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01"/>
  <workbookPr codeName="DieseArbeitsmappe" defaultThemeVersion="166925"/>
  <mc:AlternateContent xmlns:mc="http://schemas.openxmlformats.org/markup-compatibility/2006">
    <mc:Choice Requires="x15">
      <x15ac:absPath xmlns:x15ac="http://schemas.microsoft.com/office/spreadsheetml/2010/11/ac" url="https://docuwaregroup-my.sharepoint.com/personal/nina_stamm-schulte_docuware_com/Documents/Dokumente/Business Solutions/IP Update 7.12T1/"/>
    </mc:Choice>
  </mc:AlternateContent>
  <xr:revisionPtr revIDLastSave="21" documentId="8_{4A2532D9-D7C6-48A6-83DC-8C874DF145D8}" xr6:coauthVersionLast="47" xr6:coauthVersionMax="47" xr10:uidLastSave="{15882498-DC32-4B2A-A6D8-852CF21A50DE}"/>
  <bookViews>
    <workbookView xWindow="38280" yWindow="-120" windowWidth="38640" windowHeight="21120" firstSheet="1" activeTab="1" xr2:uid="{A77F6987-014E-4A55-89A3-A308E140C212}"/>
  </bookViews>
  <sheets>
    <sheet name="Willkommen - Übersicht" sheetId="9" r:id="rId1"/>
    <sheet name="Basisangaben" sheetId="13" r:id="rId2"/>
    <sheet name="Alle Benutzer" sheetId="8" r:id="rId3"/>
    <sheet name="Benutzer Buchhaltung" sheetId="23" r:id="rId4"/>
    <sheet name="Freigabe + Vertretung" sheetId="22" r:id="rId5"/>
    <sheet name="Lieferantenstamm" sheetId="3" r:id="rId6"/>
    <sheet name="Sachkonten" sheetId="4" r:id="rId7"/>
    <sheet name="Kostenstellen" sheetId="5" r:id="rId8"/>
    <sheet name="Steuerschlüssel" sheetId="14" r:id="rId9"/>
    <sheet name="Buchungsstapel + Fibu" sheetId="6" r:id="rId10"/>
    <sheet name="Fertig - Wie geht es weiter" sheetId="7" r:id="rId11"/>
    <sheet name="Benutzer_Freigabe_Import" sheetId="16" state="hidden" r:id="rId12"/>
    <sheet name="Lieferantenstamm_Import" sheetId="10" state="hidden" r:id="rId13"/>
    <sheet name="Sachkonten_Import" sheetId="11" state="hidden" r:id="rId14"/>
    <sheet name="Kostenstellen_Import" sheetId="12" state="hidden" r:id="rId15"/>
    <sheet name="Steuerschlüssel_Import" sheetId="15" state="hidden" r:id="rId16"/>
    <sheet name="Autoindex Mandant+Steuer" sheetId="19" state="hidden" r:id="rId17"/>
    <sheet name="Autoindex Sachkonten" sheetId="20" state="hidden" r:id="rId18"/>
    <sheet name="Autoindex Kostenstellen" sheetId="18" state="hidden" r:id="rId19"/>
    <sheet name="Autoindex Gesamt" sheetId="21" state="hidden" r:id="rId20"/>
  </sheets>
  <definedNames>
    <definedName name="Beginn_Wirtschaftsjahr">'Buchungsstapel + Fibu'!$E$21</definedName>
    <definedName name="Betragsaufteilung">Lieferantenstamm!$O$1:$O$4</definedName>
    <definedName name="DocuWareID">'Alle Benutzer'!$J$1:$J$250</definedName>
    <definedName name="_xlnm.Print_Area" localSheetId="1">Basisangaben!$A$1:$J$81</definedName>
    <definedName name="_xlnm.Print_Area" localSheetId="0">'Willkommen - Übersicht'!$A$1:$D$28</definedName>
    <definedName name="Freigabetyp_Besteller">'Freigabe + Vertretung'!$I$1:$I$2</definedName>
    <definedName name="Kontierung_Optionen">Lieferantenstamm!$M$1:$M$3</definedName>
    <definedName name="Mandant_ID">Basisangaben!$E$68</definedName>
    <definedName name="Mandantname">Basisangaben!$E$66</definedName>
    <definedName name="Pflichtangaben">Basisangaben!$G$28:$I$28</definedName>
    <definedName name="Sachkontenlänge">'Buchungsstapel + Fibu'!$E$19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 i="10" l="1"/>
  <c r="H3" i="10"/>
  <c r="G4" i="10"/>
  <c r="H4" i="10"/>
  <c r="G5" i="10"/>
  <c r="H5" i="10"/>
  <c r="G6" i="10"/>
  <c r="H6" i="10"/>
  <c r="G7" i="10"/>
  <c r="H7" i="10"/>
  <c r="G8" i="10"/>
  <c r="H8" i="10"/>
  <c r="G9" i="10"/>
  <c r="H9" i="10"/>
  <c r="G10" i="10"/>
  <c r="H10" i="10"/>
  <c r="G11" i="10"/>
  <c r="H11" i="10"/>
  <c r="G12" i="10"/>
  <c r="H12" i="10"/>
  <c r="G13" i="10"/>
  <c r="H13" i="10"/>
  <c r="G14" i="10"/>
  <c r="H14" i="10"/>
  <c r="G15" i="10"/>
  <c r="H15" i="10"/>
  <c r="G16" i="10"/>
  <c r="H16" i="10"/>
  <c r="G17" i="10"/>
  <c r="H17" i="10"/>
  <c r="G18" i="10"/>
  <c r="H18" i="10"/>
  <c r="G19" i="10"/>
  <c r="H19" i="10"/>
  <c r="G20" i="10"/>
  <c r="H20" i="10"/>
  <c r="G21" i="10"/>
  <c r="H21" i="10"/>
  <c r="G22" i="10"/>
  <c r="H22" i="10"/>
  <c r="G23" i="10"/>
  <c r="H23" i="10"/>
  <c r="G24" i="10"/>
  <c r="H24" i="10"/>
  <c r="G25" i="10"/>
  <c r="H25" i="10"/>
  <c r="G26" i="10"/>
  <c r="H26" i="10"/>
  <c r="G27" i="10"/>
  <c r="H27" i="10"/>
  <c r="G28" i="10"/>
  <c r="H28" i="10"/>
  <c r="G29" i="10"/>
  <c r="H29" i="10"/>
  <c r="G30" i="10"/>
  <c r="H30" i="10"/>
  <c r="G31" i="10"/>
  <c r="H31" i="10"/>
  <c r="G32" i="10"/>
  <c r="H32" i="10"/>
  <c r="G33" i="10"/>
  <c r="H33" i="10"/>
  <c r="G34" i="10"/>
  <c r="H34" i="10"/>
  <c r="G35" i="10"/>
  <c r="H35" i="10"/>
  <c r="G36" i="10"/>
  <c r="H36" i="10"/>
  <c r="G37" i="10"/>
  <c r="H37" i="10"/>
  <c r="G38" i="10"/>
  <c r="H38" i="10"/>
  <c r="G39" i="10"/>
  <c r="H39" i="10"/>
  <c r="G40" i="10"/>
  <c r="H40" i="10"/>
  <c r="G41" i="10"/>
  <c r="H41" i="10"/>
  <c r="G42" i="10"/>
  <c r="H42" i="10"/>
  <c r="G43" i="10"/>
  <c r="H43" i="10"/>
  <c r="G44" i="10"/>
  <c r="H44" i="10"/>
  <c r="G45" i="10"/>
  <c r="H45" i="10"/>
  <c r="G46" i="10"/>
  <c r="H46" i="10"/>
  <c r="G47" i="10"/>
  <c r="H47" i="10"/>
  <c r="G48" i="10"/>
  <c r="H48" i="10"/>
  <c r="G49" i="10"/>
  <c r="H49" i="10"/>
  <c r="G50" i="10"/>
  <c r="H50" i="10"/>
  <c r="G51" i="10"/>
  <c r="H51" i="10"/>
  <c r="G52" i="10"/>
  <c r="H52" i="10"/>
  <c r="G53" i="10"/>
  <c r="H53" i="10"/>
  <c r="G54" i="10"/>
  <c r="H54" i="10"/>
  <c r="G55" i="10"/>
  <c r="H55" i="10"/>
  <c r="G56" i="10"/>
  <c r="H56" i="10"/>
  <c r="G57" i="10"/>
  <c r="H57" i="10"/>
  <c r="G58" i="10"/>
  <c r="H58" i="10"/>
  <c r="G59" i="10"/>
  <c r="H59" i="10"/>
  <c r="G60" i="10"/>
  <c r="H60" i="10"/>
  <c r="G61" i="10"/>
  <c r="H61" i="10"/>
  <c r="G62" i="10"/>
  <c r="H62" i="10"/>
  <c r="G63" i="10"/>
  <c r="H63" i="10"/>
  <c r="G64" i="10"/>
  <c r="H64" i="10"/>
  <c r="G65" i="10"/>
  <c r="H65" i="10"/>
  <c r="G66" i="10"/>
  <c r="H66" i="10"/>
  <c r="G67" i="10"/>
  <c r="H67" i="10"/>
  <c r="G68" i="10"/>
  <c r="H68" i="10"/>
  <c r="G69" i="10"/>
  <c r="H69" i="10"/>
  <c r="G70" i="10"/>
  <c r="H70" i="10"/>
  <c r="G71" i="10"/>
  <c r="H71" i="10"/>
  <c r="G72" i="10"/>
  <c r="H72" i="10"/>
  <c r="G73" i="10"/>
  <c r="H73" i="10"/>
  <c r="G74" i="10"/>
  <c r="H74" i="10"/>
  <c r="G75" i="10"/>
  <c r="H75" i="10"/>
  <c r="G76" i="10"/>
  <c r="H76" i="10"/>
  <c r="G77" i="10"/>
  <c r="H77" i="10"/>
  <c r="G78" i="10"/>
  <c r="H78" i="10"/>
  <c r="G79" i="10"/>
  <c r="H79" i="10"/>
  <c r="G80" i="10"/>
  <c r="H80" i="10"/>
  <c r="G81" i="10"/>
  <c r="H81" i="10"/>
  <c r="G82" i="10"/>
  <c r="H82" i="10"/>
  <c r="G83" i="10"/>
  <c r="H83" i="10"/>
  <c r="G84" i="10"/>
  <c r="H84" i="10"/>
  <c r="G85" i="10"/>
  <c r="H85" i="10"/>
  <c r="G86" i="10"/>
  <c r="H86" i="10"/>
  <c r="G87" i="10"/>
  <c r="H87" i="10"/>
  <c r="G88" i="10"/>
  <c r="H88" i="10"/>
  <c r="G89" i="10"/>
  <c r="H89" i="10"/>
  <c r="G90" i="10"/>
  <c r="H90" i="10"/>
  <c r="G91" i="10"/>
  <c r="H91" i="10"/>
  <c r="G92" i="10"/>
  <c r="H92" i="10"/>
  <c r="G93" i="10"/>
  <c r="H93" i="10"/>
  <c r="G94" i="10"/>
  <c r="H94" i="10"/>
  <c r="G95" i="10"/>
  <c r="H95" i="10"/>
  <c r="G96" i="10"/>
  <c r="H96" i="10"/>
  <c r="G97" i="10"/>
  <c r="H97" i="10"/>
  <c r="G98" i="10"/>
  <c r="H98" i="10"/>
  <c r="G99" i="10"/>
  <c r="H99" i="10"/>
  <c r="G100" i="10"/>
  <c r="H100" i="10"/>
  <c r="G101" i="10"/>
  <c r="H101" i="10"/>
  <c r="G102" i="10"/>
  <c r="H102" i="10"/>
  <c r="G103" i="10"/>
  <c r="H103" i="10"/>
  <c r="G104" i="10"/>
  <c r="H104" i="10"/>
  <c r="G105" i="10"/>
  <c r="H105" i="10"/>
  <c r="G106" i="10"/>
  <c r="H106" i="10"/>
  <c r="G107" i="10"/>
  <c r="H107" i="10"/>
  <c r="G108" i="10"/>
  <c r="H108" i="10"/>
  <c r="G109" i="10"/>
  <c r="H109" i="10"/>
  <c r="G110" i="10"/>
  <c r="H110" i="10"/>
  <c r="G111" i="10"/>
  <c r="H111" i="10"/>
  <c r="G112" i="10"/>
  <c r="H112" i="10"/>
  <c r="G113" i="10"/>
  <c r="H113" i="10"/>
  <c r="G114" i="10"/>
  <c r="H114" i="10"/>
  <c r="G115" i="10"/>
  <c r="H115" i="10"/>
  <c r="G116" i="10"/>
  <c r="H116" i="10"/>
  <c r="G117" i="10"/>
  <c r="H117" i="10"/>
  <c r="G118" i="10"/>
  <c r="H118" i="10"/>
  <c r="G119" i="10"/>
  <c r="H119" i="10"/>
  <c r="G120" i="10"/>
  <c r="H120" i="10"/>
  <c r="G121" i="10"/>
  <c r="H121" i="10"/>
  <c r="G122" i="10"/>
  <c r="H122" i="10"/>
  <c r="G123" i="10"/>
  <c r="H123" i="10"/>
  <c r="G124" i="10"/>
  <c r="H124" i="10"/>
  <c r="G125" i="10"/>
  <c r="H125" i="10"/>
  <c r="G126" i="10"/>
  <c r="H126" i="10"/>
  <c r="G127" i="10"/>
  <c r="H127" i="10"/>
  <c r="G128" i="10"/>
  <c r="H128" i="10"/>
  <c r="G129" i="10"/>
  <c r="H129" i="10"/>
  <c r="G130" i="10"/>
  <c r="H130" i="10"/>
  <c r="G131" i="10"/>
  <c r="H131" i="10"/>
  <c r="G132" i="10"/>
  <c r="H132" i="10"/>
  <c r="G133" i="10"/>
  <c r="H133" i="10"/>
  <c r="G134" i="10"/>
  <c r="H134" i="10"/>
  <c r="G135" i="10"/>
  <c r="H135" i="10"/>
  <c r="G136" i="10"/>
  <c r="H136" i="10"/>
  <c r="G137" i="10"/>
  <c r="H137" i="10"/>
  <c r="G138" i="10"/>
  <c r="H138" i="10"/>
  <c r="G139" i="10"/>
  <c r="H139" i="10"/>
  <c r="G140" i="10"/>
  <c r="H140" i="10"/>
  <c r="G141" i="10"/>
  <c r="H141" i="10"/>
  <c r="G142" i="10"/>
  <c r="H142" i="10"/>
  <c r="G143" i="10"/>
  <c r="H143" i="10"/>
  <c r="G144" i="10"/>
  <c r="H144" i="10"/>
  <c r="G145" i="10"/>
  <c r="H145" i="10"/>
  <c r="G146" i="10"/>
  <c r="H146" i="10"/>
  <c r="G147" i="10"/>
  <c r="H147" i="10"/>
  <c r="G148" i="10"/>
  <c r="H148" i="10"/>
  <c r="G149" i="10"/>
  <c r="H149" i="10"/>
  <c r="G150" i="10"/>
  <c r="H150" i="10"/>
  <c r="G151" i="10"/>
  <c r="H151" i="10"/>
  <c r="G152" i="10"/>
  <c r="H152" i="10"/>
  <c r="G153" i="10"/>
  <c r="H153" i="10"/>
  <c r="G154" i="10"/>
  <c r="H154" i="10"/>
  <c r="G155" i="10"/>
  <c r="H155" i="10"/>
  <c r="G156" i="10"/>
  <c r="H156" i="10"/>
  <c r="G157" i="10"/>
  <c r="H157" i="10"/>
  <c r="G158" i="10"/>
  <c r="H158" i="10"/>
  <c r="G159" i="10"/>
  <c r="H159" i="10"/>
  <c r="G160" i="10"/>
  <c r="H160" i="10"/>
  <c r="G161" i="10"/>
  <c r="H161" i="10"/>
  <c r="G162" i="10"/>
  <c r="H162" i="10"/>
  <c r="G163" i="10"/>
  <c r="H163" i="10"/>
  <c r="G164" i="10"/>
  <c r="H164" i="10"/>
  <c r="G165" i="10"/>
  <c r="H165" i="10"/>
  <c r="G166" i="10"/>
  <c r="H166" i="10"/>
  <c r="G167" i="10"/>
  <c r="H167" i="10"/>
  <c r="G168" i="10"/>
  <c r="H168" i="10"/>
  <c r="G169" i="10"/>
  <c r="H169" i="10"/>
  <c r="G170" i="10"/>
  <c r="H170" i="10"/>
  <c r="G171" i="10"/>
  <c r="H171" i="10"/>
  <c r="G172" i="10"/>
  <c r="H172" i="10"/>
  <c r="G173" i="10"/>
  <c r="H173" i="10"/>
  <c r="G174" i="10"/>
  <c r="H174" i="10"/>
  <c r="G175" i="10"/>
  <c r="H175" i="10"/>
  <c r="G176" i="10"/>
  <c r="H176" i="10"/>
  <c r="G177" i="10"/>
  <c r="H177" i="10"/>
  <c r="G178" i="10"/>
  <c r="H178" i="10"/>
  <c r="G179" i="10"/>
  <c r="H179" i="10"/>
  <c r="G180" i="10"/>
  <c r="H180" i="10"/>
  <c r="G181" i="10"/>
  <c r="H181" i="10"/>
  <c r="G182" i="10"/>
  <c r="H182" i="10"/>
  <c r="G183" i="10"/>
  <c r="H183" i="10"/>
  <c r="G184" i="10"/>
  <c r="H184" i="10"/>
  <c r="G185" i="10"/>
  <c r="H185" i="10"/>
  <c r="G186" i="10"/>
  <c r="H186" i="10"/>
  <c r="G187" i="10"/>
  <c r="H187" i="10"/>
  <c r="G188" i="10"/>
  <c r="H188" i="10"/>
  <c r="G189" i="10"/>
  <c r="H189" i="10"/>
  <c r="G190" i="10"/>
  <c r="H190" i="10"/>
  <c r="G191" i="10"/>
  <c r="H191" i="10"/>
  <c r="G192" i="10"/>
  <c r="H192" i="10"/>
  <c r="G193" i="10"/>
  <c r="H193" i="10"/>
  <c r="G194" i="10"/>
  <c r="H194" i="10"/>
  <c r="G195" i="10"/>
  <c r="H195" i="10"/>
  <c r="G196" i="10"/>
  <c r="H196" i="10"/>
  <c r="G197" i="10"/>
  <c r="H197" i="10"/>
  <c r="G198" i="10"/>
  <c r="H198" i="10"/>
  <c r="G199" i="10"/>
  <c r="H199" i="10"/>
  <c r="G200" i="10"/>
  <c r="H200" i="10"/>
  <c r="G201" i="10"/>
  <c r="H201" i="10"/>
  <c r="G202" i="10"/>
  <c r="H202" i="10"/>
  <c r="G203" i="10"/>
  <c r="H203" i="10"/>
  <c r="G204" i="10"/>
  <c r="H204" i="10"/>
  <c r="G205" i="10"/>
  <c r="H205" i="10"/>
  <c r="G206" i="10"/>
  <c r="H206" i="10"/>
  <c r="G207" i="10"/>
  <c r="H207" i="10"/>
  <c r="G208" i="10"/>
  <c r="H208" i="10"/>
  <c r="G209" i="10"/>
  <c r="H209" i="10"/>
  <c r="G210" i="10"/>
  <c r="H210" i="10"/>
  <c r="G211" i="10"/>
  <c r="H211" i="10"/>
  <c r="G212" i="10"/>
  <c r="H212" i="10"/>
  <c r="G213" i="10"/>
  <c r="H213" i="10"/>
  <c r="G214" i="10"/>
  <c r="H214" i="10"/>
  <c r="G215" i="10"/>
  <c r="H215" i="10"/>
  <c r="G216" i="10"/>
  <c r="H216" i="10"/>
  <c r="G217" i="10"/>
  <c r="H217" i="10"/>
  <c r="G218" i="10"/>
  <c r="H218" i="10"/>
  <c r="G219" i="10"/>
  <c r="H219" i="10"/>
  <c r="G220" i="10"/>
  <c r="H220" i="10"/>
  <c r="G221" i="10"/>
  <c r="H221" i="10"/>
  <c r="G222" i="10"/>
  <c r="H222" i="10"/>
  <c r="G223" i="10"/>
  <c r="H223" i="10"/>
  <c r="G224" i="10"/>
  <c r="H224" i="10"/>
  <c r="G225" i="10"/>
  <c r="H225" i="10"/>
  <c r="G226" i="10"/>
  <c r="H226" i="10"/>
  <c r="G227" i="10"/>
  <c r="H227" i="10"/>
  <c r="G228" i="10"/>
  <c r="H228" i="10"/>
  <c r="G229" i="10"/>
  <c r="H229" i="10"/>
  <c r="G230" i="10"/>
  <c r="H230" i="10"/>
  <c r="G231" i="10"/>
  <c r="H231" i="10"/>
  <c r="G232" i="10"/>
  <c r="H232" i="10"/>
  <c r="G233" i="10"/>
  <c r="H233" i="10"/>
  <c r="G234" i="10"/>
  <c r="H234" i="10"/>
  <c r="G235" i="10"/>
  <c r="H235" i="10"/>
  <c r="G236" i="10"/>
  <c r="H236" i="10"/>
  <c r="G237" i="10"/>
  <c r="H237" i="10"/>
  <c r="G238" i="10"/>
  <c r="H238" i="10"/>
  <c r="G239" i="10"/>
  <c r="H239" i="10"/>
  <c r="G240" i="10"/>
  <c r="H240" i="10"/>
  <c r="G241" i="10"/>
  <c r="H241" i="10"/>
  <c r="G242" i="10"/>
  <c r="H242" i="10"/>
  <c r="G243" i="10"/>
  <c r="H243" i="10"/>
  <c r="G244" i="10"/>
  <c r="H244" i="10"/>
  <c r="G245" i="10"/>
  <c r="H245" i="10"/>
  <c r="G246" i="10"/>
  <c r="H246" i="10"/>
  <c r="G247" i="10"/>
  <c r="H247" i="10"/>
  <c r="G248" i="10"/>
  <c r="H248" i="10"/>
  <c r="G249" i="10"/>
  <c r="H249" i="10"/>
  <c r="G250" i="10"/>
  <c r="H250" i="10"/>
  <c r="G251" i="10"/>
  <c r="H251" i="10"/>
  <c r="G252" i="10"/>
  <c r="H252" i="10"/>
  <c r="G253" i="10"/>
  <c r="H253" i="10"/>
  <c r="G254" i="10"/>
  <c r="H254" i="10"/>
  <c r="G255" i="10"/>
  <c r="H255" i="10"/>
  <c r="G256" i="10"/>
  <c r="H256" i="10"/>
  <c r="G257" i="10"/>
  <c r="H257" i="10"/>
  <c r="G258" i="10"/>
  <c r="H258" i="10"/>
  <c r="G259" i="10"/>
  <c r="H259" i="10"/>
  <c r="G260" i="10"/>
  <c r="H260" i="10"/>
  <c r="G261" i="10"/>
  <c r="H261" i="10"/>
  <c r="G262" i="10"/>
  <c r="H262" i="10"/>
  <c r="G263" i="10"/>
  <c r="H263" i="10"/>
  <c r="G264" i="10"/>
  <c r="H264" i="10"/>
  <c r="G265" i="10"/>
  <c r="H265" i="10"/>
  <c r="G266" i="10"/>
  <c r="H266" i="10"/>
  <c r="G267" i="10"/>
  <c r="H267" i="10"/>
  <c r="G268" i="10"/>
  <c r="H268" i="10"/>
  <c r="G269" i="10"/>
  <c r="H269" i="10"/>
  <c r="G270" i="10"/>
  <c r="H270" i="10"/>
  <c r="G271" i="10"/>
  <c r="H271" i="10"/>
  <c r="G272" i="10"/>
  <c r="H272" i="10"/>
  <c r="G273" i="10"/>
  <c r="H273" i="10"/>
  <c r="G274" i="10"/>
  <c r="H274" i="10"/>
  <c r="G275" i="10"/>
  <c r="H275" i="10"/>
  <c r="G276" i="10"/>
  <c r="H276" i="10"/>
  <c r="G277" i="10"/>
  <c r="H277" i="10"/>
  <c r="G278" i="10"/>
  <c r="H278" i="10"/>
  <c r="G279" i="10"/>
  <c r="H279" i="10"/>
  <c r="G280" i="10"/>
  <c r="H280" i="10"/>
  <c r="G281" i="10"/>
  <c r="H281" i="10"/>
  <c r="G282" i="10"/>
  <c r="H282" i="10"/>
  <c r="G283" i="10"/>
  <c r="H283" i="10"/>
  <c r="G284" i="10"/>
  <c r="H284" i="10"/>
  <c r="G285" i="10"/>
  <c r="H285" i="10"/>
  <c r="G286" i="10"/>
  <c r="H286" i="10"/>
  <c r="G287" i="10"/>
  <c r="H287" i="10"/>
  <c r="G288" i="10"/>
  <c r="H288" i="10"/>
  <c r="G289" i="10"/>
  <c r="H289" i="10"/>
  <c r="G290" i="10"/>
  <c r="H290" i="10"/>
  <c r="G291" i="10"/>
  <c r="H291" i="10"/>
  <c r="G292" i="10"/>
  <c r="H292" i="10"/>
  <c r="G293" i="10"/>
  <c r="H293" i="10"/>
  <c r="G294" i="10"/>
  <c r="H294" i="10"/>
  <c r="G295" i="10"/>
  <c r="H295" i="10"/>
  <c r="G296" i="10"/>
  <c r="H296" i="10"/>
  <c r="G297" i="10"/>
  <c r="H297" i="10"/>
  <c r="G298" i="10"/>
  <c r="H298" i="10"/>
  <c r="G299" i="10"/>
  <c r="H299" i="10"/>
  <c r="G300" i="10"/>
  <c r="H300" i="10"/>
  <c r="G301" i="10"/>
  <c r="H301" i="10"/>
  <c r="G302" i="10"/>
  <c r="H302" i="10"/>
  <c r="G303" i="10"/>
  <c r="H303" i="10"/>
  <c r="G304" i="10"/>
  <c r="H304" i="10"/>
  <c r="G305" i="10"/>
  <c r="H305" i="10"/>
  <c r="G306" i="10"/>
  <c r="H306" i="10"/>
  <c r="G307" i="10"/>
  <c r="H307" i="10"/>
  <c r="G308" i="10"/>
  <c r="H308" i="10"/>
  <c r="G309" i="10"/>
  <c r="H309" i="10"/>
  <c r="G310" i="10"/>
  <c r="H310" i="10"/>
  <c r="G311" i="10"/>
  <c r="H311" i="10"/>
  <c r="G312" i="10"/>
  <c r="H312" i="10"/>
  <c r="G313" i="10"/>
  <c r="H313" i="10"/>
  <c r="G314" i="10"/>
  <c r="H314" i="10"/>
  <c r="G315" i="10"/>
  <c r="H315" i="10"/>
  <c r="G316" i="10"/>
  <c r="H316" i="10"/>
  <c r="G317" i="10"/>
  <c r="H317" i="10"/>
  <c r="G318" i="10"/>
  <c r="H318" i="10"/>
  <c r="G319" i="10"/>
  <c r="H319" i="10"/>
  <c r="G320" i="10"/>
  <c r="H320" i="10"/>
  <c r="G321" i="10"/>
  <c r="H321" i="10"/>
  <c r="G322" i="10"/>
  <c r="H322" i="10"/>
  <c r="G323" i="10"/>
  <c r="H323" i="10"/>
  <c r="G324" i="10"/>
  <c r="H324" i="10"/>
  <c r="G325" i="10"/>
  <c r="H325" i="10"/>
  <c r="G326" i="10"/>
  <c r="H326" i="10"/>
  <c r="G327" i="10"/>
  <c r="H327" i="10"/>
  <c r="G328" i="10"/>
  <c r="H328" i="10"/>
  <c r="G329" i="10"/>
  <c r="H329" i="10"/>
  <c r="G330" i="10"/>
  <c r="H330" i="10"/>
  <c r="G331" i="10"/>
  <c r="H331" i="10"/>
  <c r="G332" i="10"/>
  <c r="H332" i="10"/>
  <c r="G333" i="10"/>
  <c r="H333" i="10"/>
  <c r="G334" i="10"/>
  <c r="H334" i="10"/>
  <c r="G335" i="10"/>
  <c r="H335" i="10"/>
  <c r="G336" i="10"/>
  <c r="H336" i="10"/>
  <c r="G337" i="10"/>
  <c r="H337" i="10"/>
  <c r="G338" i="10"/>
  <c r="H338" i="10"/>
  <c r="G339" i="10"/>
  <c r="H339" i="10"/>
  <c r="G340" i="10"/>
  <c r="H340" i="10"/>
  <c r="G341" i="10"/>
  <c r="H341" i="10"/>
  <c r="G342" i="10"/>
  <c r="H342" i="10"/>
  <c r="G343" i="10"/>
  <c r="H343" i="10"/>
  <c r="G344" i="10"/>
  <c r="H344" i="10"/>
  <c r="G345" i="10"/>
  <c r="H345" i="10"/>
  <c r="G346" i="10"/>
  <c r="H346" i="10"/>
  <c r="G347" i="10"/>
  <c r="H347" i="10"/>
  <c r="G348" i="10"/>
  <c r="H348" i="10"/>
  <c r="G349" i="10"/>
  <c r="H349" i="10"/>
  <c r="G350" i="10"/>
  <c r="H350" i="10"/>
  <c r="G351" i="10"/>
  <c r="H351" i="10"/>
  <c r="G352" i="10"/>
  <c r="H352" i="10"/>
  <c r="G353" i="10"/>
  <c r="H353" i="10"/>
  <c r="G354" i="10"/>
  <c r="H354" i="10"/>
  <c r="G355" i="10"/>
  <c r="H355" i="10"/>
  <c r="G356" i="10"/>
  <c r="H356" i="10"/>
  <c r="G357" i="10"/>
  <c r="H357" i="10"/>
  <c r="G358" i="10"/>
  <c r="H358" i="10"/>
  <c r="G359" i="10"/>
  <c r="H359" i="10"/>
  <c r="G360" i="10"/>
  <c r="H360" i="10"/>
  <c r="G361" i="10"/>
  <c r="H361" i="10"/>
  <c r="G362" i="10"/>
  <c r="H362" i="10"/>
  <c r="G363" i="10"/>
  <c r="H363" i="10"/>
  <c r="G364" i="10"/>
  <c r="H364" i="10"/>
  <c r="G365" i="10"/>
  <c r="H365" i="10"/>
  <c r="G366" i="10"/>
  <c r="H366" i="10"/>
  <c r="G367" i="10"/>
  <c r="H367" i="10"/>
  <c r="G368" i="10"/>
  <c r="H368" i="10"/>
  <c r="G369" i="10"/>
  <c r="H369" i="10"/>
  <c r="G370" i="10"/>
  <c r="H370" i="10"/>
  <c r="G371" i="10"/>
  <c r="H371" i="10"/>
  <c r="G372" i="10"/>
  <c r="H372" i="10"/>
  <c r="G373" i="10"/>
  <c r="H373" i="10"/>
  <c r="G374" i="10"/>
  <c r="H374" i="10"/>
  <c r="G375" i="10"/>
  <c r="H375" i="10"/>
  <c r="G376" i="10"/>
  <c r="H376" i="10"/>
  <c r="G377" i="10"/>
  <c r="H377" i="10"/>
  <c r="G378" i="10"/>
  <c r="H378" i="10"/>
  <c r="G379" i="10"/>
  <c r="H379" i="10"/>
  <c r="G380" i="10"/>
  <c r="H380" i="10"/>
  <c r="G381" i="10"/>
  <c r="H381" i="10"/>
  <c r="G382" i="10"/>
  <c r="H382" i="10"/>
  <c r="G383" i="10"/>
  <c r="H383" i="10"/>
  <c r="G384" i="10"/>
  <c r="H384" i="10"/>
  <c r="G385" i="10"/>
  <c r="H385" i="10"/>
  <c r="G386" i="10"/>
  <c r="H386" i="10"/>
  <c r="G387" i="10"/>
  <c r="H387" i="10"/>
  <c r="G388" i="10"/>
  <c r="H388" i="10"/>
  <c r="G389" i="10"/>
  <c r="H389" i="10"/>
  <c r="G390" i="10"/>
  <c r="H390" i="10"/>
  <c r="G391" i="10"/>
  <c r="H391" i="10"/>
  <c r="G392" i="10"/>
  <c r="H392" i="10"/>
  <c r="G393" i="10"/>
  <c r="H393" i="10"/>
  <c r="G394" i="10"/>
  <c r="H394" i="10"/>
  <c r="G395" i="10"/>
  <c r="H395" i="10"/>
  <c r="G396" i="10"/>
  <c r="H396" i="10"/>
  <c r="G397" i="10"/>
  <c r="H397" i="10"/>
  <c r="G398" i="10"/>
  <c r="H398" i="10"/>
  <c r="G399" i="10"/>
  <c r="H399" i="10"/>
  <c r="G400" i="10"/>
  <c r="H400" i="10"/>
  <c r="G401" i="10"/>
  <c r="H401" i="10"/>
  <c r="G402" i="10"/>
  <c r="H402" i="10"/>
  <c r="G403" i="10"/>
  <c r="H403" i="10"/>
  <c r="G404" i="10"/>
  <c r="H404" i="10"/>
  <c r="G405" i="10"/>
  <c r="H405" i="10"/>
  <c r="G406" i="10"/>
  <c r="H406" i="10"/>
  <c r="G407" i="10"/>
  <c r="H407" i="10"/>
  <c r="G408" i="10"/>
  <c r="H408" i="10"/>
  <c r="G409" i="10"/>
  <c r="H409" i="10"/>
  <c r="G410" i="10"/>
  <c r="H410" i="10"/>
  <c r="G411" i="10"/>
  <c r="H411" i="10"/>
  <c r="G412" i="10"/>
  <c r="H412" i="10"/>
  <c r="G413" i="10"/>
  <c r="H413" i="10"/>
  <c r="G414" i="10"/>
  <c r="H414" i="10"/>
  <c r="G415" i="10"/>
  <c r="H415" i="10"/>
  <c r="G416" i="10"/>
  <c r="H416" i="10"/>
  <c r="G417" i="10"/>
  <c r="H417" i="10"/>
  <c r="G418" i="10"/>
  <c r="H418" i="10"/>
  <c r="G419" i="10"/>
  <c r="H419" i="10"/>
  <c r="G420" i="10"/>
  <c r="H420" i="10"/>
  <c r="G421" i="10"/>
  <c r="H421" i="10"/>
  <c r="G422" i="10"/>
  <c r="H422" i="10"/>
  <c r="G423" i="10"/>
  <c r="H423" i="10"/>
  <c r="G424" i="10"/>
  <c r="H424" i="10"/>
  <c r="G425" i="10"/>
  <c r="H425" i="10"/>
  <c r="G426" i="10"/>
  <c r="H426" i="10"/>
  <c r="G427" i="10"/>
  <c r="H427" i="10"/>
  <c r="G428" i="10"/>
  <c r="H428" i="10"/>
  <c r="G429" i="10"/>
  <c r="H429" i="10"/>
  <c r="G430" i="10"/>
  <c r="H430" i="10"/>
  <c r="G431" i="10"/>
  <c r="H431" i="10"/>
  <c r="G432" i="10"/>
  <c r="H432" i="10"/>
  <c r="G433" i="10"/>
  <c r="H433" i="10"/>
  <c r="G434" i="10"/>
  <c r="H434" i="10"/>
  <c r="G435" i="10"/>
  <c r="H435" i="10"/>
  <c r="G436" i="10"/>
  <c r="H436" i="10"/>
  <c r="G437" i="10"/>
  <c r="H437" i="10"/>
  <c r="G438" i="10"/>
  <c r="H438" i="10"/>
  <c r="G439" i="10"/>
  <c r="H439" i="10"/>
  <c r="G440" i="10"/>
  <c r="H440" i="10"/>
  <c r="G441" i="10"/>
  <c r="H441" i="10"/>
  <c r="G442" i="10"/>
  <c r="H442" i="10"/>
  <c r="G443" i="10"/>
  <c r="H443" i="10"/>
  <c r="G444" i="10"/>
  <c r="H444" i="10"/>
  <c r="G445" i="10"/>
  <c r="H445" i="10"/>
  <c r="G446" i="10"/>
  <c r="H446" i="10"/>
  <c r="G447" i="10"/>
  <c r="H447" i="10"/>
  <c r="G448" i="10"/>
  <c r="H448" i="10"/>
  <c r="G449" i="10"/>
  <c r="H449" i="10"/>
  <c r="G450" i="10"/>
  <c r="H450" i="10"/>
  <c r="G451" i="10"/>
  <c r="H451" i="10"/>
  <c r="G452" i="10"/>
  <c r="H452" i="10"/>
  <c r="G453" i="10"/>
  <c r="H453" i="10"/>
  <c r="G454" i="10"/>
  <c r="H454" i="10"/>
  <c r="G455" i="10"/>
  <c r="H455" i="10"/>
  <c r="G456" i="10"/>
  <c r="H456" i="10"/>
  <c r="G457" i="10"/>
  <c r="H457" i="10"/>
  <c r="G458" i="10"/>
  <c r="H458" i="10"/>
  <c r="G459" i="10"/>
  <c r="H459" i="10"/>
  <c r="G460" i="10"/>
  <c r="H460" i="10"/>
  <c r="G461" i="10"/>
  <c r="H461" i="10"/>
  <c r="G462" i="10"/>
  <c r="H462" i="10"/>
  <c r="G463" i="10"/>
  <c r="H463" i="10"/>
  <c r="G464" i="10"/>
  <c r="H464" i="10"/>
  <c r="G465" i="10"/>
  <c r="H465" i="10"/>
  <c r="G466" i="10"/>
  <c r="H466" i="10"/>
  <c r="G467" i="10"/>
  <c r="H467" i="10"/>
  <c r="G468" i="10"/>
  <c r="H468" i="10"/>
  <c r="G469" i="10"/>
  <c r="H469" i="10"/>
  <c r="G470" i="10"/>
  <c r="H470" i="10"/>
  <c r="G471" i="10"/>
  <c r="H471" i="10"/>
  <c r="G472" i="10"/>
  <c r="H472" i="10"/>
  <c r="G473" i="10"/>
  <c r="H473" i="10"/>
  <c r="G474" i="10"/>
  <c r="H474" i="10"/>
  <c r="G475" i="10"/>
  <c r="H475" i="10"/>
  <c r="G476" i="10"/>
  <c r="H476" i="10"/>
  <c r="G477" i="10"/>
  <c r="H477" i="10"/>
  <c r="G478" i="10"/>
  <c r="H478" i="10"/>
  <c r="G479" i="10"/>
  <c r="H479" i="10"/>
  <c r="G480" i="10"/>
  <c r="H480" i="10"/>
  <c r="G481" i="10"/>
  <c r="H481" i="10"/>
  <c r="G482" i="10"/>
  <c r="H482" i="10"/>
  <c r="G483" i="10"/>
  <c r="H483" i="10"/>
  <c r="G484" i="10"/>
  <c r="H484" i="10"/>
  <c r="G485" i="10"/>
  <c r="H485" i="10"/>
  <c r="G486" i="10"/>
  <c r="H486" i="10"/>
  <c r="G487" i="10"/>
  <c r="H487" i="10"/>
  <c r="G488" i="10"/>
  <c r="H488" i="10"/>
  <c r="G489" i="10"/>
  <c r="H489" i="10"/>
  <c r="G490" i="10"/>
  <c r="H490" i="10"/>
  <c r="G491" i="10"/>
  <c r="H491" i="10"/>
  <c r="G492" i="10"/>
  <c r="H492" i="10"/>
  <c r="G493" i="10"/>
  <c r="H493" i="10"/>
  <c r="G494" i="10"/>
  <c r="H494" i="10"/>
  <c r="G495" i="10"/>
  <c r="H495" i="10"/>
  <c r="G496" i="10"/>
  <c r="H496" i="10"/>
  <c r="G497" i="10"/>
  <c r="H497" i="10"/>
  <c r="G498" i="10"/>
  <c r="H498" i="10"/>
  <c r="G499" i="10"/>
  <c r="H499" i="10"/>
  <c r="G500" i="10"/>
  <c r="H500" i="10"/>
  <c r="G501" i="10"/>
  <c r="H501" i="10"/>
  <c r="G502" i="10"/>
  <c r="H502" i="10"/>
  <c r="G503" i="10"/>
  <c r="H503" i="10"/>
  <c r="G504" i="10"/>
  <c r="H504" i="10"/>
  <c r="G505" i="10"/>
  <c r="H505" i="10"/>
  <c r="G506" i="10"/>
  <c r="H506" i="10"/>
  <c r="G507" i="10"/>
  <c r="H507" i="10"/>
  <c r="G508" i="10"/>
  <c r="H508" i="10"/>
  <c r="G509" i="10"/>
  <c r="H509" i="10"/>
  <c r="G510" i="10"/>
  <c r="H510" i="10"/>
  <c r="G511" i="10"/>
  <c r="H511" i="10"/>
  <c r="G512" i="10"/>
  <c r="H512" i="10"/>
  <c r="G513" i="10"/>
  <c r="H513" i="10"/>
  <c r="G514" i="10"/>
  <c r="H514" i="10"/>
  <c r="G515" i="10"/>
  <c r="H515" i="10"/>
  <c r="G516" i="10"/>
  <c r="H516" i="10"/>
  <c r="G517" i="10"/>
  <c r="H517" i="10"/>
  <c r="G518" i="10"/>
  <c r="H518" i="10"/>
  <c r="G519" i="10"/>
  <c r="H519" i="10"/>
  <c r="G520" i="10"/>
  <c r="H520" i="10"/>
  <c r="G521" i="10"/>
  <c r="H521" i="10"/>
  <c r="G522" i="10"/>
  <c r="H522" i="10"/>
  <c r="G523" i="10"/>
  <c r="H523" i="10"/>
  <c r="G524" i="10"/>
  <c r="H524" i="10"/>
  <c r="G525" i="10"/>
  <c r="H525" i="10"/>
  <c r="G526" i="10"/>
  <c r="H526" i="10"/>
  <c r="G527" i="10"/>
  <c r="H527" i="10"/>
  <c r="G528" i="10"/>
  <c r="H528" i="10"/>
  <c r="G529" i="10"/>
  <c r="H529" i="10"/>
  <c r="G530" i="10"/>
  <c r="H530" i="10"/>
  <c r="G531" i="10"/>
  <c r="H531" i="10"/>
  <c r="G532" i="10"/>
  <c r="H532" i="10"/>
  <c r="G533" i="10"/>
  <c r="H533" i="10"/>
  <c r="G534" i="10"/>
  <c r="H534" i="10"/>
  <c r="G535" i="10"/>
  <c r="H535" i="10"/>
  <c r="G536" i="10"/>
  <c r="H536" i="10"/>
  <c r="G537" i="10"/>
  <c r="H537" i="10"/>
  <c r="G538" i="10"/>
  <c r="H538" i="10"/>
  <c r="G539" i="10"/>
  <c r="H539" i="10"/>
  <c r="G540" i="10"/>
  <c r="H540" i="10"/>
  <c r="G541" i="10"/>
  <c r="H541" i="10"/>
  <c r="G542" i="10"/>
  <c r="H542" i="10"/>
  <c r="G543" i="10"/>
  <c r="H543" i="10"/>
  <c r="G544" i="10"/>
  <c r="H544" i="10"/>
  <c r="G545" i="10"/>
  <c r="H545" i="10"/>
  <c r="G546" i="10"/>
  <c r="H546" i="10"/>
  <c r="G547" i="10"/>
  <c r="H547" i="10"/>
  <c r="G548" i="10"/>
  <c r="H548" i="10"/>
  <c r="G549" i="10"/>
  <c r="H549" i="10"/>
  <c r="G550" i="10"/>
  <c r="H550" i="10"/>
  <c r="G551" i="10"/>
  <c r="H551" i="10"/>
  <c r="G552" i="10"/>
  <c r="H552" i="10"/>
  <c r="G553" i="10"/>
  <c r="H553" i="10"/>
  <c r="G554" i="10"/>
  <c r="H554" i="10"/>
  <c r="G555" i="10"/>
  <c r="H555" i="10"/>
  <c r="G556" i="10"/>
  <c r="H556" i="10"/>
  <c r="G557" i="10"/>
  <c r="H557" i="10"/>
  <c r="G558" i="10"/>
  <c r="H558" i="10"/>
  <c r="G559" i="10"/>
  <c r="H559" i="10"/>
  <c r="G560" i="10"/>
  <c r="H560" i="10"/>
  <c r="G561" i="10"/>
  <c r="H561" i="10"/>
  <c r="G562" i="10"/>
  <c r="H562" i="10"/>
  <c r="G563" i="10"/>
  <c r="H563" i="10"/>
  <c r="G564" i="10"/>
  <c r="H564" i="10"/>
  <c r="G565" i="10"/>
  <c r="H565" i="10"/>
  <c r="G566" i="10"/>
  <c r="H566" i="10"/>
  <c r="G567" i="10"/>
  <c r="H567" i="10"/>
  <c r="G568" i="10"/>
  <c r="H568" i="10"/>
  <c r="G569" i="10"/>
  <c r="H569" i="10"/>
  <c r="G570" i="10"/>
  <c r="H570" i="10"/>
  <c r="G571" i="10"/>
  <c r="H571" i="10"/>
  <c r="G572" i="10"/>
  <c r="H572" i="10"/>
  <c r="G573" i="10"/>
  <c r="H573" i="10"/>
  <c r="G574" i="10"/>
  <c r="H574" i="10"/>
  <c r="G575" i="10"/>
  <c r="H575" i="10"/>
  <c r="G576" i="10"/>
  <c r="H576" i="10"/>
  <c r="G577" i="10"/>
  <c r="H577" i="10"/>
  <c r="G578" i="10"/>
  <c r="H578" i="10"/>
  <c r="G579" i="10"/>
  <c r="H579" i="10"/>
  <c r="G580" i="10"/>
  <c r="H580" i="10"/>
  <c r="G581" i="10"/>
  <c r="H581" i="10"/>
  <c r="G582" i="10"/>
  <c r="H582" i="10"/>
  <c r="G583" i="10"/>
  <c r="H583" i="10"/>
  <c r="G584" i="10"/>
  <c r="H584" i="10"/>
  <c r="G585" i="10"/>
  <c r="H585" i="10"/>
  <c r="G586" i="10"/>
  <c r="H586" i="10"/>
  <c r="G587" i="10"/>
  <c r="H587" i="10"/>
  <c r="G588" i="10"/>
  <c r="H588" i="10"/>
  <c r="G589" i="10"/>
  <c r="H589" i="10"/>
  <c r="G590" i="10"/>
  <c r="H590" i="10"/>
  <c r="G591" i="10"/>
  <c r="H591" i="10"/>
  <c r="G592" i="10"/>
  <c r="H592" i="10"/>
  <c r="G593" i="10"/>
  <c r="H593" i="10"/>
  <c r="G594" i="10"/>
  <c r="H594" i="10"/>
  <c r="G595" i="10"/>
  <c r="H595" i="10"/>
  <c r="G596" i="10"/>
  <c r="H596" i="10"/>
  <c r="G597" i="10"/>
  <c r="H597" i="10"/>
  <c r="G598" i="10"/>
  <c r="H598" i="10"/>
  <c r="G599" i="10"/>
  <c r="H599" i="10"/>
  <c r="G600" i="10"/>
  <c r="H600" i="10"/>
  <c r="G601" i="10"/>
  <c r="H601" i="10"/>
  <c r="G602" i="10"/>
  <c r="H602" i="10"/>
  <c r="G603" i="10"/>
  <c r="H603" i="10"/>
  <c r="G604" i="10"/>
  <c r="H604" i="10"/>
  <c r="G605" i="10"/>
  <c r="H605" i="10"/>
  <c r="G606" i="10"/>
  <c r="H606" i="10"/>
  <c r="G607" i="10"/>
  <c r="H607" i="10"/>
  <c r="G608" i="10"/>
  <c r="H608" i="10"/>
  <c r="G609" i="10"/>
  <c r="H609" i="10"/>
  <c r="G610" i="10"/>
  <c r="H610" i="10"/>
  <c r="G611" i="10"/>
  <c r="H611" i="10"/>
  <c r="G612" i="10"/>
  <c r="H612" i="10"/>
  <c r="G613" i="10"/>
  <c r="H613" i="10"/>
  <c r="G614" i="10"/>
  <c r="H614" i="10"/>
  <c r="G615" i="10"/>
  <c r="H615" i="10"/>
  <c r="G616" i="10"/>
  <c r="H616" i="10"/>
  <c r="G617" i="10"/>
  <c r="H617" i="10"/>
  <c r="G618" i="10"/>
  <c r="H618" i="10"/>
  <c r="G619" i="10"/>
  <c r="H619" i="10"/>
  <c r="G620" i="10"/>
  <c r="H620" i="10"/>
  <c r="G621" i="10"/>
  <c r="H621" i="10"/>
  <c r="G622" i="10"/>
  <c r="H622" i="10"/>
  <c r="G623" i="10"/>
  <c r="H623" i="10"/>
  <c r="G624" i="10"/>
  <c r="H624" i="10"/>
  <c r="G625" i="10"/>
  <c r="H625" i="10"/>
  <c r="G626" i="10"/>
  <c r="H626" i="10"/>
  <c r="G627" i="10"/>
  <c r="H627" i="10"/>
  <c r="G628" i="10"/>
  <c r="H628" i="10"/>
  <c r="G629" i="10"/>
  <c r="H629" i="10"/>
  <c r="G630" i="10"/>
  <c r="H630" i="10"/>
  <c r="G631" i="10"/>
  <c r="H631" i="10"/>
  <c r="G632" i="10"/>
  <c r="H632" i="10"/>
  <c r="G633" i="10"/>
  <c r="H633" i="10"/>
  <c r="G634" i="10"/>
  <c r="H634" i="10"/>
  <c r="G635" i="10"/>
  <c r="H635" i="10"/>
  <c r="G636" i="10"/>
  <c r="H636" i="10"/>
  <c r="G637" i="10"/>
  <c r="H637" i="10"/>
  <c r="G638" i="10"/>
  <c r="H638" i="10"/>
  <c r="G639" i="10"/>
  <c r="H639" i="10"/>
  <c r="G640" i="10"/>
  <c r="H640" i="10"/>
  <c r="G641" i="10"/>
  <c r="H641" i="10"/>
  <c r="G642" i="10"/>
  <c r="H642" i="10"/>
  <c r="G643" i="10"/>
  <c r="H643" i="10"/>
  <c r="G644" i="10"/>
  <c r="H644" i="10"/>
  <c r="G645" i="10"/>
  <c r="H645" i="10"/>
  <c r="G646" i="10"/>
  <c r="H646" i="10"/>
  <c r="G647" i="10"/>
  <c r="H647" i="10"/>
  <c r="G648" i="10"/>
  <c r="H648" i="10"/>
  <c r="G649" i="10"/>
  <c r="H649" i="10"/>
  <c r="G650" i="10"/>
  <c r="H650" i="10"/>
  <c r="G651" i="10"/>
  <c r="H651" i="10"/>
  <c r="G652" i="10"/>
  <c r="H652" i="10"/>
  <c r="G653" i="10"/>
  <c r="H653" i="10"/>
  <c r="G654" i="10"/>
  <c r="H654" i="10"/>
  <c r="G655" i="10"/>
  <c r="H655" i="10"/>
  <c r="G656" i="10"/>
  <c r="H656" i="10"/>
  <c r="G657" i="10"/>
  <c r="H657" i="10"/>
  <c r="G658" i="10"/>
  <c r="H658" i="10"/>
  <c r="G659" i="10"/>
  <c r="H659" i="10"/>
  <c r="G660" i="10"/>
  <c r="H660" i="10"/>
  <c r="G661" i="10"/>
  <c r="H661" i="10"/>
  <c r="G662" i="10"/>
  <c r="H662" i="10"/>
  <c r="G663" i="10"/>
  <c r="H663" i="10"/>
  <c r="G664" i="10"/>
  <c r="H664" i="10"/>
  <c r="G665" i="10"/>
  <c r="H665" i="10"/>
  <c r="G666" i="10"/>
  <c r="H666" i="10"/>
  <c r="G667" i="10"/>
  <c r="H667" i="10"/>
  <c r="G668" i="10"/>
  <c r="H668" i="10"/>
  <c r="G669" i="10"/>
  <c r="H669" i="10"/>
  <c r="G670" i="10"/>
  <c r="H670" i="10"/>
  <c r="G671" i="10"/>
  <c r="H671" i="10"/>
  <c r="G672" i="10"/>
  <c r="H672" i="10"/>
  <c r="G673" i="10"/>
  <c r="H673" i="10"/>
  <c r="G674" i="10"/>
  <c r="H674" i="10"/>
  <c r="G675" i="10"/>
  <c r="H675" i="10"/>
  <c r="G676" i="10"/>
  <c r="H676" i="10"/>
  <c r="G677" i="10"/>
  <c r="H677" i="10"/>
  <c r="G678" i="10"/>
  <c r="H678" i="10"/>
  <c r="G679" i="10"/>
  <c r="H679" i="10"/>
  <c r="G680" i="10"/>
  <c r="H680" i="10"/>
  <c r="G681" i="10"/>
  <c r="H681" i="10"/>
  <c r="G682" i="10"/>
  <c r="H682" i="10"/>
  <c r="G683" i="10"/>
  <c r="H683" i="10"/>
  <c r="G684" i="10"/>
  <c r="H684" i="10"/>
  <c r="G685" i="10"/>
  <c r="H685" i="10"/>
  <c r="G686" i="10"/>
  <c r="H686" i="10"/>
  <c r="G687" i="10"/>
  <c r="H687" i="10"/>
  <c r="G688" i="10"/>
  <c r="H688" i="10"/>
  <c r="G689" i="10"/>
  <c r="H689" i="10"/>
  <c r="G690" i="10"/>
  <c r="H690" i="10"/>
  <c r="G691" i="10"/>
  <c r="H691" i="10"/>
  <c r="G692" i="10"/>
  <c r="H692" i="10"/>
  <c r="G693" i="10"/>
  <c r="H693" i="10"/>
  <c r="G694" i="10"/>
  <c r="H694" i="10"/>
  <c r="G695" i="10"/>
  <c r="H695" i="10"/>
  <c r="G696" i="10"/>
  <c r="H696" i="10"/>
  <c r="G697" i="10"/>
  <c r="H697" i="10"/>
  <c r="G698" i="10"/>
  <c r="H698" i="10"/>
  <c r="G699" i="10"/>
  <c r="H699" i="10"/>
  <c r="G700" i="10"/>
  <c r="H700" i="10"/>
  <c r="G701" i="10"/>
  <c r="H701" i="10"/>
  <c r="G702" i="10"/>
  <c r="H702" i="10"/>
  <c r="G703" i="10"/>
  <c r="H703" i="10"/>
  <c r="G704" i="10"/>
  <c r="H704" i="10"/>
  <c r="G705" i="10"/>
  <c r="H705" i="10"/>
  <c r="G706" i="10"/>
  <c r="H706" i="10"/>
  <c r="G707" i="10"/>
  <c r="H707" i="10"/>
  <c r="G708" i="10"/>
  <c r="H708" i="10"/>
  <c r="G709" i="10"/>
  <c r="H709" i="10"/>
  <c r="G710" i="10"/>
  <c r="H710" i="10"/>
  <c r="G711" i="10"/>
  <c r="H711" i="10"/>
  <c r="G712" i="10"/>
  <c r="H712" i="10"/>
  <c r="G713" i="10"/>
  <c r="H713" i="10"/>
  <c r="G714" i="10"/>
  <c r="H714" i="10"/>
  <c r="G715" i="10"/>
  <c r="H715" i="10"/>
  <c r="G716" i="10"/>
  <c r="H716" i="10"/>
  <c r="G717" i="10"/>
  <c r="H717" i="10"/>
  <c r="G718" i="10"/>
  <c r="H718" i="10"/>
  <c r="G719" i="10"/>
  <c r="H719" i="10"/>
  <c r="G720" i="10"/>
  <c r="H720" i="10"/>
  <c r="G721" i="10"/>
  <c r="H721" i="10"/>
  <c r="G722" i="10"/>
  <c r="H722" i="10"/>
  <c r="G723" i="10"/>
  <c r="H723" i="10"/>
  <c r="G724" i="10"/>
  <c r="H724" i="10"/>
  <c r="G725" i="10"/>
  <c r="H725" i="10"/>
  <c r="G726" i="10"/>
  <c r="H726" i="10"/>
  <c r="G727" i="10"/>
  <c r="H727" i="10"/>
  <c r="G728" i="10"/>
  <c r="H728" i="10"/>
  <c r="G729" i="10"/>
  <c r="H729" i="10"/>
  <c r="G730" i="10"/>
  <c r="H730" i="10"/>
  <c r="G731" i="10"/>
  <c r="H731" i="10"/>
  <c r="G732" i="10"/>
  <c r="H732" i="10"/>
  <c r="G733" i="10"/>
  <c r="H733" i="10"/>
  <c r="G734" i="10"/>
  <c r="H734" i="10"/>
  <c r="G735" i="10"/>
  <c r="H735" i="10"/>
  <c r="G736" i="10"/>
  <c r="H736" i="10"/>
  <c r="G737" i="10"/>
  <c r="H737" i="10"/>
  <c r="G738" i="10"/>
  <c r="H738" i="10"/>
  <c r="G739" i="10"/>
  <c r="H739" i="10"/>
  <c r="G740" i="10"/>
  <c r="H740" i="10"/>
  <c r="G741" i="10"/>
  <c r="H741" i="10"/>
  <c r="G742" i="10"/>
  <c r="H742" i="10"/>
  <c r="G743" i="10"/>
  <c r="H743" i="10"/>
  <c r="G744" i="10"/>
  <c r="H744" i="10"/>
  <c r="G745" i="10"/>
  <c r="H745" i="10"/>
  <c r="G746" i="10"/>
  <c r="H746" i="10"/>
  <c r="G747" i="10"/>
  <c r="H747" i="10"/>
  <c r="G748" i="10"/>
  <c r="H748" i="10"/>
  <c r="G749" i="10"/>
  <c r="H749" i="10"/>
  <c r="G750" i="10"/>
  <c r="H750" i="10"/>
  <c r="G751" i="10"/>
  <c r="H751" i="10"/>
  <c r="G752" i="10"/>
  <c r="H752" i="10"/>
  <c r="G753" i="10"/>
  <c r="H753" i="10"/>
  <c r="G754" i="10"/>
  <c r="H754" i="10"/>
  <c r="G755" i="10"/>
  <c r="H755" i="10"/>
  <c r="G756" i="10"/>
  <c r="H756" i="10"/>
  <c r="G757" i="10"/>
  <c r="H757" i="10"/>
  <c r="G758" i="10"/>
  <c r="H758" i="10"/>
  <c r="G759" i="10"/>
  <c r="H759" i="10"/>
  <c r="G760" i="10"/>
  <c r="H760" i="10"/>
  <c r="G761" i="10"/>
  <c r="H761" i="10"/>
  <c r="G762" i="10"/>
  <c r="H762" i="10"/>
  <c r="G763" i="10"/>
  <c r="H763" i="10"/>
  <c r="G764" i="10"/>
  <c r="H764" i="10"/>
  <c r="G765" i="10"/>
  <c r="H765" i="10"/>
  <c r="G766" i="10"/>
  <c r="H766" i="10"/>
  <c r="G767" i="10"/>
  <c r="H767" i="10"/>
  <c r="G768" i="10"/>
  <c r="H768" i="10"/>
  <c r="G769" i="10"/>
  <c r="H769" i="10"/>
  <c r="G770" i="10"/>
  <c r="H770" i="10"/>
  <c r="G771" i="10"/>
  <c r="H771" i="10"/>
  <c r="G772" i="10"/>
  <c r="H772" i="10"/>
  <c r="G773" i="10"/>
  <c r="H773" i="10"/>
  <c r="G774" i="10"/>
  <c r="H774" i="10"/>
  <c r="G775" i="10"/>
  <c r="H775" i="10"/>
  <c r="G776" i="10"/>
  <c r="H776" i="10"/>
  <c r="G777" i="10"/>
  <c r="H777" i="10"/>
  <c r="G778" i="10"/>
  <c r="H778" i="10"/>
  <c r="G779" i="10"/>
  <c r="H779" i="10"/>
  <c r="G780" i="10"/>
  <c r="H780" i="10"/>
  <c r="G781" i="10"/>
  <c r="H781" i="10"/>
  <c r="G782" i="10"/>
  <c r="H782" i="10"/>
  <c r="G783" i="10"/>
  <c r="H783" i="10"/>
  <c r="G784" i="10"/>
  <c r="H784" i="10"/>
  <c r="G785" i="10"/>
  <c r="H785" i="10"/>
  <c r="G786" i="10"/>
  <c r="H786" i="10"/>
  <c r="G787" i="10"/>
  <c r="H787" i="10"/>
  <c r="G788" i="10"/>
  <c r="H788" i="10"/>
  <c r="G789" i="10"/>
  <c r="H789" i="10"/>
  <c r="G790" i="10"/>
  <c r="H790" i="10"/>
  <c r="G791" i="10"/>
  <c r="H791" i="10"/>
  <c r="G792" i="10"/>
  <c r="H792" i="10"/>
  <c r="G793" i="10"/>
  <c r="H793" i="10"/>
  <c r="G794" i="10"/>
  <c r="H794" i="10"/>
  <c r="G795" i="10"/>
  <c r="H795" i="10"/>
  <c r="G796" i="10"/>
  <c r="H796" i="10"/>
  <c r="G797" i="10"/>
  <c r="H797" i="10"/>
  <c r="G798" i="10"/>
  <c r="H798" i="10"/>
  <c r="G799" i="10"/>
  <c r="H799" i="10"/>
  <c r="G800" i="10"/>
  <c r="H800" i="10"/>
  <c r="G801" i="10"/>
  <c r="H801" i="10"/>
  <c r="G802" i="10"/>
  <c r="H802" i="10"/>
  <c r="G803" i="10"/>
  <c r="H803" i="10"/>
  <c r="G804" i="10"/>
  <c r="H804" i="10"/>
  <c r="G805" i="10"/>
  <c r="H805" i="10"/>
  <c r="G806" i="10"/>
  <c r="H806" i="10"/>
  <c r="G807" i="10"/>
  <c r="H807" i="10"/>
  <c r="G808" i="10"/>
  <c r="H808" i="10"/>
  <c r="G809" i="10"/>
  <c r="H809" i="10"/>
  <c r="G810" i="10"/>
  <c r="H810" i="10"/>
  <c r="G811" i="10"/>
  <c r="H811" i="10"/>
  <c r="G812" i="10"/>
  <c r="H812" i="10"/>
  <c r="G813" i="10"/>
  <c r="H813" i="10"/>
  <c r="G814" i="10"/>
  <c r="H814" i="10"/>
  <c r="G815" i="10"/>
  <c r="H815" i="10"/>
  <c r="G816" i="10"/>
  <c r="H816" i="10"/>
  <c r="G817" i="10"/>
  <c r="H817" i="10"/>
  <c r="G818" i="10"/>
  <c r="H818" i="10"/>
  <c r="G819" i="10"/>
  <c r="H819" i="10"/>
  <c r="G820" i="10"/>
  <c r="H820" i="10"/>
  <c r="G821" i="10"/>
  <c r="H821" i="10"/>
  <c r="G822" i="10"/>
  <c r="H822" i="10"/>
  <c r="G823" i="10"/>
  <c r="H823" i="10"/>
  <c r="G824" i="10"/>
  <c r="H824" i="10"/>
  <c r="G825" i="10"/>
  <c r="H825" i="10"/>
  <c r="G826" i="10"/>
  <c r="H826" i="10"/>
  <c r="G827" i="10"/>
  <c r="H827" i="10"/>
  <c r="G828" i="10"/>
  <c r="H828" i="10"/>
  <c r="G829" i="10"/>
  <c r="H829" i="10"/>
  <c r="G830" i="10"/>
  <c r="H830" i="10"/>
  <c r="G831" i="10"/>
  <c r="H831" i="10"/>
  <c r="G832" i="10"/>
  <c r="H832" i="10"/>
  <c r="G833" i="10"/>
  <c r="H833" i="10"/>
  <c r="G834" i="10"/>
  <c r="H834" i="10"/>
  <c r="G835" i="10"/>
  <c r="H835" i="10"/>
  <c r="G836" i="10"/>
  <c r="H836" i="10"/>
  <c r="G837" i="10"/>
  <c r="H837" i="10"/>
  <c r="G838" i="10"/>
  <c r="H838" i="10"/>
  <c r="G839" i="10"/>
  <c r="H839" i="10"/>
  <c r="G840" i="10"/>
  <c r="H840" i="10"/>
  <c r="G841" i="10"/>
  <c r="H841" i="10"/>
  <c r="G842" i="10"/>
  <c r="H842" i="10"/>
  <c r="G843" i="10"/>
  <c r="H843" i="10"/>
  <c r="G844" i="10"/>
  <c r="H844" i="10"/>
  <c r="G845" i="10"/>
  <c r="H845" i="10"/>
  <c r="G846" i="10"/>
  <c r="H846" i="10"/>
  <c r="G847" i="10"/>
  <c r="H847" i="10"/>
  <c r="G848" i="10"/>
  <c r="H848" i="10"/>
  <c r="G849" i="10"/>
  <c r="H849" i="10"/>
  <c r="G850" i="10"/>
  <c r="H850" i="10"/>
  <c r="G851" i="10"/>
  <c r="H851" i="10"/>
  <c r="G852" i="10"/>
  <c r="H852" i="10"/>
  <c r="G853" i="10"/>
  <c r="H853" i="10"/>
  <c r="G854" i="10"/>
  <c r="H854" i="10"/>
  <c r="G855" i="10"/>
  <c r="H855" i="10"/>
  <c r="G856" i="10"/>
  <c r="H856" i="10"/>
  <c r="G857" i="10"/>
  <c r="H857" i="10"/>
  <c r="G858" i="10"/>
  <c r="H858" i="10"/>
  <c r="G859" i="10"/>
  <c r="H859" i="10"/>
  <c r="G860" i="10"/>
  <c r="H860" i="10"/>
  <c r="G861" i="10"/>
  <c r="H861" i="10"/>
  <c r="G862" i="10"/>
  <c r="H862" i="10"/>
  <c r="G863" i="10"/>
  <c r="H863" i="10"/>
  <c r="G864" i="10"/>
  <c r="H864" i="10"/>
  <c r="G865" i="10"/>
  <c r="H865" i="10"/>
  <c r="G866" i="10"/>
  <c r="H866" i="10"/>
  <c r="G867" i="10"/>
  <c r="H867" i="10"/>
  <c r="G868" i="10"/>
  <c r="H868" i="10"/>
  <c r="G869" i="10"/>
  <c r="H869" i="10"/>
  <c r="G870" i="10"/>
  <c r="H870" i="10"/>
  <c r="G871" i="10"/>
  <c r="H871" i="10"/>
  <c r="G872" i="10"/>
  <c r="H872" i="10"/>
  <c r="G873" i="10"/>
  <c r="H873" i="10"/>
  <c r="G874" i="10"/>
  <c r="H874" i="10"/>
  <c r="G875" i="10"/>
  <c r="H875" i="10"/>
  <c r="G876" i="10"/>
  <c r="H876" i="10"/>
  <c r="G877" i="10"/>
  <c r="H877" i="10"/>
  <c r="G878" i="10"/>
  <c r="H878" i="10"/>
  <c r="G879" i="10"/>
  <c r="H879" i="10"/>
  <c r="G880" i="10"/>
  <c r="H880" i="10"/>
  <c r="G881" i="10"/>
  <c r="H881" i="10"/>
  <c r="G882" i="10"/>
  <c r="H882" i="10"/>
  <c r="G883" i="10"/>
  <c r="H883" i="10"/>
  <c r="G884" i="10"/>
  <c r="H884" i="10"/>
  <c r="G885" i="10"/>
  <c r="H885" i="10"/>
  <c r="G886" i="10"/>
  <c r="H886" i="10"/>
  <c r="G887" i="10"/>
  <c r="H887" i="10"/>
  <c r="G888" i="10"/>
  <c r="H888" i="10"/>
  <c r="G889" i="10"/>
  <c r="H889" i="10"/>
  <c r="G890" i="10"/>
  <c r="H890" i="10"/>
  <c r="G891" i="10"/>
  <c r="H891" i="10"/>
  <c r="G892" i="10"/>
  <c r="H892" i="10"/>
  <c r="G893" i="10"/>
  <c r="H893" i="10"/>
  <c r="G894" i="10"/>
  <c r="H894" i="10"/>
  <c r="G895" i="10"/>
  <c r="H895" i="10"/>
  <c r="G896" i="10"/>
  <c r="H896" i="10"/>
  <c r="G897" i="10"/>
  <c r="H897" i="10"/>
  <c r="G898" i="10"/>
  <c r="H898" i="10"/>
  <c r="G899" i="10"/>
  <c r="H899" i="10"/>
  <c r="G900" i="10"/>
  <c r="H900" i="10"/>
  <c r="G901" i="10"/>
  <c r="H901" i="10"/>
  <c r="G902" i="10"/>
  <c r="H902" i="10"/>
  <c r="G903" i="10"/>
  <c r="H903" i="10"/>
  <c r="G904" i="10"/>
  <c r="H904" i="10"/>
  <c r="G905" i="10"/>
  <c r="H905" i="10"/>
  <c r="G906" i="10"/>
  <c r="H906" i="10"/>
  <c r="G907" i="10"/>
  <c r="H907" i="10"/>
  <c r="G908" i="10"/>
  <c r="H908" i="10"/>
  <c r="G909" i="10"/>
  <c r="H909" i="10"/>
  <c r="G910" i="10"/>
  <c r="H910" i="10"/>
  <c r="G911" i="10"/>
  <c r="H911" i="10"/>
  <c r="G912" i="10"/>
  <c r="H912" i="10"/>
  <c r="G913" i="10"/>
  <c r="H913" i="10"/>
  <c r="G914" i="10"/>
  <c r="H914" i="10"/>
  <c r="G915" i="10"/>
  <c r="H915" i="10"/>
  <c r="G916" i="10"/>
  <c r="H916" i="10"/>
  <c r="G917" i="10"/>
  <c r="H917" i="10"/>
  <c r="G918" i="10"/>
  <c r="H918" i="10"/>
  <c r="G919" i="10"/>
  <c r="H919" i="10"/>
  <c r="G920" i="10"/>
  <c r="H920" i="10"/>
  <c r="G921" i="10"/>
  <c r="H921" i="10"/>
  <c r="G922" i="10"/>
  <c r="H922" i="10"/>
  <c r="G923" i="10"/>
  <c r="H923" i="10"/>
  <c r="G924" i="10"/>
  <c r="H924" i="10"/>
  <c r="G925" i="10"/>
  <c r="H925" i="10"/>
  <c r="G926" i="10"/>
  <c r="H926" i="10"/>
  <c r="G927" i="10"/>
  <c r="H927" i="10"/>
  <c r="G928" i="10"/>
  <c r="H928" i="10"/>
  <c r="G929" i="10"/>
  <c r="H929" i="10"/>
  <c r="G930" i="10"/>
  <c r="H930" i="10"/>
  <c r="G931" i="10"/>
  <c r="H931" i="10"/>
  <c r="G932" i="10"/>
  <c r="H932" i="10"/>
  <c r="G933" i="10"/>
  <c r="H933" i="10"/>
  <c r="G934" i="10"/>
  <c r="H934" i="10"/>
  <c r="G935" i="10"/>
  <c r="H935" i="10"/>
  <c r="G936" i="10"/>
  <c r="H936" i="10"/>
  <c r="G937" i="10"/>
  <c r="H937" i="10"/>
  <c r="G938" i="10"/>
  <c r="H938" i="10"/>
  <c r="G939" i="10"/>
  <c r="H939" i="10"/>
  <c r="G940" i="10"/>
  <c r="H940" i="10"/>
  <c r="G941" i="10"/>
  <c r="H941" i="10"/>
  <c r="G942" i="10"/>
  <c r="H942" i="10"/>
  <c r="G943" i="10"/>
  <c r="H943" i="10"/>
  <c r="G944" i="10"/>
  <c r="H944" i="10"/>
  <c r="G945" i="10"/>
  <c r="H945" i="10"/>
  <c r="G946" i="10"/>
  <c r="H946" i="10"/>
  <c r="G947" i="10"/>
  <c r="H947" i="10"/>
  <c r="G948" i="10"/>
  <c r="H948" i="10"/>
  <c r="G949" i="10"/>
  <c r="H949" i="10"/>
  <c r="G950" i="10"/>
  <c r="H950" i="10"/>
  <c r="G951" i="10"/>
  <c r="H951" i="10"/>
  <c r="G952" i="10"/>
  <c r="H952" i="10"/>
  <c r="G953" i="10"/>
  <c r="H953" i="10"/>
  <c r="G954" i="10"/>
  <c r="H954" i="10"/>
  <c r="G955" i="10"/>
  <c r="H955" i="10"/>
  <c r="G956" i="10"/>
  <c r="H956" i="10"/>
  <c r="G957" i="10"/>
  <c r="H957" i="10"/>
  <c r="G958" i="10"/>
  <c r="H958" i="10"/>
  <c r="G959" i="10"/>
  <c r="H959" i="10"/>
  <c r="G960" i="10"/>
  <c r="H960" i="10"/>
  <c r="G961" i="10"/>
  <c r="H961" i="10"/>
  <c r="G962" i="10"/>
  <c r="H962" i="10"/>
  <c r="G963" i="10"/>
  <c r="H963" i="10"/>
  <c r="G964" i="10"/>
  <c r="H964" i="10"/>
  <c r="G965" i="10"/>
  <c r="H965" i="10"/>
  <c r="G966" i="10"/>
  <c r="H966" i="10"/>
  <c r="G967" i="10"/>
  <c r="H967" i="10"/>
  <c r="G968" i="10"/>
  <c r="H968" i="10"/>
  <c r="G969" i="10"/>
  <c r="H969" i="10"/>
  <c r="G970" i="10"/>
  <c r="H970" i="10"/>
  <c r="G971" i="10"/>
  <c r="H971" i="10"/>
  <c r="G972" i="10"/>
  <c r="H972" i="10"/>
  <c r="G973" i="10"/>
  <c r="H973" i="10"/>
  <c r="G974" i="10"/>
  <c r="H974" i="10"/>
  <c r="G975" i="10"/>
  <c r="H975" i="10"/>
  <c r="G976" i="10"/>
  <c r="H976" i="10"/>
  <c r="G977" i="10"/>
  <c r="H977" i="10"/>
  <c r="G978" i="10"/>
  <c r="H978" i="10"/>
  <c r="G979" i="10"/>
  <c r="H979" i="10"/>
  <c r="G980" i="10"/>
  <c r="H980" i="10"/>
  <c r="G981" i="10"/>
  <c r="H981" i="10"/>
  <c r="G982" i="10"/>
  <c r="H982" i="10"/>
  <c r="G983" i="10"/>
  <c r="H983" i="10"/>
  <c r="G984" i="10"/>
  <c r="H984" i="10"/>
  <c r="G985" i="10"/>
  <c r="H985" i="10"/>
  <c r="G986" i="10"/>
  <c r="H986" i="10"/>
  <c r="G987" i="10"/>
  <c r="H987" i="10"/>
  <c r="G988" i="10"/>
  <c r="H988" i="10"/>
  <c r="G989" i="10"/>
  <c r="H989" i="10"/>
  <c r="G990" i="10"/>
  <c r="H990" i="10"/>
  <c r="G991" i="10"/>
  <c r="H991" i="10"/>
  <c r="G992" i="10"/>
  <c r="H992" i="10"/>
  <c r="G993" i="10"/>
  <c r="H993" i="10"/>
  <c r="G994" i="10"/>
  <c r="H994" i="10"/>
  <c r="G995" i="10"/>
  <c r="H995" i="10"/>
  <c r="G996" i="10"/>
  <c r="H996" i="10"/>
  <c r="G997" i="10"/>
  <c r="H997" i="10"/>
  <c r="G998" i="10"/>
  <c r="H998" i="10"/>
  <c r="G999" i="10"/>
  <c r="H999" i="10"/>
  <c r="G1000" i="10"/>
  <c r="H1000" i="10"/>
  <c r="G1001" i="10"/>
  <c r="H1001" i="10"/>
  <c r="G1002" i="10"/>
  <c r="H1002" i="10"/>
  <c r="G1003" i="10"/>
  <c r="H1003" i="10"/>
  <c r="G1004" i="10"/>
  <c r="H1004" i="10"/>
  <c r="G1005" i="10"/>
  <c r="H1005" i="10"/>
  <c r="G1006" i="10"/>
  <c r="H1006" i="10"/>
  <c r="G1007" i="10"/>
  <c r="H1007" i="10"/>
  <c r="G1008" i="10"/>
  <c r="H1008" i="10"/>
  <c r="G1009" i="10"/>
  <c r="H1009" i="10"/>
  <c r="G1010" i="10"/>
  <c r="H1010" i="10"/>
  <c r="G1011" i="10"/>
  <c r="H1011" i="10"/>
  <c r="G1012" i="10"/>
  <c r="H1012" i="10"/>
  <c r="G1013" i="10"/>
  <c r="H1013" i="10"/>
  <c r="G1014" i="10"/>
  <c r="H1014" i="10"/>
  <c r="G1015" i="10"/>
  <c r="H1015" i="10"/>
  <c r="G1016" i="10"/>
  <c r="H1016" i="10"/>
  <c r="G1017" i="10"/>
  <c r="H1017" i="10"/>
  <c r="G1018" i="10"/>
  <c r="H1018" i="10"/>
  <c r="G1019" i="10"/>
  <c r="H1019" i="10"/>
  <c r="G1020" i="10"/>
  <c r="H1020" i="10"/>
  <c r="G1021" i="10"/>
  <c r="H1021" i="10"/>
  <c r="G1022" i="10"/>
  <c r="H1022" i="10"/>
  <c r="G1023" i="10"/>
  <c r="H1023" i="10"/>
  <c r="G1024" i="10"/>
  <c r="H1024" i="10"/>
  <c r="G1025" i="10"/>
  <c r="H1025" i="10"/>
  <c r="G1026" i="10"/>
  <c r="H1026" i="10"/>
  <c r="G1027" i="10"/>
  <c r="H1027" i="10"/>
  <c r="G1028" i="10"/>
  <c r="H1028" i="10"/>
  <c r="G1029" i="10"/>
  <c r="H1029" i="10"/>
  <c r="G1030" i="10"/>
  <c r="H1030" i="10"/>
  <c r="G1031" i="10"/>
  <c r="H1031" i="10"/>
  <c r="G1032" i="10"/>
  <c r="H1032" i="10"/>
  <c r="G1033" i="10"/>
  <c r="H1033" i="10"/>
  <c r="G1034" i="10"/>
  <c r="H1034" i="10"/>
  <c r="G1035" i="10"/>
  <c r="H1035" i="10"/>
  <c r="G1036" i="10"/>
  <c r="H1036" i="10"/>
  <c r="G1037" i="10"/>
  <c r="H1037" i="10"/>
  <c r="G1038" i="10"/>
  <c r="H1038" i="10"/>
  <c r="G1039" i="10"/>
  <c r="H1039" i="10"/>
  <c r="G1040" i="10"/>
  <c r="H1040" i="10"/>
  <c r="G1041" i="10"/>
  <c r="H1041" i="10"/>
  <c r="G1042" i="10"/>
  <c r="H1042" i="10"/>
  <c r="G1043" i="10"/>
  <c r="H1043" i="10"/>
  <c r="G1044" i="10"/>
  <c r="H1044" i="10"/>
  <c r="G1045" i="10"/>
  <c r="H1045" i="10"/>
  <c r="G1046" i="10"/>
  <c r="H1046" i="10"/>
  <c r="G1047" i="10"/>
  <c r="H1047" i="10"/>
  <c r="G1048" i="10"/>
  <c r="H1048" i="10"/>
  <c r="G1049" i="10"/>
  <c r="H1049" i="10"/>
  <c r="G1050" i="10"/>
  <c r="H1050" i="10"/>
  <c r="G1051" i="10"/>
  <c r="H1051" i="10"/>
  <c r="G1052" i="10"/>
  <c r="H1052" i="10"/>
  <c r="G1053" i="10"/>
  <c r="H1053" i="10"/>
  <c r="G1054" i="10"/>
  <c r="H1054" i="10"/>
  <c r="G1055" i="10"/>
  <c r="H1055" i="10"/>
  <c r="G1056" i="10"/>
  <c r="H1056" i="10"/>
  <c r="G1057" i="10"/>
  <c r="H1057" i="10"/>
  <c r="G1058" i="10"/>
  <c r="H1058" i="10"/>
  <c r="G1059" i="10"/>
  <c r="H1059" i="10"/>
  <c r="G1060" i="10"/>
  <c r="H1060" i="10"/>
  <c r="G1061" i="10"/>
  <c r="H1061" i="10"/>
  <c r="G1062" i="10"/>
  <c r="H1062" i="10"/>
  <c r="G1063" i="10"/>
  <c r="H1063" i="10"/>
  <c r="G1064" i="10"/>
  <c r="H1064" i="10"/>
  <c r="G1065" i="10"/>
  <c r="H1065" i="10"/>
  <c r="G1066" i="10"/>
  <c r="H1066" i="10"/>
  <c r="G1067" i="10"/>
  <c r="H1067" i="10"/>
  <c r="G1068" i="10"/>
  <c r="H1068" i="10"/>
  <c r="G1069" i="10"/>
  <c r="H1069" i="10"/>
  <c r="G1070" i="10"/>
  <c r="H1070" i="10"/>
  <c r="G1071" i="10"/>
  <c r="H1071" i="10"/>
  <c r="G1072" i="10"/>
  <c r="H1072" i="10"/>
  <c r="G1073" i="10"/>
  <c r="H1073" i="10"/>
  <c r="G1074" i="10"/>
  <c r="H1074" i="10"/>
  <c r="G1075" i="10"/>
  <c r="H1075" i="10"/>
  <c r="G1076" i="10"/>
  <c r="H1076" i="10"/>
  <c r="G1077" i="10"/>
  <c r="H1077" i="10"/>
  <c r="G1078" i="10"/>
  <c r="H1078" i="10"/>
  <c r="G1079" i="10"/>
  <c r="H1079" i="10"/>
  <c r="G1080" i="10"/>
  <c r="H1080" i="10"/>
  <c r="G1081" i="10"/>
  <c r="H1081" i="10"/>
  <c r="G1082" i="10"/>
  <c r="H1082" i="10"/>
  <c r="G1083" i="10"/>
  <c r="H1083" i="10"/>
  <c r="G1084" i="10"/>
  <c r="H1084" i="10"/>
  <c r="G1085" i="10"/>
  <c r="H1085" i="10"/>
  <c r="G1086" i="10"/>
  <c r="H1086" i="10"/>
  <c r="G1087" i="10"/>
  <c r="H1087" i="10"/>
  <c r="G1088" i="10"/>
  <c r="H1088" i="10"/>
  <c r="G1089" i="10"/>
  <c r="H1089" i="10"/>
  <c r="G1090" i="10"/>
  <c r="H1090" i="10"/>
  <c r="G1091" i="10"/>
  <c r="H1091" i="10"/>
  <c r="G1092" i="10"/>
  <c r="H1092" i="10"/>
  <c r="G1093" i="10"/>
  <c r="H1093" i="10"/>
  <c r="G1094" i="10"/>
  <c r="H1094" i="10"/>
  <c r="G1095" i="10"/>
  <c r="H1095" i="10"/>
  <c r="G1096" i="10"/>
  <c r="H1096" i="10"/>
  <c r="G1097" i="10"/>
  <c r="H1097" i="10"/>
  <c r="G1098" i="10"/>
  <c r="H1098" i="10"/>
  <c r="G1099" i="10"/>
  <c r="H1099" i="10"/>
  <c r="G1100" i="10"/>
  <c r="H1100" i="10"/>
  <c r="G1101" i="10"/>
  <c r="H1101" i="10"/>
  <c r="G1102" i="10"/>
  <c r="H1102" i="10"/>
  <c r="G1103" i="10"/>
  <c r="H1103" i="10"/>
  <c r="G1104" i="10"/>
  <c r="H1104" i="10"/>
  <c r="G1105" i="10"/>
  <c r="H1105" i="10"/>
  <c r="G1106" i="10"/>
  <c r="H1106" i="10"/>
  <c r="G1107" i="10"/>
  <c r="H1107" i="10"/>
  <c r="G1108" i="10"/>
  <c r="H1108" i="10"/>
  <c r="G1109" i="10"/>
  <c r="H1109" i="10"/>
  <c r="G1110" i="10"/>
  <c r="H1110" i="10"/>
  <c r="G1111" i="10"/>
  <c r="H1111" i="10"/>
  <c r="G1112" i="10"/>
  <c r="H1112" i="10"/>
  <c r="G1113" i="10"/>
  <c r="H1113" i="10"/>
  <c r="G1114" i="10"/>
  <c r="H1114" i="10"/>
  <c r="G1115" i="10"/>
  <c r="H1115" i="10"/>
  <c r="G1116" i="10"/>
  <c r="H1116" i="10"/>
  <c r="G1117" i="10"/>
  <c r="H1117" i="10"/>
  <c r="G1118" i="10"/>
  <c r="H1118" i="10"/>
  <c r="G1119" i="10"/>
  <c r="H1119" i="10"/>
  <c r="G1120" i="10"/>
  <c r="H1120" i="10"/>
  <c r="G1121" i="10"/>
  <c r="H1121" i="10"/>
  <c r="G1122" i="10"/>
  <c r="H1122" i="10"/>
  <c r="G1123" i="10"/>
  <c r="H1123" i="10"/>
  <c r="G1124" i="10"/>
  <c r="H1124" i="10"/>
  <c r="G1125" i="10"/>
  <c r="H1125" i="10"/>
  <c r="G1126" i="10"/>
  <c r="H1126" i="10"/>
  <c r="G1127" i="10"/>
  <c r="H1127" i="10"/>
  <c r="G1128" i="10"/>
  <c r="H1128" i="10"/>
  <c r="G1129" i="10"/>
  <c r="H1129" i="10"/>
  <c r="G1130" i="10"/>
  <c r="H1130" i="10"/>
  <c r="G1131" i="10"/>
  <c r="H1131" i="10"/>
  <c r="G1132" i="10"/>
  <c r="H1132" i="10"/>
  <c r="G1133" i="10"/>
  <c r="H1133" i="10"/>
  <c r="G1134" i="10"/>
  <c r="H1134" i="10"/>
  <c r="G1135" i="10"/>
  <c r="H1135" i="10"/>
  <c r="G1136" i="10"/>
  <c r="H1136" i="10"/>
  <c r="G1137" i="10"/>
  <c r="H1137" i="10"/>
  <c r="G1138" i="10"/>
  <c r="H1138" i="10"/>
  <c r="G1139" i="10"/>
  <c r="H1139" i="10"/>
  <c r="G1140" i="10"/>
  <c r="H1140" i="10"/>
  <c r="G1141" i="10"/>
  <c r="H1141" i="10"/>
  <c r="G1142" i="10"/>
  <c r="H1142" i="10"/>
  <c r="G1143" i="10"/>
  <c r="H1143" i="10"/>
  <c r="G1144" i="10"/>
  <c r="H1144" i="10"/>
  <c r="G1145" i="10"/>
  <c r="H1145" i="10"/>
  <c r="G1146" i="10"/>
  <c r="H1146" i="10"/>
  <c r="G1147" i="10"/>
  <c r="H1147" i="10"/>
  <c r="G1148" i="10"/>
  <c r="H1148" i="10"/>
  <c r="G1149" i="10"/>
  <c r="H1149" i="10"/>
  <c r="G1150" i="10"/>
  <c r="H1150" i="10"/>
  <c r="G1151" i="10"/>
  <c r="H1151" i="10"/>
  <c r="G1152" i="10"/>
  <c r="H1152" i="10"/>
  <c r="G1153" i="10"/>
  <c r="H1153" i="10"/>
  <c r="G1154" i="10"/>
  <c r="H1154" i="10"/>
  <c r="G1155" i="10"/>
  <c r="H1155" i="10"/>
  <c r="G1156" i="10"/>
  <c r="H1156" i="10"/>
  <c r="G1157" i="10"/>
  <c r="H1157" i="10"/>
  <c r="G1158" i="10"/>
  <c r="H1158" i="10"/>
  <c r="G1159" i="10"/>
  <c r="H1159" i="10"/>
  <c r="G1160" i="10"/>
  <c r="H1160" i="10"/>
  <c r="G1161" i="10"/>
  <c r="H1161" i="10"/>
  <c r="G1162" i="10"/>
  <c r="H1162" i="10"/>
  <c r="G1163" i="10"/>
  <c r="H1163" i="10"/>
  <c r="G1164" i="10"/>
  <c r="H1164" i="10"/>
  <c r="G1165" i="10"/>
  <c r="H1165" i="10"/>
  <c r="G1166" i="10"/>
  <c r="H1166" i="10"/>
  <c r="G1167" i="10"/>
  <c r="H1167" i="10"/>
  <c r="G1168" i="10"/>
  <c r="H1168" i="10"/>
  <c r="G1169" i="10"/>
  <c r="H1169" i="10"/>
  <c r="G1170" i="10"/>
  <c r="H1170" i="10"/>
  <c r="G1171" i="10"/>
  <c r="H1171" i="10"/>
  <c r="G1172" i="10"/>
  <c r="H1172" i="10"/>
  <c r="G1173" i="10"/>
  <c r="H1173" i="10"/>
  <c r="G1174" i="10"/>
  <c r="H1174" i="10"/>
  <c r="G1175" i="10"/>
  <c r="H1175" i="10"/>
  <c r="G1176" i="10"/>
  <c r="H1176" i="10"/>
  <c r="G1177" i="10"/>
  <c r="H1177" i="10"/>
  <c r="G1178" i="10"/>
  <c r="H1178" i="10"/>
  <c r="G1179" i="10"/>
  <c r="H1179" i="10"/>
  <c r="G1180" i="10"/>
  <c r="H1180" i="10"/>
  <c r="G1181" i="10"/>
  <c r="H1181" i="10"/>
  <c r="G1182" i="10"/>
  <c r="H1182" i="10"/>
  <c r="G1183" i="10"/>
  <c r="H1183" i="10"/>
  <c r="G1184" i="10"/>
  <c r="H1184" i="10"/>
  <c r="G1185" i="10"/>
  <c r="H1185" i="10"/>
  <c r="G1186" i="10"/>
  <c r="H1186" i="10"/>
  <c r="G1187" i="10"/>
  <c r="H1187" i="10"/>
  <c r="G1188" i="10"/>
  <c r="H1188" i="10"/>
  <c r="G1189" i="10"/>
  <c r="H1189" i="10"/>
  <c r="G1190" i="10"/>
  <c r="H1190" i="10"/>
  <c r="G1191" i="10"/>
  <c r="H1191" i="10"/>
  <c r="G1192" i="10"/>
  <c r="H1192" i="10"/>
  <c r="G1193" i="10"/>
  <c r="H1193" i="10"/>
  <c r="G1194" i="10"/>
  <c r="H1194" i="10"/>
  <c r="G1195" i="10"/>
  <c r="H1195" i="10"/>
  <c r="G1196" i="10"/>
  <c r="H1196" i="10"/>
  <c r="G1197" i="10"/>
  <c r="H1197" i="10"/>
  <c r="G1198" i="10"/>
  <c r="H1198" i="10"/>
  <c r="G1199" i="10"/>
  <c r="H1199" i="10"/>
  <c r="G1200" i="10"/>
  <c r="H1200" i="10"/>
  <c r="G1201" i="10"/>
  <c r="H1201" i="10"/>
  <c r="G1202" i="10"/>
  <c r="H1202" i="10"/>
  <c r="G1203" i="10"/>
  <c r="H1203" i="10"/>
  <c r="G1204" i="10"/>
  <c r="H1204" i="10"/>
  <c r="G1205" i="10"/>
  <c r="H1205" i="10"/>
  <c r="G1206" i="10"/>
  <c r="H1206" i="10"/>
  <c r="G1207" i="10"/>
  <c r="H1207" i="10"/>
  <c r="G1208" i="10"/>
  <c r="H1208" i="10"/>
  <c r="G1209" i="10"/>
  <c r="H1209" i="10"/>
  <c r="G1210" i="10"/>
  <c r="H1210" i="10"/>
  <c r="G1211" i="10"/>
  <c r="H1211" i="10"/>
  <c r="G1212" i="10"/>
  <c r="H1212" i="10"/>
  <c r="G1213" i="10"/>
  <c r="H1213" i="10"/>
  <c r="G1214" i="10"/>
  <c r="H1214" i="10"/>
  <c r="G1215" i="10"/>
  <c r="H1215" i="10"/>
  <c r="G1216" i="10"/>
  <c r="H1216" i="10"/>
  <c r="G1217" i="10"/>
  <c r="H1217" i="10"/>
  <c r="G1218" i="10"/>
  <c r="H1218" i="10"/>
  <c r="G1219" i="10"/>
  <c r="H1219" i="10"/>
  <c r="G1220" i="10"/>
  <c r="H1220" i="10"/>
  <c r="G1221" i="10"/>
  <c r="H1221" i="10"/>
  <c r="G1222" i="10"/>
  <c r="H1222" i="10"/>
  <c r="G1223" i="10"/>
  <c r="H1223" i="10"/>
  <c r="G1224" i="10"/>
  <c r="H1224" i="10"/>
  <c r="G1225" i="10"/>
  <c r="H1225" i="10"/>
  <c r="G1226" i="10"/>
  <c r="H1226" i="10"/>
  <c r="G1227" i="10"/>
  <c r="H1227" i="10"/>
  <c r="G1228" i="10"/>
  <c r="H1228" i="10"/>
  <c r="G1229" i="10"/>
  <c r="H1229" i="10"/>
  <c r="G1230" i="10"/>
  <c r="H1230" i="10"/>
  <c r="G1231" i="10"/>
  <c r="H1231" i="10"/>
  <c r="G1232" i="10"/>
  <c r="H1232" i="10"/>
  <c r="G1233" i="10"/>
  <c r="H1233" i="10"/>
  <c r="G1234" i="10"/>
  <c r="H1234" i="10"/>
  <c r="G1235" i="10"/>
  <c r="H1235" i="10"/>
  <c r="G1236" i="10"/>
  <c r="H1236" i="10"/>
  <c r="G1237" i="10"/>
  <c r="H1237" i="10"/>
  <c r="G1238" i="10"/>
  <c r="H1238" i="10"/>
  <c r="G1239" i="10"/>
  <c r="H1239" i="10"/>
  <c r="G1240" i="10"/>
  <c r="H1240" i="10"/>
  <c r="G1241" i="10"/>
  <c r="H1241" i="10"/>
  <c r="G1242" i="10"/>
  <c r="H1242" i="10"/>
  <c r="G1243" i="10"/>
  <c r="H1243" i="10"/>
  <c r="G1244" i="10"/>
  <c r="H1244" i="10"/>
  <c r="G1245" i="10"/>
  <c r="H1245" i="10"/>
  <c r="G1246" i="10"/>
  <c r="H1246" i="10"/>
  <c r="G1247" i="10"/>
  <c r="H1247" i="10"/>
  <c r="G1248" i="10"/>
  <c r="H1248" i="10"/>
  <c r="G1249" i="10"/>
  <c r="H1249" i="10"/>
  <c r="G1250" i="10"/>
  <c r="H1250" i="10"/>
  <c r="G1251" i="10"/>
  <c r="H1251" i="10"/>
  <c r="G1252" i="10"/>
  <c r="H1252" i="10"/>
  <c r="G1253" i="10"/>
  <c r="H1253" i="10"/>
  <c r="G1254" i="10"/>
  <c r="H1254" i="10"/>
  <c r="G1255" i="10"/>
  <c r="H1255" i="10"/>
  <c r="G1256" i="10"/>
  <c r="H1256" i="10"/>
  <c r="G1257" i="10"/>
  <c r="H1257" i="10"/>
  <c r="G1258" i="10"/>
  <c r="H1258" i="10"/>
  <c r="G1259" i="10"/>
  <c r="H1259" i="10"/>
  <c r="G1260" i="10"/>
  <c r="H1260" i="10"/>
  <c r="G1261" i="10"/>
  <c r="H1261" i="10"/>
  <c r="G1262" i="10"/>
  <c r="H1262" i="10"/>
  <c r="G1263" i="10"/>
  <c r="H1263" i="10"/>
  <c r="G1264" i="10"/>
  <c r="H1264" i="10"/>
  <c r="G1265" i="10"/>
  <c r="H1265" i="10"/>
  <c r="G1266" i="10"/>
  <c r="H1266" i="10"/>
  <c r="G1267" i="10"/>
  <c r="H1267" i="10"/>
  <c r="G1268" i="10"/>
  <c r="H1268" i="10"/>
  <c r="G1269" i="10"/>
  <c r="H1269" i="10"/>
  <c r="G1270" i="10"/>
  <c r="H1270" i="10"/>
  <c r="G1271" i="10"/>
  <c r="H1271" i="10"/>
  <c r="G1272" i="10"/>
  <c r="H1272" i="10"/>
  <c r="G1273" i="10"/>
  <c r="H1273" i="10"/>
  <c r="G1274" i="10"/>
  <c r="H1274" i="10"/>
  <c r="G1275" i="10"/>
  <c r="H1275" i="10"/>
  <c r="G1276" i="10"/>
  <c r="H1276" i="10"/>
  <c r="G1277" i="10"/>
  <c r="H1277" i="10"/>
  <c r="G1278" i="10"/>
  <c r="H1278" i="10"/>
  <c r="G1279" i="10"/>
  <c r="H1279" i="10"/>
  <c r="G1280" i="10"/>
  <c r="H1280" i="10"/>
  <c r="G1281" i="10"/>
  <c r="H1281" i="10"/>
  <c r="G1282" i="10"/>
  <c r="H1282" i="10"/>
  <c r="G1283" i="10"/>
  <c r="H1283" i="10"/>
  <c r="G1284" i="10"/>
  <c r="H1284" i="10"/>
  <c r="G1285" i="10"/>
  <c r="H1285" i="10"/>
  <c r="G1286" i="10"/>
  <c r="H1286" i="10"/>
  <c r="G1287" i="10"/>
  <c r="H1287" i="10"/>
  <c r="G1288" i="10"/>
  <c r="H1288" i="10"/>
  <c r="G1289" i="10"/>
  <c r="H1289" i="10"/>
  <c r="G1290" i="10"/>
  <c r="H1290" i="10"/>
  <c r="G1291" i="10"/>
  <c r="H1291" i="10"/>
  <c r="G1292" i="10"/>
  <c r="H1292" i="10"/>
  <c r="G1293" i="10"/>
  <c r="H1293" i="10"/>
  <c r="G1294" i="10"/>
  <c r="H1294" i="10"/>
  <c r="G1295" i="10"/>
  <c r="H1295" i="10"/>
  <c r="G1296" i="10"/>
  <c r="H1296" i="10"/>
  <c r="G1297" i="10"/>
  <c r="H1297" i="10"/>
  <c r="G1298" i="10"/>
  <c r="H1298" i="10"/>
  <c r="G1299" i="10"/>
  <c r="H1299" i="10"/>
  <c r="G1300" i="10"/>
  <c r="H1300" i="10"/>
  <c r="G1301" i="10"/>
  <c r="H1301" i="10"/>
  <c r="G1302" i="10"/>
  <c r="H1302" i="10"/>
  <c r="G1303" i="10"/>
  <c r="H1303" i="10"/>
  <c r="G1304" i="10"/>
  <c r="H1304" i="10"/>
  <c r="G1305" i="10"/>
  <c r="H1305" i="10"/>
  <c r="G1306" i="10"/>
  <c r="H1306" i="10"/>
  <c r="G1307" i="10"/>
  <c r="H1307" i="10"/>
  <c r="G1308" i="10"/>
  <c r="H1308" i="10"/>
  <c r="G1309" i="10"/>
  <c r="H1309" i="10"/>
  <c r="G1310" i="10"/>
  <c r="H1310" i="10"/>
  <c r="G1311" i="10"/>
  <c r="H1311" i="10"/>
  <c r="G1312" i="10"/>
  <c r="H1312" i="10"/>
  <c r="G1313" i="10"/>
  <c r="H1313" i="10"/>
  <c r="G1314" i="10"/>
  <c r="H1314" i="10"/>
  <c r="G1315" i="10"/>
  <c r="H1315" i="10"/>
  <c r="G1316" i="10"/>
  <c r="H1316" i="10"/>
  <c r="G1317" i="10"/>
  <c r="H1317" i="10"/>
  <c r="G1318" i="10"/>
  <c r="H1318" i="10"/>
  <c r="G1319" i="10"/>
  <c r="H1319" i="10"/>
  <c r="G1320" i="10"/>
  <c r="H1320" i="10"/>
  <c r="G1321" i="10"/>
  <c r="H1321" i="10"/>
  <c r="G1322" i="10"/>
  <c r="H1322" i="10"/>
  <c r="G1323" i="10"/>
  <c r="H1323" i="10"/>
  <c r="G1324" i="10"/>
  <c r="H1324" i="10"/>
  <c r="G1325" i="10"/>
  <c r="H1325" i="10"/>
  <c r="G1326" i="10"/>
  <c r="H1326" i="10"/>
  <c r="G1327" i="10"/>
  <c r="H1327" i="10"/>
  <c r="G1328" i="10"/>
  <c r="H1328" i="10"/>
  <c r="G1329" i="10"/>
  <c r="H1329" i="10"/>
  <c r="G1330" i="10"/>
  <c r="H1330" i="10"/>
  <c r="G1331" i="10"/>
  <c r="H1331" i="10"/>
  <c r="G1332" i="10"/>
  <c r="H1332" i="10"/>
  <c r="G1333" i="10"/>
  <c r="H1333" i="10"/>
  <c r="G1334" i="10"/>
  <c r="H1334" i="10"/>
  <c r="G1335" i="10"/>
  <c r="H1335" i="10"/>
  <c r="G1336" i="10"/>
  <c r="H1336" i="10"/>
  <c r="G1337" i="10"/>
  <c r="H1337" i="10"/>
  <c r="G1338" i="10"/>
  <c r="H1338" i="10"/>
  <c r="G1339" i="10"/>
  <c r="H1339" i="10"/>
  <c r="G1340" i="10"/>
  <c r="H1340" i="10"/>
  <c r="G1341" i="10"/>
  <c r="H1341" i="10"/>
  <c r="G1342" i="10"/>
  <c r="H1342" i="10"/>
  <c r="G1343" i="10"/>
  <c r="H1343" i="10"/>
  <c r="G1344" i="10"/>
  <c r="H1344" i="10"/>
  <c r="G1345" i="10"/>
  <c r="H1345" i="10"/>
  <c r="G1346" i="10"/>
  <c r="H1346" i="10"/>
  <c r="G1347" i="10"/>
  <c r="H1347" i="10"/>
  <c r="G1348" i="10"/>
  <c r="H1348" i="10"/>
  <c r="G1349" i="10"/>
  <c r="H1349" i="10"/>
  <c r="G1350" i="10"/>
  <c r="H1350" i="10"/>
  <c r="G1351" i="10"/>
  <c r="H1351" i="10"/>
  <c r="G1352" i="10"/>
  <c r="H1352" i="10"/>
  <c r="G1353" i="10"/>
  <c r="H1353" i="10"/>
  <c r="G1354" i="10"/>
  <c r="H1354" i="10"/>
  <c r="G1355" i="10"/>
  <c r="H1355" i="10"/>
  <c r="G1356" i="10"/>
  <c r="H1356" i="10"/>
  <c r="G1357" i="10"/>
  <c r="H1357" i="10"/>
  <c r="G1358" i="10"/>
  <c r="H1358" i="10"/>
  <c r="G1359" i="10"/>
  <c r="H1359" i="10"/>
  <c r="G1360" i="10"/>
  <c r="H1360" i="10"/>
  <c r="G1361" i="10"/>
  <c r="H1361" i="10"/>
  <c r="G1362" i="10"/>
  <c r="H1362" i="10"/>
  <c r="G1363" i="10"/>
  <c r="H1363" i="10"/>
  <c r="G1364" i="10"/>
  <c r="H1364" i="10"/>
  <c r="G1365" i="10"/>
  <c r="H1365" i="10"/>
  <c r="G1366" i="10"/>
  <c r="H1366" i="10"/>
  <c r="G1367" i="10"/>
  <c r="H1367" i="10"/>
  <c r="G1368" i="10"/>
  <c r="H1368" i="10"/>
  <c r="G1369" i="10"/>
  <c r="H1369" i="10"/>
  <c r="G1370" i="10"/>
  <c r="H1370" i="10"/>
  <c r="G1371" i="10"/>
  <c r="H1371" i="10"/>
  <c r="G1372" i="10"/>
  <c r="H1372" i="10"/>
  <c r="G1373" i="10"/>
  <c r="H1373" i="10"/>
  <c r="G1374" i="10"/>
  <c r="H1374" i="10"/>
  <c r="G1375" i="10"/>
  <c r="H1375" i="10"/>
  <c r="G1376" i="10"/>
  <c r="H1376" i="10"/>
  <c r="G1377" i="10"/>
  <c r="H1377" i="10"/>
  <c r="G1378" i="10"/>
  <c r="H1378" i="10"/>
  <c r="G1379" i="10"/>
  <c r="H1379" i="10"/>
  <c r="G1380" i="10"/>
  <c r="H1380" i="10"/>
  <c r="G1381" i="10"/>
  <c r="H1381" i="10"/>
  <c r="G1382" i="10"/>
  <c r="H1382" i="10"/>
  <c r="G1383" i="10"/>
  <c r="H1383" i="10"/>
  <c r="G1384" i="10"/>
  <c r="H1384" i="10"/>
  <c r="G1385" i="10"/>
  <c r="H1385" i="10"/>
  <c r="G1386" i="10"/>
  <c r="H1386" i="10"/>
  <c r="G1387" i="10"/>
  <c r="H1387" i="10"/>
  <c r="G1388" i="10"/>
  <c r="H1388" i="10"/>
  <c r="G1389" i="10"/>
  <c r="H1389" i="10"/>
  <c r="G1390" i="10"/>
  <c r="H1390" i="10"/>
  <c r="G1391" i="10"/>
  <c r="H1391" i="10"/>
  <c r="G1392" i="10"/>
  <c r="H1392" i="10"/>
  <c r="G1393" i="10"/>
  <c r="H1393" i="10"/>
  <c r="G1394" i="10"/>
  <c r="H1394" i="10"/>
  <c r="G1395" i="10"/>
  <c r="H1395" i="10"/>
  <c r="G1396" i="10"/>
  <c r="H1396" i="10"/>
  <c r="G1397" i="10"/>
  <c r="H1397" i="10"/>
  <c r="G1398" i="10"/>
  <c r="H1398" i="10"/>
  <c r="G1399" i="10"/>
  <c r="H1399" i="10"/>
  <c r="G1400" i="10"/>
  <c r="H1400" i="10"/>
  <c r="G1401" i="10"/>
  <c r="H1401" i="10"/>
  <c r="G1402" i="10"/>
  <c r="H1402" i="10"/>
  <c r="G1403" i="10"/>
  <c r="H1403" i="10"/>
  <c r="G1404" i="10"/>
  <c r="H1404" i="10"/>
  <c r="G1405" i="10"/>
  <c r="H1405" i="10"/>
  <c r="G1406" i="10"/>
  <c r="H1406" i="10"/>
  <c r="G1407" i="10"/>
  <c r="H1407" i="10"/>
  <c r="G1408" i="10"/>
  <c r="H1408" i="10"/>
  <c r="G1409" i="10"/>
  <c r="H1409" i="10"/>
  <c r="G1410" i="10"/>
  <c r="H1410" i="10"/>
  <c r="G1411" i="10"/>
  <c r="H1411" i="10"/>
  <c r="G1412" i="10"/>
  <c r="H1412" i="10"/>
  <c r="G1413" i="10"/>
  <c r="H1413" i="10"/>
  <c r="G1414" i="10"/>
  <c r="H1414" i="10"/>
  <c r="G1415" i="10"/>
  <c r="H1415" i="10"/>
  <c r="G1416" i="10"/>
  <c r="H1416" i="10"/>
  <c r="G1417" i="10"/>
  <c r="H1417" i="10"/>
  <c r="G1418" i="10"/>
  <c r="H1418" i="10"/>
  <c r="G1419" i="10"/>
  <c r="H1419" i="10"/>
  <c r="G1420" i="10"/>
  <c r="H1420" i="10"/>
  <c r="G1421" i="10"/>
  <c r="H1421" i="10"/>
  <c r="G1422" i="10"/>
  <c r="H1422" i="10"/>
  <c r="G1423" i="10"/>
  <c r="H1423" i="10"/>
  <c r="G1424" i="10"/>
  <c r="H1424" i="10"/>
  <c r="G1425" i="10"/>
  <c r="H1425" i="10"/>
  <c r="G1426" i="10"/>
  <c r="H1426" i="10"/>
  <c r="G1427" i="10"/>
  <c r="H1427" i="10"/>
  <c r="G1428" i="10"/>
  <c r="H1428" i="10"/>
  <c r="G1429" i="10"/>
  <c r="H1429" i="10"/>
  <c r="G1430" i="10"/>
  <c r="H1430" i="10"/>
  <c r="G1431" i="10"/>
  <c r="H1431" i="10"/>
  <c r="G1432" i="10"/>
  <c r="H1432" i="10"/>
  <c r="G1433" i="10"/>
  <c r="H1433" i="10"/>
  <c r="G1434" i="10"/>
  <c r="H1434" i="10"/>
  <c r="G1435" i="10"/>
  <c r="H1435" i="10"/>
  <c r="G1436" i="10"/>
  <c r="H1436" i="10"/>
  <c r="G1437" i="10"/>
  <c r="H1437" i="10"/>
  <c r="G1438" i="10"/>
  <c r="H1438" i="10"/>
  <c r="G1439" i="10"/>
  <c r="H1439" i="10"/>
  <c r="G1440" i="10"/>
  <c r="H1440" i="10"/>
  <c r="G1441" i="10"/>
  <c r="H1441" i="10"/>
  <c r="G1442" i="10"/>
  <c r="H1442" i="10"/>
  <c r="G1443" i="10"/>
  <c r="H1443" i="10"/>
  <c r="G1444" i="10"/>
  <c r="H1444" i="10"/>
  <c r="G1445" i="10"/>
  <c r="H1445" i="10"/>
  <c r="G1446" i="10"/>
  <c r="H1446" i="10"/>
  <c r="G1447" i="10"/>
  <c r="H1447" i="10"/>
  <c r="G1448" i="10"/>
  <c r="H1448" i="10"/>
  <c r="G1449" i="10"/>
  <c r="H1449" i="10"/>
  <c r="G1450" i="10"/>
  <c r="H1450" i="10"/>
  <c r="G1451" i="10"/>
  <c r="H1451" i="10"/>
  <c r="G1452" i="10"/>
  <c r="H1452" i="10"/>
  <c r="G1453" i="10"/>
  <c r="H1453" i="10"/>
  <c r="G1454" i="10"/>
  <c r="H1454" i="10"/>
  <c r="G1455" i="10"/>
  <c r="H1455" i="10"/>
  <c r="G1456" i="10"/>
  <c r="H1456" i="10"/>
  <c r="G1457" i="10"/>
  <c r="H1457" i="10"/>
  <c r="G1458" i="10"/>
  <c r="H1458" i="10"/>
  <c r="G1459" i="10"/>
  <c r="H1459" i="10"/>
  <c r="G1460" i="10"/>
  <c r="H1460" i="10"/>
  <c r="G1461" i="10"/>
  <c r="H1461" i="10"/>
  <c r="G1462" i="10"/>
  <c r="H1462" i="10"/>
  <c r="G1463" i="10"/>
  <c r="H1463" i="10"/>
  <c r="G1464" i="10"/>
  <c r="H1464" i="10"/>
  <c r="G1465" i="10"/>
  <c r="H1465" i="10"/>
  <c r="G1466" i="10"/>
  <c r="H1466" i="10"/>
  <c r="G1467" i="10"/>
  <c r="H1467" i="10"/>
  <c r="G1468" i="10"/>
  <c r="H1468" i="10"/>
  <c r="G1469" i="10"/>
  <c r="H1469" i="10"/>
  <c r="G1470" i="10"/>
  <c r="H1470" i="10"/>
  <c r="G1471" i="10"/>
  <c r="H1471" i="10"/>
  <c r="G1472" i="10"/>
  <c r="H1472" i="10"/>
  <c r="G1473" i="10"/>
  <c r="H1473" i="10"/>
  <c r="G1474" i="10"/>
  <c r="H1474" i="10"/>
  <c r="G1475" i="10"/>
  <c r="H1475" i="10"/>
  <c r="G1476" i="10"/>
  <c r="H1476" i="10"/>
  <c r="G1477" i="10"/>
  <c r="H1477" i="10"/>
  <c r="G1478" i="10"/>
  <c r="H1478" i="10"/>
  <c r="G1479" i="10"/>
  <c r="H1479" i="10"/>
  <c r="G1480" i="10"/>
  <c r="H1480" i="10"/>
  <c r="G1481" i="10"/>
  <c r="H1481" i="10"/>
  <c r="G1482" i="10"/>
  <c r="H1482" i="10"/>
  <c r="G1483" i="10"/>
  <c r="H1483" i="10"/>
  <c r="G1484" i="10"/>
  <c r="H1484" i="10"/>
  <c r="G1485" i="10"/>
  <c r="H1485" i="10"/>
  <c r="G1486" i="10"/>
  <c r="H1486" i="10"/>
  <c r="G1487" i="10"/>
  <c r="H1487" i="10"/>
  <c r="G1488" i="10"/>
  <c r="H1488" i="10"/>
  <c r="G1489" i="10"/>
  <c r="H1489" i="10"/>
  <c r="G1490" i="10"/>
  <c r="H1490" i="10"/>
  <c r="G1491" i="10"/>
  <c r="H1491" i="10"/>
  <c r="G1492" i="10"/>
  <c r="H1492" i="10"/>
  <c r="G1493" i="10"/>
  <c r="H1493" i="10"/>
  <c r="G1494" i="10"/>
  <c r="H1494" i="10"/>
  <c r="G1495" i="10"/>
  <c r="H1495" i="10"/>
  <c r="G1496" i="10"/>
  <c r="H1496" i="10"/>
  <c r="G1497" i="10"/>
  <c r="H1497" i="10"/>
  <c r="G1498" i="10"/>
  <c r="H1498" i="10"/>
  <c r="G1499" i="10"/>
  <c r="H1499" i="10"/>
  <c r="G1500" i="10"/>
  <c r="H1500" i="10"/>
  <c r="G1501" i="10"/>
  <c r="H1501" i="10"/>
  <c r="G1502" i="10"/>
  <c r="H1502" i="10"/>
  <c r="G1503" i="10"/>
  <c r="H1503" i="10"/>
  <c r="G1504" i="10"/>
  <c r="H1504" i="10"/>
  <c r="G1505" i="10"/>
  <c r="H1505" i="10"/>
  <c r="G1506" i="10"/>
  <c r="H1506" i="10"/>
  <c r="G1507" i="10"/>
  <c r="H1507" i="10"/>
  <c r="G1508" i="10"/>
  <c r="H1508" i="10"/>
  <c r="G1509" i="10"/>
  <c r="H1509" i="10"/>
  <c r="G1510" i="10"/>
  <c r="H1510" i="10"/>
  <c r="G1511" i="10"/>
  <c r="H1511" i="10"/>
  <c r="G1512" i="10"/>
  <c r="H1512" i="10"/>
  <c r="G1513" i="10"/>
  <c r="H1513" i="10"/>
  <c r="G1514" i="10"/>
  <c r="H1514" i="10"/>
  <c r="G1515" i="10"/>
  <c r="H1515" i="10"/>
  <c r="G1516" i="10"/>
  <c r="H1516" i="10"/>
  <c r="G1517" i="10"/>
  <c r="H1517" i="10"/>
  <c r="G1518" i="10"/>
  <c r="H1518" i="10"/>
  <c r="G1519" i="10"/>
  <c r="H1519" i="10"/>
  <c r="G1520" i="10"/>
  <c r="H1520" i="10"/>
  <c r="G1521" i="10"/>
  <c r="H1521" i="10"/>
  <c r="G1522" i="10"/>
  <c r="H1522" i="10"/>
  <c r="G1523" i="10"/>
  <c r="H1523" i="10"/>
  <c r="G1524" i="10"/>
  <c r="H1524" i="10"/>
  <c r="G1525" i="10"/>
  <c r="H1525" i="10"/>
  <c r="G1526" i="10"/>
  <c r="H1526" i="10"/>
  <c r="G1527" i="10"/>
  <c r="H1527" i="10"/>
  <c r="G1528" i="10"/>
  <c r="H1528" i="10"/>
  <c r="G1529" i="10"/>
  <c r="H1529" i="10"/>
  <c r="G1530" i="10"/>
  <c r="H1530" i="10"/>
  <c r="G1531" i="10"/>
  <c r="H1531" i="10"/>
  <c r="G1532" i="10"/>
  <c r="H1532" i="10"/>
  <c r="G1533" i="10"/>
  <c r="H1533" i="10"/>
  <c r="G1534" i="10"/>
  <c r="H1534" i="10"/>
  <c r="G1535" i="10"/>
  <c r="H1535" i="10"/>
  <c r="G1536" i="10"/>
  <c r="H1536" i="10"/>
  <c r="G1537" i="10"/>
  <c r="H1537" i="10"/>
  <c r="G1538" i="10"/>
  <c r="H1538" i="10"/>
  <c r="G1539" i="10"/>
  <c r="H1539" i="10"/>
  <c r="G1540" i="10"/>
  <c r="H1540" i="10"/>
  <c r="G1541" i="10"/>
  <c r="H1541" i="10"/>
  <c r="G1542" i="10"/>
  <c r="H1542" i="10"/>
  <c r="G1543" i="10"/>
  <c r="H1543" i="10"/>
  <c r="G1544" i="10"/>
  <c r="H1544" i="10"/>
  <c r="G1545" i="10"/>
  <c r="H1545" i="10"/>
  <c r="G1546" i="10"/>
  <c r="H1546" i="10"/>
  <c r="G1547" i="10"/>
  <c r="H1547" i="10"/>
  <c r="G1548" i="10"/>
  <c r="H1548" i="10"/>
  <c r="G1549" i="10"/>
  <c r="H1549" i="10"/>
  <c r="G1550" i="10"/>
  <c r="H1550" i="10"/>
  <c r="G1551" i="10"/>
  <c r="H1551" i="10"/>
  <c r="G1552" i="10"/>
  <c r="H1552" i="10"/>
  <c r="G1553" i="10"/>
  <c r="H1553" i="10"/>
  <c r="G1554" i="10"/>
  <c r="H1554" i="10"/>
  <c r="G1555" i="10"/>
  <c r="H1555" i="10"/>
  <c r="G1556" i="10"/>
  <c r="H1556" i="10"/>
  <c r="G1557" i="10"/>
  <c r="H1557" i="10"/>
  <c r="G1558" i="10"/>
  <c r="H1558" i="10"/>
  <c r="G1559" i="10"/>
  <c r="H1559" i="10"/>
  <c r="G1560" i="10"/>
  <c r="H1560" i="10"/>
  <c r="G1561" i="10"/>
  <c r="H1561" i="10"/>
  <c r="G1562" i="10"/>
  <c r="H1562" i="10"/>
  <c r="G1563" i="10"/>
  <c r="H1563" i="10"/>
  <c r="G1564" i="10"/>
  <c r="H1564" i="10"/>
  <c r="G1565" i="10"/>
  <c r="H1565" i="10"/>
  <c r="G1566" i="10"/>
  <c r="H1566" i="10"/>
  <c r="G1567" i="10"/>
  <c r="H1567" i="10"/>
  <c r="G1568" i="10"/>
  <c r="H1568" i="10"/>
  <c r="G1569" i="10"/>
  <c r="H1569" i="10"/>
  <c r="G1570" i="10"/>
  <c r="H1570" i="10"/>
  <c r="G1571" i="10"/>
  <c r="H1571" i="10"/>
  <c r="G1572" i="10"/>
  <c r="H1572" i="10"/>
  <c r="G1573" i="10"/>
  <c r="H1573" i="10"/>
  <c r="G1574" i="10"/>
  <c r="H1574" i="10"/>
  <c r="G1575" i="10"/>
  <c r="H1575" i="10"/>
  <c r="G1576" i="10"/>
  <c r="H1576" i="10"/>
  <c r="G1577" i="10"/>
  <c r="H1577" i="10"/>
  <c r="G1578" i="10"/>
  <c r="H1578" i="10"/>
  <c r="G1579" i="10"/>
  <c r="H1579" i="10"/>
  <c r="G1580" i="10"/>
  <c r="H1580" i="10"/>
  <c r="G1581" i="10"/>
  <c r="H1581" i="10"/>
  <c r="G1582" i="10"/>
  <c r="H1582" i="10"/>
  <c r="G1583" i="10"/>
  <c r="H1583" i="10"/>
  <c r="G1584" i="10"/>
  <c r="H1584" i="10"/>
  <c r="G1585" i="10"/>
  <c r="H1585" i="10"/>
  <c r="G1586" i="10"/>
  <c r="H1586" i="10"/>
  <c r="G1587" i="10"/>
  <c r="H1587" i="10"/>
  <c r="G1588" i="10"/>
  <c r="H1588" i="10"/>
  <c r="G1589" i="10"/>
  <c r="H1589" i="10"/>
  <c r="G1590" i="10"/>
  <c r="H1590" i="10"/>
  <c r="G1591" i="10"/>
  <c r="H1591" i="10"/>
  <c r="G1592" i="10"/>
  <c r="H1592" i="10"/>
  <c r="G1593" i="10"/>
  <c r="H1593" i="10"/>
  <c r="G1594" i="10"/>
  <c r="H1594" i="10"/>
  <c r="G1595" i="10"/>
  <c r="H1595" i="10"/>
  <c r="G1596" i="10"/>
  <c r="H1596" i="10"/>
  <c r="G1597" i="10"/>
  <c r="H1597" i="10"/>
  <c r="G1598" i="10"/>
  <c r="H1598" i="10"/>
  <c r="G1599" i="10"/>
  <c r="H1599" i="10"/>
  <c r="G1600" i="10"/>
  <c r="H1600" i="10"/>
  <c r="G1601" i="10"/>
  <c r="H1601" i="10"/>
  <c r="G1602" i="10"/>
  <c r="H1602" i="10"/>
  <c r="G1603" i="10"/>
  <c r="H1603" i="10"/>
  <c r="G1604" i="10"/>
  <c r="H1604" i="10"/>
  <c r="G1605" i="10"/>
  <c r="H1605" i="10"/>
  <c r="G1606" i="10"/>
  <c r="H1606" i="10"/>
  <c r="G1607" i="10"/>
  <c r="H1607" i="10"/>
  <c r="G1608" i="10"/>
  <c r="H1608" i="10"/>
  <c r="G1609" i="10"/>
  <c r="H1609" i="10"/>
  <c r="G1610" i="10"/>
  <c r="H1610" i="10"/>
  <c r="G1611" i="10"/>
  <c r="H1611" i="10"/>
  <c r="G1612" i="10"/>
  <c r="H1612" i="10"/>
  <c r="G1613" i="10"/>
  <c r="H1613" i="10"/>
  <c r="G1614" i="10"/>
  <c r="H1614" i="10"/>
  <c r="G1615" i="10"/>
  <c r="H1615" i="10"/>
  <c r="G1616" i="10"/>
  <c r="H1616" i="10"/>
  <c r="G1617" i="10"/>
  <c r="H1617" i="10"/>
  <c r="G1618" i="10"/>
  <c r="H1618" i="10"/>
  <c r="G1619" i="10"/>
  <c r="H1619" i="10"/>
  <c r="G1620" i="10"/>
  <c r="H1620" i="10"/>
  <c r="G1621" i="10"/>
  <c r="H1621" i="10"/>
  <c r="G1622" i="10"/>
  <c r="H1622" i="10"/>
  <c r="G1623" i="10"/>
  <c r="H1623" i="10"/>
  <c r="G1624" i="10"/>
  <c r="H1624" i="10"/>
  <c r="G1625" i="10"/>
  <c r="H1625" i="10"/>
  <c r="G1626" i="10"/>
  <c r="H1626" i="10"/>
  <c r="G1627" i="10"/>
  <c r="H1627" i="10"/>
  <c r="G1628" i="10"/>
  <c r="H1628" i="10"/>
  <c r="G1629" i="10"/>
  <c r="H1629" i="10"/>
  <c r="G1630" i="10"/>
  <c r="H1630" i="10"/>
  <c r="G1631" i="10"/>
  <c r="H1631" i="10"/>
  <c r="G1632" i="10"/>
  <c r="H1632" i="10"/>
  <c r="G1633" i="10"/>
  <c r="H1633" i="10"/>
  <c r="G1634" i="10"/>
  <c r="H1634" i="10"/>
  <c r="G1635" i="10"/>
  <c r="H1635" i="10"/>
  <c r="G1636" i="10"/>
  <c r="H1636" i="10"/>
  <c r="G1637" i="10"/>
  <c r="H1637" i="10"/>
  <c r="G1638" i="10"/>
  <c r="H1638" i="10"/>
  <c r="G1639" i="10"/>
  <c r="H1639" i="10"/>
  <c r="G1640" i="10"/>
  <c r="H1640" i="10"/>
  <c r="G1641" i="10"/>
  <c r="H1641" i="10"/>
  <c r="G1642" i="10"/>
  <c r="H1642" i="10"/>
  <c r="G1643" i="10"/>
  <c r="H1643" i="10"/>
  <c r="G1644" i="10"/>
  <c r="H1644" i="10"/>
  <c r="G1645" i="10"/>
  <c r="H1645" i="10"/>
  <c r="G1646" i="10"/>
  <c r="H1646" i="10"/>
  <c r="G1647" i="10"/>
  <c r="H1647" i="10"/>
  <c r="G1648" i="10"/>
  <c r="H1648" i="10"/>
  <c r="G1649" i="10"/>
  <c r="H1649" i="10"/>
  <c r="G1650" i="10"/>
  <c r="H1650" i="10"/>
  <c r="G1651" i="10"/>
  <c r="H1651" i="10"/>
  <c r="G1652" i="10"/>
  <c r="H1652" i="10"/>
  <c r="G1653" i="10"/>
  <c r="H1653" i="10"/>
  <c r="G1654" i="10"/>
  <c r="H1654" i="10"/>
  <c r="G1655" i="10"/>
  <c r="H1655" i="10"/>
  <c r="G1656" i="10"/>
  <c r="H1656" i="10"/>
  <c r="G1657" i="10"/>
  <c r="H1657" i="10"/>
  <c r="G1658" i="10"/>
  <c r="H1658" i="10"/>
  <c r="G1659" i="10"/>
  <c r="H1659" i="10"/>
  <c r="G1660" i="10"/>
  <c r="H1660" i="10"/>
  <c r="G1661" i="10"/>
  <c r="H1661" i="10"/>
  <c r="G1662" i="10"/>
  <c r="H1662" i="10"/>
  <c r="G1663" i="10"/>
  <c r="H1663" i="10"/>
  <c r="G1664" i="10"/>
  <c r="H1664" i="10"/>
  <c r="G1665" i="10"/>
  <c r="H1665" i="10"/>
  <c r="G1666" i="10"/>
  <c r="H1666" i="10"/>
  <c r="G1667" i="10"/>
  <c r="H1667" i="10"/>
  <c r="G1668" i="10"/>
  <c r="H1668" i="10"/>
  <c r="G1669" i="10"/>
  <c r="H1669" i="10"/>
  <c r="G1670" i="10"/>
  <c r="H1670" i="10"/>
  <c r="G1671" i="10"/>
  <c r="H1671" i="10"/>
  <c r="G1672" i="10"/>
  <c r="H1672" i="10"/>
  <c r="G1673" i="10"/>
  <c r="H1673" i="10"/>
  <c r="G1674" i="10"/>
  <c r="H1674" i="10"/>
  <c r="G1675" i="10"/>
  <c r="H1675" i="10"/>
  <c r="G1676" i="10"/>
  <c r="H1676" i="10"/>
  <c r="G1677" i="10"/>
  <c r="H1677" i="10"/>
  <c r="G1678" i="10"/>
  <c r="H1678" i="10"/>
  <c r="G1679" i="10"/>
  <c r="H1679" i="10"/>
  <c r="G1680" i="10"/>
  <c r="H1680" i="10"/>
  <c r="G1681" i="10"/>
  <c r="H1681" i="10"/>
  <c r="G1682" i="10"/>
  <c r="H1682" i="10"/>
  <c r="G1683" i="10"/>
  <c r="H1683" i="10"/>
  <c r="G1684" i="10"/>
  <c r="H1684" i="10"/>
  <c r="G1685" i="10"/>
  <c r="H1685" i="10"/>
  <c r="G1686" i="10"/>
  <c r="H1686" i="10"/>
  <c r="G1687" i="10"/>
  <c r="H1687" i="10"/>
  <c r="G1688" i="10"/>
  <c r="H1688" i="10"/>
  <c r="G1689" i="10"/>
  <c r="H1689" i="10"/>
  <c r="G1690" i="10"/>
  <c r="H1690" i="10"/>
  <c r="G1691" i="10"/>
  <c r="H1691" i="10"/>
  <c r="G1692" i="10"/>
  <c r="H1692" i="10"/>
  <c r="G1693" i="10"/>
  <c r="H1693" i="10"/>
  <c r="G1694" i="10"/>
  <c r="H1694" i="10"/>
  <c r="G1695" i="10"/>
  <c r="H1695" i="10"/>
  <c r="G1696" i="10"/>
  <c r="H1696" i="10"/>
  <c r="G1697" i="10"/>
  <c r="H1697" i="10"/>
  <c r="G1698" i="10"/>
  <c r="H1698" i="10"/>
  <c r="G1699" i="10"/>
  <c r="H1699" i="10"/>
  <c r="G1700" i="10"/>
  <c r="H1700" i="10"/>
  <c r="G1701" i="10"/>
  <c r="H1701" i="10"/>
  <c r="G1702" i="10"/>
  <c r="H1702" i="10"/>
  <c r="G1703" i="10"/>
  <c r="H1703" i="10"/>
  <c r="G1704" i="10"/>
  <c r="H1704" i="10"/>
  <c r="G1705" i="10"/>
  <c r="H1705" i="10"/>
  <c r="G1706" i="10"/>
  <c r="H1706" i="10"/>
  <c r="G1707" i="10"/>
  <c r="H1707" i="10"/>
  <c r="G1708" i="10"/>
  <c r="H1708" i="10"/>
  <c r="G1709" i="10"/>
  <c r="H1709" i="10"/>
  <c r="G1710" i="10"/>
  <c r="H1710" i="10"/>
  <c r="G1711" i="10"/>
  <c r="H1711" i="10"/>
  <c r="G1712" i="10"/>
  <c r="H1712" i="10"/>
  <c r="G1713" i="10"/>
  <c r="H1713" i="10"/>
  <c r="G1714" i="10"/>
  <c r="H1714" i="10"/>
  <c r="G1715" i="10"/>
  <c r="H1715" i="10"/>
  <c r="G1716" i="10"/>
  <c r="H1716" i="10"/>
  <c r="G1717" i="10"/>
  <c r="H1717" i="10"/>
  <c r="G1718" i="10"/>
  <c r="H1718" i="10"/>
  <c r="G1719" i="10"/>
  <c r="H1719" i="10"/>
  <c r="G1720" i="10"/>
  <c r="H1720" i="10"/>
  <c r="G1721" i="10"/>
  <c r="H1721" i="10"/>
  <c r="G1722" i="10"/>
  <c r="H1722" i="10"/>
  <c r="G1723" i="10"/>
  <c r="H1723" i="10"/>
  <c r="G1724" i="10"/>
  <c r="H1724" i="10"/>
  <c r="G1725" i="10"/>
  <c r="H1725" i="10"/>
  <c r="G1726" i="10"/>
  <c r="H1726" i="10"/>
  <c r="G1727" i="10"/>
  <c r="H1727" i="10"/>
  <c r="G1728" i="10"/>
  <c r="H1728" i="10"/>
  <c r="G1729" i="10"/>
  <c r="H1729" i="10"/>
  <c r="G1730" i="10"/>
  <c r="H1730" i="10"/>
  <c r="G1731" i="10"/>
  <c r="H1731" i="10"/>
  <c r="G1732" i="10"/>
  <c r="H1732" i="10"/>
  <c r="G1733" i="10"/>
  <c r="H1733" i="10"/>
  <c r="G1734" i="10"/>
  <c r="H1734" i="10"/>
  <c r="G1735" i="10"/>
  <c r="H1735" i="10"/>
  <c r="G1736" i="10"/>
  <c r="H1736" i="10"/>
  <c r="G1737" i="10"/>
  <c r="H1737" i="10"/>
  <c r="G1738" i="10"/>
  <c r="H1738" i="10"/>
  <c r="G1739" i="10"/>
  <c r="H1739" i="10"/>
  <c r="G1740" i="10"/>
  <c r="H1740" i="10"/>
  <c r="G1741" i="10"/>
  <c r="H1741" i="10"/>
  <c r="G1742" i="10"/>
  <c r="H1742" i="10"/>
  <c r="G1743" i="10"/>
  <c r="H1743" i="10"/>
  <c r="G1744" i="10"/>
  <c r="H1744" i="10"/>
  <c r="G1745" i="10"/>
  <c r="H1745" i="10"/>
  <c r="G1746" i="10"/>
  <c r="H1746" i="10"/>
  <c r="G1747" i="10"/>
  <c r="H1747" i="10"/>
  <c r="G1748" i="10"/>
  <c r="H1748" i="10"/>
  <c r="G1749" i="10"/>
  <c r="H1749" i="10"/>
  <c r="G1750" i="10"/>
  <c r="H1750" i="10"/>
  <c r="G1751" i="10"/>
  <c r="H1751" i="10"/>
  <c r="G1752" i="10"/>
  <c r="H1752" i="10"/>
  <c r="G1753" i="10"/>
  <c r="H1753" i="10"/>
  <c r="G1754" i="10"/>
  <c r="H1754" i="10"/>
  <c r="G1755" i="10"/>
  <c r="H1755" i="10"/>
  <c r="G1756" i="10"/>
  <c r="H1756" i="10"/>
  <c r="G1757" i="10"/>
  <c r="H1757" i="10"/>
  <c r="G1758" i="10"/>
  <c r="H1758" i="10"/>
  <c r="G1759" i="10"/>
  <c r="H1759" i="10"/>
  <c r="G1760" i="10"/>
  <c r="H1760" i="10"/>
  <c r="G1761" i="10"/>
  <c r="H1761" i="10"/>
  <c r="G1762" i="10"/>
  <c r="H1762" i="10"/>
  <c r="G1763" i="10"/>
  <c r="H1763" i="10"/>
  <c r="G1764" i="10"/>
  <c r="H1764" i="10"/>
  <c r="G1765" i="10"/>
  <c r="H1765" i="10"/>
  <c r="G1766" i="10"/>
  <c r="H1766" i="10"/>
  <c r="G1767" i="10"/>
  <c r="H1767" i="10"/>
  <c r="G1768" i="10"/>
  <c r="H1768" i="10"/>
  <c r="G1769" i="10"/>
  <c r="H1769" i="10"/>
  <c r="G1770" i="10"/>
  <c r="H1770" i="10"/>
  <c r="G1771" i="10"/>
  <c r="H1771" i="10"/>
  <c r="G1772" i="10"/>
  <c r="H1772" i="10"/>
  <c r="G1773" i="10"/>
  <c r="H1773" i="10"/>
  <c r="G1774" i="10"/>
  <c r="H1774" i="10"/>
  <c r="G1775" i="10"/>
  <c r="H1775" i="10"/>
  <c r="G1776" i="10"/>
  <c r="H1776" i="10"/>
  <c r="G1777" i="10"/>
  <c r="H1777" i="10"/>
  <c r="G1778" i="10"/>
  <c r="H1778" i="10"/>
  <c r="G1779" i="10"/>
  <c r="H1779" i="10"/>
  <c r="G1780" i="10"/>
  <c r="H1780" i="10"/>
  <c r="G1781" i="10"/>
  <c r="H1781" i="10"/>
  <c r="G1782" i="10"/>
  <c r="H1782" i="10"/>
  <c r="G1783" i="10"/>
  <c r="H1783" i="10"/>
  <c r="G1784" i="10"/>
  <c r="H1784" i="10"/>
  <c r="G1785" i="10"/>
  <c r="H1785" i="10"/>
  <c r="G1786" i="10"/>
  <c r="H1786" i="10"/>
  <c r="G1787" i="10"/>
  <c r="H1787" i="10"/>
  <c r="G1788" i="10"/>
  <c r="H1788" i="10"/>
  <c r="G1789" i="10"/>
  <c r="H1789" i="10"/>
  <c r="G1790" i="10"/>
  <c r="H1790" i="10"/>
  <c r="G1791" i="10"/>
  <c r="H1791" i="10"/>
  <c r="G1792" i="10"/>
  <c r="H1792" i="10"/>
  <c r="G1793" i="10"/>
  <c r="H1793" i="10"/>
  <c r="G1794" i="10"/>
  <c r="H1794" i="10"/>
  <c r="G1795" i="10"/>
  <c r="H1795" i="10"/>
  <c r="G1796" i="10"/>
  <c r="H1796" i="10"/>
  <c r="G1797" i="10"/>
  <c r="H1797" i="10"/>
  <c r="G1798" i="10"/>
  <c r="H1798" i="10"/>
  <c r="G1799" i="10"/>
  <c r="H1799" i="10"/>
  <c r="G1800" i="10"/>
  <c r="H1800" i="10"/>
  <c r="G1801" i="10"/>
  <c r="H1801" i="10"/>
  <c r="G1802" i="10"/>
  <c r="H1802" i="10"/>
  <c r="G1803" i="10"/>
  <c r="H1803" i="10"/>
  <c r="G1804" i="10"/>
  <c r="H1804" i="10"/>
  <c r="G1805" i="10"/>
  <c r="H1805" i="10"/>
  <c r="G1806" i="10"/>
  <c r="H1806" i="10"/>
  <c r="G1807" i="10"/>
  <c r="H1807" i="10"/>
  <c r="G1808" i="10"/>
  <c r="H1808" i="10"/>
  <c r="G1809" i="10"/>
  <c r="H1809" i="10"/>
  <c r="G1810" i="10"/>
  <c r="H1810" i="10"/>
  <c r="G1811" i="10"/>
  <c r="H1811" i="10"/>
  <c r="G1812" i="10"/>
  <c r="H1812" i="10"/>
  <c r="G1813" i="10"/>
  <c r="H1813" i="10"/>
  <c r="G1814" i="10"/>
  <c r="H1814" i="10"/>
  <c r="G1815" i="10"/>
  <c r="H1815" i="10"/>
  <c r="G1816" i="10"/>
  <c r="H1816" i="10"/>
  <c r="G1817" i="10"/>
  <c r="H1817" i="10"/>
  <c r="G1818" i="10"/>
  <c r="H1818" i="10"/>
  <c r="G1819" i="10"/>
  <c r="H1819" i="10"/>
  <c r="G1820" i="10"/>
  <c r="H1820" i="10"/>
  <c r="G1821" i="10"/>
  <c r="H1821" i="10"/>
  <c r="G1822" i="10"/>
  <c r="H1822" i="10"/>
  <c r="G1823" i="10"/>
  <c r="H1823" i="10"/>
  <c r="G1824" i="10"/>
  <c r="H1824" i="10"/>
  <c r="G1825" i="10"/>
  <c r="H1825" i="10"/>
  <c r="G1826" i="10"/>
  <c r="H1826" i="10"/>
  <c r="G1827" i="10"/>
  <c r="H1827" i="10"/>
  <c r="G1828" i="10"/>
  <c r="H1828" i="10"/>
  <c r="G1829" i="10"/>
  <c r="H1829" i="10"/>
  <c r="G1830" i="10"/>
  <c r="H1830" i="10"/>
  <c r="G1831" i="10"/>
  <c r="H1831" i="10"/>
  <c r="G1832" i="10"/>
  <c r="H1832" i="10"/>
  <c r="G1833" i="10"/>
  <c r="H1833" i="10"/>
  <c r="G1834" i="10"/>
  <c r="H1834" i="10"/>
  <c r="G1835" i="10"/>
  <c r="H1835" i="10"/>
  <c r="G1836" i="10"/>
  <c r="H1836" i="10"/>
  <c r="G1837" i="10"/>
  <c r="H1837" i="10"/>
  <c r="G1838" i="10"/>
  <c r="H1838" i="10"/>
  <c r="G1839" i="10"/>
  <c r="H1839" i="10"/>
  <c r="G1840" i="10"/>
  <c r="H1840" i="10"/>
  <c r="G1841" i="10"/>
  <c r="H1841" i="10"/>
  <c r="G1842" i="10"/>
  <c r="H1842" i="10"/>
  <c r="G1843" i="10"/>
  <c r="H1843" i="10"/>
  <c r="G1844" i="10"/>
  <c r="H1844" i="10"/>
  <c r="G1845" i="10"/>
  <c r="H1845" i="10"/>
  <c r="G1846" i="10"/>
  <c r="H1846" i="10"/>
  <c r="G1847" i="10"/>
  <c r="H1847" i="10"/>
  <c r="G1848" i="10"/>
  <c r="H1848" i="10"/>
  <c r="G1849" i="10"/>
  <c r="H1849" i="10"/>
  <c r="G1850" i="10"/>
  <c r="H1850" i="10"/>
  <c r="G1851" i="10"/>
  <c r="H1851" i="10"/>
  <c r="G1852" i="10"/>
  <c r="H1852" i="10"/>
  <c r="G1853" i="10"/>
  <c r="H1853" i="10"/>
  <c r="G1854" i="10"/>
  <c r="H1854" i="10"/>
  <c r="G1855" i="10"/>
  <c r="H1855" i="10"/>
  <c r="G1856" i="10"/>
  <c r="H1856" i="10"/>
  <c r="G1857" i="10"/>
  <c r="H1857" i="10"/>
  <c r="G1858" i="10"/>
  <c r="H1858" i="10"/>
  <c r="G1859" i="10"/>
  <c r="H1859" i="10"/>
  <c r="G1860" i="10"/>
  <c r="H1860" i="10"/>
  <c r="G1861" i="10"/>
  <c r="H1861" i="10"/>
  <c r="G1862" i="10"/>
  <c r="H1862" i="10"/>
  <c r="G1863" i="10"/>
  <c r="H1863" i="10"/>
  <c r="G1864" i="10"/>
  <c r="H1864" i="10"/>
  <c r="G1865" i="10"/>
  <c r="H1865" i="10"/>
  <c r="G1866" i="10"/>
  <c r="H1866" i="10"/>
  <c r="G1867" i="10"/>
  <c r="H1867" i="10"/>
  <c r="G1868" i="10"/>
  <c r="H1868" i="10"/>
  <c r="G1869" i="10"/>
  <c r="H1869" i="10"/>
  <c r="G1870" i="10"/>
  <c r="H1870" i="10"/>
  <c r="G1871" i="10"/>
  <c r="H1871" i="10"/>
  <c r="G1872" i="10"/>
  <c r="H1872" i="10"/>
  <c r="G1873" i="10"/>
  <c r="H1873" i="10"/>
  <c r="G1874" i="10"/>
  <c r="H1874" i="10"/>
  <c r="G1875" i="10"/>
  <c r="H1875" i="10"/>
  <c r="G1876" i="10"/>
  <c r="H1876" i="10"/>
  <c r="G1877" i="10"/>
  <c r="H1877" i="10"/>
  <c r="G1878" i="10"/>
  <c r="H1878" i="10"/>
  <c r="G1879" i="10"/>
  <c r="H1879" i="10"/>
  <c r="G1880" i="10"/>
  <c r="H1880" i="10"/>
  <c r="G1881" i="10"/>
  <c r="H1881" i="10"/>
  <c r="G1882" i="10"/>
  <c r="H1882" i="10"/>
  <c r="G1883" i="10"/>
  <c r="H1883" i="10"/>
  <c r="G1884" i="10"/>
  <c r="H1884" i="10"/>
  <c r="G1885" i="10"/>
  <c r="H1885" i="10"/>
  <c r="G1886" i="10"/>
  <c r="H1886" i="10"/>
  <c r="G1887" i="10"/>
  <c r="H1887" i="10"/>
  <c r="G1888" i="10"/>
  <c r="H1888" i="10"/>
  <c r="G1889" i="10"/>
  <c r="H1889" i="10"/>
  <c r="G1890" i="10"/>
  <c r="H1890" i="10"/>
  <c r="G1891" i="10"/>
  <c r="H1891" i="10"/>
  <c r="G1892" i="10"/>
  <c r="H1892" i="10"/>
  <c r="G1893" i="10"/>
  <c r="H1893" i="10"/>
  <c r="G1894" i="10"/>
  <c r="H1894" i="10"/>
  <c r="G1895" i="10"/>
  <c r="H1895" i="10"/>
  <c r="G1896" i="10"/>
  <c r="H1896" i="10"/>
  <c r="G1897" i="10"/>
  <c r="H1897" i="10"/>
  <c r="G1898" i="10"/>
  <c r="H1898" i="10"/>
  <c r="G1899" i="10"/>
  <c r="H1899" i="10"/>
  <c r="G1900" i="10"/>
  <c r="H1900" i="10"/>
  <c r="G1901" i="10"/>
  <c r="H1901" i="10"/>
  <c r="G1902" i="10"/>
  <c r="H1902" i="10"/>
  <c r="G1903" i="10"/>
  <c r="H1903" i="10"/>
  <c r="G1904" i="10"/>
  <c r="H1904" i="10"/>
  <c r="G1905" i="10"/>
  <c r="H1905" i="10"/>
  <c r="G1906" i="10"/>
  <c r="H1906" i="10"/>
  <c r="G1907" i="10"/>
  <c r="H1907" i="10"/>
  <c r="G1908" i="10"/>
  <c r="H1908" i="10"/>
  <c r="G1909" i="10"/>
  <c r="H1909" i="10"/>
  <c r="G1910" i="10"/>
  <c r="H1910" i="10"/>
  <c r="G1911" i="10"/>
  <c r="H1911" i="10"/>
  <c r="G1912" i="10"/>
  <c r="H1912" i="10"/>
  <c r="G1913" i="10"/>
  <c r="H1913" i="10"/>
  <c r="G1914" i="10"/>
  <c r="H1914" i="10"/>
  <c r="G1915" i="10"/>
  <c r="H1915" i="10"/>
  <c r="G1916" i="10"/>
  <c r="H1916" i="10"/>
  <c r="G1917" i="10"/>
  <c r="H1917" i="10"/>
  <c r="G1918" i="10"/>
  <c r="H1918" i="10"/>
  <c r="G1919" i="10"/>
  <c r="H1919" i="10"/>
  <c r="G1920" i="10"/>
  <c r="H1920" i="10"/>
  <c r="G1921" i="10"/>
  <c r="H1921" i="10"/>
  <c r="G1922" i="10"/>
  <c r="H1922" i="10"/>
  <c r="G1923" i="10"/>
  <c r="H1923" i="10"/>
  <c r="G1924" i="10"/>
  <c r="H1924" i="10"/>
  <c r="G1925" i="10"/>
  <c r="H1925" i="10"/>
  <c r="G1926" i="10"/>
  <c r="H1926" i="10"/>
  <c r="G1927" i="10"/>
  <c r="H1927" i="10"/>
  <c r="G1928" i="10"/>
  <c r="H1928" i="10"/>
  <c r="G1929" i="10"/>
  <c r="H1929" i="10"/>
  <c r="G1930" i="10"/>
  <c r="H1930" i="10"/>
  <c r="G1931" i="10"/>
  <c r="H1931" i="10"/>
  <c r="G1932" i="10"/>
  <c r="H1932" i="10"/>
  <c r="G1933" i="10"/>
  <c r="H1933" i="10"/>
  <c r="G1934" i="10"/>
  <c r="H1934" i="10"/>
  <c r="G1935" i="10"/>
  <c r="H1935" i="10"/>
  <c r="G1936" i="10"/>
  <c r="H1936" i="10"/>
  <c r="G1937" i="10"/>
  <c r="H1937" i="10"/>
  <c r="G1938" i="10"/>
  <c r="H1938" i="10"/>
  <c r="G1939" i="10"/>
  <c r="H1939" i="10"/>
  <c r="G1940" i="10"/>
  <c r="H1940" i="10"/>
  <c r="G1941" i="10"/>
  <c r="H1941" i="10"/>
  <c r="G1942" i="10"/>
  <c r="H1942" i="10"/>
  <c r="G1943" i="10"/>
  <c r="H1943" i="10"/>
  <c r="G1944" i="10"/>
  <c r="H1944" i="10"/>
  <c r="G1945" i="10"/>
  <c r="H1945" i="10"/>
  <c r="G1946" i="10"/>
  <c r="H1946" i="10"/>
  <c r="G1947" i="10"/>
  <c r="H1947" i="10"/>
  <c r="G1948" i="10"/>
  <c r="H1948" i="10"/>
  <c r="G1949" i="10"/>
  <c r="H1949" i="10"/>
  <c r="G1950" i="10"/>
  <c r="H1950" i="10"/>
  <c r="G1951" i="10"/>
  <c r="H1951" i="10"/>
  <c r="G1952" i="10"/>
  <c r="H1952" i="10"/>
  <c r="G1953" i="10"/>
  <c r="H1953" i="10"/>
  <c r="G1954" i="10"/>
  <c r="H1954" i="10"/>
  <c r="G1955" i="10"/>
  <c r="H1955" i="10"/>
  <c r="G1956" i="10"/>
  <c r="H1956" i="10"/>
  <c r="G1957" i="10"/>
  <c r="H1957" i="10"/>
  <c r="G1958" i="10"/>
  <c r="H1958" i="10"/>
  <c r="G1959" i="10"/>
  <c r="H1959" i="10"/>
  <c r="G1960" i="10"/>
  <c r="H1960" i="10"/>
  <c r="G1961" i="10"/>
  <c r="H1961" i="10"/>
  <c r="G1962" i="10"/>
  <c r="H1962" i="10"/>
  <c r="G1963" i="10"/>
  <c r="H1963" i="10"/>
  <c r="G1964" i="10"/>
  <c r="H1964" i="10"/>
  <c r="G1965" i="10"/>
  <c r="H1965" i="10"/>
  <c r="G1966" i="10"/>
  <c r="H1966" i="10"/>
  <c r="G1967" i="10"/>
  <c r="H1967" i="10"/>
  <c r="G1968" i="10"/>
  <c r="H1968" i="10"/>
  <c r="G1969" i="10"/>
  <c r="H1969" i="10"/>
  <c r="G1970" i="10"/>
  <c r="H1970" i="10"/>
  <c r="G1971" i="10"/>
  <c r="H1971" i="10"/>
  <c r="G1972" i="10"/>
  <c r="H1972" i="10"/>
  <c r="G1973" i="10"/>
  <c r="H1973" i="10"/>
  <c r="G1974" i="10"/>
  <c r="H1974" i="10"/>
  <c r="G1975" i="10"/>
  <c r="H1975" i="10"/>
  <c r="G1976" i="10"/>
  <c r="H1976" i="10"/>
  <c r="G1977" i="10"/>
  <c r="H1977" i="10"/>
  <c r="G1978" i="10"/>
  <c r="H1978" i="10"/>
  <c r="G1979" i="10"/>
  <c r="H1979" i="10"/>
  <c r="G1980" i="10"/>
  <c r="H1980" i="10"/>
  <c r="G1981" i="10"/>
  <c r="H1981" i="10"/>
  <c r="G1982" i="10"/>
  <c r="H1982" i="10"/>
  <c r="G1983" i="10"/>
  <c r="H1983" i="10"/>
  <c r="G1984" i="10"/>
  <c r="H1984" i="10"/>
  <c r="G1985" i="10"/>
  <c r="H1985" i="10"/>
  <c r="G1986" i="10"/>
  <c r="H1986" i="10"/>
  <c r="G1987" i="10"/>
  <c r="H1987" i="10"/>
  <c r="G1988" i="10"/>
  <c r="H1988" i="10"/>
  <c r="G1989" i="10"/>
  <c r="H1989" i="10"/>
  <c r="G1990" i="10"/>
  <c r="H1990" i="10"/>
  <c r="G1991" i="10"/>
  <c r="H1991" i="10"/>
  <c r="G1992" i="10"/>
  <c r="H1992" i="10"/>
  <c r="G1993" i="10"/>
  <c r="H1993" i="10"/>
  <c r="G1994" i="10"/>
  <c r="H1994" i="10"/>
  <c r="G1995" i="10"/>
  <c r="H1995" i="10"/>
  <c r="G1996" i="10"/>
  <c r="H1996" i="10"/>
  <c r="G1997" i="10"/>
  <c r="H1997" i="10"/>
  <c r="G1998" i="10"/>
  <c r="H1998" i="10"/>
  <c r="G1999" i="10"/>
  <c r="H1999" i="10"/>
  <c r="G2000" i="10"/>
  <c r="H2000" i="10"/>
  <c r="G2001" i="10"/>
  <c r="H2001" i="10"/>
  <c r="G2002" i="10"/>
  <c r="H2002" i="10"/>
  <c r="G2003" i="10"/>
  <c r="H2003" i="10"/>
  <c r="G2004" i="10"/>
  <c r="H2004" i="10"/>
  <c r="G2005" i="10"/>
  <c r="H2005" i="10"/>
  <c r="G2006" i="10"/>
  <c r="H2006" i="10"/>
  <c r="G2007" i="10"/>
  <c r="H2007" i="10"/>
  <c r="G2008" i="10"/>
  <c r="H2008" i="10"/>
  <c r="G2009" i="10"/>
  <c r="H2009" i="10"/>
  <c r="G2010" i="10"/>
  <c r="H2010" i="10"/>
  <c r="G2011" i="10"/>
  <c r="H2011" i="10"/>
  <c r="G2012" i="10"/>
  <c r="H2012" i="10"/>
  <c r="G2013" i="10"/>
  <c r="H2013" i="10"/>
  <c r="G2014" i="10"/>
  <c r="H2014" i="10"/>
  <c r="G2015" i="10"/>
  <c r="H2015" i="10"/>
  <c r="G2016" i="10"/>
  <c r="H2016" i="10"/>
  <c r="G2017" i="10"/>
  <c r="H2017" i="10"/>
  <c r="G2018" i="10"/>
  <c r="H2018" i="10"/>
  <c r="G2019" i="10"/>
  <c r="H2019" i="10"/>
  <c r="G2020" i="10"/>
  <c r="H2020" i="10"/>
  <c r="G2021" i="10"/>
  <c r="H2021" i="10"/>
  <c r="G2022" i="10"/>
  <c r="H2022" i="10"/>
  <c r="G2023" i="10"/>
  <c r="H2023" i="10"/>
  <c r="G2024" i="10"/>
  <c r="H2024" i="10"/>
  <c r="G2025" i="10"/>
  <c r="H2025" i="10"/>
  <c r="G2026" i="10"/>
  <c r="H2026" i="10"/>
  <c r="G2027" i="10"/>
  <c r="H2027" i="10"/>
  <c r="G2028" i="10"/>
  <c r="H2028" i="10"/>
  <c r="G2029" i="10"/>
  <c r="H2029" i="10"/>
  <c r="G2030" i="10"/>
  <c r="H2030" i="10"/>
  <c r="G2031" i="10"/>
  <c r="H2031" i="10"/>
  <c r="G2032" i="10"/>
  <c r="H2032" i="10"/>
  <c r="G2033" i="10"/>
  <c r="H2033" i="10"/>
  <c r="G2034" i="10"/>
  <c r="H2034" i="10"/>
  <c r="G2035" i="10"/>
  <c r="H2035" i="10"/>
  <c r="G2036" i="10"/>
  <c r="H2036" i="10"/>
  <c r="G2037" i="10"/>
  <c r="H2037" i="10"/>
  <c r="G2038" i="10"/>
  <c r="H2038" i="10"/>
  <c r="G2039" i="10"/>
  <c r="H2039" i="10"/>
  <c r="G2040" i="10"/>
  <c r="H2040" i="10"/>
  <c r="G2041" i="10"/>
  <c r="H2041" i="10"/>
  <c r="G2042" i="10"/>
  <c r="H2042" i="10"/>
  <c r="G2043" i="10"/>
  <c r="H2043" i="10"/>
  <c r="G2044" i="10"/>
  <c r="H2044" i="10"/>
  <c r="G2045" i="10"/>
  <c r="H2045" i="10"/>
  <c r="G2046" i="10"/>
  <c r="H2046" i="10"/>
  <c r="G2047" i="10"/>
  <c r="H2047" i="10"/>
  <c r="G2048" i="10"/>
  <c r="H2048" i="10"/>
  <c r="G2049" i="10"/>
  <c r="H2049" i="10"/>
  <c r="G2050" i="10"/>
  <c r="H2050" i="10"/>
  <c r="G2051" i="10"/>
  <c r="H2051" i="10"/>
  <c r="G2052" i="10"/>
  <c r="H2052" i="10"/>
  <c r="G2053" i="10"/>
  <c r="H2053" i="10"/>
  <c r="G2054" i="10"/>
  <c r="H2054" i="10"/>
  <c r="G2055" i="10"/>
  <c r="H2055" i="10"/>
  <c r="G2056" i="10"/>
  <c r="H2056" i="10"/>
  <c r="G2057" i="10"/>
  <c r="H2057" i="10"/>
  <c r="G2058" i="10"/>
  <c r="H2058" i="10"/>
  <c r="G2059" i="10"/>
  <c r="H2059" i="10"/>
  <c r="G2060" i="10"/>
  <c r="H2060" i="10"/>
  <c r="G2061" i="10"/>
  <c r="H2061" i="10"/>
  <c r="G2062" i="10"/>
  <c r="H2062" i="10"/>
  <c r="G2063" i="10"/>
  <c r="H2063" i="10"/>
  <c r="G2064" i="10"/>
  <c r="H2064" i="10"/>
  <c r="G2065" i="10"/>
  <c r="H2065" i="10"/>
  <c r="G2066" i="10"/>
  <c r="H2066" i="10"/>
  <c r="G2067" i="10"/>
  <c r="H2067" i="10"/>
  <c r="G2068" i="10"/>
  <c r="H2068" i="10"/>
  <c r="G2069" i="10"/>
  <c r="H2069" i="10"/>
  <c r="G2070" i="10"/>
  <c r="H2070" i="10"/>
  <c r="G2071" i="10"/>
  <c r="H2071" i="10"/>
  <c r="G2072" i="10"/>
  <c r="H2072" i="10"/>
  <c r="G2073" i="10"/>
  <c r="H2073" i="10"/>
  <c r="G2074" i="10"/>
  <c r="H2074" i="10"/>
  <c r="G2075" i="10"/>
  <c r="H2075" i="10"/>
  <c r="G2076" i="10"/>
  <c r="H2076" i="10"/>
  <c r="G2077" i="10"/>
  <c r="H2077" i="10"/>
  <c r="G2078" i="10"/>
  <c r="H2078" i="10"/>
  <c r="G2079" i="10"/>
  <c r="H2079" i="10"/>
  <c r="G2080" i="10"/>
  <c r="H2080" i="10"/>
  <c r="G2081" i="10"/>
  <c r="H2081" i="10"/>
  <c r="G2082" i="10"/>
  <c r="H2082" i="10"/>
  <c r="G2083" i="10"/>
  <c r="H2083" i="10"/>
  <c r="G2084" i="10"/>
  <c r="H2084" i="10"/>
  <c r="G2085" i="10"/>
  <c r="H2085" i="10"/>
  <c r="G2086" i="10"/>
  <c r="H2086" i="10"/>
  <c r="G2087" i="10"/>
  <c r="H2087" i="10"/>
  <c r="G2088" i="10"/>
  <c r="H2088" i="10"/>
  <c r="G2089" i="10"/>
  <c r="H2089" i="10"/>
  <c r="G2090" i="10"/>
  <c r="H2090" i="10"/>
  <c r="G2091" i="10"/>
  <c r="H2091" i="10"/>
  <c r="G2092" i="10"/>
  <c r="H2092" i="10"/>
  <c r="G2093" i="10"/>
  <c r="H2093" i="10"/>
  <c r="G2094" i="10"/>
  <c r="H2094" i="10"/>
  <c r="G2095" i="10"/>
  <c r="H2095" i="10"/>
  <c r="G2096" i="10"/>
  <c r="H2096" i="10"/>
  <c r="G2097" i="10"/>
  <c r="H2097" i="10"/>
  <c r="G2098" i="10"/>
  <c r="H2098" i="10"/>
  <c r="G2099" i="10"/>
  <c r="H2099" i="10"/>
  <c r="G2100" i="10"/>
  <c r="H2100" i="10"/>
  <c r="G2101" i="10"/>
  <c r="H2101" i="10"/>
  <c r="G2102" i="10"/>
  <c r="H2102" i="10"/>
  <c r="G2103" i="10"/>
  <c r="H2103" i="10"/>
  <c r="G2104" i="10"/>
  <c r="H2104" i="10"/>
  <c r="G2105" i="10"/>
  <c r="H2105" i="10"/>
  <c r="G2106" i="10"/>
  <c r="H2106" i="10"/>
  <c r="G2107" i="10"/>
  <c r="H2107" i="10"/>
  <c r="G2108" i="10"/>
  <c r="H2108" i="10"/>
  <c r="G2109" i="10"/>
  <c r="H2109" i="10"/>
  <c r="G2110" i="10"/>
  <c r="H2110" i="10"/>
  <c r="G2111" i="10"/>
  <c r="H2111" i="10"/>
  <c r="G2112" i="10"/>
  <c r="H2112" i="10"/>
  <c r="G2113" i="10"/>
  <c r="H2113" i="10"/>
  <c r="G2114" i="10"/>
  <c r="H2114" i="10"/>
  <c r="G2115" i="10"/>
  <c r="H2115" i="10"/>
  <c r="G2116" i="10"/>
  <c r="H2116" i="10"/>
  <c r="G2117" i="10"/>
  <c r="H2117" i="10"/>
  <c r="G2118" i="10"/>
  <c r="H2118" i="10"/>
  <c r="G2119" i="10"/>
  <c r="H2119" i="10"/>
  <c r="G2120" i="10"/>
  <c r="H2120" i="10"/>
  <c r="G2121" i="10"/>
  <c r="H2121" i="10"/>
  <c r="G2122" i="10"/>
  <c r="H2122" i="10"/>
  <c r="G2123" i="10"/>
  <c r="H2123" i="10"/>
  <c r="G2124" i="10"/>
  <c r="H2124" i="10"/>
  <c r="G2125" i="10"/>
  <c r="H2125" i="10"/>
  <c r="G2126" i="10"/>
  <c r="H2126" i="10"/>
  <c r="G2127" i="10"/>
  <c r="H2127" i="10"/>
  <c r="G2128" i="10"/>
  <c r="H2128" i="10"/>
  <c r="G2129" i="10"/>
  <c r="H2129" i="10"/>
  <c r="G2130" i="10"/>
  <c r="H2130" i="10"/>
  <c r="G2131" i="10"/>
  <c r="H2131" i="10"/>
  <c r="G2132" i="10"/>
  <c r="H2132" i="10"/>
  <c r="G2133" i="10"/>
  <c r="H2133" i="10"/>
  <c r="G2134" i="10"/>
  <c r="H2134" i="10"/>
  <c r="G2135" i="10"/>
  <c r="H2135" i="10"/>
  <c r="G2136" i="10"/>
  <c r="H2136" i="10"/>
  <c r="G2137" i="10"/>
  <c r="H2137" i="10"/>
  <c r="G2138" i="10"/>
  <c r="H2138" i="10"/>
  <c r="G2139" i="10"/>
  <c r="H2139" i="10"/>
  <c r="G2140" i="10"/>
  <c r="H2140" i="10"/>
  <c r="G2141" i="10"/>
  <c r="H2141" i="10"/>
  <c r="G2142" i="10"/>
  <c r="H2142" i="10"/>
  <c r="G2143" i="10"/>
  <c r="H2143" i="10"/>
  <c r="G2144" i="10"/>
  <c r="H2144" i="10"/>
  <c r="G2145" i="10"/>
  <c r="H2145" i="10"/>
  <c r="G2146" i="10"/>
  <c r="H2146" i="10"/>
  <c r="G2147" i="10"/>
  <c r="H2147" i="10"/>
  <c r="G2148" i="10"/>
  <c r="H2148" i="10"/>
  <c r="G2149" i="10"/>
  <c r="H2149" i="10"/>
  <c r="G2150" i="10"/>
  <c r="H2150" i="10"/>
  <c r="G2151" i="10"/>
  <c r="H2151" i="10"/>
  <c r="G2152" i="10"/>
  <c r="H2152" i="10"/>
  <c r="G2153" i="10"/>
  <c r="H2153" i="10"/>
  <c r="G2154" i="10"/>
  <c r="H2154" i="10"/>
  <c r="G2155" i="10"/>
  <c r="H2155" i="10"/>
  <c r="G2156" i="10"/>
  <c r="H2156" i="10"/>
  <c r="G2157" i="10"/>
  <c r="H2157" i="10"/>
  <c r="G2158" i="10"/>
  <c r="H2158" i="10"/>
  <c r="G2159" i="10"/>
  <c r="H2159" i="10"/>
  <c r="G2160" i="10"/>
  <c r="H2160" i="10"/>
  <c r="G2161" i="10"/>
  <c r="H2161" i="10"/>
  <c r="G2162" i="10"/>
  <c r="H2162" i="10"/>
  <c r="G2163" i="10"/>
  <c r="H2163" i="10"/>
  <c r="G2164" i="10"/>
  <c r="H2164" i="10"/>
  <c r="G2165" i="10"/>
  <c r="H2165" i="10"/>
  <c r="G2166" i="10"/>
  <c r="H2166" i="10"/>
  <c r="G2167" i="10"/>
  <c r="H2167" i="10"/>
  <c r="G2168" i="10"/>
  <c r="H2168" i="10"/>
  <c r="G2169" i="10"/>
  <c r="H2169" i="10"/>
  <c r="G2170" i="10"/>
  <c r="H2170" i="10"/>
  <c r="G2171" i="10"/>
  <c r="H2171" i="10"/>
  <c r="G2172" i="10"/>
  <c r="H2172" i="10"/>
  <c r="G2173" i="10"/>
  <c r="H2173" i="10"/>
  <c r="G2174" i="10"/>
  <c r="H2174" i="10"/>
  <c r="G2175" i="10"/>
  <c r="H2175" i="10"/>
  <c r="G2176" i="10"/>
  <c r="H2176" i="10"/>
  <c r="G2177" i="10"/>
  <c r="H2177" i="10"/>
  <c r="G2178" i="10"/>
  <c r="H2178" i="10"/>
  <c r="G2179" i="10"/>
  <c r="H2179" i="10"/>
  <c r="G2180" i="10"/>
  <c r="H2180" i="10"/>
  <c r="G2181" i="10"/>
  <c r="H2181" i="10"/>
  <c r="G2182" i="10"/>
  <c r="H2182" i="10"/>
  <c r="G2183" i="10"/>
  <c r="H2183" i="10"/>
  <c r="G2184" i="10"/>
  <c r="H2184" i="10"/>
  <c r="G2185" i="10"/>
  <c r="H2185" i="10"/>
  <c r="G2186" i="10"/>
  <c r="H2186" i="10"/>
  <c r="G2187" i="10"/>
  <c r="H2187" i="10"/>
  <c r="G2188" i="10"/>
  <c r="H2188" i="10"/>
  <c r="G2189" i="10"/>
  <c r="H2189" i="10"/>
  <c r="G2190" i="10"/>
  <c r="H2190" i="10"/>
  <c r="G2191" i="10"/>
  <c r="H2191" i="10"/>
  <c r="G2192" i="10"/>
  <c r="H2192" i="10"/>
  <c r="G2193" i="10"/>
  <c r="H2193" i="10"/>
  <c r="G2194" i="10"/>
  <c r="H2194" i="10"/>
  <c r="G2195" i="10"/>
  <c r="H2195" i="10"/>
  <c r="G2196" i="10"/>
  <c r="H2196" i="10"/>
  <c r="G2197" i="10"/>
  <c r="H2197" i="10"/>
  <c r="G2198" i="10"/>
  <c r="H2198" i="10"/>
  <c r="G2199" i="10"/>
  <c r="H2199" i="10"/>
  <c r="G2200" i="10"/>
  <c r="H2200" i="10"/>
  <c r="G2201" i="10"/>
  <c r="H2201" i="10"/>
  <c r="G2202" i="10"/>
  <c r="H2202" i="10"/>
  <c r="G2203" i="10"/>
  <c r="H2203" i="10"/>
  <c r="G2204" i="10"/>
  <c r="H2204" i="10"/>
  <c r="G2205" i="10"/>
  <c r="H2205" i="10"/>
  <c r="G2206" i="10"/>
  <c r="H2206" i="10"/>
  <c r="G2207" i="10"/>
  <c r="H2207" i="10"/>
  <c r="G2208" i="10"/>
  <c r="H2208" i="10"/>
  <c r="G2209" i="10"/>
  <c r="H2209" i="10"/>
  <c r="G2210" i="10"/>
  <c r="H2210" i="10"/>
  <c r="G2211" i="10"/>
  <c r="H2211" i="10"/>
  <c r="G2212" i="10"/>
  <c r="H2212" i="10"/>
  <c r="G2213" i="10"/>
  <c r="H2213" i="10"/>
  <c r="G2214" i="10"/>
  <c r="H2214" i="10"/>
  <c r="G2215" i="10"/>
  <c r="H2215" i="10"/>
  <c r="G2216" i="10"/>
  <c r="H2216" i="10"/>
  <c r="G2217" i="10"/>
  <c r="H2217" i="10"/>
  <c r="G2218" i="10"/>
  <c r="H2218" i="10"/>
  <c r="G2219" i="10"/>
  <c r="H2219" i="10"/>
  <c r="G2220" i="10"/>
  <c r="H2220" i="10"/>
  <c r="G2221" i="10"/>
  <c r="H2221" i="10"/>
  <c r="G2222" i="10"/>
  <c r="H2222" i="10"/>
  <c r="G2223" i="10"/>
  <c r="H2223" i="10"/>
  <c r="G2224" i="10"/>
  <c r="H2224" i="10"/>
  <c r="G2225" i="10"/>
  <c r="H2225" i="10"/>
  <c r="G2226" i="10"/>
  <c r="H2226" i="10"/>
  <c r="G2227" i="10"/>
  <c r="H2227" i="10"/>
  <c r="G2228" i="10"/>
  <c r="H2228" i="10"/>
  <c r="G2229" i="10"/>
  <c r="H2229" i="10"/>
  <c r="G2230" i="10"/>
  <c r="H2230" i="10"/>
  <c r="G2231" i="10"/>
  <c r="H2231" i="10"/>
  <c r="G2232" i="10"/>
  <c r="H2232" i="10"/>
  <c r="G2233" i="10"/>
  <c r="H2233" i="10"/>
  <c r="G2234" i="10"/>
  <c r="H2234" i="10"/>
  <c r="G2235" i="10"/>
  <c r="H2235" i="10"/>
  <c r="G2236" i="10"/>
  <c r="H2236" i="10"/>
  <c r="G2237" i="10"/>
  <c r="H2237" i="10"/>
  <c r="G2238" i="10"/>
  <c r="H2238" i="10"/>
  <c r="G2239" i="10"/>
  <c r="H2239" i="10"/>
  <c r="G2240" i="10"/>
  <c r="H2240" i="10"/>
  <c r="G2241" i="10"/>
  <c r="H2241" i="10"/>
  <c r="G2242" i="10"/>
  <c r="H2242" i="10"/>
  <c r="G2243" i="10"/>
  <c r="H2243" i="10"/>
  <c r="G2244" i="10"/>
  <c r="H2244" i="10"/>
  <c r="G2245" i="10"/>
  <c r="H2245" i="10"/>
  <c r="G2246" i="10"/>
  <c r="H2246" i="10"/>
  <c r="G2247" i="10"/>
  <c r="H2247" i="10"/>
  <c r="G2248" i="10"/>
  <c r="H2248" i="10"/>
  <c r="G2249" i="10"/>
  <c r="H2249" i="10"/>
  <c r="G2250" i="10"/>
  <c r="H2250" i="10"/>
  <c r="G2251" i="10"/>
  <c r="H2251" i="10"/>
  <c r="G2252" i="10"/>
  <c r="H2252" i="10"/>
  <c r="G2253" i="10"/>
  <c r="H2253" i="10"/>
  <c r="G2254" i="10"/>
  <c r="H2254" i="10"/>
  <c r="G2255" i="10"/>
  <c r="H2255" i="10"/>
  <c r="G2256" i="10"/>
  <c r="H2256" i="10"/>
  <c r="G2257" i="10"/>
  <c r="H2257" i="10"/>
  <c r="G2258" i="10"/>
  <c r="H2258" i="10"/>
  <c r="G2259" i="10"/>
  <c r="H2259" i="10"/>
  <c r="G2260" i="10"/>
  <c r="H2260" i="10"/>
  <c r="G2261" i="10"/>
  <c r="H2261" i="10"/>
  <c r="G2262" i="10"/>
  <c r="H2262" i="10"/>
  <c r="G2263" i="10"/>
  <c r="H2263" i="10"/>
  <c r="G2264" i="10"/>
  <c r="H2264" i="10"/>
  <c r="G2265" i="10"/>
  <c r="H2265" i="10"/>
  <c r="G2266" i="10"/>
  <c r="H2266" i="10"/>
  <c r="G2267" i="10"/>
  <c r="H2267" i="10"/>
  <c r="G2268" i="10"/>
  <c r="H2268" i="10"/>
  <c r="G2269" i="10"/>
  <c r="H2269" i="10"/>
  <c r="G2270" i="10"/>
  <c r="H2270" i="10"/>
  <c r="G2271" i="10"/>
  <c r="H2271" i="10"/>
  <c r="G2272" i="10"/>
  <c r="H2272" i="10"/>
  <c r="G2273" i="10"/>
  <c r="H2273" i="10"/>
  <c r="G2274" i="10"/>
  <c r="H2274" i="10"/>
  <c r="G2275" i="10"/>
  <c r="H2275" i="10"/>
  <c r="G2276" i="10"/>
  <c r="H2276" i="10"/>
  <c r="G2277" i="10"/>
  <c r="H2277" i="10"/>
  <c r="G2278" i="10"/>
  <c r="H2278" i="10"/>
  <c r="G2279" i="10"/>
  <c r="H2279" i="10"/>
  <c r="G2280" i="10"/>
  <c r="H2280" i="10"/>
  <c r="G2281" i="10"/>
  <c r="H2281" i="10"/>
  <c r="G2282" i="10"/>
  <c r="H2282" i="10"/>
  <c r="G2283" i="10"/>
  <c r="H2283" i="10"/>
  <c r="G2284" i="10"/>
  <c r="H2284" i="10"/>
  <c r="G2285" i="10"/>
  <c r="H2285" i="10"/>
  <c r="G2286" i="10"/>
  <c r="H2286" i="10"/>
  <c r="G2287" i="10"/>
  <c r="H2287" i="10"/>
  <c r="G2288" i="10"/>
  <c r="H2288" i="10"/>
  <c r="G2289" i="10"/>
  <c r="H2289" i="10"/>
  <c r="G2290" i="10"/>
  <c r="H2290" i="10"/>
  <c r="G2291" i="10"/>
  <c r="H2291" i="10"/>
  <c r="G2292" i="10"/>
  <c r="H2292" i="10"/>
  <c r="G2293" i="10"/>
  <c r="H2293" i="10"/>
  <c r="G2294" i="10"/>
  <c r="H2294" i="10"/>
  <c r="G2295" i="10"/>
  <c r="H2295" i="10"/>
  <c r="G2296" i="10"/>
  <c r="H2296" i="10"/>
  <c r="G2297" i="10"/>
  <c r="H2297" i="10"/>
  <c r="G2298" i="10"/>
  <c r="H2298" i="10"/>
  <c r="G2299" i="10"/>
  <c r="H2299" i="10"/>
  <c r="G2300" i="10"/>
  <c r="H2300" i="10"/>
  <c r="G2301" i="10"/>
  <c r="H2301" i="10"/>
  <c r="G2302" i="10"/>
  <c r="H2302" i="10"/>
  <c r="G2303" i="10"/>
  <c r="H2303" i="10"/>
  <c r="G2304" i="10"/>
  <c r="H2304" i="10"/>
  <c r="G2305" i="10"/>
  <c r="H2305" i="10"/>
  <c r="G2306" i="10"/>
  <c r="H2306" i="10"/>
  <c r="G2307" i="10"/>
  <c r="H2307" i="10"/>
  <c r="G2308" i="10"/>
  <c r="H2308" i="10"/>
  <c r="G2309" i="10"/>
  <c r="H2309" i="10"/>
  <c r="G2310" i="10"/>
  <c r="H2310" i="10"/>
  <c r="G2311" i="10"/>
  <c r="H2311" i="10"/>
  <c r="G2312" i="10"/>
  <c r="H2312" i="10"/>
  <c r="G2313" i="10"/>
  <c r="H2313" i="10"/>
  <c r="G2314" i="10"/>
  <c r="H2314" i="10"/>
  <c r="G2315" i="10"/>
  <c r="H2315" i="10"/>
  <c r="G2316" i="10"/>
  <c r="H2316" i="10"/>
  <c r="G2317" i="10"/>
  <c r="H2317" i="10"/>
  <c r="G2318" i="10"/>
  <c r="H2318" i="10"/>
  <c r="G2319" i="10"/>
  <c r="H2319" i="10"/>
  <c r="G2320" i="10"/>
  <c r="H2320" i="10"/>
  <c r="G2321" i="10"/>
  <c r="H2321" i="10"/>
  <c r="G2322" i="10"/>
  <c r="H2322" i="10"/>
  <c r="G2323" i="10"/>
  <c r="H2323" i="10"/>
  <c r="G2324" i="10"/>
  <c r="H2324" i="10"/>
  <c r="G2325" i="10"/>
  <c r="H2325" i="10"/>
  <c r="G2326" i="10"/>
  <c r="H2326" i="10"/>
  <c r="G2327" i="10"/>
  <c r="H2327" i="10"/>
  <c r="G2328" i="10"/>
  <c r="H2328" i="10"/>
  <c r="G2329" i="10"/>
  <c r="H2329" i="10"/>
  <c r="G2330" i="10"/>
  <c r="H2330" i="10"/>
  <c r="G2331" i="10"/>
  <c r="H2331" i="10"/>
  <c r="G2332" i="10"/>
  <c r="H2332" i="10"/>
  <c r="G2333" i="10"/>
  <c r="H2333" i="10"/>
  <c r="G2334" i="10"/>
  <c r="H2334" i="10"/>
  <c r="G2335" i="10"/>
  <c r="H2335" i="10"/>
  <c r="G2336" i="10"/>
  <c r="H2336" i="10"/>
  <c r="G2337" i="10"/>
  <c r="H2337" i="10"/>
  <c r="G2338" i="10"/>
  <c r="H2338" i="10"/>
  <c r="G2339" i="10"/>
  <c r="H2339" i="10"/>
  <c r="G2340" i="10"/>
  <c r="H2340" i="10"/>
  <c r="G2341" i="10"/>
  <c r="H2341" i="10"/>
  <c r="G2342" i="10"/>
  <c r="H2342" i="10"/>
  <c r="G2343" i="10"/>
  <c r="H2343" i="10"/>
  <c r="G2344" i="10"/>
  <c r="H2344" i="10"/>
  <c r="G2345" i="10"/>
  <c r="H2345" i="10"/>
  <c r="G2346" i="10"/>
  <c r="H2346" i="10"/>
  <c r="G2347" i="10"/>
  <c r="H2347" i="10"/>
  <c r="G2348" i="10"/>
  <c r="H2348" i="10"/>
  <c r="G2349" i="10"/>
  <c r="H2349" i="10"/>
  <c r="G2350" i="10"/>
  <c r="H2350" i="10"/>
  <c r="G2351" i="10"/>
  <c r="H2351" i="10"/>
  <c r="G2352" i="10"/>
  <c r="H2352" i="10"/>
  <c r="G2353" i="10"/>
  <c r="H2353" i="10"/>
  <c r="G2354" i="10"/>
  <c r="H2354" i="10"/>
  <c r="G2355" i="10"/>
  <c r="H2355" i="10"/>
  <c r="G2356" i="10"/>
  <c r="H2356" i="10"/>
  <c r="G2357" i="10"/>
  <c r="H2357" i="10"/>
  <c r="G2358" i="10"/>
  <c r="H2358" i="10"/>
  <c r="G2359" i="10"/>
  <c r="H2359" i="10"/>
  <c r="G2360" i="10"/>
  <c r="H2360" i="10"/>
  <c r="G2361" i="10"/>
  <c r="H2361" i="10"/>
  <c r="G2362" i="10"/>
  <c r="H2362" i="10"/>
  <c r="G2363" i="10"/>
  <c r="H2363" i="10"/>
  <c r="G2364" i="10"/>
  <c r="H2364" i="10"/>
  <c r="G2365" i="10"/>
  <c r="H2365" i="10"/>
  <c r="G2366" i="10"/>
  <c r="H2366" i="10"/>
  <c r="G2367" i="10"/>
  <c r="H2367" i="10"/>
  <c r="G2368" i="10"/>
  <c r="H2368" i="10"/>
  <c r="G2369" i="10"/>
  <c r="H2369" i="10"/>
  <c r="G2370" i="10"/>
  <c r="H2370" i="10"/>
  <c r="G2371" i="10"/>
  <c r="H2371" i="10"/>
  <c r="G2372" i="10"/>
  <c r="H2372" i="10"/>
  <c r="G2373" i="10"/>
  <c r="H2373" i="10"/>
  <c r="G2374" i="10"/>
  <c r="H2374" i="10"/>
  <c r="G2375" i="10"/>
  <c r="H2375" i="10"/>
  <c r="G2376" i="10"/>
  <c r="H2376" i="10"/>
  <c r="G2377" i="10"/>
  <c r="H2377" i="10"/>
  <c r="G2378" i="10"/>
  <c r="H2378" i="10"/>
  <c r="G2379" i="10"/>
  <c r="H2379" i="10"/>
  <c r="G2380" i="10"/>
  <c r="H2380" i="10"/>
  <c r="G2381" i="10"/>
  <c r="H2381" i="10"/>
  <c r="G2382" i="10"/>
  <c r="H2382" i="10"/>
  <c r="G2383" i="10"/>
  <c r="H2383" i="10"/>
  <c r="G2384" i="10"/>
  <c r="H2384" i="10"/>
  <c r="G2385" i="10"/>
  <c r="H2385" i="10"/>
  <c r="G2386" i="10"/>
  <c r="H2386" i="10"/>
  <c r="G2387" i="10"/>
  <c r="H2387" i="10"/>
  <c r="G2388" i="10"/>
  <c r="H2388" i="10"/>
  <c r="G2389" i="10"/>
  <c r="H2389" i="10"/>
  <c r="G2390" i="10"/>
  <c r="H2390" i="10"/>
  <c r="G2391" i="10"/>
  <c r="H2391" i="10"/>
  <c r="G2392" i="10"/>
  <c r="H2392" i="10"/>
  <c r="G2393" i="10"/>
  <c r="H2393" i="10"/>
  <c r="G2394" i="10"/>
  <c r="H2394" i="10"/>
  <c r="G2395" i="10"/>
  <c r="H2395" i="10"/>
  <c r="G2396" i="10"/>
  <c r="H2396" i="10"/>
  <c r="G2397" i="10"/>
  <c r="H2397" i="10"/>
  <c r="G2398" i="10"/>
  <c r="H2398" i="10"/>
  <c r="G2399" i="10"/>
  <c r="H2399" i="10"/>
  <c r="G2400" i="10"/>
  <c r="H2400" i="10"/>
  <c r="G2401" i="10"/>
  <c r="H2401" i="10"/>
  <c r="G2402" i="10"/>
  <c r="H2402" i="10"/>
  <c r="G2403" i="10"/>
  <c r="H2403" i="10"/>
  <c r="G2404" i="10"/>
  <c r="H2404" i="10"/>
  <c r="G2405" i="10"/>
  <c r="H2405" i="10"/>
  <c r="G2406" i="10"/>
  <c r="H2406" i="10"/>
  <c r="G2407" i="10"/>
  <c r="H2407" i="10"/>
  <c r="G2408" i="10"/>
  <c r="H2408" i="10"/>
  <c r="G2409" i="10"/>
  <c r="H2409" i="10"/>
  <c r="G2410" i="10"/>
  <c r="H2410" i="10"/>
  <c r="G2411" i="10"/>
  <c r="H2411" i="10"/>
  <c r="G2412" i="10"/>
  <c r="H2412" i="10"/>
  <c r="G2413" i="10"/>
  <c r="H2413" i="10"/>
  <c r="G2414" i="10"/>
  <c r="H2414" i="10"/>
  <c r="G2415" i="10"/>
  <c r="H2415" i="10"/>
  <c r="G2416" i="10"/>
  <c r="H2416" i="10"/>
  <c r="G2417" i="10"/>
  <c r="H2417" i="10"/>
  <c r="G2418" i="10"/>
  <c r="H2418" i="10"/>
  <c r="G2419" i="10"/>
  <c r="H2419" i="10"/>
  <c r="G2420" i="10"/>
  <c r="H2420" i="10"/>
  <c r="G2421" i="10"/>
  <c r="H2421" i="10"/>
  <c r="G2422" i="10"/>
  <c r="H2422" i="10"/>
  <c r="G2423" i="10"/>
  <c r="H2423" i="10"/>
  <c r="G2424" i="10"/>
  <c r="H2424" i="10"/>
  <c r="G2425" i="10"/>
  <c r="H2425" i="10"/>
  <c r="G2426" i="10"/>
  <c r="H2426" i="10"/>
  <c r="G2427" i="10"/>
  <c r="H2427" i="10"/>
  <c r="G2428" i="10"/>
  <c r="H2428" i="10"/>
  <c r="G2429" i="10"/>
  <c r="H2429" i="10"/>
  <c r="G2430" i="10"/>
  <c r="H2430" i="10"/>
  <c r="G2431" i="10"/>
  <c r="H2431" i="10"/>
  <c r="G2432" i="10"/>
  <c r="H2432" i="10"/>
  <c r="G2433" i="10"/>
  <c r="H2433" i="10"/>
  <c r="G2434" i="10"/>
  <c r="H2434" i="10"/>
  <c r="G2435" i="10"/>
  <c r="H2435" i="10"/>
  <c r="G2436" i="10"/>
  <c r="H2436" i="10"/>
  <c r="G2437" i="10"/>
  <c r="H2437" i="10"/>
  <c r="G2438" i="10"/>
  <c r="H2438" i="10"/>
  <c r="G2439" i="10"/>
  <c r="H2439" i="10"/>
  <c r="G2440" i="10"/>
  <c r="H2440" i="10"/>
  <c r="G2441" i="10"/>
  <c r="H2441" i="10"/>
  <c r="G2442" i="10"/>
  <c r="H2442" i="10"/>
  <c r="G2443" i="10"/>
  <c r="H2443" i="10"/>
  <c r="G2444" i="10"/>
  <c r="H2444" i="10"/>
  <c r="G2445" i="10"/>
  <c r="H2445" i="10"/>
  <c r="G2446" i="10"/>
  <c r="H2446" i="10"/>
  <c r="G2447" i="10"/>
  <c r="H2447" i="10"/>
  <c r="G2448" i="10"/>
  <c r="H2448" i="10"/>
  <c r="G2449" i="10"/>
  <c r="H2449" i="10"/>
  <c r="G2450" i="10"/>
  <c r="H2450" i="10"/>
  <c r="G2451" i="10"/>
  <c r="H2451" i="10"/>
  <c r="G2452" i="10"/>
  <c r="H2452" i="10"/>
  <c r="G2453" i="10"/>
  <c r="H2453" i="10"/>
  <c r="G2454" i="10"/>
  <c r="H2454" i="10"/>
  <c r="G2455" i="10"/>
  <c r="H2455" i="10"/>
  <c r="G2456" i="10"/>
  <c r="H2456" i="10"/>
  <c r="G2457" i="10"/>
  <c r="H2457" i="10"/>
  <c r="G2458" i="10"/>
  <c r="H2458" i="10"/>
  <c r="G2459" i="10"/>
  <c r="H2459" i="10"/>
  <c r="G2460" i="10"/>
  <c r="H2460" i="10"/>
  <c r="G2461" i="10"/>
  <c r="H2461" i="10"/>
  <c r="G2462" i="10"/>
  <c r="H2462" i="10"/>
  <c r="G2463" i="10"/>
  <c r="H2463" i="10"/>
  <c r="G2464" i="10"/>
  <c r="H2464" i="10"/>
  <c r="G2465" i="10"/>
  <c r="H2465" i="10"/>
  <c r="G2466" i="10"/>
  <c r="H2466" i="10"/>
  <c r="G2467" i="10"/>
  <c r="H2467" i="10"/>
  <c r="G2468" i="10"/>
  <c r="H2468" i="10"/>
  <c r="G2469" i="10"/>
  <c r="H2469" i="10"/>
  <c r="G2470" i="10"/>
  <c r="H2470" i="10"/>
  <c r="G2471" i="10"/>
  <c r="H2471" i="10"/>
  <c r="G2472" i="10"/>
  <c r="H2472" i="10"/>
  <c r="G2473" i="10"/>
  <c r="H2473" i="10"/>
  <c r="G2474" i="10"/>
  <c r="H2474" i="10"/>
  <c r="G2475" i="10"/>
  <c r="H2475" i="10"/>
  <c r="G2476" i="10"/>
  <c r="H2476" i="10"/>
  <c r="G2477" i="10"/>
  <c r="H2477" i="10"/>
  <c r="G2478" i="10"/>
  <c r="H2478" i="10"/>
  <c r="G2479" i="10"/>
  <c r="H2479" i="10"/>
  <c r="G2480" i="10"/>
  <c r="H2480" i="10"/>
  <c r="G2481" i="10"/>
  <c r="H2481" i="10"/>
  <c r="G2482" i="10"/>
  <c r="H2482" i="10"/>
  <c r="G2483" i="10"/>
  <c r="H2483" i="10"/>
  <c r="G2484" i="10"/>
  <c r="H2484" i="10"/>
  <c r="G2485" i="10"/>
  <c r="H2485" i="10"/>
  <c r="G2486" i="10"/>
  <c r="H2486" i="10"/>
  <c r="G2487" i="10"/>
  <c r="H2487" i="10"/>
  <c r="G2488" i="10"/>
  <c r="H2488" i="10"/>
  <c r="G2489" i="10"/>
  <c r="H2489" i="10"/>
  <c r="G2490" i="10"/>
  <c r="H2490" i="10"/>
  <c r="G2491" i="10"/>
  <c r="H2491" i="10"/>
  <c r="G2492" i="10"/>
  <c r="H2492" i="10"/>
  <c r="G2493" i="10"/>
  <c r="H2493" i="10"/>
  <c r="G2494" i="10"/>
  <c r="H2494" i="10"/>
  <c r="G2495" i="10"/>
  <c r="H2495" i="10"/>
  <c r="G2496" i="10"/>
  <c r="H2496" i="10"/>
  <c r="G2497" i="10"/>
  <c r="H2497" i="10"/>
  <c r="G2498" i="10"/>
  <c r="H2498" i="10"/>
  <c r="G2499" i="10"/>
  <c r="H2499" i="10"/>
  <c r="G2500" i="10"/>
  <c r="H2500" i="10"/>
  <c r="G2501" i="10"/>
  <c r="H2501" i="10"/>
  <c r="G2502" i="10"/>
  <c r="H2502" i="10"/>
  <c r="G2503" i="10"/>
  <c r="H2503" i="10"/>
  <c r="G2504" i="10"/>
  <c r="H2504" i="10"/>
  <c r="G2505" i="10"/>
  <c r="H2505" i="10"/>
  <c r="G2506" i="10"/>
  <c r="H2506" i="10"/>
  <c r="G2507" i="10"/>
  <c r="H2507" i="10"/>
  <c r="G2508" i="10"/>
  <c r="H2508" i="10"/>
  <c r="G2509" i="10"/>
  <c r="H2509" i="10"/>
  <c r="G2510" i="10"/>
  <c r="H2510" i="10"/>
  <c r="G2511" i="10"/>
  <c r="H2511" i="10"/>
  <c r="G2512" i="10"/>
  <c r="H2512" i="10"/>
  <c r="G2513" i="10"/>
  <c r="H2513" i="10"/>
  <c r="G2514" i="10"/>
  <c r="H2514" i="10"/>
  <c r="G2515" i="10"/>
  <c r="H2515" i="10"/>
  <c r="G2516" i="10"/>
  <c r="H2516" i="10"/>
  <c r="G2517" i="10"/>
  <c r="H2517" i="10"/>
  <c r="G2518" i="10"/>
  <c r="H2518" i="10"/>
  <c r="G2519" i="10"/>
  <c r="H2519" i="10"/>
  <c r="G2520" i="10"/>
  <c r="H2520" i="10"/>
  <c r="G2521" i="10"/>
  <c r="H2521" i="10"/>
  <c r="G2522" i="10"/>
  <c r="H2522" i="10"/>
  <c r="G2523" i="10"/>
  <c r="H2523" i="10"/>
  <c r="G2524" i="10"/>
  <c r="H2524" i="10"/>
  <c r="G2525" i="10"/>
  <c r="H2525" i="10"/>
  <c r="G2526" i="10"/>
  <c r="H2526" i="10"/>
  <c r="G2527" i="10"/>
  <c r="H2527" i="10"/>
  <c r="G2528" i="10"/>
  <c r="H2528" i="10"/>
  <c r="G2529" i="10"/>
  <c r="H2529" i="10"/>
  <c r="G2530" i="10"/>
  <c r="H2530" i="10"/>
  <c r="G2531" i="10"/>
  <c r="H2531" i="10"/>
  <c r="G2532" i="10"/>
  <c r="H2532" i="10"/>
  <c r="G2533" i="10"/>
  <c r="H2533" i="10"/>
  <c r="G2534" i="10"/>
  <c r="H2534" i="10"/>
  <c r="G2535" i="10"/>
  <c r="H2535" i="10"/>
  <c r="G2536" i="10"/>
  <c r="H2536" i="10"/>
  <c r="G2537" i="10"/>
  <c r="H2537" i="10"/>
  <c r="G2538" i="10"/>
  <c r="H2538" i="10"/>
  <c r="G2539" i="10"/>
  <c r="H2539" i="10"/>
  <c r="G2540" i="10"/>
  <c r="H2540" i="10"/>
  <c r="G2541" i="10"/>
  <c r="H2541" i="10"/>
  <c r="G2542" i="10"/>
  <c r="H2542" i="10"/>
  <c r="G2543" i="10"/>
  <c r="H2543" i="10"/>
  <c r="G2544" i="10"/>
  <c r="H2544" i="10"/>
  <c r="G2545" i="10"/>
  <c r="H2545" i="10"/>
  <c r="G2546" i="10"/>
  <c r="H2546" i="10"/>
  <c r="G2547" i="10"/>
  <c r="H2547" i="10"/>
  <c r="G2548" i="10"/>
  <c r="H2548" i="10"/>
  <c r="G2549" i="10"/>
  <c r="H2549" i="10"/>
  <c r="G2550" i="10"/>
  <c r="H2550" i="10"/>
  <c r="G2551" i="10"/>
  <c r="H2551" i="10"/>
  <c r="G2552" i="10"/>
  <c r="H2552" i="10"/>
  <c r="G2553" i="10"/>
  <c r="H2553" i="10"/>
  <c r="G2554" i="10"/>
  <c r="H2554" i="10"/>
  <c r="G2555" i="10"/>
  <c r="H2555" i="10"/>
  <c r="G2556" i="10"/>
  <c r="H2556" i="10"/>
  <c r="G2557" i="10"/>
  <c r="H2557" i="10"/>
  <c r="G2558" i="10"/>
  <c r="H2558" i="10"/>
  <c r="G2559" i="10"/>
  <c r="H2559" i="10"/>
  <c r="G2560" i="10"/>
  <c r="H2560" i="10"/>
  <c r="G2561" i="10"/>
  <c r="H2561" i="10"/>
  <c r="G2562" i="10"/>
  <c r="H2562" i="10"/>
  <c r="G2563" i="10"/>
  <c r="H2563" i="10"/>
  <c r="G2564" i="10"/>
  <c r="H2564" i="10"/>
  <c r="G2565" i="10"/>
  <c r="H2565" i="10"/>
  <c r="G2566" i="10"/>
  <c r="H2566" i="10"/>
  <c r="G2567" i="10"/>
  <c r="H2567" i="10"/>
  <c r="G2568" i="10"/>
  <c r="H2568" i="10"/>
  <c r="G2569" i="10"/>
  <c r="H2569" i="10"/>
  <c r="G2570" i="10"/>
  <c r="H2570" i="10"/>
  <c r="G2571" i="10"/>
  <c r="H2571" i="10"/>
  <c r="G2572" i="10"/>
  <c r="H2572" i="10"/>
  <c r="G2573" i="10"/>
  <c r="H2573" i="10"/>
  <c r="G2574" i="10"/>
  <c r="H2574" i="10"/>
  <c r="G2575" i="10"/>
  <c r="H2575" i="10"/>
  <c r="G2576" i="10"/>
  <c r="H2576" i="10"/>
  <c r="G2577" i="10"/>
  <c r="H2577" i="10"/>
  <c r="G2578" i="10"/>
  <c r="H2578" i="10"/>
  <c r="G2579" i="10"/>
  <c r="H2579" i="10"/>
  <c r="G2580" i="10"/>
  <c r="H2580" i="10"/>
  <c r="G2581" i="10"/>
  <c r="H2581" i="10"/>
  <c r="G2582" i="10"/>
  <c r="H2582" i="10"/>
  <c r="G2583" i="10"/>
  <c r="H2583" i="10"/>
  <c r="G2584" i="10"/>
  <c r="H2584" i="10"/>
  <c r="G2585" i="10"/>
  <c r="H2585" i="10"/>
  <c r="G2586" i="10"/>
  <c r="H2586" i="10"/>
  <c r="G2587" i="10"/>
  <c r="H2587" i="10"/>
  <c r="G2588" i="10"/>
  <c r="H2588" i="10"/>
  <c r="G2589" i="10"/>
  <c r="H2589" i="10"/>
  <c r="G2590" i="10"/>
  <c r="H2590" i="10"/>
  <c r="G2591" i="10"/>
  <c r="H2591" i="10"/>
  <c r="G2592" i="10"/>
  <c r="H2592" i="10"/>
  <c r="G2593" i="10"/>
  <c r="H2593" i="10"/>
  <c r="G2594" i="10"/>
  <c r="H2594" i="10"/>
  <c r="G2595" i="10"/>
  <c r="H2595" i="10"/>
  <c r="G2596" i="10"/>
  <c r="H2596" i="10"/>
  <c r="G2597" i="10"/>
  <c r="H2597" i="10"/>
  <c r="G2598" i="10"/>
  <c r="H2598" i="10"/>
  <c r="G2599" i="10"/>
  <c r="H2599" i="10"/>
  <c r="G2600" i="10"/>
  <c r="H2600" i="10"/>
  <c r="G2601" i="10"/>
  <c r="H2601" i="10"/>
  <c r="G2602" i="10"/>
  <c r="H2602" i="10"/>
  <c r="G2603" i="10"/>
  <c r="H2603" i="10"/>
  <c r="G2604" i="10"/>
  <c r="H2604" i="10"/>
  <c r="G2605" i="10"/>
  <c r="H2605" i="10"/>
  <c r="G2606" i="10"/>
  <c r="H2606" i="10"/>
  <c r="G2607" i="10"/>
  <c r="H2607" i="10"/>
  <c r="G2608" i="10"/>
  <c r="H2608" i="10"/>
  <c r="G2609" i="10"/>
  <c r="H2609" i="10"/>
  <c r="G2610" i="10"/>
  <c r="H2610" i="10"/>
  <c r="G2611" i="10"/>
  <c r="H2611" i="10"/>
  <c r="G2612" i="10"/>
  <c r="H2612" i="10"/>
  <c r="G2613" i="10"/>
  <c r="H2613" i="10"/>
  <c r="G2614" i="10"/>
  <c r="H2614" i="10"/>
  <c r="G2615" i="10"/>
  <c r="H2615" i="10"/>
  <c r="G2616" i="10"/>
  <c r="H2616" i="10"/>
  <c r="G2617" i="10"/>
  <c r="H2617" i="10"/>
  <c r="G2618" i="10"/>
  <c r="H2618" i="10"/>
  <c r="G2619" i="10"/>
  <c r="H2619" i="10"/>
  <c r="G2620" i="10"/>
  <c r="H2620" i="10"/>
  <c r="G2621" i="10"/>
  <c r="H2621" i="10"/>
  <c r="G2622" i="10"/>
  <c r="H2622" i="10"/>
  <c r="G2623" i="10"/>
  <c r="H2623" i="10"/>
  <c r="G2624" i="10"/>
  <c r="H2624" i="10"/>
  <c r="G2625" i="10"/>
  <c r="H2625" i="10"/>
  <c r="G2626" i="10"/>
  <c r="H2626" i="10"/>
  <c r="G2627" i="10"/>
  <c r="H2627" i="10"/>
  <c r="G2628" i="10"/>
  <c r="H2628" i="10"/>
  <c r="G2629" i="10"/>
  <c r="H2629" i="10"/>
  <c r="G2630" i="10"/>
  <c r="H2630" i="10"/>
  <c r="G2631" i="10"/>
  <c r="H2631" i="10"/>
  <c r="G2632" i="10"/>
  <c r="H2632" i="10"/>
  <c r="G2633" i="10"/>
  <c r="H2633" i="10"/>
  <c r="G2634" i="10"/>
  <c r="H2634" i="10"/>
  <c r="G2635" i="10"/>
  <c r="H2635" i="10"/>
  <c r="G2636" i="10"/>
  <c r="H2636" i="10"/>
  <c r="G2637" i="10"/>
  <c r="H2637" i="10"/>
  <c r="G2638" i="10"/>
  <c r="H2638" i="10"/>
  <c r="G2639" i="10"/>
  <c r="H2639" i="10"/>
  <c r="G2640" i="10"/>
  <c r="H2640" i="10"/>
  <c r="G2641" i="10"/>
  <c r="H2641" i="10"/>
  <c r="G2642" i="10"/>
  <c r="H2642" i="10"/>
  <c r="G2643" i="10"/>
  <c r="H2643" i="10"/>
  <c r="G2644" i="10"/>
  <c r="H2644" i="10"/>
  <c r="G2645" i="10"/>
  <c r="H2645" i="10"/>
  <c r="G2646" i="10"/>
  <c r="H2646" i="10"/>
  <c r="G2647" i="10"/>
  <c r="H2647" i="10"/>
  <c r="G2648" i="10"/>
  <c r="H2648" i="10"/>
  <c r="G2649" i="10"/>
  <c r="H2649" i="10"/>
  <c r="G2650" i="10"/>
  <c r="H2650" i="10"/>
  <c r="G2651" i="10"/>
  <c r="H2651" i="10"/>
  <c r="G2652" i="10"/>
  <c r="H2652" i="10"/>
  <c r="G2653" i="10"/>
  <c r="H2653" i="10"/>
  <c r="G2654" i="10"/>
  <c r="H2654" i="10"/>
  <c r="G2655" i="10"/>
  <c r="H2655" i="10"/>
  <c r="G2656" i="10"/>
  <c r="H2656" i="10"/>
  <c r="G2657" i="10"/>
  <c r="H2657" i="10"/>
  <c r="G2658" i="10"/>
  <c r="H2658" i="10"/>
  <c r="G2659" i="10"/>
  <c r="H2659" i="10"/>
  <c r="G2660" i="10"/>
  <c r="H2660" i="10"/>
  <c r="G2661" i="10"/>
  <c r="H2661" i="10"/>
  <c r="G2662" i="10"/>
  <c r="H2662" i="10"/>
  <c r="G2663" i="10"/>
  <c r="H2663" i="10"/>
  <c r="G2664" i="10"/>
  <c r="H2664" i="10"/>
  <c r="G2665" i="10"/>
  <c r="H2665" i="10"/>
  <c r="G2666" i="10"/>
  <c r="H2666" i="10"/>
  <c r="G2667" i="10"/>
  <c r="H2667" i="10"/>
  <c r="G2668" i="10"/>
  <c r="H2668" i="10"/>
  <c r="G2669" i="10"/>
  <c r="H2669" i="10"/>
  <c r="G2670" i="10"/>
  <c r="H2670" i="10"/>
  <c r="G2671" i="10"/>
  <c r="H2671" i="10"/>
  <c r="G2672" i="10"/>
  <c r="H2672" i="10"/>
  <c r="G2673" i="10"/>
  <c r="H2673" i="10"/>
  <c r="G2674" i="10"/>
  <c r="H2674" i="10"/>
  <c r="G2675" i="10"/>
  <c r="H2675" i="10"/>
  <c r="G2676" i="10"/>
  <c r="H2676" i="10"/>
  <c r="G2677" i="10"/>
  <c r="H2677" i="10"/>
  <c r="G2678" i="10"/>
  <c r="H2678" i="10"/>
  <c r="G2679" i="10"/>
  <c r="H2679" i="10"/>
  <c r="G2680" i="10"/>
  <c r="H2680" i="10"/>
  <c r="G2681" i="10"/>
  <c r="H2681" i="10"/>
  <c r="G2682" i="10"/>
  <c r="H2682" i="10"/>
  <c r="G2683" i="10"/>
  <c r="H2683" i="10"/>
  <c r="G2684" i="10"/>
  <c r="H2684" i="10"/>
  <c r="G2685" i="10"/>
  <c r="H2685" i="10"/>
  <c r="G2686" i="10"/>
  <c r="H2686" i="10"/>
  <c r="G2687" i="10"/>
  <c r="H2687" i="10"/>
  <c r="G2688" i="10"/>
  <c r="H2688" i="10"/>
  <c r="G2689" i="10"/>
  <c r="H2689" i="10"/>
  <c r="G2690" i="10"/>
  <c r="H2690" i="10"/>
  <c r="G2691" i="10"/>
  <c r="H2691" i="10"/>
  <c r="G2692" i="10"/>
  <c r="H2692" i="10"/>
  <c r="G2693" i="10"/>
  <c r="H2693" i="10"/>
  <c r="G2694" i="10"/>
  <c r="H2694" i="10"/>
  <c r="G2695" i="10"/>
  <c r="H2695" i="10"/>
  <c r="G2696" i="10"/>
  <c r="H2696" i="10"/>
  <c r="G2697" i="10"/>
  <c r="H2697" i="10"/>
  <c r="G2698" i="10"/>
  <c r="H2698" i="10"/>
  <c r="G2699" i="10"/>
  <c r="H2699" i="10"/>
  <c r="G2700" i="10"/>
  <c r="H2700" i="10"/>
  <c r="G2701" i="10"/>
  <c r="H2701" i="10"/>
  <c r="G2702" i="10"/>
  <c r="H2702" i="10"/>
  <c r="G2703" i="10"/>
  <c r="H2703" i="10"/>
  <c r="G2704" i="10"/>
  <c r="H2704" i="10"/>
  <c r="G2705" i="10"/>
  <c r="H2705" i="10"/>
  <c r="G2706" i="10"/>
  <c r="H2706" i="10"/>
  <c r="G2707" i="10"/>
  <c r="H2707" i="10"/>
  <c r="G2708" i="10"/>
  <c r="H2708" i="10"/>
  <c r="G2709" i="10"/>
  <c r="H2709" i="10"/>
  <c r="G2710" i="10"/>
  <c r="H2710" i="10"/>
  <c r="G2711" i="10"/>
  <c r="H2711" i="10"/>
  <c r="G2712" i="10"/>
  <c r="H2712" i="10"/>
  <c r="G2713" i="10"/>
  <c r="H2713" i="10"/>
  <c r="G2714" i="10"/>
  <c r="H2714" i="10"/>
  <c r="G2715" i="10"/>
  <c r="H2715" i="10"/>
  <c r="G2716" i="10"/>
  <c r="H2716" i="10"/>
  <c r="G2717" i="10"/>
  <c r="H2717" i="10"/>
  <c r="G2718" i="10"/>
  <c r="H2718" i="10"/>
  <c r="G2719" i="10"/>
  <c r="H2719" i="10"/>
  <c r="G2720" i="10"/>
  <c r="H2720" i="10"/>
  <c r="G2721" i="10"/>
  <c r="H2721" i="10"/>
  <c r="G2722" i="10"/>
  <c r="H2722" i="10"/>
  <c r="G2723" i="10"/>
  <c r="H2723" i="10"/>
  <c r="G2724" i="10"/>
  <c r="H2724" i="10"/>
  <c r="G2725" i="10"/>
  <c r="H2725" i="10"/>
  <c r="G2726" i="10"/>
  <c r="H2726" i="10"/>
  <c r="G2727" i="10"/>
  <c r="H2727" i="10"/>
  <c r="G2728" i="10"/>
  <c r="H2728" i="10"/>
  <c r="G2729" i="10"/>
  <c r="H2729" i="10"/>
  <c r="G2730" i="10"/>
  <c r="H2730" i="10"/>
  <c r="G2731" i="10"/>
  <c r="H2731" i="10"/>
  <c r="G2732" i="10"/>
  <c r="H2732" i="10"/>
  <c r="G2733" i="10"/>
  <c r="H2733" i="10"/>
  <c r="G2734" i="10"/>
  <c r="H2734" i="10"/>
  <c r="G2735" i="10"/>
  <c r="H2735" i="10"/>
  <c r="G2736" i="10"/>
  <c r="H2736" i="10"/>
  <c r="G2737" i="10"/>
  <c r="H2737" i="10"/>
  <c r="G2738" i="10"/>
  <c r="H2738" i="10"/>
  <c r="G2739" i="10"/>
  <c r="H2739" i="10"/>
  <c r="G2740" i="10"/>
  <c r="H2740" i="10"/>
  <c r="G2741" i="10"/>
  <c r="H2741" i="10"/>
  <c r="G2742" i="10"/>
  <c r="H2742" i="10"/>
  <c r="G2743" i="10"/>
  <c r="H2743" i="10"/>
  <c r="G2744" i="10"/>
  <c r="H2744" i="10"/>
  <c r="G2745" i="10"/>
  <c r="H2745" i="10"/>
  <c r="G2746" i="10"/>
  <c r="H2746" i="10"/>
  <c r="G2747" i="10"/>
  <c r="H2747" i="10"/>
  <c r="G2748" i="10"/>
  <c r="H2748" i="10"/>
  <c r="G2749" i="10"/>
  <c r="H2749" i="10"/>
  <c r="G2750" i="10"/>
  <c r="H2750" i="10"/>
  <c r="G2751" i="10"/>
  <c r="H2751" i="10"/>
  <c r="G2752" i="10"/>
  <c r="H2752" i="10"/>
  <c r="G2753" i="10"/>
  <c r="H2753" i="10"/>
  <c r="G2754" i="10"/>
  <c r="H2754" i="10"/>
  <c r="G2755" i="10"/>
  <c r="H2755" i="10"/>
  <c r="G2756" i="10"/>
  <c r="H2756" i="10"/>
  <c r="G2757" i="10"/>
  <c r="H2757" i="10"/>
  <c r="G2758" i="10"/>
  <c r="H2758" i="10"/>
  <c r="G2759" i="10"/>
  <c r="H2759" i="10"/>
  <c r="G2760" i="10"/>
  <c r="H2760" i="10"/>
  <c r="G2761" i="10"/>
  <c r="H2761" i="10"/>
  <c r="G2762" i="10"/>
  <c r="H2762" i="10"/>
  <c r="G2763" i="10"/>
  <c r="H2763" i="10"/>
  <c r="G2764" i="10"/>
  <c r="H2764" i="10"/>
  <c r="G2765" i="10"/>
  <c r="H2765" i="10"/>
  <c r="G2766" i="10"/>
  <c r="H2766" i="10"/>
  <c r="G2767" i="10"/>
  <c r="H2767" i="10"/>
  <c r="G2768" i="10"/>
  <c r="H2768" i="10"/>
  <c r="G2769" i="10"/>
  <c r="H2769" i="10"/>
  <c r="G2770" i="10"/>
  <c r="H2770" i="10"/>
  <c r="G2771" i="10"/>
  <c r="H2771" i="10"/>
  <c r="G2772" i="10"/>
  <c r="H2772" i="10"/>
  <c r="G2773" i="10"/>
  <c r="H2773" i="10"/>
  <c r="G2774" i="10"/>
  <c r="H2774" i="10"/>
  <c r="G2775" i="10"/>
  <c r="H2775" i="10"/>
  <c r="G2776" i="10"/>
  <c r="H2776" i="10"/>
  <c r="G2777" i="10"/>
  <c r="H2777" i="10"/>
  <c r="G2778" i="10"/>
  <c r="H2778" i="10"/>
  <c r="G2779" i="10"/>
  <c r="H2779" i="10"/>
  <c r="G2780" i="10"/>
  <c r="H2780" i="10"/>
  <c r="G2781" i="10"/>
  <c r="H2781" i="10"/>
  <c r="G2782" i="10"/>
  <c r="H2782" i="10"/>
  <c r="G2783" i="10"/>
  <c r="H2783" i="10"/>
  <c r="G2784" i="10"/>
  <c r="H2784" i="10"/>
  <c r="G2785" i="10"/>
  <c r="H2785" i="10"/>
  <c r="G2786" i="10"/>
  <c r="H2786" i="10"/>
  <c r="G2787" i="10"/>
  <c r="H2787" i="10"/>
  <c r="G2788" i="10"/>
  <c r="H2788" i="10"/>
  <c r="G2789" i="10"/>
  <c r="H2789" i="10"/>
  <c r="G2790" i="10"/>
  <c r="H2790" i="10"/>
  <c r="G2791" i="10"/>
  <c r="H2791" i="10"/>
  <c r="G2792" i="10"/>
  <c r="H2792" i="10"/>
  <c r="G2793" i="10"/>
  <c r="H2793" i="10"/>
  <c r="G2794" i="10"/>
  <c r="H2794" i="10"/>
  <c r="G2795" i="10"/>
  <c r="H2795" i="10"/>
  <c r="G2796" i="10"/>
  <c r="H2796" i="10"/>
  <c r="G2797" i="10"/>
  <c r="H2797" i="10"/>
  <c r="G2798" i="10"/>
  <c r="H2798" i="10"/>
  <c r="G2799" i="10"/>
  <c r="H2799" i="10"/>
  <c r="G2800" i="10"/>
  <c r="H2800" i="10"/>
  <c r="G2801" i="10"/>
  <c r="H2801" i="10"/>
  <c r="G2802" i="10"/>
  <c r="H2802" i="10"/>
  <c r="G2803" i="10"/>
  <c r="H2803" i="10"/>
  <c r="G2804" i="10"/>
  <c r="H2804" i="10"/>
  <c r="G2805" i="10"/>
  <c r="H2805" i="10"/>
  <c r="G2806" i="10"/>
  <c r="H2806" i="10"/>
  <c r="G2807" i="10"/>
  <c r="H2807" i="10"/>
  <c r="G2808" i="10"/>
  <c r="H2808" i="10"/>
  <c r="G2809" i="10"/>
  <c r="H2809" i="10"/>
  <c r="G2810" i="10"/>
  <c r="H2810" i="10"/>
  <c r="G2811" i="10"/>
  <c r="H2811" i="10"/>
  <c r="G2812" i="10"/>
  <c r="H2812" i="10"/>
  <c r="G2813" i="10"/>
  <c r="H2813" i="10"/>
  <c r="G2814" i="10"/>
  <c r="H2814" i="10"/>
  <c r="G2815" i="10"/>
  <c r="H2815" i="10"/>
  <c r="G2816" i="10"/>
  <c r="H2816" i="10"/>
  <c r="G2817" i="10"/>
  <c r="H2817" i="10"/>
  <c r="G2818" i="10"/>
  <c r="H2818" i="10"/>
  <c r="G2819" i="10"/>
  <c r="H2819" i="10"/>
  <c r="G2820" i="10"/>
  <c r="H2820" i="10"/>
  <c r="G2821" i="10"/>
  <c r="H2821" i="10"/>
  <c r="G2822" i="10"/>
  <c r="H2822" i="10"/>
  <c r="G2823" i="10"/>
  <c r="H2823" i="10"/>
  <c r="G2824" i="10"/>
  <c r="H2824" i="10"/>
  <c r="G2825" i="10"/>
  <c r="H2825" i="10"/>
  <c r="G2826" i="10"/>
  <c r="H2826" i="10"/>
  <c r="G2827" i="10"/>
  <c r="H2827" i="10"/>
  <c r="G2828" i="10"/>
  <c r="H2828" i="10"/>
  <c r="G2829" i="10"/>
  <c r="H2829" i="10"/>
  <c r="G2830" i="10"/>
  <c r="H2830" i="10"/>
  <c r="G2831" i="10"/>
  <c r="H2831" i="10"/>
  <c r="G2832" i="10"/>
  <c r="H2832" i="10"/>
  <c r="G2833" i="10"/>
  <c r="H2833" i="10"/>
  <c r="G2834" i="10"/>
  <c r="H2834" i="10"/>
  <c r="G2835" i="10"/>
  <c r="H2835" i="10"/>
  <c r="G2836" i="10"/>
  <c r="H2836" i="10"/>
  <c r="G2837" i="10"/>
  <c r="H2837" i="10"/>
  <c r="G2838" i="10"/>
  <c r="H2838" i="10"/>
  <c r="G2839" i="10"/>
  <c r="H2839" i="10"/>
  <c r="G2840" i="10"/>
  <c r="H2840" i="10"/>
  <c r="G2841" i="10"/>
  <c r="H2841" i="10"/>
  <c r="G2842" i="10"/>
  <c r="H2842" i="10"/>
  <c r="G2843" i="10"/>
  <c r="H2843" i="10"/>
  <c r="G2844" i="10"/>
  <c r="H2844" i="10"/>
  <c r="G2845" i="10"/>
  <c r="H2845" i="10"/>
  <c r="G2846" i="10"/>
  <c r="H2846" i="10"/>
  <c r="G2847" i="10"/>
  <c r="H2847" i="10"/>
  <c r="G2848" i="10"/>
  <c r="H2848" i="10"/>
  <c r="G2849" i="10"/>
  <c r="H2849" i="10"/>
  <c r="G2850" i="10"/>
  <c r="H2850" i="10"/>
  <c r="G2851" i="10"/>
  <c r="H2851" i="10"/>
  <c r="G2852" i="10"/>
  <c r="H2852" i="10"/>
  <c r="G2853" i="10"/>
  <c r="H2853" i="10"/>
  <c r="G2854" i="10"/>
  <c r="H2854" i="10"/>
  <c r="G2855" i="10"/>
  <c r="H2855" i="10"/>
  <c r="G2856" i="10"/>
  <c r="H2856" i="10"/>
  <c r="G2857" i="10"/>
  <c r="H2857" i="10"/>
  <c r="G2858" i="10"/>
  <c r="H2858" i="10"/>
  <c r="G2859" i="10"/>
  <c r="H2859" i="10"/>
  <c r="G2860" i="10"/>
  <c r="H2860" i="10"/>
  <c r="G2861" i="10"/>
  <c r="H2861" i="10"/>
  <c r="G2862" i="10"/>
  <c r="H2862" i="10"/>
  <c r="G2863" i="10"/>
  <c r="H2863" i="10"/>
  <c r="G2864" i="10"/>
  <c r="H2864" i="10"/>
  <c r="G2865" i="10"/>
  <c r="H2865" i="10"/>
  <c r="G2866" i="10"/>
  <c r="H2866" i="10"/>
  <c r="G2867" i="10"/>
  <c r="H2867" i="10"/>
  <c r="G2868" i="10"/>
  <c r="H2868" i="10"/>
  <c r="G2869" i="10"/>
  <c r="H2869" i="10"/>
  <c r="G2870" i="10"/>
  <c r="H2870" i="10"/>
  <c r="G2871" i="10"/>
  <c r="H2871" i="10"/>
  <c r="G2872" i="10"/>
  <c r="H2872" i="10"/>
  <c r="G2873" i="10"/>
  <c r="H2873" i="10"/>
  <c r="G2874" i="10"/>
  <c r="H2874" i="10"/>
  <c r="G2875" i="10"/>
  <c r="H2875" i="10"/>
  <c r="G2876" i="10"/>
  <c r="H2876" i="10"/>
  <c r="G2877" i="10"/>
  <c r="H2877" i="10"/>
  <c r="G2878" i="10"/>
  <c r="H2878" i="10"/>
  <c r="G2879" i="10"/>
  <c r="H2879" i="10"/>
  <c r="G2880" i="10"/>
  <c r="H2880" i="10"/>
  <c r="G2881" i="10"/>
  <c r="H2881" i="10"/>
  <c r="G2882" i="10"/>
  <c r="H2882" i="10"/>
  <c r="G2883" i="10"/>
  <c r="H2883" i="10"/>
  <c r="G2884" i="10"/>
  <c r="H2884" i="10"/>
  <c r="G2885" i="10"/>
  <c r="H2885" i="10"/>
  <c r="G2886" i="10"/>
  <c r="H2886" i="10"/>
  <c r="G2887" i="10"/>
  <c r="H2887" i="10"/>
  <c r="G2888" i="10"/>
  <c r="H2888" i="10"/>
  <c r="G2889" i="10"/>
  <c r="H2889" i="10"/>
  <c r="G2890" i="10"/>
  <c r="H2890" i="10"/>
  <c r="G2891" i="10"/>
  <c r="H2891" i="10"/>
  <c r="G2892" i="10"/>
  <c r="H2892" i="10"/>
  <c r="G2893" i="10"/>
  <c r="H2893" i="10"/>
  <c r="G2894" i="10"/>
  <c r="H2894" i="10"/>
  <c r="G2895" i="10"/>
  <c r="H2895" i="10"/>
  <c r="G2896" i="10"/>
  <c r="H2896" i="10"/>
  <c r="G2897" i="10"/>
  <c r="H2897" i="10"/>
  <c r="G2898" i="10"/>
  <c r="H2898" i="10"/>
  <c r="G2899" i="10"/>
  <c r="H2899" i="10"/>
  <c r="G2900" i="10"/>
  <c r="H2900" i="10"/>
  <c r="G2901" i="10"/>
  <c r="H2901" i="10"/>
  <c r="G2902" i="10"/>
  <c r="H2902" i="10"/>
  <c r="G2903" i="10"/>
  <c r="H2903" i="10"/>
  <c r="G2904" i="10"/>
  <c r="H2904" i="10"/>
  <c r="G2905" i="10"/>
  <c r="H2905" i="10"/>
  <c r="G2906" i="10"/>
  <c r="H2906" i="10"/>
  <c r="G2907" i="10"/>
  <c r="H2907" i="10"/>
  <c r="G2908" i="10"/>
  <c r="H2908" i="10"/>
  <c r="G2909" i="10"/>
  <c r="H2909" i="10"/>
  <c r="G2910" i="10"/>
  <c r="H2910" i="10"/>
  <c r="G2911" i="10"/>
  <c r="H2911" i="10"/>
  <c r="G2912" i="10"/>
  <c r="H2912" i="10"/>
  <c r="G2913" i="10"/>
  <c r="H2913" i="10"/>
  <c r="G2914" i="10"/>
  <c r="H2914" i="10"/>
  <c r="G2915" i="10"/>
  <c r="H2915" i="10"/>
  <c r="G2916" i="10"/>
  <c r="H2916" i="10"/>
  <c r="G2917" i="10"/>
  <c r="H2917" i="10"/>
  <c r="G2918" i="10"/>
  <c r="H2918" i="10"/>
  <c r="G2919" i="10"/>
  <c r="H2919" i="10"/>
  <c r="G2920" i="10"/>
  <c r="H2920" i="10"/>
  <c r="G2921" i="10"/>
  <c r="H2921" i="10"/>
  <c r="G2922" i="10"/>
  <c r="H2922" i="10"/>
  <c r="G2923" i="10"/>
  <c r="H2923" i="10"/>
  <c r="G2924" i="10"/>
  <c r="H2924" i="10"/>
  <c r="G2925" i="10"/>
  <c r="H2925" i="10"/>
  <c r="G2926" i="10"/>
  <c r="H2926" i="10"/>
  <c r="G2927" i="10"/>
  <c r="H2927" i="10"/>
  <c r="G2928" i="10"/>
  <c r="H2928" i="10"/>
  <c r="G2929" i="10"/>
  <c r="H2929" i="10"/>
  <c r="G2930" i="10"/>
  <c r="H2930" i="10"/>
  <c r="G2931" i="10"/>
  <c r="H2931" i="10"/>
  <c r="G2932" i="10"/>
  <c r="H2932" i="10"/>
  <c r="G2933" i="10"/>
  <c r="H2933" i="10"/>
  <c r="G2934" i="10"/>
  <c r="H2934" i="10"/>
  <c r="G2935" i="10"/>
  <c r="H2935" i="10"/>
  <c r="G2936" i="10"/>
  <c r="H2936" i="10"/>
  <c r="G2937" i="10"/>
  <c r="H2937" i="10"/>
  <c r="G2938" i="10"/>
  <c r="H2938" i="10"/>
  <c r="G2939" i="10"/>
  <c r="H2939" i="10"/>
  <c r="G2940" i="10"/>
  <c r="H2940" i="10"/>
  <c r="G2941" i="10"/>
  <c r="H2941" i="10"/>
  <c r="G2942" i="10"/>
  <c r="H2942" i="10"/>
  <c r="G2943" i="10"/>
  <c r="H2943" i="10"/>
  <c r="G2944" i="10"/>
  <c r="H2944" i="10"/>
  <c r="G2945" i="10"/>
  <c r="H2945" i="10"/>
  <c r="G2946" i="10"/>
  <c r="H2946" i="10"/>
  <c r="G2947" i="10"/>
  <c r="H2947" i="10"/>
  <c r="G2948" i="10"/>
  <c r="H2948" i="10"/>
  <c r="G2949" i="10"/>
  <c r="H2949" i="10"/>
  <c r="G2950" i="10"/>
  <c r="H2950" i="10"/>
  <c r="G2951" i="10"/>
  <c r="H2951" i="10"/>
  <c r="G2952" i="10"/>
  <c r="H2952" i="10"/>
  <c r="G2953" i="10"/>
  <c r="H2953" i="10"/>
  <c r="G2954" i="10"/>
  <c r="H2954" i="10"/>
  <c r="G2955" i="10"/>
  <c r="H2955" i="10"/>
  <c r="G2956" i="10"/>
  <c r="H2956" i="10"/>
  <c r="G2957" i="10"/>
  <c r="H2957" i="10"/>
  <c r="G2958" i="10"/>
  <c r="H2958" i="10"/>
  <c r="G2959" i="10"/>
  <c r="H2959" i="10"/>
  <c r="G2960" i="10"/>
  <c r="H2960" i="10"/>
  <c r="G2961" i="10"/>
  <c r="H2961" i="10"/>
  <c r="G2962" i="10"/>
  <c r="H2962" i="10"/>
  <c r="G2963" i="10"/>
  <c r="H2963" i="10"/>
  <c r="G2964" i="10"/>
  <c r="H2964" i="10"/>
  <c r="G2965" i="10"/>
  <c r="H2965" i="10"/>
  <c r="G2966" i="10"/>
  <c r="H2966" i="10"/>
  <c r="G2967" i="10"/>
  <c r="H2967" i="10"/>
  <c r="G2968" i="10"/>
  <c r="H2968" i="10"/>
  <c r="G2969" i="10"/>
  <c r="H2969" i="10"/>
  <c r="G2970" i="10"/>
  <c r="H2970" i="10"/>
  <c r="G2971" i="10"/>
  <c r="H2971" i="10"/>
  <c r="G2972" i="10"/>
  <c r="H2972" i="10"/>
  <c r="G2973" i="10"/>
  <c r="H2973" i="10"/>
  <c r="G2974" i="10"/>
  <c r="H2974" i="10"/>
  <c r="G2975" i="10"/>
  <c r="H2975" i="10"/>
  <c r="G2976" i="10"/>
  <c r="H2976" i="10"/>
  <c r="G2977" i="10"/>
  <c r="H2977" i="10"/>
  <c r="G2978" i="10"/>
  <c r="H2978" i="10"/>
  <c r="G2979" i="10"/>
  <c r="H2979" i="10"/>
  <c r="G2980" i="10"/>
  <c r="H2980" i="10"/>
  <c r="G2981" i="10"/>
  <c r="H2981" i="10"/>
  <c r="G2982" i="10"/>
  <c r="H2982" i="10"/>
  <c r="G2983" i="10"/>
  <c r="H2983" i="10"/>
  <c r="G2984" i="10"/>
  <c r="H2984" i="10"/>
  <c r="G2985" i="10"/>
  <c r="H2985" i="10"/>
  <c r="G2986" i="10"/>
  <c r="H2986" i="10"/>
  <c r="G2987" i="10"/>
  <c r="H2987" i="10"/>
  <c r="G2988" i="10"/>
  <c r="H2988" i="10"/>
  <c r="G2989" i="10"/>
  <c r="H2989" i="10"/>
  <c r="G2990" i="10"/>
  <c r="H2990" i="10"/>
  <c r="G2991" i="10"/>
  <c r="H2991" i="10"/>
  <c r="G2992" i="10"/>
  <c r="H2992" i="10"/>
  <c r="G2993" i="10"/>
  <c r="H2993" i="10"/>
  <c r="G2994" i="10"/>
  <c r="H2994" i="10"/>
  <c r="G2995" i="10"/>
  <c r="H2995" i="10"/>
  <c r="G2996" i="10"/>
  <c r="H2996" i="10"/>
  <c r="G2997" i="10"/>
  <c r="H2997" i="10"/>
  <c r="G2998" i="10"/>
  <c r="H2998" i="10"/>
  <c r="G2999" i="10"/>
  <c r="H2999" i="10"/>
  <c r="G3000" i="10"/>
  <c r="H3000" i="10"/>
  <c r="H2" i="10"/>
  <c r="G2" i="10"/>
  <c r="E2" i="10" l="1"/>
  <c r="E3" i="10"/>
  <c r="E4" i="10"/>
  <c r="E5" i="10"/>
  <c r="J40" i="13" l="1"/>
  <c r="J25" i="13"/>
  <c r="J22" i="13"/>
  <c r="G142" i="8"/>
  <c r="G143" i="8"/>
  <c r="G144" i="8"/>
  <c r="G145" i="8"/>
  <c r="G146" i="8"/>
  <c r="G7" i="8"/>
  <c r="G8" i="8"/>
  <c r="G9" i="8"/>
  <c r="I4" i="10"/>
  <c r="I5" i="10"/>
  <c r="I6" i="10"/>
  <c r="I7" i="10"/>
  <c r="I8" i="10"/>
  <c r="I9" i="10"/>
  <c r="I10" i="10"/>
  <c r="I11" i="10"/>
  <c r="I12" i="10"/>
  <c r="I13" i="10"/>
  <c r="I14" i="10"/>
  <c r="I15" i="10"/>
  <c r="I16" i="10"/>
  <c r="I17" i="10"/>
  <c r="I18" i="10"/>
  <c r="I19" i="10"/>
  <c r="I20" i="10"/>
  <c r="I21" i="10"/>
  <c r="I22" i="10"/>
  <c r="I23" i="10"/>
  <c r="I24" i="10"/>
  <c r="I25" i="10"/>
  <c r="I26" i="10"/>
  <c r="I27" i="10"/>
  <c r="I28" i="10"/>
  <c r="I29" i="10"/>
  <c r="I30" i="10"/>
  <c r="I31" i="10"/>
  <c r="I32" i="10"/>
  <c r="I33" i="10"/>
  <c r="I34" i="10"/>
  <c r="I35" i="10"/>
  <c r="I36" i="10"/>
  <c r="I37" i="10"/>
  <c r="I38" i="10"/>
  <c r="I39" i="10"/>
  <c r="I40" i="10"/>
  <c r="I41" i="10"/>
  <c r="I42" i="10"/>
  <c r="I43" i="10"/>
  <c r="I44" i="10"/>
  <c r="I45" i="10"/>
  <c r="I46" i="10"/>
  <c r="I47" i="10"/>
  <c r="I48" i="10"/>
  <c r="I49" i="10"/>
  <c r="I50" i="10"/>
  <c r="I51" i="10"/>
  <c r="I52" i="10"/>
  <c r="I53" i="10"/>
  <c r="I54" i="10"/>
  <c r="I55" i="10"/>
  <c r="I56" i="10"/>
  <c r="I57" i="10"/>
  <c r="I58" i="10"/>
  <c r="I59" i="10"/>
  <c r="I60" i="10"/>
  <c r="I61" i="10"/>
  <c r="I62" i="10"/>
  <c r="I63" i="10"/>
  <c r="I64" i="10"/>
  <c r="I65" i="10"/>
  <c r="I66" i="10"/>
  <c r="I67" i="10"/>
  <c r="I68" i="10"/>
  <c r="I69" i="10"/>
  <c r="I70" i="10"/>
  <c r="I71" i="10"/>
  <c r="I72" i="10"/>
  <c r="I73" i="10"/>
  <c r="I74" i="10"/>
  <c r="I75" i="10"/>
  <c r="I76" i="10"/>
  <c r="I77" i="10"/>
  <c r="I78" i="10"/>
  <c r="I79" i="10"/>
  <c r="I80" i="10"/>
  <c r="I81" i="10"/>
  <c r="I82" i="10"/>
  <c r="I83" i="10"/>
  <c r="I84" i="10"/>
  <c r="I85" i="10"/>
  <c r="I86" i="10"/>
  <c r="I87" i="10"/>
  <c r="I88" i="10"/>
  <c r="I89" i="10"/>
  <c r="I90" i="10"/>
  <c r="I91" i="10"/>
  <c r="I92" i="10"/>
  <c r="I93" i="10"/>
  <c r="I94" i="10"/>
  <c r="I95" i="10"/>
  <c r="I96" i="10"/>
  <c r="I97" i="10"/>
  <c r="I98" i="10"/>
  <c r="I99" i="10"/>
  <c r="I100" i="10"/>
  <c r="I101" i="10"/>
  <c r="I102" i="10"/>
  <c r="I103" i="10"/>
  <c r="I104" i="10"/>
  <c r="I105" i="10"/>
  <c r="I106" i="10"/>
  <c r="I107" i="10"/>
  <c r="I108" i="10"/>
  <c r="I109" i="10"/>
  <c r="I110" i="10"/>
  <c r="I111" i="10"/>
  <c r="I112" i="10"/>
  <c r="I113" i="10"/>
  <c r="I114" i="10"/>
  <c r="I115" i="10"/>
  <c r="I116" i="10"/>
  <c r="I117" i="10"/>
  <c r="I118" i="10"/>
  <c r="I119" i="10"/>
  <c r="I120" i="10"/>
  <c r="I121" i="10"/>
  <c r="I122" i="10"/>
  <c r="I123" i="10"/>
  <c r="I124" i="10"/>
  <c r="I125" i="10"/>
  <c r="I126" i="10"/>
  <c r="I127" i="10"/>
  <c r="I128" i="10"/>
  <c r="I129" i="10"/>
  <c r="I130" i="10"/>
  <c r="I131" i="10"/>
  <c r="I132" i="10"/>
  <c r="I133" i="10"/>
  <c r="I134" i="10"/>
  <c r="I135" i="10"/>
  <c r="I136" i="10"/>
  <c r="I137" i="10"/>
  <c r="I138" i="10"/>
  <c r="I139" i="10"/>
  <c r="I140" i="10"/>
  <c r="I141" i="10"/>
  <c r="I142" i="10"/>
  <c r="I143" i="10"/>
  <c r="I144" i="10"/>
  <c r="I145" i="10"/>
  <c r="I146" i="10"/>
  <c r="I147" i="10"/>
  <c r="I148" i="10"/>
  <c r="I149" i="10"/>
  <c r="I150" i="10"/>
  <c r="I151" i="10"/>
  <c r="I152" i="10"/>
  <c r="I153" i="10"/>
  <c r="I154" i="10"/>
  <c r="I155" i="10"/>
  <c r="I156" i="10"/>
  <c r="I157" i="10"/>
  <c r="I158" i="10"/>
  <c r="I159" i="10"/>
  <c r="I160" i="10"/>
  <c r="I161" i="10"/>
  <c r="I162" i="10"/>
  <c r="I163" i="10"/>
  <c r="I164" i="10"/>
  <c r="I165" i="10"/>
  <c r="I166" i="10"/>
  <c r="I167" i="10"/>
  <c r="I168" i="10"/>
  <c r="I169" i="10"/>
  <c r="I170" i="10"/>
  <c r="I171" i="10"/>
  <c r="I172" i="10"/>
  <c r="I173" i="10"/>
  <c r="I174" i="10"/>
  <c r="I175" i="10"/>
  <c r="I176" i="10"/>
  <c r="I177" i="10"/>
  <c r="I178" i="10"/>
  <c r="I179" i="10"/>
  <c r="I180" i="10"/>
  <c r="I181" i="10"/>
  <c r="I182" i="10"/>
  <c r="I183" i="10"/>
  <c r="I184" i="10"/>
  <c r="I185" i="10"/>
  <c r="I186" i="10"/>
  <c r="I187" i="10"/>
  <c r="I188" i="10"/>
  <c r="I189" i="10"/>
  <c r="I190" i="10"/>
  <c r="I191" i="10"/>
  <c r="I192" i="10"/>
  <c r="I193" i="10"/>
  <c r="I194" i="10"/>
  <c r="I195" i="10"/>
  <c r="I196" i="10"/>
  <c r="I197" i="10"/>
  <c r="I198" i="10"/>
  <c r="I199" i="10"/>
  <c r="I200" i="10"/>
  <c r="I201" i="10"/>
  <c r="I202" i="10"/>
  <c r="I203" i="10"/>
  <c r="I204" i="10"/>
  <c r="I205" i="10"/>
  <c r="I206" i="10"/>
  <c r="I207" i="10"/>
  <c r="I208" i="10"/>
  <c r="I209" i="10"/>
  <c r="I210" i="10"/>
  <c r="I211" i="10"/>
  <c r="I212" i="10"/>
  <c r="I213" i="10"/>
  <c r="I214" i="10"/>
  <c r="I215" i="10"/>
  <c r="I216" i="10"/>
  <c r="I217" i="10"/>
  <c r="I218" i="10"/>
  <c r="I219" i="10"/>
  <c r="I220" i="10"/>
  <c r="I221" i="10"/>
  <c r="I222" i="10"/>
  <c r="I223" i="10"/>
  <c r="I224" i="10"/>
  <c r="I225" i="10"/>
  <c r="I226" i="10"/>
  <c r="I227" i="10"/>
  <c r="I228" i="10"/>
  <c r="I229" i="10"/>
  <c r="I230" i="10"/>
  <c r="I231" i="10"/>
  <c r="I232" i="10"/>
  <c r="I233" i="10"/>
  <c r="I234" i="10"/>
  <c r="I235" i="10"/>
  <c r="I236" i="10"/>
  <c r="I237" i="10"/>
  <c r="I238" i="10"/>
  <c r="I239" i="10"/>
  <c r="I240" i="10"/>
  <c r="I241" i="10"/>
  <c r="I242" i="10"/>
  <c r="I243" i="10"/>
  <c r="I244" i="10"/>
  <c r="I245" i="10"/>
  <c r="I246" i="10"/>
  <c r="I247" i="10"/>
  <c r="I248" i="10"/>
  <c r="I249" i="10"/>
  <c r="I250" i="10"/>
  <c r="I251" i="10"/>
  <c r="I252" i="10"/>
  <c r="I253" i="10"/>
  <c r="I254" i="10"/>
  <c r="I255" i="10"/>
  <c r="I256" i="10"/>
  <c r="I257" i="10"/>
  <c r="I258" i="10"/>
  <c r="I259" i="10"/>
  <c r="I260" i="10"/>
  <c r="I261" i="10"/>
  <c r="I262" i="10"/>
  <c r="I263" i="10"/>
  <c r="I264" i="10"/>
  <c r="I265" i="10"/>
  <c r="I266" i="10"/>
  <c r="I267" i="10"/>
  <c r="I268" i="10"/>
  <c r="I269" i="10"/>
  <c r="I270" i="10"/>
  <c r="I271" i="10"/>
  <c r="I272" i="10"/>
  <c r="I273" i="10"/>
  <c r="I274" i="10"/>
  <c r="I275" i="10"/>
  <c r="I276" i="10"/>
  <c r="I277" i="10"/>
  <c r="I278" i="10"/>
  <c r="I279" i="10"/>
  <c r="I280" i="10"/>
  <c r="I281" i="10"/>
  <c r="I282" i="10"/>
  <c r="I283" i="10"/>
  <c r="I284" i="10"/>
  <c r="I285" i="10"/>
  <c r="I286" i="10"/>
  <c r="I287" i="10"/>
  <c r="I288" i="10"/>
  <c r="I289" i="10"/>
  <c r="I290" i="10"/>
  <c r="I291" i="10"/>
  <c r="I292" i="10"/>
  <c r="I293" i="10"/>
  <c r="I294" i="10"/>
  <c r="I295" i="10"/>
  <c r="I296" i="10"/>
  <c r="I297" i="10"/>
  <c r="I298" i="10"/>
  <c r="I299" i="10"/>
  <c r="I300" i="10"/>
  <c r="I301" i="10"/>
  <c r="I302" i="10"/>
  <c r="I303" i="10"/>
  <c r="I304" i="10"/>
  <c r="I305" i="10"/>
  <c r="I306" i="10"/>
  <c r="I307" i="10"/>
  <c r="I308" i="10"/>
  <c r="I309" i="10"/>
  <c r="I310" i="10"/>
  <c r="I311" i="10"/>
  <c r="I312" i="10"/>
  <c r="I313" i="10"/>
  <c r="I314" i="10"/>
  <c r="I315" i="10"/>
  <c r="I316" i="10"/>
  <c r="I317" i="10"/>
  <c r="I318" i="10"/>
  <c r="I319" i="10"/>
  <c r="I320" i="10"/>
  <c r="I321" i="10"/>
  <c r="I322" i="10"/>
  <c r="I323" i="10"/>
  <c r="I324" i="10"/>
  <c r="I325" i="10"/>
  <c r="I326" i="10"/>
  <c r="I327" i="10"/>
  <c r="I328" i="10"/>
  <c r="I329" i="10"/>
  <c r="I330" i="10"/>
  <c r="I331" i="10"/>
  <c r="I332" i="10"/>
  <c r="I333" i="10"/>
  <c r="I334" i="10"/>
  <c r="I335" i="10"/>
  <c r="I336" i="10"/>
  <c r="I337" i="10"/>
  <c r="I338" i="10"/>
  <c r="I339" i="10"/>
  <c r="I340" i="10"/>
  <c r="I341" i="10"/>
  <c r="I342" i="10"/>
  <c r="I343" i="10"/>
  <c r="I344" i="10"/>
  <c r="I345" i="10"/>
  <c r="I346" i="10"/>
  <c r="I347" i="10"/>
  <c r="I348" i="10"/>
  <c r="I349" i="10"/>
  <c r="I350" i="10"/>
  <c r="I351" i="10"/>
  <c r="I352" i="10"/>
  <c r="I353" i="10"/>
  <c r="I354" i="10"/>
  <c r="I355" i="10"/>
  <c r="I356" i="10"/>
  <c r="I357" i="10"/>
  <c r="I358" i="10"/>
  <c r="I359" i="10"/>
  <c r="I360" i="10"/>
  <c r="I361" i="10"/>
  <c r="I362" i="10"/>
  <c r="I363" i="10"/>
  <c r="I364" i="10"/>
  <c r="I365" i="10"/>
  <c r="I366" i="10"/>
  <c r="I367" i="10"/>
  <c r="I368" i="10"/>
  <c r="I369" i="10"/>
  <c r="I370" i="10"/>
  <c r="I371" i="10"/>
  <c r="I372" i="10"/>
  <c r="I373" i="10"/>
  <c r="I374" i="10"/>
  <c r="I375" i="10"/>
  <c r="I376" i="10"/>
  <c r="I377" i="10"/>
  <c r="I378" i="10"/>
  <c r="I379" i="10"/>
  <c r="I380" i="10"/>
  <c r="I381" i="10"/>
  <c r="I382" i="10"/>
  <c r="I383" i="10"/>
  <c r="I384" i="10"/>
  <c r="I385" i="10"/>
  <c r="I386" i="10"/>
  <c r="I387" i="10"/>
  <c r="I388" i="10"/>
  <c r="I389" i="10"/>
  <c r="I390" i="10"/>
  <c r="I391" i="10"/>
  <c r="I392" i="10"/>
  <c r="I393" i="10"/>
  <c r="I394" i="10"/>
  <c r="I395" i="10"/>
  <c r="I396" i="10"/>
  <c r="I397" i="10"/>
  <c r="I398" i="10"/>
  <c r="I399" i="10"/>
  <c r="I400" i="10"/>
  <c r="I401" i="10"/>
  <c r="I402" i="10"/>
  <c r="I403" i="10"/>
  <c r="I404" i="10"/>
  <c r="I405" i="10"/>
  <c r="I406" i="10"/>
  <c r="I407" i="10"/>
  <c r="I408" i="10"/>
  <c r="I409" i="10"/>
  <c r="I410" i="10"/>
  <c r="I411" i="10"/>
  <c r="I412" i="10"/>
  <c r="I413" i="10"/>
  <c r="I414" i="10"/>
  <c r="I415" i="10"/>
  <c r="I416" i="10"/>
  <c r="I417" i="10"/>
  <c r="I418" i="10"/>
  <c r="I419" i="10"/>
  <c r="I420" i="10"/>
  <c r="I421" i="10"/>
  <c r="I422" i="10"/>
  <c r="I423" i="10"/>
  <c r="I424" i="10"/>
  <c r="I425" i="10"/>
  <c r="I426" i="10"/>
  <c r="I427" i="10"/>
  <c r="I428" i="10"/>
  <c r="I429" i="10"/>
  <c r="I430" i="10"/>
  <c r="I431" i="10"/>
  <c r="I432" i="10"/>
  <c r="I433" i="10"/>
  <c r="I434" i="10"/>
  <c r="I435" i="10"/>
  <c r="I436" i="10"/>
  <c r="I437" i="10"/>
  <c r="I438" i="10"/>
  <c r="I439" i="10"/>
  <c r="I440" i="10"/>
  <c r="I441" i="10"/>
  <c r="I442" i="10"/>
  <c r="I443" i="10"/>
  <c r="I444" i="10"/>
  <c r="I445" i="10"/>
  <c r="I446" i="10"/>
  <c r="I447" i="10"/>
  <c r="I448" i="10"/>
  <c r="I449" i="10"/>
  <c r="I450" i="10"/>
  <c r="I451" i="10"/>
  <c r="I452" i="10"/>
  <c r="I453" i="10"/>
  <c r="I454" i="10"/>
  <c r="I455" i="10"/>
  <c r="I456" i="10"/>
  <c r="I457" i="10"/>
  <c r="I458" i="10"/>
  <c r="I459" i="10"/>
  <c r="I460" i="10"/>
  <c r="I461" i="10"/>
  <c r="I462" i="10"/>
  <c r="I463" i="10"/>
  <c r="I464" i="10"/>
  <c r="I465" i="10"/>
  <c r="I466" i="10"/>
  <c r="I467" i="10"/>
  <c r="I468" i="10"/>
  <c r="I469" i="10"/>
  <c r="I470" i="10"/>
  <c r="I471" i="10"/>
  <c r="I472" i="10"/>
  <c r="I473" i="10"/>
  <c r="I474" i="10"/>
  <c r="I475" i="10"/>
  <c r="I476" i="10"/>
  <c r="I477" i="10"/>
  <c r="I478" i="10"/>
  <c r="I479" i="10"/>
  <c r="I480" i="10"/>
  <c r="I481" i="10"/>
  <c r="I482" i="10"/>
  <c r="I483" i="10"/>
  <c r="I484" i="10"/>
  <c r="I485" i="10"/>
  <c r="I486" i="10"/>
  <c r="I487" i="10"/>
  <c r="I488" i="10"/>
  <c r="I489" i="10"/>
  <c r="I490" i="10"/>
  <c r="I491" i="10"/>
  <c r="I492" i="10"/>
  <c r="I493" i="10"/>
  <c r="I494" i="10"/>
  <c r="I495" i="10"/>
  <c r="I496" i="10"/>
  <c r="I497" i="10"/>
  <c r="I498" i="10"/>
  <c r="I499" i="10"/>
  <c r="I500" i="10"/>
  <c r="I501" i="10"/>
  <c r="I502" i="10"/>
  <c r="I503" i="10"/>
  <c r="I504" i="10"/>
  <c r="I505" i="10"/>
  <c r="I506" i="10"/>
  <c r="I507" i="10"/>
  <c r="I508" i="10"/>
  <c r="I509" i="10"/>
  <c r="I510" i="10"/>
  <c r="I511" i="10"/>
  <c r="I512" i="10"/>
  <c r="I513" i="10"/>
  <c r="I514" i="10"/>
  <c r="I515" i="10"/>
  <c r="I516" i="10"/>
  <c r="I517" i="10"/>
  <c r="I518" i="10"/>
  <c r="I519" i="10"/>
  <c r="I520" i="10"/>
  <c r="I521" i="10"/>
  <c r="I522" i="10"/>
  <c r="I523" i="10"/>
  <c r="I524" i="10"/>
  <c r="I525" i="10"/>
  <c r="I526" i="10"/>
  <c r="I527" i="10"/>
  <c r="I528" i="10"/>
  <c r="I529" i="10"/>
  <c r="I530" i="10"/>
  <c r="I531" i="10"/>
  <c r="I532" i="10"/>
  <c r="I533" i="10"/>
  <c r="I534" i="10"/>
  <c r="I535" i="10"/>
  <c r="I536" i="10"/>
  <c r="I537" i="10"/>
  <c r="I538" i="10"/>
  <c r="I539" i="10"/>
  <c r="I540" i="10"/>
  <c r="I541" i="10"/>
  <c r="I542" i="10"/>
  <c r="I543" i="10"/>
  <c r="I544" i="10"/>
  <c r="I545" i="10"/>
  <c r="I546" i="10"/>
  <c r="I547" i="10"/>
  <c r="I548" i="10"/>
  <c r="I549" i="10"/>
  <c r="I550" i="10"/>
  <c r="I551" i="10"/>
  <c r="I552" i="10"/>
  <c r="I553" i="10"/>
  <c r="I554" i="10"/>
  <c r="I555" i="10"/>
  <c r="I556" i="10"/>
  <c r="I557" i="10"/>
  <c r="I558" i="10"/>
  <c r="I559" i="10"/>
  <c r="I560" i="10"/>
  <c r="I561" i="10"/>
  <c r="I562" i="10"/>
  <c r="I563" i="10"/>
  <c r="I564" i="10"/>
  <c r="I565" i="10"/>
  <c r="I566" i="10"/>
  <c r="I567" i="10"/>
  <c r="I568" i="10"/>
  <c r="I569" i="10"/>
  <c r="I570" i="10"/>
  <c r="I571" i="10"/>
  <c r="I572" i="10"/>
  <c r="I573" i="10"/>
  <c r="I574" i="10"/>
  <c r="I575" i="10"/>
  <c r="I576" i="10"/>
  <c r="I577" i="10"/>
  <c r="I578" i="10"/>
  <c r="I579" i="10"/>
  <c r="I580" i="10"/>
  <c r="I581" i="10"/>
  <c r="I582" i="10"/>
  <c r="I583" i="10"/>
  <c r="I584" i="10"/>
  <c r="I585" i="10"/>
  <c r="I586" i="10"/>
  <c r="I587" i="10"/>
  <c r="I588" i="10"/>
  <c r="I589" i="10"/>
  <c r="I590" i="10"/>
  <c r="I591" i="10"/>
  <c r="I592" i="10"/>
  <c r="I593" i="10"/>
  <c r="I594" i="10"/>
  <c r="I595" i="10"/>
  <c r="I596" i="10"/>
  <c r="I597" i="10"/>
  <c r="I598" i="10"/>
  <c r="I599" i="10"/>
  <c r="I600" i="10"/>
  <c r="I601" i="10"/>
  <c r="I602" i="10"/>
  <c r="I603" i="10"/>
  <c r="I604" i="10"/>
  <c r="I605" i="10"/>
  <c r="I606" i="10"/>
  <c r="I607" i="10"/>
  <c r="I608" i="10"/>
  <c r="I609" i="10"/>
  <c r="I610" i="10"/>
  <c r="I611" i="10"/>
  <c r="I612" i="10"/>
  <c r="I613" i="10"/>
  <c r="I614" i="10"/>
  <c r="I615" i="10"/>
  <c r="I616" i="10"/>
  <c r="I617" i="10"/>
  <c r="I618" i="10"/>
  <c r="I619" i="10"/>
  <c r="I620" i="10"/>
  <c r="I621" i="10"/>
  <c r="I622" i="10"/>
  <c r="I623" i="10"/>
  <c r="I624" i="10"/>
  <c r="I625" i="10"/>
  <c r="I626" i="10"/>
  <c r="I627" i="10"/>
  <c r="I628" i="10"/>
  <c r="I629" i="10"/>
  <c r="I630" i="10"/>
  <c r="I631" i="10"/>
  <c r="I632" i="10"/>
  <c r="I633" i="10"/>
  <c r="I634" i="10"/>
  <c r="I635" i="10"/>
  <c r="I636" i="10"/>
  <c r="I637" i="10"/>
  <c r="I638" i="10"/>
  <c r="I639" i="10"/>
  <c r="I640" i="10"/>
  <c r="I641" i="10"/>
  <c r="I642" i="10"/>
  <c r="I643" i="10"/>
  <c r="I644" i="10"/>
  <c r="I645" i="10"/>
  <c r="I646" i="10"/>
  <c r="I647" i="10"/>
  <c r="I648" i="10"/>
  <c r="I649" i="10"/>
  <c r="I650" i="10"/>
  <c r="I651" i="10"/>
  <c r="I652" i="10"/>
  <c r="I653" i="10"/>
  <c r="I654" i="10"/>
  <c r="I655" i="10"/>
  <c r="I656" i="10"/>
  <c r="I657" i="10"/>
  <c r="I658" i="10"/>
  <c r="I659" i="10"/>
  <c r="I660" i="10"/>
  <c r="I661" i="10"/>
  <c r="I662" i="10"/>
  <c r="I663" i="10"/>
  <c r="I664" i="10"/>
  <c r="I665" i="10"/>
  <c r="I666" i="10"/>
  <c r="I667" i="10"/>
  <c r="I668" i="10"/>
  <c r="I669" i="10"/>
  <c r="I670" i="10"/>
  <c r="I671" i="10"/>
  <c r="I672" i="10"/>
  <c r="I673" i="10"/>
  <c r="I674" i="10"/>
  <c r="I675" i="10"/>
  <c r="I676" i="10"/>
  <c r="I677" i="10"/>
  <c r="I678" i="10"/>
  <c r="I679" i="10"/>
  <c r="I680" i="10"/>
  <c r="I681" i="10"/>
  <c r="I682" i="10"/>
  <c r="I683" i="10"/>
  <c r="I684" i="10"/>
  <c r="I685" i="10"/>
  <c r="I686" i="10"/>
  <c r="I687" i="10"/>
  <c r="I688" i="10"/>
  <c r="I689" i="10"/>
  <c r="I690" i="10"/>
  <c r="I691" i="10"/>
  <c r="I692" i="10"/>
  <c r="I693" i="10"/>
  <c r="I694" i="10"/>
  <c r="I695" i="10"/>
  <c r="I696" i="10"/>
  <c r="I697" i="10"/>
  <c r="I698" i="10"/>
  <c r="I699" i="10"/>
  <c r="I700" i="10"/>
  <c r="I701" i="10"/>
  <c r="I702" i="10"/>
  <c r="I703" i="10"/>
  <c r="I704" i="10"/>
  <c r="I705" i="10"/>
  <c r="I706" i="10"/>
  <c r="I707" i="10"/>
  <c r="I708" i="10"/>
  <c r="I709" i="10"/>
  <c r="I710" i="10"/>
  <c r="I711" i="10"/>
  <c r="I712" i="10"/>
  <c r="I713" i="10"/>
  <c r="I714" i="10"/>
  <c r="I715" i="10"/>
  <c r="I716" i="10"/>
  <c r="I717" i="10"/>
  <c r="I718" i="10"/>
  <c r="I719" i="10"/>
  <c r="I720" i="10"/>
  <c r="I721" i="10"/>
  <c r="I722" i="10"/>
  <c r="I723" i="10"/>
  <c r="I724" i="10"/>
  <c r="I725" i="10"/>
  <c r="I726" i="10"/>
  <c r="I727" i="10"/>
  <c r="I728" i="10"/>
  <c r="I729" i="10"/>
  <c r="I730" i="10"/>
  <c r="I731" i="10"/>
  <c r="I732" i="10"/>
  <c r="I733" i="10"/>
  <c r="I734" i="10"/>
  <c r="I735" i="10"/>
  <c r="I736" i="10"/>
  <c r="I737" i="10"/>
  <c r="I738" i="10"/>
  <c r="I739" i="10"/>
  <c r="I740" i="10"/>
  <c r="I741" i="10"/>
  <c r="I742" i="10"/>
  <c r="I743" i="10"/>
  <c r="I744" i="10"/>
  <c r="I745" i="10"/>
  <c r="I746" i="10"/>
  <c r="I747" i="10"/>
  <c r="I748" i="10"/>
  <c r="I749" i="10"/>
  <c r="I750" i="10"/>
  <c r="I751" i="10"/>
  <c r="I752" i="10"/>
  <c r="I753" i="10"/>
  <c r="I754" i="10"/>
  <c r="I755" i="10"/>
  <c r="I756" i="10"/>
  <c r="I757" i="10"/>
  <c r="I758" i="10"/>
  <c r="I759" i="10"/>
  <c r="I760" i="10"/>
  <c r="I761" i="10"/>
  <c r="I762" i="10"/>
  <c r="I763" i="10"/>
  <c r="I764" i="10"/>
  <c r="I765" i="10"/>
  <c r="I766" i="10"/>
  <c r="I767" i="10"/>
  <c r="I768" i="10"/>
  <c r="I769" i="10"/>
  <c r="I770" i="10"/>
  <c r="I771" i="10"/>
  <c r="I772" i="10"/>
  <c r="I773" i="10"/>
  <c r="I774" i="10"/>
  <c r="I775" i="10"/>
  <c r="I776" i="10"/>
  <c r="I777" i="10"/>
  <c r="I778" i="10"/>
  <c r="I779" i="10"/>
  <c r="I780" i="10"/>
  <c r="I781" i="10"/>
  <c r="I782" i="10"/>
  <c r="I783" i="10"/>
  <c r="I784" i="10"/>
  <c r="I785" i="10"/>
  <c r="I786" i="10"/>
  <c r="I787" i="10"/>
  <c r="I788" i="10"/>
  <c r="I789" i="10"/>
  <c r="I790" i="10"/>
  <c r="I791" i="10"/>
  <c r="I792" i="10"/>
  <c r="I793" i="10"/>
  <c r="I794" i="10"/>
  <c r="I795" i="10"/>
  <c r="I796" i="10"/>
  <c r="I797" i="10"/>
  <c r="I798" i="10"/>
  <c r="I799" i="10"/>
  <c r="I800" i="10"/>
  <c r="I801" i="10"/>
  <c r="I802" i="10"/>
  <c r="I803" i="10"/>
  <c r="I804" i="10"/>
  <c r="I805" i="10"/>
  <c r="I806" i="10"/>
  <c r="I807" i="10"/>
  <c r="I808" i="10"/>
  <c r="I809" i="10"/>
  <c r="I810" i="10"/>
  <c r="I811" i="10"/>
  <c r="I812" i="10"/>
  <c r="I813" i="10"/>
  <c r="I814" i="10"/>
  <c r="I815" i="10"/>
  <c r="I816" i="10"/>
  <c r="I817" i="10"/>
  <c r="I818" i="10"/>
  <c r="I819" i="10"/>
  <c r="I820" i="10"/>
  <c r="I821" i="10"/>
  <c r="I822" i="10"/>
  <c r="I823" i="10"/>
  <c r="I824" i="10"/>
  <c r="I825" i="10"/>
  <c r="I826" i="10"/>
  <c r="I827" i="10"/>
  <c r="I828" i="10"/>
  <c r="I829" i="10"/>
  <c r="I830" i="10"/>
  <c r="I831" i="10"/>
  <c r="I832" i="10"/>
  <c r="I833" i="10"/>
  <c r="I834" i="10"/>
  <c r="I835" i="10"/>
  <c r="I836" i="10"/>
  <c r="I837" i="10"/>
  <c r="I838" i="10"/>
  <c r="I839" i="10"/>
  <c r="I840" i="10"/>
  <c r="I841" i="10"/>
  <c r="I842" i="10"/>
  <c r="I843" i="10"/>
  <c r="I844" i="10"/>
  <c r="I845" i="10"/>
  <c r="I846" i="10"/>
  <c r="I847" i="10"/>
  <c r="I848" i="10"/>
  <c r="I849" i="10"/>
  <c r="I850" i="10"/>
  <c r="I851" i="10"/>
  <c r="I852" i="10"/>
  <c r="I853" i="10"/>
  <c r="I854" i="10"/>
  <c r="I855" i="10"/>
  <c r="I856" i="10"/>
  <c r="I857" i="10"/>
  <c r="I858" i="10"/>
  <c r="I859" i="10"/>
  <c r="I860" i="10"/>
  <c r="I861" i="10"/>
  <c r="I862" i="10"/>
  <c r="I863" i="10"/>
  <c r="I864" i="10"/>
  <c r="I865" i="10"/>
  <c r="I866" i="10"/>
  <c r="I867" i="10"/>
  <c r="I868" i="10"/>
  <c r="I869" i="10"/>
  <c r="I870" i="10"/>
  <c r="I871" i="10"/>
  <c r="I872" i="10"/>
  <c r="I873" i="10"/>
  <c r="I874" i="10"/>
  <c r="I875" i="10"/>
  <c r="I876" i="10"/>
  <c r="I877" i="10"/>
  <c r="I878" i="10"/>
  <c r="I879" i="10"/>
  <c r="I880" i="10"/>
  <c r="I881" i="10"/>
  <c r="I882" i="10"/>
  <c r="I883" i="10"/>
  <c r="I884" i="10"/>
  <c r="I885" i="10"/>
  <c r="I886" i="10"/>
  <c r="I887" i="10"/>
  <c r="I888" i="10"/>
  <c r="I889" i="10"/>
  <c r="I890" i="10"/>
  <c r="I891" i="10"/>
  <c r="I892" i="10"/>
  <c r="I893" i="10"/>
  <c r="I894" i="10"/>
  <c r="I895" i="10"/>
  <c r="I896" i="10"/>
  <c r="I897" i="10"/>
  <c r="I898" i="10"/>
  <c r="I899" i="10"/>
  <c r="I900" i="10"/>
  <c r="I901" i="10"/>
  <c r="I902" i="10"/>
  <c r="I903" i="10"/>
  <c r="I904" i="10"/>
  <c r="I905" i="10"/>
  <c r="I906" i="10"/>
  <c r="I907" i="10"/>
  <c r="I908" i="10"/>
  <c r="I909" i="10"/>
  <c r="I910" i="10"/>
  <c r="I911" i="10"/>
  <c r="I912" i="10"/>
  <c r="I913" i="10"/>
  <c r="I914" i="10"/>
  <c r="I915" i="10"/>
  <c r="I916" i="10"/>
  <c r="I917" i="10"/>
  <c r="I918" i="10"/>
  <c r="I919" i="10"/>
  <c r="I920" i="10"/>
  <c r="I921" i="10"/>
  <c r="I922" i="10"/>
  <c r="I923" i="10"/>
  <c r="I924" i="10"/>
  <c r="I925" i="10"/>
  <c r="I926" i="10"/>
  <c r="I927" i="10"/>
  <c r="I928" i="10"/>
  <c r="I929" i="10"/>
  <c r="I930" i="10"/>
  <c r="I931" i="10"/>
  <c r="I932" i="10"/>
  <c r="I933" i="10"/>
  <c r="I934" i="10"/>
  <c r="I935" i="10"/>
  <c r="I936" i="10"/>
  <c r="I937" i="10"/>
  <c r="I938" i="10"/>
  <c r="I939" i="10"/>
  <c r="I940" i="10"/>
  <c r="I941" i="10"/>
  <c r="I942" i="10"/>
  <c r="I943" i="10"/>
  <c r="I944" i="10"/>
  <c r="I945" i="10"/>
  <c r="I946" i="10"/>
  <c r="I947" i="10"/>
  <c r="I948" i="10"/>
  <c r="I949" i="10"/>
  <c r="I950" i="10"/>
  <c r="I951" i="10"/>
  <c r="I952" i="10"/>
  <c r="I953" i="10"/>
  <c r="I954" i="10"/>
  <c r="I955" i="10"/>
  <c r="I956" i="10"/>
  <c r="I957" i="10"/>
  <c r="I958" i="10"/>
  <c r="I959" i="10"/>
  <c r="I960" i="10"/>
  <c r="I961" i="10"/>
  <c r="I962" i="10"/>
  <c r="I963" i="10"/>
  <c r="I964" i="10"/>
  <c r="I965" i="10"/>
  <c r="I966" i="10"/>
  <c r="I967" i="10"/>
  <c r="I968" i="10"/>
  <c r="I969" i="10"/>
  <c r="I970" i="10"/>
  <c r="I971" i="10"/>
  <c r="I972" i="10"/>
  <c r="I973" i="10"/>
  <c r="I974" i="10"/>
  <c r="I975" i="10"/>
  <c r="I976" i="10"/>
  <c r="I977" i="10"/>
  <c r="I978" i="10"/>
  <c r="I979" i="10"/>
  <c r="I980" i="10"/>
  <c r="I981" i="10"/>
  <c r="I982" i="10"/>
  <c r="I983" i="10"/>
  <c r="I984" i="10"/>
  <c r="I985" i="10"/>
  <c r="I986" i="10"/>
  <c r="I987" i="10"/>
  <c r="I988" i="10"/>
  <c r="I989" i="10"/>
  <c r="I990" i="10"/>
  <c r="I991" i="10"/>
  <c r="I992" i="10"/>
  <c r="I993" i="10"/>
  <c r="I994" i="10"/>
  <c r="I995" i="10"/>
  <c r="I996" i="10"/>
  <c r="I997" i="10"/>
  <c r="I998" i="10"/>
  <c r="I999" i="10"/>
  <c r="I1000" i="10"/>
  <c r="I1001" i="10"/>
  <c r="I1002" i="10"/>
  <c r="I1003" i="10"/>
  <c r="I1004" i="10"/>
  <c r="I1005" i="10"/>
  <c r="I1006" i="10"/>
  <c r="I1007" i="10"/>
  <c r="I1008" i="10"/>
  <c r="I1009" i="10"/>
  <c r="I1010" i="10"/>
  <c r="I1011" i="10"/>
  <c r="I1012" i="10"/>
  <c r="I1013" i="10"/>
  <c r="I1014" i="10"/>
  <c r="I1015" i="10"/>
  <c r="I1016" i="10"/>
  <c r="I1017" i="10"/>
  <c r="I1018" i="10"/>
  <c r="I1019" i="10"/>
  <c r="I1020" i="10"/>
  <c r="I1021" i="10"/>
  <c r="I1022" i="10"/>
  <c r="I1023" i="10"/>
  <c r="I1024" i="10"/>
  <c r="I1025" i="10"/>
  <c r="I1026" i="10"/>
  <c r="I1027" i="10"/>
  <c r="I1028" i="10"/>
  <c r="I1029" i="10"/>
  <c r="I1030" i="10"/>
  <c r="I1031" i="10"/>
  <c r="I1032" i="10"/>
  <c r="I1033" i="10"/>
  <c r="I1034" i="10"/>
  <c r="I1035" i="10"/>
  <c r="I1036" i="10"/>
  <c r="I1037" i="10"/>
  <c r="I1038" i="10"/>
  <c r="I1039" i="10"/>
  <c r="I1040" i="10"/>
  <c r="I1041" i="10"/>
  <c r="I1042" i="10"/>
  <c r="I1043" i="10"/>
  <c r="I1044" i="10"/>
  <c r="I1045" i="10"/>
  <c r="I1046" i="10"/>
  <c r="I1047" i="10"/>
  <c r="I1048" i="10"/>
  <c r="I1049" i="10"/>
  <c r="I1050" i="10"/>
  <c r="I1051" i="10"/>
  <c r="I1052" i="10"/>
  <c r="I1053" i="10"/>
  <c r="I1054" i="10"/>
  <c r="I1055" i="10"/>
  <c r="I1056" i="10"/>
  <c r="I1057" i="10"/>
  <c r="I1058" i="10"/>
  <c r="I1059" i="10"/>
  <c r="I1060" i="10"/>
  <c r="I1061" i="10"/>
  <c r="I1062" i="10"/>
  <c r="I1063" i="10"/>
  <c r="I1064" i="10"/>
  <c r="I1065" i="10"/>
  <c r="I1066" i="10"/>
  <c r="I1067" i="10"/>
  <c r="I1068" i="10"/>
  <c r="I1069" i="10"/>
  <c r="I1070" i="10"/>
  <c r="I1071" i="10"/>
  <c r="I1072" i="10"/>
  <c r="I1073" i="10"/>
  <c r="I1074" i="10"/>
  <c r="I1075" i="10"/>
  <c r="I1076" i="10"/>
  <c r="I1077" i="10"/>
  <c r="I1078" i="10"/>
  <c r="I1079" i="10"/>
  <c r="I1080" i="10"/>
  <c r="I1081" i="10"/>
  <c r="I1082" i="10"/>
  <c r="I1083" i="10"/>
  <c r="I1084" i="10"/>
  <c r="I1085" i="10"/>
  <c r="I1086" i="10"/>
  <c r="I1087" i="10"/>
  <c r="I1088" i="10"/>
  <c r="I1089" i="10"/>
  <c r="I1090" i="10"/>
  <c r="I1091" i="10"/>
  <c r="I1092" i="10"/>
  <c r="I1093" i="10"/>
  <c r="I1094" i="10"/>
  <c r="I1095" i="10"/>
  <c r="I1096" i="10"/>
  <c r="I1097" i="10"/>
  <c r="I1098" i="10"/>
  <c r="I1099" i="10"/>
  <c r="I1100" i="10"/>
  <c r="I1101" i="10"/>
  <c r="I1102" i="10"/>
  <c r="I1103" i="10"/>
  <c r="I1104" i="10"/>
  <c r="I1105" i="10"/>
  <c r="I1106" i="10"/>
  <c r="I1107" i="10"/>
  <c r="I1108" i="10"/>
  <c r="I1109" i="10"/>
  <c r="I1110" i="10"/>
  <c r="I1111" i="10"/>
  <c r="I1112" i="10"/>
  <c r="I1113" i="10"/>
  <c r="I1114" i="10"/>
  <c r="I1115" i="10"/>
  <c r="I1116" i="10"/>
  <c r="I1117" i="10"/>
  <c r="I1118" i="10"/>
  <c r="I1119" i="10"/>
  <c r="I1120" i="10"/>
  <c r="I1121" i="10"/>
  <c r="I1122" i="10"/>
  <c r="I1123" i="10"/>
  <c r="I1124" i="10"/>
  <c r="I1125" i="10"/>
  <c r="I1126" i="10"/>
  <c r="I1127" i="10"/>
  <c r="I1128" i="10"/>
  <c r="I1129" i="10"/>
  <c r="I1130" i="10"/>
  <c r="I1131" i="10"/>
  <c r="I1132" i="10"/>
  <c r="I1133" i="10"/>
  <c r="I1134" i="10"/>
  <c r="I1135" i="10"/>
  <c r="I1136" i="10"/>
  <c r="I1137" i="10"/>
  <c r="I1138" i="10"/>
  <c r="I1139" i="10"/>
  <c r="I1140" i="10"/>
  <c r="I1141" i="10"/>
  <c r="I1142" i="10"/>
  <c r="I1143" i="10"/>
  <c r="I1144" i="10"/>
  <c r="I1145" i="10"/>
  <c r="I1146" i="10"/>
  <c r="I1147" i="10"/>
  <c r="I1148" i="10"/>
  <c r="I1149" i="10"/>
  <c r="I1150" i="10"/>
  <c r="I1151" i="10"/>
  <c r="I1152" i="10"/>
  <c r="I1153" i="10"/>
  <c r="I1154" i="10"/>
  <c r="I1155" i="10"/>
  <c r="I1156" i="10"/>
  <c r="I1157" i="10"/>
  <c r="I1158" i="10"/>
  <c r="I1159" i="10"/>
  <c r="I1160" i="10"/>
  <c r="I1161" i="10"/>
  <c r="I1162" i="10"/>
  <c r="I1163" i="10"/>
  <c r="I1164" i="10"/>
  <c r="I1165" i="10"/>
  <c r="I1166" i="10"/>
  <c r="I1167" i="10"/>
  <c r="I1168" i="10"/>
  <c r="I1169" i="10"/>
  <c r="I1170" i="10"/>
  <c r="I1171" i="10"/>
  <c r="I1172" i="10"/>
  <c r="I1173" i="10"/>
  <c r="I1174" i="10"/>
  <c r="I1175" i="10"/>
  <c r="I1176" i="10"/>
  <c r="I1177" i="10"/>
  <c r="I1178" i="10"/>
  <c r="I1179" i="10"/>
  <c r="I1180" i="10"/>
  <c r="I1181" i="10"/>
  <c r="I1182" i="10"/>
  <c r="I1183" i="10"/>
  <c r="I1184" i="10"/>
  <c r="I1185" i="10"/>
  <c r="I1186" i="10"/>
  <c r="I1187" i="10"/>
  <c r="I1188" i="10"/>
  <c r="I1189" i="10"/>
  <c r="I1190" i="10"/>
  <c r="I1191" i="10"/>
  <c r="I1192" i="10"/>
  <c r="I1193" i="10"/>
  <c r="I1194" i="10"/>
  <c r="I1195" i="10"/>
  <c r="I1196" i="10"/>
  <c r="I1197" i="10"/>
  <c r="I1198" i="10"/>
  <c r="I1199" i="10"/>
  <c r="I1200" i="10"/>
  <c r="I1201" i="10"/>
  <c r="I1202" i="10"/>
  <c r="I1203" i="10"/>
  <c r="I1204" i="10"/>
  <c r="I1205" i="10"/>
  <c r="I1206" i="10"/>
  <c r="I1207" i="10"/>
  <c r="I1208" i="10"/>
  <c r="I1209" i="10"/>
  <c r="I1210" i="10"/>
  <c r="I1211" i="10"/>
  <c r="I1212" i="10"/>
  <c r="I1213" i="10"/>
  <c r="I1214" i="10"/>
  <c r="I1215" i="10"/>
  <c r="I1216" i="10"/>
  <c r="I1217" i="10"/>
  <c r="I1218" i="10"/>
  <c r="I1219" i="10"/>
  <c r="I1220" i="10"/>
  <c r="I1221" i="10"/>
  <c r="I1222" i="10"/>
  <c r="I1223" i="10"/>
  <c r="I1224" i="10"/>
  <c r="I1225" i="10"/>
  <c r="I1226" i="10"/>
  <c r="I1227" i="10"/>
  <c r="I1228" i="10"/>
  <c r="I1229" i="10"/>
  <c r="I1230" i="10"/>
  <c r="I1231" i="10"/>
  <c r="I1232" i="10"/>
  <c r="I1233" i="10"/>
  <c r="I1234" i="10"/>
  <c r="I1235" i="10"/>
  <c r="I1236" i="10"/>
  <c r="I1237" i="10"/>
  <c r="I1238" i="10"/>
  <c r="I1239" i="10"/>
  <c r="I1240" i="10"/>
  <c r="I1241" i="10"/>
  <c r="I1242" i="10"/>
  <c r="I1243" i="10"/>
  <c r="I1244" i="10"/>
  <c r="I1245" i="10"/>
  <c r="I1246" i="10"/>
  <c r="I1247" i="10"/>
  <c r="I1248" i="10"/>
  <c r="I1249" i="10"/>
  <c r="I1250" i="10"/>
  <c r="I1251" i="10"/>
  <c r="I1252" i="10"/>
  <c r="I1253" i="10"/>
  <c r="I1254" i="10"/>
  <c r="I1255" i="10"/>
  <c r="I1256" i="10"/>
  <c r="I1257" i="10"/>
  <c r="I1258" i="10"/>
  <c r="I1259" i="10"/>
  <c r="I1260" i="10"/>
  <c r="I1261" i="10"/>
  <c r="I1262" i="10"/>
  <c r="I1263" i="10"/>
  <c r="I1264" i="10"/>
  <c r="I1265" i="10"/>
  <c r="I1266" i="10"/>
  <c r="I1267" i="10"/>
  <c r="I1268" i="10"/>
  <c r="I1269" i="10"/>
  <c r="I1270" i="10"/>
  <c r="I1271" i="10"/>
  <c r="I1272" i="10"/>
  <c r="I1273" i="10"/>
  <c r="I1274" i="10"/>
  <c r="I1275" i="10"/>
  <c r="I1276" i="10"/>
  <c r="I1277" i="10"/>
  <c r="I1278" i="10"/>
  <c r="I1279" i="10"/>
  <c r="I1280" i="10"/>
  <c r="I1281" i="10"/>
  <c r="I1282" i="10"/>
  <c r="I1283" i="10"/>
  <c r="I1284" i="10"/>
  <c r="I1285" i="10"/>
  <c r="I1286" i="10"/>
  <c r="I1287" i="10"/>
  <c r="I1288" i="10"/>
  <c r="I1289" i="10"/>
  <c r="I1290" i="10"/>
  <c r="I1291" i="10"/>
  <c r="I1292" i="10"/>
  <c r="I1293" i="10"/>
  <c r="I1294" i="10"/>
  <c r="I1295" i="10"/>
  <c r="I1296" i="10"/>
  <c r="I1297" i="10"/>
  <c r="I1298" i="10"/>
  <c r="I1299" i="10"/>
  <c r="I1300" i="10"/>
  <c r="I1301" i="10"/>
  <c r="I1302" i="10"/>
  <c r="I1303" i="10"/>
  <c r="I1304" i="10"/>
  <c r="I1305" i="10"/>
  <c r="I1306" i="10"/>
  <c r="I1307" i="10"/>
  <c r="I1308" i="10"/>
  <c r="I1309" i="10"/>
  <c r="I1310" i="10"/>
  <c r="I1311" i="10"/>
  <c r="I1312" i="10"/>
  <c r="I1313" i="10"/>
  <c r="I1314" i="10"/>
  <c r="I1315" i="10"/>
  <c r="I1316" i="10"/>
  <c r="I1317" i="10"/>
  <c r="I1318" i="10"/>
  <c r="I1319" i="10"/>
  <c r="I1320" i="10"/>
  <c r="I1321" i="10"/>
  <c r="I1322" i="10"/>
  <c r="I1323" i="10"/>
  <c r="I1324" i="10"/>
  <c r="I1325" i="10"/>
  <c r="I1326" i="10"/>
  <c r="I1327" i="10"/>
  <c r="I1328" i="10"/>
  <c r="I1329" i="10"/>
  <c r="I1330" i="10"/>
  <c r="I1331" i="10"/>
  <c r="I1332" i="10"/>
  <c r="I1333" i="10"/>
  <c r="I1334" i="10"/>
  <c r="I1335" i="10"/>
  <c r="I1336" i="10"/>
  <c r="I1337" i="10"/>
  <c r="I1338" i="10"/>
  <c r="I1339" i="10"/>
  <c r="I1340" i="10"/>
  <c r="I1341" i="10"/>
  <c r="I1342" i="10"/>
  <c r="I1343" i="10"/>
  <c r="I1344" i="10"/>
  <c r="I1345" i="10"/>
  <c r="I1346" i="10"/>
  <c r="I1347" i="10"/>
  <c r="I1348" i="10"/>
  <c r="I1349" i="10"/>
  <c r="I1350" i="10"/>
  <c r="I1351" i="10"/>
  <c r="I1352" i="10"/>
  <c r="I1353" i="10"/>
  <c r="I1354" i="10"/>
  <c r="I1355" i="10"/>
  <c r="I1356" i="10"/>
  <c r="I1357" i="10"/>
  <c r="I1358" i="10"/>
  <c r="I1359" i="10"/>
  <c r="I1360" i="10"/>
  <c r="I1361" i="10"/>
  <c r="I1362" i="10"/>
  <c r="I1363" i="10"/>
  <c r="I1364" i="10"/>
  <c r="I1365" i="10"/>
  <c r="I1366" i="10"/>
  <c r="I1367" i="10"/>
  <c r="I1368" i="10"/>
  <c r="I1369" i="10"/>
  <c r="I1370" i="10"/>
  <c r="I1371" i="10"/>
  <c r="I1372" i="10"/>
  <c r="I1373" i="10"/>
  <c r="I1374" i="10"/>
  <c r="I1375" i="10"/>
  <c r="I1376" i="10"/>
  <c r="I1377" i="10"/>
  <c r="I1378" i="10"/>
  <c r="I1379" i="10"/>
  <c r="I1380" i="10"/>
  <c r="I1381" i="10"/>
  <c r="I1382" i="10"/>
  <c r="I1383" i="10"/>
  <c r="I1384" i="10"/>
  <c r="I1385" i="10"/>
  <c r="I1386" i="10"/>
  <c r="I1387" i="10"/>
  <c r="I1388" i="10"/>
  <c r="I1389" i="10"/>
  <c r="I1390" i="10"/>
  <c r="I1391" i="10"/>
  <c r="I1392" i="10"/>
  <c r="I1393" i="10"/>
  <c r="I1394" i="10"/>
  <c r="I1395" i="10"/>
  <c r="I1396" i="10"/>
  <c r="I1397" i="10"/>
  <c r="I1398" i="10"/>
  <c r="I1399" i="10"/>
  <c r="I1400" i="10"/>
  <c r="I1401" i="10"/>
  <c r="I1402" i="10"/>
  <c r="I1403" i="10"/>
  <c r="I1404" i="10"/>
  <c r="I1405" i="10"/>
  <c r="I1406" i="10"/>
  <c r="I1407" i="10"/>
  <c r="I1408" i="10"/>
  <c r="I1409" i="10"/>
  <c r="I1410" i="10"/>
  <c r="I1411" i="10"/>
  <c r="I1412" i="10"/>
  <c r="I1413" i="10"/>
  <c r="I1414" i="10"/>
  <c r="I1415" i="10"/>
  <c r="I1416" i="10"/>
  <c r="I1417" i="10"/>
  <c r="I1418" i="10"/>
  <c r="I1419" i="10"/>
  <c r="I1420" i="10"/>
  <c r="I1421" i="10"/>
  <c r="I1422" i="10"/>
  <c r="I1423" i="10"/>
  <c r="I1424" i="10"/>
  <c r="I1425" i="10"/>
  <c r="I1426" i="10"/>
  <c r="I1427" i="10"/>
  <c r="I1428" i="10"/>
  <c r="I1429" i="10"/>
  <c r="I1430" i="10"/>
  <c r="I1431" i="10"/>
  <c r="I1432" i="10"/>
  <c r="I1433" i="10"/>
  <c r="I1434" i="10"/>
  <c r="I1435" i="10"/>
  <c r="I1436" i="10"/>
  <c r="I1437" i="10"/>
  <c r="I1438" i="10"/>
  <c r="I1439" i="10"/>
  <c r="I1440" i="10"/>
  <c r="I1441" i="10"/>
  <c r="I1442" i="10"/>
  <c r="I1443" i="10"/>
  <c r="I1444" i="10"/>
  <c r="I1445" i="10"/>
  <c r="I1446" i="10"/>
  <c r="I1447" i="10"/>
  <c r="I1448" i="10"/>
  <c r="I1449" i="10"/>
  <c r="I1450" i="10"/>
  <c r="I1451" i="10"/>
  <c r="I1452" i="10"/>
  <c r="I1453" i="10"/>
  <c r="I1454" i="10"/>
  <c r="I1455" i="10"/>
  <c r="I1456" i="10"/>
  <c r="I1457" i="10"/>
  <c r="I1458" i="10"/>
  <c r="I1459" i="10"/>
  <c r="I1460" i="10"/>
  <c r="I1461" i="10"/>
  <c r="I1462" i="10"/>
  <c r="I1463" i="10"/>
  <c r="I1464" i="10"/>
  <c r="I1465" i="10"/>
  <c r="I1466" i="10"/>
  <c r="I1467" i="10"/>
  <c r="I1468" i="10"/>
  <c r="I1469" i="10"/>
  <c r="I1470" i="10"/>
  <c r="I1471" i="10"/>
  <c r="I1472" i="10"/>
  <c r="I1473" i="10"/>
  <c r="I1474" i="10"/>
  <c r="I1475" i="10"/>
  <c r="I1476" i="10"/>
  <c r="I1477" i="10"/>
  <c r="I1478" i="10"/>
  <c r="I1479" i="10"/>
  <c r="I1480" i="10"/>
  <c r="I1481" i="10"/>
  <c r="I1482" i="10"/>
  <c r="I1483" i="10"/>
  <c r="I1484" i="10"/>
  <c r="I1485" i="10"/>
  <c r="I1486" i="10"/>
  <c r="I1487" i="10"/>
  <c r="I1488" i="10"/>
  <c r="I1489" i="10"/>
  <c r="I1490" i="10"/>
  <c r="I1491" i="10"/>
  <c r="I1492" i="10"/>
  <c r="I1493" i="10"/>
  <c r="I1494" i="10"/>
  <c r="I1495" i="10"/>
  <c r="I1496" i="10"/>
  <c r="I1497" i="10"/>
  <c r="I1498" i="10"/>
  <c r="I1499" i="10"/>
  <c r="I1500" i="10"/>
  <c r="I1501" i="10"/>
  <c r="I1502" i="10"/>
  <c r="I1503" i="10"/>
  <c r="I1504" i="10"/>
  <c r="I1505" i="10"/>
  <c r="I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840" i="10"/>
  <c r="I1841" i="10"/>
  <c r="I1842" i="10"/>
  <c r="I1843" i="10"/>
  <c r="I1844" i="10"/>
  <c r="I1845" i="10"/>
  <c r="I1846" i="10"/>
  <c r="I1847" i="10"/>
  <c r="I1848" i="10"/>
  <c r="I1849" i="10"/>
  <c r="I1850" i="10"/>
  <c r="I1851" i="10"/>
  <c r="I1852" i="10"/>
  <c r="I1853" i="10"/>
  <c r="I1854" i="10"/>
  <c r="I1855" i="10"/>
  <c r="I1856" i="10"/>
  <c r="I1857" i="10"/>
  <c r="I1858" i="10"/>
  <c r="I1859" i="10"/>
  <c r="I1860" i="10"/>
  <c r="I1861" i="10"/>
  <c r="I1862" i="10"/>
  <c r="I1863" i="10"/>
  <c r="I1864" i="10"/>
  <c r="I1865" i="10"/>
  <c r="I1866" i="10"/>
  <c r="I1867" i="10"/>
  <c r="I1868" i="10"/>
  <c r="I1869" i="10"/>
  <c r="I1870" i="10"/>
  <c r="I1871" i="10"/>
  <c r="I1872" i="10"/>
  <c r="I1873" i="10"/>
  <c r="I1874" i="10"/>
  <c r="I1875" i="10"/>
  <c r="I1876" i="10"/>
  <c r="I1877" i="10"/>
  <c r="I1878" i="10"/>
  <c r="I1879" i="10"/>
  <c r="I1880" i="10"/>
  <c r="I1881" i="10"/>
  <c r="I1882" i="10"/>
  <c r="I1883" i="10"/>
  <c r="I1884" i="10"/>
  <c r="I1885" i="10"/>
  <c r="I1886" i="10"/>
  <c r="I1887" i="10"/>
  <c r="I1888" i="10"/>
  <c r="I1889" i="10"/>
  <c r="I1890" i="10"/>
  <c r="I1891" i="10"/>
  <c r="I1892" i="10"/>
  <c r="I1893" i="10"/>
  <c r="I1894" i="10"/>
  <c r="I1895" i="10"/>
  <c r="I1896" i="10"/>
  <c r="I1897" i="10"/>
  <c r="I1898" i="10"/>
  <c r="I1899" i="10"/>
  <c r="I1900" i="10"/>
  <c r="I1901" i="10"/>
  <c r="I1902" i="10"/>
  <c r="I1903" i="10"/>
  <c r="I1904" i="10"/>
  <c r="I1905" i="10"/>
  <c r="I1906" i="10"/>
  <c r="I1907" i="10"/>
  <c r="I1908" i="10"/>
  <c r="I1909" i="10"/>
  <c r="I1910" i="10"/>
  <c r="I1911" i="10"/>
  <c r="I1912" i="10"/>
  <c r="I1913" i="10"/>
  <c r="I1914" i="10"/>
  <c r="I1915" i="10"/>
  <c r="I1916" i="10"/>
  <c r="I1917" i="10"/>
  <c r="I1918" i="10"/>
  <c r="I1919" i="10"/>
  <c r="I1920" i="10"/>
  <c r="I1921" i="10"/>
  <c r="I1922" i="10"/>
  <c r="I1923" i="10"/>
  <c r="I1924" i="10"/>
  <c r="I1925" i="10"/>
  <c r="I1926" i="10"/>
  <c r="I1927" i="10"/>
  <c r="I1928" i="10"/>
  <c r="I1929" i="10"/>
  <c r="I1930" i="10"/>
  <c r="I1931" i="10"/>
  <c r="I1932" i="10"/>
  <c r="I1933" i="10"/>
  <c r="I1934" i="10"/>
  <c r="I1935" i="10"/>
  <c r="I1936" i="10"/>
  <c r="I1937" i="10"/>
  <c r="I1938" i="10"/>
  <c r="I1939" i="10"/>
  <c r="I1940" i="10"/>
  <c r="I1941" i="10"/>
  <c r="I1942" i="10"/>
  <c r="I1943" i="10"/>
  <c r="I1944" i="10"/>
  <c r="I1945" i="10"/>
  <c r="I1946" i="10"/>
  <c r="I1947" i="10"/>
  <c r="I1948" i="10"/>
  <c r="I1949" i="10"/>
  <c r="I1950" i="10"/>
  <c r="I1951" i="10"/>
  <c r="I1952" i="10"/>
  <c r="I1953" i="10"/>
  <c r="I1954" i="10"/>
  <c r="I1955" i="10"/>
  <c r="I1956" i="10"/>
  <c r="I1957" i="10"/>
  <c r="I1958" i="10"/>
  <c r="I1959" i="10"/>
  <c r="I1960" i="10"/>
  <c r="I1961" i="10"/>
  <c r="I1962" i="10"/>
  <c r="I1963" i="10"/>
  <c r="I1964" i="10"/>
  <c r="I1965" i="10"/>
  <c r="I1966" i="10"/>
  <c r="I1967" i="10"/>
  <c r="I1968" i="10"/>
  <c r="I1969" i="10"/>
  <c r="I1970" i="10"/>
  <c r="I1971" i="10"/>
  <c r="I1972" i="10"/>
  <c r="I1973" i="10"/>
  <c r="I1974" i="10"/>
  <c r="I1975" i="10"/>
  <c r="I1976" i="10"/>
  <c r="I1977" i="10"/>
  <c r="I1978" i="10"/>
  <c r="I1979" i="10"/>
  <c r="I1980" i="10"/>
  <c r="I1981" i="10"/>
  <c r="I1982" i="10"/>
  <c r="I1983" i="10"/>
  <c r="I1984" i="10"/>
  <c r="I1985" i="10"/>
  <c r="I1986" i="10"/>
  <c r="I1987" i="10"/>
  <c r="I1988" i="10"/>
  <c r="I1989" i="10"/>
  <c r="I1990" i="10"/>
  <c r="I1991" i="10"/>
  <c r="I1992" i="10"/>
  <c r="I1993" i="10"/>
  <c r="I1994" i="10"/>
  <c r="I1995" i="10"/>
  <c r="I1996" i="10"/>
  <c r="I1997" i="10"/>
  <c r="I1998" i="10"/>
  <c r="I1999" i="10"/>
  <c r="I2000" i="10"/>
  <c r="I2001" i="10"/>
  <c r="I2002" i="10"/>
  <c r="I2003" i="10"/>
  <c r="I2004" i="10"/>
  <c r="I2005" i="10"/>
  <c r="I2006" i="10"/>
  <c r="I2007" i="10"/>
  <c r="I2008" i="10"/>
  <c r="I2009" i="10"/>
  <c r="I2010" i="10"/>
  <c r="I2011" i="10"/>
  <c r="I2012" i="10"/>
  <c r="I2013" i="10"/>
  <c r="I2014" i="10"/>
  <c r="I2015" i="10"/>
  <c r="I2016" i="10"/>
  <c r="I2017" i="10"/>
  <c r="I2018" i="10"/>
  <c r="I2019" i="10"/>
  <c r="I2020" i="10"/>
  <c r="I2021" i="10"/>
  <c r="I2022" i="10"/>
  <c r="I2023" i="10"/>
  <c r="I2024" i="10"/>
  <c r="I2025" i="10"/>
  <c r="I2026" i="10"/>
  <c r="I2027" i="10"/>
  <c r="I2028" i="10"/>
  <c r="I2029" i="10"/>
  <c r="I2030" i="10"/>
  <c r="I2031" i="10"/>
  <c r="I2032" i="10"/>
  <c r="I2033" i="10"/>
  <c r="I2034" i="10"/>
  <c r="I2035" i="10"/>
  <c r="I2036" i="10"/>
  <c r="I2037" i="10"/>
  <c r="I2038" i="10"/>
  <c r="I2039" i="10"/>
  <c r="I2040" i="10"/>
  <c r="I2041" i="10"/>
  <c r="I2042" i="10"/>
  <c r="I2043" i="10"/>
  <c r="I2044" i="10"/>
  <c r="I2045" i="10"/>
  <c r="I2046" i="10"/>
  <c r="I2047" i="10"/>
  <c r="I2048" i="10"/>
  <c r="I2049" i="10"/>
  <c r="I2050" i="10"/>
  <c r="I2051" i="10"/>
  <c r="I2052" i="10"/>
  <c r="I2053" i="10"/>
  <c r="I2054" i="10"/>
  <c r="I2055" i="10"/>
  <c r="I2056" i="10"/>
  <c r="I2057" i="10"/>
  <c r="I2058" i="10"/>
  <c r="I2059" i="10"/>
  <c r="I2060" i="10"/>
  <c r="I2061" i="10"/>
  <c r="I2062" i="10"/>
  <c r="I2063" i="10"/>
  <c r="I2064" i="10"/>
  <c r="I2065" i="10"/>
  <c r="I2066" i="10"/>
  <c r="I2067" i="10"/>
  <c r="I2068" i="10"/>
  <c r="I2069" i="10"/>
  <c r="I2070" i="10"/>
  <c r="I2071" i="10"/>
  <c r="I2072" i="10"/>
  <c r="I2073" i="10"/>
  <c r="I2074" i="10"/>
  <c r="I2075" i="10"/>
  <c r="I2076" i="10"/>
  <c r="I2077" i="10"/>
  <c r="I2078" i="10"/>
  <c r="I2079" i="10"/>
  <c r="I2080" i="10"/>
  <c r="I2081" i="10"/>
  <c r="I2082" i="10"/>
  <c r="I2083" i="10"/>
  <c r="I2084" i="10"/>
  <c r="I2085" i="10"/>
  <c r="I2086" i="10"/>
  <c r="I2087" i="10"/>
  <c r="I2088" i="10"/>
  <c r="I2089" i="10"/>
  <c r="I2090" i="10"/>
  <c r="I2091" i="10"/>
  <c r="I2092" i="10"/>
  <c r="I2093" i="10"/>
  <c r="I2094" i="10"/>
  <c r="I2095" i="10"/>
  <c r="I2096" i="10"/>
  <c r="I2097" i="10"/>
  <c r="I2098" i="10"/>
  <c r="I2099" i="10"/>
  <c r="I2100" i="10"/>
  <c r="I2101" i="10"/>
  <c r="I2102" i="10"/>
  <c r="I2103" i="10"/>
  <c r="I2104" i="10"/>
  <c r="I2105" i="10"/>
  <c r="I2106" i="10"/>
  <c r="I2107" i="10"/>
  <c r="I2108" i="10"/>
  <c r="I2109" i="10"/>
  <c r="I2110" i="10"/>
  <c r="I2111" i="10"/>
  <c r="I2112" i="10"/>
  <c r="I2113" i="10"/>
  <c r="I2114" i="10"/>
  <c r="I2115" i="10"/>
  <c r="I2116" i="10"/>
  <c r="I2117" i="10"/>
  <c r="I2118" i="10"/>
  <c r="I2119" i="10"/>
  <c r="I2120" i="10"/>
  <c r="I2121" i="10"/>
  <c r="I2122" i="10"/>
  <c r="I2123" i="10"/>
  <c r="I2124" i="10"/>
  <c r="I2125" i="10"/>
  <c r="I2126" i="10"/>
  <c r="I2127" i="10"/>
  <c r="I2128" i="10"/>
  <c r="I2129" i="10"/>
  <c r="I2130" i="10"/>
  <c r="I2131" i="10"/>
  <c r="I2132" i="10"/>
  <c r="I2133" i="10"/>
  <c r="I2134" i="10"/>
  <c r="I2135" i="10"/>
  <c r="I2136" i="10"/>
  <c r="I2137" i="10"/>
  <c r="I2138" i="10"/>
  <c r="I2139" i="10"/>
  <c r="I2140" i="10"/>
  <c r="I2141" i="10"/>
  <c r="I2142" i="10"/>
  <c r="I2143" i="10"/>
  <c r="I2144" i="10"/>
  <c r="I2145" i="10"/>
  <c r="I2146" i="10"/>
  <c r="I2147" i="10"/>
  <c r="I2148" i="10"/>
  <c r="I2149" i="10"/>
  <c r="I2150" i="10"/>
  <c r="I2151" i="10"/>
  <c r="I2152" i="10"/>
  <c r="I2153" i="10"/>
  <c r="I2154" i="10"/>
  <c r="I2155" i="10"/>
  <c r="I2156" i="10"/>
  <c r="I2157" i="10"/>
  <c r="I2158" i="10"/>
  <c r="I2159" i="10"/>
  <c r="I2160" i="10"/>
  <c r="I2161" i="10"/>
  <c r="I2162" i="10"/>
  <c r="I2163" i="10"/>
  <c r="I2164" i="10"/>
  <c r="I2165" i="10"/>
  <c r="I2166" i="10"/>
  <c r="I2167" i="10"/>
  <c r="I2168" i="10"/>
  <c r="I2169" i="10"/>
  <c r="I2170" i="10"/>
  <c r="I2171" i="10"/>
  <c r="I2172" i="10"/>
  <c r="I2173" i="10"/>
  <c r="I2174" i="10"/>
  <c r="I2175" i="10"/>
  <c r="I2176" i="10"/>
  <c r="I2177" i="10"/>
  <c r="I2178" i="10"/>
  <c r="I2179" i="10"/>
  <c r="I2180" i="10"/>
  <c r="I2181" i="10"/>
  <c r="I2182" i="10"/>
  <c r="I2183" i="10"/>
  <c r="I2184" i="10"/>
  <c r="I2185" i="10"/>
  <c r="I2186" i="10"/>
  <c r="I2187" i="10"/>
  <c r="I2188" i="10"/>
  <c r="I2189" i="10"/>
  <c r="I2190" i="10"/>
  <c r="I2191" i="10"/>
  <c r="I2192" i="10"/>
  <c r="I2193" i="10"/>
  <c r="I2194" i="10"/>
  <c r="I2195" i="10"/>
  <c r="I2196" i="10"/>
  <c r="I2197" i="10"/>
  <c r="I2198" i="10"/>
  <c r="I2199" i="10"/>
  <c r="I2200" i="10"/>
  <c r="I2201" i="10"/>
  <c r="I2202" i="10"/>
  <c r="I2203" i="10"/>
  <c r="I2204" i="10"/>
  <c r="I2205" i="10"/>
  <c r="I2206" i="10"/>
  <c r="I2207" i="10"/>
  <c r="I2208" i="10"/>
  <c r="I2209" i="10"/>
  <c r="I2210" i="10"/>
  <c r="I2211" i="10"/>
  <c r="I2212" i="10"/>
  <c r="I2213" i="10"/>
  <c r="I2214" i="10"/>
  <c r="I2215" i="10"/>
  <c r="I2216" i="10"/>
  <c r="I2217" i="10"/>
  <c r="I2218" i="10"/>
  <c r="I2219" i="10"/>
  <c r="I2220" i="10"/>
  <c r="I2221" i="10"/>
  <c r="I2222" i="10"/>
  <c r="I2223" i="10"/>
  <c r="I2224" i="10"/>
  <c r="I2225" i="10"/>
  <c r="I2226" i="10"/>
  <c r="I2227" i="10"/>
  <c r="I2228" i="10"/>
  <c r="I2229" i="10"/>
  <c r="I2230" i="10"/>
  <c r="I2231" i="10"/>
  <c r="I2232" i="10"/>
  <c r="I2233" i="10"/>
  <c r="I2234" i="10"/>
  <c r="I2235" i="10"/>
  <c r="I2236" i="10"/>
  <c r="I2237" i="10"/>
  <c r="I2238" i="10"/>
  <c r="I2239" i="10"/>
  <c r="I2240" i="10"/>
  <c r="I2241" i="10"/>
  <c r="I2242" i="10"/>
  <c r="I2243" i="10"/>
  <c r="I2244" i="10"/>
  <c r="I2245" i="10"/>
  <c r="I2246" i="10"/>
  <c r="I2247" i="10"/>
  <c r="I2248" i="10"/>
  <c r="I2249" i="10"/>
  <c r="I2250" i="10"/>
  <c r="I2251" i="10"/>
  <c r="I2252" i="10"/>
  <c r="I2253" i="10"/>
  <c r="I2254" i="10"/>
  <c r="I2255" i="10"/>
  <c r="I2256" i="10"/>
  <c r="I2257" i="10"/>
  <c r="I2258" i="10"/>
  <c r="I2259" i="10"/>
  <c r="I2260" i="10"/>
  <c r="I2261" i="10"/>
  <c r="I2262" i="10"/>
  <c r="I2263" i="10"/>
  <c r="I2264" i="10"/>
  <c r="I2265" i="10"/>
  <c r="I2266" i="10"/>
  <c r="I2267" i="10"/>
  <c r="I2268" i="10"/>
  <c r="I2269" i="10"/>
  <c r="I2270" i="10"/>
  <c r="I2271" i="10"/>
  <c r="I2272" i="10"/>
  <c r="I2273" i="10"/>
  <c r="I2274" i="10"/>
  <c r="I2275" i="10"/>
  <c r="I2276" i="10"/>
  <c r="I2277" i="10"/>
  <c r="I2278" i="10"/>
  <c r="I2279" i="10"/>
  <c r="I2280" i="10"/>
  <c r="I2281" i="10"/>
  <c r="I2282" i="10"/>
  <c r="I2283" i="10"/>
  <c r="I2284" i="10"/>
  <c r="I2285" i="10"/>
  <c r="I2286" i="10"/>
  <c r="I2287" i="10"/>
  <c r="I2288" i="10"/>
  <c r="I2289" i="10"/>
  <c r="I2290" i="10"/>
  <c r="I2291" i="10"/>
  <c r="I2292" i="10"/>
  <c r="I2293" i="10"/>
  <c r="I2294" i="10"/>
  <c r="I2295" i="10"/>
  <c r="I2296" i="10"/>
  <c r="I2297" i="10"/>
  <c r="I2298" i="10"/>
  <c r="I2299" i="10"/>
  <c r="I2300" i="10"/>
  <c r="I2301" i="10"/>
  <c r="I2302" i="10"/>
  <c r="I2303" i="10"/>
  <c r="I2304" i="10"/>
  <c r="I2305" i="10"/>
  <c r="I2306" i="10"/>
  <c r="I2307" i="10"/>
  <c r="I2308" i="10"/>
  <c r="I2309" i="10"/>
  <c r="I2310" i="10"/>
  <c r="I2311" i="10"/>
  <c r="I2312" i="10"/>
  <c r="I2313" i="10"/>
  <c r="I2314" i="10"/>
  <c r="I2315" i="10"/>
  <c r="I2316" i="10"/>
  <c r="I2317" i="10"/>
  <c r="I2318" i="10"/>
  <c r="I2319" i="10"/>
  <c r="I2320" i="10"/>
  <c r="I2321" i="10"/>
  <c r="I2322" i="10"/>
  <c r="I2323" i="10"/>
  <c r="I2324" i="10"/>
  <c r="I2325" i="10"/>
  <c r="I2326" i="10"/>
  <c r="I2327" i="10"/>
  <c r="I2328" i="10"/>
  <c r="I2329" i="10"/>
  <c r="I2330" i="10"/>
  <c r="I2331" i="10"/>
  <c r="I2332" i="10"/>
  <c r="I2333" i="10"/>
  <c r="I2334" i="10"/>
  <c r="I2335" i="10"/>
  <c r="I2336" i="10"/>
  <c r="I2337" i="10"/>
  <c r="I2338" i="10"/>
  <c r="I2339" i="10"/>
  <c r="I2340" i="10"/>
  <c r="I2341" i="10"/>
  <c r="I2342" i="10"/>
  <c r="I2343" i="10"/>
  <c r="I2344" i="10"/>
  <c r="I2345" i="10"/>
  <c r="I2346" i="10"/>
  <c r="I2347" i="10"/>
  <c r="I2348" i="10"/>
  <c r="I2349" i="10"/>
  <c r="I2350" i="10"/>
  <c r="I2351" i="10"/>
  <c r="I2352" i="10"/>
  <c r="I2353" i="10"/>
  <c r="I2354" i="10"/>
  <c r="I2355" i="10"/>
  <c r="I2356" i="10"/>
  <c r="I2357" i="10"/>
  <c r="I2358" i="10"/>
  <c r="I2359" i="10"/>
  <c r="I2360" i="10"/>
  <c r="I2361" i="10"/>
  <c r="I2362" i="10"/>
  <c r="I2363" i="10"/>
  <c r="I2364" i="10"/>
  <c r="I2365" i="10"/>
  <c r="I2366" i="10"/>
  <c r="I2367" i="10"/>
  <c r="I2368" i="10"/>
  <c r="I2369" i="10"/>
  <c r="I2370" i="10"/>
  <c r="I2371" i="10"/>
  <c r="I2372" i="10"/>
  <c r="I2373" i="10"/>
  <c r="I2374" i="10"/>
  <c r="I2375" i="10"/>
  <c r="I2376" i="10"/>
  <c r="I2377" i="10"/>
  <c r="I2378" i="10"/>
  <c r="I2379" i="10"/>
  <c r="I2380" i="10"/>
  <c r="I2381" i="10"/>
  <c r="I2382" i="10"/>
  <c r="I2383" i="10"/>
  <c r="I2384" i="10"/>
  <c r="I2385" i="10"/>
  <c r="I2386" i="10"/>
  <c r="I2387" i="10"/>
  <c r="I2388" i="10"/>
  <c r="I2389" i="10"/>
  <c r="I2390" i="10"/>
  <c r="I2391" i="10"/>
  <c r="I2392" i="10"/>
  <c r="I2393" i="10"/>
  <c r="I2394" i="10"/>
  <c r="I2395" i="10"/>
  <c r="I2396" i="10"/>
  <c r="I2397" i="10"/>
  <c r="I2398" i="10"/>
  <c r="I2399" i="10"/>
  <c r="I2400" i="10"/>
  <c r="I2401" i="10"/>
  <c r="I2402" i="10"/>
  <c r="I2403" i="10"/>
  <c r="I2404" i="10"/>
  <c r="I2405" i="10"/>
  <c r="I2406" i="10"/>
  <c r="I2407" i="10"/>
  <c r="I2408" i="10"/>
  <c r="I2409" i="10"/>
  <c r="I2410" i="10"/>
  <c r="I2411" i="10"/>
  <c r="I2412" i="10"/>
  <c r="I2413" i="10"/>
  <c r="I2414" i="10"/>
  <c r="I2415" i="10"/>
  <c r="I2416" i="10"/>
  <c r="I2417" i="10"/>
  <c r="I2418" i="10"/>
  <c r="I2419" i="10"/>
  <c r="I2420" i="10"/>
  <c r="I2421" i="10"/>
  <c r="I2422" i="10"/>
  <c r="I2423" i="10"/>
  <c r="I2424" i="10"/>
  <c r="I2425" i="10"/>
  <c r="I2426" i="10"/>
  <c r="I2427" i="10"/>
  <c r="I2428" i="10"/>
  <c r="I2429" i="10"/>
  <c r="I2430" i="10"/>
  <c r="I2431" i="10"/>
  <c r="I2432" i="10"/>
  <c r="I2433" i="10"/>
  <c r="I2434" i="10"/>
  <c r="I2435" i="10"/>
  <c r="I2436" i="10"/>
  <c r="I2437" i="10"/>
  <c r="I2438" i="10"/>
  <c r="I2439" i="10"/>
  <c r="I2440" i="10"/>
  <c r="I2441" i="10"/>
  <c r="I2442" i="10"/>
  <c r="I2443" i="10"/>
  <c r="I2444" i="10"/>
  <c r="I2445" i="10"/>
  <c r="I2446" i="10"/>
  <c r="I2447" i="10"/>
  <c r="I2448" i="10"/>
  <c r="I2449" i="10"/>
  <c r="I2450" i="10"/>
  <c r="I2451" i="10"/>
  <c r="I2452" i="10"/>
  <c r="I2453" i="10"/>
  <c r="I2454" i="10"/>
  <c r="I2455" i="10"/>
  <c r="I2456" i="10"/>
  <c r="I2457" i="10"/>
  <c r="I2458" i="10"/>
  <c r="I2459" i="10"/>
  <c r="I2460" i="10"/>
  <c r="I2461" i="10"/>
  <c r="I2462" i="10"/>
  <c r="I2463" i="10"/>
  <c r="I2464" i="10"/>
  <c r="I2465" i="10"/>
  <c r="I2466" i="10"/>
  <c r="I2467" i="10"/>
  <c r="I2468" i="10"/>
  <c r="I2469" i="10"/>
  <c r="I2470" i="10"/>
  <c r="I2471" i="10"/>
  <c r="I2472" i="10"/>
  <c r="I2473" i="10"/>
  <c r="I2474" i="10"/>
  <c r="I2475" i="10"/>
  <c r="I2476" i="10"/>
  <c r="I2477" i="10"/>
  <c r="I2478" i="10"/>
  <c r="I2479" i="10"/>
  <c r="I2480" i="10"/>
  <c r="I2481" i="10"/>
  <c r="I2482" i="10"/>
  <c r="I2483" i="10"/>
  <c r="I2484" i="10"/>
  <c r="I2485" i="10"/>
  <c r="I2486" i="10"/>
  <c r="I2487" i="10"/>
  <c r="I2488" i="10"/>
  <c r="I2489" i="10"/>
  <c r="I2490" i="10"/>
  <c r="I2491" i="10"/>
  <c r="I2492" i="10"/>
  <c r="I2493" i="10"/>
  <c r="I2494" i="10"/>
  <c r="I2495" i="10"/>
  <c r="I2496" i="10"/>
  <c r="I2497" i="10"/>
  <c r="I2498" i="10"/>
  <c r="I2499" i="10"/>
  <c r="I2500" i="10"/>
  <c r="I2501" i="10"/>
  <c r="I2502" i="10"/>
  <c r="I2503" i="10"/>
  <c r="I2504" i="10"/>
  <c r="I2505" i="10"/>
  <c r="I2506" i="10"/>
  <c r="I2507" i="10"/>
  <c r="I2508" i="10"/>
  <c r="I2509" i="10"/>
  <c r="I2510" i="10"/>
  <c r="I2511" i="10"/>
  <c r="I2512" i="10"/>
  <c r="I2513" i="10"/>
  <c r="I2514" i="10"/>
  <c r="I2515" i="10"/>
  <c r="I2516" i="10"/>
  <c r="I2517" i="10"/>
  <c r="I2518" i="10"/>
  <c r="I2519" i="10"/>
  <c r="I2520" i="10"/>
  <c r="I2521" i="10"/>
  <c r="I2522" i="10"/>
  <c r="I2523" i="10"/>
  <c r="I2524" i="10"/>
  <c r="I2525" i="10"/>
  <c r="I2526" i="10"/>
  <c r="I2527" i="10"/>
  <c r="I2528" i="10"/>
  <c r="I2529" i="10"/>
  <c r="I2530" i="10"/>
  <c r="I2531" i="10"/>
  <c r="I2532" i="10"/>
  <c r="I2533" i="10"/>
  <c r="I2534" i="10"/>
  <c r="I2535" i="10"/>
  <c r="I2536" i="10"/>
  <c r="I2537" i="10"/>
  <c r="I2538" i="10"/>
  <c r="I2539" i="10"/>
  <c r="I2540" i="10"/>
  <c r="I2541" i="10"/>
  <c r="I2542" i="10"/>
  <c r="I2543" i="10"/>
  <c r="I2544" i="10"/>
  <c r="I2545" i="10"/>
  <c r="I2546" i="10"/>
  <c r="I2547" i="10"/>
  <c r="I2548" i="10"/>
  <c r="I2549" i="10"/>
  <c r="I2550" i="10"/>
  <c r="I2551" i="10"/>
  <c r="I2552" i="10"/>
  <c r="I2553" i="10"/>
  <c r="I2554" i="10"/>
  <c r="I2555" i="10"/>
  <c r="I2556" i="10"/>
  <c r="I2557" i="10"/>
  <c r="I2558" i="10"/>
  <c r="I2559" i="10"/>
  <c r="I2560" i="10"/>
  <c r="I2561" i="10"/>
  <c r="I2562" i="10"/>
  <c r="I2563" i="10"/>
  <c r="I2564" i="10"/>
  <c r="I2565" i="10"/>
  <c r="I2566" i="10"/>
  <c r="I2567" i="10"/>
  <c r="I2568" i="10"/>
  <c r="I2569" i="10"/>
  <c r="I2570" i="10"/>
  <c r="I2571" i="10"/>
  <c r="I2572" i="10"/>
  <c r="I2573" i="10"/>
  <c r="I2574" i="10"/>
  <c r="I2575" i="10"/>
  <c r="I2576" i="10"/>
  <c r="I2577" i="10"/>
  <c r="I2578" i="10"/>
  <c r="I2579" i="10"/>
  <c r="I2580" i="10"/>
  <c r="I2581" i="10"/>
  <c r="I2582" i="10"/>
  <c r="I2583" i="10"/>
  <c r="I2584" i="10"/>
  <c r="I2585" i="10"/>
  <c r="I2586" i="10"/>
  <c r="I2587" i="10"/>
  <c r="I2588" i="10"/>
  <c r="I2589" i="10"/>
  <c r="I2590" i="10"/>
  <c r="I2591" i="10"/>
  <c r="I2592" i="10"/>
  <c r="I2593" i="10"/>
  <c r="I2594" i="10"/>
  <c r="I2595" i="10"/>
  <c r="I2596" i="10"/>
  <c r="I2597" i="10"/>
  <c r="I2598" i="10"/>
  <c r="I2599" i="10"/>
  <c r="I2600" i="10"/>
  <c r="I2601" i="10"/>
  <c r="I2602" i="10"/>
  <c r="I2603" i="10"/>
  <c r="I2604" i="10"/>
  <c r="I2605" i="10"/>
  <c r="I2606" i="10"/>
  <c r="I2607" i="10"/>
  <c r="I2608" i="10"/>
  <c r="I2609" i="10"/>
  <c r="I2610" i="10"/>
  <c r="I2611" i="10"/>
  <c r="I2612" i="10"/>
  <c r="I2613" i="10"/>
  <c r="I2614" i="10"/>
  <c r="I2615" i="10"/>
  <c r="I2616" i="10"/>
  <c r="I2617" i="10"/>
  <c r="I2618" i="10"/>
  <c r="I2619" i="10"/>
  <c r="I2620" i="10"/>
  <c r="I2621" i="10"/>
  <c r="I2622" i="10"/>
  <c r="I2623" i="10"/>
  <c r="I2624" i="10"/>
  <c r="I2625" i="10"/>
  <c r="I2626" i="10"/>
  <c r="I2627" i="10"/>
  <c r="I2628" i="10"/>
  <c r="I2629" i="10"/>
  <c r="I2630" i="10"/>
  <c r="I2631" i="10"/>
  <c r="I2632" i="10"/>
  <c r="I2633" i="10"/>
  <c r="I2634" i="10"/>
  <c r="I2635" i="10"/>
  <c r="I2636" i="10"/>
  <c r="I2637" i="10"/>
  <c r="I2638" i="10"/>
  <c r="I2639" i="10"/>
  <c r="I2640" i="10"/>
  <c r="I2641" i="10"/>
  <c r="I2642" i="10"/>
  <c r="I2643" i="10"/>
  <c r="I2644" i="10"/>
  <c r="I2645" i="10"/>
  <c r="I2646" i="10"/>
  <c r="I2647" i="10"/>
  <c r="I2648" i="10"/>
  <c r="I2649" i="10"/>
  <c r="I2650" i="10"/>
  <c r="I2651" i="10"/>
  <c r="I2652" i="10"/>
  <c r="I2653" i="10"/>
  <c r="I2654" i="10"/>
  <c r="I2655" i="10"/>
  <c r="I2656" i="10"/>
  <c r="I2657" i="10"/>
  <c r="I2658" i="10"/>
  <c r="I2659" i="10"/>
  <c r="I2660" i="10"/>
  <c r="I2661" i="10"/>
  <c r="I2662" i="10"/>
  <c r="I2663" i="10"/>
  <c r="I2664" i="10"/>
  <c r="I2665" i="10"/>
  <c r="I2666" i="10"/>
  <c r="I2667" i="10"/>
  <c r="I2668" i="10"/>
  <c r="I2669" i="10"/>
  <c r="I2670" i="10"/>
  <c r="I2671" i="10"/>
  <c r="I2672" i="10"/>
  <c r="I2673" i="10"/>
  <c r="I2674" i="10"/>
  <c r="I2675" i="10"/>
  <c r="I2676" i="10"/>
  <c r="I2677" i="10"/>
  <c r="I2678" i="10"/>
  <c r="I2679" i="10"/>
  <c r="I2680" i="10"/>
  <c r="I2681" i="10"/>
  <c r="I2682" i="10"/>
  <c r="I2683" i="10"/>
  <c r="I2684" i="10"/>
  <c r="I2685" i="10"/>
  <c r="I2686" i="10"/>
  <c r="I2687" i="10"/>
  <c r="I2688" i="10"/>
  <c r="I2689" i="10"/>
  <c r="I2690" i="10"/>
  <c r="I2691" i="10"/>
  <c r="I2692" i="10"/>
  <c r="I2693" i="10"/>
  <c r="I2694" i="10"/>
  <c r="I2695" i="10"/>
  <c r="I2696" i="10"/>
  <c r="I2697" i="10"/>
  <c r="I2698" i="10"/>
  <c r="I2699" i="10"/>
  <c r="I2700" i="10"/>
  <c r="I2701" i="10"/>
  <c r="I2702" i="10"/>
  <c r="I2703" i="10"/>
  <c r="I2704" i="10"/>
  <c r="I2705" i="10"/>
  <c r="I2706" i="10"/>
  <c r="I2707" i="10"/>
  <c r="I2708" i="10"/>
  <c r="I2709" i="10"/>
  <c r="I2710" i="10"/>
  <c r="I2711" i="10"/>
  <c r="I2712" i="10"/>
  <c r="I2713" i="10"/>
  <c r="I2714" i="10"/>
  <c r="I2715" i="10"/>
  <c r="I2716" i="10"/>
  <c r="I2717" i="10"/>
  <c r="I2718" i="10"/>
  <c r="I2719" i="10"/>
  <c r="I2720" i="10"/>
  <c r="I2721" i="10"/>
  <c r="I2722" i="10"/>
  <c r="I2723" i="10"/>
  <c r="I2724" i="10"/>
  <c r="I2725" i="10"/>
  <c r="I2726" i="10"/>
  <c r="I2727" i="10"/>
  <c r="I2728" i="10"/>
  <c r="I2729" i="10"/>
  <c r="I2730" i="10"/>
  <c r="I2731" i="10"/>
  <c r="I2732" i="10"/>
  <c r="I2733" i="10"/>
  <c r="I2734" i="10"/>
  <c r="I2735" i="10"/>
  <c r="I2736" i="10"/>
  <c r="I2737" i="10"/>
  <c r="I2738" i="10"/>
  <c r="I2739" i="10"/>
  <c r="I2740" i="10"/>
  <c r="I2741" i="10"/>
  <c r="I2742" i="10"/>
  <c r="I2743" i="10"/>
  <c r="I2744" i="10"/>
  <c r="I2745" i="10"/>
  <c r="I2746" i="10"/>
  <c r="I2747" i="10"/>
  <c r="I2748" i="10"/>
  <c r="I2749" i="10"/>
  <c r="I2750" i="10"/>
  <c r="I2751" i="10"/>
  <c r="I2752" i="10"/>
  <c r="I2753" i="10"/>
  <c r="I2754" i="10"/>
  <c r="I2755" i="10"/>
  <c r="I2756" i="10"/>
  <c r="I2757" i="10"/>
  <c r="I2758" i="10"/>
  <c r="I2759" i="10"/>
  <c r="I2760" i="10"/>
  <c r="I2761" i="10"/>
  <c r="I2762" i="10"/>
  <c r="I2763" i="10"/>
  <c r="I2764" i="10"/>
  <c r="I2765" i="10"/>
  <c r="I2766" i="10"/>
  <c r="I2767" i="10"/>
  <c r="I2768" i="10"/>
  <c r="I2769" i="10"/>
  <c r="I2770" i="10"/>
  <c r="I2771" i="10"/>
  <c r="I2772" i="10"/>
  <c r="I2773" i="10"/>
  <c r="I2774" i="10"/>
  <c r="I2775" i="10"/>
  <c r="I2776" i="10"/>
  <c r="I2777" i="10"/>
  <c r="I2778" i="10"/>
  <c r="I2779" i="10"/>
  <c r="I2780" i="10"/>
  <c r="I2781" i="10"/>
  <c r="I2782" i="10"/>
  <c r="I2783" i="10"/>
  <c r="I2784" i="10"/>
  <c r="I2785" i="10"/>
  <c r="I2786" i="10"/>
  <c r="I2787" i="10"/>
  <c r="I2788" i="10"/>
  <c r="I2789" i="10"/>
  <c r="I2790" i="10"/>
  <c r="I2791" i="10"/>
  <c r="I2792" i="10"/>
  <c r="I2793" i="10"/>
  <c r="I2794" i="10"/>
  <c r="I2795" i="10"/>
  <c r="I2796" i="10"/>
  <c r="I2797" i="10"/>
  <c r="I2798" i="10"/>
  <c r="I2799" i="10"/>
  <c r="I2800" i="10"/>
  <c r="I2801" i="10"/>
  <c r="I2802" i="10"/>
  <c r="I2803" i="10"/>
  <c r="I2804" i="10"/>
  <c r="I2805" i="10"/>
  <c r="I2806" i="10"/>
  <c r="I2807" i="10"/>
  <c r="I2808" i="10"/>
  <c r="I2809" i="10"/>
  <c r="I2810" i="10"/>
  <c r="I2811" i="10"/>
  <c r="I2812" i="10"/>
  <c r="I2813" i="10"/>
  <c r="I2814" i="10"/>
  <c r="I2815" i="10"/>
  <c r="I2816" i="10"/>
  <c r="I2817" i="10"/>
  <c r="I2818" i="10"/>
  <c r="I2819" i="10"/>
  <c r="I2820" i="10"/>
  <c r="I2821" i="10"/>
  <c r="I2822" i="10"/>
  <c r="I2823" i="10"/>
  <c r="I2824" i="10"/>
  <c r="I2825" i="10"/>
  <c r="I2826" i="10"/>
  <c r="I2827" i="10"/>
  <c r="I2828" i="10"/>
  <c r="I2829" i="10"/>
  <c r="I2830" i="10"/>
  <c r="I2831" i="10"/>
  <c r="I2832" i="10"/>
  <c r="I2833" i="10"/>
  <c r="I2834" i="10"/>
  <c r="I2835" i="10"/>
  <c r="I2836" i="10"/>
  <c r="I2837" i="10"/>
  <c r="I2838" i="10"/>
  <c r="I2839" i="10"/>
  <c r="I2840" i="10"/>
  <c r="I2841" i="10"/>
  <c r="I2842" i="10"/>
  <c r="I2843" i="10"/>
  <c r="I2844" i="10"/>
  <c r="I2845" i="10"/>
  <c r="I2846" i="10"/>
  <c r="I2847" i="10"/>
  <c r="I2848" i="10"/>
  <c r="I2849" i="10"/>
  <c r="I2850" i="10"/>
  <c r="I2851" i="10"/>
  <c r="I2852" i="10"/>
  <c r="I2853" i="10"/>
  <c r="I2854" i="10"/>
  <c r="I2855" i="10"/>
  <c r="I2856" i="10"/>
  <c r="I2857" i="10"/>
  <c r="I2858" i="10"/>
  <c r="I2859" i="10"/>
  <c r="I2860" i="10"/>
  <c r="I2861" i="10"/>
  <c r="I2862" i="10"/>
  <c r="I2863" i="10"/>
  <c r="I2864" i="10"/>
  <c r="I2865" i="10"/>
  <c r="I2866" i="10"/>
  <c r="I2867" i="10"/>
  <c r="I2868" i="10"/>
  <c r="I2869" i="10"/>
  <c r="I2870" i="10"/>
  <c r="I2871" i="10"/>
  <c r="I2872" i="10"/>
  <c r="I2873" i="10"/>
  <c r="I2874" i="10"/>
  <c r="I2875" i="10"/>
  <c r="I2876" i="10"/>
  <c r="I2877" i="10"/>
  <c r="I2878" i="10"/>
  <c r="I2879" i="10"/>
  <c r="I2880" i="10"/>
  <c r="I2881" i="10"/>
  <c r="I2882" i="10"/>
  <c r="I2883" i="10"/>
  <c r="I2884" i="10"/>
  <c r="I2885" i="10"/>
  <c r="I2886" i="10"/>
  <c r="I2887" i="10"/>
  <c r="I2888" i="10"/>
  <c r="I2889" i="10"/>
  <c r="I2890" i="10"/>
  <c r="I2891" i="10"/>
  <c r="I2892" i="10"/>
  <c r="I2893" i="10"/>
  <c r="I2894" i="10"/>
  <c r="I2895" i="10"/>
  <c r="I2896" i="10"/>
  <c r="I2897" i="10"/>
  <c r="I2898" i="10"/>
  <c r="I2899" i="10"/>
  <c r="I2900" i="10"/>
  <c r="I2901" i="10"/>
  <c r="I2902" i="10"/>
  <c r="I2903" i="10"/>
  <c r="I2904" i="10"/>
  <c r="I2905" i="10"/>
  <c r="I2906" i="10"/>
  <c r="I2907" i="10"/>
  <c r="I2908" i="10"/>
  <c r="I2909" i="10"/>
  <c r="I2910" i="10"/>
  <c r="I2911" i="10"/>
  <c r="I2912" i="10"/>
  <c r="I2913" i="10"/>
  <c r="I2914" i="10"/>
  <c r="I2915" i="10"/>
  <c r="I2916" i="10"/>
  <c r="I2917" i="10"/>
  <c r="I2918" i="10"/>
  <c r="I2919" i="10"/>
  <c r="I2920" i="10"/>
  <c r="I2921" i="10"/>
  <c r="I2922" i="10"/>
  <c r="I2923" i="10"/>
  <c r="I2924" i="10"/>
  <c r="I2925" i="10"/>
  <c r="I2926" i="10"/>
  <c r="I2927" i="10"/>
  <c r="I2928" i="10"/>
  <c r="I2929" i="10"/>
  <c r="I2930" i="10"/>
  <c r="I2931" i="10"/>
  <c r="I2932" i="10"/>
  <c r="I2933" i="10"/>
  <c r="I2934" i="10"/>
  <c r="I2935" i="10"/>
  <c r="I2936" i="10"/>
  <c r="I2937" i="10"/>
  <c r="I2938" i="10"/>
  <c r="I2939" i="10"/>
  <c r="I2940" i="10"/>
  <c r="I2941" i="10"/>
  <c r="I2942" i="10"/>
  <c r="I2943" i="10"/>
  <c r="I2944" i="10"/>
  <c r="I2945" i="10"/>
  <c r="I2946" i="10"/>
  <c r="I2947" i="10"/>
  <c r="I2948" i="10"/>
  <c r="I2949" i="10"/>
  <c r="I2950" i="10"/>
  <c r="I2951" i="10"/>
  <c r="I2952" i="10"/>
  <c r="I2953" i="10"/>
  <c r="I2954" i="10"/>
  <c r="I2955" i="10"/>
  <c r="I2956" i="10"/>
  <c r="I2957" i="10"/>
  <c r="I2958" i="10"/>
  <c r="I2959" i="10"/>
  <c r="I2960" i="10"/>
  <c r="I2961" i="10"/>
  <c r="I2962" i="10"/>
  <c r="I2963" i="10"/>
  <c r="I2964" i="10"/>
  <c r="I2965" i="10"/>
  <c r="I2966" i="10"/>
  <c r="I2967" i="10"/>
  <c r="I2968" i="10"/>
  <c r="I2969" i="10"/>
  <c r="I2970" i="10"/>
  <c r="I2971" i="10"/>
  <c r="I2972" i="10"/>
  <c r="I2973" i="10"/>
  <c r="I2974" i="10"/>
  <c r="I2975" i="10"/>
  <c r="I2976" i="10"/>
  <c r="I2977" i="10"/>
  <c r="I2978" i="10"/>
  <c r="I2979" i="10"/>
  <c r="I2980" i="10"/>
  <c r="I2981" i="10"/>
  <c r="I2982" i="10"/>
  <c r="I2983" i="10"/>
  <c r="I2984" i="10"/>
  <c r="I2985" i="10"/>
  <c r="I2986" i="10"/>
  <c r="I2987" i="10"/>
  <c r="I2988" i="10"/>
  <c r="I2989" i="10"/>
  <c r="I2990" i="10"/>
  <c r="I2991" i="10"/>
  <c r="I2992" i="10"/>
  <c r="I2993" i="10"/>
  <c r="I2994" i="10"/>
  <c r="I2995" i="10"/>
  <c r="I2996" i="10"/>
  <c r="I2997" i="10"/>
  <c r="I2998" i="10"/>
  <c r="I2999" i="10"/>
  <c r="I3000" i="10"/>
  <c r="I3" i="10"/>
  <c r="I2" i="10"/>
  <c r="G49" i="13"/>
  <c r="N45" i="13"/>
  <c r="G45" i="13"/>
  <c r="J43" i="13" l="1"/>
  <c r="J27" i="13"/>
  <c r="J28" i="13"/>
  <c r="H39" i="8" l="1"/>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7" i="8"/>
  <c r="H8" i="8"/>
  <c r="H1" i="8"/>
  <c r="G250" i="8" l="1"/>
  <c r="G249" i="8"/>
  <c r="G248" i="8"/>
  <c r="G247" i="8"/>
  <c r="G246" i="8"/>
  <c r="G245" i="8"/>
  <c r="G244" i="8"/>
  <c r="G243" i="8"/>
  <c r="G242" i="8"/>
  <c r="G241" i="8"/>
  <c r="G240" i="8"/>
  <c r="G239" i="8"/>
  <c r="G238" i="8"/>
  <c r="G237" i="8"/>
  <c r="G236" i="8"/>
  <c r="G235" i="8"/>
  <c r="G234" i="8"/>
  <c r="G233" i="8"/>
  <c r="G232" i="8"/>
  <c r="G231" i="8"/>
  <c r="G230" i="8"/>
  <c r="G229" i="8"/>
  <c r="G228" i="8"/>
  <c r="G227" i="8"/>
  <c r="G226" i="8"/>
  <c r="G225" i="8"/>
  <c r="G224" i="8"/>
  <c r="G223" i="8"/>
  <c r="G222" i="8"/>
  <c r="G221" i="8"/>
  <c r="G220" i="8"/>
  <c r="G219" i="8"/>
  <c r="G218" i="8"/>
  <c r="G217" i="8"/>
  <c r="G216" i="8"/>
  <c r="G215" i="8"/>
  <c r="G214" i="8"/>
  <c r="G213" i="8"/>
  <c r="G212" i="8"/>
  <c r="G211" i="8"/>
  <c r="G210" i="8"/>
  <c r="G209" i="8"/>
  <c r="G208" i="8"/>
  <c r="G207" i="8"/>
  <c r="G206" i="8"/>
  <c r="G205" i="8"/>
  <c r="G204" i="8"/>
  <c r="G203" i="8"/>
  <c r="G202" i="8"/>
  <c r="G201" i="8"/>
  <c r="G200" i="8"/>
  <c r="G199" i="8"/>
  <c r="G198" i="8"/>
  <c r="G197" i="8"/>
  <c r="G196" i="8"/>
  <c r="G195" i="8"/>
  <c r="G194" i="8"/>
  <c r="G193" i="8"/>
  <c r="G192" i="8"/>
  <c r="G191" i="8"/>
  <c r="G190" i="8"/>
  <c r="G189" i="8"/>
  <c r="G188" i="8"/>
  <c r="G187" i="8"/>
  <c r="G186" i="8"/>
  <c r="G185" i="8"/>
  <c r="G184" i="8"/>
  <c r="G183" i="8"/>
  <c r="G182" i="8"/>
  <c r="G181" i="8"/>
  <c r="G180" i="8"/>
  <c r="G179" i="8"/>
  <c r="G178" i="8"/>
  <c r="G177" i="8"/>
  <c r="G176" i="8"/>
  <c r="G175" i="8"/>
  <c r="G174" i="8"/>
  <c r="G173" i="8"/>
  <c r="G172" i="8"/>
  <c r="G171" i="8"/>
  <c r="G170" i="8"/>
  <c r="G169" i="8"/>
  <c r="G168" i="8"/>
  <c r="G167" i="8"/>
  <c r="G166" i="8"/>
  <c r="G165" i="8"/>
  <c r="G164" i="8"/>
  <c r="G163" i="8"/>
  <c r="G162" i="8"/>
  <c r="G161" i="8"/>
  <c r="G160" i="8"/>
  <c r="G159" i="8"/>
  <c r="G158" i="8"/>
  <c r="G157" i="8"/>
  <c r="G156" i="8"/>
  <c r="G155" i="8"/>
  <c r="G154" i="8"/>
  <c r="G153" i="8"/>
  <c r="G152" i="8"/>
  <c r="G151" i="8"/>
  <c r="G150" i="8"/>
  <c r="G149" i="8"/>
  <c r="G148" i="8"/>
  <c r="G147" i="8"/>
  <c r="G141" i="8"/>
  <c r="G140" i="8"/>
  <c r="G139" i="8"/>
  <c r="G138" i="8"/>
  <c r="G137" i="8"/>
  <c r="G136" i="8"/>
  <c r="G135" i="8"/>
  <c r="G134" i="8"/>
  <c r="G133" i="8"/>
  <c r="G132" i="8"/>
  <c r="G131" i="8"/>
  <c r="G130" i="8"/>
  <c r="G129" i="8"/>
  <c r="G128" i="8"/>
  <c r="G127" i="8"/>
  <c r="G126" i="8"/>
  <c r="G125" i="8"/>
  <c r="G124" i="8"/>
  <c r="G123" i="8"/>
  <c r="G122" i="8"/>
  <c r="G121" i="8"/>
  <c r="G120" i="8"/>
  <c r="G119" i="8"/>
  <c r="G118" i="8"/>
  <c r="G117" i="8"/>
  <c r="G116" i="8"/>
  <c r="G115" i="8"/>
  <c r="G114" i="8"/>
  <c r="G113" i="8"/>
  <c r="G112" i="8"/>
  <c r="G111" i="8"/>
  <c r="G110" i="8"/>
  <c r="G109" i="8"/>
  <c r="G108" i="8"/>
  <c r="G107" i="8"/>
  <c r="G106" i="8"/>
  <c r="G105" i="8"/>
  <c r="G104" i="8"/>
  <c r="G103" i="8"/>
  <c r="G102" i="8"/>
  <c r="G101" i="8"/>
  <c r="G100" i="8"/>
  <c r="G99" i="8"/>
  <c r="G98" i="8"/>
  <c r="G97" i="8"/>
  <c r="G96" i="8"/>
  <c r="G95" i="8"/>
  <c r="G94" i="8"/>
  <c r="G93" i="8"/>
  <c r="G92" i="8"/>
  <c r="G91" i="8"/>
  <c r="G90" i="8"/>
  <c r="G89" i="8"/>
  <c r="G88" i="8"/>
  <c r="G87" i="8"/>
  <c r="G86" i="8"/>
  <c r="G85" i="8"/>
  <c r="G84" i="8"/>
  <c r="G83" i="8"/>
  <c r="G82" i="8"/>
  <c r="G81" i="8"/>
  <c r="G80" i="8"/>
  <c r="G79" i="8"/>
  <c r="G78" i="8"/>
  <c r="G77" i="8"/>
  <c r="G76" i="8"/>
  <c r="G75" i="8"/>
  <c r="G74" i="8"/>
  <c r="G73" i="8"/>
  <c r="G72" i="8"/>
  <c r="G71" i="8"/>
  <c r="G70" i="8"/>
  <c r="G69" i="8"/>
  <c r="G68" i="8"/>
  <c r="G67" i="8"/>
  <c r="G66" i="8"/>
  <c r="G65" i="8"/>
  <c r="G64" i="8"/>
  <c r="G63" i="8"/>
  <c r="G62" i="8"/>
  <c r="G61" i="8"/>
  <c r="G60" i="8"/>
  <c r="G59" i="8"/>
  <c r="G58" i="8"/>
  <c r="G57" i="8"/>
  <c r="G56" i="8"/>
  <c r="G55" i="8"/>
  <c r="G54" i="8"/>
  <c r="G53" i="8"/>
  <c r="G52" i="8"/>
  <c r="G51" i="8"/>
  <c r="G50" i="8"/>
  <c r="F2" i="10" l="1"/>
  <c r="J35" i="13" l="1"/>
  <c r="F3" i="10"/>
  <c r="F4" i="10"/>
  <c r="F5" i="10"/>
  <c r="E6" i="10"/>
  <c r="F6" i="10"/>
  <c r="E7" i="10"/>
  <c r="F7" i="10"/>
  <c r="E8" i="10"/>
  <c r="F8" i="10"/>
  <c r="E9" i="10"/>
  <c r="F9" i="10"/>
  <c r="E10" i="10"/>
  <c r="F10" i="10"/>
  <c r="E11" i="10"/>
  <c r="F11" i="10"/>
  <c r="E12" i="10"/>
  <c r="F12" i="10"/>
  <c r="E13" i="10"/>
  <c r="F13" i="10"/>
  <c r="E14" i="10"/>
  <c r="F14" i="10"/>
  <c r="E15" i="10"/>
  <c r="F15" i="10"/>
  <c r="E16" i="10"/>
  <c r="F16" i="10"/>
  <c r="E17" i="10"/>
  <c r="F17" i="10"/>
  <c r="E18" i="10"/>
  <c r="F18" i="10"/>
  <c r="E19" i="10"/>
  <c r="F19" i="10"/>
  <c r="E20" i="10"/>
  <c r="F20" i="10"/>
  <c r="E21" i="10"/>
  <c r="F21" i="10"/>
  <c r="E22" i="10"/>
  <c r="F22" i="10"/>
  <c r="E23" i="10"/>
  <c r="F23" i="10"/>
  <c r="E24" i="10"/>
  <c r="F24" i="10"/>
  <c r="E25" i="10"/>
  <c r="F25" i="10"/>
  <c r="E26" i="10"/>
  <c r="F26" i="10"/>
  <c r="E27" i="10"/>
  <c r="F27" i="10"/>
  <c r="E28" i="10"/>
  <c r="F28" i="10"/>
  <c r="E29" i="10"/>
  <c r="F29" i="10"/>
  <c r="E30" i="10"/>
  <c r="F30" i="10"/>
  <c r="E31" i="10"/>
  <c r="F31" i="10"/>
  <c r="E32" i="10"/>
  <c r="F32" i="10"/>
  <c r="E33" i="10"/>
  <c r="F33" i="10"/>
  <c r="E34" i="10"/>
  <c r="F34" i="10"/>
  <c r="E35" i="10"/>
  <c r="F35" i="10"/>
  <c r="E36" i="10"/>
  <c r="F36" i="10"/>
  <c r="E37" i="10"/>
  <c r="F37" i="10"/>
  <c r="E38" i="10"/>
  <c r="F38" i="10"/>
  <c r="E39" i="10"/>
  <c r="F39" i="10"/>
  <c r="E40" i="10"/>
  <c r="F40" i="10"/>
  <c r="E41" i="10"/>
  <c r="F41" i="10"/>
  <c r="E42" i="10"/>
  <c r="F42" i="10"/>
  <c r="E43" i="10"/>
  <c r="F43" i="10"/>
  <c r="E44" i="10"/>
  <c r="F44" i="10"/>
  <c r="E45" i="10"/>
  <c r="F45" i="10"/>
  <c r="E46" i="10"/>
  <c r="F46" i="10"/>
  <c r="E47" i="10"/>
  <c r="F47" i="10"/>
  <c r="E48" i="10"/>
  <c r="F48" i="10"/>
  <c r="E49" i="10"/>
  <c r="F49" i="10"/>
  <c r="E50" i="10"/>
  <c r="F50" i="10"/>
  <c r="E51" i="10"/>
  <c r="F51" i="10"/>
  <c r="E52" i="10"/>
  <c r="F52" i="10"/>
  <c r="E53" i="10"/>
  <c r="F53" i="10"/>
  <c r="E54" i="10"/>
  <c r="F54" i="10"/>
  <c r="E55" i="10"/>
  <c r="F55" i="10"/>
  <c r="E56" i="10"/>
  <c r="F56" i="10"/>
  <c r="E57" i="10"/>
  <c r="F57" i="10"/>
  <c r="E58" i="10"/>
  <c r="F58" i="10"/>
  <c r="E59" i="10"/>
  <c r="F59" i="10"/>
  <c r="E60" i="10"/>
  <c r="F60" i="10"/>
  <c r="E61" i="10"/>
  <c r="F61" i="10"/>
  <c r="E62" i="10"/>
  <c r="F62" i="10"/>
  <c r="E63" i="10"/>
  <c r="F63" i="10"/>
  <c r="E64" i="10"/>
  <c r="F64" i="10"/>
  <c r="E65" i="10"/>
  <c r="F65" i="10"/>
  <c r="E66" i="10"/>
  <c r="F66" i="10"/>
  <c r="E67" i="10"/>
  <c r="F67" i="10"/>
  <c r="E68" i="10"/>
  <c r="F68" i="10"/>
  <c r="E69" i="10"/>
  <c r="F69" i="10"/>
  <c r="E70" i="10"/>
  <c r="F70" i="10"/>
  <c r="E71" i="10"/>
  <c r="F71" i="10"/>
  <c r="E72" i="10"/>
  <c r="F72" i="10"/>
  <c r="E73" i="10"/>
  <c r="F73" i="10"/>
  <c r="E74" i="10"/>
  <c r="F74" i="10"/>
  <c r="E75" i="10"/>
  <c r="F75" i="10"/>
  <c r="E76" i="10"/>
  <c r="F76" i="10"/>
  <c r="E77" i="10"/>
  <c r="F77" i="10"/>
  <c r="E78" i="10"/>
  <c r="F78" i="10"/>
  <c r="E79" i="10"/>
  <c r="F79" i="10"/>
  <c r="E80" i="10"/>
  <c r="F80" i="10"/>
  <c r="E81" i="10"/>
  <c r="F81" i="10"/>
  <c r="E82" i="10"/>
  <c r="F82" i="10"/>
  <c r="E83" i="10"/>
  <c r="F83" i="10"/>
  <c r="E84" i="10"/>
  <c r="F84" i="10"/>
  <c r="E85" i="10"/>
  <c r="F85" i="10"/>
  <c r="E86" i="10"/>
  <c r="F86" i="10"/>
  <c r="E87" i="10"/>
  <c r="F87" i="10"/>
  <c r="E88" i="10"/>
  <c r="F88" i="10"/>
  <c r="E89" i="10"/>
  <c r="F89" i="10"/>
  <c r="E90" i="10"/>
  <c r="F90" i="10"/>
  <c r="E91" i="10"/>
  <c r="F91" i="10"/>
  <c r="E92" i="10"/>
  <c r="F92" i="10"/>
  <c r="E93" i="10"/>
  <c r="F93" i="10"/>
  <c r="E94" i="10"/>
  <c r="F94" i="10"/>
  <c r="E95" i="10"/>
  <c r="F95" i="10"/>
  <c r="E96" i="10"/>
  <c r="F96" i="10"/>
  <c r="E97" i="10"/>
  <c r="F97" i="10"/>
  <c r="E98" i="10"/>
  <c r="F98" i="10"/>
  <c r="E99" i="10"/>
  <c r="F99" i="10"/>
  <c r="E100" i="10"/>
  <c r="F100" i="10"/>
  <c r="E101" i="10"/>
  <c r="F101" i="10"/>
  <c r="E102" i="10"/>
  <c r="F102" i="10"/>
  <c r="E103" i="10"/>
  <c r="F103" i="10"/>
  <c r="E104" i="10"/>
  <c r="F104" i="10"/>
  <c r="E105" i="10"/>
  <c r="F105" i="10"/>
  <c r="E106" i="10"/>
  <c r="F106" i="10"/>
  <c r="E107" i="10"/>
  <c r="F107" i="10"/>
  <c r="E108" i="10"/>
  <c r="F108" i="10"/>
  <c r="E109" i="10"/>
  <c r="F109" i="10"/>
  <c r="E110" i="10"/>
  <c r="F110" i="10"/>
  <c r="E111" i="10"/>
  <c r="F111" i="10"/>
  <c r="E112" i="10"/>
  <c r="F112" i="10"/>
  <c r="E113" i="10"/>
  <c r="F113" i="10"/>
  <c r="E114" i="10"/>
  <c r="F114" i="10"/>
  <c r="E115" i="10"/>
  <c r="F115" i="10"/>
  <c r="E116" i="10"/>
  <c r="F116" i="10"/>
  <c r="E117" i="10"/>
  <c r="F117" i="10"/>
  <c r="E118" i="10"/>
  <c r="F118" i="10"/>
  <c r="E119" i="10"/>
  <c r="F119" i="10"/>
  <c r="E120" i="10"/>
  <c r="F120" i="10"/>
  <c r="E121" i="10"/>
  <c r="F121" i="10"/>
  <c r="E122" i="10"/>
  <c r="F122" i="10"/>
  <c r="E123" i="10"/>
  <c r="F123" i="10"/>
  <c r="E124" i="10"/>
  <c r="F124" i="10"/>
  <c r="E125" i="10"/>
  <c r="F125" i="10"/>
  <c r="E126" i="10"/>
  <c r="F126" i="10"/>
  <c r="E127" i="10"/>
  <c r="F127" i="10"/>
  <c r="E128" i="10"/>
  <c r="F128" i="10"/>
  <c r="E129" i="10"/>
  <c r="F129" i="10"/>
  <c r="E130" i="10"/>
  <c r="F130" i="10"/>
  <c r="E131" i="10"/>
  <c r="F131" i="10"/>
  <c r="E132" i="10"/>
  <c r="F132" i="10"/>
  <c r="E133" i="10"/>
  <c r="F133" i="10"/>
  <c r="E134" i="10"/>
  <c r="F134" i="10"/>
  <c r="E135" i="10"/>
  <c r="F135" i="10"/>
  <c r="E136" i="10"/>
  <c r="F136" i="10"/>
  <c r="E137" i="10"/>
  <c r="F137" i="10"/>
  <c r="E138" i="10"/>
  <c r="F138" i="10"/>
  <c r="E139" i="10"/>
  <c r="F139" i="10"/>
  <c r="E140" i="10"/>
  <c r="F140" i="10"/>
  <c r="E141" i="10"/>
  <c r="F141" i="10"/>
  <c r="E142" i="10"/>
  <c r="F142" i="10"/>
  <c r="E143" i="10"/>
  <c r="F143" i="10"/>
  <c r="E144" i="10"/>
  <c r="F144" i="10"/>
  <c r="E145" i="10"/>
  <c r="F145" i="10"/>
  <c r="E146" i="10"/>
  <c r="F146" i="10"/>
  <c r="E147" i="10"/>
  <c r="F147" i="10"/>
  <c r="E148" i="10"/>
  <c r="F148" i="10"/>
  <c r="E149" i="10"/>
  <c r="F149" i="10"/>
  <c r="E150" i="10"/>
  <c r="F150" i="10"/>
  <c r="E151" i="10"/>
  <c r="F151" i="10"/>
  <c r="E152" i="10"/>
  <c r="F152" i="10"/>
  <c r="E153" i="10"/>
  <c r="F153" i="10"/>
  <c r="E154" i="10"/>
  <c r="F154" i="10"/>
  <c r="E155" i="10"/>
  <c r="F155" i="10"/>
  <c r="E156" i="10"/>
  <c r="F156" i="10"/>
  <c r="E157" i="10"/>
  <c r="F157" i="10"/>
  <c r="E158" i="10"/>
  <c r="F158" i="10"/>
  <c r="E159" i="10"/>
  <c r="F159" i="10"/>
  <c r="E160" i="10"/>
  <c r="F160" i="10"/>
  <c r="E161" i="10"/>
  <c r="F161" i="10"/>
  <c r="E162" i="10"/>
  <c r="F162" i="10"/>
  <c r="E163" i="10"/>
  <c r="F163" i="10"/>
  <c r="E164" i="10"/>
  <c r="F164" i="10"/>
  <c r="E165" i="10"/>
  <c r="F165" i="10"/>
  <c r="E166" i="10"/>
  <c r="F166" i="10"/>
  <c r="E167" i="10"/>
  <c r="F167" i="10"/>
  <c r="E168" i="10"/>
  <c r="F168" i="10"/>
  <c r="E169" i="10"/>
  <c r="F169" i="10"/>
  <c r="E170" i="10"/>
  <c r="F170" i="10"/>
  <c r="E171" i="10"/>
  <c r="F171" i="10"/>
  <c r="E172" i="10"/>
  <c r="F172" i="10"/>
  <c r="E173" i="10"/>
  <c r="F173" i="10"/>
  <c r="E174" i="10"/>
  <c r="F174" i="10"/>
  <c r="E175" i="10"/>
  <c r="F175" i="10"/>
  <c r="E176" i="10"/>
  <c r="F176" i="10"/>
  <c r="E177" i="10"/>
  <c r="F177" i="10"/>
  <c r="E178" i="10"/>
  <c r="F178" i="10"/>
  <c r="E179" i="10"/>
  <c r="F179" i="10"/>
  <c r="E180" i="10"/>
  <c r="F180" i="10"/>
  <c r="E181" i="10"/>
  <c r="F181" i="10"/>
  <c r="E182" i="10"/>
  <c r="F182" i="10"/>
  <c r="E183" i="10"/>
  <c r="F183" i="10"/>
  <c r="E184" i="10"/>
  <c r="F184" i="10"/>
  <c r="E185" i="10"/>
  <c r="F185" i="10"/>
  <c r="E186" i="10"/>
  <c r="F186" i="10"/>
  <c r="E187" i="10"/>
  <c r="F187" i="10"/>
  <c r="E188" i="10"/>
  <c r="F188" i="10"/>
  <c r="E189" i="10"/>
  <c r="F189" i="10"/>
  <c r="E190" i="10"/>
  <c r="F190" i="10"/>
  <c r="E191" i="10"/>
  <c r="F191" i="10"/>
  <c r="E192" i="10"/>
  <c r="F192" i="10"/>
  <c r="E193" i="10"/>
  <c r="F193" i="10"/>
  <c r="E194" i="10"/>
  <c r="F194" i="10"/>
  <c r="E195" i="10"/>
  <c r="F195" i="10"/>
  <c r="E196" i="10"/>
  <c r="F196" i="10"/>
  <c r="E197" i="10"/>
  <c r="F197" i="10"/>
  <c r="E198" i="10"/>
  <c r="F198" i="10"/>
  <c r="E199" i="10"/>
  <c r="F199" i="10"/>
  <c r="E200" i="10"/>
  <c r="F200" i="10"/>
  <c r="E201" i="10"/>
  <c r="F201" i="10"/>
  <c r="E202" i="10"/>
  <c r="F202" i="10"/>
  <c r="E203" i="10"/>
  <c r="F203" i="10"/>
  <c r="E204" i="10"/>
  <c r="F204" i="10"/>
  <c r="E205" i="10"/>
  <c r="F205" i="10"/>
  <c r="E206" i="10"/>
  <c r="F206" i="10"/>
  <c r="E207" i="10"/>
  <c r="F207" i="10"/>
  <c r="E208" i="10"/>
  <c r="F208" i="10"/>
  <c r="E209" i="10"/>
  <c r="F209" i="10"/>
  <c r="E210" i="10"/>
  <c r="F210" i="10"/>
  <c r="E211" i="10"/>
  <c r="F211" i="10"/>
  <c r="E212" i="10"/>
  <c r="F212" i="10"/>
  <c r="E213" i="10"/>
  <c r="F213" i="10"/>
  <c r="E214" i="10"/>
  <c r="F214" i="10"/>
  <c r="E215" i="10"/>
  <c r="F215" i="10"/>
  <c r="E216" i="10"/>
  <c r="F216" i="10"/>
  <c r="E217" i="10"/>
  <c r="F217" i="10"/>
  <c r="E218" i="10"/>
  <c r="F218" i="10"/>
  <c r="E219" i="10"/>
  <c r="F219" i="10"/>
  <c r="E220" i="10"/>
  <c r="F220" i="10"/>
  <c r="E221" i="10"/>
  <c r="F221" i="10"/>
  <c r="E222" i="10"/>
  <c r="F222" i="10"/>
  <c r="E223" i="10"/>
  <c r="F223" i="10"/>
  <c r="E224" i="10"/>
  <c r="F224" i="10"/>
  <c r="E225" i="10"/>
  <c r="F225" i="10"/>
  <c r="E226" i="10"/>
  <c r="F226" i="10"/>
  <c r="E227" i="10"/>
  <c r="F227" i="10"/>
  <c r="E228" i="10"/>
  <c r="F228" i="10"/>
  <c r="E229" i="10"/>
  <c r="F229" i="10"/>
  <c r="E230" i="10"/>
  <c r="F230" i="10"/>
  <c r="E231" i="10"/>
  <c r="F231" i="10"/>
  <c r="E232" i="10"/>
  <c r="F232" i="10"/>
  <c r="E233" i="10"/>
  <c r="F233" i="10"/>
  <c r="E234" i="10"/>
  <c r="F234" i="10"/>
  <c r="E235" i="10"/>
  <c r="F235" i="10"/>
  <c r="E236" i="10"/>
  <c r="F236" i="10"/>
  <c r="E237" i="10"/>
  <c r="F237" i="10"/>
  <c r="E238" i="10"/>
  <c r="F238" i="10"/>
  <c r="E239" i="10"/>
  <c r="F239" i="10"/>
  <c r="E240" i="10"/>
  <c r="F240" i="10"/>
  <c r="E241" i="10"/>
  <c r="F241" i="10"/>
  <c r="E242" i="10"/>
  <c r="F242" i="10"/>
  <c r="E243" i="10"/>
  <c r="F243" i="10"/>
  <c r="E244" i="10"/>
  <c r="F244" i="10"/>
  <c r="E245" i="10"/>
  <c r="F245" i="10"/>
  <c r="E246" i="10"/>
  <c r="F246" i="10"/>
  <c r="E247" i="10"/>
  <c r="F247" i="10"/>
  <c r="E248" i="10"/>
  <c r="F248" i="10"/>
  <c r="E249" i="10"/>
  <c r="F249" i="10"/>
  <c r="E250" i="10"/>
  <c r="F250" i="10"/>
  <c r="E251" i="10"/>
  <c r="F251" i="10"/>
  <c r="E252" i="10"/>
  <c r="F252" i="10"/>
  <c r="E253" i="10"/>
  <c r="F253" i="10"/>
  <c r="E254" i="10"/>
  <c r="F254" i="10"/>
  <c r="E255" i="10"/>
  <c r="F255" i="10"/>
  <c r="E256" i="10"/>
  <c r="F256" i="10"/>
  <c r="E257" i="10"/>
  <c r="F257" i="10"/>
  <c r="E258" i="10"/>
  <c r="F258" i="10"/>
  <c r="E259" i="10"/>
  <c r="F259" i="10"/>
  <c r="E260" i="10"/>
  <c r="F260" i="10"/>
  <c r="E261" i="10"/>
  <c r="F261" i="10"/>
  <c r="E262" i="10"/>
  <c r="F262" i="10"/>
  <c r="E263" i="10"/>
  <c r="F263" i="10"/>
  <c r="E264" i="10"/>
  <c r="F264" i="10"/>
  <c r="E265" i="10"/>
  <c r="F265" i="10"/>
  <c r="E266" i="10"/>
  <c r="F266" i="10"/>
  <c r="E267" i="10"/>
  <c r="F267" i="10"/>
  <c r="E268" i="10"/>
  <c r="F268" i="10"/>
  <c r="E269" i="10"/>
  <c r="F269" i="10"/>
  <c r="E270" i="10"/>
  <c r="F270" i="10"/>
  <c r="E271" i="10"/>
  <c r="F271" i="10"/>
  <c r="E272" i="10"/>
  <c r="F272" i="10"/>
  <c r="E273" i="10"/>
  <c r="F273" i="10"/>
  <c r="E274" i="10"/>
  <c r="F274" i="10"/>
  <c r="E275" i="10"/>
  <c r="F275" i="10"/>
  <c r="E276" i="10"/>
  <c r="F276" i="10"/>
  <c r="E277" i="10"/>
  <c r="F277" i="10"/>
  <c r="E278" i="10"/>
  <c r="F278" i="10"/>
  <c r="E279" i="10"/>
  <c r="F279" i="10"/>
  <c r="E280" i="10"/>
  <c r="F280" i="10"/>
  <c r="E281" i="10"/>
  <c r="F281" i="10"/>
  <c r="E282" i="10"/>
  <c r="F282" i="10"/>
  <c r="E283" i="10"/>
  <c r="F283" i="10"/>
  <c r="E284" i="10"/>
  <c r="F284" i="10"/>
  <c r="E285" i="10"/>
  <c r="F285" i="10"/>
  <c r="E286" i="10"/>
  <c r="F286" i="10"/>
  <c r="E287" i="10"/>
  <c r="F287" i="10"/>
  <c r="E288" i="10"/>
  <c r="F288" i="10"/>
  <c r="E289" i="10"/>
  <c r="F289" i="10"/>
  <c r="E290" i="10"/>
  <c r="F290" i="10"/>
  <c r="E291" i="10"/>
  <c r="F291" i="10"/>
  <c r="E292" i="10"/>
  <c r="F292" i="10"/>
  <c r="E293" i="10"/>
  <c r="F293" i="10"/>
  <c r="E294" i="10"/>
  <c r="F294" i="10"/>
  <c r="E295" i="10"/>
  <c r="F295" i="10"/>
  <c r="E296" i="10"/>
  <c r="F296" i="10"/>
  <c r="E297" i="10"/>
  <c r="F297" i="10"/>
  <c r="E298" i="10"/>
  <c r="F298" i="10"/>
  <c r="E299" i="10"/>
  <c r="F299" i="10"/>
  <c r="E300" i="10"/>
  <c r="F300" i="10"/>
  <c r="E301" i="10"/>
  <c r="F301" i="10"/>
  <c r="E302" i="10"/>
  <c r="F302" i="10"/>
  <c r="E303" i="10"/>
  <c r="F303" i="10"/>
  <c r="E304" i="10"/>
  <c r="F304" i="10"/>
  <c r="E305" i="10"/>
  <c r="F305" i="10"/>
  <c r="E306" i="10"/>
  <c r="F306" i="10"/>
  <c r="E307" i="10"/>
  <c r="F307" i="10"/>
  <c r="E308" i="10"/>
  <c r="F308" i="10"/>
  <c r="E309" i="10"/>
  <c r="F309" i="10"/>
  <c r="E310" i="10"/>
  <c r="F310" i="10"/>
  <c r="E311" i="10"/>
  <c r="F311" i="10"/>
  <c r="E312" i="10"/>
  <c r="F312" i="10"/>
  <c r="E313" i="10"/>
  <c r="F313" i="10"/>
  <c r="E314" i="10"/>
  <c r="F314" i="10"/>
  <c r="E315" i="10"/>
  <c r="F315" i="10"/>
  <c r="E316" i="10"/>
  <c r="F316" i="10"/>
  <c r="E317" i="10"/>
  <c r="F317" i="10"/>
  <c r="E318" i="10"/>
  <c r="F318" i="10"/>
  <c r="E319" i="10"/>
  <c r="F319" i="10"/>
  <c r="E320" i="10"/>
  <c r="F320" i="10"/>
  <c r="E321" i="10"/>
  <c r="F321" i="10"/>
  <c r="E322" i="10"/>
  <c r="F322" i="10"/>
  <c r="E323" i="10"/>
  <c r="F323" i="10"/>
  <c r="E324" i="10"/>
  <c r="F324" i="10"/>
  <c r="E325" i="10"/>
  <c r="F325" i="10"/>
  <c r="E326" i="10"/>
  <c r="F326" i="10"/>
  <c r="E327" i="10"/>
  <c r="F327" i="10"/>
  <c r="E328" i="10"/>
  <c r="F328" i="10"/>
  <c r="E329" i="10"/>
  <c r="F329" i="10"/>
  <c r="E330" i="10"/>
  <c r="F330" i="10"/>
  <c r="E331" i="10"/>
  <c r="F331" i="10"/>
  <c r="E332" i="10"/>
  <c r="F332" i="10"/>
  <c r="E333" i="10"/>
  <c r="F333" i="10"/>
  <c r="E334" i="10"/>
  <c r="F334" i="10"/>
  <c r="E335" i="10"/>
  <c r="F335" i="10"/>
  <c r="E336" i="10"/>
  <c r="F336" i="10"/>
  <c r="E337" i="10"/>
  <c r="F337" i="10"/>
  <c r="E338" i="10"/>
  <c r="F338" i="10"/>
  <c r="E339" i="10"/>
  <c r="F339" i="10"/>
  <c r="E340" i="10"/>
  <c r="F340" i="10"/>
  <c r="E341" i="10"/>
  <c r="F341" i="10"/>
  <c r="E342" i="10"/>
  <c r="F342" i="10"/>
  <c r="E343" i="10"/>
  <c r="F343" i="10"/>
  <c r="E344" i="10"/>
  <c r="F344" i="10"/>
  <c r="E345" i="10"/>
  <c r="F345" i="10"/>
  <c r="E346" i="10"/>
  <c r="F346" i="10"/>
  <c r="E347" i="10"/>
  <c r="F347" i="10"/>
  <c r="E348" i="10"/>
  <c r="F348" i="10"/>
  <c r="E349" i="10"/>
  <c r="F349" i="10"/>
  <c r="E350" i="10"/>
  <c r="F350" i="10"/>
  <c r="E351" i="10"/>
  <c r="F351" i="10"/>
  <c r="E352" i="10"/>
  <c r="F352" i="10"/>
  <c r="E353" i="10"/>
  <c r="F353" i="10"/>
  <c r="E354" i="10"/>
  <c r="F354" i="10"/>
  <c r="E355" i="10"/>
  <c r="F355" i="10"/>
  <c r="E356" i="10"/>
  <c r="F356" i="10"/>
  <c r="E357" i="10"/>
  <c r="F357" i="10"/>
  <c r="E358" i="10"/>
  <c r="F358" i="10"/>
  <c r="E359" i="10"/>
  <c r="F359" i="10"/>
  <c r="E360" i="10"/>
  <c r="F360" i="10"/>
  <c r="E361" i="10"/>
  <c r="F361" i="10"/>
  <c r="E362" i="10"/>
  <c r="F362" i="10"/>
  <c r="E363" i="10"/>
  <c r="F363" i="10"/>
  <c r="E364" i="10"/>
  <c r="F364" i="10"/>
  <c r="E365" i="10"/>
  <c r="F365" i="10"/>
  <c r="E366" i="10"/>
  <c r="F366" i="10"/>
  <c r="E367" i="10"/>
  <c r="F367" i="10"/>
  <c r="E368" i="10"/>
  <c r="F368" i="10"/>
  <c r="E369" i="10"/>
  <c r="F369" i="10"/>
  <c r="E370" i="10"/>
  <c r="F370" i="10"/>
  <c r="E371" i="10"/>
  <c r="F371" i="10"/>
  <c r="E372" i="10"/>
  <c r="F372" i="10"/>
  <c r="E373" i="10"/>
  <c r="F373" i="10"/>
  <c r="E374" i="10"/>
  <c r="F374" i="10"/>
  <c r="E375" i="10"/>
  <c r="F375" i="10"/>
  <c r="E376" i="10"/>
  <c r="F376" i="10"/>
  <c r="E377" i="10"/>
  <c r="F377" i="10"/>
  <c r="E378" i="10"/>
  <c r="F378" i="10"/>
  <c r="E379" i="10"/>
  <c r="F379" i="10"/>
  <c r="E380" i="10"/>
  <c r="F380" i="10"/>
  <c r="E381" i="10"/>
  <c r="F381" i="10"/>
  <c r="E382" i="10"/>
  <c r="F382" i="10"/>
  <c r="E383" i="10"/>
  <c r="F383" i="10"/>
  <c r="E384" i="10"/>
  <c r="F384" i="10"/>
  <c r="E385" i="10"/>
  <c r="F385" i="10"/>
  <c r="E386" i="10"/>
  <c r="F386" i="10"/>
  <c r="E387" i="10"/>
  <c r="F387" i="10"/>
  <c r="E388" i="10"/>
  <c r="F388" i="10"/>
  <c r="E389" i="10"/>
  <c r="F389" i="10"/>
  <c r="E390" i="10"/>
  <c r="F390" i="10"/>
  <c r="E391" i="10"/>
  <c r="F391" i="10"/>
  <c r="E392" i="10"/>
  <c r="F392" i="10"/>
  <c r="E393" i="10"/>
  <c r="F393" i="10"/>
  <c r="E394" i="10"/>
  <c r="F394" i="10"/>
  <c r="E395" i="10"/>
  <c r="F395" i="10"/>
  <c r="E396" i="10"/>
  <c r="F396" i="10"/>
  <c r="E397" i="10"/>
  <c r="F397" i="10"/>
  <c r="E398" i="10"/>
  <c r="F398" i="10"/>
  <c r="E399" i="10"/>
  <c r="F399" i="10"/>
  <c r="E400" i="10"/>
  <c r="F400" i="10"/>
  <c r="E401" i="10"/>
  <c r="F401" i="10"/>
  <c r="E402" i="10"/>
  <c r="F402" i="10"/>
  <c r="E403" i="10"/>
  <c r="F403" i="10"/>
  <c r="E404" i="10"/>
  <c r="F404" i="10"/>
  <c r="E405" i="10"/>
  <c r="F405" i="10"/>
  <c r="E406" i="10"/>
  <c r="F406" i="10"/>
  <c r="E407" i="10"/>
  <c r="F407" i="10"/>
  <c r="E408" i="10"/>
  <c r="F408" i="10"/>
  <c r="E409" i="10"/>
  <c r="F409" i="10"/>
  <c r="E410" i="10"/>
  <c r="F410" i="10"/>
  <c r="E411" i="10"/>
  <c r="F411" i="10"/>
  <c r="E412" i="10"/>
  <c r="F412" i="10"/>
  <c r="E413" i="10"/>
  <c r="F413" i="10"/>
  <c r="E414" i="10"/>
  <c r="F414" i="10"/>
  <c r="E415" i="10"/>
  <c r="F415" i="10"/>
  <c r="E416" i="10"/>
  <c r="F416" i="10"/>
  <c r="E417" i="10"/>
  <c r="F417" i="10"/>
  <c r="E418" i="10"/>
  <c r="F418" i="10"/>
  <c r="E419" i="10"/>
  <c r="F419" i="10"/>
  <c r="E420" i="10"/>
  <c r="F420" i="10"/>
  <c r="E421" i="10"/>
  <c r="F421" i="10"/>
  <c r="E422" i="10"/>
  <c r="F422" i="10"/>
  <c r="E423" i="10"/>
  <c r="F423" i="10"/>
  <c r="E424" i="10"/>
  <c r="F424" i="10"/>
  <c r="E425" i="10"/>
  <c r="F425" i="10"/>
  <c r="E426" i="10"/>
  <c r="F426" i="10"/>
  <c r="E427" i="10"/>
  <c r="F427" i="10"/>
  <c r="E428" i="10"/>
  <c r="F428" i="10"/>
  <c r="E429" i="10"/>
  <c r="F429" i="10"/>
  <c r="E430" i="10"/>
  <c r="F430" i="10"/>
  <c r="E431" i="10"/>
  <c r="F431" i="10"/>
  <c r="E432" i="10"/>
  <c r="F432" i="10"/>
  <c r="E433" i="10"/>
  <c r="F433" i="10"/>
  <c r="E434" i="10"/>
  <c r="F434" i="10"/>
  <c r="E435" i="10"/>
  <c r="F435" i="10"/>
  <c r="E436" i="10"/>
  <c r="F436" i="10"/>
  <c r="E437" i="10"/>
  <c r="F437" i="10"/>
  <c r="E438" i="10"/>
  <c r="F438" i="10"/>
  <c r="E439" i="10"/>
  <c r="F439" i="10"/>
  <c r="E440" i="10"/>
  <c r="F440" i="10"/>
  <c r="E441" i="10"/>
  <c r="F441" i="10"/>
  <c r="E442" i="10"/>
  <c r="F442" i="10"/>
  <c r="E443" i="10"/>
  <c r="F443" i="10"/>
  <c r="E444" i="10"/>
  <c r="F444" i="10"/>
  <c r="E445" i="10"/>
  <c r="F445" i="10"/>
  <c r="E446" i="10"/>
  <c r="F446" i="10"/>
  <c r="E447" i="10"/>
  <c r="F447" i="10"/>
  <c r="E448" i="10"/>
  <c r="F448" i="10"/>
  <c r="E449" i="10"/>
  <c r="F449" i="10"/>
  <c r="E450" i="10"/>
  <c r="F450" i="10"/>
  <c r="E451" i="10"/>
  <c r="F451" i="10"/>
  <c r="E452" i="10"/>
  <c r="F452" i="10"/>
  <c r="E453" i="10"/>
  <c r="F453" i="10"/>
  <c r="E454" i="10"/>
  <c r="F454" i="10"/>
  <c r="E455" i="10"/>
  <c r="F455" i="10"/>
  <c r="E456" i="10"/>
  <c r="F456" i="10"/>
  <c r="E457" i="10"/>
  <c r="F457" i="10"/>
  <c r="E458" i="10"/>
  <c r="F458" i="10"/>
  <c r="E459" i="10"/>
  <c r="F459" i="10"/>
  <c r="E460" i="10"/>
  <c r="F460" i="10"/>
  <c r="E461" i="10"/>
  <c r="F461" i="10"/>
  <c r="E462" i="10"/>
  <c r="F462" i="10"/>
  <c r="E463" i="10"/>
  <c r="F463" i="10"/>
  <c r="E464" i="10"/>
  <c r="F464" i="10"/>
  <c r="E465" i="10"/>
  <c r="F465" i="10"/>
  <c r="E466" i="10"/>
  <c r="F466" i="10"/>
  <c r="E467" i="10"/>
  <c r="F467" i="10"/>
  <c r="E468" i="10"/>
  <c r="F468" i="10"/>
  <c r="E469" i="10"/>
  <c r="F469" i="10"/>
  <c r="E470" i="10"/>
  <c r="F470" i="10"/>
  <c r="E471" i="10"/>
  <c r="F471" i="10"/>
  <c r="E472" i="10"/>
  <c r="F472" i="10"/>
  <c r="E473" i="10"/>
  <c r="F473" i="10"/>
  <c r="E474" i="10"/>
  <c r="F474" i="10"/>
  <c r="E475" i="10"/>
  <c r="F475" i="10"/>
  <c r="E476" i="10"/>
  <c r="F476" i="10"/>
  <c r="E477" i="10"/>
  <c r="F477" i="10"/>
  <c r="E478" i="10"/>
  <c r="F478" i="10"/>
  <c r="E479" i="10"/>
  <c r="F479" i="10"/>
  <c r="E480" i="10"/>
  <c r="F480" i="10"/>
  <c r="E481" i="10"/>
  <c r="F481" i="10"/>
  <c r="E482" i="10"/>
  <c r="F482" i="10"/>
  <c r="E483" i="10"/>
  <c r="F483" i="10"/>
  <c r="E484" i="10"/>
  <c r="F484" i="10"/>
  <c r="E485" i="10"/>
  <c r="F485" i="10"/>
  <c r="E486" i="10"/>
  <c r="F486" i="10"/>
  <c r="E487" i="10"/>
  <c r="F487" i="10"/>
  <c r="E488" i="10"/>
  <c r="F488" i="10"/>
  <c r="E489" i="10"/>
  <c r="F489" i="10"/>
  <c r="E490" i="10"/>
  <c r="F490" i="10"/>
  <c r="E491" i="10"/>
  <c r="F491" i="10"/>
  <c r="E492" i="10"/>
  <c r="F492" i="10"/>
  <c r="E493" i="10"/>
  <c r="F493" i="10"/>
  <c r="E494" i="10"/>
  <c r="F494" i="10"/>
  <c r="E495" i="10"/>
  <c r="F495" i="10"/>
  <c r="E496" i="10"/>
  <c r="F496" i="10"/>
  <c r="E497" i="10"/>
  <c r="F497" i="10"/>
  <c r="E498" i="10"/>
  <c r="F498" i="10"/>
  <c r="E499" i="10"/>
  <c r="F499" i="10"/>
  <c r="E500" i="10"/>
  <c r="F500" i="10"/>
  <c r="E501" i="10"/>
  <c r="F501" i="10"/>
  <c r="E502" i="10"/>
  <c r="F502" i="10"/>
  <c r="E503" i="10"/>
  <c r="F503" i="10"/>
  <c r="E504" i="10"/>
  <c r="F504" i="10"/>
  <c r="E505" i="10"/>
  <c r="F505" i="10"/>
  <c r="E506" i="10"/>
  <c r="F506" i="10"/>
  <c r="E507" i="10"/>
  <c r="F507" i="10"/>
  <c r="E508" i="10"/>
  <c r="F508" i="10"/>
  <c r="E509" i="10"/>
  <c r="F509" i="10"/>
  <c r="E510" i="10"/>
  <c r="F510" i="10"/>
  <c r="E511" i="10"/>
  <c r="F511" i="10"/>
  <c r="E512" i="10"/>
  <c r="F512" i="10"/>
  <c r="E513" i="10"/>
  <c r="F513" i="10"/>
  <c r="E514" i="10"/>
  <c r="F514" i="10"/>
  <c r="E515" i="10"/>
  <c r="F515" i="10"/>
  <c r="E516" i="10"/>
  <c r="F516" i="10"/>
  <c r="E517" i="10"/>
  <c r="F517" i="10"/>
  <c r="E518" i="10"/>
  <c r="F518" i="10"/>
  <c r="E519" i="10"/>
  <c r="F519" i="10"/>
  <c r="E520" i="10"/>
  <c r="F520" i="10"/>
  <c r="E521" i="10"/>
  <c r="F521" i="10"/>
  <c r="E522" i="10"/>
  <c r="F522" i="10"/>
  <c r="E523" i="10"/>
  <c r="F523" i="10"/>
  <c r="E524" i="10"/>
  <c r="F524" i="10"/>
  <c r="E525" i="10"/>
  <c r="F525" i="10"/>
  <c r="E526" i="10"/>
  <c r="F526" i="10"/>
  <c r="E527" i="10"/>
  <c r="F527" i="10"/>
  <c r="E528" i="10"/>
  <c r="F528" i="10"/>
  <c r="E529" i="10"/>
  <c r="F529" i="10"/>
  <c r="E530" i="10"/>
  <c r="F530" i="10"/>
  <c r="E531" i="10"/>
  <c r="F531" i="10"/>
  <c r="E532" i="10"/>
  <c r="F532" i="10"/>
  <c r="E533" i="10"/>
  <c r="F533" i="10"/>
  <c r="E534" i="10"/>
  <c r="F534" i="10"/>
  <c r="E535" i="10"/>
  <c r="F535" i="10"/>
  <c r="E536" i="10"/>
  <c r="F536" i="10"/>
  <c r="E537" i="10"/>
  <c r="F537" i="10"/>
  <c r="E538" i="10"/>
  <c r="F538" i="10"/>
  <c r="E539" i="10"/>
  <c r="F539" i="10"/>
  <c r="E540" i="10"/>
  <c r="F540" i="10"/>
  <c r="E541" i="10"/>
  <c r="F541" i="10"/>
  <c r="E542" i="10"/>
  <c r="F542" i="10"/>
  <c r="E543" i="10"/>
  <c r="F543" i="10"/>
  <c r="E544" i="10"/>
  <c r="F544" i="10"/>
  <c r="E545" i="10"/>
  <c r="F545" i="10"/>
  <c r="E546" i="10"/>
  <c r="F546" i="10"/>
  <c r="E547" i="10"/>
  <c r="F547" i="10"/>
  <c r="E548" i="10"/>
  <c r="F548" i="10"/>
  <c r="E549" i="10"/>
  <c r="F549" i="10"/>
  <c r="E550" i="10"/>
  <c r="F550" i="10"/>
  <c r="E551" i="10"/>
  <c r="F551" i="10"/>
  <c r="E552" i="10"/>
  <c r="F552" i="10"/>
  <c r="E553" i="10"/>
  <c r="F553" i="10"/>
  <c r="E554" i="10"/>
  <c r="F554" i="10"/>
  <c r="E555" i="10"/>
  <c r="F555" i="10"/>
  <c r="E556" i="10"/>
  <c r="F556" i="10"/>
  <c r="E557" i="10"/>
  <c r="F557" i="10"/>
  <c r="E558" i="10"/>
  <c r="F558" i="10"/>
  <c r="E559" i="10"/>
  <c r="F559" i="10"/>
  <c r="E560" i="10"/>
  <c r="F560" i="10"/>
  <c r="E561" i="10"/>
  <c r="F561" i="10"/>
  <c r="E562" i="10"/>
  <c r="F562" i="10"/>
  <c r="E563" i="10"/>
  <c r="F563" i="10"/>
  <c r="E564" i="10"/>
  <c r="F564" i="10"/>
  <c r="E565" i="10"/>
  <c r="F565" i="10"/>
  <c r="E566" i="10"/>
  <c r="F566" i="10"/>
  <c r="E567" i="10"/>
  <c r="F567" i="10"/>
  <c r="E568" i="10"/>
  <c r="F568" i="10"/>
  <c r="E569" i="10"/>
  <c r="F569" i="10"/>
  <c r="E570" i="10"/>
  <c r="F570" i="10"/>
  <c r="E571" i="10"/>
  <c r="F571" i="10"/>
  <c r="E572" i="10"/>
  <c r="F572" i="10"/>
  <c r="E573" i="10"/>
  <c r="F573" i="10"/>
  <c r="E574" i="10"/>
  <c r="F574" i="10"/>
  <c r="E575" i="10"/>
  <c r="F575" i="10"/>
  <c r="E576" i="10"/>
  <c r="F576" i="10"/>
  <c r="E577" i="10"/>
  <c r="F577" i="10"/>
  <c r="E578" i="10"/>
  <c r="F578" i="10"/>
  <c r="E579" i="10"/>
  <c r="F579" i="10"/>
  <c r="E580" i="10"/>
  <c r="F580" i="10"/>
  <c r="E581" i="10"/>
  <c r="F581" i="10"/>
  <c r="E582" i="10"/>
  <c r="F582" i="10"/>
  <c r="E583" i="10"/>
  <c r="F583" i="10"/>
  <c r="E584" i="10"/>
  <c r="F584" i="10"/>
  <c r="E585" i="10"/>
  <c r="F585" i="10"/>
  <c r="E586" i="10"/>
  <c r="F586" i="10"/>
  <c r="E587" i="10"/>
  <c r="F587" i="10"/>
  <c r="E588" i="10"/>
  <c r="F588" i="10"/>
  <c r="E589" i="10"/>
  <c r="F589" i="10"/>
  <c r="E590" i="10"/>
  <c r="F590" i="10"/>
  <c r="E591" i="10"/>
  <c r="F591" i="10"/>
  <c r="E592" i="10"/>
  <c r="F592" i="10"/>
  <c r="E593" i="10"/>
  <c r="F593" i="10"/>
  <c r="E594" i="10"/>
  <c r="F594" i="10"/>
  <c r="E595" i="10"/>
  <c r="F595" i="10"/>
  <c r="E596" i="10"/>
  <c r="F596" i="10"/>
  <c r="E597" i="10"/>
  <c r="F597" i="10"/>
  <c r="E598" i="10"/>
  <c r="F598" i="10"/>
  <c r="E599" i="10"/>
  <c r="F599" i="10"/>
  <c r="E600" i="10"/>
  <c r="F600" i="10"/>
  <c r="E601" i="10"/>
  <c r="F601" i="10"/>
  <c r="E602" i="10"/>
  <c r="F602" i="10"/>
  <c r="E603" i="10"/>
  <c r="F603" i="10"/>
  <c r="E604" i="10"/>
  <c r="F604" i="10"/>
  <c r="E605" i="10"/>
  <c r="F605" i="10"/>
  <c r="E606" i="10"/>
  <c r="F606" i="10"/>
  <c r="E607" i="10"/>
  <c r="F607" i="10"/>
  <c r="E608" i="10"/>
  <c r="F608" i="10"/>
  <c r="E609" i="10"/>
  <c r="F609" i="10"/>
  <c r="E610" i="10"/>
  <c r="F610" i="10"/>
  <c r="E611" i="10"/>
  <c r="F611" i="10"/>
  <c r="E612" i="10"/>
  <c r="F612" i="10"/>
  <c r="E613" i="10"/>
  <c r="F613" i="10"/>
  <c r="E614" i="10"/>
  <c r="F614" i="10"/>
  <c r="E615" i="10"/>
  <c r="F615" i="10"/>
  <c r="E616" i="10"/>
  <c r="F616" i="10"/>
  <c r="E617" i="10"/>
  <c r="F617" i="10"/>
  <c r="E618" i="10"/>
  <c r="F618" i="10"/>
  <c r="E619" i="10"/>
  <c r="F619" i="10"/>
  <c r="E620" i="10"/>
  <c r="F620" i="10"/>
  <c r="E621" i="10"/>
  <c r="F621" i="10"/>
  <c r="E622" i="10"/>
  <c r="F622" i="10"/>
  <c r="E623" i="10"/>
  <c r="F623" i="10"/>
  <c r="E624" i="10"/>
  <c r="F624" i="10"/>
  <c r="E625" i="10"/>
  <c r="F625" i="10"/>
  <c r="E626" i="10"/>
  <c r="F626" i="10"/>
  <c r="E627" i="10"/>
  <c r="F627" i="10"/>
  <c r="E628" i="10"/>
  <c r="F628" i="10"/>
  <c r="E629" i="10"/>
  <c r="F629" i="10"/>
  <c r="E630" i="10"/>
  <c r="F630" i="10"/>
  <c r="E631" i="10"/>
  <c r="F631" i="10"/>
  <c r="E632" i="10"/>
  <c r="F632" i="10"/>
  <c r="E633" i="10"/>
  <c r="F633" i="10"/>
  <c r="E634" i="10"/>
  <c r="F634" i="10"/>
  <c r="E635" i="10"/>
  <c r="F635" i="10"/>
  <c r="E636" i="10"/>
  <c r="F636" i="10"/>
  <c r="E637" i="10"/>
  <c r="F637" i="10"/>
  <c r="E638" i="10"/>
  <c r="F638" i="10"/>
  <c r="E639" i="10"/>
  <c r="F639" i="10"/>
  <c r="E640" i="10"/>
  <c r="F640" i="10"/>
  <c r="E641" i="10"/>
  <c r="F641" i="10"/>
  <c r="E642" i="10"/>
  <c r="F642" i="10"/>
  <c r="E643" i="10"/>
  <c r="F643" i="10"/>
  <c r="E644" i="10"/>
  <c r="F644" i="10"/>
  <c r="E645" i="10"/>
  <c r="F645" i="10"/>
  <c r="E646" i="10"/>
  <c r="F646" i="10"/>
  <c r="E647" i="10"/>
  <c r="F647" i="10"/>
  <c r="E648" i="10"/>
  <c r="F648" i="10"/>
  <c r="E649" i="10"/>
  <c r="F649" i="10"/>
  <c r="E650" i="10"/>
  <c r="F650" i="10"/>
  <c r="E651" i="10"/>
  <c r="F651" i="10"/>
  <c r="E652" i="10"/>
  <c r="F652" i="10"/>
  <c r="E653" i="10"/>
  <c r="F653" i="10"/>
  <c r="E654" i="10"/>
  <c r="F654" i="10"/>
  <c r="E655" i="10"/>
  <c r="F655" i="10"/>
  <c r="E656" i="10"/>
  <c r="F656" i="10"/>
  <c r="E657" i="10"/>
  <c r="F657" i="10"/>
  <c r="E658" i="10"/>
  <c r="F658" i="10"/>
  <c r="E659" i="10"/>
  <c r="F659" i="10"/>
  <c r="E660" i="10"/>
  <c r="F660" i="10"/>
  <c r="E661" i="10"/>
  <c r="F661" i="10"/>
  <c r="E662" i="10"/>
  <c r="F662" i="10"/>
  <c r="E663" i="10"/>
  <c r="F663" i="10"/>
  <c r="E664" i="10"/>
  <c r="F664" i="10"/>
  <c r="E665" i="10"/>
  <c r="F665" i="10"/>
  <c r="E666" i="10"/>
  <c r="F666" i="10"/>
  <c r="E667" i="10"/>
  <c r="F667" i="10"/>
  <c r="E668" i="10"/>
  <c r="F668" i="10"/>
  <c r="E669" i="10"/>
  <c r="F669" i="10"/>
  <c r="E670" i="10"/>
  <c r="F670" i="10"/>
  <c r="E671" i="10"/>
  <c r="F671" i="10"/>
  <c r="E672" i="10"/>
  <c r="F672" i="10"/>
  <c r="E673" i="10"/>
  <c r="F673" i="10"/>
  <c r="E674" i="10"/>
  <c r="F674" i="10"/>
  <c r="E675" i="10"/>
  <c r="F675" i="10"/>
  <c r="E676" i="10"/>
  <c r="F676" i="10"/>
  <c r="E677" i="10"/>
  <c r="F677" i="10"/>
  <c r="E678" i="10"/>
  <c r="F678" i="10"/>
  <c r="E679" i="10"/>
  <c r="F679" i="10"/>
  <c r="E680" i="10"/>
  <c r="F680" i="10"/>
  <c r="E681" i="10"/>
  <c r="F681" i="10"/>
  <c r="E682" i="10"/>
  <c r="F682" i="10"/>
  <c r="E683" i="10"/>
  <c r="F683" i="10"/>
  <c r="E684" i="10"/>
  <c r="F684" i="10"/>
  <c r="E685" i="10"/>
  <c r="F685" i="10"/>
  <c r="E686" i="10"/>
  <c r="F686" i="10"/>
  <c r="E687" i="10"/>
  <c r="F687" i="10"/>
  <c r="E688" i="10"/>
  <c r="F688" i="10"/>
  <c r="E689" i="10"/>
  <c r="F689" i="10"/>
  <c r="E690" i="10"/>
  <c r="F690" i="10"/>
  <c r="E691" i="10"/>
  <c r="F691" i="10"/>
  <c r="E692" i="10"/>
  <c r="F692" i="10"/>
  <c r="E693" i="10"/>
  <c r="F693" i="10"/>
  <c r="E694" i="10"/>
  <c r="F694" i="10"/>
  <c r="E695" i="10"/>
  <c r="F695" i="10"/>
  <c r="E696" i="10"/>
  <c r="F696" i="10"/>
  <c r="E697" i="10"/>
  <c r="F697" i="10"/>
  <c r="E698" i="10"/>
  <c r="F698" i="10"/>
  <c r="E699" i="10"/>
  <c r="F699" i="10"/>
  <c r="E700" i="10"/>
  <c r="F700" i="10"/>
  <c r="E701" i="10"/>
  <c r="F701" i="10"/>
  <c r="E702" i="10"/>
  <c r="F702" i="10"/>
  <c r="E703" i="10"/>
  <c r="F703" i="10"/>
  <c r="E704" i="10"/>
  <c r="F704" i="10"/>
  <c r="E705" i="10"/>
  <c r="F705" i="10"/>
  <c r="E706" i="10"/>
  <c r="F706" i="10"/>
  <c r="E707" i="10"/>
  <c r="F707" i="10"/>
  <c r="E708" i="10"/>
  <c r="F708" i="10"/>
  <c r="E709" i="10"/>
  <c r="F709" i="10"/>
  <c r="E710" i="10"/>
  <c r="F710" i="10"/>
  <c r="E711" i="10"/>
  <c r="F711" i="10"/>
  <c r="E712" i="10"/>
  <c r="F712" i="10"/>
  <c r="E713" i="10"/>
  <c r="F713" i="10"/>
  <c r="E714" i="10"/>
  <c r="F714" i="10"/>
  <c r="E715" i="10"/>
  <c r="F715" i="10"/>
  <c r="E716" i="10"/>
  <c r="F716" i="10"/>
  <c r="E717" i="10"/>
  <c r="F717" i="10"/>
  <c r="E718" i="10"/>
  <c r="F718" i="10"/>
  <c r="E719" i="10"/>
  <c r="F719" i="10"/>
  <c r="E720" i="10"/>
  <c r="F720" i="10"/>
  <c r="E721" i="10"/>
  <c r="F721" i="10"/>
  <c r="E722" i="10"/>
  <c r="F722" i="10"/>
  <c r="E723" i="10"/>
  <c r="F723" i="10"/>
  <c r="E724" i="10"/>
  <c r="F724" i="10"/>
  <c r="E725" i="10"/>
  <c r="F725" i="10"/>
  <c r="E726" i="10"/>
  <c r="F726" i="10"/>
  <c r="E727" i="10"/>
  <c r="F727" i="10"/>
  <c r="E728" i="10"/>
  <c r="F728" i="10"/>
  <c r="E729" i="10"/>
  <c r="F729" i="10"/>
  <c r="E730" i="10"/>
  <c r="F730" i="10"/>
  <c r="E731" i="10"/>
  <c r="F731" i="10"/>
  <c r="E732" i="10"/>
  <c r="F732" i="10"/>
  <c r="E733" i="10"/>
  <c r="F733" i="10"/>
  <c r="E734" i="10"/>
  <c r="F734" i="10"/>
  <c r="E735" i="10"/>
  <c r="F735" i="10"/>
  <c r="E736" i="10"/>
  <c r="F736" i="10"/>
  <c r="E737" i="10"/>
  <c r="F737" i="10"/>
  <c r="E738" i="10"/>
  <c r="F738" i="10"/>
  <c r="E739" i="10"/>
  <c r="F739" i="10"/>
  <c r="E740" i="10"/>
  <c r="F740" i="10"/>
  <c r="E741" i="10"/>
  <c r="F741" i="10"/>
  <c r="E742" i="10"/>
  <c r="F742" i="10"/>
  <c r="E743" i="10"/>
  <c r="F743" i="10"/>
  <c r="E744" i="10"/>
  <c r="F744" i="10"/>
  <c r="E745" i="10"/>
  <c r="F745" i="10"/>
  <c r="E746" i="10"/>
  <c r="F746" i="10"/>
  <c r="E747" i="10"/>
  <c r="F747" i="10"/>
  <c r="E748" i="10"/>
  <c r="F748" i="10"/>
  <c r="E749" i="10"/>
  <c r="F749" i="10"/>
  <c r="E750" i="10"/>
  <c r="F750" i="10"/>
  <c r="E751" i="10"/>
  <c r="F751" i="10"/>
  <c r="E752" i="10"/>
  <c r="F752" i="10"/>
  <c r="E753" i="10"/>
  <c r="F753" i="10"/>
  <c r="E754" i="10"/>
  <c r="F754" i="10"/>
  <c r="E755" i="10"/>
  <c r="F755" i="10"/>
  <c r="E756" i="10"/>
  <c r="F756" i="10"/>
  <c r="E757" i="10"/>
  <c r="F757" i="10"/>
  <c r="E758" i="10"/>
  <c r="F758" i="10"/>
  <c r="E759" i="10"/>
  <c r="F759" i="10"/>
  <c r="E760" i="10"/>
  <c r="F760" i="10"/>
  <c r="E761" i="10"/>
  <c r="F761" i="10"/>
  <c r="E762" i="10"/>
  <c r="F762" i="10"/>
  <c r="E763" i="10"/>
  <c r="F763" i="10"/>
  <c r="E764" i="10"/>
  <c r="F764" i="10"/>
  <c r="E765" i="10"/>
  <c r="F765" i="10"/>
  <c r="E766" i="10"/>
  <c r="F766" i="10"/>
  <c r="E767" i="10"/>
  <c r="F767" i="10"/>
  <c r="E768" i="10"/>
  <c r="F768" i="10"/>
  <c r="E769" i="10"/>
  <c r="F769" i="10"/>
  <c r="E770" i="10"/>
  <c r="F770" i="10"/>
  <c r="E771" i="10"/>
  <c r="F771" i="10"/>
  <c r="E772" i="10"/>
  <c r="F772" i="10"/>
  <c r="E773" i="10"/>
  <c r="F773" i="10"/>
  <c r="E774" i="10"/>
  <c r="F774" i="10"/>
  <c r="E775" i="10"/>
  <c r="F775" i="10"/>
  <c r="E776" i="10"/>
  <c r="F776" i="10"/>
  <c r="E777" i="10"/>
  <c r="F777" i="10"/>
  <c r="E778" i="10"/>
  <c r="F778" i="10"/>
  <c r="E779" i="10"/>
  <c r="F779" i="10"/>
  <c r="E780" i="10"/>
  <c r="F780" i="10"/>
  <c r="E781" i="10"/>
  <c r="F781" i="10"/>
  <c r="E782" i="10"/>
  <c r="F782" i="10"/>
  <c r="E783" i="10"/>
  <c r="F783" i="10"/>
  <c r="E784" i="10"/>
  <c r="F784" i="10"/>
  <c r="E785" i="10"/>
  <c r="F785" i="10"/>
  <c r="E786" i="10"/>
  <c r="F786" i="10"/>
  <c r="E787" i="10"/>
  <c r="F787" i="10"/>
  <c r="E788" i="10"/>
  <c r="F788" i="10"/>
  <c r="E789" i="10"/>
  <c r="F789" i="10"/>
  <c r="E790" i="10"/>
  <c r="F790" i="10"/>
  <c r="E791" i="10"/>
  <c r="F791" i="10"/>
  <c r="E792" i="10"/>
  <c r="F792" i="10"/>
  <c r="E793" i="10"/>
  <c r="F793" i="10"/>
  <c r="E794" i="10"/>
  <c r="F794" i="10"/>
  <c r="E795" i="10"/>
  <c r="F795" i="10"/>
  <c r="E796" i="10"/>
  <c r="F796" i="10"/>
  <c r="E797" i="10"/>
  <c r="F797" i="10"/>
  <c r="E798" i="10"/>
  <c r="F798" i="10"/>
  <c r="E799" i="10"/>
  <c r="F799" i="10"/>
  <c r="E800" i="10"/>
  <c r="F800" i="10"/>
  <c r="E801" i="10"/>
  <c r="F801" i="10"/>
  <c r="E802" i="10"/>
  <c r="F802" i="10"/>
  <c r="E803" i="10"/>
  <c r="F803" i="10"/>
  <c r="E804" i="10"/>
  <c r="F804" i="10"/>
  <c r="E805" i="10"/>
  <c r="F805" i="10"/>
  <c r="E806" i="10"/>
  <c r="F806" i="10"/>
  <c r="E807" i="10"/>
  <c r="F807" i="10"/>
  <c r="E808" i="10"/>
  <c r="F808" i="10"/>
  <c r="E809" i="10"/>
  <c r="F809" i="10"/>
  <c r="E810" i="10"/>
  <c r="F810" i="10"/>
  <c r="E811" i="10"/>
  <c r="F811" i="10"/>
  <c r="E812" i="10"/>
  <c r="F812" i="10"/>
  <c r="E813" i="10"/>
  <c r="F813" i="10"/>
  <c r="E814" i="10"/>
  <c r="F814" i="10"/>
  <c r="E815" i="10"/>
  <c r="F815" i="10"/>
  <c r="E816" i="10"/>
  <c r="F816" i="10"/>
  <c r="E817" i="10"/>
  <c r="F817" i="10"/>
  <c r="E818" i="10"/>
  <c r="F818" i="10"/>
  <c r="E819" i="10"/>
  <c r="F819" i="10"/>
  <c r="E820" i="10"/>
  <c r="F820" i="10"/>
  <c r="E821" i="10"/>
  <c r="F821" i="10"/>
  <c r="E822" i="10"/>
  <c r="F822" i="10"/>
  <c r="E823" i="10"/>
  <c r="F823" i="10"/>
  <c r="E824" i="10"/>
  <c r="F824" i="10"/>
  <c r="E825" i="10"/>
  <c r="F825" i="10"/>
  <c r="E826" i="10"/>
  <c r="F826" i="10"/>
  <c r="E827" i="10"/>
  <c r="F827" i="10"/>
  <c r="E828" i="10"/>
  <c r="F828" i="10"/>
  <c r="E829" i="10"/>
  <c r="F829" i="10"/>
  <c r="E830" i="10"/>
  <c r="F830" i="10"/>
  <c r="E831" i="10"/>
  <c r="F831" i="10"/>
  <c r="E832" i="10"/>
  <c r="F832" i="10"/>
  <c r="E833" i="10"/>
  <c r="F833" i="10"/>
  <c r="E834" i="10"/>
  <c r="F834" i="10"/>
  <c r="E835" i="10"/>
  <c r="F835" i="10"/>
  <c r="E836" i="10"/>
  <c r="F836" i="10"/>
  <c r="E837" i="10"/>
  <c r="F837" i="10"/>
  <c r="E838" i="10"/>
  <c r="F838" i="10"/>
  <c r="E839" i="10"/>
  <c r="F839" i="10"/>
  <c r="E840" i="10"/>
  <c r="F840" i="10"/>
  <c r="E841" i="10"/>
  <c r="F841" i="10"/>
  <c r="E842" i="10"/>
  <c r="F842" i="10"/>
  <c r="E843" i="10"/>
  <c r="F843" i="10"/>
  <c r="E844" i="10"/>
  <c r="F844" i="10"/>
  <c r="E845" i="10"/>
  <c r="F845" i="10"/>
  <c r="E846" i="10"/>
  <c r="F846" i="10"/>
  <c r="E847" i="10"/>
  <c r="F847" i="10"/>
  <c r="E848" i="10"/>
  <c r="F848" i="10"/>
  <c r="E849" i="10"/>
  <c r="F849" i="10"/>
  <c r="E850" i="10"/>
  <c r="F850" i="10"/>
  <c r="E851" i="10"/>
  <c r="F851" i="10"/>
  <c r="E852" i="10"/>
  <c r="F852" i="10"/>
  <c r="E853" i="10"/>
  <c r="F853" i="10"/>
  <c r="E854" i="10"/>
  <c r="F854" i="10"/>
  <c r="E855" i="10"/>
  <c r="F855" i="10"/>
  <c r="E856" i="10"/>
  <c r="F856" i="10"/>
  <c r="E857" i="10"/>
  <c r="F857" i="10"/>
  <c r="E858" i="10"/>
  <c r="F858" i="10"/>
  <c r="E859" i="10"/>
  <c r="F859" i="10"/>
  <c r="E860" i="10"/>
  <c r="F860" i="10"/>
  <c r="E861" i="10"/>
  <c r="F861" i="10"/>
  <c r="E862" i="10"/>
  <c r="F862" i="10"/>
  <c r="E863" i="10"/>
  <c r="F863" i="10"/>
  <c r="E864" i="10"/>
  <c r="F864" i="10"/>
  <c r="E865" i="10"/>
  <c r="F865" i="10"/>
  <c r="E866" i="10"/>
  <c r="F866" i="10"/>
  <c r="E867" i="10"/>
  <c r="F867" i="10"/>
  <c r="E868" i="10"/>
  <c r="F868" i="10"/>
  <c r="E869" i="10"/>
  <c r="F869" i="10"/>
  <c r="E870" i="10"/>
  <c r="F870" i="10"/>
  <c r="E871" i="10"/>
  <c r="F871" i="10"/>
  <c r="E872" i="10"/>
  <c r="F872" i="10"/>
  <c r="E873" i="10"/>
  <c r="F873" i="10"/>
  <c r="E874" i="10"/>
  <c r="F874" i="10"/>
  <c r="E875" i="10"/>
  <c r="F875" i="10"/>
  <c r="E876" i="10"/>
  <c r="F876" i="10"/>
  <c r="E877" i="10"/>
  <c r="F877" i="10"/>
  <c r="E878" i="10"/>
  <c r="F878" i="10"/>
  <c r="E879" i="10"/>
  <c r="F879" i="10"/>
  <c r="E880" i="10"/>
  <c r="F880" i="10"/>
  <c r="E881" i="10"/>
  <c r="F881" i="10"/>
  <c r="E882" i="10"/>
  <c r="F882" i="10"/>
  <c r="E883" i="10"/>
  <c r="F883" i="10"/>
  <c r="E884" i="10"/>
  <c r="F884" i="10"/>
  <c r="E885" i="10"/>
  <c r="F885" i="10"/>
  <c r="E886" i="10"/>
  <c r="F886" i="10"/>
  <c r="E887" i="10"/>
  <c r="F887" i="10"/>
  <c r="E888" i="10"/>
  <c r="F888" i="10"/>
  <c r="E889" i="10"/>
  <c r="F889" i="10"/>
  <c r="E890" i="10"/>
  <c r="F890" i="10"/>
  <c r="E891" i="10"/>
  <c r="F891" i="10"/>
  <c r="E892" i="10"/>
  <c r="F892" i="10"/>
  <c r="E893" i="10"/>
  <c r="F893" i="10"/>
  <c r="E894" i="10"/>
  <c r="F894" i="10"/>
  <c r="E895" i="10"/>
  <c r="F895" i="10"/>
  <c r="E896" i="10"/>
  <c r="F896" i="10"/>
  <c r="E897" i="10"/>
  <c r="F897" i="10"/>
  <c r="E898" i="10"/>
  <c r="F898" i="10"/>
  <c r="E899" i="10"/>
  <c r="F899" i="10"/>
  <c r="E900" i="10"/>
  <c r="F900" i="10"/>
  <c r="E901" i="10"/>
  <c r="F901" i="10"/>
  <c r="E902" i="10"/>
  <c r="F902" i="10"/>
  <c r="E903" i="10"/>
  <c r="F903" i="10"/>
  <c r="E904" i="10"/>
  <c r="F904" i="10"/>
  <c r="E905" i="10"/>
  <c r="F905" i="10"/>
  <c r="E906" i="10"/>
  <c r="F906" i="10"/>
  <c r="E907" i="10"/>
  <c r="F907" i="10"/>
  <c r="E908" i="10"/>
  <c r="F908" i="10"/>
  <c r="E909" i="10"/>
  <c r="F909" i="10"/>
  <c r="E910" i="10"/>
  <c r="F910" i="10"/>
  <c r="E911" i="10"/>
  <c r="F911" i="10"/>
  <c r="E912" i="10"/>
  <c r="F912" i="10"/>
  <c r="E913" i="10"/>
  <c r="F913" i="10"/>
  <c r="E914" i="10"/>
  <c r="F914" i="10"/>
  <c r="E915" i="10"/>
  <c r="F915" i="10"/>
  <c r="E916" i="10"/>
  <c r="F916" i="10"/>
  <c r="E917" i="10"/>
  <c r="F917" i="10"/>
  <c r="E918" i="10"/>
  <c r="F918" i="10"/>
  <c r="E919" i="10"/>
  <c r="F919" i="10"/>
  <c r="E920" i="10"/>
  <c r="F920" i="10"/>
  <c r="E921" i="10"/>
  <c r="F921" i="10"/>
  <c r="E922" i="10"/>
  <c r="F922" i="10"/>
  <c r="E923" i="10"/>
  <c r="F923" i="10"/>
  <c r="E924" i="10"/>
  <c r="F924" i="10"/>
  <c r="E925" i="10"/>
  <c r="F925" i="10"/>
  <c r="E926" i="10"/>
  <c r="F926" i="10"/>
  <c r="E927" i="10"/>
  <c r="F927" i="10"/>
  <c r="E928" i="10"/>
  <c r="F928" i="10"/>
  <c r="E929" i="10"/>
  <c r="F929" i="10"/>
  <c r="E930" i="10"/>
  <c r="F930" i="10"/>
  <c r="E931" i="10"/>
  <c r="F931" i="10"/>
  <c r="E932" i="10"/>
  <c r="F932" i="10"/>
  <c r="E933" i="10"/>
  <c r="F933" i="10"/>
  <c r="E934" i="10"/>
  <c r="F934" i="10"/>
  <c r="E935" i="10"/>
  <c r="F935" i="10"/>
  <c r="E936" i="10"/>
  <c r="F936" i="10"/>
  <c r="E937" i="10"/>
  <c r="F937" i="10"/>
  <c r="E938" i="10"/>
  <c r="F938" i="10"/>
  <c r="E939" i="10"/>
  <c r="F939" i="10"/>
  <c r="E940" i="10"/>
  <c r="F940" i="10"/>
  <c r="E941" i="10"/>
  <c r="F941" i="10"/>
  <c r="E942" i="10"/>
  <c r="F942" i="10"/>
  <c r="E943" i="10"/>
  <c r="F943" i="10"/>
  <c r="E944" i="10"/>
  <c r="F944" i="10"/>
  <c r="E945" i="10"/>
  <c r="F945" i="10"/>
  <c r="E946" i="10"/>
  <c r="F946" i="10"/>
  <c r="E947" i="10"/>
  <c r="F947" i="10"/>
  <c r="E948" i="10"/>
  <c r="F948" i="10"/>
  <c r="E949" i="10"/>
  <c r="F949" i="10"/>
  <c r="E950" i="10"/>
  <c r="F950" i="10"/>
  <c r="E951" i="10"/>
  <c r="F951" i="10"/>
  <c r="E952" i="10"/>
  <c r="F952" i="10"/>
  <c r="E953" i="10"/>
  <c r="F953" i="10"/>
  <c r="E954" i="10"/>
  <c r="F954" i="10"/>
  <c r="E955" i="10"/>
  <c r="F955" i="10"/>
  <c r="E956" i="10"/>
  <c r="F956" i="10"/>
  <c r="E957" i="10"/>
  <c r="F957" i="10"/>
  <c r="E958" i="10"/>
  <c r="F958" i="10"/>
  <c r="E959" i="10"/>
  <c r="F959" i="10"/>
  <c r="E960" i="10"/>
  <c r="F960" i="10"/>
  <c r="E961" i="10"/>
  <c r="F961" i="10"/>
  <c r="E962" i="10"/>
  <c r="F962" i="10"/>
  <c r="E963" i="10"/>
  <c r="F963" i="10"/>
  <c r="E964" i="10"/>
  <c r="F964" i="10"/>
  <c r="E965" i="10"/>
  <c r="F965" i="10"/>
  <c r="E966" i="10"/>
  <c r="F966" i="10"/>
  <c r="E967" i="10"/>
  <c r="F967" i="10"/>
  <c r="E968" i="10"/>
  <c r="F968" i="10"/>
  <c r="E969" i="10"/>
  <c r="F969" i="10"/>
  <c r="E970" i="10"/>
  <c r="F970" i="10"/>
  <c r="E971" i="10"/>
  <c r="F971" i="10"/>
  <c r="E972" i="10"/>
  <c r="F972" i="10"/>
  <c r="E973" i="10"/>
  <c r="F973" i="10"/>
  <c r="E974" i="10"/>
  <c r="F974" i="10"/>
  <c r="E975" i="10"/>
  <c r="F975" i="10"/>
  <c r="E976" i="10"/>
  <c r="F976" i="10"/>
  <c r="E977" i="10"/>
  <c r="F977" i="10"/>
  <c r="E978" i="10"/>
  <c r="F978" i="10"/>
  <c r="E979" i="10"/>
  <c r="F979" i="10"/>
  <c r="E980" i="10"/>
  <c r="F980" i="10"/>
  <c r="E981" i="10"/>
  <c r="F981" i="10"/>
  <c r="E982" i="10"/>
  <c r="F982" i="10"/>
  <c r="E983" i="10"/>
  <c r="F983" i="10"/>
  <c r="E984" i="10"/>
  <c r="F984" i="10"/>
  <c r="E985" i="10"/>
  <c r="F985" i="10"/>
  <c r="E986" i="10"/>
  <c r="F986" i="10"/>
  <c r="E987" i="10"/>
  <c r="F987" i="10"/>
  <c r="E988" i="10"/>
  <c r="F988" i="10"/>
  <c r="E989" i="10"/>
  <c r="F989" i="10"/>
  <c r="E990" i="10"/>
  <c r="F990" i="10"/>
  <c r="E991" i="10"/>
  <c r="F991" i="10"/>
  <c r="E992" i="10"/>
  <c r="F992" i="10"/>
  <c r="E993" i="10"/>
  <c r="F993" i="10"/>
  <c r="E994" i="10"/>
  <c r="F994" i="10"/>
  <c r="E995" i="10"/>
  <c r="F995" i="10"/>
  <c r="E996" i="10"/>
  <c r="F996" i="10"/>
  <c r="E997" i="10"/>
  <c r="F997" i="10"/>
  <c r="E998" i="10"/>
  <c r="F998" i="10"/>
  <c r="E999" i="10"/>
  <c r="F999" i="10"/>
  <c r="E1000" i="10"/>
  <c r="F1000" i="10"/>
  <c r="E1001" i="10"/>
  <c r="F1001" i="10"/>
  <c r="E1002" i="10"/>
  <c r="F1002" i="10"/>
  <c r="E1003" i="10"/>
  <c r="F1003" i="10"/>
  <c r="E1004" i="10"/>
  <c r="F1004" i="10"/>
  <c r="E1005" i="10"/>
  <c r="F1005" i="10"/>
  <c r="E1006" i="10"/>
  <c r="F1006" i="10"/>
  <c r="E1007" i="10"/>
  <c r="F1007" i="10"/>
  <c r="E1008" i="10"/>
  <c r="F1008" i="10"/>
  <c r="E1009" i="10"/>
  <c r="F1009" i="10"/>
  <c r="E1010" i="10"/>
  <c r="F1010" i="10"/>
  <c r="E1011" i="10"/>
  <c r="F1011" i="10"/>
  <c r="E1012" i="10"/>
  <c r="F1012" i="10"/>
  <c r="E1013" i="10"/>
  <c r="F1013" i="10"/>
  <c r="E1014" i="10"/>
  <c r="F1014" i="10"/>
  <c r="E1015" i="10"/>
  <c r="F1015" i="10"/>
  <c r="E1016" i="10"/>
  <c r="F1016" i="10"/>
  <c r="E1017" i="10"/>
  <c r="F1017" i="10"/>
  <c r="E1018" i="10"/>
  <c r="F1018" i="10"/>
  <c r="E1019" i="10"/>
  <c r="F1019" i="10"/>
  <c r="E1020" i="10"/>
  <c r="F1020" i="10"/>
  <c r="E1021" i="10"/>
  <c r="F1021" i="10"/>
  <c r="E1022" i="10"/>
  <c r="F1022" i="10"/>
  <c r="E1023" i="10"/>
  <c r="F1023" i="10"/>
  <c r="E1024" i="10"/>
  <c r="F1024" i="10"/>
  <c r="E1025" i="10"/>
  <c r="F1025" i="10"/>
  <c r="E1026" i="10"/>
  <c r="F1026" i="10"/>
  <c r="E1027" i="10"/>
  <c r="F1027" i="10"/>
  <c r="E1028" i="10"/>
  <c r="F1028" i="10"/>
  <c r="E1029" i="10"/>
  <c r="F1029" i="10"/>
  <c r="E1030" i="10"/>
  <c r="F1030" i="10"/>
  <c r="E1031" i="10"/>
  <c r="F1031" i="10"/>
  <c r="E1032" i="10"/>
  <c r="F1032" i="10"/>
  <c r="E1033" i="10"/>
  <c r="F1033" i="10"/>
  <c r="E1034" i="10"/>
  <c r="F1034" i="10"/>
  <c r="E1035" i="10"/>
  <c r="F1035" i="10"/>
  <c r="E1036" i="10"/>
  <c r="F1036" i="10"/>
  <c r="E1037" i="10"/>
  <c r="F1037" i="10"/>
  <c r="E1038" i="10"/>
  <c r="F1038" i="10"/>
  <c r="E1039" i="10"/>
  <c r="F1039" i="10"/>
  <c r="E1040" i="10"/>
  <c r="F1040" i="10"/>
  <c r="E1041" i="10"/>
  <c r="F1041" i="10"/>
  <c r="E1042" i="10"/>
  <c r="F1042" i="10"/>
  <c r="E1043" i="10"/>
  <c r="F1043" i="10"/>
  <c r="E1044" i="10"/>
  <c r="F1044" i="10"/>
  <c r="E1045" i="10"/>
  <c r="F1045" i="10"/>
  <c r="E1046" i="10"/>
  <c r="F1046" i="10"/>
  <c r="E1047" i="10"/>
  <c r="F1047" i="10"/>
  <c r="E1048" i="10"/>
  <c r="F1048" i="10"/>
  <c r="E1049" i="10"/>
  <c r="F1049" i="10"/>
  <c r="E1050" i="10"/>
  <c r="F1050" i="10"/>
  <c r="E1051" i="10"/>
  <c r="F1051" i="10"/>
  <c r="E1052" i="10"/>
  <c r="F1052" i="10"/>
  <c r="E1053" i="10"/>
  <c r="F1053" i="10"/>
  <c r="E1054" i="10"/>
  <c r="F1054" i="10"/>
  <c r="E1055" i="10"/>
  <c r="F1055" i="10"/>
  <c r="E1056" i="10"/>
  <c r="F1056" i="10"/>
  <c r="E1057" i="10"/>
  <c r="F1057" i="10"/>
  <c r="E1058" i="10"/>
  <c r="F1058" i="10"/>
  <c r="E1059" i="10"/>
  <c r="F1059" i="10"/>
  <c r="E1060" i="10"/>
  <c r="F1060" i="10"/>
  <c r="E1061" i="10"/>
  <c r="F1061" i="10"/>
  <c r="E1062" i="10"/>
  <c r="F1062" i="10"/>
  <c r="E1063" i="10"/>
  <c r="F1063" i="10"/>
  <c r="E1064" i="10"/>
  <c r="F1064" i="10"/>
  <c r="E1065" i="10"/>
  <c r="F1065" i="10"/>
  <c r="E1066" i="10"/>
  <c r="F1066" i="10"/>
  <c r="E1067" i="10"/>
  <c r="F1067" i="10"/>
  <c r="E1068" i="10"/>
  <c r="F1068" i="10"/>
  <c r="E1069" i="10"/>
  <c r="F1069" i="10"/>
  <c r="E1070" i="10"/>
  <c r="F1070" i="10"/>
  <c r="E1071" i="10"/>
  <c r="F1071" i="10"/>
  <c r="E1072" i="10"/>
  <c r="F1072" i="10"/>
  <c r="E1073" i="10"/>
  <c r="F1073" i="10"/>
  <c r="E1074" i="10"/>
  <c r="F1074" i="10"/>
  <c r="E1075" i="10"/>
  <c r="F1075" i="10"/>
  <c r="E1076" i="10"/>
  <c r="F1076" i="10"/>
  <c r="E1077" i="10"/>
  <c r="F1077" i="10"/>
  <c r="E1078" i="10"/>
  <c r="F1078" i="10"/>
  <c r="E1079" i="10"/>
  <c r="F1079" i="10"/>
  <c r="E1080" i="10"/>
  <c r="F1080" i="10"/>
  <c r="E1081" i="10"/>
  <c r="F1081" i="10"/>
  <c r="E1082" i="10"/>
  <c r="F1082" i="10"/>
  <c r="E1083" i="10"/>
  <c r="F1083" i="10"/>
  <c r="E1084" i="10"/>
  <c r="F1084" i="10"/>
  <c r="E1085" i="10"/>
  <c r="F1085" i="10"/>
  <c r="E1086" i="10"/>
  <c r="F1086" i="10"/>
  <c r="E1087" i="10"/>
  <c r="F1087" i="10"/>
  <c r="E1088" i="10"/>
  <c r="F1088" i="10"/>
  <c r="E1089" i="10"/>
  <c r="F1089" i="10"/>
  <c r="E1090" i="10"/>
  <c r="F1090" i="10"/>
  <c r="E1091" i="10"/>
  <c r="F1091" i="10"/>
  <c r="E1092" i="10"/>
  <c r="F1092" i="10"/>
  <c r="E1093" i="10"/>
  <c r="F1093" i="10"/>
  <c r="E1094" i="10"/>
  <c r="F1094" i="10"/>
  <c r="E1095" i="10"/>
  <c r="F1095" i="10"/>
  <c r="E1096" i="10"/>
  <c r="F1096" i="10"/>
  <c r="E1097" i="10"/>
  <c r="F1097" i="10"/>
  <c r="E1098" i="10"/>
  <c r="F1098" i="10"/>
  <c r="E1099" i="10"/>
  <c r="F1099" i="10"/>
  <c r="E1100" i="10"/>
  <c r="F1100" i="10"/>
  <c r="E1101" i="10"/>
  <c r="F1101" i="10"/>
  <c r="E1102" i="10"/>
  <c r="F1102" i="10"/>
  <c r="E1103" i="10"/>
  <c r="F1103" i="10"/>
  <c r="E1104" i="10"/>
  <c r="F1104" i="10"/>
  <c r="E1105" i="10"/>
  <c r="F1105" i="10"/>
  <c r="E1106" i="10"/>
  <c r="F1106" i="10"/>
  <c r="E1107" i="10"/>
  <c r="F1107" i="10"/>
  <c r="E1108" i="10"/>
  <c r="F1108" i="10"/>
  <c r="E1109" i="10"/>
  <c r="F1109" i="10"/>
  <c r="E1110" i="10"/>
  <c r="F1110" i="10"/>
  <c r="E1111" i="10"/>
  <c r="F1111" i="10"/>
  <c r="E1112" i="10"/>
  <c r="F1112" i="10"/>
  <c r="E1113" i="10"/>
  <c r="F1113" i="10"/>
  <c r="E1114" i="10"/>
  <c r="F1114" i="10"/>
  <c r="E1115" i="10"/>
  <c r="F1115" i="10"/>
  <c r="E1116" i="10"/>
  <c r="F1116" i="10"/>
  <c r="E1117" i="10"/>
  <c r="F1117" i="10"/>
  <c r="E1118" i="10"/>
  <c r="F1118" i="10"/>
  <c r="E1119" i="10"/>
  <c r="F1119" i="10"/>
  <c r="E1120" i="10"/>
  <c r="F1120" i="10"/>
  <c r="E1121" i="10"/>
  <c r="F1121" i="10"/>
  <c r="E1122" i="10"/>
  <c r="F1122" i="10"/>
  <c r="E1123" i="10"/>
  <c r="F1123" i="10"/>
  <c r="E1124" i="10"/>
  <c r="F1124" i="10"/>
  <c r="E1125" i="10"/>
  <c r="F1125" i="10"/>
  <c r="E1126" i="10"/>
  <c r="F1126" i="10"/>
  <c r="E1127" i="10"/>
  <c r="F1127" i="10"/>
  <c r="E1128" i="10"/>
  <c r="F1128" i="10"/>
  <c r="E1129" i="10"/>
  <c r="F1129" i="10"/>
  <c r="E1130" i="10"/>
  <c r="F1130" i="10"/>
  <c r="E1131" i="10"/>
  <c r="F1131" i="10"/>
  <c r="E1132" i="10"/>
  <c r="F1132" i="10"/>
  <c r="E1133" i="10"/>
  <c r="F1133" i="10"/>
  <c r="E1134" i="10"/>
  <c r="F1134" i="10"/>
  <c r="E1135" i="10"/>
  <c r="F1135" i="10"/>
  <c r="E1136" i="10"/>
  <c r="F1136" i="10"/>
  <c r="E1137" i="10"/>
  <c r="F1137" i="10"/>
  <c r="E1138" i="10"/>
  <c r="F1138" i="10"/>
  <c r="E1139" i="10"/>
  <c r="F1139" i="10"/>
  <c r="E1140" i="10"/>
  <c r="F1140" i="10"/>
  <c r="E1141" i="10"/>
  <c r="F1141" i="10"/>
  <c r="E1142" i="10"/>
  <c r="F1142" i="10"/>
  <c r="E1143" i="10"/>
  <c r="F1143" i="10"/>
  <c r="E1144" i="10"/>
  <c r="F1144" i="10"/>
  <c r="E1145" i="10"/>
  <c r="F1145" i="10"/>
  <c r="E1146" i="10"/>
  <c r="F1146" i="10"/>
  <c r="E1147" i="10"/>
  <c r="F1147" i="10"/>
  <c r="E1148" i="10"/>
  <c r="F1148" i="10"/>
  <c r="E1149" i="10"/>
  <c r="F1149" i="10"/>
  <c r="E1150" i="10"/>
  <c r="F1150" i="10"/>
  <c r="E1151" i="10"/>
  <c r="F1151" i="10"/>
  <c r="E1152" i="10"/>
  <c r="F1152" i="10"/>
  <c r="E1153" i="10"/>
  <c r="F1153" i="10"/>
  <c r="E1154" i="10"/>
  <c r="F1154" i="10"/>
  <c r="E1155" i="10"/>
  <c r="F1155" i="10"/>
  <c r="E1156" i="10"/>
  <c r="F1156" i="10"/>
  <c r="E1157" i="10"/>
  <c r="F1157" i="10"/>
  <c r="E1158" i="10"/>
  <c r="F1158" i="10"/>
  <c r="E1159" i="10"/>
  <c r="F1159" i="10"/>
  <c r="E1160" i="10"/>
  <c r="F1160" i="10"/>
  <c r="E1161" i="10"/>
  <c r="F1161" i="10"/>
  <c r="E1162" i="10"/>
  <c r="F1162" i="10"/>
  <c r="E1163" i="10"/>
  <c r="F1163" i="10"/>
  <c r="E1164" i="10"/>
  <c r="F1164" i="10"/>
  <c r="E1165" i="10"/>
  <c r="F1165" i="10"/>
  <c r="E1166" i="10"/>
  <c r="F1166" i="10"/>
  <c r="E1167" i="10"/>
  <c r="F1167" i="10"/>
  <c r="E1168" i="10"/>
  <c r="F1168" i="10"/>
  <c r="E1169" i="10"/>
  <c r="F1169" i="10"/>
  <c r="E1170" i="10"/>
  <c r="F1170" i="10"/>
  <c r="E1171" i="10"/>
  <c r="F1171" i="10"/>
  <c r="E1172" i="10"/>
  <c r="F1172" i="10"/>
  <c r="E1173" i="10"/>
  <c r="F1173" i="10"/>
  <c r="E1174" i="10"/>
  <c r="F1174" i="10"/>
  <c r="E1175" i="10"/>
  <c r="F1175" i="10"/>
  <c r="E1176" i="10"/>
  <c r="F1176" i="10"/>
  <c r="E1177" i="10"/>
  <c r="F1177" i="10"/>
  <c r="E1178" i="10"/>
  <c r="F1178" i="10"/>
  <c r="E1179" i="10"/>
  <c r="F1179" i="10"/>
  <c r="E1180" i="10"/>
  <c r="F1180" i="10"/>
  <c r="E1181" i="10"/>
  <c r="F1181" i="10"/>
  <c r="E1182" i="10"/>
  <c r="F1182" i="10"/>
  <c r="E1183" i="10"/>
  <c r="F1183" i="10"/>
  <c r="E1184" i="10"/>
  <c r="F1184" i="10"/>
  <c r="E1185" i="10"/>
  <c r="F1185" i="10"/>
  <c r="E1186" i="10"/>
  <c r="F1186" i="10"/>
  <c r="E1187" i="10"/>
  <c r="F1187" i="10"/>
  <c r="E1188" i="10"/>
  <c r="F1188" i="10"/>
  <c r="E1189" i="10"/>
  <c r="F1189" i="10"/>
  <c r="E1190" i="10"/>
  <c r="F1190" i="10"/>
  <c r="E1191" i="10"/>
  <c r="F1191" i="10"/>
  <c r="E1192" i="10"/>
  <c r="F1192" i="10"/>
  <c r="E1193" i="10"/>
  <c r="F1193" i="10"/>
  <c r="E1194" i="10"/>
  <c r="F1194" i="10"/>
  <c r="E1195" i="10"/>
  <c r="F1195" i="10"/>
  <c r="E1196" i="10"/>
  <c r="F1196" i="10"/>
  <c r="E1197" i="10"/>
  <c r="F1197" i="10"/>
  <c r="E1198" i="10"/>
  <c r="F1198" i="10"/>
  <c r="E1199" i="10"/>
  <c r="F1199" i="10"/>
  <c r="E1200" i="10"/>
  <c r="F1200" i="10"/>
  <c r="E1201" i="10"/>
  <c r="F1201" i="10"/>
  <c r="E1202" i="10"/>
  <c r="F1202" i="10"/>
  <c r="E1203" i="10"/>
  <c r="F1203" i="10"/>
  <c r="E1204" i="10"/>
  <c r="F1204" i="10"/>
  <c r="E1205" i="10"/>
  <c r="F1205" i="10"/>
  <c r="E1206" i="10"/>
  <c r="F1206" i="10"/>
  <c r="E1207" i="10"/>
  <c r="F1207" i="10"/>
  <c r="E1208" i="10"/>
  <c r="F1208" i="10"/>
  <c r="E1209" i="10"/>
  <c r="F1209" i="10"/>
  <c r="E1210" i="10"/>
  <c r="F1210" i="10"/>
  <c r="E1211" i="10"/>
  <c r="F1211" i="10"/>
  <c r="E1212" i="10"/>
  <c r="F1212" i="10"/>
  <c r="E1213" i="10"/>
  <c r="F1213" i="10"/>
  <c r="E1214" i="10"/>
  <c r="F1214" i="10"/>
  <c r="E1215" i="10"/>
  <c r="F1215" i="10"/>
  <c r="E1216" i="10"/>
  <c r="F1216" i="10"/>
  <c r="E1217" i="10"/>
  <c r="F1217" i="10"/>
  <c r="E1218" i="10"/>
  <c r="F1218" i="10"/>
  <c r="E1219" i="10"/>
  <c r="F1219" i="10"/>
  <c r="E1220" i="10"/>
  <c r="F1220" i="10"/>
  <c r="E1221" i="10"/>
  <c r="F1221" i="10"/>
  <c r="E1222" i="10"/>
  <c r="F1222" i="10"/>
  <c r="E1223" i="10"/>
  <c r="F1223" i="10"/>
  <c r="E1224" i="10"/>
  <c r="F1224" i="10"/>
  <c r="E1225" i="10"/>
  <c r="F1225" i="10"/>
  <c r="E1226" i="10"/>
  <c r="F1226" i="10"/>
  <c r="E1227" i="10"/>
  <c r="F1227" i="10"/>
  <c r="E1228" i="10"/>
  <c r="F1228" i="10"/>
  <c r="E1229" i="10"/>
  <c r="F1229" i="10"/>
  <c r="E1230" i="10"/>
  <c r="F1230" i="10"/>
  <c r="E1231" i="10"/>
  <c r="F1231" i="10"/>
  <c r="E1232" i="10"/>
  <c r="F1232" i="10"/>
  <c r="E1233" i="10"/>
  <c r="F1233" i="10"/>
  <c r="E1234" i="10"/>
  <c r="F1234" i="10"/>
  <c r="E1235" i="10"/>
  <c r="F1235" i="10"/>
  <c r="E1236" i="10"/>
  <c r="F1236" i="10"/>
  <c r="E1237" i="10"/>
  <c r="F1237" i="10"/>
  <c r="E1238" i="10"/>
  <c r="F1238" i="10"/>
  <c r="E1239" i="10"/>
  <c r="F1239" i="10"/>
  <c r="E1240" i="10"/>
  <c r="F1240" i="10"/>
  <c r="E1241" i="10"/>
  <c r="F1241" i="10"/>
  <c r="E1242" i="10"/>
  <c r="F1242" i="10"/>
  <c r="E1243" i="10"/>
  <c r="F1243" i="10"/>
  <c r="E1244" i="10"/>
  <c r="F1244" i="10"/>
  <c r="E1245" i="10"/>
  <c r="F1245" i="10"/>
  <c r="E1246" i="10"/>
  <c r="F1246" i="10"/>
  <c r="E1247" i="10"/>
  <c r="F1247" i="10"/>
  <c r="E1248" i="10"/>
  <c r="F1248" i="10"/>
  <c r="E1249" i="10"/>
  <c r="F1249" i="10"/>
  <c r="E1250" i="10"/>
  <c r="F1250" i="10"/>
  <c r="E1251" i="10"/>
  <c r="F1251" i="10"/>
  <c r="E1252" i="10"/>
  <c r="F1252" i="10"/>
  <c r="E1253" i="10"/>
  <c r="F1253" i="10"/>
  <c r="E1254" i="10"/>
  <c r="F1254" i="10"/>
  <c r="E1255" i="10"/>
  <c r="F1255" i="10"/>
  <c r="E1256" i="10"/>
  <c r="F1256" i="10"/>
  <c r="E1257" i="10"/>
  <c r="F1257" i="10"/>
  <c r="E1258" i="10"/>
  <c r="F1258" i="10"/>
  <c r="E1259" i="10"/>
  <c r="F1259" i="10"/>
  <c r="E1260" i="10"/>
  <c r="F1260" i="10"/>
  <c r="E1261" i="10"/>
  <c r="F1261" i="10"/>
  <c r="E1262" i="10"/>
  <c r="F1262" i="10"/>
  <c r="E1263" i="10"/>
  <c r="F1263" i="10"/>
  <c r="E1264" i="10"/>
  <c r="F1264" i="10"/>
  <c r="E1265" i="10"/>
  <c r="F1265" i="10"/>
  <c r="E1266" i="10"/>
  <c r="F1266" i="10"/>
  <c r="E1267" i="10"/>
  <c r="F1267" i="10"/>
  <c r="E1268" i="10"/>
  <c r="F1268" i="10"/>
  <c r="E1269" i="10"/>
  <c r="F1269" i="10"/>
  <c r="E1270" i="10"/>
  <c r="F1270" i="10"/>
  <c r="E1271" i="10"/>
  <c r="F1271" i="10"/>
  <c r="E1272" i="10"/>
  <c r="F1272" i="10"/>
  <c r="E1273" i="10"/>
  <c r="F1273" i="10"/>
  <c r="E1274" i="10"/>
  <c r="F1274" i="10"/>
  <c r="E1275" i="10"/>
  <c r="F1275" i="10"/>
  <c r="E1276" i="10"/>
  <c r="F1276" i="10"/>
  <c r="E1277" i="10"/>
  <c r="F1277" i="10"/>
  <c r="E1278" i="10"/>
  <c r="F1278" i="10"/>
  <c r="E1279" i="10"/>
  <c r="F1279" i="10"/>
  <c r="E1280" i="10"/>
  <c r="F1280" i="10"/>
  <c r="E1281" i="10"/>
  <c r="F1281" i="10"/>
  <c r="E1282" i="10"/>
  <c r="F1282" i="10"/>
  <c r="E1283" i="10"/>
  <c r="F1283" i="10"/>
  <c r="E1284" i="10"/>
  <c r="F1284" i="10"/>
  <c r="E1285" i="10"/>
  <c r="F1285" i="10"/>
  <c r="E1286" i="10"/>
  <c r="F1286" i="10"/>
  <c r="E1287" i="10"/>
  <c r="F1287" i="10"/>
  <c r="E1288" i="10"/>
  <c r="F1288" i="10"/>
  <c r="E1289" i="10"/>
  <c r="F1289" i="10"/>
  <c r="E1290" i="10"/>
  <c r="F1290" i="10"/>
  <c r="E1291" i="10"/>
  <c r="F1291" i="10"/>
  <c r="E1292" i="10"/>
  <c r="F1292" i="10"/>
  <c r="E1293" i="10"/>
  <c r="F1293" i="10"/>
  <c r="E1294" i="10"/>
  <c r="F1294" i="10"/>
  <c r="E1295" i="10"/>
  <c r="F1295" i="10"/>
  <c r="E1296" i="10"/>
  <c r="F1296" i="10"/>
  <c r="E1297" i="10"/>
  <c r="F1297" i="10"/>
  <c r="E1298" i="10"/>
  <c r="F1298" i="10"/>
  <c r="E1299" i="10"/>
  <c r="F1299" i="10"/>
  <c r="E1300" i="10"/>
  <c r="F1300" i="10"/>
  <c r="E1301" i="10"/>
  <c r="F1301" i="10"/>
  <c r="E1302" i="10"/>
  <c r="F1302" i="10"/>
  <c r="E1303" i="10"/>
  <c r="F1303" i="10"/>
  <c r="E1304" i="10"/>
  <c r="F1304" i="10"/>
  <c r="E1305" i="10"/>
  <c r="F1305" i="10"/>
  <c r="E1306" i="10"/>
  <c r="F1306" i="10"/>
  <c r="E1307" i="10"/>
  <c r="F1307" i="10"/>
  <c r="E1308" i="10"/>
  <c r="F1308" i="10"/>
  <c r="E1309" i="10"/>
  <c r="F1309" i="10"/>
  <c r="E1310" i="10"/>
  <c r="F1310" i="10"/>
  <c r="E1311" i="10"/>
  <c r="F1311" i="10"/>
  <c r="E1312" i="10"/>
  <c r="F1312" i="10"/>
  <c r="E1313" i="10"/>
  <c r="F1313" i="10"/>
  <c r="E1314" i="10"/>
  <c r="F1314" i="10"/>
  <c r="E1315" i="10"/>
  <c r="F1315" i="10"/>
  <c r="E1316" i="10"/>
  <c r="F1316" i="10"/>
  <c r="E1317" i="10"/>
  <c r="F1317" i="10"/>
  <c r="E1318" i="10"/>
  <c r="F1318" i="10"/>
  <c r="E1319" i="10"/>
  <c r="F1319" i="10"/>
  <c r="E1320" i="10"/>
  <c r="F1320" i="10"/>
  <c r="E1321" i="10"/>
  <c r="F1321" i="10"/>
  <c r="E1322" i="10"/>
  <c r="F1322" i="10"/>
  <c r="E1323" i="10"/>
  <c r="F1323" i="10"/>
  <c r="E1324" i="10"/>
  <c r="F1324" i="10"/>
  <c r="E1325" i="10"/>
  <c r="F1325" i="10"/>
  <c r="E1326" i="10"/>
  <c r="F1326" i="10"/>
  <c r="E1327" i="10"/>
  <c r="F1327" i="10"/>
  <c r="E1328" i="10"/>
  <c r="F1328" i="10"/>
  <c r="E1329" i="10"/>
  <c r="F1329" i="10"/>
  <c r="E1330" i="10"/>
  <c r="F1330" i="10"/>
  <c r="E1331" i="10"/>
  <c r="F1331" i="10"/>
  <c r="E1332" i="10"/>
  <c r="F1332" i="10"/>
  <c r="E1333" i="10"/>
  <c r="F1333" i="10"/>
  <c r="E1334" i="10"/>
  <c r="F1334" i="10"/>
  <c r="E1335" i="10"/>
  <c r="F1335" i="10"/>
  <c r="E1336" i="10"/>
  <c r="F1336" i="10"/>
  <c r="E1337" i="10"/>
  <c r="F1337" i="10"/>
  <c r="E1338" i="10"/>
  <c r="F1338" i="10"/>
  <c r="E1339" i="10"/>
  <c r="F1339" i="10"/>
  <c r="E1340" i="10"/>
  <c r="F1340" i="10"/>
  <c r="E1341" i="10"/>
  <c r="F1341" i="10"/>
  <c r="E1342" i="10"/>
  <c r="F1342" i="10"/>
  <c r="E1343" i="10"/>
  <c r="F1343" i="10"/>
  <c r="E1344" i="10"/>
  <c r="F1344" i="10"/>
  <c r="E1345" i="10"/>
  <c r="F1345" i="10"/>
  <c r="E1346" i="10"/>
  <c r="F1346" i="10"/>
  <c r="E1347" i="10"/>
  <c r="F1347" i="10"/>
  <c r="E1348" i="10"/>
  <c r="F1348" i="10"/>
  <c r="E1349" i="10"/>
  <c r="F1349" i="10"/>
  <c r="E1350" i="10"/>
  <c r="F1350" i="10"/>
  <c r="E1351" i="10"/>
  <c r="F1351" i="10"/>
  <c r="E1352" i="10"/>
  <c r="F1352" i="10"/>
  <c r="E1353" i="10"/>
  <c r="F1353" i="10"/>
  <c r="E1354" i="10"/>
  <c r="F1354" i="10"/>
  <c r="E1355" i="10"/>
  <c r="F1355" i="10"/>
  <c r="E1356" i="10"/>
  <c r="F1356" i="10"/>
  <c r="E1357" i="10"/>
  <c r="F1357" i="10"/>
  <c r="E1358" i="10"/>
  <c r="F1358" i="10"/>
  <c r="E1359" i="10"/>
  <c r="F1359" i="10"/>
  <c r="E1360" i="10"/>
  <c r="F1360" i="10"/>
  <c r="E1361" i="10"/>
  <c r="F1361" i="10"/>
  <c r="E1362" i="10"/>
  <c r="F1362" i="10"/>
  <c r="E1363" i="10"/>
  <c r="F1363" i="10"/>
  <c r="E1364" i="10"/>
  <c r="F1364" i="10"/>
  <c r="E1365" i="10"/>
  <c r="F1365" i="10"/>
  <c r="E1366" i="10"/>
  <c r="F1366" i="10"/>
  <c r="E1367" i="10"/>
  <c r="F1367" i="10"/>
  <c r="E1368" i="10"/>
  <c r="F1368" i="10"/>
  <c r="E1369" i="10"/>
  <c r="F1369" i="10"/>
  <c r="E1370" i="10"/>
  <c r="F1370" i="10"/>
  <c r="E1371" i="10"/>
  <c r="F1371" i="10"/>
  <c r="E1372" i="10"/>
  <c r="F1372" i="10"/>
  <c r="E1373" i="10"/>
  <c r="F1373" i="10"/>
  <c r="E1374" i="10"/>
  <c r="F1374" i="10"/>
  <c r="E1375" i="10"/>
  <c r="F1375" i="10"/>
  <c r="E1376" i="10"/>
  <c r="F1376" i="10"/>
  <c r="E1377" i="10"/>
  <c r="F1377" i="10"/>
  <c r="E1378" i="10"/>
  <c r="F1378" i="10"/>
  <c r="E1379" i="10"/>
  <c r="F1379" i="10"/>
  <c r="E1380" i="10"/>
  <c r="F1380" i="10"/>
  <c r="E1381" i="10"/>
  <c r="F1381" i="10"/>
  <c r="E1382" i="10"/>
  <c r="F1382" i="10"/>
  <c r="E1383" i="10"/>
  <c r="F1383" i="10"/>
  <c r="E1384" i="10"/>
  <c r="F1384" i="10"/>
  <c r="E1385" i="10"/>
  <c r="F1385" i="10"/>
  <c r="E1386" i="10"/>
  <c r="F1386" i="10"/>
  <c r="E1387" i="10"/>
  <c r="F1387" i="10"/>
  <c r="E1388" i="10"/>
  <c r="F1388" i="10"/>
  <c r="E1389" i="10"/>
  <c r="F1389" i="10"/>
  <c r="E1390" i="10"/>
  <c r="F1390" i="10"/>
  <c r="E1391" i="10"/>
  <c r="F1391" i="10"/>
  <c r="E1392" i="10"/>
  <c r="F1392" i="10"/>
  <c r="E1393" i="10"/>
  <c r="F1393" i="10"/>
  <c r="E1394" i="10"/>
  <c r="F1394" i="10"/>
  <c r="E1395" i="10"/>
  <c r="F1395" i="10"/>
  <c r="E1396" i="10"/>
  <c r="F1396" i="10"/>
  <c r="E1397" i="10"/>
  <c r="F1397" i="10"/>
  <c r="E1398" i="10"/>
  <c r="F1398" i="10"/>
  <c r="E1399" i="10"/>
  <c r="F1399" i="10"/>
  <c r="E1400" i="10"/>
  <c r="F1400" i="10"/>
  <c r="E1401" i="10"/>
  <c r="F1401" i="10"/>
  <c r="E1402" i="10"/>
  <c r="F1402" i="10"/>
  <c r="E1403" i="10"/>
  <c r="F1403" i="10"/>
  <c r="E1404" i="10"/>
  <c r="F1404" i="10"/>
  <c r="E1405" i="10"/>
  <c r="F1405" i="10"/>
  <c r="E1406" i="10"/>
  <c r="F1406" i="10"/>
  <c r="E1407" i="10"/>
  <c r="F1407" i="10"/>
  <c r="E1408" i="10"/>
  <c r="F1408" i="10"/>
  <c r="E1409" i="10"/>
  <c r="F1409" i="10"/>
  <c r="E1410" i="10"/>
  <c r="F1410" i="10"/>
  <c r="E1411" i="10"/>
  <c r="F1411" i="10"/>
  <c r="E1412" i="10"/>
  <c r="F1412" i="10"/>
  <c r="E1413" i="10"/>
  <c r="F1413" i="10"/>
  <c r="E1414" i="10"/>
  <c r="F1414" i="10"/>
  <c r="E1415" i="10"/>
  <c r="F1415" i="10"/>
  <c r="E1416" i="10"/>
  <c r="F1416" i="10"/>
  <c r="E1417" i="10"/>
  <c r="F1417" i="10"/>
  <c r="E1418" i="10"/>
  <c r="F1418" i="10"/>
  <c r="E1419" i="10"/>
  <c r="F1419" i="10"/>
  <c r="E1420" i="10"/>
  <c r="F1420" i="10"/>
  <c r="E1421" i="10"/>
  <c r="F1421" i="10"/>
  <c r="E1422" i="10"/>
  <c r="F1422" i="10"/>
  <c r="E1423" i="10"/>
  <c r="F1423" i="10"/>
  <c r="E1424" i="10"/>
  <c r="F1424" i="10"/>
  <c r="E1425" i="10"/>
  <c r="F1425" i="10"/>
  <c r="E1426" i="10"/>
  <c r="F1426" i="10"/>
  <c r="E1427" i="10"/>
  <c r="F1427" i="10"/>
  <c r="E1428" i="10"/>
  <c r="F1428" i="10"/>
  <c r="E1429" i="10"/>
  <c r="F1429" i="10"/>
  <c r="E1430" i="10"/>
  <c r="F1430" i="10"/>
  <c r="E1431" i="10"/>
  <c r="F1431" i="10"/>
  <c r="E1432" i="10"/>
  <c r="F1432" i="10"/>
  <c r="E1433" i="10"/>
  <c r="F1433" i="10"/>
  <c r="E1434" i="10"/>
  <c r="F1434" i="10"/>
  <c r="E1435" i="10"/>
  <c r="F1435" i="10"/>
  <c r="E1436" i="10"/>
  <c r="F1436" i="10"/>
  <c r="E1437" i="10"/>
  <c r="F1437" i="10"/>
  <c r="E1438" i="10"/>
  <c r="F1438" i="10"/>
  <c r="E1439" i="10"/>
  <c r="F1439" i="10"/>
  <c r="E1440" i="10"/>
  <c r="F1440" i="10"/>
  <c r="E1441" i="10"/>
  <c r="F1441" i="10"/>
  <c r="E1442" i="10"/>
  <c r="F1442" i="10"/>
  <c r="E1443" i="10"/>
  <c r="F1443" i="10"/>
  <c r="E1444" i="10"/>
  <c r="F1444" i="10"/>
  <c r="E1445" i="10"/>
  <c r="F1445" i="10"/>
  <c r="E1446" i="10"/>
  <c r="F1446" i="10"/>
  <c r="E1447" i="10"/>
  <c r="F1447" i="10"/>
  <c r="E1448" i="10"/>
  <c r="F1448" i="10"/>
  <c r="E1449" i="10"/>
  <c r="F1449" i="10"/>
  <c r="E1450" i="10"/>
  <c r="F1450" i="10"/>
  <c r="E1451" i="10"/>
  <c r="F1451" i="10"/>
  <c r="E1452" i="10"/>
  <c r="F1452" i="10"/>
  <c r="E1453" i="10"/>
  <c r="F1453" i="10"/>
  <c r="E1454" i="10"/>
  <c r="F1454" i="10"/>
  <c r="E1455" i="10"/>
  <c r="F1455" i="10"/>
  <c r="E1456" i="10"/>
  <c r="F1456" i="10"/>
  <c r="E1457" i="10"/>
  <c r="F1457" i="10"/>
  <c r="E1458" i="10"/>
  <c r="F1458" i="10"/>
  <c r="E1459" i="10"/>
  <c r="F1459" i="10"/>
  <c r="E1460" i="10"/>
  <c r="F1460" i="10"/>
  <c r="E1461" i="10"/>
  <c r="F1461" i="10"/>
  <c r="E1462" i="10"/>
  <c r="F1462" i="10"/>
  <c r="E1463" i="10"/>
  <c r="F1463" i="10"/>
  <c r="E1464" i="10"/>
  <c r="F1464" i="10"/>
  <c r="E1465" i="10"/>
  <c r="F1465" i="10"/>
  <c r="E1466" i="10"/>
  <c r="F1466" i="10"/>
  <c r="E1467" i="10"/>
  <c r="F1467" i="10"/>
  <c r="E1468" i="10"/>
  <c r="F1468" i="10"/>
  <c r="E1469" i="10"/>
  <c r="F1469" i="10"/>
  <c r="E1470" i="10"/>
  <c r="F1470" i="10"/>
  <c r="E1471" i="10"/>
  <c r="F1471" i="10"/>
  <c r="E1472" i="10"/>
  <c r="F1472" i="10"/>
  <c r="E1473" i="10"/>
  <c r="F1473" i="10"/>
  <c r="E1474" i="10"/>
  <c r="F1474" i="10"/>
  <c r="E1475" i="10"/>
  <c r="F1475" i="10"/>
  <c r="E1476" i="10"/>
  <c r="F1476" i="10"/>
  <c r="E1477" i="10"/>
  <c r="F1477" i="10"/>
  <c r="E1478" i="10"/>
  <c r="F1478" i="10"/>
  <c r="E1479" i="10"/>
  <c r="F1479" i="10"/>
  <c r="E1480" i="10"/>
  <c r="F1480" i="10"/>
  <c r="E1481" i="10"/>
  <c r="F1481" i="10"/>
  <c r="E1482" i="10"/>
  <c r="F1482" i="10"/>
  <c r="E1483" i="10"/>
  <c r="F1483" i="10"/>
  <c r="E1484" i="10"/>
  <c r="F1484" i="10"/>
  <c r="E1485" i="10"/>
  <c r="F1485" i="10"/>
  <c r="E1486" i="10"/>
  <c r="F1486" i="10"/>
  <c r="E1487" i="10"/>
  <c r="F1487" i="10"/>
  <c r="E1488" i="10"/>
  <c r="F1488" i="10"/>
  <c r="E1489" i="10"/>
  <c r="F1489" i="10"/>
  <c r="E1490" i="10"/>
  <c r="F1490" i="10"/>
  <c r="E1491" i="10"/>
  <c r="F1491" i="10"/>
  <c r="E1492" i="10"/>
  <c r="F1492" i="10"/>
  <c r="E1493" i="10"/>
  <c r="F1493" i="10"/>
  <c r="E1494" i="10"/>
  <c r="F1494" i="10"/>
  <c r="E1495" i="10"/>
  <c r="F1495" i="10"/>
  <c r="E1496" i="10"/>
  <c r="F1496" i="10"/>
  <c r="E1497" i="10"/>
  <c r="F1497" i="10"/>
  <c r="E1498" i="10"/>
  <c r="F1498" i="10"/>
  <c r="E1499" i="10"/>
  <c r="F1499" i="10"/>
  <c r="E1500" i="10"/>
  <c r="F1500" i="10"/>
  <c r="E1501" i="10"/>
  <c r="F1501" i="10"/>
  <c r="E1502" i="10"/>
  <c r="F1502" i="10"/>
  <c r="E1503" i="10"/>
  <c r="F1503" i="10"/>
  <c r="E1504" i="10"/>
  <c r="F1504" i="10"/>
  <c r="E1505" i="10"/>
  <c r="F1505" i="10"/>
  <c r="E1506" i="10"/>
  <c r="F1506" i="10"/>
  <c r="E1507" i="10"/>
  <c r="F1507" i="10"/>
  <c r="E1508" i="10"/>
  <c r="F1508" i="10"/>
  <c r="E1509" i="10"/>
  <c r="F1509" i="10"/>
  <c r="E1510" i="10"/>
  <c r="F1510" i="10"/>
  <c r="E1511" i="10"/>
  <c r="F1511" i="10"/>
  <c r="E1512" i="10"/>
  <c r="F1512" i="10"/>
  <c r="E1513" i="10"/>
  <c r="F1513" i="10"/>
  <c r="E1514" i="10"/>
  <c r="F1514" i="10"/>
  <c r="E1515" i="10"/>
  <c r="F1515" i="10"/>
  <c r="E1516" i="10"/>
  <c r="F1516" i="10"/>
  <c r="E1517" i="10"/>
  <c r="F1517" i="10"/>
  <c r="E1518" i="10"/>
  <c r="F1518" i="10"/>
  <c r="E1519" i="10"/>
  <c r="F1519" i="10"/>
  <c r="E1520" i="10"/>
  <c r="F1520" i="10"/>
  <c r="E1521" i="10"/>
  <c r="F1521" i="10"/>
  <c r="E1522" i="10"/>
  <c r="F1522" i="10"/>
  <c r="E1523" i="10"/>
  <c r="F1523" i="10"/>
  <c r="E1524" i="10"/>
  <c r="F1524" i="10"/>
  <c r="E1525" i="10"/>
  <c r="F1525" i="10"/>
  <c r="E1526" i="10"/>
  <c r="F1526" i="10"/>
  <c r="E1527" i="10"/>
  <c r="F1527" i="10"/>
  <c r="E1528" i="10"/>
  <c r="F1528" i="10"/>
  <c r="E1529" i="10"/>
  <c r="F1529" i="10"/>
  <c r="E1530" i="10"/>
  <c r="F1530" i="10"/>
  <c r="E1531" i="10"/>
  <c r="F1531" i="10"/>
  <c r="E1532" i="10"/>
  <c r="F1532" i="10"/>
  <c r="E1533" i="10"/>
  <c r="F1533" i="10"/>
  <c r="E1534" i="10"/>
  <c r="F1534" i="10"/>
  <c r="E1535" i="10"/>
  <c r="F1535" i="10"/>
  <c r="E1536" i="10"/>
  <c r="F1536" i="10"/>
  <c r="E1537" i="10"/>
  <c r="F1537" i="10"/>
  <c r="E1538" i="10"/>
  <c r="F1538" i="10"/>
  <c r="E1539" i="10"/>
  <c r="F1539" i="10"/>
  <c r="E1540" i="10"/>
  <c r="F1540" i="10"/>
  <c r="E1541" i="10"/>
  <c r="F1541" i="10"/>
  <c r="E1542" i="10"/>
  <c r="F1542" i="10"/>
  <c r="E1543" i="10"/>
  <c r="F1543" i="10"/>
  <c r="E1544" i="10"/>
  <c r="F1544" i="10"/>
  <c r="E1545" i="10"/>
  <c r="F1545" i="10"/>
  <c r="E1546" i="10"/>
  <c r="F1546" i="10"/>
  <c r="E1547" i="10"/>
  <c r="F1547" i="10"/>
  <c r="E1548" i="10"/>
  <c r="F1548" i="10"/>
  <c r="E1549" i="10"/>
  <c r="F1549" i="10"/>
  <c r="E1550" i="10"/>
  <c r="F1550" i="10"/>
  <c r="E1551" i="10"/>
  <c r="F1551" i="10"/>
  <c r="E1552" i="10"/>
  <c r="F1552" i="10"/>
  <c r="E1553" i="10"/>
  <c r="F1553" i="10"/>
  <c r="E1554" i="10"/>
  <c r="F1554" i="10"/>
  <c r="E1555" i="10"/>
  <c r="F1555" i="10"/>
  <c r="E1556" i="10"/>
  <c r="F1556" i="10"/>
  <c r="E1557" i="10"/>
  <c r="F1557" i="10"/>
  <c r="E1558" i="10"/>
  <c r="F1558" i="10"/>
  <c r="E1559" i="10"/>
  <c r="F1559" i="10"/>
  <c r="E1560" i="10"/>
  <c r="F1560" i="10"/>
  <c r="E1561" i="10"/>
  <c r="F1561" i="10"/>
  <c r="E1562" i="10"/>
  <c r="F1562" i="10"/>
  <c r="E1563" i="10"/>
  <c r="F1563" i="10"/>
  <c r="E1564" i="10"/>
  <c r="F1564" i="10"/>
  <c r="E1565" i="10"/>
  <c r="F1565" i="10"/>
  <c r="E1566" i="10"/>
  <c r="F1566" i="10"/>
  <c r="E1567" i="10"/>
  <c r="F1567" i="10"/>
  <c r="E1568" i="10"/>
  <c r="F1568" i="10"/>
  <c r="E1569" i="10"/>
  <c r="F1569" i="10"/>
  <c r="E1570" i="10"/>
  <c r="F1570" i="10"/>
  <c r="E1571" i="10"/>
  <c r="F1571" i="10"/>
  <c r="E1572" i="10"/>
  <c r="F1572" i="10"/>
  <c r="E1573" i="10"/>
  <c r="F1573" i="10"/>
  <c r="E1574" i="10"/>
  <c r="F1574" i="10"/>
  <c r="E1575" i="10"/>
  <c r="F1575" i="10"/>
  <c r="E1576" i="10"/>
  <c r="F1576" i="10"/>
  <c r="E1577" i="10"/>
  <c r="F1577" i="10"/>
  <c r="E1578" i="10"/>
  <c r="F1578" i="10"/>
  <c r="E1579" i="10"/>
  <c r="F1579" i="10"/>
  <c r="E1580" i="10"/>
  <c r="F1580" i="10"/>
  <c r="E1581" i="10"/>
  <c r="F1581" i="10"/>
  <c r="E1582" i="10"/>
  <c r="F1582" i="10"/>
  <c r="E1583" i="10"/>
  <c r="F1583" i="10"/>
  <c r="E1584" i="10"/>
  <c r="F1584" i="10"/>
  <c r="E1585" i="10"/>
  <c r="F1585" i="10"/>
  <c r="E1586" i="10"/>
  <c r="F1586" i="10"/>
  <c r="E1587" i="10"/>
  <c r="F1587" i="10"/>
  <c r="E1588" i="10"/>
  <c r="F1588" i="10"/>
  <c r="E1589" i="10"/>
  <c r="F1589" i="10"/>
  <c r="E1590" i="10"/>
  <c r="F1590" i="10"/>
  <c r="E1591" i="10"/>
  <c r="F1591" i="10"/>
  <c r="E1592" i="10"/>
  <c r="F1592" i="10"/>
  <c r="E1593" i="10"/>
  <c r="F1593" i="10"/>
  <c r="E1594" i="10"/>
  <c r="F1594" i="10"/>
  <c r="E1595" i="10"/>
  <c r="F1595" i="10"/>
  <c r="E1596" i="10"/>
  <c r="F1596" i="10"/>
  <c r="E1597" i="10"/>
  <c r="F1597" i="10"/>
  <c r="E1598" i="10"/>
  <c r="F1598" i="10"/>
  <c r="E1599" i="10"/>
  <c r="F1599" i="10"/>
  <c r="E1600" i="10"/>
  <c r="F1600" i="10"/>
  <c r="E1601" i="10"/>
  <c r="F1601" i="10"/>
  <c r="E1602" i="10"/>
  <c r="F1602" i="10"/>
  <c r="E1603" i="10"/>
  <c r="F1603" i="10"/>
  <c r="E1604" i="10"/>
  <c r="F1604" i="10"/>
  <c r="E1605" i="10"/>
  <c r="F1605" i="10"/>
  <c r="E1606" i="10"/>
  <c r="F1606" i="10"/>
  <c r="E1607" i="10"/>
  <c r="F1607" i="10"/>
  <c r="E1608" i="10"/>
  <c r="F1608" i="10"/>
  <c r="E1609" i="10"/>
  <c r="F1609" i="10"/>
  <c r="E1610" i="10"/>
  <c r="F1610" i="10"/>
  <c r="E1611" i="10"/>
  <c r="F1611" i="10"/>
  <c r="E1612" i="10"/>
  <c r="F1612" i="10"/>
  <c r="E1613" i="10"/>
  <c r="F1613" i="10"/>
  <c r="E1614" i="10"/>
  <c r="F1614" i="10"/>
  <c r="E1615" i="10"/>
  <c r="F1615" i="10"/>
  <c r="E1616" i="10"/>
  <c r="F1616" i="10"/>
  <c r="E1617" i="10"/>
  <c r="F1617" i="10"/>
  <c r="E1618" i="10"/>
  <c r="F1618" i="10"/>
  <c r="E1619" i="10"/>
  <c r="F1619" i="10"/>
  <c r="E1620" i="10"/>
  <c r="F1620" i="10"/>
  <c r="E1621" i="10"/>
  <c r="F1621" i="10"/>
  <c r="E1622" i="10"/>
  <c r="F1622" i="10"/>
  <c r="E1623" i="10"/>
  <c r="F1623" i="10"/>
  <c r="E1624" i="10"/>
  <c r="F1624" i="10"/>
  <c r="E1625" i="10"/>
  <c r="F1625" i="10"/>
  <c r="E1626" i="10"/>
  <c r="F1626" i="10"/>
  <c r="E1627" i="10"/>
  <c r="F1627" i="10"/>
  <c r="E1628" i="10"/>
  <c r="F1628" i="10"/>
  <c r="E1629" i="10"/>
  <c r="F1629" i="10"/>
  <c r="E1630" i="10"/>
  <c r="F1630" i="10"/>
  <c r="E1631" i="10"/>
  <c r="F1631" i="10"/>
  <c r="E1632" i="10"/>
  <c r="F1632" i="10"/>
  <c r="E1633" i="10"/>
  <c r="F1633" i="10"/>
  <c r="E1634" i="10"/>
  <c r="F1634" i="10"/>
  <c r="E1635" i="10"/>
  <c r="F1635" i="10"/>
  <c r="E1636" i="10"/>
  <c r="F1636" i="10"/>
  <c r="E1637" i="10"/>
  <c r="F1637" i="10"/>
  <c r="E1638" i="10"/>
  <c r="F1638" i="10"/>
  <c r="E1639" i="10"/>
  <c r="F1639" i="10"/>
  <c r="E1640" i="10"/>
  <c r="F1640" i="10"/>
  <c r="E1641" i="10"/>
  <c r="F1641" i="10"/>
  <c r="E1642" i="10"/>
  <c r="F1642" i="10"/>
  <c r="E1643" i="10"/>
  <c r="F1643" i="10"/>
  <c r="E1644" i="10"/>
  <c r="F1644" i="10"/>
  <c r="E1645" i="10"/>
  <c r="F1645" i="10"/>
  <c r="E1646" i="10"/>
  <c r="F1646" i="10"/>
  <c r="E1647" i="10"/>
  <c r="F1647" i="10"/>
  <c r="E1648" i="10"/>
  <c r="F1648" i="10"/>
  <c r="E1649" i="10"/>
  <c r="F1649" i="10"/>
  <c r="E1650" i="10"/>
  <c r="F1650" i="10"/>
  <c r="E1651" i="10"/>
  <c r="F1651" i="10"/>
  <c r="E1652" i="10"/>
  <c r="F1652" i="10"/>
  <c r="E1653" i="10"/>
  <c r="F1653" i="10"/>
  <c r="E1654" i="10"/>
  <c r="F1654" i="10"/>
  <c r="E1655" i="10"/>
  <c r="F1655" i="10"/>
  <c r="E1656" i="10"/>
  <c r="F1656" i="10"/>
  <c r="E1657" i="10"/>
  <c r="F1657" i="10"/>
  <c r="E1658" i="10"/>
  <c r="F1658" i="10"/>
  <c r="E1659" i="10"/>
  <c r="F1659" i="10"/>
  <c r="E1660" i="10"/>
  <c r="F1660" i="10"/>
  <c r="E1661" i="10"/>
  <c r="F1661" i="10"/>
  <c r="E1662" i="10"/>
  <c r="F1662" i="10"/>
  <c r="E1663" i="10"/>
  <c r="F1663" i="10"/>
  <c r="E1664" i="10"/>
  <c r="F1664" i="10"/>
  <c r="E1665" i="10"/>
  <c r="F1665" i="10"/>
  <c r="E1666" i="10"/>
  <c r="F1666" i="10"/>
  <c r="E1667" i="10"/>
  <c r="F1667" i="10"/>
  <c r="E1668" i="10"/>
  <c r="F1668" i="10"/>
  <c r="E1669" i="10"/>
  <c r="F1669" i="10"/>
  <c r="E1670" i="10"/>
  <c r="F1670" i="10"/>
  <c r="E1671" i="10"/>
  <c r="F1671" i="10"/>
  <c r="E1672" i="10"/>
  <c r="F1672" i="10"/>
  <c r="E1673" i="10"/>
  <c r="F1673" i="10"/>
  <c r="E1674" i="10"/>
  <c r="F1674" i="10"/>
  <c r="E1675" i="10"/>
  <c r="F1675" i="10"/>
  <c r="E1676" i="10"/>
  <c r="F1676" i="10"/>
  <c r="E1677" i="10"/>
  <c r="F1677" i="10"/>
  <c r="E1678" i="10"/>
  <c r="F1678" i="10"/>
  <c r="E1679" i="10"/>
  <c r="F1679" i="10"/>
  <c r="E1680" i="10"/>
  <c r="F1680" i="10"/>
  <c r="E1681" i="10"/>
  <c r="F1681" i="10"/>
  <c r="E1682" i="10"/>
  <c r="F1682" i="10"/>
  <c r="E1683" i="10"/>
  <c r="F1683" i="10"/>
  <c r="E1684" i="10"/>
  <c r="F1684" i="10"/>
  <c r="E1685" i="10"/>
  <c r="F1685" i="10"/>
  <c r="E1686" i="10"/>
  <c r="F1686" i="10"/>
  <c r="E1687" i="10"/>
  <c r="F1687" i="10"/>
  <c r="E1688" i="10"/>
  <c r="F1688" i="10"/>
  <c r="E1689" i="10"/>
  <c r="F1689" i="10"/>
  <c r="E1690" i="10"/>
  <c r="F1690" i="10"/>
  <c r="E1691" i="10"/>
  <c r="F1691" i="10"/>
  <c r="E1692" i="10"/>
  <c r="F1692" i="10"/>
  <c r="E1693" i="10"/>
  <c r="F1693" i="10"/>
  <c r="E1694" i="10"/>
  <c r="F1694" i="10"/>
  <c r="E1695" i="10"/>
  <c r="F1695" i="10"/>
  <c r="E1696" i="10"/>
  <c r="F1696" i="10"/>
  <c r="E1697" i="10"/>
  <c r="F1697" i="10"/>
  <c r="E1698" i="10"/>
  <c r="F1698" i="10"/>
  <c r="E1699" i="10"/>
  <c r="F1699" i="10"/>
  <c r="E1700" i="10"/>
  <c r="F1700" i="10"/>
  <c r="E1701" i="10"/>
  <c r="F1701" i="10"/>
  <c r="E1702" i="10"/>
  <c r="F1702" i="10"/>
  <c r="E1703" i="10"/>
  <c r="F1703" i="10"/>
  <c r="E1704" i="10"/>
  <c r="F1704" i="10"/>
  <c r="E1705" i="10"/>
  <c r="F1705" i="10"/>
  <c r="E1706" i="10"/>
  <c r="F1706" i="10"/>
  <c r="E1707" i="10"/>
  <c r="F1707" i="10"/>
  <c r="E1708" i="10"/>
  <c r="F1708" i="10"/>
  <c r="E1709" i="10"/>
  <c r="F1709" i="10"/>
  <c r="E1710" i="10"/>
  <c r="F1710" i="10"/>
  <c r="E1711" i="10"/>
  <c r="F1711" i="10"/>
  <c r="E1712" i="10"/>
  <c r="F1712" i="10"/>
  <c r="E1713" i="10"/>
  <c r="F1713" i="10"/>
  <c r="E1714" i="10"/>
  <c r="F1714" i="10"/>
  <c r="E1715" i="10"/>
  <c r="F1715" i="10"/>
  <c r="E1716" i="10"/>
  <c r="F1716" i="10"/>
  <c r="E1717" i="10"/>
  <c r="F1717" i="10"/>
  <c r="E1718" i="10"/>
  <c r="F1718" i="10"/>
  <c r="E1719" i="10"/>
  <c r="F1719" i="10"/>
  <c r="E1720" i="10"/>
  <c r="F1720" i="10"/>
  <c r="E1721" i="10"/>
  <c r="F1721" i="10"/>
  <c r="E1722" i="10"/>
  <c r="F1722" i="10"/>
  <c r="E1723" i="10"/>
  <c r="F1723" i="10"/>
  <c r="E1724" i="10"/>
  <c r="F1724" i="10"/>
  <c r="E1725" i="10"/>
  <c r="F1725" i="10"/>
  <c r="E1726" i="10"/>
  <c r="F1726" i="10"/>
  <c r="E1727" i="10"/>
  <c r="F1727" i="10"/>
  <c r="E1728" i="10"/>
  <c r="F1728" i="10"/>
  <c r="E1729" i="10"/>
  <c r="F1729" i="10"/>
  <c r="E1730" i="10"/>
  <c r="F1730" i="10"/>
  <c r="E1731" i="10"/>
  <c r="F1731" i="10"/>
  <c r="E1732" i="10"/>
  <c r="F1732" i="10"/>
  <c r="E1733" i="10"/>
  <c r="F1733" i="10"/>
  <c r="E1734" i="10"/>
  <c r="F1734" i="10"/>
  <c r="E1735" i="10"/>
  <c r="F1735" i="10"/>
  <c r="E1736" i="10"/>
  <c r="F1736" i="10"/>
  <c r="E1737" i="10"/>
  <c r="F1737" i="10"/>
  <c r="E1738" i="10"/>
  <c r="F1738" i="10"/>
  <c r="E1739" i="10"/>
  <c r="F1739" i="10"/>
  <c r="E1740" i="10"/>
  <c r="F1740" i="10"/>
  <c r="E1741" i="10"/>
  <c r="F1741" i="10"/>
  <c r="E1742" i="10"/>
  <c r="F1742" i="10"/>
  <c r="E1743" i="10"/>
  <c r="F1743" i="10"/>
  <c r="E1744" i="10"/>
  <c r="F1744" i="10"/>
  <c r="E1745" i="10"/>
  <c r="F1745" i="10"/>
  <c r="E1746" i="10"/>
  <c r="F1746" i="10"/>
  <c r="E1747" i="10"/>
  <c r="F1747" i="10"/>
  <c r="E1748" i="10"/>
  <c r="F1748" i="10"/>
  <c r="E1749" i="10"/>
  <c r="F1749" i="10"/>
  <c r="E1750" i="10"/>
  <c r="F1750" i="10"/>
  <c r="E1751" i="10"/>
  <c r="F1751" i="10"/>
  <c r="E1752" i="10"/>
  <c r="F1752" i="10"/>
  <c r="E1753" i="10"/>
  <c r="F1753" i="10"/>
  <c r="E1754" i="10"/>
  <c r="F1754" i="10"/>
  <c r="E1755" i="10"/>
  <c r="F1755" i="10"/>
  <c r="E1756" i="10"/>
  <c r="F1756" i="10"/>
  <c r="E1757" i="10"/>
  <c r="F1757" i="10"/>
  <c r="E1758" i="10"/>
  <c r="F1758" i="10"/>
  <c r="E1759" i="10"/>
  <c r="F1759" i="10"/>
  <c r="E1760" i="10"/>
  <c r="F1760" i="10"/>
  <c r="E1761" i="10"/>
  <c r="F1761" i="10"/>
  <c r="E1762" i="10"/>
  <c r="F1762" i="10"/>
  <c r="E1763" i="10"/>
  <c r="F1763" i="10"/>
  <c r="E1764" i="10"/>
  <c r="F1764" i="10"/>
  <c r="E1765" i="10"/>
  <c r="F1765" i="10"/>
  <c r="E1766" i="10"/>
  <c r="F1766" i="10"/>
  <c r="E1767" i="10"/>
  <c r="F1767" i="10"/>
  <c r="E1768" i="10"/>
  <c r="F1768" i="10"/>
  <c r="E1769" i="10"/>
  <c r="F1769" i="10"/>
  <c r="E1770" i="10"/>
  <c r="F1770" i="10"/>
  <c r="E1771" i="10"/>
  <c r="F1771" i="10"/>
  <c r="E1772" i="10"/>
  <c r="F1772" i="10"/>
  <c r="E1773" i="10"/>
  <c r="F1773" i="10"/>
  <c r="E1774" i="10"/>
  <c r="F1774" i="10"/>
  <c r="E1775" i="10"/>
  <c r="F1775" i="10"/>
  <c r="E1776" i="10"/>
  <c r="F1776" i="10"/>
  <c r="E1777" i="10"/>
  <c r="F1777" i="10"/>
  <c r="E1778" i="10"/>
  <c r="F1778" i="10"/>
  <c r="E1779" i="10"/>
  <c r="F1779" i="10"/>
  <c r="E1780" i="10"/>
  <c r="F1780" i="10"/>
  <c r="E1781" i="10"/>
  <c r="F1781" i="10"/>
  <c r="E1782" i="10"/>
  <c r="F1782" i="10"/>
  <c r="E1783" i="10"/>
  <c r="F1783" i="10"/>
  <c r="E1784" i="10"/>
  <c r="F1784" i="10"/>
  <c r="E1785" i="10"/>
  <c r="F1785" i="10"/>
  <c r="E1786" i="10"/>
  <c r="F1786" i="10"/>
  <c r="E1787" i="10"/>
  <c r="F1787" i="10"/>
  <c r="E1788" i="10"/>
  <c r="F1788" i="10"/>
  <c r="E1789" i="10"/>
  <c r="F1789" i="10"/>
  <c r="E1790" i="10"/>
  <c r="F1790" i="10"/>
  <c r="E1791" i="10"/>
  <c r="F1791" i="10"/>
  <c r="E1792" i="10"/>
  <c r="F1792" i="10"/>
  <c r="E1793" i="10"/>
  <c r="F1793" i="10"/>
  <c r="E1794" i="10"/>
  <c r="F1794" i="10"/>
  <c r="E1795" i="10"/>
  <c r="F1795" i="10"/>
  <c r="E1796" i="10"/>
  <c r="F1796" i="10"/>
  <c r="E1797" i="10"/>
  <c r="F1797" i="10"/>
  <c r="E1798" i="10"/>
  <c r="F1798" i="10"/>
  <c r="E1799" i="10"/>
  <c r="F1799" i="10"/>
  <c r="E1800" i="10"/>
  <c r="F1800" i="10"/>
  <c r="E1801" i="10"/>
  <c r="F1801" i="10"/>
  <c r="E1802" i="10"/>
  <c r="F1802" i="10"/>
  <c r="E1803" i="10"/>
  <c r="F1803" i="10"/>
  <c r="E1804" i="10"/>
  <c r="F1804" i="10"/>
  <c r="E1805" i="10"/>
  <c r="F1805" i="10"/>
  <c r="E1806" i="10"/>
  <c r="F1806" i="10"/>
  <c r="E1807" i="10"/>
  <c r="F1807" i="10"/>
  <c r="E1808" i="10"/>
  <c r="F1808" i="10"/>
  <c r="E1809" i="10"/>
  <c r="F1809" i="10"/>
  <c r="E1810" i="10"/>
  <c r="F1810" i="10"/>
  <c r="E1811" i="10"/>
  <c r="F1811" i="10"/>
  <c r="E1812" i="10"/>
  <c r="F1812" i="10"/>
  <c r="E1813" i="10"/>
  <c r="F1813" i="10"/>
  <c r="E1814" i="10"/>
  <c r="F1814" i="10"/>
  <c r="E1815" i="10"/>
  <c r="F1815" i="10"/>
  <c r="E1816" i="10"/>
  <c r="F1816" i="10"/>
  <c r="E1817" i="10"/>
  <c r="F1817" i="10"/>
  <c r="E1818" i="10"/>
  <c r="F1818" i="10"/>
  <c r="E1819" i="10"/>
  <c r="F1819" i="10"/>
  <c r="E1820" i="10"/>
  <c r="F1820" i="10"/>
  <c r="E1821" i="10"/>
  <c r="F1821" i="10"/>
  <c r="E1822" i="10"/>
  <c r="F1822" i="10"/>
  <c r="E1823" i="10"/>
  <c r="F1823" i="10"/>
  <c r="E1824" i="10"/>
  <c r="F1824" i="10"/>
  <c r="E1825" i="10"/>
  <c r="F1825" i="10"/>
  <c r="E1826" i="10"/>
  <c r="F1826" i="10"/>
  <c r="E1827" i="10"/>
  <c r="F1827" i="10"/>
  <c r="E1828" i="10"/>
  <c r="F1828" i="10"/>
  <c r="E1829" i="10"/>
  <c r="F1829" i="10"/>
  <c r="E1830" i="10"/>
  <c r="F1830" i="10"/>
  <c r="E1831" i="10"/>
  <c r="F1831" i="10"/>
  <c r="E1832" i="10"/>
  <c r="F1832" i="10"/>
  <c r="E1833" i="10"/>
  <c r="F1833" i="10"/>
  <c r="E1834" i="10"/>
  <c r="F1834" i="10"/>
  <c r="E1835" i="10"/>
  <c r="F1835" i="10"/>
  <c r="E1836" i="10"/>
  <c r="F1836" i="10"/>
  <c r="E1837" i="10"/>
  <c r="F1837" i="10"/>
  <c r="E1838" i="10"/>
  <c r="F1838" i="10"/>
  <c r="E1839" i="10"/>
  <c r="F1839" i="10"/>
  <c r="E1840" i="10"/>
  <c r="F1840" i="10"/>
  <c r="E1841" i="10"/>
  <c r="F1841" i="10"/>
  <c r="E1842" i="10"/>
  <c r="F1842" i="10"/>
  <c r="E1843" i="10"/>
  <c r="F1843" i="10"/>
  <c r="E1844" i="10"/>
  <c r="F1844" i="10"/>
  <c r="E1845" i="10"/>
  <c r="F1845" i="10"/>
  <c r="E1846" i="10"/>
  <c r="F1846" i="10"/>
  <c r="E1847" i="10"/>
  <c r="F1847" i="10"/>
  <c r="E1848" i="10"/>
  <c r="F1848" i="10"/>
  <c r="E1849" i="10"/>
  <c r="F1849" i="10"/>
  <c r="E1850" i="10"/>
  <c r="F1850" i="10"/>
  <c r="E1851" i="10"/>
  <c r="F1851" i="10"/>
  <c r="E1852" i="10"/>
  <c r="F1852" i="10"/>
  <c r="E1853" i="10"/>
  <c r="F1853" i="10"/>
  <c r="E1854" i="10"/>
  <c r="F1854" i="10"/>
  <c r="E1855" i="10"/>
  <c r="F1855" i="10"/>
  <c r="E1856" i="10"/>
  <c r="F1856" i="10"/>
  <c r="E1857" i="10"/>
  <c r="F1857" i="10"/>
  <c r="E1858" i="10"/>
  <c r="F1858" i="10"/>
  <c r="E1859" i="10"/>
  <c r="F1859" i="10"/>
  <c r="E1860" i="10"/>
  <c r="F1860" i="10"/>
  <c r="E1861" i="10"/>
  <c r="F1861" i="10"/>
  <c r="E1862" i="10"/>
  <c r="F1862" i="10"/>
  <c r="E1863" i="10"/>
  <c r="F1863" i="10"/>
  <c r="E1864" i="10"/>
  <c r="F1864" i="10"/>
  <c r="E1865" i="10"/>
  <c r="F1865" i="10"/>
  <c r="E1866" i="10"/>
  <c r="F1866" i="10"/>
  <c r="E1867" i="10"/>
  <c r="F1867" i="10"/>
  <c r="E1868" i="10"/>
  <c r="F1868" i="10"/>
  <c r="E1869" i="10"/>
  <c r="F1869" i="10"/>
  <c r="E1870" i="10"/>
  <c r="F1870" i="10"/>
  <c r="E1871" i="10"/>
  <c r="F1871" i="10"/>
  <c r="E1872" i="10"/>
  <c r="F1872" i="10"/>
  <c r="E1873" i="10"/>
  <c r="F1873" i="10"/>
  <c r="E1874" i="10"/>
  <c r="F1874" i="10"/>
  <c r="E1875" i="10"/>
  <c r="F1875" i="10"/>
  <c r="E1876" i="10"/>
  <c r="F1876" i="10"/>
  <c r="E1877" i="10"/>
  <c r="F1877" i="10"/>
  <c r="E1878" i="10"/>
  <c r="F1878" i="10"/>
  <c r="E1879" i="10"/>
  <c r="F1879" i="10"/>
  <c r="E1880" i="10"/>
  <c r="F1880" i="10"/>
  <c r="E1881" i="10"/>
  <c r="F1881" i="10"/>
  <c r="E1882" i="10"/>
  <c r="F1882" i="10"/>
  <c r="E1883" i="10"/>
  <c r="F1883" i="10"/>
  <c r="E1884" i="10"/>
  <c r="F1884" i="10"/>
  <c r="E1885" i="10"/>
  <c r="F1885" i="10"/>
  <c r="E1886" i="10"/>
  <c r="F1886" i="10"/>
  <c r="E1887" i="10"/>
  <c r="F1887" i="10"/>
  <c r="E1888" i="10"/>
  <c r="F1888" i="10"/>
  <c r="E1889" i="10"/>
  <c r="F1889" i="10"/>
  <c r="E1890" i="10"/>
  <c r="F1890" i="10"/>
  <c r="E1891" i="10"/>
  <c r="F1891" i="10"/>
  <c r="E1892" i="10"/>
  <c r="F1892" i="10"/>
  <c r="E1893" i="10"/>
  <c r="F1893" i="10"/>
  <c r="E1894" i="10"/>
  <c r="F1894" i="10"/>
  <c r="E1895" i="10"/>
  <c r="F1895" i="10"/>
  <c r="E1896" i="10"/>
  <c r="F1896" i="10"/>
  <c r="E1897" i="10"/>
  <c r="F1897" i="10"/>
  <c r="E1898" i="10"/>
  <c r="F1898" i="10"/>
  <c r="E1899" i="10"/>
  <c r="F1899" i="10"/>
  <c r="E1900" i="10"/>
  <c r="F1900" i="10"/>
  <c r="E1901" i="10"/>
  <c r="F1901" i="10"/>
  <c r="E1902" i="10"/>
  <c r="F1902" i="10"/>
  <c r="E1903" i="10"/>
  <c r="F1903" i="10"/>
  <c r="E1904" i="10"/>
  <c r="F1904" i="10"/>
  <c r="E1905" i="10"/>
  <c r="F1905" i="10"/>
  <c r="E1906" i="10"/>
  <c r="F1906" i="10"/>
  <c r="E1907" i="10"/>
  <c r="F1907" i="10"/>
  <c r="E1908" i="10"/>
  <c r="F1908" i="10"/>
  <c r="E1909" i="10"/>
  <c r="F1909" i="10"/>
  <c r="E1910" i="10"/>
  <c r="F1910" i="10"/>
  <c r="E1911" i="10"/>
  <c r="F1911" i="10"/>
  <c r="E1912" i="10"/>
  <c r="F1912" i="10"/>
  <c r="E1913" i="10"/>
  <c r="F1913" i="10"/>
  <c r="E1914" i="10"/>
  <c r="F1914" i="10"/>
  <c r="E1915" i="10"/>
  <c r="F1915" i="10"/>
  <c r="E1916" i="10"/>
  <c r="F1916" i="10"/>
  <c r="E1917" i="10"/>
  <c r="F1917" i="10"/>
  <c r="E1918" i="10"/>
  <c r="F1918" i="10"/>
  <c r="E1919" i="10"/>
  <c r="F1919" i="10"/>
  <c r="E1920" i="10"/>
  <c r="F1920" i="10"/>
  <c r="E1921" i="10"/>
  <c r="F1921" i="10"/>
  <c r="E1922" i="10"/>
  <c r="F1922" i="10"/>
  <c r="E1923" i="10"/>
  <c r="F1923" i="10"/>
  <c r="E1924" i="10"/>
  <c r="F1924" i="10"/>
  <c r="E1925" i="10"/>
  <c r="F1925" i="10"/>
  <c r="E1926" i="10"/>
  <c r="F1926" i="10"/>
  <c r="E1927" i="10"/>
  <c r="F1927" i="10"/>
  <c r="E1928" i="10"/>
  <c r="F1928" i="10"/>
  <c r="E1929" i="10"/>
  <c r="F1929" i="10"/>
  <c r="E1930" i="10"/>
  <c r="F1930" i="10"/>
  <c r="E1931" i="10"/>
  <c r="F1931" i="10"/>
  <c r="E1932" i="10"/>
  <c r="F1932" i="10"/>
  <c r="E1933" i="10"/>
  <c r="F1933" i="10"/>
  <c r="E1934" i="10"/>
  <c r="F1934" i="10"/>
  <c r="E1935" i="10"/>
  <c r="F1935" i="10"/>
  <c r="E1936" i="10"/>
  <c r="F1936" i="10"/>
  <c r="E1937" i="10"/>
  <c r="F1937" i="10"/>
  <c r="E1938" i="10"/>
  <c r="F1938" i="10"/>
  <c r="E1939" i="10"/>
  <c r="F1939" i="10"/>
  <c r="E1940" i="10"/>
  <c r="F1940" i="10"/>
  <c r="E1941" i="10"/>
  <c r="F1941" i="10"/>
  <c r="E1942" i="10"/>
  <c r="F1942" i="10"/>
  <c r="E1943" i="10"/>
  <c r="F1943" i="10"/>
  <c r="E1944" i="10"/>
  <c r="F1944" i="10"/>
  <c r="E1945" i="10"/>
  <c r="F1945" i="10"/>
  <c r="E1946" i="10"/>
  <c r="F1946" i="10"/>
  <c r="E1947" i="10"/>
  <c r="F1947" i="10"/>
  <c r="E1948" i="10"/>
  <c r="F1948" i="10"/>
  <c r="E1949" i="10"/>
  <c r="F1949" i="10"/>
  <c r="E1950" i="10"/>
  <c r="F1950" i="10"/>
  <c r="E1951" i="10"/>
  <c r="F1951" i="10"/>
  <c r="E1952" i="10"/>
  <c r="F1952" i="10"/>
  <c r="E1953" i="10"/>
  <c r="F1953" i="10"/>
  <c r="E1954" i="10"/>
  <c r="F1954" i="10"/>
  <c r="E1955" i="10"/>
  <c r="F1955" i="10"/>
  <c r="E1956" i="10"/>
  <c r="F1956" i="10"/>
  <c r="E1957" i="10"/>
  <c r="F1957" i="10"/>
  <c r="E1958" i="10"/>
  <c r="F1958" i="10"/>
  <c r="E1959" i="10"/>
  <c r="F1959" i="10"/>
  <c r="E1960" i="10"/>
  <c r="F1960" i="10"/>
  <c r="E1961" i="10"/>
  <c r="F1961" i="10"/>
  <c r="E1962" i="10"/>
  <c r="F1962" i="10"/>
  <c r="E1963" i="10"/>
  <c r="F1963" i="10"/>
  <c r="E1964" i="10"/>
  <c r="F1964" i="10"/>
  <c r="E1965" i="10"/>
  <c r="F1965" i="10"/>
  <c r="E1966" i="10"/>
  <c r="F1966" i="10"/>
  <c r="E1967" i="10"/>
  <c r="F1967" i="10"/>
  <c r="E1968" i="10"/>
  <c r="F1968" i="10"/>
  <c r="E1969" i="10"/>
  <c r="F1969" i="10"/>
  <c r="E1970" i="10"/>
  <c r="F1970" i="10"/>
  <c r="E1971" i="10"/>
  <c r="F1971" i="10"/>
  <c r="E1972" i="10"/>
  <c r="F1972" i="10"/>
  <c r="E1973" i="10"/>
  <c r="F1973" i="10"/>
  <c r="E1974" i="10"/>
  <c r="F1974" i="10"/>
  <c r="E1975" i="10"/>
  <c r="F1975" i="10"/>
  <c r="E1976" i="10"/>
  <c r="F1976" i="10"/>
  <c r="E1977" i="10"/>
  <c r="F1977" i="10"/>
  <c r="E1978" i="10"/>
  <c r="F1978" i="10"/>
  <c r="E1979" i="10"/>
  <c r="F1979" i="10"/>
  <c r="E1980" i="10"/>
  <c r="F1980" i="10"/>
  <c r="E1981" i="10"/>
  <c r="F1981" i="10"/>
  <c r="E1982" i="10"/>
  <c r="F1982" i="10"/>
  <c r="E1983" i="10"/>
  <c r="F1983" i="10"/>
  <c r="E1984" i="10"/>
  <c r="F1984" i="10"/>
  <c r="E1985" i="10"/>
  <c r="F1985" i="10"/>
  <c r="E1986" i="10"/>
  <c r="F1986" i="10"/>
  <c r="E1987" i="10"/>
  <c r="F1987" i="10"/>
  <c r="E1988" i="10"/>
  <c r="F1988" i="10"/>
  <c r="E1989" i="10"/>
  <c r="F1989" i="10"/>
  <c r="E1990" i="10"/>
  <c r="F1990" i="10"/>
  <c r="E1991" i="10"/>
  <c r="F1991" i="10"/>
  <c r="E1992" i="10"/>
  <c r="F1992" i="10"/>
  <c r="E1993" i="10"/>
  <c r="F1993" i="10"/>
  <c r="E1994" i="10"/>
  <c r="F1994" i="10"/>
  <c r="E1995" i="10"/>
  <c r="F1995" i="10"/>
  <c r="E1996" i="10"/>
  <c r="F1996" i="10"/>
  <c r="E1997" i="10"/>
  <c r="F1997" i="10"/>
  <c r="E1998" i="10"/>
  <c r="F1998" i="10"/>
  <c r="E1999" i="10"/>
  <c r="F1999" i="10"/>
  <c r="E2000" i="10"/>
  <c r="F2000" i="10"/>
  <c r="E2001" i="10"/>
  <c r="F2001" i="10"/>
  <c r="E2002" i="10"/>
  <c r="F2002" i="10"/>
  <c r="E2003" i="10"/>
  <c r="F2003" i="10"/>
  <c r="E2004" i="10"/>
  <c r="F2004" i="10"/>
  <c r="E2005" i="10"/>
  <c r="F2005" i="10"/>
  <c r="E2006" i="10"/>
  <c r="F2006" i="10"/>
  <c r="E2007" i="10"/>
  <c r="F2007" i="10"/>
  <c r="E2008" i="10"/>
  <c r="F2008" i="10"/>
  <c r="E2009" i="10"/>
  <c r="F2009" i="10"/>
  <c r="E2010" i="10"/>
  <c r="F2010" i="10"/>
  <c r="E2011" i="10"/>
  <c r="F2011" i="10"/>
  <c r="E2012" i="10"/>
  <c r="F2012" i="10"/>
  <c r="E2013" i="10"/>
  <c r="F2013" i="10"/>
  <c r="E2014" i="10"/>
  <c r="F2014" i="10"/>
  <c r="E2015" i="10"/>
  <c r="F2015" i="10"/>
  <c r="E2016" i="10"/>
  <c r="F2016" i="10"/>
  <c r="E2017" i="10"/>
  <c r="F2017" i="10"/>
  <c r="E2018" i="10"/>
  <c r="F2018" i="10"/>
  <c r="E2019" i="10"/>
  <c r="F2019" i="10"/>
  <c r="E2020" i="10"/>
  <c r="F2020" i="10"/>
  <c r="E2021" i="10"/>
  <c r="F2021" i="10"/>
  <c r="E2022" i="10"/>
  <c r="F2022" i="10"/>
  <c r="E2023" i="10"/>
  <c r="F2023" i="10"/>
  <c r="E2024" i="10"/>
  <c r="F2024" i="10"/>
  <c r="E2025" i="10"/>
  <c r="F2025" i="10"/>
  <c r="E2026" i="10"/>
  <c r="F2026" i="10"/>
  <c r="E2027" i="10"/>
  <c r="F2027" i="10"/>
  <c r="E2028" i="10"/>
  <c r="F2028" i="10"/>
  <c r="E2029" i="10"/>
  <c r="F2029" i="10"/>
  <c r="E2030" i="10"/>
  <c r="F2030" i="10"/>
  <c r="E2031" i="10"/>
  <c r="F2031" i="10"/>
  <c r="E2032" i="10"/>
  <c r="F2032" i="10"/>
  <c r="E2033" i="10"/>
  <c r="F2033" i="10"/>
  <c r="E2034" i="10"/>
  <c r="F2034" i="10"/>
  <c r="E2035" i="10"/>
  <c r="F2035" i="10"/>
  <c r="E2036" i="10"/>
  <c r="F2036" i="10"/>
  <c r="E2037" i="10"/>
  <c r="F2037" i="10"/>
  <c r="E2038" i="10"/>
  <c r="F2038" i="10"/>
  <c r="E2039" i="10"/>
  <c r="F2039" i="10"/>
  <c r="E2040" i="10"/>
  <c r="F2040" i="10"/>
  <c r="E2041" i="10"/>
  <c r="F2041" i="10"/>
  <c r="E2042" i="10"/>
  <c r="F2042" i="10"/>
  <c r="E2043" i="10"/>
  <c r="F2043" i="10"/>
  <c r="E2044" i="10"/>
  <c r="F2044" i="10"/>
  <c r="E2045" i="10"/>
  <c r="F2045" i="10"/>
  <c r="E2046" i="10"/>
  <c r="F2046" i="10"/>
  <c r="E2047" i="10"/>
  <c r="F2047" i="10"/>
  <c r="E2048" i="10"/>
  <c r="F2048" i="10"/>
  <c r="E2049" i="10"/>
  <c r="F2049" i="10"/>
  <c r="E2050" i="10"/>
  <c r="F2050" i="10"/>
  <c r="E2051" i="10"/>
  <c r="F2051" i="10"/>
  <c r="E2052" i="10"/>
  <c r="F2052" i="10"/>
  <c r="E2053" i="10"/>
  <c r="F2053" i="10"/>
  <c r="E2054" i="10"/>
  <c r="F2054" i="10"/>
  <c r="E2055" i="10"/>
  <c r="F2055" i="10"/>
  <c r="E2056" i="10"/>
  <c r="F2056" i="10"/>
  <c r="E2057" i="10"/>
  <c r="F2057" i="10"/>
  <c r="E2058" i="10"/>
  <c r="F2058" i="10"/>
  <c r="E2059" i="10"/>
  <c r="F2059" i="10"/>
  <c r="E2060" i="10"/>
  <c r="F2060" i="10"/>
  <c r="E2061" i="10"/>
  <c r="F2061" i="10"/>
  <c r="E2062" i="10"/>
  <c r="F2062" i="10"/>
  <c r="E2063" i="10"/>
  <c r="F2063" i="10"/>
  <c r="E2064" i="10"/>
  <c r="F2064" i="10"/>
  <c r="E2065" i="10"/>
  <c r="F2065" i="10"/>
  <c r="E2066" i="10"/>
  <c r="F2066" i="10"/>
  <c r="E2067" i="10"/>
  <c r="F2067" i="10"/>
  <c r="E2068" i="10"/>
  <c r="F2068" i="10"/>
  <c r="E2069" i="10"/>
  <c r="F2069" i="10"/>
  <c r="E2070" i="10"/>
  <c r="F2070" i="10"/>
  <c r="E2071" i="10"/>
  <c r="F2071" i="10"/>
  <c r="E2072" i="10"/>
  <c r="F2072" i="10"/>
  <c r="E2073" i="10"/>
  <c r="F2073" i="10"/>
  <c r="E2074" i="10"/>
  <c r="F2074" i="10"/>
  <c r="E2075" i="10"/>
  <c r="F2075" i="10"/>
  <c r="E2076" i="10"/>
  <c r="F2076" i="10"/>
  <c r="E2077" i="10"/>
  <c r="F2077" i="10"/>
  <c r="E2078" i="10"/>
  <c r="F2078" i="10"/>
  <c r="E2079" i="10"/>
  <c r="F2079" i="10"/>
  <c r="E2080" i="10"/>
  <c r="F2080" i="10"/>
  <c r="E2081" i="10"/>
  <c r="F2081" i="10"/>
  <c r="E2082" i="10"/>
  <c r="F2082" i="10"/>
  <c r="E2083" i="10"/>
  <c r="F2083" i="10"/>
  <c r="E2084" i="10"/>
  <c r="F2084" i="10"/>
  <c r="E2085" i="10"/>
  <c r="F2085" i="10"/>
  <c r="E2086" i="10"/>
  <c r="F2086" i="10"/>
  <c r="E2087" i="10"/>
  <c r="F2087" i="10"/>
  <c r="E2088" i="10"/>
  <c r="F2088" i="10"/>
  <c r="E2089" i="10"/>
  <c r="F2089" i="10"/>
  <c r="E2090" i="10"/>
  <c r="F2090" i="10"/>
  <c r="E2091" i="10"/>
  <c r="F2091" i="10"/>
  <c r="E2092" i="10"/>
  <c r="F2092" i="10"/>
  <c r="E2093" i="10"/>
  <c r="F2093" i="10"/>
  <c r="E2094" i="10"/>
  <c r="F2094" i="10"/>
  <c r="E2095" i="10"/>
  <c r="F2095" i="10"/>
  <c r="E2096" i="10"/>
  <c r="F2096" i="10"/>
  <c r="E2097" i="10"/>
  <c r="F2097" i="10"/>
  <c r="E2098" i="10"/>
  <c r="F2098" i="10"/>
  <c r="E2099" i="10"/>
  <c r="F2099" i="10"/>
  <c r="E2100" i="10"/>
  <c r="F2100" i="10"/>
  <c r="E2101" i="10"/>
  <c r="F2101" i="10"/>
  <c r="E2102" i="10"/>
  <c r="F2102" i="10"/>
  <c r="E2103" i="10"/>
  <c r="F2103" i="10"/>
  <c r="E2104" i="10"/>
  <c r="F2104" i="10"/>
  <c r="E2105" i="10"/>
  <c r="F2105" i="10"/>
  <c r="E2106" i="10"/>
  <c r="F2106" i="10"/>
  <c r="E2107" i="10"/>
  <c r="F2107" i="10"/>
  <c r="E2108" i="10"/>
  <c r="F2108" i="10"/>
  <c r="E2109" i="10"/>
  <c r="F2109" i="10"/>
  <c r="E2110" i="10"/>
  <c r="F2110" i="10"/>
  <c r="E2111" i="10"/>
  <c r="F2111" i="10"/>
  <c r="E2112" i="10"/>
  <c r="F2112" i="10"/>
  <c r="E2113" i="10"/>
  <c r="F2113" i="10"/>
  <c r="E2114" i="10"/>
  <c r="F2114" i="10"/>
  <c r="E2115" i="10"/>
  <c r="F2115" i="10"/>
  <c r="E2116" i="10"/>
  <c r="F2116" i="10"/>
  <c r="E2117" i="10"/>
  <c r="F2117" i="10"/>
  <c r="E2118" i="10"/>
  <c r="F2118" i="10"/>
  <c r="E2119" i="10"/>
  <c r="F2119" i="10"/>
  <c r="E2120" i="10"/>
  <c r="F2120" i="10"/>
  <c r="E2121" i="10"/>
  <c r="F2121" i="10"/>
  <c r="E2122" i="10"/>
  <c r="F2122" i="10"/>
  <c r="E2123" i="10"/>
  <c r="F2123" i="10"/>
  <c r="E2124" i="10"/>
  <c r="F2124" i="10"/>
  <c r="E2125" i="10"/>
  <c r="F2125" i="10"/>
  <c r="E2126" i="10"/>
  <c r="F2126" i="10"/>
  <c r="E2127" i="10"/>
  <c r="F2127" i="10"/>
  <c r="E2128" i="10"/>
  <c r="F2128" i="10"/>
  <c r="E2129" i="10"/>
  <c r="F2129" i="10"/>
  <c r="E2130" i="10"/>
  <c r="F2130" i="10"/>
  <c r="E2131" i="10"/>
  <c r="F2131" i="10"/>
  <c r="E2132" i="10"/>
  <c r="F2132" i="10"/>
  <c r="E2133" i="10"/>
  <c r="F2133" i="10"/>
  <c r="E2134" i="10"/>
  <c r="F2134" i="10"/>
  <c r="E2135" i="10"/>
  <c r="F2135" i="10"/>
  <c r="E2136" i="10"/>
  <c r="F2136" i="10"/>
  <c r="E2137" i="10"/>
  <c r="F2137" i="10"/>
  <c r="E2138" i="10"/>
  <c r="F2138" i="10"/>
  <c r="E2139" i="10"/>
  <c r="F2139" i="10"/>
  <c r="E2140" i="10"/>
  <c r="F2140" i="10"/>
  <c r="E2141" i="10"/>
  <c r="F2141" i="10"/>
  <c r="E2142" i="10"/>
  <c r="F2142" i="10"/>
  <c r="E2143" i="10"/>
  <c r="F2143" i="10"/>
  <c r="E2144" i="10"/>
  <c r="F2144" i="10"/>
  <c r="E2145" i="10"/>
  <c r="F2145" i="10"/>
  <c r="E2146" i="10"/>
  <c r="F2146" i="10"/>
  <c r="E2147" i="10"/>
  <c r="F2147" i="10"/>
  <c r="E2148" i="10"/>
  <c r="F2148" i="10"/>
  <c r="E2149" i="10"/>
  <c r="F2149" i="10"/>
  <c r="E2150" i="10"/>
  <c r="F2150" i="10"/>
  <c r="E2151" i="10"/>
  <c r="F2151" i="10"/>
  <c r="E2152" i="10"/>
  <c r="F2152" i="10"/>
  <c r="E2153" i="10"/>
  <c r="F2153" i="10"/>
  <c r="E2154" i="10"/>
  <c r="F2154" i="10"/>
  <c r="E2155" i="10"/>
  <c r="F2155" i="10"/>
  <c r="E2156" i="10"/>
  <c r="F2156" i="10"/>
  <c r="E2157" i="10"/>
  <c r="F2157" i="10"/>
  <c r="E2158" i="10"/>
  <c r="F2158" i="10"/>
  <c r="E2159" i="10"/>
  <c r="F2159" i="10"/>
  <c r="E2160" i="10"/>
  <c r="F2160" i="10"/>
  <c r="E2161" i="10"/>
  <c r="F2161" i="10"/>
  <c r="E2162" i="10"/>
  <c r="F2162" i="10"/>
  <c r="E2163" i="10"/>
  <c r="F2163" i="10"/>
  <c r="E2164" i="10"/>
  <c r="F2164" i="10"/>
  <c r="E2165" i="10"/>
  <c r="F2165" i="10"/>
  <c r="E2166" i="10"/>
  <c r="F2166" i="10"/>
  <c r="E2167" i="10"/>
  <c r="F2167" i="10"/>
  <c r="E2168" i="10"/>
  <c r="F2168" i="10"/>
  <c r="E2169" i="10"/>
  <c r="F2169" i="10"/>
  <c r="E2170" i="10"/>
  <c r="F2170" i="10"/>
  <c r="E2171" i="10"/>
  <c r="F2171" i="10"/>
  <c r="E2172" i="10"/>
  <c r="F2172" i="10"/>
  <c r="E2173" i="10"/>
  <c r="F2173" i="10"/>
  <c r="E2174" i="10"/>
  <c r="F2174" i="10"/>
  <c r="E2175" i="10"/>
  <c r="F2175" i="10"/>
  <c r="E2176" i="10"/>
  <c r="F2176" i="10"/>
  <c r="E2177" i="10"/>
  <c r="F2177" i="10"/>
  <c r="E2178" i="10"/>
  <c r="F2178" i="10"/>
  <c r="E2179" i="10"/>
  <c r="F2179" i="10"/>
  <c r="E2180" i="10"/>
  <c r="F2180" i="10"/>
  <c r="E2181" i="10"/>
  <c r="F2181" i="10"/>
  <c r="E2182" i="10"/>
  <c r="F2182" i="10"/>
  <c r="E2183" i="10"/>
  <c r="F2183" i="10"/>
  <c r="E2184" i="10"/>
  <c r="F2184" i="10"/>
  <c r="E2185" i="10"/>
  <c r="F2185" i="10"/>
  <c r="E2186" i="10"/>
  <c r="F2186" i="10"/>
  <c r="E2187" i="10"/>
  <c r="F2187" i="10"/>
  <c r="E2188" i="10"/>
  <c r="F2188" i="10"/>
  <c r="E2189" i="10"/>
  <c r="F2189" i="10"/>
  <c r="E2190" i="10"/>
  <c r="F2190" i="10"/>
  <c r="E2191" i="10"/>
  <c r="F2191" i="10"/>
  <c r="E2192" i="10"/>
  <c r="F2192" i="10"/>
  <c r="E2193" i="10"/>
  <c r="F2193" i="10"/>
  <c r="E2194" i="10"/>
  <c r="F2194" i="10"/>
  <c r="E2195" i="10"/>
  <c r="F2195" i="10"/>
  <c r="E2196" i="10"/>
  <c r="F2196" i="10"/>
  <c r="E2197" i="10"/>
  <c r="F2197" i="10"/>
  <c r="E2198" i="10"/>
  <c r="F2198" i="10"/>
  <c r="E2199" i="10"/>
  <c r="F2199" i="10"/>
  <c r="E2200" i="10"/>
  <c r="F2200" i="10"/>
  <c r="E2201" i="10"/>
  <c r="F2201" i="10"/>
  <c r="E2202" i="10"/>
  <c r="F2202" i="10"/>
  <c r="E2203" i="10"/>
  <c r="F2203" i="10"/>
  <c r="E2204" i="10"/>
  <c r="F2204" i="10"/>
  <c r="E2205" i="10"/>
  <c r="F2205" i="10"/>
  <c r="E2206" i="10"/>
  <c r="F2206" i="10"/>
  <c r="E2207" i="10"/>
  <c r="F2207" i="10"/>
  <c r="E2208" i="10"/>
  <c r="F2208" i="10"/>
  <c r="E2209" i="10"/>
  <c r="F2209" i="10"/>
  <c r="E2210" i="10"/>
  <c r="F2210" i="10"/>
  <c r="E2211" i="10"/>
  <c r="F2211" i="10"/>
  <c r="E2212" i="10"/>
  <c r="F2212" i="10"/>
  <c r="E2213" i="10"/>
  <c r="F2213" i="10"/>
  <c r="E2214" i="10"/>
  <c r="F2214" i="10"/>
  <c r="E2215" i="10"/>
  <c r="F2215" i="10"/>
  <c r="E2216" i="10"/>
  <c r="F2216" i="10"/>
  <c r="E2217" i="10"/>
  <c r="F2217" i="10"/>
  <c r="E2218" i="10"/>
  <c r="F2218" i="10"/>
  <c r="E2219" i="10"/>
  <c r="F2219" i="10"/>
  <c r="E2220" i="10"/>
  <c r="F2220" i="10"/>
  <c r="E2221" i="10"/>
  <c r="F2221" i="10"/>
  <c r="E2222" i="10"/>
  <c r="F2222" i="10"/>
  <c r="E2223" i="10"/>
  <c r="F2223" i="10"/>
  <c r="E2224" i="10"/>
  <c r="F2224" i="10"/>
  <c r="E2225" i="10"/>
  <c r="F2225" i="10"/>
  <c r="E2226" i="10"/>
  <c r="F2226" i="10"/>
  <c r="E2227" i="10"/>
  <c r="F2227" i="10"/>
  <c r="E2228" i="10"/>
  <c r="F2228" i="10"/>
  <c r="E2229" i="10"/>
  <c r="F2229" i="10"/>
  <c r="E2230" i="10"/>
  <c r="F2230" i="10"/>
  <c r="E2231" i="10"/>
  <c r="F2231" i="10"/>
  <c r="E2232" i="10"/>
  <c r="F2232" i="10"/>
  <c r="E2233" i="10"/>
  <c r="F2233" i="10"/>
  <c r="E2234" i="10"/>
  <c r="F2234" i="10"/>
  <c r="E2235" i="10"/>
  <c r="F2235" i="10"/>
  <c r="E2236" i="10"/>
  <c r="F2236" i="10"/>
  <c r="E2237" i="10"/>
  <c r="F2237" i="10"/>
  <c r="E2238" i="10"/>
  <c r="F2238" i="10"/>
  <c r="E2239" i="10"/>
  <c r="F2239" i="10"/>
  <c r="E2240" i="10"/>
  <c r="F2240" i="10"/>
  <c r="E2241" i="10"/>
  <c r="F2241" i="10"/>
  <c r="E2242" i="10"/>
  <c r="F2242" i="10"/>
  <c r="E2243" i="10"/>
  <c r="F2243" i="10"/>
  <c r="E2244" i="10"/>
  <c r="F2244" i="10"/>
  <c r="E2245" i="10"/>
  <c r="F2245" i="10"/>
  <c r="E2246" i="10"/>
  <c r="F2246" i="10"/>
  <c r="E2247" i="10"/>
  <c r="F2247" i="10"/>
  <c r="E2248" i="10"/>
  <c r="F2248" i="10"/>
  <c r="E2249" i="10"/>
  <c r="F2249" i="10"/>
  <c r="E2250" i="10"/>
  <c r="F2250" i="10"/>
  <c r="E2251" i="10"/>
  <c r="F2251" i="10"/>
  <c r="E2252" i="10"/>
  <c r="F2252" i="10"/>
  <c r="E2253" i="10"/>
  <c r="F2253" i="10"/>
  <c r="E2254" i="10"/>
  <c r="F2254" i="10"/>
  <c r="E2255" i="10"/>
  <c r="F2255" i="10"/>
  <c r="E2256" i="10"/>
  <c r="F2256" i="10"/>
  <c r="E2257" i="10"/>
  <c r="F2257" i="10"/>
  <c r="E2258" i="10"/>
  <c r="F2258" i="10"/>
  <c r="E2259" i="10"/>
  <c r="F2259" i="10"/>
  <c r="E2260" i="10"/>
  <c r="F2260" i="10"/>
  <c r="E2261" i="10"/>
  <c r="F2261" i="10"/>
  <c r="E2262" i="10"/>
  <c r="F2262" i="10"/>
  <c r="E2263" i="10"/>
  <c r="F2263" i="10"/>
  <c r="E2264" i="10"/>
  <c r="F2264" i="10"/>
  <c r="E2265" i="10"/>
  <c r="F2265" i="10"/>
  <c r="E2266" i="10"/>
  <c r="F2266" i="10"/>
  <c r="E2267" i="10"/>
  <c r="F2267" i="10"/>
  <c r="E2268" i="10"/>
  <c r="F2268" i="10"/>
  <c r="E2269" i="10"/>
  <c r="F2269" i="10"/>
  <c r="E2270" i="10"/>
  <c r="F2270" i="10"/>
  <c r="E2271" i="10"/>
  <c r="F2271" i="10"/>
  <c r="E2272" i="10"/>
  <c r="F2272" i="10"/>
  <c r="E2273" i="10"/>
  <c r="F2273" i="10"/>
  <c r="E2274" i="10"/>
  <c r="F2274" i="10"/>
  <c r="E2275" i="10"/>
  <c r="F2275" i="10"/>
  <c r="E2276" i="10"/>
  <c r="F2276" i="10"/>
  <c r="E2277" i="10"/>
  <c r="F2277" i="10"/>
  <c r="E2278" i="10"/>
  <c r="F2278" i="10"/>
  <c r="E2279" i="10"/>
  <c r="F2279" i="10"/>
  <c r="E2280" i="10"/>
  <c r="F2280" i="10"/>
  <c r="E2281" i="10"/>
  <c r="F2281" i="10"/>
  <c r="E2282" i="10"/>
  <c r="F2282" i="10"/>
  <c r="E2283" i="10"/>
  <c r="F2283" i="10"/>
  <c r="E2284" i="10"/>
  <c r="F2284" i="10"/>
  <c r="E2285" i="10"/>
  <c r="F2285" i="10"/>
  <c r="E2286" i="10"/>
  <c r="F2286" i="10"/>
  <c r="E2287" i="10"/>
  <c r="F2287" i="10"/>
  <c r="E2288" i="10"/>
  <c r="F2288" i="10"/>
  <c r="E2289" i="10"/>
  <c r="F2289" i="10"/>
  <c r="E2290" i="10"/>
  <c r="F2290" i="10"/>
  <c r="E2291" i="10"/>
  <c r="F2291" i="10"/>
  <c r="E2292" i="10"/>
  <c r="F2292" i="10"/>
  <c r="E2293" i="10"/>
  <c r="F2293" i="10"/>
  <c r="E2294" i="10"/>
  <c r="F2294" i="10"/>
  <c r="E2295" i="10"/>
  <c r="F2295" i="10"/>
  <c r="E2296" i="10"/>
  <c r="F2296" i="10"/>
  <c r="E2297" i="10"/>
  <c r="F2297" i="10"/>
  <c r="E2298" i="10"/>
  <c r="F2298" i="10"/>
  <c r="E2299" i="10"/>
  <c r="F2299" i="10"/>
  <c r="E2300" i="10"/>
  <c r="F2300" i="10"/>
  <c r="E2301" i="10"/>
  <c r="F2301" i="10"/>
  <c r="E2302" i="10"/>
  <c r="F2302" i="10"/>
  <c r="E2303" i="10"/>
  <c r="F2303" i="10"/>
  <c r="E2304" i="10"/>
  <c r="F2304" i="10"/>
  <c r="E2305" i="10"/>
  <c r="F2305" i="10"/>
  <c r="E2306" i="10"/>
  <c r="F2306" i="10"/>
  <c r="E2307" i="10"/>
  <c r="F2307" i="10"/>
  <c r="E2308" i="10"/>
  <c r="F2308" i="10"/>
  <c r="E2309" i="10"/>
  <c r="F2309" i="10"/>
  <c r="E2310" i="10"/>
  <c r="F2310" i="10"/>
  <c r="E2311" i="10"/>
  <c r="F2311" i="10"/>
  <c r="E2312" i="10"/>
  <c r="F2312" i="10"/>
  <c r="E2313" i="10"/>
  <c r="F2313" i="10"/>
  <c r="E2314" i="10"/>
  <c r="F2314" i="10"/>
  <c r="E2315" i="10"/>
  <c r="F2315" i="10"/>
  <c r="E2316" i="10"/>
  <c r="F2316" i="10"/>
  <c r="E2317" i="10"/>
  <c r="F2317" i="10"/>
  <c r="E2318" i="10"/>
  <c r="F2318" i="10"/>
  <c r="E2319" i="10"/>
  <c r="F2319" i="10"/>
  <c r="E2320" i="10"/>
  <c r="F2320" i="10"/>
  <c r="E2321" i="10"/>
  <c r="F2321" i="10"/>
  <c r="E2322" i="10"/>
  <c r="F2322" i="10"/>
  <c r="E2323" i="10"/>
  <c r="F2323" i="10"/>
  <c r="E2324" i="10"/>
  <c r="F2324" i="10"/>
  <c r="E2325" i="10"/>
  <c r="F2325" i="10"/>
  <c r="E2326" i="10"/>
  <c r="F2326" i="10"/>
  <c r="E2327" i="10"/>
  <c r="F2327" i="10"/>
  <c r="E2328" i="10"/>
  <c r="F2328" i="10"/>
  <c r="E2329" i="10"/>
  <c r="F2329" i="10"/>
  <c r="E2330" i="10"/>
  <c r="F2330" i="10"/>
  <c r="E2331" i="10"/>
  <c r="F2331" i="10"/>
  <c r="E2332" i="10"/>
  <c r="F2332" i="10"/>
  <c r="E2333" i="10"/>
  <c r="F2333" i="10"/>
  <c r="E2334" i="10"/>
  <c r="F2334" i="10"/>
  <c r="E2335" i="10"/>
  <c r="F2335" i="10"/>
  <c r="E2336" i="10"/>
  <c r="F2336" i="10"/>
  <c r="E2337" i="10"/>
  <c r="F2337" i="10"/>
  <c r="E2338" i="10"/>
  <c r="F2338" i="10"/>
  <c r="E2339" i="10"/>
  <c r="F2339" i="10"/>
  <c r="E2340" i="10"/>
  <c r="F2340" i="10"/>
  <c r="E2341" i="10"/>
  <c r="F2341" i="10"/>
  <c r="E2342" i="10"/>
  <c r="F2342" i="10"/>
  <c r="E2343" i="10"/>
  <c r="F2343" i="10"/>
  <c r="E2344" i="10"/>
  <c r="F2344" i="10"/>
  <c r="E2345" i="10"/>
  <c r="F2345" i="10"/>
  <c r="E2346" i="10"/>
  <c r="F2346" i="10"/>
  <c r="E2347" i="10"/>
  <c r="F2347" i="10"/>
  <c r="E2348" i="10"/>
  <c r="F2348" i="10"/>
  <c r="E2349" i="10"/>
  <c r="F2349" i="10"/>
  <c r="E2350" i="10"/>
  <c r="F2350" i="10"/>
  <c r="E2351" i="10"/>
  <c r="F2351" i="10"/>
  <c r="E2352" i="10"/>
  <c r="F2352" i="10"/>
  <c r="E2353" i="10"/>
  <c r="F2353" i="10"/>
  <c r="E2354" i="10"/>
  <c r="F2354" i="10"/>
  <c r="E2355" i="10"/>
  <c r="F2355" i="10"/>
  <c r="E2356" i="10"/>
  <c r="F2356" i="10"/>
  <c r="E2357" i="10"/>
  <c r="F2357" i="10"/>
  <c r="E2358" i="10"/>
  <c r="F2358" i="10"/>
  <c r="E2359" i="10"/>
  <c r="F2359" i="10"/>
  <c r="E2360" i="10"/>
  <c r="F2360" i="10"/>
  <c r="E2361" i="10"/>
  <c r="F2361" i="10"/>
  <c r="E2362" i="10"/>
  <c r="F2362" i="10"/>
  <c r="E2363" i="10"/>
  <c r="F2363" i="10"/>
  <c r="E2364" i="10"/>
  <c r="F2364" i="10"/>
  <c r="E2365" i="10"/>
  <c r="F2365" i="10"/>
  <c r="E2366" i="10"/>
  <c r="F2366" i="10"/>
  <c r="E2367" i="10"/>
  <c r="F2367" i="10"/>
  <c r="E2368" i="10"/>
  <c r="F2368" i="10"/>
  <c r="E2369" i="10"/>
  <c r="F2369" i="10"/>
  <c r="E2370" i="10"/>
  <c r="F2370" i="10"/>
  <c r="E2371" i="10"/>
  <c r="F2371" i="10"/>
  <c r="E2372" i="10"/>
  <c r="F2372" i="10"/>
  <c r="E2373" i="10"/>
  <c r="F2373" i="10"/>
  <c r="E2374" i="10"/>
  <c r="F2374" i="10"/>
  <c r="E2375" i="10"/>
  <c r="F2375" i="10"/>
  <c r="E2376" i="10"/>
  <c r="F2376" i="10"/>
  <c r="E2377" i="10"/>
  <c r="F2377" i="10"/>
  <c r="E2378" i="10"/>
  <c r="F2378" i="10"/>
  <c r="E2379" i="10"/>
  <c r="F2379" i="10"/>
  <c r="E2380" i="10"/>
  <c r="F2380" i="10"/>
  <c r="E2381" i="10"/>
  <c r="F2381" i="10"/>
  <c r="E2382" i="10"/>
  <c r="F2382" i="10"/>
  <c r="E2383" i="10"/>
  <c r="F2383" i="10"/>
  <c r="E2384" i="10"/>
  <c r="F2384" i="10"/>
  <c r="E2385" i="10"/>
  <c r="F2385" i="10"/>
  <c r="E2386" i="10"/>
  <c r="F2386" i="10"/>
  <c r="E2387" i="10"/>
  <c r="F2387" i="10"/>
  <c r="E2388" i="10"/>
  <c r="F2388" i="10"/>
  <c r="E2389" i="10"/>
  <c r="F2389" i="10"/>
  <c r="E2390" i="10"/>
  <c r="F2390" i="10"/>
  <c r="E2391" i="10"/>
  <c r="F2391" i="10"/>
  <c r="E2392" i="10"/>
  <c r="F2392" i="10"/>
  <c r="E2393" i="10"/>
  <c r="F2393" i="10"/>
  <c r="E2394" i="10"/>
  <c r="F2394" i="10"/>
  <c r="E2395" i="10"/>
  <c r="F2395" i="10"/>
  <c r="E2396" i="10"/>
  <c r="F2396" i="10"/>
  <c r="E2397" i="10"/>
  <c r="F2397" i="10"/>
  <c r="E2398" i="10"/>
  <c r="F2398" i="10"/>
  <c r="E2399" i="10"/>
  <c r="F2399" i="10"/>
  <c r="E2400" i="10"/>
  <c r="F2400" i="10"/>
  <c r="E2401" i="10"/>
  <c r="F2401" i="10"/>
  <c r="E2402" i="10"/>
  <c r="F2402" i="10"/>
  <c r="E2403" i="10"/>
  <c r="F2403" i="10"/>
  <c r="E2404" i="10"/>
  <c r="F2404" i="10"/>
  <c r="E2405" i="10"/>
  <c r="F2405" i="10"/>
  <c r="E2406" i="10"/>
  <c r="F2406" i="10"/>
  <c r="E2407" i="10"/>
  <c r="F2407" i="10"/>
  <c r="E2408" i="10"/>
  <c r="F2408" i="10"/>
  <c r="E2409" i="10"/>
  <c r="F2409" i="10"/>
  <c r="E2410" i="10"/>
  <c r="F2410" i="10"/>
  <c r="E2411" i="10"/>
  <c r="F2411" i="10"/>
  <c r="E2412" i="10"/>
  <c r="F2412" i="10"/>
  <c r="E2413" i="10"/>
  <c r="F2413" i="10"/>
  <c r="E2414" i="10"/>
  <c r="F2414" i="10"/>
  <c r="E2415" i="10"/>
  <c r="F2415" i="10"/>
  <c r="E2416" i="10"/>
  <c r="F2416" i="10"/>
  <c r="E2417" i="10"/>
  <c r="F2417" i="10"/>
  <c r="E2418" i="10"/>
  <c r="F2418" i="10"/>
  <c r="E2419" i="10"/>
  <c r="F2419" i="10"/>
  <c r="E2420" i="10"/>
  <c r="F2420" i="10"/>
  <c r="E2421" i="10"/>
  <c r="F2421" i="10"/>
  <c r="E2422" i="10"/>
  <c r="F2422" i="10"/>
  <c r="E2423" i="10"/>
  <c r="F2423" i="10"/>
  <c r="E2424" i="10"/>
  <c r="F2424" i="10"/>
  <c r="E2425" i="10"/>
  <c r="F2425" i="10"/>
  <c r="E2426" i="10"/>
  <c r="F2426" i="10"/>
  <c r="E2427" i="10"/>
  <c r="F2427" i="10"/>
  <c r="E2428" i="10"/>
  <c r="F2428" i="10"/>
  <c r="E2429" i="10"/>
  <c r="F2429" i="10"/>
  <c r="E2430" i="10"/>
  <c r="F2430" i="10"/>
  <c r="E2431" i="10"/>
  <c r="F2431" i="10"/>
  <c r="E2432" i="10"/>
  <c r="F2432" i="10"/>
  <c r="E2433" i="10"/>
  <c r="F2433" i="10"/>
  <c r="E2434" i="10"/>
  <c r="F2434" i="10"/>
  <c r="E2435" i="10"/>
  <c r="F2435" i="10"/>
  <c r="E2436" i="10"/>
  <c r="F2436" i="10"/>
  <c r="E2437" i="10"/>
  <c r="F2437" i="10"/>
  <c r="E2438" i="10"/>
  <c r="F2438" i="10"/>
  <c r="E2439" i="10"/>
  <c r="F2439" i="10"/>
  <c r="E2440" i="10"/>
  <c r="F2440" i="10"/>
  <c r="E2441" i="10"/>
  <c r="F2441" i="10"/>
  <c r="E2442" i="10"/>
  <c r="F2442" i="10"/>
  <c r="E2443" i="10"/>
  <c r="F2443" i="10"/>
  <c r="E2444" i="10"/>
  <c r="F2444" i="10"/>
  <c r="E2445" i="10"/>
  <c r="F2445" i="10"/>
  <c r="E2446" i="10"/>
  <c r="F2446" i="10"/>
  <c r="E2447" i="10"/>
  <c r="F2447" i="10"/>
  <c r="E2448" i="10"/>
  <c r="F2448" i="10"/>
  <c r="E2449" i="10"/>
  <c r="F2449" i="10"/>
  <c r="E2450" i="10"/>
  <c r="F2450" i="10"/>
  <c r="E2451" i="10"/>
  <c r="F2451" i="10"/>
  <c r="E2452" i="10"/>
  <c r="F2452" i="10"/>
  <c r="E2453" i="10"/>
  <c r="F2453" i="10"/>
  <c r="E2454" i="10"/>
  <c r="F2454" i="10"/>
  <c r="E2455" i="10"/>
  <c r="F2455" i="10"/>
  <c r="E2456" i="10"/>
  <c r="F2456" i="10"/>
  <c r="E2457" i="10"/>
  <c r="F2457" i="10"/>
  <c r="E2458" i="10"/>
  <c r="F2458" i="10"/>
  <c r="E2459" i="10"/>
  <c r="F2459" i="10"/>
  <c r="E2460" i="10"/>
  <c r="F2460" i="10"/>
  <c r="E2461" i="10"/>
  <c r="F2461" i="10"/>
  <c r="E2462" i="10"/>
  <c r="F2462" i="10"/>
  <c r="E2463" i="10"/>
  <c r="F2463" i="10"/>
  <c r="E2464" i="10"/>
  <c r="F2464" i="10"/>
  <c r="E2465" i="10"/>
  <c r="F2465" i="10"/>
  <c r="E2466" i="10"/>
  <c r="F2466" i="10"/>
  <c r="E2467" i="10"/>
  <c r="F2467" i="10"/>
  <c r="E2468" i="10"/>
  <c r="F2468" i="10"/>
  <c r="E2469" i="10"/>
  <c r="F2469" i="10"/>
  <c r="E2470" i="10"/>
  <c r="F2470" i="10"/>
  <c r="E2471" i="10"/>
  <c r="F2471" i="10"/>
  <c r="E2472" i="10"/>
  <c r="F2472" i="10"/>
  <c r="E2473" i="10"/>
  <c r="F2473" i="10"/>
  <c r="E2474" i="10"/>
  <c r="F2474" i="10"/>
  <c r="E2475" i="10"/>
  <c r="F2475" i="10"/>
  <c r="E2476" i="10"/>
  <c r="F2476" i="10"/>
  <c r="E2477" i="10"/>
  <c r="F2477" i="10"/>
  <c r="E2478" i="10"/>
  <c r="F2478" i="10"/>
  <c r="E2479" i="10"/>
  <c r="F2479" i="10"/>
  <c r="E2480" i="10"/>
  <c r="F2480" i="10"/>
  <c r="E2481" i="10"/>
  <c r="F2481" i="10"/>
  <c r="E2482" i="10"/>
  <c r="F2482" i="10"/>
  <c r="E2483" i="10"/>
  <c r="F2483" i="10"/>
  <c r="E2484" i="10"/>
  <c r="F2484" i="10"/>
  <c r="E2485" i="10"/>
  <c r="F2485" i="10"/>
  <c r="E2486" i="10"/>
  <c r="F2486" i="10"/>
  <c r="E2487" i="10"/>
  <c r="F2487" i="10"/>
  <c r="E2488" i="10"/>
  <c r="F2488" i="10"/>
  <c r="E2489" i="10"/>
  <c r="F2489" i="10"/>
  <c r="E2490" i="10"/>
  <c r="F2490" i="10"/>
  <c r="E2491" i="10"/>
  <c r="F2491" i="10"/>
  <c r="E2492" i="10"/>
  <c r="F2492" i="10"/>
  <c r="E2493" i="10"/>
  <c r="F2493" i="10"/>
  <c r="E2494" i="10"/>
  <c r="F2494" i="10"/>
  <c r="E2495" i="10"/>
  <c r="F2495" i="10"/>
  <c r="E2496" i="10"/>
  <c r="F2496" i="10"/>
  <c r="E2497" i="10"/>
  <c r="F2497" i="10"/>
  <c r="E2498" i="10"/>
  <c r="F2498" i="10"/>
  <c r="E2499" i="10"/>
  <c r="F2499" i="10"/>
  <c r="E2500" i="10"/>
  <c r="F2500" i="10"/>
  <c r="E2501" i="10"/>
  <c r="F2501" i="10"/>
  <c r="E2502" i="10"/>
  <c r="F2502" i="10"/>
  <c r="E2503" i="10"/>
  <c r="F2503" i="10"/>
  <c r="E2504" i="10"/>
  <c r="F2504" i="10"/>
  <c r="E2505" i="10"/>
  <c r="F2505" i="10"/>
  <c r="E2506" i="10"/>
  <c r="F2506" i="10"/>
  <c r="E2507" i="10"/>
  <c r="F2507" i="10"/>
  <c r="E2508" i="10"/>
  <c r="F2508" i="10"/>
  <c r="E2509" i="10"/>
  <c r="F2509" i="10"/>
  <c r="E2510" i="10"/>
  <c r="F2510" i="10"/>
  <c r="E2511" i="10"/>
  <c r="F2511" i="10"/>
  <c r="E2512" i="10"/>
  <c r="F2512" i="10"/>
  <c r="E2513" i="10"/>
  <c r="F2513" i="10"/>
  <c r="E2514" i="10"/>
  <c r="F2514" i="10"/>
  <c r="E2515" i="10"/>
  <c r="F2515" i="10"/>
  <c r="E2516" i="10"/>
  <c r="F2516" i="10"/>
  <c r="E2517" i="10"/>
  <c r="F2517" i="10"/>
  <c r="E2518" i="10"/>
  <c r="F2518" i="10"/>
  <c r="E2519" i="10"/>
  <c r="F2519" i="10"/>
  <c r="E2520" i="10"/>
  <c r="F2520" i="10"/>
  <c r="E2521" i="10"/>
  <c r="F2521" i="10"/>
  <c r="E2522" i="10"/>
  <c r="F2522" i="10"/>
  <c r="E2523" i="10"/>
  <c r="F2523" i="10"/>
  <c r="E2524" i="10"/>
  <c r="F2524" i="10"/>
  <c r="E2525" i="10"/>
  <c r="F2525" i="10"/>
  <c r="E2526" i="10"/>
  <c r="F2526" i="10"/>
  <c r="E2527" i="10"/>
  <c r="F2527" i="10"/>
  <c r="E2528" i="10"/>
  <c r="F2528" i="10"/>
  <c r="E2529" i="10"/>
  <c r="F2529" i="10"/>
  <c r="E2530" i="10"/>
  <c r="F2530" i="10"/>
  <c r="E2531" i="10"/>
  <c r="F2531" i="10"/>
  <c r="E2532" i="10"/>
  <c r="F2532" i="10"/>
  <c r="E2533" i="10"/>
  <c r="F2533" i="10"/>
  <c r="E2534" i="10"/>
  <c r="F2534" i="10"/>
  <c r="E2535" i="10"/>
  <c r="F2535" i="10"/>
  <c r="E2536" i="10"/>
  <c r="F2536" i="10"/>
  <c r="E2537" i="10"/>
  <c r="F2537" i="10"/>
  <c r="E2538" i="10"/>
  <c r="F2538" i="10"/>
  <c r="E2539" i="10"/>
  <c r="F2539" i="10"/>
  <c r="E2540" i="10"/>
  <c r="F2540" i="10"/>
  <c r="E2541" i="10"/>
  <c r="F2541" i="10"/>
  <c r="E2542" i="10"/>
  <c r="F2542" i="10"/>
  <c r="E2543" i="10"/>
  <c r="F2543" i="10"/>
  <c r="E2544" i="10"/>
  <c r="F2544" i="10"/>
  <c r="E2545" i="10"/>
  <c r="F2545" i="10"/>
  <c r="E2546" i="10"/>
  <c r="F2546" i="10"/>
  <c r="E2547" i="10"/>
  <c r="F2547" i="10"/>
  <c r="E2548" i="10"/>
  <c r="F2548" i="10"/>
  <c r="E2549" i="10"/>
  <c r="F2549" i="10"/>
  <c r="E2550" i="10"/>
  <c r="F2550" i="10"/>
  <c r="E2551" i="10"/>
  <c r="F2551" i="10"/>
  <c r="E2552" i="10"/>
  <c r="F2552" i="10"/>
  <c r="E2553" i="10"/>
  <c r="F2553" i="10"/>
  <c r="E2554" i="10"/>
  <c r="F2554" i="10"/>
  <c r="E2555" i="10"/>
  <c r="F2555" i="10"/>
  <c r="E2556" i="10"/>
  <c r="F2556" i="10"/>
  <c r="E2557" i="10"/>
  <c r="F2557" i="10"/>
  <c r="E2558" i="10"/>
  <c r="F2558" i="10"/>
  <c r="E2559" i="10"/>
  <c r="F2559" i="10"/>
  <c r="E2560" i="10"/>
  <c r="F2560" i="10"/>
  <c r="E2561" i="10"/>
  <c r="F2561" i="10"/>
  <c r="E2562" i="10"/>
  <c r="F2562" i="10"/>
  <c r="E2563" i="10"/>
  <c r="F2563" i="10"/>
  <c r="E2564" i="10"/>
  <c r="F2564" i="10"/>
  <c r="E2565" i="10"/>
  <c r="F2565" i="10"/>
  <c r="E2566" i="10"/>
  <c r="F2566" i="10"/>
  <c r="E2567" i="10"/>
  <c r="F2567" i="10"/>
  <c r="E2568" i="10"/>
  <c r="F2568" i="10"/>
  <c r="E2569" i="10"/>
  <c r="F2569" i="10"/>
  <c r="E2570" i="10"/>
  <c r="F2570" i="10"/>
  <c r="E2571" i="10"/>
  <c r="F2571" i="10"/>
  <c r="E2572" i="10"/>
  <c r="F2572" i="10"/>
  <c r="E2573" i="10"/>
  <c r="F2573" i="10"/>
  <c r="E2574" i="10"/>
  <c r="F2574" i="10"/>
  <c r="E2575" i="10"/>
  <c r="F2575" i="10"/>
  <c r="E2576" i="10"/>
  <c r="F2576" i="10"/>
  <c r="E2577" i="10"/>
  <c r="F2577" i="10"/>
  <c r="E2578" i="10"/>
  <c r="F2578" i="10"/>
  <c r="E2579" i="10"/>
  <c r="F2579" i="10"/>
  <c r="E2580" i="10"/>
  <c r="F2580" i="10"/>
  <c r="E2581" i="10"/>
  <c r="F2581" i="10"/>
  <c r="E2582" i="10"/>
  <c r="F2582" i="10"/>
  <c r="E2583" i="10"/>
  <c r="F2583" i="10"/>
  <c r="E2584" i="10"/>
  <c r="F2584" i="10"/>
  <c r="E2585" i="10"/>
  <c r="F2585" i="10"/>
  <c r="E2586" i="10"/>
  <c r="F2586" i="10"/>
  <c r="E2587" i="10"/>
  <c r="F2587" i="10"/>
  <c r="E2588" i="10"/>
  <c r="F2588" i="10"/>
  <c r="E2589" i="10"/>
  <c r="F2589" i="10"/>
  <c r="E2590" i="10"/>
  <c r="F2590" i="10"/>
  <c r="E2591" i="10"/>
  <c r="F2591" i="10"/>
  <c r="E2592" i="10"/>
  <c r="F2592" i="10"/>
  <c r="E2593" i="10"/>
  <c r="F2593" i="10"/>
  <c r="E2594" i="10"/>
  <c r="F2594" i="10"/>
  <c r="E2595" i="10"/>
  <c r="F2595" i="10"/>
  <c r="E2596" i="10"/>
  <c r="F2596" i="10"/>
  <c r="E2597" i="10"/>
  <c r="F2597" i="10"/>
  <c r="E2598" i="10"/>
  <c r="F2598" i="10"/>
  <c r="E2599" i="10"/>
  <c r="F2599" i="10"/>
  <c r="E2600" i="10"/>
  <c r="F2600" i="10"/>
  <c r="E2601" i="10"/>
  <c r="F2601" i="10"/>
  <c r="E2602" i="10"/>
  <c r="F2602" i="10"/>
  <c r="E2603" i="10"/>
  <c r="F2603" i="10"/>
  <c r="E2604" i="10"/>
  <c r="F2604" i="10"/>
  <c r="E2605" i="10"/>
  <c r="F2605" i="10"/>
  <c r="E2606" i="10"/>
  <c r="F2606" i="10"/>
  <c r="E2607" i="10"/>
  <c r="F2607" i="10"/>
  <c r="E2608" i="10"/>
  <c r="F2608" i="10"/>
  <c r="E2609" i="10"/>
  <c r="F2609" i="10"/>
  <c r="E2610" i="10"/>
  <c r="F2610" i="10"/>
  <c r="E2611" i="10"/>
  <c r="F2611" i="10"/>
  <c r="E2612" i="10"/>
  <c r="F2612" i="10"/>
  <c r="E2613" i="10"/>
  <c r="F2613" i="10"/>
  <c r="E2614" i="10"/>
  <c r="F2614" i="10"/>
  <c r="E2615" i="10"/>
  <c r="F2615" i="10"/>
  <c r="E2616" i="10"/>
  <c r="F2616" i="10"/>
  <c r="E2617" i="10"/>
  <c r="F2617" i="10"/>
  <c r="E2618" i="10"/>
  <c r="F2618" i="10"/>
  <c r="E2619" i="10"/>
  <c r="F2619" i="10"/>
  <c r="E2620" i="10"/>
  <c r="F2620" i="10"/>
  <c r="E2621" i="10"/>
  <c r="F2621" i="10"/>
  <c r="E2622" i="10"/>
  <c r="F2622" i="10"/>
  <c r="E2623" i="10"/>
  <c r="F2623" i="10"/>
  <c r="E2624" i="10"/>
  <c r="F2624" i="10"/>
  <c r="E2625" i="10"/>
  <c r="F2625" i="10"/>
  <c r="E2626" i="10"/>
  <c r="F2626" i="10"/>
  <c r="E2627" i="10"/>
  <c r="F2627" i="10"/>
  <c r="E2628" i="10"/>
  <c r="F2628" i="10"/>
  <c r="E2629" i="10"/>
  <c r="F2629" i="10"/>
  <c r="E2630" i="10"/>
  <c r="F2630" i="10"/>
  <c r="E2631" i="10"/>
  <c r="F2631" i="10"/>
  <c r="E2632" i="10"/>
  <c r="F2632" i="10"/>
  <c r="E2633" i="10"/>
  <c r="F2633" i="10"/>
  <c r="E2634" i="10"/>
  <c r="F2634" i="10"/>
  <c r="E2635" i="10"/>
  <c r="F2635" i="10"/>
  <c r="E2636" i="10"/>
  <c r="F2636" i="10"/>
  <c r="E2637" i="10"/>
  <c r="F2637" i="10"/>
  <c r="E2638" i="10"/>
  <c r="F2638" i="10"/>
  <c r="E2639" i="10"/>
  <c r="F2639" i="10"/>
  <c r="E2640" i="10"/>
  <c r="F2640" i="10"/>
  <c r="E2641" i="10"/>
  <c r="F2641" i="10"/>
  <c r="E2642" i="10"/>
  <c r="F2642" i="10"/>
  <c r="E2643" i="10"/>
  <c r="F2643" i="10"/>
  <c r="E2644" i="10"/>
  <c r="F2644" i="10"/>
  <c r="E2645" i="10"/>
  <c r="F2645" i="10"/>
  <c r="E2646" i="10"/>
  <c r="F2646" i="10"/>
  <c r="E2647" i="10"/>
  <c r="F2647" i="10"/>
  <c r="E2648" i="10"/>
  <c r="F2648" i="10"/>
  <c r="E2649" i="10"/>
  <c r="F2649" i="10"/>
  <c r="E2650" i="10"/>
  <c r="F2650" i="10"/>
  <c r="E2651" i="10"/>
  <c r="F2651" i="10"/>
  <c r="E2652" i="10"/>
  <c r="F2652" i="10"/>
  <c r="E2653" i="10"/>
  <c r="F2653" i="10"/>
  <c r="E2654" i="10"/>
  <c r="F2654" i="10"/>
  <c r="E2655" i="10"/>
  <c r="F2655" i="10"/>
  <c r="E2656" i="10"/>
  <c r="F2656" i="10"/>
  <c r="E2657" i="10"/>
  <c r="F2657" i="10"/>
  <c r="E2658" i="10"/>
  <c r="F2658" i="10"/>
  <c r="E2659" i="10"/>
  <c r="F2659" i="10"/>
  <c r="E2660" i="10"/>
  <c r="F2660" i="10"/>
  <c r="E2661" i="10"/>
  <c r="F2661" i="10"/>
  <c r="E2662" i="10"/>
  <c r="F2662" i="10"/>
  <c r="E2663" i="10"/>
  <c r="F2663" i="10"/>
  <c r="E2664" i="10"/>
  <c r="F2664" i="10"/>
  <c r="E2665" i="10"/>
  <c r="F2665" i="10"/>
  <c r="E2666" i="10"/>
  <c r="F2666" i="10"/>
  <c r="E2667" i="10"/>
  <c r="F2667" i="10"/>
  <c r="E2668" i="10"/>
  <c r="F2668" i="10"/>
  <c r="E2669" i="10"/>
  <c r="F2669" i="10"/>
  <c r="E2670" i="10"/>
  <c r="F2670" i="10"/>
  <c r="E2671" i="10"/>
  <c r="F2671" i="10"/>
  <c r="E2672" i="10"/>
  <c r="F2672" i="10"/>
  <c r="E2673" i="10"/>
  <c r="F2673" i="10"/>
  <c r="E2674" i="10"/>
  <c r="F2674" i="10"/>
  <c r="E2675" i="10"/>
  <c r="F2675" i="10"/>
  <c r="E2676" i="10"/>
  <c r="F2676" i="10"/>
  <c r="E2677" i="10"/>
  <c r="F2677" i="10"/>
  <c r="E2678" i="10"/>
  <c r="F2678" i="10"/>
  <c r="E2679" i="10"/>
  <c r="F2679" i="10"/>
  <c r="E2680" i="10"/>
  <c r="F2680" i="10"/>
  <c r="E2681" i="10"/>
  <c r="F2681" i="10"/>
  <c r="E2682" i="10"/>
  <c r="F2682" i="10"/>
  <c r="E2683" i="10"/>
  <c r="F2683" i="10"/>
  <c r="E2684" i="10"/>
  <c r="F2684" i="10"/>
  <c r="E2685" i="10"/>
  <c r="F2685" i="10"/>
  <c r="E2686" i="10"/>
  <c r="F2686" i="10"/>
  <c r="E2687" i="10"/>
  <c r="F2687" i="10"/>
  <c r="E2688" i="10"/>
  <c r="F2688" i="10"/>
  <c r="E2689" i="10"/>
  <c r="F2689" i="10"/>
  <c r="E2690" i="10"/>
  <c r="F2690" i="10"/>
  <c r="E2691" i="10"/>
  <c r="F2691" i="10"/>
  <c r="E2692" i="10"/>
  <c r="F2692" i="10"/>
  <c r="E2693" i="10"/>
  <c r="F2693" i="10"/>
  <c r="E2694" i="10"/>
  <c r="F2694" i="10"/>
  <c r="E2695" i="10"/>
  <c r="F2695" i="10"/>
  <c r="E2696" i="10"/>
  <c r="F2696" i="10"/>
  <c r="E2697" i="10"/>
  <c r="F2697" i="10"/>
  <c r="E2698" i="10"/>
  <c r="F2698" i="10"/>
  <c r="E2699" i="10"/>
  <c r="F2699" i="10"/>
  <c r="E2700" i="10"/>
  <c r="F2700" i="10"/>
  <c r="E2701" i="10"/>
  <c r="F2701" i="10"/>
  <c r="E2702" i="10"/>
  <c r="F2702" i="10"/>
  <c r="E2703" i="10"/>
  <c r="F2703" i="10"/>
  <c r="E2704" i="10"/>
  <c r="F2704" i="10"/>
  <c r="E2705" i="10"/>
  <c r="F2705" i="10"/>
  <c r="E2706" i="10"/>
  <c r="F2706" i="10"/>
  <c r="E2707" i="10"/>
  <c r="F2707" i="10"/>
  <c r="E2708" i="10"/>
  <c r="F2708" i="10"/>
  <c r="E2709" i="10"/>
  <c r="F2709" i="10"/>
  <c r="E2710" i="10"/>
  <c r="F2710" i="10"/>
  <c r="E2711" i="10"/>
  <c r="F2711" i="10"/>
  <c r="E2712" i="10"/>
  <c r="F2712" i="10"/>
  <c r="E2713" i="10"/>
  <c r="F2713" i="10"/>
  <c r="E2714" i="10"/>
  <c r="F2714" i="10"/>
  <c r="E2715" i="10"/>
  <c r="F2715" i="10"/>
  <c r="E2716" i="10"/>
  <c r="F2716" i="10"/>
  <c r="E2717" i="10"/>
  <c r="F2717" i="10"/>
  <c r="E2718" i="10"/>
  <c r="F2718" i="10"/>
  <c r="E2719" i="10"/>
  <c r="F2719" i="10"/>
  <c r="E2720" i="10"/>
  <c r="F2720" i="10"/>
  <c r="E2721" i="10"/>
  <c r="F2721" i="10"/>
  <c r="E2722" i="10"/>
  <c r="F2722" i="10"/>
  <c r="E2723" i="10"/>
  <c r="F2723" i="10"/>
  <c r="E2724" i="10"/>
  <c r="F2724" i="10"/>
  <c r="E2725" i="10"/>
  <c r="F2725" i="10"/>
  <c r="E2726" i="10"/>
  <c r="F2726" i="10"/>
  <c r="E2727" i="10"/>
  <c r="F2727" i="10"/>
  <c r="E2728" i="10"/>
  <c r="F2728" i="10"/>
  <c r="E2729" i="10"/>
  <c r="F2729" i="10"/>
  <c r="E2730" i="10"/>
  <c r="F2730" i="10"/>
  <c r="E2731" i="10"/>
  <c r="F2731" i="10"/>
  <c r="E2732" i="10"/>
  <c r="F2732" i="10"/>
  <c r="E2733" i="10"/>
  <c r="F2733" i="10"/>
  <c r="E2734" i="10"/>
  <c r="F2734" i="10"/>
  <c r="E2735" i="10"/>
  <c r="F2735" i="10"/>
  <c r="E2736" i="10"/>
  <c r="F2736" i="10"/>
  <c r="E2737" i="10"/>
  <c r="F2737" i="10"/>
  <c r="E2738" i="10"/>
  <c r="F2738" i="10"/>
  <c r="E2739" i="10"/>
  <c r="F2739" i="10"/>
  <c r="E2740" i="10"/>
  <c r="F2740" i="10"/>
  <c r="E2741" i="10"/>
  <c r="F2741" i="10"/>
  <c r="E2742" i="10"/>
  <c r="F2742" i="10"/>
  <c r="E2743" i="10"/>
  <c r="F2743" i="10"/>
  <c r="E2744" i="10"/>
  <c r="F2744" i="10"/>
  <c r="E2745" i="10"/>
  <c r="F2745" i="10"/>
  <c r="E2746" i="10"/>
  <c r="F2746" i="10"/>
  <c r="E2747" i="10"/>
  <c r="F2747" i="10"/>
  <c r="E2748" i="10"/>
  <c r="F2748" i="10"/>
  <c r="E2749" i="10"/>
  <c r="F2749" i="10"/>
  <c r="E2750" i="10"/>
  <c r="F2750" i="10"/>
  <c r="E2751" i="10"/>
  <c r="F2751" i="10"/>
  <c r="E2752" i="10"/>
  <c r="F2752" i="10"/>
  <c r="E2753" i="10"/>
  <c r="F2753" i="10"/>
  <c r="E2754" i="10"/>
  <c r="F2754" i="10"/>
  <c r="E2755" i="10"/>
  <c r="F2755" i="10"/>
  <c r="E2756" i="10"/>
  <c r="F2756" i="10"/>
  <c r="E2757" i="10"/>
  <c r="F2757" i="10"/>
  <c r="E2758" i="10"/>
  <c r="F2758" i="10"/>
  <c r="E2759" i="10"/>
  <c r="F2759" i="10"/>
  <c r="E2760" i="10"/>
  <c r="F2760" i="10"/>
  <c r="E2761" i="10"/>
  <c r="F2761" i="10"/>
  <c r="E2762" i="10"/>
  <c r="F2762" i="10"/>
  <c r="E2763" i="10"/>
  <c r="F2763" i="10"/>
  <c r="E2764" i="10"/>
  <c r="F2764" i="10"/>
  <c r="E2765" i="10"/>
  <c r="F2765" i="10"/>
  <c r="E2766" i="10"/>
  <c r="F2766" i="10"/>
  <c r="E2767" i="10"/>
  <c r="F2767" i="10"/>
  <c r="E2768" i="10"/>
  <c r="F2768" i="10"/>
  <c r="E2769" i="10"/>
  <c r="F2769" i="10"/>
  <c r="E2770" i="10"/>
  <c r="F2770" i="10"/>
  <c r="E2771" i="10"/>
  <c r="F2771" i="10"/>
  <c r="E2772" i="10"/>
  <c r="F2772" i="10"/>
  <c r="E2773" i="10"/>
  <c r="F2773" i="10"/>
  <c r="E2774" i="10"/>
  <c r="F2774" i="10"/>
  <c r="E2775" i="10"/>
  <c r="F2775" i="10"/>
  <c r="E2776" i="10"/>
  <c r="F2776" i="10"/>
  <c r="E2777" i="10"/>
  <c r="F2777" i="10"/>
  <c r="E2778" i="10"/>
  <c r="F2778" i="10"/>
  <c r="E2779" i="10"/>
  <c r="F2779" i="10"/>
  <c r="E2780" i="10"/>
  <c r="F2780" i="10"/>
  <c r="E2781" i="10"/>
  <c r="F2781" i="10"/>
  <c r="E2782" i="10"/>
  <c r="F2782" i="10"/>
  <c r="E2783" i="10"/>
  <c r="F2783" i="10"/>
  <c r="E2784" i="10"/>
  <c r="F2784" i="10"/>
  <c r="E2785" i="10"/>
  <c r="F2785" i="10"/>
  <c r="E2786" i="10"/>
  <c r="F2786" i="10"/>
  <c r="E2787" i="10"/>
  <c r="F2787" i="10"/>
  <c r="E2788" i="10"/>
  <c r="F2788" i="10"/>
  <c r="E2789" i="10"/>
  <c r="F2789" i="10"/>
  <c r="E2790" i="10"/>
  <c r="F2790" i="10"/>
  <c r="E2791" i="10"/>
  <c r="F2791" i="10"/>
  <c r="E2792" i="10"/>
  <c r="F2792" i="10"/>
  <c r="E2793" i="10"/>
  <c r="F2793" i="10"/>
  <c r="E2794" i="10"/>
  <c r="F2794" i="10"/>
  <c r="E2795" i="10"/>
  <c r="F2795" i="10"/>
  <c r="E2796" i="10"/>
  <c r="F2796" i="10"/>
  <c r="E2797" i="10"/>
  <c r="F2797" i="10"/>
  <c r="E2798" i="10"/>
  <c r="F2798" i="10"/>
  <c r="E2799" i="10"/>
  <c r="F2799" i="10"/>
  <c r="E2800" i="10"/>
  <c r="F2800" i="10"/>
  <c r="E2801" i="10"/>
  <c r="F2801" i="10"/>
  <c r="E2802" i="10"/>
  <c r="F2802" i="10"/>
  <c r="E2803" i="10"/>
  <c r="F2803" i="10"/>
  <c r="E2804" i="10"/>
  <c r="F2804" i="10"/>
  <c r="E2805" i="10"/>
  <c r="F2805" i="10"/>
  <c r="E2806" i="10"/>
  <c r="F2806" i="10"/>
  <c r="E2807" i="10"/>
  <c r="F2807" i="10"/>
  <c r="E2808" i="10"/>
  <c r="F2808" i="10"/>
  <c r="E2809" i="10"/>
  <c r="F2809" i="10"/>
  <c r="E2810" i="10"/>
  <c r="F2810" i="10"/>
  <c r="E2811" i="10"/>
  <c r="F2811" i="10"/>
  <c r="E2812" i="10"/>
  <c r="F2812" i="10"/>
  <c r="E2813" i="10"/>
  <c r="F2813" i="10"/>
  <c r="E2814" i="10"/>
  <c r="F2814" i="10"/>
  <c r="E2815" i="10"/>
  <c r="F2815" i="10"/>
  <c r="E2816" i="10"/>
  <c r="F2816" i="10"/>
  <c r="E2817" i="10"/>
  <c r="F2817" i="10"/>
  <c r="E2818" i="10"/>
  <c r="F2818" i="10"/>
  <c r="E2819" i="10"/>
  <c r="F2819" i="10"/>
  <c r="E2820" i="10"/>
  <c r="F2820" i="10"/>
  <c r="E2821" i="10"/>
  <c r="F2821" i="10"/>
  <c r="E2822" i="10"/>
  <c r="F2822" i="10"/>
  <c r="E2823" i="10"/>
  <c r="F2823" i="10"/>
  <c r="E2824" i="10"/>
  <c r="F2824" i="10"/>
  <c r="E2825" i="10"/>
  <c r="F2825" i="10"/>
  <c r="E2826" i="10"/>
  <c r="F2826" i="10"/>
  <c r="E2827" i="10"/>
  <c r="F2827" i="10"/>
  <c r="E2828" i="10"/>
  <c r="F2828" i="10"/>
  <c r="E2829" i="10"/>
  <c r="F2829" i="10"/>
  <c r="E2830" i="10"/>
  <c r="F2830" i="10"/>
  <c r="E2831" i="10"/>
  <c r="F2831" i="10"/>
  <c r="E2832" i="10"/>
  <c r="F2832" i="10"/>
  <c r="E2833" i="10"/>
  <c r="F2833" i="10"/>
  <c r="E2834" i="10"/>
  <c r="F2834" i="10"/>
  <c r="E2835" i="10"/>
  <c r="F2835" i="10"/>
  <c r="E2836" i="10"/>
  <c r="F2836" i="10"/>
  <c r="E2837" i="10"/>
  <c r="F2837" i="10"/>
  <c r="E2838" i="10"/>
  <c r="F2838" i="10"/>
  <c r="E2839" i="10"/>
  <c r="F2839" i="10"/>
  <c r="E2840" i="10"/>
  <c r="F2840" i="10"/>
  <c r="E2841" i="10"/>
  <c r="F2841" i="10"/>
  <c r="E2842" i="10"/>
  <c r="F2842" i="10"/>
  <c r="E2843" i="10"/>
  <c r="F2843" i="10"/>
  <c r="E2844" i="10"/>
  <c r="F2844" i="10"/>
  <c r="E2845" i="10"/>
  <c r="F2845" i="10"/>
  <c r="E2846" i="10"/>
  <c r="F2846" i="10"/>
  <c r="E2847" i="10"/>
  <c r="F2847" i="10"/>
  <c r="E2848" i="10"/>
  <c r="F2848" i="10"/>
  <c r="E2849" i="10"/>
  <c r="F2849" i="10"/>
  <c r="E2850" i="10"/>
  <c r="F2850" i="10"/>
  <c r="E2851" i="10"/>
  <c r="F2851" i="10"/>
  <c r="E2852" i="10"/>
  <c r="F2852" i="10"/>
  <c r="E2853" i="10"/>
  <c r="F2853" i="10"/>
  <c r="E2854" i="10"/>
  <c r="F2854" i="10"/>
  <c r="E2855" i="10"/>
  <c r="F2855" i="10"/>
  <c r="E2856" i="10"/>
  <c r="F2856" i="10"/>
  <c r="E2857" i="10"/>
  <c r="F2857" i="10"/>
  <c r="E2858" i="10"/>
  <c r="F2858" i="10"/>
  <c r="E2859" i="10"/>
  <c r="F2859" i="10"/>
  <c r="E2860" i="10"/>
  <c r="F2860" i="10"/>
  <c r="E2861" i="10"/>
  <c r="F2861" i="10"/>
  <c r="E2862" i="10"/>
  <c r="F2862" i="10"/>
  <c r="E2863" i="10"/>
  <c r="F2863" i="10"/>
  <c r="E2864" i="10"/>
  <c r="F2864" i="10"/>
  <c r="E2865" i="10"/>
  <c r="F2865" i="10"/>
  <c r="E2866" i="10"/>
  <c r="F2866" i="10"/>
  <c r="E2867" i="10"/>
  <c r="F2867" i="10"/>
  <c r="E2868" i="10"/>
  <c r="F2868" i="10"/>
  <c r="E2869" i="10"/>
  <c r="F2869" i="10"/>
  <c r="E2870" i="10"/>
  <c r="F2870" i="10"/>
  <c r="E2871" i="10"/>
  <c r="F2871" i="10"/>
  <c r="E2872" i="10"/>
  <c r="F2872" i="10"/>
  <c r="E2873" i="10"/>
  <c r="F2873" i="10"/>
  <c r="E2874" i="10"/>
  <c r="F2874" i="10"/>
  <c r="E2875" i="10"/>
  <c r="F2875" i="10"/>
  <c r="E2876" i="10"/>
  <c r="F2876" i="10"/>
  <c r="E2877" i="10"/>
  <c r="F2877" i="10"/>
  <c r="E2878" i="10"/>
  <c r="F2878" i="10"/>
  <c r="E2879" i="10"/>
  <c r="F2879" i="10"/>
  <c r="E2880" i="10"/>
  <c r="F2880" i="10"/>
  <c r="E2881" i="10"/>
  <c r="F2881" i="10"/>
  <c r="E2882" i="10"/>
  <c r="F2882" i="10"/>
  <c r="E2883" i="10"/>
  <c r="F2883" i="10"/>
  <c r="E2884" i="10"/>
  <c r="F2884" i="10"/>
  <c r="E2885" i="10"/>
  <c r="F2885" i="10"/>
  <c r="E2886" i="10"/>
  <c r="F2886" i="10"/>
  <c r="E2887" i="10"/>
  <c r="F2887" i="10"/>
  <c r="E2888" i="10"/>
  <c r="F2888" i="10"/>
  <c r="E2889" i="10"/>
  <c r="F2889" i="10"/>
  <c r="E2890" i="10"/>
  <c r="F2890" i="10"/>
  <c r="E2891" i="10"/>
  <c r="F2891" i="10"/>
  <c r="E2892" i="10"/>
  <c r="F2892" i="10"/>
  <c r="E2893" i="10"/>
  <c r="F2893" i="10"/>
  <c r="E2894" i="10"/>
  <c r="F2894" i="10"/>
  <c r="E2895" i="10"/>
  <c r="F2895" i="10"/>
  <c r="E2896" i="10"/>
  <c r="F2896" i="10"/>
  <c r="E2897" i="10"/>
  <c r="F2897" i="10"/>
  <c r="E2898" i="10"/>
  <c r="F2898" i="10"/>
  <c r="E2899" i="10"/>
  <c r="F2899" i="10"/>
  <c r="E2900" i="10"/>
  <c r="F2900" i="10"/>
  <c r="E2901" i="10"/>
  <c r="F2901" i="10"/>
  <c r="E2902" i="10"/>
  <c r="F2902" i="10"/>
  <c r="E2903" i="10"/>
  <c r="F2903" i="10"/>
  <c r="E2904" i="10"/>
  <c r="F2904" i="10"/>
  <c r="E2905" i="10"/>
  <c r="F2905" i="10"/>
  <c r="E2906" i="10"/>
  <c r="F2906" i="10"/>
  <c r="E2907" i="10"/>
  <c r="F2907" i="10"/>
  <c r="E2908" i="10"/>
  <c r="F2908" i="10"/>
  <c r="E2909" i="10"/>
  <c r="F2909" i="10"/>
  <c r="E2910" i="10"/>
  <c r="F2910" i="10"/>
  <c r="E2911" i="10"/>
  <c r="F2911" i="10"/>
  <c r="E2912" i="10"/>
  <c r="F2912" i="10"/>
  <c r="E2913" i="10"/>
  <c r="F2913" i="10"/>
  <c r="E2914" i="10"/>
  <c r="F2914" i="10"/>
  <c r="E2915" i="10"/>
  <c r="F2915" i="10"/>
  <c r="E2916" i="10"/>
  <c r="F2916" i="10"/>
  <c r="E2917" i="10"/>
  <c r="F2917" i="10"/>
  <c r="E2918" i="10"/>
  <c r="F2918" i="10"/>
  <c r="E2919" i="10"/>
  <c r="F2919" i="10"/>
  <c r="E2920" i="10"/>
  <c r="F2920" i="10"/>
  <c r="E2921" i="10"/>
  <c r="F2921" i="10"/>
  <c r="E2922" i="10"/>
  <c r="F2922" i="10"/>
  <c r="E2923" i="10"/>
  <c r="F2923" i="10"/>
  <c r="E2924" i="10"/>
  <c r="F2924" i="10"/>
  <c r="E2925" i="10"/>
  <c r="F2925" i="10"/>
  <c r="E2926" i="10"/>
  <c r="F2926" i="10"/>
  <c r="E2927" i="10"/>
  <c r="F2927" i="10"/>
  <c r="E2928" i="10"/>
  <c r="F2928" i="10"/>
  <c r="E2929" i="10"/>
  <c r="F2929" i="10"/>
  <c r="E2930" i="10"/>
  <c r="F2930" i="10"/>
  <c r="E2931" i="10"/>
  <c r="F2931" i="10"/>
  <c r="E2932" i="10"/>
  <c r="F2932" i="10"/>
  <c r="E2933" i="10"/>
  <c r="F2933" i="10"/>
  <c r="E2934" i="10"/>
  <c r="F2934" i="10"/>
  <c r="E2935" i="10"/>
  <c r="F2935" i="10"/>
  <c r="E2936" i="10"/>
  <c r="F2936" i="10"/>
  <c r="E2937" i="10"/>
  <c r="F2937" i="10"/>
  <c r="E2938" i="10"/>
  <c r="F2938" i="10"/>
  <c r="E2939" i="10"/>
  <c r="F2939" i="10"/>
  <c r="E2940" i="10"/>
  <c r="F2940" i="10"/>
  <c r="E2941" i="10"/>
  <c r="F2941" i="10"/>
  <c r="E2942" i="10"/>
  <c r="F2942" i="10"/>
  <c r="E2943" i="10"/>
  <c r="F2943" i="10"/>
  <c r="E2944" i="10"/>
  <c r="F2944" i="10"/>
  <c r="E2945" i="10"/>
  <c r="F2945" i="10"/>
  <c r="E2946" i="10"/>
  <c r="F2946" i="10"/>
  <c r="E2947" i="10"/>
  <c r="F2947" i="10"/>
  <c r="E2948" i="10"/>
  <c r="F2948" i="10"/>
  <c r="E2949" i="10"/>
  <c r="F2949" i="10"/>
  <c r="E2950" i="10"/>
  <c r="F2950" i="10"/>
  <c r="E2951" i="10"/>
  <c r="F2951" i="10"/>
  <c r="E2952" i="10"/>
  <c r="F2952" i="10"/>
  <c r="E2953" i="10"/>
  <c r="F2953" i="10"/>
  <c r="E2954" i="10"/>
  <c r="F2954" i="10"/>
  <c r="E2955" i="10"/>
  <c r="F2955" i="10"/>
  <c r="E2956" i="10"/>
  <c r="F2956" i="10"/>
  <c r="E2957" i="10"/>
  <c r="F2957" i="10"/>
  <c r="E2958" i="10"/>
  <c r="F2958" i="10"/>
  <c r="E2959" i="10"/>
  <c r="F2959" i="10"/>
  <c r="E2960" i="10"/>
  <c r="F2960" i="10"/>
  <c r="E2961" i="10"/>
  <c r="F2961" i="10"/>
  <c r="E2962" i="10"/>
  <c r="F2962" i="10"/>
  <c r="E2963" i="10"/>
  <c r="F2963" i="10"/>
  <c r="E2964" i="10"/>
  <c r="F2964" i="10"/>
  <c r="E2965" i="10"/>
  <c r="F2965" i="10"/>
  <c r="E2966" i="10"/>
  <c r="F2966" i="10"/>
  <c r="E2967" i="10"/>
  <c r="F2967" i="10"/>
  <c r="E2968" i="10"/>
  <c r="F2968" i="10"/>
  <c r="E2969" i="10"/>
  <c r="F2969" i="10"/>
  <c r="E2970" i="10"/>
  <c r="F2970" i="10"/>
  <c r="E2971" i="10"/>
  <c r="F2971" i="10"/>
  <c r="E2972" i="10"/>
  <c r="F2972" i="10"/>
  <c r="E2973" i="10"/>
  <c r="F2973" i="10"/>
  <c r="E2974" i="10"/>
  <c r="F2974" i="10"/>
  <c r="E2975" i="10"/>
  <c r="F2975" i="10"/>
  <c r="E2976" i="10"/>
  <c r="F2976" i="10"/>
  <c r="E2977" i="10"/>
  <c r="F2977" i="10"/>
  <c r="E2978" i="10"/>
  <c r="F2978" i="10"/>
  <c r="E2979" i="10"/>
  <c r="F2979" i="10"/>
  <c r="E2980" i="10"/>
  <c r="F2980" i="10"/>
  <c r="E2981" i="10"/>
  <c r="F2981" i="10"/>
  <c r="E2982" i="10"/>
  <c r="F2982" i="10"/>
  <c r="E2983" i="10"/>
  <c r="F2983" i="10"/>
  <c r="E2984" i="10"/>
  <c r="F2984" i="10"/>
  <c r="E2985" i="10"/>
  <c r="F2985" i="10"/>
  <c r="E2986" i="10"/>
  <c r="F2986" i="10"/>
  <c r="E2987" i="10"/>
  <c r="F2987" i="10"/>
  <c r="E2988" i="10"/>
  <c r="F2988" i="10"/>
  <c r="E2989" i="10"/>
  <c r="F2989" i="10"/>
  <c r="E2990" i="10"/>
  <c r="F2990" i="10"/>
  <c r="E2991" i="10"/>
  <c r="F2991" i="10"/>
  <c r="E2992" i="10"/>
  <c r="F2992" i="10"/>
  <c r="E2993" i="10"/>
  <c r="F2993" i="10"/>
  <c r="E2994" i="10"/>
  <c r="F2994" i="10"/>
  <c r="E2995" i="10"/>
  <c r="F2995" i="10"/>
  <c r="E2996" i="10"/>
  <c r="F2996" i="10"/>
  <c r="E2997" i="10"/>
  <c r="F2997" i="10"/>
  <c r="E2998" i="10"/>
  <c r="F2998" i="10"/>
  <c r="E2999" i="10"/>
  <c r="F2999" i="10"/>
  <c r="E3000" i="10"/>
  <c r="F3000" i="10"/>
  <c r="A3" i="10"/>
  <c r="B3" i="10"/>
  <c r="C3" i="10"/>
  <c r="D3" i="10"/>
  <c r="J3" i="10"/>
  <c r="A4" i="10"/>
  <c r="B4" i="10"/>
  <c r="C4" i="10"/>
  <c r="D4" i="10"/>
  <c r="J4" i="10"/>
  <c r="A5" i="10"/>
  <c r="B5" i="10"/>
  <c r="C5" i="10"/>
  <c r="D5" i="10"/>
  <c r="J5" i="10"/>
  <c r="A6" i="10"/>
  <c r="B6" i="10"/>
  <c r="C6" i="10"/>
  <c r="D6" i="10"/>
  <c r="J6" i="10"/>
  <c r="A7" i="10"/>
  <c r="B7" i="10"/>
  <c r="C7" i="10"/>
  <c r="D7" i="10"/>
  <c r="J7" i="10"/>
  <c r="A8" i="10"/>
  <c r="B8" i="10"/>
  <c r="C8" i="10"/>
  <c r="D8" i="10"/>
  <c r="J8" i="10"/>
  <c r="A9" i="10"/>
  <c r="B9" i="10"/>
  <c r="C9" i="10"/>
  <c r="D9" i="10"/>
  <c r="J9" i="10"/>
  <c r="A10" i="10"/>
  <c r="B10" i="10"/>
  <c r="C10" i="10"/>
  <c r="D10" i="10"/>
  <c r="J10" i="10"/>
  <c r="A11" i="10"/>
  <c r="B11" i="10"/>
  <c r="C11" i="10"/>
  <c r="D11" i="10"/>
  <c r="J11" i="10"/>
  <c r="A12" i="10"/>
  <c r="B12" i="10"/>
  <c r="C12" i="10"/>
  <c r="D12" i="10"/>
  <c r="J12" i="10"/>
  <c r="A13" i="10"/>
  <c r="B13" i="10"/>
  <c r="C13" i="10"/>
  <c r="D13" i="10"/>
  <c r="J13" i="10"/>
  <c r="A14" i="10"/>
  <c r="B14" i="10"/>
  <c r="C14" i="10"/>
  <c r="D14" i="10"/>
  <c r="J14" i="10"/>
  <c r="A15" i="10"/>
  <c r="B15" i="10"/>
  <c r="C15" i="10"/>
  <c r="D15" i="10"/>
  <c r="J15" i="10"/>
  <c r="A16" i="10"/>
  <c r="B16" i="10"/>
  <c r="C16" i="10"/>
  <c r="D16" i="10"/>
  <c r="J16" i="10"/>
  <c r="A17" i="10"/>
  <c r="B17" i="10"/>
  <c r="C17" i="10"/>
  <c r="D17" i="10"/>
  <c r="J17" i="10"/>
  <c r="A18" i="10"/>
  <c r="B18" i="10"/>
  <c r="C18" i="10"/>
  <c r="D18" i="10"/>
  <c r="J18" i="10"/>
  <c r="A19" i="10"/>
  <c r="B19" i="10"/>
  <c r="C19" i="10"/>
  <c r="D19" i="10"/>
  <c r="J19" i="10"/>
  <c r="A20" i="10"/>
  <c r="B20" i="10"/>
  <c r="C20" i="10"/>
  <c r="D20" i="10"/>
  <c r="J20" i="10"/>
  <c r="A21" i="10"/>
  <c r="B21" i="10"/>
  <c r="C21" i="10"/>
  <c r="D21" i="10"/>
  <c r="J21" i="10"/>
  <c r="A22" i="10"/>
  <c r="B22" i="10"/>
  <c r="C22" i="10"/>
  <c r="D22" i="10"/>
  <c r="J22" i="10"/>
  <c r="A23" i="10"/>
  <c r="B23" i="10"/>
  <c r="C23" i="10"/>
  <c r="D23" i="10"/>
  <c r="J23" i="10"/>
  <c r="A24" i="10"/>
  <c r="B24" i="10"/>
  <c r="C24" i="10"/>
  <c r="D24" i="10"/>
  <c r="J24" i="10"/>
  <c r="A25" i="10"/>
  <c r="B25" i="10"/>
  <c r="C25" i="10"/>
  <c r="D25" i="10"/>
  <c r="J25" i="10"/>
  <c r="A26" i="10"/>
  <c r="B26" i="10"/>
  <c r="C26" i="10"/>
  <c r="D26" i="10"/>
  <c r="J26" i="10"/>
  <c r="A27" i="10"/>
  <c r="B27" i="10"/>
  <c r="C27" i="10"/>
  <c r="D27" i="10"/>
  <c r="J27" i="10"/>
  <c r="A28" i="10"/>
  <c r="B28" i="10"/>
  <c r="C28" i="10"/>
  <c r="D28" i="10"/>
  <c r="J28" i="10"/>
  <c r="A29" i="10"/>
  <c r="B29" i="10"/>
  <c r="C29" i="10"/>
  <c r="D29" i="10"/>
  <c r="J29" i="10"/>
  <c r="A30" i="10"/>
  <c r="B30" i="10"/>
  <c r="C30" i="10"/>
  <c r="D30" i="10"/>
  <c r="J30" i="10"/>
  <c r="A31" i="10"/>
  <c r="B31" i="10"/>
  <c r="C31" i="10"/>
  <c r="D31" i="10"/>
  <c r="J31" i="10"/>
  <c r="A32" i="10"/>
  <c r="B32" i="10"/>
  <c r="C32" i="10"/>
  <c r="D32" i="10"/>
  <c r="J32" i="10"/>
  <c r="A33" i="10"/>
  <c r="B33" i="10"/>
  <c r="C33" i="10"/>
  <c r="D33" i="10"/>
  <c r="J33" i="10"/>
  <c r="A34" i="10"/>
  <c r="B34" i="10"/>
  <c r="C34" i="10"/>
  <c r="D34" i="10"/>
  <c r="J34" i="10"/>
  <c r="A35" i="10"/>
  <c r="B35" i="10"/>
  <c r="C35" i="10"/>
  <c r="D35" i="10"/>
  <c r="J35" i="10"/>
  <c r="A36" i="10"/>
  <c r="B36" i="10"/>
  <c r="C36" i="10"/>
  <c r="D36" i="10"/>
  <c r="J36" i="10"/>
  <c r="A37" i="10"/>
  <c r="B37" i="10"/>
  <c r="C37" i="10"/>
  <c r="D37" i="10"/>
  <c r="J37" i="10"/>
  <c r="A38" i="10"/>
  <c r="B38" i="10"/>
  <c r="C38" i="10"/>
  <c r="D38" i="10"/>
  <c r="J38" i="10"/>
  <c r="A39" i="10"/>
  <c r="B39" i="10"/>
  <c r="C39" i="10"/>
  <c r="D39" i="10"/>
  <c r="J39" i="10"/>
  <c r="A40" i="10"/>
  <c r="B40" i="10"/>
  <c r="C40" i="10"/>
  <c r="D40" i="10"/>
  <c r="J40" i="10"/>
  <c r="A41" i="10"/>
  <c r="B41" i="10"/>
  <c r="C41" i="10"/>
  <c r="D41" i="10"/>
  <c r="J41" i="10"/>
  <c r="A42" i="10"/>
  <c r="B42" i="10"/>
  <c r="C42" i="10"/>
  <c r="D42" i="10"/>
  <c r="J42" i="10"/>
  <c r="A43" i="10"/>
  <c r="B43" i="10"/>
  <c r="C43" i="10"/>
  <c r="D43" i="10"/>
  <c r="J43" i="10"/>
  <c r="A44" i="10"/>
  <c r="B44" i="10"/>
  <c r="C44" i="10"/>
  <c r="D44" i="10"/>
  <c r="J44" i="10"/>
  <c r="A45" i="10"/>
  <c r="B45" i="10"/>
  <c r="C45" i="10"/>
  <c r="D45" i="10"/>
  <c r="J45" i="10"/>
  <c r="A46" i="10"/>
  <c r="B46" i="10"/>
  <c r="C46" i="10"/>
  <c r="D46" i="10"/>
  <c r="J46" i="10"/>
  <c r="A47" i="10"/>
  <c r="B47" i="10"/>
  <c r="C47" i="10"/>
  <c r="D47" i="10"/>
  <c r="J47" i="10"/>
  <c r="A48" i="10"/>
  <c r="B48" i="10"/>
  <c r="C48" i="10"/>
  <c r="D48" i="10"/>
  <c r="J48" i="10"/>
  <c r="A49" i="10"/>
  <c r="B49" i="10"/>
  <c r="C49" i="10"/>
  <c r="D49" i="10"/>
  <c r="J49" i="10"/>
  <c r="A50" i="10"/>
  <c r="B50" i="10"/>
  <c r="C50" i="10"/>
  <c r="D50" i="10"/>
  <c r="J50" i="10"/>
  <c r="A51" i="10"/>
  <c r="B51" i="10"/>
  <c r="C51" i="10"/>
  <c r="D51" i="10"/>
  <c r="J51" i="10"/>
  <c r="A52" i="10"/>
  <c r="B52" i="10"/>
  <c r="C52" i="10"/>
  <c r="D52" i="10"/>
  <c r="J52" i="10"/>
  <c r="A53" i="10"/>
  <c r="B53" i="10"/>
  <c r="C53" i="10"/>
  <c r="D53" i="10"/>
  <c r="J53" i="10"/>
  <c r="A54" i="10"/>
  <c r="B54" i="10"/>
  <c r="C54" i="10"/>
  <c r="D54" i="10"/>
  <c r="J54" i="10"/>
  <c r="A55" i="10"/>
  <c r="B55" i="10"/>
  <c r="C55" i="10"/>
  <c r="D55" i="10"/>
  <c r="J55" i="10"/>
  <c r="A56" i="10"/>
  <c r="B56" i="10"/>
  <c r="C56" i="10"/>
  <c r="D56" i="10"/>
  <c r="J56" i="10"/>
  <c r="A57" i="10"/>
  <c r="B57" i="10"/>
  <c r="C57" i="10"/>
  <c r="D57" i="10"/>
  <c r="J57" i="10"/>
  <c r="A58" i="10"/>
  <c r="B58" i="10"/>
  <c r="C58" i="10"/>
  <c r="D58" i="10"/>
  <c r="J58" i="10"/>
  <c r="A59" i="10"/>
  <c r="B59" i="10"/>
  <c r="C59" i="10"/>
  <c r="D59" i="10"/>
  <c r="J59" i="10"/>
  <c r="A60" i="10"/>
  <c r="B60" i="10"/>
  <c r="C60" i="10"/>
  <c r="D60" i="10"/>
  <c r="J60" i="10"/>
  <c r="A61" i="10"/>
  <c r="B61" i="10"/>
  <c r="C61" i="10"/>
  <c r="D61" i="10"/>
  <c r="J61" i="10"/>
  <c r="A62" i="10"/>
  <c r="B62" i="10"/>
  <c r="C62" i="10"/>
  <c r="D62" i="10"/>
  <c r="J62" i="10"/>
  <c r="A63" i="10"/>
  <c r="B63" i="10"/>
  <c r="C63" i="10"/>
  <c r="D63" i="10"/>
  <c r="J63" i="10"/>
  <c r="A64" i="10"/>
  <c r="B64" i="10"/>
  <c r="C64" i="10"/>
  <c r="D64" i="10"/>
  <c r="J64" i="10"/>
  <c r="A65" i="10"/>
  <c r="B65" i="10"/>
  <c r="C65" i="10"/>
  <c r="D65" i="10"/>
  <c r="J65" i="10"/>
  <c r="A66" i="10"/>
  <c r="B66" i="10"/>
  <c r="C66" i="10"/>
  <c r="D66" i="10"/>
  <c r="J66" i="10"/>
  <c r="A67" i="10"/>
  <c r="B67" i="10"/>
  <c r="C67" i="10"/>
  <c r="D67" i="10"/>
  <c r="J67" i="10"/>
  <c r="A68" i="10"/>
  <c r="B68" i="10"/>
  <c r="C68" i="10"/>
  <c r="D68" i="10"/>
  <c r="J68" i="10"/>
  <c r="A69" i="10"/>
  <c r="B69" i="10"/>
  <c r="C69" i="10"/>
  <c r="D69" i="10"/>
  <c r="J69" i="10"/>
  <c r="A70" i="10"/>
  <c r="B70" i="10"/>
  <c r="C70" i="10"/>
  <c r="D70" i="10"/>
  <c r="J70" i="10"/>
  <c r="A71" i="10"/>
  <c r="B71" i="10"/>
  <c r="C71" i="10"/>
  <c r="D71" i="10"/>
  <c r="J71" i="10"/>
  <c r="A72" i="10"/>
  <c r="B72" i="10"/>
  <c r="C72" i="10"/>
  <c r="D72" i="10"/>
  <c r="J72" i="10"/>
  <c r="A73" i="10"/>
  <c r="B73" i="10"/>
  <c r="C73" i="10"/>
  <c r="D73" i="10"/>
  <c r="J73" i="10"/>
  <c r="A74" i="10"/>
  <c r="B74" i="10"/>
  <c r="C74" i="10"/>
  <c r="D74" i="10"/>
  <c r="J74" i="10"/>
  <c r="A75" i="10"/>
  <c r="B75" i="10"/>
  <c r="C75" i="10"/>
  <c r="D75" i="10"/>
  <c r="J75" i="10"/>
  <c r="A76" i="10"/>
  <c r="B76" i="10"/>
  <c r="C76" i="10"/>
  <c r="D76" i="10"/>
  <c r="J76" i="10"/>
  <c r="A77" i="10"/>
  <c r="B77" i="10"/>
  <c r="C77" i="10"/>
  <c r="D77" i="10"/>
  <c r="J77" i="10"/>
  <c r="A78" i="10"/>
  <c r="B78" i="10"/>
  <c r="C78" i="10"/>
  <c r="D78" i="10"/>
  <c r="J78" i="10"/>
  <c r="A79" i="10"/>
  <c r="B79" i="10"/>
  <c r="C79" i="10"/>
  <c r="D79" i="10"/>
  <c r="J79" i="10"/>
  <c r="A80" i="10"/>
  <c r="B80" i="10"/>
  <c r="C80" i="10"/>
  <c r="D80" i="10"/>
  <c r="J80" i="10"/>
  <c r="A81" i="10"/>
  <c r="B81" i="10"/>
  <c r="C81" i="10"/>
  <c r="D81" i="10"/>
  <c r="J81" i="10"/>
  <c r="A82" i="10"/>
  <c r="B82" i="10"/>
  <c r="C82" i="10"/>
  <c r="D82" i="10"/>
  <c r="J82" i="10"/>
  <c r="A83" i="10"/>
  <c r="B83" i="10"/>
  <c r="C83" i="10"/>
  <c r="D83" i="10"/>
  <c r="J83" i="10"/>
  <c r="A84" i="10"/>
  <c r="B84" i="10"/>
  <c r="C84" i="10"/>
  <c r="D84" i="10"/>
  <c r="J84" i="10"/>
  <c r="A85" i="10"/>
  <c r="B85" i="10"/>
  <c r="C85" i="10"/>
  <c r="D85" i="10"/>
  <c r="J85" i="10"/>
  <c r="A86" i="10"/>
  <c r="B86" i="10"/>
  <c r="C86" i="10"/>
  <c r="D86" i="10"/>
  <c r="J86" i="10"/>
  <c r="A87" i="10"/>
  <c r="B87" i="10"/>
  <c r="C87" i="10"/>
  <c r="D87" i="10"/>
  <c r="J87" i="10"/>
  <c r="A88" i="10"/>
  <c r="B88" i="10"/>
  <c r="C88" i="10"/>
  <c r="D88" i="10"/>
  <c r="J88" i="10"/>
  <c r="A89" i="10"/>
  <c r="B89" i="10"/>
  <c r="C89" i="10"/>
  <c r="D89" i="10"/>
  <c r="J89" i="10"/>
  <c r="A90" i="10"/>
  <c r="B90" i="10"/>
  <c r="C90" i="10"/>
  <c r="D90" i="10"/>
  <c r="J90" i="10"/>
  <c r="A91" i="10"/>
  <c r="B91" i="10"/>
  <c r="C91" i="10"/>
  <c r="D91" i="10"/>
  <c r="J91" i="10"/>
  <c r="A92" i="10"/>
  <c r="B92" i="10"/>
  <c r="C92" i="10"/>
  <c r="D92" i="10"/>
  <c r="J92" i="10"/>
  <c r="A93" i="10"/>
  <c r="B93" i="10"/>
  <c r="C93" i="10"/>
  <c r="D93" i="10"/>
  <c r="J93" i="10"/>
  <c r="A94" i="10"/>
  <c r="B94" i="10"/>
  <c r="C94" i="10"/>
  <c r="D94" i="10"/>
  <c r="J94" i="10"/>
  <c r="A95" i="10"/>
  <c r="B95" i="10"/>
  <c r="C95" i="10"/>
  <c r="D95" i="10"/>
  <c r="J95" i="10"/>
  <c r="A96" i="10"/>
  <c r="B96" i="10"/>
  <c r="C96" i="10"/>
  <c r="D96" i="10"/>
  <c r="J96" i="10"/>
  <c r="A97" i="10"/>
  <c r="B97" i="10"/>
  <c r="C97" i="10"/>
  <c r="D97" i="10"/>
  <c r="J97" i="10"/>
  <c r="A98" i="10"/>
  <c r="B98" i="10"/>
  <c r="C98" i="10"/>
  <c r="D98" i="10"/>
  <c r="J98" i="10"/>
  <c r="A99" i="10"/>
  <c r="B99" i="10"/>
  <c r="C99" i="10"/>
  <c r="D99" i="10"/>
  <c r="J99" i="10"/>
  <c r="A100" i="10"/>
  <c r="B100" i="10"/>
  <c r="C100" i="10"/>
  <c r="D100" i="10"/>
  <c r="J100" i="10"/>
  <c r="A101" i="10"/>
  <c r="B101" i="10"/>
  <c r="C101" i="10"/>
  <c r="D101" i="10"/>
  <c r="J101" i="10"/>
  <c r="A102" i="10"/>
  <c r="B102" i="10"/>
  <c r="C102" i="10"/>
  <c r="D102" i="10"/>
  <c r="J102" i="10"/>
  <c r="A103" i="10"/>
  <c r="B103" i="10"/>
  <c r="C103" i="10"/>
  <c r="D103" i="10"/>
  <c r="J103" i="10"/>
  <c r="A104" i="10"/>
  <c r="B104" i="10"/>
  <c r="C104" i="10"/>
  <c r="D104" i="10"/>
  <c r="J104" i="10"/>
  <c r="A105" i="10"/>
  <c r="B105" i="10"/>
  <c r="C105" i="10"/>
  <c r="D105" i="10"/>
  <c r="J105" i="10"/>
  <c r="A106" i="10"/>
  <c r="B106" i="10"/>
  <c r="C106" i="10"/>
  <c r="D106" i="10"/>
  <c r="J106" i="10"/>
  <c r="A107" i="10"/>
  <c r="B107" i="10"/>
  <c r="C107" i="10"/>
  <c r="D107" i="10"/>
  <c r="J107" i="10"/>
  <c r="A108" i="10"/>
  <c r="B108" i="10"/>
  <c r="C108" i="10"/>
  <c r="D108" i="10"/>
  <c r="J108" i="10"/>
  <c r="A109" i="10"/>
  <c r="B109" i="10"/>
  <c r="C109" i="10"/>
  <c r="D109" i="10"/>
  <c r="J109" i="10"/>
  <c r="A110" i="10"/>
  <c r="B110" i="10"/>
  <c r="C110" i="10"/>
  <c r="D110" i="10"/>
  <c r="J110" i="10"/>
  <c r="A111" i="10"/>
  <c r="B111" i="10"/>
  <c r="C111" i="10"/>
  <c r="D111" i="10"/>
  <c r="J111" i="10"/>
  <c r="A112" i="10"/>
  <c r="B112" i="10"/>
  <c r="C112" i="10"/>
  <c r="D112" i="10"/>
  <c r="J112" i="10"/>
  <c r="A113" i="10"/>
  <c r="B113" i="10"/>
  <c r="C113" i="10"/>
  <c r="D113" i="10"/>
  <c r="J113" i="10"/>
  <c r="A114" i="10"/>
  <c r="B114" i="10"/>
  <c r="C114" i="10"/>
  <c r="D114" i="10"/>
  <c r="J114" i="10"/>
  <c r="A115" i="10"/>
  <c r="B115" i="10"/>
  <c r="C115" i="10"/>
  <c r="D115" i="10"/>
  <c r="J115" i="10"/>
  <c r="A116" i="10"/>
  <c r="B116" i="10"/>
  <c r="C116" i="10"/>
  <c r="D116" i="10"/>
  <c r="J116" i="10"/>
  <c r="A117" i="10"/>
  <c r="B117" i="10"/>
  <c r="C117" i="10"/>
  <c r="D117" i="10"/>
  <c r="J117" i="10"/>
  <c r="A118" i="10"/>
  <c r="B118" i="10"/>
  <c r="C118" i="10"/>
  <c r="D118" i="10"/>
  <c r="J118" i="10"/>
  <c r="A119" i="10"/>
  <c r="B119" i="10"/>
  <c r="C119" i="10"/>
  <c r="D119" i="10"/>
  <c r="J119" i="10"/>
  <c r="A120" i="10"/>
  <c r="B120" i="10"/>
  <c r="C120" i="10"/>
  <c r="D120" i="10"/>
  <c r="J120" i="10"/>
  <c r="A121" i="10"/>
  <c r="B121" i="10"/>
  <c r="C121" i="10"/>
  <c r="D121" i="10"/>
  <c r="J121" i="10"/>
  <c r="A122" i="10"/>
  <c r="B122" i="10"/>
  <c r="C122" i="10"/>
  <c r="D122" i="10"/>
  <c r="J122" i="10"/>
  <c r="A123" i="10"/>
  <c r="B123" i="10"/>
  <c r="C123" i="10"/>
  <c r="D123" i="10"/>
  <c r="J123" i="10"/>
  <c r="A124" i="10"/>
  <c r="B124" i="10"/>
  <c r="C124" i="10"/>
  <c r="D124" i="10"/>
  <c r="J124" i="10"/>
  <c r="A125" i="10"/>
  <c r="B125" i="10"/>
  <c r="C125" i="10"/>
  <c r="D125" i="10"/>
  <c r="J125" i="10"/>
  <c r="A126" i="10"/>
  <c r="B126" i="10"/>
  <c r="C126" i="10"/>
  <c r="D126" i="10"/>
  <c r="J126" i="10"/>
  <c r="A127" i="10"/>
  <c r="B127" i="10"/>
  <c r="C127" i="10"/>
  <c r="D127" i="10"/>
  <c r="J127" i="10"/>
  <c r="A128" i="10"/>
  <c r="B128" i="10"/>
  <c r="C128" i="10"/>
  <c r="D128" i="10"/>
  <c r="J128" i="10"/>
  <c r="A129" i="10"/>
  <c r="B129" i="10"/>
  <c r="C129" i="10"/>
  <c r="D129" i="10"/>
  <c r="J129" i="10"/>
  <c r="A130" i="10"/>
  <c r="B130" i="10"/>
  <c r="C130" i="10"/>
  <c r="D130" i="10"/>
  <c r="J130" i="10"/>
  <c r="A131" i="10"/>
  <c r="B131" i="10"/>
  <c r="C131" i="10"/>
  <c r="D131" i="10"/>
  <c r="J131" i="10"/>
  <c r="A132" i="10"/>
  <c r="B132" i="10"/>
  <c r="C132" i="10"/>
  <c r="D132" i="10"/>
  <c r="J132" i="10"/>
  <c r="A133" i="10"/>
  <c r="B133" i="10"/>
  <c r="C133" i="10"/>
  <c r="D133" i="10"/>
  <c r="J133" i="10"/>
  <c r="A134" i="10"/>
  <c r="B134" i="10"/>
  <c r="C134" i="10"/>
  <c r="D134" i="10"/>
  <c r="J134" i="10"/>
  <c r="A135" i="10"/>
  <c r="B135" i="10"/>
  <c r="C135" i="10"/>
  <c r="D135" i="10"/>
  <c r="J135" i="10"/>
  <c r="A136" i="10"/>
  <c r="B136" i="10"/>
  <c r="C136" i="10"/>
  <c r="D136" i="10"/>
  <c r="J136" i="10"/>
  <c r="A137" i="10"/>
  <c r="B137" i="10"/>
  <c r="C137" i="10"/>
  <c r="D137" i="10"/>
  <c r="J137" i="10"/>
  <c r="A138" i="10"/>
  <c r="B138" i="10"/>
  <c r="C138" i="10"/>
  <c r="D138" i="10"/>
  <c r="J138" i="10"/>
  <c r="A139" i="10"/>
  <c r="B139" i="10"/>
  <c r="C139" i="10"/>
  <c r="D139" i="10"/>
  <c r="J139" i="10"/>
  <c r="A140" i="10"/>
  <c r="B140" i="10"/>
  <c r="C140" i="10"/>
  <c r="D140" i="10"/>
  <c r="J140" i="10"/>
  <c r="A141" i="10"/>
  <c r="B141" i="10"/>
  <c r="C141" i="10"/>
  <c r="D141" i="10"/>
  <c r="J141" i="10"/>
  <c r="A142" i="10"/>
  <c r="B142" i="10"/>
  <c r="C142" i="10"/>
  <c r="D142" i="10"/>
  <c r="J142" i="10"/>
  <c r="A143" i="10"/>
  <c r="B143" i="10"/>
  <c r="C143" i="10"/>
  <c r="D143" i="10"/>
  <c r="J143" i="10"/>
  <c r="A144" i="10"/>
  <c r="B144" i="10"/>
  <c r="C144" i="10"/>
  <c r="D144" i="10"/>
  <c r="J144" i="10"/>
  <c r="A145" i="10"/>
  <c r="B145" i="10"/>
  <c r="C145" i="10"/>
  <c r="D145" i="10"/>
  <c r="J145" i="10"/>
  <c r="A146" i="10"/>
  <c r="B146" i="10"/>
  <c r="C146" i="10"/>
  <c r="D146" i="10"/>
  <c r="J146" i="10"/>
  <c r="A147" i="10"/>
  <c r="B147" i="10"/>
  <c r="C147" i="10"/>
  <c r="D147" i="10"/>
  <c r="J147" i="10"/>
  <c r="A148" i="10"/>
  <c r="B148" i="10"/>
  <c r="C148" i="10"/>
  <c r="D148" i="10"/>
  <c r="J148" i="10"/>
  <c r="A149" i="10"/>
  <c r="B149" i="10"/>
  <c r="C149" i="10"/>
  <c r="D149" i="10"/>
  <c r="J149" i="10"/>
  <c r="A150" i="10"/>
  <c r="B150" i="10"/>
  <c r="C150" i="10"/>
  <c r="D150" i="10"/>
  <c r="J150" i="10"/>
  <c r="A151" i="10"/>
  <c r="B151" i="10"/>
  <c r="C151" i="10"/>
  <c r="D151" i="10"/>
  <c r="J151" i="10"/>
  <c r="A152" i="10"/>
  <c r="B152" i="10"/>
  <c r="C152" i="10"/>
  <c r="D152" i="10"/>
  <c r="J152" i="10"/>
  <c r="A153" i="10"/>
  <c r="B153" i="10"/>
  <c r="C153" i="10"/>
  <c r="D153" i="10"/>
  <c r="J153" i="10"/>
  <c r="A154" i="10"/>
  <c r="B154" i="10"/>
  <c r="C154" i="10"/>
  <c r="D154" i="10"/>
  <c r="J154" i="10"/>
  <c r="A155" i="10"/>
  <c r="B155" i="10"/>
  <c r="C155" i="10"/>
  <c r="D155" i="10"/>
  <c r="J155" i="10"/>
  <c r="A156" i="10"/>
  <c r="B156" i="10"/>
  <c r="C156" i="10"/>
  <c r="D156" i="10"/>
  <c r="J156" i="10"/>
  <c r="A157" i="10"/>
  <c r="B157" i="10"/>
  <c r="C157" i="10"/>
  <c r="D157" i="10"/>
  <c r="J157" i="10"/>
  <c r="A158" i="10"/>
  <c r="B158" i="10"/>
  <c r="C158" i="10"/>
  <c r="D158" i="10"/>
  <c r="J158" i="10"/>
  <c r="A159" i="10"/>
  <c r="B159" i="10"/>
  <c r="C159" i="10"/>
  <c r="D159" i="10"/>
  <c r="J159" i="10"/>
  <c r="A160" i="10"/>
  <c r="B160" i="10"/>
  <c r="C160" i="10"/>
  <c r="D160" i="10"/>
  <c r="J160" i="10"/>
  <c r="A161" i="10"/>
  <c r="B161" i="10"/>
  <c r="C161" i="10"/>
  <c r="D161" i="10"/>
  <c r="J161" i="10"/>
  <c r="A162" i="10"/>
  <c r="B162" i="10"/>
  <c r="C162" i="10"/>
  <c r="D162" i="10"/>
  <c r="J162" i="10"/>
  <c r="A163" i="10"/>
  <c r="B163" i="10"/>
  <c r="C163" i="10"/>
  <c r="D163" i="10"/>
  <c r="J163" i="10"/>
  <c r="A164" i="10"/>
  <c r="B164" i="10"/>
  <c r="C164" i="10"/>
  <c r="D164" i="10"/>
  <c r="J164" i="10"/>
  <c r="A165" i="10"/>
  <c r="B165" i="10"/>
  <c r="C165" i="10"/>
  <c r="D165" i="10"/>
  <c r="J165" i="10"/>
  <c r="A166" i="10"/>
  <c r="B166" i="10"/>
  <c r="C166" i="10"/>
  <c r="D166" i="10"/>
  <c r="J166" i="10"/>
  <c r="A167" i="10"/>
  <c r="B167" i="10"/>
  <c r="C167" i="10"/>
  <c r="D167" i="10"/>
  <c r="J167" i="10"/>
  <c r="A168" i="10"/>
  <c r="B168" i="10"/>
  <c r="C168" i="10"/>
  <c r="D168" i="10"/>
  <c r="J168" i="10"/>
  <c r="A169" i="10"/>
  <c r="B169" i="10"/>
  <c r="C169" i="10"/>
  <c r="D169" i="10"/>
  <c r="J169" i="10"/>
  <c r="A170" i="10"/>
  <c r="B170" i="10"/>
  <c r="C170" i="10"/>
  <c r="D170" i="10"/>
  <c r="J170" i="10"/>
  <c r="A171" i="10"/>
  <c r="B171" i="10"/>
  <c r="C171" i="10"/>
  <c r="D171" i="10"/>
  <c r="J171" i="10"/>
  <c r="A172" i="10"/>
  <c r="B172" i="10"/>
  <c r="C172" i="10"/>
  <c r="D172" i="10"/>
  <c r="J172" i="10"/>
  <c r="A173" i="10"/>
  <c r="B173" i="10"/>
  <c r="C173" i="10"/>
  <c r="D173" i="10"/>
  <c r="J173" i="10"/>
  <c r="A174" i="10"/>
  <c r="B174" i="10"/>
  <c r="C174" i="10"/>
  <c r="D174" i="10"/>
  <c r="J174" i="10"/>
  <c r="A175" i="10"/>
  <c r="B175" i="10"/>
  <c r="C175" i="10"/>
  <c r="D175" i="10"/>
  <c r="J175" i="10"/>
  <c r="A176" i="10"/>
  <c r="B176" i="10"/>
  <c r="C176" i="10"/>
  <c r="D176" i="10"/>
  <c r="J176" i="10"/>
  <c r="A177" i="10"/>
  <c r="B177" i="10"/>
  <c r="C177" i="10"/>
  <c r="D177" i="10"/>
  <c r="J177" i="10"/>
  <c r="A178" i="10"/>
  <c r="B178" i="10"/>
  <c r="C178" i="10"/>
  <c r="D178" i="10"/>
  <c r="J178" i="10"/>
  <c r="A179" i="10"/>
  <c r="B179" i="10"/>
  <c r="C179" i="10"/>
  <c r="D179" i="10"/>
  <c r="J179" i="10"/>
  <c r="A180" i="10"/>
  <c r="B180" i="10"/>
  <c r="C180" i="10"/>
  <c r="D180" i="10"/>
  <c r="J180" i="10"/>
  <c r="A181" i="10"/>
  <c r="B181" i="10"/>
  <c r="C181" i="10"/>
  <c r="D181" i="10"/>
  <c r="J181" i="10"/>
  <c r="A182" i="10"/>
  <c r="B182" i="10"/>
  <c r="C182" i="10"/>
  <c r="D182" i="10"/>
  <c r="J182" i="10"/>
  <c r="A183" i="10"/>
  <c r="B183" i="10"/>
  <c r="C183" i="10"/>
  <c r="D183" i="10"/>
  <c r="J183" i="10"/>
  <c r="A184" i="10"/>
  <c r="B184" i="10"/>
  <c r="C184" i="10"/>
  <c r="D184" i="10"/>
  <c r="J184" i="10"/>
  <c r="A185" i="10"/>
  <c r="B185" i="10"/>
  <c r="C185" i="10"/>
  <c r="D185" i="10"/>
  <c r="J185" i="10"/>
  <c r="A186" i="10"/>
  <c r="B186" i="10"/>
  <c r="C186" i="10"/>
  <c r="D186" i="10"/>
  <c r="J186" i="10"/>
  <c r="A187" i="10"/>
  <c r="B187" i="10"/>
  <c r="C187" i="10"/>
  <c r="D187" i="10"/>
  <c r="J187" i="10"/>
  <c r="A188" i="10"/>
  <c r="B188" i="10"/>
  <c r="C188" i="10"/>
  <c r="D188" i="10"/>
  <c r="J188" i="10"/>
  <c r="A189" i="10"/>
  <c r="B189" i="10"/>
  <c r="C189" i="10"/>
  <c r="D189" i="10"/>
  <c r="J189" i="10"/>
  <c r="A190" i="10"/>
  <c r="B190" i="10"/>
  <c r="C190" i="10"/>
  <c r="D190" i="10"/>
  <c r="J190" i="10"/>
  <c r="A191" i="10"/>
  <c r="B191" i="10"/>
  <c r="C191" i="10"/>
  <c r="D191" i="10"/>
  <c r="J191" i="10"/>
  <c r="A192" i="10"/>
  <c r="B192" i="10"/>
  <c r="C192" i="10"/>
  <c r="D192" i="10"/>
  <c r="J192" i="10"/>
  <c r="A193" i="10"/>
  <c r="B193" i="10"/>
  <c r="C193" i="10"/>
  <c r="D193" i="10"/>
  <c r="J193" i="10"/>
  <c r="A194" i="10"/>
  <c r="B194" i="10"/>
  <c r="C194" i="10"/>
  <c r="D194" i="10"/>
  <c r="J194" i="10"/>
  <c r="A195" i="10"/>
  <c r="B195" i="10"/>
  <c r="C195" i="10"/>
  <c r="D195" i="10"/>
  <c r="J195" i="10"/>
  <c r="A196" i="10"/>
  <c r="B196" i="10"/>
  <c r="C196" i="10"/>
  <c r="D196" i="10"/>
  <c r="J196" i="10"/>
  <c r="A197" i="10"/>
  <c r="B197" i="10"/>
  <c r="C197" i="10"/>
  <c r="D197" i="10"/>
  <c r="J197" i="10"/>
  <c r="A198" i="10"/>
  <c r="B198" i="10"/>
  <c r="C198" i="10"/>
  <c r="D198" i="10"/>
  <c r="J198" i="10"/>
  <c r="A199" i="10"/>
  <c r="B199" i="10"/>
  <c r="C199" i="10"/>
  <c r="D199" i="10"/>
  <c r="J199" i="10"/>
  <c r="A200" i="10"/>
  <c r="B200" i="10"/>
  <c r="C200" i="10"/>
  <c r="D200" i="10"/>
  <c r="J200" i="10"/>
  <c r="A201" i="10"/>
  <c r="B201" i="10"/>
  <c r="C201" i="10"/>
  <c r="D201" i="10"/>
  <c r="J201" i="10"/>
  <c r="A202" i="10"/>
  <c r="B202" i="10"/>
  <c r="C202" i="10"/>
  <c r="D202" i="10"/>
  <c r="J202" i="10"/>
  <c r="A203" i="10"/>
  <c r="B203" i="10"/>
  <c r="C203" i="10"/>
  <c r="D203" i="10"/>
  <c r="J203" i="10"/>
  <c r="A204" i="10"/>
  <c r="B204" i="10"/>
  <c r="C204" i="10"/>
  <c r="D204" i="10"/>
  <c r="J204" i="10"/>
  <c r="A205" i="10"/>
  <c r="B205" i="10"/>
  <c r="C205" i="10"/>
  <c r="D205" i="10"/>
  <c r="J205" i="10"/>
  <c r="A206" i="10"/>
  <c r="B206" i="10"/>
  <c r="C206" i="10"/>
  <c r="D206" i="10"/>
  <c r="J206" i="10"/>
  <c r="A207" i="10"/>
  <c r="B207" i="10"/>
  <c r="C207" i="10"/>
  <c r="D207" i="10"/>
  <c r="J207" i="10"/>
  <c r="A208" i="10"/>
  <c r="B208" i="10"/>
  <c r="C208" i="10"/>
  <c r="D208" i="10"/>
  <c r="J208" i="10"/>
  <c r="A209" i="10"/>
  <c r="B209" i="10"/>
  <c r="C209" i="10"/>
  <c r="D209" i="10"/>
  <c r="J209" i="10"/>
  <c r="A210" i="10"/>
  <c r="B210" i="10"/>
  <c r="C210" i="10"/>
  <c r="D210" i="10"/>
  <c r="J210" i="10"/>
  <c r="A211" i="10"/>
  <c r="B211" i="10"/>
  <c r="C211" i="10"/>
  <c r="D211" i="10"/>
  <c r="J211" i="10"/>
  <c r="A212" i="10"/>
  <c r="B212" i="10"/>
  <c r="C212" i="10"/>
  <c r="D212" i="10"/>
  <c r="J212" i="10"/>
  <c r="A213" i="10"/>
  <c r="B213" i="10"/>
  <c r="C213" i="10"/>
  <c r="D213" i="10"/>
  <c r="J213" i="10"/>
  <c r="A214" i="10"/>
  <c r="B214" i="10"/>
  <c r="C214" i="10"/>
  <c r="D214" i="10"/>
  <c r="J214" i="10"/>
  <c r="A215" i="10"/>
  <c r="B215" i="10"/>
  <c r="C215" i="10"/>
  <c r="D215" i="10"/>
  <c r="J215" i="10"/>
  <c r="A216" i="10"/>
  <c r="B216" i="10"/>
  <c r="C216" i="10"/>
  <c r="D216" i="10"/>
  <c r="J216" i="10"/>
  <c r="A217" i="10"/>
  <c r="B217" i="10"/>
  <c r="C217" i="10"/>
  <c r="D217" i="10"/>
  <c r="J217" i="10"/>
  <c r="A218" i="10"/>
  <c r="B218" i="10"/>
  <c r="C218" i="10"/>
  <c r="D218" i="10"/>
  <c r="J218" i="10"/>
  <c r="A219" i="10"/>
  <c r="B219" i="10"/>
  <c r="C219" i="10"/>
  <c r="D219" i="10"/>
  <c r="J219" i="10"/>
  <c r="A220" i="10"/>
  <c r="B220" i="10"/>
  <c r="C220" i="10"/>
  <c r="D220" i="10"/>
  <c r="J220" i="10"/>
  <c r="A221" i="10"/>
  <c r="B221" i="10"/>
  <c r="C221" i="10"/>
  <c r="D221" i="10"/>
  <c r="J221" i="10"/>
  <c r="A222" i="10"/>
  <c r="B222" i="10"/>
  <c r="C222" i="10"/>
  <c r="D222" i="10"/>
  <c r="J222" i="10"/>
  <c r="A223" i="10"/>
  <c r="B223" i="10"/>
  <c r="C223" i="10"/>
  <c r="D223" i="10"/>
  <c r="J223" i="10"/>
  <c r="A224" i="10"/>
  <c r="B224" i="10"/>
  <c r="C224" i="10"/>
  <c r="D224" i="10"/>
  <c r="J224" i="10"/>
  <c r="A225" i="10"/>
  <c r="B225" i="10"/>
  <c r="C225" i="10"/>
  <c r="D225" i="10"/>
  <c r="J225" i="10"/>
  <c r="A226" i="10"/>
  <c r="B226" i="10"/>
  <c r="C226" i="10"/>
  <c r="D226" i="10"/>
  <c r="J226" i="10"/>
  <c r="A227" i="10"/>
  <c r="B227" i="10"/>
  <c r="C227" i="10"/>
  <c r="D227" i="10"/>
  <c r="J227" i="10"/>
  <c r="A228" i="10"/>
  <c r="B228" i="10"/>
  <c r="C228" i="10"/>
  <c r="D228" i="10"/>
  <c r="J228" i="10"/>
  <c r="A229" i="10"/>
  <c r="B229" i="10"/>
  <c r="C229" i="10"/>
  <c r="D229" i="10"/>
  <c r="J229" i="10"/>
  <c r="A230" i="10"/>
  <c r="B230" i="10"/>
  <c r="C230" i="10"/>
  <c r="D230" i="10"/>
  <c r="J230" i="10"/>
  <c r="A231" i="10"/>
  <c r="B231" i="10"/>
  <c r="C231" i="10"/>
  <c r="D231" i="10"/>
  <c r="J231" i="10"/>
  <c r="A232" i="10"/>
  <c r="B232" i="10"/>
  <c r="C232" i="10"/>
  <c r="D232" i="10"/>
  <c r="J232" i="10"/>
  <c r="A233" i="10"/>
  <c r="B233" i="10"/>
  <c r="C233" i="10"/>
  <c r="D233" i="10"/>
  <c r="J233" i="10"/>
  <c r="A234" i="10"/>
  <c r="B234" i="10"/>
  <c r="C234" i="10"/>
  <c r="D234" i="10"/>
  <c r="J234" i="10"/>
  <c r="A235" i="10"/>
  <c r="B235" i="10"/>
  <c r="C235" i="10"/>
  <c r="D235" i="10"/>
  <c r="J235" i="10"/>
  <c r="A236" i="10"/>
  <c r="B236" i="10"/>
  <c r="C236" i="10"/>
  <c r="D236" i="10"/>
  <c r="J236" i="10"/>
  <c r="A237" i="10"/>
  <c r="B237" i="10"/>
  <c r="C237" i="10"/>
  <c r="D237" i="10"/>
  <c r="J237" i="10"/>
  <c r="A238" i="10"/>
  <c r="B238" i="10"/>
  <c r="C238" i="10"/>
  <c r="D238" i="10"/>
  <c r="J238" i="10"/>
  <c r="A239" i="10"/>
  <c r="B239" i="10"/>
  <c r="C239" i="10"/>
  <c r="D239" i="10"/>
  <c r="J239" i="10"/>
  <c r="A240" i="10"/>
  <c r="B240" i="10"/>
  <c r="C240" i="10"/>
  <c r="D240" i="10"/>
  <c r="J240" i="10"/>
  <c r="A241" i="10"/>
  <c r="B241" i="10"/>
  <c r="C241" i="10"/>
  <c r="D241" i="10"/>
  <c r="J241" i="10"/>
  <c r="A242" i="10"/>
  <c r="B242" i="10"/>
  <c r="C242" i="10"/>
  <c r="D242" i="10"/>
  <c r="J242" i="10"/>
  <c r="A243" i="10"/>
  <c r="B243" i="10"/>
  <c r="C243" i="10"/>
  <c r="D243" i="10"/>
  <c r="J243" i="10"/>
  <c r="A244" i="10"/>
  <c r="B244" i="10"/>
  <c r="C244" i="10"/>
  <c r="D244" i="10"/>
  <c r="J244" i="10"/>
  <c r="A245" i="10"/>
  <c r="B245" i="10"/>
  <c r="C245" i="10"/>
  <c r="D245" i="10"/>
  <c r="J245" i="10"/>
  <c r="A246" i="10"/>
  <c r="B246" i="10"/>
  <c r="C246" i="10"/>
  <c r="D246" i="10"/>
  <c r="J246" i="10"/>
  <c r="A247" i="10"/>
  <c r="B247" i="10"/>
  <c r="C247" i="10"/>
  <c r="D247" i="10"/>
  <c r="J247" i="10"/>
  <c r="A248" i="10"/>
  <c r="B248" i="10"/>
  <c r="C248" i="10"/>
  <c r="D248" i="10"/>
  <c r="J248" i="10"/>
  <c r="A249" i="10"/>
  <c r="B249" i="10"/>
  <c r="C249" i="10"/>
  <c r="D249" i="10"/>
  <c r="J249" i="10"/>
  <c r="A250" i="10"/>
  <c r="B250" i="10"/>
  <c r="C250" i="10"/>
  <c r="D250" i="10"/>
  <c r="J250" i="10"/>
  <c r="A251" i="10"/>
  <c r="B251" i="10"/>
  <c r="C251" i="10"/>
  <c r="D251" i="10"/>
  <c r="J251" i="10"/>
  <c r="A252" i="10"/>
  <c r="B252" i="10"/>
  <c r="C252" i="10"/>
  <c r="D252" i="10"/>
  <c r="J252" i="10"/>
  <c r="A253" i="10"/>
  <c r="B253" i="10"/>
  <c r="C253" i="10"/>
  <c r="D253" i="10"/>
  <c r="J253" i="10"/>
  <c r="A254" i="10"/>
  <c r="B254" i="10"/>
  <c r="C254" i="10"/>
  <c r="D254" i="10"/>
  <c r="J254" i="10"/>
  <c r="A255" i="10"/>
  <c r="B255" i="10"/>
  <c r="C255" i="10"/>
  <c r="D255" i="10"/>
  <c r="J255" i="10"/>
  <c r="A256" i="10"/>
  <c r="B256" i="10"/>
  <c r="C256" i="10"/>
  <c r="D256" i="10"/>
  <c r="J256" i="10"/>
  <c r="A257" i="10"/>
  <c r="B257" i="10"/>
  <c r="C257" i="10"/>
  <c r="D257" i="10"/>
  <c r="J257" i="10"/>
  <c r="A258" i="10"/>
  <c r="B258" i="10"/>
  <c r="C258" i="10"/>
  <c r="D258" i="10"/>
  <c r="J258" i="10"/>
  <c r="A259" i="10"/>
  <c r="B259" i="10"/>
  <c r="C259" i="10"/>
  <c r="D259" i="10"/>
  <c r="J259" i="10"/>
  <c r="A260" i="10"/>
  <c r="B260" i="10"/>
  <c r="C260" i="10"/>
  <c r="D260" i="10"/>
  <c r="J260" i="10"/>
  <c r="A261" i="10"/>
  <c r="B261" i="10"/>
  <c r="C261" i="10"/>
  <c r="D261" i="10"/>
  <c r="J261" i="10"/>
  <c r="A262" i="10"/>
  <c r="B262" i="10"/>
  <c r="C262" i="10"/>
  <c r="D262" i="10"/>
  <c r="J262" i="10"/>
  <c r="A263" i="10"/>
  <c r="B263" i="10"/>
  <c r="C263" i="10"/>
  <c r="D263" i="10"/>
  <c r="J263" i="10"/>
  <c r="A264" i="10"/>
  <c r="B264" i="10"/>
  <c r="C264" i="10"/>
  <c r="D264" i="10"/>
  <c r="J264" i="10"/>
  <c r="A265" i="10"/>
  <c r="B265" i="10"/>
  <c r="C265" i="10"/>
  <c r="D265" i="10"/>
  <c r="J265" i="10"/>
  <c r="A266" i="10"/>
  <c r="B266" i="10"/>
  <c r="C266" i="10"/>
  <c r="D266" i="10"/>
  <c r="J266" i="10"/>
  <c r="A267" i="10"/>
  <c r="B267" i="10"/>
  <c r="C267" i="10"/>
  <c r="D267" i="10"/>
  <c r="J267" i="10"/>
  <c r="A268" i="10"/>
  <c r="B268" i="10"/>
  <c r="C268" i="10"/>
  <c r="D268" i="10"/>
  <c r="J268" i="10"/>
  <c r="A269" i="10"/>
  <c r="B269" i="10"/>
  <c r="C269" i="10"/>
  <c r="D269" i="10"/>
  <c r="J269" i="10"/>
  <c r="A270" i="10"/>
  <c r="B270" i="10"/>
  <c r="C270" i="10"/>
  <c r="D270" i="10"/>
  <c r="J270" i="10"/>
  <c r="A271" i="10"/>
  <c r="B271" i="10"/>
  <c r="C271" i="10"/>
  <c r="D271" i="10"/>
  <c r="J271" i="10"/>
  <c r="A272" i="10"/>
  <c r="B272" i="10"/>
  <c r="C272" i="10"/>
  <c r="D272" i="10"/>
  <c r="J272" i="10"/>
  <c r="A273" i="10"/>
  <c r="B273" i="10"/>
  <c r="C273" i="10"/>
  <c r="D273" i="10"/>
  <c r="J273" i="10"/>
  <c r="A274" i="10"/>
  <c r="B274" i="10"/>
  <c r="C274" i="10"/>
  <c r="D274" i="10"/>
  <c r="J274" i="10"/>
  <c r="A275" i="10"/>
  <c r="B275" i="10"/>
  <c r="C275" i="10"/>
  <c r="D275" i="10"/>
  <c r="J275" i="10"/>
  <c r="A276" i="10"/>
  <c r="B276" i="10"/>
  <c r="C276" i="10"/>
  <c r="D276" i="10"/>
  <c r="J276" i="10"/>
  <c r="A277" i="10"/>
  <c r="B277" i="10"/>
  <c r="C277" i="10"/>
  <c r="D277" i="10"/>
  <c r="J277" i="10"/>
  <c r="A278" i="10"/>
  <c r="B278" i="10"/>
  <c r="C278" i="10"/>
  <c r="D278" i="10"/>
  <c r="J278" i="10"/>
  <c r="A279" i="10"/>
  <c r="B279" i="10"/>
  <c r="C279" i="10"/>
  <c r="D279" i="10"/>
  <c r="J279" i="10"/>
  <c r="A280" i="10"/>
  <c r="B280" i="10"/>
  <c r="C280" i="10"/>
  <c r="D280" i="10"/>
  <c r="J280" i="10"/>
  <c r="A281" i="10"/>
  <c r="B281" i="10"/>
  <c r="C281" i="10"/>
  <c r="D281" i="10"/>
  <c r="J281" i="10"/>
  <c r="A282" i="10"/>
  <c r="B282" i="10"/>
  <c r="C282" i="10"/>
  <c r="D282" i="10"/>
  <c r="J282" i="10"/>
  <c r="A283" i="10"/>
  <c r="B283" i="10"/>
  <c r="C283" i="10"/>
  <c r="D283" i="10"/>
  <c r="J283" i="10"/>
  <c r="A284" i="10"/>
  <c r="B284" i="10"/>
  <c r="C284" i="10"/>
  <c r="D284" i="10"/>
  <c r="J284" i="10"/>
  <c r="A285" i="10"/>
  <c r="B285" i="10"/>
  <c r="C285" i="10"/>
  <c r="D285" i="10"/>
  <c r="J285" i="10"/>
  <c r="A286" i="10"/>
  <c r="B286" i="10"/>
  <c r="C286" i="10"/>
  <c r="D286" i="10"/>
  <c r="J286" i="10"/>
  <c r="A287" i="10"/>
  <c r="B287" i="10"/>
  <c r="C287" i="10"/>
  <c r="D287" i="10"/>
  <c r="J287" i="10"/>
  <c r="A288" i="10"/>
  <c r="B288" i="10"/>
  <c r="C288" i="10"/>
  <c r="D288" i="10"/>
  <c r="J288" i="10"/>
  <c r="A289" i="10"/>
  <c r="B289" i="10"/>
  <c r="C289" i="10"/>
  <c r="D289" i="10"/>
  <c r="J289" i="10"/>
  <c r="A290" i="10"/>
  <c r="B290" i="10"/>
  <c r="C290" i="10"/>
  <c r="D290" i="10"/>
  <c r="J290" i="10"/>
  <c r="A291" i="10"/>
  <c r="B291" i="10"/>
  <c r="C291" i="10"/>
  <c r="D291" i="10"/>
  <c r="J291" i="10"/>
  <c r="A292" i="10"/>
  <c r="B292" i="10"/>
  <c r="C292" i="10"/>
  <c r="D292" i="10"/>
  <c r="J292" i="10"/>
  <c r="A293" i="10"/>
  <c r="B293" i="10"/>
  <c r="C293" i="10"/>
  <c r="D293" i="10"/>
  <c r="J293" i="10"/>
  <c r="A294" i="10"/>
  <c r="B294" i="10"/>
  <c r="C294" i="10"/>
  <c r="D294" i="10"/>
  <c r="J294" i="10"/>
  <c r="A295" i="10"/>
  <c r="B295" i="10"/>
  <c r="C295" i="10"/>
  <c r="D295" i="10"/>
  <c r="J295" i="10"/>
  <c r="A296" i="10"/>
  <c r="B296" i="10"/>
  <c r="C296" i="10"/>
  <c r="D296" i="10"/>
  <c r="J296" i="10"/>
  <c r="A297" i="10"/>
  <c r="B297" i="10"/>
  <c r="C297" i="10"/>
  <c r="D297" i="10"/>
  <c r="J297" i="10"/>
  <c r="A298" i="10"/>
  <c r="B298" i="10"/>
  <c r="C298" i="10"/>
  <c r="D298" i="10"/>
  <c r="J298" i="10"/>
  <c r="A299" i="10"/>
  <c r="B299" i="10"/>
  <c r="C299" i="10"/>
  <c r="D299" i="10"/>
  <c r="J299" i="10"/>
  <c r="A300" i="10"/>
  <c r="B300" i="10"/>
  <c r="C300" i="10"/>
  <c r="D300" i="10"/>
  <c r="J300" i="10"/>
  <c r="A301" i="10"/>
  <c r="B301" i="10"/>
  <c r="C301" i="10"/>
  <c r="D301" i="10"/>
  <c r="J301" i="10"/>
  <c r="A302" i="10"/>
  <c r="B302" i="10"/>
  <c r="C302" i="10"/>
  <c r="D302" i="10"/>
  <c r="J302" i="10"/>
  <c r="A303" i="10"/>
  <c r="B303" i="10"/>
  <c r="C303" i="10"/>
  <c r="D303" i="10"/>
  <c r="J303" i="10"/>
  <c r="A304" i="10"/>
  <c r="B304" i="10"/>
  <c r="C304" i="10"/>
  <c r="D304" i="10"/>
  <c r="J304" i="10"/>
  <c r="A305" i="10"/>
  <c r="B305" i="10"/>
  <c r="C305" i="10"/>
  <c r="D305" i="10"/>
  <c r="J305" i="10"/>
  <c r="A306" i="10"/>
  <c r="B306" i="10"/>
  <c r="C306" i="10"/>
  <c r="D306" i="10"/>
  <c r="J306" i="10"/>
  <c r="A307" i="10"/>
  <c r="B307" i="10"/>
  <c r="C307" i="10"/>
  <c r="D307" i="10"/>
  <c r="J307" i="10"/>
  <c r="A308" i="10"/>
  <c r="B308" i="10"/>
  <c r="C308" i="10"/>
  <c r="D308" i="10"/>
  <c r="J308" i="10"/>
  <c r="A309" i="10"/>
  <c r="B309" i="10"/>
  <c r="C309" i="10"/>
  <c r="D309" i="10"/>
  <c r="J309" i="10"/>
  <c r="A310" i="10"/>
  <c r="B310" i="10"/>
  <c r="C310" i="10"/>
  <c r="D310" i="10"/>
  <c r="J310" i="10"/>
  <c r="A311" i="10"/>
  <c r="B311" i="10"/>
  <c r="C311" i="10"/>
  <c r="D311" i="10"/>
  <c r="J311" i="10"/>
  <c r="A312" i="10"/>
  <c r="B312" i="10"/>
  <c r="C312" i="10"/>
  <c r="D312" i="10"/>
  <c r="J312" i="10"/>
  <c r="A313" i="10"/>
  <c r="B313" i="10"/>
  <c r="C313" i="10"/>
  <c r="D313" i="10"/>
  <c r="J313" i="10"/>
  <c r="A314" i="10"/>
  <c r="B314" i="10"/>
  <c r="C314" i="10"/>
  <c r="D314" i="10"/>
  <c r="J314" i="10"/>
  <c r="A315" i="10"/>
  <c r="B315" i="10"/>
  <c r="C315" i="10"/>
  <c r="D315" i="10"/>
  <c r="J315" i="10"/>
  <c r="A316" i="10"/>
  <c r="B316" i="10"/>
  <c r="C316" i="10"/>
  <c r="D316" i="10"/>
  <c r="J316" i="10"/>
  <c r="A317" i="10"/>
  <c r="B317" i="10"/>
  <c r="C317" i="10"/>
  <c r="D317" i="10"/>
  <c r="J317" i="10"/>
  <c r="A318" i="10"/>
  <c r="B318" i="10"/>
  <c r="C318" i="10"/>
  <c r="D318" i="10"/>
  <c r="J318" i="10"/>
  <c r="A319" i="10"/>
  <c r="B319" i="10"/>
  <c r="C319" i="10"/>
  <c r="D319" i="10"/>
  <c r="J319" i="10"/>
  <c r="A320" i="10"/>
  <c r="B320" i="10"/>
  <c r="C320" i="10"/>
  <c r="D320" i="10"/>
  <c r="J320" i="10"/>
  <c r="A321" i="10"/>
  <c r="B321" i="10"/>
  <c r="C321" i="10"/>
  <c r="D321" i="10"/>
  <c r="J321" i="10"/>
  <c r="A322" i="10"/>
  <c r="B322" i="10"/>
  <c r="C322" i="10"/>
  <c r="D322" i="10"/>
  <c r="J322" i="10"/>
  <c r="A323" i="10"/>
  <c r="B323" i="10"/>
  <c r="C323" i="10"/>
  <c r="D323" i="10"/>
  <c r="J323" i="10"/>
  <c r="A324" i="10"/>
  <c r="B324" i="10"/>
  <c r="C324" i="10"/>
  <c r="D324" i="10"/>
  <c r="J324" i="10"/>
  <c r="A325" i="10"/>
  <c r="B325" i="10"/>
  <c r="C325" i="10"/>
  <c r="D325" i="10"/>
  <c r="J325" i="10"/>
  <c r="A326" i="10"/>
  <c r="B326" i="10"/>
  <c r="C326" i="10"/>
  <c r="D326" i="10"/>
  <c r="J326" i="10"/>
  <c r="A327" i="10"/>
  <c r="B327" i="10"/>
  <c r="C327" i="10"/>
  <c r="D327" i="10"/>
  <c r="J327" i="10"/>
  <c r="A328" i="10"/>
  <c r="B328" i="10"/>
  <c r="C328" i="10"/>
  <c r="D328" i="10"/>
  <c r="J328" i="10"/>
  <c r="A329" i="10"/>
  <c r="B329" i="10"/>
  <c r="C329" i="10"/>
  <c r="D329" i="10"/>
  <c r="J329" i="10"/>
  <c r="A330" i="10"/>
  <c r="B330" i="10"/>
  <c r="C330" i="10"/>
  <c r="D330" i="10"/>
  <c r="J330" i="10"/>
  <c r="A331" i="10"/>
  <c r="B331" i="10"/>
  <c r="C331" i="10"/>
  <c r="D331" i="10"/>
  <c r="J331" i="10"/>
  <c r="A332" i="10"/>
  <c r="B332" i="10"/>
  <c r="C332" i="10"/>
  <c r="D332" i="10"/>
  <c r="J332" i="10"/>
  <c r="A333" i="10"/>
  <c r="B333" i="10"/>
  <c r="C333" i="10"/>
  <c r="D333" i="10"/>
  <c r="J333" i="10"/>
  <c r="A334" i="10"/>
  <c r="B334" i="10"/>
  <c r="C334" i="10"/>
  <c r="D334" i="10"/>
  <c r="J334" i="10"/>
  <c r="A335" i="10"/>
  <c r="B335" i="10"/>
  <c r="C335" i="10"/>
  <c r="D335" i="10"/>
  <c r="J335" i="10"/>
  <c r="A336" i="10"/>
  <c r="B336" i="10"/>
  <c r="C336" i="10"/>
  <c r="D336" i="10"/>
  <c r="J336" i="10"/>
  <c r="A337" i="10"/>
  <c r="B337" i="10"/>
  <c r="C337" i="10"/>
  <c r="D337" i="10"/>
  <c r="J337" i="10"/>
  <c r="A338" i="10"/>
  <c r="B338" i="10"/>
  <c r="C338" i="10"/>
  <c r="D338" i="10"/>
  <c r="J338" i="10"/>
  <c r="A339" i="10"/>
  <c r="B339" i="10"/>
  <c r="C339" i="10"/>
  <c r="D339" i="10"/>
  <c r="J339" i="10"/>
  <c r="A340" i="10"/>
  <c r="B340" i="10"/>
  <c r="C340" i="10"/>
  <c r="D340" i="10"/>
  <c r="J340" i="10"/>
  <c r="A341" i="10"/>
  <c r="B341" i="10"/>
  <c r="C341" i="10"/>
  <c r="D341" i="10"/>
  <c r="J341" i="10"/>
  <c r="A342" i="10"/>
  <c r="B342" i="10"/>
  <c r="C342" i="10"/>
  <c r="D342" i="10"/>
  <c r="J342" i="10"/>
  <c r="A343" i="10"/>
  <c r="B343" i="10"/>
  <c r="C343" i="10"/>
  <c r="D343" i="10"/>
  <c r="J343" i="10"/>
  <c r="A344" i="10"/>
  <c r="B344" i="10"/>
  <c r="C344" i="10"/>
  <c r="D344" i="10"/>
  <c r="J344" i="10"/>
  <c r="A345" i="10"/>
  <c r="B345" i="10"/>
  <c r="C345" i="10"/>
  <c r="D345" i="10"/>
  <c r="J345" i="10"/>
  <c r="A346" i="10"/>
  <c r="B346" i="10"/>
  <c r="C346" i="10"/>
  <c r="D346" i="10"/>
  <c r="J346" i="10"/>
  <c r="A347" i="10"/>
  <c r="B347" i="10"/>
  <c r="C347" i="10"/>
  <c r="D347" i="10"/>
  <c r="J347" i="10"/>
  <c r="A348" i="10"/>
  <c r="B348" i="10"/>
  <c r="C348" i="10"/>
  <c r="D348" i="10"/>
  <c r="J348" i="10"/>
  <c r="A349" i="10"/>
  <c r="B349" i="10"/>
  <c r="C349" i="10"/>
  <c r="D349" i="10"/>
  <c r="J349" i="10"/>
  <c r="A350" i="10"/>
  <c r="B350" i="10"/>
  <c r="C350" i="10"/>
  <c r="D350" i="10"/>
  <c r="J350" i="10"/>
  <c r="A351" i="10"/>
  <c r="B351" i="10"/>
  <c r="C351" i="10"/>
  <c r="D351" i="10"/>
  <c r="J351" i="10"/>
  <c r="A352" i="10"/>
  <c r="B352" i="10"/>
  <c r="C352" i="10"/>
  <c r="D352" i="10"/>
  <c r="J352" i="10"/>
  <c r="A353" i="10"/>
  <c r="B353" i="10"/>
  <c r="C353" i="10"/>
  <c r="D353" i="10"/>
  <c r="J353" i="10"/>
  <c r="A354" i="10"/>
  <c r="B354" i="10"/>
  <c r="C354" i="10"/>
  <c r="D354" i="10"/>
  <c r="J354" i="10"/>
  <c r="A355" i="10"/>
  <c r="B355" i="10"/>
  <c r="C355" i="10"/>
  <c r="D355" i="10"/>
  <c r="J355" i="10"/>
  <c r="A356" i="10"/>
  <c r="B356" i="10"/>
  <c r="C356" i="10"/>
  <c r="D356" i="10"/>
  <c r="J356" i="10"/>
  <c r="A357" i="10"/>
  <c r="B357" i="10"/>
  <c r="C357" i="10"/>
  <c r="D357" i="10"/>
  <c r="J357" i="10"/>
  <c r="A358" i="10"/>
  <c r="B358" i="10"/>
  <c r="C358" i="10"/>
  <c r="D358" i="10"/>
  <c r="J358" i="10"/>
  <c r="A359" i="10"/>
  <c r="B359" i="10"/>
  <c r="C359" i="10"/>
  <c r="D359" i="10"/>
  <c r="J359" i="10"/>
  <c r="A360" i="10"/>
  <c r="B360" i="10"/>
  <c r="C360" i="10"/>
  <c r="D360" i="10"/>
  <c r="J360" i="10"/>
  <c r="A361" i="10"/>
  <c r="B361" i="10"/>
  <c r="C361" i="10"/>
  <c r="D361" i="10"/>
  <c r="J361" i="10"/>
  <c r="A362" i="10"/>
  <c r="B362" i="10"/>
  <c r="C362" i="10"/>
  <c r="D362" i="10"/>
  <c r="J362" i="10"/>
  <c r="A363" i="10"/>
  <c r="B363" i="10"/>
  <c r="C363" i="10"/>
  <c r="D363" i="10"/>
  <c r="J363" i="10"/>
  <c r="A364" i="10"/>
  <c r="B364" i="10"/>
  <c r="C364" i="10"/>
  <c r="D364" i="10"/>
  <c r="J364" i="10"/>
  <c r="A365" i="10"/>
  <c r="B365" i="10"/>
  <c r="C365" i="10"/>
  <c r="D365" i="10"/>
  <c r="J365" i="10"/>
  <c r="A366" i="10"/>
  <c r="B366" i="10"/>
  <c r="C366" i="10"/>
  <c r="D366" i="10"/>
  <c r="J366" i="10"/>
  <c r="A367" i="10"/>
  <c r="B367" i="10"/>
  <c r="C367" i="10"/>
  <c r="D367" i="10"/>
  <c r="J367" i="10"/>
  <c r="A368" i="10"/>
  <c r="B368" i="10"/>
  <c r="C368" i="10"/>
  <c r="D368" i="10"/>
  <c r="J368" i="10"/>
  <c r="A369" i="10"/>
  <c r="B369" i="10"/>
  <c r="C369" i="10"/>
  <c r="D369" i="10"/>
  <c r="J369" i="10"/>
  <c r="A370" i="10"/>
  <c r="B370" i="10"/>
  <c r="C370" i="10"/>
  <c r="D370" i="10"/>
  <c r="J370" i="10"/>
  <c r="A371" i="10"/>
  <c r="B371" i="10"/>
  <c r="C371" i="10"/>
  <c r="D371" i="10"/>
  <c r="J371" i="10"/>
  <c r="A372" i="10"/>
  <c r="B372" i="10"/>
  <c r="C372" i="10"/>
  <c r="D372" i="10"/>
  <c r="J372" i="10"/>
  <c r="A373" i="10"/>
  <c r="B373" i="10"/>
  <c r="C373" i="10"/>
  <c r="D373" i="10"/>
  <c r="J373" i="10"/>
  <c r="A374" i="10"/>
  <c r="B374" i="10"/>
  <c r="C374" i="10"/>
  <c r="D374" i="10"/>
  <c r="J374" i="10"/>
  <c r="A375" i="10"/>
  <c r="B375" i="10"/>
  <c r="C375" i="10"/>
  <c r="D375" i="10"/>
  <c r="J375" i="10"/>
  <c r="A376" i="10"/>
  <c r="B376" i="10"/>
  <c r="C376" i="10"/>
  <c r="D376" i="10"/>
  <c r="J376" i="10"/>
  <c r="A377" i="10"/>
  <c r="B377" i="10"/>
  <c r="C377" i="10"/>
  <c r="D377" i="10"/>
  <c r="J377" i="10"/>
  <c r="A378" i="10"/>
  <c r="B378" i="10"/>
  <c r="C378" i="10"/>
  <c r="D378" i="10"/>
  <c r="J378" i="10"/>
  <c r="A379" i="10"/>
  <c r="B379" i="10"/>
  <c r="C379" i="10"/>
  <c r="D379" i="10"/>
  <c r="J379" i="10"/>
  <c r="A380" i="10"/>
  <c r="B380" i="10"/>
  <c r="C380" i="10"/>
  <c r="D380" i="10"/>
  <c r="J380" i="10"/>
  <c r="A381" i="10"/>
  <c r="B381" i="10"/>
  <c r="C381" i="10"/>
  <c r="D381" i="10"/>
  <c r="J381" i="10"/>
  <c r="A382" i="10"/>
  <c r="B382" i="10"/>
  <c r="C382" i="10"/>
  <c r="D382" i="10"/>
  <c r="J382" i="10"/>
  <c r="A383" i="10"/>
  <c r="B383" i="10"/>
  <c r="C383" i="10"/>
  <c r="D383" i="10"/>
  <c r="J383" i="10"/>
  <c r="A384" i="10"/>
  <c r="B384" i="10"/>
  <c r="C384" i="10"/>
  <c r="D384" i="10"/>
  <c r="J384" i="10"/>
  <c r="A385" i="10"/>
  <c r="B385" i="10"/>
  <c r="C385" i="10"/>
  <c r="D385" i="10"/>
  <c r="J385" i="10"/>
  <c r="A386" i="10"/>
  <c r="B386" i="10"/>
  <c r="C386" i="10"/>
  <c r="D386" i="10"/>
  <c r="J386" i="10"/>
  <c r="A387" i="10"/>
  <c r="B387" i="10"/>
  <c r="C387" i="10"/>
  <c r="D387" i="10"/>
  <c r="J387" i="10"/>
  <c r="A388" i="10"/>
  <c r="B388" i="10"/>
  <c r="C388" i="10"/>
  <c r="D388" i="10"/>
  <c r="J388" i="10"/>
  <c r="A389" i="10"/>
  <c r="B389" i="10"/>
  <c r="C389" i="10"/>
  <c r="D389" i="10"/>
  <c r="J389" i="10"/>
  <c r="A390" i="10"/>
  <c r="B390" i="10"/>
  <c r="C390" i="10"/>
  <c r="D390" i="10"/>
  <c r="J390" i="10"/>
  <c r="A391" i="10"/>
  <c r="B391" i="10"/>
  <c r="C391" i="10"/>
  <c r="D391" i="10"/>
  <c r="J391" i="10"/>
  <c r="A392" i="10"/>
  <c r="B392" i="10"/>
  <c r="C392" i="10"/>
  <c r="D392" i="10"/>
  <c r="J392" i="10"/>
  <c r="A393" i="10"/>
  <c r="B393" i="10"/>
  <c r="C393" i="10"/>
  <c r="D393" i="10"/>
  <c r="J393" i="10"/>
  <c r="A394" i="10"/>
  <c r="B394" i="10"/>
  <c r="C394" i="10"/>
  <c r="D394" i="10"/>
  <c r="J394" i="10"/>
  <c r="A395" i="10"/>
  <c r="B395" i="10"/>
  <c r="C395" i="10"/>
  <c r="D395" i="10"/>
  <c r="J395" i="10"/>
  <c r="A396" i="10"/>
  <c r="B396" i="10"/>
  <c r="C396" i="10"/>
  <c r="D396" i="10"/>
  <c r="J396" i="10"/>
  <c r="A397" i="10"/>
  <c r="B397" i="10"/>
  <c r="C397" i="10"/>
  <c r="D397" i="10"/>
  <c r="J397" i="10"/>
  <c r="A398" i="10"/>
  <c r="B398" i="10"/>
  <c r="C398" i="10"/>
  <c r="D398" i="10"/>
  <c r="J398" i="10"/>
  <c r="A399" i="10"/>
  <c r="B399" i="10"/>
  <c r="C399" i="10"/>
  <c r="D399" i="10"/>
  <c r="J399" i="10"/>
  <c r="A400" i="10"/>
  <c r="B400" i="10"/>
  <c r="C400" i="10"/>
  <c r="D400" i="10"/>
  <c r="J400" i="10"/>
  <c r="A401" i="10"/>
  <c r="B401" i="10"/>
  <c r="C401" i="10"/>
  <c r="D401" i="10"/>
  <c r="J401" i="10"/>
  <c r="A402" i="10"/>
  <c r="B402" i="10"/>
  <c r="C402" i="10"/>
  <c r="D402" i="10"/>
  <c r="J402" i="10"/>
  <c r="A403" i="10"/>
  <c r="B403" i="10"/>
  <c r="C403" i="10"/>
  <c r="D403" i="10"/>
  <c r="J403" i="10"/>
  <c r="A404" i="10"/>
  <c r="B404" i="10"/>
  <c r="C404" i="10"/>
  <c r="D404" i="10"/>
  <c r="J404" i="10"/>
  <c r="A405" i="10"/>
  <c r="B405" i="10"/>
  <c r="C405" i="10"/>
  <c r="D405" i="10"/>
  <c r="J405" i="10"/>
  <c r="A406" i="10"/>
  <c r="B406" i="10"/>
  <c r="C406" i="10"/>
  <c r="D406" i="10"/>
  <c r="J406" i="10"/>
  <c r="A407" i="10"/>
  <c r="B407" i="10"/>
  <c r="C407" i="10"/>
  <c r="D407" i="10"/>
  <c r="J407" i="10"/>
  <c r="A408" i="10"/>
  <c r="B408" i="10"/>
  <c r="C408" i="10"/>
  <c r="D408" i="10"/>
  <c r="J408" i="10"/>
  <c r="A409" i="10"/>
  <c r="B409" i="10"/>
  <c r="C409" i="10"/>
  <c r="D409" i="10"/>
  <c r="J409" i="10"/>
  <c r="A410" i="10"/>
  <c r="B410" i="10"/>
  <c r="C410" i="10"/>
  <c r="D410" i="10"/>
  <c r="J410" i="10"/>
  <c r="A411" i="10"/>
  <c r="B411" i="10"/>
  <c r="C411" i="10"/>
  <c r="D411" i="10"/>
  <c r="J411" i="10"/>
  <c r="A412" i="10"/>
  <c r="B412" i="10"/>
  <c r="C412" i="10"/>
  <c r="D412" i="10"/>
  <c r="J412" i="10"/>
  <c r="A413" i="10"/>
  <c r="B413" i="10"/>
  <c r="C413" i="10"/>
  <c r="D413" i="10"/>
  <c r="J413" i="10"/>
  <c r="A414" i="10"/>
  <c r="B414" i="10"/>
  <c r="C414" i="10"/>
  <c r="D414" i="10"/>
  <c r="J414" i="10"/>
  <c r="A415" i="10"/>
  <c r="B415" i="10"/>
  <c r="C415" i="10"/>
  <c r="D415" i="10"/>
  <c r="J415" i="10"/>
  <c r="A416" i="10"/>
  <c r="B416" i="10"/>
  <c r="C416" i="10"/>
  <c r="D416" i="10"/>
  <c r="J416" i="10"/>
  <c r="A417" i="10"/>
  <c r="B417" i="10"/>
  <c r="C417" i="10"/>
  <c r="D417" i="10"/>
  <c r="J417" i="10"/>
  <c r="A418" i="10"/>
  <c r="B418" i="10"/>
  <c r="C418" i="10"/>
  <c r="D418" i="10"/>
  <c r="J418" i="10"/>
  <c r="A419" i="10"/>
  <c r="B419" i="10"/>
  <c r="C419" i="10"/>
  <c r="D419" i="10"/>
  <c r="J419" i="10"/>
  <c r="A420" i="10"/>
  <c r="B420" i="10"/>
  <c r="C420" i="10"/>
  <c r="D420" i="10"/>
  <c r="J420" i="10"/>
  <c r="A421" i="10"/>
  <c r="B421" i="10"/>
  <c r="C421" i="10"/>
  <c r="D421" i="10"/>
  <c r="J421" i="10"/>
  <c r="A422" i="10"/>
  <c r="B422" i="10"/>
  <c r="C422" i="10"/>
  <c r="D422" i="10"/>
  <c r="J422" i="10"/>
  <c r="A423" i="10"/>
  <c r="B423" i="10"/>
  <c r="C423" i="10"/>
  <c r="D423" i="10"/>
  <c r="J423" i="10"/>
  <c r="A424" i="10"/>
  <c r="B424" i="10"/>
  <c r="C424" i="10"/>
  <c r="D424" i="10"/>
  <c r="J424" i="10"/>
  <c r="A425" i="10"/>
  <c r="B425" i="10"/>
  <c r="C425" i="10"/>
  <c r="D425" i="10"/>
  <c r="J425" i="10"/>
  <c r="A426" i="10"/>
  <c r="B426" i="10"/>
  <c r="C426" i="10"/>
  <c r="D426" i="10"/>
  <c r="J426" i="10"/>
  <c r="A427" i="10"/>
  <c r="B427" i="10"/>
  <c r="C427" i="10"/>
  <c r="D427" i="10"/>
  <c r="J427" i="10"/>
  <c r="A428" i="10"/>
  <c r="B428" i="10"/>
  <c r="C428" i="10"/>
  <c r="D428" i="10"/>
  <c r="J428" i="10"/>
  <c r="A429" i="10"/>
  <c r="B429" i="10"/>
  <c r="C429" i="10"/>
  <c r="D429" i="10"/>
  <c r="J429" i="10"/>
  <c r="A430" i="10"/>
  <c r="B430" i="10"/>
  <c r="C430" i="10"/>
  <c r="D430" i="10"/>
  <c r="J430" i="10"/>
  <c r="A431" i="10"/>
  <c r="B431" i="10"/>
  <c r="C431" i="10"/>
  <c r="D431" i="10"/>
  <c r="J431" i="10"/>
  <c r="A432" i="10"/>
  <c r="B432" i="10"/>
  <c r="C432" i="10"/>
  <c r="D432" i="10"/>
  <c r="J432" i="10"/>
  <c r="A433" i="10"/>
  <c r="B433" i="10"/>
  <c r="C433" i="10"/>
  <c r="D433" i="10"/>
  <c r="J433" i="10"/>
  <c r="A434" i="10"/>
  <c r="B434" i="10"/>
  <c r="C434" i="10"/>
  <c r="D434" i="10"/>
  <c r="J434" i="10"/>
  <c r="A435" i="10"/>
  <c r="B435" i="10"/>
  <c r="C435" i="10"/>
  <c r="D435" i="10"/>
  <c r="J435" i="10"/>
  <c r="A436" i="10"/>
  <c r="B436" i="10"/>
  <c r="C436" i="10"/>
  <c r="D436" i="10"/>
  <c r="J436" i="10"/>
  <c r="A437" i="10"/>
  <c r="B437" i="10"/>
  <c r="C437" i="10"/>
  <c r="D437" i="10"/>
  <c r="J437" i="10"/>
  <c r="A438" i="10"/>
  <c r="B438" i="10"/>
  <c r="C438" i="10"/>
  <c r="D438" i="10"/>
  <c r="J438" i="10"/>
  <c r="A439" i="10"/>
  <c r="B439" i="10"/>
  <c r="C439" i="10"/>
  <c r="D439" i="10"/>
  <c r="J439" i="10"/>
  <c r="A440" i="10"/>
  <c r="B440" i="10"/>
  <c r="C440" i="10"/>
  <c r="D440" i="10"/>
  <c r="J440" i="10"/>
  <c r="A441" i="10"/>
  <c r="B441" i="10"/>
  <c r="C441" i="10"/>
  <c r="D441" i="10"/>
  <c r="J441" i="10"/>
  <c r="A442" i="10"/>
  <c r="B442" i="10"/>
  <c r="C442" i="10"/>
  <c r="D442" i="10"/>
  <c r="J442" i="10"/>
  <c r="A443" i="10"/>
  <c r="B443" i="10"/>
  <c r="C443" i="10"/>
  <c r="D443" i="10"/>
  <c r="J443" i="10"/>
  <c r="A444" i="10"/>
  <c r="B444" i="10"/>
  <c r="C444" i="10"/>
  <c r="D444" i="10"/>
  <c r="J444" i="10"/>
  <c r="A445" i="10"/>
  <c r="B445" i="10"/>
  <c r="C445" i="10"/>
  <c r="D445" i="10"/>
  <c r="J445" i="10"/>
  <c r="A446" i="10"/>
  <c r="B446" i="10"/>
  <c r="C446" i="10"/>
  <c r="D446" i="10"/>
  <c r="J446" i="10"/>
  <c r="A447" i="10"/>
  <c r="B447" i="10"/>
  <c r="C447" i="10"/>
  <c r="D447" i="10"/>
  <c r="J447" i="10"/>
  <c r="A448" i="10"/>
  <c r="B448" i="10"/>
  <c r="C448" i="10"/>
  <c r="D448" i="10"/>
  <c r="J448" i="10"/>
  <c r="A449" i="10"/>
  <c r="B449" i="10"/>
  <c r="C449" i="10"/>
  <c r="D449" i="10"/>
  <c r="J449" i="10"/>
  <c r="A450" i="10"/>
  <c r="B450" i="10"/>
  <c r="C450" i="10"/>
  <c r="D450" i="10"/>
  <c r="J450" i="10"/>
  <c r="A451" i="10"/>
  <c r="B451" i="10"/>
  <c r="C451" i="10"/>
  <c r="D451" i="10"/>
  <c r="J451" i="10"/>
  <c r="A452" i="10"/>
  <c r="B452" i="10"/>
  <c r="C452" i="10"/>
  <c r="D452" i="10"/>
  <c r="J452" i="10"/>
  <c r="A453" i="10"/>
  <c r="B453" i="10"/>
  <c r="C453" i="10"/>
  <c r="D453" i="10"/>
  <c r="J453" i="10"/>
  <c r="A454" i="10"/>
  <c r="B454" i="10"/>
  <c r="C454" i="10"/>
  <c r="D454" i="10"/>
  <c r="J454" i="10"/>
  <c r="A455" i="10"/>
  <c r="B455" i="10"/>
  <c r="C455" i="10"/>
  <c r="D455" i="10"/>
  <c r="J455" i="10"/>
  <c r="A456" i="10"/>
  <c r="B456" i="10"/>
  <c r="C456" i="10"/>
  <c r="D456" i="10"/>
  <c r="J456" i="10"/>
  <c r="A457" i="10"/>
  <c r="B457" i="10"/>
  <c r="C457" i="10"/>
  <c r="D457" i="10"/>
  <c r="J457" i="10"/>
  <c r="A458" i="10"/>
  <c r="B458" i="10"/>
  <c r="C458" i="10"/>
  <c r="D458" i="10"/>
  <c r="J458" i="10"/>
  <c r="A459" i="10"/>
  <c r="B459" i="10"/>
  <c r="C459" i="10"/>
  <c r="D459" i="10"/>
  <c r="J459" i="10"/>
  <c r="A460" i="10"/>
  <c r="B460" i="10"/>
  <c r="C460" i="10"/>
  <c r="D460" i="10"/>
  <c r="J460" i="10"/>
  <c r="A461" i="10"/>
  <c r="B461" i="10"/>
  <c r="C461" i="10"/>
  <c r="D461" i="10"/>
  <c r="J461" i="10"/>
  <c r="A462" i="10"/>
  <c r="B462" i="10"/>
  <c r="C462" i="10"/>
  <c r="D462" i="10"/>
  <c r="J462" i="10"/>
  <c r="A463" i="10"/>
  <c r="B463" i="10"/>
  <c r="C463" i="10"/>
  <c r="D463" i="10"/>
  <c r="J463" i="10"/>
  <c r="A464" i="10"/>
  <c r="B464" i="10"/>
  <c r="C464" i="10"/>
  <c r="D464" i="10"/>
  <c r="J464" i="10"/>
  <c r="A465" i="10"/>
  <c r="B465" i="10"/>
  <c r="C465" i="10"/>
  <c r="D465" i="10"/>
  <c r="J465" i="10"/>
  <c r="A466" i="10"/>
  <c r="B466" i="10"/>
  <c r="C466" i="10"/>
  <c r="D466" i="10"/>
  <c r="J466" i="10"/>
  <c r="A467" i="10"/>
  <c r="B467" i="10"/>
  <c r="C467" i="10"/>
  <c r="D467" i="10"/>
  <c r="J467" i="10"/>
  <c r="A468" i="10"/>
  <c r="B468" i="10"/>
  <c r="C468" i="10"/>
  <c r="D468" i="10"/>
  <c r="J468" i="10"/>
  <c r="A469" i="10"/>
  <c r="B469" i="10"/>
  <c r="C469" i="10"/>
  <c r="D469" i="10"/>
  <c r="J469" i="10"/>
  <c r="A470" i="10"/>
  <c r="B470" i="10"/>
  <c r="C470" i="10"/>
  <c r="D470" i="10"/>
  <c r="J470" i="10"/>
  <c r="A471" i="10"/>
  <c r="B471" i="10"/>
  <c r="C471" i="10"/>
  <c r="D471" i="10"/>
  <c r="J471" i="10"/>
  <c r="A472" i="10"/>
  <c r="B472" i="10"/>
  <c r="C472" i="10"/>
  <c r="D472" i="10"/>
  <c r="J472" i="10"/>
  <c r="A473" i="10"/>
  <c r="B473" i="10"/>
  <c r="C473" i="10"/>
  <c r="D473" i="10"/>
  <c r="J473" i="10"/>
  <c r="A474" i="10"/>
  <c r="B474" i="10"/>
  <c r="C474" i="10"/>
  <c r="D474" i="10"/>
  <c r="J474" i="10"/>
  <c r="A475" i="10"/>
  <c r="B475" i="10"/>
  <c r="C475" i="10"/>
  <c r="D475" i="10"/>
  <c r="J475" i="10"/>
  <c r="A476" i="10"/>
  <c r="B476" i="10"/>
  <c r="C476" i="10"/>
  <c r="D476" i="10"/>
  <c r="J476" i="10"/>
  <c r="A477" i="10"/>
  <c r="B477" i="10"/>
  <c r="C477" i="10"/>
  <c r="D477" i="10"/>
  <c r="J477" i="10"/>
  <c r="A478" i="10"/>
  <c r="B478" i="10"/>
  <c r="C478" i="10"/>
  <c r="D478" i="10"/>
  <c r="J478" i="10"/>
  <c r="A479" i="10"/>
  <c r="B479" i="10"/>
  <c r="C479" i="10"/>
  <c r="D479" i="10"/>
  <c r="J479" i="10"/>
  <c r="A480" i="10"/>
  <c r="B480" i="10"/>
  <c r="C480" i="10"/>
  <c r="D480" i="10"/>
  <c r="J480" i="10"/>
  <c r="A481" i="10"/>
  <c r="B481" i="10"/>
  <c r="C481" i="10"/>
  <c r="D481" i="10"/>
  <c r="J481" i="10"/>
  <c r="A482" i="10"/>
  <c r="B482" i="10"/>
  <c r="C482" i="10"/>
  <c r="D482" i="10"/>
  <c r="J482" i="10"/>
  <c r="A483" i="10"/>
  <c r="B483" i="10"/>
  <c r="C483" i="10"/>
  <c r="D483" i="10"/>
  <c r="J483" i="10"/>
  <c r="A484" i="10"/>
  <c r="B484" i="10"/>
  <c r="C484" i="10"/>
  <c r="D484" i="10"/>
  <c r="J484" i="10"/>
  <c r="A485" i="10"/>
  <c r="B485" i="10"/>
  <c r="C485" i="10"/>
  <c r="D485" i="10"/>
  <c r="J485" i="10"/>
  <c r="A486" i="10"/>
  <c r="B486" i="10"/>
  <c r="C486" i="10"/>
  <c r="D486" i="10"/>
  <c r="J486" i="10"/>
  <c r="A487" i="10"/>
  <c r="B487" i="10"/>
  <c r="C487" i="10"/>
  <c r="D487" i="10"/>
  <c r="J487" i="10"/>
  <c r="A488" i="10"/>
  <c r="B488" i="10"/>
  <c r="C488" i="10"/>
  <c r="D488" i="10"/>
  <c r="J488" i="10"/>
  <c r="A489" i="10"/>
  <c r="B489" i="10"/>
  <c r="C489" i="10"/>
  <c r="D489" i="10"/>
  <c r="J489" i="10"/>
  <c r="A490" i="10"/>
  <c r="B490" i="10"/>
  <c r="C490" i="10"/>
  <c r="D490" i="10"/>
  <c r="J490" i="10"/>
  <c r="A491" i="10"/>
  <c r="B491" i="10"/>
  <c r="C491" i="10"/>
  <c r="D491" i="10"/>
  <c r="J491" i="10"/>
  <c r="A492" i="10"/>
  <c r="B492" i="10"/>
  <c r="C492" i="10"/>
  <c r="D492" i="10"/>
  <c r="J492" i="10"/>
  <c r="A493" i="10"/>
  <c r="B493" i="10"/>
  <c r="C493" i="10"/>
  <c r="D493" i="10"/>
  <c r="J493" i="10"/>
  <c r="A494" i="10"/>
  <c r="B494" i="10"/>
  <c r="C494" i="10"/>
  <c r="D494" i="10"/>
  <c r="J494" i="10"/>
  <c r="A495" i="10"/>
  <c r="B495" i="10"/>
  <c r="C495" i="10"/>
  <c r="D495" i="10"/>
  <c r="J495" i="10"/>
  <c r="A496" i="10"/>
  <c r="B496" i="10"/>
  <c r="C496" i="10"/>
  <c r="D496" i="10"/>
  <c r="J496" i="10"/>
  <c r="A497" i="10"/>
  <c r="B497" i="10"/>
  <c r="C497" i="10"/>
  <c r="D497" i="10"/>
  <c r="J497" i="10"/>
  <c r="A498" i="10"/>
  <c r="B498" i="10"/>
  <c r="C498" i="10"/>
  <c r="D498" i="10"/>
  <c r="J498" i="10"/>
  <c r="A499" i="10"/>
  <c r="B499" i="10"/>
  <c r="C499" i="10"/>
  <c r="D499" i="10"/>
  <c r="J499" i="10"/>
  <c r="A500" i="10"/>
  <c r="B500" i="10"/>
  <c r="C500" i="10"/>
  <c r="D500" i="10"/>
  <c r="J500" i="10"/>
  <c r="A501" i="10"/>
  <c r="B501" i="10"/>
  <c r="C501" i="10"/>
  <c r="D501" i="10"/>
  <c r="J501" i="10"/>
  <c r="A502" i="10"/>
  <c r="B502" i="10"/>
  <c r="C502" i="10"/>
  <c r="D502" i="10"/>
  <c r="J502" i="10"/>
  <c r="A503" i="10"/>
  <c r="B503" i="10"/>
  <c r="C503" i="10"/>
  <c r="D503" i="10"/>
  <c r="J503" i="10"/>
  <c r="A504" i="10"/>
  <c r="B504" i="10"/>
  <c r="C504" i="10"/>
  <c r="D504" i="10"/>
  <c r="J504" i="10"/>
  <c r="A505" i="10"/>
  <c r="B505" i="10"/>
  <c r="C505" i="10"/>
  <c r="D505" i="10"/>
  <c r="J505" i="10"/>
  <c r="A506" i="10"/>
  <c r="B506" i="10"/>
  <c r="C506" i="10"/>
  <c r="D506" i="10"/>
  <c r="J506" i="10"/>
  <c r="A507" i="10"/>
  <c r="B507" i="10"/>
  <c r="C507" i="10"/>
  <c r="D507" i="10"/>
  <c r="J507" i="10"/>
  <c r="A508" i="10"/>
  <c r="B508" i="10"/>
  <c r="C508" i="10"/>
  <c r="D508" i="10"/>
  <c r="J508" i="10"/>
  <c r="A509" i="10"/>
  <c r="B509" i="10"/>
  <c r="C509" i="10"/>
  <c r="D509" i="10"/>
  <c r="J509" i="10"/>
  <c r="A510" i="10"/>
  <c r="B510" i="10"/>
  <c r="C510" i="10"/>
  <c r="D510" i="10"/>
  <c r="J510" i="10"/>
  <c r="A511" i="10"/>
  <c r="B511" i="10"/>
  <c r="C511" i="10"/>
  <c r="D511" i="10"/>
  <c r="J511" i="10"/>
  <c r="A512" i="10"/>
  <c r="B512" i="10"/>
  <c r="C512" i="10"/>
  <c r="D512" i="10"/>
  <c r="J512" i="10"/>
  <c r="A513" i="10"/>
  <c r="B513" i="10"/>
  <c r="C513" i="10"/>
  <c r="D513" i="10"/>
  <c r="J513" i="10"/>
  <c r="A514" i="10"/>
  <c r="B514" i="10"/>
  <c r="C514" i="10"/>
  <c r="D514" i="10"/>
  <c r="J514" i="10"/>
  <c r="A515" i="10"/>
  <c r="B515" i="10"/>
  <c r="C515" i="10"/>
  <c r="D515" i="10"/>
  <c r="J515" i="10"/>
  <c r="A516" i="10"/>
  <c r="B516" i="10"/>
  <c r="C516" i="10"/>
  <c r="D516" i="10"/>
  <c r="J516" i="10"/>
  <c r="A517" i="10"/>
  <c r="B517" i="10"/>
  <c r="C517" i="10"/>
  <c r="D517" i="10"/>
  <c r="J517" i="10"/>
  <c r="A518" i="10"/>
  <c r="B518" i="10"/>
  <c r="C518" i="10"/>
  <c r="D518" i="10"/>
  <c r="J518" i="10"/>
  <c r="A519" i="10"/>
  <c r="B519" i="10"/>
  <c r="C519" i="10"/>
  <c r="D519" i="10"/>
  <c r="J519" i="10"/>
  <c r="A520" i="10"/>
  <c r="B520" i="10"/>
  <c r="C520" i="10"/>
  <c r="D520" i="10"/>
  <c r="J520" i="10"/>
  <c r="A521" i="10"/>
  <c r="B521" i="10"/>
  <c r="C521" i="10"/>
  <c r="D521" i="10"/>
  <c r="J521" i="10"/>
  <c r="A522" i="10"/>
  <c r="B522" i="10"/>
  <c r="C522" i="10"/>
  <c r="D522" i="10"/>
  <c r="J522" i="10"/>
  <c r="A523" i="10"/>
  <c r="B523" i="10"/>
  <c r="C523" i="10"/>
  <c r="D523" i="10"/>
  <c r="J523" i="10"/>
  <c r="A524" i="10"/>
  <c r="B524" i="10"/>
  <c r="C524" i="10"/>
  <c r="D524" i="10"/>
  <c r="J524" i="10"/>
  <c r="A525" i="10"/>
  <c r="B525" i="10"/>
  <c r="C525" i="10"/>
  <c r="D525" i="10"/>
  <c r="J525" i="10"/>
  <c r="A526" i="10"/>
  <c r="B526" i="10"/>
  <c r="C526" i="10"/>
  <c r="D526" i="10"/>
  <c r="J526" i="10"/>
  <c r="A527" i="10"/>
  <c r="B527" i="10"/>
  <c r="C527" i="10"/>
  <c r="D527" i="10"/>
  <c r="J527" i="10"/>
  <c r="A528" i="10"/>
  <c r="B528" i="10"/>
  <c r="C528" i="10"/>
  <c r="D528" i="10"/>
  <c r="J528" i="10"/>
  <c r="A529" i="10"/>
  <c r="B529" i="10"/>
  <c r="C529" i="10"/>
  <c r="D529" i="10"/>
  <c r="J529" i="10"/>
  <c r="A530" i="10"/>
  <c r="B530" i="10"/>
  <c r="C530" i="10"/>
  <c r="D530" i="10"/>
  <c r="J530" i="10"/>
  <c r="A531" i="10"/>
  <c r="B531" i="10"/>
  <c r="C531" i="10"/>
  <c r="D531" i="10"/>
  <c r="J531" i="10"/>
  <c r="A532" i="10"/>
  <c r="B532" i="10"/>
  <c r="C532" i="10"/>
  <c r="D532" i="10"/>
  <c r="J532" i="10"/>
  <c r="A533" i="10"/>
  <c r="B533" i="10"/>
  <c r="C533" i="10"/>
  <c r="D533" i="10"/>
  <c r="J533" i="10"/>
  <c r="A534" i="10"/>
  <c r="B534" i="10"/>
  <c r="C534" i="10"/>
  <c r="D534" i="10"/>
  <c r="J534" i="10"/>
  <c r="A535" i="10"/>
  <c r="B535" i="10"/>
  <c r="C535" i="10"/>
  <c r="D535" i="10"/>
  <c r="J535" i="10"/>
  <c r="A536" i="10"/>
  <c r="B536" i="10"/>
  <c r="C536" i="10"/>
  <c r="D536" i="10"/>
  <c r="J536" i="10"/>
  <c r="A537" i="10"/>
  <c r="B537" i="10"/>
  <c r="C537" i="10"/>
  <c r="D537" i="10"/>
  <c r="J537" i="10"/>
  <c r="A538" i="10"/>
  <c r="B538" i="10"/>
  <c r="C538" i="10"/>
  <c r="D538" i="10"/>
  <c r="J538" i="10"/>
  <c r="A539" i="10"/>
  <c r="B539" i="10"/>
  <c r="C539" i="10"/>
  <c r="D539" i="10"/>
  <c r="J539" i="10"/>
  <c r="A540" i="10"/>
  <c r="B540" i="10"/>
  <c r="C540" i="10"/>
  <c r="D540" i="10"/>
  <c r="J540" i="10"/>
  <c r="A541" i="10"/>
  <c r="B541" i="10"/>
  <c r="C541" i="10"/>
  <c r="D541" i="10"/>
  <c r="J541" i="10"/>
  <c r="A542" i="10"/>
  <c r="B542" i="10"/>
  <c r="C542" i="10"/>
  <c r="D542" i="10"/>
  <c r="J542" i="10"/>
  <c r="A543" i="10"/>
  <c r="B543" i="10"/>
  <c r="C543" i="10"/>
  <c r="D543" i="10"/>
  <c r="J543" i="10"/>
  <c r="A544" i="10"/>
  <c r="B544" i="10"/>
  <c r="C544" i="10"/>
  <c r="D544" i="10"/>
  <c r="J544" i="10"/>
  <c r="A545" i="10"/>
  <c r="B545" i="10"/>
  <c r="C545" i="10"/>
  <c r="D545" i="10"/>
  <c r="J545" i="10"/>
  <c r="A546" i="10"/>
  <c r="B546" i="10"/>
  <c r="C546" i="10"/>
  <c r="D546" i="10"/>
  <c r="J546" i="10"/>
  <c r="A547" i="10"/>
  <c r="B547" i="10"/>
  <c r="C547" i="10"/>
  <c r="D547" i="10"/>
  <c r="J547" i="10"/>
  <c r="A548" i="10"/>
  <c r="B548" i="10"/>
  <c r="C548" i="10"/>
  <c r="D548" i="10"/>
  <c r="J548" i="10"/>
  <c r="A549" i="10"/>
  <c r="B549" i="10"/>
  <c r="C549" i="10"/>
  <c r="D549" i="10"/>
  <c r="J549" i="10"/>
  <c r="A550" i="10"/>
  <c r="B550" i="10"/>
  <c r="C550" i="10"/>
  <c r="D550" i="10"/>
  <c r="J550" i="10"/>
  <c r="A551" i="10"/>
  <c r="B551" i="10"/>
  <c r="C551" i="10"/>
  <c r="D551" i="10"/>
  <c r="J551" i="10"/>
  <c r="A552" i="10"/>
  <c r="B552" i="10"/>
  <c r="C552" i="10"/>
  <c r="D552" i="10"/>
  <c r="J552" i="10"/>
  <c r="A553" i="10"/>
  <c r="B553" i="10"/>
  <c r="C553" i="10"/>
  <c r="D553" i="10"/>
  <c r="J553" i="10"/>
  <c r="A554" i="10"/>
  <c r="B554" i="10"/>
  <c r="C554" i="10"/>
  <c r="D554" i="10"/>
  <c r="J554" i="10"/>
  <c r="A555" i="10"/>
  <c r="B555" i="10"/>
  <c r="C555" i="10"/>
  <c r="D555" i="10"/>
  <c r="J555" i="10"/>
  <c r="A556" i="10"/>
  <c r="B556" i="10"/>
  <c r="C556" i="10"/>
  <c r="D556" i="10"/>
  <c r="J556" i="10"/>
  <c r="A557" i="10"/>
  <c r="B557" i="10"/>
  <c r="C557" i="10"/>
  <c r="D557" i="10"/>
  <c r="J557" i="10"/>
  <c r="A558" i="10"/>
  <c r="B558" i="10"/>
  <c r="C558" i="10"/>
  <c r="D558" i="10"/>
  <c r="J558" i="10"/>
  <c r="A559" i="10"/>
  <c r="B559" i="10"/>
  <c r="C559" i="10"/>
  <c r="D559" i="10"/>
  <c r="J559" i="10"/>
  <c r="A560" i="10"/>
  <c r="B560" i="10"/>
  <c r="C560" i="10"/>
  <c r="D560" i="10"/>
  <c r="J560" i="10"/>
  <c r="A561" i="10"/>
  <c r="B561" i="10"/>
  <c r="C561" i="10"/>
  <c r="D561" i="10"/>
  <c r="J561" i="10"/>
  <c r="A562" i="10"/>
  <c r="B562" i="10"/>
  <c r="C562" i="10"/>
  <c r="D562" i="10"/>
  <c r="J562" i="10"/>
  <c r="A563" i="10"/>
  <c r="B563" i="10"/>
  <c r="C563" i="10"/>
  <c r="D563" i="10"/>
  <c r="J563" i="10"/>
  <c r="A564" i="10"/>
  <c r="B564" i="10"/>
  <c r="C564" i="10"/>
  <c r="D564" i="10"/>
  <c r="J564" i="10"/>
  <c r="A565" i="10"/>
  <c r="B565" i="10"/>
  <c r="C565" i="10"/>
  <c r="D565" i="10"/>
  <c r="J565" i="10"/>
  <c r="A566" i="10"/>
  <c r="B566" i="10"/>
  <c r="C566" i="10"/>
  <c r="D566" i="10"/>
  <c r="J566" i="10"/>
  <c r="A567" i="10"/>
  <c r="B567" i="10"/>
  <c r="C567" i="10"/>
  <c r="D567" i="10"/>
  <c r="J567" i="10"/>
  <c r="A568" i="10"/>
  <c r="B568" i="10"/>
  <c r="C568" i="10"/>
  <c r="D568" i="10"/>
  <c r="J568" i="10"/>
  <c r="A569" i="10"/>
  <c r="B569" i="10"/>
  <c r="C569" i="10"/>
  <c r="D569" i="10"/>
  <c r="J569" i="10"/>
  <c r="A570" i="10"/>
  <c r="B570" i="10"/>
  <c r="C570" i="10"/>
  <c r="D570" i="10"/>
  <c r="J570" i="10"/>
  <c r="A571" i="10"/>
  <c r="B571" i="10"/>
  <c r="C571" i="10"/>
  <c r="D571" i="10"/>
  <c r="J571" i="10"/>
  <c r="A572" i="10"/>
  <c r="B572" i="10"/>
  <c r="C572" i="10"/>
  <c r="D572" i="10"/>
  <c r="J572" i="10"/>
  <c r="A573" i="10"/>
  <c r="B573" i="10"/>
  <c r="C573" i="10"/>
  <c r="D573" i="10"/>
  <c r="J573" i="10"/>
  <c r="A574" i="10"/>
  <c r="B574" i="10"/>
  <c r="C574" i="10"/>
  <c r="D574" i="10"/>
  <c r="J574" i="10"/>
  <c r="A575" i="10"/>
  <c r="B575" i="10"/>
  <c r="C575" i="10"/>
  <c r="D575" i="10"/>
  <c r="J575" i="10"/>
  <c r="A576" i="10"/>
  <c r="B576" i="10"/>
  <c r="C576" i="10"/>
  <c r="D576" i="10"/>
  <c r="J576" i="10"/>
  <c r="A577" i="10"/>
  <c r="B577" i="10"/>
  <c r="C577" i="10"/>
  <c r="D577" i="10"/>
  <c r="J577" i="10"/>
  <c r="A578" i="10"/>
  <c r="B578" i="10"/>
  <c r="C578" i="10"/>
  <c r="D578" i="10"/>
  <c r="J578" i="10"/>
  <c r="A579" i="10"/>
  <c r="B579" i="10"/>
  <c r="C579" i="10"/>
  <c r="D579" i="10"/>
  <c r="J579" i="10"/>
  <c r="A580" i="10"/>
  <c r="B580" i="10"/>
  <c r="C580" i="10"/>
  <c r="D580" i="10"/>
  <c r="J580" i="10"/>
  <c r="A581" i="10"/>
  <c r="B581" i="10"/>
  <c r="C581" i="10"/>
  <c r="D581" i="10"/>
  <c r="J581" i="10"/>
  <c r="A582" i="10"/>
  <c r="B582" i="10"/>
  <c r="C582" i="10"/>
  <c r="D582" i="10"/>
  <c r="J582" i="10"/>
  <c r="A583" i="10"/>
  <c r="B583" i="10"/>
  <c r="C583" i="10"/>
  <c r="D583" i="10"/>
  <c r="J583" i="10"/>
  <c r="A584" i="10"/>
  <c r="B584" i="10"/>
  <c r="C584" i="10"/>
  <c r="D584" i="10"/>
  <c r="J584" i="10"/>
  <c r="A585" i="10"/>
  <c r="B585" i="10"/>
  <c r="C585" i="10"/>
  <c r="D585" i="10"/>
  <c r="J585" i="10"/>
  <c r="A586" i="10"/>
  <c r="B586" i="10"/>
  <c r="C586" i="10"/>
  <c r="D586" i="10"/>
  <c r="J586" i="10"/>
  <c r="A587" i="10"/>
  <c r="B587" i="10"/>
  <c r="C587" i="10"/>
  <c r="D587" i="10"/>
  <c r="J587" i="10"/>
  <c r="A588" i="10"/>
  <c r="B588" i="10"/>
  <c r="C588" i="10"/>
  <c r="D588" i="10"/>
  <c r="J588" i="10"/>
  <c r="A589" i="10"/>
  <c r="B589" i="10"/>
  <c r="C589" i="10"/>
  <c r="D589" i="10"/>
  <c r="J589" i="10"/>
  <c r="A590" i="10"/>
  <c r="B590" i="10"/>
  <c r="C590" i="10"/>
  <c r="D590" i="10"/>
  <c r="J590" i="10"/>
  <c r="A591" i="10"/>
  <c r="B591" i="10"/>
  <c r="C591" i="10"/>
  <c r="D591" i="10"/>
  <c r="J591" i="10"/>
  <c r="A592" i="10"/>
  <c r="B592" i="10"/>
  <c r="C592" i="10"/>
  <c r="D592" i="10"/>
  <c r="J592" i="10"/>
  <c r="A593" i="10"/>
  <c r="B593" i="10"/>
  <c r="C593" i="10"/>
  <c r="D593" i="10"/>
  <c r="J593" i="10"/>
  <c r="A594" i="10"/>
  <c r="B594" i="10"/>
  <c r="C594" i="10"/>
  <c r="D594" i="10"/>
  <c r="J594" i="10"/>
  <c r="A595" i="10"/>
  <c r="B595" i="10"/>
  <c r="C595" i="10"/>
  <c r="D595" i="10"/>
  <c r="J595" i="10"/>
  <c r="A596" i="10"/>
  <c r="B596" i="10"/>
  <c r="C596" i="10"/>
  <c r="D596" i="10"/>
  <c r="J596" i="10"/>
  <c r="A597" i="10"/>
  <c r="B597" i="10"/>
  <c r="C597" i="10"/>
  <c r="D597" i="10"/>
  <c r="J597" i="10"/>
  <c r="A598" i="10"/>
  <c r="B598" i="10"/>
  <c r="C598" i="10"/>
  <c r="D598" i="10"/>
  <c r="J598" i="10"/>
  <c r="A599" i="10"/>
  <c r="B599" i="10"/>
  <c r="C599" i="10"/>
  <c r="D599" i="10"/>
  <c r="J599" i="10"/>
  <c r="A600" i="10"/>
  <c r="B600" i="10"/>
  <c r="C600" i="10"/>
  <c r="D600" i="10"/>
  <c r="J600" i="10"/>
  <c r="A601" i="10"/>
  <c r="B601" i="10"/>
  <c r="C601" i="10"/>
  <c r="D601" i="10"/>
  <c r="J601" i="10"/>
  <c r="A602" i="10"/>
  <c r="B602" i="10"/>
  <c r="C602" i="10"/>
  <c r="D602" i="10"/>
  <c r="J602" i="10"/>
  <c r="A603" i="10"/>
  <c r="B603" i="10"/>
  <c r="C603" i="10"/>
  <c r="D603" i="10"/>
  <c r="J603" i="10"/>
  <c r="A604" i="10"/>
  <c r="B604" i="10"/>
  <c r="C604" i="10"/>
  <c r="D604" i="10"/>
  <c r="J604" i="10"/>
  <c r="A605" i="10"/>
  <c r="B605" i="10"/>
  <c r="C605" i="10"/>
  <c r="D605" i="10"/>
  <c r="J605" i="10"/>
  <c r="A606" i="10"/>
  <c r="B606" i="10"/>
  <c r="C606" i="10"/>
  <c r="D606" i="10"/>
  <c r="J606" i="10"/>
  <c r="A607" i="10"/>
  <c r="B607" i="10"/>
  <c r="C607" i="10"/>
  <c r="D607" i="10"/>
  <c r="J607" i="10"/>
  <c r="A608" i="10"/>
  <c r="B608" i="10"/>
  <c r="C608" i="10"/>
  <c r="D608" i="10"/>
  <c r="J608" i="10"/>
  <c r="A609" i="10"/>
  <c r="B609" i="10"/>
  <c r="C609" i="10"/>
  <c r="D609" i="10"/>
  <c r="J609" i="10"/>
  <c r="A610" i="10"/>
  <c r="B610" i="10"/>
  <c r="C610" i="10"/>
  <c r="D610" i="10"/>
  <c r="J610" i="10"/>
  <c r="A611" i="10"/>
  <c r="B611" i="10"/>
  <c r="C611" i="10"/>
  <c r="D611" i="10"/>
  <c r="J611" i="10"/>
  <c r="A612" i="10"/>
  <c r="B612" i="10"/>
  <c r="C612" i="10"/>
  <c r="D612" i="10"/>
  <c r="J612" i="10"/>
  <c r="A613" i="10"/>
  <c r="B613" i="10"/>
  <c r="C613" i="10"/>
  <c r="D613" i="10"/>
  <c r="J613" i="10"/>
  <c r="A614" i="10"/>
  <c r="B614" i="10"/>
  <c r="C614" i="10"/>
  <c r="D614" i="10"/>
  <c r="J614" i="10"/>
  <c r="A615" i="10"/>
  <c r="B615" i="10"/>
  <c r="C615" i="10"/>
  <c r="D615" i="10"/>
  <c r="J615" i="10"/>
  <c r="A616" i="10"/>
  <c r="B616" i="10"/>
  <c r="C616" i="10"/>
  <c r="D616" i="10"/>
  <c r="J616" i="10"/>
  <c r="A617" i="10"/>
  <c r="B617" i="10"/>
  <c r="C617" i="10"/>
  <c r="D617" i="10"/>
  <c r="J617" i="10"/>
  <c r="A618" i="10"/>
  <c r="B618" i="10"/>
  <c r="C618" i="10"/>
  <c r="D618" i="10"/>
  <c r="J618" i="10"/>
  <c r="A619" i="10"/>
  <c r="B619" i="10"/>
  <c r="C619" i="10"/>
  <c r="D619" i="10"/>
  <c r="J619" i="10"/>
  <c r="A620" i="10"/>
  <c r="B620" i="10"/>
  <c r="C620" i="10"/>
  <c r="D620" i="10"/>
  <c r="J620" i="10"/>
  <c r="A621" i="10"/>
  <c r="B621" i="10"/>
  <c r="C621" i="10"/>
  <c r="D621" i="10"/>
  <c r="J621" i="10"/>
  <c r="A622" i="10"/>
  <c r="B622" i="10"/>
  <c r="C622" i="10"/>
  <c r="D622" i="10"/>
  <c r="J622" i="10"/>
  <c r="A623" i="10"/>
  <c r="B623" i="10"/>
  <c r="C623" i="10"/>
  <c r="D623" i="10"/>
  <c r="J623" i="10"/>
  <c r="A624" i="10"/>
  <c r="B624" i="10"/>
  <c r="C624" i="10"/>
  <c r="D624" i="10"/>
  <c r="J624" i="10"/>
  <c r="A625" i="10"/>
  <c r="B625" i="10"/>
  <c r="C625" i="10"/>
  <c r="D625" i="10"/>
  <c r="J625" i="10"/>
  <c r="A626" i="10"/>
  <c r="B626" i="10"/>
  <c r="C626" i="10"/>
  <c r="D626" i="10"/>
  <c r="J626" i="10"/>
  <c r="A627" i="10"/>
  <c r="B627" i="10"/>
  <c r="C627" i="10"/>
  <c r="D627" i="10"/>
  <c r="J627" i="10"/>
  <c r="A628" i="10"/>
  <c r="B628" i="10"/>
  <c r="C628" i="10"/>
  <c r="D628" i="10"/>
  <c r="J628" i="10"/>
  <c r="A629" i="10"/>
  <c r="B629" i="10"/>
  <c r="C629" i="10"/>
  <c r="D629" i="10"/>
  <c r="J629" i="10"/>
  <c r="A630" i="10"/>
  <c r="B630" i="10"/>
  <c r="C630" i="10"/>
  <c r="D630" i="10"/>
  <c r="J630" i="10"/>
  <c r="A631" i="10"/>
  <c r="B631" i="10"/>
  <c r="C631" i="10"/>
  <c r="D631" i="10"/>
  <c r="J631" i="10"/>
  <c r="A632" i="10"/>
  <c r="B632" i="10"/>
  <c r="C632" i="10"/>
  <c r="D632" i="10"/>
  <c r="J632" i="10"/>
  <c r="A633" i="10"/>
  <c r="B633" i="10"/>
  <c r="C633" i="10"/>
  <c r="D633" i="10"/>
  <c r="J633" i="10"/>
  <c r="A634" i="10"/>
  <c r="B634" i="10"/>
  <c r="C634" i="10"/>
  <c r="D634" i="10"/>
  <c r="J634" i="10"/>
  <c r="A635" i="10"/>
  <c r="B635" i="10"/>
  <c r="C635" i="10"/>
  <c r="D635" i="10"/>
  <c r="J635" i="10"/>
  <c r="A636" i="10"/>
  <c r="B636" i="10"/>
  <c r="C636" i="10"/>
  <c r="D636" i="10"/>
  <c r="J636" i="10"/>
  <c r="A637" i="10"/>
  <c r="B637" i="10"/>
  <c r="C637" i="10"/>
  <c r="D637" i="10"/>
  <c r="J637" i="10"/>
  <c r="A638" i="10"/>
  <c r="B638" i="10"/>
  <c r="C638" i="10"/>
  <c r="D638" i="10"/>
  <c r="J638" i="10"/>
  <c r="A639" i="10"/>
  <c r="B639" i="10"/>
  <c r="C639" i="10"/>
  <c r="D639" i="10"/>
  <c r="J639" i="10"/>
  <c r="A640" i="10"/>
  <c r="B640" i="10"/>
  <c r="C640" i="10"/>
  <c r="D640" i="10"/>
  <c r="J640" i="10"/>
  <c r="A641" i="10"/>
  <c r="B641" i="10"/>
  <c r="C641" i="10"/>
  <c r="D641" i="10"/>
  <c r="J641" i="10"/>
  <c r="A642" i="10"/>
  <c r="B642" i="10"/>
  <c r="C642" i="10"/>
  <c r="D642" i="10"/>
  <c r="J642" i="10"/>
  <c r="A643" i="10"/>
  <c r="B643" i="10"/>
  <c r="C643" i="10"/>
  <c r="D643" i="10"/>
  <c r="J643" i="10"/>
  <c r="A644" i="10"/>
  <c r="B644" i="10"/>
  <c r="C644" i="10"/>
  <c r="D644" i="10"/>
  <c r="J644" i="10"/>
  <c r="A645" i="10"/>
  <c r="B645" i="10"/>
  <c r="C645" i="10"/>
  <c r="D645" i="10"/>
  <c r="J645" i="10"/>
  <c r="A646" i="10"/>
  <c r="B646" i="10"/>
  <c r="C646" i="10"/>
  <c r="D646" i="10"/>
  <c r="J646" i="10"/>
  <c r="A647" i="10"/>
  <c r="B647" i="10"/>
  <c r="C647" i="10"/>
  <c r="D647" i="10"/>
  <c r="J647" i="10"/>
  <c r="A648" i="10"/>
  <c r="B648" i="10"/>
  <c r="C648" i="10"/>
  <c r="D648" i="10"/>
  <c r="J648" i="10"/>
  <c r="A649" i="10"/>
  <c r="B649" i="10"/>
  <c r="C649" i="10"/>
  <c r="D649" i="10"/>
  <c r="J649" i="10"/>
  <c r="A650" i="10"/>
  <c r="B650" i="10"/>
  <c r="C650" i="10"/>
  <c r="D650" i="10"/>
  <c r="J650" i="10"/>
  <c r="A651" i="10"/>
  <c r="B651" i="10"/>
  <c r="C651" i="10"/>
  <c r="D651" i="10"/>
  <c r="J651" i="10"/>
  <c r="A652" i="10"/>
  <c r="B652" i="10"/>
  <c r="C652" i="10"/>
  <c r="D652" i="10"/>
  <c r="J652" i="10"/>
  <c r="A653" i="10"/>
  <c r="B653" i="10"/>
  <c r="C653" i="10"/>
  <c r="D653" i="10"/>
  <c r="J653" i="10"/>
  <c r="A654" i="10"/>
  <c r="B654" i="10"/>
  <c r="C654" i="10"/>
  <c r="D654" i="10"/>
  <c r="J654" i="10"/>
  <c r="A655" i="10"/>
  <c r="B655" i="10"/>
  <c r="C655" i="10"/>
  <c r="D655" i="10"/>
  <c r="J655" i="10"/>
  <c r="A656" i="10"/>
  <c r="B656" i="10"/>
  <c r="C656" i="10"/>
  <c r="D656" i="10"/>
  <c r="J656" i="10"/>
  <c r="A657" i="10"/>
  <c r="B657" i="10"/>
  <c r="C657" i="10"/>
  <c r="D657" i="10"/>
  <c r="J657" i="10"/>
  <c r="A658" i="10"/>
  <c r="B658" i="10"/>
  <c r="C658" i="10"/>
  <c r="D658" i="10"/>
  <c r="J658" i="10"/>
  <c r="A659" i="10"/>
  <c r="B659" i="10"/>
  <c r="C659" i="10"/>
  <c r="D659" i="10"/>
  <c r="J659" i="10"/>
  <c r="A660" i="10"/>
  <c r="B660" i="10"/>
  <c r="C660" i="10"/>
  <c r="D660" i="10"/>
  <c r="J660" i="10"/>
  <c r="A661" i="10"/>
  <c r="B661" i="10"/>
  <c r="C661" i="10"/>
  <c r="D661" i="10"/>
  <c r="J661" i="10"/>
  <c r="A662" i="10"/>
  <c r="B662" i="10"/>
  <c r="C662" i="10"/>
  <c r="D662" i="10"/>
  <c r="J662" i="10"/>
  <c r="A663" i="10"/>
  <c r="B663" i="10"/>
  <c r="C663" i="10"/>
  <c r="D663" i="10"/>
  <c r="J663" i="10"/>
  <c r="A664" i="10"/>
  <c r="B664" i="10"/>
  <c r="C664" i="10"/>
  <c r="D664" i="10"/>
  <c r="J664" i="10"/>
  <c r="A665" i="10"/>
  <c r="B665" i="10"/>
  <c r="C665" i="10"/>
  <c r="D665" i="10"/>
  <c r="J665" i="10"/>
  <c r="A666" i="10"/>
  <c r="B666" i="10"/>
  <c r="C666" i="10"/>
  <c r="D666" i="10"/>
  <c r="J666" i="10"/>
  <c r="A667" i="10"/>
  <c r="B667" i="10"/>
  <c r="C667" i="10"/>
  <c r="D667" i="10"/>
  <c r="J667" i="10"/>
  <c r="A668" i="10"/>
  <c r="B668" i="10"/>
  <c r="C668" i="10"/>
  <c r="D668" i="10"/>
  <c r="J668" i="10"/>
  <c r="A669" i="10"/>
  <c r="B669" i="10"/>
  <c r="C669" i="10"/>
  <c r="D669" i="10"/>
  <c r="J669" i="10"/>
  <c r="A670" i="10"/>
  <c r="B670" i="10"/>
  <c r="C670" i="10"/>
  <c r="D670" i="10"/>
  <c r="J670" i="10"/>
  <c r="A671" i="10"/>
  <c r="B671" i="10"/>
  <c r="C671" i="10"/>
  <c r="D671" i="10"/>
  <c r="J671" i="10"/>
  <c r="A672" i="10"/>
  <c r="B672" i="10"/>
  <c r="C672" i="10"/>
  <c r="D672" i="10"/>
  <c r="J672" i="10"/>
  <c r="A673" i="10"/>
  <c r="B673" i="10"/>
  <c r="C673" i="10"/>
  <c r="D673" i="10"/>
  <c r="J673" i="10"/>
  <c r="A674" i="10"/>
  <c r="B674" i="10"/>
  <c r="C674" i="10"/>
  <c r="D674" i="10"/>
  <c r="J674" i="10"/>
  <c r="A675" i="10"/>
  <c r="B675" i="10"/>
  <c r="C675" i="10"/>
  <c r="D675" i="10"/>
  <c r="J675" i="10"/>
  <c r="A676" i="10"/>
  <c r="B676" i="10"/>
  <c r="C676" i="10"/>
  <c r="D676" i="10"/>
  <c r="J676" i="10"/>
  <c r="A677" i="10"/>
  <c r="B677" i="10"/>
  <c r="C677" i="10"/>
  <c r="D677" i="10"/>
  <c r="J677" i="10"/>
  <c r="A678" i="10"/>
  <c r="B678" i="10"/>
  <c r="C678" i="10"/>
  <c r="D678" i="10"/>
  <c r="J678" i="10"/>
  <c r="A679" i="10"/>
  <c r="B679" i="10"/>
  <c r="C679" i="10"/>
  <c r="D679" i="10"/>
  <c r="J679" i="10"/>
  <c r="A680" i="10"/>
  <c r="B680" i="10"/>
  <c r="C680" i="10"/>
  <c r="D680" i="10"/>
  <c r="J680" i="10"/>
  <c r="A681" i="10"/>
  <c r="B681" i="10"/>
  <c r="C681" i="10"/>
  <c r="D681" i="10"/>
  <c r="J681" i="10"/>
  <c r="A682" i="10"/>
  <c r="B682" i="10"/>
  <c r="C682" i="10"/>
  <c r="D682" i="10"/>
  <c r="J682" i="10"/>
  <c r="A683" i="10"/>
  <c r="B683" i="10"/>
  <c r="C683" i="10"/>
  <c r="D683" i="10"/>
  <c r="J683" i="10"/>
  <c r="A684" i="10"/>
  <c r="B684" i="10"/>
  <c r="C684" i="10"/>
  <c r="D684" i="10"/>
  <c r="J684" i="10"/>
  <c r="A685" i="10"/>
  <c r="B685" i="10"/>
  <c r="C685" i="10"/>
  <c r="D685" i="10"/>
  <c r="J685" i="10"/>
  <c r="A686" i="10"/>
  <c r="B686" i="10"/>
  <c r="C686" i="10"/>
  <c r="D686" i="10"/>
  <c r="J686" i="10"/>
  <c r="A687" i="10"/>
  <c r="B687" i="10"/>
  <c r="C687" i="10"/>
  <c r="D687" i="10"/>
  <c r="J687" i="10"/>
  <c r="A688" i="10"/>
  <c r="B688" i="10"/>
  <c r="C688" i="10"/>
  <c r="D688" i="10"/>
  <c r="J688" i="10"/>
  <c r="A689" i="10"/>
  <c r="B689" i="10"/>
  <c r="C689" i="10"/>
  <c r="D689" i="10"/>
  <c r="J689" i="10"/>
  <c r="A690" i="10"/>
  <c r="B690" i="10"/>
  <c r="C690" i="10"/>
  <c r="D690" i="10"/>
  <c r="J690" i="10"/>
  <c r="A691" i="10"/>
  <c r="B691" i="10"/>
  <c r="C691" i="10"/>
  <c r="D691" i="10"/>
  <c r="J691" i="10"/>
  <c r="A692" i="10"/>
  <c r="B692" i="10"/>
  <c r="C692" i="10"/>
  <c r="D692" i="10"/>
  <c r="J692" i="10"/>
  <c r="A693" i="10"/>
  <c r="B693" i="10"/>
  <c r="C693" i="10"/>
  <c r="D693" i="10"/>
  <c r="J693" i="10"/>
  <c r="A694" i="10"/>
  <c r="B694" i="10"/>
  <c r="C694" i="10"/>
  <c r="D694" i="10"/>
  <c r="J694" i="10"/>
  <c r="A695" i="10"/>
  <c r="B695" i="10"/>
  <c r="C695" i="10"/>
  <c r="D695" i="10"/>
  <c r="J695" i="10"/>
  <c r="A696" i="10"/>
  <c r="B696" i="10"/>
  <c r="C696" i="10"/>
  <c r="D696" i="10"/>
  <c r="J696" i="10"/>
  <c r="A697" i="10"/>
  <c r="B697" i="10"/>
  <c r="C697" i="10"/>
  <c r="D697" i="10"/>
  <c r="J697" i="10"/>
  <c r="A698" i="10"/>
  <c r="B698" i="10"/>
  <c r="C698" i="10"/>
  <c r="D698" i="10"/>
  <c r="J698" i="10"/>
  <c r="A699" i="10"/>
  <c r="B699" i="10"/>
  <c r="C699" i="10"/>
  <c r="D699" i="10"/>
  <c r="J699" i="10"/>
  <c r="A700" i="10"/>
  <c r="B700" i="10"/>
  <c r="C700" i="10"/>
  <c r="D700" i="10"/>
  <c r="J700" i="10"/>
  <c r="A701" i="10"/>
  <c r="B701" i="10"/>
  <c r="C701" i="10"/>
  <c r="D701" i="10"/>
  <c r="J701" i="10"/>
  <c r="A702" i="10"/>
  <c r="B702" i="10"/>
  <c r="C702" i="10"/>
  <c r="D702" i="10"/>
  <c r="J702" i="10"/>
  <c r="A703" i="10"/>
  <c r="B703" i="10"/>
  <c r="C703" i="10"/>
  <c r="D703" i="10"/>
  <c r="J703" i="10"/>
  <c r="A704" i="10"/>
  <c r="B704" i="10"/>
  <c r="C704" i="10"/>
  <c r="D704" i="10"/>
  <c r="J704" i="10"/>
  <c r="A705" i="10"/>
  <c r="B705" i="10"/>
  <c r="C705" i="10"/>
  <c r="D705" i="10"/>
  <c r="J705" i="10"/>
  <c r="A706" i="10"/>
  <c r="B706" i="10"/>
  <c r="C706" i="10"/>
  <c r="D706" i="10"/>
  <c r="J706" i="10"/>
  <c r="A707" i="10"/>
  <c r="B707" i="10"/>
  <c r="C707" i="10"/>
  <c r="D707" i="10"/>
  <c r="J707" i="10"/>
  <c r="A708" i="10"/>
  <c r="B708" i="10"/>
  <c r="C708" i="10"/>
  <c r="D708" i="10"/>
  <c r="J708" i="10"/>
  <c r="A709" i="10"/>
  <c r="B709" i="10"/>
  <c r="C709" i="10"/>
  <c r="D709" i="10"/>
  <c r="J709" i="10"/>
  <c r="A710" i="10"/>
  <c r="B710" i="10"/>
  <c r="C710" i="10"/>
  <c r="D710" i="10"/>
  <c r="J710" i="10"/>
  <c r="A711" i="10"/>
  <c r="B711" i="10"/>
  <c r="C711" i="10"/>
  <c r="D711" i="10"/>
  <c r="J711" i="10"/>
  <c r="A712" i="10"/>
  <c r="B712" i="10"/>
  <c r="C712" i="10"/>
  <c r="D712" i="10"/>
  <c r="J712" i="10"/>
  <c r="A713" i="10"/>
  <c r="B713" i="10"/>
  <c r="C713" i="10"/>
  <c r="D713" i="10"/>
  <c r="J713" i="10"/>
  <c r="A714" i="10"/>
  <c r="B714" i="10"/>
  <c r="C714" i="10"/>
  <c r="D714" i="10"/>
  <c r="J714" i="10"/>
  <c r="A715" i="10"/>
  <c r="B715" i="10"/>
  <c r="C715" i="10"/>
  <c r="D715" i="10"/>
  <c r="J715" i="10"/>
  <c r="A716" i="10"/>
  <c r="B716" i="10"/>
  <c r="C716" i="10"/>
  <c r="D716" i="10"/>
  <c r="J716" i="10"/>
  <c r="A717" i="10"/>
  <c r="B717" i="10"/>
  <c r="C717" i="10"/>
  <c r="D717" i="10"/>
  <c r="J717" i="10"/>
  <c r="A718" i="10"/>
  <c r="B718" i="10"/>
  <c r="C718" i="10"/>
  <c r="D718" i="10"/>
  <c r="J718" i="10"/>
  <c r="A719" i="10"/>
  <c r="B719" i="10"/>
  <c r="C719" i="10"/>
  <c r="D719" i="10"/>
  <c r="J719" i="10"/>
  <c r="A720" i="10"/>
  <c r="B720" i="10"/>
  <c r="C720" i="10"/>
  <c r="D720" i="10"/>
  <c r="J720" i="10"/>
  <c r="A721" i="10"/>
  <c r="B721" i="10"/>
  <c r="C721" i="10"/>
  <c r="D721" i="10"/>
  <c r="J721" i="10"/>
  <c r="A722" i="10"/>
  <c r="B722" i="10"/>
  <c r="C722" i="10"/>
  <c r="D722" i="10"/>
  <c r="J722" i="10"/>
  <c r="A723" i="10"/>
  <c r="B723" i="10"/>
  <c r="C723" i="10"/>
  <c r="D723" i="10"/>
  <c r="J723" i="10"/>
  <c r="A724" i="10"/>
  <c r="B724" i="10"/>
  <c r="C724" i="10"/>
  <c r="D724" i="10"/>
  <c r="J724" i="10"/>
  <c r="A725" i="10"/>
  <c r="B725" i="10"/>
  <c r="C725" i="10"/>
  <c r="D725" i="10"/>
  <c r="J725" i="10"/>
  <c r="A726" i="10"/>
  <c r="B726" i="10"/>
  <c r="C726" i="10"/>
  <c r="D726" i="10"/>
  <c r="J726" i="10"/>
  <c r="A727" i="10"/>
  <c r="B727" i="10"/>
  <c r="C727" i="10"/>
  <c r="D727" i="10"/>
  <c r="J727" i="10"/>
  <c r="A728" i="10"/>
  <c r="B728" i="10"/>
  <c r="C728" i="10"/>
  <c r="D728" i="10"/>
  <c r="J728" i="10"/>
  <c r="A729" i="10"/>
  <c r="B729" i="10"/>
  <c r="C729" i="10"/>
  <c r="D729" i="10"/>
  <c r="J729" i="10"/>
  <c r="A730" i="10"/>
  <c r="B730" i="10"/>
  <c r="C730" i="10"/>
  <c r="D730" i="10"/>
  <c r="J730" i="10"/>
  <c r="A731" i="10"/>
  <c r="B731" i="10"/>
  <c r="C731" i="10"/>
  <c r="D731" i="10"/>
  <c r="J731" i="10"/>
  <c r="A732" i="10"/>
  <c r="B732" i="10"/>
  <c r="C732" i="10"/>
  <c r="D732" i="10"/>
  <c r="J732" i="10"/>
  <c r="A733" i="10"/>
  <c r="B733" i="10"/>
  <c r="C733" i="10"/>
  <c r="D733" i="10"/>
  <c r="J733" i="10"/>
  <c r="A734" i="10"/>
  <c r="B734" i="10"/>
  <c r="C734" i="10"/>
  <c r="D734" i="10"/>
  <c r="J734" i="10"/>
  <c r="A735" i="10"/>
  <c r="B735" i="10"/>
  <c r="C735" i="10"/>
  <c r="D735" i="10"/>
  <c r="J735" i="10"/>
  <c r="A736" i="10"/>
  <c r="B736" i="10"/>
  <c r="C736" i="10"/>
  <c r="D736" i="10"/>
  <c r="J736" i="10"/>
  <c r="A737" i="10"/>
  <c r="B737" i="10"/>
  <c r="C737" i="10"/>
  <c r="D737" i="10"/>
  <c r="J737" i="10"/>
  <c r="A738" i="10"/>
  <c r="B738" i="10"/>
  <c r="C738" i="10"/>
  <c r="D738" i="10"/>
  <c r="J738" i="10"/>
  <c r="A739" i="10"/>
  <c r="B739" i="10"/>
  <c r="C739" i="10"/>
  <c r="D739" i="10"/>
  <c r="J739" i="10"/>
  <c r="A740" i="10"/>
  <c r="B740" i="10"/>
  <c r="C740" i="10"/>
  <c r="D740" i="10"/>
  <c r="J740" i="10"/>
  <c r="A741" i="10"/>
  <c r="B741" i="10"/>
  <c r="C741" i="10"/>
  <c r="D741" i="10"/>
  <c r="J741" i="10"/>
  <c r="A742" i="10"/>
  <c r="B742" i="10"/>
  <c r="C742" i="10"/>
  <c r="D742" i="10"/>
  <c r="J742" i="10"/>
  <c r="A743" i="10"/>
  <c r="B743" i="10"/>
  <c r="C743" i="10"/>
  <c r="D743" i="10"/>
  <c r="J743" i="10"/>
  <c r="A744" i="10"/>
  <c r="B744" i="10"/>
  <c r="C744" i="10"/>
  <c r="D744" i="10"/>
  <c r="J744" i="10"/>
  <c r="A745" i="10"/>
  <c r="B745" i="10"/>
  <c r="C745" i="10"/>
  <c r="D745" i="10"/>
  <c r="J745" i="10"/>
  <c r="A746" i="10"/>
  <c r="B746" i="10"/>
  <c r="C746" i="10"/>
  <c r="D746" i="10"/>
  <c r="J746" i="10"/>
  <c r="A747" i="10"/>
  <c r="B747" i="10"/>
  <c r="C747" i="10"/>
  <c r="D747" i="10"/>
  <c r="J747" i="10"/>
  <c r="A748" i="10"/>
  <c r="B748" i="10"/>
  <c r="C748" i="10"/>
  <c r="D748" i="10"/>
  <c r="J748" i="10"/>
  <c r="A749" i="10"/>
  <c r="B749" i="10"/>
  <c r="C749" i="10"/>
  <c r="D749" i="10"/>
  <c r="J749" i="10"/>
  <c r="A750" i="10"/>
  <c r="B750" i="10"/>
  <c r="C750" i="10"/>
  <c r="D750" i="10"/>
  <c r="J750" i="10"/>
  <c r="A751" i="10"/>
  <c r="B751" i="10"/>
  <c r="C751" i="10"/>
  <c r="D751" i="10"/>
  <c r="J751" i="10"/>
  <c r="A752" i="10"/>
  <c r="B752" i="10"/>
  <c r="C752" i="10"/>
  <c r="D752" i="10"/>
  <c r="J752" i="10"/>
  <c r="A753" i="10"/>
  <c r="B753" i="10"/>
  <c r="C753" i="10"/>
  <c r="D753" i="10"/>
  <c r="J753" i="10"/>
  <c r="A754" i="10"/>
  <c r="B754" i="10"/>
  <c r="C754" i="10"/>
  <c r="D754" i="10"/>
  <c r="J754" i="10"/>
  <c r="A755" i="10"/>
  <c r="B755" i="10"/>
  <c r="C755" i="10"/>
  <c r="D755" i="10"/>
  <c r="J755" i="10"/>
  <c r="A756" i="10"/>
  <c r="B756" i="10"/>
  <c r="C756" i="10"/>
  <c r="D756" i="10"/>
  <c r="J756" i="10"/>
  <c r="A757" i="10"/>
  <c r="B757" i="10"/>
  <c r="C757" i="10"/>
  <c r="D757" i="10"/>
  <c r="J757" i="10"/>
  <c r="A758" i="10"/>
  <c r="B758" i="10"/>
  <c r="C758" i="10"/>
  <c r="D758" i="10"/>
  <c r="J758" i="10"/>
  <c r="A759" i="10"/>
  <c r="B759" i="10"/>
  <c r="C759" i="10"/>
  <c r="D759" i="10"/>
  <c r="J759" i="10"/>
  <c r="A760" i="10"/>
  <c r="B760" i="10"/>
  <c r="C760" i="10"/>
  <c r="D760" i="10"/>
  <c r="J760" i="10"/>
  <c r="A761" i="10"/>
  <c r="B761" i="10"/>
  <c r="C761" i="10"/>
  <c r="D761" i="10"/>
  <c r="J761" i="10"/>
  <c r="A762" i="10"/>
  <c r="B762" i="10"/>
  <c r="C762" i="10"/>
  <c r="D762" i="10"/>
  <c r="J762" i="10"/>
  <c r="A763" i="10"/>
  <c r="B763" i="10"/>
  <c r="C763" i="10"/>
  <c r="D763" i="10"/>
  <c r="J763" i="10"/>
  <c r="A764" i="10"/>
  <c r="B764" i="10"/>
  <c r="C764" i="10"/>
  <c r="D764" i="10"/>
  <c r="J764" i="10"/>
  <c r="A765" i="10"/>
  <c r="B765" i="10"/>
  <c r="C765" i="10"/>
  <c r="D765" i="10"/>
  <c r="J765" i="10"/>
  <c r="A766" i="10"/>
  <c r="B766" i="10"/>
  <c r="C766" i="10"/>
  <c r="D766" i="10"/>
  <c r="J766" i="10"/>
  <c r="A767" i="10"/>
  <c r="B767" i="10"/>
  <c r="C767" i="10"/>
  <c r="D767" i="10"/>
  <c r="J767" i="10"/>
  <c r="A768" i="10"/>
  <c r="B768" i="10"/>
  <c r="C768" i="10"/>
  <c r="D768" i="10"/>
  <c r="J768" i="10"/>
  <c r="A769" i="10"/>
  <c r="B769" i="10"/>
  <c r="C769" i="10"/>
  <c r="D769" i="10"/>
  <c r="J769" i="10"/>
  <c r="A770" i="10"/>
  <c r="B770" i="10"/>
  <c r="C770" i="10"/>
  <c r="D770" i="10"/>
  <c r="J770" i="10"/>
  <c r="A771" i="10"/>
  <c r="B771" i="10"/>
  <c r="C771" i="10"/>
  <c r="D771" i="10"/>
  <c r="J771" i="10"/>
  <c r="A772" i="10"/>
  <c r="B772" i="10"/>
  <c r="C772" i="10"/>
  <c r="D772" i="10"/>
  <c r="J772" i="10"/>
  <c r="A773" i="10"/>
  <c r="B773" i="10"/>
  <c r="C773" i="10"/>
  <c r="D773" i="10"/>
  <c r="J773" i="10"/>
  <c r="A774" i="10"/>
  <c r="B774" i="10"/>
  <c r="C774" i="10"/>
  <c r="D774" i="10"/>
  <c r="J774" i="10"/>
  <c r="A775" i="10"/>
  <c r="B775" i="10"/>
  <c r="C775" i="10"/>
  <c r="D775" i="10"/>
  <c r="J775" i="10"/>
  <c r="A776" i="10"/>
  <c r="B776" i="10"/>
  <c r="C776" i="10"/>
  <c r="D776" i="10"/>
  <c r="J776" i="10"/>
  <c r="A777" i="10"/>
  <c r="B777" i="10"/>
  <c r="C777" i="10"/>
  <c r="D777" i="10"/>
  <c r="J777" i="10"/>
  <c r="A778" i="10"/>
  <c r="B778" i="10"/>
  <c r="C778" i="10"/>
  <c r="D778" i="10"/>
  <c r="J778" i="10"/>
  <c r="A779" i="10"/>
  <c r="B779" i="10"/>
  <c r="C779" i="10"/>
  <c r="D779" i="10"/>
  <c r="J779" i="10"/>
  <c r="A780" i="10"/>
  <c r="B780" i="10"/>
  <c r="C780" i="10"/>
  <c r="D780" i="10"/>
  <c r="J780" i="10"/>
  <c r="A781" i="10"/>
  <c r="B781" i="10"/>
  <c r="C781" i="10"/>
  <c r="D781" i="10"/>
  <c r="J781" i="10"/>
  <c r="A782" i="10"/>
  <c r="B782" i="10"/>
  <c r="C782" i="10"/>
  <c r="D782" i="10"/>
  <c r="J782" i="10"/>
  <c r="A783" i="10"/>
  <c r="B783" i="10"/>
  <c r="C783" i="10"/>
  <c r="D783" i="10"/>
  <c r="J783" i="10"/>
  <c r="A784" i="10"/>
  <c r="B784" i="10"/>
  <c r="C784" i="10"/>
  <c r="D784" i="10"/>
  <c r="J784" i="10"/>
  <c r="A785" i="10"/>
  <c r="B785" i="10"/>
  <c r="C785" i="10"/>
  <c r="D785" i="10"/>
  <c r="J785" i="10"/>
  <c r="A786" i="10"/>
  <c r="B786" i="10"/>
  <c r="C786" i="10"/>
  <c r="D786" i="10"/>
  <c r="J786" i="10"/>
  <c r="A787" i="10"/>
  <c r="B787" i="10"/>
  <c r="C787" i="10"/>
  <c r="D787" i="10"/>
  <c r="J787" i="10"/>
  <c r="A788" i="10"/>
  <c r="B788" i="10"/>
  <c r="C788" i="10"/>
  <c r="D788" i="10"/>
  <c r="J788" i="10"/>
  <c r="A789" i="10"/>
  <c r="B789" i="10"/>
  <c r="C789" i="10"/>
  <c r="D789" i="10"/>
  <c r="J789" i="10"/>
  <c r="A790" i="10"/>
  <c r="B790" i="10"/>
  <c r="C790" i="10"/>
  <c r="D790" i="10"/>
  <c r="J790" i="10"/>
  <c r="A791" i="10"/>
  <c r="B791" i="10"/>
  <c r="C791" i="10"/>
  <c r="D791" i="10"/>
  <c r="J791" i="10"/>
  <c r="A792" i="10"/>
  <c r="B792" i="10"/>
  <c r="C792" i="10"/>
  <c r="D792" i="10"/>
  <c r="J792" i="10"/>
  <c r="A793" i="10"/>
  <c r="B793" i="10"/>
  <c r="C793" i="10"/>
  <c r="D793" i="10"/>
  <c r="J793" i="10"/>
  <c r="A794" i="10"/>
  <c r="B794" i="10"/>
  <c r="C794" i="10"/>
  <c r="D794" i="10"/>
  <c r="J794" i="10"/>
  <c r="A795" i="10"/>
  <c r="B795" i="10"/>
  <c r="C795" i="10"/>
  <c r="D795" i="10"/>
  <c r="J795" i="10"/>
  <c r="A796" i="10"/>
  <c r="B796" i="10"/>
  <c r="C796" i="10"/>
  <c r="D796" i="10"/>
  <c r="J796" i="10"/>
  <c r="A797" i="10"/>
  <c r="B797" i="10"/>
  <c r="C797" i="10"/>
  <c r="D797" i="10"/>
  <c r="J797" i="10"/>
  <c r="A798" i="10"/>
  <c r="B798" i="10"/>
  <c r="C798" i="10"/>
  <c r="D798" i="10"/>
  <c r="J798" i="10"/>
  <c r="A799" i="10"/>
  <c r="B799" i="10"/>
  <c r="C799" i="10"/>
  <c r="D799" i="10"/>
  <c r="J799" i="10"/>
  <c r="A800" i="10"/>
  <c r="B800" i="10"/>
  <c r="C800" i="10"/>
  <c r="D800" i="10"/>
  <c r="J800" i="10"/>
  <c r="A801" i="10"/>
  <c r="B801" i="10"/>
  <c r="C801" i="10"/>
  <c r="D801" i="10"/>
  <c r="J801" i="10"/>
  <c r="A802" i="10"/>
  <c r="B802" i="10"/>
  <c r="C802" i="10"/>
  <c r="D802" i="10"/>
  <c r="J802" i="10"/>
  <c r="A803" i="10"/>
  <c r="B803" i="10"/>
  <c r="C803" i="10"/>
  <c r="D803" i="10"/>
  <c r="J803" i="10"/>
  <c r="A804" i="10"/>
  <c r="B804" i="10"/>
  <c r="C804" i="10"/>
  <c r="D804" i="10"/>
  <c r="J804" i="10"/>
  <c r="A805" i="10"/>
  <c r="B805" i="10"/>
  <c r="C805" i="10"/>
  <c r="D805" i="10"/>
  <c r="J805" i="10"/>
  <c r="A806" i="10"/>
  <c r="B806" i="10"/>
  <c r="C806" i="10"/>
  <c r="D806" i="10"/>
  <c r="J806" i="10"/>
  <c r="A807" i="10"/>
  <c r="B807" i="10"/>
  <c r="C807" i="10"/>
  <c r="D807" i="10"/>
  <c r="J807" i="10"/>
  <c r="A808" i="10"/>
  <c r="B808" i="10"/>
  <c r="C808" i="10"/>
  <c r="D808" i="10"/>
  <c r="J808" i="10"/>
  <c r="A809" i="10"/>
  <c r="B809" i="10"/>
  <c r="C809" i="10"/>
  <c r="D809" i="10"/>
  <c r="J809" i="10"/>
  <c r="A810" i="10"/>
  <c r="B810" i="10"/>
  <c r="C810" i="10"/>
  <c r="D810" i="10"/>
  <c r="J810" i="10"/>
  <c r="A811" i="10"/>
  <c r="B811" i="10"/>
  <c r="C811" i="10"/>
  <c r="D811" i="10"/>
  <c r="J811" i="10"/>
  <c r="A812" i="10"/>
  <c r="B812" i="10"/>
  <c r="C812" i="10"/>
  <c r="D812" i="10"/>
  <c r="J812" i="10"/>
  <c r="A813" i="10"/>
  <c r="B813" i="10"/>
  <c r="C813" i="10"/>
  <c r="D813" i="10"/>
  <c r="J813" i="10"/>
  <c r="A814" i="10"/>
  <c r="B814" i="10"/>
  <c r="C814" i="10"/>
  <c r="D814" i="10"/>
  <c r="J814" i="10"/>
  <c r="A815" i="10"/>
  <c r="B815" i="10"/>
  <c r="C815" i="10"/>
  <c r="D815" i="10"/>
  <c r="J815" i="10"/>
  <c r="A816" i="10"/>
  <c r="B816" i="10"/>
  <c r="C816" i="10"/>
  <c r="D816" i="10"/>
  <c r="J816" i="10"/>
  <c r="A817" i="10"/>
  <c r="B817" i="10"/>
  <c r="C817" i="10"/>
  <c r="D817" i="10"/>
  <c r="J817" i="10"/>
  <c r="A818" i="10"/>
  <c r="B818" i="10"/>
  <c r="C818" i="10"/>
  <c r="D818" i="10"/>
  <c r="J818" i="10"/>
  <c r="A819" i="10"/>
  <c r="B819" i="10"/>
  <c r="C819" i="10"/>
  <c r="D819" i="10"/>
  <c r="J819" i="10"/>
  <c r="A820" i="10"/>
  <c r="B820" i="10"/>
  <c r="C820" i="10"/>
  <c r="D820" i="10"/>
  <c r="J820" i="10"/>
  <c r="A821" i="10"/>
  <c r="B821" i="10"/>
  <c r="C821" i="10"/>
  <c r="D821" i="10"/>
  <c r="J821" i="10"/>
  <c r="A822" i="10"/>
  <c r="B822" i="10"/>
  <c r="C822" i="10"/>
  <c r="D822" i="10"/>
  <c r="J822" i="10"/>
  <c r="A823" i="10"/>
  <c r="B823" i="10"/>
  <c r="C823" i="10"/>
  <c r="D823" i="10"/>
  <c r="J823" i="10"/>
  <c r="A824" i="10"/>
  <c r="B824" i="10"/>
  <c r="C824" i="10"/>
  <c r="D824" i="10"/>
  <c r="J824" i="10"/>
  <c r="A825" i="10"/>
  <c r="B825" i="10"/>
  <c r="C825" i="10"/>
  <c r="D825" i="10"/>
  <c r="J825" i="10"/>
  <c r="A826" i="10"/>
  <c r="B826" i="10"/>
  <c r="C826" i="10"/>
  <c r="D826" i="10"/>
  <c r="J826" i="10"/>
  <c r="A827" i="10"/>
  <c r="B827" i="10"/>
  <c r="C827" i="10"/>
  <c r="D827" i="10"/>
  <c r="J827" i="10"/>
  <c r="A828" i="10"/>
  <c r="B828" i="10"/>
  <c r="C828" i="10"/>
  <c r="D828" i="10"/>
  <c r="J828" i="10"/>
  <c r="A829" i="10"/>
  <c r="B829" i="10"/>
  <c r="C829" i="10"/>
  <c r="D829" i="10"/>
  <c r="J829" i="10"/>
  <c r="A830" i="10"/>
  <c r="B830" i="10"/>
  <c r="C830" i="10"/>
  <c r="D830" i="10"/>
  <c r="J830" i="10"/>
  <c r="A831" i="10"/>
  <c r="B831" i="10"/>
  <c r="C831" i="10"/>
  <c r="D831" i="10"/>
  <c r="J831" i="10"/>
  <c r="A832" i="10"/>
  <c r="B832" i="10"/>
  <c r="C832" i="10"/>
  <c r="D832" i="10"/>
  <c r="J832" i="10"/>
  <c r="A833" i="10"/>
  <c r="B833" i="10"/>
  <c r="C833" i="10"/>
  <c r="D833" i="10"/>
  <c r="J833" i="10"/>
  <c r="A834" i="10"/>
  <c r="B834" i="10"/>
  <c r="C834" i="10"/>
  <c r="D834" i="10"/>
  <c r="J834" i="10"/>
  <c r="A835" i="10"/>
  <c r="B835" i="10"/>
  <c r="C835" i="10"/>
  <c r="D835" i="10"/>
  <c r="J835" i="10"/>
  <c r="A836" i="10"/>
  <c r="B836" i="10"/>
  <c r="C836" i="10"/>
  <c r="D836" i="10"/>
  <c r="J836" i="10"/>
  <c r="A837" i="10"/>
  <c r="B837" i="10"/>
  <c r="C837" i="10"/>
  <c r="D837" i="10"/>
  <c r="J837" i="10"/>
  <c r="A838" i="10"/>
  <c r="B838" i="10"/>
  <c r="C838" i="10"/>
  <c r="D838" i="10"/>
  <c r="J838" i="10"/>
  <c r="A839" i="10"/>
  <c r="B839" i="10"/>
  <c r="C839" i="10"/>
  <c r="D839" i="10"/>
  <c r="J839" i="10"/>
  <c r="A840" i="10"/>
  <c r="B840" i="10"/>
  <c r="C840" i="10"/>
  <c r="D840" i="10"/>
  <c r="J840" i="10"/>
  <c r="A841" i="10"/>
  <c r="B841" i="10"/>
  <c r="C841" i="10"/>
  <c r="D841" i="10"/>
  <c r="J841" i="10"/>
  <c r="A842" i="10"/>
  <c r="B842" i="10"/>
  <c r="C842" i="10"/>
  <c r="D842" i="10"/>
  <c r="J842" i="10"/>
  <c r="A843" i="10"/>
  <c r="B843" i="10"/>
  <c r="C843" i="10"/>
  <c r="D843" i="10"/>
  <c r="J843" i="10"/>
  <c r="A844" i="10"/>
  <c r="B844" i="10"/>
  <c r="C844" i="10"/>
  <c r="D844" i="10"/>
  <c r="J844" i="10"/>
  <c r="A845" i="10"/>
  <c r="B845" i="10"/>
  <c r="C845" i="10"/>
  <c r="D845" i="10"/>
  <c r="J845" i="10"/>
  <c r="A846" i="10"/>
  <c r="B846" i="10"/>
  <c r="C846" i="10"/>
  <c r="D846" i="10"/>
  <c r="J846" i="10"/>
  <c r="A847" i="10"/>
  <c r="B847" i="10"/>
  <c r="C847" i="10"/>
  <c r="D847" i="10"/>
  <c r="J847" i="10"/>
  <c r="A848" i="10"/>
  <c r="B848" i="10"/>
  <c r="C848" i="10"/>
  <c r="D848" i="10"/>
  <c r="J848" i="10"/>
  <c r="A849" i="10"/>
  <c r="B849" i="10"/>
  <c r="C849" i="10"/>
  <c r="D849" i="10"/>
  <c r="J849" i="10"/>
  <c r="A850" i="10"/>
  <c r="B850" i="10"/>
  <c r="C850" i="10"/>
  <c r="D850" i="10"/>
  <c r="J850" i="10"/>
  <c r="A851" i="10"/>
  <c r="B851" i="10"/>
  <c r="C851" i="10"/>
  <c r="D851" i="10"/>
  <c r="J851" i="10"/>
  <c r="A852" i="10"/>
  <c r="B852" i="10"/>
  <c r="C852" i="10"/>
  <c r="D852" i="10"/>
  <c r="J852" i="10"/>
  <c r="A853" i="10"/>
  <c r="B853" i="10"/>
  <c r="C853" i="10"/>
  <c r="D853" i="10"/>
  <c r="J853" i="10"/>
  <c r="A854" i="10"/>
  <c r="B854" i="10"/>
  <c r="C854" i="10"/>
  <c r="D854" i="10"/>
  <c r="J854" i="10"/>
  <c r="A855" i="10"/>
  <c r="B855" i="10"/>
  <c r="C855" i="10"/>
  <c r="D855" i="10"/>
  <c r="J855" i="10"/>
  <c r="A856" i="10"/>
  <c r="B856" i="10"/>
  <c r="C856" i="10"/>
  <c r="D856" i="10"/>
  <c r="J856" i="10"/>
  <c r="A857" i="10"/>
  <c r="B857" i="10"/>
  <c r="C857" i="10"/>
  <c r="D857" i="10"/>
  <c r="J857" i="10"/>
  <c r="A858" i="10"/>
  <c r="B858" i="10"/>
  <c r="C858" i="10"/>
  <c r="D858" i="10"/>
  <c r="J858" i="10"/>
  <c r="A859" i="10"/>
  <c r="B859" i="10"/>
  <c r="C859" i="10"/>
  <c r="D859" i="10"/>
  <c r="J859" i="10"/>
  <c r="A860" i="10"/>
  <c r="B860" i="10"/>
  <c r="C860" i="10"/>
  <c r="D860" i="10"/>
  <c r="J860" i="10"/>
  <c r="A861" i="10"/>
  <c r="B861" i="10"/>
  <c r="C861" i="10"/>
  <c r="D861" i="10"/>
  <c r="J861" i="10"/>
  <c r="A862" i="10"/>
  <c r="B862" i="10"/>
  <c r="C862" i="10"/>
  <c r="D862" i="10"/>
  <c r="J862" i="10"/>
  <c r="A863" i="10"/>
  <c r="B863" i="10"/>
  <c r="C863" i="10"/>
  <c r="D863" i="10"/>
  <c r="J863" i="10"/>
  <c r="A864" i="10"/>
  <c r="B864" i="10"/>
  <c r="C864" i="10"/>
  <c r="D864" i="10"/>
  <c r="J864" i="10"/>
  <c r="A865" i="10"/>
  <c r="B865" i="10"/>
  <c r="C865" i="10"/>
  <c r="D865" i="10"/>
  <c r="J865" i="10"/>
  <c r="A866" i="10"/>
  <c r="B866" i="10"/>
  <c r="C866" i="10"/>
  <c r="D866" i="10"/>
  <c r="J866" i="10"/>
  <c r="A867" i="10"/>
  <c r="B867" i="10"/>
  <c r="C867" i="10"/>
  <c r="D867" i="10"/>
  <c r="J867" i="10"/>
  <c r="A868" i="10"/>
  <c r="B868" i="10"/>
  <c r="C868" i="10"/>
  <c r="D868" i="10"/>
  <c r="J868" i="10"/>
  <c r="A869" i="10"/>
  <c r="B869" i="10"/>
  <c r="C869" i="10"/>
  <c r="D869" i="10"/>
  <c r="J869" i="10"/>
  <c r="A870" i="10"/>
  <c r="B870" i="10"/>
  <c r="C870" i="10"/>
  <c r="D870" i="10"/>
  <c r="J870" i="10"/>
  <c r="A871" i="10"/>
  <c r="B871" i="10"/>
  <c r="C871" i="10"/>
  <c r="D871" i="10"/>
  <c r="J871" i="10"/>
  <c r="A872" i="10"/>
  <c r="B872" i="10"/>
  <c r="C872" i="10"/>
  <c r="D872" i="10"/>
  <c r="J872" i="10"/>
  <c r="A873" i="10"/>
  <c r="B873" i="10"/>
  <c r="C873" i="10"/>
  <c r="D873" i="10"/>
  <c r="J873" i="10"/>
  <c r="A874" i="10"/>
  <c r="B874" i="10"/>
  <c r="C874" i="10"/>
  <c r="D874" i="10"/>
  <c r="J874" i="10"/>
  <c r="A875" i="10"/>
  <c r="B875" i="10"/>
  <c r="C875" i="10"/>
  <c r="D875" i="10"/>
  <c r="J875" i="10"/>
  <c r="A876" i="10"/>
  <c r="B876" i="10"/>
  <c r="C876" i="10"/>
  <c r="D876" i="10"/>
  <c r="J876" i="10"/>
  <c r="A877" i="10"/>
  <c r="B877" i="10"/>
  <c r="C877" i="10"/>
  <c r="D877" i="10"/>
  <c r="J877" i="10"/>
  <c r="A878" i="10"/>
  <c r="B878" i="10"/>
  <c r="C878" i="10"/>
  <c r="D878" i="10"/>
  <c r="J878" i="10"/>
  <c r="A879" i="10"/>
  <c r="B879" i="10"/>
  <c r="C879" i="10"/>
  <c r="D879" i="10"/>
  <c r="J879" i="10"/>
  <c r="A880" i="10"/>
  <c r="B880" i="10"/>
  <c r="C880" i="10"/>
  <c r="D880" i="10"/>
  <c r="J880" i="10"/>
  <c r="A881" i="10"/>
  <c r="B881" i="10"/>
  <c r="C881" i="10"/>
  <c r="D881" i="10"/>
  <c r="J881" i="10"/>
  <c r="A882" i="10"/>
  <c r="B882" i="10"/>
  <c r="C882" i="10"/>
  <c r="D882" i="10"/>
  <c r="J882" i="10"/>
  <c r="A883" i="10"/>
  <c r="B883" i="10"/>
  <c r="C883" i="10"/>
  <c r="D883" i="10"/>
  <c r="J883" i="10"/>
  <c r="A884" i="10"/>
  <c r="B884" i="10"/>
  <c r="C884" i="10"/>
  <c r="D884" i="10"/>
  <c r="J884" i="10"/>
  <c r="A885" i="10"/>
  <c r="B885" i="10"/>
  <c r="C885" i="10"/>
  <c r="D885" i="10"/>
  <c r="J885" i="10"/>
  <c r="A886" i="10"/>
  <c r="B886" i="10"/>
  <c r="C886" i="10"/>
  <c r="D886" i="10"/>
  <c r="J886" i="10"/>
  <c r="A887" i="10"/>
  <c r="B887" i="10"/>
  <c r="C887" i="10"/>
  <c r="D887" i="10"/>
  <c r="J887" i="10"/>
  <c r="A888" i="10"/>
  <c r="B888" i="10"/>
  <c r="C888" i="10"/>
  <c r="D888" i="10"/>
  <c r="J888" i="10"/>
  <c r="A889" i="10"/>
  <c r="B889" i="10"/>
  <c r="C889" i="10"/>
  <c r="D889" i="10"/>
  <c r="J889" i="10"/>
  <c r="A890" i="10"/>
  <c r="B890" i="10"/>
  <c r="C890" i="10"/>
  <c r="D890" i="10"/>
  <c r="J890" i="10"/>
  <c r="A891" i="10"/>
  <c r="B891" i="10"/>
  <c r="C891" i="10"/>
  <c r="D891" i="10"/>
  <c r="J891" i="10"/>
  <c r="A892" i="10"/>
  <c r="B892" i="10"/>
  <c r="C892" i="10"/>
  <c r="D892" i="10"/>
  <c r="J892" i="10"/>
  <c r="A893" i="10"/>
  <c r="B893" i="10"/>
  <c r="C893" i="10"/>
  <c r="D893" i="10"/>
  <c r="J893" i="10"/>
  <c r="A894" i="10"/>
  <c r="B894" i="10"/>
  <c r="C894" i="10"/>
  <c r="D894" i="10"/>
  <c r="J894" i="10"/>
  <c r="A895" i="10"/>
  <c r="B895" i="10"/>
  <c r="C895" i="10"/>
  <c r="D895" i="10"/>
  <c r="J895" i="10"/>
  <c r="A896" i="10"/>
  <c r="B896" i="10"/>
  <c r="C896" i="10"/>
  <c r="D896" i="10"/>
  <c r="J896" i="10"/>
  <c r="A897" i="10"/>
  <c r="B897" i="10"/>
  <c r="C897" i="10"/>
  <c r="D897" i="10"/>
  <c r="J897" i="10"/>
  <c r="A898" i="10"/>
  <c r="B898" i="10"/>
  <c r="C898" i="10"/>
  <c r="D898" i="10"/>
  <c r="J898" i="10"/>
  <c r="A899" i="10"/>
  <c r="B899" i="10"/>
  <c r="C899" i="10"/>
  <c r="D899" i="10"/>
  <c r="J899" i="10"/>
  <c r="A900" i="10"/>
  <c r="B900" i="10"/>
  <c r="C900" i="10"/>
  <c r="D900" i="10"/>
  <c r="J900" i="10"/>
  <c r="A901" i="10"/>
  <c r="B901" i="10"/>
  <c r="C901" i="10"/>
  <c r="D901" i="10"/>
  <c r="J901" i="10"/>
  <c r="A902" i="10"/>
  <c r="B902" i="10"/>
  <c r="C902" i="10"/>
  <c r="D902" i="10"/>
  <c r="J902" i="10"/>
  <c r="A903" i="10"/>
  <c r="B903" i="10"/>
  <c r="C903" i="10"/>
  <c r="D903" i="10"/>
  <c r="J903" i="10"/>
  <c r="A904" i="10"/>
  <c r="B904" i="10"/>
  <c r="C904" i="10"/>
  <c r="D904" i="10"/>
  <c r="J904" i="10"/>
  <c r="A905" i="10"/>
  <c r="B905" i="10"/>
  <c r="C905" i="10"/>
  <c r="D905" i="10"/>
  <c r="J905" i="10"/>
  <c r="A906" i="10"/>
  <c r="B906" i="10"/>
  <c r="C906" i="10"/>
  <c r="D906" i="10"/>
  <c r="J906" i="10"/>
  <c r="A907" i="10"/>
  <c r="B907" i="10"/>
  <c r="C907" i="10"/>
  <c r="D907" i="10"/>
  <c r="J907" i="10"/>
  <c r="A908" i="10"/>
  <c r="B908" i="10"/>
  <c r="C908" i="10"/>
  <c r="D908" i="10"/>
  <c r="J908" i="10"/>
  <c r="A909" i="10"/>
  <c r="B909" i="10"/>
  <c r="C909" i="10"/>
  <c r="D909" i="10"/>
  <c r="J909" i="10"/>
  <c r="A910" i="10"/>
  <c r="B910" i="10"/>
  <c r="C910" i="10"/>
  <c r="D910" i="10"/>
  <c r="J910" i="10"/>
  <c r="A911" i="10"/>
  <c r="B911" i="10"/>
  <c r="C911" i="10"/>
  <c r="D911" i="10"/>
  <c r="J911" i="10"/>
  <c r="A912" i="10"/>
  <c r="B912" i="10"/>
  <c r="C912" i="10"/>
  <c r="D912" i="10"/>
  <c r="J912" i="10"/>
  <c r="A913" i="10"/>
  <c r="B913" i="10"/>
  <c r="C913" i="10"/>
  <c r="D913" i="10"/>
  <c r="J913" i="10"/>
  <c r="A914" i="10"/>
  <c r="B914" i="10"/>
  <c r="C914" i="10"/>
  <c r="D914" i="10"/>
  <c r="J914" i="10"/>
  <c r="A915" i="10"/>
  <c r="B915" i="10"/>
  <c r="C915" i="10"/>
  <c r="D915" i="10"/>
  <c r="J915" i="10"/>
  <c r="A916" i="10"/>
  <c r="B916" i="10"/>
  <c r="C916" i="10"/>
  <c r="D916" i="10"/>
  <c r="J916" i="10"/>
  <c r="A917" i="10"/>
  <c r="B917" i="10"/>
  <c r="C917" i="10"/>
  <c r="D917" i="10"/>
  <c r="J917" i="10"/>
  <c r="A918" i="10"/>
  <c r="B918" i="10"/>
  <c r="C918" i="10"/>
  <c r="D918" i="10"/>
  <c r="J918" i="10"/>
  <c r="A919" i="10"/>
  <c r="B919" i="10"/>
  <c r="C919" i="10"/>
  <c r="D919" i="10"/>
  <c r="J919" i="10"/>
  <c r="A920" i="10"/>
  <c r="B920" i="10"/>
  <c r="C920" i="10"/>
  <c r="D920" i="10"/>
  <c r="J920" i="10"/>
  <c r="A921" i="10"/>
  <c r="B921" i="10"/>
  <c r="C921" i="10"/>
  <c r="D921" i="10"/>
  <c r="J921" i="10"/>
  <c r="A922" i="10"/>
  <c r="B922" i="10"/>
  <c r="C922" i="10"/>
  <c r="D922" i="10"/>
  <c r="J922" i="10"/>
  <c r="A923" i="10"/>
  <c r="B923" i="10"/>
  <c r="C923" i="10"/>
  <c r="D923" i="10"/>
  <c r="J923" i="10"/>
  <c r="A924" i="10"/>
  <c r="B924" i="10"/>
  <c r="C924" i="10"/>
  <c r="D924" i="10"/>
  <c r="J924" i="10"/>
  <c r="A925" i="10"/>
  <c r="B925" i="10"/>
  <c r="C925" i="10"/>
  <c r="D925" i="10"/>
  <c r="J925" i="10"/>
  <c r="A926" i="10"/>
  <c r="B926" i="10"/>
  <c r="C926" i="10"/>
  <c r="D926" i="10"/>
  <c r="J926" i="10"/>
  <c r="A927" i="10"/>
  <c r="B927" i="10"/>
  <c r="C927" i="10"/>
  <c r="D927" i="10"/>
  <c r="J927" i="10"/>
  <c r="A928" i="10"/>
  <c r="B928" i="10"/>
  <c r="C928" i="10"/>
  <c r="D928" i="10"/>
  <c r="J928" i="10"/>
  <c r="A929" i="10"/>
  <c r="B929" i="10"/>
  <c r="C929" i="10"/>
  <c r="D929" i="10"/>
  <c r="J929" i="10"/>
  <c r="A930" i="10"/>
  <c r="B930" i="10"/>
  <c r="C930" i="10"/>
  <c r="D930" i="10"/>
  <c r="J930" i="10"/>
  <c r="A931" i="10"/>
  <c r="B931" i="10"/>
  <c r="C931" i="10"/>
  <c r="D931" i="10"/>
  <c r="J931" i="10"/>
  <c r="A932" i="10"/>
  <c r="B932" i="10"/>
  <c r="C932" i="10"/>
  <c r="D932" i="10"/>
  <c r="J932" i="10"/>
  <c r="A933" i="10"/>
  <c r="B933" i="10"/>
  <c r="C933" i="10"/>
  <c r="D933" i="10"/>
  <c r="J933" i="10"/>
  <c r="A934" i="10"/>
  <c r="B934" i="10"/>
  <c r="C934" i="10"/>
  <c r="D934" i="10"/>
  <c r="J934" i="10"/>
  <c r="A935" i="10"/>
  <c r="B935" i="10"/>
  <c r="C935" i="10"/>
  <c r="D935" i="10"/>
  <c r="J935" i="10"/>
  <c r="A936" i="10"/>
  <c r="B936" i="10"/>
  <c r="C936" i="10"/>
  <c r="D936" i="10"/>
  <c r="J936" i="10"/>
  <c r="A937" i="10"/>
  <c r="B937" i="10"/>
  <c r="C937" i="10"/>
  <c r="D937" i="10"/>
  <c r="J937" i="10"/>
  <c r="A938" i="10"/>
  <c r="B938" i="10"/>
  <c r="C938" i="10"/>
  <c r="D938" i="10"/>
  <c r="J938" i="10"/>
  <c r="A939" i="10"/>
  <c r="B939" i="10"/>
  <c r="C939" i="10"/>
  <c r="D939" i="10"/>
  <c r="J939" i="10"/>
  <c r="A940" i="10"/>
  <c r="B940" i="10"/>
  <c r="C940" i="10"/>
  <c r="D940" i="10"/>
  <c r="J940" i="10"/>
  <c r="A941" i="10"/>
  <c r="B941" i="10"/>
  <c r="C941" i="10"/>
  <c r="D941" i="10"/>
  <c r="J941" i="10"/>
  <c r="A942" i="10"/>
  <c r="B942" i="10"/>
  <c r="C942" i="10"/>
  <c r="D942" i="10"/>
  <c r="J942" i="10"/>
  <c r="A943" i="10"/>
  <c r="B943" i="10"/>
  <c r="C943" i="10"/>
  <c r="D943" i="10"/>
  <c r="J943" i="10"/>
  <c r="A944" i="10"/>
  <c r="B944" i="10"/>
  <c r="C944" i="10"/>
  <c r="D944" i="10"/>
  <c r="J944" i="10"/>
  <c r="A945" i="10"/>
  <c r="B945" i="10"/>
  <c r="C945" i="10"/>
  <c r="D945" i="10"/>
  <c r="J945" i="10"/>
  <c r="A946" i="10"/>
  <c r="B946" i="10"/>
  <c r="C946" i="10"/>
  <c r="D946" i="10"/>
  <c r="J946" i="10"/>
  <c r="A947" i="10"/>
  <c r="B947" i="10"/>
  <c r="C947" i="10"/>
  <c r="D947" i="10"/>
  <c r="J947" i="10"/>
  <c r="A948" i="10"/>
  <c r="B948" i="10"/>
  <c r="C948" i="10"/>
  <c r="D948" i="10"/>
  <c r="J948" i="10"/>
  <c r="A949" i="10"/>
  <c r="B949" i="10"/>
  <c r="C949" i="10"/>
  <c r="D949" i="10"/>
  <c r="J949" i="10"/>
  <c r="A950" i="10"/>
  <c r="B950" i="10"/>
  <c r="C950" i="10"/>
  <c r="D950" i="10"/>
  <c r="J950" i="10"/>
  <c r="A951" i="10"/>
  <c r="B951" i="10"/>
  <c r="C951" i="10"/>
  <c r="D951" i="10"/>
  <c r="J951" i="10"/>
  <c r="A952" i="10"/>
  <c r="B952" i="10"/>
  <c r="C952" i="10"/>
  <c r="D952" i="10"/>
  <c r="J952" i="10"/>
  <c r="A953" i="10"/>
  <c r="B953" i="10"/>
  <c r="C953" i="10"/>
  <c r="D953" i="10"/>
  <c r="J953" i="10"/>
  <c r="A954" i="10"/>
  <c r="B954" i="10"/>
  <c r="C954" i="10"/>
  <c r="D954" i="10"/>
  <c r="J954" i="10"/>
  <c r="A955" i="10"/>
  <c r="B955" i="10"/>
  <c r="C955" i="10"/>
  <c r="D955" i="10"/>
  <c r="J955" i="10"/>
  <c r="A956" i="10"/>
  <c r="B956" i="10"/>
  <c r="C956" i="10"/>
  <c r="D956" i="10"/>
  <c r="J956" i="10"/>
  <c r="A957" i="10"/>
  <c r="B957" i="10"/>
  <c r="C957" i="10"/>
  <c r="D957" i="10"/>
  <c r="J957" i="10"/>
  <c r="A958" i="10"/>
  <c r="B958" i="10"/>
  <c r="C958" i="10"/>
  <c r="D958" i="10"/>
  <c r="J958" i="10"/>
  <c r="A959" i="10"/>
  <c r="B959" i="10"/>
  <c r="C959" i="10"/>
  <c r="D959" i="10"/>
  <c r="J959" i="10"/>
  <c r="A960" i="10"/>
  <c r="B960" i="10"/>
  <c r="C960" i="10"/>
  <c r="D960" i="10"/>
  <c r="J960" i="10"/>
  <c r="A961" i="10"/>
  <c r="B961" i="10"/>
  <c r="C961" i="10"/>
  <c r="D961" i="10"/>
  <c r="J961" i="10"/>
  <c r="A962" i="10"/>
  <c r="B962" i="10"/>
  <c r="C962" i="10"/>
  <c r="D962" i="10"/>
  <c r="J962" i="10"/>
  <c r="A963" i="10"/>
  <c r="B963" i="10"/>
  <c r="C963" i="10"/>
  <c r="D963" i="10"/>
  <c r="J963" i="10"/>
  <c r="A964" i="10"/>
  <c r="B964" i="10"/>
  <c r="C964" i="10"/>
  <c r="D964" i="10"/>
  <c r="J964" i="10"/>
  <c r="A965" i="10"/>
  <c r="B965" i="10"/>
  <c r="C965" i="10"/>
  <c r="D965" i="10"/>
  <c r="J965" i="10"/>
  <c r="A966" i="10"/>
  <c r="B966" i="10"/>
  <c r="C966" i="10"/>
  <c r="D966" i="10"/>
  <c r="J966" i="10"/>
  <c r="A967" i="10"/>
  <c r="B967" i="10"/>
  <c r="C967" i="10"/>
  <c r="D967" i="10"/>
  <c r="J967" i="10"/>
  <c r="A968" i="10"/>
  <c r="B968" i="10"/>
  <c r="C968" i="10"/>
  <c r="D968" i="10"/>
  <c r="J968" i="10"/>
  <c r="A969" i="10"/>
  <c r="B969" i="10"/>
  <c r="C969" i="10"/>
  <c r="D969" i="10"/>
  <c r="J969" i="10"/>
  <c r="A970" i="10"/>
  <c r="B970" i="10"/>
  <c r="C970" i="10"/>
  <c r="D970" i="10"/>
  <c r="J970" i="10"/>
  <c r="A971" i="10"/>
  <c r="B971" i="10"/>
  <c r="C971" i="10"/>
  <c r="D971" i="10"/>
  <c r="J971" i="10"/>
  <c r="A972" i="10"/>
  <c r="B972" i="10"/>
  <c r="C972" i="10"/>
  <c r="D972" i="10"/>
  <c r="J972" i="10"/>
  <c r="A973" i="10"/>
  <c r="B973" i="10"/>
  <c r="C973" i="10"/>
  <c r="D973" i="10"/>
  <c r="J973" i="10"/>
  <c r="A974" i="10"/>
  <c r="B974" i="10"/>
  <c r="C974" i="10"/>
  <c r="D974" i="10"/>
  <c r="J974" i="10"/>
  <c r="A975" i="10"/>
  <c r="B975" i="10"/>
  <c r="C975" i="10"/>
  <c r="D975" i="10"/>
  <c r="J975" i="10"/>
  <c r="A976" i="10"/>
  <c r="B976" i="10"/>
  <c r="C976" i="10"/>
  <c r="D976" i="10"/>
  <c r="J976" i="10"/>
  <c r="A977" i="10"/>
  <c r="B977" i="10"/>
  <c r="C977" i="10"/>
  <c r="D977" i="10"/>
  <c r="J977" i="10"/>
  <c r="A978" i="10"/>
  <c r="B978" i="10"/>
  <c r="C978" i="10"/>
  <c r="D978" i="10"/>
  <c r="J978" i="10"/>
  <c r="A979" i="10"/>
  <c r="B979" i="10"/>
  <c r="C979" i="10"/>
  <c r="D979" i="10"/>
  <c r="J979" i="10"/>
  <c r="A980" i="10"/>
  <c r="B980" i="10"/>
  <c r="C980" i="10"/>
  <c r="D980" i="10"/>
  <c r="J980" i="10"/>
  <c r="A981" i="10"/>
  <c r="B981" i="10"/>
  <c r="C981" i="10"/>
  <c r="D981" i="10"/>
  <c r="J981" i="10"/>
  <c r="A982" i="10"/>
  <c r="B982" i="10"/>
  <c r="C982" i="10"/>
  <c r="D982" i="10"/>
  <c r="J982" i="10"/>
  <c r="A983" i="10"/>
  <c r="B983" i="10"/>
  <c r="C983" i="10"/>
  <c r="D983" i="10"/>
  <c r="J983" i="10"/>
  <c r="A984" i="10"/>
  <c r="B984" i="10"/>
  <c r="C984" i="10"/>
  <c r="D984" i="10"/>
  <c r="J984" i="10"/>
  <c r="A985" i="10"/>
  <c r="B985" i="10"/>
  <c r="C985" i="10"/>
  <c r="D985" i="10"/>
  <c r="J985" i="10"/>
  <c r="A986" i="10"/>
  <c r="B986" i="10"/>
  <c r="C986" i="10"/>
  <c r="D986" i="10"/>
  <c r="J986" i="10"/>
  <c r="A987" i="10"/>
  <c r="B987" i="10"/>
  <c r="C987" i="10"/>
  <c r="D987" i="10"/>
  <c r="J987" i="10"/>
  <c r="A988" i="10"/>
  <c r="B988" i="10"/>
  <c r="C988" i="10"/>
  <c r="D988" i="10"/>
  <c r="J988" i="10"/>
  <c r="A989" i="10"/>
  <c r="B989" i="10"/>
  <c r="C989" i="10"/>
  <c r="D989" i="10"/>
  <c r="J989" i="10"/>
  <c r="A990" i="10"/>
  <c r="B990" i="10"/>
  <c r="C990" i="10"/>
  <c r="D990" i="10"/>
  <c r="J990" i="10"/>
  <c r="A991" i="10"/>
  <c r="B991" i="10"/>
  <c r="C991" i="10"/>
  <c r="D991" i="10"/>
  <c r="J991" i="10"/>
  <c r="A992" i="10"/>
  <c r="B992" i="10"/>
  <c r="C992" i="10"/>
  <c r="D992" i="10"/>
  <c r="J992" i="10"/>
  <c r="A993" i="10"/>
  <c r="B993" i="10"/>
  <c r="C993" i="10"/>
  <c r="D993" i="10"/>
  <c r="J993" i="10"/>
  <c r="A994" i="10"/>
  <c r="B994" i="10"/>
  <c r="C994" i="10"/>
  <c r="D994" i="10"/>
  <c r="J994" i="10"/>
  <c r="A995" i="10"/>
  <c r="B995" i="10"/>
  <c r="C995" i="10"/>
  <c r="D995" i="10"/>
  <c r="J995" i="10"/>
  <c r="A996" i="10"/>
  <c r="B996" i="10"/>
  <c r="C996" i="10"/>
  <c r="D996" i="10"/>
  <c r="J996" i="10"/>
  <c r="A997" i="10"/>
  <c r="B997" i="10"/>
  <c r="C997" i="10"/>
  <c r="D997" i="10"/>
  <c r="J997" i="10"/>
  <c r="A998" i="10"/>
  <c r="B998" i="10"/>
  <c r="C998" i="10"/>
  <c r="D998" i="10"/>
  <c r="J998" i="10"/>
  <c r="A999" i="10"/>
  <c r="B999" i="10"/>
  <c r="C999" i="10"/>
  <c r="D999" i="10"/>
  <c r="J999" i="10"/>
  <c r="A1000" i="10"/>
  <c r="B1000" i="10"/>
  <c r="C1000" i="10"/>
  <c r="D1000" i="10"/>
  <c r="J1000" i="10"/>
  <c r="A1001" i="10"/>
  <c r="B1001" i="10"/>
  <c r="C1001" i="10"/>
  <c r="D1001" i="10"/>
  <c r="J1001" i="10"/>
  <c r="A1002" i="10"/>
  <c r="B1002" i="10"/>
  <c r="C1002" i="10"/>
  <c r="D1002" i="10"/>
  <c r="J1002" i="10"/>
  <c r="A1003" i="10"/>
  <c r="B1003" i="10"/>
  <c r="C1003" i="10"/>
  <c r="D1003" i="10"/>
  <c r="J1003" i="10"/>
  <c r="A1004" i="10"/>
  <c r="B1004" i="10"/>
  <c r="C1004" i="10"/>
  <c r="D1004" i="10"/>
  <c r="J1004" i="10"/>
  <c r="A1005" i="10"/>
  <c r="B1005" i="10"/>
  <c r="C1005" i="10"/>
  <c r="D1005" i="10"/>
  <c r="J1005" i="10"/>
  <c r="A1006" i="10"/>
  <c r="B1006" i="10"/>
  <c r="C1006" i="10"/>
  <c r="D1006" i="10"/>
  <c r="J1006" i="10"/>
  <c r="A1007" i="10"/>
  <c r="B1007" i="10"/>
  <c r="C1007" i="10"/>
  <c r="D1007" i="10"/>
  <c r="J1007" i="10"/>
  <c r="A1008" i="10"/>
  <c r="B1008" i="10"/>
  <c r="C1008" i="10"/>
  <c r="D1008" i="10"/>
  <c r="J1008" i="10"/>
  <c r="A1009" i="10"/>
  <c r="B1009" i="10"/>
  <c r="C1009" i="10"/>
  <c r="D1009" i="10"/>
  <c r="J1009" i="10"/>
  <c r="A1010" i="10"/>
  <c r="B1010" i="10"/>
  <c r="C1010" i="10"/>
  <c r="D1010" i="10"/>
  <c r="J1010" i="10"/>
  <c r="A1011" i="10"/>
  <c r="B1011" i="10"/>
  <c r="C1011" i="10"/>
  <c r="D1011" i="10"/>
  <c r="J1011" i="10"/>
  <c r="A1012" i="10"/>
  <c r="B1012" i="10"/>
  <c r="C1012" i="10"/>
  <c r="D1012" i="10"/>
  <c r="J1012" i="10"/>
  <c r="A1013" i="10"/>
  <c r="B1013" i="10"/>
  <c r="C1013" i="10"/>
  <c r="D1013" i="10"/>
  <c r="J1013" i="10"/>
  <c r="A1014" i="10"/>
  <c r="B1014" i="10"/>
  <c r="C1014" i="10"/>
  <c r="D1014" i="10"/>
  <c r="J1014" i="10"/>
  <c r="A1015" i="10"/>
  <c r="B1015" i="10"/>
  <c r="C1015" i="10"/>
  <c r="D1015" i="10"/>
  <c r="J1015" i="10"/>
  <c r="A1016" i="10"/>
  <c r="B1016" i="10"/>
  <c r="C1016" i="10"/>
  <c r="D1016" i="10"/>
  <c r="J1016" i="10"/>
  <c r="A1017" i="10"/>
  <c r="B1017" i="10"/>
  <c r="C1017" i="10"/>
  <c r="D1017" i="10"/>
  <c r="J1017" i="10"/>
  <c r="A1018" i="10"/>
  <c r="B1018" i="10"/>
  <c r="C1018" i="10"/>
  <c r="D1018" i="10"/>
  <c r="J1018" i="10"/>
  <c r="A1019" i="10"/>
  <c r="B1019" i="10"/>
  <c r="C1019" i="10"/>
  <c r="D1019" i="10"/>
  <c r="J1019" i="10"/>
  <c r="A1020" i="10"/>
  <c r="B1020" i="10"/>
  <c r="C1020" i="10"/>
  <c r="D1020" i="10"/>
  <c r="J1020" i="10"/>
  <c r="A1021" i="10"/>
  <c r="B1021" i="10"/>
  <c r="C1021" i="10"/>
  <c r="D1021" i="10"/>
  <c r="J1021" i="10"/>
  <c r="A1022" i="10"/>
  <c r="B1022" i="10"/>
  <c r="C1022" i="10"/>
  <c r="D1022" i="10"/>
  <c r="J1022" i="10"/>
  <c r="A1023" i="10"/>
  <c r="B1023" i="10"/>
  <c r="C1023" i="10"/>
  <c r="D1023" i="10"/>
  <c r="J1023" i="10"/>
  <c r="A1024" i="10"/>
  <c r="B1024" i="10"/>
  <c r="C1024" i="10"/>
  <c r="D1024" i="10"/>
  <c r="J1024" i="10"/>
  <c r="A1025" i="10"/>
  <c r="B1025" i="10"/>
  <c r="C1025" i="10"/>
  <c r="D1025" i="10"/>
  <c r="J1025" i="10"/>
  <c r="A1026" i="10"/>
  <c r="B1026" i="10"/>
  <c r="C1026" i="10"/>
  <c r="D1026" i="10"/>
  <c r="J1026" i="10"/>
  <c r="A1027" i="10"/>
  <c r="B1027" i="10"/>
  <c r="C1027" i="10"/>
  <c r="D1027" i="10"/>
  <c r="J1027" i="10"/>
  <c r="A1028" i="10"/>
  <c r="B1028" i="10"/>
  <c r="C1028" i="10"/>
  <c r="D1028" i="10"/>
  <c r="J1028" i="10"/>
  <c r="A1029" i="10"/>
  <c r="B1029" i="10"/>
  <c r="C1029" i="10"/>
  <c r="D1029" i="10"/>
  <c r="J1029" i="10"/>
  <c r="A1030" i="10"/>
  <c r="B1030" i="10"/>
  <c r="C1030" i="10"/>
  <c r="D1030" i="10"/>
  <c r="J1030" i="10"/>
  <c r="A1031" i="10"/>
  <c r="B1031" i="10"/>
  <c r="C1031" i="10"/>
  <c r="D1031" i="10"/>
  <c r="J1031" i="10"/>
  <c r="A1032" i="10"/>
  <c r="B1032" i="10"/>
  <c r="C1032" i="10"/>
  <c r="D1032" i="10"/>
  <c r="J1032" i="10"/>
  <c r="A1033" i="10"/>
  <c r="B1033" i="10"/>
  <c r="C1033" i="10"/>
  <c r="D1033" i="10"/>
  <c r="J1033" i="10"/>
  <c r="A1034" i="10"/>
  <c r="B1034" i="10"/>
  <c r="C1034" i="10"/>
  <c r="D1034" i="10"/>
  <c r="J1034" i="10"/>
  <c r="A1035" i="10"/>
  <c r="B1035" i="10"/>
  <c r="C1035" i="10"/>
  <c r="D1035" i="10"/>
  <c r="J1035" i="10"/>
  <c r="A1036" i="10"/>
  <c r="B1036" i="10"/>
  <c r="C1036" i="10"/>
  <c r="D1036" i="10"/>
  <c r="J1036" i="10"/>
  <c r="A1037" i="10"/>
  <c r="B1037" i="10"/>
  <c r="C1037" i="10"/>
  <c r="D1037" i="10"/>
  <c r="J1037" i="10"/>
  <c r="A1038" i="10"/>
  <c r="B1038" i="10"/>
  <c r="C1038" i="10"/>
  <c r="D1038" i="10"/>
  <c r="J1038" i="10"/>
  <c r="A1039" i="10"/>
  <c r="B1039" i="10"/>
  <c r="C1039" i="10"/>
  <c r="D1039" i="10"/>
  <c r="J1039" i="10"/>
  <c r="A1040" i="10"/>
  <c r="B1040" i="10"/>
  <c r="C1040" i="10"/>
  <c r="D1040" i="10"/>
  <c r="J1040" i="10"/>
  <c r="A1041" i="10"/>
  <c r="B1041" i="10"/>
  <c r="C1041" i="10"/>
  <c r="D1041" i="10"/>
  <c r="J1041" i="10"/>
  <c r="A1042" i="10"/>
  <c r="B1042" i="10"/>
  <c r="C1042" i="10"/>
  <c r="D1042" i="10"/>
  <c r="J1042" i="10"/>
  <c r="A1043" i="10"/>
  <c r="B1043" i="10"/>
  <c r="C1043" i="10"/>
  <c r="D1043" i="10"/>
  <c r="J1043" i="10"/>
  <c r="A1044" i="10"/>
  <c r="B1044" i="10"/>
  <c r="C1044" i="10"/>
  <c r="D1044" i="10"/>
  <c r="J1044" i="10"/>
  <c r="A1045" i="10"/>
  <c r="B1045" i="10"/>
  <c r="C1045" i="10"/>
  <c r="D1045" i="10"/>
  <c r="J1045" i="10"/>
  <c r="A1046" i="10"/>
  <c r="B1046" i="10"/>
  <c r="C1046" i="10"/>
  <c r="D1046" i="10"/>
  <c r="J1046" i="10"/>
  <c r="A1047" i="10"/>
  <c r="B1047" i="10"/>
  <c r="C1047" i="10"/>
  <c r="D1047" i="10"/>
  <c r="J1047" i="10"/>
  <c r="A1048" i="10"/>
  <c r="B1048" i="10"/>
  <c r="C1048" i="10"/>
  <c r="D1048" i="10"/>
  <c r="J1048" i="10"/>
  <c r="A1049" i="10"/>
  <c r="B1049" i="10"/>
  <c r="C1049" i="10"/>
  <c r="D1049" i="10"/>
  <c r="J1049" i="10"/>
  <c r="A1050" i="10"/>
  <c r="B1050" i="10"/>
  <c r="C1050" i="10"/>
  <c r="D1050" i="10"/>
  <c r="J1050" i="10"/>
  <c r="A1051" i="10"/>
  <c r="B1051" i="10"/>
  <c r="C1051" i="10"/>
  <c r="D1051" i="10"/>
  <c r="J1051" i="10"/>
  <c r="A1052" i="10"/>
  <c r="B1052" i="10"/>
  <c r="C1052" i="10"/>
  <c r="D1052" i="10"/>
  <c r="J1052" i="10"/>
  <c r="A1053" i="10"/>
  <c r="B1053" i="10"/>
  <c r="C1053" i="10"/>
  <c r="D1053" i="10"/>
  <c r="J1053" i="10"/>
  <c r="A1054" i="10"/>
  <c r="B1054" i="10"/>
  <c r="C1054" i="10"/>
  <c r="D1054" i="10"/>
  <c r="J1054" i="10"/>
  <c r="A1055" i="10"/>
  <c r="B1055" i="10"/>
  <c r="C1055" i="10"/>
  <c r="D1055" i="10"/>
  <c r="J1055" i="10"/>
  <c r="A1056" i="10"/>
  <c r="B1056" i="10"/>
  <c r="C1056" i="10"/>
  <c r="D1056" i="10"/>
  <c r="J1056" i="10"/>
  <c r="A1057" i="10"/>
  <c r="B1057" i="10"/>
  <c r="C1057" i="10"/>
  <c r="D1057" i="10"/>
  <c r="J1057" i="10"/>
  <c r="A1058" i="10"/>
  <c r="B1058" i="10"/>
  <c r="C1058" i="10"/>
  <c r="D1058" i="10"/>
  <c r="J1058" i="10"/>
  <c r="A1059" i="10"/>
  <c r="B1059" i="10"/>
  <c r="C1059" i="10"/>
  <c r="D1059" i="10"/>
  <c r="J1059" i="10"/>
  <c r="A1060" i="10"/>
  <c r="B1060" i="10"/>
  <c r="C1060" i="10"/>
  <c r="D1060" i="10"/>
  <c r="J1060" i="10"/>
  <c r="A1061" i="10"/>
  <c r="B1061" i="10"/>
  <c r="C1061" i="10"/>
  <c r="D1061" i="10"/>
  <c r="J1061" i="10"/>
  <c r="A1062" i="10"/>
  <c r="B1062" i="10"/>
  <c r="C1062" i="10"/>
  <c r="D1062" i="10"/>
  <c r="J1062" i="10"/>
  <c r="A1063" i="10"/>
  <c r="B1063" i="10"/>
  <c r="C1063" i="10"/>
  <c r="D1063" i="10"/>
  <c r="J1063" i="10"/>
  <c r="A1064" i="10"/>
  <c r="B1064" i="10"/>
  <c r="C1064" i="10"/>
  <c r="D1064" i="10"/>
  <c r="J1064" i="10"/>
  <c r="A1065" i="10"/>
  <c r="B1065" i="10"/>
  <c r="C1065" i="10"/>
  <c r="D1065" i="10"/>
  <c r="J1065" i="10"/>
  <c r="A1066" i="10"/>
  <c r="B1066" i="10"/>
  <c r="C1066" i="10"/>
  <c r="D1066" i="10"/>
  <c r="J1066" i="10"/>
  <c r="A1067" i="10"/>
  <c r="B1067" i="10"/>
  <c r="C1067" i="10"/>
  <c r="D1067" i="10"/>
  <c r="J1067" i="10"/>
  <c r="A1068" i="10"/>
  <c r="B1068" i="10"/>
  <c r="C1068" i="10"/>
  <c r="D1068" i="10"/>
  <c r="J1068" i="10"/>
  <c r="A1069" i="10"/>
  <c r="B1069" i="10"/>
  <c r="C1069" i="10"/>
  <c r="D1069" i="10"/>
  <c r="J1069" i="10"/>
  <c r="A1070" i="10"/>
  <c r="B1070" i="10"/>
  <c r="C1070" i="10"/>
  <c r="D1070" i="10"/>
  <c r="J1070" i="10"/>
  <c r="A1071" i="10"/>
  <c r="B1071" i="10"/>
  <c r="C1071" i="10"/>
  <c r="D1071" i="10"/>
  <c r="J1071" i="10"/>
  <c r="A1072" i="10"/>
  <c r="B1072" i="10"/>
  <c r="C1072" i="10"/>
  <c r="D1072" i="10"/>
  <c r="J1072" i="10"/>
  <c r="A1073" i="10"/>
  <c r="B1073" i="10"/>
  <c r="C1073" i="10"/>
  <c r="D1073" i="10"/>
  <c r="J1073" i="10"/>
  <c r="A1074" i="10"/>
  <c r="B1074" i="10"/>
  <c r="C1074" i="10"/>
  <c r="D1074" i="10"/>
  <c r="J1074" i="10"/>
  <c r="A1075" i="10"/>
  <c r="B1075" i="10"/>
  <c r="C1075" i="10"/>
  <c r="D1075" i="10"/>
  <c r="J1075" i="10"/>
  <c r="A1076" i="10"/>
  <c r="B1076" i="10"/>
  <c r="C1076" i="10"/>
  <c r="D1076" i="10"/>
  <c r="J1076" i="10"/>
  <c r="A1077" i="10"/>
  <c r="B1077" i="10"/>
  <c r="C1077" i="10"/>
  <c r="D1077" i="10"/>
  <c r="J1077" i="10"/>
  <c r="A1078" i="10"/>
  <c r="B1078" i="10"/>
  <c r="C1078" i="10"/>
  <c r="D1078" i="10"/>
  <c r="J1078" i="10"/>
  <c r="A1079" i="10"/>
  <c r="B1079" i="10"/>
  <c r="C1079" i="10"/>
  <c r="D1079" i="10"/>
  <c r="J1079" i="10"/>
  <c r="A1080" i="10"/>
  <c r="B1080" i="10"/>
  <c r="C1080" i="10"/>
  <c r="D1080" i="10"/>
  <c r="J1080" i="10"/>
  <c r="A1081" i="10"/>
  <c r="B1081" i="10"/>
  <c r="C1081" i="10"/>
  <c r="D1081" i="10"/>
  <c r="J1081" i="10"/>
  <c r="A1082" i="10"/>
  <c r="B1082" i="10"/>
  <c r="C1082" i="10"/>
  <c r="D1082" i="10"/>
  <c r="J1082" i="10"/>
  <c r="A1083" i="10"/>
  <c r="B1083" i="10"/>
  <c r="C1083" i="10"/>
  <c r="D1083" i="10"/>
  <c r="J1083" i="10"/>
  <c r="A1084" i="10"/>
  <c r="B1084" i="10"/>
  <c r="C1084" i="10"/>
  <c r="D1084" i="10"/>
  <c r="J1084" i="10"/>
  <c r="A1085" i="10"/>
  <c r="B1085" i="10"/>
  <c r="C1085" i="10"/>
  <c r="D1085" i="10"/>
  <c r="J1085" i="10"/>
  <c r="A1086" i="10"/>
  <c r="B1086" i="10"/>
  <c r="C1086" i="10"/>
  <c r="D1086" i="10"/>
  <c r="J1086" i="10"/>
  <c r="A1087" i="10"/>
  <c r="B1087" i="10"/>
  <c r="C1087" i="10"/>
  <c r="D1087" i="10"/>
  <c r="J1087" i="10"/>
  <c r="A1088" i="10"/>
  <c r="B1088" i="10"/>
  <c r="C1088" i="10"/>
  <c r="D1088" i="10"/>
  <c r="J1088" i="10"/>
  <c r="A1089" i="10"/>
  <c r="B1089" i="10"/>
  <c r="C1089" i="10"/>
  <c r="D1089" i="10"/>
  <c r="J1089" i="10"/>
  <c r="A1090" i="10"/>
  <c r="B1090" i="10"/>
  <c r="C1090" i="10"/>
  <c r="D1090" i="10"/>
  <c r="J1090" i="10"/>
  <c r="A1091" i="10"/>
  <c r="B1091" i="10"/>
  <c r="C1091" i="10"/>
  <c r="D1091" i="10"/>
  <c r="J1091" i="10"/>
  <c r="A1092" i="10"/>
  <c r="B1092" i="10"/>
  <c r="C1092" i="10"/>
  <c r="D1092" i="10"/>
  <c r="J1092" i="10"/>
  <c r="A1093" i="10"/>
  <c r="B1093" i="10"/>
  <c r="C1093" i="10"/>
  <c r="D1093" i="10"/>
  <c r="J1093" i="10"/>
  <c r="A1094" i="10"/>
  <c r="B1094" i="10"/>
  <c r="C1094" i="10"/>
  <c r="D1094" i="10"/>
  <c r="J1094" i="10"/>
  <c r="A1095" i="10"/>
  <c r="B1095" i="10"/>
  <c r="C1095" i="10"/>
  <c r="D1095" i="10"/>
  <c r="J1095" i="10"/>
  <c r="A1096" i="10"/>
  <c r="B1096" i="10"/>
  <c r="C1096" i="10"/>
  <c r="D1096" i="10"/>
  <c r="J1096" i="10"/>
  <c r="A1097" i="10"/>
  <c r="B1097" i="10"/>
  <c r="C1097" i="10"/>
  <c r="D1097" i="10"/>
  <c r="J1097" i="10"/>
  <c r="A1098" i="10"/>
  <c r="B1098" i="10"/>
  <c r="C1098" i="10"/>
  <c r="D1098" i="10"/>
  <c r="J1098" i="10"/>
  <c r="A1099" i="10"/>
  <c r="B1099" i="10"/>
  <c r="C1099" i="10"/>
  <c r="D1099" i="10"/>
  <c r="J1099" i="10"/>
  <c r="A1100" i="10"/>
  <c r="B1100" i="10"/>
  <c r="C1100" i="10"/>
  <c r="D1100" i="10"/>
  <c r="J1100" i="10"/>
  <c r="A1101" i="10"/>
  <c r="B1101" i="10"/>
  <c r="C1101" i="10"/>
  <c r="D1101" i="10"/>
  <c r="J1101" i="10"/>
  <c r="A1102" i="10"/>
  <c r="B1102" i="10"/>
  <c r="C1102" i="10"/>
  <c r="D1102" i="10"/>
  <c r="J1102" i="10"/>
  <c r="A1103" i="10"/>
  <c r="B1103" i="10"/>
  <c r="C1103" i="10"/>
  <c r="D1103" i="10"/>
  <c r="J1103" i="10"/>
  <c r="A1104" i="10"/>
  <c r="B1104" i="10"/>
  <c r="C1104" i="10"/>
  <c r="D1104" i="10"/>
  <c r="J1104" i="10"/>
  <c r="A1105" i="10"/>
  <c r="B1105" i="10"/>
  <c r="C1105" i="10"/>
  <c r="D1105" i="10"/>
  <c r="J1105" i="10"/>
  <c r="A1106" i="10"/>
  <c r="B1106" i="10"/>
  <c r="C1106" i="10"/>
  <c r="D1106" i="10"/>
  <c r="J1106" i="10"/>
  <c r="A1107" i="10"/>
  <c r="B1107" i="10"/>
  <c r="C1107" i="10"/>
  <c r="D1107" i="10"/>
  <c r="J1107" i="10"/>
  <c r="A1108" i="10"/>
  <c r="B1108" i="10"/>
  <c r="C1108" i="10"/>
  <c r="D1108" i="10"/>
  <c r="J1108" i="10"/>
  <c r="A1109" i="10"/>
  <c r="B1109" i="10"/>
  <c r="C1109" i="10"/>
  <c r="D1109" i="10"/>
  <c r="J1109" i="10"/>
  <c r="A1110" i="10"/>
  <c r="B1110" i="10"/>
  <c r="C1110" i="10"/>
  <c r="D1110" i="10"/>
  <c r="J1110" i="10"/>
  <c r="A1111" i="10"/>
  <c r="B1111" i="10"/>
  <c r="C1111" i="10"/>
  <c r="D1111" i="10"/>
  <c r="J1111" i="10"/>
  <c r="A1112" i="10"/>
  <c r="B1112" i="10"/>
  <c r="C1112" i="10"/>
  <c r="D1112" i="10"/>
  <c r="J1112" i="10"/>
  <c r="A1113" i="10"/>
  <c r="B1113" i="10"/>
  <c r="C1113" i="10"/>
  <c r="D1113" i="10"/>
  <c r="J1113" i="10"/>
  <c r="A1114" i="10"/>
  <c r="B1114" i="10"/>
  <c r="C1114" i="10"/>
  <c r="D1114" i="10"/>
  <c r="J1114" i="10"/>
  <c r="A1115" i="10"/>
  <c r="B1115" i="10"/>
  <c r="C1115" i="10"/>
  <c r="D1115" i="10"/>
  <c r="J1115" i="10"/>
  <c r="A1116" i="10"/>
  <c r="B1116" i="10"/>
  <c r="C1116" i="10"/>
  <c r="D1116" i="10"/>
  <c r="J1116" i="10"/>
  <c r="A1117" i="10"/>
  <c r="B1117" i="10"/>
  <c r="C1117" i="10"/>
  <c r="D1117" i="10"/>
  <c r="J1117" i="10"/>
  <c r="A1118" i="10"/>
  <c r="B1118" i="10"/>
  <c r="C1118" i="10"/>
  <c r="D1118" i="10"/>
  <c r="J1118" i="10"/>
  <c r="A1119" i="10"/>
  <c r="B1119" i="10"/>
  <c r="C1119" i="10"/>
  <c r="D1119" i="10"/>
  <c r="J1119" i="10"/>
  <c r="A1120" i="10"/>
  <c r="B1120" i="10"/>
  <c r="C1120" i="10"/>
  <c r="D1120" i="10"/>
  <c r="J1120" i="10"/>
  <c r="A1121" i="10"/>
  <c r="B1121" i="10"/>
  <c r="C1121" i="10"/>
  <c r="D1121" i="10"/>
  <c r="J1121" i="10"/>
  <c r="A1122" i="10"/>
  <c r="B1122" i="10"/>
  <c r="C1122" i="10"/>
  <c r="D1122" i="10"/>
  <c r="J1122" i="10"/>
  <c r="A1123" i="10"/>
  <c r="B1123" i="10"/>
  <c r="C1123" i="10"/>
  <c r="D1123" i="10"/>
  <c r="J1123" i="10"/>
  <c r="A1124" i="10"/>
  <c r="B1124" i="10"/>
  <c r="C1124" i="10"/>
  <c r="D1124" i="10"/>
  <c r="J1124" i="10"/>
  <c r="A1125" i="10"/>
  <c r="B1125" i="10"/>
  <c r="C1125" i="10"/>
  <c r="D1125" i="10"/>
  <c r="J1125" i="10"/>
  <c r="A1126" i="10"/>
  <c r="B1126" i="10"/>
  <c r="C1126" i="10"/>
  <c r="D1126" i="10"/>
  <c r="J1126" i="10"/>
  <c r="A1127" i="10"/>
  <c r="B1127" i="10"/>
  <c r="C1127" i="10"/>
  <c r="D1127" i="10"/>
  <c r="J1127" i="10"/>
  <c r="A1128" i="10"/>
  <c r="B1128" i="10"/>
  <c r="C1128" i="10"/>
  <c r="D1128" i="10"/>
  <c r="J1128" i="10"/>
  <c r="A1129" i="10"/>
  <c r="B1129" i="10"/>
  <c r="C1129" i="10"/>
  <c r="D1129" i="10"/>
  <c r="J1129" i="10"/>
  <c r="A1130" i="10"/>
  <c r="B1130" i="10"/>
  <c r="C1130" i="10"/>
  <c r="D1130" i="10"/>
  <c r="J1130" i="10"/>
  <c r="A1131" i="10"/>
  <c r="B1131" i="10"/>
  <c r="C1131" i="10"/>
  <c r="D1131" i="10"/>
  <c r="J1131" i="10"/>
  <c r="A1132" i="10"/>
  <c r="B1132" i="10"/>
  <c r="C1132" i="10"/>
  <c r="D1132" i="10"/>
  <c r="J1132" i="10"/>
  <c r="A1133" i="10"/>
  <c r="B1133" i="10"/>
  <c r="C1133" i="10"/>
  <c r="D1133" i="10"/>
  <c r="J1133" i="10"/>
  <c r="A1134" i="10"/>
  <c r="B1134" i="10"/>
  <c r="C1134" i="10"/>
  <c r="D1134" i="10"/>
  <c r="J1134" i="10"/>
  <c r="A1135" i="10"/>
  <c r="B1135" i="10"/>
  <c r="C1135" i="10"/>
  <c r="D1135" i="10"/>
  <c r="J1135" i="10"/>
  <c r="A1136" i="10"/>
  <c r="B1136" i="10"/>
  <c r="C1136" i="10"/>
  <c r="D1136" i="10"/>
  <c r="J1136" i="10"/>
  <c r="A1137" i="10"/>
  <c r="B1137" i="10"/>
  <c r="C1137" i="10"/>
  <c r="D1137" i="10"/>
  <c r="J1137" i="10"/>
  <c r="A1138" i="10"/>
  <c r="B1138" i="10"/>
  <c r="C1138" i="10"/>
  <c r="D1138" i="10"/>
  <c r="J1138" i="10"/>
  <c r="A1139" i="10"/>
  <c r="B1139" i="10"/>
  <c r="C1139" i="10"/>
  <c r="D1139" i="10"/>
  <c r="J1139" i="10"/>
  <c r="A1140" i="10"/>
  <c r="B1140" i="10"/>
  <c r="C1140" i="10"/>
  <c r="D1140" i="10"/>
  <c r="J1140" i="10"/>
  <c r="A1141" i="10"/>
  <c r="B1141" i="10"/>
  <c r="C1141" i="10"/>
  <c r="D1141" i="10"/>
  <c r="J1141" i="10"/>
  <c r="A1142" i="10"/>
  <c r="B1142" i="10"/>
  <c r="C1142" i="10"/>
  <c r="D1142" i="10"/>
  <c r="J1142" i="10"/>
  <c r="A1143" i="10"/>
  <c r="B1143" i="10"/>
  <c r="C1143" i="10"/>
  <c r="D1143" i="10"/>
  <c r="J1143" i="10"/>
  <c r="A1144" i="10"/>
  <c r="B1144" i="10"/>
  <c r="C1144" i="10"/>
  <c r="D1144" i="10"/>
  <c r="J1144" i="10"/>
  <c r="A1145" i="10"/>
  <c r="B1145" i="10"/>
  <c r="C1145" i="10"/>
  <c r="D1145" i="10"/>
  <c r="J1145" i="10"/>
  <c r="A1146" i="10"/>
  <c r="B1146" i="10"/>
  <c r="C1146" i="10"/>
  <c r="D1146" i="10"/>
  <c r="J1146" i="10"/>
  <c r="A1147" i="10"/>
  <c r="B1147" i="10"/>
  <c r="C1147" i="10"/>
  <c r="D1147" i="10"/>
  <c r="J1147" i="10"/>
  <c r="A1148" i="10"/>
  <c r="B1148" i="10"/>
  <c r="C1148" i="10"/>
  <c r="D1148" i="10"/>
  <c r="J1148" i="10"/>
  <c r="A1149" i="10"/>
  <c r="B1149" i="10"/>
  <c r="C1149" i="10"/>
  <c r="D1149" i="10"/>
  <c r="J1149" i="10"/>
  <c r="A1150" i="10"/>
  <c r="B1150" i="10"/>
  <c r="C1150" i="10"/>
  <c r="D1150" i="10"/>
  <c r="J1150" i="10"/>
  <c r="A1151" i="10"/>
  <c r="B1151" i="10"/>
  <c r="C1151" i="10"/>
  <c r="D1151" i="10"/>
  <c r="J1151" i="10"/>
  <c r="A1152" i="10"/>
  <c r="B1152" i="10"/>
  <c r="C1152" i="10"/>
  <c r="D1152" i="10"/>
  <c r="J1152" i="10"/>
  <c r="A1153" i="10"/>
  <c r="B1153" i="10"/>
  <c r="C1153" i="10"/>
  <c r="D1153" i="10"/>
  <c r="J1153" i="10"/>
  <c r="A1154" i="10"/>
  <c r="B1154" i="10"/>
  <c r="C1154" i="10"/>
  <c r="D1154" i="10"/>
  <c r="J1154" i="10"/>
  <c r="A1155" i="10"/>
  <c r="B1155" i="10"/>
  <c r="C1155" i="10"/>
  <c r="D1155" i="10"/>
  <c r="J1155" i="10"/>
  <c r="A1156" i="10"/>
  <c r="B1156" i="10"/>
  <c r="C1156" i="10"/>
  <c r="D1156" i="10"/>
  <c r="J1156" i="10"/>
  <c r="A1157" i="10"/>
  <c r="B1157" i="10"/>
  <c r="C1157" i="10"/>
  <c r="D1157" i="10"/>
  <c r="J1157" i="10"/>
  <c r="A1158" i="10"/>
  <c r="B1158" i="10"/>
  <c r="C1158" i="10"/>
  <c r="D1158" i="10"/>
  <c r="J1158" i="10"/>
  <c r="A1159" i="10"/>
  <c r="B1159" i="10"/>
  <c r="C1159" i="10"/>
  <c r="D1159" i="10"/>
  <c r="J1159" i="10"/>
  <c r="A1160" i="10"/>
  <c r="B1160" i="10"/>
  <c r="C1160" i="10"/>
  <c r="D1160" i="10"/>
  <c r="J1160" i="10"/>
  <c r="A1161" i="10"/>
  <c r="B1161" i="10"/>
  <c r="C1161" i="10"/>
  <c r="D1161" i="10"/>
  <c r="J1161" i="10"/>
  <c r="A1162" i="10"/>
  <c r="B1162" i="10"/>
  <c r="C1162" i="10"/>
  <c r="D1162" i="10"/>
  <c r="J1162" i="10"/>
  <c r="A1163" i="10"/>
  <c r="B1163" i="10"/>
  <c r="C1163" i="10"/>
  <c r="D1163" i="10"/>
  <c r="J1163" i="10"/>
  <c r="A1164" i="10"/>
  <c r="B1164" i="10"/>
  <c r="C1164" i="10"/>
  <c r="D1164" i="10"/>
  <c r="J1164" i="10"/>
  <c r="A1165" i="10"/>
  <c r="B1165" i="10"/>
  <c r="C1165" i="10"/>
  <c r="D1165" i="10"/>
  <c r="J1165" i="10"/>
  <c r="A1166" i="10"/>
  <c r="B1166" i="10"/>
  <c r="C1166" i="10"/>
  <c r="D1166" i="10"/>
  <c r="J1166" i="10"/>
  <c r="A1167" i="10"/>
  <c r="B1167" i="10"/>
  <c r="C1167" i="10"/>
  <c r="D1167" i="10"/>
  <c r="J1167" i="10"/>
  <c r="A1168" i="10"/>
  <c r="B1168" i="10"/>
  <c r="C1168" i="10"/>
  <c r="D1168" i="10"/>
  <c r="J1168" i="10"/>
  <c r="A1169" i="10"/>
  <c r="B1169" i="10"/>
  <c r="C1169" i="10"/>
  <c r="D1169" i="10"/>
  <c r="J1169" i="10"/>
  <c r="A1170" i="10"/>
  <c r="B1170" i="10"/>
  <c r="C1170" i="10"/>
  <c r="D1170" i="10"/>
  <c r="J1170" i="10"/>
  <c r="A1171" i="10"/>
  <c r="B1171" i="10"/>
  <c r="C1171" i="10"/>
  <c r="D1171" i="10"/>
  <c r="J1171" i="10"/>
  <c r="A1172" i="10"/>
  <c r="B1172" i="10"/>
  <c r="C1172" i="10"/>
  <c r="D1172" i="10"/>
  <c r="J1172" i="10"/>
  <c r="A1173" i="10"/>
  <c r="B1173" i="10"/>
  <c r="C1173" i="10"/>
  <c r="D1173" i="10"/>
  <c r="J1173" i="10"/>
  <c r="A1174" i="10"/>
  <c r="B1174" i="10"/>
  <c r="C1174" i="10"/>
  <c r="D1174" i="10"/>
  <c r="J1174" i="10"/>
  <c r="A1175" i="10"/>
  <c r="B1175" i="10"/>
  <c r="C1175" i="10"/>
  <c r="D1175" i="10"/>
  <c r="J1175" i="10"/>
  <c r="A1176" i="10"/>
  <c r="B1176" i="10"/>
  <c r="C1176" i="10"/>
  <c r="D1176" i="10"/>
  <c r="J1176" i="10"/>
  <c r="A1177" i="10"/>
  <c r="B1177" i="10"/>
  <c r="C1177" i="10"/>
  <c r="D1177" i="10"/>
  <c r="J1177" i="10"/>
  <c r="A1178" i="10"/>
  <c r="B1178" i="10"/>
  <c r="C1178" i="10"/>
  <c r="D1178" i="10"/>
  <c r="J1178" i="10"/>
  <c r="A1179" i="10"/>
  <c r="B1179" i="10"/>
  <c r="C1179" i="10"/>
  <c r="D1179" i="10"/>
  <c r="J1179" i="10"/>
  <c r="A1180" i="10"/>
  <c r="B1180" i="10"/>
  <c r="C1180" i="10"/>
  <c r="D1180" i="10"/>
  <c r="J1180" i="10"/>
  <c r="A1181" i="10"/>
  <c r="B1181" i="10"/>
  <c r="C1181" i="10"/>
  <c r="D1181" i="10"/>
  <c r="J1181" i="10"/>
  <c r="A1182" i="10"/>
  <c r="B1182" i="10"/>
  <c r="C1182" i="10"/>
  <c r="D1182" i="10"/>
  <c r="J1182" i="10"/>
  <c r="A1183" i="10"/>
  <c r="B1183" i="10"/>
  <c r="C1183" i="10"/>
  <c r="D1183" i="10"/>
  <c r="J1183" i="10"/>
  <c r="A1184" i="10"/>
  <c r="B1184" i="10"/>
  <c r="C1184" i="10"/>
  <c r="D1184" i="10"/>
  <c r="J1184" i="10"/>
  <c r="A1185" i="10"/>
  <c r="B1185" i="10"/>
  <c r="C1185" i="10"/>
  <c r="D1185" i="10"/>
  <c r="J1185" i="10"/>
  <c r="A1186" i="10"/>
  <c r="B1186" i="10"/>
  <c r="C1186" i="10"/>
  <c r="D1186" i="10"/>
  <c r="J1186" i="10"/>
  <c r="A1187" i="10"/>
  <c r="B1187" i="10"/>
  <c r="C1187" i="10"/>
  <c r="D1187" i="10"/>
  <c r="J1187" i="10"/>
  <c r="A1188" i="10"/>
  <c r="B1188" i="10"/>
  <c r="C1188" i="10"/>
  <c r="D1188" i="10"/>
  <c r="J1188" i="10"/>
  <c r="A1189" i="10"/>
  <c r="B1189" i="10"/>
  <c r="C1189" i="10"/>
  <c r="D1189" i="10"/>
  <c r="J1189" i="10"/>
  <c r="A1190" i="10"/>
  <c r="B1190" i="10"/>
  <c r="C1190" i="10"/>
  <c r="D1190" i="10"/>
  <c r="J1190" i="10"/>
  <c r="A1191" i="10"/>
  <c r="B1191" i="10"/>
  <c r="C1191" i="10"/>
  <c r="D1191" i="10"/>
  <c r="J1191" i="10"/>
  <c r="A1192" i="10"/>
  <c r="B1192" i="10"/>
  <c r="C1192" i="10"/>
  <c r="D1192" i="10"/>
  <c r="J1192" i="10"/>
  <c r="A1193" i="10"/>
  <c r="B1193" i="10"/>
  <c r="C1193" i="10"/>
  <c r="D1193" i="10"/>
  <c r="J1193" i="10"/>
  <c r="A1194" i="10"/>
  <c r="B1194" i="10"/>
  <c r="C1194" i="10"/>
  <c r="D1194" i="10"/>
  <c r="J1194" i="10"/>
  <c r="A1195" i="10"/>
  <c r="B1195" i="10"/>
  <c r="C1195" i="10"/>
  <c r="D1195" i="10"/>
  <c r="J1195" i="10"/>
  <c r="A1196" i="10"/>
  <c r="B1196" i="10"/>
  <c r="C1196" i="10"/>
  <c r="D1196" i="10"/>
  <c r="J1196" i="10"/>
  <c r="A1197" i="10"/>
  <c r="B1197" i="10"/>
  <c r="C1197" i="10"/>
  <c r="D1197" i="10"/>
  <c r="J1197" i="10"/>
  <c r="A1198" i="10"/>
  <c r="B1198" i="10"/>
  <c r="C1198" i="10"/>
  <c r="D1198" i="10"/>
  <c r="J1198" i="10"/>
  <c r="A1199" i="10"/>
  <c r="B1199" i="10"/>
  <c r="C1199" i="10"/>
  <c r="D1199" i="10"/>
  <c r="J1199" i="10"/>
  <c r="A1200" i="10"/>
  <c r="B1200" i="10"/>
  <c r="C1200" i="10"/>
  <c r="D1200" i="10"/>
  <c r="J1200" i="10"/>
  <c r="A1201" i="10"/>
  <c r="B1201" i="10"/>
  <c r="C1201" i="10"/>
  <c r="D1201" i="10"/>
  <c r="J1201" i="10"/>
  <c r="A1202" i="10"/>
  <c r="B1202" i="10"/>
  <c r="C1202" i="10"/>
  <c r="D1202" i="10"/>
  <c r="J1202" i="10"/>
  <c r="A1203" i="10"/>
  <c r="B1203" i="10"/>
  <c r="C1203" i="10"/>
  <c r="D1203" i="10"/>
  <c r="J1203" i="10"/>
  <c r="A1204" i="10"/>
  <c r="B1204" i="10"/>
  <c r="C1204" i="10"/>
  <c r="D1204" i="10"/>
  <c r="J1204" i="10"/>
  <c r="A1205" i="10"/>
  <c r="B1205" i="10"/>
  <c r="C1205" i="10"/>
  <c r="D1205" i="10"/>
  <c r="J1205" i="10"/>
  <c r="A1206" i="10"/>
  <c r="B1206" i="10"/>
  <c r="C1206" i="10"/>
  <c r="D1206" i="10"/>
  <c r="J1206" i="10"/>
  <c r="A1207" i="10"/>
  <c r="B1207" i="10"/>
  <c r="C1207" i="10"/>
  <c r="D1207" i="10"/>
  <c r="J1207" i="10"/>
  <c r="A1208" i="10"/>
  <c r="B1208" i="10"/>
  <c r="C1208" i="10"/>
  <c r="D1208" i="10"/>
  <c r="J1208" i="10"/>
  <c r="A1209" i="10"/>
  <c r="B1209" i="10"/>
  <c r="C1209" i="10"/>
  <c r="D1209" i="10"/>
  <c r="J1209" i="10"/>
  <c r="A1210" i="10"/>
  <c r="B1210" i="10"/>
  <c r="C1210" i="10"/>
  <c r="D1210" i="10"/>
  <c r="J1210" i="10"/>
  <c r="A1211" i="10"/>
  <c r="B1211" i="10"/>
  <c r="C1211" i="10"/>
  <c r="D1211" i="10"/>
  <c r="J1211" i="10"/>
  <c r="A1212" i="10"/>
  <c r="B1212" i="10"/>
  <c r="C1212" i="10"/>
  <c r="D1212" i="10"/>
  <c r="J1212" i="10"/>
  <c r="A1213" i="10"/>
  <c r="B1213" i="10"/>
  <c r="C1213" i="10"/>
  <c r="D1213" i="10"/>
  <c r="J1213" i="10"/>
  <c r="A1214" i="10"/>
  <c r="B1214" i="10"/>
  <c r="C1214" i="10"/>
  <c r="D1214" i="10"/>
  <c r="J1214" i="10"/>
  <c r="A1215" i="10"/>
  <c r="B1215" i="10"/>
  <c r="C1215" i="10"/>
  <c r="D1215" i="10"/>
  <c r="J1215" i="10"/>
  <c r="A1216" i="10"/>
  <c r="B1216" i="10"/>
  <c r="C1216" i="10"/>
  <c r="D1216" i="10"/>
  <c r="J1216" i="10"/>
  <c r="A1217" i="10"/>
  <c r="B1217" i="10"/>
  <c r="C1217" i="10"/>
  <c r="D1217" i="10"/>
  <c r="J1217" i="10"/>
  <c r="A1218" i="10"/>
  <c r="B1218" i="10"/>
  <c r="C1218" i="10"/>
  <c r="D1218" i="10"/>
  <c r="J1218" i="10"/>
  <c r="A1219" i="10"/>
  <c r="B1219" i="10"/>
  <c r="C1219" i="10"/>
  <c r="D1219" i="10"/>
  <c r="J1219" i="10"/>
  <c r="A1220" i="10"/>
  <c r="B1220" i="10"/>
  <c r="C1220" i="10"/>
  <c r="D1220" i="10"/>
  <c r="J1220" i="10"/>
  <c r="A1221" i="10"/>
  <c r="B1221" i="10"/>
  <c r="C1221" i="10"/>
  <c r="D1221" i="10"/>
  <c r="J1221" i="10"/>
  <c r="A1222" i="10"/>
  <c r="B1222" i="10"/>
  <c r="C1222" i="10"/>
  <c r="D1222" i="10"/>
  <c r="J1222" i="10"/>
  <c r="A1223" i="10"/>
  <c r="B1223" i="10"/>
  <c r="C1223" i="10"/>
  <c r="D1223" i="10"/>
  <c r="J1223" i="10"/>
  <c r="A1224" i="10"/>
  <c r="B1224" i="10"/>
  <c r="C1224" i="10"/>
  <c r="D1224" i="10"/>
  <c r="J1224" i="10"/>
  <c r="A1225" i="10"/>
  <c r="B1225" i="10"/>
  <c r="C1225" i="10"/>
  <c r="D1225" i="10"/>
  <c r="J1225" i="10"/>
  <c r="A1226" i="10"/>
  <c r="B1226" i="10"/>
  <c r="C1226" i="10"/>
  <c r="D1226" i="10"/>
  <c r="J1226" i="10"/>
  <c r="A1227" i="10"/>
  <c r="B1227" i="10"/>
  <c r="C1227" i="10"/>
  <c r="D1227" i="10"/>
  <c r="J1227" i="10"/>
  <c r="A1228" i="10"/>
  <c r="B1228" i="10"/>
  <c r="C1228" i="10"/>
  <c r="D1228" i="10"/>
  <c r="J1228" i="10"/>
  <c r="A1229" i="10"/>
  <c r="B1229" i="10"/>
  <c r="C1229" i="10"/>
  <c r="D1229" i="10"/>
  <c r="J1229" i="10"/>
  <c r="A1230" i="10"/>
  <c r="B1230" i="10"/>
  <c r="C1230" i="10"/>
  <c r="D1230" i="10"/>
  <c r="J1230" i="10"/>
  <c r="A1231" i="10"/>
  <c r="B1231" i="10"/>
  <c r="C1231" i="10"/>
  <c r="D1231" i="10"/>
  <c r="J1231" i="10"/>
  <c r="A1232" i="10"/>
  <c r="B1232" i="10"/>
  <c r="C1232" i="10"/>
  <c r="D1232" i="10"/>
  <c r="J1232" i="10"/>
  <c r="A1233" i="10"/>
  <c r="B1233" i="10"/>
  <c r="C1233" i="10"/>
  <c r="D1233" i="10"/>
  <c r="J1233" i="10"/>
  <c r="A1234" i="10"/>
  <c r="B1234" i="10"/>
  <c r="C1234" i="10"/>
  <c r="D1234" i="10"/>
  <c r="J1234" i="10"/>
  <c r="A1235" i="10"/>
  <c r="B1235" i="10"/>
  <c r="C1235" i="10"/>
  <c r="D1235" i="10"/>
  <c r="J1235" i="10"/>
  <c r="A1236" i="10"/>
  <c r="B1236" i="10"/>
  <c r="C1236" i="10"/>
  <c r="D1236" i="10"/>
  <c r="J1236" i="10"/>
  <c r="A1237" i="10"/>
  <c r="B1237" i="10"/>
  <c r="C1237" i="10"/>
  <c r="D1237" i="10"/>
  <c r="J1237" i="10"/>
  <c r="A1238" i="10"/>
  <c r="B1238" i="10"/>
  <c r="C1238" i="10"/>
  <c r="D1238" i="10"/>
  <c r="J1238" i="10"/>
  <c r="A1239" i="10"/>
  <c r="B1239" i="10"/>
  <c r="C1239" i="10"/>
  <c r="D1239" i="10"/>
  <c r="J1239" i="10"/>
  <c r="A1240" i="10"/>
  <c r="B1240" i="10"/>
  <c r="C1240" i="10"/>
  <c r="D1240" i="10"/>
  <c r="J1240" i="10"/>
  <c r="A1241" i="10"/>
  <c r="B1241" i="10"/>
  <c r="C1241" i="10"/>
  <c r="D1241" i="10"/>
  <c r="J1241" i="10"/>
  <c r="A1242" i="10"/>
  <c r="B1242" i="10"/>
  <c r="C1242" i="10"/>
  <c r="D1242" i="10"/>
  <c r="J1242" i="10"/>
  <c r="A1243" i="10"/>
  <c r="B1243" i="10"/>
  <c r="C1243" i="10"/>
  <c r="D1243" i="10"/>
  <c r="J1243" i="10"/>
  <c r="A1244" i="10"/>
  <c r="B1244" i="10"/>
  <c r="C1244" i="10"/>
  <c r="D1244" i="10"/>
  <c r="J1244" i="10"/>
  <c r="A1245" i="10"/>
  <c r="B1245" i="10"/>
  <c r="C1245" i="10"/>
  <c r="D1245" i="10"/>
  <c r="J1245" i="10"/>
  <c r="A1246" i="10"/>
  <c r="B1246" i="10"/>
  <c r="C1246" i="10"/>
  <c r="D1246" i="10"/>
  <c r="J1246" i="10"/>
  <c r="A1247" i="10"/>
  <c r="B1247" i="10"/>
  <c r="C1247" i="10"/>
  <c r="D1247" i="10"/>
  <c r="J1247" i="10"/>
  <c r="A1248" i="10"/>
  <c r="B1248" i="10"/>
  <c r="C1248" i="10"/>
  <c r="D1248" i="10"/>
  <c r="J1248" i="10"/>
  <c r="A1249" i="10"/>
  <c r="B1249" i="10"/>
  <c r="C1249" i="10"/>
  <c r="D1249" i="10"/>
  <c r="J1249" i="10"/>
  <c r="A1250" i="10"/>
  <c r="B1250" i="10"/>
  <c r="C1250" i="10"/>
  <c r="D1250" i="10"/>
  <c r="J1250" i="10"/>
  <c r="A1251" i="10"/>
  <c r="B1251" i="10"/>
  <c r="C1251" i="10"/>
  <c r="D1251" i="10"/>
  <c r="J1251" i="10"/>
  <c r="A1252" i="10"/>
  <c r="B1252" i="10"/>
  <c r="C1252" i="10"/>
  <c r="D1252" i="10"/>
  <c r="J1252" i="10"/>
  <c r="A1253" i="10"/>
  <c r="B1253" i="10"/>
  <c r="C1253" i="10"/>
  <c r="D1253" i="10"/>
  <c r="J1253" i="10"/>
  <c r="A1254" i="10"/>
  <c r="B1254" i="10"/>
  <c r="C1254" i="10"/>
  <c r="D1254" i="10"/>
  <c r="J1254" i="10"/>
  <c r="A1255" i="10"/>
  <c r="B1255" i="10"/>
  <c r="C1255" i="10"/>
  <c r="D1255" i="10"/>
  <c r="J1255" i="10"/>
  <c r="A1256" i="10"/>
  <c r="B1256" i="10"/>
  <c r="C1256" i="10"/>
  <c r="D1256" i="10"/>
  <c r="J1256" i="10"/>
  <c r="A1257" i="10"/>
  <c r="B1257" i="10"/>
  <c r="C1257" i="10"/>
  <c r="D1257" i="10"/>
  <c r="J1257" i="10"/>
  <c r="A1258" i="10"/>
  <c r="B1258" i="10"/>
  <c r="C1258" i="10"/>
  <c r="D1258" i="10"/>
  <c r="J1258" i="10"/>
  <c r="A1259" i="10"/>
  <c r="B1259" i="10"/>
  <c r="C1259" i="10"/>
  <c r="D1259" i="10"/>
  <c r="J1259" i="10"/>
  <c r="A1260" i="10"/>
  <c r="B1260" i="10"/>
  <c r="C1260" i="10"/>
  <c r="D1260" i="10"/>
  <c r="J1260" i="10"/>
  <c r="A1261" i="10"/>
  <c r="B1261" i="10"/>
  <c r="C1261" i="10"/>
  <c r="D1261" i="10"/>
  <c r="J1261" i="10"/>
  <c r="A1262" i="10"/>
  <c r="B1262" i="10"/>
  <c r="C1262" i="10"/>
  <c r="D1262" i="10"/>
  <c r="J1262" i="10"/>
  <c r="A1263" i="10"/>
  <c r="B1263" i="10"/>
  <c r="C1263" i="10"/>
  <c r="D1263" i="10"/>
  <c r="J1263" i="10"/>
  <c r="A1264" i="10"/>
  <c r="B1264" i="10"/>
  <c r="C1264" i="10"/>
  <c r="D1264" i="10"/>
  <c r="J1264" i="10"/>
  <c r="A1265" i="10"/>
  <c r="B1265" i="10"/>
  <c r="C1265" i="10"/>
  <c r="D1265" i="10"/>
  <c r="J1265" i="10"/>
  <c r="A1266" i="10"/>
  <c r="B1266" i="10"/>
  <c r="C1266" i="10"/>
  <c r="D1266" i="10"/>
  <c r="J1266" i="10"/>
  <c r="A1267" i="10"/>
  <c r="B1267" i="10"/>
  <c r="C1267" i="10"/>
  <c r="D1267" i="10"/>
  <c r="J1267" i="10"/>
  <c r="A1268" i="10"/>
  <c r="B1268" i="10"/>
  <c r="C1268" i="10"/>
  <c r="D1268" i="10"/>
  <c r="J1268" i="10"/>
  <c r="A1269" i="10"/>
  <c r="B1269" i="10"/>
  <c r="C1269" i="10"/>
  <c r="D1269" i="10"/>
  <c r="J1269" i="10"/>
  <c r="A1270" i="10"/>
  <c r="B1270" i="10"/>
  <c r="C1270" i="10"/>
  <c r="D1270" i="10"/>
  <c r="J1270" i="10"/>
  <c r="A1271" i="10"/>
  <c r="B1271" i="10"/>
  <c r="C1271" i="10"/>
  <c r="D1271" i="10"/>
  <c r="J1271" i="10"/>
  <c r="A1272" i="10"/>
  <c r="B1272" i="10"/>
  <c r="C1272" i="10"/>
  <c r="D1272" i="10"/>
  <c r="J1272" i="10"/>
  <c r="A1273" i="10"/>
  <c r="B1273" i="10"/>
  <c r="C1273" i="10"/>
  <c r="D1273" i="10"/>
  <c r="J1273" i="10"/>
  <c r="A1274" i="10"/>
  <c r="B1274" i="10"/>
  <c r="C1274" i="10"/>
  <c r="D1274" i="10"/>
  <c r="J1274" i="10"/>
  <c r="A1275" i="10"/>
  <c r="B1275" i="10"/>
  <c r="C1275" i="10"/>
  <c r="D1275" i="10"/>
  <c r="J1275" i="10"/>
  <c r="A1276" i="10"/>
  <c r="B1276" i="10"/>
  <c r="C1276" i="10"/>
  <c r="D1276" i="10"/>
  <c r="J1276" i="10"/>
  <c r="A1277" i="10"/>
  <c r="B1277" i="10"/>
  <c r="C1277" i="10"/>
  <c r="D1277" i="10"/>
  <c r="J1277" i="10"/>
  <c r="A1278" i="10"/>
  <c r="B1278" i="10"/>
  <c r="C1278" i="10"/>
  <c r="D1278" i="10"/>
  <c r="J1278" i="10"/>
  <c r="A1279" i="10"/>
  <c r="B1279" i="10"/>
  <c r="C1279" i="10"/>
  <c r="D1279" i="10"/>
  <c r="J1279" i="10"/>
  <c r="A1280" i="10"/>
  <c r="B1280" i="10"/>
  <c r="C1280" i="10"/>
  <c r="D1280" i="10"/>
  <c r="J1280" i="10"/>
  <c r="A1281" i="10"/>
  <c r="B1281" i="10"/>
  <c r="C1281" i="10"/>
  <c r="D1281" i="10"/>
  <c r="J1281" i="10"/>
  <c r="A1282" i="10"/>
  <c r="B1282" i="10"/>
  <c r="C1282" i="10"/>
  <c r="D1282" i="10"/>
  <c r="J1282" i="10"/>
  <c r="A1283" i="10"/>
  <c r="B1283" i="10"/>
  <c r="C1283" i="10"/>
  <c r="D1283" i="10"/>
  <c r="J1283" i="10"/>
  <c r="A1284" i="10"/>
  <c r="B1284" i="10"/>
  <c r="C1284" i="10"/>
  <c r="D1284" i="10"/>
  <c r="J1284" i="10"/>
  <c r="A1285" i="10"/>
  <c r="B1285" i="10"/>
  <c r="C1285" i="10"/>
  <c r="D1285" i="10"/>
  <c r="J1285" i="10"/>
  <c r="A1286" i="10"/>
  <c r="B1286" i="10"/>
  <c r="C1286" i="10"/>
  <c r="D1286" i="10"/>
  <c r="J1286" i="10"/>
  <c r="A1287" i="10"/>
  <c r="B1287" i="10"/>
  <c r="C1287" i="10"/>
  <c r="D1287" i="10"/>
  <c r="J1287" i="10"/>
  <c r="A1288" i="10"/>
  <c r="B1288" i="10"/>
  <c r="C1288" i="10"/>
  <c r="D1288" i="10"/>
  <c r="J1288" i="10"/>
  <c r="A1289" i="10"/>
  <c r="B1289" i="10"/>
  <c r="C1289" i="10"/>
  <c r="D1289" i="10"/>
  <c r="J1289" i="10"/>
  <c r="A1290" i="10"/>
  <c r="B1290" i="10"/>
  <c r="C1290" i="10"/>
  <c r="D1290" i="10"/>
  <c r="J1290" i="10"/>
  <c r="A1291" i="10"/>
  <c r="B1291" i="10"/>
  <c r="C1291" i="10"/>
  <c r="D1291" i="10"/>
  <c r="J1291" i="10"/>
  <c r="A1292" i="10"/>
  <c r="B1292" i="10"/>
  <c r="C1292" i="10"/>
  <c r="D1292" i="10"/>
  <c r="J1292" i="10"/>
  <c r="A1293" i="10"/>
  <c r="B1293" i="10"/>
  <c r="C1293" i="10"/>
  <c r="D1293" i="10"/>
  <c r="J1293" i="10"/>
  <c r="A1294" i="10"/>
  <c r="B1294" i="10"/>
  <c r="C1294" i="10"/>
  <c r="D1294" i="10"/>
  <c r="J1294" i="10"/>
  <c r="A1295" i="10"/>
  <c r="B1295" i="10"/>
  <c r="C1295" i="10"/>
  <c r="D1295" i="10"/>
  <c r="J1295" i="10"/>
  <c r="A1296" i="10"/>
  <c r="B1296" i="10"/>
  <c r="C1296" i="10"/>
  <c r="D1296" i="10"/>
  <c r="J1296" i="10"/>
  <c r="A1297" i="10"/>
  <c r="B1297" i="10"/>
  <c r="C1297" i="10"/>
  <c r="D1297" i="10"/>
  <c r="J1297" i="10"/>
  <c r="A1298" i="10"/>
  <c r="B1298" i="10"/>
  <c r="C1298" i="10"/>
  <c r="D1298" i="10"/>
  <c r="J1298" i="10"/>
  <c r="A1299" i="10"/>
  <c r="B1299" i="10"/>
  <c r="C1299" i="10"/>
  <c r="D1299" i="10"/>
  <c r="J1299" i="10"/>
  <c r="A1300" i="10"/>
  <c r="B1300" i="10"/>
  <c r="C1300" i="10"/>
  <c r="D1300" i="10"/>
  <c r="J1300" i="10"/>
  <c r="A1301" i="10"/>
  <c r="B1301" i="10"/>
  <c r="C1301" i="10"/>
  <c r="D1301" i="10"/>
  <c r="J1301" i="10"/>
  <c r="A1302" i="10"/>
  <c r="B1302" i="10"/>
  <c r="C1302" i="10"/>
  <c r="D1302" i="10"/>
  <c r="J1302" i="10"/>
  <c r="A1303" i="10"/>
  <c r="B1303" i="10"/>
  <c r="C1303" i="10"/>
  <c r="D1303" i="10"/>
  <c r="J1303" i="10"/>
  <c r="A1304" i="10"/>
  <c r="B1304" i="10"/>
  <c r="C1304" i="10"/>
  <c r="D1304" i="10"/>
  <c r="J1304" i="10"/>
  <c r="A1305" i="10"/>
  <c r="B1305" i="10"/>
  <c r="C1305" i="10"/>
  <c r="D1305" i="10"/>
  <c r="J1305" i="10"/>
  <c r="A1306" i="10"/>
  <c r="B1306" i="10"/>
  <c r="C1306" i="10"/>
  <c r="D1306" i="10"/>
  <c r="J1306" i="10"/>
  <c r="A1307" i="10"/>
  <c r="B1307" i="10"/>
  <c r="C1307" i="10"/>
  <c r="D1307" i="10"/>
  <c r="J1307" i="10"/>
  <c r="A1308" i="10"/>
  <c r="B1308" i="10"/>
  <c r="C1308" i="10"/>
  <c r="D1308" i="10"/>
  <c r="J1308" i="10"/>
  <c r="A1309" i="10"/>
  <c r="B1309" i="10"/>
  <c r="C1309" i="10"/>
  <c r="D1309" i="10"/>
  <c r="J1309" i="10"/>
  <c r="A1310" i="10"/>
  <c r="B1310" i="10"/>
  <c r="C1310" i="10"/>
  <c r="D1310" i="10"/>
  <c r="J1310" i="10"/>
  <c r="A1311" i="10"/>
  <c r="B1311" i="10"/>
  <c r="C1311" i="10"/>
  <c r="D1311" i="10"/>
  <c r="J1311" i="10"/>
  <c r="A1312" i="10"/>
  <c r="B1312" i="10"/>
  <c r="C1312" i="10"/>
  <c r="D1312" i="10"/>
  <c r="J1312" i="10"/>
  <c r="A1313" i="10"/>
  <c r="B1313" i="10"/>
  <c r="C1313" i="10"/>
  <c r="D1313" i="10"/>
  <c r="J1313" i="10"/>
  <c r="A1314" i="10"/>
  <c r="B1314" i="10"/>
  <c r="C1314" i="10"/>
  <c r="D1314" i="10"/>
  <c r="J1314" i="10"/>
  <c r="A1315" i="10"/>
  <c r="B1315" i="10"/>
  <c r="C1315" i="10"/>
  <c r="D1315" i="10"/>
  <c r="J1315" i="10"/>
  <c r="A1316" i="10"/>
  <c r="B1316" i="10"/>
  <c r="C1316" i="10"/>
  <c r="D1316" i="10"/>
  <c r="J1316" i="10"/>
  <c r="A1317" i="10"/>
  <c r="B1317" i="10"/>
  <c r="C1317" i="10"/>
  <c r="D1317" i="10"/>
  <c r="J1317" i="10"/>
  <c r="A1318" i="10"/>
  <c r="B1318" i="10"/>
  <c r="C1318" i="10"/>
  <c r="D1318" i="10"/>
  <c r="J1318" i="10"/>
  <c r="A1319" i="10"/>
  <c r="B1319" i="10"/>
  <c r="C1319" i="10"/>
  <c r="D1319" i="10"/>
  <c r="J1319" i="10"/>
  <c r="A1320" i="10"/>
  <c r="B1320" i="10"/>
  <c r="C1320" i="10"/>
  <c r="D1320" i="10"/>
  <c r="J1320" i="10"/>
  <c r="A1321" i="10"/>
  <c r="B1321" i="10"/>
  <c r="C1321" i="10"/>
  <c r="D1321" i="10"/>
  <c r="J1321" i="10"/>
  <c r="A1322" i="10"/>
  <c r="B1322" i="10"/>
  <c r="C1322" i="10"/>
  <c r="D1322" i="10"/>
  <c r="J1322" i="10"/>
  <c r="A1323" i="10"/>
  <c r="B1323" i="10"/>
  <c r="C1323" i="10"/>
  <c r="D1323" i="10"/>
  <c r="J1323" i="10"/>
  <c r="A1324" i="10"/>
  <c r="B1324" i="10"/>
  <c r="C1324" i="10"/>
  <c r="D1324" i="10"/>
  <c r="J1324" i="10"/>
  <c r="A1325" i="10"/>
  <c r="B1325" i="10"/>
  <c r="C1325" i="10"/>
  <c r="D1325" i="10"/>
  <c r="J1325" i="10"/>
  <c r="A1326" i="10"/>
  <c r="B1326" i="10"/>
  <c r="C1326" i="10"/>
  <c r="D1326" i="10"/>
  <c r="J1326" i="10"/>
  <c r="A1327" i="10"/>
  <c r="B1327" i="10"/>
  <c r="C1327" i="10"/>
  <c r="D1327" i="10"/>
  <c r="J1327" i="10"/>
  <c r="A1328" i="10"/>
  <c r="B1328" i="10"/>
  <c r="C1328" i="10"/>
  <c r="D1328" i="10"/>
  <c r="J1328" i="10"/>
  <c r="A1329" i="10"/>
  <c r="B1329" i="10"/>
  <c r="C1329" i="10"/>
  <c r="D1329" i="10"/>
  <c r="J1329" i="10"/>
  <c r="A1330" i="10"/>
  <c r="B1330" i="10"/>
  <c r="C1330" i="10"/>
  <c r="D1330" i="10"/>
  <c r="J1330" i="10"/>
  <c r="A1331" i="10"/>
  <c r="B1331" i="10"/>
  <c r="C1331" i="10"/>
  <c r="D1331" i="10"/>
  <c r="J1331" i="10"/>
  <c r="A1332" i="10"/>
  <c r="B1332" i="10"/>
  <c r="C1332" i="10"/>
  <c r="D1332" i="10"/>
  <c r="J1332" i="10"/>
  <c r="A1333" i="10"/>
  <c r="B1333" i="10"/>
  <c r="C1333" i="10"/>
  <c r="D1333" i="10"/>
  <c r="J1333" i="10"/>
  <c r="A1334" i="10"/>
  <c r="B1334" i="10"/>
  <c r="C1334" i="10"/>
  <c r="D1334" i="10"/>
  <c r="J1334" i="10"/>
  <c r="A1335" i="10"/>
  <c r="B1335" i="10"/>
  <c r="C1335" i="10"/>
  <c r="D1335" i="10"/>
  <c r="J1335" i="10"/>
  <c r="A1336" i="10"/>
  <c r="B1336" i="10"/>
  <c r="C1336" i="10"/>
  <c r="D1336" i="10"/>
  <c r="J1336" i="10"/>
  <c r="A1337" i="10"/>
  <c r="B1337" i="10"/>
  <c r="C1337" i="10"/>
  <c r="D1337" i="10"/>
  <c r="J1337" i="10"/>
  <c r="A1338" i="10"/>
  <c r="B1338" i="10"/>
  <c r="C1338" i="10"/>
  <c r="D1338" i="10"/>
  <c r="J1338" i="10"/>
  <c r="A1339" i="10"/>
  <c r="B1339" i="10"/>
  <c r="C1339" i="10"/>
  <c r="D1339" i="10"/>
  <c r="J1339" i="10"/>
  <c r="A1340" i="10"/>
  <c r="B1340" i="10"/>
  <c r="C1340" i="10"/>
  <c r="D1340" i="10"/>
  <c r="J1340" i="10"/>
  <c r="A1341" i="10"/>
  <c r="B1341" i="10"/>
  <c r="C1341" i="10"/>
  <c r="D1341" i="10"/>
  <c r="J1341" i="10"/>
  <c r="A1342" i="10"/>
  <c r="B1342" i="10"/>
  <c r="C1342" i="10"/>
  <c r="D1342" i="10"/>
  <c r="J1342" i="10"/>
  <c r="A1343" i="10"/>
  <c r="B1343" i="10"/>
  <c r="C1343" i="10"/>
  <c r="D1343" i="10"/>
  <c r="J1343" i="10"/>
  <c r="A1344" i="10"/>
  <c r="B1344" i="10"/>
  <c r="C1344" i="10"/>
  <c r="D1344" i="10"/>
  <c r="J1344" i="10"/>
  <c r="A1345" i="10"/>
  <c r="B1345" i="10"/>
  <c r="C1345" i="10"/>
  <c r="D1345" i="10"/>
  <c r="J1345" i="10"/>
  <c r="A1346" i="10"/>
  <c r="B1346" i="10"/>
  <c r="C1346" i="10"/>
  <c r="D1346" i="10"/>
  <c r="J1346" i="10"/>
  <c r="A1347" i="10"/>
  <c r="B1347" i="10"/>
  <c r="C1347" i="10"/>
  <c r="D1347" i="10"/>
  <c r="J1347" i="10"/>
  <c r="A1348" i="10"/>
  <c r="B1348" i="10"/>
  <c r="C1348" i="10"/>
  <c r="D1348" i="10"/>
  <c r="J1348" i="10"/>
  <c r="A1349" i="10"/>
  <c r="B1349" i="10"/>
  <c r="C1349" i="10"/>
  <c r="D1349" i="10"/>
  <c r="J1349" i="10"/>
  <c r="A1350" i="10"/>
  <c r="B1350" i="10"/>
  <c r="C1350" i="10"/>
  <c r="D1350" i="10"/>
  <c r="J1350" i="10"/>
  <c r="A1351" i="10"/>
  <c r="B1351" i="10"/>
  <c r="C1351" i="10"/>
  <c r="D1351" i="10"/>
  <c r="J1351" i="10"/>
  <c r="A1352" i="10"/>
  <c r="B1352" i="10"/>
  <c r="C1352" i="10"/>
  <c r="D1352" i="10"/>
  <c r="J1352" i="10"/>
  <c r="A1353" i="10"/>
  <c r="B1353" i="10"/>
  <c r="C1353" i="10"/>
  <c r="D1353" i="10"/>
  <c r="J1353" i="10"/>
  <c r="A1354" i="10"/>
  <c r="B1354" i="10"/>
  <c r="C1354" i="10"/>
  <c r="D1354" i="10"/>
  <c r="J1354" i="10"/>
  <c r="A1355" i="10"/>
  <c r="B1355" i="10"/>
  <c r="C1355" i="10"/>
  <c r="D1355" i="10"/>
  <c r="J1355" i="10"/>
  <c r="A1356" i="10"/>
  <c r="B1356" i="10"/>
  <c r="C1356" i="10"/>
  <c r="D1356" i="10"/>
  <c r="J1356" i="10"/>
  <c r="A1357" i="10"/>
  <c r="B1357" i="10"/>
  <c r="C1357" i="10"/>
  <c r="D1357" i="10"/>
  <c r="J1357" i="10"/>
  <c r="A1358" i="10"/>
  <c r="B1358" i="10"/>
  <c r="C1358" i="10"/>
  <c r="D1358" i="10"/>
  <c r="J1358" i="10"/>
  <c r="A1359" i="10"/>
  <c r="B1359" i="10"/>
  <c r="C1359" i="10"/>
  <c r="D1359" i="10"/>
  <c r="J1359" i="10"/>
  <c r="A1360" i="10"/>
  <c r="B1360" i="10"/>
  <c r="C1360" i="10"/>
  <c r="D1360" i="10"/>
  <c r="J1360" i="10"/>
  <c r="A1361" i="10"/>
  <c r="B1361" i="10"/>
  <c r="C1361" i="10"/>
  <c r="D1361" i="10"/>
  <c r="J1361" i="10"/>
  <c r="A1362" i="10"/>
  <c r="B1362" i="10"/>
  <c r="C1362" i="10"/>
  <c r="D1362" i="10"/>
  <c r="J1362" i="10"/>
  <c r="A1363" i="10"/>
  <c r="B1363" i="10"/>
  <c r="C1363" i="10"/>
  <c r="D1363" i="10"/>
  <c r="J1363" i="10"/>
  <c r="A1364" i="10"/>
  <c r="B1364" i="10"/>
  <c r="C1364" i="10"/>
  <c r="D1364" i="10"/>
  <c r="J1364" i="10"/>
  <c r="A1365" i="10"/>
  <c r="B1365" i="10"/>
  <c r="C1365" i="10"/>
  <c r="D1365" i="10"/>
  <c r="J1365" i="10"/>
  <c r="A1366" i="10"/>
  <c r="B1366" i="10"/>
  <c r="C1366" i="10"/>
  <c r="D1366" i="10"/>
  <c r="J1366" i="10"/>
  <c r="A1367" i="10"/>
  <c r="B1367" i="10"/>
  <c r="C1367" i="10"/>
  <c r="D1367" i="10"/>
  <c r="J1367" i="10"/>
  <c r="A1368" i="10"/>
  <c r="B1368" i="10"/>
  <c r="C1368" i="10"/>
  <c r="D1368" i="10"/>
  <c r="J1368" i="10"/>
  <c r="A1369" i="10"/>
  <c r="B1369" i="10"/>
  <c r="C1369" i="10"/>
  <c r="D1369" i="10"/>
  <c r="J1369" i="10"/>
  <c r="A1370" i="10"/>
  <c r="B1370" i="10"/>
  <c r="C1370" i="10"/>
  <c r="D1370" i="10"/>
  <c r="J1370" i="10"/>
  <c r="A1371" i="10"/>
  <c r="B1371" i="10"/>
  <c r="C1371" i="10"/>
  <c r="D1371" i="10"/>
  <c r="J1371" i="10"/>
  <c r="A1372" i="10"/>
  <c r="B1372" i="10"/>
  <c r="C1372" i="10"/>
  <c r="D1372" i="10"/>
  <c r="J1372" i="10"/>
  <c r="A1373" i="10"/>
  <c r="B1373" i="10"/>
  <c r="C1373" i="10"/>
  <c r="D1373" i="10"/>
  <c r="J1373" i="10"/>
  <c r="A1374" i="10"/>
  <c r="B1374" i="10"/>
  <c r="C1374" i="10"/>
  <c r="D1374" i="10"/>
  <c r="J1374" i="10"/>
  <c r="A1375" i="10"/>
  <c r="B1375" i="10"/>
  <c r="C1375" i="10"/>
  <c r="D1375" i="10"/>
  <c r="J1375" i="10"/>
  <c r="A1376" i="10"/>
  <c r="B1376" i="10"/>
  <c r="C1376" i="10"/>
  <c r="D1376" i="10"/>
  <c r="J1376" i="10"/>
  <c r="A1377" i="10"/>
  <c r="B1377" i="10"/>
  <c r="C1377" i="10"/>
  <c r="D1377" i="10"/>
  <c r="J1377" i="10"/>
  <c r="A1378" i="10"/>
  <c r="B1378" i="10"/>
  <c r="C1378" i="10"/>
  <c r="D1378" i="10"/>
  <c r="J1378" i="10"/>
  <c r="A1379" i="10"/>
  <c r="B1379" i="10"/>
  <c r="C1379" i="10"/>
  <c r="D1379" i="10"/>
  <c r="J1379" i="10"/>
  <c r="A1380" i="10"/>
  <c r="B1380" i="10"/>
  <c r="C1380" i="10"/>
  <c r="D1380" i="10"/>
  <c r="J1380" i="10"/>
  <c r="A1381" i="10"/>
  <c r="B1381" i="10"/>
  <c r="C1381" i="10"/>
  <c r="D1381" i="10"/>
  <c r="J1381" i="10"/>
  <c r="A1382" i="10"/>
  <c r="B1382" i="10"/>
  <c r="C1382" i="10"/>
  <c r="D1382" i="10"/>
  <c r="J1382" i="10"/>
  <c r="A1383" i="10"/>
  <c r="B1383" i="10"/>
  <c r="C1383" i="10"/>
  <c r="D1383" i="10"/>
  <c r="J1383" i="10"/>
  <c r="A1384" i="10"/>
  <c r="B1384" i="10"/>
  <c r="C1384" i="10"/>
  <c r="D1384" i="10"/>
  <c r="J1384" i="10"/>
  <c r="A1385" i="10"/>
  <c r="B1385" i="10"/>
  <c r="C1385" i="10"/>
  <c r="D1385" i="10"/>
  <c r="J1385" i="10"/>
  <c r="A1386" i="10"/>
  <c r="B1386" i="10"/>
  <c r="C1386" i="10"/>
  <c r="D1386" i="10"/>
  <c r="J1386" i="10"/>
  <c r="A1387" i="10"/>
  <c r="B1387" i="10"/>
  <c r="C1387" i="10"/>
  <c r="D1387" i="10"/>
  <c r="J1387" i="10"/>
  <c r="A1388" i="10"/>
  <c r="B1388" i="10"/>
  <c r="C1388" i="10"/>
  <c r="D1388" i="10"/>
  <c r="J1388" i="10"/>
  <c r="A1389" i="10"/>
  <c r="B1389" i="10"/>
  <c r="C1389" i="10"/>
  <c r="D1389" i="10"/>
  <c r="J1389" i="10"/>
  <c r="A1390" i="10"/>
  <c r="B1390" i="10"/>
  <c r="C1390" i="10"/>
  <c r="D1390" i="10"/>
  <c r="J1390" i="10"/>
  <c r="A1391" i="10"/>
  <c r="B1391" i="10"/>
  <c r="C1391" i="10"/>
  <c r="D1391" i="10"/>
  <c r="J1391" i="10"/>
  <c r="A1392" i="10"/>
  <c r="B1392" i="10"/>
  <c r="C1392" i="10"/>
  <c r="D1392" i="10"/>
  <c r="J1392" i="10"/>
  <c r="A1393" i="10"/>
  <c r="B1393" i="10"/>
  <c r="C1393" i="10"/>
  <c r="D1393" i="10"/>
  <c r="J1393" i="10"/>
  <c r="A1394" i="10"/>
  <c r="B1394" i="10"/>
  <c r="C1394" i="10"/>
  <c r="D1394" i="10"/>
  <c r="J1394" i="10"/>
  <c r="A1395" i="10"/>
  <c r="B1395" i="10"/>
  <c r="C1395" i="10"/>
  <c r="D1395" i="10"/>
  <c r="J1395" i="10"/>
  <c r="A1396" i="10"/>
  <c r="B1396" i="10"/>
  <c r="C1396" i="10"/>
  <c r="D1396" i="10"/>
  <c r="J1396" i="10"/>
  <c r="A1397" i="10"/>
  <c r="B1397" i="10"/>
  <c r="C1397" i="10"/>
  <c r="D1397" i="10"/>
  <c r="J1397" i="10"/>
  <c r="A1398" i="10"/>
  <c r="B1398" i="10"/>
  <c r="C1398" i="10"/>
  <c r="D1398" i="10"/>
  <c r="J1398" i="10"/>
  <c r="A1399" i="10"/>
  <c r="B1399" i="10"/>
  <c r="C1399" i="10"/>
  <c r="D1399" i="10"/>
  <c r="J1399" i="10"/>
  <c r="A1400" i="10"/>
  <c r="B1400" i="10"/>
  <c r="C1400" i="10"/>
  <c r="D1400" i="10"/>
  <c r="J1400" i="10"/>
  <c r="A1401" i="10"/>
  <c r="B1401" i="10"/>
  <c r="C1401" i="10"/>
  <c r="D1401" i="10"/>
  <c r="J1401" i="10"/>
  <c r="A1402" i="10"/>
  <c r="B1402" i="10"/>
  <c r="C1402" i="10"/>
  <c r="D1402" i="10"/>
  <c r="J1402" i="10"/>
  <c r="A1403" i="10"/>
  <c r="B1403" i="10"/>
  <c r="C1403" i="10"/>
  <c r="D1403" i="10"/>
  <c r="J1403" i="10"/>
  <c r="A1404" i="10"/>
  <c r="B1404" i="10"/>
  <c r="C1404" i="10"/>
  <c r="D1404" i="10"/>
  <c r="J1404" i="10"/>
  <c r="A1405" i="10"/>
  <c r="B1405" i="10"/>
  <c r="C1405" i="10"/>
  <c r="D1405" i="10"/>
  <c r="J1405" i="10"/>
  <c r="A1406" i="10"/>
  <c r="B1406" i="10"/>
  <c r="C1406" i="10"/>
  <c r="D1406" i="10"/>
  <c r="J1406" i="10"/>
  <c r="A1407" i="10"/>
  <c r="B1407" i="10"/>
  <c r="C1407" i="10"/>
  <c r="D1407" i="10"/>
  <c r="J1407" i="10"/>
  <c r="A1408" i="10"/>
  <c r="B1408" i="10"/>
  <c r="C1408" i="10"/>
  <c r="D1408" i="10"/>
  <c r="J1408" i="10"/>
  <c r="A1409" i="10"/>
  <c r="B1409" i="10"/>
  <c r="C1409" i="10"/>
  <c r="D1409" i="10"/>
  <c r="J1409" i="10"/>
  <c r="A1410" i="10"/>
  <c r="B1410" i="10"/>
  <c r="C1410" i="10"/>
  <c r="D1410" i="10"/>
  <c r="J1410" i="10"/>
  <c r="A1411" i="10"/>
  <c r="B1411" i="10"/>
  <c r="C1411" i="10"/>
  <c r="D1411" i="10"/>
  <c r="J1411" i="10"/>
  <c r="A1412" i="10"/>
  <c r="B1412" i="10"/>
  <c r="C1412" i="10"/>
  <c r="D1412" i="10"/>
  <c r="J1412" i="10"/>
  <c r="A1413" i="10"/>
  <c r="B1413" i="10"/>
  <c r="C1413" i="10"/>
  <c r="D1413" i="10"/>
  <c r="J1413" i="10"/>
  <c r="A1414" i="10"/>
  <c r="B1414" i="10"/>
  <c r="C1414" i="10"/>
  <c r="D1414" i="10"/>
  <c r="J1414" i="10"/>
  <c r="A1415" i="10"/>
  <c r="B1415" i="10"/>
  <c r="C1415" i="10"/>
  <c r="D1415" i="10"/>
  <c r="J1415" i="10"/>
  <c r="A1416" i="10"/>
  <c r="B1416" i="10"/>
  <c r="C1416" i="10"/>
  <c r="D1416" i="10"/>
  <c r="J1416" i="10"/>
  <c r="A1417" i="10"/>
  <c r="B1417" i="10"/>
  <c r="C1417" i="10"/>
  <c r="D1417" i="10"/>
  <c r="J1417" i="10"/>
  <c r="A1418" i="10"/>
  <c r="B1418" i="10"/>
  <c r="C1418" i="10"/>
  <c r="D1418" i="10"/>
  <c r="J1418" i="10"/>
  <c r="A1419" i="10"/>
  <c r="B1419" i="10"/>
  <c r="C1419" i="10"/>
  <c r="D1419" i="10"/>
  <c r="J1419" i="10"/>
  <c r="A1420" i="10"/>
  <c r="B1420" i="10"/>
  <c r="C1420" i="10"/>
  <c r="D1420" i="10"/>
  <c r="J1420" i="10"/>
  <c r="A1421" i="10"/>
  <c r="B1421" i="10"/>
  <c r="C1421" i="10"/>
  <c r="D1421" i="10"/>
  <c r="J1421" i="10"/>
  <c r="A1422" i="10"/>
  <c r="B1422" i="10"/>
  <c r="C1422" i="10"/>
  <c r="D1422" i="10"/>
  <c r="J1422" i="10"/>
  <c r="A1423" i="10"/>
  <c r="B1423" i="10"/>
  <c r="C1423" i="10"/>
  <c r="D1423" i="10"/>
  <c r="J1423" i="10"/>
  <c r="A1424" i="10"/>
  <c r="B1424" i="10"/>
  <c r="C1424" i="10"/>
  <c r="D1424" i="10"/>
  <c r="J1424" i="10"/>
  <c r="A1425" i="10"/>
  <c r="B1425" i="10"/>
  <c r="C1425" i="10"/>
  <c r="D1425" i="10"/>
  <c r="J1425" i="10"/>
  <c r="A1426" i="10"/>
  <c r="B1426" i="10"/>
  <c r="C1426" i="10"/>
  <c r="D1426" i="10"/>
  <c r="J1426" i="10"/>
  <c r="A1427" i="10"/>
  <c r="B1427" i="10"/>
  <c r="C1427" i="10"/>
  <c r="D1427" i="10"/>
  <c r="J1427" i="10"/>
  <c r="A1428" i="10"/>
  <c r="B1428" i="10"/>
  <c r="C1428" i="10"/>
  <c r="D1428" i="10"/>
  <c r="J1428" i="10"/>
  <c r="A1429" i="10"/>
  <c r="B1429" i="10"/>
  <c r="C1429" i="10"/>
  <c r="D1429" i="10"/>
  <c r="J1429" i="10"/>
  <c r="A1430" i="10"/>
  <c r="B1430" i="10"/>
  <c r="C1430" i="10"/>
  <c r="D1430" i="10"/>
  <c r="J1430" i="10"/>
  <c r="A1431" i="10"/>
  <c r="B1431" i="10"/>
  <c r="C1431" i="10"/>
  <c r="D1431" i="10"/>
  <c r="J1431" i="10"/>
  <c r="A1432" i="10"/>
  <c r="B1432" i="10"/>
  <c r="C1432" i="10"/>
  <c r="D1432" i="10"/>
  <c r="J1432" i="10"/>
  <c r="A1433" i="10"/>
  <c r="B1433" i="10"/>
  <c r="C1433" i="10"/>
  <c r="D1433" i="10"/>
  <c r="J1433" i="10"/>
  <c r="A1434" i="10"/>
  <c r="B1434" i="10"/>
  <c r="C1434" i="10"/>
  <c r="D1434" i="10"/>
  <c r="J1434" i="10"/>
  <c r="A1435" i="10"/>
  <c r="B1435" i="10"/>
  <c r="C1435" i="10"/>
  <c r="D1435" i="10"/>
  <c r="J1435" i="10"/>
  <c r="A1436" i="10"/>
  <c r="B1436" i="10"/>
  <c r="C1436" i="10"/>
  <c r="D1436" i="10"/>
  <c r="J1436" i="10"/>
  <c r="A1437" i="10"/>
  <c r="B1437" i="10"/>
  <c r="C1437" i="10"/>
  <c r="D1437" i="10"/>
  <c r="J1437" i="10"/>
  <c r="A1438" i="10"/>
  <c r="B1438" i="10"/>
  <c r="C1438" i="10"/>
  <c r="D1438" i="10"/>
  <c r="J1438" i="10"/>
  <c r="A1439" i="10"/>
  <c r="B1439" i="10"/>
  <c r="C1439" i="10"/>
  <c r="D1439" i="10"/>
  <c r="J1439" i="10"/>
  <c r="A1440" i="10"/>
  <c r="B1440" i="10"/>
  <c r="C1440" i="10"/>
  <c r="D1440" i="10"/>
  <c r="J1440" i="10"/>
  <c r="A1441" i="10"/>
  <c r="B1441" i="10"/>
  <c r="C1441" i="10"/>
  <c r="D1441" i="10"/>
  <c r="J1441" i="10"/>
  <c r="A1442" i="10"/>
  <c r="B1442" i="10"/>
  <c r="C1442" i="10"/>
  <c r="D1442" i="10"/>
  <c r="J1442" i="10"/>
  <c r="A1443" i="10"/>
  <c r="B1443" i="10"/>
  <c r="C1443" i="10"/>
  <c r="D1443" i="10"/>
  <c r="J1443" i="10"/>
  <c r="A1444" i="10"/>
  <c r="B1444" i="10"/>
  <c r="C1444" i="10"/>
  <c r="D1444" i="10"/>
  <c r="J1444" i="10"/>
  <c r="A1445" i="10"/>
  <c r="B1445" i="10"/>
  <c r="C1445" i="10"/>
  <c r="D1445" i="10"/>
  <c r="J1445" i="10"/>
  <c r="A1446" i="10"/>
  <c r="B1446" i="10"/>
  <c r="C1446" i="10"/>
  <c r="D1446" i="10"/>
  <c r="J1446" i="10"/>
  <c r="A1447" i="10"/>
  <c r="B1447" i="10"/>
  <c r="C1447" i="10"/>
  <c r="D1447" i="10"/>
  <c r="J1447" i="10"/>
  <c r="A1448" i="10"/>
  <c r="B1448" i="10"/>
  <c r="C1448" i="10"/>
  <c r="D1448" i="10"/>
  <c r="J1448" i="10"/>
  <c r="A1449" i="10"/>
  <c r="B1449" i="10"/>
  <c r="C1449" i="10"/>
  <c r="D1449" i="10"/>
  <c r="J1449" i="10"/>
  <c r="A1450" i="10"/>
  <c r="B1450" i="10"/>
  <c r="C1450" i="10"/>
  <c r="D1450" i="10"/>
  <c r="J1450" i="10"/>
  <c r="A1451" i="10"/>
  <c r="B1451" i="10"/>
  <c r="C1451" i="10"/>
  <c r="D1451" i="10"/>
  <c r="J1451" i="10"/>
  <c r="A1452" i="10"/>
  <c r="B1452" i="10"/>
  <c r="C1452" i="10"/>
  <c r="D1452" i="10"/>
  <c r="J1452" i="10"/>
  <c r="A1453" i="10"/>
  <c r="B1453" i="10"/>
  <c r="C1453" i="10"/>
  <c r="D1453" i="10"/>
  <c r="J1453" i="10"/>
  <c r="A1454" i="10"/>
  <c r="B1454" i="10"/>
  <c r="C1454" i="10"/>
  <c r="D1454" i="10"/>
  <c r="J1454" i="10"/>
  <c r="A1455" i="10"/>
  <c r="B1455" i="10"/>
  <c r="C1455" i="10"/>
  <c r="D1455" i="10"/>
  <c r="J1455" i="10"/>
  <c r="A1456" i="10"/>
  <c r="B1456" i="10"/>
  <c r="C1456" i="10"/>
  <c r="D1456" i="10"/>
  <c r="J1456" i="10"/>
  <c r="A1457" i="10"/>
  <c r="B1457" i="10"/>
  <c r="C1457" i="10"/>
  <c r="D1457" i="10"/>
  <c r="J1457" i="10"/>
  <c r="A1458" i="10"/>
  <c r="B1458" i="10"/>
  <c r="C1458" i="10"/>
  <c r="D1458" i="10"/>
  <c r="J1458" i="10"/>
  <c r="A1459" i="10"/>
  <c r="B1459" i="10"/>
  <c r="C1459" i="10"/>
  <c r="D1459" i="10"/>
  <c r="J1459" i="10"/>
  <c r="A1460" i="10"/>
  <c r="B1460" i="10"/>
  <c r="C1460" i="10"/>
  <c r="D1460" i="10"/>
  <c r="J1460" i="10"/>
  <c r="A1461" i="10"/>
  <c r="B1461" i="10"/>
  <c r="C1461" i="10"/>
  <c r="D1461" i="10"/>
  <c r="J1461" i="10"/>
  <c r="A1462" i="10"/>
  <c r="B1462" i="10"/>
  <c r="C1462" i="10"/>
  <c r="D1462" i="10"/>
  <c r="J1462" i="10"/>
  <c r="A1463" i="10"/>
  <c r="B1463" i="10"/>
  <c r="C1463" i="10"/>
  <c r="D1463" i="10"/>
  <c r="J1463" i="10"/>
  <c r="A1464" i="10"/>
  <c r="B1464" i="10"/>
  <c r="C1464" i="10"/>
  <c r="D1464" i="10"/>
  <c r="J1464" i="10"/>
  <c r="A1465" i="10"/>
  <c r="B1465" i="10"/>
  <c r="C1465" i="10"/>
  <c r="D1465" i="10"/>
  <c r="J1465" i="10"/>
  <c r="A1466" i="10"/>
  <c r="B1466" i="10"/>
  <c r="C1466" i="10"/>
  <c r="D1466" i="10"/>
  <c r="J1466" i="10"/>
  <c r="A1467" i="10"/>
  <c r="B1467" i="10"/>
  <c r="C1467" i="10"/>
  <c r="D1467" i="10"/>
  <c r="J1467" i="10"/>
  <c r="A1468" i="10"/>
  <c r="B1468" i="10"/>
  <c r="C1468" i="10"/>
  <c r="D1468" i="10"/>
  <c r="J1468" i="10"/>
  <c r="A1469" i="10"/>
  <c r="B1469" i="10"/>
  <c r="C1469" i="10"/>
  <c r="D1469" i="10"/>
  <c r="J1469" i="10"/>
  <c r="A1470" i="10"/>
  <c r="B1470" i="10"/>
  <c r="C1470" i="10"/>
  <c r="D1470" i="10"/>
  <c r="J1470" i="10"/>
  <c r="A1471" i="10"/>
  <c r="B1471" i="10"/>
  <c r="C1471" i="10"/>
  <c r="D1471" i="10"/>
  <c r="J1471" i="10"/>
  <c r="A1472" i="10"/>
  <c r="B1472" i="10"/>
  <c r="C1472" i="10"/>
  <c r="D1472" i="10"/>
  <c r="J1472" i="10"/>
  <c r="A1473" i="10"/>
  <c r="B1473" i="10"/>
  <c r="C1473" i="10"/>
  <c r="D1473" i="10"/>
  <c r="J1473" i="10"/>
  <c r="A1474" i="10"/>
  <c r="B1474" i="10"/>
  <c r="C1474" i="10"/>
  <c r="D1474" i="10"/>
  <c r="J1474" i="10"/>
  <c r="A1475" i="10"/>
  <c r="B1475" i="10"/>
  <c r="C1475" i="10"/>
  <c r="D1475" i="10"/>
  <c r="J1475" i="10"/>
  <c r="A1476" i="10"/>
  <c r="B1476" i="10"/>
  <c r="C1476" i="10"/>
  <c r="D1476" i="10"/>
  <c r="J1476" i="10"/>
  <c r="A1477" i="10"/>
  <c r="B1477" i="10"/>
  <c r="C1477" i="10"/>
  <c r="D1477" i="10"/>
  <c r="J1477" i="10"/>
  <c r="A1478" i="10"/>
  <c r="B1478" i="10"/>
  <c r="C1478" i="10"/>
  <c r="D1478" i="10"/>
  <c r="J1478" i="10"/>
  <c r="A1479" i="10"/>
  <c r="B1479" i="10"/>
  <c r="C1479" i="10"/>
  <c r="D1479" i="10"/>
  <c r="J1479" i="10"/>
  <c r="A1480" i="10"/>
  <c r="B1480" i="10"/>
  <c r="C1480" i="10"/>
  <c r="D1480" i="10"/>
  <c r="J1480" i="10"/>
  <c r="A1481" i="10"/>
  <c r="B1481" i="10"/>
  <c r="C1481" i="10"/>
  <c r="D1481" i="10"/>
  <c r="J1481" i="10"/>
  <c r="A1482" i="10"/>
  <c r="B1482" i="10"/>
  <c r="C1482" i="10"/>
  <c r="D1482" i="10"/>
  <c r="J1482" i="10"/>
  <c r="A1483" i="10"/>
  <c r="B1483" i="10"/>
  <c r="C1483" i="10"/>
  <c r="D1483" i="10"/>
  <c r="J1483" i="10"/>
  <c r="A1484" i="10"/>
  <c r="B1484" i="10"/>
  <c r="C1484" i="10"/>
  <c r="D1484" i="10"/>
  <c r="J1484" i="10"/>
  <c r="A1485" i="10"/>
  <c r="B1485" i="10"/>
  <c r="C1485" i="10"/>
  <c r="D1485" i="10"/>
  <c r="J1485" i="10"/>
  <c r="A1486" i="10"/>
  <c r="B1486" i="10"/>
  <c r="C1486" i="10"/>
  <c r="D1486" i="10"/>
  <c r="J1486" i="10"/>
  <c r="A1487" i="10"/>
  <c r="B1487" i="10"/>
  <c r="C1487" i="10"/>
  <c r="D1487" i="10"/>
  <c r="J1487" i="10"/>
  <c r="A1488" i="10"/>
  <c r="B1488" i="10"/>
  <c r="C1488" i="10"/>
  <c r="D1488" i="10"/>
  <c r="J1488" i="10"/>
  <c r="A1489" i="10"/>
  <c r="B1489" i="10"/>
  <c r="C1489" i="10"/>
  <c r="D1489" i="10"/>
  <c r="J1489" i="10"/>
  <c r="A1490" i="10"/>
  <c r="B1490" i="10"/>
  <c r="C1490" i="10"/>
  <c r="D1490" i="10"/>
  <c r="J1490" i="10"/>
  <c r="A1491" i="10"/>
  <c r="B1491" i="10"/>
  <c r="C1491" i="10"/>
  <c r="D1491" i="10"/>
  <c r="J1491" i="10"/>
  <c r="A1492" i="10"/>
  <c r="B1492" i="10"/>
  <c r="C1492" i="10"/>
  <c r="D1492" i="10"/>
  <c r="J1492" i="10"/>
  <c r="A1493" i="10"/>
  <c r="B1493" i="10"/>
  <c r="C1493" i="10"/>
  <c r="D1493" i="10"/>
  <c r="J1493" i="10"/>
  <c r="A1494" i="10"/>
  <c r="B1494" i="10"/>
  <c r="C1494" i="10"/>
  <c r="D1494" i="10"/>
  <c r="J1494" i="10"/>
  <c r="A1495" i="10"/>
  <c r="B1495" i="10"/>
  <c r="C1495" i="10"/>
  <c r="D1495" i="10"/>
  <c r="J1495" i="10"/>
  <c r="A1496" i="10"/>
  <c r="B1496" i="10"/>
  <c r="C1496" i="10"/>
  <c r="D1496" i="10"/>
  <c r="J1496" i="10"/>
  <c r="A1497" i="10"/>
  <c r="B1497" i="10"/>
  <c r="C1497" i="10"/>
  <c r="D1497" i="10"/>
  <c r="J1497" i="10"/>
  <c r="A1498" i="10"/>
  <c r="B1498" i="10"/>
  <c r="C1498" i="10"/>
  <c r="D1498" i="10"/>
  <c r="J1498" i="10"/>
  <c r="A1499" i="10"/>
  <c r="B1499" i="10"/>
  <c r="C1499" i="10"/>
  <c r="D1499" i="10"/>
  <c r="J1499" i="10"/>
  <c r="A1500" i="10"/>
  <c r="B1500" i="10"/>
  <c r="C1500" i="10"/>
  <c r="D1500" i="10"/>
  <c r="J1500" i="10"/>
  <c r="A1501" i="10"/>
  <c r="B1501" i="10"/>
  <c r="C1501" i="10"/>
  <c r="D1501" i="10"/>
  <c r="J1501" i="10"/>
  <c r="A1502" i="10"/>
  <c r="B1502" i="10"/>
  <c r="C1502" i="10"/>
  <c r="D1502" i="10"/>
  <c r="J1502" i="10"/>
  <c r="A1503" i="10"/>
  <c r="B1503" i="10"/>
  <c r="C1503" i="10"/>
  <c r="D1503" i="10"/>
  <c r="J1503" i="10"/>
  <c r="A1504" i="10"/>
  <c r="B1504" i="10"/>
  <c r="C1504" i="10"/>
  <c r="D1504" i="10"/>
  <c r="J1504" i="10"/>
  <c r="A1505" i="10"/>
  <c r="B1505" i="10"/>
  <c r="C1505" i="10"/>
  <c r="D1505" i="10"/>
  <c r="J1505" i="10"/>
  <c r="A1506" i="10"/>
  <c r="B1506" i="10"/>
  <c r="C1506" i="10"/>
  <c r="D1506" i="10"/>
  <c r="J1506" i="10"/>
  <c r="A1507" i="10"/>
  <c r="B1507" i="10"/>
  <c r="C1507" i="10"/>
  <c r="D1507" i="10"/>
  <c r="J1507" i="10"/>
  <c r="A1508" i="10"/>
  <c r="B1508" i="10"/>
  <c r="C1508" i="10"/>
  <c r="D1508" i="10"/>
  <c r="J1508" i="10"/>
  <c r="A1509" i="10"/>
  <c r="B1509" i="10"/>
  <c r="C1509" i="10"/>
  <c r="D1509" i="10"/>
  <c r="J1509" i="10"/>
  <c r="A1510" i="10"/>
  <c r="B1510" i="10"/>
  <c r="C1510" i="10"/>
  <c r="D1510" i="10"/>
  <c r="J1510" i="10"/>
  <c r="A1511" i="10"/>
  <c r="B1511" i="10"/>
  <c r="C1511" i="10"/>
  <c r="D1511" i="10"/>
  <c r="J1511" i="10"/>
  <c r="A1512" i="10"/>
  <c r="B1512" i="10"/>
  <c r="C1512" i="10"/>
  <c r="D1512" i="10"/>
  <c r="J1512" i="10"/>
  <c r="A1513" i="10"/>
  <c r="B1513" i="10"/>
  <c r="C1513" i="10"/>
  <c r="D1513" i="10"/>
  <c r="J1513" i="10"/>
  <c r="A1514" i="10"/>
  <c r="B1514" i="10"/>
  <c r="C1514" i="10"/>
  <c r="D1514" i="10"/>
  <c r="J1514" i="10"/>
  <c r="A1515" i="10"/>
  <c r="B1515" i="10"/>
  <c r="C1515" i="10"/>
  <c r="D1515" i="10"/>
  <c r="J1515" i="10"/>
  <c r="A1516" i="10"/>
  <c r="B1516" i="10"/>
  <c r="C1516" i="10"/>
  <c r="D1516" i="10"/>
  <c r="J1516" i="10"/>
  <c r="A1517" i="10"/>
  <c r="B1517" i="10"/>
  <c r="C1517" i="10"/>
  <c r="D1517" i="10"/>
  <c r="J1517" i="10"/>
  <c r="A1518" i="10"/>
  <c r="B1518" i="10"/>
  <c r="C1518" i="10"/>
  <c r="D1518" i="10"/>
  <c r="J1518" i="10"/>
  <c r="A1519" i="10"/>
  <c r="B1519" i="10"/>
  <c r="C1519" i="10"/>
  <c r="D1519" i="10"/>
  <c r="J1519" i="10"/>
  <c r="A1520" i="10"/>
  <c r="B1520" i="10"/>
  <c r="C1520" i="10"/>
  <c r="D1520" i="10"/>
  <c r="J1520" i="10"/>
  <c r="A1521" i="10"/>
  <c r="B1521" i="10"/>
  <c r="C1521" i="10"/>
  <c r="D1521" i="10"/>
  <c r="J1521" i="10"/>
  <c r="A1522" i="10"/>
  <c r="B1522" i="10"/>
  <c r="C1522" i="10"/>
  <c r="D1522" i="10"/>
  <c r="J1522" i="10"/>
  <c r="A1523" i="10"/>
  <c r="B1523" i="10"/>
  <c r="C1523" i="10"/>
  <c r="D1523" i="10"/>
  <c r="J1523" i="10"/>
  <c r="A1524" i="10"/>
  <c r="B1524" i="10"/>
  <c r="C1524" i="10"/>
  <c r="D1524" i="10"/>
  <c r="J1524" i="10"/>
  <c r="A1525" i="10"/>
  <c r="B1525" i="10"/>
  <c r="C1525" i="10"/>
  <c r="D1525" i="10"/>
  <c r="J1525" i="10"/>
  <c r="A1526" i="10"/>
  <c r="B1526" i="10"/>
  <c r="C1526" i="10"/>
  <c r="D1526" i="10"/>
  <c r="J1526" i="10"/>
  <c r="A1527" i="10"/>
  <c r="B1527" i="10"/>
  <c r="C1527" i="10"/>
  <c r="D1527" i="10"/>
  <c r="J1527" i="10"/>
  <c r="A1528" i="10"/>
  <c r="B1528" i="10"/>
  <c r="C1528" i="10"/>
  <c r="D1528" i="10"/>
  <c r="J1528" i="10"/>
  <c r="A1529" i="10"/>
  <c r="B1529" i="10"/>
  <c r="C1529" i="10"/>
  <c r="D1529" i="10"/>
  <c r="J1529" i="10"/>
  <c r="A1530" i="10"/>
  <c r="B1530" i="10"/>
  <c r="C1530" i="10"/>
  <c r="D1530" i="10"/>
  <c r="J1530" i="10"/>
  <c r="A1531" i="10"/>
  <c r="B1531" i="10"/>
  <c r="C1531" i="10"/>
  <c r="D1531" i="10"/>
  <c r="J1531" i="10"/>
  <c r="A1532" i="10"/>
  <c r="B1532" i="10"/>
  <c r="C1532" i="10"/>
  <c r="D1532" i="10"/>
  <c r="J1532" i="10"/>
  <c r="A1533" i="10"/>
  <c r="B1533" i="10"/>
  <c r="C1533" i="10"/>
  <c r="D1533" i="10"/>
  <c r="J1533" i="10"/>
  <c r="A1534" i="10"/>
  <c r="B1534" i="10"/>
  <c r="C1534" i="10"/>
  <c r="D1534" i="10"/>
  <c r="J1534" i="10"/>
  <c r="A1535" i="10"/>
  <c r="B1535" i="10"/>
  <c r="C1535" i="10"/>
  <c r="D1535" i="10"/>
  <c r="J1535" i="10"/>
  <c r="A1536" i="10"/>
  <c r="B1536" i="10"/>
  <c r="C1536" i="10"/>
  <c r="D1536" i="10"/>
  <c r="J1536" i="10"/>
  <c r="A1537" i="10"/>
  <c r="B1537" i="10"/>
  <c r="C1537" i="10"/>
  <c r="D1537" i="10"/>
  <c r="J1537" i="10"/>
  <c r="A1538" i="10"/>
  <c r="B1538" i="10"/>
  <c r="C1538" i="10"/>
  <c r="D1538" i="10"/>
  <c r="J1538" i="10"/>
  <c r="A1539" i="10"/>
  <c r="B1539" i="10"/>
  <c r="C1539" i="10"/>
  <c r="D1539" i="10"/>
  <c r="J1539" i="10"/>
  <c r="A1540" i="10"/>
  <c r="B1540" i="10"/>
  <c r="C1540" i="10"/>
  <c r="D1540" i="10"/>
  <c r="J1540" i="10"/>
  <c r="A1541" i="10"/>
  <c r="B1541" i="10"/>
  <c r="C1541" i="10"/>
  <c r="D1541" i="10"/>
  <c r="J1541" i="10"/>
  <c r="A1542" i="10"/>
  <c r="B1542" i="10"/>
  <c r="C1542" i="10"/>
  <c r="D1542" i="10"/>
  <c r="J1542" i="10"/>
  <c r="A1543" i="10"/>
  <c r="B1543" i="10"/>
  <c r="C1543" i="10"/>
  <c r="D1543" i="10"/>
  <c r="J1543" i="10"/>
  <c r="A1544" i="10"/>
  <c r="B1544" i="10"/>
  <c r="C1544" i="10"/>
  <c r="D1544" i="10"/>
  <c r="J1544" i="10"/>
  <c r="A1545" i="10"/>
  <c r="B1545" i="10"/>
  <c r="C1545" i="10"/>
  <c r="D1545" i="10"/>
  <c r="J1545" i="10"/>
  <c r="A1546" i="10"/>
  <c r="B1546" i="10"/>
  <c r="C1546" i="10"/>
  <c r="D1546" i="10"/>
  <c r="J1546" i="10"/>
  <c r="A1547" i="10"/>
  <c r="B1547" i="10"/>
  <c r="C1547" i="10"/>
  <c r="D1547" i="10"/>
  <c r="J1547" i="10"/>
  <c r="A1548" i="10"/>
  <c r="B1548" i="10"/>
  <c r="C1548" i="10"/>
  <c r="D1548" i="10"/>
  <c r="J1548" i="10"/>
  <c r="A1549" i="10"/>
  <c r="B1549" i="10"/>
  <c r="C1549" i="10"/>
  <c r="D1549" i="10"/>
  <c r="J1549" i="10"/>
  <c r="A1550" i="10"/>
  <c r="B1550" i="10"/>
  <c r="C1550" i="10"/>
  <c r="D1550" i="10"/>
  <c r="J1550" i="10"/>
  <c r="A1551" i="10"/>
  <c r="B1551" i="10"/>
  <c r="C1551" i="10"/>
  <c r="D1551" i="10"/>
  <c r="J1551" i="10"/>
  <c r="A1552" i="10"/>
  <c r="B1552" i="10"/>
  <c r="C1552" i="10"/>
  <c r="D1552" i="10"/>
  <c r="J1552" i="10"/>
  <c r="A1553" i="10"/>
  <c r="B1553" i="10"/>
  <c r="C1553" i="10"/>
  <c r="D1553" i="10"/>
  <c r="J1553" i="10"/>
  <c r="A1554" i="10"/>
  <c r="B1554" i="10"/>
  <c r="C1554" i="10"/>
  <c r="D1554" i="10"/>
  <c r="J1554" i="10"/>
  <c r="A1555" i="10"/>
  <c r="B1555" i="10"/>
  <c r="C1555" i="10"/>
  <c r="D1555" i="10"/>
  <c r="J1555" i="10"/>
  <c r="A1556" i="10"/>
  <c r="B1556" i="10"/>
  <c r="C1556" i="10"/>
  <c r="D1556" i="10"/>
  <c r="J1556" i="10"/>
  <c r="A1557" i="10"/>
  <c r="B1557" i="10"/>
  <c r="C1557" i="10"/>
  <c r="D1557" i="10"/>
  <c r="J1557" i="10"/>
  <c r="A1558" i="10"/>
  <c r="B1558" i="10"/>
  <c r="C1558" i="10"/>
  <c r="D1558" i="10"/>
  <c r="J1558" i="10"/>
  <c r="A1559" i="10"/>
  <c r="B1559" i="10"/>
  <c r="C1559" i="10"/>
  <c r="D1559" i="10"/>
  <c r="J1559" i="10"/>
  <c r="A1560" i="10"/>
  <c r="B1560" i="10"/>
  <c r="C1560" i="10"/>
  <c r="D1560" i="10"/>
  <c r="J1560" i="10"/>
  <c r="A1561" i="10"/>
  <c r="B1561" i="10"/>
  <c r="C1561" i="10"/>
  <c r="D1561" i="10"/>
  <c r="J1561" i="10"/>
  <c r="A1562" i="10"/>
  <c r="B1562" i="10"/>
  <c r="C1562" i="10"/>
  <c r="D1562" i="10"/>
  <c r="J1562" i="10"/>
  <c r="A1563" i="10"/>
  <c r="B1563" i="10"/>
  <c r="C1563" i="10"/>
  <c r="D1563" i="10"/>
  <c r="J1563" i="10"/>
  <c r="A1564" i="10"/>
  <c r="B1564" i="10"/>
  <c r="C1564" i="10"/>
  <c r="D1564" i="10"/>
  <c r="J1564" i="10"/>
  <c r="A1565" i="10"/>
  <c r="B1565" i="10"/>
  <c r="C1565" i="10"/>
  <c r="D1565" i="10"/>
  <c r="J1565" i="10"/>
  <c r="A1566" i="10"/>
  <c r="B1566" i="10"/>
  <c r="C1566" i="10"/>
  <c r="D1566" i="10"/>
  <c r="J1566" i="10"/>
  <c r="A1567" i="10"/>
  <c r="B1567" i="10"/>
  <c r="C1567" i="10"/>
  <c r="D1567" i="10"/>
  <c r="J1567" i="10"/>
  <c r="A1568" i="10"/>
  <c r="B1568" i="10"/>
  <c r="C1568" i="10"/>
  <c r="D1568" i="10"/>
  <c r="J1568" i="10"/>
  <c r="A1569" i="10"/>
  <c r="B1569" i="10"/>
  <c r="C1569" i="10"/>
  <c r="D1569" i="10"/>
  <c r="J1569" i="10"/>
  <c r="A1570" i="10"/>
  <c r="B1570" i="10"/>
  <c r="C1570" i="10"/>
  <c r="D1570" i="10"/>
  <c r="J1570" i="10"/>
  <c r="A1571" i="10"/>
  <c r="B1571" i="10"/>
  <c r="C1571" i="10"/>
  <c r="D1571" i="10"/>
  <c r="J1571" i="10"/>
  <c r="A1572" i="10"/>
  <c r="B1572" i="10"/>
  <c r="C1572" i="10"/>
  <c r="D1572" i="10"/>
  <c r="J1572" i="10"/>
  <c r="A1573" i="10"/>
  <c r="B1573" i="10"/>
  <c r="C1573" i="10"/>
  <c r="D1573" i="10"/>
  <c r="J1573" i="10"/>
  <c r="A1574" i="10"/>
  <c r="B1574" i="10"/>
  <c r="C1574" i="10"/>
  <c r="D1574" i="10"/>
  <c r="J1574" i="10"/>
  <c r="A1575" i="10"/>
  <c r="B1575" i="10"/>
  <c r="C1575" i="10"/>
  <c r="D1575" i="10"/>
  <c r="J1575" i="10"/>
  <c r="A1576" i="10"/>
  <c r="B1576" i="10"/>
  <c r="C1576" i="10"/>
  <c r="D1576" i="10"/>
  <c r="J1576" i="10"/>
  <c r="A1577" i="10"/>
  <c r="B1577" i="10"/>
  <c r="C1577" i="10"/>
  <c r="D1577" i="10"/>
  <c r="J1577" i="10"/>
  <c r="A1578" i="10"/>
  <c r="B1578" i="10"/>
  <c r="C1578" i="10"/>
  <c r="D1578" i="10"/>
  <c r="J1578" i="10"/>
  <c r="A1579" i="10"/>
  <c r="B1579" i="10"/>
  <c r="C1579" i="10"/>
  <c r="D1579" i="10"/>
  <c r="J1579" i="10"/>
  <c r="A1580" i="10"/>
  <c r="B1580" i="10"/>
  <c r="C1580" i="10"/>
  <c r="D1580" i="10"/>
  <c r="J1580" i="10"/>
  <c r="A1581" i="10"/>
  <c r="B1581" i="10"/>
  <c r="C1581" i="10"/>
  <c r="D1581" i="10"/>
  <c r="J1581" i="10"/>
  <c r="A1582" i="10"/>
  <c r="B1582" i="10"/>
  <c r="C1582" i="10"/>
  <c r="D1582" i="10"/>
  <c r="J1582" i="10"/>
  <c r="A1583" i="10"/>
  <c r="B1583" i="10"/>
  <c r="C1583" i="10"/>
  <c r="D1583" i="10"/>
  <c r="J1583" i="10"/>
  <c r="A1584" i="10"/>
  <c r="B1584" i="10"/>
  <c r="C1584" i="10"/>
  <c r="D1584" i="10"/>
  <c r="J1584" i="10"/>
  <c r="A1585" i="10"/>
  <c r="B1585" i="10"/>
  <c r="C1585" i="10"/>
  <c r="D1585" i="10"/>
  <c r="J1585" i="10"/>
  <c r="A1586" i="10"/>
  <c r="B1586" i="10"/>
  <c r="C1586" i="10"/>
  <c r="D1586" i="10"/>
  <c r="J1586" i="10"/>
  <c r="A1587" i="10"/>
  <c r="B1587" i="10"/>
  <c r="C1587" i="10"/>
  <c r="D1587" i="10"/>
  <c r="J1587" i="10"/>
  <c r="A1588" i="10"/>
  <c r="B1588" i="10"/>
  <c r="C1588" i="10"/>
  <c r="D1588" i="10"/>
  <c r="J1588" i="10"/>
  <c r="A1589" i="10"/>
  <c r="B1589" i="10"/>
  <c r="C1589" i="10"/>
  <c r="D1589" i="10"/>
  <c r="J1589" i="10"/>
  <c r="A1590" i="10"/>
  <c r="B1590" i="10"/>
  <c r="C1590" i="10"/>
  <c r="D1590" i="10"/>
  <c r="J1590" i="10"/>
  <c r="A1591" i="10"/>
  <c r="B1591" i="10"/>
  <c r="C1591" i="10"/>
  <c r="D1591" i="10"/>
  <c r="J1591" i="10"/>
  <c r="A1592" i="10"/>
  <c r="B1592" i="10"/>
  <c r="C1592" i="10"/>
  <c r="D1592" i="10"/>
  <c r="J1592" i="10"/>
  <c r="A1593" i="10"/>
  <c r="B1593" i="10"/>
  <c r="C1593" i="10"/>
  <c r="D1593" i="10"/>
  <c r="J1593" i="10"/>
  <c r="A1594" i="10"/>
  <c r="B1594" i="10"/>
  <c r="C1594" i="10"/>
  <c r="D1594" i="10"/>
  <c r="J1594" i="10"/>
  <c r="A1595" i="10"/>
  <c r="B1595" i="10"/>
  <c r="C1595" i="10"/>
  <c r="D1595" i="10"/>
  <c r="J1595" i="10"/>
  <c r="A1596" i="10"/>
  <c r="B1596" i="10"/>
  <c r="C1596" i="10"/>
  <c r="D1596" i="10"/>
  <c r="J1596" i="10"/>
  <c r="A1597" i="10"/>
  <c r="B1597" i="10"/>
  <c r="C1597" i="10"/>
  <c r="D1597" i="10"/>
  <c r="J1597" i="10"/>
  <c r="A1598" i="10"/>
  <c r="B1598" i="10"/>
  <c r="C1598" i="10"/>
  <c r="D1598" i="10"/>
  <c r="J1598" i="10"/>
  <c r="A1599" i="10"/>
  <c r="B1599" i="10"/>
  <c r="C1599" i="10"/>
  <c r="D1599" i="10"/>
  <c r="J1599" i="10"/>
  <c r="A1600" i="10"/>
  <c r="B1600" i="10"/>
  <c r="C1600" i="10"/>
  <c r="D1600" i="10"/>
  <c r="J1600" i="10"/>
  <c r="A1601" i="10"/>
  <c r="B1601" i="10"/>
  <c r="C1601" i="10"/>
  <c r="D1601" i="10"/>
  <c r="J1601" i="10"/>
  <c r="A1602" i="10"/>
  <c r="B1602" i="10"/>
  <c r="C1602" i="10"/>
  <c r="D1602" i="10"/>
  <c r="J1602" i="10"/>
  <c r="A1603" i="10"/>
  <c r="B1603" i="10"/>
  <c r="C1603" i="10"/>
  <c r="D1603" i="10"/>
  <c r="J1603" i="10"/>
  <c r="A1604" i="10"/>
  <c r="B1604" i="10"/>
  <c r="C1604" i="10"/>
  <c r="D1604" i="10"/>
  <c r="J1604" i="10"/>
  <c r="A1605" i="10"/>
  <c r="B1605" i="10"/>
  <c r="C1605" i="10"/>
  <c r="D1605" i="10"/>
  <c r="J1605" i="10"/>
  <c r="A1606" i="10"/>
  <c r="B1606" i="10"/>
  <c r="C1606" i="10"/>
  <c r="D1606" i="10"/>
  <c r="J1606" i="10"/>
  <c r="A1607" i="10"/>
  <c r="B1607" i="10"/>
  <c r="C1607" i="10"/>
  <c r="D1607" i="10"/>
  <c r="J1607" i="10"/>
  <c r="A1608" i="10"/>
  <c r="B1608" i="10"/>
  <c r="C1608" i="10"/>
  <c r="D1608" i="10"/>
  <c r="J1608" i="10"/>
  <c r="A1609" i="10"/>
  <c r="B1609" i="10"/>
  <c r="C1609" i="10"/>
  <c r="D1609" i="10"/>
  <c r="J1609" i="10"/>
  <c r="A1610" i="10"/>
  <c r="B1610" i="10"/>
  <c r="C1610" i="10"/>
  <c r="D1610" i="10"/>
  <c r="J1610" i="10"/>
  <c r="A1611" i="10"/>
  <c r="B1611" i="10"/>
  <c r="C1611" i="10"/>
  <c r="D1611" i="10"/>
  <c r="J1611" i="10"/>
  <c r="A1612" i="10"/>
  <c r="B1612" i="10"/>
  <c r="C1612" i="10"/>
  <c r="D1612" i="10"/>
  <c r="J1612" i="10"/>
  <c r="A1613" i="10"/>
  <c r="B1613" i="10"/>
  <c r="C1613" i="10"/>
  <c r="D1613" i="10"/>
  <c r="J1613" i="10"/>
  <c r="A1614" i="10"/>
  <c r="B1614" i="10"/>
  <c r="C1614" i="10"/>
  <c r="D1614" i="10"/>
  <c r="J1614" i="10"/>
  <c r="A1615" i="10"/>
  <c r="B1615" i="10"/>
  <c r="C1615" i="10"/>
  <c r="D1615" i="10"/>
  <c r="J1615" i="10"/>
  <c r="A1616" i="10"/>
  <c r="B1616" i="10"/>
  <c r="C1616" i="10"/>
  <c r="D1616" i="10"/>
  <c r="J1616" i="10"/>
  <c r="A1617" i="10"/>
  <c r="B1617" i="10"/>
  <c r="C1617" i="10"/>
  <c r="D1617" i="10"/>
  <c r="J1617" i="10"/>
  <c r="A1618" i="10"/>
  <c r="B1618" i="10"/>
  <c r="C1618" i="10"/>
  <c r="D1618" i="10"/>
  <c r="J1618" i="10"/>
  <c r="A1619" i="10"/>
  <c r="B1619" i="10"/>
  <c r="C1619" i="10"/>
  <c r="D1619" i="10"/>
  <c r="J1619" i="10"/>
  <c r="A1620" i="10"/>
  <c r="B1620" i="10"/>
  <c r="C1620" i="10"/>
  <c r="D1620" i="10"/>
  <c r="J1620" i="10"/>
  <c r="A1621" i="10"/>
  <c r="B1621" i="10"/>
  <c r="C1621" i="10"/>
  <c r="D1621" i="10"/>
  <c r="J1621" i="10"/>
  <c r="A1622" i="10"/>
  <c r="B1622" i="10"/>
  <c r="C1622" i="10"/>
  <c r="D1622" i="10"/>
  <c r="J1622" i="10"/>
  <c r="A1623" i="10"/>
  <c r="B1623" i="10"/>
  <c r="C1623" i="10"/>
  <c r="D1623" i="10"/>
  <c r="J1623" i="10"/>
  <c r="A1624" i="10"/>
  <c r="B1624" i="10"/>
  <c r="C1624" i="10"/>
  <c r="D1624" i="10"/>
  <c r="J1624" i="10"/>
  <c r="A1625" i="10"/>
  <c r="B1625" i="10"/>
  <c r="C1625" i="10"/>
  <c r="D1625" i="10"/>
  <c r="J1625" i="10"/>
  <c r="A1626" i="10"/>
  <c r="B1626" i="10"/>
  <c r="C1626" i="10"/>
  <c r="D1626" i="10"/>
  <c r="J1626" i="10"/>
  <c r="A1627" i="10"/>
  <c r="B1627" i="10"/>
  <c r="C1627" i="10"/>
  <c r="D1627" i="10"/>
  <c r="J1627" i="10"/>
  <c r="A1628" i="10"/>
  <c r="B1628" i="10"/>
  <c r="C1628" i="10"/>
  <c r="D1628" i="10"/>
  <c r="J1628" i="10"/>
  <c r="A1629" i="10"/>
  <c r="B1629" i="10"/>
  <c r="C1629" i="10"/>
  <c r="D1629" i="10"/>
  <c r="J1629" i="10"/>
  <c r="A1630" i="10"/>
  <c r="B1630" i="10"/>
  <c r="C1630" i="10"/>
  <c r="D1630" i="10"/>
  <c r="J1630" i="10"/>
  <c r="A1631" i="10"/>
  <c r="B1631" i="10"/>
  <c r="C1631" i="10"/>
  <c r="D1631" i="10"/>
  <c r="J1631" i="10"/>
  <c r="A1632" i="10"/>
  <c r="B1632" i="10"/>
  <c r="C1632" i="10"/>
  <c r="D1632" i="10"/>
  <c r="J1632" i="10"/>
  <c r="A1633" i="10"/>
  <c r="B1633" i="10"/>
  <c r="C1633" i="10"/>
  <c r="D1633" i="10"/>
  <c r="J1633" i="10"/>
  <c r="A1634" i="10"/>
  <c r="B1634" i="10"/>
  <c r="C1634" i="10"/>
  <c r="D1634" i="10"/>
  <c r="J1634" i="10"/>
  <c r="A1635" i="10"/>
  <c r="B1635" i="10"/>
  <c r="C1635" i="10"/>
  <c r="D1635" i="10"/>
  <c r="J1635" i="10"/>
  <c r="A1636" i="10"/>
  <c r="B1636" i="10"/>
  <c r="C1636" i="10"/>
  <c r="D1636" i="10"/>
  <c r="J1636" i="10"/>
  <c r="A1637" i="10"/>
  <c r="B1637" i="10"/>
  <c r="C1637" i="10"/>
  <c r="D1637" i="10"/>
  <c r="J1637" i="10"/>
  <c r="A1638" i="10"/>
  <c r="B1638" i="10"/>
  <c r="C1638" i="10"/>
  <c r="D1638" i="10"/>
  <c r="J1638" i="10"/>
  <c r="A1639" i="10"/>
  <c r="B1639" i="10"/>
  <c r="C1639" i="10"/>
  <c r="D1639" i="10"/>
  <c r="J1639" i="10"/>
  <c r="A1640" i="10"/>
  <c r="B1640" i="10"/>
  <c r="C1640" i="10"/>
  <c r="D1640" i="10"/>
  <c r="J1640" i="10"/>
  <c r="A1641" i="10"/>
  <c r="B1641" i="10"/>
  <c r="C1641" i="10"/>
  <c r="D1641" i="10"/>
  <c r="J1641" i="10"/>
  <c r="A1642" i="10"/>
  <c r="B1642" i="10"/>
  <c r="C1642" i="10"/>
  <c r="D1642" i="10"/>
  <c r="J1642" i="10"/>
  <c r="A1643" i="10"/>
  <c r="B1643" i="10"/>
  <c r="C1643" i="10"/>
  <c r="D1643" i="10"/>
  <c r="J1643" i="10"/>
  <c r="A1644" i="10"/>
  <c r="B1644" i="10"/>
  <c r="C1644" i="10"/>
  <c r="D1644" i="10"/>
  <c r="J1644" i="10"/>
  <c r="A1645" i="10"/>
  <c r="B1645" i="10"/>
  <c r="C1645" i="10"/>
  <c r="D1645" i="10"/>
  <c r="J1645" i="10"/>
  <c r="A1646" i="10"/>
  <c r="B1646" i="10"/>
  <c r="C1646" i="10"/>
  <c r="D1646" i="10"/>
  <c r="J1646" i="10"/>
  <c r="A1647" i="10"/>
  <c r="B1647" i="10"/>
  <c r="C1647" i="10"/>
  <c r="D1647" i="10"/>
  <c r="J1647" i="10"/>
  <c r="A1648" i="10"/>
  <c r="B1648" i="10"/>
  <c r="C1648" i="10"/>
  <c r="D1648" i="10"/>
  <c r="J1648" i="10"/>
  <c r="A1649" i="10"/>
  <c r="B1649" i="10"/>
  <c r="C1649" i="10"/>
  <c r="D1649" i="10"/>
  <c r="J1649" i="10"/>
  <c r="A1650" i="10"/>
  <c r="B1650" i="10"/>
  <c r="C1650" i="10"/>
  <c r="D1650" i="10"/>
  <c r="J1650" i="10"/>
  <c r="A1651" i="10"/>
  <c r="B1651" i="10"/>
  <c r="C1651" i="10"/>
  <c r="D1651" i="10"/>
  <c r="J1651" i="10"/>
  <c r="A1652" i="10"/>
  <c r="B1652" i="10"/>
  <c r="C1652" i="10"/>
  <c r="D1652" i="10"/>
  <c r="J1652" i="10"/>
  <c r="A1653" i="10"/>
  <c r="B1653" i="10"/>
  <c r="C1653" i="10"/>
  <c r="D1653" i="10"/>
  <c r="J1653" i="10"/>
  <c r="A1654" i="10"/>
  <c r="B1654" i="10"/>
  <c r="C1654" i="10"/>
  <c r="D1654" i="10"/>
  <c r="J1654" i="10"/>
  <c r="A1655" i="10"/>
  <c r="B1655" i="10"/>
  <c r="C1655" i="10"/>
  <c r="D1655" i="10"/>
  <c r="J1655" i="10"/>
  <c r="A1656" i="10"/>
  <c r="B1656" i="10"/>
  <c r="C1656" i="10"/>
  <c r="D1656" i="10"/>
  <c r="J1656" i="10"/>
  <c r="A1657" i="10"/>
  <c r="B1657" i="10"/>
  <c r="C1657" i="10"/>
  <c r="D1657" i="10"/>
  <c r="J1657" i="10"/>
  <c r="A1658" i="10"/>
  <c r="B1658" i="10"/>
  <c r="C1658" i="10"/>
  <c r="D1658" i="10"/>
  <c r="J1658" i="10"/>
  <c r="A1659" i="10"/>
  <c r="B1659" i="10"/>
  <c r="C1659" i="10"/>
  <c r="D1659" i="10"/>
  <c r="J1659" i="10"/>
  <c r="A1660" i="10"/>
  <c r="B1660" i="10"/>
  <c r="C1660" i="10"/>
  <c r="D1660" i="10"/>
  <c r="J1660" i="10"/>
  <c r="A1661" i="10"/>
  <c r="B1661" i="10"/>
  <c r="C1661" i="10"/>
  <c r="D1661" i="10"/>
  <c r="J1661" i="10"/>
  <c r="A1662" i="10"/>
  <c r="B1662" i="10"/>
  <c r="C1662" i="10"/>
  <c r="D1662" i="10"/>
  <c r="J1662" i="10"/>
  <c r="A1663" i="10"/>
  <c r="B1663" i="10"/>
  <c r="C1663" i="10"/>
  <c r="D1663" i="10"/>
  <c r="J1663" i="10"/>
  <c r="A1664" i="10"/>
  <c r="B1664" i="10"/>
  <c r="C1664" i="10"/>
  <c r="D1664" i="10"/>
  <c r="J1664" i="10"/>
  <c r="A1665" i="10"/>
  <c r="B1665" i="10"/>
  <c r="C1665" i="10"/>
  <c r="D1665" i="10"/>
  <c r="J1665" i="10"/>
  <c r="A1666" i="10"/>
  <c r="B1666" i="10"/>
  <c r="C1666" i="10"/>
  <c r="D1666" i="10"/>
  <c r="J1666" i="10"/>
  <c r="A1667" i="10"/>
  <c r="B1667" i="10"/>
  <c r="C1667" i="10"/>
  <c r="D1667" i="10"/>
  <c r="J1667" i="10"/>
  <c r="A1668" i="10"/>
  <c r="B1668" i="10"/>
  <c r="C1668" i="10"/>
  <c r="D1668" i="10"/>
  <c r="J1668" i="10"/>
  <c r="A1669" i="10"/>
  <c r="B1669" i="10"/>
  <c r="C1669" i="10"/>
  <c r="D1669" i="10"/>
  <c r="J1669" i="10"/>
  <c r="A1670" i="10"/>
  <c r="B1670" i="10"/>
  <c r="C1670" i="10"/>
  <c r="D1670" i="10"/>
  <c r="J1670" i="10"/>
  <c r="A1671" i="10"/>
  <c r="B1671" i="10"/>
  <c r="C1671" i="10"/>
  <c r="D1671" i="10"/>
  <c r="J1671" i="10"/>
  <c r="A1672" i="10"/>
  <c r="B1672" i="10"/>
  <c r="C1672" i="10"/>
  <c r="D1672" i="10"/>
  <c r="J1672" i="10"/>
  <c r="A1673" i="10"/>
  <c r="B1673" i="10"/>
  <c r="C1673" i="10"/>
  <c r="D1673" i="10"/>
  <c r="J1673" i="10"/>
  <c r="A1674" i="10"/>
  <c r="B1674" i="10"/>
  <c r="C1674" i="10"/>
  <c r="D1674" i="10"/>
  <c r="J1674" i="10"/>
  <c r="A1675" i="10"/>
  <c r="B1675" i="10"/>
  <c r="C1675" i="10"/>
  <c r="D1675" i="10"/>
  <c r="J1675" i="10"/>
  <c r="A1676" i="10"/>
  <c r="B1676" i="10"/>
  <c r="C1676" i="10"/>
  <c r="D1676" i="10"/>
  <c r="J1676" i="10"/>
  <c r="A1677" i="10"/>
  <c r="B1677" i="10"/>
  <c r="C1677" i="10"/>
  <c r="D1677" i="10"/>
  <c r="J1677" i="10"/>
  <c r="A1678" i="10"/>
  <c r="B1678" i="10"/>
  <c r="C1678" i="10"/>
  <c r="D1678" i="10"/>
  <c r="J1678" i="10"/>
  <c r="A1679" i="10"/>
  <c r="B1679" i="10"/>
  <c r="C1679" i="10"/>
  <c r="D1679" i="10"/>
  <c r="J1679" i="10"/>
  <c r="A1680" i="10"/>
  <c r="B1680" i="10"/>
  <c r="C1680" i="10"/>
  <c r="D1680" i="10"/>
  <c r="J1680" i="10"/>
  <c r="A1681" i="10"/>
  <c r="B1681" i="10"/>
  <c r="C1681" i="10"/>
  <c r="D1681" i="10"/>
  <c r="J1681" i="10"/>
  <c r="A1682" i="10"/>
  <c r="B1682" i="10"/>
  <c r="C1682" i="10"/>
  <c r="D1682" i="10"/>
  <c r="J1682" i="10"/>
  <c r="A1683" i="10"/>
  <c r="B1683" i="10"/>
  <c r="C1683" i="10"/>
  <c r="D1683" i="10"/>
  <c r="J1683" i="10"/>
  <c r="A1684" i="10"/>
  <c r="B1684" i="10"/>
  <c r="C1684" i="10"/>
  <c r="D1684" i="10"/>
  <c r="J1684" i="10"/>
  <c r="A1685" i="10"/>
  <c r="B1685" i="10"/>
  <c r="C1685" i="10"/>
  <c r="D1685" i="10"/>
  <c r="J1685" i="10"/>
  <c r="A1686" i="10"/>
  <c r="B1686" i="10"/>
  <c r="C1686" i="10"/>
  <c r="D1686" i="10"/>
  <c r="J1686" i="10"/>
  <c r="A1687" i="10"/>
  <c r="B1687" i="10"/>
  <c r="C1687" i="10"/>
  <c r="D1687" i="10"/>
  <c r="J1687" i="10"/>
  <c r="A1688" i="10"/>
  <c r="B1688" i="10"/>
  <c r="C1688" i="10"/>
  <c r="D1688" i="10"/>
  <c r="J1688" i="10"/>
  <c r="A1689" i="10"/>
  <c r="B1689" i="10"/>
  <c r="C1689" i="10"/>
  <c r="D1689" i="10"/>
  <c r="J1689" i="10"/>
  <c r="A1690" i="10"/>
  <c r="B1690" i="10"/>
  <c r="C1690" i="10"/>
  <c r="D1690" i="10"/>
  <c r="J1690" i="10"/>
  <c r="A1691" i="10"/>
  <c r="B1691" i="10"/>
  <c r="C1691" i="10"/>
  <c r="D1691" i="10"/>
  <c r="J1691" i="10"/>
  <c r="A1692" i="10"/>
  <c r="B1692" i="10"/>
  <c r="C1692" i="10"/>
  <c r="D1692" i="10"/>
  <c r="J1692" i="10"/>
  <c r="A1693" i="10"/>
  <c r="B1693" i="10"/>
  <c r="C1693" i="10"/>
  <c r="D1693" i="10"/>
  <c r="J1693" i="10"/>
  <c r="A1694" i="10"/>
  <c r="B1694" i="10"/>
  <c r="C1694" i="10"/>
  <c r="D1694" i="10"/>
  <c r="J1694" i="10"/>
  <c r="A1695" i="10"/>
  <c r="B1695" i="10"/>
  <c r="C1695" i="10"/>
  <c r="D1695" i="10"/>
  <c r="J1695" i="10"/>
  <c r="A1696" i="10"/>
  <c r="B1696" i="10"/>
  <c r="C1696" i="10"/>
  <c r="D1696" i="10"/>
  <c r="J1696" i="10"/>
  <c r="A1697" i="10"/>
  <c r="B1697" i="10"/>
  <c r="C1697" i="10"/>
  <c r="D1697" i="10"/>
  <c r="J1697" i="10"/>
  <c r="A1698" i="10"/>
  <c r="B1698" i="10"/>
  <c r="C1698" i="10"/>
  <c r="D1698" i="10"/>
  <c r="J1698" i="10"/>
  <c r="A1699" i="10"/>
  <c r="B1699" i="10"/>
  <c r="C1699" i="10"/>
  <c r="D1699" i="10"/>
  <c r="J1699" i="10"/>
  <c r="A1700" i="10"/>
  <c r="B1700" i="10"/>
  <c r="C1700" i="10"/>
  <c r="D1700" i="10"/>
  <c r="J1700" i="10"/>
  <c r="A1701" i="10"/>
  <c r="B1701" i="10"/>
  <c r="C1701" i="10"/>
  <c r="D1701" i="10"/>
  <c r="J1701" i="10"/>
  <c r="A1702" i="10"/>
  <c r="B1702" i="10"/>
  <c r="C1702" i="10"/>
  <c r="D1702" i="10"/>
  <c r="J1702" i="10"/>
  <c r="A1703" i="10"/>
  <c r="B1703" i="10"/>
  <c r="C1703" i="10"/>
  <c r="D1703" i="10"/>
  <c r="J1703" i="10"/>
  <c r="A1704" i="10"/>
  <c r="B1704" i="10"/>
  <c r="C1704" i="10"/>
  <c r="D1704" i="10"/>
  <c r="J1704" i="10"/>
  <c r="A1705" i="10"/>
  <c r="B1705" i="10"/>
  <c r="C1705" i="10"/>
  <c r="D1705" i="10"/>
  <c r="J1705" i="10"/>
  <c r="A1706" i="10"/>
  <c r="B1706" i="10"/>
  <c r="C1706" i="10"/>
  <c r="D1706" i="10"/>
  <c r="J1706" i="10"/>
  <c r="A1707" i="10"/>
  <c r="B1707" i="10"/>
  <c r="C1707" i="10"/>
  <c r="D1707" i="10"/>
  <c r="J1707" i="10"/>
  <c r="A1708" i="10"/>
  <c r="B1708" i="10"/>
  <c r="C1708" i="10"/>
  <c r="D1708" i="10"/>
  <c r="J1708" i="10"/>
  <c r="A1709" i="10"/>
  <c r="B1709" i="10"/>
  <c r="C1709" i="10"/>
  <c r="D1709" i="10"/>
  <c r="J1709" i="10"/>
  <c r="A1710" i="10"/>
  <c r="B1710" i="10"/>
  <c r="C1710" i="10"/>
  <c r="D1710" i="10"/>
  <c r="J1710" i="10"/>
  <c r="A1711" i="10"/>
  <c r="B1711" i="10"/>
  <c r="C1711" i="10"/>
  <c r="D1711" i="10"/>
  <c r="J1711" i="10"/>
  <c r="A1712" i="10"/>
  <c r="B1712" i="10"/>
  <c r="C1712" i="10"/>
  <c r="D1712" i="10"/>
  <c r="J1712" i="10"/>
  <c r="A1713" i="10"/>
  <c r="B1713" i="10"/>
  <c r="C1713" i="10"/>
  <c r="D1713" i="10"/>
  <c r="J1713" i="10"/>
  <c r="A1714" i="10"/>
  <c r="B1714" i="10"/>
  <c r="C1714" i="10"/>
  <c r="D1714" i="10"/>
  <c r="J1714" i="10"/>
  <c r="A1715" i="10"/>
  <c r="B1715" i="10"/>
  <c r="C1715" i="10"/>
  <c r="D1715" i="10"/>
  <c r="J1715" i="10"/>
  <c r="A1716" i="10"/>
  <c r="B1716" i="10"/>
  <c r="C1716" i="10"/>
  <c r="D1716" i="10"/>
  <c r="J1716" i="10"/>
  <c r="A1717" i="10"/>
  <c r="B1717" i="10"/>
  <c r="C1717" i="10"/>
  <c r="D1717" i="10"/>
  <c r="J1717" i="10"/>
  <c r="A1718" i="10"/>
  <c r="B1718" i="10"/>
  <c r="C1718" i="10"/>
  <c r="D1718" i="10"/>
  <c r="J1718" i="10"/>
  <c r="A1719" i="10"/>
  <c r="B1719" i="10"/>
  <c r="C1719" i="10"/>
  <c r="D1719" i="10"/>
  <c r="J1719" i="10"/>
  <c r="A1720" i="10"/>
  <c r="B1720" i="10"/>
  <c r="C1720" i="10"/>
  <c r="D1720" i="10"/>
  <c r="J1720" i="10"/>
  <c r="A1721" i="10"/>
  <c r="B1721" i="10"/>
  <c r="C1721" i="10"/>
  <c r="D1721" i="10"/>
  <c r="J1721" i="10"/>
  <c r="A1722" i="10"/>
  <c r="B1722" i="10"/>
  <c r="C1722" i="10"/>
  <c r="D1722" i="10"/>
  <c r="J1722" i="10"/>
  <c r="A1723" i="10"/>
  <c r="B1723" i="10"/>
  <c r="C1723" i="10"/>
  <c r="D1723" i="10"/>
  <c r="J1723" i="10"/>
  <c r="A1724" i="10"/>
  <c r="B1724" i="10"/>
  <c r="C1724" i="10"/>
  <c r="D1724" i="10"/>
  <c r="J1724" i="10"/>
  <c r="A1725" i="10"/>
  <c r="B1725" i="10"/>
  <c r="C1725" i="10"/>
  <c r="D1725" i="10"/>
  <c r="J1725" i="10"/>
  <c r="A1726" i="10"/>
  <c r="B1726" i="10"/>
  <c r="C1726" i="10"/>
  <c r="D1726" i="10"/>
  <c r="J1726" i="10"/>
  <c r="A1727" i="10"/>
  <c r="B1727" i="10"/>
  <c r="C1727" i="10"/>
  <c r="D1727" i="10"/>
  <c r="J1727" i="10"/>
  <c r="A1728" i="10"/>
  <c r="B1728" i="10"/>
  <c r="C1728" i="10"/>
  <c r="D1728" i="10"/>
  <c r="J1728" i="10"/>
  <c r="A1729" i="10"/>
  <c r="B1729" i="10"/>
  <c r="C1729" i="10"/>
  <c r="D1729" i="10"/>
  <c r="J1729" i="10"/>
  <c r="A1730" i="10"/>
  <c r="B1730" i="10"/>
  <c r="C1730" i="10"/>
  <c r="D1730" i="10"/>
  <c r="J1730" i="10"/>
  <c r="A1731" i="10"/>
  <c r="B1731" i="10"/>
  <c r="C1731" i="10"/>
  <c r="D1731" i="10"/>
  <c r="J1731" i="10"/>
  <c r="A1732" i="10"/>
  <c r="B1732" i="10"/>
  <c r="C1732" i="10"/>
  <c r="D1732" i="10"/>
  <c r="J1732" i="10"/>
  <c r="A1733" i="10"/>
  <c r="B1733" i="10"/>
  <c r="C1733" i="10"/>
  <c r="D1733" i="10"/>
  <c r="J1733" i="10"/>
  <c r="A1734" i="10"/>
  <c r="B1734" i="10"/>
  <c r="C1734" i="10"/>
  <c r="D1734" i="10"/>
  <c r="J1734" i="10"/>
  <c r="A1735" i="10"/>
  <c r="B1735" i="10"/>
  <c r="C1735" i="10"/>
  <c r="D1735" i="10"/>
  <c r="J1735" i="10"/>
  <c r="A1736" i="10"/>
  <c r="B1736" i="10"/>
  <c r="C1736" i="10"/>
  <c r="D1736" i="10"/>
  <c r="J1736" i="10"/>
  <c r="A1737" i="10"/>
  <c r="B1737" i="10"/>
  <c r="C1737" i="10"/>
  <c r="D1737" i="10"/>
  <c r="J1737" i="10"/>
  <c r="A1738" i="10"/>
  <c r="B1738" i="10"/>
  <c r="C1738" i="10"/>
  <c r="D1738" i="10"/>
  <c r="J1738" i="10"/>
  <c r="A1739" i="10"/>
  <c r="B1739" i="10"/>
  <c r="C1739" i="10"/>
  <c r="D1739" i="10"/>
  <c r="J1739" i="10"/>
  <c r="A1740" i="10"/>
  <c r="B1740" i="10"/>
  <c r="C1740" i="10"/>
  <c r="D1740" i="10"/>
  <c r="J1740" i="10"/>
  <c r="A1741" i="10"/>
  <c r="B1741" i="10"/>
  <c r="C1741" i="10"/>
  <c r="D1741" i="10"/>
  <c r="J1741" i="10"/>
  <c r="A1742" i="10"/>
  <c r="B1742" i="10"/>
  <c r="C1742" i="10"/>
  <c r="D1742" i="10"/>
  <c r="J1742" i="10"/>
  <c r="A1743" i="10"/>
  <c r="B1743" i="10"/>
  <c r="C1743" i="10"/>
  <c r="D1743" i="10"/>
  <c r="J1743" i="10"/>
  <c r="A1744" i="10"/>
  <c r="B1744" i="10"/>
  <c r="C1744" i="10"/>
  <c r="D1744" i="10"/>
  <c r="J1744" i="10"/>
  <c r="A1745" i="10"/>
  <c r="B1745" i="10"/>
  <c r="C1745" i="10"/>
  <c r="D1745" i="10"/>
  <c r="J1745" i="10"/>
  <c r="A1746" i="10"/>
  <c r="B1746" i="10"/>
  <c r="C1746" i="10"/>
  <c r="D1746" i="10"/>
  <c r="J1746" i="10"/>
  <c r="A1747" i="10"/>
  <c r="B1747" i="10"/>
  <c r="C1747" i="10"/>
  <c r="D1747" i="10"/>
  <c r="J1747" i="10"/>
  <c r="A1748" i="10"/>
  <c r="B1748" i="10"/>
  <c r="C1748" i="10"/>
  <c r="D1748" i="10"/>
  <c r="J1748" i="10"/>
  <c r="A1749" i="10"/>
  <c r="B1749" i="10"/>
  <c r="C1749" i="10"/>
  <c r="D1749" i="10"/>
  <c r="J1749" i="10"/>
  <c r="A1750" i="10"/>
  <c r="B1750" i="10"/>
  <c r="C1750" i="10"/>
  <c r="D1750" i="10"/>
  <c r="J1750" i="10"/>
  <c r="A1751" i="10"/>
  <c r="B1751" i="10"/>
  <c r="C1751" i="10"/>
  <c r="D1751" i="10"/>
  <c r="J1751" i="10"/>
  <c r="A1752" i="10"/>
  <c r="B1752" i="10"/>
  <c r="C1752" i="10"/>
  <c r="D1752" i="10"/>
  <c r="J1752" i="10"/>
  <c r="A1753" i="10"/>
  <c r="B1753" i="10"/>
  <c r="C1753" i="10"/>
  <c r="D1753" i="10"/>
  <c r="J1753" i="10"/>
  <c r="A1754" i="10"/>
  <c r="B1754" i="10"/>
  <c r="C1754" i="10"/>
  <c r="D1754" i="10"/>
  <c r="J1754" i="10"/>
  <c r="A1755" i="10"/>
  <c r="B1755" i="10"/>
  <c r="C1755" i="10"/>
  <c r="D1755" i="10"/>
  <c r="J1755" i="10"/>
  <c r="A1756" i="10"/>
  <c r="B1756" i="10"/>
  <c r="C1756" i="10"/>
  <c r="D1756" i="10"/>
  <c r="J1756" i="10"/>
  <c r="A1757" i="10"/>
  <c r="B1757" i="10"/>
  <c r="C1757" i="10"/>
  <c r="D1757" i="10"/>
  <c r="J1757" i="10"/>
  <c r="A1758" i="10"/>
  <c r="B1758" i="10"/>
  <c r="C1758" i="10"/>
  <c r="D1758" i="10"/>
  <c r="J1758" i="10"/>
  <c r="A1759" i="10"/>
  <c r="B1759" i="10"/>
  <c r="C1759" i="10"/>
  <c r="D1759" i="10"/>
  <c r="J1759" i="10"/>
  <c r="A1760" i="10"/>
  <c r="B1760" i="10"/>
  <c r="C1760" i="10"/>
  <c r="D1760" i="10"/>
  <c r="J1760" i="10"/>
  <c r="A1761" i="10"/>
  <c r="B1761" i="10"/>
  <c r="C1761" i="10"/>
  <c r="D1761" i="10"/>
  <c r="J1761" i="10"/>
  <c r="A1762" i="10"/>
  <c r="B1762" i="10"/>
  <c r="C1762" i="10"/>
  <c r="D1762" i="10"/>
  <c r="J1762" i="10"/>
  <c r="A1763" i="10"/>
  <c r="B1763" i="10"/>
  <c r="C1763" i="10"/>
  <c r="D1763" i="10"/>
  <c r="J1763" i="10"/>
  <c r="A1764" i="10"/>
  <c r="B1764" i="10"/>
  <c r="C1764" i="10"/>
  <c r="D1764" i="10"/>
  <c r="J1764" i="10"/>
  <c r="A1765" i="10"/>
  <c r="B1765" i="10"/>
  <c r="C1765" i="10"/>
  <c r="D1765" i="10"/>
  <c r="J1765" i="10"/>
  <c r="A1766" i="10"/>
  <c r="B1766" i="10"/>
  <c r="C1766" i="10"/>
  <c r="D1766" i="10"/>
  <c r="J1766" i="10"/>
  <c r="A1767" i="10"/>
  <c r="B1767" i="10"/>
  <c r="C1767" i="10"/>
  <c r="D1767" i="10"/>
  <c r="J1767" i="10"/>
  <c r="A1768" i="10"/>
  <c r="B1768" i="10"/>
  <c r="C1768" i="10"/>
  <c r="D1768" i="10"/>
  <c r="J1768" i="10"/>
  <c r="A1769" i="10"/>
  <c r="B1769" i="10"/>
  <c r="C1769" i="10"/>
  <c r="D1769" i="10"/>
  <c r="J1769" i="10"/>
  <c r="A1770" i="10"/>
  <c r="B1770" i="10"/>
  <c r="C1770" i="10"/>
  <c r="D1770" i="10"/>
  <c r="J1770" i="10"/>
  <c r="A1771" i="10"/>
  <c r="B1771" i="10"/>
  <c r="C1771" i="10"/>
  <c r="D1771" i="10"/>
  <c r="J1771" i="10"/>
  <c r="A1772" i="10"/>
  <c r="B1772" i="10"/>
  <c r="C1772" i="10"/>
  <c r="D1772" i="10"/>
  <c r="J1772" i="10"/>
  <c r="A1773" i="10"/>
  <c r="B1773" i="10"/>
  <c r="C1773" i="10"/>
  <c r="D1773" i="10"/>
  <c r="J1773" i="10"/>
  <c r="A1774" i="10"/>
  <c r="B1774" i="10"/>
  <c r="C1774" i="10"/>
  <c r="D1774" i="10"/>
  <c r="J1774" i="10"/>
  <c r="A1775" i="10"/>
  <c r="B1775" i="10"/>
  <c r="C1775" i="10"/>
  <c r="D1775" i="10"/>
  <c r="J1775" i="10"/>
  <c r="A1776" i="10"/>
  <c r="B1776" i="10"/>
  <c r="C1776" i="10"/>
  <c r="D1776" i="10"/>
  <c r="J1776" i="10"/>
  <c r="A1777" i="10"/>
  <c r="B1777" i="10"/>
  <c r="C1777" i="10"/>
  <c r="D1777" i="10"/>
  <c r="J1777" i="10"/>
  <c r="A1778" i="10"/>
  <c r="B1778" i="10"/>
  <c r="C1778" i="10"/>
  <c r="D1778" i="10"/>
  <c r="J1778" i="10"/>
  <c r="A1779" i="10"/>
  <c r="B1779" i="10"/>
  <c r="C1779" i="10"/>
  <c r="D1779" i="10"/>
  <c r="J1779" i="10"/>
  <c r="A1780" i="10"/>
  <c r="B1780" i="10"/>
  <c r="C1780" i="10"/>
  <c r="D1780" i="10"/>
  <c r="J1780" i="10"/>
  <c r="A1781" i="10"/>
  <c r="B1781" i="10"/>
  <c r="C1781" i="10"/>
  <c r="D1781" i="10"/>
  <c r="J1781" i="10"/>
  <c r="A1782" i="10"/>
  <c r="B1782" i="10"/>
  <c r="C1782" i="10"/>
  <c r="D1782" i="10"/>
  <c r="J1782" i="10"/>
  <c r="A1783" i="10"/>
  <c r="B1783" i="10"/>
  <c r="C1783" i="10"/>
  <c r="D1783" i="10"/>
  <c r="J1783" i="10"/>
  <c r="A1784" i="10"/>
  <c r="B1784" i="10"/>
  <c r="C1784" i="10"/>
  <c r="D1784" i="10"/>
  <c r="J1784" i="10"/>
  <c r="A1785" i="10"/>
  <c r="B1785" i="10"/>
  <c r="C1785" i="10"/>
  <c r="D1785" i="10"/>
  <c r="J1785" i="10"/>
  <c r="A1786" i="10"/>
  <c r="B1786" i="10"/>
  <c r="C1786" i="10"/>
  <c r="D1786" i="10"/>
  <c r="J1786" i="10"/>
  <c r="A1787" i="10"/>
  <c r="B1787" i="10"/>
  <c r="C1787" i="10"/>
  <c r="D1787" i="10"/>
  <c r="J1787" i="10"/>
  <c r="A1788" i="10"/>
  <c r="B1788" i="10"/>
  <c r="C1788" i="10"/>
  <c r="D1788" i="10"/>
  <c r="J1788" i="10"/>
  <c r="A1789" i="10"/>
  <c r="B1789" i="10"/>
  <c r="C1789" i="10"/>
  <c r="D1789" i="10"/>
  <c r="J1789" i="10"/>
  <c r="A1790" i="10"/>
  <c r="B1790" i="10"/>
  <c r="C1790" i="10"/>
  <c r="D1790" i="10"/>
  <c r="J1790" i="10"/>
  <c r="A1791" i="10"/>
  <c r="B1791" i="10"/>
  <c r="C1791" i="10"/>
  <c r="D1791" i="10"/>
  <c r="J1791" i="10"/>
  <c r="A1792" i="10"/>
  <c r="B1792" i="10"/>
  <c r="C1792" i="10"/>
  <c r="D1792" i="10"/>
  <c r="J1792" i="10"/>
  <c r="A1793" i="10"/>
  <c r="B1793" i="10"/>
  <c r="C1793" i="10"/>
  <c r="D1793" i="10"/>
  <c r="J1793" i="10"/>
  <c r="A1794" i="10"/>
  <c r="B1794" i="10"/>
  <c r="C1794" i="10"/>
  <c r="D1794" i="10"/>
  <c r="J1794" i="10"/>
  <c r="A1795" i="10"/>
  <c r="B1795" i="10"/>
  <c r="C1795" i="10"/>
  <c r="D1795" i="10"/>
  <c r="J1795" i="10"/>
  <c r="A1796" i="10"/>
  <c r="B1796" i="10"/>
  <c r="C1796" i="10"/>
  <c r="D1796" i="10"/>
  <c r="J1796" i="10"/>
  <c r="A1797" i="10"/>
  <c r="B1797" i="10"/>
  <c r="C1797" i="10"/>
  <c r="D1797" i="10"/>
  <c r="J1797" i="10"/>
  <c r="A1798" i="10"/>
  <c r="B1798" i="10"/>
  <c r="C1798" i="10"/>
  <c r="D1798" i="10"/>
  <c r="J1798" i="10"/>
  <c r="A1799" i="10"/>
  <c r="B1799" i="10"/>
  <c r="C1799" i="10"/>
  <c r="D1799" i="10"/>
  <c r="J1799" i="10"/>
  <c r="A1800" i="10"/>
  <c r="B1800" i="10"/>
  <c r="C1800" i="10"/>
  <c r="D1800" i="10"/>
  <c r="J1800" i="10"/>
  <c r="A1801" i="10"/>
  <c r="B1801" i="10"/>
  <c r="C1801" i="10"/>
  <c r="D1801" i="10"/>
  <c r="J1801" i="10"/>
  <c r="A1802" i="10"/>
  <c r="B1802" i="10"/>
  <c r="C1802" i="10"/>
  <c r="D1802" i="10"/>
  <c r="J1802" i="10"/>
  <c r="A1803" i="10"/>
  <c r="B1803" i="10"/>
  <c r="C1803" i="10"/>
  <c r="D1803" i="10"/>
  <c r="J1803" i="10"/>
  <c r="A1804" i="10"/>
  <c r="B1804" i="10"/>
  <c r="C1804" i="10"/>
  <c r="D1804" i="10"/>
  <c r="J1804" i="10"/>
  <c r="A1805" i="10"/>
  <c r="B1805" i="10"/>
  <c r="C1805" i="10"/>
  <c r="D1805" i="10"/>
  <c r="J1805" i="10"/>
  <c r="A1806" i="10"/>
  <c r="B1806" i="10"/>
  <c r="C1806" i="10"/>
  <c r="D1806" i="10"/>
  <c r="J1806" i="10"/>
  <c r="A1807" i="10"/>
  <c r="B1807" i="10"/>
  <c r="C1807" i="10"/>
  <c r="D1807" i="10"/>
  <c r="J1807" i="10"/>
  <c r="A1808" i="10"/>
  <c r="B1808" i="10"/>
  <c r="C1808" i="10"/>
  <c r="D1808" i="10"/>
  <c r="J1808" i="10"/>
  <c r="A1809" i="10"/>
  <c r="B1809" i="10"/>
  <c r="C1809" i="10"/>
  <c r="D1809" i="10"/>
  <c r="J1809" i="10"/>
  <c r="A1810" i="10"/>
  <c r="B1810" i="10"/>
  <c r="C1810" i="10"/>
  <c r="D1810" i="10"/>
  <c r="J1810" i="10"/>
  <c r="A1811" i="10"/>
  <c r="B1811" i="10"/>
  <c r="C1811" i="10"/>
  <c r="D1811" i="10"/>
  <c r="J1811" i="10"/>
  <c r="A1812" i="10"/>
  <c r="B1812" i="10"/>
  <c r="C1812" i="10"/>
  <c r="D1812" i="10"/>
  <c r="J1812" i="10"/>
  <c r="A1813" i="10"/>
  <c r="B1813" i="10"/>
  <c r="C1813" i="10"/>
  <c r="D1813" i="10"/>
  <c r="J1813" i="10"/>
  <c r="A1814" i="10"/>
  <c r="B1814" i="10"/>
  <c r="C1814" i="10"/>
  <c r="D1814" i="10"/>
  <c r="J1814" i="10"/>
  <c r="A1815" i="10"/>
  <c r="B1815" i="10"/>
  <c r="C1815" i="10"/>
  <c r="D1815" i="10"/>
  <c r="J1815" i="10"/>
  <c r="A1816" i="10"/>
  <c r="B1816" i="10"/>
  <c r="C1816" i="10"/>
  <c r="D1816" i="10"/>
  <c r="J1816" i="10"/>
  <c r="A1817" i="10"/>
  <c r="B1817" i="10"/>
  <c r="C1817" i="10"/>
  <c r="D1817" i="10"/>
  <c r="J1817" i="10"/>
  <c r="A1818" i="10"/>
  <c r="B1818" i="10"/>
  <c r="C1818" i="10"/>
  <c r="D1818" i="10"/>
  <c r="J1818" i="10"/>
  <c r="A1819" i="10"/>
  <c r="B1819" i="10"/>
  <c r="C1819" i="10"/>
  <c r="D1819" i="10"/>
  <c r="J1819" i="10"/>
  <c r="A1820" i="10"/>
  <c r="B1820" i="10"/>
  <c r="C1820" i="10"/>
  <c r="D1820" i="10"/>
  <c r="J1820" i="10"/>
  <c r="A1821" i="10"/>
  <c r="B1821" i="10"/>
  <c r="C1821" i="10"/>
  <c r="D1821" i="10"/>
  <c r="J1821" i="10"/>
  <c r="A1822" i="10"/>
  <c r="B1822" i="10"/>
  <c r="C1822" i="10"/>
  <c r="D1822" i="10"/>
  <c r="J1822" i="10"/>
  <c r="A1823" i="10"/>
  <c r="B1823" i="10"/>
  <c r="C1823" i="10"/>
  <c r="D1823" i="10"/>
  <c r="J1823" i="10"/>
  <c r="A1824" i="10"/>
  <c r="B1824" i="10"/>
  <c r="C1824" i="10"/>
  <c r="D1824" i="10"/>
  <c r="J1824" i="10"/>
  <c r="A1825" i="10"/>
  <c r="B1825" i="10"/>
  <c r="C1825" i="10"/>
  <c r="D1825" i="10"/>
  <c r="J1825" i="10"/>
  <c r="A1826" i="10"/>
  <c r="B1826" i="10"/>
  <c r="C1826" i="10"/>
  <c r="D1826" i="10"/>
  <c r="J1826" i="10"/>
  <c r="A1827" i="10"/>
  <c r="B1827" i="10"/>
  <c r="C1827" i="10"/>
  <c r="D1827" i="10"/>
  <c r="J1827" i="10"/>
  <c r="A1828" i="10"/>
  <c r="B1828" i="10"/>
  <c r="C1828" i="10"/>
  <c r="D1828" i="10"/>
  <c r="J1828" i="10"/>
  <c r="A1829" i="10"/>
  <c r="B1829" i="10"/>
  <c r="C1829" i="10"/>
  <c r="D1829" i="10"/>
  <c r="J1829" i="10"/>
  <c r="A1830" i="10"/>
  <c r="B1830" i="10"/>
  <c r="C1830" i="10"/>
  <c r="D1830" i="10"/>
  <c r="J1830" i="10"/>
  <c r="A1831" i="10"/>
  <c r="B1831" i="10"/>
  <c r="C1831" i="10"/>
  <c r="D1831" i="10"/>
  <c r="J1831" i="10"/>
  <c r="A1832" i="10"/>
  <c r="B1832" i="10"/>
  <c r="C1832" i="10"/>
  <c r="D1832" i="10"/>
  <c r="J1832" i="10"/>
  <c r="A1833" i="10"/>
  <c r="B1833" i="10"/>
  <c r="C1833" i="10"/>
  <c r="D1833" i="10"/>
  <c r="J1833" i="10"/>
  <c r="A1834" i="10"/>
  <c r="B1834" i="10"/>
  <c r="C1834" i="10"/>
  <c r="D1834" i="10"/>
  <c r="J1834" i="10"/>
  <c r="A1835" i="10"/>
  <c r="B1835" i="10"/>
  <c r="C1835" i="10"/>
  <c r="D1835" i="10"/>
  <c r="J1835" i="10"/>
  <c r="A1836" i="10"/>
  <c r="B1836" i="10"/>
  <c r="C1836" i="10"/>
  <c r="D1836" i="10"/>
  <c r="J1836" i="10"/>
  <c r="A1837" i="10"/>
  <c r="B1837" i="10"/>
  <c r="C1837" i="10"/>
  <c r="D1837" i="10"/>
  <c r="J1837" i="10"/>
  <c r="A1838" i="10"/>
  <c r="B1838" i="10"/>
  <c r="C1838" i="10"/>
  <c r="D1838" i="10"/>
  <c r="J1838" i="10"/>
  <c r="A1839" i="10"/>
  <c r="B1839" i="10"/>
  <c r="C1839" i="10"/>
  <c r="D1839" i="10"/>
  <c r="J1839" i="10"/>
  <c r="A1840" i="10"/>
  <c r="B1840" i="10"/>
  <c r="C1840" i="10"/>
  <c r="D1840" i="10"/>
  <c r="J1840" i="10"/>
  <c r="A1841" i="10"/>
  <c r="B1841" i="10"/>
  <c r="C1841" i="10"/>
  <c r="D1841" i="10"/>
  <c r="J1841" i="10"/>
  <c r="A1842" i="10"/>
  <c r="B1842" i="10"/>
  <c r="C1842" i="10"/>
  <c r="D1842" i="10"/>
  <c r="J1842" i="10"/>
  <c r="A1843" i="10"/>
  <c r="B1843" i="10"/>
  <c r="C1843" i="10"/>
  <c r="D1843" i="10"/>
  <c r="J1843" i="10"/>
  <c r="A1844" i="10"/>
  <c r="B1844" i="10"/>
  <c r="C1844" i="10"/>
  <c r="D1844" i="10"/>
  <c r="J1844" i="10"/>
  <c r="A1845" i="10"/>
  <c r="B1845" i="10"/>
  <c r="C1845" i="10"/>
  <c r="D1845" i="10"/>
  <c r="J1845" i="10"/>
  <c r="A1846" i="10"/>
  <c r="B1846" i="10"/>
  <c r="C1846" i="10"/>
  <c r="D1846" i="10"/>
  <c r="J1846" i="10"/>
  <c r="A1847" i="10"/>
  <c r="B1847" i="10"/>
  <c r="C1847" i="10"/>
  <c r="D1847" i="10"/>
  <c r="J1847" i="10"/>
  <c r="A1848" i="10"/>
  <c r="B1848" i="10"/>
  <c r="C1848" i="10"/>
  <c r="D1848" i="10"/>
  <c r="J1848" i="10"/>
  <c r="A1849" i="10"/>
  <c r="B1849" i="10"/>
  <c r="C1849" i="10"/>
  <c r="D1849" i="10"/>
  <c r="J1849" i="10"/>
  <c r="A1850" i="10"/>
  <c r="B1850" i="10"/>
  <c r="C1850" i="10"/>
  <c r="D1850" i="10"/>
  <c r="J1850" i="10"/>
  <c r="A1851" i="10"/>
  <c r="B1851" i="10"/>
  <c r="C1851" i="10"/>
  <c r="D1851" i="10"/>
  <c r="J1851" i="10"/>
  <c r="A1852" i="10"/>
  <c r="B1852" i="10"/>
  <c r="C1852" i="10"/>
  <c r="D1852" i="10"/>
  <c r="J1852" i="10"/>
  <c r="A1853" i="10"/>
  <c r="B1853" i="10"/>
  <c r="C1853" i="10"/>
  <c r="D1853" i="10"/>
  <c r="J1853" i="10"/>
  <c r="A1854" i="10"/>
  <c r="B1854" i="10"/>
  <c r="C1854" i="10"/>
  <c r="D1854" i="10"/>
  <c r="J1854" i="10"/>
  <c r="A1855" i="10"/>
  <c r="B1855" i="10"/>
  <c r="C1855" i="10"/>
  <c r="D1855" i="10"/>
  <c r="J1855" i="10"/>
  <c r="A1856" i="10"/>
  <c r="B1856" i="10"/>
  <c r="C1856" i="10"/>
  <c r="D1856" i="10"/>
  <c r="J1856" i="10"/>
  <c r="A1857" i="10"/>
  <c r="B1857" i="10"/>
  <c r="C1857" i="10"/>
  <c r="D1857" i="10"/>
  <c r="J1857" i="10"/>
  <c r="A1858" i="10"/>
  <c r="B1858" i="10"/>
  <c r="C1858" i="10"/>
  <c r="D1858" i="10"/>
  <c r="J1858" i="10"/>
  <c r="A1859" i="10"/>
  <c r="B1859" i="10"/>
  <c r="C1859" i="10"/>
  <c r="D1859" i="10"/>
  <c r="J1859" i="10"/>
  <c r="A1860" i="10"/>
  <c r="B1860" i="10"/>
  <c r="C1860" i="10"/>
  <c r="D1860" i="10"/>
  <c r="J1860" i="10"/>
  <c r="A1861" i="10"/>
  <c r="B1861" i="10"/>
  <c r="C1861" i="10"/>
  <c r="D1861" i="10"/>
  <c r="J1861" i="10"/>
  <c r="A1862" i="10"/>
  <c r="B1862" i="10"/>
  <c r="C1862" i="10"/>
  <c r="D1862" i="10"/>
  <c r="J1862" i="10"/>
  <c r="A1863" i="10"/>
  <c r="B1863" i="10"/>
  <c r="C1863" i="10"/>
  <c r="D1863" i="10"/>
  <c r="J1863" i="10"/>
  <c r="A1864" i="10"/>
  <c r="B1864" i="10"/>
  <c r="C1864" i="10"/>
  <c r="D1864" i="10"/>
  <c r="J1864" i="10"/>
  <c r="A1865" i="10"/>
  <c r="B1865" i="10"/>
  <c r="C1865" i="10"/>
  <c r="D1865" i="10"/>
  <c r="J1865" i="10"/>
  <c r="A1866" i="10"/>
  <c r="B1866" i="10"/>
  <c r="C1866" i="10"/>
  <c r="D1866" i="10"/>
  <c r="J1866" i="10"/>
  <c r="A1867" i="10"/>
  <c r="B1867" i="10"/>
  <c r="C1867" i="10"/>
  <c r="D1867" i="10"/>
  <c r="J1867" i="10"/>
  <c r="A1868" i="10"/>
  <c r="B1868" i="10"/>
  <c r="C1868" i="10"/>
  <c r="D1868" i="10"/>
  <c r="J1868" i="10"/>
  <c r="A1869" i="10"/>
  <c r="B1869" i="10"/>
  <c r="C1869" i="10"/>
  <c r="D1869" i="10"/>
  <c r="J1869" i="10"/>
  <c r="A1870" i="10"/>
  <c r="B1870" i="10"/>
  <c r="C1870" i="10"/>
  <c r="D1870" i="10"/>
  <c r="J1870" i="10"/>
  <c r="A1871" i="10"/>
  <c r="B1871" i="10"/>
  <c r="C1871" i="10"/>
  <c r="D1871" i="10"/>
  <c r="J1871" i="10"/>
  <c r="A1872" i="10"/>
  <c r="B1872" i="10"/>
  <c r="C1872" i="10"/>
  <c r="D1872" i="10"/>
  <c r="J1872" i="10"/>
  <c r="A1873" i="10"/>
  <c r="B1873" i="10"/>
  <c r="C1873" i="10"/>
  <c r="D1873" i="10"/>
  <c r="J1873" i="10"/>
  <c r="A1874" i="10"/>
  <c r="B1874" i="10"/>
  <c r="C1874" i="10"/>
  <c r="D1874" i="10"/>
  <c r="J1874" i="10"/>
  <c r="A1875" i="10"/>
  <c r="B1875" i="10"/>
  <c r="C1875" i="10"/>
  <c r="D1875" i="10"/>
  <c r="J1875" i="10"/>
  <c r="A1876" i="10"/>
  <c r="B1876" i="10"/>
  <c r="C1876" i="10"/>
  <c r="D1876" i="10"/>
  <c r="J1876" i="10"/>
  <c r="A1877" i="10"/>
  <c r="B1877" i="10"/>
  <c r="C1877" i="10"/>
  <c r="D1877" i="10"/>
  <c r="J1877" i="10"/>
  <c r="A1878" i="10"/>
  <c r="B1878" i="10"/>
  <c r="C1878" i="10"/>
  <c r="D1878" i="10"/>
  <c r="J1878" i="10"/>
  <c r="A1879" i="10"/>
  <c r="B1879" i="10"/>
  <c r="C1879" i="10"/>
  <c r="D1879" i="10"/>
  <c r="J1879" i="10"/>
  <c r="A1880" i="10"/>
  <c r="B1880" i="10"/>
  <c r="C1880" i="10"/>
  <c r="D1880" i="10"/>
  <c r="J1880" i="10"/>
  <c r="A1881" i="10"/>
  <c r="B1881" i="10"/>
  <c r="C1881" i="10"/>
  <c r="D1881" i="10"/>
  <c r="J1881" i="10"/>
  <c r="A1882" i="10"/>
  <c r="B1882" i="10"/>
  <c r="C1882" i="10"/>
  <c r="D1882" i="10"/>
  <c r="J1882" i="10"/>
  <c r="A1883" i="10"/>
  <c r="B1883" i="10"/>
  <c r="C1883" i="10"/>
  <c r="D1883" i="10"/>
  <c r="J1883" i="10"/>
  <c r="A1884" i="10"/>
  <c r="B1884" i="10"/>
  <c r="C1884" i="10"/>
  <c r="D1884" i="10"/>
  <c r="J1884" i="10"/>
  <c r="A1885" i="10"/>
  <c r="B1885" i="10"/>
  <c r="C1885" i="10"/>
  <c r="D1885" i="10"/>
  <c r="J1885" i="10"/>
  <c r="A1886" i="10"/>
  <c r="B1886" i="10"/>
  <c r="C1886" i="10"/>
  <c r="D1886" i="10"/>
  <c r="J1886" i="10"/>
  <c r="A1887" i="10"/>
  <c r="B1887" i="10"/>
  <c r="C1887" i="10"/>
  <c r="D1887" i="10"/>
  <c r="J1887" i="10"/>
  <c r="A1888" i="10"/>
  <c r="B1888" i="10"/>
  <c r="C1888" i="10"/>
  <c r="D1888" i="10"/>
  <c r="J1888" i="10"/>
  <c r="A1889" i="10"/>
  <c r="B1889" i="10"/>
  <c r="C1889" i="10"/>
  <c r="D1889" i="10"/>
  <c r="J1889" i="10"/>
  <c r="A1890" i="10"/>
  <c r="B1890" i="10"/>
  <c r="C1890" i="10"/>
  <c r="D1890" i="10"/>
  <c r="J1890" i="10"/>
  <c r="A1891" i="10"/>
  <c r="B1891" i="10"/>
  <c r="C1891" i="10"/>
  <c r="D1891" i="10"/>
  <c r="J1891" i="10"/>
  <c r="A1892" i="10"/>
  <c r="B1892" i="10"/>
  <c r="C1892" i="10"/>
  <c r="D1892" i="10"/>
  <c r="J1892" i="10"/>
  <c r="A1893" i="10"/>
  <c r="B1893" i="10"/>
  <c r="C1893" i="10"/>
  <c r="D1893" i="10"/>
  <c r="J1893" i="10"/>
  <c r="A1894" i="10"/>
  <c r="B1894" i="10"/>
  <c r="C1894" i="10"/>
  <c r="D1894" i="10"/>
  <c r="J1894" i="10"/>
  <c r="A1895" i="10"/>
  <c r="B1895" i="10"/>
  <c r="C1895" i="10"/>
  <c r="D1895" i="10"/>
  <c r="J1895" i="10"/>
  <c r="A1896" i="10"/>
  <c r="B1896" i="10"/>
  <c r="C1896" i="10"/>
  <c r="D1896" i="10"/>
  <c r="J1896" i="10"/>
  <c r="A1897" i="10"/>
  <c r="B1897" i="10"/>
  <c r="C1897" i="10"/>
  <c r="D1897" i="10"/>
  <c r="J1897" i="10"/>
  <c r="A1898" i="10"/>
  <c r="B1898" i="10"/>
  <c r="C1898" i="10"/>
  <c r="D1898" i="10"/>
  <c r="J1898" i="10"/>
  <c r="A1899" i="10"/>
  <c r="B1899" i="10"/>
  <c r="C1899" i="10"/>
  <c r="D1899" i="10"/>
  <c r="J1899" i="10"/>
  <c r="A1900" i="10"/>
  <c r="B1900" i="10"/>
  <c r="C1900" i="10"/>
  <c r="D1900" i="10"/>
  <c r="J1900" i="10"/>
  <c r="A1901" i="10"/>
  <c r="B1901" i="10"/>
  <c r="C1901" i="10"/>
  <c r="D1901" i="10"/>
  <c r="J1901" i="10"/>
  <c r="A1902" i="10"/>
  <c r="B1902" i="10"/>
  <c r="C1902" i="10"/>
  <c r="D1902" i="10"/>
  <c r="J1902" i="10"/>
  <c r="A1903" i="10"/>
  <c r="B1903" i="10"/>
  <c r="C1903" i="10"/>
  <c r="D1903" i="10"/>
  <c r="J1903" i="10"/>
  <c r="A1904" i="10"/>
  <c r="B1904" i="10"/>
  <c r="C1904" i="10"/>
  <c r="D1904" i="10"/>
  <c r="J1904" i="10"/>
  <c r="A1905" i="10"/>
  <c r="B1905" i="10"/>
  <c r="C1905" i="10"/>
  <c r="D1905" i="10"/>
  <c r="J1905" i="10"/>
  <c r="A1906" i="10"/>
  <c r="B1906" i="10"/>
  <c r="C1906" i="10"/>
  <c r="D1906" i="10"/>
  <c r="J1906" i="10"/>
  <c r="A1907" i="10"/>
  <c r="B1907" i="10"/>
  <c r="C1907" i="10"/>
  <c r="D1907" i="10"/>
  <c r="J1907" i="10"/>
  <c r="A1908" i="10"/>
  <c r="B1908" i="10"/>
  <c r="C1908" i="10"/>
  <c r="D1908" i="10"/>
  <c r="J1908" i="10"/>
  <c r="A1909" i="10"/>
  <c r="B1909" i="10"/>
  <c r="C1909" i="10"/>
  <c r="D1909" i="10"/>
  <c r="J1909" i="10"/>
  <c r="A1910" i="10"/>
  <c r="B1910" i="10"/>
  <c r="C1910" i="10"/>
  <c r="D1910" i="10"/>
  <c r="J1910" i="10"/>
  <c r="A1911" i="10"/>
  <c r="B1911" i="10"/>
  <c r="C1911" i="10"/>
  <c r="D1911" i="10"/>
  <c r="J1911" i="10"/>
  <c r="A1912" i="10"/>
  <c r="B1912" i="10"/>
  <c r="C1912" i="10"/>
  <c r="D1912" i="10"/>
  <c r="J1912" i="10"/>
  <c r="A1913" i="10"/>
  <c r="B1913" i="10"/>
  <c r="C1913" i="10"/>
  <c r="D1913" i="10"/>
  <c r="J1913" i="10"/>
  <c r="A1914" i="10"/>
  <c r="B1914" i="10"/>
  <c r="C1914" i="10"/>
  <c r="D1914" i="10"/>
  <c r="J1914" i="10"/>
  <c r="A1915" i="10"/>
  <c r="B1915" i="10"/>
  <c r="C1915" i="10"/>
  <c r="D1915" i="10"/>
  <c r="J1915" i="10"/>
  <c r="A1916" i="10"/>
  <c r="B1916" i="10"/>
  <c r="C1916" i="10"/>
  <c r="D1916" i="10"/>
  <c r="J1916" i="10"/>
  <c r="A1917" i="10"/>
  <c r="B1917" i="10"/>
  <c r="C1917" i="10"/>
  <c r="D1917" i="10"/>
  <c r="J1917" i="10"/>
  <c r="A1918" i="10"/>
  <c r="B1918" i="10"/>
  <c r="C1918" i="10"/>
  <c r="D1918" i="10"/>
  <c r="J1918" i="10"/>
  <c r="A1919" i="10"/>
  <c r="B1919" i="10"/>
  <c r="C1919" i="10"/>
  <c r="D1919" i="10"/>
  <c r="J1919" i="10"/>
  <c r="A1920" i="10"/>
  <c r="B1920" i="10"/>
  <c r="C1920" i="10"/>
  <c r="D1920" i="10"/>
  <c r="J1920" i="10"/>
  <c r="A1921" i="10"/>
  <c r="B1921" i="10"/>
  <c r="C1921" i="10"/>
  <c r="D1921" i="10"/>
  <c r="J1921" i="10"/>
  <c r="A1922" i="10"/>
  <c r="B1922" i="10"/>
  <c r="C1922" i="10"/>
  <c r="D1922" i="10"/>
  <c r="J1922" i="10"/>
  <c r="A1923" i="10"/>
  <c r="B1923" i="10"/>
  <c r="C1923" i="10"/>
  <c r="D1923" i="10"/>
  <c r="J1923" i="10"/>
  <c r="A1924" i="10"/>
  <c r="B1924" i="10"/>
  <c r="C1924" i="10"/>
  <c r="D1924" i="10"/>
  <c r="J1924" i="10"/>
  <c r="A1925" i="10"/>
  <c r="B1925" i="10"/>
  <c r="C1925" i="10"/>
  <c r="D1925" i="10"/>
  <c r="J1925" i="10"/>
  <c r="A1926" i="10"/>
  <c r="B1926" i="10"/>
  <c r="C1926" i="10"/>
  <c r="D1926" i="10"/>
  <c r="J1926" i="10"/>
  <c r="A1927" i="10"/>
  <c r="B1927" i="10"/>
  <c r="C1927" i="10"/>
  <c r="D1927" i="10"/>
  <c r="J1927" i="10"/>
  <c r="A1928" i="10"/>
  <c r="B1928" i="10"/>
  <c r="C1928" i="10"/>
  <c r="D1928" i="10"/>
  <c r="J1928" i="10"/>
  <c r="A1929" i="10"/>
  <c r="B1929" i="10"/>
  <c r="C1929" i="10"/>
  <c r="D1929" i="10"/>
  <c r="J1929" i="10"/>
  <c r="A1930" i="10"/>
  <c r="B1930" i="10"/>
  <c r="C1930" i="10"/>
  <c r="D1930" i="10"/>
  <c r="J1930" i="10"/>
  <c r="A1931" i="10"/>
  <c r="B1931" i="10"/>
  <c r="C1931" i="10"/>
  <c r="D1931" i="10"/>
  <c r="J1931" i="10"/>
  <c r="A1932" i="10"/>
  <c r="B1932" i="10"/>
  <c r="C1932" i="10"/>
  <c r="D1932" i="10"/>
  <c r="J1932" i="10"/>
  <c r="A1933" i="10"/>
  <c r="B1933" i="10"/>
  <c r="C1933" i="10"/>
  <c r="D1933" i="10"/>
  <c r="J1933" i="10"/>
  <c r="A1934" i="10"/>
  <c r="B1934" i="10"/>
  <c r="C1934" i="10"/>
  <c r="D1934" i="10"/>
  <c r="J1934" i="10"/>
  <c r="A1935" i="10"/>
  <c r="B1935" i="10"/>
  <c r="C1935" i="10"/>
  <c r="D1935" i="10"/>
  <c r="J1935" i="10"/>
  <c r="A1936" i="10"/>
  <c r="B1936" i="10"/>
  <c r="C1936" i="10"/>
  <c r="D1936" i="10"/>
  <c r="J1936" i="10"/>
  <c r="A1937" i="10"/>
  <c r="B1937" i="10"/>
  <c r="C1937" i="10"/>
  <c r="D1937" i="10"/>
  <c r="J1937" i="10"/>
  <c r="A1938" i="10"/>
  <c r="B1938" i="10"/>
  <c r="C1938" i="10"/>
  <c r="D1938" i="10"/>
  <c r="J1938" i="10"/>
  <c r="A1939" i="10"/>
  <c r="B1939" i="10"/>
  <c r="C1939" i="10"/>
  <c r="D1939" i="10"/>
  <c r="J1939" i="10"/>
  <c r="A1940" i="10"/>
  <c r="B1940" i="10"/>
  <c r="C1940" i="10"/>
  <c r="D1940" i="10"/>
  <c r="J1940" i="10"/>
  <c r="A1941" i="10"/>
  <c r="B1941" i="10"/>
  <c r="C1941" i="10"/>
  <c r="D1941" i="10"/>
  <c r="J1941" i="10"/>
  <c r="A1942" i="10"/>
  <c r="B1942" i="10"/>
  <c r="C1942" i="10"/>
  <c r="D1942" i="10"/>
  <c r="J1942" i="10"/>
  <c r="A1943" i="10"/>
  <c r="B1943" i="10"/>
  <c r="C1943" i="10"/>
  <c r="D1943" i="10"/>
  <c r="J1943" i="10"/>
  <c r="A1944" i="10"/>
  <c r="B1944" i="10"/>
  <c r="C1944" i="10"/>
  <c r="D1944" i="10"/>
  <c r="J1944" i="10"/>
  <c r="A1945" i="10"/>
  <c r="B1945" i="10"/>
  <c r="C1945" i="10"/>
  <c r="D1945" i="10"/>
  <c r="J1945" i="10"/>
  <c r="A1946" i="10"/>
  <c r="B1946" i="10"/>
  <c r="C1946" i="10"/>
  <c r="D1946" i="10"/>
  <c r="J1946" i="10"/>
  <c r="A1947" i="10"/>
  <c r="B1947" i="10"/>
  <c r="C1947" i="10"/>
  <c r="D1947" i="10"/>
  <c r="J1947" i="10"/>
  <c r="A1948" i="10"/>
  <c r="B1948" i="10"/>
  <c r="C1948" i="10"/>
  <c r="D1948" i="10"/>
  <c r="J1948" i="10"/>
  <c r="A1949" i="10"/>
  <c r="B1949" i="10"/>
  <c r="C1949" i="10"/>
  <c r="D1949" i="10"/>
  <c r="J1949" i="10"/>
  <c r="A1950" i="10"/>
  <c r="B1950" i="10"/>
  <c r="C1950" i="10"/>
  <c r="D1950" i="10"/>
  <c r="J1950" i="10"/>
  <c r="A1951" i="10"/>
  <c r="B1951" i="10"/>
  <c r="C1951" i="10"/>
  <c r="D1951" i="10"/>
  <c r="J1951" i="10"/>
  <c r="A1952" i="10"/>
  <c r="B1952" i="10"/>
  <c r="C1952" i="10"/>
  <c r="D1952" i="10"/>
  <c r="J1952" i="10"/>
  <c r="A1953" i="10"/>
  <c r="B1953" i="10"/>
  <c r="C1953" i="10"/>
  <c r="D1953" i="10"/>
  <c r="J1953" i="10"/>
  <c r="A1954" i="10"/>
  <c r="B1954" i="10"/>
  <c r="C1954" i="10"/>
  <c r="D1954" i="10"/>
  <c r="J1954" i="10"/>
  <c r="A1955" i="10"/>
  <c r="B1955" i="10"/>
  <c r="C1955" i="10"/>
  <c r="D1955" i="10"/>
  <c r="J1955" i="10"/>
  <c r="A1956" i="10"/>
  <c r="B1956" i="10"/>
  <c r="C1956" i="10"/>
  <c r="D1956" i="10"/>
  <c r="J1956" i="10"/>
  <c r="A1957" i="10"/>
  <c r="B1957" i="10"/>
  <c r="C1957" i="10"/>
  <c r="D1957" i="10"/>
  <c r="J1957" i="10"/>
  <c r="A1958" i="10"/>
  <c r="B1958" i="10"/>
  <c r="C1958" i="10"/>
  <c r="D1958" i="10"/>
  <c r="J1958" i="10"/>
  <c r="A1959" i="10"/>
  <c r="B1959" i="10"/>
  <c r="C1959" i="10"/>
  <c r="D1959" i="10"/>
  <c r="J1959" i="10"/>
  <c r="A1960" i="10"/>
  <c r="B1960" i="10"/>
  <c r="C1960" i="10"/>
  <c r="D1960" i="10"/>
  <c r="J1960" i="10"/>
  <c r="A1961" i="10"/>
  <c r="B1961" i="10"/>
  <c r="C1961" i="10"/>
  <c r="D1961" i="10"/>
  <c r="J1961" i="10"/>
  <c r="A1962" i="10"/>
  <c r="B1962" i="10"/>
  <c r="C1962" i="10"/>
  <c r="D1962" i="10"/>
  <c r="J1962" i="10"/>
  <c r="A1963" i="10"/>
  <c r="B1963" i="10"/>
  <c r="C1963" i="10"/>
  <c r="D1963" i="10"/>
  <c r="J1963" i="10"/>
  <c r="A1964" i="10"/>
  <c r="B1964" i="10"/>
  <c r="C1964" i="10"/>
  <c r="D1964" i="10"/>
  <c r="J1964" i="10"/>
  <c r="A1965" i="10"/>
  <c r="B1965" i="10"/>
  <c r="C1965" i="10"/>
  <c r="D1965" i="10"/>
  <c r="J1965" i="10"/>
  <c r="A1966" i="10"/>
  <c r="B1966" i="10"/>
  <c r="C1966" i="10"/>
  <c r="D1966" i="10"/>
  <c r="J1966" i="10"/>
  <c r="A1967" i="10"/>
  <c r="B1967" i="10"/>
  <c r="C1967" i="10"/>
  <c r="D1967" i="10"/>
  <c r="J1967" i="10"/>
  <c r="A1968" i="10"/>
  <c r="B1968" i="10"/>
  <c r="C1968" i="10"/>
  <c r="D1968" i="10"/>
  <c r="J1968" i="10"/>
  <c r="A1969" i="10"/>
  <c r="B1969" i="10"/>
  <c r="C1969" i="10"/>
  <c r="D1969" i="10"/>
  <c r="J1969" i="10"/>
  <c r="A1970" i="10"/>
  <c r="B1970" i="10"/>
  <c r="C1970" i="10"/>
  <c r="D1970" i="10"/>
  <c r="J1970" i="10"/>
  <c r="A1971" i="10"/>
  <c r="B1971" i="10"/>
  <c r="C1971" i="10"/>
  <c r="D1971" i="10"/>
  <c r="J1971" i="10"/>
  <c r="A1972" i="10"/>
  <c r="B1972" i="10"/>
  <c r="C1972" i="10"/>
  <c r="D1972" i="10"/>
  <c r="J1972" i="10"/>
  <c r="A1973" i="10"/>
  <c r="B1973" i="10"/>
  <c r="C1973" i="10"/>
  <c r="D1973" i="10"/>
  <c r="J1973" i="10"/>
  <c r="A1974" i="10"/>
  <c r="B1974" i="10"/>
  <c r="C1974" i="10"/>
  <c r="D1974" i="10"/>
  <c r="J1974" i="10"/>
  <c r="A1975" i="10"/>
  <c r="B1975" i="10"/>
  <c r="C1975" i="10"/>
  <c r="D1975" i="10"/>
  <c r="J1975" i="10"/>
  <c r="A1976" i="10"/>
  <c r="B1976" i="10"/>
  <c r="C1976" i="10"/>
  <c r="D1976" i="10"/>
  <c r="J1976" i="10"/>
  <c r="A1977" i="10"/>
  <c r="B1977" i="10"/>
  <c r="C1977" i="10"/>
  <c r="D1977" i="10"/>
  <c r="J1977" i="10"/>
  <c r="A1978" i="10"/>
  <c r="B1978" i="10"/>
  <c r="C1978" i="10"/>
  <c r="D1978" i="10"/>
  <c r="J1978" i="10"/>
  <c r="A1979" i="10"/>
  <c r="B1979" i="10"/>
  <c r="C1979" i="10"/>
  <c r="D1979" i="10"/>
  <c r="J1979" i="10"/>
  <c r="A1980" i="10"/>
  <c r="B1980" i="10"/>
  <c r="C1980" i="10"/>
  <c r="D1980" i="10"/>
  <c r="J1980" i="10"/>
  <c r="A1981" i="10"/>
  <c r="B1981" i="10"/>
  <c r="C1981" i="10"/>
  <c r="D1981" i="10"/>
  <c r="J1981" i="10"/>
  <c r="A1982" i="10"/>
  <c r="B1982" i="10"/>
  <c r="C1982" i="10"/>
  <c r="D1982" i="10"/>
  <c r="J1982" i="10"/>
  <c r="A1983" i="10"/>
  <c r="B1983" i="10"/>
  <c r="C1983" i="10"/>
  <c r="D1983" i="10"/>
  <c r="J1983" i="10"/>
  <c r="A1984" i="10"/>
  <c r="B1984" i="10"/>
  <c r="C1984" i="10"/>
  <c r="D1984" i="10"/>
  <c r="J1984" i="10"/>
  <c r="A1985" i="10"/>
  <c r="B1985" i="10"/>
  <c r="C1985" i="10"/>
  <c r="D1985" i="10"/>
  <c r="J1985" i="10"/>
  <c r="A1986" i="10"/>
  <c r="B1986" i="10"/>
  <c r="C1986" i="10"/>
  <c r="D1986" i="10"/>
  <c r="J1986" i="10"/>
  <c r="A1987" i="10"/>
  <c r="B1987" i="10"/>
  <c r="C1987" i="10"/>
  <c r="D1987" i="10"/>
  <c r="J1987" i="10"/>
  <c r="A1988" i="10"/>
  <c r="B1988" i="10"/>
  <c r="C1988" i="10"/>
  <c r="D1988" i="10"/>
  <c r="J1988" i="10"/>
  <c r="A1989" i="10"/>
  <c r="B1989" i="10"/>
  <c r="C1989" i="10"/>
  <c r="D1989" i="10"/>
  <c r="J1989" i="10"/>
  <c r="A1990" i="10"/>
  <c r="B1990" i="10"/>
  <c r="C1990" i="10"/>
  <c r="D1990" i="10"/>
  <c r="J1990" i="10"/>
  <c r="A1991" i="10"/>
  <c r="B1991" i="10"/>
  <c r="C1991" i="10"/>
  <c r="D1991" i="10"/>
  <c r="J1991" i="10"/>
  <c r="A1992" i="10"/>
  <c r="B1992" i="10"/>
  <c r="C1992" i="10"/>
  <c r="D1992" i="10"/>
  <c r="J1992" i="10"/>
  <c r="A1993" i="10"/>
  <c r="B1993" i="10"/>
  <c r="C1993" i="10"/>
  <c r="D1993" i="10"/>
  <c r="J1993" i="10"/>
  <c r="A1994" i="10"/>
  <c r="B1994" i="10"/>
  <c r="C1994" i="10"/>
  <c r="D1994" i="10"/>
  <c r="J1994" i="10"/>
  <c r="A1995" i="10"/>
  <c r="B1995" i="10"/>
  <c r="C1995" i="10"/>
  <c r="D1995" i="10"/>
  <c r="J1995" i="10"/>
  <c r="A1996" i="10"/>
  <c r="B1996" i="10"/>
  <c r="C1996" i="10"/>
  <c r="D1996" i="10"/>
  <c r="J1996" i="10"/>
  <c r="A1997" i="10"/>
  <c r="B1997" i="10"/>
  <c r="C1997" i="10"/>
  <c r="D1997" i="10"/>
  <c r="J1997" i="10"/>
  <c r="A1998" i="10"/>
  <c r="B1998" i="10"/>
  <c r="C1998" i="10"/>
  <c r="D1998" i="10"/>
  <c r="J1998" i="10"/>
  <c r="A1999" i="10"/>
  <c r="B1999" i="10"/>
  <c r="C1999" i="10"/>
  <c r="D1999" i="10"/>
  <c r="J1999" i="10"/>
  <c r="A2000" i="10"/>
  <c r="B2000" i="10"/>
  <c r="C2000" i="10"/>
  <c r="D2000" i="10"/>
  <c r="J2000" i="10"/>
  <c r="A2001" i="10"/>
  <c r="B2001" i="10"/>
  <c r="C2001" i="10"/>
  <c r="D2001" i="10"/>
  <c r="J2001" i="10"/>
  <c r="A2002" i="10"/>
  <c r="B2002" i="10"/>
  <c r="C2002" i="10"/>
  <c r="D2002" i="10"/>
  <c r="J2002" i="10"/>
  <c r="A2003" i="10"/>
  <c r="B2003" i="10"/>
  <c r="C2003" i="10"/>
  <c r="D2003" i="10"/>
  <c r="J2003" i="10"/>
  <c r="A2004" i="10"/>
  <c r="B2004" i="10"/>
  <c r="C2004" i="10"/>
  <c r="D2004" i="10"/>
  <c r="J2004" i="10"/>
  <c r="A2005" i="10"/>
  <c r="B2005" i="10"/>
  <c r="C2005" i="10"/>
  <c r="D2005" i="10"/>
  <c r="J2005" i="10"/>
  <c r="A2006" i="10"/>
  <c r="B2006" i="10"/>
  <c r="C2006" i="10"/>
  <c r="D2006" i="10"/>
  <c r="J2006" i="10"/>
  <c r="A2007" i="10"/>
  <c r="B2007" i="10"/>
  <c r="C2007" i="10"/>
  <c r="D2007" i="10"/>
  <c r="J2007" i="10"/>
  <c r="A2008" i="10"/>
  <c r="B2008" i="10"/>
  <c r="C2008" i="10"/>
  <c r="D2008" i="10"/>
  <c r="J2008" i="10"/>
  <c r="A2009" i="10"/>
  <c r="B2009" i="10"/>
  <c r="C2009" i="10"/>
  <c r="D2009" i="10"/>
  <c r="J2009" i="10"/>
  <c r="A2010" i="10"/>
  <c r="B2010" i="10"/>
  <c r="C2010" i="10"/>
  <c r="D2010" i="10"/>
  <c r="J2010" i="10"/>
  <c r="A2011" i="10"/>
  <c r="B2011" i="10"/>
  <c r="C2011" i="10"/>
  <c r="D2011" i="10"/>
  <c r="J2011" i="10"/>
  <c r="A2012" i="10"/>
  <c r="B2012" i="10"/>
  <c r="C2012" i="10"/>
  <c r="D2012" i="10"/>
  <c r="J2012" i="10"/>
  <c r="A2013" i="10"/>
  <c r="B2013" i="10"/>
  <c r="C2013" i="10"/>
  <c r="D2013" i="10"/>
  <c r="J2013" i="10"/>
  <c r="A2014" i="10"/>
  <c r="B2014" i="10"/>
  <c r="C2014" i="10"/>
  <c r="D2014" i="10"/>
  <c r="J2014" i="10"/>
  <c r="A2015" i="10"/>
  <c r="B2015" i="10"/>
  <c r="C2015" i="10"/>
  <c r="D2015" i="10"/>
  <c r="J2015" i="10"/>
  <c r="A2016" i="10"/>
  <c r="B2016" i="10"/>
  <c r="C2016" i="10"/>
  <c r="D2016" i="10"/>
  <c r="J2016" i="10"/>
  <c r="A2017" i="10"/>
  <c r="B2017" i="10"/>
  <c r="C2017" i="10"/>
  <c r="D2017" i="10"/>
  <c r="J2017" i="10"/>
  <c r="A2018" i="10"/>
  <c r="B2018" i="10"/>
  <c r="C2018" i="10"/>
  <c r="D2018" i="10"/>
  <c r="J2018" i="10"/>
  <c r="A2019" i="10"/>
  <c r="B2019" i="10"/>
  <c r="C2019" i="10"/>
  <c r="D2019" i="10"/>
  <c r="J2019" i="10"/>
  <c r="A2020" i="10"/>
  <c r="B2020" i="10"/>
  <c r="C2020" i="10"/>
  <c r="D2020" i="10"/>
  <c r="J2020" i="10"/>
  <c r="A2021" i="10"/>
  <c r="B2021" i="10"/>
  <c r="C2021" i="10"/>
  <c r="D2021" i="10"/>
  <c r="J2021" i="10"/>
  <c r="A2022" i="10"/>
  <c r="B2022" i="10"/>
  <c r="C2022" i="10"/>
  <c r="D2022" i="10"/>
  <c r="J2022" i="10"/>
  <c r="A2023" i="10"/>
  <c r="B2023" i="10"/>
  <c r="C2023" i="10"/>
  <c r="D2023" i="10"/>
  <c r="J2023" i="10"/>
  <c r="A2024" i="10"/>
  <c r="B2024" i="10"/>
  <c r="C2024" i="10"/>
  <c r="D2024" i="10"/>
  <c r="J2024" i="10"/>
  <c r="A2025" i="10"/>
  <c r="B2025" i="10"/>
  <c r="C2025" i="10"/>
  <c r="D2025" i="10"/>
  <c r="J2025" i="10"/>
  <c r="A2026" i="10"/>
  <c r="B2026" i="10"/>
  <c r="C2026" i="10"/>
  <c r="D2026" i="10"/>
  <c r="J2026" i="10"/>
  <c r="A2027" i="10"/>
  <c r="B2027" i="10"/>
  <c r="C2027" i="10"/>
  <c r="D2027" i="10"/>
  <c r="J2027" i="10"/>
  <c r="A2028" i="10"/>
  <c r="B2028" i="10"/>
  <c r="C2028" i="10"/>
  <c r="D2028" i="10"/>
  <c r="J2028" i="10"/>
  <c r="A2029" i="10"/>
  <c r="B2029" i="10"/>
  <c r="C2029" i="10"/>
  <c r="D2029" i="10"/>
  <c r="J2029" i="10"/>
  <c r="A2030" i="10"/>
  <c r="B2030" i="10"/>
  <c r="C2030" i="10"/>
  <c r="D2030" i="10"/>
  <c r="J2030" i="10"/>
  <c r="A2031" i="10"/>
  <c r="B2031" i="10"/>
  <c r="C2031" i="10"/>
  <c r="D2031" i="10"/>
  <c r="J2031" i="10"/>
  <c r="A2032" i="10"/>
  <c r="B2032" i="10"/>
  <c r="C2032" i="10"/>
  <c r="D2032" i="10"/>
  <c r="J2032" i="10"/>
  <c r="A2033" i="10"/>
  <c r="B2033" i="10"/>
  <c r="C2033" i="10"/>
  <c r="D2033" i="10"/>
  <c r="J2033" i="10"/>
  <c r="A2034" i="10"/>
  <c r="B2034" i="10"/>
  <c r="C2034" i="10"/>
  <c r="D2034" i="10"/>
  <c r="J2034" i="10"/>
  <c r="A2035" i="10"/>
  <c r="B2035" i="10"/>
  <c r="C2035" i="10"/>
  <c r="D2035" i="10"/>
  <c r="J2035" i="10"/>
  <c r="A2036" i="10"/>
  <c r="B2036" i="10"/>
  <c r="C2036" i="10"/>
  <c r="D2036" i="10"/>
  <c r="J2036" i="10"/>
  <c r="A2037" i="10"/>
  <c r="B2037" i="10"/>
  <c r="C2037" i="10"/>
  <c r="D2037" i="10"/>
  <c r="J2037" i="10"/>
  <c r="A2038" i="10"/>
  <c r="B2038" i="10"/>
  <c r="C2038" i="10"/>
  <c r="D2038" i="10"/>
  <c r="J2038" i="10"/>
  <c r="A2039" i="10"/>
  <c r="B2039" i="10"/>
  <c r="C2039" i="10"/>
  <c r="D2039" i="10"/>
  <c r="J2039" i="10"/>
  <c r="A2040" i="10"/>
  <c r="B2040" i="10"/>
  <c r="C2040" i="10"/>
  <c r="D2040" i="10"/>
  <c r="J2040" i="10"/>
  <c r="A2041" i="10"/>
  <c r="B2041" i="10"/>
  <c r="C2041" i="10"/>
  <c r="D2041" i="10"/>
  <c r="J2041" i="10"/>
  <c r="A2042" i="10"/>
  <c r="B2042" i="10"/>
  <c r="C2042" i="10"/>
  <c r="D2042" i="10"/>
  <c r="J2042" i="10"/>
  <c r="A2043" i="10"/>
  <c r="B2043" i="10"/>
  <c r="C2043" i="10"/>
  <c r="D2043" i="10"/>
  <c r="J2043" i="10"/>
  <c r="A2044" i="10"/>
  <c r="B2044" i="10"/>
  <c r="C2044" i="10"/>
  <c r="D2044" i="10"/>
  <c r="J2044" i="10"/>
  <c r="A2045" i="10"/>
  <c r="B2045" i="10"/>
  <c r="C2045" i="10"/>
  <c r="D2045" i="10"/>
  <c r="J2045" i="10"/>
  <c r="A2046" i="10"/>
  <c r="B2046" i="10"/>
  <c r="C2046" i="10"/>
  <c r="D2046" i="10"/>
  <c r="J2046" i="10"/>
  <c r="A2047" i="10"/>
  <c r="B2047" i="10"/>
  <c r="C2047" i="10"/>
  <c r="D2047" i="10"/>
  <c r="J2047" i="10"/>
  <c r="A2048" i="10"/>
  <c r="B2048" i="10"/>
  <c r="C2048" i="10"/>
  <c r="D2048" i="10"/>
  <c r="J2048" i="10"/>
  <c r="A2049" i="10"/>
  <c r="B2049" i="10"/>
  <c r="C2049" i="10"/>
  <c r="D2049" i="10"/>
  <c r="J2049" i="10"/>
  <c r="A2050" i="10"/>
  <c r="B2050" i="10"/>
  <c r="C2050" i="10"/>
  <c r="D2050" i="10"/>
  <c r="J2050" i="10"/>
  <c r="A2051" i="10"/>
  <c r="B2051" i="10"/>
  <c r="C2051" i="10"/>
  <c r="D2051" i="10"/>
  <c r="J2051" i="10"/>
  <c r="A2052" i="10"/>
  <c r="B2052" i="10"/>
  <c r="C2052" i="10"/>
  <c r="D2052" i="10"/>
  <c r="J2052" i="10"/>
  <c r="A2053" i="10"/>
  <c r="B2053" i="10"/>
  <c r="C2053" i="10"/>
  <c r="D2053" i="10"/>
  <c r="J2053" i="10"/>
  <c r="A2054" i="10"/>
  <c r="B2054" i="10"/>
  <c r="C2054" i="10"/>
  <c r="D2054" i="10"/>
  <c r="J2054" i="10"/>
  <c r="A2055" i="10"/>
  <c r="B2055" i="10"/>
  <c r="C2055" i="10"/>
  <c r="D2055" i="10"/>
  <c r="J2055" i="10"/>
  <c r="A2056" i="10"/>
  <c r="B2056" i="10"/>
  <c r="C2056" i="10"/>
  <c r="D2056" i="10"/>
  <c r="J2056" i="10"/>
  <c r="A2057" i="10"/>
  <c r="B2057" i="10"/>
  <c r="C2057" i="10"/>
  <c r="D2057" i="10"/>
  <c r="J2057" i="10"/>
  <c r="A2058" i="10"/>
  <c r="B2058" i="10"/>
  <c r="C2058" i="10"/>
  <c r="D2058" i="10"/>
  <c r="J2058" i="10"/>
  <c r="A2059" i="10"/>
  <c r="B2059" i="10"/>
  <c r="C2059" i="10"/>
  <c r="D2059" i="10"/>
  <c r="J2059" i="10"/>
  <c r="A2060" i="10"/>
  <c r="B2060" i="10"/>
  <c r="C2060" i="10"/>
  <c r="D2060" i="10"/>
  <c r="J2060" i="10"/>
  <c r="A2061" i="10"/>
  <c r="B2061" i="10"/>
  <c r="C2061" i="10"/>
  <c r="D2061" i="10"/>
  <c r="J2061" i="10"/>
  <c r="A2062" i="10"/>
  <c r="B2062" i="10"/>
  <c r="C2062" i="10"/>
  <c r="D2062" i="10"/>
  <c r="J2062" i="10"/>
  <c r="A2063" i="10"/>
  <c r="B2063" i="10"/>
  <c r="C2063" i="10"/>
  <c r="D2063" i="10"/>
  <c r="J2063" i="10"/>
  <c r="A2064" i="10"/>
  <c r="B2064" i="10"/>
  <c r="C2064" i="10"/>
  <c r="D2064" i="10"/>
  <c r="J2064" i="10"/>
  <c r="A2065" i="10"/>
  <c r="B2065" i="10"/>
  <c r="C2065" i="10"/>
  <c r="D2065" i="10"/>
  <c r="J2065" i="10"/>
  <c r="A2066" i="10"/>
  <c r="B2066" i="10"/>
  <c r="C2066" i="10"/>
  <c r="D2066" i="10"/>
  <c r="J2066" i="10"/>
  <c r="A2067" i="10"/>
  <c r="B2067" i="10"/>
  <c r="C2067" i="10"/>
  <c r="D2067" i="10"/>
  <c r="J2067" i="10"/>
  <c r="A2068" i="10"/>
  <c r="B2068" i="10"/>
  <c r="C2068" i="10"/>
  <c r="D2068" i="10"/>
  <c r="J2068" i="10"/>
  <c r="A2069" i="10"/>
  <c r="B2069" i="10"/>
  <c r="C2069" i="10"/>
  <c r="D2069" i="10"/>
  <c r="J2069" i="10"/>
  <c r="A2070" i="10"/>
  <c r="B2070" i="10"/>
  <c r="C2070" i="10"/>
  <c r="D2070" i="10"/>
  <c r="J2070" i="10"/>
  <c r="A2071" i="10"/>
  <c r="B2071" i="10"/>
  <c r="C2071" i="10"/>
  <c r="D2071" i="10"/>
  <c r="J2071" i="10"/>
  <c r="A2072" i="10"/>
  <c r="B2072" i="10"/>
  <c r="C2072" i="10"/>
  <c r="D2072" i="10"/>
  <c r="J2072" i="10"/>
  <c r="A2073" i="10"/>
  <c r="B2073" i="10"/>
  <c r="C2073" i="10"/>
  <c r="D2073" i="10"/>
  <c r="J2073" i="10"/>
  <c r="A2074" i="10"/>
  <c r="B2074" i="10"/>
  <c r="C2074" i="10"/>
  <c r="D2074" i="10"/>
  <c r="J2074" i="10"/>
  <c r="A2075" i="10"/>
  <c r="B2075" i="10"/>
  <c r="C2075" i="10"/>
  <c r="D2075" i="10"/>
  <c r="J2075" i="10"/>
  <c r="A2076" i="10"/>
  <c r="B2076" i="10"/>
  <c r="C2076" i="10"/>
  <c r="D2076" i="10"/>
  <c r="J2076" i="10"/>
  <c r="A2077" i="10"/>
  <c r="B2077" i="10"/>
  <c r="C2077" i="10"/>
  <c r="D2077" i="10"/>
  <c r="J2077" i="10"/>
  <c r="A2078" i="10"/>
  <c r="B2078" i="10"/>
  <c r="C2078" i="10"/>
  <c r="D2078" i="10"/>
  <c r="J2078" i="10"/>
  <c r="A2079" i="10"/>
  <c r="B2079" i="10"/>
  <c r="C2079" i="10"/>
  <c r="D2079" i="10"/>
  <c r="J2079" i="10"/>
  <c r="A2080" i="10"/>
  <c r="B2080" i="10"/>
  <c r="C2080" i="10"/>
  <c r="D2080" i="10"/>
  <c r="J2080" i="10"/>
  <c r="A2081" i="10"/>
  <c r="B2081" i="10"/>
  <c r="C2081" i="10"/>
  <c r="D2081" i="10"/>
  <c r="J2081" i="10"/>
  <c r="A2082" i="10"/>
  <c r="B2082" i="10"/>
  <c r="C2082" i="10"/>
  <c r="D2082" i="10"/>
  <c r="J2082" i="10"/>
  <c r="A2083" i="10"/>
  <c r="B2083" i="10"/>
  <c r="C2083" i="10"/>
  <c r="D2083" i="10"/>
  <c r="J2083" i="10"/>
  <c r="A2084" i="10"/>
  <c r="B2084" i="10"/>
  <c r="C2084" i="10"/>
  <c r="D2084" i="10"/>
  <c r="J2084" i="10"/>
  <c r="A2085" i="10"/>
  <c r="B2085" i="10"/>
  <c r="C2085" i="10"/>
  <c r="D2085" i="10"/>
  <c r="J2085" i="10"/>
  <c r="A2086" i="10"/>
  <c r="B2086" i="10"/>
  <c r="C2086" i="10"/>
  <c r="D2086" i="10"/>
  <c r="J2086" i="10"/>
  <c r="A2087" i="10"/>
  <c r="B2087" i="10"/>
  <c r="C2087" i="10"/>
  <c r="D2087" i="10"/>
  <c r="J2087" i="10"/>
  <c r="A2088" i="10"/>
  <c r="B2088" i="10"/>
  <c r="C2088" i="10"/>
  <c r="D2088" i="10"/>
  <c r="J2088" i="10"/>
  <c r="A2089" i="10"/>
  <c r="B2089" i="10"/>
  <c r="C2089" i="10"/>
  <c r="D2089" i="10"/>
  <c r="J2089" i="10"/>
  <c r="A2090" i="10"/>
  <c r="B2090" i="10"/>
  <c r="C2090" i="10"/>
  <c r="D2090" i="10"/>
  <c r="J2090" i="10"/>
  <c r="A2091" i="10"/>
  <c r="B2091" i="10"/>
  <c r="C2091" i="10"/>
  <c r="D2091" i="10"/>
  <c r="J2091" i="10"/>
  <c r="A2092" i="10"/>
  <c r="B2092" i="10"/>
  <c r="C2092" i="10"/>
  <c r="D2092" i="10"/>
  <c r="J2092" i="10"/>
  <c r="A2093" i="10"/>
  <c r="B2093" i="10"/>
  <c r="C2093" i="10"/>
  <c r="D2093" i="10"/>
  <c r="J2093" i="10"/>
  <c r="A2094" i="10"/>
  <c r="B2094" i="10"/>
  <c r="C2094" i="10"/>
  <c r="D2094" i="10"/>
  <c r="J2094" i="10"/>
  <c r="A2095" i="10"/>
  <c r="B2095" i="10"/>
  <c r="C2095" i="10"/>
  <c r="D2095" i="10"/>
  <c r="J2095" i="10"/>
  <c r="A2096" i="10"/>
  <c r="B2096" i="10"/>
  <c r="C2096" i="10"/>
  <c r="D2096" i="10"/>
  <c r="J2096" i="10"/>
  <c r="A2097" i="10"/>
  <c r="B2097" i="10"/>
  <c r="C2097" i="10"/>
  <c r="D2097" i="10"/>
  <c r="J2097" i="10"/>
  <c r="A2098" i="10"/>
  <c r="B2098" i="10"/>
  <c r="C2098" i="10"/>
  <c r="D2098" i="10"/>
  <c r="J2098" i="10"/>
  <c r="A2099" i="10"/>
  <c r="B2099" i="10"/>
  <c r="C2099" i="10"/>
  <c r="D2099" i="10"/>
  <c r="J2099" i="10"/>
  <c r="A2100" i="10"/>
  <c r="B2100" i="10"/>
  <c r="C2100" i="10"/>
  <c r="D2100" i="10"/>
  <c r="J2100" i="10"/>
  <c r="A2101" i="10"/>
  <c r="B2101" i="10"/>
  <c r="C2101" i="10"/>
  <c r="D2101" i="10"/>
  <c r="J2101" i="10"/>
  <c r="A2102" i="10"/>
  <c r="B2102" i="10"/>
  <c r="C2102" i="10"/>
  <c r="D2102" i="10"/>
  <c r="J2102" i="10"/>
  <c r="A2103" i="10"/>
  <c r="B2103" i="10"/>
  <c r="C2103" i="10"/>
  <c r="D2103" i="10"/>
  <c r="J2103" i="10"/>
  <c r="A2104" i="10"/>
  <c r="B2104" i="10"/>
  <c r="C2104" i="10"/>
  <c r="D2104" i="10"/>
  <c r="J2104" i="10"/>
  <c r="A2105" i="10"/>
  <c r="B2105" i="10"/>
  <c r="C2105" i="10"/>
  <c r="D2105" i="10"/>
  <c r="J2105" i="10"/>
  <c r="A2106" i="10"/>
  <c r="B2106" i="10"/>
  <c r="C2106" i="10"/>
  <c r="D2106" i="10"/>
  <c r="J2106" i="10"/>
  <c r="A2107" i="10"/>
  <c r="B2107" i="10"/>
  <c r="C2107" i="10"/>
  <c r="D2107" i="10"/>
  <c r="J2107" i="10"/>
  <c r="A2108" i="10"/>
  <c r="B2108" i="10"/>
  <c r="C2108" i="10"/>
  <c r="D2108" i="10"/>
  <c r="J2108" i="10"/>
  <c r="A2109" i="10"/>
  <c r="B2109" i="10"/>
  <c r="C2109" i="10"/>
  <c r="D2109" i="10"/>
  <c r="J2109" i="10"/>
  <c r="A2110" i="10"/>
  <c r="B2110" i="10"/>
  <c r="C2110" i="10"/>
  <c r="D2110" i="10"/>
  <c r="J2110" i="10"/>
  <c r="A2111" i="10"/>
  <c r="B2111" i="10"/>
  <c r="C2111" i="10"/>
  <c r="D2111" i="10"/>
  <c r="J2111" i="10"/>
  <c r="A2112" i="10"/>
  <c r="B2112" i="10"/>
  <c r="C2112" i="10"/>
  <c r="D2112" i="10"/>
  <c r="J2112" i="10"/>
  <c r="A2113" i="10"/>
  <c r="B2113" i="10"/>
  <c r="C2113" i="10"/>
  <c r="D2113" i="10"/>
  <c r="J2113" i="10"/>
  <c r="A2114" i="10"/>
  <c r="B2114" i="10"/>
  <c r="C2114" i="10"/>
  <c r="D2114" i="10"/>
  <c r="J2114" i="10"/>
  <c r="A2115" i="10"/>
  <c r="B2115" i="10"/>
  <c r="C2115" i="10"/>
  <c r="D2115" i="10"/>
  <c r="J2115" i="10"/>
  <c r="A2116" i="10"/>
  <c r="B2116" i="10"/>
  <c r="C2116" i="10"/>
  <c r="D2116" i="10"/>
  <c r="J2116" i="10"/>
  <c r="A2117" i="10"/>
  <c r="B2117" i="10"/>
  <c r="C2117" i="10"/>
  <c r="D2117" i="10"/>
  <c r="J2117" i="10"/>
  <c r="A2118" i="10"/>
  <c r="B2118" i="10"/>
  <c r="C2118" i="10"/>
  <c r="D2118" i="10"/>
  <c r="J2118" i="10"/>
  <c r="A2119" i="10"/>
  <c r="B2119" i="10"/>
  <c r="C2119" i="10"/>
  <c r="D2119" i="10"/>
  <c r="J2119" i="10"/>
  <c r="A2120" i="10"/>
  <c r="B2120" i="10"/>
  <c r="C2120" i="10"/>
  <c r="D2120" i="10"/>
  <c r="J2120" i="10"/>
  <c r="A2121" i="10"/>
  <c r="B2121" i="10"/>
  <c r="C2121" i="10"/>
  <c r="D2121" i="10"/>
  <c r="J2121" i="10"/>
  <c r="A2122" i="10"/>
  <c r="B2122" i="10"/>
  <c r="C2122" i="10"/>
  <c r="D2122" i="10"/>
  <c r="J2122" i="10"/>
  <c r="A2123" i="10"/>
  <c r="B2123" i="10"/>
  <c r="C2123" i="10"/>
  <c r="D2123" i="10"/>
  <c r="J2123" i="10"/>
  <c r="A2124" i="10"/>
  <c r="B2124" i="10"/>
  <c r="C2124" i="10"/>
  <c r="D2124" i="10"/>
  <c r="J2124" i="10"/>
  <c r="A2125" i="10"/>
  <c r="B2125" i="10"/>
  <c r="C2125" i="10"/>
  <c r="D2125" i="10"/>
  <c r="J2125" i="10"/>
  <c r="A2126" i="10"/>
  <c r="B2126" i="10"/>
  <c r="C2126" i="10"/>
  <c r="D2126" i="10"/>
  <c r="J2126" i="10"/>
  <c r="A2127" i="10"/>
  <c r="B2127" i="10"/>
  <c r="C2127" i="10"/>
  <c r="D2127" i="10"/>
  <c r="J2127" i="10"/>
  <c r="A2128" i="10"/>
  <c r="B2128" i="10"/>
  <c r="C2128" i="10"/>
  <c r="D2128" i="10"/>
  <c r="J2128" i="10"/>
  <c r="A2129" i="10"/>
  <c r="B2129" i="10"/>
  <c r="C2129" i="10"/>
  <c r="D2129" i="10"/>
  <c r="J2129" i="10"/>
  <c r="A2130" i="10"/>
  <c r="B2130" i="10"/>
  <c r="C2130" i="10"/>
  <c r="D2130" i="10"/>
  <c r="J2130" i="10"/>
  <c r="A2131" i="10"/>
  <c r="B2131" i="10"/>
  <c r="C2131" i="10"/>
  <c r="D2131" i="10"/>
  <c r="J2131" i="10"/>
  <c r="A2132" i="10"/>
  <c r="B2132" i="10"/>
  <c r="C2132" i="10"/>
  <c r="D2132" i="10"/>
  <c r="J2132" i="10"/>
  <c r="A2133" i="10"/>
  <c r="B2133" i="10"/>
  <c r="C2133" i="10"/>
  <c r="D2133" i="10"/>
  <c r="J2133" i="10"/>
  <c r="A2134" i="10"/>
  <c r="B2134" i="10"/>
  <c r="C2134" i="10"/>
  <c r="D2134" i="10"/>
  <c r="J2134" i="10"/>
  <c r="A2135" i="10"/>
  <c r="B2135" i="10"/>
  <c r="C2135" i="10"/>
  <c r="D2135" i="10"/>
  <c r="J2135" i="10"/>
  <c r="A2136" i="10"/>
  <c r="B2136" i="10"/>
  <c r="C2136" i="10"/>
  <c r="D2136" i="10"/>
  <c r="J2136" i="10"/>
  <c r="A2137" i="10"/>
  <c r="B2137" i="10"/>
  <c r="C2137" i="10"/>
  <c r="D2137" i="10"/>
  <c r="J2137" i="10"/>
  <c r="A2138" i="10"/>
  <c r="B2138" i="10"/>
  <c r="C2138" i="10"/>
  <c r="D2138" i="10"/>
  <c r="J2138" i="10"/>
  <c r="A2139" i="10"/>
  <c r="B2139" i="10"/>
  <c r="C2139" i="10"/>
  <c r="D2139" i="10"/>
  <c r="J2139" i="10"/>
  <c r="A2140" i="10"/>
  <c r="B2140" i="10"/>
  <c r="C2140" i="10"/>
  <c r="D2140" i="10"/>
  <c r="J2140" i="10"/>
  <c r="A2141" i="10"/>
  <c r="B2141" i="10"/>
  <c r="C2141" i="10"/>
  <c r="D2141" i="10"/>
  <c r="J2141" i="10"/>
  <c r="A2142" i="10"/>
  <c r="B2142" i="10"/>
  <c r="C2142" i="10"/>
  <c r="D2142" i="10"/>
  <c r="J2142" i="10"/>
  <c r="A2143" i="10"/>
  <c r="B2143" i="10"/>
  <c r="C2143" i="10"/>
  <c r="D2143" i="10"/>
  <c r="J2143" i="10"/>
  <c r="A2144" i="10"/>
  <c r="B2144" i="10"/>
  <c r="C2144" i="10"/>
  <c r="D2144" i="10"/>
  <c r="J2144" i="10"/>
  <c r="A2145" i="10"/>
  <c r="B2145" i="10"/>
  <c r="C2145" i="10"/>
  <c r="D2145" i="10"/>
  <c r="J2145" i="10"/>
  <c r="A2146" i="10"/>
  <c r="B2146" i="10"/>
  <c r="C2146" i="10"/>
  <c r="D2146" i="10"/>
  <c r="J2146" i="10"/>
  <c r="A2147" i="10"/>
  <c r="B2147" i="10"/>
  <c r="C2147" i="10"/>
  <c r="D2147" i="10"/>
  <c r="J2147" i="10"/>
  <c r="A2148" i="10"/>
  <c r="B2148" i="10"/>
  <c r="C2148" i="10"/>
  <c r="D2148" i="10"/>
  <c r="J2148" i="10"/>
  <c r="A2149" i="10"/>
  <c r="B2149" i="10"/>
  <c r="C2149" i="10"/>
  <c r="D2149" i="10"/>
  <c r="J2149" i="10"/>
  <c r="A2150" i="10"/>
  <c r="B2150" i="10"/>
  <c r="C2150" i="10"/>
  <c r="D2150" i="10"/>
  <c r="J2150" i="10"/>
  <c r="A2151" i="10"/>
  <c r="B2151" i="10"/>
  <c r="C2151" i="10"/>
  <c r="D2151" i="10"/>
  <c r="J2151" i="10"/>
  <c r="A2152" i="10"/>
  <c r="B2152" i="10"/>
  <c r="C2152" i="10"/>
  <c r="D2152" i="10"/>
  <c r="J2152" i="10"/>
  <c r="A2153" i="10"/>
  <c r="B2153" i="10"/>
  <c r="C2153" i="10"/>
  <c r="D2153" i="10"/>
  <c r="J2153" i="10"/>
  <c r="A2154" i="10"/>
  <c r="B2154" i="10"/>
  <c r="C2154" i="10"/>
  <c r="D2154" i="10"/>
  <c r="J2154" i="10"/>
  <c r="A2155" i="10"/>
  <c r="B2155" i="10"/>
  <c r="C2155" i="10"/>
  <c r="D2155" i="10"/>
  <c r="J2155" i="10"/>
  <c r="A2156" i="10"/>
  <c r="B2156" i="10"/>
  <c r="C2156" i="10"/>
  <c r="D2156" i="10"/>
  <c r="J2156" i="10"/>
  <c r="A2157" i="10"/>
  <c r="B2157" i="10"/>
  <c r="C2157" i="10"/>
  <c r="D2157" i="10"/>
  <c r="J2157" i="10"/>
  <c r="A2158" i="10"/>
  <c r="B2158" i="10"/>
  <c r="C2158" i="10"/>
  <c r="D2158" i="10"/>
  <c r="J2158" i="10"/>
  <c r="A2159" i="10"/>
  <c r="B2159" i="10"/>
  <c r="C2159" i="10"/>
  <c r="D2159" i="10"/>
  <c r="J2159" i="10"/>
  <c r="A2160" i="10"/>
  <c r="B2160" i="10"/>
  <c r="C2160" i="10"/>
  <c r="D2160" i="10"/>
  <c r="J2160" i="10"/>
  <c r="A2161" i="10"/>
  <c r="B2161" i="10"/>
  <c r="C2161" i="10"/>
  <c r="D2161" i="10"/>
  <c r="J2161" i="10"/>
  <c r="A2162" i="10"/>
  <c r="B2162" i="10"/>
  <c r="C2162" i="10"/>
  <c r="D2162" i="10"/>
  <c r="J2162" i="10"/>
  <c r="A2163" i="10"/>
  <c r="B2163" i="10"/>
  <c r="C2163" i="10"/>
  <c r="D2163" i="10"/>
  <c r="J2163" i="10"/>
  <c r="A2164" i="10"/>
  <c r="B2164" i="10"/>
  <c r="C2164" i="10"/>
  <c r="D2164" i="10"/>
  <c r="J2164" i="10"/>
  <c r="A2165" i="10"/>
  <c r="B2165" i="10"/>
  <c r="C2165" i="10"/>
  <c r="D2165" i="10"/>
  <c r="J2165" i="10"/>
  <c r="A2166" i="10"/>
  <c r="B2166" i="10"/>
  <c r="C2166" i="10"/>
  <c r="D2166" i="10"/>
  <c r="J2166" i="10"/>
  <c r="A2167" i="10"/>
  <c r="B2167" i="10"/>
  <c r="C2167" i="10"/>
  <c r="D2167" i="10"/>
  <c r="J2167" i="10"/>
  <c r="A2168" i="10"/>
  <c r="B2168" i="10"/>
  <c r="C2168" i="10"/>
  <c r="D2168" i="10"/>
  <c r="J2168" i="10"/>
  <c r="A2169" i="10"/>
  <c r="B2169" i="10"/>
  <c r="C2169" i="10"/>
  <c r="D2169" i="10"/>
  <c r="J2169" i="10"/>
  <c r="A2170" i="10"/>
  <c r="B2170" i="10"/>
  <c r="C2170" i="10"/>
  <c r="D2170" i="10"/>
  <c r="J2170" i="10"/>
  <c r="A2171" i="10"/>
  <c r="B2171" i="10"/>
  <c r="C2171" i="10"/>
  <c r="D2171" i="10"/>
  <c r="J2171" i="10"/>
  <c r="A2172" i="10"/>
  <c r="B2172" i="10"/>
  <c r="C2172" i="10"/>
  <c r="D2172" i="10"/>
  <c r="J2172" i="10"/>
  <c r="A2173" i="10"/>
  <c r="B2173" i="10"/>
  <c r="C2173" i="10"/>
  <c r="D2173" i="10"/>
  <c r="J2173" i="10"/>
  <c r="A2174" i="10"/>
  <c r="B2174" i="10"/>
  <c r="C2174" i="10"/>
  <c r="D2174" i="10"/>
  <c r="J2174" i="10"/>
  <c r="A2175" i="10"/>
  <c r="B2175" i="10"/>
  <c r="C2175" i="10"/>
  <c r="D2175" i="10"/>
  <c r="J2175" i="10"/>
  <c r="A2176" i="10"/>
  <c r="B2176" i="10"/>
  <c r="C2176" i="10"/>
  <c r="D2176" i="10"/>
  <c r="J2176" i="10"/>
  <c r="A2177" i="10"/>
  <c r="B2177" i="10"/>
  <c r="C2177" i="10"/>
  <c r="D2177" i="10"/>
  <c r="J2177" i="10"/>
  <c r="A2178" i="10"/>
  <c r="B2178" i="10"/>
  <c r="C2178" i="10"/>
  <c r="D2178" i="10"/>
  <c r="J2178" i="10"/>
  <c r="A2179" i="10"/>
  <c r="B2179" i="10"/>
  <c r="C2179" i="10"/>
  <c r="D2179" i="10"/>
  <c r="J2179" i="10"/>
  <c r="A2180" i="10"/>
  <c r="B2180" i="10"/>
  <c r="C2180" i="10"/>
  <c r="D2180" i="10"/>
  <c r="J2180" i="10"/>
  <c r="A2181" i="10"/>
  <c r="B2181" i="10"/>
  <c r="C2181" i="10"/>
  <c r="D2181" i="10"/>
  <c r="J2181" i="10"/>
  <c r="A2182" i="10"/>
  <c r="B2182" i="10"/>
  <c r="C2182" i="10"/>
  <c r="D2182" i="10"/>
  <c r="J2182" i="10"/>
  <c r="A2183" i="10"/>
  <c r="B2183" i="10"/>
  <c r="C2183" i="10"/>
  <c r="D2183" i="10"/>
  <c r="J2183" i="10"/>
  <c r="A2184" i="10"/>
  <c r="B2184" i="10"/>
  <c r="C2184" i="10"/>
  <c r="D2184" i="10"/>
  <c r="J2184" i="10"/>
  <c r="A2185" i="10"/>
  <c r="B2185" i="10"/>
  <c r="C2185" i="10"/>
  <c r="D2185" i="10"/>
  <c r="J2185" i="10"/>
  <c r="A2186" i="10"/>
  <c r="B2186" i="10"/>
  <c r="C2186" i="10"/>
  <c r="D2186" i="10"/>
  <c r="J2186" i="10"/>
  <c r="A2187" i="10"/>
  <c r="B2187" i="10"/>
  <c r="C2187" i="10"/>
  <c r="D2187" i="10"/>
  <c r="J2187" i="10"/>
  <c r="A2188" i="10"/>
  <c r="B2188" i="10"/>
  <c r="C2188" i="10"/>
  <c r="D2188" i="10"/>
  <c r="J2188" i="10"/>
  <c r="A2189" i="10"/>
  <c r="B2189" i="10"/>
  <c r="C2189" i="10"/>
  <c r="D2189" i="10"/>
  <c r="J2189" i="10"/>
  <c r="A2190" i="10"/>
  <c r="B2190" i="10"/>
  <c r="C2190" i="10"/>
  <c r="D2190" i="10"/>
  <c r="J2190" i="10"/>
  <c r="A2191" i="10"/>
  <c r="B2191" i="10"/>
  <c r="C2191" i="10"/>
  <c r="D2191" i="10"/>
  <c r="J2191" i="10"/>
  <c r="A2192" i="10"/>
  <c r="B2192" i="10"/>
  <c r="C2192" i="10"/>
  <c r="D2192" i="10"/>
  <c r="J2192" i="10"/>
  <c r="A2193" i="10"/>
  <c r="B2193" i="10"/>
  <c r="C2193" i="10"/>
  <c r="D2193" i="10"/>
  <c r="J2193" i="10"/>
  <c r="A2194" i="10"/>
  <c r="B2194" i="10"/>
  <c r="C2194" i="10"/>
  <c r="D2194" i="10"/>
  <c r="J2194" i="10"/>
  <c r="A2195" i="10"/>
  <c r="B2195" i="10"/>
  <c r="C2195" i="10"/>
  <c r="D2195" i="10"/>
  <c r="J2195" i="10"/>
  <c r="A2196" i="10"/>
  <c r="B2196" i="10"/>
  <c r="C2196" i="10"/>
  <c r="D2196" i="10"/>
  <c r="J2196" i="10"/>
  <c r="A2197" i="10"/>
  <c r="B2197" i="10"/>
  <c r="C2197" i="10"/>
  <c r="D2197" i="10"/>
  <c r="J2197" i="10"/>
  <c r="A2198" i="10"/>
  <c r="B2198" i="10"/>
  <c r="C2198" i="10"/>
  <c r="D2198" i="10"/>
  <c r="J2198" i="10"/>
  <c r="A2199" i="10"/>
  <c r="B2199" i="10"/>
  <c r="C2199" i="10"/>
  <c r="D2199" i="10"/>
  <c r="J2199" i="10"/>
  <c r="A2200" i="10"/>
  <c r="B2200" i="10"/>
  <c r="C2200" i="10"/>
  <c r="D2200" i="10"/>
  <c r="J2200" i="10"/>
  <c r="A2201" i="10"/>
  <c r="B2201" i="10"/>
  <c r="C2201" i="10"/>
  <c r="D2201" i="10"/>
  <c r="J2201" i="10"/>
  <c r="A2202" i="10"/>
  <c r="B2202" i="10"/>
  <c r="C2202" i="10"/>
  <c r="D2202" i="10"/>
  <c r="J2202" i="10"/>
  <c r="A2203" i="10"/>
  <c r="B2203" i="10"/>
  <c r="C2203" i="10"/>
  <c r="D2203" i="10"/>
  <c r="J2203" i="10"/>
  <c r="A2204" i="10"/>
  <c r="B2204" i="10"/>
  <c r="C2204" i="10"/>
  <c r="D2204" i="10"/>
  <c r="J2204" i="10"/>
  <c r="A2205" i="10"/>
  <c r="B2205" i="10"/>
  <c r="C2205" i="10"/>
  <c r="D2205" i="10"/>
  <c r="J2205" i="10"/>
  <c r="A2206" i="10"/>
  <c r="B2206" i="10"/>
  <c r="C2206" i="10"/>
  <c r="D2206" i="10"/>
  <c r="J2206" i="10"/>
  <c r="A2207" i="10"/>
  <c r="B2207" i="10"/>
  <c r="C2207" i="10"/>
  <c r="D2207" i="10"/>
  <c r="J2207" i="10"/>
  <c r="A2208" i="10"/>
  <c r="B2208" i="10"/>
  <c r="C2208" i="10"/>
  <c r="D2208" i="10"/>
  <c r="J2208" i="10"/>
  <c r="A2209" i="10"/>
  <c r="B2209" i="10"/>
  <c r="C2209" i="10"/>
  <c r="D2209" i="10"/>
  <c r="J2209" i="10"/>
  <c r="A2210" i="10"/>
  <c r="B2210" i="10"/>
  <c r="C2210" i="10"/>
  <c r="D2210" i="10"/>
  <c r="J2210" i="10"/>
  <c r="A2211" i="10"/>
  <c r="B2211" i="10"/>
  <c r="C2211" i="10"/>
  <c r="D2211" i="10"/>
  <c r="J2211" i="10"/>
  <c r="A2212" i="10"/>
  <c r="B2212" i="10"/>
  <c r="C2212" i="10"/>
  <c r="D2212" i="10"/>
  <c r="J2212" i="10"/>
  <c r="A2213" i="10"/>
  <c r="B2213" i="10"/>
  <c r="C2213" i="10"/>
  <c r="D2213" i="10"/>
  <c r="J2213" i="10"/>
  <c r="A2214" i="10"/>
  <c r="B2214" i="10"/>
  <c r="C2214" i="10"/>
  <c r="D2214" i="10"/>
  <c r="J2214" i="10"/>
  <c r="A2215" i="10"/>
  <c r="B2215" i="10"/>
  <c r="C2215" i="10"/>
  <c r="D2215" i="10"/>
  <c r="J2215" i="10"/>
  <c r="A2216" i="10"/>
  <c r="B2216" i="10"/>
  <c r="C2216" i="10"/>
  <c r="D2216" i="10"/>
  <c r="J2216" i="10"/>
  <c r="A2217" i="10"/>
  <c r="B2217" i="10"/>
  <c r="C2217" i="10"/>
  <c r="D2217" i="10"/>
  <c r="J2217" i="10"/>
  <c r="A2218" i="10"/>
  <c r="B2218" i="10"/>
  <c r="C2218" i="10"/>
  <c r="D2218" i="10"/>
  <c r="J2218" i="10"/>
  <c r="A2219" i="10"/>
  <c r="B2219" i="10"/>
  <c r="C2219" i="10"/>
  <c r="D2219" i="10"/>
  <c r="J2219" i="10"/>
  <c r="A2220" i="10"/>
  <c r="B2220" i="10"/>
  <c r="C2220" i="10"/>
  <c r="D2220" i="10"/>
  <c r="J2220" i="10"/>
  <c r="A2221" i="10"/>
  <c r="B2221" i="10"/>
  <c r="C2221" i="10"/>
  <c r="D2221" i="10"/>
  <c r="J2221" i="10"/>
  <c r="A2222" i="10"/>
  <c r="B2222" i="10"/>
  <c r="C2222" i="10"/>
  <c r="D2222" i="10"/>
  <c r="J2222" i="10"/>
  <c r="A2223" i="10"/>
  <c r="B2223" i="10"/>
  <c r="C2223" i="10"/>
  <c r="D2223" i="10"/>
  <c r="J2223" i="10"/>
  <c r="A2224" i="10"/>
  <c r="B2224" i="10"/>
  <c r="C2224" i="10"/>
  <c r="D2224" i="10"/>
  <c r="J2224" i="10"/>
  <c r="A2225" i="10"/>
  <c r="B2225" i="10"/>
  <c r="C2225" i="10"/>
  <c r="D2225" i="10"/>
  <c r="J2225" i="10"/>
  <c r="A2226" i="10"/>
  <c r="B2226" i="10"/>
  <c r="C2226" i="10"/>
  <c r="D2226" i="10"/>
  <c r="J2226" i="10"/>
  <c r="A2227" i="10"/>
  <c r="B2227" i="10"/>
  <c r="C2227" i="10"/>
  <c r="D2227" i="10"/>
  <c r="J2227" i="10"/>
  <c r="A2228" i="10"/>
  <c r="B2228" i="10"/>
  <c r="C2228" i="10"/>
  <c r="D2228" i="10"/>
  <c r="J2228" i="10"/>
  <c r="A2229" i="10"/>
  <c r="B2229" i="10"/>
  <c r="C2229" i="10"/>
  <c r="D2229" i="10"/>
  <c r="J2229" i="10"/>
  <c r="A2230" i="10"/>
  <c r="B2230" i="10"/>
  <c r="C2230" i="10"/>
  <c r="D2230" i="10"/>
  <c r="J2230" i="10"/>
  <c r="A2231" i="10"/>
  <c r="B2231" i="10"/>
  <c r="C2231" i="10"/>
  <c r="D2231" i="10"/>
  <c r="J2231" i="10"/>
  <c r="A2232" i="10"/>
  <c r="B2232" i="10"/>
  <c r="C2232" i="10"/>
  <c r="D2232" i="10"/>
  <c r="J2232" i="10"/>
  <c r="A2233" i="10"/>
  <c r="B2233" i="10"/>
  <c r="C2233" i="10"/>
  <c r="D2233" i="10"/>
  <c r="J2233" i="10"/>
  <c r="A2234" i="10"/>
  <c r="B2234" i="10"/>
  <c r="C2234" i="10"/>
  <c r="D2234" i="10"/>
  <c r="J2234" i="10"/>
  <c r="A2235" i="10"/>
  <c r="B2235" i="10"/>
  <c r="C2235" i="10"/>
  <c r="D2235" i="10"/>
  <c r="J2235" i="10"/>
  <c r="A2236" i="10"/>
  <c r="B2236" i="10"/>
  <c r="C2236" i="10"/>
  <c r="D2236" i="10"/>
  <c r="J2236" i="10"/>
  <c r="A2237" i="10"/>
  <c r="B2237" i="10"/>
  <c r="C2237" i="10"/>
  <c r="D2237" i="10"/>
  <c r="J2237" i="10"/>
  <c r="A2238" i="10"/>
  <c r="B2238" i="10"/>
  <c r="C2238" i="10"/>
  <c r="D2238" i="10"/>
  <c r="J2238" i="10"/>
  <c r="A2239" i="10"/>
  <c r="B2239" i="10"/>
  <c r="C2239" i="10"/>
  <c r="D2239" i="10"/>
  <c r="J2239" i="10"/>
  <c r="A2240" i="10"/>
  <c r="B2240" i="10"/>
  <c r="C2240" i="10"/>
  <c r="D2240" i="10"/>
  <c r="J2240" i="10"/>
  <c r="A2241" i="10"/>
  <c r="B2241" i="10"/>
  <c r="C2241" i="10"/>
  <c r="D2241" i="10"/>
  <c r="J2241" i="10"/>
  <c r="A2242" i="10"/>
  <c r="B2242" i="10"/>
  <c r="C2242" i="10"/>
  <c r="D2242" i="10"/>
  <c r="J2242" i="10"/>
  <c r="A2243" i="10"/>
  <c r="B2243" i="10"/>
  <c r="C2243" i="10"/>
  <c r="D2243" i="10"/>
  <c r="J2243" i="10"/>
  <c r="A2244" i="10"/>
  <c r="B2244" i="10"/>
  <c r="C2244" i="10"/>
  <c r="D2244" i="10"/>
  <c r="J2244" i="10"/>
  <c r="A2245" i="10"/>
  <c r="B2245" i="10"/>
  <c r="C2245" i="10"/>
  <c r="D2245" i="10"/>
  <c r="J2245" i="10"/>
  <c r="A2246" i="10"/>
  <c r="B2246" i="10"/>
  <c r="C2246" i="10"/>
  <c r="D2246" i="10"/>
  <c r="J2246" i="10"/>
  <c r="A2247" i="10"/>
  <c r="B2247" i="10"/>
  <c r="C2247" i="10"/>
  <c r="D2247" i="10"/>
  <c r="J2247" i="10"/>
  <c r="A2248" i="10"/>
  <c r="B2248" i="10"/>
  <c r="C2248" i="10"/>
  <c r="D2248" i="10"/>
  <c r="J2248" i="10"/>
  <c r="A2249" i="10"/>
  <c r="B2249" i="10"/>
  <c r="C2249" i="10"/>
  <c r="D2249" i="10"/>
  <c r="J2249" i="10"/>
  <c r="A2250" i="10"/>
  <c r="B2250" i="10"/>
  <c r="C2250" i="10"/>
  <c r="D2250" i="10"/>
  <c r="J2250" i="10"/>
  <c r="A2251" i="10"/>
  <c r="B2251" i="10"/>
  <c r="C2251" i="10"/>
  <c r="D2251" i="10"/>
  <c r="J2251" i="10"/>
  <c r="A2252" i="10"/>
  <c r="B2252" i="10"/>
  <c r="C2252" i="10"/>
  <c r="D2252" i="10"/>
  <c r="J2252" i="10"/>
  <c r="A2253" i="10"/>
  <c r="B2253" i="10"/>
  <c r="C2253" i="10"/>
  <c r="D2253" i="10"/>
  <c r="J2253" i="10"/>
  <c r="A2254" i="10"/>
  <c r="B2254" i="10"/>
  <c r="C2254" i="10"/>
  <c r="D2254" i="10"/>
  <c r="J2254" i="10"/>
  <c r="A2255" i="10"/>
  <c r="B2255" i="10"/>
  <c r="C2255" i="10"/>
  <c r="D2255" i="10"/>
  <c r="J2255" i="10"/>
  <c r="A2256" i="10"/>
  <c r="B2256" i="10"/>
  <c r="C2256" i="10"/>
  <c r="D2256" i="10"/>
  <c r="J2256" i="10"/>
  <c r="A2257" i="10"/>
  <c r="B2257" i="10"/>
  <c r="C2257" i="10"/>
  <c r="D2257" i="10"/>
  <c r="J2257" i="10"/>
  <c r="A2258" i="10"/>
  <c r="B2258" i="10"/>
  <c r="C2258" i="10"/>
  <c r="D2258" i="10"/>
  <c r="J2258" i="10"/>
  <c r="A2259" i="10"/>
  <c r="B2259" i="10"/>
  <c r="C2259" i="10"/>
  <c r="D2259" i="10"/>
  <c r="J2259" i="10"/>
  <c r="A2260" i="10"/>
  <c r="B2260" i="10"/>
  <c r="C2260" i="10"/>
  <c r="D2260" i="10"/>
  <c r="J2260" i="10"/>
  <c r="A2261" i="10"/>
  <c r="B2261" i="10"/>
  <c r="C2261" i="10"/>
  <c r="D2261" i="10"/>
  <c r="J2261" i="10"/>
  <c r="A2262" i="10"/>
  <c r="B2262" i="10"/>
  <c r="C2262" i="10"/>
  <c r="D2262" i="10"/>
  <c r="J2262" i="10"/>
  <c r="A2263" i="10"/>
  <c r="B2263" i="10"/>
  <c r="C2263" i="10"/>
  <c r="D2263" i="10"/>
  <c r="J2263" i="10"/>
  <c r="A2264" i="10"/>
  <c r="B2264" i="10"/>
  <c r="C2264" i="10"/>
  <c r="D2264" i="10"/>
  <c r="J2264" i="10"/>
  <c r="A2265" i="10"/>
  <c r="B2265" i="10"/>
  <c r="C2265" i="10"/>
  <c r="D2265" i="10"/>
  <c r="J2265" i="10"/>
  <c r="A2266" i="10"/>
  <c r="B2266" i="10"/>
  <c r="C2266" i="10"/>
  <c r="D2266" i="10"/>
  <c r="J2266" i="10"/>
  <c r="A2267" i="10"/>
  <c r="B2267" i="10"/>
  <c r="C2267" i="10"/>
  <c r="D2267" i="10"/>
  <c r="J2267" i="10"/>
  <c r="A2268" i="10"/>
  <c r="B2268" i="10"/>
  <c r="C2268" i="10"/>
  <c r="D2268" i="10"/>
  <c r="J2268" i="10"/>
  <c r="A2269" i="10"/>
  <c r="B2269" i="10"/>
  <c r="C2269" i="10"/>
  <c r="D2269" i="10"/>
  <c r="J2269" i="10"/>
  <c r="A2270" i="10"/>
  <c r="B2270" i="10"/>
  <c r="C2270" i="10"/>
  <c r="D2270" i="10"/>
  <c r="J2270" i="10"/>
  <c r="A2271" i="10"/>
  <c r="B2271" i="10"/>
  <c r="C2271" i="10"/>
  <c r="D2271" i="10"/>
  <c r="J2271" i="10"/>
  <c r="A2272" i="10"/>
  <c r="B2272" i="10"/>
  <c r="C2272" i="10"/>
  <c r="D2272" i="10"/>
  <c r="J2272" i="10"/>
  <c r="A2273" i="10"/>
  <c r="B2273" i="10"/>
  <c r="C2273" i="10"/>
  <c r="D2273" i="10"/>
  <c r="J2273" i="10"/>
  <c r="A2274" i="10"/>
  <c r="B2274" i="10"/>
  <c r="C2274" i="10"/>
  <c r="D2274" i="10"/>
  <c r="J2274" i="10"/>
  <c r="A2275" i="10"/>
  <c r="B2275" i="10"/>
  <c r="C2275" i="10"/>
  <c r="D2275" i="10"/>
  <c r="J2275" i="10"/>
  <c r="A2276" i="10"/>
  <c r="B2276" i="10"/>
  <c r="C2276" i="10"/>
  <c r="D2276" i="10"/>
  <c r="J2276" i="10"/>
  <c r="A2277" i="10"/>
  <c r="B2277" i="10"/>
  <c r="C2277" i="10"/>
  <c r="D2277" i="10"/>
  <c r="J2277" i="10"/>
  <c r="A2278" i="10"/>
  <c r="B2278" i="10"/>
  <c r="C2278" i="10"/>
  <c r="D2278" i="10"/>
  <c r="J2278" i="10"/>
  <c r="A2279" i="10"/>
  <c r="B2279" i="10"/>
  <c r="C2279" i="10"/>
  <c r="D2279" i="10"/>
  <c r="J2279" i="10"/>
  <c r="A2280" i="10"/>
  <c r="B2280" i="10"/>
  <c r="C2280" i="10"/>
  <c r="D2280" i="10"/>
  <c r="J2280" i="10"/>
  <c r="A2281" i="10"/>
  <c r="B2281" i="10"/>
  <c r="C2281" i="10"/>
  <c r="D2281" i="10"/>
  <c r="J2281" i="10"/>
  <c r="A2282" i="10"/>
  <c r="B2282" i="10"/>
  <c r="C2282" i="10"/>
  <c r="D2282" i="10"/>
  <c r="J2282" i="10"/>
  <c r="A2283" i="10"/>
  <c r="B2283" i="10"/>
  <c r="C2283" i="10"/>
  <c r="D2283" i="10"/>
  <c r="J2283" i="10"/>
  <c r="A2284" i="10"/>
  <c r="B2284" i="10"/>
  <c r="C2284" i="10"/>
  <c r="D2284" i="10"/>
  <c r="J2284" i="10"/>
  <c r="A2285" i="10"/>
  <c r="B2285" i="10"/>
  <c r="C2285" i="10"/>
  <c r="D2285" i="10"/>
  <c r="J2285" i="10"/>
  <c r="A2286" i="10"/>
  <c r="B2286" i="10"/>
  <c r="C2286" i="10"/>
  <c r="D2286" i="10"/>
  <c r="J2286" i="10"/>
  <c r="A2287" i="10"/>
  <c r="B2287" i="10"/>
  <c r="C2287" i="10"/>
  <c r="D2287" i="10"/>
  <c r="J2287" i="10"/>
  <c r="A2288" i="10"/>
  <c r="B2288" i="10"/>
  <c r="C2288" i="10"/>
  <c r="D2288" i="10"/>
  <c r="J2288" i="10"/>
  <c r="A2289" i="10"/>
  <c r="B2289" i="10"/>
  <c r="C2289" i="10"/>
  <c r="D2289" i="10"/>
  <c r="J2289" i="10"/>
  <c r="A2290" i="10"/>
  <c r="B2290" i="10"/>
  <c r="C2290" i="10"/>
  <c r="D2290" i="10"/>
  <c r="J2290" i="10"/>
  <c r="A2291" i="10"/>
  <c r="B2291" i="10"/>
  <c r="C2291" i="10"/>
  <c r="D2291" i="10"/>
  <c r="J2291" i="10"/>
  <c r="A2292" i="10"/>
  <c r="B2292" i="10"/>
  <c r="C2292" i="10"/>
  <c r="D2292" i="10"/>
  <c r="J2292" i="10"/>
  <c r="A2293" i="10"/>
  <c r="B2293" i="10"/>
  <c r="C2293" i="10"/>
  <c r="D2293" i="10"/>
  <c r="J2293" i="10"/>
  <c r="A2294" i="10"/>
  <c r="B2294" i="10"/>
  <c r="C2294" i="10"/>
  <c r="D2294" i="10"/>
  <c r="J2294" i="10"/>
  <c r="A2295" i="10"/>
  <c r="B2295" i="10"/>
  <c r="C2295" i="10"/>
  <c r="D2295" i="10"/>
  <c r="J2295" i="10"/>
  <c r="A2296" i="10"/>
  <c r="B2296" i="10"/>
  <c r="C2296" i="10"/>
  <c r="D2296" i="10"/>
  <c r="J2296" i="10"/>
  <c r="A2297" i="10"/>
  <c r="B2297" i="10"/>
  <c r="C2297" i="10"/>
  <c r="D2297" i="10"/>
  <c r="J2297" i="10"/>
  <c r="A2298" i="10"/>
  <c r="B2298" i="10"/>
  <c r="C2298" i="10"/>
  <c r="D2298" i="10"/>
  <c r="J2298" i="10"/>
  <c r="A2299" i="10"/>
  <c r="B2299" i="10"/>
  <c r="C2299" i="10"/>
  <c r="D2299" i="10"/>
  <c r="J2299" i="10"/>
  <c r="A2300" i="10"/>
  <c r="B2300" i="10"/>
  <c r="C2300" i="10"/>
  <c r="D2300" i="10"/>
  <c r="J2300" i="10"/>
  <c r="A2301" i="10"/>
  <c r="B2301" i="10"/>
  <c r="C2301" i="10"/>
  <c r="D2301" i="10"/>
  <c r="J2301" i="10"/>
  <c r="A2302" i="10"/>
  <c r="B2302" i="10"/>
  <c r="C2302" i="10"/>
  <c r="D2302" i="10"/>
  <c r="J2302" i="10"/>
  <c r="A2303" i="10"/>
  <c r="B2303" i="10"/>
  <c r="C2303" i="10"/>
  <c r="D2303" i="10"/>
  <c r="J2303" i="10"/>
  <c r="A2304" i="10"/>
  <c r="B2304" i="10"/>
  <c r="C2304" i="10"/>
  <c r="D2304" i="10"/>
  <c r="J2304" i="10"/>
  <c r="A2305" i="10"/>
  <c r="B2305" i="10"/>
  <c r="C2305" i="10"/>
  <c r="D2305" i="10"/>
  <c r="J2305" i="10"/>
  <c r="A2306" i="10"/>
  <c r="B2306" i="10"/>
  <c r="C2306" i="10"/>
  <c r="D2306" i="10"/>
  <c r="J2306" i="10"/>
  <c r="A2307" i="10"/>
  <c r="B2307" i="10"/>
  <c r="C2307" i="10"/>
  <c r="D2307" i="10"/>
  <c r="J2307" i="10"/>
  <c r="A2308" i="10"/>
  <c r="B2308" i="10"/>
  <c r="C2308" i="10"/>
  <c r="D2308" i="10"/>
  <c r="J2308" i="10"/>
  <c r="A2309" i="10"/>
  <c r="B2309" i="10"/>
  <c r="C2309" i="10"/>
  <c r="D2309" i="10"/>
  <c r="J2309" i="10"/>
  <c r="A2310" i="10"/>
  <c r="B2310" i="10"/>
  <c r="C2310" i="10"/>
  <c r="D2310" i="10"/>
  <c r="J2310" i="10"/>
  <c r="A2311" i="10"/>
  <c r="B2311" i="10"/>
  <c r="C2311" i="10"/>
  <c r="D2311" i="10"/>
  <c r="J2311" i="10"/>
  <c r="A2312" i="10"/>
  <c r="B2312" i="10"/>
  <c r="C2312" i="10"/>
  <c r="D2312" i="10"/>
  <c r="J2312" i="10"/>
  <c r="A2313" i="10"/>
  <c r="B2313" i="10"/>
  <c r="C2313" i="10"/>
  <c r="D2313" i="10"/>
  <c r="J2313" i="10"/>
  <c r="A2314" i="10"/>
  <c r="B2314" i="10"/>
  <c r="C2314" i="10"/>
  <c r="D2314" i="10"/>
  <c r="J2314" i="10"/>
  <c r="A2315" i="10"/>
  <c r="B2315" i="10"/>
  <c r="C2315" i="10"/>
  <c r="D2315" i="10"/>
  <c r="J2315" i="10"/>
  <c r="A2316" i="10"/>
  <c r="B2316" i="10"/>
  <c r="C2316" i="10"/>
  <c r="D2316" i="10"/>
  <c r="J2316" i="10"/>
  <c r="A2317" i="10"/>
  <c r="B2317" i="10"/>
  <c r="C2317" i="10"/>
  <c r="D2317" i="10"/>
  <c r="J2317" i="10"/>
  <c r="A2318" i="10"/>
  <c r="B2318" i="10"/>
  <c r="C2318" i="10"/>
  <c r="D2318" i="10"/>
  <c r="J2318" i="10"/>
  <c r="A2319" i="10"/>
  <c r="B2319" i="10"/>
  <c r="C2319" i="10"/>
  <c r="D2319" i="10"/>
  <c r="J2319" i="10"/>
  <c r="A2320" i="10"/>
  <c r="B2320" i="10"/>
  <c r="C2320" i="10"/>
  <c r="D2320" i="10"/>
  <c r="J2320" i="10"/>
  <c r="A2321" i="10"/>
  <c r="B2321" i="10"/>
  <c r="C2321" i="10"/>
  <c r="D2321" i="10"/>
  <c r="J2321" i="10"/>
  <c r="A2322" i="10"/>
  <c r="B2322" i="10"/>
  <c r="C2322" i="10"/>
  <c r="D2322" i="10"/>
  <c r="J2322" i="10"/>
  <c r="A2323" i="10"/>
  <c r="B2323" i="10"/>
  <c r="C2323" i="10"/>
  <c r="D2323" i="10"/>
  <c r="J2323" i="10"/>
  <c r="A2324" i="10"/>
  <c r="B2324" i="10"/>
  <c r="C2324" i="10"/>
  <c r="D2324" i="10"/>
  <c r="J2324" i="10"/>
  <c r="A2325" i="10"/>
  <c r="B2325" i="10"/>
  <c r="C2325" i="10"/>
  <c r="D2325" i="10"/>
  <c r="J2325" i="10"/>
  <c r="A2326" i="10"/>
  <c r="B2326" i="10"/>
  <c r="C2326" i="10"/>
  <c r="D2326" i="10"/>
  <c r="J2326" i="10"/>
  <c r="A2327" i="10"/>
  <c r="B2327" i="10"/>
  <c r="C2327" i="10"/>
  <c r="D2327" i="10"/>
  <c r="J2327" i="10"/>
  <c r="A2328" i="10"/>
  <c r="B2328" i="10"/>
  <c r="C2328" i="10"/>
  <c r="D2328" i="10"/>
  <c r="J2328" i="10"/>
  <c r="A2329" i="10"/>
  <c r="B2329" i="10"/>
  <c r="C2329" i="10"/>
  <c r="D2329" i="10"/>
  <c r="J2329" i="10"/>
  <c r="A2330" i="10"/>
  <c r="B2330" i="10"/>
  <c r="C2330" i="10"/>
  <c r="D2330" i="10"/>
  <c r="J2330" i="10"/>
  <c r="A2331" i="10"/>
  <c r="B2331" i="10"/>
  <c r="C2331" i="10"/>
  <c r="D2331" i="10"/>
  <c r="J2331" i="10"/>
  <c r="A2332" i="10"/>
  <c r="B2332" i="10"/>
  <c r="C2332" i="10"/>
  <c r="D2332" i="10"/>
  <c r="J2332" i="10"/>
  <c r="A2333" i="10"/>
  <c r="B2333" i="10"/>
  <c r="C2333" i="10"/>
  <c r="D2333" i="10"/>
  <c r="J2333" i="10"/>
  <c r="A2334" i="10"/>
  <c r="B2334" i="10"/>
  <c r="C2334" i="10"/>
  <c r="D2334" i="10"/>
  <c r="J2334" i="10"/>
  <c r="A2335" i="10"/>
  <c r="B2335" i="10"/>
  <c r="C2335" i="10"/>
  <c r="D2335" i="10"/>
  <c r="J2335" i="10"/>
  <c r="A2336" i="10"/>
  <c r="B2336" i="10"/>
  <c r="C2336" i="10"/>
  <c r="D2336" i="10"/>
  <c r="J2336" i="10"/>
  <c r="A2337" i="10"/>
  <c r="B2337" i="10"/>
  <c r="C2337" i="10"/>
  <c r="D2337" i="10"/>
  <c r="J2337" i="10"/>
  <c r="A2338" i="10"/>
  <c r="B2338" i="10"/>
  <c r="C2338" i="10"/>
  <c r="D2338" i="10"/>
  <c r="J2338" i="10"/>
  <c r="A2339" i="10"/>
  <c r="B2339" i="10"/>
  <c r="C2339" i="10"/>
  <c r="D2339" i="10"/>
  <c r="J2339" i="10"/>
  <c r="A2340" i="10"/>
  <c r="B2340" i="10"/>
  <c r="C2340" i="10"/>
  <c r="D2340" i="10"/>
  <c r="J2340" i="10"/>
  <c r="A2341" i="10"/>
  <c r="B2341" i="10"/>
  <c r="C2341" i="10"/>
  <c r="D2341" i="10"/>
  <c r="J2341" i="10"/>
  <c r="A2342" i="10"/>
  <c r="B2342" i="10"/>
  <c r="C2342" i="10"/>
  <c r="D2342" i="10"/>
  <c r="J2342" i="10"/>
  <c r="A2343" i="10"/>
  <c r="B2343" i="10"/>
  <c r="C2343" i="10"/>
  <c r="D2343" i="10"/>
  <c r="J2343" i="10"/>
  <c r="A2344" i="10"/>
  <c r="B2344" i="10"/>
  <c r="C2344" i="10"/>
  <c r="D2344" i="10"/>
  <c r="J2344" i="10"/>
  <c r="A2345" i="10"/>
  <c r="B2345" i="10"/>
  <c r="C2345" i="10"/>
  <c r="D2345" i="10"/>
  <c r="J2345" i="10"/>
  <c r="A2346" i="10"/>
  <c r="B2346" i="10"/>
  <c r="C2346" i="10"/>
  <c r="D2346" i="10"/>
  <c r="J2346" i="10"/>
  <c r="A2347" i="10"/>
  <c r="B2347" i="10"/>
  <c r="C2347" i="10"/>
  <c r="D2347" i="10"/>
  <c r="J2347" i="10"/>
  <c r="A2348" i="10"/>
  <c r="B2348" i="10"/>
  <c r="C2348" i="10"/>
  <c r="D2348" i="10"/>
  <c r="J2348" i="10"/>
  <c r="A2349" i="10"/>
  <c r="B2349" i="10"/>
  <c r="C2349" i="10"/>
  <c r="D2349" i="10"/>
  <c r="J2349" i="10"/>
  <c r="A2350" i="10"/>
  <c r="B2350" i="10"/>
  <c r="C2350" i="10"/>
  <c r="D2350" i="10"/>
  <c r="J2350" i="10"/>
  <c r="A2351" i="10"/>
  <c r="B2351" i="10"/>
  <c r="C2351" i="10"/>
  <c r="D2351" i="10"/>
  <c r="J2351" i="10"/>
  <c r="A2352" i="10"/>
  <c r="B2352" i="10"/>
  <c r="C2352" i="10"/>
  <c r="D2352" i="10"/>
  <c r="J2352" i="10"/>
  <c r="A2353" i="10"/>
  <c r="B2353" i="10"/>
  <c r="C2353" i="10"/>
  <c r="D2353" i="10"/>
  <c r="J2353" i="10"/>
  <c r="A2354" i="10"/>
  <c r="B2354" i="10"/>
  <c r="C2354" i="10"/>
  <c r="D2354" i="10"/>
  <c r="J2354" i="10"/>
  <c r="A2355" i="10"/>
  <c r="B2355" i="10"/>
  <c r="C2355" i="10"/>
  <c r="D2355" i="10"/>
  <c r="J2355" i="10"/>
  <c r="A2356" i="10"/>
  <c r="B2356" i="10"/>
  <c r="C2356" i="10"/>
  <c r="D2356" i="10"/>
  <c r="J2356" i="10"/>
  <c r="A2357" i="10"/>
  <c r="B2357" i="10"/>
  <c r="C2357" i="10"/>
  <c r="D2357" i="10"/>
  <c r="J2357" i="10"/>
  <c r="A2358" i="10"/>
  <c r="B2358" i="10"/>
  <c r="C2358" i="10"/>
  <c r="D2358" i="10"/>
  <c r="J2358" i="10"/>
  <c r="A2359" i="10"/>
  <c r="B2359" i="10"/>
  <c r="C2359" i="10"/>
  <c r="D2359" i="10"/>
  <c r="J2359" i="10"/>
  <c r="A2360" i="10"/>
  <c r="B2360" i="10"/>
  <c r="C2360" i="10"/>
  <c r="D2360" i="10"/>
  <c r="J2360" i="10"/>
  <c r="A2361" i="10"/>
  <c r="B2361" i="10"/>
  <c r="C2361" i="10"/>
  <c r="D2361" i="10"/>
  <c r="J2361" i="10"/>
  <c r="A2362" i="10"/>
  <c r="B2362" i="10"/>
  <c r="C2362" i="10"/>
  <c r="D2362" i="10"/>
  <c r="J2362" i="10"/>
  <c r="A2363" i="10"/>
  <c r="B2363" i="10"/>
  <c r="C2363" i="10"/>
  <c r="D2363" i="10"/>
  <c r="J2363" i="10"/>
  <c r="A2364" i="10"/>
  <c r="B2364" i="10"/>
  <c r="C2364" i="10"/>
  <c r="D2364" i="10"/>
  <c r="J2364" i="10"/>
  <c r="A2365" i="10"/>
  <c r="B2365" i="10"/>
  <c r="C2365" i="10"/>
  <c r="D2365" i="10"/>
  <c r="J2365" i="10"/>
  <c r="A2366" i="10"/>
  <c r="B2366" i="10"/>
  <c r="C2366" i="10"/>
  <c r="D2366" i="10"/>
  <c r="J2366" i="10"/>
  <c r="A2367" i="10"/>
  <c r="B2367" i="10"/>
  <c r="C2367" i="10"/>
  <c r="D2367" i="10"/>
  <c r="J2367" i="10"/>
  <c r="A2368" i="10"/>
  <c r="B2368" i="10"/>
  <c r="C2368" i="10"/>
  <c r="D2368" i="10"/>
  <c r="J2368" i="10"/>
  <c r="A2369" i="10"/>
  <c r="B2369" i="10"/>
  <c r="C2369" i="10"/>
  <c r="D2369" i="10"/>
  <c r="J2369" i="10"/>
  <c r="A2370" i="10"/>
  <c r="B2370" i="10"/>
  <c r="C2370" i="10"/>
  <c r="D2370" i="10"/>
  <c r="J2370" i="10"/>
  <c r="A2371" i="10"/>
  <c r="B2371" i="10"/>
  <c r="C2371" i="10"/>
  <c r="D2371" i="10"/>
  <c r="J2371" i="10"/>
  <c r="A2372" i="10"/>
  <c r="B2372" i="10"/>
  <c r="C2372" i="10"/>
  <c r="D2372" i="10"/>
  <c r="J2372" i="10"/>
  <c r="A2373" i="10"/>
  <c r="B2373" i="10"/>
  <c r="C2373" i="10"/>
  <c r="D2373" i="10"/>
  <c r="J2373" i="10"/>
  <c r="A2374" i="10"/>
  <c r="B2374" i="10"/>
  <c r="C2374" i="10"/>
  <c r="D2374" i="10"/>
  <c r="J2374" i="10"/>
  <c r="A2375" i="10"/>
  <c r="B2375" i="10"/>
  <c r="C2375" i="10"/>
  <c r="D2375" i="10"/>
  <c r="J2375" i="10"/>
  <c r="A2376" i="10"/>
  <c r="B2376" i="10"/>
  <c r="C2376" i="10"/>
  <c r="D2376" i="10"/>
  <c r="J2376" i="10"/>
  <c r="A2377" i="10"/>
  <c r="B2377" i="10"/>
  <c r="C2377" i="10"/>
  <c r="D2377" i="10"/>
  <c r="J2377" i="10"/>
  <c r="A2378" i="10"/>
  <c r="B2378" i="10"/>
  <c r="C2378" i="10"/>
  <c r="D2378" i="10"/>
  <c r="J2378" i="10"/>
  <c r="A2379" i="10"/>
  <c r="B2379" i="10"/>
  <c r="C2379" i="10"/>
  <c r="D2379" i="10"/>
  <c r="J2379" i="10"/>
  <c r="A2380" i="10"/>
  <c r="B2380" i="10"/>
  <c r="C2380" i="10"/>
  <c r="D2380" i="10"/>
  <c r="J2380" i="10"/>
  <c r="A2381" i="10"/>
  <c r="B2381" i="10"/>
  <c r="C2381" i="10"/>
  <c r="D2381" i="10"/>
  <c r="J2381" i="10"/>
  <c r="A2382" i="10"/>
  <c r="B2382" i="10"/>
  <c r="C2382" i="10"/>
  <c r="D2382" i="10"/>
  <c r="J2382" i="10"/>
  <c r="A2383" i="10"/>
  <c r="B2383" i="10"/>
  <c r="C2383" i="10"/>
  <c r="D2383" i="10"/>
  <c r="J2383" i="10"/>
  <c r="A2384" i="10"/>
  <c r="B2384" i="10"/>
  <c r="C2384" i="10"/>
  <c r="D2384" i="10"/>
  <c r="J2384" i="10"/>
  <c r="A2385" i="10"/>
  <c r="B2385" i="10"/>
  <c r="C2385" i="10"/>
  <c r="D2385" i="10"/>
  <c r="J2385" i="10"/>
  <c r="A2386" i="10"/>
  <c r="B2386" i="10"/>
  <c r="C2386" i="10"/>
  <c r="D2386" i="10"/>
  <c r="J2386" i="10"/>
  <c r="A2387" i="10"/>
  <c r="B2387" i="10"/>
  <c r="C2387" i="10"/>
  <c r="D2387" i="10"/>
  <c r="J2387" i="10"/>
  <c r="A2388" i="10"/>
  <c r="B2388" i="10"/>
  <c r="C2388" i="10"/>
  <c r="D2388" i="10"/>
  <c r="J2388" i="10"/>
  <c r="A2389" i="10"/>
  <c r="B2389" i="10"/>
  <c r="C2389" i="10"/>
  <c r="D2389" i="10"/>
  <c r="J2389" i="10"/>
  <c r="A2390" i="10"/>
  <c r="B2390" i="10"/>
  <c r="C2390" i="10"/>
  <c r="D2390" i="10"/>
  <c r="J2390" i="10"/>
  <c r="A2391" i="10"/>
  <c r="B2391" i="10"/>
  <c r="C2391" i="10"/>
  <c r="D2391" i="10"/>
  <c r="J2391" i="10"/>
  <c r="A2392" i="10"/>
  <c r="B2392" i="10"/>
  <c r="C2392" i="10"/>
  <c r="D2392" i="10"/>
  <c r="J2392" i="10"/>
  <c r="A2393" i="10"/>
  <c r="B2393" i="10"/>
  <c r="C2393" i="10"/>
  <c r="D2393" i="10"/>
  <c r="J2393" i="10"/>
  <c r="A2394" i="10"/>
  <c r="B2394" i="10"/>
  <c r="C2394" i="10"/>
  <c r="D2394" i="10"/>
  <c r="J2394" i="10"/>
  <c r="A2395" i="10"/>
  <c r="B2395" i="10"/>
  <c r="C2395" i="10"/>
  <c r="D2395" i="10"/>
  <c r="J2395" i="10"/>
  <c r="A2396" i="10"/>
  <c r="B2396" i="10"/>
  <c r="C2396" i="10"/>
  <c r="D2396" i="10"/>
  <c r="J2396" i="10"/>
  <c r="A2397" i="10"/>
  <c r="B2397" i="10"/>
  <c r="C2397" i="10"/>
  <c r="D2397" i="10"/>
  <c r="J2397" i="10"/>
  <c r="A2398" i="10"/>
  <c r="B2398" i="10"/>
  <c r="C2398" i="10"/>
  <c r="D2398" i="10"/>
  <c r="J2398" i="10"/>
  <c r="A2399" i="10"/>
  <c r="B2399" i="10"/>
  <c r="C2399" i="10"/>
  <c r="D2399" i="10"/>
  <c r="J2399" i="10"/>
  <c r="A2400" i="10"/>
  <c r="B2400" i="10"/>
  <c r="C2400" i="10"/>
  <c r="D2400" i="10"/>
  <c r="J2400" i="10"/>
  <c r="A2401" i="10"/>
  <c r="B2401" i="10"/>
  <c r="C2401" i="10"/>
  <c r="D2401" i="10"/>
  <c r="J2401" i="10"/>
  <c r="A2402" i="10"/>
  <c r="B2402" i="10"/>
  <c r="C2402" i="10"/>
  <c r="D2402" i="10"/>
  <c r="J2402" i="10"/>
  <c r="A2403" i="10"/>
  <c r="B2403" i="10"/>
  <c r="C2403" i="10"/>
  <c r="D2403" i="10"/>
  <c r="J2403" i="10"/>
  <c r="A2404" i="10"/>
  <c r="B2404" i="10"/>
  <c r="C2404" i="10"/>
  <c r="D2404" i="10"/>
  <c r="J2404" i="10"/>
  <c r="A2405" i="10"/>
  <c r="B2405" i="10"/>
  <c r="C2405" i="10"/>
  <c r="D2405" i="10"/>
  <c r="J2405" i="10"/>
  <c r="A2406" i="10"/>
  <c r="B2406" i="10"/>
  <c r="C2406" i="10"/>
  <c r="D2406" i="10"/>
  <c r="J2406" i="10"/>
  <c r="A2407" i="10"/>
  <c r="B2407" i="10"/>
  <c r="C2407" i="10"/>
  <c r="D2407" i="10"/>
  <c r="J2407" i="10"/>
  <c r="A2408" i="10"/>
  <c r="B2408" i="10"/>
  <c r="C2408" i="10"/>
  <c r="D2408" i="10"/>
  <c r="J2408" i="10"/>
  <c r="A2409" i="10"/>
  <c r="B2409" i="10"/>
  <c r="C2409" i="10"/>
  <c r="D2409" i="10"/>
  <c r="J2409" i="10"/>
  <c r="A2410" i="10"/>
  <c r="B2410" i="10"/>
  <c r="C2410" i="10"/>
  <c r="D2410" i="10"/>
  <c r="J2410" i="10"/>
  <c r="A2411" i="10"/>
  <c r="B2411" i="10"/>
  <c r="C2411" i="10"/>
  <c r="D2411" i="10"/>
  <c r="J2411" i="10"/>
  <c r="A2412" i="10"/>
  <c r="B2412" i="10"/>
  <c r="C2412" i="10"/>
  <c r="D2412" i="10"/>
  <c r="J2412" i="10"/>
  <c r="A2413" i="10"/>
  <c r="B2413" i="10"/>
  <c r="C2413" i="10"/>
  <c r="D2413" i="10"/>
  <c r="J2413" i="10"/>
  <c r="A2414" i="10"/>
  <c r="B2414" i="10"/>
  <c r="C2414" i="10"/>
  <c r="D2414" i="10"/>
  <c r="J2414" i="10"/>
  <c r="A2415" i="10"/>
  <c r="B2415" i="10"/>
  <c r="C2415" i="10"/>
  <c r="D2415" i="10"/>
  <c r="J2415" i="10"/>
  <c r="A2416" i="10"/>
  <c r="B2416" i="10"/>
  <c r="C2416" i="10"/>
  <c r="D2416" i="10"/>
  <c r="J2416" i="10"/>
  <c r="A2417" i="10"/>
  <c r="B2417" i="10"/>
  <c r="C2417" i="10"/>
  <c r="D2417" i="10"/>
  <c r="J2417" i="10"/>
  <c r="A2418" i="10"/>
  <c r="B2418" i="10"/>
  <c r="C2418" i="10"/>
  <c r="D2418" i="10"/>
  <c r="J2418" i="10"/>
  <c r="A2419" i="10"/>
  <c r="B2419" i="10"/>
  <c r="C2419" i="10"/>
  <c r="D2419" i="10"/>
  <c r="J2419" i="10"/>
  <c r="A2420" i="10"/>
  <c r="B2420" i="10"/>
  <c r="C2420" i="10"/>
  <c r="D2420" i="10"/>
  <c r="J2420" i="10"/>
  <c r="A2421" i="10"/>
  <c r="B2421" i="10"/>
  <c r="C2421" i="10"/>
  <c r="D2421" i="10"/>
  <c r="J2421" i="10"/>
  <c r="A2422" i="10"/>
  <c r="B2422" i="10"/>
  <c r="C2422" i="10"/>
  <c r="D2422" i="10"/>
  <c r="J2422" i="10"/>
  <c r="A2423" i="10"/>
  <c r="B2423" i="10"/>
  <c r="C2423" i="10"/>
  <c r="D2423" i="10"/>
  <c r="J2423" i="10"/>
  <c r="A2424" i="10"/>
  <c r="B2424" i="10"/>
  <c r="C2424" i="10"/>
  <c r="D2424" i="10"/>
  <c r="J2424" i="10"/>
  <c r="A2425" i="10"/>
  <c r="B2425" i="10"/>
  <c r="C2425" i="10"/>
  <c r="D2425" i="10"/>
  <c r="J2425" i="10"/>
  <c r="A2426" i="10"/>
  <c r="B2426" i="10"/>
  <c r="C2426" i="10"/>
  <c r="D2426" i="10"/>
  <c r="J2426" i="10"/>
  <c r="A2427" i="10"/>
  <c r="B2427" i="10"/>
  <c r="C2427" i="10"/>
  <c r="D2427" i="10"/>
  <c r="J2427" i="10"/>
  <c r="A2428" i="10"/>
  <c r="B2428" i="10"/>
  <c r="C2428" i="10"/>
  <c r="D2428" i="10"/>
  <c r="J2428" i="10"/>
  <c r="A2429" i="10"/>
  <c r="B2429" i="10"/>
  <c r="C2429" i="10"/>
  <c r="D2429" i="10"/>
  <c r="J2429" i="10"/>
  <c r="A2430" i="10"/>
  <c r="B2430" i="10"/>
  <c r="C2430" i="10"/>
  <c r="D2430" i="10"/>
  <c r="J2430" i="10"/>
  <c r="A2431" i="10"/>
  <c r="B2431" i="10"/>
  <c r="C2431" i="10"/>
  <c r="D2431" i="10"/>
  <c r="J2431" i="10"/>
  <c r="A2432" i="10"/>
  <c r="B2432" i="10"/>
  <c r="C2432" i="10"/>
  <c r="D2432" i="10"/>
  <c r="J2432" i="10"/>
  <c r="A2433" i="10"/>
  <c r="B2433" i="10"/>
  <c r="C2433" i="10"/>
  <c r="D2433" i="10"/>
  <c r="J2433" i="10"/>
  <c r="A2434" i="10"/>
  <c r="B2434" i="10"/>
  <c r="C2434" i="10"/>
  <c r="D2434" i="10"/>
  <c r="J2434" i="10"/>
  <c r="A2435" i="10"/>
  <c r="B2435" i="10"/>
  <c r="C2435" i="10"/>
  <c r="D2435" i="10"/>
  <c r="J2435" i="10"/>
  <c r="A2436" i="10"/>
  <c r="B2436" i="10"/>
  <c r="C2436" i="10"/>
  <c r="D2436" i="10"/>
  <c r="J2436" i="10"/>
  <c r="A2437" i="10"/>
  <c r="B2437" i="10"/>
  <c r="C2437" i="10"/>
  <c r="D2437" i="10"/>
  <c r="J2437" i="10"/>
  <c r="A2438" i="10"/>
  <c r="B2438" i="10"/>
  <c r="C2438" i="10"/>
  <c r="D2438" i="10"/>
  <c r="J2438" i="10"/>
  <c r="A2439" i="10"/>
  <c r="B2439" i="10"/>
  <c r="C2439" i="10"/>
  <c r="D2439" i="10"/>
  <c r="J2439" i="10"/>
  <c r="A2440" i="10"/>
  <c r="B2440" i="10"/>
  <c r="C2440" i="10"/>
  <c r="D2440" i="10"/>
  <c r="J2440" i="10"/>
  <c r="A2441" i="10"/>
  <c r="B2441" i="10"/>
  <c r="C2441" i="10"/>
  <c r="D2441" i="10"/>
  <c r="J2441" i="10"/>
  <c r="A2442" i="10"/>
  <c r="B2442" i="10"/>
  <c r="C2442" i="10"/>
  <c r="D2442" i="10"/>
  <c r="J2442" i="10"/>
  <c r="A2443" i="10"/>
  <c r="B2443" i="10"/>
  <c r="C2443" i="10"/>
  <c r="D2443" i="10"/>
  <c r="J2443" i="10"/>
  <c r="A2444" i="10"/>
  <c r="B2444" i="10"/>
  <c r="C2444" i="10"/>
  <c r="D2444" i="10"/>
  <c r="J2444" i="10"/>
  <c r="A2445" i="10"/>
  <c r="B2445" i="10"/>
  <c r="C2445" i="10"/>
  <c r="D2445" i="10"/>
  <c r="J2445" i="10"/>
  <c r="A2446" i="10"/>
  <c r="B2446" i="10"/>
  <c r="C2446" i="10"/>
  <c r="D2446" i="10"/>
  <c r="J2446" i="10"/>
  <c r="A2447" i="10"/>
  <c r="B2447" i="10"/>
  <c r="C2447" i="10"/>
  <c r="D2447" i="10"/>
  <c r="J2447" i="10"/>
  <c r="A2448" i="10"/>
  <c r="B2448" i="10"/>
  <c r="C2448" i="10"/>
  <c r="D2448" i="10"/>
  <c r="J2448" i="10"/>
  <c r="A2449" i="10"/>
  <c r="B2449" i="10"/>
  <c r="C2449" i="10"/>
  <c r="D2449" i="10"/>
  <c r="J2449" i="10"/>
  <c r="A2450" i="10"/>
  <c r="B2450" i="10"/>
  <c r="C2450" i="10"/>
  <c r="D2450" i="10"/>
  <c r="J2450" i="10"/>
  <c r="A2451" i="10"/>
  <c r="B2451" i="10"/>
  <c r="C2451" i="10"/>
  <c r="D2451" i="10"/>
  <c r="J2451" i="10"/>
  <c r="A2452" i="10"/>
  <c r="B2452" i="10"/>
  <c r="C2452" i="10"/>
  <c r="D2452" i="10"/>
  <c r="J2452" i="10"/>
  <c r="A2453" i="10"/>
  <c r="B2453" i="10"/>
  <c r="C2453" i="10"/>
  <c r="D2453" i="10"/>
  <c r="J2453" i="10"/>
  <c r="A2454" i="10"/>
  <c r="B2454" i="10"/>
  <c r="C2454" i="10"/>
  <c r="D2454" i="10"/>
  <c r="J2454" i="10"/>
  <c r="A2455" i="10"/>
  <c r="B2455" i="10"/>
  <c r="C2455" i="10"/>
  <c r="D2455" i="10"/>
  <c r="J2455" i="10"/>
  <c r="A2456" i="10"/>
  <c r="B2456" i="10"/>
  <c r="C2456" i="10"/>
  <c r="D2456" i="10"/>
  <c r="J2456" i="10"/>
  <c r="A2457" i="10"/>
  <c r="B2457" i="10"/>
  <c r="C2457" i="10"/>
  <c r="D2457" i="10"/>
  <c r="J2457" i="10"/>
  <c r="A2458" i="10"/>
  <c r="B2458" i="10"/>
  <c r="C2458" i="10"/>
  <c r="D2458" i="10"/>
  <c r="J2458" i="10"/>
  <c r="A2459" i="10"/>
  <c r="B2459" i="10"/>
  <c r="C2459" i="10"/>
  <c r="D2459" i="10"/>
  <c r="J2459" i="10"/>
  <c r="A2460" i="10"/>
  <c r="B2460" i="10"/>
  <c r="C2460" i="10"/>
  <c r="D2460" i="10"/>
  <c r="J2460" i="10"/>
  <c r="A2461" i="10"/>
  <c r="B2461" i="10"/>
  <c r="C2461" i="10"/>
  <c r="D2461" i="10"/>
  <c r="J2461" i="10"/>
  <c r="A2462" i="10"/>
  <c r="B2462" i="10"/>
  <c r="C2462" i="10"/>
  <c r="D2462" i="10"/>
  <c r="J2462" i="10"/>
  <c r="A2463" i="10"/>
  <c r="B2463" i="10"/>
  <c r="C2463" i="10"/>
  <c r="D2463" i="10"/>
  <c r="J2463" i="10"/>
  <c r="A2464" i="10"/>
  <c r="B2464" i="10"/>
  <c r="C2464" i="10"/>
  <c r="D2464" i="10"/>
  <c r="J2464" i="10"/>
  <c r="A2465" i="10"/>
  <c r="B2465" i="10"/>
  <c r="C2465" i="10"/>
  <c r="D2465" i="10"/>
  <c r="J2465" i="10"/>
  <c r="A2466" i="10"/>
  <c r="B2466" i="10"/>
  <c r="C2466" i="10"/>
  <c r="D2466" i="10"/>
  <c r="J2466" i="10"/>
  <c r="A2467" i="10"/>
  <c r="B2467" i="10"/>
  <c r="C2467" i="10"/>
  <c r="D2467" i="10"/>
  <c r="J2467" i="10"/>
  <c r="A2468" i="10"/>
  <c r="B2468" i="10"/>
  <c r="C2468" i="10"/>
  <c r="D2468" i="10"/>
  <c r="J2468" i="10"/>
  <c r="A2469" i="10"/>
  <c r="B2469" i="10"/>
  <c r="C2469" i="10"/>
  <c r="D2469" i="10"/>
  <c r="J2469" i="10"/>
  <c r="A2470" i="10"/>
  <c r="B2470" i="10"/>
  <c r="C2470" i="10"/>
  <c r="D2470" i="10"/>
  <c r="J2470" i="10"/>
  <c r="A2471" i="10"/>
  <c r="B2471" i="10"/>
  <c r="C2471" i="10"/>
  <c r="D2471" i="10"/>
  <c r="J2471" i="10"/>
  <c r="A2472" i="10"/>
  <c r="B2472" i="10"/>
  <c r="C2472" i="10"/>
  <c r="D2472" i="10"/>
  <c r="J2472" i="10"/>
  <c r="A2473" i="10"/>
  <c r="B2473" i="10"/>
  <c r="C2473" i="10"/>
  <c r="D2473" i="10"/>
  <c r="J2473" i="10"/>
  <c r="A2474" i="10"/>
  <c r="B2474" i="10"/>
  <c r="C2474" i="10"/>
  <c r="D2474" i="10"/>
  <c r="J2474" i="10"/>
  <c r="A2475" i="10"/>
  <c r="B2475" i="10"/>
  <c r="C2475" i="10"/>
  <c r="D2475" i="10"/>
  <c r="J2475" i="10"/>
  <c r="A2476" i="10"/>
  <c r="B2476" i="10"/>
  <c r="C2476" i="10"/>
  <c r="D2476" i="10"/>
  <c r="J2476" i="10"/>
  <c r="A2477" i="10"/>
  <c r="B2477" i="10"/>
  <c r="C2477" i="10"/>
  <c r="D2477" i="10"/>
  <c r="J2477" i="10"/>
  <c r="A2478" i="10"/>
  <c r="B2478" i="10"/>
  <c r="C2478" i="10"/>
  <c r="D2478" i="10"/>
  <c r="J2478" i="10"/>
  <c r="A2479" i="10"/>
  <c r="B2479" i="10"/>
  <c r="C2479" i="10"/>
  <c r="D2479" i="10"/>
  <c r="J2479" i="10"/>
  <c r="A2480" i="10"/>
  <c r="B2480" i="10"/>
  <c r="C2480" i="10"/>
  <c r="D2480" i="10"/>
  <c r="J2480" i="10"/>
  <c r="A2481" i="10"/>
  <c r="B2481" i="10"/>
  <c r="C2481" i="10"/>
  <c r="D2481" i="10"/>
  <c r="J2481" i="10"/>
  <c r="A2482" i="10"/>
  <c r="B2482" i="10"/>
  <c r="C2482" i="10"/>
  <c r="D2482" i="10"/>
  <c r="J2482" i="10"/>
  <c r="A2483" i="10"/>
  <c r="B2483" i="10"/>
  <c r="C2483" i="10"/>
  <c r="D2483" i="10"/>
  <c r="J2483" i="10"/>
  <c r="A2484" i="10"/>
  <c r="B2484" i="10"/>
  <c r="C2484" i="10"/>
  <c r="D2484" i="10"/>
  <c r="J2484" i="10"/>
  <c r="A2485" i="10"/>
  <c r="B2485" i="10"/>
  <c r="C2485" i="10"/>
  <c r="D2485" i="10"/>
  <c r="J2485" i="10"/>
  <c r="A2486" i="10"/>
  <c r="B2486" i="10"/>
  <c r="C2486" i="10"/>
  <c r="D2486" i="10"/>
  <c r="J2486" i="10"/>
  <c r="A2487" i="10"/>
  <c r="B2487" i="10"/>
  <c r="C2487" i="10"/>
  <c r="D2487" i="10"/>
  <c r="J2487" i="10"/>
  <c r="A2488" i="10"/>
  <c r="B2488" i="10"/>
  <c r="C2488" i="10"/>
  <c r="D2488" i="10"/>
  <c r="J2488" i="10"/>
  <c r="A2489" i="10"/>
  <c r="B2489" i="10"/>
  <c r="C2489" i="10"/>
  <c r="D2489" i="10"/>
  <c r="J2489" i="10"/>
  <c r="A2490" i="10"/>
  <c r="B2490" i="10"/>
  <c r="C2490" i="10"/>
  <c r="D2490" i="10"/>
  <c r="J2490" i="10"/>
  <c r="A2491" i="10"/>
  <c r="B2491" i="10"/>
  <c r="C2491" i="10"/>
  <c r="D2491" i="10"/>
  <c r="J2491" i="10"/>
  <c r="A2492" i="10"/>
  <c r="B2492" i="10"/>
  <c r="C2492" i="10"/>
  <c r="D2492" i="10"/>
  <c r="J2492" i="10"/>
  <c r="A2493" i="10"/>
  <c r="B2493" i="10"/>
  <c r="C2493" i="10"/>
  <c r="D2493" i="10"/>
  <c r="J2493" i="10"/>
  <c r="A2494" i="10"/>
  <c r="B2494" i="10"/>
  <c r="C2494" i="10"/>
  <c r="D2494" i="10"/>
  <c r="J2494" i="10"/>
  <c r="A2495" i="10"/>
  <c r="B2495" i="10"/>
  <c r="C2495" i="10"/>
  <c r="D2495" i="10"/>
  <c r="J2495" i="10"/>
  <c r="A2496" i="10"/>
  <c r="B2496" i="10"/>
  <c r="C2496" i="10"/>
  <c r="D2496" i="10"/>
  <c r="J2496" i="10"/>
  <c r="A2497" i="10"/>
  <c r="B2497" i="10"/>
  <c r="C2497" i="10"/>
  <c r="D2497" i="10"/>
  <c r="J2497" i="10"/>
  <c r="A2498" i="10"/>
  <c r="B2498" i="10"/>
  <c r="C2498" i="10"/>
  <c r="D2498" i="10"/>
  <c r="J2498" i="10"/>
  <c r="A2499" i="10"/>
  <c r="B2499" i="10"/>
  <c r="C2499" i="10"/>
  <c r="D2499" i="10"/>
  <c r="J2499" i="10"/>
  <c r="A2500" i="10"/>
  <c r="B2500" i="10"/>
  <c r="C2500" i="10"/>
  <c r="D2500" i="10"/>
  <c r="J2500" i="10"/>
  <c r="A2501" i="10"/>
  <c r="B2501" i="10"/>
  <c r="C2501" i="10"/>
  <c r="D2501" i="10"/>
  <c r="J2501" i="10"/>
  <c r="A2502" i="10"/>
  <c r="B2502" i="10"/>
  <c r="C2502" i="10"/>
  <c r="D2502" i="10"/>
  <c r="J2502" i="10"/>
  <c r="A2503" i="10"/>
  <c r="B2503" i="10"/>
  <c r="C2503" i="10"/>
  <c r="D2503" i="10"/>
  <c r="J2503" i="10"/>
  <c r="A2504" i="10"/>
  <c r="B2504" i="10"/>
  <c r="C2504" i="10"/>
  <c r="D2504" i="10"/>
  <c r="J2504" i="10"/>
  <c r="A2505" i="10"/>
  <c r="B2505" i="10"/>
  <c r="C2505" i="10"/>
  <c r="D2505" i="10"/>
  <c r="J2505" i="10"/>
  <c r="A2506" i="10"/>
  <c r="B2506" i="10"/>
  <c r="C2506" i="10"/>
  <c r="D2506" i="10"/>
  <c r="J2506" i="10"/>
  <c r="A2507" i="10"/>
  <c r="B2507" i="10"/>
  <c r="C2507" i="10"/>
  <c r="D2507" i="10"/>
  <c r="J2507" i="10"/>
  <c r="A2508" i="10"/>
  <c r="B2508" i="10"/>
  <c r="C2508" i="10"/>
  <c r="D2508" i="10"/>
  <c r="J2508" i="10"/>
  <c r="A2509" i="10"/>
  <c r="B2509" i="10"/>
  <c r="C2509" i="10"/>
  <c r="D2509" i="10"/>
  <c r="J2509" i="10"/>
  <c r="A2510" i="10"/>
  <c r="B2510" i="10"/>
  <c r="C2510" i="10"/>
  <c r="D2510" i="10"/>
  <c r="J2510" i="10"/>
  <c r="A2511" i="10"/>
  <c r="B2511" i="10"/>
  <c r="C2511" i="10"/>
  <c r="D2511" i="10"/>
  <c r="J2511" i="10"/>
  <c r="A2512" i="10"/>
  <c r="B2512" i="10"/>
  <c r="C2512" i="10"/>
  <c r="D2512" i="10"/>
  <c r="J2512" i="10"/>
  <c r="A2513" i="10"/>
  <c r="B2513" i="10"/>
  <c r="C2513" i="10"/>
  <c r="D2513" i="10"/>
  <c r="J2513" i="10"/>
  <c r="A2514" i="10"/>
  <c r="B2514" i="10"/>
  <c r="C2514" i="10"/>
  <c r="D2514" i="10"/>
  <c r="J2514" i="10"/>
  <c r="A2515" i="10"/>
  <c r="B2515" i="10"/>
  <c r="C2515" i="10"/>
  <c r="D2515" i="10"/>
  <c r="J2515" i="10"/>
  <c r="A2516" i="10"/>
  <c r="B2516" i="10"/>
  <c r="C2516" i="10"/>
  <c r="D2516" i="10"/>
  <c r="J2516" i="10"/>
  <c r="A2517" i="10"/>
  <c r="B2517" i="10"/>
  <c r="C2517" i="10"/>
  <c r="D2517" i="10"/>
  <c r="J2517" i="10"/>
  <c r="A2518" i="10"/>
  <c r="B2518" i="10"/>
  <c r="C2518" i="10"/>
  <c r="D2518" i="10"/>
  <c r="J2518" i="10"/>
  <c r="A2519" i="10"/>
  <c r="B2519" i="10"/>
  <c r="C2519" i="10"/>
  <c r="D2519" i="10"/>
  <c r="J2519" i="10"/>
  <c r="A2520" i="10"/>
  <c r="B2520" i="10"/>
  <c r="C2520" i="10"/>
  <c r="D2520" i="10"/>
  <c r="J2520" i="10"/>
  <c r="A2521" i="10"/>
  <c r="B2521" i="10"/>
  <c r="C2521" i="10"/>
  <c r="D2521" i="10"/>
  <c r="J2521" i="10"/>
  <c r="A2522" i="10"/>
  <c r="B2522" i="10"/>
  <c r="C2522" i="10"/>
  <c r="D2522" i="10"/>
  <c r="J2522" i="10"/>
  <c r="A2523" i="10"/>
  <c r="B2523" i="10"/>
  <c r="C2523" i="10"/>
  <c r="D2523" i="10"/>
  <c r="J2523" i="10"/>
  <c r="A2524" i="10"/>
  <c r="B2524" i="10"/>
  <c r="C2524" i="10"/>
  <c r="D2524" i="10"/>
  <c r="J2524" i="10"/>
  <c r="A2525" i="10"/>
  <c r="B2525" i="10"/>
  <c r="C2525" i="10"/>
  <c r="D2525" i="10"/>
  <c r="J2525" i="10"/>
  <c r="A2526" i="10"/>
  <c r="B2526" i="10"/>
  <c r="C2526" i="10"/>
  <c r="D2526" i="10"/>
  <c r="J2526" i="10"/>
  <c r="A2527" i="10"/>
  <c r="B2527" i="10"/>
  <c r="C2527" i="10"/>
  <c r="D2527" i="10"/>
  <c r="J2527" i="10"/>
  <c r="A2528" i="10"/>
  <c r="B2528" i="10"/>
  <c r="C2528" i="10"/>
  <c r="D2528" i="10"/>
  <c r="J2528" i="10"/>
  <c r="A2529" i="10"/>
  <c r="B2529" i="10"/>
  <c r="C2529" i="10"/>
  <c r="D2529" i="10"/>
  <c r="J2529" i="10"/>
  <c r="A2530" i="10"/>
  <c r="B2530" i="10"/>
  <c r="C2530" i="10"/>
  <c r="D2530" i="10"/>
  <c r="J2530" i="10"/>
  <c r="A2531" i="10"/>
  <c r="B2531" i="10"/>
  <c r="C2531" i="10"/>
  <c r="D2531" i="10"/>
  <c r="J2531" i="10"/>
  <c r="A2532" i="10"/>
  <c r="B2532" i="10"/>
  <c r="C2532" i="10"/>
  <c r="D2532" i="10"/>
  <c r="J2532" i="10"/>
  <c r="A2533" i="10"/>
  <c r="B2533" i="10"/>
  <c r="C2533" i="10"/>
  <c r="D2533" i="10"/>
  <c r="J2533" i="10"/>
  <c r="A2534" i="10"/>
  <c r="B2534" i="10"/>
  <c r="C2534" i="10"/>
  <c r="D2534" i="10"/>
  <c r="J2534" i="10"/>
  <c r="A2535" i="10"/>
  <c r="B2535" i="10"/>
  <c r="C2535" i="10"/>
  <c r="D2535" i="10"/>
  <c r="J2535" i="10"/>
  <c r="A2536" i="10"/>
  <c r="B2536" i="10"/>
  <c r="C2536" i="10"/>
  <c r="D2536" i="10"/>
  <c r="J2536" i="10"/>
  <c r="A2537" i="10"/>
  <c r="B2537" i="10"/>
  <c r="C2537" i="10"/>
  <c r="D2537" i="10"/>
  <c r="J2537" i="10"/>
  <c r="A2538" i="10"/>
  <c r="B2538" i="10"/>
  <c r="C2538" i="10"/>
  <c r="D2538" i="10"/>
  <c r="J2538" i="10"/>
  <c r="A2539" i="10"/>
  <c r="B2539" i="10"/>
  <c r="C2539" i="10"/>
  <c r="D2539" i="10"/>
  <c r="J2539" i="10"/>
  <c r="A2540" i="10"/>
  <c r="B2540" i="10"/>
  <c r="C2540" i="10"/>
  <c r="D2540" i="10"/>
  <c r="J2540" i="10"/>
  <c r="A2541" i="10"/>
  <c r="B2541" i="10"/>
  <c r="C2541" i="10"/>
  <c r="D2541" i="10"/>
  <c r="J2541" i="10"/>
  <c r="A2542" i="10"/>
  <c r="B2542" i="10"/>
  <c r="C2542" i="10"/>
  <c r="D2542" i="10"/>
  <c r="J2542" i="10"/>
  <c r="A2543" i="10"/>
  <c r="B2543" i="10"/>
  <c r="C2543" i="10"/>
  <c r="D2543" i="10"/>
  <c r="J2543" i="10"/>
  <c r="A2544" i="10"/>
  <c r="B2544" i="10"/>
  <c r="C2544" i="10"/>
  <c r="D2544" i="10"/>
  <c r="J2544" i="10"/>
  <c r="A2545" i="10"/>
  <c r="B2545" i="10"/>
  <c r="C2545" i="10"/>
  <c r="D2545" i="10"/>
  <c r="J2545" i="10"/>
  <c r="A2546" i="10"/>
  <c r="B2546" i="10"/>
  <c r="C2546" i="10"/>
  <c r="D2546" i="10"/>
  <c r="J2546" i="10"/>
  <c r="A2547" i="10"/>
  <c r="B2547" i="10"/>
  <c r="C2547" i="10"/>
  <c r="D2547" i="10"/>
  <c r="J2547" i="10"/>
  <c r="A2548" i="10"/>
  <c r="B2548" i="10"/>
  <c r="C2548" i="10"/>
  <c r="D2548" i="10"/>
  <c r="J2548" i="10"/>
  <c r="A2549" i="10"/>
  <c r="B2549" i="10"/>
  <c r="C2549" i="10"/>
  <c r="D2549" i="10"/>
  <c r="J2549" i="10"/>
  <c r="A2550" i="10"/>
  <c r="B2550" i="10"/>
  <c r="C2550" i="10"/>
  <c r="D2550" i="10"/>
  <c r="J2550" i="10"/>
  <c r="A2551" i="10"/>
  <c r="B2551" i="10"/>
  <c r="C2551" i="10"/>
  <c r="D2551" i="10"/>
  <c r="J2551" i="10"/>
  <c r="A2552" i="10"/>
  <c r="B2552" i="10"/>
  <c r="C2552" i="10"/>
  <c r="D2552" i="10"/>
  <c r="J2552" i="10"/>
  <c r="A2553" i="10"/>
  <c r="B2553" i="10"/>
  <c r="C2553" i="10"/>
  <c r="D2553" i="10"/>
  <c r="J2553" i="10"/>
  <c r="A2554" i="10"/>
  <c r="B2554" i="10"/>
  <c r="C2554" i="10"/>
  <c r="D2554" i="10"/>
  <c r="J2554" i="10"/>
  <c r="A2555" i="10"/>
  <c r="B2555" i="10"/>
  <c r="C2555" i="10"/>
  <c r="D2555" i="10"/>
  <c r="J2555" i="10"/>
  <c r="A2556" i="10"/>
  <c r="B2556" i="10"/>
  <c r="C2556" i="10"/>
  <c r="D2556" i="10"/>
  <c r="J2556" i="10"/>
  <c r="A2557" i="10"/>
  <c r="B2557" i="10"/>
  <c r="C2557" i="10"/>
  <c r="D2557" i="10"/>
  <c r="J2557" i="10"/>
  <c r="A2558" i="10"/>
  <c r="B2558" i="10"/>
  <c r="C2558" i="10"/>
  <c r="D2558" i="10"/>
  <c r="J2558" i="10"/>
  <c r="A2559" i="10"/>
  <c r="B2559" i="10"/>
  <c r="C2559" i="10"/>
  <c r="D2559" i="10"/>
  <c r="J2559" i="10"/>
  <c r="A2560" i="10"/>
  <c r="B2560" i="10"/>
  <c r="C2560" i="10"/>
  <c r="D2560" i="10"/>
  <c r="J2560" i="10"/>
  <c r="A2561" i="10"/>
  <c r="B2561" i="10"/>
  <c r="C2561" i="10"/>
  <c r="D2561" i="10"/>
  <c r="J2561" i="10"/>
  <c r="A2562" i="10"/>
  <c r="B2562" i="10"/>
  <c r="C2562" i="10"/>
  <c r="D2562" i="10"/>
  <c r="J2562" i="10"/>
  <c r="A2563" i="10"/>
  <c r="B2563" i="10"/>
  <c r="C2563" i="10"/>
  <c r="D2563" i="10"/>
  <c r="J2563" i="10"/>
  <c r="A2564" i="10"/>
  <c r="B2564" i="10"/>
  <c r="C2564" i="10"/>
  <c r="D2564" i="10"/>
  <c r="J2564" i="10"/>
  <c r="A2565" i="10"/>
  <c r="B2565" i="10"/>
  <c r="C2565" i="10"/>
  <c r="D2565" i="10"/>
  <c r="J2565" i="10"/>
  <c r="A2566" i="10"/>
  <c r="B2566" i="10"/>
  <c r="C2566" i="10"/>
  <c r="D2566" i="10"/>
  <c r="J2566" i="10"/>
  <c r="A2567" i="10"/>
  <c r="B2567" i="10"/>
  <c r="C2567" i="10"/>
  <c r="D2567" i="10"/>
  <c r="J2567" i="10"/>
  <c r="A2568" i="10"/>
  <c r="B2568" i="10"/>
  <c r="C2568" i="10"/>
  <c r="D2568" i="10"/>
  <c r="J2568" i="10"/>
  <c r="A2569" i="10"/>
  <c r="B2569" i="10"/>
  <c r="C2569" i="10"/>
  <c r="D2569" i="10"/>
  <c r="J2569" i="10"/>
  <c r="A2570" i="10"/>
  <c r="B2570" i="10"/>
  <c r="C2570" i="10"/>
  <c r="D2570" i="10"/>
  <c r="J2570" i="10"/>
  <c r="A2571" i="10"/>
  <c r="B2571" i="10"/>
  <c r="C2571" i="10"/>
  <c r="D2571" i="10"/>
  <c r="J2571" i="10"/>
  <c r="A2572" i="10"/>
  <c r="B2572" i="10"/>
  <c r="C2572" i="10"/>
  <c r="D2572" i="10"/>
  <c r="J2572" i="10"/>
  <c r="A2573" i="10"/>
  <c r="B2573" i="10"/>
  <c r="C2573" i="10"/>
  <c r="D2573" i="10"/>
  <c r="J2573" i="10"/>
  <c r="A2574" i="10"/>
  <c r="B2574" i="10"/>
  <c r="C2574" i="10"/>
  <c r="D2574" i="10"/>
  <c r="J2574" i="10"/>
  <c r="A2575" i="10"/>
  <c r="B2575" i="10"/>
  <c r="C2575" i="10"/>
  <c r="D2575" i="10"/>
  <c r="J2575" i="10"/>
  <c r="A2576" i="10"/>
  <c r="B2576" i="10"/>
  <c r="C2576" i="10"/>
  <c r="D2576" i="10"/>
  <c r="J2576" i="10"/>
  <c r="A2577" i="10"/>
  <c r="B2577" i="10"/>
  <c r="C2577" i="10"/>
  <c r="D2577" i="10"/>
  <c r="J2577" i="10"/>
  <c r="A2578" i="10"/>
  <c r="B2578" i="10"/>
  <c r="C2578" i="10"/>
  <c r="D2578" i="10"/>
  <c r="J2578" i="10"/>
  <c r="A2579" i="10"/>
  <c r="B2579" i="10"/>
  <c r="C2579" i="10"/>
  <c r="D2579" i="10"/>
  <c r="J2579" i="10"/>
  <c r="A2580" i="10"/>
  <c r="B2580" i="10"/>
  <c r="C2580" i="10"/>
  <c r="D2580" i="10"/>
  <c r="J2580" i="10"/>
  <c r="A2581" i="10"/>
  <c r="B2581" i="10"/>
  <c r="C2581" i="10"/>
  <c r="D2581" i="10"/>
  <c r="J2581" i="10"/>
  <c r="A2582" i="10"/>
  <c r="B2582" i="10"/>
  <c r="C2582" i="10"/>
  <c r="D2582" i="10"/>
  <c r="J2582" i="10"/>
  <c r="A2583" i="10"/>
  <c r="B2583" i="10"/>
  <c r="C2583" i="10"/>
  <c r="D2583" i="10"/>
  <c r="J2583" i="10"/>
  <c r="A2584" i="10"/>
  <c r="B2584" i="10"/>
  <c r="C2584" i="10"/>
  <c r="D2584" i="10"/>
  <c r="J2584" i="10"/>
  <c r="A2585" i="10"/>
  <c r="B2585" i="10"/>
  <c r="C2585" i="10"/>
  <c r="D2585" i="10"/>
  <c r="J2585" i="10"/>
  <c r="A2586" i="10"/>
  <c r="B2586" i="10"/>
  <c r="C2586" i="10"/>
  <c r="D2586" i="10"/>
  <c r="J2586" i="10"/>
  <c r="A2587" i="10"/>
  <c r="B2587" i="10"/>
  <c r="C2587" i="10"/>
  <c r="D2587" i="10"/>
  <c r="J2587" i="10"/>
  <c r="A2588" i="10"/>
  <c r="B2588" i="10"/>
  <c r="C2588" i="10"/>
  <c r="D2588" i="10"/>
  <c r="J2588" i="10"/>
  <c r="A2589" i="10"/>
  <c r="B2589" i="10"/>
  <c r="C2589" i="10"/>
  <c r="D2589" i="10"/>
  <c r="J2589" i="10"/>
  <c r="A2590" i="10"/>
  <c r="B2590" i="10"/>
  <c r="C2590" i="10"/>
  <c r="D2590" i="10"/>
  <c r="J2590" i="10"/>
  <c r="A2591" i="10"/>
  <c r="B2591" i="10"/>
  <c r="C2591" i="10"/>
  <c r="D2591" i="10"/>
  <c r="J2591" i="10"/>
  <c r="A2592" i="10"/>
  <c r="B2592" i="10"/>
  <c r="C2592" i="10"/>
  <c r="D2592" i="10"/>
  <c r="J2592" i="10"/>
  <c r="A2593" i="10"/>
  <c r="B2593" i="10"/>
  <c r="C2593" i="10"/>
  <c r="D2593" i="10"/>
  <c r="J2593" i="10"/>
  <c r="A2594" i="10"/>
  <c r="B2594" i="10"/>
  <c r="C2594" i="10"/>
  <c r="D2594" i="10"/>
  <c r="J2594" i="10"/>
  <c r="A2595" i="10"/>
  <c r="B2595" i="10"/>
  <c r="C2595" i="10"/>
  <c r="D2595" i="10"/>
  <c r="J2595" i="10"/>
  <c r="A2596" i="10"/>
  <c r="B2596" i="10"/>
  <c r="C2596" i="10"/>
  <c r="D2596" i="10"/>
  <c r="J2596" i="10"/>
  <c r="A2597" i="10"/>
  <c r="B2597" i="10"/>
  <c r="C2597" i="10"/>
  <c r="D2597" i="10"/>
  <c r="J2597" i="10"/>
  <c r="A2598" i="10"/>
  <c r="B2598" i="10"/>
  <c r="C2598" i="10"/>
  <c r="D2598" i="10"/>
  <c r="J2598" i="10"/>
  <c r="A2599" i="10"/>
  <c r="B2599" i="10"/>
  <c r="C2599" i="10"/>
  <c r="D2599" i="10"/>
  <c r="J2599" i="10"/>
  <c r="A2600" i="10"/>
  <c r="B2600" i="10"/>
  <c r="C2600" i="10"/>
  <c r="D2600" i="10"/>
  <c r="J2600" i="10"/>
  <c r="A2601" i="10"/>
  <c r="B2601" i="10"/>
  <c r="C2601" i="10"/>
  <c r="D2601" i="10"/>
  <c r="J2601" i="10"/>
  <c r="A2602" i="10"/>
  <c r="B2602" i="10"/>
  <c r="C2602" i="10"/>
  <c r="D2602" i="10"/>
  <c r="J2602" i="10"/>
  <c r="A2603" i="10"/>
  <c r="B2603" i="10"/>
  <c r="C2603" i="10"/>
  <c r="D2603" i="10"/>
  <c r="J2603" i="10"/>
  <c r="A2604" i="10"/>
  <c r="B2604" i="10"/>
  <c r="C2604" i="10"/>
  <c r="D2604" i="10"/>
  <c r="J2604" i="10"/>
  <c r="A2605" i="10"/>
  <c r="B2605" i="10"/>
  <c r="C2605" i="10"/>
  <c r="D2605" i="10"/>
  <c r="J2605" i="10"/>
  <c r="A2606" i="10"/>
  <c r="B2606" i="10"/>
  <c r="C2606" i="10"/>
  <c r="D2606" i="10"/>
  <c r="J2606" i="10"/>
  <c r="A2607" i="10"/>
  <c r="B2607" i="10"/>
  <c r="C2607" i="10"/>
  <c r="D2607" i="10"/>
  <c r="J2607" i="10"/>
  <c r="A2608" i="10"/>
  <c r="B2608" i="10"/>
  <c r="C2608" i="10"/>
  <c r="D2608" i="10"/>
  <c r="J2608" i="10"/>
  <c r="A2609" i="10"/>
  <c r="B2609" i="10"/>
  <c r="C2609" i="10"/>
  <c r="D2609" i="10"/>
  <c r="J2609" i="10"/>
  <c r="A2610" i="10"/>
  <c r="B2610" i="10"/>
  <c r="C2610" i="10"/>
  <c r="D2610" i="10"/>
  <c r="J2610" i="10"/>
  <c r="A2611" i="10"/>
  <c r="B2611" i="10"/>
  <c r="C2611" i="10"/>
  <c r="D2611" i="10"/>
  <c r="J2611" i="10"/>
  <c r="A2612" i="10"/>
  <c r="B2612" i="10"/>
  <c r="C2612" i="10"/>
  <c r="D2612" i="10"/>
  <c r="J2612" i="10"/>
  <c r="A2613" i="10"/>
  <c r="B2613" i="10"/>
  <c r="C2613" i="10"/>
  <c r="D2613" i="10"/>
  <c r="J2613" i="10"/>
  <c r="A2614" i="10"/>
  <c r="B2614" i="10"/>
  <c r="C2614" i="10"/>
  <c r="D2614" i="10"/>
  <c r="J2614" i="10"/>
  <c r="A2615" i="10"/>
  <c r="B2615" i="10"/>
  <c r="C2615" i="10"/>
  <c r="D2615" i="10"/>
  <c r="J2615" i="10"/>
  <c r="A2616" i="10"/>
  <c r="B2616" i="10"/>
  <c r="C2616" i="10"/>
  <c r="D2616" i="10"/>
  <c r="J2616" i="10"/>
  <c r="A2617" i="10"/>
  <c r="B2617" i="10"/>
  <c r="C2617" i="10"/>
  <c r="D2617" i="10"/>
  <c r="J2617" i="10"/>
  <c r="A2618" i="10"/>
  <c r="B2618" i="10"/>
  <c r="C2618" i="10"/>
  <c r="D2618" i="10"/>
  <c r="J2618" i="10"/>
  <c r="A2619" i="10"/>
  <c r="B2619" i="10"/>
  <c r="C2619" i="10"/>
  <c r="D2619" i="10"/>
  <c r="J2619" i="10"/>
  <c r="A2620" i="10"/>
  <c r="B2620" i="10"/>
  <c r="C2620" i="10"/>
  <c r="D2620" i="10"/>
  <c r="J2620" i="10"/>
  <c r="A2621" i="10"/>
  <c r="B2621" i="10"/>
  <c r="C2621" i="10"/>
  <c r="D2621" i="10"/>
  <c r="J2621" i="10"/>
  <c r="A2622" i="10"/>
  <c r="B2622" i="10"/>
  <c r="C2622" i="10"/>
  <c r="D2622" i="10"/>
  <c r="J2622" i="10"/>
  <c r="A2623" i="10"/>
  <c r="B2623" i="10"/>
  <c r="C2623" i="10"/>
  <c r="D2623" i="10"/>
  <c r="J2623" i="10"/>
  <c r="A2624" i="10"/>
  <c r="B2624" i="10"/>
  <c r="C2624" i="10"/>
  <c r="D2624" i="10"/>
  <c r="J2624" i="10"/>
  <c r="A2625" i="10"/>
  <c r="B2625" i="10"/>
  <c r="C2625" i="10"/>
  <c r="D2625" i="10"/>
  <c r="J2625" i="10"/>
  <c r="A2626" i="10"/>
  <c r="B2626" i="10"/>
  <c r="C2626" i="10"/>
  <c r="D2626" i="10"/>
  <c r="J2626" i="10"/>
  <c r="A2627" i="10"/>
  <c r="B2627" i="10"/>
  <c r="C2627" i="10"/>
  <c r="D2627" i="10"/>
  <c r="J2627" i="10"/>
  <c r="A2628" i="10"/>
  <c r="B2628" i="10"/>
  <c r="C2628" i="10"/>
  <c r="D2628" i="10"/>
  <c r="J2628" i="10"/>
  <c r="A2629" i="10"/>
  <c r="B2629" i="10"/>
  <c r="C2629" i="10"/>
  <c r="D2629" i="10"/>
  <c r="J2629" i="10"/>
  <c r="A2630" i="10"/>
  <c r="B2630" i="10"/>
  <c r="C2630" i="10"/>
  <c r="D2630" i="10"/>
  <c r="J2630" i="10"/>
  <c r="A2631" i="10"/>
  <c r="B2631" i="10"/>
  <c r="C2631" i="10"/>
  <c r="D2631" i="10"/>
  <c r="J2631" i="10"/>
  <c r="A2632" i="10"/>
  <c r="B2632" i="10"/>
  <c r="C2632" i="10"/>
  <c r="D2632" i="10"/>
  <c r="J2632" i="10"/>
  <c r="A2633" i="10"/>
  <c r="B2633" i="10"/>
  <c r="C2633" i="10"/>
  <c r="D2633" i="10"/>
  <c r="J2633" i="10"/>
  <c r="A2634" i="10"/>
  <c r="B2634" i="10"/>
  <c r="C2634" i="10"/>
  <c r="D2634" i="10"/>
  <c r="J2634" i="10"/>
  <c r="A2635" i="10"/>
  <c r="B2635" i="10"/>
  <c r="C2635" i="10"/>
  <c r="D2635" i="10"/>
  <c r="J2635" i="10"/>
  <c r="A2636" i="10"/>
  <c r="B2636" i="10"/>
  <c r="C2636" i="10"/>
  <c r="D2636" i="10"/>
  <c r="J2636" i="10"/>
  <c r="A2637" i="10"/>
  <c r="B2637" i="10"/>
  <c r="C2637" i="10"/>
  <c r="D2637" i="10"/>
  <c r="J2637" i="10"/>
  <c r="A2638" i="10"/>
  <c r="B2638" i="10"/>
  <c r="C2638" i="10"/>
  <c r="D2638" i="10"/>
  <c r="J2638" i="10"/>
  <c r="A2639" i="10"/>
  <c r="B2639" i="10"/>
  <c r="C2639" i="10"/>
  <c r="D2639" i="10"/>
  <c r="J2639" i="10"/>
  <c r="A2640" i="10"/>
  <c r="B2640" i="10"/>
  <c r="C2640" i="10"/>
  <c r="D2640" i="10"/>
  <c r="J2640" i="10"/>
  <c r="A2641" i="10"/>
  <c r="B2641" i="10"/>
  <c r="C2641" i="10"/>
  <c r="D2641" i="10"/>
  <c r="J2641" i="10"/>
  <c r="A2642" i="10"/>
  <c r="B2642" i="10"/>
  <c r="C2642" i="10"/>
  <c r="D2642" i="10"/>
  <c r="J2642" i="10"/>
  <c r="A2643" i="10"/>
  <c r="B2643" i="10"/>
  <c r="C2643" i="10"/>
  <c r="D2643" i="10"/>
  <c r="J2643" i="10"/>
  <c r="A2644" i="10"/>
  <c r="B2644" i="10"/>
  <c r="C2644" i="10"/>
  <c r="D2644" i="10"/>
  <c r="J2644" i="10"/>
  <c r="A2645" i="10"/>
  <c r="B2645" i="10"/>
  <c r="C2645" i="10"/>
  <c r="D2645" i="10"/>
  <c r="J2645" i="10"/>
  <c r="A2646" i="10"/>
  <c r="B2646" i="10"/>
  <c r="C2646" i="10"/>
  <c r="D2646" i="10"/>
  <c r="J2646" i="10"/>
  <c r="A2647" i="10"/>
  <c r="B2647" i="10"/>
  <c r="C2647" i="10"/>
  <c r="D2647" i="10"/>
  <c r="J2647" i="10"/>
  <c r="A2648" i="10"/>
  <c r="B2648" i="10"/>
  <c r="C2648" i="10"/>
  <c r="D2648" i="10"/>
  <c r="J2648" i="10"/>
  <c r="A2649" i="10"/>
  <c r="B2649" i="10"/>
  <c r="C2649" i="10"/>
  <c r="D2649" i="10"/>
  <c r="J2649" i="10"/>
  <c r="A2650" i="10"/>
  <c r="B2650" i="10"/>
  <c r="C2650" i="10"/>
  <c r="D2650" i="10"/>
  <c r="J2650" i="10"/>
  <c r="A2651" i="10"/>
  <c r="B2651" i="10"/>
  <c r="C2651" i="10"/>
  <c r="D2651" i="10"/>
  <c r="J2651" i="10"/>
  <c r="A2652" i="10"/>
  <c r="B2652" i="10"/>
  <c r="C2652" i="10"/>
  <c r="D2652" i="10"/>
  <c r="J2652" i="10"/>
  <c r="A2653" i="10"/>
  <c r="B2653" i="10"/>
  <c r="C2653" i="10"/>
  <c r="D2653" i="10"/>
  <c r="J2653" i="10"/>
  <c r="A2654" i="10"/>
  <c r="B2654" i="10"/>
  <c r="C2654" i="10"/>
  <c r="D2654" i="10"/>
  <c r="J2654" i="10"/>
  <c r="A2655" i="10"/>
  <c r="B2655" i="10"/>
  <c r="C2655" i="10"/>
  <c r="D2655" i="10"/>
  <c r="J2655" i="10"/>
  <c r="A2656" i="10"/>
  <c r="B2656" i="10"/>
  <c r="C2656" i="10"/>
  <c r="D2656" i="10"/>
  <c r="J2656" i="10"/>
  <c r="A2657" i="10"/>
  <c r="B2657" i="10"/>
  <c r="C2657" i="10"/>
  <c r="D2657" i="10"/>
  <c r="J2657" i="10"/>
  <c r="A2658" i="10"/>
  <c r="B2658" i="10"/>
  <c r="C2658" i="10"/>
  <c r="D2658" i="10"/>
  <c r="J2658" i="10"/>
  <c r="A2659" i="10"/>
  <c r="B2659" i="10"/>
  <c r="C2659" i="10"/>
  <c r="D2659" i="10"/>
  <c r="J2659" i="10"/>
  <c r="A2660" i="10"/>
  <c r="B2660" i="10"/>
  <c r="C2660" i="10"/>
  <c r="D2660" i="10"/>
  <c r="J2660" i="10"/>
  <c r="A2661" i="10"/>
  <c r="B2661" i="10"/>
  <c r="C2661" i="10"/>
  <c r="D2661" i="10"/>
  <c r="J2661" i="10"/>
  <c r="A2662" i="10"/>
  <c r="B2662" i="10"/>
  <c r="C2662" i="10"/>
  <c r="D2662" i="10"/>
  <c r="J2662" i="10"/>
  <c r="A2663" i="10"/>
  <c r="B2663" i="10"/>
  <c r="C2663" i="10"/>
  <c r="D2663" i="10"/>
  <c r="J2663" i="10"/>
  <c r="A2664" i="10"/>
  <c r="B2664" i="10"/>
  <c r="C2664" i="10"/>
  <c r="D2664" i="10"/>
  <c r="J2664" i="10"/>
  <c r="A2665" i="10"/>
  <c r="B2665" i="10"/>
  <c r="C2665" i="10"/>
  <c r="D2665" i="10"/>
  <c r="J2665" i="10"/>
  <c r="A2666" i="10"/>
  <c r="B2666" i="10"/>
  <c r="C2666" i="10"/>
  <c r="D2666" i="10"/>
  <c r="J2666" i="10"/>
  <c r="A2667" i="10"/>
  <c r="B2667" i="10"/>
  <c r="C2667" i="10"/>
  <c r="D2667" i="10"/>
  <c r="J2667" i="10"/>
  <c r="A2668" i="10"/>
  <c r="B2668" i="10"/>
  <c r="C2668" i="10"/>
  <c r="D2668" i="10"/>
  <c r="J2668" i="10"/>
  <c r="A2669" i="10"/>
  <c r="B2669" i="10"/>
  <c r="C2669" i="10"/>
  <c r="D2669" i="10"/>
  <c r="J2669" i="10"/>
  <c r="A2670" i="10"/>
  <c r="B2670" i="10"/>
  <c r="C2670" i="10"/>
  <c r="D2670" i="10"/>
  <c r="J2670" i="10"/>
  <c r="A2671" i="10"/>
  <c r="B2671" i="10"/>
  <c r="C2671" i="10"/>
  <c r="D2671" i="10"/>
  <c r="J2671" i="10"/>
  <c r="A2672" i="10"/>
  <c r="B2672" i="10"/>
  <c r="C2672" i="10"/>
  <c r="D2672" i="10"/>
  <c r="J2672" i="10"/>
  <c r="A2673" i="10"/>
  <c r="B2673" i="10"/>
  <c r="C2673" i="10"/>
  <c r="D2673" i="10"/>
  <c r="J2673" i="10"/>
  <c r="A2674" i="10"/>
  <c r="B2674" i="10"/>
  <c r="C2674" i="10"/>
  <c r="D2674" i="10"/>
  <c r="J2674" i="10"/>
  <c r="A2675" i="10"/>
  <c r="B2675" i="10"/>
  <c r="C2675" i="10"/>
  <c r="D2675" i="10"/>
  <c r="J2675" i="10"/>
  <c r="A2676" i="10"/>
  <c r="B2676" i="10"/>
  <c r="C2676" i="10"/>
  <c r="D2676" i="10"/>
  <c r="J2676" i="10"/>
  <c r="A2677" i="10"/>
  <c r="B2677" i="10"/>
  <c r="C2677" i="10"/>
  <c r="D2677" i="10"/>
  <c r="J2677" i="10"/>
  <c r="A2678" i="10"/>
  <c r="B2678" i="10"/>
  <c r="C2678" i="10"/>
  <c r="D2678" i="10"/>
  <c r="J2678" i="10"/>
  <c r="A2679" i="10"/>
  <c r="B2679" i="10"/>
  <c r="C2679" i="10"/>
  <c r="D2679" i="10"/>
  <c r="J2679" i="10"/>
  <c r="A2680" i="10"/>
  <c r="B2680" i="10"/>
  <c r="C2680" i="10"/>
  <c r="D2680" i="10"/>
  <c r="J2680" i="10"/>
  <c r="A2681" i="10"/>
  <c r="B2681" i="10"/>
  <c r="C2681" i="10"/>
  <c r="D2681" i="10"/>
  <c r="J2681" i="10"/>
  <c r="A2682" i="10"/>
  <c r="B2682" i="10"/>
  <c r="C2682" i="10"/>
  <c r="D2682" i="10"/>
  <c r="J2682" i="10"/>
  <c r="A2683" i="10"/>
  <c r="B2683" i="10"/>
  <c r="C2683" i="10"/>
  <c r="D2683" i="10"/>
  <c r="J2683" i="10"/>
  <c r="A2684" i="10"/>
  <c r="B2684" i="10"/>
  <c r="C2684" i="10"/>
  <c r="D2684" i="10"/>
  <c r="J2684" i="10"/>
  <c r="A2685" i="10"/>
  <c r="B2685" i="10"/>
  <c r="C2685" i="10"/>
  <c r="D2685" i="10"/>
  <c r="J2685" i="10"/>
  <c r="A2686" i="10"/>
  <c r="B2686" i="10"/>
  <c r="C2686" i="10"/>
  <c r="D2686" i="10"/>
  <c r="J2686" i="10"/>
  <c r="A2687" i="10"/>
  <c r="B2687" i="10"/>
  <c r="C2687" i="10"/>
  <c r="D2687" i="10"/>
  <c r="J2687" i="10"/>
  <c r="A2688" i="10"/>
  <c r="B2688" i="10"/>
  <c r="C2688" i="10"/>
  <c r="D2688" i="10"/>
  <c r="J2688" i="10"/>
  <c r="A2689" i="10"/>
  <c r="B2689" i="10"/>
  <c r="C2689" i="10"/>
  <c r="D2689" i="10"/>
  <c r="J2689" i="10"/>
  <c r="A2690" i="10"/>
  <c r="B2690" i="10"/>
  <c r="C2690" i="10"/>
  <c r="D2690" i="10"/>
  <c r="J2690" i="10"/>
  <c r="A2691" i="10"/>
  <c r="B2691" i="10"/>
  <c r="C2691" i="10"/>
  <c r="D2691" i="10"/>
  <c r="J2691" i="10"/>
  <c r="A2692" i="10"/>
  <c r="B2692" i="10"/>
  <c r="C2692" i="10"/>
  <c r="D2692" i="10"/>
  <c r="J2692" i="10"/>
  <c r="A2693" i="10"/>
  <c r="B2693" i="10"/>
  <c r="C2693" i="10"/>
  <c r="D2693" i="10"/>
  <c r="J2693" i="10"/>
  <c r="A2694" i="10"/>
  <c r="B2694" i="10"/>
  <c r="C2694" i="10"/>
  <c r="D2694" i="10"/>
  <c r="J2694" i="10"/>
  <c r="A2695" i="10"/>
  <c r="B2695" i="10"/>
  <c r="C2695" i="10"/>
  <c r="D2695" i="10"/>
  <c r="J2695" i="10"/>
  <c r="A2696" i="10"/>
  <c r="B2696" i="10"/>
  <c r="C2696" i="10"/>
  <c r="D2696" i="10"/>
  <c r="J2696" i="10"/>
  <c r="A2697" i="10"/>
  <c r="B2697" i="10"/>
  <c r="C2697" i="10"/>
  <c r="D2697" i="10"/>
  <c r="J2697" i="10"/>
  <c r="A2698" i="10"/>
  <c r="B2698" i="10"/>
  <c r="C2698" i="10"/>
  <c r="D2698" i="10"/>
  <c r="J2698" i="10"/>
  <c r="A2699" i="10"/>
  <c r="B2699" i="10"/>
  <c r="C2699" i="10"/>
  <c r="D2699" i="10"/>
  <c r="J2699" i="10"/>
  <c r="A2700" i="10"/>
  <c r="B2700" i="10"/>
  <c r="C2700" i="10"/>
  <c r="D2700" i="10"/>
  <c r="J2700" i="10"/>
  <c r="A2701" i="10"/>
  <c r="B2701" i="10"/>
  <c r="C2701" i="10"/>
  <c r="D2701" i="10"/>
  <c r="J2701" i="10"/>
  <c r="A2702" i="10"/>
  <c r="B2702" i="10"/>
  <c r="C2702" i="10"/>
  <c r="D2702" i="10"/>
  <c r="J2702" i="10"/>
  <c r="A2703" i="10"/>
  <c r="B2703" i="10"/>
  <c r="C2703" i="10"/>
  <c r="D2703" i="10"/>
  <c r="J2703" i="10"/>
  <c r="A2704" i="10"/>
  <c r="B2704" i="10"/>
  <c r="C2704" i="10"/>
  <c r="D2704" i="10"/>
  <c r="J2704" i="10"/>
  <c r="A2705" i="10"/>
  <c r="B2705" i="10"/>
  <c r="C2705" i="10"/>
  <c r="D2705" i="10"/>
  <c r="J2705" i="10"/>
  <c r="A2706" i="10"/>
  <c r="B2706" i="10"/>
  <c r="C2706" i="10"/>
  <c r="D2706" i="10"/>
  <c r="J2706" i="10"/>
  <c r="A2707" i="10"/>
  <c r="B2707" i="10"/>
  <c r="C2707" i="10"/>
  <c r="D2707" i="10"/>
  <c r="J2707" i="10"/>
  <c r="A2708" i="10"/>
  <c r="B2708" i="10"/>
  <c r="C2708" i="10"/>
  <c r="D2708" i="10"/>
  <c r="J2708" i="10"/>
  <c r="A2709" i="10"/>
  <c r="B2709" i="10"/>
  <c r="C2709" i="10"/>
  <c r="D2709" i="10"/>
  <c r="J2709" i="10"/>
  <c r="A2710" i="10"/>
  <c r="B2710" i="10"/>
  <c r="C2710" i="10"/>
  <c r="D2710" i="10"/>
  <c r="J2710" i="10"/>
  <c r="A2711" i="10"/>
  <c r="B2711" i="10"/>
  <c r="C2711" i="10"/>
  <c r="D2711" i="10"/>
  <c r="J2711" i="10"/>
  <c r="A2712" i="10"/>
  <c r="B2712" i="10"/>
  <c r="C2712" i="10"/>
  <c r="D2712" i="10"/>
  <c r="J2712" i="10"/>
  <c r="A2713" i="10"/>
  <c r="B2713" i="10"/>
  <c r="C2713" i="10"/>
  <c r="D2713" i="10"/>
  <c r="J2713" i="10"/>
  <c r="A2714" i="10"/>
  <c r="B2714" i="10"/>
  <c r="C2714" i="10"/>
  <c r="D2714" i="10"/>
  <c r="J2714" i="10"/>
  <c r="A2715" i="10"/>
  <c r="B2715" i="10"/>
  <c r="C2715" i="10"/>
  <c r="D2715" i="10"/>
  <c r="J2715" i="10"/>
  <c r="A2716" i="10"/>
  <c r="B2716" i="10"/>
  <c r="C2716" i="10"/>
  <c r="D2716" i="10"/>
  <c r="J2716" i="10"/>
  <c r="A2717" i="10"/>
  <c r="B2717" i="10"/>
  <c r="C2717" i="10"/>
  <c r="D2717" i="10"/>
  <c r="J2717" i="10"/>
  <c r="A2718" i="10"/>
  <c r="B2718" i="10"/>
  <c r="C2718" i="10"/>
  <c r="D2718" i="10"/>
  <c r="J2718" i="10"/>
  <c r="A2719" i="10"/>
  <c r="B2719" i="10"/>
  <c r="C2719" i="10"/>
  <c r="D2719" i="10"/>
  <c r="J2719" i="10"/>
  <c r="A2720" i="10"/>
  <c r="B2720" i="10"/>
  <c r="C2720" i="10"/>
  <c r="D2720" i="10"/>
  <c r="J2720" i="10"/>
  <c r="A2721" i="10"/>
  <c r="B2721" i="10"/>
  <c r="C2721" i="10"/>
  <c r="D2721" i="10"/>
  <c r="J2721" i="10"/>
  <c r="A2722" i="10"/>
  <c r="B2722" i="10"/>
  <c r="C2722" i="10"/>
  <c r="D2722" i="10"/>
  <c r="J2722" i="10"/>
  <c r="A2723" i="10"/>
  <c r="B2723" i="10"/>
  <c r="C2723" i="10"/>
  <c r="D2723" i="10"/>
  <c r="J2723" i="10"/>
  <c r="A2724" i="10"/>
  <c r="B2724" i="10"/>
  <c r="C2724" i="10"/>
  <c r="D2724" i="10"/>
  <c r="J2724" i="10"/>
  <c r="A2725" i="10"/>
  <c r="B2725" i="10"/>
  <c r="C2725" i="10"/>
  <c r="D2725" i="10"/>
  <c r="J2725" i="10"/>
  <c r="A2726" i="10"/>
  <c r="B2726" i="10"/>
  <c r="C2726" i="10"/>
  <c r="D2726" i="10"/>
  <c r="J2726" i="10"/>
  <c r="A2727" i="10"/>
  <c r="B2727" i="10"/>
  <c r="C2727" i="10"/>
  <c r="D2727" i="10"/>
  <c r="J2727" i="10"/>
  <c r="A2728" i="10"/>
  <c r="B2728" i="10"/>
  <c r="C2728" i="10"/>
  <c r="D2728" i="10"/>
  <c r="J2728" i="10"/>
  <c r="A2729" i="10"/>
  <c r="B2729" i="10"/>
  <c r="C2729" i="10"/>
  <c r="D2729" i="10"/>
  <c r="J2729" i="10"/>
  <c r="A2730" i="10"/>
  <c r="B2730" i="10"/>
  <c r="C2730" i="10"/>
  <c r="D2730" i="10"/>
  <c r="J2730" i="10"/>
  <c r="A2731" i="10"/>
  <c r="B2731" i="10"/>
  <c r="C2731" i="10"/>
  <c r="D2731" i="10"/>
  <c r="J2731" i="10"/>
  <c r="A2732" i="10"/>
  <c r="B2732" i="10"/>
  <c r="C2732" i="10"/>
  <c r="D2732" i="10"/>
  <c r="J2732" i="10"/>
  <c r="A2733" i="10"/>
  <c r="B2733" i="10"/>
  <c r="C2733" i="10"/>
  <c r="D2733" i="10"/>
  <c r="J2733" i="10"/>
  <c r="A2734" i="10"/>
  <c r="B2734" i="10"/>
  <c r="C2734" i="10"/>
  <c r="D2734" i="10"/>
  <c r="J2734" i="10"/>
  <c r="A2735" i="10"/>
  <c r="B2735" i="10"/>
  <c r="C2735" i="10"/>
  <c r="D2735" i="10"/>
  <c r="J2735" i="10"/>
  <c r="A2736" i="10"/>
  <c r="B2736" i="10"/>
  <c r="C2736" i="10"/>
  <c r="D2736" i="10"/>
  <c r="J2736" i="10"/>
  <c r="A2737" i="10"/>
  <c r="B2737" i="10"/>
  <c r="C2737" i="10"/>
  <c r="D2737" i="10"/>
  <c r="J2737" i="10"/>
  <c r="A2738" i="10"/>
  <c r="B2738" i="10"/>
  <c r="C2738" i="10"/>
  <c r="D2738" i="10"/>
  <c r="J2738" i="10"/>
  <c r="A2739" i="10"/>
  <c r="B2739" i="10"/>
  <c r="C2739" i="10"/>
  <c r="D2739" i="10"/>
  <c r="J2739" i="10"/>
  <c r="A2740" i="10"/>
  <c r="B2740" i="10"/>
  <c r="C2740" i="10"/>
  <c r="D2740" i="10"/>
  <c r="J2740" i="10"/>
  <c r="A2741" i="10"/>
  <c r="B2741" i="10"/>
  <c r="C2741" i="10"/>
  <c r="D2741" i="10"/>
  <c r="J2741" i="10"/>
  <c r="A2742" i="10"/>
  <c r="B2742" i="10"/>
  <c r="C2742" i="10"/>
  <c r="D2742" i="10"/>
  <c r="J2742" i="10"/>
  <c r="A2743" i="10"/>
  <c r="B2743" i="10"/>
  <c r="C2743" i="10"/>
  <c r="D2743" i="10"/>
  <c r="J2743" i="10"/>
  <c r="A2744" i="10"/>
  <c r="B2744" i="10"/>
  <c r="C2744" i="10"/>
  <c r="D2744" i="10"/>
  <c r="J2744" i="10"/>
  <c r="A2745" i="10"/>
  <c r="B2745" i="10"/>
  <c r="C2745" i="10"/>
  <c r="D2745" i="10"/>
  <c r="J2745" i="10"/>
  <c r="A2746" i="10"/>
  <c r="B2746" i="10"/>
  <c r="C2746" i="10"/>
  <c r="D2746" i="10"/>
  <c r="J2746" i="10"/>
  <c r="A2747" i="10"/>
  <c r="B2747" i="10"/>
  <c r="C2747" i="10"/>
  <c r="D2747" i="10"/>
  <c r="J2747" i="10"/>
  <c r="A2748" i="10"/>
  <c r="B2748" i="10"/>
  <c r="C2748" i="10"/>
  <c r="D2748" i="10"/>
  <c r="J2748" i="10"/>
  <c r="A2749" i="10"/>
  <c r="B2749" i="10"/>
  <c r="C2749" i="10"/>
  <c r="D2749" i="10"/>
  <c r="J2749" i="10"/>
  <c r="A2750" i="10"/>
  <c r="B2750" i="10"/>
  <c r="C2750" i="10"/>
  <c r="D2750" i="10"/>
  <c r="J2750" i="10"/>
  <c r="A2751" i="10"/>
  <c r="B2751" i="10"/>
  <c r="C2751" i="10"/>
  <c r="D2751" i="10"/>
  <c r="J2751" i="10"/>
  <c r="A2752" i="10"/>
  <c r="B2752" i="10"/>
  <c r="C2752" i="10"/>
  <c r="D2752" i="10"/>
  <c r="J2752" i="10"/>
  <c r="A2753" i="10"/>
  <c r="B2753" i="10"/>
  <c r="C2753" i="10"/>
  <c r="D2753" i="10"/>
  <c r="J2753" i="10"/>
  <c r="A2754" i="10"/>
  <c r="B2754" i="10"/>
  <c r="C2754" i="10"/>
  <c r="D2754" i="10"/>
  <c r="J2754" i="10"/>
  <c r="A2755" i="10"/>
  <c r="B2755" i="10"/>
  <c r="C2755" i="10"/>
  <c r="D2755" i="10"/>
  <c r="J2755" i="10"/>
  <c r="A2756" i="10"/>
  <c r="B2756" i="10"/>
  <c r="C2756" i="10"/>
  <c r="D2756" i="10"/>
  <c r="J2756" i="10"/>
  <c r="A2757" i="10"/>
  <c r="B2757" i="10"/>
  <c r="C2757" i="10"/>
  <c r="D2757" i="10"/>
  <c r="J2757" i="10"/>
  <c r="A2758" i="10"/>
  <c r="B2758" i="10"/>
  <c r="C2758" i="10"/>
  <c r="D2758" i="10"/>
  <c r="J2758" i="10"/>
  <c r="A2759" i="10"/>
  <c r="B2759" i="10"/>
  <c r="C2759" i="10"/>
  <c r="D2759" i="10"/>
  <c r="J2759" i="10"/>
  <c r="A2760" i="10"/>
  <c r="B2760" i="10"/>
  <c r="C2760" i="10"/>
  <c r="D2760" i="10"/>
  <c r="J2760" i="10"/>
  <c r="A2761" i="10"/>
  <c r="B2761" i="10"/>
  <c r="C2761" i="10"/>
  <c r="D2761" i="10"/>
  <c r="J2761" i="10"/>
  <c r="A2762" i="10"/>
  <c r="B2762" i="10"/>
  <c r="C2762" i="10"/>
  <c r="D2762" i="10"/>
  <c r="J2762" i="10"/>
  <c r="A2763" i="10"/>
  <c r="B2763" i="10"/>
  <c r="C2763" i="10"/>
  <c r="D2763" i="10"/>
  <c r="J2763" i="10"/>
  <c r="A2764" i="10"/>
  <c r="B2764" i="10"/>
  <c r="C2764" i="10"/>
  <c r="D2764" i="10"/>
  <c r="J2764" i="10"/>
  <c r="A2765" i="10"/>
  <c r="B2765" i="10"/>
  <c r="C2765" i="10"/>
  <c r="D2765" i="10"/>
  <c r="J2765" i="10"/>
  <c r="A2766" i="10"/>
  <c r="B2766" i="10"/>
  <c r="C2766" i="10"/>
  <c r="D2766" i="10"/>
  <c r="J2766" i="10"/>
  <c r="A2767" i="10"/>
  <c r="B2767" i="10"/>
  <c r="C2767" i="10"/>
  <c r="D2767" i="10"/>
  <c r="J2767" i="10"/>
  <c r="A2768" i="10"/>
  <c r="B2768" i="10"/>
  <c r="C2768" i="10"/>
  <c r="D2768" i="10"/>
  <c r="J2768" i="10"/>
  <c r="A2769" i="10"/>
  <c r="B2769" i="10"/>
  <c r="C2769" i="10"/>
  <c r="D2769" i="10"/>
  <c r="J2769" i="10"/>
  <c r="A2770" i="10"/>
  <c r="B2770" i="10"/>
  <c r="C2770" i="10"/>
  <c r="D2770" i="10"/>
  <c r="J2770" i="10"/>
  <c r="A2771" i="10"/>
  <c r="B2771" i="10"/>
  <c r="C2771" i="10"/>
  <c r="D2771" i="10"/>
  <c r="J2771" i="10"/>
  <c r="A2772" i="10"/>
  <c r="B2772" i="10"/>
  <c r="C2772" i="10"/>
  <c r="D2772" i="10"/>
  <c r="J2772" i="10"/>
  <c r="A2773" i="10"/>
  <c r="B2773" i="10"/>
  <c r="C2773" i="10"/>
  <c r="D2773" i="10"/>
  <c r="J2773" i="10"/>
  <c r="A2774" i="10"/>
  <c r="B2774" i="10"/>
  <c r="C2774" i="10"/>
  <c r="D2774" i="10"/>
  <c r="J2774" i="10"/>
  <c r="A2775" i="10"/>
  <c r="B2775" i="10"/>
  <c r="C2775" i="10"/>
  <c r="D2775" i="10"/>
  <c r="J2775" i="10"/>
  <c r="A2776" i="10"/>
  <c r="B2776" i="10"/>
  <c r="C2776" i="10"/>
  <c r="D2776" i="10"/>
  <c r="J2776" i="10"/>
  <c r="A2777" i="10"/>
  <c r="B2777" i="10"/>
  <c r="C2777" i="10"/>
  <c r="D2777" i="10"/>
  <c r="J2777" i="10"/>
  <c r="A2778" i="10"/>
  <c r="B2778" i="10"/>
  <c r="C2778" i="10"/>
  <c r="D2778" i="10"/>
  <c r="J2778" i="10"/>
  <c r="A2779" i="10"/>
  <c r="B2779" i="10"/>
  <c r="C2779" i="10"/>
  <c r="D2779" i="10"/>
  <c r="J2779" i="10"/>
  <c r="A2780" i="10"/>
  <c r="B2780" i="10"/>
  <c r="C2780" i="10"/>
  <c r="D2780" i="10"/>
  <c r="J2780" i="10"/>
  <c r="A2781" i="10"/>
  <c r="B2781" i="10"/>
  <c r="C2781" i="10"/>
  <c r="D2781" i="10"/>
  <c r="J2781" i="10"/>
  <c r="A2782" i="10"/>
  <c r="B2782" i="10"/>
  <c r="C2782" i="10"/>
  <c r="D2782" i="10"/>
  <c r="J2782" i="10"/>
  <c r="A2783" i="10"/>
  <c r="B2783" i="10"/>
  <c r="C2783" i="10"/>
  <c r="D2783" i="10"/>
  <c r="J2783" i="10"/>
  <c r="A2784" i="10"/>
  <c r="B2784" i="10"/>
  <c r="C2784" i="10"/>
  <c r="D2784" i="10"/>
  <c r="J2784" i="10"/>
  <c r="A2785" i="10"/>
  <c r="B2785" i="10"/>
  <c r="C2785" i="10"/>
  <c r="D2785" i="10"/>
  <c r="J2785" i="10"/>
  <c r="A2786" i="10"/>
  <c r="B2786" i="10"/>
  <c r="C2786" i="10"/>
  <c r="D2786" i="10"/>
  <c r="J2786" i="10"/>
  <c r="A2787" i="10"/>
  <c r="B2787" i="10"/>
  <c r="C2787" i="10"/>
  <c r="D2787" i="10"/>
  <c r="J2787" i="10"/>
  <c r="A2788" i="10"/>
  <c r="B2788" i="10"/>
  <c r="C2788" i="10"/>
  <c r="D2788" i="10"/>
  <c r="J2788" i="10"/>
  <c r="A2789" i="10"/>
  <c r="B2789" i="10"/>
  <c r="C2789" i="10"/>
  <c r="D2789" i="10"/>
  <c r="J2789" i="10"/>
  <c r="A2790" i="10"/>
  <c r="B2790" i="10"/>
  <c r="C2790" i="10"/>
  <c r="D2790" i="10"/>
  <c r="J2790" i="10"/>
  <c r="A2791" i="10"/>
  <c r="B2791" i="10"/>
  <c r="C2791" i="10"/>
  <c r="D2791" i="10"/>
  <c r="J2791" i="10"/>
  <c r="A2792" i="10"/>
  <c r="B2792" i="10"/>
  <c r="C2792" i="10"/>
  <c r="D2792" i="10"/>
  <c r="J2792" i="10"/>
  <c r="A2793" i="10"/>
  <c r="B2793" i="10"/>
  <c r="C2793" i="10"/>
  <c r="D2793" i="10"/>
  <c r="J2793" i="10"/>
  <c r="A2794" i="10"/>
  <c r="B2794" i="10"/>
  <c r="C2794" i="10"/>
  <c r="D2794" i="10"/>
  <c r="J2794" i="10"/>
  <c r="A2795" i="10"/>
  <c r="B2795" i="10"/>
  <c r="C2795" i="10"/>
  <c r="D2795" i="10"/>
  <c r="J2795" i="10"/>
  <c r="A2796" i="10"/>
  <c r="B2796" i="10"/>
  <c r="C2796" i="10"/>
  <c r="D2796" i="10"/>
  <c r="J2796" i="10"/>
  <c r="A2797" i="10"/>
  <c r="B2797" i="10"/>
  <c r="C2797" i="10"/>
  <c r="D2797" i="10"/>
  <c r="J2797" i="10"/>
  <c r="A2798" i="10"/>
  <c r="B2798" i="10"/>
  <c r="C2798" i="10"/>
  <c r="D2798" i="10"/>
  <c r="J2798" i="10"/>
  <c r="A2799" i="10"/>
  <c r="B2799" i="10"/>
  <c r="C2799" i="10"/>
  <c r="D2799" i="10"/>
  <c r="J2799" i="10"/>
  <c r="A2800" i="10"/>
  <c r="B2800" i="10"/>
  <c r="C2800" i="10"/>
  <c r="D2800" i="10"/>
  <c r="J2800" i="10"/>
  <c r="A2801" i="10"/>
  <c r="B2801" i="10"/>
  <c r="C2801" i="10"/>
  <c r="D2801" i="10"/>
  <c r="J2801" i="10"/>
  <c r="A2802" i="10"/>
  <c r="B2802" i="10"/>
  <c r="C2802" i="10"/>
  <c r="D2802" i="10"/>
  <c r="J2802" i="10"/>
  <c r="A2803" i="10"/>
  <c r="B2803" i="10"/>
  <c r="C2803" i="10"/>
  <c r="D2803" i="10"/>
  <c r="J2803" i="10"/>
  <c r="A2804" i="10"/>
  <c r="B2804" i="10"/>
  <c r="C2804" i="10"/>
  <c r="D2804" i="10"/>
  <c r="J2804" i="10"/>
  <c r="A2805" i="10"/>
  <c r="B2805" i="10"/>
  <c r="C2805" i="10"/>
  <c r="D2805" i="10"/>
  <c r="J2805" i="10"/>
  <c r="A2806" i="10"/>
  <c r="B2806" i="10"/>
  <c r="C2806" i="10"/>
  <c r="D2806" i="10"/>
  <c r="J2806" i="10"/>
  <c r="A2807" i="10"/>
  <c r="B2807" i="10"/>
  <c r="C2807" i="10"/>
  <c r="D2807" i="10"/>
  <c r="J2807" i="10"/>
  <c r="A2808" i="10"/>
  <c r="B2808" i="10"/>
  <c r="C2808" i="10"/>
  <c r="D2808" i="10"/>
  <c r="J2808" i="10"/>
  <c r="A2809" i="10"/>
  <c r="B2809" i="10"/>
  <c r="C2809" i="10"/>
  <c r="D2809" i="10"/>
  <c r="J2809" i="10"/>
  <c r="A2810" i="10"/>
  <c r="B2810" i="10"/>
  <c r="C2810" i="10"/>
  <c r="D2810" i="10"/>
  <c r="J2810" i="10"/>
  <c r="A2811" i="10"/>
  <c r="B2811" i="10"/>
  <c r="C2811" i="10"/>
  <c r="D2811" i="10"/>
  <c r="J2811" i="10"/>
  <c r="A2812" i="10"/>
  <c r="B2812" i="10"/>
  <c r="C2812" i="10"/>
  <c r="D2812" i="10"/>
  <c r="J2812" i="10"/>
  <c r="A2813" i="10"/>
  <c r="B2813" i="10"/>
  <c r="C2813" i="10"/>
  <c r="D2813" i="10"/>
  <c r="J2813" i="10"/>
  <c r="A2814" i="10"/>
  <c r="B2814" i="10"/>
  <c r="C2814" i="10"/>
  <c r="D2814" i="10"/>
  <c r="J2814" i="10"/>
  <c r="A2815" i="10"/>
  <c r="B2815" i="10"/>
  <c r="C2815" i="10"/>
  <c r="D2815" i="10"/>
  <c r="J2815" i="10"/>
  <c r="A2816" i="10"/>
  <c r="B2816" i="10"/>
  <c r="C2816" i="10"/>
  <c r="D2816" i="10"/>
  <c r="J2816" i="10"/>
  <c r="A2817" i="10"/>
  <c r="B2817" i="10"/>
  <c r="C2817" i="10"/>
  <c r="D2817" i="10"/>
  <c r="J2817" i="10"/>
  <c r="A2818" i="10"/>
  <c r="B2818" i="10"/>
  <c r="C2818" i="10"/>
  <c r="D2818" i="10"/>
  <c r="J2818" i="10"/>
  <c r="A2819" i="10"/>
  <c r="B2819" i="10"/>
  <c r="C2819" i="10"/>
  <c r="D2819" i="10"/>
  <c r="J2819" i="10"/>
  <c r="A2820" i="10"/>
  <c r="B2820" i="10"/>
  <c r="C2820" i="10"/>
  <c r="D2820" i="10"/>
  <c r="J2820" i="10"/>
  <c r="A2821" i="10"/>
  <c r="B2821" i="10"/>
  <c r="C2821" i="10"/>
  <c r="D2821" i="10"/>
  <c r="J2821" i="10"/>
  <c r="A2822" i="10"/>
  <c r="B2822" i="10"/>
  <c r="C2822" i="10"/>
  <c r="D2822" i="10"/>
  <c r="J2822" i="10"/>
  <c r="A2823" i="10"/>
  <c r="B2823" i="10"/>
  <c r="C2823" i="10"/>
  <c r="D2823" i="10"/>
  <c r="J2823" i="10"/>
  <c r="A2824" i="10"/>
  <c r="B2824" i="10"/>
  <c r="C2824" i="10"/>
  <c r="D2824" i="10"/>
  <c r="J2824" i="10"/>
  <c r="A2825" i="10"/>
  <c r="B2825" i="10"/>
  <c r="C2825" i="10"/>
  <c r="D2825" i="10"/>
  <c r="J2825" i="10"/>
  <c r="A2826" i="10"/>
  <c r="B2826" i="10"/>
  <c r="C2826" i="10"/>
  <c r="D2826" i="10"/>
  <c r="J2826" i="10"/>
  <c r="A2827" i="10"/>
  <c r="B2827" i="10"/>
  <c r="C2827" i="10"/>
  <c r="D2827" i="10"/>
  <c r="J2827" i="10"/>
  <c r="A2828" i="10"/>
  <c r="B2828" i="10"/>
  <c r="C2828" i="10"/>
  <c r="D2828" i="10"/>
  <c r="J2828" i="10"/>
  <c r="A2829" i="10"/>
  <c r="B2829" i="10"/>
  <c r="C2829" i="10"/>
  <c r="D2829" i="10"/>
  <c r="J2829" i="10"/>
  <c r="A2830" i="10"/>
  <c r="B2830" i="10"/>
  <c r="C2830" i="10"/>
  <c r="D2830" i="10"/>
  <c r="J2830" i="10"/>
  <c r="A2831" i="10"/>
  <c r="B2831" i="10"/>
  <c r="C2831" i="10"/>
  <c r="D2831" i="10"/>
  <c r="J2831" i="10"/>
  <c r="A2832" i="10"/>
  <c r="B2832" i="10"/>
  <c r="C2832" i="10"/>
  <c r="D2832" i="10"/>
  <c r="J2832" i="10"/>
  <c r="A2833" i="10"/>
  <c r="B2833" i="10"/>
  <c r="C2833" i="10"/>
  <c r="D2833" i="10"/>
  <c r="J2833" i="10"/>
  <c r="A2834" i="10"/>
  <c r="B2834" i="10"/>
  <c r="C2834" i="10"/>
  <c r="D2834" i="10"/>
  <c r="J2834" i="10"/>
  <c r="A2835" i="10"/>
  <c r="B2835" i="10"/>
  <c r="C2835" i="10"/>
  <c r="D2835" i="10"/>
  <c r="J2835" i="10"/>
  <c r="A2836" i="10"/>
  <c r="B2836" i="10"/>
  <c r="C2836" i="10"/>
  <c r="D2836" i="10"/>
  <c r="J2836" i="10"/>
  <c r="A2837" i="10"/>
  <c r="B2837" i="10"/>
  <c r="C2837" i="10"/>
  <c r="D2837" i="10"/>
  <c r="J2837" i="10"/>
  <c r="A2838" i="10"/>
  <c r="B2838" i="10"/>
  <c r="C2838" i="10"/>
  <c r="D2838" i="10"/>
  <c r="J2838" i="10"/>
  <c r="A2839" i="10"/>
  <c r="B2839" i="10"/>
  <c r="C2839" i="10"/>
  <c r="D2839" i="10"/>
  <c r="J2839" i="10"/>
  <c r="A2840" i="10"/>
  <c r="B2840" i="10"/>
  <c r="C2840" i="10"/>
  <c r="D2840" i="10"/>
  <c r="J2840" i="10"/>
  <c r="A2841" i="10"/>
  <c r="B2841" i="10"/>
  <c r="C2841" i="10"/>
  <c r="D2841" i="10"/>
  <c r="J2841" i="10"/>
  <c r="A2842" i="10"/>
  <c r="B2842" i="10"/>
  <c r="C2842" i="10"/>
  <c r="D2842" i="10"/>
  <c r="J2842" i="10"/>
  <c r="A2843" i="10"/>
  <c r="B2843" i="10"/>
  <c r="C2843" i="10"/>
  <c r="D2843" i="10"/>
  <c r="J2843" i="10"/>
  <c r="A2844" i="10"/>
  <c r="B2844" i="10"/>
  <c r="C2844" i="10"/>
  <c r="D2844" i="10"/>
  <c r="J2844" i="10"/>
  <c r="A2845" i="10"/>
  <c r="B2845" i="10"/>
  <c r="C2845" i="10"/>
  <c r="D2845" i="10"/>
  <c r="J2845" i="10"/>
  <c r="A2846" i="10"/>
  <c r="B2846" i="10"/>
  <c r="C2846" i="10"/>
  <c r="D2846" i="10"/>
  <c r="J2846" i="10"/>
  <c r="A2847" i="10"/>
  <c r="B2847" i="10"/>
  <c r="C2847" i="10"/>
  <c r="D2847" i="10"/>
  <c r="J2847" i="10"/>
  <c r="A2848" i="10"/>
  <c r="B2848" i="10"/>
  <c r="C2848" i="10"/>
  <c r="D2848" i="10"/>
  <c r="J2848" i="10"/>
  <c r="A2849" i="10"/>
  <c r="B2849" i="10"/>
  <c r="C2849" i="10"/>
  <c r="D2849" i="10"/>
  <c r="J2849" i="10"/>
  <c r="A2850" i="10"/>
  <c r="B2850" i="10"/>
  <c r="C2850" i="10"/>
  <c r="D2850" i="10"/>
  <c r="J2850" i="10"/>
  <c r="A2851" i="10"/>
  <c r="B2851" i="10"/>
  <c r="C2851" i="10"/>
  <c r="D2851" i="10"/>
  <c r="J2851" i="10"/>
  <c r="A2852" i="10"/>
  <c r="B2852" i="10"/>
  <c r="C2852" i="10"/>
  <c r="D2852" i="10"/>
  <c r="J2852" i="10"/>
  <c r="A2853" i="10"/>
  <c r="B2853" i="10"/>
  <c r="C2853" i="10"/>
  <c r="D2853" i="10"/>
  <c r="J2853" i="10"/>
  <c r="A2854" i="10"/>
  <c r="B2854" i="10"/>
  <c r="C2854" i="10"/>
  <c r="D2854" i="10"/>
  <c r="J2854" i="10"/>
  <c r="A2855" i="10"/>
  <c r="B2855" i="10"/>
  <c r="C2855" i="10"/>
  <c r="D2855" i="10"/>
  <c r="J2855" i="10"/>
  <c r="A2856" i="10"/>
  <c r="B2856" i="10"/>
  <c r="C2856" i="10"/>
  <c r="D2856" i="10"/>
  <c r="J2856" i="10"/>
  <c r="A2857" i="10"/>
  <c r="B2857" i="10"/>
  <c r="C2857" i="10"/>
  <c r="D2857" i="10"/>
  <c r="J2857" i="10"/>
  <c r="A2858" i="10"/>
  <c r="B2858" i="10"/>
  <c r="C2858" i="10"/>
  <c r="D2858" i="10"/>
  <c r="J2858" i="10"/>
  <c r="A2859" i="10"/>
  <c r="B2859" i="10"/>
  <c r="C2859" i="10"/>
  <c r="D2859" i="10"/>
  <c r="J2859" i="10"/>
  <c r="A2860" i="10"/>
  <c r="B2860" i="10"/>
  <c r="C2860" i="10"/>
  <c r="D2860" i="10"/>
  <c r="J2860" i="10"/>
  <c r="A2861" i="10"/>
  <c r="B2861" i="10"/>
  <c r="C2861" i="10"/>
  <c r="D2861" i="10"/>
  <c r="J2861" i="10"/>
  <c r="A2862" i="10"/>
  <c r="B2862" i="10"/>
  <c r="C2862" i="10"/>
  <c r="D2862" i="10"/>
  <c r="J2862" i="10"/>
  <c r="A2863" i="10"/>
  <c r="B2863" i="10"/>
  <c r="C2863" i="10"/>
  <c r="D2863" i="10"/>
  <c r="J2863" i="10"/>
  <c r="A2864" i="10"/>
  <c r="B2864" i="10"/>
  <c r="C2864" i="10"/>
  <c r="D2864" i="10"/>
  <c r="J2864" i="10"/>
  <c r="A2865" i="10"/>
  <c r="B2865" i="10"/>
  <c r="C2865" i="10"/>
  <c r="D2865" i="10"/>
  <c r="J2865" i="10"/>
  <c r="A2866" i="10"/>
  <c r="B2866" i="10"/>
  <c r="C2866" i="10"/>
  <c r="D2866" i="10"/>
  <c r="J2866" i="10"/>
  <c r="A2867" i="10"/>
  <c r="B2867" i="10"/>
  <c r="C2867" i="10"/>
  <c r="D2867" i="10"/>
  <c r="J2867" i="10"/>
  <c r="A2868" i="10"/>
  <c r="B2868" i="10"/>
  <c r="C2868" i="10"/>
  <c r="D2868" i="10"/>
  <c r="J2868" i="10"/>
  <c r="A2869" i="10"/>
  <c r="B2869" i="10"/>
  <c r="C2869" i="10"/>
  <c r="D2869" i="10"/>
  <c r="J2869" i="10"/>
  <c r="A2870" i="10"/>
  <c r="B2870" i="10"/>
  <c r="C2870" i="10"/>
  <c r="D2870" i="10"/>
  <c r="J2870" i="10"/>
  <c r="A2871" i="10"/>
  <c r="B2871" i="10"/>
  <c r="C2871" i="10"/>
  <c r="D2871" i="10"/>
  <c r="J2871" i="10"/>
  <c r="A2872" i="10"/>
  <c r="B2872" i="10"/>
  <c r="C2872" i="10"/>
  <c r="D2872" i="10"/>
  <c r="J2872" i="10"/>
  <c r="A2873" i="10"/>
  <c r="B2873" i="10"/>
  <c r="C2873" i="10"/>
  <c r="D2873" i="10"/>
  <c r="J2873" i="10"/>
  <c r="A2874" i="10"/>
  <c r="B2874" i="10"/>
  <c r="C2874" i="10"/>
  <c r="D2874" i="10"/>
  <c r="J2874" i="10"/>
  <c r="A2875" i="10"/>
  <c r="B2875" i="10"/>
  <c r="C2875" i="10"/>
  <c r="D2875" i="10"/>
  <c r="J2875" i="10"/>
  <c r="A2876" i="10"/>
  <c r="B2876" i="10"/>
  <c r="C2876" i="10"/>
  <c r="D2876" i="10"/>
  <c r="J2876" i="10"/>
  <c r="A2877" i="10"/>
  <c r="B2877" i="10"/>
  <c r="C2877" i="10"/>
  <c r="D2877" i="10"/>
  <c r="J2877" i="10"/>
  <c r="A2878" i="10"/>
  <c r="B2878" i="10"/>
  <c r="C2878" i="10"/>
  <c r="D2878" i="10"/>
  <c r="J2878" i="10"/>
  <c r="A2879" i="10"/>
  <c r="B2879" i="10"/>
  <c r="C2879" i="10"/>
  <c r="D2879" i="10"/>
  <c r="J2879" i="10"/>
  <c r="A2880" i="10"/>
  <c r="B2880" i="10"/>
  <c r="C2880" i="10"/>
  <c r="D2880" i="10"/>
  <c r="J2880" i="10"/>
  <c r="A2881" i="10"/>
  <c r="B2881" i="10"/>
  <c r="C2881" i="10"/>
  <c r="D2881" i="10"/>
  <c r="J2881" i="10"/>
  <c r="A2882" i="10"/>
  <c r="B2882" i="10"/>
  <c r="C2882" i="10"/>
  <c r="D2882" i="10"/>
  <c r="J2882" i="10"/>
  <c r="A2883" i="10"/>
  <c r="B2883" i="10"/>
  <c r="C2883" i="10"/>
  <c r="D2883" i="10"/>
  <c r="J2883" i="10"/>
  <c r="A2884" i="10"/>
  <c r="B2884" i="10"/>
  <c r="C2884" i="10"/>
  <c r="D2884" i="10"/>
  <c r="J2884" i="10"/>
  <c r="A2885" i="10"/>
  <c r="B2885" i="10"/>
  <c r="C2885" i="10"/>
  <c r="D2885" i="10"/>
  <c r="J2885" i="10"/>
  <c r="A2886" i="10"/>
  <c r="B2886" i="10"/>
  <c r="C2886" i="10"/>
  <c r="D2886" i="10"/>
  <c r="J2886" i="10"/>
  <c r="A2887" i="10"/>
  <c r="B2887" i="10"/>
  <c r="C2887" i="10"/>
  <c r="D2887" i="10"/>
  <c r="J2887" i="10"/>
  <c r="A2888" i="10"/>
  <c r="B2888" i="10"/>
  <c r="C2888" i="10"/>
  <c r="D2888" i="10"/>
  <c r="J2888" i="10"/>
  <c r="A2889" i="10"/>
  <c r="B2889" i="10"/>
  <c r="C2889" i="10"/>
  <c r="D2889" i="10"/>
  <c r="J2889" i="10"/>
  <c r="A2890" i="10"/>
  <c r="B2890" i="10"/>
  <c r="C2890" i="10"/>
  <c r="D2890" i="10"/>
  <c r="J2890" i="10"/>
  <c r="A2891" i="10"/>
  <c r="B2891" i="10"/>
  <c r="C2891" i="10"/>
  <c r="D2891" i="10"/>
  <c r="J2891" i="10"/>
  <c r="A2892" i="10"/>
  <c r="B2892" i="10"/>
  <c r="C2892" i="10"/>
  <c r="D2892" i="10"/>
  <c r="J2892" i="10"/>
  <c r="A2893" i="10"/>
  <c r="B2893" i="10"/>
  <c r="C2893" i="10"/>
  <c r="D2893" i="10"/>
  <c r="J2893" i="10"/>
  <c r="A2894" i="10"/>
  <c r="B2894" i="10"/>
  <c r="C2894" i="10"/>
  <c r="D2894" i="10"/>
  <c r="J2894" i="10"/>
  <c r="A2895" i="10"/>
  <c r="B2895" i="10"/>
  <c r="C2895" i="10"/>
  <c r="D2895" i="10"/>
  <c r="J2895" i="10"/>
  <c r="A2896" i="10"/>
  <c r="B2896" i="10"/>
  <c r="C2896" i="10"/>
  <c r="D2896" i="10"/>
  <c r="J2896" i="10"/>
  <c r="A2897" i="10"/>
  <c r="B2897" i="10"/>
  <c r="C2897" i="10"/>
  <c r="D2897" i="10"/>
  <c r="J2897" i="10"/>
  <c r="A2898" i="10"/>
  <c r="B2898" i="10"/>
  <c r="C2898" i="10"/>
  <c r="D2898" i="10"/>
  <c r="J2898" i="10"/>
  <c r="A2899" i="10"/>
  <c r="B2899" i="10"/>
  <c r="C2899" i="10"/>
  <c r="D2899" i="10"/>
  <c r="J2899" i="10"/>
  <c r="A2900" i="10"/>
  <c r="B2900" i="10"/>
  <c r="C2900" i="10"/>
  <c r="D2900" i="10"/>
  <c r="J2900" i="10"/>
  <c r="A2901" i="10"/>
  <c r="B2901" i="10"/>
  <c r="C2901" i="10"/>
  <c r="D2901" i="10"/>
  <c r="J2901" i="10"/>
  <c r="A2902" i="10"/>
  <c r="B2902" i="10"/>
  <c r="C2902" i="10"/>
  <c r="D2902" i="10"/>
  <c r="J2902" i="10"/>
  <c r="A2903" i="10"/>
  <c r="B2903" i="10"/>
  <c r="C2903" i="10"/>
  <c r="D2903" i="10"/>
  <c r="J2903" i="10"/>
  <c r="A2904" i="10"/>
  <c r="B2904" i="10"/>
  <c r="C2904" i="10"/>
  <c r="D2904" i="10"/>
  <c r="J2904" i="10"/>
  <c r="A2905" i="10"/>
  <c r="B2905" i="10"/>
  <c r="C2905" i="10"/>
  <c r="D2905" i="10"/>
  <c r="J2905" i="10"/>
  <c r="A2906" i="10"/>
  <c r="B2906" i="10"/>
  <c r="C2906" i="10"/>
  <c r="D2906" i="10"/>
  <c r="J2906" i="10"/>
  <c r="A2907" i="10"/>
  <c r="B2907" i="10"/>
  <c r="C2907" i="10"/>
  <c r="D2907" i="10"/>
  <c r="J2907" i="10"/>
  <c r="A2908" i="10"/>
  <c r="B2908" i="10"/>
  <c r="C2908" i="10"/>
  <c r="D2908" i="10"/>
  <c r="J2908" i="10"/>
  <c r="A2909" i="10"/>
  <c r="B2909" i="10"/>
  <c r="C2909" i="10"/>
  <c r="D2909" i="10"/>
  <c r="J2909" i="10"/>
  <c r="A2910" i="10"/>
  <c r="B2910" i="10"/>
  <c r="C2910" i="10"/>
  <c r="D2910" i="10"/>
  <c r="J2910" i="10"/>
  <c r="A2911" i="10"/>
  <c r="B2911" i="10"/>
  <c r="C2911" i="10"/>
  <c r="D2911" i="10"/>
  <c r="J2911" i="10"/>
  <c r="A2912" i="10"/>
  <c r="B2912" i="10"/>
  <c r="C2912" i="10"/>
  <c r="D2912" i="10"/>
  <c r="J2912" i="10"/>
  <c r="A2913" i="10"/>
  <c r="B2913" i="10"/>
  <c r="C2913" i="10"/>
  <c r="D2913" i="10"/>
  <c r="J2913" i="10"/>
  <c r="A2914" i="10"/>
  <c r="B2914" i="10"/>
  <c r="C2914" i="10"/>
  <c r="D2914" i="10"/>
  <c r="J2914" i="10"/>
  <c r="A2915" i="10"/>
  <c r="B2915" i="10"/>
  <c r="C2915" i="10"/>
  <c r="D2915" i="10"/>
  <c r="J2915" i="10"/>
  <c r="A2916" i="10"/>
  <c r="B2916" i="10"/>
  <c r="C2916" i="10"/>
  <c r="D2916" i="10"/>
  <c r="J2916" i="10"/>
  <c r="A2917" i="10"/>
  <c r="B2917" i="10"/>
  <c r="C2917" i="10"/>
  <c r="D2917" i="10"/>
  <c r="J2917" i="10"/>
  <c r="A2918" i="10"/>
  <c r="B2918" i="10"/>
  <c r="C2918" i="10"/>
  <c r="D2918" i="10"/>
  <c r="J2918" i="10"/>
  <c r="A2919" i="10"/>
  <c r="B2919" i="10"/>
  <c r="C2919" i="10"/>
  <c r="D2919" i="10"/>
  <c r="J2919" i="10"/>
  <c r="A2920" i="10"/>
  <c r="B2920" i="10"/>
  <c r="C2920" i="10"/>
  <c r="D2920" i="10"/>
  <c r="J2920" i="10"/>
  <c r="A2921" i="10"/>
  <c r="B2921" i="10"/>
  <c r="C2921" i="10"/>
  <c r="D2921" i="10"/>
  <c r="J2921" i="10"/>
  <c r="A2922" i="10"/>
  <c r="B2922" i="10"/>
  <c r="C2922" i="10"/>
  <c r="D2922" i="10"/>
  <c r="J2922" i="10"/>
  <c r="A2923" i="10"/>
  <c r="B2923" i="10"/>
  <c r="C2923" i="10"/>
  <c r="D2923" i="10"/>
  <c r="J2923" i="10"/>
  <c r="A2924" i="10"/>
  <c r="B2924" i="10"/>
  <c r="C2924" i="10"/>
  <c r="D2924" i="10"/>
  <c r="J2924" i="10"/>
  <c r="A2925" i="10"/>
  <c r="B2925" i="10"/>
  <c r="C2925" i="10"/>
  <c r="D2925" i="10"/>
  <c r="J2925" i="10"/>
  <c r="A2926" i="10"/>
  <c r="B2926" i="10"/>
  <c r="C2926" i="10"/>
  <c r="D2926" i="10"/>
  <c r="J2926" i="10"/>
  <c r="A2927" i="10"/>
  <c r="B2927" i="10"/>
  <c r="C2927" i="10"/>
  <c r="D2927" i="10"/>
  <c r="J2927" i="10"/>
  <c r="A2928" i="10"/>
  <c r="B2928" i="10"/>
  <c r="C2928" i="10"/>
  <c r="D2928" i="10"/>
  <c r="J2928" i="10"/>
  <c r="A2929" i="10"/>
  <c r="B2929" i="10"/>
  <c r="C2929" i="10"/>
  <c r="D2929" i="10"/>
  <c r="J2929" i="10"/>
  <c r="A2930" i="10"/>
  <c r="B2930" i="10"/>
  <c r="C2930" i="10"/>
  <c r="D2930" i="10"/>
  <c r="J2930" i="10"/>
  <c r="A2931" i="10"/>
  <c r="B2931" i="10"/>
  <c r="C2931" i="10"/>
  <c r="D2931" i="10"/>
  <c r="J2931" i="10"/>
  <c r="A2932" i="10"/>
  <c r="B2932" i="10"/>
  <c r="C2932" i="10"/>
  <c r="D2932" i="10"/>
  <c r="J2932" i="10"/>
  <c r="A2933" i="10"/>
  <c r="B2933" i="10"/>
  <c r="C2933" i="10"/>
  <c r="D2933" i="10"/>
  <c r="J2933" i="10"/>
  <c r="A2934" i="10"/>
  <c r="B2934" i="10"/>
  <c r="C2934" i="10"/>
  <c r="D2934" i="10"/>
  <c r="J2934" i="10"/>
  <c r="A2935" i="10"/>
  <c r="B2935" i="10"/>
  <c r="C2935" i="10"/>
  <c r="D2935" i="10"/>
  <c r="J2935" i="10"/>
  <c r="A2936" i="10"/>
  <c r="B2936" i="10"/>
  <c r="C2936" i="10"/>
  <c r="D2936" i="10"/>
  <c r="J2936" i="10"/>
  <c r="A2937" i="10"/>
  <c r="B2937" i="10"/>
  <c r="C2937" i="10"/>
  <c r="D2937" i="10"/>
  <c r="J2937" i="10"/>
  <c r="A2938" i="10"/>
  <c r="B2938" i="10"/>
  <c r="C2938" i="10"/>
  <c r="D2938" i="10"/>
  <c r="J2938" i="10"/>
  <c r="A2939" i="10"/>
  <c r="B2939" i="10"/>
  <c r="C2939" i="10"/>
  <c r="D2939" i="10"/>
  <c r="J2939" i="10"/>
  <c r="A2940" i="10"/>
  <c r="B2940" i="10"/>
  <c r="C2940" i="10"/>
  <c r="D2940" i="10"/>
  <c r="J2940" i="10"/>
  <c r="A2941" i="10"/>
  <c r="B2941" i="10"/>
  <c r="C2941" i="10"/>
  <c r="D2941" i="10"/>
  <c r="J2941" i="10"/>
  <c r="A2942" i="10"/>
  <c r="B2942" i="10"/>
  <c r="C2942" i="10"/>
  <c r="D2942" i="10"/>
  <c r="J2942" i="10"/>
  <c r="A2943" i="10"/>
  <c r="B2943" i="10"/>
  <c r="C2943" i="10"/>
  <c r="D2943" i="10"/>
  <c r="J2943" i="10"/>
  <c r="A2944" i="10"/>
  <c r="B2944" i="10"/>
  <c r="C2944" i="10"/>
  <c r="D2944" i="10"/>
  <c r="J2944" i="10"/>
  <c r="A2945" i="10"/>
  <c r="B2945" i="10"/>
  <c r="C2945" i="10"/>
  <c r="D2945" i="10"/>
  <c r="J2945" i="10"/>
  <c r="A2946" i="10"/>
  <c r="B2946" i="10"/>
  <c r="C2946" i="10"/>
  <c r="D2946" i="10"/>
  <c r="J2946" i="10"/>
  <c r="A2947" i="10"/>
  <c r="B2947" i="10"/>
  <c r="C2947" i="10"/>
  <c r="D2947" i="10"/>
  <c r="J2947" i="10"/>
  <c r="A2948" i="10"/>
  <c r="B2948" i="10"/>
  <c r="C2948" i="10"/>
  <c r="D2948" i="10"/>
  <c r="J2948" i="10"/>
  <c r="A2949" i="10"/>
  <c r="B2949" i="10"/>
  <c r="C2949" i="10"/>
  <c r="D2949" i="10"/>
  <c r="J2949" i="10"/>
  <c r="A2950" i="10"/>
  <c r="B2950" i="10"/>
  <c r="C2950" i="10"/>
  <c r="D2950" i="10"/>
  <c r="J2950" i="10"/>
  <c r="A2951" i="10"/>
  <c r="B2951" i="10"/>
  <c r="C2951" i="10"/>
  <c r="D2951" i="10"/>
  <c r="J2951" i="10"/>
  <c r="A2952" i="10"/>
  <c r="B2952" i="10"/>
  <c r="C2952" i="10"/>
  <c r="D2952" i="10"/>
  <c r="J2952" i="10"/>
  <c r="A2953" i="10"/>
  <c r="B2953" i="10"/>
  <c r="C2953" i="10"/>
  <c r="D2953" i="10"/>
  <c r="J2953" i="10"/>
  <c r="A2954" i="10"/>
  <c r="B2954" i="10"/>
  <c r="C2954" i="10"/>
  <c r="D2954" i="10"/>
  <c r="J2954" i="10"/>
  <c r="A2955" i="10"/>
  <c r="B2955" i="10"/>
  <c r="C2955" i="10"/>
  <c r="D2955" i="10"/>
  <c r="J2955" i="10"/>
  <c r="A2956" i="10"/>
  <c r="B2956" i="10"/>
  <c r="C2956" i="10"/>
  <c r="D2956" i="10"/>
  <c r="J2956" i="10"/>
  <c r="A2957" i="10"/>
  <c r="B2957" i="10"/>
  <c r="C2957" i="10"/>
  <c r="D2957" i="10"/>
  <c r="J2957" i="10"/>
  <c r="A2958" i="10"/>
  <c r="B2958" i="10"/>
  <c r="C2958" i="10"/>
  <c r="D2958" i="10"/>
  <c r="J2958" i="10"/>
  <c r="A2959" i="10"/>
  <c r="B2959" i="10"/>
  <c r="C2959" i="10"/>
  <c r="D2959" i="10"/>
  <c r="J2959" i="10"/>
  <c r="A2960" i="10"/>
  <c r="B2960" i="10"/>
  <c r="C2960" i="10"/>
  <c r="D2960" i="10"/>
  <c r="J2960" i="10"/>
  <c r="A2961" i="10"/>
  <c r="B2961" i="10"/>
  <c r="C2961" i="10"/>
  <c r="D2961" i="10"/>
  <c r="J2961" i="10"/>
  <c r="A2962" i="10"/>
  <c r="B2962" i="10"/>
  <c r="C2962" i="10"/>
  <c r="D2962" i="10"/>
  <c r="J2962" i="10"/>
  <c r="A2963" i="10"/>
  <c r="B2963" i="10"/>
  <c r="C2963" i="10"/>
  <c r="D2963" i="10"/>
  <c r="J2963" i="10"/>
  <c r="A2964" i="10"/>
  <c r="B2964" i="10"/>
  <c r="C2964" i="10"/>
  <c r="D2964" i="10"/>
  <c r="J2964" i="10"/>
  <c r="A2965" i="10"/>
  <c r="B2965" i="10"/>
  <c r="C2965" i="10"/>
  <c r="D2965" i="10"/>
  <c r="J2965" i="10"/>
  <c r="A2966" i="10"/>
  <c r="B2966" i="10"/>
  <c r="C2966" i="10"/>
  <c r="D2966" i="10"/>
  <c r="J2966" i="10"/>
  <c r="A2967" i="10"/>
  <c r="B2967" i="10"/>
  <c r="C2967" i="10"/>
  <c r="D2967" i="10"/>
  <c r="J2967" i="10"/>
  <c r="A2968" i="10"/>
  <c r="B2968" i="10"/>
  <c r="C2968" i="10"/>
  <c r="D2968" i="10"/>
  <c r="J2968" i="10"/>
  <c r="A2969" i="10"/>
  <c r="B2969" i="10"/>
  <c r="C2969" i="10"/>
  <c r="D2969" i="10"/>
  <c r="J2969" i="10"/>
  <c r="A2970" i="10"/>
  <c r="B2970" i="10"/>
  <c r="C2970" i="10"/>
  <c r="D2970" i="10"/>
  <c r="J2970" i="10"/>
  <c r="A2971" i="10"/>
  <c r="B2971" i="10"/>
  <c r="C2971" i="10"/>
  <c r="D2971" i="10"/>
  <c r="J2971" i="10"/>
  <c r="A2972" i="10"/>
  <c r="B2972" i="10"/>
  <c r="C2972" i="10"/>
  <c r="D2972" i="10"/>
  <c r="J2972" i="10"/>
  <c r="A2973" i="10"/>
  <c r="B2973" i="10"/>
  <c r="C2973" i="10"/>
  <c r="D2973" i="10"/>
  <c r="J2973" i="10"/>
  <c r="A2974" i="10"/>
  <c r="B2974" i="10"/>
  <c r="C2974" i="10"/>
  <c r="D2974" i="10"/>
  <c r="J2974" i="10"/>
  <c r="A2975" i="10"/>
  <c r="B2975" i="10"/>
  <c r="C2975" i="10"/>
  <c r="D2975" i="10"/>
  <c r="J2975" i="10"/>
  <c r="A2976" i="10"/>
  <c r="B2976" i="10"/>
  <c r="C2976" i="10"/>
  <c r="D2976" i="10"/>
  <c r="J2976" i="10"/>
  <c r="A2977" i="10"/>
  <c r="B2977" i="10"/>
  <c r="C2977" i="10"/>
  <c r="D2977" i="10"/>
  <c r="J2977" i="10"/>
  <c r="A2978" i="10"/>
  <c r="B2978" i="10"/>
  <c r="C2978" i="10"/>
  <c r="D2978" i="10"/>
  <c r="J2978" i="10"/>
  <c r="A2979" i="10"/>
  <c r="B2979" i="10"/>
  <c r="C2979" i="10"/>
  <c r="D2979" i="10"/>
  <c r="J2979" i="10"/>
  <c r="A2980" i="10"/>
  <c r="B2980" i="10"/>
  <c r="C2980" i="10"/>
  <c r="D2980" i="10"/>
  <c r="J2980" i="10"/>
  <c r="A2981" i="10"/>
  <c r="B2981" i="10"/>
  <c r="C2981" i="10"/>
  <c r="D2981" i="10"/>
  <c r="J2981" i="10"/>
  <c r="A2982" i="10"/>
  <c r="B2982" i="10"/>
  <c r="C2982" i="10"/>
  <c r="D2982" i="10"/>
  <c r="J2982" i="10"/>
  <c r="A2983" i="10"/>
  <c r="B2983" i="10"/>
  <c r="C2983" i="10"/>
  <c r="D2983" i="10"/>
  <c r="J2983" i="10"/>
  <c r="A2984" i="10"/>
  <c r="B2984" i="10"/>
  <c r="C2984" i="10"/>
  <c r="D2984" i="10"/>
  <c r="J2984" i="10"/>
  <c r="A2985" i="10"/>
  <c r="B2985" i="10"/>
  <c r="C2985" i="10"/>
  <c r="D2985" i="10"/>
  <c r="J2985" i="10"/>
  <c r="A2986" i="10"/>
  <c r="B2986" i="10"/>
  <c r="C2986" i="10"/>
  <c r="D2986" i="10"/>
  <c r="J2986" i="10"/>
  <c r="A2987" i="10"/>
  <c r="B2987" i="10"/>
  <c r="C2987" i="10"/>
  <c r="D2987" i="10"/>
  <c r="J2987" i="10"/>
  <c r="A2988" i="10"/>
  <c r="B2988" i="10"/>
  <c r="C2988" i="10"/>
  <c r="D2988" i="10"/>
  <c r="J2988" i="10"/>
  <c r="A2989" i="10"/>
  <c r="B2989" i="10"/>
  <c r="C2989" i="10"/>
  <c r="D2989" i="10"/>
  <c r="J2989" i="10"/>
  <c r="A2990" i="10"/>
  <c r="B2990" i="10"/>
  <c r="C2990" i="10"/>
  <c r="D2990" i="10"/>
  <c r="J2990" i="10"/>
  <c r="A2991" i="10"/>
  <c r="B2991" i="10"/>
  <c r="C2991" i="10"/>
  <c r="D2991" i="10"/>
  <c r="J2991" i="10"/>
  <c r="A2992" i="10"/>
  <c r="B2992" i="10"/>
  <c r="C2992" i="10"/>
  <c r="D2992" i="10"/>
  <c r="J2992" i="10"/>
  <c r="A2993" i="10"/>
  <c r="B2993" i="10"/>
  <c r="C2993" i="10"/>
  <c r="D2993" i="10"/>
  <c r="J2993" i="10"/>
  <c r="A2994" i="10"/>
  <c r="B2994" i="10"/>
  <c r="C2994" i="10"/>
  <c r="D2994" i="10"/>
  <c r="J2994" i="10"/>
  <c r="A2995" i="10"/>
  <c r="B2995" i="10"/>
  <c r="C2995" i="10"/>
  <c r="D2995" i="10"/>
  <c r="J2995" i="10"/>
  <c r="A2996" i="10"/>
  <c r="B2996" i="10"/>
  <c r="C2996" i="10"/>
  <c r="D2996" i="10"/>
  <c r="J2996" i="10"/>
  <c r="A2997" i="10"/>
  <c r="B2997" i="10"/>
  <c r="C2997" i="10"/>
  <c r="D2997" i="10"/>
  <c r="J2997" i="10"/>
  <c r="A2998" i="10"/>
  <c r="B2998" i="10"/>
  <c r="C2998" i="10"/>
  <c r="D2998" i="10"/>
  <c r="J2998" i="10"/>
  <c r="A2999" i="10"/>
  <c r="B2999" i="10"/>
  <c r="C2999" i="10"/>
  <c r="D2999" i="10"/>
  <c r="J2999" i="10"/>
  <c r="A3000" i="10"/>
  <c r="B3000" i="10"/>
  <c r="C3000" i="10"/>
  <c r="D3000" i="10"/>
  <c r="J3000" i="10"/>
  <c r="H2" i="4"/>
  <c r="B3" i="16" l="1"/>
  <c r="B4" i="16"/>
  <c r="B5" i="16"/>
  <c r="B6" i="16"/>
  <c r="B7" i="16"/>
  <c r="B8" i="16"/>
  <c r="B9" i="16"/>
  <c r="B10" i="16"/>
  <c r="B11" i="16"/>
  <c r="B12" i="16"/>
  <c r="B13" i="16"/>
  <c r="B14" i="16"/>
  <c r="B15" i="16"/>
  <c r="B16" i="16"/>
  <c r="B17" i="16"/>
  <c r="B18" i="16"/>
  <c r="B19" i="16"/>
  <c r="B20" i="16"/>
  <c r="B21" i="16"/>
  <c r="B22" i="16"/>
  <c r="B23" i="16"/>
  <c r="B24" i="16"/>
  <c r="B25" i="16"/>
  <c r="B26" i="16"/>
  <c r="B27" i="16"/>
  <c r="B28" i="16"/>
  <c r="B29" i="16"/>
  <c r="B30" i="16"/>
  <c r="B31" i="16"/>
  <c r="B32" i="16"/>
  <c r="B33" i="16"/>
  <c r="B34" i="16"/>
  <c r="B35" i="16"/>
  <c r="B36" i="16"/>
  <c r="B37" i="16"/>
  <c r="B38" i="16"/>
  <c r="B39" i="16"/>
  <c r="B40" i="16"/>
  <c r="B41" i="16"/>
  <c r="B42" i="16"/>
  <c r="B43" i="16"/>
  <c r="B44" i="16"/>
  <c r="B45" i="16"/>
  <c r="B46" i="16"/>
  <c r="B47" i="16"/>
  <c r="B48" i="16"/>
  <c r="B49" i="16"/>
  <c r="B50" i="16"/>
  <c r="B51" i="16"/>
  <c r="B52" i="16"/>
  <c r="B53" i="16"/>
  <c r="B54" i="16"/>
  <c r="B55" i="16"/>
  <c r="B56" i="16"/>
  <c r="B57" i="16"/>
  <c r="B58" i="16"/>
  <c r="B59" i="16"/>
  <c r="B60" i="16"/>
  <c r="B61" i="16"/>
  <c r="B62" i="16"/>
  <c r="B63" i="16"/>
  <c r="B64" i="16"/>
  <c r="B65" i="16"/>
  <c r="B66" i="16"/>
  <c r="B67" i="16"/>
  <c r="B68" i="16"/>
  <c r="B69" i="16"/>
  <c r="B70" i="16"/>
  <c r="B71" i="16"/>
  <c r="B72" i="16"/>
  <c r="B73" i="16"/>
  <c r="B74" i="16"/>
  <c r="B75" i="16"/>
  <c r="B76" i="16"/>
  <c r="B77" i="16"/>
  <c r="B78" i="16"/>
  <c r="B79" i="16"/>
  <c r="B80" i="16"/>
  <c r="B81" i="16"/>
  <c r="B82" i="16"/>
  <c r="B83" i="16"/>
  <c r="B84" i="16"/>
  <c r="B85" i="16"/>
  <c r="B86" i="16"/>
  <c r="B87" i="16"/>
  <c r="B88" i="16"/>
  <c r="B89" i="16"/>
  <c r="B90" i="16"/>
  <c r="B91" i="16"/>
  <c r="B92" i="16"/>
  <c r="B93" i="16"/>
  <c r="B94" i="16"/>
  <c r="B95" i="16"/>
  <c r="B96" i="16"/>
  <c r="B97" i="16"/>
  <c r="B98" i="16"/>
  <c r="B99" i="16"/>
  <c r="B100" i="16"/>
  <c r="B101" i="16"/>
  <c r="B102" i="16"/>
  <c r="B103" i="16"/>
  <c r="B104" i="16"/>
  <c r="B105" i="16"/>
  <c r="B106" i="16"/>
  <c r="B107" i="16"/>
  <c r="B108" i="16"/>
  <c r="B109" i="16"/>
  <c r="B110" i="16"/>
  <c r="B111" i="16"/>
  <c r="B112" i="16"/>
  <c r="B113" i="16"/>
  <c r="B114" i="16"/>
  <c r="B115" i="16"/>
  <c r="B116" i="16"/>
  <c r="B117" i="16"/>
  <c r="B118" i="16"/>
  <c r="B119" i="16"/>
  <c r="B120" i="16"/>
  <c r="B121" i="16"/>
  <c r="B122" i="16"/>
  <c r="B123" i="16"/>
  <c r="B124" i="16"/>
  <c r="B125" i="16"/>
  <c r="B126" i="16"/>
  <c r="B127" i="16"/>
  <c r="B128" i="16"/>
  <c r="B129" i="16"/>
  <c r="B130" i="16"/>
  <c r="B131" i="16"/>
  <c r="B132" i="16"/>
  <c r="B133" i="16"/>
  <c r="B134" i="16"/>
  <c r="B135" i="16"/>
  <c r="B136" i="16"/>
  <c r="B137" i="16"/>
  <c r="B138" i="16"/>
  <c r="B139" i="16"/>
  <c r="B140" i="16"/>
  <c r="B141" i="16"/>
  <c r="B142" i="16"/>
  <c r="B143" i="16"/>
  <c r="B144" i="16"/>
  <c r="B145" i="16"/>
  <c r="B146" i="16"/>
  <c r="B147" i="16"/>
  <c r="B148" i="16"/>
  <c r="B149" i="16"/>
  <c r="B150" i="16"/>
  <c r="B151" i="16"/>
  <c r="B152" i="16"/>
  <c r="B153" i="16"/>
  <c r="B154" i="16"/>
  <c r="B155" i="16"/>
  <c r="B156" i="16"/>
  <c r="B157" i="16"/>
  <c r="B158" i="16"/>
  <c r="B159" i="16"/>
  <c r="B160" i="16"/>
  <c r="B161" i="16"/>
  <c r="B162" i="16"/>
  <c r="B163" i="16"/>
  <c r="B164" i="16"/>
  <c r="B165" i="16"/>
  <c r="B166" i="16"/>
  <c r="B167" i="16"/>
  <c r="B168" i="16"/>
  <c r="B169" i="16"/>
  <c r="B170" i="16"/>
  <c r="B171" i="16"/>
  <c r="B172" i="16"/>
  <c r="B173" i="16"/>
  <c r="B174" i="16"/>
  <c r="B175" i="16"/>
  <c r="B176" i="16"/>
  <c r="B177" i="16"/>
  <c r="B178" i="16"/>
  <c r="B179" i="16"/>
  <c r="B180" i="16"/>
  <c r="B181" i="16"/>
  <c r="B182" i="16"/>
  <c r="B183" i="16"/>
  <c r="B184" i="16"/>
  <c r="B185" i="16"/>
  <c r="B186" i="16"/>
  <c r="B187" i="16"/>
  <c r="B188" i="16"/>
  <c r="B189" i="16"/>
  <c r="B190" i="16"/>
  <c r="B191" i="16"/>
  <c r="B192" i="16"/>
  <c r="B193" i="16"/>
  <c r="B194" i="16"/>
  <c r="B195" i="16"/>
  <c r="B196" i="16"/>
  <c r="B197" i="16"/>
  <c r="B198" i="16"/>
  <c r="B199" i="16"/>
  <c r="B200" i="16"/>
  <c r="B201" i="16"/>
  <c r="B202" i="16"/>
  <c r="B203" i="16"/>
  <c r="B204" i="16"/>
  <c r="B205" i="16"/>
  <c r="B206" i="16"/>
  <c r="B207" i="16"/>
  <c r="B208" i="16"/>
  <c r="B209" i="16"/>
  <c r="B210" i="16"/>
  <c r="B211" i="16"/>
  <c r="B212" i="16"/>
  <c r="B213" i="16"/>
  <c r="B214" i="16"/>
  <c r="B215" i="16"/>
  <c r="B216" i="16"/>
  <c r="B217" i="16"/>
  <c r="B218" i="16"/>
  <c r="B219" i="16"/>
  <c r="B220" i="16"/>
  <c r="B221" i="16"/>
  <c r="B222" i="16"/>
  <c r="B223" i="16"/>
  <c r="B224" i="16"/>
  <c r="B225" i="16"/>
  <c r="B226" i="16"/>
  <c r="B227" i="16"/>
  <c r="B228" i="16"/>
  <c r="B229" i="16"/>
  <c r="B230" i="16"/>
  <c r="B231" i="16"/>
  <c r="B232" i="16"/>
  <c r="B233" i="16"/>
  <c r="B234" i="16"/>
  <c r="B235" i="16"/>
  <c r="B236" i="16"/>
  <c r="B237" i="16"/>
  <c r="B238" i="16"/>
  <c r="B239" i="16"/>
  <c r="B240" i="16"/>
  <c r="B241" i="16"/>
  <c r="B242" i="16"/>
  <c r="B243" i="16"/>
  <c r="B244" i="16"/>
  <c r="B245" i="16"/>
  <c r="B246" i="16"/>
  <c r="B247" i="16"/>
  <c r="B248" i="16"/>
  <c r="B249" i="16"/>
  <c r="B250" i="16"/>
  <c r="B2" i="16"/>
  <c r="C11" i="16"/>
  <c r="D11" i="16"/>
  <c r="E11" i="16"/>
  <c r="C12" i="16"/>
  <c r="D12" i="16"/>
  <c r="E12" i="16"/>
  <c r="C13" i="16"/>
  <c r="D13" i="16"/>
  <c r="E13" i="16"/>
  <c r="C14" i="16"/>
  <c r="D14" i="16"/>
  <c r="E14" i="16"/>
  <c r="C15" i="16"/>
  <c r="D15" i="16"/>
  <c r="E15" i="16"/>
  <c r="C16" i="16"/>
  <c r="D16" i="16"/>
  <c r="E16" i="16"/>
  <c r="C17" i="16"/>
  <c r="D17" i="16"/>
  <c r="E17" i="16"/>
  <c r="C18" i="16"/>
  <c r="D18" i="16"/>
  <c r="E18" i="16"/>
  <c r="C19" i="16"/>
  <c r="D19" i="16"/>
  <c r="E19" i="16"/>
  <c r="C20" i="16"/>
  <c r="D20" i="16"/>
  <c r="E20" i="16"/>
  <c r="C21" i="16"/>
  <c r="D21" i="16"/>
  <c r="E21" i="16"/>
  <c r="C22" i="16"/>
  <c r="D22" i="16"/>
  <c r="E22" i="16"/>
  <c r="C23" i="16"/>
  <c r="D23" i="16"/>
  <c r="E23" i="16"/>
  <c r="C24" i="16"/>
  <c r="D24" i="16"/>
  <c r="E24" i="16"/>
  <c r="C25" i="16"/>
  <c r="D25" i="16"/>
  <c r="E25" i="16"/>
  <c r="C26" i="16"/>
  <c r="D26" i="16"/>
  <c r="E26" i="16"/>
  <c r="C27" i="16"/>
  <c r="D27" i="16"/>
  <c r="E27" i="16"/>
  <c r="C28" i="16"/>
  <c r="D28" i="16"/>
  <c r="E28" i="16"/>
  <c r="C29" i="16"/>
  <c r="D29" i="16"/>
  <c r="E29" i="16"/>
  <c r="C30" i="16"/>
  <c r="D30" i="16"/>
  <c r="E30" i="16"/>
  <c r="C31" i="16"/>
  <c r="D31" i="16"/>
  <c r="E31" i="16"/>
  <c r="C32" i="16"/>
  <c r="D32" i="16"/>
  <c r="E32" i="16"/>
  <c r="C33" i="16"/>
  <c r="D33" i="16"/>
  <c r="E33" i="16"/>
  <c r="C34" i="16"/>
  <c r="D34" i="16"/>
  <c r="E34" i="16"/>
  <c r="C35" i="16"/>
  <c r="D35" i="16"/>
  <c r="E35" i="16"/>
  <c r="C36" i="16"/>
  <c r="D36" i="16"/>
  <c r="E36" i="16"/>
  <c r="C37" i="16"/>
  <c r="D37" i="16"/>
  <c r="E37" i="16"/>
  <c r="C38" i="16"/>
  <c r="D38" i="16"/>
  <c r="E38" i="16"/>
  <c r="C39" i="16"/>
  <c r="D39" i="16"/>
  <c r="E39" i="16"/>
  <c r="C40" i="16"/>
  <c r="D40" i="16"/>
  <c r="E40" i="16"/>
  <c r="C41" i="16"/>
  <c r="D41" i="16"/>
  <c r="E41" i="16"/>
  <c r="C42" i="16"/>
  <c r="D42" i="16"/>
  <c r="E42" i="16"/>
  <c r="C43" i="16"/>
  <c r="D43" i="16"/>
  <c r="E43" i="16"/>
  <c r="C44" i="16"/>
  <c r="D44" i="16"/>
  <c r="E44" i="16"/>
  <c r="C45" i="16"/>
  <c r="D45" i="16"/>
  <c r="E45" i="16"/>
  <c r="C46" i="16"/>
  <c r="D46" i="16"/>
  <c r="E46" i="16"/>
  <c r="C47" i="16"/>
  <c r="D47" i="16"/>
  <c r="E47" i="16"/>
  <c r="C48" i="16"/>
  <c r="D48" i="16"/>
  <c r="E48" i="16"/>
  <c r="C49" i="16"/>
  <c r="D49" i="16"/>
  <c r="E49" i="16"/>
  <c r="C50" i="16"/>
  <c r="D50" i="16"/>
  <c r="E50" i="16"/>
  <c r="C51" i="16"/>
  <c r="D51" i="16"/>
  <c r="E51" i="16"/>
  <c r="C52" i="16"/>
  <c r="D52" i="16"/>
  <c r="E52" i="16"/>
  <c r="C53" i="16"/>
  <c r="D53" i="16"/>
  <c r="E53" i="16"/>
  <c r="C54" i="16"/>
  <c r="D54" i="16"/>
  <c r="E54" i="16"/>
  <c r="C55" i="16"/>
  <c r="D55" i="16"/>
  <c r="E55" i="16"/>
  <c r="C56" i="16"/>
  <c r="D56" i="16"/>
  <c r="E56" i="16"/>
  <c r="C57" i="16"/>
  <c r="D57" i="16"/>
  <c r="E57" i="16"/>
  <c r="C58" i="16"/>
  <c r="D58" i="16"/>
  <c r="E58" i="16"/>
  <c r="C59" i="16"/>
  <c r="D59" i="16"/>
  <c r="E59" i="16"/>
  <c r="C60" i="16"/>
  <c r="D60" i="16"/>
  <c r="E60" i="16"/>
  <c r="C61" i="16"/>
  <c r="D61" i="16"/>
  <c r="E61" i="16"/>
  <c r="C62" i="16"/>
  <c r="D62" i="16"/>
  <c r="E62" i="16"/>
  <c r="C63" i="16"/>
  <c r="D63" i="16"/>
  <c r="E63" i="16"/>
  <c r="C64" i="16"/>
  <c r="D64" i="16"/>
  <c r="E64" i="16"/>
  <c r="C65" i="16"/>
  <c r="D65" i="16"/>
  <c r="E65" i="16"/>
  <c r="C66" i="16"/>
  <c r="D66" i="16"/>
  <c r="E66" i="16"/>
  <c r="C67" i="16"/>
  <c r="D67" i="16"/>
  <c r="E67" i="16"/>
  <c r="C68" i="16"/>
  <c r="D68" i="16"/>
  <c r="E68" i="16"/>
  <c r="C69" i="16"/>
  <c r="D69" i="16"/>
  <c r="E69" i="16"/>
  <c r="C70" i="16"/>
  <c r="D70" i="16"/>
  <c r="E70" i="16"/>
  <c r="C71" i="16"/>
  <c r="D71" i="16"/>
  <c r="E71" i="16"/>
  <c r="C72" i="16"/>
  <c r="D72" i="16"/>
  <c r="E72" i="16"/>
  <c r="C73" i="16"/>
  <c r="D73" i="16"/>
  <c r="E73" i="16"/>
  <c r="C74" i="16"/>
  <c r="D74" i="16"/>
  <c r="E74" i="16"/>
  <c r="C75" i="16"/>
  <c r="D75" i="16"/>
  <c r="E75" i="16"/>
  <c r="C76" i="16"/>
  <c r="D76" i="16"/>
  <c r="E76" i="16"/>
  <c r="C77" i="16"/>
  <c r="D77" i="16"/>
  <c r="E77" i="16"/>
  <c r="C78" i="16"/>
  <c r="D78" i="16"/>
  <c r="E78" i="16"/>
  <c r="C79" i="16"/>
  <c r="D79" i="16"/>
  <c r="E79" i="16"/>
  <c r="C80" i="16"/>
  <c r="D80" i="16"/>
  <c r="E80" i="16"/>
  <c r="C81" i="16"/>
  <c r="D81" i="16"/>
  <c r="E81" i="16"/>
  <c r="C82" i="16"/>
  <c r="D82" i="16"/>
  <c r="E82" i="16"/>
  <c r="C83" i="16"/>
  <c r="D83" i="16"/>
  <c r="E83" i="16"/>
  <c r="C84" i="16"/>
  <c r="D84" i="16"/>
  <c r="E84" i="16"/>
  <c r="C85" i="16"/>
  <c r="D85" i="16"/>
  <c r="E85" i="16"/>
  <c r="C86" i="16"/>
  <c r="D86" i="16"/>
  <c r="E86" i="16"/>
  <c r="C87" i="16"/>
  <c r="D87" i="16"/>
  <c r="E87" i="16"/>
  <c r="C88" i="16"/>
  <c r="D88" i="16"/>
  <c r="E88" i="16"/>
  <c r="C89" i="16"/>
  <c r="D89" i="16"/>
  <c r="E89" i="16"/>
  <c r="C90" i="16"/>
  <c r="D90" i="16"/>
  <c r="E90" i="16"/>
  <c r="C91" i="16"/>
  <c r="D91" i="16"/>
  <c r="E91" i="16"/>
  <c r="C92" i="16"/>
  <c r="D92" i="16"/>
  <c r="E92" i="16"/>
  <c r="C93" i="16"/>
  <c r="D93" i="16"/>
  <c r="E93" i="16"/>
  <c r="C94" i="16"/>
  <c r="D94" i="16"/>
  <c r="E94" i="16"/>
  <c r="C95" i="16"/>
  <c r="D95" i="16"/>
  <c r="E95" i="16"/>
  <c r="C96" i="16"/>
  <c r="D96" i="16"/>
  <c r="E96" i="16"/>
  <c r="C97" i="16"/>
  <c r="D97" i="16"/>
  <c r="E97" i="16"/>
  <c r="C98" i="16"/>
  <c r="D98" i="16"/>
  <c r="E98" i="16"/>
  <c r="C99" i="16"/>
  <c r="D99" i="16"/>
  <c r="E99" i="16"/>
  <c r="C100" i="16"/>
  <c r="D100" i="16"/>
  <c r="E100" i="16"/>
  <c r="C101" i="16"/>
  <c r="D101" i="16"/>
  <c r="E101" i="16"/>
  <c r="C102" i="16"/>
  <c r="D102" i="16"/>
  <c r="E102" i="16"/>
  <c r="C103" i="16"/>
  <c r="D103" i="16"/>
  <c r="E103" i="16"/>
  <c r="C104" i="16"/>
  <c r="D104" i="16"/>
  <c r="E104" i="16"/>
  <c r="C105" i="16"/>
  <c r="D105" i="16"/>
  <c r="E105" i="16"/>
  <c r="C106" i="16"/>
  <c r="D106" i="16"/>
  <c r="E106" i="16"/>
  <c r="C107" i="16"/>
  <c r="D107" i="16"/>
  <c r="E107" i="16"/>
  <c r="C108" i="16"/>
  <c r="D108" i="16"/>
  <c r="E108" i="16"/>
  <c r="C109" i="16"/>
  <c r="D109" i="16"/>
  <c r="E109" i="16"/>
  <c r="C110" i="16"/>
  <c r="D110" i="16"/>
  <c r="E110" i="16"/>
  <c r="C111" i="16"/>
  <c r="D111" i="16"/>
  <c r="E111" i="16"/>
  <c r="C112" i="16"/>
  <c r="D112" i="16"/>
  <c r="E112" i="16"/>
  <c r="C113" i="16"/>
  <c r="D113" i="16"/>
  <c r="E113" i="16"/>
  <c r="C114" i="16"/>
  <c r="D114" i="16"/>
  <c r="E114" i="16"/>
  <c r="C115" i="16"/>
  <c r="D115" i="16"/>
  <c r="E115" i="16"/>
  <c r="C116" i="16"/>
  <c r="D116" i="16"/>
  <c r="E116" i="16"/>
  <c r="C117" i="16"/>
  <c r="D117" i="16"/>
  <c r="E117" i="16"/>
  <c r="C118" i="16"/>
  <c r="D118" i="16"/>
  <c r="E118" i="16"/>
  <c r="C119" i="16"/>
  <c r="D119" i="16"/>
  <c r="E119" i="16"/>
  <c r="C120" i="16"/>
  <c r="D120" i="16"/>
  <c r="E120" i="16"/>
  <c r="C121" i="16"/>
  <c r="D121" i="16"/>
  <c r="E121" i="16"/>
  <c r="C122" i="16"/>
  <c r="D122" i="16"/>
  <c r="E122" i="16"/>
  <c r="C123" i="16"/>
  <c r="D123" i="16"/>
  <c r="E123" i="16"/>
  <c r="C124" i="16"/>
  <c r="D124" i="16"/>
  <c r="E124" i="16"/>
  <c r="C125" i="16"/>
  <c r="D125" i="16"/>
  <c r="E125" i="16"/>
  <c r="C126" i="16"/>
  <c r="D126" i="16"/>
  <c r="E126" i="16"/>
  <c r="C127" i="16"/>
  <c r="D127" i="16"/>
  <c r="E127" i="16"/>
  <c r="C128" i="16"/>
  <c r="D128" i="16"/>
  <c r="E128" i="16"/>
  <c r="C129" i="16"/>
  <c r="D129" i="16"/>
  <c r="E129" i="16"/>
  <c r="C130" i="16"/>
  <c r="D130" i="16"/>
  <c r="E130" i="16"/>
  <c r="C131" i="16"/>
  <c r="D131" i="16"/>
  <c r="E131" i="16"/>
  <c r="C132" i="16"/>
  <c r="D132" i="16"/>
  <c r="E132" i="16"/>
  <c r="C133" i="16"/>
  <c r="D133" i="16"/>
  <c r="E133" i="16"/>
  <c r="C134" i="16"/>
  <c r="D134" i="16"/>
  <c r="E134" i="16"/>
  <c r="C135" i="16"/>
  <c r="D135" i="16"/>
  <c r="E135" i="16"/>
  <c r="C136" i="16"/>
  <c r="D136" i="16"/>
  <c r="E136" i="16"/>
  <c r="C137" i="16"/>
  <c r="D137" i="16"/>
  <c r="E137" i="16"/>
  <c r="C138" i="16"/>
  <c r="D138" i="16"/>
  <c r="E138" i="16"/>
  <c r="C139" i="16"/>
  <c r="D139" i="16"/>
  <c r="E139" i="16"/>
  <c r="C140" i="16"/>
  <c r="D140" i="16"/>
  <c r="E140" i="16"/>
  <c r="C141" i="16"/>
  <c r="D141" i="16"/>
  <c r="E141" i="16"/>
  <c r="C142" i="16"/>
  <c r="D142" i="16"/>
  <c r="E142" i="16"/>
  <c r="C143" i="16"/>
  <c r="D143" i="16"/>
  <c r="E143" i="16"/>
  <c r="C144" i="16"/>
  <c r="D144" i="16"/>
  <c r="E144" i="16"/>
  <c r="C145" i="16"/>
  <c r="D145" i="16"/>
  <c r="E145" i="16"/>
  <c r="C146" i="16"/>
  <c r="D146" i="16"/>
  <c r="E146" i="16"/>
  <c r="C147" i="16"/>
  <c r="D147" i="16"/>
  <c r="E147" i="16"/>
  <c r="C148" i="16"/>
  <c r="D148" i="16"/>
  <c r="E148" i="16"/>
  <c r="C149" i="16"/>
  <c r="D149" i="16"/>
  <c r="E149" i="16"/>
  <c r="C150" i="16"/>
  <c r="D150" i="16"/>
  <c r="E150" i="16"/>
  <c r="C151" i="16"/>
  <c r="D151" i="16"/>
  <c r="E151" i="16"/>
  <c r="C152" i="16"/>
  <c r="D152" i="16"/>
  <c r="E152" i="16"/>
  <c r="C153" i="16"/>
  <c r="D153" i="16"/>
  <c r="E153" i="16"/>
  <c r="C154" i="16"/>
  <c r="D154" i="16"/>
  <c r="E154" i="16"/>
  <c r="C155" i="16"/>
  <c r="D155" i="16"/>
  <c r="E155" i="16"/>
  <c r="C156" i="16"/>
  <c r="D156" i="16"/>
  <c r="E156" i="16"/>
  <c r="C157" i="16"/>
  <c r="D157" i="16"/>
  <c r="E157" i="16"/>
  <c r="C158" i="16"/>
  <c r="D158" i="16"/>
  <c r="E158" i="16"/>
  <c r="C159" i="16"/>
  <c r="D159" i="16"/>
  <c r="E159" i="16"/>
  <c r="C160" i="16"/>
  <c r="D160" i="16"/>
  <c r="E160" i="16"/>
  <c r="C161" i="16"/>
  <c r="D161" i="16"/>
  <c r="E161" i="16"/>
  <c r="C162" i="16"/>
  <c r="D162" i="16"/>
  <c r="E162" i="16"/>
  <c r="C163" i="16"/>
  <c r="D163" i="16"/>
  <c r="E163" i="16"/>
  <c r="C164" i="16"/>
  <c r="D164" i="16"/>
  <c r="E164" i="16"/>
  <c r="C165" i="16"/>
  <c r="D165" i="16"/>
  <c r="E165" i="16"/>
  <c r="C166" i="16"/>
  <c r="D166" i="16"/>
  <c r="E166" i="16"/>
  <c r="C167" i="16"/>
  <c r="D167" i="16"/>
  <c r="E167" i="16"/>
  <c r="C168" i="16"/>
  <c r="D168" i="16"/>
  <c r="E168" i="16"/>
  <c r="C169" i="16"/>
  <c r="D169" i="16"/>
  <c r="E169" i="16"/>
  <c r="C170" i="16"/>
  <c r="D170" i="16"/>
  <c r="E170" i="16"/>
  <c r="C171" i="16"/>
  <c r="D171" i="16"/>
  <c r="E171" i="16"/>
  <c r="C172" i="16"/>
  <c r="D172" i="16"/>
  <c r="E172" i="16"/>
  <c r="C173" i="16"/>
  <c r="D173" i="16"/>
  <c r="E173" i="16"/>
  <c r="C174" i="16"/>
  <c r="D174" i="16"/>
  <c r="E174" i="16"/>
  <c r="C175" i="16"/>
  <c r="D175" i="16"/>
  <c r="E175" i="16"/>
  <c r="C176" i="16"/>
  <c r="D176" i="16"/>
  <c r="E176" i="16"/>
  <c r="C177" i="16"/>
  <c r="D177" i="16"/>
  <c r="E177" i="16"/>
  <c r="C178" i="16"/>
  <c r="D178" i="16"/>
  <c r="E178" i="16"/>
  <c r="C179" i="16"/>
  <c r="D179" i="16"/>
  <c r="E179" i="16"/>
  <c r="C180" i="16"/>
  <c r="D180" i="16"/>
  <c r="E180" i="16"/>
  <c r="C181" i="16"/>
  <c r="D181" i="16"/>
  <c r="E181" i="16"/>
  <c r="C182" i="16"/>
  <c r="D182" i="16"/>
  <c r="E182" i="16"/>
  <c r="C183" i="16"/>
  <c r="D183" i="16"/>
  <c r="E183" i="16"/>
  <c r="C184" i="16"/>
  <c r="D184" i="16"/>
  <c r="E184" i="16"/>
  <c r="C185" i="16"/>
  <c r="D185" i="16"/>
  <c r="E185" i="16"/>
  <c r="C186" i="16"/>
  <c r="D186" i="16"/>
  <c r="E186" i="16"/>
  <c r="C187" i="16"/>
  <c r="D187" i="16"/>
  <c r="E187" i="16"/>
  <c r="C188" i="16"/>
  <c r="D188" i="16"/>
  <c r="E188" i="16"/>
  <c r="C189" i="16"/>
  <c r="D189" i="16"/>
  <c r="E189" i="16"/>
  <c r="C190" i="16"/>
  <c r="D190" i="16"/>
  <c r="E190" i="16"/>
  <c r="C191" i="16"/>
  <c r="D191" i="16"/>
  <c r="E191" i="16"/>
  <c r="C192" i="16"/>
  <c r="D192" i="16"/>
  <c r="E192" i="16"/>
  <c r="C193" i="16"/>
  <c r="D193" i="16"/>
  <c r="E193" i="16"/>
  <c r="C194" i="16"/>
  <c r="D194" i="16"/>
  <c r="E194" i="16"/>
  <c r="C195" i="16"/>
  <c r="D195" i="16"/>
  <c r="E195" i="16"/>
  <c r="C196" i="16"/>
  <c r="D196" i="16"/>
  <c r="E196" i="16"/>
  <c r="C197" i="16"/>
  <c r="D197" i="16"/>
  <c r="E197" i="16"/>
  <c r="C198" i="16"/>
  <c r="D198" i="16"/>
  <c r="E198" i="16"/>
  <c r="C199" i="16"/>
  <c r="D199" i="16"/>
  <c r="E199" i="16"/>
  <c r="C200" i="16"/>
  <c r="D200" i="16"/>
  <c r="E200" i="16"/>
  <c r="C201" i="16"/>
  <c r="D201" i="16"/>
  <c r="E201" i="16"/>
  <c r="C202" i="16"/>
  <c r="D202" i="16"/>
  <c r="E202" i="16"/>
  <c r="C203" i="16"/>
  <c r="D203" i="16"/>
  <c r="E203" i="16"/>
  <c r="C204" i="16"/>
  <c r="D204" i="16"/>
  <c r="E204" i="16"/>
  <c r="C205" i="16"/>
  <c r="D205" i="16"/>
  <c r="E205" i="16"/>
  <c r="C206" i="16"/>
  <c r="D206" i="16"/>
  <c r="E206" i="16"/>
  <c r="C207" i="16"/>
  <c r="D207" i="16"/>
  <c r="E207" i="16"/>
  <c r="C208" i="16"/>
  <c r="D208" i="16"/>
  <c r="E208" i="16"/>
  <c r="C209" i="16"/>
  <c r="D209" i="16"/>
  <c r="E209" i="16"/>
  <c r="C210" i="16"/>
  <c r="D210" i="16"/>
  <c r="E210" i="16"/>
  <c r="C211" i="16"/>
  <c r="D211" i="16"/>
  <c r="E211" i="16"/>
  <c r="C212" i="16"/>
  <c r="D212" i="16"/>
  <c r="E212" i="16"/>
  <c r="C213" i="16"/>
  <c r="D213" i="16"/>
  <c r="E213" i="16"/>
  <c r="C214" i="16"/>
  <c r="D214" i="16"/>
  <c r="E214" i="16"/>
  <c r="C215" i="16"/>
  <c r="D215" i="16"/>
  <c r="E215" i="16"/>
  <c r="C216" i="16"/>
  <c r="D216" i="16"/>
  <c r="E216" i="16"/>
  <c r="C217" i="16"/>
  <c r="D217" i="16"/>
  <c r="E217" i="16"/>
  <c r="C218" i="16"/>
  <c r="D218" i="16"/>
  <c r="E218" i="16"/>
  <c r="C219" i="16"/>
  <c r="D219" i="16"/>
  <c r="E219" i="16"/>
  <c r="C220" i="16"/>
  <c r="D220" i="16"/>
  <c r="E220" i="16"/>
  <c r="C221" i="16"/>
  <c r="D221" i="16"/>
  <c r="E221" i="16"/>
  <c r="C222" i="16"/>
  <c r="D222" i="16"/>
  <c r="E222" i="16"/>
  <c r="C223" i="16"/>
  <c r="D223" i="16"/>
  <c r="E223" i="16"/>
  <c r="C224" i="16"/>
  <c r="D224" i="16"/>
  <c r="E224" i="16"/>
  <c r="C225" i="16"/>
  <c r="D225" i="16"/>
  <c r="E225" i="16"/>
  <c r="C226" i="16"/>
  <c r="D226" i="16"/>
  <c r="E226" i="16"/>
  <c r="C227" i="16"/>
  <c r="D227" i="16"/>
  <c r="E227" i="16"/>
  <c r="C228" i="16"/>
  <c r="D228" i="16"/>
  <c r="E228" i="16"/>
  <c r="C229" i="16"/>
  <c r="D229" i="16"/>
  <c r="E229" i="16"/>
  <c r="C230" i="16"/>
  <c r="D230" i="16"/>
  <c r="E230" i="16"/>
  <c r="C231" i="16"/>
  <c r="D231" i="16"/>
  <c r="E231" i="16"/>
  <c r="C232" i="16"/>
  <c r="D232" i="16"/>
  <c r="E232" i="16"/>
  <c r="C233" i="16"/>
  <c r="D233" i="16"/>
  <c r="E233" i="16"/>
  <c r="C234" i="16"/>
  <c r="D234" i="16"/>
  <c r="E234" i="16"/>
  <c r="C235" i="16"/>
  <c r="D235" i="16"/>
  <c r="E235" i="16"/>
  <c r="C236" i="16"/>
  <c r="D236" i="16"/>
  <c r="E236" i="16"/>
  <c r="C237" i="16"/>
  <c r="D237" i="16"/>
  <c r="E237" i="16"/>
  <c r="C238" i="16"/>
  <c r="D238" i="16"/>
  <c r="E238" i="16"/>
  <c r="C239" i="16"/>
  <c r="D239" i="16"/>
  <c r="E239" i="16"/>
  <c r="C240" i="16"/>
  <c r="D240" i="16"/>
  <c r="E240" i="16"/>
  <c r="C241" i="16"/>
  <c r="D241" i="16"/>
  <c r="E241" i="16"/>
  <c r="C242" i="16"/>
  <c r="D242" i="16"/>
  <c r="E242" i="16"/>
  <c r="C243" i="16"/>
  <c r="D243" i="16"/>
  <c r="E243" i="16"/>
  <c r="C244" i="16"/>
  <c r="D244" i="16"/>
  <c r="E244" i="16"/>
  <c r="C245" i="16"/>
  <c r="D245" i="16"/>
  <c r="E245" i="16"/>
  <c r="C246" i="16"/>
  <c r="D246" i="16"/>
  <c r="E246" i="16"/>
  <c r="C247" i="16"/>
  <c r="D247" i="16"/>
  <c r="E247" i="16"/>
  <c r="C248" i="16"/>
  <c r="D248" i="16"/>
  <c r="E248" i="16"/>
  <c r="C249" i="16"/>
  <c r="D249" i="16"/>
  <c r="E249" i="16"/>
  <c r="C250" i="16"/>
  <c r="D250" i="16"/>
  <c r="E250" i="16"/>
  <c r="C3" i="16"/>
  <c r="D3" i="16"/>
  <c r="E3" i="16"/>
  <c r="C4" i="16"/>
  <c r="D4" i="16"/>
  <c r="E4" i="16"/>
  <c r="C5" i="16"/>
  <c r="D5" i="16"/>
  <c r="E5" i="16"/>
  <c r="C6" i="16"/>
  <c r="D6" i="16"/>
  <c r="E6" i="16"/>
  <c r="C7" i="16"/>
  <c r="D7" i="16"/>
  <c r="E7" i="16"/>
  <c r="C8" i="16"/>
  <c r="D8" i="16"/>
  <c r="E8" i="16"/>
  <c r="C9" i="16"/>
  <c r="D9" i="16"/>
  <c r="E9" i="16"/>
  <c r="C10" i="16"/>
  <c r="D10" i="16"/>
  <c r="E10" i="16"/>
  <c r="C2" i="16"/>
  <c r="D2" i="16"/>
  <c r="E2" i="16"/>
  <c r="A3" i="16" l="1"/>
  <c r="F3" i="16"/>
  <c r="A4" i="16"/>
  <c r="F4" i="16"/>
  <c r="A5" i="16"/>
  <c r="F5" i="16"/>
  <c r="A6" i="16"/>
  <c r="F6" i="16"/>
  <c r="A7" i="16"/>
  <c r="F7" i="16"/>
  <c r="A8" i="16"/>
  <c r="F8" i="16"/>
  <c r="A9" i="16"/>
  <c r="F9" i="16"/>
  <c r="A10" i="16"/>
  <c r="F10" i="16"/>
  <c r="A11" i="16"/>
  <c r="F11" i="16"/>
  <c r="A12" i="16"/>
  <c r="F12" i="16"/>
  <c r="A13" i="16"/>
  <c r="F13" i="16"/>
  <c r="A14" i="16"/>
  <c r="F14" i="16"/>
  <c r="A15" i="16"/>
  <c r="F15" i="16"/>
  <c r="A16" i="16"/>
  <c r="F16" i="16"/>
  <c r="A17" i="16"/>
  <c r="F17" i="16"/>
  <c r="A18" i="16"/>
  <c r="F18" i="16"/>
  <c r="A19" i="16"/>
  <c r="F19" i="16"/>
  <c r="A20" i="16"/>
  <c r="F20" i="16"/>
  <c r="A21" i="16"/>
  <c r="F21" i="16"/>
  <c r="A22" i="16"/>
  <c r="F22" i="16"/>
  <c r="A23" i="16"/>
  <c r="F23" i="16"/>
  <c r="A24" i="16"/>
  <c r="F24" i="16"/>
  <c r="A25" i="16"/>
  <c r="F25" i="16"/>
  <c r="A26" i="16"/>
  <c r="F26" i="16"/>
  <c r="A27" i="16"/>
  <c r="F27" i="16"/>
  <c r="A28" i="16"/>
  <c r="F28" i="16"/>
  <c r="A29" i="16"/>
  <c r="F29" i="16"/>
  <c r="A30" i="16"/>
  <c r="F30" i="16"/>
  <c r="A31" i="16"/>
  <c r="F31" i="16"/>
  <c r="A32" i="16"/>
  <c r="F32" i="16"/>
  <c r="A33" i="16"/>
  <c r="F33" i="16"/>
  <c r="A34" i="16"/>
  <c r="F34" i="16"/>
  <c r="A35" i="16"/>
  <c r="F35" i="16"/>
  <c r="A36" i="16"/>
  <c r="F36" i="16"/>
  <c r="A37" i="16"/>
  <c r="F37" i="16"/>
  <c r="A38" i="16"/>
  <c r="F38" i="16"/>
  <c r="A39" i="16"/>
  <c r="F39" i="16"/>
  <c r="A40" i="16"/>
  <c r="F40" i="16"/>
  <c r="A41" i="16"/>
  <c r="F41" i="16"/>
  <c r="A42" i="16"/>
  <c r="F42" i="16"/>
  <c r="A43" i="16"/>
  <c r="F43" i="16"/>
  <c r="A44" i="16"/>
  <c r="F44" i="16"/>
  <c r="A45" i="16"/>
  <c r="F45" i="16"/>
  <c r="A46" i="16"/>
  <c r="F46" i="16"/>
  <c r="A47" i="16"/>
  <c r="F47" i="16"/>
  <c r="A48" i="16"/>
  <c r="F48" i="16"/>
  <c r="A49" i="16"/>
  <c r="F49" i="16"/>
  <c r="A50" i="16"/>
  <c r="F50" i="16"/>
  <c r="A51" i="16"/>
  <c r="F51" i="16"/>
  <c r="A52" i="16"/>
  <c r="F52" i="16"/>
  <c r="A53" i="16"/>
  <c r="F53" i="16"/>
  <c r="A54" i="16"/>
  <c r="F54" i="16"/>
  <c r="A55" i="16"/>
  <c r="F55" i="16"/>
  <c r="A56" i="16"/>
  <c r="F56" i="16"/>
  <c r="A57" i="16"/>
  <c r="F57" i="16"/>
  <c r="A58" i="16"/>
  <c r="F58" i="16"/>
  <c r="A59" i="16"/>
  <c r="F59" i="16"/>
  <c r="A60" i="16"/>
  <c r="F60" i="16"/>
  <c r="A61" i="16"/>
  <c r="F61" i="16"/>
  <c r="A62" i="16"/>
  <c r="F62" i="16"/>
  <c r="A63" i="16"/>
  <c r="F63" i="16"/>
  <c r="A64" i="16"/>
  <c r="F64" i="16"/>
  <c r="A65" i="16"/>
  <c r="F65" i="16"/>
  <c r="A66" i="16"/>
  <c r="F66" i="16"/>
  <c r="A67" i="16"/>
  <c r="F67" i="16"/>
  <c r="A68" i="16"/>
  <c r="F68" i="16"/>
  <c r="A69" i="16"/>
  <c r="F69" i="16"/>
  <c r="A70" i="16"/>
  <c r="F70" i="16"/>
  <c r="A71" i="16"/>
  <c r="F71" i="16"/>
  <c r="A72" i="16"/>
  <c r="F72" i="16"/>
  <c r="A73" i="16"/>
  <c r="F73" i="16"/>
  <c r="A74" i="16"/>
  <c r="F74" i="16"/>
  <c r="A75" i="16"/>
  <c r="F75" i="16"/>
  <c r="A76" i="16"/>
  <c r="F76" i="16"/>
  <c r="A77" i="16"/>
  <c r="F77" i="16"/>
  <c r="A78" i="16"/>
  <c r="F78" i="16"/>
  <c r="A79" i="16"/>
  <c r="F79" i="16"/>
  <c r="A80" i="16"/>
  <c r="F80" i="16"/>
  <c r="A81" i="16"/>
  <c r="F81" i="16"/>
  <c r="A82" i="16"/>
  <c r="F82" i="16"/>
  <c r="A83" i="16"/>
  <c r="F83" i="16"/>
  <c r="A84" i="16"/>
  <c r="F84" i="16"/>
  <c r="A85" i="16"/>
  <c r="F85" i="16"/>
  <c r="A86" i="16"/>
  <c r="F86" i="16"/>
  <c r="A87" i="16"/>
  <c r="F87" i="16"/>
  <c r="A88" i="16"/>
  <c r="F88" i="16"/>
  <c r="A89" i="16"/>
  <c r="F89" i="16"/>
  <c r="A90" i="16"/>
  <c r="F90" i="16"/>
  <c r="A91" i="16"/>
  <c r="F91" i="16"/>
  <c r="A92" i="16"/>
  <c r="F92" i="16"/>
  <c r="A93" i="16"/>
  <c r="F93" i="16"/>
  <c r="A94" i="16"/>
  <c r="F94" i="16"/>
  <c r="A95" i="16"/>
  <c r="F95" i="16"/>
  <c r="A96" i="16"/>
  <c r="F96" i="16"/>
  <c r="A97" i="16"/>
  <c r="F97" i="16"/>
  <c r="A98" i="16"/>
  <c r="F98" i="16"/>
  <c r="A99" i="16"/>
  <c r="F99" i="16"/>
  <c r="A100" i="16"/>
  <c r="F100" i="16"/>
  <c r="A101" i="16"/>
  <c r="F101" i="16"/>
  <c r="A102" i="16"/>
  <c r="F102" i="16"/>
  <c r="A103" i="16"/>
  <c r="F103" i="16"/>
  <c r="A104" i="16"/>
  <c r="F104" i="16"/>
  <c r="A105" i="16"/>
  <c r="F105" i="16"/>
  <c r="A106" i="16"/>
  <c r="F106" i="16"/>
  <c r="A107" i="16"/>
  <c r="F107" i="16"/>
  <c r="A108" i="16"/>
  <c r="F108" i="16"/>
  <c r="A109" i="16"/>
  <c r="F109" i="16"/>
  <c r="A110" i="16"/>
  <c r="F110" i="16"/>
  <c r="A111" i="16"/>
  <c r="F111" i="16"/>
  <c r="A112" i="16"/>
  <c r="F112" i="16"/>
  <c r="A113" i="16"/>
  <c r="F113" i="16"/>
  <c r="A114" i="16"/>
  <c r="F114" i="16"/>
  <c r="A115" i="16"/>
  <c r="F115" i="16"/>
  <c r="A116" i="16"/>
  <c r="F116" i="16"/>
  <c r="A117" i="16"/>
  <c r="F117" i="16"/>
  <c r="A118" i="16"/>
  <c r="F118" i="16"/>
  <c r="A119" i="16"/>
  <c r="F119" i="16"/>
  <c r="A120" i="16"/>
  <c r="F120" i="16"/>
  <c r="A121" i="16"/>
  <c r="F121" i="16"/>
  <c r="A122" i="16"/>
  <c r="F122" i="16"/>
  <c r="A123" i="16"/>
  <c r="F123" i="16"/>
  <c r="A124" i="16"/>
  <c r="F124" i="16"/>
  <c r="A125" i="16"/>
  <c r="F125" i="16"/>
  <c r="A126" i="16"/>
  <c r="F126" i="16"/>
  <c r="A127" i="16"/>
  <c r="F127" i="16"/>
  <c r="A128" i="16"/>
  <c r="F128" i="16"/>
  <c r="A129" i="16"/>
  <c r="F129" i="16"/>
  <c r="A130" i="16"/>
  <c r="F130" i="16"/>
  <c r="A131" i="16"/>
  <c r="F131" i="16"/>
  <c r="A132" i="16"/>
  <c r="F132" i="16"/>
  <c r="A133" i="16"/>
  <c r="F133" i="16"/>
  <c r="A134" i="16"/>
  <c r="F134" i="16"/>
  <c r="A135" i="16"/>
  <c r="F135" i="16"/>
  <c r="A136" i="16"/>
  <c r="F136" i="16"/>
  <c r="A137" i="16"/>
  <c r="F137" i="16"/>
  <c r="A138" i="16"/>
  <c r="F138" i="16"/>
  <c r="A139" i="16"/>
  <c r="F139" i="16"/>
  <c r="A140" i="16"/>
  <c r="F140" i="16"/>
  <c r="A141" i="16"/>
  <c r="F141" i="16"/>
  <c r="A142" i="16"/>
  <c r="F142" i="16"/>
  <c r="A143" i="16"/>
  <c r="F143" i="16"/>
  <c r="A144" i="16"/>
  <c r="F144" i="16"/>
  <c r="A145" i="16"/>
  <c r="F145" i="16"/>
  <c r="A146" i="16"/>
  <c r="F146" i="16"/>
  <c r="A147" i="16"/>
  <c r="F147" i="16"/>
  <c r="A148" i="16"/>
  <c r="F148" i="16"/>
  <c r="A149" i="16"/>
  <c r="F149" i="16"/>
  <c r="A150" i="16"/>
  <c r="F150" i="16"/>
  <c r="A151" i="16"/>
  <c r="F151" i="16"/>
  <c r="A152" i="16"/>
  <c r="F152" i="16"/>
  <c r="A153" i="16"/>
  <c r="F153" i="16"/>
  <c r="A154" i="16"/>
  <c r="F154" i="16"/>
  <c r="A155" i="16"/>
  <c r="F155" i="16"/>
  <c r="A156" i="16"/>
  <c r="F156" i="16"/>
  <c r="A157" i="16"/>
  <c r="F157" i="16"/>
  <c r="A158" i="16"/>
  <c r="F158" i="16"/>
  <c r="A159" i="16"/>
  <c r="F159" i="16"/>
  <c r="A160" i="16"/>
  <c r="F160" i="16"/>
  <c r="A161" i="16"/>
  <c r="F161" i="16"/>
  <c r="A162" i="16"/>
  <c r="F162" i="16"/>
  <c r="A163" i="16"/>
  <c r="F163" i="16"/>
  <c r="A164" i="16"/>
  <c r="F164" i="16"/>
  <c r="A165" i="16"/>
  <c r="F165" i="16"/>
  <c r="A166" i="16"/>
  <c r="F166" i="16"/>
  <c r="A167" i="16"/>
  <c r="F167" i="16"/>
  <c r="A168" i="16"/>
  <c r="F168" i="16"/>
  <c r="A169" i="16"/>
  <c r="F169" i="16"/>
  <c r="A170" i="16"/>
  <c r="F170" i="16"/>
  <c r="A171" i="16"/>
  <c r="F171" i="16"/>
  <c r="A172" i="16"/>
  <c r="F172" i="16"/>
  <c r="A173" i="16"/>
  <c r="F173" i="16"/>
  <c r="A174" i="16"/>
  <c r="F174" i="16"/>
  <c r="A175" i="16"/>
  <c r="F175" i="16"/>
  <c r="A176" i="16"/>
  <c r="F176" i="16"/>
  <c r="A177" i="16"/>
  <c r="F177" i="16"/>
  <c r="A178" i="16"/>
  <c r="F178" i="16"/>
  <c r="A179" i="16"/>
  <c r="F179" i="16"/>
  <c r="A180" i="16"/>
  <c r="F180" i="16"/>
  <c r="A181" i="16"/>
  <c r="F181" i="16"/>
  <c r="A182" i="16"/>
  <c r="F182" i="16"/>
  <c r="A183" i="16"/>
  <c r="F183" i="16"/>
  <c r="A184" i="16"/>
  <c r="F184" i="16"/>
  <c r="A185" i="16"/>
  <c r="F185" i="16"/>
  <c r="A186" i="16"/>
  <c r="F186" i="16"/>
  <c r="A187" i="16"/>
  <c r="F187" i="16"/>
  <c r="A188" i="16"/>
  <c r="F188" i="16"/>
  <c r="A189" i="16"/>
  <c r="F189" i="16"/>
  <c r="A190" i="16"/>
  <c r="F190" i="16"/>
  <c r="A191" i="16"/>
  <c r="F191" i="16"/>
  <c r="A192" i="16"/>
  <c r="F192" i="16"/>
  <c r="A193" i="16"/>
  <c r="F193" i="16"/>
  <c r="A194" i="16"/>
  <c r="F194" i="16"/>
  <c r="A195" i="16"/>
  <c r="F195" i="16"/>
  <c r="A196" i="16"/>
  <c r="F196" i="16"/>
  <c r="A197" i="16"/>
  <c r="F197" i="16"/>
  <c r="A198" i="16"/>
  <c r="F198" i="16"/>
  <c r="A199" i="16"/>
  <c r="F199" i="16"/>
  <c r="A200" i="16"/>
  <c r="F200" i="16"/>
  <c r="A201" i="16"/>
  <c r="F201" i="16"/>
  <c r="A202" i="16"/>
  <c r="F202" i="16"/>
  <c r="A203" i="16"/>
  <c r="F203" i="16"/>
  <c r="A204" i="16"/>
  <c r="F204" i="16"/>
  <c r="A205" i="16"/>
  <c r="F205" i="16"/>
  <c r="A206" i="16"/>
  <c r="F206" i="16"/>
  <c r="A207" i="16"/>
  <c r="F207" i="16"/>
  <c r="A208" i="16"/>
  <c r="F208" i="16"/>
  <c r="A209" i="16"/>
  <c r="F209" i="16"/>
  <c r="A210" i="16"/>
  <c r="F210" i="16"/>
  <c r="A211" i="16"/>
  <c r="F211" i="16"/>
  <c r="A212" i="16"/>
  <c r="F212" i="16"/>
  <c r="A213" i="16"/>
  <c r="F213" i="16"/>
  <c r="A214" i="16"/>
  <c r="F214" i="16"/>
  <c r="A215" i="16"/>
  <c r="F215" i="16"/>
  <c r="A216" i="16"/>
  <c r="F216" i="16"/>
  <c r="A217" i="16"/>
  <c r="F217" i="16"/>
  <c r="A218" i="16"/>
  <c r="F218" i="16"/>
  <c r="A219" i="16"/>
  <c r="F219" i="16"/>
  <c r="A220" i="16"/>
  <c r="F220" i="16"/>
  <c r="A221" i="16"/>
  <c r="F221" i="16"/>
  <c r="A222" i="16"/>
  <c r="F222" i="16"/>
  <c r="A223" i="16"/>
  <c r="F223" i="16"/>
  <c r="A224" i="16"/>
  <c r="F224" i="16"/>
  <c r="A225" i="16"/>
  <c r="F225" i="16"/>
  <c r="A226" i="16"/>
  <c r="F226" i="16"/>
  <c r="A227" i="16"/>
  <c r="F227" i="16"/>
  <c r="A228" i="16"/>
  <c r="F228" i="16"/>
  <c r="A229" i="16"/>
  <c r="F229" i="16"/>
  <c r="A230" i="16"/>
  <c r="F230" i="16"/>
  <c r="A231" i="16"/>
  <c r="F231" i="16"/>
  <c r="A232" i="16"/>
  <c r="F232" i="16"/>
  <c r="A233" i="16"/>
  <c r="F233" i="16"/>
  <c r="A234" i="16"/>
  <c r="F234" i="16"/>
  <c r="A235" i="16"/>
  <c r="F235" i="16"/>
  <c r="A236" i="16"/>
  <c r="F236" i="16"/>
  <c r="A237" i="16"/>
  <c r="F237" i="16"/>
  <c r="A238" i="16"/>
  <c r="F238" i="16"/>
  <c r="A239" i="16"/>
  <c r="F239" i="16"/>
  <c r="A240" i="16"/>
  <c r="F240" i="16"/>
  <c r="A241" i="16"/>
  <c r="F241" i="16"/>
  <c r="A242" i="16"/>
  <c r="F242" i="16"/>
  <c r="A243" i="16"/>
  <c r="F243" i="16"/>
  <c r="A244" i="16"/>
  <c r="F244" i="16"/>
  <c r="A245" i="16"/>
  <c r="F245" i="16"/>
  <c r="A246" i="16"/>
  <c r="F246" i="16"/>
  <c r="A247" i="16"/>
  <c r="F247" i="16"/>
  <c r="A248" i="16"/>
  <c r="F248" i="16"/>
  <c r="A249" i="16"/>
  <c r="F249" i="16"/>
  <c r="A250" i="16"/>
  <c r="F250" i="16"/>
  <c r="F2" i="16"/>
  <c r="A2" i="16"/>
  <c r="G6" i="8"/>
  <c r="H6" i="8" s="1"/>
  <c r="G5" i="8"/>
  <c r="H5" i="8" s="1"/>
  <c r="G4" i="8"/>
  <c r="H4" i="8" s="1"/>
  <c r="J61" i="13"/>
  <c r="G25" i="8" l="1"/>
  <c r="H25" i="8" s="1"/>
  <c r="B30" i="6" l="1"/>
  <c r="D10" i="6"/>
  <c r="H34" i="6" l="1"/>
  <c r="H32" i="6"/>
  <c r="C34" i="6"/>
  <c r="C32" i="6"/>
  <c r="B36" i="6"/>
  <c r="D8" i="6"/>
  <c r="J1000" i="18" l="1"/>
  <c r="I1000" i="18"/>
  <c r="D1000" i="18"/>
  <c r="A1000" i="18"/>
  <c r="J999" i="18"/>
  <c r="I999" i="18"/>
  <c r="D999" i="18"/>
  <c r="A999" i="18"/>
  <c r="J998" i="18"/>
  <c r="I998" i="18"/>
  <c r="D998" i="18"/>
  <c r="A998" i="18"/>
  <c r="J997" i="18"/>
  <c r="I997" i="18"/>
  <c r="D997" i="18"/>
  <c r="A997" i="18"/>
  <c r="J996" i="18"/>
  <c r="I996" i="18"/>
  <c r="D996" i="18"/>
  <c r="A996" i="18"/>
  <c r="J995" i="18"/>
  <c r="I995" i="18"/>
  <c r="D995" i="18"/>
  <c r="A995" i="18"/>
  <c r="J994" i="18"/>
  <c r="I994" i="18"/>
  <c r="D994" i="18"/>
  <c r="A994" i="18"/>
  <c r="J993" i="18"/>
  <c r="I993" i="18"/>
  <c r="D993" i="18"/>
  <c r="A993" i="18"/>
  <c r="J992" i="18"/>
  <c r="I992" i="18"/>
  <c r="D992" i="18"/>
  <c r="A992" i="18"/>
  <c r="J991" i="18"/>
  <c r="I991" i="18"/>
  <c r="D991" i="18"/>
  <c r="A991" i="18"/>
  <c r="J990" i="18"/>
  <c r="I990" i="18"/>
  <c r="D990" i="18"/>
  <c r="A990" i="18"/>
  <c r="J989" i="18"/>
  <c r="I989" i="18"/>
  <c r="D989" i="18"/>
  <c r="A989" i="18"/>
  <c r="J988" i="18"/>
  <c r="I988" i="18"/>
  <c r="D988" i="18"/>
  <c r="A988" i="18"/>
  <c r="J987" i="18"/>
  <c r="I987" i="18"/>
  <c r="D987" i="18"/>
  <c r="A987" i="18"/>
  <c r="J986" i="18"/>
  <c r="I986" i="18"/>
  <c r="D986" i="18"/>
  <c r="A986" i="18"/>
  <c r="J985" i="18"/>
  <c r="I985" i="18"/>
  <c r="D985" i="18"/>
  <c r="A985" i="18"/>
  <c r="J984" i="18"/>
  <c r="I984" i="18"/>
  <c r="D984" i="18"/>
  <c r="A984" i="18"/>
  <c r="J983" i="18"/>
  <c r="I983" i="18"/>
  <c r="D983" i="18"/>
  <c r="A983" i="18"/>
  <c r="J982" i="18"/>
  <c r="I982" i="18"/>
  <c r="D982" i="18"/>
  <c r="A982" i="18"/>
  <c r="J981" i="18"/>
  <c r="I981" i="18"/>
  <c r="D981" i="18"/>
  <c r="A981" i="18"/>
  <c r="J980" i="18"/>
  <c r="I980" i="18"/>
  <c r="D980" i="18"/>
  <c r="A980" i="18"/>
  <c r="J979" i="18"/>
  <c r="I979" i="18"/>
  <c r="D979" i="18"/>
  <c r="A979" i="18"/>
  <c r="J978" i="18"/>
  <c r="I978" i="18"/>
  <c r="D978" i="18"/>
  <c r="A978" i="18"/>
  <c r="J977" i="18"/>
  <c r="I977" i="18"/>
  <c r="D977" i="18"/>
  <c r="A977" i="18"/>
  <c r="J976" i="18"/>
  <c r="I976" i="18"/>
  <c r="D976" i="18"/>
  <c r="A976" i="18"/>
  <c r="J975" i="18"/>
  <c r="I975" i="18"/>
  <c r="D975" i="18"/>
  <c r="A975" i="18"/>
  <c r="J974" i="18"/>
  <c r="I974" i="18"/>
  <c r="D974" i="18"/>
  <c r="A974" i="18"/>
  <c r="J973" i="18"/>
  <c r="I973" i="18"/>
  <c r="D973" i="18"/>
  <c r="A973" i="18"/>
  <c r="J972" i="18"/>
  <c r="I972" i="18"/>
  <c r="D972" i="18"/>
  <c r="A972" i="18"/>
  <c r="J971" i="18"/>
  <c r="I971" i="18"/>
  <c r="D971" i="18"/>
  <c r="A971" i="18"/>
  <c r="J970" i="18"/>
  <c r="I970" i="18"/>
  <c r="D970" i="18"/>
  <c r="A970" i="18"/>
  <c r="J969" i="18"/>
  <c r="I969" i="18"/>
  <c r="D969" i="18"/>
  <c r="A969" i="18"/>
  <c r="J968" i="18"/>
  <c r="I968" i="18"/>
  <c r="D968" i="18"/>
  <c r="A968" i="18"/>
  <c r="J967" i="18"/>
  <c r="I967" i="18"/>
  <c r="D967" i="18"/>
  <c r="A967" i="18"/>
  <c r="J966" i="18"/>
  <c r="I966" i="18"/>
  <c r="D966" i="18"/>
  <c r="A966" i="18"/>
  <c r="J965" i="18"/>
  <c r="I965" i="18"/>
  <c r="D965" i="18"/>
  <c r="A965" i="18"/>
  <c r="J964" i="18"/>
  <c r="I964" i="18"/>
  <c r="D964" i="18"/>
  <c r="A964" i="18"/>
  <c r="J963" i="18"/>
  <c r="I963" i="18"/>
  <c r="D963" i="18"/>
  <c r="A963" i="18"/>
  <c r="J962" i="18"/>
  <c r="I962" i="18"/>
  <c r="D962" i="18"/>
  <c r="A962" i="18"/>
  <c r="J961" i="18"/>
  <c r="I961" i="18"/>
  <c r="D961" i="18"/>
  <c r="A961" i="18"/>
  <c r="J960" i="18"/>
  <c r="I960" i="18"/>
  <c r="D960" i="18"/>
  <c r="A960" i="18"/>
  <c r="J959" i="18"/>
  <c r="I959" i="18"/>
  <c r="D959" i="18"/>
  <c r="A959" i="18"/>
  <c r="J958" i="18"/>
  <c r="I958" i="18"/>
  <c r="D958" i="18"/>
  <c r="A958" i="18"/>
  <c r="J957" i="18"/>
  <c r="I957" i="18"/>
  <c r="D957" i="18"/>
  <c r="A957" i="18"/>
  <c r="J956" i="18"/>
  <c r="I956" i="18"/>
  <c r="D956" i="18"/>
  <c r="A956" i="18"/>
  <c r="J955" i="18"/>
  <c r="I955" i="18"/>
  <c r="D955" i="18"/>
  <c r="A955" i="18"/>
  <c r="J954" i="18"/>
  <c r="I954" i="18"/>
  <c r="D954" i="18"/>
  <c r="A954" i="18"/>
  <c r="J953" i="18"/>
  <c r="I953" i="18"/>
  <c r="D953" i="18"/>
  <c r="A953" i="18"/>
  <c r="J952" i="18"/>
  <c r="I952" i="18"/>
  <c r="D952" i="18"/>
  <c r="A952" i="18"/>
  <c r="J951" i="18"/>
  <c r="I951" i="18"/>
  <c r="D951" i="18"/>
  <c r="A951" i="18"/>
  <c r="J950" i="18"/>
  <c r="I950" i="18"/>
  <c r="D950" i="18"/>
  <c r="A950" i="18"/>
  <c r="J949" i="18"/>
  <c r="I949" i="18"/>
  <c r="D949" i="18"/>
  <c r="A949" i="18"/>
  <c r="J948" i="18"/>
  <c r="I948" i="18"/>
  <c r="D948" i="18"/>
  <c r="A948" i="18"/>
  <c r="J947" i="18"/>
  <c r="I947" i="18"/>
  <c r="D947" i="18"/>
  <c r="A947" i="18"/>
  <c r="J946" i="18"/>
  <c r="I946" i="18"/>
  <c r="D946" i="18"/>
  <c r="A946" i="18"/>
  <c r="J945" i="18"/>
  <c r="I945" i="18"/>
  <c r="D945" i="18"/>
  <c r="A945" i="18"/>
  <c r="J944" i="18"/>
  <c r="I944" i="18"/>
  <c r="D944" i="18"/>
  <c r="A944" i="18"/>
  <c r="J943" i="18"/>
  <c r="I943" i="18"/>
  <c r="D943" i="18"/>
  <c r="A943" i="18"/>
  <c r="J942" i="18"/>
  <c r="I942" i="18"/>
  <c r="D942" i="18"/>
  <c r="A942" i="18"/>
  <c r="J941" i="18"/>
  <c r="I941" i="18"/>
  <c r="D941" i="18"/>
  <c r="A941" i="18"/>
  <c r="J940" i="18"/>
  <c r="I940" i="18"/>
  <c r="D940" i="18"/>
  <c r="A940" i="18"/>
  <c r="J939" i="18"/>
  <c r="I939" i="18"/>
  <c r="D939" i="18"/>
  <c r="A939" i="18"/>
  <c r="J938" i="18"/>
  <c r="I938" i="18"/>
  <c r="D938" i="18"/>
  <c r="A938" i="18"/>
  <c r="J937" i="18"/>
  <c r="I937" i="18"/>
  <c r="D937" i="18"/>
  <c r="A937" i="18"/>
  <c r="J936" i="18"/>
  <c r="I936" i="18"/>
  <c r="D936" i="18"/>
  <c r="A936" i="18"/>
  <c r="J935" i="18"/>
  <c r="I935" i="18"/>
  <c r="D935" i="18"/>
  <c r="A935" i="18"/>
  <c r="J934" i="18"/>
  <c r="I934" i="18"/>
  <c r="D934" i="18"/>
  <c r="A934" i="18"/>
  <c r="J933" i="18"/>
  <c r="I933" i="18"/>
  <c r="D933" i="18"/>
  <c r="A933" i="18"/>
  <c r="J932" i="18"/>
  <c r="I932" i="18"/>
  <c r="D932" i="18"/>
  <c r="A932" i="18"/>
  <c r="J931" i="18"/>
  <c r="I931" i="18"/>
  <c r="D931" i="18"/>
  <c r="A931" i="18"/>
  <c r="J930" i="18"/>
  <c r="I930" i="18"/>
  <c r="D930" i="18"/>
  <c r="A930" i="18"/>
  <c r="J929" i="18"/>
  <c r="I929" i="18"/>
  <c r="D929" i="18"/>
  <c r="A929" i="18"/>
  <c r="J928" i="18"/>
  <c r="I928" i="18"/>
  <c r="D928" i="18"/>
  <c r="A928" i="18"/>
  <c r="J927" i="18"/>
  <c r="I927" i="18"/>
  <c r="D927" i="18"/>
  <c r="A927" i="18"/>
  <c r="J926" i="18"/>
  <c r="I926" i="18"/>
  <c r="D926" i="18"/>
  <c r="A926" i="18"/>
  <c r="J925" i="18"/>
  <c r="I925" i="18"/>
  <c r="D925" i="18"/>
  <c r="A925" i="18"/>
  <c r="J924" i="18"/>
  <c r="I924" i="18"/>
  <c r="D924" i="18"/>
  <c r="A924" i="18"/>
  <c r="J923" i="18"/>
  <c r="I923" i="18"/>
  <c r="D923" i="18"/>
  <c r="A923" i="18"/>
  <c r="J922" i="18"/>
  <c r="I922" i="18"/>
  <c r="D922" i="18"/>
  <c r="A922" i="18"/>
  <c r="J921" i="18"/>
  <c r="I921" i="18"/>
  <c r="D921" i="18"/>
  <c r="A921" i="18"/>
  <c r="J920" i="18"/>
  <c r="I920" i="18"/>
  <c r="D920" i="18"/>
  <c r="A920" i="18"/>
  <c r="J919" i="18"/>
  <c r="I919" i="18"/>
  <c r="D919" i="18"/>
  <c r="A919" i="18"/>
  <c r="J918" i="18"/>
  <c r="I918" i="18"/>
  <c r="D918" i="18"/>
  <c r="A918" i="18"/>
  <c r="J917" i="18"/>
  <c r="I917" i="18"/>
  <c r="D917" i="18"/>
  <c r="A917" i="18"/>
  <c r="J916" i="18"/>
  <c r="I916" i="18"/>
  <c r="D916" i="18"/>
  <c r="A916" i="18"/>
  <c r="J915" i="18"/>
  <c r="I915" i="18"/>
  <c r="D915" i="18"/>
  <c r="A915" i="18"/>
  <c r="J914" i="18"/>
  <c r="I914" i="18"/>
  <c r="D914" i="18"/>
  <c r="A914" i="18"/>
  <c r="J913" i="18"/>
  <c r="I913" i="18"/>
  <c r="D913" i="18"/>
  <c r="A913" i="18"/>
  <c r="J912" i="18"/>
  <c r="I912" i="18"/>
  <c r="D912" i="18"/>
  <c r="A912" i="18"/>
  <c r="J911" i="18"/>
  <c r="I911" i="18"/>
  <c r="D911" i="18"/>
  <c r="A911" i="18"/>
  <c r="J910" i="18"/>
  <c r="I910" i="18"/>
  <c r="D910" i="18"/>
  <c r="A910" i="18"/>
  <c r="J909" i="18"/>
  <c r="I909" i="18"/>
  <c r="D909" i="18"/>
  <c r="A909" i="18"/>
  <c r="J908" i="18"/>
  <c r="I908" i="18"/>
  <c r="D908" i="18"/>
  <c r="A908" i="18"/>
  <c r="J907" i="18"/>
  <c r="I907" i="18"/>
  <c r="D907" i="18"/>
  <c r="A907" i="18"/>
  <c r="J906" i="18"/>
  <c r="I906" i="18"/>
  <c r="D906" i="18"/>
  <c r="A906" i="18"/>
  <c r="J905" i="18"/>
  <c r="I905" i="18"/>
  <c r="D905" i="18"/>
  <c r="A905" i="18"/>
  <c r="J904" i="18"/>
  <c r="I904" i="18"/>
  <c r="D904" i="18"/>
  <c r="A904" i="18"/>
  <c r="J903" i="18"/>
  <c r="I903" i="18"/>
  <c r="D903" i="18"/>
  <c r="A903" i="18"/>
  <c r="J902" i="18"/>
  <c r="I902" i="18"/>
  <c r="D902" i="18"/>
  <c r="A902" i="18"/>
  <c r="J901" i="18"/>
  <c r="I901" i="18"/>
  <c r="D901" i="18"/>
  <c r="A901" i="18"/>
  <c r="J900" i="18"/>
  <c r="I900" i="18"/>
  <c r="D900" i="18"/>
  <c r="A900" i="18"/>
  <c r="J899" i="18"/>
  <c r="I899" i="18"/>
  <c r="D899" i="18"/>
  <c r="A899" i="18"/>
  <c r="J898" i="18"/>
  <c r="I898" i="18"/>
  <c r="D898" i="18"/>
  <c r="A898" i="18"/>
  <c r="J897" i="18"/>
  <c r="I897" i="18"/>
  <c r="D897" i="18"/>
  <c r="A897" i="18"/>
  <c r="J896" i="18"/>
  <c r="I896" i="18"/>
  <c r="D896" i="18"/>
  <c r="A896" i="18"/>
  <c r="J895" i="18"/>
  <c r="I895" i="18"/>
  <c r="D895" i="18"/>
  <c r="A895" i="18"/>
  <c r="J894" i="18"/>
  <c r="I894" i="18"/>
  <c r="D894" i="18"/>
  <c r="A894" i="18"/>
  <c r="J893" i="18"/>
  <c r="I893" i="18"/>
  <c r="D893" i="18"/>
  <c r="A893" i="18"/>
  <c r="J892" i="18"/>
  <c r="I892" i="18"/>
  <c r="D892" i="18"/>
  <c r="A892" i="18"/>
  <c r="J891" i="18"/>
  <c r="I891" i="18"/>
  <c r="D891" i="18"/>
  <c r="A891" i="18"/>
  <c r="J890" i="18"/>
  <c r="I890" i="18"/>
  <c r="D890" i="18"/>
  <c r="A890" i="18"/>
  <c r="J889" i="18"/>
  <c r="I889" i="18"/>
  <c r="D889" i="18"/>
  <c r="A889" i="18"/>
  <c r="J888" i="18"/>
  <c r="I888" i="18"/>
  <c r="D888" i="18"/>
  <c r="A888" i="18"/>
  <c r="J887" i="18"/>
  <c r="I887" i="18"/>
  <c r="D887" i="18"/>
  <c r="A887" i="18"/>
  <c r="J886" i="18"/>
  <c r="I886" i="18"/>
  <c r="D886" i="18"/>
  <c r="A886" i="18"/>
  <c r="J885" i="18"/>
  <c r="I885" i="18"/>
  <c r="D885" i="18"/>
  <c r="A885" i="18"/>
  <c r="J884" i="18"/>
  <c r="I884" i="18"/>
  <c r="D884" i="18"/>
  <c r="A884" i="18"/>
  <c r="J883" i="18"/>
  <c r="I883" i="18"/>
  <c r="D883" i="18"/>
  <c r="A883" i="18"/>
  <c r="J882" i="18"/>
  <c r="I882" i="18"/>
  <c r="D882" i="18"/>
  <c r="A882" i="18"/>
  <c r="J881" i="18"/>
  <c r="I881" i="18"/>
  <c r="D881" i="18"/>
  <c r="A881" i="18"/>
  <c r="J880" i="18"/>
  <c r="I880" i="18"/>
  <c r="D880" i="18"/>
  <c r="A880" i="18"/>
  <c r="J879" i="18"/>
  <c r="I879" i="18"/>
  <c r="D879" i="18"/>
  <c r="A879" i="18"/>
  <c r="J878" i="18"/>
  <c r="I878" i="18"/>
  <c r="D878" i="18"/>
  <c r="A878" i="18"/>
  <c r="J877" i="18"/>
  <c r="I877" i="18"/>
  <c r="D877" i="18"/>
  <c r="A877" i="18"/>
  <c r="J876" i="18"/>
  <c r="I876" i="18"/>
  <c r="D876" i="18"/>
  <c r="A876" i="18"/>
  <c r="J875" i="18"/>
  <c r="I875" i="18"/>
  <c r="D875" i="18"/>
  <c r="A875" i="18"/>
  <c r="J874" i="18"/>
  <c r="I874" i="18"/>
  <c r="D874" i="18"/>
  <c r="A874" i="18"/>
  <c r="J873" i="18"/>
  <c r="I873" i="18"/>
  <c r="D873" i="18"/>
  <c r="A873" i="18"/>
  <c r="J872" i="18"/>
  <c r="I872" i="18"/>
  <c r="D872" i="18"/>
  <c r="A872" i="18"/>
  <c r="J871" i="18"/>
  <c r="I871" i="18"/>
  <c r="D871" i="18"/>
  <c r="A871" i="18"/>
  <c r="J870" i="18"/>
  <c r="I870" i="18"/>
  <c r="D870" i="18"/>
  <c r="A870" i="18"/>
  <c r="J869" i="18"/>
  <c r="I869" i="18"/>
  <c r="D869" i="18"/>
  <c r="A869" i="18"/>
  <c r="J868" i="18"/>
  <c r="I868" i="18"/>
  <c r="D868" i="18"/>
  <c r="A868" i="18"/>
  <c r="J867" i="18"/>
  <c r="I867" i="18"/>
  <c r="D867" i="18"/>
  <c r="A867" i="18"/>
  <c r="J866" i="18"/>
  <c r="I866" i="18"/>
  <c r="D866" i="18"/>
  <c r="A866" i="18"/>
  <c r="J865" i="18"/>
  <c r="I865" i="18"/>
  <c r="D865" i="18"/>
  <c r="A865" i="18"/>
  <c r="J864" i="18"/>
  <c r="I864" i="18"/>
  <c r="D864" i="18"/>
  <c r="A864" i="18"/>
  <c r="J863" i="18"/>
  <c r="I863" i="18"/>
  <c r="D863" i="18"/>
  <c r="A863" i="18"/>
  <c r="J862" i="18"/>
  <c r="I862" i="18"/>
  <c r="D862" i="18"/>
  <c r="A862" i="18"/>
  <c r="J861" i="18"/>
  <c r="I861" i="18"/>
  <c r="D861" i="18"/>
  <c r="A861" i="18"/>
  <c r="J860" i="18"/>
  <c r="I860" i="18"/>
  <c r="D860" i="18"/>
  <c r="A860" i="18"/>
  <c r="J859" i="18"/>
  <c r="I859" i="18"/>
  <c r="D859" i="18"/>
  <c r="A859" i="18"/>
  <c r="J858" i="18"/>
  <c r="I858" i="18"/>
  <c r="D858" i="18"/>
  <c r="A858" i="18"/>
  <c r="J857" i="18"/>
  <c r="I857" i="18"/>
  <c r="D857" i="18"/>
  <c r="A857" i="18"/>
  <c r="J856" i="18"/>
  <c r="I856" i="18"/>
  <c r="D856" i="18"/>
  <c r="A856" i="18"/>
  <c r="J855" i="18"/>
  <c r="I855" i="18"/>
  <c r="D855" i="18"/>
  <c r="A855" i="18"/>
  <c r="J854" i="18"/>
  <c r="I854" i="18"/>
  <c r="D854" i="18"/>
  <c r="A854" i="18"/>
  <c r="J853" i="18"/>
  <c r="I853" i="18"/>
  <c r="D853" i="18"/>
  <c r="A853" i="18"/>
  <c r="J852" i="18"/>
  <c r="I852" i="18"/>
  <c r="D852" i="18"/>
  <c r="A852" i="18"/>
  <c r="J851" i="18"/>
  <c r="I851" i="18"/>
  <c r="D851" i="18"/>
  <c r="A851" i="18"/>
  <c r="J850" i="18"/>
  <c r="I850" i="18"/>
  <c r="D850" i="18"/>
  <c r="A850" i="18"/>
  <c r="J849" i="18"/>
  <c r="I849" i="18"/>
  <c r="D849" i="18"/>
  <c r="A849" i="18"/>
  <c r="J848" i="18"/>
  <c r="I848" i="18"/>
  <c r="D848" i="18"/>
  <c r="A848" i="18"/>
  <c r="J847" i="18"/>
  <c r="I847" i="18"/>
  <c r="D847" i="18"/>
  <c r="A847" i="18"/>
  <c r="J846" i="18"/>
  <c r="I846" i="18"/>
  <c r="D846" i="18"/>
  <c r="A846" i="18"/>
  <c r="J845" i="18"/>
  <c r="I845" i="18"/>
  <c r="D845" i="18"/>
  <c r="A845" i="18"/>
  <c r="J844" i="18"/>
  <c r="I844" i="18"/>
  <c r="D844" i="18"/>
  <c r="A844" i="18"/>
  <c r="J843" i="18"/>
  <c r="I843" i="18"/>
  <c r="D843" i="18"/>
  <c r="A843" i="18"/>
  <c r="J842" i="18"/>
  <c r="I842" i="18"/>
  <c r="D842" i="18"/>
  <c r="A842" i="18"/>
  <c r="J841" i="18"/>
  <c r="I841" i="18"/>
  <c r="D841" i="18"/>
  <c r="A841" i="18"/>
  <c r="J840" i="18"/>
  <c r="I840" i="18"/>
  <c r="D840" i="18"/>
  <c r="A840" i="18"/>
  <c r="J839" i="18"/>
  <c r="I839" i="18"/>
  <c r="D839" i="18"/>
  <c r="A839" i="18"/>
  <c r="J838" i="18"/>
  <c r="I838" i="18"/>
  <c r="D838" i="18"/>
  <c r="A838" i="18"/>
  <c r="J837" i="18"/>
  <c r="I837" i="18"/>
  <c r="D837" i="18"/>
  <c r="A837" i="18"/>
  <c r="J836" i="18"/>
  <c r="I836" i="18"/>
  <c r="D836" i="18"/>
  <c r="A836" i="18"/>
  <c r="J835" i="18"/>
  <c r="I835" i="18"/>
  <c r="D835" i="18"/>
  <c r="A835" i="18"/>
  <c r="J834" i="18"/>
  <c r="I834" i="18"/>
  <c r="D834" i="18"/>
  <c r="A834" i="18"/>
  <c r="J833" i="18"/>
  <c r="I833" i="18"/>
  <c r="D833" i="18"/>
  <c r="A833" i="18"/>
  <c r="J832" i="18"/>
  <c r="I832" i="18"/>
  <c r="D832" i="18"/>
  <c r="A832" i="18"/>
  <c r="J831" i="18"/>
  <c r="I831" i="18"/>
  <c r="D831" i="18"/>
  <c r="A831" i="18"/>
  <c r="J830" i="18"/>
  <c r="I830" i="18"/>
  <c r="D830" i="18"/>
  <c r="A830" i="18"/>
  <c r="J829" i="18"/>
  <c r="I829" i="18"/>
  <c r="D829" i="18"/>
  <c r="A829" i="18"/>
  <c r="J828" i="18"/>
  <c r="I828" i="18"/>
  <c r="D828" i="18"/>
  <c r="A828" i="18"/>
  <c r="J827" i="18"/>
  <c r="I827" i="18"/>
  <c r="D827" i="18"/>
  <c r="A827" i="18"/>
  <c r="J826" i="18"/>
  <c r="I826" i="18"/>
  <c r="D826" i="18"/>
  <c r="A826" i="18"/>
  <c r="J825" i="18"/>
  <c r="I825" i="18"/>
  <c r="D825" i="18"/>
  <c r="A825" i="18"/>
  <c r="J824" i="18"/>
  <c r="I824" i="18"/>
  <c r="D824" i="18"/>
  <c r="A824" i="18"/>
  <c r="J823" i="18"/>
  <c r="I823" i="18"/>
  <c r="D823" i="18"/>
  <c r="A823" i="18"/>
  <c r="J822" i="18"/>
  <c r="I822" i="18"/>
  <c r="D822" i="18"/>
  <c r="A822" i="18"/>
  <c r="J821" i="18"/>
  <c r="I821" i="18"/>
  <c r="D821" i="18"/>
  <c r="A821" i="18"/>
  <c r="J820" i="18"/>
  <c r="I820" i="18"/>
  <c r="D820" i="18"/>
  <c r="A820" i="18"/>
  <c r="J819" i="18"/>
  <c r="I819" i="18"/>
  <c r="D819" i="18"/>
  <c r="A819" i="18"/>
  <c r="J818" i="18"/>
  <c r="I818" i="18"/>
  <c r="D818" i="18"/>
  <c r="A818" i="18"/>
  <c r="J817" i="18"/>
  <c r="I817" i="18"/>
  <c r="D817" i="18"/>
  <c r="A817" i="18"/>
  <c r="J816" i="18"/>
  <c r="I816" i="18"/>
  <c r="D816" i="18"/>
  <c r="A816" i="18"/>
  <c r="J815" i="18"/>
  <c r="I815" i="18"/>
  <c r="D815" i="18"/>
  <c r="A815" i="18"/>
  <c r="J814" i="18"/>
  <c r="I814" i="18"/>
  <c r="D814" i="18"/>
  <c r="A814" i="18"/>
  <c r="J813" i="18"/>
  <c r="I813" i="18"/>
  <c r="D813" i="18"/>
  <c r="A813" i="18"/>
  <c r="J812" i="18"/>
  <c r="I812" i="18"/>
  <c r="D812" i="18"/>
  <c r="A812" i="18"/>
  <c r="J811" i="18"/>
  <c r="I811" i="18"/>
  <c r="D811" i="18"/>
  <c r="A811" i="18"/>
  <c r="J810" i="18"/>
  <c r="I810" i="18"/>
  <c r="D810" i="18"/>
  <c r="A810" i="18"/>
  <c r="J809" i="18"/>
  <c r="I809" i="18"/>
  <c r="D809" i="18"/>
  <c r="A809" i="18"/>
  <c r="J808" i="18"/>
  <c r="I808" i="18"/>
  <c r="D808" i="18"/>
  <c r="A808" i="18"/>
  <c r="J807" i="18"/>
  <c r="I807" i="18"/>
  <c r="D807" i="18"/>
  <c r="A807" i="18"/>
  <c r="J806" i="18"/>
  <c r="I806" i="18"/>
  <c r="D806" i="18"/>
  <c r="A806" i="18"/>
  <c r="J805" i="18"/>
  <c r="I805" i="18"/>
  <c r="D805" i="18"/>
  <c r="A805" i="18"/>
  <c r="J804" i="18"/>
  <c r="I804" i="18"/>
  <c r="D804" i="18"/>
  <c r="A804" i="18"/>
  <c r="J803" i="18"/>
  <c r="I803" i="18"/>
  <c r="D803" i="18"/>
  <c r="A803" i="18"/>
  <c r="J802" i="18"/>
  <c r="I802" i="18"/>
  <c r="D802" i="18"/>
  <c r="A802" i="18"/>
  <c r="J801" i="18"/>
  <c r="I801" i="18"/>
  <c r="D801" i="18"/>
  <c r="A801" i="18"/>
  <c r="J800" i="18"/>
  <c r="I800" i="18"/>
  <c r="D800" i="18"/>
  <c r="A800" i="18"/>
  <c r="J799" i="18"/>
  <c r="I799" i="18"/>
  <c r="D799" i="18"/>
  <c r="A799" i="18"/>
  <c r="J798" i="18"/>
  <c r="I798" i="18"/>
  <c r="D798" i="18"/>
  <c r="A798" i="18"/>
  <c r="J797" i="18"/>
  <c r="I797" i="18"/>
  <c r="D797" i="18"/>
  <c r="A797" i="18"/>
  <c r="J796" i="18"/>
  <c r="I796" i="18"/>
  <c r="D796" i="18"/>
  <c r="A796" i="18"/>
  <c r="J795" i="18"/>
  <c r="I795" i="18"/>
  <c r="D795" i="18"/>
  <c r="A795" i="18"/>
  <c r="J794" i="18"/>
  <c r="I794" i="18"/>
  <c r="D794" i="18"/>
  <c r="A794" i="18"/>
  <c r="J793" i="18"/>
  <c r="I793" i="18"/>
  <c r="D793" i="18"/>
  <c r="A793" i="18"/>
  <c r="J792" i="18"/>
  <c r="I792" i="18"/>
  <c r="D792" i="18"/>
  <c r="A792" i="18"/>
  <c r="J791" i="18"/>
  <c r="I791" i="18"/>
  <c r="D791" i="18"/>
  <c r="A791" i="18"/>
  <c r="J790" i="18"/>
  <c r="I790" i="18"/>
  <c r="D790" i="18"/>
  <c r="A790" i="18"/>
  <c r="J789" i="18"/>
  <c r="I789" i="18"/>
  <c r="D789" i="18"/>
  <c r="A789" i="18"/>
  <c r="J788" i="18"/>
  <c r="I788" i="18"/>
  <c r="D788" i="18"/>
  <c r="A788" i="18"/>
  <c r="J787" i="18"/>
  <c r="I787" i="18"/>
  <c r="D787" i="18"/>
  <c r="A787" i="18"/>
  <c r="J786" i="18"/>
  <c r="I786" i="18"/>
  <c r="D786" i="18"/>
  <c r="A786" i="18"/>
  <c r="J785" i="18"/>
  <c r="I785" i="18"/>
  <c r="D785" i="18"/>
  <c r="A785" i="18"/>
  <c r="J784" i="18"/>
  <c r="I784" i="18"/>
  <c r="D784" i="18"/>
  <c r="A784" i="18"/>
  <c r="J783" i="18"/>
  <c r="I783" i="18"/>
  <c r="D783" i="18"/>
  <c r="A783" i="18"/>
  <c r="J782" i="18"/>
  <c r="I782" i="18"/>
  <c r="D782" i="18"/>
  <c r="A782" i="18"/>
  <c r="J781" i="18"/>
  <c r="I781" i="18"/>
  <c r="D781" i="18"/>
  <c r="A781" i="18"/>
  <c r="J780" i="18"/>
  <c r="I780" i="18"/>
  <c r="D780" i="18"/>
  <c r="A780" i="18"/>
  <c r="J779" i="18"/>
  <c r="I779" i="18"/>
  <c r="D779" i="18"/>
  <c r="A779" i="18"/>
  <c r="J778" i="18"/>
  <c r="I778" i="18"/>
  <c r="D778" i="18"/>
  <c r="A778" i="18"/>
  <c r="J777" i="18"/>
  <c r="I777" i="18"/>
  <c r="D777" i="18"/>
  <c r="A777" i="18"/>
  <c r="J776" i="18"/>
  <c r="I776" i="18"/>
  <c r="D776" i="18"/>
  <c r="A776" i="18"/>
  <c r="J775" i="18"/>
  <c r="I775" i="18"/>
  <c r="D775" i="18"/>
  <c r="A775" i="18"/>
  <c r="J774" i="18"/>
  <c r="I774" i="18"/>
  <c r="D774" i="18"/>
  <c r="A774" i="18"/>
  <c r="J773" i="18"/>
  <c r="I773" i="18"/>
  <c r="D773" i="18"/>
  <c r="A773" i="18"/>
  <c r="J772" i="18"/>
  <c r="I772" i="18"/>
  <c r="D772" i="18"/>
  <c r="A772" i="18"/>
  <c r="J771" i="18"/>
  <c r="I771" i="18"/>
  <c r="D771" i="18"/>
  <c r="A771" i="18"/>
  <c r="J770" i="18"/>
  <c r="I770" i="18"/>
  <c r="D770" i="18"/>
  <c r="A770" i="18"/>
  <c r="J769" i="18"/>
  <c r="I769" i="18"/>
  <c r="D769" i="18"/>
  <c r="A769" i="18"/>
  <c r="J768" i="18"/>
  <c r="I768" i="18"/>
  <c r="D768" i="18"/>
  <c r="A768" i="18"/>
  <c r="J767" i="18"/>
  <c r="I767" i="18"/>
  <c r="D767" i="18"/>
  <c r="A767" i="18"/>
  <c r="J766" i="18"/>
  <c r="I766" i="18"/>
  <c r="D766" i="18"/>
  <c r="A766" i="18"/>
  <c r="J765" i="18"/>
  <c r="I765" i="18"/>
  <c r="D765" i="18"/>
  <c r="A765" i="18"/>
  <c r="J764" i="18"/>
  <c r="I764" i="18"/>
  <c r="D764" i="18"/>
  <c r="A764" i="18"/>
  <c r="J763" i="18"/>
  <c r="I763" i="18"/>
  <c r="D763" i="18"/>
  <c r="A763" i="18"/>
  <c r="J762" i="18"/>
  <c r="I762" i="18"/>
  <c r="D762" i="18"/>
  <c r="A762" i="18"/>
  <c r="J761" i="18"/>
  <c r="I761" i="18"/>
  <c r="D761" i="18"/>
  <c r="A761" i="18"/>
  <c r="J760" i="18"/>
  <c r="I760" i="18"/>
  <c r="D760" i="18"/>
  <c r="A760" i="18"/>
  <c r="J759" i="18"/>
  <c r="I759" i="18"/>
  <c r="D759" i="18"/>
  <c r="A759" i="18"/>
  <c r="J758" i="18"/>
  <c r="I758" i="18"/>
  <c r="D758" i="18"/>
  <c r="A758" i="18"/>
  <c r="J757" i="18"/>
  <c r="I757" i="18"/>
  <c r="D757" i="18"/>
  <c r="A757" i="18"/>
  <c r="J756" i="18"/>
  <c r="I756" i="18"/>
  <c r="D756" i="18"/>
  <c r="A756" i="18"/>
  <c r="J755" i="18"/>
  <c r="I755" i="18"/>
  <c r="D755" i="18"/>
  <c r="A755" i="18"/>
  <c r="J754" i="18"/>
  <c r="I754" i="18"/>
  <c r="D754" i="18"/>
  <c r="A754" i="18"/>
  <c r="J753" i="18"/>
  <c r="I753" i="18"/>
  <c r="D753" i="18"/>
  <c r="A753" i="18"/>
  <c r="J752" i="18"/>
  <c r="I752" i="18"/>
  <c r="D752" i="18"/>
  <c r="A752" i="18"/>
  <c r="J751" i="18"/>
  <c r="I751" i="18"/>
  <c r="D751" i="18"/>
  <c r="A751" i="18"/>
  <c r="J750" i="18"/>
  <c r="I750" i="18"/>
  <c r="D750" i="18"/>
  <c r="A750" i="18"/>
  <c r="J749" i="18"/>
  <c r="I749" i="18"/>
  <c r="D749" i="18"/>
  <c r="A749" i="18"/>
  <c r="J748" i="18"/>
  <c r="I748" i="18"/>
  <c r="D748" i="18"/>
  <c r="A748" i="18"/>
  <c r="J747" i="18"/>
  <c r="I747" i="18"/>
  <c r="D747" i="18"/>
  <c r="A747" i="18"/>
  <c r="J746" i="18"/>
  <c r="I746" i="18"/>
  <c r="D746" i="18"/>
  <c r="A746" i="18"/>
  <c r="J745" i="18"/>
  <c r="I745" i="18"/>
  <c r="D745" i="18"/>
  <c r="A745" i="18"/>
  <c r="J744" i="18"/>
  <c r="I744" i="18"/>
  <c r="D744" i="18"/>
  <c r="A744" i="18"/>
  <c r="J743" i="18"/>
  <c r="I743" i="18"/>
  <c r="D743" i="18"/>
  <c r="A743" i="18"/>
  <c r="J742" i="18"/>
  <c r="I742" i="18"/>
  <c r="D742" i="18"/>
  <c r="A742" i="18"/>
  <c r="J741" i="18"/>
  <c r="I741" i="18"/>
  <c r="D741" i="18"/>
  <c r="A741" i="18"/>
  <c r="J740" i="18"/>
  <c r="I740" i="18"/>
  <c r="D740" i="18"/>
  <c r="A740" i="18"/>
  <c r="J739" i="18"/>
  <c r="I739" i="18"/>
  <c r="D739" i="18"/>
  <c r="A739" i="18"/>
  <c r="J738" i="18"/>
  <c r="I738" i="18"/>
  <c r="D738" i="18"/>
  <c r="A738" i="18"/>
  <c r="J737" i="18"/>
  <c r="I737" i="18"/>
  <c r="D737" i="18"/>
  <c r="A737" i="18"/>
  <c r="J736" i="18"/>
  <c r="I736" i="18"/>
  <c r="D736" i="18"/>
  <c r="A736" i="18"/>
  <c r="J735" i="18"/>
  <c r="I735" i="18"/>
  <c r="D735" i="18"/>
  <c r="A735" i="18"/>
  <c r="J734" i="18"/>
  <c r="I734" i="18"/>
  <c r="D734" i="18"/>
  <c r="A734" i="18"/>
  <c r="J733" i="18"/>
  <c r="I733" i="18"/>
  <c r="D733" i="18"/>
  <c r="A733" i="18"/>
  <c r="J732" i="18"/>
  <c r="I732" i="18"/>
  <c r="D732" i="18"/>
  <c r="A732" i="18"/>
  <c r="J731" i="18"/>
  <c r="I731" i="18"/>
  <c r="D731" i="18"/>
  <c r="A731" i="18"/>
  <c r="J730" i="18"/>
  <c r="I730" i="18"/>
  <c r="D730" i="18"/>
  <c r="A730" i="18"/>
  <c r="J729" i="18"/>
  <c r="I729" i="18"/>
  <c r="D729" i="18"/>
  <c r="A729" i="18"/>
  <c r="J728" i="18"/>
  <c r="I728" i="18"/>
  <c r="D728" i="18"/>
  <c r="A728" i="18"/>
  <c r="J727" i="18"/>
  <c r="I727" i="18"/>
  <c r="D727" i="18"/>
  <c r="A727" i="18"/>
  <c r="J726" i="18"/>
  <c r="I726" i="18"/>
  <c r="D726" i="18"/>
  <c r="A726" i="18"/>
  <c r="J725" i="18"/>
  <c r="I725" i="18"/>
  <c r="D725" i="18"/>
  <c r="A725" i="18"/>
  <c r="J724" i="18"/>
  <c r="I724" i="18"/>
  <c r="D724" i="18"/>
  <c r="A724" i="18"/>
  <c r="J723" i="18"/>
  <c r="I723" i="18"/>
  <c r="D723" i="18"/>
  <c r="A723" i="18"/>
  <c r="J722" i="18"/>
  <c r="I722" i="18"/>
  <c r="D722" i="18"/>
  <c r="A722" i="18"/>
  <c r="J721" i="18"/>
  <c r="I721" i="18"/>
  <c r="D721" i="18"/>
  <c r="A721" i="18"/>
  <c r="J720" i="18"/>
  <c r="I720" i="18"/>
  <c r="D720" i="18"/>
  <c r="A720" i="18"/>
  <c r="J719" i="18"/>
  <c r="I719" i="18"/>
  <c r="D719" i="18"/>
  <c r="A719" i="18"/>
  <c r="J718" i="18"/>
  <c r="I718" i="18"/>
  <c r="D718" i="18"/>
  <c r="A718" i="18"/>
  <c r="J717" i="18"/>
  <c r="I717" i="18"/>
  <c r="D717" i="18"/>
  <c r="A717" i="18"/>
  <c r="J716" i="18"/>
  <c r="I716" i="18"/>
  <c r="D716" i="18"/>
  <c r="A716" i="18"/>
  <c r="J715" i="18"/>
  <c r="I715" i="18"/>
  <c r="D715" i="18"/>
  <c r="A715" i="18"/>
  <c r="J714" i="18"/>
  <c r="I714" i="18"/>
  <c r="D714" i="18"/>
  <c r="A714" i="18"/>
  <c r="J713" i="18"/>
  <c r="I713" i="18"/>
  <c r="D713" i="18"/>
  <c r="A713" i="18"/>
  <c r="J712" i="18"/>
  <c r="I712" i="18"/>
  <c r="D712" i="18"/>
  <c r="A712" i="18"/>
  <c r="J711" i="18"/>
  <c r="I711" i="18"/>
  <c r="D711" i="18"/>
  <c r="A711" i="18"/>
  <c r="J710" i="18"/>
  <c r="I710" i="18"/>
  <c r="D710" i="18"/>
  <c r="A710" i="18"/>
  <c r="J709" i="18"/>
  <c r="I709" i="18"/>
  <c r="D709" i="18"/>
  <c r="A709" i="18"/>
  <c r="J708" i="18"/>
  <c r="I708" i="18"/>
  <c r="D708" i="18"/>
  <c r="A708" i="18"/>
  <c r="J707" i="18"/>
  <c r="I707" i="18"/>
  <c r="D707" i="18"/>
  <c r="A707" i="18"/>
  <c r="J706" i="18"/>
  <c r="I706" i="18"/>
  <c r="D706" i="18"/>
  <c r="A706" i="18"/>
  <c r="J705" i="18"/>
  <c r="I705" i="18"/>
  <c r="D705" i="18"/>
  <c r="A705" i="18"/>
  <c r="J704" i="18"/>
  <c r="I704" i="18"/>
  <c r="D704" i="18"/>
  <c r="A704" i="18"/>
  <c r="J703" i="18"/>
  <c r="I703" i="18"/>
  <c r="D703" i="18"/>
  <c r="A703" i="18"/>
  <c r="J702" i="18"/>
  <c r="I702" i="18"/>
  <c r="D702" i="18"/>
  <c r="A702" i="18"/>
  <c r="J701" i="18"/>
  <c r="I701" i="18"/>
  <c r="D701" i="18"/>
  <c r="A701" i="18"/>
  <c r="J700" i="18"/>
  <c r="I700" i="18"/>
  <c r="D700" i="18"/>
  <c r="A700" i="18"/>
  <c r="J699" i="18"/>
  <c r="I699" i="18"/>
  <c r="D699" i="18"/>
  <c r="A699" i="18"/>
  <c r="J698" i="18"/>
  <c r="I698" i="18"/>
  <c r="D698" i="18"/>
  <c r="A698" i="18"/>
  <c r="J697" i="18"/>
  <c r="I697" i="18"/>
  <c r="D697" i="18"/>
  <c r="A697" i="18"/>
  <c r="J696" i="18"/>
  <c r="I696" i="18"/>
  <c r="D696" i="18"/>
  <c r="A696" i="18"/>
  <c r="J695" i="18"/>
  <c r="I695" i="18"/>
  <c r="D695" i="18"/>
  <c r="A695" i="18"/>
  <c r="J694" i="18"/>
  <c r="I694" i="18"/>
  <c r="D694" i="18"/>
  <c r="A694" i="18"/>
  <c r="J693" i="18"/>
  <c r="I693" i="18"/>
  <c r="D693" i="18"/>
  <c r="A693" i="18"/>
  <c r="J692" i="18"/>
  <c r="I692" i="18"/>
  <c r="D692" i="18"/>
  <c r="A692" i="18"/>
  <c r="J691" i="18"/>
  <c r="I691" i="18"/>
  <c r="D691" i="18"/>
  <c r="A691" i="18"/>
  <c r="J690" i="18"/>
  <c r="I690" i="18"/>
  <c r="D690" i="18"/>
  <c r="A690" i="18"/>
  <c r="J689" i="18"/>
  <c r="I689" i="18"/>
  <c r="D689" i="18"/>
  <c r="A689" i="18"/>
  <c r="J688" i="18"/>
  <c r="I688" i="18"/>
  <c r="D688" i="18"/>
  <c r="A688" i="18"/>
  <c r="J687" i="18"/>
  <c r="I687" i="18"/>
  <c r="D687" i="18"/>
  <c r="A687" i="18"/>
  <c r="J686" i="18"/>
  <c r="I686" i="18"/>
  <c r="D686" i="18"/>
  <c r="A686" i="18"/>
  <c r="J685" i="18"/>
  <c r="I685" i="18"/>
  <c r="D685" i="18"/>
  <c r="A685" i="18"/>
  <c r="J684" i="18"/>
  <c r="I684" i="18"/>
  <c r="D684" i="18"/>
  <c r="A684" i="18"/>
  <c r="J683" i="18"/>
  <c r="I683" i="18"/>
  <c r="D683" i="18"/>
  <c r="A683" i="18"/>
  <c r="J682" i="18"/>
  <c r="I682" i="18"/>
  <c r="D682" i="18"/>
  <c r="A682" i="18"/>
  <c r="J681" i="18"/>
  <c r="I681" i="18"/>
  <c r="D681" i="18"/>
  <c r="A681" i="18"/>
  <c r="J680" i="18"/>
  <c r="I680" i="18"/>
  <c r="D680" i="18"/>
  <c r="A680" i="18"/>
  <c r="J679" i="18"/>
  <c r="I679" i="18"/>
  <c r="D679" i="18"/>
  <c r="A679" i="18"/>
  <c r="J678" i="18"/>
  <c r="I678" i="18"/>
  <c r="D678" i="18"/>
  <c r="A678" i="18"/>
  <c r="J677" i="18"/>
  <c r="I677" i="18"/>
  <c r="D677" i="18"/>
  <c r="A677" i="18"/>
  <c r="J676" i="18"/>
  <c r="I676" i="18"/>
  <c r="D676" i="18"/>
  <c r="A676" i="18"/>
  <c r="J675" i="18"/>
  <c r="I675" i="18"/>
  <c r="D675" i="18"/>
  <c r="A675" i="18"/>
  <c r="J674" i="18"/>
  <c r="I674" i="18"/>
  <c r="D674" i="18"/>
  <c r="A674" i="18"/>
  <c r="J673" i="18"/>
  <c r="I673" i="18"/>
  <c r="D673" i="18"/>
  <c r="A673" i="18"/>
  <c r="J672" i="18"/>
  <c r="I672" i="18"/>
  <c r="D672" i="18"/>
  <c r="A672" i="18"/>
  <c r="J671" i="18"/>
  <c r="I671" i="18"/>
  <c r="D671" i="18"/>
  <c r="A671" i="18"/>
  <c r="J670" i="18"/>
  <c r="I670" i="18"/>
  <c r="D670" i="18"/>
  <c r="A670" i="18"/>
  <c r="J669" i="18"/>
  <c r="I669" i="18"/>
  <c r="D669" i="18"/>
  <c r="A669" i="18"/>
  <c r="J668" i="18"/>
  <c r="I668" i="18"/>
  <c r="D668" i="18"/>
  <c r="A668" i="18"/>
  <c r="J667" i="18"/>
  <c r="I667" i="18"/>
  <c r="D667" i="18"/>
  <c r="A667" i="18"/>
  <c r="J666" i="18"/>
  <c r="I666" i="18"/>
  <c r="D666" i="18"/>
  <c r="A666" i="18"/>
  <c r="J665" i="18"/>
  <c r="I665" i="18"/>
  <c r="D665" i="18"/>
  <c r="A665" i="18"/>
  <c r="J664" i="18"/>
  <c r="I664" i="18"/>
  <c r="D664" i="18"/>
  <c r="A664" i="18"/>
  <c r="J663" i="18"/>
  <c r="I663" i="18"/>
  <c r="D663" i="18"/>
  <c r="A663" i="18"/>
  <c r="J662" i="18"/>
  <c r="I662" i="18"/>
  <c r="D662" i="18"/>
  <c r="A662" i="18"/>
  <c r="J661" i="18"/>
  <c r="I661" i="18"/>
  <c r="D661" i="18"/>
  <c r="A661" i="18"/>
  <c r="J660" i="18"/>
  <c r="I660" i="18"/>
  <c r="D660" i="18"/>
  <c r="A660" i="18"/>
  <c r="J659" i="18"/>
  <c r="I659" i="18"/>
  <c r="D659" i="18"/>
  <c r="A659" i="18"/>
  <c r="J658" i="18"/>
  <c r="I658" i="18"/>
  <c r="D658" i="18"/>
  <c r="A658" i="18"/>
  <c r="J657" i="18"/>
  <c r="I657" i="18"/>
  <c r="D657" i="18"/>
  <c r="A657" i="18"/>
  <c r="J656" i="18"/>
  <c r="I656" i="18"/>
  <c r="D656" i="18"/>
  <c r="A656" i="18"/>
  <c r="J655" i="18"/>
  <c r="I655" i="18"/>
  <c r="D655" i="18"/>
  <c r="A655" i="18"/>
  <c r="J654" i="18"/>
  <c r="I654" i="18"/>
  <c r="D654" i="18"/>
  <c r="A654" i="18"/>
  <c r="J653" i="18"/>
  <c r="I653" i="18"/>
  <c r="D653" i="18"/>
  <c r="A653" i="18"/>
  <c r="J652" i="18"/>
  <c r="I652" i="18"/>
  <c r="D652" i="18"/>
  <c r="A652" i="18"/>
  <c r="J651" i="18"/>
  <c r="I651" i="18"/>
  <c r="D651" i="18"/>
  <c r="A651" i="18"/>
  <c r="J650" i="18"/>
  <c r="I650" i="18"/>
  <c r="D650" i="18"/>
  <c r="A650" i="18"/>
  <c r="J649" i="18"/>
  <c r="I649" i="18"/>
  <c r="D649" i="18"/>
  <c r="A649" i="18"/>
  <c r="J648" i="18"/>
  <c r="I648" i="18"/>
  <c r="D648" i="18"/>
  <c r="A648" i="18"/>
  <c r="J647" i="18"/>
  <c r="I647" i="18"/>
  <c r="D647" i="18"/>
  <c r="A647" i="18"/>
  <c r="J646" i="18"/>
  <c r="I646" i="18"/>
  <c r="D646" i="18"/>
  <c r="A646" i="18"/>
  <c r="J645" i="18"/>
  <c r="I645" i="18"/>
  <c r="D645" i="18"/>
  <c r="A645" i="18"/>
  <c r="J644" i="18"/>
  <c r="I644" i="18"/>
  <c r="D644" i="18"/>
  <c r="A644" i="18"/>
  <c r="J643" i="18"/>
  <c r="I643" i="18"/>
  <c r="D643" i="18"/>
  <c r="A643" i="18"/>
  <c r="J642" i="18"/>
  <c r="I642" i="18"/>
  <c r="D642" i="18"/>
  <c r="A642" i="18"/>
  <c r="J641" i="18"/>
  <c r="I641" i="18"/>
  <c r="D641" i="18"/>
  <c r="A641" i="18"/>
  <c r="J640" i="18"/>
  <c r="I640" i="18"/>
  <c r="D640" i="18"/>
  <c r="A640" i="18"/>
  <c r="J639" i="18"/>
  <c r="I639" i="18"/>
  <c r="D639" i="18"/>
  <c r="A639" i="18"/>
  <c r="J638" i="18"/>
  <c r="I638" i="18"/>
  <c r="D638" i="18"/>
  <c r="A638" i="18"/>
  <c r="J637" i="18"/>
  <c r="I637" i="18"/>
  <c r="D637" i="18"/>
  <c r="A637" i="18"/>
  <c r="J636" i="18"/>
  <c r="I636" i="18"/>
  <c r="D636" i="18"/>
  <c r="A636" i="18"/>
  <c r="J635" i="18"/>
  <c r="I635" i="18"/>
  <c r="D635" i="18"/>
  <c r="A635" i="18"/>
  <c r="J634" i="18"/>
  <c r="I634" i="18"/>
  <c r="D634" i="18"/>
  <c r="A634" i="18"/>
  <c r="J633" i="18"/>
  <c r="I633" i="18"/>
  <c r="D633" i="18"/>
  <c r="A633" i="18"/>
  <c r="J632" i="18"/>
  <c r="I632" i="18"/>
  <c r="D632" i="18"/>
  <c r="A632" i="18"/>
  <c r="J631" i="18"/>
  <c r="I631" i="18"/>
  <c r="D631" i="18"/>
  <c r="A631" i="18"/>
  <c r="J630" i="18"/>
  <c r="I630" i="18"/>
  <c r="D630" i="18"/>
  <c r="A630" i="18"/>
  <c r="J629" i="18"/>
  <c r="I629" i="18"/>
  <c r="D629" i="18"/>
  <c r="A629" i="18"/>
  <c r="J628" i="18"/>
  <c r="I628" i="18"/>
  <c r="D628" i="18"/>
  <c r="A628" i="18"/>
  <c r="J627" i="18"/>
  <c r="I627" i="18"/>
  <c r="D627" i="18"/>
  <c r="A627" i="18"/>
  <c r="J626" i="18"/>
  <c r="I626" i="18"/>
  <c r="D626" i="18"/>
  <c r="A626" i="18"/>
  <c r="J625" i="18"/>
  <c r="I625" i="18"/>
  <c r="D625" i="18"/>
  <c r="A625" i="18"/>
  <c r="J624" i="18"/>
  <c r="I624" i="18"/>
  <c r="D624" i="18"/>
  <c r="A624" i="18"/>
  <c r="J623" i="18"/>
  <c r="I623" i="18"/>
  <c r="D623" i="18"/>
  <c r="A623" i="18"/>
  <c r="J622" i="18"/>
  <c r="I622" i="18"/>
  <c r="D622" i="18"/>
  <c r="A622" i="18"/>
  <c r="J621" i="18"/>
  <c r="I621" i="18"/>
  <c r="D621" i="18"/>
  <c r="A621" i="18"/>
  <c r="J620" i="18"/>
  <c r="I620" i="18"/>
  <c r="D620" i="18"/>
  <c r="A620" i="18"/>
  <c r="J619" i="18"/>
  <c r="I619" i="18"/>
  <c r="D619" i="18"/>
  <c r="A619" i="18"/>
  <c r="J618" i="18"/>
  <c r="I618" i="18"/>
  <c r="D618" i="18"/>
  <c r="A618" i="18"/>
  <c r="J617" i="18"/>
  <c r="I617" i="18"/>
  <c r="D617" i="18"/>
  <c r="A617" i="18"/>
  <c r="J616" i="18"/>
  <c r="I616" i="18"/>
  <c r="D616" i="18"/>
  <c r="A616" i="18"/>
  <c r="J615" i="18"/>
  <c r="I615" i="18"/>
  <c r="D615" i="18"/>
  <c r="A615" i="18"/>
  <c r="J614" i="18"/>
  <c r="I614" i="18"/>
  <c r="D614" i="18"/>
  <c r="A614" i="18"/>
  <c r="J613" i="18"/>
  <c r="I613" i="18"/>
  <c r="D613" i="18"/>
  <c r="A613" i="18"/>
  <c r="J612" i="18"/>
  <c r="I612" i="18"/>
  <c r="D612" i="18"/>
  <c r="A612" i="18"/>
  <c r="J611" i="18"/>
  <c r="I611" i="18"/>
  <c r="D611" i="18"/>
  <c r="A611" i="18"/>
  <c r="J610" i="18"/>
  <c r="I610" i="18"/>
  <c r="D610" i="18"/>
  <c r="A610" i="18"/>
  <c r="J609" i="18"/>
  <c r="I609" i="18"/>
  <c r="D609" i="18"/>
  <c r="A609" i="18"/>
  <c r="J608" i="18"/>
  <c r="I608" i="18"/>
  <c r="D608" i="18"/>
  <c r="A608" i="18"/>
  <c r="J607" i="18"/>
  <c r="I607" i="18"/>
  <c r="D607" i="18"/>
  <c r="A607" i="18"/>
  <c r="J606" i="18"/>
  <c r="I606" i="18"/>
  <c r="D606" i="18"/>
  <c r="A606" i="18"/>
  <c r="J605" i="18"/>
  <c r="I605" i="18"/>
  <c r="D605" i="18"/>
  <c r="A605" i="18"/>
  <c r="J604" i="18"/>
  <c r="I604" i="18"/>
  <c r="D604" i="18"/>
  <c r="A604" i="18"/>
  <c r="J603" i="18"/>
  <c r="I603" i="18"/>
  <c r="D603" i="18"/>
  <c r="A603" i="18"/>
  <c r="J602" i="18"/>
  <c r="I602" i="18"/>
  <c r="D602" i="18"/>
  <c r="A602" i="18"/>
  <c r="J601" i="18"/>
  <c r="I601" i="18"/>
  <c r="D601" i="18"/>
  <c r="A601" i="18"/>
  <c r="J600" i="18"/>
  <c r="I600" i="18"/>
  <c r="D600" i="18"/>
  <c r="A600" i="18"/>
  <c r="J599" i="18"/>
  <c r="I599" i="18"/>
  <c r="D599" i="18"/>
  <c r="A599" i="18"/>
  <c r="J598" i="18"/>
  <c r="I598" i="18"/>
  <c r="D598" i="18"/>
  <c r="A598" i="18"/>
  <c r="J597" i="18"/>
  <c r="I597" i="18"/>
  <c r="D597" i="18"/>
  <c r="A597" i="18"/>
  <c r="J596" i="18"/>
  <c r="I596" i="18"/>
  <c r="D596" i="18"/>
  <c r="A596" i="18"/>
  <c r="J595" i="18"/>
  <c r="I595" i="18"/>
  <c r="D595" i="18"/>
  <c r="A595" i="18"/>
  <c r="J594" i="18"/>
  <c r="I594" i="18"/>
  <c r="D594" i="18"/>
  <c r="A594" i="18"/>
  <c r="J593" i="18"/>
  <c r="I593" i="18"/>
  <c r="D593" i="18"/>
  <c r="A593" i="18"/>
  <c r="J592" i="18"/>
  <c r="I592" i="18"/>
  <c r="D592" i="18"/>
  <c r="A592" i="18"/>
  <c r="J591" i="18"/>
  <c r="I591" i="18"/>
  <c r="D591" i="18"/>
  <c r="A591" i="18"/>
  <c r="J590" i="18"/>
  <c r="I590" i="18"/>
  <c r="D590" i="18"/>
  <c r="A590" i="18"/>
  <c r="J589" i="18"/>
  <c r="I589" i="18"/>
  <c r="D589" i="18"/>
  <c r="A589" i="18"/>
  <c r="J588" i="18"/>
  <c r="I588" i="18"/>
  <c r="D588" i="18"/>
  <c r="A588" i="18"/>
  <c r="J587" i="18"/>
  <c r="I587" i="18"/>
  <c r="D587" i="18"/>
  <c r="A587" i="18"/>
  <c r="J586" i="18"/>
  <c r="I586" i="18"/>
  <c r="D586" i="18"/>
  <c r="A586" i="18"/>
  <c r="J585" i="18"/>
  <c r="I585" i="18"/>
  <c r="D585" i="18"/>
  <c r="A585" i="18"/>
  <c r="J584" i="18"/>
  <c r="I584" i="18"/>
  <c r="D584" i="18"/>
  <c r="A584" i="18"/>
  <c r="J583" i="18"/>
  <c r="I583" i="18"/>
  <c r="D583" i="18"/>
  <c r="A583" i="18"/>
  <c r="J582" i="18"/>
  <c r="I582" i="18"/>
  <c r="D582" i="18"/>
  <c r="A582" i="18"/>
  <c r="J581" i="18"/>
  <c r="I581" i="18"/>
  <c r="D581" i="18"/>
  <c r="A581" i="18"/>
  <c r="J580" i="18"/>
  <c r="I580" i="18"/>
  <c r="D580" i="18"/>
  <c r="A580" i="18"/>
  <c r="J579" i="18"/>
  <c r="I579" i="18"/>
  <c r="D579" i="18"/>
  <c r="A579" i="18"/>
  <c r="J578" i="18"/>
  <c r="I578" i="18"/>
  <c r="D578" i="18"/>
  <c r="A578" i="18"/>
  <c r="J577" i="18"/>
  <c r="I577" i="18"/>
  <c r="D577" i="18"/>
  <c r="A577" i="18"/>
  <c r="J576" i="18"/>
  <c r="I576" i="18"/>
  <c r="D576" i="18"/>
  <c r="A576" i="18"/>
  <c r="J575" i="18"/>
  <c r="I575" i="18"/>
  <c r="D575" i="18"/>
  <c r="A575" i="18"/>
  <c r="J574" i="18"/>
  <c r="I574" i="18"/>
  <c r="D574" i="18"/>
  <c r="A574" i="18"/>
  <c r="J573" i="18"/>
  <c r="I573" i="18"/>
  <c r="D573" i="18"/>
  <c r="A573" i="18"/>
  <c r="J572" i="18"/>
  <c r="I572" i="18"/>
  <c r="D572" i="18"/>
  <c r="A572" i="18"/>
  <c r="J571" i="18"/>
  <c r="I571" i="18"/>
  <c r="D571" i="18"/>
  <c r="A571" i="18"/>
  <c r="J570" i="18"/>
  <c r="I570" i="18"/>
  <c r="D570" i="18"/>
  <c r="A570" i="18"/>
  <c r="J569" i="18"/>
  <c r="I569" i="18"/>
  <c r="D569" i="18"/>
  <c r="A569" i="18"/>
  <c r="J568" i="18"/>
  <c r="I568" i="18"/>
  <c r="D568" i="18"/>
  <c r="A568" i="18"/>
  <c r="J567" i="18"/>
  <c r="I567" i="18"/>
  <c r="D567" i="18"/>
  <c r="A567" i="18"/>
  <c r="J566" i="18"/>
  <c r="I566" i="18"/>
  <c r="D566" i="18"/>
  <c r="A566" i="18"/>
  <c r="J565" i="18"/>
  <c r="I565" i="18"/>
  <c r="D565" i="18"/>
  <c r="A565" i="18"/>
  <c r="J564" i="18"/>
  <c r="I564" i="18"/>
  <c r="D564" i="18"/>
  <c r="A564" i="18"/>
  <c r="J563" i="18"/>
  <c r="I563" i="18"/>
  <c r="D563" i="18"/>
  <c r="A563" i="18"/>
  <c r="J562" i="18"/>
  <c r="I562" i="18"/>
  <c r="D562" i="18"/>
  <c r="A562" i="18"/>
  <c r="J561" i="18"/>
  <c r="I561" i="18"/>
  <c r="D561" i="18"/>
  <c r="A561" i="18"/>
  <c r="J560" i="18"/>
  <c r="I560" i="18"/>
  <c r="D560" i="18"/>
  <c r="A560" i="18"/>
  <c r="J559" i="18"/>
  <c r="I559" i="18"/>
  <c r="D559" i="18"/>
  <c r="A559" i="18"/>
  <c r="J558" i="18"/>
  <c r="I558" i="18"/>
  <c r="D558" i="18"/>
  <c r="A558" i="18"/>
  <c r="J557" i="18"/>
  <c r="I557" i="18"/>
  <c r="D557" i="18"/>
  <c r="A557" i="18"/>
  <c r="J556" i="18"/>
  <c r="I556" i="18"/>
  <c r="D556" i="18"/>
  <c r="A556" i="18"/>
  <c r="J555" i="18"/>
  <c r="I555" i="18"/>
  <c r="D555" i="18"/>
  <c r="A555" i="18"/>
  <c r="J554" i="18"/>
  <c r="I554" i="18"/>
  <c r="D554" i="18"/>
  <c r="A554" i="18"/>
  <c r="J553" i="18"/>
  <c r="I553" i="18"/>
  <c r="D553" i="18"/>
  <c r="A553" i="18"/>
  <c r="J552" i="18"/>
  <c r="I552" i="18"/>
  <c r="D552" i="18"/>
  <c r="A552" i="18"/>
  <c r="J551" i="18"/>
  <c r="I551" i="18"/>
  <c r="D551" i="18"/>
  <c r="A551" i="18"/>
  <c r="J550" i="18"/>
  <c r="I550" i="18"/>
  <c r="D550" i="18"/>
  <c r="A550" i="18"/>
  <c r="J549" i="18"/>
  <c r="I549" i="18"/>
  <c r="D549" i="18"/>
  <c r="A549" i="18"/>
  <c r="J548" i="18"/>
  <c r="I548" i="18"/>
  <c r="D548" i="18"/>
  <c r="A548" i="18"/>
  <c r="J547" i="18"/>
  <c r="I547" i="18"/>
  <c r="D547" i="18"/>
  <c r="A547" i="18"/>
  <c r="J546" i="18"/>
  <c r="I546" i="18"/>
  <c r="D546" i="18"/>
  <c r="A546" i="18"/>
  <c r="J545" i="18"/>
  <c r="I545" i="18"/>
  <c r="D545" i="18"/>
  <c r="A545" i="18"/>
  <c r="J544" i="18"/>
  <c r="I544" i="18"/>
  <c r="D544" i="18"/>
  <c r="A544" i="18"/>
  <c r="J543" i="18"/>
  <c r="I543" i="18"/>
  <c r="D543" i="18"/>
  <c r="A543" i="18"/>
  <c r="J542" i="18"/>
  <c r="I542" i="18"/>
  <c r="D542" i="18"/>
  <c r="A542" i="18"/>
  <c r="J541" i="18"/>
  <c r="I541" i="18"/>
  <c r="D541" i="18"/>
  <c r="A541" i="18"/>
  <c r="J540" i="18"/>
  <c r="I540" i="18"/>
  <c r="D540" i="18"/>
  <c r="A540" i="18"/>
  <c r="J539" i="18"/>
  <c r="I539" i="18"/>
  <c r="D539" i="18"/>
  <c r="A539" i="18"/>
  <c r="J538" i="18"/>
  <c r="I538" i="18"/>
  <c r="D538" i="18"/>
  <c r="A538" i="18"/>
  <c r="J537" i="18"/>
  <c r="I537" i="18"/>
  <c r="D537" i="18"/>
  <c r="A537" i="18"/>
  <c r="J536" i="18"/>
  <c r="I536" i="18"/>
  <c r="D536" i="18"/>
  <c r="A536" i="18"/>
  <c r="J535" i="18"/>
  <c r="I535" i="18"/>
  <c r="D535" i="18"/>
  <c r="A535" i="18"/>
  <c r="J534" i="18"/>
  <c r="I534" i="18"/>
  <c r="D534" i="18"/>
  <c r="A534" i="18"/>
  <c r="J533" i="18"/>
  <c r="I533" i="18"/>
  <c r="D533" i="18"/>
  <c r="A533" i="18"/>
  <c r="J532" i="18"/>
  <c r="I532" i="18"/>
  <c r="D532" i="18"/>
  <c r="A532" i="18"/>
  <c r="J531" i="18"/>
  <c r="I531" i="18"/>
  <c r="D531" i="18"/>
  <c r="A531" i="18"/>
  <c r="J530" i="18"/>
  <c r="I530" i="18"/>
  <c r="D530" i="18"/>
  <c r="A530" i="18"/>
  <c r="J529" i="18"/>
  <c r="I529" i="18"/>
  <c r="D529" i="18"/>
  <c r="A529" i="18"/>
  <c r="J528" i="18"/>
  <c r="I528" i="18"/>
  <c r="D528" i="18"/>
  <c r="A528" i="18"/>
  <c r="J527" i="18"/>
  <c r="I527" i="18"/>
  <c r="D527" i="18"/>
  <c r="A527" i="18"/>
  <c r="J526" i="18"/>
  <c r="I526" i="18"/>
  <c r="D526" i="18"/>
  <c r="A526" i="18"/>
  <c r="J525" i="18"/>
  <c r="I525" i="18"/>
  <c r="D525" i="18"/>
  <c r="A525" i="18"/>
  <c r="J524" i="18"/>
  <c r="I524" i="18"/>
  <c r="D524" i="18"/>
  <c r="A524" i="18"/>
  <c r="J523" i="18"/>
  <c r="I523" i="18"/>
  <c r="D523" i="18"/>
  <c r="A523" i="18"/>
  <c r="J522" i="18"/>
  <c r="I522" i="18"/>
  <c r="D522" i="18"/>
  <c r="A522" i="18"/>
  <c r="J521" i="18"/>
  <c r="I521" i="18"/>
  <c r="D521" i="18"/>
  <c r="A521" i="18"/>
  <c r="J520" i="18"/>
  <c r="I520" i="18"/>
  <c r="D520" i="18"/>
  <c r="A520" i="18"/>
  <c r="J519" i="18"/>
  <c r="I519" i="18"/>
  <c r="D519" i="18"/>
  <c r="A519" i="18"/>
  <c r="J518" i="18"/>
  <c r="I518" i="18"/>
  <c r="D518" i="18"/>
  <c r="A518" i="18"/>
  <c r="J517" i="18"/>
  <c r="I517" i="18"/>
  <c r="D517" i="18"/>
  <c r="A517" i="18"/>
  <c r="J516" i="18"/>
  <c r="I516" i="18"/>
  <c r="D516" i="18"/>
  <c r="A516" i="18"/>
  <c r="J515" i="18"/>
  <c r="I515" i="18"/>
  <c r="D515" i="18"/>
  <c r="A515" i="18"/>
  <c r="J514" i="18"/>
  <c r="I514" i="18"/>
  <c r="D514" i="18"/>
  <c r="A514" i="18"/>
  <c r="J513" i="18"/>
  <c r="I513" i="18"/>
  <c r="D513" i="18"/>
  <c r="A513" i="18"/>
  <c r="J512" i="18"/>
  <c r="I512" i="18"/>
  <c r="D512" i="18"/>
  <c r="A512" i="18"/>
  <c r="J511" i="18"/>
  <c r="I511" i="18"/>
  <c r="D511" i="18"/>
  <c r="A511" i="18"/>
  <c r="J510" i="18"/>
  <c r="I510" i="18"/>
  <c r="D510" i="18"/>
  <c r="A510" i="18"/>
  <c r="J509" i="18"/>
  <c r="I509" i="18"/>
  <c r="D509" i="18"/>
  <c r="A509" i="18"/>
  <c r="J508" i="18"/>
  <c r="I508" i="18"/>
  <c r="D508" i="18"/>
  <c r="A508" i="18"/>
  <c r="J507" i="18"/>
  <c r="I507" i="18"/>
  <c r="D507" i="18"/>
  <c r="A507" i="18"/>
  <c r="J506" i="18"/>
  <c r="I506" i="18"/>
  <c r="D506" i="18"/>
  <c r="A506" i="18"/>
  <c r="J505" i="18"/>
  <c r="I505" i="18"/>
  <c r="D505" i="18"/>
  <c r="A505" i="18"/>
  <c r="J504" i="18"/>
  <c r="I504" i="18"/>
  <c r="D504" i="18"/>
  <c r="A504" i="18"/>
  <c r="J503" i="18"/>
  <c r="I503" i="18"/>
  <c r="D503" i="18"/>
  <c r="A503" i="18"/>
  <c r="J502" i="18"/>
  <c r="I502" i="18"/>
  <c r="D502" i="18"/>
  <c r="A502" i="18"/>
  <c r="J501" i="18"/>
  <c r="I501" i="18"/>
  <c r="D501" i="18"/>
  <c r="A501" i="18"/>
  <c r="J500" i="18"/>
  <c r="I500" i="18"/>
  <c r="D500" i="18"/>
  <c r="A500" i="18"/>
  <c r="J499" i="18"/>
  <c r="I499" i="18"/>
  <c r="D499" i="18"/>
  <c r="A499" i="18"/>
  <c r="J498" i="18"/>
  <c r="I498" i="18"/>
  <c r="D498" i="18"/>
  <c r="A498" i="18"/>
  <c r="J497" i="18"/>
  <c r="I497" i="18"/>
  <c r="D497" i="18"/>
  <c r="A497" i="18"/>
  <c r="J496" i="18"/>
  <c r="I496" i="18"/>
  <c r="D496" i="18"/>
  <c r="A496" i="18"/>
  <c r="J495" i="18"/>
  <c r="I495" i="18"/>
  <c r="D495" i="18"/>
  <c r="A495" i="18"/>
  <c r="J494" i="18"/>
  <c r="I494" i="18"/>
  <c r="D494" i="18"/>
  <c r="A494" i="18"/>
  <c r="J493" i="18"/>
  <c r="I493" i="18"/>
  <c r="D493" i="18"/>
  <c r="A493" i="18"/>
  <c r="J492" i="18"/>
  <c r="I492" i="18"/>
  <c r="D492" i="18"/>
  <c r="A492" i="18"/>
  <c r="J491" i="18"/>
  <c r="I491" i="18"/>
  <c r="D491" i="18"/>
  <c r="A491" i="18"/>
  <c r="J490" i="18"/>
  <c r="I490" i="18"/>
  <c r="D490" i="18"/>
  <c r="A490" i="18"/>
  <c r="J489" i="18"/>
  <c r="I489" i="18"/>
  <c r="D489" i="18"/>
  <c r="A489" i="18"/>
  <c r="J488" i="18"/>
  <c r="I488" i="18"/>
  <c r="D488" i="18"/>
  <c r="A488" i="18"/>
  <c r="J487" i="18"/>
  <c r="I487" i="18"/>
  <c r="D487" i="18"/>
  <c r="A487" i="18"/>
  <c r="J486" i="18"/>
  <c r="I486" i="18"/>
  <c r="D486" i="18"/>
  <c r="A486" i="18"/>
  <c r="J485" i="18"/>
  <c r="I485" i="18"/>
  <c r="D485" i="18"/>
  <c r="A485" i="18"/>
  <c r="J484" i="18"/>
  <c r="I484" i="18"/>
  <c r="D484" i="18"/>
  <c r="A484" i="18"/>
  <c r="J483" i="18"/>
  <c r="I483" i="18"/>
  <c r="D483" i="18"/>
  <c r="A483" i="18"/>
  <c r="J482" i="18"/>
  <c r="I482" i="18"/>
  <c r="D482" i="18"/>
  <c r="A482" i="18"/>
  <c r="J481" i="18"/>
  <c r="I481" i="18"/>
  <c r="D481" i="18"/>
  <c r="A481" i="18"/>
  <c r="J480" i="18"/>
  <c r="I480" i="18"/>
  <c r="D480" i="18"/>
  <c r="A480" i="18"/>
  <c r="J479" i="18"/>
  <c r="I479" i="18"/>
  <c r="D479" i="18"/>
  <c r="A479" i="18"/>
  <c r="J478" i="18"/>
  <c r="I478" i="18"/>
  <c r="D478" i="18"/>
  <c r="A478" i="18"/>
  <c r="J477" i="18"/>
  <c r="I477" i="18"/>
  <c r="D477" i="18"/>
  <c r="A477" i="18"/>
  <c r="J476" i="18"/>
  <c r="I476" i="18"/>
  <c r="D476" i="18"/>
  <c r="A476" i="18"/>
  <c r="J475" i="18"/>
  <c r="I475" i="18"/>
  <c r="D475" i="18"/>
  <c r="A475" i="18"/>
  <c r="J474" i="18"/>
  <c r="I474" i="18"/>
  <c r="D474" i="18"/>
  <c r="A474" i="18"/>
  <c r="J473" i="18"/>
  <c r="I473" i="18"/>
  <c r="D473" i="18"/>
  <c r="A473" i="18"/>
  <c r="J472" i="18"/>
  <c r="I472" i="18"/>
  <c r="D472" i="18"/>
  <c r="A472" i="18"/>
  <c r="J471" i="18"/>
  <c r="I471" i="18"/>
  <c r="D471" i="18"/>
  <c r="A471" i="18"/>
  <c r="J470" i="18"/>
  <c r="I470" i="18"/>
  <c r="D470" i="18"/>
  <c r="A470" i="18"/>
  <c r="J469" i="18"/>
  <c r="I469" i="18"/>
  <c r="D469" i="18"/>
  <c r="A469" i="18"/>
  <c r="J468" i="18"/>
  <c r="I468" i="18"/>
  <c r="D468" i="18"/>
  <c r="A468" i="18"/>
  <c r="J467" i="18"/>
  <c r="I467" i="18"/>
  <c r="D467" i="18"/>
  <c r="A467" i="18"/>
  <c r="J466" i="18"/>
  <c r="I466" i="18"/>
  <c r="D466" i="18"/>
  <c r="A466" i="18"/>
  <c r="J465" i="18"/>
  <c r="I465" i="18"/>
  <c r="D465" i="18"/>
  <c r="A465" i="18"/>
  <c r="J464" i="18"/>
  <c r="I464" i="18"/>
  <c r="D464" i="18"/>
  <c r="A464" i="18"/>
  <c r="J463" i="18"/>
  <c r="I463" i="18"/>
  <c r="D463" i="18"/>
  <c r="A463" i="18"/>
  <c r="J462" i="18"/>
  <c r="I462" i="18"/>
  <c r="D462" i="18"/>
  <c r="A462" i="18"/>
  <c r="J461" i="18"/>
  <c r="I461" i="18"/>
  <c r="D461" i="18"/>
  <c r="A461" i="18"/>
  <c r="J460" i="18"/>
  <c r="I460" i="18"/>
  <c r="D460" i="18"/>
  <c r="A460" i="18"/>
  <c r="J459" i="18"/>
  <c r="I459" i="18"/>
  <c r="D459" i="18"/>
  <c r="A459" i="18"/>
  <c r="J458" i="18"/>
  <c r="I458" i="18"/>
  <c r="D458" i="18"/>
  <c r="A458" i="18"/>
  <c r="J457" i="18"/>
  <c r="I457" i="18"/>
  <c r="D457" i="18"/>
  <c r="A457" i="18"/>
  <c r="J456" i="18"/>
  <c r="I456" i="18"/>
  <c r="D456" i="18"/>
  <c r="A456" i="18"/>
  <c r="J455" i="18"/>
  <c r="I455" i="18"/>
  <c r="D455" i="18"/>
  <c r="A455" i="18"/>
  <c r="J454" i="18"/>
  <c r="I454" i="18"/>
  <c r="D454" i="18"/>
  <c r="A454" i="18"/>
  <c r="J453" i="18"/>
  <c r="I453" i="18"/>
  <c r="D453" i="18"/>
  <c r="A453" i="18"/>
  <c r="J452" i="18"/>
  <c r="I452" i="18"/>
  <c r="D452" i="18"/>
  <c r="A452" i="18"/>
  <c r="J451" i="18"/>
  <c r="I451" i="18"/>
  <c r="D451" i="18"/>
  <c r="A451" i="18"/>
  <c r="J450" i="18"/>
  <c r="I450" i="18"/>
  <c r="D450" i="18"/>
  <c r="A450" i="18"/>
  <c r="J449" i="18"/>
  <c r="I449" i="18"/>
  <c r="D449" i="18"/>
  <c r="A449" i="18"/>
  <c r="J448" i="18"/>
  <c r="I448" i="18"/>
  <c r="D448" i="18"/>
  <c r="A448" i="18"/>
  <c r="J447" i="18"/>
  <c r="I447" i="18"/>
  <c r="D447" i="18"/>
  <c r="A447" i="18"/>
  <c r="J446" i="18"/>
  <c r="I446" i="18"/>
  <c r="D446" i="18"/>
  <c r="A446" i="18"/>
  <c r="J445" i="18"/>
  <c r="I445" i="18"/>
  <c r="D445" i="18"/>
  <c r="A445" i="18"/>
  <c r="J444" i="18"/>
  <c r="I444" i="18"/>
  <c r="D444" i="18"/>
  <c r="A444" i="18"/>
  <c r="J443" i="18"/>
  <c r="I443" i="18"/>
  <c r="D443" i="18"/>
  <c r="A443" i="18"/>
  <c r="J442" i="18"/>
  <c r="I442" i="18"/>
  <c r="D442" i="18"/>
  <c r="A442" i="18"/>
  <c r="J441" i="18"/>
  <c r="I441" i="18"/>
  <c r="D441" i="18"/>
  <c r="A441" i="18"/>
  <c r="J440" i="18"/>
  <c r="I440" i="18"/>
  <c r="D440" i="18"/>
  <c r="A440" i="18"/>
  <c r="J439" i="18"/>
  <c r="I439" i="18"/>
  <c r="D439" i="18"/>
  <c r="A439" i="18"/>
  <c r="J438" i="18"/>
  <c r="I438" i="18"/>
  <c r="D438" i="18"/>
  <c r="A438" i="18"/>
  <c r="J437" i="18"/>
  <c r="I437" i="18"/>
  <c r="D437" i="18"/>
  <c r="A437" i="18"/>
  <c r="J436" i="18"/>
  <c r="I436" i="18"/>
  <c r="D436" i="18"/>
  <c r="A436" i="18"/>
  <c r="J435" i="18"/>
  <c r="I435" i="18"/>
  <c r="D435" i="18"/>
  <c r="A435" i="18"/>
  <c r="J434" i="18"/>
  <c r="I434" i="18"/>
  <c r="D434" i="18"/>
  <c r="A434" i="18"/>
  <c r="J433" i="18"/>
  <c r="I433" i="18"/>
  <c r="D433" i="18"/>
  <c r="A433" i="18"/>
  <c r="J432" i="18"/>
  <c r="I432" i="18"/>
  <c r="D432" i="18"/>
  <c r="A432" i="18"/>
  <c r="J431" i="18"/>
  <c r="I431" i="18"/>
  <c r="D431" i="18"/>
  <c r="A431" i="18"/>
  <c r="J430" i="18"/>
  <c r="I430" i="18"/>
  <c r="D430" i="18"/>
  <c r="A430" i="18"/>
  <c r="J429" i="18"/>
  <c r="I429" i="18"/>
  <c r="D429" i="18"/>
  <c r="A429" i="18"/>
  <c r="J428" i="18"/>
  <c r="I428" i="18"/>
  <c r="D428" i="18"/>
  <c r="A428" i="18"/>
  <c r="J427" i="18"/>
  <c r="I427" i="18"/>
  <c r="D427" i="18"/>
  <c r="A427" i="18"/>
  <c r="J426" i="18"/>
  <c r="I426" i="18"/>
  <c r="D426" i="18"/>
  <c r="A426" i="18"/>
  <c r="J425" i="18"/>
  <c r="I425" i="18"/>
  <c r="D425" i="18"/>
  <c r="A425" i="18"/>
  <c r="J424" i="18"/>
  <c r="I424" i="18"/>
  <c r="D424" i="18"/>
  <c r="A424" i="18"/>
  <c r="J423" i="18"/>
  <c r="I423" i="18"/>
  <c r="D423" i="18"/>
  <c r="A423" i="18"/>
  <c r="J422" i="18"/>
  <c r="I422" i="18"/>
  <c r="D422" i="18"/>
  <c r="A422" i="18"/>
  <c r="J421" i="18"/>
  <c r="I421" i="18"/>
  <c r="D421" i="18"/>
  <c r="A421" i="18"/>
  <c r="J420" i="18"/>
  <c r="I420" i="18"/>
  <c r="D420" i="18"/>
  <c r="A420" i="18"/>
  <c r="J419" i="18"/>
  <c r="I419" i="18"/>
  <c r="D419" i="18"/>
  <c r="A419" i="18"/>
  <c r="J418" i="18"/>
  <c r="I418" i="18"/>
  <c r="D418" i="18"/>
  <c r="A418" i="18"/>
  <c r="J417" i="18"/>
  <c r="I417" i="18"/>
  <c r="D417" i="18"/>
  <c r="A417" i="18"/>
  <c r="J416" i="18"/>
  <c r="I416" i="18"/>
  <c r="D416" i="18"/>
  <c r="A416" i="18"/>
  <c r="J415" i="18"/>
  <c r="I415" i="18"/>
  <c r="D415" i="18"/>
  <c r="A415" i="18"/>
  <c r="J414" i="18"/>
  <c r="I414" i="18"/>
  <c r="D414" i="18"/>
  <c r="A414" i="18"/>
  <c r="J413" i="18"/>
  <c r="I413" i="18"/>
  <c r="D413" i="18"/>
  <c r="A413" i="18"/>
  <c r="J412" i="18"/>
  <c r="I412" i="18"/>
  <c r="D412" i="18"/>
  <c r="A412" i="18"/>
  <c r="J411" i="18"/>
  <c r="I411" i="18"/>
  <c r="D411" i="18"/>
  <c r="A411" i="18"/>
  <c r="J410" i="18"/>
  <c r="I410" i="18"/>
  <c r="D410" i="18"/>
  <c r="A410" i="18"/>
  <c r="J409" i="18"/>
  <c r="I409" i="18"/>
  <c r="D409" i="18"/>
  <c r="A409" i="18"/>
  <c r="J408" i="18"/>
  <c r="I408" i="18"/>
  <c r="D408" i="18"/>
  <c r="A408" i="18"/>
  <c r="J407" i="18"/>
  <c r="I407" i="18"/>
  <c r="D407" i="18"/>
  <c r="A407" i="18"/>
  <c r="J406" i="18"/>
  <c r="I406" i="18"/>
  <c r="D406" i="18"/>
  <c r="A406" i="18"/>
  <c r="J405" i="18"/>
  <c r="I405" i="18"/>
  <c r="D405" i="18"/>
  <c r="A405" i="18"/>
  <c r="J404" i="18"/>
  <c r="I404" i="18"/>
  <c r="D404" i="18"/>
  <c r="A404" i="18"/>
  <c r="J403" i="18"/>
  <c r="I403" i="18"/>
  <c r="D403" i="18"/>
  <c r="A403" i="18"/>
  <c r="J402" i="18"/>
  <c r="I402" i="18"/>
  <c r="D402" i="18"/>
  <c r="A402" i="18"/>
  <c r="J401" i="18"/>
  <c r="I401" i="18"/>
  <c r="D401" i="18"/>
  <c r="A401" i="18"/>
  <c r="J400" i="18"/>
  <c r="I400" i="18"/>
  <c r="D400" i="18"/>
  <c r="A400" i="18"/>
  <c r="J399" i="18"/>
  <c r="I399" i="18"/>
  <c r="D399" i="18"/>
  <c r="A399" i="18"/>
  <c r="J398" i="18"/>
  <c r="I398" i="18"/>
  <c r="D398" i="18"/>
  <c r="A398" i="18"/>
  <c r="J397" i="18"/>
  <c r="I397" i="18"/>
  <c r="D397" i="18"/>
  <c r="A397" i="18"/>
  <c r="J396" i="18"/>
  <c r="I396" i="18"/>
  <c r="D396" i="18"/>
  <c r="A396" i="18"/>
  <c r="J395" i="18"/>
  <c r="I395" i="18"/>
  <c r="D395" i="18"/>
  <c r="A395" i="18"/>
  <c r="J394" i="18"/>
  <c r="I394" i="18"/>
  <c r="D394" i="18"/>
  <c r="A394" i="18"/>
  <c r="J393" i="18"/>
  <c r="I393" i="18"/>
  <c r="D393" i="18"/>
  <c r="A393" i="18"/>
  <c r="J392" i="18"/>
  <c r="I392" i="18"/>
  <c r="D392" i="18"/>
  <c r="A392" i="18"/>
  <c r="J391" i="18"/>
  <c r="I391" i="18"/>
  <c r="D391" i="18"/>
  <c r="A391" i="18"/>
  <c r="J390" i="18"/>
  <c r="I390" i="18"/>
  <c r="D390" i="18"/>
  <c r="A390" i="18"/>
  <c r="J389" i="18"/>
  <c r="I389" i="18"/>
  <c r="D389" i="18"/>
  <c r="A389" i="18"/>
  <c r="J388" i="18"/>
  <c r="I388" i="18"/>
  <c r="D388" i="18"/>
  <c r="A388" i="18"/>
  <c r="J387" i="18"/>
  <c r="I387" i="18"/>
  <c r="D387" i="18"/>
  <c r="A387" i="18"/>
  <c r="J386" i="18"/>
  <c r="I386" i="18"/>
  <c r="D386" i="18"/>
  <c r="A386" i="18"/>
  <c r="J385" i="18"/>
  <c r="I385" i="18"/>
  <c r="D385" i="18"/>
  <c r="A385" i="18"/>
  <c r="J384" i="18"/>
  <c r="I384" i="18"/>
  <c r="D384" i="18"/>
  <c r="A384" i="18"/>
  <c r="J383" i="18"/>
  <c r="I383" i="18"/>
  <c r="D383" i="18"/>
  <c r="A383" i="18"/>
  <c r="J382" i="18"/>
  <c r="I382" i="18"/>
  <c r="D382" i="18"/>
  <c r="A382" i="18"/>
  <c r="J381" i="18"/>
  <c r="I381" i="18"/>
  <c r="D381" i="18"/>
  <c r="A381" i="18"/>
  <c r="J380" i="18"/>
  <c r="I380" i="18"/>
  <c r="D380" i="18"/>
  <c r="A380" i="18"/>
  <c r="J379" i="18"/>
  <c r="I379" i="18"/>
  <c r="D379" i="18"/>
  <c r="A379" i="18"/>
  <c r="J378" i="18"/>
  <c r="I378" i="18"/>
  <c r="D378" i="18"/>
  <c r="A378" i="18"/>
  <c r="J377" i="18"/>
  <c r="I377" i="18"/>
  <c r="D377" i="18"/>
  <c r="A377" i="18"/>
  <c r="J376" i="18"/>
  <c r="I376" i="18"/>
  <c r="D376" i="18"/>
  <c r="A376" i="18"/>
  <c r="J375" i="18"/>
  <c r="I375" i="18"/>
  <c r="D375" i="18"/>
  <c r="A375" i="18"/>
  <c r="J374" i="18"/>
  <c r="I374" i="18"/>
  <c r="D374" i="18"/>
  <c r="A374" i="18"/>
  <c r="J373" i="18"/>
  <c r="I373" i="18"/>
  <c r="D373" i="18"/>
  <c r="A373" i="18"/>
  <c r="J372" i="18"/>
  <c r="I372" i="18"/>
  <c r="D372" i="18"/>
  <c r="A372" i="18"/>
  <c r="J371" i="18"/>
  <c r="I371" i="18"/>
  <c r="D371" i="18"/>
  <c r="A371" i="18"/>
  <c r="J370" i="18"/>
  <c r="I370" i="18"/>
  <c r="D370" i="18"/>
  <c r="A370" i="18"/>
  <c r="J369" i="18"/>
  <c r="I369" i="18"/>
  <c r="D369" i="18"/>
  <c r="A369" i="18"/>
  <c r="J368" i="18"/>
  <c r="I368" i="18"/>
  <c r="D368" i="18"/>
  <c r="A368" i="18"/>
  <c r="J367" i="18"/>
  <c r="I367" i="18"/>
  <c r="D367" i="18"/>
  <c r="A367" i="18"/>
  <c r="J366" i="18"/>
  <c r="I366" i="18"/>
  <c r="D366" i="18"/>
  <c r="A366" i="18"/>
  <c r="J365" i="18"/>
  <c r="I365" i="18"/>
  <c r="D365" i="18"/>
  <c r="A365" i="18"/>
  <c r="J364" i="18"/>
  <c r="I364" i="18"/>
  <c r="D364" i="18"/>
  <c r="A364" i="18"/>
  <c r="J363" i="18"/>
  <c r="I363" i="18"/>
  <c r="D363" i="18"/>
  <c r="A363" i="18"/>
  <c r="J362" i="18"/>
  <c r="I362" i="18"/>
  <c r="D362" i="18"/>
  <c r="A362" i="18"/>
  <c r="J361" i="18"/>
  <c r="I361" i="18"/>
  <c r="D361" i="18"/>
  <c r="A361" i="18"/>
  <c r="J360" i="18"/>
  <c r="I360" i="18"/>
  <c r="D360" i="18"/>
  <c r="A360" i="18"/>
  <c r="J359" i="18"/>
  <c r="I359" i="18"/>
  <c r="D359" i="18"/>
  <c r="A359" i="18"/>
  <c r="J358" i="18"/>
  <c r="I358" i="18"/>
  <c r="D358" i="18"/>
  <c r="A358" i="18"/>
  <c r="J357" i="18"/>
  <c r="I357" i="18"/>
  <c r="D357" i="18"/>
  <c r="A357" i="18"/>
  <c r="J356" i="18"/>
  <c r="I356" i="18"/>
  <c r="D356" i="18"/>
  <c r="A356" i="18"/>
  <c r="J355" i="18"/>
  <c r="I355" i="18"/>
  <c r="D355" i="18"/>
  <c r="A355" i="18"/>
  <c r="J354" i="18"/>
  <c r="I354" i="18"/>
  <c r="D354" i="18"/>
  <c r="A354" i="18"/>
  <c r="J353" i="18"/>
  <c r="I353" i="18"/>
  <c r="D353" i="18"/>
  <c r="A353" i="18"/>
  <c r="J352" i="18"/>
  <c r="I352" i="18"/>
  <c r="D352" i="18"/>
  <c r="A352" i="18"/>
  <c r="J351" i="18"/>
  <c r="I351" i="18"/>
  <c r="D351" i="18"/>
  <c r="A351" i="18"/>
  <c r="J350" i="18"/>
  <c r="I350" i="18"/>
  <c r="D350" i="18"/>
  <c r="A350" i="18"/>
  <c r="J349" i="18"/>
  <c r="I349" i="18"/>
  <c r="D349" i="18"/>
  <c r="A349" i="18"/>
  <c r="J348" i="18"/>
  <c r="I348" i="18"/>
  <c r="D348" i="18"/>
  <c r="A348" i="18"/>
  <c r="J347" i="18"/>
  <c r="I347" i="18"/>
  <c r="D347" i="18"/>
  <c r="A347" i="18"/>
  <c r="J346" i="18"/>
  <c r="I346" i="18"/>
  <c r="D346" i="18"/>
  <c r="A346" i="18"/>
  <c r="J345" i="18"/>
  <c r="I345" i="18"/>
  <c r="D345" i="18"/>
  <c r="A345" i="18"/>
  <c r="J344" i="18"/>
  <c r="I344" i="18"/>
  <c r="D344" i="18"/>
  <c r="A344" i="18"/>
  <c r="J343" i="18"/>
  <c r="I343" i="18"/>
  <c r="D343" i="18"/>
  <c r="A343" i="18"/>
  <c r="J342" i="18"/>
  <c r="I342" i="18"/>
  <c r="D342" i="18"/>
  <c r="A342" i="18"/>
  <c r="J341" i="18"/>
  <c r="I341" i="18"/>
  <c r="D341" i="18"/>
  <c r="A341" i="18"/>
  <c r="J340" i="18"/>
  <c r="I340" i="18"/>
  <c r="D340" i="18"/>
  <c r="A340" i="18"/>
  <c r="J339" i="18"/>
  <c r="I339" i="18"/>
  <c r="D339" i="18"/>
  <c r="A339" i="18"/>
  <c r="J338" i="18"/>
  <c r="I338" i="18"/>
  <c r="D338" i="18"/>
  <c r="A338" i="18"/>
  <c r="J337" i="18"/>
  <c r="I337" i="18"/>
  <c r="D337" i="18"/>
  <c r="A337" i="18"/>
  <c r="J336" i="18"/>
  <c r="I336" i="18"/>
  <c r="D336" i="18"/>
  <c r="A336" i="18"/>
  <c r="J335" i="18"/>
  <c r="I335" i="18"/>
  <c r="D335" i="18"/>
  <c r="A335" i="18"/>
  <c r="J334" i="18"/>
  <c r="I334" i="18"/>
  <c r="D334" i="18"/>
  <c r="A334" i="18"/>
  <c r="J333" i="18"/>
  <c r="I333" i="18"/>
  <c r="D333" i="18"/>
  <c r="A333" i="18"/>
  <c r="J332" i="18"/>
  <c r="I332" i="18"/>
  <c r="D332" i="18"/>
  <c r="A332" i="18"/>
  <c r="J331" i="18"/>
  <c r="I331" i="18"/>
  <c r="D331" i="18"/>
  <c r="A331" i="18"/>
  <c r="J330" i="18"/>
  <c r="I330" i="18"/>
  <c r="D330" i="18"/>
  <c r="A330" i="18"/>
  <c r="J329" i="18"/>
  <c r="I329" i="18"/>
  <c r="D329" i="18"/>
  <c r="A329" i="18"/>
  <c r="J328" i="18"/>
  <c r="I328" i="18"/>
  <c r="D328" i="18"/>
  <c r="A328" i="18"/>
  <c r="J327" i="18"/>
  <c r="I327" i="18"/>
  <c r="D327" i="18"/>
  <c r="A327" i="18"/>
  <c r="J326" i="18"/>
  <c r="I326" i="18"/>
  <c r="D326" i="18"/>
  <c r="A326" i="18"/>
  <c r="J325" i="18"/>
  <c r="I325" i="18"/>
  <c r="D325" i="18"/>
  <c r="A325" i="18"/>
  <c r="J324" i="18"/>
  <c r="I324" i="18"/>
  <c r="D324" i="18"/>
  <c r="A324" i="18"/>
  <c r="J323" i="18"/>
  <c r="I323" i="18"/>
  <c r="D323" i="18"/>
  <c r="A323" i="18"/>
  <c r="J322" i="18"/>
  <c r="I322" i="18"/>
  <c r="D322" i="18"/>
  <c r="A322" i="18"/>
  <c r="J321" i="18"/>
  <c r="I321" i="18"/>
  <c r="D321" i="18"/>
  <c r="A321" i="18"/>
  <c r="J320" i="18"/>
  <c r="I320" i="18"/>
  <c r="D320" i="18"/>
  <c r="A320" i="18"/>
  <c r="J319" i="18"/>
  <c r="I319" i="18"/>
  <c r="D319" i="18"/>
  <c r="A319" i="18"/>
  <c r="J318" i="18"/>
  <c r="I318" i="18"/>
  <c r="D318" i="18"/>
  <c r="A318" i="18"/>
  <c r="J317" i="18"/>
  <c r="I317" i="18"/>
  <c r="D317" i="18"/>
  <c r="A317" i="18"/>
  <c r="J316" i="18"/>
  <c r="I316" i="18"/>
  <c r="D316" i="18"/>
  <c r="A316" i="18"/>
  <c r="J315" i="18"/>
  <c r="I315" i="18"/>
  <c r="D315" i="18"/>
  <c r="A315" i="18"/>
  <c r="J314" i="18"/>
  <c r="I314" i="18"/>
  <c r="D314" i="18"/>
  <c r="A314" i="18"/>
  <c r="J313" i="18"/>
  <c r="I313" i="18"/>
  <c r="D313" i="18"/>
  <c r="A313" i="18"/>
  <c r="J312" i="18"/>
  <c r="I312" i="18"/>
  <c r="D312" i="18"/>
  <c r="A312" i="18"/>
  <c r="J311" i="18"/>
  <c r="I311" i="18"/>
  <c r="D311" i="18"/>
  <c r="A311" i="18"/>
  <c r="J310" i="18"/>
  <c r="I310" i="18"/>
  <c r="D310" i="18"/>
  <c r="A310" i="18"/>
  <c r="J309" i="18"/>
  <c r="I309" i="18"/>
  <c r="D309" i="18"/>
  <c r="A309" i="18"/>
  <c r="J308" i="18"/>
  <c r="I308" i="18"/>
  <c r="D308" i="18"/>
  <c r="A308" i="18"/>
  <c r="J307" i="18"/>
  <c r="I307" i="18"/>
  <c r="D307" i="18"/>
  <c r="A307" i="18"/>
  <c r="J306" i="18"/>
  <c r="I306" i="18"/>
  <c r="D306" i="18"/>
  <c r="A306" i="18"/>
  <c r="J305" i="18"/>
  <c r="I305" i="18"/>
  <c r="D305" i="18"/>
  <c r="A305" i="18"/>
  <c r="J304" i="18"/>
  <c r="I304" i="18"/>
  <c r="D304" i="18"/>
  <c r="A304" i="18"/>
  <c r="J303" i="18"/>
  <c r="I303" i="18"/>
  <c r="D303" i="18"/>
  <c r="A303" i="18"/>
  <c r="J302" i="18"/>
  <c r="I302" i="18"/>
  <c r="D302" i="18"/>
  <c r="A302" i="18"/>
  <c r="J301" i="18"/>
  <c r="I301" i="18"/>
  <c r="D301" i="18"/>
  <c r="A301" i="18"/>
  <c r="J300" i="18"/>
  <c r="I300" i="18"/>
  <c r="D300" i="18"/>
  <c r="A300" i="18"/>
  <c r="J299" i="18"/>
  <c r="I299" i="18"/>
  <c r="D299" i="18"/>
  <c r="A299" i="18"/>
  <c r="J298" i="18"/>
  <c r="I298" i="18"/>
  <c r="D298" i="18"/>
  <c r="A298" i="18"/>
  <c r="J297" i="18"/>
  <c r="I297" i="18"/>
  <c r="D297" i="18"/>
  <c r="A297" i="18"/>
  <c r="J296" i="18"/>
  <c r="I296" i="18"/>
  <c r="D296" i="18"/>
  <c r="A296" i="18"/>
  <c r="J295" i="18"/>
  <c r="I295" i="18"/>
  <c r="D295" i="18"/>
  <c r="A295" i="18"/>
  <c r="J294" i="18"/>
  <c r="I294" i="18"/>
  <c r="D294" i="18"/>
  <c r="A294" i="18"/>
  <c r="J293" i="18"/>
  <c r="I293" i="18"/>
  <c r="D293" i="18"/>
  <c r="A293" i="18"/>
  <c r="J292" i="18"/>
  <c r="I292" i="18"/>
  <c r="D292" i="18"/>
  <c r="A292" i="18"/>
  <c r="J291" i="18"/>
  <c r="I291" i="18"/>
  <c r="D291" i="18"/>
  <c r="A291" i="18"/>
  <c r="J290" i="18"/>
  <c r="I290" i="18"/>
  <c r="D290" i="18"/>
  <c r="A290" i="18"/>
  <c r="J289" i="18"/>
  <c r="I289" i="18"/>
  <c r="D289" i="18"/>
  <c r="A289" i="18"/>
  <c r="J288" i="18"/>
  <c r="I288" i="18"/>
  <c r="D288" i="18"/>
  <c r="A288" i="18"/>
  <c r="J287" i="18"/>
  <c r="I287" i="18"/>
  <c r="D287" i="18"/>
  <c r="A287" i="18"/>
  <c r="J286" i="18"/>
  <c r="I286" i="18"/>
  <c r="D286" i="18"/>
  <c r="A286" i="18"/>
  <c r="J285" i="18"/>
  <c r="I285" i="18"/>
  <c r="D285" i="18"/>
  <c r="A285" i="18"/>
  <c r="J284" i="18"/>
  <c r="I284" i="18"/>
  <c r="D284" i="18"/>
  <c r="A284" i="18"/>
  <c r="J283" i="18"/>
  <c r="I283" i="18"/>
  <c r="D283" i="18"/>
  <c r="A283" i="18"/>
  <c r="J282" i="18"/>
  <c r="I282" i="18"/>
  <c r="D282" i="18"/>
  <c r="A282" i="18"/>
  <c r="J281" i="18"/>
  <c r="I281" i="18"/>
  <c r="D281" i="18"/>
  <c r="A281" i="18"/>
  <c r="J280" i="18"/>
  <c r="I280" i="18"/>
  <c r="D280" i="18"/>
  <c r="A280" i="18"/>
  <c r="J279" i="18"/>
  <c r="I279" i="18"/>
  <c r="D279" i="18"/>
  <c r="A279" i="18"/>
  <c r="J278" i="18"/>
  <c r="I278" i="18"/>
  <c r="D278" i="18"/>
  <c r="A278" i="18"/>
  <c r="J277" i="18"/>
  <c r="I277" i="18"/>
  <c r="D277" i="18"/>
  <c r="A277" i="18"/>
  <c r="J276" i="18"/>
  <c r="I276" i="18"/>
  <c r="D276" i="18"/>
  <c r="A276" i="18"/>
  <c r="J275" i="18"/>
  <c r="I275" i="18"/>
  <c r="D275" i="18"/>
  <c r="A275" i="18"/>
  <c r="J274" i="18"/>
  <c r="I274" i="18"/>
  <c r="D274" i="18"/>
  <c r="A274" i="18"/>
  <c r="J273" i="18"/>
  <c r="I273" i="18"/>
  <c r="D273" i="18"/>
  <c r="A273" i="18"/>
  <c r="J272" i="18"/>
  <c r="I272" i="18"/>
  <c r="D272" i="18"/>
  <c r="A272" i="18"/>
  <c r="J271" i="18"/>
  <c r="I271" i="18"/>
  <c r="D271" i="18"/>
  <c r="A271" i="18"/>
  <c r="J270" i="18"/>
  <c r="I270" i="18"/>
  <c r="D270" i="18"/>
  <c r="A270" i="18"/>
  <c r="J269" i="18"/>
  <c r="I269" i="18"/>
  <c r="D269" i="18"/>
  <c r="A269" i="18"/>
  <c r="J268" i="18"/>
  <c r="I268" i="18"/>
  <c r="D268" i="18"/>
  <c r="A268" i="18"/>
  <c r="J267" i="18"/>
  <c r="I267" i="18"/>
  <c r="D267" i="18"/>
  <c r="A267" i="18"/>
  <c r="J266" i="18"/>
  <c r="I266" i="18"/>
  <c r="D266" i="18"/>
  <c r="A266" i="18"/>
  <c r="J265" i="18"/>
  <c r="I265" i="18"/>
  <c r="D265" i="18"/>
  <c r="A265" i="18"/>
  <c r="J264" i="18"/>
  <c r="I264" i="18"/>
  <c r="D264" i="18"/>
  <c r="A264" i="18"/>
  <c r="J263" i="18"/>
  <c r="I263" i="18"/>
  <c r="D263" i="18"/>
  <c r="A263" i="18"/>
  <c r="J262" i="18"/>
  <c r="I262" i="18"/>
  <c r="D262" i="18"/>
  <c r="A262" i="18"/>
  <c r="J261" i="18"/>
  <c r="I261" i="18"/>
  <c r="D261" i="18"/>
  <c r="A261" i="18"/>
  <c r="J260" i="18"/>
  <c r="I260" i="18"/>
  <c r="D260" i="18"/>
  <c r="A260" i="18"/>
  <c r="J259" i="18"/>
  <c r="I259" i="18"/>
  <c r="D259" i="18"/>
  <c r="A259" i="18"/>
  <c r="J258" i="18"/>
  <c r="I258" i="18"/>
  <c r="D258" i="18"/>
  <c r="A258" i="18"/>
  <c r="J257" i="18"/>
  <c r="I257" i="18"/>
  <c r="D257" i="18"/>
  <c r="A257" i="18"/>
  <c r="J256" i="18"/>
  <c r="I256" i="18"/>
  <c r="D256" i="18"/>
  <c r="A256" i="18"/>
  <c r="J255" i="18"/>
  <c r="I255" i="18"/>
  <c r="D255" i="18"/>
  <c r="A255" i="18"/>
  <c r="J254" i="18"/>
  <c r="I254" i="18"/>
  <c r="D254" i="18"/>
  <c r="A254" i="18"/>
  <c r="J253" i="18"/>
  <c r="I253" i="18"/>
  <c r="D253" i="18"/>
  <c r="A253" i="18"/>
  <c r="J252" i="18"/>
  <c r="I252" i="18"/>
  <c r="D252" i="18"/>
  <c r="A252" i="18"/>
  <c r="J251" i="18"/>
  <c r="I251" i="18"/>
  <c r="D251" i="18"/>
  <c r="A251" i="18"/>
  <c r="J250" i="18"/>
  <c r="I250" i="18"/>
  <c r="D250" i="18"/>
  <c r="A250" i="18"/>
  <c r="J249" i="18"/>
  <c r="I249" i="18"/>
  <c r="D249" i="18"/>
  <c r="A249" i="18"/>
  <c r="J248" i="18"/>
  <c r="I248" i="18"/>
  <c r="D248" i="18"/>
  <c r="A248" i="18"/>
  <c r="J247" i="18"/>
  <c r="I247" i="18"/>
  <c r="D247" i="18"/>
  <c r="A247" i="18"/>
  <c r="J246" i="18"/>
  <c r="I246" i="18"/>
  <c r="D246" i="18"/>
  <c r="A246" i="18"/>
  <c r="J245" i="18"/>
  <c r="I245" i="18"/>
  <c r="D245" i="18"/>
  <c r="A245" i="18"/>
  <c r="J244" i="18"/>
  <c r="I244" i="18"/>
  <c r="D244" i="18"/>
  <c r="A244" i="18"/>
  <c r="J243" i="18"/>
  <c r="I243" i="18"/>
  <c r="D243" i="18"/>
  <c r="A243" i="18"/>
  <c r="J242" i="18"/>
  <c r="I242" i="18"/>
  <c r="D242" i="18"/>
  <c r="A242" i="18"/>
  <c r="J241" i="18"/>
  <c r="I241" i="18"/>
  <c r="D241" i="18"/>
  <c r="A241" i="18"/>
  <c r="J240" i="18"/>
  <c r="I240" i="18"/>
  <c r="D240" i="18"/>
  <c r="A240" i="18"/>
  <c r="J239" i="18"/>
  <c r="I239" i="18"/>
  <c r="D239" i="18"/>
  <c r="A239" i="18"/>
  <c r="J238" i="18"/>
  <c r="I238" i="18"/>
  <c r="D238" i="18"/>
  <c r="A238" i="18"/>
  <c r="J237" i="18"/>
  <c r="I237" i="18"/>
  <c r="D237" i="18"/>
  <c r="A237" i="18"/>
  <c r="J236" i="18"/>
  <c r="I236" i="18"/>
  <c r="D236" i="18"/>
  <c r="A236" i="18"/>
  <c r="J235" i="18"/>
  <c r="I235" i="18"/>
  <c r="D235" i="18"/>
  <c r="A235" i="18"/>
  <c r="J234" i="18"/>
  <c r="I234" i="18"/>
  <c r="D234" i="18"/>
  <c r="A234" i="18"/>
  <c r="J233" i="18"/>
  <c r="I233" i="18"/>
  <c r="D233" i="18"/>
  <c r="A233" i="18"/>
  <c r="J232" i="18"/>
  <c r="I232" i="18"/>
  <c r="D232" i="18"/>
  <c r="A232" i="18"/>
  <c r="J231" i="18"/>
  <c r="I231" i="18"/>
  <c r="D231" i="18"/>
  <c r="A231" i="18"/>
  <c r="J230" i="18"/>
  <c r="I230" i="18"/>
  <c r="D230" i="18"/>
  <c r="A230" i="18"/>
  <c r="J229" i="18"/>
  <c r="I229" i="18"/>
  <c r="D229" i="18"/>
  <c r="A229" i="18"/>
  <c r="J228" i="18"/>
  <c r="I228" i="18"/>
  <c r="D228" i="18"/>
  <c r="A228" i="18"/>
  <c r="J227" i="18"/>
  <c r="I227" i="18"/>
  <c r="D227" i="18"/>
  <c r="A227" i="18"/>
  <c r="J226" i="18"/>
  <c r="I226" i="18"/>
  <c r="D226" i="18"/>
  <c r="A226" i="18"/>
  <c r="J225" i="18"/>
  <c r="I225" i="18"/>
  <c r="D225" i="18"/>
  <c r="A225" i="18"/>
  <c r="J224" i="18"/>
  <c r="I224" i="18"/>
  <c r="D224" i="18"/>
  <c r="A224" i="18"/>
  <c r="J223" i="18"/>
  <c r="I223" i="18"/>
  <c r="D223" i="18"/>
  <c r="A223" i="18"/>
  <c r="J222" i="18"/>
  <c r="I222" i="18"/>
  <c r="D222" i="18"/>
  <c r="A222" i="18"/>
  <c r="J221" i="18"/>
  <c r="I221" i="18"/>
  <c r="D221" i="18"/>
  <c r="A221" i="18"/>
  <c r="J220" i="18"/>
  <c r="I220" i="18"/>
  <c r="D220" i="18"/>
  <c r="A220" i="18"/>
  <c r="J219" i="18"/>
  <c r="I219" i="18"/>
  <c r="D219" i="18"/>
  <c r="A219" i="18"/>
  <c r="J218" i="18"/>
  <c r="I218" i="18"/>
  <c r="D218" i="18"/>
  <c r="A218" i="18"/>
  <c r="J217" i="18"/>
  <c r="I217" i="18"/>
  <c r="D217" i="18"/>
  <c r="A217" i="18"/>
  <c r="J216" i="18"/>
  <c r="I216" i="18"/>
  <c r="D216" i="18"/>
  <c r="A216" i="18"/>
  <c r="J215" i="18"/>
  <c r="I215" i="18"/>
  <c r="D215" i="18"/>
  <c r="A215" i="18"/>
  <c r="J214" i="18"/>
  <c r="I214" i="18"/>
  <c r="D214" i="18"/>
  <c r="A214" i="18"/>
  <c r="J213" i="18"/>
  <c r="I213" i="18"/>
  <c r="D213" i="18"/>
  <c r="A213" i="18"/>
  <c r="J212" i="18"/>
  <c r="I212" i="18"/>
  <c r="D212" i="18"/>
  <c r="A212" i="18"/>
  <c r="J211" i="18"/>
  <c r="I211" i="18"/>
  <c r="D211" i="18"/>
  <c r="A211" i="18"/>
  <c r="J210" i="18"/>
  <c r="I210" i="18"/>
  <c r="D210" i="18"/>
  <c r="A210" i="18"/>
  <c r="J209" i="18"/>
  <c r="I209" i="18"/>
  <c r="D209" i="18"/>
  <c r="A209" i="18"/>
  <c r="J208" i="18"/>
  <c r="I208" i="18"/>
  <c r="D208" i="18"/>
  <c r="A208" i="18"/>
  <c r="J207" i="18"/>
  <c r="I207" i="18"/>
  <c r="D207" i="18"/>
  <c r="A207" i="18"/>
  <c r="J206" i="18"/>
  <c r="I206" i="18"/>
  <c r="D206" i="18"/>
  <c r="A206" i="18"/>
  <c r="J205" i="18"/>
  <c r="I205" i="18"/>
  <c r="D205" i="18"/>
  <c r="A205" i="18"/>
  <c r="J204" i="18"/>
  <c r="I204" i="18"/>
  <c r="D204" i="18"/>
  <c r="A204" i="18"/>
  <c r="J203" i="18"/>
  <c r="I203" i="18"/>
  <c r="D203" i="18"/>
  <c r="A203" i="18"/>
  <c r="J202" i="18"/>
  <c r="I202" i="18"/>
  <c r="D202" i="18"/>
  <c r="A202" i="18"/>
  <c r="J201" i="18"/>
  <c r="I201" i="18"/>
  <c r="D201" i="18"/>
  <c r="A201" i="18"/>
  <c r="J200" i="18"/>
  <c r="I200" i="18"/>
  <c r="D200" i="18"/>
  <c r="A200" i="18"/>
  <c r="J199" i="18"/>
  <c r="I199" i="18"/>
  <c r="D199" i="18"/>
  <c r="A199" i="18"/>
  <c r="J198" i="18"/>
  <c r="I198" i="18"/>
  <c r="D198" i="18"/>
  <c r="A198" i="18"/>
  <c r="J197" i="18"/>
  <c r="I197" i="18"/>
  <c r="D197" i="18"/>
  <c r="A197" i="18"/>
  <c r="J196" i="18"/>
  <c r="I196" i="18"/>
  <c r="D196" i="18"/>
  <c r="A196" i="18"/>
  <c r="J195" i="18"/>
  <c r="I195" i="18"/>
  <c r="D195" i="18"/>
  <c r="A195" i="18"/>
  <c r="J194" i="18"/>
  <c r="I194" i="18"/>
  <c r="D194" i="18"/>
  <c r="A194" i="18"/>
  <c r="J193" i="18"/>
  <c r="I193" i="18"/>
  <c r="D193" i="18"/>
  <c r="A193" i="18"/>
  <c r="J192" i="18"/>
  <c r="I192" i="18"/>
  <c r="D192" i="18"/>
  <c r="A192" i="18"/>
  <c r="J191" i="18"/>
  <c r="I191" i="18"/>
  <c r="D191" i="18"/>
  <c r="A191" i="18"/>
  <c r="J190" i="18"/>
  <c r="I190" i="18"/>
  <c r="D190" i="18"/>
  <c r="A190" i="18"/>
  <c r="J189" i="18"/>
  <c r="I189" i="18"/>
  <c r="D189" i="18"/>
  <c r="A189" i="18"/>
  <c r="J188" i="18"/>
  <c r="I188" i="18"/>
  <c r="D188" i="18"/>
  <c r="A188" i="18"/>
  <c r="J187" i="18"/>
  <c r="I187" i="18"/>
  <c r="D187" i="18"/>
  <c r="A187" i="18"/>
  <c r="J186" i="18"/>
  <c r="I186" i="18"/>
  <c r="D186" i="18"/>
  <c r="A186" i="18"/>
  <c r="J185" i="18"/>
  <c r="I185" i="18"/>
  <c r="D185" i="18"/>
  <c r="A185" i="18"/>
  <c r="J184" i="18"/>
  <c r="I184" i="18"/>
  <c r="D184" i="18"/>
  <c r="A184" i="18"/>
  <c r="J183" i="18"/>
  <c r="I183" i="18"/>
  <c r="D183" i="18"/>
  <c r="A183" i="18"/>
  <c r="J182" i="18"/>
  <c r="I182" i="18"/>
  <c r="D182" i="18"/>
  <c r="A182" i="18"/>
  <c r="J181" i="18"/>
  <c r="I181" i="18"/>
  <c r="D181" i="18"/>
  <c r="A181" i="18"/>
  <c r="J180" i="18"/>
  <c r="I180" i="18"/>
  <c r="D180" i="18"/>
  <c r="A180" i="18"/>
  <c r="J179" i="18"/>
  <c r="I179" i="18"/>
  <c r="D179" i="18"/>
  <c r="A179" i="18"/>
  <c r="J178" i="18"/>
  <c r="I178" i="18"/>
  <c r="D178" i="18"/>
  <c r="A178" i="18"/>
  <c r="J177" i="18"/>
  <c r="I177" i="18"/>
  <c r="D177" i="18"/>
  <c r="A177" i="18"/>
  <c r="J176" i="18"/>
  <c r="I176" i="18"/>
  <c r="D176" i="18"/>
  <c r="A176" i="18"/>
  <c r="J175" i="18"/>
  <c r="I175" i="18"/>
  <c r="D175" i="18"/>
  <c r="A175" i="18"/>
  <c r="J174" i="18"/>
  <c r="I174" i="18"/>
  <c r="D174" i="18"/>
  <c r="A174" i="18"/>
  <c r="J173" i="18"/>
  <c r="I173" i="18"/>
  <c r="D173" i="18"/>
  <c r="A173" i="18"/>
  <c r="J172" i="18"/>
  <c r="I172" i="18"/>
  <c r="D172" i="18"/>
  <c r="A172" i="18"/>
  <c r="J171" i="18"/>
  <c r="I171" i="18"/>
  <c r="D171" i="18"/>
  <c r="A171" i="18"/>
  <c r="J170" i="18"/>
  <c r="I170" i="18"/>
  <c r="D170" i="18"/>
  <c r="A170" i="18"/>
  <c r="J169" i="18"/>
  <c r="I169" i="18"/>
  <c r="D169" i="18"/>
  <c r="A169" i="18"/>
  <c r="J168" i="18"/>
  <c r="I168" i="18"/>
  <c r="D168" i="18"/>
  <c r="A168" i="18"/>
  <c r="J167" i="18"/>
  <c r="I167" i="18"/>
  <c r="D167" i="18"/>
  <c r="A167" i="18"/>
  <c r="J166" i="18"/>
  <c r="I166" i="18"/>
  <c r="D166" i="18"/>
  <c r="A166" i="18"/>
  <c r="J165" i="18"/>
  <c r="I165" i="18"/>
  <c r="D165" i="18"/>
  <c r="A165" i="18"/>
  <c r="J164" i="18"/>
  <c r="I164" i="18"/>
  <c r="D164" i="18"/>
  <c r="A164" i="18"/>
  <c r="J163" i="18"/>
  <c r="I163" i="18"/>
  <c r="D163" i="18"/>
  <c r="A163" i="18"/>
  <c r="J162" i="18"/>
  <c r="I162" i="18"/>
  <c r="D162" i="18"/>
  <c r="A162" i="18"/>
  <c r="J161" i="18"/>
  <c r="I161" i="18"/>
  <c r="D161" i="18"/>
  <c r="A161" i="18"/>
  <c r="J160" i="18"/>
  <c r="I160" i="18"/>
  <c r="D160" i="18"/>
  <c r="A160" i="18"/>
  <c r="J159" i="18"/>
  <c r="I159" i="18"/>
  <c r="D159" i="18"/>
  <c r="A159" i="18"/>
  <c r="J158" i="18"/>
  <c r="I158" i="18"/>
  <c r="D158" i="18"/>
  <c r="A158" i="18"/>
  <c r="J157" i="18"/>
  <c r="I157" i="18"/>
  <c r="D157" i="18"/>
  <c r="A157" i="18"/>
  <c r="J156" i="18"/>
  <c r="I156" i="18"/>
  <c r="D156" i="18"/>
  <c r="A156" i="18"/>
  <c r="J155" i="18"/>
  <c r="I155" i="18"/>
  <c r="D155" i="18"/>
  <c r="A155" i="18"/>
  <c r="J154" i="18"/>
  <c r="I154" i="18"/>
  <c r="D154" i="18"/>
  <c r="A154" i="18"/>
  <c r="J153" i="18"/>
  <c r="I153" i="18"/>
  <c r="D153" i="18"/>
  <c r="A153" i="18"/>
  <c r="J152" i="18"/>
  <c r="I152" i="18"/>
  <c r="D152" i="18"/>
  <c r="A152" i="18"/>
  <c r="J151" i="18"/>
  <c r="I151" i="18"/>
  <c r="D151" i="18"/>
  <c r="A151" i="18"/>
  <c r="J150" i="18"/>
  <c r="I150" i="18"/>
  <c r="D150" i="18"/>
  <c r="A150" i="18"/>
  <c r="J149" i="18"/>
  <c r="I149" i="18"/>
  <c r="D149" i="18"/>
  <c r="A149" i="18"/>
  <c r="J148" i="18"/>
  <c r="I148" i="18"/>
  <c r="D148" i="18"/>
  <c r="A148" i="18"/>
  <c r="J147" i="18"/>
  <c r="I147" i="18"/>
  <c r="D147" i="18"/>
  <c r="A147" i="18"/>
  <c r="J146" i="18"/>
  <c r="I146" i="18"/>
  <c r="D146" i="18"/>
  <c r="A146" i="18"/>
  <c r="J145" i="18"/>
  <c r="I145" i="18"/>
  <c r="D145" i="18"/>
  <c r="A145" i="18"/>
  <c r="J144" i="18"/>
  <c r="I144" i="18"/>
  <c r="D144" i="18"/>
  <c r="A144" i="18"/>
  <c r="J143" i="18"/>
  <c r="I143" i="18"/>
  <c r="D143" i="18"/>
  <c r="A143" i="18"/>
  <c r="J142" i="18"/>
  <c r="I142" i="18"/>
  <c r="D142" i="18"/>
  <c r="A142" i="18"/>
  <c r="J141" i="18"/>
  <c r="I141" i="18"/>
  <c r="D141" i="18"/>
  <c r="A141" i="18"/>
  <c r="J140" i="18"/>
  <c r="I140" i="18"/>
  <c r="D140" i="18"/>
  <c r="A140" i="18"/>
  <c r="J139" i="18"/>
  <c r="I139" i="18"/>
  <c r="D139" i="18"/>
  <c r="A139" i="18"/>
  <c r="J138" i="18"/>
  <c r="I138" i="18"/>
  <c r="D138" i="18"/>
  <c r="A138" i="18"/>
  <c r="J137" i="18"/>
  <c r="I137" i="18"/>
  <c r="D137" i="18"/>
  <c r="A137" i="18"/>
  <c r="J136" i="18"/>
  <c r="I136" i="18"/>
  <c r="D136" i="18"/>
  <c r="A136" i="18"/>
  <c r="J135" i="18"/>
  <c r="I135" i="18"/>
  <c r="D135" i="18"/>
  <c r="A135" i="18"/>
  <c r="J134" i="18"/>
  <c r="I134" i="18"/>
  <c r="D134" i="18"/>
  <c r="A134" i="18"/>
  <c r="J133" i="18"/>
  <c r="I133" i="18"/>
  <c r="D133" i="18"/>
  <c r="A133" i="18"/>
  <c r="J132" i="18"/>
  <c r="I132" i="18"/>
  <c r="D132" i="18"/>
  <c r="A132" i="18"/>
  <c r="J131" i="18"/>
  <c r="I131" i="18"/>
  <c r="D131" i="18"/>
  <c r="A131" i="18"/>
  <c r="J130" i="18"/>
  <c r="I130" i="18"/>
  <c r="D130" i="18"/>
  <c r="A130" i="18"/>
  <c r="J129" i="18"/>
  <c r="I129" i="18"/>
  <c r="D129" i="18"/>
  <c r="A129" i="18"/>
  <c r="J128" i="18"/>
  <c r="I128" i="18"/>
  <c r="D128" i="18"/>
  <c r="A128" i="18"/>
  <c r="J127" i="18"/>
  <c r="I127" i="18"/>
  <c r="D127" i="18"/>
  <c r="A127" i="18"/>
  <c r="J126" i="18"/>
  <c r="I126" i="18"/>
  <c r="D126" i="18"/>
  <c r="A126" i="18"/>
  <c r="J125" i="18"/>
  <c r="I125" i="18"/>
  <c r="D125" i="18"/>
  <c r="A125" i="18"/>
  <c r="J124" i="18"/>
  <c r="I124" i="18"/>
  <c r="D124" i="18"/>
  <c r="A124" i="18"/>
  <c r="J123" i="18"/>
  <c r="I123" i="18"/>
  <c r="D123" i="18"/>
  <c r="A123" i="18"/>
  <c r="J122" i="18"/>
  <c r="I122" i="18"/>
  <c r="D122" i="18"/>
  <c r="A122" i="18"/>
  <c r="J121" i="18"/>
  <c r="I121" i="18"/>
  <c r="D121" i="18"/>
  <c r="A121" i="18"/>
  <c r="J120" i="18"/>
  <c r="I120" i="18"/>
  <c r="D120" i="18"/>
  <c r="A120" i="18"/>
  <c r="J119" i="18"/>
  <c r="I119" i="18"/>
  <c r="D119" i="18"/>
  <c r="A119" i="18"/>
  <c r="J118" i="18"/>
  <c r="I118" i="18"/>
  <c r="D118" i="18"/>
  <c r="A118" i="18"/>
  <c r="J117" i="18"/>
  <c r="I117" i="18"/>
  <c r="D117" i="18"/>
  <c r="A117" i="18"/>
  <c r="J116" i="18"/>
  <c r="I116" i="18"/>
  <c r="D116" i="18"/>
  <c r="A116" i="18"/>
  <c r="J115" i="18"/>
  <c r="I115" i="18"/>
  <c r="D115" i="18"/>
  <c r="A115" i="18"/>
  <c r="J114" i="18"/>
  <c r="I114" i="18"/>
  <c r="D114" i="18"/>
  <c r="A114" i="18"/>
  <c r="J113" i="18"/>
  <c r="I113" i="18"/>
  <c r="D113" i="18"/>
  <c r="A113" i="18"/>
  <c r="J112" i="18"/>
  <c r="I112" i="18"/>
  <c r="D112" i="18"/>
  <c r="A112" i="18"/>
  <c r="J111" i="18"/>
  <c r="I111" i="18"/>
  <c r="D111" i="18"/>
  <c r="A111" i="18"/>
  <c r="J110" i="18"/>
  <c r="I110" i="18"/>
  <c r="D110" i="18"/>
  <c r="A110" i="18"/>
  <c r="J109" i="18"/>
  <c r="I109" i="18"/>
  <c r="D109" i="18"/>
  <c r="A109" i="18"/>
  <c r="J108" i="18"/>
  <c r="I108" i="18"/>
  <c r="D108" i="18"/>
  <c r="A108" i="18"/>
  <c r="J107" i="18"/>
  <c r="I107" i="18"/>
  <c r="D107" i="18"/>
  <c r="A107" i="18"/>
  <c r="J106" i="18"/>
  <c r="I106" i="18"/>
  <c r="D106" i="18"/>
  <c r="A106" i="18"/>
  <c r="J105" i="18"/>
  <c r="I105" i="18"/>
  <c r="D105" i="18"/>
  <c r="A105" i="18"/>
  <c r="J104" i="18"/>
  <c r="I104" i="18"/>
  <c r="D104" i="18"/>
  <c r="A104" i="18"/>
  <c r="J103" i="18"/>
  <c r="I103" i="18"/>
  <c r="D103" i="18"/>
  <c r="A103" i="18"/>
  <c r="J102" i="18"/>
  <c r="I102" i="18"/>
  <c r="D102" i="18"/>
  <c r="A102" i="18"/>
  <c r="J101" i="18"/>
  <c r="I101" i="18"/>
  <c r="D101" i="18"/>
  <c r="A101" i="18"/>
  <c r="J100" i="18"/>
  <c r="I100" i="18"/>
  <c r="D100" i="18"/>
  <c r="A100" i="18"/>
  <c r="J99" i="18"/>
  <c r="I99" i="18"/>
  <c r="D99" i="18"/>
  <c r="A99" i="18"/>
  <c r="J98" i="18"/>
  <c r="I98" i="18"/>
  <c r="D98" i="18"/>
  <c r="A98" i="18"/>
  <c r="J97" i="18"/>
  <c r="I97" i="18"/>
  <c r="D97" i="18"/>
  <c r="A97" i="18"/>
  <c r="J96" i="18"/>
  <c r="I96" i="18"/>
  <c r="D96" i="18"/>
  <c r="A96" i="18"/>
  <c r="J95" i="18"/>
  <c r="I95" i="18"/>
  <c r="D95" i="18"/>
  <c r="A95" i="18"/>
  <c r="J94" i="18"/>
  <c r="I94" i="18"/>
  <c r="D94" i="18"/>
  <c r="A94" i="18"/>
  <c r="J93" i="18"/>
  <c r="I93" i="18"/>
  <c r="D93" i="18"/>
  <c r="A93" i="18"/>
  <c r="J92" i="18"/>
  <c r="I92" i="18"/>
  <c r="D92" i="18"/>
  <c r="A92" i="18"/>
  <c r="J91" i="18"/>
  <c r="I91" i="18"/>
  <c r="D91" i="18"/>
  <c r="A91" i="18"/>
  <c r="J90" i="18"/>
  <c r="I90" i="18"/>
  <c r="D90" i="18"/>
  <c r="A90" i="18"/>
  <c r="J89" i="18"/>
  <c r="I89" i="18"/>
  <c r="D89" i="18"/>
  <c r="A89" i="18"/>
  <c r="J88" i="18"/>
  <c r="I88" i="18"/>
  <c r="D88" i="18"/>
  <c r="A88" i="18"/>
  <c r="J87" i="18"/>
  <c r="I87" i="18"/>
  <c r="D87" i="18"/>
  <c r="A87" i="18"/>
  <c r="J86" i="18"/>
  <c r="I86" i="18"/>
  <c r="D86" i="18"/>
  <c r="A86" i="18"/>
  <c r="J85" i="18"/>
  <c r="I85" i="18"/>
  <c r="D85" i="18"/>
  <c r="A85" i="18"/>
  <c r="J84" i="18"/>
  <c r="I84" i="18"/>
  <c r="D84" i="18"/>
  <c r="A84" i="18"/>
  <c r="J83" i="18"/>
  <c r="I83" i="18"/>
  <c r="D83" i="18"/>
  <c r="A83" i="18"/>
  <c r="J82" i="18"/>
  <c r="I82" i="18"/>
  <c r="D82" i="18"/>
  <c r="A82" i="18"/>
  <c r="J81" i="18"/>
  <c r="I81" i="18"/>
  <c r="D81" i="18"/>
  <c r="A81" i="18"/>
  <c r="J80" i="18"/>
  <c r="I80" i="18"/>
  <c r="D80" i="18"/>
  <c r="A80" i="18"/>
  <c r="J79" i="18"/>
  <c r="I79" i="18"/>
  <c r="D79" i="18"/>
  <c r="A79" i="18"/>
  <c r="J78" i="18"/>
  <c r="I78" i="18"/>
  <c r="D78" i="18"/>
  <c r="A78" i="18"/>
  <c r="J77" i="18"/>
  <c r="I77" i="18"/>
  <c r="D77" i="18"/>
  <c r="A77" i="18"/>
  <c r="J76" i="18"/>
  <c r="I76" i="18"/>
  <c r="D76" i="18"/>
  <c r="A76" i="18"/>
  <c r="J75" i="18"/>
  <c r="I75" i="18"/>
  <c r="D75" i="18"/>
  <c r="A75" i="18"/>
  <c r="J74" i="18"/>
  <c r="I74" i="18"/>
  <c r="D74" i="18"/>
  <c r="A74" i="18"/>
  <c r="J73" i="18"/>
  <c r="I73" i="18"/>
  <c r="D73" i="18"/>
  <c r="A73" i="18"/>
  <c r="J72" i="18"/>
  <c r="I72" i="18"/>
  <c r="D72" i="18"/>
  <c r="A72" i="18"/>
  <c r="J71" i="18"/>
  <c r="I71" i="18"/>
  <c r="D71" i="18"/>
  <c r="A71" i="18"/>
  <c r="J70" i="18"/>
  <c r="I70" i="18"/>
  <c r="D70" i="18"/>
  <c r="A70" i="18"/>
  <c r="J69" i="18"/>
  <c r="I69" i="18"/>
  <c r="D69" i="18"/>
  <c r="A69" i="18"/>
  <c r="J68" i="18"/>
  <c r="I68" i="18"/>
  <c r="D68" i="18"/>
  <c r="A68" i="18"/>
  <c r="J67" i="18"/>
  <c r="I67" i="18"/>
  <c r="D67" i="18"/>
  <c r="A67" i="18"/>
  <c r="J66" i="18"/>
  <c r="I66" i="18"/>
  <c r="D66" i="18"/>
  <c r="A66" i="18"/>
  <c r="J65" i="18"/>
  <c r="I65" i="18"/>
  <c r="D65" i="18"/>
  <c r="A65" i="18"/>
  <c r="J64" i="18"/>
  <c r="I64" i="18"/>
  <c r="D64" i="18"/>
  <c r="A64" i="18"/>
  <c r="J63" i="18"/>
  <c r="I63" i="18"/>
  <c r="D63" i="18"/>
  <c r="A63" i="18"/>
  <c r="J62" i="18"/>
  <c r="I62" i="18"/>
  <c r="D62" i="18"/>
  <c r="A62" i="18"/>
  <c r="J61" i="18"/>
  <c r="I61" i="18"/>
  <c r="D61" i="18"/>
  <c r="A61" i="18"/>
  <c r="J60" i="18"/>
  <c r="I60" i="18"/>
  <c r="D60" i="18"/>
  <c r="A60" i="18"/>
  <c r="J59" i="18"/>
  <c r="I59" i="18"/>
  <c r="D59" i="18"/>
  <c r="A59" i="18"/>
  <c r="J58" i="18"/>
  <c r="I58" i="18"/>
  <c r="D58" i="18"/>
  <c r="A58" i="18"/>
  <c r="J57" i="18"/>
  <c r="I57" i="18"/>
  <c r="D57" i="18"/>
  <c r="A57" i="18"/>
  <c r="J56" i="18"/>
  <c r="I56" i="18"/>
  <c r="D56" i="18"/>
  <c r="A56" i="18"/>
  <c r="J55" i="18"/>
  <c r="I55" i="18"/>
  <c r="D55" i="18"/>
  <c r="A55" i="18"/>
  <c r="J54" i="18"/>
  <c r="I54" i="18"/>
  <c r="D54" i="18"/>
  <c r="A54" i="18"/>
  <c r="J53" i="18"/>
  <c r="I53" i="18"/>
  <c r="D53" i="18"/>
  <c r="A53" i="18"/>
  <c r="J52" i="18"/>
  <c r="I52" i="18"/>
  <c r="D52" i="18"/>
  <c r="A52" i="18"/>
  <c r="J51" i="18"/>
  <c r="I51" i="18"/>
  <c r="D51" i="18"/>
  <c r="A51" i="18"/>
  <c r="J50" i="18"/>
  <c r="I50" i="18"/>
  <c r="D50" i="18"/>
  <c r="A50" i="18"/>
  <c r="J49" i="18"/>
  <c r="I49" i="18"/>
  <c r="D49" i="18"/>
  <c r="A49" i="18"/>
  <c r="J48" i="18"/>
  <c r="I48" i="18"/>
  <c r="D48" i="18"/>
  <c r="A48" i="18"/>
  <c r="J47" i="18"/>
  <c r="I47" i="18"/>
  <c r="D47" i="18"/>
  <c r="A47" i="18"/>
  <c r="J46" i="18"/>
  <c r="I46" i="18"/>
  <c r="D46" i="18"/>
  <c r="A46" i="18"/>
  <c r="J45" i="18"/>
  <c r="I45" i="18"/>
  <c r="D45" i="18"/>
  <c r="A45" i="18"/>
  <c r="J44" i="18"/>
  <c r="I44" i="18"/>
  <c r="D44" i="18"/>
  <c r="A44" i="18"/>
  <c r="J43" i="18"/>
  <c r="I43" i="18"/>
  <c r="D43" i="18"/>
  <c r="A43" i="18"/>
  <c r="J42" i="18"/>
  <c r="I42" i="18"/>
  <c r="D42" i="18"/>
  <c r="A42" i="18"/>
  <c r="J41" i="18"/>
  <c r="I41" i="18"/>
  <c r="D41" i="18"/>
  <c r="A41" i="18"/>
  <c r="J40" i="18"/>
  <c r="I40" i="18"/>
  <c r="D40" i="18"/>
  <c r="A40" i="18"/>
  <c r="J39" i="18"/>
  <c r="I39" i="18"/>
  <c r="D39" i="18"/>
  <c r="A39" i="18"/>
  <c r="J38" i="18"/>
  <c r="I38" i="18"/>
  <c r="D38" i="18"/>
  <c r="A38" i="18"/>
  <c r="J37" i="18"/>
  <c r="I37" i="18"/>
  <c r="D37" i="18"/>
  <c r="A37" i="18"/>
  <c r="J36" i="18"/>
  <c r="I36" i="18"/>
  <c r="D36" i="18"/>
  <c r="A36" i="18"/>
  <c r="J35" i="18"/>
  <c r="I35" i="18"/>
  <c r="D35" i="18"/>
  <c r="A35" i="18"/>
  <c r="J34" i="18"/>
  <c r="I34" i="18"/>
  <c r="D34" i="18"/>
  <c r="A34" i="18"/>
  <c r="J33" i="18"/>
  <c r="I33" i="18"/>
  <c r="D33" i="18"/>
  <c r="A33" i="18"/>
  <c r="J32" i="18"/>
  <c r="I32" i="18"/>
  <c r="D32" i="18"/>
  <c r="A32" i="18"/>
  <c r="J31" i="18"/>
  <c r="I31" i="18"/>
  <c r="D31" i="18"/>
  <c r="A31" i="18"/>
  <c r="J30" i="18"/>
  <c r="I30" i="18"/>
  <c r="D30" i="18"/>
  <c r="A30" i="18"/>
  <c r="J29" i="18"/>
  <c r="I29" i="18"/>
  <c r="D29" i="18"/>
  <c r="A29" i="18"/>
  <c r="J28" i="18"/>
  <c r="I28" i="18"/>
  <c r="D28" i="18"/>
  <c r="A28" i="18"/>
  <c r="J27" i="18"/>
  <c r="I27" i="18"/>
  <c r="D27" i="18"/>
  <c r="A27" i="18"/>
  <c r="J26" i="18"/>
  <c r="I26" i="18"/>
  <c r="D26" i="18"/>
  <c r="A26" i="18"/>
  <c r="J25" i="18"/>
  <c r="I25" i="18"/>
  <c r="D25" i="18"/>
  <c r="A25" i="18"/>
  <c r="J24" i="18"/>
  <c r="I24" i="18"/>
  <c r="D24" i="18"/>
  <c r="A24" i="18"/>
  <c r="J23" i="18"/>
  <c r="I23" i="18"/>
  <c r="D23" i="18"/>
  <c r="A23" i="18"/>
  <c r="J22" i="18"/>
  <c r="I22" i="18"/>
  <c r="D22" i="18"/>
  <c r="A22" i="18"/>
  <c r="J21" i="18"/>
  <c r="I21" i="18"/>
  <c r="D21" i="18"/>
  <c r="A21" i="18"/>
  <c r="J20" i="18"/>
  <c r="I20" i="18"/>
  <c r="D20" i="18"/>
  <c r="A20" i="18"/>
  <c r="J19" i="18"/>
  <c r="I19" i="18"/>
  <c r="D19" i="18"/>
  <c r="A19" i="18"/>
  <c r="J18" i="18"/>
  <c r="I18" i="18"/>
  <c r="D18" i="18"/>
  <c r="A18" i="18"/>
  <c r="J17" i="18"/>
  <c r="I17" i="18"/>
  <c r="D17" i="18"/>
  <c r="A17" i="18"/>
  <c r="J16" i="18"/>
  <c r="I16" i="18"/>
  <c r="D16" i="18"/>
  <c r="A16" i="18"/>
  <c r="J15" i="18"/>
  <c r="I15" i="18"/>
  <c r="D15" i="18"/>
  <c r="A15" i="18"/>
  <c r="J14" i="18"/>
  <c r="I14" i="18"/>
  <c r="D14" i="18"/>
  <c r="A14" i="18"/>
  <c r="J13" i="18"/>
  <c r="I13" i="18"/>
  <c r="D13" i="18"/>
  <c r="A13" i="18"/>
  <c r="J12" i="18"/>
  <c r="I12" i="18"/>
  <c r="D12" i="18"/>
  <c r="A12" i="18"/>
  <c r="J11" i="18"/>
  <c r="I11" i="18"/>
  <c r="D11" i="18"/>
  <c r="A11" i="18"/>
  <c r="J10" i="18"/>
  <c r="I10" i="18"/>
  <c r="D10" i="18"/>
  <c r="A10" i="18"/>
  <c r="J9" i="18"/>
  <c r="I9" i="18"/>
  <c r="D9" i="18"/>
  <c r="A9" i="18"/>
  <c r="J8" i="18"/>
  <c r="I8" i="18"/>
  <c r="D8" i="18"/>
  <c r="A8" i="18"/>
  <c r="J7" i="18"/>
  <c r="I7" i="18"/>
  <c r="D7" i="18"/>
  <c r="A7" i="18"/>
  <c r="J6" i="18"/>
  <c r="I6" i="18"/>
  <c r="D6" i="18"/>
  <c r="A6" i="18"/>
  <c r="J5" i="18"/>
  <c r="I5" i="18"/>
  <c r="D5" i="18"/>
  <c r="A5" i="18"/>
  <c r="J4" i="18"/>
  <c r="I4" i="18"/>
  <c r="D4" i="18"/>
  <c r="A4" i="18"/>
  <c r="J3" i="18"/>
  <c r="I3" i="18"/>
  <c r="D3" i="18"/>
  <c r="A3" i="18"/>
  <c r="I2" i="18"/>
  <c r="D2" i="18"/>
  <c r="A2" i="18"/>
  <c r="J3000" i="20"/>
  <c r="I3000" i="20"/>
  <c r="B3000" i="20"/>
  <c r="A3000" i="20"/>
  <c r="J2999" i="20"/>
  <c r="I2999" i="20"/>
  <c r="B2999" i="20"/>
  <c r="A2999" i="20"/>
  <c r="J2998" i="20"/>
  <c r="I2998" i="20"/>
  <c r="B2998" i="20"/>
  <c r="A2998" i="20"/>
  <c r="J2997" i="20"/>
  <c r="I2997" i="20"/>
  <c r="B2997" i="20"/>
  <c r="A2997" i="20"/>
  <c r="J2996" i="20"/>
  <c r="I2996" i="20"/>
  <c r="B2996" i="20"/>
  <c r="A2996" i="20"/>
  <c r="J2995" i="20"/>
  <c r="I2995" i="20"/>
  <c r="B2995" i="20"/>
  <c r="A2995" i="20"/>
  <c r="J2994" i="20"/>
  <c r="I2994" i="20"/>
  <c r="B2994" i="20"/>
  <c r="A2994" i="20"/>
  <c r="J2993" i="20"/>
  <c r="I2993" i="20"/>
  <c r="B2993" i="20"/>
  <c r="A2993" i="20"/>
  <c r="J2992" i="20"/>
  <c r="I2992" i="20"/>
  <c r="B2992" i="20"/>
  <c r="A2992" i="20"/>
  <c r="J2991" i="20"/>
  <c r="I2991" i="20"/>
  <c r="B2991" i="20"/>
  <c r="A2991" i="20"/>
  <c r="J2990" i="20"/>
  <c r="I2990" i="20"/>
  <c r="B2990" i="20"/>
  <c r="A2990" i="20"/>
  <c r="J2989" i="20"/>
  <c r="I2989" i="20"/>
  <c r="B2989" i="20"/>
  <c r="A2989" i="20"/>
  <c r="J2988" i="20"/>
  <c r="I2988" i="20"/>
  <c r="B2988" i="20"/>
  <c r="A2988" i="20"/>
  <c r="J2987" i="20"/>
  <c r="I2987" i="20"/>
  <c r="B2987" i="20"/>
  <c r="A2987" i="20"/>
  <c r="J2986" i="20"/>
  <c r="I2986" i="20"/>
  <c r="B2986" i="20"/>
  <c r="A2986" i="20"/>
  <c r="J2985" i="20"/>
  <c r="I2985" i="20"/>
  <c r="B2985" i="20"/>
  <c r="A2985" i="20"/>
  <c r="J2984" i="20"/>
  <c r="I2984" i="20"/>
  <c r="B2984" i="20"/>
  <c r="A2984" i="20"/>
  <c r="J2983" i="20"/>
  <c r="I2983" i="20"/>
  <c r="B2983" i="20"/>
  <c r="A2983" i="20"/>
  <c r="J2982" i="20"/>
  <c r="I2982" i="20"/>
  <c r="B2982" i="20"/>
  <c r="A2982" i="20"/>
  <c r="J2981" i="20"/>
  <c r="I2981" i="20"/>
  <c r="B2981" i="20"/>
  <c r="A2981" i="20"/>
  <c r="J2980" i="20"/>
  <c r="I2980" i="20"/>
  <c r="B2980" i="20"/>
  <c r="A2980" i="20"/>
  <c r="J2979" i="20"/>
  <c r="I2979" i="20"/>
  <c r="B2979" i="20"/>
  <c r="A2979" i="20"/>
  <c r="J2978" i="20"/>
  <c r="I2978" i="20"/>
  <c r="B2978" i="20"/>
  <c r="A2978" i="20"/>
  <c r="J2977" i="20"/>
  <c r="I2977" i="20"/>
  <c r="B2977" i="20"/>
  <c r="A2977" i="20"/>
  <c r="J2976" i="20"/>
  <c r="I2976" i="20"/>
  <c r="B2976" i="20"/>
  <c r="A2976" i="20"/>
  <c r="J2975" i="20"/>
  <c r="I2975" i="20"/>
  <c r="B2975" i="20"/>
  <c r="A2975" i="20"/>
  <c r="J2974" i="20"/>
  <c r="I2974" i="20"/>
  <c r="B2974" i="20"/>
  <c r="A2974" i="20"/>
  <c r="J2973" i="20"/>
  <c r="I2973" i="20"/>
  <c r="B2973" i="20"/>
  <c r="A2973" i="20"/>
  <c r="J2972" i="20"/>
  <c r="I2972" i="20"/>
  <c r="B2972" i="20"/>
  <c r="A2972" i="20"/>
  <c r="J2971" i="20"/>
  <c r="I2971" i="20"/>
  <c r="B2971" i="20"/>
  <c r="A2971" i="20"/>
  <c r="J2970" i="20"/>
  <c r="I2970" i="20"/>
  <c r="B2970" i="20"/>
  <c r="A2970" i="20"/>
  <c r="J2969" i="20"/>
  <c r="I2969" i="20"/>
  <c r="B2969" i="20"/>
  <c r="A2969" i="20"/>
  <c r="J2968" i="20"/>
  <c r="I2968" i="20"/>
  <c r="B2968" i="20"/>
  <c r="A2968" i="20"/>
  <c r="J2967" i="20"/>
  <c r="I2967" i="20"/>
  <c r="B2967" i="20"/>
  <c r="A2967" i="20"/>
  <c r="J2966" i="20"/>
  <c r="I2966" i="20"/>
  <c r="B2966" i="20"/>
  <c r="A2966" i="20"/>
  <c r="J2965" i="20"/>
  <c r="I2965" i="20"/>
  <c r="B2965" i="20"/>
  <c r="A2965" i="20"/>
  <c r="J2964" i="20"/>
  <c r="I2964" i="20"/>
  <c r="B2964" i="20"/>
  <c r="A2964" i="20"/>
  <c r="J2963" i="20"/>
  <c r="I2963" i="20"/>
  <c r="B2963" i="20"/>
  <c r="A2963" i="20"/>
  <c r="J2962" i="20"/>
  <c r="I2962" i="20"/>
  <c r="B2962" i="20"/>
  <c r="A2962" i="20"/>
  <c r="J2961" i="20"/>
  <c r="I2961" i="20"/>
  <c r="B2961" i="20"/>
  <c r="A2961" i="20"/>
  <c r="J2960" i="20"/>
  <c r="I2960" i="20"/>
  <c r="B2960" i="20"/>
  <c r="A2960" i="20"/>
  <c r="J2959" i="20"/>
  <c r="I2959" i="20"/>
  <c r="B2959" i="20"/>
  <c r="A2959" i="20"/>
  <c r="J2958" i="20"/>
  <c r="I2958" i="20"/>
  <c r="B2958" i="20"/>
  <c r="A2958" i="20"/>
  <c r="J2957" i="20"/>
  <c r="I2957" i="20"/>
  <c r="B2957" i="20"/>
  <c r="A2957" i="20"/>
  <c r="J2956" i="20"/>
  <c r="I2956" i="20"/>
  <c r="B2956" i="20"/>
  <c r="A2956" i="20"/>
  <c r="J2955" i="20"/>
  <c r="I2955" i="20"/>
  <c r="B2955" i="20"/>
  <c r="A2955" i="20"/>
  <c r="J2954" i="20"/>
  <c r="I2954" i="20"/>
  <c r="B2954" i="20"/>
  <c r="A2954" i="20"/>
  <c r="J2953" i="20"/>
  <c r="I2953" i="20"/>
  <c r="B2953" i="20"/>
  <c r="A2953" i="20"/>
  <c r="J2952" i="20"/>
  <c r="I2952" i="20"/>
  <c r="B2952" i="20"/>
  <c r="A2952" i="20"/>
  <c r="J2951" i="20"/>
  <c r="I2951" i="20"/>
  <c r="B2951" i="20"/>
  <c r="A2951" i="20"/>
  <c r="J2950" i="20"/>
  <c r="I2950" i="20"/>
  <c r="B2950" i="20"/>
  <c r="A2950" i="20"/>
  <c r="J2949" i="20"/>
  <c r="I2949" i="20"/>
  <c r="B2949" i="20"/>
  <c r="A2949" i="20"/>
  <c r="J2948" i="20"/>
  <c r="I2948" i="20"/>
  <c r="B2948" i="20"/>
  <c r="A2948" i="20"/>
  <c r="J2947" i="20"/>
  <c r="I2947" i="20"/>
  <c r="B2947" i="20"/>
  <c r="A2947" i="20"/>
  <c r="J2946" i="20"/>
  <c r="I2946" i="20"/>
  <c r="B2946" i="20"/>
  <c r="A2946" i="20"/>
  <c r="J2945" i="20"/>
  <c r="I2945" i="20"/>
  <c r="B2945" i="20"/>
  <c r="A2945" i="20"/>
  <c r="J2944" i="20"/>
  <c r="I2944" i="20"/>
  <c r="B2944" i="20"/>
  <c r="A2944" i="20"/>
  <c r="J2943" i="20"/>
  <c r="I2943" i="20"/>
  <c r="B2943" i="20"/>
  <c r="A2943" i="20"/>
  <c r="J2942" i="20"/>
  <c r="I2942" i="20"/>
  <c r="B2942" i="20"/>
  <c r="A2942" i="20"/>
  <c r="J2941" i="20"/>
  <c r="I2941" i="20"/>
  <c r="B2941" i="20"/>
  <c r="A2941" i="20"/>
  <c r="J2940" i="20"/>
  <c r="I2940" i="20"/>
  <c r="B2940" i="20"/>
  <c r="A2940" i="20"/>
  <c r="J2939" i="20"/>
  <c r="I2939" i="20"/>
  <c r="B2939" i="20"/>
  <c r="A2939" i="20"/>
  <c r="J2938" i="20"/>
  <c r="I2938" i="20"/>
  <c r="B2938" i="20"/>
  <c r="A2938" i="20"/>
  <c r="J2937" i="20"/>
  <c r="I2937" i="20"/>
  <c r="B2937" i="20"/>
  <c r="A2937" i="20"/>
  <c r="J2936" i="20"/>
  <c r="I2936" i="20"/>
  <c r="B2936" i="20"/>
  <c r="A2936" i="20"/>
  <c r="J2935" i="20"/>
  <c r="I2935" i="20"/>
  <c r="B2935" i="20"/>
  <c r="A2935" i="20"/>
  <c r="J2934" i="20"/>
  <c r="I2934" i="20"/>
  <c r="B2934" i="20"/>
  <c r="A2934" i="20"/>
  <c r="J2933" i="20"/>
  <c r="I2933" i="20"/>
  <c r="B2933" i="20"/>
  <c r="A2933" i="20"/>
  <c r="J2932" i="20"/>
  <c r="I2932" i="20"/>
  <c r="B2932" i="20"/>
  <c r="A2932" i="20"/>
  <c r="J2931" i="20"/>
  <c r="I2931" i="20"/>
  <c r="B2931" i="20"/>
  <c r="A2931" i="20"/>
  <c r="J2930" i="20"/>
  <c r="I2930" i="20"/>
  <c r="B2930" i="20"/>
  <c r="A2930" i="20"/>
  <c r="J2929" i="20"/>
  <c r="I2929" i="20"/>
  <c r="B2929" i="20"/>
  <c r="A2929" i="20"/>
  <c r="J2928" i="20"/>
  <c r="I2928" i="20"/>
  <c r="B2928" i="20"/>
  <c r="A2928" i="20"/>
  <c r="J2927" i="20"/>
  <c r="I2927" i="20"/>
  <c r="B2927" i="20"/>
  <c r="A2927" i="20"/>
  <c r="J2926" i="20"/>
  <c r="I2926" i="20"/>
  <c r="B2926" i="20"/>
  <c r="A2926" i="20"/>
  <c r="J2925" i="20"/>
  <c r="I2925" i="20"/>
  <c r="B2925" i="20"/>
  <c r="A2925" i="20"/>
  <c r="J2924" i="20"/>
  <c r="I2924" i="20"/>
  <c r="B2924" i="20"/>
  <c r="A2924" i="20"/>
  <c r="J2923" i="20"/>
  <c r="I2923" i="20"/>
  <c r="B2923" i="20"/>
  <c r="A2923" i="20"/>
  <c r="J2922" i="20"/>
  <c r="I2922" i="20"/>
  <c r="B2922" i="20"/>
  <c r="A2922" i="20"/>
  <c r="J2921" i="20"/>
  <c r="I2921" i="20"/>
  <c r="B2921" i="20"/>
  <c r="A2921" i="20"/>
  <c r="J2920" i="20"/>
  <c r="I2920" i="20"/>
  <c r="B2920" i="20"/>
  <c r="A2920" i="20"/>
  <c r="J2919" i="20"/>
  <c r="I2919" i="20"/>
  <c r="B2919" i="20"/>
  <c r="A2919" i="20"/>
  <c r="J2918" i="20"/>
  <c r="I2918" i="20"/>
  <c r="B2918" i="20"/>
  <c r="A2918" i="20"/>
  <c r="J2917" i="20"/>
  <c r="I2917" i="20"/>
  <c r="B2917" i="20"/>
  <c r="A2917" i="20"/>
  <c r="J2916" i="20"/>
  <c r="I2916" i="20"/>
  <c r="B2916" i="20"/>
  <c r="A2916" i="20"/>
  <c r="J2915" i="20"/>
  <c r="I2915" i="20"/>
  <c r="B2915" i="20"/>
  <c r="A2915" i="20"/>
  <c r="J2914" i="20"/>
  <c r="I2914" i="20"/>
  <c r="B2914" i="20"/>
  <c r="A2914" i="20"/>
  <c r="J2913" i="20"/>
  <c r="I2913" i="20"/>
  <c r="B2913" i="20"/>
  <c r="A2913" i="20"/>
  <c r="J2912" i="20"/>
  <c r="I2912" i="20"/>
  <c r="B2912" i="20"/>
  <c r="A2912" i="20"/>
  <c r="J2911" i="20"/>
  <c r="I2911" i="20"/>
  <c r="B2911" i="20"/>
  <c r="A2911" i="20"/>
  <c r="J2910" i="20"/>
  <c r="I2910" i="20"/>
  <c r="B2910" i="20"/>
  <c r="A2910" i="20"/>
  <c r="J2909" i="20"/>
  <c r="I2909" i="20"/>
  <c r="B2909" i="20"/>
  <c r="A2909" i="20"/>
  <c r="J2908" i="20"/>
  <c r="I2908" i="20"/>
  <c r="B2908" i="20"/>
  <c r="A2908" i="20"/>
  <c r="J2907" i="20"/>
  <c r="I2907" i="20"/>
  <c r="B2907" i="20"/>
  <c r="A2907" i="20"/>
  <c r="J2906" i="20"/>
  <c r="I2906" i="20"/>
  <c r="B2906" i="20"/>
  <c r="A2906" i="20"/>
  <c r="J2905" i="20"/>
  <c r="I2905" i="20"/>
  <c r="B2905" i="20"/>
  <c r="A2905" i="20"/>
  <c r="J2904" i="20"/>
  <c r="I2904" i="20"/>
  <c r="B2904" i="20"/>
  <c r="A2904" i="20"/>
  <c r="J2903" i="20"/>
  <c r="I2903" i="20"/>
  <c r="B2903" i="20"/>
  <c r="A2903" i="20"/>
  <c r="J2902" i="20"/>
  <c r="I2902" i="20"/>
  <c r="B2902" i="20"/>
  <c r="A2902" i="20"/>
  <c r="J2901" i="20"/>
  <c r="I2901" i="20"/>
  <c r="B2901" i="20"/>
  <c r="A2901" i="20"/>
  <c r="J2900" i="20"/>
  <c r="I2900" i="20"/>
  <c r="B2900" i="20"/>
  <c r="A2900" i="20"/>
  <c r="J2899" i="20"/>
  <c r="I2899" i="20"/>
  <c r="B2899" i="20"/>
  <c r="A2899" i="20"/>
  <c r="J2898" i="20"/>
  <c r="I2898" i="20"/>
  <c r="B2898" i="20"/>
  <c r="A2898" i="20"/>
  <c r="J2897" i="20"/>
  <c r="I2897" i="20"/>
  <c r="B2897" i="20"/>
  <c r="A2897" i="20"/>
  <c r="J2896" i="20"/>
  <c r="I2896" i="20"/>
  <c r="B2896" i="20"/>
  <c r="A2896" i="20"/>
  <c r="J2895" i="20"/>
  <c r="I2895" i="20"/>
  <c r="B2895" i="20"/>
  <c r="A2895" i="20"/>
  <c r="J2894" i="20"/>
  <c r="I2894" i="20"/>
  <c r="B2894" i="20"/>
  <c r="A2894" i="20"/>
  <c r="J2893" i="20"/>
  <c r="I2893" i="20"/>
  <c r="B2893" i="20"/>
  <c r="A2893" i="20"/>
  <c r="J2892" i="20"/>
  <c r="I2892" i="20"/>
  <c r="B2892" i="20"/>
  <c r="A2892" i="20"/>
  <c r="J2891" i="20"/>
  <c r="I2891" i="20"/>
  <c r="B2891" i="20"/>
  <c r="A2891" i="20"/>
  <c r="J2890" i="20"/>
  <c r="I2890" i="20"/>
  <c r="B2890" i="20"/>
  <c r="A2890" i="20"/>
  <c r="J2889" i="20"/>
  <c r="I2889" i="20"/>
  <c r="B2889" i="20"/>
  <c r="A2889" i="20"/>
  <c r="J2888" i="20"/>
  <c r="I2888" i="20"/>
  <c r="B2888" i="20"/>
  <c r="A2888" i="20"/>
  <c r="J2887" i="20"/>
  <c r="I2887" i="20"/>
  <c r="B2887" i="20"/>
  <c r="A2887" i="20"/>
  <c r="J2886" i="20"/>
  <c r="I2886" i="20"/>
  <c r="B2886" i="20"/>
  <c r="A2886" i="20"/>
  <c r="J2885" i="20"/>
  <c r="I2885" i="20"/>
  <c r="B2885" i="20"/>
  <c r="A2885" i="20"/>
  <c r="J2884" i="20"/>
  <c r="I2884" i="20"/>
  <c r="B2884" i="20"/>
  <c r="A2884" i="20"/>
  <c r="J2883" i="20"/>
  <c r="I2883" i="20"/>
  <c r="B2883" i="20"/>
  <c r="A2883" i="20"/>
  <c r="J2882" i="20"/>
  <c r="I2882" i="20"/>
  <c r="B2882" i="20"/>
  <c r="A2882" i="20"/>
  <c r="J2881" i="20"/>
  <c r="I2881" i="20"/>
  <c r="B2881" i="20"/>
  <c r="A2881" i="20"/>
  <c r="J2880" i="20"/>
  <c r="I2880" i="20"/>
  <c r="B2880" i="20"/>
  <c r="A2880" i="20"/>
  <c r="J2879" i="20"/>
  <c r="I2879" i="20"/>
  <c r="B2879" i="20"/>
  <c r="A2879" i="20"/>
  <c r="J2878" i="20"/>
  <c r="I2878" i="20"/>
  <c r="B2878" i="20"/>
  <c r="A2878" i="20"/>
  <c r="J2877" i="20"/>
  <c r="I2877" i="20"/>
  <c r="B2877" i="20"/>
  <c r="A2877" i="20"/>
  <c r="J2876" i="20"/>
  <c r="I2876" i="20"/>
  <c r="B2876" i="20"/>
  <c r="A2876" i="20"/>
  <c r="J2875" i="20"/>
  <c r="I2875" i="20"/>
  <c r="B2875" i="20"/>
  <c r="A2875" i="20"/>
  <c r="J2874" i="20"/>
  <c r="I2874" i="20"/>
  <c r="B2874" i="20"/>
  <c r="A2874" i="20"/>
  <c r="J2873" i="20"/>
  <c r="I2873" i="20"/>
  <c r="B2873" i="20"/>
  <c r="A2873" i="20"/>
  <c r="J2872" i="20"/>
  <c r="I2872" i="20"/>
  <c r="B2872" i="20"/>
  <c r="A2872" i="20"/>
  <c r="J2871" i="20"/>
  <c r="I2871" i="20"/>
  <c r="B2871" i="20"/>
  <c r="A2871" i="20"/>
  <c r="J2870" i="20"/>
  <c r="I2870" i="20"/>
  <c r="B2870" i="20"/>
  <c r="A2870" i="20"/>
  <c r="J2869" i="20"/>
  <c r="I2869" i="20"/>
  <c r="B2869" i="20"/>
  <c r="A2869" i="20"/>
  <c r="J2868" i="20"/>
  <c r="I2868" i="20"/>
  <c r="B2868" i="20"/>
  <c r="A2868" i="20"/>
  <c r="J2867" i="20"/>
  <c r="I2867" i="20"/>
  <c r="B2867" i="20"/>
  <c r="A2867" i="20"/>
  <c r="J2866" i="20"/>
  <c r="I2866" i="20"/>
  <c r="B2866" i="20"/>
  <c r="A2866" i="20"/>
  <c r="J2865" i="20"/>
  <c r="I2865" i="20"/>
  <c r="B2865" i="20"/>
  <c r="A2865" i="20"/>
  <c r="J2864" i="20"/>
  <c r="I2864" i="20"/>
  <c r="B2864" i="20"/>
  <c r="A2864" i="20"/>
  <c r="J2863" i="20"/>
  <c r="I2863" i="20"/>
  <c r="B2863" i="20"/>
  <c r="A2863" i="20"/>
  <c r="J2862" i="20"/>
  <c r="I2862" i="20"/>
  <c r="B2862" i="20"/>
  <c r="A2862" i="20"/>
  <c r="J2861" i="20"/>
  <c r="I2861" i="20"/>
  <c r="B2861" i="20"/>
  <c r="A2861" i="20"/>
  <c r="J2860" i="20"/>
  <c r="I2860" i="20"/>
  <c r="B2860" i="20"/>
  <c r="A2860" i="20"/>
  <c r="J2859" i="20"/>
  <c r="I2859" i="20"/>
  <c r="B2859" i="20"/>
  <c r="A2859" i="20"/>
  <c r="J2858" i="20"/>
  <c r="I2858" i="20"/>
  <c r="B2858" i="20"/>
  <c r="A2858" i="20"/>
  <c r="J2857" i="20"/>
  <c r="I2857" i="20"/>
  <c r="B2857" i="20"/>
  <c r="A2857" i="20"/>
  <c r="J2856" i="20"/>
  <c r="I2856" i="20"/>
  <c r="B2856" i="20"/>
  <c r="A2856" i="20"/>
  <c r="J2855" i="20"/>
  <c r="I2855" i="20"/>
  <c r="B2855" i="20"/>
  <c r="A2855" i="20"/>
  <c r="J2854" i="20"/>
  <c r="I2854" i="20"/>
  <c r="B2854" i="20"/>
  <c r="A2854" i="20"/>
  <c r="J2853" i="20"/>
  <c r="I2853" i="20"/>
  <c r="B2853" i="20"/>
  <c r="A2853" i="20"/>
  <c r="J2852" i="20"/>
  <c r="I2852" i="20"/>
  <c r="B2852" i="20"/>
  <c r="A2852" i="20"/>
  <c r="J2851" i="20"/>
  <c r="I2851" i="20"/>
  <c r="B2851" i="20"/>
  <c r="A2851" i="20"/>
  <c r="J2850" i="20"/>
  <c r="I2850" i="20"/>
  <c r="B2850" i="20"/>
  <c r="A2850" i="20"/>
  <c r="J2849" i="20"/>
  <c r="I2849" i="20"/>
  <c r="B2849" i="20"/>
  <c r="A2849" i="20"/>
  <c r="J2848" i="20"/>
  <c r="I2848" i="20"/>
  <c r="B2848" i="20"/>
  <c r="A2848" i="20"/>
  <c r="J2847" i="20"/>
  <c r="I2847" i="20"/>
  <c r="B2847" i="20"/>
  <c r="A2847" i="20"/>
  <c r="J2846" i="20"/>
  <c r="I2846" i="20"/>
  <c r="B2846" i="20"/>
  <c r="A2846" i="20"/>
  <c r="J2845" i="20"/>
  <c r="I2845" i="20"/>
  <c r="B2845" i="20"/>
  <c r="A2845" i="20"/>
  <c r="J2844" i="20"/>
  <c r="I2844" i="20"/>
  <c r="B2844" i="20"/>
  <c r="A2844" i="20"/>
  <c r="J2843" i="20"/>
  <c r="I2843" i="20"/>
  <c r="B2843" i="20"/>
  <c r="A2843" i="20"/>
  <c r="J2842" i="20"/>
  <c r="I2842" i="20"/>
  <c r="B2842" i="20"/>
  <c r="A2842" i="20"/>
  <c r="J2841" i="20"/>
  <c r="I2841" i="20"/>
  <c r="B2841" i="20"/>
  <c r="A2841" i="20"/>
  <c r="J2840" i="20"/>
  <c r="I2840" i="20"/>
  <c r="B2840" i="20"/>
  <c r="A2840" i="20"/>
  <c r="J2839" i="20"/>
  <c r="I2839" i="20"/>
  <c r="B2839" i="20"/>
  <c r="A2839" i="20"/>
  <c r="J2838" i="20"/>
  <c r="I2838" i="20"/>
  <c r="B2838" i="20"/>
  <c r="A2838" i="20"/>
  <c r="J2837" i="20"/>
  <c r="I2837" i="20"/>
  <c r="B2837" i="20"/>
  <c r="A2837" i="20"/>
  <c r="J2836" i="20"/>
  <c r="I2836" i="20"/>
  <c r="B2836" i="20"/>
  <c r="A2836" i="20"/>
  <c r="J2835" i="20"/>
  <c r="I2835" i="20"/>
  <c r="B2835" i="20"/>
  <c r="A2835" i="20"/>
  <c r="J2834" i="20"/>
  <c r="I2834" i="20"/>
  <c r="B2834" i="20"/>
  <c r="A2834" i="20"/>
  <c r="J2833" i="20"/>
  <c r="I2833" i="20"/>
  <c r="B2833" i="20"/>
  <c r="A2833" i="20"/>
  <c r="J2832" i="20"/>
  <c r="I2832" i="20"/>
  <c r="B2832" i="20"/>
  <c r="A2832" i="20"/>
  <c r="J2831" i="20"/>
  <c r="I2831" i="20"/>
  <c r="B2831" i="20"/>
  <c r="A2831" i="20"/>
  <c r="J2830" i="20"/>
  <c r="I2830" i="20"/>
  <c r="B2830" i="20"/>
  <c r="A2830" i="20"/>
  <c r="J2829" i="20"/>
  <c r="I2829" i="20"/>
  <c r="B2829" i="20"/>
  <c r="A2829" i="20"/>
  <c r="J2828" i="20"/>
  <c r="I2828" i="20"/>
  <c r="B2828" i="20"/>
  <c r="A2828" i="20"/>
  <c r="J2827" i="20"/>
  <c r="I2827" i="20"/>
  <c r="B2827" i="20"/>
  <c r="A2827" i="20"/>
  <c r="J2826" i="20"/>
  <c r="I2826" i="20"/>
  <c r="B2826" i="20"/>
  <c r="A2826" i="20"/>
  <c r="J2825" i="20"/>
  <c r="I2825" i="20"/>
  <c r="B2825" i="20"/>
  <c r="A2825" i="20"/>
  <c r="J2824" i="20"/>
  <c r="I2824" i="20"/>
  <c r="B2824" i="20"/>
  <c r="A2824" i="20"/>
  <c r="J2823" i="20"/>
  <c r="I2823" i="20"/>
  <c r="B2823" i="20"/>
  <c r="A2823" i="20"/>
  <c r="J2822" i="20"/>
  <c r="I2822" i="20"/>
  <c r="B2822" i="20"/>
  <c r="A2822" i="20"/>
  <c r="J2821" i="20"/>
  <c r="I2821" i="20"/>
  <c r="B2821" i="20"/>
  <c r="A2821" i="20"/>
  <c r="J2820" i="20"/>
  <c r="I2820" i="20"/>
  <c r="B2820" i="20"/>
  <c r="A2820" i="20"/>
  <c r="J2819" i="20"/>
  <c r="I2819" i="20"/>
  <c r="B2819" i="20"/>
  <c r="A2819" i="20"/>
  <c r="J2818" i="20"/>
  <c r="I2818" i="20"/>
  <c r="B2818" i="20"/>
  <c r="A2818" i="20"/>
  <c r="J2817" i="20"/>
  <c r="I2817" i="20"/>
  <c r="B2817" i="20"/>
  <c r="A2817" i="20"/>
  <c r="J2816" i="20"/>
  <c r="I2816" i="20"/>
  <c r="B2816" i="20"/>
  <c r="A2816" i="20"/>
  <c r="J2815" i="20"/>
  <c r="I2815" i="20"/>
  <c r="B2815" i="20"/>
  <c r="A2815" i="20"/>
  <c r="J2814" i="20"/>
  <c r="I2814" i="20"/>
  <c r="B2814" i="20"/>
  <c r="A2814" i="20"/>
  <c r="J2813" i="20"/>
  <c r="I2813" i="20"/>
  <c r="B2813" i="20"/>
  <c r="A2813" i="20"/>
  <c r="J2812" i="20"/>
  <c r="I2812" i="20"/>
  <c r="B2812" i="20"/>
  <c r="A2812" i="20"/>
  <c r="J2811" i="20"/>
  <c r="I2811" i="20"/>
  <c r="B2811" i="20"/>
  <c r="A2811" i="20"/>
  <c r="J2810" i="20"/>
  <c r="I2810" i="20"/>
  <c r="B2810" i="20"/>
  <c r="A2810" i="20"/>
  <c r="J2809" i="20"/>
  <c r="I2809" i="20"/>
  <c r="B2809" i="20"/>
  <c r="A2809" i="20"/>
  <c r="J2808" i="20"/>
  <c r="I2808" i="20"/>
  <c r="B2808" i="20"/>
  <c r="A2808" i="20"/>
  <c r="J2807" i="20"/>
  <c r="I2807" i="20"/>
  <c r="B2807" i="20"/>
  <c r="A2807" i="20"/>
  <c r="J2806" i="20"/>
  <c r="I2806" i="20"/>
  <c r="B2806" i="20"/>
  <c r="A2806" i="20"/>
  <c r="J2805" i="20"/>
  <c r="I2805" i="20"/>
  <c r="B2805" i="20"/>
  <c r="A2805" i="20"/>
  <c r="J2804" i="20"/>
  <c r="I2804" i="20"/>
  <c r="B2804" i="20"/>
  <c r="A2804" i="20"/>
  <c r="J2803" i="20"/>
  <c r="I2803" i="20"/>
  <c r="B2803" i="20"/>
  <c r="A2803" i="20"/>
  <c r="J2802" i="20"/>
  <c r="I2802" i="20"/>
  <c r="B2802" i="20"/>
  <c r="A2802" i="20"/>
  <c r="J2801" i="20"/>
  <c r="I2801" i="20"/>
  <c r="B2801" i="20"/>
  <c r="A2801" i="20"/>
  <c r="J2800" i="20"/>
  <c r="I2800" i="20"/>
  <c r="B2800" i="20"/>
  <c r="A2800" i="20"/>
  <c r="J2799" i="20"/>
  <c r="I2799" i="20"/>
  <c r="B2799" i="20"/>
  <c r="A2799" i="20"/>
  <c r="J2798" i="20"/>
  <c r="I2798" i="20"/>
  <c r="B2798" i="20"/>
  <c r="A2798" i="20"/>
  <c r="J2797" i="20"/>
  <c r="I2797" i="20"/>
  <c r="B2797" i="20"/>
  <c r="A2797" i="20"/>
  <c r="J2796" i="20"/>
  <c r="I2796" i="20"/>
  <c r="B2796" i="20"/>
  <c r="A2796" i="20"/>
  <c r="J2795" i="20"/>
  <c r="I2795" i="20"/>
  <c r="B2795" i="20"/>
  <c r="A2795" i="20"/>
  <c r="J2794" i="20"/>
  <c r="I2794" i="20"/>
  <c r="B2794" i="20"/>
  <c r="A2794" i="20"/>
  <c r="J2793" i="20"/>
  <c r="I2793" i="20"/>
  <c r="B2793" i="20"/>
  <c r="A2793" i="20"/>
  <c r="J2792" i="20"/>
  <c r="I2792" i="20"/>
  <c r="B2792" i="20"/>
  <c r="A2792" i="20"/>
  <c r="J2791" i="20"/>
  <c r="I2791" i="20"/>
  <c r="B2791" i="20"/>
  <c r="A2791" i="20"/>
  <c r="J2790" i="20"/>
  <c r="I2790" i="20"/>
  <c r="B2790" i="20"/>
  <c r="A2790" i="20"/>
  <c r="J2789" i="20"/>
  <c r="I2789" i="20"/>
  <c r="B2789" i="20"/>
  <c r="A2789" i="20"/>
  <c r="J2788" i="20"/>
  <c r="I2788" i="20"/>
  <c r="B2788" i="20"/>
  <c r="A2788" i="20"/>
  <c r="J2787" i="20"/>
  <c r="I2787" i="20"/>
  <c r="B2787" i="20"/>
  <c r="A2787" i="20"/>
  <c r="J2786" i="20"/>
  <c r="I2786" i="20"/>
  <c r="B2786" i="20"/>
  <c r="A2786" i="20"/>
  <c r="J2785" i="20"/>
  <c r="I2785" i="20"/>
  <c r="B2785" i="20"/>
  <c r="A2785" i="20"/>
  <c r="J2784" i="20"/>
  <c r="I2784" i="20"/>
  <c r="B2784" i="20"/>
  <c r="A2784" i="20"/>
  <c r="J2783" i="20"/>
  <c r="I2783" i="20"/>
  <c r="B2783" i="20"/>
  <c r="A2783" i="20"/>
  <c r="J2782" i="20"/>
  <c r="I2782" i="20"/>
  <c r="B2782" i="20"/>
  <c r="A2782" i="20"/>
  <c r="J2781" i="20"/>
  <c r="I2781" i="20"/>
  <c r="B2781" i="20"/>
  <c r="A2781" i="20"/>
  <c r="J2780" i="20"/>
  <c r="I2780" i="20"/>
  <c r="B2780" i="20"/>
  <c r="A2780" i="20"/>
  <c r="J2779" i="20"/>
  <c r="I2779" i="20"/>
  <c r="B2779" i="20"/>
  <c r="A2779" i="20"/>
  <c r="J2778" i="20"/>
  <c r="I2778" i="20"/>
  <c r="B2778" i="20"/>
  <c r="A2778" i="20"/>
  <c r="J2777" i="20"/>
  <c r="I2777" i="20"/>
  <c r="B2777" i="20"/>
  <c r="A2777" i="20"/>
  <c r="J2776" i="20"/>
  <c r="I2776" i="20"/>
  <c r="B2776" i="20"/>
  <c r="A2776" i="20"/>
  <c r="J2775" i="20"/>
  <c r="I2775" i="20"/>
  <c r="B2775" i="20"/>
  <c r="A2775" i="20"/>
  <c r="J2774" i="20"/>
  <c r="I2774" i="20"/>
  <c r="B2774" i="20"/>
  <c r="A2774" i="20"/>
  <c r="J2773" i="20"/>
  <c r="I2773" i="20"/>
  <c r="B2773" i="20"/>
  <c r="A2773" i="20"/>
  <c r="J2772" i="20"/>
  <c r="I2772" i="20"/>
  <c r="B2772" i="20"/>
  <c r="A2772" i="20"/>
  <c r="J2771" i="20"/>
  <c r="I2771" i="20"/>
  <c r="B2771" i="20"/>
  <c r="A2771" i="20"/>
  <c r="J2770" i="20"/>
  <c r="I2770" i="20"/>
  <c r="B2770" i="20"/>
  <c r="A2770" i="20"/>
  <c r="J2769" i="20"/>
  <c r="I2769" i="20"/>
  <c r="B2769" i="20"/>
  <c r="A2769" i="20"/>
  <c r="J2768" i="20"/>
  <c r="I2768" i="20"/>
  <c r="B2768" i="20"/>
  <c r="A2768" i="20"/>
  <c r="J2767" i="20"/>
  <c r="I2767" i="20"/>
  <c r="B2767" i="20"/>
  <c r="A2767" i="20"/>
  <c r="J2766" i="20"/>
  <c r="I2766" i="20"/>
  <c r="B2766" i="20"/>
  <c r="A2766" i="20"/>
  <c r="J2765" i="20"/>
  <c r="I2765" i="20"/>
  <c r="B2765" i="20"/>
  <c r="A2765" i="20"/>
  <c r="J2764" i="20"/>
  <c r="I2764" i="20"/>
  <c r="B2764" i="20"/>
  <c r="A2764" i="20"/>
  <c r="J2763" i="20"/>
  <c r="I2763" i="20"/>
  <c r="B2763" i="20"/>
  <c r="A2763" i="20"/>
  <c r="J2762" i="20"/>
  <c r="I2762" i="20"/>
  <c r="B2762" i="20"/>
  <c r="A2762" i="20"/>
  <c r="J2761" i="20"/>
  <c r="I2761" i="20"/>
  <c r="B2761" i="20"/>
  <c r="A2761" i="20"/>
  <c r="J2760" i="20"/>
  <c r="I2760" i="20"/>
  <c r="B2760" i="20"/>
  <c r="A2760" i="20"/>
  <c r="J2759" i="20"/>
  <c r="I2759" i="20"/>
  <c r="B2759" i="20"/>
  <c r="A2759" i="20"/>
  <c r="J2758" i="20"/>
  <c r="I2758" i="20"/>
  <c r="B2758" i="20"/>
  <c r="A2758" i="20"/>
  <c r="J2757" i="20"/>
  <c r="I2757" i="20"/>
  <c r="B2757" i="20"/>
  <c r="A2757" i="20"/>
  <c r="J2756" i="20"/>
  <c r="I2756" i="20"/>
  <c r="B2756" i="20"/>
  <c r="A2756" i="20"/>
  <c r="J2755" i="20"/>
  <c r="I2755" i="20"/>
  <c r="B2755" i="20"/>
  <c r="A2755" i="20"/>
  <c r="J2754" i="20"/>
  <c r="I2754" i="20"/>
  <c r="B2754" i="20"/>
  <c r="A2754" i="20"/>
  <c r="J2753" i="20"/>
  <c r="I2753" i="20"/>
  <c r="B2753" i="20"/>
  <c r="A2753" i="20"/>
  <c r="J2752" i="20"/>
  <c r="I2752" i="20"/>
  <c r="B2752" i="20"/>
  <c r="A2752" i="20"/>
  <c r="J2751" i="20"/>
  <c r="I2751" i="20"/>
  <c r="B2751" i="20"/>
  <c r="A2751" i="20"/>
  <c r="J2750" i="20"/>
  <c r="I2750" i="20"/>
  <c r="B2750" i="20"/>
  <c r="A2750" i="20"/>
  <c r="J2749" i="20"/>
  <c r="I2749" i="20"/>
  <c r="B2749" i="20"/>
  <c r="A2749" i="20"/>
  <c r="J2748" i="20"/>
  <c r="I2748" i="20"/>
  <c r="B2748" i="20"/>
  <c r="A2748" i="20"/>
  <c r="J2747" i="20"/>
  <c r="I2747" i="20"/>
  <c r="B2747" i="20"/>
  <c r="A2747" i="20"/>
  <c r="J2746" i="20"/>
  <c r="I2746" i="20"/>
  <c r="B2746" i="20"/>
  <c r="A2746" i="20"/>
  <c r="J2745" i="20"/>
  <c r="I2745" i="20"/>
  <c r="B2745" i="20"/>
  <c r="A2745" i="20"/>
  <c r="J2744" i="20"/>
  <c r="I2744" i="20"/>
  <c r="B2744" i="20"/>
  <c r="A2744" i="20"/>
  <c r="J2743" i="20"/>
  <c r="I2743" i="20"/>
  <c r="B2743" i="20"/>
  <c r="A2743" i="20"/>
  <c r="J2742" i="20"/>
  <c r="I2742" i="20"/>
  <c r="B2742" i="20"/>
  <c r="A2742" i="20"/>
  <c r="J2741" i="20"/>
  <c r="I2741" i="20"/>
  <c r="B2741" i="20"/>
  <c r="A2741" i="20"/>
  <c r="J2740" i="20"/>
  <c r="I2740" i="20"/>
  <c r="B2740" i="20"/>
  <c r="A2740" i="20"/>
  <c r="J2739" i="20"/>
  <c r="I2739" i="20"/>
  <c r="B2739" i="20"/>
  <c r="A2739" i="20"/>
  <c r="J2738" i="20"/>
  <c r="I2738" i="20"/>
  <c r="B2738" i="20"/>
  <c r="A2738" i="20"/>
  <c r="J2737" i="20"/>
  <c r="I2737" i="20"/>
  <c r="B2737" i="20"/>
  <c r="A2737" i="20"/>
  <c r="J2736" i="20"/>
  <c r="I2736" i="20"/>
  <c r="B2736" i="20"/>
  <c r="A2736" i="20"/>
  <c r="J2735" i="20"/>
  <c r="I2735" i="20"/>
  <c r="B2735" i="20"/>
  <c r="A2735" i="20"/>
  <c r="J2734" i="20"/>
  <c r="I2734" i="20"/>
  <c r="B2734" i="20"/>
  <c r="A2734" i="20"/>
  <c r="J2733" i="20"/>
  <c r="I2733" i="20"/>
  <c r="B2733" i="20"/>
  <c r="A2733" i="20"/>
  <c r="J2732" i="20"/>
  <c r="I2732" i="20"/>
  <c r="B2732" i="20"/>
  <c r="A2732" i="20"/>
  <c r="J2731" i="20"/>
  <c r="I2731" i="20"/>
  <c r="B2731" i="20"/>
  <c r="A2731" i="20"/>
  <c r="J2730" i="20"/>
  <c r="I2730" i="20"/>
  <c r="B2730" i="20"/>
  <c r="A2730" i="20"/>
  <c r="J2729" i="20"/>
  <c r="I2729" i="20"/>
  <c r="B2729" i="20"/>
  <c r="A2729" i="20"/>
  <c r="J2728" i="20"/>
  <c r="I2728" i="20"/>
  <c r="B2728" i="20"/>
  <c r="A2728" i="20"/>
  <c r="J2727" i="20"/>
  <c r="I2727" i="20"/>
  <c r="B2727" i="20"/>
  <c r="A2727" i="20"/>
  <c r="J2726" i="20"/>
  <c r="I2726" i="20"/>
  <c r="B2726" i="20"/>
  <c r="A2726" i="20"/>
  <c r="J2725" i="20"/>
  <c r="I2725" i="20"/>
  <c r="B2725" i="20"/>
  <c r="A2725" i="20"/>
  <c r="J2724" i="20"/>
  <c r="I2724" i="20"/>
  <c r="B2724" i="20"/>
  <c r="A2724" i="20"/>
  <c r="J2723" i="20"/>
  <c r="I2723" i="20"/>
  <c r="B2723" i="20"/>
  <c r="A2723" i="20"/>
  <c r="J2722" i="20"/>
  <c r="I2722" i="20"/>
  <c r="B2722" i="20"/>
  <c r="A2722" i="20"/>
  <c r="J2721" i="20"/>
  <c r="I2721" i="20"/>
  <c r="B2721" i="20"/>
  <c r="A2721" i="20"/>
  <c r="J2720" i="20"/>
  <c r="I2720" i="20"/>
  <c r="B2720" i="20"/>
  <c r="A2720" i="20"/>
  <c r="J2719" i="20"/>
  <c r="I2719" i="20"/>
  <c r="B2719" i="20"/>
  <c r="A2719" i="20"/>
  <c r="J2718" i="20"/>
  <c r="I2718" i="20"/>
  <c r="B2718" i="20"/>
  <c r="A2718" i="20"/>
  <c r="J2717" i="20"/>
  <c r="I2717" i="20"/>
  <c r="B2717" i="20"/>
  <c r="A2717" i="20"/>
  <c r="J2716" i="20"/>
  <c r="I2716" i="20"/>
  <c r="B2716" i="20"/>
  <c r="A2716" i="20"/>
  <c r="J2715" i="20"/>
  <c r="I2715" i="20"/>
  <c r="B2715" i="20"/>
  <c r="A2715" i="20"/>
  <c r="J2714" i="20"/>
  <c r="I2714" i="20"/>
  <c r="B2714" i="20"/>
  <c r="A2714" i="20"/>
  <c r="J2713" i="20"/>
  <c r="I2713" i="20"/>
  <c r="B2713" i="20"/>
  <c r="A2713" i="20"/>
  <c r="J2712" i="20"/>
  <c r="I2712" i="20"/>
  <c r="B2712" i="20"/>
  <c r="A2712" i="20"/>
  <c r="J2711" i="20"/>
  <c r="I2711" i="20"/>
  <c r="B2711" i="20"/>
  <c r="A2711" i="20"/>
  <c r="J2710" i="20"/>
  <c r="I2710" i="20"/>
  <c r="B2710" i="20"/>
  <c r="A2710" i="20"/>
  <c r="J2709" i="20"/>
  <c r="I2709" i="20"/>
  <c r="B2709" i="20"/>
  <c r="A2709" i="20"/>
  <c r="J2708" i="20"/>
  <c r="I2708" i="20"/>
  <c r="B2708" i="20"/>
  <c r="A2708" i="20"/>
  <c r="J2707" i="20"/>
  <c r="I2707" i="20"/>
  <c r="B2707" i="20"/>
  <c r="A2707" i="20"/>
  <c r="J2706" i="20"/>
  <c r="I2706" i="20"/>
  <c r="B2706" i="20"/>
  <c r="A2706" i="20"/>
  <c r="J2705" i="20"/>
  <c r="I2705" i="20"/>
  <c r="B2705" i="20"/>
  <c r="A2705" i="20"/>
  <c r="J2704" i="20"/>
  <c r="I2704" i="20"/>
  <c r="B2704" i="20"/>
  <c r="A2704" i="20"/>
  <c r="J2703" i="20"/>
  <c r="I2703" i="20"/>
  <c r="B2703" i="20"/>
  <c r="A2703" i="20"/>
  <c r="J2702" i="20"/>
  <c r="I2702" i="20"/>
  <c r="B2702" i="20"/>
  <c r="A2702" i="20"/>
  <c r="J2701" i="20"/>
  <c r="I2701" i="20"/>
  <c r="B2701" i="20"/>
  <c r="A2701" i="20"/>
  <c r="J2700" i="20"/>
  <c r="I2700" i="20"/>
  <c r="B2700" i="20"/>
  <c r="A2700" i="20"/>
  <c r="J2699" i="20"/>
  <c r="I2699" i="20"/>
  <c r="B2699" i="20"/>
  <c r="A2699" i="20"/>
  <c r="J2698" i="20"/>
  <c r="I2698" i="20"/>
  <c r="B2698" i="20"/>
  <c r="A2698" i="20"/>
  <c r="J2697" i="20"/>
  <c r="I2697" i="20"/>
  <c r="B2697" i="20"/>
  <c r="A2697" i="20"/>
  <c r="J2696" i="20"/>
  <c r="I2696" i="20"/>
  <c r="B2696" i="20"/>
  <c r="A2696" i="20"/>
  <c r="J2695" i="20"/>
  <c r="I2695" i="20"/>
  <c r="B2695" i="20"/>
  <c r="A2695" i="20"/>
  <c r="J2694" i="20"/>
  <c r="I2694" i="20"/>
  <c r="B2694" i="20"/>
  <c r="A2694" i="20"/>
  <c r="J2693" i="20"/>
  <c r="I2693" i="20"/>
  <c r="B2693" i="20"/>
  <c r="A2693" i="20"/>
  <c r="J2692" i="20"/>
  <c r="I2692" i="20"/>
  <c r="B2692" i="20"/>
  <c r="A2692" i="20"/>
  <c r="J2691" i="20"/>
  <c r="I2691" i="20"/>
  <c r="B2691" i="20"/>
  <c r="A2691" i="20"/>
  <c r="J2690" i="20"/>
  <c r="I2690" i="20"/>
  <c r="B2690" i="20"/>
  <c r="A2690" i="20"/>
  <c r="J2689" i="20"/>
  <c r="I2689" i="20"/>
  <c r="B2689" i="20"/>
  <c r="A2689" i="20"/>
  <c r="J2688" i="20"/>
  <c r="I2688" i="20"/>
  <c r="B2688" i="20"/>
  <c r="A2688" i="20"/>
  <c r="J2687" i="20"/>
  <c r="I2687" i="20"/>
  <c r="B2687" i="20"/>
  <c r="A2687" i="20"/>
  <c r="J2686" i="20"/>
  <c r="I2686" i="20"/>
  <c r="B2686" i="20"/>
  <c r="A2686" i="20"/>
  <c r="J2685" i="20"/>
  <c r="I2685" i="20"/>
  <c r="B2685" i="20"/>
  <c r="A2685" i="20"/>
  <c r="J2684" i="20"/>
  <c r="I2684" i="20"/>
  <c r="B2684" i="20"/>
  <c r="A2684" i="20"/>
  <c r="J2683" i="20"/>
  <c r="I2683" i="20"/>
  <c r="B2683" i="20"/>
  <c r="A2683" i="20"/>
  <c r="J2682" i="20"/>
  <c r="I2682" i="20"/>
  <c r="B2682" i="20"/>
  <c r="A2682" i="20"/>
  <c r="J2681" i="20"/>
  <c r="I2681" i="20"/>
  <c r="B2681" i="20"/>
  <c r="A2681" i="20"/>
  <c r="J2680" i="20"/>
  <c r="I2680" i="20"/>
  <c r="B2680" i="20"/>
  <c r="A2680" i="20"/>
  <c r="J2679" i="20"/>
  <c r="I2679" i="20"/>
  <c r="B2679" i="20"/>
  <c r="A2679" i="20"/>
  <c r="J2678" i="20"/>
  <c r="I2678" i="20"/>
  <c r="B2678" i="20"/>
  <c r="A2678" i="20"/>
  <c r="J2677" i="20"/>
  <c r="I2677" i="20"/>
  <c r="B2677" i="20"/>
  <c r="A2677" i="20"/>
  <c r="J2676" i="20"/>
  <c r="I2676" i="20"/>
  <c r="B2676" i="20"/>
  <c r="A2676" i="20"/>
  <c r="J2675" i="20"/>
  <c r="I2675" i="20"/>
  <c r="B2675" i="20"/>
  <c r="A2675" i="20"/>
  <c r="J2674" i="20"/>
  <c r="I2674" i="20"/>
  <c r="B2674" i="20"/>
  <c r="A2674" i="20"/>
  <c r="J2673" i="20"/>
  <c r="I2673" i="20"/>
  <c r="B2673" i="20"/>
  <c r="A2673" i="20"/>
  <c r="J2672" i="20"/>
  <c r="I2672" i="20"/>
  <c r="B2672" i="20"/>
  <c r="A2672" i="20"/>
  <c r="J2671" i="20"/>
  <c r="I2671" i="20"/>
  <c r="B2671" i="20"/>
  <c r="A2671" i="20"/>
  <c r="J2670" i="20"/>
  <c r="I2670" i="20"/>
  <c r="B2670" i="20"/>
  <c r="A2670" i="20"/>
  <c r="J2669" i="20"/>
  <c r="I2669" i="20"/>
  <c r="B2669" i="20"/>
  <c r="A2669" i="20"/>
  <c r="J2668" i="20"/>
  <c r="I2668" i="20"/>
  <c r="B2668" i="20"/>
  <c r="A2668" i="20"/>
  <c r="J2667" i="20"/>
  <c r="I2667" i="20"/>
  <c r="B2667" i="20"/>
  <c r="A2667" i="20"/>
  <c r="J2666" i="20"/>
  <c r="I2666" i="20"/>
  <c r="B2666" i="20"/>
  <c r="A2666" i="20"/>
  <c r="J2665" i="20"/>
  <c r="I2665" i="20"/>
  <c r="B2665" i="20"/>
  <c r="A2665" i="20"/>
  <c r="J2664" i="20"/>
  <c r="I2664" i="20"/>
  <c r="B2664" i="20"/>
  <c r="A2664" i="20"/>
  <c r="J2663" i="20"/>
  <c r="I2663" i="20"/>
  <c r="B2663" i="20"/>
  <c r="A2663" i="20"/>
  <c r="J2662" i="20"/>
  <c r="I2662" i="20"/>
  <c r="B2662" i="20"/>
  <c r="A2662" i="20"/>
  <c r="J2661" i="20"/>
  <c r="I2661" i="20"/>
  <c r="B2661" i="20"/>
  <c r="A2661" i="20"/>
  <c r="J2660" i="20"/>
  <c r="I2660" i="20"/>
  <c r="B2660" i="20"/>
  <c r="A2660" i="20"/>
  <c r="J2659" i="20"/>
  <c r="I2659" i="20"/>
  <c r="B2659" i="20"/>
  <c r="A2659" i="20"/>
  <c r="J2658" i="20"/>
  <c r="I2658" i="20"/>
  <c r="B2658" i="20"/>
  <c r="A2658" i="20"/>
  <c r="J2657" i="20"/>
  <c r="I2657" i="20"/>
  <c r="B2657" i="20"/>
  <c r="A2657" i="20"/>
  <c r="J2656" i="20"/>
  <c r="I2656" i="20"/>
  <c r="B2656" i="20"/>
  <c r="A2656" i="20"/>
  <c r="J2655" i="20"/>
  <c r="I2655" i="20"/>
  <c r="B2655" i="20"/>
  <c r="A2655" i="20"/>
  <c r="J2654" i="20"/>
  <c r="I2654" i="20"/>
  <c r="B2654" i="20"/>
  <c r="A2654" i="20"/>
  <c r="J2653" i="20"/>
  <c r="I2653" i="20"/>
  <c r="B2653" i="20"/>
  <c r="A2653" i="20"/>
  <c r="J2652" i="20"/>
  <c r="I2652" i="20"/>
  <c r="B2652" i="20"/>
  <c r="A2652" i="20"/>
  <c r="J2651" i="20"/>
  <c r="I2651" i="20"/>
  <c r="B2651" i="20"/>
  <c r="A2651" i="20"/>
  <c r="J2650" i="20"/>
  <c r="I2650" i="20"/>
  <c r="B2650" i="20"/>
  <c r="A2650" i="20"/>
  <c r="J2649" i="20"/>
  <c r="I2649" i="20"/>
  <c r="B2649" i="20"/>
  <c r="A2649" i="20"/>
  <c r="J2648" i="20"/>
  <c r="I2648" i="20"/>
  <c r="B2648" i="20"/>
  <c r="A2648" i="20"/>
  <c r="J2647" i="20"/>
  <c r="I2647" i="20"/>
  <c r="B2647" i="20"/>
  <c r="A2647" i="20"/>
  <c r="J2646" i="20"/>
  <c r="I2646" i="20"/>
  <c r="B2646" i="20"/>
  <c r="A2646" i="20"/>
  <c r="J2645" i="20"/>
  <c r="I2645" i="20"/>
  <c r="B2645" i="20"/>
  <c r="A2645" i="20"/>
  <c r="J2644" i="20"/>
  <c r="I2644" i="20"/>
  <c r="B2644" i="20"/>
  <c r="A2644" i="20"/>
  <c r="J2643" i="20"/>
  <c r="I2643" i="20"/>
  <c r="B2643" i="20"/>
  <c r="A2643" i="20"/>
  <c r="J2642" i="20"/>
  <c r="I2642" i="20"/>
  <c r="B2642" i="20"/>
  <c r="A2642" i="20"/>
  <c r="J2641" i="20"/>
  <c r="I2641" i="20"/>
  <c r="B2641" i="20"/>
  <c r="A2641" i="20"/>
  <c r="J2640" i="20"/>
  <c r="I2640" i="20"/>
  <c r="B2640" i="20"/>
  <c r="A2640" i="20"/>
  <c r="J2639" i="20"/>
  <c r="I2639" i="20"/>
  <c r="B2639" i="20"/>
  <c r="A2639" i="20"/>
  <c r="J2638" i="20"/>
  <c r="I2638" i="20"/>
  <c r="B2638" i="20"/>
  <c r="A2638" i="20"/>
  <c r="J2637" i="20"/>
  <c r="I2637" i="20"/>
  <c r="B2637" i="20"/>
  <c r="A2637" i="20"/>
  <c r="J2636" i="20"/>
  <c r="I2636" i="20"/>
  <c r="B2636" i="20"/>
  <c r="A2636" i="20"/>
  <c r="J2635" i="20"/>
  <c r="I2635" i="20"/>
  <c r="B2635" i="20"/>
  <c r="A2635" i="20"/>
  <c r="J2634" i="20"/>
  <c r="I2634" i="20"/>
  <c r="B2634" i="20"/>
  <c r="A2634" i="20"/>
  <c r="J2633" i="20"/>
  <c r="I2633" i="20"/>
  <c r="B2633" i="20"/>
  <c r="A2633" i="20"/>
  <c r="J2632" i="20"/>
  <c r="I2632" i="20"/>
  <c r="B2632" i="20"/>
  <c r="A2632" i="20"/>
  <c r="J2631" i="20"/>
  <c r="I2631" i="20"/>
  <c r="B2631" i="20"/>
  <c r="A2631" i="20"/>
  <c r="J2630" i="20"/>
  <c r="I2630" i="20"/>
  <c r="B2630" i="20"/>
  <c r="A2630" i="20"/>
  <c r="J2629" i="20"/>
  <c r="I2629" i="20"/>
  <c r="B2629" i="20"/>
  <c r="A2629" i="20"/>
  <c r="J2628" i="20"/>
  <c r="I2628" i="20"/>
  <c r="B2628" i="20"/>
  <c r="A2628" i="20"/>
  <c r="J2627" i="20"/>
  <c r="I2627" i="20"/>
  <c r="B2627" i="20"/>
  <c r="A2627" i="20"/>
  <c r="J2626" i="20"/>
  <c r="I2626" i="20"/>
  <c r="B2626" i="20"/>
  <c r="A2626" i="20"/>
  <c r="J2625" i="20"/>
  <c r="I2625" i="20"/>
  <c r="B2625" i="20"/>
  <c r="A2625" i="20"/>
  <c r="J2624" i="20"/>
  <c r="I2624" i="20"/>
  <c r="B2624" i="20"/>
  <c r="A2624" i="20"/>
  <c r="J2623" i="20"/>
  <c r="I2623" i="20"/>
  <c r="B2623" i="20"/>
  <c r="A2623" i="20"/>
  <c r="J2622" i="20"/>
  <c r="I2622" i="20"/>
  <c r="B2622" i="20"/>
  <c r="A2622" i="20"/>
  <c r="J2621" i="20"/>
  <c r="I2621" i="20"/>
  <c r="B2621" i="20"/>
  <c r="A2621" i="20"/>
  <c r="J2620" i="20"/>
  <c r="I2620" i="20"/>
  <c r="B2620" i="20"/>
  <c r="A2620" i="20"/>
  <c r="J2619" i="20"/>
  <c r="I2619" i="20"/>
  <c r="B2619" i="20"/>
  <c r="A2619" i="20"/>
  <c r="J2618" i="20"/>
  <c r="I2618" i="20"/>
  <c r="B2618" i="20"/>
  <c r="A2618" i="20"/>
  <c r="J2617" i="20"/>
  <c r="I2617" i="20"/>
  <c r="B2617" i="20"/>
  <c r="A2617" i="20"/>
  <c r="J2616" i="20"/>
  <c r="I2616" i="20"/>
  <c r="B2616" i="20"/>
  <c r="A2616" i="20"/>
  <c r="J2615" i="20"/>
  <c r="I2615" i="20"/>
  <c r="B2615" i="20"/>
  <c r="A2615" i="20"/>
  <c r="J2614" i="20"/>
  <c r="I2614" i="20"/>
  <c r="B2614" i="20"/>
  <c r="A2614" i="20"/>
  <c r="J2613" i="20"/>
  <c r="I2613" i="20"/>
  <c r="B2613" i="20"/>
  <c r="A2613" i="20"/>
  <c r="J2612" i="20"/>
  <c r="I2612" i="20"/>
  <c r="B2612" i="20"/>
  <c r="A2612" i="20"/>
  <c r="J2611" i="20"/>
  <c r="I2611" i="20"/>
  <c r="B2611" i="20"/>
  <c r="A2611" i="20"/>
  <c r="J2610" i="20"/>
  <c r="I2610" i="20"/>
  <c r="B2610" i="20"/>
  <c r="A2610" i="20"/>
  <c r="J2609" i="20"/>
  <c r="I2609" i="20"/>
  <c r="B2609" i="20"/>
  <c r="A2609" i="20"/>
  <c r="J2608" i="20"/>
  <c r="I2608" i="20"/>
  <c r="B2608" i="20"/>
  <c r="A2608" i="20"/>
  <c r="J2607" i="20"/>
  <c r="I2607" i="20"/>
  <c r="B2607" i="20"/>
  <c r="A2607" i="20"/>
  <c r="J2606" i="20"/>
  <c r="I2606" i="20"/>
  <c r="B2606" i="20"/>
  <c r="A2606" i="20"/>
  <c r="J2605" i="20"/>
  <c r="I2605" i="20"/>
  <c r="B2605" i="20"/>
  <c r="A2605" i="20"/>
  <c r="J2604" i="20"/>
  <c r="I2604" i="20"/>
  <c r="B2604" i="20"/>
  <c r="A2604" i="20"/>
  <c r="J2603" i="20"/>
  <c r="I2603" i="20"/>
  <c r="B2603" i="20"/>
  <c r="A2603" i="20"/>
  <c r="J2602" i="20"/>
  <c r="I2602" i="20"/>
  <c r="B2602" i="20"/>
  <c r="A2602" i="20"/>
  <c r="J2601" i="20"/>
  <c r="I2601" i="20"/>
  <c r="B2601" i="20"/>
  <c r="A2601" i="20"/>
  <c r="J2600" i="20"/>
  <c r="I2600" i="20"/>
  <c r="B2600" i="20"/>
  <c r="A2600" i="20"/>
  <c r="J2599" i="20"/>
  <c r="I2599" i="20"/>
  <c r="B2599" i="20"/>
  <c r="A2599" i="20"/>
  <c r="J2598" i="20"/>
  <c r="I2598" i="20"/>
  <c r="B2598" i="20"/>
  <c r="A2598" i="20"/>
  <c r="J2597" i="20"/>
  <c r="I2597" i="20"/>
  <c r="B2597" i="20"/>
  <c r="A2597" i="20"/>
  <c r="J2596" i="20"/>
  <c r="I2596" i="20"/>
  <c r="B2596" i="20"/>
  <c r="A2596" i="20"/>
  <c r="J2595" i="20"/>
  <c r="I2595" i="20"/>
  <c r="B2595" i="20"/>
  <c r="A2595" i="20"/>
  <c r="J2594" i="20"/>
  <c r="I2594" i="20"/>
  <c r="B2594" i="20"/>
  <c r="A2594" i="20"/>
  <c r="J2593" i="20"/>
  <c r="I2593" i="20"/>
  <c r="B2593" i="20"/>
  <c r="A2593" i="20"/>
  <c r="J2592" i="20"/>
  <c r="I2592" i="20"/>
  <c r="B2592" i="20"/>
  <c r="A2592" i="20"/>
  <c r="J2591" i="20"/>
  <c r="I2591" i="20"/>
  <c r="B2591" i="20"/>
  <c r="A2591" i="20"/>
  <c r="J2590" i="20"/>
  <c r="I2590" i="20"/>
  <c r="B2590" i="20"/>
  <c r="A2590" i="20"/>
  <c r="J2589" i="20"/>
  <c r="I2589" i="20"/>
  <c r="B2589" i="20"/>
  <c r="A2589" i="20"/>
  <c r="J2588" i="20"/>
  <c r="I2588" i="20"/>
  <c r="B2588" i="20"/>
  <c r="A2588" i="20"/>
  <c r="J2587" i="20"/>
  <c r="I2587" i="20"/>
  <c r="B2587" i="20"/>
  <c r="A2587" i="20"/>
  <c r="J2586" i="20"/>
  <c r="I2586" i="20"/>
  <c r="B2586" i="20"/>
  <c r="A2586" i="20"/>
  <c r="J2585" i="20"/>
  <c r="I2585" i="20"/>
  <c r="B2585" i="20"/>
  <c r="A2585" i="20"/>
  <c r="J2584" i="20"/>
  <c r="I2584" i="20"/>
  <c r="B2584" i="20"/>
  <c r="A2584" i="20"/>
  <c r="J2583" i="20"/>
  <c r="I2583" i="20"/>
  <c r="B2583" i="20"/>
  <c r="A2583" i="20"/>
  <c r="J2582" i="20"/>
  <c r="I2582" i="20"/>
  <c r="B2582" i="20"/>
  <c r="A2582" i="20"/>
  <c r="J2581" i="20"/>
  <c r="I2581" i="20"/>
  <c r="B2581" i="20"/>
  <c r="A2581" i="20"/>
  <c r="J2580" i="20"/>
  <c r="I2580" i="20"/>
  <c r="B2580" i="20"/>
  <c r="A2580" i="20"/>
  <c r="J2579" i="20"/>
  <c r="I2579" i="20"/>
  <c r="B2579" i="20"/>
  <c r="A2579" i="20"/>
  <c r="J2578" i="20"/>
  <c r="I2578" i="20"/>
  <c r="B2578" i="20"/>
  <c r="A2578" i="20"/>
  <c r="J2577" i="20"/>
  <c r="I2577" i="20"/>
  <c r="B2577" i="20"/>
  <c r="A2577" i="20"/>
  <c r="J2576" i="20"/>
  <c r="I2576" i="20"/>
  <c r="B2576" i="20"/>
  <c r="A2576" i="20"/>
  <c r="J2575" i="20"/>
  <c r="I2575" i="20"/>
  <c r="B2575" i="20"/>
  <c r="A2575" i="20"/>
  <c r="J2574" i="20"/>
  <c r="I2574" i="20"/>
  <c r="B2574" i="20"/>
  <c r="A2574" i="20"/>
  <c r="J2573" i="20"/>
  <c r="I2573" i="20"/>
  <c r="B2573" i="20"/>
  <c r="A2573" i="20"/>
  <c r="J2572" i="20"/>
  <c r="I2572" i="20"/>
  <c r="B2572" i="20"/>
  <c r="A2572" i="20"/>
  <c r="J2571" i="20"/>
  <c r="I2571" i="20"/>
  <c r="B2571" i="20"/>
  <c r="A2571" i="20"/>
  <c r="J2570" i="20"/>
  <c r="I2570" i="20"/>
  <c r="B2570" i="20"/>
  <c r="A2570" i="20"/>
  <c r="J2569" i="20"/>
  <c r="I2569" i="20"/>
  <c r="B2569" i="20"/>
  <c r="A2569" i="20"/>
  <c r="J2568" i="20"/>
  <c r="I2568" i="20"/>
  <c r="B2568" i="20"/>
  <c r="A2568" i="20"/>
  <c r="J2567" i="20"/>
  <c r="I2567" i="20"/>
  <c r="B2567" i="20"/>
  <c r="A2567" i="20"/>
  <c r="J2566" i="20"/>
  <c r="I2566" i="20"/>
  <c r="B2566" i="20"/>
  <c r="A2566" i="20"/>
  <c r="J2565" i="20"/>
  <c r="I2565" i="20"/>
  <c r="B2565" i="20"/>
  <c r="A2565" i="20"/>
  <c r="J2564" i="20"/>
  <c r="I2564" i="20"/>
  <c r="B2564" i="20"/>
  <c r="A2564" i="20"/>
  <c r="J2563" i="20"/>
  <c r="I2563" i="20"/>
  <c r="B2563" i="20"/>
  <c r="A2563" i="20"/>
  <c r="J2562" i="20"/>
  <c r="I2562" i="20"/>
  <c r="B2562" i="20"/>
  <c r="A2562" i="20"/>
  <c r="J2561" i="20"/>
  <c r="I2561" i="20"/>
  <c r="B2561" i="20"/>
  <c r="A2561" i="20"/>
  <c r="J2560" i="20"/>
  <c r="I2560" i="20"/>
  <c r="B2560" i="20"/>
  <c r="A2560" i="20"/>
  <c r="J2559" i="20"/>
  <c r="I2559" i="20"/>
  <c r="B2559" i="20"/>
  <c r="A2559" i="20"/>
  <c r="J2558" i="20"/>
  <c r="I2558" i="20"/>
  <c r="B2558" i="20"/>
  <c r="A2558" i="20"/>
  <c r="J2557" i="20"/>
  <c r="I2557" i="20"/>
  <c r="B2557" i="20"/>
  <c r="A2557" i="20"/>
  <c r="J2556" i="20"/>
  <c r="I2556" i="20"/>
  <c r="B2556" i="20"/>
  <c r="A2556" i="20"/>
  <c r="J2555" i="20"/>
  <c r="I2555" i="20"/>
  <c r="B2555" i="20"/>
  <c r="A2555" i="20"/>
  <c r="J2554" i="20"/>
  <c r="I2554" i="20"/>
  <c r="B2554" i="20"/>
  <c r="A2554" i="20"/>
  <c r="J2553" i="20"/>
  <c r="I2553" i="20"/>
  <c r="B2553" i="20"/>
  <c r="A2553" i="20"/>
  <c r="J2552" i="20"/>
  <c r="I2552" i="20"/>
  <c r="B2552" i="20"/>
  <c r="A2552" i="20"/>
  <c r="J2551" i="20"/>
  <c r="I2551" i="20"/>
  <c r="B2551" i="20"/>
  <c r="A2551" i="20"/>
  <c r="J2550" i="20"/>
  <c r="I2550" i="20"/>
  <c r="B2550" i="20"/>
  <c r="A2550" i="20"/>
  <c r="J2549" i="20"/>
  <c r="I2549" i="20"/>
  <c r="B2549" i="20"/>
  <c r="A2549" i="20"/>
  <c r="J2548" i="20"/>
  <c r="I2548" i="20"/>
  <c r="B2548" i="20"/>
  <c r="A2548" i="20"/>
  <c r="J2547" i="20"/>
  <c r="I2547" i="20"/>
  <c r="B2547" i="20"/>
  <c r="A2547" i="20"/>
  <c r="J2546" i="20"/>
  <c r="I2546" i="20"/>
  <c r="B2546" i="20"/>
  <c r="A2546" i="20"/>
  <c r="J2545" i="20"/>
  <c r="I2545" i="20"/>
  <c r="B2545" i="20"/>
  <c r="A2545" i="20"/>
  <c r="J2544" i="20"/>
  <c r="I2544" i="20"/>
  <c r="B2544" i="20"/>
  <c r="A2544" i="20"/>
  <c r="J2543" i="20"/>
  <c r="I2543" i="20"/>
  <c r="B2543" i="20"/>
  <c r="A2543" i="20"/>
  <c r="J2542" i="20"/>
  <c r="I2542" i="20"/>
  <c r="B2542" i="20"/>
  <c r="A2542" i="20"/>
  <c r="J2541" i="20"/>
  <c r="I2541" i="20"/>
  <c r="B2541" i="20"/>
  <c r="A2541" i="20"/>
  <c r="J2540" i="20"/>
  <c r="I2540" i="20"/>
  <c r="B2540" i="20"/>
  <c r="A2540" i="20"/>
  <c r="J2539" i="20"/>
  <c r="I2539" i="20"/>
  <c r="B2539" i="20"/>
  <c r="A2539" i="20"/>
  <c r="J2538" i="20"/>
  <c r="I2538" i="20"/>
  <c r="B2538" i="20"/>
  <c r="A2538" i="20"/>
  <c r="J2537" i="20"/>
  <c r="I2537" i="20"/>
  <c r="B2537" i="20"/>
  <c r="A2537" i="20"/>
  <c r="J2536" i="20"/>
  <c r="I2536" i="20"/>
  <c r="B2536" i="20"/>
  <c r="A2536" i="20"/>
  <c r="J2535" i="20"/>
  <c r="I2535" i="20"/>
  <c r="B2535" i="20"/>
  <c r="A2535" i="20"/>
  <c r="J2534" i="20"/>
  <c r="I2534" i="20"/>
  <c r="B2534" i="20"/>
  <c r="A2534" i="20"/>
  <c r="J2533" i="20"/>
  <c r="I2533" i="20"/>
  <c r="B2533" i="20"/>
  <c r="A2533" i="20"/>
  <c r="J2532" i="20"/>
  <c r="I2532" i="20"/>
  <c r="B2532" i="20"/>
  <c r="A2532" i="20"/>
  <c r="J2531" i="20"/>
  <c r="I2531" i="20"/>
  <c r="B2531" i="20"/>
  <c r="A2531" i="20"/>
  <c r="J2530" i="20"/>
  <c r="I2530" i="20"/>
  <c r="B2530" i="20"/>
  <c r="A2530" i="20"/>
  <c r="J2529" i="20"/>
  <c r="I2529" i="20"/>
  <c r="B2529" i="20"/>
  <c r="A2529" i="20"/>
  <c r="J2528" i="20"/>
  <c r="I2528" i="20"/>
  <c r="B2528" i="20"/>
  <c r="A2528" i="20"/>
  <c r="J2527" i="20"/>
  <c r="I2527" i="20"/>
  <c r="B2527" i="20"/>
  <c r="A2527" i="20"/>
  <c r="J2526" i="20"/>
  <c r="I2526" i="20"/>
  <c r="B2526" i="20"/>
  <c r="A2526" i="20"/>
  <c r="J2525" i="20"/>
  <c r="I2525" i="20"/>
  <c r="B2525" i="20"/>
  <c r="A2525" i="20"/>
  <c r="J2524" i="20"/>
  <c r="I2524" i="20"/>
  <c r="B2524" i="20"/>
  <c r="A2524" i="20"/>
  <c r="J2523" i="20"/>
  <c r="I2523" i="20"/>
  <c r="B2523" i="20"/>
  <c r="A2523" i="20"/>
  <c r="J2522" i="20"/>
  <c r="I2522" i="20"/>
  <c r="B2522" i="20"/>
  <c r="A2522" i="20"/>
  <c r="J2521" i="20"/>
  <c r="I2521" i="20"/>
  <c r="B2521" i="20"/>
  <c r="A2521" i="20"/>
  <c r="J2520" i="20"/>
  <c r="I2520" i="20"/>
  <c r="B2520" i="20"/>
  <c r="A2520" i="20"/>
  <c r="J2519" i="20"/>
  <c r="I2519" i="20"/>
  <c r="B2519" i="20"/>
  <c r="A2519" i="20"/>
  <c r="J2518" i="20"/>
  <c r="I2518" i="20"/>
  <c r="B2518" i="20"/>
  <c r="A2518" i="20"/>
  <c r="J2517" i="20"/>
  <c r="I2517" i="20"/>
  <c r="B2517" i="20"/>
  <c r="A2517" i="20"/>
  <c r="J2516" i="20"/>
  <c r="I2516" i="20"/>
  <c r="B2516" i="20"/>
  <c r="A2516" i="20"/>
  <c r="J2515" i="20"/>
  <c r="I2515" i="20"/>
  <c r="B2515" i="20"/>
  <c r="A2515" i="20"/>
  <c r="J2514" i="20"/>
  <c r="I2514" i="20"/>
  <c r="B2514" i="20"/>
  <c r="A2514" i="20"/>
  <c r="J2513" i="20"/>
  <c r="I2513" i="20"/>
  <c r="B2513" i="20"/>
  <c r="A2513" i="20"/>
  <c r="J2512" i="20"/>
  <c r="I2512" i="20"/>
  <c r="B2512" i="20"/>
  <c r="A2512" i="20"/>
  <c r="J2511" i="20"/>
  <c r="I2511" i="20"/>
  <c r="B2511" i="20"/>
  <c r="A2511" i="20"/>
  <c r="J2510" i="20"/>
  <c r="I2510" i="20"/>
  <c r="B2510" i="20"/>
  <c r="A2510" i="20"/>
  <c r="J2509" i="20"/>
  <c r="I2509" i="20"/>
  <c r="B2509" i="20"/>
  <c r="A2509" i="20"/>
  <c r="J2508" i="20"/>
  <c r="I2508" i="20"/>
  <c r="B2508" i="20"/>
  <c r="A2508" i="20"/>
  <c r="J2507" i="20"/>
  <c r="I2507" i="20"/>
  <c r="B2507" i="20"/>
  <c r="A2507" i="20"/>
  <c r="J2506" i="20"/>
  <c r="I2506" i="20"/>
  <c r="B2506" i="20"/>
  <c r="A2506" i="20"/>
  <c r="J2505" i="20"/>
  <c r="I2505" i="20"/>
  <c r="B2505" i="20"/>
  <c r="A2505" i="20"/>
  <c r="J2504" i="20"/>
  <c r="I2504" i="20"/>
  <c r="B2504" i="20"/>
  <c r="A2504" i="20"/>
  <c r="J2503" i="20"/>
  <c r="I2503" i="20"/>
  <c r="B2503" i="20"/>
  <c r="A2503" i="20"/>
  <c r="J2502" i="20"/>
  <c r="I2502" i="20"/>
  <c r="B2502" i="20"/>
  <c r="A2502" i="20"/>
  <c r="J2501" i="20"/>
  <c r="I2501" i="20"/>
  <c r="B2501" i="20"/>
  <c r="A2501" i="20"/>
  <c r="J2500" i="20"/>
  <c r="I2500" i="20"/>
  <c r="B2500" i="20"/>
  <c r="A2500" i="20"/>
  <c r="J2499" i="20"/>
  <c r="I2499" i="20"/>
  <c r="B2499" i="20"/>
  <c r="A2499" i="20"/>
  <c r="J2498" i="20"/>
  <c r="I2498" i="20"/>
  <c r="B2498" i="20"/>
  <c r="A2498" i="20"/>
  <c r="J2497" i="20"/>
  <c r="I2497" i="20"/>
  <c r="B2497" i="20"/>
  <c r="A2497" i="20"/>
  <c r="J2496" i="20"/>
  <c r="I2496" i="20"/>
  <c r="B2496" i="20"/>
  <c r="A2496" i="20"/>
  <c r="J2495" i="20"/>
  <c r="I2495" i="20"/>
  <c r="B2495" i="20"/>
  <c r="A2495" i="20"/>
  <c r="J2494" i="20"/>
  <c r="I2494" i="20"/>
  <c r="B2494" i="20"/>
  <c r="A2494" i="20"/>
  <c r="J2493" i="20"/>
  <c r="I2493" i="20"/>
  <c r="B2493" i="20"/>
  <c r="A2493" i="20"/>
  <c r="J2492" i="20"/>
  <c r="I2492" i="20"/>
  <c r="B2492" i="20"/>
  <c r="A2492" i="20"/>
  <c r="J2491" i="20"/>
  <c r="I2491" i="20"/>
  <c r="B2491" i="20"/>
  <c r="A2491" i="20"/>
  <c r="J2490" i="20"/>
  <c r="I2490" i="20"/>
  <c r="B2490" i="20"/>
  <c r="A2490" i="20"/>
  <c r="J2489" i="20"/>
  <c r="I2489" i="20"/>
  <c r="B2489" i="20"/>
  <c r="A2489" i="20"/>
  <c r="J2488" i="20"/>
  <c r="I2488" i="20"/>
  <c r="B2488" i="20"/>
  <c r="A2488" i="20"/>
  <c r="J2487" i="20"/>
  <c r="I2487" i="20"/>
  <c r="B2487" i="20"/>
  <c r="A2487" i="20"/>
  <c r="J2486" i="20"/>
  <c r="I2486" i="20"/>
  <c r="B2486" i="20"/>
  <c r="A2486" i="20"/>
  <c r="J2485" i="20"/>
  <c r="I2485" i="20"/>
  <c r="B2485" i="20"/>
  <c r="A2485" i="20"/>
  <c r="J2484" i="20"/>
  <c r="I2484" i="20"/>
  <c r="B2484" i="20"/>
  <c r="A2484" i="20"/>
  <c r="J2483" i="20"/>
  <c r="I2483" i="20"/>
  <c r="B2483" i="20"/>
  <c r="A2483" i="20"/>
  <c r="J2482" i="20"/>
  <c r="I2482" i="20"/>
  <c r="B2482" i="20"/>
  <c r="A2482" i="20"/>
  <c r="J2481" i="20"/>
  <c r="I2481" i="20"/>
  <c r="B2481" i="20"/>
  <c r="A2481" i="20"/>
  <c r="J2480" i="20"/>
  <c r="I2480" i="20"/>
  <c r="B2480" i="20"/>
  <c r="A2480" i="20"/>
  <c r="J2479" i="20"/>
  <c r="I2479" i="20"/>
  <c r="B2479" i="20"/>
  <c r="A2479" i="20"/>
  <c r="J2478" i="20"/>
  <c r="I2478" i="20"/>
  <c r="B2478" i="20"/>
  <c r="A2478" i="20"/>
  <c r="J2477" i="20"/>
  <c r="I2477" i="20"/>
  <c r="B2477" i="20"/>
  <c r="A2477" i="20"/>
  <c r="J2476" i="20"/>
  <c r="I2476" i="20"/>
  <c r="B2476" i="20"/>
  <c r="A2476" i="20"/>
  <c r="J2475" i="20"/>
  <c r="I2475" i="20"/>
  <c r="B2475" i="20"/>
  <c r="A2475" i="20"/>
  <c r="J2474" i="20"/>
  <c r="I2474" i="20"/>
  <c r="B2474" i="20"/>
  <c r="A2474" i="20"/>
  <c r="J2473" i="20"/>
  <c r="I2473" i="20"/>
  <c r="B2473" i="20"/>
  <c r="A2473" i="20"/>
  <c r="J2472" i="20"/>
  <c r="I2472" i="20"/>
  <c r="B2472" i="20"/>
  <c r="A2472" i="20"/>
  <c r="J2471" i="20"/>
  <c r="I2471" i="20"/>
  <c r="B2471" i="20"/>
  <c r="A2471" i="20"/>
  <c r="J2470" i="20"/>
  <c r="I2470" i="20"/>
  <c r="B2470" i="20"/>
  <c r="A2470" i="20"/>
  <c r="J2469" i="20"/>
  <c r="I2469" i="20"/>
  <c r="B2469" i="20"/>
  <c r="A2469" i="20"/>
  <c r="J2468" i="20"/>
  <c r="I2468" i="20"/>
  <c r="B2468" i="20"/>
  <c r="A2468" i="20"/>
  <c r="J2467" i="20"/>
  <c r="I2467" i="20"/>
  <c r="B2467" i="20"/>
  <c r="A2467" i="20"/>
  <c r="J2466" i="20"/>
  <c r="I2466" i="20"/>
  <c r="B2466" i="20"/>
  <c r="A2466" i="20"/>
  <c r="J2465" i="20"/>
  <c r="I2465" i="20"/>
  <c r="B2465" i="20"/>
  <c r="A2465" i="20"/>
  <c r="J2464" i="20"/>
  <c r="I2464" i="20"/>
  <c r="B2464" i="20"/>
  <c r="A2464" i="20"/>
  <c r="J2463" i="20"/>
  <c r="I2463" i="20"/>
  <c r="B2463" i="20"/>
  <c r="A2463" i="20"/>
  <c r="J2462" i="20"/>
  <c r="I2462" i="20"/>
  <c r="B2462" i="20"/>
  <c r="A2462" i="20"/>
  <c r="J2461" i="20"/>
  <c r="I2461" i="20"/>
  <c r="B2461" i="20"/>
  <c r="A2461" i="20"/>
  <c r="J2460" i="20"/>
  <c r="I2460" i="20"/>
  <c r="B2460" i="20"/>
  <c r="A2460" i="20"/>
  <c r="J2459" i="20"/>
  <c r="I2459" i="20"/>
  <c r="B2459" i="20"/>
  <c r="A2459" i="20"/>
  <c r="J2458" i="20"/>
  <c r="I2458" i="20"/>
  <c r="B2458" i="20"/>
  <c r="A2458" i="20"/>
  <c r="J2457" i="20"/>
  <c r="I2457" i="20"/>
  <c r="B2457" i="20"/>
  <c r="A2457" i="20"/>
  <c r="J2456" i="20"/>
  <c r="I2456" i="20"/>
  <c r="B2456" i="20"/>
  <c r="A2456" i="20"/>
  <c r="J2455" i="20"/>
  <c r="I2455" i="20"/>
  <c r="B2455" i="20"/>
  <c r="A2455" i="20"/>
  <c r="J2454" i="20"/>
  <c r="I2454" i="20"/>
  <c r="B2454" i="20"/>
  <c r="A2454" i="20"/>
  <c r="J2453" i="20"/>
  <c r="I2453" i="20"/>
  <c r="B2453" i="20"/>
  <c r="A2453" i="20"/>
  <c r="J2452" i="20"/>
  <c r="I2452" i="20"/>
  <c r="B2452" i="20"/>
  <c r="A2452" i="20"/>
  <c r="J2451" i="20"/>
  <c r="I2451" i="20"/>
  <c r="B2451" i="20"/>
  <c r="A2451" i="20"/>
  <c r="J2450" i="20"/>
  <c r="I2450" i="20"/>
  <c r="B2450" i="20"/>
  <c r="A2450" i="20"/>
  <c r="J2449" i="20"/>
  <c r="I2449" i="20"/>
  <c r="B2449" i="20"/>
  <c r="A2449" i="20"/>
  <c r="J2448" i="20"/>
  <c r="I2448" i="20"/>
  <c r="B2448" i="20"/>
  <c r="A2448" i="20"/>
  <c r="J2447" i="20"/>
  <c r="I2447" i="20"/>
  <c r="B2447" i="20"/>
  <c r="A2447" i="20"/>
  <c r="J2446" i="20"/>
  <c r="I2446" i="20"/>
  <c r="B2446" i="20"/>
  <c r="A2446" i="20"/>
  <c r="J2445" i="20"/>
  <c r="I2445" i="20"/>
  <c r="B2445" i="20"/>
  <c r="A2445" i="20"/>
  <c r="J2444" i="20"/>
  <c r="I2444" i="20"/>
  <c r="B2444" i="20"/>
  <c r="A2444" i="20"/>
  <c r="J2443" i="20"/>
  <c r="I2443" i="20"/>
  <c r="B2443" i="20"/>
  <c r="A2443" i="20"/>
  <c r="J2442" i="20"/>
  <c r="I2442" i="20"/>
  <c r="B2442" i="20"/>
  <c r="A2442" i="20"/>
  <c r="J2441" i="20"/>
  <c r="I2441" i="20"/>
  <c r="B2441" i="20"/>
  <c r="A2441" i="20"/>
  <c r="J2440" i="20"/>
  <c r="I2440" i="20"/>
  <c r="B2440" i="20"/>
  <c r="A2440" i="20"/>
  <c r="J2439" i="20"/>
  <c r="I2439" i="20"/>
  <c r="B2439" i="20"/>
  <c r="A2439" i="20"/>
  <c r="J2438" i="20"/>
  <c r="I2438" i="20"/>
  <c r="B2438" i="20"/>
  <c r="A2438" i="20"/>
  <c r="J2437" i="20"/>
  <c r="I2437" i="20"/>
  <c r="B2437" i="20"/>
  <c r="A2437" i="20"/>
  <c r="J2436" i="20"/>
  <c r="I2436" i="20"/>
  <c r="B2436" i="20"/>
  <c r="A2436" i="20"/>
  <c r="J2435" i="20"/>
  <c r="I2435" i="20"/>
  <c r="B2435" i="20"/>
  <c r="A2435" i="20"/>
  <c r="J2434" i="20"/>
  <c r="I2434" i="20"/>
  <c r="B2434" i="20"/>
  <c r="A2434" i="20"/>
  <c r="J2433" i="20"/>
  <c r="I2433" i="20"/>
  <c r="B2433" i="20"/>
  <c r="A2433" i="20"/>
  <c r="J2432" i="20"/>
  <c r="I2432" i="20"/>
  <c r="B2432" i="20"/>
  <c r="A2432" i="20"/>
  <c r="J2431" i="20"/>
  <c r="I2431" i="20"/>
  <c r="B2431" i="20"/>
  <c r="A2431" i="20"/>
  <c r="J2430" i="20"/>
  <c r="I2430" i="20"/>
  <c r="B2430" i="20"/>
  <c r="A2430" i="20"/>
  <c r="J2429" i="20"/>
  <c r="I2429" i="20"/>
  <c r="B2429" i="20"/>
  <c r="A2429" i="20"/>
  <c r="J2428" i="20"/>
  <c r="I2428" i="20"/>
  <c r="B2428" i="20"/>
  <c r="A2428" i="20"/>
  <c r="J2427" i="20"/>
  <c r="I2427" i="20"/>
  <c r="B2427" i="20"/>
  <c r="A2427" i="20"/>
  <c r="J2426" i="20"/>
  <c r="I2426" i="20"/>
  <c r="B2426" i="20"/>
  <c r="A2426" i="20"/>
  <c r="J2425" i="20"/>
  <c r="I2425" i="20"/>
  <c r="B2425" i="20"/>
  <c r="A2425" i="20"/>
  <c r="J2424" i="20"/>
  <c r="I2424" i="20"/>
  <c r="B2424" i="20"/>
  <c r="A2424" i="20"/>
  <c r="J2423" i="20"/>
  <c r="I2423" i="20"/>
  <c r="B2423" i="20"/>
  <c r="A2423" i="20"/>
  <c r="J2422" i="20"/>
  <c r="I2422" i="20"/>
  <c r="B2422" i="20"/>
  <c r="A2422" i="20"/>
  <c r="J2421" i="20"/>
  <c r="I2421" i="20"/>
  <c r="B2421" i="20"/>
  <c r="A2421" i="20"/>
  <c r="J2420" i="20"/>
  <c r="I2420" i="20"/>
  <c r="B2420" i="20"/>
  <c r="A2420" i="20"/>
  <c r="J2419" i="20"/>
  <c r="I2419" i="20"/>
  <c r="B2419" i="20"/>
  <c r="A2419" i="20"/>
  <c r="J2418" i="20"/>
  <c r="I2418" i="20"/>
  <c r="B2418" i="20"/>
  <c r="A2418" i="20"/>
  <c r="J2417" i="20"/>
  <c r="I2417" i="20"/>
  <c r="B2417" i="20"/>
  <c r="A2417" i="20"/>
  <c r="J2416" i="20"/>
  <c r="I2416" i="20"/>
  <c r="B2416" i="20"/>
  <c r="A2416" i="20"/>
  <c r="J2415" i="20"/>
  <c r="I2415" i="20"/>
  <c r="B2415" i="20"/>
  <c r="A2415" i="20"/>
  <c r="J2414" i="20"/>
  <c r="I2414" i="20"/>
  <c r="B2414" i="20"/>
  <c r="A2414" i="20"/>
  <c r="J2413" i="20"/>
  <c r="I2413" i="20"/>
  <c r="B2413" i="20"/>
  <c r="A2413" i="20"/>
  <c r="J2412" i="20"/>
  <c r="I2412" i="20"/>
  <c r="B2412" i="20"/>
  <c r="A2412" i="20"/>
  <c r="J2411" i="20"/>
  <c r="I2411" i="20"/>
  <c r="B2411" i="20"/>
  <c r="A2411" i="20"/>
  <c r="J2410" i="20"/>
  <c r="I2410" i="20"/>
  <c r="B2410" i="20"/>
  <c r="A2410" i="20"/>
  <c r="J2409" i="20"/>
  <c r="I2409" i="20"/>
  <c r="B2409" i="20"/>
  <c r="A2409" i="20"/>
  <c r="J2408" i="20"/>
  <c r="I2408" i="20"/>
  <c r="B2408" i="20"/>
  <c r="A2408" i="20"/>
  <c r="J2407" i="20"/>
  <c r="I2407" i="20"/>
  <c r="B2407" i="20"/>
  <c r="A2407" i="20"/>
  <c r="J2406" i="20"/>
  <c r="I2406" i="20"/>
  <c r="B2406" i="20"/>
  <c r="A2406" i="20"/>
  <c r="J2405" i="20"/>
  <c r="I2405" i="20"/>
  <c r="B2405" i="20"/>
  <c r="A2405" i="20"/>
  <c r="J2404" i="20"/>
  <c r="I2404" i="20"/>
  <c r="B2404" i="20"/>
  <c r="A2404" i="20"/>
  <c r="J2403" i="20"/>
  <c r="I2403" i="20"/>
  <c r="B2403" i="20"/>
  <c r="A2403" i="20"/>
  <c r="J2402" i="20"/>
  <c r="I2402" i="20"/>
  <c r="B2402" i="20"/>
  <c r="A2402" i="20"/>
  <c r="J2401" i="20"/>
  <c r="I2401" i="20"/>
  <c r="B2401" i="20"/>
  <c r="A2401" i="20"/>
  <c r="J2400" i="20"/>
  <c r="I2400" i="20"/>
  <c r="B2400" i="20"/>
  <c r="A2400" i="20"/>
  <c r="J2399" i="20"/>
  <c r="I2399" i="20"/>
  <c r="B2399" i="20"/>
  <c r="A2399" i="20"/>
  <c r="J2398" i="20"/>
  <c r="I2398" i="20"/>
  <c r="B2398" i="20"/>
  <c r="A2398" i="20"/>
  <c r="J2397" i="20"/>
  <c r="I2397" i="20"/>
  <c r="B2397" i="20"/>
  <c r="A2397" i="20"/>
  <c r="J2396" i="20"/>
  <c r="I2396" i="20"/>
  <c r="B2396" i="20"/>
  <c r="A2396" i="20"/>
  <c r="J2395" i="20"/>
  <c r="I2395" i="20"/>
  <c r="B2395" i="20"/>
  <c r="A2395" i="20"/>
  <c r="J2394" i="20"/>
  <c r="I2394" i="20"/>
  <c r="B2394" i="20"/>
  <c r="A2394" i="20"/>
  <c r="J2393" i="20"/>
  <c r="I2393" i="20"/>
  <c r="B2393" i="20"/>
  <c r="A2393" i="20"/>
  <c r="J2392" i="20"/>
  <c r="I2392" i="20"/>
  <c r="B2392" i="20"/>
  <c r="A2392" i="20"/>
  <c r="J2391" i="20"/>
  <c r="I2391" i="20"/>
  <c r="B2391" i="20"/>
  <c r="A2391" i="20"/>
  <c r="J2390" i="20"/>
  <c r="I2390" i="20"/>
  <c r="B2390" i="20"/>
  <c r="A2390" i="20"/>
  <c r="J2389" i="20"/>
  <c r="I2389" i="20"/>
  <c r="B2389" i="20"/>
  <c r="A2389" i="20"/>
  <c r="J2388" i="20"/>
  <c r="I2388" i="20"/>
  <c r="B2388" i="20"/>
  <c r="A2388" i="20"/>
  <c r="J2387" i="20"/>
  <c r="I2387" i="20"/>
  <c r="B2387" i="20"/>
  <c r="A2387" i="20"/>
  <c r="J2386" i="20"/>
  <c r="I2386" i="20"/>
  <c r="B2386" i="20"/>
  <c r="A2386" i="20"/>
  <c r="J2385" i="20"/>
  <c r="I2385" i="20"/>
  <c r="B2385" i="20"/>
  <c r="A2385" i="20"/>
  <c r="J2384" i="20"/>
  <c r="I2384" i="20"/>
  <c r="B2384" i="20"/>
  <c r="A2384" i="20"/>
  <c r="J2383" i="20"/>
  <c r="I2383" i="20"/>
  <c r="B2383" i="20"/>
  <c r="A2383" i="20"/>
  <c r="J2382" i="20"/>
  <c r="I2382" i="20"/>
  <c r="B2382" i="20"/>
  <c r="A2382" i="20"/>
  <c r="J2381" i="20"/>
  <c r="I2381" i="20"/>
  <c r="B2381" i="20"/>
  <c r="A2381" i="20"/>
  <c r="J2380" i="20"/>
  <c r="I2380" i="20"/>
  <c r="B2380" i="20"/>
  <c r="A2380" i="20"/>
  <c r="J2379" i="20"/>
  <c r="I2379" i="20"/>
  <c r="B2379" i="20"/>
  <c r="A2379" i="20"/>
  <c r="J2378" i="20"/>
  <c r="I2378" i="20"/>
  <c r="B2378" i="20"/>
  <c r="A2378" i="20"/>
  <c r="J2377" i="20"/>
  <c r="I2377" i="20"/>
  <c r="B2377" i="20"/>
  <c r="A2377" i="20"/>
  <c r="J2376" i="20"/>
  <c r="I2376" i="20"/>
  <c r="B2376" i="20"/>
  <c r="A2376" i="20"/>
  <c r="J2375" i="20"/>
  <c r="I2375" i="20"/>
  <c r="B2375" i="20"/>
  <c r="A2375" i="20"/>
  <c r="J2374" i="20"/>
  <c r="I2374" i="20"/>
  <c r="B2374" i="20"/>
  <c r="A2374" i="20"/>
  <c r="J2373" i="20"/>
  <c r="I2373" i="20"/>
  <c r="B2373" i="20"/>
  <c r="A2373" i="20"/>
  <c r="J2372" i="20"/>
  <c r="I2372" i="20"/>
  <c r="B2372" i="20"/>
  <c r="A2372" i="20"/>
  <c r="J2371" i="20"/>
  <c r="I2371" i="20"/>
  <c r="B2371" i="20"/>
  <c r="A2371" i="20"/>
  <c r="J2370" i="20"/>
  <c r="I2370" i="20"/>
  <c r="B2370" i="20"/>
  <c r="A2370" i="20"/>
  <c r="J2369" i="20"/>
  <c r="I2369" i="20"/>
  <c r="B2369" i="20"/>
  <c r="A2369" i="20"/>
  <c r="J2368" i="20"/>
  <c r="I2368" i="20"/>
  <c r="B2368" i="20"/>
  <c r="A2368" i="20"/>
  <c r="J2367" i="20"/>
  <c r="I2367" i="20"/>
  <c r="B2367" i="20"/>
  <c r="A2367" i="20"/>
  <c r="J2366" i="20"/>
  <c r="I2366" i="20"/>
  <c r="B2366" i="20"/>
  <c r="A2366" i="20"/>
  <c r="J2365" i="20"/>
  <c r="I2365" i="20"/>
  <c r="B2365" i="20"/>
  <c r="A2365" i="20"/>
  <c r="J2364" i="20"/>
  <c r="I2364" i="20"/>
  <c r="B2364" i="20"/>
  <c r="A2364" i="20"/>
  <c r="J2363" i="20"/>
  <c r="I2363" i="20"/>
  <c r="B2363" i="20"/>
  <c r="A2363" i="20"/>
  <c r="J2362" i="20"/>
  <c r="I2362" i="20"/>
  <c r="B2362" i="20"/>
  <c r="A2362" i="20"/>
  <c r="J2361" i="20"/>
  <c r="I2361" i="20"/>
  <c r="B2361" i="20"/>
  <c r="A2361" i="20"/>
  <c r="J2360" i="20"/>
  <c r="I2360" i="20"/>
  <c r="B2360" i="20"/>
  <c r="A2360" i="20"/>
  <c r="J2359" i="20"/>
  <c r="I2359" i="20"/>
  <c r="B2359" i="20"/>
  <c r="A2359" i="20"/>
  <c r="J2358" i="20"/>
  <c r="I2358" i="20"/>
  <c r="B2358" i="20"/>
  <c r="A2358" i="20"/>
  <c r="J2357" i="20"/>
  <c r="I2357" i="20"/>
  <c r="B2357" i="20"/>
  <c r="A2357" i="20"/>
  <c r="J2356" i="20"/>
  <c r="I2356" i="20"/>
  <c r="B2356" i="20"/>
  <c r="A2356" i="20"/>
  <c r="J2355" i="20"/>
  <c r="I2355" i="20"/>
  <c r="B2355" i="20"/>
  <c r="A2355" i="20"/>
  <c r="J2354" i="20"/>
  <c r="I2354" i="20"/>
  <c r="B2354" i="20"/>
  <c r="A2354" i="20"/>
  <c r="J2353" i="20"/>
  <c r="I2353" i="20"/>
  <c r="B2353" i="20"/>
  <c r="A2353" i="20"/>
  <c r="J2352" i="20"/>
  <c r="I2352" i="20"/>
  <c r="B2352" i="20"/>
  <c r="A2352" i="20"/>
  <c r="J2351" i="20"/>
  <c r="I2351" i="20"/>
  <c r="B2351" i="20"/>
  <c r="A2351" i="20"/>
  <c r="J2350" i="20"/>
  <c r="I2350" i="20"/>
  <c r="B2350" i="20"/>
  <c r="A2350" i="20"/>
  <c r="J2349" i="20"/>
  <c r="I2349" i="20"/>
  <c r="B2349" i="20"/>
  <c r="A2349" i="20"/>
  <c r="J2348" i="20"/>
  <c r="I2348" i="20"/>
  <c r="B2348" i="20"/>
  <c r="A2348" i="20"/>
  <c r="J2347" i="20"/>
  <c r="I2347" i="20"/>
  <c r="B2347" i="20"/>
  <c r="A2347" i="20"/>
  <c r="J2346" i="20"/>
  <c r="I2346" i="20"/>
  <c r="B2346" i="20"/>
  <c r="A2346" i="20"/>
  <c r="J2345" i="20"/>
  <c r="I2345" i="20"/>
  <c r="B2345" i="20"/>
  <c r="A2345" i="20"/>
  <c r="J2344" i="20"/>
  <c r="I2344" i="20"/>
  <c r="B2344" i="20"/>
  <c r="A2344" i="20"/>
  <c r="J2343" i="20"/>
  <c r="I2343" i="20"/>
  <c r="B2343" i="20"/>
  <c r="A2343" i="20"/>
  <c r="J2342" i="20"/>
  <c r="I2342" i="20"/>
  <c r="B2342" i="20"/>
  <c r="A2342" i="20"/>
  <c r="J2341" i="20"/>
  <c r="I2341" i="20"/>
  <c r="B2341" i="20"/>
  <c r="A2341" i="20"/>
  <c r="J2340" i="20"/>
  <c r="I2340" i="20"/>
  <c r="B2340" i="20"/>
  <c r="A2340" i="20"/>
  <c r="J2339" i="20"/>
  <c r="I2339" i="20"/>
  <c r="B2339" i="20"/>
  <c r="A2339" i="20"/>
  <c r="J2338" i="20"/>
  <c r="I2338" i="20"/>
  <c r="B2338" i="20"/>
  <c r="A2338" i="20"/>
  <c r="J2337" i="20"/>
  <c r="I2337" i="20"/>
  <c r="B2337" i="20"/>
  <c r="A2337" i="20"/>
  <c r="J2336" i="20"/>
  <c r="I2336" i="20"/>
  <c r="B2336" i="20"/>
  <c r="A2336" i="20"/>
  <c r="J2335" i="20"/>
  <c r="I2335" i="20"/>
  <c r="B2335" i="20"/>
  <c r="A2335" i="20"/>
  <c r="J2334" i="20"/>
  <c r="I2334" i="20"/>
  <c r="B2334" i="20"/>
  <c r="A2334" i="20"/>
  <c r="J2333" i="20"/>
  <c r="I2333" i="20"/>
  <c r="B2333" i="20"/>
  <c r="A2333" i="20"/>
  <c r="J2332" i="20"/>
  <c r="I2332" i="20"/>
  <c r="B2332" i="20"/>
  <c r="A2332" i="20"/>
  <c r="J2331" i="20"/>
  <c r="I2331" i="20"/>
  <c r="B2331" i="20"/>
  <c r="A2331" i="20"/>
  <c r="J2330" i="20"/>
  <c r="I2330" i="20"/>
  <c r="B2330" i="20"/>
  <c r="A2330" i="20"/>
  <c r="J2329" i="20"/>
  <c r="I2329" i="20"/>
  <c r="B2329" i="20"/>
  <c r="A2329" i="20"/>
  <c r="J2328" i="20"/>
  <c r="I2328" i="20"/>
  <c r="B2328" i="20"/>
  <c r="A2328" i="20"/>
  <c r="J2327" i="20"/>
  <c r="I2327" i="20"/>
  <c r="B2327" i="20"/>
  <c r="A2327" i="20"/>
  <c r="J2326" i="20"/>
  <c r="I2326" i="20"/>
  <c r="B2326" i="20"/>
  <c r="A2326" i="20"/>
  <c r="J2325" i="20"/>
  <c r="I2325" i="20"/>
  <c r="B2325" i="20"/>
  <c r="A2325" i="20"/>
  <c r="J2324" i="20"/>
  <c r="I2324" i="20"/>
  <c r="B2324" i="20"/>
  <c r="A2324" i="20"/>
  <c r="J2323" i="20"/>
  <c r="I2323" i="20"/>
  <c r="B2323" i="20"/>
  <c r="A2323" i="20"/>
  <c r="J2322" i="20"/>
  <c r="I2322" i="20"/>
  <c r="B2322" i="20"/>
  <c r="A2322" i="20"/>
  <c r="J2321" i="20"/>
  <c r="I2321" i="20"/>
  <c r="B2321" i="20"/>
  <c r="A2321" i="20"/>
  <c r="J2320" i="20"/>
  <c r="I2320" i="20"/>
  <c r="B2320" i="20"/>
  <c r="A2320" i="20"/>
  <c r="J2319" i="20"/>
  <c r="I2319" i="20"/>
  <c r="B2319" i="20"/>
  <c r="A2319" i="20"/>
  <c r="J2318" i="20"/>
  <c r="I2318" i="20"/>
  <c r="B2318" i="20"/>
  <c r="A2318" i="20"/>
  <c r="J2317" i="20"/>
  <c r="I2317" i="20"/>
  <c r="B2317" i="20"/>
  <c r="A2317" i="20"/>
  <c r="J2316" i="20"/>
  <c r="I2316" i="20"/>
  <c r="B2316" i="20"/>
  <c r="A2316" i="20"/>
  <c r="J2315" i="20"/>
  <c r="I2315" i="20"/>
  <c r="B2315" i="20"/>
  <c r="A2315" i="20"/>
  <c r="J2314" i="20"/>
  <c r="I2314" i="20"/>
  <c r="B2314" i="20"/>
  <c r="A2314" i="20"/>
  <c r="J2313" i="20"/>
  <c r="I2313" i="20"/>
  <c r="B2313" i="20"/>
  <c r="A2313" i="20"/>
  <c r="J2312" i="20"/>
  <c r="I2312" i="20"/>
  <c r="B2312" i="20"/>
  <c r="A2312" i="20"/>
  <c r="J2311" i="20"/>
  <c r="I2311" i="20"/>
  <c r="B2311" i="20"/>
  <c r="A2311" i="20"/>
  <c r="J2310" i="20"/>
  <c r="I2310" i="20"/>
  <c r="B2310" i="20"/>
  <c r="A2310" i="20"/>
  <c r="J2309" i="20"/>
  <c r="I2309" i="20"/>
  <c r="B2309" i="20"/>
  <c r="A2309" i="20"/>
  <c r="J2308" i="20"/>
  <c r="I2308" i="20"/>
  <c r="B2308" i="20"/>
  <c r="A2308" i="20"/>
  <c r="J2307" i="20"/>
  <c r="I2307" i="20"/>
  <c r="B2307" i="20"/>
  <c r="A2307" i="20"/>
  <c r="J2306" i="20"/>
  <c r="I2306" i="20"/>
  <c r="B2306" i="20"/>
  <c r="A2306" i="20"/>
  <c r="J2305" i="20"/>
  <c r="I2305" i="20"/>
  <c r="B2305" i="20"/>
  <c r="A2305" i="20"/>
  <c r="J2304" i="20"/>
  <c r="I2304" i="20"/>
  <c r="B2304" i="20"/>
  <c r="A2304" i="20"/>
  <c r="J2303" i="20"/>
  <c r="I2303" i="20"/>
  <c r="B2303" i="20"/>
  <c r="A2303" i="20"/>
  <c r="J2302" i="20"/>
  <c r="I2302" i="20"/>
  <c r="B2302" i="20"/>
  <c r="A2302" i="20"/>
  <c r="J2301" i="20"/>
  <c r="I2301" i="20"/>
  <c r="B2301" i="20"/>
  <c r="A2301" i="20"/>
  <c r="J2300" i="20"/>
  <c r="I2300" i="20"/>
  <c r="B2300" i="20"/>
  <c r="A2300" i="20"/>
  <c r="J2299" i="20"/>
  <c r="I2299" i="20"/>
  <c r="B2299" i="20"/>
  <c r="A2299" i="20"/>
  <c r="J2298" i="20"/>
  <c r="I2298" i="20"/>
  <c r="B2298" i="20"/>
  <c r="A2298" i="20"/>
  <c r="J2297" i="20"/>
  <c r="I2297" i="20"/>
  <c r="B2297" i="20"/>
  <c r="A2297" i="20"/>
  <c r="J2296" i="20"/>
  <c r="I2296" i="20"/>
  <c r="B2296" i="20"/>
  <c r="A2296" i="20"/>
  <c r="J2295" i="20"/>
  <c r="I2295" i="20"/>
  <c r="B2295" i="20"/>
  <c r="A2295" i="20"/>
  <c r="J2294" i="20"/>
  <c r="I2294" i="20"/>
  <c r="B2294" i="20"/>
  <c r="A2294" i="20"/>
  <c r="J2293" i="20"/>
  <c r="I2293" i="20"/>
  <c r="B2293" i="20"/>
  <c r="A2293" i="20"/>
  <c r="J2292" i="20"/>
  <c r="I2292" i="20"/>
  <c r="B2292" i="20"/>
  <c r="A2292" i="20"/>
  <c r="J2291" i="20"/>
  <c r="I2291" i="20"/>
  <c r="B2291" i="20"/>
  <c r="A2291" i="20"/>
  <c r="J2290" i="20"/>
  <c r="I2290" i="20"/>
  <c r="B2290" i="20"/>
  <c r="A2290" i="20"/>
  <c r="J2289" i="20"/>
  <c r="I2289" i="20"/>
  <c r="B2289" i="20"/>
  <c r="A2289" i="20"/>
  <c r="J2288" i="20"/>
  <c r="I2288" i="20"/>
  <c r="B2288" i="20"/>
  <c r="A2288" i="20"/>
  <c r="J2287" i="20"/>
  <c r="I2287" i="20"/>
  <c r="B2287" i="20"/>
  <c r="A2287" i="20"/>
  <c r="J2286" i="20"/>
  <c r="I2286" i="20"/>
  <c r="B2286" i="20"/>
  <c r="A2286" i="20"/>
  <c r="J2285" i="20"/>
  <c r="I2285" i="20"/>
  <c r="B2285" i="20"/>
  <c r="A2285" i="20"/>
  <c r="J2284" i="20"/>
  <c r="I2284" i="20"/>
  <c r="B2284" i="20"/>
  <c r="A2284" i="20"/>
  <c r="J2283" i="20"/>
  <c r="I2283" i="20"/>
  <c r="B2283" i="20"/>
  <c r="A2283" i="20"/>
  <c r="J2282" i="20"/>
  <c r="I2282" i="20"/>
  <c r="B2282" i="20"/>
  <c r="A2282" i="20"/>
  <c r="J2281" i="20"/>
  <c r="I2281" i="20"/>
  <c r="B2281" i="20"/>
  <c r="A2281" i="20"/>
  <c r="J2280" i="20"/>
  <c r="I2280" i="20"/>
  <c r="B2280" i="20"/>
  <c r="A2280" i="20"/>
  <c r="J2279" i="20"/>
  <c r="I2279" i="20"/>
  <c r="B2279" i="20"/>
  <c r="A2279" i="20"/>
  <c r="J2278" i="20"/>
  <c r="I2278" i="20"/>
  <c r="B2278" i="20"/>
  <c r="A2278" i="20"/>
  <c r="J2277" i="20"/>
  <c r="I2277" i="20"/>
  <c r="B2277" i="20"/>
  <c r="A2277" i="20"/>
  <c r="J2276" i="20"/>
  <c r="I2276" i="20"/>
  <c r="B2276" i="20"/>
  <c r="A2276" i="20"/>
  <c r="J2275" i="20"/>
  <c r="I2275" i="20"/>
  <c r="B2275" i="20"/>
  <c r="A2275" i="20"/>
  <c r="J2274" i="20"/>
  <c r="I2274" i="20"/>
  <c r="B2274" i="20"/>
  <c r="A2274" i="20"/>
  <c r="J2273" i="20"/>
  <c r="I2273" i="20"/>
  <c r="B2273" i="20"/>
  <c r="A2273" i="20"/>
  <c r="J2272" i="20"/>
  <c r="I2272" i="20"/>
  <c r="B2272" i="20"/>
  <c r="A2272" i="20"/>
  <c r="J2271" i="20"/>
  <c r="I2271" i="20"/>
  <c r="B2271" i="20"/>
  <c r="A2271" i="20"/>
  <c r="J2270" i="20"/>
  <c r="I2270" i="20"/>
  <c r="B2270" i="20"/>
  <c r="A2270" i="20"/>
  <c r="J2269" i="20"/>
  <c r="I2269" i="20"/>
  <c r="B2269" i="20"/>
  <c r="A2269" i="20"/>
  <c r="J2268" i="20"/>
  <c r="I2268" i="20"/>
  <c r="B2268" i="20"/>
  <c r="A2268" i="20"/>
  <c r="J2267" i="20"/>
  <c r="I2267" i="20"/>
  <c r="B2267" i="20"/>
  <c r="A2267" i="20"/>
  <c r="J2266" i="20"/>
  <c r="I2266" i="20"/>
  <c r="B2266" i="20"/>
  <c r="A2266" i="20"/>
  <c r="J2265" i="20"/>
  <c r="I2265" i="20"/>
  <c r="B2265" i="20"/>
  <c r="A2265" i="20"/>
  <c r="J2264" i="20"/>
  <c r="I2264" i="20"/>
  <c r="B2264" i="20"/>
  <c r="A2264" i="20"/>
  <c r="J2263" i="20"/>
  <c r="I2263" i="20"/>
  <c r="B2263" i="20"/>
  <c r="A2263" i="20"/>
  <c r="J2262" i="20"/>
  <c r="I2262" i="20"/>
  <c r="B2262" i="20"/>
  <c r="A2262" i="20"/>
  <c r="J2261" i="20"/>
  <c r="I2261" i="20"/>
  <c r="B2261" i="20"/>
  <c r="A2261" i="20"/>
  <c r="J2260" i="20"/>
  <c r="I2260" i="20"/>
  <c r="B2260" i="20"/>
  <c r="A2260" i="20"/>
  <c r="J2259" i="20"/>
  <c r="I2259" i="20"/>
  <c r="B2259" i="20"/>
  <c r="A2259" i="20"/>
  <c r="J2258" i="20"/>
  <c r="I2258" i="20"/>
  <c r="B2258" i="20"/>
  <c r="A2258" i="20"/>
  <c r="J2257" i="20"/>
  <c r="I2257" i="20"/>
  <c r="B2257" i="20"/>
  <c r="A2257" i="20"/>
  <c r="J2256" i="20"/>
  <c r="I2256" i="20"/>
  <c r="B2256" i="20"/>
  <c r="A2256" i="20"/>
  <c r="J2255" i="20"/>
  <c r="I2255" i="20"/>
  <c r="B2255" i="20"/>
  <c r="A2255" i="20"/>
  <c r="J2254" i="20"/>
  <c r="I2254" i="20"/>
  <c r="B2254" i="20"/>
  <c r="A2254" i="20"/>
  <c r="J2253" i="20"/>
  <c r="I2253" i="20"/>
  <c r="B2253" i="20"/>
  <c r="A2253" i="20"/>
  <c r="J2252" i="20"/>
  <c r="I2252" i="20"/>
  <c r="B2252" i="20"/>
  <c r="A2252" i="20"/>
  <c r="J2251" i="20"/>
  <c r="I2251" i="20"/>
  <c r="B2251" i="20"/>
  <c r="A2251" i="20"/>
  <c r="J2250" i="20"/>
  <c r="I2250" i="20"/>
  <c r="B2250" i="20"/>
  <c r="A2250" i="20"/>
  <c r="J2249" i="20"/>
  <c r="I2249" i="20"/>
  <c r="B2249" i="20"/>
  <c r="A2249" i="20"/>
  <c r="J2248" i="20"/>
  <c r="I2248" i="20"/>
  <c r="B2248" i="20"/>
  <c r="A2248" i="20"/>
  <c r="J2247" i="20"/>
  <c r="I2247" i="20"/>
  <c r="B2247" i="20"/>
  <c r="A2247" i="20"/>
  <c r="J2246" i="20"/>
  <c r="I2246" i="20"/>
  <c r="B2246" i="20"/>
  <c r="A2246" i="20"/>
  <c r="J2245" i="20"/>
  <c r="I2245" i="20"/>
  <c r="B2245" i="20"/>
  <c r="A2245" i="20"/>
  <c r="J2244" i="20"/>
  <c r="I2244" i="20"/>
  <c r="B2244" i="20"/>
  <c r="A2244" i="20"/>
  <c r="J2243" i="20"/>
  <c r="I2243" i="20"/>
  <c r="B2243" i="20"/>
  <c r="A2243" i="20"/>
  <c r="J2242" i="20"/>
  <c r="I2242" i="20"/>
  <c r="B2242" i="20"/>
  <c r="A2242" i="20"/>
  <c r="J2241" i="20"/>
  <c r="I2241" i="20"/>
  <c r="B2241" i="20"/>
  <c r="A2241" i="20"/>
  <c r="J2240" i="20"/>
  <c r="I2240" i="20"/>
  <c r="B2240" i="20"/>
  <c r="A2240" i="20"/>
  <c r="J2239" i="20"/>
  <c r="I2239" i="20"/>
  <c r="B2239" i="20"/>
  <c r="A2239" i="20"/>
  <c r="J2238" i="20"/>
  <c r="I2238" i="20"/>
  <c r="B2238" i="20"/>
  <c r="A2238" i="20"/>
  <c r="J2237" i="20"/>
  <c r="I2237" i="20"/>
  <c r="B2237" i="20"/>
  <c r="A2237" i="20"/>
  <c r="J2236" i="20"/>
  <c r="I2236" i="20"/>
  <c r="B2236" i="20"/>
  <c r="A2236" i="20"/>
  <c r="J2235" i="20"/>
  <c r="I2235" i="20"/>
  <c r="B2235" i="20"/>
  <c r="A2235" i="20"/>
  <c r="J2234" i="20"/>
  <c r="I2234" i="20"/>
  <c r="B2234" i="20"/>
  <c r="A2234" i="20"/>
  <c r="J2233" i="20"/>
  <c r="I2233" i="20"/>
  <c r="B2233" i="20"/>
  <c r="A2233" i="20"/>
  <c r="J2232" i="20"/>
  <c r="I2232" i="20"/>
  <c r="B2232" i="20"/>
  <c r="A2232" i="20"/>
  <c r="J2231" i="20"/>
  <c r="I2231" i="20"/>
  <c r="B2231" i="20"/>
  <c r="A2231" i="20"/>
  <c r="J2230" i="20"/>
  <c r="I2230" i="20"/>
  <c r="B2230" i="20"/>
  <c r="A2230" i="20"/>
  <c r="J2229" i="20"/>
  <c r="I2229" i="20"/>
  <c r="B2229" i="20"/>
  <c r="A2229" i="20"/>
  <c r="J2228" i="20"/>
  <c r="I2228" i="20"/>
  <c r="B2228" i="20"/>
  <c r="A2228" i="20"/>
  <c r="J2227" i="20"/>
  <c r="I2227" i="20"/>
  <c r="B2227" i="20"/>
  <c r="A2227" i="20"/>
  <c r="J2226" i="20"/>
  <c r="I2226" i="20"/>
  <c r="B2226" i="20"/>
  <c r="A2226" i="20"/>
  <c r="J2225" i="20"/>
  <c r="I2225" i="20"/>
  <c r="B2225" i="20"/>
  <c r="A2225" i="20"/>
  <c r="J2224" i="20"/>
  <c r="I2224" i="20"/>
  <c r="B2224" i="20"/>
  <c r="A2224" i="20"/>
  <c r="J2223" i="20"/>
  <c r="I2223" i="20"/>
  <c r="B2223" i="20"/>
  <c r="A2223" i="20"/>
  <c r="J2222" i="20"/>
  <c r="I2222" i="20"/>
  <c r="B2222" i="20"/>
  <c r="A2222" i="20"/>
  <c r="J2221" i="20"/>
  <c r="I2221" i="20"/>
  <c r="B2221" i="20"/>
  <c r="A2221" i="20"/>
  <c r="J2220" i="20"/>
  <c r="I2220" i="20"/>
  <c r="B2220" i="20"/>
  <c r="A2220" i="20"/>
  <c r="J2219" i="20"/>
  <c r="I2219" i="20"/>
  <c r="B2219" i="20"/>
  <c r="A2219" i="20"/>
  <c r="J2218" i="20"/>
  <c r="I2218" i="20"/>
  <c r="B2218" i="20"/>
  <c r="A2218" i="20"/>
  <c r="J2217" i="20"/>
  <c r="I2217" i="20"/>
  <c r="B2217" i="20"/>
  <c r="A2217" i="20"/>
  <c r="J2216" i="20"/>
  <c r="I2216" i="20"/>
  <c r="B2216" i="20"/>
  <c r="A2216" i="20"/>
  <c r="J2215" i="20"/>
  <c r="I2215" i="20"/>
  <c r="B2215" i="20"/>
  <c r="A2215" i="20"/>
  <c r="J2214" i="20"/>
  <c r="I2214" i="20"/>
  <c r="B2214" i="20"/>
  <c r="A2214" i="20"/>
  <c r="J2213" i="20"/>
  <c r="I2213" i="20"/>
  <c r="B2213" i="20"/>
  <c r="A2213" i="20"/>
  <c r="J2212" i="20"/>
  <c r="I2212" i="20"/>
  <c r="B2212" i="20"/>
  <c r="A2212" i="20"/>
  <c r="J2211" i="20"/>
  <c r="I2211" i="20"/>
  <c r="B2211" i="20"/>
  <c r="A2211" i="20"/>
  <c r="J2210" i="20"/>
  <c r="I2210" i="20"/>
  <c r="B2210" i="20"/>
  <c r="A2210" i="20"/>
  <c r="J2209" i="20"/>
  <c r="I2209" i="20"/>
  <c r="B2209" i="20"/>
  <c r="A2209" i="20"/>
  <c r="J2208" i="20"/>
  <c r="I2208" i="20"/>
  <c r="B2208" i="20"/>
  <c r="A2208" i="20"/>
  <c r="J2207" i="20"/>
  <c r="I2207" i="20"/>
  <c r="B2207" i="20"/>
  <c r="A2207" i="20"/>
  <c r="J2206" i="20"/>
  <c r="I2206" i="20"/>
  <c r="B2206" i="20"/>
  <c r="A2206" i="20"/>
  <c r="J2205" i="20"/>
  <c r="I2205" i="20"/>
  <c r="B2205" i="20"/>
  <c r="A2205" i="20"/>
  <c r="J2204" i="20"/>
  <c r="I2204" i="20"/>
  <c r="B2204" i="20"/>
  <c r="A2204" i="20"/>
  <c r="J2203" i="20"/>
  <c r="I2203" i="20"/>
  <c r="B2203" i="20"/>
  <c r="A2203" i="20"/>
  <c r="J2202" i="20"/>
  <c r="I2202" i="20"/>
  <c r="B2202" i="20"/>
  <c r="A2202" i="20"/>
  <c r="J2201" i="20"/>
  <c r="I2201" i="20"/>
  <c r="B2201" i="20"/>
  <c r="A2201" i="20"/>
  <c r="J2200" i="20"/>
  <c r="I2200" i="20"/>
  <c r="B2200" i="20"/>
  <c r="A2200" i="20"/>
  <c r="J2199" i="20"/>
  <c r="I2199" i="20"/>
  <c r="B2199" i="20"/>
  <c r="A2199" i="20"/>
  <c r="J2198" i="20"/>
  <c r="I2198" i="20"/>
  <c r="B2198" i="20"/>
  <c r="A2198" i="20"/>
  <c r="J2197" i="20"/>
  <c r="I2197" i="20"/>
  <c r="B2197" i="20"/>
  <c r="A2197" i="20"/>
  <c r="J2196" i="20"/>
  <c r="I2196" i="20"/>
  <c r="B2196" i="20"/>
  <c r="A2196" i="20"/>
  <c r="J2195" i="20"/>
  <c r="I2195" i="20"/>
  <c r="B2195" i="20"/>
  <c r="A2195" i="20"/>
  <c r="J2194" i="20"/>
  <c r="I2194" i="20"/>
  <c r="B2194" i="20"/>
  <c r="A2194" i="20"/>
  <c r="J2193" i="20"/>
  <c r="I2193" i="20"/>
  <c r="B2193" i="20"/>
  <c r="A2193" i="20"/>
  <c r="J2192" i="20"/>
  <c r="I2192" i="20"/>
  <c r="B2192" i="20"/>
  <c r="A2192" i="20"/>
  <c r="J2191" i="20"/>
  <c r="I2191" i="20"/>
  <c r="B2191" i="20"/>
  <c r="A2191" i="20"/>
  <c r="J2190" i="20"/>
  <c r="I2190" i="20"/>
  <c r="B2190" i="20"/>
  <c r="A2190" i="20"/>
  <c r="J2189" i="20"/>
  <c r="I2189" i="20"/>
  <c r="B2189" i="20"/>
  <c r="A2189" i="20"/>
  <c r="J2188" i="20"/>
  <c r="I2188" i="20"/>
  <c r="B2188" i="20"/>
  <c r="A2188" i="20"/>
  <c r="J2187" i="20"/>
  <c r="I2187" i="20"/>
  <c r="B2187" i="20"/>
  <c r="A2187" i="20"/>
  <c r="J2186" i="20"/>
  <c r="I2186" i="20"/>
  <c r="B2186" i="20"/>
  <c r="A2186" i="20"/>
  <c r="J2185" i="20"/>
  <c r="I2185" i="20"/>
  <c r="B2185" i="20"/>
  <c r="A2185" i="20"/>
  <c r="J2184" i="20"/>
  <c r="I2184" i="20"/>
  <c r="B2184" i="20"/>
  <c r="A2184" i="20"/>
  <c r="J2183" i="20"/>
  <c r="I2183" i="20"/>
  <c r="B2183" i="20"/>
  <c r="A2183" i="20"/>
  <c r="J2182" i="20"/>
  <c r="I2182" i="20"/>
  <c r="B2182" i="20"/>
  <c r="A2182" i="20"/>
  <c r="J2181" i="20"/>
  <c r="I2181" i="20"/>
  <c r="B2181" i="20"/>
  <c r="A2181" i="20"/>
  <c r="J2180" i="20"/>
  <c r="I2180" i="20"/>
  <c r="B2180" i="20"/>
  <c r="A2180" i="20"/>
  <c r="J2179" i="20"/>
  <c r="I2179" i="20"/>
  <c r="B2179" i="20"/>
  <c r="A2179" i="20"/>
  <c r="J2178" i="20"/>
  <c r="I2178" i="20"/>
  <c r="B2178" i="20"/>
  <c r="A2178" i="20"/>
  <c r="J2177" i="20"/>
  <c r="I2177" i="20"/>
  <c r="B2177" i="20"/>
  <c r="A2177" i="20"/>
  <c r="J2176" i="20"/>
  <c r="I2176" i="20"/>
  <c r="B2176" i="20"/>
  <c r="A2176" i="20"/>
  <c r="J2175" i="20"/>
  <c r="I2175" i="20"/>
  <c r="B2175" i="20"/>
  <c r="A2175" i="20"/>
  <c r="J2174" i="20"/>
  <c r="I2174" i="20"/>
  <c r="B2174" i="20"/>
  <c r="A2174" i="20"/>
  <c r="J2173" i="20"/>
  <c r="I2173" i="20"/>
  <c r="B2173" i="20"/>
  <c r="A2173" i="20"/>
  <c r="J2172" i="20"/>
  <c r="I2172" i="20"/>
  <c r="B2172" i="20"/>
  <c r="A2172" i="20"/>
  <c r="J2171" i="20"/>
  <c r="I2171" i="20"/>
  <c r="B2171" i="20"/>
  <c r="A2171" i="20"/>
  <c r="J2170" i="20"/>
  <c r="I2170" i="20"/>
  <c r="B2170" i="20"/>
  <c r="A2170" i="20"/>
  <c r="J2169" i="20"/>
  <c r="I2169" i="20"/>
  <c r="B2169" i="20"/>
  <c r="A2169" i="20"/>
  <c r="J2168" i="20"/>
  <c r="I2168" i="20"/>
  <c r="B2168" i="20"/>
  <c r="A2168" i="20"/>
  <c r="J2167" i="20"/>
  <c r="I2167" i="20"/>
  <c r="B2167" i="20"/>
  <c r="A2167" i="20"/>
  <c r="J2166" i="20"/>
  <c r="I2166" i="20"/>
  <c r="B2166" i="20"/>
  <c r="A2166" i="20"/>
  <c r="J2165" i="20"/>
  <c r="I2165" i="20"/>
  <c r="B2165" i="20"/>
  <c r="A2165" i="20"/>
  <c r="J2164" i="20"/>
  <c r="I2164" i="20"/>
  <c r="B2164" i="20"/>
  <c r="A2164" i="20"/>
  <c r="J2163" i="20"/>
  <c r="I2163" i="20"/>
  <c r="B2163" i="20"/>
  <c r="A2163" i="20"/>
  <c r="J2162" i="20"/>
  <c r="I2162" i="20"/>
  <c r="B2162" i="20"/>
  <c r="A2162" i="20"/>
  <c r="J2161" i="20"/>
  <c r="I2161" i="20"/>
  <c r="B2161" i="20"/>
  <c r="A2161" i="20"/>
  <c r="J2160" i="20"/>
  <c r="I2160" i="20"/>
  <c r="B2160" i="20"/>
  <c r="A2160" i="20"/>
  <c r="J2159" i="20"/>
  <c r="I2159" i="20"/>
  <c r="B2159" i="20"/>
  <c r="A2159" i="20"/>
  <c r="J2158" i="20"/>
  <c r="I2158" i="20"/>
  <c r="B2158" i="20"/>
  <c r="A2158" i="20"/>
  <c r="J2157" i="20"/>
  <c r="I2157" i="20"/>
  <c r="B2157" i="20"/>
  <c r="A2157" i="20"/>
  <c r="J2156" i="20"/>
  <c r="I2156" i="20"/>
  <c r="B2156" i="20"/>
  <c r="A2156" i="20"/>
  <c r="J2155" i="20"/>
  <c r="I2155" i="20"/>
  <c r="B2155" i="20"/>
  <c r="A2155" i="20"/>
  <c r="J2154" i="20"/>
  <c r="I2154" i="20"/>
  <c r="B2154" i="20"/>
  <c r="A2154" i="20"/>
  <c r="J2153" i="20"/>
  <c r="I2153" i="20"/>
  <c r="B2153" i="20"/>
  <c r="A2153" i="20"/>
  <c r="J2152" i="20"/>
  <c r="I2152" i="20"/>
  <c r="B2152" i="20"/>
  <c r="A2152" i="20"/>
  <c r="J2151" i="20"/>
  <c r="I2151" i="20"/>
  <c r="B2151" i="20"/>
  <c r="A2151" i="20"/>
  <c r="J2150" i="20"/>
  <c r="I2150" i="20"/>
  <c r="B2150" i="20"/>
  <c r="A2150" i="20"/>
  <c r="J2149" i="20"/>
  <c r="I2149" i="20"/>
  <c r="B2149" i="20"/>
  <c r="A2149" i="20"/>
  <c r="J2148" i="20"/>
  <c r="I2148" i="20"/>
  <c r="B2148" i="20"/>
  <c r="A2148" i="20"/>
  <c r="J2147" i="20"/>
  <c r="I2147" i="20"/>
  <c r="B2147" i="20"/>
  <c r="A2147" i="20"/>
  <c r="J2146" i="20"/>
  <c r="I2146" i="20"/>
  <c r="B2146" i="20"/>
  <c r="A2146" i="20"/>
  <c r="J2145" i="20"/>
  <c r="I2145" i="20"/>
  <c r="B2145" i="20"/>
  <c r="A2145" i="20"/>
  <c r="J2144" i="20"/>
  <c r="I2144" i="20"/>
  <c r="B2144" i="20"/>
  <c r="A2144" i="20"/>
  <c r="J2143" i="20"/>
  <c r="I2143" i="20"/>
  <c r="B2143" i="20"/>
  <c r="A2143" i="20"/>
  <c r="J2142" i="20"/>
  <c r="I2142" i="20"/>
  <c r="B2142" i="20"/>
  <c r="A2142" i="20"/>
  <c r="J2141" i="20"/>
  <c r="I2141" i="20"/>
  <c r="B2141" i="20"/>
  <c r="A2141" i="20"/>
  <c r="J2140" i="20"/>
  <c r="I2140" i="20"/>
  <c r="B2140" i="20"/>
  <c r="A2140" i="20"/>
  <c r="J2139" i="20"/>
  <c r="I2139" i="20"/>
  <c r="B2139" i="20"/>
  <c r="A2139" i="20"/>
  <c r="J2138" i="20"/>
  <c r="I2138" i="20"/>
  <c r="B2138" i="20"/>
  <c r="A2138" i="20"/>
  <c r="J2137" i="20"/>
  <c r="I2137" i="20"/>
  <c r="B2137" i="20"/>
  <c r="A2137" i="20"/>
  <c r="J2136" i="20"/>
  <c r="I2136" i="20"/>
  <c r="B2136" i="20"/>
  <c r="A2136" i="20"/>
  <c r="J2135" i="20"/>
  <c r="I2135" i="20"/>
  <c r="B2135" i="20"/>
  <c r="A2135" i="20"/>
  <c r="J2134" i="20"/>
  <c r="I2134" i="20"/>
  <c r="B2134" i="20"/>
  <c r="A2134" i="20"/>
  <c r="J2133" i="20"/>
  <c r="I2133" i="20"/>
  <c r="B2133" i="20"/>
  <c r="A2133" i="20"/>
  <c r="J2132" i="20"/>
  <c r="I2132" i="20"/>
  <c r="B2132" i="20"/>
  <c r="A2132" i="20"/>
  <c r="J2131" i="20"/>
  <c r="I2131" i="20"/>
  <c r="B2131" i="20"/>
  <c r="A2131" i="20"/>
  <c r="J2130" i="20"/>
  <c r="I2130" i="20"/>
  <c r="B2130" i="20"/>
  <c r="A2130" i="20"/>
  <c r="J2129" i="20"/>
  <c r="I2129" i="20"/>
  <c r="B2129" i="20"/>
  <c r="A2129" i="20"/>
  <c r="J2128" i="20"/>
  <c r="I2128" i="20"/>
  <c r="B2128" i="20"/>
  <c r="A2128" i="20"/>
  <c r="J2127" i="20"/>
  <c r="I2127" i="20"/>
  <c r="B2127" i="20"/>
  <c r="A2127" i="20"/>
  <c r="J2126" i="20"/>
  <c r="I2126" i="20"/>
  <c r="B2126" i="20"/>
  <c r="A2126" i="20"/>
  <c r="J2125" i="20"/>
  <c r="I2125" i="20"/>
  <c r="B2125" i="20"/>
  <c r="A2125" i="20"/>
  <c r="J2124" i="20"/>
  <c r="I2124" i="20"/>
  <c r="B2124" i="20"/>
  <c r="A2124" i="20"/>
  <c r="J2123" i="20"/>
  <c r="I2123" i="20"/>
  <c r="B2123" i="20"/>
  <c r="A2123" i="20"/>
  <c r="J2122" i="20"/>
  <c r="I2122" i="20"/>
  <c r="B2122" i="20"/>
  <c r="A2122" i="20"/>
  <c r="J2121" i="20"/>
  <c r="I2121" i="20"/>
  <c r="B2121" i="20"/>
  <c r="A2121" i="20"/>
  <c r="J2120" i="20"/>
  <c r="I2120" i="20"/>
  <c r="B2120" i="20"/>
  <c r="A2120" i="20"/>
  <c r="J2119" i="20"/>
  <c r="I2119" i="20"/>
  <c r="B2119" i="20"/>
  <c r="A2119" i="20"/>
  <c r="J2118" i="20"/>
  <c r="I2118" i="20"/>
  <c r="B2118" i="20"/>
  <c r="A2118" i="20"/>
  <c r="J2117" i="20"/>
  <c r="I2117" i="20"/>
  <c r="B2117" i="20"/>
  <c r="A2117" i="20"/>
  <c r="J2116" i="20"/>
  <c r="I2116" i="20"/>
  <c r="B2116" i="20"/>
  <c r="A2116" i="20"/>
  <c r="J2115" i="20"/>
  <c r="I2115" i="20"/>
  <c r="B2115" i="20"/>
  <c r="A2115" i="20"/>
  <c r="J2114" i="20"/>
  <c r="I2114" i="20"/>
  <c r="B2114" i="20"/>
  <c r="A2114" i="20"/>
  <c r="J2113" i="20"/>
  <c r="I2113" i="20"/>
  <c r="B2113" i="20"/>
  <c r="A2113" i="20"/>
  <c r="J2112" i="20"/>
  <c r="I2112" i="20"/>
  <c r="B2112" i="20"/>
  <c r="A2112" i="20"/>
  <c r="J2111" i="20"/>
  <c r="I2111" i="20"/>
  <c r="B2111" i="20"/>
  <c r="A2111" i="20"/>
  <c r="J2110" i="20"/>
  <c r="I2110" i="20"/>
  <c r="B2110" i="20"/>
  <c r="A2110" i="20"/>
  <c r="J2109" i="20"/>
  <c r="I2109" i="20"/>
  <c r="B2109" i="20"/>
  <c r="A2109" i="20"/>
  <c r="J2108" i="20"/>
  <c r="I2108" i="20"/>
  <c r="B2108" i="20"/>
  <c r="A2108" i="20"/>
  <c r="J2107" i="20"/>
  <c r="I2107" i="20"/>
  <c r="B2107" i="20"/>
  <c r="A2107" i="20"/>
  <c r="J2106" i="20"/>
  <c r="I2106" i="20"/>
  <c r="B2106" i="20"/>
  <c r="A2106" i="20"/>
  <c r="J2105" i="20"/>
  <c r="I2105" i="20"/>
  <c r="B2105" i="20"/>
  <c r="A2105" i="20"/>
  <c r="J2104" i="20"/>
  <c r="I2104" i="20"/>
  <c r="B2104" i="20"/>
  <c r="A2104" i="20"/>
  <c r="J2103" i="20"/>
  <c r="I2103" i="20"/>
  <c r="B2103" i="20"/>
  <c r="A2103" i="20"/>
  <c r="J2102" i="20"/>
  <c r="I2102" i="20"/>
  <c r="B2102" i="20"/>
  <c r="A2102" i="20"/>
  <c r="J2101" i="20"/>
  <c r="I2101" i="20"/>
  <c r="B2101" i="20"/>
  <c r="A2101" i="20"/>
  <c r="J2100" i="20"/>
  <c r="I2100" i="20"/>
  <c r="B2100" i="20"/>
  <c r="A2100" i="20"/>
  <c r="J2099" i="20"/>
  <c r="I2099" i="20"/>
  <c r="B2099" i="20"/>
  <c r="A2099" i="20"/>
  <c r="J2098" i="20"/>
  <c r="I2098" i="20"/>
  <c r="B2098" i="20"/>
  <c r="A2098" i="20"/>
  <c r="J2097" i="20"/>
  <c r="I2097" i="20"/>
  <c r="B2097" i="20"/>
  <c r="A2097" i="20"/>
  <c r="J2096" i="20"/>
  <c r="I2096" i="20"/>
  <c r="B2096" i="20"/>
  <c r="A2096" i="20"/>
  <c r="J2095" i="20"/>
  <c r="I2095" i="20"/>
  <c r="B2095" i="20"/>
  <c r="A2095" i="20"/>
  <c r="J2094" i="20"/>
  <c r="I2094" i="20"/>
  <c r="B2094" i="20"/>
  <c r="A2094" i="20"/>
  <c r="J2093" i="20"/>
  <c r="I2093" i="20"/>
  <c r="B2093" i="20"/>
  <c r="A2093" i="20"/>
  <c r="J2092" i="20"/>
  <c r="I2092" i="20"/>
  <c r="B2092" i="20"/>
  <c r="A2092" i="20"/>
  <c r="J2091" i="20"/>
  <c r="I2091" i="20"/>
  <c r="B2091" i="20"/>
  <c r="A2091" i="20"/>
  <c r="J2090" i="20"/>
  <c r="I2090" i="20"/>
  <c r="B2090" i="20"/>
  <c r="A2090" i="20"/>
  <c r="J2089" i="20"/>
  <c r="I2089" i="20"/>
  <c r="B2089" i="20"/>
  <c r="A2089" i="20"/>
  <c r="J2088" i="20"/>
  <c r="I2088" i="20"/>
  <c r="B2088" i="20"/>
  <c r="A2088" i="20"/>
  <c r="J2087" i="20"/>
  <c r="I2087" i="20"/>
  <c r="B2087" i="20"/>
  <c r="A2087" i="20"/>
  <c r="J2086" i="20"/>
  <c r="I2086" i="20"/>
  <c r="B2086" i="20"/>
  <c r="A2086" i="20"/>
  <c r="J2085" i="20"/>
  <c r="I2085" i="20"/>
  <c r="B2085" i="20"/>
  <c r="A2085" i="20"/>
  <c r="J2084" i="20"/>
  <c r="I2084" i="20"/>
  <c r="B2084" i="20"/>
  <c r="A2084" i="20"/>
  <c r="J2083" i="20"/>
  <c r="I2083" i="20"/>
  <c r="B2083" i="20"/>
  <c r="A2083" i="20"/>
  <c r="J2082" i="20"/>
  <c r="I2082" i="20"/>
  <c r="B2082" i="20"/>
  <c r="A2082" i="20"/>
  <c r="J2081" i="20"/>
  <c r="I2081" i="20"/>
  <c r="B2081" i="20"/>
  <c r="A2081" i="20"/>
  <c r="J2080" i="20"/>
  <c r="I2080" i="20"/>
  <c r="B2080" i="20"/>
  <c r="A2080" i="20"/>
  <c r="J2079" i="20"/>
  <c r="I2079" i="20"/>
  <c r="B2079" i="20"/>
  <c r="A2079" i="20"/>
  <c r="J2078" i="20"/>
  <c r="I2078" i="20"/>
  <c r="B2078" i="20"/>
  <c r="A2078" i="20"/>
  <c r="J2077" i="20"/>
  <c r="I2077" i="20"/>
  <c r="B2077" i="20"/>
  <c r="A2077" i="20"/>
  <c r="J2076" i="20"/>
  <c r="I2076" i="20"/>
  <c r="B2076" i="20"/>
  <c r="A2076" i="20"/>
  <c r="J2075" i="20"/>
  <c r="I2075" i="20"/>
  <c r="B2075" i="20"/>
  <c r="A2075" i="20"/>
  <c r="J2074" i="20"/>
  <c r="I2074" i="20"/>
  <c r="B2074" i="20"/>
  <c r="A2074" i="20"/>
  <c r="J2073" i="20"/>
  <c r="I2073" i="20"/>
  <c r="B2073" i="20"/>
  <c r="A2073" i="20"/>
  <c r="J2072" i="20"/>
  <c r="I2072" i="20"/>
  <c r="B2072" i="20"/>
  <c r="A2072" i="20"/>
  <c r="J2071" i="20"/>
  <c r="I2071" i="20"/>
  <c r="B2071" i="20"/>
  <c r="A2071" i="20"/>
  <c r="J2070" i="20"/>
  <c r="I2070" i="20"/>
  <c r="B2070" i="20"/>
  <c r="A2070" i="20"/>
  <c r="J2069" i="20"/>
  <c r="I2069" i="20"/>
  <c r="B2069" i="20"/>
  <c r="A2069" i="20"/>
  <c r="J2068" i="20"/>
  <c r="I2068" i="20"/>
  <c r="B2068" i="20"/>
  <c r="A2068" i="20"/>
  <c r="J2067" i="20"/>
  <c r="I2067" i="20"/>
  <c r="B2067" i="20"/>
  <c r="A2067" i="20"/>
  <c r="J2066" i="20"/>
  <c r="I2066" i="20"/>
  <c r="B2066" i="20"/>
  <c r="A2066" i="20"/>
  <c r="J2065" i="20"/>
  <c r="I2065" i="20"/>
  <c r="B2065" i="20"/>
  <c r="A2065" i="20"/>
  <c r="J2064" i="20"/>
  <c r="I2064" i="20"/>
  <c r="B2064" i="20"/>
  <c r="A2064" i="20"/>
  <c r="J2063" i="20"/>
  <c r="I2063" i="20"/>
  <c r="B2063" i="20"/>
  <c r="A2063" i="20"/>
  <c r="J2062" i="20"/>
  <c r="I2062" i="20"/>
  <c r="B2062" i="20"/>
  <c r="A2062" i="20"/>
  <c r="J2061" i="20"/>
  <c r="I2061" i="20"/>
  <c r="B2061" i="20"/>
  <c r="A2061" i="20"/>
  <c r="J2060" i="20"/>
  <c r="I2060" i="20"/>
  <c r="B2060" i="20"/>
  <c r="A2060" i="20"/>
  <c r="J2059" i="20"/>
  <c r="I2059" i="20"/>
  <c r="B2059" i="20"/>
  <c r="A2059" i="20"/>
  <c r="J2058" i="20"/>
  <c r="I2058" i="20"/>
  <c r="B2058" i="20"/>
  <c r="A2058" i="20"/>
  <c r="J2057" i="20"/>
  <c r="I2057" i="20"/>
  <c r="B2057" i="20"/>
  <c r="A2057" i="20"/>
  <c r="J2056" i="20"/>
  <c r="I2056" i="20"/>
  <c r="B2056" i="20"/>
  <c r="A2056" i="20"/>
  <c r="J2055" i="20"/>
  <c r="I2055" i="20"/>
  <c r="B2055" i="20"/>
  <c r="A2055" i="20"/>
  <c r="J2054" i="20"/>
  <c r="I2054" i="20"/>
  <c r="B2054" i="20"/>
  <c r="A2054" i="20"/>
  <c r="J2053" i="20"/>
  <c r="I2053" i="20"/>
  <c r="B2053" i="20"/>
  <c r="A2053" i="20"/>
  <c r="J2052" i="20"/>
  <c r="I2052" i="20"/>
  <c r="B2052" i="20"/>
  <c r="A2052" i="20"/>
  <c r="J2051" i="20"/>
  <c r="I2051" i="20"/>
  <c r="B2051" i="20"/>
  <c r="A2051" i="20"/>
  <c r="J2050" i="20"/>
  <c r="I2050" i="20"/>
  <c r="B2050" i="20"/>
  <c r="A2050" i="20"/>
  <c r="J2049" i="20"/>
  <c r="I2049" i="20"/>
  <c r="B2049" i="20"/>
  <c r="A2049" i="20"/>
  <c r="J2048" i="20"/>
  <c r="I2048" i="20"/>
  <c r="B2048" i="20"/>
  <c r="A2048" i="20"/>
  <c r="J2047" i="20"/>
  <c r="I2047" i="20"/>
  <c r="B2047" i="20"/>
  <c r="A2047" i="20"/>
  <c r="J2046" i="20"/>
  <c r="I2046" i="20"/>
  <c r="B2046" i="20"/>
  <c r="A2046" i="20"/>
  <c r="J2045" i="20"/>
  <c r="I2045" i="20"/>
  <c r="B2045" i="20"/>
  <c r="A2045" i="20"/>
  <c r="J2044" i="20"/>
  <c r="I2044" i="20"/>
  <c r="B2044" i="20"/>
  <c r="A2044" i="20"/>
  <c r="J2043" i="20"/>
  <c r="I2043" i="20"/>
  <c r="B2043" i="20"/>
  <c r="A2043" i="20"/>
  <c r="J2042" i="20"/>
  <c r="I2042" i="20"/>
  <c r="B2042" i="20"/>
  <c r="A2042" i="20"/>
  <c r="J2041" i="20"/>
  <c r="I2041" i="20"/>
  <c r="B2041" i="20"/>
  <c r="A2041" i="20"/>
  <c r="J2040" i="20"/>
  <c r="I2040" i="20"/>
  <c r="B2040" i="20"/>
  <c r="A2040" i="20"/>
  <c r="J2039" i="20"/>
  <c r="I2039" i="20"/>
  <c r="B2039" i="20"/>
  <c r="A2039" i="20"/>
  <c r="J2038" i="20"/>
  <c r="I2038" i="20"/>
  <c r="B2038" i="20"/>
  <c r="A2038" i="20"/>
  <c r="J2037" i="20"/>
  <c r="I2037" i="20"/>
  <c r="B2037" i="20"/>
  <c r="A2037" i="20"/>
  <c r="J2036" i="20"/>
  <c r="I2036" i="20"/>
  <c r="B2036" i="20"/>
  <c r="A2036" i="20"/>
  <c r="J2035" i="20"/>
  <c r="I2035" i="20"/>
  <c r="B2035" i="20"/>
  <c r="A2035" i="20"/>
  <c r="J2034" i="20"/>
  <c r="I2034" i="20"/>
  <c r="B2034" i="20"/>
  <c r="A2034" i="20"/>
  <c r="J2033" i="20"/>
  <c r="I2033" i="20"/>
  <c r="B2033" i="20"/>
  <c r="A2033" i="20"/>
  <c r="J2032" i="20"/>
  <c r="I2032" i="20"/>
  <c r="B2032" i="20"/>
  <c r="A2032" i="20"/>
  <c r="J2031" i="20"/>
  <c r="I2031" i="20"/>
  <c r="B2031" i="20"/>
  <c r="A2031" i="20"/>
  <c r="J2030" i="20"/>
  <c r="I2030" i="20"/>
  <c r="B2030" i="20"/>
  <c r="A2030" i="20"/>
  <c r="J2029" i="20"/>
  <c r="I2029" i="20"/>
  <c r="B2029" i="20"/>
  <c r="A2029" i="20"/>
  <c r="J2028" i="20"/>
  <c r="I2028" i="20"/>
  <c r="B2028" i="20"/>
  <c r="A2028" i="20"/>
  <c r="J2027" i="20"/>
  <c r="I2027" i="20"/>
  <c r="B2027" i="20"/>
  <c r="A2027" i="20"/>
  <c r="J2026" i="20"/>
  <c r="I2026" i="20"/>
  <c r="B2026" i="20"/>
  <c r="A2026" i="20"/>
  <c r="J2025" i="20"/>
  <c r="I2025" i="20"/>
  <c r="B2025" i="20"/>
  <c r="A2025" i="20"/>
  <c r="J2024" i="20"/>
  <c r="I2024" i="20"/>
  <c r="B2024" i="20"/>
  <c r="A2024" i="20"/>
  <c r="J2023" i="20"/>
  <c r="I2023" i="20"/>
  <c r="B2023" i="20"/>
  <c r="A2023" i="20"/>
  <c r="J2022" i="20"/>
  <c r="I2022" i="20"/>
  <c r="B2022" i="20"/>
  <c r="A2022" i="20"/>
  <c r="J2021" i="20"/>
  <c r="I2021" i="20"/>
  <c r="B2021" i="20"/>
  <c r="A2021" i="20"/>
  <c r="J2020" i="20"/>
  <c r="I2020" i="20"/>
  <c r="B2020" i="20"/>
  <c r="A2020" i="20"/>
  <c r="J2019" i="20"/>
  <c r="I2019" i="20"/>
  <c r="B2019" i="20"/>
  <c r="A2019" i="20"/>
  <c r="J2018" i="20"/>
  <c r="I2018" i="20"/>
  <c r="B2018" i="20"/>
  <c r="A2018" i="20"/>
  <c r="J2017" i="20"/>
  <c r="I2017" i="20"/>
  <c r="B2017" i="20"/>
  <c r="A2017" i="20"/>
  <c r="J2016" i="20"/>
  <c r="I2016" i="20"/>
  <c r="B2016" i="20"/>
  <c r="A2016" i="20"/>
  <c r="J2015" i="20"/>
  <c r="I2015" i="20"/>
  <c r="B2015" i="20"/>
  <c r="A2015" i="20"/>
  <c r="J2014" i="20"/>
  <c r="I2014" i="20"/>
  <c r="B2014" i="20"/>
  <c r="A2014" i="20"/>
  <c r="J2013" i="20"/>
  <c r="I2013" i="20"/>
  <c r="B2013" i="20"/>
  <c r="A2013" i="20"/>
  <c r="J2012" i="20"/>
  <c r="I2012" i="20"/>
  <c r="B2012" i="20"/>
  <c r="A2012" i="20"/>
  <c r="J2011" i="20"/>
  <c r="I2011" i="20"/>
  <c r="B2011" i="20"/>
  <c r="A2011" i="20"/>
  <c r="J2010" i="20"/>
  <c r="I2010" i="20"/>
  <c r="B2010" i="20"/>
  <c r="A2010" i="20"/>
  <c r="J2009" i="20"/>
  <c r="I2009" i="20"/>
  <c r="B2009" i="20"/>
  <c r="A2009" i="20"/>
  <c r="J2008" i="20"/>
  <c r="I2008" i="20"/>
  <c r="B2008" i="20"/>
  <c r="A2008" i="20"/>
  <c r="J2007" i="20"/>
  <c r="I2007" i="20"/>
  <c r="B2007" i="20"/>
  <c r="A2007" i="20"/>
  <c r="J2006" i="20"/>
  <c r="I2006" i="20"/>
  <c r="B2006" i="20"/>
  <c r="A2006" i="20"/>
  <c r="J2005" i="20"/>
  <c r="I2005" i="20"/>
  <c r="B2005" i="20"/>
  <c r="A2005" i="20"/>
  <c r="J2004" i="20"/>
  <c r="I2004" i="20"/>
  <c r="B2004" i="20"/>
  <c r="A2004" i="20"/>
  <c r="J2003" i="20"/>
  <c r="I2003" i="20"/>
  <c r="B2003" i="20"/>
  <c r="A2003" i="20"/>
  <c r="J2002" i="20"/>
  <c r="I2002" i="20"/>
  <c r="B2002" i="20"/>
  <c r="A2002" i="20"/>
  <c r="J2001" i="20"/>
  <c r="I2001" i="20"/>
  <c r="B2001" i="20"/>
  <c r="A2001" i="20"/>
  <c r="J2000" i="20"/>
  <c r="I2000" i="20"/>
  <c r="B2000" i="20"/>
  <c r="A2000" i="20"/>
  <c r="J1999" i="20"/>
  <c r="I1999" i="20"/>
  <c r="B1999" i="20"/>
  <c r="A1999" i="20"/>
  <c r="J1998" i="20"/>
  <c r="I1998" i="20"/>
  <c r="B1998" i="20"/>
  <c r="A1998" i="20"/>
  <c r="J1997" i="20"/>
  <c r="I1997" i="20"/>
  <c r="B1997" i="20"/>
  <c r="A1997" i="20"/>
  <c r="J1996" i="20"/>
  <c r="I1996" i="20"/>
  <c r="B1996" i="20"/>
  <c r="A1996" i="20"/>
  <c r="J1995" i="20"/>
  <c r="I1995" i="20"/>
  <c r="B1995" i="20"/>
  <c r="A1995" i="20"/>
  <c r="J1994" i="20"/>
  <c r="I1994" i="20"/>
  <c r="B1994" i="20"/>
  <c r="A1994" i="20"/>
  <c r="J1993" i="20"/>
  <c r="I1993" i="20"/>
  <c r="B1993" i="20"/>
  <c r="A1993" i="20"/>
  <c r="J1992" i="20"/>
  <c r="I1992" i="20"/>
  <c r="B1992" i="20"/>
  <c r="A1992" i="20"/>
  <c r="J1991" i="20"/>
  <c r="I1991" i="20"/>
  <c r="B1991" i="20"/>
  <c r="A1991" i="20"/>
  <c r="J1990" i="20"/>
  <c r="I1990" i="20"/>
  <c r="B1990" i="20"/>
  <c r="A1990" i="20"/>
  <c r="J1989" i="20"/>
  <c r="I1989" i="20"/>
  <c r="B1989" i="20"/>
  <c r="A1989" i="20"/>
  <c r="J1988" i="20"/>
  <c r="I1988" i="20"/>
  <c r="B1988" i="20"/>
  <c r="A1988" i="20"/>
  <c r="J1987" i="20"/>
  <c r="I1987" i="20"/>
  <c r="B1987" i="20"/>
  <c r="A1987" i="20"/>
  <c r="J1986" i="20"/>
  <c r="I1986" i="20"/>
  <c r="B1986" i="20"/>
  <c r="A1986" i="20"/>
  <c r="J1985" i="20"/>
  <c r="I1985" i="20"/>
  <c r="B1985" i="20"/>
  <c r="A1985" i="20"/>
  <c r="J1984" i="20"/>
  <c r="I1984" i="20"/>
  <c r="B1984" i="20"/>
  <c r="A1984" i="20"/>
  <c r="J1983" i="20"/>
  <c r="I1983" i="20"/>
  <c r="B1983" i="20"/>
  <c r="A1983" i="20"/>
  <c r="J1982" i="20"/>
  <c r="I1982" i="20"/>
  <c r="B1982" i="20"/>
  <c r="A1982" i="20"/>
  <c r="J1981" i="20"/>
  <c r="I1981" i="20"/>
  <c r="B1981" i="20"/>
  <c r="A1981" i="20"/>
  <c r="J1980" i="20"/>
  <c r="I1980" i="20"/>
  <c r="B1980" i="20"/>
  <c r="A1980" i="20"/>
  <c r="J1979" i="20"/>
  <c r="I1979" i="20"/>
  <c r="B1979" i="20"/>
  <c r="A1979" i="20"/>
  <c r="J1978" i="20"/>
  <c r="I1978" i="20"/>
  <c r="B1978" i="20"/>
  <c r="A1978" i="20"/>
  <c r="J1977" i="20"/>
  <c r="I1977" i="20"/>
  <c r="B1977" i="20"/>
  <c r="A1977" i="20"/>
  <c r="J1976" i="20"/>
  <c r="I1976" i="20"/>
  <c r="B1976" i="20"/>
  <c r="A1976" i="20"/>
  <c r="J1975" i="20"/>
  <c r="I1975" i="20"/>
  <c r="B1975" i="20"/>
  <c r="A1975" i="20"/>
  <c r="J1974" i="20"/>
  <c r="I1974" i="20"/>
  <c r="B1974" i="20"/>
  <c r="A1974" i="20"/>
  <c r="J1973" i="20"/>
  <c r="I1973" i="20"/>
  <c r="B1973" i="20"/>
  <c r="A1973" i="20"/>
  <c r="J1972" i="20"/>
  <c r="I1972" i="20"/>
  <c r="B1972" i="20"/>
  <c r="A1972" i="20"/>
  <c r="J1971" i="20"/>
  <c r="I1971" i="20"/>
  <c r="B1971" i="20"/>
  <c r="A1971" i="20"/>
  <c r="J1970" i="20"/>
  <c r="I1970" i="20"/>
  <c r="B1970" i="20"/>
  <c r="A1970" i="20"/>
  <c r="J1969" i="20"/>
  <c r="I1969" i="20"/>
  <c r="B1969" i="20"/>
  <c r="A1969" i="20"/>
  <c r="J1968" i="20"/>
  <c r="I1968" i="20"/>
  <c r="B1968" i="20"/>
  <c r="A1968" i="20"/>
  <c r="J1967" i="20"/>
  <c r="I1967" i="20"/>
  <c r="B1967" i="20"/>
  <c r="A1967" i="20"/>
  <c r="J1966" i="20"/>
  <c r="I1966" i="20"/>
  <c r="B1966" i="20"/>
  <c r="A1966" i="20"/>
  <c r="J1965" i="20"/>
  <c r="I1965" i="20"/>
  <c r="B1965" i="20"/>
  <c r="A1965" i="20"/>
  <c r="J1964" i="20"/>
  <c r="I1964" i="20"/>
  <c r="B1964" i="20"/>
  <c r="A1964" i="20"/>
  <c r="J1963" i="20"/>
  <c r="I1963" i="20"/>
  <c r="B1963" i="20"/>
  <c r="A1963" i="20"/>
  <c r="J1962" i="20"/>
  <c r="I1962" i="20"/>
  <c r="B1962" i="20"/>
  <c r="A1962" i="20"/>
  <c r="J1961" i="20"/>
  <c r="I1961" i="20"/>
  <c r="B1961" i="20"/>
  <c r="A1961" i="20"/>
  <c r="J1960" i="20"/>
  <c r="I1960" i="20"/>
  <c r="B1960" i="20"/>
  <c r="A1960" i="20"/>
  <c r="J1959" i="20"/>
  <c r="I1959" i="20"/>
  <c r="B1959" i="20"/>
  <c r="A1959" i="20"/>
  <c r="J1958" i="20"/>
  <c r="I1958" i="20"/>
  <c r="B1958" i="20"/>
  <c r="A1958" i="20"/>
  <c r="J1957" i="20"/>
  <c r="I1957" i="20"/>
  <c r="B1957" i="20"/>
  <c r="A1957" i="20"/>
  <c r="J1956" i="20"/>
  <c r="I1956" i="20"/>
  <c r="B1956" i="20"/>
  <c r="A1956" i="20"/>
  <c r="J1955" i="20"/>
  <c r="I1955" i="20"/>
  <c r="B1955" i="20"/>
  <c r="A1955" i="20"/>
  <c r="J1954" i="20"/>
  <c r="I1954" i="20"/>
  <c r="B1954" i="20"/>
  <c r="A1954" i="20"/>
  <c r="J1953" i="20"/>
  <c r="I1953" i="20"/>
  <c r="B1953" i="20"/>
  <c r="A1953" i="20"/>
  <c r="J1952" i="20"/>
  <c r="I1952" i="20"/>
  <c r="B1952" i="20"/>
  <c r="A1952" i="20"/>
  <c r="J1951" i="20"/>
  <c r="I1951" i="20"/>
  <c r="B1951" i="20"/>
  <c r="A1951" i="20"/>
  <c r="J1950" i="20"/>
  <c r="I1950" i="20"/>
  <c r="B1950" i="20"/>
  <c r="A1950" i="20"/>
  <c r="J1949" i="20"/>
  <c r="I1949" i="20"/>
  <c r="B1949" i="20"/>
  <c r="A1949" i="20"/>
  <c r="J1948" i="20"/>
  <c r="I1948" i="20"/>
  <c r="B1948" i="20"/>
  <c r="A1948" i="20"/>
  <c r="J1947" i="20"/>
  <c r="I1947" i="20"/>
  <c r="B1947" i="20"/>
  <c r="A1947" i="20"/>
  <c r="J1946" i="20"/>
  <c r="I1946" i="20"/>
  <c r="B1946" i="20"/>
  <c r="A1946" i="20"/>
  <c r="J1945" i="20"/>
  <c r="I1945" i="20"/>
  <c r="B1945" i="20"/>
  <c r="A1945" i="20"/>
  <c r="J1944" i="20"/>
  <c r="I1944" i="20"/>
  <c r="B1944" i="20"/>
  <c r="A1944" i="20"/>
  <c r="J1943" i="20"/>
  <c r="I1943" i="20"/>
  <c r="B1943" i="20"/>
  <c r="A1943" i="20"/>
  <c r="J1942" i="20"/>
  <c r="I1942" i="20"/>
  <c r="B1942" i="20"/>
  <c r="A1942" i="20"/>
  <c r="J1941" i="20"/>
  <c r="I1941" i="20"/>
  <c r="B1941" i="20"/>
  <c r="A1941" i="20"/>
  <c r="J1940" i="20"/>
  <c r="I1940" i="20"/>
  <c r="B1940" i="20"/>
  <c r="A1940" i="20"/>
  <c r="J1939" i="20"/>
  <c r="I1939" i="20"/>
  <c r="B1939" i="20"/>
  <c r="A1939" i="20"/>
  <c r="J1938" i="20"/>
  <c r="I1938" i="20"/>
  <c r="B1938" i="20"/>
  <c r="A1938" i="20"/>
  <c r="J1937" i="20"/>
  <c r="I1937" i="20"/>
  <c r="B1937" i="20"/>
  <c r="A1937" i="20"/>
  <c r="J1936" i="20"/>
  <c r="I1936" i="20"/>
  <c r="B1936" i="20"/>
  <c r="A1936" i="20"/>
  <c r="J1935" i="20"/>
  <c r="I1935" i="20"/>
  <c r="B1935" i="20"/>
  <c r="A1935" i="20"/>
  <c r="J1934" i="20"/>
  <c r="I1934" i="20"/>
  <c r="B1934" i="20"/>
  <c r="A1934" i="20"/>
  <c r="J1933" i="20"/>
  <c r="I1933" i="20"/>
  <c r="B1933" i="20"/>
  <c r="A1933" i="20"/>
  <c r="J1932" i="20"/>
  <c r="I1932" i="20"/>
  <c r="B1932" i="20"/>
  <c r="A1932" i="20"/>
  <c r="J1931" i="20"/>
  <c r="I1931" i="20"/>
  <c r="B1931" i="20"/>
  <c r="A1931" i="20"/>
  <c r="J1930" i="20"/>
  <c r="I1930" i="20"/>
  <c r="B1930" i="20"/>
  <c r="A1930" i="20"/>
  <c r="J1929" i="20"/>
  <c r="I1929" i="20"/>
  <c r="B1929" i="20"/>
  <c r="A1929" i="20"/>
  <c r="J1928" i="20"/>
  <c r="I1928" i="20"/>
  <c r="B1928" i="20"/>
  <c r="A1928" i="20"/>
  <c r="J1927" i="20"/>
  <c r="I1927" i="20"/>
  <c r="B1927" i="20"/>
  <c r="A1927" i="20"/>
  <c r="J1926" i="20"/>
  <c r="I1926" i="20"/>
  <c r="B1926" i="20"/>
  <c r="A1926" i="20"/>
  <c r="J1925" i="20"/>
  <c r="I1925" i="20"/>
  <c r="B1925" i="20"/>
  <c r="A1925" i="20"/>
  <c r="J1924" i="20"/>
  <c r="I1924" i="20"/>
  <c r="B1924" i="20"/>
  <c r="A1924" i="20"/>
  <c r="J1923" i="20"/>
  <c r="I1923" i="20"/>
  <c r="B1923" i="20"/>
  <c r="A1923" i="20"/>
  <c r="J1922" i="20"/>
  <c r="I1922" i="20"/>
  <c r="B1922" i="20"/>
  <c r="A1922" i="20"/>
  <c r="J1921" i="20"/>
  <c r="I1921" i="20"/>
  <c r="B1921" i="20"/>
  <c r="A1921" i="20"/>
  <c r="J1920" i="20"/>
  <c r="I1920" i="20"/>
  <c r="B1920" i="20"/>
  <c r="A1920" i="20"/>
  <c r="J1919" i="20"/>
  <c r="I1919" i="20"/>
  <c r="B1919" i="20"/>
  <c r="A1919" i="20"/>
  <c r="J1918" i="20"/>
  <c r="I1918" i="20"/>
  <c r="B1918" i="20"/>
  <c r="A1918" i="20"/>
  <c r="J1917" i="20"/>
  <c r="I1917" i="20"/>
  <c r="B1917" i="20"/>
  <c r="A1917" i="20"/>
  <c r="J1916" i="20"/>
  <c r="I1916" i="20"/>
  <c r="B1916" i="20"/>
  <c r="A1916" i="20"/>
  <c r="J1915" i="20"/>
  <c r="I1915" i="20"/>
  <c r="B1915" i="20"/>
  <c r="A1915" i="20"/>
  <c r="J1914" i="20"/>
  <c r="I1914" i="20"/>
  <c r="B1914" i="20"/>
  <c r="A1914" i="20"/>
  <c r="J1913" i="20"/>
  <c r="I1913" i="20"/>
  <c r="B1913" i="20"/>
  <c r="A1913" i="20"/>
  <c r="J1912" i="20"/>
  <c r="I1912" i="20"/>
  <c r="B1912" i="20"/>
  <c r="A1912" i="20"/>
  <c r="J1911" i="20"/>
  <c r="I1911" i="20"/>
  <c r="B1911" i="20"/>
  <c r="A1911" i="20"/>
  <c r="J1910" i="20"/>
  <c r="I1910" i="20"/>
  <c r="B1910" i="20"/>
  <c r="A1910" i="20"/>
  <c r="J1909" i="20"/>
  <c r="I1909" i="20"/>
  <c r="B1909" i="20"/>
  <c r="A1909" i="20"/>
  <c r="J1908" i="20"/>
  <c r="I1908" i="20"/>
  <c r="B1908" i="20"/>
  <c r="A1908" i="20"/>
  <c r="J1907" i="20"/>
  <c r="I1907" i="20"/>
  <c r="B1907" i="20"/>
  <c r="A1907" i="20"/>
  <c r="J1906" i="20"/>
  <c r="I1906" i="20"/>
  <c r="B1906" i="20"/>
  <c r="A1906" i="20"/>
  <c r="J1905" i="20"/>
  <c r="I1905" i="20"/>
  <c r="B1905" i="20"/>
  <c r="A1905" i="20"/>
  <c r="J1904" i="20"/>
  <c r="I1904" i="20"/>
  <c r="B1904" i="20"/>
  <c r="A1904" i="20"/>
  <c r="J1903" i="20"/>
  <c r="I1903" i="20"/>
  <c r="B1903" i="20"/>
  <c r="A1903" i="20"/>
  <c r="J1902" i="20"/>
  <c r="I1902" i="20"/>
  <c r="B1902" i="20"/>
  <c r="A1902" i="20"/>
  <c r="J1901" i="20"/>
  <c r="I1901" i="20"/>
  <c r="B1901" i="20"/>
  <c r="A1901" i="20"/>
  <c r="J1900" i="20"/>
  <c r="I1900" i="20"/>
  <c r="B1900" i="20"/>
  <c r="A1900" i="20"/>
  <c r="J1899" i="20"/>
  <c r="I1899" i="20"/>
  <c r="B1899" i="20"/>
  <c r="A1899" i="20"/>
  <c r="J1898" i="20"/>
  <c r="I1898" i="20"/>
  <c r="B1898" i="20"/>
  <c r="A1898" i="20"/>
  <c r="J1897" i="20"/>
  <c r="I1897" i="20"/>
  <c r="B1897" i="20"/>
  <c r="A1897" i="20"/>
  <c r="J1896" i="20"/>
  <c r="I1896" i="20"/>
  <c r="B1896" i="20"/>
  <c r="A1896" i="20"/>
  <c r="J1895" i="20"/>
  <c r="I1895" i="20"/>
  <c r="B1895" i="20"/>
  <c r="A1895" i="20"/>
  <c r="J1894" i="20"/>
  <c r="I1894" i="20"/>
  <c r="B1894" i="20"/>
  <c r="A1894" i="20"/>
  <c r="J1893" i="20"/>
  <c r="I1893" i="20"/>
  <c r="B1893" i="20"/>
  <c r="A1893" i="20"/>
  <c r="J1892" i="20"/>
  <c r="I1892" i="20"/>
  <c r="B1892" i="20"/>
  <c r="A1892" i="20"/>
  <c r="J1891" i="20"/>
  <c r="I1891" i="20"/>
  <c r="B1891" i="20"/>
  <c r="A1891" i="20"/>
  <c r="J1890" i="20"/>
  <c r="I1890" i="20"/>
  <c r="B1890" i="20"/>
  <c r="A1890" i="20"/>
  <c r="J1889" i="20"/>
  <c r="I1889" i="20"/>
  <c r="B1889" i="20"/>
  <c r="A1889" i="20"/>
  <c r="J1888" i="20"/>
  <c r="I1888" i="20"/>
  <c r="B1888" i="20"/>
  <c r="A1888" i="20"/>
  <c r="J1887" i="20"/>
  <c r="I1887" i="20"/>
  <c r="B1887" i="20"/>
  <c r="A1887" i="20"/>
  <c r="J1886" i="20"/>
  <c r="I1886" i="20"/>
  <c r="B1886" i="20"/>
  <c r="A1886" i="20"/>
  <c r="J1885" i="20"/>
  <c r="I1885" i="20"/>
  <c r="B1885" i="20"/>
  <c r="A1885" i="20"/>
  <c r="J1884" i="20"/>
  <c r="I1884" i="20"/>
  <c r="B1884" i="20"/>
  <c r="A1884" i="20"/>
  <c r="J1883" i="20"/>
  <c r="I1883" i="20"/>
  <c r="B1883" i="20"/>
  <c r="A1883" i="20"/>
  <c r="J1882" i="20"/>
  <c r="I1882" i="20"/>
  <c r="B1882" i="20"/>
  <c r="A1882" i="20"/>
  <c r="J1881" i="20"/>
  <c r="I1881" i="20"/>
  <c r="B1881" i="20"/>
  <c r="A1881" i="20"/>
  <c r="J1880" i="20"/>
  <c r="I1880" i="20"/>
  <c r="B1880" i="20"/>
  <c r="A1880" i="20"/>
  <c r="J1879" i="20"/>
  <c r="I1879" i="20"/>
  <c r="B1879" i="20"/>
  <c r="A1879" i="20"/>
  <c r="J1878" i="20"/>
  <c r="I1878" i="20"/>
  <c r="B1878" i="20"/>
  <c r="A1878" i="20"/>
  <c r="J1877" i="20"/>
  <c r="I1877" i="20"/>
  <c r="B1877" i="20"/>
  <c r="A1877" i="20"/>
  <c r="J1876" i="20"/>
  <c r="I1876" i="20"/>
  <c r="B1876" i="20"/>
  <c r="A1876" i="20"/>
  <c r="J1875" i="20"/>
  <c r="I1875" i="20"/>
  <c r="B1875" i="20"/>
  <c r="A1875" i="20"/>
  <c r="J1874" i="20"/>
  <c r="I1874" i="20"/>
  <c r="B1874" i="20"/>
  <c r="A1874" i="20"/>
  <c r="J1873" i="20"/>
  <c r="I1873" i="20"/>
  <c r="B1873" i="20"/>
  <c r="A1873" i="20"/>
  <c r="J1872" i="20"/>
  <c r="I1872" i="20"/>
  <c r="B1872" i="20"/>
  <c r="A1872" i="20"/>
  <c r="J1871" i="20"/>
  <c r="I1871" i="20"/>
  <c r="B1871" i="20"/>
  <c r="A1871" i="20"/>
  <c r="J1870" i="20"/>
  <c r="I1870" i="20"/>
  <c r="B1870" i="20"/>
  <c r="A1870" i="20"/>
  <c r="J1869" i="20"/>
  <c r="I1869" i="20"/>
  <c r="B1869" i="20"/>
  <c r="A1869" i="20"/>
  <c r="J1868" i="20"/>
  <c r="I1868" i="20"/>
  <c r="B1868" i="20"/>
  <c r="A1868" i="20"/>
  <c r="J1867" i="20"/>
  <c r="I1867" i="20"/>
  <c r="B1867" i="20"/>
  <c r="A1867" i="20"/>
  <c r="J1866" i="20"/>
  <c r="I1866" i="20"/>
  <c r="B1866" i="20"/>
  <c r="A1866" i="20"/>
  <c r="J1865" i="20"/>
  <c r="I1865" i="20"/>
  <c r="B1865" i="20"/>
  <c r="A1865" i="20"/>
  <c r="J1864" i="20"/>
  <c r="I1864" i="20"/>
  <c r="B1864" i="20"/>
  <c r="A1864" i="20"/>
  <c r="J1863" i="20"/>
  <c r="I1863" i="20"/>
  <c r="B1863" i="20"/>
  <c r="A1863" i="20"/>
  <c r="J1862" i="20"/>
  <c r="I1862" i="20"/>
  <c r="B1862" i="20"/>
  <c r="A1862" i="20"/>
  <c r="J1861" i="20"/>
  <c r="I1861" i="20"/>
  <c r="B1861" i="20"/>
  <c r="A1861" i="20"/>
  <c r="J1860" i="20"/>
  <c r="I1860" i="20"/>
  <c r="B1860" i="20"/>
  <c r="A1860" i="20"/>
  <c r="J1859" i="20"/>
  <c r="I1859" i="20"/>
  <c r="B1859" i="20"/>
  <c r="A1859" i="20"/>
  <c r="J1858" i="20"/>
  <c r="I1858" i="20"/>
  <c r="B1858" i="20"/>
  <c r="A1858" i="20"/>
  <c r="J1857" i="20"/>
  <c r="I1857" i="20"/>
  <c r="B1857" i="20"/>
  <c r="A1857" i="20"/>
  <c r="J1856" i="20"/>
  <c r="I1856" i="20"/>
  <c r="B1856" i="20"/>
  <c r="A1856" i="20"/>
  <c r="J1855" i="20"/>
  <c r="I1855" i="20"/>
  <c r="B1855" i="20"/>
  <c r="A1855" i="20"/>
  <c r="J1854" i="20"/>
  <c r="I1854" i="20"/>
  <c r="B1854" i="20"/>
  <c r="A1854" i="20"/>
  <c r="J1853" i="20"/>
  <c r="I1853" i="20"/>
  <c r="B1853" i="20"/>
  <c r="A1853" i="20"/>
  <c r="J1852" i="20"/>
  <c r="I1852" i="20"/>
  <c r="B1852" i="20"/>
  <c r="A1852" i="20"/>
  <c r="J1851" i="20"/>
  <c r="I1851" i="20"/>
  <c r="B1851" i="20"/>
  <c r="A1851" i="20"/>
  <c r="J1850" i="20"/>
  <c r="I1850" i="20"/>
  <c r="B1850" i="20"/>
  <c r="A1850" i="20"/>
  <c r="J1849" i="20"/>
  <c r="I1849" i="20"/>
  <c r="B1849" i="20"/>
  <c r="A1849" i="20"/>
  <c r="J1848" i="20"/>
  <c r="I1848" i="20"/>
  <c r="B1848" i="20"/>
  <c r="A1848" i="20"/>
  <c r="J1847" i="20"/>
  <c r="I1847" i="20"/>
  <c r="B1847" i="20"/>
  <c r="A1847" i="20"/>
  <c r="J1846" i="20"/>
  <c r="I1846" i="20"/>
  <c r="B1846" i="20"/>
  <c r="A1846" i="20"/>
  <c r="J1845" i="20"/>
  <c r="I1845" i="20"/>
  <c r="B1845" i="20"/>
  <c r="A1845" i="20"/>
  <c r="J1844" i="20"/>
  <c r="I1844" i="20"/>
  <c r="B1844" i="20"/>
  <c r="A1844" i="20"/>
  <c r="J1843" i="20"/>
  <c r="I1843" i="20"/>
  <c r="B1843" i="20"/>
  <c r="A1843" i="20"/>
  <c r="J1842" i="20"/>
  <c r="I1842" i="20"/>
  <c r="B1842" i="20"/>
  <c r="A1842" i="20"/>
  <c r="J1841" i="20"/>
  <c r="I1841" i="20"/>
  <c r="B1841" i="20"/>
  <c r="A1841" i="20"/>
  <c r="J1840" i="20"/>
  <c r="I1840" i="20"/>
  <c r="B1840" i="20"/>
  <c r="A1840" i="20"/>
  <c r="J1839" i="20"/>
  <c r="I1839" i="20"/>
  <c r="B1839" i="20"/>
  <c r="A1839" i="20"/>
  <c r="J1838" i="20"/>
  <c r="I1838" i="20"/>
  <c r="B1838" i="20"/>
  <c r="A1838" i="20"/>
  <c r="J1837" i="20"/>
  <c r="I1837" i="20"/>
  <c r="B1837" i="20"/>
  <c r="A1837" i="20"/>
  <c r="J1836" i="20"/>
  <c r="I1836" i="20"/>
  <c r="B1836" i="20"/>
  <c r="A1836" i="20"/>
  <c r="J1835" i="20"/>
  <c r="I1835" i="20"/>
  <c r="B1835" i="20"/>
  <c r="A1835" i="20"/>
  <c r="J1834" i="20"/>
  <c r="I1834" i="20"/>
  <c r="B1834" i="20"/>
  <c r="A1834" i="20"/>
  <c r="J1833" i="20"/>
  <c r="I1833" i="20"/>
  <c r="B1833" i="20"/>
  <c r="A1833" i="20"/>
  <c r="J1832" i="20"/>
  <c r="I1832" i="20"/>
  <c r="B1832" i="20"/>
  <c r="A1832" i="20"/>
  <c r="J1831" i="20"/>
  <c r="I1831" i="20"/>
  <c r="B1831" i="20"/>
  <c r="A1831" i="20"/>
  <c r="J1830" i="20"/>
  <c r="I1830" i="20"/>
  <c r="B1830" i="20"/>
  <c r="A1830" i="20"/>
  <c r="J1829" i="20"/>
  <c r="I1829" i="20"/>
  <c r="B1829" i="20"/>
  <c r="A1829" i="20"/>
  <c r="J1828" i="20"/>
  <c r="I1828" i="20"/>
  <c r="B1828" i="20"/>
  <c r="A1828" i="20"/>
  <c r="J1827" i="20"/>
  <c r="I1827" i="20"/>
  <c r="B1827" i="20"/>
  <c r="A1827" i="20"/>
  <c r="J1826" i="20"/>
  <c r="I1826" i="20"/>
  <c r="B1826" i="20"/>
  <c r="A1826" i="20"/>
  <c r="J1825" i="20"/>
  <c r="I1825" i="20"/>
  <c r="B1825" i="20"/>
  <c r="A1825" i="20"/>
  <c r="J1824" i="20"/>
  <c r="I1824" i="20"/>
  <c r="B1824" i="20"/>
  <c r="A1824" i="20"/>
  <c r="J1823" i="20"/>
  <c r="I1823" i="20"/>
  <c r="B1823" i="20"/>
  <c r="A1823" i="20"/>
  <c r="J1822" i="20"/>
  <c r="I1822" i="20"/>
  <c r="B1822" i="20"/>
  <c r="A1822" i="20"/>
  <c r="J1821" i="20"/>
  <c r="I1821" i="20"/>
  <c r="B1821" i="20"/>
  <c r="A1821" i="20"/>
  <c r="J1820" i="20"/>
  <c r="I1820" i="20"/>
  <c r="B1820" i="20"/>
  <c r="A1820" i="20"/>
  <c r="J1819" i="20"/>
  <c r="I1819" i="20"/>
  <c r="B1819" i="20"/>
  <c r="A1819" i="20"/>
  <c r="J1818" i="20"/>
  <c r="I1818" i="20"/>
  <c r="B1818" i="20"/>
  <c r="A1818" i="20"/>
  <c r="J1817" i="20"/>
  <c r="I1817" i="20"/>
  <c r="B1817" i="20"/>
  <c r="A1817" i="20"/>
  <c r="J1816" i="20"/>
  <c r="I1816" i="20"/>
  <c r="B1816" i="20"/>
  <c r="A1816" i="20"/>
  <c r="J1815" i="20"/>
  <c r="I1815" i="20"/>
  <c r="B1815" i="20"/>
  <c r="A1815" i="20"/>
  <c r="J1814" i="20"/>
  <c r="I1814" i="20"/>
  <c r="B1814" i="20"/>
  <c r="A1814" i="20"/>
  <c r="J1813" i="20"/>
  <c r="I1813" i="20"/>
  <c r="B1813" i="20"/>
  <c r="A1813" i="20"/>
  <c r="J1812" i="20"/>
  <c r="I1812" i="20"/>
  <c r="B1812" i="20"/>
  <c r="A1812" i="20"/>
  <c r="J1811" i="20"/>
  <c r="I1811" i="20"/>
  <c r="B1811" i="20"/>
  <c r="A1811" i="20"/>
  <c r="J1810" i="20"/>
  <c r="I1810" i="20"/>
  <c r="B1810" i="20"/>
  <c r="A1810" i="20"/>
  <c r="J1809" i="20"/>
  <c r="I1809" i="20"/>
  <c r="B1809" i="20"/>
  <c r="A1809" i="20"/>
  <c r="J1808" i="20"/>
  <c r="I1808" i="20"/>
  <c r="B1808" i="20"/>
  <c r="A1808" i="20"/>
  <c r="J1807" i="20"/>
  <c r="I1807" i="20"/>
  <c r="B1807" i="20"/>
  <c r="A1807" i="20"/>
  <c r="J1806" i="20"/>
  <c r="I1806" i="20"/>
  <c r="B1806" i="20"/>
  <c r="A1806" i="20"/>
  <c r="J1805" i="20"/>
  <c r="I1805" i="20"/>
  <c r="B1805" i="20"/>
  <c r="A1805" i="20"/>
  <c r="J1804" i="20"/>
  <c r="I1804" i="20"/>
  <c r="B1804" i="20"/>
  <c r="A1804" i="20"/>
  <c r="J1803" i="20"/>
  <c r="I1803" i="20"/>
  <c r="B1803" i="20"/>
  <c r="A1803" i="20"/>
  <c r="J1802" i="20"/>
  <c r="I1802" i="20"/>
  <c r="B1802" i="20"/>
  <c r="A1802" i="20"/>
  <c r="J1801" i="20"/>
  <c r="I1801" i="20"/>
  <c r="B1801" i="20"/>
  <c r="A1801" i="20"/>
  <c r="J1800" i="20"/>
  <c r="I1800" i="20"/>
  <c r="B1800" i="20"/>
  <c r="A1800" i="20"/>
  <c r="J1799" i="20"/>
  <c r="I1799" i="20"/>
  <c r="B1799" i="20"/>
  <c r="A1799" i="20"/>
  <c r="J1798" i="20"/>
  <c r="I1798" i="20"/>
  <c r="B1798" i="20"/>
  <c r="A1798" i="20"/>
  <c r="J1797" i="20"/>
  <c r="I1797" i="20"/>
  <c r="B1797" i="20"/>
  <c r="A1797" i="20"/>
  <c r="J1796" i="20"/>
  <c r="I1796" i="20"/>
  <c r="B1796" i="20"/>
  <c r="A1796" i="20"/>
  <c r="J1795" i="20"/>
  <c r="I1795" i="20"/>
  <c r="B1795" i="20"/>
  <c r="A1795" i="20"/>
  <c r="J1794" i="20"/>
  <c r="I1794" i="20"/>
  <c r="B1794" i="20"/>
  <c r="A1794" i="20"/>
  <c r="J1793" i="20"/>
  <c r="I1793" i="20"/>
  <c r="B1793" i="20"/>
  <c r="A1793" i="20"/>
  <c r="J1792" i="20"/>
  <c r="I1792" i="20"/>
  <c r="B1792" i="20"/>
  <c r="A1792" i="20"/>
  <c r="J1791" i="20"/>
  <c r="I1791" i="20"/>
  <c r="B1791" i="20"/>
  <c r="A1791" i="20"/>
  <c r="J1790" i="20"/>
  <c r="I1790" i="20"/>
  <c r="B1790" i="20"/>
  <c r="A1790" i="20"/>
  <c r="J1789" i="20"/>
  <c r="I1789" i="20"/>
  <c r="B1789" i="20"/>
  <c r="A1789" i="20"/>
  <c r="J1788" i="20"/>
  <c r="I1788" i="20"/>
  <c r="B1788" i="20"/>
  <c r="A1788" i="20"/>
  <c r="J1787" i="20"/>
  <c r="I1787" i="20"/>
  <c r="B1787" i="20"/>
  <c r="A1787" i="20"/>
  <c r="J1786" i="20"/>
  <c r="I1786" i="20"/>
  <c r="B1786" i="20"/>
  <c r="A1786" i="20"/>
  <c r="J1785" i="20"/>
  <c r="I1785" i="20"/>
  <c r="B1785" i="20"/>
  <c r="A1785" i="20"/>
  <c r="J1784" i="20"/>
  <c r="I1784" i="20"/>
  <c r="B1784" i="20"/>
  <c r="A1784" i="20"/>
  <c r="J1783" i="20"/>
  <c r="I1783" i="20"/>
  <c r="B1783" i="20"/>
  <c r="A1783" i="20"/>
  <c r="J1782" i="20"/>
  <c r="I1782" i="20"/>
  <c r="B1782" i="20"/>
  <c r="A1782" i="20"/>
  <c r="J1781" i="20"/>
  <c r="I1781" i="20"/>
  <c r="B1781" i="20"/>
  <c r="A1781" i="20"/>
  <c r="J1780" i="20"/>
  <c r="I1780" i="20"/>
  <c r="B1780" i="20"/>
  <c r="A1780" i="20"/>
  <c r="J1779" i="20"/>
  <c r="I1779" i="20"/>
  <c r="B1779" i="20"/>
  <c r="A1779" i="20"/>
  <c r="J1778" i="20"/>
  <c r="I1778" i="20"/>
  <c r="B1778" i="20"/>
  <c r="A1778" i="20"/>
  <c r="J1777" i="20"/>
  <c r="I1777" i="20"/>
  <c r="B1777" i="20"/>
  <c r="A1777" i="20"/>
  <c r="J1776" i="20"/>
  <c r="I1776" i="20"/>
  <c r="B1776" i="20"/>
  <c r="A1776" i="20"/>
  <c r="J1775" i="20"/>
  <c r="I1775" i="20"/>
  <c r="B1775" i="20"/>
  <c r="A1775" i="20"/>
  <c r="J1774" i="20"/>
  <c r="I1774" i="20"/>
  <c r="B1774" i="20"/>
  <c r="A1774" i="20"/>
  <c r="J1773" i="20"/>
  <c r="I1773" i="20"/>
  <c r="B1773" i="20"/>
  <c r="A1773" i="20"/>
  <c r="J1772" i="20"/>
  <c r="I1772" i="20"/>
  <c r="B1772" i="20"/>
  <c r="A1772" i="20"/>
  <c r="J1771" i="20"/>
  <c r="I1771" i="20"/>
  <c r="B1771" i="20"/>
  <c r="A1771" i="20"/>
  <c r="J1770" i="20"/>
  <c r="I1770" i="20"/>
  <c r="B1770" i="20"/>
  <c r="A1770" i="20"/>
  <c r="J1769" i="20"/>
  <c r="I1769" i="20"/>
  <c r="B1769" i="20"/>
  <c r="A1769" i="20"/>
  <c r="J1768" i="20"/>
  <c r="I1768" i="20"/>
  <c r="B1768" i="20"/>
  <c r="A1768" i="20"/>
  <c r="J1767" i="20"/>
  <c r="I1767" i="20"/>
  <c r="B1767" i="20"/>
  <c r="A1767" i="20"/>
  <c r="J1766" i="20"/>
  <c r="I1766" i="20"/>
  <c r="B1766" i="20"/>
  <c r="A1766" i="20"/>
  <c r="J1765" i="20"/>
  <c r="I1765" i="20"/>
  <c r="B1765" i="20"/>
  <c r="A1765" i="20"/>
  <c r="J1764" i="20"/>
  <c r="I1764" i="20"/>
  <c r="B1764" i="20"/>
  <c r="A1764" i="20"/>
  <c r="J1763" i="20"/>
  <c r="I1763" i="20"/>
  <c r="B1763" i="20"/>
  <c r="A1763" i="20"/>
  <c r="J1762" i="20"/>
  <c r="I1762" i="20"/>
  <c r="B1762" i="20"/>
  <c r="A1762" i="20"/>
  <c r="J1761" i="20"/>
  <c r="I1761" i="20"/>
  <c r="B1761" i="20"/>
  <c r="A1761" i="20"/>
  <c r="J1760" i="20"/>
  <c r="I1760" i="20"/>
  <c r="B1760" i="20"/>
  <c r="A1760" i="20"/>
  <c r="J1759" i="20"/>
  <c r="I1759" i="20"/>
  <c r="B1759" i="20"/>
  <c r="A1759" i="20"/>
  <c r="J1758" i="20"/>
  <c r="I1758" i="20"/>
  <c r="B1758" i="20"/>
  <c r="A1758" i="20"/>
  <c r="J1757" i="20"/>
  <c r="I1757" i="20"/>
  <c r="B1757" i="20"/>
  <c r="A1757" i="20"/>
  <c r="J1756" i="20"/>
  <c r="I1756" i="20"/>
  <c r="B1756" i="20"/>
  <c r="A1756" i="20"/>
  <c r="J1755" i="20"/>
  <c r="I1755" i="20"/>
  <c r="B1755" i="20"/>
  <c r="A1755" i="20"/>
  <c r="J1754" i="20"/>
  <c r="I1754" i="20"/>
  <c r="B1754" i="20"/>
  <c r="A1754" i="20"/>
  <c r="J1753" i="20"/>
  <c r="I1753" i="20"/>
  <c r="B1753" i="20"/>
  <c r="A1753" i="20"/>
  <c r="J1752" i="20"/>
  <c r="I1752" i="20"/>
  <c r="B1752" i="20"/>
  <c r="A1752" i="20"/>
  <c r="J1751" i="20"/>
  <c r="I1751" i="20"/>
  <c r="B1751" i="20"/>
  <c r="A1751" i="20"/>
  <c r="J1750" i="20"/>
  <c r="I1750" i="20"/>
  <c r="B1750" i="20"/>
  <c r="A1750" i="20"/>
  <c r="J1749" i="20"/>
  <c r="I1749" i="20"/>
  <c r="B1749" i="20"/>
  <c r="A1749" i="20"/>
  <c r="J1748" i="20"/>
  <c r="I1748" i="20"/>
  <c r="B1748" i="20"/>
  <c r="A1748" i="20"/>
  <c r="J1747" i="20"/>
  <c r="I1747" i="20"/>
  <c r="B1747" i="20"/>
  <c r="A1747" i="20"/>
  <c r="J1746" i="20"/>
  <c r="I1746" i="20"/>
  <c r="B1746" i="20"/>
  <c r="A1746" i="20"/>
  <c r="J1745" i="20"/>
  <c r="I1745" i="20"/>
  <c r="B1745" i="20"/>
  <c r="A1745" i="20"/>
  <c r="J1744" i="20"/>
  <c r="I1744" i="20"/>
  <c r="B1744" i="20"/>
  <c r="A1744" i="20"/>
  <c r="J1743" i="20"/>
  <c r="I1743" i="20"/>
  <c r="B1743" i="20"/>
  <c r="A1743" i="20"/>
  <c r="J1742" i="20"/>
  <c r="I1742" i="20"/>
  <c r="B1742" i="20"/>
  <c r="A1742" i="20"/>
  <c r="J1741" i="20"/>
  <c r="I1741" i="20"/>
  <c r="B1741" i="20"/>
  <c r="A1741" i="20"/>
  <c r="J1740" i="20"/>
  <c r="I1740" i="20"/>
  <c r="B1740" i="20"/>
  <c r="A1740" i="20"/>
  <c r="J1739" i="20"/>
  <c r="I1739" i="20"/>
  <c r="B1739" i="20"/>
  <c r="A1739" i="20"/>
  <c r="J1738" i="20"/>
  <c r="I1738" i="20"/>
  <c r="B1738" i="20"/>
  <c r="A1738" i="20"/>
  <c r="J1737" i="20"/>
  <c r="I1737" i="20"/>
  <c r="B1737" i="20"/>
  <c r="A1737" i="20"/>
  <c r="J1736" i="20"/>
  <c r="I1736" i="20"/>
  <c r="B1736" i="20"/>
  <c r="A1736" i="20"/>
  <c r="J1735" i="20"/>
  <c r="I1735" i="20"/>
  <c r="B1735" i="20"/>
  <c r="A1735" i="20"/>
  <c r="J1734" i="20"/>
  <c r="I1734" i="20"/>
  <c r="B1734" i="20"/>
  <c r="A1734" i="20"/>
  <c r="J1733" i="20"/>
  <c r="I1733" i="20"/>
  <c r="B1733" i="20"/>
  <c r="A1733" i="20"/>
  <c r="J1732" i="20"/>
  <c r="I1732" i="20"/>
  <c r="B1732" i="20"/>
  <c r="A1732" i="20"/>
  <c r="J1731" i="20"/>
  <c r="I1731" i="20"/>
  <c r="B1731" i="20"/>
  <c r="A1731" i="20"/>
  <c r="J1730" i="20"/>
  <c r="I1730" i="20"/>
  <c r="B1730" i="20"/>
  <c r="A1730" i="20"/>
  <c r="J1729" i="20"/>
  <c r="I1729" i="20"/>
  <c r="B1729" i="20"/>
  <c r="A1729" i="20"/>
  <c r="J1728" i="20"/>
  <c r="I1728" i="20"/>
  <c r="B1728" i="20"/>
  <c r="A1728" i="20"/>
  <c r="J1727" i="20"/>
  <c r="I1727" i="20"/>
  <c r="B1727" i="20"/>
  <c r="A1727" i="20"/>
  <c r="J1726" i="20"/>
  <c r="I1726" i="20"/>
  <c r="B1726" i="20"/>
  <c r="A1726" i="20"/>
  <c r="J1725" i="20"/>
  <c r="I1725" i="20"/>
  <c r="B1725" i="20"/>
  <c r="A1725" i="20"/>
  <c r="J1724" i="20"/>
  <c r="I1724" i="20"/>
  <c r="B1724" i="20"/>
  <c r="A1724" i="20"/>
  <c r="J1723" i="20"/>
  <c r="I1723" i="20"/>
  <c r="B1723" i="20"/>
  <c r="A1723" i="20"/>
  <c r="J1722" i="20"/>
  <c r="I1722" i="20"/>
  <c r="B1722" i="20"/>
  <c r="A1722" i="20"/>
  <c r="J1721" i="20"/>
  <c r="I1721" i="20"/>
  <c r="B1721" i="20"/>
  <c r="A1721" i="20"/>
  <c r="J1720" i="20"/>
  <c r="I1720" i="20"/>
  <c r="B1720" i="20"/>
  <c r="A1720" i="20"/>
  <c r="J1719" i="20"/>
  <c r="I1719" i="20"/>
  <c r="B1719" i="20"/>
  <c r="A1719" i="20"/>
  <c r="J1718" i="20"/>
  <c r="I1718" i="20"/>
  <c r="B1718" i="20"/>
  <c r="A1718" i="20"/>
  <c r="J1717" i="20"/>
  <c r="I1717" i="20"/>
  <c r="B1717" i="20"/>
  <c r="A1717" i="20"/>
  <c r="J1716" i="20"/>
  <c r="I1716" i="20"/>
  <c r="B1716" i="20"/>
  <c r="A1716" i="20"/>
  <c r="J1715" i="20"/>
  <c r="I1715" i="20"/>
  <c r="B1715" i="20"/>
  <c r="A1715" i="20"/>
  <c r="J1714" i="20"/>
  <c r="I1714" i="20"/>
  <c r="B1714" i="20"/>
  <c r="A1714" i="20"/>
  <c r="J1713" i="20"/>
  <c r="I1713" i="20"/>
  <c r="B1713" i="20"/>
  <c r="A1713" i="20"/>
  <c r="J1712" i="20"/>
  <c r="I1712" i="20"/>
  <c r="B1712" i="20"/>
  <c r="A1712" i="20"/>
  <c r="J1711" i="20"/>
  <c r="I1711" i="20"/>
  <c r="B1711" i="20"/>
  <c r="A1711" i="20"/>
  <c r="J1710" i="20"/>
  <c r="I1710" i="20"/>
  <c r="B1710" i="20"/>
  <c r="A1710" i="20"/>
  <c r="J1709" i="20"/>
  <c r="I1709" i="20"/>
  <c r="B1709" i="20"/>
  <c r="A1709" i="20"/>
  <c r="J1708" i="20"/>
  <c r="I1708" i="20"/>
  <c r="B1708" i="20"/>
  <c r="A1708" i="20"/>
  <c r="J1707" i="20"/>
  <c r="I1707" i="20"/>
  <c r="B1707" i="20"/>
  <c r="A1707" i="20"/>
  <c r="J1706" i="20"/>
  <c r="I1706" i="20"/>
  <c r="B1706" i="20"/>
  <c r="A1706" i="20"/>
  <c r="J1705" i="20"/>
  <c r="I1705" i="20"/>
  <c r="B1705" i="20"/>
  <c r="A1705" i="20"/>
  <c r="J1704" i="20"/>
  <c r="I1704" i="20"/>
  <c r="B1704" i="20"/>
  <c r="A1704" i="20"/>
  <c r="J1703" i="20"/>
  <c r="I1703" i="20"/>
  <c r="B1703" i="20"/>
  <c r="A1703" i="20"/>
  <c r="J1702" i="20"/>
  <c r="I1702" i="20"/>
  <c r="B1702" i="20"/>
  <c r="A1702" i="20"/>
  <c r="J1701" i="20"/>
  <c r="I1701" i="20"/>
  <c r="B1701" i="20"/>
  <c r="A1701" i="20"/>
  <c r="J1700" i="20"/>
  <c r="I1700" i="20"/>
  <c r="B1700" i="20"/>
  <c r="A1700" i="20"/>
  <c r="J1699" i="20"/>
  <c r="I1699" i="20"/>
  <c r="B1699" i="20"/>
  <c r="A1699" i="20"/>
  <c r="J1698" i="20"/>
  <c r="I1698" i="20"/>
  <c r="B1698" i="20"/>
  <c r="A1698" i="20"/>
  <c r="J1697" i="20"/>
  <c r="I1697" i="20"/>
  <c r="B1697" i="20"/>
  <c r="A1697" i="20"/>
  <c r="J1696" i="20"/>
  <c r="I1696" i="20"/>
  <c r="B1696" i="20"/>
  <c r="A1696" i="20"/>
  <c r="J1695" i="20"/>
  <c r="I1695" i="20"/>
  <c r="B1695" i="20"/>
  <c r="A1695" i="20"/>
  <c r="J1694" i="20"/>
  <c r="I1694" i="20"/>
  <c r="B1694" i="20"/>
  <c r="A1694" i="20"/>
  <c r="J1693" i="20"/>
  <c r="I1693" i="20"/>
  <c r="B1693" i="20"/>
  <c r="A1693" i="20"/>
  <c r="J1692" i="20"/>
  <c r="I1692" i="20"/>
  <c r="B1692" i="20"/>
  <c r="A1692" i="20"/>
  <c r="J1691" i="20"/>
  <c r="I1691" i="20"/>
  <c r="B1691" i="20"/>
  <c r="A1691" i="20"/>
  <c r="J1690" i="20"/>
  <c r="I1690" i="20"/>
  <c r="B1690" i="20"/>
  <c r="A1690" i="20"/>
  <c r="J1689" i="20"/>
  <c r="I1689" i="20"/>
  <c r="B1689" i="20"/>
  <c r="A1689" i="20"/>
  <c r="J1688" i="20"/>
  <c r="I1688" i="20"/>
  <c r="B1688" i="20"/>
  <c r="A1688" i="20"/>
  <c r="J1687" i="20"/>
  <c r="I1687" i="20"/>
  <c r="B1687" i="20"/>
  <c r="A1687" i="20"/>
  <c r="J1686" i="20"/>
  <c r="I1686" i="20"/>
  <c r="B1686" i="20"/>
  <c r="A1686" i="20"/>
  <c r="J1685" i="20"/>
  <c r="I1685" i="20"/>
  <c r="B1685" i="20"/>
  <c r="A1685" i="20"/>
  <c r="J1684" i="20"/>
  <c r="I1684" i="20"/>
  <c r="B1684" i="20"/>
  <c r="A1684" i="20"/>
  <c r="J1683" i="20"/>
  <c r="I1683" i="20"/>
  <c r="B1683" i="20"/>
  <c r="A1683" i="20"/>
  <c r="J1682" i="20"/>
  <c r="I1682" i="20"/>
  <c r="B1682" i="20"/>
  <c r="A1682" i="20"/>
  <c r="J1681" i="20"/>
  <c r="I1681" i="20"/>
  <c r="B1681" i="20"/>
  <c r="A1681" i="20"/>
  <c r="J1680" i="20"/>
  <c r="I1680" i="20"/>
  <c r="B1680" i="20"/>
  <c r="A1680" i="20"/>
  <c r="J1679" i="20"/>
  <c r="I1679" i="20"/>
  <c r="B1679" i="20"/>
  <c r="A1679" i="20"/>
  <c r="J1678" i="20"/>
  <c r="I1678" i="20"/>
  <c r="B1678" i="20"/>
  <c r="A1678" i="20"/>
  <c r="J1677" i="20"/>
  <c r="I1677" i="20"/>
  <c r="B1677" i="20"/>
  <c r="A1677" i="20"/>
  <c r="J1676" i="20"/>
  <c r="I1676" i="20"/>
  <c r="B1676" i="20"/>
  <c r="A1676" i="20"/>
  <c r="J1675" i="20"/>
  <c r="I1675" i="20"/>
  <c r="B1675" i="20"/>
  <c r="A1675" i="20"/>
  <c r="J1674" i="20"/>
  <c r="I1674" i="20"/>
  <c r="B1674" i="20"/>
  <c r="A1674" i="20"/>
  <c r="J1673" i="20"/>
  <c r="I1673" i="20"/>
  <c r="B1673" i="20"/>
  <c r="A1673" i="20"/>
  <c r="J1672" i="20"/>
  <c r="I1672" i="20"/>
  <c r="B1672" i="20"/>
  <c r="A1672" i="20"/>
  <c r="J1671" i="20"/>
  <c r="I1671" i="20"/>
  <c r="B1671" i="20"/>
  <c r="A1671" i="20"/>
  <c r="J1670" i="20"/>
  <c r="I1670" i="20"/>
  <c r="B1670" i="20"/>
  <c r="A1670" i="20"/>
  <c r="J1669" i="20"/>
  <c r="I1669" i="20"/>
  <c r="B1669" i="20"/>
  <c r="A1669" i="20"/>
  <c r="J1668" i="20"/>
  <c r="I1668" i="20"/>
  <c r="B1668" i="20"/>
  <c r="A1668" i="20"/>
  <c r="J1667" i="20"/>
  <c r="I1667" i="20"/>
  <c r="B1667" i="20"/>
  <c r="A1667" i="20"/>
  <c r="J1666" i="20"/>
  <c r="I1666" i="20"/>
  <c r="B1666" i="20"/>
  <c r="A1666" i="20"/>
  <c r="J1665" i="20"/>
  <c r="I1665" i="20"/>
  <c r="B1665" i="20"/>
  <c r="A1665" i="20"/>
  <c r="J1664" i="20"/>
  <c r="I1664" i="20"/>
  <c r="B1664" i="20"/>
  <c r="A1664" i="20"/>
  <c r="J1663" i="20"/>
  <c r="I1663" i="20"/>
  <c r="B1663" i="20"/>
  <c r="A1663" i="20"/>
  <c r="J1662" i="20"/>
  <c r="I1662" i="20"/>
  <c r="B1662" i="20"/>
  <c r="A1662" i="20"/>
  <c r="J1661" i="20"/>
  <c r="I1661" i="20"/>
  <c r="B1661" i="20"/>
  <c r="A1661" i="20"/>
  <c r="J1660" i="20"/>
  <c r="I1660" i="20"/>
  <c r="B1660" i="20"/>
  <c r="A1660" i="20"/>
  <c r="J1659" i="20"/>
  <c r="I1659" i="20"/>
  <c r="B1659" i="20"/>
  <c r="A1659" i="20"/>
  <c r="J1658" i="20"/>
  <c r="I1658" i="20"/>
  <c r="B1658" i="20"/>
  <c r="A1658" i="20"/>
  <c r="J1657" i="20"/>
  <c r="I1657" i="20"/>
  <c r="B1657" i="20"/>
  <c r="A1657" i="20"/>
  <c r="J1656" i="20"/>
  <c r="I1656" i="20"/>
  <c r="B1656" i="20"/>
  <c r="A1656" i="20"/>
  <c r="J1655" i="20"/>
  <c r="I1655" i="20"/>
  <c r="B1655" i="20"/>
  <c r="A1655" i="20"/>
  <c r="J1654" i="20"/>
  <c r="I1654" i="20"/>
  <c r="B1654" i="20"/>
  <c r="A1654" i="20"/>
  <c r="J1653" i="20"/>
  <c r="I1653" i="20"/>
  <c r="B1653" i="20"/>
  <c r="A1653" i="20"/>
  <c r="J1652" i="20"/>
  <c r="I1652" i="20"/>
  <c r="B1652" i="20"/>
  <c r="A1652" i="20"/>
  <c r="J1651" i="20"/>
  <c r="I1651" i="20"/>
  <c r="B1651" i="20"/>
  <c r="A1651" i="20"/>
  <c r="J1650" i="20"/>
  <c r="I1650" i="20"/>
  <c r="B1650" i="20"/>
  <c r="A1650" i="20"/>
  <c r="J1649" i="20"/>
  <c r="I1649" i="20"/>
  <c r="B1649" i="20"/>
  <c r="A1649" i="20"/>
  <c r="J1648" i="20"/>
  <c r="I1648" i="20"/>
  <c r="B1648" i="20"/>
  <c r="A1648" i="20"/>
  <c r="J1647" i="20"/>
  <c r="I1647" i="20"/>
  <c r="B1647" i="20"/>
  <c r="A1647" i="20"/>
  <c r="J1646" i="20"/>
  <c r="I1646" i="20"/>
  <c r="B1646" i="20"/>
  <c r="A1646" i="20"/>
  <c r="J1645" i="20"/>
  <c r="I1645" i="20"/>
  <c r="B1645" i="20"/>
  <c r="A1645" i="20"/>
  <c r="J1644" i="20"/>
  <c r="I1644" i="20"/>
  <c r="B1644" i="20"/>
  <c r="A1644" i="20"/>
  <c r="J1643" i="20"/>
  <c r="I1643" i="20"/>
  <c r="B1643" i="20"/>
  <c r="A1643" i="20"/>
  <c r="J1642" i="20"/>
  <c r="I1642" i="20"/>
  <c r="B1642" i="20"/>
  <c r="A1642" i="20"/>
  <c r="J1641" i="20"/>
  <c r="I1641" i="20"/>
  <c r="B1641" i="20"/>
  <c r="A1641" i="20"/>
  <c r="J1640" i="20"/>
  <c r="I1640" i="20"/>
  <c r="B1640" i="20"/>
  <c r="A1640" i="20"/>
  <c r="J1639" i="20"/>
  <c r="I1639" i="20"/>
  <c r="B1639" i="20"/>
  <c r="A1639" i="20"/>
  <c r="J1638" i="20"/>
  <c r="I1638" i="20"/>
  <c r="B1638" i="20"/>
  <c r="A1638" i="20"/>
  <c r="J1637" i="20"/>
  <c r="I1637" i="20"/>
  <c r="B1637" i="20"/>
  <c r="A1637" i="20"/>
  <c r="J1636" i="20"/>
  <c r="I1636" i="20"/>
  <c r="B1636" i="20"/>
  <c r="A1636" i="20"/>
  <c r="J1635" i="20"/>
  <c r="I1635" i="20"/>
  <c r="B1635" i="20"/>
  <c r="A1635" i="20"/>
  <c r="J1634" i="20"/>
  <c r="I1634" i="20"/>
  <c r="B1634" i="20"/>
  <c r="A1634" i="20"/>
  <c r="J1633" i="20"/>
  <c r="I1633" i="20"/>
  <c r="B1633" i="20"/>
  <c r="A1633" i="20"/>
  <c r="J1632" i="20"/>
  <c r="I1632" i="20"/>
  <c r="B1632" i="20"/>
  <c r="A1632" i="20"/>
  <c r="J1631" i="20"/>
  <c r="I1631" i="20"/>
  <c r="B1631" i="20"/>
  <c r="A1631" i="20"/>
  <c r="J1630" i="20"/>
  <c r="I1630" i="20"/>
  <c r="B1630" i="20"/>
  <c r="A1630" i="20"/>
  <c r="J1629" i="20"/>
  <c r="I1629" i="20"/>
  <c r="B1629" i="20"/>
  <c r="A1629" i="20"/>
  <c r="J1628" i="20"/>
  <c r="I1628" i="20"/>
  <c r="B1628" i="20"/>
  <c r="A1628" i="20"/>
  <c r="J1627" i="20"/>
  <c r="I1627" i="20"/>
  <c r="B1627" i="20"/>
  <c r="A1627" i="20"/>
  <c r="J1626" i="20"/>
  <c r="I1626" i="20"/>
  <c r="B1626" i="20"/>
  <c r="A1626" i="20"/>
  <c r="J1625" i="20"/>
  <c r="I1625" i="20"/>
  <c r="B1625" i="20"/>
  <c r="A1625" i="20"/>
  <c r="J1624" i="20"/>
  <c r="I1624" i="20"/>
  <c r="B1624" i="20"/>
  <c r="A1624" i="20"/>
  <c r="J1623" i="20"/>
  <c r="I1623" i="20"/>
  <c r="B1623" i="20"/>
  <c r="A1623" i="20"/>
  <c r="J1622" i="20"/>
  <c r="I1622" i="20"/>
  <c r="B1622" i="20"/>
  <c r="A1622" i="20"/>
  <c r="J1621" i="20"/>
  <c r="I1621" i="20"/>
  <c r="B1621" i="20"/>
  <c r="A1621" i="20"/>
  <c r="J1620" i="20"/>
  <c r="I1620" i="20"/>
  <c r="B1620" i="20"/>
  <c r="A1620" i="20"/>
  <c r="J1619" i="20"/>
  <c r="I1619" i="20"/>
  <c r="B1619" i="20"/>
  <c r="A1619" i="20"/>
  <c r="J1618" i="20"/>
  <c r="I1618" i="20"/>
  <c r="B1618" i="20"/>
  <c r="A1618" i="20"/>
  <c r="J1617" i="20"/>
  <c r="I1617" i="20"/>
  <c r="B1617" i="20"/>
  <c r="A1617" i="20"/>
  <c r="J1616" i="20"/>
  <c r="I1616" i="20"/>
  <c r="B1616" i="20"/>
  <c r="A1616" i="20"/>
  <c r="J1615" i="20"/>
  <c r="I1615" i="20"/>
  <c r="B1615" i="20"/>
  <c r="A1615" i="20"/>
  <c r="J1614" i="20"/>
  <c r="I1614" i="20"/>
  <c r="B1614" i="20"/>
  <c r="A1614" i="20"/>
  <c r="J1613" i="20"/>
  <c r="I1613" i="20"/>
  <c r="B1613" i="20"/>
  <c r="A1613" i="20"/>
  <c r="J1612" i="20"/>
  <c r="I1612" i="20"/>
  <c r="B1612" i="20"/>
  <c r="A1612" i="20"/>
  <c r="J1611" i="20"/>
  <c r="I1611" i="20"/>
  <c r="B1611" i="20"/>
  <c r="A1611" i="20"/>
  <c r="J1610" i="20"/>
  <c r="I1610" i="20"/>
  <c r="B1610" i="20"/>
  <c r="A1610" i="20"/>
  <c r="J1609" i="20"/>
  <c r="I1609" i="20"/>
  <c r="B1609" i="20"/>
  <c r="A1609" i="20"/>
  <c r="J1608" i="20"/>
  <c r="I1608" i="20"/>
  <c r="B1608" i="20"/>
  <c r="A1608" i="20"/>
  <c r="J1607" i="20"/>
  <c r="I1607" i="20"/>
  <c r="B1607" i="20"/>
  <c r="A1607" i="20"/>
  <c r="J1606" i="20"/>
  <c r="I1606" i="20"/>
  <c r="B1606" i="20"/>
  <c r="A1606" i="20"/>
  <c r="J1605" i="20"/>
  <c r="I1605" i="20"/>
  <c r="B1605" i="20"/>
  <c r="A1605" i="20"/>
  <c r="J1604" i="20"/>
  <c r="I1604" i="20"/>
  <c r="B1604" i="20"/>
  <c r="A1604" i="20"/>
  <c r="J1603" i="20"/>
  <c r="I1603" i="20"/>
  <c r="B1603" i="20"/>
  <c r="A1603" i="20"/>
  <c r="J1602" i="20"/>
  <c r="I1602" i="20"/>
  <c r="B1602" i="20"/>
  <c r="A1602" i="20"/>
  <c r="J1601" i="20"/>
  <c r="I1601" i="20"/>
  <c r="B1601" i="20"/>
  <c r="A1601" i="20"/>
  <c r="J1600" i="20"/>
  <c r="I1600" i="20"/>
  <c r="B1600" i="20"/>
  <c r="A1600" i="20"/>
  <c r="J1599" i="20"/>
  <c r="I1599" i="20"/>
  <c r="B1599" i="20"/>
  <c r="A1599" i="20"/>
  <c r="J1598" i="20"/>
  <c r="I1598" i="20"/>
  <c r="B1598" i="20"/>
  <c r="A1598" i="20"/>
  <c r="J1597" i="20"/>
  <c r="I1597" i="20"/>
  <c r="B1597" i="20"/>
  <c r="A1597" i="20"/>
  <c r="J1596" i="20"/>
  <c r="I1596" i="20"/>
  <c r="B1596" i="20"/>
  <c r="A1596" i="20"/>
  <c r="J1595" i="20"/>
  <c r="I1595" i="20"/>
  <c r="B1595" i="20"/>
  <c r="A1595" i="20"/>
  <c r="J1594" i="20"/>
  <c r="I1594" i="20"/>
  <c r="B1594" i="20"/>
  <c r="A1594" i="20"/>
  <c r="J1593" i="20"/>
  <c r="I1593" i="20"/>
  <c r="B1593" i="20"/>
  <c r="A1593" i="20"/>
  <c r="J1592" i="20"/>
  <c r="I1592" i="20"/>
  <c r="B1592" i="20"/>
  <c r="A1592" i="20"/>
  <c r="J1591" i="20"/>
  <c r="I1591" i="20"/>
  <c r="B1591" i="20"/>
  <c r="A1591" i="20"/>
  <c r="J1590" i="20"/>
  <c r="I1590" i="20"/>
  <c r="B1590" i="20"/>
  <c r="A1590" i="20"/>
  <c r="J1589" i="20"/>
  <c r="I1589" i="20"/>
  <c r="B1589" i="20"/>
  <c r="A1589" i="20"/>
  <c r="J1588" i="20"/>
  <c r="I1588" i="20"/>
  <c r="B1588" i="20"/>
  <c r="A1588" i="20"/>
  <c r="J1587" i="20"/>
  <c r="I1587" i="20"/>
  <c r="B1587" i="20"/>
  <c r="A1587" i="20"/>
  <c r="J1586" i="20"/>
  <c r="I1586" i="20"/>
  <c r="B1586" i="20"/>
  <c r="A1586" i="20"/>
  <c r="J1585" i="20"/>
  <c r="I1585" i="20"/>
  <c r="B1585" i="20"/>
  <c r="A1585" i="20"/>
  <c r="J1584" i="20"/>
  <c r="I1584" i="20"/>
  <c r="B1584" i="20"/>
  <c r="A1584" i="20"/>
  <c r="J1583" i="20"/>
  <c r="I1583" i="20"/>
  <c r="B1583" i="20"/>
  <c r="A1583" i="20"/>
  <c r="J1582" i="20"/>
  <c r="I1582" i="20"/>
  <c r="B1582" i="20"/>
  <c r="A1582" i="20"/>
  <c r="J1581" i="20"/>
  <c r="I1581" i="20"/>
  <c r="B1581" i="20"/>
  <c r="A1581" i="20"/>
  <c r="J1580" i="20"/>
  <c r="I1580" i="20"/>
  <c r="B1580" i="20"/>
  <c r="A1580" i="20"/>
  <c r="J1579" i="20"/>
  <c r="I1579" i="20"/>
  <c r="B1579" i="20"/>
  <c r="A1579" i="20"/>
  <c r="J1578" i="20"/>
  <c r="I1578" i="20"/>
  <c r="B1578" i="20"/>
  <c r="A1578" i="20"/>
  <c r="J1577" i="20"/>
  <c r="I1577" i="20"/>
  <c r="B1577" i="20"/>
  <c r="A1577" i="20"/>
  <c r="J1576" i="20"/>
  <c r="I1576" i="20"/>
  <c r="B1576" i="20"/>
  <c r="A1576" i="20"/>
  <c r="J1575" i="20"/>
  <c r="I1575" i="20"/>
  <c r="B1575" i="20"/>
  <c r="A1575" i="20"/>
  <c r="J1574" i="20"/>
  <c r="I1574" i="20"/>
  <c r="B1574" i="20"/>
  <c r="A1574" i="20"/>
  <c r="J1573" i="20"/>
  <c r="I1573" i="20"/>
  <c r="B1573" i="20"/>
  <c r="A1573" i="20"/>
  <c r="J1572" i="20"/>
  <c r="I1572" i="20"/>
  <c r="B1572" i="20"/>
  <c r="A1572" i="20"/>
  <c r="J1571" i="20"/>
  <c r="I1571" i="20"/>
  <c r="B1571" i="20"/>
  <c r="A1571" i="20"/>
  <c r="J1570" i="20"/>
  <c r="I1570" i="20"/>
  <c r="B1570" i="20"/>
  <c r="A1570" i="20"/>
  <c r="J1569" i="20"/>
  <c r="I1569" i="20"/>
  <c r="B1569" i="20"/>
  <c r="A1569" i="20"/>
  <c r="J1568" i="20"/>
  <c r="I1568" i="20"/>
  <c r="B1568" i="20"/>
  <c r="A1568" i="20"/>
  <c r="J1567" i="20"/>
  <c r="I1567" i="20"/>
  <c r="B1567" i="20"/>
  <c r="A1567" i="20"/>
  <c r="J1566" i="20"/>
  <c r="I1566" i="20"/>
  <c r="B1566" i="20"/>
  <c r="A1566" i="20"/>
  <c r="J1565" i="20"/>
  <c r="I1565" i="20"/>
  <c r="B1565" i="20"/>
  <c r="A1565" i="20"/>
  <c r="J1564" i="20"/>
  <c r="I1564" i="20"/>
  <c r="B1564" i="20"/>
  <c r="A1564" i="20"/>
  <c r="J1563" i="20"/>
  <c r="I1563" i="20"/>
  <c r="B1563" i="20"/>
  <c r="A1563" i="20"/>
  <c r="J1562" i="20"/>
  <c r="I1562" i="20"/>
  <c r="B1562" i="20"/>
  <c r="A1562" i="20"/>
  <c r="J1561" i="20"/>
  <c r="I1561" i="20"/>
  <c r="B1561" i="20"/>
  <c r="A1561" i="20"/>
  <c r="J1560" i="20"/>
  <c r="I1560" i="20"/>
  <c r="B1560" i="20"/>
  <c r="A1560" i="20"/>
  <c r="J1559" i="20"/>
  <c r="I1559" i="20"/>
  <c r="B1559" i="20"/>
  <c r="A1559" i="20"/>
  <c r="J1558" i="20"/>
  <c r="I1558" i="20"/>
  <c r="B1558" i="20"/>
  <c r="A1558" i="20"/>
  <c r="J1557" i="20"/>
  <c r="I1557" i="20"/>
  <c r="B1557" i="20"/>
  <c r="A1557" i="20"/>
  <c r="J1556" i="20"/>
  <c r="I1556" i="20"/>
  <c r="B1556" i="20"/>
  <c r="A1556" i="20"/>
  <c r="J1555" i="20"/>
  <c r="I1555" i="20"/>
  <c r="B1555" i="20"/>
  <c r="A1555" i="20"/>
  <c r="J1554" i="20"/>
  <c r="I1554" i="20"/>
  <c r="B1554" i="20"/>
  <c r="A1554" i="20"/>
  <c r="J1553" i="20"/>
  <c r="I1553" i="20"/>
  <c r="B1553" i="20"/>
  <c r="A1553" i="20"/>
  <c r="J1552" i="20"/>
  <c r="I1552" i="20"/>
  <c r="B1552" i="20"/>
  <c r="A1552" i="20"/>
  <c r="J1551" i="20"/>
  <c r="I1551" i="20"/>
  <c r="B1551" i="20"/>
  <c r="A1551" i="20"/>
  <c r="J1550" i="20"/>
  <c r="I1550" i="20"/>
  <c r="B1550" i="20"/>
  <c r="A1550" i="20"/>
  <c r="J1549" i="20"/>
  <c r="I1549" i="20"/>
  <c r="B1549" i="20"/>
  <c r="A1549" i="20"/>
  <c r="J1548" i="20"/>
  <c r="I1548" i="20"/>
  <c r="B1548" i="20"/>
  <c r="A1548" i="20"/>
  <c r="J1547" i="20"/>
  <c r="I1547" i="20"/>
  <c r="B1547" i="20"/>
  <c r="A1547" i="20"/>
  <c r="J1546" i="20"/>
  <c r="I1546" i="20"/>
  <c r="B1546" i="20"/>
  <c r="A1546" i="20"/>
  <c r="J1545" i="20"/>
  <c r="I1545" i="20"/>
  <c r="B1545" i="20"/>
  <c r="A1545" i="20"/>
  <c r="J1544" i="20"/>
  <c r="I1544" i="20"/>
  <c r="B1544" i="20"/>
  <c r="A1544" i="20"/>
  <c r="J1543" i="20"/>
  <c r="I1543" i="20"/>
  <c r="B1543" i="20"/>
  <c r="A1543" i="20"/>
  <c r="J1542" i="20"/>
  <c r="I1542" i="20"/>
  <c r="B1542" i="20"/>
  <c r="A1542" i="20"/>
  <c r="J1541" i="20"/>
  <c r="I1541" i="20"/>
  <c r="B1541" i="20"/>
  <c r="A1541" i="20"/>
  <c r="J1540" i="20"/>
  <c r="I1540" i="20"/>
  <c r="B1540" i="20"/>
  <c r="A1540" i="20"/>
  <c r="J1539" i="20"/>
  <c r="I1539" i="20"/>
  <c r="B1539" i="20"/>
  <c r="A1539" i="20"/>
  <c r="J1538" i="20"/>
  <c r="I1538" i="20"/>
  <c r="B1538" i="20"/>
  <c r="A1538" i="20"/>
  <c r="J1537" i="20"/>
  <c r="I1537" i="20"/>
  <c r="B1537" i="20"/>
  <c r="A1537" i="20"/>
  <c r="J1536" i="20"/>
  <c r="I1536" i="20"/>
  <c r="B1536" i="20"/>
  <c r="A1536" i="20"/>
  <c r="J1535" i="20"/>
  <c r="I1535" i="20"/>
  <c r="B1535" i="20"/>
  <c r="A1535" i="20"/>
  <c r="J1534" i="20"/>
  <c r="I1534" i="20"/>
  <c r="B1534" i="20"/>
  <c r="A1534" i="20"/>
  <c r="J1533" i="20"/>
  <c r="I1533" i="20"/>
  <c r="B1533" i="20"/>
  <c r="A1533" i="20"/>
  <c r="J1532" i="20"/>
  <c r="I1532" i="20"/>
  <c r="B1532" i="20"/>
  <c r="A1532" i="20"/>
  <c r="J1531" i="20"/>
  <c r="I1531" i="20"/>
  <c r="B1531" i="20"/>
  <c r="A1531" i="20"/>
  <c r="J1530" i="20"/>
  <c r="I1530" i="20"/>
  <c r="B1530" i="20"/>
  <c r="A1530" i="20"/>
  <c r="J1529" i="20"/>
  <c r="I1529" i="20"/>
  <c r="B1529" i="20"/>
  <c r="A1529" i="20"/>
  <c r="J1528" i="20"/>
  <c r="I1528" i="20"/>
  <c r="B1528" i="20"/>
  <c r="A1528" i="20"/>
  <c r="J1527" i="20"/>
  <c r="I1527" i="20"/>
  <c r="B1527" i="20"/>
  <c r="A1527" i="20"/>
  <c r="J1526" i="20"/>
  <c r="I1526" i="20"/>
  <c r="B1526" i="20"/>
  <c r="A1526" i="20"/>
  <c r="J1525" i="20"/>
  <c r="I1525" i="20"/>
  <c r="B1525" i="20"/>
  <c r="A1525" i="20"/>
  <c r="J1524" i="20"/>
  <c r="I1524" i="20"/>
  <c r="B1524" i="20"/>
  <c r="A1524" i="20"/>
  <c r="J1523" i="20"/>
  <c r="I1523" i="20"/>
  <c r="B1523" i="20"/>
  <c r="A1523" i="20"/>
  <c r="J1522" i="20"/>
  <c r="I1522" i="20"/>
  <c r="B1522" i="20"/>
  <c r="A1522" i="20"/>
  <c r="J1521" i="20"/>
  <c r="I1521" i="20"/>
  <c r="B1521" i="20"/>
  <c r="A1521" i="20"/>
  <c r="J1520" i="20"/>
  <c r="I1520" i="20"/>
  <c r="B1520" i="20"/>
  <c r="A1520" i="20"/>
  <c r="J1519" i="20"/>
  <c r="I1519" i="20"/>
  <c r="B1519" i="20"/>
  <c r="A1519" i="20"/>
  <c r="J1518" i="20"/>
  <c r="I1518" i="20"/>
  <c r="B1518" i="20"/>
  <c r="A1518" i="20"/>
  <c r="J1517" i="20"/>
  <c r="I1517" i="20"/>
  <c r="B1517" i="20"/>
  <c r="A1517" i="20"/>
  <c r="J1516" i="20"/>
  <c r="I1516" i="20"/>
  <c r="B1516" i="20"/>
  <c r="A1516" i="20"/>
  <c r="J1515" i="20"/>
  <c r="I1515" i="20"/>
  <c r="B1515" i="20"/>
  <c r="A1515" i="20"/>
  <c r="J1514" i="20"/>
  <c r="I1514" i="20"/>
  <c r="B1514" i="20"/>
  <c r="A1514" i="20"/>
  <c r="J1513" i="20"/>
  <c r="I1513" i="20"/>
  <c r="B1513" i="20"/>
  <c r="A1513" i="20"/>
  <c r="J1512" i="20"/>
  <c r="I1512" i="20"/>
  <c r="B1512" i="20"/>
  <c r="A1512" i="20"/>
  <c r="J1511" i="20"/>
  <c r="I1511" i="20"/>
  <c r="B1511" i="20"/>
  <c r="A1511" i="20"/>
  <c r="J1510" i="20"/>
  <c r="I1510" i="20"/>
  <c r="B1510" i="20"/>
  <c r="A1510" i="20"/>
  <c r="J1509" i="20"/>
  <c r="I1509" i="20"/>
  <c r="B1509" i="20"/>
  <c r="A1509" i="20"/>
  <c r="J1508" i="20"/>
  <c r="I1508" i="20"/>
  <c r="B1508" i="20"/>
  <c r="A1508" i="20"/>
  <c r="J1507" i="20"/>
  <c r="I1507" i="20"/>
  <c r="B1507" i="20"/>
  <c r="A1507" i="20"/>
  <c r="J1506" i="20"/>
  <c r="I1506" i="20"/>
  <c r="B1506" i="20"/>
  <c r="A1506" i="20"/>
  <c r="J1505" i="20"/>
  <c r="I1505" i="20"/>
  <c r="B1505" i="20"/>
  <c r="A1505" i="20"/>
  <c r="J1504" i="20"/>
  <c r="I1504" i="20"/>
  <c r="B1504" i="20"/>
  <c r="A1504" i="20"/>
  <c r="J1503" i="20"/>
  <c r="I1503" i="20"/>
  <c r="B1503" i="20"/>
  <c r="A1503" i="20"/>
  <c r="J1502" i="20"/>
  <c r="I1502" i="20"/>
  <c r="B1502" i="20"/>
  <c r="A1502" i="20"/>
  <c r="J1501" i="20"/>
  <c r="I1501" i="20"/>
  <c r="B1501" i="20"/>
  <c r="A1501" i="20"/>
  <c r="J1500" i="20"/>
  <c r="I1500" i="20"/>
  <c r="B1500" i="20"/>
  <c r="A1500" i="20"/>
  <c r="J1499" i="20"/>
  <c r="I1499" i="20"/>
  <c r="B1499" i="20"/>
  <c r="A1499" i="20"/>
  <c r="J1498" i="20"/>
  <c r="I1498" i="20"/>
  <c r="B1498" i="20"/>
  <c r="A1498" i="20"/>
  <c r="J1497" i="20"/>
  <c r="I1497" i="20"/>
  <c r="B1497" i="20"/>
  <c r="A1497" i="20"/>
  <c r="J1496" i="20"/>
  <c r="I1496" i="20"/>
  <c r="B1496" i="20"/>
  <c r="A1496" i="20"/>
  <c r="J1495" i="20"/>
  <c r="I1495" i="20"/>
  <c r="B1495" i="20"/>
  <c r="A1495" i="20"/>
  <c r="J1494" i="20"/>
  <c r="I1494" i="20"/>
  <c r="B1494" i="20"/>
  <c r="A1494" i="20"/>
  <c r="J1493" i="20"/>
  <c r="I1493" i="20"/>
  <c r="B1493" i="20"/>
  <c r="A1493" i="20"/>
  <c r="J1492" i="20"/>
  <c r="I1492" i="20"/>
  <c r="B1492" i="20"/>
  <c r="A1492" i="20"/>
  <c r="J1491" i="20"/>
  <c r="I1491" i="20"/>
  <c r="B1491" i="20"/>
  <c r="A1491" i="20"/>
  <c r="J1490" i="20"/>
  <c r="I1490" i="20"/>
  <c r="B1490" i="20"/>
  <c r="A1490" i="20"/>
  <c r="J1489" i="20"/>
  <c r="I1489" i="20"/>
  <c r="B1489" i="20"/>
  <c r="A1489" i="20"/>
  <c r="J1488" i="20"/>
  <c r="I1488" i="20"/>
  <c r="B1488" i="20"/>
  <c r="A1488" i="20"/>
  <c r="J1487" i="20"/>
  <c r="I1487" i="20"/>
  <c r="B1487" i="20"/>
  <c r="A1487" i="20"/>
  <c r="J1486" i="20"/>
  <c r="I1486" i="20"/>
  <c r="B1486" i="20"/>
  <c r="A1486" i="20"/>
  <c r="J1485" i="20"/>
  <c r="I1485" i="20"/>
  <c r="B1485" i="20"/>
  <c r="A1485" i="20"/>
  <c r="J1484" i="20"/>
  <c r="I1484" i="20"/>
  <c r="B1484" i="20"/>
  <c r="A1484" i="20"/>
  <c r="J1483" i="20"/>
  <c r="I1483" i="20"/>
  <c r="B1483" i="20"/>
  <c r="A1483" i="20"/>
  <c r="J1482" i="20"/>
  <c r="I1482" i="20"/>
  <c r="B1482" i="20"/>
  <c r="A1482" i="20"/>
  <c r="J1481" i="20"/>
  <c r="I1481" i="20"/>
  <c r="B1481" i="20"/>
  <c r="A1481" i="20"/>
  <c r="J1480" i="20"/>
  <c r="I1480" i="20"/>
  <c r="B1480" i="20"/>
  <c r="A1480" i="20"/>
  <c r="J1479" i="20"/>
  <c r="I1479" i="20"/>
  <c r="B1479" i="20"/>
  <c r="A1479" i="20"/>
  <c r="J1478" i="20"/>
  <c r="I1478" i="20"/>
  <c r="B1478" i="20"/>
  <c r="A1478" i="20"/>
  <c r="J1477" i="20"/>
  <c r="I1477" i="20"/>
  <c r="B1477" i="20"/>
  <c r="A1477" i="20"/>
  <c r="J1476" i="20"/>
  <c r="I1476" i="20"/>
  <c r="B1476" i="20"/>
  <c r="A1476" i="20"/>
  <c r="J1475" i="20"/>
  <c r="I1475" i="20"/>
  <c r="B1475" i="20"/>
  <c r="A1475" i="20"/>
  <c r="J1474" i="20"/>
  <c r="I1474" i="20"/>
  <c r="B1474" i="20"/>
  <c r="A1474" i="20"/>
  <c r="J1473" i="20"/>
  <c r="I1473" i="20"/>
  <c r="B1473" i="20"/>
  <c r="A1473" i="20"/>
  <c r="J1472" i="20"/>
  <c r="I1472" i="20"/>
  <c r="B1472" i="20"/>
  <c r="A1472" i="20"/>
  <c r="J1471" i="20"/>
  <c r="I1471" i="20"/>
  <c r="B1471" i="20"/>
  <c r="A1471" i="20"/>
  <c r="J1470" i="20"/>
  <c r="I1470" i="20"/>
  <c r="B1470" i="20"/>
  <c r="A1470" i="20"/>
  <c r="J1469" i="20"/>
  <c r="I1469" i="20"/>
  <c r="B1469" i="20"/>
  <c r="A1469" i="20"/>
  <c r="J1468" i="20"/>
  <c r="I1468" i="20"/>
  <c r="B1468" i="20"/>
  <c r="A1468" i="20"/>
  <c r="J1467" i="20"/>
  <c r="I1467" i="20"/>
  <c r="B1467" i="20"/>
  <c r="A1467" i="20"/>
  <c r="J1466" i="20"/>
  <c r="I1466" i="20"/>
  <c r="B1466" i="20"/>
  <c r="A1466" i="20"/>
  <c r="J1465" i="20"/>
  <c r="I1465" i="20"/>
  <c r="B1465" i="20"/>
  <c r="A1465" i="20"/>
  <c r="J1464" i="20"/>
  <c r="I1464" i="20"/>
  <c r="B1464" i="20"/>
  <c r="A1464" i="20"/>
  <c r="J1463" i="20"/>
  <c r="I1463" i="20"/>
  <c r="B1463" i="20"/>
  <c r="A1463" i="20"/>
  <c r="J1462" i="20"/>
  <c r="I1462" i="20"/>
  <c r="B1462" i="20"/>
  <c r="A1462" i="20"/>
  <c r="J1461" i="20"/>
  <c r="I1461" i="20"/>
  <c r="B1461" i="20"/>
  <c r="A1461" i="20"/>
  <c r="J1460" i="20"/>
  <c r="I1460" i="20"/>
  <c r="B1460" i="20"/>
  <c r="A1460" i="20"/>
  <c r="J1459" i="20"/>
  <c r="I1459" i="20"/>
  <c r="B1459" i="20"/>
  <c r="A1459" i="20"/>
  <c r="J1458" i="20"/>
  <c r="I1458" i="20"/>
  <c r="B1458" i="20"/>
  <c r="A1458" i="20"/>
  <c r="J1457" i="20"/>
  <c r="I1457" i="20"/>
  <c r="B1457" i="20"/>
  <c r="A1457" i="20"/>
  <c r="J1456" i="20"/>
  <c r="I1456" i="20"/>
  <c r="B1456" i="20"/>
  <c r="A1456" i="20"/>
  <c r="J1455" i="20"/>
  <c r="I1455" i="20"/>
  <c r="B1455" i="20"/>
  <c r="A1455" i="20"/>
  <c r="J1454" i="20"/>
  <c r="I1454" i="20"/>
  <c r="B1454" i="20"/>
  <c r="A1454" i="20"/>
  <c r="J1453" i="20"/>
  <c r="I1453" i="20"/>
  <c r="B1453" i="20"/>
  <c r="A1453" i="20"/>
  <c r="J1452" i="20"/>
  <c r="I1452" i="20"/>
  <c r="B1452" i="20"/>
  <c r="A1452" i="20"/>
  <c r="J1451" i="20"/>
  <c r="I1451" i="20"/>
  <c r="B1451" i="20"/>
  <c r="A1451" i="20"/>
  <c r="J1450" i="20"/>
  <c r="I1450" i="20"/>
  <c r="B1450" i="20"/>
  <c r="A1450" i="20"/>
  <c r="J1449" i="20"/>
  <c r="I1449" i="20"/>
  <c r="B1449" i="20"/>
  <c r="A1449" i="20"/>
  <c r="J1448" i="20"/>
  <c r="I1448" i="20"/>
  <c r="B1448" i="20"/>
  <c r="A1448" i="20"/>
  <c r="J1447" i="20"/>
  <c r="I1447" i="20"/>
  <c r="B1447" i="20"/>
  <c r="A1447" i="20"/>
  <c r="J1446" i="20"/>
  <c r="I1446" i="20"/>
  <c r="B1446" i="20"/>
  <c r="A1446" i="20"/>
  <c r="J1445" i="20"/>
  <c r="I1445" i="20"/>
  <c r="B1445" i="20"/>
  <c r="A1445" i="20"/>
  <c r="J1444" i="20"/>
  <c r="I1444" i="20"/>
  <c r="B1444" i="20"/>
  <c r="A1444" i="20"/>
  <c r="J1443" i="20"/>
  <c r="I1443" i="20"/>
  <c r="B1443" i="20"/>
  <c r="A1443" i="20"/>
  <c r="J1442" i="20"/>
  <c r="I1442" i="20"/>
  <c r="B1442" i="20"/>
  <c r="A1442" i="20"/>
  <c r="J1441" i="20"/>
  <c r="I1441" i="20"/>
  <c r="B1441" i="20"/>
  <c r="A1441" i="20"/>
  <c r="J1440" i="20"/>
  <c r="I1440" i="20"/>
  <c r="B1440" i="20"/>
  <c r="A1440" i="20"/>
  <c r="J1439" i="20"/>
  <c r="I1439" i="20"/>
  <c r="B1439" i="20"/>
  <c r="A1439" i="20"/>
  <c r="J1438" i="20"/>
  <c r="I1438" i="20"/>
  <c r="B1438" i="20"/>
  <c r="A1438" i="20"/>
  <c r="J1437" i="20"/>
  <c r="I1437" i="20"/>
  <c r="B1437" i="20"/>
  <c r="A1437" i="20"/>
  <c r="J1436" i="20"/>
  <c r="I1436" i="20"/>
  <c r="B1436" i="20"/>
  <c r="A1436" i="20"/>
  <c r="J1435" i="20"/>
  <c r="I1435" i="20"/>
  <c r="B1435" i="20"/>
  <c r="A1435" i="20"/>
  <c r="J1434" i="20"/>
  <c r="I1434" i="20"/>
  <c r="B1434" i="20"/>
  <c r="A1434" i="20"/>
  <c r="J1433" i="20"/>
  <c r="I1433" i="20"/>
  <c r="B1433" i="20"/>
  <c r="A1433" i="20"/>
  <c r="J1432" i="20"/>
  <c r="I1432" i="20"/>
  <c r="B1432" i="20"/>
  <c r="A1432" i="20"/>
  <c r="J1431" i="20"/>
  <c r="I1431" i="20"/>
  <c r="B1431" i="20"/>
  <c r="A1431" i="20"/>
  <c r="J1430" i="20"/>
  <c r="I1430" i="20"/>
  <c r="B1430" i="20"/>
  <c r="A1430" i="20"/>
  <c r="J1429" i="20"/>
  <c r="I1429" i="20"/>
  <c r="B1429" i="20"/>
  <c r="A1429" i="20"/>
  <c r="J1428" i="20"/>
  <c r="I1428" i="20"/>
  <c r="B1428" i="20"/>
  <c r="A1428" i="20"/>
  <c r="J1427" i="20"/>
  <c r="I1427" i="20"/>
  <c r="B1427" i="20"/>
  <c r="A1427" i="20"/>
  <c r="J1426" i="20"/>
  <c r="I1426" i="20"/>
  <c r="B1426" i="20"/>
  <c r="A1426" i="20"/>
  <c r="J1425" i="20"/>
  <c r="I1425" i="20"/>
  <c r="B1425" i="20"/>
  <c r="A1425" i="20"/>
  <c r="J1424" i="20"/>
  <c r="I1424" i="20"/>
  <c r="B1424" i="20"/>
  <c r="A1424" i="20"/>
  <c r="J1423" i="20"/>
  <c r="I1423" i="20"/>
  <c r="B1423" i="20"/>
  <c r="A1423" i="20"/>
  <c r="J1422" i="20"/>
  <c r="I1422" i="20"/>
  <c r="B1422" i="20"/>
  <c r="A1422" i="20"/>
  <c r="J1421" i="20"/>
  <c r="I1421" i="20"/>
  <c r="B1421" i="20"/>
  <c r="A1421" i="20"/>
  <c r="J1420" i="20"/>
  <c r="I1420" i="20"/>
  <c r="B1420" i="20"/>
  <c r="A1420" i="20"/>
  <c r="J1419" i="20"/>
  <c r="I1419" i="20"/>
  <c r="B1419" i="20"/>
  <c r="A1419" i="20"/>
  <c r="J1418" i="20"/>
  <c r="I1418" i="20"/>
  <c r="B1418" i="20"/>
  <c r="A1418" i="20"/>
  <c r="J1417" i="20"/>
  <c r="I1417" i="20"/>
  <c r="B1417" i="20"/>
  <c r="A1417" i="20"/>
  <c r="J1416" i="20"/>
  <c r="I1416" i="20"/>
  <c r="B1416" i="20"/>
  <c r="A1416" i="20"/>
  <c r="J1415" i="20"/>
  <c r="I1415" i="20"/>
  <c r="B1415" i="20"/>
  <c r="A1415" i="20"/>
  <c r="J1414" i="20"/>
  <c r="I1414" i="20"/>
  <c r="B1414" i="20"/>
  <c r="A1414" i="20"/>
  <c r="J1413" i="20"/>
  <c r="I1413" i="20"/>
  <c r="B1413" i="20"/>
  <c r="A1413" i="20"/>
  <c r="J1412" i="20"/>
  <c r="I1412" i="20"/>
  <c r="B1412" i="20"/>
  <c r="A1412" i="20"/>
  <c r="J1411" i="20"/>
  <c r="I1411" i="20"/>
  <c r="B1411" i="20"/>
  <c r="A1411" i="20"/>
  <c r="J1410" i="20"/>
  <c r="I1410" i="20"/>
  <c r="B1410" i="20"/>
  <c r="A1410" i="20"/>
  <c r="J1409" i="20"/>
  <c r="I1409" i="20"/>
  <c r="B1409" i="20"/>
  <c r="A1409" i="20"/>
  <c r="J1408" i="20"/>
  <c r="I1408" i="20"/>
  <c r="B1408" i="20"/>
  <c r="A1408" i="20"/>
  <c r="J1407" i="20"/>
  <c r="I1407" i="20"/>
  <c r="B1407" i="20"/>
  <c r="A1407" i="20"/>
  <c r="J1406" i="20"/>
  <c r="I1406" i="20"/>
  <c r="B1406" i="20"/>
  <c r="A1406" i="20"/>
  <c r="J1405" i="20"/>
  <c r="I1405" i="20"/>
  <c r="B1405" i="20"/>
  <c r="A1405" i="20"/>
  <c r="J1404" i="20"/>
  <c r="I1404" i="20"/>
  <c r="B1404" i="20"/>
  <c r="A1404" i="20"/>
  <c r="J1403" i="20"/>
  <c r="I1403" i="20"/>
  <c r="B1403" i="20"/>
  <c r="A1403" i="20"/>
  <c r="J1402" i="20"/>
  <c r="I1402" i="20"/>
  <c r="B1402" i="20"/>
  <c r="A1402" i="20"/>
  <c r="J1401" i="20"/>
  <c r="I1401" i="20"/>
  <c r="B1401" i="20"/>
  <c r="A1401" i="20"/>
  <c r="J1400" i="20"/>
  <c r="I1400" i="20"/>
  <c r="B1400" i="20"/>
  <c r="A1400" i="20"/>
  <c r="J1399" i="20"/>
  <c r="I1399" i="20"/>
  <c r="B1399" i="20"/>
  <c r="A1399" i="20"/>
  <c r="J1398" i="20"/>
  <c r="I1398" i="20"/>
  <c r="B1398" i="20"/>
  <c r="A1398" i="20"/>
  <c r="J1397" i="20"/>
  <c r="I1397" i="20"/>
  <c r="B1397" i="20"/>
  <c r="A1397" i="20"/>
  <c r="J1396" i="20"/>
  <c r="I1396" i="20"/>
  <c r="B1396" i="20"/>
  <c r="A1396" i="20"/>
  <c r="J1395" i="20"/>
  <c r="I1395" i="20"/>
  <c r="B1395" i="20"/>
  <c r="A1395" i="20"/>
  <c r="J1394" i="20"/>
  <c r="I1394" i="20"/>
  <c r="B1394" i="20"/>
  <c r="A1394" i="20"/>
  <c r="J1393" i="20"/>
  <c r="I1393" i="20"/>
  <c r="B1393" i="20"/>
  <c r="A1393" i="20"/>
  <c r="J1392" i="20"/>
  <c r="I1392" i="20"/>
  <c r="B1392" i="20"/>
  <c r="A1392" i="20"/>
  <c r="J1391" i="20"/>
  <c r="I1391" i="20"/>
  <c r="B1391" i="20"/>
  <c r="A1391" i="20"/>
  <c r="J1390" i="20"/>
  <c r="I1390" i="20"/>
  <c r="B1390" i="20"/>
  <c r="A1390" i="20"/>
  <c r="J1389" i="20"/>
  <c r="I1389" i="20"/>
  <c r="B1389" i="20"/>
  <c r="A1389" i="20"/>
  <c r="J1388" i="20"/>
  <c r="I1388" i="20"/>
  <c r="B1388" i="20"/>
  <c r="A1388" i="20"/>
  <c r="J1387" i="20"/>
  <c r="I1387" i="20"/>
  <c r="B1387" i="20"/>
  <c r="A1387" i="20"/>
  <c r="J1386" i="20"/>
  <c r="I1386" i="20"/>
  <c r="B1386" i="20"/>
  <c r="A1386" i="20"/>
  <c r="J1385" i="20"/>
  <c r="I1385" i="20"/>
  <c r="B1385" i="20"/>
  <c r="A1385" i="20"/>
  <c r="J1384" i="20"/>
  <c r="I1384" i="20"/>
  <c r="B1384" i="20"/>
  <c r="A1384" i="20"/>
  <c r="J1383" i="20"/>
  <c r="I1383" i="20"/>
  <c r="B1383" i="20"/>
  <c r="A1383" i="20"/>
  <c r="J1382" i="20"/>
  <c r="I1382" i="20"/>
  <c r="B1382" i="20"/>
  <c r="A1382" i="20"/>
  <c r="J1381" i="20"/>
  <c r="I1381" i="20"/>
  <c r="B1381" i="20"/>
  <c r="A1381" i="20"/>
  <c r="J1380" i="20"/>
  <c r="I1380" i="20"/>
  <c r="B1380" i="20"/>
  <c r="A1380" i="20"/>
  <c r="J1379" i="20"/>
  <c r="I1379" i="20"/>
  <c r="B1379" i="20"/>
  <c r="A1379" i="20"/>
  <c r="J1378" i="20"/>
  <c r="I1378" i="20"/>
  <c r="B1378" i="20"/>
  <c r="A1378" i="20"/>
  <c r="J1377" i="20"/>
  <c r="I1377" i="20"/>
  <c r="B1377" i="20"/>
  <c r="A1377" i="20"/>
  <c r="J1376" i="20"/>
  <c r="I1376" i="20"/>
  <c r="B1376" i="20"/>
  <c r="A1376" i="20"/>
  <c r="J1375" i="20"/>
  <c r="I1375" i="20"/>
  <c r="B1375" i="20"/>
  <c r="A1375" i="20"/>
  <c r="J1374" i="20"/>
  <c r="I1374" i="20"/>
  <c r="B1374" i="20"/>
  <c r="A1374" i="20"/>
  <c r="J1373" i="20"/>
  <c r="I1373" i="20"/>
  <c r="B1373" i="20"/>
  <c r="A1373" i="20"/>
  <c r="J1372" i="20"/>
  <c r="I1372" i="20"/>
  <c r="B1372" i="20"/>
  <c r="A1372" i="20"/>
  <c r="J1371" i="20"/>
  <c r="I1371" i="20"/>
  <c r="B1371" i="20"/>
  <c r="A1371" i="20"/>
  <c r="J1370" i="20"/>
  <c r="I1370" i="20"/>
  <c r="B1370" i="20"/>
  <c r="A1370" i="20"/>
  <c r="J1369" i="20"/>
  <c r="I1369" i="20"/>
  <c r="B1369" i="20"/>
  <c r="A1369" i="20"/>
  <c r="J1368" i="20"/>
  <c r="I1368" i="20"/>
  <c r="B1368" i="20"/>
  <c r="A1368" i="20"/>
  <c r="J1367" i="20"/>
  <c r="I1367" i="20"/>
  <c r="B1367" i="20"/>
  <c r="A1367" i="20"/>
  <c r="J1366" i="20"/>
  <c r="I1366" i="20"/>
  <c r="B1366" i="20"/>
  <c r="A1366" i="20"/>
  <c r="J1365" i="20"/>
  <c r="I1365" i="20"/>
  <c r="B1365" i="20"/>
  <c r="A1365" i="20"/>
  <c r="J1364" i="20"/>
  <c r="I1364" i="20"/>
  <c r="B1364" i="20"/>
  <c r="A1364" i="20"/>
  <c r="J1363" i="20"/>
  <c r="I1363" i="20"/>
  <c r="B1363" i="20"/>
  <c r="A1363" i="20"/>
  <c r="J1362" i="20"/>
  <c r="I1362" i="20"/>
  <c r="B1362" i="20"/>
  <c r="A1362" i="20"/>
  <c r="J1361" i="20"/>
  <c r="I1361" i="20"/>
  <c r="B1361" i="20"/>
  <c r="A1361" i="20"/>
  <c r="J1360" i="20"/>
  <c r="I1360" i="20"/>
  <c r="B1360" i="20"/>
  <c r="A1360" i="20"/>
  <c r="J1359" i="20"/>
  <c r="I1359" i="20"/>
  <c r="B1359" i="20"/>
  <c r="A1359" i="20"/>
  <c r="J1358" i="20"/>
  <c r="I1358" i="20"/>
  <c r="B1358" i="20"/>
  <c r="A1358" i="20"/>
  <c r="J1357" i="20"/>
  <c r="I1357" i="20"/>
  <c r="B1357" i="20"/>
  <c r="A1357" i="20"/>
  <c r="J1356" i="20"/>
  <c r="I1356" i="20"/>
  <c r="B1356" i="20"/>
  <c r="A1356" i="20"/>
  <c r="J1355" i="20"/>
  <c r="I1355" i="20"/>
  <c r="B1355" i="20"/>
  <c r="A1355" i="20"/>
  <c r="J1354" i="20"/>
  <c r="I1354" i="20"/>
  <c r="B1354" i="20"/>
  <c r="A1354" i="20"/>
  <c r="J1353" i="20"/>
  <c r="I1353" i="20"/>
  <c r="B1353" i="20"/>
  <c r="A1353" i="20"/>
  <c r="J1352" i="20"/>
  <c r="I1352" i="20"/>
  <c r="B1352" i="20"/>
  <c r="A1352" i="20"/>
  <c r="J1351" i="20"/>
  <c r="I1351" i="20"/>
  <c r="B1351" i="20"/>
  <c r="A1351" i="20"/>
  <c r="J1350" i="20"/>
  <c r="I1350" i="20"/>
  <c r="B1350" i="20"/>
  <c r="A1350" i="20"/>
  <c r="J1349" i="20"/>
  <c r="I1349" i="20"/>
  <c r="B1349" i="20"/>
  <c r="A1349" i="20"/>
  <c r="J1348" i="20"/>
  <c r="I1348" i="20"/>
  <c r="B1348" i="20"/>
  <c r="A1348" i="20"/>
  <c r="J1347" i="20"/>
  <c r="I1347" i="20"/>
  <c r="B1347" i="20"/>
  <c r="A1347" i="20"/>
  <c r="J1346" i="20"/>
  <c r="I1346" i="20"/>
  <c r="B1346" i="20"/>
  <c r="A1346" i="20"/>
  <c r="J1345" i="20"/>
  <c r="I1345" i="20"/>
  <c r="B1345" i="20"/>
  <c r="A1345" i="20"/>
  <c r="J1344" i="20"/>
  <c r="I1344" i="20"/>
  <c r="B1344" i="20"/>
  <c r="A1344" i="20"/>
  <c r="J1343" i="20"/>
  <c r="I1343" i="20"/>
  <c r="B1343" i="20"/>
  <c r="A1343" i="20"/>
  <c r="J1342" i="20"/>
  <c r="I1342" i="20"/>
  <c r="B1342" i="20"/>
  <c r="A1342" i="20"/>
  <c r="J1341" i="20"/>
  <c r="I1341" i="20"/>
  <c r="B1341" i="20"/>
  <c r="A1341" i="20"/>
  <c r="J1340" i="20"/>
  <c r="I1340" i="20"/>
  <c r="B1340" i="20"/>
  <c r="A1340" i="20"/>
  <c r="J1339" i="20"/>
  <c r="I1339" i="20"/>
  <c r="B1339" i="20"/>
  <c r="A1339" i="20"/>
  <c r="J1338" i="20"/>
  <c r="I1338" i="20"/>
  <c r="B1338" i="20"/>
  <c r="A1338" i="20"/>
  <c r="J1337" i="20"/>
  <c r="I1337" i="20"/>
  <c r="B1337" i="20"/>
  <c r="A1337" i="20"/>
  <c r="J1336" i="20"/>
  <c r="I1336" i="20"/>
  <c r="B1336" i="20"/>
  <c r="A1336" i="20"/>
  <c r="J1335" i="20"/>
  <c r="I1335" i="20"/>
  <c r="B1335" i="20"/>
  <c r="A1335" i="20"/>
  <c r="J1334" i="20"/>
  <c r="I1334" i="20"/>
  <c r="B1334" i="20"/>
  <c r="A1334" i="20"/>
  <c r="J1333" i="20"/>
  <c r="I1333" i="20"/>
  <c r="B1333" i="20"/>
  <c r="A1333" i="20"/>
  <c r="J1332" i="20"/>
  <c r="I1332" i="20"/>
  <c r="B1332" i="20"/>
  <c r="A1332" i="20"/>
  <c r="J1331" i="20"/>
  <c r="I1331" i="20"/>
  <c r="B1331" i="20"/>
  <c r="A1331" i="20"/>
  <c r="J1330" i="20"/>
  <c r="I1330" i="20"/>
  <c r="B1330" i="20"/>
  <c r="A1330" i="20"/>
  <c r="J1329" i="20"/>
  <c r="I1329" i="20"/>
  <c r="B1329" i="20"/>
  <c r="A1329" i="20"/>
  <c r="J1328" i="20"/>
  <c r="I1328" i="20"/>
  <c r="B1328" i="20"/>
  <c r="A1328" i="20"/>
  <c r="J1327" i="20"/>
  <c r="I1327" i="20"/>
  <c r="B1327" i="20"/>
  <c r="A1327" i="20"/>
  <c r="J1326" i="20"/>
  <c r="I1326" i="20"/>
  <c r="B1326" i="20"/>
  <c r="A1326" i="20"/>
  <c r="J1325" i="20"/>
  <c r="I1325" i="20"/>
  <c r="B1325" i="20"/>
  <c r="A1325" i="20"/>
  <c r="J1324" i="20"/>
  <c r="I1324" i="20"/>
  <c r="B1324" i="20"/>
  <c r="A1324" i="20"/>
  <c r="J1323" i="20"/>
  <c r="I1323" i="20"/>
  <c r="B1323" i="20"/>
  <c r="A1323" i="20"/>
  <c r="J1322" i="20"/>
  <c r="I1322" i="20"/>
  <c r="B1322" i="20"/>
  <c r="A1322" i="20"/>
  <c r="J1321" i="20"/>
  <c r="I1321" i="20"/>
  <c r="B1321" i="20"/>
  <c r="A1321" i="20"/>
  <c r="J1320" i="20"/>
  <c r="I1320" i="20"/>
  <c r="B1320" i="20"/>
  <c r="A1320" i="20"/>
  <c r="J1319" i="20"/>
  <c r="I1319" i="20"/>
  <c r="B1319" i="20"/>
  <c r="A1319" i="20"/>
  <c r="J1318" i="20"/>
  <c r="I1318" i="20"/>
  <c r="B1318" i="20"/>
  <c r="A1318" i="20"/>
  <c r="J1317" i="20"/>
  <c r="I1317" i="20"/>
  <c r="B1317" i="20"/>
  <c r="A1317" i="20"/>
  <c r="J1316" i="20"/>
  <c r="I1316" i="20"/>
  <c r="B1316" i="20"/>
  <c r="A1316" i="20"/>
  <c r="J1315" i="20"/>
  <c r="I1315" i="20"/>
  <c r="B1315" i="20"/>
  <c r="A1315" i="20"/>
  <c r="J1314" i="20"/>
  <c r="I1314" i="20"/>
  <c r="B1314" i="20"/>
  <c r="A1314" i="20"/>
  <c r="J1313" i="20"/>
  <c r="I1313" i="20"/>
  <c r="B1313" i="20"/>
  <c r="A1313" i="20"/>
  <c r="J1312" i="20"/>
  <c r="I1312" i="20"/>
  <c r="B1312" i="20"/>
  <c r="A1312" i="20"/>
  <c r="J1311" i="20"/>
  <c r="I1311" i="20"/>
  <c r="B1311" i="20"/>
  <c r="A1311" i="20"/>
  <c r="J1310" i="20"/>
  <c r="I1310" i="20"/>
  <c r="B1310" i="20"/>
  <c r="A1310" i="20"/>
  <c r="J1309" i="20"/>
  <c r="I1309" i="20"/>
  <c r="B1309" i="20"/>
  <c r="A1309" i="20"/>
  <c r="J1308" i="20"/>
  <c r="I1308" i="20"/>
  <c r="B1308" i="20"/>
  <c r="A1308" i="20"/>
  <c r="J1307" i="20"/>
  <c r="I1307" i="20"/>
  <c r="B1307" i="20"/>
  <c r="A1307" i="20"/>
  <c r="J1306" i="20"/>
  <c r="I1306" i="20"/>
  <c r="B1306" i="20"/>
  <c r="A1306" i="20"/>
  <c r="J1305" i="20"/>
  <c r="I1305" i="20"/>
  <c r="B1305" i="20"/>
  <c r="A1305" i="20"/>
  <c r="J1304" i="20"/>
  <c r="I1304" i="20"/>
  <c r="B1304" i="20"/>
  <c r="A1304" i="20"/>
  <c r="J1303" i="20"/>
  <c r="I1303" i="20"/>
  <c r="B1303" i="20"/>
  <c r="A1303" i="20"/>
  <c r="J1302" i="20"/>
  <c r="I1302" i="20"/>
  <c r="B1302" i="20"/>
  <c r="A1302" i="20"/>
  <c r="J1301" i="20"/>
  <c r="I1301" i="20"/>
  <c r="B1301" i="20"/>
  <c r="A1301" i="20"/>
  <c r="J1300" i="20"/>
  <c r="I1300" i="20"/>
  <c r="B1300" i="20"/>
  <c r="A1300" i="20"/>
  <c r="J1299" i="20"/>
  <c r="I1299" i="20"/>
  <c r="B1299" i="20"/>
  <c r="A1299" i="20"/>
  <c r="J1298" i="20"/>
  <c r="I1298" i="20"/>
  <c r="B1298" i="20"/>
  <c r="A1298" i="20"/>
  <c r="J1297" i="20"/>
  <c r="I1297" i="20"/>
  <c r="B1297" i="20"/>
  <c r="A1297" i="20"/>
  <c r="J1296" i="20"/>
  <c r="I1296" i="20"/>
  <c r="B1296" i="20"/>
  <c r="A1296" i="20"/>
  <c r="J1295" i="20"/>
  <c r="I1295" i="20"/>
  <c r="B1295" i="20"/>
  <c r="A1295" i="20"/>
  <c r="J1294" i="20"/>
  <c r="I1294" i="20"/>
  <c r="B1294" i="20"/>
  <c r="A1294" i="20"/>
  <c r="J1293" i="20"/>
  <c r="I1293" i="20"/>
  <c r="B1293" i="20"/>
  <c r="A1293" i="20"/>
  <c r="J1292" i="20"/>
  <c r="I1292" i="20"/>
  <c r="B1292" i="20"/>
  <c r="A1292" i="20"/>
  <c r="J1291" i="20"/>
  <c r="I1291" i="20"/>
  <c r="B1291" i="20"/>
  <c r="A1291" i="20"/>
  <c r="J1290" i="20"/>
  <c r="I1290" i="20"/>
  <c r="B1290" i="20"/>
  <c r="A1290" i="20"/>
  <c r="J1289" i="20"/>
  <c r="I1289" i="20"/>
  <c r="B1289" i="20"/>
  <c r="A1289" i="20"/>
  <c r="J1288" i="20"/>
  <c r="I1288" i="20"/>
  <c r="B1288" i="20"/>
  <c r="A1288" i="20"/>
  <c r="J1287" i="20"/>
  <c r="I1287" i="20"/>
  <c r="B1287" i="20"/>
  <c r="A1287" i="20"/>
  <c r="J1286" i="20"/>
  <c r="I1286" i="20"/>
  <c r="B1286" i="20"/>
  <c r="A1286" i="20"/>
  <c r="J1285" i="20"/>
  <c r="I1285" i="20"/>
  <c r="B1285" i="20"/>
  <c r="A1285" i="20"/>
  <c r="J1284" i="20"/>
  <c r="I1284" i="20"/>
  <c r="B1284" i="20"/>
  <c r="A1284" i="20"/>
  <c r="J1283" i="20"/>
  <c r="I1283" i="20"/>
  <c r="B1283" i="20"/>
  <c r="A1283" i="20"/>
  <c r="J1282" i="20"/>
  <c r="I1282" i="20"/>
  <c r="B1282" i="20"/>
  <c r="A1282" i="20"/>
  <c r="J1281" i="20"/>
  <c r="I1281" i="20"/>
  <c r="B1281" i="20"/>
  <c r="A1281" i="20"/>
  <c r="J1280" i="20"/>
  <c r="I1280" i="20"/>
  <c r="B1280" i="20"/>
  <c r="A1280" i="20"/>
  <c r="J1279" i="20"/>
  <c r="I1279" i="20"/>
  <c r="B1279" i="20"/>
  <c r="A1279" i="20"/>
  <c r="J1278" i="20"/>
  <c r="I1278" i="20"/>
  <c r="B1278" i="20"/>
  <c r="A1278" i="20"/>
  <c r="J1277" i="20"/>
  <c r="I1277" i="20"/>
  <c r="B1277" i="20"/>
  <c r="A1277" i="20"/>
  <c r="J1276" i="20"/>
  <c r="I1276" i="20"/>
  <c r="B1276" i="20"/>
  <c r="A1276" i="20"/>
  <c r="J1275" i="20"/>
  <c r="I1275" i="20"/>
  <c r="B1275" i="20"/>
  <c r="A1275" i="20"/>
  <c r="J1274" i="20"/>
  <c r="I1274" i="20"/>
  <c r="B1274" i="20"/>
  <c r="A1274" i="20"/>
  <c r="J1273" i="20"/>
  <c r="I1273" i="20"/>
  <c r="B1273" i="20"/>
  <c r="A1273" i="20"/>
  <c r="J1272" i="20"/>
  <c r="I1272" i="20"/>
  <c r="B1272" i="20"/>
  <c r="A1272" i="20"/>
  <c r="J1271" i="20"/>
  <c r="I1271" i="20"/>
  <c r="B1271" i="20"/>
  <c r="A1271" i="20"/>
  <c r="J1270" i="20"/>
  <c r="I1270" i="20"/>
  <c r="B1270" i="20"/>
  <c r="A1270" i="20"/>
  <c r="J1269" i="20"/>
  <c r="I1269" i="20"/>
  <c r="B1269" i="20"/>
  <c r="A1269" i="20"/>
  <c r="J1268" i="20"/>
  <c r="I1268" i="20"/>
  <c r="B1268" i="20"/>
  <c r="A1268" i="20"/>
  <c r="J1267" i="20"/>
  <c r="I1267" i="20"/>
  <c r="B1267" i="20"/>
  <c r="A1267" i="20"/>
  <c r="J1266" i="20"/>
  <c r="I1266" i="20"/>
  <c r="B1266" i="20"/>
  <c r="A1266" i="20"/>
  <c r="J1265" i="20"/>
  <c r="I1265" i="20"/>
  <c r="B1265" i="20"/>
  <c r="A1265" i="20"/>
  <c r="J1264" i="20"/>
  <c r="I1264" i="20"/>
  <c r="B1264" i="20"/>
  <c r="A1264" i="20"/>
  <c r="J1263" i="20"/>
  <c r="I1263" i="20"/>
  <c r="B1263" i="20"/>
  <c r="A1263" i="20"/>
  <c r="J1262" i="20"/>
  <c r="I1262" i="20"/>
  <c r="B1262" i="20"/>
  <c r="A1262" i="20"/>
  <c r="J1261" i="20"/>
  <c r="I1261" i="20"/>
  <c r="B1261" i="20"/>
  <c r="A1261" i="20"/>
  <c r="J1260" i="20"/>
  <c r="I1260" i="20"/>
  <c r="B1260" i="20"/>
  <c r="A1260" i="20"/>
  <c r="J1259" i="20"/>
  <c r="I1259" i="20"/>
  <c r="B1259" i="20"/>
  <c r="A1259" i="20"/>
  <c r="J1258" i="20"/>
  <c r="I1258" i="20"/>
  <c r="B1258" i="20"/>
  <c r="A1258" i="20"/>
  <c r="J1257" i="20"/>
  <c r="I1257" i="20"/>
  <c r="B1257" i="20"/>
  <c r="A1257" i="20"/>
  <c r="J1256" i="20"/>
  <c r="I1256" i="20"/>
  <c r="B1256" i="20"/>
  <c r="A1256" i="20"/>
  <c r="J1255" i="20"/>
  <c r="I1255" i="20"/>
  <c r="B1255" i="20"/>
  <c r="A1255" i="20"/>
  <c r="J1254" i="20"/>
  <c r="I1254" i="20"/>
  <c r="B1254" i="20"/>
  <c r="A1254" i="20"/>
  <c r="J1253" i="20"/>
  <c r="I1253" i="20"/>
  <c r="B1253" i="20"/>
  <c r="A1253" i="20"/>
  <c r="J1252" i="20"/>
  <c r="I1252" i="20"/>
  <c r="B1252" i="20"/>
  <c r="A1252" i="20"/>
  <c r="J1251" i="20"/>
  <c r="I1251" i="20"/>
  <c r="B1251" i="20"/>
  <c r="A1251" i="20"/>
  <c r="J1250" i="20"/>
  <c r="I1250" i="20"/>
  <c r="B1250" i="20"/>
  <c r="A1250" i="20"/>
  <c r="J1249" i="20"/>
  <c r="I1249" i="20"/>
  <c r="B1249" i="20"/>
  <c r="A1249" i="20"/>
  <c r="J1248" i="20"/>
  <c r="I1248" i="20"/>
  <c r="B1248" i="20"/>
  <c r="A1248" i="20"/>
  <c r="J1247" i="20"/>
  <c r="I1247" i="20"/>
  <c r="B1247" i="20"/>
  <c r="A1247" i="20"/>
  <c r="J1246" i="20"/>
  <c r="I1246" i="20"/>
  <c r="B1246" i="20"/>
  <c r="A1246" i="20"/>
  <c r="J1245" i="20"/>
  <c r="I1245" i="20"/>
  <c r="B1245" i="20"/>
  <c r="A1245" i="20"/>
  <c r="J1244" i="20"/>
  <c r="I1244" i="20"/>
  <c r="B1244" i="20"/>
  <c r="A1244" i="20"/>
  <c r="J1243" i="20"/>
  <c r="I1243" i="20"/>
  <c r="B1243" i="20"/>
  <c r="A1243" i="20"/>
  <c r="J1242" i="20"/>
  <c r="I1242" i="20"/>
  <c r="B1242" i="20"/>
  <c r="A1242" i="20"/>
  <c r="J1241" i="20"/>
  <c r="I1241" i="20"/>
  <c r="B1241" i="20"/>
  <c r="A1241" i="20"/>
  <c r="J1240" i="20"/>
  <c r="I1240" i="20"/>
  <c r="B1240" i="20"/>
  <c r="A1240" i="20"/>
  <c r="J1239" i="20"/>
  <c r="I1239" i="20"/>
  <c r="B1239" i="20"/>
  <c r="A1239" i="20"/>
  <c r="J1238" i="20"/>
  <c r="I1238" i="20"/>
  <c r="B1238" i="20"/>
  <c r="A1238" i="20"/>
  <c r="J1237" i="20"/>
  <c r="I1237" i="20"/>
  <c r="B1237" i="20"/>
  <c r="A1237" i="20"/>
  <c r="J1236" i="20"/>
  <c r="I1236" i="20"/>
  <c r="B1236" i="20"/>
  <c r="A1236" i="20"/>
  <c r="J1235" i="20"/>
  <c r="I1235" i="20"/>
  <c r="B1235" i="20"/>
  <c r="A1235" i="20"/>
  <c r="J1234" i="20"/>
  <c r="I1234" i="20"/>
  <c r="B1234" i="20"/>
  <c r="A1234" i="20"/>
  <c r="J1233" i="20"/>
  <c r="I1233" i="20"/>
  <c r="B1233" i="20"/>
  <c r="A1233" i="20"/>
  <c r="J1232" i="20"/>
  <c r="I1232" i="20"/>
  <c r="B1232" i="20"/>
  <c r="A1232" i="20"/>
  <c r="J1231" i="20"/>
  <c r="I1231" i="20"/>
  <c r="B1231" i="20"/>
  <c r="A1231" i="20"/>
  <c r="J1230" i="20"/>
  <c r="I1230" i="20"/>
  <c r="B1230" i="20"/>
  <c r="A1230" i="20"/>
  <c r="J1229" i="20"/>
  <c r="I1229" i="20"/>
  <c r="B1229" i="20"/>
  <c r="A1229" i="20"/>
  <c r="J1228" i="20"/>
  <c r="I1228" i="20"/>
  <c r="B1228" i="20"/>
  <c r="A1228" i="20"/>
  <c r="J1227" i="20"/>
  <c r="I1227" i="20"/>
  <c r="B1227" i="20"/>
  <c r="A1227" i="20"/>
  <c r="J1226" i="20"/>
  <c r="I1226" i="20"/>
  <c r="B1226" i="20"/>
  <c r="A1226" i="20"/>
  <c r="J1225" i="20"/>
  <c r="I1225" i="20"/>
  <c r="B1225" i="20"/>
  <c r="A1225" i="20"/>
  <c r="J1224" i="20"/>
  <c r="I1224" i="20"/>
  <c r="B1224" i="20"/>
  <c r="A1224" i="20"/>
  <c r="J1223" i="20"/>
  <c r="I1223" i="20"/>
  <c r="B1223" i="20"/>
  <c r="A1223" i="20"/>
  <c r="J1222" i="20"/>
  <c r="I1222" i="20"/>
  <c r="B1222" i="20"/>
  <c r="A1222" i="20"/>
  <c r="J1221" i="20"/>
  <c r="I1221" i="20"/>
  <c r="B1221" i="20"/>
  <c r="A1221" i="20"/>
  <c r="J1220" i="20"/>
  <c r="I1220" i="20"/>
  <c r="B1220" i="20"/>
  <c r="A1220" i="20"/>
  <c r="J1219" i="20"/>
  <c r="I1219" i="20"/>
  <c r="B1219" i="20"/>
  <c r="A1219" i="20"/>
  <c r="J1218" i="20"/>
  <c r="I1218" i="20"/>
  <c r="B1218" i="20"/>
  <c r="A1218" i="20"/>
  <c r="J1217" i="20"/>
  <c r="I1217" i="20"/>
  <c r="B1217" i="20"/>
  <c r="A1217" i="20"/>
  <c r="J1216" i="20"/>
  <c r="I1216" i="20"/>
  <c r="B1216" i="20"/>
  <c r="A1216" i="20"/>
  <c r="J1215" i="20"/>
  <c r="I1215" i="20"/>
  <c r="B1215" i="20"/>
  <c r="A1215" i="20"/>
  <c r="J1214" i="20"/>
  <c r="I1214" i="20"/>
  <c r="B1214" i="20"/>
  <c r="A1214" i="20"/>
  <c r="J1213" i="20"/>
  <c r="I1213" i="20"/>
  <c r="B1213" i="20"/>
  <c r="A1213" i="20"/>
  <c r="J1212" i="20"/>
  <c r="I1212" i="20"/>
  <c r="B1212" i="20"/>
  <c r="A1212" i="20"/>
  <c r="J1211" i="20"/>
  <c r="I1211" i="20"/>
  <c r="B1211" i="20"/>
  <c r="A1211" i="20"/>
  <c r="J1210" i="20"/>
  <c r="I1210" i="20"/>
  <c r="B1210" i="20"/>
  <c r="A1210" i="20"/>
  <c r="J1209" i="20"/>
  <c r="I1209" i="20"/>
  <c r="B1209" i="20"/>
  <c r="A1209" i="20"/>
  <c r="J1208" i="20"/>
  <c r="I1208" i="20"/>
  <c r="B1208" i="20"/>
  <c r="A1208" i="20"/>
  <c r="J1207" i="20"/>
  <c r="I1207" i="20"/>
  <c r="B1207" i="20"/>
  <c r="A1207" i="20"/>
  <c r="J1206" i="20"/>
  <c r="I1206" i="20"/>
  <c r="B1206" i="20"/>
  <c r="A1206" i="20"/>
  <c r="J1205" i="20"/>
  <c r="I1205" i="20"/>
  <c r="B1205" i="20"/>
  <c r="A1205" i="20"/>
  <c r="J1204" i="20"/>
  <c r="I1204" i="20"/>
  <c r="B1204" i="20"/>
  <c r="A1204" i="20"/>
  <c r="J1203" i="20"/>
  <c r="I1203" i="20"/>
  <c r="B1203" i="20"/>
  <c r="A1203" i="20"/>
  <c r="J1202" i="20"/>
  <c r="I1202" i="20"/>
  <c r="B1202" i="20"/>
  <c r="A1202" i="20"/>
  <c r="J1201" i="20"/>
  <c r="I1201" i="20"/>
  <c r="B1201" i="20"/>
  <c r="A1201" i="20"/>
  <c r="J1200" i="20"/>
  <c r="I1200" i="20"/>
  <c r="B1200" i="20"/>
  <c r="A1200" i="20"/>
  <c r="J1199" i="20"/>
  <c r="I1199" i="20"/>
  <c r="B1199" i="20"/>
  <c r="A1199" i="20"/>
  <c r="J1198" i="20"/>
  <c r="I1198" i="20"/>
  <c r="B1198" i="20"/>
  <c r="A1198" i="20"/>
  <c r="J1197" i="20"/>
  <c r="I1197" i="20"/>
  <c r="B1197" i="20"/>
  <c r="A1197" i="20"/>
  <c r="J1196" i="20"/>
  <c r="I1196" i="20"/>
  <c r="B1196" i="20"/>
  <c r="A1196" i="20"/>
  <c r="J1195" i="20"/>
  <c r="I1195" i="20"/>
  <c r="B1195" i="20"/>
  <c r="A1195" i="20"/>
  <c r="J1194" i="20"/>
  <c r="I1194" i="20"/>
  <c r="B1194" i="20"/>
  <c r="A1194" i="20"/>
  <c r="J1193" i="20"/>
  <c r="I1193" i="20"/>
  <c r="B1193" i="20"/>
  <c r="A1193" i="20"/>
  <c r="J1192" i="20"/>
  <c r="I1192" i="20"/>
  <c r="B1192" i="20"/>
  <c r="A1192" i="20"/>
  <c r="J1191" i="20"/>
  <c r="I1191" i="20"/>
  <c r="B1191" i="20"/>
  <c r="A1191" i="20"/>
  <c r="J1190" i="20"/>
  <c r="I1190" i="20"/>
  <c r="B1190" i="20"/>
  <c r="A1190" i="20"/>
  <c r="J1189" i="20"/>
  <c r="I1189" i="20"/>
  <c r="B1189" i="20"/>
  <c r="A1189" i="20"/>
  <c r="J1188" i="20"/>
  <c r="I1188" i="20"/>
  <c r="B1188" i="20"/>
  <c r="A1188" i="20"/>
  <c r="J1187" i="20"/>
  <c r="I1187" i="20"/>
  <c r="B1187" i="20"/>
  <c r="A1187" i="20"/>
  <c r="J1186" i="20"/>
  <c r="I1186" i="20"/>
  <c r="B1186" i="20"/>
  <c r="A1186" i="20"/>
  <c r="J1185" i="20"/>
  <c r="I1185" i="20"/>
  <c r="B1185" i="20"/>
  <c r="A1185" i="20"/>
  <c r="J1184" i="20"/>
  <c r="I1184" i="20"/>
  <c r="B1184" i="20"/>
  <c r="A1184" i="20"/>
  <c r="J1183" i="20"/>
  <c r="I1183" i="20"/>
  <c r="B1183" i="20"/>
  <c r="A1183" i="20"/>
  <c r="J1182" i="20"/>
  <c r="I1182" i="20"/>
  <c r="B1182" i="20"/>
  <c r="A1182" i="20"/>
  <c r="J1181" i="20"/>
  <c r="I1181" i="20"/>
  <c r="B1181" i="20"/>
  <c r="A1181" i="20"/>
  <c r="J1180" i="20"/>
  <c r="I1180" i="20"/>
  <c r="B1180" i="20"/>
  <c r="A1180" i="20"/>
  <c r="J1179" i="20"/>
  <c r="I1179" i="20"/>
  <c r="B1179" i="20"/>
  <c r="A1179" i="20"/>
  <c r="J1178" i="20"/>
  <c r="I1178" i="20"/>
  <c r="B1178" i="20"/>
  <c r="A1178" i="20"/>
  <c r="J1177" i="20"/>
  <c r="I1177" i="20"/>
  <c r="B1177" i="20"/>
  <c r="A1177" i="20"/>
  <c r="J1176" i="20"/>
  <c r="I1176" i="20"/>
  <c r="B1176" i="20"/>
  <c r="A1176" i="20"/>
  <c r="J1175" i="20"/>
  <c r="I1175" i="20"/>
  <c r="B1175" i="20"/>
  <c r="A1175" i="20"/>
  <c r="J1174" i="20"/>
  <c r="I1174" i="20"/>
  <c r="B1174" i="20"/>
  <c r="A1174" i="20"/>
  <c r="J1173" i="20"/>
  <c r="I1173" i="20"/>
  <c r="B1173" i="20"/>
  <c r="A1173" i="20"/>
  <c r="J1172" i="20"/>
  <c r="I1172" i="20"/>
  <c r="B1172" i="20"/>
  <c r="A1172" i="20"/>
  <c r="J1171" i="20"/>
  <c r="I1171" i="20"/>
  <c r="B1171" i="20"/>
  <c r="A1171" i="20"/>
  <c r="J1170" i="20"/>
  <c r="I1170" i="20"/>
  <c r="B1170" i="20"/>
  <c r="A1170" i="20"/>
  <c r="J1169" i="20"/>
  <c r="I1169" i="20"/>
  <c r="B1169" i="20"/>
  <c r="A1169" i="20"/>
  <c r="J1168" i="20"/>
  <c r="I1168" i="20"/>
  <c r="B1168" i="20"/>
  <c r="A1168" i="20"/>
  <c r="J1167" i="20"/>
  <c r="I1167" i="20"/>
  <c r="B1167" i="20"/>
  <c r="A1167" i="20"/>
  <c r="J1166" i="20"/>
  <c r="I1166" i="20"/>
  <c r="B1166" i="20"/>
  <c r="A1166" i="20"/>
  <c r="J1165" i="20"/>
  <c r="I1165" i="20"/>
  <c r="B1165" i="20"/>
  <c r="A1165" i="20"/>
  <c r="J1164" i="20"/>
  <c r="I1164" i="20"/>
  <c r="B1164" i="20"/>
  <c r="A1164" i="20"/>
  <c r="J1163" i="20"/>
  <c r="I1163" i="20"/>
  <c r="B1163" i="20"/>
  <c r="A1163" i="20"/>
  <c r="J1162" i="20"/>
  <c r="I1162" i="20"/>
  <c r="B1162" i="20"/>
  <c r="A1162" i="20"/>
  <c r="J1161" i="20"/>
  <c r="I1161" i="20"/>
  <c r="B1161" i="20"/>
  <c r="A1161" i="20"/>
  <c r="J1160" i="20"/>
  <c r="I1160" i="20"/>
  <c r="B1160" i="20"/>
  <c r="A1160" i="20"/>
  <c r="J1159" i="20"/>
  <c r="I1159" i="20"/>
  <c r="B1159" i="20"/>
  <c r="A1159" i="20"/>
  <c r="J1158" i="20"/>
  <c r="I1158" i="20"/>
  <c r="B1158" i="20"/>
  <c r="A1158" i="20"/>
  <c r="J1157" i="20"/>
  <c r="I1157" i="20"/>
  <c r="B1157" i="20"/>
  <c r="A1157" i="20"/>
  <c r="J1156" i="20"/>
  <c r="I1156" i="20"/>
  <c r="B1156" i="20"/>
  <c r="A1156" i="20"/>
  <c r="J1155" i="20"/>
  <c r="I1155" i="20"/>
  <c r="B1155" i="20"/>
  <c r="A1155" i="20"/>
  <c r="J1154" i="20"/>
  <c r="I1154" i="20"/>
  <c r="B1154" i="20"/>
  <c r="A1154" i="20"/>
  <c r="J1153" i="20"/>
  <c r="I1153" i="20"/>
  <c r="B1153" i="20"/>
  <c r="A1153" i="20"/>
  <c r="J1152" i="20"/>
  <c r="I1152" i="20"/>
  <c r="B1152" i="20"/>
  <c r="A1152" i="20"/>
  <c r="J1151" i="20"/>
  <c r="I1151" i="20"/>
  <c r="B1151" i="20"/>
  <c r="A1151" i="20"/>
  <c r="J1150" i="20"/>
  <c r="I1150" i="20"/>
  <c r="B1150" i="20"/>
  <c r="A1150" i="20"/>
  <c r="J1149" i="20"/>
  <c r="I1149" i="20"/>
  <c r="B1149" i="20"/>
  <c r="A1149" i="20"/>
  <c r="J1148" i="20"/>
  <c r="I1148" i="20"/>
  <c r="B1148" i="20"/>
  <c r="A1148" i="20"/>
  <c r="J1147" i="20"/>
  <c r="I1147" i="20"/>
  <c r="B1147" i="20"/>
  <c r="A1147" i="20"/>
  <c r="J1146" i="20"/>
  <c r="I1146" i="20"/>
  <c r="B1146" i="20"/>
  <c r="A1146" i="20"/>
  <c r="J1145" i="20"/>
  <c r="I1145" i="20"/>
  <c r="B1145" i="20"/>
  <c r="A1145" i="20"/>
  <c r="J1144" i="20"/>
  <c r="I1144" i="20"/>
  <c r="B1144" i="20"/>
  <c r="A1144" i="20"/>
  <c r="J1143" i="20"/>
  <c r="I1143" i="20"/>
  <c r="B1143" i="20"/>
  <c r="A1143" i="20"/>
  <c r="J1142" i="20"/>
  <c r="I1142" i="20"/>
  <c r="B1142" i="20"/>
  <c r="A1142" i="20"/>
  <c r="J1141" i="20"/>
  <c r="I1141" i="20"/>
  <c r="B1141" i="20"/>
  <c r="A1141" i="20"/>
  <c r="J1140" i="20"/>
  <c r="I1140" i="20"/>
  <c r="B1140" i="20"/>
  <c r="A1140" i="20"/>
  <c r="J1139" i="20"/>
  <c r="I1139" i="20"/>
  <c r="B1139" i="20"/>
  <c r="A1139" i="20"/>
  <c r="J1138" i="20"/>
  <c r="I1138" i="20"/>
  <c r="B1138" i="20"/>
  <c r="A1138" i="20"/>
  <c r="J1137" i="20"/>
  <c r="I1137" i="20"/>
  <c r="B1137" i="20"/>
  <c r="A1137" i="20"/>
  <c r="J1136" i="20"/>
  <c r="I1136" i="20"/>
  <c r="B1136" i="20"/>
  <c r="A1136" i="20"/>
  <c r="J1135" i="20"/>
  <c r="I1135" i="20"/>
  <c r="B1135" i="20"/>
  <c r="A1135" i="20"/>
  <c r="J1134" i="20"/>
  <c r="I1134" i="20"/>
  <c r="B1134" i="20"/>
  <c r="A1134" i="20"/>
  <c r="J1133" i="20"/>
  <c r="I1133" i="20"/>
  <c r="B1133" i="20"/>
  <c r="A1133" i="20"/>
  <c r="J1132" i="20"/>
  <c r="I1132" i="20"/>
  <c r="B1132" i="20"/>
  <c r="A1132" i="20"/>
  <c r="J1131" i="20"/>
  <c r="I1131" i="20"/>
  <c r="B1131" i="20"/>
  <c r="A1131" i="20"/>
  <c r="J1130" i="20"/>
  <c r="I1130" i="20"/>
  <c r="B1130" i="20"/>
  <c r="A1130" i="20"/>
  <c r="J1129" i="20"/>
  <c r="I1129" i="20"/>
  <c r="B1129" i="20"/>
  <c r="A1129" i="20"/>
  <c r="J1128" i="20"/>
  <c r="I1128" i="20"/>
  <c r="B1128" i="20"/>
  <c r="A1128" i="20"/>
  <c r="J1127" i="20"/>
  <c r="I1127" i="20"/>
  <c r="B1127" i="20"/>
  <c r="A1127" i="20"/>
  <c r="J1126" i="20"/>
  <c r="I1126" i="20"/>
  <c r="B1126" i="20"/>
  <c r="A1126" i="20"/>
  <c r="J1125" i="20"/>
  <c r="I1125" i="20"/>
  <c r="B1125" i="20"/>
  <c r="A1125" i="20"/>
  <c r="J1124" i="20"/>
  <c r="I1124" i="20"/>
  <c r="B1124" i="20"/>
  <c r="A1124" i="20"/>
  <c r="J1123" i="20"/>
  <c r="I1123" i="20"/>
  <c r="B1123" i="20"/>
  <c r="A1123" i="20"/>
  <c r="J1122" i="20"/>
  <c r="I1122" i="20"/>
  <c r="B1122" i="20"/>
  <c r="A1122" i="20"/>
  <c r="J1121" i="20"/>
  <c r="I1121" i="20"/>
  <c r="B1121" i="20"/>
  <c r="A1121" i="20"/>
  <c r="J1120" i="20"/>
  <c r="I1120" i="20"/>
  <c r="B1120" i="20"/>
  <c r="A1120" i="20"/>
  <c r="J1119" i="20"/>
  <c r="I1119" i="20"/>
  <c r="B1119" i="20"/>
  <c r="A1119" i="20"/>
  <c r="J1118" i="20"/>
  <c r="I1118" i="20"/>
  <c r="B1118" i="20"/>
  <c r="A1118" i="20"/>
  <c r="J1117" i="20"/>
  <c r="I1117" i="20"/>
  <c r="B1117" i="20"/>
  <c r="A1117" i="20"/>
  <c r="J1116" i="20"/>
  <c r="I1116" i="20"/>
  <c r="B1116" i="20"/>
  <c r="A1116" i="20"/>
  <c r="J1115" i="20"/>
  <c r="I1115" i="20"/>
  <c r="B1115" i="20"/>
  <c r="A1115" i="20"/>
  <c r="J1114" i="20"/>
  <c r="I1114" i="20"/>
  <c r="B1114" i="20"/>
  <c r="A1114" i="20"/>
  <c r="J1113" i="20"/>
  <c r="I1113" i="20"/>
  <c r="B1113" i="20"/>
  <c r="A1113" i="20"/>
  <c r="J1112" i="20"/>
  <c r="I1112" i="20"/>
  <c r="B1112" i="20"/>
  <c r="A1112" i="20"/>
  <c r="J1111" i="20"/>
  <c r="I1111" i="20"/>
  <c r="B1111" i="20"/>
  <c r="A1111" i="20"/>
  <c r="J1110" i="20"/>
  <c r="I1110" i="20"/>
  <c r="B1110" i="20"/>
  <c r="A1110" i="20"/>
  <c r="J1109" i="20"/>
  <c r="I1109" i="20"/>
  <c r="B1109" i="20"/>
  <c r="A1109" i="20"/>
  <c r="J1108" i="20"/>
  <c r="I1108" i="20"/>
  <c r="B1108" i="20"/>
  <c r="A1108" i="20"/>
  <c r="J1107" i="20"/>
  <c r="I1107" i="20"/>
  <c r="B1107" i="20"/>
  <c r="A1107" i="20"/>
  <c r="J1106" i="20"/>
  <c r="I1106" i="20"/>
  <c r="B1106" i="20"/>
  <c r="A1106" i="20"/>
  <c r="J1105" i="20"/>
  <c r="I1105" i="20"/>
  <c r="B1105" i="20"/>
  <c r="A1105" i="20"/>
  <c r="J1104" i="20"/>
  <c r="I1104" i="20"/>
  <c r="B1104" i="20"/>
  <c r="A1104" i="20"/>
  <c r="J1103" i="20"/>
  <c r="I1103" i="20"/>
  <c r="B1103" i="20"/>
  <c r="A1103" i="20"/>
  <c r="J1102" i="20"/>
  <c r="I1102" i="20"/>
  <c r="B1102" i="20"/>
  <c r="A1102" i="20"/>
  <c r="J1101" i="20"/>
  <c r="I1101" i="20"/>
  <c r="B1101" i="20"/>
  <c r="A1101" i="20"/>
  <c r="J1100" i="20"/>
  <c r="I1100" i="20"/>
  <c r="B1100" i="20"/>
  <c r="A1100" i="20"/>
  <c r="J1099" i="20"/>
  <c r="I1099" i="20"/>
  <c r="B1099" i="20"/>
  <c r="A1099" i="20"/>
  <c r="J1098" i="20"/>
  <c r="I1098" i="20"/>
  <c r="B1098" i="20"/>
  <c r="A1098" i="20"/>
  <c r="J1097" i="20"/>
  <c r="I1097" i="20"/>
  <c r="B1097" i="20"/>
  <c r="A1097" i="20"/>
  <c r="J1096" i="20"/>
  <c r="I1096" i="20"/>
  <c r="B1096" i="20"/>
  <c r="A1096" i="20"/>
  <c r="J1095" i="20"/>
  <c r="I1095" i="20"/>
  <c r="B1095" i="20"/>
  <c r="A1095" i="20"/>
  <c r="J1094" i="20"/>
  <c r="I1094" i="20"/>
  <c r="B1094" i="20"/>
  <c r="A1094" i="20"/>
  <c r="J1093" i="20"/>
  <c r="I1093" i="20"/>
  <c r="B1093" i="20"/>
  <c r="A1093" i="20"/>
  <c r="J1092" i="20"/>
  <c r="I1092" i="20"/>
  <c r="B1092" i="20"/>
  <c r="A1092" i="20"/>
  <c r="J1091" i="20"/>
  <c r="I1091" i="20"/>
  <c r="B1091" i="20"/>
  <c r="A1091" i="20"/>
  <c r="J1090" i="20"/>
  <c r="I1090" i="20"/>
  <c r="B1090" i="20"/>
  <c r="A1090" i="20"/>
  <c r="J1089" i="20"/>
  <c r="I1089" i="20"/>
  <c r="B1089" i="20"/>
  <c r="A1089" i="20"/>
  <c r="J1088" i="20"/>
  <c r="I1088" i="20"/>
  <c r="B1088" i="20"/>
  <c r="A1088" i="20"/>
  <c r="J1087" i="20"/>
  <c r="I1087" i="20"/>
  <c r="B1087" i="20"/>
  <c r="A1087" i="20"/>
  <c r="J1086" i="20"/>
  <c r="I1086" i="20"/>
  <c r="B1086" i="20"/>
  <c r="A1086" i="20"/>
  <c r="J1085" i="20"/>
  <c r="I1085" i="20"/>
  <c r="B1085" i="20"/>
  <c r="A1085" i="20"/>
  <c r="J1084" i="20"/>
  <c r="I1084" i="20"/>
  <c r="B1084" i="20"/>
  <c r="A1084" i="20"/>
  <c r="J1083" i="20"/>
  <c r="I1083" i="20"/>
  <c r="B1083" i="20"/>
  <c r="A1083" i="20"/>
  <c r="J1082" i="20"/>
  <c r="I1082" i="20"/>
  <c r="B1082" i="20"/>
  <c r="A1082" i="20"/>
  <c r="J1081" i="20"/>
  <c r="I1081" i="20"/>
  <c r="B1081" i="20"/>
  <c r="A1081" i="20"/>
  <c r="J1080" i="20"/>
  <c r="I1080" i="20"/>
  <c r="B1080" i="20"/>
  <c r="A1080" i="20"/>
  <c r="J1079" i="20"/>
  <c r="I1079" i="20"/>
  <c r="B1079" i="20"/>
  <c r="A1079" i="20"/>
  <c r="J1078" i="20"/>
  <c r="I1078" i="20"/>
  <c r="B1078" i="20"/>
  <c r="A1078" i="20"/>
  <c r="J1077" i="20"/>
  <c r="I1077" i="20"/>
  <c r="B1077" i="20"/>
  <c r="A1077" i="20"/>
  <c r="J1076" i="20"/>
  <c r="I1076" i="20"/>
  <c r="B1076" i="20"/>
  <c r="A1076" i="20"/>
  <c r="J1075" i="20"/>
  <c r="I1075" i="20"/>
  <c r="B1075" i="20"/>
  <c r="A1075" i="20"/>
  <c r="J1074" i="20"/>
  <c r="I1074" i="20"/>
  <c r="B1074" i="20"/>
  <c r="A1074" i="20"/>
  <c r="J1073" i="20"/>
  <c r="I1073" i="20"/>
  <c r="B1073" i="20"/>
  <c r="A1073" i="20"/>
  <c r="J1072" i="20"/>
  <c r="I1072" i="20"/>
  <c r="B1072" i="20"/>
  <c r="A1072" i="20"/>
  <c r="J1071" i="20"/>
  <c r="I1071" i="20"/>
  <c r="B1071" i="20"/>
  <c r="A1071" i="20"/>
  <c r="J1070" i="20"/>
  <c r="I1070" i="20"/>
  <c r="B1070" i="20"/>
  <c r="A1070" i="20"/>
  <c r="J1069" i="20"/>
  <c r="I1069" i="20"/>
  <c r="B1069" i="20"/>
  <c r="A1069" i="20"/>
  <c r="J1068" i="20"/>
  <c r="I1068" i="20"/>
  <c r="B1068" i="20"/>
  <c r="A1068" i="20"/>
  <c r="J1067" i="20"/>
  <c r="I1067" i="20"/>
  <c r="B1067" i="20"/>
  <c r="A1067" i="20"/>
  <c r="J1066" i="20"/>
  <c r="I1066" i="20"/>
  <c r="B1066" i="20"/>
  <c r="A1066" i="20"/>
  <c r="J1065" i="20"/>
  <c r="I1065" i="20"/>
  <c r="B1065" i="20"/>
  <c r="A1065" i="20"/>
  <c r="J1064" i="20"/>
  <c r="I1064" i="20"/>
  <c r="B1064" i="20"/>
  <c r="A1064" i="20"/>
  <c r="J1063" i="20"/>
  <c r="I1063" i="20"/>
  <c r="B1063" i="20"/>
  <c r="A1063" i="20"/>
  <c r="J1062" i="20"/>
  <c r="I1062" i="20"/>
  <c r="B1062" i="20"/>
  <c r="A1062" i="20"/>
  <c r="J1061" i="20"/>
  <c r="I1061" i="20"/>
  <c r="B1061" i="20"/>
  <c r="A1061" i="20"/>
  <c r="J1060" i="20"/>
  <c r="I1060" i="20"/>
  <c r="B1060" i="20"/>
  <c r="A1060" i="20"/>
  <c r="J1059" i="20"/>
  <c r="I1059" i="20"/>
  <c r="B1059" i="20"/>
  <c r="A1059" i="20"/>
  <c r="J1058" i="20"/>
  <c r="I1058" i="20"/>
  <c r="B1058" i="20"/>
  <c r="A1058" i="20"/>
  <c r="J1057" i="20"/>
  <c r="I1057" i="20"/>
  <c r="B1057" i="20"/>
  <c r="A1057" i="20"/>
  <c r="J1056" i="20"/>
  <c r="I1056" i="20"/>
  <c r="B1056" i="20"/>
  <c r="A1056" i="20"/>
  <c r="J1055" i="20"/>
  <c r="I1055" i="20"/>
  <c r="B1055" i="20"/>
  <c r="A1055" i="20"/>
  <c r="J1054" i="20"/>
  <c r="I1054" i="20"/>
  <c r="B1054" i="20"/>
  <c r="A1054" i="20"/>
  <c r="J1053" i="20"/>
  <c r="I1053" i="20"/>
  <c r="B1053" i="20"/>
  <c r="A1053" i="20"/>
  <c r="J1052" i="20"/>
  <c r="I1052" i="20"/>
  <c r="B1052" i="20"/>
  <c r="A1052" i="20"/>
  <c r="J1051" i="20"/>
  <c r="I1051" i="20"/>
  <c r="B1051" i="20"/>
  <c r="A1051" i="20"/>
  <c r="J1050" i="20"/>
  <c r="I1050" i="20"/>
  <c r="B1050" i="20"/>
  <c r="A1050" i="20"/>
  <c r="J1049" i="20"/>
  <c r="I1049" i="20"/>
  <c r="B1049" i="20"/>
  <c r="A1049" i="20"/>
  <c r="J1048" i="20"/>
  <c r="I1048" i="20"/>
  <c r="B1048" i="20"/>
  <c r="A1048" i="20"/>
  <c r="J1047" i="20"/>
  <c r="I1047" i="20"/>
  <c r="B1047" i="20"/>
  <c r="A1047" i="20"/>
  <c r="J1046" i="20"/>
  <c r="I1046" i="20"/>
  <c r="B1046" i="20"/>
  <c r="A1046" i="20"/>
  <c r="J1045" i="20"/>
  <c r="I1045" i="20"/>
  <c r="B1045" i="20"/>
  <c r="A1045" i="20"/>
  <c r="J1044" i="20"/>
  <c r="I1044" i="20"/>
  <c r="B1044" i="20"/>
  <c r="A1044" i="20"/>
  <c r="J1043" i="20"/>
  <c r="I1043" i="20"/>
  <c r="B1043" i="20"/>
  <c r="A1043" i="20"/>
  <c r="J1042" i="20"/>
  <c r="I1042" i="20"/>
  <c r="B1042" i="20"/>
  <c r="A1042" i="20"/>
  <c r="J1041" i="20"/>
  <c r="I1041" i="20"/>
  <c r="B1041" i="20"/>
  <c r="A1041" i="20"/>
  <c r="J1040" i="20"/>
  <c r="I1040" i="20"/>
  <c r="B1040" i="20"/>
  <c r="A1040" i="20"/>
  <c r="J1039" i="20"/>
  <c r="I1039" i="20"/>
  <c r="B1039" i="20"/>
  <c r="A1039" i="20"/>
  <c r="J1038" i="20"/>
  <c r="I1038" i="20"/>
  <c r="B1038" i="20"/>
  <c r="A1038" i="20"/>
  <c r="J1037" i="20"/>
  <c r="I1037" i="20"/>
  <c r="B1037" i="20"/>
  <c r="A1037" i="20"/>
  <c r="J1036" i="20"/>
  <c r="I1036" i="20"/>
  <c r="B1036" i="20"/>
  <c r="A1036" i="20"/>
  <c r="J1035" i="20"/>
  <c r="I1035" i="20"/>
  <c r="B1035" i="20"/>
  <c r="A1035" i="20"/>
  <c r="J1034" i="20"/>
  <c r="I1034" i="20"/>
  <c r="B1034" i="20"/>
  <c r="A1034" i="20"/>
  <c r="J1033" i="20"/>
  <c r="I1033" i="20"/>
  <c r="B1033" i="20"/>
  <c r="A1033" i="20"/>
  <c r="J1032" i="20"/>
  <c r="I1032" i="20"/>
  <c r="B1032" i="20"/>
  <c r="A1032" i="20"/>
  <c r="J1031" i="20"/>
  <c r="I1031" i="20"/>
  <c r="B1031" i="20"/>
  <c r="A1031" i="20"/>
  <c r="J1030" i="20"/>
  <c r="I1030" i="20"/>
  <c r="B1030" i="20"/>
  <c r="A1030" i="20"/>
  <c r="J1029" i="20"/>
  <c r="I1029" i="20"/>
  <c r="B1029" i="20"/>
  <c r="A1029" i="20"/>
  <c r="J1028" i="20"/>
  <c r="I1028" i="20"/>
  <c r="B1028" i="20"/>
  <c r="A1028" i="20"/>
  <c r="J1027" i="20"/>
  <c r="I1027" i="20"/>
  <c r="B1027" i="20"/>
  <c r="A1027" i="20"/>
  <c r="J1026" i="20"/>
  <c r="I1026" i="20"/>
  <c r="B1026" i="20"/>
  <c r="A1026" i="20"/>
  <c r="J1025" i="20"/>
  <c r="I1025" i="20"/>
  <c r="B1025" i="20"/>
  <c r="A1025" i="20"/>
  <c r="J1024" i="20"/>
  <c r="I1024" i="20"/>
  <c r="B1024" i="20"/>
  <c r="A1024" i="20"/>
  <c r="J1023" i="20"/>
  <c r="I1023" i="20"/>
  <c r="B1023" i="20"/>
  <c r="A1023" i="20"/>
  <c r="J1022" i="20"/>
  <c r="I1022" i="20"/>
  <c r="B1022" i="20"/>
  <c r="A1022" i="20"/>
  <c r="J1021" i="20"/>
  <c r="I1021" i="20"/>
  <c r="B1021" i="20"/>
  <c r="A1021" i="20"/>
  <c r="J1020" i="20"/>
  <c r="I1020" i="20"/>
  <c r="B1020" i="20"/>
  <c r="A1020" i="20"/>
  <c r="J1019" i="20"/>
  <c r="I1019" i="20"/>
  <c r="B1019" i="20"/>
  <c r="A1019" i="20"/>
  <c r="J1018" i="20"/>
  <c r="I1018" i="20"/>
  <c r="B1018" i="20"/>
  <c r="A1018" i="20"/>
  <c r="J1017" i="20"/>
  <c r="I1017" i="20"/>
  <c r="B1017" i="20"/>
  <c r="A1017" i="20"/>
  <c r="J1016" i="20"/>
  <c r="I1016" i="20"/>
  <c r="B1016" i="20"/>
  <c r="A1016" i="20"/>
  <c r="J1015" i="20"/>
  <c r="I1015" i="20"/>
  <c r="B1015" i="20"/>
  <c r="A1015" i="20"/>
  <c r="J1014" i="20"/>
  <c r="I1014" i="20"/>
  <c r="B1014" i="20"/>
  <c r="A1014" i="20"/>
  <c r="J1013" i="20"/>
  <c r="I1013" i="20"/>
  <c r="B1013" i="20"/>
  <c r="A1013" i="20"/>
  <c r="J1012" i="20"/>
  <c r="I1012" i="20"/>
  <c r="B1012" i="20"/>
  <c r="A1012" i="20"/>
  <c r="J1011" i="20"/>
  <c r="I1011" i="20"/>
  <c r="B1011" i="20"/>
  <c r="A1011" i="20"/>
  <c r="J1010" i="20"/>
  <c r="I1010" i="20"/>
  <c r="B1010" i="20"/>
  <c r="A1010" i="20"/>
  <c r="J1009" i="20"/>
  <c r="I1009" i="20"/>
  <c r="B1009" i="20"/>
  <c r="A1009" i="20"/>
  <c r="J1008" i="20"/>
  <c r="I1008" i="20"/>
  <c r="B1008" i="20"/>
  <c r="A1008" i="20"/>
  <c r="J1007" i="20"/>
  <c r="I1007" i="20"/>
  <c r="B1007" i="20"/>
  <c r="A1007" i="20"/>
  <c r="J1006" i="20"/>
  <c r="I1006" i="20"/>
  <c r="B1006" i="20"/>
  <c r="A1006" i="20"/>
  <c r="J1005" i="20"/>
  <c r="I1005" i="20"/>
  <c r="B1005" i="20"/>
  <c r="A1005" i="20"/>
  <c r="J1004" i="20"/>
  <c r="I1004" i="20"/>
  <c r="B1004" i="20"/>
  <c r="A1004" i="20"/>
  <c r="J1003" i="20"/>
  <c r="I1003" i="20"/>
  <c r="B1003" i="20"/>
  <c r="A1003" i="20"/>
  <c r="J1002" i="20"/>
  <c r="I1002" i="20"/>
  <c r="B1002" i="20"/>
  <c r="A1002" i="20"/>
  <c r="J1001" i="20"/>
  <c r="I1001" i="20"/>
  <c r="B1001" i="20"/>
  <c r="A1001" i="20"/>
  <c r="J1000" i="20"/>
  <c r="I1000" i="20"/>
  <c r="B1000" i="20"/>
  <c r="A1000" i="20"/>
  <c r="J999" i="20"/>
  <c r="I999" i="20"/>
  <c r="B999" i="20"/>
  <c r="A999" i="20"/>
  <c r="J998" i="20"/>
  <c r="I998" i="20"/>
  <c r="B998" i="20"/>
  <c r="A998" i="20"/>
  <c r="J997" i="20"/>
  <c r="I997" i="20"/>
  <c r="B997" i="20"/>
  <c r="A997" i="20"/>
  <c r="J996" i="20"/>
  <c r="I996" i="20"/>
  <c r="B996" i="20"/>
  <c r="A996" i="20"/>
  <c r="J995" i="20"/>
  <c r="I995" i="20"/>
  <c r="B995" i="20"/>
  <c r="A995" i="20"/>
  <c r="J994" i="20"/>
  <c r="I994" i="20"/>
  <c r="B994" i="20"/>
  <c r="A994" i="20"/>
  <c r="J993" i="20"/>
  <c r="I993" i="20"/>
  <c r="B993" i="20"/>
  <c r="A993" i="20"/>
  <c r="J992" i="20"/>
  <c r="I992" i="20"/>
  <c r="B992" i="20"/>
  <c r="A992" i="20"/>
  <c r="J991" i="20"/>
  <c r="I991" i="20"/>
  <c r="B991" i="20"/>
  <c r="A991" i="20"/>
  <c r="J990" i="20"/>
  <c r="I990" i="20"/>
  <c r="B990" i="20"/>
  <c r="A990" i="20"/>
  <c r="J989" i="20"/>
  <c r="I989" i="20"/>
  <c r="B989" i="20"/>
  <c r="A989" i="20"/>
  <c r="J988" i="20"/>
  <c r="I988" i="20"/>
  <c r="B988" i="20"/>
  <c r="A988" i="20"/>
  <c r="J987" i="20"/>
  <c r="I987" i="20"/>
  <c r="B987" i="20"/>
  <c r="A987" i="20"/>
  <c r="J986" i="20"/>
  <c r="I986" i="20"/>
  <c r="B986" i="20"/>
  <c r="A986" i="20"/>
  <c r="J985" i="20"/>
  <c r="I985" i="20"/>
  <c r="B985" i="20"/>
  <c r="A985" i="20"/>
  <c r="J984" i="20"/>
  <c r="I984" i="20"/>
  <c r="B984" i="20"/>
  <c r="A984" i="20"/>
  <c r="J983" i="20"/>
  <c r="I983" i="20"/>
  <c r="B983" i="20"/>
  <c r="A983" i="20"/>
  <c r="J982" i="20"/>
  <c r="I982" i="20"/>
  <c r="B982" i="20"/>
  <c r="A982" i="20"/>
  <c r="J981" i="20"/>
  <c r="I981" i="20"/>
  <c r="B981" i="20"/>
  <c r="A981" i="20"/>
  <c r="J980" i="20"/>
  <c r="I980" i="20"/>
  <c r="B980" i="20"/>
  <c r="A980" i="20"/>
  <c r="J979" i="20"/>
  <c r="I979" i="20"/>
  <c r="B979" i="20"/>
  <c r="A979" i="20"/>
  <c r="J978" i="20"/>
  <c r="I978" i="20"/>
  <c r="B978" i="20"/>
  <c r="A978" i="20"/>
  <c r="J977" i="20"/>
  <c r="I977" i="20"/>
  <c r="B977" i="20"/>
  <c r="A977" i="20"/>
  <c r="J976" i="20"/>
  <c r="I976" i="20"/>
  <c r="B976" i="20"/>
  <c r="A976" i="20"/>
  <c r="J975" i="20"/>
  <c r="I975" i="20"/>
  <c r="B975" i="20"/>
  <c r="A975" i="20"/>
  <c r="J974" i="20"/>
  <c r="I974" i="20"/>
  <c r="B974" i="20"/>
  <c r="A974" i="20"/>
  <c r="J973" i="20"/>
  <c r="I973" i="20"/>
  <c r="B973" i="20"/>
  <c r="A973" i="20"/>
  <c r="J972" i="20"/>
  <c r="I972" i="20"/>
  <c r="B972" i="20"/>
  <c r="A972" i="20"/>
  <c r="J971" i="20"/>
  <c r="I971" i="20"/>
  <c r="B971" i="20"/>
  <c r="A971" i="20"/>
  <c r="J970" i="20"/>
  <c r="I970" i="20"/>
  <c r="B970" i="20"/>
  <c r="A970" i="20"/>
  <c r="J969" i="20"/>
  <c r="I969" i="20"/>
  <c r="B969" i="20"/>
  <c r="A969" i="20"/>
  <c r="J968" i="20"/>
  <c r="I968" i="20"/>
  <c r="B968" i="20"/>
  <c r="A968" i="20"/>
  <c r="J967" i="20"/>
  <c r="I967" i="20"/>
  <c r="B967" i="20"/>
  <c r="A967" i="20"/>
  <c r="J966" i="20"/>
  <c r="I966" i="20"/>
  <c r="B966" i="20"/>
  <c r="A966" i="20"/>
  <c r="J965" i="20"/>
  <c r="I965" i="20"/>
  <c r="B965" i="20"/>
  <c r="A965" i="20"/>
  <c r="J964" i="20"/>
  <c r="I964" i="20"/>
  <c r="B964" i="20"/>
  <c r="A964" i="20"/>
  <c r="J963" i="20"/>
  <c r="I963" i="20"/>
  <c r="B963" i="20"/>
  <c r="A963" i="20"/>
  <c r="J962" i="20"/>
  <c r="I962" i="20"/>
  <c r="B962" i="20"/>
  <c r="A962" i="20"/>
  <c r="J961" i="20"/>
  <c r="I961" i="20"/>
  <c r="B961" i="20"/>
  <c r="A961" i="20"/>
  <c r="J960" i="20"/>
  <c r="I960" i="20"/>
  <c r="B960" i="20"/>
  <c r="A960" i="20"/>
  <c r="J959" i="20"/>
  <c r="I959" i="20"/>
  <c r="B959" i="20"/>
  <c r="A959" i="20"/>
  <c r="J958" i="20"/>
  <c r="I958" i="20"/>
  <c r="B958" i="20"/>
  <c r="A958" i="20"/>
  <c r="J957" i="20"/>
  <c r="I957" i="20"/>
  <c r="B957" i="20"/>
  <c r="A957" i="20"/>
  <c r="J956" i="20"/>
  <c r="I956" i="20"/>
  <c r="B956" i="20"/>
  <c r="A956" i="20"/>
  <c r="J955" i="20"/>
  <c r="I955" i="20"/>
  <c r="B955" i="20"/>
  <c r="A955" i="20"/>
  <c r="J954" i="20"/>
  <c r="I954" i="20"/>
  <c r="B954" i="20"/>
  <c r="A954" i="20"/>
  <c r="J953" i="20"/>
  <c r="I953" i="20"/>
  <c r="B953" i="20"/>
  <c r="A953" i="20"/>
  <c r="J952" i="20"/>
  <c r="I952" i="20"/>
  <c r="B952" i="20"/>
  <c r="A952" i="20"/>
  <c r="J951" i="20"/>
  <c r="I951" i="20"/>
  <c r="B951" i="20"/>
  <c r="A951" i="20"/>
  <c r="J950" i="20"/>
  <c r="I950" i="20"/>
  <c r="B950" i="20"/>
  <c r="A950" i="20"/>
  <c r="J949" i="20"/>
  <c r="I949" i="20"/>
  <c r="B949" i="20"/>
  <c r="A949" i="20"/>
  <c r="J948" i="20"/>
  <c r="I948" i="20"/>
  <c r="B948" i="20"/>
  <c r="A948" i="20"/>
  <c r="J947" i="20"/>
  <c r="I947" i="20"/>
  <c r="B947" i="20"/>
  <c r="A947" i="20"/>
  <c r="J946" i="20"/>
  <c r="I946" i="20"/>
  <c r="B946" i="20"/>
  <c r="A946" i="20"/>
  <c r="J945" i="20"/>
  <c r="I945" i="20"/>
  <c r="B945" i="20"/>
  <c r="A945" i="20"/>
  <c r="J944" i="20"/>
  <c r="I944" i="20"/>
  <c r="B944" i="20"/>
  <c r="A944" i="20"/>
  <c r="J943" i="20"/>
  <c r="I943" i="20"/>
  <c r="B943" i="20"/>
  <c r="A943" i="20"/>
  <c r="J942" i="20"/>
  <c r="I942" i="20"/>
  <c r="B942" i="20"/>
  <c r="A942" i="20"/>
  <c r="J941" i="20"/>
  <c r="I941" i="20"/>
  <c r="B941" i="20"/>
  <c r="A941" i="20"/>
  <c r="J940" i="20"/>
  <c r="I940" i="20"/>
  <c r="B940" i="20"/>
  <c r="A940" i="20"/>
  <c r="J939" i="20"/>
  <c r="I939" i="20"/>
  <c r="B939" i="20"/>
  <c r="A939" i="20"/>
  <c r="J938" i="20"/>
  <c r="I938" i="20"/>
  <c r="B938" i="20"/>
  <c r="A938" i="20"/>
  <c r="J937" i="20"/>
  <c r="I937" i="20"/>
  <c r="B937" i="20"/>
  <c r="A937" i="20"/>
  <c r="J936" i="20"/>
  <c r="I936" i="20"/>
  <c r="B936" i="20"/>
  <c r="A936" i="20"/>
  <c r="J935" i="20"/>
  <c r="I935" i="20"/>
  <c r="B935" i="20"/>
  <c r="A935" i="20"/>
  <c r="J934" i="20"/>
  <c r="I934" i="20"/>
  <c r="B934" i="20"/>
  <c r="A934" i="20"/>
  <c r="J933" i="20"/>
  <c r="I933" i="20"/>
  <c r="B933" i="20"/>
  <c r="A933" i="20"/>
  <c r="J932" i="20"/>
  <c r="I932" i="20"/>
  <c r="B932" i="20"/>
  <c r="A932" i="20"/>
  <c r="J931" i="20"/>
  <c r="I931" i="20"/>
  <c r="B931" i="20"/>
  <c r="A931" i="20"/>
  <c r="J930" i="20"/>
  <c r="I930" i="20"/>
  <c r="B930" i="20"/>
  <c r="A930" i="20"/>
  <c r="J929" i="20"/>
  <c r="I929" i="20"/>
  <c r="B929" i="20"/>
  <c r="A929" i="20"/>
  <c r="J928" i="20"/>
  <c r="I928" i="20"/>
  <c r="B928" i="20"/>
  <c r="A928" i="20"/>
  <c r="J927" i="20"/>
  <c r="I927" i="20"/>
  <c r="B927" i="20"/>
  <c r="A927" i="20"/>
  <c r="J926" i="20"/>
  <c r="I926" i="20"/>
  <c r="B926" i="20"/>
  <c r="A926" i="20"/>
  <c r="J925" i="20"/>
  <c r="I925" i="20"/>
  <c r="B925" i="20"/>
  <c r="A925" i="20"/>
  <c r="J924" i="20"/>
  <c r="I924" i="20"/>
  <c r="B924" i="20"/>
  <c r="A924" i="20"/>
  <c r="J923" i="20"/>
  <c r="I923" i="20"/>
  <c r="B923" i="20"/>
  <c r="A923" i="20"/>
  <c r="J922" i="20"/>
  <c r="I922" i="20"/>
  <c r="B922" i="20"/>
  <c r="A922" i="20"/>
  <c r="J921" i="20"/>
  <c r="I921" i="20"/>
  <c r="B921" i="20"/>
  <c r="A921" i="20"/>
  <c r="J920" i="20"/>
  <c r="I920" i="20"/>
  <c r="B920" i="20"/>
  <c r="A920" i="20"/>
  <c r="J919" i="20"/>
  <c r="I919" i="20"/>
  <c r="B919" i="20"/>
  <c r="A919" i="20"/>
  <c r="J918" i="20"/>
  <c r="I918" i="20"/>
  <c r="B918" i="20"/>
  <c r="A918" i="20"/>
  <c r="J917" i="20"/>
  <c r="I917" i="20"/>
  <c r="B917" i="20"/>
  <c r="A917" i="20"/>
  <c r="J916" i="20"/>
  <c r="I916" i="20"/>
  <c r="B916" i="20"/>
  <c r="A916" i="20"/>
  <c r="J915" i="20"/>
  <c r="I915" i="20"/>
  <c r="B915" i="20"/>
  <c r="A915" i="20"/>
  <c r="J914" i="20"/>
  <c r="I914" i="20"/>
  <c r="B914" i="20"/>
  <c r="A914" i="20"/>
  <c r="J913" i="20"/>
  <c r="I913" i="20"/>
  <c r="B913" i="20"/>
  <c r="A913" i="20"/>
  <c r="J912" i="20"/>
  <c r="I912" i="20"/>
  <c r="B912" i="20"/>
  <c r="A912" i="20"/>
  <c r="J911" i="20"/>
  <c r="I911" i="20"/>
  <c r="B911" i="20"/>
  <c r="A911" i="20"/>
  <c r="J910" i="20"/>
  <c r="I910" i="20"/>
  <c r="B910" i="20"/>
  <c r="A910" i="20"/>
  <c r="J909" i="20"/>
  <c r="I909" i="20"/>
  <c r="B909" i="20"/>
  <c r="A909" i="20"/>
  <c r="J908" i="20"/>
  <c r="I908" i="20"/>
  <c r="B908" i="20"/>
  <c r="A908" i="20"/>
  <c r="J907" i="20"/>
  <c r="I907" i="20"/>
  <c r="B907" i="20"/>
  <c r="A907" i="20"/>
  <c r="J906" i="20"/>
  <c r="I906" i="20"/>
  <c r="B906" i="20"/>
  <c r="A906" i="20"/>
  <c r="J905" i="20"/>
  <c r="I905" i="20"/>
  <c r="B905" i="20"/>
  <c r="A905" i="20"/>
  <c r="J904" i="20"/>
  <c r="I904" i="20"/>
  <c r="B904" i="20"/>
  <c r="A904" i="20"/>
  <c r="J903" i="20"/>
  <c r="I903" i="20"/>
  <c r="B903" i="20"/>
  <c r="A903" i="20"/>
  <c r="J902" i="20"/>
  <c r="I902" i="20"/>
  <c r="B902" i="20"/>
  <c r="A902" i="20"/>
  <c r="J901" i="20"/>
  <c r="I901" i="20"/>
  <c r="B901" i="20"/>
  <c r="A901" i="20"/>
  <c r="J900" i="20"/>
  <c r="I900" i="20"/>
  <c r="B900" i="20"/>
  <c r="A900" i="20"/>
  <c r="J899" i="20"/>
  <c r="I899" i="20"/>
  <c r="B899" i="20"/>
  <c r="A899" i="20"/>
  <c r="J898" i="20"/>
  <c r="I898" i="20"/>
  <c r="B898" i="20"/>
  <c r="A898" i="20"/>
  <c r="J897" i="20"/>
  <c r="I897" i="20"/>
  <c r="B897" i="20"/>
  <c r="A897" i="20"/>
  <c r="J896" i="20"/>
  <c r="I896" i="20"/>
  <c r="B896" i="20"/>
  <c r="A896" i="20"/>
  <c r="J895" i="20"/>
  <c r="I895" i="20"/>
  <c r="B895" i="20"/>
  <c r="A895" i="20"/>
  <c r="J894" i="20"/>
  <c r="I894" i="20"/>
  <c r="B894" i="20"/>
  <c r="A894" i="20"/>
  <c r="J893" i="20"/>
  <c r="I893" i="20"/>
  <c r="B893" i="20"/>
  <c r="A893" i="20"/>
  <c r="J892" i="20"/>
  <c r="I892" i="20"/>
  <c r="B892" i="20"/>
  <c r="A892" i="20"/>
  <c r="J891" i="20"/>
  <c r="I891" i="20"/>
  <c r="B891" i="20"/>
  <c r="A891" i="20"/>
  <c r="J890" i="20"/>
  <c r="I890" i="20"/>
  <c r="B890" i="20"/>
  <c r="A890" i="20"/>
  <c r="J889" i="20"/>
  <c r="I889" i="20"/>
  <c r="B889" i="20"/>
  <c r="A889" i="20"/>
  <c r="J888" i="20"/>
  <c r="I888" i="20"/>
  <c r="B888" i="20"/>
  <c r="A888" i="20"/>
  <c r="J887" i="20"/>
  <c r="I887" i="20"/>
  <c r="B887" i="20"/>
  <c r="A887" i="20"/>
  <c r="J886" i="20"/>
  <c r="I886" i="20"/>
  <c r="B886" i="20"/>
  <c r="A886" i="20"/>
  <c r="J885" i="20"/>
  <c r="I885" i="20"/>
  <c r="B885" i="20"/>
  <c r="A885" i="20"/>
  <c r="J884" i="20"/>
  <c r="I884" i="20"/>
  <c r="B884" i="20"/>
  <c r="A884" i="20"/>
  <c r="J883" i="20"/>
  <c r="I883" i="20"/>
  <c r="B883" i="20"/>
  <c r="A883" i="20"/>
  <c r="J882" i="20"/>
  <c r="I882" i="20"/>
  <c r="B882" i="20"/>
  <c r="A882" i="20"/>
  <c r="J881" i="20"/>
  <c r="I881" i="20"/>
  <c r="B881" i="20"/>
  <c r="A881" i="20"/>
  <c r="J880" i="20"/>
  <c r="I880" i="20"/>
  <c r="B880" i="20"/>
  <c r="A880" i="20"/>
  <c r="J879" i="20"/>
  <c r="I879" i="20"/>
  <c r="B879" i="20"/>
  <c r="A879" i="20"/>
  <c r="J878" i="20"/>
  <c r="I878" i="20"/>
  <c r="B878" i="20"/>
  <c r="A878" i="20"/>
  <c r="J877" i="20"/>
  <c r="I877" i="20"/>
  <c r="B877" i="20"/>
  <c r="A877" i="20"/>
  <c r="J876" i="20"/>
  <c r="I876" i="20"/>
  <c r="B876" i="20"/>
  <c r="A876" i="20"/>
  <c r="J875" i="20"/>
  <c r="I875" i="20"/>
  <c r="B875" i="20"/>
  <c r="A875" i="20"/>
  <c r="J874" i="20"/>
  <c r="I874" i="20"/>
  <c r="B874" i="20"/>
  <c r="A874" i="20"/>
  <c r="J873" i="20"/>
  <c r="I873" i="20"/>
  <c r="B873" i="20"/>
  <c r="A873" i="20"/>
  <c r="J872" i="20"/>
  <c r="I872" i="20"/>
  <c r="B872" i="20"/>
  <c r="A872" i="20"/>
  <c r="J871" i="20"/>
  <c r="I871" i="20"/>
  <c r="B871" i="20"/>
  <c r="A871" i="20"/>
  <c r="J870" i="20"/>
  <c r="I870" i="20"/>
  <c r="B870" i="20"/>
  <c r="A870" i="20"/>
  <c r="J869" i="20"/>
  <c r="I869" i="20"/>
  <c r="B869" i="20"/>
  <c r="A869" i="20"/>
  <c r="J868" i="20"/>
  <c r="I868" i="20"/>
  <c r="B868" i="20"/>
  <c r="A868" i="20"/>
  <c r="J867" i="20"/>
  <c r="I867" i="20"/>
  <c r="B867" i="20"/>
  <c r="A867" i="20"/>
  <c r="J866" i="20"/>
  <c r="I866" i="20"/>
  <c r="B866" i="20"/>
  <c r="A866" i="20"/>
  <c r="J865" i="20"/>
  <c r="I865" i="20"/>
  <c r="B865" i="20"/>
  <c r="A865" i="20"/>
  <c r="J864" i="20"/>
  <c r="I864" i="20"/>
  <c r="B864" i="20"/>
  <c r="A864" i="20"/>
  <c r="J863" i="20"/>
  <c r="I863" i="20"/>
  <c r="B863" i="20"/>
  <c r="A863" i="20"/>
  <c r="J862" i="20"/>
  <c r="I862" i="20"/>
  <c r="B862" i="20"/>
  <c r="A862" i="20"/>
  <c r="J861" i="20"/>
  <c r="I861" i="20"/>
  <c r="B861" i="20"/>
  <c r="A861" i="20"/>
  <c r="J860" i="20"/>
  <c r="I860" i="20"/>
  <c r="B860" i="20"/>
  <c r="A860" i="20"/>
  <c r="J859" i="20"/>
  <c r="I859" i="20"/>
  <c r="B859" i="20"/>
  <c r="A859" i="20"/>
  <c r="J858" i="20"/>
  <c r="I858" i="20"/>
  <c r="B858" i="20"/>
  <c r="A858" i="20"/>
  <c r="J857" i="20"/>
  <c r="I857" i="20"/>
  <c r="B857" i="20"/>
  <c r="A857" i="20"/>
  <c r="J856" i="20"/>
  <c r="I856" i="20"/>
  <c r="B856" i="20"/>
  <c r="A856" i="20"/>
  <c r="J855" i="20"/>
  <c r="I855" i="20"/>
  <c r="B855" i="20"/>
  <c r="A855" i="20"/>
  <c r="J854" i="20"/>
  <c r="I854" i="20"/>
  <c r="B854" i="20"/>
  <c r="A854" i="20"/>
  <c r="J853" i="20"/>
  <c r="I853" i="20"/>
  <c r="B853" i="20"/>
  <c r="A853" i="20"/>
  <c r="J852" i="20"/>
  <c r="I852" i="20"/>
  <c r="B852" i="20"/>
  <c r="A852" i="20"/>
  <c r="J851" i="20"/>
  <c r="I851" i="20"/>
  <c r="B851" i="20"/>
  <c r="A851" i="20"/>
  <c r="J850" i="20"/>
  <c r="I850" i="20"/>
  <c r="B850" i="20"/>
  <c r="A850" i="20"/>
  <c r="J849" i="20"/>
  <c r="I849" i="20"/>
  <c r="B849" i="20"/>
  <c r="A849" i="20"/>
  <c r="J848" i="20"/>
  <c r="I848" i="20"/>
  <c r="B848" i="20"/>
  <c r="A848" i="20"/>
  <c r="J847" i="20"/>
  <c r="I847" i="20"/>
  <c r="B847" i="20"/>
  <c r="A847" i="20"/>
  <c r="J846" i="20"/>
  <c r="I846" i="20"/>
  <c r="B846" i="20"/>
  <c r="A846" i="20"/>
  <c r="J845" i="20"/>
  <c r="I845" i="20"/>
  <c r="B845" i="20"/>
  <c r="A845" i="20"/>
  <c r="J844" i="20"/>
  <c r="I844" i="20"/>
  <c r="B844" i="20"/>
  <c r="A844" i="20"/>
  <c r="J843" i="20"/>
  <c r="I843" i="20"/>
  <c r="B843" i="20"/>
  <c r="A843" i="20"/>
  <c r="J842" i="20"/>
  <c r="I842" i="20"/>
  <c r="B842" i="20"/>
  <c r="A842" i="20"/>
  <c r="J841" i="20"/>
  <c r="I841" i="20"/>
  <c r="B841" i="20"/>
  <c r="A841" i="20"/>
  <c r="J840" i="20"/>
  <c r="I840" i="20"/>
  <c r="B840" i="20"/>
  <c r="A840" i="20"/>
  <c r="J839" i="20"/>
  <c r="I839" i="20"/>
  <c r="B839" i="20"/>
  <c r="A839" i="20"/>
  <c r="J838" i="20"/>
  <c r="I838" i="20"/>
  <c r="B838" i="20"/>
  <c r="A838" i="20"/>
  <c r="J837" i="20"/>
  <c r="I837" i="20"/>
  <c r="B837" i="20"/>
  <c r="A837" i="20"/>
  <c r="J836" i="20"/>
  <c r="I836" i="20"/>
  <c r="B836" i="20"/>
  <c r="A836" i="20"/>
  <c r="J835" i="20"/>
  <c r="I835" i="20"/>
  <c r="B835" i="20"/>
  <c r="A835" i="20"/>
  <c r="J834" i="20"/>
  <c r="I834" i="20"/>
  <c r="B834" i="20"/>
  <c r="A834" i="20"/>
  <c r="J833" i="20"/>
  <c r="I833" i="20"/>
  <c r="B833" i="20"/>
  <c r="A833" i="20"/>
  <c r="J832" i="20"/>
  <c r="I832" i="20"/>
  <c r="B832" i="20"/>
  <c r="A832" i="20"/>
  <c r="J831" i="20"/>
  <c r="I831" i="20"/>
  <c r="B831" i="20"/>
  <c r="A831" i="20"/>
  <c r="J830" i="20"/>
  <c r="I830" i="20"/>
  <c r="B830" i="20"/>
  <c r="A830" i="20"/>
  <c r="J829" i="20"/>
  <c r="I829" i="20"/>
  <c r="B829" i="20"/>
  <c r="A829" i="20"/>
  <c r="J828" i="20"/>
  <c r="I828" i="20"/>
  <c r="B828" i="20"/>
  <c r="A828" i="20"/>
  <c r="J827" i="20"/>
  <c r="I827" i="20"/>
  <c r="B827" i="20"/>
  <c r="A827" i="20"/>
  <c r="J826" i="20"/>
  <c r="I826" i="20"/>
  <c r="B826" i="20"/>
  <c r="A826" i="20"/>
  <c r="J825" i="20"/>
  <c r="I825" i="20"/>
  <c r="B825" i="20"/>
  <c r="A825" i="20"/>
  <c r="J824" i="20"/>
  <c r="I824" i="20"/>
  <c r="B824" i="20"/>
  <c r="A824" i="20"/>
  <c r="J823" i="20"/>
  <c r="I823" i="20"/>
  <c r="B823" i="20"/>
  <c r="A823" i="20"/>
  <c r="J822" i="20"/>
  <c r="I822" i="20"/>
  <c r="B822" i="20"/>
  <c r="A822" i="20"/>
  <c r="J821" i="20"/>
  <c r="I821" i="20"/>
  <c r="B821" i="20"/>
  <c r="A821" i="20"/>
  <c r="J820" i="20"/>
  <c r="I820" i="20"/>
  <c r="B820" i="20"/>
  <c r="A820" i="20"/>
  <c r="J819" i="20"/>
  <c r="I819" i="20"/>
  <c r="B819" i="20"/>
  <c r="A819" i="20"/>
  <c r="J818" i="20"/>
  <c r="I818" i="20"/>
  <c r="B818" i="20"/>
  <c r="A818" i="20"/>
  <c r="J817" i="20"/>
  <c r="I817" i="20"/>
  <c r="B817" i="20"/>
  <c r="A817" i="20"/>
  <c r="J816" i="20"/>
  <c r="I816" i="20"/>
  <c r="B816" i="20"/>
  <c r="A816" i="20"/>
  <c r="J815" i="20"/>
  <c r="I815" i="20"/>
  <c r="B815" i="20"/>
  <c r="A815" i="20"/>
  <c r="J814" i="20"/>
  <c r="I814" i="20"/>
  <c r="B814" i="20"/>
  <c r="A814" i="20"/>
  <c r="J813" i="20"/>
  <c r="I813" i="20"/>
  <c r="B813" i="20"/>
  <c r="A813" i="20"/>
  <c r="J812" i="20"/>
  <c r="I812" i="20"/>
  <c r="B812" i="20"/>
  <c r="A812" i="20"/>
  <c r="J811" i="20"/>
  <c r="I811" i="20"/>
  <c r="B811" i="20"/>
  <c r="A811" i="20"/>
  <c r="J810" i="20"/>
  <c r="I810" i="20"/>
  <c r="B810" i="20"/>
  <c r="A810" i="20"/>
  <c r="J809" i="20"/>
  <c r="I809" i="20"/>
  <c r="B809" i="20"/>
  <c r="A809" i="20"/>
  <c r="J808" i="20"/>
  <c r="I808" i="20"/>
  <c r="B808" i="20"/>
  <c r="A808" i="20"/>
  <c r="J807" i="20"/>
  <c r="I807" i="20"/>
  <c r="B807" i="20"/>
  <c r="A807" i="20"/>
  <c r="J806" i="20"/>
  <c r="I806" i="20"/>
  <c r="B806" i="20"/>
  <c r="A806" i="20"/>
  <c r="J805" i="20"/>
  <c r="I805" i="20"/>
  <c r="B805" i="20"/>
  <c r="A805" i="20"/>
  <c r="J804" i="20"/>
  <c r="I804" i="20"/>
  <c r="B804" i="20"/>
  <c r="A804" i="20"/>
  <c r="J803" i="20"/>
  <c r="I803" i="20"/>
  <c r="B803" i="20"/>
  <c r="A803" i="20"/>
  <c r="J802" i="20"/>
  <c r="I802" i="20"/>
  <c r="B802" i="20"/>
  <c r="A802" i="20"/>
  <c r="J801" i="20"/>
  <c r="I801" i="20"/>
  <c r="B801" i="20"/>
  <c r="A801" i="20"/>
  <c r="J800" i="20"/>
  <c r="I800" i="20"/>
  <c r="B800" i="20"/>
  <c r="A800" i="20"/>
  <c r="J799" i="20"/>
  <c r="I799" i="20"/>
  <c r="B799" i="20"/>
  <c r="A799" i="20"/>
  <c r="J798" i="20"/>
  <c r="I798" i="20"/>
  <c r="B798" i="20"/>
  <c r="A798" i="20"/>
  <c r="J797" i="20"/>
  <c r="I797" i="20"/>
  <c r="B797" i="20"/>
  <c r="A797" i="20"/>
  <c r="J796" i="20"/>
  <c r="I796" i="20"/>
  <c r="B796" i="20"/>
  <c r="A796" i="20"/>
  <c r="J795" i="20"/>
  <c r="I795" i="20"/>
  <c r="B795" i="20"/>
  <c r="A795" i="20"/>
  <c r="J794" i="20"/>
  <c r="I794" i="20"/>
  <c r="B794" i="20"/>
  <c r="A794" i="20"/>
  <c r="J793" i="20"/>
  <c r="I793" i="20"/>
  <c r="B793" i="20"/>
  <c r="A793" i="20"/>
  <c r="J792" i="20"/>
  <c r="I792" i="20"/>
  <c r="B792" i="20"/>
  <c r="A792" i="20"/>
  <c r="J791" i="20"/>
  <c r="I791" i="20"/>
  <c r="B791" i="20"/>
  <c r="A791" i="20"/>
  <c r="J790" i="20"/>
  <c r="I790" i="20"/>
  <c r="B790" i="20"/>
  <c r="A790" i="20"/>
  <c r="J789" i="20"/>
  <c r="I789" i="20"/>
  <c r="B789" i="20"/>
  <c r="A789" i="20"/>
  <c r="J788" i="20"/>
  <c r="I788" i="20"/>
  <c r="B788" i="20"/>
  <c r="A788" i="20"/>
  <c r="J787" i="20"/>
  <c r="I787" i="20"/>
  <c r="B787" i="20"/>
  <c r="A787" i="20"/>
  <c r="J786" i="20"/>
  <c r="I786" i="20"/>
  <c r="B786" i="20"/>
  <c r="A786" i="20"/>
  <c r="J785" i="20"/>
  <c r="I785" i="20"/>
  <c r="B785" i="20"/>
  <c r="A785" i="20"/>
  <c r="J784" i="20"/>
  <c r="I784" i="20"/>
  <c r="B784" i="20"/>
  <c r="A784" i="20"/>
  <c r="J783" i="20"/>
  <c r="I783" i="20"/>
  <c r="B783" i="20"/>
  <c r="A783" i="20"/>
  <c r="J782" i="20"/>
  <c r="I782" i="20"/>
  <c r="B782" i="20"/>
  <c r="A782" i="20"/>
  <c r="J781" i="20"/>
  <c r="I781" i="20"/>
  <c r="B781" i="20"/>
  <c r="A781" i="20"/>
  <c r="J780" i="20"/>
  <c r="I780" i="20"/>
  <c r="B780" i="20"/>
  <c r="A780" i="20"/>
  <c r="J779" i="20"/>
  <c r="I779" i="20"/>
  <c r="B779" i="20"/>
  <c r="A779" i="20"/>
  <c r="J778" i="20"/>
  <c r="I778" i="20"/>
  <c r="B778" i="20"/>
  <c r="A778" i="20"/>
  <c r="J777" i="20"/>
  <c r="I777" i="20"/>
  <c r="B777" i="20"/>
  <c r="A777" i="20"/>
  <c r="J776" i="20"/>
  <c r="I776" i="20"/>
  <c r="B776" i="20"/>
  <c r="A776" i="20"/>
  <c r="J775" i="20"/>
  <c r="I775" i="20"/>
  <c r="B775" i="20"/>
  <c r="A775" i="20"/>
  <c r="J774" i="20"/>
  <c r="I774" i="20"/>
  <c r="B774" i="20"/>
  <c r="A774" i="20"/>
  <c r="J773" i="20"/>
  <c r="I773" i="20"/>
  <c r="B773" i="20"/>
  <c r="A773" i="20"/>
  <c r="J772" i="20"/>
  <c r="I772" i="20"/>
  <c r="B772" i="20"/>
  <c r="A772" i="20"/>
  <c r="J771" i="20"/>
  <c r="I771" i="20"/>
  <c r="B771" i="20"/>
  <c r="A771" i="20"/>
  <c r="J770" i="20"/>
  <c r="I770" i="20"/>
  <c r="B770" i="20"/>
  <c r="A770" i="20"/>
  <c r="J769" i="20"/>
  <c r="I769" i="20"/>
  <c r="B769" i="20"/>
  <c r="A769" i="20"/>
  <c r="J768" i="20"/>
  <c r="I768" i="20"/>
  <c r="B768" i="20"/>
  <c r="A768" i="20"/>
  <c r="J767" i="20"/>
  <c r="I767" i="20"/>
  <c r="B767" i="20"/>
  <c r="A767" i="20"/>
  <c r="J766" i="20"/>
  <c r="I766" i="20"/>
  <c r="B766" i="20"/>
  <c r="A766" i="20"/>
  <c r="J765" i="20"/>
  <c r="I765" i="20"/>
  <c r="B765" i="20"/>
  <c r="A765" i="20"/>
  <c r="J764" i="20"/>
  <c r="I764" i="20"/>
  <c r="B764" i="20"/>
  <c r="A764" i="20"/>
  <c r="J763" i="20"/>
  <c r="I763" i="20"/>
  <c r="B763" i="20"/>
  <c r="A763" i="20"/>
  <c r="J762" i="20"/>
  <c r="I762" i="20"/>
  <c r="B762" i="20"/>
  <c r="A762" i="20"/>
  <c r="J761" i="20"/>
  <c r="I761" i="20"/>
  <c r="B761" i="20"/>
  <c r="A761" i="20"/>
  <c r="J760" i="20"/>
  <c r="I760" i="20"/>
  <c r="B760" i="20"/>
  <c r="A760" i="20"/>
  <c r="J759" i="20"/>
  <c r="I759" i="20"/>
  <c r="B759" i="20"/>
  <c r="A759" i="20"/>
  <c r="J758" i="20"/>
  <c r="I758" i="20"/>
  <c r="B758" i="20"/>
  <c r="A758" i="20"/>
  <c r="J757" i="20"/>
  <c r="I757" i="20"/>
  <c r="B757" i="20"/>
  <c r="A757" i="20"/>
  <c r="J756" i="20"/>
  <c r="I756" i="20"/>
  <c r="B756" i="20"/>
  <c r="A756" i="20"/>
  <c r="J755" i="20"/>
  <c r="I755" i="20"/>
  <c r="B755" i="20"/>
  <c r="A755" i="20"/>
  <c r="J754" i="20"/>
  <c r="I754" i="20"/>
  <c r="B754" i="20"/>
  <c r="A754" i="20"/>
  <c r="J753" i="20"/>
  <c r="I753" i="20"/>
  <c r="B753" i="20"/>
  <c r="A753" i="20"/>
  <c r="J752" i="20"/>
  <c r="I752" i="20"/>
  <c r="B752" i="20"/>
  <c r="A752" i="20"/>
  <c r="J751" i="20"/>
  <c r="I751" i="20"/>
  <c r="B751" i="20"/>
  <c r="A751" i="20"/>
  <c r="J750" i="20"/>
  <c r="I750" i="20"/>
  <c r="B750" i="20"/>
  <c r="A750" i="20"/>
  <c r="J749" i="20"/>
  <c r="I749" i="20"/>
  <c r="B749" i="20"/>
  <c r="A749" i="20"/>
  <c r="J748" i="20"/>
  <c r="I748" i="20"/>
  <c r="B748" i="20"/>
  <c r="A748" i="20"/>
  <c r="J747" i="20"/>
  <c r="I747" i="20"/>
  <c r="B747" i="20"/>
  <c r="A747" i="20"/>
  <c r="J746" i="20"/>
  <c r="I746" i="20"/>
  <c r="B746" i="20"/>
  <c r="A746" i="20"/>
  <c r="J745" i="20"/>
  <c r="I745" i="20"/>
  <c r="B745" i="20"/>
  <c r="A745" i="20"/>
  <c r="J744" i="20"/>
  <c r="I744" i="20"/>
  <c r="B744" i="20"/>
  <c r="A744" i="20"/>
  <c r="J743" i="20"/>
  <c r="I743" i="20"/>
  <c r="B743" i="20"/>
  <c r="A743" i="20"/>
  <c r="J742" i="20"/>
  <c r="I742" i="20"/>
  <c r="B742" i="20"/>
  <c r="A742" i="20"/>
  <c r="J741" i="20"/>
  <c r="I741" i="20"/>
  <c r="B741" i="20"/>
  <c r="A741" i="20"/>
  <c r="J740" i="20"/>
  <c r="I740" i="20"/>
  <c r="B740" i="20"/>
  <c r="A740" i="20"/>
  <c r="J739" i="20"/>
  <c r="I739" i="20"/>
  <c r="B739" i="20"/>
  <c r="A739" i="20"/>
  <c r="J738" i="20"/>
  <c r="I738" i="20"/>
  <c r="B738" i="20"/>
  <c r="A738" i="20"/>
  <c r="J737" i="20"/>
  <c r="I737" i="20"/>
  <c r="B737" i="20"/>
  <c r="A737" i="20"/>
  <c r="J736" i="20"/>
  <c r="I736" i="20"/>
  <c r="B736" i="20"/>
  <c r="A736" i="20"/>
  <c r="J735" i="20"/>
  <c r="I735" i="20"/>
  <c r="B735" i="20"/>
  <c r="A735" i="20"/>
  <c r="J734" i="20"/>
  <c r="I734" i="20"/>
  <c r="B734" i="20"/>
  <c r="A734" i="20"/>
  <c r="J733" i="20"/>
  <c r="I733" i="20"/>
  <c r="B733" i="20"/>
  <c r="A733" i="20"/>
  <c r="J732" i="20"/>
  <c r="I732" i="20"/>
  <c r="B732" i="20"/>
  <c r="A732" i="20"/>
  <c r="J731" i="20"/>
  <c r="I731" i="20"/>
  <c r="B731" i="20"/>
  <c r="A731" i="20"/>
  <c r="J730" i="20"/>
  <c r="I730" i="20"/>
  <c r="B730" i="20"/>
  <c r="A730" i="20"/>
  <c r="J729" i="20"/>
  <c r="I729" i="20"/>
  <c r="B729" i="20"/>
  <c r="A729" i="20"/>
  <c r="J728" i="20"/>
  <c r="I728" i="20"/>
  <c r="B728" i="20"/>
  <c r="A728" i="20"/>
  <c r="J727" i="20"/>
  <c r="I727" i="20"/>
  <c r="B727" i="20"/>
  <c r="A727" i="20"/>
  <c r="J726" i="20"/>
  <c r="I726" i="20"/>
  <c r="B726" i="20"/>
  <c r="A726" i="20"/>
  <c r="J725" i="20"/>
  <c r="I725" i="20"/>
  <c r="B725" i="20"/>
  <c r="A725" i="20"/>
  <c r="J724" i="20"/>
  <c r="I724" i="20"/>
  <c r="B724" i="20"/>
  <c r="A724" i="20"/>
  <c r="J723" i="20"/>
  <c r="I723" i="20"/>
  <c r="B723" i="20"/>
  <c r="A723" i="20"/>
  <c r="J722" i="20"/>
  <c r="I722" i="20"/>
  <c r="B722" i="20"/>
  <c r="A722" i="20"/>
  <c r="J721" i="20"/>
  <c r="I721" i="20"/>
  <c r="B721" i="20"/>
  <c r="A721" i="20"/>
  <c r="J720" i="20"/>
  <c r="I720" i="20"/>
  <c r="B720" i="20"/>
  <c r="A720" i="20"/>
  <c r="J719" i="20"/>
  <c r="I719" i="20"/>
  <c r="B719" i="20"/>
  <c r="A719" i="20"/>
  <c r="J718" i="20"/>
  <c r="I718" i="20"/>
  <c r="B718" i="20"/>
  <c r="A718" i="20"/>
  <c r="J717" i="20"/>
  <c r="I717" i="20"/>
  <c r="B717" i="20"/>
  <c r="A717" i="20"/>
  <c r="J716" i="20"/>
  <c r="I716" i="20"/>
  <c r="B716" i="20"/>
  <c r="A716" i="20"/>
  <c r="J715" i="20"/>
  <c r="I715" i="20"/>
  <c r="B715" i="20"/>
  <c r="A715" i="20"/>
  <c r="J714" i="20"/>
  <c r="I714" i="20"/>
  <c r="B714" i="20"/>
  <c r="A714" i="20"/>
  <c r="J713" i="20"/>
  <c r="I713" i="20"/>
  <c r="B713" i="20"/>
  <c r="A713" i="20"/>
  <c r="J712" i="20"/>
  <c r="I712" i="20"/>
  <c r="B712" i="20"/>
  <c r="A712" i="20"/>
  <c r="J711" i="20"/>
  <c r="I711" i="20"/>
  <c r="B711" i="20"/>
  <c r="A711" i="20"/>
  <c r="J710" i="20"/>
  <c r="I710" i="20"/>
  <c r="B710" i="20"/>
  <c r="A710" i="20"/>
  <c r="J709" i="20"/>
  <c r="I709" i="20"/>
  <c r="B709" i="20"/>
  <c r="A709" i="20"/>
  <c r="J708" i="20"/>
  <c r="I708" i="20"/>
  <c r="B708" i="20"/>
  <c r="A708" i="20"/>
  <c r="J707" i="20"/>
  <c r="I707" i="20"/>
  <c r="B707" i="20"/>
  <c r="A707" i="20"/>
  <c r="J706" i="20"/>
  <c r="I706" i="20"/>
  <c r="B706" i="20"/>
  <c r="A706" i="20"/>
  <c r="J705" i="20"/>
  <c r="I705" i="20"/>
  <c r="B705" i="20"/>
  <c r="A705" i="20"/>
  <c r="J704" i="20"/>
  <c r="I704" i="20"/>
  <c r="B704" i="20"/>
  <c r="A704" i="20"/>
  <c r="J703" i="20"/>
  <c r="I703" i="20"/>
  <c r="B703" i="20"/>
  <c r="A703" i="20"/>
  <c r="J702" i="20"/>
  <c r="I702" i="20"/>
  <c r="B702" i="20"/>
  <c r="A702" i="20"/>
  <c r="J701" i="20"/>
  <c r="I701" i="20"/>
  <c r="B701" i="20"/>
  <c r="A701" i="20"/>
  <c r="J700" i="20"/>
  <c r="I700" i="20"/>
  <c r="B700" i="20"/>
  <c r="A700" i="20"/>
  <c r="J699" i="20"/>
  <c r="I699" i="20"/>
  <c r="B699" i="20"/>
  <c r="A699" i="20"/>
  <c r="J698" i="20"/>
  <c r="I698" i="20"/>
  <c r="B698" i="20"/>
  <c r="A698" i="20"/>
  <c r="J697" i="20"/>
  <c r="I697" i="20"/>
  <c r="B697" i="20"/>
  <c r="A697" i="20"/>
  <c r="J696" i="20"/>
  <c r="I696" i="20"/>
  <c r="B696" i="20"/>
  <c r="A696" i="20"/>
  <c r="J695" i="20"/>
  <c r="I695" i="20"/>
  <c r="B695" i="20"/>
  <c r="A695" i="20"/>
  <c r="J694" i="20"/>
  <c r="I694" i="20"/>
  <c r="B694" i="20"/>
  <c r="A694" i="20"/>
  <c r="J693" i="20"/>
  <c r="I693" i="20"/>
  <c r="B693" i="20"/>
  <c r="A693" i="20"/>
  <c r="J692" i="20"/>
  <c r="I692" i="20"/>
  <c r="B692" i="20"/>
  <c r="A692" i="20"/>
  <c r="J691" i="20"/>
  <c r="I691" i="20"/>
  <c r="B691" i="20"/>
  <c r="A691" i="20"/>
  <c r="J690" i="20"/>
  <c r="I690" i="20"/>
  <c r="B690" i="20"/>
  <c r="A690" i="20"/>
  <c r="J689" i="20"/>
  <c r="I689" i="20"/>
  <c r="B689" i="20"/>
  <c r="A689" i="20"/>
  <c r="J688" i="20"/>
  <c r="I688" i="20"/>
  <c r="B688" i="20"/>
  <c r="A688" i="20"/>
  <c r="J687" i="20"/>
  <c r="I687" i="20"/>
  <c r="B687" i="20"/>
  <c r="A687" i="20"/>
  <c r="J686" i="20"/>
  <c r="I686" i="20"/>
  <c r="B686" i="20"/>
  <c r="A686" i="20"/>
  <c r="J685" i="20"/>
  <c r="I685" i="20"/>
  <c r="B685" i="20"/>
  <c r="A685" i="20"/>
  <c r="J684" i="20"/>
  <c r="I684" i="20"/>
  <c r="B684" i="20"/>
  <c r="A684" i="20"/>
  <c r="J683" i="20"/>
  <c r="I683" i="20"/>
  <c r="B683" i="20"/>
  <c r="A683" i="20"/>
  <c r="J682" i="20"/>
  <c r="I682" i="20"/>
  <c r="B682" i="20"/>
  <c r="A682" i="20"/>
  <c r="J681" i="20"/>
  <c r="I681" i="20"/>
  <c r="B681" i="20"/>
  <c r="A681" i="20"/>
  <c r="J680" i="20"/>
  <c r="I680" i="20"/>
  <c r="B680" i="20"/>
  <c r="A680" i="20"/>
  <c r="J679" i="20"/>
  <c r="I679" i="20"/>
  <c r="B679" i="20"/>
  <c r="A679" i="20"/>
  <c r="J678" i="20"/>
  <c r="I678" i="20"/>
  <c r="B678" i="20"/>
  <c r="A678" i="20"/>
  <c r="J677" i="20"/>
  <c r="I677" i="20"/>
  <c r="B677" i="20"/>
  <c r="A677" i="20"/>
  <c r="J676" i="20"/>
  <c r="I676" i="20"/>
  <c r="B676" i="20"/>
  <c r="A676" i="20"/>
  <c r="J675" i="20"/>
  <c r="I675" i="20"/>
  <c r="B675" i="20"/>
  <c r="A675" i="20"/>
  <c r="J674" i="20"/>
  <c r="I674" i="20"/>
  <c r="B674" i="20"/>
  <c r="A674" i="20"/>
  <c r="J673" i="20"/>
  <c r="I673" i="20"/>
  <c r="B673" i="20"/>
  <c r="A673" i="20"/>
  <c r="J672" i="20"/>
  <c r="I672" i="20"/>
  <c r="B672" i="20"/>
  <c r="A672" i="20"/>
  <c r="J671" i="20"/>
  <c r="I671" i="20"/>
  <c r="B671" i="20"/>
  <c r="A671" i="20"/>
  <c r="J670" i="20"/>
  <c r="I670" i="20"/>
  <c r="B670" i="20"/>
  <c r="A670" i="20"/>
  <c r="J669" i="20"/>
  <c r="I669" i="20"/>
  <c r="B669" i="20"/>
  <c r="A669" i="20"/>
  <c r="J668" i="20"/>
  <c r="I668" i="20"/>
  <c r="B668" i="20"/>
  <c r="A668" i="20"/>
  <c r="J667" i="20"/>
  <c r="I667" i="20"/>
  <c r="B667" i="20"/>
  <c r="A667" i="20"/>
  <c r="J666" i="20"/>
  <c r="I666" i="20"/>
  <c r="B666" i="20"/>
  <c r="A666" i="20"/>
  <c r="J665" i="20"/>
  <c r="I665" i="20"/>
  <c r="B665" i="20"/>
  <c r="A665" i="20"/>
  <c r="J664" i="20"/>
  <c r="I664" i="20"/>
  <c r="B664" i="20"/>
  <c r="A664" i="20"/>
  <c r="J663" i="20"/>
  <c r="I663" i="20"/>
  <c r="B663" i="20"/>
  <c r="A663" i="20"/>
  <c r="J662" i="20"/>
  <c r="I662" i="20"/>
  <c r="B662" i="20"/>
  <c r="A662" i="20"/>
  <c r="J661" i="20"/>
  <c r="I661" i="20"/>
  <c r="B661" i="20"/>
  <c r="A661" i="20"/>
  <c r="J660" i="20"/>
  <c r="I660" i="20"/>
  <c r="B660" i="20"/>
  <c r="A660" i="20"/>
  <c r="J659" i="20"/>
  <c r="I659" i="20"/>
  <c r="B659" i="20"/>
  <c r="A659" i="20"/>
  <c r="J658" i="20"/>
  <c r="I658" i="20"/>
  <c r="B658" i="20"/>
  <c r="A658" i="20"/>
  <c r="J657" i="20"/>
  <c r="I657" i="20"/>
  <c r="B657" i="20"/>
  <c r="A657" i="20"/>
  <c r="J656" i="20"/>
  <c r="I656" i="20"/>
  <c r="B656" i="20"/>
  <c r="A656" i="20"/>
  <c r="J655" i="20"/>
  <c r="I655" i="20"/>
  <c r="B655" i="20"/>
  <c r="A655" i="20"/>
  <c r="J654" i="20"/>
  <c r="I654" i="20"/>
  <c r="B654" i="20"/>
  <c r="A654" i="20"/>
  <c r="J653" i="20"/>
  <c r="I653" i="20"/>
  <c r="B653" i="20"/>
  <c r="A653" i="20"/>
  <c r="J652" i="20"/>
  <c r="I652" i="20"/>
  <c r="B652" i="20"/>
  <c r="A652" i="20"/>
  <c r="J651" i="20"/>
  <c r="I651" i="20"/>
  <c r="B651" i="20"/>
  <c r="A651" i="20"/>
  <c r="J650" i="20"/>
  <c r="I650" i="20"/>
  <c r="B650" i="20"/>
  <c r="A650" i="20"/>
  <c r="J649" i="20"/>
  <c r="I649" i="20"/>
  <c r="B649" i="20"/>
  <c r="A649" i="20"/>
  <c r="J648" i="20"/>
  <c r="I648" i="20"/>
  <c r="B648" i="20"/>
  <c r="A648" i="20"/>
  <c r="J647" i="20"/>
  <c r="I647" i="20"/>
  <c r="B647" i="20"/>
  <c r="A647" i="20"/>
  <c r="J646" i="20"/>
  <c r="I646" i="20"/>
  <c r="B646" i="20"/>
  <c r="A646" i="20"/>
  <c r="J645" i="20"/>
  <c r="I645" i="20"/>
  <c r="B645" i="20"/>
  <c r="A645" i="20"/>
  <c r="J644" i="20"/>
  <c r="I644" i="20"/>
  <c r="B644" i="20"/>
  <c r="A644" i="20"/>
  <c r="J643" i="20"/>
  <c r="I643" i="20"/>
  <c r="B643" i="20"/>
  <c r="A643" i="20"/>
  <c r="J642" i="20"/>
  <c r="I642" i="20"/>
  <c r="B642" i="20"/>
  <c r="A642" i="20"/>
  <c r="J641" i="20"/>
  <c r="I641" i="20"/>
  <c r="B641" i="20"/>
  <c r="A641" i="20"/>
  <c r="J640" i="20"/>
  <c r="I640" i="20"/>
  <c r="B640" i="20"/>
  <c r="A640" i="20"/>
  <c r="J639" i="20"/>
  <c r="I639" i="20"/>
  <c r="B639" i="20"/>
  <c r="A639" i="20"/>
  <c r="J638" i="20"/>
  <c r="I638" i="20"/>
  <c r="B638" i="20"/>
  <c r="A638" i="20"/>
  <c r="J637" i="20"/>
  <c r="I637" i="20"/>
  <c r="B637" i="20"/>
  <c r="A637" i="20"/>
  <c r="J636" i="20"/>
  <c r="I636" i="20"/>
  <c r="B636" i="20"/>
  <c r="A636" i="20"/>
  <c r="J635" i="20"/>
  <c r="I635" i="20"/>
  <c r="B635" i="20"/>
  <c r="A635" i="20"/>
  <c r="J634" i="20"/>
  <c r="I634" i="20"/>
  <c r="B634" i="20"/>
  <c r="A634" i="20"/>
  <c r="J633" i="20"/>
  <c r="I633" i="20"/>
  <c r="B633" i="20"/>
  <c r="A633" i="20"/>
  <c r="J632" i="20"/>
  <c r="I632" i="20"/>
  <c r="B632" i="20"/>
  <c r="A632" i="20"/>
  <c r="J631" i="20"/>
  <c r="I631" i="20"/>
  <c r="B631" i="20"/>
  <c r="A631" i="20"/>
  <c r="J630" i="20"/>
  <c r="I630" i="20"/>
  <c r="B630" i="20"/>
  <c r="A630" i="20"/>
  <c r="J629" i="20"/>
  <c r="I629" i="20"/>
  <c r="B629" i="20"/>
  <c r="A629" i="20"/>
  <c r="J628" i="20"/>
  <c r="I628" i="20"/>
  <c r="B628" i="20"/>
  <c r="A628" i="20"/>
  <c r="J627" i="20"/>
  <c r="I627" i="20"/>
  <c r="B627" i="20"/>
  <c r="A627" i="20"/>
  <c r="J626" i="20"/>
  <c r="I626" i="20"/>
  <c r="B626" i="20"/>
  <c r="A626" i="20"/>
  <c r="J625" i="20"/>
  <c r="I625" i="20"/>
  <c r="B625" i="20"/>
  <c r="A625" i="20"/>
  <c r="J624" i="20"/>
  <c r="I624" i="20"/>
  <c r="B624" i="20"/>
  <c r="A624" i="20"/>
  <c r="J623" i="20"/>
  <c r="I623" i="20"/>
  <c r="B623" i="20"/>
  <c r="A623" i="20"/>
  <c r="J622" i="20"/>
  <c r="I622" i="20"/>
  <c r="B622" i="20"/>
  <c r="A622" i="20"/>
  <c r="J621" i="20"/>
  <c r="I621" i="20"/>
  <c r="B621" i="20"/>
  <c r="A621" i="20"/>
  <c r="J620" i="20"/>
  <c r="I620" i="20"/>
  <c r="B620" i="20"/>
  <c r="A620" i="20"/>
  <c r="J619" i="20"/>
  <c r="I619" i="20"/>
  <c r="B619" i="20"/>
  <c r="A619" i="20"/>
  <c r="J618" i="20"/>
  <c r="I618" i="20"/>
  <c r="B618" i="20"/>
  <c r="A618" i="20"/>
  <c r="J617" i="20"/>
  <c r="I617" i="20"/>
  <c r="B617" i="20"/>
  <c r="A617" i="20"/>
  <c r="J616" i="20"/>
  <c r="I616" i="20"/>
  <c r="B616" i="20"/>
  <c r="A616" i="20"/>
  <c r="J615" i="20"/>
  <c r="I615" i="20"/>
  <c r="B615" i="20"/>
  <c r="A615" i="20"/>
  <c r="J614" i="20"/>
  <c r="I614" i="20"/>
  <c r="B614" i="20"/>
  <c r="A614" i="20"/>
  <c r="J613" i="20"/>
  <c r="I613" i="20"/>
  <c r="B613" i="20"/>
  <c r="A613" i="20"/>
  <c r="J612" i="20"/>
  <c r="I612" i="20"/>
  <c r="B612" i="20"/>
  <c r="A612" i="20"/>
  <c r="J611" i="20"/>
  <c r="I611" i="20"/>
  <c r="B611" i="20"/>
  <c r="A611" i="20"/>
  <c r="J610" i="20"/>
  <c r="I610" i="20"/>
  <c r="B610" i="20"/>
  <c r="A610" i="20"/>
  <c r="J609" i="20"/>
  <c r="I609" i="20"/>
  <c r="B609" i="20"/>
  <c r="A609" i="20"/>
  <c r="J608" i="20"/>
  <c r="I608" i="20"/>
  <c r="B608" i="20"/>
  <c r="A608" i="20"/>
  <c r="J607" i="20"/>
  <c r="I607" i="20"/>
  <c r="B607" i="20"/>
  <c r="A607" i="20"/>
  <c r="J606" i="20"/>
  <c r="I606" i="20"/>
  <c r="B606" i="20"/>
  <c r="A606" i="20"/>
  <c r="J605" i="20"/>
  <c r="I605" i="20"/>
  <c r="B605" i="20"/>
  <c r="A605" i="20"/>
  <c r="J604" i="20"/>
  <c r="I604" i="20"/>
  <c r="B604" i="20"/>
  <c r="A604" i="20"/>
  <c r="J603" i="20"/>
  <c r="I603" i="20"/>
  <c r="B603" i="20"/>
  <c r="A603" i="20"/>
  <c r="J602" i="20"/>
  <c r="I602" i="20"/>
  <c r="B602" i="20"/>
  <c r="A602" i="20"/>
  <c r="J601" i="20"/>
  <c r="I601" i="20"/>
  <c r="B601" i="20"/>
  <c r="A601" i="20"/>
  <c r="J600" i="20"/>
  <c r="I600" i="20"/>
  <c r="B600" i="20"/>
  <c r="A600" i="20"/>
  <c r="J599" i="20"/>
  <c r="I599" i="20"/>
  <c r="B599" i="20"/>
  <c r="A599" i="20"/>
  <c r="J598" i="20"/>
  <c r="I598" i="20"/>
  <c r="B598" i="20"/>
  <c r="A598" i="20"/>
  <c r="J597" i="20"/>
  <c r="I597" i="20"/>
  <c r="B597" i="20"/>
  <c r="A597" i="20"/>
  <c r="J596" i="20"/>
  <c r="I596" i="20"/>
  <c r="B596" i="20"/>
  <c r="A596" i="20"/>
  <c r="J595" i="20"/>
  <c r="I595" i="20"/>
  <c r="B595" i="20"/>
  <c r="A595" i="20"/>
  <c r="J594" i="20"/>
  <c r="I594" i="20"/>
  <c r="B594" i="20"/>
  <c r="A594" i="20"/>
  <c r="J593" i="20"/>
  <c r="I593" i="20"/>
  <c r="B593" i="20"/>
  <c r="A593" i="20"/>
  <c r="J592" i="20"/>
  <c r="I592" i="20"/>
  <c r="B592" i="20"/>
  <c r="A592" i="20"/>
  <c r="J591" i="20"/>
  <c r="I591" i="20"/>
  <c r="B591" i="20"/>
  <c r="A591" i="20"/>
  <c r="J590" i="20"/>
  <c r="I590" i="20"/>
  <c r="B590" i="20"/>
  <c r="A590" i="20"/>
  <c r="J589" i="20"/>
  <c r="I589" i="20"/>
  <c r="B589" i="20"/>
  <c r="A589" i="20"/>
  <c r="J588" i="20"/>
  <c r="I588" i="20"/>
  <c r="B588" i="20"/>
  <c r="A588" i="20"/>
  <c r="J587" i="20"/>
  <c r="I587" i="20"/>
  <c r="B587" i="20"/>
  <c r="A587" i="20"/>
  <c r="J586" i="20"/>
  <c r="I586" i="20"/>
  <c r="B586" i="20"/>
  <c r="A586" i="20"/>
  <c r="J585" i="20"/>
  <c r="I585" i="20"/>
  <c r="B585" i="20"/>
  <c r="A585" i="20"/>
  <c r="J584" i="20"/>
  <c r="I584" i="20"/>
  <c r="B584" i="20"/>
  <c r="A584" i="20"/>
  <c r="J583" i="20"/>
  <c r="I583" i="20"/>
  <c r="B583" i="20"/>
  <c r="A583" i="20"/>
  <c r="J582" i="20"/>
  <c r="I582" i="20"/>
  <c r="B582" i="20"/>
  <c r="A582" i="20"/>
  <c r="J581" i="20"/>
  <c r="I581" i="20"/>
  <c r="B581" i="20"/>
  <c r="A581" i="20"/>
  <c r="J580" i="20"/>
  <c r="I580" i="20"/>
  <c r="B580" i="20"/>
  <c r="A580" i="20"/>
  <c r="J579" i="20"/>
  <c r="I579" i="20"/>
  <c r="B579" i="20"/>
  <c r="A579" i="20"/>
  <c r="J578" i="20"/>
  <c r="I578" i="20"/>
  <c r="B578" i="20"/>
  <c r="A578" i="20"/>
  <c r="J577" i="20"/>
  <c r="I577" i="20"/>
  <c r="B577" i="20"/>
  <c r="A577" i="20"/>
  <c r="J576" i="20"/>
  <c r="I576" i="20"/>
  <c r="B576" i="20"/>
  <c r="A576" i="20"/>
  <c r="J575" i="20"/>
  <c r="I575" i="20"/>
  <c r="B575" i="20"/>
  <c r="A575" i="20"/>
  <c r="J574" i="20"/>
  <c r="I574" i="20"/>
  <c r="B574" i="20"/>
  <c r="A574" i="20"/>
  <c r="J573" i="20"/>
  <c r="I573" i="20"/>
  <c r="B573" i="20"/>
  <c r="A573" i="20"/>
  <c r="J572" i="20"/>
  <c r="I572" i="20"/>
  <c r="B572" i="20"/>
  <c r="A572" i="20"/>
  <c r="J571" i="20"/>
  <c r="I571" i="20"/>
  <c r="B571" i="20"/>
  <c r="A571" i="20"/>
  <c r="J570" i="20"/>
  <c r="I570" i="20"/>
  <c r="B570" i="20"/>
  <c r="A570" i="20"/>
  <c r="J569" i="20"/>
  <c r="I569" i="20"/>
  <c r="B569" i="20"/>
  <c r="A569" i="20"/>
  <c r="J568" i="20"/>
  <c r="I568" i="20"/>
  <c r="B568" i="20"/>
  <c r="A568" i="20"/>
  <c r="J567" i="20"/>
  <c r="I567" i="20"/>
  <c r="B567" i="20"/>
  <c r="A567" i="20"/>
  <c r="J566" i="20"/>
  <c r="I566" i="20"/>
  <c r="B566" i="20"/>
  <c r="A566" i="20"/>
  <c r="J565" i="20"/>
  <c r="I565" i="20"/>
  <c r="B565" i="20"/>
  <c r="A565" i="20"/>
  <c r="J564" i="20"/>
  <c r="I564" i="20"/>
  <c r="B564" i="20"/>
  <c r="A564" i="20"/>
  <c r="J563" i="20"/>
  <c r="I563" i="20"/>
  <c r="B563" i="20"/>
  <c r="A563" i="20"/>
  <c r="J562" i="20"/>
  <c r="I562" i="20"/>
  <c r="B562" i="20"/>
  <c r="A562" i="20"/>
  <c r="J561" i="20"/>
  <c r="I561" i="20"/>
  <c r="B561" i="20"/>
  <c r="A561" i="20"/>
  <c r="J560" i="20"/>
  <c r="I560" i="20"/>
  <c r="B560" i="20"/>
  <c r="A560" i="20"/>
  <c r="J559" i="20"/>
  <c r="I559" i="20"/>
  <c r="B559" i="20"/>
  <c r="A559" i="20"/>
  <c r="J558" i="20"/>
  <c r="I558" i="20"/>
  <c r="B558" i="20"/>
  <c r="A558" i="20"/>
  <c r="J557" i="20"/>
  <c r="I557" i="20"/>
  <c r="B557" i="20"/>
  <c r="A557" i="20"/>
  <c r="J556" i="20"/>
  <c r="I556" i="20"/>
  <c r="B556" i="20"/>
  <c r="A556" i="20"/>
  <c r="J555" i="20"/>
  <c r="I555" i="20"/>
  <c r="B555" i="20"/>
  <c r="A555" i="20"/>
  <c r="J554" i="20"/>
  <c r="I554" i="20"/>
  <c r="B554" i="20"/>
  <c r="A554" i="20"/>
  <c r="J553" i="20"/>
  <c r="I553" i="20"/>
  <c r="B553" i="20"/>
  <c r="A553" i="20"/>
  <c r="J552" i="20"/>
  <c r="I552" i="20"/>
  <c r="B552" i="20"/>
  <c r="A552" i="20"/>
  <c r="J551" i="20"/>
  <c r="I551" i="20"/>
  <c r="B551" i="20"/>
  <c r="A551" i="20"/>
  <c r="J550" i="20"/>
  <c r="I550" i="20"/>
  <c r="B550" i="20"/>
  <c r="A550" i="20"/>
  <c r="J549" i="20"/>
  <c r="I549" i="20"/>
  <c r="B549" i="20"/>
  <c r="A549" i="20"/>
  <c r="J548" i="20"/>
  <c r="I548" i="20"/>
  <c r="B548" i="20"/>
  <c r="A548" i="20"/>
  <c r="J547" i="20"/>
  <c r="I547" i="20"/>
  <c r="B547" i="20"/>
  <c r="A547" i="20"/>
  <c r="J546" i="20"/>
  <c r="I546" i="20"/>
  <c r="B546" i="20"/>
  <c r="A546" i="20"/>
  <c r="J545" i="20"/>
  <c r="I545" i="20"/>
  <c r="B545" i="20"/>
  <c r="A545" i="20"/>
  <c r="J544" i="20"/>
  <c r="I544" i="20"/>
  <c r="B544" i="20"/>
  <c r="A544" i="20"/>
  <c r="J543" i="20"/>
  <c r="I543" i="20"/>
  <c r="B543" i="20"/>
  <c r="A543" i="20"/>
  <c r="J542" i="20"/>
  <c r="I542" i="20"/>
  <c r="B542" i="20"/>
  <c r="A542" i="20"/>
  <c r="J541" i="20"/>
  <c r="I541" i="20"/>
  <c r="B541" i="20"/>
  <c r="A541" i="20"/>
  <c r="J540" i="20"/>
  <c r="I540" i="20"/>
  <c r="B540" i="20"/>
  <c r="A540" i="20"/>
  <c r="J539" i="20"/>
  <c r="I539" i="20"/>
  <c r="B539" i="20"/>
  <c r="A539" i="20"/>
  <c r="J538" i="20"/>
  <c r="I538" i="20"/>
  <c r="B538" i="20"/>
  <c r="A538" i="20"/>
  <c r="J537" i="20"/>
  <c r="I537" i="20"/>
  <c r="B537" i="20"/>
  <c r="A537" i="20"/>
  <c r="J536" i="20"/>
  <c r="I536" i="20"/>
  <c r="B536" i="20"/>
  <c r="A536" i="20"/>
  <c r="J535" i="20"/>
  <c r="I535" i="20"/>
  <c r="B535" i="20"/>
  <c r="A535" i="20"/>
  <c r="J534" i="20"/>
  <c r="I534" i="20"/>
  <c r="B534" i="20"/>
  <c r="A534" i="20"/>
  <c r="J533" i="20"/>
  <c r="I533" i="20"/>
  <c r="B533" i="20"/>
  <c r="A533" i="20"/>
  <c r="J532" i="20"/>
  <c r="I532" i="20"/>
  <c r="B532" i="20"/>
  <c r="A532" i="20"/>
  <c r="J531" i="20"/>
  <c r="I531" i="20"/>
  <c r="B531" i="20"/>
  <c r="A531" i="20"/>
  <c r="J530" i="20"/>
  <c r="I530" i="20"/>
  <c r="B530" i="20"/>
  <c r="A530" i="20"/>
  <c r="J529" i="20"/>
  <c r="I529" i="20"/>
  <c r="B529" i="20"/>
  <c r="A529" i="20"/>
  <c r="J528" i="20"/>
  <c r="I528" i="20"/>
  <c r="B528" i="20"/>
  <c r="A528" i="20"/>
  <c r="J527" i="20"/>
  <c r="I527" i="20"/>
  <c r="B527" i="20"/>
  <c r="A527" i="20"/>
  <c r="J526" i="20"/>
  <c r="I526" i="20"/>
  <c r="B526" i="20"/>
  <c r="A526" i="20"/>
  <c r="J525" i="20"/>
  <c r="I525" i="20"/>
  <c r="B525" i="20"/>
  <c r="A525" i="20"/>
  <c r="J524" i="20"/>
  <c r="I524" i="20"/>
  <c r="B524" i="20"/>
  <c r="A524" i="20"/>
  <c r="J523" i="20"/>
  <c r="I523" i="20"/>
  <c r="B523" i="20"/>
  <c r="A523" i="20"/>
  <c r="J522" i="20"/>
  <c r="I522" i="20"/>
  <c r="B522" i="20"/>
  <c r="A522" i="20"/>
  <c r="J521" i="20"/>
  <c r="I521" i="20"/>
  <c r="B521" i="20"/>
  <c r="A521" i="20"/>
  <c r="J520" i="20"/>
  <c r="I520" i="20"/>
  <c r="B520" i="20"/>
  <c r="A520" i="20"/>
  <c r="J519" i="20"/>
  <c r="I519" i="20"/>
  <c r="B519" i="20"/>
  <c r="A519" i="20"/>
  <c r="J518" i="20"/>
  <c r="I518" i="20"/>
  <c r="B518" i="20"/>
  <c r="A518" i="20"/>
  <c r="J517" i="20"/>
  <c r="I517" i="20"/>
  <c r="B517" i="20"/>
  <c r="A517" i="20"/>
  <c r="J516" i="20"/>
  <c r="I516" i="20"/>
  <c r="B516" i="20"/>
  <c r="A516" i="20"/>
  <c r="J515" i="20"/>
  <c r="I515" i="20"/>
  <c r="B515" i="20"/>
  <c r="A515" i="20"/>
  <c r="J514" i="20"/>
  <c r="I514" i="20"/>
  <c r="B514" i="20"/>
  <c r="A514" i="20"/>
  <c r="J513" i="20"/>
  <c r="I513" i="20"/>
  <c r="B513" i="20"/>
  <c r="A513" i="20"/>
  <c r="J512" i="20"/>
  <c r="I512" i="20"/>
  <c r="B512" i="20"/>
  <c r="A512" i="20"/>
  <c r="J511" i="20"/>
  <c r="I511" i="20"/>
  <c r="B511" i="20"/>
  <c r="A511" i="20"/>
  <c r="J510" i="20"/>
  <c r="I510" i="20"/>
  <c r="B510" i="20"/>
  <c r="A510" i="20"/>
  <c r="J509" i="20"/>
  <c r="I509" i="20"/>
  <c r="B509" i="20"/>
  <c r="A509" i="20"/>
  <c r="J508" i="20"/>
  <c r="I508" i="20"/>
  <c r="B508" i="20"/>
  <c r="A508" i="20"/>
  <c r="J507" i="20"/>
  <c r="I507" i="20"/>
  <c r="B507" i="20"/>
  <c r="A507" i="20"/>
  <c r="J506" i="20"/>
  <c r="I506" i="20"/>
  <c r="B506" i="20"/>
  <c r="A506" i="20"/>
  <c r="J505" i="20"/>
  <c r="I505" i="20"/>
  <c r="B505" i="20"/>
  <c r="A505" i="20"/>
  <c r="J504" i="20"/>
  <c r="I504" i="20"/>
  <c r="B504" i="20"/>
  <c r="A504" i="20"/>
  <c r="J503" i="20"/>
  <c r="I503" i="20"/>
  <c r="B503" i="20"/>
  <c r="A503" i="20"/>
  <c r="J502" i="20"/>
  <c r="I502" i="20"/>
  <c r="B502" i="20"/>
  <c r="A502" i="20"/>
  <c r="J501" i="20"/>
  <c r="I501" i="20"/>
  <c r="B501" i="20"/>
  <c r="A501" i="20"/>
  <c r="J500" i="20"/>
  <c r="I500" i="20"/>
  <c r="B500" i="20"/>
  <c r="A500" i="20"/>
  <c r="J499" i="20"/>
  <c r="I499" i="20"/>
  <c r="B499" i="20"/>
  <c r="A499" i="20"/>
  <c r="J498" i="20"/>
  <c r="I498" i="20"/>
  <c r="B498" i="20"/>
  <c r="A498" i="20"/>
  <c r="J497" i="20"/>
  <c r="I497" i="20"/>
  <c r="B497" i="20"/>
  <c r="A497" i="20"/>
  <c r="J496" i="20"/>
  <c r="I496" i="20"/>
  <c r="B496" i="20"/>
  <c r="A496" i="20"/>
  <c r="J495" i="20"/>
  <c r="I495" i="20"/>
  <c r="B495" i="20"/>
  <c r="A495" i="20"/>
  <c r="J494" i="20"/>
  <c r="I494" i="20"/>
  <c r="B494" i="20"/>
  <c r="A494" i="20"/>
  <c r="J493" i="20"/>
  <c r="I493" i="20"/>
  <c r="B493" i="20"/>
  <c r="A493" i="20"/>
  <c r="J492" i="20"/>
  <c r="I492" i="20"/>
  <c r="B492" i="20"/>
  <c r="A492" i="20"/>
  <c r="J491" i="20"/>
  <c r="I491" i="20"/>
  <c r="B491" i="20"/>
  <c r="A491" i="20"/>
  <c r="J490" i="20"/>
  <c r="I490" i="20"/>
  <c r="B490" i="20"/>
  <c r="A490" i="20"/>
  <c r="J489" i="20"/>
  <c r="I489" i="20"/>
  <c r="B489" i="20"/>
  <c r="A489" i="20"/>
  <c r="J488" i="20"/>
  <c r="I488" i="20"/>
  <c r="B488" i="20"/>
  <c r="A488" i="20"/>
  <c r="J487" i="20"/>
  <c r="I487" i="20"/>
  <c r="B487" i="20"/>
  <c r="A487" i="20"/>
  <c r="J486" i="20"/>
  <c r="I486" i="20"/>
  <c r="B486" i="20"/>
  <c r="A486" i="20"/>
  <c r="J485" i="20"/>
  <c r="I485" i="20"/>
  <c r="B485" i="20"/>
  <c r="A485" i="20"/>
  <c r="J484" i="20"/>
  <c r="I484" i="20"/>
  <c r="B484" i="20"/>
  <c r="A484" i="20"/>
  <c r="J483" i="20"/>
  <c r="I483" i="20"/>
  <c r="B483" i="20"/>
  <c r="A483" i="20"/>
  <c r="J482" i="20"/>
  <c r="I482" i="20"/>
  <c r="B482" i="20"/>
  <c r="A482" i="20"/>
  <c r="J481" i="20"/>
  <c r="I481" i="20"/>
  <c r="B481" i="20"/>
  <c r="A481" i="20"/>
  <c r="J480" i="20"/>
  <c r="I480" i="20"/>
  <c r="B480" i="20"/>
  <c r="A480" i="20"/>
  <c r="J479" i="20"/>
  <c r="I479" i="20"/>
  <c r="B479" i="20"/>
  <c r="A479" i="20"/>
  <c r="J478" i="20"/>
  <c r="I478" i="20"/>
  <c r="B478" i="20"/>
  <c r="A478" i="20"/>
  <c r="J477" i="20"/>
  <c r="I477" i="20"/>
  <c r="B477" i="20"/>
  <c r="A477" i="20"/>
  <c r="J476" i="20"/>
  <c r="I476" i="20"/>
  <c r="B476" i="20"/>
  <c r="A476" i="20"/>
  <c r="J475" i="20"/>
  <c r="I475" i="20"/>
  <c r="B475" i="20"/>
  <c r="A475" i="20"/>
  <c r="J474" i="20"/>
  <c r="I474" i="20"/>
  <c r="B474" i="20"/>
  <c r="A474" i="20"/>
  <c r="J473" i="20"/>
  <c r="I473" i="20"/>
  <c r="B473" i="20"/>
  <c r="A473" i="20"/>
  <c r="J472" i="20"/>
  <c r="I472" i="20"/>
  <c r="B472" i="20"/>
  <c r="A472" i="20"/>
  <c r="J471" i="20"/>
  <c r="I471" i="20"/>
  <c r="B471" i="20"/>
  <c r="A471" i="20"/>
  <c r="J470" i="20"/>
  <c r="I470" i="20"/>
  <c r="B470" i="20"/>
  <c r="A470" i="20"/>
  <c r="J469" i="20"/>
  <c r="I469" i="20"/>
  <c r="B469" i="20"/>
  <c r="A469" i="20"/>
  <c r="J468" i="20"/>
  <c r="I468" i="20"/>
  <c r="B468" i="20"/>
  <c r="A468" i="20"/>
  <c r="J467" i="20"/>
  <c r="I467" i="20"/>
  <c r="B467" i="20"/>
  <c r="A467" i="20"/>
  <c r="J466" i="20"/>
  <c r="I466" i="20"/>
  <c r="B466" i="20"/>
  <c r="A466" i="20"/>
  <c r="J465" i="20"/>
  <c r="I465" i="20"/>
  <c r="B465" i="20"/>
  <c r="A465" i="20"/>
  <c r="J464" i="20"/>
  <c r="I464" i="20"/>
  <c r="B464" i="20"/>
  <c r="A464" i="20"/>
  <c r="J463" i="20"/>
  <c r="I463" i="20"/>
  <c r="B463" i="20"/>
  <c r="A463" i="20"/>
  <c r="J462" i="20"/>
  <c r="I462" i="20"/>
  <c r="B462" i="20"/>
  <c r="A462" i="20"/>
  <c r="J461" i="20"/>
  <c r="I461" i="20"/>
  <c r="B461" i="20"/>
  <c r="A461" i="20"/>
  <c r="J460" i="20"/>
  <c r="I460" i="20"/>
  <c r="B460" i="20"/>
  <c r="A460" i="20"/>
  <c r="J459" i="20"/>
  <c r="I459" i="20"/>
  <c r="B459" i="20"/>
  <c r="A459" i="20"/>
  <c r="J458" i="20"/>
  <c r="I458" i="20"/>
  <c r="B458" i="20"/>
  <c r="A458" i="20"/>
  <c r="J457" i="20"/>
  <c r="I457" i="20"/>
  <c r="B457" i="20"/>
  <c r="A457" i="20"/>
  <c r="J456" i="20"/>
  <c r="I456" i="20"/>
  <c r="B456" i="20"/>
  <c r="A456" i="20"/>
  <c r="J455" i="20"/>
  <c r="I455" i="20"/>
  <c r="B455" i="20"/>
  <c r="A455" i="20"/>
  <c r="J454" i="20"/>
  <c r="I454" i="20"/>
  <c r="B454" i="20"/>
  <c r="A454" i="20"/>
  <c r="J453" i="20"/>
  <c r="I453" i="20"/>
  <c r="B453" i="20"/>
  <c r="A453" i="20"/>
  <c r="J452" i="20"/>
  <c r="I452" i="20"/>
  <c r="B452" i="20"/>
  <c r="A452" i="20"/>
  <c r="J451" i="20"/>
  <c r="I451" i="20"/>
  <c r="B451" i="20"/>
  <c r="A451" i="20"/>
  <c r="J450" i="20"/>
  <c r="I450" i="20"/>
  <c r="B450" i="20"/>
  <c r="A450" i="20"/>
  <c r="J449" i="20"/>
  <c r="I449" i="20"/>
  <c r="B449" i="20"/>
  <c r="A449" i="20"/>
  <c r="J448" i="20"/>
  <c r="I448" i="20"/>
  <c r="B448" i="20"/>
  <c r="A448" i="20"/>
  <c r="J447" i="20"/>
  <c r="I447" i="20"/>
  <c r="B447" i="20"/>
  <c r="A447" i="20"/>
  <c r="J446" i="20"/>
  <c r="I446" i="20"/>
  <c r="B446" i="20"/>
  <c r="A446" i="20"/>
  <c r="J445" i="20"/>
  <c r="I445" i="20"/>
  <c r="B445" i="20"/>
  <c r="A445" i="20"/>
  <c r="J444" i="20"/>
  <c r="I444" i="20"/>
  <c r="B444" i="20"/>
  <c r="A444" i="20"/>
  <c r="J443" i="20"/>
  <c r="I443" i="20"/>
  <c r="B443" i="20"/>
  <c r="A443" i="20"/>
  <c r="J442" i="20"/>
  <c r="I442" i="20"/>
  <c r="B442" i="20"/>
  <c r="A442" i="20"/>
  <c r="J441" i="20"/>
  <c r="I441" i="20"/>
  <c r="B441" i="20"/>
  <c r="A441" i="20"/>
  <c r="J440" i="20"/>
  <c r="I440" i="20"/>
  <c r="B440" i="20"/>
  <c r="A440" i="20"/>
  <c r="J439" i="20"/>
  <c r="I439" i="20"/>
  <c r="B439" i="20"/>
  <c r="A439" i="20"/>
  <c r="J438" i="20"/>
  <c r="I438" i="20"/>
  <c r="B438" i="20"/>
  <c r="A438" i="20"/>
  <c r="J437" i="20"/>
  <c r="I437" i="20"/>
  <c r="B437" i="20"/>
  <c r="A437" i="20"/>
  <c r="J436" i="20"/>
  <c r="I436" i="20"/>
  <c r="B436" i="20"/>
  <c r="A436" i="20"/>
  <c r="J435" i="20"/>
  <c r="I435" i="20"/>
  <c r="B435" i="20"/>
  <c r="A435" i="20"/>
  <c r="J434" i="20"/>
  <c r="I434" i="20"/>
  <c r="B434" i="20"/>
  <c r="A434" i="20"/>
  <c r="J433" i="20"/>
  <c r="I433" i="20"/>
  <c r="B433" i="20"/>
  <c r="A433" i="20"/>
  <c r="J432" i="20"/>
  <c r="I432" i="20"/>
  <c r="B432" i="20"/>
  <c r="A432" i="20"/>
  <c r="J431" i="20"/>
  <c r="I431" i="20"/>
  <c r="B431" i="20"/>
  <c r="A431" i="20"/>
  <c r="J430" i="20"/>
  <c r="I430" i="20"/>
  <c r="B430" i="20"/>
  <c r="A430" i="20"/>
  <c r="J429" i="20"/>
  <c r="I429" i="20"/>
  <c r="B429" i="20"/>
  <c r="A429" i="20"/>
  <c r="J428" i="20"/>
  <c r="I428" i="20"/>
  <c r="B428" i="20"/>
  <c r="A428" i="20"/>
  <c r="J427" i="20"/>
  <c r="I427" i="20"/>
  <c r="B427" i="20"/>
  <c r="A427" i="20"/>
  <c r="J426" i="20"/>
  <c r="I426" i="20"/>
  <c r="B426" i="20"/>
  <c r="A426" i="20"/>
  <c r="J425" i="20"/>
  <c r="I425" i="20"/>
  <c r="B425" i="20"/>
  <c r="A425" i="20"/>
  <c r="J424" i="20"/>
  <c r="I424" i="20"/>
  <c r="B424" i="20"/>
  <c r="A424" i="20"/>
  <c r="J423" i="20"/>
  <c r="I423" i="20"/>
  <c r="B423" i="20"/>
  <c r="A423" i="20"/>
  <c r="J422" i="20"/>
  <c r="I422" i="20"/>
  <c r="B422" i="20"/>
  <c r="A422" i="20"/>
  <c r="J421" i="20"/>
  <c r="I421" i="20"/>
  <c r="B421" i="20"/>
  <c r="A421" i="20"/>
  <c r="J420" i="20"/>
  <c r="I420" i="20"/>
  <c r="B420" i="20"/>
  <c r="A420" i="20"/>
  <c r="J419" i="20"/>
  <c r="I419" i="20"/>
  <c r="B419" i="20"/>
  <c r="A419" i="20"/>
  <c r="J418" i="20"/>
  <c r="I418" i="20"/>
  <c r="B418" i="20"/>
  <c r="A418" i="20"/>
  <c r="J417" i="20"/>
  <c r="I417" i="20"/>
  <c r="B417" i="20"/>
  <c r="A417" i="20"/>
  <c r="J416" i="20"/>
  <c r="I416" i="20"/>
  <c r="B416" i="20"/>
  <c r="A416" i="20"/>
  <c r="J415" i="20"/>
  <c r="I415" i="20"/>
  <c r="B415" i="20"/>
  <c r="A415" i="20"/>
  <c r="J414" i="20"/>
  <c r="I414" i="20"/>
  <c r="B414" i="20"/>
  <c r="A414" i="20"/>
  <c r="J413" i="20"/>
  <c r="I413" i="20"/>
  <c r="B413" i="20"/>
  <c r="A413" i="20"/>
  <c r="J412" i="20"/>
  <c r="I412" i="20"/>
  <c r="B412" i="20"/>
  <c r="A412" i="20"/>
  <c r="J411" i="20"/>
  <c r="I411" i="20"/>
  <c r="B411" i="20"/>
  <c r="A411" i="20"/>
  <c r="J410" i="20"/>
  <c r="I410" i="20"/>
  <c r="B410" i="20"/>
  <c r="A410" i="20"/>
  <c r="J409" i="20"/>
  <c r="I409" i="20"/>
  <c r="B409" i="20"/>
  <c r="A409" i="20"/>
  <c r="J408" i="20"/>
  <c r="I408" i="20"/>
  <c r="B408" i="20"/>
  <c r="A408" i="20"/>
  <c r="J407" i="20"/>
  <c r="I407" i="20"/>
  <c r="B407" i="20"/>
  <c r="A407" i="20"/>
  <c r="J406" i="20"/>
  <c r="I406" i="20"/>
  <c r="B406" i="20"/>
  <c r="A406" i="20"/>
  <c r="J405" i="20"/>
  <c r="I405" i="20"/>
  <c r="B405" i="20"/>
  <c r="A405" i="20"/>
  <c r="J404" i="20"/>
  <c r="I404" i="20"/>
  <c r="B404" i="20"/>
  <c r="A404" i="20"/>
  <c r="J403" i="20"/>
  <c r="I403" i="20"/>
  <c r="B403" i="20"/>
  <c r="A403" i="20"/>
  <c r="J402" i="20"/>
  <c r="I402" i="20"/>
  <c r="B402" i="20"/>
  <c r="A402" i="20"/>
  <c r="J401" i="20"/>
  <c r="I401" i="20"/>
  <c r="B401" i="20"/>
  <c r="A401" i="20"/>
  <c r="J400" i="20"/>
  <c r="I400" i="20"/>
  <c r="B400" i="20"/>
  <c r="A400" i="20"/>
  <c r="J399" i="20"/>
  <c r="I399" i="20"/>
  <c r="B399" i="20"/>
  <c r="A399" i="20"/>
  <c r="J398" i="20"/>
  <c r="I398" i="20"/>
  <c r="B398" i="20"/>
  <c r="A398" i="20"/>
  <c r="J397" i="20"/>
  <c r="I397" i="20"/>
  <c r="B397" i="20"/>
  <c r="A397" i="20"/>
  <c r="J396" i="20"/>
  <c r="I396" i="20"/>
  <c r="B396" i="20"/>
  <c r="A396" i="20"/>
  <c r="J395" i="20"/>
  <c r="I395" i="20"/>
  <c r="B395" i="20"/>
  <c r="A395" i="20"/>
  <c r="J394" i="20"/>
  <c r="I394" i="20"/>
  <c r="B394" i="20"/>
  <c r="A394" i="20"/>
  <c r="J393" i="20"/>
  <c r="I393" i="20"/>
  <c r="B393" i="20"/>
  <c r="A393" i="20"/>
  <c r="J392" i="20"/>
  <c r="I392" i="20"/>
  <c r="B392" i="20"/>
  <c r="A392" i="20"/>
  <c r="J391" i="20"/>
  <c r="I391" i="20"/>
  <c r="B391" i="20"/>
  <c r="A391" i="20"/>
  <c r="J390" i="20"/>
  <c r="I390" i="20"/>
  <c r="B390" i="20"/>
  <c r="A390" i="20"/>
  <c r="J389" i="20"/>
  <c r="I389" i="20"/>
  <c r="B389" i="20"/>
  <c r="A389" i="20"/>
  <c r="J388" i="20"/>
  <c r="I388" i="20"/>
  <c r="B388" i="20"/>
  <c r="A388" i="20"/>
  <c r="J387" i="20"/>
  <c r="I387" i="20"/>
  <c r="B387" i="20"/>
  <c r="A387" i="20"/>
  <c r="J386" i="20"/>
  <c r="I386" i="20"/>
  <c r="B386" i="20"/>
  <c r="A386" i="20"/>
  <c r="J385" i="20"/>
  <c r="I385" i="20"/>
  <c r="B385" i="20"/>
  <c r="A385" i="20"/>
  <c r="J384" i="20"/>
  <c r="I384" i="20"/>
  <c r="B384" i="20"/>
  <c r="A384" i="20"/>
  <c r="J383" i="20"/>
  <c r="I383" i="20"/>
  <c r="B383" i="20"/>
  <c r="A383" i="20"/>
  <c r="J382" i="20"/>
  <c r="I382" i="20"/>
  <c r="B382" i="20"/>
  <c r="A382" i="20"/>
  <c r="J381" i="20"/>
  <c r="I381" i="20"/>
  <c r="B381" i="20"/>
  <c r="A381" i="20"/>
  <c r="J380" i="20"/>
  <c r="I380" i="20"/>
  <c r="B380" i="20"/>
  <c r="A380" i="20"/>
  <c r="J379" i="20"/>
  <c r="I379" i="20"/>
  <c r="B379" i="20"/>
  <c r="A379" i="20"/>
  <c r="J378" i="20"/>
  <c r="I378" i="20"/>
  <c r="B378" i="20"/>
  <c r="A378" i="20"/>
  <c r="J377" i="20"/>
  <c r="I377" i="20"/>
  <c r="B377" i="20"/>
  <c r="A377" i="20"/>
  <c r="J376" i="20"/>
  <c r="I376" i="20"/>
  <c r="B376" i="20"/>
  <c r="A376" i="20"/>
  <c r="J375" i="20"/>
  <c r="I375" i="20"/>
  <c r="B375" i="20"/>
  <c r="A375" i="20"/>
  <c r="J374" i="20"/>
  <c r="I374" i="20"/>
  <c r="B374" i="20"/>
  <c r="A374" i="20"/>
  <c r="J373" i="20"/>
  <c r="I373" i="20"/>
  <c r="B373" i="20"/>
  <c r="A373" i="20"/>
  <c r="J372" i="20"/>
  <c r="I372" i="20"/>
  <c r="B372" i="20"/>
  <c r="A372" i="20"/>
  <c r="J371" i="20"/>
  <c r="I371" i="20"/>
  <c r="B371" i="20"/>
  <c r="A371" i="20"/>
  <c r="J370" i="20"/>
  <c r="I370" i="20"/>
  <c r="B370" i="20"/>
  <c r="A370" i="20"/>
  <c r="J369" i="20"/>
  <c r="I369" i="20"/>
  <c r="B369" i="20"/>
  <c r="A369" i="20"/>
  <c r="J368" i="20"/>
  <c r="I368" i="20"/>
  <c r="B368" i="20"/>
  <c r="A368" i="20"/>
  <c r="J367" i="20"/>
  <c r="I367" i="20"/>
  <c r="B367" i="20"/>
  <c r="A367" i="20"/>
  <c r="J366" i="20"/>
  <c r="I366" i="20"/>
  <c r="B366" i="20"/>
  <c r="A366" i="20"/>
  <c r="J365" i="20"/>
  <c r="I365" i="20"/>
  <c r="B365" i="20"/>
  <c r="A365" i="20"/>
  <c r="J364" i="20"/>
  <c r="I364" i="20"/>
  <c r="B364" i="20"/>
  <c r="A364" i="20"/>
  <c r="J363" i="20"/>
  <c r="I363" i="20"/>
  <c r="B363" i="20"/>
  <c r="A363" i="20"/>
  <c r="J362" i="20"/>
  <c r="I362" i="20"/>
  <c r="B362" i="20"/>
  <c r="A362" i="20"/>
  <c r="J361" i="20"/>
  <c r="I361" i="20"/>
  <c r="B361" i="20"/>
  <c r="A361" i="20"/>
  <c r="J360" i="20"/>
  <c r="I360" i="20"/>
  <c r="B360" i="20"/>
  <c r="A360" i="20"/>
  <c r="J359" i="20"/>
  <c r="I359" i="20"/>
  <c r="B359" i="20"/>
  <c r="A359" i="20"/>
  <c r="J358" i="20"/>
  <c r="I358" i="20"/>
  <c r="B358" i="20"/>
  <c r="A358" i="20"/>
  <c r="J357" i="20"/>
  <c r="I357" i="20"/>
  <c r="B357" i="20"/>
  <c r="A357" i="20"/>
  <c r="J356" i="20"/>
  <c r="I356" i="20"/>
  <c r="B356" i="20"/>
  <c r="A356" i="20"/>
  <c r="J355" i="20"/>
  <c r="I355" i="20"/>
  <c r="B355" i="20"/>
  <c r="A355" i="20"/>
  <c r="J354" i="20"/>
  <c r="I354" i="20"/>
  <c r="B354" i="20"/>
  <c r="A354" i="20"/>
  <c r="J353" i="20"/>
  <c r="I353" i="20"/>
  <c r="B353" i="20"/>
  <c r="A353" i="20"/>
  <c r="J352" i="20"/>
  <c r="I352" i="20"/>
  <c r="B352" i="20"/>
  <c r="A352" i="20"/>
  <c r="J351" i="20"/>
  <c r="I351" i="20"/>
  <c r="B351" i="20"/>
  <c r="A351" i="20"/>
  <c r="J350" i="20"/>
  <c r="I350" i="20"/>
  <c r="B350" i="20"/>
  <c r="A350" i="20"/>
  <c r="J349" i="20"/>
  <c r="I349" i="20"/>
  <c r="B349" i="20"/>
  <c r="A349" i="20"/>
  <c r="J348" i="20"/>
  <c r="I348" i="20"/>
  <c r="B348" i="20"/>
  <c r="A348" i="20"/>
  <c r="J347" i="20"/>
  <c r="I347" i="20"/>
  <c r="B347" i="20"/>
  <c r="A347" i="20"/>
  <c r="J346" i="20"/>
  <c r="I346" i="20"/>
  <c r="B346" i="20"/>
  <c r="A346" i="20"/>
  <c r="J345" i="20"/>
  <c r="I345" i="20"/>
  <c r="B345" i="20"/>
  <c r="A345" i="20"/>
  <c r="J344" i="20"/>
  <c r="I344" i="20"/>
  <c r="B344" i="20"/>
  <c r="A344" i="20"/>
  <c r="J343" i="20"/>
  <c r="I343" i="20"/>
  <c r="B343" i="20"/>
  <c r="A343" i="20"/>
  <c r="J342" i="20"/>
  <c r="I342" i="20"/>
  <c r="B342" i="20"/>
  <c r="A342" i="20"/>
  <c r="J341" i="20"/>
  <c r="I341" i="20"/>
  <c r="B341" i="20"/>
  <c r="A341" i="20"/>
  <c r="J340" i="20"/>
  <c r="I340" i="20"/>
  <c r="B340" i="20"/>
  <c r="A340" i="20"/>
  <c r="J339" i="20"/>
  <c r="I339" i="20"/>
  <c r="B339" i="20"/>
  <c r="A339" i="20"/>
  <c r="J338" i="20"/>
  <c r="I338" i="20"/>
  <c r="B338" i="20"/>
  <c r="A338" i="20"/>
  <c r="J337" i="20"/>
  <c r="I337" i="20"/>
  <c r="B337" i="20"/>
  <c r="A337" i="20"/>
  <c r="J336" i="20"/>
  <c r="I336" i="20"/>
  <c r="B336" i="20"/>
  <c r="A336" i="20"/>
  <c r="J335" i="20"/>
  <c r="I335" i="20"/>
  <c r="B335" i="20"/>
  <c r="A335" i="20"/>
  <c r="J334" i="20"/>
  <c r="I334" i="20"/>
  <c r="B334" i="20"/>
  <c r="A334" i="20"/>
  <c r="J333" i="20"/>
  <c r="I333" i="20"/>
  <c r="B333" i="20"/>
  <c r="A333" i="20"/>
  <c r="J332" i="20"/>
  <c r="I332" i="20"/>
  <c r="B332" i="20"/>
  <c r="A332" i="20"/>
  <c r="J331" i="20"/>
  <c r="I331" i="20"/>
  <c r="B331" i="20"/>
  <c r="A331" i="20"/>
  <c r="J330" i="20"/>
  <c r="I330" i="20"/>
  <c r="B330" i="20"/>
  <c r="A330" i="20"/>
  <c r="J329" i="20"/>
  <c r="I329" i="20"/>
  <c r="B329" i="20"/>
  <c r="A329" i="20"/>
  <c r="J328" i="20"/>
  <c r="I328" i="20"/>
  <c r="B328" i="20"/>
  <c r="A328" i="20"/>
  <c r="J327" i="20"/>
  <c r="I327" i="20"/>
  <c r="B327" i="20"/>
  <c r="A327" i="20"/>
  <c r="J326" i="20"/>
  <c r="I326" i="20"/>
  <c r="B326" i="20"/>
  <c r="A326" i="20"/>
  <c r="J325" i="20"/>
  <c r="I325" i="20"/>
  <c r="B325" i="20"/>
  <c r="A325" i="20"/>
  <c r="J324" i="20"/>
  <c r="I324" i="20"/>
  <c r="B324" i="20"/>
  <c r="A324" i="20"/>
  <c r="J323" i="20"/>
  <c r="I323" i="20"/>
  <c r="B323" i="20"/>
  <c r="A323" i="20"/>
  <c r="J322" i="20"/>
  <c r="I322" i="20"/>
  <c r="B322" i="20"/>
  <c r="A322" i="20"/>
  <c r="J321" i="20"/>
  <c r="I321" i="20"/>
  <c r="B321" i="20"/>
  <c r="A321" i="20"/>
  <c r="J320" i="20"/>
  <c r="I320" i="20"/>
  <c r="B320" i="20"/>
  <c r="A320" i="20"/>
  <c r="J319" i="20"/>
  <c r="I319" i="20"/>
  <c r="B319" i="20"/>
  <c r="A319" i="20"/>
  <c r="J318" i="20"/>
  <c r="I318" i="20"/>
  <c r="B318" i="20"/>
  <c r="A318" i="20"/>
  <c r="J317" i="20"/>
  <c r="I317" i="20"/>
  <c r="B317" i="20"/>
  <c r="A317" i="20"/>
  <c r="J316" i="20"/>
  <c r="I316" i="20"/>
  <c r="B316" i="20"/>
  <c r="A316" i="20"/>
  <c r="J315" i="20"/>
  <c r="I315" i="20"/>
  <c r="B315" i="20"/>
  <c r="A315" i="20"/>
  <c r="J314" i="20"/>
  <c r="I314" i="20"/>
  <c r="B314" i="20"/>
  <c r="A314" i="20"/>
  <c r="J313" i="20"/>
  <c r="I313" i="20"/>
  <c r="B313" i="20"/>
  <c r="A313" i="20"/>
  <c r="J312" i="20"/>
  <c r="I312" i="20"/>
  <c r="B312" i="20"/>
  <c r="A312" i="20"/>
  <c r="J311" i="20"/>
  <c r="I311" i="20"/>
  <c r="B311" i="20"/>
  <c r="A311" i="20"/>
  <c r="J310" i="20"/>
  <c r="I310" i="20"/>
  <c r="B310" i="20"/>
  <c r="A310" i="20"/>
  <c r="J309" i="20"/>
  <c r="I309" i="20"/>
  <c r="B309" i="20"/>
  <c r="A309" i="20"/>
  <c r="J308" i="20"/>
  <c r="I308" i="20"/>
  <c r="B308" i="20"/>
  <c r="A308" i="20"/>
  <c r="J307" i="20"/>
  <c r="I307" i="20"/>
  <c r="B307" i="20"/>
  <c r="A307" i="20"/>
  <c r="J306" i="20"/>
  <c r="I306" i="20"/>
  <c r="B306" i="20"/>
  <c r="A306" i="20"/>
  <c r="J305" i="20"/>
  <c r="I305" i="20"/>
  <c r="B305" i="20"/>
  <c r="A305" i="20"/>
  <c r="J304" i="20"/>
  <c r="I304" i="20"/>
  <c r="B304" i="20"/>
  <c r="A304" i="20"/>
  <c r="J303" i="20"/>
  <c r="I303" i="20"/>
  <c r="B303" i="20"/>
  <c r="A303" i="20"/>
  <c r="J302" i="20"/>
  <c r="I302" i="20"/>
  <c r="B302" i="20"/>
  <c r="A302" i="20"/>
  <c r="J301" i="20"/>
  <c r="I301" i="20"/>
  <c r="B301" i="20"/>
  <c r="A301" i="20"/>
  <c r="J300" i="20"/>
  <c r="I300" i="20"/>
  <c r="B300" i="20"/>
  <c r="A300" i="20"/>
  <c r="J299" i="20"/>
  <c r="I299" i="20"/>
  <c r="B299" i="20"/>
  <c r="A299" i="20"/>
  <c r="J298" i="20"/>
  <c r="I298" i="20"/>
  <c r="B298" i="20"/>
  <c r="A298" i="20"/>
  <c r="J297" i="20"/>
  <c r="I297" i="20"/>
  <c r="B297" i="20"/>
  <c r="A297" i="20"/>
  <c r="J296" i="20"/>
  <c r="I296" i="20"/>
  <c r="B296" i="20"/>
  <c r="A296" i="20"/>
  <c r="J295" i="20"/>
  <c r="I295" i="20"/>
  <c r="B295" i="20"/>
  <c r="A295" i="20"/>
  <c r="J294" i="20"/>
  <c r="I294" i="20"/>
  <c r="B294" i="20"/>
  <c r="A294" i="20"/>
  <c r="J293" i="20"/>
  <c r="I293" i="20"/>
  <c r="B293" i="20"/>
  <c r="A293" i="20"/>
  <c r="J292" i="20"/>
  <c r="I292" i="20"/>
  <c r="B292" i="20"/>
  <c r="A292" i="20"/>
  <c r="J291" i="20"/>
  <c r="I291" i="20"/>
  <c r="B291" i="20"/>
  <c r="A291" i="20"/>
  <c r="J290" i="20"/>
  <c r="I290" i="20"/>
  <c r="B290" i="20"/>
  <c r="A290" i="20"/>
  <c r="J289" i="20"/>
  <c r="I289" i="20"/>
  <c r="B289" i="20"/>
  <c r="A289" i="20"/>
  <c r="J288" i="20"/>
  <c r="I288" i="20"/>
  <c r="B288" i="20"/>
  <c r="A288" i="20"/>
  <c r="J287" i="20"/>
  <c r="I287" i="20"/>
  <c r="B287" i="20"/>
  <c r="A287" i="20"/>
  <c r="J286" i="20"/>
  <c r="I286" i="20"/>
  <c r="B286" i="20"/>
  <c r="A286" i="20"/>
  <c r="J285" i="20"/>
  <c r="I285" i="20"/>
  <c r="B285" i="20"/>
  <c r="A285" i="20"/>
  <c r="J284" i="20"/>
  <c r="I284" i="20"/>
  <c r="B284" i="20"/>
  <c r="A284" i="20"/>
  <c r="J283" i="20"/>
  <c r="I283" i="20"/>
  <c r="B283" i="20"/>
  <c r="A283" i="20"/>
  <c r="J282" i="20"/>
  <c r="I282" i="20"/>
  <c r="B282" i="20"/>
  <c r="A282" i="20"/>
  <c r="J281" i="20"/>
  <c r="I281" i="20"/>
  <c r="B281" i="20"/>
  <c r="A281" i="20"/>
  <c r="J280" i="20"/>
  <c r="I280" i="20"/>
  <c r="B280" i="20"/>
  <c r="A280" i="20"/>
  <c r="J279" i="20"/>
  <c r="I279" i="20"/>
  <c r="B279" i="20"/>
  <c r="A279" i="20"/>
  <c r="J278" i="20"/>
  <c r="I278" i="20"/>
  <c r="B278" i="20"/>
  <c r="A278" i="20"/>
  <c r="J277" i="20"/>
  <c r="I277" i="20"/>
  <c r="B277" i="20"/>
  <c r="A277" i="20"/>
  <c r="J276" i="20"/>
  <c r="I276" i="20"/>
  <c r="B276" i="20"/>
  <c r="A276" i="20"/>
  <c r="J275" i="20"/>
  <c r="I275" i="20"/>
  <c r="B275" i="20"/>
  <c r="A275" i="20"/>
  <c r="J274" i="20"/>
  <c r="I274" i="20"/>
  <c r="B274" i="20"/>
  <c r="A274" i="20"/>
  <c r="J273" i="20"/>
  <c r="I273" i="20"/>
  <c r="B273" i="20"/>
  <c r="A273" i="20"/>
  <c r="J272" i="20"/>
  <c r="I272" i="20"/>
  <c r="B272" i="20"/>
  <c r="A272" i="20"/>
  <c r="J271" i="20"/>
  <c r="I271" i="20"/>
  <c r="B271" i="20"/>
  <c r="A271" i="20"/>
  <c r="J270" i="20"/>
  <c r="I270" i="20"/>
  <c r="B270" i="20"/>
  <c r="A270" i="20"/>
  <c r="J269" i="20"/>
  <c r="I269" i="20"/>
  <c r="B269" i="20"/>
  <c r="A269" i="20"/>
  <c r="J268" i="20"/>
  <c r="I268" i="20"/>
  <c r="B268" i="20"/>
  <c r="A268" i="20"/>
  <c r="J267" i="20"/>
  <c r="I267" i="20"/>
  <c r="B267" i="20"/>
  <c r="A267" i="20"/>
  <c r="J266" i="20"/>
  <c r="I266" i="20"/>
  <c r="B266" i="20"/>
  <c r="A266" i="20"/>
  <c r="J265" i="20"/>
  <c r="I265" i="20"/>
  <c r="B265" i="20"/>
  <c r="A265" i="20"/>
  <c r="J264" i="20"/>
  <c r="I264" i="20"/>
  <c r="B264" i="20"/>
  <c r="A264" i="20"/>
  <c r="J263" i="20"/>
  <c r="I263" i="20"/>
  <c r="B263" i="20"/>
  <c r="A263" i="20"/>
  <c r="J262" i="20"/>
  <c r="I262" i="20"/>
  <c r="B262" i="20"/>
  <c r="A262" i="20"/>
  <c r="J261" i="20"/>
  <c r="I261" i="20"/>
  <c r="B261" i="20"/>
  <c r="A261" i="20"/>
  <c r="J260" i="20"/>
  <c r="I260" i="20"/>
  <c r="B260" i="20"/>
  <c r="A260" i="20"/>
  <c r="J259" i="20"/>
  <c r="I259" i="20"/>
  <c r="B259" i="20"/>
  <c r="A259" i="20"/>
  <c r="J258" i="20"/>
  <c r="I258" i="20"/>
  <c r="B258" i="20"/>
  <c r="A258" i="20"/>
  <c r="J257" i="20"/>
  <c r="I257" i="20"/>
  <c r="B257" i="20"/>
  <c r="A257" i="20"/>
  <c r="J256" i="20"/>
  <c r="I256" i="20"/>
  <c r="B256" i="20"/>
  <c r="A256" i="20"/>
  <c r="J255" i="20"/>
  <c r="I255" i="20"/>
  <c r="B255" i="20"/>
  <c r="A255" i="20"/>
  <c r="J254" i="20"/>
  <c r="I254" i="20"/>
  <c r="B254" i="20"/>
  <c r="A254" i="20"/>
  <c r="J253" i="20"/>
  <c r="I253" i="20"/>
  <c r="B253" i="20"/>
  <c r="A253" i="20"/>
  <c r="J252" i="20"/>
  <c r="I252" i="20"/>
  <c r="B252" i="20"/>
  <c r="A252" i="20"/>
  <c r="J251" i="20"/>
  <c r="I251" i="20"/>
  <c r="B251" i="20"/>
  <c r="A251" i="20"/>
  <c r="J250" i="20"/>
  <c r="I250" i="20"/>
  <c r="B250" i="20"/>
  <c r="A250" i="20"/>
  <c r="J249" i="20"/>
  <c r="I249" i="20"/>
  <c r="B249" i="20"/>
  <c r="A249" i="20"/>
  <c r="J248" i="20"/>
  <c r="I248" i="20"/>
  <c r="B248" i="20"/>
  <c r="A248" i="20"/>
  <c r="J247" i="20"/>
  <c r="I247" i="20"/>
  <c r="B247" i="20"/>
  <c r="A247" i="20"/>
  <c r="J246" i="20"/>
  <c r="I246" i="20"/>
  <c r="B246" i="20"/>
  <c r="A246" i="20"/>
  <c r="J245" i="20"/>
  <c r="I245" i="20"/>
  <c r="B245" i="20"/>
  <c r="A245" i="20"/>
  <c r="J244" i="20"/>
  <c r="I244" i="20"/>
  <c r="B244" i="20"/>
  <c r="A244" i="20"/>
  <c r="J243" i="20"/>
  <c r="I243" i="20"/>
  <c r="B243" i="20"/>
  <c r="A243" i="20"/>
  <c r="J242" i="20"/>
  <c r="I242" i="20"/>
  <c r="B242" i="20"/>
  <c r="A242" i="20"/>
  <c r="J241" i="20"/>
  <c r="I241" i="20"/>
  <c r="B241" i="20"/>
  <c r="A241" i="20"/>
  <c r="J240" i="20"/>
  <c r="I240" i="20"/>
  <c r="B240" i="20"/>
  <c r="A240" i="20"/>
  <c r="J239" i="20"/>
  <c r="I239" i="20"/>
  <c r="B239" i="20"/>
  <c r="A239" i="20"/>
  <c r="J238" i="20"/>
  <c r="I238" i="20"/>
  <c r="B238" i="20"/>
  <c r="A238" i="20"/>
  <c r="J237" i="20"/>
  <c r="I237" i="20"/>
  <c r="B237" i="20"/>
  <c r="A237" i="20"/>
  <c r="J236" i="20"/>
  <c r="I236" i="20"/>
  <c r="B236" i="20"/>
  <c r="A236" i="20"/>
  <c r="J235" i="20"/>
  <c r="I235" i="20"/>
  <c r="B235" i="20"/>
  <c r="A235" i="20"/>
  <c r="J234" i="20"/>
  <c r="I234" i="20"/>
  <c r="B234" i="20"/>
  <c r="A234" i="20"/>
  <c r="J233" i="20"/>
  <c r="I233" i="20"/>
  <c r="B233" i="20"/>
  <c r="A233" i="20"/>
  <c r="J232" i="20"/>
  <c r="I232" i="20"/>
  <c r="B232" i="20"/>
  <c r="A232" i="20"/>
  <c r="J231" i="20"/>
  <c r="I231" i="20"/>
  <c r="B231" i="20"/>
  <c r="A231" i="20"/>
  <c r="J230" i="20"/>
  <c r="I230" i="20"/>
  <c r="B230" i="20"/>
  <c r="A230" i="20"/>
  <c r="J229" i="20"/>
  <c r="I229" i="20"/>
  <c r="B229" i="20"/>
  <c r="A229" i="20"/>
  <c r="J228" i="20"/>
  <c r="I228" i="20"/>
  <c r="B228" i="20"/>
  <c r="A228" i="20"/>
  <c r="J227" i="20"/>
  <c r="I227" i="20"/>
  <c r="B227" i="20"/>
  <c r="A227" i="20"/>
  <c r="J226" i="20"/>
  <c r="I226" i="20"/>
  <c r="B226" i="20"/>
  <c r="A226" i="20"/>
  <c r="J225" i="20"/>
  <c r="I225" i="20"/>
  <c r="B225" i="20"/>
  <c r="A225" i="20"/>
  <c r="J224" i="20"/>
  <c r="I224" i="20"/>
  <c r="B224" i="20"/>
  <c r="A224" i="20"/>
  <c r="J223" i="20"/>
  <c r="I223" i="20"/>
  <c r="B223" i="20"/>
  <c r="A223" i="20"/>
  <c r="J222" i="20"/>
  <c r="I222" i="20"/>
  <c r="B222" i="20"/>
  <c r="A222" i="20"/>
  <c r="J221" i="20"/>
  <c r="I221" i="20"/>
  <c r="B221" i="20"/>
  <c r="A221" i="20"/>
  <c r="J220" i="20"/>
  <c r="I220" i="20"/>
  <c r="B220" i="20"/>
  <c r="A220" i="20"/>
  <c r="J219" i="20"/>
  <c r="I219" i="20"/>
  <c r="B219" i="20"/>
  <c r="A219" i="20"/>
  <c r="J218" i="20"/>
  <c r="I218" i="20"/>
  <c r="B218" i="20"/>
  <c r="A218" i="20"/>
  <c r="J217" i="20"/>
  <c r="I217" i="20"/>
  <c r="B217" i="20"/>
  <c r="A217" i="20"/>
  <c r="J216" i="20"/>
  <c r="I216" i="20"/>
  <c r="B216" i="20"/>
  <c r="A216" i="20"/>
  <c r="J215" i="20"/>
  <c r="I215" i="20"/>
  <c r="B215" i="20"/>
  <c r="A215" i="20"/>
  <c r="J214" i="20"/>
  <c r="I214" i="20"/>
  <c r="B214" i="20"/>
  <c r="A214" i="20"/>
  <c r="J213" i="20"/>
  <c r="I213" i="20"/>
  <c r="B213" i="20"/>
  <c r="A213" i="20"/>
  <c r="J212" i="20"/>
  <c r="I212" i="20"/>
  <c r="B212" i="20"/>
  <c r="A212" i="20"/>
  <c r="J211" i="20"/>
  <c r="I211" i="20"/>
  <c r="B211" i="20"/>
  <c r="A211" i="20"/>
  <c r="J210" i="20"/>
  <c r="I210" i="20"/>
  <c r="B210" i="20"/>
  <c r="A210" i="20"/>
  <c r="J209" i="20"/>
  <c r="I209" i="20"/>
  <c r="B209" i="20"/>
  <c r="A209" i="20"/>
  <c r="J208" i="20"/>
  <c r="I208" i="20"/>
  <c r="B208" i="20"/>
  <c r="A208" i="20"/>
  <c r="J207" i="20"/>
  <c r="I207" i="20"/>
  <c r="B207" i="20"/>
  <c r="A207" i="20"/>
  <c r="J206" i="20"/>
  <c r="I206" i="20"/>
  <c r="B206" i="20"/>
  <c r="A206" i="20"/>
  <c r="J205" i="20"/>
  <c r="I205" i="20"/>
  <c r="B205" i="20"/>
  <c r="A205" i="20"/>
  <c r="J204" i="20"/>
  <c r="I204" i="20"/>
  <c r="B204" i="20"/>
  <c r="A204" i="20"/>
  <c r="J203" i="20"/>
  <c r="I203" i="20"/>
  <c r="B203" i="20"/>
  <c r="A203" i="20"/>
  <c r="J202" i="20"/>
  <c r="I202" i="20"/>
  <c r="B202" i="20"/>
  <c r="A202" i="20"/>
  <c r="J201" i="20"/>
  <c r="I201" i="20"/>
  <c r="B201" i="20"/>
  <c r="A201" i="20"/>
  <c r="J200" i="20"/>
  <c r="I200" i="20"/>
  <c r="B200" i="20"/>
  <c r="A200" i="20"/>
  <c r="J199" i="20"/>
  <c r="I199" i="20"/>
  <c r="B199" i="20"/>
  <c r="A199" i="20"/>
  <c r="J198" i="20"/>
  <c r="I198" i="20"/>
  <c r="B198" i="20"/>
  <c r="A198" i="20"/>
  <c r="J197" i="20"/>
  <c r="I197" i="20"/>
  <c r="B197" i="20"/>
  <c r="A197" i="20"/>
  <c r="J196" i="20"/>
  <c r="I196" i="20"/>
  <c r="B196" i="20"/>
  <c r="A196" i="20"/>
  <c r="J195" i="20"/>
  <c r="I195" i="20"/>
  <c r="B195" i="20"/>
  <c r="A195" i="20"/>
  <c r="J194" i="20"/>
  <c r="I194" i="20"/>
  <c r="B194" i="20"/>
  <c r="A194" i="20"/>
  <c r="J193" i="20"/>
  <c r="I193" i="20"/>
  <c r="B193" i="20"/>
  <c r="A193" i="20"/>
  <c r="J192" i="20"/>
  <c r="I192" i="20"/>
  <c r="B192" i="20"/>
  <c r="A192" i="20"/>
  <c r="J191" i="20"/>
  <c r="I191" i="20"/>
  <c r="B191" i="20"/>
  <c r="A191" i="20"/>
  <c r="J190" i="20"/>
  <c r="I190" i="20"/>
  <c r="B190" i="20"/>
  <c r="A190" i="20"/>
  <c r="J189" i="20"/>
  <c r="I189" i="20"/>
  <c r="B189" i="20"/>
  <c r="A189" i="20"/>
  <c r="J188" i="20"/>
  <c r="I188" i="20"/>
  <c r="B188" i="20"/>
  <c r="A188" i="20"/>
  <c r="J187" i="20"/>
  <c r="I187" i="20"/>
  <c r="B187" i="20"/>
  <c r="A187" i="20"/>
  <c r="J186" i="20"/>
  <c r="I186" i="20"/>
  <c r="B186" i="20"/>
  <c r="A186" i="20"/>
  <c r="J185" i="20"/>
  <c r="I185" i="20"/>
  <c r="B185" i="20"/>
  <c r="A185" i="20"/>
  <c r="J184" i="20"/>
  <c r="I184" i="20"/>
  <c r="B184" i="20"/>
  <c r="A184" i="20"/>
  <c r="J183" i="20"/>
  <c r="I183" i="20"/>
  <c r="B183" i="20"/>
  <c r="A183" i="20"/>
  <c r="J182" i="20"/>
  <c r="I182" i="20"/>
  <c r="B182" i="20"/>
  <c r="A182" i="20"/>
  <c r="J181" i="20"/>
  <c r="I181" i="20"/>
  <c r="B181" i="20"/>
  <c r="A181" i="20"/>
  <c r="J180" i="20"/>
  <c r="I180" i="20"/>
  <c r="B180" i="20"/>
  <c r="A180" i="20"/>
  <c r="J179" i="20"/>
  <c r="I179" i="20"/>
  <c r="B179" i="20"/>
  <c r="A179" i="20"/>
  <c r="J178" i="20"/>
  <c r="I178" i="20"/>
  <c r="B178" i="20"/>
  <c r="A178" i="20"/>
  <c r="J177" i="20"/>
  <c r="I177" i="20"/>
  <c r="B177" i="20"/>
  <c r="A177" i="20"/>
  <c r="J176" i="20"/>
  <c r="I176" i="20"/>
  <c r="B176" i="20"/>
  <c r="A176" i="20"/>
  <c r="J175" i="20"/>
  <c r="I175" i="20"/>
  <c r="B175" i="20"/>
  <c r="A175" i="20"/>
  <c r="J174" i="20"/>
  <c r="I174" i="20"/>
  <c r="B174" i="20"/>
  <c r="A174" i="20"/>
  <c r="J173" i="20"/>
  <c r="I173" i="20"/>
  <c r="B173" i="20"/>
  <c r="A173" i="20"/>
  <c r="J172" i="20"/>
  <c r="I172" i="20"/>
  <c r="B172" i="20"/>
  <c r="A172" i="20"/>
  <c r="J171" i="20"/>
  <c r="I171" i="20"/>
  <c r="B171" i="20"/>
  <c r="A171" i="20"/>
  <c r="J170" i="20"/>
  <c r="I170" i="20"/>
  <c r="B170" i="20"/>
  <c r="A170" i="20"/>
  <c r="J169" i="20"/>
  <c r="I169" i="20"/>
  <c r="B169" i="20"/>
  <c r="A169" i="20"/>
  <c r="J168" i="20"/>
  <c r="I168" i="20"/>
  <c r="B168" i="20"/>
  <c r="A168" i="20"/>
  <c r="J167" i="20"/>
  <c r="I167" i="20"/>
  <c r="B167" i="20"/>
  <c r="A167" i="20"/>
  <c r="J166" i="20"/>
  <c r="I166" i="20"/>
  <c r="B166" i="20"/>
  <c r="A166" i="20"/>
  <c r="J165" i="20"/>
  <c r="I165" i="20"/>
  <c r="B165" i="20"/>
  <c r="A165" i="20"/>
  <c r="J164" i="20"/>
  <c r="I164" i="20"/>
  <c r="B164" i="20"/>
  <c r="A164" i="20"/>
  <c r="J163" i="20"/>
  <c r="I163" i="20"/>
  <c r="B163" i="20"/>
  <c r="A163" i="20"/>
  <c r="J162" i="20"/>
  <c r="I162" i="20"/>
  <c r="B162" i="20"/>
  <c r="A162" i="20"/>
  <c r="J161" i="20"/>
  <c r="I161" i="20"/>
  <c r="B161" i="20"/>
  <c r="A161" i="20"/>
  <c r="J160" i="20"/>
  <c r="I160" i="20"/>
  <c r="B160" i="20"/>
  <c r="A160" i="20"/>
  <c r="J159" i="20"/>
  <c r="I159" i="20"/>
  <c r="B159" i="20"/>
  <c r="A159" i="20"/>
  <c r="J158" i="20"/>
  <c r="I158" i="20"/>
  <c r="B158" i="20"/>
  <c r="A158" i="20"/>
  <c r="J157" i="20"/>
  <c r="I157" i="20"/>
  <c r="B157" i="20"/>
  <c r="A157" i="20"/>
  <c r="J156" i="20"/>
  <c r="I156" i="20"/>
  <c r="B156" i="20"/>
  <c r="A156" i="20"/>
  <c r="J155" i="20"/>
  <c r="I155" i="20"/>
  <c r="B155" i="20"/>
  <c r="A155" i="20"/>
  <c r="J154" i="20"/>
  <c r="I154" i="20"/>
  <c r="B154" i="20"/>
  <c r="A154" i="20"/>
  <c r="J153" i="20"/>
  <c r="I153" i="20"/>
  <c r="B153" i="20"/>
  <c r="A153" i="20"/>
  <c r="J152" i="20"/>
  <c r="I152" i="20"/>
  <c r="B152" i="20"/>
  <c r="A152" i="20"/>
  <c r="J151" i="20"/>
  <c r="I151" i="20"/>
  <c r="B151" i="20"/>
  <c r="A151" i="20"/>
  <c r="J150" i="20"/>
  <c r="I150" i="20"/>
  <c r="B150" i="20"/>
  <c r="A150" i="20"/>
  <c r="J149" i="20"/>
  <c r="I149" i="20"/>
  <c r="B149" i="20"/>
  <c r="A149" i="20"/>
  <c r="J148" i="20"/>
  <c r="I148" i="20"/>
  <c r="B148" i="20"/>
  <c r="A148" i="20"/>
  <c r="J147" i="20"/>
  <c r="I147" i="20"/>
  <c r="B147" i="20"/>
  <c r="A147" i="20"/>
  <c r="J146" i="20"/>
  <c r="I146" i="20"/>
  <c r="B146" i="20"/>
  <c r="A146" i="20"/>
  <c r="J145" i="20"/>
  <c r="I145" i="20"/>
  <c r="B145" i="20"/>
  <c r="A145" i="20"/>
  <c r="J144" i="20"/>
  <c r="I144" i="20"/>
  <c r="B144" i="20"/>
  <c r="A144" i="20"/>
  <c r="J143" i="20"/>
  <c r="I143" i="20"/>
  <c r="B143" i="20"/>
  <c r="A143" i="20"/>
  <c r="J142" i="20"/>
  <c r="I142" i="20"/>
  <c r="B142" i="20"/>
  <c r="A142" i="20"/>
  <c r="J141" i="20"/>
  <c r="I141" i="20"/>
  <c r="B141" i="20"/>
  <c r="A141" i="20"/>
  <c r="J140" i="20"/>
  <c r="I140" i="20"/>
  <c r="B140" i="20"/>
  <c r="A140" i="20"/>
  <c r="J139" i="20"/>
  <c r="I139" i="20"/>
  <c r="B139" i="20"/>
  <c r="A139" i="20"/>
  <c r="J138" i="20"/>
  <c r="I138" i="20"/>
  <c r="B138" i="20"/>
  <c r="A138" i="20"/>
  <c r="J137" i="20"/>
  <c r="I137" i="20"/>
  <c r="B137" i="20"/>
  <c r="A137" i="20"/>
  <c r="J136" i="20"/>
  <c r="I136" i="20"/>
  <c r="B136" i="20"/>
  <c r="A136" i="20"/>
  <c r="J135" i="20"/>
  <c r="I135" i="20"/>
  <c r="B135" i="20"/>
  <c r="A135" i="20"/>
  <c r="J134" i="20"/>
  <c r="I134" i="20"/>
  <c r="B134" i="20"/>
  <c r="A134" i="20"/>
  <c r="J133" i="20"/>
  <c r="I133" i="20"/>
  <c r="B133" i="20"/>
  <c r="A133" i="20"/>
  <c r="J132" i="20"/>
  <c r="I132" i="20"/>
  <c r="B132" i="20"/>
  <c r="A132" i="20"/>
  <c r="J131" i="20"/>
  <c r="I131" i="20"/>
  <c r="B131" i="20"/>
  <c r="A131" i="20"/>
  <c r="J130" i="20"/>
  <c r="I130" i="20"/>
  <c r="B130" i="20"/>
  <c r="A130" i="20"/>
  <c r="J129" i="20"/>
  <c r="I129" i="20"/>
  <c r="B129" i="20"/>
  <c r="A129" i="20"/>
  <c r="J128" i="20"/>
  <c r="I128" i="20"/>
  <c r="B128" i="20"/>
  <c r="A128" i="20"/>
  <c r="J127" i="20"/>
  <c r="I127" i="20"/>
  <c r="B127" i="20"/>
  <c r="A127" i="20"/>
  <c r="J126" i="20"/>
  <c r="I126" i="20"/>
  <c r="B126" i="20"/>
  <c r="A126" i="20"/>
  <c r="J125" i="20"/>
  <c r="I125" i="20"/>
  <c r="B125" i="20"/>
  <c r="A125" i="20"/>
  <c r="J124" i="20"/>
  <c r="I124" i="20"/>
  <c r="B124" i="20"/>
  <c r="A124" i="20"/>
  <c r="J123" i="20"/>
  <c r="I123" i="20"/>
  <c r="B123" i="20"/>
  <c r="A123" i="20"/>
  <c r="J122" i="20"/>
  <c r="I122" i="20"/>
  <c r="B122" i="20"/>
  <c r="A122" i="20"/>
  <c r="J121" i="20"/>
  <c r="I121" i="20"/>
  <c r="B121" i="20"/>
  <c r="A121" i="20"/>
  <c r="J120" i="20"/>
  <c r="I120" i="20"/>
  <c r="B120" i="20"/>
  <c r="A120" i="20"/>
  <c r="J119" i="20"/>
  <c r="I119" i="20"/>
  <c r="B119" i="20"/>
  <c r="A119" i="20"/>
  <c r="J118" i="20"/>
  <c r="I118" i="20"/>
  <c r="B118" i="20"/>
  <c r="A118" i="20"/>
  <c r="J117" i="20"/>
  <c r="I117" i="20"/>
  <c r="B117" i="20"/>
  <c r="A117" i="20"/>
  <c r="J116" i="20"/>
  <c r="I116" i="20"/>
  <c r="B116" i="20"/>
  <c r="A116" i="20"/>
  <c r="J115" i="20"/>
  <c r="I115" i="20"/>
  <c r="B115" i="20"/>
  <c r="A115" i="20"/>
  <c r="J114" i="20"/>
  <c r="I114" i="20"/>
  <c r="B114" i="20"/>
  <c r="A114" i="20"/>
  <c r="J113" i="20"/>
  <c r="I113" i="20"/>
  <c r="B113" i="20"/>
  <c r="A113" i="20"/>
  <c r="J112" i="20"/>
  <c r="I112" i="20"/>
  <c r="B112" i="20"/>
  <c r="A112" i="20"/>
  <c r="J111" i="20"/>
  <c r="I111" i="20"/>
  <c r="B111" i="20"/>
  <c r="A111" i="20"/>
  <c r="J110" i="20"/>
  <c r="I110" i="20"/>
  <c r="B110" i="20"/>
  <c r="A110" i="20"/>
  <c r="J109" i="20"/>
  <c r="I109" i="20"/>
  <c r="B109" i="20"/>
  <c r="A109" i="20"/>
  <c r="J108" i="20"/>
  <c r="I108" i="20"/>
  <c r="B108" i="20"/>
  <c r="A108" i="20"/>
  <c r="J107" i="20"/>
  <c r="I107" i="20"/>
  <c r="B107" i="20"/>
  <c r="A107" i="20"/>
  <c r="J106" i="20"/>
  <c r="I106" i="20"/>
  <c r="B106" i="20"/>
  <c r="A106" i="20"/>
  <c r="J105" i="20"/>
  <c r="I105" i="20"/>
  <c r="B105" i="20"/>
  <c r="A105" i="20"/>
  <c r="J104" i="20"/>
  <c r="I104" i="20"/>
  <c r="B104" i="20"/>
  <c r="A104" i="20"/>
  <c r="J103" i="20"/>
  <c r="I103" i="20"/>
  <c r="B103" i="20"/>
  <c r="A103" i="20"/>
  <c r="J102" i="20"/>
  <c r="I102" i="20"/>
  <c r="B102" i="20"/>
  <c r="A102" i="20"/>
  <c r="J101" i="20"/>
  <c r="I101" i="20"/>
  <c r="B101" i="20"/>
  <c r="A101" i="20"/>
  <c r="J100" i="20"/>
  <c r="I100" i="20"/>
  <c r="B100" i="20"/>
  <c r="A100" i="20"/>
  <c r="J99" i="20"/>
  <c r="I99" i="20"/>
  <c r="B99" i="20"/>
  <c r="A99" i="20"/>
  <c r="J98" i="20"/>
  <c r="I98" i="20"/>
  <c r="B98" i="20"/>
  <c r="A98" i="20"/>
  <c r="J97" i="20"/>
  <c r="I97" i="20"/>
  <c r="B97" i="20"/>
  <c r="A97" i="20"/>
  <c r="J96" i="20"/>
  <c r="I96" i="20"/>
  <c r="B96" i="20"/>
  <c r="A96" i="20"/>
  <c r="J95" i="20"/>
  <c r="I95" i="20"/>
  <c r="B95" i="20"/>
  <c r="A95" i="20"/>
  <c r="J94" i="20"/>
  <c r="I94" i="20"/>
  <c r="B94" i="20"/>
  <c r="A94" i="20"/>
  <c r="J93" i="20"/>
  <c r="I93" i="20"/>
  <c r="B93" i="20"/>
  <c r="A93" i="20"/>
  <c r="J92" i="20"/>
  <c r="I92" i="20"/>
  <c r="B92" i="20"/>
  <c r="A92" i="20"/>
  <c r="J91" i="20"/>
  <c r="I91" i="20"/>
  <c r="B91" i="20"/>
  <c r="A91" i="20"/>
  <c r="J90" i="20"/>
  <c r="I90" i="20"/>
  <c r="B90" i="20"/>
  <c r="A90" i="20"/>
  <c r="J89" i="20"/>
  <c r="I89" i="20"/>
  <c r="B89" i="20"/>
  <c r="A89" i="20"/>
  <c r="J88" i="20"/>
  <c r="I88" i="20"/>
  <c r="B88" i="20"/>
  <c r="A88" i="20"/>
  <c r="J87" i="20"/>
  <c r="I87" i="20"/>
  <c r="B87" i="20"/>
  <c r="A87" i="20"/>
  <c r="J86" i="20"/>
  <c r="I86" i="20"/>
  <c r="B86" i="20"/>
  <c r="A86" i="20"/>
  <c r="J85" i="20"/>
  <c r="I85" i="20"/>
  <c r="B85" i="20"/>
  <c r="A85" i="20"/>
  <c r="J84" i="20"/>
  <c r="I84" i="20"/>
  <c r="B84" i="20"/>
  <c r="A84" i="20"/>
  <c r="J83" i="20"/>
  <c r="I83" i="20"/>
  <c r="B83" i="20"/>
  <c r="A83" i="20"/>
  <c r="J82" i="20"/>
  <c r="I82" i="20"/>
  <c r="B82" i="20"/>
  <c r="A82" i="20"/>
  <c r="J81" i="20"/>
  <c r="I81" i="20"/>
  <c r="B81" i="20"/>
  <c r="A81" i="20"/>
  <c r="J80" i="20"/>
  <c r="I80" i="20"/>
  <c r="B80" i="20"/>
  <c r="A80" i="20"/>
  <c r="J79" i="20"/>
  <c r="I79" i="20"/>
  <c r="B79" i="20"/>
  <c r="A79" i="20"/>
  <c r="J78" i="20"/>
  <c r="I78" i="20"/>
  <c r="B78" i="20"/>
  <c r="A78" i="20"/>
  <c r="J77" i="20"/>
  <c r="I77" i="20"/>
  <c r="B77" i="20"/>
  <c r="A77" i="20"/>
  <c r="J76" i="20"/>
  <c r="I76" i="20"/>
  <c r="B76" i="20"/>
  <c r="A76" i="20"/>
  <c r="J75" i="20"/>
  <c r="I75" i="20"/>
  <c r="B75" i="20"/>
  <c r="A75" i="20"/>
  <c r="J74" i="20"/>
  <c r="I74" i="20"/>
  <c r="B74" i="20"/>
  <c r="A74" i="20"/>
  <c r="J73" i="20"/>
  <c r="I73" i="20"/>
  <c r="B73" i="20"/>
  <c r="A73" i="20"/>
  <c r="J72" i="20"/>
  <c r="I72" i="20"/>
  <c r="B72" i="20"/>
  <c r="A72" i="20"/>
  <c r="J71" i="20"/>
  <c r="I71" i="20"/>
  <c r="B71" i="20"/>
  <c r="A71" i="20"/>
  <c r="J70" i="20"/>
  <c r="I70" i="20"/>
  <c r="B70" i="20"/>
  <c r="A70" i="20"/>
  <c r="J69" i="20"/>
  <c r="I69" i="20"/>
  <c r="B69" i="20"/>
  <c r="A69" i="20"/>
  <c r="J68" i="20"/>
  <c r="I68" i="20"/>
  <c r="B68" i="20"/>
  <c r="A68" i="20"/>
  <c r="J67" i="20"/>
  <c r="I67" i="20"/>
  <c r="B67" i="20"/>
  <c r="A67" i="20"/>
  <c r="J66" i="20"/>
  <c r="I66" i="20"/>
  <c r="B66" i="20"/>
  <c r="A66" i="20"/>
  <c r="J65" i="20"/>
  <c r="I65" i="20"/>
  <c r="B65" i="20"/>
  <c r="A65" i="20"/>
  <c r="J64" i="20"/>
  <c r="I64" i="20"/>
  <c r="B64" i="20"/>
  <c r="A64" i="20"/>
  <c r="J63" i="20"/>
  <c r="I63" i="20"/>
  <c r="B63" i="20"/>
  <c r="A63" i="20"/>
  <c r="J62" i="20"/>
  <c r="I62" i="20"/>
  <c r="B62" i="20"/>
  <c r="A62" i="20"/>
  <c r="J61" i="20"/>
  <c r="I61" i="20"/>
  <c r="B61" i="20"/>
  <c r="A61" i="20"/>
  <c r="J60" i="20"/>
  <c r="I60" i="20"/>
  <c r="B60" i="20"/>
  <c r="A60" i="20"/>
  <c r="J59" i="20"/>
  <c r="I59" i="20"/>
  <c r="B59" i="20"/>
  <c r="A59" i="20"/>
  <c r="J58" i="20"/>
  <c r="I58" i="20"/>
  <c r="B58" i="20"/>
  <c r="A58" i="20"/>
  <c r="J57" i="20"/>
  <c r="I57" i="20"/>
  <c r="B57" i="20"/>
  <c r="A57" i="20"/>
  <c r="J56" i="20"/>
  <c r="I56" i="20"/>
  <c r="B56" i="20"/>
  <c r="A56" i="20"/>
  <c r="J55" i="20"/>
  <c r="I55" i="20"/>
  <c r="B55" i="20"/>
  <c r="A55" i="20"/>
  <c r="J54" i="20"/>
  <c r="I54" i="20"/>
  <c r="B54" i="20"/>
  <c r="A54" i="20"/>
  <c r="J53" i="20"/>
  <c r="I53" i="20"/>
  <c r="B53" i="20"/>
  <c r="A53" i="20"/>
  <c r="J52" i="20"/>
  <c r="I52" i="20"/>
  <c r="B52" i="20"/>
  <c r="A52" i="20"/>
  <c r="J51" i="20"/>
  <c r="I51" i="20"/>
  <c r="B51" i="20"/>
  <c r="A51" i="20"/>
  <c r="J50" i="20"/>
  <c r="I50" i="20"/>
  <c r="B50" i="20"/>
  <c r="A50" i="20"/>
  <c r="J49" i="20"/>
  <c r="I49" i="20"/>
  <c r="B49" i="20"/>
  <c r="A49" i="20"/>
  <c r="J48" i="20"/>
  <c r="I48" i="20"/>
  <c r="B48" i="20"/>
  <c r="A48" i="20"/>
  <c r="J47" i="20"/>
  <c r="I47" i="20"/>
  <c r="B47" i="20"/>
  <c r="A47" i="20"/>
  <c r="J46" i="20"/>
  <c r="I46" i="20"/>
  <c r="B46" i="20"/>
  <c r="A46" i="20"/>
  <c r="J45" i="20"/>
  <c r="I45" i="20"/>
  <c r="B45" i="20"/>
  <c r="A45" i="20"/>
  <c r="J44" i="20"/>
  <c r="I44" i="20"/>
  <c r="B44" i="20"/>
  <c r="A44" i="20"/>
  <c r="J43" i="20"/>
  <c r="I43" i="20"/>
  <c r="B43" i="20"/>
  <c r="A43" i="20"/>
  <c r="J42" i="20"/>
  <c r="I42" i="20"/>
  <c r="B42" i="20"/>
  <c r="A42" i="20"/>
  <c r="J41" i="20"/>
  <c r="I41" i="20"/>
  <c r="B41" i="20"/>
  <c r="A41" i="20"/>
  <c r="J40" i="20"/>
  <c r="I40" i="20"/>
  <c r="B40" i="20"/>
  <c r="A40" i="20"/>
  <c r="J39" i="20"/>
  <c r="I39" i="20"/>
  <c r="B39" i="20"/>
  <c r="A39" i="20"/>
  <c r="J38" i="20"/>
  <c r="I38" i="20"/>
  <c r="B38" i="20"/>
  <c r="A38" i="20"/>
  <c r="J37" i="20"/>
  <c r="I37" i="20"/>
  <c r="B37" i="20"/>
  <c r="A37" i="20"/>
  <c r="J36" i="20"/>
  <c r="I36" i="20"/>
  <c r="B36" i="20"/>
  <c r="A36" i="20"/>
  <c r="J35" i="20"/>
  <c r="I35" i="20"/>
  <c r="B35" i="20"/>
  <c r="A35" i="20"/>
  <c r="J34" i="20"/>
  <c r="I34" i="20"/>
  <c r="B34" i="20"/>
  <c r="A34" i="20"/>
  <c r="J33" i="20"/>
  <c r="I33" i="20"/>
  <c r="B33" i="20"/>
  <c r="A33" i="20"/>
  <c r="J32" i="20"/>
  <c r="I32" i="20"/>
  <c r="B32" i="20"/>
  <c r="A32" i="20"/>
  <c r="J31" i="20"/>
  <c r="I31" i="20"/>
  <c r="B31" i="20"/>
  <c r="A31" i="20"/>
  <c r="J30" i="20"/>
  <c r="I30" i="20"/>
  <c r="B30" i="20"/>
  <c r="A30" i="20"/>
  <c r="J29" i="20"/>
  <c r="I29" i="20"/>
  <c r="B29" i="20"/>
  <c r="A29" i="20"/>
  <c r="J28" i="20"/>
  <c r="I28" i="20"/>
  <c r="B28" i="20"/>
  <c r="A28" i="20"/>
  <c r="J27" i="20"/>
  <c r="I27" i="20"/>
  <c r="B27" i="20"/>
  <c r="A27" i="20"/>
  <c r="J26" i="20"/>
  <c r="I26" i="20"/>
  <c r="B26" i="20"/>
  <c r="A26" i="20"/>
  <c r="J25" i="20"/>
  <c r="I25" i="20"/>
  <c r="B25" i="20"/>
  <c r="A25" i="20"/>
  <c r="J24" i="20"/>
  <c r="I24" i="20"/>
  <c r="B24" i="20"/>
  <c r="A24" i="20"/>
  <c r="J23" i="20"/>
  <c r="I23" i="20"/>
  <c r="B23" i="20"/>
  <c r="A23" i="20"/>
  <c r="J22" i="20"/>
  <c r="I22" i="20"/>
  <c r="B22" i="20"/>
  <c r="A22" i="20"/>
  <c r="J21" i="20"/>
  <c r="I21" i="20"/>
  <c r="B21" i="20"/>
  <c r="A21" i="20"/>
  <c r="J20" i="20"/>
  <c r="I20" i="20"/>
  <c r="B20" i="20"/>
  <c r="A20" i="20"/>
  <c r="J19" i="20"/>
  <c r="I19" i="20"/>
  <c r="B19" i="20"/>
  <c r="A19" i="20"/>
  <c r="J18" i="20"/>
  <c r="I18" i="20"/>
  <c r="B18" i="20"/>
  <c r="A18" i="20"/>
  <c r="J17" i="20"/>
  <c r="I17" i="20"/>
  <c r="B17" i="20"/>
  <c r="A17" i="20"/>
  <c r="J16" i="20"/>
  <c r="I16" i="20"/>
  <c r="B16" i="20"/>
  <c r="A16" i="20"/>
  <c r="J15" i="20"/>
  <c r="I15" i="20"/>
  <c r="B15" i="20"/>
  <c r="A15" i="20"/>
  <c r="J14" i="20"/>
  <c r="I14" i="20"/>
  <c r="B14" i="20"/>
  <c r="A14" i="20"/>
  <c r="J13" i="20"/>
  <c r="I13" i="20"/>
  <c r="B13" i="20"/>
  <c r="A13" i="20"/>
  <c r="J12" i="20"/>
  <c r="I12" i="20"/>
  <c r="B12" i="20"/>
  <c r="A12" i="20"/>
  <c r="J11" i="20"/>
  <c r="I11" i="20"/>
  <c r="B11" i="20"/>
  <c r="A11" i="20"/>
  <c r="J10" i="20"/>
  <c r="I10" i="20"/>
  <c r="B10" i="20"/>
  <c r="A10" i="20"/>
  <c r="J9" i="20"/>
  <c r="I9" i="20"/>
  <c r="B9" i="20"/>
  <c r="A9" i="20"/>
  <c r="J8" i="20"/>
  <c r="I8" i="20"/>
  <c r="B8" i="20"/>
  <c r="A8" i="20"/>
  <c r="J7" i="20"/>
  <c r="I7" i="20"/>
  <c r="B7" i="20"/>
  <c r="A7" i="20"/>
  <c r="J6" i="20"/>
  <c r="I6" i="20"/>
  <c r="B6" i="20"/>
  <c r="A6" i="20"/>
  <c r="J5" i="20"/>
  <c r="I5" i="20"/>
  <c r="B5" i="20"/>
  <c r="A5" i="20"/>
  <c r="J4" i="20"/>
  <c r="I4" i="20"/>
  <c r="B4" i="20"/>
  <c r="A4" i="20"/>
  <c r="J3" i="20"/>
  <c r="I3" i="20"/>
  <c r="B3" i="20"/>
  <c r="A3" i="20"/>
  <c r="I2" i="20"/>
  <c r="B2" i="20"/>
  <c r="A2" i="20"/>
  <c r="I2001" i="19"/>
  <c r="F2001" i="19"/>
  <c r="E2001" i="19"/>
  <c r="A2001" i="19"/>
  <c r="I2000" i="19"/>
  <c r="F2000" i="19"/>
  <c r="E2000" i="19"/>
  <c r="A2000" i="19"/>
  <c r="I1999" i="19"/>
  <c r="F1999" i="19"/>
  <c r="E1999" i="19"/>
  <c r="A1999" i="19"/>
  <c r="I1998" i="19"/>
  <c r="F1998" i="19"/>
  <c r="E1998" i="19"/>
  <c r="A1998" i="19"/>
  <c r="I1997" i="19"/>
  <c r="F1997" i="19"/>
  <c r="E1997" i="19"/>
  <c r="A1997" i="19"/>
  <c r="I1996" i="19"/>
  <c r="F1996" i="19"/>
  <c r="E1996" i="19"/>
  <c r="A1996" i="19"/>
  <c r="I1995" i="19"/>
  <c r="F1995" i="19"/>
  <c r="E1995" i="19"/>
  <c r="A1995" i="19"/>
  <c r="I1994" i="19"/>
  <c r="F1994" i="19"/>
  <c r="E1994" i="19"/>
  <c r="A1994" i="19"/>
  <c r="I1993" i="19"/>
  <c r="F1993" i="19"/>
  <c r="E1993" i="19"/>
  <c r="A1993" i="19"/>
  <c r="I1992" i="19"/>
  <c r="F1992" i="19"/>
  <c r="E1992" i="19"/>
  <c r="A1992" i="19"/>
  <c r="I1991" i="19"/>
  <c r="F1991" i="19"/>
  <c r="E1991" i="19"/>
  <c r="A1991" i="19"/>
  <c r="I1990" i="19"/>
  <c r="F1990" i="19"/>
  <c r="E1990" i="19"/>
  <c r="A1990" i="19"/>
  <c r="I1989" i="19"/>
  <c r="F1989" i="19"/>
  <c r="E1989" i="19"/>
  <c r="A1989" i="19"/>
  <c r="I1988" i="19"/>
  <c r="F1988" i="19"/>
  <c r="E1988" i="19"/>
  <c r="A1988" i="19"/>
  <c r="I1987" i="19"/>
  <c r="F1987" i="19"/>
  <c r="E1987" i="19"/>
  <c r="A1987" i="19"/>
  <c r="I1986" i="19"/>
  <c r="F1986" i="19"/>
  <c r="E1986" i="19"/>
  <c r="A1986" i="19"/>
  <c r="I1985" i="19"/>
  <c r="F1985" i="19"/>
  <c r="E1985" i="19"/>
  <c r="A1985" i="19"/>
  <c r="I1984" i="19"/>
  <c r="F1984" i="19"/>
  <c r="E1984" i="19"/>
  <c r="A1984" i="19"/>
  <c r="I1983" i="19"/>
  <c r="F1983" i="19"/>
  <c r="E1983" i="19"/>
  <c r="A1983" i="19"/>
  <c r="I1982" i="19"/>
  <c r="F1982" i="19"/>
  <c r="E1982" i="19"/>
  <c r="A1982" i="19"/>
  <c r="I1981" i="19"/>
  <c r="F1981" i="19"/>
  <c r="E1981" i="19"/>
  <c r="A1981" i="19"/>
  <c r="I1980" i="19"/>
  <c r="F1980" i="19"/>
  <c r="E1980" i="19"/>
  <c r="A1980" i="19"/>
  <c r="I1979" i="19"/>
  <c r="F1979" i="19"/>
  <c r="E1979" i="19"/>
  <c r="A1979" i="19"/>
  <c r="I1978" i="19"/>
  <c r="F1978" i="19"/>
  <c r="E1978" i="19"/>
  <c r="A1978" i="19"/>
  <c r="I1977" i="19"/>
  <c r="F1977" i="19"/>
  <c r="E1977" i="19"/>
  <c r="A1977" i="19"/>
  <c r="I1976" i="19"/>
  <c r="F1976" i="19"/>
  <c r="E1976" i="19"/>
  <c r="A1976" i="19"/>
  <c r="I1975" i="19"/>
  <c r="F1975" i="19"/>
  <c r="E1975" i="19"/>
  <c r="A1975" i="19"/>
  <c r="I1974" i="19"/>
  <c r="F1974" i="19"/>
  <c r="E1974" i="19"/>
  <c r="A1974" i="19"/>
  <c r="I1973" i="19"/>
  <c r="F1973" i="19"/>
  <c r="E1973" i="19"/>
  <c r="A1973" i="19"/>
  <c r="I1972" i="19"/>
  <c r="F1972" i="19"/>
  <c r="E1972" i="19"/>
  <c r="A1972" i="19"/>
  <c r="I1971" i="19"/>
  <c r="F1971" i="19"/>
  <c r="E1971" i="19"/>
  <c r="A1971" i="19"/>
  <c r="I1970" i="19"/>
  <c r="F1970" i="19"/>
  <c r="E1970" i="19"/>
  <c r="A1970" i="19"/>
  <c r="I1969" i="19"/>
  <c r="F1969" i="19"/>
  <c r="E1969" i="19"/>
  <c r="A1969" i="19"/>
  <c r="I1968" i="19"/>
  <c r="F1968" i="19"/>
  <c r="E1968" i="19"/>
  <c r="A1968" i="19"/>
  <c r="I1967" i="19"/>
  <c r="F1967" i="19"/>
  <c r="E1967" i="19"/>
  <c r="A1967" i="19"/>
  <c r="I1966" i="19"/>
  <c r="F1966" i="19"/>
  <c r="E1966" i="19"/>
  <c r="A1966" i="19"/>
  <c r="I1965" i="19"/>
  <c r="F1965" i="19"/>
  <c r="E1965" i="19"/>
  <c r="A1965" i="19"/>
  <c r="I1964" i="19"/>
  <c r="F1964" i="19"/>
  <c r="E1964" i="19"/>
  <c r="A1964" i="19"/>
  <c r="I1963" i="19"/>
  <c r="F1963" i="19"/>
  <c r="E1963" i="19"/>
  <c r="A1963" i="19"/>
  <c r="I1962" i="19"/>
  <c r="F1962" i="19"/>
  <c r="E1962" i="19"/>
  <c r="A1962" i="19"/>
  <c r="I1961" i="19"/>
  <c r="F1961" i="19"/>
  <c r="E1961" i="19"/>
  <c r="A1961" i="19"/>
  <c r="I1960" i="19"/>
  <c r="F1960" i="19"/>
  <c r="E1960" i="19"/>
  <c r="A1960" i="19"/>
  <c r="I1959" i="19"/>
  <c r="F1959" i="19"/>
  <c r="E1959" i="19"/>
  <c r="A1959" i="19"/>
  <c r="I1958" i="19"/>
  <c r="F1958" i="19"/>
  <c r="E1958" i="19"/>
  <c r="A1958" i="19"/>
  <c r="I1957" i="19"/>
  <c r="F1957" i="19"/>
  <c r="E1957" i="19"/>
  <c r="A1957" i="19"/>
  <c r="I1956" i="19"/>
  <c r="F1956" i="19"/>
  <c r="E1956" i="19"/>
  <c r="A1956" i="19"/>
  <c r="I1955" i="19"/>
  <c r="F1955" i="19"/>
  <c r="E1955" i="19"/>
  <c r="A1955" i="19"/>
  <c r="I1954" i="19"/>
  <c r="F1954" i="19"/>
  <c r="E1954" i="19"/>
  <c r="A1954" i="19"/>
  <c r="I1953" i="19"/>
  <c r="F1953" i="19"/>
  <c r="E1953" i="19"/>
  <c r="A1953" i="19"/>
  <c r="I1952" i="19"/>
  <c r="F1952" i="19"/>
  <c r="E1952" i="19"/>
  <c r="A1952" i="19"/>
  <c r="I1951" i="19"/>
  <c r="F1951" i="19"/>
  <c r="E1951" i="19"/>
  <c r="A1951" i="19"/>
  <c r="I1950" i="19"/>
  <c r="F1950" i="19"/>
  <c r="E1950" i="19"/>
  <c r="A1950" i="19"/>
  <c r="I1949" i="19"/>
  <c r="F1949" i="19"/>
  <c r="E1949" i="19"/>
  <c r="A1949" i="19"/>
  <c r="I1948" i="19"/>
  <c r="F1948" i="19"/>
  <c r="E1948" i="19"/>
  <c r="A1948" i="19"/>
  <c r="I1947" i="19"/>
  <c r="F1947" i="19"/>
  <c r="E1947" i="19"/>
  <c r="A1947" i="19"/>
  <c r="I1946" i="19"/>
  <c r="F1946" i="19"/>
  <c r="E1946" i="19"/>
  <c r="A1946" i="19"/>
  <c r="I1945" i="19"/>
  <c r="F1945" i="19"/>
  <c r="E1945" i="19"/>
  <c r="A1945" i="19"/>
  <c r="I1944" i="19"/>
  <c r="F1944" i="19"/>
  <c r="E1944" i="19"/>
  <c r="A1944" i="19"/>
  <c r="I1943" i="19"/>
  <c r="F1943" i="19"/>
  <c r="E1943" i="19"/>
  <c r="A1943" i="19"/>
  <c r="I1942" i="19"/>
  <c r="F1942" i="19"/>
  <c r="E1942" i="19"/>
  <c r="A1942" i="19"/>
  <c r="I1941" i="19"/>
  <c r="F1941" i="19"/>
  <c r="E1941" i="19"/>
  <c r="A1941" i="19"/>
  <c r="I1940" i="19"/>
  <c r="F1940" i="19"/>
  <c r="E1940" i="19"/>
  <c r="A1940" i="19"/>
  <c r="I1939" i="19"/>
  <c r="F1939" i="19"/>
  <c r="E1939" i="19"/>
  <c r="A1939" i="19"/>
  <c r="I1938" i="19"/>
  <c r="F1938" i="19"/>
  <c r="E1938" i="19"/>
  <c r="A1938" i="19"/>
  <c r="I1937" i="19"/>
  <c r="F1937" i="19"/>
  <c r="E1937" i="19"/>
  <c r="A1937" i="19"/>
  <c r="I1936" i="19"/>
  <c r="F1936" i="19"/>
  <c r="E1936" i="19"/>
  <c r="A1936" i="19"/>
  <c r="I1935" i="19"/>
  <c r="F1935" i="19"/>
  <c r="E1935" i="19"/>
  <c r="A1935" i="19"/>
  <c r="I1934" i="19"/>
  <c r="F1934" i="19"/>
  <c r="E1934" i="19"/>
  <c r="A1934" i="19"/>
  <c r="I1933" i="19"/>
  <c r="F1933" i="19"/>
  <c r="E1933" i="19"/>
  <c r="A1933" i="19"/>
  <c r="I1932" i="19"/>
  <c r="F1932" i="19"/>
  <c r="E1932" i="19"/>
  <c r="A1932" i="19"/>
  <c r="I1931" i="19"/>
  <c r="F1931" i="19"/>
  <c r="E1931" i="19"/>
  <c r="A1931" i="19"/>
  <c r="I1930" i="19"/>
  <c r="F1930" i="19"/>
  <c r="E1930" i="19"/>
  <c r="A1930" i="19"/>
  <c r="I1929" i="19"/>
  <c r="F1929" i="19"/>
  <c r="E1929" i="19"/>
  <c r="A1929" i="19"/>
  <c r="I1928" i="19"/>
  <c r="F1928" i="19"/>
  <c r="E1928" i="19"/>
  <c r="A1928" i="19"/>
  <c r="I1927" i="19"/>
  <c r="F1927" i="19"/>
  <c r="E1927" i="19"/>
  <c r="A1927" i="19"/>
  <c r="I1926" i="19"/>
  <c r="F1926" i="19"/>
  <c r="E1926" i="19"/>
  <c r="A1926" i="19"/>
  <c r="I1925" i="19"/>
  <c r="F1925" i="19"/>
  <c r="E1925" i="19"/>
  <c r="A1925" i="19"/>
  <c r="I1924" i="19"/>
  <c r="F1924" i="19"/>
  <c r="E1924" i="19"/>
  <c r="A1924" i="19"/>
  <c r="I1923" i="19"/>
  <c r="F1923" i="19"/>
  <c r="E1923" i="19"/>
  <c r="A1923" i="19"/>
  <c r="I1922" i="19"/>
  <c r="F1922" i="19"/>
  <c r="E1922" i="19"/>
  <c r="A1922" i="19"/>
  <c r="I1921" i="19"/>
  <c r="F1921" i="19"/>
  <c r="E1921" i="19"/>
  <c r="A1921" i="19"/>
  <c r="I1920" i="19"/>
  <c r="F1920" i="19"/>
  <c r="E1920" i="19"/>
  <c r="A1920" i="19"/>
  <c r="I1919" i="19"/>
  <c r="F1919" i="19"/>
  <c r="E1919" i="19"/>
  <c r="A1919" i="19"/>
  <c r="I1918" i="19"/>
  <c r="F1918" i="19"/>
  <c r="E1918" i="19"/>
  <c r="A1918" i="19"/>
  <c r="I1917" i="19"/>
  <c r="F1917" i="19"/>
  <c r="E1917" i="19"/>
  <c r="A1917" i="19"/>
  <c r="I1916" i="19"/>
  <c r="F1916" i="19"/>
  <c r="E1916" i="19"/>
  <c r="A1916" i="19"/>
  <c r="I1915" i="19"/>
  <c r="F1915" i="19"/>
  <c r="E1915" i="19"/>
  <c r="A1915" i="19"/>
  <c r="I1914" i="19"/>
  <c r="F1914" i="19"/>
  <c r="E1914" i="19"/>
  <c r="A1914" i="19"/>
  <c r="I1913" i="19"/>
  <c r="F1913" i="19"/>
  <c r="E1913" i="19"/>
  <c r="A1913" i="19"/>
  <c r="I1912" i="19"/>
  <c r="F1912" i="19"/>
  <c r="E1912" i="19"/>
  <c r="A1912" i="19"/>
  <c r="I1911" i="19"/>
  <c r="F1911" i="19"/>
  <c r="E1911" i="19"/>
  <c r="A1911" i="19"/>
  <c r="I1910" i="19"/>
  <c r="F1910" i="19"/>
  <c r="E1910" i="19"/>
  <c r="A1910" i="19"/>
  <c r="I1909" i="19"/>
  <c r="F1909" i="19"/>
  <c r="E1909" i="19"/>
  <c r="A1909" i="19"/>
  <c r="I1908" i="19"/>
  <c r="F1908" i="19"/>
  <c r="E1908" i="19"/>
  <c r="A1908" i="19"/>
  <c r="I1907" i="19"/>
  <c r="F1907" i="19"/>
  <c r="E1907" i="19"/>
  <c r="A1907" i="19"/>
  <c r="I1906" i="19"/>
  <c r="F1906" i="19"/>
  <c r="E1906" i="19"/>
  <c r="A1906" i="19"/>
  <c r="I1905" i="19"/>
  <c r="F1905" i="19"/>
  <c r="E1905" i="19"/>
  <c r="A1905" i="19"/>
  <c r="I1904" i="19"/>
  <c r="F1904" i="19"/>
  <c r="E1904" i="19"/>
  <c r="A1904" i="19"/>
  <c r="I1903" i="19"/>
  <c r="F1903" i="19"/>
  <c r="E1903" i="19"/>
  <c r="A1903" i="19"/>
  <c r="I1902" i="19"/>
  <c r="F1902" i="19"/>
  <c r="E1902" i="19"/>
  <c r="A1902" i="19"/>
  <c r="I1901" i="19"/>
  <c r="F1901" i="19"/>
  <c r="E1901" i="19"/>
  <c r="A1901" i="19"/>
  <c r="I1900" i="19"/>
  <c r="F1900" i="19"/>
  <c r="E1900" i="19"/>
  <c r="A1900" i="19"/>
  <c r="I1899" i="19"/>
  <c r="F1899" i="19"/>
  <c r="E1899" i="19"/>
  <c r="A1899" i="19"/>
  <c r="I1898" i="19"/>
  <c r="F1898" i="19"/>
  <c r="E1898" i="19"/>
  <c r="A1898" i="19"/>
  <c r="I1897" i="19"/>
  <c r="F1897" i="19"/>
  <c r="E1897" i="19"/>
  <c r="A1897" i="19"/>
  <c r="I1896" i="19"/>
  <c r="F1896" i="19"/>
  <c r="E1896" i="19"/>
  <c r="A1896" i="19"/>
  <c r="I1895" i="19"/>
  <c r="F1895" i="19"/>
  <c r="E1895" i="19"/>
  <c r="A1895" i="19"/>
  <c r="I1894" i="19"/>
  <c r="F1894" i="19"/>
  <c r="E1894" i="19"/>
  <c r="A1894" i="19"/>
  <c r="I1893" i="19"/>
  <c r="F1893" i="19"/>
  <c r="E1893" i="19"/>
  <c r="A1893" i="19"/>
  <c r="I1892" i="19"/>
  <c r="F1892" i="19"/>
  <c r="E1892" i="19"/>
  <c r="A1892" i="19"/>
  <c r="I1891" i="19"/>
  <c r="F1891" i="19"/>
  <c r="E1891" i="19"/>
  <c r="A1891" i="19"/>
  <c r="I1890" i="19"/>
  <c r="F1890" i="19"/>
  <c r="E1890" i="19"/>
  <c r="A1890" i="19"/>
  <c r="I1889" i="19"/>
  <c r="F1889" i="19"/>
  <c r="E1889" i="19"/>
  <c r="A1889" i="19"/>
  <c r="I1888" i="19"/>
  <c r="F1888" i="19"/>
  <c r="E1888" i="19"/>
  <c r="A1888" i="19"/>
  <c r="I1887" i="19"/>
  <c r="F1887" i="19"/>
  <c r="E1887" i="19"/>
  <c r="A1887" i="19"/>
  <c r="I1886" i="19"/>
  <c r="F1886" i="19"/>
  <c r="E1886" i="19"/>
  <c r="A1886" i="19"/>
  <c r="I1885" i="19"/>
  <c r="F1885" i="19"/>
  <c r="E1885" i="19"/>
  <c r="A1885" i="19"/>
  <c r="I1884" i="19"/>
  <c r="F1884" i="19"/>
  <c r="E1884" i="19"/>
  <c r="A1884" i="19"/>
  <c r="I1883" i="19"/>
  <c r="F1883" i="19"/>
  <c r="E1883" i="19"/>
  <c r="A1883" i="19"/>
  <c r="I1882" i="19"/>
  <c r="F1882" i="19"/>
  <c r="E1882" i="19"/>
  <c r="A1882" i="19"/>
  <c r="I1881" i="19"/>
  <c r="F1881" i="19"/>
  <c r="E1881" i="19"/>
  <c r="A1881" i="19"/>
  <c r="I1880" i="19"/>
  <c r="F1880" i="19"/>
  <c r="E1880" i="19"/>
  <c r="A1880" i="19"/>
  <c r="I1879" i="19"/>
  <c r="F1879" i="19"/>
  <c r="E1879" i="19"/>
  <c r="A1879" i="19"/>
  <c r="I1878" i="19"/>
  <c r="F1878" i="19"/>
  <c r="E1878" i="19"/>
  <c r="A1878" i="19"/>
  <c r="I1877" i="19"/>
  <c r="F1877" i="19"/>
  <c r="E1877" i="19"/>
  <c r="A1877" i="19"/>
  <c r="I1876" i="19"/>
  <c r="F1876" i="19"/>
  <c r="E1876" i="19"/>
  <c r="A1876" i="19"/>
  <c r="I1875" i="19"/>
  <c r="F1875" i="19"/>
  <c r="E1875" i="19"/>
  <c r="A1875" i="19"/>
  <c r="I1874" i="19"/>
  <c r="F1874" i="19"/>
  <c r="E1874" i="19"/>
  <c r="A1874" i="19"/>
  <c r="I1873" i="19"/>
  <c r="F1873" i="19"/>
  <c r="E1873" i="19"/>
  <c r="A1873" i="19"/>
  <c r="I1872" i="19"/>
  <c r="F1872" i="19"/>
  <c r="E1872" i="19"/>
  <c r="A1872" i="19"/>
  <c r="I1871" i="19"/>
  <c r="F1871" i="19"/>
  <c r="E1871" i="19"/>
  <c r="A1871" i="19"/>
  <c r="I1870" i="19"/>
  <c r="F1870" i="19"/>
  <c r="E1870" i="19"/>
  <c r="A1870" i="19"/>
  <c r="I1869" i="19"/>
  <c r="F1869" i="19"/>
  <c r="E1869" i="19"/>
  <c r="A1869" i="19"/>
  <c r="I1868" i="19"/>
  <c r="F1868" i="19"/>
  <c r="E1868" i="19"/>
  <c r="A1868" i="19"/>
  <c r="I1867" i="19"/>
  <c r="F1867" i="19"/>
  <c r="E1867" i="19"/>
  <c r="A1867" i="19"/>
  <c r="I1866" i="19"/>
  <c r="F1866" i="19"/>
  <c r="E1866" i="19"/>
  <c r="A1866" i="19"/>
  <c r="I1865" i="19"/>
  <c r="F1865" i="19"/>
  <c r="E1865" i="19"/>
  <c r="A1865" i="19"/>
  <c r="I1864" i="19"/>
  <c r="F1864" i="19"/>
  <c r="E1864" i="19"/>
  <c r="A1864" i="19"/>
  <c r="I1863" i="19"/>
  <c r="F1863" i="19"/>
  <c r="E1863" i="19"/>
  <c r="A1863" i="19"/>
  <c r="I1862" i="19"/>
  <c r="F1862" i="19"/>
  <c r="E1862" i="19"/>
  <c r="A1862" i="19"/>
  <c r="I1861" i="19"/>
  <c r="F1861" i="19"/>
  <c r="E1861" i="19"/>
  <c r="A1861" i="19"/>
  <c r="I1860" i="19"/>
  <c r="F1860" i="19"/>
  <c r="E1860" i="19"/>
  <c r="A1860" i="19"/>
  <c r="I1859" i="19"/>
  <c r="F1859" i="19"/>
  <c r="E1859" i="19"/>
  <c r="A1859" i="19"/>
  <c r="I1858" i="19"/>
  <c r="F1858" i="19"/>
  <c r="E1858" i="19"/>
  <c r="A1858" i="19"/>
  <c r="I1857" i="19"/>
  <c r="F1857" i="19"/>
  <c r="E1857" i="19"/>
  <c r="A1857" i="19"/>
  <c r="I1856" i="19"/>
  <c r="F1856" i="19"/>
  <c r="E1856" i="19"/>
  <c r="A1856" i="19"/>
  <c r="I1855" i="19"/>
  <c r="F1855" i="19"/>
  <c r="E1855" i="19"/>
  <c r="A1855" i="19"/>
  <c r="I1854" i="19"/>
  <c r="F1854" i="19"/>
  <c r="E1854" i="19"/>
  <c r="A1854" i="19"/>
  <c r="I1853" i="19"/>
  <c r="F1853" i="19"/>
  <c r="E1853" i="19"/>
  <c r="A1853" i="19"/>
  <c r="I1852" i="19"/>
  <c r="F1852" i="19"/>
  <c r="E1852" i="19"/>
  <c r="A1852" i="19"/>
  <c r="I1851" i="19"/>
  <c r="F1851" i="19"/>
  <c r="E1851" i="19"/>
  <c r="A1851" i="19"/>
  <c r="I1850" i="19"/>
  <c r="F1850" i="19"/>
  <c r="E1850" i="19"/>
  <c r="A1850" i="19"/>
  <c r="I1849" i="19"/>
  <c r="F1849" i="19"/>
  <c r="E1849" i="19"/>
  <c r="A1849" i="19"/>
  <c r="I1848" i="19"/>
  <c r="F1848" i="19"/>
  <c r="E1848" i="19"/>
  <c r="A1848" i="19"/>
  <c r="I1847" i="19"/>
  <c r="F1847" i="19"/>
  <c r="E1847" i="19"/>
  <c r="A1847" i="19"/>
  <c r="I1846" i="19"/>
  <c r="F1846" i="19"/>
  <c r="E1846" i="19"/>
  <c r="A1846" i="19"/>
  <c r="I1845" i="19"/>
  <c r="F1845" i="19"/>
  <c r="E1845" i="19"/>
  <c r="A1845" i="19"/>
  <c r="I1844" i="19"/>
  <c r="F1844" i="19"/>
  <c r="E1844" i="19"/>
  <c r="A1844" i="19"/>
  <c r="I1843" i="19"/>
  <c r="F1843" i="19"/>
  <c r="E1843" i="19"/>
  <c r="A1843" i="19"/>
  <c r="I1842" i="19"/>
  <c r="F1842" i="19"/>
  <c r="E1842" i="19"/>
  <c r="A1842" i="19"/>
  <c r="I1841" i="19"/>
  <c r="F1841" i="19"/>
  <c r="E1841" i="19"/>
  <c r="A1841" i="19"/>
  <c r="I1840" i="19"/>
  <c r="F1840" i="19"/>
  <c r="E1840" i="19"/>
  <c r="A1840" i="19"/>
  <c r="I1839" i="19"/>
  <c r="F1839" i="19"/>
  <c r="E1839" i="19"/>
  <c r="A1839" i="19"/>
  <c r="I1838" i="19"/>
  <c r="F1838" i="19"/>
  <c r="E1838" i="19"/>
  <c r="A1838" i="19"/>
  <c r="I1837" i="19"/>
  <c r="F1837" i="19"/>
  <c r="E1837" i="19"/>
  <c r="A1837" i="19"/>
  <c r="I1836" i="19"/>
  <c r="F1836" i="19"/>
  <c r="E1836" i="19"/>
  <c r="A1836" i="19"/>
  <c r="I1835" i="19"/>
  <c r="F1835" i="19"/>
  <c r="E1835" i="19"/>
  <c r="A1835" i="19"/>
  <c r="I1834" i="19"/>
  <c r="F1834" i="19"/>
  <c r="E1834" i="19"/>
  <c r="A1834" i="19"/>
  <c r="I1833" i="19"/>
  <c r="F1833" i="19"/>
  <c r="E1833" i="19"/>
  <c r="A1833" i="19"/>
  <c r="I1832" i="19"/>
  <c r="F1832" i="19"/>
  <c r="E1832" i="19"/>
  <c r="A1832" i="19"/>
  <c r="I1831" i="19"/>
  <c r="F1831" i="19"/>
  <c r="E1831" i="19"/>
  <c r="A1831" i="19"/>
  <c r="I1830" i="19"/>
  <c r="F1830" i="19"/>
  <c r="E1830" i="19"/>
  <c r="A1830" i="19"/>
  <c r="I1829" i="19"/>
  <c r="F1829" i="19"/>
  <c r="E1829" i="19"/>
  <c r="A1829" i="19"/>
  <c r="I1828" i="19"/>
  <c r="F1828" i="19"/>
  <c r="E1828" i="19"/>
  <c r="A1828" i="19"/>
  <c r="I1827" i="19"/>
  <c r="F1827" i="19"/>
  <c r="E1827" i="19"/>
  <c r="A1827" i="19"/>
  <c r="I1826" i="19"/>
  <c r="F1826" i="19"/>
  <c r="E1826" i="19"/>
  <c r="A1826" i="19"/>
  <c r="I1825" i="19"/>
  <c r="F1825" i="19"/>
  <c r="E1825" i="19"/>
  <c r="A1825" i="19"/>
  <c r="I1824" i="19"/>
  <c r="F1824" i="19"/>
  <c r="E1824" i="19"/>
  <c r="A1824" i="19"/>
  <c r="I1823" i="19"/>
  <c r="F1823" i="19"/>
  <c r="E1823" i="19"/>
  <c r="A1823" i="19"/>
  <c r="I1822" i="19"/>
  <c r="F1822" i="19"/>
  <c r="E1822" i="19"/>
  <c r="A1822" i="19"/>
  <c r="I1821" i="19"/>
  <c r="F1821" i="19"/>
  <c r="E1821" i="19"/>
  <c r="A1821" i="19"/>
  <c r="I1820" i="19"/>
  <c r="F1820" i="19"/>
  <c r="E1820" i="19"/>
  <c r="A1820" i="19"/>
  <c r="I1819" i="19"/>
  <c r="F1819" i="19"/>
  <c r="E1819" i="19"/>
  <c r="A1819" i="19"/>
  <c r="I1818" i="19"/>
  <c r="F1818" i="19"/>
  <c r="E1818" i="19"/>
  <c r="A1818" i="19"/>
  <c r="I1817" i="19"/>
  <c r="F1817" i="19"/>
  <c r="E1817" i="19"/>
  <c r="A1817" i="19"/>
  <c r="I1816" i="19"/>
  <c r="F1816" i="19"/>
  <c r="E1816" i="19"/>
  <c r="A1816" i="19"/>
  <c r="I1815" i="19"/>
  <c r="F1815" i="19"/>
  <c r="E1815" i="19"/>
  <c r="A1815" i="19"/>
  <c r="I1814" i="19"/>
  <c r="F1814" i="19"/>
  <c r="E1814" i="19"/>
  <c r="A1814" i="19"/>
  <c r="I1813" i="19"/>
  <c r="F1813" i="19"/>
  <c r="E1813" i="19"/>
  <c r="A1813" i="19"/>
  <c r="I1812" i="19"/>
  <c r="F1812" i="19"/>
  <c r="E1812" i="19"/>
  <c r="A1812" i="19"/>
  <c r="I1811" i="19"/>
  <c r="F1811" i="19"/>
  <c r="E1811" i="19"/>
  <c r="A1811" i="19"/>
  <c r="I1810" i="19"/>
  <c r="F1810" i="19"/>
  <c r="E1810" i="19"/>
  <c r="A1810" i="19"/>
  <c r="I1809" i="19"/>
  <c r="F1809" i="19"/>
  <c r="E1809" i="19"/>
  <c r="A1809" i="19"/>
  <c r="I1808" i="19"/>
  <c r="F1808" i="19"/>
  <c r="E1808" i="19"/>
  <c r="A1808" i="19"/>
  <c r="I1807" i="19"/>
  <c r="F1807" i="19"/>
  <c r="E1807" i="19"/>
  <c r="A1807" i="19"/>
  <c r="I1806" i="19"/>
  <c r="F1806" i="19"/>
  <c r="E1806" i="19"/>
  <c r="A1806" i="19"/>
  <c r="I1805" i="19"/>
  <c r="F1805" i="19"/>
  <c r="E1805" i="19"/>
  <c r="A1805" i="19"/>
  <c r="I1804" i="19"/>
  <c r="F1804" i="19"/>
  <c r="E1804" i="19"/>
  <c r="A1804" i="19"/>
  <c r="I1803" i="19"/>
  <c r="F1803" i="19"/>
  <c r="E1803" i="19"/>
  <c r="A1803" i="19"/>
  <c r="I1802" i="19"/>
  <c r="F1802" i="19"/>
  <c r="E1802" i="19"/>
  <c r="A1802" i="19"/>
  <c r="I1801" i="19"/>
  <c r="F1801" i="19"/>
  <c r="E1801" i="19"/>
  <c r="A1801" i="19"/>
  <c r="I1800" i="19"/>
  <c r="F1800" i="19"/>
  <c r="E1800" i="19"/>
  <c r="A1800" i="19"/>
  <c r="I1799" i="19"/>
  <c r="F1799" i="19"/>
  <c r="E1799" i="19"/>
  <c r="A1799" i="19"/>
  <c r="I1798" i="19"/>
  <c r="F1798" i="19"/>
  <c r="E1798" i="19"/>
  <c r="A1798" i="19"/>
  <c r="I1797" i="19"/>
  <c r="F1797" i="19"/>
  <c r="E1797" i="19"/>
  <c r="A1797" i="19"/>
  <c r="I1796" i="19"/>
  <c r="F1796" i="19"/>
  <c r="E1796" i="19"/>
  <c r="A1796" i="19"/>
  <c r="I1795" i="19"/>
  <c r="F1795" i="19"/>
  <c r="E1795" i="19"/>
  <c r="A1795" i="19"/>
  <c r="I1794" i="19"/>
  <c r="F1794" i="19"/>
  <c r="E1794" i="19"/>
  <c r="A1794" i="19"/>
  <c r="I1793" i="19"/>
  <c r="F1793" i="19"/>
  <c r="E1793" i="19"/>
  <c r="A1793" i="19"/>
  <c r="I1792" i="19"/>
  <c r="F1792" i="19"/>
  <c r="E1792" i="19"/>
  <c r="A1792" i="19"/>
  <c r="I1791" i="19"/>
  <c r="F1791" i="19"/>
  <c r="E1791" i="19"/>
  <c r="A1791" i="19"/>
  <c r="I1790" i="19"/>
  <c r="F1790" i="19"/>
  <c r="E1790" i="19"/>
  <c r="A1790" i="19"/>
  <c r="I1789" i="19"/>
  <c r="F1789" i="19"/>
  <c r="E1789" i="19"/>
  <c r="A1789" i="19"/>
  <c r="I1788" i="19"/>
  <c r="F1788" i="19"/>
  <c r="E1788" i="19"/>
  <c r="A1788" i="19"/>
  <c r="I1787" i="19"/>
  <c r="F1787" i="19"/>
  <c r="E1787" i="19"/>
  <c r="A1787" i="19"/>
  <c r="I1786" i="19"/>
  <c r="F1786" i="19"/>
  <c r="E1786" i="19"/>
  <c r="A1786" i="19"/>
  <c r="I1785" i="19"/>
  <c r="F1785" i="19"/>
  <c r="E1785" i="19"/>
  <c r="A1785" i="19"/>
  <c r="I1784" i="19"/>
  <c r="F1784" i="19"/>
  <c r="E1784" i="19"/>
  <c r="A1784" i="19"/>
  <c r="I1783" i="19"/>
  <c r="F1783" i="19"/>
  <c r="E1783" i="19"/>
  <c r="A1783" i="19"/>
  <c r="I1782" i="19"/>
  <c r="F1782" i="19"/>
  <c r="E1782" i="19"/>
  <c r="A1782" i="19"/>
  <c r="I1781" i="19"/>
  <c r="F1781" i="19"/>
  <c r="E1781" i="19"/>
  <c r="A1781" i="19"/>
  <c r="I1780" i="19"/>
  <c r="F1780" i="19"/>
  <c r="E1780" i="19"/>
  <c r="A1780" i="19"/>
  <c r="I1779" i="19"/>
  <c r="F1779" i="19"/>
  <c r="E1779" i="19"/>
  <c r="A1779" i="19"/>
  <c r="I1778" i="19"/>
  <c r="F1778" i="19"/>
  <c r="E1778" i="19"/>
  <c r="A1778" i="19"/>
  <c r="I1777" i="19"/>
  <c r="F1777" i="19"/>
  <c r="E1777" i="19"/>
  <c r="A1777" i="19"/>
  <c r="I1776" i="19"/>
  <c r="F1776" i="19"/>
  <c r="E1776" i="19"/>
  <c r="A1776" i="19"/>
  <c r="I1775" i="19"/>
  <c r="F1775" i="19"/>
  <c r="E1775" i="19"/>
  <c r="A1775" i="19"/>
  <c r="I1774" i="19"/>
  <c r="F1774" i="19"/>
  <c r="E1774" i="19"/>
  <c r="A1774" i="19"/>
  <c r="I1773" i="19"/>
  <c r="F1773" i="19"/>
  <c r="E1773" i="19"/>
  <c r="A1773" i="19"/>
  <c r="I1772" i="19"/>
  <c r="F1772" i="19"/>
  <c r="E1772" i="19"/>
  <c r="A1772" i="19"/>
  <c r="I1771" i="19"/>
  <c r="F1771" i="19"/>
  <c r="E1771" i="19"/>
  <c r="A1771" i="19"/>
  <c r="I1770" i="19"/>
  <c r="F1770" i="19"/>
  <c r="E1770" i="19"/>
  <c r="A1770" i="19"/>
  <c r="I1769" i="19"/>
  <c r="F1769" i="19"/>
  <c r="E1769" i="19"/>
  <c r="A1769" i="19"/>
  <c r="I1768" i="19"/>
  <c r="F1768" i="19"/>
  <c r="E1768" i="19"/>
  <c r="A1768" i="19"/>
  <c r="I1767" i="19"/>
  <c r="F1767" i="19"/>
  <c r="E1767" i="19"/>
  <c r="A1767" i="19"/>
  <c r="I1766" i="19"/>
  <c r="F1766" i="19"/>
  <c r="E1766" i="19"/>
  <c r="A1766" i="19"/>
  <c r="I1765" i="19"/>
  <c r="F1765" i="19"/>
  <c r="E1765" i="19"/>
  <c r="A1765" i="19"/>
  <c r="I1764" i="19"/>
  <c r="F1764" i="19"/>
  <c r="E1764" i="19"/>
  <c r="A1764" i="19"/>
  <c r="I1763" i="19"/>
  <c r="F1763" i="19"/>
  <c r="E1763" i="19"/>
  <c r="A1763" i="19"/>
  <c r="I1762" i="19"/>
  <c r="F1762" i="19"/>
  <c r="E1762" i="19"/>
  <c r="A1762" i="19"/>
  <c r="I1761" i="19"/>
  <c r="F1761" i="19"/>
  <c r="E1761" i="19"/>
  <c r="A1761" i="19"/>
  <c r="I1760" i="19"/>
  <c r="F1760" i="19"/>
  <c r="E1760" i="19"/>
  <c r="A1760" i="19"/>
  <c r="I1759" i="19"/>
  <c r="F1759" i="19"/>
  <c r="E1759" i="19"/>
  <c r="A1759" i="19"/>
  <c r="I1758" i="19"/>
  <c r="F1758" i="19"/>
  <c r="E1758" i="19"/>
  <c r="A1758" i="19"/>
  <c r="I1757" i="19"/>
  <c r="F1757" i="19"/>
  <c r="E1757" i="19"/>
  <c r="A1757" i="19"/>
  <c r="I1756" i="19"/>
  <c r="F1756" i="19"/>
  <c r="E1756" i="19"/>
  <c r="A1756" i="19"/>
  <c r="I1755" i="19"/>
  <c r="F1755" i="19"/>
  <c r="E1755" i="19"/>
  <c r="A1755" i="19"/>
  <c r="I1754" i="19"/>
  <c r="F1754" i="19"/>
  <c r="E1754" i="19"/>
  <c r="A1754" i="19"/>
  <c r="I1753" i="19"/>
  <c r="F1753" i="19"/>
  <c r="E1753" i="19"/>
  <c r="A1753" i="19"/>
  <c r="I1752" i="19"/>
  <c r="F1752" i="19"/>
  <c r="E1752" i="19"/>
  <c r="A1752" i="19"/>
  <c r="I1751" i="19"/>
  <c r="F1751" i="19"/>
  <c r="E1751" i="19"/>
  <c r="A1751" i="19"/>
  <c r="I1750" i="19"/>
  <c r="F1750" i="19"/>
  <c r="E1750" i="19"/>
  <c r="A1750" i="19"/>
  <c r="I1749" i="19"/>
  <c r="F1749" i="19"/>
  <c r="E1749" i="19"/>
  <c r="A1749" i="19"/>
  <c r="I1748" i="19"/>
  <c r="F1748" i="19"/>
  <c r="E1748" i="19"/>
  <c r="A1748" i="19"/>
  <c r="I1747" i="19"/>
  <c r="F1747" i="19"/>
  <c r="E1747" i="19"/>
  <c r="A1747" i="19"/>
  <c r="I1746" i="19"/>
  <c r="F1746" i="19"/>
  <c r="E1746" i="19"/>
  <c r="A1746" i="19"/>
  <c r="I1745" i="19"/>
  <c r="F1745" i="19"/>
  <c r="E1745" i="19"/>
  <c r="A1745" i="19"/>
  <c r="I1744" i="19"/>
  <c r="F1744" i="19"/>
  <c r="E1744" i="19"/>
  <c r="A1744" i="19"/>
  <c r="I1743" i="19"/>
  <c r="F1743" i="19"/>
  <c r="E1743" i="19"/>
  <c r="A1743" i="19"/>
  <c r="I1742" i="19"/>
  <c r="F1742" i="19"/>
  <c r="E1742" i="19"/>
  <c r="A1742" i="19"/>
  <c r="I1741" i="19"/>
  <c r="F1741" i="19"/>
  <c r="E1741" i="19"/>
  <c r="A1741" i="19"/>
  <c r="I1740" i="19"/>
  <c r="F1740" i="19"/>
  <c r="E1740" i="19"/>
  <c r="A1740" i="19"/>
  <c r="I1739" i="19"/>
  <c r="F1739" i="19"/>
  <c r="E1739" i="19"/>
  <c r="A1739" i="19"/>
  <c r="I1738" i="19"/>
  <c r="F1738" i="19"/>
  <c r="E1738" i="19"/>
  <c r="A1738" i="19"/>
  <c r="I1737" i="19"/>
  <c r="F1737" i="19"/>
  <c r="E1737" i="19"/>
  <c r="A1737" i="19"/>
  <c r="I1736" i="19"/>
  <c r="F1736" i="19"/>
  <c r="E1736" i="19"/>
  <c r="A1736" i="19"/>
  <c r="I1735" i="19"/>
  <c r="F1735" i="19"/>
  <c r="E1735" i="19"/>
  <c r="A1735" i="19"/>
  <c r="I1734" i="19"/>
  <c r="F1734" i="19"/>
  <c r="E1734" i="19"/>
  <c r="A1734" i="19"/>
  <c r="I1733" i="19"/>
  <c r="F1733" i="19"/>
  <c r="E1733" i="19"/>
  <c r="A1733" i="19"/>
  <c r="I1732" i="19"/>
  <c r="F1732" i="19"/>
  <c r="E1732" i="19"/>
  <c r="A1732" i="19"/>
  <c r="I1731" i="19"/>
  <c r="F1731" i="19"/>
  <c r="E1731" i="19"/>
  <c r="A1731" i="19"/>
  <c r="I1730" i="19"/>
  <c r="F1730" i="19"/>
  <c r="E1730" i="19"/>
  <c r="A1730" i="19"/>
  <c r="I1729" i="19"/>
  <c r="F1729" i="19"/>
  <c r="E1729" i="19"/>
  <c r="A1729" i="19"/>
  <c r="I1728" i="19"/>
  <c r="F1728" i="19"/>
  <c r="E1728" i="19"/>
  <c r="A1728" i="19"/>
  <c r="I1727" i="19"/>
  <c r="F1727" i="19"/>
  <c r="E1727" i="19"/>
  <c r="A1727" i="19"/>
  <c r="I1726" i="19"/>
  <c r="F1726" i="19"/>
  <c r="E1726" i="19"/>
  <c r="A1726" i="19"/>
  <c r="I1725" i="19"/>
  <c r="F1725" i="19"/>
  <c r="E1725" i="19"/>
  <c r="A1725" i="19"/>
  <c r="I1724" i="19"/>
  <c r="F1724" i="19"/>
  <c r="E1724" i="19"/>
  <c r="A1724" i="19"/>
  <c r="I1723" i="19"/>
  <c r="F1723" i="19"/>
  <c r="E1723" i="19"/>
  <c r="A1723" i="19"/>
  <c r="I1722" i="19"/>
  <c r="F1722" i="19"/>
  <c r="E1722" i="19"/>
  <c r="A1722" i="19"/>
  <c r="I1721" i="19"/>
  <c r="F1721" i="19"/>
  <c r="E1721" i="19"/>
  <c r="A1721" i="19"/>
  <c r="I1720" i="19"/>
  <c r="F1720" i="19"/>
  <c r="E1720" i="19"/>
  <c r="A1720" i="19"/>
  <c r="I1719" i="19"/>
  <c r="F1719" i="19"/>
  <c r="E1719" i="19"/>
  <c r="A1719" i="19"/>
  <c r="I1718" i="19"/>
  <c r="F1718" i="19"/>
  <c r="E1718" i="19"/>
  <c r="A1718" i="19"/>
  <c r="I1717" i="19"/>
  <c r="F1717" i="19"/>
  <c r="E1717" i="19"/>
  <c r="A1717" i="19"/>
  <c r="I1716" i="19"/>
  <c r="F1716" i="19"/>
  <c r="E1716" i="19"/>
  <c r="A1716" i="19"/>
  <c r="I1715" i="19"/>
  <c r="F1715" i="19"/>
  <c r="E1715" i="19"/>
  <c r="A1715" i="19"/>
  <c r="I1714" i="19"/>
  <c r="F1714" i="19"/>
  <c r="E1714" i="19"/>
  <c r="A1714" i="19"/>
  <c r="I1713" i="19"/>
  <c r="F1713" i="19"/>
  <c r="E1713" i="19"/>
  <c r="A1713" i="19"/>
  <c r="I1712" i="19"/>
  <c r="F1712" i="19"/>
  <c r="E1712" i="19"/>
  <c r="A1712" i="19"/>
  <c r="I1711" i="19"/>
  <c r="F1711" i="19"/>
  <c r="E1711" i="19"/>
  <c r="A1711" i="19"/>
  <c r="I1710" i="19"/>
  <c r="F1710" i="19"/>
  <c r="E1710" i="19"/>
  <c r="A1710" i="19"/>
  <c r="I1709" i="19"/>
  <c r="F1709" i="19"/>
  <c r="E1709" i="19"/>
  <c r="A1709" i="19"/>
  <c r="I1708" i="19"/>
  <c r="F1708" i="19"/>
  <c r="E1708" i="19"/>
  <c r="A1708" i="19"/>
  <c r="I1707" i="19"/>
  <c r="F1707" i="19"/>
  <c r="E1707" i="19"/>
  <c r="A1707" i="19"/>
  <c r="I1706" i="19"/>
  <c r="F1706" i="19"/>
  <c r="E1706" i="19"/>
  <c r="A1706" i="19"/>
  <c r="I1705" i="19"/>
  <c r="F1705" i="19"/>
  <c r="E1705" i="19"/>
  <c r="A1705" i="19"/>
  <c r="I1704" i="19"/>
  <c r="F1704" i="19"/>
  <c r="E1704" i="19"/>
  <c r="A1704" i="19"/>
  <c r="I1703" i="19"/>
  <c r="F1703" i="19"/>
  <c r="E1703" i="19"/>
  <c r="A1703" i="19"/>
  <c r="I1702" i="19"/>
  <c r="F1702" i="19"/>
  <c r="E1702" i="19"/>
  <c r="A1702" i="19"/>
  <c r="I1701" i="19"/>
  <c r="F1701" i="19"/>
  <c r="E1701" i="19"/>
  <c r="A1701" i="19"/>
  <c r="I1700" i="19"/>
  <c r="F1700" i="19"/>
  <c r="E1700" i="19"/>
  <c r="A1700" i="19"/>
  <c r="I1699" i="19"/>
  <c r="F1699" i="19"/>
  <c r="E1699" i="19"/>
  <c r="A1699" i="19"/>
  <c r="I1698" i="19"/>
  <c r="F1698" i="19"/>
  <c r="E1698" i="19"/>
  <c r="A1698" i="19"/>
  <c r="I1697" i="19"/>
  <c r="F1697" i="19"/>
  <c r="E1697" i="19"/>
  <c r="A1697" i="19"/>
  <c r="I1696" i="19"/>
  <c r="F1696" i="19"/>
  <c r="E1696" i="19"/>
  <c r="A1696" i="19"/>
  <c r="I1695" i="19"/>
  <c r="F1695" i="19"/>
  <c r="E1695" i="19"/>
  <c r="A1695" i="19"/>
  <c r="I1694" i="19"/>
  <c r="F1694" i="19"/>
  <c r="E1694" i="19"/>
  <c r="A1694" i="19"/>
  <c r="I1693" i="19"/>
  <c r="F1693" i="19"/>
  <c r="E1693" i="19"/>
  <c r="A1693" i="19"/>
  <c r="I1692" i="19"/>
  <c r="F1692" i="19"/>
  <c r="E1692" i="19"/>
  <c r="A1692" i="19"/>
  <c r="I1691" i="19"/>
  <c r="F1691" i="19"/>
  <c r="E1691" i="19"/>
  <c r="A1691" i="19"/>
  <c r="I1690" i="19"/>
  <c r="F1690" i="19"/>
  <c r="E1690" i="19"/>
  <c r="A1690" i="19"/>
  <c r="I1689" i="19"/>
  <c r="F1689" i="19"/>
  <c r="E1689" i="19"/>
  <c r="A1689" i="19"/>
  <c r="I1688" i="19"/>
  <c r="F1688" i="19"/>
  <c r="E1688" i="19"/>
  <c r="A1688" i="19"/>
  <c r="I1687" i="19"/>
  <c r="F1687" i="19"/>
  <c r="E1687" i="19"/>
  <c r="A1687" i="19"/>
  <c r="I1686" i="19"/>
  <c r="F1686" i="19"/>
  <c r="E1686" i="19"/>
  <c r="A1686" i="19"/>
  <c r="I1685" i="19"/>
  <c r="F1685" i="19"/>
  <c r="E1685" i="19"/>
  <c r="A1685" i="19"/>
  <c r="I1684" i="19"/>
  <c r="F1684" i="19"/>
  <c r="E1684" i="19"/>
  <c r="A1684" i="19"/>
  <c r="I1683" i="19"/>
  <c r="F1683" i="19"/>
  <c r="E1683" i="19"/>
  <c r="A1683" i="19"/>
  <c r="I1682" i="19"/>
  <c r="F1682" i="19"/>
  <c r="E1682" i="19"/>
  <c r="A1682" i="19"/>
  <c r="I1681" i="19"/>
  <c r="F1681" i="19"/>
  <c r="E1681" i="19"/>
  <c r="A1681" i="19"/>
  <c r="I1680" i="19"/>
  <c r="F1680" i="19"/>
  <c r="E1680" i="19"/>
  <c r="A1680" i="19"/>
  <c r="I1679" i="19"/>
  <c r="F1679" i="19"/>
  <c r="E1679" i="19"/>
  <c r="A1679" i="19"/>
  <c r="I1678" i="19"/>
  <c r="F1678" i="19"/>
  <c r="E1678" i="19"/>
  <c r="A1678" i="19"/>
  <c r="I1677" i="19"/>
  <c r="F1677" i="19"/>
  <c r="E1677" i="19"/>
  <c r="A1677" i="19"/>
  <c r="I1676" i="19"/>
  <c r="F1676" i="19"/>
  <c r="E1676" i="19"/>
  <c r="A1676" i="19"/>
  <c r="I1675" i="19"/>
  <c r="F1675" i="19"/>
  <c r="E1675" i="19"/>
  <c r="A1675" i="19"/>
  <c r="I1674" i="19"/>
  <c r="F1674" i="19"/>
  <c r="E1674" i="19"/>
  <c r="A1674" i="19"/>
  <c r="I1673" i="19"/>
  <c r="F1673" i="19"/>
  <c r="E1673" i="19"/>
  <c r="A1673" i="19"/>
  <c r="I1672" i="19"/>
  <c r="F1672" i="19"/>
  <c r="E1672" i="19"/>
  <c r="A1672" i="19"/>
  <c r="I1671" i="19"/>
  <c r="F1671" i="19"/>
  <c r="E1671" i="19"/>
  <c r="A1671" i="19"/>
  <c r="I1670" i="19"/>
  <c r="F1670" i="19"/>
  <c r="E1670" i="19"/>
  <c r="A1670" i="19"/>
  <c r="I1669" i="19"/>
  <c r="F1669" i="19"/>
  <c r="E1669" i="19"/>
  <c r="A1669" i="19"/>
  <c r="I1668" i="19"/>
  <c r="F1668" i="19"/>
  <c r="E1668" i="19"/>
  <c r="A1668" i="19"/>
  <c r="I1667" i="19"/>
  <c r="F1667" i="19"/>
  <c r="E1667" i="19"/>
  <c r="A1667" i="19"/>
  <c r="I1666" i="19"/>
  <c r="F1666" i="19"/>
  <c r="E1666" i="19"/>
  <c r="A1666" i="19"/>
  <c r="I1665" i="19"/>
  <c r="F1665" i="19"/>
  <c r="E1665" i="19"/>
  <c r="A1665" i="19"/>
  <c r="I1664" i="19"/>
  <c r="F1664" i="19"/>
  <c r="E1664" i="19"/>
  <c r="A1664" i="19"/>
  <c r="I1663" i="19"/>
  <c r="F1663" i="19"/>
  <c r="E1663" i="19"/>
  <c r="A1663" i="19"/>
  <c r="I1662" i="19"/>
  <c r="F1662" i="19"/>
  <c r="E1662" i="19"/>
  <c r="A1662" i="19"/>
  <c r="I1661" i="19"/>
  <c r="F1661" i="19"/>
  <c r="E1661" i="19"/>
  <c r="A1661" i="19"/>
  <c r="I1660" i="19"/>
  <c r="F1660" i="19"/>
  <c r="E1660" i="19"/>
  <c r="A1660" i="19"/>
  <c r="I1659" i="19"/>
  <c r="F1659" i="19"/>
  <c r="E1659" i="19"/>
  <c r="A1659" i="19"/>
  <c r="I1658" i="19"/>
  <c r="F1658" i="19"/>
  <c r="E1658" i="19"/>
  <c r="A1658" i="19"/>
  <c r="I1657" i="19"/>
  <c r="F1657" i="19"/>
  <c r="E1657" i="19"/>
  <c r="A1657" i="19"/>
  <c r="I1656" i="19"/>
  <c r="F1656" i="19"/>
  <c r="E1656" i="19"/>
  <c r="A1656" i="19"/>
  <c r="I1655" i="19"/>
  <c r="F1655" i="19"/>
  <c r="E1655" i="19"/>
  <c r="A1655" i="19"/>
  <c r="I1654" i="19"/>
  <c r="F1654" i="19"/>
  <c r="E1654" i="19"/>
  <c r="A1654" i="19"/>
  <c r="I1653" i="19"/>
  <c r="F1653" i="19"/>
  <c r="E1653" i="19"/>
  <c r="A1653" i="19"/>
  <c r="I1652" i="19"/>
  <c r="F1652" i="19"/>
  <c r="E1652" i="19"/>
  <c r="A1652" i="19"/>
  <c r="I1651" i="19"/>
  <c r="F1651" i="19"/>
  <c r="E1651" i="19"/>
  <c r="A1651" i="19"/>
  <c r="I1650" i="19"/>
  <c r="F1650" i="19"/>
  <c r="E1650" i="19"/>
  <c r="A1650" i="19"/>
  <c r="I1649" i="19"/>
  <c r="F1649" i="19"/>
  <c r="E1649" i="19"/>
  <c r="A1649" i="19"/>
  <c r="I1648" i="19"/>
  <c r="F1648" i="19"/>
  <c r="E1648" i="19"/>
  <c r="A1648" i="19"/>
  <c r="I1647" i="19"/>
  <c r="F1647" i="19"/>
  <c r="E1647" i="19"/>
  <c r="A1647" i="19"/>
  <c r="I1646" i="19"/>
  <c r="F1646" i="19"/>
  <c r="E1646" i="19"/>
  <c r="A1646" i="19"/>
  <c r="I1645" i="19"/>
  <c r="F1645" i="19"/>
  <c r="E1645" i="19"/>
  <c r="A1645" i="19"/>
  <c r="I1644" i="19"/>
  <c r="F1644" i="19"/>
  <c r="E1644" i="19"/>
  <c r="A1644" i="19"/>
  <c r="I1643" i="19"/>
  <c r="F1643" i="19"/>
  <c r="E1643" i="19"/>
  <c r="A1643" i="19"/>
  <c r="I1642" i="19"/>
  <c r="F1642" i="19"/>
  <c r="E1642" i="19"/>
  <c r="A1642" i="19"/>
  <c r="I1641" i="19"/>
  <c r="F1641" i="19"/>
  <c r="E1641" i="19"/>
  <c r="A1641" i="19"/>
  <c r="I1640" i="19"/>
  <c r="F1640" i="19"/>
  <c r="E1640" i="19"/>
  <c r="A1640" i="19"/>
  <c r="I1639" i="19"/>
  <c r="F1639" i="19"/>
  <c r="E1639" i="19"/>
  <c r="A1639" i="19"/>
  <c r="I1638" i="19"/>
  <c r="F1638" i="19"/>
  <c r="E1638" i="19"/>
  <c r="A1638" i="19"/>
  <c r="I1637" i="19"/>
  <c r="F1637" i="19"/>
  <c r="E1637" i="19"/>
  <c r="A1637" i="19"/>
  <c r="I1636" i="19"/>
  <c r="F1636" i="19"/>
  <c r="E1636" i="19"/>
  <c r="A1636" i="19"/>
  <c r="I1635" i="19"/>
  <c r="F1635" i="19"/>
  <c r="E1635" i="19"/>
  <c r="A1635" i="19"/>
  <c r="I1634" i="19"/>
  <c r="F1634" i="19"/>
  <c r="E1634" i="19"/>
  <c r="A1634" i="19"/>
  <c r="I1633" i="19"/>
  <c r="F1633" i="19"/>
  <c r="E1633" i="19"/>
  <c r="A1633" i="19"/>
  <c r="I1632" i="19"/>
  <c r="F1632" i="19"/>
  <c r="E1632" i="19"/>
  <c r="A1632" i="19"/>
  <c r="I1631" i="19"/>
  <c r="F1631" i="19"/>
  <c r="E1631" i="19"/>
  <c r="A1631" i="19"/>
  <c r="I1630" i="19"/>
  <c r="F1630" i="19"/>
  <c r="E1630" i="19"/>
  <c r="A1630" i="19"/>
  <c r="I1629" i="19"/>
  <c r="F1629" i="19"/>
  <c r="E1629" i="19"/>
  <c r="A1629" i="19"/>
  <c r="I1628" i="19"/>
  <c r="F1628" i="19"/>
  <c r="E1628" i="19"/>
  <c r="A1628" i="19"/>
  <c r="I1627" i="19"/>
  <c r="F1627" i="19"/>
  <c r="E1627" i="19"/>
  <c r="A1627" i="19"/>
  <c r="I1626" i="19"/>
  <c r="F1626" i="19"/>
  <c r="E1626" i="19"/>
  <c r="A1626" i="19"/>
  <c r="I1625" i="19"/>
  <c r="F1625" i="19"/>
  <c r="E1625" i="19"/>
  <c r="A1625" i="19"/>
  <c r="I1624" i="19"/>
  <c r="F1624" i="19"/>
  <c r="E1624" i="19"/>
  <c r="A1624" i="19"/>
  <c r="I1623" i="19"/>
  <c r="F1623" i="19"/>
  <c r="E1623" i="19"/>
  <c r="A1623" i="19"/>
  <c r="I1622" i="19"/>
  <c r="F1622" i="19"/>
  <c r="E1622" i="19"/>
  <c r="A1622" i="19"/>
  <c r="I1621" i="19"/>
  <c r="F1621" i="19"/>
  <c r="E1621" i="19"/>
  <c r="A1621" i="19"/>
  <c r="I1620" i="19"/>
  <c r="F1620" i="19"/>
  <c r="E1620" i="19"/>
  <c r="A1620" i="19"/>
  <c r="I1619" i="19"/>
  <c r="F1619" i="19"/>
  <c r="E1619" i="19"/>
  <c r="A1619" i="19"/>
  <c r="I1618" i="19"/>
  <c r="F1618" i="19"/>
  <c r="E1618" i="19"/>
  <c r="A1618" i="19"/>
  <c r="I1617" i="19"/>
  <c r="F1617" i="19"/>
  <c r="E1617" i="19"/>
  <c r="A1617" i="19"/>
  <c r="I1616" i="19"/>
  <c r="F1616" i="19"/>
  <c r="E1616" i="19"/>
  <c r="A1616" i="19"/>
  <c r="I1615" i="19"/>
  <c r="F1615" i="19"/>
  <c r="E1615" i="19"/>
  <c r="A1615" i="19"/>
  <c r="I1614" i="19"/>
  <c r="F1614" i="19"/>
  <c r="E1614" i="19"/>
  <c r="A1614" i="19"/>
  <c r="I1613" i="19"/>
  <c r="F1613" i="19"/>
  <c r="E1613" i="19"/>
  <c r="A1613" i="19"/>
  <c r="I1612" i="19"/>
  <c r="F1612" i="19"/>
  <c r="E1612" i="19"/>
  <c r="A1612" i="19"/>
  <c r="I1611" i="19"/>
  <c r="F1611" i="19"/>
  <c r="E1611" i="19"/>
  <c r="A1611" i="19"/>
  <c r="I1610" i="19"/>
  <c r="F1610" i="19"/>
  <c r="E1610" i="19"/>
  <c r="A1610" i="19"/>
  <c r="I1609" i="19"/>
  <c r="F1609" i="19"/>
  <c r="E1609" i="19"/>
  <c r="A1609" i="19"/>
  <c r="I1608" i="19"/>
  <c r="F1608" i="19"/>
  <c r="E1608" i="19"/>
  <c r="A1608" i="19"/>
  <c r="I1607" i="19"/>
  <c r="F1607" i="19"/>
  <c r="E1607" i="19"/>
  <c r="A1607" i="19"/>
  <c r="I1606" i="19"/>
  <c r="F1606" i="19"/>
  <c r="E1606" i="19"/>
  <c r="A1606" i="19"/>
  <c r="I1605" i="19"/>
  <c r="F1605" i="19"/>
  <c r="E1605" i="19"/>
  <c r="A1605" i="19"/>
  <c r="I1604" i="19"/>
  <c r="F1604" i="19"/>
  <c r="E1604" i="19"/>
  <c r="A1604" i="19"/>
  <c r="I1603" i="19"/>
  <c r="F1603" i="19"/>
  <c r="E1603" i="19"/>
  <c r="A1603" i="19"/>
  <c r="I1602" i="19"/>
  <c r="F1602" i="19"/>
  <c r="E1602" i="19"/>
  <c r="A1602" i="19"/>
  <c r="I1601" i="19"/>
  <c r="F1601" i="19"/>
  <c r="E1601" i="19"/>
  <c r="A1601" i="19"/>
  <c r="I1600" i="19"/>
  <c r="F1600" i="19"/>
  <c r="E1600" i="19"/>
  <c r="A1600" i="19"/>
  <c r="I1599" i="19"/>
  <c r="F1599" i="19"/>
  <c r="E1599" i="19"/>
  <c r="A1599" i="19"/>
  <c r="I1598" i="19"/>
  <c r="F1598" i="19"/>
  <c r="E1598" i="19"/>
  <c r="A1598" i="19"/>
  <c r="I1597" i="19"/>
  <c r="F1597" i="19"/>
  <c r="E1597" i="19"/>
  <c r="A1597" i="19"/>
  <c r="I1596" i="19"/>
  <c r="F1596" i="19"/>
  <c r="E1596" i="19"/>
  <c r="A1596" i="19"/>
  <c r="I1595" i="19"/>
  <c r="F1595" i="19"/>
  <c r="E1595" i="19"/>
  <c r="A1595" i="19"/>
  <c r="I1594" i="19"/>
  <c r="F1594" i="19"/>
  <c r="E1594" i="19"/>
  <c r="A1594" i="19"/>
  <c r="I1593" i="19"/>
  <c r="F1593" i="19"/>
  <c r="E1593" i="19"/>
  <c r="A1593" i="19"/>
  <c r="I1592" i="19"/>
  <c r="F1592" i="19"/>
  <c r="E1592" i="19"/>
  <c r="A1592" i="19"/>
  <c r="I1591" i="19"/>
  <c r="F1591" i="19"/>
  <c r="E1591" i="19"/>
  <c r="A1591" i="19"/>
  <c r="I1590" i="19"/>
  <c r="F1590" i="19"/>
  <c r="E1590" i="19"/>
  <c r="A1590" i="19"/>
  <c r="I1589" i="19"/>
  <c r="F1589" i="19"/>
  <c r="E1589" i="19"/>
  <c r="A1589" i="19"/>
  <c r="I1588" i="19"/>
  <c r="F1588" i="19"/>
  <c r="E1588" i="19"/>
  <c r="A1588" i="19"/>
  <c r="I1587" i="19"/>
  <c r="F1587" i="19"/>
  <c r="E1587" i="19"/>
  <c r="A1587" i="19"/>
  <c r="I1586" i="19"/>
  <c r="F1586" i="19"/>
  <c r="E1586" i="19"/>
  <c r="A1586" i="19"/>
  <c r="I1585" i="19"/>
  <c r="F1585" i="19"/>
  <c r="E1585" i="19"/>
  <c r="A1585" i="19"/>
  <c r="I1584" i="19"/>
  <c r="F1584" i="19"/>
  <c r="E1584" i="19"/>
  <c r="A1584" i="19"/>
  <c r="I1583" i="19"/>
  <c r="F1583" i="19"/>
  <c r="E1583" i="19"/>
  <c r="A1583" i="19"/>
  <c r="I1582" i="19"/>
  <c r="F1582" i="19"/>
  <c r="E1582" i="19"/>
  <c r="A1582" i="19"/>
  <c r="I1581" i="19"/>
  <c r="F1581" i="19"/>
  <c r="E1581" i="19"/>
  <c r="A1581" i="19"/>
  <c r="I1580" i="19"/>
  <c r="F1580" i="19"/>
  <c r="E1580" i="19"/>
  <c r="A1580" i="19"/>
  <c r="I1579" i="19"/>
  <c r="F1579" i="19"/>
  <c r="E1579" i="19"/>
  <c r="A1579" i="19"/>
  <c r="I1578" i="19"/>
  <c r="F1578" i="19"/>
  <c r="E1578" i="19"/>
  <c r="A1578" i="19"/>
  <c r="I1577" i="19"/>
  <c r="F1577" i="19"/>
  <c r="E1577" i="19"/>
  <c r="A1577" i="19"/>
  <c r="I1576" i="19"/>
  <c r="F1576" i="19"/>
  <c r="E1576" i="19"/>
  <c r="A1576" i="19"/>
  <c r="I1575" i="19"/>
  <c r="F1575" i="19"/>
  <c r="E1575" i="19"/>
  <c r="A1575" i="19"/>
  <c r="I1574" i="19"/>
  <c r="F1574" i="19"/>
  <c r="E1574" i="19"/>
  <c r="A1574" i="19"/>
  <c r="I1573" i="19"/>
  <c r="F1573" i="19"/>
  <c r="E1573" i="19"/>
  <c r="A1573" i="19"/>
  <c r="I1572" i="19"/>
  <c r="F1572" i="19"/>
  <c r="E1572" i="19"/>
  <c r="A1572" i="19"/>
  <c r="I1571" i="19"/>
  <c r="F1571" i="19"/>
  <c r="E1571" i="19"/>
  <c r="A1571" i="19"/>
  <c r="I1570" i="19"/>
  <c r="F1570" i="19"/>
  <c r="E1570" i="19"/>
  <c r="A1570" i="19"/>
  <c r="I1569" i="19"/>
  <c r="F1569" i="19"/>
  <c r="E1569" i="19"/>
  <c r="A1569" i="19"/>
  <c r="I1568" i="19"/>
  <c r="F1568" i="19"/>
  <c r="E1568" i="19"/>
  <c r="A1568" i="19"/>
  <c r="I1567" i="19"/>
  <c r="F1567" i="19"/>
  <c r="E1567" i="19"/>
  <c r="A1567" i="19"/>
  <c r="I1566" i="19"/>
  <c r="F1566" i="19"/>
  <c r="E1566" i="19"/>
  <c r="A1566" i="19"/>
  <c r="I1565" i="19"/>
  <c r="F1565" i="19"/>
  <c r="E1565" i="19"/>
  <c r="A1565" i="19"/>
  <c r="I1564" i="19"/>
  <c r="F1564" i="19"/>
  <c r="E1564" i="19"/>
  <c r="A1564" i="19"/>
  <c r="I1563" i="19"/>
  <c r="F1563" i="19"/>
  <c r="E1563" i="19"/>
  <c r="A1563" i="19"/>
  <c r="I1562" i="19"/>
  <c r="F1562" i="19"/>
  <c r="E1562" i="19"/>
  <c r="A1562" i="19"/>
  <c r="I1561" i="19"/>
  <c r="F1561" i="19"/>
  <c r="E1561" i="19"/>
  <c r="A1561" i="19"/>
  <c r="I1560" i="19"/>
  <c r="F1560" i="19"/>
  <c r="E1560" i="19"/>
  <c r="A1560" i="19"/>
  <c r="I1559" i="19"/>
  <c r="F1559" i="19"/>
  <c r="E1559" i="19"/>
  <c r="A1559" i="19"/>
  <c r="I1558" i="19"/>
  <c r="F1558" i="19"/>
  <c r="E1558" i="19"/>
  <c r="A1558" i="19"/>
  <c r="I1557" i="19"/>
  <c r="F1557" i="19"/>
  <c r="E1557" i="19"/>
  <c r="A1557" i="19"/>
  <c r="I1556" i="19"/>
  <c r="F1556" i="19"/>
  <c r="E1556" i="19"/>
  <c r="A1556" i="19"/>
  <c r="I1555" i="19"/>
  <c r="F1555" i="19"/>
  <c r="E1555" i="19"/>
  <c r="A1555" i="19"/>
  <c r="I1554" i="19"/>
  <c r="F1554" i="19"/>
  <c r="E1554" i="19"/>
  <c r="A1554" i="19"/>
  <c r="I1553" i="19"/>
  <c r="F1553" i="19"/>
  <c r="E1553" i="19"/>
  <c r="A1553" i="19"/>
  <c r="I1552" i="19"/>
  <c r="F1552" i="19"/>
  <c r="E1552" i="19"/>
  <c r="A1552" i="19"/>
  <c r="I1551" i="19"/>
  <c r="F1551" i="19"/>
  <c r="E1551" i="19"/>
  <c r="A1551" i="19"/>
  <c r="I1550" i="19"/>
  <c r="F1550" i="19"/>
  <c r="E1550" i="19"/>
  <c r="A1550" i="19"/>
  <c r="I1549" i="19"/>
  <c r="F1549" i="19"/>
  <c r="E1549" i="19"/>
  <c r="A1549" i="19"/>
  <c r="I1548" i="19"/>
  <c r="F1548" i="19"/>
  <c r="E1548" i="19"/>
  <c r="A1548" i="19"/>
  <c r="I1547" i="19"/>
  <c r="F1547" i="19"/>
  <c r="E1547" i="19"/>
  <c r="A1547" i="19"/>
  <c r="I1546" i="19"/>
  <c r="F1546" i="19"/>
  <c r="E1546" i="19"/>
  <c r="A1546" i="19"/>
  <c r="I1545" i="19"/>
  <c r="F1545" i="19"/>
  <c r="E1545" i="19"/>
  <c r="A1545" i="19"/>
  <c r="I1544" i="19"/>
  <c r="F1544" i="19"/>
  <c r="E1544" i="19"/>
  <c r="A1544" i="19"/>
  <c r="I1543" i="19"/>
  <c r="F1543" i="19"/>
  <c r="E1543" i="19"/>
  <c r="A1543" i="19"/>
  <c r="I1542" i="19"/>
  <c r="F1542" i="19"/>
  <c r="E1542" i="19"/>
  <c r="A1542" i="19"/>
  <c r="I1541" i="19"/>
  <c r="F1541" i="19"/>
  <c r="E1541" i="19"/>
  <c r="A1541" i="19"/>
  <c r="I1540" i="19"/>
  <c r="F1540" i="19"/>
  <c r="E1540" i="19"/>
  <c r="A1540" i="19"/>
  <c r="I1539" i="19"/>
  <c r="F1539" i="19"/>
  <c r="E1539" i="19"/>
  <c r="A1539" i="19"/>
  <c r="I1538" i="19"/>
  <c r="F1538" i="19"/>
  <c r="E1538" i="19"/>
  <c r="A1538" i="19"/>
  <c r="I1537" i="19"/>
  <c r="F1537" i="19"/>
  <c r="E1537" i="19"/>
  <c r="A1537" i="19"/>
  <c r="I1536" i="19"/>
  <c r="F1536" i="19"/>
  <c r="E1536" i="19"/>
  <c r="A1536" i="19"/>
  <c r="I1535" i="19"/>
  <c r="F1535" i="19"/>
  <c r="E1535" i="19"/>
  <c r="A1535" i="19"/>
  <c r="I1534" i="19"/>
  <c r="F1534" i="19"/>
  <c r="E1534" i="19"/>
  <c r="A1534" i="19"/>
  <c r="I1533" i="19"/>
  <c r="F1533" i="19"/>
  <c r="E1533" i="19"/>
  <c r="A1533" i="19"/>
  <c r="I1532" i="19"/>
  <c r="F1532" i="19"/>
  <c r="E1532" i="19"/>
  <c r="A1532" i="19"/>
  <c r="I1531" i="19"/>
  <c r="F1531" i="19"/>
  <c r="E1531" i="19"/>
  <c r="A1531" i="19"/>
  <c r="I1530" i="19"/>
  <c r="F1530" i="19"/>
  <c r="E1530" i="19"/>
  <c r="A1530" i="19"/>
  <c r="I1529" i="19"/>
  <c r="F1529" i="19"/>
  <c r="E1529" i="19"/>
  <c r="A1529" i="19"/>
  <c r="I1528" i="19"/>
  <c r="F1528" i="19"/>
  <c r="E1528" i="19"/>
  <c r="A1528" i="19"/>
  <c r="I1527" i="19"/>
  <c r="F1527" i="19"/>
  <c r="E1527" i="19"/>
  <c r="A1527" i="19"/>
  <c r="I1526" i="19"/>
  <c r="F1526" i="19"/>
  <c r="E1526" i="19"/>
  <c r="A1526" i="19"/>
  <c r="I1525" i="19"/>
  <c r="F1525" i="19"/>
  <c r="E1525" i="19"/>
  <c r="A1525" i="19"/>
  <c r="I1524" i="19"/>
  <c r="F1524" i="19"/>
  <c r="E1524" i="19"/>
  <c r="A1524" i="19"/>
  <c r="I1523" i="19"/>
  <c r="F1523" i="19"/>
  <c r="E1523" i="19"/>
  <c r="A1523" i="19"/>
  <c r="I1522" i="19"/>
  <c r="F1522" i="19"/>
  <c r="E1522" i="19"/>
  <c r="A1522" i="19"/>
  <c r="I1521" i="19"/>
  <c r="F1521" i="19"/>
  <c r="E1521" i="19"/>
  <c r="A1521" i="19"/>
  <c r="I1520" i="19"/>
  <c r="F1520" i="19"/>
  <c r="E1520" i="19"/>
  <c r="A1520" i="19"/>
  <c r="I1519" i="19"/>
  <c r="F1519" i="19"/>
  <c r="E1519" i="19"/>
  <c r="A1519" i="19"/>
  <c r="I1518" i="19"/>
  <c r="F1518" i="19"/>
  <c r="E1518" i="19"/>
  <c r="A1518" i="19"/>
  <c r="I1517" i="19"/>
  <c r="F1517" i="19"/>
  <c r="E1517" i="19"/>
  <c r="A1517" i="19"/>
  <c r="I1516" i="19"/>
  <c r="F1516" i="19"/>
  <c r="E1516" i="19"/>
  <c r="A1516" i="19"/>
  <c r="I1515" i="19"/>
  <c r="F1515" i="19"/>
  <c r="E1515" i="19"/>
  <c r="A1515" i="19"/>
  <c r="I1514" i="19"/>
  <c r="F1514" i="19"/>
  <c r="E1514" i="19"/>
  <c r="A1514" i="19"/>
  <c r="I1513" i="19"/>
  <c r="F1513" i="19"/>
  <c r="E1513" i="19"/>
  <c r="A1513" i="19"/>
  <c r="I1512" i="19"/>
  <c r="F1512" i="19"/>
  <c r="E1512" i="19"/>
  <c r="A1512" i="19"/>
  <c r="I1511" i="19"/>
  <c r="F1511" i="19"/>
  <c r="E1511" i="19"/>
  <c r="A1511" i="19"/>
  <c r="I1510" i="19"/>
  <c r="F1510" i="19"/>
  <c r="E1510" i="19"/>
  <c r="A1510" i="19"/>
  <c r="I1509" i="19"/>
  <c r="F1509" i="19"/>
  <c r="E1509" i="19"/>
  <c r="A1509" i="19"/>
  <c r="I1508" i="19"/>
  <c r="F1508" i="19"/>
  <c r="E1508" i="19"/>
  <c r="A1508" i="19"/>
  <c r="I1507" i="19"/>
  <c r="F1507" i="19"/>
  <c r="E1507" i="19"/>
  <c r="A1507" i="19"/>
  <c r="I1506" i="19"/>
  <c r="F1506" i="19"/>
  <c r="E1506" i="19"/>
  <c r="A1506" i="19"/>
  <c r="I1505" i="19"/>
  <c r="F1505" i="19"/>
  <c r="E1505" i="19"/>
  <c r="A1505" i="19"/>
  <c r="I1504" i="19"/>
  <c r="F1504" i="19"/>
  <c r="E1504" i="19"/>
  <c r="A1504" i="19"/>
  <c r="I1503" i="19"/>
  <c r="F1503" i="19"/>
  <c r="E1503" i="19"/>
  <c r="A1503" i="19"/>
  <c r="I1502" i="19"/>
  <c r="F1502" i="19"/>
  <c r="E1502" i="19"/>
  <c r="A1502" i="19"/>
  <c r="I1501" i="19"/>
  <c r="F1501" i="19"/>
  <c r="E1501" i="19"/>
  <c r="A1501" i="19"/>
  <c r="I1500" i="19"/>
  <c r="F1500" i="19"/>
  <c r="E1500" i="19"/>
  <c r="A1500" i="19"/>
  <c r="I1499" i="19"/>
  <c r="F1499" i="19"/>
  <c r="E1499" i="19"/>
  <c r="A1499" i="19"/>
  <c r="I1498" i="19"/>
  <c r="F1498" i="19"/>
  <c r="E1498" i="19"/>
  <c r="A1498" i="19"/>
  <c r="I1497" i="19"/>
  <c r="F1497" i="19"/>
  <c r="E1497" i="19"/>
  <c r="A1497" i="19"/>
  <c r="I1496" i="19"/>
  <c r="F1496" i="19"/>
  <c r="E1496" i="19"/>
  <c r="A1496" i="19"/>
  <c r="I1495" i="19"/>
  <c r="F1495" i="19"/>
  <c r="E1495" i="19"/>
  <c r="A1495" i="19"/>
  <c r="I1494" i="19"/>
  <c r="F1494" i="19"/>
  <c r="E1494" i="19"/>
  <c r="A1494" i="19"/>
  <c r="I1493" i="19"/>
  <c r="F1493" i="19"/>
  <c r="E1493" i="19"/>
  <c r="A1493" i="19"/>
  <c r="I1492" i="19"/>
  <c r="F1492" i="19"/>
  <c r="E1492" i="19"/>
  <c r="A1492" i="19"/>
  <c r="I1491" i="19"/>
  <c r="F1491" i="19"/>
  <c r="E1491" i="19"/>
  <c r="A1491" i="19"/>
  <c r="I1490" i="19"/>
  <c r="F1490" i="19"/>
  <c r="E1490" i="19"/>
  <c r="A1490" i="19"/>
  <c r="I1489" i="19"/>
  <c r="F1489" i="19"/>
  <c r="E1489" i="19"/>
  <c r="A1489" i="19"/>
  <c r="I1488" i="19"/>
  <c r="F1488" i="19"/>
  <c r="E1488" i="19"/>
  <c r="A1488" i="19"/>
  <c r="I1487" i="19"/>
  <c r="F1487" i="19"/>
  <c r="E1487" i="19"/>
  <c r="A1487" i="19"/>
  <c r="I1486" i="19"/>
  <c r="F1486" i="19"/>
  <c r="E1486" i="19"/>
  <c r="A1486" i="19"/>
  <c r="I1485" i="19"/>
  <c r="F1485" i="19"/>
  <c r="E1485" i="19"/>
  <c r="A1485" i="19"/>
  <c r="I1484" i="19"/>
  <c r="F1484" i="19"/>
  <c r="E1484" i="19"/>
  <c r="A1484" i="19"/>
  <c r="I1483" i="19"/>
  <c r="F1483" i="19"/>
  <c r="E1483" i="19"/>
  <c r="A1483" i="19"/>
  <c r="I1482" i="19"/>
  <c r="F1482" i="19"/>
  <c r="E1482" i="19"/>
  <c r="A1482" i="19"/>
  <c r="I1481" i="19"/>
  <c r="F1481" i="19"/>
  <c r="E1481" i="19"/>
  <c r="A1481" i="19"/>
  <c r="I1480" i="19"/>
  <c r="F1480" i="19"/>
  <c r="E1480" i="19"/>
  <c r="A1480" i="19"/>
  <c r="I1479" i="19"/>
  <c r="F1479" i="19"/>
  <c r="E1479" i="19"/>
  <c r="A1479" i="19"/>
  <c r="I1478" i="19"/>
  <c r="F1478" i="19"/>
  <c r="E1478" i="19"/>
  <c r="A1478" i="19"/>
  <c r="I1477" i="19"/>
  <c r="F1477" i="19"/>
  <c r="E1477" i="19"/>
  <c r="A1477" i="19"/>
  <c r="I1476" i="19"/>
  <c r="F1476" i="19"/>
  <c r="E1476" i="19"/>
  <c r="A1476" i="19"/>
  <c r="I1475" i="19"/>
  <c r="F1475" i="19"/>
  <c r="E1475" i="19"/>
  <c r="A1475" i="19"/>
  <c r="I1474" i="19"/>
  <c r="F1474" i="19"/>
  <c r="E1474" i="19"/>
  <c r="A1474" i="19"/>
  <c r="I1473" i="19"/>
  <c r="F1473" i="19"/>
  <c r="E1473" i="19"/>
  <c r="A1473" i="19"/>
  <c r="I1472" i="19"/>
  <c r="F1472" i="19"/>
  <c r="E1472" i="19"/>
  <c r="A1472" i="19"/>
  <c r="I1471" i="19"/>
  <c r="F1471" i="19"/>
  <c r="E1471" i="19"/>
  <c r="A1471" i="19"/>
  <c r="I1470" i="19"/>
  <c r="F1470" i="19"/>
  <c r="E1470" i="19"/>
  <c r="A1470" i="19"/>
  <c r="I1469" i="19"/>
  <c r="F1469" i="19"/>
  <c r="E1469" i="19"/>
  <c r="A1469" i="19"/>
  <c r="I1468" i="19"/>
  <c r="F1468" i="19"/>
  <c r="E1468" i="19"/>
  <c r="A1468" i="19"/>
  <c r="I1467" i="19"/>
  <c r="F1467" i="19"/>
  <c r="E1467" i="19"/>
  <c r="A1467" i="19"/>
  <c r="I1466" i="19"/>
  <c r="F1466" i="19"/>
  <c r="E1466" i="19"/>
  <c r="A1466" i="19"/>
  <c r="I1465" i="19"/>
  <c r="F1465" i="19"/>
  <c r="E1465" i="19"/>
  <c r="A1465" i="19"/>
  <c r="I1464" i="19"/>
  <c r="F1464" i="19"/>
  <c r="E1464" i="19"/>
  <c r="A1464" i="19"/>
  <c r="I1463" i="19"/>
  <c r="F1463" i="19"/>
  <c r="E1463" i="19"/>
  <c r="A1463" i="19"/>
  <c r="I1462" i="19"/>
  <c r="F1462" i="19"/>
  <c r="E1462" i="19"/>
  <c r="A1462" i="19"/>
  <c r="I1461" i="19"/>
  <c r="F1461" i="19"/>
  <c r="E1461" i="19"/>
  <c r="A1461" i="19"/>
  <c r="I1460" i="19"/>
  <c r="F1460" i="19"/>
  <c r="E1460" i="19"/>
  <c r="A1460" i="19"/>
  <c r="I1459" i="19"/>
  <c r="F1459" i="19"/>
  <c r="E1459" i="19"/>
  <c r="A1459" i="19"/>
  <c r="I1458" i="19"/>
  <c r="F1458" i="19"/>
  <c r="E1458" i="19"/>
  <c r="A1458" i="19"/>
  <c r="I1457" i="19"/>
  <c r="F1457" i="19"/>
  <c r="E1457" i="19"/>
  <c r="A1457" i="19"/>
  <c r="I1456" i="19"/>
  <c r="F1456" i="19"/>
  <c r="E1456" i="19"/>
  <c r="A1456" i="19"/>
  <c r="I1455" i="19"/>
  <c r="F1455" i="19"/>
  <c r="E1455" i="19"/>
  <c r="A1455" i="19"/>
  <c r="I1454" i="19"/>
  <c r="F1454" i="19"/>
  <c r="E1454" i="19"/>
  <c r="A1454" i="19"/>
  <c r="I1453" i="19"/>
  <c r="F1453" i="19"/>
  <c r="E1453" i="19"/>
  <c r="A1453" i="19"/>
  <c r="I1452" i="19"/>
  <c r="F1452" i="19"/>
  <c r="E1452" i="19"/>
  <c r="A1452" i="19"/>
  <c r="I1451" i="19"/>
  <c r="F1451" i="19"/>
  <c r="E1451" i="19"/>
  <c r="A1451" i="19"/>
  <c r="I1450" i="19"/>
  <c r="F1450" i="19"/>
  <c r="E1450" i="19"/>
  <c r="A1450" i="19"/>
  <c r="I1449" i="19"/>
  <c r="F1449" i="19"/>
  <c r="E1449" i="19"/>
  <c r="A1449" i="19"/>
  <c r="I1448" i="19"/>
  <c r="F1448" i="19"/>
  <c r="E1448" i="19"/>
  <c r="A1448" i="19"/>
  <c r="I1447" i="19"/>
  <c r="F1447" i="19"/>
  <c r="E1447" i="19"/>
  <c r="A1447" i="19"/>
  <c r="I1446" i="19"/>
  <c r="F1446" i="19"/>
  <c r="E1446" i="19"/>
  <c r="A1446" i="19"/>
  <c r="I1445" i="19"/>
  <c r="F1445" i="19"/>
  <c r="E1445" i="19"/>
  <c r="A1445" i="19"/>
  <c r="I1444" i="19"/>
  <c r="F1444" i="19"/>
  <c r="E1444" i="19"/>
  <c r="A1444" i="19"/>
  <c r="I1443" i="19"/>
  <c r="F1443" i="19"/>
  <c r="E1443" i="19"/>
  <c r="A1443" i="19"/>
  <c r="I1442" i="19"/>
  <c r="F1442" i="19"/>
  <c r="E1442" i="19"/>
  <c r="A1442" i="19"/>
  <c r="I1441" i="19"/>
  <c r="F1441" i="19"/>
  <c r="E1441" i="19"/>
  <c r="A1441" i="19"/>
  <c r="I1440" i="19"/>
  <c r="F1440" i="19"/>
  <c r="E1440" i="19"/>
  <c r="A1440" i="19"/>
  <c r="I1439" i="19"/>
  <c r="F1439" i="19"/>
  <c r="E1439" i="19"/>
  <c r="A1439" i="19"/>
  <c r="I1438" i="19"/>
  <c r="F1438" i="19"/>
  <c r="E1438" i="19"/>
  <c r="A1438" i="19"/>
  <c r="I1437" i="19"/>
  <c r="F1437" i="19"/>
  <c r="E1437" i="19"/>
  <c r="A1437" i="19"/>
  <c r="I1436" i="19"/>
  <c r="F1436" i="19"/>
  <c r="E1436" i="19"/>
  <c r="A1436" i="19"/>
  <c r="I1435" i="19"/>
  <c r="F1435" i="19"/>
  <c r="E1435" i="19"/>
  <c r="A1435" i="19"/>
  <c r="I1434" i="19"/>
  <c r="F1434" i="19"/>
  <c r="E1434" i="19"/>
  <c r="A1434" i="19"/>
  <c r="I1433" i="19"/>
  <c r="F1433" i="19"/>
  <c r="E1433" i="19"/>
  <c r="A1433" i="19"/>
  <c r="I1432" i="19"/>
  <c r="F1432" i="19"/>
  <c r="E1432" i="19"/>
  <c r="A1432" i="19"/>
  <c r="I1431" i="19"/>
  <c r="F1431" i="19"/>
  <c r="E1431" i="19"/>
  <c r="A1431" i="19"/>
  <c r="I1430" i="19"/>
  <c r="F1430" i="19"/>
  <c r="E1430" i="19"/>
  <c r="A1430" i="19"/>
  <c r="I1429" i="19"/>
  <c r="F1429" i="19"/>
  <c r="E1429" i="19"/>
  <c r="A1429" i="19"/>
  <c r="I1428" i="19"/>
  <c r="F1428" i="19"/>
  <c r="E1428" i="19"/>
  <c r="A1428" i="19"/>
  <c r="I1427" i="19"/>
  <c r="F1427" i="19"/>
  <c r="E1427" i="19"/>
  <c r="A1427" i="19"/>
  <c r="I1426" i="19"/>
  <c r="F1426" i="19"/>
  <c r="E1426" i="19"/>
  <c r="A1426" i="19"/>
  <c r="I1425" i="19"/>
  <c r="F1425" i="19"/>
  <c r="E1425" i="19"/>
  <c r="A1425" i="19"/>
  <c r="I1424" i="19"/>
  <c r="F1424" i="19"/>
  <c r="E1424" i="19"/>
  <c r="A1424" i="19"/>
  <c r="I1423" i="19"/>
  <c r="F1423" i="19"/>
  <c r="E1423" i="19"/>
  <c r="A1423" i="19"/>
  <c r="I1422" i="19"/>
  <c r="F1422" i="19"/>
  <c r="E1422" i="19"/>
  <c r="A1422" i="19"/>
  <c r="I1421" i="19"/>
  <c r="F1421" i="19"/>
  <c r="E1421" i="19"/>
  <c r="A1421" i="19"/>
  <c r="I1420" i="19"/>
  <c r="F1420" i="19"/>
  <c r="E1420" i="19"/>
  <c r="A1420" i="19"/>
  <c r="I1419" i="19"/>
  <c r="F1419" i="19"/>
  <c r="E1419" i="19"/>
  <c r="A1419" i="19"/>
  <c r="I1418" i="19"/>
  <c r="F1418" i="19"/>
  <c r="E1418" i="19"/>
  <c r="A1418" i="19"/>
  <c r="I1417" i="19"/>
  <c r="F1417" i="19"/>
  <c r="E1417" i="19"/>
  <c r="A1417" i="19"/>
  <c r="I1416" i="19"/>
  <c r="F1416" i="19"/>
  <c r="E1416" i="19"/>
  <c r="A1416" i="19"/>
  <c r="I1415" i="19"/>
  <c r="F1415" i="19"/>
  <c r="E1415" i="19"/>
  <c r="A1415" i="19"/>
  <c r="I1414" i="19"/>
  <c r="F1414" i="19"/>
  <c r="E1414" i="19"/>
  <c r="A1414" i="19"/>
  <c r="I1413" i="19"/>
  <c r="F1413" i="19"/>
  <c r="E1413" i="19"/>
  <c r="A1413" i="19"/>
  <c r="I1412" i="19"/>
  <c r="F1412" i="19"/>
  <c r="E1412" i="19"/>
  <c r="A1412" i="19"/>
  <c r="I1411" i="19"/>
  <c r="F1411" i="19"/>
  <c r="E1411" i="19"/>
  <c r="A1411" i="19"/>
  <c r="I1410" i="19"/>
  <c r="F1410" i="19"/>
  <c r="E1410" i="19"/>
  <c r="A1410" i="19"/>
  <c r="I1409" i="19"/>
  <c r="F1409" i="19"/>
  <c r="E1409" i="19"/>
  <c r="A1409" i="19"/>
  <c r="I1408" i="19"/>
  <c r="F1408" i="19"/>
  <c r="E1408" i="19"/>
  <c r="A1408" i="19"/>
  <c r="I1407" i="19"/>
  <c r="F1407" i="19"/>
  <c r="E1407" i="19"/>
  <c r="A1407" i="19"/>
  <c r="I1406" i="19"/>
  <c r="F1406" i="19"/>
  <c r="E1406" i="19"/>
  <c r="A1406" i="19"/>
  <c r="I1405" i="19"/>
  <c r="F1405" i="19"/>
  <c r="E1405" i="19"/>
  <c r="A1405" i="19"/>
  <c r="I1404" i="19"/>
  <c r="F1404" i="19"/>
  <c r="E1404" i="19"/>
  <c r="A1404" i="19"/>
  <c r="I1403" i="19"/>
  <c r="F1403" i="19"/>
  <c r="E1403" i="19"/>
  <c r="A1403" i="19"/>
  <c r="I1402" i="19"/>
  <c r="F1402" i="19"/>
  <c r="E1402" i="19"/>
  <c r="A1402" i="19"/>
  <c r="I1401" i="19"/>
  <c r="F1401" i="19"/>
  <c r="E1401" i="19"/>
  <c r="A1401" i="19"/>
  <c r="I1400" i="19"/>
  <c r="F1400" i="19"/>
  <c r="E1400" i="19"/>
  <c r="A1400" i="19"/>
  <c r="I1399" i="19"/>
  <c r="F1399" i="19"/>
  <c r="E1399" i="19"/>
  <c r="A1399" i="19"/>
  <c r="I1398" i="19"/>
  <c r="F1398" i="19"/>
  <c r="E1398" i="19"/>
  <c r="A1398" i="19"/>
  <c r="I1397" i="19"/>
  <c r="F1397" i="19"/>
  <c r="E1397" i="19"/>
  <c r="A1397" i="19"/>
  <c r="I1396" i="19"/>
  <c r="F1396" i="19"/>
  <c r="E1396" i="19"/>
  <c r="A1396" i="19"/>
  <c r="I1395" i="19"/>
  <c r="F1395" i="19"/>
  <c r="E1395" i="19"/>
  <c r="A1395" i="19"/>
  <c r="I1394" i="19"/>
  <c r="F1394" i="19"/>
  <c r="E1394" i="19"/>
  <c r="A1394" i="19"/>
  <c r="I1393" i="19"/>
  <c r="F1393" i="19"/>
  <c r="E1393" i="19"/>
  <c r="A1393" i="19"/>
  <c r="I1392" i="19"/>
  <c r="F1392" i="19"/>
  <c r="E1392" i="19"/>
  <c r="A1392" i="19"/>
  <c r="I1391" i="19"/>
  <c r="F1391" i="19"/>
  <c r="E1391" i="19"/>
  <c r="A1391" i="19"/>
  <c r="I1390" i="19"/>
  <c r="F1390" i="19"/>
  <c r="E1390" i="19"/>
  <c r="A1390" i="19"/>
  <c r="I1389" i="19"/>
  <c r="F1389" i="19"/>
  <c r="E1389" i="19"/>
  <c r="A1389" i="19"/>
  <c r="I1388" i="19"/>
  <c r="F1388" i="19"/>
  <c r="E1388" i="19"/>
  <c r="A1388" i="19"/>
  <c r="I1387" i="19"/>
  <c r="F1387" i="19"/>
  <c r="E1387" i="19"/>
  <c r="A1387" i="19"/>
  <c r="I1386" i="19"/>
  <c r="F1386" i="19"/>
  <c r="E1386" i="19"/>
  <c r="A1386" i="19"/>
  <c r="I1385" i="19"/>
  <c r="F1385" i="19"/>
  <c r="E1385" i="19"/>
  <c r="A1385" i="19"/>
  <c r="I1384" i="19"/>
  <c r="F1384" i="19"/>
  <c r="E1384" i="19"/>
  <c r="A1384" i="19"/>
  <c r="I1383" i="19"/>
  <c r="F1383" i="19"/>
  <c r="E1383" i="19"/>
  <c r="A1383" i="19"/>
  <c r="I1382" i="19"/>
  <c r="F1382" i="19"/>
  <c r="E1382" i="19"/>
  <c r="A1382" i="19"/>
  <c r="I1381" i="19"/>
  <c r="F1381" i="19"/>
  <c r="E1381" i="19"/>
  <c r="A1381" i="19"/>
  <c r="I1380" i="19"/>
  <c r="F1380" i="19"/>
  <c r="E1380" i="19"/>
  <c r="A1380" i="19"/>
  <c r="I1379" i="19"/>
  <c r="F1379" i="19"/>
  <c r="E1379" i="19"/>
  <c r="A1379" i="19"/>
  <c r="I1378" i="19"/>
  <c r="F1378" i="19"/>
  <c r="E1378" i="19"/>
  <c r="A1378" i="19"/>
  <c r="I1377" i="19"/>
  <c r="F1377" i="19"/>
  <c r="E1377" i="19"/>
  <c r="A1377" i="19"/>
  <c r="I1376" i="19"/>
  <c r="F1376" i="19"/>
  <c r="E1376" i="19"/>
  <c r="A1376" i="19"/>
  <c r="I1375" i="19"/>
  <c r="F1375" i="19"/>
  <c r="E1375" i="19"/>
  <c r="A1375" i="19"/>
  <c r="I1374" i="19"/>
  <c r="F1374" i="19"/>
  <c r="E1374" i="19"/>
  <c r="A1374" i="19"/>
  <c r="I1373" i="19"/>
  <c r="F1373" i="19"/>
  <c r="E1373" i="19"/>
  <c r="A1373" i="19"/>
  <c r="I1372" i="19"/>
  <c r="F1372" i="19"/>
  <c r="E1372" i="19"/>
  <c r="A1372" i="19"/>
  <c r="I1371" i="19"/>
  <c r="F1371" i="19"/>
  <c r="E1371" i="19"/>
  <c r="A1371" i="19"/>
  <c r="I1370" i="19"/>
  <c r="F1370" i="19"/>
  <c r="E1370" i="19"/>
  <c r="A1370" i="19"/>
  <c r="I1369" i="19"/>
  <c r="F1369" i="19"/>
  <c r="E1369" i="19"/>
  <c r="A1369" i="19"/>
  <c r="I1368" i="19"/>
  <c r="F1368" i="19"/>
  <c r="E1368" i="19"/>
  <c r="A1368" i="19"/>
  <c r="I1367" i="19"/>
  <c r="F1367" i="19"/>
  <c r="E1367" i="19"/>
  <c r="A1367" i="19"/>
  <c r="I1366" i="19"/>
  <c r="F1366" i="19"/>
  <c r="E1366" i="19"/>
  <c r="A1366" i="19"/>
  <c r="I1365" i="19"/>
  <c r="F1365" i="19"/>
  <c r="E1365" i="19"/>
  <c r="A1365" i="19"/>
  <c r="I1364" i="19"/>
  <c r="F1364" i="19"/>
  <c r="E1364" i="19"/>
  <c r="A1364" i="19"/>
  <c r="I1363" i="19"/>
  <c r="F1363" i="19"/>
  <c r="E1363" i="19"/>
  <c r="A1363" i="19"/>
  <c r="I1362" i="19"/>
  <c r="F1362" i="19"/>
  <c r="E1362" i="19"/>
  <c r="A1362" i="19"/>
  <c r="I1361" i="19"/>
  <c r="F1361" i="19"/>
  <c r="E1361" i="19"/>
  <c r="A1361" i="19"/>
  <c r="I1360" i="19"/>
  <c r="F1360" i="19"/>
  <c r="E1360" i="19"/>
  <c r="A1360" i="19"/>
  <c r="I1359" i="19"/>
  <c r="F1359" i="19"/>
  <c r="E1359" i="19"/>
  <c r="A1359" i="19"/>
  <c r="I1358" i="19"/>
  <c r="F1358" i="19"/>
  <c r="E1358" i="19"/>
  <c r="A1358" i="19"/>
  <c r="I1357" i="19"/>
  <c r="F1357" i="19"/>
  <c r="E1357" i="19"/>
  <c r="A1357" i="19"/>
  <c r="I1356" i="19"/>
  <c r="F1356" i="19"/>
  <c r="E1356" i="19"/>
  <c r="A1356" i="19"/>
  <c r="I1355" i="19"/>
  <c r="F1355" i="19"/>
  <c r="E1355" i="19"/>
  <c r="A1355" i="19"/>
  <c r="I1354" i="19"/>
  <c r="F1354" i="19"/>
  <c r="E1354" i="19"/>
  <c r="A1354" i="19"/>
  <c r="I1353" i="19"/>
  <c r="F1353" i="19"/>
  <c r="E1353" i="19"/>
  <c r="A1353" i="19"/>
  <c r="I1352" i="19"/>
  <c r="F1352" i="19"/>
  <c r="E1352" i="19"/>
  <c r="A1352" i="19"/>
  <c r="I1351" i="19"/>
  <c r="F1351" i="19"/>
  <c r="E1351" i="19"/>
  <c r="A1351" i="19"/>
  <c r="I1350" i="19"/>
  <c r="F1350" i="19"/>
  <c r="E1350" i="19"/>
  <c r="A1350" i="19"/>
  <c r="I1349" i="19"/>
  <c r="F1349" i="19"/>
  <c r="E1349" i="19"/>
  <c r="A1349" i="19"/>
  <c r="I1348" i="19"/>
  <c r="F1348" i="19"/>
  <c r="E1348" i="19"/>
  <c r="A1348" i="19"/>
  <c r="I1347" i="19"/>
  <c r="F1347" i="19"/>
  <c r="E1347" i="19"/>
  <c r="A1347" i="19"/>
  <c r="I1346" i="19"/>
  <c r="F1346" i="19"/>
  <c r="E1346" i="19"/>
  <c r="A1346" i="19"/>
  <c r="I1345" i="19"/>
  <c r="F1345" i="19"/>
  <c r="E1345" i="19"/>
  <c r="A1345" i="19"/>
  <c r="I1344" i="19"/>
  <c r="F1344" i="19"/>
  <c r="E1344" i="19"/>
  <c r="A1344" i="19"/>
  <c r="I1343" i="19"/>
  <c r="F1343" i="19"/>
  <c r="E1343" i="19"/>
  <c r="A1343" i="19"/>
  <c r="I1342" i="19"/>
  <c r="F1342" i="19"/>
  <c r="E1342" i="19"/>
  <c r="A1342" i="19"/>
  <c r="I1341" i="19"/>
  <c r="F1341" i="19"/>
  <c r="E1341" i="19"/>
  <c r="A1341" i="19"/>
  <c r="I1340" i="19"/>
  <c r="F1340" i="19"/>
  <c r="E1340" i="19"/>
  <c r="A1340" i="19"/>
  <c r="I1339" i="19"/>
  <c r="F1339" i="19"/>
  <c r="E1339" i="19"/>
  <c r="A1339" i="19"/>
  <c r="I1338" i="19"/>
  <c r="F1338" i="19"/>
  <c r="E1338" i="19"/>
  <c r="A1338" i="19"/>
  <c r="I1337" i="19"/>
  <c r="F1337" i="19"/>
  <c r="E1337" i="19"/>
  <c r="A1337" i="19"/>
  <c r="I1336" i="19"/>
  <c r="F1336" i="19"/>
  <c r="E1336" i="19"/>
  <c r="A1336" i="19"/>
  <c r="I1335" i="19"/>
  <c r="F1335" i="19"/>
  <c r="E1335" i="19"/>
  <c r="A1335" i="19"/>
  <c r="I1334" i="19"/>
  <c r="F1334" i="19"/>
  <c r="E1334" i="19"/>
  <c r="A1334" i="19"/>
  <c r="I1333" i="19"/>
  <c r="F1333" i="19"/>
  <c r="E1333" i="19"/>
  <c r="A1333" i="19"/>
  <c r="I1332" i="19"/>
  <c r="F1332" i="19"/>
  <c r="E1332" i="19"/>
  <c r="A1332" i="19"/>
  <c r="I1331" i="19"/>
  <c r="F1331" i="19"/>
  <c r="E1331" i="19"/>
  <c r="A1331" i="19"/>
  <c r="I1330" i="19"/>
  <c r="F1330" i="19"/>
  <c r="E1330" i="19"/>
  <c r="A1330" i="19"/>
  <c r="I1329" i="19"/>
  <c r="F1329" i="19"/>
  <c r="E1329" i="19"/>
  <c r="A1329" i="19"/>
  <c r="I1328" i="19"/>
  <c r="F1328" i="19"/>
  <c r="E1328" i="19"/>
  <c r="A1328" i="19"/>
  <c r="I1327" i="19"/>
  <c r="F1327" i="19"/>
  <c r="E1327" i="19"/>
  <c r="A1327" i="19"/>
  <c r="I1326" i="19"/>
  <c r="F1326" i="19"/>
  <c r="E1326" i="19"/>
  <c r="A1326" i="19"/>
  <c r="I1325" i="19"/>
  <c r="F1325" i="19"/>
  <c r="E1325" i="19"/>
  <c r="A1325" i="19"/>
  <c r="I1324" i="19"/>
  <c r="F1324" i="19"/>
  <c r="E1324" i="19"/>
  <c r="A1324" i="19"/>
  <c r="I1323" i="19"/>
  <c r="F1323" i="19"/>
  <c r="E1323" i="19"/>
  <c r="A1323" i="19"/>
  <c r="I1322" i="19"/>
  <c r="F1322" i="19"/>
  <c r="E1322" i="19"/>
  <c r="A1322" i="19"/>
  <c r="I1321" i="19"/>
  <c r="F1321" i="19"/>
  <c r="E1321" i="19"/>
  <c r="A1321" i="19"/>
  <c r="I1320" i="19"/>
  <c r="F1320" i="19"/>
  <c r="E1320" i="19"/>
  <c r="A1320" i="19"/>
  <c r="I1319" i="19"/>
  <c r="F1319" i="19"/>
  <c r="E1319" i="19"/>
  <c r="A1319" i="19"/>
  <c r="I1318" i="19"/>
  <c r="F1318" i="19"/>
  <c r="E1318" i="19"/>
  <c r="A1318" i="19"/>
  <c r="I1317" i="19"/>
  <c r="F1317" i="19"/>
  <c r="E1317" i="19"/>
  <c r="A1317" i="19"/>
  <c r="I1316" i="19"/>
  <c r="F1316" i="19"/>
  <c r="E1316" i="19"/>
  <c r="A1316" i="19"/>
  <c r="I1315" i="19"/>
  <c r="F1315" i="19"/>
  <c r="E1315" i="19"/>
  <c r="A1315" i="19"/>
  <c r="I1314" i="19"/>
  <c r="F1314" i="19"/>
  <c r="E1314" i="19"/>
  <c r="A1314" i="19"/>
  <c r="I1313" i="19"/>
  <c r="F1313" i="19"/>
  <c r="E1313" i="19"/>
  <c r="A1313" i="19"/>
  <c r="I1312" i="19"/>
  <c r="F1312" i="19"/>
  <c r="E1312" i="19"/>
  <c r="A1312" i="19"/>
  <c r="I1311" i="19"/>
  <c r="F1311" i="19"/>
  <c r="E1311" i="19"/>
  <c r="A1311" i="19"/>
  <c r="I1310" i="19"/>
  <c r="F1310" i="19"/>
  <c r="E1310" i="19"/>
  <c r="A1310" i="19"/>
  <c r="I1309" i="19"/>
  <c r="F1309" i="19"/>
  <c r="E1309" i="19"/>
  <c r="A1309" i="19"/>
  <c r="I1308" i="19"/>
  <c r="F1308" i="19"/>
  <c r="E1308" i="19"/>
  <c r="A1308" i="19"/>
  <c r="I1307" i="19"/>
  <c r="F1307" i="19"/>
  <c r="E1307" i="19"/>
  <c r="A1307" i="19"/>
  <c r="I1306" i="19"/>
  <c r="F1306" i="19"/>
  <c r="E1306" i="19"/>
  <c r="A1306" i="19"/>
  <c r="I1305" i="19"/>
  <c r="F1305" i="19"/>
  <c r="E1305" i="19"/>
  <c r="A1305" i="19"/>
  <c r="I1304" i="19"/>
  <c r="F1304" i="19"/>
  <c r="E1304" i="19"/>
  <c r="A1304" i="19"/>
  <c r="I1303" i="19"/>
  <c r="F1303" i="19"/>
  <c r="E1303" i="19"/>
  <c r="A1303" i="19"/>
  <c r="I1302" i="19"/>
  <c r="F1302" i="19"/>
  <c r="E1302" i="19"/>
  <c r="A1302" i="19"/>
  <c r="I1301" i="19"/>
  <c r="F1301" i="19"/>
  <c r="E1301" i="19"/>
  <c r="A1301" i="19"/>
  <c r="I1300" i="19"/>
  <c r="F1300" i="19"/>
  <c r="E1300" i="19"/>
  <c r="A1300" i="19"/>
  <c r="I1299" i="19"/>
  <c r="F1299" i="19"/>
  <c r="E1299" i="19"/>
  <c r="A1299" i="19"/>
  <c r="I1298" i="19"/>
  <c r="F1298" i="19"/>
  <c r="E1298" i="19"/>
  <c r="A1298" i="19"/>
  <c r="I1297" i="19"/>
  <c r="F1297" i="19"/>
  <c r="E1297" i="19"/>
  <c r="A1297" i="19"/>
  <c r="I1296" i="19"/>
  <c r="F1296" i="19"/>
  <c r="E1296" i="19"/>
  <c r="A1296" i="19"/>
  <c r="I1295" i="19"/>
  <c r="F1295" i="19"/>
  <c r="E1295" i="19"/>
  <c r="A1295" i="19"/>
  <c r="I1294" i="19"/>
  <c r="F1294" i="19"/>
  <c r="E1294" i="19"/>
  <c r="A1294" i="19"/>
  <c r="I1293" i="19"/>
  <c r="F1293" i="19"/>
  <c r="E1293" i="19"/>
  <c r="A1293" i="19"/>
  <c r="I1292" i="19"/>
  <c r="F1292" i="19"/>
  <c r="E1292" i="19"/>
  <c r="A1292" i="19"/>
  <c r="I1291" i="19"/>
  <c r="F1291" i="19"/>
  <c r="E1291" i="19"/>
  <c r="A1291" i="19"/>
  <c r="I1290" i="19"/>
  <c r="F1290" i="19"/>
  <c r="E1290" i="19"/>
  <c r="A1290" i="19"/>
  <c r="I1289" i="19"/>
  <c r="F1289" i="19"/>
  <c r="E1289" i="19"/>
  <c r="A1289" i="19"/>
  <c r="I1288" i="19"/>
  <c r="F1288" i="19"/>
  <c r="E1288" i="19"/>
  <c r="A1288" i="19"/>
  <c r="I1287" i="19"/>
  <c r="F1287" i="19"/>
  <c r="E1287" i="19"/>
  <c r="A1287" i="19"/>
  <c r="I1286" i="19"/>
  <c r="F1286" i="19"/>
  <c r="E1286" i="19"/>
  <c r="A1286" i="19"/>
  <c r="I1285" i="19"/>
  <c r="F1285" i="19"/>
  <c r="E1285" i="19"/>
  <c r="A1285" i="19"/>
  <c r="I1284" i="19"/>
  <c r="F1284" i="19"/>
  <c r="E1284" i="19"/>
  <c r="A1284" i="19"/>
  <c r="I1283" i="19"/>
  <c r="F1283" i="19"/>
  <c r="E1283" i="19"/>
  <c r="A1283" i="19"/>
  <c r="I1282" i="19"/>
  <c r="F1282" i="19"/>
  <c r="E1282" i="19"/>
  <c r="A1282" i="19"/>
  <c r="I1281" i="19"/>
  <c r="F1281" i="19"/>
  <c r="E1281" i="19"/>
  <c r="A1281" i="19"/>
  <c r="I1280" i="19"/>
  <c r="F1280" i="19"/>
  <c r="E1280" i="19"/>
  <c r="A1280" i="19"/>
  <c r="I1279" i="19"/>
  <c r="F1279" i="19"/>
  <c r="E1279" i="19"/>
  <c r="A1279" i="19"/>
  <c r="I1278" i="19"/>
  <c r="F1278" i="19"/>
  <c r="E1278" i="19"/>
  <c r="A1278" i="19"/>
  <c r="I1277" i="19"/>
  <c r="F1277" i="19"/>
  <c r="E1277" i="19"/>
  <c r="A1277" i="19"/>
  <c r="I1276" i="19"/>
  <c r="F1276" i="19"/>
  <c r="E1276" i="19"/>
  <c r="A1276" i="19"/>
  <c r="I1275" i="19"/>
  <c r="F1275" i="19"/>
  <c r="E1275" i="19"/>
  <c r="A1275" i="19"/>
  <c r="I1274" i="19"/>
  <c r="F1274" i="19"/>
  <c r="E1274" i="19"/>
  <c r="A1274" i="19"/>
  <c r="I1273" i="19"/>
  <c r="F1273" i="19"/>
  <c r="E1273" i="19"/>
  <c r="A1273" i="19"/>
  <c r="I1272" i="19"/>
  <c r="F1272" i="19"/>
  <c r="E1272" i="19"/>
  <c r="A1272" i="19"/>
  <c r="I1271" i="19"/>
  <c r="F1271" i="19"/>
  <c r="E1271" i="19"/>
  <c r="A1271" i="19"/>
  <c r="I1270" i="19"/>
  <c r="F1270" i="19"/>
  <c r="E1270" i="19"/>
  <c r="A1270" i="19"/>
  <c r="I1269" i="19"/>
  <c r="F1269" i="19"/>
  <c r="E1269" i="19"/>
  <c r="A1269" i="19"/>
  <c r="I1268" i="19"/>
  <c r="F1268" i="19"/>
  <c r="E1268" i="19"/>
  <c r="A1268" i="19"/>
  <c r="I1267" i="19"/>
  <c r="F1267" i="19"/>
  <c r="E1267" i="19"/>
  <c r="A1267" i="19"/>
  <c r="I1266" i="19"/>
  <c r="F1266" i="19"/>
  <c r="E1266" i="19"/>
  <c r="A1266" i="19"/>
  <c r="I1265" i="19"/>
  <c r="F1265" i="19"/>
  <c r="E1265" i="19"/>
  <c r="A1265" i="19"/>
  <c r="I1264" i="19"/>
  <c r="F1264" i="19"/>
  <c r="E1264" i="19"/>
  <c r="A1264" i="19"/>
  <c r="I1263" i="19"/>
  <c r="F1263" i="19"/>
  <c r="E1263" i="19"/>
  <c r="A1263" i="19"/>
  <c r="I1262" i="19"/>
  <c r="F1262" i="19"/>
  <c r="E1262" i="19"/>
  <c r="A1262" i="19"/>
  <c r="I1261" i="19"/>
  <c r="F1261" i="19"/>
  <c r="E1261" i="19"/>
  <c r="A1261" i="19"/>
  <c r="I1260" i="19"/>
  <c r="F1260" i="19"/>
  <c r="E1260" i="19"/>
  <c r="A1260" i="19"/>
  <c r="I1259" i="19"/>
  <c r="F1259" i="19"/>
  <c r="E1259" i="19"/>
  <c r="A1259" i="19"/>
  <c r="I1258" i="19"/>
  <c r="F1258" i="19"/>
  <c r="E1258" i="19"/>
  <c r="A1258" i="19"/>
  <c r="I1257" i="19"/>
  <c r="F1257" i="19"/>
  <c r="E1257" i="19"/>
  <c r="A1257" i="19"/>
  <c r="I1256" i="19"/>
  <c r="F1256" i="19"/>
  <c r="E1256" i="19"/>
  <c r="A1256" i="19"/>
  <c r="I1255" i="19"/>
  <c r="F1255" i="19"/>
  <c r="E1255" i="19"/>
  <c r="A1255" i="19"/>
  <c r="I1254" i="19"/>
  <c r="F1254" i="19"/>
  <c r="E1254" i="19"/>
  <c r="A1254" i="19"/>
  <c r="I1253" i="19"/>
  <c r="F1253" i="19"/>
  <c r="E1253" i="19"/>
  <c r="A1253" i="19"/>
  <c r="I1252" i="19"/>
  <c r="F1252" i="19"/>
  <c r="E1252" i="19"/>
  <c r="A1252" i="19"/>
  <c r="I1251" i="19"/>
  <c r="F1251" i="19"/>
  <c r="E1251" i="19"/>
  <c r="A1251" i="19"/>
  <c r="I1250" i="19"/>
  <c r="F1250" i="19"/>
  <c r="E1250" i="19"/>
  <c r="A1250" i="19"/>
  <c r="I1249" i="19"/>
  <c r="F1249" i="19"/>
  <c r="E1249" i="19"/>
  <c r="A1249" i="19"/>
  <c r="I1248" i="19"/>
  <c r="F1248" i="19"/>
  <c r="E1248" i="19"/>
  <c r="A1248" i="19"/>
  <c r="I1247" i="19"/>
  <c r="F1247" i="19"/>
  <c r="E1247" i="19"/>
  <c r="A1247" i="19"/>
  <c r="I1246" i="19"/>
  <c r="F1246" i="19"/>
  <c r="E1246" i="19"/>
  <c r="A1246" i="19"/>
  <c r="I1245" i="19"/>
  <c r="F1245" i="19"/>
  <c r="E1245" i="19"/>
  <c r="A1245" i="19"/>
  <c r="I1244" i="19"/>
  <c r="F1244" i="19"/>
  <c r="E1244" i="19"/>
  <c r="A1244" i="19"/>
  <c r="I1243" i="19"/>
  <c r="F1243" i="19"/>
  <c r="E1243" i="19"/>
  <c r="A1243" i="19"/>
  <c r="I1242" i="19"/>
  <c r="F1242" i="19"/>
  <c r="E1242" i="19"/>
  <c r="A1242" i="19"/>
  <c r="I1241" i="19"/>
  <c r="F1241" i="19"/>
  <c r="E1241" i="19"/>
  <c r="A1241" i="19"/>
  <c r="I1240" i="19"/>
  <c r="F1240" i="19"/>
  <c r="E1240" i="19"/>
  <c r="A1240" i="19"/>
  <c r="I1239" i="19"/>
  <c r="F1239" i="19"/>
  <c r="E1239" i="19"/>
  <c r="A1239" i="19"/>
  <c r="I1238" i="19"/>
  <c r="F1238" i="19"/>
  <c r="E1238" i="19"/>
  <c r="A1238" i="19"/>
  <c r="I1237" i="19"/>
  <c r="F1237" i="19"/>
  <c r="E1237" i="19"/>
  <c r="A1237" i="19"/>
  <c r="I1236" i="19"/>
  <c r="F1236" i="19"/>
  <c r="E1236" i="19"/>
  <c r="A1236" i="19"/>
  <c r="I1235" i="19"/>
  <c r="F1235" i="19"/>
  <c r="E1235" i="19"/>
  <c r="A1235" i="19"/>
  <c r="I1234" i="19"/>
  <c r="F1234" i="19"/>
  <c r="E1234" i="19"/>
  <c r="A1234" i="19"/>
  <c r="I1233" i="19"/>
  <c r="F1233" i="19"/>
  <c r="E1233" i="19"/>
  <c r="A1233" i="19"/>
  <c r="I1232" i="19"/>
  <c r="F1232" i="19"/>
  <c r="E1232" i="19"/>
  <c r="A1232" i="19"/>
  <c r="I1231" i="19"/>
  <c r="F1231" i="19"/>
  <c r="E1231" i="19"/>
  <c r="A1231" i="19"/>
  <c r="I1230" i="19"/>
  <c r="F1230" i="19"/>
  <c r="E1230" i="19"/>
  <c r="A1230" i="19"/>
  <c r="I1229" i="19"/>
  <c r="F1229" i="19"/>
  <c r="E1229" i="19"/>
  <c r="A1229" i="19"/>
  <c r="I1228" i="19"/>
  <c r="F1228" i="19"/>
  <c r="E1228" i="19"/>
  <c r="A1228" i="19"/>
  <c r="I1227" i="19"/>
  <c r="F1227" i="19"/>
  <c r="E1227" i="19"/>
  <c r="A1227" i="19"/>
  <c r="I1226" i="19"/>
  <c r="F1226" i="19"/>
  <c r="E1226" i="19"/>
  <c r="A1226" i="19"/>
  <c r="I1225" i="19"/>
  <c r="F1225" i="19"/>
  <c r="E1225" i="19"/>
  <c r="A1225" i="19"/>
  <c r="I1224" i="19"/>
  <c r="F1224" i="19"/>
  <c r="E1224" i="19"/>
  <c r="A1224" i="19"/>
  <c r="I1223" i="19"/>
  <c r="F1223" i="19"/>
  <c r="E1223" i="19"/>
  <c r="A1223" i="19"/>
  <c r="I1222" i="19"/>
  <c r="F1222" i="19"/>
  <c r="E1222" i="19"/>
  <c r="A1222" i="19"/>
  <c r="I1221" i="19"/>
  <c r="F1221" i="19"/>
  <c r="E1221" i="19"/>
  <c r="A1221" i="19"/>
  <c r="I1220" i="19"/>
  <c r="F1220" i="19"/>
  <c r="E1220" i="19"/>
  <c r="A1220" i="19"/>
  <c r="I1219" i="19"/>
  <c r="F1219" i="19"/>
  <c r="E1219" i="19"/>
  <c r="A1219" i="19"/>
  <c r="I1218" i="19"/>
  <c r="F1218" i="19"/>
  <c r="E1218" i="19"/>
  <c r="A1218" i="19"/>
  <c r="I1217" i="19"/>
  <c r="F1217" i="19"/>
  <c r="E1217" i="19"/>
  <c r="A1217" i="19"/>
  <c r="I1216" i="19"/>
  <c r="F1216" i="19"/>
  <c r="E1216" i="19"/>
  <c r="A1216" i="19"/>
  <c r="I1215" i="19"/>
  <c r="F1215" i="19"/>
  <c r="E1215" i="19"/>
  <c r="A1215" i="19"/>
  <c r="I1214" i="19"/>
  <c r="F1214" i="19"/>
  <c r="E1214" i="19"/>
  <c r="A1214" i="19"/>
  <c r="I1213" i="19"/>
  <c r="F1213" i="19"/>
  <c r="E1213" i="19"/>
  <c r="A1213" i="19"/>
  <c r="I1212" i="19"/>
  <c r="F1212" i="19"/>
  <c r="E1212" i="19"/>
  <c r="A1212" i="19"/>
  <c r="I1211" i="19"/>
  <c r="F1211" i="19"/>
  <c r="E1211" i="19"/>
  <c r="A1211" i="19"/>
  <c r="I1210" i="19"/>
  <c r="F1210" i="19"/>
  <c r="E1210" i="19"/>
  <c r="A1210" i="19"/>
  <c r="I1209" i="19"/>
  <c r="F1209" i="19"/>
  <c r="E1209" i="19"/>
  <c r="A1209" i="19"/>
  <c r="I1208" i="19"/>
  <c r="F1208" i="19"/>
  <c r="E1208" i="19"/>
  <c r="A1208" i="19"/>
  <c r="I1207" i="19"/>
  <c r="F1207" i="19"/>
  <c r="E1207" i="19"/>
  <c r="A1207" i="19"/>
  <c r="I1206" i="19"/>
  <c r="F1206" i="19"/>
  <c r="E1206" i="19"/>
  <c r="A1206" i="19"/>
  <c r="I1205" i="19"/>
  <c r="F1205" i="19"/>
  <c r="E1205" i="19"/>
  <c r="A1205" i="19"/>
  <c r="I1204" i="19"/>
  <c r="F1204" i="19"/>
  <c r="E1204" i="19"/>
  <c r="A1204" i="19"/>
  <c r="I1203" i="19"/>
  <c r="F1203" i="19"/>
  <c r="E1203" i="19"/>
  <c r="A1203" i="19"/>
  <c r="I1202" i="19"/>
  <c r="F1202" i="19"/>
  <c r="E1202" i="19"/>
  <c r="A1202" i="19"/>
  <c r="I1201" i="19"/>
  <c r="F1201" i="19"/>
  <c r="E1201" i="19"/>
  <c r="A1201" i="19"/>
  <c r="I1200" i="19"/>
  <c r="F1200" i="19"/>
  <c r="E1200" i="19"/>
  <c r="A1200" i="19"/>
  <c r="I1199" i="19"/>
  <c r="F1199" i="19"/>
  <c r="E1199" i="19"/>
  <c r="A1199" i="19"/>
  <c r="I1198" i="19"/>
  <c r="F1198" i="19"/>
  <c r="E1198" i="19"/>
  <c r="A1198" i="19"/>
  <c r="I1197" i="19"/>
  <c r="F1197" i="19"/>
  <c r="E1197" i="19"/>
  <c r="A1197" i="19"/>
  <c r="I1196" i="19"/>
  <c r="F1196" i="19"/>
  <c r="E1196" i="19"/>
  <c r="A1196" i="19"/>
  <c r="I1195" i="19"/>
  <c r="F1195" i="19"/>
  <c r="E1195" i="19"/>
  <c r="A1195" i="19"/>
  <c r="I1194" i="19"/>
  <c r="F1194" i="19"/>
  <c r="E1194" i="19"/>
  <c r="A1194" i="19"/>
  <c r="I1193" i="19"/>
  <c r="F1193" i="19"/>
  <c r="E1193" i="19"/>
  <c r="A1193" i="19"/>
  <c r="I1192" i="19"/>
  <c r="F1192" i="19"/>
  <c r="E1192" i="19"/>
  <c r="A1192" i="19"/>
  <c r="I1191" i="19"/>
  <c r="F1191" i="19"/>
  <c r="E1191" i="19"/>
  <c r="A1191" i="19"/>
  <c r="I1190" i="19"/>
  <c r="F1190" i="19"/>
  <c r="E1190" i="19"/>
  <c r="A1190" i="19"/>
  <c r="I1189" i="19"/>
  <c r="F1189" i="19"/>
  <c r="E1189" i="19"/>
  <c r="A1189" i="19"/>
  <c r="I1188" i="19"/>
  <c r="F1188" i="19"/>
  <c r="E1188" i="19"/>
  <c r="A1188" i="19"/>
  <c r="I1187" i="19"/>
  <c r="F1187" i="19"/>
  <c r="E1187" i="19"/>
  <c r="A1187" i="19"/>
  <c r="I1186" i="19"/>
  <c r="F1186" i="19"/>
  <c r="E1186" i="19"/>
  <c r="A1186" i="19"/>
  <c r="I1185" i="19"/>
  <c r="F1185" i="19"/>
  <c r="E1185" i="19"/>
  <c r="A1185" i="19"/>
  <c r="I1184" i="19"/>
  <c r="F1184" i="19"/>
  <c r="E1184" i="19"/>
  <c r="A1184" i="19"/>
  <c r="I1183" i="19"/>
  <c r="F1183" i="19"/>
  <c r="E1183" i="19"/>
  <c r="A1183" i="19"/>
  <c r="I1182" i="19"/>
  <c r="F1182" i="19"/>
  <c r="E1182" i="19"/>
  <c r="A1182" i="19"/>
  <c r="I1181" i="19"/>
  <c r="F1181" i="19"/>
  <c r="E1181" i="19"/>
  <c r="A1181" i="19"/>
  <c r="I1180" i="19"/>
  <c r="F1180" i="19"/>
  <c r="E1180" i="19"/>
  <c r="A1180" i="19"/>
  <c r="I1179" i="19"/>
  <c r="F1179" i="19"/>
  <c r="E1179" i="19"/>
  <c r="A1179" i="19"/>
  <c r="I1178" i="19"/>
  <c r="F1178" i="19"/>
  <c r="E1178" i="19"/>
  <c r="A1178" i="19"/>
  <c r="I1177" i="19"/>
  <c r="F1177" i="19"/>
  <c r="E1177" i="19"/>
  <c r="A1177" i="19"/>
  <c r="I1176" i="19"/>
  <c r="F1176" i="19"/>
  <c r="E1176" i="19"/>
  <c r="A1176" i="19"/>
  <c r="I1175" i="19"/>
  <c r="F1175" i="19"/>
  <c r="E1175" i="19"/>
  <c r="A1175" i="19"/>
  <c r="I1174" i="19"/>
  <c r="F1174" i="19"/>
  <c r="E1174" i="19"/>
  <c r="A1174" i="19"/>
  <c r="I1173" i="19"/>
  <c r="F1173" i="19"/>
  <c r="E1173" i="19"/>
  <c r="A1173" i="19"/>
  <c r="I1172" i="19"/>
  <c r="F1172" i="19"/>
  <c r="E1172" i="19"/>
  <c r="A1172" i="19"/>
  <c r="I1171" i="19"/>
  <c r="F1171" i="19"/>
  <c r="E1171" i="19"/>
  <c r="A1171" i="19"/>
  <c r="I1170" i="19"/>
  <c r="F1170" i="19"/>
  <c r="E1170" i="19"/>
  <c r="A1170" i="19"/>
  <c r="I1169" i="19"/>
  <c r="F1169" i="19"/>
  <c r="E1169" i="19"/>
  <c r="A1169" i="19"/>
  <c r="I1168" i="19"/>
  <c r="F1168" i="19"/>
  <c r="E1168" i="19"/>
  <c r="A1168" i="19"/>
  <c r="I1167" i="19"/>
  <c r="F1167" i="19"/>
  <c r="E1167" i="19"/>
  <c r="A1167" i="19"/>
  <c r="I1166" i="19"/>
  <c r="F1166" i="19"/>
  <c r="E1166" i="19"/>
  <c r="A1166" i="19"/>
  <c r="I1165" i="19"/>
  <c r="F1165" i="19"/>
  <c r="E1165" i="19"/>
  <c r="A1165" i="19"/>
  <c r="I1164" i="19"/>
  <c r="F1164" i="19"/>
  <c r="E1164" i="19"/>
  <c r="A1164" i="19"/>
  <c r="I1163" i="19"/>
  <c r="F1163" i="19"/>
  <c r="E1163" i="19"/>
  <c r="A1163" i="19"/>
  <c r="I1162" i="19"/>
  <c r="F1162" i="19"/>
  <c r="E1162" i="19"/>
  <c r="A1162" i="19"/>
  <c r="I1161" i="19"/>
  <c r="F1161" i="19"/>
  <c r="E1161" i="19"/>
  <c r="A1161" i="19"/>
  <c r="I1160" i="19"/>
  <c r="F1160" i="19"/>
  <c r="E1160" i="19"/>
  <c r="A1160" i="19"/>
  <c r="I1159" i="19"/>
  <c r="F1159" i="19"/>
  <c r="E1159" i="19"/>
  <c r="A1159" i="19"/>
  <c r="I1158" i="19"/>
  <c r="F1158" i="19"/>
  <c r="E1158" i="19"/>
  <c r="A1158" i="19"/>
  <c r="I1157" i="19"/>
  <c r="F1157" i="19"/>
  <c r="E1157" i="19"/>
  <c r="A1157" i="19"/>
  <c r="I1156" i="19"/>
  <c r="F1156" i="19"/>
  <c r="E1156" i="19"/>
  <c r="A1156" i="19"/>
  <c r="I1155" i="19"/>
  <c r="F1155" i="19"/>
  <c r="E1155" i="19"/>
  <c r="A1155" i="19"/>
  <c r="I1154" i="19"/>
  <c r="F1154" i="19"/>
  <c r="E1154" i="19"/>
  <c r="A1154" i="19"/>
  <c r="I1153" i="19"/>
  <c r="F1153" i="19"/>
  <c r="E1153" i="19"/>
  <c r="A1153" i="19"/>
  <c r="I1152" i="19"/>
  <c r="F1152" i="19"/>
  <c r="E1152" i="19"/>
  <c r="A1152" i="19"/>
  <c r="I1151" i="19"/>
  <c r="F1151" i="19"/>
  <c r="E1151" i="19"/>
  <c r="A1151" i="19"/>
  <c r="I1150" i="19"/>
  <c r="F1150" i="19"/>
  <c r="E1150" i="19"/>
  <c r="A1150" i="19"/>
  <c r="I1149" i="19"/>
  <c r="F1149" i="19"/>
  <c r="E1149" i="19"/>
  <c r="A1149" i="19"/>
  <c r="I1148" i="19"/>
  <c r="F1148" i="19"/>
  <c r="E1148" i="19"/>
  <c r="A1148" i="19"/>
  <c r="I1147" i="19"/>
  <c r="F1147" i="19"/>
  <c r="E1147" i="19"/>
  <c r="A1147" i="19"/>
  <c r="I1146" i="19"/>
  <c r="F1146" i="19"/>
  <c r="E1146" i="19"/>
  <c r="A1146" i="19"/>
  <c r="I1145" i="19"/>
  <c r="F1145" i="19"/>
  <c r="E1145" i="19"/>
  <c r="A1145" i="19"/>
  <c r="I1144" i="19"/>
  <c r="F1144" i="19"/>
  <c r="E1144" i="19"/>
  <c r="A1144" i="19"/>
  <c r="I1143" i="19"/>
  <c r="F1143" i="19"/>
  <c r="E1143" i="19"/>
  <c r="A1143" i="19"/>
  <c r="I1142" i="19"/>
  <c r="F1142" i="19"/>
  <c r="E1142" i="19"/>
  <c r="A1142" i="19"/>
  <c r="I1141" i="19"/>
  <c r="F1141" i="19"/>
  <c r="E1141" i="19"/>
  <c r="A1141" i="19"/>
  <c r="I1140" i="19"/>
  <c r="F1140" i="19"/>
  <c r="E1140" i="19"/>
  <c r="A1140" i="19"/>
  <c r="I1139" i="19"/>
  <c r="F1139" i="19"/>
  <c r="E1139" i="19"/>
  <c r="A1139" i="19"/>
  <c r="I1138" i="19"/>
  <c r="F1138" i="19"/>
  <c r="E1138" i="19"/>
  <c r="A1138" i="19"/>
  <c r="I1137" i="19"/>
  <c r="F1137" i="19"/>
  <c r="E1137" i="19"/>
  <c r="A1137" i="19"/>
  <c r="I1136" i="19"/>
  <c r="F1136" i="19"/>
  <c r="E1136" i="19"/>
  <c r="A1136" i="19"/>
  <c r="I1135" i="19"/>
  <c r="F1135" i="19"/>
  <c r="E1135" i="19"/>
  <c r="A1135" i="19"/>
  <c r="I1134" i="19"/>
  <c r="F1134" i="19"/>
  <c r="E1134" i="19"/>
  <c r="A1134" i="19"/>
  <c r="I1133" i="19"/>
  <c r="F1133" i="19"/>
  <c r="E1133" i="19"/>
  <c r="A1133" i="19"/>
  <c r="I1132" i="19"/>
  <c r="F1132" i="19"/>
  <c r="E1132" i="19"/>
  <c r="A1132" i="19"/>
  <c r="I1131" i="19"/>
  <c r="F1131" i="19"/>
  <c r="E1131" i="19"/>
  <c r="A1131" i="19"/>
  <c r="I1130" i="19"/>
  <c r="F1130" i="19"/>
  <c r="E1130" i="19"/>
  <c r="A1130" i="19"/>
  <c r="I1129" i="19"/>
  <c r="F1129" i="19"/>
  <c r="E1129" i="19"/>
  <c r="A1129" i="19"/>
  <c r="I1128" i="19"/>
  <c r="F1128" i="19"/>
  <c r="E1128" i="19"/>
  <c r="A1128" i="19"/>
  <c r="I1127" i="19"/>
  <c r="F1127" i="19"/>
  <c r="E1127" i="19"/>
  <c r="A1127" i="19"/>
  <c r="I1126" i="19"/>
  <c r="F1126" i="19"/>
  <c r="E1126" i="19"/>
  <c r="A1126" i="19"/>
  <c r="I1125" i="19"/>
  <c r="F1125" i="19"/>
  <c r="E1125" i="19"/>
  <c r="A1125" i="19"/>
  <c r="I1124" i="19"/>
  <c r="F1124" i="19"/>
  <c r="E1124" i="19"/>
  <c r="A1124" i="19"/>
  <c r="I1123" i="19"/>
  <c r="F1123" i="19"/>
  <c r="E1123" i="19"/>
  <c r="A1123" i="19"/>
  <c r="I1122" i="19"/>
  <c r="F1122" i="19"/>
  <c r="E1122" i="19"/>
  <c r="A1122" i="19"/>
  <c r="I1121" i="19"/>
  <c r="F1121" i="19"/>
  <c r="E1121" i="19"/>
  <c r="A1121" i="19"/>
  <c r="I1120" i="19"/>
  <c r="F1120" i="19"/>
  <c r="E1120" i="19"/>
  <c r="A1120" i="19"/>
  <c r="I1119" i="19"/>
  <c r="F1119" i="19"/>
  <c r="E1119" i="19"/>
  <c r="A1119" i="19"/>
  <c r="I1118" i="19"/>
  <c r="F1118" i="19"/>
  <c r="E1118" i="19"/>
  <c r="A1118" i="19"/>
  <c r="I1117" i="19"/>
  <c r="F1117" i="19"/>
  <c r="E1117" i="19"/>
  <c r="A1117" i="19"/>
  <c r="I1116" i="19"/>
  <c r="F1116" i="19"/>
  <c r="E1116" i="19"/>
  <c r="A1116" i="19"/>
  <c r="I1115" i="19"/>
  <c r="F1115" i="19"/>
  <c r="E1115" i="19"/>
  <c r="A1115" i="19"/>
  <c r="I1114" i="19"/>
  <c r="F1114" i="19"/>
  <c r="E1114" i="19"/>
  <c r="A1114" i="19"/>
  <c r="I1113" i="19"/>
  <c r="F1113" i="19"/>
  <c r="E1113" i="19"/>
  <c r="A1113" i="19"/>
  <c r="I1112" i="19"/>
  <c r="F1112" i="19"/>
  <c r="E1112" i="19"/>
  <c r="A1112" i="19"/>
  <c r="I1111" i="19"/>
  <c r="F1111" i="19"/>
  <c r="E1111" i="19"/>
  <c r="A1111" i="19"/>
  <c r="I1110" i="19"/>
  <c r="F1110" i="19"/>
  <c r="E1110" i="19"/>
  <c r="A1110" i="19"/>
  <c r="I1109" i="19"/>
  <c r="F1109" i="19"/>
  <c r="E1109" i="19"/>
  <c r="A1109" i="19"/>
  <c r="I1108" i="19"/>
  <c r="F1108" i="19"/>
  <c r="E1108" i="19"/>
  <c r="A1108" i="19"/>
  <c r="I1107" i="19"/>
  <c r="F1107" i="19"/>
  <c r="E1107" i="19"/>
  <c r="A1107" i="19"/>
  <c r="I1106" i="19"/>
  <c r="F1106" i="19"/>
  <c r="E1106" i="19"/>
  <c r="A1106" i="19"/>
  <c r="I1105" i="19"/>
  <c r="F1105" i="19"/>
  <c r="E1105" i="19"/>
  <c r="A1105" i="19"/>
  <c r="I1104" i="19"/>
  <c r="F1104" i="19"/>
  <c r="E1104" i="19"/>
  <c r="A1104" i="19"/>
  <c r="I1103" i="19"/>
  <c r="F1103" i="19"/>
  <c r="E1103" i="19"/>
  <c r="A1103" i="19"/>
  <c r="I1102" i="19"/>
  <c r="F1102" i="19"/>
  <c r="E1102" i="19"/>
  <c r="A1102" i="19"/>
  <c r="I1101" i="19"/>
  <c r="F1101" i="19"/>
  <c r="E1101" i="19"/>
  <c r="A1101" i="19"/>
  <c r="I1100" i="19"/>
  <c r="F1100" i="19"/>
  <c r="E1100" i="19"/>
  <c r="A1100" i="19"/>
  <c r="I1099" i="19"/>
  <c r="F1099" i="19"/>
  <c r="E1099" i="19"/>
  <c r="A1099" i="19"/>
  <c r="I1098" i="19"/>
  <c r="F1098" i="19"/>
  <c r="E1098" i="19"/>
  <c r="A1098" i="19"/>
  <c r="I1097" i="19"/>
  <c r="F1097" i="19"/>
  <c r="E1097" i="19"/>
  <c r="A1097" i="19"/>
  <c r="I1096" i="19"/>
  <c r="F1096" i="19"/>
  <c r="E1096" i="19"/>
  <c r="A1096" i="19"/>
  <c r="I1095" i="19"/>
  <c r="F1095" i="19"/>
  <c r="E1095" i="19"/>
  <c r="A1095" i="19"/>
  <c r="I1094" i="19"/>
  <c r="F1094" i="19"/>
  <c r="E1094" i="19"/>
  <c r="A1094" i="19"/>
  <c r="I1093" i="19"/>
  <c r="F1093" i="19"/>
  <c r="E1093" i="19"/>
  <c r="A1093" i="19"/>
  <c r="I1092" i="19"/>
  <c r="F1092" i="19"/>
  <c r="E1092" i="19"/>
  <c r="A1092" i="19"/>
  <c r="I1091" i="19"/>
  <c r="F1091" i="19"/>
  <c r="E1091" i="19"/>
  <c r="A1091" i="19"/>
  <c r="I1090" i="19"/>
  <c r="F1090" i="19"/>
  <c r="E1090" i="19"/>
  <c r="A1090" i="19"/>
  <c r="I1089" i="19"/>
  <c r="F1089" i="19"/>
  <c r="E1089" i="19"/>
  <c r="A1089" i="19"/>
  <c r="I1088" i="19"/>
  <c r="F1088" i="19"/>
  <c r="E1088" i="19"/>
  <c r="A1088" i="19"/>
  <c r="I1087" i="19"/>
  <c r="F1087" i="19"/>
  <c r="E1087" i="19"/>
  <c r="A1087" i="19"/>
  <c r="I1086" i="19"/>
  <c r="F1086" i="19"/>
  <c r="E1086" i="19"/>
  <c r="A1086" i="19"/>
  <c r="I1085" i="19"/>
  <c r="F1085" i="19"/>
  <c r="E1085" i="19"/>
  <c r="A1085" i="19"/>
  <c r="I1084" i="19"/>
  <c r="F1084" i="19"/>
  <c r="E1084" i="19"/>
  <c r="A1084" i="19"/>
  <c r="I1083" i="19"/>
  <c r="F1083" i="19"/>
  <c r="E1083" i="19"/>
  <c r="A1083" i="19"/>
  <c r="I1082" i="19"/>
  <c r="F1082" i="19"/>
  <c r="E1082" i="19"/>
  <c r="A1082" i="19"/>
  <c r="I1081" i="19"/>
  <c r="F1081" i="19"/>
  <c r="E1081" i="19"/>
  <c r="A1081" i="19"/>
  <c r="I1080" i="19"/>
  <c r="F1080" i="19"/>
  <c r="E1080" i="19"/>
  <c r="A1080" i="19"/>
  <c r="I1079" i="19"/>
  <c r="F1079" i="19"/>
  <c r="E1079" i="19"/>
  <c r="A1079" i="19"/>
  <c r="I1078" i="19"/>
  <c r="F1078" i="19"/>
  <c r="E1078" i="19"/>
  <c r="A1078" i="19"/>
  <c r="I1077" i="19"/>
  <c r="F1077" i="19"/>
  <c r="E1077" i="19"/>
  <c r="A1077" i="19"/>
  <c r="I1076" i="19"/>
  <c r="F1076" i="19"/>
  <c r="E1076" i="19"/>
  <c r="A1076" i="19"/>
  <c r="I1075" i="19"/>
  <c r="F1075" i="19"/>
  <c r="E1075" i="19"/>
  <c r="A1075" i="19"/>
  <c r="I1074" i="19"/>
  <c r="F1074" i="19"/>
  <c r="E1074" i="19"/>
  <c r="A1074" i="19"/>
  <c r="I1073" i="19"/>
  <c r="F1073" i="19"/>
  <c r="E1073" i="19"/>
  <c r="A1073" i="19"/>
  <c r="I1072" i="19"/>
  <c r="F1072" i="19"/>
  <c r="E1072" i="19"/>
  <c r="A1072" i="19"/>
  <c r="I1071" i="19"/>
  <c r="F1071" i="19"/>
  <c r="E1071" i="19"/>
  <c r="A1071" i="19"/>
  <c r="I1070" i="19"/>
  <c r="F1070" i="19"/>
  <c r="E1070" i="19"/>
  <c r="A1070" i="19"/>
  <c r="I1069" i="19"/>
  <c r="F1069" i="19"/>
  <c r="E1069" i="19"/>
  <c r="A1069" i="19"/>
  <c r="I1068" i="19"/>
  <c r="F1068" i="19"/>
  <c r="E1068" i="19"/>
  <c r="A1068" i="19"/>
  <c r="I1067" i="19"/>
  <c r="F1067" i="19"/>
  <c r="E1067" i="19"/>
  <c r="A1067" i="19"/>
  <c r="I1066" i="19"/>
  <c r="F1066" i="19"/>
  <c r="E1066" i="19"/>
  <c r="A1066" i="19"/>
  <c r="I1065" i="19"/>
  <c r="F1065" i="19"/>
  <c r="E1065" i="19"/>
  <c r="A1065" i="19"/>
  <c r="I1064" i="19"/>
  <c r="F1064" i="19"/>
  <c r="E1064" i="19"/>
  <c r="A1064" i="19"/>
  <c r="I1063" i="19"/>
  <c r="F1063" i="19"/>
  <c r="E1063" i="19"/>
  <c r="A1063" i="19"/>
  <c r="I1062" i="19"/>
  <c r="F1062" i="19"/>
  <c r="E1062" i="19"/>
  <c r="A1062" i="19"/>
  <c r="I1061" i="19"/>
  <c r="F1061" i="19"/>
  <c r="E1061" i="19"/>
  <c r="A1061" i="19"/>
  <c r="I1060" i="19"/>
  <c r="F1060" i="19"/>
  <c r="E1060" i="19"/>
  <c r="A1060" i="19"/>
  <c r="I1059" i="19"/>
  <c r="F1059" i="19"/>
  <c r="E1059" i="19"/>
  <c r="A1059" i="19"/>
  <c r="I1058" i="19"/>
  <c r="F1058" i="19"/>
  <c r="E1058" i="19"/>
  <c r="A1058" i="19"/>
  <c r="I1057" i="19"/>
  <c r="F1057" i="19"/>
  <c r="E1057" i="19"/>
  <c r="A1057" i="19"/>
  <c r="I1056" i="19"/>
  <c r="F1056" i="19"/>
  <c r="E1056" i="19"/>
  <c r="A1056" i="19"/>
  <c r="I1055" i="19"/>
  <c r="F1055" i="19"/>
  <c r="E1055" i="19"/>
  <c r="A1055" i="19"/>
  <c r="I1054" i="19"/>
  <c r="F1054" i="19"/>
  <c r="E1054" i="19"/>
  <c r="A1054" i="19"/>
  <c r="I1053" i="19"/>
  <c r="F1053" i="19"/>
  <c r="E1053" i="19"/>
  <c r="A1053" i="19"/>
  <c r="I1052" i="19"/>
  <c r="F1052" i="19"/>
  <c r="E1052" i="19"/>
  <c r="A1052" i="19"/>
  <c r="I1051" i="19"/>
  <c r="F1051" i="19"/>
  <c r="E1051" i="19"/>
  <c r="A1051" i="19"/>
  <c r="I1050" i="19"/>
  <c r="F1050" i="19"/>
  <c r="E1050" i="19"/>
  <c r="A1050" i="19"/>
  <c r="I1049" i="19"/>
  <c r="F1049" i="19"/>
  <c r="E1049" i="19"/>
  <c r="A1049" i="19"/>
  <c r="I1048" i="19"/>
  <c r="F1048" i="19"/>
  <c r="E1048" i="19"/>
  <c r="A1048" i="19"/>
  <c r="I1047" i="19"/>
  <c r="F1047" i="19"/>
  <c r="E1047" i="19"/>
  <c r="A1047" i="19"/>
  <c r="I1046" i="19"/>
  <c r="F1046" i="19"/>
  <c r="E1046" i="19"/>
  <c r="A1046" i="19"/>
  <c r="I1045" i="19"/>
  <c r="F1045" i="19"/>
  <c r="E1045" i="19"/>
  <c r="A1045" i="19"/>
  <c r="I1044" i="19"/>
  <c r="F1044" i="19"/>
  <c r="E1044" i="19"/>
  <c r="A1044" i="19"/>
  <c r="I1043" i="19"/>
  <c r="F1043" i="19"/>
  <c r="E1043" i="19"/>
  <c r="A1043" i="19"/>
  <c r="I1042" i="19"/>
  <c r="F1042" i="19"/>
  <c r="E1042" i="19"/>
  <c r="A1042" i="19"/>
  <c r="I1041" i="19"/>
  <c r="F1041" i="19"/>
  <c r="E1041" i="19"/>
  <c r="A1041" i="19"/>
  <c r="I1040" i="19"/>
  <c r="F1040" i="19"/>
  <c r="E1040" i="19"/>
  <c r="A1040" i="19"/>
  <c r="I1039" i="19"/>
  <c r="F1039" i="19"/>
  <c r="E1039" i="19"/>
  <c r="A1039" i="19"/>
  <c r="I1038" i="19"/>
  <c r="F1038" i="19"/>
  <c r="E1038" i="19"/>
  <c r="A1038" i="19"/>
  <c r="I1037" i="19"/>
  <c r="F1037" i="19"/>
  <c r="E1037" i="19"/>
  <c r="A1037" i="19"/>
  <c r="I1036" i="19"/>
  <c r="F1036" i="19"/>
  <c r="E1036" i="19"/>
  <c r="A1036" i="19"/>
  <c r="I1035" i="19"/>
  <c r="F1035" i="19"/>
  <c r="E1035" i="19"/>
  <c r="A1035" i="19"/>
  <c r="I1034" i="19"/>
  <c r="F1034" i="19"/>
  <c r="E1034" i="19"/>
  <c r="A1034" i="19"/>
  <c r="I1033" i="19"/>
  <c r="F1033" i="19"/>
  <c r="E1033" i="19"/>
  <c r="A1033" i="19"/>
  <c r="I1032" i="19"/>
  <c r="F1032" i="19"/>
  <c r="E1032" i="19"/>
  <c r="A1032" i="19"/>
  <c r="I1031" i="19"/>
  <c r="F1031" i="19"/>
  <c r="E1031" i="19"/>
  <c r="A1031" i="19"/>
  <c r="I1030" i="19"/>
  <c r="F1030" i="19"/>
  <c r="E1030" i="19"/>
  <c r="A1030" i="19"/>
  <c r="I1029" i="19"/>
  <c r="F1029" i="19"/>
  <c r="E1029" i="19"/>
  <c r="A1029" i="19"/>
  <c r="I1028" i="19"/>
  <c r="F1028" i="19"/>
  <c r="E1028" i="19"/>
  <c r="A1028" i="19"/>
  <c r="I1027" i="19"/>
  <c r="F1027" i="19"/>
  <c r="E1027" i="19"/>
  <c r="A1027" i="19"/>
  <c r="I1026" i="19"/>
  <c r="F1026" i="19"/>
  <c r="E1026" i="19"/>
  <c r="A1026" i="19"/>
  <c r="I1025" i="19"/>
  <c r="F1025" i="19"/>
  <c r="E1025" i="19"/>
  <c r="A1025" i="19"/>
  <c r="I1024" i="19"/>
  <c r="F1024" i="19"/>
  <c r="E1024" i="19"/>
  <c r="A1024" i="19"/>
  <c r="I1023" i="19"/>
  <c r="F1023" i="19"/>
  <c r="E1023" i="19"/>
  <c r="A1023" i="19"/>
  <c r="I1022" i="19"/>
  <c r="F1022" i="19"/>
  <c r="E1022" i="19"/>
  <c r="A1022" i="19"/>
  <c r="I1021" i="19"/>
  <c r="F1021" i="19"/>
  <c r="E1021" i="19"/>
  <c r="A1021" i="19"/>
  <c r="I1020" i="19"/>
  <c r="F1020" i="19"/>
  <c r="E1020" i="19"/>
  <c r="A1020" i="19"/>
  <c r="I1019" i="19"/>
  <c r="F1019" i="19"/>
  <c r="E1019" i="19"/>
  <c r="A1019" i="19"/>
  <c r="I1018" i="19"/>
  <c r="F1018" i="19"/>
  <c r="E1018" i="19"/>
  <c r="A1018" i="19"/>
  <c r="I1017" i="19"/>
  <c r="F1017" i="19"/>
  <c r="E1017" i="19"/>
  <c r="A1017" i="19"/>
  <c r="I1016" i="19"/>
  <c r="F1016" i="19"/>
  <c r="E1016" i="19"/>
  <c r="A1016" i="19"/>
  <c r="I1015" i="19"/>
  <c r="F1015" i="19"/>
  <c r="E1015" i="19"/>
  <c r="A1015" i="19"/>
  <c r="I1014" i="19"/>
  <c r="F1014" i="19"/>
  <c r="E1014" i="19"/>
  <c r="A1014" i="19"/>
  <c r="I1013" i="19"/>
  <c r="F1013" i="19"/>
  <c r="E1013" i="19"/>
  <c r="A1013" i="19"/>
  <c r="I1012" i="19"/>
  <c r="F1012" i="19"/>
  <c r="E1012" i="19"/>
  <c r="A1012" i="19"/>
  <c r="I1011" i="19"/>
  <c r="F1011" i="19"/>
  <c r="E1011" i="19"/>
  <c r="A1011" i="19"/>
  <c r="I1010" i="19"/>
  <c r="F1010" i="19"/>
  <c r="E1010" i="19"/>
  <c r="A1010" i="19"/>
  <c r="I1009" i="19"/>
  <c r="F1009" i="19"/>
  <c r="E1009" i="19"/>
  <c r="A1009" i="19"/>
  <c r="I1008" i="19"/>
  <c r="F1008" i="19"/>
  <c r="E1008" i="19"/>
  <c r="A1008" i="19"/>
  <c r="I1007" i="19"/>
  <c r="F1007" i="19"/>
  <c r="E1007" i="19"/>
  <c r="A1007" i="19"/>
  <c r="I1006" i="19"/>
  <c r="F1006" i="19"/>
  <c r="E1006" i="19"/>
  <c r="A1006" i="19"/>
  <c r="I1005" i="19"/>
  <c r="F1005" i="19"/>
  <c r="E1005" i="19"/>
  <c r="A1005" i="19"/>
  <c r="I1004" i="19"/>
  <c r="F1004" i="19"/>
  <c r="E1004" i="19"/>
  <c r="A1004" i="19"/>
  <c r="I1003" i="19"/>
  <c r="F1003" i="19"/>
  <c r="E1003" i="19"/>
  <c r="A1003" i="19"/>
  <c r="I1002" i="19"/>
  <c r="F1002" i="19"/>
  <c r="E1002" i="19"/>
  <c r="A1002" i="19"/>
  <c r="I1001" i="19"/>
  <c r="F1001" i="19"/>
  <c r="E1001" i="19"/>
  <c r="A1001" i="19"/>
  <c r="I1000" i="19"/>
  <c r="F1000" i="19"/>
  <c r="E1000" i="19"/>
  <c r="A1000" i="19"/>
  <c r="I999" i="19"/>
  <c r="F999" i="19"/>
  <c r="E999" i="19"/>
  <c r="A999" i="19"/>
  <c r="I998" i="19"/>
  <c r="F998" i="19"/>
  <c r="E998" i="19"/>
  <c r="A998" i="19"/>
  <c r="I997" i="19"/>
  <c r="F997" i="19"/>
  <c r="E997" i="19"/>
  <c r="A997" i="19"/>
  <c r="I996" i="19"/>
  <c r="F996" i="19"/>
  <c r="E996" i="19"/>
  <c r="A996" i="19"/>
  <c r="I995" i="19"/>
  <c r="F995" i="19"/>
  <c r="E995" i="19"/>
  <c r="A995" i="19"/>
  <c r="I994" i="19"/>
  <c r="F994" i="19"/>
  <c r="E994" i="19"/>
  <c r="A994" i="19"/>
  <c r="I993" i="19"/>
  <c r="F993" i="19"/>
  <c r="E993" i="19"/>
  <c r="A993" i="19"/>
  <c r="I992" i="19"/>
  <c r="F992" i="19"/>
  <c r="E992" i="19"/>
  <c r="A992" i="19"/>
  <c r="I991" i="19"/>
  <c r="F991" i="19"/>
  <c r="E991" i="19"/>
  <c r="A991" i="19"/>
  <c r="I990" i="19"/>
  <c r="F990" i="19"/>
  <c r="E990" i="19"/>
  <c r="A990" i="19"/>
  <c r="I989" i="19"/>
  <c r="F989" i="19"/>
  <c r="E989" i="19"/>
  <c r="A989" i="19"/>
  <c r="I988" i="19"/>
  <c r="F988" i="19"/>
  <c r="E988" i="19"/>
  <c r="A988" i="19"/>
  <c r="I987" i="19"/>
  <c r="F987" i="19"/>
  <c r="E987" i="19"/>
  <c r="A987" i="19"/>
  <c r="I986" i="19"/>
  <c r="F986" i="19"/>
  <c r="E986" i="19"/>
  <c r="A986" i="19"/>
  <c r="I985" i="19"/>
  <c r="F985" i="19"/>
  <c r="E985" i="19"/>
  <c r="A985" i="19"/>
  <c r="I984" i="19"/>
  <c r="F984" i="19"/>
  <c r="E984" i="19"/>
  <c r="A984" i="19"/>
  <c r="I983" i="19"/>
  <c r="F983" i="19"/>
  <c r="E983" i="19"/>
  <c r="A983" i="19"/>
  <c r="I982" i="19"/>
  <c r="F982" i="19"/>
  <c r="E982" i="19"/>
  <c r="A982" i="19"/>
  <c r="I981" i="19"/>
  <c r="F981" i="19"/>
  <c r="E981" i="19"/>
  <c r="A981" i="19"/>
  <c r="I980" i="19"/>
  <c r="F980" i="19"/>
  <c r="E980" i="19"/>
  <c r="A980" i="19"/>
  <c r="I979" i="19"/>
  <c r="F979" i="19"/>
  <c r="E979" i="19"/>
  <c r="A979" i="19"/>
  <c r="I978" i="19"/>
  <c r="F978" i="19"/>
  <c r="E978" i="19"/>
  <c r="A978" i="19"/>
  <c r="I977" i="19"/>
  <c r="F977" i="19"/>
  <c r="E977" i="19"/>
  <c r="A977" i="19"/>
  <c r="I976" i="19"/>
  <c r="F976" i="19"/>
  <c r="E976" i="19"/>
  <c r="A976" i="19"/>
  <c r="I975" i="19"/>
  <c r="F975" i="19"/>
  <c r="E975" i="19"/>
  <c r="A975" i="19"/>
  <c r="I974" i="19"/>
  <c r="F974" i="19"/>
  <c r="E974" i="19"/>
  <c r="A974" i="19"/>
  <c r="I973" i="19"/>
  <c r="F973" i="19"/>
  <c r="E973" i="19"/>
  <c r="A973" i="19"/>
  <c r="I972" i="19"/>
  <c r="F972" i="19"/>
  <c r="E972" i="19"/>
  <c r="A972" i="19"/>
  <c r="I971" i="19"/>
  <c r="F971" i="19"/>
  <c r="E971" i="19"/>
  <c r="A971" i="19"/>
  <c r="I970" i="19"/>
  <c r="F970" i="19"/>
  <c r="E970" i="19"/>
  <c r="A970" i="19"/>
  <c r="I969" i="19"/>
  <c r="F969" i="19"/>
  <c r="E969" i="19"/>
  <c r="A969" i="19"/>
  <c r="I968" i="19"/>
  <c r="F968" i="19"/>
  <c r="E968" i="19"/>
  <c r="A968" i="19"/>
  <c r="I967" i="19"/>
  <c r="F967" i="19"/>
  <c r="E967" i="19"/>
  <c r="A967" i="19"/>
  <c r="I966" i="19"/>
  <c r="F966" i="19"/>
  <c r="E966" i="19"/>
  <c r="A966" i="19"/>
  <c r="I965" i="19"/>
  <c r="F965" i="19"/>
  <c r="E965" i="19"/>
  <c r="A965" i="19"/>
  <c r="I964" i="19"/>
  <c r="F964" i="19"/>
  <c r="E964" i="19"/>
  <c r="A964" i="19"/>
  <c r="I963" i="19"/>
  <c r="F963" i="19"/>
  <c r="E963" i="19"/>
  <c r="A963" i="19"/>
  <c r="I962" i="19"/>
  <c r="F962" i="19"/>
  <c r="E962" i="19"/>
  <c r="A962" i="19"/>
  <c r="I961" i="19"/>
  <c r="F961" i="19"/>
  <c r="E961" i="19"/>
  <c r="A961" i="19"/>
  <c r="I960" i="19"/>
  <c r="F960" i="19"/>
  <c r="E960" i="19"/>
  <c r="A960" i="19"/>
  <c r="I959" i="19"/>
  <c r="F959" i="19"/>
  <c r="E959" i="19"/>
  <c r="A959" i="19"/>
  <c r="I958" i="19"/>
  <c r="F958" i="19"/>
  <c r="E958" i="19"/>
  <c r="A958" i="19"/>
  <c r="I957" i="19"/>
  <c r="F957" i="19"/>
  <c r="E957" i="19"/>
  <c r="A957" i="19"/>
  <c r="I956" i="19"/>
  <c r="F956" i="19"/>
  <c r="E956" i="19"/>
  <c r="A956" i="19"/>
  <c r="I955" i="19"/>
  <c r="F955" i="19"/>
  <c r="E955" i="19"/>
  <c r="A955" i="19"/>
  <c r="I954" i="19"/>
  <c r="F954" i="19"/>
  <c r="E954" i="19"/>
  <c r="A954" i="19"/>
  <c r="I953" i="19"/>
  <c r="F953" i="19"/>
  <c r="E953" i="19"/>
  <c r="A953" i="19"/>
  <c r="I952" i="19"/>
  <c r="F952" i="19"/>
  <c r="E952" i="19"/>
  <c r="A952" i="19"/>
  <c r="I951" i="19"/>
  <c r="F951" i="19"/>
  <c r="E951" i="19"/>
  <c r="A951" i="19"/>
  <c r="I950" i="19"/>
  <c r="F950" i="19"/>
  <c r="E950" i="19"/>
  <c r="A950" i="19"/>
  <c r="I949" i="19"/>
  <c r="F949" i="19"/>
  <c r="E949" i="19"/>
  <c r="A949" i="19"/>
  <c r="I948" i="19"/>
  <c r="F948" i="19"/>
  <c r="E948" i="19"/>
  <c r="A948" i="19"/>
  <c r="I947" i="19"/>
  <c r="F947" i="19"/>
  <c r="E947" i="19"/>
  <c r="A947" i="19"/>
  <c r="I946" i="19"/>
  <c r="F946" i="19"/>
  <c r="E946" i="19"/>
  <c r="A946" i="19"/>
  <c r="I945" i="19"/>
  <c r="F945" i="19"/>
  <c r="E945" i="19"/>
  <c r="A945" i="19"/>
  <c r="I944" i="19"/>
  <c r="F944" i="19"/>
  <c r="E944" i="19"/>
  <c r="A944" i="19"/>
  <c r="I943" i="19"/>
  <c r="F943" i="19"/>
  <c r="E943" i="19"/>
  <c r="A943" i="19"/>
  <c r="I942" i="19"/>
  <c r="F942" i="19"/>
  <c r="E942" i="19"/>
  <c r="A942" i="19"/>
  <c r="I941" i="19"/>
  <c r="F941" i="19"/>
  <c r="E941" i="19"/>
  <c r="A941" i="19"/>
  <c r="I940" i="19"/>
  <c r="F940" i="19"/>
  <c r="E940" i="19"/>
  <c r="A940" i="19"/>
  <c r="I939" i="19"/>
  <c r="F939" i="19"/>
  <c r="E939" i="19"/>
  <c r="A939" i="19"/>
  <c r="I938" i="19"/>
  <c r="F938" i="19"/>
  <c r="E938" i="19"/>
  <c r="A938" i="19"/>
  <c r="I937" i="19"/>
  <c r="F937" i="19"/>
  <c r="E937" i="19"/>
  <c r="A937" i="19"/>
  <c r="I936" i="19"/>
  <c r="F936" i="19"/>
  <c r="E936" i="19"/>
  <c r="A936" i="19"/>
  <c r="I935" i="19"/>
  <c r="F935" i="19"/>
  <c r="E935" i="19"/>
  <c r="A935" i="19"/>
  <c r="I934" i="19"/>
  <c r="F934" i="19"/>
  <c r="E934" i="19"/>
  <c r="A934" i="19"/>
  <c r="I933" i="19"/>
  <c r="F933" i="19"/>
  <c r="E933" i="19"/>
  <c r="A933" i="19"/>
  <c r="I932" i="19"/>
  <c r="F932" i="19"/>
  <c r="E932" i="19"/>
  <c r="A932" i="19"/>
  <c r="I931" i="19"/>
  <c r="F931" i="19"/>
  <c r="E931" i="19"/>
  <c r="A931" i="19"/>
  <c r="I930" i="19"/>
  <c r="F930" i="19"/>
  <c r="E930" i="19"/>
  <c r="A930" i="19"/>
  <c r="I929" i="19"/>
  <c r="F929" i="19"/>
  <c r="E929" i="19"/>
  <c r="A929" i="19"/>
  <c r="I928" i="19"/>
  <c r="F928" i="19"/>
  <c r="E928" i="19"/>
  <c r="A928" i="19"/>
  <c r="I927" i="19"/>
  <c r="F927" i="19"/>
  <c r="E927" i="19"/>
  <c r="A927" i="19"/>
  <c r="I926" i="19"/>
  <c r="F926" i="19"/>
  <c r="E926" i="19"/>
  <c r="A926" i="19"/>
  <c r="I925" i="19"/>
  <c r="F925" i="19"/>
  <c r="E925" i="19"/>
  <c r="A925" i="19"/>
  <c r="I924" i="19"/>
  <c r="F924" i="19"/>
  <c r="E924" i="19"/>
  <c r="A924" i="19"/>
  <c r="I923" i="19"/>
  <c r="F923" i="19"/>
  <c r="E923" i="19"/>
  <c r="A923" i="19"/>
  <c r="I922" i="19"/>
  <c r="F922" i="19"/>
  <c r="E922" i="19"/>
  <c r="A922" i="19"/>
  <c r="I921" i="19"/>
  <c r="F921" i="19"/>
  <c r="E921" i="19"/>
  <c r="A921" i="19"/>
  <c r="I920" i="19"/>
  <c r="F920" i="19"/>
  <c r="E920" i="19"/>
  <c r="A920" i="19"/>
  <c r="I919" i="19"/>
  <c r="F919" i="19"/>
  <c r="E919" i="19"/>
  <c r="A919" i="19"/>
  <c r="I918" i="19"/>
  <c r="F918" i="19"/>
  <c r="E918" i="19"/>
  <c r="A918" i="19"/>
  <c r="I917" i="19"/>
  <c r="F917" i="19"/>
  <c r="E917" i="19"/>
  <c r="A917" i="19"/>
  <c r="I916" i="19"/>
  <c r="F916" i="19"/>
  <c r="E916" i="19"/>
  <c r="A916" i="19"/>
  <c r="I915" i="19"/>
  <c r="F915" i="19"/>
  <c r="E915" i="19"/>
  <c r="A915" i="19"/>
  <c r="I914" i="19"/>
  <c r="F914" i="19"/>
  <c r="E914" i="19"/>
  <c r="A914" i="19"/>
  <c r="I913" i="19"/>
  <c r="F913" i="19"/>
  <c r="E913" i="19"/>
  <c r="A913" i="19"/>
  <c r="I912" i="19"/>
  <c r="F912" i="19"/>
  <c r="E912" i="19"/>
  <c r="A912" i="19"/>
  <c r="I911" i="19"/>
  <c r="F911" i="19"/>
  <c r="E911" i="19"/>
  <c r="A911" i="19"/>
  <c r="I910" i="19"/>
  <c r="F910" i="19"/>
  <c r="E910" i="19"/>
  <c r="A910" i="19"/>
  <c r="I909" i="19"/>
  <c r="F909" i="19"/>
  <c r="E909" i="19"/>
  <c r="A909" i="19"/>
  <c r="I908" i="19"/>
  <c r="F908" i="19"/>
  <c r="E908" i="19"/>
  <c r="A908" i="19"/>
  <c r="I907" i="19"/>
  <c r="F907" i="19"/>
  <c r="E907" i="19"/>
  <c r="A907" i="19"/>
  <c r="I906" i="19"/>
  <c r="F906" i="19"/>
  <c r="E906" i="19"/>
  <c r="A906" i="19"/>
  <c r="I905" i="19"/>
  <c r="F905" i="19"/>
  <c r="E905" i="19"/>
  <c r="A905" i="19"/>
  <c r="I904" i="19"/>
  <c r="F904" i="19"/>
  <c r="E904" i="19"/>
  <c r="A904" i="19"/>
  <c r="I903" i="19"/>
  <c r="F903" i="19"/>
  <c r="E903" i="19"/>
  <c r="A903" i="19"/>
  <c r="I902" i="19"/>
  <c r="F902" i="19"/>
  <c r="E902" i="19"/>
  <c r="A902" i="19"/>
  <c r="I901" i="19"/>
  <c r="F901" i="19"/>
  <c r="E901" i="19"/>
  <c r="A901" i="19"/>
  <c r="I900" i="19"/>
  <c r="F900" i="19"/>
  <c r="E900" i="19"/>
  <c r="A900" i="19"/>
  <c r="I899" i="19"/>
  <c r="F899" i="19"/>
  <c r="E899" i="19"/>
  <c r="A899" i="19"/>
  <c r="I898" i="19"/>
  <c r="F898" i="19"/>
  <c r="E898" i="19"/>
  <c r="A898" i="19"/>
  <c r="I897" i="19"/>
  <c r="F897" i="19"/>
  <c r="E897" i="19"/>
  <c r="A897" i="19"/>
  <c r="I896" i="19"/>
  <c r="F896" i="19"/>
  <c r="E896" i="19"/>
  <c r="A896" i="19"/>
  <c r="I895" i="19"/>
  <c r="F895" i="19"/>
  <c r="E895" i="19"/>
  <c r="A895" i="19"/>
  <c r="I894" i="19"/>
  <c r="F894" i="19"/>
  <c r="E894" i="19"/>
  <c r="A894" i="19"/>
  <c r="I893" i="19"/>
  <c r="F893" i="19"/>
  <c r="E893" i="19"/>
  <c r="A893" i="19"/>
  <c r="I892" i="19"/>
  <c r="F892" i="19"/>
  <c r="E892" i="19"/>
  <c r="A892" i="19"/>
  <c r="I891" i="19"/>
  <c r="F891" i="19"/>
  <c r="E891" i="19"/>
  <c r="A891" i="19"/>
  <c r="I890" i="19"/>
  <c r="F890" i="19"/>
  <c r="E890" i="19"/>
  <c r="A890" i="19"/>
  <c r="I889" i="19"/>
  <c r="F889" i="19"/>
  <c r="E889" i="19"/>
  <c r="A889" i="19"/>
  <c r="I888" i="19"/>
  <c r="F888" i="19"/>
  <c r="E888" i="19"/>
  <c r="A888" i="19"/>
  <c r="I887" i="19"/>
  <c r="F887" i="19"/>
  <c r="E887" i="19"/>
  <c r="A887" i="19"/>
  <c r="I886" i="19"/>
  <c r="F886" i="19"/>
  <c r="E886" i="19"/>
  <c r="A886" i="19"/>
  <c r="I885" i="19"/>
  <c r="F885" i="19"/>
  <c r="E885" i="19"/>
  <c r="A885" i="19"/>
  <c r="I884" i="19"/>
  <c r="F884" i="19"/>
  <c r="E884" i="19"/>
  <c r="A884" i="19"/>
  <c r="I883" i="19"/>
  <c r="F883" i="19"/>
  <c r="E883" i="19"/>
  <c r="A883" i="19"/>
  <c r="I882" i="19"/>
  <c r="F882" i="19"/>
  <c r="E882" i="19"/>
  <c r="A882" i="19"/>
  <c r="I881" i="19"/>
  <c r="F881" i="19"/>
  <c r="E881" i="19"/>
  <c r="A881" i="19"/>
  <c r="I880" i="19"/>
  <c r="F880" i="19"/>
  <c r="E880" i="19"/>
  <c r="A880" i="19"/>
  <c r="I879" i="19"/>
  <c r="F879" i="19"/>
  <c r="E879" i="19"/>
  <c r="A879" i="19"/>
  <c r="I878" i="19"/>
  <c r="F878" i="19"/>
  <c r="E878" i="19"/>
  <c r="A878" i="19"/>
  <c r="I877" i="19"/>
  <c r="F877" i="19"/>
  <c r="E877" i="19"/>
  <c r="A877" i="19"/>
  <c r="I876" i="19"/>
  <c r="F876" i="19"/>
  <c r="E876" i="19"/>
  <c r="A876" i="19"/>
  <c r="I875" i="19"/>
  <c r="F875" i="19"/>
  <c r="E875" i="19"/>
  <c r="A875" i="19"/>
  <c r="I874" i="19"/>
  <c r="F874" i="19"/>
  <c r="E874" i="19"/>
  <c r="A874" i="19"/>
  <c r="I873" i="19"/>
  <c r="F873" i="19"/>
  <c r="E873" i="19"/>
  <c r="A873" i="19"/>
  <c r="I872" i="19"/>
  <c r="F872" i="19"/>
  <c r="E872" i="19"/>
  <c r="A872" i="19"/>
  <c r="I871" i="19"/>
  <c r="F871" i="19"/>
  <c r="E871" i="19"/>
  <c r="A871" i="19"/>
  <c r="I870" i="19"/>
  <c r="F870" i="19"/>
  <c r="E870" i="19"/>
  <c r="A870" i="19"/>
  <c r="I869" i="19"/>
  <c r="F869" i="19"/>
  <c r="E869" i="19"/>
  <c r="A869" i="19"/>
  <c r="I868" i="19"/>
  <c r="F868" i="19"/>
  <c r="E868" i="19"/>
  <c r="A868" i="19"/>
  <c r="I867" i="19"/>
  <c r="F867" i="19"/>
  <c r="E867" i="19"/>
  <c r="A867" i="19"/>
  <c r="I866" i="19"/>
  <c r="F866" i="19"/>
  <c r="E866" i="19"/>
  <c r="A866" i="19"/>
  <c r="I865" i="19"/>
  <c r="F865" i="19"/>
  <c r="E865" i="19"/>
  <c r="A865" i="19"/>
  <c r="I864" i="19"/>
  <c r="F864" i="19"/>
  <c r="E864" i="19"/>
  <c r="A864" i="19"/>
  <c r="I863" i="19"/>
  <c r="F863" i="19"/>
  <c r="E863" i="19"/>
  <c r="A863" i="19"/>
  <c r="I862" i="19"/>
  <c r="F862" i="19"/>
  <c r="E862" i="19"/>
  <c r="A862" i="19"/>
  <c r="I861" i="19"/>
  <c r="F861" i="19"/>
  <c r="E861" i="19"/>
  <c r="A861" i="19"/>
  <c r="I860" i="19"/>
  <c r="F860" i="19"/>
  <c r="E860" i="19"/>
  <c r="A860" i="19"/>
  <c r="I859" i="19"/>
  <c r="F859" i="19"/>
  <c r="E859" i="19"/>
  <c r="A859" i="19"/>
  <c r="I858" i="19"/>
  <c r="F858" i="19"/>
  <c r="E858" i="19"/>
  <c r="A858" i="19"/>
  <c r="I857" i="19"/>
  <c r="F857" i="19"/>
  <c r="E857" i="19"/>
  <c r="A857" i="19"/>
  <c r="I856" i="19"/>
  <c r="F856" i="19"/>
  <c r="E856" i="19"/>
  <c r="A856" i="19"/>
  <c r="I855" i="19"/>
  <c r="F855" i="19"/>
  <c r="E855" i="19"/>
  <c r="A855" i="19"/>
  <c r="I854" i="19"/>
  <c r="F854" i="19"/>
  <c r="E854" i="19"/>
  <c r="A854" i="19"/>
  <c r="I853" i="19"/>
  <c r="F853" i="19"/>
  <c r="E853" i="19"/>
  <c r="A853" i="19"/>
  <c r="I852" i="19"/>
  <c r="F852" i="19"/>
  <c r="E852" i="19"/>
  <c r="A852" i="19"/>
  <c r="I851" i="19"/>
  <c r="F851" i="19"/>
  <c r="E851" i="19"/>
  <c r="A851" i="19"/>
  <c r="I850" i="19"/>
  <c r="F850" i="19"/>
  <c r="E850" i="19"/>
  <c r="A850" i="19"/>
  <c r="I849" i="19"/>
  <c r="F849" i="19"/>
  <c r="E849" i="19"/>
  <c r="A849" i="19"/>
  <c r="I848" i="19"/>
  <c r="F848" i="19"/>
  <c r="E848" i="19"/>
  <c r="A848" i="19"/>
  <c r="I847" i="19"/>
  <c r="F847" i="19"/>
  <c r="E847" i="19"/>
  <c r="A847" i="19"/>
  <c r="I846" i="19"/>
  <c r="F846" i="19"/>
  <c r="E846" i="19"/>
  <c r="A846" i="19"/>
  <c r="I845" i="19"/>
  <c r="F845" i="19"/>
  <c r="E845" i="19"/>
  <c r="A845" i="19"/>
  <c r="I844" i="19"/>
  <c r="F844" i="19"/>
  <c r="E844" i="19"/>
  <c r="A844" i="19"/>
  <c r="I843" i="19"/>
  <c r="F843" i="19"/>
  <c r="E843" i="19"/>
  <c r="A843" i="19"/>
  <c r="I842" i="19"/>
  <c r="F842" i="19"/>
  <c r="E842" i="19"/>
  <c r="A842" i="19"/>
  <c r="I841" i="19"/>
  <c r="F841" i="19"/>
  <c r="E841" i="19"/>
  <c r="A841" i="19"/>
  <c r="I840" i="19"/>
  <c r="F840" i="19"/>
  <c r="E840" i="19"/>
  <c r="A840" i="19"/>
  <c r="I839" i="19"/>
  <c r="F839" i="19"/>
  <c r="E839" i="19"/>
  <c r="A839" i="19"/>
  <c r="I838" i="19"/>
  <c r="F838" i="19"/>
  <c r="E838" i="19"/>
  <c r="A838" i="19"/>
  <c r="I837" i="19"/>
  <c r="F837" i="19"/>
  <c r="E837" i="19"/>
  <c r="A837" i="19"/>
  <c r="I836" i="19"/>
  <c r="F836" i="19"/>
  <c r="E836" i="19"/>
  <c r="A836" i="19"/>
  <c r="I835" i="19"/>
  <c r="F835" i="19"/>
  <c r="E835" i="19"/>
  <c r="A835" i="19"/>
  <c r="I834" i="19"/>
  <c r="F834" i="19"/>
  <c r="E834" i="19"/>
  <c r="A834" i="19"/>
  <c r="I833" i="19"/>
  <c r="F833" i="19"/>
  <c r="E833" i="19"/>
  <c r="A833" i="19"/>
  <c r="I832" i="19"/>
  <c r="F832" i="19"/>
  <c r="E832" i="19"/>
  <c r="A832" i="19"/>
  <c r="I831" i="19"/>
  <c r="F831" i="19"/>
  <c r="E831" i="19"/>
  <c r="A831" i="19"/>
  <c r="I830" i="19"/>
  <c r="F830" i="19"/>
  <c r="E830" i="19"/>
  <c r="A830" i="19"/>
  <c r="I829" i="19"/>
  <c r="F829" i="19"/>
  <c r="E829" i="19"/>
  <c r="A829" i="19"/>
  <c r="I828" i="19"/>
  <c r="F828" i="19"/>
  <c r="E828" i="19"/>
  <c r="A828" i="19"/>
  <c r="I827" i="19"/>
  <c r="F827" i="19"/>
  <c r="E827" i="19"/>
  <c r="A827" i="19"/>
  <c r="I826" i="19"/>
  <c r="F826" i="19"/>
  <c r="E826" i="19"/>
  <c r="A826" i="19"/>
  <c r="I825" i="19"/>
  <c r="F825" i="19"/>
  <c r="E825" i="19"/>
  <c r="A825" i="19"/>
  <c r="I824" i="19"/>
  <c r="F824" i="19"/>
  <c r="E824" i="19"/>
  <c r="A824" i="19"/>
  <c r="I823" i="19"/>
  <c r="F823" i="19"/>
  <c r="E823" i="19"/>
  <c r="A823" i="19"/>
  <c r="I822" i="19"/>
  <c r="F822" i="19"/>
  <c r="E822" i="19"/>
  <c r="A822" i="19"/>
  <c r="I821" i="19"/>
  <c r="F821" i="19"/>
  <c r="E821" i="19"/>
  <c r="A821" i="19"/>
  <c r="I820" i="19"/>
  <c r="F820" i="19"/>
  <c r="E820" i="19"/>
  <c r="A820" i="19"/>
  <c r="I819" i="19"/>
  <c r="F819" i="19"/>
  <c r="E819" i="19"/>
  <c r="A819" i="19"/>
  <c r="I818" i="19"/>
  <c r="F818" i="19"/>
  <c r="E818" i="19"/>
  <c r="A818" i="19"/>
  <c r="I817" i="19"/>
  <c r="F817" i="19"/>
  <c r="E817" i="19"/>
  <c r="A817" i="19"/>
  <c r="I816" i="19"/>
  <c r="F816" i="19"/>
  <c r="E816" i="19"/>
  <c r="A816" i="19"/>
  <c r="I815" i="19"/>
  <c r="F815" i="19"/>
  <c r="E815" i="19"/>
  <c r="A815" i="19"/>
  <c r="I814" i="19"/>
  <c r="F814" i="19"/>
  <c r="E814" i="19"/>
  <c r="A814" i="19"/>
  <c r="I813" i="19"/>
  <c r="F813" i="19"/>
  <c r="E813" i="19"/>
  <c r="A813" i="19"/>
  <c r="I812" i="19"/>
  <c r="F812" i="19"/>
  <c r="E812" i="19"/>
  <c r="A812" i="19"/>
  <c r="I811" i="19"/>
  <c r="F811" i="19"/>
  <c r="E811" i="19"/>
  <c r="A811" i="19"/>
  <c r="I810" i="19"/>
  <c r="F810" i="19"/>
  <c r="E810" i="19"/>
  <c r="A810" i="19"/>
  <c r="I809" i="19"/>
  <c r="F809" i="19"/>
  <c r="E809" i="19"/>
  <c r="A809" i="19"/>
  <c r="I808" i="19"/>
  <c r="F808" i="19"/>
  <c r="E808" i="19"/>
  <c r="A808" i="19"/>
  <c r="I807" i="19"/>
  <c r="F807" i="19"/>
  <c r="E807" i="19"/>
  <c r="A807" i="19"/>
  <c r="I806" i="19"/>
  <c r="F806" i="19"/>
  <c r="E806" i="19"/>
  <c r="A806" i="19"/>
  <c r="I805" i="19"/>
  <c r="F805" i="19"/>
  <c r="E805" i="19"/>
  <c r="A805" i="19"/>
  <c r="I804" i="19"/>
  <c r="F804" i="19"/>
  <c r="E804" i="19"/>
  <c r="A804" i="19"/>
  <c r="I803" i="19"/>
  <c r="F803" i="19"/>
  <c r="E803" i="19"/>
  <c r="A803" i="19"/>
  <c r="I802" i="19"/>
  <c r="F802" i="19"/>
  <c r="E802" i="19"/>
  <c r="A802" i="19"/>
  <c r="I801" i="19"/>
  <c r="F801" i="19"/>
  <c r="E801" i="19"/>
  <c r="A801" i="19"/>
  <c r="I800" i="19"/>
  <c r="F800" i="19"/>
  <c r="E800" i="19"/>
  <c r="A800" i="19"/>
  <c r="I799" i="19"/>
  <c r="F799" i="19"/>
  <c r="E799" i="19"/>
  <c r="A799" i="19"/>
  <c r="I798" i="19"/>
  <c r="F798" i="19"/>
  <c r="E798" i="19"/>
  <c r="A798" i="19"/>
  <c r="I797" i="19"/>
  <c r="F797" i="19"/>
  <c r="E797" i="19"/>
  <c r="A797" i="19"/>
  <c r="I796" i="19"/>
  <c r="F796" i="19"/>
  <c r="E796" i="19"/>
  <c r="A796" i="19"/>
  <c r="I795" i="19"/>
  <c r="F795" i="19"/>
  <c r="E795" i="19"/>
  <c r="A795" i="19"/>
  <c r="I794" i="19"/>
  <c r="F794" i="19"/>
  <c r="E794" i="19"/>
  <c r="A794" i="19"/>
  <c r="I793" i="19"/>
  <c r="F793" i="19"/>
  <c r="E793" i="19"/>
  <c r="A793" i="19"/>
  <c r="I792" i="19"/>
  <c r="F792" i="19"/>
  <c r="E792" i="19"/>
  <c r="A792" i="19"/>
  <c r="I791" i="19"/>
  <c r="F791" i="19"/>
  <c r="E791" i="19"/>
  <c r="A791" i="19"/>
  <c r="I790" i="19"/>
  <c r="F790" i="19"/>
  <c r="E790" i="19"/>
  <c r="A790" i="19"/>
  <c r="I789" i="19"/>
  <c r="F789" i="19"/>
  <c r="E789" i="19"/>
  <c r="A789" i="19"/>
  <c r="I788" i="19"/>
  <c r="F788" i="19"/>
  <c r="E788" i="19"/>
  <c r="A788" i="19"/>
  <c r="I787" i="19"/>
  <c r="F787" i="19"/>
  <c r="E787" i="19"/>
  <c r="A787" i="19"/>
  <c r="I786" i="19"/>
  <c r="F786" i="19"/>
  <c r="E786" i="19"/>
  <c r="A786" i="19"/>
  <c r="I785" i="19"/>
  <c r="F785" i="19"/>
  <c r="E785" i="19"/>
  <c r="A785" i="19"/>
  <c r="I784" i="19"/>
  <c r="F784" i="19"/>
  <c r="E784" i="19"/>
  <c r="A784" i="19"/>
  <c r="I783" i="19"/>
  <c r="F783" i="19"/>
  <c r="E783" i="19"/>
  <c r="A783" i="19"/>
  <c r="I782" i="19"/>
  <c r="F782" i="19"/>
  <c r="E782" i="19"/>
  <c r="A782" i="19"/>
  <c r="I781" i="19"/>
  <c r="F781" i="19"/>
  <c r="E781" i="19"/>
  <c r="A781" i="19"/>
  <c r="I780" i="19"/>
  <c r="F780" i="19"/>
  <c r="E780" i="19"/>
  <c r="A780" i="19"/>
  <c r="I779" i="19"/>
  <c r="F779" i="19"/>
  <c r="E779" i="19"/>
  <c r="A779" i="19"/>
  <c r="I778" i="19"/>
  <c r="F778" i="19"/>
  <c r="E778" i="19"/>
  <c r="A778" i="19"/>
  <c r="I777" i="19"/>
  <c r="F777" i="19"/>
  <c r="E777" i="19"/>
  <c r="A777" i="19"/>
  <c r="I776" i="19"/>
  <c r="F776" i="19"/>
  <c r="E776" i="19"/>
  <c r="A776" i="19"/>
  <c r="I775" i="19"/>
  <c r="F775" i="19"/>
  <c r="E775" i="19"/>
  <c r="A775" i="19"/>
  <c r="I774" i="19"/>
  <c r="F774" i="19"/>
  <c r="E774" i="19"/>
  <c r="A774" i="19"/>
  <c r="I773" i="19"/>
  <c r="F773" i="19"/>
  <c r="E773" i="19"/>
  <c r="A773" i="19"/>
  <c r="I772" i="19"/>
  <c r="F772" i="19"/>
  <c r="E772" i="19"/>
  <c r="A772" i="19"/>
  <c r="I771" i="19"/>
  <c r="F771" i="19"/>
  <c r="E771" i="19"/>
  <c r="A771" i="19"/>
  <c r="I770" i="19"/>
  <c r="F770" i="19"/>
  <c r="E770" i="19"/>
  <c r="A770" i="19"/>
  <c r="I769" i="19"/>
  <c r="F769" i="19"/>
  <c r="E769" i="19"/>
  <c r="A769" i="19"/>
  <c r="I768" i="19"/>
  <c r="F768" i="19"/>
  <c r="E768" i="19"/>
  <c r="A768" i="19"/>
  <c r="I767" i="19"/>
  <c r="F767" i="19"/>
  <c r="E767" i="19"/>
  <c r="A767" i="19"/>
  <c r="I766" i="19"/>
  <c r="F766" i="19"/>
  <c r="E766" i="19"/>
  <c r="A766" i="19"/>
  <c r="I765" i="19"/>
  <c r="F765" i="19"/>
  <c r="E765" i="19"/>
  <c r="A765" i="19"/>
  <c r="I764" i="19"/>
  <c r="F764" i="19"/>
  <c r="E764" i="19"/>
  <c r="A764" i="19"/>
  <c r="I763" i="19"/>
  <c r="F763" i="19"/>
  <c r="E763" i="19"/>
  <c r="A763" i="19"/>
  <c r="I762" i="19"/>
  <c r="F762" i="19"/>
  <c r="E762" i="19"/>
  <c r="A762" i="19"/>
  <c r="I761" i="19"/>
  <c r="F761" i="19"/>
  <c r="E761" i="19"/>
  <c r="A761" i="19"/>
  <c r="I760" i="19"/>
  <c r="F760" i="19"/>
  <c r="E760" i="19"/>
  <c r="A760" i="19"/>
  <c r="I759" i="19"/>
  <c r="F759" i="19"/>
  <c r="E759" i="19"/>
  <c r="A759" i="19"/>
  <c r="I758" i="19"/>
  <c r="F758" i="19"/>
  <c r="E758" i="19"/>
  <c r="A758" i="19"/>
  <c r="I757" i="19"/>
  <c r="F757" i="19"/>
  <c r="E757" i="19"/>
  <c r="A757" i="19"/>
  <c r="I756" i="19"/>
  <c r="F756" i="19"/>
  <c r="E756" i="19"/>
  <c r="A756" i="19"/>
  <c r="I755" i="19"/>
  <c r="F755" i="19"/>
  <c r="E755" i="19"/>
  <c r="A755" i="19"/>
  <c r="I754" i="19"/>
  <c r="F754" i="19"/>
  <c r="E754" i="19"/>
  <c r="A754" i="19"/>
  <c r="I753" i="19"/>
  <c r="F753" i="19"/>
  <c r="E753" i="19"/>
  <c r="A753" i="19"/>
  <c r="I752" i="19"/>
  <c r="F752" i="19"/>
  <c r="E752" i="19"/>
  <c r="A752" i="19"/>
  <c r="I751" i="19"/>
  <c r="F751" i="19"/>
  <c r="E751" i="19"/>
  <c r="A751" i="19"/>
  <c r="I750" i="19"/>
  <c r="F750" i="19"/>
  <c r="E750" i="19"/>
  <c r="A750" i="19"/>
  <c r="I749" i="19"/>
  <c r="F749" i="19"/>
  <c r="E749" i="19"/>
  <c r="A749" i="19"/>
  <c r="I748" i="19"/>
  <c r="F748" i="19"/>
  <c r="E748" i="19"/>
  <c r="A748" i="19"/>
  <c r="I747" i="19"/>
  <c r="F747" i="19"/>
  <c r="E747" i="19"/>
  <c r="A747" i="19"/>
  <c r="I746" i="19"/>
  <c r="F746" i="19"/>
  <c r="E746" i="19"/>
  <c r="A746" i="19"/>
  <c r="I745" i="19"/>
  <c r="F745" i="19"/>
  <c r="E745" i="19"/>
  <c r="A745" i="19"/>
  <c r="I744" i="19"/>
  <c r="F744" i="19"/>
  <c r="E744" i="19"/>
  <c r="A744" i="19"/>
  <c r="I743" i="19"/>
  <c r="F743" i="19"/>
  <c r="E743" i="19"/>
  <c r="A743" i="19"/>
  <c r="I742" i="19"/>
  <c r="F742" i="19"/>
  <c r="E742" i="19"/>
  <c r="A742" i="19"/>
  <c r="I741" i="19"/>
  <c r="F741" i="19"/>
  <c r="E741" i="19"/>
  <c r="A741" i="19"/>
  <c r="I740" i="19"/>
  <c r="F740" i="19"/>
  <c r="E740" i="19"/>
  <c r="A740" i="19"/>
  <c r="I739" i="19"/>
  <c r="F739" i="19"/>
  <c r="E739" i="19"/>
  <c r="A739" i="19"/>
  <c r="I738" i="19"/>
  <c r="F738" i="19"/>
  <c r="E738" i="19"/>
  <c r="A738" i="19"/>
  <c r="I737" i="19"/>
  <c r="F737" i="19"/>
  <c r="E737" i="19"/>
  <c r="A737" i="19"/>
  <c r="I736" i="19"/>
  <c r="F736" i="19"/>
  <c r="E736" i="19"/>
  <c r="A736" i="19"/>
  <c r="I735" i="19"/>
  <c r="F735" i="19"/>
  <c r="E735" i="19"/>
  <c r="A735" i="19"/>
  <c r="I734" i="19"/>
  <c r="F734" i="19"/>
  <c r="E734" i="19"/>
  <c r="A734" i="19"/>
  <c r="I733" i="19"/>
  <c r="F733" i="19"/>
  <c r="E733" i="19"/>
  <c r="A733" i="19"/>
  <c r="I732" i="19"/>
  <c r="F732" i="19"/>
  <c r="E732" i="19"/>
  <c r="A732" i="19"/>
  <c r="I731" i="19"/>
  <c r="F731" i="19"/>
  <c r="E731" i="19"/>
  <c r="A731" i="19"/>
  <c r="I730" i="19"/>
  <c r="F730" i="19"/>
  <c r="E730" i="19"/>
  <c r="A730" i="19"/>
  <c r="I729" i="19"/>
  <c r="F729" i="19"/>
  <c r="E729" i="19"/>
  <c r="A729" i="19"/>
  <c r="I728" i="19"/>
  <c r="F728" i="19"/>
  <c r="E728" i="19"/>
  <c r="A728" i="19"/>
  <c r="I727" i="19"/>
  <c r="F727" i="19"/>
  <c r="E727" i="19"/>
  <c r="A727" i="19"/>
  <c r="I726" i="19"/>
  <c r="F726" i="19"/>
  <c r="E726" i="19"/>
  <c r="A726" i="19"/>
  <c r="I725" i="19"/>
  <c r="F725" i="19"/>
  <c r="E725" i="19"/>
  <c r="A725" i="19"/>
  <c r="I724" i="19"/>
  <c r="F724" i="19"/>
  <c r="E724" i="19"/>
  <c r="A724" i="19"/>
  <c r="I723" i="19"/>
  <c r="F723" i="19"/>
  <c r="E723" i="19"/>
  <c r="A723" i="19"/>
  <c r="I722" i="19"/>
  <c r="F722" i="19"/>
  <c r="E722" i="19"/>
  <c r="A722" i="19"/>
  <c r="I721" i="19"/>
  <c r="F721" i="19"/>
  <c r="E721" i="19"/>
  <c r="A721" i="19"/>
  <c r="I720" i="19"/>
  <c r="F720" i="19"/>
  <c r="E720" i="19"/>
  <c r="A720" i="19"/>
  <c r="I719" i="19"/>
  <c r="F719" i="19"/>
  <c r="E719" i="19"/>
  <c r="A719" i="19"/>
  <c r="I718" i="19"/>
  <c r="F718" i="19"/>
  <c r="E718" i="19"/>
  <c r="A718" i="19"/>
  <c r="I717" i="19"/>
  <c r="F717" i="19"/>
  <c r="E717" i="19"/>
  <c r="A717" i="19"/>
  <c r="I716" i="19"/>
  <c r="F716" i="19"/>
  <c r="E716" i="19"/>
  <c r="A716" i="19"/>
  <c r="I715" i="19"/>
  <c r="F715" i="19"/>
  <c r="E715" i="19"/>
  <c r="A715" i="19"/>
  <c r="I714" i="19"/>
  <c r="F714" i="19"/>
  <c r="E714" i="19"/>
  <c r="A714" i="19"/>
  <c r="I713" i="19"/>
  <c r="F713" i="19"/>
  <c r="E713" i="19"/>
  <c r="A713" i="19"/>
  <c r="I712" i="19"/>
  <c r="F712" i="19"/>
  <c r="E712" i="19"/>
  <c r="A712" i="19"/>
  <c r="I711" i="19"/>
  <c r="F711" i="19"/>
  <c r="E711" i="19"/>
  <c r="A711" i="19"/>
  <c r="I710" i="19"/>
  <c r="F710" i="19"/>
  <c r="E710" i="19"/>
  <c r="A710" i="19"/>
  <c r="I709" i="19"/>
  <c r="F709" i="19"/>
  <c r="E709" i="19"/>
  <c r="A709" i="19"/>
  <c r="I708" i="19"/>
  <c r="F708" i="19"/>
  <c r="E708" i="19"/>
  <c r="A708" i="19"/>
  <c r="I707" i="19"/>
  <c r="F707" i="19"/>
  <c r="E707" i="19"/>
  <c r="A707" i="19"/>
  <c r="I706" i="19"/>
  <c r="F706" i="19"/>
  <c r="E706" i="19"/>
  <c r="A706" i="19"/>
  <c r="I705" i="19"/>
  <c r="F705" i="19"/>
  <c r="E705" i="19"/>
  <c r="A705" i="19"/>
  <c r="I704" i="19"/>
  <c r="F704" i="19"/>
  <c r="E704" i="19"/>
  <c r="A704" i="19"/>
  <c r="I703" i="19"/>
  <c r="F703" i="19"/>
  <c r="E703" i="19"/>
  <c r="A703" i="19"/>
  <c r="I702" i="19"/>
  <c r="F702" i="19"/>
  <c r="E702" i="19"/>
  <c r="A702" i="19"/>
  <c r="I701" i="19"/>
  <c r="F701" i="19"/>
  <c r="E701" i="19"/>
  <c r="A701" i="19"/>
  <c r="I700" i="19"/>
  <c r="F700" i="19"/>
  <c r="E700" i="19"/>
  <c r="A700" i="19"/>
  <c r="I699" i="19"/>
  <c r="F699" i="19"/>
  <c r="E699" i="19"/>
  <c r="A699" i="19"/>
  <c r="I698" i="19"/>
  <c r="F698" i="19"/>
  <c r="E698" i="19"/>
  <c r="A698" i="19"/>
  <c r="I697" i="19"/>
  <c r="F697" i="19"/>
  <c r="E697" i="19"/>
  <c r="A697" i="19"/>
  <c r="I696" i="19"/>
  <c r="F696" i="19"/>
  <c r="E696" i="19"/>
  <c r="A696" i="19"/>
  <c r="I695" i="19"/>
  <c r="F695" i="19"/>
  <c r="E695" i="19"/>
  <c r="A695" i="19"/>
  <c r="I694" i="19"/>
  <c r="F694" i="19"/>
  <c r="E694" i="19"/>
  <c r="A694" i="19"/>
  <c r="I693" i="19"/>
  <c r="F693" i="19"/>
  <c r="E693" i="19"/>
  <c r="A693" i="19"/>
  <c r="I692" i="19"/>
  <c r="F692" i="19"/>
  <c r="E692" i="19"/>
  <c r="A692" i="19"/>
  <c r="I691" i="19"/>
  <c r="F691" i="19"/>
  <c r="E691" i="19"/>
  <c r="A691" i="19"/>
  <c r="I690" i="19"/>
  <c r="F690" i="19"/>
  <c r="E690" i="19"/>
  <c r="A690" i="19"/>
  <c r="I689" i="19"/>
  <c r="F689" i="19"/>
  <c r="E689" i="19"/>
  <c r="A689" i="19"/>
  <c r="I688" i="19"/>
  <c r="F688" i="19"/>
  <c r="E688" i="19"/>
  <c r="A688" i="19"/>
  <c r="I687" i="19"/>
  <c r="F687" i="19"/>
  <c r="E687" i="19"/>
  <c r="A687" i="19"/>
  <c r="I686" i="19"/>
  <c r="F686" i="19"/>
  <c r="E686" i="19"/>
  <c r="A686" i="19"/>
  <c r="I685" i="19"/>
  <c r="F685" i="19"/>
  <c r="E685" i="19"/>
  <c r="A685" i="19"/>
  <c r="I684" i="19"/>
  <c r="F684" i="19"/>
  <c r="E684" i="19"/>
  <c r="A684" i="19"/>
  <c r="I683" i="19"/>
  <c r="F683" i="19"/>
  <c r="E683" i="19"/>
  <c r="A683" i="19"/>
  <c r="I682" i="19"/>
  <c r="F682" i="19"/>
  <c r="E682" i="19"/>
  <c r="A682" i="19"/>
  <c r="I681" i="19"/>
  <c r="F681" i="19"/>
  <c r="E681" i="19"/>
  <c r="A681" i="19"/>
  <c r="I680" i="19"/>
  <c r="F680" i="19"/>
  <c r="E680" i="19"/>
  <c r="A680" i="19"/>
  <c r="I679" i="19"/>
  <c r="F679" i="19"/>
  <c r="E679" i="19"/>
  <c r="A679" i="19"/>
  <c r="I678" i="19"/>
  <c r="F678" i="19"/>
  <c r="E678" i="19"/>
  <c r="A678" i="19"/>
  <c r="I677" i="19"/>
  <c r="F677" i="19"/>
  <c r="E677" i="19"/>
  <c r="A677" i="19"/>
  <c r="I676" i="19"/>
  <c r="F676" i="19"/>
  <c r="E676" i="19"/>
  <c r="A676" i="19"/>
  <c r="I675" i="19"/>
  <c r="F675" i="19"/>
  <c r="E675" i="19"/>
  <c r="A675" i="19"/>
  <c r="I674" i="19"/>
  <c r="F674" i="19"/>
  <c r="E674" i="19"/>
  <c r="A674" i="19"/>
  <c r="I673" i="19"/>
  <c r="F673" i="19"/>
  <c r="E673" i="19"/>
  <c r="A673" i="19"/>
  <c r="I672" i="19"/>
  <c r="F672" i="19"/>
  <c r="E672" i="19"/>
  <c r="A672" i="19"/>
  <c r="I671" i="19"/>
  <c r="F671" i="19"/>
  <c r="E671" i="19"/>
  <c r="A671" i="19"/>
  <c r="I670" i="19"/>
  <c r="F670" i="19"/>
  <c r="E670" i="19"/>
  <c r="A670" i="19"/>
  <c r="I669" i="19"/>
  <c r="F669" i="19"/>
  <c r="E669" i="19"/>
  <c r="A669" i="19"/>
  <c r="I668" i="19"/>
  <c r="F668" i="19"/>
  <c r="E668" i="19"/>
  <c r="A668" i="19"/>
  <c r="I667" i="19"/>
  <c r="F667" i="19"/>
  <c r="E667" i="19"/>
  <c r="A667" i="19"/>
  <c r="I666" i="19"/>
  <c r="F666" i="19"/>
  <c r="E666" i="19"/>
  <c r="A666" i="19"/>
  <c r="I665" i="19"/>
  <c r="F665" i="19"/>
  <c r="E665" i="19"/>
  <c r="A665" i="19"/>
  <c r="I664" i="19"/>
  <c r="F664" i="19"/>
  <c r="E664" i="19"/>
  <c r="A664" i="19"/>
  <c r="I663" i="19"/>
  <c r="F663" i="19"/>
  <c r="E663" i="19"/>
  <c r="A663" i="19"/>
  <c r="I662" i="19"/>
  <c r="F662" i="19"/>
  <c r="E662" i="19"/>
  <c r="A662" i="19"/>
  <c r="I661" i="19"/>
  <c r="F661" i="19"/>
  <c r="E661" i="19"/>
  <c r="A661" i="19"/>
  <c r="I660" i="19"/>
  <c r="F660" i="19"/>
  <c r="E660" i="19"/>
  <c r="A660" i="19"/>
  <c r="I659" i="19"/>
  <c r="F659" i="19"/>
  <c r="E659" i="19"/>
  <c r="A659" i="19"/>
  <c r="I658" i="19"/>
  <c r="F658" i="19"/>
  <c r="E658" i="19"/>
  <c r="A658" i="19"/>
  <c r="I657" i="19"/>
  <c r="F657" i="19"/>
  <c r="E657" i="19"/>
  <c r="A657" i="19"/>
  <c r="I656" i="19"/>
  <c r="F656" i="19"/>
  <c r="E656" i="19"/>
  <c r="A656" i="19"/>
  <c r="I655" i="19"/>
  <c r="F655" i="19"/>
  <c r="E655" i="19"/>
  <c r="A655" i="19"/>
  <c r="I654" i="19"/>
  <c r="F654" i="19"/>
  <c r="E654" i="19"/>
  <c r="A654" i="19"/>
  <c r="I653" i="19"/>
  <c r="F653" i="19"/>
  <c r="E653" i="19"/>
  <c r="A653" i="19"/>
  <c r="I652" i="19"/>
  <c r="F652" i="19"/>
  <c r="E652" i="19"/>
  <c r="A652" i="19"/>
  <c r="I651" i="19"/>
  <c r="F651" i="19"/>
  <c r="E651" i="19"/>
  <c r="A651" i="19"/>
  <c r="I650" i="19"/>
  <c r="F650" i="19"/>
  <c r="E650" i="19"/>
  <c r="A650" i="19"/>
  <c r="I649" i="19"/>
  <c r="F649" i="19"/>
  <c r="E649" i="19"/>
  <c r="A649" i="19"/>
  <c r="I648" i="19"/>
  <c r="F648" i="19"/>
  <c r="E648" i="19"/>
  <c r="A648" i="19"/>
  <c r="I647" i="19"/>
  <c r="F647" i="19"/>
  <c r="E647" i="19"/>
  <c r="A647" i="19"/>
  <c r="I646" i="19"/>
  <c r="F646" i="19"/>
  <c r="E646" i="19"/>
  <c r="A646" i="19"/>
  <c r="I645" i="19"/>
  <c r="F645" i="19"/>
  <c r="E645" i="19"/>
  <c r="A645" i="19"/>
  <c r="I644" i="19"/>
  <c r="F644" i="19"/>
  <c r="E644" i="19"/>
  <c r="A644" i="19"/>
  <c r="I643" i="19"/>
  <c r="F643" i="19"/>
  <c r="E643" i="19"/>
  <c r="A643" i="19"/>
  <c r="I642" i="19"/>
  <c r="F642" i="19"/>
  <c r="E642" i="19"/>
  <c r="A642" i="19"/>
  <c r="I641" i="19"/>
  <c r="F641" i="19"/>
  <c r="E641" i="19"/>
  <c r="A641" i="19"/>
  <c r="I640" i="19"/>
  <c r="F640" i="19"/>
  <c r="E640" i="19"/>
  <c r="A640" i="19"/>
  <c r="I639" i="19"/>
  <c r="F639" i="19"/>
  <c r="E639" i="19"/>
  <c r="A639" i="19"/>
  <c r="I638" i="19"/>
  <c r="F638" i="19"/>
  <c r="E638" i="19"/>
  <c r="A638" i="19"/>
  <c r="I637" i="19"/>
  <c r="F637" i="19"/>
  <c r="E637" i="19"/>
  <c r="A637" i="19"/>
  <c r="I636" i="19"/>
  <c r="F636" i="19"/>
  <c r="E636" i="19"/>
  <c r="A636" i="19"/>
  <c r="I635" i="19"/>
  <c r="F635" i="19"/>
  <c r="E635" i="19"/>
  <c r="A635" i="19"/>
  <c r="I634" i="19"/>
  <c r="F634" i="19"/>
  <c r="E634" i="19"/>
  <c r="A634" i="19"/>
  <c r="I633" i="19"/>
  <c r="F633" i="19"/>
  <c r="E633" i="19"/>
  <c r="A633" i="19"/>
  <c r="I632" i="19"/>
  <c r="F632" i="19"/>
  <c r="E632" i="19"/>
  <c r="A632" i="19"/>
  <c r="I631" i="19"/>
  <c r="F631" i="19"/>
  <c r="E631" i="19"/>
  <c r="A631" i="19"/>
  <c r="I630" i="19"/>
  <c r="F630" i="19"/>
  <c r="E630" i="19"/>
  <c r="A630" i="19"/>
  <c r="I629" i="19"/>
  <c r="F629" i="19"/>
  <c r="E629" i="19"/>
  <c r="A629" i="19"/>
  <c r="I628" i="19"/>
  <c r="F628" i="19"/>
  <c r="E628" i="19"/>
  <c r="A628" i="19"/>
  <c r="I627" i="19"/>
  <c r="F627" i="19"/>
  <c r="E627" i="19"/>
  <c r="A627" i="19"/>
  <c r="I626" i="19"/>
  <c r="F626" i="19"/>
  <c r="E626" i="19"/>
  <c r="A626" i="19"/>
  <c r="I625" i="19"/>
  <c r="F625" i="19"/>
  <c r="E625" i="19"/>
  <c r="A625" i="19"/>
  <c r="I624" i="19"/>
  <c r="F624" i="19"/>
  <c r="E624" i="19"/>
  <c r="A624" i="19"/>
  <c r="I623" i="19"/>
  <c r="F623" i="19"/>
  <c r="E623" i="19"/>
  <c r="A623" i="19"/>
  <c r="I622" i="19"/>
  <c r="F622" i="19"/>
  <c r="E622" i="19"/>
  <c r="A622" i="19"/>
  <c r="I621" i="19"/>
  <c r="F621" i="19"/>
  <c r="E621" i="19"/>
  <c r="A621" i="19"/>
  <c r="I620" i="19"/>
  <c r="F620" i="19"/>
  <c r="E620" i="19"/>
  <c r="A620" i="19"/>
  <c r="I619" i="19"/>
  <c r="F619" i="19"/>
  <c r="E619" i="19"/>
  <c r="A619" i="19"/>
  <c r="I618" i="19"/>
  <c r="F618" i="19"/>
  <c r="E618" i="19"/>
  <c r="A618" i="19"/>
  <c r="I617" i="19"/>
  <c r="F617" i="19"/>
  <c r="E617" i="19"/>
  <c r="A617" i="19"/>
  <c r="I616" i="19"/>
  <c r="F616" i="19"/>
  <c r="E616" i="19"/>
  <c r="A616" i="19"/>
  <c r="I615" i="19"/>
  <c r="F615" i="19"/>
  <c r="E615" i="19"/>
  <c r="A615" i="19"/>
  <c r="I614" i="19"/>
  <c r="F614" i="19"/>
  <c r="E614" i="19"/>
  <c r="A614" i="19"/>
  <c r="I613" i="19"/>
  <c r="F613" i="19"/>
  <c r="E613" i="19"/>
  <c r="A613" i="19"/>
  <c r="I612" i="19"/>
  <c r="F612" i="19"/>
  <c r="E612" i="19"/>
  <c r="A612" i="19"/>
  <c r="I611" i="19"/>
  <c r="F611" i="19"/>
  <c r="E611" i="19"/>
  <c r="A611" i="19"/>
  <c r="I610" i="19"/>
  <c r="F610" i="19"/>
  <c r="E610" i="19"/>
  <c r="A610" i="19"/>
  <c r="I609" i="19"/>
  <c r="F609" i="19"/>
  <c r="E609" i="19"/>
  <c r="A609" i="19"/>
  <c r="I608" i="19"/>
  <c r="F608" i="19"/>
  <c r="E608" i="19"/>
  <c r="A608" i="19"/>
  <c r="I607" i="19"/>
  <c r="F607" i="19"/>
  <c r="E607" i="19"/>
  <c r="A607" i="19"/>
  <c r="I606" i="19"/>
  <c r="F606" i="19"/>
  <c r="E606" i="19"/>
  <c r="A606" i="19"/>
  <c r="I605" i="19"/>
  <c r="F605" i="19"/>
  <c r="E605" i="19"/>
  <c r="A605" i="19"/>
  <c r="I604" i="19"/>
  <c r="F604" i="19"/>
  <c r="E604" i="19"/>
  <c r="A604" i="19"/>
  <c r="I603" i="19"/>
  <c r="F603" i="19"/>
  <c r="E603" i="19"/>
  <c r="A603" i="19"/>
  <c r="I602" i="19"/>
  <c r="F602" i="19"/>
  <c r="E602" i="19"/>
  <c r="A602" i="19"/>
  <c r="I601" i="19"/>
  <c r="F601" i="19"/>
  <c r="E601" i="19"/>
  <c r="A601" i="19"/>
  <c r="I600" i="19"/>
  <c r="F600" i="19"/>
  <c r="E600" i="19"/>
  <c r="A600" i="19"/>
  <c r="I599" i="19"/>
  <c r="F599" i="19"/>
  <c r="E599" i="19"/>
  <c r="A599" i="19"/>
  <c r="I598" i="19"/>
  <c r="F598" i="19"/>
  <c r="E598" i="19"/>
  <c r="A598" i="19"/>
  <c r="I597" i="19"/>
  <c r="F597" i="19"/>
  <c r="E597" i="19"/>
  <c r="A597" i="19"/>
  <c r="I596" i="19"/>
  <c r="F596" i="19"/>
  <c r="E596" i="19"/>
  <c r="A596" i="19"/>
  <c r="I595" i="19"/>
  <c r="F595" i="19"/>
  <c r="E595" i="19"/>
  <c r="A595" i="19"/>
  <c r="I594" i="19"/>
  <c r="F594" i="19"/>
  <c r="E594" i="19"/>
  <c r="A594" i="19"/>
  <c r="I593" i="19"/>
  <c r="F593" i="19"/>
  <c r="E593" i="19"/>
  <c r="A593" i="19"/>
  <c r="I592" i="19"/>
  <c r="F592" i="19"/>
  <c r="E592" i="19"/>
  <c r="A592" i="19"/>
  <c r="I591" i="19"/>
  <c r="F591" i="19"/>
  <c r="E591" i="19"/>
  <c r="A591" i="19"/>
  <c r="I590" i="19"/>
  <c r="F590" i="19"/>
  <c r="E590" i="19"/>
  <c r="A590" i="19"/>
  <c r="I589" i="19"/>
  <c r="F589" i="19"/>
  <c r="E589" i="19"/>
  <c r="A589" i="19"/>
  <c r="I588" i="19"/>
  <c r="F588" i="19"/>
  <c r="E588" i="19"/>
  <c r="A588" i="19"/>
  <c r="I587" i="19"/>
  <c r="F587" i="19"/>
  <c r="E587" i="19"/>
  <c r="A587" i="19"/>
  <c r="I586" i="19"/>
  <c r="F586" i="19"/>
  <c r="E586" i="19"/>
  <c r="A586" i="19"/>
  <c r="I585" i="19"/>
  <c r="F585" i="19"/>
  <c r="E585" i="19"/>
  <c r="A585" i="19"/>
  <c r="I584" i="19"/>
  <c r="F584" i="19"/>
  <c r="E584" i="19"/>
  <c r="A584" i="19"/>
  <c r="I583" i="19"/>
  <c r="F583" i="19"/>
  <c r="E583" i="19"/>
  <c r="A583" i="19"/>
  <c r="I582" i="19"/>
  <c r="F582" i="19"/>
  <c r="E582" i="19"/>
  <c r="A582" i="19"/>
  <c r="I581" i="19"/>
  <c r="F581" i="19"/>
  <c r="E581" i="19"/>
  <c r="A581" i="19"/>
  <c r="I580" i="19"/>
  <c r="F580" i="19"/>
  <c r="E580" i="19"/>
  <c r="A580" i="19"/>
  <c r="I579" i="19"/>
  <c r="F579" i="19"/>
  <c r="E579" i="19"/>
  <c r="A579" i="19"/>
  <c r="I578" i="19"/>
  <c r="F578" i="19"/>
  <c r="E578" i="19"/>
  <c r="A578" i="19"/>
  <c r="I577" i="19"/>
  <c r="F577" i="19"/>
  <c r="E577" i="19"/>
  <c r="A577" i="19"/>
  <c r="I576" i="19"/>
  <c r="F576" i="19"/>
  <c r="E576" i="19"/>
  <c r="A576" i="19"/>
  <c r="I575" i="19"/>
  <c r="F575" i="19"/>
  <c r="E575" i="19"/>
  <c r="A575" i="19"/>
  <c r="I574" i="19"/>
  <c r="F574" i="19"/>
  <c r="E574" i="19"/>
  <c r="A574" i="19"/>
  <c r="I573" i="19"/>
  <c r="F573" i="19"/>
  <c r="E573" i="19"/>
  <c r="A573" i="19"/>
  <c r="I572" i="19"/>
  <c r="F572" i="19"/>
  <c r="E572" i="19"/>
  <c r="A572" i="19"/>
  <c r="I571" i="19"/>
  <c r="F571" i="19"/>
  <c r="E571" i="19"/>
  <c r="A571" i="19"/>
  <c r="I570" i="19"/>
  <c r="F570" i="19"/>
  <c r="E570" i="19"/>
  <c r="A570" i="19"/>
  <c r="I569" i="19"/>
  <c r="F569" i="19"/>
  <c r="E569" i="19"/>
  <c r="A569" i="19"/>
  <c r="I568" i="19"/>
  <c r="F568" i="19"/>
  <c r="E568" i="19"/>
  <c r="A568" i="19"/>
  <c r="I567" i="19"/>
  <c r="F567" i="19"/>
  <c r="E567" i="19"/>
  <c r="A567" i="19"/>
  <c r="I566" i="19"/>
  <c r="F566" i="19"/>
  <c r="E566" i="19"/>
  <c r="A566" i="19"/>
  <c r="I565" i="19"/>
  <c r="F565" i="19"/>
  <c r="E565" i="19"/>
  <c r="A565" i="19"/>
  <c r="I564" i="19"/>
  <c r="F564" i="19"/>
  <c r="E564" i="19"/>
  <c r="A564" i="19"/>
  <c r="I563" i="19"/>
  <c r="F563" i="19"/>
  <c r="E563" i="19"/>
  <c r="A563" i="19"/>
  <c r="I562" i="19"/>
  <c r="F562" i="19"/>
  <c r="E562" i="19"/>
  <c r="A562" i="19"/>
  <c r="I561" i="19"/>
  <c r="F561" i="19"/>
  <c r="E561" i="19"/>
  <c r="A561" i="19"/>
  <c r="I560" i="19"/>
  <c r="F560" i="19"/>
  <c r="E560" i="19"/>
  <c r="A560" i="19"/>
  <c r="I559" i="19"/>
  <c r="F559" i="19"/>
  <c r="E559" i="19"/>
  <c r="A559" i="19"/>
  <c r="I558" i="19"/>
  <c r="F558" i="19"/>
  <c r="E558" i="19"/>
  <c r="A558" i="19"/>
  <c r="I557" i="19"/>
  <c r="F557" i="19"/>
  <c r="E557" i="19"/>
  <c r="A557" i="19"/>
  <c r="I556" i="19"/>
  <c r="F556" i="19"/>
  <c r="E556" i="19"/>
  <c r="A556" i="19"/>
  <c r="I555" i="19"/>
  <c r="F555" i="19"/>
  <c r="E555" i="19"/>
  <c r="A555" i="19"/>
  <c r="I554" i="19"/>
  <c r="F554" i="19"/>
  <c r="E554" i="19"/>
  <c r="A554" i="19"/>
  <c r="I553" i="19"/>
  <c r="F553" i="19"/>
  <c r="E553" i="19"/>
  <c r="A553" i="19"/>
  <c r="I552" i="19"/>
  <c r="F552" i="19"/>
  <c r="E552" i="19"/>
  <c r="A552" i="19"/>
  <c r="I551" i="19"/>
  <c r="F551" i="19"/>
  <c r="E551" i="19"/>
  <c r="A551" i="19"/>
  <c r="I550" i="19"/>
  <c r="F550" i="19"/>
  <c r="E550" i="19"/>
  <c r="A550" i="19"/>
  <c r="I549" i="19"/>
  <c r="F549" i="19"/>
  <c r="E549" i="19"/>
  <c r="A549" i="19"/>
  <c r="I548" i="19"/>
  <c r="F548" i="19"/>
  <c r="E548" i="19"/>
  <c r="A548" i="19"/>
  <c r="I547" i="19"/>
  <c r="F547" i="19"/>
  <c r="E547" i="19"/>
  <c r="A547" i="19"/>
  <c r="I546" i="19"/>
  <c r="F546" i="19"/>
  <c r="E546" i="19"/>
  <c r="A546" i="19"/>
  <c r="I545" i="19"/>
  <c r="F545" i="19"/>
  <c r="E545" i="19"/>
  <c r="A545" i="19"/>
  <c r="I544" i="19"/>
  <c r="F544" i="19"/>
  <c r="E544" i="19"/>
  <c r="A544" i="19"/>
  <c r="I543" i="19"/>
  <c r="F543" i="19"/>
  <c r="E543" i="19"/>
  <c r="A543" i="19"/>
  <c r="I542" i="19"/>
  <c r="F542" i="19"/>
  <c r="E542" i="19"/>
  <c r="A542" i="19"/>
  <c r="I541" i="19"/>
  <c r="F541" i="19"/>
  <c r="E541" i="19"/>
  <c r="A541" i="19"/>
  <c r="I540" i="19"/>
  <c r="F540" i="19"/>
  <c r="E540" i="19"/>
  <c r="A540" i="19"/>
  <c r="I539" i="19"/>
  <c r="F539" i="19"/>
  <c r="E539" i="19"/>
  <c r="A539" i="19"/>
  <c r="I538" i="19"/>
  <c r="F538" i="19"/>
  <c r="E538" i="19"/>
  <c r="A538" i="19"/>
  <c r="I537" i="19"/>
  <c r="F537" i="19"/>
  <c r="E537" i="19"/>
  <c r="A537" i="19"/>
  <c r="I536" i="19"/>
  <c r="F536" i="19"/>
  <c r="E536" i="19"/>
  <c r="A536" i="19"/>
  <c r="I535" i="19"/>
  <c r="F535" i="19"/>
  <c r="E535" i="19"/>
  <c r="A535" i="19"/>
  <c r="I534" i="19"/>
  <c r="F534" i="19"/>
  <c r="E534" i="19"/>
  <c r="A534" i="19"/>
  <c r="I533" i="19"/>
  <c r="F533" i="19"/>
  <c r="E533" i="19"/>
  <c r="A533" i="19"/>
  <c r="I532" i="19"/>
  <c r="F532" i="19"/>
  <c r="E532" i="19"/>
  <c r="A532" i="19"/>
  <c r="I531" i="19"/>
  <c r="F531" i="19"/>
  <c r="E531" i="19"/>
  <c r="A531" i="19"/>
  <c r="I530" i="19"/>
  <c r="F530" i="19"/>
  <c r="E530" i="19"/>
  <c r="A530" i="19"/>
  <c r="I529" i="19"/>
  <c r="F529" i="19"/>
  <c r="E529" i="19"/>
  <c r="A529" i="19"/>
  <c r="I528" i="19"/>
  <c r="F528" i="19"/>
  <c r="E528" i="19"/>
  <c r="A528" i="19"/>
  <c r="I527" i="19"/>
  <c r="F527" i="19"/>
  <c r="E527" i="19"/>
  <c r="A527" i="19"/>
  <c r="I526" i="19"/>
  <c r="F526" i="19"/>
  <c r="E526" i="19"/>
  <c r="A526" i="19"/>
  <c r="I525" i="19"/>
  <c r="F525" i="19"/>
  <c r="E525" i="19"/>
  <c r="A525" i="19"/>
  <c r="I524" i="19"/>
  <c r="F524" i="19"/>
  <c r="E524" i="19"/>
  <c r="A524" i="19"/>
  <c r="I523" i="19"/>
  <c r="F523" i="19"/>
  <c r="E523" i="19"/>
  <c r="A523" i="19"/>
  <c r="I522" i="19"/>
  <c r="F522" i="19"/>
  <c r="E522" i="19"/>
  <c r="A522" i="19"/>
  <c r="I521" i="19"/>
  <c r="F521" i="19"/>
  <c r="E521" i="19"/>
  <c r="A521" i="19"/>
  <c r="I520" i="19"/>
  <c r="F520" i="19"/>
  <c r="E520" i="19"/>
  <c r="A520" i="19"/>
  <c r="I519" i="19"/>
  <c r="F519" i="19"/>
  <c r="E519" i="19"/>
  <c r="A519" i="19"/>
  <c r="I518" i="19"/>
  <c r="F518" i="19"/>
  <c r="E518" i="19"/>
  <c r="A518" i="19"/>
  <c r="I517" i="19"/>
  <c r="F517" i="19"/>
  <c r="E517" i="19"/>
  <c r="A517" i="19"/>
  <c r="I516" i="19"/>
  <c r="F516" i="19"/>
  <c r="E516" i="19"/>
  <c r="A516" i="19"/>
  <c r="I515" i="19"/>
  <c r="F515" i="19"/>
  <c r="E515" i="19"/>
  <c r="A515" i="19"/>
  <c r="I514" i="19"/>
  <c r="F514" i="19"/>
  <c r="E514" i="19"/>
  <c r="A514" i="19"/>
  <c r="I513" i="19"/>
  <c r="F513" i="19"/>
  <c r="E513" i="19"/>
  <c r="A513" i="19"/>
  <c r="I512" i="19"/>
  <c r="F512" i="19"/>
  <c r="E512" i="19"/>
  <c r="A512" i="19"/>
  <c r="I511" i="19"/>
  <c r="F511" i="19"/>
  <c r="E511" i="19"/>
  <c r="A511" i="19"/>
  <c r="I510" i="19"/>
  <c r="F510" i="19"/>
  <c r="E510" i="19"/>
  <c r="A510" i="19"/>
  <c r="I509" i="19"/>
  <c r="F509" i="19"/>
  <c r="E509" i="19"/>
  <c r="A509" i="19"/>
  <c r="I508" i="19"/>
  <c r="F508" i="19"/>
  <c r="E508" i="19"/>
  <c r="A508" i="19"/>
  <c r="I507" i="19"/>
  <c r="F507" i="19"/>
  <c r="E507" i="19"/>
  <c r="A507" i="19"/>
  <c r="I506" i="19"/>
  <c r="F506" i="19"/>
  <c r="E506" i="19"/>
  <c r="A506" i="19"/>
  <c r="I505" i="19"/>
  <c r="F505" i="19"/>
  <c r="E505" i="19"/>
  <c r="A505" i="19"/>
  <c r="I504" i="19"/>
  <c r="F504" i="19"/>
  <c r="E504" i="19"/>
  <c r="A504" i="19"/>
  <c r="I503" i="19"/>
  <c r="F503" i="19"/>
  <c r="E503" i="19"/>
  <c r="A503" i="19"/>
  <c r="I502" i="19"/>
  <c r="F502" i="19"/>
  <c r="E502" i="19"/>
  <c r="A502" i="19"/>
  <c r="I501" i="19"/>
  <c r="F501" i="19"/>
  <c r="E501" i="19"/>
  <c r="A501" i="19"/>
  <c r="I500" i="19"/>
  <c r="F500" i="19"/>
  <c r="E500" i="19"/>
  <c r="A500" i="19"/>
  <c r="I499" i="19"/>
  <c r="F499" i="19"/>
  <c r="E499" i="19"/>
  <c r="A499" i="19"/>
  <c r="I498" i="19"/>
  <c r="F498" i="19"/>
  <c r="E498" i="19"/>
  <c r="A498" i="19"/>
  <c r="I497" i="19"/>
  <c r="F497" i="19"/>
  <c r="E497" i="19"/>
  <c r="A497" i="19"/>
  <c r="I496" i="19"/>
  <c r="F496" i="19"/>
  <c r="E496" i="19"/>
  <c r="A496" i="19"/>
  <c r="I495" i="19"/>
  <c r="F495" i="19"/>
  <c r="E495" i="19"/>
  <c r="A495" i="19"/>
  <c r="I494" i="19"/>
  <c r="F494" i="19"/>
  <c r="E494" i="19"/>
  <c r="A494" i="19"/>
  <c r="I493" i="19"/>
  <c r="F493" i="19"/>
  <c r="E493" i="19"/>
  <c r="A493" i="19"/>
  <c r="I492" i="19"/>
  <c r="F492" i="19"/>
  <c r="E492" i="19"/>
  <c r="A492" i="19"/>
  <c r="I491" i="19"/>
  <c r="F491" i="19"/>
  <c r="E491" i="19"/>
  <c r="A491" i="19"/>
  <c r="I490" i="19"/>
  <c r="F490" i="19"/>
  <c r="E490" i="19"/>
  <c r="A490" i="19"/>
  <c r="I489" i="19"/>
  <c r="F489" i="19"/>
  <c r="E489" i="19"/>
  <c r="A489" i="19"/>
  <c r="I488" i="19"/>
  <c r="F488" i="19"/>
  <c r="E488" i="19"/>
  <c r="A488" i="19"/>
  <c r="I487" i="19"/>
  <c r="F487" i="19"/>
  <c r="E487" i="19"/>
  <c r="A487" i="19"/>
  <c r="I486" i="19"/>
  <c r="F486" i="19"/>
  <c r="E486" i="19"/>
  <c r="A486" i="19"/>
  <c r="I485" i="19"/>
  <c r="F485" i="19"/>
  <c r="E485" i="19"/>
  <c r="A485" i="19"/>
  <c r="I484" i="19"/>
  <c r="F484" i="19"/>
  <c r="E484" i="19"/>
  <c r="A484" i="19"/>
  <c r="I483" i="19"/>
  <c r="F483" i="19"/>
  <c r="E483" i="19"/>
  <c r="A483" i="19"/>
  <c r="I482" i="19"/>
  <c r="F482" i="19"/>
  <c r="E482" i="19"/>
  <c r="A482" i="19"/>
  <c r="I481" i="19"/>
  <c r="F481" i="19"/>
  <c r="E481" i="19"/>
  <c r="A481" i="19"/>
  <c r="I480" i="19"/>
  <c r="F480" i="19"/>
  <c r="E480" i="19"/>
  <c r="A480" i="19"/>
  <c r="I479" i="19"/>
  <c r="F479" i="19"/>
  <c r="E479" i="19"/>
  <c r="A479" i="19"/>
  <c r="I478" i="19"/>
  <c r="F478" i="19"/>
  <c r="E478" i="19"/>
  <c r="A478" i="19"/>
  <c r="I477" i="19"/>
  <c r="F477" i="19"/>
  <c r="E477" i="19"/>
  <c r="A477" i="19"/>
  <c r="I476" i="19"/>
  <c r="F476" i="19"/>
  <c r="E476" i="19"/>
  <c r="A476" i="19"/>
  <c r="I475" i="19"/>
  <c r="F475" i="19"/>
  <c r="E475" i="19"/>
  <c r="A475" i="19"/>
  <c r="I474" i="19"/>
  <c r="F474" i="19"/>
  <c r="E474" i="19"/>
  <c r="A474" i="19"/>
  <c r="I473" i="19"/>
  <c r="F473" i="19"/>
  <c r="E473" i="19"/>
  <c r="A473" i="19"/>
  <c r="I472" i="19"/>
  <c r="F472" i="19"/>
  <c r="E472" i="19"/>
  <c r="A472" i="19"/>
  <c r="I471" i="19"/>
  <c r="F471" i="19"/>
  <c r="E471" i="19"/>
  <c r="A471" i="19"/>
  <c r="I470" i="19"/>
  <c r="F470" i="19"/>
  <c r="E470" i="19"/>
  <c r="A470" i="19"/>
  <c r="I469" i="19"/>
  <c r="F469" i="19"/>
  <c r="E469" i="19"/>
  <c r="A469" i="19"/>
  <c r="I468" i="19"/>
  <c r="F468" i="19"/>
  <c r="E468" i="19"/>
  <c r="A468" i="19"/>
  <c r="I467" i="19"/>
  <c r="F467" i="19"/>
  <c r="E467" i="19"/>
  <c r="A467" i="19"/>
  <c r="I466" i="19"/>
  <c r="F466" i="19"/>
  <c r="E466" i="19"/>
  <c r="A466" i="19"/>
  <c r="I465" i="19"/>
  <c r="F465" i="19"/>
  <c r="E465" i="19"/>
  <c r="A465" i="19"/>
  <c r="I464" i="19"/>
  <c r="F464" i="19"/>
  <c r="E464" i="19"/>
  <c r="A464" i="19"/>
  <c r="I463" i="19"/>
  <c r="F463" i="19"/>
  <c r="E463" i="19"/>
  <c r="A463" i="19"/>
  <c r="I462" i="19"/>
  <c r="F462" i="19"/>
  <c r="E462" i="19"/>
  <c r="A462" i="19"/>
  <c r="I461" i="19"/>
  <c r="F461" i="19"/>
  <c r="E461" i="19"/>
  <c r="A461" i="19"/>
  <c r="I460" i="19"/>
  <c r="F460" i="19"/>
  <c r="E460" i="19"/>
  <c r="A460" i="19"/>
  <c r="I459" i="19"/>
  <c r="F459" i="19"/>
  <c r="E459" i="19"/>
  <c r="A459" i="19"/>
  <c r="I458" i="19"/>
  <c r="F458" i="19"/>
  <c r="E458" i="19"/>
  <c r="A458" i="19"/>
  <c r="I457" i="19"/>
  <c r="F457" i="19"/>
  <c r="E457" i="19"/>
  <c r="A457" i="19"/>
  <c r="I456" i="19"/>
  <c r="F456" i="19"/>
  <c r="E456" i="19"/>
  <c r="A456" i="19"/>
  <c r="I455" i="19"/>
  <c r="F455" i="19"/>
  <c r="E455" i="19"/>
  <c r="A455" i="19"/>
  <c r="I454" i="19"/>
  <c r="F454" i="19"/>
  <c r="E454" i="19"/>
  <c r="A454" i="19"/>
  <c r="I453" i="19"/>
  <c r="F453" i="19"/>
  <c r="E453" i="19"/>
  <c r="A453" i="19"/>
  <c r="I452" i="19"/>
  <c r="F452" i="19"/>
  <c r="E452" i="19"/>
  <c r="A452" i="19"/>
  <c r="I451" i="19"/>
  <c r="F451" i="19"/>
  <c r="E451" i="19"/>
  <c r="A451" i="19"/>
  <c r="I450" i="19"/>
  <c r="F450" i="19"/>
  <c r="E450" i="19"/>
  <c r="A450" i="19"/>
  <c r="I449" i="19"/>
  <c r="F449" i="19"/>
  <c r="E449" i="19"/>
  <c r="A449" i="19"/>
  <c r="I448" i="19"/>
  <c r="F448" i="19"/>
  <c r="E448" i="19"/>
  <c r="A448" i="19"/>
  <c r="I447" i="19"/>
  <c r="F447" i="19"/>
  <c r="E447" i="19"/>
  <c r="A447" i="19"/>
  <c r="I446" i="19"/>
  <c r="F446" i="19"/>
  <c r="E446" i="19"/>
  <c r="A446" i="19"/>
  <c r="I445" i="19"/>
  <c r="F445" i="19"/>
  <c r="E445" i="19"/>
  <c r="A445" i="19"/>
  <c r="I444" i="19"/>
  <c r="F444" i="19"/>
  <c r="E444" i="19"/>
  <c r="A444" i="19"/>
  <c r="I443" i="19"/>
  <c r="F443" i="19"/>
  <c r="E443" i="19"/>
  <c r="A443" i="19"/>
  <c r="I442" i="19"/>
  <c r="F442" i="19"/>
  <c r="E442" i="19"/>
  <c r="A442" i="19"/>
  <c r="I441" i="19"/>
  <c r="F441" i="19"/>
  <c r="E441" i="19"/>
  <c r="A441" i="19"/>
  <c r="I440" i="19"/>
  <c r="F440" i="19"/>
  <c r="E440" i="19"/>
  <c r="A440" i="19"/>
  <c r="I439" i="19"/>
  <c r="F439" i="19"/>
  <c r="E439" i="19"/>
  <c r="A439" i="19"/>
  <c r="I438" i="19"/>
  <c r="F438" i="19"/>
  <c r="E438" i="19"/>
  <c r="A438" i="19"/>
  <c r="I437" i="19"/>
  <c r="F437" i="19"/>
  <c r="E437" i="19"/>
  <c r="A437" i="19"/>
  <c r="I436" i="19"/>
  <c r="F436" i="19"/>
  <c r="E436" i="19"/>
  <c r="A436" i="19"/>
  <c r="I435" i="19"/>
  <c r="F435" i="19"/>
  <c r="E435" i="19"/>
  <c r="A435" i="19"/>
  <c r="I434" i="19"/>
  <c r="F434" i="19"/>
  <c r="E434" i="19"/>
  <c r="A434" i="19"/>
  <c r="I433" i="19"/>
  <c r="F433" i="19"/>
  <c r="E433" i="19"/>
  <c r="A433" i="19"/>
  <c r="I432" i="19"/>
  <c r="F432" i="19"/>
  <c r="E432" i="19"/>
  <c r="A432" i="19"/>
  <c r="I431" i="19"/>
  <c r="F431" i="19"/>
  <c r="E431" i="19"/>
  <c r="A431" i="19"/>
  <c r="I430" i="19"/>
  <c r="F430" i="19"/>
  <c r="E430" i="19"/>
  <c r="A430" i="19"/>
  <c r="I429" i="19"/>
  <c r="F429" i="19"/>
  <c r="E429" i="19"/>
  <c r="A429" i="19"/>
  <c r="I428" i="19"/>
  <c r="F428" i="19"/>
  <c r="E428" i="19"/>
  <c r="A428" i="19"/>
  <c r="I427" i="19"/>
  <c r="F427" i="19"/>
  <c r="E427" i="19"/>
  <c r="A427" i="19"/>
  <c r="I426" i="19"/>
  <c r="F426" i="19"/>
  <c r="E426" i="19"/>
  <c r="A426" i="19"/>
  <c r="I425" i="19"/>
  <c r="F425" i="19"/>
  <c r="E425" i="19"/>
  <c r="A425" i="19"/>
  <c r="I424" i="19"/>
  <c r="F424" i="19"/>
  <c r="E424" i="19"/>
  <c r="A424" i="19"/>
  <c r="I423" i="19"/>
  <c r="F423" i="19"/>
  <c r="E423" i="19"/>
  <c r="A423" i="19"/>
  <c r="I422" i="19"/>
  <c r="F422" i="19"/>
  <c r="E422" i="19"/>
  <c r="A422" i="19"/>
  <c r="I421" i="19"/>
  <c r="F421" i="19"/>
  <c r="E421" i="19"/>
  <c r="A421" i="19"/>
  <c r="I420" i="19"/>
  <c r="F420" i="19"/>
  <c r="E420" i="19"/>
  <c r="A420" i="19"/>
  <c r="I419" i="19"/>
  <c r="F419" i="19"/>
  <c r="E419" i="19"/>
  <c r="A419" i="19"/>
  <c r="I418" i="19"/>
  <c r="F418" i="19"/>
  <c r="E418" i="19"/>
  <c r="A418" i="19"/>
  <c r="I417" i="19"/>
  <c r="F417" i="19"/>
  <c r="E417" i="19"/>
  <c r="A417" i="19"/>
  <c r="I416" i="19"/>
  <c r="F416" i="19"/>
  <c r="E416" i="19"/>
  <c r="A416" i="19"/>
  <c r="I415" i="19"/>
  <c r="F415" i="19"/>
  <c r="E415" i="19"/>
  <c r="A415" i="19"/>
  <c r="I414" i="19"/>
  <c r="F414" i="19"/>
  <c r="E414" i="19"/>
  <c r="A414" i="19"/>
  <c r="I413" i="19"/>
  <c r="F413" i="19"/>
  <c r="E413" i="19"/>
  <c r="A413" i="19"/>
  <c r="I412" i="19"/>
  <c r="F412" i="19"/>
  <c r="E412" i="19"/>
  <c r="A412" i="19"/>
  <c r="I411" i="19"/>
  <c r="F411" i="19"/>
  <c r="E411" i="19"/>
  <c r="A411" i="19"/>
  <c r="I410" i="19"/>
  <c r="F410" i="19"/>
  <c r="E410" i="19"/>
  <c r="A410" i="19"/>
  <c r="I409" i="19"/>
  <c r="F409" i="19"/>
  <c r="E409" i="19"/>
  <c r="A409" i="19"/>
  <c r="I408" i="19"/>
  <c r="F408" i="19"/>
  <c r="E408" i="19"/>
  <c r="A408" i="19"/>
  <c r="I407" i="19"/>
  <c r="F407" i="19"/>
  <c r="E407" i="19"/>
  <c r="A407" i="19"/>
  <c r="I406" i="19"/>
  <c r="F406" i="19"/>
  <c r="E406" i="19"/>
  <c r="A406" i="19"/>
  <c r="I405" i="19"/>
  <c r="F405" i="19"/>
  <c r="E405" i="19"/>
  <c r="A405" i="19"/>
  <c r="I404" i="19"/>
  <c r="F404" i="19"/>
  <c r="E404" i="19"/>
  <c r="A404" i="19"/>
  <c r="I403" i="19"/>
  <c r="F403" i="19"/>
  <c r="E403" i="19"/>
  <c r="A403" i="19"/>
  <c r="I402" i="19"/>
  <c r="F402" i="19"/>
  <c r="E402" i="19"/>
  <c r="A402" i="19"/>
  <c r="I401" i="19"/>
  <c r="F401" i="19"/>
  <c r="E401" i="19"/>
  <c r="A401" i="19"/>
  <c r="I400" i="19"/>
  <c r="F400" i="19"/>
  <c r="E400" i="19"/>
  <c r="A400" i="19"/>
  <c r="I399" i="19"/>
  <c r="F399" i="19"/>
  <c r="E399" i="19"/>
  <c r="A399" i="19"/>
  <c r="I398" i="19"/>
  <c r="F398" i="19"/>
  <c r="E398" i="19"/>
  <c r="A398" i="19"/>
  <c r="I397" i="19"/>
  <c r="F397" i="19"/>
  <c r="E397" i="19"/>
  <c r="A397" i="19"/>
  <c r="I396" i="19"/>
  <c r="F396" i="19"/>
  <c r="E396" i="19"/>
  <c r="A396" i="19"/>
  <c r="I395" i="19"/>
  <c r="F395" i="19"/>
  <c r="E395" i="19"/>
  <c r="A395" i="19"/>
  <c r="I394" i="19"/>
  <c r="F394" i="19"/>
  <c r="E394" i="19"/>
  <c r="A394" i="19"/>
  <c r="I393" i="19"/>
  <c r="F393" i="19"/>
  <c r="E393" i="19"/>
  <c r="A393" i="19"/>
  <c r="I392" i="19"/>
  <c r="F392" i="19"/>
  <c r="E392" i="19"/>
  <c r="A392" i="19"/>
  <c r="I391" i="19"/>
  <c r="F391" i="19"/>
  <c r="E391" i="19"/>
  <c r="A391" i="19"/>
  <c r="I390" i="19"/>
  <c r="F390" i="19"/>
  <c r="E390" i="19"/>
  <c r="A390" i="19"/>
  <c r="I389" i="19"/>
  <c r="F389" i="19"/>
  <c r="E389" i="19"/>
  <c r="A389" i="19"/>
  <c r="I388" i="19"/>
  <c r="F388" i="19"/>
  <c r="E388" i="19"/>
  <c r="A388" i="19"/>
  <c r="I387" i="19"/>
  <c r="F387" i="19"/>
  <c r="E387" i="19"/>
  <c r="A387" i="19"/>
  <c r="I386" i="19"/>
  <c r="F386" i="19"/>
  <c r="E386" i="19"/>
  <c r="A386" i="19"/>
  <c r="I385" i="19"/>
  <c r="F385" i="19"/>
  <c r="E385" i="19"/>
  <c r="A385" i="19"/>
  <c r="I384" i="19"/>
  <c r="F384" i="19"/>
  <c r="E384" i="19"/>
  <c r="A384" i="19"/>
  <c r="I383" i="19"/>
  <c r="F383" i="19"/>
  <c r="E383" i="19"/>
  <c r="A383" i="19"/>
  <c r="I382" i="19"/>
  <c r="F382" i="19"/>
  <c r="E382" i="19"/>
  <c r="A382" i="19"/>
  <c r="I381" i="19"/>
  <c r="F381" i="19"/>
  <c r="E381" i="19"/>
  <c r="A381" i="19"/>
  <c r="I380" i="19"/>
  <c r="F380" i="19"/>
  <c r="E380" i="19"/>
  <c r="A380" i="19"/>
  <c r="I379" i="19"/>
  <c r="F379" i="19"/>
  <c r="E379" i="19"/>
  <c r="A379" i="19"/>
  <c r="I378" i="19"/>
  <c r="F378" i="19"/>
  <c r="E378" i="19"/>
  <c r="A378" i="19"/>
  <c r="I377" i="19"/>
  <c r="F377" i="19"/>
  <c r="E377" i="19"/>
  <c r="A377" i="19"/>
  <c r="I376" i="19"/>
  <c r="F376" i="19"/>
  <c r="E376" i="19"/>
  <c r="A376" i="19"/>
  <c r="I375" i="19"/>
  <c r="F375" i="19"/>
  <c r="E375" i="19"/>
  <c r="A375" i="19"/>
  <c r="I374" i="19"/>
  <c r="F374" i="19"/>
  <c r="E374" i="19"/>
  <c r="A374" i="19"/>
  <c r="I373" i="19"/>
  <c r="F373" i="19"/>
  <c r="E373" i="19"/>
  <c r="A373" i="19"/>
  <c r="I372" i="19"/>
  <c r="F372" i="19"/>
  <c r="E372" i="19"/>
  <c r="A372" i="19"/>
  <c r="I371" i="19"/>
  <c r="F371" i="19"/>
  <c r="E371" i="19"/>
  <c r="A371" i="19"/>
  <c r="I370" i="19"/>
  <c r="F370" i="19"/>
  <c r="E370" i="19"/>
  <c r="A370" i="19"/>
  <c r="I369" i="19"/>
  <c r="F369" i="19"/>
  <c r="E369" i="19"/>
  <c r="A369" i="19"/>
  <c r="I368" i="19"/>
  <c r="F368" i="19"/>
  <c r="E368" i="19"/>
  <c r="A368" i="19"/>
  <c r="I367" i="19"/>
  <c r="F367" i="19"/>
  <c r="E367" i="19"/>
  <c r="A367" i="19"/>
  <c r="I366" i="19"/>
  <c r="F366" i="19"/>
  <c r="E366" i="19"/>
  <c r="A366" i="19"/>
  <c r="I365" i="19"/>
  <c r="F365" i="19"/>
  <c r="E365" i="19"/>
  <c r="A365" i="19"/>
  <c r="I364" i="19"/>
  <c r="F364" i="19"/>
  <c r="E364" i="19"/>
  <c r="A364" i="19"/>
  <c r="I363" i="19"/>
  <c r="F363" i="19"/>
  <c r="E363" i="19"/>
  <c r="A363" i="19"/>
  <c r="I362" i="19"/>
  <c r="F362" i="19"/>
  <c r="E362" i="19"/>
  <c r="A362" i="19"/>
  <c r="I361" i="19"/>
  <c r="F361" i="19"/>
  <c r="E361" i="19"/>
  <c r="A361" i="19"/>
  <c r="I360" i="19"/>
  <c r="F360" i="19"/>
  <c r="E360" i="19"/>
  <c r="A360" i="19"/>
  <c r="I359" i="19"/>
  <c r="F359" i="19"/>
  <c r="E359" i="19"/>
  <c r="A359" i="19"/>
  <c r="I358" i="19"/>
  <c r="F358" i="19"/>
  <c r="E358" i="19"/>
  <c r="A358" i="19"/>
  <c r="I357" i="19"/>
  <c r="F357" i="19"/>
  <c r="E357" i="19"/>
  <c r="A357" i="19"/>
  <c r="I356" i="19"/>
  <c r="F356" i="19"/>
  <c r="E356" i="19"/>
  <c r="A356" i="19"/>
  <c r="I355" i="19"/>
  <c r="F355" i="19"/>
  <c r="E355" i="19"/>
  <c r="A355" i="19"/>
  <c r="I354" i="19"/>
  <c r="F354" i="19"/>
  <c r="E354" i="19"/>
  <c r="A354" i="19"/>
  <c r="I353" i="19"/>
  <c r="F353" i="19"/>
  <c r="E353" i="19"/>
  <c r="A353" i="19"/>
  <c r="I352" i="19"/>
  <c r="F352" i="19"/>
  <c r="E352" i="19"/>
  <c r="A352" i="19"/>
  <c r="I351" i="19"/>
  <c r="F351" i="19"/>
  <c r="E351" i="19"/>
  <c r="A351" i="19"/>
  <c r="I350" i="19"/>
  <c r="F350" i="19"/>
  <c r="E350" i="19"/>
  <c r="A350" i="19"/>
  <c r="I349" i="19"/>
  <c r="F349" i="19"/>
  <c r="E349" i="19"/>
  <c r="A349" i="19"/>
  <c r="I348" i="19"/>
  <c r="F348" i="19"/>
  <c r="E348" i="19"/>
  <c r="A348" i="19"/>
  <c r="I347" i="19"/>
  <c r="F347" i="19"/>
  <c r="E347" i="19"/>
  <c r="A347" i="19"/>
  <c r="I346" i="19"/>
  <c r="F346" i="19"/>
  <c r="E346" i="19"/>
  <c r="A346" i="19"/>
  <c r="I345" i="19"/>
  <c r="F345" i="19"/>
  <c r="E345" i="19"/>
  <c r="A345" i="19"/>
  <c r="I344" i="19"/>
  <c r="F344" i="19"/>
  <c r="E344" i="19"/>
  <c r="A344" i="19"/>
  <c r="I343" i="19"/>
  <c r="F343" i="19"/>
  <c r="E343" i="19"/>
  <c r="A343" i="19"/>
  <c r="I342" i="19"/>
  <c r="F342" i="19"/>
  <c r="E342" i="19"/>
  <c r="A342" i="19"/>
  <c r="I341" i="19"/>
  <c r="F341" i="19"/>
  <c r="E341" i="19"/>
  <c r="A341" i="19"/>
  <c r="I340" i="19"/>
  <c r="F340" i="19"/>
  <c r="E340" i="19"/>
  <c r="A340" i="19"/>
  <c r="I339" i="19"/>
  <c r="F339" i="19"/>
  <c r="E339" i="19"/>
  <c r="A339" i="19"/>
  <c r="I338" i="19"/>
  <c r="F338" i="19"/>
  <c r="E338" i="19"/>
  <c r="A338" i="19"/>
  <c r="I337" i="19"/>
  <c r="F337" i="19"/>
  <c r="E337" i="19"/>
  <c r="A337" i="19"/>
  <c r="I336" i="19"/>
  <c r="F336" i="19"/>
  <c r="E336" i="19"/>
  <c r="A336" i="19"/>
  <c r="I335" i="19"/>
  <c r="F335" i="19"/>
  <c r="E335" i="19"/>
  <c r="A335" i="19"/>
  <c r="I334" i="19"/>
  <c r="F334" i="19"/>
  <c r="E334" i="19"/>
  <c r="A334" i="19"/>
  <c r="I333" i="19"/>
  <c r="F333" i="19"/>
  <c r="E333" i="19"/>
  <c r="A333" i="19"/>
  <c r="I332" i="19"/>
  <c r="F332" i="19"/>
  <c r="E332" i="19"/>
  <c r="A332" i="19"/>
  <c r="I331" i="19"/>
  <c r="F331" i="19"/>
  <c r="E331" i="19"/>
  <c r="A331" i="19"/>
  <c r="I330" i="19"/>
  <c r="F330" i="19"/>
  <c r="E330" i="19"/>
  <c r="A330" i="19"/>
  <c r="I329" i="19"/>
  <c r="F329" i="19"/>
  <c r="E329" i="19"/>
  <c r="A329" i="19"/>
  <c r="I328" i="19"/>
  <c r="F328" i="19"/>
  <c r="E328" i="19"/>
  <c r="A328" i="19"/>
  <c r="I327" i="19"/>
  <c r="F327" i="19"/>
  <c r="E327" i="19"/>
  <c r="A327" i="19"/>
  <c r="I326" i="19"/>
  <c r="F326" i="19"/>
  <c r="E326" i="19"/>
  <c r="A326" i="19"/>
  <c r="I325" i="19"/>
  <c r="F325" i="19"/>
  <c r="E325" i="19"/>
  <c r="A325" i="19"/>
  <c r="I324" i="19"/>
  <c r="F324" i="19"/>
  <c r="E324" i="19"/>
  <c r="A324" i="19"/>
  <c r="I323" i="19"/>
  <c r="F323" i="19"/>
  <c r="E323" i="19"/>
  <c r="A323" i="19"/>
  <c r="I322" i="19"/>
  <c r="F322" i="19"/>
  <c r="E322" i="19"/>
  <c r="A322" i="19"/>
  <c r="I321" i="19"/>
  <c r="F321" i="19"/>
  <c r="E321" i="19"/>
  <c r="A321" i="19"/>
  <c r="I320" i="19"/>
  <c r="F320" i="19"/>
  <c r="E320" i="19"/>
  <c r="A320" i="19"/>
  <c r="I319" i="19"/>
  <c r="F319" i="19"/>
  <c r="E319" i="19"/>
  <c r="A319" i="19"/>
  <c r="I318" i="19"/>
  <c r="F318" i="19"/>
  <c r="E318" i="19"/>
  <c r="A318" i="19"/>
  <c r="I317" i="19"/>
  <c r="F317" i="19"/>
  <c r="E317" i="19"/>
  <c r="A317" i="19"/>
  <c r="I316" i="19"/>
  <c r="F316" i="19"/>
  <c r="E316" i="19"/>
  <c r="A316" i="19"/>
  <c r="I315" i="19"/>
  <c r="F315" i="19"/>
  <c r="E315" i="19"/>
  <c r="A315" i="19"/>
  <c r="I314" i="19"/>
  <c r="F314" i="19"/>
  <c r="E314" i="19"/>
  <c r="A314" i="19"/>
  <c r="I313" i="19"/>
  <c r="F313" i="19"/>
  <c r="E313" i="19"/>
  <c r="A313" i="19"/>
  <c r="I312" i="19"/>
  <c r="F312" i="19"/>
  <c r="E312" i="19"/>
  <c r="A312" i="19"/>
  <c r="I311" i="19"/>
  <c r="F311" i="19"/>
  <c r="E311" i="19"/>
  <c r="A311" i="19"/>
  <c r="I310" i="19"/>
  <c r="F310" i="19"/>
  <c r="E310" i="19"/>
  <c r="A310" i="19"/>
  <c r="I309" i="19"/>
  <c r="F309" i="19"/>
  <c r="E309" i="19"/>
  <c r="A309" i="19"/>
  <c r="I308" i="19"/>
  <c r="F308" i="19"/>
  <c r="E308" i="19"/>
  <c r="A308" i="19"/>
  <c r="I307" i="19"/>
  <c r="F307" i="19"/>
  <c r="E307" i="19"/>
  <c r="A307" i="19"/>
  <c r="I306" i="19"/>
  <c r="F306" i="19"/>
  <c r="E306" i="19"/>
  <c r="A306" i="19"/>
  <c r="I305" i="19"/>
  <c r="F305" i="19"/>
  <c r="E305" i="19"/>
  <c r="A305" i="19"/>
  <c r="I304" i="19"/>
  <c r="F304" i="19"/>
  <c r="E304" i="19"/>
  <c r="A304" i="19"/>
  <c r="I303" i="19"/>
  <c r="F303" i="19"/>
  <c r="E303" i="19"/>
  <c r="A303" i="19"/>
  <c r="I302" i="19"/>
  <c r="F302" i="19"/>
  <c r="E302" i="19"/>
  <c r="A302" i="19"/>
  <c r="I301" i="19"/>
  <c r="F301" i="19"/>
  <c r="E301" i="19"/>
  <c r="A301" i="19"/>
  <c r="I300" i="19"/>
  <c r="F300" i="19"/>
  <c r="E300" i="19"/>
  <c r="A300" i="19"/>
  <c r="I299" i="19"/>
  <c r="F299" i="19"/>
  <c r="E299" i="19"/>
  <c r="A299" i="19"/>
  <c r="I298" i="19"/>
  <c r="F298" i="19"/>
  <c r="E298" i="19"/>
  <c r="A298" i="19"/>
  <c r="I297" i="19"/>
  <c r="F297" i="19"/>
  <c r="E297" i="19"/>
  <c r="A297" i="19"/>
  <c r="I296" i="19"/>
  <c r="F296" i="19"/>
  <c r="E296" i="19"/>
  <c r="A296" i="19"/>
  <c r="I295" i="19"/>
  <c r="F295" i="19"/>
  <c r="E295" i="19"/>
  <c r="A295" i="19"/>
  <c r="I294" i="19"/>
  <c r="F294" i="19"/>
  <c r="E294" i="19"/>
  <c r="A294" i="19"/>
  <c r="I293" i="19"/>
  <c r="F293" i="19"/>
  <c r="E293" i="19"/>
  <c r="A293" i="19"/>
  <c r="I292" i="19"/>
  <c r="F292" i="19"/>
  <c r="E292" i="19"/>
  <c r="A292" i="19"/>
  <c r="I291" i="19"/>
  <c r="F291" i="19"/>
  <c r="E291" i="19"/>
  <c r="A291" i="19"/>
  <c r="I290" i="19"/>
  <c r="F290" i="19"/>
  <c r="E290" i="19"/>
  <c r="A290" i="19"/>
  <c r="I289" i="19"/>
  <c r="F289" i="19"/>
  <c r="E289" i="19"/>
  <c r="A289" i="19"/>
  <c r="I288" i="19"/>
  <c r="F288" i="19"/>
  <c r="E288" i="19"/>
  <c r="A288" i="19"/>
  <c r="I287" i="19"/>
  <c r="F287" i="19"/>
  <c r="E287" i="19"/>
  <c r="A287" i="19"/>
  <c r="I286" i="19"/>
  <c r="F286" i="19"/>
  <c r="E286" i="19"/>
  <c r="A286" i="19"/>
  <c r="I285" i="19"/>
  <c r="F285" i="19"/>
  <c r="E285" i="19"/>
  <c r="A285" i="19"/>
  <c r="I284" i="19"/>
  <c r="F284" i="19"/>
  <c r="E284" i="19"/>
  <c r="A284" i="19"/>
  <c r="I283" i="19"/>
  <c r="F283" i="19"/>
  <c r="E283" i="19"/>
  <c r="A283" i="19"/>
  <c r="I282" i="19"/>
  <c r="F282" i="19"/>
  <c r="E282" i="19"/>
  <c r="A282" i="19"/>
  <c r="I281" i="19"/>
  <c r="F281" i="19"/>
  <c r="E281" i="19"/>
  <c r="A281" i="19"/>
  <c r="I280" i="19"/>
  <c r="F280" i="19"/>
  <c r="E280" i="19"/>
  <c r="A280" i="19"/>
  <c r="I279" i="19"/>
  <c r="F279" i="19"/>
  <c r="E279" i="19"/>
  <c r="A279" i="19"/>
  <c r="I278" i="19"/>
  <c r="F278" i="19"/>
  <c r="E278" i="19"/>
  <c r="A278" i="19"/>
  <c r="I277" i="19"/>
  <c r="F277" i="19"/>
  <c r="E277" i="19"/>
  <c r="A277" i="19"/>
  <c r="I276" i="19"/>
  <c r="F276" i="19"/>
  <c r="E276" i="19"/>
  <c r="A276" i="19"/>
  <c r="I275" i="19"/>
  <c r="F275" i="19"/>
  <c r="E275" i="19"/>
  <c r="A275" i="19"/>
  <c r="I274" i="19"/>
  <c r="F274" i="19"/>
  <c r="E274" i="19"/>
  <c r="A274" i="19"/>
  <c r="I273" i="19"/>
  <c r="F273" i="19"/>
  <c r="E273" i="19"/>
  <c r="A273" i="19"/>
  <c r="I272" i="19"/>
  <c r="F272" i="19"/>
  <c r="E272" i="19"/>
  <c r="A272" i="19"/>
  <c r="I271" i="19"/>
  <c r="F271" i="19"/>
  <c r="E271" i="19"/>
  <c r="A271" i="19"/>
  <c r="I270" i="19"/>
  <c r="F270" i="19"/>
  <c r="E270" i="19"/>
  <c r="A270" i="19"/>
  <c r="I269" i="19"/>
  <c r="F269" i="19"/>
  <c r="E269" i="19"/>
  <c r="A269" i="19"/>
  <c r="I268" i="19"/>
  <c r="F268" i="19"/>
  <c r="E268" i="19"/>
  <c r="A268" i="19"/>
  <c r="I267" i="19"/>
  <c r="F267" i="19"/>
  <c r="E267" i="19"/>
  <c r="A267" i="19"/>
  <c r="I266" i="19"/>
  <c r="F266" i="19"/>
  <c r="E266" i="19"/>
  <c r="A266" i="19"/>
  <c r="I265" i="19"/>
  <c r="F265" i="19"/>
  <c r="E265" i="19"/>
  <c r="A265" i="19"/>
  <c r="I264" i="19"/>
  <c r="F264" i="19"/>
  <c r="E264" i="19"/>
  <c r="A264" i="19"/>
  <c r="I263" i="19"/>
  <c r="F263" i="19"/>
  <c r="E263" i="19"/>
  <c r="A263" i="19"/>
  <c r="I262" i="19"/>
  <c r="F262" i="19"/>
  <c r="E262" i="19"/>
  <c r="A262" i="19"/>
  <c r="I261" i="19"/>
  <c r="F261" i="19"/>
  <c r="E261" i="19"/>
  <c r="A261" i="19"/>
  <c r="I260" i="19"/>
  <c r="F260" i="19"/>
  <c r="E260" i="19"/>
  <c r="A260" i="19"/>
  <c r="I259" i="19"/>
  <c r="F259" i="19"/>
  <c r="E259" i="19"/>
  <c r="A259" i="19"/>
  <c r="I258" i="19"/>
  <c r="F258" i="19"/>
  <c r="E258" i="19"/>
  <c r="A258" i="19"/>
  <c r="I257" i="19"/>
  <c r="F257" i="19"/>
  <c r="E257" i="19"/>
  <c r="A257" i="19"/>
  <c r="I256" i="19"/>
  <c r="F256" i="19"/>
  <c r="E256" i="19"/>
  <c r="A256" i="19"/>
  <c r="I255" i="19"/>
  <c r="F255" i="19"/>
  <c r="E255" i="19"/>
  <c r="A255" i="19"/>
  <c r="I254" i="19"/>
  <c r="F254" i="19"/>
  <c r="E254" i="19"/>
  <c r="A254" i="19"/>
  <c r="I253" i="19"/>
  <c r="F253" i="19"/>
  <c r="E253" i="19"/>
  <c r="A253" i="19"/>
  <c r="I252" i="19"/>
  <c r="F252" i="19"/>
  <c r="E252" i="19"/>
  <c r="A252" i="19"/>
  <c r="I251" i="19"/>
  <c r="F251" i="19"/>
  <c r="E251" i="19"/>
  <c r="A251" i="19"/>
  <c r="I250" i="19"/>
  <c r="F250" i="19"/>
  <c r="E250" i="19"/>
  <c r="A250" i="19"/>
  <c r="I249" i="19"/>
  <c r="F249" i="19"/>
  <c r="E249" i="19"/>
  <c r="A249" i="19"/>
  <c r="I248" i="19"/>
  <c r="F248" i="19"/>
  <c r="E248" i="19"/>
  <c r="A248" i="19"/>
  <c r="I247" i="19"/>
  <c r="F247" i="19"/>
  <c r="E247" i="19"/>
  <c r="A247" i="19"/>
  <c r="I246" i="19"/>
  <c r="F246" i="19"/>
  <c r="E246" i="19"/>
  <c r="A246" i="19"/>
  <c r="I245" i="19"/>
  <c r="F245" i="19"/>
  <c r="E245" i="19"/>
  <c r="A245" i="19"/>
  <c r="I244" i="19"/>
  <c r="F244" i="19"/>
  <c r="E244" i="19"/>
  <c r="A244" i="19"/>
  <c r="I243" i="19"/>
  <c r="F243" i="19"/>
  <c r="E243" i="19"/>
  <c r="A243" i="19"/>
  <c r="I242" i="19"/>
  <c r="F242" i="19"/>
  <c r="E242" i="19"/>
  <c r="A242" i="19"/>
  <c r="I241" i="19"/>
  <c r="F241" i="19"/>
  <c r="E241" i="19"/>
  <c r="A241" i="19"/>
  <c r="I240" i="19"/>
  <c r="F240" i="19"/>
  <c r="E240" i="19"/>
  <c r="A240" i="19"/>
  <c r="I239" i="19"/>
  <c r="F239" i="19"/>
  <c r="E239" i="19"/>
  <c r="A239" i="19"/>
  <c r="I238" i="19"/>
  <c r="F238" i="19"/>
  <c r="E238" i="19"/>
  <c r="A238" i="19"/>
  <c r="I237" i="19"/>
  <c r="F237" i="19"/>
  <c r="E237" i="19"/>
  <c r="A237" i="19"/>
  <c r="I236" i="19"/>
  <c r="F236" i="19"/>
  <c r="E236" i="19"/>
  <c r="A236" i="19"/>
  <c r="I235" i="19"/>
  <c r="F235" i="19"/>
  <c r="E235" i="19"/>
  <c r="A235" i="19"/>
  <c r="I234" i="19"/>
  <c r="F234" i="19"/>
  <c r="E234" i="19"/>
  <c r="A234" i="19"/>
  <c r="I233" i="19"/>
  <c r="F233" i="19"/>
  <c r="E233" i="19"/>
  <c r="A233" i="19"/>
  <c r="I232" i="19"/>
  <c r="F232" i="19"/>
  <c r="E232" i="19"/>
  <c r="A232" i="19"/>
  <c r="I231" i="19"/>
  <c r="F231" i="19"/>
  <c r="E231" i="19"/>
  <c r="A231" i="19"/>
  <c r="I230" i="19"/>
  <c r="F230" i="19"/>
  <c r="E230" i="19"/>
  <c r="A230" i="19"/>
  <c r="I229" i="19"/>
  <c r="F229" i="19"/>
  <c r="E229" i="19"/>
  <c r="A229" i="19"/>
  <c r="I228" i="19"/>
  <c r="F228" i="19"/>
  <c r="E228" i="19"/>
  <c r="A228" i="19"/>
  <c r="I227" i="19"/>
  <c r="F227" i="19"/>
  <c r="E227" i="19"/>
  <c r="A227" i="19"/>
  <c r="I226" i="19"/>
  <c r="F226" i="19"/>
  <c r="E226" i="19"/>
  <c r="A226" i="19"/>
  <c r="I225" i="19"/>
  <c r="F225" i="19"/>
  <c r="E225" i="19"/>
  <c r="A225" i="19"/>
  <c r="I224" i="19"/>
  <c r="F224" i="19"/>
  <c r="E224" i="19"/>
  <c r="A224" i="19"/>
  <c r="I223" i="19"/>
  <c r="F223" i="19"/>
  <c r="E223" i="19"/>
  <c r="A223" i="19"/>
  <c r="I222" i="19"/>
  <c r="F222" i="19"/>
  <c r="E222" i="19"/>
  <c r="A222" i="19"/>
  <c r="I221" i="19"/>
  <c r="F221" i="19"/>
  <c r="E221" i="19"/>
  <c r="A221" i="19"/>
  <c r="I220" i="19"/>
  <c r="F220" i="19"/>
  <c r="E220" i="19"/>
  <c r="A220" i="19"/>
  <c r="I219" i="19"/>
  <c r="F219" i="19"/>
  <c r="E219" i="19"/>
  <c r="A219" i="19"/>
  <c r="I218" i="19"/>
  <c r="F218" i="19"/>
  <c r="E218" i="19"/>
  <c r="A218" i="19"/>
  <c r="I217" i="19"/>
  <c r="F217" i="19"/>
  <c r="E217" i="19"/>
  <c r="A217" i="19"/>
  <c r="I216" i="19"/>
  <c r="F216" i="19"/>
  <c r="E216" i="19"/>
  <c r="A216" i="19"/>
  <c r="I215" i="19"/>
  <c r="F215" i="19"/>
  <c r="E215" i="19"/>
  <c r="A215" i="19"/>
  <c r="I214" i="19"/>
  <c r="F214" i="19"/>
  <c r="E214" i="19"/>
  <c r="A214" i="19"/>
  <c r="I213" i="19"/>
  <c r="F213" i="19"/>
  <c r="E213" i="19"/>
  <c r="A213" i="19"/>
  <c r="I212" i="19"/>
  <c r="F212" i="19"/>
  <c r="E212" i="19"/>
  <c r="A212" i="19"/>
  <c r="I211" i="19"/>
  <c r="F211" i="19"/>
  <c r="E211" i="19"/>
  <c r="A211" i="19"/>
  <c r="I210" i="19"/>
  <c r="F210" i="19"/>
  <c r="E210" i="19"/>
  <c r="A210" i="19"/>
  <c r="I209" i="19"/>
  <c r="F209" i="19"/>
  <c r="E209" i="19"/>
  <c r="A209" i="19"/>
  <c r="I208" i="19"/>
  <c r="F208" i="19"/>
  <c r="E208" i="19"/>
  <c r="A208" i="19"/>
  <c r="I207" i="19"/>
  <c r="F207" i="19"/>
  <c r="E207" i="19"/>
  <c r="A207" i="19"/>
  <c r="I206" i="19"/>
  <c r="F206" i="19"/>
  <c r="E206" i="19"/>
  <c r="A206" i="19"/>
  <c r="I205" i="19"/>
  <c r="F205" i="19"/>
  <c r="E205" i="19"/>
  <c r="A205" i="19"/>
  <c r="I204" i="19"/>
  <c r="F204" i="19"/>
  <c r="E204" i="19"/>
  <c r="A204" i="19"/>
  <c r="I203" i="19"/>
  <c r="F203" i="19"/>
  <c r="E203" i="19"/>
  <c r="A203" i="19"/>
  <c r="I202" i="19"/>
  <c r="F202" i="19"/>
  <c r="E202" i="19"/>
  <c r="A202" i="19"/>
  <c r="I201" i="19"/>
  <c r="F201" i="19"/>
  <c r="E201" i="19"/>
  <c r="A201" i="19"/>
  <c r="I200" i="19"/>
  <c r="F200" i="19"/>
  <c r="E200" i="19"/>
  <c r="A200" i="19"/>
  <c r="I199" i="19"/>
  <c r="F199" i="19"/>
  <c r="E199" i="19"/>
  <c r="A199" i="19"/>
  <c r="I198" i="19"/>
  <c r="F198" i="19"/>
  <c r="E198" i="19"/>
  <c r="A198" i="19"/>
  <c r="I197" i="19"/>
  <c r="F197" i="19"/>
  <c r="E197" i="19"/>
  <c r="A197" i="19"/>
  <c r="I196" i="19"/>
  <c r="F196" i="19"/>
  <c r="E196" i="19"/>
  <c r="A196" i="19"/>
  <c r="I195" i="19"/>
  <c r="F195" i="19"/>
  <c r="E195" i="19"/>
  <c r="A195" i="19"/>
  <c r="I194" i="19"/>
  <c r="F194" i="19"/>
  <c r="E194" i="19"/>
  <c r="A194" i="19"/>
  <c r="I193" i="19"/>
  <c r="F193" i="19"/>
  <c r="E193" i="19"/>
  <c r="A193" i="19"/>
  <c r="I192" i="19"/>
  <c r="F192" i="19"/>
  <c r="E192" i="19"/>
  <c r="A192" i="19"/>
  <c r="I191" i="19"/>
  <c r="F191" i="19"/>
  <c r="E191" i="19"/>
  <c r="A191" i="19"/>
  <c r="I190" i="19"/>
  <c r="F190" i="19"/>
  <c r="E190" i="19"/>
  <c r="A190" i="19"/>
  <c r="I189" i="19"/>
  <c r="F189" i="19"/>
  <c r="E189" i="19"/>
  <c r="A189" i="19"/>
  <c r="I188" i="19"/>
  <c r="F188" i="19"/>
  <c r="E188" i="19"/>
  <c r="A188" i="19"/>
  <c r="I187" i="19"/>
  <c r="F187" i="19"/>
  <c r="E187" i="19"/>
  <c r="A187" i="19"/>
  <c r="I186" i="19"/>
  <c r="F186" i="19"/>
  <c r="E186" i="19"/>
  <c r="A186" i="19"/>
  <c r="I185" i="19"/>
  <c r="F185" i="19"/>
  <c r="E185" i="19"/>
  <c r="A185" i="19"/>
  <c r="I184" i="19"/>
  <c r="F184" i="19"/>
  <c r="E184" i="19"/>
  <c r="A184" i="19"/>
  <c r="I183" i="19"/>
  <c r="F183" i="19"/>
  <c r="E183" i="19"/>
  <c r="A183" i="19"/>
  <c r="I182" i="19"/>
  <c r="F182" i="19"/>
  <c r="E182" i="19"/>
  <c r="A182" i="19"/>
  <c r="I181" i="19"/>
  <c r="F181" i="19"/>
  <c r="E181" i="19"/>
  <c r="A181" i="19"/>
  <c r="I180" i="19"/>
  <c r="F180" i="19"/>
  <c r="E180" i="19"/>
  <c r="A180" i="19"/>
  <c r="I179" i="19"/>
  <c r="F179" i="19"/>
  <c r="E179" i="19"/>
  <c r="A179" i="19"/>
  <c r="I178" i="19"/>
  <c r="F178" i="19"/>
  <c r="E178" i="19"/>
  <c r="A178" i="19"/>
  <c r="I177" i="19"/>
  <c r="F177" i="19"/>
  <c r="E177" i="19"/>
  <c r="A177" i="19"/>
  <c r="I176" i="19"/>
  <c r="F176" i="19"/>
  <c r="E176" i="19"/>
  <c r="A176" i="19"/>
  <c r="I175" i="19"/>
  <c r="F175" i="19"/>
  <c r="E175" i="19"/>
  <c r="A175" i="19"/>
  <c r="I174" i="19"/>
  <c r="F174" i="19"/>
  <c r="E174" i="19"/>
  <c r="A174" i="19"/>
  <c r="I173" i="19"/>
  <c r="F173" i="19"/>
  <c r="E173" i="19"/>
  <c r="A173" i="19"/>
  <c r="I172" i="19"/>
  <c r="F172" i="19"/>
  <c r="E172" i="19"/>
  <c r="A172" i="19"/>
  <c r="I171" i="19"/>
  <c r="F171" i="19"/>
  <c r="E171" i="19"/>
  <c r="A171" i="19"/>
  <c r="I170" i="19"/>
  <c r="F170" i="19"/>
  <c r="E170" i="19"/>
  <c r="A170" i="19"/>
  <c r="I169" i="19"/>
  <c r="F169" i="19"/>
  <c r="E169" i="19"/>
  <c r="A169" i="19"/>
  <c r="I168" i="19"/>
  <c r="F168" i="19"/>
  <c r="E168" i="19"/>
  <c r="A168" i="19"/>
  <c r="I167" i="19"/>
  <c r="F167" i="19"/>
  <c r="E167" i="19"/>
  <c r="A167" i="19"/>
  <c r="I166" i="19"/>
  <c r="F166" i="19"/>
  <c r="E166" i="19"/>
  <c r="A166" i="19"/>
  <c r="I165" i="19"/>
  <c r="F165" i="19"/>
  <c r="E165" i="19"/>
  <c r="A165" i="19"/>
  <c r="I164" i="19"/>
  <c r="F164" i="19"/>
  <c r="E164" i="19"/>
  <c r="A164" i="19"/>
  <c r="I163" i="19"/>
  <c r="F163" i="19"/>
  <c r="E163" i="19"/>
  <c r="A163" i="19"/>
  <c r="I162" i="19"/>
  <c r="F162" i="19"/>
  <c r="E162" i="19"/>
  <c r="A162" i="19"/>
  <c r="I161" i="19"/>
  <c r="F161" i="19"/>
  <c r="E161" i="19"/>
  <c r="A161" i="19"/>
  <c r="I160" i="19"/>
  <c r="F160" i="19"/>
  <c r="E160" i="19"/>
  <c r="A160" i="19"/>
  <c r="I159" i="19"/>
  <c r="F159" i="19"/>
  <c r="E159" i="19"/>
  <c r="A159" i="19"/>
  <c r="I158" i="19"/>
  <c r="F158" i="19"/>
  <c r="E158" i="19"/>
  <c r="A158" i="19"/>
  <c r="I157" i="19"/>
  <c r="F157" i="19"/>
  <c r="E157" i="19"/>
  <c r="A157" i="19"/>
  <c r="I156" i="19"/>
  <c r="F156" i="19"/>
  <c r="E156" i="19"/>
  <c r="A156" i="19"/>
  <c r="I155" i="19"/>
  <c r="F155" i="19"/>
  <c r="E155" i="19"/>
  <c r="A155" i="19"/>
  <c r="I154" i="19"/>
  <c r="F154" i="19"/>
  <c r="E154" i="19"/>
  <c r="A154" i="19"/>
  <c r="I153" i="19"/>
  <c r="F153" i="19"/>
  <c r="E153" i="19"/>
  <c r="A153" i="19"/>
  <c r="I152" i="19"/>
  <c r="F152" i="19"/>
  <c r="E152" i="19"/>
  <c r="A152" i="19"/>
  <c r="I151" i="19"/>
  <c r="F151" i="19"/>
  <c r="E151" i="19"/>
  <c r="A151" i="19"/>
  <c r="I150" i="19"/>
  <c r="F150" i="19"/>
  <c r="E150" i="19"/>
  <c r="A150" i="19"/>
  <c r="I149" i="19"/>
  <c r="F149" i="19"/>
  <c r="E149" i="19"/>
  <c r="A149" i="19"/>
  <c r="I148" i="19"/>
  <c r="F148" i="19"/>
  <c r="E148" i="19"/>
  <c r="A148" i="19"/>
  <c r="I147" i="19"/>
  <c r="F147" i="19"/>
  <c r="E147" i="19"/>
  <c r="A147" i="19"/>
  <c r="I146" i="19"/>
  <c r="F146" i="19"/>
  <c r="E146" i="19"/>
  <c r="A146" i="19"/>
  <c r="I145" i="19"/>
  <c r="F145" i="19"/>
  <c r="E145" i="19"/>
  <c r="A145" i="19"/>
  <c r="I144" i="19"/>
  <c r="F144" i="19"/>
  <c r="E144" i="19"/>
  <c r="A144" i="19"/>
  <c r="I143" i="19"/>
  <c r="F143" i="19"/>
  <c r="E143" i="19"/>
  <c r="A143" i="19"/>
  <c r="I142" i="19"/>
  <c r="F142" i="19"/>
  <c r="E142" i="19"/>
  <c r="A142" i="19"/>
  <c r="I141" i="19"/>
  <c r="F141" i="19"/>
  <c r="E141" i="19"/>
  <c r="A141" i="19"/>
  <c r="I140" i="19"/>
  <c r="F140" i="19"/>
  <c r="E140" i="19"/>
  <c r="A140" i="19"/>
  <c r="I139" i="19"/>
  <c r="F139" i="19"/>
  <c r="E139" i="19"/>
  <c r="A139" i="19"/>
  <c r="I138" i="19"/>
  <c r="F138" i="19"/>
  <c r="E138" i="19"/>
  <c r="A138" i="19"/>
  <c r="I137" i="19"/>
  <c r="F137" i="19"/>
  <c r="E137" i="19"/>
  <c r="A137" i="19"/>
  <c r="I136" i="19"/>
  <c r="F136" i="19"/>
  <c r="E136" i="19"/>
  <c r="A136" i="19"/>
  <c r="I135" i="19"/>
  <c r="F135" i="19"/>
  <c r="E135" i="19"/>
  <c r="A135" i="19"/>
  <c r="I134" i="19"/>
  <c r="F134" i="19"/>
  <c r="E134" i="19"/>
  <c r="A134" i="19"/>
  <c r="I133" i="19"/>
  <c r="F133" i="19"/>
  <c r="E133" i="19"/>
  <c r="A133" i="19"/>
  <c r="I132" i="19"/>
  <c r="F132" i="19"/>
  <c r="E132" i="19"/>
  <c r="A132" i="19"/>
  <c r="I131" i="19"/>
  <c r="F131" i="19"/>
  <c r="E131" i="19"/>
  <c r="A131" i="19"/>
  <c r="I130" i="19"/>
  <c r="F130" i="19"/>
  <c r="E130" i="19"/>
  <c r="A130" i="19"/>
  <c r="I129" i="19"/>
  <c r="F129" i="19"/>
  <c r="E129" i="19"/>
  <c r="A129" i="19"/>
  <c r="I128" i="19"/>
  <c r="F128" i="19"/>
  <c r="E128" i="19"/>
  <c r="A128" i="19"/>
  <c r="I127" i="19"/>
  <c r="F127" i="19"/>
  <c r="E127" i="19"/>
  <c r="A127" i="19"/>
  <c r="I126" i="19"/>
  <c r="F126" i="19"/>
  <c r="E126" i="19"/>
  <c r="A126" i="19"/>
  <c r="I125" i="19"/>
  <c r="F125" i="19"/>
  <c r="E125" i="19"/>
  <c r="A125" i="19"/>
  <c r="I124" i="19"/>
  <c r="F124" i="19"/>
  <c r="E124" i="19"/>
  <c r="A124" i="19"/>
  <c r="I123" i="19"/>
  <c r="F123" i="19"/>
  <c r="E123" i="19"/>
  <c r="A123" i="19"/>
  <c r="I122" i="19"/>
  <c r="F122" i="19"/>
  <c r="E122" i="19"/>
  <c r="A122" i="19"/>
  <c r="I121" i="19"/>
  <c r="F121" i="19"/>
  <c r="E121" i="19"/>
  <c r="A121" i="19"/>
  <c r="I120" i="19"/>
  <c r="F120" i="19"/>
  <c r="E120" i="19"/>
  <c r="A120" i="19"/>
  <c r="I119" i="19"/>
  <c r="F119" i="19"/>
  <c r="E119" i="19"/>
  <c r="A119" i="19"/>
  <c r="I118" i="19"/>
  <c r="F118" i="19"/>
  <c r="E118" i="19"/>
  <c r="A118" i="19"/>
  <c r="I117" i="19"/>
  <c r="F117" i="19"/>
  <c r="E117" i="19"/>
  <c r="A117" i="19"/>
  <c r="I116" i="19"/>
  <c r="F116" i="19"/>
  <c r="E116" i="19"/>
  <c r="A116" i="19"/>
  <c r="I115" i="19"/>
  <c r="F115" i="19"/>
  <c r="E115" i="19"/>
  <c r="A115" i="19"/>
  <c r="I114" i="19"/>
  <c r="F114" i="19"/>
  <c r="E114" i="19"/>
  <c r="A114" i="19"/>
  <c r="I113" i="19"/>
  <c r="F113" i="19"/>
  <c r="E113" i="19"/>
  <c r="A113" i="19"/>
  <c r="I112" i="19"/>
  <c r="F112" i="19"/>
  <c r="E112" i="19"/>
  <c r="A112" i="19"/>
  <c r="I111" i="19"/>
  <c r="F111" i="19"/>
  <c r="E111" i="19"/>
  <c r="A111" i="19"/>
  <c r="I110" i="19"/>
  <c r="F110" i="19"/>
  <c r="E110" i="19"/>
  <c r="A110" i="19"/>
  <c r="I109" i="19"/>
  <c r="F109" i="19"/>
  <c r="E109" i="19"/>
  <c r="A109" i="19"/>
  <c r="I108" i="19"/>
  <c r="F108" i="19"/>
  <c r="E108" i="19"/>
  <c r="A108" i="19"/>
  <c r="I107" i="19"/>
  <c r="F107" i="19"/>
  <c r="E107" i="19"/>
  <c r="A107" i="19"/>
  <c r="I106" i="19"/>
  <c r="F106" i="19"/>
  <c r="E106" i="19"/>
  <c r="A106" i="19"/>
  <c r="I105" i="19"/>
  <c r="F105" i="19"/>
  <c r="E105" i="19"/>
  <c r="A105" i="19"/>
  <c r="I104" i="19"/>
  <c r="F104" i="19"/>
  <c r="E104" i="19"/>
  <c r="A104" i="19"/>
  <c r="I103" i="19"/>
  <c r="F103" i="19"/>
  <c r="E103" i="19"/>
  <c r="A103" i="19"/>
  <c r="I102" i="19"/>
  <c r="F102" i="19"/>
  <c r="E102" i="19"/>
  <c r="A102" i="19"/>
  <c r="I101" i="19"/>
  <c r="F101" i="19"/>
  <c r="E101" i="19"/>
  <c r="A101" i="19"/>
  <c r="I100" i="19"/>
  <c r="F100" i="19"/>
  <c r="E100" i="19"/>
  <c r="A100" i="19"/>
  <c r="I99" i="19"/>
  <c r="F99" i="19"/>
  <c r="E99" i="19"/>
  <c r="A99" i="19"/>
  <c r="I98" i="19"/>
  <c r="F98" i="19"/>
  <c r="E98" i="19"/>
  <c r="A98" i="19"/>
  <c r="I97" i="19"/>
  <c r="F97" i="19"/>
  <c r="E97" i="19"/>
  <c r="A97" i="19"/>
  <c r="I96" i="19"/>
  <c r="F96" i="19"/>
  <c r="E96" i="19"/>
  <c r="A96" i="19"/>
  <c r="I95" i="19"/>
  <c r="F95" i="19"/>
  <c r="E95" i="19"/>
  <c r="A95" i="19"/>
  <c r="I94" i="19"/>
  <c r="F94" i="19"/>
  <c r="E94" i="19"/>
  <c r="A94" i="19"/>
  <c r="I93" i="19"/>
  <c r="F93" i="19"/>
  <c r="E93" i="19"/>
  <c r="A93" i="19"/>
  <c r="I92" i="19"/>
  <c r="F92" i="19"/>
  <c r="E92" i="19"/>
  <c r="A92" i="19"/>
  <c r="I91" i="19"/>
  <c r="F91" i="19"/>
  <c r="E91" i="19"/>
  <c r="A91" i="19"/>
  <c r="I90" i="19"/>
  <c r="F90" i="19"/>
  <c r="E90" i="19"/>
  <c r="A90" i="19"/>
  <c r="I89" i="19"/>
  <c r="F89" i="19"/>
  <c r="E89" i="19"/>
  <c r="A89" i="19"/>
  <c r="I88" i="19"/>
  <c r="F88" i="19"/>
  <c r="E88" i="19"/>
  <c r="A88" i="19"/>
  <c r="I87" i="19"/>
  <c r="F87" i="19"/>
  <c r="E87" i="19"/>
  <c r="A87" i="19"/>
  <c r="I86" i="19"/>
  <c r="F86" i="19"/>
  <c r="E86" i="19"/>
  <c r="A86" i="19"/>
  <c r="I85" i="19"/>
  <c r="F85" i="19"/>
  <c r="E85" i="19"/>
  <c r="A85" i="19"/>
  <c r="I84" i="19"/>
  <c r="F84" i="19"/>
  <c r="E84" i="19"/>
  <c r="A84" i="19"/>
  <c r="I83" i="19"/>
  <c r="F83" i="19"/>
  <c r="E83" i="19"/>
  <c r="A83" i="19"/>
  <c r="I82" i="19"/>
  <c r="F82" i="19"/>
  <c r="E82" i="19"/>
  <c r="A82" i="19"/>
  <c r="I81" i="19"/>
  <c r="F81" i="19"/>
  <c r="E81" i="19"/>
  <c r="A81" i="19"/>
  <c r="I80" i="19"/>
  <c r="F80" i="19"/>
  <c r="E80" i="19"/>
  <c r="A80" i="19"/>
  <c r="I79" i="19"/>
  <c r="F79" i="19"/>
  <c r="E79" i="19"/>
  <c r="A79" i="19"/>
  <c r="I78" i="19"/>
  <c r="F78" i="19"/>
  <c r="E78" i="19"/>
  <c r="A78" i="19"/>
  <c r="I77" i="19"/>
  <c r="F77" i="19"/>
  <c r="E77" i="19"/>
  <c r="A77" i="19"/>
  <c r="I76" i="19"/>
  <c r="F76" i="19"/>
  <c r="E76" i="19"/>
  <c r="A76" i="19"/>
  <c r="I75" i="19"/>
  <c r="F75" i="19"/>
  <c r="E75" i="19"/>
  <c r="A75" i="19"/>
  <c r="I74" i="19"/>
  <c r="F74" i="19"/>
  <c r="E74" i="19"/>
  <c r="A74" i="19"/>
  <c r="I73" i="19"/>
  <c r="F73" i="19"/>
  <c r="E73" i="19"/>
  <c r="A73" i="19"/>
  <c r="I72" i="19"/>
  <c r="F72" i="19"/>
  <c r="E72" i="19"/>
  <c r="A72" i="19"/>
  <c r="I71" i="19"/>
  <c r="F71" i="19"/>
  <c r="E71" i="19"/>
  <c r="A71" i="19"/>
  <c r="I70" i="19"/>
  <c r="F70" i="19"/>
  <c r="E70" i="19"/>
  <c r="A70" i="19"/>
  <c r="I69" i="19"/>
  <c r="F69" i="19"/>
  <c r="E69" i="19"/>
  <c r="A69" i="19"/>
  <c r="I68" i="19"/>
  <c r="F68" i="19"/>
  <c r="E68" i="19"/>
  <c r="A68" i="19"/>
  <c r="I67" i="19"/>
  <c r="F67" i="19"/>
  <c r="E67" i="19"/>
  <c r="A67" i="19"/>
  <c r="I66" i="19"/>
  <c r="F66" i="19"/>
  <c r="E66" i="19"/>
  <c r="A66" i="19"/>
  <c r="I65" i="19"/>
  <c r="F65" i="19"/>
  <c r="E65" i="19"/>
  <c r="A65" i="19"/>
  <c r="I64" i="19"/>
  <c r="F64" i="19"/>
  <c r="E64" i="19"/>
  <c r="A64" i="19"/>
  <c r="I63" i="19"/>
  <c r="F63" i="19"/>
  <c r="E63" i="19"/>
  <c r="A63" i="19"/>
  <c r="I62" i="19"/>
  <c r="F62" i="19"/>
  <c r="E62" i="19"/>
  <c r="A62" i="19"/>
  <c r="I61" i="19"/>
  <c r="F61" i="19"/>
  <c r="E61" i="19"/>
  <c r="A61" i="19"/>
  <c r="I60" i="19"/>
  <c r="F60" i="19"/>
  <c r="E60" i="19"/>
  <c r="A60" i="19"/>
  <c r="I59" i="19"/>
  <c r="F59" i="19"/>
  <c r="E59" i="19"/>
  <c r="A59" i="19"/>
  <c r="I58" i="19"/>
  <c r="F58" i="19"/>
  <c r="E58" i="19"/>
  <c r="A58" i="19"/>
  <c r="I57" i="19"/>
  <c r="F57" i="19"/>
  <c r="E57" i="19"/>
  <c r="A57" i="19"/>
  <c r="I56" i="19"/>
  <c r="F56" i="19"/>
  <c r="E56" i="19"/>
  <c r="A56" i="19"/>
  <c r="I55" i="19"/>
  <c r="F55" i="19"/>
  <c r="E55" i="19"/>
  <c r="A55" i="19"/>
  <c r="I54" i="19"/>
  <c r="F54" i="19"/>
  <c r="E54" i="19"/>
  <c r="A54" i="19"/>
  <c r="I53" i="19"/>
  <c r="F53" i="19"/>
  <c r="E53" i="19"/>
  <c r="A53" i="19"/>
  <c r="I52" i="19"/>
  <c r="F52" i="19"/>
  <c r="E52" i="19"/>
  <c r="A52" i="19"/>
  <c r="I51" i="19"/>
  <c r="F51" i="19"/>
  <c r="E51" i="19"/>
  <c r="A51" i="19"/>
  <c r="I50" i="19"/>
  <c r="F50" i="19"/>
  <c r="E50" i="19"/>
  <c r="A50" i="19"/>
  <c r="I49" i="19"/>
  <c r="F49" i="19"/>
  <c r="E49" i="19"/>
  <c r="A49" i="19"/>
  <c r="I48" i="19"/>
  <c r="F48" i="19"/>
  <c r="E48" i="19"/>
  <c r="A48" i="19"/>
  <c r="I47" i="19"/>
  <c r="F47" i="19"/>
  <c r="E47" i="19"/>
  <c r="A47" i="19"/>
  <c r="I46" i="19"/>
  <c r="F46" i="19"/>
  <c r="E46" i="19"/>
  <c r="A46" i="19"/>
  <c r="I45" i="19"/>
  <c r="F45" i="19"/>
  <c r="E45" i="19"/>
  <c r="A45" i="19"/>
  <c r="I44" i="19"/>
  <c r="F44" i="19"/>
  <c r="E44" i="19"/>
  <c r="A44" i="19"/>
  <c r="I43" i="19"/>
  <c r="F43" i="19"/>
  <c r="E43" i="19"/>
  <c r="A43" i="19"/>
  <c r="I42" i="19"/>
  <c r="F42" i="19"/>
  <c r="E42" i="19"/>
  <c r="A42" i="19"/>
  <c r="I41" i="19"/>
  <c r="F41" i="19"/>
  <c r="E41" i="19"/>
  <c r="A41" i="19"/>
  <c r="I40" i="19"/>
  <c r="F40" i="19"/>
  <c r="E40" i="19"/>
  <c r="A40" i="19"/>
  <c r="I39" i="19"/>
  <c r="F39" i="19"/>
  <c r="E39" i="19"/>
  <c r="A39" i="19"/>
  <c r="I38" i="19"/>
  <c r="F38" i="19"/>
  <c r="E38" i="19"/>
  <c r="A38" i="19"/>
  <c r="I37" i="19"/>
  <c r="F37" i="19"/>
  <c r="E37" i="19"/>
  <c r="A37" i="19"/>
  <c r="I36" i="19"/>
  <c r="F36" i="19"/>
  <c r="E36" i="19"/>
  <c r="A36" i="19"/>
  <c r="I35" i="19"/>
  <c r="F35" i="19"/>
  <c r="E35" i="19"/>
  <c r="A35" i="19"/>
  <c r="I34" i="19"/>
  <c r="F34" i="19"/>
  <c r="E34" i="19"/>
  <c r="A34" i="19"/>
  <c r="I33" i="19"/>
  <c r="F33" i="19"/>
  <c r="E33" i="19"/>
  <c r="A33" i="19"/>
  <c r="I32" i="19"/>
  <c r="F32" i="19"/>
  <c r="E32" i="19"/>
  <c r="A32" i="19"/>
  <c r="I31" i="19"/>
  <c r="F31" i="19"/>
  <c r="E31" i="19"/>
  <c r="A31" i="19"/>
  <c r="I30" i="19"/>
  <c r="F30" i="19"/>
  <c r="E30" i="19"/>
  <c r="A30" i="19"/>
  <c r="I29" i="19"/>
  <c r="F29" i="19"/>
  <c r="E29" i="19"/>
  <c r="A29" i="19"/>
  <c r="I28" i="19"/>
  <c r="F28" i="19"/>
  <c r="E28" i="19"/>
  <c r="A28" i="19"/>
  <c r="I27" i="19"/>
  <c r="F27" i="19"/>
  <c r="E27" i="19"/>
  <c r="A27" i="19"/>
  <c r="I26" i="19"/>
  <c r="F26" i="19"/>
  <c r="E26" i="19"/>
  <c r="A26" i="19"/>
  <c r="I25" i="19"/>
  <c r="F25" i="19"/>
  <c r="E25" i="19"/>
  <c r="A25" i="19"/>
  <c r="I24" i="19"/>
  <c r="F24" i="19"/>
  <c r="E24" i="19"/>
  <c r="A24" i="19"/>
  <c r="I23" i="19"/>
  <c r="F23" i="19"/>
  <c r="E23" i="19"/>
  <c r="A23" i="19"/>
  <c r="I22" i="19"/>
  <c r="F22" i="19"/>
  <c r="E22" i="19"/>
  <c r="A22" i="19"/>
  <c r="I21" i="19"/>
  <c r="F21" i="19"/>
  <c r="E21" i="19"/>
  <c r="A21" i="19"/>
  <c r="I20" i="19"/>
  <c r="F20" i="19"/>
  <c r="E20" i="19"/>
  <c r="A20" i="19"/>
  <c r="I19" i="19"/>
  <c r="F19" i="19"/>
  <c r="E19" i="19"/>
  <c r="A19" i="19"/>
  <c r="I18" i="19"/>
  <c r="F18" i="19"/>
  <c r="E18" i="19"/>
  <c r="A18" i="19"/>
  <c r="I17" i="19"/>
  <c r="A17" i="19"/>
  <c r="I16" i="19"/>
  <c r="E16" i="19"/>
  <c r="A16" i="19"/>
  <c r="I15" i="19"/>
  <c r="F15" i="19"/>
  <c r="A15" i="19"/>
  <c r="I14" i="19"/>
  <c r="A14" i="19"/>
  <c r="I13" i="19"/>
  <c r="A13" i="19"/>
  <c r="I12" i="19"/>
  <c r="E12" i="19"/>
  <c r="A12" i="19"/>
  <c r="I11" i="19"/>
  <c r="F11" i="19"/>
  <c r="A11" i="19"/>
  <c r="I10" i="19"/>
  <c r="A10" i="19"/>
  <c r="I9" i="19"/>
  <c r="A9" i="19"/>
  <c r="I8" i="19"/>
  <c r="E8" i="19"/>
  <c r="A8" i="19"/>
  <c r="I7" i="19"/>
  <c r="F7" i="19"/>
  <c r="A7" i="19"/>
  <c r="I6" i="19"/>
  <c r="A6" i="19"/>
  <c r="I5" i="19"/>
  <c r="A5" i="19"/>
  <c r="I4" i="19"/>
  <c r="E4" i="19"/>
  <c r="A4" i="19"/>
  <c r="J3" i="19"/>
  <c r="J4" i="19" s="1"/>
  <c r="J5" i="19" s="1"/>
  <c r="J6" i="19" s="1"/>
  <c r="J7" i="19" s="1"/>
  <c r="J8" i="19" s="1"/>
  <c r="J9" i="19" s="1"/>
  <c r="J10" i="19" s="1"/>
  <c r="J11" i="19" s="1"/>
  <c r="J12" i="19" s="1"/>
  <c r="J13" i="19" s="1"/>
  <c r="J14" i="19" s="1"/>
  <c r="J15" i="19" s="1"/>
  <c r="J16" i="19" s="1"/>
  <c r="J17" i="19" s="1"/>
  <c r="J18" i="19" s="1"/>
  <c r="J19" i="19" s="1"/>
  <c r="J20" i="19" s="1"/>
  <c r="J21" i="19" s="1"/>
  <c r="J22" i="19" s="1"/>
  <c r="J23" i="19" s="1"/>
  <c r="J24" i="19" s="1"/>
  <c r="J25" i="19" s="1"/>
  <c r="J26" i="19" s="1"/>
  <c r="J27" i="19" s="1"/>
  <c r="J28" i="19" s="1"/>
  <c r="J29" i="19" s="1"/>
  <c r="J30" i="19" s="1"/>
  <c r="J31" i="19" s="1"/>
  <c r="J32" i="19" s="1"/>
  <c r="J33" i="19" s="1"/>
  <c r="J34" i="19" s="1"/>
  <c r="J35" i="19" s="1"/>
  <c r="J36" i="19" s="1"/>
  <c r="J37" i="19" s="1"/>
  <c r="J38" i="19" s="1"/>
  <c r="J39" i="19" s="1"/>
  <c r="J40" i="19" s="1"/>
  <c r="J41" i="19" s="1"/>
  <c r="J42" i="19" s="1"/>
  <c r="J43" i="19" s="1"/>
  <c r="J44" i="19" s="1"/>
  <c r="J45" i="19" s="1"/>
  <c r="J46" i="19" s="1"/>
  <c r="J47" i="19" s="1"/>
  <c r="J48" i="19" s="1"/>
  <c r="J49" i="19" s="1"/>
  <c r="J50" i="19" s="1"/>
  <c r="J51" i="19" s="1"/>
  <c r="J52" i="19" s="1"/>
  <c r="J53" i="19" s="1"/>
  <c r="J54" i="19" s="1"/>
  <c r="J55" i="19" s="1"/>
  <c r="J56" i="19" s="1"/>
  <c r="J57" i="19" s="1"/>
  <c r="J58" i="19" s="1"/>
  <c r="J59" i="19" s="1"/>
  <c r="J60" i="19" s="1"/>
  <c r="J61" i="19" s="1"/>
  <c r="J62" i="19" s="1"/>
  <c r="J63" i="19" s="1"/>
  <c r="J64" i="19" s="1"/>
  <c r="J65" i="19" s="1"/>
  <c r="J66" i="19" s="1"/>
  <c r="J67" i="19" s="1"/>
  <c r="J68" i="19" s="1"/>
  <c r="J69" i="19" s="1"/>
  <c r="J70" i="19" s="1"/>
  <c r="J71" i="19" s="1"/>
  <c r="J72" i="19" s="1"/>
  <c r="J73" i="19" s="1"/>
  <c r="J74" i="19" s="1"/>
  <c r="J75" i="19" s="1"/>
  <c r="J76" i="19" s="1"/>
  <c r="J77" i="19" s="1"/>
  <c r="J78" i="19" s="1"/>
  <c r="J79" i="19" s="1"/>
  <c r="J80" i="19" s="1"/>
  <c r="J81" i="19" s="1"/>
  <c r="J82" i="19" s="1"/>
  <c r="J83" i="19" s="1"/>
  <c r="J84" i="19" s="1"/>
  <c r="J85" i="19" s="1"/>
  <c r="J86" i="19" s="1"/>
  <c r="J87" i="19" s="1"/>
  <c r="J88" i="19" s="1"/>
  <c r="J89" i="19" s="1"/>
  <c r="J90" i="19" s="1"/>
  <c r="J91" i="19" s="1"/>
  <c r="J92" i="19" s="1"/>
  <c r="J93" i="19" s="1"/>
  <c r="J94" i="19" s="1"/>
  <c r="J95" i="19" s="1"/>
  <c r="J96" i="19" s="1"/>
  <c r="J97" i="19" s="1"/>
  <c r="J98" i="19" s="1"/>
  <c r="J99" i="19" s="1"/>
  <c r="J100" i="19" s="1"/>
  <c r="J101" i="19" s="1"/>
  <c r="J102" i="19" s="1"/>
  <c r="J103" i="19" s="1"/>
  <c r="J104" i="19" s="1"/>
  <c r="J105" i="19" s="1"/>
  <c r="J106" i="19" s="1"/>
  <c r="J107" i="19" s="1"/>
  <c r="J108" i="19" s="1"/>
  <c r="J109" i="19" s="1"/>
  <c r="J110" i="19" s="1"/>
  <c r="J111" i="19" s="1"/>
  <c r="J112" i="19" s="1"/>
  <c r="J113" i="19" s="1"/>
  <c r="J114" i="19" s="1"/>
  <c r="J115" i="19" s="1"/>
  <c r="J116" i="19" s="1"/>
  <c r="J117" i="19" s="1"/>
  <c r="J118" i="19" s="1"/>
  <c r="J119" i="19" s="1"/>
  <c r="J120" i="19" s="1"/>
  <c r="J121" i="19" s="1"/>
  <c r="J122" i="19" s="1"/>
  <c r="J123" i="19" s="1"/>
  <c r="J124" i="19" s="1"/>
  <c r="J125" i="19" s="1"/>
  <c r="J126" i="19" s="1"/>
  <c r="J127" i="19" s="1"/>
  <c r="J128" i="19" s="1"/>
  <c r="J129" i="19" s="1"/>
  <c r="J130" i="19" s="1"/>
  <c r="J131" i="19" s="1"/>
  <c r="J132" i="19" s="1"/>
  <c r="J133" i="19" s="1"/>
  <c r="J134" i="19" s="1"/>
  <c r="J135" i="19" s="1"/>
  <c r="J136" i="19" s="1"/>
  <c r="J137" i="19" s="1"/>
  <c r="J138" i="19" s="1"/>
  <c r="J139" i="19" s="1"/>
  <c r="J140" i="19" s="1"/>
  <c r="J141" i="19" s="1"/>
  <c r="J142" i="19" s="1"/>
  <c r="J143" i="19" s="1"/>
  <c r="J144" i="19" s="1"/>
  <c r="J145" i="19" s="1"/>
  <c r="J146" i="19" s="1"/>
  <c r="J147" i="19" s="1"/>
  <c r="J148" i="19" s="1"/>
  <c r="J149" i="19" s="1"/>
  <c r="J150" i="19" s="1"/>
  <c r="J151" i="19" s="1"/>
  <c r="J152" i="19" s="1"/>
  <c r="J153" i="19" s="1"/>
  <c r="J154" i="19" s="1"/>
  <c r="J155" i="19" s="1"/>
  <c r="J156" i="19" s="1"/>
  <c r="J157" i="19" s="1"/>
  <c r="J158" i="19" s="1"/>
  <c r="J159" i="19" s="1"/>
  <c r="J160" i="19" s="1"/>
  <c r="J161" i="19" s="1"/>
  <c r="J162" i="19" s="1"/>
  <c r="J163" i="19" s="1"/>
  <c r="J164" i="19" s="1"/>
  <c r="J165" i="19" s="1"/>
  <c r="J166" i="19" s="1"/>
  <c r="J167" i="19" s="1"/>
  <c r="J168" i="19" s="1"/>
  <c r="J169" i="19" s="1"/>
  <c r="J170" i="19" s="1"/>
  <c r="J171" i="19" s="1"/>
  <c r="J172" i="19" s="1"/>
  <c r="J173" i="19" s="1"/>
  <c r="J174" i="19" s="1"/>
  <c r="J175" i="19" s="1"/>
  <c r="J176" i="19" s="1"/>
  <c r="J177" i="19" s="1"/>
  <c r="J178" i="19" s="1"/>
  <c r="J179" i="19" s="1"/>
  <c r="J180" i="19" s="1"/>
  <c r="J181" i="19" s="1"/>
  <c r="J182" i="19" s="1"/>
  <c r="J183" i="19" s="1"/>
  <c r="J184" i="19" s="1"/>
  <c r="J185" i="19" s="1"/>
  <c r="J186" i="19" s="1"/>
  <c r="J187" i="19" s="1"/>
  <c r="J188" i="19" s="1"/>
  <c r="J189" i="19" s="1"/>
  <c r="J190" i="19" s="1"/>
  <c r="J191" i="19" s="1"/>
  <c r="J192" i="19" s="1"/>
  <c r="J193" i="19" s="1"/>
  <c r="J194" i="19" s="1"/>
  <c r="J195" i="19" s="1"/>
  <c r="J196" i="19" s="1"/>
  <c r="J197" i="19" s="1"/>
  <c r="J198" i="19" s="1"/>
  <c r="J199" i="19" s="1"/>
  <c r="J200" i="19" s="1"/>
  <c r="J201" i="19" s="1"/>
  <c r="J202" i="19" s="1"/>
  <c r="J203" i="19" s="1"/>
  <c r="J204" i="19" s="1"/>
  <c r="J205" i="19" s="1"/>
  <c r="J206" i="19" s="1"/>
  <c r="J207" i="19" s="1"/>
  <c r="J208" i="19" s="1"/>
  <c r="J209" i="19" s="1"/>
  <c r="J210" i="19" s="1"/>
  <c r="J211" i="19" s="1"/>
  <c r="J212" i="19" s="1"/>
  <c r="J213" i="19" s="1"/>
  <c r="J214" i="19" s="1"/>
  <c r="J215" i="19" s="1"/>
  <c r="J216" i="19" s="1"/>
  <c r="J217" i="19" s="1"/>
  <c r="J218" i="19" s="1"/>
  <c r="J219" i="19" s="1"/>
  <c r="J220" i="19" s="1"/>
  <c r="J221" i="19" s="1"/>
  <c r="J222" i="19" s="1"/>
  <c r="J223" i="19" s="1"/>
  <c r="J224" i="19" s="1"/>
  <c r="J225" i="19" s="1"/>
  <c r="J226" i="19" s="1"/>
  <c r="J227" i="19" s="1"/>
  <c r="J228" i="19" s="1"/>
  <c r="J229" i="19" s="1"/>
  <c r="J230" i="19" s="1"/>
  <c r="J231" i="19" s="1"/>
  <c r="J232" i="19" s="1"/>
  <c r="J233" i="19" s="1"/>
  <c r="J234" i="19" s="1"/>
  <c r="J235" i="19" s="1"/>
  <c r="J236" i="19" s="1"/>
  <c r="J237" i="19" s="1"/>
  <c r="J238" i="19" s="1"/>
  <c r="J239" i="19" s="1"/>
  <c r="J240" i="19" s="1"/>
  <c r="J241" i="19" s="1"/>
  <c r="J242" i="19" s="1"/>
  <c r="J243" i="19" s="1"/>
  <c r="J244" i="19" s="1"/>
  <c r="J245" i="19" s="1"/>
  <c r="J246" i="19" s="1"/>
  <c r="J247" i="19" s="1"/>
  <c r="J248" i="19" s="1"/>
  <c r="J249" i="19" s="1"/>
  <c r="J250" i="19" s="1"/>
  <c r="J251" i="19" s="1"/>
  <c r="J252" i="19" s="1"/>
  <c r="J253" i="19" s="1"/>
  <c r="J254" i="19" s="1"/>
  <c r="J255" i="19" s="1"/>
  <c r="J256" i="19" s="1"/>
  <c r="J257" i="19" s="1"/>
  <c r="J258" i="19" s="1"/>
  <c r="J259" i="19" s="1"/>
  <c r="J260" i="19" s="1"/>
  <c r="J261" i="19" s="1"/>
  <c r="J262" i="19" s="1"/>
  <c r="J263" i="19" s="1"/>
  <c r="J264" i="19" s="1"/>
  <c r="J265" i="19" s="1"/>
  <c r="J266" i="19" s="1"/>
  <c r="J267" i="19" s="1"/>
  <c r="J268" i="19" s="1"/>
  <c r="J269" i="19" s="1"/>
  <c r="J270" i="19" s="1"/>
  <c r="J271" i="19" s="1"/>
  <c r="J272" i="19" s="1"/>
  <c r="J273" i="19" s="1"/>
  <c r="J274" i="19" s="1"/>
  <c r="J275" i="19" s="1"/>
  <c r="J276" i="19" s="1"/>
  <c r="J277" i="19" s="1"/>
  <c r="J278" i="19" s="1"/>
  <c r="J279" i="19" s="1"/>
  <c r="J280" i="19" s="1"/>
  <c r="J281" i="19" s="1"/>
  <c r="J282" i="19" s="1"/>
  <c r="J283" i="19" s="1"/>
  <c r="J284" i="19" s="1"/>
  <c r="J285" i="19" s="1"/>
  <c r="J286" i="19" s="1"/>
  <c r="J287" i="19" s="1"/>
  <c r="J288" i="19" s="1"/>
  <c r="J289" i="19" s="1"/>
  <c r="J290" i="19" s="1"/>
  <c r="J291" i="19" s="1"/>
  <c r="J292" i="19" s="1"/>
  <c r="J293" i="19" s="1"/>
  <c r="J294" i="19" s="1"/>
  <c r="J295" i="19" s="1"/>
  <c r="J296" i="19" s="1"/>
  <c r="J297" i="19" s="1"/>
  <c r="J298" i="19" s="1"/>
  <c r="J299" i="19" s="1"/>
  <c r="J300" i="19" s="1"/>
  <c r="J301" i="19" s="1"/>
  <c r="J302" i="19" s="1"/>
  <c r="J303" i="19" s="1"/>
  <c r="J304" i="19" s="1"/>
  <c r="J305" i="19" s="1"/>
  <c r="J306" i="19" s="1"/>
  <c r="J307" i="19" s="1"/>
  <c r="J308" i="19" s="1"/>
  <c r="J309" i="19" s="1"/>
  <c r="J310" i="19" s="1"/>
  <c r="J311" i="19" s="1"/>
  <c r="J312" i="19" s="1"/>
  <c r="J313" i="19" s="1"/>
  <c r="J314" i="19" s="1"/>
  <c r="J315" i="19" s="1"/>
  <c r="J316" i="19" s="1"/>
  <c r="J317" i="19" s="1"/>
  <c r="J318" i="19" s="1"/>
  <c r="J319" i="19" s="1"/>
  <c r="J320" i="19" s="1"/>
  <c r="J321" i="19" s="1"/>
  <c r="J322" i="19" s="1"/>
  <c r="J323" i="19" s="1"/>
  <c r="J324" i="19" s="1"/>
  <c r="J325" i="19" s="1"/>
  <c r="J326" i="19" s="1"/>
  <c r="J327" i="19" s="1"/>
  <c r="J328" i="19" s="1"/>
  <c r="J329" i="19" s="1"/>
  <c r="J330" i="19" s="1"/>
  <c r="J331" i="19" s="1"/>
  <c r="J332" i="19" s="1"/>
  <c r="J333" i="19" s="1"/>
  <c r="J334" i="19" s="1"/>
  <c r="J335" i="19" s="1"/>
  <c r="J336" i="19" s="1"/>
  <c r="J337" i="19" s="1"/>
  <c r="J338" i="19" s="1"/>
  <c r="J339" i="19" s="1"/>
  <c r="J340" i="19" s="1"/>
  <c r="J341" i="19" s="1"/>
  <c r="J342" i="19" s="1"/>
  <c r="J343" i="19" s="1"/>
  <c r="J344" i="19" s="1"/>
  <c r="J345" i="19" s="1"/>
  <c r="J346" i="19" s="1"/>
  <c r="J347" i="19" s="1"/>
  <c r="J348" i="19" s="1"/>
  <c r="J349" i="19" s="1"/>
  <c r="J350" i="19" s="1"/>
  <c r="J351" i="19" s="1"/>
  <c r="J352" i="19" s="1"/>
  <c r="J353" i="19" s="1"/>
  <c r="J354" i="19" s="1"/>
  <c r="J355" i="19" s="1"/>
  <c r="J356" i="19" s="1"/>
  <c r="J357" i="19" s="1"/>
  <c r="J358" i="19" s="1"/>
  <c r="J359" i="19" s="1"/>
  <c r="J360" i="19" s="1"/>
  <c r="J361" i="19" s="1"/>
  <c r="J362" i="19" s="1"/>
  <c r="J363" i="19" s="1"/>
  <c r="J364" i="19" s="1"/>
  <c r="J365" i="19" s="1"/>
  <c r="J366" i="19" s="1"/>
  <c r="J367" i="19" s="1"/>
  <c r="J368" i="19" s="1"/>
  <c r="J369" i="19" s="1"/>
  <c r="J370" i="19" s="1"/>
  <c r="J371" i="19" s="1"/>
  <c r="J372" i="19" s="1"/>
  <c r="J373" i="19" s="1"/>
  <c r="J374" i="19" s="1"/>
  <c r="J375" i="19" s="1"/>
  <c r="J376" i="19" s="1"/>
  <c r="J377" i="19" s="1"/>
  <c r="J378" i="19" s="1"/>
  <c r="J379" i="19" s="1"/>
  <c r="J380" i="19" s="1"/>
  <c r="J381" i="19" s="1"/>
  <c r="J382" i="19" s="1"/>
  <c r="J383" i="19" s="1"/>
  <c r="J384" i="19" s="1"/>
  <c r="J385" i="19" s="1"/>
  <c r="J386" i="19" s="1"/>
  <c r="J387" i="19" s="1"/>
  <c r="J388" i="19" s="1"/>
  <c r="J389" i="19" s="1"/>
  <c r="J390" i="19" s="1"/>
  <c r="J391" i="19" s="1"/>
  <c r="J392" i="19" s="1"/>
  <c r="J393" i="19" s="1"/>
  <c r="J394" i="19" s="1"/>
  <c r="J395" i="19" s="1"/>
  <c r="J396" i="19" s="1"/>
  <c r="J397" i="19" s="1"/>
  <c r="J398" i="19" s="1"/>
  <c r="J399" i="19" s="1"/>
  <c r="J400" i="19" s="1"/>
  <c r="J401" i="19" s="1"/>
  <c r="J402" i="19" s="1"/>
  <c r="J403" i="19" s="1"/>
  <c r="J404" i="19" s="1"/>
  <c r="J405" i="19" s="1"/>
  <c r="J406" i="19" s="1"/>
  <c r="J407" i="19" s="1"/>
  <c r="J408" i="19" s="1"/>
  <c r="J409" i="19" s="1"/>
  <c r="J410" i="19" s="1"/>
  <c r="J411" i="19" s="1"/>
  <c r="J412" i="19" s="1"/>
  <c r="J413" i="19" s="1"/>
  <c r="J414" i="19" s="1"/>
  <c r="J415" i="19" s="1"/>
  <c r="J416" i="19" s="1"/>
  <c r="J417" i="19" s="1"/>
  <c r="J418" i="19" s="1"/>
  <c r="J419" i="19" s="1"/>
  <c r="J420" i="19" s="1"/>
  <c r="J421" i="19" s="1"/>
  <c r="J422" i="19" s="1"/>
  <c r="J423" i="19" s="1"/>
  <c r="J424" i="19" s="1"/>
  <c r="J425" i="19" s="1"/>
  <c r="J426" i="19" s="1"/>
  <c r="J427" i="19" s="1"/>
  <c r="J428" i="19" s="1"/>
  <c r="J429" i="19" s="1"/>
  <c r="J430" i="19" s="1"/>
  <c r="J431" i="19" s="1"/>
  <c r="J432" i="19" s="1"/>
  <c r="J433" i="19" s="1"/>
  <c r="J434" i="19" s="1"/>
  <c r="J435" i="19" s="1"/>
  <c r="J436" i="19" s="1"/>
  <c r="J437" i="19" s="1"/>
  <c r="J438" i="19" s="1"/>
  <c r="J439" i="19" s="1"/>
  <c r="J440" i="19" s="1"/>
  <c r="J441" i="19" s="1"/>
  <c r="J442" i="19" s="1"/>
  <c r="J443" i="19" s="1"/>
  <c r="J444" i="19" s="1"/>
  <c r="J445" i="19" s="1"/>
  <c r="J446" i="19" s="1"/>
  <c r="J447" i="19" s="1"/>
  <c r="J448" i="19" s="1"/>
  <c r="J449" i="19" s="1"/>
  <c r="J450" i="19" s="1"/>
  <c r="J451" i="19" s="1"/>
  <c r="J452" i="19" s="1"/>
  <c r="J453" i="19" s="1"/>
  <c r="J454" i="19" s="1"/>
  <c r="J455" i="19" s="1"/>
  <c r="J456" i="19" s="1"/>
  <c r="J457" i="19" s="1"/>
  <c r="J458" i="19" s="1"/>
  <c r="J459" i="19" s="1"/>
  <c r="J460" i="19" s="1"/>
  <c r="J461" i="19" s="1"/>
  <c r="J462" i="19" s="1"/>
  <c r="J463" i="19" s="1"/>
  <c r="J464" i="19" s="1"/>
  <c r="J465" i="19" s="1"/>
  <c r="J466" i="19" s="1"/>
  <c r="J467" i="19" s="1"/>
  <c r="J468" i="19" s="1"/>
  <c r="J469" i="19" s="1"/>
  <c r="J470" i="19" s="1"/>
  <c r="J471" i="19" s="1"/>
  <c r="J472" i="19" s="1"/>
  <c r="J473" i="19" s="1"/>
  <c r="J474" i="19" s="1"/>
  <c r="J475" i="19" s="1"/>
  <c r="J476" i="19" s="1"/>
  <c r="J477" i="19" s="1"/>
  <c r="J478" i="19" s="1"/>
  <c r="J479" i="19" s="1"/>
  <c r="J480" i="19" s="1"/>
  <c r="J481" i="19" s="1"/>
  <c r="J482" i="19" s="1"/>
  <c r="J483" i="19" s="1"/>
  <c r="J484" i="19" s="1"/>
  <c r="J485" i="19" s="1"/>
  <c r="J486" i="19" s="1"/>
  <c r="J487" i="19" s="1"/>
  <c r="J488" i="19" s="1"/>
  <c r="J489" i="19" s="1"/>
  <c r="J490" i="19" s="1"/>
  <c r="J491" i="19" s="1"/>
  <c r="J492" i="19" s="1"/>
  <c r="J493" i="19" s="1"/>
  <c r="J494" i="19" s="1"/>
  <c r="J495" i="19" s="1"/>
  <c r="J496" i="19" s="1"/>
  <c r="J497" i="19" s="1"/>
  <c r="J498" i="19" s="1"/>
  <c r="J499" i="19" s="1"/>
  <c r="J500" i="19" s="1"/>
  <c r="J501" i="19" s="1"/>
  <c r="J502" i="19" s="1"/>
  <c r="J503" i="19" s="1"/>
  <c r="J504" i="19" s="1"/>
  <c r="J505" i="19" s="1"/>
  <c r="J506" i="19" s="1"/>
  <c r="J507" i="19" s="1"/>
  <c r="J508" i="19" s="1"/>
  <c r="J509" i="19" s="1"/>
  <c r="J510" i="19" s="1"/>
  <c r="J511" i="19" s="1"/>
  <c r="J512" i="19" s="1"/>
  <c r="J513" i="19" s="1"/>
  <c r="J514" i="19" s="1"/>
  <c r="J515" i="19" s="1"/>
  <c r="J516" i="19" s="1"/>
  <c r="J517" i="19" s="1"/>
  <c r="J518" i="19" s="1"/>
  <c r="J519" i="19" s="1"/>
  <c r="J520" i="19" s="1"/>
  <c r="J521" i="19" s="1"/>
  <c r="J522" i="19" s="1"/>
  <c r="J523" i="19" s="1"/>
  <c r="J524" i="19" s="1"/>
  <c r="J525" i="19" s="1"/>
  <c r="J526" i="19" s="1"/>
  <c r="J527" i="19" s="1"/>
  <c r="J528" i="19" s="1"/>
  <c r="J529" i="19" s="1"/>
  <c r="J530" i="19" s="1"/>
  <c r="J531" i="19" s="1"/>
  <c r="J532" i="19" s="1"/>
  <c r="J533" i="19" s="1"/>
  <c r="J534" i="19" s="1"/>
  <c r="J535" i="19" s="1"/>
  <c r="J536" i="19" s="1"/>
  <c r="J537" i="19" s="1"/>
  <c r="J538" i="19" s="1"/>
  <c r="J539" i="19" s="1"/>
  <c r="J540" i="19" s="1"/>
  <c r="J541" i="19" s="1"/>
  <c r="J542" i="19" s="1"/>
  <c r="J543" i="19" s="1"/>
  <c r="J544" i="19" s="1"/>
  <c r="J545" i="19" s="1"/>
  <c r="J546" i="19" s="1"/>
  <c r="J547" i="19" s="1"/>
  <c r="J548" i="19" s="1"/>
  <c r="J549" i="19" s="1"/>
  <c r="J550" i="19" s="1"/>
  <c r="J551" i="19" s="1"/>
  <c r="J552" i="19" s="1"/>
  <c r="J553" i="19" s="1"/>
  <c r="J554" i="19" s="1"/>
  <c r="J555" i="19" s="1"/>
  <c r="J556" i="19" s="1"/>
  <c r="J557" i="19" s="1"/>
  <c r="J558" i="19" s="1"/>
  <c r="J559" i="19" s="1"/>
  <c r="J560" i="19" s="1"/>
  <c r="J561" i="19" s="1"/>
  <c r="J562" i="19" s="1"/>
  <c r="J563" i="19" s="1"/>
  <c r="J564" i="19" s="1"/>
  <c r="J565" i="19" s="1"/>
  <c r="J566" i="19" s="1"/>
  <c r="J567" i="19" s="1"/>
  <c r="J568" i="19" s="1"/>
  <c r="J569" i="19" s="1"/>
  <c r="J570" i="19" s="1"/>
  <c r="J571" i="19" s="1"/>
  <c r="J572" i="19" s="1"/>
  <c r="J573" i="19" s="1"/>
  <c r="J574" i="19" s="1"/>
  <c r="J575" i="19" s="1"/>
  <c r="J576" i="19" s="1"/>
  <c r="J577" i="19" s="1"/>
  <c r="J578" i="19" s="1"/>
  <c r="J579" i="19" s="1"/>
  <c r="J580" i="19" s="1"/>
  <c r="J581" i="19" s="1"/>
  <c r="J582" i="19" s="1"/>
  <c r="J583" i="19" s="1"/>
  <c r="J584" i="19" s="1"/>
  <c r="J585" i="19" s="1"/>
  <c r="J586" i="19" s="1"/>
  <c r="J587" i="19" s="1"/>
  <c r="J588" i="19" s="1"/>
  <c r="J589" i="19" s="1"/>
  <c r="J590" i="19" s="1"/>
  <c r="J591" i="19" s="1"/>
  <c r="J592" i="19" s="1"/>
  <c r="J593" i="19" s="1"/>
  <c r="J594" i="19" s="1"/>
  <c r="J595" i="19" s="1"/>
  <c r="J596" i="19" s="1"/>
  <c r="J597" i="19" s="1"/>
  <c r="J598" i="19" s="1"/>
  <c r="J599" i="19" s="1"/>
  <c r="J600" i="19" s="1"/>
  <c r="J601" i="19" s="1"/>
  <c r="J602" i="19" s="1"/>
  <c r="J603" i="19" s="1"/>
  <c r="J604" i="19" s="1"/>
  <c r="J605" i="19" s="1"/>
  <c r="J606" i="19" s="1"/>
  <c r="J607" i="19" s="1"/>
  <c r="J608" i="19" s="1"/>
  <c r="J609" i="19" s="1"/>
  <c r="J610" i="19" s="1"/>
  <c r="J611" i="19" s="1"/>
  <c r="J612" i="19" s="1"/>
  <c r="J613" i="19" s="1"/>
  <c r="J614" i="19" s="1"/>
  <c r="J615" i="19" s="1"/>
  <c r="J616" i="19" s="1"/>
  <c r="J617" i="19" s="1"/>
  <c r="J618" i="19" s="1"/>
  <c r="J619" i="19" s="1"/>
  <c r="J620" i="19" s="1"/>
  <c r="J621" i="19" s="1"/>
  <c r="J622" i="19" s="1"/>
  <c r="J623" i="19" s="1"/>
  <c r="J624" i="19" s="1"/>
  <c r="J625" i="19" s="1"/>
  <c r="J626" i="19" s="1"/>
  <c r="J627" i="19" s="1"/>
  <c r="J628" i="19" s="1"/>
  <c r="J629" i="19" s="1"/>
  <c r="J630" i="19" s="1"/>
  <c r="J631" i="19" s="1"/>
  <c r="J632" i="19" s="1"/>
  <c r="J633" i="19" s="1"/>
  <c r="J634" i="19" s="1"/>
  <c r="J635" i="19" s="1"/>
  <c r="J636" i="19" s="1"/>
  <c r="J637" i="19" s="1"/>
  <c r="J638" i="19" s="1"/>
  <c r="J639" i="19" s="1"/>
  <c r="J640" i="19" s="1"/>
  <c r="J641" i="19" s="1"/>
  <c r="J642" i="19" s="1"/>
  <c r="J643" i="19" s="1"/>
  <c r="J644" i="19" s="1"/>
  <c r="J645" i="19" s="1"/>
  <c r="J646" i="19" s="1"/>
  <c r="J647" i="19" s="1"/>
  <c r="J648" i="19" s="1"/>
  <c r="J649" i="19" s="1"/>
  <c r="J650" i="19" s="1"/>
  <c r="J651" i="19" s="1"/>
  <c r="J652" i="19" s="1"/>
  <c r="J653" i="19" s="1"/>
  <c r="J654" i="19" s="1"/>
  <c r="J655" i="19" s="1"/>
  <c r="J656" i="19" s="1"/>
  <c r="J657" i="19" s="1"/>
  <c r="J658" i="19" s="1"/>
  <c r="J659" i="19" s="1"/>
  <c r="J660" i="19" s="1"/>
  <c r="J661" i="19" s="1"/>
  <c r="J662" i="19" s="1"/>
  <c r="J663" i="19" s="1"/>
  <c r="J664" i="19" s="1"/>
  <c r="J665" i="19" s="1"/>
  <c r="J666" i="19" s="1"/>
  <c r="J667" i="19" s="1"/>
  <c r="J668" i="19" s="1"/>
  <c r="J669" i="19" s="1"/>
  <c r="J670" i="19" s="1"/>
  <c r="J671" i="19" s="1"/>
  <c r="J672" i="19" s="1"/>
  <c r="J673" i="19" s="1"/>
  <c r="J674" i="19" s="1"/>
  <c r="J675" i="19" s="1"/>
  <c r="J676" i="19" s="1"/>
  <c r="J677" i="19" s="1"/>
  <c r="J678" i="19" s="1"/>
  <c r="J679" i="19" s="1"/>
  <c r="J680" i="19" s="1"/>
  <c r="J681" i="19" s="1"/>
  <c r="J682" i="19" s="1"/>
  <c r="J683" i="19" s="1"/>
  <c r="J684" i="19" s="1"/>
  <c r="J685" i="19" s="1"/>
  <c r="J686" i="19" s="1"/>
  <c r="J687" i="19" s="1"/>
  <c r="J688" i="19" s="1"/>
  <c r="J689" i="19" s="1"/>
  <c r="J690" i="19" s="1"/>
  <c r="J691" i="19" s="1"/>
  <c r="J692" i="19" s="1"/>
  <c r="J693" i="19" s="1"/>
  <c r="J694" i="19" s="1"/>
  <c r="J695" i="19" s="1"/>
  <c r="J696" i="19" s="1"/>
  <c r="J697" i="19" s="1"/>
  <c r="J698" i="19" s="1"/>
  <c r="J699" i="19" s="1"/>
  <c r="J700" i="19" s="1"/>
  <c r="J701" i="19" s="1"/>
  <c r="J702" i="19" s="1"/>
  <c r="J703" i="19" s="1"/>
  <c r="J704" i="19" s="1"/>
  <c r="J705" i="19" s="1"/>
  <c r="J706" i="19" s="1"/>
  <c r="J707" i="19" s="1"/>
  <c r="J708" i="19" s="1"/>
  <c r="J709" i="19" s="1"/>
  <c r="J710" i="19" s="1"/>
  <c r="J711" i="19" s="1"/>
  <c r="J712" i="19" s="1"/>
  <c r="J713" i="19" s="1"/>
  <c r="J714" i="19" s="1"/>
  <c r="J715" i="19" s="1"/>
  <c r="J716" i="19" s="1"/>
  <c r="J717" i="19" s="1"/>
  <c r="J718" i="19" s="1"/>
  <c r="J719" i="19" s="1"/>
  <c r="J720" i="19" s="1"/>
  <c r="J721" i="19" s="1"/>
  <c r="J722" i="19" s="1"/>
  <c r="J723" i="19" s="1"/>
  <c r="J724" i="19" s="1"/>
  <c r="J725" i="19" s="1"/>
  <c r="J726" i="19" s="1"/>
  <c r="J727" i="19" s="1"/>
  <c r="J728" i="19" s="1"/>
  <c r="J729" i="19" s="1"/>
  <c r="J730" i="19" s="1"/>
  <c r="J731" i="19" s="1"/>
  <c r="J732" i="19" s="1"/>
  <c r="J733" i="19" s="1"/>
  <c r="J734" i="19" s="1"/>
  <c r="J735" i="19" s="1"/>
  <c r="J736" i="19" s="1"/>
  <c r="J737" i="19" s="1"/>
  <c r="J738" i="19" s="1"/>
  <c r="J739" i="19" s="1"/>
  <c r="J740" i="19" s="1"/>
  <c r="J741" i="19" s="1"/>
  <c r="J742" i="19" s="1"/>
  <c r="J743" i="19" s="1"/>
  <c r="J744" i="19" s="1"/>
  <c r="J745" i="19" s="1"/>
  <c r="J746" i="19" s="1"/>
  <c r="J747" i="19" s="1"/>
  <c r="J748" i="19" s="1"/>
  <c r="J749" i="19" s="1"/>
  <c r="J750" i="19" s="1"/>
  <c r="J751" i="19" s="1"/>
  <c r="J752" i="19" s="1"/>
  <c r="J753" i="19" s="1"/>
  <c r="J754" i="19" s="1"/>
  <c r="J755" i="19" s="1"/>
  <c r="J756" i="19" s="1"/>
  <c r="J757" i="19" s="1"/>
  <c r="J758" i="19" s="1"/>
  <c r="J759" i="19" s="1"/>
  <c r="J760" i="19" s="1"/>
  <c r="J761" i="19" s="1"/>
  <c r="J762" i="19" s="1"/>
  <c r="J763" i="19" s="1"/>
  <c r="J764" i="19" s="1"/>
  <c r="J765" i="19" s="1"/>
  <c r="J766" i="19" s="1"/>
  <c r="J767" i="19" s="1"/>
  <c r="J768" i="19" s="1"/>
  <c r="J769" i="19" s="1"/>
  <c r="J770" i="19" s="1"/>
  <c r="J771" i="19" s="1"/>
  <c r="J772" i="19" s="1"/>
  <c r="J773" i="19" s="1"/>
  <c r="J774" i="19" s="1"/>
  <c r="J775" i="19" s="1"/>
  <c r="J776" i="19" s="1"/>
  <c r="J777" i="19" s="1"/>
  <c r="J778" i="19" s="1"/>
  <c r="J779" i="19" s="1"/>
  <c r="J780" i="19" s="1"/>
  <c r="J781" i="19" s="1"/>
  <c r="J782" i="19" s="1"/>
  <c r="J783" i="19" s="1"/>
  <c r="J784" i="19" s="1"/>
  <c r="J785" i="19" s="1"/>
  <c r="J786" i="19" s="1"/>
  <c r="J787" i="19" s="1"/>
  <c r="J788" i="19" s="1"/>
  <c r="J789" i="19" s="1"/>
  <c r="J790" i="19" s="1"/>
  <c r="J791" i="19" s="1"/>
  <c r="J792" i="19" s="1"/>
  <c r="J793" i="19" s="1"/>
  <c r="J794" i="19" s="1"/>
  <c r="J795" i="19" s="1"/>
  <c r="J796" i="19" s="1"/>
  <c r="J797" i="19" s="1"/>
  <c r="J798" i="19" s="1"/>
  <c r="J799" i="19" s="1"/>
  <c r="J800" i="19" s="1"/>
  <c r="J801" i="19" s="1"/>
  <c r="J802" i="19" s="1"/>
  <c r="J803" i="19" s="1"/>
  <c r="J804" i="19" s="1"/>
  <c r="J805" i="19" s="1"/>
  <c r="J806" i="19" s="1"/>
  <c r="J807" i="19" s="1"/>
  <c r="J808" i="19" s="1"/>
  <c r="J809" i="19" s="1"/>
  <c r="J810" i="19" s="1"/>
  <c r="J811" i="19" s="1"/>
  <c r="J812" i="19" s="1"/>
  <c r="J813" i="19" s="1"/>
  <c r="J814" i="19" s="1"/>
  <c r="J815" i="19" s="1"/>
  <c r="J816" i="19" s="1"/>
  <c r="J817" i="19" s="1"/>
  <c r="J818" i="19" s="1"/>
  <c r="J819" i="19" s="1"/>
  <c r="J820" i="19" s="1"/>
  <c r="J821" i="19" s="1"/>
  <c r="J822" i="19" s="1"/>
  <c r="J823" i="19" s="1"/>
  <c r="J824" i="19" s="1"/>
  <c r="J825" i="19" s="1"/>
  <c r="J826" i="19" s="1"/>
  <c r="J827" i="19" s="1"/>
  <c r="J828" i="19" s="1"/>
  <c r="J829" i="19" s="1"/>
  <c r="J830" i="19" s="1"/>
  <c r="J831" i="19" s="1"/>
  <c r="J832" i="19" s="1"/>
  <c r="J833" i="19" s="1"/>
  <c r="J834" i="19" s="1"/>
  <c r="J835" i="19" s="1"/>
  <c r="J836" i="19" s="1"/>
  <c r="J837" i="19" s="1"/>
  <c r="J838" i="19" s="1"/>
  <c r="J839" i="19" s="1"/>
  <c r="J840" i="19" s="1"/>
  <c r="J841" i="19" s="1"/>
  <c r="J842" i="19" s="1"/>
  <c r="J843" i="19" s="1"/>
  <c r="J844" i="19" s="1"/>
  <c r="J845" i="19" s="1"/>
  <c r="J846" i="19" s="1"/>
  <c r="J847" i="19" s="1"/>
  <c r="J848" i="19" s="1"/>
  <c r="J849" i="19" s="1"/>
  <c r="J850" i="19" s="1"/>
  <c r="J851" i="19" s="1"/>
  <c r="J852" i="19" s="1"/>
  <c r="J853" i="19" s="1"/>
  <c r="J854" i="19" s="1"/>
  <c r="J855" i="19" s="1"/>
  <c r="J856" i="19" s="1"/>
  <c r="J857" i="19" s="1"/>
  <c r="J858" i="19" s="1"/>
  <c r="J859" i="19" s="1"/>
  <c r="J860" i="19" s="1"/>
  <c r="J861" i="19" s="1"/>
  <c r="J862" i="19" s="1"/>
  <c r="J863" i="19" s="1"/>
  <c r="J864" i="19" s="1"/>
  <c r="J865" i="19" s="1"/>
  <c r="J866" i="19" s="1"/>
  <c r="J867" i="19" s="1"/>
  <c r="J868" i="19" s="1"/>
  <c r="J869" i="19" s="1"/>
  <c r="J870" i="19" s="1"/>
  <c r="J871" i="19" s="1"/>
  <c r="J872" i="19" s="1"/>
  <c r="J873" i="19" s="1"/>
  <c r="J874" i="19" s="1"/>
  <c r="J875" i="19" s="1"/>
  <c r="J876" i="19" s="1"/>
  <c r="J877" i="19" s="1"/>
  <c r="J878" i="19" s="1"/>
  <c r="J879" i="19" s="1"/>
  <c r="J880" i="19" s="1"/>
  <c r="J881" i="19" s="1"/>
  <c r="J882" i="19" s="1"/>
  <c r="J883" i="19" s="1"/>
  <c r="J884" i="19" s="1"/>
  <c r="J885" i="19" s="1"/>
  <c r="J886" i="19" s="1"/>
  <c r="J887" i="19" s="1"/>
  <c r="J888" i="19" s="1"/>
  <c r="J889" i="19" s="1"/>
  <c r="J890" i="19" s="1"/>
  <c r="J891" i="19" s="1"/>
  <c r="J892" i="19" s="1"/>
  <c r="J893" i="19" s="1"/>
  <c r="J894" i="19" s="1"/>
  <c r="J895" i="19" s="1"/>
  <c r="J896" i="19" s="1"/>
  <c r="J897" i="19" s="1"/>
  <c r="J898" i="19" s="1"/>
  <c r="J899" i="19" s="1"/>
  <c r="J900" i="19" s="1"/>
  <c r="J901" i="19" s="1"/>
  <c r="J902" i="19" s="1"/>
  <c r="J903" i="19" s="1"/>
  <c r="J904" i="19" s="1"/>
  <c r="J905" i="19" s="1"/>
  <c r="J906" i="19" s="1"/>
  <c r="J907" i="19" s="1"/>
  <c r="J908" i="19" s="1"/>
  <c r="J909" i="19" s="1"/>
  <c r="J910" i="19" s="1"/>
  <c r="J911" i="19" s="1"/>
  <c r="J912" i="19" s="1"/>
  <c r="J913" i="19" s="1"/>
  <c r="J914" i="19" s="1"/>
  <c r="J915" i="19" s="1"/>
  <c r="J916" i="19" s="1"/>
  <c r="J917" i="19" s="1"/>
  <c r="J918" i="19" s="1"/>
  <c r="J919" i="19" s="1"/>
  <c r="J920" i="19" s="1"/>
  <c r="J921" i="19" s="1"/>
  <c r="J922" i="19" s="1"/>
  <c r="J923" i="19" s="1"/>
  <c r="J924" i="19" s="1"/>
  <c r="J925" i="19" s="1"/>
  <c r="J926" i="19" s="1"/>
  <c r="J927" i="19" s="1"/>
  <c r="J928" i="19" s="1"/>
  <c r="J929" i="19" s="1"/>
  <c r="J930" i="19" s="1"/>
  <c r="J931" i="19" s="1"/>
  <c r="J932" i="19" s="1"/>
  <c r="J933" i="19" s="1"/>
  <c r="J934" i="19" s="1"/>
  <c r="J935" i="19" s="1"/>
  <c r="J936" i="19" s="1"/>
  <c r="J937" i="19" s="1"/>
  <c r="J938" i="19" s="1"/>
  <c r="J939" i="19" s="1"/>
  <c r="J940" i="19" s="1"/>
  <c r="J941" i="19" s="1"/>
  <c r="J942" i="19" s="1"/>
  <c r="J943" i="19" s="1"/>
  <c r="J944" i="19" s="1"/>
  <c r="J945" i="19" s="1"/>
  <c r="J946" i="19" s="1"/>
  <c r="J947" i="19" s="1"/>
  <c r="J948" i="19" s="1"/>
  <c r="J949" i="19" s="1"/>
  <c r="J950" i="19" s="1"/>
  <c r="J951" i="19" s="1"/>
  <c r="J952" i="19" s="1"/>
  <c r="J953" i="19" s="1"/>
  <c r="J954" i="19" s="1"/>
  <c r="J955" i="19" s="1"/>
  <c r="J956" i="19" s="1"/>
  <c r="J957" i="19" s="1"/>
  <c r="J958" i="19" s="1"/>
  <c r="J959" i="19" s="1"/>
  <c r="J960" i="19" s="1"/>
  <c r="J961" i="19" s="1"/>
  <c r="J962" i="19" s="1"/>
  <c r="J963" i="19" s="1"/>
  <c r="J964" i="19" s="1"/>
  <c r="J965" i="19" s="1"/>
  <c r="J966" i="19" s="1"/>
  <c r="J967" i="19" s="1"/>
  <c r="J968" i="19" s="1"/>
  <c r="J969" i="19" s="1"/>
  <c r="J970" i="19" s="1"/>
  <c r="J971" i="19" s="1"/>
  <c r="J972" i="19" s="1"/>
  <c r="J973" i="19" s="1"/>
  <c r="J974" i="19" s="1"/>
  <c r="J975" i="19" s="1"/>
  <c r="J976" i="19" s="1"/>
  <c r="J977" i="19" s="1"/>
  <c r="J978" i="19" s="1"/>
  <c r="J979" i="19" s="1"/>
  <c r="J980" i="19" s="1"/>
  <c r="J981" i="19" s="1"/>
  <c r="J982" i="19" s="1"/>
  <c r="J983" i="19" s="1"/>
  <c r="J984" i="19" s="1"/>
  <c r="J985" i="19" s="1"/>
  <c r="J986" i="19" s="1"/>
  <c r="J987" i="19" s="1"/>
  <c r="J988" i="19" s="1"/>
  <c r="J989" i="19" s="1"/>
  <c r="J990" i="19" s="1"/>
  <c r="J991" i="19" s="1"/>
  <c r="J992" i="19" s="1"/>
  <c r="J993" i="19" s="1"/>
  <c r="J994" i="19" s="1"/>
  <c r="J995" i="19" s="1"/>
  <c r="J996" i="19" s="1"/>
  <c r="J997" i="19" s="1"/>
  <c r="J998" i="19" s="1"/>
  <c r="J999" i="19" s="1"/>
  <c r="J1000" i="19" s="1"/>
  <c r="J1001" i="19" s="1"/>
  <c r="J1002" i="19" s="1"/>
  <c r="J1003" i="19" s="1"/>
  <c r="J1004" i="19" s="1"/>
  <c r="J1005" i="19" s="1"/>
  <c r="J1006" i="19" s="1"/>
  <c r="J1007" i="19" s="1"/>
  <c r="J1008" i="19" s="1"/>
  <c r="J1009" i="19" s="1"/>
  <c r="J1010" i="19" s="1"/>
  <c r="J1011" i="19" s="1"/>
  <c r="J1012" i="19" s="1"/>
  <c r="J1013" i="19" s="1"/>
  <c r="J1014" i="19" s="1"/>
  <c r="J1015" i="19" s="1"/>
  <c r="J1016" i="19" s="1"/>
  <c r="J1017" i="19" s="1"/>
  <c r="J1018" i="19" s="1"/>
  <c r="J1019" i="19" s="1"/>
  <c r="J1020" i="19" s="1"/>
  <c r="J1021" i="19" s="1"/>
  <c r="J1022" i="19" s="1"/>
  <c r="J1023" i="19" s="1"/>
  <c r="J1024" i="19" s="1"/>
  <c r="J1025" i="19" s="1"/>
  <c r="J1026" i="19" s="1"/>
  <c r="J1027" i="19" s="1"/>
  <c r="J1028" i="19" s="1"/>
  <c r="J1029" i="19" s="1"/>
  <c r="J1030" i="19" s="1"/>
  <c r="J1031" i="19" s="1"/>
  <c r="J1032" i="19" s="1"/>
  <c r="J1033" i="19" s="1"/>
  <c r="J1034" i="19" s="1"/>
  <c r="J1035" i="19" s="1"/>
  <c r="J1036" i="19" s="1"/>
  <c r="J1037" i="19" s="1"/>
  <c r="J1038" i="19" s="1"/>
  <c r="J1039" i="19" s="1"/>
  <c r="J1040" i="19" s="1"/>
  <c r="J1041" i="19" s="1"/>
  <c r="J1042" i="19" s="1"/>
  <c r="J1043" i="19" s="1"/>
  <c r="J1044" i="19" s="1"/>
  <c r="J1045" i="19" s="1"/>
  <c r="J1046" i="19" s="1"/>
  <c r="J1047" i="19" s="1"/>
  <c r="J1048" i="19" s="1"/>
  <c r="J1049" i="19" s="1"/>
  <c r="J1050" i="19" s="1"/>
  <c r="J1051" i="19" s="1"/>
  <c r="J1052" i="19" s="1"/>
  <c r="J1053" i="19" s="1"/>
  <c r="J1054" i="19" s="1"/>
  <c r="J1055" i="19" s="1"/>
  <c r="J1056" i="19" s="1"/>
  <c r="J1057" i="19" s="1"/>
  <c r="J1058" i="19" s="1"/>
  <c r="J1059" i="19" s="1"/>
  <c r="J1060" i="19" s="1"/>
  <c r="J1061" i="19" s="1"/>
  <c r="J1062" i="19" s="1"/>
  <c r="J1063" i="19" s="1"/>
  <c r="J1064" i="19" s="1"/>
  <c r="J1065" i="19" s="1"/>
  <c r="J1066" i="19" s="1"/>
  <c r="J1067" i="19" s="1"/>
  <c r="J1068" i="19" s="1"/>
  <c r="J1069" i="19" s="1"/>
  <c r="J1070" i="19" s="1"/>
  <c r="J1071" i="19" s="1"/>
  <c r="J1072" i="19" s="1"/>
  <c r="J1073" i="19" s="1"/>
  <c r="J1074" i="19" s="1"/>
  <c r="J1075" i="19" s="1"/>
  <c r="J1076" i="19" s="1"/>
  <c r="J1077" i="19" s="1"/>
  <c r="J1078" i="19" s="1"/>
  <c r="J1079" i="19" s="1"/>
  <c r="J1080" i="19" s="1"/>
  <c r="J1081" i="19" s="1"/>
  <c r="J1082" i="19" s="1"/>
  <c r="J1083" i="19" s="1"/>
  <c r="J1084" i="19" s="1"/>
  <c r="J1085" i="19" s="1"/>
  <c r="J1086" i="19" s="1"/>
  <c r="J1087" i="19" s="1"/>
  <c r="J1088" i="19" s="1"/>
  <c r="J1089" i="19" s="1"/>
  <c r="J1090" i="19" s="1"/>
  <c r="J1091" i="19" s="1"/>
  <c r="J1092" i="19" s="1"/>
  <c r="J1093" i="19" s="1"/>
  <c r="J1094" i="19" s="1"/>
  <c r="J1095" i="19" s="1"/>
  <c r="J1096" i="19" s="1"/>
  <c r="J1097" i="19" s="1"/>
  <c r="J1098" i="19" s="1"/>
  <c r="J1099" i="19" s="1"/>
  <c r="J1100" i="19" s="1"/>
  <c r="J1101" i="19" s="1"/>
  <c r="J1102" i="19" s="1"/>
  <c r="J1103" i="19" s="1"/>
  <c r="J1104" i="19" s="1"/>
  <c r="J1105" i="19" s="1"/>
  <c r="J1106" i="19" s="1"/>
  <c r="J1107" i="19" s="1"/>
  <c r="J1108" i="19" s="1"/>
  <c r="J1109" i="19" s="1"/>
  <c r="J1110" i="19" s="1"/>
  <c r="J1111" i="19" s="1"/>
  <c r="J1112" i="19" s="1"/>
  <c r="J1113" i="19" s="1"/>
  <c r="J1114" i="19" s="1"/>
  <c r="J1115" i="19" s="1"/>
  <c r="J1116" i="19" s="1"/>
  <c r="J1117" i="19" s="1"/>
  <c r="J1118" i="19" s="1"/>
  <c r="J1119" i="19" s="1"/>
  <c r="J1120" i="19" s="1"/>
  <c r="J1121" i="19" s="1"/>
  <c r="J1122" i="19" s="1"/>
  <c r="J1123" i="19" s="1"/>
  <c r="J1124" i="19" s="1"/>
  <c r="J1125" i="19" s="1"/>
  <c r="J1126" i="19" s="1"/>
  <c r="J1127" i="19" s="1"/>
  <c r="J1128" i="19" s="1"/>
  <c r="J1129" i="19" s="1"/>
  <c r="J1130" i="19" s="1"/>
  <c r="J1131" i="19" s="1"/>
  <c r="J1132" i="19" s="1"/>
  <c r="J1133" i="19" s="1"/>
  <c r="J1134" i="19" s="1"/>
  <c r="J1135" i="19" s="1"/>
  <c r="J1136" i="19" s="1"/>
  <c r="J1137" i="19" s="1"/>
  <c r="J1138" i="19" s="1"/>
  <c r="J1139" i="19" s="1"/>
  <c r="J1140" i="19" s="1"/>
  <c r="J1141" i="19" s="1"/>
  <c r="J1142" i="19" s="1"/>
  <c r="J1143" i="19" s="1"/>
  <c r="J1144" i="19" s="1"/>
  <c r="J1145" i="19" s="1"/>
  <c r="J1146" i="19" s="1"/>
  <c r="J1147" i="19" s="1"/>
  <c r="J1148" i="19" s="1"/>
  <c r="J1149" i="19" s="1"/>
  <c r="J1150" i="19" s="1"/>
  <c r="J1151" i="19" s="1"/>
  <c r="J1152" i="19" s="1"/>
  <c r="J1153" i="19" s="1"/>
  <c r="J1154" i="19" s="1"/>
  <c r="J1155" i="19" s="1"/>
  <c r="J1156" i="19" s="1"/>
  <c r="J1157" i="19" s="1"/>
  <c r="J1158" i="19" s="1"/>
  <c r="J1159" i="19" s="1"/>
  <c r="J1160" i="19" s="1"/>
  <c r="J1161" i="19" s="1"/>
  <c r="J1162" i="19" s="1"/>
  <c r="J1163" i="19" s="1"/>
  <c r="J1164" i="19" s="1"/>
  <c r="J1165" i="19" s="1"/>
  <c r="J1166" i="19" s="1"/>
  <c r="J1167" i="19" s="1"/>
  <c r="J1168" i="19" s="1"/>
  <c r="J1169" i="19" s="1"/>
  <c r="J1170" i="19" s="1"/>
  <c r="J1171" i="19" s="1"/>
  <c r="J1172" i="19" s="1"/>
  <c r="J1173" i="19" s="1"/>
  <c r="J1174" i="19" s="1"/>
  <c r="J1175" i="19" s="1"/>
  <c r="J1176" i="19" s="1"/>
  <c r="J1177" i="19" s="1"/>
  <c r="J1178" i="19" s="1"/>
  <c r="J1179" i="19" s="1"/>
  <c r="J1180" i="19" s="1"/>
  <c r="J1181" i="19" s="1"/>
  <c r="J1182" i="19" s="1"/>
  <c r="J1183" i="19" s="1"/>
  <c r="J1184" i="19" s="1"/>
  <c r="J1185" i="19" s="1"/>
  <c r="J1186" i="19" s="1"/>
  <c r="J1187" i="19" s="1"/>
  <c r="J1188" i="19" s="1"/>
  <c r="J1189" i="19" s="1"/>
  <c r="J1190" i="19" s="1"/>
  <c r="J1191" i="19" s="1"/>
  <c r="J1192" i="19" s="1"/>
  <c r="J1193" i="19" s="1"/>
  <c r="J1194" i="19" s="1"/>
  <c r="J1195" i="19" s="1"/>
  <c r="J1196" i="19" s="1"/>
  <c r="J1197" i="19" s="1"/>
  <c r="J1198" i="19" s="1"/>
  <c r="J1199" i="19" s="1"/>
  <c r="J1200" i="19" s="1"/>
  <c r="J1201" i="19" s="1"/>
  <c r="J1202" i="19" s="1"/>
  <c r="J1203" i="19" s="1"/>
  <c r="J1204" i="19" s="1"/>
  <c r="J1205" i="19" s="1"/>
  <c r="J1206" i="19" s="1"/>
  <c r="J1207" i="19" s="1"/>
  <c r="J1208" i="19" s="1"/>
  <c r="J1209" i="19" s="1"/>
  <c r="J1210" i="19" s="1"/>
  <c r="J1211" i="19" s="1"/>
  <c r="J1212" i="19" s="1"/>
  <c r="J1213" i="19" s="1"/>
  <c r="J1214" i="19" s="1"/>
  <c r="J1215" i="19" s="1"/>
  <c r="J1216" i="19" s="1"/>
  <c r="J1217" i="19" s="1"/>
  <c r="J1218" i="19" s="1"/>
  <c r="J1219" i="19" s="1"/>
  <c r="J1220" i="19" s="1"/>
  <c r="J1221" i="19" s="1"/>
  <c r="J1222" i="19" s="1"/>
  <c r="J1223" i="19" s="1"/>
  <c r="J1224" i="19" s="1"/>
  <c r="J1225" i="19" s="1"/>
  <c r="J1226" i="19" s="1"/>
  <c r="J1227" i="19" s="1"/>
  <c r="J1228" i="19" s="1"/>
  <c r="J1229" i="19" s="1"/>
  <c r="J1230" i="19" s="1"/>
  <c r="J1231" i="19" s="1"/>
  <c r="J1232" i="19" s="1"/>
  <c r="J1233" i="19" s="1"/>
  <c r="J1234" i="19" s="1"/>
  <c r="J1235" i="19" s="1"/>
  <c r="J1236" i="19" s="1"/>
  <c r="J1237" i="19" s="1"/>
  <c r="J1238" i="19" s="1"/>
  <c r="J1239" i="19" s="1"/>
  <c r="J1240" i="19" s="1"/>
  <c r="J1241" i="19" s="1"/>
  <c r="J1242" i="19" s="1"/>
  <c r="J1243" i="19" s="1"/>
  <c r="J1244" i="19" s="1"/>
  <c r="J1245" i="19" s="1"/>
  <c r="J1246" i="19" s="1"/>
  <c r="J1247" i="19" s="1"/>
  <c r="J1248" i="19" s="1"/>
  <c r="J1249" i="19" s="1"/>
  <c r="J1250" i="19" s="1"/>
  <c r="J1251" i="19" s="1"/>
  <c r="J1252" i="19" s="1"/>
  <c r="J1253" i="19" s="1"/>
  <c r="J1254" i="19" s="1"/>
  <c r="J1255" i="19" s="1"/>
  <c r="J1256" i="19" s="1"/>
  <c r="J1257" i="19" s="1"/>
  <c r="J1258" i="19" s="1"/>
  <c r="J1259" i="19" s="1"/>
  <c r="J1260" i="19" s="1"/>
  <c r="J1261" i="19" s="1"/>
  <c r="J1262" i="19" s="1"/>
  <c r="J1263" i="19" s="1"/>
  <c r="J1264" i="19" s="1"/>
  <c r="J1265" i="19" s="1"/>
  <c r="J1266" i="19" s="1"/>
  <c r="J1267" i="19" s="1"/>
  <c r="J1268" i="19" s="1"/>
  <c r="J1269" i="19" s="1"/>
  <c r="J1270" i="19" s="1"/>
  <c r="J1271" i="19" s="1"/>
  <c r="J1272" i="19" s="1"/>
  <c r="J1273" i="19" s="1"/>
  <c r="J1274" i="19" s="1"/>
  <c r="J1275" i="19" s="1"/>
  <c r="J1276" i="19" s="1"/>
  <c r="J1277" i="19" s="1"/>
  <c r="J1278" i="19" s="1"/>
  <c r="J1279" i="19" s="1"/>
  <c r="J1280" i="19" s="1"/>
  <c r="J1281" i="19" s="1"/>
  <c r="J1282" i="19" s="1"/>
  <c r="J1283" i="19" s="1"/>
  <c r="J1284" i="19" s="1"/>
  <c r="J1285" i="19" s="1"/>
  <c r="J1286" i="19" s="1"/>
  <c r="J1287" i="19" s="1"/>
  <c r="J1288" i="19" s="1"/>
  <c r="J1289" i="19" s="1"/>
  <c r="J1290" i="19" s="1"/>
  <c r="J1291" i="19" s="1"/>
  <c r="J1292" i="19" s="1"/>
  <c r="J1293" i="19" s="1"/>
  <c r="J1294" i="19" s="1"/>
  <c r="J1295" i="19" s="1"/>
  <c r="J1296" i="19" s="1"/>
  <c r="J1297" i="19" s="1"/>
  <c r="J1298" i="19" s="1"/>
  <c r="J1299" i="19" s="1"/>
  <c r="J1300" i="19" s="1"/>
  <c r="J1301" i="19" s="1"/>
  <c r="J1302" i="19" s="1"/>
  <c r="J1303" i="19" s="1"/>
  <c r="J1304" i="19" s="1"/>
  <c r="J1305" i="19" s="1"/>
  <c r="J1306" i="19" s="1"/>
  <c r="J1307" i="19" s="1"/>
  <c r="J1308" i="19" s="1"/>
  <c r="J1309" i="19" s="1"/>
  <c r="J1310" i="19" s="1"/>
  <c r="J1311" i="19" s="1"/>
  <c r="J1312" i="19" s="1"/>
  <c r="J1313" i="19" s="1"/>
  <c r="J1314" i="19" s="1"/>
  <c r="J1315" i="19" s="1"/>
  <c r="J1316" i="19" s="1"/>
  <c r="J1317" i="19" s="1"/>
  <c r="J1318" i="19" s="1"/>
  <c r="J1319" i="19" s="1"/>
  <c r="J1320" i="19" s="1"/>
  <c r="J1321" i="19" s="1"/>
  <c r="J1322" i="19" s="1"/>
  <c r="J1323" i="19" s="1"/>
  <c r="J1324" i="19" s="1"/>
  <c r="J1325" i="19" s="1"/>
  <c r="J1326" i="19" s="1"/>
  <c r="J1327" i="19" s="1"/>
  <c r="J1328" i="19" s="1"/>
  <c r="J1329" i="19" s="1"/>
  <c r="J1330" i="19" s="1"/>
  <c r="J1331" i="19" s="1"/>
  <c r="J1332" i="19" s="1"/>
  <c r="J1333" i="19" s="1"/>
  <c r="J1334" i="19" s="1"/>
  <c r="J1335" i="19" s="1"/>
  <c r="J1336" i="19" s="1"/>
  <c r="J1337" i="19" s="1"/>
  <c r="J1338" i="19" s="1"/>
  <c r="J1339" i="19" s="1"/>
  <c r="J1340" i="19" s="1"/>
  <c r="J1341" i="19" s="1"/>
  <c r="J1342" i="19" s="1"/>
  <c r="J1343" i="19" s="1"/>
  <c r="J1344" i="19" s="1"/>
  <c r="J1345" i="19" s="1"/>
  <c r="J1346" i="19" s="1"/>
  <c r="J1347" i="19" s="1"/>
  <c r="J1348" i="19" s="1"/>
  <c r="J1349" i="19" s="1"/>
  <c r="J1350" i="19" s="1"/>
  <c r="J1351" i="19" s="1"/>
  <c r="J1352" i="19" s="1"/>
  <c r="J1353" i="19" s="1"/>
  <c r="J1354" i="19" s="1"/>
  <c r="J1355" i="19" s="1"/>
  <c r="J1356" i="19" s="1"/>
  <c r="J1357" i="19" s="1"/>
  <c r="J1358" i="19" s="1"/>
  <c r="J1359" i="19" s="1"/>
  <c r="J1360" i="19" s="1"/>
  <c r="J1361" i="19" s="1"/>
  <c r="J1362" i="19" s="1"/>
  <c r="J1363" i="19" s="1"/>
  <c r="J1364" i="19" s="1"/>
  <c r="J1365" i="19" s="1"/>
  <c r="J1366" i="19" s="1"/>
  <c r="J1367" i="19" s="1"/>
  <c r="J1368" i="19" s="1"/>
  <c r="J1369" i="19" s="1"/>
  <c r="J1370" i="19" s="1"/>
  <c r="J1371" i="19" s="1"/>
  <c r="J1372" i="19" s="1"/>
  <c r="J1373" i="19" s="1"/>
  <c r="J1374" i="19" s="1"/>
  <c r="J1375" i="19" s="1"/>
  <c r="J1376" i="19" s="1"/>
  <c r="J1377" i="19" s="1"/>
  <c r="J1378" i="19" s="1"/>
  <c r="J1379" i="19" s="1"/>
  <c r="J1380" i="19" s="1"/>
  <c r="J1381" i="19" s="1"/>
  <c r="J1382" i="19" s="1"/>
  <c r="J1383" i="19" s="1"/>
  <c r="J1384" i="19" s="1"/>
  <c r="J1385" i="19" s="1"/>
  <c r="J1386" i="19" s="1"/>
  <c r="J1387" i="19" s="1"/>
  <c r="J1388" i="19" s="1"/>
  <c r="J1389" i="19" s="1"/>
  <c r="J1390" i="19" s="1"/>
  <c r="J1391" i="19" s="1"/>
  <c r="J1392" i="19" s="1"/>
  <c r="J1393" i="19" s="1"/>
  <c r="J1394" i="19" s="1"/>
  <c r="J1395" i="19" s="1"/>
  <c r="J1396" i="19" s="1"/>
  <c r="J1397" i="19" s="1"/>
  <c r="J1398" i="19" s="1"/>
  <c r="J1399" i="19" s="1"/>
  <c r="J1400" i="19" s="1"/>
  <c r="J1401" i="19" s="1"/>
  <c r="J1402" i="19" s="1"/>
  <c r="J1403" i="19" s="1"/>
  <c r="J1404" i="19" s="1"/>
  <c r="J1405" i="19" s="1"/>
  <c r="J1406" i="19" s="1"/>
  <c r="J1407" i="19" s="1"/>
  <c r="J1408" i="19" s="1"/>
  <c r="J1409" i="19" s="1"/>
  <c r="J1410" i="19" s="1"/>
  <c r="J1411" i="19" s="1"/>
  <c r="J1412" i="19" s="1"/>
  <c r="J1413" i="19" s="1"/>
  <c r="J1414" i="19" s="1"/>
  <c r="J1415" i="19" s="1"/>
  <c r="J1416" i="19" s="1"/>
  <c r="J1417" i="19" s="1"/>
  <c r="J1418" i="19" s="1"/>
  <c r="J1419" i="19" s="1"/>
  <c r="J1420" i="19" s="1"/>
  <c r="J1421" i="19" s="1"/>
  <c r="J1422" i="19" s="1"/>
  <c r="J1423" i="19" s="1"/>
  <c r="J1424" i="19" s="1"/>
  <c r="J1425" i="19" s="1"/>
  <c r="J1426" i="19" s="1"/>
  <c r="J1427" i="19" s="1"/>
  <c r="J1428" i="19" s="1"/>
  <c r="J1429" i="19" s="1"/>
  <c r="J1430" i="19" s="1"/>
  <c r="J1431" i="19" s="1"/>
  <c r="J1432" i="19" s="1"/>
  <c r="J1433" i="19" s="1"/>
  <c r="J1434" i="19" s="1"/>
  <c r="J1435" i="19" s="1"/>
  <c r="J1436" i="19" s="1"/>
  <c r="J1437" i="19" s="1"/>
  <c r="J1438" i="19" s="1"/>
  <c r="J1439" i="19" s="1"/>
  <c r="J1440" i="19" s="1"/>
  <c r="J1441" i="19" s="1"/>
  <c r="J1442" i="19" s="1"/>
  <c r="J1443" i="19" s="1"/>
  <c r="J1444" i="19" s="1"/>
  <c r="J1445" i="19" s="1"/>
  <c r="J1446" i="19" s="1"/>
  <c r="J1447" i="19" s="1"/>
  <c r="J1448" i="19" s="1"/>
  <c r="J1449" i="19" s="1"/>
  <c r="J1450" i="19" s="1"/>
  <c r="J1451" i="19" s="1"/>
  <c r="J1452" i="19" s="1"/>
  <c r="J1453" i="19" s="1"/>
  <c r="J1454" i="19" s="1"/>
  <c r="J1455" i="19" s="1"/>
  <c r="J1456" i="19" s="1"/>
  <c r="J1457" i="19" s="1"/>
  <c r="J1458" i="19" s="1"/>
  <c r="J1459" i="19" s="1"/>
  <c r="J1460" i="19" s="1"/>
  <c r="J1461" i="19" s="1"/>
  <c r="J1462" i="19" s="1"/>
  <c r="J1463" i="19" s="1"/>
  <c r="J1464" i="19" s="1"/>
  <c r="J1465" i="19" s="1"/>
  <c r="J1466" i="19" s="1"/>
  <c r="J1467" i="19" s="1"/>
  <c r="J1468" i="19" s="1"/>
  <c r="J1469" i="19" s="1"/>
  <c r="J1470" i="19" s="1"/>
  <c r="J1471" i="19" s="1"/>
  <c r="J1472" i="19" s="1"/>
  <c r="J1473" i="19" s="1"/>
  <c r="J1474" i="19" s="1"/>
  <c r="J1475" i="19" s="1"/>
  <c r="J1476" i="19" s="1"/>
  <c r="J1477" i="19" s="1"/>
  <c r="J1478" i="19" s="1"/>
  <c r="J1479" i="19" s="1"/>
  <c r="J1480" i="19" s="1"/>
  <c r="J1481" i="19" s="1"/>
  <c r="J1482" i="19" s="1"/>
  <c r="J1483" i="19" s="1"/>
  <c r="J1484" i="19" s="1"/>
  <c r="J1485" i="19" s="1"/>
  <c r="J1486" i="19" s="1"/>
  <c r="J1487" i="19" s="1"/>
  <c r="J1488" i="19" s="1"/>
  <c r="J1489" i="19" s="1"/>
  <c r="J1490" i="19" s="1"/>
  <c r="J1491" i="19" s="1"/>
  <c r="J1492" i="19" s="1"/>
  <c r="J1493" i="19" s="1"/>
  <c r="J1494" i="19" s="1"/>
  <c r="J1495" i="19" s="1"/>
  <c r="J1496" i="19" s="1"/>
  <c r="J1497" i="19" s="1"/>
  <c r="J1498" i="19" s="1"/>
  <c r="J1499" i="19" s="1"/>
  <c r="J1500" i="19" s="1"/>
  <c r="J1501" i="19" s="1"/>
  <c r="J1502" i="19" s="1"/>
  <c r="J1503" i="19" s="1"/>
  <c r="J1504" i="19" s="1"/>
  <c r="J1505" i="19" s="1"/>
  <c r="J1506" i="19" s="1"/>
  <c r="J1507" i="19" s="1"/>
  <c r="J1508" i="19" s="1"/>
  <c r="J1509" i="19" s="1"/>
  <c r="J1510" i="19" s="1"/>
  <c r="J1511" i="19" s="1"/>
  <c r="J1512" i="19" s="1"/>
  <c r="J1513" i="19" s="1"/>
  <c r="J1514" i="19" s="1"/>
  <c r="J1515" i="19" s="1"/>
  <c r="J1516" i="19" s="1"/>
  <c r="J1517" i="19" s="1"/>
  <c r="J1518" i="19" s="1"/>
  <c r="J1519" i="19" s="1"/>
  <c r="J1520" i="19" s="1"/>
  <c r="J1521" i="19" s="1"/>
  <c r="J1522" i="19" s="1"/>
  <c r="J1523" i="19" s="1"/>
  <c r="J1524" i="19" s="1"/>
  <c r="J1525" i="19" s="1"/>
  <c r="J1526" i="19" s="1"/>
  <c r="J1527" i="19" s="1"/>
  <c r="J1528" i="19" s="1"/>
  <c r="J1529" i="19" s="1"/>
  <c r="J1530" i="19" s="1"/>
  <c r="J1531" i="19" s="1"/>
  <c r="J1532" i="19" s="1"/>
  <c r="J1533" i="19" s="1"/>
  <c r="J1534" i="19" s="1"/>
  <c r="J1535" i="19" s="1"/>
  <c r="J1536" i="19" s="1"/>
  <c r="J1537" i="19" s="1"/>
  <c r="J1538" i="19" s="1"/>
  <c r="J1539" i="19" s="1"/>
  <c r="J1540" i="19" s="1"/>
  <c r="J1541" i="19" s="1"/>
  <c r="J1542" i="19" s="1"/>
  <c r="J1543" i="19" s="1"/>
  <c r="J1544" i="19" s="1"/>
  <c r="J1545" i="19" s="1"/>
  <c r="J1546" i="19" s="1"/>
  <c r="J1547" i="19" s="1"/>
  <c r="J1548" i="19" s="1"/>
  <c r="J1549" i="19" s="1"/>
  <c r="J1550" i="19" s="1"/>
  <c r="J1551" i="19" s="1"/>
  <c r="J1552" i="19" s="1"/>
  <c r="J1553" i="19" s="1"/>
  <c r="J1554" i="19" s="1"/>
  <c r="J1555" i="19" s="1"/>
  <c r="J1556" i="19" s="1"/>
  <c r="J1557" i="19" s="1"/>
  <c r="J1558" i="19" s="1"/>
  <c r="J1559" i="19" s="1"/>
  <c r="J1560" i="19" s="1"/>
  <c r="J1561" i="19" s="1"/>
  <c r="J1562" i="19" s="1"/>
  <c r="J1563" i="19" s="1"/>
  <c r="J1564" i="19" s="1"/>
  <c r="J1565" i="19" s="1"/>
  <c r="J1566" i="19" s="1"/>
  <c r="J1567" i="19" s="1"/>
  <c r="J1568" i="19" s="1"/>
  <c r="J1569" i="19" s="1"/>
  <c r="J1570" i="19" s="1"/>
  <c r="J1571" i="19" s="1"/>
  <c r="J1572" i="19" s="1"/>
  <c r="J1573" i="19" s="1"/>
  <c r="J1574" i="19" s="1"/>
  <c r="J1575" i="19" s="1"/>
  <c r="J1576" i="19" s="1"/>
  <c r="J1577" i="19" s="1"/>
  <c r="J1578" i="19" s="1"/>
  <c r="J1579" i="19" s="1"/>
  <c r="J1580" i="19" s="1"/>
  <c r="J1581" i="19" s="1"/>
  <c r="J1582" i="19" s="1"/>
  <c r="J1583" i="19" s="1"/>
  <c r="J1584" i="19" s="1"/>
  <c r="J1585" i="19" s="1"/>
  <c r="J1586" i="19" s="1"/>
  <c r="J1587" i="19" s="1"/>
  <c r="J1588" i="19" s="1"/>
  <c r="J1589" i="19" s="1"/>
  <c r="J1590" i="19" s="1"/>
  <c r="J1591" i="19" s="1"/>
  <c r="J1592" i="19" s="1"/>
  <c r="J1593" i="19" s="1"/>
  <c r="J1594" i="19" s="1"/>
  <c r="J1595" i="19" s="1"/>
  <c r="J1596" i="19" s="1"/>
  <c r="J1597" i="19" s="1"/>
  <c r="J1598" i="19" s="1"/>
  <c r="J1599" i="19" s="1"/>
  <c r="J1600" i="19" s="1"/>
  <c r="J1601" i="19" s="1"/>
  <c r="J1602" i="19" s="1"/>
  <c r="J1603" i="19" s="1"/>
  <c r="J1604" i="19" s="1"/>
  <c r="J1605" i="19" s="1"/>
  <c r="J1606" i="19" s="1"/>
  <c r="J1607" i="19" s="1"/>
  <c r="J1608" i="19" s="1"/>
  <c r="J1609" i="19" s="1"/>
  <c r="J1610" i="19" s="1"/>
  <c r="J1611" i="19" s="1"/>
  <c r="J1612" i="19" s="1"/>
  <c r="J1613" i="19" s="1"/>
  <c r="J1614" i="19" s="1"/>
  <c r="J1615" i="19" s="1"/>
  <c r="J1616" i="19" s="1"/>
  <c r="J1617" i="19" s="1"/>
  <c r="J1618" i="19" s="1"/>
  <c r="J1619" i="19" s="1"/>
  <c r="J1620" i="19" s="1"/>
  <c r="J1621" i="19" s="1"/>
  <c r="J1622" i="19" s="1"/>
  <c r="J1623" i="19" s="1"/>
  <c r="J1624" i="19" s="1"/>
  <c r="J1625" i="19" s="1"/>
  <c r="J1626" i="19" s="1"/>
  <c r="J1627" i="19" s="1"/>
  <c r="J1628" i="19" s="1"/>
  <c r="J1629" i="19" s="1"/>
  <c r="J1630" i="19" s="1"/>
  <c r="J1631" i="19" s="1"/>
  <c r="J1632" i="19" s="1"/>
  <c r="J1633" i="19" s="1"/>
  <c r="J1634" i="19" s="1"/>
  <c r="J1635" i="19" s="1"/>
  <c r="J1636" i="19" s="1"/>
  <c r="J1637" i="19" s="1"/>
  <c r="J1638" i="19" s="1"/>
  <c r="J1639" i="19" s="1"/>
  <c r="J1640" i="19" s="1"/>
  <c r="J1641" i="19" s="1"/>
  <c r="J1642" i="19" s="1"/>
  <c r="J1643" i="19" s="1"/>
  <c r="J1644" i="19" s="1"/>
  <c r="J1645" i="19" s="1"/>
  <c r="J1646" i="19" s="1"/>
  <c r="J1647" i="19" s="1"/>
  <c r="J1648" i="19" s="1"/>
  <c r="J1649" i="19" s="1"/>
  <c r="J1650" i="19" s="1"/>
  <c r="J1651" i="19" s="1"/>
  <c r="J1652" i="19" s="1"/>
  <c r="J1653" i="19" s="1"/>
  <c r="J1654" i="19" s="1"/>
  <c r="J1655" i="19" s="1"/>
  <c r="J1656" i="19" s="1"/>
  <c r="J1657" i="19" s="1"/>
  <c r="J1658" i="19" s="1"/>
  <c r="J1659" i="19" s="1"/>
  <c r="J1660" i="19" s="1"/>
  <c r="J1661" i="19" s="1"/>
  <c r="J1662" i="19" s="1"/>
  <c r="J1663" i="19" s="1"/>
  <c r="J1664" i="19" s="1"/>
  <c r="J1665" i="19" s="1"/>
  <c r="J1666" i="19" s="1"/>
  <c r="J1667" i="19" s="1"/>
  <c r="J1668" i="19" s="1"/>
  <c r="J1669" i="19" s="1"/>
  <c r="J1670" i="19" s="1"/>
  <c r="J1671" i="19" s="1"/>
  <c r="J1672" i="19" s="1"/>
  <c r="J1673" i="19" s="1"/>
  <c r="J1674" i="19" s="1"/>
  <c r="J1675" i="19" s="1"/>
  <c r="J1676" i="19" s="1"/>
  <c r="J1677" i="19" s="1"/>
  <c r="J1678" i="19" s="1"/>
  <c r="J1679" i="19" s="1"/>
  <c r="J1680" i="19" s="1"/>
  <c r="J1681" i="19" s="1"/>
  <c r="J1682" i="19" s="1"/>
  <c r="J1683" i="19" s="1"/>
  <c r="J1684" i="19" s="1"/>
  <c r="J1685" i="19" s="1"/>
  <c r="J1686" i="19" s="1"/>
  <c r="J1687" i="19" s="1"/>
  <c r="J1688" i="19" s="1"/>
  <c r="J1689" i="19" s="1"/>
  <c r="J1690" i="19" s="1"/>
  <c r="J1691" i="19" s="1"/>
  <c r="J1692" i="19" s="1"/>
  <c r="J1693" i="19" s="1"/>
  <c r="J1694" i="19" s="1"/>
  <c r="J1695" i="19" s="1"/>
  <c r="J1696" i="19" s="1"/>
  <c r="J1697" i="19" s="1"/>
  <c r="J1698" i="19" s="1"/>
  <c r="J1699" i="19" s="1"/>
  <c r="J1700" i="19" s="1"/>
  <c r="J1701" i="19" s="1"/>
  <c r="J1702" i="19" s="1"/>
  <c r="J1703" i="19" s="1"/>
  <c r="J1704" i="19" s="1"/>
  <c r="J1705" i="19" s="1"/>
  <c r="J1706" i="19" s="1"/>
  <c r="J1707" i="19" s="1"/>
  <c r="J1708" i="19" s="1"/>
  <c r="J1709" i="19" s="1"/>
  <c r="J1710" i="19" s="1"/>
  <c r="J1711" i="19" s="1"/>
  <c r="J1712" i="19" s="1"/>
  <c r="J1713" i="19" s="1"/>
  <c r="J1714" i="19" s="1"/>
  <c r="J1715" i="19" s="1"/>
  <c r="J1716" i="19" s="1"/>
  <c r="J1717" i="19" s="1"/>
  <c r="J1718" i="19" s="1"/>
  <c r="J1719" i="19" s="1"/>
  <c r="J1720" i="19" s="1"/>
  <c r="J1721" i="19" s="1"/>
  <c r="J1722" i="19" s="1"/>
  <c r="J1723" i="19" s="1"/>
  <c r="J1724" i="19" s="1"/>
  <c r="J1725" i="19" s="1"/>
  <c r="J1726" i="19" s="1"/>
  <c r="J1727" i="19" s="1"/>
  <c r="J1728" i="19" s="1"/>
  <c r="J1729" i="19" s="1"/>
  <c r="J1730" i="19" s="1"/>
  <c r="J1731" i="19" s="1"/>
  <c r="J1732" i="19" s="1"/>
  <c r="J1733" i="19" s="1"/>
  <c r="J1734" i="19" s="1"/>
  <c r="J1735" i="19" s="1"/>
  <c r="J1736" i="19" s="1"/>
  <c r="J1737" i="19" s="1"/>
  <c r="J1738" i="19" s="1"/>
  <c r="J1739" i="19" s="1"/>
  <c r="J1740" i="19" s="1"/>
  <c r="J1741" i="19" s="1"/>
  <c r="J1742" i="19" s="1"/>
  <c r="J1743" i="19" s="1"/>
  <c r="J1744" i="19" s="1"/>
  <c r="J1745" i="19" s="1"/>
  <c r="J1746" i="19" s="1"/>
  <c r="J1747" i="19" s="1"/>
  <c r="J1748" i="19" s="1"/>
  <c r="J1749" i="19" s="1"/>
  <c r="J1750" i="19" s="1"/>
  <c r="J1751" i="19" s="1"/>
  <c r="J1752" i="19" s="1"/>
  <c r="J1753" i="19" s="1"/>
  <c r="J1754" i="19" s="1"/>
  <c r="J1755" i="19" s="1"/>
  <c r="J1756" i="19" s="1"/>
  <c r="J1757" i="19" s="1"/>
  <c r="J1758" i="19" s="1"/>
  <c r="J1759" i="19" s="1"/>
  <c r="J1760" i="19" s="1"/>
  <c r="J1761" i="19" s="1"/>
  <c r="J1762" i="19" s="1"/>
  <c r="J1763" i="19" s="1"/>
  <c r="J1764" i="19" s="1"/>
  <c r="J1765" i="19" s="1"/>
  <c r="J1766" i="19" s="1"/>
  <c r="J1767" i="19" s="1"/>
  <c r="J1768" i="19" s="1"/>
  <c r="J1769" i="19" s="1"/>
  <c r="J1770" i="19" s="1"/>
  <c r="J1771" i="19" s="1"/>
  <c r="J1772" i="19" s="1"/>
  <c r="J1773" i="19" s="1"/>
  <c r="J1774" i="19" s="1"/>
  <c r="J1775" i="19" s="1"/>
  <c r="J1776" i="19" s="1"/>
  <c r="J1777" i="19" s="1"/>
  <c r="J1778" i="19" s="1"/>
  <c r="J1779" i="19" s="1"/>
  <c r="J1780" i="19" s="1"/>
  <c r="J1781" i="19" s="1"/>
  <c r="J1782" i="19" s="1"/>
  <c r="J1783" i="19" s="1"/>
  <c r="J1784" i="19" s="1"/>
  <c r="J1785" i="19" s="1"/>
  <c r="J1786" i="19" s="1"/>
  <c r="J1787" i="19" s="1"/>
  <c r="J1788" i="19" s="1"/>
  <c r="J1789" i="19" s="1"/>
  <c r="J1790" i="19" s="1"/>
  <c r="J1791" i="19" s="1"/>
  <c r="J1792" i="19" s="1"/>
  <c r="J1793" i="19" s="1"/>
  <c r="J1794" i="19" s="1"/>
  <c r="J1795" i="19" s="1"/>
  <c r="J1796" i="19" s="1"/>
  <c r="J1797" i="19" s="1"/>
  <c r="J1798" i="19" s="1"/>
  <c r="J1799" i="19" s="1"/>
  <c r="J1800" i="19" s="1"/>
  <c r="J1801" i="19" s="1"/>
  <c r="J1802" i="19" s="1"/>
  <c r="J1803" i="19" s="1"/>
  <c r="J1804" i="19" s="1"/>
  <c r="J1805" i="19" s="1"/>
  <c r="J1806" i="19" s="1"/>
  <c r="J1807" i="19" s="1"/>
  <c r="J1808" i="19" s="1"/>
  <c r="J1809" i="19" s="1"/>
  <c r="J1810" i="19" s="1"/>
  <c r="J1811" i="19" s="1"/>
  <c r="J1812" i="19" s="1"/>
  <c r="J1813" i="19" s="1"/>
  <c r="J1814" i="19" s="1"/>
  <c r="J1815" i="19" s="1"/>
  <c r="J1816" i="19" s="1"/>
  <c r="J1817" i="19" s="1"/>
  <c r="J1818" i="19" s="1"/>
  <c r="J1819" i="19" s="1"/>
  <c r="J1820" i="19" s="1"/>
  <c r="J1821" i="19" s="1"/>
  <c r="J1822" i="19" s="1"/>
  <c r="J1823" i="19" s="1"/>
  <c r="J1824" i="19" s="1"/>
  <c r="J1825" i="19" s="1"/>
  <c r="J1826" i="19" s="1"/>
  <c r="J1827" i="19" s="1"/>
  <c r="J1828" i="19" s="1"/>
  <c r="J1829" i="19" s="1"/>
  <c r="J1830" i="19" s="1"/>
  <c r="J1831" i="19" s="1"/>
  <c r="J1832" i="19" s="1"/>
  <c r="J1833" i="19" s="1"/>
  <c r="J1834" i="19" s="1"/>
  <c r="J1835" i="19" s="1"/>
  <c r="J1836" i="19" s="1"/>
  <c r="J1837" i="19" s="1"/>
  <c r="J1838" i="19" s="1"/>
  <c r="J1839" i="19" s="1"/>
  <c r="J1840" i="19" s="1"/>
  <c r="J1841" i="19" s="1"/>
  <c r="J1842" i="19" s="1"/>
  <c r="J1843" i="19" s="1"/>
  <c r="J1844" i="19" s="1"/>
  <c r="J1845" i="19" s="1"/>
  <c r="J1846" i="19" s="1"/>
  <c r="J1847" i="19" s="1"/>
  <c r="J1848" i="19" s="1"/>
  <c r="J1849" i="19" s="1"/>
  <c r="J1850" i="19" s="1"/>
  <c r="J1851" i="19" s="1"/>
  <c r="J1852" i="19" s="1"/>
  <c r="J1853" i="19" s="1"/>
  <c r="J1854" i="19" s="1"/>
  <c r="J1855" i="19" s="1"/>
  <c r="J1856" i="19" s="1"/>
  <c r="J1857" i="19" s="1"/>
  <c r="J1858" i="19" s="1"/>
  <c r="J1859" i="19" s="1"/>
  <c r="J1860" i="19" s="1"/>
  <c r="J1861" i="19" s="1"/>
  <c r="J1862" i="19" s="1"/>
  <c r="J1863" i="19" s="1"/>
  <c r="J1864" i="19" s="1"/>
  <c r="J1865" i="19" s="1"/>
  <c r="J1866" i="19" s="1"/>
  <c r="J1867" i="19" s="1"/>
  <c r="J1868" i="19" s="1"/>
  <c r="J1869" i="19" s="1"/>
  <c r="J1870" i="19" s="1"/>
  <c r="J1871" i="19" s="1"/>
  <c r="J1872" i="19" s="1"/>
  <c r="J1873" i="19" s="1"/>
  <c r="J1874" i="19" s="1"/>
  <c r="J1875" i="19" s="1"/>
  <c r="J1876" i="19" s="1"/>
  <c r="J1877" i="19" s="1"/>
  <c r="J1878" i="19" s="1"/>
  <c r="J1879" i="19" s="1"/>
  <c r="J1880" i="19" s="1"/>
  <c r="J1881" i="19" s="1"/>
  <c r="J1882" i="19" s="1"/>
  <c r="J1883" i="19" s="1"/>
  <c r="J1884" i="19" s="1"/>
  <c r="J1885" i="19" s="1"/>
  <c r="J1886" i="19" s="1"/>
  <c r="J1887" i="19" s="1"/>
  <c r="J1888" i="19" s="1"/>
  <c r="J1889" i="19" s="1"/>
  <c r="J1890" i="19" s="1"/>
  <c r="J1891" i="19" s="1"/>
  <c r="J1892" i="19" s="1"/>
  <c r="J1893" i="19" s="1"/>
  <c r="J1894" i="19" s="1"/>
  <c r="J1895" i="19" s="1"/>
  <c r="J1896" i="19" s="1"/>
  <c r="J1897" i="19" s="1"/>
  <c r="J1898" i="19" s="1"/>
  <c r="J1899" i="19" s="1"/>
  <c r="J1900" i="19" s="1"/>
  <c r="J1901" i="19" s="1"/>
  <c r="J1902" i="19" s="1"/>
  <c r="J1903" i="19" s="1"/>
  <c r="J1904" i="19" s="1"/>
  <c r="J1905" i="19" s="1"/>
  <c r="J1906" i="19" s="1"/>
  <c r="J1907" i="19" s="1"/>
  <c r="J1908" i="19" s="1"/>
  <c r="J1909" i="19" s="1"/>
  <c r="J1910" i="19" s="1"/>
  <c r="J1911" i="19" s="1"/>
  <c r="J1912" i="19" s="1"/>
  <c r="J1913" i="19" s="1"/>
  <c r="J1914" i="19" s="1"/>
  <c r="J1915" i="19" s="1"/>
  <c r="J1916" i="19" s="1"/>
  <c r="J1917" i="19" s="1"/>
  <c r="J1918" i="19" s="1"/>
  <c r="J1919" i="19" s="1"/>
  <c r="J1920" i="19" s="1"/>
  <c r="J1921" i="19" s="1"/>
  <c r="J1922" i="19" s="1"/>
  <c r="J1923" i="19" s="1"/>
  <c r="J1924" i="19" s="1"/>
  <c r="J1925" i="19" s="1"/>
  <c r="J1926" i="19" s="1"/>
  <c r="J1927" i="19" s="1"/>
  <c r="J1928" i="19" s="1"/>
  <c r="J1929" i="19" s="1"/>
  <c r="J1930" i="19" s="1"/>
  <c r="J1931" i="19" s="1"/>
  <c r="J1932" i="19" s="1"/>
  <c r="J1933" i="19" s="1"/>
  <c r="J1934" i="19" s="1"/>
  <c r="J1935" i="19" s="1"/>
  <c r="J1936" i="19" s="1"/>
  <c r="J1937" i="19" s="1"/>
  <c r="J1938" i="19" s="1"/>
  <c r="J1939" i="19" s="1"/>
  <c r="J1940" i="19" s="1"/>
  <c r="J1941" i="19" s="1"/>
  <c r="J1942" i="19" s="1"/>
  <c r="J1943" i="19" s="1"/>
  <c r="J1944" i="19" s="1"/>
  <c r="J1945" i="19" s="1"/>
  <c r="J1946" i="19" s="1"/>
  <c r="J1947" i="19" s="1"/>
  <c r="J1948" i="19" s="1"/>
  <c r="J1949" i="19" s="1"/>
  <c r="J1950" i="19" s="1"/>
  <c r="J1951" i="19" s="1"/>
  <c r="J1952" i="19" s="1"/>
  <c r="J1953" i="19" s="1"/>
  <c r="J1954" i="19" s="1"/>
  <c r="J1955" i="19" s="1"/>
  <c r="J1956" i="19" s="1"/>
  <c r="J1957" i="19" s="1"/>
  <c r="J1958" i="19" s="1"/>
  <c r="J1959" i="19" s="1"/>
  <c r="J1960" i="19" s="1"/>
  <c r="J1961" i="19" s="1"/>
  <c r="J1962" i="19" s="1"/>
  <c r="J1963" i="19" s="1"/>
  <c r="J1964" i="19" s="1"/>
  <c r="J1965" i="19" s="1"/>
  <c r="J1966" i="19" s="1"/>
  <c r="J1967" i="19" s="1"/>
  <c r="J1968" i="19" s="1"/>
  <c r="J1969" i="19" s="1"/>
  <c r="J1970" i="19" s="1"/>
  <c r="J1971" i="19" s="1"/>
  <c r="J1972" i="19" s="1"/>
  <c r="J1973" i="19" s="1"/>
  <c r="J1974" i="19" s="1"/>
  <c r="J1975" i="19" s="1"/>
  <c r="J1976" i="19" s="1"/>
  <c r="J1977" i="19" s="1"/>
  <c r="J1978" i="19" s="1"/>
  <c r="J1979" i="19" s="1"/>
  <c r="J1980" i="19" s="1"/>
  <c r="J1981" i="19" s="1"/>
  <c r="J1982" i="19" s="1"/>
  <c r="J1983" i="19" s="1"/>
  <c r="J1984" i="19" s="1"/>
  <c r="J1985" i="19" s="1"/>
  <c r="J1986" i="19" s="1"/>
  <c r="J1987" i="19" s="1"/>
  <c r="J1988" i="19" s="1"/>
  <c r="J1989" i="19" s="1"/>
  <c r="J1990" i="19" s="1"/>
  <c r="J1991" i="19" s="1"/>
  <c r="J1992" i="19" s="1"/>
  <c r="J1993" i="19" s="1"/>
  <c r="J1994" i="19" s="1"/>
  <c r="J1995" i="19" s="1"/>
  <c r="J1996" i="19" s="1"/>
  <c r="J1997" i="19" s="1"/>
  <c r="J1998" i="19" s="1"/>
  <c r="J1999" i="19" s="1"/>
  <c r="J2000" i="19" s="1"/>
  <c r="J2001" i="19" s="1"/>
  <c r="I3" i="19"/>
  <c r="F3" i="19"/>
  <c r="A3" i="19"/>
  <c r="I2" i="19"/>
  <c r="H2" i="19"/>
  <c r="G2" i="19"/>
  <c r="C1000" i="12"/>
  <c r="B1000" i="12"/>
  <c r="A1000" i="12"/>
  <c r="C999" i="12"/>
  <c r="B999" i="12"/>
  <c r="A999" i="12"/>
  <c r="C998" i="12"/>
  <c r="B998" i="12"/>
  <c r="A998" i="12"/>
  <c r="C997" i="12"/>
  <c r="B997" i="12"/>
  <c r="A997" i="12"/>
  <c r="C996" i="12"/>
  <c r="B996" i="12"/>
  <c r="A996" i="12"/>
  <c r="C995" i="12"/>
  <c r="B995" i="12"/>
  <c r="A995" i="12"/>
  <c r="C994" i="12"/>
  <c r="B994" i="12"/>
  <c r="A994" i="12"/>
  <c r="C993" i="12"/>
  <c r="B993" i="12"/>
  <c r="A993" i="12"/>
  <c r="C992" i="12"/>
  <c r="B992" i="12"/>
  <c r="A992" i="12"/>
  <c r="C991" i="12"/>
  <c r="B991" i="12"/>
  <c r="A991" i="12"/>
  <c r="C990" i="12"/>
  <c r="B990" i="12"/>
  <c r="A990" i="12"/>
  <c r="C989" i="12"/>
  <c r="B989" i="12"/>
  <c r="A989" i="12"/>
  <c r="C988" i="12"/>
  <c r="B988" i="12"/>
  <c r="A988" i="12"/>
  <c r="C987" i="12"/>
  <c r="B987" i="12"/>
  <c r="A987" i="12"/>
  <c r="C986" i="12"/>
  <c r="B986" i="12"/>
  <c r="A986" i="12"/>
  <c r="C985" i="12"/>
  <c r="B985" i="12"/>
  <c r="A985" i="12"/>
  <c r="C984" i="12"/>
  <c r="B984" i="12"/>
  <c r="A984" i="12"/>
  <c r="C983" i="12"/>
  <c r="B983" i="12"/>
  <c r="A983" i="12"/>
  <c r="C982" i="12"/>
  <c r="B982" i="12"/>
  <c r="A982" i="12"/>
  <c r="C981" i="12"/>
  <c r="B981" i="12"/>
  <c r="A981" i="12"/>
  <c r="C980" i="12"/>
  <c r="B980" i="12"/>
  <c r="A980" i="12"/>
  <c r="C979" i="12"/>
  <c r="B979" i="12"/>
  <c r="A979" i="12"/>
  <c r="C978" i="12"/>
  <c r="B978" i="12"/>
  <c r="A978" i="12"/>
  <c r="C977" i="12"/>
  <c r="B977" i="12"/>
  <c r="A977" i="12"/>
  <c r="C976" i="12"/>
  <c r="B976" i="12"/>
  <c r="A976" i="12"/>
  <c r="C975" i="12"/>
  <c r="B975" i="12"/>
  <c r="A975" i="12"/>
  <c r="C974" i="12"/>
  <c r="B974" i="12"/>
  <c r="A974" i="12"/>
  <c r="C973" i="12"/>
  <c r="B973" i="12"/>
  <c r="A973" i="12"/>
  <c r="C972" i="12"/>
  <c r="B972" i="12"/>
  <c r="A972" i="12"/>
  <c r="C971" i="12"/>
  <c r="B971" i="12"/>
  <c r="A971" i="12"/>
  <c r="C970" i="12"/>
  <c r="B970" i="12"/>
  <c r="A970" i="12"/>
  <c r="C969" i="12"/>
  <c r="B969" i="12"/>
  <c r="A969" i="12"/>
  <c r="C968" i="12"/>
  <c r="B968" i="12"/>
  <c r="A968" i="12"/>
  <c r="C967" i="12"/>
  <c r="B967" i="12"/>
  <c r="A967" i="12"/>
  <c r="C966" i="12"/>
  <c r="B966" i="12"/>
  <c r="A966" i="12"/>
  <c r="C965" i="12"/>
  <c r="B965" i="12"/>
  <c r="A965" i="12"/>
  <c r="C964" i="12"/>
  <c r="B964" i="12"/>
  <c r="A964" i="12"/>
  <c r="C963" i="12"/>
  <c r="B963" i="12"/>
  <c r="A963" i="12"/>
  <c r="C962" i="12"/>
  <c r="B962" i="12"/>
  <c r="A962" i="12"/>
  <c r="C961" i="12"/>
  <c r="B961" i="12"/>
  <c r="A961" i="12"/>
  <c r="C960" i="12"/>
  <c r="B960" i="12"/>
  <c r="A960" i="12"/>
  <c r="C959" i="12"/>
  <c r="B959" i="12"/>
  <c r="A959" i="12"/>
  <c r="C958" i="12"/>
  <c r="B958" i="12"/>
  <c r="A958" i="12"/>
  <c r="C957" i="12"/>
  <c r="B957" i="12"/>
  <c r="A957" i="12"/>
  <c r="C956" i="12"/>
  <c r="B956" i="12"/>
  <c r="A956" i="12"/>
  <c r="C955" i="12"/>
  <c r="B955" i="12"/>
  <c r="A955" i="12"/>
  <c r="C954" i="12"/>
  <c r="B954" i="12"/>
  <c r="A954" i="12"/>
  <c r="C953" i="12"/>
  <c r="B953" i="12"/>
  <c r="A953" i="12"/>
  <c r="C952" i="12"/>
  <c r="B952" i="12"/>
  <c r="A952" i="12"/>
  <c r="C951" i="12"/>
  <c r="B951" i="12"/>
  <c r="A951" i="12"/>
  <c r="C950" i="12"/>
  <c r="B950" i="12"/>
  <c r="A950" i="12"/>
  <c r="C949" i="12"/>
  <c r="B949" i="12"/>
  <c r="A949" i="12"/>
  <c r="C948" i="12"/>
  <c r="B948" i="12"/>
  <c r="A948" i="12"/>
  <c r="C947" i="12"/>
  <c r="B947" i="12"/>
  <c r="A947" i="12"/>
  <c r="C946" i="12"/>
  <c r="B946" i="12"/>
  <c r="A946" i="12"/>
  <c r="C945" i="12"/>
  <c r="B945" i="12"/>
  <c r="A945" i="12"/>
  <c r="C944" i="12"/>
  <c r="B944" i="12"/>
  <c r="A944" i="12"/>
  <c r="C943" i="12"/>
  <c r="B943" i="12"/>
  <c r="A943" i="12"/>
  <c r="C942" i="12"/>
  <c r="B942" i="12"/>
  <c r="A942" i="12"/>
  <c r="C941" i="12"/>
  <c r="B941" i="12"/>
  <c r="A941" i="12"/>
  <c r="C940" i="12"/>
  <c r="B940" i="12"/>
  <c r="A940" i="12"/>
  <c r="C939" i="12"/>
  <c r="B939" i="12"/>
  <c r="A939" i="12"/>
  <c r="C938" i="12"/>
  <c r="B938" i="12"/>
  <c r="A938" i="12"/>
  <c r="C937" i="12"/>
  <c r="B937" i="12"/>
  <c r="A937" i="12"/>
  <c r="C936" i="12"/>
  <c r="B936" i="12"/>
  <c r="A936" i="12"/>
  <c r="C935" i="12"/>
  <c r="B935" i="12"/>
  <c r="A935" i="12"/>
  <c r="C934" i="12"/>
  <c r="B934" i="12"/>
  <c r="A934" i="12"/>
  <c r="C933" i="12"/>
  <c r="B933" i="12"/>
  <c r="A933" i="12"/>
  <c r="C932" i="12"/>
  <c r="B932" i="12"/>
  <c r="A932" i="12"/>
  <c r="C931" i="12"/>
  <c r="B931" i="12"/>
  <c r="A931" i="12"/>
  <c r="C930" i="12"/>
  <c r="B930" i="12"/>
  <c r="A930" i="12"/>
  <c r="C929" i="12"/>
  <c r="B929" i="12"/>
  <c r="A929" i="12"/>
  <c r="C928" i="12"/>
  <c r="B928" i="12"/>
  <c r="A928" i="12"/>
  <c r="C927" i="12"/>
  <c r="B927" i="12"/>
  <c r="A927" i="12"/>
  <c r="C926" i="12"/>
  <c r="B926" i="12"/>
  <c r="A926" i="12"/>
  <c r="C925" i="12"/>
  <c r="B925" i="12"/>
  <c r="A925" i="12"/>
  <c r="C924" i="12"/>
  <c r="B924" i="12"/>
  <c r="A924" i="12"/>
  <c r="C923" i="12"/>
  <c r="B923" i="12"/>
  <c r="A923" i="12"/>
  <c r="C922" i="12"/>
  <c r="B922" i="12"/>
  <c r="A922" i="12"/>
  <c r="C921" i="12"/>
  <c r="B921" i="12"/>
  <c r="A921" i="12"/>
  <c r="C920" i="12"/>
  <c r="B920" i="12"/>
  <c r="A920" i="12"/>
  <c r="C919" i="12"/>
  <c r="B919" i="12"/>
  <c r="A919" i="12"/>
  <c r="C918" i="12"/>
  <c r="B918" i="12"/>
  <c r="A918" i="12"/>
  <c r="C917" i="12"/>
  <c r="B917" i="12"/>
  <c r="A917" i="12"/>
  <c r="C916" i="12"/>
  <c r="B916" i="12"/>
  <c r="A916" i="12"/>
  <c r="C915" i="12"/>
  <c r="B915" i="12"/>
  <c r="A915" i="12"/>
  <c r="C914" i="12"/>
  <c r="B914" i="12"/>
  <c r="A914" i="12"/>
  <c r="C913" i="12"/>
  <c r="B913" i="12"/>
  <c r="A913" i="12"/>
  <c r="C912" i="12"/>
  <c r="B912" i="12"/>
  <c r="A912" i="12"/>
  <c r="C911" i="12"/>
  <c r="B911" i="12"/>
  <c r="A911" i="12"/>
  <c r="C910" i="12"/>
  <c r="B910" i="12"/>
  <c r="A910" i="12"/>
  <c r="C909" i="12"/>
  <c r="B909" i="12"/>
  <c r="A909" i="12"/>
  <c r="C908" i="12"/>
  <c r="B908" i="12"/>
  <c r="A908" i="12"/>
  <c r="C907" i="12"/>
  <c r="B907" i="12"/>
  <c r="A907" i="12"/>
  <c r="C906" i="12"/>
  <c r="B906" i="12"/>
  <c r="A906" i="12"/>
  <c r="C905" i="12"/>
  <c r="B905" i="12"/>
  <c r="A905" i="12"/>
  <c r="C904" i="12"/>
  <c r="B904" i="12"/>
  <c r="A904" i="12"/>
  <c r="C903" i="12"/>
  <c r="B903" i="12"/>
  <c r="A903" i="12"/>
  <c r="C902" i="12"/>
  <c r="B902" i="12"/>
  <c r="A902" i="12"/>
  <c r="C901" i="12"/>
  <c r="B901" i="12"/>
  <c r="A901" i="12"/>
  <c r="C900" i="12"/>
  <c r="B900" i="12"/>
  <c r="A900" i="12"/>
  <c r="C899" i="12"/>
  <c r="B899" i="12"/>
  <c r="A899" i="12"/>
  <c r="C898" i="12"/>
  <c r="B898" i="12"/>
  <c r="A898" i="12"/>
  <c r="C897" i="12"/>
  <c r="B897" i="12"/>
  <c r="A897" i="12"/>
  <c r="C896" i="12"/>
  <c r="B896" i="12"/>
  <c r="A896" i="12"/>
  <c r="C895" i="12"/>
  <c r="B895" i="12"/>
  <c r="A895" i="12"/>
  <c r="C894" i="12"/>
  <c r="B894" i="12"/>
  <c r="A894" i="12"/>
  <c r="C893" i="12"/>
  <c r="B893" i="12"/>
  <c r="A893" i="12"/>
  <c r="C892" i="12"/>
  <c r="B892" i="12"/>
  <c r="A892" i="12"/>
  <c r="C891" i="12"/>
  <c r="B891" i="12"/>
  <c r="A891" i="12"/>
  <c r="C890" i="12"/>
  <c r="B890" i="12"/>
  <c r="A890" i="12"/>
  <c r="C889" i="12"/>
  <c r="B889" i="12"/>
  <c r="A889" i="12"/>
  <c r="C888" i="12"/>
  <c r="B888" i="12"/>
  <c r="A888" i="12"/>
  <c r="C887" i="12"/>
  <c r="B887" i="12"/>
  <c r="A887" i="12"/>
  <c r="C886" i="12"/>
  <c r="B886" i="12"/>
  <c r="A886" i="12"/>
  <c r="C885" i="12"/>
  <c r="B885" i="12"/>
  <c r="A885" i="12"/>
  <c r="C884" i="12"/>
  <c r="B884" i="12"/>
  <c r="A884" i="12"/>
  <c r="C883" i="12"/>
  <c r="B883" i="12"/>
  <c r="A883" i="12"/>
  <c r="C882" i="12"/>
  <c r="B882" i="12"/>
  <c r="A882" i="12"/>
  <c r="C881" i="12"/>
  <c r="B881" i="12"/>
  <c r="A881" i="12"/>
  <c r="C880" i="12"/>
  <c r="B880" i="12"/>
  <c r="A880" i="12"/>
  <c r="C879" i="12"/>
  <c r="B879" i="12"/>
  <c r="A879" i="12"/>
  <c r="C878" i="12"/>
  <c r="B878" i="12"/>
  <c r="A878" i="12"/>
  <c r="C877" i="12"/>
  <c r="B877" i="12"/>
  <c r="A877" i="12"/>
  <c r="C876" i="12"/>
  <c r="B876" i="12"/>
  <c r="A876" i="12"/>
  <c r="C875" i="12"/>
  <c r="B875" i="12"/>
  <c r="A875" i="12"/>
  <c r="C874" i="12"/>
  <c r="B874" i="12"/>
  <c r="A874" i="12"/>
  <c r="C873" i="12"/>
  <c r="B873" i="12"/>
  <c r="A873" i="12"/>
  <c r="C872" i="12"/>
  <c r="B872" i="12"/>
  <c r="A872" i="12"/>
  <c r="C871" i="12"/>
  <c r="B871" i="12"/>
  <c r="A871" i="12"/>
  <c r="C870" i="12"/>
  <c r="B870" i="12"/>
  <c r="A870" i="12"/>
  <c r="C869" i="12"/>
  <c r="B869" i="12"/>
  <c r="A869" i="12"/>
  <c r="C868" i="12"/>
  <c r="B868" i="12"/>
  <c r="A868" i="12"/>
  <c r="C867" i="12"/>
  <c r="B867" i="12"/>
  <c r="A867" i="12"/>
  <c r="C866" i="12"/>
  <c r="B866" i="12"/>
  <c r="A866" i="12"/>
  <c r="C865" i="12"/>
  <c r="B865" i="12"/>
  <c r="A865" i="12"/>
  <c r="C864" i="12"/>
  <c r="B864" i="12"/>
  <c r="A864" i="12"/>
  <c r="C863" i="12"/>
  <c r="B863" i="12"/>
  <c r="A863" i="12"/>
  <c r="C862" i="12"/>
  <c r="B862" i="12"/>
  <c r="A862" i="12"/>
  <c r="C861" i="12"/>
  <c r="B861" i="12"/>
  <c r="A861" i="12"/>
  <c r="C860" i="12"/>
  <c r="B860" i="12"/>
  <c r="A860" i="12"/>
  <c r="C859" i="12"/>
  <c r="B859" i="12"/>
  <c r="A859" i="12"/>
  <c r="C858" i="12"/>
  <c r="B858" i="12"/>
  <c r="A858" i="12"/>
  <c r="C857" i="12"/>
  <c r="B857" i="12"/>
  <c r="A857" i="12"/>
  <c r="C856" i="12"/>
  <c r="B856" i="12"/>
  <c r="A856" i="12"/>
  <c r="C855" i="12"/>
  <c r="B855" i="12"/>
  <c r="A855" i="12"/>
  <c r="C854" i="12"/>
  <c r="B854" i="12"/>
  <c r="A854" i="12"/>
  <c r="C853" i="12"/>
  <c r="B853" i="12"/>
  <c r="A853" i="12"/>
  <c r="C852" i="12"/>
  <c r="B852" i="12"/>
  <c r="A852" i="12"/>
  <c r="C851" i="12"/>
  <c r="B851" i="12"/>
  <c r="A851" i="12"/>
  <c r="C850" i="12"/>
  <c r="B850" i="12"/>
  <c r="A850" i="12"/>
  <c r="C849" i="12"/>
  <c r="B849" i="12"/>
  <c r="A849" i="12"/>
  <c r="C848" i="12"/>
  <c r="B848" i="12"/>
  <c r="A848" i="12"/>
  <c r="C847" i="12"/>
  <c r="B847" i="12"/>
  <c r="A847" i="12"/>
  <c r="C846" i="12"/>
  <c r="B846" i="12"/>
  <c r="A846" i="12"/>
  <c r="C845" i="12"/>
  <c r="B845" i="12"/>
  <c r="A845" i="12"/>
  <c r="C844" i="12"/>
  <c r="B844" i="12"/>
  <c r="A844" i="12"/>
  <c r="C843" i="12"/>
  <c r="B843" i="12"/>
  <c r="A843" i="12"/>
  <c r="C842" i="12"/>
  <c r="B842" i="12"/>
  <c r="A842" i="12"/>
  <c r="C841" i="12"/>
  <c r="B841" i="12"/>
  <c r="A841" i="12"/>
  <c r="C840" i="12"/>
  <c r="B840" i="12"/>
  <c r="A840" i="12"/>
  <c r="C839" i="12"/>
  <c r="B839" i="12"/>
  <c r="A839" i="12"/>
  <c r="C838" i="12"/>
  <c r="B838" i="12"/>
  <c r="A838" i="12"/>
  <c r="C837" i="12"/>
  <c r="B837" i="12"/>
  <c r="A837" i="12"/>
  <c r="C836" i="12"/>
  <c r="B836" i="12"/>
  <c r="A836" i="12"/>
  <c r="C835" i="12"/>
  <c r="B835" i="12"/>
  <c r="A835" i="12"/>
  <c r="C834" i="12"/>
  <c r="B834" i="12"/>
  <c r="A834" i="12"/>
  <c r="C833" i="12"/>
  <c r="B833" i="12"/>
  <c r="A833" i="12"/>
  <c r="C832" i="12"/>
  <c r="B832" i="12"/>
  <c r="A832" i="12"/>
  <c r="C831" i="12"/>
  <c r="B831" i="12"/>
  <c r="A831" i="12"/>
  <c r="C830" i="12"/>
  <c r="B830" i="12"/>
  <c r="A830" i="12"/>
  <c r="C829" i="12"/>
  <c r="B829" i="12"/>
  <c r="A829" i="12"/>
  <c r="C828" i="12"/>
  <c r="B828" i="12"/>
  <c r="A828" i="12"/>
  <c r="C827" i="12"/>
  <c r="B827" i="12"/>
  <c r="A827" i="12"/>
  <c r="C826" i="12"/>
  <c r="B826" i="12"/>
  <c r="A826" i="12"/>
  <c r="C825" i="12"/>
  <c r="B825" i="12"/>
  <c r="A825" i="12"/>
  <c r="C824" i="12"/>
  <c r="B824" i="12"/>
  <c r="A824" i="12"/>
  <c r="C823" i="12"/>
  <c r="B823" i="12"/>
  <c r="A823" i="12"/>
  <c r="C822" i="12"/>
  <c r="B822" i="12"/>
  <c r="A822" i="12"/>
  <c r="C821" i="12"/>
  <c r="B821" i="12"/>
  <c r="A821" i="12"/>
  <c r="C820" i="12"/>
  <c r="B820" i="12"/>
  <c r="A820" i="12"/>
  <c r="C819" i="12"/>
  <c r="B819" i="12"/>
  <c r="A819" i="12"/>
  <c r="C818" i="12"/>
  <c r="B818" i="12"/>
  <c r="A818" i="12"/>
  <c r="C817" i="12"/>
  <c r="B817" i="12"/>
  <c r="A817" i="12"/>
  <c r="C816" i="12"/>
  <c r="B816" i="12"/>
  <c r="A816" i="12"/>
  <c r="C815" i="12"/>
  <c r="B815" i="12"/>
  <c r="A815" i="12"/>
  <c r="C814" i="12"/>
  <c r="B814" i="12"/>
  <c r="A814" i="12"/>
  <c r="C813" i="12"/>
  <c r="B813" i="12"/>
  <c r="A813" i="12"/>
  <c r="C812" i="12"/>
  <c r="B812" i="12"/>
  <c r="A812" i="12"/>
  <c r="C811" i="12"/>
  <c r="B811" i="12"/>
  <c r="A811" i="12"/>
  <c r="C810" i="12"/>
  <c r="B810" i="12"/>
  <c r="A810" i="12"/>
  <c r="C809" i="12"/>
  <c r="B809" i="12"/>
  <c r="A809" i="12"/>
  <c r="C808" i="12"/>
  <c r="B808" i="12"/>
  <c r="A808" i="12"/>
  <c r="C807" i="12"/>
  <c r="B807" i="12"/>
  <c r="A807" i="12"/>
  <c r="C806" i="12"/>
  <c r="B806" i="12"/>
  <c r="A806" i="12"/>
  <c r="C805" i="12"/>
  <c r="B805" i="12"/>
  <c r="A805" i="12"/>
  <c r="C804" i="12"/>
  <c r="B804" i="12"/>
  <c r="A804" i="12"/>
  <c r="C803" i="12"/>
  <c r="B803" i="12"/>
  <c r="A803" i="12"/>
  <c r="C802" i="12"/>
  <c r="B802" i="12"/>
  <c r="A802" i="12"/>
  <c r="C801" i="12"/>
  <c r="B801" i="12"/>
  <c r="A801" i="12"/>
  <c r="C800" i="12"/>
  <c r="B800" i="12"/>
  <c r="A800" i="12"/>
  <c r="C799" i="12"/>
  <c r="B799" i="12"/>
  <c r="A799" i="12"/>
  <c r="C798" i="12"/>
  <c r="B798" i="12"/>
  <c r="A798" i="12"/>
  <c r="C797" i="12"/>
  <c r="B797" i="12"/>
  <c r="A797" i="12"/>
  <c r="C796" i="12"/>
  <c r="B796" i="12"/>
  <c r="A796" i="12"/>
  <c r="C795" i="12"/>
  <c r="B795" i="12"/>
  <c r="A795" i="12"/>
  <c r="C794" i="12"/>
  <c r="B794" i="12"/>
  <c r="A794" i="12"/>
  <c r="C793" i="12"/>
  <c r="B793" i="12"/>
  <c r="A793" i="12"/>
  <c r="C792" i="12"/>
  <c r="B792" i="12"/>
  <c r="A792" i="12"/>
  <c r="C791" i="12"/>
  <c r="B791" i="12"/>
  <c r="A791" i="12"/>
  <c r="C790" i="12"/>
  <c r="B790" i="12"/>
  <c r="A790" i="12"/>
  <c r="C789" i="12"/>
  <c r="B789" i="12"/>
  <c r="A789" i="12"/>
  <c r="C788" i="12"/>
  <c r="B788" i="12"/>
  <c r="A788" i="12"/>
  <c r="C787" i="12"/>
  <c r="B787" i="12"/>
  <c r="A787" i="12"/>
  <c r="C786" i="12"/>
  <c r="B786" i="12"/>
  <c r="A786" i="12"/>
  <c r="C785" i="12"/>
  <c r="B785" i="12"/>
  <c r="A785" i="12"/>
  <c r="C784" i="12"/>
  <c r="B784" i="12"/>
  <c r="A784" i="12"/>
  <c r="C783" i="12"/>
  <c r="B783" i="12"/>
  <c r="A783" i="12"/>
  <c r="C782" i="12"/>
  <c r="B782" i="12"/>
  <c r="A782" i="12"/>
  <c r="C781" i="12"/>
  <c r="B781" i="12"/>
  <c r="A781" i="12"/>
  <c r="C780" i="12"/>
  <c r="B780" i="12"/>
  <c r="A780" i="12"/>
  <c r="C779" i="12"/>
  <c r="B779" i="12"/>
  <c r="A779" i="12"/>
  <c r="C778" i="12"/>
  <c r="B778" i="12"/>
  <c r="A778" i="12"/>
  <c r="C777" i="12"/>
  <c r="B777" i="12"/>
  <c r="A777" i="12"/>
  <c r="C776" i="12"/>
  <c r="B776" i="12"/>
  <c r="A776" i="12"/>
  <c r="C775" i="12"/>
  <c r="B775" i="12"/>
  <c r="A775" i="12"/>
  <c r="C774" i="12"/>
  <c r="B774" i="12"/>
  <c r="A774" i="12"/>
  <c r="C773" i="12"/>
  <c r="B773" i="12"/>
  <c r="A773" i="12"/>
  <c r="C772" i="12"/>
  <c r="B772" i="12"/>
  <c r="A772" i="12"/>
  <c r="C771" i="12"/>
  <c r="B771" i="12"/>
  <c r="A771" i="12"/>
  <c r="C770" i="12"/>
  <c r="B770" i="12"/>
  <c r="A770" i="12"/>
  <c r="C769" i="12"/>
  <c r="B769" i="12"/>
  <c r="A769" i="12"/>
  <c r="C768" i="12"/>
  <c r="B768" i="12"/>
  <c r="A768" i="12"/>
  <c r="C767" i="12"/>
  <c r="B767" i="12"/>
  <c r="A767" i="12"/>
  <c r="C766" i="12"/>
  <c r="B766" i="12"/>
  <c r="A766" i="12"/>
  <c r="C765" i="12"/>
  <c r="B765" i="12"/>
  <c r="A765" i="12"/>
  <c r="C764" i="12"/>
  <c r="B764" i="12"/>
  <c r="A764" i="12"/>
  <c r="C763" i="12"/>
  <c r="B763" i="12"/>
  <c r="A763" i="12"/>
  <c r="C762" i="12"/>
  <c r="B762" i="12"/>
  <c r="A762" i="12"/>
  <c r="C761" i="12"/>
  <c r="B761" i="12"/>
  <c r="A761" i="12"/>
  <c r="C760" i="12"/>
  <c r="B760" i="12"/>
  <c r="A760" i="12"/>
  <c r="C759" i="12"/>
  <c r="B759" i="12"/>
  <c r="A759" i="12"/>
  <c r="C758" i="12"/>
  <c r="B758" i="12"/>
  <c r="A758" i="12"/>
  <c r="C757" i="12"/>
  <c r="B757" i="12"/>
  <c r="A757" i="12"/>
  <c r="C756" i="12"/>
  <c r="B756" i="12"/>
  <c r="A756" i="12"/>
  <c r="C755" i="12"/>
  <c r="B755" i="12"/>
  <c r="A755" i="12"/>
  <c r="C754" i="12"/>
  <c r="B754" i="12"/>
  <c r="A754" i="12"/>
  <c r="C753" i="12"/>
  <c r="B753" i="12"/>
  <c r="A753" i="12"/>
  <c r="C752" i="12"/>
  <c r="B752" i="12"/>
  <c r="A752" i="12"/>
  <c r="C751" i="12"/>
  <c r="B751" i="12"/>
  <c r="A751" i="12"/>
  <c r="C750" i="12"/>
  <c r="B750" i="12"/>
  <c r="A750" i="12"/>
  <c r="C749" i="12"/>
  <c r="B749" i="12"/>
  <c r="A749" i="12"/>
  <c r="C748" i="12"/>
  <c r="B748" i="12"/>
  <c r="A748" i="12"/>
  <c r="C747" i="12"/>
  <c r="B747" i="12"/>
  <c r="A747" i="12"/>
  <c r="C746" i="12"/>
  <c r="B746" i="12"/>
  <c r="A746" i="12"/>
  <c r="C745" i="12"/>
  <c r="B745" i="12"/>
  <c r="A745" i="12"/>
  <c r="C744" i="12"/>
  <c r="B744" i="12"/>
  <c r="A744" i="12"/>
  <c r="C743" i="12"/>
  <c r="B743" i="12"/>
  <c r="A743" i="12"/>
  <c r="C742" i="12"/>
  <c r="B742" i="12"/>
  <c r="A742" i="12"/>
  <c r="C741" i="12"/>
  <c r="B741" i="12"/>
  <c r="A741" i="12"/>
  <c r="C740" i="12"/>
  <c r="B740" i="12"/>
  <c r="A740" i="12"/>
  <c r="C739" i="12"/>
  <c r="B739" i="12"/>
  <c r="A739" i="12"/>
  <c r="C738" i="12"/>
  <c r="B738" i="12"/>
  <c r="A738" i="12"/>
  <c r="C737" i="12"/>
  <c r="B737" i="12"/>
  <c r="A737" i="12"/>
  <c r="C736" i="12"/>
  <c r="B736" i="12"/>
  <c r="A736" i="12"/>
  <c r="C735" i="12"/>
  <c r="B735" i="12"/>
  <c r="A735" i="12"/>
  <c r="C734" i="12"/>
  <c r="B734" i="12"/>
  <c r="A734" i="12"/>
  <c r="C733" i="12"/>
  <c r="B733" i="12"/>
  <c r="A733" i="12"/>
  <c r="C732" i="12"/>
  <c r="B732" i="12"/>
  <c r="A732" i="12"/>
  <c r="C731" i="12"/>
  <c r="B731" i="12"/>
  <c r="A731" i="12"/>
  <c r="C730" i="12"/>
  <c r="B730" i="12"/>
  <c r="A730" i="12"/>
  <c r="C729" i="12"/>
  <c r="B729" i="12"/>
  <c r="A729" i="12"/>
  <c r="C728" i="12"/>
  <c r="B728" i="12"/>
  <c r="A728" i="12"/>
  <c r="C727" i="12"/>
  <c r="B727" i="12"/>
  <c r="A727" i="12"/>
  <c r="C726" i="12"/>
  <c r="B726" i="12"/>
  <c r="A726" i="12"/>
  <c r="C725" i="12"/>
  <c r="B725" i="12"/>
  <c r="A725" i="12"/>
  <c r="C724" i="12"/>
  <c r="B724" i="12"/>
  <c r="A724" i="12"/>
  <c r="C723" i="12"/>
  <c r="B723" i="12"/>
  <c r="A723" i="12"/>
  <c r="C722" i="12"/>
  <c r="B722" i="12"/>
  <c r="A722" i="12"/>
  <c r="C721" i="12"/>
  <c r="B721" i="12"/>
  <c r="A721" i="12"/>
  <c r="C720" i="12"/>
  <c r="B720" i="12"/>
  <c r="A720" i="12"/>
  <c r="C719" i="12"/>
  <c r="B719" i="12"/>
  <c r="A719" i="12"/>
  <c r="C718" i="12"/>
  <c r="B718" i="12"/>
  <c r="A718" i="12"/>
  <c r="C717" i="12"/>
  <c r="B717" i="12"/>
  <c r="A717" i="12"/>
  <c r="C716" i="12"/>
  <c r="B716" i="12"/>
  <c r="A716" i="12"/>
  <c r="C715" i="12"/>
  <c r="B715" i="12"/>
  <c r="A715" i="12"/>
  <c r="C714" i="12"/>
  <c r="B714" i="12"/>
  <c r="A714" i="12"/>
  <c r="C713" i="12"/>
  <c r="B713" i="12"/>
  <c r="A713" i="12"/>
  <c r="C712" i="12"/>
  <c r="B712" i="12"/>
  <c r="A712" i="12"/>
  <c r="C711" i="12"/>
  <c r="B711" i="12"/>
  <c r="A711" i="12"/>
  <c r="C710" i="12"/>
  <c r="B710" i="12"/>
  <c r="A710" i="12"/>
  <c r="C709" i="12"/>
  <c r="B709" i="12"/>
  <c r="A709" i="12"/>
  <c r="C708" i="12"/>
  <c r="B708" i="12"/>
  <c r="A708" i="12"/>
  <c r="C707" i="12"/>
  <c r="B707" i="12"/>
  <c r="A707" i="12"/>
  <c r="C706" i="12"/>
  <c r="B706" i="12"/>
  <c r="A706" i="12"/>
  <c r="C705" i="12"/>
  <c r="B705" i="12"/>
  <c r="A705" i="12"/>
  <c r="C704" i="12"/>
  <c r="B704" i="12"/>
  <c r="A704" i="12"/>
  <c r="C703" i="12"/>
  <c r="B703" i="12"/>
  <c r="A703" i="12"/>
  <c r="C702" i="12"/>
  <c r="B702" i="12"/>
  <c r="A702" i="12"/>
  <c r="C701" i="12"/>
  <c r="B701" i="12"/>
  <c r="A701" i="12"/>
  <c r="C700" i="12"/>
  <c r="B700" i="12"/>
  <c r="A700" i="12"/>
  <c r="C699" i="12"/>
  <c r="B699" i="12"/>
  <c r="A699" i="12"/>
  <c r="C698" i="12"/>
  <c r="B698" i="12"/>
  <c r="A698" i="12"/>
  <c r="C697" i="12"/>
  <c r="B697" i="12"/>
  <c r="A697" i="12"/>
  <c r="C696" i="12"/>
  <c r="B696" i="12"/>
  <c r="A696" i="12"/>
  <c r="C695" i="12"/>
  <c r="B695" i="12"/>
  <c r="A695" i="12"/>
  <c r="C694" i="12"/>
  <c r="B694" i="12"/>
  <c r="A694" i="12"/>
  <c r="C693" i="12"/>
  <c r="B693" i="12"/>
  <c r="A693" i="12"/>
  <c r="C692" i="12"/>
  <c r="B692" i="12"/>
  <c r="A692" i="12"/>
  <c r="C691" i="12"/>
  <c r="B691" i="12"/>
  <c r="A691" i="12"/>
  <c r="C690" i="12"/>
  <c r="B690" i="12"/>
  <c r="A690" i="12"/>
  <c r="C689" i="12"/>
  <c r="B689" i="12"/>
  <c r="A689" i="12"/>
  <c r="C688" i="12"/>
  <c r="B688" i="12"/>
  <c r="A688" i="12"/>
  <c r="C687" i="12"/>
  <c r="B687" i="12"/>
  <c r="A687" i="12"/>
  <c r="C686" i="12"/>
  <c r="B686" i="12"/>
  <c r="A686" i="12"/>
  <c r="C685" i="12"/>
  <c r="B685" i="12"/>
  <c r="A685" i="12"/>
  <c r="C684" i="12"/>
  <c r="B684" i="12"/>
  <c r="A684" i="12"/>
  <c r="C683" i="12"/>
  <c r="B683" i="12"/>
  <c r="A683" i="12"/>
  <c r="C682" i="12"/>
  <c r="B682" i="12"/>
  <c r="A682" i="12"/>
  <c r="C681" i="12"/>
  <c r="B681" i="12"/>
  <c r="A681" i="12"/>
  <c r="C680" i="12"/>
  <c r="B680" i="12"/>
  <c r="A680" i="12"/>
  <c r="C679" i="12"/>
  <c r="B679" i="12"/>
  <c r="A679" i="12"/>
  <c r="C678" i="12"/>
  <c r="B678" i="12"/>
  <c r="A678" i="12"/>
  <c r="C677" i="12"/>
  <c r="B677" i="12"/>
  <c r="A677" i="12"/>
  <c r="C676" i="12"/>
  <c r="B676" i="12"/>
  <c r="A676" i="12"/>
  <c r="C675" i="12"/>
  <c r="B675" i="12"/>
  <c r="A675" i="12"/>
  <c r="C674" i="12"/>
  <c r="B674" i="12"/>
  <c r="A674" i="12"/>
  <c r="C673" i="12"/>
  <c r="B673" i="12"/>
  <c r="A673" i="12"/>
  <c r="C672" i="12"/>
  <c r="B672" i="12"/>
  <c r="A672" i="12"/>
  <c r="C671" i="12"/>
  <c r="B671" i="12"/>
  <c r="A671" i="12"/>
  <c r="C670" i="12"/>
  <c r="B670" i="12"/>
  <c r="A670" i="12"/>
  <c r="C669" i="12"/>
  <c r="B669" i="12"/>
  <c r="A669" i="12"/>
  <c r="C668" i="12"/>
  <c r="B668" i="12"/>
  <c r="A668" i="12"/>
  <c r="C667" i="12"/>
  <c r="B667" i="12"/>
  <c r="A667" i="12"/>
  <c r="C666" i="12"/>
  <c r="B666" i="12"/>
  <c r="A666" i="12"/>
  <c r="C665" i="12"/>
  <c r="B665" i="12"/>
  <c r="A665" i="12"/>
  <c r="C664" i="12"/>
  <c r="B664" i="12"/>
  <c r="A664" i="12"/>
  <c r="C663" i="12"/>
  <c r="B663" i="12"/>
  <c r="A663" i="12"/>
  <c r="C662" i="12"/>
  <c r="B662" i="12"/>
  <c r="A662" i="12"/>
  <c r="C661" i="12"/>
  <c r="B661" i="12"/>
  <c r="A661" i="12"/>
  <c r="C660" i="12"/>
  <c r="B660" i="12"/>
  <c r="A660" i="12"/>
  <c r="C659" i="12"/>
  <c r="B659" i="12"/>
  <c r="A659" i="12"/>
  <c r="C658" i="12"/>
  <c r="B658" i="12"/>
  <c r="A658" i="12"/>
  <c r="C657" i="12"/>
  <c r="B657" i="12"/>
  <c r="A657" i="12"/>
  <c r="C656" i="12"/>
  <c r="B656" i="12"/>
  <c r="A656" i="12"/>
  <c r="C655" i="12"/>
  <c r="B655" i="12"/>
  <c r="A655" i="12"/>
  <c r="C654" i="12"/>
  <c r="B654" i="12"/>
  <c r="A654" i="12"/>
  <c r="C653" i="12"/>
  <c r="B653" i="12"/>
  <c r="A653" i="12"/>
  <c r="C652" i="12"/>
  <c r="B652" i="12"/>
  <c r="A652" i="12"/>
  <c r="C651" i="12"/>
  <c r="B651" i="12"/>
  <c r="A651" i="12"/>
  <c r="C650" i="12"/>
  <c r="B650" i="12"/>
  <c r="A650" i="12"/>
  <c r="C649" i="12"/>
  <c r="B649" i="12"/>
  <c r="A649" i="12"/>
  <c r="C648" i="12"/>
  <c r="B648" i="12"/>
  <c r="A648" i="12"/>
  <c r="C647" i="12"/>
  <c r="B647" i="12"/>
  <c r="A647" i="12"/>
  <c r="C646" i="12"/>
  <c r="B646" i="12"/>
  <c r="A646" i="12"/>
  <c r="C645" i="12"/>
  <c r="B645" i="12"/>
  <c r="A645" i="12"/>
  <c r="C644" i="12"/>
  <c r="B644" i="12"/>
  <c r="A644" i="12"/>
  <c r="C643" i="12"/>
  <c r="B643" i="12"/>
  <c r="A643" i="12"/>
  <c r="C642" i="12"/>
  <c r="B642" i="12"/>
  <c r="A642" i="12"/>
  <c r="C641" i="12"/>
  <c r="B641" i="12"/>
  <c r="A641" i="12"/>
  <c r="C640" i="12"/>
  <c r="B640" i="12"/>
  <c r="A640" i="12"/>
  <c r="C639" i="12"/>
  <c r="B639" i="12"/>
  <c r="A639" i="12"/>
  <c r="C638" i="12"/>
  <c r="B638" i="12"/>
  <c r="A638" i="12"/>
  <c r="C637" i="12"/>
  <c r="B637" i="12"/>
  <c r="A637" i="12"/>
  <c r="C636" i="12"/>
  <c r="B636" i="12"/>
  <c r="A636" i="12"/>
  <c r="C635" i="12"/>
  <c r="B635" i="12"/>
  <c r="A635" i="12"/>
  <c r="C634" i="12"/>
  <c r="B634" i="12"/>
  <c r="A634" i="12"/>
  <c r="C633" i="12"/>
  <c r="B633" i="12"/>
  <c r="A633" i="12"/>
  <c r="C632" i="12"/>
  <c r="B632" i="12"/>
  <c r="A632" i="12"/>
  <c r="C631" i="12"/>
  <c r="B631" i="12"/>
  <c r="A631" i="12"/>
  <c r="C630" i="12"/>
  <c r="B630" i="12"/>
  <c r="A630" i="12"/>
  <c r="C629" i="12"/>
  <c r="B629" i="12"/>
  <c r="A629" i="12"/>
  <c r="C628" i="12"/>
  <c r="B628" i="12"/>
  <c r="A628" i="12"/>
  <c r="C627" i="12"/>
  <c r="B627" i="12"/>
  <c r="A627" i="12"/>
  <c r="C626" i="12"/>
  <c r="B626" i="12"/>
  <c r="A626" i="12"/>
  <c r="C625" i="12"/>
  <c r="B625" i="12"/>
  <c r="A625" i="12"/>
  <c r="C624" i="12"/>
  <c r="B624" i="12"/>
  <c r="A624" i="12"/>
  <c r="C623" i="12"/>
  <c r="B623" i="12"/>
  <c r="A623" i="12"/>
  <c r="C622" i="12"/>
  <c r="B622" i="12"/>
  <c r="A622" i="12"/>
  <c r="C621" i="12"/>
  <c r="B621" i="12"/>
  <c r="A621" i="12"/>
  <c r="C620" i="12"/>
  <c r="B620" i="12"/>
  <c r="A620" i="12"/>
  <c r="C619" i="12"/>
  <c r="B619" i="12"/>
  <c r="A619" i="12"/>
  <c r="C618" i="12"/>
  <c r="B618" i="12"/>
  <c r="A618" i="12"/>
  <c r="C617" i="12"/>
  <c r="B617" i="12"/>
  <c r="A617" i="12"/>
  <c r="C616" i="12"/>
  <c r="B616" i="12"/>
  <c r="A616" i="12"/>
  <c r="C615" i="12"/>
  <c r="B615" i="12"/>
  <c r="A615" i="12"/>
  <c r="C614" i="12"/>
  <c r="B614" i="12"/>
  <c r="A614" i="12"/>
  <c r="C613" i="12"/>
  <c r="B613" i="12"/>
  <c r="A613" i="12"/>
  <c r="C612" i="12"/>
  <c r="B612" i="12"/>
  <c r="A612" i="12"/>
  <c r="C611" i="12"/>
  <c r="B611" i="12"/>
  <c r="A611" i="12"/>
  <c r="C610" i="12"/>
  <c r="B610" i="12"/>
  <c r="A610" i="12"/>
  <c r="C609" i="12"/>
  <c r="B609" i="12"/>
  <c r="A609" i="12"/>
  <c r="C608" i="12"/>
  <c r="B608" i="12"/>
  <c r="A608" i="12"/>
  <c r="C607" i="12"/>
  <c r="B607" i="12"/>
  <c r="A607" i="12"/>
  <c r="C606" i="12"/>
  <c r="B606" i="12"/>
  <c r="A606" i="12"/>
  <c r="C605" i="12"/>
  <c r="B605" i="12"/>
  <c r="A605" i="12"/>
  <c r="C604" i="12"/>
  <c r="B604" i="12"/>
  <c r="A604" i="12"/>
  <c r="C603" i="12"/>
  <c r="B603" i="12"/>
  <c r="A603" i="12"/>
  <c r="C602" i="12"/>
  <c r="B602" i="12"/>
  <c r="A602" i="12"/>
  <c r="C601" i="12"/>
  <c r="B601" i="12"/>
  <c r="A601" i="12"/>
  <c r="C600" i="12"/>
  <c r="B600" i="12"/>
  <c r="A600" i="12"/>
  <c r="C599" i="12"/>
  <c r="B599" i="12"/>
  <c r="A599" i="12"/>
  <c r="C598" i="12"/>
  <c r="B598" i="12"/>
  <c r="A598" i="12"/>
  <c r="C597" i="12"/>
  <c r="B597" i="12"/>
  <c r="A597" i="12"/>
  <c r="C596" i="12"/>
  <c r="B596" i="12"/>
  <c r="A596" i="12"/>
  <c r="C595" i="12"/>
  <c r="B595" i="12"/>
  <c r="A595" i="12"/>
  <c r="C594" i="12"/>
  <c r="B594" i="12"/>
  <c r="A594" i="12"/>
  <c r="C593" i="12"/>
  <c r="B593" i="12"/>
  <c r="A593" i="12"/>
  <c r="C592" i="12"/>
  <c r="B592" i="12"/>
  <c r="A592" i="12"/>
  <c r="C591" i="12"/>
  <c r="B591" i="12"/>
  <c r="A591" i="12"/>
  <c r="C590" i="12"/>
  <c r="B590" i="12"/>
  <c r="A590" i="12"/>
  <c r="C589" i="12"/>
  <c r="B589" i="12"/>
  <c r="A589" i="12"/>
  <c r="C588" i="12"/>
  <c r="B588" i="12"/>
  <c r="A588" i="12"/>
  <c r="C587" i="12"/>
  <c r="B587" i="12"/>
  <c r="A587" i="12"/>
  <c r="C586" i="12"/>
  <c r="B586" i="12"/>
  <c r="A586" i="12"/>
  <c r="C585" i="12"/>
  <c r="B585" i="12"/>
  <c r="A585" i="12"/>
  <c r="C584" i="12"/>
  <c r="B584" i="12"/>
  <c r="A584" i="12"/>
  <c r="C583" i="12"/>
  <c r="B583" i="12"/>
  <c r="A583" i="12"/>
  <c r="C582" i="12"/>
  <c r="B582" i="12"/>
  <c r="A582" i="12"/>
  <c r="C581" i="12"/>
  <c r="B581" i="12"/>
  <c r="A581" i="12"/>
  <c r="C580" i="12"/>
  <c r="B580" i="12"/>
  <c r="A580" i="12"/>
  <c r="C579" i="12"/>
  <c r="B579" i="12"/>
  <c r="A579" i="12"/>
  <c r="C578" i="12"/>
  <c r="B578" i="12"/>
  <c r="A578" i="12"/>
  <c r="C577" i="12"/>
  <c r="B577" i="12"/>
  <c r="A577" i="12"/>
  <c r="C576" i="12"/>
  <c r="B576" i="12"/>
  <c r="A576" i="12"/>
  <c r="C575" i="12"/>
  <c r="B575" i="12"/>
  <c r="A575" i="12"/>
  <c r="C574" i="12"/>
  <c r="B574" i="12"/>
  <c r="A574" i="12"/>
  <c r="C573" i="12"/>
  <c r="B573" i="12"/>
  <c r="A573" i="12"/>
  <c r="C572" i="12"/>
  <c r="B572" i="12"/>
  <c r="A572" i="12"/>
  <c r="C571" i="12"/>
  <c r="B571" i="12"/>
  <c r="A571" i="12"/>
  <c r="C570" i="12"/>
  <c r="B570" i="12"/>
  <c r="A570" i="12"/>
  <c r="C569" i="12"/>
  <c r="B569" i="12"/>
  <c r="A569" i="12"/>
  <c r="C568" i="12"/>
  <c r="B568" i="12"/>
  <c r="A568" i="12"/>
  <c r="C567" i="12"/>
  <c r="B567" i="12"/>
  <c r="A567" i="12"/>
  <c r="C566" i="12"/>
  <c r="B566" i="12"/>
  <c r="A566" i="12"/>
  <c r="C565" i="12"/>
  <c r="B565" i="12"/>
  <c r="A565" i="12"/>
  <c r="C564" i="12"/>
  <c r="B564" i="12"/>
  <c r="A564" i="12"/>
  <c r="C563" i="12"/>
  <c r="B563" i="12"/>
  <c r="A563" i="12"/>
  <c r="C562" i="12"/>
  <c r="B562" i="12"/>
  <c r="A562" i="12"/>
  <c r="C561" i="12"/>
  <c r="B561" i="12"/>
  <c r="A561" i="12"/>
  <c r="C560" i="12"/>
  <c r="B560" i="12"/>
  <c r="A560" i="12"/>
  <c r="C559" i="12"/>
  <c r="B559" i="12"/>
  <c r="A559" i="12"/>
  <c r="C558" i="12"/>
  <c r="B558" i="12"/>
  <c r="A558" i="12"/>
  <c r="C557" i="12"/>
  <c r="B557" i="12"/>
  <c r="A557" i="12"/>
  <c r="C556" i="12"/>
  <c r="B556" i="12"/>
  <c r="A556" i="12"/>
  <c r="C555" i="12"/>
  <c r="B555" i="12"/>
  <c r="A555" i="12"/>
  <c r="C554" i="12"/>
  <c r="B554" i="12"/>
  <c r="A554" i="12"/>
  <c r="C553" i="12"/>
  <c r="B553" i="12"/>
  <c r="A553" i="12"/>
  <c r="C552" i="12"/>
  <c r="B552" i="12"/>
  <c r="A552" i="12"/>
  <c r="C551" i="12"/>
  <c r="B551" i="12"/>
  <c r="A551" i="12"/>
  <c r="C550" i="12"/>
  <c r="B550" i="12"/>
  <c r="A550" i="12"/>
  <c r="C549" i="12"/>
  <c r="B549" i="12"/>
  <c r="A549" i="12"/>
  <c r="C548" i="12"/>
  <c r="B548" i="12"/>
  <c r="A548" i="12"/>
  <c r="C547" i="12"/>
  <c r="B547" i="12"/>
  <c r="A547" i="12"/>
  <c r="C546" i="12"/>
  <c r="B546" i="12"/>
  <c r="A546" i="12"/>
  <c r="C545" i="12"/>
  <c r="B545" i="12"/>
  <c r="A545" i="12"/>
  <c r="C544" i="12"/>
  <c r="B544" i="12"/>
  <c r="A544" i="12"/>
  <c r="C543" i="12"/>
  <c r="B543" i="12"/>
  <c r="A543" i="12"/>
  <c r="C542" i="12"/>
  <c r="B542" i="12"/>
  <c r="A542" i="12"/>
  <c r="C541" i="12"/>
  <c r="B541" i="12"/>
  <c r="A541" i="12"/>
  <c r="C540" i="12"/>
  <c r="B540" i="12"/>
  <c r="A540" i="12"/>
  <c r="C539" i="12"/>
  <c r="B539" i="12"/>
  <c r="A539" i="12"/>
  <c r="C538" i="12"/>
  <c r="B538" i="12"/>
  <c r="A538" i="12"/>
  <c r="C537" i="12"/>
  <c r="B537" i="12"/>
  <c r="A537" i="12"/>
  <c r="C536" i="12"/>
  <c r="B536" i="12"/>
  <c r="A536" i="12"/>
  <c r="C535" i="12"/>
  <c r="B535" i="12"/>
  <c r="A535" i="12"/>
  <c r="C534" i="12"/>
  <c r="B534" i="12"/>
  <c r="A534" i="12"/>
  <c r="C533" i="12"/>
  <c r="B533" i="12"/>
  <c r="A533" i="12"/>
  <c r="C532" i="12"/>
  <c r="B532" i="12"/>
  <c r="A532" i="12"/>
  <c r="C531" i="12"/>
  <c r="B531" i="12"/>
  <c r="A531" i="12"/>
  <c r="C530" i="12"/>
  <c r="B530" i="12"/>
  <c r="A530" i="12"/>
  <c r="C529" i="12"/>
  <c r="B529" i="12"/>
  <c r="A529" i="12"/>
  <c r="C528" i="12"/>
  <c r="B528" i="12"/>
  <c r="A528" i="12"/>
  <c r="C527" i="12"/>
  <c r="B527" i="12"/>
  <c r="A527" i="12"/>
  <c r="C526" i="12"/>
  <c r="B526" i="12"/>
  <c r="A526" i="12"/>
  <c r="C525" i="12"/>
  <c r="B525" i="12"/>
  <c r="A525" i="12"/>
  <c r="C524" i="12"/>
  <c r="B524" i="12"/>
  <c r="A524" i="12"/>
  <c r="C523" i="12"/>
  <c r="B523" i="12"/>
  <c r="A523" i="12"/>
  <c r="C522" i="12"/>
  <c r="B522" i="12"/>
  <c r="A522" i="12"/>
  <c r="C521" i="12"/>
  <c r="B521" i="12"/>
  <c r="A521" i="12"/>
  <c r="C520" i="12"/>
  <c r="B520" i="12"/>
  <c r="A520" i="12"/>
  <c r="C519" i="12"/>
  <c r="B519" i="12"/>
  <c r="A519" i="12"/>
  <c r="C518" i="12"/>
  <c r="B518" i="12"/>
  <c r="A518" i="12"/>
  <c r="C517" i="12"/>
  <c r="B517" i="12"/>
  <c r="A517" i="12"/>
  <c r="C516" i="12"/>
  <c r="B516" i="12"/>
  <c r="A516" i="12"/>
  <c r="C515" i="12"/>
  <c r="B515" i="12"/>
  <c r="A515" i="12"/>
  <c r="C514" i="12"/>
  <c r="B514" i="12"/>
  <c r="A514" i="12"/>
  <c r="C513" i="12"/>
  <c r="B513" i="12"/>
  <c r="A513" i="12"/>
  <c r="C512" i="12"/>
  <c r="B512" i="12"/>
  <c r="A512" i="12"/>
  <c r="C511" i="12"/>
  <c r="B511" i="12"/>
  <c r="A511" i="12"/>
  <c r="C510" i="12"/>
  <c r="B510" i="12"/>
  <c r="A510" i="12"/>
  <c r="C509" i="12"/>
  <c r="B509" i="12"/>
  <c r="A509" i="12"/>
  <c r="C508" i="12"/>
  <c r="B508" i="12"/>
  <c r="A508" i="12"/>
  <c r="C507" i="12"/>
  <c r="B507" i="12"/>
  <c r="A507" i="12"/>
  <c r="C506" i="12"/>
  <c r="B506" i="12"/>
  <c r="A506" i="12"/>
  <c r="C505" i="12"/>
  <c r="B505" i="12"/>
  <c r="A505" i="12"/>
  <c r="C504" i="12"/>
  <c r="B504" i="12"/>
  <c r="A504" i="12"/>
  <c r="C503" i="12"/>
  <c r="B503" i="12"/>
  <c r="A503" i="12"/>
  <c r="C502" i="12"/>
  <c r="B502" i="12"/>
  <c r="A502" i="12"/>
  <c r="C501" i="12"/>
  <c r="B501" i="12"/>
  <c r="A501" i="12"/>
  <c r="C500" i="12"/>
  <c r="B500" i="12"/>
  <c r="A500" i="12"/>
  <c r="C499" i="12"/>
  <c r="B499" i="12"/>
  <c r="A499" i="12"/>
  <c r="C498" i="12"/>
  <c r="B498" i="12"/>
  <c r="A498" i="12"/>
  <c r="C497" i="12"/>
  <c r="B497" i="12"/>
  <c r="A497" i="12"/>
  <c r="C496" i="12"/>
  <c r="B496" i="12"/>
  <c r="A496" i="12"/>
  <c r="C495" i="12"/>
  <c r="B495" i="12"/>
  <c r="A495" i="12"/>
  <c r="C494" i="12"/>
  <c r="B494" i="12"/>
  <c r="A494" i="12"/>
  <c r="C493" i="12"/>
  <c r="B493" i="12"/>
  <c r="A493" i="12"/>
  <c r="C492" i="12"/>
  <c r="B492" i="12"/>
  <c r="A492" i="12"/>
  <c r="C491" i="12"/>
  <c r="B491" i="12"/>
  <c r="A491" i="12"/>
  <c r="C490" i="12"/>
  <c r="B490" i="12"/>
  <c r="A490" i="12"/>
  <c r="C489" i="12"/>
  <c r="B489" i="12"/>
  <c r="A489" i="12"/>
  <c r="C488" i="12"/>
  <c r="B488" i="12"/>
  <c r="A488" i="12"/>
  <c r="C487" i="12"/>
  <c r="B487" i="12"/>
  <c r="A487" i="12"/>
  <c r="C486" i="12"/>
  <c r="B486" i="12"/>
  <c r="A486" i="12"/>
  <c r="C485" i="12"/>
  <c r="B485" i="12"/>
  <c r="A485" i="12"/>
  <c r="C484" i="12"/>
  <c r="B484" i="12"/>
  <c r="A484" i="12"/>
  <c r="C483" i="12"/>
  <c r="B483" i="12"/>
  <c r="A483" i="12"/>
  <c r="C482" i="12"/>
  <c r="B482" i="12"/>
  <c r="A482" i="12"/>
  <c r="C481" i="12"/>
  <c r="B481" i="12"/>
  <c r="A481" i="12"/>
  <c r="C480" i="12"/>
  <c r="B480" i="12"/>
  <c r="A480" i="12"/>
  <c r="C479" i="12"/>
  <c r="B479" i="12"/>
  <c r="A479" i="12"/>
  <c r="C478" i="12"/>
  <c r="B478" i="12"/>
  <c r="A478" i="12"/>
  <c r="C477" i="12"/>
  <c r="B477" i="12"/>
  <c r="A477" i="12"/>
  <c r="C476" i="12"/>
  <c r="B476" i="12"/>
  <c r="A476" i="12"/>
  <c r="C475" i="12"/>
  <c r="B475" i="12"/>
  <c r="A475" i="12"/>
  <c r="C474" i="12"/>
  <c r="B474" i="12"/>
  <c r="A474" i="12"/>
  <c r="C473" i="12"/>
  <c r="B473" i="12"/>
  <c r="A473" i="12"/>
  <c r="C472" i="12"/>
  <c r="B472" i="12"/>
  <c r="A472" i="12"/>
  <c r="C471" i="12"/>
  <c r="B471" i="12"/>
  <c r="A471" i="12"/>
  <c r="C470" i="12"/>
  <c r="B470" i="12"/>
  <c r="A470" i="12"/>
  <c r="C469" i="12"/>
  <c r="B469" i="12"/>
  <c r="A469" i="12"/>
  <c r="C468" i="12"/>
  <c r="B468" i="12"/>
  <c r="A468" i="12"/>
  <c r="C467" i="12"/>
  <c r="B467" i="12"/>
  <c r="A467" i="12"/>
  <c r="C466" i="12"/>
  <c r="B466" i="12"/>
  <c r="A466" i="12"/>
  <c r="C465" i="12"/>
  <c r="B465" i="12"/>
  <c r="A465" i="12"/>
  <c r="C464" i="12"/>
  <c r="B464" i="12"/>
  <c r="A464" i="12"/>
  <c r="C463" i="12"/>
  <c r="B463" i="12"/>
  <c r="A463" i="12"/>
  <c r="C462" i="12"/>
  <c r="B462" i="12"/>
  <c r="A462" i="12"/>
  <c r="C461" i="12"/>
  <c r="B461" i="12"/>
  <c r="A461" i="12"/>
  <c r="C460" i="12"/>
  <c r="B460" i="12"/>
  <c r="A460" i="12"/>
  <c r="C459" i="12"/>
  <c r="B459" i="12"/>
  <c r="A459" i="12"/>
  <c r="C458" i="12"/>
  <c r="B458" i="12"/>
  <c r="A458" i="12"/>
  <c r="C457" i="12"/>
  <c r="B457" i="12"/>
  <c r="A457" i="12"/>
  <c r="C456" i="12"/>
  <c r="B456" i="12"/>
  <c r="A456" i="12"/>
  <c r="C455" i="12"/>
  <c r="B455" i="12"/>
  <c r="A455" i="12"/>
  <c r="C454" i="12"/>
  <c r="B454" i="12"/>
  <c r="A454" i="12"/>
  <c r="C453" i="12"/>
  <c r="B453" i="12"/>
  <c r="A453" i="12"/>
  <c r="C452" i="12"/>
  <c r="B452" i="12"/>
  <c r="A452" i="12"/>
  <c r="C451" i="12"/>
  <c r="B451" i="12"/>
  <c r="A451" i="12"/>
  <c r="C450" i="12"/>
  <c r="B450" i="12"/>
  <c r="A450" i="12"/>
  <c r="C449" i="12"/>
  <c r="B449" i="12"/>
  <c r="A449" i="12"/>
  <c r="C448" i="12"/>
  <c r="B448" i="12"/>
  <c r="A448" i="12"/>
  <c r="C447" i="12"/>
  <c r="B447" i="12"/>
  <c r="A447" i="12"/>
  <c r="C446" i="12"/>
  <c r="B446" i="12"/>
  <c r="A446" i="12"/>
  <c r="C445" i="12"/>
  <c r="B445" i="12"/>
  <c r="A445" i="12"/>
  <c r="C444" i="12"/>
  <c r="B444" i="12"/>
  <c r="A444" i="12"/>
  <c r="C443" i="12"/>
  <c r="B443" i="12"/>
  <c r="A443" i="12"/>
  <c r="C442" i="12"/>
  <c r="B442" i="12"/>
  <c r="A442" i="12"/>
  <c r="C441" i="12"/>
  <c r="B441" i="12"/>
  <c r="A441" i="12"/>
  <c r="C440" i="12"/>
  <c r="B440" i="12"/>
  <c r="A440" i="12"/>
  <c r="C439" i="12"/>
  <c r="B439" i="12"/>
  <c r="A439" i="12"/>
  <c r="C438" i="12"/>
  <c r="B438" i="12"/>
  <c r="A438" i="12"/>
  <c r="C437" i="12"/>
  <c r="B437" i="12"/>
  <c r="A437" i="12"/>
  <c r="C436" i="12"/>
  <c r="B436" i="12"/>
  <c r="A436" i="12"/>
  <c r="C435" i="12"/>
  <c r="B435" i="12"/>
  <c r="A435" i="12"/>
  <c r="C434" i="12"/>
  <c r="B434" i="12"/>
  <c r="A434" i="12"/>
  <c r="C433" i="12"/>
  <c r="B433" i="12"/>
  <c r="A433" i="12"/>
  <c r="C432" i="12"/>
  <c r="B432" i="12"/>
  <c r="A432" i="12"/>
  <c r="C431" i="12"/>
  <c r="B431" i="12"/>
  <c r="A431" i="12"/>
  <c r="C430" i="12"/>
  <c r="B430" i="12"/>
  <c r="A430" i="12"/>
  <c r="C429" i="12"/>
  <c r="B429" i="12"/>
  <c r="A429" i="12"/>
  <c r="C428" i="12"/>
  <c r="B428" i="12"/>
  <c r="A428" i="12"/>
  <c r="C427" i="12"/>
  <c r="B427" i="12"/>
  <c r="A427" i="12"/>
  <c r="C426" i="12"/>
  <c r="B426" i="12"/>
  <c r="A426" i="12"/>
  <c r="C425" i="12"/>
  <c r="B425" i="12"/>
  <c r="A425" i="12"/>
  <c r="C424" i="12"/>
  <c r="B424" i="12"/>
  <c r="A424" i="12"/>
  <c r="C423" i="12"/>
  <c r="B423" i="12"/>
  <c r="A423" i="12"/>
  <c r="C422" i="12"/>
  <c r="B422" i="12"/>
  <c r="A422" i="12"/>
  <c r="C421" i="12"/>
  <c r="B421" i="12"/>
  <c r="A421" i="12"/>
  <c r="C420" i="12"/>
  <c r="B420" i="12"/>
  <c r="A420" i="12"/>
  <c r="C419" i="12"/>
  <c r="B419" i="12"/>
  <c r="A419" i="12"/>
  <c r="C418" i="12"/>
  <c r="B418" i="12"/>
  <c r="A418" i="12"/>
  <c r="C417" i="12"/>
  <c r="B417" i="12"/>
  <c r="A417" i="12"/>
  <c r="C416" i="12"/>
  <c r="B416" i="12"/>
  <c r="A416" i="12"/>
  <c r="C415" i="12"/>
  <c r="B415" i="12"/>
  <c r="A415" i="12"/>
  <c r="C414" i="12"/>
  <c r="B414" i="12"/>
  <c r="A414" i="12"/>
  <c r="C413" i="12"/>
  <c r="B413" i="12"/>
  <c r="A413" i="12"/>
  <c r="C412" i="12"/>
  <c r="B412" i="12"/>
  <c r="A412" i="12"/>
  <c r="C411" i="12"/>
  <c r="B411" i="12"/>
  <c r="A411" i="12"/>
  <c r="C410" i="12"/>
  <c r="B410" i="12"/>
  <c r="A410" i="12"/>
  <c r="C409" i="12"/>
  <c r="B409" i="12"/>
  <c r="A409" i="12"/>
  <c r="C408" i="12"/>
  <c r="B408" i="12"/>
  <c r="A408" i="12"/>
  <c r="C407" i="12"/>
  <c r="B407" i="12"/>
  <c r="A407" i="12"/>
  <c r="C406" i="12"/>
  <c r="B406" i="12"/>
  <c r="A406" i="12"/>
  <c r="C405" i="12"/>
  <c r="B405" i="12"/>
  <c r="A405" i="12"/>
  <c r="C404" i="12"/>
  <c r="B404" i="12"/>
  <c r="A404" i="12"/>
  <c r="C403" i="12"/>
  <c r="B403" i="12"/>
  <c r="A403" i="12"/>
  <c r="C402" i="12"/>
  <c r="B402" i="12"/>
  <c r="A402" i="12"/>
  <c r="C401" i="12"/>
  <c r="B401" i="12"/>
  <c r="A401" i="12"/>
  <c r="C400" i="12"/>
  <c r="B400" i="12"/>
  <c r="A400" i="12"/>
  <c r="C399" i="12"/>
  <c r="B399" i="12"/>
  <c r="A399" i="12"/>
  <c r="C398" i="12"/>
  <c r="B398" i="12"/>
  <c r="A398" i="12"/>
  <c r="C397" i="12"/>
  <c r="B397" i="12"/>
  <c r="A397" i="12"/>
  <c r="C396" i="12"/>
  <c r="B396" i="12"/>
  <c r="A396" i="12"/>
  <c r="C395" i="12"/>
  <c r="B395" i="12"/>
  <c r="A395" i="12"/>
  <c r="C394" i="12"/>
  <c r="B394" i="12"/>
  <c r="A394" i="12"/>
  <c r="C393" i="12"/>
  <c r="B393" i="12"/>
  <c r="A393" i="12"/>
  <c r="C392" i="12"/>
  <c r="B392" i="12"/>
  <c r="A392" i="12"/>
  <c r="C391" i="12"/>
  <c r="B391" i="12"/>
  <c r="A391" i="12"/>
  <c r="C390" i="12"/>
  <c r="B390" i="12"/>
  <c r="A390" i="12"/>
  <c r="C389" i="12"/>
  <c r="B389" i="12"/>
  <c r="A389" i="12"/>
  <c r="C388" i="12"/>
  <c r="B388" i="12"/>
  <c r="A388" i="12"/>
  <c r="C387" i="12"/>
  <c r="B387" i="12"/>
  <c r="A387" i="12"/>
  <c r="C386" i="12"/>
  <c r="B386" i="12"/>
  <c r="A386" i="12"/>
  <c r="C385" i="12"/>
  <c r="B385" i="12"/>
  <c r="A385" i="12"/>
  <c r="C384" i="12"/>
  <c r="B384" i="12"/>
  <c r="A384" i="12"/>
  <c r="C383" i="12"/>
  <c r="B383" i="12"/>
  <c r="A383" i="12"/>
  <c r="C382" i="12"/>
  <c r="B382" i="12"/>
  <c r="A382" i="12"/>
  <c r="C381" i="12"/>
  <c r="B381" i="12"/>
  <c r="A381" i="12"/>
  <c r="C380" i="12"/>
  <c r="B380" i="12"/>
  <c r="A380" i="12"/>
  <c r="C379" i="12"/>
  <c r="B379" i="12"/>
  <c r="A379" i="12"/>
  <c r="C378" i="12"/>
  <c r="B378" i="12"/>
  <c r="A378" i="12"/>
  <c r="C377" i="12"/>
  <c r="B377" i="12"/>
  <c r="A377" i="12"/>
  <c r="C376" i="12"/>
  <c r="B376" i="12"/>
  <c r="A376" i="12"/>
  <c r="C375" i="12"/>
  <c r="B375" i="12"/>
  <c r="A375" i="12"/>
  <c r="C374" i="12"/>
  <c r="B374" i="12"/>
  <c r="A374" i="12"/>
  <c r="C373" i="12"/>
  <c r="B373" i="12"/>
  <c r="A373" i="12"/>
  <c r="C372" i="12"/>
  <c r="B372" i="12"/>
  <c r="A372" i="12"/>
  <c r="C371" i="12"/>
  <c r="B371" i="12"/>
  <c r="A371" i="12"/>
  <c r="C370" i="12"/>
  <c r="B370" i="12"/>
  <c r="A370" i="12"/>
  <c r="C369" i="12"/>
  <c r="B369" i="12"/>
  <c r="A369" i="12"/>
  <c r="C368" i="12"/>
  <c r="B368" i="12"/>
  <c r="A368" i="12"/>
  <c r="C367" i="12"/>
  <c r="B367" i="12"/>
  <c r="A367" i="12"/>
  <c r="C366" i="12"/>
  <c r="B366" i="12"/>
  <c r="A366" i="12"/>
  <c r="C365" i="12"/>
  <c r="B365" i="12"/>
  <c r="A365" i="12"/>
  <c r="C364" i="12"/>
  <c r="B364" i="12"/>
  <c r="A364" i="12"/>
  <c r="C363" i="12"/>
  <c r="B363" i="12"/>
  <c r="A363" i="12"/>
  <c r="C362" i="12"/>
  <c r="B362" i="12"/>
  <c r="A362" i="12"/>
  <c r="C361" i="12"/>
  <c r="B361" i="12"/>
  <c r="A361" i="12"/>
  <c r="C360" i="12"/>
  <c r="B360" i="12"/>
  <c r="A360" i="12"/>
  <c r="C359" i="12"/>
  <c r="B359" i="12"/>
  <c r="A359" i="12"/>
  <c r="C358" i="12"/>
  <c r="B358" i="12"/>
  <c r="A358" i="12"/>
  <c r="C357" i="12"/>
  <c r="B357" i="12"/>
  <c r="A357" i="12"/>
  <c r="C356" i="12"/>
  <c r="B356" i="12"/>
  <c r="A356" i="12"/>
  <c r="C355" i="12"/>
  <c r="B355" i="12"/>
  <c r="A355" i="12"/>
  <c r="C354" i="12"/>
  <c r="B354" i="12"/>
  <c r="A354" i="12"/>
  <c r="C353" i="12"/>
  <c r="B353" i="12"/>
  <c r="A353" i="12"/>
  <c r="C352" i="12"/>
  <c r="B352" i="12"/>
  <c r="A352" i="12"/>
  <c r="C351" i="12"/>
  <c r="B351" i="12"/>
  <c r="A351" i="12"/>
  <c r="C350" i="12"/>
  <c r="B350" i="12"/>
  <c r="A350" i="12"/>
  <c r="C349" i="12"/>
  <c r="B349" i="12"/>
  <c r="A349" i="12"/>
  <c r="C348" i="12"/>
  <c r="B348" i="12"/>
  <c r="A348" i="12"/>
  <c r="C347" i="12"/>
  <c r="B347" i="12"/>
  <c r="A347" i="12"/>
  <c r="C346" i="12"/>
  <c r="B346" i="12"/>
  <c r="A346" i="12"/>
  <c r="C345" i="12"/>
  <c r="B345" i="12"/>
  <c r="A345" i="12"/>
  <c r="C344" i="12"/>
  <c r="B344" i="12"/>
  <c r="A344" i="12"/>
  <c r="C343" i="12"/>
  <c r="B343" i="12"/>
  <c r="A343" i="12"/>
  <c r="C342" i="12"/>
  <c r="B342" i="12"/>
  <c r="A342" i="12"/>
  <c r="C341" i="12"/>
  <c r="B341" i="12"/>
  <c r="A341" i="12"/>
  <c r="C340" i="12"/>
  <c r="B340" i="12"/>
  <c r="A340" i="12"/>
  <c r="C339" i="12"/>
  <c r="B339" i="12"/>
  <c r="A339" i="12"/>
  <c r="C338" i="12"/>
  <c r="B338" i="12"/>
  <c r="A338" i="12"/>
  <c r="C337" i="12"/>
  <c r="B337" i="12"/>
  <c r="A337" i="12"/>
  <c r="C336" i="12"/>
  <c r="B336" i="12"/>
  <c r="A336" i="12"/>
  <c r="C335" i="12"/>
  <c r="B335" i="12"/>
  <c r="A335" i="12"/>
  <c r="C334" i="12"/>
  <c r="B334" i="12"/>
  <c r="A334" i="12"/>
  <c r="C333" i="12"/>
  <c r="B333" i="12"/>
  <c r="A333" i="12"/>
  <c r="C332" i="12"/>
  <c r="B332" i="12"/>
  <c r="A332" i="12"/>
  <c r="C331" i="12"/>
  <c r="B331" i="12"/>
  <c r="A331" i="12"/>
  <c r="C330" i="12"/>
  <c r="B330" i="12"/>
  <c r="A330" i="12"/>
  <c r="C329" i="12"/>
  <c r="B329" i="12"/>
  <c r="A329" i="12"/>
  <c r="C328" i="12"/>
  <c r="B328" i="12"/>
  <c r="A328" i="12"/>
  <c r="C327" i="12"/>
  <c r="B327" i="12"/>
  <c r="A327" i="12"/>
  <c r="C326" i="12"/>
  <c r="B326" i="12"/>
  <c r="A326" i="12"/>
  <c r="C325" i="12"/>
  <c r="B325" i="12"/>
  <c r="A325" i="12"/>
  <c r="C324" i="12"/>
  <c r="B324" i="12"/>
  <c r="A324" i="12"/>
  <c r="C323" i="12"/>
  <c r="B323" i="12"/>
  <c r="A323" i="12"/>
  <c r="C322" i="12"/>
  <c r="B322" i="12"/>
  <c r="A322" i="12"/>
  <c r="C321" i="12"/>
  <c r="B321" i="12"/>
  <c r="A321" i="12"/>
  <c r="C320" i="12"/>
  <c r="B320" i="12"/>
  <c r="A320" i="12"/>
  <c r="C319" i="12"/>
  <c r="B319" i="12"/>
  <c r="A319" i="12"/>
  <c r="C318" i="12"/>
  <c r="B318" i="12"/>
  <c r="A318" i="12"/>
  <c r="C317" i="12"/>
  <c r="B317" i="12"/>
  <c r="A317" i="12"/>
  <c r="C316" i="12"/>
  <c r="B316" i="12"/>
  <c r="A316" i="12"/>
  <c r="C315" i="12"/>
  <c r="B315" i="12"/>
  <c r="A315" i="12"/>
  <c r="C314" i="12"/>
  <c r="B314" i="12"/>
  <c r="A314" i="12"/>
  <c r="C313" i="12"/>
  <c r="B313" i="12"/>
  <c r="A313" i="12"/>
  <c r="C312" i="12"/>
  <c r="B312" i="12"/>
  <c r="A312" i="12"/>
  <c r="C311" i="12"/>
  <c r="B311" i="12"/>
  <c r="A311" i="12"/>
  <c r="C310" i="12"/>
  <c r="B310" i="12"/>
  <c r="A310" i="12"/>
  <c r="C309" i="12"/>
  <c r="B309" i="12"/>
  <c r="A309" i="12"/>
  <c r="C308" i="12"/>
  <c r="B308" i="12"/>
  <c r="A308" i="12"/>
  <c r="C307" i="12"/>
  <c r="B307" i="12"/>
  <c r="A307" i="12"/>
  <c r="C306" i="12"/>
  <c r="B306" i="12"/>
  <c r="A306" i="12"/>
  <c r="C305" i="12"/>
  <c r="B305" i="12"/>
  <c r="A305" i="12"/>
  <c r="C304" i="12"/>
  <c r="B304" i="12"/>
  <c r="A304" i="12"/>
  <c r="C303" i="12"/>
  <c r="B303" i="12"/>
  <c r="A303" i="12"/>
  <c r="C302" i="12"/>
  <c r="B302" i="12"/>
  <c r="A302" i="12"/>
  <c r="C301" i="12"/>
  <c r="B301" i="12"/>
  <c r="A301" i="12"/>
  <c r="C300" i="12"/>
  <c r="B300" i="12"/>
  <c r="A300" i="12"/>
  <c r="C299" i="12"/>
  <c r="B299" i="12"/>
  <c r="A299" i="12"/>
  <c r="C298" i="12"/>
  <c r="B298" i="12"/>
  <c r="A298" i="12"/>
  <c r="C297" i="12"/>
  <c r="B297" i="12"/>
  <c r="A297" i="12"/>
  <c r="C296" i="12"/>
  <c r="B296" i="12"/>
  <c r="A296" i="12"/>
  <c r="C295" i="12"/>
  <c r="B295" i="12"/>
  <c r="A295" i="12"/>
  <c r="C294" i="12"/>
  <c r="B294" i="12"/>
  <c r="A294" i="12"/>
  <c r="C293" i="12"/>
  <c r="B293" i="12"/>
  <c r="A293" i="12"/>
  <c r="C292" i="12"/>
  <c r="B292" i="12"/>
  <c r="A292" i="12"/>
  <c r="C291" i="12"/>
  <c r="B291" i="12"/>
  <c r="A291" i="12"/>
  <c r="C290" i="12"/>
  <c r="B290" i="12"/>
  <c r="A290" i="12"/>
  <c r="C289" i="12"/>
  <c r="B289" i="12"/>
  <c r="A289" i="12"/>
  <c r="C288" i="12"/>
  <c r="B288" i="12"/>
  <c r="A288" i="12"/>
  <c r="C287" i="12"/>
  <c r="B287" i="12"/>
  <c r="A287" i="12"/>
  <c r="C286" i="12"/>
  <c r="B286" i="12"/>
  <c r="A286" i="12"/>
  <c r="C285" i="12"/>
  <c r="B285" i="12"/>
  <c r="A285" i="12"/>
  <c r="C284" i="12"/>
  <c r="B284" i="12"/>
  <c r="A284" i="12"/>
  <c r="C283" i="12"/>
  <c r="B283" i="12"/>
  <c r="A283" i="12"/>
  <c r="C282" i="12"/>
  <c r="B282" i="12"/>
  <c r="A282" i="12"/>
  <c r="C281" i="12"/>
  <c r="B281" i="12"/>
  <c r="A281" i="12"/>
  <c r="C280" i="12"/>
  <c r="B280" i="12"/>
  <c r="A280" i="12"/>
  <c r="C279" i="12"/>
  <c r="B279" i="12"/>
  <c r="A279" i="12"/>
  <c r="C278" i="12"/>
  <c r="B278" i="12"/>
  <c r="A278" i="12"/>
  <c r="C277" i="12"/>
  <c r="B277" i="12"/>
  <c r="A277" i="12"/>
  <c r="C276" i="12"/>
  <c r="B276" i="12"/>
  <c r="A276" i="12"/>
  <c r="C275" i="12"/>
  <c r="B275" i="12"/>
  <c r="A275" i="12"/>
  <c r="C274" i="12"/>
  <c r="B274" i="12"/>
  <c r="A274" i="12"/>
  <c r="C273" i="12"/>
  <c r="B273" i="12"/>
  <c r="A273" i="12"/>
  <c r="C272" i="12"/>
  <c r="B272" i="12"/>
  <c r="A272" i="12"/>
  <c r="C271" i="12"/>
  <c r="B271" i="12"/>
  <c r="A271" i="12"/>
  <c r="C270" i="12"/>
  <c r="B270" i="12"/>
  <c r="A270" i="12"/>
  <c r="C269" i="12"/>
  <c r="B269" i="12"/>
  <c r="A269" i="12"/>
  <c r="C268" i="12"/>
  <c r="B268" i="12"/>
  <c r="A268" i="12"/>
  <c r="C267" i="12"/>
  <c r="B267" i="12"/>
  <c r="A267" i="12"/>
  <c r="C266" i="12"/>
  <c r="B266" i="12"/>
  <c r="A266" i="12"/>
  <c r="C265" i="12"/>
  <c r="B265" i="12"/>
  <c r="A265" i="12"/>
  <c r="C264" i="12"/>
  <c r="B264" i="12"/>
  <c r="A264" i="12"/>
  <c r="C263" i="12"/>
  <c r="B263" i="12"/>
  <c r="A263" i="12"/>
  <c r="C262" i="12"/>
  <c r="B262" i="12"/>
  <c r="A262" i="12"/>
  <c r="C261" i="12"/>
  <c r="B261" i="12"/>
  <c r="A261" i="12"/>
  <c r="C260" i="12"/>
  <c r="B260" i="12"/>
  <c r="A260" i="12"/>
  <c r="C259" i="12"/>
  <c r="B259" i="12"/>
  <c r="A259" i="12"/>
  <c r="C258" i="12"/>
  <c r="B258" i="12"/>
  <c r="A258" i="12"/>
  <c r="C257" i="12"/>
  <c r="B257" i="12"/>
  <c r="A257" i="12"/>
  <c r="C256" i="12"/>
  <c r="B256" i="12"/>
  <c r="A256" i="12"/>
  <c r="C255" i="12"/>
  <c r="B255" i="12"/>
  <c r="A255" i="12"/>
  <c r="C254" i="12"/>
  <c r="B254" i="12"/>
  <c r="A254" i="12"/>
  <c r="C253" i="12"/>
  <c r="B253" i="12"/>
  <c r="A253" i="12"/>
  <c r="C252" i="12"/>
  <c r="B252" i="12"/>
  <c r="A252" i="12"/>
  <c r="C251" i="12"/>
  <c r="B251" i="12"/>
  <c r="A251" i="12"/>
  <c r="C250" i="12"/>
  <c r="B250" i="12"/>
  <c r="A250" i="12"/>
  <c r="C249" i="12"/>
  <c r="B249" i="12"/>
  <c r="A249" i="12"/>
  <c r="C248" i="12"/>
  <c r="B248" i="12"/>
  <c r="A248" i="12"/>
  <c r="C247" i="12"/>
  <c r="B247" i="12"/>
  <c r="A247" i="12"/>
  <c r="C246" i="12"/>
  <c r="B246" i="12"/>
  <c r="A246" i="12"/>
  <c r="C245" i="12"/>
  <c r="B245" i="12"/>
  <c r="A245" i="12"/>
  <c r="C244" i="12"/>
  <c r="B244" i="12"/>
  <c r="A244" i="12"/>
  <c r="C243" i="12"/>
  <c r="B243" i="12"/>
  <c r="A243" i="12"/>
  <c r="C242" i="12"/>
  <c r="B242" i="12"/>
  <c r="A242" i="12"/>
  <c r="C241" i="12"/>
  <c r="B241" i="12"/>
  <c r="A241" i="12"/>
  <c r="C240" i="12"/>
  <c r="B240" i="12"/>
  <c r="A240" i="12"/>
  <c r="C239" i="12"/>
  <c r="B239" i="12"/>
  <c r="A239" i="12"/>
  <c r="C238" i="12"/>
  <c r="B238" i="12"/>
  <c r="A238" i="12"/>
  <c r="C237" i="12"/>
  <c r="B237" i="12"/>
  <c r="A237" i="12"/>
  <c r="C236" i="12"/>
  <c r="B236" i="12"/>
  <c r="A236" i="12"/>
  <c r="C235" i="12"/>
  <c r="B235" i="12"/>
  <c r="A235" i="12"/>
  <c r="C234" i="12"/>
  <c r="B234" i="12"/>
  <c r="A234" i="12"/>
  <c r="C233" i="12"/>
  <c r="B233" i="12"/>
  <c r="A233" i="12"/>
  <c r="C232" i="12"/>
  <c r="B232" i="12"/>
  <c r="A232" i="12"/>
  <c r="C231" i="12"/>
  <c r="B231" i="12"/>
  <c r="A231" i="12"/>
  <c r="C230" i="12"/>
  <c r="B230" i="12"/>
  <c r="A230" i="12"/>
  <c r="C229" i="12"/>
  <c r="B229" i="12"/>
  <c r="A229" i="12"/>
  <c r="C228" i="12"/>
  <c r="B228" i="12"/>
  <c r="A228" i="12"/>
  <c r="C227" i="12"/>
  <c r="B227" i="12"/>
  <c r="A227" i="12"/>
  <c r="C226" i="12"/>
  <c r="B226" i="12"/>
  <c r="A226" i="12"/>
  <c r="C225" i="12"/>
  <c r="B225" i="12"/>
  <c r="A225" i="12"/>
  <c r="C224" i="12"/>
  <c r="B224" i="12"/>
  <c r="A224" i="12"/>
  <c r="C223" i="12"/>
  <c r="B223" i="12"/>
  <c r="A223" i="12"/>
  <c r="C222" i="12"/>
  <c r="B222" i="12"/>
  <c r="A222" i="12"/>
  <c r="C221" i="12"/>
  <c r="B221" i="12"/>
  <c r="A221" i="12"/>
  <c r="C220" i="12"/>
  <c r="B220" i="12"/>
  <c r="A220" i="12"/>
  <c r="C219" i="12"/>
  <c r="B219" i="12"/>
  <c r="A219" i="12"/>
  <c r="C218" i="12"/>
  <c r="B218" i="12"/>
  <c r="A218" i="12"/>
  <c r="C217" i="12"/>
  <c r="B217" i="12"/>
  <c r="A217" i="12"/>
  <c r="C216" i="12"/>
  <c r="B216" i="12"/>
  <c r="A216" i="12"/>
  <c r="C215" i="12"/>
  <c r="B215" i="12"/>
  <c r="A215" i="12"/>
  <c r="C214" i="12"/>
  <c r="B214" i="12"/>
  <c r="A214" i="12"/>
  <c r="C213" i="12"/>
  <c r="B213" i="12"/>
  <c r="A213" i="12"/>
  <c r="C212" i="12"/>
  <c r="B212" i="12"/>
  <c r="A212" i="12"/>
  <c r="C211" i="12"/>
  <c r="B211" i="12"/>
  <c r="A211" i="12"/>
  <c r="C210" i="12"/>
  <c r="B210" i="12"/>
  <c r="A210" i="12"/>
  <c r="C209" i="12"/>
  <c r="B209" i="12"/>
  <c r="A209" i="12"/>
  <c r="C208" i="12"/>
  <c r="B208" i="12"/>
  <c r="A208" i="12"/>
  <c r="C207" i="12"/>
  <c r="B207" i="12"/>
  <c r="A207" i="12"/>
  <c r="C206" i="12"/>
  <c r="B206" i="12"/>
  <c r="A206" i="12"/>
  <c r="C205" i="12"/>
  <c r="B205" i="12"/>
  <c r="A205" i="12"/>
  <c r="C204" i="12"/>
  <c r="B204" i="12"/>
  <c r="A204" i="12"/>
  <c r="C203" i="12"/>
  <c r="B203" i="12"/>
  <c r="A203" i="12"/>
  <c r="C202" i="12"/>
  <c r="B202" i="12"/>
  <c r="A202" i="12"/>
  <c r="C201" i="12"/>
  <c r="B201" i="12"/>
  <c r="A201" i="12"/>
  <c r="C200" i="12"/>
  <c r="B200" i="12"/>
  <c r="A200" i="12"/>
  <c r="C199" i="12"/>
  <c r="B199" i="12"/>
  <c r="A199" i="12"/>
  <c r="C198" i="12"/>
  <c r="B198" i="12"/>
  <c r="A198" i="12"/>
  <c r="C197" i="12"/>
  <c r="B197" i="12"/>
  <c r="A197" i="12"/>
  <c r="C196" i="12"/>
  <c r="B196" i="12"/>
  <c r="A196" i="12"/>
  <c r="C195" i="12"/>
  <c r="B195" i="12"/>
  <c r="A195" i="12"/>
  <c r="C194" i="12"/>
  <c r="B194" i="12"/>
  <c r="A194" i="12"/>
  <c r="C193" i="12"/>
  <c r="B193" i="12"/>
  <c r="A193" i="12"/>
  <c r="C192" i="12"/>
  <c r="B192" i="12"/>
  <c r="A192" i="12"/>
  <c r="C191" i="12"/>
  <c r="B191" i="12"/>
  <c r="A191" i="12"/>
  <c r="C190" i="12"/>
  <c r="B190" i="12"/>
  <c r="A190" i="12"/>
  <c r="C189" i="12"/>
  <c r="B189" i="12"/>
  <c r="A189" i="12"/>
  <c r="C188" i="12"/>
  <c r="B188" i="12"/>
  <c r="A188" i="12"/>
  <c r="C187" i="12"/>
  <c r="B187" i="12"/>
  <c r="A187" i="12"/>
  <c r="C186" i="12"/>
  <c r="B186" i="12"/>
  <c r="A186" i="12"/>
  <c r="C185" i="12"/>
  <c r="B185" i="12"/>
  <c r="A185" i="12"/>
  <c r="C184" i="12"/>
  <c r="B184" i="12"/>
  <c r="A184" i="12"/>
  <c r="C183" i="12"/>
  <c r="B183" i="12"/>
  <c r="A183" i="12"/>
  <c r="C182" i="12"/>
  <c r="B182" i="12"/>
  <c r="A182" i="12"/>
  <c r="C181" i="12"/>
  <c r="B181" i="12"/>
  <c r="A181" i="12"/>
  <c r="C180" i="12"/>
  <c r="B180" i="12"/>
  <c r="A180" i="12"/>
  <c r="C179" i="12"/>
  <c r="B179" i="12"/>
  <c r="A179" i="12"/>
  <c r="C178" i="12"/>
  <c r="B178" i="12"/>
  <c r="A178" i="12"/>
  <c r="C177" i="12"/>
  <c r="B177" i="12"/>
  <c r="A177" i="12"/>
  <c r="C176" i="12"/>
  <c r="B176" i="12"/>
  <c r="A176" i="12"/>
  <c r="C175" i="12"/>
  <c r="B175" i="12"/>
  <c r="A175" i="12"/>
  <c r="C174" i="12"/>
  <c r="B174" i="12"/>
  <c r="A174" i="12"/>
  <c r="C173" i="12"/>
  <c r="B173" i="12"/>
  <c r="A173" i="12"/>
  <c r="C172" i="12"/>
  <c r="B172" i="12"/>
  <c r="A172" i="12"/>
  <c r="C171" i="12"/>
  <c r="B171" i="12"/>
  <c r="A171" i="12"/>
  <c r="C170" i="12"/>
  <c r="B170" i="12"/>
  <c r="A170" i="12"/>
  <c r="C169" i="12"/>
  <c r="B169" i="12"/>
  <c r="A169" i="12"/>
  <c r="C168" i="12"/>
  <c r="B168" i="12"/>
  <c r="A168" i="12"/>
  <c r="C167" i="12"/>
  <c r="B167" i="12"/>
  <c r="A167" i="12"/>
  <c r="C166" i="12"/>
  <c r="B166" i="12"/>
  <c r="A166" i="12"/>
  <c r="C165" i="12"/>
  <c r="B165" i="12"/>
  <c r="A165" i="12"/>
  <c r="C164" i="12"/>
  <c r="B164" i="12"/>
  <c r="A164" i="12"/>
  <c r="C163" i="12"/>
  <c r="B163" i="12"/>
  <c r="A163" i="12"/>
  <c r="C162" i="12"/>
  <c r="B162" i="12"/>
  <c r="A162" i="12"/>
  <c r="C161" i="12"/>
  <c r="B161" i="12"/>
  <c r="A161" i="12"/>
  <c r="C160" i="12"/>
  <c r="B160" i="12"/>
  <c r="A160" i="12"/>
  <c r="C159" i="12"/>
  <c r="B159" i="12"/>
  <c r="A159" i="12"/>
  <c r="C158" i="12"/>
  <c r="B158" i="12"/>
  <c r="A158" i="12"/>
  <c r="C157" i="12"/>
  <c r="B157" i="12"/>
  <c r="A157" i="12"/>
  <c r="C156" i="12"/>
  <c r="B156" i="12"/>
  <c r="A156" i="12"/>
  <c r="C155" i="12"/>
  <c r="B155" i="12"/>
  <c r="A155" i="12"/>
  <c r="C154" i="12"/>
  <c r="B154" i="12"/>
  <c r="A154" i="12"/>
  <c r="C153" i="12"/>
  <c r="B153" i="12"/>
  <c r="A153" i="12"/>
  <c r="C152" i="12"/>
  <c r="B152" i="12"/>
  <c r="A152" i="12"/>
  <c r="C151" i="12"/>
  <c r="B151" i="12"/>
  <c r="A151" i="12"/>
  <c r="C150" i="12"/>
  <c r="B150" i="12"/>
  <c r="A150" i="12"/>
  <c r="C149" i="12"/>
  <c r="B149" i="12"/>
  <c r="A149" i="12"/>
  <c r="C148" i="12"/>
  <c r="B148" i="12"/>
  <c r="A148" i="12"/>
  <c r="C147" i="12"/>
  <c r="B147" i="12"/>
  <c r="A147" i="12"/>
  <c r="C146" i="12"/>
  <c r="B146" i="12"/>
  <c r="A146" i="12"/>
  <c r="C145" i="12"/>
  <c r="B145" i="12"/>
  <c r="A145" i="12"/>
  <c r="C144" i="12"/>
  <c r="B144" i="12"/>
  <c r="A144" i="12"/>
  <c r="C143" i="12"/>
  <c r="B143" i="12"/>
  <c r="A143" i="12"/>
  <c r="C142" i="12"/>
  <c r="B142" i="12"/>
  <c r="A142" i="12"/>
  <c r="C141" i="12"/>
  <c r="B141" i="12"/>
  <c r="A141" i="12"/>
  <c r="C140" i="12"/>
  <c r="B140" i="12"/>
  <c r="A140" i="12"/>
  <c r="C139" i="12"/>
  <c r="B139" i="12"/>
  <c r="A139" i="12"/>
  <c r="C138" i="12"/>
  <c r="B138" i="12"/>
  <c r="A138" i="12"/>
  <c r="C137" i="12"/>
  <c r="B137" i="12"/>
  <c r="A137" i="12"/>
  <c r="C136" i="12"/>
  <c r="B136" i="12"/>
  <c r="A136" i="12"/>
  <c r="C135" i="12"/>
  <c r="B135" i="12"/>
  <c r="A135" i="12"/>
  <c r="C134" i="12"/>
  <c r="B134" i="12"/>
  <c r="A134" i="12"/>
  <c r="C133" i="12"/>
  <c r="B133" i="12"/>
  <c r="A133" i="12"/>
  <c r="C132" i="12"/>
  <c r="B132" i="12"/>
  <c r="A132" i="12"/>
  <c r="C131" i="12"/>
  <c r="B131" i="12"/>
  <c r="A131" i="12"/>
  <c r="C130" i="12"/>
  <c r="B130" i="12"/>
  <c r="A130" i="12"/>
  <c r="C129" i="12"/>
  <c r="B129" i="12"/>
  <c r="A129" i="12"/>
  <c r="C128" i="12"/>
  <c r="B128" i="12"/>
  <c r="A128" i="12"/>
  <c r="C127" i="12"/>
  <c r="B127" i="12"/>
  <c r="A127" i="12"/>
  <c r="C126" i="12"/>
  <c r="B126" i="12"/>
  <c r="A126" i="12"/>
  <c r="C125" i="12"/>
  <c r="B125" i="12"/>
  <c r="A125" i="12"/>
  <c r="C124" i="12"/>
  <c r="B124" i="12"/>
  <c r="A124" i="12"/>
  <c r="C123" i="12"/>
  <c r="B123" i="12"/>
  <c r="A123" i="12"/>
  <c r="C122" i="12"/>
  <c r="B122" i="12"/>
  <c r="A122" i="12"/>
  <c r="C121" i="12"/>
  <c r="B121" i="12"/>
  <c r="A121" i="12"/>
  <c r="C120" i="12"/>
  <c r="B120" i="12"/>
  <c r="A120" i="12"/>
  <c r="C119" i="12"/>
  <c r="B119" i="12"/>
  <c r="A119" i="12"/>
  <c r="C118" i="12"/>
  <c r="B118" i="12"/>
  <c r="A118" i="12"/>
  <c r="C117" i="12"/>
  <c r="B117" i="12"/>
  <c r="A117" i="12"/>
  <c r="C116" i="12"/>
  <c r="B116" i="12"/>
  <c r="A116" i="12"/>
  <c r="C115" i="12"/>
  <c r="B115" i="12"/>
  <c r="A115" i="12"/>
  <c r="C114" i="12"/>
  <c r="B114" i="12"/>
  <c r="A114" i="12"/>
  <c r="C113" i="12"/>
  <c r="B113" i="12"/>
  <c r="A113" i="12"/>
  <c r="C112" i="12"/>
  <c r="B112" i="12"/>
  <c r="A112" i="12"/>
  <c r="C111" i="12"/>
  <c r="B111" i="12"/>
  <c r="A111" i="12"/>
  <c r="C110" i="12"/>
  <c r="B110" i="12"/>
  <c r="A110" i="12"/>
  <c r="C109" i="12"/>
  <c r="B109" i="12"/>
  <c r="A109" i="12"/>
  <c r="C108" i="12"/>
  <c r="B108" i="12"/>
  <c r="A108" i="12"/>
  <c r="C107" i="12"/>
  <c r="B107" i="12"/>
  <c r="A107" i="12"/>
  <c r="C106" i="12"/>
  <c r="B106" i="12"/>
  <c r="A106" i="12"/>
  <c r="C105" i="12"/>
  <c r="B105" i="12"/>
  <c r="A105" i="12"/>
  <c r="C104" i="12"/>
  <c r="B104" i="12"/>
  <c r="A104" i="12"/>
  <c r="C103" i="12"/>
  <c r="B103" i="12"/>
  <c r="A103" i="12"/>
  <c r="C102" i="12"/>
  <c r="B102" i="12"/>
  <c r="A102" i="12"/>
  <c r="C101" i="12"/>
  <c r="B101" i="12"/>
  <c r="A101" i="12"/>
  <c r="C100" i="12"/>
  <c r="B100" i="12"/>
  <c r="A100" i="12"/>
  <c r="C99" i="12"/>
  <c r="B99" i="12"/>
  <c r="A99" i="12"/>
  <c r="C98" i="12"/>
  <c r="B98" i="12"/>
  <c r="A98" i="12"/>
  <c r="C97" i="12"/>
  <c r="B97" i="12"/>
  <c r="A97" i="12"/>
  <c r="C96" i="12"/>
  <c r="B96" i="12"/>
  <c r="A96" i="12"/>
  <c r="C95" i="12"/>
  <c r="B95" i="12"/>
  <c r="A95" i="12"/>
  <c r="C94" i="12"/>
  <c r="B94" i="12"/>
  <c r="A94" i="12"/>
  <c r="C93" i="12"/>
  <c r="B93" i="12"/>
  <c r="A93" i="12"/>
  <c r="C92" i="12"/>
  <c r="B92" i="12"/>
  <c r="A92" i="12"/>
  <c r="C91" i="12"/>
  <c r="B91" i="12"/>
  <c r="A91" i="12"/>
  <c r="C90" i="12"/>
  <c r="B90" i="12"/>
  <c r="A90" i="12"/>
  <c r="C89" i="12"/>
  <c r="B89" i="12"/>
  <c r="A89" i="12"/>
  <c r="C88" i="12"/>
  <c r="B88" i="12"/>
  <c r="A88" i="12"/>
  <c r="C87" i="12"/>
  <c r="B87" i="12"/>
  <c r="A87" i="12"/>
  <c r="C86" i="12"/>
  <c r="B86" i="12"/>
  <c r="A86" i="12"/>
  <c r="C85" i="12"/>
  <c r="B85" i="12"/>
  <c r="A85" i="12"/>
  <c r="C84" i="12"/>
  <c r="B84" i="12"/>
  <c r="A84" i="12"/>
  <c r="C83" i="12"/>
  <c r="B83" i="12"/>
  <c r="A83" i="12"/>
  <c r="C82" i="12"/>
  <c r="B82" i="12"/>
  <c r="A82" i="12"/>
  <c r="C81" i="12"/>
  <c r="B81" i="12"/>
  <c r="A81" i="12"/>
  <c r="C80" i="12"/>
  <c r="B80" i="12"/>
  <c r="A80" i="12"/>
  <c r="C79" i="12"/>
  <c r="B79" i="12"/>
  <c r="A79" i="12"/>
  <c r="C78" i="12"/>
  <c r="B78" i="12"/>
  <c r="A78" i="12"/>
  <c r="C77" i="12"/>
  <c r="B77" i="12"/>
  <c r="A77" i="12"/>
  <c r="C76" i="12"/>
  <c r="B76" i="12"/>
  <c r="A76" i="12"/>
  <c r="C75" i="12"/>
  <c r="B75" i="12"/>
  <c r="A75" i="12"/>
  <c r="C74" i="12"/>
  <c r="B74" i="12"/>
  <c r="A74" i="12"/>
  <c r="C73" i="12"/>
  <c r="B73" i="12"/>
  <c r="A73" i="12"/>
  <c r="C72" i="12"/>
  <c r="B72" i="12"/>
  <c r="A72" i="12"/>
  <c r="C71" i="12"/>
  <c r="B71" i="12"/>
  <c r="A71" i="12"/>
  <c r="C70" i="12"/>
  <c r="B70" i="12"/>
  <c r="A70" i="12"/>
  <c r="C69" i="12"/>
  <c r="B69" i="12"/>
  <c r="A69" i="12"/>
  <c r="C68" i="12"/>
  <c r="B68" i="12"/>
  <c r="A68" i="12"/>
  <c r="C67" i="12"/>
  <c r="B67" i="12"/>
  <c r="A67" i="12"/>
  <c r="C66" i="12"/>
  <c r="B66" i="12"/>
  <c r="A66" i="12"/>
  <c r="C65" i="12"/>
  <c r="B65" i="12"/>
  <c r="A65" i="12"/>
  <c r="C64" i="12"/>
  <c r="B64" i="12"/>
  <c r="A64" i="12"/>
  <c r="C63" i="12"/>
  <c r="B63" i="12"/>
  <c r="A63" i="12"/>
  <c r="C62" i="12"/>
  <c r="B62" i="12"/>
  <c r="A62" i="12"/>
  <c r="C61" i="12"/>
  <c r="B61" i="12"/>
  <c r="A61" i="12"/>
  <c r="C60" i="12"/>
  <c r="B60" i="12"/>
  <c r="A60" i="12"/>
  <c r="C59" i="12"/>
  <c r="B59" i="12"/>
  <c r="A59" i="12"/>
  <c r="C58" i="12"/>
  <c r="B58" i="12"/>
  <c r="A58" i="12"/>
  <c r="C57" i="12"/>
  <c r="B57" i="12"/>
  <c r="A57" i="12"/>
  <c r="C56" i="12"/>
  <c r="B56" i="12"/>
  <c r="A56" i="12"/>
  <c r="C55" i="12"/>
  <c r="B55" i="12"/>
  <c r="A55" i="12"/>
  <c r="C54" i="12"/>
  <c r="B54" i="12"/>
  <c r="A54" i="12"/>
  <c r="C53" i="12"/>
  <c r="B53" i="12"/>
  <c r="A53" i="12"/>
  <c r="C52" i="12"/>
  <c r="B52" i="12"/>
  <c r="A52" i="12"/>
  <c r="C51" i="12"/>
  <c r="B51" i="12"/>
  <c r="A51" i="12"/>
  <c r="C50" i="12"/>
  <c r="B50" i="12"/>
  <c r="A50" i="12"/>
  <c r="C49" i="12"/>
  <c r="B49" i="12"/>
  <c r="A49" i="12"/>
  <c r="C48" i="12"/>
  <c r="B48" i="12"/>
  <c r="A48" i="12"/>
  <c r="C47" i="12"/>
  <c r="B47" i="12"/>
  <c r="A47" i="12"/>
  <c r="C46" i="12"/>
  <c r="B46" i="12"/>
  <c r="A46" i="12"/>
  <c r="C45" i="12"/>
  <c r="B45" i="12"/>
  <c r="A45" i="12"/>
  <c r="C44" i="12"/>
  <c r="B44" i="12"/>
  <c r="A44" i="12"/>
  <c r="C43" i="12"/>
  <c r="B43" i="12"/>
  <c r="A43" i="12"/>
  <c r="C42" i="12"/>
  <c r="B42" i="12"/>
  <c r="A42" i="12"/>
  <c r="C41" i="12"/>
  <c r="B41" i="12"/>
  <c r="A41" i="12"/>
  <c r="C40" i="12"/>
  <c r="B40" i="12"/>
  <c r="A40" i="12"/>
  <c r="C39" i="12"/>
  <c r="B39" i="12"/>
  <c r="A39" i="12"/>
  <c r="C38" i="12"/>
  <c r="B38" i="12"/>
  <c r="A38" i="12"/>
  <c r="C37" i="12"/>
  <c r="B37" i="12"/>
  <c r="A37" i="12"/>
  <c r="C36" i="12"/>
  <c r="B36" i="12"/>
  <c r="A36" i="12"/>
  <c r="C35" i="12"/>
  <c r="B35" i="12"/>
  <c r="A35" i="12"/>
  <c r="C34" i="12"/>
  <c r="B34" i="12"/>
  <c r="A34" i="12"/>
  <c r="C33" i="12"/>
  <c r="B33" i="12"/>
  <c r="A33" i="12"/>
  <c r="C32" i="12"/>
  <c r="B32" i="12"/>
  <c r="A32" i="12"/>
  <c r="C31" i="12"/>
  <c r="B31" i="12"/>
  <c r="A31" i="12"/>
  <c r="C30" i="12"/>
  <c r="B30" i="12"/>
  <c r="A30" i="12"/>
  <c r="C29" i="12"/>
  <c r="B29" i="12"/>
  <c r="A29" i="12"/>
  <c r="C28" i="12"/>
  <c r="B28" i="12"/>
  <c r="A28" i="12"/>
  <c r="C27" i="12"/>
  <c r="B27" i="12"/>
  <c r="A27" i="12"/>
  <c r="C26" i="12"/>
  <c r="B26" i="12"/>
  <c r="A26" i="12"/>
  <c r="C25" i="12"/>
  <c r="B25" i="12"/>
  <c r="A25" i="12"/>
  <c r="C24" i="12"/>
  <c r="B24" i="12"/>
  <c r="A24" i="12"/>
  <c r="C23" i="12"/>
  <c r="B23" i="12"/>
  <c r="A23" i="12"/>
  <c r="C22" i="12"/>
  <c r="B22" i="12"/>
  <c r="A22" i="12"/>
  <c r="C21" i="12"/>
  <c r="B21" i="12"/>
  <c r="A21" i="12"/>
  <c r="C20" i="12"/>
  <c r="B20" i="12"/>
  <c r="A20" i="12"/>
  <c r="C19" i="12"/>
  <c r="B19" i="12"/>
  <c r="A19" i="12"/>
  <c r="C18" i="12"/>
  <c r="B18" i="12"/>
  <c r="A18" i="12"/>
  <c r="C17" i="12"/>
  <c r="B17" i="12"/>
  <c r="A17" i="12"/>
  <c r="C16" i="12"/>
  <c r="B16" i="12"/>
  <c r="A16" i="12"/>
  <c r="C15" i="12"/>
  <c r="B15" i="12"/>
  <c r="A15" i="12"/>
  <c r="C14" i="12"/>
  <c r="B14" i="12"/>
  <c r="A14" i="12"/>
  <c r="C13" i="12"/>
  <c r="B13" i="12"/>
  <c r="A13" i="12"/>
  <c r="C12" i="12"/>
  <c r="B12" i="12"/>
  <c r="A12" i="12"/>
  <c r="C11" i="12"/>
  <c r="B11" i="12"/>
  <c r="A11" i="12"/>
  <c r="C10" i="12"/>
  <c r="B10" i="12"/>
  <c r="A10" i="12"/>
  <c r="C9" i="12"/>
  <c r="B9" i="12"/>
  <c r="A9" i="12"/>
  <c r="C8" i="12"/>
  <c r="B8" i="12"/>
  <c r="A8" i="12"/>
  <c r="C7" i="12"/>
  <c r="B7" i="12"/>
  <c r="A7" i="12"/>
  <c r="C6" i="12"/>
  <c r="B6" i="12"/>
  <c r="A6" i="12"/>
  <c r="C5" i="12"/>
  <c r="B5" i="12"/>
  <c r="A5" i="12"/>
  <c r="C4" i="12"/>
  <c r="B4" i="12"/>
  <c r="A4" i="12"/>
  <c r="C3" i="12"/>
  <c r="B3" i="12"/>
  <c r="A3" i="12"/>
  <c r="C2" i="12"/>
  <c r="B2" i="12"/>
  <c r="A2" i="12"/>
  <c r="B6001" i="11"/>
  <c r="D6000" i="11"/>
  <c r="C6000" i="11"/>
  <c r="A6000" i="11"/>
  <c r="D5999" i="11"/>
  <c r="C5999" i="11"/>
  <c r="A5999" i="11"/>
  <c r="D5998" i="11"/>
  <c r="C5998" i="11"/>
  <c r="A5998" i="11"/>
  <c r="D5997" i="11"/>
  <c r="C5997" i="11"/>
  <c r="A5997" i="11"/>
  <c r="D5996" i="11"/>
  <c r="C5996" i="11"/>
  <c r="A5996" i="11"/>
  <c r="D5995" i="11"/>
  <c r="C5995" i="11"/>
  <c r="A5995" i="11"/>
  <c r="D5994" i="11"/>
  <c r="C5994" i="11"/>
  <c r="A5994" i="11"/>
  <c r="D5993" i="11"/>
  <c r="C5993" i="11"/>
  <c r="A5993" i="11"/>
  <c r="D5992" i="11"/>
  <c r="C5992" i="11"/>
  <c r="A5992" i="11"/>
  <c r="D5991" i="11"/>
  <c r="C5991" i="11"/>
  <c r="A5991" i="11"/>
  <c r="D5990" i="11"/>
  <c r="C5990" i="11"/>
  <c r="A5990" i="11"/>
  <c r="D5989" i="11"/>
  <c r="C5989" i="11"/>
  <c r="A5989" i="11"/>
  <c r="D5988" i="11"/>
  <c r="C5988" i="11"/>
  <c r="A5988" i="11"/>
  <c r="D5987" i="11"/>
  <c r="C5987" i="11"/>
  <c r="A5987" i="11"/>
  <c r="D5986" i="11"/>
  <c r="C5986" i="11"/>
  <c r="A5986" i="11"/>
  <c r="D5985" i="11"/>
  <c r="C5985" i="11"/>
  <c r="A5985" i="11"/>
  <c r="D5984" i="11"/>
  <c r="C5984" i="11"/>
  <c r="A5984" i="11"/>
  <c r="D5983" i="11"/>
  <c r="C5983" i="11"/>
  <c r="A5983" i="11"/>
  <c r="D5982" i="11"/>
  <c r="C5982" i="11"/>
  <c r="A5982" i="11"/>
  <c r="D5981" i="11"/>
  <c r="C5981" i="11"/>
  <c r="A5981" i="11"/>
  <c r="D5980" i="11"/>
  <c r="C5980" i="11"/>
  <c r="A5980" i="11"/>
  <c r="D5979" i="11"/>
  <c r="C5979" i="11"/>
  <c r="A5979" i="11"/>
  <c r="D5978" i="11"/>
  <c r="C5978" i="11"/>
  <c r="A5978" i="11"/>
  <c r="D5977" i="11"/>
  <c r="C5977" i="11"/>
  <c r="A5977" i="11"/>
  <c r="D5976" i="11"/>
  <c r="C5976" i="11"/>
  <c r="A5976" i="11"/>
  <c r="D5975" i="11"/>
  <c r="C5975" i="11"/>
  <c r="A5975" i="11"/>
  <c r="D5974" i="11"/>
  <c r="C5974" i="11"/>
  <c r="A5974" i="11"/>
  <c r="D5973" i="11"/>
  <c r="C5973" i="11"/>
  <c r="A5973" i="11"/>
  <c r="D5972" i="11"/>
  <c r="C5972" i="11"/>
  <c r="A5972" i="11"/>
  <c r="D5971" i="11"/>
  <c r="C5971" i="11"/>
  <c r="A5971" i="11"/>
  <c r="D5970" i="11"/>
  <c r="C5970" i="11"/>
  <c r="A5970" i="11"/>
  <c r="D5969" i="11"/>
  <c r="C5969" i="11"/>
  <c r="A5969" i="11"/>
  <c r="D5968" i="11"/>
  <c r="C5968" i="11"/>
  <c r="A5968" i="11"/>
  <c r="D5967" i="11"/>
  <c r="C5967" i="11"/>
  <c r="A5967" i="11"/>
  <c r="D5966" i="11"/>
  <c r="C5966" i="11"/>
  <c r="A5966" i="11"/>
  <c r="D5965" i="11"/>
  <c r="C5965" i="11"/>
  <c r="A5965" i="11"/>
  <c r="D5964" i="11"/>
  <c r="C5964" i="11"/>
  <c r="A5964" i="11"/>
  <c r="D5963" i="11"/>
  <c r="C5963" i="11"/>
  <c r="A5963" i="11"/>
  <c r="D5962" i="11"/>
  <c r="C5962" i="11"/>
  <c r="A5962" i="11"/>
  <c r="D5961" i="11"/>
  <c r="C5961" i="11"/>
  <c r="A5961" i="11"/>
  <c r="D5960" i="11"/>
  <c r="C5960" i="11"/>
  <c r="A5960" i="11"/>
  <c r="D5959" i="11"/>
  <c r="C5959" i="11"/>
  <c r="A5959" i="11"/>
  <c r="D5958" i="11"/>
  <c r="C5958" i="11"/>
  <c r="A5958" i="11"/>
  <c r="D5957" i="11"/>
  <c r="C5957" i="11"/>
  <c r="A5957" i="11"/>
  <c r="D5956" i="11"/>
  <c r="C5956" i="11"/>
  <c r="A5956" i="11"/>
  <c r="D5955" i="11"/>
  <c r="C5955" i="11"/>
  <c r="A5955" i="11"/>
  <c r="D5954" i="11"/>
  <c r="C5954" i="11"/>
  <c r="A5954" i="11"/>
  <c r="D5953" i="11"/>
  <c r="C5953" i="11"/>
  <c r="A5953" i="11"/>
  <c r="D5952" i="11"/>
  <c r="C5952" i="11"/>
  <c r="A5952" i="11"/>
  <c r="D5951" i="11"/>
  <c r="C5951" i="11"/>
  <c r="A5951" i="11"/>
  <c r="D5950" i="11"/>
  <c r="C5950" i="11"/>
  <c r="A5950" i="11"/>
  <c r="D5949" i="11"/>
  <c r="C5949" i="11"/>
  <c r="A5949" i="11"/>
  <c r="D5948" i="11"/>
  <c r="C5948" i="11"/>
  <c r="A5948" i="11"/>
  <c r="D5947" i="11"/>
  <c r="C5947" i="11"/>
  <c r="A5947" i="11"/>
  <c r="D5946" i="11"/>
  <c r="C5946" i="11"/>
  <c r="A5946" i="11"/>
  <c r="D5945" i="11"/>
  <c r="C5945" i="11"/>
  <c r="A5945" i="11"/>
  <c r="D5944" i="11"/>
  <c r="C5944" i="11"/>
  <c r="A5944" i="11"/>
  <c r="D5943" i="11"/>
  <c r="C5943" i="11"/>
  <c r="A5943" i="11"/>
  <c r="D5942" i="11"/>
  <c r="C5942" i="11"/>
  <c r="A5942" i="11"/>
  <c r="D5941" i="11"/>
  <c r="C5941" i="11"/>
  <c r="A5941" i="11"/>
  <c r="D5940" i="11"/>
  <c r="C5940" i="11"/>
  <c r="A5940" i="11"/>
  <c r="D5939" i="11"/>
  <c r="C5939" i="11"/>
  <c r="A5939" i="11"/>
  <c r="D5938" i="11"/>
  <c r="C5938" i="11"/>
  <c r="A5938" i="11"/>
  <c r="D5937" i="11"/>
  <c r="C5937" i="11"/>
  <c r="A5937" i="11"/>
  <c r="D5936" i="11"/>
  <c r="C5936" i="11"/>
  <c r="A5936" i="11"/>
  <c r="D5935" i="11"/>
  <c r="C5935" i="11"/>
  <c r="A5935" i="11"/>
  <c r="D5934" i="11"/>
  <c r="C5934" i="11"/>
  <c r="A5934" i="11"/>
  <c r="D5933" i="11"/>
  <c r="C5933" i="11"/>
  <c r="A5933" i="11"/>
  <c r="D5932" i="11"/>
  <c r="C5932" i="11"/>
  <c r="A5932" i="11"/>
  <c r="D5931" i="11"/>
  <c r="C5931" i="11"/>
  <c r="A5931" i="11"/>
  <c r="D5930" i="11"/>
  <c r="C5930" i="11"/>
  <c r="A5930" i="11"/>
  <c r="D5929" i="11"/>
  <c r="C5929" i="11"/>
  <c r="A5929" i="11"/>
  <c r="D5928" i="11"/>
  <c r="C5928" i="11"/>
  <c r="A5928" i="11"/>
  <c r="D5927" i="11"/>
  <c r="C5927" i="11"/>
  <c r="A5927" i="11"/>
  <c r="D5926" i="11"/>
  <c r="C5926" i="11"/>
  <c r="A5926" i="11"/>
  <c r="D5925" i="11"/>
  <c r="C5925" i="11"/>
  <c r="A5925" i="11"/>
  <c r="D5924" i="11"/>
  <c r="C5924" i="11"/>
  <c r="A5924" i="11"/>
  <c r="D5923" i="11"/>
  <c r="C5923" i="11"/>
  <c r="A5923" i="11"/>
  <c r="D5922" i="11"/>
  <c r="C5922" i="11"/>
  <c r="A5922" i="11"/>
  <c r="D5921" i="11"/>
  <c r="C5921" i="11"/>
  <c r="A5921" i="11"/>
  <c r="D5920" i="11"/>
  <c r="C5920" i="11"/>
  <c r="A5920" i="11"/>
  <c r="D5919" i="11"/>
  <c r="C5919" i="11"/>
  <c r="A5919" i="11"/>
  <c r="D5918" i="11"/>
  <c r="C5918" i="11"/>
  <c r="A5918" i="11"/>
  <c r="D5917" i="11"/>
  <c r="C5917" i="11"/>
  <c r="A5917" i="11"/>
  <c r="D5916" i="11"/>
  <c r="C5916" i="11"/>
  <c r="A5916" i="11"/>
  <c r="D5915" i="11"/>
  <c r="C5915" i="11"/>
  <c r="A5915" i="11"/>
  <c r="D5914" i="11"/>
  <c r="C5914" i="11"/>
  <c r="A5914" i="11"/>
  <c r="D5913" i="11"/>
  <c r="C5913" i="11"/>
  <c r="A5913" i="11"/>
  <c r="D5912" i="11"/>
  <c r="C5912" i="11"/>
  <c r="A5912" i="11"/>
  <c r="D5911" i="11"/>
  <c r="C5911" i="11"/>
  <c r="A5911" i="11"/>
  <c r="D5910" i="11"/>
  <c r="C5910" i="11"/>
  <c r="A5910" i="11"/>
  <c r="D5909" i="11"/>
  <c r="C5909" i="11"/>
  <c r="A5909" i="11"/>
  <c r="D5908" i="11"/>
  <c r="C5908" i="11"/>
  <c r="A5908" i="11"/>
  <c r="D5907" i="11"/>
  <c r="C5907" i="11"/>
  <c r="A5907" i="11"/>
  <c r="D5906" i="11"/>
  <c r="C5906" i="11"/>
  <c r="A5906" i="11"/>
  <c r="D5905" i="11"/>
  <c r="C5905" i="11"/>
  <c r="A5905" i="11"/>
  <c r="D5904" i="11"/>
  <c r="C5904" i="11"/>
  <c r="A5904" i="11"/>
  <c r="D5903" i="11"/>
  <c r="C5903" i="11"/>
  <c r="A5903" i="11"/>
  <c r="D5902" i="11"/>
  <c r="C5902" i="11"/>
  <c r="A5902" i="11"/>
  <c r="D5901" i="11"/>
  <c r="C5901" i="11"/>
  <c r="A5901" i="11"/>
  <c r="D5900" i="11"/>
  <c r="C5900" i="11"/>
  <c r="A5900" i="11"/>
  <c r="D5899" i="11"/>
  <c r="C5899" i="11"/>
  <c r="A5899" i="11"/>
  <c r="D5898" i="11"/>
  <c r="C5898" i="11"/>
  <c r="A5898" i="11"/>
  <c r="D5897" i="11"/>
  <c r="C5897" i="11"/>
  <c r="A5897" i="11"/>
  <c r="D5896" i="11"/>
  <c r="C5896" i="11"/>
  <c r="A5896" i="11"/>
  <c r="D5895" i="11"/>
  <c r="C5895" i="11"/>
  <c r="A5895" i="11"/>
  <c r="D5894" i="11"/>
  <c r="C5894" i="11"/>
  <c r="A5894" i="11"/>
  <c r="D5893" i="11"/>
  <c r="C5893" i="11"/>
  <c r="A5893" i="11"/>
  <c r="D5892" i="11"/>
  <c r="C5892" i="11"/>
  <c r="A5892" i="11"/>
  <c r="D5891" i="11"/>
  <c r="C5891" i="11"/>
  <c r="A5891" i="11"/>
  <c r="D5890" i="11"/>
  <c r="C5890" i="11"/>
  <c r="A5890" i="11"/>
  <c r="D5889" i="11"/>
  <c r="C5889" i="11"/>
  <c r="A5889" i="11"/>
  <c r="D5888" i="11"/>
  <c r="C5888" i="11"/>
  <c r="A5888" i="11"/>
  <c r="D5887" i="11"/>
  <c r="C5887" i="11"/>
  <c r="A5887" i="11"/>
  <c r="D5886" i="11"/>
  <c r="C5886" i="11"/>
  <c r="A5886" i="11"/>
  <c r="D5885" i="11"/>
  <c r="C5885" i="11"/>
  <c r="A5885" i="11"/>
  <c r="D5884" i="11"/>
  <c r="C5884" i="11"/>
  <c r="A5884" i="11"/>
  <c r="D5883" i="11"/>
  <c r="C5883" i="11"/>
  <c r="A5883" i="11"/>
  <c r="D5882" i="11"/>
  <c r="C5882" i="11"/>
  <c r="A5882" i="11"/>
  <c r="D5881" i="11"/>
  <c r="C5881" i="11"/>
  <c r="A5881" i="11"/>
  <c r="D5880" i="11"/>
  <c r="C5880" i="11"/>
  <c r="A5880" i="11"/>
  <c r="D5879" i="11"/>
  <c r="C5879" i="11"/>
  <c r="A5879" i="11"/>
  <c r="D5878" i="11"/>
  <c r="C5878" i="11"/>
  <c r="A5878" i="11"/>
  <c r="D5877" i="11"/>
  <c r="C5877" i="11"/>
  <c r="A5877" i="11"/>
  <c r="D5876" i="11"/>
  <c r="C5876" i="11"/>
  <c r="A5876" i="11"/>
  <c r="D5875" i="11"/>
  <c r="C5875" i="11"/>
  <c r="A5875" i="11"/>
  <c r="D5874" i="11"/>
  <c r="C5874" i="11"/>
  <c r="A5874" i="11"/>
  <c r="D5873" i="11"/>
  <c r="C5873" i="11"/>
  <c r="A5873" i="11"/>
  <c r="D5872" i="11"/>
  <c r="C5872" i="11"/>
  <c r="A5872" i="11"/>
  <c r="D5871" i="11"/>
  <c r="C5871" i="11"/>
  <c r="A5871" i="11"/>
  <c r="D5870" i="11"/>
  <c r="C5870" i="11"/>
  <c r="A5870" i="11"/>
  <c r="D5869" i="11"/>
  <c r="C5869" i="11"/>
  <c r="A5869" i="11"/>
  <c r="D5868" i="11"/>
  <c r="C5868" i="11"/>
  <c r="A5868" i="11"/>
  <c r="D5867" i="11"/>
  <c r="C5867" i="11"/>
  <c r="A5867" i="11"/>
  <c r="D5866" i="11"/>
  <c r="C5866" i="11"/>
  <c r="A5866" i="11"/>
  <c r="D5865" i="11"/>
  <c r="C5865" i="11"/>
  <c r="A5865" i="11"/>
  <c r="D5864" i="11"/>
  <c r="C5864" i="11"/>
  <c r="A5864" i="11"/>
  <c r="D5863" i="11"/>
  <c r="C5863" i="11"/>
  <c r="A5863" i="11"/>
  <c r="D5862" i="11"/>
  <c r="C5862" i="11"/>
  <c r="A5862" i="11"/>
  <c r="D5861" i="11"/>
  <c r="C5861" i="11"/>
  <c r="A5861" i="11"/>
  <c r="D5860" i="11"/>
  <c r="C5860" i="11"/>
  <c r="A5860" i="11"/>
  <c r="D5859" i="11"/>
  <c r="C5859" i="11"/>
  <c r="A5859" i="11"/>
  <c r="D5858" i="11"/>
  <c r="C5858" i="11"/>
  <c r="A5858" i="11"/>
  <c r="D5857" i="11"/>
  <c r="C5857" i="11"/>
  <c r="A5857" i="11"/>
  <c r="D5856" i="11"/>
  <c r="C5856" i="11"/>
  <c r="A5856" i="11"/>
  <c r="D5855" i="11"/>
  <c r="C5855" i="11"/>
  <c r="A5855" i="11"/>
  <c r="D5854" i="11"/>
  <c r="C5854" i="11"/>
  <c r="A5854" i="11"/>
  <c r="D5853" i="11"/>
  <c r="C5853" i="11"/>
  <c r="A5853" i="11"/>
  <c r="D5852" i="11"/>
  <c r="C5852" i="11"/>
  <c r="A5852" i="11"/>
  <c r="D5851" i="11"/>
  <c r="C5851" i="11"/>
  <c r="A5851" i="11"/>
  <c r="D5850" i="11"/>
  <c r="C5850" i="11"/>
  <c r="A5850" i="11"/>
  <c r="D5849" i="11"/>
  <c r="C5849" i="11"/>
  <c r="A5849" i="11"/>
  <c r="D5848" i="11"/>
  <c r="C5848" i="11"/>
  <c r="A5848" i="11"/>
  <c r="D5847" i="11"/>
  <c r="C5847" i="11"/>
  <c r="A5847" i="11"/>
  <c r="D5846" i="11"/>
  <c r="C5846" i="11"/>
  <c r="A5846" i="11"/>
  <c r="D5845" i="11"/>
  <c r="C5845" i="11"/>
  <c r="A5845" i="11"/>
  <c r="D5844" i="11"/>
  <c r="C5844" i="11"/>
  <c r="A5844" i="11"/>
  <c r="D5843" i="11"/>
  <c r="C5843" i="11"/>
  <c r="A5843" i="11"/>
  <c r="D5842" i="11"/>
  <c r="C5842" i="11"/>
  <c r="A5842" i="11"/>
  <c r="D5841" i="11"/>
  <c r="C5841" i="11"/>
  <c r="A5841" i="11"/>
  <c r="D5840" i="11"/>
  <c r="C5840" i="11"/>
  <c r="A5840" i="11"/>
  <c r="D5839" i="11"/>
  <c r="C5839" i="11"/>
  <c r="A5839" i="11"/>
  <c r="D5838" i="11"/>
  <c r="C5838" i="11"/>
  <c r="A5838" i="11"/>
  <c r="D5837" i="11"/>
  <c r="C5837" i="11"/>
  <c r="A5837" i="11"/>
  <c r="D5836" i="11"/>
  <c r="C5836" i="11"/>
  <c r="A5836" i="11"/>
  <c r="D5835" i="11"/>
  <c r="C5835" i="11"/>
  <c r="A5835" i="11"/>
  <c r="D5834" i="11"/>
  <c r="C5834" i="11"/>
  <c r="A5834" i="11"/>
  <c r="D5833" i="11"/>
  <c r="C5833" i="11"/>
  <c r="A5833" i="11"/>
  <c r="D5832" i="11"/>
  <c r="C5832" i="11"/>
  <c r="A5832" i="11"/>
  <c r="D5831" i="11"/>
  <c r="C5831" i="11"/>
  <c r="A5831" i="11"/>
  <c r="D5830" i="11"/>
  <c r="C5830" i="11"/>
  <c r="A5830" i="11"/>
  <c r="D5829" i="11"/>
  <c r="C5829" i="11"/>
  <c r="A5829" i="11"/>
  <c r="D5828" i="11"/>
  <c r="C5828" i="11"/>
  <c r="A5828" i="11"/>
  <c r="D5827" i="11"/>
  <c r="C5827" i="11"/>
  <c r="A5827" i="11"/>
  <c r="D5826" i="11"/>
  <c r="C5826" i="11"/>
  <c r="A5826" i="11"/>
  <c r="D5825" i="11"/>
  <c r="C5825" i="11"/>
  <c r="A5825" i="11"/>
  <c r="D5824" i="11"/>
  <c r="C5824" i="11"/>
  <c r="A5824" i="11"/>
  <c r="D5823" i="11"/>
  <c r="C5823" i="11"/>
  <c r="A5823" i="11"/>
  <c r="D5822" i="11"/>
  <c r="C5822" i="11"/>
  <c r="A5822" i="11"/>
  <c r="D5821" i="11"/>
  <c r="C5821" i="11"/>
  <c r="A5821" i="11"/>
  <c r="D5820" i="11"/>
  <c r="C5820" i="11"/>
  <c r="A5820" i="11"/>
  <c r="D5819" i="11"/>
  <c r="C5819" i="11"/>
  <c r="A5819" i="11"/>
  <c r="D5818" i="11"/>
  <c r="C5818" i="11"/>
  <c r="A5818" i="11"/>
  <c r="D5817" i="11"/>
  <c r="C5817" i="11"/>
  <c r="A5817" i="11"/>
  <c r="D5816" i="11"/>
  <c r="C5816" i="11"/>
  <c r="A5816" i="11"/>
  <c r="D5815" i="11"/>
  <c r="C5815" i="11"/>
  <c r="A5815" i="11"/>
  <c r="D5814" i="11"/>
  <c r="C5814" i="11"/>
  <c r="A5814" i="11"/>
  <c r="D5813" i="11"/>
  <c r="C5813" i="11"/>
  <c r="A5813" i="11"/>
  <c r="D5812" i="11"/>
  <c r="C5812" i="11"/>
  <c r="A5812" i="11"/>
  <c r="D5811" i="11"/>
  <c r="C5811" i="11"/>
  <c r="A5811" i="11"/>
  <c r="D5810" i="11"/>
  <c r="C5810" i="11"/>
  <c r="A5810" i="11"/>
  <c r="D5809" i="11"/>
  <c r="C5809" i="11"/>
  <c r="A5809" i="11"/>
  <c r="D5808" i="11"/>
  <c r="C5808" i="11"/>
  <c r="A5808" i="11"/>
  <c r="D5807" i="11"/>
  <c r="C5807" i="11"/>
  <c r="A5807" i="11"/>
  <c r="D5806" i="11"/>
  <c r="C5806" i="11"/>
  <c r="A5806" i="11"/>
  <c r="D5805" i="11"/>
  <c r="C5805" i="11"/>
  <c r="A5805" i="11"/>
  <c r="D5804" i="11"/>
  <c r="C5804" i="11"/>
  <c r="A5804" i="11"/>
  <c r="D5803" i="11"/>
  <c r="C5803" i="11"/>
  <c r="A5803" i="11"/>
  <c r="D5802" i="11"/>
  <c r="C5802" i="11"/>
  <c r="A5802" i="11"/>
  <c r="D5801" i="11"/>
  <c r="C5801" i="11"/>
  <c r="A5801" i="11"/>
  <c r="D5800" i="11"/>
  <c r="C5800" i="11"/>
  <c r="A5800" i="11"/>
  <c r="D5799" i="11"/>
  <c r="C5799" i="11"/>
  <c r="A5799" i="11"/>
  <c r="D5798" i="11"/>
  <c r="C5798" i="11"/>
  <c r="A5798" i="11"/>
  <c r="D5797" i="11"/>
  <c r="C5797" i="11"/>
  <c r="A5797" i="11"/>
  <c r="D5796" i="11"/>
  <c r="C5796" i="11"/>
  <c r="A5796" i="11"/>
  <c r="D5795" i="11"/>
  <c r="C5795" i="11"/>
  <c r="A5795" i="11"/>
  <c r="D5794" i="11"/>
  <c r="C5794" i="11"/>
  <c r="A5794" i="11"/>
  <c r="D5793" i="11"/>
  <c r="C5793" i="11"/>
  <c r="A5793" i="11"/>
  <c r="D5792" i="11"/>
  <c r="C5792" i="11"/>
  <c r="A5792" i="11"/>
  <c r="D5791" i="11"/>
  <c r="C5791" i="11"/>
  <c r="A5791" i="11"/>
  <c r="D5790" i="11"/>
  <c r="C5790" i="11"/>
  <c r="A5790" i="11"/>
  <c r="D5789" i="11"/>
  <c r="C5789" i="11"/>
  <c r="A5789" i="11"/>
  <c r="D5788" i="11"/>
  <c r="C5788" i="11"/>
  <c r="A5788" i="11"/>
  <c r="D5787" i="11"/>
  <c r="C5787" i="11"/>
  <c r="A5787" i="11"/>
  <c r="D5786" i="11"/>
  <c r="C5786" i="11"/>
  <c r="A5786" i="11"/>
  <c r="D5785" i="11"/>
  <c r="C5785" i="11"/>
  <c r="A5785" i="11"/>
  <c r="D5784" i="11"/>
  <c r="C5784" i="11"/>
  <c r="A5784" i="11"/>
  <c r="D5783" i="11"/>
  <c r="C5783" i="11"/>
  <c r="A5783" i="11"/>
  <c r="D5782" i="11"/>
  <c r="C5782" i="11"/>
  <c r="A5782" i="11"/>
  <c r="D5781" i="11"/>
  <c r="C5781" i="11"/>
  <c r="A5781" i="11"/>
  <c r="D5780" i="11"/>
  <c r="C5780" i="11"/>
  <c r="A5780" i="11"/>
  <c r="D5779" i="11"/>
  <c r="C5779" i="11"/>
  <c r="A5779" i="11"/>
  <c r="D5778" i="11"/>
  <c r="C5778" i="11"/>
  <c r="A5778" i="11"/>
  <c r="D5777" i="11"/>
  <c r="C5777" i="11"/>
  <c r="A5777" i="11"/>
  <c r="D5776" i="11"/>
  <c r="C5776" i="11"/>
  <c r="A5776" i="11"/>
  <c r="D5775" i="11"/>
  <c r="C5775" i="11"/>
  <c r="A5775" i="11"/>
  <c r="D5774" i="11"/>
  <c r="C5774" i="11"/>
  <c r="A5774" i="11"/>
  <c r="D5773" i="11"/>
  <c r="C5773" i="11"/>
  <c r="A5773" i="11"/>
  <c r="D5772" i="11"/>
  <c r="C5772" i="11"/>
  <c r="A5772" i="11"/>
  <c r="D5771" i="11"/>
  <c r="C5771" i="11"/>
  <c r="A5771" i="11"/>
  <c r="D5770" i="11"/>
  <c r="C5770" i="11"/>
  <c r="A5770" i="11"/>
  <c r="D5769" i="11"/>
  <c r="C5769" i="11"/>
  <c r="A5769" i="11"/>
  <c r="D5768" i="11"/>
  <c r="C5768" i="11"/>
  <c r="A5768" i="11"/>
  <c r="D5767" i="11"/>
  <c r="C5767" i="11"/>
  <c r="A5767" i="11"/>
  <c r="D5766" i="11"/>
  <c r="C5766" i="11"/>
  <c r="A5766" i="11"/>
  <c r="D5765" i="11"/>
  <c r="C5765" i="11"/>
  <c r="A5765" i="11"/>
  <c r="D5764" i="11"/>
  <c r="C5764" i="11"/>
  <c r="A5764" i="11"/>
  <c r="D5763" i="11"/>
  <c r="C5763" i="11"/>
  <c r="A5763" i="11"/>
  <c r="D5762" i="11"/>
  <c r="C5762" i="11"/>
  <c r="A5762" i="11"/>
  <c r="D5761" i="11"/>
  <c r="C5761" i="11"/>
  <c r="A5761" i="11"/>
  <c r="D5760" i="11"/>
  <c r="C5760" i="11"/>
  <c r="A5760" i="11"/>
  <c r="D5759" i="11"/>
  <c r="C5759" i="11"/>
  <c r="A5759" i="11"/>
  <c r="D5758" i="11"/>
  <c r="C5758" i="11"/>
  <c r="A5758" i="11"/>
  <c r="D5757" i="11"/>
  <c r="C5757" i="11"/>
  <c r="A5757" i="11"/>
  <c r="D5756" i="11"/>
  <c r="C5756" i="11"/>
  <c r="A5756" i="11"/>
  <c r="D5755" i="11"/>
  <c r="C5755" i="11"/>
  <c r="A5755" i="11"/>
  <c r="D5754" i="11"/>
  <c r="C5754" i="11"/>
  <c r="A5754" i="11"/>
  <c r="D5753" i="11"/>
  <c r="C5753" i="11"/>
  <c r="A5753" i="11"/>
  <c r="D5752" i="11"/>
  <c r="C5752" i="11"/>
  <c r="A5752" i="11"/>
  <c r="D5751" i="11"/>
  <c r="C5751" i="11"/>
  <c r="A5751" i="11"/>
  <c r="D5750" i="11"/>
  <c r="C5750" i="11"/>
  <c r="A5750" i="11"/>
  <c r="D5749" i="11"/>
  <c r="C5749" i="11"/>
  <c r="A5749" i="11"/>
  <c r="D5748" i="11"/>
  <c r="C5748" i="11"/>
  <c r="A5748" i="11"/>
  <c r="D5747" i="11"/>
  <c r="C5747" i="11"/>
  <c r="A5747" i="11"/>
  <c r="D5746" i="11"/>
  <c r="C5746" i="11"/>
  <c r="A5746" i="11"/>
  <c r="D5745" i="11"/>
  <c r="C5745" i="11"/>
  <c r="A5745" i="11"/>
  <c r="D5744" i="11"/>
  <c r="C5744" i="11"/>
  <c r="A5744" i="11"/>
  <c r="D5743" i="11"/>
  <c r="C5743" i="11"/>
  <c r="A5743" i="11"/>
  <c r="D5742" i="11"/>
  <c r="C5742" i="11"/>
  <c r="A5742" i="11"/>
  <c r="D5741" i="11"/>
  <c r="C5741" i="11"/>
  <c r="A5741" i="11"/>
  <c r="D5740" i="11"/>
  <c r="C5740" i="11"/>
  <c r="A5740" i="11"/>
  <c r="D5739" i="11"/>
  <c r="C5739" i="11"/>
  <c r="A5739" i="11"/>
  <c r="D5738" i="11"/>
  <c r="C5738" i="11"/>
  <c r="A5738" i="11"/>
  <c r="D5737" i="11"/>
  <c r="C5737" i="11"/>
  <c r="A5737" i="11"/>
  <c r="D5736" i="11"/>
  <c r="C5736" i="11"/>
  <c r="A5736" i="11"/>
  <c r="D5735" i="11"/>
  <c r="C5735" i="11"/>
  <c r="A5735" i="11"/>
  <c r="D5734" i="11"/>
  <c r="C5734" i="11"/>
  <c r="A5734" i="11"/>
  <c r="D5733" i="11"/>
  <c r="C5733" i="11"/>
  <c r="A5733" i="11"/>
  <c r="D5732" i="11"/>
  <c r="C5732" i="11"/>
  <c r="A5732" i="11"/>
  <c r="D5731" i="11"/>
  <c r="C5731" i="11"/>
  <c r="A5731" i="11"/>
  <c r="D5730" i="11"/>
  <c r="C5730" i="11"/>
  <c r="A5730" i="11"/>
  <c r="D5729" i="11"/>
  <c r="C5729" i="11"/>
  <c r="A5729" i="11"/>
  <c r="D5728" i="11"/>
  <c r="C5728" i="11"/>
  <c r="A5728" i="11"/>
  <c r="D5727" i="11"/>
  <c r="C5727" i="11"/>
  <c r="A5727" i="11"/>
  <c r="D5726" i="11"/>
  <c r="C5726" i="11"/>
  <c r="A5726" i="11"/>
  <c r="D5725" i="11"/>
  <c r="C5725" i="11"/>
  <c r="A5725" i="11"/>
  <c r="D5724" i="11"/>
  <c r="C5724" i="11"/>
  <c r="A5724" i="11"/>
  <c r="D5723" i="11"/>
  <c r="C5723" i="11"/>
  <c r="A5723" i="11"/>
  <c r="D5722" i="11"/>
  <c r="C5722" i="11"/>
  <c r="A5722" i="11"/>
  <c r="D5721" i="11"/>
  <c r="C5721" i="11"/>
  <c r="A5721" i="11"/>
  <c r="D5720" i="11"/>
  <c r="C5720" i="11"/>
  <c r="A5720" i="11"/>
  <c r="D5719" i="11"/>
  <c r="C5719" i="11"/>
  <c r="A5719" i="11"/>
  <c r="D5718" i="11"/>
  <c r="C5718" i="11"/>
  <c r="A5718" i="11"/>
  <c r="D5717" i="11"/>
  <c r="C5717" i="11"/>
  <c r="A5717" i="11"/>
  <c r="D5716" i="11"/>
  <c r="C5716" i="11"/>
  <c r="A5716" i="11"/>
  <c r="D5715" i="11"/>
  <c r="C5715" i="11"/>
  <c r="A5715" i="11"/>
  <c r="D5714" i="11"/>
  <c r="C5714" i="11"/>
  <c r="A5714" i="11"/>
  <c r="D5713" i="11"/>
  <c r="C5713" i="11"/>
  <c r="A5713" i="11"/>
  <c r="D5712" i="11"/>
  <c r="C5712" i="11"/>
  <c r="A5712" i="11"/>
  <c r="D5711" i="11"/>
  <c r="C5711" i="11"/>
  <c r="A5711" i="11"/>
  <c r="D5710" i="11"/>
  <c r="C5710" i="11"/>
  <c r="A5710" i="11"/>
  <c r="D5709" i="11"/>
  <c r="C5709" i="11"/>
  <c r="A5709" i="11"/>
  <c r="D5708" i="11"/>
  <c r="C5708" i="11"/>
  <c r="A5708" i="11"/>
  <c r="D5707" i="11"/>
  <c r="C5707" i="11"/>
  <c r="A5707" i="11"/>
  <c r="D5706" i="11"/>
  <c r="C5706" i="11"/>
  <c r="A5706" i="11"/>
  <c r="D5705" i="11"/>
  <c r="C5705" i="11"/>
  <c r="A5705" i="11"/>
  <c r="D5704" i="11"/>
  <c r="C5704" i="11"/>
  <c r="A5704" i="11"/>
  <c r="D5703" i="11"/>
  <c r="C5703" i="11"/>
  <c r="A5703" i="11"/>
  <c r="D5702" i="11"/>
  <c r="C5702" i="11"/>
  <c r="A5702" i="11"/>
  <c r="D5701" i="11"/>
  <c r="C5701" i="11"/>
  <c r="A5701" i="11"/>
  <c r="D5700" i="11"/>
  <c r="C5700" i="11"/>
  <c r="A5700" i="11"/>
  <c r="D5699" i="11"/>
  <c r="C5699" i="11"/>
  <c r="A5699" i="11"/>
  <c r="D5698" i="11"/>
  <c r="C5698" i="11"/>
  <c r="A5698" i="11"/>
  <c r="D5697" i="11"/>
  <c r="C5697" i="11"/>
  <c r="A5697" i="11"/>
  <c r="D5696" i="11"/>
  <c r="C5696" i="11"/>
  <c r="A5696" i="11"/>
  <c r="D5695" i="11"/>
  <c r="C5695" i="11"/>
  <c r="A5695" i="11"/>
  <c r="D5694" i="11"/>
  <c r="C5694" i="11"/>
  <c r="A5694" i="11"/>
  <c r="D5693" i="11"/>
  <c r="C5693" i="11"/>
  <c r="A5693" i="11"/>
  <c r="D5692" i="11"/>
  <c r="C5692" i="11"/>
  <c r="A5692" i="11"/>
  <c r="D5691" i="11"/>
  <c r="C5691" i="11"/>
  <c r="A5691" i="11"/>
  <c r="D5690" i="11"/>
  <c r="C5690" i="11"/>
  <c r="A5690" i="11"/>
  <c r="D5689" i="11"/>
  <c r="C5689" i="11"/>
  <c r="A5689" i="11"/>
  <c r="D5688" i="11"/>
  <c r="C5688" i="11"/>
  <c r="A5688" i="11"/>
  <c r="D5687" i="11"/>
  <c r="C5687" i="11"/>
  <c r="A5687" i="11"/>
  <c r="D5686" i="11"/>
  <c r="C5686" i="11"/>
  <c r="A5686" i="11"/>
  <c r="D5685" i="11"/>
  <c r="C5685" i="11"/>
  <c r="A5685" i="11"/>
  <c r="D5684" i="11"/>
  <c r="C5684" i="11"/>
  <c r="A5684" i="11"/>
  <c r="D5683" i="11"/>
  <c r="C5683" i="11"/>
  <c r="A5683" i="11"/>
  <c r="D5682" i="11"/>
  <c r="C5682" i="11"/>
  <c r="A5682" i="11"/>
  <c r="D5681" i="11"/>
  <c r="C5681" i="11"/>
  <c r="A5681" i="11"/>
  <c r="D5680" i="11"/>
  <c r="C5680" i="11"/>
  <c r="A5680" i="11"/>
  <c r="D5679" i="11"/>
  <c r="C5679" i="11"/>
  <c r="A5679" i="11"/>
  <c r="D5678" i="11"/>
  <c r="C5678" i="11"/>
  <c r="A5678" i="11"/>
  <c r="D5677" i="11"/>
  <c r="C5677" i="11"/>
  <c r="A5677" i="11"/>
  <c r="D5676" i="11"/>
  <c r="C5676" i="11"/>
  <c r="A5676" i="11"/>
  <c r="D5675" i="11"/>
  <c r="C5675" i="11"/>
  <c r="A5675" i="11"/>
  <c r="D5674" i="11"/>
  <c r="C5674" i="11"/>
  <c r="A5674" i="11"/>
  <c r="D5673" i="11"/>
  <c r="C5673" i="11"/>
  <c r="A5673" i="11"/>
  <c r="D5672" i="11"/>
  <c r="C5672" i="11"/>
  <c r="A5672" i="11"/>
  <c r="D5671" i="11"/>
  <c r="C5671" i="11"/>
  <c r="A5671" i="11"/>
  <c r="D5670" i="11"/>
  <c r="C5670" i="11"/>
  <c r="A5670" i="11"/>
  <c r="D5669" i="11"/>
  <c r="C5669" i="11"/>
  <c r="A5669" i="11"/>
  <c r="D5668" i="11"/>
  <c r="C5668" i="11"/>
  <c r="A5668" i="11"/>
  <c r="D5667" i="11"/>
  <c r="C5667" i="11"/>
  <c r="A5667" i="11"/>
  <c r="D5666" i="11"/>
  <c r="C5666" i="11"/>
  <c r="A5666" i="11"/>
  <c r="D5665" i="11"/>
  <c r="C5665" i="11"/>
  <c r="A5665" i="11"/>
  <c r="D5664" i="11"/>
  <c r="C5664" i="11"/>
  <c r="A5664" i="11"/>
  <c r="D5663" i="11"/>
  <c r="C5663" i="11"/>
  <c r="A5663" i="11"/>
  <c r="D5662" i="11"/>
  <c r="C5662" i="11"/>
  <c r="A5662" i="11"/>
  <c r="D5661" i="11"/>
  <c r="C5661" i="11"/>
  <c r="A5661" i="11"/>
  <c r="D5660" i="11"/>
  <c r="C5660" i="11"/>
  <c r="A5660" i="11"/>
  <c r="D5659" i="11"/>
  <c r="C5659" i="11"/>
  <c r="A5659" i="11"/>
  <c r="D5658" i="11"/>
  <c r="C5658" i="11"/>
  <c r="A5658" i="11"/>
  <c r="D5657" i="11"/>
  <c r="C5657" i="11"/>
  <c r="A5657" i="11"/>
  <c r="D5656" i="11"/>
  <c r="C5656" i="11"/>
  <c r="A5656" i="11"/>
  <c r="D5655" i="11"/>
  <c r="C5655" i="11"/>
  <c r="A5655" i="11"/>
  <c r="D5654" i="11"/>
  <c r="C5654" i="11"/>
  <c r="A5654" i="11"/>
  <c r="D5653" i="11"/>
  <c r="C5653" i="11"/>
  <c r="A5653" i="11"/>
  <c r="D5652" i="11"/>
  <c r="C5652" i="11"/>
  <c r="A5652" i="11"/>
  <c r="D5651" i="11"/>
  <c r="C5651" i="11"/>
  <c r="A5651" i="11"/>
  <c r="D5650" i="11"/>
  <c r="C5650" i="11"/>
  <c r="A5650" i="11"/>
  <c r="D5649" i="11"/>
  <c r="C5649" i="11"/>
  <c r="A5649" i="11"/>
  <c r="D5648" i="11"/>
  <c r="C5648" i="11"/>
  <c r="A5648" i="11"/>
  <c r="D5647" i="11"/>
  <c r="C5647" i="11"/>
  <c r="A5647" i="11"/>
  <c r="D5646" i="11"/>
  <c r="C5646" i="11"/>
  <c r="A5646" i="11"/>
  <c r="D5645" i="11"/>
  <c r="C5645" i="11"/>
  <c r="A5645" i="11"/>
  <c r="D5644" i="11"/>
  <c r="C5644" i="11"/>
  <c r="A5644" i="11"/>
  <c r="D5643" i="11"/>
  <c r="C5643" i="11"/>
  <c r="A5643" i="11"/>
  <c r="D5642" i="11"/>
  <c r="C5642" i="11"/>
  <c r="A5642" i="11"/>
  <c r="D5641" i="11"/>
  <c r="C5641" i="11"/>
  <c r="A5641" i="11"/>
  <c r="D5640" i="11"/>
  <c r="C5640" i="11"/>
  <c r="A5640" i="11"/>
  <c r="D5639" i="11"/>
  <c r="C5639" i="11"/>
  <c r="A5639" i="11"/>
  <c r="D5638" i="11"/>
  <c r="C5638" i="11"/>
  <c r="A5638" i="11"/>
  <c r="D5637" i="11"/>
  <c r="C5637" i="11"/>
  <c r="A5637" i="11"/>
  <c r="D5636" i="11"/>
  <c r="C5636" i="11"/>
  <c r="A5636" i="11"/>
  <c r="D5635" i="11"/>
  <c r="C5635" i="11"/>
  <c r="A5635" i="11"/>
  <c r="D5634" i="11"/>
  <c r="C5634" i="11"/>
  <c r="A5634" i="11"/>
  <c r="D5633" i="11"/>
  <c r="C5633" i="11"/>
  <c r="A5633" i="11"/>
  <c r="D5632" i="11"/>
  <c r="C5632" i="11"/>
  <c r="A5632" i="11"/>
  <c r="D5631" i="11"/>
  <c r="C5631" i="11"/>
  <c r="A5631" i="11"/>
  <c r="D5630" i="11"/>
  <c r="C5630" i="11"/>
  <c r="A5630" i="11"/>
  <c r="D5629" i="11"/>
  <c r="C5629" i="11"/>
  <c r="A5629" i="11"/>
  <c r="D5628" i="11"/>
  <c r="C5628" i="11"/>
  <c r="A5628" i="11"/>
  <c r="D5627" i="11"/>
  <c r="C5627" i="11"/>
  <c r="A5627" i="11"/>
  <c r="D5626" i="11"/>
  <c r="C5626" i="11"/>
  <c r="A5626" i="11"/>
  <c r="D5625" i="11"/>
  <c r="C5625" i="11"/>
  <c r="A5625" i="11"/>
  <c r="D5624" i="11"/>
  <c r="C5624" i="11"/>
  <c r="A5624" i="11"/>
  <c r="D5623" i="11"/>
  <c r="C5623" i="11"/>
  <c r="A5623" i="11"/>
  <c r="D5622" i="11"/>
  <c r="C5622" i="11"/>
  <c r="A5622" i="11"/>
  <c r="D5621" i="11"/>
  <c r="C5621" i="11"/>
  <c r="A5621" i="11"/>
  <c r="D5620" i="11"/>
  <c r="C5620" i="11"/>
  <c r="A5620" i="11"/>
  <c r="D5619" i="11"/>
  <c r="C5619" i="11"/>
  <c r="A5619" i="11"/>
  <c r="D5618" i="11"/>
  <c r="C5618" i="11"/>
  <c r="A5618" i="11"/>
  <c r="D5617" i="11"/>
  <c r="C5617" i="11"/>
  <c r="A5617" i="11"/>
  <c r="D5616" i="11"/>
  <c r="C5616" i="11"/>
  <c r="A5616" i="11"/>
  <c r="D5615" i="11"/>
  <c r="C5615" i="11"/>
  <c r="A5615" i="11"/>
  <c r="D5614" i="11"/>
  <c r="C5614" i="11"/>
  <c r="A5614" i="11"/>
  <c r="D5613" i="11"/>
  <c r="C5613" i="11"/>
  <c r="A5613" i="11"/>
  <c r="D5612" i="11"/>
  <c r="C5612" i="11"/>
  <c r="A5612" i="11"/>
  <c r="D5611" i="11"/>
  <c r="C5611" i="11"/>
  <c r="A5611" i="11"/>
  <c r="D5610" i="11"/>
  <c r="C5610" i="11"/>
  <c r="A5610" i="11"/>
  <c r="D5609" i="11"/>
  <c r="C5609" i="11"/>
  <c r="A5609" i="11"/>
  <c r="D5608" i="11"/>
  <c r="C5608" i="11"/>
  <c r="A5608" i="11"/>
  <c r="D5607" i="11"/>
  <c r="C5607" i="11"/>
  <c r="A5607" i="11"/>
  <c r="D5606" i="11"/>
  <c r="C5606" i="11"/>
  <c r="A5606" i="11"/>
  <c r="D5605" i="11"/>
  <c r="C5605" i="11"/>
  <c r="A5605" i="11"/>
  <c r="D5604" i="11"/>
  <c r="C5604" i="11"/>
  <c r="A5604" i="11"/>
  <c r="D5603" i="11"/>
  <c r="C5603" i="11"/>
  <c r="A5603" i="11"/>
  <c r="D5602" i="11"/>
  <c r="C5602" i="11"/>
  <c r="A5602" i="11"/>
  <c r="D5601" i="11"/>
  <c r="C5601" i="11"/>
  <c r="A5601" i="11"/>
  <c r="D5600" i="11"/>
  <c r="C5600" i="11"/>
  <c r="A5600" i="11"/>
  <c r="D5599" i="11"/>
  <c r="C5599" i="11"/>
  <c r="A5599" i="11"/>
  <c r="D5598" i="11"/>
  <c r="C5598" i="11"/>
  <c r="A5598" i="11"/>
  <c r="D5597" i="11"/>
  <c r="C5597" i="11"/>
  <c r="A5597" i="11"/>
  <c r="D5596" i="11"/>
  <c r="C5596" i="11"/>
  <c r="A5596" i="11"/>
  <c r="D5595" i="11"/>
  <c r="C5595" i="11"/>
  <c r="A5595" i="11"/>
  <c r="D5594" i="11"/>
  <c r="C5594" i="11"/>
  <c r="A5594" i="11"/>
  <c r="D5593" i="11"/>
  <c r="C5593" i="11"/>
  <c r="A5593" i="11"/>
  <c r="D5592" i="11"/>
  <c r="C5592" i="11"/>
  <c r="A5592" i="11"/>
  <c r="D5591" i="11"/>
  <c r="C5591" i="11"/>
  <c r="A5591" i="11"/>
  <c r="D5590" i="11"/>
  <c r="C5590" i="11"/>
  <c r="A5590" i="11"/>
  <c r="D5589" i="11"/>
  <c r="C5589" i="11"/>
  <c r="A5589" i="11"/>
  <c r="D5588" i="11"/>
  <c r="C5588" i="11"/>
  <c r="A5588" i="11"/>
  <c r="D5587" i="11"/>
  <c r="C5587" i="11"/>
  <c r="A5587" i="11"/>
  <c r="D5586" i="11"/>
  <c r="C5586" i="11"/>
  <c r="A5586" i="11"/>
  <c r="D5585" i="11"/>
  <c r="C5585" i="11"/>
  <c r="A5585" i="11"/>
  <c r="D5584" i="11"/>
  <c r="C5584" i="11"/>
  <c r="A5584" i="11"/>
  <c r="D5583" i="11"/>
  <c r="C5583" i="11"/>
  <c r="A5583" i="11"/>
  <c r="D5582" i="11"/>
  <c r="C5582" i="11"/>
  <c r="A5582" i="11"/>
  <c r="D5581" i="11"/>
  <c r="C5581" i="11"/>
  <c r="A5581" i="11"/>
  <c r="D5580" i="11"/>
  <c r="C5580" i="11"/>
  <c r="A5580" i="11"/>
  <c r="D5579" i="11"/>
  <c r="C5579" i="11"/>
  <c r="A5579" i="11"/>
  <c r="D5578" i="11"/>
  <c r="C5578" i="11"/>
  <c r="A5578" i="11"/>
  <c r="D5577" i="11"/>
  <c r="C5577" i="11"/>
  <c r="A5577" i="11"/>
  <c r="D5576" i="11"/>
  <c r="C5576" i="11"/>
  <c r="A5576" i="11"/>
  <c r="D5575" i="11"/>
  <c r="C5575" i="11"/>
  <c r="A5575" i="11"/>
  <c r="D5574" i="11"/>
  <c r="C5574" i="11"/>
  <c r="A5574" i="11"/>
  <c r="D5573" i="11"/>
  <c r="C5573" i="11"/>
  <c r="A5573" i="11"/>
  <c r="D5572" i="11"/>
  <c r="C5572" i="11"/>
  <c r="A5572" i="11"/>
  <c r="D5571" i="11"/>
  <c r="C5571" i="11"/>
  <c r="A5571" i="11"/>
  <c r="D5570" i="11"/>
  <c r="C5570" i="11"/>
  <c r="A5570" i="11"/>
  <c r="D5569" i="11"/>
  <c r="C5569" i="11"/>
  <c r="A5569" i="11"/>
  <c r="D5568" i="11"/>
  <c r="C5568" i="11"/>
  <c r="A5568" i="11"/>
  <c r="D5567" i="11"/>
  <c r="C5567" i="11"/>
  <c r="A5567" i="11"/>
  <c r="D5566" i="11"/>
  <c r="C5566" i="11"/>
  <c r="A5566" i="11"/>
  <c r="D5565" i="11"/>
  <c r="C5565" i="11"/>
  <c r="A5565" i="11"/>
  <c r="D5564" i="11"/>
  <c r="C5564" i="11"/>
  <c r="A5564" i="11"/>
  <c r="D5563" i="11"/>
  <c r="C5563" i="11"/>
  <c r="A5563" i="11"/>
  <c r="D5562" i="11"/>
  <c r="C5562" i="11"/>
  <c r="A5562" i="11"/>
  <c r="D5561" i="11"/>
  <c r="C5561" i="11"/>
  <c r="A5561" i="11"/>
  <c r="D5560" i="11"/>
  <c r="C5560" i="11"/>
  <c r="A5560" i="11"/>
  <c r="D5559" i="11"/>
  <c r="C5559" i="11"/>
  <c r="A5559" i="11"/>
  <c r="D5558" i="11"/>
  <c r="C5558" i="11"/>
  <c r="A5558" i="11"/>
  <c r="D5557" i="11"/>
  <c r="C5557" i="11"/>
  <c r="A5557" i="11"/>
  <c r="D5556" i="11"/>
  <c r="C5556" i="11"/>
  <c r="A5556" i="11"/>
  <c r="D5555" i="11"/>
  <c r="C5555" i="11"/>
  <c r="A5555" i="11"/>
  <c r="D5554" i="11"/>
  <c r="C5554" i="11"/>
  <c r="A5554" i="11"/>
  <c r="D5553" i="11"/>
  <c r="C5553" i="11"/>
  <c r="A5553" i="11"/>
  <c r="D5552" i="11"/>
  <c r="C5552" i="11"/>
  <c r="A5552" i="11"/>
  <c r="D5551" i="11"/>
  <c r="C5551" i="11"/>
  <c r="A5551" i="11"/>
  <c r="D5550" i="11"/>
  <c r="C5550" i="11"/>
  <c r="A5550" i="11"/>
  <c r="D5549" i="11"/>
  <c r="C5549" i="11"/>
  <c r="A5549" i="11"/>
  <c r="D5548" i="11"/>
  <c r="C5548" i="11"/>
  <c r="A5548" i="11"/>
  <c r="D5547" i="11"/>
  <c r="C5547" i="11"/>
  <c r="A5547" i="11"/>
  <c r="D5546" i="11"/>
  <c r="C5546" i="11"/>
  <c r="A5546" i="11"/>
  <c r="D5545" i="11"/>
  <c r="C5545" i="11"/>
  <c r="A5545" i="11"/>
  <c r="D5544" i="11"/>
  <c r="C5544" i="11"/>
  <c r="A5544" i="11"/>
  <c r="D5543" i="11"/>
  <c r="C5543" i="11"/>
  <c r="A5543" i="11"/>
  <c r="D5542" i="11"/>
  <c r="C5542" i="11"/>
  <c r="A5542" i="11"/>
  <c r="D5541" i="11"/>
  <c r="C5541" i="11"/>
  <c r="A5541" i="11"/>
  <c r="D5540" i="11"/>
  <c r="C5540" i="11"/>
  <c r="A5540" i="11"/>
  <c r="D5539" i="11"/>
  <c r="C5539" i="11"/>
  <c r="A5539" i="11"/>
  <c r="D5538" i="11"/>
  <c r="C5538" i="11"/>
  <c r="A5538" i="11"/>
  <c r="D5537" i="11"/>
  <c r="C5537" i="11"/>
  <c r="A5537" i="11"/>
  <c r="D5536" i="11"/>
  <c r="C5536" i="11"/>
  <c r="A5536" i="11"/>
  <c r="D5535" i="11"/>
  <c r="C5535" i="11"/>
  <c r="A5535" i="11"/>
  <c r="D5534" i="11"/>
  <c r="C5534" i="11"/>
  <c r="A5534" i="11"/>
  <c r="D5533" i="11"/>
  <c r="C5533" i="11"/>
  <c r="A5533" i="11"/>
  <c r="D5532" i="11"/>
  <c r="C5532" i="11"/>
  <c r="A5532" i="11"/>
  <c r="D5531" i="11"/>
  <c r="C5531" i="11"/>
  <c r="A5531" i="11"/>
  <c r="D5530" i="11"/>
  <c r="C5530" i="11"/>
  <c r="A5530" i="11"/>
  <c r="D5529" i="11"/>
  <c r="C5529" i="11"/>
  <c r="A5529" i="11"/>
  <c r="D5528" i="11"/>
  <c r="C5528" i="11"/>
  <c r="A5528" i="11"/>
  <c r="D5527" i="11"/>
  <c r="C5527" i="11"/>
  <c r="A5527" i="11"/>
  <c r="D5526" i="11"/>
  <c r="C5526" i="11"/>
  <c r="A5526" i="11"/>
  <c r="D5525" i="11"/>
  <c r="C5525" i="11"/>
  <c r="A5525" i="11"/>
  <c r="D5524" i="11"/>
  <c r="C5524" i="11"/>
  <c r="A5524" i="11"/>
  <c r="D5523" i="11"/>
  <c r="C5523" i="11"/>
  <c r="A5523" i="11"/>
  <c r="D5522" i="11"/>
  <c r="C5522" i="11"/>
  <c r="A5522" i="11"/>
  <c r="D5521" i="11"/>
  <c r="C5521" i="11"/>
  <c r="A5521" i="11"/>
  <c r="D5520" i="11"/>
  <c r="C5520" i="11"/>
  <c r="A5520" i="11"/>
  <c r="D5519" i="11"/>
  <c r="C5519" i="11"/>
  <c r="A5519" i="11"/>
  <c r="D5518" i="11"/>
  <c r="C5518" i="11"/>
  <c r="A5518" i="11"/>
  <c r="D5517" i="11"/>
  <c r="C5517" i="11"/>
  <c r="A5517" i="11"/>
  <c r="D5516" i="11"/>
  <c r="C5516" i="11"/>
  <c r="A5516" i="11"/>
  <c r="D5515" i="11"/>
  <c r="C5515" i="11"/>
  <c r="A5515" i="11"/>
  <c r="D5514" i="11"/>
  <c r="C5514" i="11"/>
  <c r="A5514" i="11"/>
  <c r="D5513" i="11"/>
  <c r="C5513" i="11"/>
  <c r="A5513" i="11"/>
  <c r="D5512" i="11"/>
  <c r="C5512" i="11"/>
  <c r="A5512" i="11"/>
  <c r="D5511" i="11"/>
  <c r="C5511" i="11"/>
  <c r="A5511" i="11"/>
  <c r="D5510" i="11"/>
  <c r="C5510" i="11"/>
  <c r="A5510" i="11"/>
  <c r="D5509" i="11"/>
  <c r="C5509" i="11"/>
  <c r="A5509" i="11"/>
  <c r="D5508" i="11"/>
  <c r="C5508" i="11"/>
  <c r="A5508" i="11"/>
  <c r="D5507" i="11"/>
  <c r="C5507" i="11"/>
  <c r="A5507" i="11"/>
  <c r="D5506" i="11"/>
  <c r="C5506" i="11"/>
  <c r="A5506" i="11"/>
  <c r="D5505" i="11"/>
  <c r="C5505" i="11"/>
  <c r="A5505" i="11"/>
  <c r="D5504" i="11"/>
  <c r="C5504" i="11"/>
  <c r="A5504" i="11"/>
  <c r="D5503" i="11"/>
  <c r="C5503" i="11"/>
  <c r="A5503" i="11"/>
  <c r="D5502" i="11"/>
  <c r="C5502" i="11"/>
  <c r="A5502" i="11"/>
  <c r="D5501" i="11"/>
  <c r="C5501" i="11"/>
  <c r="A5501" i="11"/>
  <c r="D5500" i="11"/>
  <c r="C5500" i="11"/>
  <c r="A5500" i="11"/>
  <c r="D5499" i="11"/>
  <c r="C5499" i="11"/>
  <c r="A5499" i="11"/>
  <c r="D5498" i="11"/>
  <c r="C5498" i="11"/>
  <c r="A5498" i="11"/>
  <c r="D5497" i="11"/>
  <c r="C5497" i="11"/>
  <c r="A5497" i="11"/>
  <c r="D5496" i="11"/>
  <c r="C5496" i="11"/>
  <c r="A5496" i="11"/>
  <c r="D5495" i="11"/>
  <c r="C5495" i="11"/>
  <c r="A5495" i="11"/>
  <c r="D5494" i="11"/>
  <c r="C5494" i="11"/>
  <c r="A5494" i="11"/>
  <c r="D5493" i="11"/>
  <c r="C5493" i="11"/>
  <c r="A5493" i="11"/>
  <c r="D5492" i="11"/>
  <c r="C5492" i="11"/>
  <c r="A5492" i="11"/>
  <c r="D5491" i="11"/>
  <c r="C5491" i="11"/>
  <c r="A5491" i="11"/>
  <c r="D5490" i="11"/>
  <c r="C5490" i="11"/>
  <c r="A5490" i="11"/>
  <c r="D5489" i="11"/>
  <c r="C5489" i="11"/>
  <c r="A5489" i="11"/>
  <c r="D5488" i="11"/>
  <c r="C5488" i="11"/>
  <c r="A5488" i="11"/>
  <c r="D5487" i="11"/>
  <c r="C5487" i="11"/>
  <c r="A5487" i="11"/>
  <c r="D5486" i="11"/>
  <c r="C5486" i="11"/>
  <c r="A5486" i="11"/>
  <c r="D5485" i="11"/>
  <c r="C5485" i="11"/>
  <c r="A5485" i="11"/>
  <c r="D5484" i="11"/>
  <c r="C5484" i="11"/>
  <c r="A5484" i="11"/>
  <c r="D5483" i="11"/>
  <c r="C5483" i="11"/>
  <c r="A5483" i="11"/>
  <c r="D5482" i="11"/>
  <c r="C5482" i="11"/>
  <c r="A5482" i="11"/>
  <c r="D5481" i="11"/>
  <c r="C5481" i="11"/>
  <c r="A5481" i="11"/>
  <c r="D5480" i="11"/>
  <c r="C5480" i="11"/>
  <c r="A5480" i="11"/>
  <c r="D5479" i="11"/>
  <c r="C5479" i="11"/>
  <c r="A5479" i="11"/>
  <c r="D5478" i="11"/>
  <c r="C5478" i="11"/>
  <c r="A5478" i="11"/>
  <c r="D5477" i="11"/>
  <c r="C5477" i="11"/>
  <c r="A5477" i="11"/>
  <c r="D5476" i="11"/>
  <c r="C5476" i="11"/>
  <c r="A5476" i="11"/>
  <c r="D5475" i="11"/>
  <c r="C5475" i="11"/>
  <c r="A5475" i="11"/>
  <c r="D5474" i="11"/>
  <c r="C5474" i="11"/>
  <c r="A5474" i="11"/>
  <c r="D5473" i="11"/>
  <c r="C5473" i="11"/>
  <c r="A5473" i="11"/>
  <c r="D5472" i="11"/>
  <c r="C5472" i="11"/>
  <c r="A5472" i="11"/>
  <c r="D5471" i="11"/>
  <c r="C5471" i="11"/>
  <c r="A5471" i="11"/>
  <c r="D5470" i="11"/>
  <c r="C5470" i="11"/>
  <c r="A5470" i="11"/>
  <c r="D5469" i="11"/>
  <c r="C5469" i="11"/>
  <c r="A5469" i="11"/>
  <c r="D5468" i="11"/>
  <c r="C5468" i="11"/>
  <c r="A5468" i="11"/>
  <c r="D5467" i="11"/>
  <c r="C5467" i="11"/>
  <c r="A5467" i="11"/>
  <c r="D5466" i="11"/>
  <c r="C5466" i="11"/>
  <c r="A5466" i="11"/>
  <c r="D5465" i="11"/>
  <c r="C5465" i="11"/>
  <c r="A5465" i="11"/>
  <c r="D5464" i="11"/>
  <c r="C5464" i="11"/>
  <c r="A5464" i="11"/>
  <c r="D5463" i="11"/>
  <c r="C5463" i="11"/>
  <c r="A5463" i="11"/>
  <c r="D5462" i="11"/>
  <c r="C5462" i="11"/>
  <c r="A5462" i="11"/>
  <c r="D5461" i="11"/>
  <c r="C5461" i="11"/>
  <c r="A5461" i="11"/>
  <c r="D5460" i="11"/>
  <c r="C5460" i="11"/>
  <c r="A5460" i="11"/>
  <c r="D5459" i="11"/>
  <c r="C5459" i="11"/>
  <c r="A5459" i="11"/>
  <c r="D5458" i="11"/>
  <c r="C5458" i="11"/>
  <c r="A5458" i="11"/>
  <c r="D5457" i="11"/>
  <c r="C5457" i="11"/>
  <c r="A5457" i="11"/>
  <c r="D5456" i="11"/>
  <c r="C5456" i="11"/>
  <c r="A5456" i="11"/>
  <c r="D5455" i="11"/>
  <c r="C5455" i="11"/>
  <c r="A5455" i="11"/>
  <c r="D5454" i="11"/>
  <c r="C5454" i="11"/>
  <c r="A5454" i="11"/>
  <c r="D5453" i="11"/>
  <c r="C5453" i="11"/>
  <c r="A5453" i="11"/>
  <c r="D5452" i="11"/>
  <c r="C5452" i="11"/>
  <c r="A5452" i="11"/>
  <c r="D5451" i="11"/>
  <c r="C5451" i="11"/>
  <c r="A5451" i="11"/>
  <c r="D5450" i="11"/>
  <c r="C5450" i="11"/>
  <c r="A5450" i="11"/>
  <c r="D5449" i="11"/>
  <c r="C5449" i="11"/>
  <c r="A5449" i="11"/>
  <c r="D5448" i="11"/>
  <c r="C5448" i="11"/>
  <c r="A5448" i="11"/>
  <c r="D5447" i="11"/>
  <c r="C5447" i="11"/>
  <c r="A5447" i="11"/>
  <c r="D5446" i="11"/>
  <c r="C5446" i="11"/>
  <c r="A5446" i="11"/>
  <c r="D5445" i="11"/>
  <c r="C5445" i="11"/>
  <c r="A5445" i="11"/>
  <c r="D5444" i="11"/>
  <c r="C5444" i="11"/>
  <c r="A5444" i="11"/>
  <c r="D5443" i="11"/>
  <c r="C5443" i="11"/>
  <c r="A5443" i="11"/>
  <c r="D5442" i="11"/>
  <c r="C5442" i="11"/>
  <c r="A5442" i="11"/>
  <c r="D5441" i="11"/>
  <c r="C5441" i="11"/>
  <c r="A5441" i="11"/>
  <c r="D5440" i="11"/>
  <c r="C5440" i="11"/>
  <c r="A5440" i="11"/>
  <c r="D5439" i="11"/>
  <c r="C5439" i="11"/>
  <c r="A5439" i="11"/>
  <c r="D5438" i="11"/>
  <c r="C5438" i="11"/>
  <c r="A5438" i="11"/>
  <c r="D5437" i="11"/>
  <c r="C5437" i="11"/>
  <c r="A5437" i="11"/>
  <c r="D5436" i="11"/>
  <c r="C5436" i="11"/>
  <c r="A5436" i="11"/>
  <c r="D5435" i="11"/>
  <c r="C5435" i="11"/>
  <c r="A5435" i="11"/>
  <c r="D5434" i="11"/>
  <c r="C5434" i="11"/>
  <c r="A5434" i="11"/>
  <c r="D5433" i="11"/>
  <c r="C5433" i="11"/>
  <c r="A5433" i="11"/>
  <c r="D5432" i="11"/>
  <c r="C5432" i="11"/>
  <c r="A5432" i="11"/>
  <c r="D5431" i="11"/>
  <c r="C5431" i="11"/>
  <c r="A5431" i="11"/>
  <c r="D5430" i="11"/>
  <c r="C5430" i="11"/>
  <c r="A5430" i="11"/>
  <c r="D5429" i="11"/>
  <c r="C5429" i="11"/>
  <c r="A5429" i="11"/>
  <c r="D5428" i="11"/>
  <c r="C5428" i="11"/>
  <c r="A5428" i="11"/>
  <c r="D5427" i="11"/>
  <c r="C5427" i="11"/>
  <c r="A5427" i="11"/>
  <c r="D5426" i="11"/>
  <c r="C5426" i="11"/>
  <c r="A5426" i="11"/>
  <c r="D5425" i="11"/>
  <c r="C5425" i="11"/>
  <c r="A5425" i="11"/>
  <c r="D5424" i="11"/>
  <c r="C5424" i="11"/>
  <c r="A5424" i="11"/>
  <c r="D5423" i="11"/>
  <c r="C5423" i="11"/>
  <c r="A5423" i="11"/>
  <c r="D5422" i="11"/>
  <c r="C5422" i="11"/>
  <c r="A5422" i="11"/>
  <c r="D5421" i="11"/>
  <c r="C5421" i="11"/>
  <c r="A5421" i="11"/>
  <c r="D5420" i="11"/>
  <c r="C5420" i="11"/>
  <c r="A5420" i="11"/>
  <c r="D5419" i="11"/>
  <c r="C5419" i="11"/>
  <c r="A5419" i="11"/>
  <c r="D5418" i="11"/>
  <c r="C5418" i="11"/>
  <c r="A5418" i="11"/>
  <c r="D5417" i="11"/>
  <c r="C5417" i="11"/>
  <c r="A5417" i="11"/>
  <c r="D5416" i="11"/>
  <c r="C5416" i="11"/>
  <c r="A5416" i="11"/>
  <c r="D5415" i="11"/>
  <c r="C5415" i="11"/>
  <c r="A5415" i="11"/>
  <c r="D5414" i="11"/>
  <c r="C5414" i="11"/>
  <c r="A5414" i="11"/>
  <c r="D5413" i="11"/>
  <c r="C5413" i="11"/>
  <c r="A5413" i="11"/>
  <c r="D5412" i="11"/>
  <c r="C5412" i="11"/>
  <c r="A5412" i="11"/>
  <c r="D5411" i="11"/>
  <c r="C5411" i="11"/>
  <c r="A5411" i="11"/>
  <c r="D5410" i="11"/>
  <c r="C5410" i="11"/>
  <c r="A5410" i="11"/>
  <c r="D5409" i="11"/>
  <c r="C5409" i="11"/>
  <c r="A5409" i="11"/>
  <c r="D5408" i="11"/>
  <c r="C5408" i="11"/>
  <c r="A5408" i="11"/>
  <c r="D5407" i="11"/>
  <c r="C5407" i="11"/>
  <c r="A5407" i="11"/>
  <c r="D5406" i="11"/>
  <c r="C5406" i="11"/>
  <c r="A5406" i="11"/>
  <c r="D5405" i="11"/>
  <c r="C5405" i="11"/>
  <c r="A5405" i="11"/>
  <c r="D5404" i="11"/>
  <c r="C5404" i="11"/>
  <c r="A5404" i="11"/>
  <c r="D5403" i="11"/>
  <c r="C5403" i="11"/>
  <c r="A5403" i="11"/>
  <c r="D5402" i="11"/>
  <c r="C5402" i="11"/>
  <c r="A5402" i="11"/>
  <c r="D5401" i="11"/>
  <c r="C5401" i="11"/>
  <c r="A5401" i="11"/>
  <c r="D5400" i="11"/>
  <c r="C5400" i="11"/>
  <c r="A5400" i="11"/>
  <c r="D5399" i="11"/>
  <c r="C5399" i="11"/>
  <c r="A5399" i="11"/>
  <c r="D5398" i="11"/>
  <c r="C5398" i="11"/>
  <c r="A5398" i="11"/>
  <c r="D5397" i="11"/>
  <c r="C5397" i="11"/>
  <c r="A5397" i="11"/>
  <c r="D5396" i="11"/>
  <c r="C5396" i="11"/>
  <c r="A5396" i="11"/>
  <c r="D5395" i="11"/>
  <c r="C5395" i="11"/>
  <c r="A5395" i="11"/>
  <c r="D5394" i="11"/>
  <c r="C5394" i="11"/>
  <c r="A5394" i="11"/>
  <c r="D5393" i="11"/>
  <c r="C5393" i="11"/>
  <c r="A5393" i="11"/>
  <c r="D5392" i="11"/>
  <c r="C5392" i="11"/>
  <c r="A5392" i="11"/>
  <c r="D5391" i="11"/>
  <c r="C5391" i="11"/>
  <c r="A5391" i="11"/>
  <c r="D5390" i="11"/>
  <c r="C5390" i="11"/>
  <c r="A5390" i="11"/>
  <c r="D5389" i="11"/>
  <c r="C5389" i="11"/>
  <c r="A5389" i="11"/>
  <c r="D5388" i="11"/>
  <c r="C5388" i="11"/>
  <c r="A5388" i="11"/>
  <c r="D5387" i="11"/>
  <c r="C5387" i="11"/>
  <c r="A5387" i="11"/>
  <c r="D5386" i="11"/>
  <c r="C5386" i="11"/>
  <c r="A5386" i="11"/>
  <c r="D5385" i="11"/>
  <c r="C5385" i="11"/>
  <c r="A5385" i="11"/>
  <c r="D5384" i="11"/>
  <c r="C5384" i="11"/>
  <c r="A5384" i="11"/>
  <c r="D5383" i="11"/>
  <c r="C5383" i="11"/>
  <c r="A5383" i="11"/>
  <c r="D5382" i="11"/>
  <c r="C5382" i="11"/>
  <c r="A5382" i="11"/>
  <c r="D5381" i="11"/>
  <c r="C5381" i="11"/>
  <c r="A5381" i="11"/>
  <c r="D5380" i="11"/>
  <c r="C5380" i="11"/>
  <c r="A5380" i="11"/>
  <c r="D5379" i="11"/>
  <c r="C5379" i="11"/>
  <c r="A5379" i="11"/>
  <c r="D5378" i="11"/>
  <c r="C5378" i="11"/>
  <c r="A5378" i="11"/>
  <c r="D5377" i="11"/>
  <c r="C5377" i="11"/>
  <c r="A5377" i="11"/>
  <c r="D5376" i="11"/>
  <c r="C5376" i="11"/>
  <c r="A5376" i="11"/>
  <c r="D5375" i="11"/>
  <c r="C5375" i="11"/>
  <c r="A5375" i="11"/>
  <c r="D5374" i="11"/>
  <c r="C5374" i="11"/>
  <c r="A5374" i="11"/>
  <c r="D5373" i="11"/>
  <c r="C5373" i="11"/>
  <c r="A5373" i="11"/>
  <c r="D5372" i="11"/>
  <c r="C5372" i="11"/>
  <c r="A5372" i="11"/>
  <c r="D5371" i="11"/>
  <c r="C5371" i="11"/>
  <c r="A5371" i="11"/>
  <c r="D5370" i="11"/>
  <c r="C5370" i="11"/>
  <c r="A5370" i="11"/>
  <c r="D5369" i="11"/>
  <c r="C5369" i="11"/>
  <c r="A5369" i="11"/>
  <c r="D5368" i="11"/>
  <c r="C5368" i="11"/>
  <c r="A5368" i="11"/>
  <c r="D5367" i="11"/>
  <c r="C5367" i="11"/>
  <c r="A5367" i="11"/>
  <c r="D5366" i="11"/>
  <c r="C5366" i="11"/>
  <c r="A5366" i="11"/>
  <c r="D5365" i="11"/>
  <c r="C5365" i="11"/>
  <c r="A5365" i="11"/>
  <c r="D5364" i="11"/>
  <c r="C5364" i="11"/>
  <c r="A5364" i="11"/>
  <c r="D5363" i="11"/>
  <c r="C5363" i="11"/>
  <c r="A5363" i="11"/>
  <c r="D5362" i="11"/>
  <c r="C5362" i="11"/>
  <c r="A5362" i="11"/>
  <c r="D5361" i="11"/>
  <c r="C5361" i="11"/>
  <c r="A5361" i="11"/>
  <c r="D5360" i="11"/>
  <c r="C5360" i="11"/>
  <c r="A5360" i="11"/>
  <c r="D5359" i="11"/>
  <c r="C5359" i="11"/>
  <c r="A5359" i="11"/>
  <c r="D5358" i="11"/>
  <c r="C5358" i="11"/>
  <c r="A5358" i="11"/>
  <c r="D5357" i="11"/>
  <c r="C5357" i="11"/>
  <c r="A5357" i="11"/>
  <c r="D5356" i="11"/>
  <c r="C5356" i="11"/>
  <c r="A5356" i="11"/>
  <c r="D5355" i="11"/>
  <c r="C5355" i="11"/>
  <c r="A5355" i="11"/>
  <c r="D5354" i="11"/>
  <c r="C5354" i="11"/>
  <c r="A5354" i="11"/>
  <c r="D5353" i="11"/>
  <c r="C5353" i="11"/>
  <c r="A5353" i="11"/>
  <c r="D5352" i="11"/>
  <c r="C5352" i="11"/>
  <c r="A5352" i="11"/>
  <c r="D5351" i="11"/>
  <c r="C5351" i="11"/>
  <c r="A5351" i="11"/>
  <c r="D5350" i="11"/>
  <c r="C5350" i="11"/>
  <c r="A5350" i="11"/>
  <c r="D5349" i="11"/>
  <c r="C5349" i="11"/>
  <c r="A5349" i="11"/>
  <c r="D5348" i="11"/>
  <c r="C5348" i="11"/>
  <c r="A5348" i="11"/>
  <c r="D5347" i="11"/>
  <c r="C5347" i="11"/>
  <c r="A5347" i="11"/>
  <c r="D5346" i="11"/>
  <c r="C5346" i="11"/>
  <c r="A5346" i="11"/>
  <c r="D5345" i="11"/>
  <c r="C5345" i="11"/>
  <c r="A5345" i="11"/>
  <c r="D5344" i="11"/>
  <c r="C5344" i="11"/>
  <c r="A5344" i="11"/>
  <c r="D5343" i="11"/>
  <c r="C5343" i="11"/>
  <c r="A5343" i="11"/>
  <c r="D5342" i="11"/>
  <c r="C5342" i="11"/>
  <c r="A5342" i="11"/>
  <c r="D5341" i="11"/>
  <c r="C5341" i="11"/>
  <c r="A5341" i="11"/>
  <c r="D5340" i="11"/>
  <c r="C5340" i="11"/>
  <c r="A5340" i="11"/>
  <c r="D5339" i="11"/>
  <c r="C5339" i="11"/>
  <c r="A5339" i="11"/>
  <c r="D5338" i="11"/>
  <c r="C5338" i="11"/>
  <c r="A5338" i="11"/>
  <c r="D5337" i="11"/>
  <c r="C5337" i="11"/>
  <c r="A5337" i="11"/>
  <c r="D5336" i="11"/>
  <c r="C5336" i="11"/>
  <c r="A5336" i="11"/>
  <c r="D5335" i="11"/>
  <c r="C5335" i="11"/>
  <c r="A5335" i="11"/>
  <c r="D5334" i="11"/>
  <c r="C5334" i="11"/>
  <c r="A5334" i="11"/>
  <c r="D5333" i="11"/>
  <c r="C5333" i="11"/>
  <c r="A5333" i="11"/>
  <c r="D5332" i="11"/>
  <c r="C5332" i="11"/>
  <c r="A5332" i="11"/>
  <c r="D5331" i="11"/>
  <c r="C5331" i="11"/>
  <c r="A5331" i="11"/>
  <c r="D5330" i="11"/>
  <c r="C5330" i="11"/>
  <c r="A5330" i="11"/>
  <c r="D5329" i="11"/>
  <c r="C5329" i="11"/>
  <c r="A5329" i="11"/>
  <c r="D5328" i="11"/>
  <c r="C5328" i="11"/>
  <c r="A5328" i="11"/>
  <c r="D5327" i="11"/>
  <c r="C5327" i="11"/>
  <c r="A5327" i="11"/>
  <c r="D5326" i="11"/>
  <c r="C5326" i="11"/>
  <c r="A5326" i="11"/>
  <c r="D5325" i="11"/>
  <c r="C5325" i="11"/>
  <c r="A5325" i="11"/>
  <c r="D5324" i="11"/>
  <c r="C5324" i="11"/>
  <c r="A5324" i="11"/>
  <c r="D5323" i="11"/>
  <c r="C5323" i="11"/>
  <c r="A5323" i="11"/>
  <c r="D5322" i="11"/>
  <c r="C5322" i="11"/>
  <c r="A5322" i="11"/>
  <c r="D5321" i="11"/>
  <c r="C5321" i="11"/>
  <c r="A5321" i="11"/>
  <c r="D5320" i="11"/>
  <c r="C5320" i="11"/>
  <c r="A5320" i="11"/>
  <c r="D5319" i="11"/>
  <c r="C5319" i="11"/>
  <c r="A5319" i="11"/>
  <c r="D5318" i="11"/>
  <c r="C5318" i="11"/>
  <c r="A5318" i="11"/>
  <c r="D5317" i="11"/>
  <c r="C5317" i="11"/>
  <c r="A5317" i="11"/>
  <c r="D5316" i="11"/>
  <c r="C5316" i="11"/>
  <c r="A5316" i="11"/>
  <c r="D5315" i="11"/>
  <c r="C5315" i="11"/>
  <c r="A5315" i="11"/>
  <c r="D5314" i="11"/>
  <c r="C5314" i="11"/>
  <c r="A5314" i="11"/>
  <c r="D5313" i="11"/>
  <c r="C5313" i="11"/>
  <c r="A5313" i="11"/>
  <c r="D5312" i="11"/>
  <c r="C5312" i="11"/>
  <c r="A5312" i="11"/>
  <c r="D5311" i="11"/>
  <c r="C5311" i="11"/>
  <c r="A5311" i="11"/>
  <c r="D5310" i="11"/>
  <c r="C5310" i="11"/>
  <c r="A5310" i="11"/>
  <c r="D5309" i="11"/>
  <c r="C5309" i="11"/>
  <c r="A5309" i="11"/>
  <c r="D5308" i="11"/>
  <c r="C5308" i="11"/>
  <c r="A5308" i="11"/>
  <c r="D5307" i="11"/>
  <c r="C5307" i="11"/>
  <c r="A5307" i="11"/>
  <c r="D5306" i="11"/>
  <c r="C5306" i="11"/>
  <c r="A5306" i="11"/>
  <c r="D5305" i="11"/>
  <c r="C5305" i="11"/>
  <c r="A5305" i="11"/>
  <c r="D5304" i="11"/>
  <c r="C5304" i="11"/>
  <c r="A5304" i="11"/>
  <c r="D5303" i="11"/>
  <c r="C5303" i="11"/>
  <c r="A5303" i="11"/>
  <c r="D5302" i="11"/>
  <c r="C5302" i="11"/>
  <c r="A5302" i="11"/>
  <c r="D5301" i="11"/>
  <c r="C5301" i="11"/>
  <c r="A5301" i="11"/>
  <c r="D5300" i="11"/>
  <c r="C5300" i="11"/>
  <c r="A5300" i="11"/>
  <c r="D5299" i="11"/>
  <c r="C5299" i="11"/>
  <c r="A5299" i="11"/>
  <c r="D5298" i="11"/>
  <c r="C5298" i="11"/>
  <c r="A5298" i="11"/>
  <c r="D5297" i="11"/>
  <c r="C5297" i="11"/>
  <c r="A5297" i="11"/>
  <c r="D5296" i="11"/>
  <c r="C5296" i="11"/>
  <c r="A5296" i="11"/>
  <c r="D5295" i="11"/>
  <c r="C5295" i="11"/>
  <c r="A5295" i="11"/>
  <c r="D5294" i="11"/>
  <c r="C5294" i="11"/>
  <c r="A5294" i="11"/>
  <c r="D5293" i="11"/>
  <c r="C5293" i="11"/>
  <c r="A5293" i="11"/>
  <c r="D5292" i="11"/>
  <c r="C5292" i="11"/>
  <c r="A5292" i="11"/>
  <c r="D5291" i="11"/>
  <c r="C5291" i="11"/>
  <c r="A5291" i="11"/>
  <c r="D5290" i="11"/>
  <c r="C5290" i="11"/>
  <c r="A5290" i="11"/>
  <c r="D5289" i="11"/>
  <c r="C5289" i="11"/>
  <c r="A5289" i="11"/>
  <c r="D5288" i="11"/>
  <c r="C5288" i="11"/>
  <c r="A5288" i="11"/>
  <c r="D5287" i="11"/>
  <c r="C5287" i="11"/>
  <c r="A5287" i="11"/>
  <c r="D5286" i="11"/>
  <c r="C5286" i="11"/>
  <c r="A5286" i="11"/>
  <c r="D5285" i="11"/>
  <c r="C5285" i="11"/>
  <c r="A5285" i="11"/>
  <c r="D5284" i="11"/>
  <c r="C5284" i="11"/>
  <c r="A5284" i="11"/>
  <c r="D5283" i="11"/>
  <c r="C5283" i="11"/>
  <c r="A5283" i="11"/>
  <c r="D5282" i="11"/>
  <c r="C5282" i="11"/>
  <c r="A5282" i="11"/>
  <c r="D5281" i="11"/>
  <c r="C5281" i="11"/>
  <c r="A5281" i="11"/>
  <c r="D5280" i="11"/>
  <c r="C5280" i="11"/>
  <c r="A5280" i="11"/>
  <c r="D5279" i="11"/>
  <c r="C5279" i="11"/>
  <c r="A5279" i="11"/>
  <c r="D5278" i="11"/>
  <c r="C5278" i="11"/>
  <c r="A5278" i="11"/>
  <c r="D5277" i="11"/>
  <c r="C5277" i="11"/>
  <c r="A5277" i="11"/>
  <c r="D5276" i="11"/>
  <c r="C5276" i="11"/>
  <c r="A5276" i="11"/>
  <c r="D5275" i="11"/>
  <c r="C5275" i="11"/>
  <c r="A5275" i="11"/>
  <c r="D5274" i="11"/>
  <c r="C5274" i="11"/>
  <c r="A5274" i="11"/>
  <c r="D5273" i="11"/>
  <c r="C5273" i="11"/>
  <c r="A5273" i="11"/>
  <c r="D5272" i="11"/>
  <c r="C5272" i="11"/>
  <c r="A5272" i="11"/>
  <c r="D5271" i="11"/>
  <c r="C5271" i="11"/>
  <c r="A5271" i="11"/>
  <c r="D5270" i="11"/>
  <c r="C5270" i="11"/>
  <c r="A5270" i="11"/>
  <c r="D5269" i="11"/>
  <c r="C5269" i="11"/>
  <c r="A5269" i="11"/>
  <c r="D5268" i="11"/>
  <c r="C5268" i="11"/>
  <c r="A5268" i="11"/>
  <c r="D5267" i="11"/>
  <c r="C5267" i="11"/>
  <c r="A5267" i="11"/>
  <c r="D5266" i="11"/>
  <c r="C5266" i="11"/>
  <c r="A5266" i="11"/>
  <c r="D5265" i="11"/>
  <c r="C5265" i="11"/>
  <c r="A5265" i="11"/>
  <c r="D5264" i="11"/>
  <c r="C5264" i="11"/>
  <c r="A5264" i="11"/>
  <c r="D5263" i="11"/>
  <c r="C5263" i="11"/>
  <c r="A5263" i="11"/>
  <c r="D5262" i="11"/>
  <c r="C5262" i="11"/>
  <c r="A5262" i="11"/>
  <c r="D5261" i="11"/>
  <c r="C5261" i="11"/>
  <c r="A5261" i="11"/>
  <c r="D5260" i="11"/>
  <c r="C5260" i="11"/>
  <c r="A5260" i="11"/>
  <c r="D5259" i="11"/>
  <c r="C5259" i="11"/>
  <c r="A5259" i="11"/>
  <c r="D5258" i="11"/>
  <c r="C5258" i="11"/>
  <c r="A5258" i="11"/>
  <c r="D5257" i="11"/>
  <c r="C5257" i="11"/>
  <c r="A5257" i="11"/>
  <c r="D5256" i="11"/>
  <c r="C5256" i="11"/>
  <c r="A5256" i="11"/>
  <c r="D5255" i="11"/>
  <c r="C5255" i="11"/>
  <c r="A5255" i="11"/>
  <c r="D5254" i="11"/>
  <c r="C5254" i="11"/>
  <c r="A5254" i="11"/>
  <c r="D5253" i="11"/>
  <c r="C5253" i="11"/>
  <c r="A5253" i="11"/>
  <c r="D5252" i="11"/>
  <c r="C5252" i="11"/>
  <c r="A5252" i="11"/>
  <c r="D5251" i="11"/>
  <c r="C5251" i="11"/>
  <c r="A5251" i="11"/>
  <c r="D5250" i="11"/>
  <c r="C5250" i="11"/>
  <c r="A5250" i="11"/>
  <c r="D5249" i="11"/>
  <c r="C5249" i="11"/>
  <c r="A5249" i="11"/>
  <c r="D5248" i="11"/>
  <c r="C5248" i="11"/>
  <c r="A5248" i="11"/>
  <c r="D5247" i="11"/>
  <c r="C5247" i="11"/>
  <c r="A5247" i="11"/>
  <c r="D5246" i="11"/>
  <c r="C5246" i="11"/>
  <c r="A5246" i="11"/>
  <c r="D5245" i="11"/>
  <c r="C5245" i="11"/>
  <c r="A5245" i="11"/>
  <c r="D5244" i="11"/>
  <c r="C5244" i="11"/>
  <c r="A5244" i="11"/>
  <c r="D5243" i="11"/>
  <c r="C5243" i="11"/>
  <c r="A5243" i="11"/>
  <c r="D5242" i="11"/>
  <c r="C5242" i="11"/>
  <c r="A5242" i="11"/>
  <c r="D5241" i="11"/>
  <c r="C5241" i="11"/>
  <c r="A5241" i="11"/>
  <c r="D5240" i="11"/>
  <c r="C5240" i="11"/>
  <c r="A5240" i="11"/>
  <c r="D5239" i="11"/>
  <c r="C5239" i="11"/>
  <c r="A5239" i="11"/>
  <c r="D5238" i="11"/>
  <c r="C5238" i="11"/>
  <c r="A5238" i="11"/>
  <c r="D5237" i="11"/>
  <c r="C5237" i="11"/>
  <c r="A5237" i="11"/>
  <c r="D5236" i="11"/>
  <c r="C5236" i="11"/>
  <c r="A5236" i="11"/>
  <c r="D5235" i="11"/>
  <c r="C5235" i="11"/>
  <c r="A5235" i="11"/>
  <c r="D5234" i="11"/>
  <c r="C5234" i="11"/>
  <c r="A5234" i="11"/>
  <c r="D5233" i="11"/>
  <c r="C5233" i="11"/>
  <c r="A5233" i="11"/>
  <c r="D5232" i="11"/>
  <c r="C5232" i="11"/>
  <c r="A5232" i="11"/>
  <c r="D5231" i="11"/>
  <c r="C5231" i="11"/>
  <c r="A5231" i="11"/>
  <c r="D5230" i="11"/>
  <c r="C5230" i="11"/>
  <c r="A5230" i="11"/>
  <c r="D5229" i="11"/>
  <c r="C5229" i="11"/>
  <c r="A5229" i="11"/>
  <c r="D5228" i="11"/>
  <c r="C5228" i="11"/>
  <c r="A5228" i="11"/>
  <c r="D5227" i="11"/>
  <c r="C5227" i="11"/>
  <c r="A5227" i="11"/>
  <c r="D5226" i="11"/>
  <c r="C5226" i="11"/>
  <c r="A5226" i="11"/>
  <c r="D5225" i="11"/>
  <c r="C5225" i="11"/>
  <c r="A5225" i="11"/>
  <c r="D5224" i="11"/>
  <c r="C5224" i="11"/>
  <c r="A5224" i="11"/>
  <c r="D5223" i="11"/>
  <c r="C5223" i="11"/>
  <c r="A5223" i="11"/>
  <c r="D5222" i="11"/>
  <c r="C5222" i="11"/>
  <c r="A5222" i="11"/>
  <c r="D5221" i="11"/>
  <c r="C5221" i="11"/>
  <c r="A5221" i="11"/>
  <c r="D5220" i="11"/>
  <c r="C5220" i="11"/>
  <c r="A5220" i="11"/>
  <c r="D5219" i="11"/>
  <c r="C5219" i="11"/>
  <c r="A5219" i="11"/>
  <c r="D5218" i="11"/>
  <c r="C5218" i="11"/>
  <c r="A5218" i="11"/>
  <c r="D5217" i="11"/>
  <c r="C5217" i="11"/>
  <c r="A5217" i="11"/>
  <c r="D5216" i="11"/>
  <c r="C5216" i="11"/>
  <c r="A5216" i="11"/>
  <c r="D5215" i="11"/>
  <c r="C5215" i="11"/>
  <c r="A5215" i="11"/>
  <c r="D5214" i="11"/>
  <c r="C5214" i="11"/>
  <c r="A5214" i="11"/>
  <c r="D5213" i="11"/>
  <c r="C5213" i="11"/>
  <c r="A5213" i="11"/>
  <c r="D5212" i="11"/>
  <c r="C5212" i="11"/>
  <c r="A5212" i="11"/>
  <c r="D5211" i="11"/>
  <c r="C5211" i="11"/>
  <c r="A5211" i="11"/>
  <c r="D5210" i="11"/>
  <c r="C5210" i="11"/>
  <c r="A5210" i="11"/>
  <c r="D5209" i="11"/>
  <c r="C5209" i="11"/>
  <c r="A5209" i="11"/>
  <c r="D5208" i="11"/>
  <c r="C5208" i="11"/>
  <c r="A5208" i="11"/>
  <c r="D5207" i="11"/>
  <c r="C5207" i="11"/>
  <c r="A5207" i="11"/>
  <c r="D5206" i="11"/>
  <c r="C5206" i="11"/>
  <c r="A5206" i="11"/>
  <c r="D5205" i="11"/>
  <c r="C5205" i="11"/>
  <c r="A5205" i="11"/>
  <c r="D5204" i="11"/>
  <c r="C5204" i="11"/>
  <c r="A5204" i="11"/>
  <c r="D5203" i="11"/>
  <c r="C5203" i="11"/>
  <c r="A5203" i="11"/>
  <c r="D5202" i="11"/>
  <c r="C5202" i="11"/>
  <c r="A5202" i="11"/>
  <c r="D5201" i="11"/>
  <c r="C5201" i="11"/>
  <c r="A5201" i="11"/>
  <c r="D5200" i="11"/>
  <c r="C5200" i="11"/>
  <c r="A5200" i="11"/>
  <c r="D5199" i="11"/>
  <c r="C5199" i="11"/>
  <c r="A5199" i="11"/>
  <c r="D5198" i="11"/>
  <c r="C5198" i="11"/>
  <c r="A5198" i="11"/>
  <c r="D5197" i="11"/>
  <c r="C5197" i="11"/>
  <c r="A5197" i="11"/>
  <c r="D5196" i="11"/>
  <c r="C5196" i="11"/>
  <c r="A5196" i="11"/>
  <c r="D5195" i="11"/>
  <c r="C5195" i="11"/>
  <c r="A5195" i="11"/>
  <c r="D5194" i="11"/>
  <c r="C5194" i="11"/>
  <c r="A5194" i="11"/>
  <c r="D5193" i="11"/>
  <c r="C5193" i="11"/>
  <c r="A5193" i="11"/>
  <c r="D5192" i="11"/>
  <c r="C5192" i="11"/>
  <c r="A5192" i="11"/>
  <c r="D5191" i="11"/>
  <c r="C5191" i="11"/>
  <c r="A5191" i="11"/>
  <c r="D5190" i="11"/>
  <c r="C5190" i="11"/>
  <c r="A5190" i="11"/>
  <c r="D5189" i="11"/>
  <c r="C5189" i="11"/>
  <c r="A5189" i="11"/>
  <c r="D5188" i="11"/>
  <c r="C5188" i="11"/>
  <c r="A5188" i="11"/>
  <c r="D5187" i="11"/>
  <c r="C5187" i="11"/>
  <c r="A5187" i="11"/>
  <c r="D5186" i="11"/>
  <c r="C5186" i="11"/>
  <c r="A5186" i="11"/>
  <c r="D5185" i="11"/>
  <c r="C5185" i="11"/>
  <c r="A5185" i="11"/>
  <c r="D5184" i="11"/>
  <c r="C5184" i="11"/>
  <c r="A5184" i="11"/>
  <c r="D5183" i="11"/>
  <c r="C5183" i="11"/>
  <c r="A5183" i="11"/>
  <c r="D5182" i="11"/>
  <c r="C5182" i="11"/>
  <c r="A5182" i="11"/>
  <c r="D5181" i="11"/>
  <c r="C5181" i="11"/>
  <c r="A5181" i="11"/>
  <c r="D5180" i="11"/>
  <c r="C5180" i="11"/>
  <c r="A5180" i="11"/>
  <c r="D5179" i="11"/>
  <c r="C5179" i="11"/>
  <c r="A5179" i="11"/>
  <c r="D5178" i="11"/>
  <c r="C5178" i="11"/>
  <c r="A5178" i="11"/>
  <c r="D5177" i="11"/>
  <c r="C5177" i="11"/>
  <c r="A5177" i="11"/>
  <c r="D5176" i="11"/>
  <c r="C5176" i="11"/>
  <c r="A5176" i="11"/>
  <c r="D5175" i="11"/>
  <c r="C5175" i="11"/>
  <c r="A5175" i="11"/>
  <c r="D5174" i="11"/>
  <c r="C5174" i="11"/>
  <c r="A5174" i="11"/>
  <c r="D5173" i="11"/>
  <c r="C5173" i="11"/>
  <c r="A5173" i="11"/>
  <c r="D5172" i="11"/>
  <c r="C5172" i="11"/>
  <c r="A5172" i="11"/>
  <c r="D5171" i="11"/>
  <c r="C5171" i="11"/>
  <c r="A5171" i="11"/>
  <c r="D5170" i="11"/>
  <c r="C5170" i="11"/>
  <c r="A5170" i="11"/>
  <c r="D5169" i="11"/>
  <c r="C5169" i="11"/>
  <c r="A5169" i="11"/>
  <c r="D5168" i="11"/>
  <c r="C5168" i="11"/>
  <c r="A5168" i="11"/>
  <c r="D5167" i="11"/>
  <c r="C5167" i="11"/>
  <c r="A5167" i="11"/>
  <c r="D5166" i="11"/>
  <c r="C5166" i="11"/>
  <c r="A5166" i="11"/>
  <c r="D5165" i="11"/>
  <c r="C5165" i="11"/>
  <c r="A5165" i="11"/>
  <c r="D5164" i="11"/>
  <c r="C5164" i="11"/>
  <c r="A5164" i="11"/>
  <c r="D5163" i="11"/>
  <c r="C5163" i="11"/>
  <c r="A5163" i="11"/>
  <c r="D5162" i="11"/>
  <c r="C5162" i="11"/>
  <c r="A5162" i="11"/>
  <c r="D5161" i="11"/>
  <c r="C5161" i="11"/>
  <c r="A5161" i="11"/>
  <c r="D5160" i="11"/>
  <c r="C5160" i="11"/>
  <c r="A5160" i="11"/>
  <c r="D5159" i="11"/>
  <c r="C5159" i="11"/>
  <c r="A5159" i="11"/>
  <c r="D5158" i="11"/>
  <c r="C5158" i="11"/>
  <c r="A5158" i="11"/>
  <c r="D5157" i="11"/>
  <c r="C5157" i="11"/>
  <c r="A5157" i="11"/>
  <c r="D5156" i="11"/>
  <c r="C5156" i="11"/>
  <c r="A5156" i="11"/>
  <c r="D5155" i="11"/>
  <c r="C5155" i="11"/>
  <c r="A5155" i="11"/>
  <c r="D5154" i="11"/>
  <c r="C5154" i="11"/>
  <c r="A5154" i="11"/>
  <c r="D5153" i="11"/>
  <c r="C5153" i="11"/>
  <c r="A5153" i="11"/>
  <c r="D5152" i="11"/>
  <c r="C5152" i="11"/>
  <c r="A5152" i="11"/>
  <c r="D5151" i="11"/>
  <c r="C5151" i="11"/>
  <c r="A5151" i="11"/>
  <c r="D5150" i="11"/>
  <c r="C5150" i="11"/>
  <c r="A5150" i="11"/>
  <c r="D5149" i="11"/>
  <c r="C5149" i="11"/>
  <c r="A5149" i="11"/>
  <c r="D5148" i="11"/>
  <c r="C5148" i="11"/>
  <c r="A5148" i="11"/>
  <c r="D5147" i="11"/>
  <c r="C5147" i="11"/>
  <c r="A5147" i="11"/>
  <c r="D5146" i="11"/>
  <c r="C5146" i="11"/>
  <c r="A5146" i="11"/>
  <c r="D5145" i="11"/>
  <c r="C5145" i="11"/>
  <c r="A5145" i="11"/>
  <c r="D5144" i="11"/>
  <c r="C5144" i="11"/>
  <c r="A5144" i="11"/>
  <c r="D5143" i="11"/>
  <c r="C5143" i="11"/>
  <c r="A5143" i="11"/>
  <c r="D5142" i="11"/>
  <c r="C5142" i="11"/>
  <c r="A5142" i="11"/>
  <c r="D5141" i="11"/>
  <c r="C5141" i="11"/>
  <c r="A5141" i="11"/>
  <c r="D5140" i="11"/>
  <c r="C5140" i="11"/>
  <c r="A5140" i="11"/>
  <c r="D5139" i="11"/>
  <c r="C5139" i="11"/>
  <c r="A5139" i="11"/>
  <c r="D5138" i="11"/>
  <c r="C5138" i="11"/>
  <c r="A5138" i="11"/>
  <c r="D5137" i="11"/>
  <c r="C5137" i="11"/>
  <c r="A5137" i="11"/>
  <c r="D5136" i="11"/>
  <c r="C5136" i="11"/>
  <c r="A5136" i="11"/>
  <c r="D5135" i="11"/>
  <c r="C5135" i="11"/>
  <c r="A5135" i="11"/>
  <c r="D5134" i="11"/>
  <c r="C5134" i="11"/>
  <c r="A5134" i="11"/>
  <c r="D5133" i="11"/>
  <c r="C5133" i="11"/>
  <c r="A5133" i="11"/>
  <c r="D5132" i="11"/>
  <c r="C5132" i="11"/>
  <c r="A5132" i="11"/>
  <c r="D5131" i="11"/>
  <c r="C5131" i="11"/>
  <c r="A5131" i="11"/>
  <c r="D5130" i="11"/>
  <c r="C5130" i="11"/>
  <c r="A5130" i="11"/>
  <c r="D5129" i="11"/>
  <c r="C5129" i="11"/>
  <c r="A5129" i="11"/>
  <c r="D5128" i="11"/>
  <c r="C5128" i="11"/>
  <c r="A5128" i="11"/>
  <c r="D5127" i="11"/>
  <c r="C5127" i="11"/>
  <c r="A5127" i="11"/>
  <c r="D5126" i="11"/>
  <c r="C5126" i="11"/>
  <c r="A5126" i="11"/>
  <c r="D5125" i="11"/>
  <c r="C5125" i="11"/>
  <c r="A5125" i="11"/>
  <c r="D5124" i="11"/>
  <c r="C5124" i="11"/>
  <c r="A5124" i="11"/>
  <c r="D5123" i="11"/>
  <c r="C5123" i="11"/>
  <c r="A5123" i="11"/>
  <c r="D5122" i="11"/>
  <c r="C5122" i="11"/>
  <c r="A5122" i="11"/>
  <c r="D5121" i="11"/>
  <c r="C5121" i="11"/>
  <c r="A5121" i="11"/>
  <c r="D5120" i="11"/>
  <c r="C5120" i="11"/>
  <c r="A5120" i="11"/>
  <c r="D5119" i="11"/>
  <c r="C5119" i="11"/>
  <c r="A5119" i="11"/>
  <c r="D5118" i="11"/>
  <c r="C5118" i="11"/>
  <c r="A5118" i="11"/>
  <c r="D5117" i="11"/>
  <c r="C5117" i="11"/>
  <c r="A5117" i="11"/>
  <c r="D5116" i="11"/>
  <c r="C5116" i="11"/>
  <c r="A5116" i="11"/>
  <c r="D5115" i="11"/>
  <c r="C5115" i="11"/>
  <c r="A5115" i="11"/>
  <c r="D5114" i="11"/>
  <c r="C5114" i="11"/>
  <c r="A5114" i="11"/>
  <c r="D5113" i="11"/>
  <c r="C5113" i="11"/>
  <c r="A5113" i="11"/>
  <c r="D5112" i="11"/>
  <c r="C5112" i="11"/>
  <c r="A5112" i="11"/>
  <c r="D5111" i="11"/>
  <c r="C5111" i="11"/>
  <c r="A5111" i="11"/>
  <c r="D5110" i="11"/>
  <c r="C5110" i="11"/>
  <c r="A5110" i="11"/>
  <c r="D5109" i="11"/>
  <c r="C5109" i="11"/>
  <c r="A5109" i="11"/>
  <c r="D5108" i="11"/>
  <c r="C5108" i="11"/>
  <c r="A5108" i="11"/>
  <c r="D5107" i="11"/>
  <c r="C5107" i="11"/>
  <c r="A5107" i="11"/>
  <c r="D5106" i="11"/>
  <c r="C5106" i="11"/>
  <c r="A5106" i="11"/>
  <c r="D5105" i="11"/>
  <c r="C5105" i="11"/>
  <c r="A5105" i="11"/>
  <c r="D5104" i="11"/>
  <c r="C5104" i="11"/>
  <c r="A5104" i="11"/>
  <c r="D5103" i="11"/>
  <c r="C5103" i="11"/>
  <c r="A5103" i="11"/>
  <c r="D5102" i="11"/>
  <c r="C5102" i="11"/>
  <c r="A5102" i="11"/>
  <c r="D5101" i="11"/>
  <c r="C5101" i="11"/>
  <c r="A5101" i="11"/>
  <c r="D5100" i="11"/>
  <c r="C5100" i="11"/>
  <c r="A5100" i="11"/>
  <c r="D5099" i="11"/>
  <c r="C5099" i="11"/>
  <c r="A5099" i="11"/>
  <c r="D5098" i="11"/>
  <c r="C5098" i="11"/>
  <c r="A5098" i="11"/>
  <c r="D5097" i="11"/>
  <c r="C5097" i="11"/>
  <c r="A5097" i="11"/>
  <c r="D5096" i="11"/>
  <c r="C5096" i="11"/>
  <c r="A5096" i="11"/>
  <c r="D5095" i="11"/>
  <c r="C5095" i="11"/>
  <c r="A5095" i="11"/>
  <c r="D5094" i="11"/>
  <c r="C5094" i="11"/>
  <c r="A5094" i="11"/>
  <c r="D5093" i="11"/>
  <c r="C5093" i="11"/>
  <c r="A5093" i="11"/>
  <c r="D5092" i="11"/>
  <c r="C5092" i="11"/>
  <c r="A5092" i="11"/>
  <c r="D5091" i="11"/>
  <c r="C5091" i="11"/>
  <c r="A5091" i="11"/>
  <c r="D5090" i="11"/>
  <c r="C5090" i="11"/>
  <c r="A5090" i="11"/>
  <c r="D5089" i="11"/>
  <c r="C5089" i="11"/>
  <c r="A5089" i="11"/>
  <c r="D5088" i="11"/>
  <c r="C5088" i="11"/>
  <c r="A5088" i="11"/>
  <c r="D5087" i="11"/>
  <c r="C5087" i="11"/>
  <c r="A5087" i="11"/>
  <c r="D5086" i="11"/>
  <c r="C5086" i="11"/>
  <c r="A5086" i="11"/>
  <c r="D5085" i="11"/>
  <c r="C5085" i="11"/>
  <c r="A5085" i="11"/>
  <c r="D5084" i="11"/>
  <c r="C5084" i="11"/>
  <c r="A5084" i="11"/>
  <c r="D5083" i="11"/>
  <c r="C5083" i="11"/>
  <c r="A5083" i="11"/>
  <c r="D5082" i="11"/>
  <c r="C5082" i="11"/>
  <c r="A5082" i="11"/>
  <c r="D5081" i="11"/>
  <c r="C5081" i="11"/>
  <c r="A5081" i="11"/>
  <c r="D5080" i="11"/>
  <c r="C5080" i="11"/>
  <c r="A5080" i="11"/>
  <c r="D5079" i="11"/>
  <c r="C5079" i="11"/>
  <c r="A5079" i="11"/>
  <c r="D5078" i="11"/>
  <c r="C5078" i="11"/>
  <c r="A5078" i="11"/>
  <c r="D5077" i="11"/>
  <c r="C5077" i="11"/>
  <c r="A5077" i="11"/>
  <c r="D5076" i="11"/>
  <c r="C5076" i="11"/>
  <c r="A5076" i="11"/>
  <c r="D5075" i="11"/>
  <c r="C5075" i="11"/>
  <c r="A5075" i="11"/>
  <c r="D5074" i="11"/>
  <c r="C5074" i="11"/>
  <c r="A5074" i="11"/>
  <c r="D5073" i="11"/>
  <c r="C5073" i="11"/>
  <c r="A5073" i="11"/>
  <c r="D5072" i="11"/>
  <c r="C5072" i="11"/>
  <c r="A5072" i="11"/>
  <c r="D5071" i="11"/>
  <c r="C5071" i="11"/>
  <c r="A5071" i="11"/>
  <c r="D5070" i="11"/>
  <c r="C5070" i="11"/>
  <c r="A5070" i="11"/>
  <c r="D5069" i="11"/>
  <c r="C5069" i="11"/>
  <c r="A5069" i="11"/>
  <c r="D5068" i="11"/>
  <c r="C5068" i="11"/>
  <c r="A5068" i="11"/>
  <c r="D5067" i="11"/>
  <c r="C5067" i="11"/>
  <c r="A5067" i="11"/>
  <c r="D5066" i="11"/>
  <c r="C5066" i="11"/>
  <c r="A5066" i="11"/>
  <c r="D5065" i="11"/>
  <c r="C5065" i="11"/>
  <c r="A5065" i="11"/>
  <c r="D5064" i="11"/>
  <c r="C5064" i="11"/>
  <c r="A5064" i="11"/>
  <c r="D5063" i="11"/>
  <c r="C5063" i="11"/>
  <c r="A5063" i="11"/>
  <c r="D5062" i="11"/>
  <c r="C5062" i="11"/>
  <c r="A5062" i="11"/>
  <c r="D5061" i="11"/>
  <c r="C5061" i="11"/>
  <c r="A5061" i="11"/>
  <c r="D5060" i="11"/>
  <c r="C5060" i="11"/>
  <c r="A5060" i="11"/>
  <c r="D5059" i="11"/>
  <c r="C5059" i="11"/>
  <c r="A5059" i="11"/>
  <c r="D5058" i="11"/>
  <c r="C5058" i="11"/>
  <c r="A5058" i="11"/>
  <c r="D5057" i="11"/>
  <c r="C5057" i="11"/>
  <c r="A5057" i="11"/>
  <c r="D5056" i="11"/>
  <c r="C5056" i="11"/>
  <c r="A5056" i="11"/>
  <c r="D5055" i="11"/>
  <c r="C5055" i="11"/>
  <c r="A5055" i="11"/>
  <c r="D5054" i="11"/>
  <c r="C5054" i="11"/>
  <c r="A5054" i="11"/>
  <c r="D5053" i="11"/>
  <c r="C5053" i="11"/>
  <c r="A5053" i="11"/>
  <c r="D5052" i="11"/>
  <c r="C5052" i="11"/>
  <c r="A5052" i="11"/>
  <c r="D5051" i="11"/>
  <c r="C5051" i="11"/>
  <c r="A5051" i="11"/>
  <c r="D5050" i="11"/>
  <c r="C5050" i="11"/>
  <c r="A5050" i="11"/>
  <c r="D5049" i="11"/>
  <c r="C5049" i="11"/>
  <c r="A5049" i="11"/>
  <c r="D5048" i="11"/>
  <c r="C5048" i="11"/>
  <c r="A5048" i="11"/>
  <c r="D5047" i="11"/>
  <c r="C5047" i="11"/>
  <c r="A5047" i="11"/>
  <c r="D5046" i="11"/>
  <c r="C5046" i="11"/>
  <c r="A5046" i="11"/>
  <c r="D5045" i="11"/>
  <c r="C5045" i="11"/>
  <c r="A5045" i="11"/>
  <c r="D5044" i="11"/>
  <c r="C5044" i="11"/>
  <c r="A5044" i="11"/>
  <c r="D5043" i="11"/>
  <c r="C5043" i="11"/>
  <c r="A5043" i="11"/>
  <c r="D5042" i="11"/>
  <c r="C5042" i="11"/>
  <c r="A5042" i="11"/>
  <c r="D5041" i="11"/>
  <c r="C5041" i="11"/>
  <c r="A5041" i="11"/>
  <c r="D5040" i="11"/>
  <c r="C5040" i="11"/>
  <c r="A5040" i="11"/>
  <c r="D5039" i="11"/>
  <c r="C5039" i="11"/>
  <c r="A5039" i="11"/>
  <c r="D5038" i="11"/>
  <c r="C5038" i="11"/>
  <c r="A5038" i="11"/>
  <c r="D5037" i="11"/>
  <c r="C5037" i="11"/>
  <c r="A5037" i="11"/>
  <c r="D5036" i="11"/>
  <c r="C5036" i="11"/>
  <c r="A5036" i="11"/>
  <c r="D5035" i="11"/>
  <c r="C5035" i="11"/>
  <c r="A5035" i="11"/>
  <c r="D5034" i="11"/>
  <c r="C5034" i="11"/>
  <c r="A5034" i="11"/>
  <c r="D5033" i="11"/>
  <c r="C5033" i="11"/>
  <c r="A5033" i="11"/>
  <c r="D5032" i="11"/>
  <c r="C5032" i="11"/>
  <c r="A5032" i="11"/>
  <c r="D5031" i="11"/>
  <c r="C5031" i="11"/>
  <c r="A5031" i="11"/>
  <c r="D5030" i="11"/>
  <c r="C5030" i="11"/>
  <c r="A5030" i="11"/>
  <c r="D5029" i="11"/>
  <c r="C5029" i="11"/>
  <c r="A5029" i="11"/>
  <c r="D5028" i="11"/>
  <c r="C5028" i="11"/>
  <c r="A5028" i="11"/>
  <c r="D5027" i="11"/>
  <c r="C5027" i="11"/>
  <c r="A5027" i="11"/>
  <c r="D5026" i="11"/>
  <c r="C5026" i="11"/>
  <c r="A5026" i="11"/>
  <c r="D5025" i="11"/>
  <c r="C5025" i="11"/>
  <c r="A5025" i="11"/>
  <c r="D5024" i="11"/>
  <c r="C5024" i="11"/>
  <c r="A5024" i="11"/>
  <c r="D5023" i="11"/>
  <c r="C5023" i="11"/>
  <c r="A5023" i="11"/>
  <c r="D5022" i="11"/>
  <c r="C5022" i="11"/>
  <c r="A5022" i="11"/>
  <c r="D5021" i="11"/>
  <c r="C5021" i="11"/>
  <c r="A5021" i="11"/>
  <c r="D5020" i="11"/>
  <c r="C5020" i="11"/>
  <c r="A5020" i="11"/>
  <c r="D5019" i="11"/>
  <c r="C5019" i="11"/>
  <c r="A5019" i="11"/>
  <c r="D5018" i="11"/>
  <c r="C5018" i="11"/>
  <c r="A5018" i="11"/>
  <c r="D5017" i="11"/>
  <c r="C5017" i="11"/>
  <c r="A5017" i="11"/>
  <c r="D5016" i="11"/>
  <c r="C5016" i="11"/>
  <c r="A5016" i="11"/>
  <c r="D5015" i="11"/>
  <c r="C5015" i="11"/>
  <c r="A5015" i="11"/>
  <c r="D5014" i="11"/>
  <c r="C5014" i="11"/>
  <c r="A5014" i="11"/>
  <c r="D5013" i="11"/>
  <c r="C5013" i="11"/>
  <c r="A5013" i="11"/>
  <c r="D5012" i="11"/>
  <c r="C5012" i="11"/>
  <c r="A5012" i="11"/>
  <c r="D5011" i="11"/>
  <c r="C5011" i="11"/>
  <c r="A5011" i="11"/>
  <c r="D5010" i="11"/>
  <c r="C5010" i="11"/>
  <c r="A5010" i="11"/>
  <c r="D5009" i="11"/>
  <c r="C5009" i="11"/>
  <c r="A5009" i="11"/>
  <c r="D5008" i="11"/>
  <c r="C5008" i="11"/>
  <c r="A5008" i="11"/>
  <c r="D5007" i="11"/>
  <c r="C5007" i="11"/>
  <c r="A5007" i="11"/>
  <c r="D5006" i="11"/>
  <c r="C5006" i="11"/>
  <c r="A5006" i="11"/>
  <c r="D5005" i="11"/>
  <c r="C5005" i="11"/>
  <c r="A5005" i="11"/>
  <c r="D5004" i="11"/>
  <c r="C5004" i="11"/>
  <c r="A5004" i="11"/>
  <c r="D5003" i="11"/>
  <c r="C5003" i="11"/>
  <c r="A5003" i="11"/>
  <c r="D5002" i="11"/>
  <c r="C5002" i="11"/>
  <c r="A5002" i="11"/>
  <c r="D5001" i="11"/>
  <c r="C5001" i="11"/>
  <c r="A5001" i="11"/>
  <c r="D5000" i="11"/>
  <c r="C5000" i="11"/>
  <c r="A5000" i="11"/>
  <c r="D4999" i="11"/>
  <c r="C4999" i="11"/>
  <c r="A4999" i="11"/>
  <c r="D4998" i="11"/>
  <c r="C4998" i="11"/>
  <c r="A4998" i="11"/>
  <c r="D4997" i="11"/>
  <c r="C4997" i="11"/>
  <c r="A4997" i="11"/>
  <c r="D4996" i="11"/>
  <c r="C4996" i="11"/>
  <c r="A4996" i="11"/>
  <c r="D4995" i="11"/>
  <c r="C4995" i="11"/>
  <c r="A4995" i="11"/>
  <c r="D4994" i="11"/>
  <c r="C4994" i="11"/>
  <c r="A4994" i="11"/>
  <c r="D4993" i="11"/>
  <c r="C4993" i="11"/>
  <c r="A4993" i="11"/>
  <c r="D4992" i="11"/>
  <c r="C4992" i="11"/>
  <c r="A4992" i="11"/>
  <c r="D4991" i="11"/>
  <c r="C4991" i="11"/>
  <c r="A4991" i="11"/>
  <c r="D4990" i="11"/>
  <c r="C4990" i="11"/>
  <c r="A4990" i="11"/>
  <c r="D4989" i="11"/>
  <c r="C4989" i="11"/>
  <c r="A4989" i="11"/>
  <c r="D4988" i="11"/>
  <c r="C4988" i="11"/>
  <c r="A4988" i="11"/>
  <c r="D4987" i="11"/>
  <c r="C4987" i="11"/>
  <c r="A4987" i="11"/>
  <c r="D4986" i="11"/>
  <c r="C4986" i="11"/>
  <c r="A4986" i="11"/>
  <c r="D4985" i="11"/>
  <c r="C4985" i="11"/>
  <c r="A4985" i="11"/>
  <c r="D4984" i="11"/>
  <c r="C4984" i="11"/>
  <c r="A4984" i="11"/>
  <c r="D4983" i="11"/>
  <c r="C4983" i="11"/>
  <c r="A4983" i="11"/>
  <c r="D4982" i="11"/>
  <c r="C4982" i="11"/>
  <c r="A4982" i="11"/>
  <c r="D4981" i="11"/>
  <c r="C4981" i="11"/>
  <c r="A4981" i="11"/>
  <c r="D4980" i="11"/>
  <c r="C4980" i="11"/>
  <c r="A4980" i="11"/>
  <c r="D4979" i="11"/>
  <c r="C4979" i="11"/>
  <c r="A4979" i="11"/>
  <c r="D4978" i="11"/>
  <c r="C4978" i="11"/>
  <c r="A4978" i="11"/>
  <c r="D4977" i="11"/>
  <c r="C4977" i="11"/>
  <c r="A4977" i="11"/>
  <c r="D4976" i="11"/>
  <c r="C4976" i="11"/>
  <c r="A4976" i="11"/>
  <c r="D4975" i="11"/>
  <c r="C4975" i="11"/>
  <c r="A4975" i="11"/>
  <c r="D4974" i="11"/>
  <c r="C4974" i="11"/>
  <c r="A4974" i="11"/>
  <c r="D4973" i="11"/>
  <c r="C4973" i="11"/>
  <c r="A4973" i="11"/>
  <c r="D4972" i="11"/>
  <c r="C4972" i="11"/>
  <c r="A4972" i="11"/>
  <c r="D4971" i="11"/>
  <c r="C4971" i="11"/>
  <c r="A4971" i="11"/>
  <c r="D4970" i="11"/>
  <c r="C4970" i="11"/>
  <c r="A4970" i="11"/>
  <c r="D4969" i="11"/>
  <c r="C4969" i="11"/>
  <c r="A4969" i="11"/>
  <c r="D4968" i="11"/>
  <c r="C4968" i="11"/>
  <c r="A4968" i="11"/>
  <c r="D4967" i="11"/>
  <c r="C4967" i="11"/>
  <c r="A4967" i="11"/>
  <c r="D4966" i="11"/>
  <c r="C4966" i="11"/>
  <c r="A4966" i="11"/>
  <c r="D4965" i="11"/>
  <c r="C4965" i="11"/>
  <c r="A4965" i="11"/>
  <c r="D4964" i="11"/>
  <c r="C4964" i="11"/>
  <c r="A4964" i="11"/>
  <c r="D4963" i="11"/>
  <c r="C4963" i="11"/>
  <c r="A4963" i="11"/>
  <c r="D4962" i="11"/>
  <c r="C4962" i="11"/>
  <c r="A4962" i="11"/>
  <c r="D4961" i="11"/>
  <c r="C4961" i="11"/>
  <c r="A4961" i="11"/>
  <c r="D4960" i="11"/>
  <c r="C4960" i="11"/>
  <c r="A4960" i="11"/>
  <c r="D4959" i="11"/>
  <c r="C4959" i="11"/>
  <c r="A4959" i="11"/>
  <c r="D4958" i="11"/>
  <c r="C4958" i="11"/>
  <c r="A4958" i="11"/>
  <c r="D4957" i="11"/>
  <c r="C4957" i="11"/>
  <c r="A4957" i="11"/>
  <c r="D4956" i="11"/>
  <c r="C4956" i="11"/>
  <c r="A4956" i="11"/>
  <c r="D4955" i="11"/>
  <c r="C4955" i="11"/>
  <c r="A4955" i="11"/>
  <c r="D4954" i="11"/>
  <c r="C4954" i="11"/>
  <c r="A4954" i="11"/>
  <c r="D4953" i="11"/>
  <c r="C4953" i="11"/>
  <c r="A4953" i="11"/>
  <c r="D4952" i="11"/>
  <c r="C4952" i="11"/>
  <c r="A4952" i="11"/>
  <c r="D4951" i="11"/>
  <c r="C4951" i="11"/>
  <c r="A4951" i="11"/>
  <c r="D4950" i="11"/>
  <c r="C4950" i="11"/>
  <c r="A4950" i="11"/>
  <c r="D4949" i="11"/>
  <c r="C4949" i="11"/>
  <c r="A4949" i="11"/>
  <c r="D4948" i="11"/>
  <c r="C4948" i="11"/>
  <c r="A4948" i="11"/>
  <c r="D4947" i="11"/>
  <c r="C4947" i="11"/>
  <c r="A4947" i="11"/>
  <c r="D4946" i="11"/>
  <c r="C4946" i="11"/>
  <c r="A4946" i="11"/>
  <c r="D4945" i="11"/>
  <c r="C4945" i="11"/>
  <c r="A4945" i="11"/>
  <c r="D4944" i="11"/>
  <c r="C4944" i="11"/>
  <c r="A4944" i="11"/>
  <c r="D4943" i="11"/>
  <c r="C4943" i="11"/>
  <c r="A4943" i="11"/>
  <c r="D4942" i="11"/>
  <c r="C4942" i="11"/>
  <c r="A4942" i="11"/>
  <c r="D4941" i="11"/>
  <c r="C4941" i="11"/>
  <c r="A4941" i="11"/>
  <c r="D4940" i="11"/>
  <c r="C4940" i="11"/>
  <c r="A4940" i="11"/>
  <c r="D4939" i="11"/>
  <c r="C4939" i="11"/>
  <c r="A4939" i="11"/>
  <c r="D4938" i="11"/>
  <c r="C4938" i="11"/>
  <c r="A4938" i="11"/>
  <c r="D4937" i="11"/>
  <c r="C4937" i="11"/>
  <c r="A4937" i="11"/>
  <c r="D4936" i="11"/>
  <c r="C4936" i="11"/>
  <c r="A4936" i="11"/>
  <c r="D4935" i="11"/>
  <c r="C4935" i="11"/>
  <c r="A4935" i="11"/>
  <c r="D4934" i="11"/>
  <c r="C4934" i="11"/>
  <c r="A4934" i="11"/>
  <c r="D4933" i="11"/>
  <c r="C4933" i="11"/>
  <c r="A4933" i="11"/>
  <c r="D4932" i="11"/>
  <c r="C4932" i="11"/>
  <c r="A4932" i="11"/>
  <c r="D4931" i="11"/>
  <c r="C4931" i="11"/>
  <c r="A4931" i="11"/>
  <c r="D4930" i="11"/>
  <c r="C4930" i="11"/>
  <c r="A4930" i="11"/>
  <c r="D4929" i="11"/>
  <c r="C4929" i="11"/>
  <c r="A4929" i="11"/>
  <c r="D4928" i="11"/>
  <c r="C4928" i="11"/>
  <c r="A4928" i="11"/>
  <c r="D4927" i="11"/>
  <c r="C4927" i="11"/>
  <c r="A4927" i="11"/>
  <c r="D4926" i="11"/>
  <c r="C4926" i="11"/>
  <c r="A4926" i="11"/>
  <c r="D4925" i="11"/>
  <c r="C4925" i="11"/>
  <c r="A4925" i="11"/>
  <c r="D4924" i="11"/>
  <c r="C4924" i="11"/>
  <c r="A4924" i="11"/>
  <c r="D4923" i="11"/>
  <c r="C4923" i="11"/>
  <c r="A4923" i="11"/>
  <c r="D4922" i="11"/>
  <c r="C4922" i="11"/>
  <c r="A4922" i="11"/>
  <c r="D4921" i="11"/>
  <c r="C4921" i="11"/>
  <c r="A4921" i="11"/>
  <c r="D4920" i="11"/>
  <c r="C4920" i="11"/>
  <c r="A4920" i="11"/>
  <c r="D4919" i="11"/>
  <c r="C4919" i="11"/>
  <c r="A4919" i="11"/>
  <c r="D4918" i="11"/>
  <c r="C4918" i="11"/>
  <c r="A4918" i="11"/>
  <c r="D4917" i="11"/>
  <c r="C4917" i="11"/>
  <c r="A4917" i="11"/>
  <c r="D4916" i="11"/>
  <c r="C4916" i="11"/>
  <c r="A4916" i="11"/>
  <c r="D4915" i="11"/>
  <c r="C4915" i="11"/>
  <c r="A4915" i="11"/>
  <c r="D4914" i="11"/>
  <c r="C4914" i="11"/>
  <c r="A4914" i="11"/>
  <c r="D4913" i="11"/>
  <c r="C4913" i="11"/>
  <c r="A4913" i="11"/>
  <c r="D4912" i="11"/>
  <c r="C4912" i="11"/>
  <c r="A4912" i="11"/>
  <c r="D4911" i="11"/>
  <c r="C4911" i="11"/>
  <c r="A4911" i="11"/>
  <c r="D4910" i="11"/>
  <c r="C4910" i="11"/>
  <c r="A4910" i="11"/>
  <c r="D4909" i="11"/>
  <c r="C4909" i="11"/>
  <c r="A4909" i="11"/>
  <c r="D4908" i="11"/>
  <c r="C4908" i="11"/>
  <c r="A4908" i="11"/>
  <c r="D4907" i="11"/>
  <c r="C4907" i="11"/>
  <c r="A4907" i="11"/>
  <c r="D4906" i="11"/>
  <c r="C4906" i="11"/>
  <c r="A4906" i="11"/>
  <c r="D4905" i="11"/>
  <c r="C4905" i="11"/>
  <c r="A4905" i="11"/>
  <c r="D4904" i="11"/>
  <c r="C4904" i="11"/>
  <c r="A4904" i="11"/>
  <c r="D4903" i="11"/>
  <c r="C4903" i="11"/>
  <c r="A4903" i="11"/>
  <c r="D4902" i="11"/>
  <c r="C4902" i="11"/>
  <c r="A4902" i="11"/>
  <c r="D4901" i="11"/>
  <c r="C4901" i="11"/>
  <c r="A4901" i="11"/>
  <c r="D4900" i="11"/>
  <c r="C4900" i="11"/>
  <c r="A4900" i="11"/>
  <c r="D4899" i="11"/>
  <c r="C4899" i="11"/>
  <c r="A4899" i="11"/>
  <c r="D4898" i="11"/>
  <c r="C4898" i="11"/>
  <c r="A4898" i="11"/>
  <c r="D4897" i="11"/>
  <c r="C4897" i="11"/>
  <c r="A4897" i="11"/>
  <c r="D4896" i="11"/>
  <c r="C4896" i="11"/>
  <c r="A4896" i="11"/>
  <c r="D4895" i="11"/>
  <c r="C4895" i="11"/>
  <c r="A4895" i="11"/>
  <c r="D4894" i="11"/>
  <c r="C4894" i="11"/>
  <c r="A4894" i="11"/>
  <c r="D4893" i="11"/>
  <c r="C4893" i="11"/>
  <c r="A4893" i="11"/>
  <c r="D4892" i="11"/>
  <c r="C4892" i="11"/>
  <c r="A4892" i="11"/>
  <c r="D4891" i="11"/>
  <c r="C4891" i="11"/>
  <c r="A4891" i="11"/>
  <c r="D4890" i="11"/>
  <c r="C4890" i="11"/>
  <c r="A4890" i="11"/>
  <c r="D4889" i="11"/>
  <c r="C4889" i="11"/>
  <c r="A4889" i="11"/>
  <c r="D4888" i="11"/>
  <c r="C4888" i="11"/>
  <c r="A4888" i="11"/>
  <c r="D4887" i="11"/>
  <c r="C4887" i="11"/>
  <c r="A4887" i="11"/>
  <c r="D4886" i="11"/>
  <c r="C4886" i="11"/>
  <c r="A4886" i="11"/>
  <c r="D4885" i="11"/>
  <c r="C4885" i="11"/>
  <c r="A4885" i="11"/>
  <c r="D4884" i="11"/>
  <c r="C4884" i="11"/>
  <c r="A4884" i="11"/>
  <c r="D4883" i="11"/>
  <c r="C4883" i="11"/>
  <c r="A4883" i="11"/>
  <c r="D4882" i="11"/>
  <c r="C4882" i="11"/>
  <c r="A4882" i="11"/>
  <c r="D4881" i="11"/>
  <c r="C4881" i="11"/>
  <c r="A4881" i="11"/>
  <c r="D4880" i="11"/>
  <c r="C4880" i="11"/>
  <c r="A4880" i="11"/>
  <c r="D4879" i="11"/>
  <c r="C4879" i="11"/>
  <c r="A4879" i="11"/>
  <c r="D4878" i="11"/>
  <c r="C4878" i="11"/>
  <c r="A4878" i="11"/>
  <c r="D4877" i="11"/>
  <c r="C4877" i="11"/>
  <c r="A4877" i="11"/>
  <c r="D4876" i="11"/>
  <c r="C4876" i="11"/>
  <c r="A4876" i="11"/>
  <c r="D4875" i="11"/>
  <c r="C4875" i="11"/>
  <c r="A4875" i="11"/>
  <c r="D4874" i="11"/>
  <c r="C4874" i="11"/>
  <c r="A4874" i="11"/>
  <c r="D4873" i="11"/>
  <c r="C4873" i="11"/>
  <c r="A4873" i="11"/>
  <c r="D4872" i="11"/>
  <c r="C4872" i="11"/>
  <c r="A4872" i="11"/>
  <c r="D4871" i="11"/>
  <c r="C4871" i="11"/>
  <c r="A4871" i="11"/>
  <c r="D4870" i="11"/>
  <c r="C4870" i="11"/>
  <c r="A4870" i="11"/>
  <c r="D4869" i="11"/>
  <c r="C4869" i="11"/>
  <c r="A4869" i="11"/>
  <c r="D4868" i="11"/>
  <c r="C4868" i="11"/>
  <c r="A4868" i="11"/>
  <c r="D4867" i="11"/>
  <c r="C4867" i="11"/>
  <c r="A4867" i="11"/>
  <c r="D4866" i="11"/>
  <c r="C4866" i="11"/>
  <c r="A4866" i="11"/>
  <c r="D4865" i="11"/>
  <c r="C4865" i="11"/>
  <c r="A4865" i="11"/>
  <c r="D4864" i="11"/>
  <c r="C4864" i="11"/>
  <c r="A4864" i="11"/>
  <c r="D4863" i="11"/>
  <c r="C4863" i="11"/>
  <c r="A4863" i="11"/>
  <c r="D4862" i="11"/>
  <c r="C4862" i="11"/>
  <c r="A4862" i="11"/>
  <c r="D4861" i="11"/>
  <c r="C4861" i="11"/>
  <c r="A4861" i="11"/>
  <c r="D4860" i="11"/>
  <c r="C4860" i="11"/>
  <c r="A4860" i="11"/>
  <c r="D4859" i="11"/>
  <c r="C4859" i="11"/>
  <c r="A4859" i="11"/>
  <c r="D4858" i="11"/>
  <c r="C4858" i="11"/>
  <c r="A4858" i="11"/>
  <c r="D4857" i="11"/>
  <c r="C4857" i="11"/>
  <c r="A4857" i="11"/>
  <c r="D4856" i="11"/>
  <c r="C4856" i="11"/>
  <c r="A4856" i="11"/>
  <c r="D4855" i="11"/>
  <c r="C4855" i="11"/>
  <c r="A4855" i="11"/>
  <c r="D4854" i="11"/>
  <c r="C4854" i="11"/>
  <c r="A4854" i="11"/>
  <c r="D4853" i="11"/>
  <c r="C4853" i="11"/>
  <c r="A4853" i="11"/>
  <c r="D4852" i="11"/>
  <c r="C4852" i="11"/>
  <c r="A4852" i="11"/>
  <c r="D4851" i="11"/>
  <c r="C4851" i="11"/>
  <c r="A4851" i="11"/>
  <c r="D4850" i="11"/>
  <c r="C4850" i="11"/>
  <c r="A4850" i="11"/>
  <c r="D4849" i="11"/>
  <c r="C4849" i="11"/>
  <c r="A4849" i="11"/>
  <c r="D4848" i="11"/>
  <c r="C4848" i="11"/>
  <c r="A4848" i="11"/>
  <c r="D4847" i="11"/>
  <c r="C4847" i="11"/>
  <c r="A4847" i="11"/>
  <c r="D4846" i="11"/>
  <c r="C4846" i="11"/>
  <c r="A4846" i="11"/>
  <c r="D4845" i="11"/>
  <c r="C4845" i="11"/>
  <c r="A4845" i="11"/>
  <c r="D4844" i="11"/>
  <c r="C4844" i="11"/>
  <c r="A4844" i="11"/>
  <c r="D4843" i="11"/>
  <c r="C4843" i="11"/>
  <c r="A4843" i="11"/>
  <c r="D4842" i="11"/>
  <c r="C4842" i="11"/>
  <c r="A4842" i="11"/>
  <c r="D4841" i="11"/>
  <c r="C4841" i="11"/>
  <c r="A4841" i="11"/>
  <c r="D4840" i="11"/>
  <c r="C4840" i="11"/>
  <c r="A4840" i="11"/>
  <c r="D4839" i="11"/>
  <c r="C4839" i="11"/>
  <c r="A4839" i="11"/>
  <c r="D4838" i="11"/>
  <c r="C4838" i="11"/>
  <c r="A4838" i="11"/>
  <c r="D4837" i="11"/>
  <c r="C4837" i="11"/>
  <c r="A4837" i="11"/>
  <c r="D4836" i="11"/>
  <c r="C4836" i="11"/>
  <c r="A4836" i="11"/>
  <c r="D4835" i="11"/>
  <c r="C4835" i="11"/>
  <c r="A4835" i="11"/>
  <c r="D4834" i="11"/>
  <c r="C4834" i="11"/>
  <c r="A4834" i="11"/>
  <c r="D4833" i="11"/>
  <c r="C4833" i="11"/>
  <c r="A4833" i="11"/>
  <c r="D4832" i="11"/>
  <c r="C4832" i="11"/>
  <c r="A4832" i="11"/>
  <c r="D4831" i="11"/>
  <c r="C4831" i="11"/>
  <c r="A4831" i="11"/>
  <c r="D4830" i="11"/>
  <c r="C4830" i="11"/>
  <c r="A4830" i="11"/>
  <c r="D4829" i="11"/>
  <c r="C4829" i="11"/>
  <c r="A4829" i="11"/>
  <c r="D4828" i="11"/>
  <c r="C4828" i="11"/>
  <c r="A4828" i="11"/>
  <c r="D4827" i="11"/>
  <c r="C4827" i="11"/>
  <c r="A4827" i="11"/>
  <c r="D4826" i="11"/>
  <c r="C4826" i="11"/>
  <c r="A4826" i="11"/>
  <c r="D4825" i="11"/>
  <c r="C4825" i="11"/>
  <c r="A4825" i="11"/>
  <c r="D4824" i="11"/>
  <c r="C4824" i="11"/>
  <c r="A4824" i="11"/>
  <c r="D4823" i="11"/>
  <c r="C4823" i="11"/>
  <c r="A4823" i="11"/>
  <c r="D4822" i="11"/>
  <c r="C4822" i="11"/>
  <c r="A4822" i="11"/>
  <c r="D4821" i="11"/>
  <c r="C4821" i="11"/>
  <c r="A4821" i="11"/>
  <c r="D4820" i="11"/>
  <c r="C4820" i="11"/>
  <c r="A4820" i="11"/>
  <c r="D4819" i="11"/>
  <c r="C4819" i="11"/>
  <c r="A4819" i="11"/>
  <c r="D4818" i="11"/>
  <c r="C4818" i="11"/>
  <c r="A4818" i="11"/>
  <c r="D4817" i="11"/>
  <c r="C4817" i="11"/>
  <c r="A4817" i="11"/>
  <c r="D4816" i="11"/>
  <c r="C4816" i="11"/>
  <c r="A4816" i="11"/>
  <c r="D4815" i="11"/>
  <c r="C4815" i="11"/>
  <c r="A4815" i="11"/>
  <c r="D4814" i="11"/>
  <c r="C4814" i="11"/>
  <c r="A4814" i="11"/>
  <c r="D4813" i="11"/>
  <c r="C4813" i="11"/>
  <c r="A4813" i="11"/>
  <c r="D4812" i="11"/>
  <c r="C4812" i="11"/>
  <c r="A4812" i="11"/>
  <c r="D4811" i="11"/>
  <c r="C4811" i="11"/>
  <c r="A4811" i="11"/>
  <c r="D4810" i="11"/>
  <c r="C4810" i="11"/>
  <c r="A4810" i="11"/>
  <c r="D4809" i="11"/>
  <c r="C4809" i="11"/>
  <c r="A4809" i="11"/>
  <c r="D4808" i="11"/>
  <c r="C4808" i="11"/>
  <c r="A4808" i="11"/>
  <c r="D4807" i="11"/>
  <c r="C4807" i="11"/>
  <c r="A4807" i="11"/>
  <c r="D4806" i="11"/>
  <c r="C4806" i="11"/>
  <c r="A4806" i="11"/>
  <c r="D4805" i="11"/>
  <c r="C4805" i="11"/>
  <c r="A4805" i="11"/>
  <c r="D4804" i="11"/>
  <c r="C4804" i="11"/>
  <c r="A4804" i="11"/>
  <c r="D4803" i="11"/>
  <c r="C4803" i="11"/>
  <c r="A4803" i="11"/>
  <c r="D4802" i="11"/>
  <c r="C4802" i="11"/>
  <c r="A4802" i="11"/>
  <c r="D4801" i="11"/>
  <c r="C4801" i="11"/>
  <c r="A4801" i="11"/>
  <c r="D4800" i="11"/>
  <c r="C4800" i="11"/>
  <c r="A4800" i="11"/>
  <c r="D4799" i="11"/>
  <c r="C4799" i="11"/>
  <c r="A4799" i="11"/>
  <c r="D4798" i="11"/>
  <c r="C4798" i="11"/>
  <c r="A4798" i="11"/>
  <c r="D4797" i="11"/>
  <c r="C4797" i="11"/>
  <c r="A4797" i="11"/>
  <c r="D4796" i="11"/>
  <c r="C4796" i="11"/>
  <c r="A4796" i="11"/>
  <c r="D4795" i="11"/>
  <c r="C4795" i="11"/>
  <c r="A4795" i="11"/>
  <c r="D4794" i="11"/>
  <c r="C4794" i="11"/>
  <c r="A4794" i="11"/>
  <c r="D4793" i="11"/>
  <c r="C4793" i="11"/>
  <c r="A4793" i="11"/>
  <c r="D4792" i="11"/>
  <c r="C4792" i="11"/>
  <c r="A4792" i="11"/>
  <c r="D4791" i="11"/>
  <c r="C4791" i="11"/>
  <c r="A4791" i="11"/>
  <c r="D4790" i="11"/>
  <c r="C4790" i="11"/>
  <c r="A4790" i="11"/>
  <c r="D4789" i="11"/>
  <c r="C4789" i="11"/>
  <c r="A4789" i="11"/>
  <c r="D4788" i="11"/>
  <c r="C4788" i="11"/>
  <c r="A4788" i="11"/>
  <c r="D4787" i="11"/>
  <c r="C4787" i="11"/>
  <c r="A4787" i="11"/>
  <c r="D4786" i="11"/>
  <c r="C4786" i="11"/>
  <c r="A4786" i="11"/>
  <c r="D4785" i="11"/>
  <c r="C4785" i="11"/>
  <c r="A4785" i="11"/>
  <c r="D4784" i="11"/>
  <c r="C4784" i="11"/>
  <c r="A4784" i="11"/>
  <c r="D4783" i="11"/>
  <c r="C4783" i="11"/>
  <c r="A4783" i="11"/>
  <c r="D4782" i="11"/>
  <c r="C4782" i="11"/>
  <c r="A4782" i="11"/>
  <c r="D4781" i="11"/>
  <c r="C4781" i="11"/>
  <c r="A4781" i="11"/>
  <c r="D4780" i="11"/>
  <c r="C4780" i="11"/>
  <c r="A4780" i="11"/>
  <c r="D4779" i="11"/>
  <c r="C4779" i="11"/>
  <c r="A4779" i="11"/>
  <c r="D4778" i="11"/>
  <c r="C4778" i="11"/>
  <c r="A4778" i="11"/>
  <c r="D4777" i="11"/>
  <c r="C4777" i="11"/>
  <c r="A4777" i="11"/>
  <c r="D4776" i="11"/>
  <c r="C4776" i="11"/>
  <c r="A4776" i="11"/>
  <c r="D4775" i="11"/>
  <c r="C4775" i="11"/>
  <c r="A4775" i="11"/>
  <c r="D4774" i="11"/>
  <c r="C4774" i="11"/>
  <c r="A4774" i="11"/>
  <c r="D4773" i="11"/>
  <c r="C4773" i="11"/>
  <c r="A4773" i="11"/>
  <c r="D4772" i="11"/>
  <c r="C4772" i="11"/>
  <c r="A4772" i="11"/>
  <c r="D4771" i="11"/>
  <c r="C4771" i="11"/>
  <c r="A4771" i="11"/>
  <c r="D4770" i="11"/>
  <c r="C4770" i="11"/>
  <c r="A4770" i="11"/>
  <c r="D4769" i="11"/>
  <c r="C4769" i="11"/>
  <c r="A4769" i="11"/>
  <c r="D4768" i="11"/>
  <c r="C4768" i="11"/>
  <c r="A4768" i="11"/>
  <c r="D4767" i="11"/>
  <c r="C4767" i="11"/>
  <c r="A4767" i="11"/>
  <c r="D4766" i="11"/>
  <c r="C4766" i="11"/>
  <c r="A4766" i="11"/>
  <c r="D4765" i="11"/>
  <c r="C4765" i="11"/>
  <c r="A4765" i="11"/>
  <c r="D4764" i="11"/>
  <c r="C4764" i="11"/>
  <c r="A4764" i="11"/>
  <c r="D4763" i="11"/>
  <c r="C4763" i="11"/>
  <c r="A4763" i="11"/>
  <c r="D4762" i="11"/>
  <c r="C4762" i="11"/>
  <c r="A4762" i="11"/>
  <c r="D4761" i="11"/>
  <c r="C4761" i="11"/>
  <c r="A4761" i="11"/>
  <c r="D4760" i="11"/>
  <c r="C4760" i="11"/>
  <c r="A4760" i="11"/>
  <c r="D4759" i="11"/>
  <c r="C4759" i="11"/>
  <c r="A4759" i="11"/>
  <c r="D4758" i="11"/>
  <c r="C4758" i="11"/>
  <c r="A4758" i="11"/>
  <c r="D4757" i="11"/>
  <c r="C4757" i="11"/>
  <c r="A4757" i="11"/>
  <c r="D4756" i="11"/>
  <c r="C4756" i="11"/>
  <c r="A4756" i="11"/>
  <c r="D4755" i="11"/>
  <c r="C4755" i="11"/>
  <c r="A4755" i="11"/>
  <c r="D4754" i="11"/>
  <c r="C4754" i="11"/>
  <c r="A4754" i="11"/>
  <c r="D4753" i="11"/>
  <c r="C4753" i="11"/>
  <c r="A4753" i="11"/>
  <c r="D4752" i="11"/>
  <c r="C4752" i="11"/>
  <c r="A4752" i="11"/>
  <c r="D4751" i="11"/>
  <c r="C4751" i="11"/>
  <c r="A4751" i="11"/>
  <c r="D4750" i="11"/>
  <c r="C4750" i="11"/>
  <c r="A4750" i="11"/>
  <c r="D4749" i="11"/>
  <c r="C4749" i="11"/>
  <c r="A4749" i="11"/>
  <c r="D4748" i="11"/>
  <c r="C4748" i="11"/>
  <c r="A4748" i="11"/>
  <c r="D4747" i="11"/>
  <c r="C4747" i="11"/>
  <c r="A4747" i="11"/>
  <c r="D4746" i="11"/>
  <c r="C4746" i="11"/>
  <c r="A4746" i="11"/>
  <c r="D4745" i="11"/>
  <c r="C4745" i="11"/>
  <c r="A4745" i="11"/>
  <c r="D4744" i="11"/>
  <c r="C4744" i="11"/>
  <c r="A4744" i="11"/>
  <c r="D4743" i="11"/>
  <c r="C4743" i="11"/>
  <c r="A4743" i="11"/>
  <c r="D4742" i="11"/>
  <c r="C4742" i="11"/>
  <c r="A4742" i="11"/>
  <c r="D4741" i="11"/>
  <c r="C4741" i="11"/>
  <c r="A4741" i="11"/>
  <c r="D4740" i="11"/>
  <c r="C4740" i="11"/>
  <c r="A4740" i="11"/>
  <c r="D4739" i="11"/>
  <c r="C4739" i="11"/>
  <c r="A4739" i="11"/>
  <c r="D4738" i="11"/>
  <c r="C4738" i="11"/>
  <c r="A4738" i="11"/>
  <c r="D4737" i="11"/>
  <c r="C4737" i="11"/>
  <c r="A4737" i="11"/>
  <c r="D4736" i="11"/>
  <c r="C4736" i="11"/>
  <c r="A4736" i="11"/>
  <c r="D4735" i="11"/>
  <c r="C4735" i="11"/>
  <c r="A4735" i="11"/>
  <c r="D4734" i="11"/>
  <c r="C4734" i="11"/>
  <c r="A4734" i="11"/>
  <c r="D4733" i="11"/>
  <c r="C4733" i="11"/>
  <c r="A4733" i="11"/>
  <c r="D4732" i="11"/>
  <c r="C4732" i="11"/>
  <c r="A4732" i="11"/>
  <c r="D4731" i="11"/>
  <c r="C4731" i="11"/>
  <c r="A4731" i="11"/>
  <c r="D4730" i="11"/>
  <c r="C4730" i="11"/>
  <c r="A4730" i="11"/>
  <c r="D4729" i="11"/>
  <c r="C4729" i="11"/>
  <c r="A4729" i="11"/>
  <c r="D4728" i="11"/>
  <c r="C4728" i="11"/>
  <c r="A4728" i="11"/>
  <c r="D4727" i="11"/>
  <c r="C4727" i="11"/>
  <c r="A4727" i="11"/>
  <c r="D4726" i="11"/>
  <c r="C4726" i="11"/>
  <c r="A4726" i="11"/>
  <c r="D4725" i="11"/>
  <c r="C4725" i="11"/>
  <c r="A4725" i="11"/>
  <c r="D4724" i="11"/>
  <c r="C4724" i="11"/>
  <c r="A4724" i="11"/>
  <c r="D4723" i="11"/>
  <c r="C4723" i="11"/>
  <c r="A4723" i="11"/>
  <c r="D4722" i="11"/>
  <c r="C4722" i="11"/>
  <c r="A4722" i="11"/>
  <c r="D4721" i="11"/>
  <c r="C4721" i="11"/>
  <c r="A4721" i="11"/>
  <c r="D4720" i="11"/>
  <c r="C4720" i="11"/>
  <c r="A4720" i="11"/>
  <c r="D4719" i="11"/>
  <c r="C4719" i="11"/>
  <c r="A4719" i="11"/>
  <c r="D4718" i="11"/>
  <c r="C4718" i="11"/>
  <c r="A4718" i="11"/>
  <c r="D4717" i="11"/>
  <c r="C4717" i="11"/>
  <c r="A4717" i="11"/>
  <c r="D4716" i="11"/>
  <c r="C4716" i="11"/>
  <c r="A4716" i="11"/>
  <c r="D4715" i="11"/>
  <c r="C4715" i="11"/>
  <c r="A4715" i="11"/>
  <c r="D4714" i="11"/>
  <c r="C4714" i="11"/>
  <c r="A4714" i="11"/>
  <c r="D4713" i="11"/>
  <c r="C4713" i="11"/>
  <c r="A4713" i="11"/>
  <c r="D4712" i="11"/>
  <c r="C4712" i="11"/>
  <c r="A4712" i="11"/>
  <c r="D4711" i="11"/>
  <c r="C4711" i="11"/>
  <c r="A4711" i="11"/>
  <c r="D4710" i="11"/>
  <c r="C4710" i="11"/>
  <c r="A4710" i="11"/>
  <c r="D4709" i="11"/>
  <c r="C4709" i="11"/>
  <c r="A4709" i="11"/>
  <c r="D4708" i="11"/>
  <c r="C4708" i="11"/>
  <c r="A4708" i="11"/>
  <c r="D4707" i="11"/>
  <c r="C4707" i="11"/>
  <c r="A4707" i="11"/>
  <c r="D4706" i="11"/>
  <c r="C4706" i="11"/>
  <c r="A4706" i="11"/>
  <c r="D4705" i="11"/>
  <c r="C4705" i="11"/>
  <c r="A4705" i="11"/>
  <c r="D4704" i="11"/>
  <c r="C4704" i="11"/>
  <c r="A4704" i="11"/>
  <c r="D4703" i="11"/>
  <c r="C4703" i="11"/>
  <c r="A4703" i="11"/>
  <c r="D4702" i="11"/>
  <c r="C4702" i="11"/>
  <c r="A4702" i="11"/>
  <c r="D4701" i="11"/>
  <c r="C4701" i="11"/>
  <c r="A4701" i="11"/>
  <c r="D4700" i="11"/>
  <c r="C4700" i="11"/>
  <c r="A4700" i="11"/>
  <c r="D4699" i="11"/>
  <c r="C4699" i="11"/>
  <c r="A4699" i="11"/>
  <c r="D4698" i="11"/>
  <c r="C4698" i="11"/>
  <c r="A4698" i="11"/>
  <c r="D4697" i="11"/>
  <c r="C4697" i="11"/>
  <c r="A4697" i="11"/>
  <c r="D4696" i="11"/>
  <c r="C4696" i="11"/>
  <c r="A4696" i="11"/>
  <c r="D4695" i="11"/>
  <c r="C4695" i="11"/>
  <c r="A4695" i="11"/>
  <c r="D4694" i="11"/>
  <c r="C4694" i="11"/>
  <c r="A4694" i="11"/>
  <c r="D4693" i="11"/>
  <c r="C4693" i="11"/>
  <c r="A4693" i="11"/>
  <c r="D4692" i="11"/>
  <c r="C4692" i="11"/>
  <c r="A4692" i="11"/>
  <c r="D4691" i="11"/>
  <c r="C4691" i="11"/>
  <c r="A4691" i="11"/>
  <c r="D4690" i="11"/>
  <c r="C4690" i="11"/>
  <c r="A4690" i="11"/>
  <c r="D4689" i="11"/>
  <c r="C4689" i="11"/>
  <c r="A4689" i="11"/>
  <c r="D4688" i="11"/>
  <c r="C4688" i="11"/>
  <c r="A4688" i="11"/>
  <c r="D4687" i="11"/>
  <c r="C4687" i="11"/>
  <c r="A4687" i="11"/>
  <c r="D4686" i="11"/>
  <c r="C4686" i="11"/>
  <c r="A4686" i="11"/>
  <c r="D4685" i="11"/>
  <c r="C4685" i="11"/>
  <c r="A4685" i="11"/>
  <c r="D4684" i="11"/>
  <c r="C4684" i="11"/>
  <c r="A4684" i="11"/>
  <c r="D4683" i="11"/>
  <c r="C4683" i="11"/>
  <c r="A4683" i="11"/>
  <c r="D4682" i="11"/>
  <c r="C4682" i="11"/>
  <c r="A4682" i="11"/>
  <c r="D4681" i="11"/>
  <c r="C4681" i="11"/>
  <c r="A4681" i="11"/>
  <c r="D4680" i="11"/>
  <c r="C4680" i="11"/>
  <c r="A4680" i="11"/>
  <c r="D4679" i="11"/>
  <c r="C4679" i="11"/>
  <c r="A4679" i="11"/>
  <c r="D4678" i="11"/>
  <c r="C4678" i="11"/>
  <c r="A4678" i="11"/>
  <c r="D4677" i="11"/>
  <c r="C4677" i="11"/>
  <c r="A4677" i="11"/>
  <c r="D4676" i="11"/>
  <c r="C4676" i="11"/>
  <c r="A4676" i="11"/>
  <c r="D4675" i="11"/>
  <c r="C4675" i="11"/>
  <c r="A4675" i="11"/>
  <c r="D4674" i="11"/>
  <c r="C4674" i="11"/>
  <c r="A4674" i="11"/>
  <c r="D4673" i="11"/>
  <c r="C4673" i="11"/>
  <c r="A4673" i="11"/>
  <c r="D4672" i="11"/>
  <c r="C4672" i="11"/>
  <c r="A4672" i="11"/>
  <c r="D4671" i="11"/>
  <c r="C4671" i="11"/>
  <c r="A4671" i="11"/>
  <c r="D4670" i="11"/>
  <c r="C4670" i="11"/>
  <c r="A4670" i="11"/>
  <c r="D4669" i="11"/>
  <c r="C4669" i="11"/>
  <c r="A4669" i="11"/>
  <c r="D4668" i="11"/>
  <c r="C4668" i="11"/>
  <c r="A4668" i="11"/>
  <c r="D4667" i="11"/>
  <c r="C4667" i="11"/>
  <c r="A4667" i="11"/>
  <c r="D4666" i="11"/>
  <c r="C4666" i="11"/>
  <c r="A4666" i="11"/>
  <c r="D4665" i="11"/>
  <c r="C4665" i="11"/>
  <c r="A4665" i="11"/>
  <c r="D4664" i="11"/>
  <c r="C4664" i="11"/>
  <c r="A4664" i="11"/>
  <c r="D4663" i="11"/>
  <c r="C4663" i="11"/>
  <c r="A4663" i="11"/>
  <c r="D4662" i="11"/>
  <c r="C4662" i="11"/>
  <c r="A4662" i="11"/>
  <c r="D4661" i="11"/>
  <c r="C4661" i="11"/>
  <c r="A4661" i="11"/>
  <c r="D4660" i="11"/>
  <c r="C4660" i="11"/>
  <c r="A4660" i="11"/>
  <c r="D4659" i="11"/>
  <c r="C4659" i="11"/>
  <c r="A4659" i="11"/>
  <c r="D4658" i="11"/>
  <c r="C4658" i="11"/>
  <c r="A4658" i="11"/>
  <c r="D4657" i="11"/>
  <c r="C4657" i="11"/>
  <c r="A4657" i="11"/>
  <c r="D4656" i="11"/>
  <c r="C4656" i="11"/>
  <c r="A4656" i="11"/>
  <c r="D4655" i="11"/>
  <c r="C4655" i="11"/>
  <c r="A4655" i="11"/>
  <c r="D4654" i="11"/>
  <c r="C4654" i="11"/>
  <c r="A4654" i="11"/>
  <c r="D4653" i="11"/>
  <c r="C4653" i="11"/>
  <c r="A4653" i="11"/>
  <c r="D4652" i="11"/>
  <c r="C4652" i="11"/>
  <c r="A4652" i="11"/>
  <c r="D4651" i="11"/>
  <c r="C4651" i="11"/>
  <c r="A4651" i="11"/>
  <c r="D4650" i="11"/>
  <c r="C4650" i="11"/>
  <c r="A4650" i="11"/>
  <c r="D4649" i="11"/>
  <c r="C4649" i="11"/>
  <c r="A4649" i="11"/>
  <c r="D4648" i="11"/>
  <c r="C4648" i="11"/>
  <c r="A4648" i="11"/>
  <c r="D4647" i="11"/>
  <c r="C4647" i="11"/>
  <c r="A4647" i="11"/>
  <c r="D4646" i="11"/>
  <c r="C4646" i="11"/>
  <c r="A4646" i="11"/>
  <c r="D4645" i="11"/>
  <c r="C4645" i="11"/>
  <c r="A4645" i="11"/>
  <c r="D4644" i="11"/>
  <c r="C4644" i="11"/>
  <c r="A4644" i="11"/>
  <c r="D4643" i="11"/>
  <c r="C4643" i="11"/>
  <c r="A4643" i="11"/>
  <c r="D4642" i="11"/>
  <c r="C4642" i="11"/>
  <c r="A4642" i="11"/>
  <c r="D4641" i="11"/>
  <c r="C4641" i="11"/>
  <c r="A4641" i="11"/>
  <c r="D4640" i="11"/>
  <c r="C4640" i="11"/>
  <c r="A4640" i="11"/>
  <c r="D4639" i="11"/>
  <c r="C4639" i="11"/>
  <c r="A4639" i="11"/>
  <c r="D4638" i="11"/>
  <c r="C4638" i="11"/>
  <c r="A4638" i="11"/>
  <c r="D4637" i="11"/>
  <c r="C4637" i="11"/>
  <c r="A4637" i="11"/>
  <c r="D4636" i="11"/>
  <c r="C4636" i="11"/>
  <c r="A4636" i="11"/>
  <c r="D4635" i="11"/>
  <c r="C4635" i="11"/>
  <c r="A4635" i="11"/>
  <c r="D4634" i="11"/>
  <c r="C4634" i="11"/>
  <c r="A4634" i="11"/>
  <c r="D4633" i="11"/>
  <c r="C4633" i="11"/>
  <c r="A4633" i="11"/>
  <c r="D4632" i="11"/>
  <c r="C4632" i="11"/>
  <c r="A4632" i="11"/>
  <c r="D4631" i="11"/>
  <c r="C4631" i="11"/>
  <c r="A4631" i="11"/>
  <c r="D4630" i="11"/>
  <c r="C4630" i="11"/>
  <c r="A4630" i="11"/>
  <c r="D4629" i="11"/>
  <c r="C4629" i="11"/>
  <c r="A4629" i="11"/>
  <c r="D4628" i="11"/>
  <c r="C4628" i="11"/>
  <c r="A4628" i="11"/>
  <c r="D4627" i="11"/>
  <c r="C4627" i="11"/>
  <c r="A4627" i="11"/>
  <c r="D4626" i="11"/>
  <c r="C4626" i="11"/>
  <c r="A4626" i="11"/>
  <c r="D4625" i="11"/>
  <c r="C4625" i="11"/>
  <c r="A4625" i="11"/>
  <c r="D4624" i="11"/>
  <c r="C4624" i="11"/>
  <c r="A4624" i="11"/>
  <c r="D4623" i="11"/>
  <c r="C4623" i="11"/>
  <c r="A4623" i="11"/>
  <c r="D4622" i="11"/>
  <c r="C4622" i="11"/>
  <c r="A4622" i="11"/>
  <c r="D4621" i="11"/>
  <c r="C4621" i="11"/>
  <c r="A4621" i="11"/>
  <c r="D4620" i="11"/>
  <c r="C4620" i="11"/>
  <c r="A4620" i="11"/>
  <c r="D4619" i="11"/>
  <c r="C4619" i="11"/>
  <c r="A4619" i="11"/>
  <c r="D4618" i="11"/>
  <c r="C4618" i="11"/>
  <c r="A4618" i="11"/>
  <c r="D4617" i="11"/>
  <c r="C4617" i="11"/>
  <c r="A4617" i="11"/>
  <c r="D4616" i="11"/>
  <c r="C4616" i="11"/>
  <c r="A4616" i="11"/>
  <c r="D4615" i="11"/>
  <c r="C4615" i="11"/>
  <c r="A4615" i="11"/>
  <c r="D4614" i="11"/>
  <c r="C4614" i="11"/>
  <c r="A4614" i="11"/>
  <c r="D4613" i="11"/>
  <c r="C4613" i="11"/>
  <c r="A4613" i="11"/>
  <c r="D4612" i="11"/>
  <c r="C4612" i="11"/>
  <c r="A4612" i="11"/>
  <c r="D4611" i="11"/>
  <c r="C4611" i="11"/>
  <c r="A4611" i="11"/>
  <c r="D4610" i="11"/>
  <c r="C4610" i="11"/>
  <c r="A4610" i="11"/>
  <c r="D4609" i="11"/>
  <c r="C4609" i="11"/>
  <c r="A4609" i="11"/>
  <c r="D4608" i="11"/>
  <c r="C4608" i="11"/>
  <c r="A4608" i="11"/>
  <c r="D4607" i="11"/>
  <c r="C4607" i="11"/>
  <c r="A4607" i="11"/>
  <c r="D4606" i="11"/>
  <c r="C4606" i="11"/>
  <c r="A4606" i="11"/>
  <c r="D4605" i="11"/>
  <c r="C4605" i="11"/>
  <c r="A4605" i="11"/>
  <c r="D4604" i="11"/>
  <c r="C4604" i="11"/>
  <c r="A4604" i="11"/>
  <c r="D4603" i="11"/>
  <c r="C4603" i="11"/>
  <c r="A4603" i="11"/>
  <c r="D4602" i="11"/>
  <c r="C4602" i="11"/>
  <c r="A4602" i="11"/>
  <c r="D4601" i="11"/>
  <c r="C4601" i="11"/>
  <c r="A4601" i="11"/>
  <c r="D4600" i="11"/>
  <c r="C4600" i="11"/>
  <c r="A4600" i="11"/>
  <c r="D4599" i="11"/>
  <c r="C4599" i="11"/>
  <c r="A4599" i="11"/>
  <c r="D4598" i="11"/>
  <c r="C4598" i="11"/>
  <c r="A4598" i="11"/>
  <c r="D4597" i="11"/>
  <c r="C4597" i="11"/>
  <c r="A4597" i="11"/>
  <c r="D4596" i="11"/>
  <c r="C4596" i="11"/>
  <c r="A4596" i="11"/>
  <c r="D4595" i="11"/>
  <c r="C4595" i="11"/>
  <c r="A4595" i="11"/>
  <c r="D4594" i="11"/>
  <c r="C4594" i="11"/>
  <c r="A4594" i="11"/>
  <c r="D4593" i="11"/>
  <c r="C4593" i="11"/>
  <c r="A4593" i="11"/>
  <c r="D4592" i="11"/>
  <c r="C4592" i="11"/>
  <c r="A4592" i="11"/>
  <c r="D4591" i="11"/>
  <c r="C4591" i="11"/>
  <c r="A4591" i="11"/>
  <c r="D4590" i="11"/>
  <c r="C4590" i="11"/>
  <c r="A4590" i="11"/>
  <c r="D4589" i="11"/>
  <c r="C4589" i="11"/>
  <c r="A4589" i="11"/>
  <c r="D4588" i="11"/>
  <c r="C4588" i="11"/>
  <c r="A4588" i="11"/>
  <c r="D4587" i="11"/>
  <c r="C4587" i="11"/>
  <c r="A4587" i="11"/>
  <c r="D4586" i="11"/>
  <c r="C4586" i="11"/>
  <c r="A4586" i="11"/>
  <c r="D4585" i="11"/>
  <c r="C4585" i="11"/>
  <c r="A4585" i="11"/>
  <c r="D4584" i="11"/>
  <c r="C4584" i="11"/>
  <c r="A4584" i="11"/>
  <c r="D4583" i="11"/>
  <c r="C4583" i="11"/>
  <c r="A4583" i="11"/>
  <c r="D4582" i="11"/>
  <c r="C4582" i="11"/>
  <c r="A4582" i="11"/>
  <c r="D4581" i="11"/>
  <c r="C4581" i="11"/>
  <c r="A4581" i="11"/>
  <c r="D4580" i="11"/>
  <c r="C4580" i="11"/>
  <c r="A4580" i="11"/>
  <c r="D4579" i="11"/>
  <c r="C4579" i="11"/>
  <c r="A4579" i="11"/>
  <c r="D4578" i="11"/>
  <c r="C4578" i="11"/>
  <c r="A4578" i="11"/>
  <c r="D4577" i="11"/>
  <c r="C4577" i="11"/>
  <c r="A4577" i="11"/>
  <c r="D4576" i="11"/>
  <c r="C4576" i="11"/>
  <c r="A4576" i="11"/>
  <c r="D4575" i="11"/>
  <c r="C4575" i="11"/>
  <c r="A4575" i="11"/>
  <c r="D4574" i="11"/>
  <c r="C4574" i="11"/>
  <c r="A4574" i="11"/>
  <c r="D4573" i="11"/>
  <c r="C4573" i="11"/>
  <c r="A4573" i="11"/>
  <c r="D4572" i="11"/>
  <c r="C4572" i="11"/>
  <c r="A4572" i="11"/>
  <c r="D4571" i="11"/>
  <c r="C4571" i="11"/>
  <c r="A4571" i="11"/>
  <c r="D4570" i="11"/>
  <c r="C4570" i="11"/>
  <c r="A4570" i="11"/>
  <c r="D4569" i="11"/>
  <c r="C4569" i="11"/>
  <c r="A4569" i="11"/>
  <c r="D4568" i="11"/>
  <c r="C4568" i="11"/>
  <c r="A4568" i="11"/>
  <c r="D4567" i="11"/>
  <c r="C4567" i="11"/>
  <c r="A4567" i="11"/>
  <c r="D4566" i="11"/>
  <c r="C4566" i="11"/>
  <c r="A4566" i="11"/>
  <c r="D4565" i="11"/>
  <c r="C4565" i="11"/>
  <c r="A4565" i="11"/>
  <c r="D4564" i="11"/>
  <c r="C4564" i="11"/>
  <c r="A4564" i="11"/>
  <c r="D4563" i="11"/>
  <c r="C4563" i="11"/>
  <c r="A4563" i="11"/>
  <c r="D4562" i="11"/>
  <c r="C4562" i="11"/>
  <c r="A4562" i="11"/>
  <c r="D4561" i="11"/>
  <c r="C4561" i="11"/>
  <c r="A4561" i="11"/>
  <c r="D4560" i="11"/>
  <c r="C4560" i="11"/>
  <c r="A4560" i="11"/>
  <c r="D4559" i="11"/>
  <c r="C4559" i="11"/>
  <c r="A4559" i="11"/>
  <c r="D4558" i="11"/>
  <c r="C4558" i="11"/>
  <c r="A4558" i="11"/>
  <c r="D4557" i="11"/>
  <c r="C4557" i="11"/>
  <c r="A4557" i="11"/>
  <c r="D4556" i="11"/>
  <c r="C4556" i="11"/>
  <c r="A4556" i="11"/>
  <c r="D4555" i="11"/>
  <c r="C4555" i="11"/>
  <c r="A4555" i="11"/>
  <c r="D4554" i="11"/>
  <c r="C4554" i="11"/>
  <c r="A4554" i="11"/>
  <c r="D4553" i="11"/>
  <c r="C4553" i="11"/>
  <c r="A4553" i="11"/>
  <c r="D4552" i="11"/>
  <c r="C4552" i="11"/>
  <c r="A4552" i="11"/>
  <c r="D4551" i="11"/>
  <c r="C4551" i="11"/>
  <c r="A4551" i="11"/>
  <c r="D4550" i="11"/>
  <c r="C4550" i="11"/>
  <c r="A4550" i="11"/>
  <c r="D4549" i="11"/>
  <c r="C4549" i="11"/>
  <c r="A4549" i="11"/>
  <c r="D4548" i="11"/>
  <c r="C4548" i="11"/>
  <c r="A4548" i="11"/>
  <c r="D4547" i="11"/>
  <c r="C4547" i="11"/>
  <c r="A4547" i="11"/>
  <c r="D4546" i="11"/>
  <c r="C4546" i="11"/>
  <c r="A4546" i="11"/>
  <c r="D4545" i="11"/>
  <c r="C4545" i="11"/>
  <c r="A4545" i="11"/>
  <c r="D4544" i="11"/>
  <c r="C4544" i="11"/>
  <c r="A4544" i="11"/>
  <c r="D4543" i="11"/>
  <c r="C4543" i="11"/>
  <c r="A4543" i="11"/>
  <c r="D4542" i="11"/>
  <c r="C4542" i="11"/>
  <c r="A4542" i="11"/>
  <c r="D4541" i="11"/>
  <c r="C4541" i="11"/>
  <c r="A4541" i="11"/>
  <c r="D4540" i="11"/>
  <c r="C4540" i="11"/>
  <c r="A4540" i="11"/>
  <c r="D4539" i="11"/>
  <c r="C4539" i="11"/>
  <c r="A4539" i="11"/>
  <c r="D4538" i="11"/>
  <c r="C4538" i="11"/>
  <c r="A4538" i="11"/>
  <c r="D4537" i="11"/>
  <c r="C4537" i="11"/>
  <c r="A4537" i="11"/>
  <c r="D4536" i="11"/>
  <c r="C4536" i="11"/>
  <c r="A4536" i="11"/>
  <c r="D4535" i="11"/>
  <c r="C4535" i="11"/>
  <c r="A4535" i="11"/>
  <c r="D4534" i="11"/>
  <c r="C4534" i="11"/>
  <c r="A4534" i="11"/>
  <c r="D4533" i="11"/>
  <c r="C4533" i="11"/>
  <c r="A4533" i="11"/>
  <c r="D4532" i="11"/>
  <c r="C4532" i="11"/>
  <c r="A4532" i="11"/>
  <c r="D4531" i="11"/>
  <c r="C4531" i="11"/>
  <c r="A4531" i="11"/>
  <c r="D4530" i="11"/>
  <c r="C4530" i="11"/>
  <c r="A4530" i="11"/>
  <c r="D4529" i="11"/>
  <c r="C4529" i="11"/>
  <c r="A4529" i="11"/>
  <c r="D4528" i="11"/>
  <c r="C4528" i="11"/>
  <c r="A4528" i="11"/>
  <c r="D4527" i="11"/>
  <c r="C4527" i="11"/>
  <c r="A4527" i="11"/>
  <c r="D4526" i="11"/>
  <c r="C4526" i="11"/>
  <c r="A4526" i="11"/>
  <c r="D4525" i="11"/>
  <c r="C4525" i="11"/>
  <c r="A4525" i="11"/>
  <c r="D4524" i="11"/>
  <c r="C4524" i="11"/>
  <c r="A4524" i="11"/>
  <c r="D4523" i="11"/>
  <c r="C4523" i="11"/>
  <c r="A4523" i="11"/>
  <c r="D4522" i="11"/>
  <c r="C4522" i="11"/>
  <c r="A4522" i="11"/>
  <c r="D4521" i="11"/>
  <c r="C4521" i="11"/>
  <c r="A4521" i="11"/>
  <c r="D4520" i="11"/>
  <c r="C4520" i="11"/>
  <c r="A4520" i="11"/>
  <c r="D4519" i="11"/>
  <c r="C4519" i="11"/>
  <c r="A4519" i="11"/>
  <c r="D4518" i="11"/>
  <c r="C4518" i="11"/>
  <c r="A4518" i="11"/>
  <c r="D4517" i="11"/>
  <c r="C4517" i="11"/>
  <c r="A4517" i="11"/>
  <c r="D4516" i="11"/>
  <c r="C4516" i="11"/>
  <c r="A4516" i="11"/>
  <c r="D4515" i="11"/>
  <c r="C4515" i="11"/>
  <c r="A4515" i="11"/>
  <c r="D4514" i="11"/>
  <c r="C4514" i="11"/>
  <c r="A4514" i="11"/>
  <c r="D4513" i="11"/>
  <c r="C4513" i="11"/>
  <c r="A4513" i="11"/>
  <c r="D4512" i="11"/>
  <c r="C4512" i="11"/>
  <c r="A4512" i="11"/>
  <c r="D4511" i="11"/>
  <c r="C4511" i="11"/>
  <c r="A4511" i="11"/>
  <c r="D4510" i="11"/>
  <c r="C4510" i="11"/>
  <c r="A4510" i="11"/>
  <c r="D4509" i="11"/>
  <c r="C4509" i="11"/>
  <c r="A4509" i="11"/>
  <c r="D4508" i="11"/>
  <c r="C4508" i="11"/>
  <c r="A4508" i="11"/>
  <c r="D4507" i="11"/>
  <c r="C4507" i="11"/>
  <c r="A4507" i="11"/>
  <c r="D4506" i="11"/>
  <c r="C4506" i="11"/>
  <c r="A4506" i="11"/>
  <c r="D4505" i="11"/>
  <c r="C4505" i="11"/>
  <c r="A4505" i="11"/>
  <c r="D4504" i="11"/>
  <c r="C4504" i="11"/>
  <c r="A4504" i="11"/>
  <c r="D4503" i="11"/>
  <c r="C4503" i="11"/>
  <c r="A4503" i="11"/>
  <c r="D4502" i="11"/>
  <c r="C4502" i="11"/>
  <c r="A4502" i="11"/>
  <c r="D4501" i="11"/>
  <c r="C4501" i="11"/>
  <c r="A4501" i="11"/>
  <c r="D4500" i="11"/>
  <c r="C4500" i="11"/>
  <c r="A4500" i="11"/>
  <c r="D4499" i="11"/>
  <c r="C4499" i="11"/>
  <c r="A4499" i="11"/>
  <c r="D4498" i="11"/>
  <c r="C4498" i="11"/>
  <c r="A4498" i="11"/>
  <c r="D4497" i="11"/>
  <c r="C4497" i="11"/>
  <c r="A4497" i="11"/>
  <c r="D4496" i="11"/>
  <c r="C4496" i="11"/>
  <c r="A4496" i="11"/>
  <c r="D4495" i="11"/>
  <c r="C4495" i="11"/>
  <c r="A4495" i="11"/>
  <c r="D4494" i="11"/>
  <c r="C4494" i="11"/>
  <c r="A4494" i="11"/>
  <c r="D4493" i="11"/>
  <c r="C4493" i="11"/>
  <c r="A4493" i="11"/>
  <c r="D4492" i="11"/>
  <c r="C4492" i="11"/>
  <c r="A4492" i="11"/>
  <c r="D4491" i="11"/>
  <c r="C4491" i="11"/>
  <c r="A4491" i="11"/>
  <c r="D4490" i="11"/>
  <c r="C4490" i="11"/>
  <c r="A4490" i="11"/>
  <c r="D4489" i="11"/>
  <c r="C4489" i="11"/>
  <c r="A4489" i="11"/>
  <c r="D4488" i="11"/>
  <c r="C4488" i="11"/>
  <c r="A4488" i="11"/>
  <c r="D4487" i="11"/>
  <c r="C4487" i="11"/>
  <c r="A4487" i="11"/>
  <c r="D4486" i="11"/>
  <c r="C4486" i="11"/>
  <c r="A4486" i="11"/>
  <c r="D4485" i="11"/>
  <c r="C4485" i="11"/>
  <c r="A4485" i="11"/>
  <c r="D4484" i="11"/>
  <c r="C4484" i="11"/>
  <c r="A4484" i="11"/>
  <c r="D4483" i="11"/>
  <c r="C4483" i="11"/>
  <c r="A4483" i="11"/>
  <c r="D4482" i="11"/>
  <c r="C4482" i="11"/>
  <c r="A4482" i="11"/>
  <c r="D4481" i="11"/>
  <c r="C4481" i="11"/>
  <c r="A4481" i="11"/>
  <c r="D4480" i="11"/>
  <c r="C4480" i="11"/>
  <c r="A4480" i="11"/>
  <c r="D4479" i="11"/>
  <c r="C4479" i="11"/>
  <c r="A4479" i="11"/>
  <c r="D4478" i="11"/>
  <c r="C4478" i="11"/>
  <c r="A4478" i="11"/>
  <c r="D4477" i="11"/>
  <c r="C4477" i="11"/>
  <c r="A4477" i="11"/>
  <c r="D4476" i="11"/>
  <c r="C4476" i="11"/>
  <c r="A4476" i="11"/>
  <c r="D4475" i="11"/>
  <c r="C4475" i="11"/>
  <c r="A4475" i="11"/>
  <c r="D4474" i="11"/>
  <c r="C4474" i="11"/>
  <c r="A4474" i="11"/>
  <c r="D4473" i="11"/>
  <c r="C4473" i="11"/>
  <c r="A4473" i="11"/>
  <c r="D4472" i="11"/>
  <c r="C4472" i="11"/>
  <c r="A4472" i="11"/>
  <c r="D4471" i="11"/>
  <c r="C4471" i="11"/>
  <c r="A4471" i="11"/>
  <c r="D4470" i="11"/>
  <c r="C4470" i="11"/>
  <c r="A4470" i="11"/>
  <c r="D4469" i="11"/>
  <c r="C4469" i="11"/>
  <c r="A4469" i="11"/>
  <c r="D4468" i="11"/>
  <c r="C4468" i="11"/>
  <c r="A4468" i="11"/>
  <c r="D4467" i="11"/>
  <c r="C4467" i="11"/>
  <c r="A4467" i="11"/>
  <c r="D4466" i="11"/>
  <c r="C4466" i="11"/>
  <c r="A4466" i="11"/>
  <c r="D4465" i="11"/>
  <c r="C4465" i="11"/>
  <c r="A4465" i="11"/>
  <c r="D4464" i="11"/>
  <c r="C4464" i="11"/>
  <c r="A4464" i="11"/>
  <c r="D4463" i="11"/>
  <c r="C4463" i="11"/>
  <c r="A4463" i="11"/>
  <c r="D4462" i="11"/>
  <c r="C4462" i="11"/>
  <c r="A4462" i="11"/>
  <c r="D4461" i="11"/>
  <c r="C4461" i="11"/>
  <c r="A4461" i="11"/>
  <c r="D4460" i="11"/>
  <c r="C4460" i="11"/>
  <c r="A4460" i="11"/>
  <c r="D4459" i="11"/>
  <c r="C4459" i="11"/>
  <c r="A4459" i="11"/>
  <c r="D4458" i="11"/>
  <c r="C4458" i="11"/>
  <c r="A4458" i="11"/>
  <c r="D4457" i="11"/>
  <c r="C4457" i="11"/>
  <c r="A4457" i="11"/>
  <c r="D4456" i="11"/>
  <c r="C4456" i="11"/>
  <c r="A4456" i="11"/>
  <c r="D4455" i="11"/>
  <c r="C4455" i="11"/>
  <c r="A4455" i="11"/>
  <c r="D4454" i="11"/>
  <c r="C4454" i="11"/>
  <c r="A4454" i="11"/>
  <c r="D4453" i="11"/>
  <c r="C4453" i="11"/>
  <c r="A4453" i="11"/>
  <c r="D4452" i="11"/>
  <c r="C4452" i="11"/>
  <c r="A4452" i="11"/>
  <c r="D4451" i="11"/>
  <c r="C4451" i="11"/>
  <c r="A4451" i="11"/>
  <c r="D4450" i="11"/>
  <c r="C4450" i="11"/>
  <c r="A4450" i="11"/>
  <c r="D4449" i="11"/>
  <c r="C4449" i="11"/>
  <c r="A4449" i="11"/>
  <c r="D4448" i="11"/>
  <c r="C4448" i="11"/>
  <c r="A4448" i="11"/>
  <c r="D4447" i="11"/>
  <c r="C4447" i="11"/>
  <c r="A4447" i="11"/>
  <c r="D4446" i="11"/>
  <c r="C4446" i="11"/>
  <c r="A4446" i="11"/>
  <c r="D4445" i="11"/>
  <c r="C4445" i="11"/>
  <c r="A4445" i="11"/>
  <c r="D4444" i="11"/>
  <c r="C4444" i="11"/>
  <c r="A4444" i="11"/>
  <c r="D4443" i="11"/>
  <c r="C4443" i="11"/>
  <c r="A4443" i="11"/>
  <c r="D4442" i="11"/>
  <c r="C4442" i="11"/>
  <c r="A4442" i="11"/>
  <c r="D4441" i="11"/>
  <c r="C4441" i="11"/>
  <c r="A4441" i="11"/>
  <c r="D4440" i="11"/>
  <c r="C4440" i="11"/>
  <c r="A4440" i="11"/>
  <c r="D4439" i="11"/>
  <c r="C4439" i="11"/>
  <c r="A4439" i="11"/>
  <c r="D4438" i="11"/>
  <c r="C4438" i="11"/>
  <c r="A4438" i="11"/>
  <c r="D4437" i="11"/>
  <c r="C4437" i="11"/>
  <c r="A4437" i="11"/>
  <c r="D4436" i="11"/>
  <c r="C4436" i="11"/>
  <c r="A4436" i="11"/>
  <c r="D4435" i="11"/>
  <c r="C4435" i="11"/>
  <c r="A4435" i="11"/>
  <c r="D4434" i="11"/>
  <c r="C4434" i="11"/>
  <c r="A4434" i="11"/>
  <c r="D4433" i="11"/>
  <c r="C4433" i="11"/>
  <c r="A4433" i="11"/>
  <c r="D4432" i="11"/>
  <c r="C4432" i="11"/>
  <c r="A4432" i="11"/>
  <c r="D4431" i="11"/>
  <c r="C4431" i="11"/>
  <c r="A4431" i="11"/>
  <c r="D4430" i="11"/>
  <c r="C4430" i="11"/>
  <c r="A4430" i="11"/>
  <c r="D4429" i="11"/>
  <c r="C4429" i="11"/>
  <c r="A4429" i="11"/>
  <c r="D4428" i="11"/>
  <c r="C4428" i="11"/>
  <c r="A4428" i="11"/>
  <c r="D4427" i="11"/>
  <c r="C4427" i="11"/>
  <c r="A4427" i="11"/>
  <c r="D4426" i="11"/>
  <c r="C4426" i="11"/>
  <c r="A4426" i="11"/>
  <c r="D4425" i="11"/>
  <c r="C4425" i="11"/>
  <c r="A4425" i="11"/>
  <c r="D4424" i="11"/>
  <c r="C4424" i="11"/>
  <c r="A4424" i="11"/>
  <c r="D4423" i="11"/>
  <c r="C4423" i="11"/>
  <c r="A4423" i="11"/>
  <c r="D4422" i="11"/>
  <c r="C4422" i="11"/>
  <c r="A4422" i="11"/>
  <c r="D4421" i="11"/>
  <c r="C4421" i="11"/>
  <c r="A4421" i="11"/>
  <c r="D4420" i="11"/>
  <c r="C4420" i="11"/>
  <c r="A4420" i="11"/>
  <c r="D4419" i="11"/>
  <c r="C4419" i="11"/>
  <c r="A4419" i="11"/>
  <c r="D4418" i="11"/>
  <c r="C4418" i="11"/>
  <c r="A4418" i="11"/>
  <c r="D4417" i="11"/>
  <c r="C4417" i="11"/>
  <c r="A4417" i="11"/>
  <c r="D4416" i="11"/>
  <c r="C4416" i="11"/>
  <c r="A4416" i="11"/>
  <c r="D4415" i="11"/>
  <c r="C4415" i="11"/>
  <c r="A4415" i="11"/>
  <c r="D4414" i="11"/>
  <c r="C4414" i="11"/>
  <c r="A4414" i="11"/>
  <c r="D4413" i="11"/>
  <c r="C4413" i="11"/>
  <c r="A4413" i="11"/>
  <c r="D4412" i="11"/>
  <c r="C4412" i="11"/>
  <c r="A4412" i="11"/>
  <c r="D4411" i="11"/>
  <c r="C4411" i="11"/>
  <c r="A4411" i="11"/>
  <c r="D4410" i="11"/>
  <c r="C4410" i="11"/>
  <c r="A4410" i="11"/>
  <c r="D4409" i="11"/>
  <c r="C4409" i="11"/>
  <c r="A4409" i="11"/>
  <c r="D4408" i="11"/>
  <c r="C4408" i="11"/>
  <c r="A4408" i="11"/>
  <c r="D4407" i="11"/>
  <c r="C4407" i="11"/>
  <c r="A4407" i="11"/>
  <c r="D4406" i="11"/>
  <c r="C4406" i="11"/>
  <c r="A4406" i="11"/>
  <c r="D4405" i="11"/>
  <c r="C4405" i="11"/>
  <c r="A4405" i="11"/>
  <c r="D4404" i="11"/>
  <c r="C4404" i="11"/>
  <c r="A4404" i="11"/>
  <c r="D4403" i="11"/>
  <c r="C4403" i="11"/>
  <c r="A4403" i="11"/>
  <c r="D4402" i="11"/>
  <c r="C4402" i="11"/>
  <c r="A4402" i="11"/>
  <c r="D4401" i="11"/>
  <c r="C4401" i="11"/>
  <c r="A4401" i="11"/>
  <c r="D4400" i="11"/>
  <c r="C4400" i="11"/>
  <c r="A4400" i="11"/>
  <c r="D4399" i="11"/>
  <c r="C4399" i="11"/>
  <c r="A4399" i="11"/>
  <c r="D4398" i="11"/>
  <c r="C4398" i="11"/>
  <c r="A4398" i="11"/>
  <c r="D4397" i="11"/>
  <c r="C4397" i="11"/>
  <c r="A4397" i="11"/>
  <c r="D4396" i="11"/>
  <c r="C4396" i="11"/>
  <c r="A4396" i="11"/>
  <c r="D4395" i="11"/>
  <c r="C4395" i="11"/>
  <c r="A4395" i="11"/>
  <c r="D4394" i="11"/>
  <c r="C4394" i="11"/>
  <c r="A4394" i="11"/>
  <c r="D4393" i="11"/>
  <c r="C4393" i="11"/>
  <c r="A4393" i="11"/>
  <c r="D4392" i="11"/>
  <c r="C4392" i="11"/>
  <c r="A4392" i="11"/>
  <c r="D4391" i="11"/>
  <c r="C4391" i="11"/>
  <c r="A4391" i="11"/>
  <c r="D4390" i="11"/>
  <c r="C4390" i="11"/>
  <c r="A4390" i="11"/>
  <c r="D4389" i="11"/>
  <c r="C4389" i="11"/>
  <c r="A4389" i="11"/>
  <c r="D4388" i="11"/>
  <c r="C4388" i="11"/>
  <c r="A4388" i="11"/>
  <c r="D4387" i="11"/>
  <c r="C4387" i="11"/>
  <c r="A4387" i="11"/>
  <c r="D4386" i="11"/>
  <c r="C4386" i="11"/>
  <c r="A4386" i="11"/>
  <c r="D4385" i="11"/>
  <c r="C4385" i="11"/>
  <c r="A4385" i="11"/>
  <c r="D4384" i="11"/>
  <c r="C4384" i="11"/>
  <c r="A4384" i="11"/>
  <c r="D4383" i="11"/>
  <c r="C4383" i="11"/>
  <c r="A4383" i="11"/>
  <c r="D4382" i="11"/>
  <c r="C4382" i="11"/>
  <c r="A4382" i="11"/>
  <c r="D4381" i="11"/>
  <c r="C4381" i="11"/>
  <c r="A4381" i="11"/>
  <c r="D4380" i="11"/>
  <c r="C4380" i="11"/>
  <c r="A4380" i="11"/>
  <c r="D4379" i="11"/>
  <c r="C4379" i="11"/>
  <c r="A4379" i="11"/>
  <c r="D4378" i="11"/>
  <c r="C4378" i="11"/>
  <c r="A4378" i="11"/>
  <c r="D4377" i="11"/>
  <c r="C4377" i="11"/>
  <c r="A4377" i="11"/>
  <c r="D4376" i="11"/>
  <c r="C4376" i="11"/>
  <c r="A4376" i="11"/>
  <c r="D4375" i="11"/>
  <c r="C4375" i="11"/>
  <c r="A4375" i="11"/>
  <c r="D4374" i="11"/>
  <c r="C4374" i="11"/>
  <c r="A4374" i="11"/>
  <c r="D4373" i="11"/>
  <c r="C4373" i="11"/>
  <c r="A4373" i="11"/>
  <c r="D4372" i="11"/>
  <c r="C4372" i="11"/>
  <c r="A4372" i="11"/>
  <c r="D4371" i="11"/>
  <c r="C4371" i="11"/>
  <c r="A4371" i="11"/>
  <c r="D4370" i="11"/>
  <c r="C4370" i="11"/>
  <c r="A4370" i="11"/>
  <c r="D4369" i="11"/>
  <c r="C4369" i="11"/>
  <c r="A4369" i="11"/>
  <c r="D4368" i="11"/>
  <c r="C4368" i="11"/>
  <c r="A4368" i="11"/>
  <c r="D4367" i="11"/>
  <c r="C4367" i="11"/>
  <c r="A4367" i="11"/>
  <c r="D4366" i="11"/>
  <c r="C4366" i="11"/>
  <c r="A4366" i="11"/>
  <c r="D4365" i="11"/>
  <c r="C4365" i="11"/>
  <c r="A4365" i="11"/>
  <c r="D4364" i="11"/>
  <c r="C4364" i="11"/>
  <c r="A4364" i="11"/>
  <c r="D4363" i="11"/>
  <c r="C4363" i="11"/>
  <c r="A4363" i="11"/>
  <c r="D4362" i="11"/>
  <c r="C4362" i="11"/>
  <c r="A4362" i="11"/>
  <c r="D4361" i="11"/>
  <c r="C4361" i="11"/>
  <c r="A4361" i="11"/>
  <c r="D4360" i="11"/>
  <c r="C4360" i="11"/>
  <c r="A4360" i="11"/>
  <c r="D4359" i="11"/>
  <c r="C4359" i="11"/>
  <c r="A4359" i="11"/>
  <c r="D4358" i="11"/>
  <c r="C4358" i="11"/>
  <c r="A4358" i="11"/>
  <c r="D4357" i="11"/>
  <c r="C4357" i="11"/>
  <c r="A4357" i="11"/>
  <c r="D4356" i="11"/>
  <c r="C4356" i="11"/>
  <c r="A4356" i="11"/>
  <c r="D4355" i="11"/>
  <c r="C4355" i="11"/>
  <c r="A4355" i="11"/>
  <c r="D4354" i="11"/>
  <c r="C4354" i="11"/>
  <c r="A4354" i="11"/>
  <c r="D4353" i="11"/>
  <c r="C4353" i="11"/>
  <c r="A4353" i="11"/>
  <c r="D4352" i="11"/>
  <c r="C4352" i="11"/>
  <c r="A4352" i="11"/>
  <c r="D4351" i="11"/>
  <c r="C4351" i="11"/>
  <c r="A4351" i="11"/>
  <c r="D4350" i="11"/>
  <c r="C4350" i="11"/>
  <c r="A4350" i="11"/>
  <c r="D4349" i="11"/>
  <c r="C4349" i="11"/>
  <c r="A4349" i="11"/>
  <c r="D4348" i="11"/>
  <c r="C4348" i="11"/>
  <c r="A4348" i="11"/>
  <c r="D4347" i="11"/>
  <c r="C4347" i="11"/>
  <c r="A4347" i="11"/>
  <c r="D4346" i="11"/>
  <c r="C4346" i="11"/>
  <c r="A4346" i="11"/>
  <c r="D4345" i="11"/>
  <c r="C4345" i="11"/>
  <c r="A4345" i="11"/>
  <c r="D4344" i="11"/>
  <c r="C4344" i="11"/>
  <c r="A4344" i="11"/>
  <c r="D4343" i="11"/>
  <c r="C4343" i="11"/>
  <c r="A4343" i="11"/>
  <c r="D4342" i="11"/>
  <c r="C4342" i="11"/>
  <c r="A4342" i="11"/>
  <c r="D4341" i="11"/>
  <c r="C4341" i="11"/>
  <c r="A4341" i="11"/>
  <c r="D4340" i="11"/>
  <c r="C4340" i="11"/>
  <c r="A4340" i="11"/>
  <c r="D4339" i="11"/>
  <c r="C4339" i="11"/>
  <c r="A4339" i="11"/>
  <c r="D4338" i="11"/>
  <c r="C4338" i="11"/>
  <c r="A4338" i="11"/>
  <c r="D4337" i="11"/>
  <c r="C4337" i="11"/>
  <c r="A4337" i="11"/>
  <c r="D4336" i="11"/>
  <c r="C4336" i="11"/>
  <c r="A4336" i="11"/>
  <c r="D4335" i="11"/>
  <c r="C4335" i="11"/>
  <c r="A4335" i="11"/>
  <c r="D4334" i="11"/>
  <c r="C4334" i="11"/>
  <c r="A4334" i="11"/>
  <c r="D4333" i="11"/>
  <c r="C4333" i="11"/>
  <c r="A4333" i="11"/>
  <c r="D4332" i="11"/>
  <c r="C4332" i="11"/>
  <c r="A4332" i="11"/>
  <c r="D4331" i="11"/>
  <c r="C4331" i="11"/>
  <c r="A4331" i="11"/>
  <c r="D4330" i="11"/>
  <c r="C4330" i="11"/>
  <c r="A4330" i="11"/>
  <c r="D4329" i="11"/>
  <c r="C4329" i="11"/>
  <c r="A4329" i="11"/>
  <c r="D4328" i="11"/>
  <c r="C4328" i="11"/>
  <c r="A4328" i="11"/>
  <c r="D4327" i="11"/>
  <c r="C4327" i="11"/>
  <c r="A4327" i="11"/>
  <c r="D4326" i="11"/>
  <c r="C4326" i="11"/>
  <c r="A4326" i="11"/>
  <c r="D4325" i="11"/>
  <c r="C4325" i="11"/>
  <c r="A4325" i="11"/>
  <c r="D4324" i="11"/>
  <c r="C4324" i="11"/>
  <c r="A4324" i="11"/>
  <c r="D4323" i="11"/>
  <c r="C4323" i="11"/>
  <c r="A4323" i="11"/>
  <c r="D4322" i="11"/>
  <c r="C4322" i="11"/>
  <c r="A4322" i="11"/>
  <c r="D4321" i="11"/>
  <c r="C4321" i="11"/>
  <c r="A4321" i="11"/>
  <c r="D4320" i="11"/>
  <c r="C4320" i="11"/>
  <c r="A4320" i="11"/>
  <c r="D4319" i="11"/>
  <c r="C4319" i="11"/>
  <c r="A4319" i="11"/>
  <c r="D4318" i="11"/>
  <c r="C4318" i="11"/>
  <c r="A4318" i="11"/>
  <c r="D4317" i="11"/>
  <c r="C4317" i="11"/>
  <c r="A4317" i="11"/>
  <c r="D4316" i="11"/>
  <c r="C4316" i="11"/>
  <c r="A4316" i="11"/>
  <c r="D4315" i="11"/>
  <c r="C4315" i="11"/>
  <c r="A4315" i="11"/>
  <c r="D4314" i="11"/>
  <c r="C4314" i="11"/>
  <c r="A4314" i="11"/>
  <c r="D4313" i="11"/>
  <c r="C4313" i="11"/>
  <c r="A4313" i="11"/>
  <c r="D4312" i="11"/>
  <c r="C4312" i="11"/>
  <c r="A4312" i="11"/>
  <c r="D4311" i="11"/>
  <c r="C4311" i="11"/>
  <c r="A4311" i="11"/>
  <c r="D4310" i="11"/>
  <c r="C4310" i="11"/>
  <c r="A4310" i="11"/>
  <c r="D4309" i="11"/>
  <c r="C4309" i="11"/>
  <c r="A4309" i="11"/>
  <c r="D4308" i="11"/>
  <c r="C4308" i="11"/>
  <c r="A4308" i="11"/>
  <c r="D4307" i="11"/>
  <c r="C4307" i="11"/>
  <c r="A4307" i="11"/>
  <c r="D4306" i="11"/>
  <c r="C4306" i="11"/>
  <c r="A4306" i="11"/>
  <c r="D4305" i="11"/>
  <c r="C4305" i="11"/>
  <c r="A4305" i="11"/>
  <c r="D4304" i="11"/>
  <c r="C4304" i="11"/>
  <c r="A4304" i="11"/>
  <c r="D4303" i="11"/>
  <c r="C4303" i="11"/>
  <c r="A4303" i="11"/>
  <c r="D4302" i="11"/>
  <c r="C4302" i="11"/>
  <c r="A4302" i="11"/>
  <c r="D4301" i="11"/>
  <c r="C4301" i="11"/>
  <c r="A4301" i="11"/>
  <c r="D4300" i="11"/>
  <c r="C4300" i="11"/>
  <c r="A4300" i="11"/>
  <c r="D4299" i="11"/>
  <c r="C4299" i="11"/>
  <c r="A4299" i="11"/>
  <c r="D4298" i="11"/>
  <c r="C4298" i="11"/>
  <c r="A4298" i="11"/>
  <c r="D4297" i="11"/>
  <c r="C4297" i="11"/>
  <c r="A4297" i="11"/>
  <c r="D4296" i="11"/>
  <c r="C4296" i="11"/>
  <c r="A4296" i="11"/>
  <c r="D4295" i="11"/>
  <c r="C4295" i="11"/>
  <c r="A4295" i="11"/>
  <c r="D4294" i="11"/>
  <c r="C4294" i="11"/>
  <c r="A4294" i="11"/>
  <c r="D4293" i="11"/>
  <c r="C4293" i="11"/>
  <c r="A4293" i="11"/>
  <c r="D4292" i="11"/>
  <c r="C4292" i="11"/>
  <c r="A4292" i="11"/>
  <c r="D4291" i="11"/>
  <c r="C4291" i="11"/>
  <c r="A4291" i="11"/>
  <c r="D4290" i="11"/>
  <c r="C4290" i="11"/>
  <c r="A4290" i="11"/>
  <c r="D4289" i="11"/>
  <c r="C4289" i="11"/>
  <c r="A4289" i="11"/>
  <c r="D4288" i="11"/>
  <c r="C4288" i="11"/>
  <c r="A4288" i="11"/>
  <c r="D4287" i="11"/>
  <c r="C4287" i="11"/>
  <c r="A4287" i="11"/>
  <c r="D4286" i="11"/>
  <c r="C4286" i="11"/>
  <c r="A4286" i="11"/>
  <c r="D4285" i="11"/>
  <c r="C4285" i="11"/>
  <c r="A4285" i="11"/>
  <c r="D4284" i="11"/>
  <c r="C4284" i="11"/>
  <c r="A4284" i="11"/>
  <c r="D4283" i="11"/>
  <c r="C4283" i="11"/>
  <c r="A4283" i="11"/>
  <c r="D4282" i="11"/>
  <c r="C4282" i="11"/>
  <c r="A4282" i="11"/>
  <c r="D4281" i="11"/>
  <c r="C4281" i="11"/>
  <c r="A4281" i="11"/>
  <c r="D4280" i="11"/>
  <c r="C4280" i="11"/>
  <c r="A4280" i="11"/>
  <c r="D4279" i="11"/>
  <c r="C4279" i="11"/>
  <c r="A4279" i="11"/>
  <c r="D4278" i="11"/>
  <c r="C4278" i="11"/>
  <c r="A4278" i="11"/>
  <c r="D4277" i="11"/>
  <c r="C4277" i="11"/>
  <c r="A4277" i="11"/>
  <c r="D4276" i="11"/>
  <c r="C4276" i="11"/>
  <c r="A4276" i="11"/>
  <c r="D4275" i="11"/>
  <c r="C4275" i="11"/>
  <c r="A4275" i="11"/>
  <c r="D4274" i="11"/>
  <c r="C4274" i="11"/>
  <c r="A4274" i="11"/>
  <c r="D4273" i="11"/>
  <c r="C4273" i="11"/>
  <c r="A4273" i="11"/>
  <c r="D4272" i="11"/>
  <c r="C4272" i="11"/>
  <c r="A4272" i="11"/>
  <c r="D4271" i="11"/>
  <c r="C4271" i="11"/>
  <c r="A4271" i="11"/>
  <c r="D4270" i="11"/>
  <c r="C4270" i="11"/>
  <c r="A4270" i="11"/>
  <c r="D4269" i="11"/>
  <c r="C4269" i="11"/>
  <c r="A4269" i="11"/>
  <c r="D4268" i="11"/>
  <c r="C4268" i="11"/>
  <c r="A4268" i="11"/>
  <c r="D4267" i="11"/>
  <c r="C4267" i="11"/>
  <c r="A4267" i="11"/>
  <c r="D4266" i="11"/>
  <c r="C4266" i="11"/>
  <c r="A4266" i="11"/>
  <c r="D4265" i="11"/>
  <c r="C4265" i="11"/>
  <c r="A4265" i="11"/>
  <c r="D4264" i="11"/>
  <c r="C4264" i="11"/>
  <c r="A4264" i="11"/>
  <c r="D4263" i="11"/>
  <c r="C4263" i="11"/>
  <c r="A4263" i="11"/>
  <c r="D4262" i="11"/>
  <c r="C4262" i="11"/>
  <c r="A4262" i="11"/>
  <c r="D4261" i="11"/>
  <c r="C4261" i="11"/>
  <c r="A4261" i="11"/>
  <c r="D4260" i="11"/>
  <c r="C4260" i="11"/>
  <c r="A4260" i="11"/>
  <c r="D4259" i="11"/>
  <c r="C4259" i="11"/>
  <c r="A4259" i="11"/>
  <c r="D4258" i="11"/>
  <c r="C4258" i="11"/>
  <c r="A4258" i="11"/>
  <c r="D4257" i="11"/>
  <c r="C4257" i="11"/>
  <c r="A4257" i="11"/>
  <c r="D4256" i="11"/>
  <c r="C4256" i="11"/>
  <c r="A4256" i="11"/>
  <c r="D4255" i="11"/>
  <c r="C4255" i="11"/>
  <c r="A4255" i="11"/>
  <c r="D4254" i="11"/>
  <c r="C4254" i="11"/>
  <c r="A4254" i="11"/>
  <c r="D4253" i="11"/>
  <c r="C4253" i="11"/>
  <c r="A4253" i="11"/>
  <c r="D4252" i="11"/>
  <c r="C4252" i="11"/>
  <c r="A4252" i="11"/>
  <c r="D4251" i="11"/>
  <c r="C4251" i="11"/>
  <c r="A4251" i="11"/>
  <c r="D4250" i="11"/>
  <c r="C4250" i="11"/>
  <c r="A4250" i="11"/>
  <c r="D4249" i="11"/>
  <c r="C4249" i="11"/>
  <c r="A4249" i="11"/>
  <c r="D4248" i="11"/>
  <c r="C4248" i="11"/>
  <c r="A4248" i="11"/>
  <c r="D4247" i="11"/>
  <c r="C4247" i="11"/>
  <c r="A4247" i="11"/>
  <c r="D4246" i="11"/>
  <c r="C4246" i="11"/>
  <c r="A4246" i="11"/>
  <c r="D4245" i="11"/>
  <c r="C4245" i="11"/>
  <c r="A4245" i="11"/>
  <c r="D4244" i="11"/>
  <c r="C4244" i="11"/>
  <c r="A4244" i="11"/>
  <c r="D4243" i="11"/>
  <c r="C4243" i="11"/>
  <c r="A4243" i="11"/>
  <c r="D4242" i="11"/>
  <c r="C4242" i="11"/>
  <c r="A4242" i="11"/>
  <c r="D4241" i="11"/>
  <c r="C4241" i="11"/>
  <c r="A4241" i="11"/>
  <c r="D4240" i="11"/>
  <c r="C4240" i="11"/>
  <c r="A4240" i="11"/>
  <c r="D4239" i="11"/>
  <c r="C4239" i="11"/>
  <c r="A4239" i="11"/>
  <c r="D4238" i="11"/>
  <c r="C4238" i="11"/>
  <c r="A4238" i="11"/>
  <c r="D4237" i="11"/>
  <c r="C4237" i="11"/>
  <c r="A4237" i="11"/>
  <c r="D4236" i="11"/>
  <c r="C4236" i="11"/>
  <c r="A4236" i="11"/>
  <c r="D4235" i="11"/>
  <c r="C4235" i="11"/>
  <c r="A4235" i="11"/>
  <c r="D4234" i="11"/>
  <c r="C4234" i="11"/>
  <c r="A4234" i="11"/>
  <c r="D4233" i="11"/>
  <c r="C4233" i="11"/>
  <c r="A4233" i="11"/>
  <c r="D4232" i="11"/>
  <c r="C4232" i="11"/>
  <c r="A4232" i="11"/>
  <c r="D4231" i="11"/>
  <c r="C4231" i="11"/>
  <c r="A4231" i="11"/>
  <c r="D4230" i="11"/>
  <c r="C4230" i="11"/>
  <c r="A4230" i="11"/>
  <c r="D4229" i="11"/>
  <c r="C4229" i="11"/>
  <c r="A4229" i="11"/>
  <c r="D4228" i="11"/>
  <c r="C4228" i="11"/>
  <c r="A4228" i="11"/>
  <c r="D4227" i="11"/>
  <c r="C4227" i="11"/>
  <c r="A4227" i="11"/>
  <c r="D4226" i="11"/>
  <c r="C4226" i="11"/>
  <c r="A4226" i="11"/>
  <c r="D4225" i="11"/>
  <c r="C4225" i="11"/>
  <c r="A4225" i="11"/>
  <c r="D4224" i="11"/>
  <c r="C4224" i="11"/>
  <c r="A4224" i="11"/>
  <c r="D4223" i="11"/>
  <c r="C4223" i="11"/>
  <c r="A4223" i="11"/>
  <c r="D4222" i="11"/>
  <c r="C4222" i="11"/>
  <c r="A4222" i="11"/>
  <c r="D4221" i="11"/>
  <c r="C4221" i="11"/>
  <c r="A4221" i="11"/>
  <c r="D4220" i="11"/>
  <c r="C4220" i="11"/>
  <c r="A4220" i="11"/>
  <c r="D4219" i="11"/>
  <c r="C4219" i="11"/>
  <c r="A4219" i="11"/>
  <c r="D4218" i="11"/>
  <c r="C4218" i="11"/>
  <c r="A4218" i="11"/>
  <c r="D4217" i="11"/>
  <c r="C4217" i="11"/>
  <c r="A4217" i="11"/>
  <c r="D4216" i="11"/>
  <c r="C4216" i="11"/>
  <c r="A4216" i="11"/>
  <c r="D4215" i="11"/>
  <c r="C4215" i="11"/>
  <c r="A4215" i="11"/>
  <c r="D4214" i="11"/>
  <c r="C4214" i="11"/>
  <c r="A4214" i="11"/>
  <c r="D4213" i="11"/>
  <c r="C4213" i="11"/>
  <c r="A4213" i="11"/>
  <c r="D4212" i="11"/>
  <c r="C4212" i="11"/>
  <c r="A4212" i="11"/>
  <c r="D4211" i="11"/>
  <c r="C4211" i="11"/>
  <c r="A4211" i="11"/>
  <c r="D4210" i="11"/>
  <c r="C4210" i="11"/>
  <c r="A4210" i="11"/>
  <c r="D4209" i="11"/>
  <c r="C4209" i="11"/>
  <c r="A4209" i="11"/>
  <c r="D4208" i="11"/>
  <c r="C4208" i="11"/>
  <c r="A4208" i="11"/>
  <c r="D4207" i="11"/>
  <c r="C4207" i="11"/>
  <c r="A4207" i="11"/>
  <c r="D4206" i="11"/>
  <c r="C4206" i="11"/>
  <c r="A4206" i="11"/>
  <c r="D4205" i="11"/>
  <c r="C4205" i="11"/>
  <c r="A4205" i="11"/>
  <c r="D4204" i="11"/>
  <c r="C4204" i="11"/>
  <c r="A4204" i="11"/>
  <c r="D4203" i="11"/>
  <c r="C4203" i="11"/>
  <c r="A4203" i="11"/>
  <c r="D4202" i="11"/>
  <c r="C4202" i="11"/>
  <c r="A4202" i="11"/>
  <c r="D4201" i="11"/>
  <c r="C4201" i="11"/>
  <c r="A4201" i="11"/>
  <c r="D4200" i="11"/>
  <c r="C4200" i="11"/>
  <c r="A4200" i="11"/>
  <c r="D4199" i="11"/>
  <c r="C4199" i="11"/>
  <c r="A4199" i="11"/>
  <c r="D4198" i="11"/>
  <c r="C4198" i="11"/>
  <c r="A4198" i="11"/>
  <c r="D4197" i="11"/>
  <c r="C4197" i="11"/>
  <c r="A4197" i="11"/>
  <c r="D4196" i="11"/>
  <c r="C4196" i="11"/>
  <c r="A4196" i="11"/>
  <c r="D4195" i="11"/>
  <c r="C4195" i="11"/>
  <c r="A4195" i="11"/>
  <c r="D4194" i="11"/>
  <c r="C4194" i="11"/>
  <c r="A4194" i="11"/>
  <c r="D4193" i="11"/>
  <c r="C4193" i="11"/>
  <c r="A4193" i="11"/>
  <c r="D4192" i="11"/>
  <c r="C4192" i="11"/>
  <c r="A4192" i="11"/>
  <c r="D4191" i="11"/>
  <c r="C4191" i="11"/>
  <c r="A4191" i="11"/>
  <c r="D4190" i="11"/>
  <c r="C4190" i="11"/>
  <c r="A4190" i="11"/>
  <c r="D4189" i="11"/>
  <c r="C4189" i="11"/>
  <c r="A4189" i="11"/>
  <c r="D4188" i="11"/>
  <c r="C4188" i="11"/>
  <c r="A4188" i="11"/>
  <c r="D4187" i="11"/>
  <c r="C4187" i="11"/>
  <c r="A4187" i="11"/>
  <c r="D4186" i="11"/>
  <c r="C4186" i="11"/>
  <c r="A4186" i="11"/>
  <c r="D4185" i="11"/>
  <c r="C4185" i="11"/>
  <c r="A4185" i="11"/>
  <c r="D4184" i="11"/>
  <c r="C4184" i="11"/>
  <c r="A4184" i="11"/>
  <c r="D4183" i="11"/>
  <c r="C4183" i="11"/>
  <c r="A4183" i="11"/>
  <c r="D4182" i="11"/>
  <c r="C4182" i="11"/>
  <c r="A4182" i="11"/>
  <c r="D4181" i="11"/>
  <c r="C4181" i="11"/>
  <c r="A4181" i="11"/>
  <c r="D4180" i="11"/>
  <c r="C4180" i="11"/>
  <c r="A4180" i="11"/>
  <c r="D4179" i="11"/>
  <c r="C4179" i="11"/>
  <c r="A4179" i="11"/>
  <c r="D4178" i="11"/>
  <c r="C4178" i="11"/>
  <c r="A4178" i="11"/>
  <c r="D4177" i="11"/>
  <c r="C4177" i="11"/>
  <c r="A4177" i="11"/>
  <c r="D4176" i="11"/>
  <c r="C4176" i="11"/>
  <c r="A4176" i="11"/>
  <c r="D4175" i="11"/>
  <c r="C4175" i="11"/>
  <c r="A4175" i="11"/>
  <c r="D4174" i="11"/>
  <c r="C4174" i="11"/>
  <c r="A4174" i="11"/>
  <c r="D4173" i="11"/>
  <c r="C4173" i="11"/>
  <c r="A4173" i="11"/>
  <c r="D4172" i="11"/>
  <c r="C4172" i="11"/>
  <c r="A4172" i="11"/>
  <c r="D4171" i="11"/>
  <c r="C4171" i="11"/>
  <c r="A4171" i="11"/>
  <c r="D4170" i="11"/>
  <c r="C4170" i="11"/>
  <c r="A4170" i="11"/>
  <c r="D4169" i="11"/>
  <c r="C4169" i="11"/>
  <c r="A4169" i="11"/>
  <c r="D4168" i="11"/>
  <c r="C4168" i="11"/>
  <c r="A4168" i="11"/>
  <c r="D4167" i="11"/>
  <c r="C4167" i="11"/>
  <c r="A4167" i="11"/>
  <c r="D4166" i="11"/>
  <c r="C4166" i="11"/>
  <c r="A4166" i="11"/>
  <c r="D4165" i="11"/>
  <c r="C4165" i="11"/>
  <c r="A4165" i="11"/>
  <c r="D4164" i="11"/>
  <c r="C4164" i="11"/>
  <c r="A4164" i="11"/>
  <c r="D4163" i="11"/>
  <c r="C4163" i="11"/>
  <c r="A4163" i="11"/>
  <c r="D4162" i="11"/>
  <c r="C4162" i="11"/>
  <c r="A4162" i="11"/>
  <c r="D4161" i="11"/>
  <c r="C4161" i="11"/>
  <c r="A4161" i="11"/>
  <c r="D4160" i="11"/>
  <c r="C4160" i="11"/>
  <c r="A4160" i="11"/>
  <c r="D4159" i="11"/>
  <c r="C4159" i="11"/>
  <c r="A4159" i="11"/>
  <c r="D4158" i="11"/>
  <c r="C4158" i="11"/>
  <c r="A4158" i="11"/>
  <c r="D4157" i="11"/>
  <c r="C4157" i="11"/>
  <c r="A4157" i="11"/>
  <c r="D4156" i="11"/>
  <c r="C4156" i="11"/>
  <c r="A4156" i="11"/>
  <c r="D4155" i="11"/>
  <c r="C4155" i="11"/>
  <c r="A4155" i="11"/>
  <c r="D4154" i="11"/>
  <c r="C4154" i="11"/>
  <c r="A4154" i="11"/>
  <c r="D4153" i="11"/>
  <c r="C4153" i="11"/>
  <c r="A4153" i="11"/>
  <c r="D4152" i="11"/>
  <c r="C4152" i="11"/>
  <c r="A4152" i="11"/>
  <c r="D4151" i="11"/>
  <c r="C4151" i="11"/>
  <c r="A4151" i="11"/>
  <c r="D4150" i="11"/>
  <c r="C4150" i="11"/>
  <c r="A4150" i="11"/>
  <c r="D4149" i="11"/>
  <c r="C4149" i="11"/>
  <c r="A4149" i="11"/>
  <c r="D4148" i="11"/>
  <c r="C4148" i="11"/>
  <c r="A4148" i="11"/>
  <c r="D4147" i="11"/>
  <c r="C4147" i="11"/>
  <c r="A4147" i="11"/>
  <c r="D4146" i="11"/>
  <c r="C4146" i="11"/>
  <c r="A4146" i="11"/>
  <c r="D4145" i="11"/>
  <c r="C4145" i="11"/>
  <c r="A4145" i="11"/>
  <c r="D4144" i="11"/>
  <c r="C4144" i="11"/>
  <c r="A4144" i="11"/>
  <c r="D4143" i="11"/>
  <c r="C4143" i="11"/>
  <c r="A4143" i="11"/>
  <c r="D4142" i="11"/>
  <c r="C4142" i="11"/>
  <c r="A4142" i="11"/>
  <c r="D4141" i="11"/>
  <c r="C4141" i="11"/>
  <c r="A4141" i="11"/>
  <c r="D4140" i="11"/>
  <c r="C4140" i="11"/>
  <c r="A4140" i="11"/>
  <c r="D4139" i="11"/>
  <c r="C4139" i="11"/>
  <c r="A4139" i="11"/>
  <c r="D4138" i="11"/>
  <c r="C4138" i="11"/>
  <c r="A4138" i="11"/>
  <c r="D4137" i="11"/>
  <c r="C4137" i="11"/>
  <c r="A4137" i="11"/>
  <c r="D4136" i="11"/>
  <c r="C4136" i="11"/>
  <c r="A4136" i="11"/>
  <c r="D4135" i="11"/>
  <c r="C4135" i="11"/>
  <c r="A4135" i="11"/>
  <c r="D4134" i="11"/>
  <c r="C4134" i="11"/>
  <c r="A4134" i="11"/>
  <c r="D4133" i="11"/>
  <c r="C4133" i="11"/>
  <c r="A4133" i="11"/>
  <c r="D4132" i="11"/>
  <c r="C4132" i="11"/>
  <c r="A4132" i="11"/>
  <c r="D4131" i="11"/>
  <c r="C4131" i="11"/>
  <c r="A4131" i="11"/>
  <c r="D4130" i="11"/>
  <c r="C4130" i="11"/>
  <c r="A4130" i="11"/>
  <c r="D4129" i="11"/>
  <c r="C4129" i="11"/>
  <c r="A4129" i="11"/>
  <c r="D4128" i="11"/>
  <c r="C4128" i="11"/>
  <c r="A4128" i="11"/>
  <c r="D4127" i="11"/>
  <c r="C4127" i="11"/>
  <c r="A4127" i="11"/>
  <c r="D4126" i="11"/>
  <c r="C4126" i="11"/>
  <c r="A4126" i="11"/>
  <c r="D4125" i="11"/>
  <c r="C4125" i="11"/>
  <c r="A4125" i="11"/>
  <c r="D4124" i="11"/>
  <c r="C4124" i="11"/>
  <c r="A4124" i="11"/>
  <c r="D4123" i="11"/>
  <c r="C4123" i="11"/>
  <c r="A4123" i="11"/>
  <c r="D4122" i="11"/>
  <c r="C4122" i="11"/>
  <c r="A4122" i="11"/>
  <c r="D4121" i="11"/>
  <c r="C4121" i="11"/>
  <c r="A4121" i="11"/>
  <c r="D4120" i="11"/>
  <c r="C4120" i="11"/>
  <c r="A4120" i="11"/>
  <c r="D4119" i="11"/>
  <c r="C4119" i="11"/>
  <c r="A4119" i="11"/>
  <c r="D4118" i="11"/>
  <c r="C4118" i="11"/>
  <c r="A4118" i="11"/>
  <c r="D4117" i="11"/>
  <c r="C4117" i="11"/>
  <c r="A4117" i="11"/>
  <c r="D4116" i="11"/>
  <c r="C4116" i="11"/>
  <c r="A4116" i="11"/>
  <c r="D4115" i="11"/>
  <c r="C4115" i="11"/>
  <c r="A4115" i="11"/>
  <c r="D4114" i="11"/>
  <c r="C4114" i="11"/>
  <c r="A4114" i="11"/>
  <c r="D4113" i="11"/>
  <c r="C4113" i="11"/>
  <c r="A4113" i="11"/>
  <c r="D4112" i="11"/>
  <c r="C4112" i="11"/>
  <c r="A4112" i="11"/>
  <c r="D4111" i="11"/>
  <c r="C4111" i="11"/>
  <c r="A4111" i="11"/>
  <c r="D4110" i="11"/>
  <c r="C4110" i="11"/>
  <c r="A4110" i="11"/>
  <c r="D4109" i="11"/>
  <c r="C4109" i="11"/>
  <c r="A4109" i="11"/>
  <c r="D4108" i="11"/>
  <c r="C4108" i="11"/>
  <c r="A4108" i="11"/>
  <c r="D4107" i="11"/>
  <c r="C4107" i="11"/>
  <c r="A4107" i="11"/>
  <c r="D4106" i="11"/>
  <c r="C4106" i="11"/>
  <c r="A4106" i="11"/>
  <c r="D4105" i="11"/>
  <c r="C4105" i="11"/>
  <c r="A4105" i="11"/>
  <c r="D4104" i="11"/>
  <c r="C4104" i="11"/>
  <c r="A4104" i="11"/>
  <c r="D4103" i="11"/>
  <c r="C4103" i="11"/>
  <c r="A4103" i="11"/>
  <c r="D4102" i="11"/>
  <c r="C4102" i="11"/>
  <c r="A4102" i="11"/>
  <c r="D4101" i="11"/>
  <c r="C4101" i="11"/>
  <c r="A4101" i="11"/>
  <c r="D4100" i="11"/>
  <c r="C4100" i="11"/>
  <c r="A4100" i="11"/>
  <c r="D4099" i="11"/>
  <c r="C4099" i="11"/>
  <c r="A4099" i="11"/>
  <c r="D4098" i="11"/>
  <c r="C4098" i="11"/>
  <c r="A4098" i="11"/>
  <c r="D4097" i="11"/>
  <c r="C4097" i="11"/>
  <c r="A4097" i="11"/>
  <c r="D4096" i="11"/>
  <c r="C4096" i="11"/>
  <c r="A4096" i="11"/>
  <c r="D4095" i="11"/>
  <c r="C4095" i="11"/>
  <c r="A4095" i="11"/>
  <c r="D4094" i="11"/>
  <c r="C4094" i="11"/>
  <c r="A4094" i="11"/>
  <c r="D4093" i="11"/>
  <c r="C4093" i="11"/>
  <c r="A4093" i="11"/>
  <c r="D4092" i="11"/>
  <c r="C4092" i="11"/>
  <c r="A4092" i="11"/>
  <c r="D4091" i="11"/>
  <c r="C4091" i="11"/>
  <c r="A4091" i="11"/>
  <c r="D4090" i="11"/>
  <c r="C4090" i="11"/>
  <c r="A4090" i="11"/>
  <c r="D4089" i="11"/>
  <c r="C4089" i="11"/>
  <c r="A4089" i="11"/>
  <c r="D4088" i="11"/>
  <c r="C4088" i="11"/>
  <c r="A4088" i="11"/>
  <c r="D4087" i="11"/>
  <c r="C4087" i="11"/>
  <c r="A4087" i="11"/>
  <c r="D4086" i="11"/>
  <c r="C4086" i="11"/>
  <c r="A4086" i="11"/>
  <c r="D4085" i="11"/>
  <c r="C4085" i="11"/>
  <c r="A4085" i="11"/>
  <c r="D4084" i="11"/>
  <c r="C4084" i="11"/>
  <c r="A4084" i="11"/>
  <c r="D4083" i="11"/>
  <c r="C4083" i="11"/>
  <c r="A4083" i="11"/>
  <c r="D4082" i="11"/>
  <c r="C4082" i="11"/>
  <c r="A4082" i="11"/>
  <c r="D4081" i="11"/>
  <c r="C4081" i="11"/>
  <c r="A4081" i="11"/>
  <c r="D4080" i="11"/>
  <c r="C4080" i="11"/>
  <c r="A4080" i="11"/>
  <c r="D4079" i="11"/>
  <c r="C4079" i="11"/>
  <c r="A4079" i="11"/>
  <c r="D4078" i="11"/>
  <c r="C4078" i="11"/>
  <c r="A4078" i="11"/>
  <c r="D4077" i="11"/>
  <c r="C4077" i="11"/>
  <c r="A4077" i="11"/>
  <c r="D4076" i="11"/>
  <c r="C4076" i="11"/>
  <c r="A4076" i="11"/>
  <c r="D4075" i="11"/>
  <c r="C4075" i="11"/>
  <c r="A4075" i="11"/>
  <c r="D4074" i="11"/>
  <c r="C4074" i="11"/>
  <c r="A4074" i="11"/>
  <c r="D4073" i="11"/>
  <c r="C4073" i="11"/>
  <c r="A4073" i="11"/>
  <c r="D4072" i="11"/>
  <c r="C4072" i="11"/>
  <c r="A4072" i="11"/>
  <c r="D4071" i="11"/>
  <c r="C4071" i="11"/>
  <c r="A4071" i="11"/>
  <c r="D4070" i="11"/>
  <c r="C4070" i="11"/>
  <c r="A4070" i="11"/>
  <c r="D4069" i="11"/>
  <c r="C4069" i="11"/>
  <c r="A4069" i="11"/>
  <c r="D4068" i="11"/>
  <c r="C4068" i="11"/>
  <c r="A4068" i="11"/>
  <c r="D4067" i="11"/>
  <c r="C4067" i="11"/>
  <c r="A4067" i="11"/>
  <c r="D4066" i="11"/>
  <c r="C4066" i="11"/>
  <c r="A4066" i="11"/>
  <c r="D4065" i="11"/>
  <c r="C4065" i="11"/>
  <c r="A4065" i="11"/>
  <c r="D4064" i="11"/>
  <c r="C4064" i="11"/>
  <c r="A4064" i="11"/>
  <c r="D4063" i="11"/>
  <c r="C4063" i="11"/>
  <c r="A4063" i="11"/>
  <c r="D4062" i="11"/>
  <c r="C4062" i="11"/>
  <c r="A4062" i="11"/>
  <c r="D4061" i="11"/>
  <c r="C4061" i="11"/>
  <c r="A4061" i="11"/>
  <c r="D4060" i="11"/>
  <c r="C4060" i="11"/>
  <c r="A4060" i="11"/>
  <c r="D4059" i="11"/>
  <c r="C4059" i="11"/>
  <c r="A4059" i="11"/>
  <c r="D4058" i="11"/>
  <c r="C4058" i="11"/>
  <c r="A4058" i="11"/>
  <c r="D4057" i="11"/>
  <c r="C4057" i="11"/>
  <c r="A4057" i="11"/>
  <c r="D4056" i="11"/>
  <c r="C4056" i="11"/>
  <c r="A4056" i="11"/>
  <c r="D4055" i="11"/>
  <c r="C4055" i="11"/>
  <c r="A4055" i="11"/>
  <c r="D4054" i="11"/>
  <c r="C4054" i="11"/>
  <c r="A4054" i="11"/>
  <c r="D4053" i="11"/>
  <c r="C4053" i="11"/>
  <c r="A4053" i="11"/>
  <c r="D4052" i="11"/>
  <c r="C4052" i="11"/>
  <c r="A4052" i="11"/>
  <c r="D4051" i="11"/>
  <c r="C4051" i="11"/>
  <c r="A4051" i="11"/>
  <c r="D4050" i="11"/>
  <c r="C4050" i="11"/>
  <c r="A4050" i="11"/>
  <c r="D4049" i="11"/>
  <c r="C4049" i="11"/>
  <c r="A4049" i="11"/>
  <c r="D4048" i="11"/>
  <c r="C4048" i="11"/>
  <c r="A4048" i="11"/>
  <c r="D4047" i="11"/>
  <c r="C4047" i="11"/>
  <c r="A4047" i="11"/>
  <c r="D4046" i="11"/>
  <c r="C4046" i="11"/>
  <c r="A4046" i="11"/>
  <c r="D4045" i="11"/>
  <c r="C4045" i="11"/>
  <c r="A4045" i="11"/>
  <c r="D4044" i="11"/>
  <c r="C4044" i="11"/>
  <c r="A4044" i="11"/>
  <c r="D4043" i="11"/>
  <c r="C4043" i="11"/>
  <c r="A4043" i="11"/>
  <c r="D4042" i="11"/>
  <c r="C4042" i="11"/>
  <c r="A4042" i="11"/>
  <c r="D4041" i="11"/>
  <c r="C4041" i="11"/>
  <c r="A4041" i="11"/>
  <c r="D4040" i="11"/>
  <c r="C4040" i="11"/>
  <c r="A4040" i="11"/>
  <c r="D4039" i="11"/>
  <c r="C4039" i="11"/>
  <c r="A4039" i="11"/>
  <c r="D4038" i="11"/>
  <c r="C4038" i="11"/>
  <c r="A4038" i="11"/>
  <c r="D4037" i="11"/>
  <c r="C4037" i="11"/>
  <c r="A4037" i="11"/>
  <c r="D4036" i="11"/>
  <c r="C4036" i="11"/>
  <c r="A4036" i="11"/>
  <c r="D4035" i="11"/>
  <c r="C4035" i="11"/>
  <c r="A4035" i="11"/>
  <c r="D4034" i="11"/>
  <c r="C4034" i="11"/>
  <c r="A4034" i="11"/>
  <c r="D4033" i="11"/>
  <c r="C4033" i="11"/>
  <c r="A4033" i="11"/>
  <c r="D4032" i="11"/>
  <c r="C4032" i="11"/>
  <c r="A4032" i="11"/>
  <c r="D4031" i="11"/>
  <c r="C4031" i="11"/>
  <c r="A4031" i="11"/>
  <c r="D4030" i="11"/>
  <c r="C4030" i="11"/>
  <c r="A4030" i="11"/>
  <c r="D4029" i="11"/>
  <c r="C4029" i="11"/>
  <c r="A4029" i="11"/>
  <c r="D4028" i="11"/>
  <c r="C4028" i="11"/>
  <c r="A4028" i="11"/>
  <c r="D4027" i="11"/>
  <c r="C4027" i="11"/>
  <c r="A4027" i="11"/>
  <c r="D4026" i="11"/>
  <c r="C4026" i="11"/>
  <c r="A4026" i="11"/>
  <c r="D4025" i="11"/>
  <c r="C4025" i="11"/>
  <c r="A4025" i="11"/>
  <c r="D4024" i="11"/>
  <c r="C4024" i="11"/>
  <c r="A4024" i="11"/>
  <c r="D4023" i="11"/>
  <c r="C4023" i="11"/>
  <c r="A4023" i="11"/>
  <c r="D4022" i="11"/>
  <c r="C4022" i="11"/>
  <c r="A4022" i="11"/>
  <c r="D4021" i="11"/>
  <c r="C4021" i="11"/>
  <c r="A4021" i="11"/>
  <c r="D4020" i="11"/>
  <c r="C4020" i="11"/>
  <c r="A4020" i="11"/>
  <c r="D4019" i="11"/>
  <c r="C4019" i="11"/>
  <c r="A4019" i="11"/>
  <c r="D4018" i="11"/>
  <c r="C4018" i="11"/>
  <c r="A4018" i="11"/>
  <c r="D4017" i="11"/>
  <c r="C4017" i="11"/>
  <c r="A4017" i="11"/>
  <c r="D4016" i="11"/>
  <c r="C4016" i="11"/>
  <c r="A4016" i="11"/>
  <c r="D4015" i="11"/>
  <c r="C4015" i="11"/>
  <c r="A4015" i="11"/>
  <c r="D4014" i="11"/>
  <c r="C4014" i="11"/>
  <c r="A4014" i="11"/>
  <c r="D4013" i="11"/>
  <c r="C4013" i="11"/>
  <c r="A4013" i="11"/>
  <c r="D4012" i="11"/>
  <c r="C4012" i="11"/>
  <c r="A4012" i="11"/>
  <c r="D4011" i="11"/>
  <c r="C4011" i="11"/>
  <c r="A4011" i="11"/>
  <c r="D4010" i="11"/>
  <c r="C4010" i="11"/>
  <c r="A4010" i="11"/>
  <c r="D4009" i="11"/>
  <c r="C4009" i="11"/>
  <c r="A4009" i="11"/>
  <c r="D4008" i="11"/>
  <c r="C4008" i="11"/>
  <c r="A4008" i="11"/>
  <c r="D4007" i="11"/>
  <c r="C4007" i="11"/>
  <c r="A4007" i="11"/>
  <c r="D4006" i="11"/>
  <c r="C4006" i="11"/>
  <c r="A4006" i="11"/>
  <c r="D4005" i="11"/>
  <c r="C4005" i="11"/>
  <c r="A4005" i="11"/>
  <c r="D4004" i="11"/>
  <c r="C4004" i="11"/>
  <c r="A4004" i="11"/>
  <c r="D4003" i="11"/>
  <c r="C4003" i="11"/>
  <c r="A4003" i="11"/>
  <c r="D4002" i="11"/>
  <c r="C4002" i="11"/>
  <c r="A4002" i="11"/>
  <c r="D4001" i="11"/>
  <c r="C4001" i="11"/>
  <c r="A4001" i="11"/>
  <c r="D4000" i="11"/>
  <c r="C4000" i="11"/>
  <c r="A4000" i="11"/>
  <c r="D3999" i="11"/>
  <c r="C3999" i="11"/>
  <c r="A3999" i="11"/>
  <c r="D3998" i="11"/>
  <c r="C3998" i="11"/>
  <c r="A3998" i="11"/>
  <c r="D3997" i="11"/>
  <c r="C3997" i="11"/>
  <c r="A3997" i="11"/>
  <c r="D3996" i="11"/>
  <c r="C3996" i="11"/>
  <c r="A3996" i="11"/>
  <c r="D3995" i="11"/>
  <c r="C3995" i="11"/>
  <c r="A3995" i="11"/>
  <c r="D3994" i="11"/>
  <c r="C3994" i="11"/>
  <c r="A3994" i="11"/>
  <c r="D3993" i="11"/>
  <c r="C3993" i="11"/>
  <c r="A3993" i="11"/>
  <c r="D3992" i="11"/>
  <c r="C3992" i="11"/>
  <c r="A3992" i="11"/>
  <c r="D3991" i="11"/>
  <c r="C3991" i="11"/>
  <c r="A3991" i="11"/>
  <c r="D3990" i="11"/>
  <c r="C3990" i="11"/>
  <c r="A3990" i="11"/>
  <c r="D3989" i="11"/>
  <c r="C3989" i="11"/>
  <c r="A3989" i="11"/>
  <c r="D3988" i="11"/>
  <c r="C3988" i="11"/>
  <c r="A3988" i="11"/>
  <c r="D3987" i="11"/>
  <c r="C3987" i="11"/>
  <c r="A3987" i="11"/>
  <c r="D3986" i="11"/>
  <c r="C3986" i="11"/>
  <c r="A3986" i="11"/>
  <c r="D3985" i="11"/>
  <c r="C3985" i="11"/>
  <c r="A3985" i="11"/>
  <c r="D3984" i="11"/>
  <c r="C3984" i="11"/>
  <c r="A3984" i="11"/>
  <c r="D3983" i="11"/>
  <c r="C3983" i="11"/>
  <c r="A3983" i="11"/>
  <c r="D3982" i="11"/>
  <c r="C3982" i="11"/>
  <c r="A3982" i="11"/>
  <c r="D3981" i="11"/>
  <c r="C3981" i="11"/>
  <c r="A3981" i="11"/>
  <c r="D3980" i="11"/>
  <c r="C3980" i="11"/>
  <c r="A3980" i="11"/>
  <c r="D3979" i="11"/>
  <c r="C3979" i="11"/>
  <c r="A3979" i="11"/>
  <c r="D3978" i="11"/>
  <c r="C3978" i="11"/>
  <c r="A3978" i="11"/>
  <c r="D3977" i="11"/>
  <c r="C3977" i="11"/>
  <c r="A3977" i="11"/>
  <c r="D3976" i="11"/>
  <c r="C3976" i="11"/>
  <c r="A3976" i="11"/>
  <c r="D3975" i="11"/>
  <c r="C3975" i="11"/>
  <c r="A3975" i="11"/>
  <c r="D3974" i="11"/>
  <c r="C3974" i="11"/>
  <c r="A3974" i="11"/>
  <c r="D3973" i="11"/>
  <c r="C3973" i="11"/>
  <c r="A3973" i="11"/>
  <c r="D3972" i="11"/>
  <c r="C3972" i="11"/>
  <c r="A3972" i="11"/>
  <c r="D3971" i="11"/>
  <c r="C3971" i="11"/>
  <c r="A3971" i="11"/>
  <c r="D3970" i="11"/>
  <c r="C3970" i="11"/>
  <c r="A3970" i="11"/>
  <c r="D3969" i="11"/>
  <c r="C3969" i="11"/>
  <c r="A3969" i="11"/>
  <c r="D3968" i="11"/>
  <c r="C3968" i="11"/>
  <c r="A3968" i="11"/>
  <c r="D3967" i="11"/>
  <c r="C3967" i="11"/>
  <c r="A3967" i="11"/>
  <c r="D3966" i="11"/>
  <c r="C3966" i="11"/>
  <c r="A3966" i="11"/>
  <c r="D3965" i="11"/>
  <c r="C3965" i="11"/>
  <c r="A3965" i="11"/>
  <c r="D3964" i="11"/>
  <c r="C3964" i="11"/>
  <c r="A3964" i="11"/>
  <c r="D3963" i="11"/>
  <c r="C3963" i="11"/>
  <c r="A3963" i="11"/>
  <c r="D3962" i="11"/>
  <c r="C3962" i="11"/>
  <c r="A3962" i="11"/>
  <c r="D3961" i="11"/>
  <c r="C3961" i="11"/>
  <c r="A3961" i="11"/>
  <c r="D3960" i="11"/>
  <c r="C3960" i="11"/>
  <c r="A3960" i="11"/>
  <c r="D3959" i="11"/>
  <c r="C3959" i="11"/>
  <c r="A3959" i="11"/>
  <c r="D3958" i="11"/>
  <c r="C3958" i="11"/>
  <c r="A3958" i="11"/>
  <c r="D3957" i="11"/>
  <c r="C3957" i="11"/>
  <c r="A3957" i="11"/>
  <c r="D3956" i="11"/>
  <c r="C3956" i="11"/>
  <c r="A3956" i="11"/>
  <c r="D3955" i="11"/>
  <c r="C3955" i="11"/>
  <c r="A3955" i="11"/>
  <c r="D3954" i="11"/>
  <c r="C3954" i="11"/>
  <c r="A3954" i="11"/>
  <c r="D3953" i="11"/>
  <c r="C3953" i="11"/>
  <c r="A3953" i="11"/>
  <c r="D3952" i="11"/>
  <c r="C3952" i="11"/>
  <c r="A3952" i="11"/>
  <c r="D3951" i="11"/>
  <c r="C3951" i="11"/>
  <c r="A3951" i="11"/>
  <c r="D3950" i="11"/>
  <c r="C3950" i="11"/>
  <c r="A3950" i="11"/>
  <c r="D3949" i="11"/>
  <c r="C3949" i="11"/>
  <c r="A3949" i="11"/>
  <c r="D3948" i="11"/>
  <c r="C3948" i="11"/>
  <c r="A3948" i="11"/>
  <c r="D3947" i="11"/>
  <c r="C3947" i="11"/>
  <c r="A3947" i="11"/>
  <c r="D3946" i="11"/>
  <c r="C3946" i="11"/>
  <c r="A3946" i="11"/>
  <c r="D3945" i="11"/>
  <c r="C3945" i="11"/>
  <c r="A3945" i="11"/>
  <c r="D3944" i="11"/>
  <c r="C3944" i="11"/>
  <c r="A3944" i="11"/>
  <c r="D3943" i="11"/>
  <c r="C3943" i="11"/>
  <c r="A3943" i="11"/>
  <c r="D3942" i="11"/>
  <c r="C3942" i="11"/>
  <c r="A3942" i="11"/>
  <c r="D3941" i="11"/>
  <c r="C3941" i="11"/>
  <c r="A3941" i="11"/>
  <c r="D3940" i="11"/>
  <c r="C3940" i="11"/>
  <c r="A3940" i="11"/>
  <c r="D3939" i="11"/>
  <c r="C3939" i="11"/>
  <c r="A3939" i="11"/>
  <c r="D3938" i="11"/>
  <c r="C3938" i="11"/>
  <c r="A3938" i="11"/>
  <c r="D3937" i="11"/>
  <c r="C3937" i="11"/>
  <c r="A3937" i="11"/>
  <c r="D3936" i="11"/>
  <c r="C3936" i="11"/>
  <c r="A3936" i="11"/>
  <c r="D3935" i="11"/>
  <c r="C3935" i="11"/>
  <c r="A3935" i="11"/>
  <c r="D3934" i="11"/>
  <c r="C3934" i="11"/>
  <c r="A3934" i="11"/>
  <c r="D3933" i="11"/>
  <c r="C3933" i="11"/>
  <c r="A3933" i="11"/>
  <c r="D3932" i="11"/>
  <c r="C3932" i="11"/>
  <c r="A3932" i="11"/>
  <c r="D3931" i="11"/>
  <c r="C3931" i="11"/>
  <c r="A3931" i="11"/>
  <c r="D3930" i="11"/>
  <c r="C3930" i="11"/>
  <c r="A3930" i="11"/>
  <c r="D3929" i="11"/>
  <c r="C3929" i="11"/>
  <c r="A3929" i="11"/>
  <c r="D3928" i="11"/>
  <c r="C3928" i="11"/>
  <c r="A3928" i="11"/>
  <c r="D3927" i="11"/>
  <c r="C3927" i="11"/>
  <c r="A3927" i="11"/>
  <c r="D3926" i="11"/>
  <c r="C3926" i="11"/>
  <c r="A3926" i="11"/>
  <c r="D3925" i="11"/>
  <c r="C3925" i="11"/>
  <c r="A3925" i="11"/>
  <c r="D3924" i="11"/>
  <c r="C3924" i="11"/>
  <c r="A3924" i="11"/>
  <c r="D3923" i="11"/>
  <c r="C3923" i="11"/>
  <c r="A3923" i="11"/>
  <c r="D3922" i="11"/>
  <c r="C3922" i="11"/>
  <c r="A3922" i="11"/>
  <c r="D3921" i="11"/>
  <c r="C3921" i="11"/>
  <c r="A3921" i="11"/>
  <c r="D3920" i="11"/>
  <c r="C3920" i="11"/>
  <c r="A3920" i="11"/>
  <c r="D3919" i="11"/>
  <c r="C3919" i="11"/>
  <c r="A3919" i="11"/>
  <c r="D3918" i="11"/>
  <c r="C3918" i="11"/>
  <c r="A3918" i="11"/>
  <c r="D3917" i="11"/>
  <c r="C3917" i="11"/>
  <c r="A3917" i="11"/>
  <c r="D3916" i="11"/>
  <c r="C3916" i="11"/>
  <c r="A3916" i="11"/>
  <c r="D3915" i="11"/>
  <c r="C3915" i="11"/>
  <c r="A3915" i="11"/>
  <c r="D3914" i="11"/>
  <c r="C3914" i="11"/>
  <c r="A3914" i="11"/>
  <c r="D3913" i="11"/>
  <c r="C3913" i="11"/>
  <c r="A3913" i="11"/>
  <c r="D3912" i="11"/>
  <c r="C3912" i="11"/>
  <c r="A3912" i="11"/>
  <c r="D3911" i="11"/>
  <c r="C3911" i="11"/>
  <c r="A3911" i="11"/>
  <c r="D3910" i="11"/>
  <c r="C3910" i="11"/>
  <c r="A3910" i="11"/>
  <c r="D3909" i="11"/>
  <c r="C3909" i="11"/>
  <c r="A3909" i="11"/>
  <c r="D3908" i="11"/>
  <c r="C3908" i="11"/>
  <c r="A3908" i="11"/>
  <c r="D3907" i="11"/>
  <c r="C3907" i="11"/>
  <c r="A3907" i="11"/>
  <c r="D3906" i="11"/>
  <c r="C3906" i="11"/>
  <c r="A3906" i="11"/>
  <c r="D3905" i="11"/>
  <c r="C3905" i="11"/>
  <c r="A3905" i="11"/>
  <c r="D3904" i="11"/>
  <c r="C3904" i="11"/>
  <c r="A3904" i="11"/>
  <c r="D3903" i="11"/>
  <c r="C3903" i="11"/>
  <c r="A3903" i="11"/>
  <c r="D3902" i="11"/>
  <c r="C3902" i="11"/>
  <c r="A3902" i="11"/>
  <c r="D3901" i="11"/>
  <c r="C3901" i="11"/>
  <c r="A3901" i="11"/>
  <c r="D3900" i="11"/>
  <c r="C3900" i="11"/>
  <c r="A3900" i="11"/>
  <c r="D3899" i="11"/>
  <c r="C3899" i="11"/>
  <c r="A3899" i="11"/>
  <c r="D3898" i="11"/>
  <c r="C3898" i="11"/>
  <c r="A3898" i="11"/>
  <c r="D3897" i="11"/>
  <c r="C3897" i="11"/>
  <c r="A3897" i="11"/>
  <c r="D3896" i="11"/>
  <c r="C3896" i="11"/>
  <c r="A3896" i="11"/>
  <c r="D3895" i="11"/>
  <c r="C3895" i="11"/>
  <c r="A3895" i="11"/>
  <c r="D3894" i="11"/>
  <c r="C3894" i="11"/>
  <c r="A3894" i="11"/>
  <c r="D3893" i="11"/>
  <c r="C3893" i="11"/>
  <c r="A3893" i="11"/>
  <c r="D3892" i="11"/>
  <c r="C3892" i="11"/>
  <c r="A3892" i="11"/>
  <c r="D3891" i="11"/>
  <c r="C3891" i="11"/>
  <c r="A3891" i="11"/>
  <c r="D3890" i="11"/>
  <c r="C3890" i="11"/>
  <c r="A3890" i="11"/>
  <c r="D3889" i="11"/>
  <c r="C3889" i="11"/>
  <c r="A3889" i="11"/>
  <c r="D3888" i="11"/>
  <c r="C3888" i="11"/>
  <c r="A3888" i="11"/>
  <c r="D3887" i="11"/>
  <c r="C3887" i="11"/>
  <c r="A3887" i="11"/>
  <c r="D3886" i="11"/>
  <c r="C3886" i="11"/>
  <c r="A3886" i="11"/>
  <c r="D3885" i="11"/>
  <c r="C3885" i="11"/>
  <c r="A3885" i="11"/>
  <c r="D3884" i="11"/>
  <c r="C3884" i="11"/>
  <c r="A3884" i="11"/>
  <c r="D3883" i="11"/>
  <c r="C3883" i="11"/>
  <c r="A3883" i="11"/>
  <c r="D3882" i="11"/>
  <c r="C3882" i="11"/>
  <c r="A3882" i="11"/>
  <c r="D3881" i="11"/>
  <c r="C3881" i="11"/>
  <c r="A3881" i="11"/>
  <c r="D3880" i="11"/>
  <c r="C3880" i="11"/>
  <c r="A3880" i="11"/>
  <c r="D3879" i="11"/>
  <c r="C3879" i="11"/>
  <c r="A3879" i="11"/>
  <c r="D3878" i="11"/>
  <c r="C3878" i="11"/>
  <c r="A3878" i="11"/>
  <c r="D3877" i="11"/>
  <c r="C3877" i="11"/>
  <c r="A3877" i="11"/>
  <c r="D3876" i="11"/>
  <c r="C3876" i="11"/>
  <c r="A3876" i="11"/>
  <c r="D3875" i="11"/>
  <c r="C3875" i="11"/>
  <c r="A3875" i="11"/>
  <c r="D3874" i="11"/>
  <c r="C3874" i="11"/>
  <c r="A3874" i="11"/>
  <c r="D3873" i="11"/>
  <c r="C3873" i="11"/>
  <c r="A3873" i="11"/>
  <c r="D3872" i="11"/>
  <c r="C3872" i="11"/>
  <c r="A3872" i="11"/>
  <c r="D3871" i="11"/>
  <c r="C3871" i="11"/>
  <c r="A3871" i="11"/>
  <c r="D3870" i="11"/>
  <c r="C3870" i="11"/>
  <c r="A3870" i="11"/>
  <c r="D3869" i="11"/>
  <c r="C3869" i="11"/>
  <c r="A3869" i="11"/>
  <c r="D3868" i="11"/>
  <c r="C3868" i="11"/>
  <c r="A3868" i="11"/>
  <c r="D3867" i="11"/>
  <c r="C3867" i="11"/>
  <c r="A3867" i="11"/>
  <c r="D3866" i="11"/>
  <c r="C3866" i="11"/>
  <c r="A3866" i="11"/>
  <c r="D3865" i="11"/>
  <c r="C3865" i="11"/>
  <c r="A3865" i="11"/>
  <c r="D3864" i="11"/>
  <c r="C3864" i="11"/>
  <c r="A3864" i="11"/>
  <c r="D3863" i="11"/>
  <c r="C3863" i="11"/>
  <c r="A3863" i="11"/>
  <c r="D3862" i="11"/>
  <c r="C3862" i="11"/>
  <c r="A3862" i="11"/>
  <c r="D3861" i="11"/>
  <c r="C3861" i="11"/>
  <c r="A3861" i="11"/>
  <c r="D3860" i="11"/>
  <c r="C3860" i="11"/>
  <c r="A3860" i="11"/>
  <c r="D3859" i="11"/>
  <c r="C3859" i="11"/>
  <c r="A3859" i="11"/>
  <c r="D3858" i="11"/>
  <c r="C3858" i="11"/>
  <c r="A3858" i="11"/>
  <c r="D3857" i="11"/>
  <c r="C3857" i="11"/>
  <c r="A3857" i="11"/>
  <c r="D3856" i="11"/>
  <c r="C3856" i="11"/>
  <c r="A3856" i="11"/>
  <c r="D3855" i="11"/>
  <c r="C3855" i="11"/>
  <c r="A3855" i="11"/>
  <c r="D3854" i="11"/>
  <c r="C3854" i="11"/>
  <c r="A3854" i="11"/>
  <c r="D3853" i="11"/>
  <c r="C3853" i="11"/>
  <c r="A3853" i="11"/>
  <c r="D3852" i="11"/>
  <c r="C3852" i="11"/>
  <c r="A3852" i="11"/>
  <c r="D3851" i="11"/>
  <c r="C3851" i="11"/>
  <c r="A3851" i="11"/>
  <c r="D3850" i="11"/>
  <c r="C3850" i="11"/>
  <c r="A3850" i="11"/>
  <c r="D3849" i="11"/>
  <c r="C3849" i="11"/>
  <c r="A3849" i="11"/>
  <c r="D3848" i="11"/>
  <c r="C3848" i="11"/>
  <c r="A3848" i="11"/>
  <c r="D3847" i="11"/>
  <c r="C3847" i="11"/>
  <c r="A3847" i="11"/>
  <c r="D3846" i="11"/>
  <c r="C3846" i="11"/>
  <c r="A3846" i="11"/>
  <c r="D3845" i="11"/>
  <c r="C3845" i="11"/>
  <c r="A3845" i="11"/>
  <c r="D3844" i="11"/>
  <c r="C3844" i="11"/>
  <c r="A3844" i="11"/>
  <c r="D3843" i="11"/>
  <c r="C3843" i="11"/>
  <c r="A3843" i="11"/>
  <c r="D3842" i="11"/>
  <c r="C3842" i="11"/>
  <c r="A3842" i="11"/>
  <c r="D3841" i="11"/>
  <c r="C3841" i="11"/>
  <c r="A3841" i="11"/>
  <c r="D3840" i="11"/>
  <c r="C3840" i="11"/>
  <c r="A3840" i="11"/>
  <c r="D3839" i="11"/>
  <c r="C3839" i="11"/>
  <c r="A3839" i="11"/>
  <c r="D3838" i="11"/>
  <c r="C3838" i="11"/>
  <c r="A3838" i="11"/>
  <c r="D3837" i="11"/>
  <c r="C3837" i="11"/>
  <c r="A3837" i="11"/>
  <c r="D3836" i="11"/>
  <c r="C3836" i="11"/>
  <c r="A3836" i="11"/>
  <c r="D3835" i="11"/>
  <c r="C3835" i="11"/>
  <c r="A3835" i="11"/>
  <c r="D3834" i="11"/>
  <c r="C3834" i="11"/>
  <c r="A3834" i="11"/>
  <c r="D3833" i="11"/>
  <c r="C3833" i="11"/>
  <c r="A3833" i="11"/>
  <c r="D3832" i="11"/>
  <c r="C3832" i="11"/>
  <c r="A3832" i="11"/>
  <c r="D3831" i="11"/>
  <c r="C3831" i="11"/>
  <c r="A3831" i="11"/>
  <c r="D3830" i="11"/>
  <c r="C3830" i="11"/>
  <c r="A3830" i="11"/>
  <c r="D3829" i="11"/>
  <c r="C3829" i="11"/>
  <c r="A3829" i="11"/>
  <c r="D3828" i="11"/>
  <c r="C3828" i="11"/>
  <c r="A3828" i="11"/>
  <c r="D3827" i="11"/>
  <c r="C3827" i="11"/>
  <c r="A3827" i="11"/>
  <c r="D3826" i="11"/>
  <c r="C3826" i="11"/>
  <c r="A3826" i="11"/>
  <c r="D3825" i="11"/>
  <c r="C3825" i="11"/>
  <c r="A3825" i="11"/>
  <c r="D3824" i="11"/>
  <c r="C3824" i="11"/>
  <c r="A3824" i="11"/>
  <c r="D3823" i="11"/>
  <c r="C3823" i="11"/>
  <c r="A3823" i="11"/>
  <c r="D3822" i="11"/>
  <c r="C3822" i="11"/>
  <c r="A3822" i="11"/>
  <c r="D3821" i="11"/>
  <c r="C3821" i="11"/>
  <c r="A3821" i="11"/>
  <c r="D3820" i="11"/>
  <c r="C3820" i="11"/>
  <c r="A3820" i="11"/>
  <c r="D3819" i="11"/>
  <c r="C3819" i="11"/>
  <c r="A3819" i="11"/>
  <c r="D3818" i="11"/>
  <c r="C3818" i="11"/>
  <c r="A3818" i="11"/>
  <c r="D3817" i="11"/>
  <c r="C3817" i="11"/>
  <c r="A3817" i="11"/>
  <c r="D3816" i="11"/>
  <c r="C3816" i="11"/>
  <c r="A3816" i="11"/>
  <c r="D3815" i="11"/>
  <c r="C3815" i="11"/>
  <c r="A3815" i="11"/>
  <c r="D3814" i="11"/>
  <c r="C3814" i="11"/>
  <c r="A3814" i="11"/>
  <c r="D3813" i="11"/>
  <c r="C3813" i="11"/>
  <c r="A3813" i="11"/>
  <c r="D3812" i="11"/>
  <c r="C3812" i="11"/>
  <c r="A3812" i="11"/>
  <c r="D3811" i="11"/>
  <c r="C3811" i="11"/>
  <c r="A3811" i="11"/>
  <c r="D3810" i="11"/>
  <c r="C3810" i="11"/>
  <c r="A3810" i="11"/>
  <c r="D3809" i="11"/>
  <c r="C3809" i="11"/>
  <c r="A3809" i="11"/>
  <c r="D3808" i="11"/>
  <c r="C3808" i="11"/>
  <c r="A3808" i="11"/>
  <c r="D3807" i="11"/>
  <c r="C3807" i="11"/>
  <c r="A3807" i="11"/>
  <c r="D3806" i="11"/>
  <c r="C3806" i="11"/>
  <c r="A3806" i="11"/>
  <c r="D3805" i="11"/>
  <c r="C3805" i="11"/>
  <c r="A3805" i="11"/>
  <c r="D3804" i="11"/>
  <c r="C3804" i="11"/>
  <c r="A3804" i="11"/>
  <c r="D3803" i="11"/>
  <c r="C3803" i="11"/>
  <c r="A3803" i="11"/>
  <c r="D3802" i="11"/>
  <c r="C3802" i="11"/>
  <c r="A3802" i="11"/>
  <c r="D3801" i="11"/>
  <c r="C3801" i="11"/>
  <c r="A3801" i="11"/>
  <c r="D3800" i="11"/>
  <c r="C3800" i="11"/>
  <c r="A3800" i="11"/>
  <c r="D3799" i="11"/>
  <c r="C3799" i="11"/>
  <c r="A3799" i="11"/>
  <c r="D3798" i="11"/>
  <c r="C3798" i="11"/>
  <c r="A3798" i="11"/>
  <c r="D3797" i="11"/>
  <c r="C3797" i="11"/>
  <c r="A3797" i="11"/>
  <c r="D3796" i="11"/>
  <c r="C3796" i="11"/>
  <c r="A3796" i="11"/>
  <c r="D3795" i="11"/>
  <c r="C3795" i="11"/>
  <c r="A3795" i="11"/>
  <c r="D3794" i="11"/>
  <c r="C3794" i="11"/>
  <c r="A3794" i="11"/>
  <c r="D3793" i="11"/>
  <c r="C3793" i="11"/>
  <c r="A3793" i="11"/>
  <c r="D3792" i="11"/>
  <c r="C3792" i="11"/>
  <c r="A3792" i="11"/>
  <c r="D3791" i="11"/>
  <c r="C3791" i="11"/>
  <c r="A3791" i="11"/>
  <c r="D3790" i="11"/>
  <c r="C3790" i="11"/>
  <c r="A3790" i="11"/>
  <c r="D3789" i="11"/>
  <c r="C3789" i="11"/>
  <c r="A3789" i="11"/>
  <c r="D3788" i="11"/>
  <c r="C3788" i="11"/>
  <c r="A3788" i="11"/>
  <c r="D3787" i="11"/>
  <c r="C3787" i="11"/>
  <c r="A3787" i="11"/>
  <c r="D3786" i="11"/>
  <c r="C3786" i="11"/>
  <c r="A3786" i="11"/>
  <c r="D3785" i="11"/>
  <c r="C3785" i="11"/>
  <c r="A3785" i="11"/>
  <c r="D3784" i="11"/>
  <c r="C3784" i="11"/>
  <c r="A3784" i="11"/>
  <c r="D3783" i="11"/>
  <c r="C3783" i="11"/>
  <c r="A3783" i="11"/>
  <c r="D3782" i="11"/>
  <c r="C3782" i="11"/>
  <c r="A3782" i="11"/>
  <c r="D3781" i="11"/>
  <c r="C3781" i="11"/>
  <c r="A3781" i="11"/>
  <c r="D3780" i="11"/>
  <c r="C3780" i="11"/>
  <c r="A3780" i="11"/>
  <c r="D3779" i="11"/>
  <c r="C3779" i="11"/>
  <c r="A3779" i="11"/>
  <c r="D3778" i="11"/>
  <c r="C3778" i="11"/>
  <c r="A3778" i="11"/>
  <c r="D3777" i="11"/>
  <c r="C3777" i="11"/>
  <c r="A3777" i="11"/>
  <c r="D3776" i="11"/>
  <c r="C3776" i="11"/>
  <c r="A3776" i="11"/>
  <c r="D3775" i="11"/>
  <c r="C3775" i="11"/>
  <c r="A3775" i="11"/>
  <c r="D3774" i="11"/>
  <c r="C3774" i="11"/>
  <c r="A3774" i="11"/>
  <c r="D3773" i="11"/>
  <c r="C3773" i="11"/>
  <c r="A3773" i="11"/>
  <c r="D3772" i="11"/>
  <c r="C3772" i="11"/>
  <c r="A3772" i="11"/>
  <c r="D3771" i="11"/>
  <c r="C3771" i="11"/>
  <c r="A3771" i="11"/>
  <c r="D3770" i="11"/>
  <c r="C3770" i="11"/>
  <c r="A3770" i="11"/>
  <c r="D3769" i="11"/>
  <c r="C3769" i="11"/>
  <c r="A3769" i="11"/>
  <c r="D3768" i="11"/>
  <c r="C3768" i="11"/>
  <c r="A3768" i="11"/>
  <c r="D3767" i="11"/>
  <c r="C3767" i="11"/>
  <c r="A3767" i="11"/>
  <c r="D3766" i="11"/>
  <c r="C3766" i="11"/>
  <c r="A3766" i="11"/>
  <c r="D3765" i="11"/>
  <c r="C3765" i="11"/>
  <c r="A3765" i="11"/>
  <c r="D3764" i="11"/>
  <c r="C3764" i="11"/>
  <c r="A3764" i="11"/>
  <c r="D3763" i="11"/>
  <c r="C3763" i="11"/>
  <c r="A3763" i="11"/>
  <c r="D3762" i="11"/>
  <c r="C3762" i="11"/>
  <c r="A3762" i="11"/>
  <c r="D3761" i="11"/>
  <c r="C3761" i="11"/>
  <c r="A3761" i="11"/>
  <c r="D3760" i="11"/>
  <c r="C3760" i="11"/>
  <c r="A3760" i="11"/>
  <c r="D3759" i="11"/>
  <c r="C3759" i="11"/>
  <c r="A3759" i="11"/>
  <c r="D3758" i="11"/>
  <c r="C3758" i="11"/>
  <c r="A3758" i="11"/>
  <c r="D3757" i="11"/>
  <c r="C3757" i="11"/>
  <c r="A3757" i="11"/>
  <c r="D3756" i="11"/>
  <c r="C3756" i="11"/>
  <c r="A3756" i="11"/>
  <c r="D3755" i="11"/>
  <c r="C3755" i="11"/>
  <c r="A3755" i="11"/>
  <c r="D3754" i="11"/>
  <c r="C3754" i="11"/>
  <c r="A3754" i="11"/>
  <c r="D3753" i="11"/>
  <c r="C3753" i="11"/>
  <c r="A3753" i="11"/>
  <c r="D3752" i="11"/>
  <c r="C3752" i="11"/>
  <c r="A3752" i="11"/>
  <c r="D3751" i="11"/>
  <c r="C3751" i="11"/>
  <c r="A3751" i="11"/>
  <c r="D3750" i="11"/>
  <c r="C3750" i="11"/>
  <c r="A3750" i="11"/>
  <c r="D3749" i="11"/>
  <c r="C3749" i="11"/>
  <c r="A3749" i="11"/>
  <c r="D3748" i="11"/>
  <c r="C3748" i="11"/>
  <c r="A3748" i="11"/>
  <c r="D3747" i="11"/>
  <c r="C3747" i="11"/>
  <c r="A3747" i="11"/>
  <c r="D3746" i="11"/>
  <c r="C3746" i="11"/>
  <c r="A3746" i="11"/>
  <c r="D3745" i="11"/>
  <c r="C3745" i="11"/>
  <c r="A3745" i="11"/>
  <c r="D3744" i="11"/>
  <c r="C3744" i="11"/>
  <c r="A3744" i="11"/>
  <c r="D3743" i="11"/>
  <c r="C3743" i="11"/>
  <c r="A3743" i="11"/>
  <c r="D3742" i="11"/>
  <c r="C3742" i="11"/>
  <c r="A3742" i="11"/>
  <c r="D3741" i="11"/>
  <c r="C3741" i="11"/>
  <c r="A3741" i="11"/>
  <c r="D3740" i="11"/>
  <c r="C3740" i="11"/>
  <c r="A3740" i="11"/>
  <c r="D3739" i="11"/>
  <c r="C3739" i="11"/>
  <c r="A3739" i="11"/>
  <c r="D3738" i="11"/>
  <c r="C3738" i="11"/>
  <c r="A3738" i="11"/>
  <c r="D3737" i="11"/>
  <c r="C3737" i="11"/>
  <c r="A3737" i="11"/>
  <c r="D3736" i="11"/>
  <c r="C3736" i="11"/>
  <c r="A3736" i="11"/>
  <c r="D3735" i="11"/>
  <c r="C3735" i="11"/>
  <c r="A3735" i="11"/>
  <c r="D3734" i="11"/>
  <c r="C3734" i="11"/>
  <c r="A3734" i="11"/>
  <c r="D3733" i="11"/>
  <c r="C3733" i="11"/>
  <c r="A3733" i="11"/>
  <c r="D3732" i="11"/>
  <c r="C3732" i="11"/>
  <c r="A3732" i="11"/>
  <c r="D3731" i="11"/>
  <c r="C3731" i="11"/>
  <c r="A3731" i="11"/>
  <c r="D3730" i="11"/>
  <c r="C3730" i="11"/>
  <c r="A3730" i="11"/>
  <c r="D3729" i="11"/>
  <c r="C3729" i="11"/>
  <c r="A3729" i="11"/>
  <c r="D3728" i="11"/>
  <c r="C3728" i="11"/>
  <c r="A3728" i="11"/>
  <c r="D3727" i="11"/>
  <c r="C3727" i="11"/>
  <c r="A3727" i="11"/>
  <c r="D3726" i="11"/>
  <c r="C3726" i="11"/>
  <c r="A3726" i="11"/>
  <c r="D3725" i="11"/>
  <c r="C3725" i="11"/>
  <c r="A3725" i="11"/>
  <c r="D3724" i="11"/>
  <c r="C3724" i="11"/>
  <c r="A3724" i="11"/>
  <c r="D3723" i="11"/>
  <c r="C3723" i="11"/>
  <c r="A3723" i="11"/>
  <c r="D3722" i="11"/>
  <c r="C3722" i="11"/>
  <c r="A3722" i="11"/>
  <c r="D3721" i="11"/>
  <c r="C3721" i="11"/>
  <c r="A3721" i="11"/>
  <c r="D3720" i="11"/>
  <c r="C3720" i="11"/>
  <c r="A3720" i="11"/>
  <c r="D3719" i="11"/>
  <c r="C3719" i="11"/>
  <c r="A3719" i="11"/>
  <c r="D3718" i="11"/>
  <c r="C3718" i="11"/>
  <c r="A3718" i="11"/>
  <c r="D3717" i="11"/>
  <c r="C3717" i="11"/>
  <c r="A3717" i="11"/>
  <c r="D3716" i="11"/>
  <c r="C3716" i="11"/>
  <c r="A3716" i="11"/>
  <c r="D3715" i="11"/>
  <c r="C3715" i="11"/>
  <c r="A3715" i="11"/>
  <c r="D3714" i="11"/>
  <c r="C3714" i="11"/>
  <c r="A3714" i="11"/>
  <c r="D3713" i="11"/>
  <c r="C3713" i="11"/>
  <c r="A3713" i="11"/>
  <c r="D3712" i="11"/>
  <c r="C3712" i="11"/>
  <c r="A3712" i="11"/>
  <c r="D3711" i="11"/>
  <c r="C3711" i="11"/>
  <c r="A3711" i="11"/>
  <c r="D3710" i="11"/>
  <c r="C3710" i="11"/>
  <c r="A3710" i="11"/>
  <c r="D3709" i="11"/>
  <c r="C3709" i="11"/>
  <c r="A3709" i="11"/>
  <c r="D3708" i="11"/>
  <c r="C3708" i="11"/>
  <c r="A3708" i="11"/>
  <c r="D3707" i="11"/>
  <c r="C3707" i="11"/>
  <c r="A3707" i="11"/>
  <c r="D3706" i="11"/>
  <c r="C3706" i="11"/>
  <c r="A3706" i="11"/>
  <c r="D3705" i="11"/>
  <c r="C3705" i="11"/>
  <c r="A3705" i="11"/>
  <c r="D3704" i="11"/>
  <c r="C3704" i="11"/>
  <c r="A3704" i="11"/>
  <c r="D3703" i="11"/>
  <c r="C3703" i="11"/>
  <c r="A3703" i="11"/>
  <c r="D3702" i="11"/>
  <c r="C3702" i="11"/>
  <c r="A3702" i="11"/>
  <c r="D3701" i="11"/>
  <c r="C3701" i="11"/>
  <c r="A3701" i="11"/>
  <c r="D3700" i="11"/>
  <c r="C3700" i="11"/>
  <c r="A3700" i="11"/>
  <c r="D3699" i="11"/>
  <c r="C3699" i="11"/>
  <c r="A3699" i="11"/>
  <c r="D3698" i="11"/>
  <c r="C3698" i="11"/>
  <c r="A3698" i="11"/>
  <c r="D3697" i="11"/>
  <c r="C3697" i="11"/>
  <c r="A3697" i="11"/>
  <c r="D3696" i="11"/>
  <c r="C3696" i="11"/>
  <c r="A3696" i="11"/>
  <c r="D3695" i="11"/>
  <c r="C3695" i="11"/>
  <c r="A3695" i="11"/>
  <c r="D3694" i="11"/>
  <c r="C3694" i="11"/>
  <c r="A3694" i="11"/>
  <c r="D3693" i="11"/>
  <c r="C3693" i="11"/>
  <c r="A3693" i="11"/>
  <c r="D3692" i="11"/>
  <c r="C3692" i="11"/>
  <c r="A3692" i="11"/>
  <c r="D3691" i="11"/>
  <c r="C3691" i="11"/>
  <c r="A3691" i="11"/>
  <c r="D3690" i="11"/>
  <c r="C3690" i="11"/>
  <c r="A3690" i="11"/>
  <c r="D3689" i="11"/>
  <c r="C3689" i="11"/>
  <c r="A3689" i="11"/>
  <c r="D3688" i="11"/>
  <c r="C3688" i="11"/>
  <c r="A3688" i="11"/>
  <c r="D3687" i="11"/>
  <c r="C3687" i="11"/>
  <c r="A3687" i="11"/>
  <c r="D3686" i="11"/>
  <c r="C3686" i="11"/>
  <c r="A3686" i="11"/>
  <c r="D3685" i="11"/>
  <c r="C3685" i="11"/>
  <c r="A3685" i="11"/>
  <c r="D3684" i="11"/>
  <c r="C3684" i="11"/>
  <c r="A3684" i="11"/>
  <c r="D3683" i="11"/>
  <c r="C3683" i="11"/>
  <c r="A3683" i="11"/>
  <c r="D3682" i="11"/>
  <c r="C3682" i="11"/>
  <c r="A3682" i="11"/>
  <c r="D3681" i="11"/>
  <c r="C3681" i="11"/>
  <c r="A3681" i="11"/>
  <c r="D3680" i="11"/>
  <c r="C3680" i="11"/>
  <c r="A3680" i="11"/>
  <c r="D3679" i="11"/>
  <c r="C3679" i="11"/>
  <c r="A3679" i="11"/>
  <c r="D3678" i="11"/>
  <c r="C3678" i="11"/>
  <c r="A3678" i="11"/>
  <c r="D3677" i="11"/>
  <c r="C3677" i="11"/>
  <c r="A3677" i="11"/>
  <c r="D3676" i="11"/>
  <c r="C3676" i="11"/>
  <c r="A3676" i="11"/>
  <c r="D3675" i="11"/>
  <c r="C3675" i="11"/>
  <c r="A3675" i="11"/>
  <c r="D3674" i="11"/>
  <c r="C3674" i="11"/>
  <c r="A3674" i="11"/>
  <c r="D3673" i="11"/>
  <c r="C3673" i="11"/>
  <c r="A3673" i="11"/>
  <c r="D3672" i="11"/>
  <c r="C3672" i="11"/>
  <c r="A3672" i="11"/>
  <c r="D3671" i="11"/>
  <c r="C3671" i="11"/>
  <c r="A3671" i="11"/>
  <c r="D3670" i="11"/>
  <c r="C3670" i="11"/>
  <c r="A3670" i="11"/>
  <c r="D3669" i="11"/>
  <c r="C3669" i="11"/>
  <c r="A3669" i="11"/>
  <c r="D3668" i="11"/>
  <c r="C3668" i="11"/>
  <c r="A3668" i="11"/>
  <c r="D3667" i="11"/>
  <c r="C3667" i="11"/>
  <c r="A3667" i="11"/>
  <c r="D3666" i="11"/>
  <c r="C3666" i="11"/>
  <c r="A3666" i="11"/>
  <c r="D3665" i="11"/>
  <c r="C3665" i="11"/>
  <c r="A3665" i="11"/>
  <c r="D3664" i="11"/>
  <c r="C3664" i="11"/>
  <c r="A3664" i="11"/>
  <c r="D3663" i="11"/>
  <c r="C3663" i="11"/>
  <c r="A3663" i="11"/>
  <c r="D3662" i="11"/>
  <c r="C3662" i="11"/>
  <c r="A3662" i="11"/>
  <c r="D3661" i="11"/>
  <c r="C3661" i="11"/>
  <c r="A3661" i="11"/>
  <c r="D3660" i="11"/>
  <c r="C3660" i="11"/>
  <c r="A3660" i="11"/>
  <c r="D3659" i="11"/>
  <c r="C3659" i="11"/>
  <c r="A3659" i="11"/>
  <c r="D3658" i="11"/>
  <c r="C3658" i="11"/>
  <c r="A3658" i="11"/>
  <c r="D3657" i="11"/>
  <c r="C3657" i="11"/>
  <c r="A3657" i="11"/>
  <c r="D3656" i="11"/>
  <c r="C3656" i="11"/>
  <c r="A3656" i="11"/>
  <c r="D3655" i="11"/>
  <c r="C3655" i="11"/>
  <c r="A3655" i="11"/>
  <c r="D3654" i="11"/>
  <c r="C3654" i="11"/>
  <c r="A3654" i="11"/>
  <c r="D3653" i="11"/>
  <c r="C3653" i="11"/>
  <c r="A3653" i="11"/>
  <c r="D3652" i="11"/>
  <c r="C3652" i="11"/>
  <c r="A3652" i="11"/>
  <c r="D3651" i="11"/>
  <c r="C3651" i="11"/>
  <c r="A3651" i="11"/>
  <c r="D3650" i="11"/>
  <c r="C3650" i="11"/>
  <c r="A3650" i="11"/>
  <c r="D3649" i="11"/>
  <c r="C3649" i="11"/>
  <c r="A3649" i="11"/>
  <c r="D3648" i="11"/>
  <c r="C3648" i="11"/>
  <c r="A3648" i="11"/>
  <c r="D3647" i="11"/>
  <c r="C3647" i="11"/>
  <c r="A3647" i="11"/>
  <c r="D3646" i="11"/>
  <c r="C3646" i="11"/>
  <c r="A3646" i="11"/>
  <c r="D3645" i="11"/>
  <c r="C3645" i="11"/>
  <c r="A3645" i="11"/>
  <c r="D3644" i="11"/>
  <c r="C3644" i="11"/>
  <c r="A3644" i="11"/>
  <c r="D3643" i="11"/>
  <c r="C3643" i="11"/>
  <c r="A3643" i="11"/>
  <c r="D3642" i="11"/>
  <c r="C3642" i="11"/>
  <c r="A3642" i="11"/>
  <c r="D3641" i="11"/>
  <c r="C3641" i="11"/>
  <c r="A3641" i="11"/>
  <c r="D3640" i="11"/>
  <c r="C3640" i="11"/>
  <c r="A3640" i="11"/>
  <c r="D3639" i="11"/>
  <c r="C3639" i="11"/>
  <c r="A3639" i="11"/>
  <c r="D3638" i="11"/>
  <c r="C3638" i="11"/>
  <c r="A3638" i="11"/>
  <c r="D3637" i="11"/>
  <c r="C3637" i="11"/>
  <c r="A3637" i="11"/>
  <c r="D3636" i="11"/>
  <c r="C3636" i="11"/>
  <c r="A3636" i="11"/>
  <c r="D3635" i="11"/>
  <c r="C3635" i="11"/>
  <c r="A3635" i="11"/>
  <c r="D3634" i="11"/>
  <c r="C3634" i="11"/>
  <c r="A3634" i="11"/>
  <c r="D3633" i="11"/>
  <c r="C3633" i="11"/>
  <c r="A3633" i="11"/>
  <c r="D3632" i="11"/>
  <c r="C3632" i="11"/>
  <c r="A3632" i="11"/>
  <c r="D3631" i="11"/>
  <c r="C3631" i="11"/>
  <c r="A3631" i="11"/>
  <c r="D3630" i="11"/>
  <c r="C3630" i="11"/>
  <c r="A3630" i="11"/>
  <c r="D3629" i="11"/>
  <c r="C3629" i="11"/>
  <c r="A3629" i="11"/>
  <c r="D3628" i="11"/>
  <c r="C3628" i="11"/>
  <c r="A3628" i="11"/>
  <c r="D3627" i="11"/>
  <c r="C3627" i="11"/>
  <c r="A3627" i="11"/>
  <c r="D3626" i="11"/>
  <c r="C3626" i="11"/>
  <c r="A3626" i="11"/>
  <c r="D3625" i="11"/>
  <c r="C3625" i="11"/>
  <c r="A3625" i="11"/>
  <c r="D3624" i="11"/>
  <c r="C3624" i="11"/>
  <c r="A3624" i="11"/>
  <c r="D3623" i="11"/>
  <c r="C3623" i="11"/>
  <c r="A3623" i="11"/>
  <c r="D3622" i="11"/>
  <c r="C3622" i="11"/>
  <c r="A3622" i="11"/>
  <c r="D3621" i="11"/>
  <c r="C3621" i="11"/>
  <c r="A3621" i="11"/>
  <c r="D3620" i="11"/>
  <c r="C3620" i="11"/>
  <c r="A3620" i="11"/>
  <c r="D3619" i="11"/>
  <c r="C3619" i="11"/>
  <c r="A3619" i="11"/>
  <c r="D3618" i="11"/>
  <c r="C3618" i="11"/>
  <c r="A3618" i="11"/>
  <c r="D3617" i="11"/>
  <c r="C3617" i="11"/>
  <c r="A3617" i="11"/>
  <c r="D3616" i="11"/>
  <c r="C3616" i="11"/>
  <c r="A3616" i="11"/>
  <c r="D3615" i="11"/>
  <c r="C3615" i="11"/>
  <c r="A3615" i="11"/>
  <c r="D3614" i="11"/>
  <c r="C3614" i="11"/>
  <c r="A3614" i="11"/>
  <c r="D3613" i="11"/>
  <c r="C3613" i="11"/>
  <c r="A3613" i="11"/>
  <c r="D3612" i="11"/>
  <c r="C3612" i="11"/>
  <c r="A3612" i="11"/>
  <c r="D3611" i="11"/>
  <c r="C3611" i="11"/>
  <c r="A3611" i="11"/>
  <c r="D3610" i="11"/>
  <c r="C3610" i="11"/>
  <c r="A3610" i="11"/>
  <c r="D3609" i="11"/>
  <c r="C3609" i="11"/>
  <c r="A3609" i="11"/>
  <c r="D3608" i="11"/>
  <c r="C3608" i="11"/>
  <c r="A3608" i="11"/>
  <c r="D3607" i="11"/>
  <c r="C3607" i="11"/>
  <c r="A3607" i="11"/>
  <c r="D3606" i="11"/>
  <c r="C3606" i="11"/>
  <c r="A3606" i="11"/>
  <c r="D3605" i="11"/>
  <c r="C3605" i="11"/>
  <c r="A3605" i="11"/>
  <c r="D3604" i="11"/>
  <c r="C3604" i="11"/>
  <c r="A3604" i="11"/>
  <c r="D3603" i="11"/>
  <c r="C3603" i="11"/>
  <c r="A3603" i="11"/>
  <c r="D3602" i="11"/>
  <c r="C3602" i="11"/>
  <c r="A3602" i="11"/>
  <c r="D3601" i="11"/>
  <c r="C3601" i="11"/>
  <c r="A3601" i="11"/>
  <c r="D3600" i="11"/>
  <c r="C3600" i="11"/>
  <c r="A3600" i="11"/>
  <c r="D3599" i="11"/>
  <c r="C3599" i="11"/>
  <c r="A3599" i="11"/>
  <c r="D3598" i="11"/>
  <c r="C3598" i="11"/>
  <c r="A3598" i="11"/>
  <c r="D3597" i="11"/>
  <c r="C3597" i="11"/>
  <c r="A3597" i="11"/>
  <c r="D3596" i="11"/>
  <c r="C3596" i="11"/>
  <c r="A3596" i="11"/>
  <c r="D3595" i="11"/>
  <c r="C3595" i="11"/>
  <c r="A3595" i="11"/>
  <c r="D3594" i="11"/>
  <c r="C3594" i="11"/>
  <c r="A3594" i="11"/>
  <c r="D3593" i="11"/>
  <c r="C3593" i="11"/>
  <c r="A3593" i="11"/>
  <c r="D3592" i="11"/>
  <c r="C3592" i="11"/>
  <c r="A3592" i="11"/>
  <c r="D3591" i="11"/>
  <c r="C3591" i="11"/>
  <c r="A3591" i="11"/>
  <c r="D3590" i="11"/>
  <c r="C3590" i="11"/>
  <c r="A3590" i="11"/>
  <c r="D3589" i="11"/>
  <c r="C3589" i="11"/>
  <c r="A3589" i="11"/>
  <c r="D3588" i="11"/>
  <c r="C3588" i="11"/>
  <c r="A3588" i="11"/>
  <c r="D3587" i="11"/>
  <c r="C3587" i="11"/>
  <c r="A3587" i="11"/>
  <c r="D3586" i="11"/>
  <c r="C3586" i="11"/>
  <c r="A3586" i="11"/>
  <c r="D3585" i="11"/>
  <c r="C3585" i="11"/>
  <c r="A3585" i="11"/>
  <c r="D3584" i="11"/>
  <c r="C3584" i="11"/>
  <c r="A3584" i="11"/>
  <c r="D3583" i="11"/>
  <c r="C3583" i="11"/>
  <c r="A3583" i="11"/>
  <c r="D3582" i="11"/>
  <c r="C3582" i="11"/>
  <c r="A3582" i="11"/>
  <c r="D3581" i="11"/>
  <c r="C3581" i="11"/>
  <c r="A3581" i="11"/>
  <c r="D3580" i="11"/>
  <c r="C3580" i="11"/>
  <c r="A3580" i="11"/>
  <c r="D3579" i="11"/>
  <c r="C3579" i="11"/>
  <c r="A3579" i="11"/>
  <c r="D3578" i="11"/>
  <c r="C3578" i="11"/>
  <c r="A3578" i="11"/>
  <c r="D3577" i="11"/>
  <c r="C3577" i="11"/>
  <c r="A3577" i="11"/>
  <c r="D3576" i="11"/>
  <c r="C3576" i="11"/>
  <c r="A3576" i="11"/>
  <c r="D3575" i="11"/>
  <c r="C3575" i="11"/>
  <c r="A3575" i="11"/>
  <c r="D3574" i="11"/>
  <c r="C3574" i="11"/>
  <c r="A3574" i="11"/>
  <c r="D3573" i="11"/>
  <c r="C3573" i="11"/>
  <c r="A3573" i="11"/>
  <c r="D3572" i="11"/>
  <c r="C3572" i="11"/>
  <c r="A3572" i="11"/>
  <c r="D3571" i="11"/>
  <c r="C3571" i="11"/>
  <c r="A3571" i="11"/>
  <c r="D3570" i="11"/>
  <c r="C3570" i="11"/>
  <c r="A3570" i="11"/>
  <c r="D3569" i="11"/>
  <c r="C3569" i="11"/>
  <c r="A3569" i="11"/>
  <c r="D3568" i="11"/>
  <c r="C3568" i="11"/>
  <c r="A3568" i="11"/>
  <c r="D3567" i="11"/>
  <c r="C3567" i="11"/>
  <c r="A3567" i="11"/>
  <c r="D3566" i="11"/>
  <c r="C3566" i="11"/>
  <c r="A3566" i="11"/>
  <c r="D3565" i="11"/>
  <c r="C3565" i="11"/>
  <c r="A3565" i="11"/>
  <c r="D3564" i="11"/>
  <c r="C3564" i="11"/>
  <c r="A3564" i="11"/>
  <c r="D3563" i="11"/>
  <c r="C3563" i="11"/>
  <c r="A3563" i="11"/>
  <c r="D3562" i="11"/>
  <c r="C3562" i="11"/>
  <c r="A3562" i="11"/>
  <c r="D3561" i="11"/>
  <c r="C3561" i="11"/>
  <c r="A3561" i="11"/>
  <c r="D3560" i="11"/>
  <c r="C3560" i="11"/>
  <c r="A3560" i="11"/>
  <c r="D3559" i="11"/>
  <c r="C3559" i="11"/>
  <c r="A3559" i="11"/>
  <c r="D3558" i="11"/>
  <c r="C3558" i="11"/>
  <c r="A3558" i="11"/>
  <c r="D3557" i="11"/>
  <c r="C3557" i="11"/>
  <c r="A3557" i="11"/>
  <c r="D3556" i="11"/>
  <c r="C3556" i="11"/>
  <c r="A3556" i="11"/>
  <c r="D3555" i="11"/>
  <c r="C3555" i="11"/>
  <c r="A3555" i="11"/>
  <c r="D3554" i="11"/>
  <c r="C3554" i="11"/>
  <c r="A3554" i="11"/>
  <c r="D3553" i="11"/>
  <c r="C3553" i="11"/>
  <c r="A3553" i="11"/>
  <c r="D3552" i="11"/>
  <c r="C3552" i="11"/>
  <c r="A3552" i="11"/>
  <c r="D3551" i="11"/>
  <c r="C3551" i="11"/>
  <c r="A3551" i="11"/>
  <c r="D3550" i="11"/>
  <c r="C3550" i="11"/>
  <c r="A3550" i="11"/>
  <c r="D3549" i="11"/>
  <c r="C3549" i="11"/>
  <c r="A3549" i="11"/>
  <c r="D3548" i="11"/>
  <c r="C3548" i="11"/>
  <c r="A3548" i="11"/>
  <c r="D3547" i="11"/>
  <c r="C3547" i="11"/>
  <c r="A3547" i="11"/>
  <c r="D3546" i="11"/>
  <c r="C3546" i="11"/>
  <c r="A3546" i="11"/>
  <c r="D3545" i="11"/>
  <c r="C3545" i="11"/>
  <c r="A3545" i="11"/>
  <c r="D3544" i="11"/>
  <c r="C3544" i="11"/>
  <c r="A3544" i="11"/>
  <c r="D3543" i="11"/>
  <c r="C3543" i="11"/>
  <c r="A3543" i="11"/>
  <c r="D3542" i="11"/>
  <c r="C3542" i="11"/>
  <c r="A3542" i="11"/>
  <c r="D3541" i="11"/>
  <c r="C3541" i="11"/>
  <c r="A3541" i="11"/>
  <c r="D3540" i="11"/>
  <c r="C3540" i="11"/>
  <c r="A3540" i="11"/>
  <c r="D3539" i="11"/>
  <c r="C3539" i="11"/>
  <c r="A3539" i="11"/>
  <c r="D3538" i="11"/>
  <c r="C3538" i="11"/>
  <c r="A3538" i="11"/>
  <c r="D3537" i="11"/>
  <c r="C3537" i="11"/>
  <c r="A3537" i="11"/>
  <c r="D3536" i="11"/>
  <c r="C3536" i="11"/>
  <c r="A3536" i="11"/>
  <c r="D3535" i="11"/>
  <c r="C3535" i="11"/>
  <c r="A3535" i="11"/>
  <c r="D3534" i="11"/>
  <c r="C3534" i="11"/>
  <c r="A3534" i="11"/>
  <c r="D3533" i="11"/>
  <c r="C3533" i="11"/>
  <c r="A3533" i="11"/>
  <c r="D3532" i="11"/>
  <c r="C3532" i="11"/>
  <c r="A3532" i="11"/>
  <c r="D3531" i="11"/>
  <c r="C3531" i="11"/>
  <c r="A3531" i="11"/>
  <c r="D3530" i="11"/>
  <c r="C3530" i="11"/>
  <c r="A3530" i="11"/>
  <c r="D3529" i="11"/>
  <c r="C3529" i="11"/>
  <c r="A3529" i="11"/>
  <c r="D3528" i="11"/>
  <c r="C3528" i="11"/>
  <c r="A3528" i="11"/>
  <c r="D3527" i="11"/>
  <c r="C3527" i="11"/>
  <c r="A3527" i="11"/>
  <c r="D3526" i="11"/>
  <c r="C3526" i="11"/>
  <c r="A3526" i="11"/>
  <c r="D3525" i="11"/>
  <c r="C3525" i="11"/>
  <c r="A3525" i="11"/>
  <c r="D3524" i="11"/>
  <c r="C3524" i="11"/>
  <c r="A3524" i="11"/>
  <c r="D3523" i="11"/>
  <c r="C3523" i="11"/>
  <c r="A3523" i="11"/>
  <c r="D3522" i="11"/>
  <c r="C3522" i="11"/>
  <c r="A3522" i="11"/>
  <c r="D3521" i="11"/>
  <c r="C3521" i="11"/>
  <c r="A3521" i="11"/>
  <c r="D3520" i="11"/>
  <c r="C3520" i="11"/>
  <c r="A3520" i="11"/>
  <c r="D3519" i="11"/>
  <c r="C3519" i="11"/>
  <c r="A3519" i="11"/>
  <c r="D3518" i="11"/>
  <c r="C3518" i="11"/>
  <c r="A3518" i="11"/>
  <c r="D3517" i="11"/>
  <c r="C3517" i="11"/>
  <c r="A3517" i="11"/>
  <c r="D3516" i="11"/>
  <c r="C3516" i="11"/>
  <c r="A3516" i="11"/>
  <c r="D3515" i="11"/>
  <c r="C3515" i="11"/>
  <c r="A3515" i="11"/>
  <c r="D3514" i="11"/>
  <c r="C3514" i="11"/>
  <c r="A3514" i="11"/>
  <c r="D3513" i="11"/>
  <c r="C3513" i="11"/>
  <c r="A3513" i="11"/>
  <c r="D3512" i="11"/>
  <c r="C3512" i="11"/>
  <c r="A3512" i="11"/>
  <c r="D3511" i="11"/>
  <c r="C3511" i="11"/>
  <c r="A3511" i="11"/>
  <c r="D3510" i="11"/>
  <c r="C3510" i="11"/>
  <c r="A3510" i="11"/>
  <c r="D3509" i="11"/>
  <c r="C3509" i="11"/>
  <c r="A3509" i="11"/>
  <c r="D3508" i="11"/>
  <c r="C3508" i="11"/>
  <c r="A3508" i="11"/>
  <c r="D3507" i="11"/>
  <c r="C3507" i="11"/>
  <c r="A3507" i="11"/>
  <c r="D3506" i="11"/>
  <c r="C3506" i="11"/>
  <c r="A3506" i="11"/>
  <c r="D3505" i="11"/>
  <c r="C3505" i="11"/>
  <c r="A3505" i="11"/>
  <c r="D3504" i="11"/>
  <c r="C3504" i="11"/>
  <c r="A3504" i="11"/>
  <c r="D3503" i="11"/>
  <c r="C3503" i="11"/>
  <c r="A3503" i="11"/>
  <c r="D3502" i="11"/>
  <c r="C3502" i="11"/>
  <c r="A3502" i="11"/>
  <c r="D3501" i="11"/>
  <c r="C3501" i="11"/>
  <c r="A3501" i="11"/>
  <c r="D3500" i="11"/>
  <c r="C3500" i="11"/>
  <c r="A3500" i="11"/>
  <c r="D3499" i="11"/>
  <c r="C3499" i="11"/>
  <c r="A3499" i="11"/>
  <c r="D3498" i="11"/>
  <c r="C3498" i="11"/>
  <c r="A3498" i="11"/>
  <c r="D3497" i="11"/>
  <c r="C3497" i="11"/>
  <c r="A3497" i="11"/>
  <c r="D3496" i="11"/>
  <c r="C3496" i="11"/>
  <c r="A3496" i="11"/>
  <c r="D3495" i="11"/>
  <c r="C3495" i="11"/>
  <c r="A3495" i="11"/>
  <c r="D3494" i="11"/>
  <c r="C3494" i="11"/>
  <c r="A3494" i="11"/>
  <c r="D3493" i="11"/>
  <c r="C3493" i="11"/>
  <c r="A3493" i="11"/>
  <c r="D3492" i="11"/>
  <c r="C3492" i="11"/>
  <c r="A3492" i="11"/>
  <c r="D3491" i="11"/>
  <c r="C3491" i="11"/>
  <c r="A3491" i="11"/>
  <c r="D3490" i="11"/>
  <c r="C3490" i="11"/>
  <c r="A3490" i="11"/>
  <c r="D3489" i="11"/>
  <c r="C3489" i="11"/>
  <c r="A3489" i="11"/>
  <c r="D3488" i="11"/>
  <c r="C3488" i="11"/>
  <c r="A3488" i="11"/>
  <c r="D3487" i="11"/>
  <c r="C3487" i="11"/>
  <c r="A3487" i="11"/>
  <c r="D3486" i="11"/>
  <c r="C3486" i="11"/>
  <c r="A3486" i="11"/>
  <c r="D3485" i="11"/>
  <c r="C3485" i="11"/>
  <c r="A3485" i="11"/>
  <c r="D3484" i="11"/>
  <c r="C3484" i="11"/>
  <c r="A3484" i="11"/>
  <c r="D3483" i="11"/>
  <c r="C3483" i="11"/>
  <c r="A3483" i="11"/>
  <c r="D3482" i="11"/>
  <c r="C3482" i="11"/>
  <c r="A3482" i="11"/>
  <c r="D3481" i="11"/>
  <c r="C3481" i="11"/>
  <c r="A3481" i="11"/>
  <c r="D3480" i="11"/>
  <c r="C3480" i="11"/>
  <c r="A3480" i="11"/>
  <c r="D3479" i="11"/>
  <c r="C3479" i="11"/>
  <c r="A3479" i="11"/>
  <c r="D3478" i="11"/>
  <c r="C3478" i="11"/>
  <c r="A3478" i="11"/>
  <c r="D3477" i="11"/>
  <c r="C3477" i="11"/>
  <c r="A3477" i="11"/>
  <c r="D3476" i="11"/>
  <c r="C3476" i="11"/>
  <c r="A3476" i="11"/>
  <c r="D3475" i="11"/>
  <c r="C3475" i="11"/>
  <c r="A3475" i="11"/>
  <c r="D3474" i="11"/>
  <c r="C3474" i="11"/>
  <c r="A3474" i="11"/>
  <c r="D3473" i="11"/>
  <c r="C3473" i="11"/>
  <c r="A3473" i="11"/>
  <c r="D3472" i="11"/>
  <c r="C3472" i="11"/>
  <c r="A3472" i="11"/>
  <c r="D3471" i="11"/>
  <c r="C3471" i="11"/>
  <c r="A3471" i="11"/>
  <c r="D3470" i="11"/>
  <c r="C3470" i="11"/>
  <c r="A3470" i="11"/>
  <c r="D3469" i="11"/>
  <c r="C3469" i="11"/>
  <c r="A3469" i="11"/>
  <c r="D3468" i="11"/>
  <c r="C3468" i="11"/>
  <c r="A3468" i="11"/>
  <c r="D3467" i="11"/>
  <c r="C3467" i="11"/>
  <c r="A3467" i="11"/>
  <c r="D3466" i="11"/>
  <c r="C3466" i="11"/>
  <c r="A3466" i="11"/>
  <c r="D3465" i="11"/>
  <c r="C3465" i="11"/>
  <c r="A3465" i="11"/>
  <c r="D3464" i="11"/>
  <c r="C3464" i="11"/>
  <c r="A3464" i="11"/>
  <c r="D3463" i="11"/>
  <c r="C3463" i="11"/>
  <c r="A3463" i="11"/>
  <c r="D3462" i="11"/>
  <c r="C3462" i="11"/>
  <c r="A3462" i="11"/>
  <c r="D3461" i="11"/>
  <c r="C3461" i="11"/>
  <c r="A3461" i="11"/>
  <c r="D3460" i="11"/>
  <c r="C3460" i="11"/>
  <c r="A3460" i="11"/>
  <c r="D3459" i="11"/>
  <c r="C3459" i="11"/>
  <c r="A3459" i="11"/>
  <c r="D3458" i="11"/>
  <c r="C3458" i="11"/>
  <c r="A3458" i="11"/>
  <c r="D3457" i="11"/>
  <c r="C3457" i="11"/>
  <c r="A3457" i="11"/>
  <c r="D3456" i="11"/>
  <c r="C3456" i="11"/>
  <c r="A3456" i="11"/>
  <c r="D3455" i="11"/>
  <c r="C3455" i="11"/>
  <c r="A3455" i="11"/>
  <c r="D3454" i="11"/>
  <c r="C3454" i="11"/>
  <c r="A3454" i="11"/>
  <c r="D3453" i="11"/>
  <c r="C3453" i="11"/>
  <c r="A3453" i="11"/>
  <c r="D3452" i="11"/>
  <c r="C3452" i="11"/>
  <c r="A3452" i="11"/>
  <c r="D3451" i="11"/>
  <c r="C3451" i="11"/>
  <c r="A3451" i="11"/>
  <c r="D3450" i="11"/>
  <c r="C3450" i="11"/>
  <c r="A3450" i="11"/>
  <c r="D3449" i="11"/>
  <c r="C3449" i="11"/>
  <c r="A3449" i="11"/>
  <c r="D3448" i="11"/>
  <c r="C3448" i="11"/>
  <c r="A3448" i="11"/>
  <c r="D3447" i="11"/>
  <c r="C3447" i="11"/>
  <c r="A3447" i="11"/>
  <c r="D3446" i="11"/>
  <c r="C3446" i="11"/>
  <c r="A3446" i="11"/>
  <c r="D3445" i="11"/>
  <c r="C3445" i="11"/>
  <c r="A3445" i="11"/>
  <c r="D3444" i="11"/>
  <c r="C3444" i="11"/>
  <c r="A3444" i="11"/>
  <c r="D3443" i="11"/>
  <c r="C3443" i="11"/>
  <c r="A3443" i="11"/>
  <c r="D3442" i="11"/>
  <c r="C3442" i="11"/>
  <c r="A3442" i="11"/>
  <c r="D3441" i="11"/>
  <c r="C3441" i="11"/>
  <c r="A3441" i="11"/>
  <c r="D3440" i="11"/>
  <c r="C3440" i="11"/>
  <c r="A3440" i="11"/>
  <c r="D3439" i="11"/>
  <c r="C3439" i="11"/>
  <c r="A3439" i="11"/>
  <c r="D3438" i="11"/>
  <c r="C3438" i="11"/>
  <c r="A3438" i="11"/>
  <c r="D3437" i="11"/>
  <c r="C3437" i="11"/>
  <c r="A3437" i="11"/>
  <c r="D3436" i="11"/>
  <c r="C3436" i="11"/>
  <c r="A3436" i="11"/>
  <c r="D3435" i="11"/>
  <c r="C3435" i="11"/>
  <c r="A3435" i="11"/>
  <c r="D3434" i="11"/>
  <c r="C3434" i="11"/>
  <c r="A3434" i="11"/>
  <c r="D3433" i="11"/>
  <c r="C3433" i="11"/>
  <c r="A3433" i="11"/>
  <c r="D3432" i="11"/>
  <c r="C3432" i="11"/>
  <c r="A3432" i="11"/>
  <c r="D3431" i="11"/>
  <c r="C3431" i="11"/>
  <c r="A3431" i="11"/>
  <c r="D3430" i="11"/>
  <c r="C3430" i="11"/>
  <c r="A3430" i="11"/>
  <c r="D3429" i="11"/>
  <c r="C3429" i="11"/>
  <c r="A3429" i="11"/>
  <c r="D3428" i="11"/>
  <c r="C3428" i="11"/>
  <c r="A3428" i="11"/>
  <c r="D3427" i="11"/>
  <c r="C3427" i="11"/>
  <c r="A3427" i="11"/>
  <c r="D3426" i="11"/>
  <c r="C3426" i="11"/>
  <c r="A3426" i="11"/>
  <c r="D3425" i="11"/>
  <c r="C3425" i="11"/>
  <c r="A3425" i="11"/>
  <c r="D3424" i="11"/>
  <c r="C3424" i="11"/>
  <c r="A3424" i="11"/>
  <c r="D3423" i="11"/>
  <c r="C3423" i="11"/>
  <c r="A3423" i="11"/>
  <c r="D3422" i="11"/>
  <c r="C3422" i="11"/>
  <c r="A3422" i="11"/>
  <c r="D3421" i="11"/>
  <c r="C3421" i="11"/>
  <c r="A3421" i="11"/>
  <c r="D3420" i="11"/>
  <c r="C3420" i="11"/>
  <c r="A3420" i="11"/>
  <c r="D3419" i="11"/>
  <c r="C3419" i="11"/>
  <c r="A3419" i="11"/>
  <c r="D3418" i="11"/>
  <c r="C3418" i="11"/>
  <c r="A3418" i="11"/>
  <c r="D3417" i="11"/>
  <c r="C3417" i="11"/>
  <c r="A3417" i="11"/>
  <c r="D3416" i="11"/>
  <c r="C3416" i="11"/>
  <c r="A3416" i="11"/>
  <c r="D3415" i="11"/>
  <c r="C3415" i="11"/>
  <c r="A3415" i="11"/>
  <c r="D3414" i="11"/>
  <c r="C3414" i="11"/>
  <c r="A3414" i="11"/>
  <c r="D3413" i="11"/>
  <c r="C3413" i="11"/>
  <c r="A3413" i="11"/>
  <c r="D3412" i="11"/>
  <c r="C3412" i="11"/>
  <c r="A3412" i="11"/>
  <c r="D3411" i="11"/>
  <c r="C3411" i="11"/>
  <c r="A3411" i="11"/>
  <c r="D3410" i="11"/>
  <c r="C3410" i="11"/>
  <c r="A3410" i="11"/>
  <c r="D3409" i="11"/>
  <c r="C3409" i="11"/>
  <c r="A3409" i="11"/>
  <c r="D3408" i="11"/>
  <c r="C3408" i="11"/>
  <c r="A3408" i="11"/>
  <c r="D3407" i="11"/>
  <c r="C3407" i="11"/>
  <c r="A3407" i="11"/>
  <c r="D3406" i="11"/>
  <c r="C3406" i="11"/>
  <c r="A3406" i="11"/>
  <c r="D3405" i="11"/>
  <c r="C3405" i="11"/>
  <c r="A3405" i="11"/>
  <c r="D3404" i="11"/>
  <c r="C3404" i="11"/>
  <c r="A3404" i="11"/>
  <c r="D3403" i="11"/>
  <c r="C3403" i="11"/>
  <c r="A3403" i="11"/>
  <c r="D3402" i="11"/>
  <c r="C3402" i="11"/>
  <c r="A3402" i="11"/>
  <c r="D3401" i="11"/>
  <c r="C3401" i="11"/>
  <c r="A3401" i="11"/>
  <c r="D3400" i="11"/>
  <c r="C3400" i="11"/>
  <c r="A3400" i="11"/>
  <c r="D3399" i="11"/>
  <c r="C3399" i="11"/>
  <c r="A3399" i="11"/>
  <c r="D3398" i="11"/>
  <c r="C3398" i="11"/>
  <c r="A3398" i="11"/>
  <c r="D3397" i="11"/>
  <c r="C3397" i="11"/>
  <c r="A3397" i="11"/>
  <c r="D3396" i="11"/>
  <c r="C3396" i="11"/>
  <c r="A3396" i="11"/>
  <c r="D3395" i="11"/>
  <c r="C3395" i="11"/>
  <c r="A3395" i="11"/>
  <c r="D3394" i="11"/>
  <c r="C3394" i="11"/>
  <c r="A3394" i="11"/>
  <c r="D3393" i="11"/>
  <c r="C3393" i="11"/>
  <c r="A3393" i="11"/>
  <c r="D3392" i="11"/>
  <c r="C3392" i="11"/>
  <c r="A3392" i="11"/>
  <c r="D3391" i="11"/>
  <c r="C3391" i="11"/>
  <c r="A3391" i="11"/>
  <c r="D3390" i="11"/>
  <c r="C3390" i="11"/>
  <c r="A3390" i="11"/>
  <c r="D3389" i="11"/>
  <c r="C3389" i="11"/>
  <c r="A3389" i="11"/>
  <c r="D3388" i="11"/>
  <c r="C3388" i="11"/>
  <c r="A3388" i="11"/>
  <c r="D3387" i="11"/>
  <c r="C3387" i="11"/>
  <c r="A3387" i="11"/>
  <c r="D3386" i="11"/>
  <c r="C3386" i="11"/>
  <c r="A3386" i="11"/>
  <c r="D3385" i="11"/>
  <c r="C3385" i="11"/>
  <c r="A3385" i="11"/>
  <c r="D3384" i="11"/>
  <c r="C3384" i="11"/>
  <c r="A3384" i="11"/>
  <c r="D3383" i="11"/>
  <c r="C3383" i="11"/>
  <c r="A3383" i="11"/>
  <c r="D3382" i="11"/>
  <c r="C3382" i="11"/>
  <c r="A3382" i="11"/>
  <c r="D3381" i="11"/>
  <c r="C3381" i="11"/>
  <c r="A3381" i="11"/>
  <c r="D3380" i="11"/>
  <c r="C3380" i="11"/>
  <c r="A3380" i="11"/>
  <c r="D3379" i="11"/>
  <c r="C3379" i="11"/>
  <c r="A3379" i="11"/>
  <c r="D3378" i="11"/>
  <c r="C3378" i="11"/>
  <c r="A3378" i="11"/>
  <c r="D3377" i="11"/>
  <c r="C3377" i="11"/>
  <c r="A3377" i="11"/>
  <c r="D3376" i="11"/>
  <c r="C3376" i="11"/>
  <c r="A3376" i="11"/>
  <c r="D3375" i="11"/>
  <c r="C3375" i="11"/>
  <c r="A3375" i="11"/>
  <c r="D3374" i="11"/>
  <c r="C3374" i="11"/>
  <c r="A3374" i="11"/>
  <c r="D3373" i="11"/>
  <c r="C3373" i="11"/>
  <c r="A3373" i="11"/>
  <c r="D3372" i="11"/>
  <c r="C3372" i="11"/>
  <c r="A3372" i="11"/>
  <c r="D3371" i="11"/>
  <c r="C3371" i="11"/>
  <c r="A3371" i="11"/>
  <c r="D3370" i="11"/>
  <c r="C3370" i="11"/>
  <c r="A3370" i="11"/>
  <c r="D3369" i="11"/>
  <c r="C3369" i="11"/>
  <c r="A3369" i="11"/>
  <c r="D3368" i="11"/>
  <c r="C3368" i="11"/>
  <c r="A3368" i="11"/>
  <c r="D3367" i="11"/>
  <c r="C3367" i="11"/>
  <c r="A3367" i="11"/>
  <c r="D3366" i="11"/>
  <c r="C3366" i="11"/>
  <c r="A3366" i="11"/>
  <c r="D3365" i="11"/>
  <c r="C3365" i="11"/>
  <c r="A3365" i="11"/>
  <c r="D3364" i="11"/>
  <c r="C3364" i="11"/>
  <c r="A3364" i="11"/>
  <c r="D3363" i="11"/>
  <c r="C3363" i="11"/>
  <c r="A3363" i="11"/>
  <c r="D3362" i="11"/>
  <c r="C3362" i="11"/>
  <c r="A3362" i="11"/>
  <c r="D3361" i="11"/>
  <c r="C3361" i="11"/>
  <c r="A3361" i="11"/>
  <c r="D3360" i="11"/>
  <c r="C3360" i="11"/>
  <c r="A3360" i="11"/>
  <c r="D3359" i="11"/>
  <c r="C3359" i="11"/>
  <c r="A3359" i="11"/>
  <c r="D3358" i="11"/>
  <c r="C3358" i="11"/>
  <c r="A3358" i="11"/>
  <c r="D3357" i="11"/>
  <c r="C3357" i="11"/>
  <c r="A3357" i="11"/>
  <c r="D3356" i="11"/>
  <c r="C3356" i="11"/>
  <c r="A3356" i="11"/>
  <c r="D3355" i="11"/>
  <c r="C3355" i="11"/>
  <c r="A3355" i="11"/>
  <c r="D3354" i="11"/>
  <c r="C3354" i="11"/>
  <c r="A3354" i="11"/>
  <c r="D3353" i="11"/>
  <c r="C3353" i="11"/>
  <c r="A3353" i="11"/>
  <c r="D3352" i="11"/>
  <c r="C3352" i="11"/>
  <c r="A3352" i="11"/>
  <c r="D3351" i="11"/>
  <c r="C3351" i="11"/>
  <c r="A3351" i="11"/>
  <c r="D3350" i="11"/>
  <c r="C3350" i="11"/>
  <c r="A3350" i="11"/>
  <c r="D3349" i="11"/>
  <c r="C3349" i="11"/>
  <c r="A3349" i="11"/>
  <c r="D3348" i="11"/>
  <c r="C3348" i="11"/>
  <c r="A3348" i="11"/>
  <c r="D3347" i="11"/>
  <c r="C3347" i="11"/>
  <c r="A3347" i="11"/>
  <c r="D3346" i="11"/>
  <c r="C3346" i="11"/>
  <c r="A3346" i="11"/>
  <c r="D3345" i="11"/>
  <c r="C3345" i="11"/>
  <c r="A3345" i="11"/>
  <c r="D3344" i="11"/>
  <c r="C3344" i="11"/>
  <c r="A3344" i="11"/>
  <c r="D3343" i="11"/>
  <c r="C3343" i="11"/>
  <c r="A3343" i="11"/>
  <c r="D3342" i="11"/>
  <c r="C3342" i="11"/>
  <c r="A3342" i="11"/>
  <c r="D3341" i="11"/>
  <c r="C3341" i="11"/>
  <c r="A3341" i="11"/>
  <c r="D3340" i="11"/>
  <c r="C3340" i="11"/>
  <c r="A3340" i="11"/>
  <c r="D3339" i="11"/>
  <c r="C3339" i="11"/>
  <c r="A3339" i="11"/>
  <c r="D3338" i="11"/>
  <c r="C3338" i="11"/>
  <c r="A3338" i="11"/>
  <c r="D3337" i="11"/>
  <c r="C3337" i="11"/>
  <c r="A3337" i="11"/>
  <c r="D3336" i="11"/>
  <c r="C3336" i="11"/>
  <c r="A3336" i="11"/>
  <c r="D3335" i="11"/>
  <c r="C3335" i="11"/>
  <c r="A3335" i="11"/>
  <c r="D3334" i="11"/>
  <c r="C3334" i="11"/>
  <c r="A3334" i="11"/>
  <c r="D3333" i="11"/>
  <c r="C3333" i="11"/>
  <c r="A3333" i="11"/>
  <c r="D3332" i="11"/>
  <c r="C3332" i="11"/>
  <c r="A3332" i="11"/>
  <c r="D3331" i="11"/>
  <c r="C3331" i="11"/>
  <c r="A3331" i="11"/>
  <c r="D3330" i="11"/>
  <c r="C3330" i="11"/>
  <c r="A3330" i="11"/>
  <c r="D3329" i="11"/>
  <c r="C3329" i="11"/>
  <c r="A3329" i="11"/>
  <c r="D3328" i="11"/>
  <c r="C3328" i="11"/>
  <c r="A3328" i="11"/>
  <c r="D3327" i="11"/>
  <c r="C3327" i="11"/>
  <c r="A3327" i="11"/>
  <c r="D3326" i="11"/>
  <c r="C3326" i="11"/>
  <c r="A3326" i="11"/>
  <c r="D3325" i="11"/>
  <c r="C3325" i="11"/>
  <c r="A3325" i="11"/>
  <c r="D3324" i="11"/>
  <c r="C3324" i="11"/>
  <c r="A3324" i="11"/>
  <c r="D3323" i="11"/>
  <c r="C3323" i="11"/>
  <c r="A3323" i="11"/>
  <c r="D3322" i="11"/>
  <c r="C3322" i="11"/>
  <c r="A3322" i="11"/>
  <c r="D3321" i="11"/>
  <c r="C3321" i="11"/>
  <c r="A3321" i="11"/>
  <c r="D3320" i="11"/>
  <c r="C3320" i="11"/>
  <c r="A3320" i="11"/>
  <c r="D3319" i="11"/>
  <c r="C3319" i="11"/>
  <c r="A3319" i="11"/>
  <c r="D3318" i="11"/>
  <c r="C3318" i="11"/>
  <c r="A3318" i="11"/>
  <c r="D3317" i="11"/>
  <c r="C3317" i="11"/>
  <c r="A3317" i="11"/>
  <c r="D3316" i="11"/>
  <c r="C3316" i="11"/>
  <c r="A3316" i="11"/>
  <c r="D3315" i="11"/>
  <c r="C3315" i="11"/>
  <c r="A3315" i="11"/>
  <c r="D3314" i="11"/>
  <c r="C3314" i="11"/>
  <c r="A3314" i="11"/>
  <c r="D3313" i="11"/>
  <c r="C3313" i="11"/>
  <c r="A3313" i="11"/>
  <c r="D3312" i="11"/>
  <c r="C3312" i="11"/>
  <c r="A3312" i="11"/>
  <c r="D3311" i="11"/>
  <c r="C3311" i="11"/>
  <c r="A3311" i="11"/>
  <c r="D3310" i="11"/>
  <c r="C3310" i="11"/>
  <c r="A3310" i="11"/>
  <c r="D3309" i="11"/>
  <c r="C3309" i="11"/>
  <c r="A3309" i="11"/>
  <c r="D3308" i="11"/>
  <c r="C3308" i="11"/>
  <c r="A3308" i="11"/>
  <c r="D3307" i="11"/>
  <c r="C3307" i="11"/>
  <c r="A3307" i="11"/>
  <c r="D3306" i="11"/>
  <c r="C3306" i="11"/>
  <c r="A3306" i="11"/>
  <c r="D3305" i="11"/>
  <c r="C3305" i="11"/>
  <c r="A3305" i="11"/>
  <c r="D3304" i="11"/>
  <c r="C3304" i="11"/>
  <c r="A3304" i="11"/>
  <c r="D3303" i="11"/>
  <c r="C3303" i="11"/>
  <c r="A3303" i="11"/>
  <c r="D3302" i="11"/>
  <c r="C3302" i="11"/>
  <c r="A3302" i="11"/>
  <c r="D3301" i="11"/>
  <c r="C3301" i="11"/>
  <c r="A3301" i="11"/>
  <c r="D3300" i="11"/>
  <c r="C3300" i="11"/>
  <c r="A3300" i="11"/>
  <c r="D3299" i="11"/>
  <c r="C3299" i="11"/>
  <c r="A3299" i="11"/>
  <c r="D3298" i="11"/>
  <c r="C3298" i="11"/>
  <c r="A3298" i="11"/>
  <c r="D3297" i="11"/>
  <c r="C3297" i="11"/>
  <c r="A3297" i="11"/>
  <c r="D3296" i="11"/>
  <c r="C3296" i="11"/>
  <c r="A3296" i="11"/>
  <c r="D3295" i="11"/>
  <c r="C3295" i="11"/>
  <c r="A3295" i="11"/>
  <c r="D3294" i="11"/>
  <c r="C3294" i="11"/>
  <c r="A3294" i="11"/>
  <c r="D3293" i="11"/>
  <c r="C3293" i="11"/>
  <c r="A3293" i="11"/>
  <c r="D3292" i="11"/>
  <c r="C3292" i="11"/>
  <c r="A3292" i="11"/>
  <c r="D3291" i="11"/>
  <c r="C3291" i="11"/>
  <c r="A3291" i="11"/>
  <c r="D3290" i="11"/>
  <c r="C3290" i="11"/>
  <c r="A3290" i="11"/>
  <c r="D3289" i="11"/>
  <c r="C3289" i="11"/>
  <c r="A3289" i="11"/>
  <c r="D3288" i="11"/>
  <c r="C3288" i="11"/>
  <c r="A3288" i="11"/>
  <c r="D3287" i="11"/>
  <c r="C3287" i="11"/>
  <c r="A3287" i="11"/>
  <c r="D3286" i="11"/>
  <c r="C3286" i="11"/>
  <c r="A3286" i="11"/>
  <c r="D3285" i="11"/>
  <c r="C3285" i="11"/>
  <c r="A3285" i="11"/>
  <c r="D3284" i="11"/>
  <c r="C3284" i="11"/>
  <c r="A3284" i="11"/>
  <c r="D3283" i="11"/>
  <c r="C3283" i="11"/>
  <c r="A3283" i="11"/>
  <c r="D3282" i="11"/>
  <c r="C3282" i="11"/>
  <c r="A3282" i="11"/>
  <c r="D3281" i="11"/>
  <c r="C3281" i="11"/>
  <c r="A3281" i="11"/>
  <c r="D3280" i="11"/>
  <c r="C3280" i="11"/>
  <c r="A3280" i="11"/>
  <c r="D3279" i="11"/>
  <c r="C3279" i="11"/>
  <c r="A3279" i="11"/>
  <c r="D3278" i="11"/>
  <c r="C3278" i="11"/>
  <c r="A3278" i="11"/>
  <c r="D3277" i="11"/>
  <c r="C3277" i="11"/>
  <c r="A3277" i="11"/>
  <c r="D3276" i="11"/>
  <c r="C3276" i="11"/>
  <c r="A3276" i="11"/>
  <c r="D3275" i="11"/>
  <c r="C3275" i="11"/>
  <c r="A3275" i="11"/>
  <c r="D3274" i="11"/>
  <c r="C3274" i="11"/>
  <c r="A3274" i="11"/>
  <c r="D3273" i="11"/>
  <c r="C3273" i="11"/>
  <c r="A3273" i="11"/>
  <c r="D3272" i="11"/>
  <c r="C3272" i="11"/>
  <c r="A3272" i="11"/>
  <c r="D3271" i="11"/>
  <c r="C3271" i="11"/>
  <c r="A3271" i="11"/>
  <c r="D3270" i="11"/>
  <c r="C3270" i="11"/>
  <c r="A3270" i="11"/>
  <c r="D3269" i="11"/>
  <c r="C3269" i="11"/>
  <c r="A3269" i="11"/>
  <c r="D3268" i="11"/>
  <c r="C3268" i="11"/>
  <c r="A3268" i="11"/>
  <c r="D3267" i="11"/>
  <c r="C3267" i="11"/>
  <c r="A3267" i="11"/>
  <c r="D3266" i="11"/>
  <c r="C3266" i="11"/>
  <c r="A3266" i="11"/>
  <c r="D3265" i="11"/>
  <c r="C3265" i="11"/>
  <c r="A3265" i="11"/>
  <c r="D3264" i="11"/>
  <c r="C3264" i="11"/>
  <c r="A3264" i="11"/>
  <c r="D3263" i="11"/>
  <c r="C3263" i="11"/>
  <c r="A3263" i="11"/>
  <c r="D3262" i="11"/>
  <c r="C3262" i="11"/>
  <c r="A3262" i="11"/>
  <c r="D3261" i="11"/>
  <c r="C3261" i="11"/>
  <c r="A3261" i="11"/>
  <c r="D3260" i="11"/>
  <c r="C3260" i="11"/>
  <c r="A3260" i="11"/>
  <c r="D3259" i="11"/>
  <c r="C3259" i="11"/>
  <c r="A3259" i="11"/>
  <c r="D3258" i="11"/>
  <c r="C3258" i="11"/>
  <c r="A3258" i="11"/>
  <c r="D3257" i="11"/>
  <c r="C3257" i="11"/>
  <c r="A3257" i="11"/>
  <c r="D3256" i="11"/>
  <c r="C3256" i="11"/>
  <c r="A3256" i="11"/>
  <c r="D3255" i="11"/>
  <c r="C3255" i="11"/>
  <c r="A3255" i="11"/>
  <c r="D3254" i="11"/>
  <c r="C3254" i="11"/>
  <c r="A3254" i="11"/>
  <c r="D3253" i="11"/>
  <c r="C3253" i="11"/>
  <c r="A3253" i="11"/>
  <c r="D3252" i="11"/>
  <c r="C3252" i="11"/>
  <c r="A3252" i="11"/>
  <c r="D3251" i="11"/>
  <c r="C3251" i="11"/>
  <c r="A3251" i="11"/>
  <c r="D3250" i="11"/>
  <c r="C3250" i="11"/>
  <c r="A3250" i="11"/>
  <c r="D3249" i="11"/>
  <c r="C3249" i="11"/>
  <c r="A3249" i="11"/>
  <c r="D3248" i="11"/>
  <c r="C3248" i="11"/>
  <c r="A3248" i="11"/>
  <c r="D3247" i="11"/>
  <c r="C3247" i="11"/>
  <c r="A3247" i="11"/>
  <c r="D3246" i="11"/>
  <c r="C3246" i="11"/>
  <c r="A3246" i="11"/>
  <c r="D3245" i="11"/>
  <c r="C3245" i="11"/>
  <c r="A3245" i="11"/>
  <c r="D3244" i="11"/>
  <c r="C3244" i="11"/>
  <c r="A3244" i="11"/>
  <c r="D3243" i="11"/>
  <c r="C3243" i="11"/>
  <c r="A3243" i="11"/>
  <c r="D3242" i="11"/>
  <c r="C3242" i="11"/>
  <c r="A3242" i="11"/>
  <c r="D3241" i="11"/>
  <c r="C3241" i="11"/>
  <c r="A3241" i="11"/>
  <c r="D3240" i="11"/>
  <c r="C3240" i="11"/>
  <c r="A3240" i="11"/>
  <c r="D3239" i="11"/>
  <c r="C3239" i="11"/>
  <c r="A3239" i="11"/>
  <c r="D3238" i="11"/>
  <c r="C3238" i="11"/>
  <c r="A3238" i="11"/>
  <c r="D3237" i="11"/>
  <c r="C3237" i="11"/>
  <c r="A3237" i="11"/>
  <c r="D3236" i="11"/>
  <c r="C3236" i="11"/>
  <c r="A3236" i="11"/>
  <c r="D3235" i="11"/>
  <c r="C3235" i="11"/>
  <c r="A3235" i="11"/>
  <c r="D3234" i="11"/>
  <c r="C3234" i="11"/>
  <c r="A3234" i="11"/>
  <c r="D3233" i="11"/>
  <c r="C3233" i="11"/>
  <c r="A3233" i="11"/>
  <c r="D3232" i="11"/>
  <c r="C3232" i="11"/>
  <c r="A3232" i="11"/>
  <c r="D3231" i="11"/>
  <c r="C3231" i="11"/>
  <c r="A3231" i="11"/>
  <c r="D3230" i="11"/>
  <c r="C3230" i="11"/>
  <c r="A3230" i="11"/>
  <c r="D3229" i="11"/>
  <c r="C3229" i="11"/>
  <c r="A3229" i="11"/>
  <c r="D3228" i="11"/>
  <c r="C3228" i="11"/>
  <c r="A3228" i="11"/>
  <c r="D3227" i="11"/>
  <c r="C3227" i="11"/>
  <c r="A3227" i="11"/>
  <c r="D3226" i="11"/>
  <c r="C3226" i="11"/>
  <c r="A3226" i="11"/>
  <c r="D3225" i="11"/>
  <c r="C3225" i="11"/>
  <c r="A3225" i="11"/>
  <c r="D3224" i="11"/>
  <c r="C3224" i="11"/>
  <c r="A3224" i="11"/>
  <c r="D3223" i="11"/>
  <c r="C3223" i="11"/>
  <c r="A3223" i="11"/>
  <c r="D3222" i="11"/>
  <c r="C3222" i="11"/>
  <c r="A3222" i="11"/>
  <c r="D3221" i="11"/>
  <c r="C3221" i="11"/>
  <c r="A3221" i="11"/>
  <c r="D3220" i="11"/>
  <c r="C3220" i="11"/>
  <c r="A3220" i="11"/>
  <c r="D3219" i="11"/>
  <c r="C3219" i="11"/>
  <c r="A3219" i="11"/>
  <c r="D3218" i="11"/>
  <c r="C3218" i="11"/>
  <c r="A3218" i="11"/>
  <c r="D3217" i="11"/>
  <c r="C3217" i="11"/>
  <c r="A3217" i="11"/>
  <c r="D3216" i="11"/>
  <c r="C3216" i="11"/>
  <c r="A3216" i="11"/>
  <c r="D3215" i="11"/>
  <c r="C3215" i="11"/>
  <c r="A3215" i="11"/>
  <c r="D3214" i="11"/>
  <c r="C3214" i="11"/>
  <c r="A3214" i="11"/>
  <c r="D3213" i="11"/>
  <c r="C3213" i="11"/>
  <c r="A3213" i="11"/>
  <c r="D3212" i="11"/>
  <c r="C3212" i="11"/>
  <c r="A3212" i="11"/>
  <c r="D3211" i="11"/>
  <c r="C3211" i="11"/>
  <c r="A3211" i="11"/>
  <c r="D3210" i="11"/>
  <c r="C3210" i="11"/>
  <c r="A3210" i="11"/>
  <c r="D3209" i="11"/>
  <c r="C3209" i="11"/>
  <c r="A3209" i="11"/>
  <c r="D3208" i="11"/>
  <c r="C3208" i="11"/>
  <c r="A3208" i="11"/>
  <c r="D3207" i="11"/>
  <c r="C3207" i="11"/>
  <c r="A3207" i="11"/>
  <c r="D3206" i="11"/>
  <c r="C3206" i="11"/>
  <c r="A3206" i="11"/>
  <c r="D3205" i="11"/>
  <c r="C3205" i="11"/>
  <c r="A3205" i="11"/>
  <c r="D3204" i="11"/>
  <c r="C3204" i="11"/>
  <c r="A3204" i="11"/>
  <c r="D3203" i="11"/>
  <c r="C3203" i="11"/>
  <c r="A3203" i="11"/>
  <c r="D3202" i="11"/>
  <c r="C3202" i="11"/>
  <c r="A3202" i="11"/>
  <c r="D3201" i="11"/>
  <c r="C3201" i="11"/>
  <c r="A3201" i="11"/>
  <c r="D3200" i="11"/>
  <c r="C3200" i="11"/>
  <c r="A3200" i="11"/>
  <c r="D3199" i="11"/>
  <c r="C3199" i="11"/>
  <c r="A3199" i="11"/>
  <c r="D3198" i="11"/>
  <c r="C3198" i="11"/>
  <c r="A3198" i="11"/>
  <c r="D3197" i="11"/>
  <c r="C3197" i="11"/>
  <c r="A3197" i="11"/>
  <c r="D3196" i="11"/>
  <c r="C3196" i="11"/>
  <c r="A3196" i="11"/>
  <c r="D3195" i="11"/>
  <c r="C3195" i="11"/>
  <c r="A3195" i="11"/>
  <c r="D3194" i="11"/>
  <c r="C3194" i="11"/>
  <c r="A3194" i="11"/>
  <c r="D3193" i="11"/>
  <c r="C3193" i="11"/>
  <c r="A3193" i="11"/>
  <c r="D3192" i="11"/>
  <c r="C3192" i="11"/>
  <c r="A3192" i="11"/>
  <c r="D3191" i="11"/>
  <c r="C3191" i="11"/>
  <c r="A3191" i="11"/>
  <c r="D3190" i="11"/>
  <c r="C3190" i="11"/>
  <c r="A3190" i="11"/>
  <c r="D3189" i="11"/>
  <c r="C3189" i="11"/>
  <c r="A3189" i="11"/>
  <c r="D3188" i="11"/>
  <c r="C3188" i="11"/>
  <c r="A3188" i="11"/>
  <c r="D3187" i="11"/>
  <c r="C3187" i="11"/>
  <c r="A3187" i="11"/>
  <c r="D3186" i="11"/>
  <c r="C3186" i="11"/>
  <c r="A3186" i="11"/>
  <c r="D3185" i="11"/>
  <c r="C3185" i="11"/>
  <c r="A3185" i="11"/>
  <c r="D3184" i="11"/>
  <c r="C3184" i="11"/>
  <c r="A3184" i="11"/>
  <c r="D3183" i="11"/>
  <c r="C3183" i="11"/>
  <c r="A3183" i="11"/>
  <c r="D3182" i="11"/>
  <c r="C3182" i="11"/>
  <c r="A3182" i="11"/>
  <c r="D3181" i="11"/>
  <c r="C3181" i="11"/>
  <c r="A3181" i="11"/>
  <c r="D3180" i="11"/>
  <c r="C3180" i="11"/>
  <c r="A3180" i="11"/>
  <c r="D3179" i="11"/>
  <c r="C3179" i="11"/>
  <c r="A3179" i="11"/>
  <c r="D3178" i="11"/>
  <c r="C3178" i="11"/>
  <c r="A3178" i="11"/>
  <c r="D3177" i="11"/>
  <c r="C3177" i="11"/>
  <c r="A3177" i="11"/>
  <c r="D3176" i="11"/>
  <c r="C3176" i="11"/>
  <c r="A3176" i="11"/>
  <c r="D3175" i="11"/>
  <c r="C3175" i="11"/>
  <c r="A3175" i="11"/>
  <c r="D3174" i="11"/>
  <c r="C3174" i="11"/>
  <c r="A3174" i="11"/>
  <c r="D3173" i="11"/>
  <c r="C3173" i="11"/>
  <c r="A3173" i="11"/>
  <c r="D3172" i="11"/>
  <c r="C3172" i="11"/>
  <c r="A3172" i="11"/>
  <c r="D3171" i="11"/>
  <c r="C3171" i="11"/>
  <c r="A3171" i="11"/>
  <c r="D3170" i="11"/>
  <c r="C3170" i="11"/>
  <c r="A3170" i="11"/>
  <c r="D3169" i="11"/>
  <c r="C3169" i="11"/>
  <c r="A3169" i="11"/>
  <c r="D3168" i="11"/>
  <c r="C3168" i="11"/>
  <c r="A3168" i="11"/>
  <c r="D3167" i="11"/>
  <c r="C3167" i="11"/>
  <c r="A3167" i="11"/>
  <c r="D3166" i="11"/>
  <c r="C3166" i="11"/>
  <c r="A3166" i="11"/>
  <c r="D3165" i="11"/>
  <c r="C3165" i="11"/>
  <c r="A3165" i="11"/>
  <c r="D3164" i="11"/>
  <c r="C3164" i="11"/>
  <c r="A3164" i="11"/>
  <c r="D3163" i="11"/>
  <c r="C3163" i="11"/>
  <c r="A3163" i="11"/>
  <c r="D3162" i="11"/>
  <c r="C3162" i="11"/>
  <c r="A3162" i="11"/>
  <c r="D3161" i="11"/>
  <c r="C3161" i="11"/>
  <c r="A3161" i="11"/>
  <c r="D3160" i="11"/>
  <c r="C3160" i="11"/>
  <c r="A3160" i="11"/>
  <c r="D3159" i="11"/>
  <c r="C3159" i="11"/>
  <c r="A3159" i="11"/>
  <c r="D3158" i="11"/>
  <c r="C3158" i="11"/>
  <c r="A3158" i="11"/>
  <c r="D3157" i="11"/>
  <c r="C3157" i="11"/>
  <c r="A3157" i="11"/>
  <c r="D3156" i="11"/>
  <c r="C3156" i="11"/>
  <c r="A3156" i="11"/>
  <c r="D3155" i="11"/>
  <c r="C3155" i="11"/>
  <c r="A3155" i="11"/>
  <c r="D3154" i="11"/>
  <c r="C3154" i="11"/>
  <c r="A3154" i="11"/>
  <c r="D3153" i="11"/>
  <c r="C3153" i="11"/>
  <c r="A3153" i="11"/>
  <c r="D3152" i="11"/>
  <c r="C3152" i="11"/>
  <c r="A3152" i="11"/>
  <c r="D3151" i="11"/>
  <c r="C3151" i="11"/>
  <c r="A3151" i="11"/>
  <c r="D3150" i="11"/>
  <c r="C3150" i="11"/>
  <c r="A3150" i="11"/>
  <c r="D3149" i="11"/>
  <c r="C3149" i="11"/>
  <c r="A3149" i="11"/>
  <c r="D3148" i="11"/>
  <c r="C3148" i="11"/>
  <c r="A3148" i="11"/>
  <c r="D3147" i="11"/>
  <c r="C3147" i="11"/>
  <c r="A3147" i="11"/>
  <c r="D3146" i="11"/>
  <c r="C3146" i="11"/>
  <c r="A3146" i="11"/>
  <c r="D3145" i="11"/>
  <c r="C3145" i="11"/>
  <c r="A3145" i="11"/>
  <c r="D3144" i="11"/>
  <c r="C3144" i="11"/>
  <c r="A3144" i="11"/>
  <c r="D3143" i="11"/>
  <c r="C3143" i="11"/>
  <c r="A3143" i="11"/>
  <c r="D3142" i="11"/>
  <c r="C3142" i="11"/>
  <c r="A3142" i="11"/>
  <c r="D3141" i="11"/>
  <c r="C3141" i="11"/>
  <c r="A3141" i="11"/>
  <c r="D3140" i="11"/>
  <c r="C3140" i="11"/>
  <c r="A3140" i="11"/>
  <c r="D3139" i="11"/>
  <c r="C3139" i="11"/>
  <c r="A3139" i="11"/>
  <c r="D3138" i="11"/>
  <c r="C3138" i="11"/>
  <c r="A3138" i="11"/>
  <c r="D3137" i="11"/>
  <c r="C3137" i="11"/>
  <c r="A3137" i="11"/>
  <c r="D3136" i="11"/>
  <c r="C3136" i="11"/>
  <c r="A3136" i="11"/>
  <c r="D3135" i="11"/>
  <c r="C3135" i="11"/>
  <c r="A3135" i="11"/>
  <c r="D3134" i="11"/>
  <c r="C3134" i="11"/>
  <c r="A3134" i="11"/>
  <c r="D3133" i="11"/>
  <c r="C3133" i="11"/>
  <c r="A3133" i="11"/>
  <c r="D3132" i="11"/>
  <c r="C3132" i="11"/>
  <c r="A3132" i="11"/>
  <c r="D3131" i="11"/>
  <c r="C3131" i="11"/>
  <c r="A3131" i="11"/>
  <c r="D3130" i="11"/>
  <c r="C3130" i="11"/>
  <c r="A3130" i="11"/>
  <c r="D3129" i="11"/>
  <c r="C3129" i="11"/>
  <c r="A3129" i="11"/>
  <c r="D3128" i="11"/>
  <c r="C3128" i="11"/>
  <c r="A3128" i="11"/>
  <c r="D3127" i="11"/>
  <c r="C3127" i="11"/>
  <c r="A3127" i="11"/>
  <c r="D3126" i="11"/>
  <c r="C3126" i="11"/>
  <c r="A3126" i="11"/>
  <c r="D3125" i="11"/>
  <c r="C3125" i="11"/>
  <c r="A3125" i="11"/>
  <c r="D3124" i="11"/>
  <c r="C3124" i="11"/>
  <c r="A3124" i="11"/>
  <c r="D3123" i="11"/>
  <c r="C3123" i="11"/>
  <c r="A3123" i="11"/>
  <c r="D3122" i="11"/>
  <c r="C3122" i="11"/>
  <c r="A3122" i="11"/>
  <c r="D3121" i="11"/>
  <c r="C3121" i="11"/>
  <c r="A3121" i="11"/>
  <c r="D3120" i="11"/>
  <c r="C3120" i="11"/>
  <c r="A3120" i="11"/>
  <c r="D3119" i="11"/>
  <c r="C3119" i="11"/>
  <c r="A3119" i="11"/>
  <c r="D3118" i="11"/>
  <c r="C3118" i="11"/>
  <c r="A3118" i="11"/>
  <c r="D3117" i="11"/>
  <c r="C3117" i="11"/>
  <c r="A3117" i="11"/>
  <c r="D3116" i="11"/>
  <c r="C3116" i="11"/>
  <c r="A3116" i="11"/>
  <c r="D3115" i="11"/>
  <c r="C3115" i="11"/>
  <c r="A3115" i="11"/>
  <c r="D3114" i="11"/>
  <c r="C3114" i="11"/>
  <c r="A3114" i="11"/>
  <c r="D3113" i="11"/>
  <c r="C3113" i="11"/>
  <c r="A3113" i="11"/>
  <c r="D3112" i="11"/>
  <c r="C3112" i="11"/>
  <c r="A3112" i="11"/>
  <c r="D3111" i="11"/>
  <c r="C3111" i="11"/>
  <c r="A3111" i="11"/>
  <c r="D3110" i="11"/>
  <c r="C3110" i="11"/>
  <c r="A3110" i="11"/>
  <c r="D3109" i="11"/>
  <c r="C3109" i="11"/>
  <c r="A3109" i="11"/>
  <c r="D3108" i="11"/>
  <c r="C3108" i="11"/>
  <c r="A3108" i="11"/>
  <c r="D3107" i="11"/>
  <c r="C3107" i="11"/>
  <c r="A3107" i="11"/>
  <c r="D3106" i="11"/>
  <c r="C3106" i="11"/>
  <c r="A3106" i="11"/>
  <c r="D3105" i="11"/>
  <c r="C3105" i="11"/>
  <c r="A3105" i="11"/>
  <c r="D3104" i="11"/>
  <c r="C3104" i="11"/>
  <c r="A3104" i="11"/>
  <c r="D3103" i="11"/>
  <c r="C3103" i="11"/>
  <c r="A3103" i="11"/>
  <c r="D3102" i="11"/>
  <c r="C3102" i="11"/>
  <c r="A3102" i="11"/>
  <c r="D3101" i="11"/>
  <c r="C3101" i="11"/>
  <c r="A3101" i="11"/>
  <c r="D3100" i="11"/>
  <c r="C3100" i="11"/>
  <c r="A3100" i="11"/>
  <c r="D3099" i="11"/>
  <c r="C3099" i="11"/>
  <c r="A3099" i="11"/>
  <c r="D3098" i="11"/>
  <c r="C3098" i="11"/>
  <c r="A3098" i="11"/>
  <c r="D3097" i="11"/>
  <c r="C3097" i="11"/>
  <c r="A3097" i="11"/>
  <c r="D3096" i="11"/>
  <c r="C3096" i="11"/>
  <c r="A3096" i="11"/>
  <c r="D3095" i="11"/>
  <c r="C3095" i="11"/>
  <c r="A3095" i="11"/>
  <c r="D3094" i="11"/>
  <c r="C3094" i="11"/>
  <c r="A3094" i="11"/>
  <c r="D3093" i="11"/>
  <c r="C3093" i="11"/>
  <c r="A3093" i="11"/>
  <c r="D3092" i="11"/>
  <c r="C3092" i="11"/>
  <c r="A3092" i="11"/>
  <c r="D3091" i="11"/>
  <c r="C3091" i="11"/>
  <c r="A3091" i="11"/>
  <c r="D3090" i="11"/>
  <c r="C3090" i="11"/>
  <c r="A3090" i="11"/>
  <c r="D3089" i="11"/>
  <c r="C3089" i="11"/>
  <c r="A3089" i="11"/>
  <c r="D3088" i="11"/>
  <c r="C3088" i="11"/>
  <c r="A3088" i="11"/>
  <c r="D3087" i="11"/>
  <c r="C3087" i="11"/>
  <c r="A3087" i="11"/>
  <c r="D3086" i="11"/>
  <c r="C3086" i="11"/>
  <c r="A3086" i="11"/>
  <c r="D3085" i="11"/>
  <c r="C3085" i="11"/>
  <c r="A3085" i="11"/>
  <c r="D3084" i="11"/>
  <c r="C3084" i="11"/>
  <c r="A3084" i="11"/>
  <c r="D3083" i="11"/>
  <c r="C3083" i="11"/>
  <c r="A3083" i="11"/>
  <c r="D3082" i="11"/>
  <c r="C3082" i="11"/>
  <c r="A3082" i="11"/>
  <c r="D3081" i="11"/>
  <c r="C3081" i="11"/>
  <c r="A3081" i="11"/>
  <c r="D3080" i="11"/>
  <c r="C3080" i="11"/>
  <c r="A3080" i="11"/>
  <c r="D3079" i="11"/>
  <c r="C3079" i="11"/>
  <c r="A3079" i="11"/>
  <c r="D3078" i="11"/>
  <c r="C3078" i="11"/>
  <c r="A3078" i="11"/>
  <c r="D3077" i="11"/>
  <c r="C3077" i="11"/>
  <c r="A3077" i="11"/>
  <c r="D3076" i="11"/>
  <c r="C3076" i="11"/>
  <c r="A3076" i="11"/>
  <c r="D3075" i="11"/>
  <c r="C3075" i="11"/>
  <c r="A3075" i="11"/>
  <c r="D3074" i="11"/>
  <c r="C3074" i="11"/>
  <c r="A3074" i="11"/>
  <c r="D3073" i="11"/>
  <c r="C3073" i="11"/>
  <c r="A3073" i="11"/>
  <c r="D3072" i="11"/>
  <c r="C3072" i="11"/>
  <c r="A3072" i="11"/>
  <c r="D3071" i="11"/>
  <c r="C3071" i="11"/>
  <c r="A3071" i="11"/>
  <c r="D3070" i="11"/>
  <c r="C3070" i="11"/>
  <c r="A3070" i="11"/>
  <c r="D3069" i="11"/>
  <c r="C3069" i="11"/>
  <c r="A3069" i="11"/>
  <c r="D3068" i="11"/>
  <c r="C3068" i="11"/>
  <c r="A3068" i="11"/>
  <c r="D3067" i="11"/>
  <c r="C3067" i="11"/>
  <c r="A3067" i="11"/>
  <c r="D3066" i="11"/>
  <c r="C3066" i="11"/>
  <c r="A3066" i="11"/>
  <c r="D3065" i="11"/>
  <c r="C3065" i="11"/>
  <c r="A3065" i="11"/>
  <c r="D3064" i="11"/>
  <c r="C3064" i="11"/>
  <c r="A3064" i="11"/>
  <c r="D3063" i="11"/>
  <c r="C3063" i="11"/>
  <c r="A3063" i="11"/>
  <c r="D3062" i="11"/>
  <c r="C3062" i="11"/>
  <c r="A3062" i="11"/>
  <c r="D3061" i="11"/>
  <c r="C3061" i="11"/>
  <c r="A3061" i="11"/>
  <c r="D3060" i="11"/>
  <c r="C3060" i="11"/>
  <c r="A3060" i="11"/>
  <c r="D3059" i="11"/>
  <c r="C3059" i="11"/>
  <c r="A3059" i="11"/>
  <c r="D3058" i="11"/>
  <c r="C3058" i="11"/>
  <c r="A3058" i="11"/>
  <c r="D3057" i="11"/>
  <c r="C3057" i="11"/>
  <c r="A3057" i="11"/>
  <c r="D3056" i="11"/>
  <c r="C3056" i="11"/>
  <c r="A3056" i="11"/>
  <c r="D3055" i="11"/>
  <c r="C3055" i="11"/>
  <c r="A3055" i="11"/>
  <c r="D3054" i="11"/>
  <c r="C3054" i="11"/>
  <c r="A3054" i="11"/>
  <c r="D3053" i="11"/>
  <c r="C3053" i="11"/>
  <c r="A3053" i="11"/>
  <c r="D3052" i="11"/>
  <c r="C3052" i="11"/>
  <c r="A3052" i="11"/>
  <c r="D3051" i="11"/>
  <c r="C3051" i="11"/>
  <c r="A3051" i="11"/>
  <c r="D3050" i="11"/>
  <c r="C3050" i="11"/>
  <c r="A3050" i="11"/>
  <c r="D3049" i="11"/>
  <c r="C3049" i="11"/>
  <c r="A3049" i="11"/>
  <c r="D3048" i="11"/>
  <c r="C3048" i="11"/>
  <c r="A3048" i="11"/>
  <c r="D3047" i="11"/>
  <c r="C3047" i="11"/>
  <c r="A3047" i="11"/>
  <c r="D3046" i="11"/>
  <c r="C3046" i="11"/>
  <c r="A3046" i="11"/>
  <c r="D3045" i="11"/>
  <c r="C3045" i="11"/>
  <c r="A3045" i="11"/>
  <c r="D3044" i="11"/>
  <c r="C3044" i="11"/>
  <c r="A3044" i="11"/>
  <c r="D3043" i="11"/>
  <c r="C3043" i="11"/>
  <c r="A3043" i="11"/>
  <c r="D3042" i="11"/>
  <c r="C3042" i="11"/>
  <c r="A3042" i="11"/>
  <c r="D3041" i="11"/>
  <c r="C3041" i="11"/>
  <c r="A3041" i="11"/>
  <c r="D3040" i="11"/>
  <c r="C3040" i="11"/>
  <c r="A3040" i="11"/>
  <c r="D3039" i="11"/>
  <c r="C3039" i="11"/>
  <c r="A3039" i="11"/>
  <c r="D3038" i="11"/>
  <c r="C3038" i="11"/>
  <c r="A3038" i="11"/>
  <c r="D3037" i="11"/>
  <c r="C3037" i="11"/>
  <c r="A3037" i="11"/>
  <c r="D3036" i="11"/>
  <c r="C3036" i="11"/>
  <c r="A3036" i="11"/>
  <c r="D3035" i="11"/>
  <c r="C3035" i="11"/>
  <c r="A3035" i="11"/>
  <c r="D3034" i="11"/>
  <c r="C3034" i="11"/>
  <c r="A3034" i="11"/>
  <c r="D3033" i="11"/>
  <c r="C3033" i="11"/>
  <c r="A3033" i="11"/>
  <c r="D3032" i="11"/>
  <c r="C3032" i="11"/>
  <c r="A3032" i="11"/>
  <c r="D3031" i="11"/>
  <c r="C3031" i="11"/>
  <c r="A3031" i="11"/>
  <c r="D3030" i="11"/>
  <c r="C3030" i="11"/>
  <c r="A3030" i="11"/>
  <c r="D3029" i="11"/>
  <c r="C3029" i="11"/>
  <c r="A3029" i="11"/>
  <c r="D3028" i="11"/>
  <c r="C3028" i="11"/>
  <c r="A3028" i="11"/>
  <c r="D3027" i="11"/>
  <c r="C3027" i="11"/>
  <c r="A3027" i="11"/>
  <c r="D3026" i="11"/>
  <c r="C3026" i="11"/>
  <c r="A3026" i="11"/>
  <c r="D3025" i="11"/>
  <c r="C3025" i="11"/>
  <c r="A3025" i="11"/>
  <c r="D3024" i="11"/>
  <c r="C3024" i="11"/>
  <c r="A3024" i="11"/>
  <c r="D3023" i="11"/>
  <c r="C3023" i="11"/>
  <c r="A3023" i="11"/>
  <c r="D3022" i="11"/>
  <c r="C3022" i="11"/>
  <c r="A3022" i="11"/>
  <c r="D3021" i="11"/>
  <c r="C3021" i="11"/>
  <c r="A3021" i="11"/>
  <c r="D3020" i="11"/>
  <c r="C3020" i="11"/>
  <c r="A3020" i="11"/>
  <c r="D3019" i="11"/>
  <c r="C3019" i="11"/>
  <c r="A3019" i="11"/>
  <c r="D3018" i="11"/>
  <c r="C3018" i="11"/>
  <c r="A3018" i="11"/>
  <c r="D3017" i="11"/>
  <c r="C3017" i="11"/>
  <c r="A3017" i="11"/>
  <c r="D3016" i="11"/>
  <c r="C3016" i="11"/>
  <c r="A3016" i="11"/>
  <c r="D3015" i="11"/>
  <c r="C3015" i="11"/>
  <c r="A3015" i="11"/>
  <c r="D3014" i="11"/>
  <c r="C3014" i="11"/>
  <c r="A3014" i="11"/>
  <c r="D3013" i="11"/>
  <c r="C3013" i="11"/>
  <c r="A3013" i="11"/>
  <c r="D3012" i="11"/>
  <c r="C3012" i="11"/>
  <c r="A3012" i="11"/>
  <c r="D3011" i="11"/>
  <c r="C3011" i="11"/>
  <c r="A3011" i="11"/>
  <c r="D3010" i="11"/>
  <c r="C3010" i="11"/>
  <c r="A3010" i="11"/>
  <c r="D3009" i="11"/>
  <c r="C3009" i="11"/>
  <c r="A3009" i="11"/>
  <c r="D3008" i="11"/>
  <c r="C3008" i="11"/>
  <c r="A3008" i="11"/>
  <c r="D3007" i="11"/>
  <c r="C3007" i="11"/>
  <c r="A3007" i="11"/>
  <c r="D3006" i="11"/>
  <c r="C3006" i="11"/>
  <c r="A3006" i="11"/>
  <c r="D3005" i="11"/>
  <c r="C3005" i="11"/>
  <c r="A3005" i="11"/>
  <c r="D3004" i="11"/>
  <c r="C3004" i="11"/>
  <c r="A3004" i="11"/>
  <c r="D3003" i="11"/>
  <c r="C3003" i="11"/>
  <c r="A3003" i="11"/>
  <c r="D3002" i="11"/>
  <c r="C3002" i="11"/>
  <c r="A3002" i="11"/>
  <c r="D3001" i="11"/>
  <c r="C3001" i="11"/>
  <c r="A3001" i="11"/>
  <c r="D3000" i="11"/>
  <c r="C3000" i="11"/>
  <c r="A3000" i="11"/>
  <c r="D2999" i="11"/>
  <c r="C2999" i="11"/>
  <c r="A2999" i="11"/>
  <c r="D2998" i="11"/>
  <c r="C2998" i="11"/>
  <c r="A2998" i="11"/>
  <c r="D2997" i="11"/>
  <c r="C2997" i="11"/>
  <c r="A2997" i="11"/>
  <c r="D2996" i="11"/>
  <c r="C2996" i="11"/>
  <c r="A2996" i="11"/>
  <c r="D2995" i="11"/>
  <c r="C2995" i="11"/>
  <c r="A2995" i="11"/>
  <c r="D2994" i="11"/>
  <c r="C2994" i="11"/>
  <c r="A2994" i="11"/>
  <c r="D2993" i="11"/>
  <c r="C2993" i="11"/>
  <c r="A2993" i="11"/>
  <c r="D2992" i="11"/>
  <c r="C2992" i="11"/>
  <c r="A2992" i="11"/>
  <c r="D2991" i="11"/>
  <c r="C2991" i="11"/>
  <c r="A2991" i="11"/>
  <c r="D2990" i="11"/>
  <c r="C2990" i="11"/>
  <c r="A2990" i="11"/>
  <c r="D2989" i="11"/>
  <c r="C2989" i="11"/>
  <c r="A2989" i="11"/>
  <c r="D2988" i="11"/>
  <c r="C2988" i="11"/>
  <c r="A2988" i="11"/>
  <c r="D2987" i="11"/>
  <c r="C2987" i="11"/>
  <c r="A2987" i="11"/>
  <c r="D2986" i="11"/>
  <c r="C2986" i="11"/>
  <c r="A2986" i="11"/>
  <c r="D2985" i="11"/>
  <c r="C2985" i="11"/>
  <c r="A2985" i="11"/>
  <c r="D2984" i="11"/>
  <c r="C2984" i="11"/>
  <c r="A2984" i="11"/>
  <c r="D2983" i="11"/>
  <c r="C2983" i="11"/>
  <c r="A2983" i="11"/>
  <c r="D2982" i="11"/>
  <c r="C2982" i="11"/>
  <c r="A2982" i="11"/>
  <c r="D2981" i="11"/>
  <c r="C2981" i="11"/>
  <c r="A2981" i="11"/>
  <c r="D2980" i="11"/>
  <c r="C2980" i="11"/>
  <c r="A2980" i="11"/>
  <c r="D2979" i="11"/>
  <c r="C2979" i="11"/>
  <c r="A2979" i="11"/>
  <c r="D2978" i="11"/>
  <c r="C2978" i="11"/>
  <c r="A2978" i="11"/>
  <c r="D2977" i="11"/>
  <c r="C2977" i="11"/>
  <c r="A2977" i="11"/>
  <c r="D2976" i="11"/>
  <c r="C2976" i="11"/>
  <c r="A2976" i="11"/>
  <c r="D2975" i="11"/>
  <c r="C2975" i="11"/>
  <c r="A2975" i="11"/>
  <c r="D2974" i="11"/>
  <c r="C2974" i="11"/>
  <c r="A2974" i="11"/>
  <c r="D2973" i="11"/>
  <c r="C2973" i="11"/>
  <c r="A2973" i="11"/>
  <c r="D2972" i="11"/>
  <c r="C2972" i="11"/>
  <c r="A2972" i="11"/>
  <c r="D2971" i="11"/>
  <c r="C2971" i="11"/>
  <c r="A2971" i="11"/>
  <c r="D2970" i="11"/>
  <c r="C2970" i="11"/>
  <c r="A2970" i="11"/>
  <c r="D2969" i="11"/>
  <c r="C2969" i="11"/>
  <c r="A2969" i="11"/>
  <c r="D2968" i="11"/>
  <c r="C2968" i="11"/>
  <c r="A2968" i="11"/>
  <c r="D2967" i="11"/>
  <c r="C2967" i="11"/>
  <c r="A2967" i="11"/>
  <c r="D2966" i="11"/>
  <c r="C2966" i="11"/>
  <c r="A2966" i="11"/>
  <c r="D2965" i="11"/>
  <c r="C2965" i="11"/>
  <c r="A2965" i="11"/>
  <c r="D2964" i="11"/>
  <c r="C2964" i="11"/>
  <c r="A2964" i="11"/>
  <c r="D2963" i="11"/>
  <c r="C2963" i="11"/>
  <c r="A2963" i="11"/>
  <c r="D2962" i="11"/>
  <c r="C2962" i="11"/>
  <c r="A2962" i="11"/>
  <c r="D2961" i="11"/>
  <c r="C2961" i="11"/>
  <c r="A2961" i="11"/>
  <c r="D2960" i="11"/>
  <c r="C2960" i="11"/>
  <c r="A2960" i="11"/>
  <c r="D2959" i="11"/>
  <c r="C2959" i="11"/>
  <c r="A2959" i="11"/>
  <c r="D2958" i="11"/>
  <c r="C2958" i="11"/>
  <c r="A2958" i="11"/>
  <c r="D2957" i="11"/>
  <c r="C2957" i="11"/>
  <c r="A2957" i="11"/>
  <c r="D2956" i="11"/>
  <c r="C2956" i="11"/>
  <c r="A2956" i="11"/>
  <c r="D2955" i="11"/>
  <c r="C2955" i="11"/>
  <c r="A2955" i="11"/>
  <c r="D2954" i="11"/>
  <c r="C2954" i="11"/>
  <c r="A2954" i="11"/>
  <c r="D2953" i="11"/>
  <c r="C2953" i="11"/>
  <c r="A2953" i="11"/>
  <c r="D2952" i="11"/>
  <c r="C2952" i="11"/>
  <c r="A2952" i="11"/>
  <c r="D2951" i="11"/>
  <c r="C2951" i="11"/>
  <c r="A2951" i="11"/>
  <c r="D2950" i="11"/>
  <c r="C2950" i="11"/>
  <c r="A2950" i="11"/>
  <c r="D2949" i="11"/>
  <c r="C2949" i="11"/>
  <c r="A2949" i="11"/>
  <c r="D2948" i="11"/>
  <c r="C2948" i="11"/>
  <c r="A2948" i="11"/>
  <c r="D2947" i="11"/>
  <c r="C2947" i="11"/>
  <c r="A2947" i="11"/>
  <c r="D2946" i="11"/>
  <c r="C2946" i="11"/>
  <c r="A2946" i="11"/>
  <c r="D2945" i="11"/>
  <c r="C2945" i="11"/>
  <c r="A2945" i="11"/>
  <c r="D2944" i="11"/>
  <c r="C2944" i="11"/>
  <c r="A2944" i="11"/>
  <c r="D2943" i="11"/>
  <c r="C2943" i="11"/>
  <c r="A2943" i="11"/>
  <c r="D2942" i="11"/>
  <c r="C2942" i="11"/>
  <c r="A2942" i="11"/>
  <c r="D2941" i="11"/>
  <c r="C2941" i="11"/>
  <c r="A2941" i="11"/>
  <c r="D2940" i="11"/>
  <c r="C2940" i="11"/>
  <c r="A2940" i="11"/>
  <c r="D2939" i="11"/>
  <c r="C2939" i="11"/>
  <c r="A2939" i="11"/>
  <c r="D2938" i="11"/>
  <c r="C2938" i="11"/>
  <c r="A2938" i="11"/>
  <c r="D2937" i="11"/>
  <c r="C2937" i="11"/>
  <c r="A2937" i="11"/>
  <c r="D2936" i="11"/>
  <c r="C2936" i="11"/>
  <c r="A2936" i="11"/>
  <c r="D2935" i="11"/>
  <c r="C2935" i="11"/>
  <c r="A2935" i="11"/>
  <c r="D2934" i="11"/>
  <c r="C2934" i="11"/>
  <c r="A2934" i="11"/>
  <c r="D2933" i="11"/>
  <c r="C2933" i="11"/>
  <c r="A2933" i="11"/>
  <c r="D2932" i="11"/>
  <c r="C2932" i="11"/>
  <c r="A2932" i="11"/>
  <c r="D2931" i="11"/>
  <c r="C2931" i="11"/>
  <c r="A2931" i="11"/>
  <c r="D2930" i="11"/>
  <c r="C2930" i="11"/>
  <c r="A2930" i="11"/>
  <c r="D2929" i="11"/>
  <c r="C2929" i="11"/>
  <c r="A2929" i="11"/>
  <c r="D2928" i="11"/>
  <c r="C2928" i="11"/>
  <c r="A2928" i="11"/>
  <c r="D2927" i="11"/>
  <c r="C2927" i="11"/>
  <c r="A2927" i="11"/>
  <c r="D2926" i="11"/>
  <c r="C2926" i="11"/>
  <c r="A2926" i="11"/>
  <c r="D2925" i="11"/>
  <c r="C2925" i="11"/>
  <c r="A2925" i="11"/>
  <c r="D2924" i="11"/>
  <c r="C2924" i="11"/>
  <c r="A2924" i="11"/>
  <c r="D2923" i="11"/>
  <c r="C2923" i="11"/>
  <c r="A2923" i="11"/>
  <c r="D2922" i="11"/>
  <c r="C2922" i="11"/>
  <c r="A2922" i="11"/>
  <c r="D2921" i="11"/>
  <c r="C2921" i="11"/>
  <c r="A2921" i="11"/>
  <c r="D2920" i="11"/>
  <c r="C2920" i="11"/>
  <c r="A2920" i="11"/>
  <c r="D2919" i="11"/>
  <c r="C2919" i="11"/>
  <c r="A2919" i="11"/>
  <c r="D2918" i="11"/>
  <c r="C2918" i="11"/>
  <c r="A2918" i="11"/>
  <c r="D2917" i="11"/>
  <c r="C2917" i="11"/>
  <c r="A2917" i="11"/>
  <c r="D2916" i="11"/>
  <c r="C2916" i="11"/>
  <c r="A2916" i="11"/>
  <c r="D2915" i="11"/>
  <c r="C2915" i="11"/>
  <c r="A2915" i="11"/>
  <c r="D2914" i="11"/>
  <c r="C2914" i="11"/>
  <c r="A2914" i="11"/>
  <c r="D2913" i="11"/>
  <c r="C2913" i="11"/>
  <c r="A2913" i="11"/>
  <c r="D2912" i="11"/>
  <c r="C2912" i="11"/>
  <c r="A2912" i="11"/>
  <c r="D2911" i="11"/>
  <c r="C2911" i="11"/>
  <c r="A2911" i="11"/>
  <c r="D2910" i="11"/>
  <c r="C2910" i="11"/>
  <c r="A2910" i="11"/>
  <c r="D2909" i="11"/>
  <c r="C2909" i="11"/>
  <c r="A2909" i="11"/>
  <c r="D2908" i="11"/>
  <c r="C2908" i="11"/>
  <c r="A2908" i="11"/>
  <c r="D2907" i="11"/>
  <c r="C2907" i="11"/>
  <c r="A2907" i="11"/>
  <c r="D2906" i="11"/>
  <c r="C2906" i="11"/>
  <c r="A2906" i="11"/>
  <c r="D2905" i="11"/>
  <c r="C2905" i="11"/>
  <c r="A2905" i="11"/>
  <c r="D2904" i="11"/>
  <c r="C2904" i="11"/>
  <c r="A2904" i="11"/>
  <c r="D2903" i="11"/>
  <c r="C2903" i="11"/>
  <c r="A2903" i="11"/>
  <c r="D2902" i="11"/>
  <c r="C2902" i="11"/>
  <c r="A2902" i="11"/>
  <c r="D2901" i="11"/>
  <c r="C2901" i="11"/>
  <c r="A2901" i="11"/>
  <c r="D2900" i="11"/>
  <c r="C2900" i="11"/>
  <c r="A2900" i="11"/>
  <c r="D2899" i="11"/>
  <c r="C2899" i="11"/>
  <c r="A2899" i="11"/>
  <c r="D2898" i="11"/>
  <c r="C2898" i="11"/>
  <c r="A2898" i="11"/>
  <c r="D2897" i="11"/>
  <c r="C2897" i="11"/>
  <c r="A2897" i="11"/>
  <c r="D2896" i="11"/>
  <c r="C2896" i="11"/>
  <c r="A2896" i="11"/>
  <c r="D2895" i="11"/>
  <c r="C2895" i="11"/>
  <c r="A2895" i="11"/>
  <c r="D2894" i="11"/>
  <c r="C2894" i="11"/>
  <c r="A2894" i="11"/>
  <c r="D2893" i="11"/>
  <c r="C2893" i="11"/>
  <c r="A2893" i="11"/>
  <c r="D2892" i="11"/>
  <c r="C2892" i="11"/>
  <c r="A2892" i="11"/>
  <c r="D2891" i="11"/>
  <c r="C2891" i="11"/>
  <c r="A2891" i="11"/>
  <c r="D2890" i="11"/>
  <c r="C2890" i="11"/>
  <c r="A2890" i="11"/>
  <c r="D2889" i="11"/>
  <c r="C2889" i="11"/>
  <c r="A2889" i="11"/>
  <c r="D2888" i="11"/>
  <c r="C2888" i="11"/>
  <c r="A2888" i="11"/>
  <c r="D2887" i="11"/>
  <c r="C2887" i="11"/>
  <c r="A2887" i="11"/>
  <c r="D2886" i="11"/>
  <c r="C2886" i="11"/>
  <c r="A2886" i="11"/>
  <c r="D2885" i="11"/>
  <c r="C2885" i="11"/>
  <c r="A2885" i="11"/>
  <c r="D2884" i="11"/>
  <c r="C2884" i="11"/>
  <c r="A2884" i="11"/>
  <c r="D2883" i="11"/>
  <c r="C2883" i="11"/>
  <c r="A2883" i="11"/>
  <c r="D2882" i="11"/>
  <c r="C2882" i="11"/>
  <c r="A2882" i="11"/>
  <c r="D2881" i="11"/>
  <c r="C2881" i="11"/>
  <c r="A2881" i="11"/>
  <c r="D2880" i="11"/>
  <c r="C2880" i="11"/>
  <c r="A2880" i="11"/>
  <c r="D2879" i="11"/>
  <c r="C2879" i="11"/>
  <c r="A2879" i="11"/>
  <c r="D2878" i="11"/>
  <c r="C2878" i="11"/>
  <c r="A2878" i="11"/>
  <c r="D2877" i="11"/>
  <c r="C2877" i="11"/>
  <c r="A2877" i="11"/>
  <c r="D2876" i="11"/>
  <c r="C2876" i="11"/>
  <c r="A2876" i="11"/>
  <c r="D2875" i="11"/>
  <c r="C2875" i="11"/>
  <c r="A2875" i="11"/>
  <c r="D2874" i="11"/>
  <c r="C2874" i="11"/>
  <c r="A2874" i="11"/>
  <c r="D2873" i="11"/>
  <c r="C2873" i="11"/>
  <c r="A2873" i="11"/>
  <c r="D2872" i="11"/>
  <c r="C2872" i="11"/>
  <c r="A2872" i="11"/>
  <c r="D2871" i="11"/>
  <c r="C2871" i="11"/>
  <c r="A2871" i="11"/>
  <c r="D2870" i="11"/>
  <c r="C2870" i="11"/>
  <c r="A2870" i="11"/>
  <c r="D2869" i="11"/>
  <c r="C2869" i="11"/>
  <c r="A2869" i="11"/>
  <c r="D2868" i="11"/>
  <c r="C2868" i="11"/>
  <c r="A2868" i="11"/>
  <c r="D2867" i="11"/>
  <c r="C2867" i="11"/>
  <c r="A2867" i="11"/>
  <c r="D2866" i="11"/>
  <c r="C2866" i="11"/>
  <c r="A2866" i="11"/>
  <c r="D2865" i="11"/>
  <c r="C2865" i="11"/>
  <c r="A2865" i="11"/>
  <c r="D2864" i="11"/>
  <c r="C2864" i="11"/>
  <c r="A2864" i="11"/>
  <c r="D2863" i="11"/>
  <c r="C2863" i="11"/>
  <c r="A2863" i="11"/>
  <c r="D2862" i="11"/>
  <c r="C2862" i="11"/>
  <c r="A2862" i="11"/>
  <c r="D2861" i="11"/>
  <c r="C2861" i="11"/>
  <c r="A2861" i="11"/>
  <c r="D2860" i="11"/>
  <c r="C2860" i="11"/>
  <c r="A2860" i="11"/>
  <c r="D2859" i="11"/>
  <c r="C2859" i="11"/>
  <c r="A2859" i="11"/>
  <c r="D2858" i="11"/>
  <c r="C2858" i="11"/>
  <c r="A2858" i="11"/>
  <c r="D2857" i="11"/>
  <c r="C2857" i="11"/>
  <c r="A2857" i="11"/>
  <c r="D2856" i="11"/>
  <c r="C2856" i="11"/>
  <c r="A2856" i="11"/>
  <c r="D2855" i="11"/>
  <c r="C2855" i="11"/>
  <c r="A2855" i="11"/>
  <c r="D2854" i="11"/>
  <c r="C2854" i="11"/>
  <c r="A2854" i="11"/>
  <c r="D2853" i="11"/>
  <c r="C2853" i="11"/>
  <c r="A2853" i="11"/>
  <c r="D2852" i="11"/>
  <c r="C2852" i="11"/>
  <c r="A2852" i="11"/>
  <c r="D2851" i="11"/>
  <c r="C2851" i="11"/>
  <c r="A2851" i="11"/>
  <c r="D2850" i="11"/>
  <c r="C2850" i="11"/>
  <c r="A2850" i="11"/>
  <c r="D2849" i="11"/>
  <c r="C2849" i="11"/>
  <c r="A2849" i="11"/>
  <c r="D2848" i="11"/>
  <c r="C2848" i="11"/>
  <c r="A2848" i="11"/>
  <c r="D2847" i="11"/>
  <c r="C2847" i="11"/>
  <c r="A2847" i="11"/>
  <c r="D2846" i="11"/>
  <c r="C2846" i="11"/>
  <c r="A2846" i="11"/>
  <c r="D2845" i="11"/>
  <c r="C2845" i="11"/>
  <c r="A2845" i="11"/>
  <c r="D2844" i="11"/>
  <c r="C2844" i="11"/>
  <c r="A2844" i="11"/>
  <c r="D2843" i="11"/>
  <c r="C2843" i="11"/>
  <c r="A2843" i="11"/>
  <c r="D2842" i="11"/>
  <c r="C2842" i="11"/>
  <c r="A2842" i="11"/>
  <c r="D2841" i="11"/>
  <c r="C2841" i="11"/>
  <c r="A2841" i="11"/>
  <c r="D2840" i="11"/>
  <c r="C2840" i="11"/>
  <c r="A2840" i="11"/>
  <c r="D2839" i="11"/>
  <c r="C2839" i="11"/>
  <c r="A2839" i="11"/>
  <c r="D2838" i="11"/>
  <c r="C2838" i="11"/>
  <c r="A2838" i="11"/>
  <c r="D2837" i="11"/>
  <c r="C2837" i="11"/>
  <c r="A2837" i="11"/>
  <c r="D2836" i="11"/>
  <c r="C2836" i="11"/>
  <c r="A2836" i="11"/>
  <c r="D2835" i="11"/>
  <c r="C2835" i="11"/>
  <c r="A2835" i="11"/>
  <c r="D2834" i="11"/>
  <c r="C2834" i="11"/>
  <c r="A2834" i="11"/>
  <c r="D2833" i="11"/>
  <c r="C2833" i="11"/>
  <c r="A2833" i="11"/>
  <c r="D2832" i="11"/>
  <c r="C2832" i="11"/>
  <c r="A2832" i="11"/>
  <c r="D2831" i="11"/>
  <c r="C2831" i="11"/>
  <c r="A2831" i="11"/>
  <c r="D2830" i="11"/>
  <c r="C2830" i="11"/>
  <c r="A2830" i="11"/>
  <c r="D2829" i="11"/>
  <c r="C2829" i="11"/>
  <c r="A2829" i="11"/>
  <c r="D2828" i="11"/>
  <c r="C2828" i="11"/>
  <c r="A2828" i="11"/>
  <c r="D2827" i="11"/>
  <c r="C2827" i="11"/>
  <c r="A2827" i="11"/>
  <c r="D2826" i="11"/>
  <c r="C2826" i="11"/>
  <c r="A2826" i="11"/>
  <c r="D2825" i="11"/>
  <c r="C2825" i="11"/>
  <c r="A2825" i="11"/>
  <c r="D2824" i="11"/>
  <c r="C2824" i="11"/>
  <c r="A2824" i="11"/>
  <c r="D2823" i="11"/>
  <c r="C2823" i="11"/>
  <c r="A2823" i="11"/>
  <c r="D2822" i="11"/>
  <c r="C2822" i="11"/>
  <c r="A2822" i="11"/>
  <c r="D2821" i="11"/>
  <c r="C2821" i="11"/>
  <c r="A2821" i="11"/>
  <c r="D2820" i="11"/>
  <c r="C2820" i="11"/>
  <c r="A2820" i="11"/>
  <c r="D2819" i="11"/>
  <c r="C2819" i="11"/>
  <c r="A2819" i="11"/>
  <c r="D2818" i="11"/>
  <c r="C2818" i="11"/>
  <c r="A2818" i="11"/>
  <c r="D2817" i="11"/>
  <c r="C2817" i="11"/>
  <c r="A2817" i="11"/>
  <c r="D2816" i="11"/>
  <c r="C2816" i="11"/>
  <c r="A2816" i="11"/>
  <c r="D2815" i="11"/>
  <c r="C2815" i="11"/>
  <c r="A2815" i="11"/>
  <c r="D2814" i="11"/>
  <c r="C2814" i="11"/>
  <c r="A2814" i="11"/>
  <c r="D2813" i="11"/>
  <c r="C2813" i="11"/>
  <c r="A2813" i="11"/>
  <c r="D2812" i="11"/>
  <c r="C2812" i="11"/>
  <c r="A2812" i="11"/>
  <c r="D2811" i="11"/>
  <c r="C2811" i="11"/>
  <c r="A2811" i="11"/>
  <c r="D2810" i="11"/>
  <c r="C2810" i="11"/>
  <c r="A2810" i="11"/>
  <c r="D2809" i="11"/>
  <c r="C2809" i="11"/>
  <c r="A2809" i="11"/>
  <c r="D2808" i="11"/>
  <c r="C2808" i="11"/>
  <c r="A2808" i="11"/>
  <c r="D2807" i="11"/>
  <c r="C2807" i="11"/>
  <c r="A2807" i="11"/>
  <c r="D2806" i="11"/>
  <c r="C2806" i="11"/>
  <c r="A2806" i="11"/>
  <c r="D2805" i="11"/>
  <c r="C2805" i="11"/>
  <c r="A2805" i="11"/>
  <c r="D2804" i="11"/>
  <c r="C2804" i="11"/>
  <c r="A2804" i="11"/>
  <c r="D2803" i="11"/>
  <c r="C2803" i="11"/>
  <c r="A2803" i="11"/>
  <c r="D2802" i="11"/>
  <c r="C2802" i="11"/>
  <c r="A2802" i="11"/>
  <c r="D2801" i="11"/>
  <c r="C2801" i="11"/>
  <c r="A2801" i="11"/>
  <c r="D2800" i="11"/>
  <c r="C2800" i="11"/>
  <c r="A2800" i="11"/>
  <c r="D2799" i="11"/>
  <c r="C2799" i="11"/>
  <c r="A2799" i="11"/>
  <c r="D2798" i="11"/>
  <c r="C2798" i="11"/>
  <c r="A2798" i="11"/>
  <c r="D2797" i="11"/>
  <c r="C2797" i="11"/>
  <c r="A2797" i="11"/>
  <c r="D2796" i="11"/>
  <c r="C2796" i="11"/>
  <c r="A2796" i="11"/>
  <c r="D2795" i="11"/>
  <c r="C2795" i="11"/>
  <c r="A2795" i="11"/>
  <c r="D2794" i="11"/>
  <c r="C2794" i="11"/>
  <c r="A2794" i="11"/>
  <c r="D2793" i="11"/>
  <c r="C2793" i="11"/>
  <c r="A2793" i="11"/>
  <c r="D2792" i="11"/>
  <c r="C2792" i="11"/>
  <c r="A2792" i="11"/>
  <c r="D2791" i="11"/>
  <c r="C2791" i="11"/>
  <c r="A2791" i="11"/>
  <c r="D2790" i="11"/>
  <c r="C2790" i="11"/>
  <c r="A2790" i="11"/>
  <c r="D2789" i="11"/>
  <c r="C2789" i="11"/>
  <c r="A2789" i="11"/>
  <c r="D2788" i="11"/>
  <c r="C2788" i="11"/>
  <c r="A2788" i="11"/>
  <c r="D2787" i="11"/>
  <c r="C2787" i="11"/>
  <c r="A2787" i="11"/>
  <c r="D2786" i="11"/>
  <c r="C2786" i="11"/>
  <c r="A2786" i="11"/>
  <c r="D2785" i="11"/>
  <c r="C2785" i="11"/>
  <c r="A2785" i="11"/>
  <c r="D2784" i="11"/>
  <c r="C2784" i="11"/>
  <c r="A2784" i="11"/>
  <c r="D2783" i="11"/>
  <c r="C2783" i="11"/>
  <c r="A2783" i="11"/>
  <c r="D2782" i="11"/>
  <c r="C2782" i="11"/>
  <c r="A2782" i="11"/>
  <c r="D2781" i="11"/>
  <c r="C2781" i="11"/>
  <c r="A2781" i="11"/>
  <c r="D2780" i="11"/>
  <c r="C2780" i="11"/>
  <c r="A2780" i="11"/>
  <c r="D2779" i="11"/>
  <c r="C2779" i="11"/>
  <c r="A2779" i="11"/>
  <c r="D2778" i="11"/>
  <c r="C2778" i="11"/>
  <c r="A2778" i="11"/>
  <c r="D2777" i="11"/>
  <c r="C2777" i="11"/>
  <c r="A2777" i="11"/>
  <c r="D2776" i="11"/>
  <c r="C2776" i="11"/>
  <c r="A2776" i="11"/>
  <c r="D2775" i="11"/>
  <c r="C2775" i="11"/>
  <c r="A2775" i="11"/>
  <c r="D2774" i="11"/>
  <c r="C2774" i="11"/>
  <c r="A2774" i="11"/>
  <c r="D2773" i="11"/>
  <c r="C2773" i="11"/>
  <c r="A2773" i="11"/>
  <c r="D2772" i="11"/>
  <c r="C2772" i="11"/>
  <c r="A2772" i="11"/>
  <c r="D2771" i="11"/>
  <c r="C2771" i="11"/>
  <c r="A2771" i="11"/>
  <c r="D2770" i="11"/>
  <c r="C2770" i="11"/>
  <c r="A2770" i="11"/>
  <c r="D2769" i="11"/>
  <c r="C2769" i="11"/>
  <c r="A2769" i="11"/>
  <c r="D2768" i="11"/>
  <c r="C2768" i="11"/>
  <c r="A2768" i="11"/>
  <c r="D2767" i="11"/>
  <c r="C2767" i="11"/>
  <c r="A2767" i="11"/>
  <c r="D2766" i="11"/>
  <c r="C2766" i="11"/>
  <c r="A2766" i="11"/>
  <c r="D2765" i="11"/>
  <c r="C2765" i="11"/>
  <c r="A2765" i="11"/>
  <c r="D2764" i="11"/>
  <c r="C2764" i="11"/>
  <c r="A2764" i="11"/>
  <c r="D2763" i="11"/>
  <c r="C2763" i="11"/>
  <c r="A2763" i="11"/>
  <c r="D2762" i="11"/>
  <c r="C2762" i="11"/>
  <c r="A2762" i="11"/>
  <c r="D2761" i="11"/>
  <c r="C2761" i="11"/>
  <c r="A2761" i="11"/>
  <c r="D2760" i="11"/>
  <c r="C2760" i="11"/>
  <c r="A2760" i="11"/>
  <c r="D2759" i="11"/>
  <c r="C2759" i="11"/>
  <c r="A2759" i="11"/>
  <c r="D2758" i="11"/>
  <c r="C2758" i="11"/>
  <c r="A2758" i="11"/>
  <c r="D2757" i="11"/>
  <c r="C2757" i="11"/>
  <c r="A2757" i="11"/>
  <c r="D2756" i="11"/>
  <c r="C2756" i="11"/>
  <c r="A2756" i="11"/>
  <c r="D2755" i="11"/>
  <c r="C2755" i="11"/>
  <c r="A2755" i="11"/>
  <c r="D2754" i="11"/>
  <c r="C2754" i="11"/>
  <c r="A2754" i="11"/>
  <c r="D2753" i="11"/>
  <c r="C2753" i="11"/>
  <c r="A2753" i="11"/>
  <c r="D2752" i="11"/>
  <c r="C2752" i="11"/>
  <c r="A2752" i="11"/>
  <c r="D2751" i="11"/>
  <c r="C2751" i="11"/>
  <c r="A2751" i="11"/>
  <c r="D2750" i="11"/>
  <c r="C2750" i="11"/>
  <c r="A2750" i="11"/>
  <c r="D2749" i="11"/>
  <c r="C2749" i="11"/>
  <c r="A2749" i="11"/>
  <c r="D2748" i="11"/>
  <c r="C2748" i="11"/>
  <c r="A2748" i="11"/>
  <c r="D2747" i="11"/>
  <c r="C2747" i="11"/>
  <c r="A2747" i="11"/>
  <c r="D2746" i="11"/>
  <c r="C2746" i="11"/>
  <c r="A2746" i="11"/>
  <c r="D2745" i="11"/>
  <c r="C2745" i="11"/>
  <c r="A2745" i="11"/>
  <c r="D2744" i="11"/>
  <c r="C2744" i="11"/>
  <c r="A2744" i="11"/>
  <c r="D2743" i="11"/>
  <c r="C2743" i="11"/>
  <c r="A2743" i="11"/>
  <c r="D2742" i="11"/>
  <c r="C2742" i="11"/>
  <c r="A2742" i="11"/>
  <c r="D2741" i="11"/>
  <c r="C2741" i="11"/>
  <c r="A2741" i="11"/>
  <c r="D2740" i="11"/>
  <c r="C2740" i="11"/>
  <c r="A2740" i="11"/>
  <c r="D2739" i="11"/>
  <c r="C2739" i="11"/>
  <c r="A2739" i="11"/>
  <c r="D2738" i="11"/>
  <c r="C2738" i="11"/>
  <c r="A2738" i="11"/>
  <c r="D2737" i="11"/>
  <c r="C2737" i="11"/>
  <c r="A2737" i="11"/>
  <c r="D2736" i="11"/>
  <c r="C2736" i="11"/>
  <c r="A2736" i="11"/>
  <c r="D2735" i="11"/>
  <c r="C2735" i="11"/>
  <c r="A2735" i="11"/>
  <c r="D2734" i="11"/>
  <c r="C2734" i="11"/>
  <c r="A2734" i="11"/>
  <c r="D2733" i="11"/>
  <c r="C2733" i="11"/>
  <c r="A2733" i="11"/>
  <c r="D2732" i="11"/>
  <c r="C2732" i="11"/>
  <c r="A2732" i="11"/>
  <c r="D2731" i="11"/>
  <c r="C2731" i="11"/>
  <c r="A2731" i="11"/>
  <c r="D2730" i="11"/>
  <c r="C2730" i="11"/>
  <c r="A2730" i="11"/>
  <c r="D2729" i="11"/>
  <c r="C2729" i="11"/>
  <c r="A2729" i="11"/>
  <c r="D2728" i="11"/>
  <c r="C2728" i="11"/>
  <c r="A2728" i="11"/>
  <c r="D2727" i="11"/>
  <c r="C2727" i="11"/>
  <c r="A2727" i="11"/>
  <c r="D2726" i="11"/>
  <c r="C2726" i="11"/>
  <c r="A2726" i="11"/>
  <c r="D2725" i="11"/>
  <c r="C2725" i="11"/>
  <c r="A2725" i="11"/>
  <c r="D2724" i="11"/>
  <c r="C2724" i="11"/>
  <c r="A2724" i="11"/>
  <c r="D2723" i="11"/>
  <c r="C2723" i="11"/>
  <c r="A2723" i="11"/>
  <c r="D2722" i="11"/>
  <c r="C2722" i="11"/>
  <c r="A2722" i="11"/>
  <c r="D2721" i="11"/>
  <c r="C2721" i="11"/>
  <c r="A2721" i="11"/>
  <c r="D2720" i="11"/>
  <c r="C2720" i="11"/>
  <c r="A2720" i="11"/>
  <c r="D2719" i="11"/>
  <c r="C2719" i="11"/>
  <c r="A2719" i="11"/>
  <c r="D2718" i="11"/>
  <c r="C2718" i="11"/>
  <c r="A2718" i="11"/>
  <c r="D2717" i="11"/>
  <c r="C2717" i="11"/>
  <c r="A2717" i="11"/>
  <c r="D2716" i="11"/>
  <c r="C2716" i="11"/>
  <c r="A2716" i="11"/>
  <c r="D2715" i="11"/>
  <c r="C2715" i="11"/>
  <c r="A2715" i="11"/>
  <c r="D2714" i="11"/>
  <c r="C2714" i="11"/>
  <c r="A2714" i="11"/>
  <c r="D2713" i="11"/>
  <c r="C2713" i="11"/>
  <c r="A2713" i="11"/>
  <c r="D2712" i="11"/>
  <c r="C2712" i="11"/>
  <c r="A2712" i="11"/>
  <c r="D2711" i="11"/>
  <c r="C2711" i="11"/>
  <c r="A2711" i="11"/>
  <c r="D2710" i="11"/>
  <c r="C2710" i="11"/>
  <c r="A2710" i="11"/>
  <c r="D2709" i="11"/>
  <c r="C2709" i="11"/>
  <c r="A2709" i="11"/>
  <c r="D2708" i="11"/>
  <c r="C2708" i="11"/>
  <c r="A2708" i="11"/>
  <c r="D2707" i="11"/>
  <c r="C2707" i="11"/>
  <c r="A2707" i="11"/>
  <c r="D2706" i="11"/>
  <c r="C2706" i="11"/>
  <c r="A2706" i="11"/>
  <c r="D2705" i="11"/>
  <c r="C2705" i="11"/>
  <c r="A2705" i="11"/>
  <c r="D2704" i="11"/>
  <c r="C2704" i="11"/>
  <c r="A2704" i="11"/>
  <c r="D2703" i="11"/>
  <c r="C2703" i="11"/>
  <c r="A2703" i="11"/>
  <c r="D2702" i="11"/>
  <c r="C2702" i="11"/>
  <c r="A2702" i="11"/>
  <c r="D2701" i="11"/>
  <c r="C2701" i="11"/>
  <c r="A2701" i="11"/>
  <c r="D2700" i="11"/>
  <c r="C2700" i="11"/>
  <c r="A2700" i="11"/>
  <c r="D2699" i="11"/>
  <c r="C2699" i="11"/>
  <c r="A2699" i="11"/>
  <c r="D2698" i="11"/>
  <c r="C2698" i="11"/>
  <c r="A2698" i="11"/>
  <c r="D2697" i="11"/>
  <c r="C2697" i="11"/>
  <c r="A2697" i="11"/>
  <c r="D2696" i="11"/>
  <c r="C2696" i="11"/>
  <c r="A2696" i="11"/>
  <c r="D2695" i="11"/>
  <c r="C2695" i="11"/>
  <c r="A2695" i="11"/>
  <c r="D2694" i="11"/>
  <c r="C2694" i="11"/>
  <c r="A2694" i="11"/>
  <c r="D2693" i="11"/>
  <c r="C2693" i="11"/>
  <c r="A2693" i="11"/>
  <c r="D2692" i="11"/>
  <c r="C2692" i="11"/>
  <c r="A2692" i="11"/>
  <c r="D2691" i="11"/>
  <c r="C2691" i="11"/>
  <c r="A2691" i="11"/>
  <c r="D2690" i="11"/>
  <c r="C2690" i="11"/>
  <c r="A2690" i="11"/>
  <c r="D2689" i="11"/>
  <c r="C2689" i="11"/>
  <c r="A2689" i="11"/>
  <c r="D2688" i="11"/>
  <c r="C2688" i="11"/>
  <c r="A2688" i="11"/>
  <c r="D2687" i="11"/>
  <c r="C2687" i="11"/>
  <c r="A2687" i="11"/>
  <c r="D2686" i="11"/>
  <c r="C2686" i="11"/>
  <c r="A2686" i="11"/>
  <c r="D2685" i="11"/>
  <c r="C2685" i="11"/>
  <c r="A2685" i="11"/>
  <c r="D2684" i="11"/>
  <c r="C2684" i="11"/>
  <c r="A2684" i="11"/>
  <c r="D2683" i="11"/>
  <c r="C2683" i="11"/>
  <c r="A2683" i="11"/>
  <c r="D2682" i="11"/>
  <c r="C2682" i="11"/>
  <c r="A2682" i="11"/>
  <c r="D2681" i="11"/>
  <c r="C2681" i="11"/>
  <c r="A2681" i="11"/>
  <c r="D2680" i="11"/>
  <c r="C2680" i="11"/>
  <c r="A2680" i="11"/>
  <c r="D2679" i="11"/>
  <c r="C2679" i="11"/>
  <c r="A2679" i="11"/>
  <c r="D2678" i="11"/>
  <c r="C2678" i="11"/>
  <c r="A2678" i="11"/>
  <c r="D2677" i="11"/>
  <c r="C2677" i="11"/>
  <c r="A2677" i="11"/>
  <c r="D2676" i="11"/>
  <c r="C2676" i="11"/>
  <c r="A2676" i="11"/>
  <c r="D2675" i="11"/>
  <c r="C2675" i="11"/>
  <c r="A2675" i="11"/>
  <c r="D2674" i="11"/>
  <c r="C2674" i="11"/>
  <c r="A2674" i="11"/>
  <c r="D2673" i="11"/>
  <c r="C2673" i="11"/>
  <c r="A2673" i="11"/>
  <c r="D2672" i="11"/>
  <c r="C2672" i="11"/>
  <c r="A2672" i="11"/>
  <c r="D2671" i="11"/>
  <c r="C2671" i="11"/>
  <c r="A2671" i="11"/>
  <c r="D2670" i="11"/>
  <c r="C2670" i="11"/>
  <c r="A2670" i="11"/>
  <c r="D2669" i="11"/>
  <c r="C2669" i="11"/>
  <c r="A2669" i="11"/>
  <c r="D2668" i="11"/>
  <c r="C2668" i="11"/>
  <c r="A2668" i="11"/>
  <c r="D2667" i="11"/>
  <c r="C2667" i="11"/>
  <c r="A2667" i="11"/>
  <c r="D2666" i="11"/>
  <c r="C2666" i="11"/>
  <c r="A2666" i="11"/>
  <c r="D2665" i="11"/>
  <c r="C2665" i="11"/>
  <c r="A2665" i="11"/>
  <c r="D2664" i="11"/>
  <c r="C2664" i="11"/>
  <c r="A2664" i="11"/>
  <c r="D2663" i="11"/>
  <c r="C2663" i="11"/>
  <c r="A2663" i="11"/>
  <c r="D2662" i="11"/>
  <c r="C2662" i="11"/>
  <c r="A2662" i="11"/>
  <c r="D2661" i="11"/>
  <c r="C2661" i="11"/>
  <c r="A2661" i="11"/>
  <c r="D2660" i="11"/>
  <c r="C2660" i="11"/>
  <c r="A2660" i="11"/>
  <c r="D2659" i="11"/>
  <c r="C2659" i="11"/>
  <c r="A2659" i="11"/>
  <c r="D2658" i="11"/>
  <c r="C2658" i="11"/>
  <c r="A2658" i="11"/>
  <c r="D2657" i="11"/>
  <c r="C2657" i="11"/>
  <c r="A2657" i="11"/>
  <c r="D2656" i="11"/>
  <c r="C2656" i="11"/>
  <c r="A2656" i="11"/>
  <c r="D2655" i="11"/>
  <c r="C2655" i="11"/>
  <c r="A2655" i="11"/>
  <c r="D2654" i="11"/>
  <c r="C2654" i="11"/>
  <c r="A2654" i="11"/>
  <c r="D2653" i="11"/>
  <c r="C2653" i="11"/>
  <c r="A2653" i="11"/>
  <c r="D2652" i="11"/>
  <c r="C2652" i="11"/>
  <c r="A2652" i="11"/>
  <c r="D2651" i="11"/>
  <c r="C2651" i="11"/>
  <c r="A2651" i="11"/>
  <c r="D2650" i="11"/>
  <c r="C2650" i="11"/>
  <c r="A2650" i="11"/>
  <c r="D2649" i="11"/>
  <c r="C2649" i="11"/>
  <c r="A2649" i="11"/>
  <c r="D2648" i="11"/>
  <c r="C2648" i="11"/>
  <c r="A2648" i="11"/>
  <c r="D2647" i="11"/>
  <c r="C2647" i="11"/>
  <c r="A2647" i="11"/>
  <c r="D2646" i="11"/>
  <c r="C2646" i="11"/>
  <c r="A2646" i="11"/>
  <c r="D2645" i="11"/>
  <c r="C2645" i="11"/>
  <c r="A2645" i="11"/>
  <c r="D2644" i="11"/>
  <c r="C2644" i="11"/>
  <c r="A2644" i="11"/>
  <c r="D2643" i="11"/>
  <c r="C2643" i="11"/>
  <c r="A2643" i="11"/>
  <c r="D2642" i="11"/>
  <c r="C2642" i="11"/>
  <c r="A2642" i="11"/>
  <c r="D2641" i="11"/>
  <c r="C2641" i="11"/>
  <c r="A2641" i="11"/>
  <c r="D2640" i="11"/>
  <c r="C2640" i="11"/>
  <c r="A2640" i="11"/>
  <c r="D2639" i="11"/>
  <c r="C2639" i="11"/>
  <c r="A2639" i="11"/>
  <c r="D2638" i="11"/>
  <c r="C2638" i="11"/>
  <c r="A2638" i="11"/>
  <c r="D2637" i="11"/>
  <c r="C2637" i="11"/>
  <c r="A2637" i="11"/>
  <c r="D2636" i="11"/>
  <c r="C2636" i="11"/>
  <c r="A2636" i="11"/>
  <c r="D2635" i="11"/>
  <c r="C2635" i="11"/>
  <c r="A2635" i="11"/>
  <c r="D2634" i="11"/>
  <c r="C2634" i="11"/>
  <c r="A2634" i="11"/>
  <c r="D2633" i="11"/>
  <c r="C2633" i="11"/>
  <c r="A2633" i="11"/>
  <c r="D2632" i="11"/>
  <c r="C2632" i="11"/>
  <c r="A2632" i="11"/>
  <c r="D2631" i="11"/>
  <c r="C2631" i="11"/>
  <c r="A2631" i="11"/>
  <c r="D2630" i="11"/>
  <c r="C2630" i="11"/>
  <c r="A2630" i="11"/>
  <c r="D2629" i="11"/>
  <c r="C2629" i="11"/>
  <c r="A2629" i="11"/>
  <c r="D2628" i="11"/>
  <c r="C2628" i="11"/>
  <c r="A2628" i="11"/>
  <c r="D2627" i="11"/>
  <c r="C2627" i="11"/>
  <c r="A2627" i="11"/>
  <c r="D2626" i="11"/>
  <c r="C2626" i="11"/>
  <c r="A2626" i="11"/>
  <c r="D2625" i="11"/>
  <c r="C2625" i="11"/>
  <c r="A2625" i="11"/>
  <c r="D2624" i="11"/>
  <c r="C2624" i="11"/>
  <c r="A2624" i="11"/>
  <c r="D2623" i="11"/>
  <c r="C2623" i="11"/>
  <c r="A2623" i="11"/>
  <c r="D2622" i="11"/>
  <c r="C2622" i="11"/>
  <c r="A2622" i="11"/>
  <c r="D2621" i="11"/>
  <c r="C2621" i="11"/>
  <c r="A2621" i="11"/>
  <c r="D2620" i="11"/>
  <c r="C2620" i="11"/>
  <c r="A2620" i="11"/>
  <c r="D2619" i="11"/>
  <c r="C2619" i="11"/>
  <c r="A2619" i="11"/>
  <c r="D2618" i="11"/>
  <c r="C2618" i="11"/>
  <c r="A2618" i="11"/>
  <c r="D2617" i="11"/>
  <c r="C2617" i="11"/>
  <c r="A2617" i="11"/>
  <c r="D2616" i="11"/>
  <c r="C2616" i="11"/>
  <c r="A2616" i="11"/>
  <c r="D2615" i="11"/>
  <c r="C2615" i="11"/>
  <c r="A2615" i="11"/>
  <c r="D2614" i="11"/>
  <c r="C2614" i="11"/>
  <c r="A2614" i="11"/>
  <c r="D2613" i="11"/>
  <c r="C2613" i="11"/>
  <c r="A2613" i="11"/>
  <c r="D2612" i="11"/>
  <c r="C2612" i="11"/>
  <c r="A2612" i="11"/>
  <c r="D2611" i="11"/>
  <c r="C2611" i="11"/>
  <c r="A2611" i="11"/>
  <c r="D2610" i="11"/>
  <c r="C2610" i="11"/>
  <c r="A2610" i="11"/>
  <c r="D2609" i="11"/>
  <c r="C2609" i="11"/>
  <c r="A2609" i="11"/>
  <c r="D2608" i="11"/>
  <c r="C2608" i="11"/>
  <c r="A2608" i="11"/>
  <c r="D2607" i="11"/>
  <c r="C2607" i="11"/>
  <c r="A2607" i="11"/>
  <c r="D2606" i="11"/>
  <c r="C2606" i="11"/>
  <c r="A2606" i="11"/>
  <c r="D2605" i="11"/>
  <c r="C2605" i="11"/>
  <c r="A2605" i="11"/>
  <c r="D2604" i="11"/>
  <c r="C2604" i="11"/>
  <c r="A2604" i="11"/>
  <c r="D2603" i="11"/>
  <c r="C2603" i="11"/>
  <c r="A2603" i="11"/>
  <c r="D2602" i="11"/>
  <c r="C2602" i="11"/>
  <c r="A2602" i="11"/>
  <c r="D2601" i="11"/>
  <c r="C2601" i="11"/>
  <c r="A2601" i="11"/>
  <c r="D2600" i="11"/>
  <c r="C2600" i="11"/>
  <c r="A2600" i="11"/>
  <c r="D2599" i="11"/>
  <c r="C2599" i="11"/>
  <c r="A2599" i="11"/>
  <c r="D2598" i="11"/>
  <c r="C2598" i="11"/>
  <c r="A2598" i="11"/>
  <c r="D2597" i="11"/>
  <c r="C2597" i="11"/>
  <c r="A2597" i="11"/>
  <c r="D2596" i="11"/>
  <c r="C2596" i="11"/>
  <c r="A2596" i="11"/>
  <c r="D2595" i="11"/>
  <c r="C2595" i="11"/>
  <c r="A2595" i="11"/>
  <c r="D2594" i="11"/>
  <c r="C2594" i="11"/>
  <c r="A2594" i="11"/>
  <c r="D2593" i="11"/>
  <c r="C2593" i="11"/>
  <c r="A2593" i="11"/>
  <c r="D2592" i="11"/>
  <c r="C2592" i="11"/>
  <c r="A2592" i="11"/>
  <c r="D2591" i="11"/>
  <c r="C2591" i="11"/>
  <c r="A2591" i="11"/>
  <c r="D2590" i="11"/>
  <c r="C2590" i="11"/>
  <c r="A2590" i="11"/>
  <c r="D2589" i="11"/>
  <c r="C2589" i="11"/>
  <c r="A2589" i="11"/>
  <c r="D2588" i="11"/>
  <c r="C2588" i="11"/>
  <c r="A2588" i="11"/>
  <c r="D2587" i="11"/>
  <c r="C2587" i="11"/>
  <c r="A2587" i="11"/>
  <c r="D2586" i="11"/>
  <c r="C2586" i="11"/>
  <c r="A2586" i="11"/>
  <c r="D2585" i="11"/>
  <c r="C2585" i="11"/>
  <c r="A2585" i="11"/>
  <c r="D2584" i="11"/>
  <c r="C2584" i="11"/>
  <c r="A2584" i="11"/>
  <c r="D2583" i="11"/>
  <c r="C2583" i="11"/>
  <c r="A2583" i="11"/>
  <c r="D2582" i="11"/>
  <c r="C2582" i="11"/>
  <c r="A2582" i="11"/>
  <c r="D2581" i="11"/>
  <c r="C2581" i="11"/>
  <c r="A2581" i="11"/>
  <c r="D2580" i="11"/>
  <c r="C2580" i="11"/>
  <c r="A2580" i="11"/>
  <c r="D2579" i="11"/>
  <c r="C2579" i="11"/>
  <c r="A2579" i="11"/>
  <c r="D2578" i="11"/>
  <c r="C2578" i="11"/>
  <c r="A2578" i="11"/>
  <c r="D2577" i="11"/>
  <c r="C2577" i="11"/>
  <c r="A2577" i="11"/>
  <c r="D2576" i="11"/>
  <c r="C2576" i="11"/>
  <c r="A2576" i="11"/>
  <c r="D2575" i="11"/>
  <c r="C2575" i="11"/>
  <c r="A2575" i="11"/>
  <c r="D2574" i="11"/>
  <c r="C2574" i="11"/>
  <c r="A2574" i="11"/>
  <c r="D2573" i="11"/>
  <c r="C2573" i="11"/>
  <c r="A2573" i="11"/>
  <c r="D2572" i="11"/>
  <c r="C2572" i="11"/>
  <c r="A2572" i="11"/>
  <c r="D2571" i="11"/>
  <c r="C2571" i="11"/>
  <c r="A2571" i="11"/>
  <c r="D2570" i="11"/>
  <c r="C2570" i="11"/>
  <c r="A2570" i="11"/>
  <c r="D2569" i="11"/>
  <c r="C2569" i="11"/>
  <c r="A2569" i="11"/>
  <c r="D2568" i="11"/>
  <c r="C2568" i="11"/>
  <c r="A2568" i="11"/>
  <c r="D2567" i="11"/>
  <c r="C2567" i="11"/>
  <c r="A2567" i="11"/>
  <c r="D2566" i="11"/>
  <c r="C2566" i="11"/>
  <c r="A2566" i="11"/>
  <c r="D2565" i="11"/>
  <c r="C2565" i="11"/>
  <c r="A2565" i="11"/>
  <c r="D2564" i="11"/>
  <c r="C2564" i="11"/>
  <c r="A2564" i="11"/>
  <c r="D2563" i="11"/>
  <c r="C2563" i="11"/>
  <c r="A2563" i="11"/>
  <c r="D2562" i="11"/>
  <c r="C2562" i="11"/>
  <c r="A2562" i="11"/>
  <c r="D2561" i="11"/>
  <c r="C2561" i="11"/>
  <c r="A2561" i="11"/>
  <c r="D2560" i="11"/>
  <c r="C2560" i="11"/>
  <c r="A2560" i="11"/>
  <c r="D2559" i="11"/>
  <c r="C2559" i="11"/>
  <c r="A2559" i="11"/>
  <c r="D2558" i="11"/>
  <c r="C2558" i="11"/>
  <c r="A2558" i="11"/>
  <c r="D2557" i="11"/>
  <c r="C2557" i="11"/>
  <c r="A2557" i="11"/>
  <c r="D2556" i="11"/>
  <c r="C2556" i="11"/>
  <c r="A2556" i="11"/>
  <c r="D2555" i="11"/>
  <c r="C2555" i="11"/>
  <c r="A2555" i="11"/>
  <c r="D2554" i="11"/>
  <c r="C2554" i="11"/>
  <c r="A2554" i="11"/>
  <c r="D2553" i="11"/>
  <c r="C2553" i="11"/>
  <c r="A2553" i="11"/>
  <c r="D2552" i="11"/>
  <c r="C2552" i="11"/>
  <c r="A2552" i="11"/>
  <c r="D2551" i="11"/>
  <c r="C2551" i="11"/>
  <c r="A2551" i="11"/>
  <c r="D2550" i="11"/>
  <c r="C2550" i="11"/>
  <c r="A2550" i="11"/>
  <c r="D2549" i="11"/>
  <c r="C2549" i="11"/>
  <c r="A2549" i="11"/>
  <c r="D2548" i="11"/>
  <c r="C2548" i="11"/>
  <c r="A2548" i="11"/>
  <c r="D2547" i="11"/>
  <c r="C2547" i="11"/>
  <c r="A2547" i="11"/>
  <c r="D2546" i="11"/>
  <c r="C2546" i="11"/>
  <c r="A2546" i="11"/>
  <c r="D2545" i="11"/>
  <c r="C2545" i="11"/>
  <c r="A2545" i="11"/>
  <c r="D2544" i="11"/>
  <c r="C2544" i="11"/>
  <c r="A2544" i="11"/>
  <c r="D2543" i="11"/>
  <c r="C2543" i="11"/>
  <c r="A2543" i="11"/>
  <c r="D2542" i="11"/>
  <c r="C2542" i="11"/>
  <c r="A2542" i="11"/>
  <c r="D2541" i="11"/>
  <c r="C2541" i="11"/>
  <c r="A2541" i="11"/>
  <c r="D2540" i="11"/>
  <c r="C2540" i="11"/>
  <c r="A2540" i="11"/>
  <c r="D2539" i="11"/>
  <c r="C2539" i="11"/>
  <c r="A2539" i="11"/>
  <c r="D2538" i="11"/>
  <c r="C2538" i="11"/>
  <c r="A2538" i="11"/>
  <c r="D2537" i="11"/>
  <c r="C2537" i="11"/>
  <c r="A2537" i="11"/>
  <c r="D2536" i="11"/>
  <c r="C2536" i="11"/>
  <c r="A2536" i="11"/>
  <c r="D2535" i="11"/>
  <c r="C2535" i="11"/>
  <c r="A2535" i="11"/>
  <c r="D2534" i="11"/>
  <c r="C2534" i="11"/>
  <c r="A2534" i="11"/>
  <c r="D2533" i="11"/>
  <c r="C2533" i="11"/>
  <c r="A2533" i="11"/>
  <c r="D2532" i="11"/>
  <c r="C2532" i="11"/>
  <c r="A2532" i="11"/>
  <c r="D2531" i="11"/>
  <c r="C2531" i="11"/>
  <c r="A2531" i="11"/>
  <c r="D2530" i="11"/>
  <c r="C2530" i="11"/>
  <c r="A2530" i="11"/>
  <c r="D2529" i="11"/>
  <c r="C2529" i="11"/>
  <c r="A2529" i="11"/>
  <c r="D2528" i="11"/>
  <c r="C2528" i="11"/>
  <c r="A2528" i="11"/>
  <c r="D2527" i="11"/>
  <c r="C2527" i="11"/>
  <c r="A2527" i="11"/>
  <c r="D2526" i="11"/>
  <c r="C2526" i="11"/>
  <c r="A2526" i="11"/>
  <c r="D2525" i="11"/>
  <c r="C2525" i="11"/>
  <c r="A2525" i="11"/>
  <c r="D2524" i="11"/>
  <c r="C2524" i="11"/>
  <c r="A2524" i="11"/>
  <c r="D2523" i="11"/>
  <c r="C2523" i="11"/>
  <c r="A2523" i="11"/>
  <c r="D2522" i="11"/>
  <c r="C2522" i="11"/>
  <c r="A2522" i="11"/>
  <c r="D2521" i="11"/>
  <c r="C2521" i="11"/>
  <c r="A2521" i="11"/>
  <c r="D2520" i="11"/>
  <c r="C2520" i="11"/>
  <c r="A2520" i="11"/>
  <c r="D2519" i="11"/>
  <c r="C2519" i="11"/>
  <c r="A2519" i="11"/>
  <c r="D2518" i="11"/>
  <c r="C2518" i="11"/>
  <c r="A2518" i="11"/>
  <c r="D2517" i="11"/>
  <c r="C2517" i="11"/>
  <c r="A2517" i="11"/>
  <c r="D2516" i="11"/>
  <c r="C2516" i="11"/>
  <c r="A2516" i="11"/>
  <c r="D2515" i="11"/>
  <c r="C2515" i="11"/>
  <c r="A2515" i="11"/>
  <c r="D2514" i="11"/>
  <c r="C2514" i="11"/>
  <c r="A2514" i="11"/>
  <c r="D2513" i="11"/>
  <c r="C2513" i="11"/>
  <c r="A2513" i="11"/>
  <c r="D2512" i="11"/>
  <c r="C2512" i="11"/>
  <c r="A2512" i="11"/>
  <c r="D2511" i="11"/>
  <c r="C2511" i="11"/>
  <c r="A2511" i="11"/>
  <c r="D2510" i="11"/>
  <c r="C2510" i="11"/>
  <c r="A2510" i="11"/>
  <c r="D2509" i="11"/>
  <c r="C2509" i="11"/>
  <c r="A2509" i="11"/>
  <c r="D2508" i="11"/>
  <c r="C2508" i="11"/>
  <c r="A2508" i="11"/>
  <c r="D2507" i="11"/>
  <c r="C2507" i="11"/>
  <c r="A2507" i="11"/>
  <c r="D2506" i="11"/>
  <c r="C2506" i="11"/>
  <c r="A2506" i="11"/>
  <c r="D2505" i="11"/>
  <c r="C2505" i="11"/>
  <c r="A2505" i="11"/>
  <c r="D2504" i="11"/>
  <c r="C2504" i="11"/>
  <c r="A2504" i="11"/>
  <c r="D2503" i="11"/>
  <c r="C2503" i="11"/>
  <c r="A2503" i="11"/>
  <c r="D2502" i="11"/>
  <c r="C2502" i="11"/>
  <c r="A2502" i="11"/>
  <c r="D2501" i="11"/>
  <c r="C2501" i="11"/>
  <c r="A2501" i="11"/>
  <c r="D2500" i="11"/>
  <c r="C2500" i="11"/>
  <c r="A2500" i="11"/>
  <c r="D2499" i="11"/>
  <c r="C2499" i="11"/>
  <c r="A2499" i="11"/>
  <c r="D2498" i="11"/>
  <c r="C2498" i="11"/>
  <c r="A2498" i="11"/>
  <c r="D2497" i="11"/>
  <c r="C2497" i="11"/>
  <c r="A2497" i="11"/>
  <c r="D2496" i="11"/>
  <c r="C2496" i="11"/>
  <c r="A2496" i="11"/>
  <c r="D2495" i="11"/>
  <c r="C2495" i="11"/>
  <c r="A2495" i="11"/>
  <c r="D2494" i="11"/>
  <c r="C2494" i="11"/>
  <c r="A2494" i="11"/>
  <c r="D2493" i="11"/>
  <c r="C2493" i="11"/>
  <c r="A2493" i="11"/>
  <c r="D2492" i="11"/>
  <c r="C2492" i="11"/>
  <c r="A2492" i="11"/>
  <c r="D2491" i="11"/>
  <c r="C2491" i="11"/>
  <c r="A2491" i="11"/>
  <c r="D2490" i="11"/>
  <c r="C2490" i="11"/>
  <c r="A2490" i="11"/>
  <c r="D2489" i="11"/>
  <c r="C2489" i="11"/>
  <c r="A2489" i="11"/>
  <c r="D2488" i="11"/>
  <c r="C2488" i="11"/>
  <c r="A2488" i="11"/>
  <c r="D2487" i="11"/>
  <c r="C2487" i="11"/>
  <c r="A2487" i="11"/>
  <c r="D2486" i="11"/>
  <c r="C2486" i="11"/>
  <c r="A2486" i="11"/>
  <c r="D2485" i="11"/>
  <c r="C2485" i="11"/>
  <c r="A2485" i="11"/>
  <c r="D2484" i="11"/>
  <c r="C2484" i="11"/>
  <c r="A2484" i="11"/>
  <c r="D2483" i="11"/>
  <c r="C2483" i="11"/>
  <c r="A2483" i="11"/>
  <c r="D2482" i="11"/>
  <c r="C2482" i="11"/>
  <c r="A2482" i="11"/>
  <c r="D2481" i="11"/>
  <c r="C2481" i="11"/>
  <c r="A2481" i="11"/>
  <c r="D2480" i="11"/>
  <c r="C2480" i="11"/>
  <c r="A2480" i="11"/>
  <c r="D2479" i="11"/>
  <c r="C2479" i="11"/>
  <c r="A2479" i="11"/>
  <c r="D2478" i="11"/>
  <c r="C2478" i="11"/>
  <c r="A2478" i="11"/>
  <c r="D2477" i="11"/>
  <c r="C2477" i="11"/>
  <c r="A2477" i="11"/>
  <c r="D2476" i="11"/>
  <c r="C2476" i="11"/>
  <c r="A2476" i="11"/>
  <c r="D2475" i="11"/>
  <c r="C2475" i="11"/>
  <c r="A2475" i="11"/>
  <c r="D2474" i="11"/>
  <c r="C2474" i="11"/>
  <c r="A2474" i="11"/>
  <c r="D2473" i="11"/>
  <c r="C2473" i="11"/>
  <c r="A2473" i="11"/>
  <c r="D2472" i="11"/>
  <c r="C2472" i="11"/>
  <c r="A2472" i="11"/>
  <c r="D2471" i="11"/>
  <c r="C2471" i="11"/>
  <c r="A2471" i="11"/>
  <c r="D2470" i="11"/>
  <c r="C2470" i="11"/>
  <c r="A2470" i="11"/>
  <c r="D2469" i="11"/>
  <c r="C2469" i="11"/>
  <c r="A2469" i="11"/>
  <c r="D2468" i="11"/>
  <c r="C2468" i="11"/>
  <c r="A2468" i="11"/>
  <c r="D2467" i="11"/>
  <c r="C2467" i="11"/>
  <c r="A2467" i="11"/>
  <c r="D2466" i="11"/>
  <c r="C2466" i="11"/>
  <c r="A2466" i="11"/>
  <c r="D2465" i="11"/>
  <c r="C2465" i="11"/>
  <c r="A2465" i="11"/>
  <c r="D2464" i="11"/>
  <c r="C2464" i="11"/>
  <c r="A2464" i="11"/>
  <c r="D2463" i="11"/>
  <c r="C2463" i="11"/>
  <c r="A2463" i="11"/>
  <c r="D2462" i="11"/>
  <c r="C2462" i="11"/>
  <c r="A2462" i="11"/>
  <c r="D2461" i="11"/>
  <c r="C2461" i="11"/>
  <c r="A2461" i="11"/>
  <c r="D2460" i="11"/>
  <c r="C2460" i="11"/>
  <c r="A2460" i="11"/>
  <c r="D2459" i="11"/>
  <c r="C2459" i="11"/>
  <c r="A2459" i="11"/>
  <c r="D2458" i="11"/>
  <c r="C2458" i="11"/>
  <c r="A2458" i="11"/>
  <c r="D2457" i="11"/>
  <c r="C2457" i="11"/>
  <c r="A2457" i="11"/>
  <c r="D2456" i="11"/>
  <c r="C2456" i="11"/>
  <c r="A2456" i="11"/>
  <c r="D2455" i="11"/>
  <c r="C2455" i="11"/>
  <c r="A2455" i="11"/>
  <c r="D2454" i="11"/>
  <c r="C2454" i="11"/>
  <c r="A2454" i="11"/>
  <c r="D2453" i="11"/>
  <c r="C2453" i="11"/>
  <c r="A2453" i="11"/>
  <c r="D2452" i="11"/>
  <c r="C2452" i="11"/>
  <c r="A2452" i="11"/>
  <c r="D2451" i="11"/>
  <c r="C2451" i="11"/>
  <c r="A2451" i="11"/>
  <c r="D2450" i="11"/>
  <c r="C2450" i="11"/>
  <c r="A2450" i="11"/>
  <c r="D2449" i="11"/>
  <c r="C2449" i="11"/>
  <c r="A2449" i="11"/>
  <c r="D2448" i="11"/>
  <c r="C2448" i="11"/>
  <c r="A2448" i="11"/>
  <c r="D2447" i="11"/>
  <c r="C2447" i="11"/>
  <c r="A2447" i="11"/>
  <c r="D2446" i="11"/>
  <c r="C2446" i="11"/>
  <c r="A2446" i="11"/>
  <c r="D2445" i="11"/>
  <c r="C2445" i="11"/>
  <c r="A2445" i="11"/>
  <c r="D2444" i="11"/>
  <c r="C2444" i="11"/>
  <c r="A2444" i="11"/>
  <c r="D2443" i="11"/>
  <c r="C2443" i="11"/>
  <c r="A2443" i="11"/>
  <c r="D2442" i="11"/>
  <c r="C2442" i="11"/>
  <c r="A2442" i="11"/>
  <c r="D2441" i="11"/>
  <c r="C2441" i="11"/>
  <c r="A2441" i="11"/>
  <c r="D2440" i="11"/>
  <c r="C2440" i="11"/>
  <c r="A2440" i="11"/>
  <c r="D2439" i="11"/>
  <c r="C2439" i="11"/>
  <c r="A2439" i="11"/>
  <c r="D2438" i="11"/>
  <c r="C2438" i="11"/>
  <c r="A2438" i="11"/>
  <c r="D2437" i="11"/>
  <c r="C2437" i="11"/>
  <c r="A2437" i="11"/>
  <c r="D2436" i="11"/>
  <c r="C2436" i="11"/>
  <c r="A2436" i="11"/>
  <c r="D2435" i="11"/>
  <c r="C2435" i="11"/>
  <c r="A2435" i="11"/>
  <c r="D2434" i="11"/>
  <c r="C2434" i="11"/>
  <c r="A2434" i="11"/>
  <c r="D2433" i="11"/>
  <c r="C2433" i="11"/>
  <c r="A2433" i="11"/>
  <c r="D2432" i="11"/>
  <c r="C2432" i="11"/>
  <c r="A2432" i="11"/>
  <c r="D2431" i="11"/>
  <c r="C2431" i="11"/>
  <c r="A2431" i="11"/>
  <c r="D2430" i="11"/>
  <c r="C2430" i="11"/>
  <c r="A2430" i="11"/>
  <c r="D2429" i="11"/>
  <c r="C2429" i="11"/>
  <c r="A2429" i="11"/>
  <c r="D2428" i="11"/>
  <c r="C2428" i="11"/>
  <c r="A2428" i="11"/>
  <c r="D2427" i="11"/>
  <c r="C2427" i="11"/>
  <c r="A2427" i="11"/>
  <c r="D2426" i="11"/>
  <c r="C2426" i="11"/>
  <c r="A2426" i="11"/>
  <c r="D2425" i="11"/>
  <c r="C2425" i="11"/>
  <c r="A2425" i="11"/>
  <c r="D2424" i="11"/>
  <c r="C2424" i="11"/>
  <c r="A2424" i="11"/>
  <c r="D2423" i="11"/>
  <c r="C2423" i="11"/>
  <c r="A2423" i="11"/>
  <c r="D2422" i="11"/>
  <c r="C2422" i="11"/>
  <c r="A2422" i="11"/>
  <c r="D2421" i="11"/>
  <c r="C2421" i="11"/>
  <c r="A2421" i="11"/>
  <c r="D2420" i="11"/>
  <c r="C2420" i="11"/>
  <c r="A2420" i="11"/>
  <c r="D2419" i="11"/>
  <c r="C2419" i="11"/>
  <c r="A2419" i="11"/>
  <c r="D2418" i="11"/>
  <c r="C2418" i="11"/>
  <c r="A2418" i="11"/>
  <c r="D2417" i="11"/>
  <c r="C2417" i="11"/>
  <c r="A2417" i="11"/>
  <c r="D2416" i="11"/>
  <c r="C2416" i="11"/>
  <c r="A2416" i="11"/>
  <c r="D2415" i="11"/>
  <c r="C2415" i="11"/>
  <c r="A2415" i="11"/>
  <c r="D2414" i="11"/>
  <c r="C2414" i="11"/>
  <c r="A2414" i="11"/>
  <c r="D2413" i="11"/>
  <c r="C2413" i="11"/>
  <c r="A2413" i="11"/>
  <c r="D2412" i="11"/>
  <c r="C2412" i="11"/>
  <c r="A2412" i="11"/>
  <c r="D2411" i="11"/>
  <c r="C2411" i="11"/>
  <c r="A2411" i="11"/>
  <c r="D2410" i="11"/>
  <c r="C2410" i="11"/>
  <c r="A2410" i="11"/>
  <c r="D2409" i="11"/>
  <c r="C2409" i="11"/>
  <c r="A2409" i="11"/>
  <c r="D2408" i="11"/>
  <c r="C2408" i="11"/>
  <c r="A2408" i="11"/>
  <c r="D2407" i="11"/>
  <c r="C2407" i="11"/>
  <c r="A2407" i="11"/>
  <c r="D2406" i="11"/>
  <c r="C2406" i="11"/>
  <c r="A2406" i="11"/>
  <c r="D2405" i="11"/>
  <c r="C2405" i="11"/>
  <c r="A2405" i="11"/>
  <c r="D2404" i="11"/>
  <c r="C2404" i="11"/>
  <c r="A2404" i="11"/>
  <c r="D2403" i="11"/>
  <c r="C2403" i="11"/>
  <c r="A2403" i="11"/>
  <c r="D2402" i="11"/>
  <c r="C2402" i="11"/>
  <c r="A2402" i="11"/>
  <c r="D2401" i="11"/>
  <c r="C2401" i="11"/>
  <c r="A2401" i="11"/>
  <c r="D2400" i="11"/>
  <c r="C2400" i="11"/>
  <c r="A2400" i="11"/>
  <c r="D2399" i="11"/>
  <c r="C2399" i="11"/>
  <c r="A2399" i="11"/>
  <c r="D2398" i="11"/>
  <c r="C2398" i="11"/>
  <c r="A2398" i="11"/>
  <c r="D2397" i="11"/>
  <c r="C2397" i="11"/>
  <c r="A2397" i="11"/>
  <c r="D2396" i="11"/>
  <c r="C2396" i="11"/>
  <c r="A2396" i="11"/>
  <c r="D2395" i="11"/>
  <c r="C2395" i="11"/>
  <c r="A2395" i="11"/>
  <c r="D2394" i="11"/>
  <c r="C2394" i="11"/>
  <c r="A2394" i="11"/>
  <c r="D2393" i="11"/>
  <c r="C2393" i="11"/>
  <c r="A2393" i="11"/>
  <c r="D2392" i="11"/>
  <c r="C2392" i="11"/>
  <c r="A2392" i="11"/>
  <c r="D2391" i="11"/>
  <c r="C2391" i="11"/>
  <c r="A2391" i="11"/>
  <c r="D2390" i="11"/>
  <c r="C2390" i="11"/>
  <c r="A2390" i="11"/>
  <c r="D2389" i="11"/>
  <c r="C2389" i="11"/>
  <c r="A2389" i="11"/>
  <c r="D2388" i="11"/>
  <c r="C2388" i="11"/>
  <c r="A2388" i="11"/>
  <c r="D2387" i="11"/>
  <c r="C2387" i="11"/>
  <c r="A2387" i="11"/>
  <c r="D2386" i="11"/>
  <c r="C2386" i="11"/>
  <c r="A2386" i="11"/>
  <c r="D2385" i="11"/>
  <c r="C2385" i="11"/>
  <c r="A2385" i="11"/>
  <c r="D2384" i="11"/>
  <c r="C2384" i="11"/>
  <c r="A2384" i="11"/>
  <c r="D2383" i="11"/>
  <c r="C2383" i="11"/>
  <c r="A2383" i="11"/>
  <c r="D2382" i="11"/>
  <c r="C2382" i="11"/>
  <c r="A2382" i="11"/>
  <c r="D2381" i="11"/>
  <c r="C2381" i="11"/>
  <c r="A2381" i="11"/>
  <c r="D2380" i="11"/>
  <c r="C2380" i="11"/>
  <c r="A2380" i="11"/>
  <c r="D2379" i="11"/>
  <c r="C2379" i="11"/>
  <c r="A2379" i="11"/>
  <c r="D2378" i="11"/>
  <c r="C2378" i="11"/>
  <c r="A2378" i="11"/>
  <c r="D2377" i="11"/>
  <c r="C2377" i="11"/>
  <c r="A2377" i="11"/>
  <c r="D2376" i="11"/>
  <c r="C2376" i="11"/>
  <c r="A2376" i="11"/>
  <c r="D2375" i="11"/>
  <c r="C2375" i="11"/>
  <c r="A2375" i="11"/>
  <c r="D2374" i="11"/>
  <c r="C2374" i="11"/>
  <c r="A2374" i="11"/>
  <c r="D2373" i="11"/>
  <c r="C2373" i="11"/>
  <c r="A2373" i="11"/>
  <c r="D2372" i="11"/>
  <c r="C2372" i="11"/>
  <c r="A2372" i="11"/>
  <c r="D2371" i="11"/>
  <c r="C2371" i="11"/>
  <c r="A2371" i="11"/>
  <c r="D2370" i="11"/>
  <c r="C2370" i="11"/>
  <c r="A2370" i="11"/>
  <c r="D2369" i="11"/>
  <c r="C2369" i="11"/>
  <c r="A2369" i="11"/>
  <c r="D2368" i="11"/>
  <c r="C2368" i="11"/>
  <c r="A2368" i="11"/>
  <c r="D2367" i="11"/>
  <c r="C2367" i="11"/>
  <c r="A2367" i="11"/>
  <c r="D2366" i="11"/>
  <c r="C2366" i="11"/>
  <c r="A2366" i="11"/>
  <c r="D2365" i="11"/>
  <c r="C2365" i="11"/>
  <c r="A2365" i="11"/>
  <c r="D2364" i="11"/>
  <c r="C2364" i="11"/>
  <c r="A2364" i="11"/>
  <c r="D2363" i="11"/>
  <c r="C2363" i="11"/>
  <c r="A2363" i="11"/>
  <c r="D2362" i="11"/>
  <c r="C2362" i="11"/>
  <c r="A2362" i="11"/>
  <c r="D2361" i="11"/>
  <c r="C2361" i="11"/>
  <c r="A2361" i="11"/>
  <c r="D2360" i="11"/>
  <c r="C2360" i="11"/>
  <c r="A2360" i="11"/>
  <c r="D2359" i="11"/>
  <c r="C2359" i="11"/>
  <c r="A2359" i="11"/>
  <c r="D2358" i="11"/>
  <c r="C2358" i="11"/>
  <c r="A2358" i="11"/>
  <c r="D2357" i="11"/>
  <c r="C2357" i="11"/>
  <c r="A2357" i="11"/>
  <c r="D2356" i="11"/>
  <c r="C2356" i="11"/>
  <c r="A2356" i="11"/>
  <c r="D2355" i="11"/>
  <c r="C2355" i="11"/>
  <c r="A2355" i="11"/>
  <c r="D2354" i="11"/>
  <c r="C2354" i="11"/>
  <c r="A2354" i="11"/>
  <c r="D2353" i="11"/>
  <c r="C2353" i="11"/>
  <c r="A2353" i="11"/>
  <c r="D2352" i="11"/>
  <c r="C2352" i="11"/>
  <c r="A2352" i="11"/>
  <c r="D2351" i="11"/>
  <c r="C2351" i="11"/>
  <c r="A2351" i="11"/>
  <c r="D2350" i="11"/>
  <c r="C2350" i="11"/>
  <c r="A2350" i="11"/>
  <c r="D2349" i="11"/>
  <c r="C2349" i="11"/>
  <c r="A2349" i="11"/>
  <c r="D2348" i="11"/>
  <c r="C2348" i="11"/>
  <c r="A2348" i="11"/>
  <c r="D2347" i="11"/>
  <c r="C2347" i="11"/>
  <c r="A2347" i="11"/>
  <c r="D2346" i="11"/>
  <c r="C2346" i="11"/>
  <c r="A2346" i="11"/>
  <c r="D2345" i="11"/>
  <c r="C2345" i="11"/>
  <c r="A2345" i="11"/>
  <c r="D2344" i="11"/>
  <c r="C2344" i="11"/>
  <c r="A2344" i="11"/>
  <c r="D2343" i="11"/>
  <c r="C2343" i="11"/>
  <c r="A2343" i="11"/>
  <c r="D2342" i="11"/>
  <c r="C2342" i="11"/>
  <c r="A2342" i="11"/>
  <c r="D2341" i="11"/>
  <c r="C2341" i="11"/>
  <c r="A2341" i="11"/>
  <c r="D2340" i="11"/>
  <c r="C2340" i="11"/>
  <c r="A2340" i="11"/>
  <c r="D2339" i="11"/>
  <c r="C2339" i="11"/>
  <c r="A2339" i="11"/>
  <c r="D2338" i="11"/>
  <c r="C2338" i="11"/>
  <c r="A2338" i="11"/>
  <c r="D2337" i="11"/>
  <c r="C2337" i="11"/>
  <c r="A2337" i="11"/>
  <c r="D2336" i="11"/>
  <c r="C2336" i="11"/>
  <c r="A2336" i="11"/>
  <c r="D2335" i="11"/>
  <c r="C2335" i="11"/>
  <c r="A2335" i="11"/>
  <c r="D2334" i="11"/>
  <c r="C2334" i="11"/>
  <c r="A2334" i="11"/>
  <c r="D2333" i="11"/>
  <c r="C2333" i="11"/>
  <c r="A2333" i="11"/>
  <c r="D2332" i="11"/>
  <c r="C2332" i="11"/>
  <c r="A2332" i="11"/>
  <c r="D2331" i="11"/>
  <c r="C2331" i="11"/>
  <c r="A2331" i="11"/>
  <c r="D2330" i="11"/>
  <c r="C2330" i="11"/>
  <c r="A2330" i="11"/>
  <c r="D2329" i="11"/>
  <c r="C2329" i="11"/>
  <c r="A2329" i="11"/>
  <c r="D2328" i="11"/>
  <c r="C2328" i="11"/>
  <c r="A2328" i="11"/>
  <c r="D2327" i="11"/>
  <c r="C2327" i="11"/>
  <c r="A2327" i="11"/>
  <c r="D2326" i="11"/>
  <c r="C2326" i="11"/>
  <c r="A2326" i="11"/>
  <c r="D2325" i="11"/>
  <c r="C2325" i="11"/>
  <c r="A2325" i="11"/>
  <c r="D2324" i="11"/>
  <c r="C2324" i="11"/>
  <c r="A2324" i="11"/>
  <c r="D2323" i="11"/>
  <c r="C2323" i="11"/>
  <c r="A2323" i="11"/>
  <c r="D2322" i="11"/>
  <c r="C2322" i="11"/>
  <c r="A2322" i="11"/>
  <c r="D2321" i="11"/>
  <c r="C2321" i="11"/>
  <c r="A2321" i="11"/>
  <c r="D2320" i="11"/>
  <c r="C2320" i="11"/>
  <c r="A2320" i="11"/>
  <c r="D2319" i="11"/>
  <c r="C2319" i="11"/>
  <c r="A2319" i="11"/>
  <c r="D2318" i="11"/>
  <c r="C2318" i="11"/>
  <c r="A2318" i="11"/>
  <c r="D2317" i="11"/>
  <c r="C2317" i="11"/>
  <c r="A2317" i="11"/>
  <c r="D2316" i="11"/>
  <c r="C2316" i="11"/>
  <c r="A2316" i="11"/>
  <c r="D2315" i="11"/>
  <c r="C2315" i="11"/>
  <c r="A2315" i="11"/>
  <c r="D2314" i="11"/>
  <c r="C2314" i="11"/>
  <c r="A2314" i="11"/>
  <c r="D2313" i="11"/>
  <c r="C2313" i="11"/>
  <c r="A2313" i="11"/>
  <c r="D2312" i="11"/>
  <c r="C2312" i="11"/>
  <c r="A2312" i="11"/>
  <c r="D2311" i="11"/>
  <c r="C2311" i="11"/>
  <c r="A2311" i="11"/>
  <c r="D2310" i="11"/>
  <c r="C2310" i="11"/>
  <c r="A2310" i="11"/>
  <c r="D2309" i="11"/>
  <c r="C2309" i="11"/>
  <c r="A2309" i="11"/>
  <c r="D2308" i="11"/>
  <c r="C2308" i="11"/>
  <c r="A2308" i="11"/>
  <c r="D2307" i="11"/>
  <c r="C2307" i="11"/>
  <c r="A2307" i="11"/>
  <c r="D2306" i="11"/>
  <c r="C2306" i="11"/>
  <c r="A2306" i="11"/>
  <c r="D2305" i="11"/>
  <c r="C2305" i="11"/>
  <c r="A2305" i="11"/>
  <c r="D2304" i="11"/>
  <c r="C2304" i="11"/>
  <c r="A2304" i="11"/>
  <c r="D2303" i="11"/>
  <c r="C2303" i="11"/>
  <c r="A2303" i="11"/>
  <c r="D2302" i="11"/>
  <c r="C2302" i="11"/>
  <c r="A2302" i="11"/>
  <c r="D2301" i="11"/>
  <c r="C2301" i="11"/>
  <c r="A2301" i="11"/>
  <c r="D2300" i="11"/>
  <c r="C2300" i="11"/>
  <c r="A2300" i="11"/>
  <c r="D2299" i="11"/>
  <c r="C2299" i="11"/>
  <c r="A2299" i="11"/>
  <c r="D2298" i="11"/>
  <c r="C2298" i="11"/>
  <c r="A2298" i="11"/>
  <c r="D2297" i="11"/>
  <c r="C2297" i="11"/>
  <c r="A2297" i="11"/>
  <c r="D2296" i="11"/>
  <c r="C2296" i="11"/>
  <c r="A2296" i="11"/>
  <c r="D2295" i="11"/>
  <c r="C2295" i="11"/>
  <c r="A2295" i="11"/>
  <c r="D2294" i="11"/>
  <c r="C2294" i="11"/>
  <c r="A2294" i="11"/>
  <c r="D2293" i="11"/>
  <c r="C2293" i="11"/>
  <c r="A2293" i="11"/>
  <c r="D2292" i="11"/>
  <c r="C2292" i="11"/>
  <c r="A2292" i="11"/>
  <c r="D2291" i="11"/>
  <c r="C2291" i="11"/>
  <c r="A2291" i="11"/>
  <c r="D2290" i="11"/>
  <c r="C2290" i="11"/>
  <c r="A2290" i="11"/>
  <c r="D2289" i="11"/>
  <c r="C2289" i="11"/>
  <c r="A2289" i="11"/>
  <c r="D2288" i="11"/>
  <c r="C2288" i="11"/>
  <c r="A2288" i="11"/>
  <c r="D2287" i="11"/>
  <c r="C2287" i="11"/>
  <c r="A2287" i="11"/>
  <c r="D2286" i="11"/>
  <c r="C2286" i="11"/>
  <c r="A2286" i="11"/>
  <c r="D2285" i="11"/>
  <c r="C2285" i="11"/>
  <c r="A2285" i="11"/>
  <c r="D2284" i="11"/>
  <c r="C2284" i="11"/>
  <c r="A2284" i="11"/>
  <c r="D2283" i="11"/>
  <c r="C2283" i="11"/>
  <c r="A2283" i="11"/>
  <c r="D2282" i="11"/>
  <c r="C2282" i="11"/>
  <c r="A2282" i="11"/>
  <c r="D2281" i="11"/>
  <c r="C2281" i="11"/>
  <c r="A2281" i="11"/>
  <c r="D2280" i="11"/>
  <c r="C2280" i="11"/>
  <c r="A2280" i="11"/>
  <c r="D2279" i="11"/>
  <c r="C2279" i="11"/>
  <c r="A2279" i="11"/>
  <c r="D2278" i="11"/>
  <c r="C2278" i="11"/>
  <c r="A2278" i="11"/>
  <c r="D2277" i="11"/>
  <c r="C2277" i="11"/>
  <c r="A2277" i="11"/>
  <c r="D2276" i="11"/>
  <c r="C2276" i="11"/>
  <c r="A2276" i="11"/>
  <c r="D2275" i="11"/>
  <c r="C2275" i="11"/>
  <c r="A2275" i="11"/>
  <c r="D2274" i="11"/>
  <c r="C2274" i="11"/>
  <c r="A2274" i="11"/>
  <c r="D2273" i="11"/>
  <c r="C2273" i="11"/>
  <c r="A2273" i="11"/>
  <c r="D2272" i="11"/>
  <c r="C2272" i="11"/>
  <c r="A2272" i="11"/>
  <c r="D2271" i="11"/>
  <c r="C2271" i="11"/>
  <c r="A2271" i="11"/>
  <c r="D2270" i="11"/>
  <c r="C2270" i="11"/>
  <c r="A2270" i="11"/>
  <c r="D2269" i="11"/>
  <c r="C2269" i="11"/>
  <c r="A2269" i="11"/>
  <c r="D2268" i="11"/>
  <c r="C2268" i="11"/>
  <c r="A2268" i="11"/>
  <c r="D2267" i="11"/>
  <c r="C2267" i="11"/>
  <c r="A2267" i="11"/>
  <c r="D2266" i="11"/>
  <c r="C2266" i="11"/>
  <c r="A2266" i="11"/>
  <c r="D2265" i="11"/>
  <c r="C2265" i="11"/>
  <c r="A2265" i="11"/>
  <c r="D2264" i="11"/>
  <c r="C2264" i="11"/>
  <c r="A2264" i="11"/>
  <c r="D2263" i="11"/>
  <c r="C2263" i="11"/>
  <c r="A2263" i="11"/>
  <c r="D2262" i="11"/>
  <c r="C2262" i="11"/>
  <c r="A2262" i="11"/>
  <c r="D2261" i="11"/>
  <c r="C2261" i="11"/>
  <c r="A2261" i="11"/>
  <c r="D2260" i="11"/>
  <c r="C2260" i="11"/>
  <c r="A2260" i="11"/>
  <c r="D2259" i="11"/>
  <c r="C2259" i="11"/>
  <c r="A2259" i="11"/>
  <c r="D2258" i="11"/>
  <c r="C2258" i="11"/>
  <c r="A2258" i="11"/>
  <c r="D2257" i="11"/>
  <c r="C2257" i="11"/>
  <c r="A2257" i="11"/>
  <c r="D2256" i="11"/>
  <c r="C2256" i="11"/>
  <c r="A2256" i="11"/>
  <c r="D2255" i="11"/>
  <c r="C2255" i="11"/>
  <c r="A2255" i="11"/>
  <c r="D2254" i="11"/>
  <c r="C2254" i="11"/>
  <c r="A2254" i="11"/>
  <c r="D2253" i="11"/>
  <c r="C2253" i="11"/>
  <c r="A2253" i="11"/>
  <c r="D2252" i="11"/>
  <c r="C2252" i="11"/>
  <c r="A2252" i="11"/>
  <c r="D2251" i="11"/>
  <c r="C2251" i="11"/>
  <c r="A2251" i="11"/>
  <c r="D2250" i="11"/>
  <c r="C2250" i="11"/>
  <c r="A2250" i="11"/>
  <c r="D2249" i="11"/>
  <c r="C2249" i="11"/>
  <c r="A2249" i="11"/>
  <c r="D2248" i="11"/>
  <c r="C2248" i="11"/>
  <c r="A2248" i="11"/>
  <c r="D2247" i="11"/>
  <c r="C2247" i="11"/>
  <c r="A2247" i="11"/>
  <c r="D2246" i="11"/>
  <c r="C2246" i="11"/>
  <c r="A2246" i="11"/>
  <c r="D2245" i="11"/>
  <c r="C2245" i="11"/>
  <c r="A2245" i="11"/>
  <c r="D2244" i="11"/>
  <c r="C2244" i="11"/>
  <c r="A2244" i="11"/>
  <c r="D2243" i="11"/>
  <c r="C2243" i="11"/>
  <c r="A2243" i="11"/>
  <c r="D2242" i="11"/>
  <c r="C2242" i="11"/>
  <c r="A2242" i="11"/>
  <c r="D2241" i="11"/>
  <c r="C2241" i="11"/>
  <c r="A2241" i="11"/>
  <c r="D2240" i="11"/>
  <c r="C2240" i="11"/>
  <c r="A2240" i="11"/>
  <c r="D2239" i="11"/>
  <c r="C2239" i="11"/>
  <c r="A2239" i="11"/>
  <c r="D2238" i="11"/>
  <c r="C2238" i="11"/>
  <c r="A2238" i="11"/>
  <c r="D2237" i="11"/>
  <c r="C2237" i="11"/>
  <c r="A2237" i="11"/>
  <c r="D2236" i="11"/>
  <c r="C2236" i="11"/>
  <c r="A2236" i="11"/>
  <c r="D2235" i="11"/>
  <c r="C2235" i="11"/>
  <c r="A2235" i="11"/>
  <c r="D2234" i="11"/>
  <c r="C2234" i="11"/>
  <c r="A2234" i="11"/>
  <c r="D2233" i="11"/>
  <c r="C2233" i="11"/>
  <c r="A2233" i="11"/>
  <c r="D2232" i="11"/>
  <c r="C2232" i="11"/>
  <c r="A2232" i="11"/>
  <c r="D2231" i="11"/>
  <c r="C2231" i="11"/>
  <c r="A2231" i="11"/>
  <c r="D2230" i="11"/>
  <c r="C2230" i="11"/>
  <c r="A2230" i="11"/>
  <c r="D2229" i="11"/>
  <c r="C2229" i="11"/>
  <c r="A2229" i="11"/>
  <c r="D2228" i="11"/>
  <c r="C2228" i="11"/>
  <c r="A2228" i="11"/>
  <c r="D2227" i="11"/>
  <c r="C2227" i="11"/>
  <c r="A2227" i="11"/>
  <c r="D2226" i="11"/>
  <c r="C2226" i="11"/>
  <c r="A2226" i="11"/>
  <c r="D2225" i="11"/>
  <c r="C2225" i="11"/>
  <c r="A2225" i="11"/>
  <c r="D2224" i="11"/>
  <c r="C2224" i="11"/>
  <c r="A2224" i="11"/>
  <c r="D2223" i="11"/>
  <c r="C2223" i="11"/>
  <c r="A2223" i="11"/>
  <c r="D2222" i="11"/>
  <c r="C2222" i="11"/>
  <c r="A2222" i="11"/>
  <c r="D2221" i="11"/>
  <c r="C2221" i="11"/>
  <c r="A2221" i="11"/>
  <c r="D2220" i="11"/>
  <c r="C2220" i="11"/>
  <c r="A2220" i="11"/>
  <c r="D2219" i="11"/>
  <c r="C2219" i="11"/>
  <c r="A2219" i="11"/>
  <c r="D2218" i="11"/>
  <c r="C2218" i="11"/>
  <c r="A2218" i="11"/>
  <c r="D2217" i="11"/>
  <c r="C2217" i="11"/>
  <c r="A2217" i="11"/>
  <c r="D2216" i="11"/>
  <c r="C2216" i="11"/>
  <c r="A2216" i="11"/>
  <c r="D2215" i="11"/>
  <c r="C2215" i="11"/>
  <c r="A2215" i="11"/>
  <c r="D2214" i="11"/>
  <c r="C2214" i="11"/>
  <c r="A2214" i="11"/>
  <c r="D2213" i="11"/>
  <c r="C2213" i="11"/>
  <c r="A2213" i="11"/>
  <c r="D2212" i="11"/>
  <c r="C2212" i="11"/>
  <c r="A2212" i="11"/>
  <c r="D2211" i="11"/>
  <c r="C2211" i="11"/>
  <c r="A2211" i="11"/>
  <c r="D2210" i="11"/>
  <c r="C2210" i="11"/>
  <c r="A2210" i="11"/>
  <c r="D2209" i="11"/>
  <c r="C2209" i="11"/>
  <c r="A2209" i="11"/>
  <c r="D2208" i="11"/>
  <c r="C2208" i="11"/>
  <c r="A2208" i="11"/>
  <c r="D2207" i="11"/>
  <c r="C2207" i="11"/>
  <c r="A2207" i="11"/>
  <c r="D2206" i="11"/>
  <c r="C2206" i="11"/>
  <c r="A2206" i="11"/>
  <c r="D2205" i="11"/>
  <c r="C2205" i="11"/>
  <c r="A2205" i="11"/>
  <c r="D2204" i="11"/>
  <c r="C2204" i="11"/>
  <c r="A2204" i="11"/>
  <c r="D2203" i="11"/>
  <c r="C2203" i="11"/>
  <c r="A2203" i="11"/>
  <c r="D2202" i="11"/>
  <c r="C2202" i="11"/>
  <c r="A2202" i="11"/>
  <c r="D2201" i="11"/>
  <c r="C2201" i="11"/>
  <c r="A2201" i="11"/>
  <c r="D2200" i="11"/>
  <c r="C2200" i="11"/>
  <c r="A2200" i="11"/>
  <c r="D2199" i="11"/>
  <c r="C2199" i="11"/>
  <c r="A2199" i="11"/>
  <c r="D2198" i="11"/>
  <c r="C2198" i="11"/>
  <c r="A2198" i="11"/>
  <c r="D2197" i="11"/>
  <c r="C2197" i="11"/>
  <c r="A2197" i="11"/>
  <c r="D2196" i="11"/>
  <c r="C2196" i="11"/>
  <c r="A2196" i="11"/>
  <c r="D2195" i="11"/>
  <c r="C2195" i="11"/>
  <c r="A2195" i="11"/>
  <c r="D2194" i="11"/>
  <c r="C2194" i="11"/>
  <c r="A2194" i="11"/>
  <c r="D2193" i="11"/>
  <c r="C2193" i="11"/>
  <c r="A2193" i="11"/>
  <c r="D2192" i="11"/>
  <c r="C2192" i="11"/>
  <c r="A2192" i="11"/>
  <c r="D2191" i="11"/>
  <c r="C2191" i="11"/>
  <c r="A2191" i="11"/>
  <c r="D2190" i="11"/>
  <c r="C2190" i="11"/>
  <c r="A2190" i="11"/>
  <c r="D2189" i="11"/>
  <c r="C2189" i="11"/>
  <c r="A2189" i="11"/>
  <c r="D2188" i="11"/>
  <c r="C2188" i="11"/>
  <c r="A2188" i="11"/>
  <c r="D2187" i="11"/>
  <c r="C2187" i="11"/>
  <c r="A2187" i="11"/>
  <c r="D2186" i="11"/>
  <c r="C2186" i="11"/>
  <c r="A2186" i="11"/>
  <c r="D2185" i="11"/>
  <c r="C2185" i="11"/>
  <c r="A2185" i="11"/>
  <c r="D2184" i="11"/>
  <c r="C2184" i="11"/>
  <c r="A2184" i="11"/>
  <c r="D2183" i="11"/>
  <c r="C2183" i="11"/>
  <c r="A2183" i="11"/>
  <c r="D2182" i="11"/>
  <c r="C2182" i="11"/>
  <c r="A2182" i="11"/>
  <c r="D2181" i="11"/>
  <c r="C2181" i="11"/>
  <c r="A2181" i="11"/>
  <c r="D2180" i="11"/>
  <c r="C2180" i="11"/>
  <c r="A2180" i="11"/>
  <c r="D2179" i="11"/>
  <c r="C2179" i="11"/>
  <c r="A2179" i="11"/>
  <c r="D2178" i="11"/>
  <c r="C2178" i="11"/>
  <c r="A2178" i="11"/>
  <c r="D2177" i="11"/>
  <c r="C2177" i="11"/>
  <c r="A2177" i="11"/>
  <c r="D2176" i="11"/>
  <c r="C2176" i="11"/>
  <c r="A2176" i="11"/>
  <c r="D2175" i="11"/>
  <c r="C2175" i="11"/>
  <c r="A2175" i="11"/>
  <c r="D2174" i="11"/>
  <c r="C2174" i="11"/>
  <c r="A2174" i="11"/>
  <c r="D2173" i="11"/>
  <c r="C2173" i="11"/>
  <c r="A2173" i="11"/>
  <c r="D2172" i="11"/>
  <c r="C2172" i="11"/>
  <c r="A2172" i="11"/>
  <c r="D2171" i="11"/>
  <c r="C2171" i="11"/>
  <c r="A2171" i="11"/>
  <c r="D2170" i="11"/>
  <c r="C2170" i="11"/>
  <c r="A2170" i="11"/>
  <c r="D2169" i="11"/>
  <c r="C2169" i="11"/>
  <c r="A2169" i="11"/>
  <c r="D2168" i="11"/>
  <c r="C2168" i="11"/>
  <c r="A2168" i="11"/>
  <c r="D2167" i="11"/>
  <c r="C2167" i="11"/>
  <c r="A2167" i="11"/>
  <c r="D2166" i="11"/>
  <c r="C2166" i="11"/>
  <c r="A2166" i="11"/>
  <c r="D2165" i="11"/>
  <c r="C2165" i="11"/>
  <c r="A2165" i="11"/>
  <c r="D2164" i="11"/>
  <c r="C2164" i="11"/>
  <c r="A2164" i="11"/>
  <c r="D2163" i="11"/>
  <c r="C2163" i="11"/>
  <c r="A2163" i="11"/>
  <c r="D2162" i="11"/>
  <c r="C2162" i="11"/>
  <c r="A2162" i="11"/>
  <c r="D2161" i="11"/>
  <c r="C2161" i="11"/>
  <c r="A2161" i="11"/>
  <c r="D2160" i="11"/>
  <c r="C2160" i="11"/>
  <c r="A2160" i="11"/>
  <c r="D2159" i="11"/>
  <c r="C2159" i="11"/>
  <c r="A2159" i="11"/>
  <c r="D2158" i="11"/>
  <c r="C2158" i="11"/>
  <c r="A2158" i="11"/>
  <c r="D2157" i="11"/>
  <c r="C2157" i="11"/>
  <c r="A2157" i="11"/>
  <c r="D2156" i="11"/>
  <c r="C2156" i="11"/>
  <c r="A2156" i="11"/>
  <c r="D2155" i="11"/>
  <c r="C2155" i="11"/>
  <c r="A2155" i="11"/>
  <c r="D2154" i="11"/>
  <c r="C2154" i="11"/>
  <c r="A2154" i="11"/>
  <c r="D2153" i="11"/>
  <c r="C2153" i="11"/>
  <c r="A2153" i="11"/>
  <c r="D2152" i="11"/>
  <c r="C2152" i="11"/>
  <c r="A2152" i="11"/>
  <c r="D2151" i="11"/>
  <c r="C2151" i="11"/>
  <c r="A2151" i="11"/>
  <c r="D2150" i="11"/>
  <c r="C2150" i="11"/>
  <c r="A2150" i="11"/>
  <c r="D2149" i="11"/>
  <c r="C2149" i="11"/>
  <c r="A2149" i="11"/>
  <c r="D2148" i="11"/>
  <c r="C2148" i="11"/>
  <c r="A2148" i="11"/>
  <c r="D2147" i="11"/>
  <c r="C2147" i="11"/>
  <c r="A2147" i="11"/>
  <c r="D2146" i="11"/>
  <c r="C2146" i="11"/>
  <c r="A2146" i="11"/>
  <c r="D2145" i="11"/>
  <c r="C2145" i="11"/>
  <c r="A2145" i="11"/>
  <c r="D2144" i="11"/>
  <c r="C2144" i="11"/>
  <c r="A2144" i="11"/>
  <c r="D2143" i="11"/>
  <c r="C2143" i="11"/>
  <c r="A2143" i="11"/>
  <c r="D2142" i="11"/>
  <c r="C2142" i="11"/>
  <c r="A2142" i="11"/>
  <c r="D2141" i="11"/>
  <c r="C2141" i="11"/>
  <c r="A2141" i="11"/>
  <c r="D2140" i="11"/>
  <c r="C2140" i="11"/>
  <c r="A2140" i="11"/>
  <c r="D2139" i="11"/>
  <c r="C2139" i="11"/>
  <c r="A2139" i="11"/>
  <c r="D2138" i="11"/>
  <c r="C2138" i="11"/>
  <c r="A2138" i="11"/>
  <c r="D2137" i="11"/>
  <c r="C2137" i="11"/>
  <c r="A2137" i="11"/>
  <c r="D2136" i="11"/>
  <c r="C2136" i="11"/>
  <c r="A2136" i="11"/>
  <c r="D2135" i="11"/>
  <c r="C2135" i="11"/>
  <c r="A2135" i="11"/>
  <c r="D2134" i="11"/>
  <c r="C2134" i="11"/>
  <c r="A2134" i="11"/>
  <c r="D2133" i="11"/>
  <c r="C2133" i="11"/>
  <c r="A2133" i="11"/>
  <c r="D2132" i="11"/>
  <c r="C2132" i="11"/>
  <c r="A2132" i="11"/>
  <c r="D2131" i="11"/>
  <c r="C2131" i="11"/>
  <c r="A2131" i="11"/>
  <c r="D2130" i="11"/>
  <c r="C2130" i="11"/>
  <c r="A2130" i="11"/>
  <c r="D2129" i="11"/>
  <c r="C2129" i="11"/>
  <c r="A2129" i="11"/>
  <c r="D2128" i="11"/>
  <c r="C2128" i="11"/>
  <c r="A2128" i="11"/>
  <c r="D2127" i="11"/>
  <c r="C2127" i="11"/>
  <c r="A2127" i="11"/>
  <c r="D2126" i="11"/>
  <c r="C2126" i="11"/>
  <c r="A2126" i="11"/>
  <c r="D2125" i="11"/>
  <c r="C2125" i="11"/>
  <c r="A2125" i="11"/>
  <c r="D2124" i="11"/>
  <c r="C2124" i="11"/>
  <c r="A2124" i="11"/>
  <c r="D2123" i="11"/>
  <c r="C2123" i="11"/>
  <c r="A2123" i="11"/>
  <c r="D2122" i="11"/>
  <c r="C2122" i="11"/>
  <c r="A2122" i="11"/>
  <c r="D2121" i="11"/>
  <c r="C2121" i="11"/>
  <c r="A2121" i="11"/>
  <c r="D2120" i="11"/>
  <c r="C2120" i="11"/>
  <c r="A2120" i="11"/>
  <c r="D2119" i="11"/>
  <c r="C2119" i="11"/>
  <c r="A2119" i="11"/>
  <c r="D2118" i="11"/>
  <c r="C2118" i="11"/>
  <c r="A2118" i="11"/>
  <c r="D2117" i="11"/>
  <c r="C2117" i="11"/>
  <c r="A2117" i="11"/>
  <c r="D2116" i="11"/>
  <c r="C2116" i="11"/>
  <c r="A2116" i="11"/>
  <c r="D2115" i="11"/>
  <c r="C2115" i="11"/>
  <c r="A2115" i="11"/>
  <c r="D2114" i="11"/>
  <c r="C2114" i="11"/>
  <c r="A2114" i="11"/>
  <c r="D2113" i="11"/>
  <c r="C2113" i="11"/>
  <c r="A2113" i="11"/>
  <c r="D2112" i="11"/>
  <c r="C2112" i="11"/>
  <c r="A2112" i="11"/>
  <c r="D2111" i="11"/>
  <c r="C2111" i="11"/>
  <c r="A2111" i="11"/>
  <c r="D2110" i="11"/>
  <c r="C2110" i="11"/>
  <c r="A2110" i="11"/>
  <c r="D2109" i="11"/>
  <c r="C2109" i="11"/>
  <c r="A2109" i="11"/>
  <c r="D2108" i="11"/>
  <c r="C2108" i="11"/>
  <c r="A2108" i="11"/>
  <c r="D2107" i="11"/>
  <c r="C2107" i="11"/>
  <c r="A2107" i="11"/>
  <c r="D2106" i="11"/>
  <c r="C2106" i="11"/>
  <c r="A2106" i="11"/>
  <c r="D2105" i="11"/>
  <c r="C2105" i="11"/>
  <c r="A2105" i="11"/>
  <c r="D2104" i="11"/>
  <c r="C2104" i="11"/>
  <c r="A2104" i="11"/>
  <c r="D2103" i="11"/>
  <c r="C2103" i="11"/>
  <c r="A2103" i="11"/>
  <c r="D2102" i="11"/>
  <c r="C2102" i="11"/>
  <c r="A2102" i="11"/>
  <c r="D2101" i="11"/>
  <c r="C2101" i="11"/>
  <c r="A2101" i="11"/>
  <c r="D2100" i="11"/>
  <c r="C2100" i="11"/>
  <c r="A2100" i="11"/>
  <c r="D2099" i="11"/>
  <c r="C2099" i="11"/>
  <c r="A2099" i="11"/>
  <c r="D2098" i="11"/>
  <c r="C2098" i="11"/>
  <c r="A2098" i="11"/>
  <c r="D2097" i="11"/>
  <c r="C2097" i="11"/>
  <c r="A2097" i="11"/>
  <c r="D2096" i="11"/>
  <c r="C2096" i="11"/>
  <c r="A2096" i="11"/>
  <c r="D2095" i="11"/>
  <c r="C2095" i="11"/>
  <c r="A2095" i="11"/>
  <c r="D2094" i="11"/>
  <c r="C2094" i="11"/>
  <c r="A2094" i="11"/>
  <c r="D2093" i="11"/>
  <c r="C2093" i="11"/>
  <c r="A2093" i="11"/>
  <c r="D2092" i="11"/>
  <c r="C2092" i="11"/>
  <c r="A2092" i="11"/>
  <c r="D2091" i="11"/>
  <c r="C2091" i="11"/>
  <c r="A2091" i="11"/>
  <c r="D2090" i="11"/>
  <c r="C2090" i="11"/>
  <c r="A2090" i="11"/>
  <c r="D2089" i="11"/>
  <c r="C2089" i="11"/>
  <c r="A2089" i="11"/>
  <c r="D2088" i="11"/>
  <c r="C2088" i="11"/>
  <c r="A2088" i="11"/>
  <c r="D2087" i="11"/>
  <c r="C2087" i="11"/>
  <c r="A2087" i="11"/>
  <c r="D2086" i="11"/>
  <c r="C2086" i="11"/>
  <c r="A2086" i="11"/>
  <c r="D2085" i="11"/>
  <c r="C2085" i="11"/>
  <c r="A2085" i="11"/>
  <c r="D2084" i="11"/>
  <c r="C2084" i="11"/>
  <c r="A2084" i="11"/>
  <c r="D2083" i="11"/>
  <c r="C2083" i="11"/>
  <c r="A2083" i="11"/>
  <c r="D2082" i="11"/>
  <c r="C2082" i="11"/>
  <c r="A2082" i="11"/>
  <c r="D2081" i="11"/>
  <c r="C2081" i="11"/>
  <c r="A2081" i="11"/>
  <c r="D2080" i="11"/>
  <c r="C2080" i="11"/>
  <c r="A2080" i="11"/>
  <c r="D2079" i="11"/>
  <c r="C2079" i="11"/>
  <c r="A2079" i="11"/>
  <c r="D2078" i="11"/>
  <c r="C2078" i="11"/>
  <c r="A2078" i="11"/>
  <c r="D2077" i="11"/>
  <c r="C2077" i="11"/>
  <c r="A2077" i="11"/>
  <c r="D2076" i="11"/>
  <c r="C2076" i="11"/>
  <c r="A2076" i="11"/>
  <c r="D2075" i="11"/>
  <c r="C2075" i="11"/>
  <c r="A2075" i="11"/>
  <c r="D2074" i="11"/>
  <c r="C2074" i="11"/>
  <c r="A2074" i="11"/>
  <c r="D2073" i="11"/>
  <c r="C2073" i="11"/>
  <c r="A2073" i="11"/>
  <c r="D2072" i="11"/>
  <c r="C2072" i="11"/>
  <c r="A2072" i="11"/>
  <c r="D2071" i="11"/>
  <c r="C2071" i="11"/>
  <c r="A2071" i="11"/>
  <c r="D2070" i="11"/>
  <c r="C2070" i="11"/>
  <c r="A2070" i="11"/>
  <c r="D2069" i="11"/>
  <c r="C2069" i="11"/>
  <c r="A2069" i="11"/>
  <c r="D2068" i="11"/>
  <c r="C2068" i="11"/>
  <c r="A2068" i="11"/>
  <c r="D2067" i="11"/>
  <c r="C2067" i="11"/>
  <c r="A2067" i="11"/>
  <c r="D2066" i="11"/>
  <c r="C2066" i="11"/>
  <c r="A2066" i="11"/>
  <c r="D2065" i="11"/>
  <c r="C2065" i="11"/>
  <c r="A2065" i="11"/>
  <c r="D2064" i="11"/>
  <c r="C2064" i="11"/>
  <c r="A2064" i="11"/>
  <c r="D2063" i="11"/>
  <c r="C2063" i="11"/>
  <c r="A2063" i="11"/>
  <c r="D2062" i="11"/>
  <c r="C2062" i="11"/>
  <c r="A2062" i="11"/>
  <c r="D2061" i="11"/>
  <c r="C2061" i="11"/>
  <c r="A2061" i="11"/>
  <c r="D2060" i="11"/>
  <c r="C2060" i="11"/>
  <c r="A2060" i="11"/>
  <c r="D2059" i="11"/>
  <c r="C2059" i="11"/>
  <c r="A2059" i="11"/>
  <c r="D2058" i="11"/>
  <c r="C2058" i="11"/>
  <c r="A2058" i="11"/>
  <c r="D2057" i="11"/>
  <c r="C2057" i="11"/>
  <c r="A2057" i="11"/>
  <c r="D2056" i="11"/>
  <c r="C2056" i="11"/>
  <c r="A2056" i="11"/>
  <c r="D2055" i="11"/>
  <c r="C2055" i="11"/>
  <c r="A2055" i="11"/>
  <c r="D2054" i="11"/>
  <c r="C2054" i="11"/>
  <c r="A2054" i="11"/>
  <c r="D2053" i="11"/>
  <c r="C2053" i="11"/>
  <c r="A2053" i="11"/>
  <c r="D2052" i="11"/>
  <c r="C2052" i="11"/>
  <c r="A2052" i="11"/>
  <c r="D2051" i="11"/>
  <c r="C2051" i="11"/>
  <c r="A2051" i="11"/>
  <c r="D2050" i="11"/>
  <c r="C2050" i="11"/>
  <c r="A2050" i="11"/>
  <c r="D2049" i="11"/>
  <c r="C2049" i="11"/>
  <c r="A2049" i="11"/>
  <c r="D2048" i="11"/>
  <c r="C2048" i="11"/>
  <c r="A2048" i="11"/>
  <c r="D2047" i="11"/>
  <c r="C2047" i="11"/>
  <c r="A2047" i="11"/>
  <c r="D2046" i="11"/>
  <c r="C2046" i="11"/>
  <c r="A2046" i="11"/>
  <c r="D2045" i="11"/>
  <c r="C2045" i="11"/>
  <c r="A2045" i="11"/>
  <c r="D2044" i="11"/>
  <c r="C2044" i="11"/>
  <c r="A2044" i="11"/>
  <c r="D2043" i="11"/>
  <c r="C2043" i="11"/>
  <c r="A2043" i="11"/>
  <c r="D2042" i="11"/>
  <c r="C2042" i="11"/>
  <c r="A2042" i="11"/>
  <c r="D2041" i="11"/>
  <c r="C2041" i="11"/>
  <c r="A2041" i="11"/>
  <c r="D2040" i="11"/>
  <c r="C2040" i="11"/>
  <c r="A2040" i="11"/>
  <c r="D2039" i="11"/>
  <c r="C2039" i="11"/>
  <c r="A2039" i="11"/>
  <c r="D2038" i="11"/>
  <c r="C2038" i="11"/>
  <c r="A2038" i="11"/>
  <c r="D2037" i="11"/>
  <c r="C2037" i="11"/>
  <c r="A2037" i="11"/>
  <c r="D2036" i="11"/>
  <c r="C2036" i="11"/>
  <c r="A2036" i="11"/>
  <c r="D2035" i="11"/>
  <c r="C2035" i="11"/>
  <c r="A2035" i="11"/>
  <c r="D2034" i="11"/>
  <c r="C2034" i="11"/>
  <c r="A2034" i="11"/>
  <c r="D2033" i="11"/>
  <c r="C2033" i="11"/>
  <c r="A2033" i="11"/>
  <c r="D2032" i="11"/>
  <c r="C2032" i="11"/>
  <c r="A2032" i="11"/>
  <c r="D2031" i="11"/>
  <c r="C2031" i="11"/>
  <c r="A2031" i="11"/>
  <c r="D2030" i="11"/>
  <c r="C2030" i="11"/>
  <c r="A2030" i="11"/>
  <c r="D2029" i="11"/>
  <c r="C2029" i="11"/>
  <c r="A2029" i="11"/>
  <c r="D2028" i="11"/>
  <c r="C2028" i="11"/>
  <c r="A2028" i="11"/>
  <c r="D2027" i="11"/>
  <c r="C2027" i="11"/>
  <c r="A2027" i="11"/>
  <c r="D2026" i="11"/>
  <c r="C2026" i="11"/>
  <c r="A2026" i="11"/>
  <c r="D2025" i="11"/>
  <c r="C2025" i="11"/>
  <c r="A2025" i="11"/>
  <c r="D2024" i="11"/>
  <c r="C2024" i="11"/>
  <c r="A2024" i="11"/>
  <c r="D2023" i="11"/>
  <c r="C2023" i="11"/>
  <c r="A2023" i="11"/>
  <c r="D2022" i="11"/>
  <c r="C2022" i="11"/>
  <c r="A2022" i="11"/>
  <c r="D2021" i="11"/>
  <c r="C2021" i="11"/>
  <c r="A2021" i="11"/>
  <c r="D2020" i="11"/>
  <c r="C2020" i="11"/>
  <c r="A2020" i="11"/>
  <c r="D2019" i="11"/>
  <c r="C2019" i="11"/>
  <c r="A2019" i="11"/>
  <c r="D2018" i="11"/>
  <c r="C2018" i="11"/>
  <c r="A2018" i="11"/>
  <c r="D2017" i="11"/>
  <c r="C2017" i="11"/>
  <c r="A2017" i="11"/>
  <c r="D2016" i="11"/>
  <c r="C2016" i="11"/>
  <c r="A2016" i="11"/>
  <c r="D2015" i="11"/>
  <c r="C2015" i="11"/>
  <c r="A2015" i="11"/>
  <c r="D2014" i="11"/>
  <c r="C2014" i="11"/>
  <c r="A2014" i="11"/>
  <c r="D2013" i="11"/>
  <c r="C2013" i="11"/>
  <c r="A2013" i="11"/>
  <c r="D2012" i="11"/>
  <c r="C2012" i="11"/>
  <c r="A2012" i="11"/>
  <c r="D2011" i="11"/>
  <c r="C2011" i="11"/>
  <c r="A2011" i="11"/>
  <c r="D2010" i="11"/>
  <c r="C2010" i="11"/>
  <c r="A2010" i="11"/>
  <c r="D2009" i="11"/>
  <c r="C2009" i="11"/>
  <c r="A2009" i="11"/>
  <c r="D2008" i="11"/>
  <c r="C2008" i="11"/>
  <c r="A2008" i="11"/>
  <c r="D2007" i="11"/>
  <c r="C2007" i="11"/>
  <c r="A2007" i="11"/>
  <c r="D2006" i="11"/>
  <c r="C2006" i="11"/>
  <c r="A2006" i="11"/>
  <c r="D2005" i="11"/>
  <c r="C2005" i="11"/>
  <c r="A2005" i="11"/>
  <c r="D2004" i="11"/>
  <c r="C2004" i="11"/>
  <c r="A2004" i="11"/>
  <c r="D2003" i="11"/>
  <c r="C2003" i="11"/>
  <c r="A2003" i="11"/>
  <c r="D2002" i="11"/>
  <c r="C2002" i="11"/>
  <c r="A2002" i="11"/>
  <c r="D2001" i="11"/>
  <c r="C2001" i="11"/>
  <c r="A2001" i="11"/>
  <c r="D2000" i="11"/>
  <c r="C2000" i="11"/>
  <c r="A2000" i="11"/>
  <c r="D1999" i="11"/>
  <c r="C1999" i="11"/>
  <c r="A1999" i="11"/>
  <c r="D1998" i="11"/>
  <c r="C1998" i="11"/>
  <c r="A1998" i="11"/>
  <c r="D1997" i="11"/>
  <c r="C1997" i="11"/>
  <c r="A1997" i="11"/>
  <c r="D1996" i="11"/>
  <c r="C1996" i="11"/>
  <c r="A1996" i="11"/>
  <c r="D1995" i="11"/>
  <c r="C1995" i="11"/>
  <c r="A1995" i="11"/>
  <c r="D1994" i="11"/>
  <c r="C1994" i="11"/>
  <c r="A1994" i="11"/>
  <c r="D1993" i="11"/>
  <c r="C1993" i="11"/>
  <c r="A1993" i="11"/>
  <c r="D1992" i="11"/>
  <c r="C1992" i="11"/>
  <c r="A1992" i="11"/>
  <c r="D1991" i="11"/>
  <c r="C1991" i="11"/>
  <c r="A1991" i="11"/>
  <c r="D1990" i="11"/>
  <c r="C1990" i="11"/>
  <c r="A1990" i="11"/>
  <c r="D1989" i="11"/>
  <c r="C1989" i="11"/>
  <c r="A1989" i="11"/>
  <c r="D1988" i="11"/>
  <c r="C1988" i="11"/>
  <c r="A1988" i="11"/>
  <c r="D1987" i="11"/>
  <c r="C1987" i="11"/>
  <c r="A1987" i="11"/>
  <c r="D1986" i="11"/>
  <c r="C1986" i="11"/>
  <c r="A1986" i="11"/>
  <c r="D1985" i="11"/>
  <c r="C1985" i="11"/>
  <c r="A1985" i="11"/>
  <c r="D1984" i="11"/>
  <c r="C1984" i="11"/>
  <c r="A1984" i="11"/>
  <c r="D1983" i="11"/>
  <c r="C1983" i="11"/>
  <c r="A1983" i="11"/>
  <c r="D1982" i="11"/>
  <c r="C1982" i="11"/>
  <c r="A1982" i="11"/>
  <c r="D1981" i="11"/>
  <c r="C1981" i="11"/>
  <c r="A1981" i="11"/>
  <c r="D1980" i="11"/>
  <c r="C1980" i="11"/>
  <c r="A1980" i="11"/>
  <c r="D1979" i="11"/>
  <c r="C1979" i="11"/>
  <c r="A1979" i="11"/>
  <c r="D1978" i="11"/>
  <c r="C1978" i="11"/>
  <c r="A1978" i="11"/>
  <c r="D1977" i="11"/>
  <c r="C1977" i="11"/>
  <c r="A1977" i="11"/>
  <c r="D1976" i="11"/>
  <c r="C1976" i="11"/>
  <c r="A1976" i="11"/>
  <c r="D1975" i="11"/>
  <c r="C1975" i="11"/>
  <c r="A1975" i="11"/>
  <c r="D1974" i="11"/>
  <c r="C1974" i="11"/>
  <c r="A1974" i="11"/>
  <c r="D1973" i="11"/>
  <c r="C1973" i="11"/>
  <c r="A1973" i="11"/>
  <c r="D1972" i="11"/>
  <c r="C1972" i="11"/>
  <c r="A1972" i="11"/>
  <c r="D1971" i="11"/>
  <c r="C1971" i="11"/>
  <c r="A1971" i="11"/>
  <c r="D1970" i="11"/>
  <c r="C1970" i="11"/>
  <c r="A1970" i="11"/>
  <c r="D1969" i="11"/>
  <c r="C1969" i="11"/>
  <c r="A1969" i="11"/>
  <c r="D1968" i="11"/>
  <c r="C1968" i="11"/>
  <c r="A1968" i="11"/>
  <c r="D1967" i="11"/>
  <c r="C1967" i="11"/>
  <c r="A1967" i="11"/>
  <c r="D1966" i="11"/>
  <c r="C1966" i="11"/>
  <c r="A1966" i="11"/>
  <c r="D1965" i="11"/>
  <c r="C1965" i="11"/>
  <c r="A1965" i="11"/>
  <c r="D1964" i="11"/>
  <c r="C1964" i="11"/>
  <c r="A1964" i="11"/>
  <c r="D1963" i="11"/>
  <c r="C1963" i="11"/>
  <c r="A1963" i="11"/>
  <c r="D1962" i="11"/>
  <c r="C1962" i="11"/>
  <c r="A1962" i="11"/>
  <c r="D1961" i="11"/>
  <c r="C1961" i="11"/>
  <c r="A1961" i="11"/>
  <c r="D1960" i="11"/>
  <c r="C1960" i="11"/>
  <c r="A1960" i="11"/>
  <c r="D1959" i="11"/>
  <c r="C1959" i="11"/>
  <c r="A1959" i="11"/>
  <c r="D1958" i="11"/>
  <c r="C1958" i="11"/>
  <c r="A1958" i="11"/>
  <c r="D1957" i="11"/>
  <c r="C1957" i="11"/>
  <c r="A1957" i="11"/>
  <c r="D1956" i="11"/>
  <c r="C1956" i="11"/>
  <c r="A1956" i="11"/>
  <c r="D1955" i="11"/>
  <c r="C1955" i="11"/>
  <c r="A1955" i="11"/>
  <c r="D1954" i="11"/>
  <c r="C1954" i="11"/>
  <c r="A1954" i="11"/>
  <c r="D1953" i="11"/>
  <c r="C1953" i="11"/>
  <c r="A1953" i="11"/>
  <c r="D1952" i="11"/>
  <c r="C1952" i="11"/>
  <c r="A1952" i="11"/>
  <c r="D1951" i="11"/>
  <c r="C1951" i="11"/>
  <c r="A1951" i="11"/>
  <c r="D1950" i="11"/>
  <c r="C1950" i="11"/>
  <c r="A1950" i="11"/>
  <c r="D1949" i="11"/>
  <c r="C1949" i="11"/>
  <c r="A1949" i="11"/>
  <c r="D1948" i="11"/>
  <c r="C1948" i="11"/>
  <c r="A1948" i="11"/>
  <c r="D1947" i="11"/>
  <c r="C1947" i="11"/>
  <c r="A1947" i="11"/>
  <c r="D1946" i="11"/>
  <c r="C1946" i="11"/>
  <c r="A1946" i="11"/>
  <c r="D1945" i="11"/>
  <c r="C1945" i="11"/>
  <c r="A1945" i="11"/>
  <c r="D1944" i="11"/>
  <c r="C1944" i="11"/>
  <c r="A1944" i="11"/>
  <c r="D1943" i="11"/>
  <c r="C1943" i="11"/>
  <c r="A1943" i="11"/>
  <c r="D1942" i="11"/>
  <c r="C1942" i="11"/>
  <c r="A1942" i="11"/>
  <c r="D1941" i="11"/>
  <c r="C1941" i="11"/>
  <c r="A1941" i="11"/>
  <c r="D1940" i="11"/>
  <c r="C1940" i="11"/>
  <c r="A1940" i="11"/>
  <c r="D1939" i="11"/>
  <c r="C1939" i="11"/>
  <c r="A1939" i="11"/>
  <c r="D1938" i="11"/>
  <c r="C1938" i="11"/>
  <c r="A1938" i="11"/>
  <c r="D1937" i="11"/>
  <c r="C1937" i="11"/>
  <c r="A1937" i="11"/>
  <c r="D1936" i="11"/>
  <c r="C1936" i="11"/>
  <c r="A1936" i="11"/>
  <c r="D1935" i="11"/>
  <c r="C1935" i="11"/>
  <c r="A1935" i="11"/>
  <c r="D1934" i="11"/>
  <c r="C1934" i="11"/>
  <c r="A1934" i="11"/>
  <c r="D1933" i="11"/>
  <c r="C1933" i="11"/>
  <c r="A1933" i="11"/>
  <c r="D1932" i="11"/>
  <c r="C1932" i="11"/>
  <c r="A1932" i="11"/>
  <c r="D1931" i="11"/>
  <c r="C1931" i="11"/>
  <c r="A1931" i="11"/>
  <c r="D1930" i="11"/>
  <c r="C1930" i="11"/>
  <c r="A1930" i="11"/>
  <c r="D1929" i="11"/>
  <c r="C1929" i="11"/>
  <c r="A1929" i="11"/>
  <c r="D1928" i="11"/>
  <c r="C1928" i="11"/>
  <c r="A1928" i="11"/>
  <c r="D1927" i="11"/>
  <c r="C1927" i="11"/>
  <c r="A1927" i="11"/>
  <c r="D1926" i="11"/>
  <c r="C1926" i="11"/>
  <c r="A1926" i="11"/>
  <c r="D1925" i="11"/>
  <c r="C1925" i="11"/>
  <c r="A1925" i="11"/>
  <c r="D1924" i="11"/>
  <c r="C1924" i="11"/>
  <c r="A1924" i="11"/>
  <c r="D1923" i="11"/>
  <c r="C1923" i="11"/>
  <c r="A1923" i="11"/>
  <c r="D1922" i="11"/>
  <c r="C1922" i="11"/>
  <c r="A1922" i="11"/>
  <c r="D1921" i="11"/>
  <c r="C1921" i="11"/>
  <c r="A1921" i="11"/>
  <c r="D1920" i="11"/>
  <c r="C1920" i="11"/>
  <c r="A1920" i="11"/>
  <c r="D1919" i="11"/>
  <c r="C1919" i="11"/>
  <c r="A1919" i="11"/>
  <c r="D1918" i="11"/>
  <c r="C1918" i="11"/>
  <c r="A1918" i="11"/>
  <c r="D1917" i="11"/>
  <c r="C1917" i="11"/>
  <c r="A1917" i="11"/>
  <c r="D1916" i="11"/>
  <c r="C1916" i="11"/>
  <c r="A1916" i="11"/>
  <c r="D1915" i="11"/>
  <c r="C1915" i="11"/>
  <c r="A1915" i="11"/>
  <c r="D1914" i="11"/>
  <c r="C1914" i="11"/>
  <c r="A1914" i="11"/>
  <c r="D1913" i="11"/>
  <c r="C1913" i="11"/>
  <c r="A1913" i="11"/>
  <c r="D1912" i="11"/>
  <c r="C1912" i="11"/>
  <c r="A1912" i="11"/>
  <c r="D1911" i="11"/>
  <c r="C1911" i="11"/>
  <c r="A1911" i="11"/>
  <c r="D1910" i="11"/>
  <c r="C1910" i="11"/>
  <c r="A1910" i="11"/>
  <c r="D1909" i="11"/>
  <c r="C1909" i="11"/>
  <c r="A1909" i="11"/>
  <c r="D1908" i="11"/>
  <c r="C1908" i="11"/>
  <c r="A1908" i="11"/>
  <c r="D1907" i="11"/>
  <c r="C1907" i="11"/>
  <c r="A1907" i="11"/>
  <c r="D1906" i="11"/>
  <c r="C1906" i="11"/>
  <c r="A1906" i="11"/>
  <c r="D1905" i="11"/>
  <c r="C1905" i="11"/>
  <c r="A1905" i="11"/>
  <c r="D1904" i="11"/>
  <c r="C1904" i="11"/>
  <c r="A1904" i="11"/>
  <c r="D1903" i="11"/>
  <c r="C1903" i="11"/>
  <c r="A1903" i="11"/>
  <c r="D1902" i="11"/>
  <c r="C1902" i="11"/>
  <c r="A1902" i="11"/>
  <c r="D1901" i="11"/>
  <c r="C1901" i="11"/>
  <c r="A1901" i="11"/>
  <c r="D1900" i="11"/>
  <c r="C1900" i="11"/>
  <c r="A1900" i="11"/>
  <c r="D1899" i="11"/>
  <c r="C1899" i="11"/>
  <c r="A1899" i="11"/>
  <c r="D1898" i="11"/>
  <c r="C1898" i="11"/>
  <c r="A1898" i="11"/>
  <c r="D1897" i="11"/>
  <c r="C1897" i="11"/>
  <c r="A1897" i="11"/>
  <c r="D1896" i="11"/>
  <c r="C1896" i="11"/>
  <c r="A1896" i="11"/>
  <c r="D1895" i="11"/>
  <c r="C1895" i="11"/>
  <c r="A1895" i="11"/>
  <c r="D1894" i="11"/>
  <c r="C1894" i="11"/>
  <c r="A1894" i="11"/>
  <c r="D1893" i="11"/>
  <c r="C1893" i="11"/>
  <c r="A1893" i="11"/>
  <c r="D1892" i="11"/>
  <c r="C1892" i="11"/>
  <c r="A1892" i="11"/>
  <c r="D1891" i="11"/>
  <c r="C1891" i="11"/>
  <c r="A1891" i="11"/>
  <c r="D1890" i="11"/>
  <c r="C1890" i="11"/>
  <c r="A1890" i="11"/>
  <c r="D1889" i="11"/>
  <c r="C1889" i="11"/>
  <c r="A1889" i="11"/>
  <c r="D1888" i="11"/>
  <c r="C1888" i="11"/>
  <c r="A1888" i="11"/>
  <c r="D1887" i="11"/>
  <c r="C1887" i="11"/>
  <c r="A1887" i="11"/>
  <c r="D1886" i="11"/>
  <c r="C1886" i="11"/>
  <c r="A1886" i="11"/>
  <c r="D1885" i="11"/>
  <c r="C1885" i="11"/>
  <c r="A1885" i="11"/>
  <c r="D1884" i="11"/>
  <c r="C1884" i="11"/>
  <c r="A1884" i="11"/>
  <c r="D1883" i="11"/>
  <c r="C1883" i="11"/>
  <c r="A1883" i="11"/>
  <c r="D1882" i="11"/>
  <c r="C1882" i="11"/>
  <c r="A1882" i="11"/>
  <c r="D1881" i="11"/>
  <c r="C1881" i="11"/>
  <c r="A1881" i="11"/>
  <c r="D1880" i="11"/>
  <c r="C1880" i="11"/>
  <c r="A1880" i="11"/>
  <c r="D1879" i="11"/>
  <c r="C1879" i="11"/>
  <c r="A1879" i="11"/>
  <c r="D1878" i="11"/>
  <c r="C1878" i="11"/>
  <c r="A1878" i="11"/>
  <c r="D1877" i="11"/>
  <c r="C1877" i="11"/>
  <c r="A1877" i="11"/>
  <c r="D1876" i="11"/>
  <c r="C1876" i="11"/>
  <c r="A1876" i="11"/>
  <c r="D1875" i="11"/>
  <c r="C1875" i="11"/>
  <c r="A1875" i="11"/>
  <c r="D1874" i="11"/>
  <c r="C1874" i="11"/>
  <c r="A1874" i="11"/>
  <c r="D1873" i="11"/>
  <c r="C1873" i="11"/>
  <c r="A1873" i="11"/>
  <c r="D1872" i="11"/>
  <c r="C1872" i="11"/>
  <c r="A1872" i="11"/>
  <c r="D1871" i="11"/>
  <c r="C1871" i="11"/>
  <c r="A1871" i="11"/>
  <c r="D1870" i="11"/>
  <c r="C1870" i="11"/>
  <c r="A1870" i="11"/>
  <c r="D1869" i="11"/>
  <c r="C1869" i="11"/>
  <c r="A1869" i="11"/>
  <c r="D1868" i="11"/>
  <c r="C1868" i="11"/>
  <c r="A1868" i="11"/>
  <c r="D1867" i="11"/>
  <c r="C1867" i="11"/>
  <c r="A1867" i="11"/>
  <c r="D1866" i="11"/>
  <c r="C1866" i="11"/>
  <c r="A1866" i="11"/>
  <c r="D1865" i="11"/>
  <c r="C1865" i="11"/>
  <c r="A1865" i="11"/>
  <c r="D1864" i="11"/>
  <c r="C1864" i="11"/>
  <c r="A1864" i="11"/>
  <c r="D1863" i="11"/>
  <c r="C1863" i="11"/>
  <c r="A1863" i="11"/>
  <c r="D1862" i="11"/>
  <c r="C1862" i="11"/>
  <c r="A1862" i="11"/>
  <c r="D1861" i="11"/>
  <c r="C1861" i="11"/>
  <c r="A1861" i="11"/>
  <c r="D1860" i="11"/>
  <c r="C1860" i="11"/>
  <c r="A1860" i="11"/>
  <c r="D1859" i="11"/>
  <c r="C1859" i="11"/>
  <c r="A1859" i="11"/>
  <c r="D1858" i="11"/>
  <c r="C1858" i="11"/>
  <c r="A1858" i="11"/>
  <c r="D1857" i="11"/>
  <c r="C1857" i="11"/>
  <c r="A1857" i="11"/>
  <c r="D1856" i="11"/>
  <c r="C1856" i="11"/>
  <c r="A1856" i="11"/>
  <c r="D1855" i="11"/>
  <c r="C1855" i="11"/>
  <c r="A1855" i="11"/>
  <c r="D1854" i="11"/>
  <c r="C1854" i="11"/>
  <c r="A1854" i="11"/>
  <c r="D1853" i="11"/>
  <c r="C1853" i="11"/>
  <c r="A1853" i="11"/>
  <c r="D1852" i="11"/>
  <c r="C1852" i="11"/>
  <c r="A1852" i="11"/>
  <c r="D1851" i="11"/>
  <c r="C1851" i="11"/>
  <c r="A1851" i="11"/>
  <c r="D1850" i="11"/>
  <c r="C1850" i="11"/>
  <c r="A1850" i="11"/>
  <c r="D1849" i="11"/>
  <c r="C1849" i="11"/>
  <c r="A1849" i="11"/>
  <c r="D1848" i="11"/>
  <c r="C1848" i="11"/>
  <c r="A1848" i="11"/>
  <c r="D1847" i="11"/>
  <c r="C1847" i="11"/>
  <c r="A1847" i="11"/>
  <c r="D1846" i="11"/>
  <c r="C1846" i="11"/>
  <c r="A1846" i="11"/>
  <c r="D1845" i="11"/>
  <c r="C1845" i="11"/>
  <c r="A1845" i="11"/>
  <c r="D1844" i="11"/>
  <c r="C1844" i="11"/>
  <c r="A1844" i="11"/>
  <c r="D1843" i="11"/>
  <c r="C1843" i="11"/>
  <c r="A1843" i="11"/>
  <c r="D1842" i="11"/>
  <c r="C1842" i="11"/>
  <c r="A1842" i="11"/>
  <c r="D1841" i="11"/>
  <c r="C1841" i="11"/>
  <c r="A1841" i="11"/>
  <c r="D1840" i="11"/>
  <c r="C1840" i="11"/>
  <c r="A1840" i="11"/>
  <c r="D1839" i="11"/>
  <c r="C1839" i="11"/>
  <c r="A1839" i="11"/>
  <c r="D1838" i="11"/>
  <c r="C1838" i="11"/>
  <c r="A1838" i="11"/>
  <c r="D1837" i="11"/>
  <c r="C1837" i="11"/>
  <c r="A1837" i="11"/>
  <c r="D1836" i="11"/>
  <c r="C1836" i="11"/>
  <c r="A1836" i="11"/>
  <c r="D1835" i="11"/>
  <c r="C1835" i="11"/>
  <c r="A1835" i="11"/>
  <c r="D1834" i="11"/>
  <c r="C1834" i="11"/>
  <c r="A1834" i="11"/>
  <c r="D1833" i="11"/>
  <c r="C1833" i="11"/>
  <c r="A1833" i="11"/>
  <c r="D1832" i="11"/>
  <c r="C1832" i="11"/>
  <c r="A1832" i="11"/>
  <c r="D1831" i="11"/>
  <c r="C1831" i="11"/>
  <c r="A1831" i="11"/>
  <c r="D1830" i="11"/>
  <c r="C1830" i="11"/>
  <c r="A1830" i="11"/>
  <c r="D1829" i="11"/>
  <c r="C1829" i="11"/>
  <c r="A1829" i="11"/>
  <c r="D1828" i="11"/>
  <c r="C1828" i="11"/>
  <c r="A1828" i="11"/>
  <c r="D1827" i="11"/>
  <c r="C1827" i="11"/>
  <c r="A1827" i="11"/>
  <c r="D1826" i="11"/>
  <c r="C1826" i="11"/>
  <c r="A1826" i="11"/>
  <c r="D1825" i="11"/>
  <c r="C1825" i="11"/>
  <c r="A1825" i="11"/>
  <c r="D1824" i="11"/>
  <c r="C1824" i="11"/>
  <c r="A1824" i="11"/>
  <c r="D1823" i="11"/>
  <c r="C1823" i="11"/>
  <c r="A1823" i="11"/>
  <c r="D1822" i="11"/>
  <c r="C1822" i="11"/>
  <c r="A1822" i="11"/>
  <c r="D1821" i="11"/>
  <c r="C1821" i="11"/>
  <c r="A1821" i="11"/>
  <c r="D1820" i="11"/>
  <c r="C1820" i="11"/>
  <c r="A1820" i="11"/>
  <c r="D1819" i="11"/>
  <c r="C1819" i="11"/>
  <c r="A1819" i="11"/>
  <c r="D1818" i="11"/>
  <c r="C1818" i="11"/>
  <c r="A1818" i="11"/>
  <c r="D1817" i="11"/>
  <c r="C1817" i="11"/>
  <c r="A1817" i="11"/>
  <c r="D1816" i="11"/>
  <c r="C1816" i="11"/>
  <c r="A1816" i="11"/>
  <c r="D1815" i="11"/>
  <c r="C1815" i="11"/>
  <c r="A1815" i="11"/>
  <c r="D1814" i="11"/>
  <c r="C1814" i="11"/>
  <c r="A1814" i="11"/>
  <c r="D1813" i="11"/>
  <c r="C1813" i="11"/>
  <c r="A1813" i="11"/>
  <c r="D1812" i="11"/>
  <c r="C1812" i="11"/>
  <c r="A1812" i="11"/>
  <c r="D1811" i="11"/>
  <c r="C1811" i="11"/>
  <c r="A1811" i="11"/>
  <c r="D1810" i="11"/>
  <c r="C1810" i="11"/>
  <c r="A1810" i="11"/>
  <c r="D1809" i="11"/>
  <c r="C1809" i="11"/>
  <c r="A1809" i="11"/>
  <c r="D1808" i="11"/>
  <c r="C1808" i="11"/>
  <c r="A1808" i="11"/>
  <c r="D1807" i="11"/>
  <c r="C1807" i="11"/>
  <c r="A1807" i="11"/>
  <c r="D1806" i="11"/>
  <c r="C1806" i="11"/>
  <c r="A1806" i="11"/>
  <c r="D1805" i="11"/>
  <c r="C1805" i="11"/>
  <c r="A1805" i="11"/>
  <c r="D1804" i="11"/>
  <c r="C1804" i="11"/>
  <c r="A1804" i="11"/>
  <c r="D1803" i="11"/>
  <c r="C1803" i="11"/>
  <c r="A1803" i="11"/>
  <c r="D1802" i="11"/>
  <c r="C1802" i="11"/>
  <c r="A1802" i="11"/>
  <c r="D1801" i="11"/>
  <c r="C1801" i="11"/>
  <c r="A1801" i="11"/>
  <c r="D1800" i="11"/>
  <c r="C1800" i="11"/>
  <c r="A1800" i="11"/>
  <c r="D1799" i="11"/>
  <c r="C1799" i="11"/>
  <c r="A1799" i="11"/>
  <c r="D1798" i="11"/>
  <c r="C1798" i="11"/>
  <c r="A1798" i="11"/>
  <c r="D1797" i="11"/>
  <c r="C1797" i="11"/>
  <c r="A1797" i="11"/>
  <c r="D1796" i="11"/>
  <c r="C1796" i="11"/>
  <c r="A1796" i="11"/>
  <c r="D1795" i="11"/>
  <c r="C1795" i="11"/>
  <c r="A1795" i="11"/>
  <c r="D1794" i="11"/>
  <c r="C1794" i="11"/>
  <c r="A1794" i="11"/>
  <c r="D1793" i="11"/>
  <c r="C1793" i="11"/>
  <c r="A1793" i="11"/>
  <c r="D1792" i="11"/>
  <c r="C1792" i="11"/>
  <c r="A1792" i="11"/>
  <c r="D1791" i="11"/>
  <c r="C1791" i="11"/>
  <c r="A1791" i="11"/>
  <c r="D1790" i="11"/>
  <c r="C1790" i="11"/>
  <c r="A1790" i="11"/>
  <c r="D1789" i="11"/>
  <c r="C1789" i="11"/>
  <c r="A1789" i="11"/>
  <c r="D1788" i="11"/>
  <c r="C1788" i="11"/>
  <c r="A1788" i="11"/>
  <c r="D1787" i="11"/>
  <c r="C1787" i="11"/>
  <c r="A1787" i="11"/>
  <c r="D1786" i="11"/>
  <c r="C1786" i="11"/>
  <c r="A1786" i="11"/>
  <c r="D1785" i="11"/>
  <c r="C1785" i="11"/>
  <c r="A1785" i="11"/>
  <c r="D1784" i="11"/>
  <c r="C1784" i="11"/>
  <c r="A1784" i="11"/>
  <c r="D1783" i="11"/>
  <c r="C1783" i="11"/>
  <c r="A1783" i="11"/>
  <c r="D1782" i="11"/>
  <c r="C1782" i="11"/>
  <c r="A1782" i="11"/>
  <c r="D1781" i="11"/>
  <c r="C1781" i="11"/>
  <c r="A1781" i="11"/>
  <c r="D1780" i="11"/>
  <c r="C1780" i="11"/>
  <c r="A1780" i="11"/>
  <c r="D1779" i="11"/>
  <c r="C1779" i="11"/>
  <c r="A1779" i="11"/>
  <c r="D1778" i="11"/>
  <c r="C1778" i="11"/>
  <c r="A1778" i="11"/>
  <c r="D1777" i="11"/>
  <c r="C1777" i="11"/>
  <c r="A1777" i="11"/>
  <c r="D1776" i="11"/>
  <c r="C1776" i="11"/>
  <c r="A1776" i="11"/>
  <c r="D1775" i="11"/>
  <c r="C1775" i="11"/>
  <c r="A1775" i="11"/>
  <c r="D1774" i="11"/>
  <c r="C1774" i="11"/>
  <c r="A1774" i="11"/>
  <c r="D1773" i="11"/>
  <c r="C1773" i="11"/>
  <c r="A1773" i="11"/>
  <c r="D1772" i="11"/>
  <c r="C1772" i="11"/>
  <c r="A1772" i="11"/>
  <c r="D1771" i="11"/>
  <c r="C1771" i="11"/>
  <c r="A1771" i="11"/>
  <c r="D1770" i="11"/>
  <c r="C1770" i="11"/>
  <c r="A1770" i="11"/>
  <c r="D1769" i="11"/>
  <c r="C1769" i="11"/>
  <c r="A1769" i="11"/>
  <c r="D1768" i="11"/>
  <c r="C1768" i="11"/>
  <c r="A1768" i="11"/>
  <c r="D1767" i="11"/>
  <c r="C1767" i="11"/>
  <c r="A1767" i="11"/>
  <c r="D1766" i="11"/>
  <c r="C1766" i="11"/>
  <c r="A1766" i="11"/>
  <c r="D1765" i="11"/>
  <c r="C1765" i="11"/>
  <c r="A1765" i="11"/>
  <c r="D1764" i="11"/>
  <c r="C1764" i="11"/>
  <c r="A1764" i="11"/>
  <c r="D1763" i="11"/>
  <c r="C1763" i="11"/>
  <c r="A1763" i="11"/>
  <c r="D1762" i="11"/>
  <c r="C1762" i="11"/>
  <c r="A1762" i="11"/>
  <c r="D1761" i="11"/>
  <c r="C1761" i="11"/>
  <c r="A1761" i="11"/>
  <c r="D1760" i="11"/>
  <c r="C1760" i="11"/>
  <c r="A1760" i="11"/>
  <c r="D1759" i="11"/>
  <c r="C1759" i="11"/>
  <c r="A1759" i="11"/>
  <c r="D1758" i="11"/>
  <c r="C1758" i="11"/>
  <c r="A1758" i="11"/>
  <c r="D1757" i="11"/>
  <c r="C1757" i="11"/>
  <c r="A1757" i="11"/>
  <c r="D1756" i="11"/>
  <c r="C1756" i="11"/>
  <c r="A1756" i="11"/>
  <c r="D1755" i="11"/>
  <c r="C1755" i="11"/>
  <c r="A1755" i="11"/>
  <c r="D1754" i="11"/>
  <c r="C1754" i="11"/>
  <c r="A1754" i="11"/>
  <c r="D1753" i="11"/>
  <c r="C1753" i="11"/>
  <c r="A1753" i="11"/>
  <c r="D1752" i="11"/>
  <c r="C1752" i="11"/>
  <c r="A1752" i="11"/>
  <c r="D1751" i="11"/>
  <c r="C1751" i="11"/>
  <c r="A1751" i="11"/>
  <c r="D1750" i="11"/>
  <c r="C1750" i="11"/>
  <c r="A1750" i="11"/>
  <c r="D1749" i="11"/>
  <c r="C1749" i="11"/>
  <c r="A1749" i="11"/>
  <c r="D1748" i="11"/>
  <c r="C1748" i="11"/>
  <c r="A1748" i="11"/>
  <c r="D1747" i="11"/>
  <c r="C1747" i="11"/>
  <c r="A1747" i="11"/>
  <c r="D1746" i="11"/>
  <c r="C1746" i="11"/>
  <c r="A1746" i="11"/>
  <c r="D1745" i="11"/>
  <c r="C1745" i="11"/>
  <c r="A1745" i="11"/>
  <c r="D1744" i="11"/>
  <c r="C1744" i="11"/>
  <c r="A1744" i="11"/>
  <c r="D1743" i="11"/>
  <c r="C1743" i="11"/>
  <c r="A1743" i="11"/>
  <c r="D1742" i="11"/>
  <c r="C1742" i="11"/>
  <c r="A1742" i="11"/>
  <c r="D1741" i="11"/>
  <c r="C1741" i="11"/>
  <c r="A1741" i="11"/>
  <c r="D1740" i="11"/>
  <c r="C1740" i="11"/>
  <c r="A1740" i="11"/>
  <c r="D1739" i="11"/>
  <c r="C1739" i="11"/>
  <c r="A1739" i="11"/>
  <c r="D1738" i="11"/>
  <c r="C1738" i="11"/>
  <c r="A1738" i="11"/>
  <c r="D1737" i="11"/>
  <c r="C1737" i="11"/>
  <c r="A1737" i="11"/>
  <c r="D1736" i="11"/>
  <c r="C1736" i="11"/>
  <c r="A1736" i="11"/>
  <c r="D1735" i="11"/>
  <c r="C1735" i="11"/>
  <c r="A1735" i="11"/>
  <c r="D1734" i="11"/>
  <c r="C1734" i="11"/>
  <c r="A1734" i="11"/>
  <c r="D1733" i="11"/>
  <c r="C1733" i="11"/>
  <c r="A1733" i="11"/>
  <c r="D1732" i="11"/>
  <c r="C1732" i="11"/>
  <c r="A1732" i="11"/>
  <c r="D1731" i="11"/>
  <c r="C1731" i="11"/>
  <c r="A1731" i="11"/>
  <c r="D1730" i="11"/>
  <c r="C1730" i="11"/>
  <c r="A1730" i="11"/>
  <c r="D1729" i="11"/>
  <c r="C1729" i="11"/>
  <c r="A1729" i="11"/>
  <c r="D1728" i="11"/>
  <c r="C1728" i="11"/>
  <c r="A1728" i="11"/>
  <c r="D1727" i="11"/>
  <c r="C1727" i="11"/>
  <c r="A1727" i="11"/>
  <c r="D1726" i="11"/>
  <c r="C1726" i="11"/>
  <c r="A1726" i="11"/>
  <c r="D1725" i="11"/>
  <c r="C1725" i="11"/>
  <c r="A1725" i="11"/>
  <c r="D1724" i="11"/>
  <c r="C1724" i="11"/>
  <c r="A1724" i="11"/>
  <c r="D1723" i="11"/>
  <c r="C1723" i="11"/>
  <c r="A1723" i="11"/>
  <c r="D1722" i="11"/>
  <c r="C1722" i="11"/>
  <c r="A1722" i="11"/>
  <c r="D1721" i="11"/>
  <c r="C1721" i="11"/>
  <c r="A1721" i="11"/>
  <c r="D1720" i="11"/>
  <c r="C1720" i="11"/>
  <c r="A1720" i="11"/>
  <c r="D1719" i="11"/>
  <c r="C1719" i="11"/>
  <c r="A1719" i="11"/>
  <c r="D1718" i="11"/>
  <c r="C1718" i="11"/>
  <c r="A1718" i="11"/>
  <c r="D1717" i="11"/>
  <c r="C1717" i="11"/>
  <c r="A1717" i="11"/>
  <c r="D1716" i="11"/>
  <c r="C1716" i="11"/>
  <c r="A1716" i="11"/>
  <c r="D1715" i="11"/>
  <c r="C1715" i="11"/>
  <c r="A1715" i="11"/>
  <c r="D1714" i="11"/>
  <c r="C1714" i="11"/>
  <c r="A1714" i="11"/>
  <c r="D1713" i="11"/>
  <c r="C1713" i="11"/>
  <c r="A1713" i="11"/>
  <c r="D1712" i="11"/>
  <c r="C1712" i="11"/>
  <c r="A1712" i="11"/>
  <c r="D1711" i="11"/>
  <c r="C1711" i="11"/>
  <c r="A1711" i="11"/>
  <c r="D1710" i="11"/>
  <c r="C1710" i="11"/>
  <c r="A1710" i="11"/>
  <c r="D1709" i="11"/>
  <c r="C1709" i="11"/>
  <c r="A1709" i="11"/>
  <c r="D1708" i="11"/>
  <c r="C1708" i="11"/>
  <c r="A1708" i="11"/>
  <c r="D1707" i="11"/>
  <c r="C1707" i="11"/>
  <c r="A1707" i="11"/>
  <c r="D1706" i="11"/>
  <c r="C1706" i="11"/>
  <c r="A1706" i="11"/>
  <c r="D1705" i="11"/>
  <c r="C1705" i="11"/>
  <c r="A1705" i="11"/>
  <c r="D1704" i="11"/>
  <c r="C1704" i="11"/>
  <c r="A1704" i="11"/>
  <c r="D1703" i="11"/>
  <c r="C1703" i="11"/>
  <c r="A1703" i="11"/>
  <c r="D1702" i="11"/>
  <c r="C1702" i="11"/>
  <c r="A1702" i="11"/>
  <c r="D1701" i="11"/>
  <c r="C1701" i="11"/>
  <c r="A1701" i="11"/>
  <c r="D1700" i="11"/>
  <c r="C1700" i="11"/>
  <c r="A1700" i="11"/>
  <c r="D1699" i="11"/>
  <c r="C1699" i="11"/>
  <c r="A1699" i="11"/>
  <c r="D1698" i="11"/>
  <c r="C1698" i="11"/>
  <c r="A1698" i="11"/>
  <c r="D1697" i="11"/>
  <c r="C1697" i="11"/>
  <c r="A1697" i="11"/>
  <c r="D1696" i="11"/>
  <c r="C1696" i="11"/>
  <c r="A1696" i="11"/>
  <c r="D1695" i="11"/>
  <c r="C1695" i="11"/>
  <c r="A1695" i="11"/>
  <c r="D1694" i="11"/>
  <c r="C1694" i="11"/>
  <c r="A1694" i="11"/>
  <c r="D1693" i="11"/>
  <c r="C1693" i="11"/>
  <c r="A1693" i="11"/>
  <c r="D1692" i="11"/>
  <c r="C1692" i="11"/>
  <c r="A1692" i="11"/>
  <c r="D1691" i="11"/>
  <c r="C1691" i="11"/>
  <c r="A1691" i="11"/>
  <c r="D1690" i="11"/>
  <c r="C1690" i="11"/>
  <c r="A1690" i="11"/>
  <c r="D1689" i="11"/>
  <c r="C1689" i="11"/>
  <c r="A1689" i="11"/>
  <c r="D1688" i="11"/>
  <c r="C1688" i="11"/>
  <c r="A1688" i="11"/>
  <c r="D1687" i="11"/>
  <c r="C1687" i="11"/>
  <c r="A1687" i="11"/>
  <c r="D1686" i="11"/>
  <c r="C1686" i="11"/>
  <c r="A1686" i="11"/>
  <c r="D1685" i="11"/>
  <c r="C1685" i="11"/>
  <c r="A1685" i="11"/>
  <c r="D1684" i="11"/>
  <c r="C1684" i="11"/>
  <c r="A1684" i="11"/>
  <c r="D1683" i="11"/>
  <c r="C1683" i="11"/>
  <c r="A1683" i="11"/>
  <c r="D1682" i="11"/>
  <c r="C1682" i="11"/>
  <c r="A1682" i="11"/>
  <c r="D1681" i="11"/>
  <c r="C1681" i="11"/>
  <c r="A1681" i="11"/>
  <c r="D1680" i="11"/>
  <c r="C1680" i="11"/>
  <c r="A1680" i="11"/>
  <c r="D1679" i="11"/>
  <c r="C1679" i="11"/>
  <c r="A1679" i="11"/>
  <c r="D1678" i="11"/>
  <c r="C1678" i="11"/>
  <c r="A1678" i="11"/>
  <c r="D1677" i="11"/>
  <c r="C1677" i="11"/>
  <c r="A1677" i="11"/>
  <c r="D1676" i="11"/>
  <c r="C1676" i="11"/>
  <c r="A1676" i="11"/>
  <c r="D1675" i="11"/>
  <c r="C1675" i="11"/>
  <c r="A1675" i="11"/>
  <c r="D1674" i="11"/>
  <c r="C1674" i="11"/>
  <c r="A1674" i="11"/>
  <c r="D1673" i="11"/>
  <c r="C1673" i="11"/>
  <c r="A1673" i="11"/>
  <c r="D1672" i="11"/>
  <c r="C1672" i="11"/>
  <c r="A1672" i="11"/>
  <c r="D1671" i="11"/>
  <c r="C1671" i="11"/>
  <c r="A1671" i="11"/>
  <c r="D1670" i="11"/>
  <c r="C1670" i="11"/>
  <c r="A1670" i="11"/>
  <c r="D1669" i="11"/>
  <c r="C1669" i="11"/>
  <c r="A1669" i="11"/>
  <c r="D1668" i="11"/>
  <c r="C1668" i="11"/>
  <c r="A1668" i="11"/>
  <c r="D1667" i="11"/>
  <c r="C1667" i="11"/>
  <c r="A1667" i="11"/>
  <c r="D1666" i="11"/>
  <c r="C1666" i="11"/>
  <c r="A1666" i="11"/>
  <c r="D1665" i="11"/>
  <c r="C1665" i="11"/>
  <c r="A1665" i="11"/>
  <c r="D1664" i="11"/>
  <c r="C1664" i="11"/>
  <c r="A1664" i="11"/>
  <c r="D1663" i="11"/>
  <c r="C1663" i="11"/>
  <c r="A1663" i="11"/>
  <c r="D1662" i="11"/>
  <c r="C1662" i="11"/>
  <c r="A1662" i="11"/>
  <c r="D1661" i="11"/>
  <c r="C1661" i="11"/>
  <c r="A1661" i="11"/>
  <c r="D1660" i="11"/>
  <c r="C1660" i="11"/>
  <c r="A1660" i="11"/>
  <c r="D1659" i="11"/>
  <c r="C1659" i="11"/>
  <c r="A1659" i="11"/>
  <c r="D1658" i="11"/>
  <c r="C1658" i="11"/>
  <c r="A1658" i="11"/>
  <c r="D1657" i="11"/>
  <c r="C1657" i="11"/>
  <c r="A1657" i="11"/>
  <c r="D1656" i="11"/>
  <c r="C1656" i="11"/>
  <c r="A1656" i="11"/>
  <c r="D1655" i="11"/>
  <c r="C1655" i="11"/>
  <c r="A1655" i="11"/>
  <c r="D1654" i="11"/>
  <c r="C1654" i="11"/>
  <c r="A1654" i="11"/>
  <c r="D1653" i="11"/>
  <c r="C1653" i="11"/>
  <c r="A1653" i="11"/>
  <c r="D1652" i="11"/>
  <c r="C1652" i="11"/>
  <c r="A1652" i="11"/>
  <c r="D1651" i="11"/>
  <c r="C1651" i="11"/>
  <c r="A1651" i="11"/>
  <c r="D1650" i="11"/>
  <c r="C1650" i="11"/>
  <c r="A1650" i="11"/>
  <c r="D1649" i="11"/>
  <c r="C1649" i="11"/>
  <c r="A1649" i="11"/>
  <c r="D1648" i="11"/>
  <c r="C1648" i="11"/>
  <c r="A1648" i="11"/>
  <c r="D1647" i="11"/>
  <c r="C1647" i="11"/>
  <c r="A1647" i="11"/>
  <c r="D1646" i="11"/>
  <c r="C1646" i="11"/>
  <c r="A1646" i="11"/>
  <c r="D1645" i="11"/>
  <c r="C1645" i="11"/>
  <c r="A1645" i="11"/>
  <c r="D1644" i="11"/>
  <c r="C1644" i="11"/>
  <c r="A1644" i="11"/>
  <c r="D1643" i="11"/>
  <c r="C1643" i="11"/>
  <c r="A1643" i="11"/>
  <c r="D1642" i="11"/>
  <c r="C1642" i="11"/>
  <c r="A1642" i="11"/>
  <c r="D1641" i="11"/>
  <c r="C1641" i="11"/>
  <c r="A1641" i="11"/>
  <c r="D1640" i="11"/>
  <c r="C1640" i="11"/>
  <c r="A1640" i="11"/>
  <c r="D1639" i="11"/>
  <c r="C1639" i="11"/>
  <c r="A1639" i="11"/>
  <c r="D1638" i="11"/>
  <c r="C1638" i="11"/>
  <c r="A1638" i="11"/>
  <c r="D1637" i="11"/>
  <c r="C1637" i="11"/>
  <c r="A1637" i="11"/>
  <c r="D1636" i="11"/>
  <c r="C1636" i="11"/>
  <c r="A1636" i="11"/>
  <c r="D1635" i="11"/>
  <c r="C1635" i="11"/>
  <c r="A1635" i="11"/>
  <c r="D1634" i="11"/>
  <c r="C1634" i="11"/>
  <c r="A1634" i="11"/>
  <c r="D1633" i="11"/>
  <c r="C1633" i="11"/>
  <c r="A1633" i="11"/>
  <c r="D1632" i="11"/>
  <c r="C1632" i="11"/>
  <c r="A1632" i="11"/>
  <c r="D1631" i="11"/>
  <c r="C1631" i="11"/>
  <c r="A1631" i="11"/>
  <c r="D1630" i="11"/>
  <c r="C1630" i="11"/>
  <c r="A1630" i="11"/>
  <c r="D1629" i="11"/>
  <c r="C1629" i="11"/>
  <c r="A1629" i="11"/>
  <c r="D1628" i="11"/>
  <c r="C1628" i="11"/>
  <c r="A1628" i="11"/>
  <c r="D1627" i="11"/>
  <c r="C1627" i="11"/>
  <c r="A1627" i="11"/>
  <c r="D1626" i="11"/>
  <c r="C1626" i="11"/>
  <c r="A1626" i="11"/>
  <c r="D1625" i="11"/>
  <c r="C1625" i="11"/>
  <c r="A1625" i="11"/>
  <c r="D1624" i="11"/>
  <c r="C1624" i="11"/>
  <c r="A1624" i="11"/>
  <c r="D1623" i="11"/>
  <c r="C1623" i="11"/>
  <c r="A1623" i="11"/>
  <c r="D1622" i="11"/>
  <c r="C1622" i="11"/>
  <c r="A1622" i="11"/>
  <c r="D1621" i="11"/>
  <c r="C1621" i="11"/>
  <c r="A1621" i="11"/>
  <c r="D1620" i="11"/>
  <c r="C1620" i="11"/>
  <c r="A1620" i="11"/>
  <c r="D1619" i="11"/>
  <c r="C1619" i="11"/>
  <c r="A1619" i="11"/>
  <c r="D1618" i="11"/>
  <c r="C1618" i="11"/>
  <c r="A1618" i="11"/>
  <c r="D1617" i="11"/>
  <c r="C1617" i="11"/>
  <c r="A1617" i="11"/>
  <c r="D1616" i="11"/>
  <c r="C1616" i="11"/>
  <c r="A1616" i="11"/>
  <c r="D1615" i="11"/>
  <c r="C1615" i="11"/>
  <c r="A1615" i="11"/>
  <c r="D1614" i="11"/>
  <c r="C1614" i="11"/>
  <c r="A1614" i="11"/>
  <c r="D1613" i="11"/>
  <c r="C1613" i="11"/>
  <c r="A1613" i="11"/>
  <c r="D1612" i="11"/>
  <c r="C1612" i="11"/>
  <c r="A1612" i="11"/>
  <c r="D1611" i="11"/>
  <c r="C1611" i="11"/>
  <c r="A1611" i="11"/>
  <c r="D1610" i="11"/>
  <c r="C1610" i="11"/>
  <c r="A1610" i="11"/>
  <c r="D1609" i="11"/>
  <c r="C1609" i="11"/>
  <c r="A1609" i="11"/>
  <c r="D1608" i="11"/>
  <c r="C1608" i="11"/>
  <c r="A1608" i="11"/>
  <c r="D1607" i="11"/>
  <c r="C1607" i="11"/>
  <c r="A1607" i="11"/>
  <c r="D1606" i="11"/>
  <c r="C1606" i="11"/>
  <c r="A1606" i="11"/>
  <c r="D1605" i="11"/>
  <c r="C1605" i="11"/>
  <c r="A1605" i="11"/>
  <c r="D1604" i="11"/>
  <c r="C1604" i="11"/>
  <c r="A1604" i="11"/>
  <c r="D1603" i="11"/>
  <c r="C1603" i="11"/>
  <c r="A1603" i="11"/>
  <c r="D1602" i="11"/>
  <c r="C1602" i="11"/>
  <c r="A1602" i="11"/>
  <c r="D1601" i="11"/>
  <c r="C1601" i="11"/>
  <c r="A1601" i="11"/>
  <c r="D1600" i="11"/>
  <c r="C1600" i="11"/>
  <c r="A1600" i="11"/>
  <c r="D1599" i="11"/>
  <c r="C1599" i="11"/>
  <c r="A1599" i="11"/>
  <c r="D1598" i="11"/>
  <c r="C1598" i="11"/>
  <c r="A1598" i="11"/>
  <c r="D1597" i="11"/>
  <c r="C1597" i="11"/>
  <c r="A1597" i="11"/>
  <c r="D1596" i="11"/>
  <c r="C1596" i="11"/>
  <c r="A1596" i="11"/>
  <c r="D1595" i="11"/>
  <c r="C1595" i="11"/>
  <c r="A1595" i="11"/>
  <c r="D1594" i="11"/>
  <c r="C1594" i="11"/>
  <c r="A1594" i="11"/>
  <c r="D1593" i="11"/>
  <c r="C1593" i="11"/>
  <c r="A1593" i="11"/>
  <c r="D1592" i="11"/>
  <c r="C1592" i="11"/>
  <c r="A1592" i="11"/>
  <c r="D1591" i="11"/>
  <c r="C1591" i="11"/>
  <c r="A1591" i="11"/>
  <c r="D1590" i="11"/>
  <c r="C1590" i="11"/>
  <c r="A1590" i="11"/>
  <c r="D1589" i="11"/>
  <c r="C1589" i="11"/>
  <c r="A1589" i="11"/>
  <c r="D1588" i="11"/>
  <c r="C1588" i="11"/>
  <c r="A1588" i="11"/>
  <c r="D1587" i="11"/>
  <c r="C1587" i="11"/>
  <c r="A1587" i="11"/>
  <c r="D1586" i="11"/>
  <c r="C1586" i="11"/>
  <c r="A1586" i="11"/>
  <c r="D1585" i="11"/>
  <c r="C1585" i="11"/>
  <c r="A1585" i="11"/>
  <c r="D1584" i="11"/>
  <c r="C1584" i="11"/>
  <c r="A1584" i="11"/>
  <c r="D1583" i="11"/>
  <c r="C1583" i="11"/>
  <c r="A1583" i="11"/>
  <c r="D1582" i="11"/>
  <c r="C1582" i="11"/>
  <c r="A1582" i="11"/>
  <c r="D1581" i="11"/>
  <c r="C1581" i="11"/>
  <c r="A1581" i="11"/>
  <c r="D1580" i="11"/>
  <c r="C1580" i="11"/>
  <c r="A1580" i="11"/>
  <c r="D1579" i="11"/>
  <c r="C1579" i="11"/>
  <c r="A1579" i="11"/>
  <c r="D1578" i="11"/>
  <c r="C1578" i="11"/>
  <c r="A1578" i="11"/>
  <c r="D1577" i="11"/>
  <c r="C1577" i="11"/>
  <c r="A1577" i="11"/>
  <c r="D1576" i="11"/>
  <c r="C1576" i="11"/>
  <c r="A1576" i="11"/>
  <c r="D1575" i="11"/>
  <c r="C1575" i="11"/>
  <c r="A1575" i="11"/>
  <c r="D1574" i="11"/>
  <c r="C1574" i="11"/>
  <c r="A1574" i="11"/>
  <c r="D1573" i="11"/>
  <c r="C1573" i="11"/>
  <c r="A1573" i="11"/>
  <c r="D1572" i="11"/>
  <c r="C1572" i="11"/>
  <c r="A1572" i="11"/>
  <c r="D1571" i="11"/>
  <c r="C1571" i="11"/>
  <c r="A1571" i="11"/>
  <c r="D1570" i="11"/>
  <c r="C1570" i="11"/>
  <c r="A1570" i="11"/>
  <c r="D1569" i="11"/>
  <c r="C1569" i="11"/>
  <c r="A1569" i="11"/>
  <c r="D1568" i="11"/>
  <c r="C1568" i="11"/>
  <c r="A1568" i="11"/>
  <c r="D1567" i="11"/>
  <c r="C1567" i="11"/>
  <c r="A1567" i="11"/>
  <c r="D1566" i="11"/>
  <c r="C1566" i="11"/>
  <c r="A1566" i="11"/>
  <c r="D1565" i="11"/>
  <c r="C1565" i="11"/>
  <c r="A1565" i="11"/>
  <c r="D1564" i="11"/>
  <c r="C1564" i="11"/>
  <c r="A1564" i="11"/>
  <c r="D1563" i="11"/>
  <c r="C1563" i="11"/>
  <c r="A1563" i="11"/>
  <c r="D1562" i="11"/>
  <c r="C1562" i="11"/>
  <c r="A1562" i="11"/>
  <c r="D1561" i="11"/>
  <c r="C1561" i="11"/>
  <c r="A1561" i="11"/>
  <c r="D1560" i="11"/>
  <c r="C1560" i="11"/>
  <c r="A1560" i="11"/>
  <c r="D1559" i="11"/>
  <c r="C1559" i="11"/>
  <c r="A1559" i="11"/>
  <c r="D1558" i="11"/>
  <c r="C1558" i="11"/>
  <c r="A1558" i="11"/>
  <c r="D1557" i="11"/>
  <c r="C1557" i="11"/>
  <c r="A1557" i="11"/>
  <c r="D1556" i="11"/>
  <c r="C1556" i="11"/>
  <c r="A1556" i="11"/>
  <c r="D1555" i="11"/>
  <c r="C1555" i="11"/>
  <c r="A1555" i="11"/>
  <c r="D1554" i="11"/>
  <c r="C1554" i="11"/>
  <c r="A1554" i="11"/>
  <c r="D1553" i="11"/>
  <c r="C1553" i="11"/>
  <c r="A1553" i="11"/>
  <c r="D1552" i="11"/>
  <c r="C1552" i="11"/>
  <c r="A1552" i="11"/>
  <c r="D1551" i="11"/>
  <c r="C1551" i="11"/>
  <c r="A1551" i="11"/>
  <c r="D1550" i="11"/>
  <c r="C1550" i="11"/>
  <c r="A1550" i="11"/>
  <c r="D1549" i="11"/>
  <c r="C1549" i="11"/>
  <c r="A1549" i="11"/>
  <c r="D1548" i="11"/>
  <c r="C1548" i="11"/>
  <c r="A1548" i="11"/>
  <c r="D1547" i="11"/>
  <c r="C1547" i="11"/>
  <c r="A1547" i="11"/>
  <c r="D1546" i="11"/>
  <c r="C1546" i="11"/>
  <c r="A1546" i="11"/>
  <c r="D1545" i="11"/>
  <c r="C1545" i="11"/>
  <c r="A1545" i="11"/>
  <c r="D1544" i="11"/>
  <c r="C1544" i="11"/>
  <c r="A1544" i="11"/>
  <c r="D1543" i="11"/>
  <c r="C1543" i="11"/>
  <c r="A1543" i="11"/>
  <c r="D1542" i="11"/>
  <c r="C1542" i="11"/>
  <c r="A1542" i="11"/>
  <c r="D1541" i="11"/>
  <c r="C1541" i="11"/>
  <c r="A1541" i="11"/>
  <c r="D1540" i="11"/>
  <c r="C1540" i="11"/>
  <c r="A1540" i="11"/>
  <c r="D1539" i="11"/>
  <c r="C1539" i="11"/>
  <c r="A1539" i="11"/>
  <c r="D1538" i="11"/>
  <c r="C1538" i="11"/>
  <c r="A1538" i="11"/>
  <c r="D1537" i="11"/>
  <c r="C1537" i="11"/>
  <c r="A1537" i="11"/>
  <c r="D1536" i="11"/>
  <c r="C1536" i="11"/>
  <c r="A1536" i="11"/>
  <c r="D1535" i="11"/>
  <c r="C1535" i="11"/>
  <c r="A1535" i="11"/>
  <c r="D1534" i="11"/>
  <c r="C1534" i="11"/>
  <c r="A1534" i="11"/>
  <c r="D1533" i="11"/>
  <c r="C1533" i="11"/>
  <c r="A1533" i="11"/>
  <c r="D1532" i="11"/>
  <c r="C1532" i="11"/>
  <c r="A1532" i="11"/>
  <c r="D1531" i="11"/>
  <c r="C1531" i="11"/>
  <c r="A1531" i="11"/>
  <c r="D1530" i="11"/>
  <c r="C1530" i="11"/>
  <c r="A1530" i="11"/>
  <c r="D1529" i="11"/>
  <c r="C1529" i="11"/>
  <c r="A1529" i="11"/>
  <c r="D1528" i="11"/>
  <c r="C1528" i="11"/>
  <c r="A1528" i="11"/>
  <c r="D1527" i="11"/>
  <c r="C1527" i="11"/>
  <c r="A1527" i="11"/>
  <c r="D1526" i="11"/>
  <c r="C1526" i="11"/>
  <c r="A1526" i="11"/>
  <c r="D1525" i="11"/>
  <c r="C1525" i="11"/>
  <c r="A1525" i="11"/>
  <c r="D1524" i="11"/>
  <c r="C1524" i="11"/>
  <c r="A1524" i="11"/>
  <c r="D1523" i="11"/>
  <c r="C1523" i="11"/>
  <c r="A1523" i="11"/>
  <c r="D1522" i="11"/>
  <c r="C1522" i="11"/>
  <c r="A1522" i="11"/>
  <c r="D1521" i="11"/>
  <c r="C1521" i="11"/>
  <c r="A1521" i="11"/>
  <c r="D1520" i="11"/>
  <c r="C1520" i="11"/>
  <c r="A1520" i="11"/>
  <c r="D1519" i="11"/>
  <c r="C1519" i="11"/>
  <c r="A1519" i="11"/>
  <c r="D1518" i="11"/>
  <c r="C1518" i="11"/>
  <c r="A1518" i="11"/>
  <c r="D1517" i="11"/>
  <c r="C1517" i="11"/>
  <c r="A1517" i="11"/>
  <c r="D1516" i="11"/>
  <c r="C1516" i="11"/>
  <c r="A1516" i="11"/>
  <c r="D1515" i="11"/>
  <c r="C1515" i="11"/>
  <c r="A1515" i="11"/>
  <c r="D1514" i="11"/>
  <c r="C1514" i="11"/>
  <c r="A1514" i="11"/>
  <c r="D1513" i="11"/>
  <c r="C1513" i="11"/>
  <c r="A1513" i="11"/>
  <c r="D1512" i="11"/>
  <c r="C1512" i="11"/>
  <c r="A1512" i="11"/>
  <c r="D1511" i="11"/>
  <c r="C1511" i="11"/>
  <c r="A1511" i="11"/>
  <c r="D1510" i="11"/>
  <c r="C1510" i="11"/>
  <c r="A1510" i="11"/>
  <c r="D1509" i="11"/>
  <c r="C1509" i="11"/>
  <c r="A1509" i="11"/>
  <c r="D1508" i="11"/>
  <c r="C1508" i="11"/>
  <c r="A1508" i="11"/>
  <c r="D1507" i="11"/>
  <c r="C1507" i="11"/>
  <c r="A1507" i="11"/>
  <c r="D1506" i="11"/>
  <c r="C1506" i="11"/>
  <c r="A1506" i="11"/>
  <c r="D1505" i="11"/>
  <c r="C1505" i="11"/>
  <c r="A1505" i="11"/>
  <c r="D1504" i="11"/>
  <c r="C1504" i="11"/>
  <c r="A1504" i="11"/>
  <c r="D1503" i="11"/>
  <c r="C1503" i="11"/>
  <c r="A1503" i="11"/>
  <c r="D1502" i="11"/>
  <c r="C1502" i="11"/>
  <c r="A1502" i="11"/>
  <c r="D1501" i="11"/>
  <c r="C1501" i="11"/>
  <c r="A1501" i="11"/>
  <c r="D1500" i="11"/>
  <c r="C1500" i="11"/>
  <c r="A1500" i="11"/>
  <c r="D1499" i="11"/>
  <c r="C1499" i="11"/>
  <c r="A1499" i="11"/>
  <c r="D1498" i="11"/>
  <c r="C1498" i="11"/>
  <c r="A1498" i="11"/>
  <c r="D1497" i="11"/>
  <c r="C1497" i="11"/>
  <c r="A1497" i="11"/>
  <c r="D1496" i="11"/>
  <c r="C1496" i="11"/>
  <c r="A1496" i="11"/>
  <c r="D1495" i="11"/>
  <c r="C1495" i="11"/>
  <c r="A1495" i="11"/>
  <c r="D1494" i="11"/>
  <c r="C1494" i="11"/>
  <c r="A1494" i="11"/>
  <c r="D1493" i="11"/>
  <c r="C1493" i="11"/>
  <c r="A1493" i="11"/>
  <c r="D1492" i="11"/>
  <c r="C1492" i="11"/>
  <c r="A1492" i="11"/>
  <c r="D1491" i="11"/>
  <c r="C1491" i="11"/>
  <c r="A1491" i="11"/>
  <c r="D1490" i="11"/>
  <c r="C1490" i="11"/>
  <c r="A1490" i="11"/>
  <c r="D1489" i="11"/>
  <c r="C1489" i="11"/>
  <c r="A1489" i="11"/>
  <c r="D1488" i="11"/>
  <c r="C1488" i="11"/>
  <c r="A1488" i="11"/>
  <c r="D1487" i="11"/>
  <c r="C1487" i="11"/>
  <c r="A1487" i="11"/>
  <c r="D1486" i="11"/>
  <c r="C1486" i="11"/>
  <c r="A1486" i="11"/>
  <c r="D1485" i="11"/>
  <c r="C1485" i="11"/>
  <c r="A1485" i="11"/>
  <c r="D1484" i="11"/>
  <c r="C1484" i="11"/>
  <c r="A1484" i="11"/>
  <c r="D1483" i="11"/>
  <c r="C1483" i="11"/>
  <c r="A1483" i="11"/>
  <c r="D1482" i="11"/>
  <c r="C1482" i="11"/>
  <c r="A1482" i="11"/>
  <c r="D1481" i="11"/>
  <c r="C1481" i="11"/>
  <c r="A1481" i="11"/>
  <c r="D1480" i="11"/>
  <c r="C1480" i="11"/>
  <c r="A1480" i="11"/>
  <c r="D1479" i="11"/>
  <c r="C1479" i="11"/>
  <c r="A1479" i="11"/>
  <c r="D1478" i="11"/>
  <c r="C1478" i="11"/>
  <c r="A1478" i="11"/>
  <c r="D1477" i="11"/>
  <c r="C1477" i="11"/>
  <c r="A1477" i="11"/>
  <c r="D1476" i="11"/>
  <c r="C1476" i="11"/>
  <c r="A1476" i="11"/>
  <c r="D1475" i="11"/>
  <c r="C1475" i="11"/>
  <c r="A1475" i="11"/>
  <c r="D1474" i="11"/>
  <c r="C1474" i="11"/>
  <c r="A1474" i="11"/>
  <c r="D1473" i="11"/>
  <c r="C1473" i="11"/>
  <c r="A1473" i="11"/>
  <c r="D1472" i="11"/>
  <c r="C1472" i="11"/>
  <c r="A1472" i="11"/>
  <c r="D1471" i="11"/>
  <c r="C1471" i="11"/>
  <c r="A1471" i="11"/>
  <c r="D1470" i="11"/>
  <c r="C1470" i="11"/>
  <c r="A1470" i="11"/>
  <c r="D1469" i="11"/>
  <c r="C1469" i="11"/>
  <c r="A1469" i="11"/>
  <c r="D1468" i="11"/>
  <c r="C1468" i="11"/>
  <c r="A1468" i="11"/>
  <c r="D1467" i="11"/>
  <c r="C1467" i="11"/>
  <c r="A1467" i="11"/>
  <c r="D1466" i="11"/>
  <c r="C1466" i="11"/>
  <c r="A1466" i="11"/>
  <c r="D1465" i="11"/>
  <c r="C1465" i="11"/>
  <c r="A1465" i="11"/>
  <c r="D1464" i="11"/>
  <c r="C1464" i="11"/>
  <c r="A1464" i="11"/>
  <c r="D1463" i="11"/>
  <c r="C1463" i="11"/>
  <c r="A1463" i="11"/>
  <c r="D1462" i="11"/>
  <c r="C1462" i="11"/>
  <c r="A1462" i="11"/>
  <c r="D1461" i="11"/>
  <c r="C1461" i="11"/>
  <c r="A1461" i="11"/>
  <c r="D1460" i="11"/>
  <c r="C1460" i="11"/>
  <c r="A1460" i="11"/>
  <c r="D1459" i="11"/>
  <c r="C1459" i="11"/>
  <c r="A1459" i="11"/>
  <c r="D1458" i="11"/>
  <c r="C1458" i="11"/>
  <c r="A1458" i="11"/>
  <c r="D1457" i="11"/>
  <c r="C1457" i="11"/>
  <c r="A1457" i="11"/>
  <c r="D1456" i="11"/>
  <c r="C1456" i="11"/>
  <c r="A1456" i="11"/>
  <c r="D1455" i="11"/>
  <c r="C1455" i="11"/>
  <c r="A1455" i="11"/>
  <c r="D1454" i="11"/>
  <c r="C1454" i="11"/>
  <c r="A1454" i="11"/>
  <c r="D1453" i="11"/>
  <c r="C1453" i="11"/>
  <c r="A1453" i="11"/>
  <c r="D1452" i="11"/>
  <c r="C1452" i="11"/>
  <c r="A1452" i="11"/>
  <c r="D1451" i="11"/>
  <c r="C1451" i="11"/>
  <c r="A1451" i="11"/>
  <c r="D1450" i="11"/>
  <c r="C1450" i="11"/>
  <c r="A1450" i="11"/>
  <c r="D1449" i="11"/>
  <c r="C1449" i="11"/>
  <c r="A1449" i="11"/>
  <c r="D1448" i="11"/>
  <c r="C1448" i="11"/>
  <c r="A1448" i="11"/>
  <c r="D1447" i="11"/>
  <c r="C1447" i="11"/>
  <c r="A1447" i="11"/>
  <c r="D1446" i="11"/>
  <c r="C1446" i="11"/>
  <c r="A1446" i="11"/>
  <c r="D1445" i="11"/>
  <c r="C1445" i="11"/>
  <c r="A1445" i="11"/>
  <c r="D1444" i="11"/>
  <c r="C1444" i="11"/>
  <c r="A1444" i="11"/>
  <c r="D1443" i="11"/>
  <c r="C1443" i="11"/>
  <c r="A1443" i="11"/>
  <c r="D1442" i="11"/>
  <c r="C1442" i="11"/>
  <c r="A1442" i="11"/>
  <c r="D1441" i="11"/>
  <c r="C1441" i="11"/>
  <c r="A1441" i="11"/>
  <c r="D1440" i="11"/>
  <c r="C1440" i="11"/>
  <c r="A1440" i="11"/>
  <c r="D1439" i="11"/>
  <c r="C1439" i="11"/>
  <c r="A1439" i="11"/>
  <c r="D1438" i="11"/>
  <c r="C1438" i="11"/>
  <c r="A1438" i="11"/>
  <c r="D1437" i="11"/>
  <c r="C1437" i="11"/>
  <c r="A1437" i="11"/>
  <c r="D1436" i="11"/>
  <c r="C1436" i="11"/>
  <c r="A1436" i="11"/>
  <c r="D1435" i="11"/>
  <c r="C1435" i="11"/>
  <c r="A1435" i="11"/>
  <c r="D1434" i="11"/>
  <c r="C1434" i="11"/>
  <c r="A1434" i="11"/>
  <c r="D1433" i="11"/>
  <c r="C1433" i="11"/>
  <c r="A1433" i="11"/>
  <c r="D1432" i="11"/>
  <c r="C1432" i="11"/>
  <c r="A1432" i="11"/>
  <c r="D1431" i="11"/>
  <c r="C1431" i="11"/>
  <c r="A1431" i="11"/>
  <c r="D1430" i="11"/>
  <c r="C1430" i="11"/>
  <c r="A1430" i="11"/>
  <c r="D1429" i="11"/>
  <c r="C1429" i="11"/>
  <c r="A1429" i="11"/>
  <c r="D1428" i="11"/>
  <c r="C1428" i="11"/>
  <c r="A1428" i="11"/>
  <c r="D1427" i="11"/>
  <c r="C1427" i="11"/>
  <c r="A1427" i="11"/>
  <c r="D1426" i="11"/>
  <c r="C1426" i="11"/>
  <c r="A1426" i="11"/>
  <c r="D1425" i="11"/>
  <c r="C1425" i="11"/>
  <c r="A1425" i="11"/>
  <c r="D1424" i="11"/>
  <c r="C1424" i="11"/>
  <c r="A1424" i="11"/>
  <c r="D1423" i="11"/>
  <c r="C1423" i="11"/>
  <c r="A1423" i="11"/>
  <c r="D1422" i="11"/>
  <c r="C1422" i="11"/>
  <c r="A1422" i="11"/>
  <c r="D1421" i="11"/>
  <c r="C1421" i="11"/>
  <c r="A1421" i="11"/>
  <c r="D1420" i="11"/>
  <c r="C1420" i="11"/>
  <c r="A1420" i="11"/>
  <c r="D1419" i="11"/>
  <c r="C1419" i="11"/>
  <c r="A1419" i="11"/>
  <c r="D1418" i="11"/>
  <c r="C1418" i="11"/>
  <c r="A1418" i="11"/>
  <c r="D1417" i="11"/>
  <c r="C1417" i="11"/>
  <c r="A1417" i="11"/>
  <c r="D1416" i="11"/>
  <c r="C1416" i="11"/>
  <c r="A1416" i="11"/>
  <c r="D1415" i="11"/>
  <c r="C1415" i="11"/>
  <c r="A1415" i="11"/>
  <c r="D1414" i="11"/>
  <c r="C1414" i="11"/>
  <c r="A1414" i="11"/>
  <c r="D1413" i="11"/>
  <c r="C1413" i="11"/>
  <c r="A1413" i="11"/>
  <c r="D1412" i="11"/>
  <c r="C1412" i="11"/>
  <c r="A1412" i="11"/>
  <c r="D1411" i="11"/>
  <c r="C1411" i="11"/>
  <c r="A1411" i="11"/>
  <c r="D1410" i="11"/>
  <c r="C1410" i="11"/>
  <c r="A1410" i="11"/>
  <c r="D1409" i="11"/>
  <c r="C1409" i="11"/>
  <c r="A1409" i="11"/>
  <c r="D1408" i="11"/>
  <c r="C1408" i="11"/>
  <c r="A1408" i="11"/>
  <c r="D1407" i="11"/>
  <c r="C1407" i="11"/>
  <c r="A1407" i="11"/>
  <c r="D1406" i="11"/>
  <c r="C1406" i="11"/>
  <c r="A1406" i="11"/>
  <c r="D1405" i="11"/>
  <c r="C1405" i="11"/>
  <c r="A1405" i="11"/>
  <c r="D1404" i="11"/>
  <c r="C1404" i="11"/>
  <c r="A1404" i="11"/>
  <c r="D1403" i="11"/>
  <c r="C1403" i="11"/>
  <c r="A1403" i="11"/>
  <c r="D1402" i="11"/>
  <c r="C1402" i="11"/>
  <c r="A1402" i="11"/>
  <c r="D1401" i="11"/>
  <c r="C1401" i="11"/>
  <c r="A1401" i="11"/>
  <c r="D1400" i="11"/>
  <c r="C1400" i="11"/>
  <c r="A1400" i="11"/>
  <c r="D1399" i="11"/>
  <c r="C1399" i="11"/>
  <c r="A1399" i="11"/>
  <c r="D1398" i="11"/>
  <c r="C1398" i="11"/>
  <c r="A1398" i="11"/>
  <c r="D1397" i="11"/>
  <c r="C1397" i="11"/>
  <c r="A1397" i="11"/>
  <c r="D1396" i="11"/>
  <c r="C1396" i="11"/>
  <c r="A1396" i="11"/>
  <c r="D1395" i="11"/>
  <c r="C1395" i="11"/>
  <c r="A1395" i="11"/>
  <c r="D1394" i="11"/>
  <c r="C1394" i="11"/>
  <c r="A1394" i="11"/>
  <c r="D1393" i="11"/>
  <c r="C1393" i="11"/>
  <c r="A1393" i="11"/>
  <c r="D1392" i="11"/>
  <c r="C1392" i="11"/>
  <c r="A1392" i="11"/>
  <c r="D1391" i="11"/>
  <c r="C1391" i="11"/>
  <c r="A1391" i="11"/>
  <c r="D1390" i="11"/>
  <c r="C1390" i="11"/>
  <c r="A1390" i="11"/>
  <c r="D1389" i="11"/>
  <c r="C1389" i="11"/>
  <c r="A1389" i="11"/>
  <c r="D1388" i="11"/>
  <c r="C1388" i="11"/>
  <c r="A1388" i="11"/>
  <c r="D1387" i="11"/>
  <c r="C1387" i="11"/>
  <c r="A1387" i="11"/>
  <c r="D1386" i="11"/>
  <c r="C1386" i="11"/>
  <c r="A1386" i="11"/>
  <c r="D1385" i="11"/>
  <c r="C1385" i="11"/>
  <c r="A1385" i="11"/>
  <c r="D1384" i="11"/>
  <c r="C1384" i="11"/>
  <c r="A1384" i="11"/>
  <c r="D1383" i="11"/>
  <c r="C1383" i="11"/>
  <c r="A1383" i="11"/>
  <c r="D1382" i="11"/>
  <c r="C1382" i="11"/>
  <c r="A1382" i="11"/>
  <c r="D1381" i="11"/>
  <c r="C1381" i="11"/>
  <c r="A1381" i="11"/>
  <c r="D1380" i="11"/>
  <c r="C1380" i="11"/>
  <c r="A1380" i="11"/>
  <c r="D1379" i="11"/>
  <c r="C1379" i="11"/>
  <c r="A1379" i="11"/>
  <c r="D1378" i="11"/>
  <c r="C1378" i="11"/>
  <c r="A1378" i="11"/>
  <c r="D1377" i="11"/>
  <c r="C1377" i="11"/>
  <c r="A1377" i="11"/>
  <c r="D1376" i="11"/>
  <c r="C1376" i="11"/>
  <c r="A1376" i="11"/>
  <c r="D1375" i="11"/>
  <c r="C1375" i="11"/>
  <c r="A1375" i="11"/>
  <c r="D1374" i="11"/>
  <c r="C1374" i="11"/>
  <c r="A1374" i="11"/>
  <c r="D1373" i="11"/>
  <c r="C1373" i="11"/>
  <c r="A1373" i="11"/>
  <c r="D1372" i="11"/>
  <c r="C1372" i="11"/>
  <c r="A1372" i="11"/>
  <c r="D1371" i="11"/>
  <c r="C1371" i="11"/>
  <c r="A1371" i="11"/>
  <c r="D1370" i="11"/>
  <c r="C1370" i="11"/>
  <c r="A1370" i="11"/>
  <c r="D1369" i="11"/>
  <c r="C1369" i="11"/>
  <c r="A1369" i="11"/>
  <c r="D1368" i="11"/>
  <c r="C1368" i="11"/>
  <c r="A1368" i="11"/>
  <c r="D1367" i="11"/>
  <c r="C1367" i="11"/>
  <c r="A1367" i="11"/>
  <c r="D1366" i="11"/>
  <c r="C1366" i="11"/>
  <c r="A1366" i="11"/>
  <c r="D1365" i="11"/>
  <c r="C1365" i="11"/>
  <c r="A1365" i="11"/>
  <c r="D1364" i="11"/>
  <c r="C1364" i="11"/>
  <c r="A1364" i="11"/>
  <c r="D1363" i="11"/>
  <c r="C1363" i="11"/>
  <c r="A1363" i="11"/>
  <c r="D1362" i="11"/>
  <c r="C1362" i="11"/>
  <c r="A1362" i="11"/>
  <c r="D1361" i="11"/>
  <c r="C1361" i="11"/>
  <c r="A1361" i="11"/>
  <c r="D1360" i="11"/>
  <c r="C1360" i="11"/>
  <c r="A1360" i="11"/>
  <c r="D1359" i="11"/>
  <c r="C1359" i="11"/>
  <c r="A1359" i="11"/>
  <c r="D1358" i="11"/>
  <c r="C1358" i="11"/>
  <c r="A1358" i="11"/>
  <c r="D1357" i="11"/>
  <c r="C1357" i="11"/>
  <c r="A1357" i="11"/>
  <c r="D1356" i="11"/>
  <c r="C1356" i="11"/>
  <c r="A1356" i="11"/>
  <c r="D1355" i="11"/>
  <c r="C1355" i="11"/>
  <c r="A1355" i="11"/>
  <c r="D1354" i="11"/>
  <c r="C1354" i="11"/>
  <c r="A1354" i="11"/>
  <c r="D1353" i="11"/>
  <c r="C1353" i="11"/>
  <c r="A1353" i="11"/>
  <c r="D1352" i="11"/>
  <c r="C1352" i="11"/>
  <c r="A1352" i="11"/>
  <c r="D1351" i="11"/>
  <c r="C1351" i="11"/>
  <c r="A1351" i="11"/>
  <c r="D1350" i="11"/>
  <c r="C1350" i="11"/>
  <c r="A1350" i="11"/>
  <c r="D1349" i="11"/>
  <c r="C1349" i="11"/>
  <c r="A1349" i="11"/>
  <c r="D1348" i="11"/>
  <c r="C1348" i="11"/>
  <c r="A1348" i="11"/>
  <c r="D1347" i="11"/>
  <c r="C1347" i="11"/>
  <c r="A1347" i="11"/>
  <c r="D1346" i="11"/>
  <c r="C1346" i="11"/>
  <c r="A1346" i="11"/>
  <c r="D1345" i="11"/>
  <c r="C1345" i="11"/>
  <c r="A1345" i="11"/>
  <c r="D1344" i="11"/>
  <c r="C1344" i="11"/>
  <c r="A1344" i="11"/>
  <c r="D1343" i="11"/>
  <c r="C1343" i="11"/>
  <c r="A1343" i="11"/>
  <c r="D1342" i="11"/>
  <c r="C1342" i="11"/>
  <c r="A1342" i="11"/>
  <c r="D1341" i="11"/>
  <c r="C1341" i="11"/>
  <c r="A1341" i="11"/>
  <c r="D1340" i="11"/>
  <c r="C1340" i="11"/>
  <c r="A1340" i="11"/>
  <c r="D1339" i="11"/>
  <c r="C1339" i="11"/>
  <c r="A1339" i="11"/>
  <c r="D1338" i="11"/>
  <c r="C1338" i="11"/>
  <c r="A1338" i="11"/>
  <c r="D1337" i="11"/>
  <c r="C1337" i="11"/>
  <c r="A1337" i="11"/>
  <c r="D1336" i="11"/>
  <c r="C1336" i="11"/>
  <c r="A1336" i="11"/>
  <c r="D1335" i="11"/>
  <c r="C1335" i="11"/>
  <c r="A1335" i="11"/>
  <c r="D1334" i="11"/>
  <c r="C1334" i="11"/>
  <c r="A1334" i="11"/>
  <c r="D1333" i="11"/>
  <c r="C1333" i="11"/>
  <c r="A1333" i="11"/>
  <c r="D1332" i="11"/>
  <c r="C1332" i="11"/>
  <c r="A1332" i="11"/>
  <c r="D1331" i="11"/>
  <c r="C1331" i="11"/>
  <c r="A1331" i="11"/>
  <c r="D1330" i="11"/>
  <c r="C1330" i="11"/>
  <c r="A1330" i="11"/>
  <c r="D1329" i="11"/>
  <c r="C1329" i="11"/>
  <c r="A1329" i="11"/>
  <c r="D1328" i="11"/>
  <c r="C1328" i="11"/>
  <c r="A1328" i="11"/>
  <c r="D1327" i="11"/>
  <c r="C1327" i="11"/>
  <c r="A1327" i="11"/>
  <c r="D1326" i="11"/>
  <c r="C1326" i="11"/>
  <c r="A1326" i="11"/>
  <c r="D1325" i="11"/>
  <c r="C1325" i="11"/>
  <c r="A1325" i="11"/>
  <c r="D1324" i="11"/>
  <c r="C1324" i="11"/>
  <c r="A1324" i="11"/>
  <c r="D1323" i="11"/>
  <c r="C1323" i="11"/>
  <c r="A1323" i="11"/>
  <c r="D1322" i="11"/>
  <c r="C1322" i="11"/>
  <c r="A1322" i="11"/>
  <c r="D1321" i="11"/>
  <c r="C1321" i="11"/>
  <c r="A1321" i="11"/>
  <c r="D1320" i="11"/>
  <c r="C1320" i="11"/>
  <c r="A1320" i="11"/>
  <c r="D1319" i="11"/>
  <c r="C1319" i="11"/>
  <c r="A1319" i="11"/>
  <c r="D1318" i="11"/>
  <c r="C1318" i="11"/>
  <c r="A1318" i="11"/>
  <c r="D1317" i="11"/>
  <c r="C1317" i="11"/>
  <c r="A1317" i="11"/>
  <c r="D1316" i="11"/>
  <c r="C1316" i="11"/>
  <c r="A1316" i="11"/>
  <c r="D1315" i="11"/>
  <c r="C1315" i="11"/>
  <c r="A1315" i="11"/>
  <c r="D1314" i="11"/>
  <c r="C1314" i="11"/>
  <c r="A1314" i="11"/>
  <c r="D1313" i="11"/>
  <c r="C1313" i="11"/>
  <c r="A1313" i="11"/>
  <c r="D1312" i="11"/>
  <c r="C1312" i="11"/>
  <c r="A1312" i="11"/>
  <c r="D1311" i="11"/>
  <c r="C1311" i="11"/>
  <c r="A1311" i="11"/>
  <c r="D1310" i="11"/>
  <c r="C1310" i="11"/>
  <c r="A1310" i="11"/>
  <c r="D1309" i="11"/>
  <c r="C1309" i="11"/>
  <c r="A1309" i="11"/>
  <c r="D1308" i="11"/>
  <c r="C1308" i="11"/>
  <c r="A1308" i="11"/>
  <c r="D1307" i="11"/>
  <c r="C1307" i="11"/>
  <c r="A1307" i="11"/>
  <c r="D1306" i="11"/>
  <c r="C1306" i="11"/>
  <c r="A1306" i="11"/>
  <c r="D1305" i="11"/>
  <c r="C1305" i="11"/>
  <c r="A1305" i="11"/>
  <c r="D1304" i="11"/>
  <c r="C1304" i="11"/>
  <c r="A1304" i="11"/>
  <c r="D1303" i="11"/>
  <c r="C1303" i="11"/>
  <c r="A1303" i="11"/>
  <c r="D1302" i="11"/>
  <c r="C1302" i="11"/>
  <c r="A1302" i="11"/>
  <c r="D1301" i="11"/>
  <c r="C1301" i="11"/>
  <c r="A1301" i="11"/>
  <c r="D1300" i="11"/>
  <c r="C1300" i="11"/>
  <c r="A1300" i="11"/>
  <c r="D1299" i="11"/>
  <c r="C1299" i="11"/>
  <c r="A1299" i="11"/>
  <c r="D1298" i="11"/>
  <c r="C1298" i="11"/>
  <c r="A1298" i="11"/>
  <c r="D1297" i="11"/>
  <c r="C1297" i="11"/>
  <c r="A1297" i="11"/>
  <c r="D1296" i="11"/>
  <c r="C1296" i="11"/>
  <c r="A1296" i="11"/>
  <c r="D1295" i="11"/>
  <c r="C1295" i="11"/>
  <c r="A1295" i="11"/>
  <c r="D1294" i="11"/>
  <c r="C1294" i="11"/>
  <c r="A1294" i="11"/>
  <c r="D1293" i="11"/>
  <c r="C1293" i="11"/>
  <c r="A1293" i="11"/>
  <c r="D1292" i="11"/>
  <c r="C1292" i="11"/>
  <c r="A1292" i="11"/>
  <c r="D1291" i="11"/>
  <c r="C1291" i="11"/>
  <c r="A1291" i="11"/>
  <c r="D1290" i="11"/>
  <c r="C1290" i="11"/>
  <c r="A1290" i="11"/>
  <c r="D1289" i="11"/>
  <c r="C1289" i="11"/>
  <c r="A1289" i="11"/>
  <c r="D1288" i="11"/>
  <c r="C1288" i="11"/>
  <c r="A1288" i="11"/>
  <c r="D1287" i="11"/>
  <c r="C1287" i="11"/>
  <c r="A1287" i="11"/>
  <c r="D1286" i="11"/>
  <c r="C1286" i="11"/>
  <c r="A1286" i="11"/>
  <c r="D1285" i="11"/>
  <c r="C1285" i="11"/>
  <c r="A1285" i="11"/>
  <c r="D1284" i="11"/>
  <c r="C1284" i="11"/>
  <c r="A1284" i="11"/>
  <c r="D1283" i="11"/>
  <c r="C1283" i="11"/>
  <c r="A1283" i="11"/>
  <c r="D1282" i="11"/>
  <c r="C1282" i="11"/>
  <c r="A1282" i="11"/>
  <c r="D1281" i="11"/>
  <c r="C1281" i="11"/>
  <c r="A1281" i="11"/>
  <c r="D1280" i="11"/>
  <c r="C1280" i="11"/>
  <c r="A1280" i="11"/>
  <c r="D1279" i="11"/>
  <c r="C1279" i="11"/>
  <c r="A1279" i="11"/>
  <c r="D1278" i="11"/>
  <c r="C1278" i="11"/>
  <c r="A1278" i="11"/>
  <c r="D1277" i="11"/>
  <c r="C1277" i="11"/>
  <c r="A1277" i="11"/>
  <c r="D1276" i="11"/>
  <c r="C1276" i="11"/>
  <c r="A1276" i="11"/>
  <c r="D1275" i="11"/>
  <c r="C1275" i="11"/>
  <c r="A1275" i="11"/>
  <c r="D1274" i="11"/>
  <c r="C1274" i="11"/>
  <c r="A1274" i="11"/>
  <c r="D1273" i="11"/>
  <c r="C1273" i="11"/>
  <c r="A1273" i="11"/>
  <c r="D1272" i="11"/>
  <c r="C1272" i="11"/>
  <c r="A1272" i="11"/>
  <c r="D1271" i="11"/>
  <c r="C1271" i="11"/>
  <c r="A1271" i="11"/>
  <c r="D1270" i="11"/>
  <c r="C1270" i="11"/>
  <c r="A1270" i="11"/>
  <c r="D1269" i="11"/>
  <c r="C1269" i="11"/>
  <c r="A1269" i="11"/>
  <c r="D1268" i="11"/>
  <c r="C1268" i="11"/>
  <c r="A1268" i="11"/>
  <c r="D1267" i="11"/>
  <c r="C1267" i="11"/>
  <c r="A1267" i="11"/>
  <c r="D1266" i="11"/>
  <c r="C1266" i="11"/>
  <c r="A1266" i="11"/>
  <c r="D1265" i="11"/>
  <c r="C1265" i="11"/>
  <c r="A1265" i="11"/>
  <c r="D1264" i="11"/>
  <c r="C1264" i="11"/>
  <c r="A1264" i="11"/>
  <c r="D1263" i="11"/>
  <c r="C1263" i="11"/>
  <c r="A1263" i="11"/>
  <c r="D1262" i="11"/>
  <c r="C1262" i="11"/>
  <c r="A1262" i="11"/>
  <c r="D1261" i="11"/>
  <c r="C1261" i="11"/>
  <c r="A1261" i="11"/>
  <c r="D1260" i="11"/>
  <c r="C1260" i="11"/>
  <c r="A1260" i="11"/>
  <c r="D1259" i="11"/>
  <c r="C1259" i="11"/>
  <c r="A1259" i="11"/>
  <c r="D1258" i="11"/>
  <c r="C1258" i="11"/>
  <c r="A1258" i="11"/>
  <c r="D1257" i="11"/>
  <c r="C1257" i="11"/>
  <c r="A1257" i="11"/>
  <c r="D1256" i="11"/>
  <c r="C1256" i="11"/>
  <c r="A1256" i="11"/>
  <c r="D1255" i="11"/>
  <c r="C1255" i="11"/>
  <c r="A1255" i="11"/>
  <c r="D1254" i="11"/>
  <c r="C1254" i="11"/>
  <c r="A1254" i="11"/>
  <c r="D1253" i="11"/>
  <c r="C1253" i="11"/>
  <c r="A1253" i="11"/>
  <c r="D1252" i="11"/>
  <c r="C1252" i="11"/>
  <c r="A1252" i="11"/>
  <c r="D1251" i="11"/>
  <c r="C1251" i="11"/>
  <c r="A1251" i="11"/>
  <c r="D1250" i="11"/>
  <c r="C1250" i="11"/>
  <c r="A1250" i="11"/>
  <c r="D1249" i="11"/>
  <c r="C1249" i="11"/>
  <c r="A1249" i="11"/>
  <c r="D1248" i="11"/>
  <c r="C1248" i="11"/>
  <c r="A1248" i="11"/>
  <c r="D1247" i="11"/>
  <c r="C1247" i="11"/>
  <c r="A1247" i="11"/>
  <c r="D1246" i="11"/>
  <c r="C1246" i="11"/>
  <c r="A1246" i="11"/>
  <c r="D1245" i="11"/>
  <c r="C1245" i="11"/>
  <c r="A1245" i="11"/>
  <c r="D1244" i="11"/>
  <c r="C1244" i="11"/>
  <c r="A1244" i="11"/>
  <c r="D1243" i="11"/>
  <c r="C1243" i="11"/>
  <c r="A1243" i="11"/>
  <c r="D1242" i="11"/>
  <c r="C1242" i="11"/>
  <c r="A1242" i="11"/>
  <c r="D1241" i="11"/>
  <c r="C1241" i="11"/>
  <c r="A1241" i="11"/>
  <c r="D1240" i="11"/>
  <c r="C1240" i="11"/>
  <c r="A1240" i="11"/>
  <c r="D1239" i="11"/>
  <c r="C1239" i="11"/>
  <c r="A1239" i="11"/>
  <c r="D1238" i="11"/>
  <c r="C1238" i="11"/>
  <c r="A1238" i="11"/>
  <c r="D1237" i="11"/>
  <c r="C1237" i="11"/>
  <c r="A1237" i="11"/>
  <c r="D1236" i="11"/>
  <c r="C1236" i="11"/>
  <c r="A1236" i="11"/>
  <c r="D1235" i="11"/>
  <c r="C1235" i="11"/>
  <c r="A1235" i="11"/>
  <c r="D1234" i="11"/>
  <c r="C1234" i="11"/>
  <c r="A1234" i="11"/>
  <c r="D1233" i="11"/>
  <c r="C1233" i="11"/>
  <c r="A1233" i="11"/>
  <c r="D1232" i="11"/>
  <c r="C1232" i="11"/>
  <c r="A1232" i="11"/>
  <c r="D1231" i="11"/>
  <c r="C1231" i="11"/>
  <c r="A1231" i="11"/>
  <c r="D1230" i="11"/>
  <c r="C1230" i="11"/>
  <c r="A1230" i="11"/>
  <c r="D1229" i="11"/>
  <c r="C1229" i="11"/>
  <c r="A1229" i="11"/>
  <c r="D1228" i="11"/>
  <c r="C1228" i="11"/>
  <c r="A1228" i="11"/>
  <c r="D1227" i="11"/>
  <c r="C1227" i="11"/>
  <c r="A1227" i="11"/>
  <c r="D1226" i="11"/>
  <c r="C1226" i="11"/>
  <c r="A1226" i="11"/>
  <c r="D1225" i="11"/>
  <c r="C1225" i="11"/>
  <c r="A1225" i="11"/>
  <c r="D1224" i="11"/>
  <c r="C1224" i="11"/>
  <c r="A1224" i="11"/>
  <c r="D1223" i="11"/>
  <c r="C1223" i="11"/>
  <c r="A1223" i="11"/>
  <c r="D1222" i="11"/>
  <c r="C1222" i="11"/>
  <c r="A1222" i="11"/>
  <c r="D1221" i="11"/>
  <c r="C1221" i="11"/>
  <c r="A1221" i="11"/>
  <c r="D1220" i="11"/>
  <c r="C1220" i="11"/>
  <c r="A1220" i="11"/>
  <c r="D1219" i="11"/>
  <c r="C1219" i="11"/>
  <c r="A1219" i="11"/>
  <c r="D1218" i="11"/>
  <c r="C1218" i="11"/>
  <c r="A1218" i="11"/>
  <c r="D1217" i="11"/>
  <c r="C1217" i="11"/>
  <c r="A1217" i="11"/>
  <c r="D1216" i="11"/>
  <c r="C1216" i="11"/>
  <c r="A1216" i="11"/>
  <c r="D1215" i="11"/>
  <c r="C1215" i="11"/>
  <c r="A1215" i="11"/>
  <c r="D1214" i="11"/>
  <c r="C1214" i="11"/>
  <c r="A1214" i="11"/>
  <c r="D1213" i="11"/>
  <c r="C1213" i="11"/>
  <c r="A1213" i="11"/>
  <c r="D1212" i="11"/>
  <c r="C1212" i="11"/>
  <c r="A1212" i="11"/>
  <c r="D1211" i="11"/>
  <c r="C1211" i="11"/>
  <c r="A1211" i="11"/>
  <c r="D1210" i="11"/>
  <c r="C1210" i="11"/>
  <c r="A1210" i="11"/>
  <c r="D1209" i="11"/>
  <c r="C1209" i="11"/>
  <c r="A1209" i="11"/>
  <c r="D1208" i="11"/>
  <c r="C1208" i="11"/>
  <c r="A1208" i="11"/>
  <c r="D1207" i="11"/>
  <c r="C1207" i="11"/>
  <c r="A1207" i="11"/>
  <c r="D1206" i="11"/>
  <c r="C1206" i="11"/>
  <c r="A1206" i="11"/>
  <c r="D1205" i="11"/>
  <c r="C1205" i="11"/>
  <c r="A1205" i="11"/>
  <c r="D1204" i="11"/>
  <c r="C1204" i="11"/>
  <c r="A1204" i="11"/>
  <c r="D1203" i="11"/>
  <c r="C1203" i="11"/>
  <c r="A1203" i="11"/>
  <c r="D1202" i="11"/>
  <c r="C1202" i="11"/>
  <c r="A1202" i="11"/>
  <c r="D1201" i="11"/>
  <c r="C1201" i="11"/>
  <c r="A1201" i="11"/>
  <c r="D1200" i="11"/>
  <c r="C1200" i="11"/>
  <c r="A1200" i="11"/>
  <c r="D1199" i="11"/>
  <c r="C1199" i="11"/>
  <c r="A1199" i="11"/>
  <c r="D1198" i="11"/>
  <c r="C1198" i="11"/>
  <c r="A1198" i="11"/>
  <c r="D1197" i="11"/>
  <c r="C1197" i="11"/>
  <c r="A1197" i="11"/>
  <c r="D1196" i="11"/>
  <c r="C1196" i="11"/>
  <c r="A1196" i="11"/>
  <c r="D1195" i="11"/>
  <c r="C1195" i="11"/>
  <c r="A1195" i="11"/>
  <c r="D1194" i="11"/>
  <c r="C1194" i="11"/>
  <c r="A1194" i="11"/>
  <c r="D1193" i="11"/>
  <c r="C1193" i="11"/>
  <c r="A1193" i="11"/>
  <c r="D1192" i="11"/>
  <c r="C1192" i="11"/>
  <c r="A1192" i="11"/>
  <c r="D1191" i="11"/>
  <c r="C1191" i="11"/>
  <c r="A1191" i="11"/>
  <c r="D1190" i="11"/>
  <c r="C1190" i="11"/>
  <c r="A1190" i="11"/>
  <c r="D1189" i="11"/>
  <c r="C1189" i="11"/>
  <c r="A1189" i="11"/>
  <c r="D1188" i="11"/>
  <c r="C1188" i="11"/>
  <c r="A1188" i="11"/>
  <c r="D1187" i="11"/>
  <c r="C1187" i="11"/>
  <c r="A1187" i="11"/>
  <c r="D1186" i="11"/>
  <c r="C1186" i="11"/>
  <c r="A1186" i="11"/>
  <c r="D1185" i="11"/>
  <c r="C1185" i="11"/>
  <c r="A1185" i="11"/>
  <c r="D1184" i="11"/>
  <c r="C1184" i="11"/>
  <c r="A1184" i="11"/>
  <c r="D1183" i="11"/>
  <c r="C1183" i="11"/>
  <c r="A1183" i="11"/>
  <c r="D1182" i="11"/>
  <c r="C1182" i="11"/>
  <c r="A1182" i="11"/>
  <c r="D1181" i="11"/>
  <c r="C1181" i="11"/>
  <c r="A1181" i="11"/>
  <c r="D1180" i="11"/>
  <c r="C1180" i="11"/>
  <c r="A1180" i="11"/>
  <c r="D1179" i="11"/>
  <c r="C1179" i="11"/>
  <c r="A1179" i="11"/>
  <c r="D1178" i="11"/>
  <c r="C1178" i="11"/>
  <c r="A1178" i="11"/>
  <c r="D1177" i="11"/>
  <c r="C1177" i="11"/>
  <c r="A1177" i="11"/>
  <c r="D1176" i="11"/>
  <c r="C1176" i="11"/>
  <c r="A1176" i="11"/>
  <c r="D1175" i="11"/>
  <c r="C1175" i="11"/>
  <c r="A1175" i="11"/>
  <c r="D1174" i="11"/>
  <c r="C1174" i="11"/>
  <c r="A1174" i="11"/>
  <c r="D1173" i="11"/>
  <c r="C1173" i="11"/>
  <c r="A1173" i="11"/>
  <c r="D1172" i="11"/>
  <c r="C1172" i="11"/>
  <c r="A1172" i="11"/>
  <c r="D1171" i="11"/>
  <c r="C1171" i="11"/>
  <c r="A1171" i="11"/>
  <c r="D1170" i="11"/>
  <c r="C1170" i="11"/>
  <c r="A1170" i="11"/>
  <c r="D1169" i="11"/>
  <c r="C1169" i="11"/>
  <c r="A1169" i="11"/>
  <c r="D1168" i="11"/>
  <c r="C1168" i="11"/>
  <c r="A1168" i="11"/>
  <c r="D1167" i="11"/>
  <c r="C1167" i="11"/>
  <c r="A1167" i="11"/>
  <c r="D1166" i="11"/>
  <c r="C1166" i="11"/>
  <c r="A1166" i="11"/>
  <c r="D1165" i="11"/>
  <c r="C1165" i="11"/>
  <c r="A1165" i="11"/>
  <c r="D1164" i="11"/>
  <c r="C1164" i="11"/>
  <c r="A1164" i="11"/>
  <c r="D1163" i="11"/>
  <c r="C1163" i="11"/>
  <c r="A1163" i="11"/>
  <c r="D1162" i="11"/>
  <c r="C1162" i="11"/>
  <c r="A1162" i="11"/>
  <c r="D1161" i="11"/>
  <c r="C1161" i="11"/>
  <c r="A1161" i="11"/>
  <c r="D1160" i="11"/>
  <c r="C1160" i="11"/>
  <c r="A1160" i="11"/>
  <c r="D1159" i="11"/>
  <c r="C1159" i="11"/>
  <c r="A1159" i="11"/>
  <c r="D1158" i="11"/>
  <c r="C1158" i="11"/>
  <c r="A1158" i="11"/>
  <c r="D1157" i="11"/>
  <c r="C1157" i="11"/>
  <c r="A1157" i="11"/>
  <c r="D1156" i="11"/>
  <c r="C1156" i="11"/>
  <c r="A1156" i="11"/>
  <c r="D1155" i="11"/>
  <c r="C1155" i="11"/>
  <c r="A1155" i="11"/>
  <c r="D1154" i="11"/>
  <c r="C1154" i="11"/>
  <c r="A1154" i="11"/>
  <c r="D1153" i="11"/>
  <c r="C1153" i="11"/>
  <c r="A1153" i="11"/>
  <c r="D1152" i="11"/>
  <c r="C1152" i="11"/>
  <c r="A1152" i="11"/>
  <c r="D1151" i="11"/>
  <c r="C1151" i="11"/>
  <c r="A1151" i="11"/>
  <c r="D1150" i="11"/>
  <c r="C1150" i="11"/>
  <c r="A1150" i="11"/>
  <c r="D1149" i="11"/>
  <c r="C1149" i="11"/>
  <c r="A1149" i="11"/>
  <c r="D1148" i="11"/>
  <c r="C1148" i="11"/>
  <c r="A1148" i="11"/>
  <c r="D1147" i="11"/>
  <c r="C1147" i="11"/>
  <c r="A1147" i="11"/>
  <c r="D1146" i="11"/>
  <c r="C1146" i="11"/>
  <c r="A1146" i="11"/>
  <c r="D1145" i="11"/>
  <c r="C1145" i="11"/>
  <c r="A1145" i="11"/>
  <c r="D1144" i="11"/>
  <c r="C1144" i="11"/>
  <c r="A1144" i="11"/>
  <c r="D1143" i="11"/>
  <c r="C1143" i="11"/>
  <c r="A1143" i="11"/>
  <c r="D1142" i="11"/>
  <c r="C1142" i="11"/>
  <c r="A1142" i="11"/>
  <c r="D1141" i="11"/>
  <c r="C1141" i="11"/>
  <c r="A1141" i="11"/>
  <c r="D1140" i="11"/>
  <c r="C1140" i="11"/>
  <c r="A1140" i="11"/>
  <c r="D1139" i="11"/>
  <c r="C1139" i="11"/>
  <c r="A1139" i="11"/>
  <c r="D1138" i="11"/>
  <c r="C1138" i="11"/>
  <c r="A1138" i="11"/>
  <c r="D1137" i="11"/>
  <c r="C1137" i="11"/>
  <c r="A1137" i="11"/>
  <c r="D1136" i="11"/>
  <c r="C1136" i="11"/>
  <c r="A1136" i="11"/>
  <c r="D1135" i="11"/>
  <c r="C1135" i="11"/>
  <c r="A1135" i="11"/>
  <c r="D1134" i="11"/>
  <c r="C1134" i="11"/>
  <c r="A1134" i="11"/>
  <c r="D1133" i="11"/>
  <c r="C1133" i="11"/>
  <c r="A1133" i="11"/>
  <c r="D1132" i="11"/>
  <c r="C1132" i="11"/>
  <c r="A1132" i="11"/>
  <c r="D1131" i="11"/>
  <c r="C1131" i="11"/>
  <c r="A1131" i="11"/>
  <c r="D1130" i="11"/>
  <c r="C1130" i="11"/>
  <c r="A1130" i="11"/>
  <c r="D1129" i="11"/>
  <c r="C1129" i="11"/>
  <c r="A1129" i="11"/>
  <c r="D1128" i="11"/>
  <c r="C1128" i="11"/>
  <c r="A1128" i="11"/>
  <c r="D1127" i="11"/>
  <c r="C1127" i="11"/>
  <c r="A1127" i="11"/>
  <c r="D1126" i="11"/>
  <c r="C1126" i="11"/>
  <c r="A1126" i="11"/>
  <c r="D1125" i="11"/>
  <c r="C1125" i="11"/>
  <c r="A1125" i="11"/>
  <c r="D1124" i="11"/>
  <c r="C1124" i="11"/>
  <c r="A1124" i="11"/>
  <c r="D1123" i="11"/>
  <c r="C1123" i="11"/>
  <c r="A1123" i="11"/>
  <c r="D1122" i="11"/>
  <c r="C1122" i="11"/>
  <c r="A1122" i="11"/>
  <c r="D1121" i="11"/>
  <c r="C1121" i="11"/>
  <c r="A1121" i="11"/>
  <c r="D1120" i="11"/>
  <c r="C1120" i="11"/>
  <c r="A1120" i="11"/>
  <c r="D1119" i="11"/>
  <c r="C1119" i="11"/>
  <c r="A1119" i="11"/>
  <c r="D1118" i="11"/>
  <c r="C1118" i="11"/>
  <c r="A1118" i="11"/>
  <c r="D1117" i="11"/>
  <c r="C1117" i="11"/>
  <c r="A1117" i="11"/>
  <c r="D1116" i="11"/>
  <c r="C1116" i="11"/>
  <c r="A1116" i="11"/>
  <c r="D1115" i="11"/>
  <c r="C1115" i="11"/>
  <c r="A1115" i="11"/>
  <c r="D1114" i="11"/>
  <c r="C1114" i="11"/>
  <c r="A1114" i="11"/>
  <c r="D1113" i="11"/>
  <c r="C1113" i="11"/>
  <c r="A1113" i="11"/>
  <c r="D1112" i="11"/>
  <c r="C1112" i="11"/>
  <c r="A1112" i="11"/>
  <c r="D1111" i="11"/>
  <c r="C1111" i="11"/>
  <c r="A1111" i="11"/>
  <c r="D1110" i="11"/>
  <c r="C1110" i="11"/>
  <c r="A1110" i="11"/>
  <c r="D1109" i="11"/>
  <c r="C1109" i="11"/>
  <c r="A1109" i="11"/>
  <c r="D1108" i="11"/>
  <c r="C1108" i="11"/>
  <c r="A1108" i="11"/>
  <c r="D1107" i="11"/>
  <c r="C1107" i="11"/>
  <c r="A1107" i="11"/>
  <c r="D1106" i="11"/>
  <c r="C1106" i="11"/>
  <c r="A1106" i="11"/>
  <c r="D1105" i="11"/>
  <c r="C1105" i="11"/>
  <c r="A1105" i="11"/>
  <c r="D1104" i="11"/>
  <c r="C1104" i="11"/>
  <c r="A1104" i="11"/>
  <c r="D1103" i="11"/>
  <c r="C1103" i="11"/>
  <c r="A1103" i="11"/>
  <c r="D1102" i="11"/>
  <c r="C1102" i="11"/>
  <c r="A1102" i="11"/>
  <c r="D1101" i="11"/>
  <c r="C1101" i="11"/>
  <c r="A1101" i="11"/>
  <c r="D1100" i="11"/>
  <c r="C1100" i="11"/>
  <c r="A1100" i="11"/>
  <c r="D1099" i="11"/>
  <c r="C1099" i="11"/>
  <c r="A1099" i="11"/>
  <c r="D1098" i="11"/>
  <c r="C1098" i="11"/>
  <c r="A1098" i="11"/>
  <c r="D1097" i="11"/>
  <c r="C1097" i="11"/>
  <c r="A1097" i="11"/>
  <c r="D1096" i="11"/>
  <c r="C1096" i="11"/>
  <c r="A1096" i="11"/>
  <c r="D1095" i="11"/>
  <c r="C1095" i="11"/>
  <c r="A1095" i="11"/>
  <c r="D1094" i="11"/>
  <c r="C1094" i="11"/>
  <c r="A1094" i="11"/>
  <c r="D1093" i="11"/>
  <c r="C1093" i="11"/>
  <c r="A1093" i="11"/>
  <c r="D1092" i="11"/>
  <c r="C1092" i="11"/>
  <c r="A1092" i="11"/>
  <c r="D1091" i="11"/>
  <c r="C1091" i="11"/>
  <c r="A1091" i="11"/>
  <c r="D1090" i="11"/>
  <c r="C1090" i="11"/>
  <c r="A1090" i="11"/>
  <c r="D1089" i="11"/>
  <c r="C1089" i="11"/>
  <c r="A1089" i="11"/>
  <c r="D1088" i="11"/>
  <c r="C1088" i="11"/>
  <c r="A1088" i="11"/>
  <c r="D1087" i="11"/>
  <c r="C1087" i="11"/>
  <c r="A1087" i="11"/>
  <c r="D1086" i="11"/>
  <c r="C1086" i="11"/>
  <c r="A1086" i="11"/>
  <c r="D1085" i="11"/>
  <c r="C1085" i="11"/>
  <c r="A1085" i="11"/>
  <c r="D1084" i="11"/>
  <c r="C1084" i="11"/>
  <c r="A1084" i="11"/>
  <c r="D1083" i="11"/>
  <c r="C1083" i="11"/>
  <c r="A1083" i="11"/>
  <c r="D1082" i="11"/>
  <c r="C1082" i="11"/>
  <c r="A1082" i="11"/>
  <c r="D1081" i="11"/>
  <c r="C1081" i="11"/>
  <c r="A1081" i="11"/>
  <c r="D1080" i="11"/>
  <c r="C1080" i="11"/>
  <c r="A1080" i="11"/>
  <c r="D1079" i="11"/>
  <c r="C1079" i="11"/>
  <c r="A1079" i="11"/>
  <c r="D1078" i="11"/>
  <c r="C1078" i="11"/>
  <c r="A1078" i="11"/>
  <c r="D1077" i="11"/>
  <c r="C1077" i="11"/>
  <c r="A1077" i="11"/>
  <c r="D1076" i="11"/>
  <c r="C1076" i="11"/>
  <c r="A1076" i="11"/>
  <c r="D1075" i="11"/>
  <c r="C1075" i="11"/>
  <c r="A1075" i="11"/>
  <c r="D1074" i="11"/>
  <c r="C1074" i="11"/>
  <c r="A1074" i="11"/>
  <c r="D1073" i="11"/>
  <c r="C1073" i="11"/>
  <c r="A1073" i="11"/>
  <c r="D1072" i="11"/>
  <c r="C1072" i="11"/>
  <c r="A1072" i="11"/>
  <c r="D1071" i="11"/>
  <c r="C1071" i="11"/>
  <c r="A1071" i="11"/>
  <c r="D1070" i="11"/>
  <c r="C1070" i="11"/>
  <c r="A1070" i="11"/>
  <c r="D1069" i="11"/>
  <c r="C1069" i="11"/>
  <c r="A1069" i="11"/>
  <c r="D1068" i="11"/>
  <c r="C1068" i="11"/>
  <c r="A1068" i="11"/>
  <c r="D1067" i="11"/>
  <c r="C1067" i="11"/>
  <c r="A1067" i="11"/>
  <c r="D1066" i="11"/>
  <c r="C1066" i="11"/>
  <c r="A1066" i="11"/>
  <c r="D1065" i="11"/>
  <c r="C1065" i="11"/>
  <c r="A1065" i="11"/>
  <c r="D1064" i="11"/>
  <c r="C1064" i="11"/>
  <c r="A1064" i="11"/>
  <c r="D1063" i="11"/>
  <c r="C1063" i="11"/>
  <c r="A1063" i="11"/>
  <c r="D1062" i="11"/>
  <c r="C1062" i="11"/>
  <c r="A1062" i="11"/>
  <c r="D1061" i="11"/>
  <c r="C1061" i="11"/>
  <c r="A1061" i="11"/>
  <c r="D1060" i="11"/>
  <c r="C1060" i="11"/>
  <c r="A1060" i="11"/>
  <c r="D1059" i="11"/>
  <c r="C1059" i="11"/>
  <c r="A1059" i="11"/>
  <c r="D1058" i="11"/>
  <c r="C1058" i="11"/>
  <c r="A1058" i="11"/>
  <c r="D1057" i="11"/>
  <c r="C1057" i="11"/>
  <c r="A1057" i="11"/>
  <c r="D1056" i="11"/>
  <c r="C1056" i="11"/>
  <c r="A1056" i="11"/>
  <c r="D1055" i="11"/>
  <c r="C1055" i="11"/>
  <c r="A1055" i="11"/>
  <c r="D1054" i="11"/>
  <c r="C1054" i="11"/>
  <c r="A1054" i="11"/>
  <c r="D1053" i="11"/>
  <c r="C1053" i="11"/>
  <c r="A1053" i="11"/>
  <c r="D1052" i="11"/>
  <c r="C1052" i="11"/>
  <c r="A1052" i="11"/>
  <c r="D1051" i="11"/>
  <c r="C1051" i="11"/>
  <c r="A1051" i="11"/>
  <c r="D1050" i="11"/>
  <c r="C1050" i="11"/>
  <c r="A1050" i="11"/>
  <c r="D1049" i="11"/>
  <c r="C1049" i="11"/>
  <c r="A1049" i="11"/>
  <c r="D1048" i="11"/>
  <c r="C1048" i="11"/>
  <c r="A1048" i="11"/>
  <c r="D1047" i="11"/>
  <c r="C1047" i="11"/>
  <c r="A1047" i="11"/>
  <c r="D1046" i="11"/>
  <c r="C1046" i="11"/>
  <c r="A1046" i="11"/>
  <c r="D1045" i="11"/>
  <c r="C1045" i="11"/>
  <c r="A1045" i="11"/>
  <c r="D1044" i="11"/>
  <c r="C1044" i="11"/>
  <c r="A1044" i="11"/>
  <c r="D1043" i="11"/>
  <c r="C1043" i="11"/>
  <c r="A1043" i="11"/>
  <c r="D1042" i="11"/>
  <c r="C1042" i="11"/>
  <c r="A1042" i="11"/>
  <c r="D1041" i="11"/>
  <c r="C1041" i="11"/>
  <c r="A1041" i="11"/>
  <c r="D1040" i="11"/>
  <c r="C1040" i="11"/>
  <c r="A1040" i="11"/>
  <c r="D1039" i="11"/>
  <c r="C1039" i="11"/>
  <c r="A1039" i="11"/>
  <c r="D1038" i="11"/>
  <c r="C1038" i="11"/>
  <c r="A1038" i="11"/>
  <c r="D1037" i="11"/>
  <c r="C1037" i="11"/>
  <c r="A1037" i="11"/>
  <c r="D1036" i="11"/>
  <c r="C1036" i="11"/>
  <c r="A1036" i="11"/>
  <c r="D1035" i="11"/>
  <c r="C1035" i="11"/>
  <c r="A1035" i="11"/>
  <c r="D1034" i="11"/>
  <c r="C1034" i="11"/>
  <c r="A1034" i="11"/>
  <c r="D1033" i="11"/>
  <c r="C1033" i="11"/>
  <c r="A1033" i="11"/>
  <c r="D1032" i="11"/>
  <c r="C1032" i="11"/>
  <c r="A1032" i="11"/>
  <c r="D1031" i="11"/>
  <c r="C1031" i="11"/>
  <c r="A1031" i="11"/>
  <c r="D1030" i="11"/>
  <c r="C1030" i="11"/>
  <c r="A1030" i="11"/>
  <c r="D1029" i="11"/>
  <c r="C1029" i="11"/>
  <c r="A1029" i="11"/>
  <c r="D1028" i="11"/>
  <c r="C1028" i="11"/>
  <c r="A1028" i="11"/>
  <c r="D1027" i="11"/>
  <c r="C1027" i="11"/>
  <c r="A1027" i="11"/>
  <c r="D1026" i="11"/>
  <c r="C1026" i="11"/>
  <c r="A1026" i="11"/>
  <c r="D1025" i="11"/>
  <c r="C1025" i="11"/>
  <c r="A1025" i="11"/>
  <c r="D1024" i="11"/>
  <c r="C1024" i="11"/>
  <c r="A1024" i="11"/>
  <c r="D1023" i="11"/>
  <c r="C1023" i="11"/>
  <c r="A1023" i="11"/>
  <c r="D1022" i="11"/>
  <c r="C1022" i="11"/>
  <c r="A1022" i="11"/>
  <c r="D1021" i="11"/>
  <c r="C1021" i="11"/>
  <c r="A1021" i="11"/>
  <c r="D1020" i="11"/>
  <c r="C1020" i="11"/>
  <c r="A1020" i="11"/>
  <c r="D1019" i="11"/>
  <c r="C1019" i="11"/>
  <c r="A1019" i="11"/>
  <c r="D1018" i="11"/>
  <c r="C1018" i="11"/>
  <c r="A1018" i="11"/>
  <c r="D1017" i="11"/>
  <c r="C1017" i="11"/>
  <c r="A1017" i="11"/>
  <c r="D1016" i="11"/>
  <c r="C1016" i="11"/>
  <c r="A1016" i="11"/>
  <c r="D1015" i="11"/>
  <c r="C1015" i="11"/>
  <c r="A1015" i="11"/>
  <c r="D1014" i="11"/>
  <c r="C1014" i="11"/>
  <c r="A1014" i="11"/>
  <c r="D1013" i="11"/>
  <c r="C1013" i="11"/>
  <c r="A1013" i="11"/>
  <c r="D1012" i="11"/>
  <c r="C1012" i="11"/>
  <c r="A1012" i="11"/>
  <c r="D1011" i="11"/>
  <c r="C1011" i="11"/>
  <c r="A1011" i="11"/>
  <c r="D1010" i="11"/>
  <c r="C1010" i="11"/>
  <c r="A1010" i="11"/>
  <c r="D1009" i="11"/>
  <c r="C1009" i="11"/>
  <c r="A1009" i="11"/>
  <c r="D1008" i="11"/>
  <c r="C1008" i="11"/>
  <c r="A1008" i="11"/>
  <c r="D1007" i="11"/>
  <c r="C1007" i="11"/>
  <c r="A1007" i="11"/>
  <c r="D1006" i="11"/>
  <c r="C1006" i="11"/>
  <c r="A1006" i="11"/>
  <c r="D1005" i="11"/>
  <c r="C1005" i="11"/>
  <c r="A1005" i="11"/>
  <c r="D1004" i="11"/>
  <c r="C1004" i="11"/>
  <c r="A1004" i="11"/>
  <c r="D1003" i="11"/>
  <c r="C1003" i="11"/>
  <c r="A1003" i="11"/>
  <c r="D1002" i="11"/>
  <c r="C1002" i="11"/>
  <c r="A1002" i="11"/>
  <c r="D1001" i="11"/>
  <c r="C1001" i="11"/>
  <c r="A1001" i="11"/>
  <c r="D1000" i="11"/>
  <c r="C1000" i="11"/>
  <c r="A1000" i="11"/>
  <c r="D999" i="11"/>
  <c r="C999" i="11"/>
  <c r="A999" i="11"/>
  <c r="D998" i="11"/>
  <c r="C998" i="11"/>
  <c r="A998" i="11"/>
  <c r="D997" i="11"/>
  <c r="C997" i="11"/>
  <c r="A997" i="11"/>
  <c r="D996" i="11"/>
  <c r="C996" i="11"/>
  <c r="A996" i="11"/>
  <c r="D995" i="11"/>
  <c r="C995" i="11"/>
  <c r="A995" i="11"/>
  <c r="D994" i="11"/>
  <c r="C994" i="11"/>
  <c r="A994" i="11"/>
  <c r="D993" i="11"/>
  <c r="C993" i="11"/>
  <c r="A993" i="11"/>
  <c r="D992" i="11"/>
  <c r="C992" i="11"/>
  <c r="A992" i="11"/>
  <c r="D991" i="11"/>
  <c r="C991" i="11"/>
  <c r="A991" i="11"/>
  <c r="D990" i="11"/>
  <c r="C990" i="11"/>
  <c r="A990" i="11"/>
  <c r="D989" i="11"/>
  <c r="C989" i="11"/>
  <c r="A989" i="11"/>
  <c r="D988" i="11"/>
  <c r="C988" i="11"/>
  <c r="A988" i="11"/>
  <c r="D987" i="11"/>
  <c r="C987" i="11"/>
  <c r="A987" i="11"/>
  <c r="D986" i="11"/>
  <c r="C986" i="11"/>
  <c r="A986" i="11"/>
  <c r="D985" i="11"/>
  <c r="C985" i="11"/>
  <c r="A985" i="11"/>
  <c r="D984" i="11"/>
  <c r="C984" i="11"/>
  <c r="A984" i="11"/>
  <c r="D983" i="11"/>
  <c r="C983" i="11"/>
  <c r="A983" i="11"/>
  <c r="D982" i="11"/>
  <c r="C982" i="11"/>
  <c r="A982" i="11"/>
  <c r="D981" i="11"/>
  <c r="C981" i="11"/>
  <c r="A981" i="11"/>
  <c r="D980" i="11"/>
  <c r="C980" i="11"/>
  <c r="A980" i="11"/>
  <c r="D979" i="11"/>
  <c r="C979" i="11"/>
  <c r="A979" i="11"/>
  <c r="D978" i="11"/>
  <c r="C978" i="11"/>
  <c r="A978" i="11"/>
  <c r="D977" i="11"/>
  <c r="C977" i="11"/>
  <c r="A977" i="11"/>
  <c r="D976" i="11"/>
  <c r="C976" i="11"/>
  <c r="A976" i="11"/>
  <c r="D975" i="11"/>
  <c r="C975" i="11"/>
  <c r="A975" i="11"/>
  <c r="D974" i="11"/>
  <c r="C974" i="11"/>
  <c r="A974" i="11"/>
  <c r="D973" i="11"/>
  <c r="C973" i="11"/>
  <c r="A973" i="11"/>
  <c r="D972" i="11"/>
  <c r="C972" i="11"/>
  <c r="A972" i="11"/>
  <c r="D971" i="11"/>
  <c r="C971" i="11"/>
  <c r="A971" i="11"/>
  <c r="D970" i="11"/>
  <c r="C970" i="11"/>
  <c r="A970" i="11"/>
  <c r="D969" i="11"/>
  <c r="C969" i="11"/>
  <c r="A969" i="11"/>
  <c r="D968" i="11"/>
  <c r="C968" i="11"/>
  <c r="A968" i="11"/>
  <c r="D967" i="11"/>
  <c r="C967" i="11"/>
  <c r="A967" i="11"/>
  <c r="D966" i="11"/>
  <c r="C966" i="11"/>
  <c r="A966" i="11"/>
  <c r="D965" i="11"/>
  <c r="C965" i="11"/>
  <c r="A965" i="11"/>
  <c r="D964" i="11"/>
  <c r="C964" i="11"/>
  <c r="A964" i="11"/>
  <c r="D963" i="11"/>
  <c r="C963" i="11"/>
  <c r="A963" i="11"/>
  <c r="D962" i="11"/>
  <c r="C962" i="11"/>
  <c r="A962" i="11"/>
  <c r="D961" i="11"/>
  <c r="C961" i="11"/>
  <c r="A961" i="11"/>
  <c r="D960" i="11"/>
  <c r="C960" i="11"/>
  <c r="A960" i="11"/>
  <c r="D959" i="11"/>
  <c r="C959" i="11"/>
  <c r="A959" i="11"/>
  <c r="D958" i="11"/>
  <c r="C958" i="11"/>
  <c r="A958" i="11"/>
  <c r="D957" i="11"/>
  <c r="C957" i="11"/>
  <c r="A957" i="11"/>
  <c r="D956" i="11"/>
  <c r="C956" i="11"/>
  <c r="A956" i="11"/>
  <c r="D955" i="11"/>
  <c r="C955" i="11"/>
  <c r="A955" i="11"/>
  <c r="D954" i="11"/>
  <c r="C954" i="11"/>
  <c r="A954" i="11"/>
  <c r="D953" i="11"/>
  <c r="C953" i="11"/>
  <c r="A953" i="11"/>
  <c r="D952" i="11"/>
  <c r="C952" i="11"/>
  <c r="A952" i="11"/>
  <c r="D951" i="11"/>
  <c r="C951" i="11"/>
  <c r="A951" i="11"/>
  <c r="D950" i="11"/>
  <c r="C950" i="11"/>
  <c r="A950" i="11"/>
  <c r="D949" i="11"/>
  <c r="C949" i="11"/>
  <c r="A949" i="11"/>
  <c r="D948" i="11"/>
  <c r="C948" i="11"/>
  <c r="A948" i="11"/>
  <c r="D947" i="11"/>
  <c r="C947" i="11"/>
  <c r="A947" i="11"/>
  <c r="D946" i="11"/>
  <c r="C946" i="11"/>
  <c r="A946" i="11"/>
  <c r="D945" i="11"/>
  <c r="C945" i="11"/>
  <c r="A945" i="11"/>
  <c r="D944" i="11"/>
  <c r="C944" i="11"/>
  <c r="A944" i="11"/>
  <c r="D943" i="11"/>
  <c r="C943" i="11"/>
  <c r="A943" i="11"/>
  <c r="D942" i="11"/>
  <c r="C942" i="11"/>
  <c r="A942" i="11"/>
  <c r="D941" i="11"/>
  <c r="C941" i="11"/>
  <c r="A941" i="11"/>
  <c r="D940" i="11"/>
  <c r="C940" i="11"/>
  <c r="A940" i="11"/>
  <c r="D939" i="11"/>
  <c r="C939" i="11"/>
  <c r="A939" i="11"/>
  <c r="D938" i="11"/>
  <c r="C938" i="11"/>
  <c r="A938" i="11"/>
  <c r="D937" i="11"/>
  <c r="C937" i="11"/>
  <c r="A937" i="11"/>
  <c r="D936" i="11"/>
  <c r="C936" i="11"/>
  <c r="A936" i="11"/>
  <c r="D935" i="11"/>
  <c r="C935" i="11"/>
  <c r="A935" i="11"/>
  <c r="D934" i="11"/>
  <c r="C934" i="11"/>
  <c r="A934" i="11"/>
  <c r="D933" i="11"/>
  <c r="C933" i="11"/>
  <c r="A933" i="11"/>
  <c r="D932" i="11"/>
  <c r="C932" i="11"/>
  <c r="A932" i="11"/>
  <c r="D931" i="11"/>
  <c r="C931" i="11"/>
  <c r="A931" i="11"/>
  <c r="D930" i="11"/>
  <c r="C930" i="11"/>
  <c r="A930" i="11"/>
  <c r="D929" i="11"/>
  <c r="C929" i="11"/>
  <c r="A929" i="11"/>
  <c r="D928" i="11"/>
  <c r="C928" i="11"/>
  <c r="A928" i="11"/>
  <c r="D927" i="11"/>
  <c r="C927" i="11"/>
  <c r="A927" i="11"/>
  <c r="D926" i="11"/>
  <c r="C926" i="11"/>
  <c r="A926" i="11"/>
  <c r="D925" i="11"/>
  <c r="C925" i="11"/>
  <c r="A925" i="11"/>
  <c r="D924" i="11"/>
  <c r="C924" i="11"/>
  <c r="A924" i="11"/>
  <c r="D923" i="11"/>
  <c r="C923" i="11"/>
  <c r="A923" i="11"/>
  <c r="D922" i="11"/>
  <c r="C922" i="11"/>
  <c r="A922" i="11"/>
  <c r="D921" i="11"/>
  <c r="C921" i="11"/>
  <c r="A921" i="11"/>
  <c r="D920" i="11"/>
  <c r="C920" i="11"/>
  <c r="A920" i="11"/>
  <c r="D919" i="11"/>
  <c r="C919" i="11"/>
  <c r="A919" i="11"/>
  <c r="D918" i="11"/>
  <c r="C918" i="11"/>
  <c r="A918" i="11"/>
  <c r="D917" i="11"/>
  <c r="C917" i="11"/>
  <c r="A917" i="11"/>
  <c r="D916" i="11"/>
  <c r="C916" i="11"/>
  <c r="A916" i="11"/>
  <c r="D915" i="11"/>
  <c r="C915" i="11"/>
  <c r="A915" i="11"/>
  <c r="D914" i="11"/>
  <c r="C914" i="11"/>
  <c r="A914" i="11"/>
  <c r="D913" i="11"/>
  <c r="C913" i="11"/>
  <c r="A913" i="11"/>
  <c r="D912" i="11"/>
  <c r="C912" i="11"/>
  <c r="A912" i="11"/>
  <c r="D911" i="11"/>
  <c r="C911" i="11"/>
  <c r="A911" i="11"/>
  <c r="D910" i="11"/>
  <c r="C910" i="11"/>
  <c r="A910" i="11"/>
  <c r="D909" i="11"/>
  <c r="C909" i="11"/>
  <c r="A909" i="11"/>
  <c r="D908" i="11"/>
  <c r="C908" i="11"/>
  <c r="A908" i="11"/>
  <c r="D907" i="11"/>
  <c r="C907" i="11"/>
  <c r="A907" i="11"/>
  <c r="D906" i="11"/>
  <c r="C906" i="11"/>
  <c r="A906" i="11"/>
  <c r="D905" i="11"/>
  <c r="C905" i="11"/>
  <c r="A905" i="11"/>
  <c r="D904" i="11"/>
  <c r="C904" i="11"/>
  <c r="A904" i="11"/>
  <c r="D903" i="11"/>
  <c r="C903" i="11"/>
  <c r="A903" i="11"/>
  <c r="D902" i="11"/>
  <c r="C902" i="11"/>
  <c r="A902" i="11"/>
  <c r="D901" i="11"/>
  <c r="C901" i="11"/>
  <c r="A901" i="11"/>
  <c r="D900" i="11"/>
  <c r="C900" i="11"/>
  <c r="A900" i="11"/>
  <c r="D899" i="11"/>
  <c r="C899" i="11"/>
  <c r="A899" i="11"/>
  <c r="D898" i="11"/>
  <c r="C898" i="11"/>
  <c r="A898" i="11"/>
  <c r="D897" i="11"/>
  <c r="C897" i="11"/>
  <c r="A897" i="11"/>
  <c r="D896" i="11"/>
  <c r="C896" i="11"/>
  <c r="A896" i="11"/>
  <c r="D895" i="11"/>
  <c r="C895" i="11"/>
  <c r="A895" i="11"/>
  <c r="D894" i="11"/>
  <c r="C894" i="11"/>
  <c r="A894" i="11"/>
  <c r="D893" i="11"/>
  <c r="C893" i="11"/>
  <c r="A893" i="11"/>
  <c r="D892" i="11"/>
  <c r="C892" i="11"/>
  <c r="A892" i="11"/>
  <c r="D891" i="11"/>
  <c r="C891" i="11"/>
  <c r="A891" i="11"/>
  <c r="D890" i="11"/>
  <c r="C890" i="11"/>
  <c r="A890" i="11"/>
  <c r="D889" i="11"/>
  <c r="C889" i="11"/>
  <c r="A889" i="11"/>
  <c r="D888" i="11"/>
  <c r="C888" i="11"/>
  <c r="A888" i="11"/>
  <c r="D887" i="11"/>
  <c r="C887" i="11"/>
  <c r="A887" i="11"/>
  <c r="D886" i="11"/>
  <c r="C886" i="11"/>
  <c r="A886" i="11"/>
  <c r="D885" i="11"/>
  <c r="C885" i="11"/>
  <c r="A885" i="11"/>
  <c r="D884" i="11"/>
  <c r="C884" i="11"/>
  <c r="A884" i="11"/>
  <c r="D883" i="11"/>
  <c r="C883" i="11"/>
  <c r="A883" i="11"/>
  <c r="D882" i="11"/>
  <c r="C882" i="11"/>
  <c r="A882" i="11"/>
  <c r="D881" i="11"/>
  <c r="C881" i="11"/>
  <c r="A881" i="11"/>
  <c r="D880" i="11"/>
  <c r="C880" i="11"/>
  <c r="A880" i="11"/>
  <c r="D879" i="11"/>
  <c r="C879" i="11"/>
  <c r="A879" i="11"/>
  <c r="D878" i="11"/>
  <c r="C878" i="11"/>
  <c r="A878" i="11"/>
  <c r="D877" i="11"/>
  <c r="C877" i="11"/>
  <c r="A877" i="11"/>
  <c r="D876" i="11"/>
  <c r="C876" i="11"/>
  <c r="A876" i="11"/>
  <c r="D875" i="11"/>
  <c r="C875" i="11"/>
  <c r="A875" i="11"/>
  <c r="D874" i="11"/>
  <c r="C874" i="11"/>
  <c r="A874" i="11"/>
  <c r="D873" i="11"/>
  <c r="C873" i="11"/>
  <c r="A873" i="11"/>
  <c r="D872" i="11"/>
  <c r="C872" i="11"/>
  <c r="A872" i="11"/>
  <c r="D871" i="11"/>
  <c r="C871" i="11"/>
  <c r="A871" i="11"/>
  <c r="D870" i="11"/>
  <c r="C870" i="11"/>
  <c r="A870" i="11"/>
  <c r="D869" i="11"/>
  <c r="C869" i="11"/>
  <c r="A869" i="11"/>
  <c r="D868" i="11"/>
  <c r="C868" i="11"/>
  <c r="A868" i="11"/>
  <c r="D867" i="11"/>
  <c r="C867" i="11"/>
  <c r="A867" i="11"/>
  <c r="D866" i="11"/>
  <c r="C866" i="11"/>
  <c r="A866" i="11"/>
  <c r="D865" i="11"/>
  <c r="C865" i="11"/>
  <c r="A865" i="11"/>
  <c r="D864" i="11"/>
  <c r="C864" i="11"/>
  <c r="A864" i="11"/>
  <c r="D863" i="11"/>
  <c r="C863" i="11"/>
  <c r="A863" i="11"/>
  <c r="D862" i="11"/>
  <c r="C862" i="11"/>
  <c r="A862" i="11"/>
  <c r="D861" i="11"/>
  <c r="C861" i="11"/>
  <c r="A861" i="11"/>
  <c r="D860" i="11"/>
  <c r="C860" i="11"/>
  <c r="A860" i="11"/>
  <c r="D859" i="11"/>
  <c r="C859" i="11"/>
  <c r="A859" i="11"/>
  <c r="D858" i="11"/>
  <c r="C858" i="11"/>
  <c r="A858" i="11"/>
  <c r="D857" i="11"/>
  <c r="C857" i="11"/>
  <c r="A857" i="11"/>
  <c r="D856" i="11"/>
  <c r="C856" i="11"/>
  <c r="A856" i="11"/>
  <c r="D855" i="11"/>
  <c r="C855" i="11"/>
  <c r="A855" i="11"/>
  <c r="D854" i="11"/>
  <c r="C854" i="11"/>
  <c r="A854" i="11"/>
  <c r="D853" i="11"/>
  <c r="C853" i="11"/>
  <c r="A853" i="11"/>
  <c r="D852" i="11"/>
  <c r="C852" i="11"/>
  <c r="A852" i="11"/>
  <c r="D851" i="11"/>
  <c r="C851" i="11"/>
  <c r="A851" i="11"/>
  <c r="D850" i="11"/>
  <c r="C850" i="11"/>
  <c r="A850" i="11"/>
  <c r="D849" i="11"/>
  <c r="C849" i="11"/>
  <c r="A849" i="11"/>
  <c r="D848" i="11"/>
  <c r="C848" i="11"/>
  <c r="A848" i="11"/>
  <c r="D847" i="11"/>
  <c r="C847" i="11"/>
  <c r="A847" i="11"/>
  <c r="D846" i="11"/>
  <c r="C846" i="11"/>
  <c r="A846" i="11"/>
  <c r="D845" i="11"/>
  <c r="C845" i="11"/>
  <c r="A845" i="11"/>
  <c r="D844" i="11"/>
  <c r="C844" i="11"/>
  <c r="A844" i="11"/>
  <c r="D843" i="11"/>
  <c r="C843" i="11"/>
  <c r="A843" i="11"/>
  <c r="D842" i="11"/>
  <c r="C842" i="11"/>
  <c r="A842" i="11"/>
  <c r="D841" i="11"/>
  <c r="C841" i="11"/>
  <c r="A841" i="11"/>
  <c r="D840" i="11"/>
  <c r="C840" i="11"/>
  <c r="A840" i="11"/>
  <c r="D839" i="11"/>
  <c r="C839" i="11"/>
  <c r="A839" i="11"/>
  <c r="D838" i="11"/>
  <c r="C838" i="11"/>
  <c r="A838" i="11"/>
  <c r="D837" i="11"/>
  <c r="C837" i="11"/>
  <c r="A837" i="11"/>
  <c r="D836" i="11"/>
  <c r="C836" i="11"/>
  <c r="A836" i="11"/>
  <c r="D835" i="11"/>
  <c r="C835" i="11"/>
  <c r="A835" i="11"/>
  <c r="D834" i="11"/>
  <c r="C834" i="11"/>
  <c r="A834" i="11"/>
  <c r="D833" i="11"/>
  <c r="C833" i="11"/>
  <c r="A833" i="11"/>
  <c r="D832" i="11"/>
  <c r="C832" i="11"/>
  <c r="A832" i="11"/>
  <c r="D831" i="11"/>
  <c r="C831" i="11"/>
  <c r="A831" i="11"/>
  <c r="D830" i="11"/>
  <c r="C830" i="11"/>
  <c r="A830" i="11"/>
  <c r="D829" i="11"/>
  <c r="C829" i="11"/>
  <c r="A829" i="11"/>
  <c r="D828" i="11"/>
  <c r="C828" i="11"/>
  <c r="A828" i="11"/>
  <c r="D827" i="11"/>
  <c r="C827" i="11"/>
  <c r="A827" i="11"/>
  <c r="D826" i="11"/>
  <c r="C826" i="11"/>
  <c r="A826" i="11"/>
  <c r="D825" i="11"/>
  <c r="C825" i="11"/>
  <c r="A825" i="11"/>
  <c r="D824" i="11"/>
  <c r="C824" i="11"/>
  <c r="A824" i="11"/>
  <c r="D823" i="11"/>
  <c r="C823" i="11"/>
  <c r="A823" i="11"/>
  <c r="D822" i="11"/>
  <c r="C822" i="11"/>
  <c r="A822" i="11"/>
  <c r="D821" i="11"/>
  <c r="C821" i="11"/>
  <c r="A821" i="11"/>
  <c r="D820" i="11"/>
  <c r="C820" i="11"/>
  <c r="A820" i="11"/>
  <c r="D819" i="11"/>
  <c r="C819" i="11"/>
  <c r="A819" i="11"/>
  <c r="D818" i="11"/>
  <c r="C818" i="11"/>
  <c r="A818" i="11"/>
  <c r="D817" i="11"/>
  <c r="C817" i="11"/>
  <c r="A817" i="11"/>
  <c r="D816" i="11"/>
  <c r="C816" i="11"/>
  <c r="A816" i="11"/>
  <c r="D815" i="11"/>
  <c r="C815" i="11"/>
  <c r="A815" i="11"/>
  <c r="D814" i="11"/>
  <c r="C814" i="11"/>
  <c r="A814" i="11"/>
  <c r="D813" i="11"/>
  <c r="C813" i="11"/>
  <c r="A813" i="11"/>
  <c r="D812" i="11"/>
  <c r="C812" i="11"/>
  <c r="A812" i="11"/>
  <c r="D811" i="11"/>
  <c r="C811" i="11"/>
  <c r="A811" i="11"/>
  <c r="D810" i="11"/>
  <c r="C810" i="11"/>
  <c r="A810" i="11"/>
  <c r="D809" i="11"/>
  <c r="C809" i="11"/>
  <c r="A809" i="11"/>
  <c r="D808" i="11"/>
  <c r="C808" i="11"/>
  <c r="A808" i="11"/>
  <c r="D807" i="11"/>
  <c r="C807" i="11"/>
  <c r="A807" i="11"/>
  <c r="D806" i="11"/>
  <c r="C806" i="11"/>
  <c r="A806" i="11"/>
  <c r="D805" i="11"/>
  <c r="C805" i="11"/>
  <c r="A805" i="11"/>
  <c r="D804" i="11"/>
  <c r="C804" i="11"/>
  <c r="A804" i="11"/>
  <c r="D803" i="11"/>
  <c r="C803" i="11"/>
  <c r="A803" i="11"/>
  <c r="D802" i="11"/>
  <c r="C802" i="11"/>
  <c r="A802" i="11"/>
  <c r="D801" i="11"/>
  <c r="C801" i="11"/>
  <c r="A801" i="11"/>
  <c r="D800" i="11"/>
  <c r="C800" i="11"/>
  <c r="A800" i="11"/>
  <c r="D799" i="11"/>
  <c r="C799" i="11"/>
  <c r="A799" i="11"/>
  <c r="D798" i="11"/>
  <c r="C798" i="11"/>
  <c r="A798" i="11"/>
  <c r="D797" i="11"/>
  <c r="C797" i="11"/>
  <c r="A797" i="11"/>
  <c r="D796" i="11"/>
  <c r="C796" i="11"/>
  <c r="A796" i="11"/>
  <c r="D795" i="11"/>
  <c r="C795" i="11"/>
  <c r="A795" i="11"/>
  <c r="D794" i="11"/>
  <c r="C794" i="11"/>
  <c r="A794" i="11"/>
  <c r="D793" i="11"/>
  <c r="C793" i="11"/>
  <c r="A793" i="11"/>
  <c r="D792" i="11"/>
  <c r="C792" i="11"/>
  <c r="A792" i="11"/>
  <c r="D791" i="11"/>
  <c r="C791" i="11"/>
  <c r="A791" i="11"/>
  <c r="D790" i="11"/>
  <c r="C790" i="11"/>
  <c r="A790" i="11"/>
  <c r="D789" i="11"/>
  <c r="C789" i="11"/>
  <c r="A789" i="11"/>
  <c r="D788" i="11"/>
  <c r="C788" i="11"/>
  <c r="A788" i="11"/>
  <c r="D787" i="11"/>
  <c r="C787" i="11"/>
  <c r="A787" i="11"/>
  <c r="D786" i="11"/>
  <c r="C786" i="11"/>
  <c r="A786" i="11"/>
  <c r="D785" i="11"/>
  <c r="C785" i="11"/>
  <c r="A785" i="11"/>
  <c r="D784" i="11"/>
  <c r="C784" i="11"/>
  <c r="A784" i="11"/>
  <c r="D783" i="11"/>
  <c r="C783" i="11"/>
  <c r="A783" i="11"/>
  <c r="D782" i="11"/>
  <c r="C782" i="11"/>
  <c r="A782" i="11"/>
  <c r="D781" i="11"/>
  <c r="C781" i="11"/>
  <c r="A781" i="11"/>
  <c r="D780" i="11"/>
  <c r="C780" i="11"/>
  <c r="A780" i="11"/>
  <c r="D779" i="11"/>
  <c r="C779" i="11"/>
  <c r="A779" i="11"/>
  <c r="D778" i="11"/>
  <c r="C778" i="11"/>
  <c r="A778" i="11"/>
  <c r="D777" i="11"/>
  <c r="C777" i="11"/>
  <c r="A777" i="11"/>
  <c r="D776" i="11"/>
  <c r="C776" i="11"/>
  <c r="A776" i="11"/>
  <c r="D775" i="11"/>
  <c r="C775" i="11"/>
  <c r="A775" i="11"/>
  <c r="D774" i="11"/>
  <c r="C774" i="11"/>
  <c r="A774" i="11"/>
  <c r="D773" i="11"/>
  <c r="C773" i="11"/>
  <c r="A773" i="11"/>
  <c r="D772" i="11"/>
  <c r="C772" i="11"/>
  <c r="A772" i="11"/>
  <c r="D771" i="11"/>
  <c r="C771" i="11"/>
  <c r="A771" i="11"/>
  <c r="D770" i="11"/>
  <c r="C770" i="11"/>
  <c r="A770" i="11"/>
  <c r="D769" i="11"/>
  <c r="C769" i="11"/>
  <c r="A769" i="11"/>
  <c r="D768" i="11"/>
  <c r="C768" i="11"/>
  <c r="A768" i="11"/>
  <c r="D767" i="11"/>
  <c r="C767" i="11"/>
  <c r="A767" i="11"/>
  <c r="D766" i="11"/>
  <c r="C766" i="11"/>
  <c r="A766" i="11"/>
  <c r="D765" i="11"/>
  <c r="C765" i="11"/>
  <c r="A765" i="11"/>
  <c r="D764" i="11"/>
  <c r="C764" i="11"/>
  <c r="A764" i="11"/>
  <c r="D763" i="11"/>
  <c r="C763" i="11"/>
  <c r="A763" i="11"/>
  <c r="D762" i="11"/>
  <c r="C762" i="11"/>
  <c r="A762" i="11"/>
  <c r="D761" i="11"/>
  <c r="C761" i="11"/>
  <c r="A761" i="11"/>
  <c r="D760" i="11"/>
  <c r="C760" i="11"/>
  <c r="A760" i="11"/>
  <c r="D759" i="11"/>
  <c r="C759" i="11"/>
  <c r="A759" i="11"/>
  <c r="D758" i="11"/>
  <c r="C758" i="11"/>
  <c r="A758" i="11"/>
  <c r="D757" i="11"/>
  <c r="C757" i="11"/>
  <c r="A757" i="11"/>
  <c r="D756" i="11"/>
  <c r="C756" i="11"/>
  <c r="A756" i="11"/>
  <c r="D755" i="11"/>
  <c r="C755" i="11"/>
  <c r="A755" i="11"/>
  <c r="D754" i="11"/>
  <c r="C754" i="11"/>
  <c r="A754" i="11"/>
  <c r="D753" i="11"/>
  <c r="C753" i="11"/>
  <c r="A753" i="11"/>
  <c r="D752" i="11"/>
  <c r="C752" i="11"/>
  <c r="A752" i="11"/>
  <c r="D751" i="11"/>
  <c r="C751" i="11"/>
  <c r="A751" i="11"/>
  <c r="D750" i="11"/>
  <c r="C750" i="11"/>
  <c r="A750" i="11"/>
  <c r="D749" i="11"/>
  <c r="C749" i="11"/>
  <c r="A749" i="11"/>
  <c r="D748" i="11"/>
  <c r="C748" i="11"/>
  <c r="A748" i="11"/>
  <c r="D747" i="11"/>
  <c r="C747" i="11"/>
  <c r="A747" i="11"/>
  <c r="D746" i="11"/>
  <c r="C746" i="11"/>
  <c r="A746" i="11"/>
  <c r="D745" i="11"/>
  <c r="C745" i="11"/>
  <c r="A745" i="11"/>
  <c r="D744" i="11"/>
  <c r="C744" i="11"/>
  <c r="A744" i="11"/>
  <c r="D743" i="11"/>
  <c r="C743" i="11"/>
  <c r="A743" i="11"/>
  <c r="D742" i="11"/>
  <c r="C742" i="11"/>
  <c r="A742" i="11"/>
  <c r="D741" i="11"/>
  <c r="C741" i="11"/>
  <c r="A741" i="11"/>
  <c r="D740" i="11"/>
  <c r="C740" i="11"/>
  <c r="A740" i="11"/>
  <c r="D739" i="11"/>
  <c r="C739" i="11"/>
  <c r="A739" i="11"/>
  <c r="D738" i="11"/>
  <c r="C738" i="11"/>
  <c r="A738" i="11"/>
  <c r="D737" i="11"/>
  <c r="C737" i="11"/>
  <c r="A737" i="11"/>
  <c r="D736" i="11"/>
  <c r="C736" i="11"/>
  <c r="A736" i="11"/>
  <c r="D735" i="11"/>
  <c r="C735" i="11"/>
  <c r="A735" i="11"/>
  <c r="D734" i="11"/>
  <c r="C734" i="11"/>
  <c r="A734" i="11"/>
  <c r="D733" i="11"/>
  <c r="C733" i="11"/>
  <c r="A733" i="11"/>
  <c r="D732" i="11"/>
  <c r="C732" i="11"/>
  <c r="A732" i="11"/>
  <c r="D731" i="11"/>
  <c r="C731" i="11"/>
  <c r="A731" i="11"/>
  <c r="D730" i="11"/>
  <c r="C730" i="11"/>
  <c r="A730" i="11"/>
  <c r="D729" i="11"/>
  <c r="C729" i="11"/>
  <c r="A729" i="11"/>
  <c r="D728" i="11"/>
  <c r="C728" i="11"/>
  <c r="A728" i="11"/>
  <c r="D727" i="11"/>
  <c r="C727" i="11"/>
  <c r="A727" i="11"/>
  <c r="D726" i="11"/>
  <c r="C726" i="11"/>
  <c r="A726" i="11"/>
  <c r="D725" i="11"/>
  <c r="C725" i="11"/>
  <c r="A725" i="11"/>
  <c r="D724" i="11"/>
  <c r="C724" i="11"/>
  <c r="A724" i="11"/>
  <c r="D723" i="11"/>
  <c r="C723" i="11"/>
  <c r="A723" i="11"/>
  <c r="D722" i="11"/>
  <c r="C722" i="11"/>
  <c r="A722" i="11"/>
  <c r="D721" i="11"/>
  <c r="C721" i="11"/>
  <c r="A721" i="11"/>
  <c r="D720" i="11"/>
  <c r="C720" i="11"/>
  <c r="A720" i="11"/>
  <c r="D719" i="11"/>
  <c r="C719" i="11"/>
  <c r="A719" i="11"/>
  <c r="D718" i="11"/>
  <c r="C718" i="11"/>
  <c r="A718" i="11"/>
  <c r="D717" i="11"/>
  <c r="C717" i="11"/>
  <c r="A717" i="11"/>
  <c r="D716" i="11"/>
  <c r="C716" i="11"/>
  <c r="A716" i="11"/>
  <c r="D715" i="11"/>
  <c r="C715" i="11"/>
  <c r="A715" i="11"/>
  <c r="D714" i="11"/>
  <c r="C714" i="11"/>
  <c r="A714" i="11"/>
  <c r="D713" i="11"/>
  <c r="C713" i="11"/>
  <c r="A713" i="11"/>
  <c r="D712" i="11"/>
  <c r="C712" i="11"/>
  <c r="A712" i="11"/>
  <c r="D711" i="11"/>
  <c r="C711" i="11"/>
  <c r="A711" i="11"/>
  <c r="D710" i="11"/>
  <c r="C710" i="11"/>
  <c r="A710" i="11"/>
  <c r="D709" i="11"/>
  <c r="C709" i="11"/>
  <c r="A709" i="11"/>
  <c r="D708" i="11"/>
  <c r="C708" i="11"/>
  <c r="A708" i="11"/>
  <c r="D707" i="11"/>
  <c r="C707" i="11"/>
  <c r="A707" i="11"/>
  <c r="D706" i="11"/>
  <c r="C706" i="11"/>
  <c r="A706" i="11"/>
  <c r="D705" i="11"/>
  <c r="C705" i="11"/>
  <c r="A705" i="11"/>
  <c r="D704" i="11"/>
  <c r="C704" i="11"/>
  <c r="A704" i="11"/>
  <c r="D703" i="11"/>
  <c r="C703" i="11"/>
  <c r="A703" i="11"/>
  <c r="D702" i="11"/>
  <c r="C702" i="11"/>
  <c r="A702" i="11"/>
  <c r="D701" i="11"/>
  <c r="C701" i="11"/>
  <c r="A701" i="11"/>
  <c r="D700" i="11"/>
  <c r="C700" i="11"/>
  <c r="A700" i="11"/>
  <c r="D699" i="11"/>
  <c r="C699" i="11"/>
  <c r="A699" i="11"/>
  <c r="D698" i="11"/>
  <c r="C698" i="11"/>
  <c r="A698" i="11"/>
  <c r="D697" i="11"/>
  <c r="C697" i="11"/>
  <c r="A697" i="11"/>
  <c r="D696" i="11"/>
  <c r="C696" i="11"/>
  <c r="A696" i="11"/>
  <c r="D695" i="11"/>
  <c r="C695" i="11"/>
  <c r="A695" i="11"/>
  <c r="D694" i="11"/>
  <c r="C694" i="11"/>
  <c r="A694" i="11"/>
  <c r="D693" i="11"/>
  <c r="C693" i="11"/>
  <c r="A693" i="11"/>
  <c r="D692" i="11"/>
  <c r="C692" i="11"/>
  <c r="A692" i="11"/>
  <c r="D691" i="11"/>
  <c r="C691" i="11"/>
  <c r="A691" i="11"/>
  <c r="D690" i="11"/>
  <c r="C690" i="11"/>
  <c r="A690" i="11"/>
  <c r="D689" i="11"/>
  <c r="C689" i="11"/>
  <c r="A689" i="11"/>
  <c r="D688" i="11"/>
  <c r="C688" i="11"/>
  <c r="A688" i="11"/>
  <c r="D687" i="11"/>
  <c r="C687" i="11"/>
  <c r="A687" i="11"/>
  <c r="D686" i="11"/>
  <c r="C686" i="11"/>
  <c r="A686" i="11"/>
  <c r="D685" i="11"/>
  <c r="C685" i="11"/>
  <c r="A685" i="11"/>
  <c r="D684" i="11"/>
  <c r="C684" i="11"/>
  <c r="A684" i="11"/>
  <c r="D683" i="11"/>
  <c r="C683" i="11"/>
  <c r="A683" i="11"/>
  <c r="D682" i="11"/>
  <c r="C682" i="11"/>
  <c r="A682" i="11"/>
  <c r="D681" i="11"/>
  <c r="C681" i="11"/>
  <c r="A681" i="11"/>
  <c r="D680" i="11"/>
  <c r="C680" i="11"/>
  <c r="A680" i="11"/>
  <c r="D679" i="11"/>
  <c r="C679" i="11"/>
  <c r="A679" i="11"/>
  <c r="D678" i="11"/>
  <c r="C678" i="11"/>
  <c r="A678" i="11"/>
  <c r="D677" i="11"/>
  <c r="C677" i="11"/>
  <c r="A677" i="11"/>
  <c r="D676" i="11"/>
  <c r="C676" i="11"/>
  <c r="A676" i="11"/>
  <c r="D675" i="11"/>
  <c r="C675" i="11"/>
  <c r="A675" i="11"/>
  <c r="D674" i="11"/>
  <c r="C674" i="11"/>
  <c r="A674" i="11"/>
  <c r="D673" i="11"/>
  <c r="C673" i="11"/>
  <c r="A673" i="11"/>
  <c r="D672" i="11"/>
  <c r="C672" i="11"/>
  <c r="A672" i="11"/>
  <c r="D671" i="11"/>
  <c r="C671" i="11"/>
  <c r="A671" i="11"/>
  <c r="D670" i="11"/>
  <c r="C670" i="11"/>
  <c r="A670" i="11"/>
  <c r="D669" i="11"/>
  <c r="C669" i="11"/>
  <c r="A669" i="11"/>
  <c r="D668" i="11"/>
  <c r="C668" i="11"/>
  <c r="A668" i="11"/>
  <c r="D667" i="11"/>
  <c r="C667" i="11"/>
  <c r="A667" i="11"/>
  <c r="D666" i="11"/>
  <c r="C666" i="11"/>
  <c r="A666" i="11"/>
  <c r="D665" i="11"/>
  <c r="C665" i="11"/>
  <c r="A665" i="11"/>
  <c r="D664" i="11"/>
  <c r="C664" i="11"/>
  <c r="A664" i="11"/>
  <c r="D663" i="11"/>
  <c r="C663" i="11"/>
  <c r="A663" i="11"/>
  <c r="D662" i="11"/>
  <c r="C662" i="11"/>
  <c r="A662" i="11"/>
  <c r="D661" i="11"/>
  <c r="C661" i="11"/>
  <c r="A661" i="11"/>
  <c r="D660" i="11"/>
  <c r="C660" i="11"/>
  <c r="A660" i="11"/>
  <c r="D659" i="11"/>
  <c r="C659" i="11"/>
  <c r="A659" i="11"/>
  <c r="D658" i="11"/>
  <c r="C658" i="11"/>
  <c r="A658" i="11"/>
  <c r="D657" i="11"/>
  <c r="C657" i="11"/>
  <c r="A657" i="11"/>
  <c r="D656" i="11"/>
  <c r="C656" i="11"/>
  <c r="A656" i="11"/>
  <c r="D655" i="11"/>
  <c r="C655" i="11"/>
  <c r="A655" i="11"/>
  <c r="D654" i="11"/>
  <c r="C654" i="11"/>
  <c r="A654" i="11"/>
  <c r="D653" i="11"/>
  <c r="C653" i="11"/>
  <c r="A653" i="11"/>
  <c r="D652" i="11"/>
  <c r="C652" i="11"/>
  <c r="A652" i="11"/>
  <c r="D651" i="11"/>
  <c r="C651" i="11"/>
  <c r="A651" i="11"/>
  <c r="D650" i="11"/>
  <c r="C650" i="11"/>
  <c r="A650" i="11"/>
  <c r="D649" i="11"/>
  <c r="C649" i="11"/>
  <c r="A649" i="11"/>
  <c r="D648" i="11"/>
  <c r="C648" i="11"/>
  <c r="A648" i="11"/>
  <c r="D647" i="11"/>
  <c r="C647" i="11"/>
  <c r="A647" i="11"/>
  <c r="D646" i="11"/>
  <c r="C646" i="11"/>
  <c r="A646" i="11"/>
  <c r="D645" i="11"/>
  <c r="C645" i="11"/>
  <c r="A645" i="11"/>
  <c r="D644" i="11"/>
  <c r="C644" i="11"/>
  <c r="A644" i="11"/>
  <c r="D643" i="11"/>
  <c r="C643" i="11"/>
  <c r="A643" i="11"/>
  <c r="D642" i="11"/>
  <c r="C642" i="11"/>
  <c r="A642" i="11"/>
  <c r="D641" i="11"/>
  <c r="C641" i="11"/>
  <c r="A641" i="11"/>
  <c r="D640" i="11"/>
  <c r="C640" i="11"/>
  <c r="A640" i="11"/>
  <c r="D639" i="11"/>
  <c r="C639" i="11"/>
  <c r="A639" i="11"/>
  <c r="D638" i="11"/>
  <c r="C638" i="11"/>
  <c r="A638" i="11"/>
  <c r="D637" i="11"/>
  <c r="C637" i="11"/>
  <c r="A637" i="11"/>
  <c r="D636" i="11"/>
  <c r="C636" i="11"/>
  <c r="A636" i="11"/>
  <c r="D635" i="11"/>
  <c r="C635" i="11"/>
  <c r="A635" i="11"/>
  <c r="D634" i="11"/>
  <c r="C634" i="11"/>
  <c r="A634" i="11"/>
  <c r="D633" i="11"/>
  <c r="C633" i="11"/>
  <c r="A633" i="11"/>
  <c r="D632" i="11"/>
  <c r="C632" i="11"/>
  <c r="A632" i="11"/>
  <c r="D631" i="11"/>
  <c r="C631" i="11"/>
  <c r="A631" i="11"/>
  <c r="D630" i="11"/>
  <c r="C630" i="11"/>
  <c r="A630" i="11"/>
  <c r="D629" i="11"/>
  <c r="C629" i="11"/>
  <c r="A629" i="11"/>
  <c r="D628" i="11"/>
  <c r="C628" i="11"/>
  <c r="A628" i="11"/>
  <c r="D627" i="11"/>
  <c r="C627" i="11"/>
  <c r="A627" i="11"/>
  <c r="D626" i="11"/>
  <c r="C626" i="11"/>
  <c r="A626" i="11"/>
  <c r="D625" i="11"/>
  <c r="C625" i="11"/>
  <c r="A625" i="11"/>
  <c r="D624" i="11"/>
  <c r="C624" i="11"/>
  <c r="A624" i="11"/>
  <c r="D623" i="11"/>
  <c r="C623" i="11"/>
  <c r="A623" i="11"/>
  <c r="D622" i="11"/>
  <c r="C622" i="11"/>
  <c r="A622" i="11"/>
  <c r="D621" i="11"/>
  <c r="C621" i="11"/>
  <c r="A621" i="11"/>
  <c r="D620" i="11"/>
  <c r="C620" i="11"/>
  <c r="A620" i="11"/>
  <c r="D619" i="11"/>
  <c r="C619" i="11"/>
  <c r="A619" i="11"/>
  <c r="D618" i="11"/>
  <c r="C618" i="11"/>
  <c r="A618" i="11"/>
  <c r="D617" i="11"/>
  <c r="C617" i="11"/>
  <c r="A617" i="11"/>
  <c r="D616" i="11"/>
  <c r="C616" i="11"/>
  <c r="A616" i="11"/>
  <c r="D615" i="11"/>
  <c r="C615" i="11"/>
  <c r="A615" i="11"/>
  <c r="D614" i="11"/>
  <c r="C614" i="11"/>
  <c r="A614" i="11"/>
  <c r="D613" i="11"/>
  <c r="C613" i="11"/>
  <c r="A613" i="11"/>
  <c r="D612" i="11"/>
  <c r="C612" i="11"/>
  <c r="A612" i="11"/>
  <c r="D611" i="11"/>
  <c r="C611" i="11"/>
  <c r="A611" i="11"/>
  <c r="D610" i="11"/>
  <c r="C610" i="11"/>
  <c r="A610" i="11"/>
  <c r="D609" i="11"/>
  <c r="C609" i="11"/>
  <c r="A609" i="11"/>
  <c r="D608" i="11"/>
  <c r="C608" i="11"/>
  <c r="A608" i="11"/>
  <c r="D607" i="11"/>
  <c r="C607" i="11"/>
  <c r="A607" i="11"/>
  <c r="D606" i="11"/>
  <c r="C606" i="11"/>
  <c r="A606" i="11"/>
  <c r="D605" i="11"/>
  <c r="C605" i="11"/>
  <c r="A605" i="11"/>
  <c r="D604" i="11"/>
  <c r="C604" i="11"/>
  <c r="A604" i="11"/>
  <c r="D603" i="11"/>
  <c r="C603" i="11"/>
  <c r="A603" i="11"/>
  <c r="D602" i="11"/>
  <c r="C602" i="11"/>
  <c r="A602" i="11"/>
  <c r="D601" i="11"/>
  <c r="C601" i="11"/>
  <c r="A601" i="11"/>
  <c r="D600" i="11"/>
  <c r="C600" i="11"/>
  <c r="A600" i="11"/>
  <c r="D599" i="11"/>
  <c r="C599" i="11"/>
  <c r="A599" i="11"/>
  <c r="D598" i="11"/>
  <c r="C598" i="11"/>
  <c r="A598" i="11"/>
  <c r="D597" i="11"/>
  <c r="C597" i="11"/>
  <c r="A597" i="11"/>
  <c r="D596" i="11"/>
  <c r="C596" i="11"/>
  <c r="A596" i="11"/>
  <c r="D595" i="11"/>
  <c r="C595" i="11"/>
  <c r="A595" i="11"/>
  <c r="D594" i="11"/>
  <c r="C594" i="11"/>
  <c r="A594" i="11"/>
  <c r="D593" i="11"/>
  <c r="C593" i="11"/>
  <c r="A593" i="11"/>
  <c r="D592" i="11"/>
  <c r="C592" i="11"/>
  <c r="A592" i="11"/>
  <c r="D591" i="11"/>
  <c r="C591" i="11"/>
  <c r="A591" i="11"/>
  <c r="D590" i="11"/>
  <c r="C590" i="11"/>
  <c r="A590" i="11"/>
  <c r="D589" i="11"/>
  <c r="C589" i="11"/>
  <c r="A589" i="11"/>
  <c r="D588" i="11"/>
  <c r="C588" i="11"/>
  <c r="A588" i="11"/>
  <c r="D587" i="11"/>
  <c r="C587" i="11"/>
  <c r="A587" i="11"/>
  <c r="D586" i="11"/>
  <c r="C586" i="11"/>
  <c r="A586" i="11"/>
  <c r="D585" i="11"/>
  <c r="C585" i="11"/>
  <c r="A585" i="11"/>
  <c r="D584" i="11"/>
  <c r="C584" i="11"/>
  <c r="A584" i="11"/>
  <c r="D583" i="11"/>
  <c r="C583" i="11"/>
  <c r="A583" i="11"/>
  <c r="D582" i="11"/>
  <c r="C582" i="11"/>
  <c r="A582" i="11"/>
  <c r="D581" i="11"/>
  <c r="C581" i="11"/>
  <c r="A581" i="11"/>
  <c r="D580" i="11"/>
  <c r="C580" i="11"/>
  <c r="A580" i="11"/>
  <c r="D579" i="11"/>
  <c r="C579" i="11"/>
  <c r="A579" i="11"/>
  <c r="D578" i="11"/>
  <c r="C578" i="11"/>
  <c r="A578" i="11"/>
  <c r="D577" i="11"/>
  <c r="C577" i="11"/>
  <c r="A577" i="11"/>
  <c r="D576" i="11"/>
  <c r="C576" i="11"/>
  <c r="A576" i="11"/>
  <c r="D575" i="11"/>
  <c r="C575" i="11"/>
  <c r="A575" i="11"/>
  <c r="D574" i="11"/>
  <c r="C574" i="11"/>
  <c r="A574" i="11"/>
  <c r="D573" i="11"/>
  <c r="C573" i="11"/>
  <c r="A573" i="11"/>
  <c r="D572" i="11"/>
  <c r="C572" i="11"/>
  <c r="A572" i="11"/>
  <c r="D571" i="11"/>
  <c r="C571" i="11"/>
  <c r="A571" i="11"/>
  <c r="D570" i="11"/>
  <c r="C570" i="11"/>
  <c r="A570" i="11"/>
  <c r="D569" i="11"/>
  <c r="C569" i="11"/>
  <c r="A569" i="11"/>
  <c r="D568" i="11"/>
  <c r="C568" i="11"/>
  <c r="A568" i="11"/>
  <c r="D567" i="11"/>
  <c r="C567" i="11"/>
  <c r="A567" i="11"/>
  <c r="D566" i="11"/>
  <c r="C566" i="11"/>
  <c r="A566" i="11"/>
  <c r="D565" i="11"/>
  <c r="C565" i="11"/>
  <c r="A565" i="11"/>
  <c r="D564" i="11"/>
  <c r="C564" i="11"/>
  <c r="A564" i="11"/>
  <c r="D563" i="11"/>
  <c r="C563" i="11"/>
  <c r="A563" i="11"/>
  <c r="D562" i="11"/>
  <c r="C562" i="11"/>
  <c r="A562" i="11"/>
  <c r="D561" i="11"/>
  <c r="C561" i="11"/>
  <c r="A561" i="11"/>
  <c r="D560" i="11"/>
  <c r="C560" i="11"/>
  <c r="A560" i="11"/>
  <c r="D559" i="11"/>
  <c r="C559" i="11"/>
  <c r="A559" i="11"/>
  <c r="D558" i="11"/>
  <c r="C558" i="11"/>
  <c r="A558" i="11"/>
  <c r="D557" i="11"/>
  <c r="C557" i="11"/>
  <c r="A557" i="11"/>
  <c r="D556" i="11"/>
  <c r="C556" i="11"/>
  <c r="A556" i="11"/>
  <c r="D555" i="11"/>
  <c r="C555" i="11"/>
  <c r="A555" i="11"/>
  <c r="D554" i="11"/>
  <c r="C554" i="11"/>
  <c r="A554" i="11"/>
  <c r="D553" i="11"/>
  <c r="C553" i="11"/>
  <c r="A553" i="11"/>
  <c r="D552" i="11"/>
  <c r="C552" i="11"/>
  <c r="A552" i="11"/>
  <c r="D551" i="11"/>
  <c r="C551" i="11"/>
  <c r="A551" i="11"/>
  <c r="D550" i="11"/>
  <c r="C550" i="11"/>
  <c r="A550" i="11"/>
  <c r="D549" i="11"/>
  <c r="C549" i="11"/>
  <c r="A549" i="11"/>
  <c r="D548" i="11"/>
  <c r="C548" i="11"/>
  <c r="A548" i="11"/>
  <c r="D547" i="11"/>
  <c r="C547" i="11"/>
  <c r="A547" i="11"/>
  <c r="D546" i="11"/>
  <c r="C546" i="11"/>
  <c r="A546" i="11"/>
  <c r="D545" i="11"/>
  <c r="C545" i="11"/>
  <c r="A545" i="11"/>
  <c r="D544" i="11"/>
  <c r="C544" i="11"/>
  <c r="A544" i="11"/>
  <c r="D543" i="11"/>
  <c r="C543" i="11"/>
  <c r="A543" i="11"/>
  <c r="D542" i="11"/>
  <c r="C542" i="11"/>
  <c r="A542" i="11"/>
  <c r="D541" i="11"/>
  <c r="C541" i="11"/>
  <c r="A541" i="11"/>
  <c r="D540" i="11"/>
  <c r="C540" i="11"/>
  <c r="A540" i="11"/>
  <c r="D539" i="11"/>
  <c r="C539" i="11"/>
  <c r="A539" i="11"/>
  <c r="D538" i="11"/>
  <c r="C538" i="11"/>
  <c r="A538" i="11"/>
  <c r="D537" i="11"/>
  <c r="C537" i="11"/>
  <c r="A537" i="11"/>
  <c r="D536" i="11"/>
  <c r="C536" i="11"/>
  <c r="A536" i="11"/>
  <c r="D535" i="11"/>
  <c r="C535" i="11"/>
  <c r="A535" i="11"/>
  <c r="D534" i="11"/>
  <c r="C534" i="11"/>
  <c r="A534" i="11"/>
  <c r="D533" i="11"/>
  <c r="C533" i="11"/>
  <c r="A533" i="11"/>
  <c r="D532" i="11"/>
  <c r="C532" i="11"/>
  <c r="A532" i="11"/>
  <c r="D531" i="11"/>
  <c r="C531" i="11"/>
  <c r="A531" i="11"/>
  <c r="D530" i="11"/>
  <c r="C530" i="11"/>
  <c r="A530" i="11"/>
  <c r="D529" i="11"/>
  <c r="C529" i="11"/>
  <c r="A529" i="11"/>
  <c r="D528" i="11"/>
  <c r="C528" i="11"/>
  <c r="A528" i="11"/>
  <c r="D527" i="11"/>
  <c r="C527" i="11"/>
  <c r="A527" i="11"/>
  <c r="D526" i="11"/>
  <c r="C526" i="11"/>
  <c r="A526" i="11"/>
  <c r="D525" i="11"/>
  <c r="C525" i="11"/>
  <c r="A525" i="11"/>
  <c r="D524" i="11"/>
  <c r="C524" i="11"/>
  <c r="A524" i="11"/>
  <c r="D523" i="11"/>
  <c r="C523" i="11"/>
  <c r="A523" i="11"/>
  <c r="D522" i="11"/>
  <c r="C522" i="11"/>
  <c r="A522" i="11"/>
  <c r="D521" i="11"/>
  <c r="C521" i="11"/>
  <c r="A521" i="11"/>
  <c r="D520" i="11"/>
  <c r="C520" i="11"/>
  <c r="A520" i="11"/>
  <c r="D519" i="11"/>
  <c r="C519" i="11"/>
  <c r="A519" i="11"/>
  <c r="D518" i="11"/>
  <c r="C518" i="11"/>
  <c r="A518" i="11"/>
  <c r="D517" i="11"/>
  <c r="C517" i="11"/>
  <c r="A517" i="11"/>
  <c r="D516" i="11"/>
  <c r="C516" i="11"/>
  <c r="A516" i="11"/>
  <c r="D515" i="11"/>
  <c r="C515" i="11"/>
  <c r="A515" i="11"/>
  <c r="D514" i="11"/>
  <c r="C514" i="11"/>
  <c r="A514" i="11"/>
  <c r="D513" i="11"/>
  <c r="C513" i="11"/>
  <c r="A513" i="11"/>
  <c r="D512" i="11"/>
  <c r="C512" i="11"/>
  <c r="A512" i="11"/>
  <c r="D511" i="11"/>
  <c r="C511" i="11"/>
  <c r="A511" i="11"/>
  <c r="D510" i="11"/>
  <c r="C510" i="11"/>
  <c r="A510" i="11"/>
  <c r="D509" i="11"/>
  <c r="C509" i="11"/>
  <c r="A509" i="11"/>
  <c r="D508" i="11"/>
  <c r="C508" i="11"/>
  <c r="A508" i="11"/>
  <c r="D507" i="11"/>
  <c r="C507" i="11"/>
  <c r="A507" i="11"/>
  <c r="D506" i="11"/>
  <c r="C506" i="11"/>
  <c r="A506" i="11"/>
  <c r="D505" i="11"/>
  <c r="C505" i="11"/>
  <c r="A505" i="11"/>
  <c r="D504" i="11"/>
  <c r="C504" i="11"/>
  <c r="A504" i="11"/>
  <c r="D503" i="11"/>
  <c r="C503" i="11"/>
  <c r="A503" i="11"/>
  <c r="D502" i="11"/>
  <c r="C502" i="11"/>
  <c r="A502" i="11"/>
  <c r="D501" i="11"/>
  <c r="C501" i="11"/>
  <c r="A501" i="11"/>
  <c r="D500" i="11"/>
  <c r="C500" i="11"/>
  <c r="A500" i="11"/>
  <c r="D499" i="11"/>
  <c r="C499" i="11"/>
  <c r="A499" i="11"/>
  <c r="D498" i="11"/>
  <c r="C498" i="11"/>
  <c r="A498" i="11"/>
  <c r="D497" i="11"/>
  <c r="C497" i="11"/>
  <c r="A497" i="11"/>
  <c r="D496" i="11"/>
  <c r="C496" i="11"/>
  <c r="A496" i="11"/>
  <c r="D495" i="11"/>
  <c r="C495" i="11"/>
  <c r="A495" i="11"/>
  <c r="D494" i="11"/>
  <c r="C494" i="11"/>
  <c r="A494" i="11"/>
  <c r="D493" i="11"/>
  <c r="C493" i="11"/>
  <c r="A493" i="11"/>
  <c r="D492" i="11"/>
  <c r="C492" i="11"/>
  <c r="A492" i="11"/>
  <c r="D491" i="11"/>
  <c r="C491" i="11"/>
  <c r="A491" i="11"/>
  <c r="D490" i="11"/>
  <c r="C490" i="11"/>
  <c r="A490" i="11"/>
  <c r="D489" i="11"/>
  <c r="C489" i="11"/>
  <c r="A489" i="11"/>
  <c r="D488" i="11"/>
  <c r="C488" i="11"/>
  <c r="A488" i="11"/>
  <c r="D487" i="11"/>
  <c r="C487" i="11"/>
  <c r="A487" i="11"/>
  <c r="D486" i="11"/>
  <c r="C486" i="11"/>
  <c r="A486" i="11"/>
  <c r="D485" i="11"/>
  <c r="C485" i="11"/>
  <c r="A485" i="11"/>
  <c r="D484" i="11"/>
  <c r="C484" i="11"/>
  <c r="A484" i="11"/>
  <c r="D483" i="11"/>
  <c r="C483" i="11"/>
  <c r="A483" i="11"/>
  <c r="D482" i="11"/>
  <c r="C482" i="11"/>
  <c r="A482" i="11"/>
  <c r="D481" i="11"/>
  <c r="C481" i="11"/>
  <c r="A481" i="11"/>
  <c r="D480" i="11"/>
  <c r="C480" i="11"/>
  <c r="A480" i="11"/>
  <c r="D479" i="11"/>
  <c r="C479" i="11"/>
  <c r="A479" i="11"/>
  <c r="D478" i="11"/>
  <c r="C478" i="11"/>
  <c r="A478" i="11"/>
  <c r="D477" i="11"/>
  <c r="C477" i="11"/>
  <c r="A477" i="11"/>
  <c r="D476" i="11"/>
  <c r="C476" i="11"/>
  <c r="A476" i="11"/>
  <c r="D475" i="11"/>
  <c r="C475" i="11"/>
  <c r="A475" i="11"/>
  <c r="D474" i="11"/>
  <c r="C474" i="11"/>
  <c r="A474" i="11"/>
  <c r="D473" i="11"/>
  <c r="C473" i="11"/>
  <c r="A473" i="11"/>
  <c r="D472" i="11"/>
  <c r="C472" i="11"/>
  <c r="A472" i="11"/>
  <c r="D471" i="11"/>
  <c r="C471" i="11"/>
  <c r="A471" i="11"/>
  <c r="D470" i="11"/>
  <c r="C470" i="11"/>
  <c r="A470" i="11"/>
  <c r="D469" i="11"/>
  <c r="C469" i="11"/>
  <c r="A469" i="11"/>
  <c r="D468" i="11"/>
  <c r="C468" i="11"/>
  <c r="A468" i="11"/>
  <c r="D467" i="11"/>
  <c r="C467" i="11"/>
  <c r="A467" i="11"/>
  <c r="D466" i="11"/>
  <c r="C466" i="11"/>
  <c r="A466" i="11"/>
  <c r="D465" i="11"/>
  <c r="C465" i="11"/>
  <c r="A465" i="11"/>
  <c r="D464" i="11"/>
  <c r="C464" i="11"/>
  <c r="A464" i="11"/>
  <c r="D463" i="11"/>
  <c r="C463" i="11"/>
  <c r="A463" i="11"/>
  <c r="D462" i="11"/>
  <c r="C462" i="11"/>
  <c r="A462" i="11"/>
  <c r="D461" i="11"/>
  <c r="C461" i="11"/>
  <c r="A461" i="11"/>
  <c r="D460" i="11"/>
  <c r="C460" i="11"/>
  <c r="A460" i="11"/>
  <c r="D459" i="11"/>
  <c r="C459" i="11"/>
  <c r="A459" i="11"/>
  <c r="D458" i="11"/>
  <c r="C458" i="11"/>
  <c r="A458" i="11"/>
  <c r="D457" i="11"/>
  <c r="C457" i="11"/>
  <c r="A457" i="11"/>
  <c r="D456" i="11"/>
  <c r="C456" i="11"/>
  <c r="A456" i="11"/>
  <c r="D455" i="11"/>
  <c r="C455" i="11"/>
  <c r="A455" i="11"/>
  <c r="D454" i="11"/>
  <c r="C454" i="11"/>
  <c r="A454" i="11"/>
  <c r="D453" i="11"/>
  <c r="C453" i="11"/>
  <c r="A453" i="11"/>
  <c r="D452" i="11"/>
  <c r="C452" i="11"/>
  <c r="A452" i="11"/>
  <c r="D451" i="11"/>
  <c r="C451" i="11"/>
  <c r="A451" i="11"/>
  <c r="D450" i="11"/>
  <c r="C450" i="11"/>
  <c r="A450" i="11"/>
  <c r="D449" i="11"/>
  <c r="C449" i="11"/>
  <c r="A449" i="11"/>
  <c r="D448" i="11"/>
  <c r="C448" i="11"/>
  <c r="A448" i="11"/>
  <c r="D447" i="11"/>
  <c r="C447" i="11"/>
  <c r="A447" i="11"/>
  <c r="D446" i="11"/>
  <c r="C446" i="11"/>
  <c r="A446" i="11"/>
  <c r="D445" i="11"/>
  <c r="C445" i="11"/>
  <c r="A445" i="11"/>
  <c r="D444" i="11"/>
  <c r="C444" i="11"/>
  <c r="A444" i="11"/>
  <c r="D443" i="11"/>
  <c r="C443" i="11"/>
  <c r="A443" i="11"/>
  <c r="D442" i="11"/>
  <c r="C442" i="11"/>
  <c r="A442" i="11"/>
  <c r="D441" i="11"/>
  <c r="C441" i="11"/>
  <c r="A441" i="11"/>
  <c r="D440" i="11"/>
  <c r="C440" i="11"/>
  <c r="A440" i="11"/>
  <c r="D439" i="11"/>
  <c r="C439" i="11"/>
  <c r="A439" i="11"/>
  <c r="D438" i="11"/>
  <c r="C438" i="11"/>
  <c r="A438" i="11"/>
  <c r="D437" i="11"/>
  <c r="C437" i="11"/>
  <c r="A437" i="11"/>
  <c r="D436" i="11"/>
  <c r="C436" i="11"/>
  <c r="A436" i="11"/>
  <c r="D435" i="11"/>
  <c r="C435" i="11"/>
  <c r="A435" i="11"/>
  <c r="D434" i="11"/>
  <c r="C434" i="11"/>
  <c r="A434" i="11"/>
  <c r="D433" i="11"/>
  <c r="C433" i="11"/>
  <c r="A433" i="11"/>
  <c r="D432" i="11"/>
  <c r="C432" i="11"/>
  <c r="A432" i="11"/>
  <c r="D431" i="11"/>
  <c r="C431" i="11"/>
  <c r="A431" i="11"/>
  <c r="D430" i="11"/>
  <c r="C430" i="11"/>
  <c r="A430" i="11"/>
  <c r="D429" i="11"/>
  <c r="C429" i="11"/>
  <c r="A429" i="11"/>
  <c r="D428" i="11"/>
  <c r="C428" i="11"/>
  <c r="A428" i="11"/>
  <c r="D427" i="11"/>
  <c r="C427" i="11"/>
  <c r="A427" i="11"/>
  <c r="D426" i="11"/>
  <c r="C426" i="11"/>
  <c r="A426" i="11"/>
  <c r="D425" i="11"/>
  <c r="C425" i="11"/>
  <c r="A425" i="11"/>
  <c r="D424" i="11"/>
  <c r="C424" i="11"/>
  <c r="A424" i="11"/>
  <c r="D423" i="11"/>
  <c r="C423" i="11"/>
  <c r="A423" i="11"/>
  <c r="D422" i="11"/>
  <c r="C422" i="11"/>
  <c r="A422" i="11"/>
  <c r="D421" i="11"/>
  <c r="C421" i="11"/>
  <c r="A421" i="11"/>
  <c r="D420" i="11"/>
  <c r="C420" i="11"/>
  <c r="A420" i="11"/>
  <c r="D419" i="11"/>
  <c r="C419" i="11"/>
  <c r="A419" i="11"/>
  <c r="D418" i="11"/>
  <c r="C418" i="11"/>
  <c r="A418" i="11"/>
  <c r="D417" i="11"/>
  <c r="C417" i="11"/>
  <c r="A417" i="11"/>
  <c r="D416" i="11"/>
  <c r="C416" i="11"/>
  <c r="A416" i="11"/>
  <c r="D415" i="11"/>
  <c r="C415" i="11"/>
  <c r="A415" i="11"/>
  <c r="D414" i="11"/>
  <c r="C414" i="11"/>
  <c r="A414" i="11"/>
  <c r="D413" i="11"/>
  <c r="C413" i="11"/>
  <c r="A413" i="11"/>
  <c r="D412" i="11"/>
  <c r="C412" i="11"/>
  <c r="A412" i="11"/>
  <c r="D411" i="11"/>
  <c r="C411" i="11"/>
  <c r="A411" i="11"/>
  <c r="D410" i="11"/>
  <c r="C410" i="11"/>
  <c r="A410" i="11"/>
  <c r="D409" i="11"/>
  <c r="C409" i="11"/>
  <c r="A409" i="11"/>
  <c r="D408" i="11"/>
  <c r="C408" i="11"/>
  <c r="A408" i="11"/>
  <c r="D407" i="11"/>
  <c r="C407" i="11"/>
  <c r="A407" i="11"/>
  <c r="D406" i="11"/>
  <c r="C406" i="11"/>
  <c r="A406" i="11"/>
  <c r="D405" i="11"/>
  <c r="C405" i="11"/>
  <c r="A405" i="11"/>
  <c r="D404" i="11"/>
  <c r="C404" i="11"/>
  <c r="A404" i="11"/>
  <c r="D403" i="11"/>
  <c r="C403" i="11"/>
  <c r="A403" i="11"/>
  <c r="D402" i="11"/>
  <c r="C402" i="11"/>
  <c r="A402" i="11"/>
  <c r="D401" i="11"/>
  <c r="C401" i="11"/>
  <c r="A401" i="11"/>
  <c r="D400" i="11"/>
  <c r="C400" i="11"/>
  <c r="A400" i="11"/>
  <c r="D399" i="11"/>
  <c r="C399" i="11"/>
  <c r="A399" i="11"/>
  <c r="D398" i="11"/>
  <c r="C398" i="11"/>
  <c r="A398" i="11"/>
  <c r="D397" i="11"/>
  <c r="C397" i="11"/>
  <c r="A397" i="11"/>
  <c r="D396" i="11"/>
  <c r="C396" i="11"/>
  <c r="A396" i="11"/>
  <c r="D395" i="11"/>
  <c r="C395" i="11"/>
  <c r="A395" i="11"/>
  <c r="D394" i="11"/>
  <c r="C394" i="11"/>
  <c r="A394" i="11"/>
  <c r="D393" i="11"/>
  <c r="C393" i="11"/>
  <c r="A393" i="11"/>
  <c r="D392" i="11"/>
  <c r="C392" i="11"/>
  <c r="A392" i="11"/>
  <c r="D391" i="11"/>
  <c r="C391" i="11"/>
  <c r="A391" i="11"/>
  <c r="D390" i="11"/>
  <c r="C390" i="11"/>
  <c r="A390" i="11"/>
  <c r="D389" i="11"/>
  <c r="C389" i="11"/>
  <c r="A389" i="11"/>
  <c r="D388" i="11"/>
  <c r="C388" i="11"/>
  <c r="A388" i="11"/>
  <c r="D387" i="11"/>
  <c r="C387" i="11"/>
  <c r="A387" i="11"/>
  <c r="D386" i="11"/>
  <c r="C386" i="11"/>
  <c r="A386" i="11"/>
  <c r="D385" i="11"/>
  <c r="C385" i="11"/>
  <c r="A385" i="11"/>
  <c r="D384" i="11"/>
  <c r="C384" i="11"/>
  <c r="A384" i="11"/>
  <c r="D383" i="11"/>
  <c r="C383" i="11"/>
  <c r="A383" i="11"/>
  <c r="D382" i="11"/>
  <c r="C382" i="11"/>
  <c r="A382" i="11"/>
  <c r="D381" i="11"/>
  <c r="C381" i="11"/>
  <c r="A381" i="11"/>
  <c r="D380" i="11"/>
  <c r="C380" i="11"/>
  <c r="A380" i="11"/>
  <c r="D379" i="11"/>
  <c r="C379" i="11"/>
  <c r="A379" i="11"/>
  <c r="D378" i="11"/>
  <c r="C378" i="11"/>
  <c r="A378" i="11"/>
  <c r="D377" i="11"/>
  <c r="C377" i="11"/>
  <c r="A377" i="11"/>
  <c r="D376" i="11"/>
  <c r="C376" i="11"/>
  <c r="A376" i="11"/>
  <c r="D375" i="11"/>
  <c r="C375" i="11"/>
  <c r="A375" i="11"/>
  <c r="D374" i="11"/>
  <c r="C374" i="11"/>
  <c r="A374" i="11"/>
  <c r="D373" i="11"/>
  <c r="C373" i="11"/>
  <c r="A373" i="11"/>
  <c r="D372" i="11"/>
  <c r="C372" i="11"/>
  <c r="A372" i="11"/>
  <c r="D371" i="11"/>
  <c r="C371" i="11"/>
  <c r="A371" i="11"/>
  <c r="D370" i="11"/>
  <c r="C370" i="11"/>
  <c r="A370" i="11"/>
  <c r="D369" i="11"/>
  <c r="C369" i="11"/>
  <c r="A369" i="11"/>
  <c r="D368" i="11"/>
  <c r="C368" i="11"/>
  <c r="A368" i="11"/>
  <c r="D367" i="11"/>
  <c r="C367" i="11"/>
  <c r="A367" i="11"/>
  <c r="D366" i="11"/>
  <c r="C366" i="11"/>
  <c r="A366" i="11"/>
  <c r="D365" i="11"/>
  <c r="C365" i="11"/>
  <c r="A365" i="11"/>
  <c r="D364" i="11"/>
  <c r="C364" i="11"/>
  <c r="A364" i="11"/>
  <c r="D363" i="11"/>
  <c r="C363" i="11"/>
  <c r="A363" i="11"/>
  <c r="D362" i="11"/>
  <c r="C362" i="11"/>
  <c r="A362" i="11"/>
  <c r="D361" i="11"/>
  <c r="C361" i="11"/>
  <c r="A361" i="11"/>
  <c r="D360" i="11"/>
  <c r="C360" i="11"/>
  <c r="A360" i="11"/>
  <c r="D359" i="11"/>
  <c r="C359" i="11"/>
  <c r="A359" i="11"/>
  <c r="D358" i="11"/>
  <c r="C358" i="11"/>
  <c r="A358" i="11"/>
  <c r="D357" i="11"/>
  <c r="C357" i="11"/>
  <c r="A357" i="11"/>
  <c r="D356" i="11"/>
  <c r="C356" i="11"/>
  <c r="A356" i="11"/>
  <c r="D355" i="11"/>
  <c r="C355" i="11"/>
  <c r="A355" i="11"/>
  <c r="D354" i="11"/>
  <c r="C354" i="11"/>
  <c r="A354" i="11"/>
  <c r="D353" i="11"/>
  <c r="C353" i="11"/>
  <c r="A353" i="11"/>
  <c r="D352" i="11"/>
  <c r="C352" i="11"/>
  <c r="A352" i="11"/>
  <c r="D351" i="11"/>
  <c r="C351" i="11"/>
  <c r="A351" i="11"/>
  <c r="D350" i="11"/>
  <c r="C350" i="11"/>
  <c r="A350" i="11"/>
  <c r="D349" i="11"/>
  <c r="C349" i="11"/>
  <c r="A349" i="11"/>
  <c r="D348" i="11"/>
  <c r="C348" i="11"/>
  <c r="A348" i="11"/>
  <c r="D347" i="11"/>
  <c r="C347" i="11"/>
  <c r="A347" i="11"/>
  <c r="D346" i="11"/>
  <c r="C346" i="11"/>
  <c r="A346" i="11"/>
  <c r="D345" i="11"/>
  <c r="C345" i="11"/>
  <c r="A345" i="11"/>
  <c r="D344" i="11"/>
  <c r="C344" i="11"/>
  <c r="A344" i="11"/>
  <c r="D343" i="11"/>
  <c r="C343" i="11"/>
  <c r="A343" i="11"/>
  <c r="D342" i="11"/>
  <c r="C342" i="11"/>
  <c r="A342" i="11"/>
  <c r="D341" i="11"/>
  <c r="C341" i="11"/>
  <c r="A341" i="11"/>
  <c r="D340" i="11"/>
  <c r="C340" i="11"/>
  <c r="A340" i="11"/>
  <c r="D339" i="11"/>
  <c r="C339" i="11"/>
  <c r="A339" i="11"/>
  <c r="D338" i="11"/>
  <c r="C338" i="11"/>
  <c r="A338" i="11"/>
  <c r="D337" i="11"/>
  <c r="C337" i="11"/>
  <c r="A337" i="11"/>
  <c r="D336" i="11"/>
  <c r="C336" i="11"/>
  <c r="A336" i="11"/>
  <c r="D335" i="11"/>
  <c r="C335" i="11"/>
  <c r="A335" i="11"/>
  <c r="D334" i="11"/>
  <c r="C334" i="11"/>
  <c r="A334" i="11"/>
  <c r="D333" i="11"/>
  <c r="C333" i="11"/>
  <c r="A333" i="11"/>
  <c r="D332" i="11"/>
  <c r="C332" i="11"/>
  <c r="A332" i="11"/>
  <c r="D331" i="11"/>
  <c r="C331" i="11"/>
  <c r="A331" i="11"/>
  <c r="D330" i="11"/>
  <c r="C330" i="11"/>
  <c r="A330" i="11"/>
  <c r="D329" i="11"/>
  <c r="C329" i="11"/>
  <c r="A329" i="11"/>
  <c r="D328" i="11"/>
  <c r="C328" i="11"/>
  <c r="A328" i="11"/>
  <c r="D327" i="11"/>
  <c r="C327" i="11"/>
  <c r="A327" i="11"/>
  <c r="D326" i="11"/>
  <c r="C326" i="11"/>
  <c r="A326" i="11"/>
  <c r="D325" i="11"/>
  <c r="C325" i="11"/>
  <c r="A325" i="11"/>
  <c r="D324" i="11"/>
  <c r="C324" i="11"/>
  <c r="A324" i="11"/>
  <c r="D323" i="11"/>
  <c r="C323" i="11"/>
  <c r="A323" i="11"/>
  <c r="D322" i="11"/>
  <c r="C322" i="11"/>
  <c r="A322" i="11"/>
  <c r="D321" i="11"/>
  <c r="C321" i="11"/>
  <c r="A321" i="11"/>
  <c r="D320" i="11"/>
  <c r="C320" i="11"/>
  <c r="A320" i="11"/>
  <c r="D319" i="11"/>
  <c r="C319" i="11"/>
  <c r="A319" i="11"/>
  <c r="D318" i="11"/>
  <c r="C318" i="11"/>
  <c r="A318" i="11"/>
  <c r="D317" i="11"/>
  <c r="C317" i="11"/>
  <c r="A317" i="11"/>
  <c r="D316" i="11"/>
  <c r="C316" i="11"/>
  <c r="A316" i="11"/>
  <c r="D315" i="11"/>
  <c r="C315" i="11"/>
  <c r="A315" i="11"/>
  <c r="D314" i="11"/>
  <c r="C314" i="11"/>
  <c r="A314" i="11"/>
  <c r="D313" i="11"/>
  <c r="C313" i="11"/>
  <c r="A313" i="11"/>
  <c r="D312" i="11"/>
  <c r="C312" i="11"/>
  <c r="A312" i="11"/>
  <c r="D311" i="11"/>
  <c r="C311" i="11"/>
  <c r="A311" i="11"/>
  <c r="D310" i="11"/>
  <c r="C310" i="11"/>
  <c r="A310" i="11"/>
  <c r="D309" i="11"/>
  <c r="C309" i="11"/>
  <c r="A309" i="11"/>
  <c r="D308" i="11"/>
  <c r="C308" i="11"/>
  <c r="A308" i="11"/>
  <c r="D307" i="11"/>
  <c r="C307" i="11"/>
  <c r="A307" i="11"/>
  <c r="D306" i="11"/>
  <c r="C306" i="11"/>
  <c r="A306" i="11"/>
  <c r="D305" i="11"/>
  <c r="C305" i="11"/>
  <c r="A305" i="11"/>
  <c r="D304" i="11"/>
  <c r="C304" i="11"/>
  <c r="A304" i="11"/>
  <c r="D303" i="11"/>
  <c r="C303" i="11"/>
  <c r="A303" i="11"/>
  <c r="D302" i="11"/>
  <c r="C302" i="11"/>
  <c r="A302" i="11"/>
  <c r="D301" i="11"/>
  <c r="C301" i="11"/>
  <c r="A301" i="11"/>
  <c r="D300" i="11"/>
  <c r="C300" i="11"/>
  <c r="A300" i="11"/>
  <c r="D299" i="11"/>
  <c r="C299" i="11"/>
  <c r="A299" i="11"/>
  <c r="D298" i="11"/>
  <c r="C298" i="11"/>
  <c r="A298" i="11"/>
  <c r="D297" i="11"/>
  <c r="C297" i="11"/>
  <c r="A297" i="11"/>
  <c r="D296" i="11"/>
  <c r="C296" i="11"/>
  <c r="A296" i="11"/>
  <c r="D295" i="11"/>
  <c r="C295" i="11"/>
  <c r="A295" i="11"/>
  <c r="D294" i="11"/>
  <c r="C294" i="11"/>
  <c r="A294" i="11"/>
  <c r="D293" i="11"/>
  <c r="C293" i="11"/>
  <c r="A293" i="11"/>
  <c r="D292" i="11"/>
  <c r="C292" i="11"/>
  <c r="A292" i="11"/>
  <c r="D291" i="11"/>
  <c r="C291" i="11"/>
  <c r="A291" i="11"/>
  <c r="D290" i="11"/>
  <c r="C290" i="11"/>
  <c r="A290" i="11"/>
  <c r="D289" i="11"/>
  <c r="C289" i="11"/>
  <c r="A289" i="11"/>
  <c r="D288" i="11"/>
  <c r="C288" i="11"/>
  <c r="A288" i="11"/>
  <c r="D287" i="11"/>
  <c r="C287" i="11"/>
  <c r="A287" i="11"/>
  <c r="D286" i="11"/>
  <c r="C286" i="11"/>
  <c r="A286" i="11"/>
  <c r="D285" i="11"/>
  <c r="C285" i="11"/>
  <c r="A285" i="11"/>
  <c r="D284" i="11"/>
  <c r="C284" i="11"/>
  <c r="A284" i="11"/>
  <c r="D283" i="11"/>
  <c r="C283" i="11"/>
  <c r="A283" i="11"/>
  <c r="D282" i="11"/>
  <c r="C282" i="11"/>
  <c r="A282" i="11"/>
  <c r="D281" i="11"/>
  <c r="C281" i="11"/>
  <c r="A281" i="11"/>
  <c r="D280" i="11"/>
  <c r="C280" i="11"/>
  <c r="A280" i="11"/>
  <c r="D279" i="11"/>
  <c r="C279" i="11"/>
  <c r="A279" i="11"/>
  <c r="D278" i="11"/>
  <c r="C278" i="11"/>
  <c r="A278" i="11"/>
  <c r="D277" i="11"/>
  <c r="C277" i="11"/>
  <c r="A277" i="11"/>
  <c r="D276" i="11"/>
  <c r="C276" i="11"/>
  <c r="A276" i="11"/>
  <c r="D275" i="11"/>
  <c r="C275" i="11"/>
  <c r="A275" i="11"/>
  <c r="D274" i="11"/>
  <c r="C274" i="11"/>
  <c r="A274" i="11"/>
  <c r="D273" i="11"/>
  <c r="C273" i="11"/>
  <c r="A273" i="11"/>
  <c r="D272" i="11"/>
  <c r="C272" i="11"/>
  <c r="A272" i="11"/>
  <c r="D271" i="11"/>
  <c r="C271" i="11"/>
  <c r="A271" i="11"/>
  <c r="D270" i="11"/>
  <c r="C270" i="11"/>
  <c r="A270" i="11"/>
  <c r="D269" i="11"/>
  <c r="C269" i="11"/>
  <c r="A269" i="11"/>
  <c r="D268" i="11"/>
  <c r="C268" i="11"/>
  <c r="A268" i="11"/>
  <c r="D267" i="11"/>
  <c r="C267" i="11"/>
  <c r="A267" i="11"/>
  <c r="D266" i="11"/>
  <c r="C266" i="11"/>
  <c r="A266" i="11"/>
  <c r="D265" i="11"/>
  <c r="C265" i="11"/>
  <c r="A265" i="11"/>
  <c r="D264" i="11"/>
  <c r="C264" i="11"/>
  <c r="A264" i="11"/>
  <c r="D263" i="11"/>
  <c r="C263" i="11"/>
  <c r="A263" i="11"/>
  <c r="D262" i="11"/>
  <c r="C262" i="11"/>
  <c r="A262" i="11"/>
  <c r="D261" i="11"/>
  <c r="C261" i="11"/>
  <c r="A261" i="11"/>
  <c r="D260" i="11"/>
  <c r="C260" i="11"/>
  <c r="A260" i="11"/>
  <c r="D259" i="11"/>
  <c r="C259" i="11"/>
  <c r="A259" i="11"/>
  <c r="D258" i="11"/>
  <c r="C258" i="11"/>
  <c r="A258" i="11"/>
  <c r="D257" i="11"/>
  <c r="C257" i="11"/>
  <c r="A257" i="11"/>
  <c r="D256" i="11"/>
  <c r="C256" i="11"/>
  <c r="A256" i="11"/>
  <c r="D255" i="11"/>
  <c r="C255" i="11"/>
  <c r="A255" i="11"/>
  <c r="D254" i="11"/>
  <c r="C254" i="11"/>
  <c r="A254" i="11"/>
  <c r="D253" i="11"/>
  <c r="C253" i="11"/>
  <c r="A253" i="11"/>
  <c r="D252" i="11"/>
  <c r="C252" i="11"/>
  <c r="A252" i="11"/>
  <c r="D251" i="11"/>
  <c r="C251" i="11"/>
  <c r="A251" i="11"/>
  <c r="D250" i="11"/>
  <c r="C250" i="11"/>
  <c r="A250" i="11"/>
  <c r="D249" i="11"/>
  <c r="C249" i="11"/>
  <c r="A249" i="11"/>
  <c r="D248" i="11"/>
  <c r="C248" i="11"/>
  <c r="A248" i="11"/>
  <c r="D247" i="11"/>
  <c r="C247" i="11"/>
  <c r="A247" i="11"/>
  <c r="D246" i="11"/>
  <c r="C246" i="11"/>
  <c r="A246" i="11"/>
  <c r="D245" i="11"/>
  <c r="C245" i="11"/>
  <c r="A245" i="11"/>
  <c r="D244" i="11"/>
  <c r="C244" i="11"/>
  <c r="A244" i="11"/>
  <c r="D243" i="11"/>
  <c r="C243" i="11"/>
  <c r="A243" i="11"/>
  <c r="D242" i="11"/>
  <c r="C242" i="11"/>
  <c r="A242" i="11"/>
  <c r="D241" i="11"/>
  <c r="C241" i="11"/>
  <c r="A241" i="11"/>
  <c r="D240" i="11"/>
  <c r="C240" i="11"/>
  <c r="A240" i="11"/>
  <c r="D239" i="11"/>
  <c r="C239" i="11"/>
  <c r="A239" i="11"/>
  <c r="D238" i="11"/>
  <c r="C238" i="11"/>
  <c r="A238" i="11"/>
  <c r="D237" i="11"/>
  <c r="C237" i="11"/>
  <c r="A237" i="11"/>
  <c r="D236" i="11"/>
  <c r="C236" i="11"/>
  <c r="A236" i="11"/>
  <c r="D235" i="11"/>
  <c r="C235" i="11"/>
  <c r="A235" i="11"/>
  <c r="D234" i="11"/>
  <c r="C234" i="11"/>
  <c r="A234" i="11"/>
  <c r="D233" i="11"/>
  <c r="C233" i="11"/>
  <c r="A233" i="11"/>
  <c r="D232" i="11"/>
  <c r="C232" i="11"/>
  <c r="A232" i="11"/>
  <c r="D231" i="11"/>
  <c r="C231" i="11"/>
  <c r="A231" i="11"/>
  <c r="D230" i="11"/>
  <c r="C230" i="11"/>
  <c r="A230" i="11"/>
  <c r="D229" i="11"/>
  <c r="C229" i="11"/>
  <c r="A229" i="11"/>
  <c r="D228" i="11"/>
  <c r="C228" i="11"/>
  <c r="A228" i="11"/>
  <c r="D227" i="11"/>
  <c r="C227" i="11"/>
  <c r="A227" i="11"/>
  <c r="D226" i="11"/>
  <c r="C226" i="11"/>
  <c r="A226" i="11"/>
  <c r="D225" i="11"/>
  <c r="C225" i="11"/>
  <c r="A225" i="11"/>
  <c r="D224" i="11"/>
  <c r="C224" i="11"/>
  <c r="A224" i="11"/>
  <c r="D223" i="11"/>
  <c r="C223" i="11"/>
  <c r="A223" i="11"/>
  <c r="D222" i="11"/>
  <c r="C222" i="11"/>
  <c r="A222" i="11"/>
  <c r="D221" i="11"/>
  <c r="C221" i="11"/>
  <c r="A221" i="11"/>
  <c r="D220" i="11"/>
  <c r="C220" i="11"/>
  <c r="A220" i="11"/>
  <c r="D219" i="11"/>
  <c r="C219" i="11"/>
  <c r="A219" i="11"/>
  <c r="D218" i="11"/>
  <c r="C218" i="11"/>
  <c r="A218" i="11"/>
  <c r="D217" i="11"/>
  <c r="C217" i="11"/>
  <c r="A217" i="11"/>
  <c r="D216" i="11"/>
  <c r="C216" i="11"/>
  <c r="A216" i="11"/>
  <c r="D215" i="11"/>
  <c r="C215" i="11"/>
  <c r="A215" i="11"/>
  <c r="D214" i="11"/>
  <c r="C214" i="11"/>
  <c r="A214" i="11"/>
  <c r="D213" i="11"/>
  <c r="C213" i="11"/>
  <c r="A213" i="11"/>
  <c r="D212" i="11"/>
  <c r="C212" i="11"/>
  <c r="A212" i="11"/>
  <c r="D211" i="11"/>
  <c r="C211" i="11"/>
  <c r="A211" i="11"/>
  <c r="D210" i="11"/>
  <c r="C210" i="11"/>
  <c r="A210" i="11"/>
  <c r="D209" i="11"/>
  <c r="C209" i="11"/>
  <c r="A209" i="11"/>
  <c r="D208" i="11"/>
  <c r="C208" i="11"/>
  <c r="A208" i="11"/>
  <c r="D207" i="11"/>
  <c r="C207" i="11"/>
  <c r="A207" i="11"/>
  <c r="D206" i="11"/>
  <c r="C206" i="11"/>
  <c r="A206" i="11"/>
  <c r="D205" i="11"/>
  <c r="C205" i="11"/>
  <c r="A205" i="11"/>
  <c r="D204" i="11"/>
  <c r="C204" i="11"/>
  <c r="A204" i="11"/>
  <c r="D203" i="11"/>
  <c r="C203" i="11"/>
  <c r="A203" i="11"/>
  <c r="D202" i="11"/>
  <c r="C202" i="11"/>
  <c r="A202" i="11"/>
  <c r="D201" i="11"/>
  <c r="C201" i="11"/>
  <c r="A201" i="11"/>
  <c r="D200" i="11"/>
  <c r="C200" i="11"/>
  <c r="A200" i="11"/>
  <c r="D199" i="11"/>
  <c r="C199" i="11"/>
  <c r="A199" i="11"/>
  <c r="D198" i="11"/>
  <c r="C198" i="11"/>
  <c r="A198" i="11"/>
  <c r="D197" i="11"/>
  <c r="C197" i="11"/>
  <c r="A197" i="11"/>
  <c r="D196" i="11"/>
  <c r="C196" i="11"/>
  <c r="A196" i="11"/>
  <c r="D195" i="11"/>
  <c r="C195" i="11"/>
  <c r="A195" i="11"/>
  <c r="D194" i="11"/>
  <c r="C194" i="11"/>
  <c r="A194" i="11"/>
  <c r="D193" i="11"/>
  <c r="C193" i="11"/>
  <c r="A193" i="11"/>
  <c r="D192" i="11"/>
  <c r="C192" i="11"/>
  <c r="A192" i="11"/>
  <c r="D191" i="11"/>
  <c r="C191" i="11"/>
  <c r="A191" i="11"/>
  <c r="D190" i="11"/>
  <c r="C190" i="11"/>
  <c r="A190" i="11"/>
  <c r="D189" i="11"/>
  <c r="C189" i="11"/>
  <c r="A189" i="11"/>
  <c r="D188" i="11"/>
  <c r="C188" i="11"/>
  <c r="A188" i="11"/>
  <c r="D187" i="11"/>
  <c r="C187" i="11"/>
  <c r="A187" i="11"/>
  <c r="D186" i="11"/>
  <c r="C186" i="11"/>
  <c r="A186" i="11"/>
  <c r="D185" i="11"/>
  <c r="C185" i="11"/>
  <c r="A185" i="11"/>
  <c r="D184" i="11"/>
  <c r="C184" i="11"/>
  <c r="A184" i="11"/>
  <c r="D183" i="11"/>
  <c r="C183" i="11"/>
  <c r="A183" i="11"/>
  <c r="D182" i="11"/>
  <c r="C182" i="11"/>
  <c r="A182" i="11"/>
  <c r="D181" i="11"/>
  <c r="C181" i="11"/>
  <c r="A181" i="11"/>
  <c r="D180" i="11"/>
  <c r="C180" i="11"/>
  <c r="A180" i="11"/>
  <c r="D179" i="11"/>
  <c r="C179" i="11"/>
  <c r="A179" i="11"/>
  <c r="D178" i="11"/>
  <c r="C178" i="11"/>
  <c r="A178" i="11"/>
  <c r="D177" i="11"/>
  <c r="C177" i="11"/>
  <c r="A177" i="11"/>
  <c r="D176" i="11"/>
  <c r="C176" i="11"/>
  <c r="A176" i="11"/>
  <c r="D175" i="11"/>
  <c r="C175" i="11"/>
  <c r="A175" i="11"/>
  <c r="D174" i="11"/>
  <c r="C174" i="11"/>
  <c r="A174" i="11"/>
  <c r="D173" i="11"/>
  <c r="C173" i="11"/>
  <c r="A173" i="11"/>
  <c r="D172" i="11"/>
  <c r="C172" i="11"/>
  <c r="A172" i="11"/>
  <c r="D171" i="11"/>
  <c r="C171" i="11"/>
  <c r="A171" i="11"/>
  <c r="D170" i="11"/>
  <c r="C170" i="11"/>
  <c r="A170" i="11"/>
  <c r="D169" i="11"/>
  <c r="C169" i="11"/>
  <c r="A169" i="11"/>
  <c r="D168" i="11"/>
  <c r="C168" i="11"/>
  <c r="A168" i="11"/>
  <c r="D167" i="11"/>
  <c r="C167" i="11"/>
  <c r="A167" i="11"/>
  <c r="D166" i="11"/>
  <c r="C166" i="11"/>
  <c r="A166" i="11"/>
  <c r="D165" i="11"/>
  <c r="C165" i="11"/>
  <c r="A165" i="11"/>
  <c r="D164" i="11"/>
  <c r="C164" i="11"/>
  <c r="A164" i="11"/>
  <c r="D163" i="11"/>
  <c r="C163" i="11"/>
  <c r="A163" i="11"/>
  <c r="D162" i="11"/>
  <c r="C162" i="11"/>
  <c r="A162" i="11"/>
  <c r="D161" i="11"/>
  <c r="C161" i="11"/>
  <c r="A161" i="11"/>
  <c r="D160" i="11"/>
  <c r="C160" i="11"/>
  <c r="A160" i="11"/>
  <c r="D159" i="11"/>
  <c r="C159" i="11"/>
  <c r="A159" i="11"/>
  <c r="D158" i="11"/>
  <c r="C158" i="11"/>
  <c r="A158" i="11"/>
  <c r="D157" i="11"/>
  <c r="C157" i="11"/>
  <c r="A157" i="11"/>
  <c r="D156" i="11"/>
  <c r="C156" i="11"/>
  <c r="A156" i="11"/>
  <c r="D155" i="11"/>
  <c r="C155" i="11"/>
  <c r="A155" i="11"/>
  <c r="D154" i="11"/>
  <c r="C154" i="11"/>
  <c r="A154" i="11"/>
  <c r="D153" i="11"/>
  <c r="C153" i="11"/>
  <c r="A153" i="11"/>
  <c r="D152" i="11"/>
  <c r="C152" i="11"/>
  <c r="A152" i="11"/>
  <c r="D151" i="11"/>
  <c r="C151" i="11"/>
  <c r="A151" i="11"/>
  <c r="D150" i="11"/>
  <c r="C150" i="11"/>
  <c r="A150" i="11"/>
  <c r="D149" i="11"/>
  <c r="C149" i="11"/>
  <c r="A149" i="11"/>
  <c r="D148" i="11"/>
  <c r="C148" i="11"/>
  <c r="A148" i="11"/>
  <c r="D147" i="11"/>
  <c r="C147" i="11"/>
  <c r="A147" i="11"/>
  <c r="D146" i="11"/>
  <c r="C146" i="11"/>
  <c r="A146" i="11"/>
  <c r="D145" i="11"/>
  <c r="C145" i="11"/>
  <c r="A145" i="11"/>
  <c r="D144" i="11"/>
  <c r="C144" i="11"/>
  <c r="A144" i="11"/>
  <c r="D143" i="11"/>
  <c r="C143" i="11"/>
  <c r="A143" i="11"/>
  <c r="D142" i="11"/>
  <c r="C142" i="11"/>
  <c r="A142" i="11"/>
  <c r="D141" i="11"/>
  <c r="C141" i="11"/>
  <c r="A141" i="11"/>
  <c r="D140" i="11"/>
  <c r="C140" i="11"/>
  <c r="A140" i="11"/>
  <c r="D139" i="11"/>
  <c r="C139" i="11"/>
  <c r="A139" i="11"/>
  <c r="D138" i="11"/>
  <c r="C138" i="11"/>
  <c r="A138" i="11"/>
  <c r="D137" i="11"/>
  <c r="C137" i="11"/>
  <c r="A137" i="11"/>
  <c r="D136" i="11"/>
  <c r="C136" i="11"/>
  <c r="A136" i="11"/>
  <c r="D135" i="11"/>
  <c r="C135" i="11"/>
  <c r="A135" i="11"/>
  <c r="D134" i="11"/>
  <c r="C134" i="11"/>
  <c r="A134" i="11"/>
  <c r="D133" i="11"/>
  <c r="C133" i="11"/>
  <c r="A133" i="11"/>
  <c r="D132" i="11"/>
  <c r="C132" i="11"/>
  <c r="A132" i="11"/>
  <c r="D131" i="11"/>
  <c r="C131" i="11"/>
  <c r="A131" i="11"/>
  <c r="D130" i="11"/>
  <c r="C130" i="11"/>
  <c r="A130" i="11"/>
  <c r="D129" i="11"/>
  <c r="C129" i="11"/>
  <c r="A129" i="11"/>
  <c r="D128" i="11"/>
  <c r="C128" i="11"/>
  <c r="A128" i="11"/>
  <c r="D127" i="11"/>
  <c r="C127" i="11"/>
  <c r="A127" i="11"/>
  <c r="D126" i="11"/>
  <c r="C126" i="11"/>
  <c r="A126" i="11"/>
  <c r="D125" i="11"/>
  <c r="C125" i="11"/>
  <c r="A125" i="11"/>
  <c r="D124" i="11"/>
  <c r="C124" i="11"/>
  <c r="A124" i="11"/>
  <c r="D123" i="11"/>
  <c r="C123" i="11"/>
  <c r="A123" i="11"/>
  <c r="D122" i="11"/>
  <c r="C122" i="11"/>
  <c r="A122" i="11"/>
  <c r="D121" i="11"/>
  <c r="C121" i="11"/>
  <c r="A121" i="11"/>
  <c r="D120" i="11"/>
  <c r="C120" i="11"/>
  <c r="A120" i="11"/>
  <c r="D119" i="11"/>
  <c r="C119" i="11"/>
  <c r="A119" i="11"/>
  <c r="D118" i="11"/>
  <c r="C118" i="11"/>
  <c r="A118" i="11"/>
  <c r="D117" i="11"/>
  <c r="C117" i="11"/>
  <c r="A117" i="11"/>
  <c r="D116" i="11"/>
  <c r="C116" i="11"/>
  <c r="A116" i="11"/>
  <c r="D115" i="11"/>
  <c r="C115" i="11"/>
  <c r="A115" i="11"/>
  <c r="D114" i="11"/>
  <c r="C114" i="11"/>
  <c r="A114" i="11"/>
  <c r="D113" i="11"/>
  <c r="C113" i="11"/>
  <c r="A113" i="11"/>
  <c r="D112" i="11"/>
  <c r="C112" i="11"/>
  <c r="A112" i="11"/>
  <c r="D111" i="11"/>
  <c r="C111" i="11"/>
  <c r="A111" i="11"/>
  <c r="D110" i="11"/>
  <c r="C110" i="11"/>
  <c r="A110" i="11"/>
  <c r="D109" i="11"/>
  <c r="C109" i="11"/>
  <c r="A109" i="11"/>
  <c r="D108" i="11"/>
  <c r="C108" i="11"/>
  <c r="A108" i="11"/>
  <c r="D107" i="11"/>
  <c r="C107" i="11"/>
  <c r="A107" i="11"/>
  <c r="D106" i="11"/>
  <c r="C106" i="11"/>
  <c r="A106" i="11"/>
  <c r="D105" i="11"/>
  <c r="C105" i="11"/>
  <c r="A105" i="11"/>
  <c r="D104" i="11"/>
  <c r="C104" i="11"/>
  <c r="A104" i="11"/>
  <c r="D103" i="11"/>
  <c r="C103" i="11"/>
  <c r="A103" i="11"/>
  <c r="D102" i="11"/>
  <c r="C102" i="11"/>
  <c r="A102" i="11"/>
  <c r="D101" i="11"/>
  <c r="C101" i="11"/>
  <c r="A101" i="11"/>
  <c r="D100" i="11"/>
  <c r="C100" i="11"/>
  <c r="A100" i="11"/>
  <c r="D99" i="11"/>
  <c r="C99" i="11"/>
  <c r="A99" i="11"/>
  <c r="D98" i="11"/>
  <c r="C98" i="11"/>
  <c r="A98" i="11"/>
  <c r="D97" i="11"/>
  <c r="C97" i="11"/>
  <c r="A97" i="11"/>
  <c r="D96" i="11"/>
  <c r="C96" i="11"/>
  <c r="A96" i="11"/>
  <c r="D95" i="11"/>
  <c r="C95" i="11"/>
  <c r="A95" i="11"/>
  <c r="D94" i="11"/>
  <c r="C94" i="11"/>
  <c r="A94" i="11"/>
  <c r="D93" i="11"/>
  <c r="C93" i="11"/>
  <c r="A93" i="11"/>
  <c r="D92" i="11"/>
  <c r="C92" i="11"/>
  <c r="A92" i="11"/>
  <c r="D91" i="11"/>
  <c r="C91" i="11"/>
  <c r="A91" i="11"/>
  <c r="D90" i="11"/>
  <c r="C90" i="11"/>
  <c r="A90" i="11"/>
  <c r="D89" i="11"/>
  <c r="C89" i="11"/>
  <c r="A89" i="11"/>
  <c r="D88" i="11"/>
  <c r="C88" i="11"/>
  <c r="A88" i="11"/>
  <c r="D87" i="11"/>
  <c r="C87" i="11"/>
  <c r="A87" i="11"/>
  <c r="D86" i="11"/>
  <c r="C86" i="11"/>
  <c r="A86" i="11"/>
  <c r="D85" i="11"/>
  <c r="C85" i="11"/>
  <c r="A85" i="11"/>
  <c r="D84" i="11"/>
  <c r="C84" i="11"/>
  <c r="A84" i="11"/>
  <c r="D83" i="11"/>
  <c r="C83" i="11"/>
  <c r="A83" i="11"/>
  <c r="D82" i="11"/>
  <c r="C82" i="11"/>
  <c r="A82" i="11"/>
  <c r="D81" i="11"/>
  <c r="C81" i="11"/>
  <c r="A81" i="11"/>
  <c r="D80" i="11"/>
  <c r="C80" i="11"/>
  <c r="A80" i="11"/>
  <c r="D79" i="11"/>
  <c r="C79" i="11"/>
  <c r="A79" i="11"/>
  <c r="D78" i="11"/>
  <c r="C78" i="11"/>
  <c r="A78" i="11"/>
  <c r="D77" i="11"/>
  <c r="C77" i="11"/>
  <c r="A77" i="11"/>
  <c r="D76" i="11"/>
  <c r="C76" i="11"/>
  <c r="A76" i="11"/>
  <c r="D75" i="11"/>
  <c r="C75" i="11"/>
  <c r="A75" i="11"/>
  <c r="D74" i="11"/>
  <c r="C74" i="11"/>
  <c r="A74" i="11"/>
  <c r="D73" i="11"/>
  <c r="C73" i="11"/>
  <c r="A73" i="11"/>
  <c r="D72" i="11"/>
  <c r="C72" i="11"/>
  <c r="A72" i="11"/>
  <c r="D71" i="11"/>
  <c r="C71" i="11"/>
  <c r="A71" i="11"/>
  <c r="D70" i="11"/>
  <c r="C70" i="11"/>
  <c r="A70" i="11"/>
  <c r="D69" i="11"/>
  <c r="C69" i="11"/>
  <c r="A69" i="11"/>
  <c r="D68" i="11"/>
  <c r="C68" i="11"/>
  <c r="A68" i="11"/>
  <c r="D67" i="11"/>
  <c r="C67" i="11"/>
  <c r="A67" i="11"/>
  <c r="D66" i="11"/>
  <c r="C66" i="11"/>
  <c r="A66" i="11"/>
  <c r="D65" i="11"/>
  <c r="C65" i="11"/>
  <c r="A65" i="11"/>
  <c r="D64" i="11"/>
  <c r="C64" i="11"/>
  <c r="A64" i="11"/>
  <c r="D63" i="11"/>
  <c r="C63" i="11"/>
  <c r="A63" i="11"/>
  <c r="D62" i="11"/>
  <c r="C62" i="11"/>
  <c r="A62" i="11"/>
  <c r="D61" i="11"/>
  <c r="C61" i="11"/>
  <c r="A61" i="11"/>
  <c r="D60" i="11"/>
  <c r="C60" i="11"/>
  <c r="A60" i="11"/>
  <c r="D59" i="11"/>
  <c r="C59" i="11"/>
  <c r="A59" i="11"/>
  <c r="D58" i="11"/>
  <c r="C58" i="11"/>
  <c r="A58" i="11"/>
  <c r="D57" i="11"/>
  <c r="C57" i="11"/>
  <c r="A57" i="11"/>
  <c r="D56" i="11"/>
  <c r="C56" i="11"/>
  <c r="A56" i="11"/>
  <c r="D55" i="11"/>
  <c r="C55" i="11"/>
  <c r="A55" i="11"/>
  <c r="D54" i="11"/>
  <c r="C54" i="11"/>
  <c r="A54" i="11"/>
  <c r="D53" i="11"/>
  <c r="C53" i="11"/>
  <c r="A53" i="11"/>
  <c r="D52" i="11"/>
  <c r="C52" i="11"/>
  <c r="A52" i="11"/>
  <c r="D51" i="11"/>
  <c r="C51" i="11"/>
  <c r="A51" i="11"/>
  <c r="D50" i="11"/>
  <c r="C50" i="11"/>
  <c r="A50" i="11"/>
  <c r="D49" i="11"/>
  <c r="C49" i="11"/>
  <c r="A49" i="11"/>
  <c r="D48" i="11"/>
  <c r="C48" i="11"/>
  <c r="A48" i="11"/>
  <c r="D47" i="11"/>
  <c r="C47" i="11"/>
  <c r="A47" i="11"/>
  <c r="D46" i="11"/>
  <c r="C46" i="11"/>
  <c r="A46" i="11"/>
  <c r="D45" i="11"/>
  <c r="C45" i="11"/>
  <c r="A45" i="11"/>
  <c r="D44" i="11"/>
  <c r="C44" i="11"/>
  <c r="A44" i="11"/>
  <c r="D43" i="11"/>
  <c r="C43" i="11"/>
  <c r="A43" i="11"/>
  <c r="D42" i="11"/>
  <c r="C42" i="11"/>
  <c r="A42" i="11"/>
  <c r="D41" i="11"/>
  <c r="C41" i="11"/>
  <c r="A41" i="11"/>
  <c r="D40" i="11"/>
  <c r="C40" i="11"/>
  <c r="A40" i="11"/>
  <c r="D39" i="11"/>
  <c r="C39" i="11"/>
  <c r="A39" i="11"/>
  <c r="D38" i="11"/>
  <c r="C38" i="11"/>
  <c r="A38" i="11"/>
  <c r="D37" i="11"/>
  <c r="C37" i="11"/>
  <c r="A37" i="11"/>
  <c r="D36" i="11"/>
  <c r="C36" i="11"/>
  <c r="A36" i="11"/>
  <c r="D35" i="11"/>
  <c r="C35" i="11"/>
  <c r="A35" i="11"/>
  <c r="D34" i="11"/>
  <c r="C34" i="11"/>
  <c r="A34" i="11"/>
  <c r="D33" i="11"/>
  <c r="C33" i="11"/>
  <c r="A33" i="11"/>
  <c r="D32" i="11"/>
  <c r="C32" i="11"/>
  <c r="A32" i="11"/>
  <c r="D31" i="11"/>
  <c r="C31" i="11"/>
  <c r="A31" i="11"/>
  <c r="D30" i="11"/>
  <c r="C30" i="11"/>
  <c r="A30" i="11"/>
  <c r="D29" i="11"/>
  <c r="C29" i="11"/>
  <c r="A29" i="11"/>
  <c r="D28" i="11"/>
  <c r="C28" i="11"/>
  <c r="A28" i="11"/>
  <c r="D27" i="11"/>
  <c r="C27" i="11"/>
  <c r="A27" i="11"/>
  <c r="D26" i="11"/>
  <c r="C26" i="11"/>
  <c r="A26" i="11"/>
  <c r="D25" i="11"/>
  <c r="C25" i="11"/>
  <c r="A25" i="11"/>
  <c r="D24" i="11"/>
  <c r="C24" i="11"/>
  <c r="A24" i="11"/>
  <c r="D23" i="11"/>
  <c r="C23" i="11"/>
  <c r="A23" i="11"/>
  <c r="D22" i="11"/>
  <c r="C22" i="11"/>
  <c r="A22" i="11"/>
  <c r="D21" i="11"/>
  <c r="C21" i="11"/>
  <c r="A21" i="11"/>
  <c r="D20" i="11"/>
  <c r="C20" i="11"/>
  <c r="A20" i="11"/>
  <c r="D19" i="11"/>
  <c r="C19" i="11"/>
  <c r="A19" i="11"/>
  <c r="D18" i="11"/>
  <c r="C18" i="11"/>
  <c r="A18" i="11"/>
  <c r="D17" i="11"/>
  <c r="C17" i="11"/>
  <c r="A17" i="11"/>
  <c r="D16" i="11"/>
  <c r="C16" i="11"/>
  <c r="A16" i="11"/>
  <c r="D15" i="11"/>
  <c r="C15" i="11"/>
  <c r="A15" i="11"/>
  <c r="D14" i="11"/>
  <c r="C14" i="11"/>
  <c r="A14" i="11"/>
  <c r="D13" i="11"/>
  <c r="C13" i="11"/>
  <c r="A13" i="11"/>
  <c r="D12" i="11"/>
  <c r="C12" i="11"/>
  <c r="A12" i="11"/>
  <c r="D11" i="11"/>
  <c r="C11" i="11"/>
  <c r="A11" i="11"/>
  <c r="D10" i="11"/>
  <c r="C10" i="11"/>
  <c r="A10" i="11"/>
  <c r="D9" i="11"/>
  <c r="C9" i="11"/>
  <c r="A9" i="11"/>
  <c r="D8" i="11"/>
  <c r="C8" i="11"/>
  <c r="A8" i="11"/>
  <c r="D7" i="11"/>
  <c r="C7" i="11"/>
  <c r="A7" i="11"/>
  <c r="D6" i="11"/>
  <c r="C6" i="11"/>
  <c r="A6" i="11"/>
  <c r="D5" i="11"/>
  <c r="C5" i="11"/>
  <c r="A5" i="11"/>
  <c r="D4" i="11"/>
  <c r="C4" i="11"/>
  <c r="A4" i="11"/>
  <c r="D3" i="11"/>
  <c r="C3" i="11"/>
  <c r="A3" i="11"/>
  <c r="D2" i="11"/>
  <c r="C2" i="11"/>
  <c r="A2" i="11"/>
  <c r="D2000" i="15"/>
  <c r="C2000" i="15"/>
  <c r="B2000" i="15"/>
  <c r="A2000" i="15"/>
  <c r="D1999" i="15"/>
  <c r="C1999" i="15"/>
  <c r="B1999" i="15"/>
  <c r="A1999" i="15"/>
  <c r="D1998" i="15"/>
  <c r="C1998" i="15"/>
  <c r="B1998" i="15"/>
  <c r="A1998" i="15"/>
  <c r="D1997" i="15"/>
  <c r="C1997" i="15"/>
  <c r="B1997" i="15"/>
  <c r="A1997" i="15"/>
  <c r="D1996" i="15"/>
  <c r="C1996" i="15"/>
  <c r="B1996" i="15"/>
  <c r="A1996" i="15"/>
  <c r="D1995" i="15"/>
  <c r="C1995" i="15"/>
  <c r="B1995" i="15"/>
  <c r="A1995" i="15"/>
  <c r="D1994" i="15"/>
  <c r="C1994" i="15"/>
  <c r="B1994" i="15"/>
  <c r="A1994" i="15"/>
  <c r="D1993" i="15"/>
  <c r="C1993" i="15"/>
  <c r="B1993" i="15"/>
  <c r="A1993" i="15"/>
  <c r="D1992" i="15"/>
  <c r="C1992" i="15"/>
  <c r="B1992" i="15"/>
  <c r="A1992" i="15"/>
  <c r="D1991" i="15"/>
  <c r="C1991" i="15"/>
  <c r="B1991" i="15"/>
  <c r="A1991" i="15"/>
  <c r="D1990" i="15"/>
  <c r="C1990" i="15"/>
  <c r="B1990" i="15"/>
  <c r="A1990" i="15"/>
  <c r="D1989" i="15"/>
  <c r="C1989" i="15"/>
  <c r="B1989" i="15"/>
  <c r="A1989" i="15"/>
  <c r="D1988" i="15"/>
  <c r="C1988" i="15"/>
  <c r="B1988" i="15"/>
  <c r="A1988" i="15"/>
  <c r="D1987" i="15"/>
  <c r="C1987" i="15"/>
  <c r="B1987" i="15"/>
  <c r="A1987" i="15"/>
  <c r="D1986" i="15"/>
  <c r="C1986" i="15"/>
  <c r="B1986" i="15"/>
  <c r="A1986" i="15"/>
  <c r="D1985" i="15"/>
  <c r="C1985" i="15"/>
  <c r="B1985" i="15"/>
  <c r="A1985" i="15"/>
  <c r="D1984" i="15"/>
  <c r="C1984" i="15"/>
  <c r="B1984" i="15"/>
  <c r="A1984" i="15"/>
  <c r="D1983" i="15"/>
  <c r="C1983" i="15"/>
  <c r="B1983" i="15"/>
  <c r="A1983" i="15"/>
  <c r="D1982" i="15"/>
  <c r="C1982" i="15"/>
  <c r="B1982" i="15"/>
  <c r="A1982" i="15"/>
  <c r="D1981" i="15"/>
  <c r="C1981" i="15"/>
  <c r="B1981" i="15"/>
  <c r="A1981" i="15"/>
  <c r="D1980" i="15"/>
  <c r="C1980" i="15"/>
  <c r="B1980" i="15"/>
  <c r="A1980" i="15"/>
  <c r="D1979" i="15"/>
  <c r="C1979" i="15"/>
  <c r="B1979" i="15"/>
  <c r="A1979" i="15"/>
  <c r="D1978" i="15"/>
  <c r="C1978" i="15"/>
  <c r="B1978" i="15"/>
  <c r="A1978" i="15"/>
  <c r="D1977" i="15"/>
  <c r="C1977" i="15"/>
  <c r="B1977" i="15"/>
  <c r="A1977" i="15"/>
  <c r="D1976" i="15"/>
  <c r="C1976" i="15"/>
  <c r="B1976" i="15"/>
  <c r="A1976" i="15"/>
  <c r="D1975" i="15"/>
  <c r="C1975" i="15"/>
  <c r="B1975" i="15"/>
  <c r="A1975" i="15"/>
  <c r="D1974" i="15"/>
  <c r="C1974" i="15"/>
  <c r="B1974" i="15"/>
  <c r="A1974" i="15"/>
  <c r="D1973" i="15"/>
  <c r="C1973" i="15"/>
  <c r="B1973" i="15"/>
  <c r="A1973" i="15"/>
  <c r="D1972" i="15"/>
  <c r="C1972" i="15"/>
  <c r="B1972" i="15"/>
  <c r="A1972" i="15"/>
  <c r="D1971" i="15"/>
  <c r="C1971" i="15"/>
  <c r="B1971" i="15"/>
  <c r="A1971" i="15"/>
  <c r="D1970" i="15"/>
  <c r="C1970" i="15"/>
  <c r="B1970" i="15"/>
  <c r="A1970" i="15"/>
  <c r="D1969" i="15"/>
  <c r="C1969" i="15"/>
  <c r="B1969" i="15"/>
  <c r="A1969" i="15"/>
  <c r="D1968" i="15"/>
  <c r="C1968" i="15"/>
  <c r="B1968" i="15"/>
  <c r="A1968" i="15"/>
  <c r="D1967" i="15"/>
  <c r="C1967" i="15"/>
  <c r="B1967" i="15"/>
  <c r="A1967" i="15"/>
  <c r="D1966" i="15"/>
  <c r="C1966" i="15"/>
  <c r="B1966" i="15"/>
  <c r="A1966" i="15"/>
  <c r="D1965" i="15"/>
  <c r="C1965" i="15"/>
  <c r="B1965" i="15"/>
  <c r="A1965" i="15"/>
  <c r="D1964" i="15"/>
  <c r="C1964" i="15"/>
  <c r="B1964" i="15"/>
  <c r="A1964" i="15"/>
  <c r="D1963" i="15"/>
  <c r="C1963" i="15"/>
  <c r="B1963" i="15"/>
  <c r="A1963" i="15"/>
  <c r="D1962" i="15"/>
  <c r="C1962" i="15"/>
  <c r="B1962" i="15"/>
  <c r="A1962" i="15"/>
  <c r="D1961" i="15"/>
  <c r="C1961" i="15"/>
  <c r="B1961" i="15"/>
  <c r="A1961" i="15"/>
  <c r="D1960" i="15"/>
  <c r="C1960" i="15"/>
  <c r="B1960" i="15"/>
  <c r="A1960" i="15"/>
  <c r="D1959" i="15"/>
  <c r="C1959" i="15"/>
  <c r="B1959" i="15"/>
  <c r="A1959" i="15"/>
  <c r="D1958" i="15"/>
  <c r="C1958" i="15"/>
  <c r="B1958" i="15"/>
  <c r="A1958" i="15"/>
  <c r="D1957" i="15"/>
  <c r="C1957" i="15"/>
  <c r="B1957" i="15"/>
  <c r="A1957" i="15"/>
  <c r="D1956" i="15"/>
  <c r="C1956" i="15"/>
  <c r="B1956" i="15"/>
  <c r="A1956" i="15"/>
  <c r="D1955" i="15"/>
  <c r="C1955" i="15"/>
  <c r="B1955" i="15"/>
  <c r="A1955" i="15"/>
  <c r="D1954" i="15"/>
  <c r="C1954" i="15"/>
  <c r="B1954" i="15"/>
  <c r="A1954" i="15"/>
  <c r="D1953" i="15"/>
  <c r="C1953" i="15"/>
  <c r="B1953" i="15"/>
  <c r="A1953" i="15"/>
  <c r="D1952" i="15"/>
  <c r="C1952" i="15"/>
  <c r="B1952" i="15"/>
  <c r="A1952" i="15"/>
  <c r="D1951" i="15"/>
  <c r="C1951" i="15"/>
  <c r="B1951" i="15"/>
  <c r="A1951" i="15"/>
  <c r="D1950" i="15"/>
  <c r="C1950" i="15"/>
  <c r="B1950" i="15"/>
  <c r="A1950" i="15"/>
  <c r="D1949" i="15"/>
  <c r="C1949" i="15"/>
  <c r="B1949" i="15"/>
  <c r="A1949" i="15"/>
  <c r="D1948" i="15"/>
  <c r="C1948" i="15"/>
  <c r="B1948" i="15"/>
  <c r="A1948" i="15"/>
  <c r="D1947" i="15"/>
  <c r="C1947" i="15"/>
  <c r="B1947" i="15"/>
  <c r="A1947" i="15"/>
  <c r="D1946" i="15"/>
  <c r="C1946" i="15"/>
  <c r="B1946" i="15"/>
  <c r="A1946" i="15"/>
  <c r="D1945" i="15"/>
  <c r="C1945" i="15"/>
  <c r="B1945" i="15"/>
  <c r="A1945" i="15"/>
  <c r="D1944" i="15"/>
  <c r="C1944" i="15"/>
  <c r="B1944" i="15"/>
  <c r="A1944" i="15"/>
  <c r="D1943" i="15"/>
  <c r="C1943" i="15"/>
  <c r="B1943" i="15"/>
  <c r="A1943" i="15"/>
  <c r="D1942" i="15"/>
  <c r="C1942" i="15"/>
  <c r="B1942" i="15"/>
  <c r="A1942" i="15"/>
  <c r="D1941" i="15"/>
  <c r="C1941" i="15"/>
  <c r="B1941" i="15"/>
  <c r="A1941" i="15"/>
  <c r="D1940" i="15"/>
  <c r="C1940" i="15"/>
  <c r="B1940" i="15"/>
  <c r="A1940" i="15"/>
  <c r="D1939" i="15"/>
  <c r="C1939" i="15"/>
  <c r="B1939" i="15"/>
  <c r="A1939" i="15"/>
  <c r="D1938" i="15"/>
  <c r="C1938" i="15"/>
  <c r="B1938" i="15"/>
  <c r="A1938" i="15"/>
  <c r="D1937" i="15"/>
  <c r="C1937" i="15"/>
  <c r="B1937" i="15"/>
  <c r="A1937" i="15"/>
  <c r="D1936" i="15"/>
  <c r="C1936" i="15"/>
  <c r="B1936" i="15"/>
  <c r="A1936" i="15"/>
  <c r="D1935" i="15"/>
  <c r="C1935" i="15"/>
  <c r="B1935" i="15"/>
  <c r="A1935" i="15"/>
  <c r="D1934" i="15"/>
  <c r="C1934" i="15"/>
  <c r="B1934" i="15"/>
  <c r="A1934" i="15"/>
  <c r="D1933" i="15"/>
  <c r="C1933" i="15"/>
  <c r="B1933" i="15"/>
  <c r="A1933" i="15"/>
  <c r="D1932" i="15"/>
  <c r="C1932" i="15"/>
  <c r="B1932" i="15"/>
  <c r="A1932" i="15"/>
  <c r="D1931" i="15"/>
  <c r="C1931" i="15"/>
  <c r="B1931" i="15"/>
  <c r="A1931" i="15"/>
  <c r="D1930" i="15"/>
  <c r="C1930" i="15"/>
  <c r="B1930" i="15"/>
  <c r="A1930" i="15"/>
  <c r="D1929" i="15"/>
  <c r="C1929" i="15"/>
  <c r="B1929" i="15"/>
  <c r="A1929" i="15"/>
  <c r="D1928" i="15"/>
  <c r="C1928" i="15"/>
  <c r="B1928" i="15"/>
  <c r="A1928" i="15"/>
  <c r="D1927" i="15"/>
  <c r="C1927" i="15"/>
  <c r="B1927" i="15"/>
  <c r="A1927" i="15"/>
  <c r="D1926" i="15"/>
  <c r="C1926" i="15"/>
  <c r="B1926" i="15"/>
  <c r="A1926" i="15"/>
  <c r="D1925" i="15"/>
  <c r="C1925" i="15"/>
  <c r="B1925" i="15"/>
  <c r="A1925" i="15"/>
  <c r="D1924" i="15"/>
  <c r="C1924" i="15"/>
  <c r="B1924" i="15"/>
  <c r="A1924" i="15"/>
  <c r="D1923" i="15"/>
  <c r="C1923" i="15"/>
  <c r="B1923" i="15"/>
  <c r="A1923" i="15"/>
  <c r="D1922" i="15"/>
  <c r="C1922" i="15"/>
  <c r="B1922" i="15"/>
  <c r="A1922" i="15"/>
  <c r="D1921" i="15"/>
  <c r="C1921" i="15"/>
  <c r="B1921" i="15"/>
  <c r="A1921" i="15"/>
  <c r="D1920" i="15"/>
  <c r="C1920" i="15"/>
  <c r="B1920" i="15"/>
  <c r="A1920" i="15"/>
  <c r="D1919" i="15"/>
  <c r="C1919" i="15"/>
  <c r="B1919" i="15"/>
  <c r="A1919" i="15"/>
  <c r="D1918" i="15"/>
  <c r="C1918" i="15"/>
  <c r="B1918" i="15"/>
  <c r="A1918" i="15"/>
  <c r="D1917" i="15"/>
  <c r="C1917" i="15"/>
  <c r="B1917" i="15"/>
  <c r="A1917" i="15"/>
  <c r="D1916" i="15"/>
  <c r="C1916" i="15"/>
  <c r="B1916" i="15"/>
  <c r="A1916" i="15"/>
  <c r="D1915" i="15"/>
  <c r="C1915" i="15"/>
  <c r="B1915" i="15"/>
  <c r="A1915" i="15"/>
  <c r="D1914" i="15"/>
  <c r="C1914" i="15"/>
  <c r="B1914" i="15"/>
  <c r="A1914" i="15"/>
  <c r="D1913" i="15"/>
  <c r="C1913" i="15"/>
  <c r="B1913" i="15"/>
  <c r="A1913" i="15"/>
  <c r="D1912" i="15"/>
  <c r="C1912" i="15"/>
  <c r="B1912" i="15"/>
  <c r="A1912" i="15"/>
  <c r="D1911" i="15"/>
  <c r="C1911" i="15"/>
  <c r="B1911" i="15"/>
  <c r="A1911" i="15"/>
  <c r="D1910" i="15"/>
  <c r="C1910" i="15"/>
  <c r="B1910" i="15"/>
  <c r="A1910" i="15"/>
  <c r="D1909" i="15"/>
  <c r="C1909" i="15"/>
  <c r="B1909" i="15"/>
  <c r="A1909" i="15"/>
  <c r="D1908" i="15"/>
  <c r="C1908" i="15"/>
  <c r="B1908" i="15"/>
  <c r="A1908" i="15"/>
  <c r="D1907" i="15"/>
  <c r="C1907" i="15"/>
  <c r="B1907" i="15"/>
  <c r="A1907" i="15"/>
  <c r="D1906" i="15"/>
  <c r="C1906" i="15"/>
  <c r="B1906" i="15"/>
  <c r="A1906" i="15"/>
  <c r="D1905" i="15"/>
  <c r="C1905" i="15"/>
  <c r="B1905" i="15"/>
  <c r="A1905" i="15"/>
  <c r="D1904" i="15"/>
  <c r="C1904" i="15"/>
  <c r="B1904" i="15"/>
  <c r="A1904" i="15"/>
  <c r="D1903" i="15"/>
  <c r="C1903" i="15"/>
  <c r="B1903" i="15"/>
  <c r="A1903" i="15"/>
  <c r="D1902" i="15"/>
  <c r="C1902" i="15"/>
  <c r="B1902" i="15"/>
  <c r="A1902" i="15"/>
  <c r="D1901" i="15"/>
  <c r="C1901" i="15"/>
  <c r="B1901" i="15"/>
  <c r="A1901" i="15"/>
  <c r="D1900" i="15"/>
  <c r="C1900" i="15"/>
  <c r="B1900" i="15"/>
  <c r="A1900" i="15"/>
  <c r="D1899" i="15"/>
  <c r="C1899" i="15"/>
  <c r="B1899" i="15"/>
  <c r="A1899" i="15"/>
  <c r="D1898" i="15"/>
  <c r="C1898" i="15"/>
  <c r="B1898" i="15"/>
  <c r="A1898" i="15"/>
  <c r="D1897" i="15"/>
  <c r="C1897" i="15"/>
  <c r="B1897" i="15"/>
  <c r="A1897" i="15"/>
  <c r="D1896" i="15"/>
  <c r="C1896" i="15"/>
  <c r="B1896" i="15"/>
  <c r="A1896" i="15"/>
  <c r="D1895" i="15"/>
  <c r="C1895" i="15"/>
  <c r="B1895" i="15"/>
  <c r="A1895" i="15"/>
  <c r="D1894" i="15"/>
  <c r="C1894" i="15"/>
  <c r="B1894" i="15"/>
  <c r="A1894" i="15"/>
  <c r="D1893" i="15"/>
  <c r="C1893" i="15"/>
  <c r="B1893" i="15"/>
  <c r="A1893" i="15"/>
  <c r="D1892" i="15"/>
  <c r="C1892" i="15"/>
  <c r="B1892" i="15"/>
  <c r="A1892" i="15"/>
  <c r="D1891" i="15"/>
  <c r="C1891" i="15"/>
  <c r="B1891" i="15"/>
  <c r="A1891" i="15"/>
  <c r="D1890" i="15"/>
  <c r="C1890" i="15"/>
  <c r="B1890" i="15"/>
  <c r="A1890" i="15"/>
  <c r="D1889" i="15"/>
  <c r="C1889" i="15"/>
  <c r="B1889" i="15"/>
  <c r="A1889" i="15"/>
  <c r="D1888" i="15"/>
  <c r="C1888" i="15"/>
  <c r="B1888" i="15"/>
  <c r="A1888" i="15"/>
  <c r="D1887" i="15"/>
  <c r="C1887" i="15"/>
  <c r="B1887" i="15"/>
  <c r="A1887" i="15"/>
  <c r="D1886" i="15"/>
  <c r="C1886" i="15"/>
  <c r="B1886" i="15"/>
  <c r="A1886" i="15"/>
  <c r="D1885" i="15"/>
  <c r="C1885" i="15"/>
  <c r="B1885" i="15"/>
  <c r="A1885" i="15"/>
  <c r="D1884" i="15"/>
  <c r="C1884" i="15"/>
  <c r="B1884" i="15"/>
  <c r="A1884" i="15"/>
  <c r="D1883" i="15"/>
  <c r="C1883" i="15"/>
  <c r="B1883" i="15"/>
  <c r="A1883" i="15"/>
  <c r="D1882" i="15"/>
  <c r="C1882" i="15"/>
  <c r="B1882" i="15"/>
  <c r="A1882" i="15"/>
  <c r="D1881" i="15"/>
  <c r="C1881" i="15"/>
  <c r="B1881" i="15"/>
  <c r="A1881" i="15"/>
  <c r="D1880" i="15"/>
  <c r="C1880" i="15"/>
  <c r="B1880" i="15"/>
  <c r="A1880" i="15"/>
  <c r="D1879" i="15"/>
  <c r="C1879" i="15"/>
  <c r="B1879" i="15"/>
  <c r="A1879" i="15"/>
  <c r="D1878" i="15"/>
  <c r="C1878" i="15"/>
  <c r="B1878" i="15"/>
  <c r="A1878" i="15"/>
  <c r="D1877" i="15"/>
  <c r="C1877" i="15"/>
  <c r="B1877" i="15"/>
  <c r="A1877" i="15"/>
  <c r="D1876" i="15"/>
  <c r="C1876" i="15"/>
  <c r="B1876" i="15"/>
  <c r="A1876" i="15"/>
  <c r="D1875" i="15"/>
  <c r="C1875" i="15"/>
  <c r="B1875" i="15"/>
  <c r="A1875" i="15"/>
  <c r="D1874" i="15"/>
  <c r="C1874" i="15"/>
  <c r="B1874" i="15"/>
  <c r="A1874" i="15"/>
  <c r="D1873" i="15"/>
  <c r="C1873" i="15"/>
  <c r="B1873" i="15"/>
  <c r="A1873" i="15"/>
  <c r="D1872" i="15"/>
  <c r="C1872" i="15"/>
  <c r="B1872" i="15"/>
  <c r="A1872" i="15"/>
  <c r="D1871" i="15"/>
  <c r="C1871" i="15"/>
  <c r="B1871" i="15"/>
  <c r="A1871" i="15"/>
  <c r="D1870" i="15"/>
  <c r="C1870" i="15"/>
  <c r="B1870" i="15"/>
  <c r="A1870" i="15"/>
  <c r="D1869" i="15"/>
  <c r="C1869" i="15"/>
  <c r="B1869" i="15"/>
  <c r="A1869" i="15"/>
  <c r="D1868" i="15"/>
  <c r="C1868" i="15"/>
  <c r="B1868" i="15"/>
  <c r="A1868" i="15"/>
  <c r="D1867" i="15"/>
  <c r="C1867" i="15"/>
  <c r="B1867" i="15"/>
  <c r="A1867" i="15"/>
  <c r="D1866" i="15"/>
  <c r="C1866" i="15"/>
  <c r="B1866" i="15"/>
  <c r="A1866" i="15"/>
  <c r="D1865" i="15"/>
  <c r="C1865" i="15"/>
  <c r="B1865" i="15"/>
  <c r="A1865" i="15"/>
  <c r="D1864" i="15"/>
  <c r="C1864" i="15"/>
  <c r="B1864" i="15"/>
  <c r="A1864" i="15"/>
  <c r="D1863" i="15"/>
  <c r="C1863" i="15"/>
  <c r="B1863" i="15"/>
  <c r="A1863" i="15"/>
  <c r="D1862" i="15"/>
  <c r="C1862" i="15"/>
  <c r="B1862" i="15"/>
  <c r="A1862" i="15"/>
  <c r="D1861" i="15"/>
  <c r="C1861" i="15"/>
  <c r="B1861" i="15"/>
  <c r="A1861" i="15"/>
  <c r="D1860" i="15"/>
  <c r="C1860" i="15"/>
  <c r="B1860" i="15"/>
  <c r="A1860" i="15"/>
  <c r="D1859" i="15"/>
  <c r="C1859" i="15"/>
  <c r="B1859" i="15"/>
  <c r="A1859" i="15"/>
  <c r="D1858" i="15"/>
  <c r="C1858" i="15"/>
  <c r="B1858" i="15"/>
  <c r="A1858" i="15"/>
  <c r="D1857" i="15"/>
  <c r="C1857" i="15"/>
  <c r="B1857" i="15"/>
  <c r="A1857" i="15"/>
  <c r="D1856" i="15"/>
  <c r="C1856" i="15"/>
  <c r="B1856" i="15"/>
  <c r="A1856" i="15"/>
  <c r="D1855" i="15"/>
  <c r="C1855" i="15"/>
  <c r="B1855" i="15"/>
  <c r="A1855" i="15"/>
  <c r="D1854" i="15"/>
  <c r="C1854" i="15"/>
  <c r="B1854" i="15"/>
  <c r="A1854" i="15"/>
  <c r="D1853" i="15"/>
  <c r="C1853" i="15"/>
  <c r="B1853" i="15"/>
  <c r="A1853" i="15"/>
  <c r="D1852" i="15"/>
  <c r="C1852" i="15"/>
  <c r="B1852" i="15"/>
  <c r="A1852" i="15"/>
  <c r="D1851" i="15"/>
  <c r="C1851" i="15"/>
  <c r="B1851" i="15"/>
  <c r="A1851" i="15"/>
  <c r="D1850" i="15"/>
  <c r="C1850" i="15"/>
  <c r="B1850" i="15"/>
  <c r="A1850" i="15"/>
  <c r="D1849" i="15"/>
  <c r="C1849" i="15"/>
  <c r="B1849" i="15"/>
  <c r="A1849" i="15"/>
  <c r="D1848" i="15"/>
  <c r="C1848" i="15"/>
  <c r="B1848" i="15"/>
  <c r="A1848" i="15"/>
  <c r="D1847" i="15"/>
  <c r="C1847" i="15"/>
  <c r="B1847" i="15"/>
  <c r="A1847" i="15"/>
  <c r="D1846" i="15"/>
  <c r="C1846" i="15"/>
  <c r="B1846" i="15"/>
  <c r="A1846" i="15"/>
  <c r="D1845" i="15"/>
  <c r="C1845" i="15"/>
  <c r="B1845" i="15"/>
  <c r="A1845" i="15"/>
  <c r="D1844" i="15"/>
  <c r="C1844" i="15"/>
  <c r="B1844" i="15"/>
  <c r="A1844" i="15"/>
  <c r="D1843" i="15"/>
  <c r="C1843" i="15"/>
  <c r="B1843" i="15"/>
  <c r="A1843" i="15"/>
  <c r="D1842" i="15"/>
  <c r="C1842" i="15"/>
  <c r="B1842" i="15"/>
  <c r="A1842" i="15"/>
  <c r="D1841" i="15"/>
  <c r="C1841" i="15"/>
  <c r="B1841" i="15"/>
  <c r="A1841" i="15"/>
  <c r="D1840" i="15"/>
  <c r="C1840" i="15"/>
  <c r="B1840" i="15"/>
  <c r="A1840" i="15"/>
  <c r="D1839" i="15"/>
  <c r="C1839" i="15"/>
  <c r="B1839" i="15"/>
  <c r="A1839" i="15"/>
  <c r="D1838" i="15"/>
  <c r="C1838" i="15"/>
  <c r="B1838" i="15"/>
  <c r="A1838" i="15"/>
  <c r="D1837" i="15"/>
  <c r="C1837" i="15"/>
  <c r="B1837" i="15"/>
  <c r="A1837" i="15"/>
  <c r="D1836" i="15"/>
  <c r="C1836" i="15"/>
  <c r="B1836" i="15"/>
  <c r="A1836" i="15"/>
  <c r="D1835" i="15"/>
  <c r="C1835" i="15"/>
  <c r="B1835" i="15"/>
  <c r="A1835" i="15"/>
  <c r="D1834" i="15"/>
  <c r="C1834" i="15"/>
  <c r="B1834" i="15"/>
  <c r="A1834" i="15"/>
  <c r="D1833" i="15"/>
  <c r="C1833" i="15"/>
  <c r="B1833" i="15"/>
  <c r="A1833" i="15"/>
  <c r="D1832" i="15"/>
  <c r="C1832" i="15"/>
  <c r="B1832" i="15"/>
  <c r="A1832" i="15"/>
  <c r="D1831" i="15"/>
  <c r="C1831" i="15"/>
  <c r="B1831" i="15"/>
  <c r="A1831" i="15"/>
  <c r="D1830" i="15"/>
  <c r="C1830" i="15"/>
  <c r="B1830" i="15"/>
  <c r="A1830" i="15"/>
  <c r="D1829" i="15"/>
  <c r="C1829" i="15"/>
  <c r="B1829" i="15"/>
  <c r="A1829" i="15"/>
  <c r="D1828" i="15"/>
  <c r="C1828" i="15"/>
  <c r="B1828" i="15"/>
  <c r="A1828" i="15"/>
  <c r="D1827" i="15"/>
  <c r="C1827" i="15"/>
  <c r="B1827" i="15"/>
  <c r="A1827" i="15"/>
  <c r="D1826" i="15"/>
  <c r="C1826" i="15"/>
  <c r="B1826" i="15"/>
  <c r="A1826" i="15"/>
  <c r="D1825" i="15"/>
  <c r="C1825" i="15"/>
  <c r="B1825" i="15"/>
  <c r="A1825" i="15"/>
  <c r="D1824" i="15"/>
  <c r="C1824" i="15"/>
  <c r="B1824" i="15"/>
  <c r="A1824" i="15"/>
  <c r="D1823" i="15"/>
  <c r="C1823" i="15"/>
  <c r="B1823" i="15"/>
  <c r="A1823" i="15"/>
  <c r="D1822" i="15"/>
  <c r="C1822" i="15"/>
  <c r="B1822" i="15"/>
  <c r="A1822" i="15"/>
  <c r="D1821" i="15"/>
  <c r="C1821" i="15"/>
  <c r="B1821" i="15"/>
  <c r="A1821" i="15"/>
  <c r="D1820" i="15"/>
  <c r="C1820" i="15"/>
  <c r="B1820" i="15"/>
  <c r="A1820" i="15"/>
  <c r="D1819" i="15"/>
  <c r="C1819" i="15"/>
  <c r="B1819" i="15"/>
  <c r="A1819" i="15"/>
  <c r="D1818" i="15"/>
  <c r="C1818" i="15"/>
  <c r="B1818" i="15"/>
  <c r="A1818" i="15"/>
  <c r="D1817" i="15"/>
  <c r="C1817" i="15"/>
  <c r="B1817" i="15"/>
  <c r="A1817" i="15"/>
  <c r="D1816" i="15"/>
  <c r="C1816" i="15"/>
  <c r="B1816" i="15"/>
  <c r="A1816" i="15"/>
  <c r="D1815" i="15"/>
  <c r="C1815" i="15"/>
  <c r="B1815" i="15"/>
  <c r="A1815" i="15"/>
  <c r="D1814" i="15"/>
  <c r="C1814" i="15"/>
  <c r="B1814" i="15"/>
  <c r="A1814" i="15"/>
  <c r="D1813" i="15"/>
  <c r="C1813" i="15"/>
  <c r="B1813" i="15"/>
  <c r="A1813" i="15"/>
  <c r="D1812" i="15"/>
  <c r="C1812" i="15"/>
  <c r="B1812" i="15"/>
  <c r="A1812" i="15"/>
  <c r="D1811" i="15"/>
  <c r="C1811" i="15"/>
  <c r="B1811" i="15"/>
  <c r="A1811" i="15"/>
  <c r="D1810" i="15"/>
  <c r="C1810" i="15"/>
  <c r="B1810" i="15"/>
  <c r="A1810" i="15"/>
  <c r="D1809" i="15"/>
  <c r="C1809" i="15"/>
  <c r="B1809" i="15"/>
  <c r="A1809" i="15"/>
  <c r="D1808" i="15"/>
  <c r="C1808" i="15"/>
  <c r="B1808" i="15"/>
  <c r="A1808" i="15"/>
  <c r="D1807" i="15"/>
  <c r="C1807" i="15"/>
  <c r="B1807" i="15"/>
  <c r="A1807" i="15"/>
  <c r="D1806" i="15"/>
  <c r="C1806" i="15"/>
  <c r="B1806" i="15"/>
  <c r="A1806" i="15"/>
  <c r="D1805" i="15"/>
  <c r="C1805" i="15"/>
  <c r="B1805" i="15"/>
  <c r="A1805" i="15"/>
  <c r="D1804" i="15"/>
  <c r="C1804" i="15"/>
  <c r="B1804" i="15"/>
  <c r="A1804" i="15"/>
  <c r="D1803" i="15"/>
  <c r="C1803" i="15"/>
  <c r="B1803" i="15"/>
  <c r="A1803" i="15"/>
  <c r="D1802" i="15"/>
  <c r="C1802" i="15"/>
  <c r="B1802" i="15"/>
  <c r="A1802" i="15"/>
  <c r="D1801" i="15"/>
  <c r="C1801" i="15"/>
  <c r="B1801" i="15"/>
  <c r="A1801" i="15"/>
  <c r="D1800" i="15"/>
  <c r="C1800" i="15"/>
  <c r="B1800" i="15"/>
  <c r="A1800" i="15"/>
  <c r="D1799" i="15"/>
  <c r="C1799" i="15"/>
  <c r="B1799" i="15"/>
  <c r="A1799" i="15"/>
  <c r="D1798" i="15"/>
  <c r="C1798" i="15"/>
  <c r="B1798" i="15"/>
  <c r="A1798" i="15"/>
  <c r="D1797" i="15"/>
  <c r="C1797" i="15"/>
  <c r="B1797" i="15"/>
  <c r="A1797" i="15"/>
  <c r="D1796" i="15"/>
  <c r="C1796" i="15"/>
  <c r="B1796" i="15"/>
  <c r="A1796" i="15"/>
  <c r="D1795" i="15"/>
  <c r="C1795" i="15"/>
  <c r="B1795" i="15"/>
  <c r="A1795" i="15"/>
  <c r="D1794" i="15"/>
  <c r="C1794" i="15"/>
  <c r="B1794" i="15"/>
  <c r="A1794" i="15"/>
  <c r="D1793" i="15"/>
  <c r="C1793" i="15"/>
  <c r="B1793" i="15"/>
  <c r="A1793" i="15"/>
  <c r="D1792" i="15"/>
  <c r="C1792" i="15"/>
  <c r="B1792" i="15"/>
  <c r="A1792" i="15"/>
  <c r="D1791" i="15"/>
  <c r="C1791" i="15"/>
  <c r="B1791" i="15"/>
  <c r="A1791" i="15"/>
  <c r="D1790" i="15"/>
  <c r="C1790" i="15"/>
  <c r="B1790" i="15"/>
  <c r="A1790" i="15"/>
  <c r="D1789" i="15"/>
  <c r="C1789" i="15"/>
  <c r="B1789" i="15"/>
  <c r="A1789" i="15"/>
  <c r="D1788" i="15"/>
  <c r="C1788" i="15"/>
  <c r="B1788" i="15"/>
  <c r="A1788" i="15"/>
  <c r="D1787" i="15"/>
  <c r="C1787" i="15"/>
  <c r="B1787" i="15"/>
  <c r="A1787" i="15"/>
  <c r="D1786" i="15"/>
  <c r="C1786" i="15"/>
  <c r="B1786" i="15"/>
  <c r="A1786" i="15"/>
  <c r="D1785" i="15"/>
  <c r="C1785" i="15"/>
  <c r="B1785" i="15"/>
  <c r="A1785" i="15"/>
  <c r="D1784" i="15"/>
  <c r="C1784" i="15"/>
  <c r="B1784" i="15"/>
  <c r="A1784" i="15"/>
  <c r="D1783" i="15"/>
  <c r="C1783" i="15"/>
  <c r="B1783" i="15"/>
  <c r="A1783" i="15"/>
  <c r="D1782" i="15"/>
  <c r="C1782" i="15"/>
  <c r="B1782" i="15"/>
  <c r="A1782" i="15"/>
  <c r="D1781" i="15"/>
  <c r="C1781" i="15"/>
  <c r="B1781" i="15"/>
  <c r="A1781" i="15"/>
  <c r="D1780" i="15"/>
  <c r="C1780" i="15"/>
  <c r="B1780" i="15"/>
  <c r="A1780" i="15"/>
  <c r="D1779" i="15"/>
  <c r="C1779" i="15"/>
  <c r="B1779" i="15"/>
  <c r="A1779" i="15"/>
  <c r="D1778" i="15"/>
  <c r="C1778" i="15"/>
  <c r="B1778" i="15"/>
  <c r="A1778" i="15"/>
  <c r="D1777" i="15"/>
  <c r="C1777" i="15"/>
  <c r="B1777" i="15"/>
  <c r="A1777" i="15"/>
  <c r="D1776" i="15"/>
  <c r="C1776" i="15"/>
  <c r="B1776" i="15"/>
  <c r="A1776" i="15"/>
  <c r="D1775" i="15"/>
  <c r="C1775" i="15"/>
  <c r="B1775" i="15"/>
  <c r="A1775" i="15"/>
  <c r="D1774" i="15"/>
  <c r="C1774" i="15"/>
  <c r="B1774" i="15"/>
  <c r="A1774" i="15"/>
  <c r="D1773" i="15"/>
  <c r="C1773" i="15"/>
  <c r="B1773" i="15"/>
  <c r="A1773" i="15"/>
  <c r="D1772" i="15"/>
  <c r="C1772" i="15"/>
  <c r="B1772" i="15"/>
  <c r="A1772" i="15"/>
  <c r="D1771" i="15"/>
  <c r="C1771" i="15"/>
  <c r="B1771" i="15"/>
  <c r="A1771" i="15"/>
  <c r="D1770" i="15"/>
  <c r="C1770" i="15"/>
  <c r="B1770" i="15"/>
  <c r="A1770" i="15"/>
  <c r="D1769" i="15"/>
  <c r="C1769" i="15"/>
  <c r="B1769" i="15"/>
  <c r="A1769" i="15"/>
  <c r="D1768" i="15"/>
  <c r="C1768" i="15"/>
  <c r="B1768" i="15"/>
  <c r="A1768" i="15"/>
  <c r="D1767" i="15"/>
  <c r="C1767" i="15"/>
  <c r="B1767" i="15"/>
  <c r="A1767" i="15"/>
  <c r="D1766" i="15"/>
  <c r="C1766" i="15"/>
  <c r="B1766" i="15"/>
  <c r="A1766" i="15"/>
  <c r="D1765" i="15"/>
  <c r="C1765" i="15"/>
  <c r="B1765" i="15"/>
  <c r="A1765" i="15"/>
  <c r="D1764" i="15"/>
  <c r="C1764" i="15"/>
  <c r="B1764" i="15"/>
  <c r="A1764" i="15"/>
  <c r="D1763" i="15"/>
  <c r="C1763" i="15"/>
  <c r="B1763" i="15"/>
  <c r="A1763" i="15"/>
  <c r="D1762" i="15"/>
  <c r="C1762" i="15"/>
  <c r="B1762" i="15"/>
  <c r="A1762" i="15"/>
  <c r="D1761" i="15"/>
  <c r="C1761" i="15"/>
  <c r="B1761" i="15"/>
  <c r="A1761" i="15"/>
  <c r="D1760" i="15"/>
  <c r="C1760" i="15"/>
  <c r="B1760" i="15"/>
  <c r="A1760" i="15"/>
  <c r="D1759" i="15"/>
  <c r="C1759" i="15"/>
  <c r="B1759" i="15"/>
  <c r="A1759" i="15"/>
  <c r="D1758" i="15"/>
  <c r="C1758" i="15"/>
  <c r="B1758" i="15"/>
  <c r="A1758" i="15"/>
  <c r="D1757" i="15"/>
  <c r="C1757" i="15"/>
  <c r="B1757" i="15"/>
  <c r="A1757" i="15"/>
  <c r="D1756" i="15"/>
  <c r="C1756" i="15"/>
  <c r="B1756" i="15"/>
  <c r="A1756" i="15"/>
  <c r="D1755" i="15"/>
  <c r="C1755" i="15"/>
  <c r="B1755" i="15"/>
  <c r="A1755" i="15"/>
  <c r="D1754" i="15"/>
  <c r="C1754" i="15"/>
  <c r="B1754" i="15"/>
  <c r="A1754" i="15"/>
  <c r="D1753" i="15"/>
  <c r="C1753" i="15"/>
  <c r="B1753" i="15"/>
  <c r="A1753" i="15"/>
  <c r="D1752" i="15"/>
  <c r="C1752" i="15"/>
  <c r="B1752" i="15"/>
  <c r="A1752" i="15"/>
  <c r="D1751" i="15"/>
  <c r="C1751" i="15"/>
  <c r="B1751" i="15"/>
  <c r="A1751" i="15"/>
  <c r="D1750" i="15"/>
  <c r="C1750" i="15"/>
  <c r="B1750" i="15"/>
  <c r="A1750" i="15"/>
  <c r="D1749" i="15"/>
  <c r="C1749" i="15"/>
  <c r="B1749" i="15"/>
  <c r="A1749" i="15"/>
  <c r="D1748" i="15"/>
  <c r="C1748" i="15"/>
  <c r="B1748" i="15"/>
  <c r="A1748" i="15"/>
  <c r="D1747" i="15"/>
  <c r="C1747" i="15"/>
  <c r="B1747" i="15"/>
  <c r="A1747" i="15"/>
  <c r="D1746" i="15"/>
  <c r="C1746" i="15"/>
  <c r="B1746" i="15"/>
  <c r="A1746" i="15"/>
  <c r="D1745" i="15"/>
  <c r="C1745" i="15"/>
  <c r="B1745" i="15"/>
  <c r="A1745" i="15"/>
  <c r="D1744" i="15"/>
  <c r="C1744" i="15"/>
  <c r="B1744" i="15"/>
  <c r="A1744" i="15"/>
  <c r="D1743" i="15"/>
  <c r="C1743" i="15"/>
  <c r="B1743" i="15"/>
  <c r="A1743" i="15"/>
  <c r="D1742" i="15"/>
  <c r="C1742" i="15"/>
  <c r="B1742" i="15"/>
  <c r="A1742" i="15"/>
  <c r="D1741" i="15"/>
  <c r="C1741" i="15"/>
  <c r="B1741" i="15"/>
  <c r="A1741" i="15"/>
  <c r="D1740" i="15"/>
  <c r="C1740" i="15"/>
  <c r="B1740" i="15"/>
  <c r="A1740" i="15"/>
  <c r="D1739" i="15"/>
  <c r="C1739" i="15"/>
  <c r="B1739" i="15"/>
  <c r="A1739" i="15"/>
  <c r="D1738" i="15"/>
  <c r="C1738" i="15"/>
  <c r="B1738" i="15"/>
  <c r="A1738" i="15"/>
  <c r="D1737" i="15"/>
  <c r="C1737" i="15"/>
  <c r="B1737" i="15"/>
  <c r="A1737" i="15"/>
  <c r="D1736" i="15"/>
  <c r="C1736" i="15"/>
  <c r="B1736" i="15"/>
  <c r="A1736" i="15"/>
  <c r="D1735" i="15"/>
  <c r="C1735" i="15"/>
  <c r="B1735" i="15"/>
  <c r="A1735" i="15"/>
  <c r="D1734" i="15"/>
  <c r="C1734" i="15"/>
  <c r="B1734" i="15"/>
  <c r="A1734" i="15"/>
  <c r="D1733" i="15"/>
  <c r="C1733" i="15"/>
  <c r="B1733" i="15"/>
  <c r="A1733" i="15"/>
  <c r="D1732" i="15"/>
  <c r="C1732" i="15"/>
  <c r="B1732" i="15"/>
  <c r="A1732" i="15"/>
  <c r="D1731" i="15"/>
  <c r="C1731" i="15"/>
  <c r="B1731" i="15"/>
  <c r="A1731" i="15"/>
  <c r="D1730" i="15"/>
  <c r="C1730" i="15"/>
  <c r="B1730" i="15"/>
  <c r="A1730" i="15"/>
  <c r="D1729" i="15"/>
  <c r="C1729" i="15"/>
  <c r="B1729" i="15"/>
  <c r="A1729" i="15"/>
  <c r="D1728" i="15"/>
  <c r="C1728" i="15"/>
  <c r="B1728" i="15"/>
  <c r="A1728" i="15"/>
  <c r="D1727" i="15"/>
  <c r="C1727" i="15"/>
  <c r="B1727" i="15"/>
  <c r="A1727" i="15"/>
  <c r="D1726" i="15"/>
  <c r="C1726" i="15"/>
  <c r="B1726" i="15"/>
  <c r="A1726" i="15"/>
  <c r="D1725" i="15"/>
  <c r="C1725" i="15"/>
  <c r="B1725" i="15"/>
  <c r="A1725" i="15"/>
  <c r="D1724" i="15"/>
  <c r="C1724" i="15"/>
  <c r="B1724" i="15"/>
  <c r="A1724" i="15"/>
  <c r="D1723" i="15"/>
  <c r="C1723" i="15"/>
  <c r="B1723" i="15"/>
  <c r="A1723" i="15"/>
  <c r="D1722" i="15"/>
  <c r="C1722" i="15"/>
  <c r="B1722" i="15"/>
  <c r="A1722" i="15"/>
  <c r="D1721" i="15"/>
  <c r="C1721" i="15"/>
  <c r="B1721" i="15"/>
  <c r="A1721" i="15"/>
  <c r="D1720" i="15"/>
  <c r="C1720" i="15"/>
  <c r="B1720" i="15"/>
  <c r="A1720" i="15"/>
  <c r="D1719" i="15"/>
  <c r="C1719" i="15"/>
  <c r="B1719" i="15"/>
  <c r="A1719" i="15"/>
  <c r="D1718" i="15"/>
  <c r="C1718" i="15"/>
  <c r="B1718" i="15"/>
  <c r="A1718" i="15"/>
  <c r="D1717" i="15"/>
  <c r="C1717" i="15"/>
  <c r="B1717" i="15"/>
  <c r="A1717" i="15"/>
  <c r="D1716" i="15"/>
  <c r="C1716" i="15"/>
  <c r="B1716" i="15"/>
  <c r="A1716" i="15"/>
  <c r="D1715" i="15"/>
  <c r="C1715" i="15"/>
  <c r="B1715" i="15"/>
  <c r="A1715" i="15"/>
  <c r="D1714" i="15"/>
  <c r="C1714" i="15"/>
  <c r="B1714" i="15"/>
  <c r="A1714" i="15"/>
  <c r="D1713" i="15"/>
  <c r="C1713" i="15"/>
  <c r="B1713" i="15"/>
  <c r="A1713" i="15"/>
  <c r="D1712" i="15"/>
  <c r="C1712" i="15"/>
  <c r="B1712" i="15"/>
  <c r="A1712" i="15"/>
  <c r="D1711" i="15"/>
  <c r="C1711" i="15"/>
  <c r="B1711" i="15"/>
  <c r="A1711" i="15"/>
  <c r="D1710" i="15"/>
  <c r="C1710" i="15"/>
  <c r="B1710" i="15"/>
  <c r="A1710" i="15"/>
  <c r="D1709" i="15"/>
  <c r="C1709" i="15"/>
  <c r="B1709" i="15"/>
  <c r="A1709" i="15"/>
  <c r="D1708" i="15"/>
  <c r="C1708" i="15"/>
  <c r="B1708" i="15"/>
  <c r="A1708" i="15"/>
  <c r="D1707" i="15"/>
  <c r="C1707" i="15"/>
  <c r="B1707" i="15"/>
  <c r="A1707" i="15"/>
  <c r="D1706" i="15"/>
  <c r="C1706" i="15"/>
  <c r="B1706" i="15"/>
  <c r="A1706" i="15"/>
  <c r="D1705" i="15"/>
  <c r="C1705" i="15"/>
  <c r="B1705" i="15"/>
  <c r="A1705" i="15"/>
  <c r="D1704" i="15"/>
  <c r="C1704" i="15"/>
  <c r="B1704" i="15"/>
  <c r="A1704" i="15"/>
  <c r="D1703" i="15"/>
  <c r="C1703" i="15"/>
  <c r="B1703" i="15"/>
  <c r="A1703" i="15"/>
  <c r="D1702" i="15"/>
  <c r="C1702" i="15"/>
  <c r="B1702" i="15"/>
  <c r="A1702" i="15"/>
  <c r="D1701" i="15"/>
  <c r="C1701" i="15"/>
  <c r="B1701" i="15"/>
  <c r="A1701" i="15"/>
  <c r="D1700" i="15"/>
  <c r="C1700" i="15"/>
  <c r="B1700" i="15"/>
  <c r="A1700" i="15"/>
  <c r="D1699" i="15"/>
  <c r="C1699" i="15"/>
  <c r="B1699" i="15"/>
  <c r="A1699" i="15"/>
  <c r="D1698" i="15"/>
  <c r="C1698" i="15"/>
  <c r="B1698" i="15"/>
  <c r="A1698" i="15"/>
  <c r="D1697" i="15"/>
  <c r="C1697" i="15"/>
  <c r="B1697" i="15"/>
  <c r="A1697" i="15"/>
  <c r="D1696" i="15"/>
  <c r="C1696" i="15"/>
  <c r="B1696" i="15"/>
  <c r="A1696" i="15"/>
  <c r="D1695" i="15"/>
  <c r="C1695" i="15"/>
  <c r="B1695" i="15"/>
  <c r="A1695" i="15"/>
  <c r="D1694" i="15"/>
  <c r="C1694" i="15"/>
  <c r="B1694" i="15"/>
  <c r="A1694" i="15"/>
  <c r="D1693" i="15"/>
  <c r="C1693" i="15"/>
  <c r="B1693" i="15"/>
  <c r="A1693" i="15"/>
  <c r="D1692" i="15"/>
  <c r="C1692" i="15"/>
  <c r="B1692" i="15"/>
  <c r="A1692" i="15"/>
  <c r="D1691" i="15"/>
  <c r="C1691" i="15"/>
  <c r="B1691" i="15"/>
  <c r="A1691" i="15"/>
  <c r="D1690" i="15"/>
  <c r="C1690" i="15"/>
  <c r="B1690" i="15"/>
  <c r="A1690" i="15"/>
  <c r="D1689" i="15"/>
  <c r="C1689" i="15"/>
  <c r="B1689" i="15"/>
  <c r="A1689" i="15"/>
  <c r="D1688" i="15"/>
  <c r="C1688" i="15"/>
  <c r="B1688" i="15"/>
  <c r="A1688" i="15"/>
  <c r="D1687" i="15"/>
  <c r="C1687" i="15"/>
  <c r="B1687" i="15"/>
  <c r="A1687" i="15"/>
  <c r="D1686" i="15"/>
  <c r="C1686" i="15"/>
  <c r="B1686" i="15"/>
  <c r="A1686" i="15"/>
  <c r="D1685" i="15"/>
  <c r="C1685" i="15"/>
  <c r="B1685" i="15"/>
  <c r="A1685" i="15"/>
  <c r="D1684" i="15"/>
  <c r="C1684" i="15"/>
  <c r="B1684" i="15"/>
  <c r="A1684" i="15"/>
  <c r="D1683" i="15"/>
  <c r="C1683" i="15"/>
  <c r="B1683" i="15"/>
  <c r="A1683" i="15"/>
  <c r="D1682" i="15"/>
  <c r="C1682" i="15"/>
  <c r="B1682" i="15"/>
  <c r="A1682" i="15"/>
  <c r="D1681" i="15"/>
  <c r="C1681" i="15"/>
  <c r="B1681" i="15"/>
  <c r="A1681" i="15"/>
  <c r="D1680" i="15"/>
  <c r="C1680" i="15"/>
  <c r="B1680" i="15"/>
  <c r="A1680" i="15"/>
  <c r="D1679" i="15"/>
  <c r="C1679" i="15"/>
  <c r="B1679" i="15"/>
  <c r="A1679" i="15"/>
  <c r="D1678" i="15"/>
  <c r="C1678" i="15"/>
  <c r="B1678" i="15"/>
  <c r="A1678" i="15"/>
  <c r="D1677" i="15"/>
  <c r="C1677" i="15"/>
  <c r="B1677" i="15"/>
  <c r="A1677" i="15"/>
  <c r="D1676" i="15"/>
  <c r="C1676" i="15"/>
  <c r="B1676" i="15"/>
  <c r="A1676" i="15"/>
  <c r="D1675" i="15"/>
  <c r="C1675" i="15"/>
  <c r="B1675" i="15"/>
  <c r="A1675" i="15"/>
  <c r="D1674" i="15"/>
  <c r="C1674" i="15"/>
  <c r="B1674" i="15"/>
  <c r="A1674" i="15"/>
  <c r="D1673" i="15"/>
  <c r="C1673" i="15"/>
  <c r="B1673" i="15"/>
  <c r="A1673" i="15"/>
  <c r="D1672" i="15"/>
  <c r="C1672" i="15"/>
  <c r="B1672" i="15"/>
  <c r="A1672" i="15"/>
  <c r="D1671" i="15"/>
  <c r="C1671" i="15"/>
  <c r="B1671" i="15"/>
  <c r="A1671" i="15"/>
  <c r="D1670" i="15"/>
  <c r="C1670" i="15"/>
  <c r="B1670" i="15"/>
  <c r="A1670" i="15"/>
  <c r="D1669" i="15"/>
  <c r="C1669" i="15"/>
  <c r="B1669" i="15"/>
  <c r="A1669" i="15"/>
  <c r="D1668" i="15"/>
  <c r="C1668" i="15"/>
  <c r="B1668" i="15"/>
  <c r="A1668" i="15"/>
  <c r="D1667" i="15"/>
  <c r="C1667" i="15"/>
  <c r="B1667" i="15"/>
  <c r="A1667" i="15"/>
  <c r="D1666" i="15"/>
  <c r="C1666" i="15"/>
  <c r="B1666" i="15"/>
  <c r="A1666" i="15"/>
  <c r="D1665" i="15"/>
  <c r="C1665" i="15"/>
  <c r="B1665" i="15"/>
  <c r="A1665" i="15"/>
  <c r="D1664" i="15"/>
  <c r="C1664" i="15"/>
  <c r="B1664" i="15"/>
  <c r="A1664" i="15"/>
  <c r="D1663" i="15"/>
  <c r="C1663" i="15"/>
  <c r="B1663" i="15"/>
  <c r="A1663" i="15"/>
  <c r="D1662" i="15"/>
  <c r="C1662" i="15"/>
  <c r="B1662" i="15"/>
  <c r="A1662" i="15"/>
  <c r="D1661" i="15"/>
  <c r="C1661" i="15"/>
  <c r="B1661" i="15"/>
  <c r="A1661" i="15"/>
  <c r="D1660" i="15"/>
  <c r="C1660" i="15"/>
  <c r="B1660" i="15"/>
  <c r="A1660" i="15"/>
  <c r="D1659" i="15"/>
  <c r="C1659" i="15"/>
  <c r="B1659" i="15"/>
  <c r="A1659" i="15"/>
  <c r="D1658" i="15"/>
  <c r="C1658" i="15"/>
  <c r="B1658" i="15"/>
  <c r="A1658" i="15"/>
  <c r="D1657" i="15"/>
  <c r="C1657" i="15"/>
  <c r="B1657" i="15"/>
  <c r="A1657" i="15"/>
  <c r="D1656" i="15"/>
  <c r="C1656" i="15"/>
  <c r="B1656" i="15"/>
  <c r="A1656" i="15"/>
  <c r="D1655" i="15"/>
  <c r="C1655" i="15"/>
  <c r="B1655" i="15"/>
  <c r="A1655" i="15"/>
  <c r="D1654" i="15"/>
  <c r="C1654" i="15"/>
  <c r="B1654" i="15"/>
  <c r="A1654" i="15"/>
  <c r="D1653" i="15"/>
  <c r="C1653" i="15"/>
  <c r="B1653" i="15"/>
  <c r="A1653" i="15"/>
  <c r="D1652" i="15"/>
  <c r="C1652" i="15"/>
  <c r="B1652" i="15"/>
  <c r="A1652" i="15"/>
  <c r="D1651" i="15"/>
  <c r="C1651" i="15"/>
  <c r="B1651" i="15"/>
  <c r="A1651" i="15"/>
  <c r="D1650" i="15"/>
  <c r="C1650" i="15"/>
  <c r="B1650" i="15"/>
  <c r="A1650" i="15"/>
  <c r="D1649" i="15"/>
  <c r="C1649" i="15"/>
  <c r="B1649" i="15"/>
  <c r="A1649" i="15"/>
  <c r="D1648" i="15"/>
  <c r="C1648" i="15"/>
  <c r="B1648" i="15"/>
  <c r="A1648" i="15"/>
  <c r="D1647" i="15"/>
  <c r="C1647" i="15"/>
  <c r="B1647" i="15"/>
  <c r="A1647" i="15"/>
  <c r="D1646" i="15"/>
  <c r="C1646" i="15"/>
  <c r="B1646" i="15"/>
  <c r="A1646" i="15"/>
  <c r="D1645" i="15"/>
  <c r="C1645" i="15"/>
  <c r="B1645" i="15"/>
  <c r="A1645" i="15"/>
  <c r="D1644" i="15"/>
  <c r="C1644" i="15"/>
  <c r="B1644" i="15"/>
  <c r="A1644" i="15"/>
  <c r="D1643" i="15"/>
  <c r="C1643" i="15"/>
  <c r="B1643" i="15"/>
  <c r="A1643" i="15"/>
  <c r="D1642" i="15"/>
  <c r="C1642" i="15"/>
  <c r="B1642" i="15"/>
  <c r="A1642" i="15"/>
  <c r="D1641" i="15"/>
  <c r="C1641" i="15"/>
  <c r="B1641" i="15"/>
  <c r="A1641" i="15"/>
  <c r="D1640" i="15"/>
  <c r="C1640" i="15"/>
  <c r="B1640" i="15"/>
  <c r="A1640" i="15"/>
  <c r="D1639" i="15"/>
  <c r="C1639" i="15"/>
  <c r="B1639" i="15"/>
  <c r="A1639" i="15"/>
  <c r="D1638" i="15"/>
  <c r="C1638" i="15"/>
  <c r="B1638" i="15"/>
  <c r="A1638" i="15"/>
  <c r="D1637" i="15"/>
  <c r="C1637" i="15"/>
  <c r="B1637" i="15"/>
  <c r="A1637" i="15"/>
  <c r="D1636" i="15"/>
  <c r="C1636" i="15"/>
  <c r="B1636" i="15"/>
  <c r="A1636" i="15"/>
  <c r="D1635" i="15"/>
  <c r="C1635" i="15"/>
  <c r="B1635" i="15"/>
  <c r="A1635" i="15"/>
  <c r="D1634" i="15"/>
  <c r="C1634" i="15"/>
  <c r="B1634" i="15"/>
  <c r="A1634" i="15"/>
  <c r="D1633" i="15"/>
  <c r="C1633" i="15"/>
  <c r="B1633" i="15"/>
  <c r="A1633" i="15"/>
  <c r="D1632" i="15"/>
  <c r="C1632" i="15"/>
  <c r="B1632" i="15"/>
  <c r="A1632" i="15"/>
  <c r="D1631" i="15"/>
  <c r="C1631" i="15"/>
  <c r="B1631" i="15"/>
  <c r="A1631" i="15"/>
  <c r="D1630" i="15"/>
  <c r="C1630" i="15"/>
  <c r="B1630" i="15"/>
  <c r="A1630" i="15"/>
  <c r="D1629" i="15"/>
  <c r="C1629" i="15"/>
  <c r="B1629" i="15"/>
  <c r="A1629" i="15"/>
  <c r="D1628" i="15"/>
  <c r="C1628" i="15"/>
  <c r="B1628" i="15"/>
  <c r="A1628" i="15"/>
  <c r="D1627" i="15"/>
  <c r="C1627" i="15"/>
  <c r="B1627" i="15"/>
  <c r="A1627" i="15"/>
  <c r="D1626" i="15"/>
  <c r="C1626" i="15"/>
  <c r="B1626" i="15"/>
  <c r="A1626" i="15"/>
  <c r="D1625" i="15"/>
  <c r="C1625" i="15"/>
  <c r="B1625" i="15"/>
  <c r="A1625" i="15"/>
  <c r="D1624" i="15"/>
  <c r="C1624" i="15"/>
  <c r="B1624" i="15"/>
  <c r="A1624" i="15"/>
  <c r="D1623" i="15"/>
  <c r="C1623" i="15"/>
  <c r="B1623" i="15"/>
  <c r="A1623" i="15"/>
  <c r="D1622" i="15"/>
  <c r="C1622" i="15"/>
  <c r="B1622" i="15"/>
  <c r="A1622" i="15"/>
  <c r="D1621" i="15"/>
  <c r="C1621" i="15"/>
  <c r="B1621" i="15"/>
  <c r="A1621" i="15"/>
  <c r="D1620" i="15"/>
  <c r="C1620" i="15"/>
  <c r="B1620" i="15"/>
  <c r="A1620" i="15"/>
  <c r="D1619" i="15"/>
  <c r="C1619" i="15"/>
  <c r="B1619" i="15"/>
  <c r="A1619" i="15"/>
  <c r="D1618" i="15"/>
  <c r="C1618" i="15"/>
  <c r="B1618" i="15"/>
  <c r="A1618" i="15"/>
  <c r="D1617" i="15"/>
  <c r="C1617" i="15"/>
  <c r="B1617" i="15"/>
  <c r="A1617" i="15"/>
  <c r="D1616" i="15"/>
  <c r="C1616" i="15"/>
  <c r="B1616" i="15"/>
  <c r="A1616" i="15"/>
  <c r="D1615" i="15"/>
  <c r="C1615" i="15"/>
  <c r="B1615" i="15"/>
  <c r="A1615" i="15"/>
  <c r="D1614" i="15"/>
  <c r="C1614" i="15"/>
  <c r="B1614" i="15"/>
  <c r="A1614" i="15"/>
  <c r="D1613" i="15"/>
  <c r="C1613" i="15"/>
  <c r="B1613" i="15"/>
  <c r="A1613" i="15"/>
  <c r="D1612" i="15"/>
  <c r="C1612" i="15"/>
  <c r="B1612" i="15"/>
  <c r="A1612" i="15"/>
  <c r="D1611" i="15"/>
  <c r="C1611" i="15"/>
  <c r="B1611" i="15"/>
  <c r="A1611" i="15"/>
  <c r="D1610" i="15"/>
  <c r="C1610" i="15"/>
  <c r="B1610" i="15"/>
  <c r="A1610" i="15"/>
  <c r="D1609" i="15"/>
  <c r="C1609" i="15"/>
  <c r="B1609" i="15"/>
  <c r="A1609" i="15"/>
  <c r="D1608" i="15"/>
  <c r="C1608" i="15"/>
  <c r="B1608" i="15"/>
  <c r="A1608" i="15"/>
  <c r="D1607" i="15"/>
  <c r="C1607" i="15"/>
  <c r="B1607" i="15"/>
  <c r="A1607" i="15"/>
  <c r="D1606" i="15"/>
  <c r="C1606" i="15"/>
  <c r="B1606" i="15"/>
  <c r="A1606" i="15"/>
  <c r="D1605" i="15"/>
  <c r="C1605" i="15"/>
  <c r="B1605" i="15"/>
  <c r="A1605" i="15"/>
  <c r="D1604" i="15"/>
  <c r="C1604" i="15"/>
  <c r="B1604" i="15"/>
  <c r="A1604" i="15"/>
  <c r="D1603" i="15"/>
  <c r="C1603" i="15"/>
  <c r="B1603" i="15"/>
  <c r="A1603" i="15"/>
  <c r="D1602" i="15"/>
  <c r="C1602" i="15"/>
  <c r="B1602" i="15"/>
  <c r="A1602" i="15"/>
  <c r="D1601" i="15"/>
  <c r="C1601" i="15"/>
  <c r="B1601" i="15"/>
  <c r="A1601" i="15"/>
  <c r="D1600" i="15"/>
  <c r="C1600" i="15"/>
  <c r="B1600" i="15"/>
  <c r="A1600" i="15"/>
  <c r="D1599" i="15"/>
  <c r="C1599" i="15"/>
  <c r="B1599" i="15"/>
  <c r="A1599" i="15"/>
  <c r="D1598" i="15"/>
  <c r="C1598" i="15"/>
  <c r="B1598" i="15"/>
  <c r="A1598" i="15"/>
  <c r="D1597" i="15"/>
  <c r="C1597" i="15"/>
  <c r="B1597" i="15"/>
  <c r="A1597" i="15"/>
  <c r="D1596" i="15"/>
  <c r="C1596" i="15"/>
  <c r="B1596" i="15"/>
  <c r="A1596" i="15"/>
  <c r="D1595" i="15"/>
  <c r="C1595" i="15"/>
  <c r="B1595" i="15"/>
  <c r="A1595" i="15"/>
  <c r="D1594" i="15"/>
  <c r="C1594" i="15"/>
  <c r="B1594" i="15"/>
  <c r="A1594" i="15"/>
  <c r="D1593" i="15"/>
  <c r="C1593" i="15"/>
  <c r="B1593" i="15"/>
  <c r="A1593" i="15"/>
  <c r="D1592" i="15"/>
  <c r="C1592" i="15"/>
  <c r="B1592" i="15"/>
  <c r="A1592" i="15"/>
  <c r="D1591" i="15"/>
  <c r="C1591" i="15"/>
  <c r="B1591" i="15"/>
  <c r="A1591" i="15"/>
  <c r="D1590" i="15"/>
  <c r="C1590" i="15"/>
  <c r="B1590" i="15"/>
  <c r="A1590" i="15"/>
  <c r="D1589" i="15"/>
  <c r="C1589" i="15"/>
  <c r="B1589" i="15"/>
  <c r="A1589" i="15"/>
  <c r="D1588" i="15"/>
  <c r="C1588" i="15"/>
  <c r="B1588" i="15"/>
  <c r="A1588" i="15"/>
  <c r="D1587" i="15"/>
  <c r="C1587" i="15"/>
  <c r="B1587" i="15"/>
  <c r="A1587" i="15"/>
  <c r="D1586" i="15"/>
  <c r="C1586" i="15"/>
  <c r="B1586" i="15"/>
  <c r="A1586" i="15"/>
  <c r="D1585" i="15"/>
  <c r="C1585" i="15"/>
  <c r="B1585" i="15"/>
  <c r="A1585" i="15"/>
  <c r="D1584" i="15"/>
  <c r="C1584" i="15"/>
  <c r="B1584" i="15"/>
  <c r="A1584" i="15"/>
  <c r="D1583" i="15"/>
  <c r="C1583" i="15"/>
  <c r="B1583" i="15"/>
  <c r="A1583" i="15"/>
  <c r="D1582" i="15"/>
  <c r="C1582" i="15"/>
  <c r="B1582" i="15"/>
  <c r="A1582" i="15"/>
  <c r="D1581" i="15"/>
  <c r="C1581" i="15"/>
  <c r="B1581" i="15"/>
  <c r="A1581" i="15"/>
  <c r="D1580" i="15"/>
  <c r="C1580" i="15"/>
  <c r="B1580" i="15"/>
  <c r="A1580" i="15"/>
  <c r="D1579" i="15"/>
  <c r="C1579" i="15"/>
  <c r="B1579" i="15"/>
  <c r="A1579" i="15"/>
  <c r="D1578" i="15"/>
  <c r="C1578" i="15"/>
  <c r="B1578" i="15"/>
  <c r="A1578" i="15"/>
  <c r="D1577" i="15"/>
  <c r="C1577" i="15"/>
  <c r="B1577" i="15"/>
  <c r="A1577" i="15"/>
  <c r="D1576" i="15"/>
  <c r="C1576" i="15"/>
  <c r="B1576" i="15"/>
  <c r="A1576" i="15"/>
  <c r="D1575" i="15"/>
  <c r="C1575" i="15"/>
  <c r="B1575" i="15"/>
  <c r="A1575" i="15"/>
  <c r="D1574" i="15"/>
  <c r="C1574" i="15"/>
  <c r="B1574" i="15"/>
  <c r="A1574" i="15"/>
  <c r="D1573" i="15"/>
  <c r="C1573" i="15"/>
  <c r="B1573" i="15"/>
  <c r="A1573" i="15"/>
  <c r="D1572" i="15"/>
  <c r="C1572" i="15"/>
  <c r="B1572" i="15"/>
  <c r="A1572" i="15"/>
  <c r="D1571" i="15"/>
  <c r="C1571" i="15"/>
  <c r="B1571" i="15"/>
  <c r="A1571" i="15"/>
  <c r="D1570" i="15"/>
  <c r="C1570" i="15"/>
  <c r="B1570" i="15"/>
  <c r="A1570" i="15"/>
  <c r="D1569" i="15"/>
  <c r="C1569" i="15"/>
  <c r="B1569" i="15"/>
  <c r="A1569" i="15"/>
  <c r="D1568" i="15"/>
  <c r="C1568" i="15"/>
  <c r="B1568" i="15"/>
  <c r="A1568" i="15"/>
  <c r="D1567" i="15"/>
  <c r="C1567" i="15"/>
  <c r="B1567" i="15"/>
  <c r="A1567" i="15"/>
  <c r="D1566" i="15"/>
  <c r="C1566" i="15"/>
  <c r="B1566" i="15"/>
  <c r="A1566" i="15"/>
  <c r="D1565" i="15"/>
  <c r="C1565" i="15"/>
  <c r="B1565" i="15"/>
  <c r="A1565" i="15"/>
  <c r="D1564" i="15"/>
  <c r="C1564" i="15"/>
  <c r="B1564" i="15"/>
  <c r="A1564" i="15"/>
  <c r="D1563" i="15"/>
  <c r="C1563" i="15"/>
  <c r="B1563" i="15"/>
  <c r="A1563" i="15"/>
  <c r="D1562" i="15"/>
  <c r="C1562" i="15"/>
  <c r="B1562" i="15"/>
  <c r="A1562" i="15"/>
  <c r="D1561" i="15"/>
  <c r="C1561" i="15"/>
  <c r="B1561" i="15"/>
  <c r="A1561" i="15"/>
  <c r="D1560" i="15"/>
  <c r="C1560" i="15"/>
  <c r="B1560" i="15"/>
  <c r="A1560" i="15"/>
  <c r="D1559" i="15"/>
  <c r="C1559" i="15"/>
  <c r="B1559" i="15"/>
  <c r="A1559" i="15"/>
  <c r="D1558" i="15"/>
  <c r="C1558" i="15"/>
  <c r="B1558" i="15"/>
  <c r="A1558" i="15"/>
  <c r="D1557" i="15"/>
  <c r="C1557" i="15"/>
  <c r="B1557" i="15"/>
  <c r="A1557" i="15"/>
  <c r="D1556" i="15"/>
  <c r="C1556" i="15"/>
  <c r="B1556" i="15"/>
  <c r="A1556" i="15"/>
  <c r="D1555" i="15"/>
  <c r="C1555" i="15"/>
  <c r="B1555" i="15"/>
  <c r="A1555" i="15"/>
  <c r="D1554" i="15"/>
  <c r="C1554" i="15"/>
  <c r="B1554" i="15"/>
  <c r="A1554" i="15"/>
  <c r="D1553" i="15"/>
  <c r="C1553" i="15"/>
  <c r="B1553" i="15"/>
  <c r="A1553" i="15"/>
  <c r="D1552" i="15"/>
  <c r="C1552" i="15"/>
  <c r="B1552" i="15"/>
  <c r="A1552" i="15"/>
  <c r="D1551" i="15"/>
  <c r="C1551" i="15"/>
  <c r="B1551" i="15"/>
  <c r="A1551" i="15"/>
  <c r="D1550" i="15"/>
  <c r="C1550" i="15"/>
  <c r="B1550" i="15"/>
  <c r="A1550" i="15"/>
  <c r="D1549" i="15"/>
  <c r="C1549" i="15"/>
  <c r="B1549" i="15"/>
  <c r="A1549" i="15"/>
  <c r="D1548" i="15"/>
  <c r="C1548" i="15"/>
  <c r="B1548" i="15"/>
  <c r="A1548" i="15"/>
  <c r="D1547" i="15"/>
  <c r="C1547" i="15"/>
  <c r="B1547" i="15"/>
  <c r="A1547" i="15"/>
  <c r="D1546" i="15"/>
  <c r="C1546" i="15"/>
  <c r="B1546" i="15"/>
  <c r="A1546" i="15"/>
  <c r="D1545" i="15"/>
  <c r="C1545" i="15"/>
  <c r="B1545" i="15"/>
  <c r="A1545" i="15"/>
  <c r="D1544" i="15"/>
  <c r="C1544" i="15"/>
  <c r="B1544" i="15"/>
  <c r="A1544" i="15"/>
  <c r="D1543" i="15"/>
  <c r="C1543" i="15"/>
  <c r="B1543" i="15"/>
  <c r="A1543" i="15"/>
  <c r="D1542" i="15"/>
  <c r="C1542" i="15"/>
  <c r="B1542" i="15"/>
  <c r="A1542" i="15"/>
  <c r="D1541" i="15"/>
  <c r="C1541" i="15"/>
  <c r="B1541" i="15"/>
  <c r="A1541" i="15"/>
  <c r="D1540" i="15"/>
  <c r="C1540" i="15"/>
  <c r="B1540" i="15"/>
  <c r="A1540" i="15"/>
  <c r="D1539" i="15"/>
  <c r="C1539" i="15"/>
  <c r="B1539" i="15"/>
  <c r="A1539" i="15"/>
  <c r="D1538" i="15"/>
  <c r="C1538" i="15"/>
  <c r="B1538" i="15"/>
  <c r="A1538" i="15"/>
  <c r="D1537" i="15"/>
  <c r="C1537" i="15"/>
  <c r="B1537" i="15"/>
  <c r="A1537" i="15"/>
  <c r="D1536" i="15"/>
  <c r="C1536" i="15"/>
  <c r="B1536" i="15"/>
  <c r="A1536" i="15"/>
  <c r="D1535" i="15"/>
  <c r="C1535" i="15"/>
  <c r="B1535" i="15"/>
  <c r="A1535" i="15"/>
  <c r="D1534" i="15"/>
  <c r="C1534" i="15"/>
  <c r="B1534" i="15"/>
  <c r="A1534" i="15"/>
  <c r="D1533" i="15"/>
  <c r="C1533" i="15"/>
  <c r="B1533" i="15"/>
  <c r="A1533" i="15"/>
  <c r="D1532" i="15"/>
  <c r="C1532" i="15"/>
  <c r="B1532" i="15"/>
  <c r="A1532" i="15"/>
  <c r="D1531" i="15"/>
  <c r="C1531" i="15"/>
  <c r="B1531" i="15"/>
  <c r="A1531" i="15"/>
  <c r="D1530" i="15"/>
  <c r="C1530" i="15"/>
  <c r="B1530" i="15"/>
  <c r="A1530" i="15"/>
  <c r="D1529" i="15"/>
  <c r="C1529" i="15"/>
  <c r="B1529" i="15"/>
  <c r="A1529" i="15"/>
  <c r="D1528" i="15"/>
  <c r="C1528" i="15"/>
  <c r="B1528" i="15"/>
  <c r="A1528" i="15"/>
  <c r="D1527" i="15"/>
  <c r="C1527" i="15"/>
  <c r="B1527" i="15"/>
  <c r="A1527" i="15"/>
  <c r="D1526" i="15"/>
  <c r="C1526" i="15"/>
  <c r="B1526" i="15"/>
  <c r="A1526" i="15"/>
  <c r="D1525" i="15"/>
  <c r="C1525" i="15"/>
  <c r="B1525" i="15"/>
  <c r="A1525" i="15"/>
  <c r="D1524" i="15"/>
  <c r="C1524" i="15"/>
  <c r="B1524" i="15"/>
  <c r="A1524" i="15"/>
  <c r="D1523" i="15"/>
  <c r="C1523" i="15"/>
  <c r="B1523" i="15"/>
  <c r="A1523" i="15"/>
  <c r="D1522" i="15"/>
  <c r="C1522" i="15"/>
  <c r="B1522" i="15"/>
  <c r="A1522" i="15"/>
  <c r="D1521" i="15"/>
  <c r="C1521" i="15"/>
  <c r="B1521" i="15"/>
  <c r="A1521" i="15"/>
  <c r="D1520" i="15"/>
  <c r="C1520" i="15"/>
  <c r="B1520" i="15"/>
  <c r="A1520" i="15"/>
  <c r="D1519" i="15"/>
  <c r="C1519" i="15"/>
  <c r="B1519" i="15"/>
  <c r="A1519" i="15"/>
  <c r="D1518" i="15"/>
  <c r="C1518" i="15"/>
  <c r="B1518" i="15"/>
  <c r="A1518" i="15"/>
  <c r="D1517" i="15"/>
  <c r="C1517" i="15"/>
  <c r="B1517" i="15"/>
  <c r="A1517" i="15"/>
  <c r="D1516" i="15"/>
  <c r="C1516" i="15"/>
  <c r="B1516" i="15"/>
  <c r="A1516" i="15"/>
  <c r="D1515" i="15"/>
  <c r="C1515" i="15"/>
  <c r="B1515" i="15"/>
  <c r="A1515" i="15"/>
  <c r="D1514" i="15"/>
  <c r="C1514" i="15"/>
  <c r="B1514" i="15"/>
  <c r="A1514" i="15"/>
  <c r="D1513" i="15"/>
  <c r="C1513" i="15"/>
  <c r="B1513" i="15"/>
  <c r="A1513" i="15"/>
  <c r="D1512" i="15"/>
  <c r="C1512" i="15"/>
  <c r="B1512" i="15"/>
  <c r="A1512" i="15"/>
  <c r="D1511" i="15"/>
  <c r="C1511" i="15"/>
  <c r="B1511" i="15"/>
  <c r="A1511" i="15"/>
  <c r="D1510" i="15"/>
  <c r="C1510" i="15"/>
  <c r="B1510" i="15"/>
  <c r="A1510" i="15"/>
  <c r="D1509" i="15"/>
  <c r="C1509" i="15"/>
  <c r="B1509" i="15"/>
  <c r="A1509" i="15"/>
  <c r="D1508" i="15"/>
  <c r="C1508" i="15"/>
  <c r="B1508" i="15"/>
  <c r="A1508" i="15"/>
  <c r="D1507" i="15"/>
  <c r="C1507" i="15"/>
  <c r="B1507" i="15"/>
  <c r="A1507" i="15"/>
  <c r="D1506" i="15"/>
  <c r="C1506" i="15"/>
  <c r="B1506" i="15"/>
  <c r="A1506" i="15"/>
  <c r="D1505" i="15"/>
  <c r="C1505" i="15"/>
  <c r="B1505" i="15"/>
  <c r="A1505" i="15"/>
  <c r="D1504" i="15"/>
  <c r="C1504" i="15"/>
  <c r="B1504" i="15"/>
  <c r="A1504" i="15"/>
  <c r="D1503" i="15"/>
  <c r="C1503" i="15"/>
  <c r="B1503" i="15"/>
  <c r="A1503" i="15"/>
  <c r="D1502" i="15"/>
  <c r="C1502" i="15"/>
  <c r="B1502" i="15"/>
  <c r="A1502" i="15"/>
  <c r="D1501" i="15"/>
  <c r="C1501" i="15"/>
  <c r="B1501" i="15"/>
  <c r="A1501" i="15"/>
  <c r="D1500" i="15"/>
  <c r="C1500" i="15"/>
  <c r="B1500" i="15"/>
  <c r="A1500" i="15"/>
  <c r="D1499" i="15"/>
  <c r="C1499" i="15"/>
  <c r="B1499" i="15"/>
  <c r="A1499" i="15"/>
  <c r="D1498" i="15"/>
  <c r="C1498" i="15"/>
  <c r="B1498" i="15"/>
  <c r="A1498" i="15"/>
  <c r="D1497" i="15"/>
  <c r="C1497" i="15"/>
  <c r="B1497" i="15"/>
  <c r="A1497" i="15"/>
  <c r="D1496" i="15"/>
  <c r="C1496" i="15"/>
  <c r="B1496" i="15"/>
  <c r="A1496" i="15"/>
  <c r="D1495" i="15"/>
  <c r="C1495" i="15"/>
  <c r="B1495" i="15"/>
  <c r="A1495" i="15"/>
  <c r="D1494" i="15"/>
  <c r="C1494" i="15"/>
  <c r="B1494" i="15"/>
  <c r="A1494" i="15"/>
  <c r="D1493" i="15"/>
  <c r="C1493" i="15"/>
  <c r="B1493" i="15"/>
  <c r="A1493" i="15"/>
  <c r="D1492" i="15"/>
  <c r="C1492" i="15"/>
  <c r="B1492" i="15"/>
  <c r="A1492" i="15"/>
  <c r="D1491" i="15"/>
  <c r="C1491" i="15"/>
  <c r="B1491" i="15"/>
  <c r="A1491" i="15"/>
  <c r="D1490" i="15"/>
  <c r="C1490" i="15"/>
  <c r="B1490" i="15"/>
  <c r="A1490" i="15"/>
  <c r="D1489" i="15"/>
  <c r="C1489" i="15"/>
  <c r="B1489" i="15"/>
  <c r="A1489" i="15"/>
  <c r="D1488" i="15"/>
  <c r="C1488" i="15"/>
  <c r="B1488" i="15"/>
  <c r="A1488" i="15"/>
  <c r="D1487" i="15"/>
  <c r="C1487" i="15"/>
  <c r="B1487" i="15"/>
  <c r="A1487" i="15"/>
  <c r="D1486" i="15"/>
  <c r="C1486" i="15"/>
  <c r="B1486" i="15"/>
  <c r="A1486" i="15"/>
  <c r="D1485" i="15"/>
  <c r="C1485" i="15"/>
  <c r="B1485" i="15"/>
  <c r="A1485" i="15"/>
  <c r="D1484" i="15"/>
  <c r="C1484" i="15"/>
  <c r="B1484" i="15"/>
  <c r="A1484" i="15"/>
  <c r="D1483" i="15"/>
  <c r="C1483" i="15"/>
  <c r="B1483" i="15"/>
  <c r="A1483" i="15"/>
  <c r="D1482" i="15"/>
  <c r="C1482" i="15"/>
  <c r="B1482" i="15"/>
  <c r="A1482" i="15"/>
  <c r="D1481" i="15"/>
  <c r="C1481" i="15"/>
  <c r="B1481" i="15"/>
  <c r="A1481" i="15"/>
  <c r="D1480" i="15"/>
  <c r="C1480" i="15"/>
  <c r="B1480" i="15"/>
  <c r="A1480" i="15"/>
  <c r="D1479" i="15"/>
  <c r="C1479" i="15"/>
  <c r="B1479" i="15"/>
  <c r="A1479" i="15"/>
  <c r="D1478" i="15"/>
  <c r="C1478" i="15"/>
  <c r="B1478" i="15"/>
  <c r="A1478" i="15"/>
  <c r="D1477" i="15"/>
  <c r="C1477" i="15"/>
  <c r="B1477" i="15"/>
  <c r="A1477" i="15"/>
  <c r="D1476" i="15"/>
  <c r="C1476" i="15"/>
  <c r="B1476" i="15"/>
  <c r="A1476" i="15"/>
  <c r="D1475" i="15"/>
  <c r="C1475" i="15"/>
  <c r="B1475" i="15"/>
  <c r="A1475" i="15"/>
  <c r="D1474" i="15"/>
  <c r="C1474" i="15"/>
  <c r="B1474" i="15"/>
  <c r="A1474" i="15"/>
  <c r="D1473" i="15"/>
  <c r="C1473" i="15"/>
  <c r="B1473" i="15"/>
  <c r="A1473" i="15"/>
  <c r="D1472" i="15"/>
  <c r="C1472" i="15"/>
  <c r="B1472" i="15"/>
  <c r="A1472" i="15"/>
  <c r="D1471" i="15"/>
  <c r="C1471" i="15"/>
  <c r="B1471" i="15"/>
  <c r="A1471" i="15"/>
  <c r="D1470" i="15"/>
  <c r="C1470" i="15"/>
  <c r="B1470" i="15"/>
  <c r="A1470" i="15"/>
  <c r="D1469" i="15"/>
  <c r="C1469" i="15"/>
  <c r="B1469" i="15"/>
  <c r="A1469" i="15"/>
  <c r="D1468" i="15"/>
  <c r="C1468" i="15"/>
  <c r="B1468" i="15"/>
  <c r="A1468" i="15"/>
  <c r="D1467" i="15"/>
  <c r="C1467" i="15"/>
  <c r="B1467" i="15"/>
  <c r="A1467" i="15"/>
  <c r="D1466" i="15"/>
  <c r="C1466" i="15"/>
  <c r="B1466" i="15"/>
  <c r="A1466" i="15"/>
  <c r="D1465" i="15"/>
  <c r="C1465" i="15"/>
  <c r="B1465" i="15"/>
  <c r="A1465" i="15"/>
  <c r="D1464" i="15"/>
  <c r="C1464" i="15"/>
  <c r="B1464" i="15"/>
  <c r="A1464" i="15"/>
  <c r="D1463" i="15"/>
  <c r="C1463" i="15"/>
  <c r="B1463" i="15"/>
  <c r="A1463" i="15"/>
  <c r="D1462" i="15"/>
  <c r="C1462" i="15"/>
  <c r="B1462" i="15"/>
  <c r="A1462" i="15"/>
  <c r="D1461" i="15"/>
  <c r="C1461" i="15"/>
  <c r="B1461" i="15"/>
  <c r="A1461" i="15"/>
  <c r="D1460" i="15"/>
  <c r="C1460" i="15"/>
  <c r="B1460" i="15"/>
  <c r="A1460" i="15"/>
  <c r="D1459" i="15"/>
  <c r="C1459" i="15"/>
  <c r="B1459" i="15"/>
  <c r="A1459" i="15"/>
  <c r="D1458" i="15"/>
  <c r="C1458" i="15"/>
  <c r="B1458" i="15"/>
  <c r="A1458" i="15"/>
  <c r="D1457" i="15"/>
  <c r="C1457" i="15"/>
  <c r="B1457" i="15"/>
  <c r="A1457" i="15"/>
  <c r="D1456" i="15"/>
  <c r="C1456" i="15"/>
  <c r="B1456" i="15"/>
  <c r="A1456" i="15"/>
  <c r="D1455" i="15"/>
  <c r="C1455" i="15"/>
  <c r="B1455" i="15"/>
  <c r="A1455" i="15"/>
  <c r="D1454" i="15"/>
  <c r="C1454" i="15"/>
  <c r="B1454" i="15"/>
  <c r="A1454" i="15"/>
  <c r="D1453" i="15"/>
  <c r="C1453" i="15"/>
  <c r="B1453" i="15"/>
  <c r="A1453" i="15"/>
  <c r="D1452" i="15"/>
  <c r="C1452" i="15"/>
  <c r="B1452" i="15"/>
  <c r="A1452" i="15"/>
  <c r="D1451" i="15"/>
  <c r="C1451" i="15"/>
  <c r="B1451" i="15"/>
  <c r="A1451" i="15"/>
  <c r="D1450" i="15"/>
  <c r="C1450" i="15"/>
  <c r="B1450" i="15"/>
  <c r="A1450" i="15"/>
  <c r="D1449" i="15"/>
  <c r="C1449" i="15"/>
  <c r="B1449" i="15"/>
  <c r="A1449" i="15"/>
  <c r="D1448" i="15"/>
  <c r="C1448" i="15"/>
  <c r="B1448" i="15"/>
  <c r="A1448" i="15"/>
  <c r="D1447" i="15"/>
  <c r="C1447" i="15"/>
  <c r="B1447" i="15"/>
  <c r="A1447" i="15"/>
  <c r="D1446" i="15"/>
  <c r="C1446" i="15"/>
  <c r="B1446" i="15"/>
  <c r="A1446" i="15"/>
  <c r="D1445" i="15"/>
  <c r="C1445" i="15"/>
  <c r="B1445" i="15"/>
  <c r="A1445" i="15"/>
  <c r="D1444" i="15"/>
  <c r="C1444" i="15"/>
  <c r="B1444" i="15"/>
  <c r="A1444" i="15"/>
  <c r="D1443" i="15"/>
  <c r="C1443" i="15"/>
  <c r="B1443" i="15"/>
  <c r="A1443" i="15"/>
  <c r="D1442" i="15"/>
  <c r="C1442" i="15"/>
  <c r="B1442" i="15"/>
  <c r="A1442" i="15"/>
  <c r="D1441" i="15"/>
  <c r="C1441" i="15"/>
  <c r="B1441" i="15"/>
  <c r="A1441" i="15"/>
  <c r="D1440" i="15"/>
  <c r="C1440" i="15"/>
  <c r="B1440" i="15"/>
  <c r="A1440" i="15"/>
  <c r="D1439" i="15"/>
  <c r="C1439" i="15"/>
  <c r="B1439" i="15"/>
  <c r="A1439" i="15"/>
  <c r="D1438" i="15"/>
  <c r="C1438" i="15"/>
  <c r="B1438" i="15"/>
  <c r="A1438" i="15"/>
  <c r="D1437" i="15"/>
  <c r="C1437" i="15"/>
  <c r="B1437" i="15"/>
  <c r="A1437" i="15"/>
  <c r="D1436" i="15"/>
  <c r="C1436" i="15"/>
  <c r="B1436" i="15"/>
  <c r="A1436" i="15"/>
  <c r="D1435" i="15"/>
  <c r="C1435" i="15"/>
  <c r="B1435" i="15"/>
  <c r="A1435" i="15"/>
  <c r="D1434" i="15"/>
  <c r="C1434" i="15"/>
  <c r="B1434" i="15"/>
  <c r="A1434" i="15"/>
  <c r="D1433" i="15"/>
  <c r="C1433" i="15"/>
  <c r="B1433" i="15"/>
  <c r="A1433" i="15"/>
  <c r="D1432" i="15"/>
  <c r="C1432" i="15"/>
  <c r="B1432" i="15"/>
  <c r="A1432" i="15"/>
  <c r="D1431" i="15"/>
  <c r="C1431" i="15"/>
  <c r="B1431" i="15"/>
  <c r="A1431" i="15"/>
  <c r="D1430" i="15"/>
  <c r="C1430" i="15"/>
  <c r="B1430" i="15"/>
  <c r="A1430" i="15"/>
  <c r="D1429" i="15"/>
  <c r="C1429" i="15"/>
  <c r="B1429" i="15"/>
  <c r="A1429" i="15"/>
  <c r="D1428" i="15"/>
  <c r="C1428" i="15"/>
  <c r="B1428" i="15"/>
  <c r="A1428" i="15"/>
  <c r="D1427" i="15"/>
  <c r="C1427" i="15"/>
  <c r="B1427" i="15"/>
  <c r="A1427" i="15"/>
  <c r="D1426" i="15"/>
  <c r="C1426" i="15"/>
  <c r="B1426" i="15"/>
  <c r="A1426" i="15"/>
  <c r="D1425" i="15"/>
  <c r="C1425" i="15"/>
  <c r="B1425" i="15"/>
  <c r="A1425" i="15"/>
  <c r="D1424" i="15"/>
  <c r="C1424" i="15"/>
  <c r="B1424" i="15"/>
  <c r="A1424" i="15"/>
  <c r="D1423" i="15"/>
  <c r="C1423" i="15"/>
  <c r="B1423" i="15"/>
  <c r="A1423" i="15"/>
  <c r="D1422" i="15"/>
  <c r="C1422" i="15"/>
  <c r="B1422" i="15"/>
  <c r="A1422" i="15"/>
  <c r="D1421" i="15"/>
  <c r="C1421" i="15"/>
  <c r="B1421" i="15"/>
  <c r="A1421" i="15"/>
  <c r="D1420" i="15"/>
  <c r="C1420" i="15"/>
  <c r="B1420" i="15"/>
  <c r="A1420" i="15"/>
  <c r="D1419" i="15"/>
  <c r="C1419" i="15"/>
  <c r="B1419" i="15"/>
  <c r="A1419" i="15"/>
  <c r="D1418" i="15"/>
  <c r="C1418" i="15"/>
  <c r="B1418" i="15"/>
  <c r="A1418" i="15"/>
  <c r="D1417" i="15"/>
  <c r="C1417" i="15"/>
  <c r="B1417" i="15"/>
  <c r="A1417" i="15"/>
  <c r="D1416" i="15"/>
  <c r="C1416" i="15"/>
  <c r="B1416" i="15"/>
  <c r="A1416" i="15"/>
  <c r="D1415" i="15"/>
  <c r="C1415" i="15"/>
  <c r="B1415" i="15"/>
  <c r="A1415" i="15"/>
  <c r="D1414" i="15"/>
  <c r="C1414" i="15"/>
  <c r="B1414" i="15"/>
  <c r="A1414" i="15"/>
  <c r="D1413" i="15"/>
  <c r="C1413" i="15"/>
  <c r="B1413" i="15"/>
  <c r="A1413" i="15"/>
  <c r="D1412" i="15"/>
  <c r="C1412" i="15"/>
  <c r="B1412" i="15"/>
  <c r="A1412" i="15"/>
  <c r="D1411" i="15"/>
  <c r="C1411" i="15"/>
  <c r="B1411" i="15"/>
  <c r="A1411" i="15"/>
  <c r="D1410" i="15"/>
  <c r="C1410" i="15"/>
  <c r="B1410" i="15"/>
  <c r="A1410" i="15"/>
  <c r="D1409" i="15"/>
  <c r="C1409" i="15"/>
  <c r="B1409" i="15"/>
  <c r="A1409" i="15"/>
  <c r="D1408" i="15"/>
  <c r="C1408" i="15"/>
  <c r="B1408" i="15"/>
  <c r="A1408" i="15"/>
  <c r="D1407" i="15"/>
  <c r="C1407" i="15"/>
  <c r="B1407" i="15"/>
  <c r="A1407" i="15"/>
  <c r="D1406" i="15"/>
  <c r="C1406" i="15"/>
  <c r="B1406" i="15"/>
  <c r="A1406" i="15"/>
  <c r="D1405" i="15"/>
  <c r="C1405" i="15"/>
  <c r="B1405" i="15"/>
  <c r="A1405" i="15"/>
  <c r="D1404" i="15"/>
  <c r="C1404" i="15"/>
  <c r="B1404" i="15"/>
  <c r="A1404" i="15"/>
  <c r="D1403" i="15"/>
  <c r="C1403" i="15"/>
  <c r="B1403" i="15"/>
  <c r="A1403" i="15"/>
  <c r="D1402" i="15"/>
  <c r="C1402" i="15"/>
  <c r="B1402" i="15"/>
  <c r="A1402" i="15"/>
  <c r="D1401" i="15"/>
  <c r="C1401" i="15"/>
  <c r="B1401" i="15"/>
  <c r="A1401" i="15"/>
  <c r="D1400" i="15"/>
  <c r="C1400" i="15"/>
  <c r="B1400" i="15"/>
  <c r="A1400" i="15"/>
  <c r="D1399" i="15"/>
  <c r="C1399" i="15"/>
  <c r="B1399" i="15"/>
  <c r="A1399" i="15"/>
  <c r="D1398" i="15"/>
  <c r="C1398" i="15"/>
  <c r="B1398" i="15"/>
  <c r="A1398" i="15"/>
  <c r="D1397" i="15"/>
  <c r="C1397" i="15"/>
  <c r="B1397" i="15"/>
  <c r="A1397" i="15"/>
  <c r="D1396" i="15"/>
  <c r="C1396" i="15"/>
  <c r="B1396" i="15"/>
  <c r="A1396" i="15"/>
  <c r="D1395" i="15"/>
  <c r="C1395" i="15"/>
  <c r="B1395" i="15"/>
  <c r="A1395" i="15"/>
  <c r="D1394" i="15"/>
  <c r="C1394" i="15"/>
  <c r="B1394" i="15"/>
  <c r="A1394" i="15"/>
  <c r="D1393" i="15"/>
  <c r="C1393" i="15"/>
  <c r="B1393" i="15"/>
  <c r="A1393" i="15"/>
  <c r="D1392" i="15"/>
  <c r="C1392" i="15"/>
  <c r="B1392" i="15"/>
  <c r="A1392" i="15"/>
  <c r="D1391" i="15"/>
  <c r="C1391" i="15"/>
  <c r="B1391" i="15"/>
  <c r="A1391" i="15"/>
  <c r="D1390" i="15"/>
  <c r="C1390" i="15"/>
  <c r="B1390" i="15"/>
  <c r="A1390" i="15"/>
  <c r="D1389" i="15"/>
  <c r="C1389" i="15"/>
  <c r="B1389" i="15"/>
  <c r="A1389" i="15"/>
  <c r="D1388" i="15"/>
  <c r="C1388" i="15"/>
  <c r="B1388" i="15"/>
  <c r="A1388" i="15"/>
  <c r="D1387" i="15"/>
  <c r="C1387" i="15"/>
  <c r="B1387" i="15"/>
  <c r="A1387" i="15"/>
  <c r="D1386" i="15"/>
  <c r="C1386" i="15"/>
  <c r="B1386" i="15"/>
  <c r="A1386" i="15"/>
  <c r="D1385" i="15"/>
  <c r="C1385" i="15"/>
  <c r="B1385" i="15"/>
  <c r="A1385" i="15"/>
  <c r="D1384" i="15"/>
  <c r="C1384" i="15"/>
  <c r="B1384" i="15"/>
  <c r="A1384" i="15"/>
  <c r="D1383" i="15"/>
  <c r="C1383" i="15"/>
  <c r="B1383" i="15"/>
  <c r="A1383" i="15"/>
  <c r="D1382" i="15"/>
  <c r="C1382" i="15"/>
  <c r="B1382" i="15"/>
  <c r="A1382" i="15"/>
  <c r="D1381" i="15"/>
  <c r="C1381" i="15"/>
  <c r="B1381" i="15"/>
  <c r="A1381" i="15"/>
  <c r="D1380" i="15"/>
  <c r="C1380" i="15"/>
  <c r="B1380" i="15"/>
  <c r="A1380" i="15"/>
  <c r="D1379" i="15"/>
  <c r="C1379" i="15"/>
  <c r="B1379" i="15"/>
  <c r="A1379" i="15"/>
  <c r="D1378" i="15"/>
  <c r="C1378" i="15"/>
  <c r="B1378" i="15"/>
  <c r="A1378" i="15"/>
  <c r="D1377" i="15"/>
  <c r="C1377" i="15"/>
  <c r="B1377" i="15"/>
  <c r="A1377" i="15"/>
  <c r="D1376" i="15"/>
  <c r="C1376" i="15"/>
  <c r="B1376" i="15"/>
  <c r="A1376" i="15"/>
  <c r="D1375" i="15"/>
  <c r="C1375" i="15"/>
  <c r="B1375" i="15"/>
  <c r="A1375" i="15"/>
  <c r="D1374" i="15"/>
  <c r="C1374" i="15"/>
  <c r="B1374" i="15"/>
  <c r="A1374" i="15"/>
  <c r="D1373" i="15"/>
  <c r="C1373" i="15"/>
  <c r="B1373" i="15"/>
  <c r="A1373" i="15"/>
  <c r="D1372" i="15"/>
  <c r="C1372" i="15"/>
  <c r="B1372" i="15"/>
  <c r="A1372" i="15"/>
  <c r="D1371" i="15"/>
  <c r="C1371" i="15"/>
  <c r="B1371" i="15"/>
  <c r="A1371" i="15"/>
  <c r="D1370" i="15"/>
  <c r="C1370" i="15"/>
  <c r="B1370" i="15"/>
  <c r="A1370" i="15"/>
  <c r="D1369" i="15"/>
  <c r="C1369" i="15"/>
  <c r="B1369" i="15"/>
  <c r="A1369" i="15"/>
  <c r="D1368" i="15"/>
  <c r="C1368" i="15"/>
  <c r="B1368" i="15"/>
  <c r="A1368" i="15"/>
  <c r="D1367" i="15"/>
  <c r="C1367" i="15"/>
  <c r="B1367" i="15"/>
  <c r="A1367" i="15"/>
  <c r="D1366" i="15"/>
  <c r="C1366" i="15"/>
  <c r="B1366" i="15"/>
  <c r="A1366" i="15"/>
  <c r="D1365" i="15"/>
  <c r="C1365" i="15"/>
  <c r="B1365" i="15"/>
  <c r="A1365" i="15"/>
  <c r="D1364" i="15"/>
  <c r="C1364" i="15"/>
  <c r="B1364" i="15"/>
  <c r="A1364" i="15"/>
  <c r="D1363" i="15"/>
  <c r="C1363" i="15"/>
  <c r="B1363" i="15"/>
  <c r="A1363" i="15"/>
  <c r="D1362" i="15"/>
  <c r="C1362" i="15"/>
  <c r="B1362" i="15"/>
  <c r="A1362" i="15"/>
  <c r="D1361" i="15"/>
  <c r="C1361" i="15"/>
  <c r="B1361" i="15"/>
  <c r="A1361" i="15"/>
  <c r="D1360" i="15"/>
  <c r="C1360" i="15"/>
  <c r="B1360" i="15"/>
  <c r="A1360" i="15"/>
  <c r="D1359" i="15"/>
  <c r="C1359" i="15"/>
  <c r="B1359" i="15"/>
  <c r="A1359" i="15"/>
  <c r="D1358" i="15"/>
  <c r="C1358" i="15"/>
  <c r="B1358" i="15"/>
  <c r="A1358" i="15"/>
  <c r="D1357" i="15"/>
  <c r="C1357" i="15"/>
  <c r="B1357" i="15"/>
  <c r="A1357" i="15"/>
  <c r="D1356" i="15"/>
  <c r="C1356" i="15"/>
  <c r="B1356" i="15"/>
  <c r="A1356" i="15"/>
  <c r="D1355" i="15"/>
  <c r="C1355" i="15"/>
  <c r="B1355" i="15"/>
  <c r="A1355" i="15"/>
  <c r="D1354" i="15"/>
  <c r="C1354" i="15"/>
  <c r="B1354" i="15"/>
  <c r="A1354" i="15"/>
  <c r="D1353" i="15"/>
  <c r="C1353" i="15"/>
  <c r="B1353" i="15"/>
  <c r="A1353" i="15"/>
  <c r="D1352" i="15"/>
  <c r="C1352" i="15"/>
  <c r="B1352" i="15"/>
  <c r="A1352" i="15"/>
  <c r="D1351" i="15"/>
  <c r="C1351" i="15"/>
  <c r="B1351" i="15"/>
  <c r="A1351" i="15"/>
  <c r="D1350" i="15"/>
  <c r="C1350" i="15"/>
  <c r="B1350" i="15"/>
  <c r="A1350" i="15"/>
  <c r="D1349" i="15"/>
  <c r="C1349" i="15"/>
  <c r="B1349" i="15"/>
  <c r="A1349" i="15"/>
  <c r="D1348" i="15"/>
  <c r="C1348" i="15"/>
  <c r="B1348" i="15"/>
  <c r="A1348" i="15"/>
  <c r="D1347" i="15"/>
  <c r="C1347" i="15"/>
  <c r="B1347" i="15"/>
  <c r="A1347" i="15"/>
  <c r="D1346" i="15"/>
  <c r="C1346" i="15"/>
  <c r="B1346" i="15"/>
  <c r="A1346" i="15"/>
  <c r="D1345" i="15"/>
  <c r="C1345" i="15"/>
  <c r="B1345" i="15"/>
  <c r="A1345" i="15"/>
  <c r="D1344" i="15"/>
  <c r="C1344" i="15"/>
  <c r="B1344" i="15"/>
  <c r="A1344" i="15"/>
  <c r="D1343" i="15"/>
  <c r="C1343" i="15"/>
  <c r="B1343" i="15"/>
  <c r="A1343" i="15"/>
  <c r="D1342" i="15"/>
  <c r="C1342" i="15"/>
  <c r="B1342" i="15"/>
  <c r="A1342" i="15"/>
  <c r="D1341" i="15"/>
  <c r="C1341" i="15"/>
  <c r="B1341" i="15"/>
  <c r="A1341" i="15"/>
  <c r="D1340" i="15"/>
  <c r="C1340" i="15"/>
  <c r="B1340" i="15"/>
  <c r="A1340" i="15"/>
  <c r="D1339" i="15"/>
  <c r="C1339" i="15"/>
  <c r="B1339" i="15"/>
  <c r="A1339" i="15"/>
  <c r="D1338" i="15"/>
  <c r="C1338" i="15"/>
  <c r="B1338" i="15"/>
  <c r="A1338" i="15"/>
  <c r="D1337" i="15"/>
  <c r="C1337" i="15"/>
  <c r="B1337" i="15"/>
  <c r="A1337" i="15"/>
  <c r="D1336" i="15"/>
  <c r="C1336" i="15"/>
  <c r="B1336" i="15"/>
  <c r="A1336" i="15"/>
  <c r="D1335" i="15"/>
  <c r="C1335" i="15"/>
  <c r="B1335" i="15"/>
  <c r="A1335" i="15"/>
  <c r="D1334" i="15"/>
  <c r="C1334" i="15"/>
  <c r="B1334" i="15"/>
  <c r="A1334" i="15"/>
  <c r="D1333" i="15"/>
  <c r="C1333" i="15"/>
  <c r="B1333" i="15"/>
  <c r="A1333" i="15"/>
  <c r="D1332" i="15"/>
  <c r="C1332" i="15"/>
  <c r="B1332" i="15"/>
  <c r="A1332" i="15"/>
  <c r="D1331" i="15"/>
  <c r="C1331" i="15"/>
  <c r="B1331" i="15"/>
  <c r="A1331" i="15"/>
  <c r="D1330" i="15"/>
  <c r="C1330" i="15"/>
  <c r="B1330" i="15"/>
  <c r="A1330" i="15"/>
  <c r="D1329" i="15"/>
  <c r="C1329" i="15"/>
  <c r="B1329" i="15"/>
  <c r="A1329" i="15"/>
  <c r="D1328" i="15"/>
  <c r="C1328" i="15"/>
  <c r="B1328" i="15"/>
  <c r="A1328" i="15"/>
  <c r="D1327" i="15"/>
  <c r="C1327" i="15"/>
  <c r="B1327" i="15"/>
  <c r="A1327" i="15"/>
  <c r="D1326" i="15"/>
  <c r="C1326" i="15"/>
  <c r="B1326" i="15"/>
  <c r="A1326" i="15"/>
  <c r="D1325" i="15"/>
  <c r="C1325" i="15"/>
  <c r="B1325" i="15"/>
  <c r="A1325" i="15"/>
  <c r="D1324" i="15"/>
  <c r="C1324" i="15"/>
  <c r="B1324" i="15"/>
  <c r="A1324" i="15"/>
  <c r="D1323" i="15"/>
  <c r="C1323" i="15"/>
  <c r="B1323" i="15"/>
  <c r="A1323" i="15"/>
  <c r="D1322" i="15"/>
  <c r="C1322" i="15"/>
  <c r="B1322" i="15"/>
  <c r="A1322" i="15"/>
  <c r="D1321" i="15"/>
  <c r="C1321" i="15"/>
  <c r="B1321" i="15"/>
  <c r="A1321" i="15"/>
  <c r="D1320" i="15"/>
  <c r="C1320" i="15"/>
  <c r="B1320" i="15"/>
  <c r="A1320" i="15"/>
  <c r="D1319" i="15"/>
  <c r="C1319" i="15"/>
  <c r="B1319" i="15"/>
  <c r="A1319" i="15"/>
  <c r="D1318" i="15"/>
  <c r="C1318" i="15"/>
  <c r="B1318" i="15"/>
  <c r="A1318" i="15"/>
  <c r="D1317" i="15"/>
  <c r="C1317" i="15"/>
  <c r="B1317" i="15"/>
  <c r="A1317" i="15"/>
  <c r="D1316" i="15"/>
  <c r="C1316" i="15"/>
  <c r="B1316" i="15"/>
  <c r="A1316" i="15"/>
  <c r="D1315" i="15"/>
  <c r="C1315" i="15"/>
  <c r="B1315" i="15"/>
  <c r="A1315" i="15"/>
  <c r="D1314" i="15"/>
  <c r="C1314" i="15"/>
  <c r="B1314" i="15"/>
  <c r="A1314" i="15"/>
  <c r="D1313" i="15"/>
  <c r="C1313" i="15"/>
  <c r="B1313" i="15"/>
  <c r="A1313" i="15"/>
  <c r="D1312" i="15"/>
  <c r="C1312" i="15"/>
  <c r="B1312" i="15"/>
  <c r="A1312" i="15"/>
  <c r="D1311" i="15"/>
  <c r="C1311" i="15"/>
  <c r="B1311" i="15"/>
  <c r="A1311" i="15"/>
  <c r="D1310" i="15"/>
  <c r="C1310" i="15"/>
  <c r="B1310" i="15"/>
  <c r="A1310" i="15"/>
  <c r="D1309" i="15"/>
  <c r="C1309" i="15"/>
  <c r="B1309" i="15"/>
  <c r="A1309" i="15"/>
  <c r="D1308" i="15"/>
  <c r="C1308" i="15"/>
  <c r="B1308" i="15"/>
  <c r="A1308" i="15"/>
  <c r="D1307" i="15"/>
  <c r="C1307" i="15"/>
  <c r="B1307" i="15"/>
  <c r="A1307" i="15"/>
  <c r="D1306" i="15"/>
  <c r="C1306" i="15"/>
  <c r="B1306" i="15"/>
  <c r="A1306" i="15"/>
  <c r="D1305" i="15"/>
  <c r="C1305" i="15"/>
  <c r="B1305" i="15"/>
  <c r="A1305" i="15"/>
  <c r="D1304" i="15"/>
  <c r="C1304" i="15"/>
  <c r="B1304" i="15"/>
  <c r="A1304" i="15"/>
  <c r="D1303" i="15"/>
  <c r="C1303" i="15"/>
  <c r="B1303" i="15"/>
  <c r="A1303" i="15"/>
  <c r="D1302" i="15"/>
  <c r="C1302" i="15"/>
  <c r="B1302" i="15"/>
  <c r="A1302" i="15"/>
  <c r="D1301" i="15"/>
  <c r="C1301" i="15"/>
  <c r="B1301" i="15"/>
  <c r="A1301" i="15"/>
  <c r="D1300" i="15"/>
  <c r="C1300" i="15"/>
  <c r="B1300" i="15"/>
  <c r="A1300" i="15"/>
  <c r="D1299" i="15"/>
  <c r="C1299" i="15"/>
  <c r="B1299" i="15"/>
  <c r="A1299" i="15"/>
  <c r="D1298" i="15"/>
  <c r="C1298" i="15"/>
  <c r="B1298" i="15"/>
  <c r="A1298" i="15"/>
  <c r="D1297" i="15"/>
  <c r="C1297" i="15"/>
  <c r="B1297" i="15"/>
  <c r="A1297" i="15"/>
  <c r="D1296" i="15"/>
  <c r="C1296" i="15"/>
  <c r="B1296" i="15"/>
  <c r="A1296" i="15"/>
  <c r="D1295" i="15"/>
  <c r="C1295" i="15"/>
  <c r="B1295" i="15"/>
  <c r="A1295" i="15"/>
  <c r="D1294" i="15"/>
  <c r="C1294" i="15"/>
  <c r="B1294" i="15"/>
  <c r="A1294" i="15"/>
  <c r="D1293" i="15"/>
  <c r="C1293" i="15"/>
  <c r="B1293" i="15"/>
  <c r="A1293" i="15"/>
  <c r="D1292" i="15"/>
  <c r="C1292" i="15"/>
  <c r="B1292" i="15"/>
  <c r="A1292" i="15"/>
  <c r="D1291" i="15"/>
  <c r="C1291" i="15"/>
  <c r="B1291" i="15"/>
  <c r="A1291" i="15"/>
  <c r="D1290" i="15"/>
  <c r="C1290" i="15"/>
  <c r="B1290" i="15"/>
  <c r="A1290" i="15"/>
  <c r="D1289" i="15"/>
  <c r="C1289" i="15"/>
  <c r="B1289" i="15"/>
  <c r="A1289" i="15"/>
  <c r="D1288" i="15"/>
  <c r="C1288" i="15"/>
  <c r="B1288" i="15"/>
  <c r="A1288" i="15"/>
  <c r="D1287" i="15"/>
  <c r="C1287" i="15"/>
  <c r="B1287" i="15"/>
  <c r="A1287" i="15"/>
  <c r="D1286" i="15"/>
  <c r="C1286" i="15"/>
  <c r="B1286" i="15"/>
  <c r="A1286" i="15"/>
  <c r="D1285" i="15"/>
  <c r="C1285" i="15"/>
  <c r="B1285" i="15"/>
  <c r="A1285" i="15"/>
  <c r="D1284" i="15"/>
  <c r="C1284" i="15"/>
  <c r="B1284" i="15"/>
  <c r="A1284" i="15"/>
  <c r="D1283" i="15"/>
  <c r="C1283" i="15"/>
  <c r="B1283" i="15"/>
  <c r="A1283" i="15"/>
  <c r="D1282" i="15"/>
  <c r="C1282" i="15"/>
  <c r="B1282" i="15"/>
  <c r="A1282" i="15"/>
  <c r="D1281" i="15"/>
  <c r="C1281" i="15"/>
  <c r="B1281" i="15"/>
  <c r="A1281" i="15"/>
  <c r="D1280" i="15"/>
  <c r="C1280" i="15"/>
  <c r="B1280" i="15"/>
  <c r="A1280" i="15"/>
  <c r="D1279" i="15"/>
  <c r="C1279" i="15"/>
  <c r="B1279" i="15"/>
  <c r="A1279" i="15"/>
  <c r="D1278" i="15"/>
  <c r="C1278" i="15"/>
  <c r="B1278" i="15"/>
  <c r="A1278" i="15"/>
  <c r="D1277" i="15"/>
  <c r="C1277" i="15"/>
  <c r="B1277" i="15"/>
  <c r="A1277" i="15"/>
  <c r="D1276" i="15"/>
  <c r="C1276" i="15"/>
  <c r="B1276" i="15"/>
  <c r="A1276" i="15"/>
  <c r="D1275" i="15"/>
  <c r="C1275" i="15"/>
  <c r="B1275" i="15"/>
  <c r="A1275" i="15"/>
  <c r="D1274" i="15"/>
  <c r="C1274" i="15"/>
  <c r="B1274" i="15"/>
  <c r="A1274" i="15"/>
  <c r="D1273" i="15"/>
  <c r="C1273" i="15"/>
  <c r="B1273" i="15"/>
  <c r="A1273" i="15"/>
  <c r="D1272" i="15"/>
  <c r="C1272" i="15"/>
  <c r="B1272" i="15"/>
  <c r="A1272" i="15"/>
  <c r="D1271" i="15"/>
  <c r="C1271" i="15"/>
  <c r="B1271" i="15"/>
  <c r="A1271" i="15"/>
  <c r="D1270" i="15"/>
  <c r="C1270" i="15"/>
  <c r="B1270" i="15"/>
  <c r="A1270" i="15"/>
  <c r="D1269" i="15"/>
  <c r="C1269" i="15"/>
  <c r="B1269" i="15"/>
  <c r="A1269" i="15"/>
  <c r="D1268" i="15"/>
  <c r="C1268" i="15"/>
  <c r="B1268" i="15"/>
  <c r="A1268" i="15"/>
  <c r="D1267" i="15"/>
  <c r="C1267" i="15"/>
  <c r="B1267" i="15"/>
  <c r="A1267" i="15"/>
  <c r="D1266" i="15"/>
  <c r="C1266" i="15"/>
  <c r="B1266" i="15"/>
  <c r="A1266" i="15"/>
  <c r="D1265" i="15"/>
  <c r="C1265" i="15"/>
  <c r="B1265" i="15"/>
  <c r="A1265" i="15"/>
  <c r="D1264" i="15"/>
  <c r="C1264" i="15"/>
  <c r="B1264" i="15"/>
  <c r="A1264" i="15"/>
  <c r="D1263" i="15"/>
  <c r="C1263" i="15"/>
  <c r="B1263" i="15"/>
  <c r="A1263" i="15"/>
  <c r="D1262" i="15"/>
  <c r="C1262" i="15"/>
  <c r="B1262" i="15"/>
  <c r="A1262" i="15"/>
  <c r="D1261" i="15"/>
  <c r="C1261" i="15"/>
  <c r="B1261" i="15"/>
  <c r="A1261" i="15"/>
  <c r="D1260" i="15"/>
  <c r="C1260" i="15"/>
  <c r="B1260" i="15"/>
  <c r="A1260" i="15"/>
  <c r="D1259" i="15"/>
  <c r="C1259" i="15"/>
  <c r="B1259" i="15"/>
  <c r="A1259" i="15"/>
  <c r="D1258" i="15"/>
  <c r="C1258" i="15"/>
  <c r="B1258" i="15"/>
  <c r="A1258" i="15"/>
  <c r="D1257" i="15"/>
  <c r="C1257" i="15"/>
  <c r="B1257" i="15"/>
  <c r="A1257" i="15"/>
  <c r="D1256" i="15"/>
  <c r="C1256" i="15"/>
  <c r="B1256" i="15"/>
  <c r="A1256" i="15"/>
  <c r="D1255" i="15"/>
  <c r="C1255" i="15"/>
  <c r="B1255" i="15"/>
  <c r="A1255" i="15"/>
  <c r="D1254" i="15"/>
  <c r="C1254" i="15"/>
  <c r="B1254" i="15"/>
  <c r="A1254" i="15"/>
  <c r="D1253" i="15"/>
  <c r="C1253" i="15"/>
  <c r="B1253" i="15"/>
  <c r="A1253" i="15"/>
  <c r="D1252" i="15"/>
  <c r="C1252" i="15"/>
  <c r="B1252" i="15"/>
  <c r="A1252" i="15"/>
  <c r="D1251" i="15"/>
  <c r="C1251" i="15"/>
  <c r="B1251" i="15"/>
  <c r="A1251" i="15"/>
  <c r="D1250" i="15"/>
  <c r="C1250" i="15"/>
  <c r="B1250" i="15"/>
  <c r="A1250" i="15"/>
  <c r="D1249" i="15"/>
  <c r="C1249" i="15"/>
  <c r="B1249" i="15"/>
  <c r="A1249" i="15"/>
  <c r="D1248" i="15"/>
  <c r="C1248" i="15"/>
  <c r="B1248" i="15"/>
  <c r="A1248" i="15"/>
  <c r="D1247" i="15"/>
  <c r="C1247" i="15"/>
  <c r="B1247" i="15"/>
  <c r="A1247" i="15"/>
  <c r="D1246" i="15"/>
  <c r="C1246" i="15"/>
  <c r="B1246" i="15"/>
  <c r="A1246" i="15"/>
  <c r="D1245" i="15"/>
  <c r="C1245" i="15"/>
  <c r="B1245" i="15"/>
  <c r="A1245" i="15"/>
  <c r="D1244" i="15"/>
  <c r="C1244" i="15"/>
  <c r="B1244" i="15"/>
  <c r="A1244" i="15"/>
  <c r="D1243" i="15"/>
  <c r="C1243" i="15"/>
  <c r="B1243" i="15"/>
  <c r="A1243" i="15"/>
  <c r="D1242" i="15"/>
  <c r="C1242" i="15"/>
  <c r="B1242" i="15"/>
  <c r="A1242" i="15"/>
  <c r="D1241" i="15"/>
  <c r="C1241" i="15"/>
  <c r="B1241" i="15"/>
  <c r="A1241" i="15"/>
  <c r="D1240" i="15"/>
  <c r="C1240" i="15"/>
  <c r="B1240" i="15"/>
  <c r="A1240" i="15"/>
  <c r="D1239" i="15"/>
  <c r="C1239" i="15"/>
  <c r="B1239" i="15"/>
  <c r="A1239" i="15"/>
  <c r="D1238" i="15"/>
  <c r="C1238" i="15"/>
  <c r="B1238" i="15"/>
  <c r="A1238" i="15"/>
  <c r="D1237" i="15"/>
  <c r="C1237" i="15"/>
  <c r="B1237" i="15"/>
  <c r="A1237" i="15"/>
  <c r="D1236" i="15"/>
  <c r="C1236" i="15"/>
  <c r="B1236" i="15"/>
  <c r="A1236" i="15"/>
  <c r="D1235" i="15"/>
  <c r="C1235" i="15"/>
  <c r="B1235" i="15"/>
  <c r="A1235" i="15"/>
  <c r="D1234" i="15"/>
  <c r="C1234" i="15"/>
  <c r="B1234" i="15"/>
  <c r="A1234" i="15"/>
  <c r="D1233" i="15"/>
  <c r="C1233" i="15"/>
  <c r="B1233" i="15"/>
  <c r="A1233" i="15"/>
  <c r="D1232" i="15"/>
  <c r="C1232" i="15"/>
  <c r="B1232" i="15"/>
  <c r="A1232" i="15"/>
  <c r="D1231" i="15"/>
  <c r="C1231" i="15"/>
  <c r="B1231" i="15"/>
  <c r="A1231" i="15"/>
  <c r="D1230" i="15"/>
  <c r="C1230" i="15"/>
  <c r="B1230" i="15"/>
  <c r="A1230" i="15"/>
  <c r="D1229" i="15"/>
  <c r="C1229" i="15"/>
  <c r="B1229" i="15"/>
  <c r="A1229" i="15"/>
  <c r="D1228" i="15"/>
  <c r="C1228" i="15"/>
  <c r="B1228" i="15"/>
  <c r="A1228" i="15"/>
  <c r="D1227" i="15"/>
  <c r="C1227" i="15"/>
  <c r="B1227" i="15"/>
  <c r="A1227" i="15"/>
  <c r="D1226" i="15"/>
  <c r="C1226" i="15"/>
  <c r="B1226" i="15"/>
  <c r="A1226" i="15"/>
  <c r="D1225" i="15"/>
  <c r="C1225" i="15"/>
  <c r="B1225" i="15"/>
  <c r="A1225" i="15"/>
  <c r="D1224" i="15"/>
  <c r="C1224" i="15"/>
  <c r="B1224" i="15"/>
  <c r="A1224" i="15"/>
  <c r="D1223" i="15"/>
  <c r="C1223" i="15"/>
  <c r="B1223" i="15"/>
  <c r="A1223" i="15"/>
  <c r="D1222" i="15"/>
  <c r="C1222" i="15"/>
  <c r="B1222" i="15"/>
  <c r="A1222" i="15"/>
  <c r="D1221" i="15"/>
  <c r="C1221" i="15"/>
  <c r="B1221" i="15"/>
  <c r="A1221" i="15"/>
  <c r="D1220" i="15"/>
  <c r="C1220" i="15"/>
  <c r="B1220" i="15"/>
  <c r="A1220" i="15"/>
  <c r="D1219" i="15"/>
  <c r="C1219" i="15"/>
  <c r="B1219" i="15"/>
  <c r="A1219" i="15"/>
  <c r="D1218" i="15"/>
  <c r="C1218" i="15"/>
  <c r="B1218" i="15"/>
  <c r="A1218" i="15"/>
  <c r="D1217" i="15"/>
  <c r="C1217" i="15"/>
  <c r="B1217" i="15"/>
  <c r="A1217" i="15"/>
  <c r="D1216" i="15"/>
  <c r="C1216" i="15"/>
  <c r="B1216" i="15"/>
  <c r="A1216" i="15"/>
  <c r="D1215" i="15"/>
  <c r="C1215" i="15"/>
  <c r="B1215" i="15"/>
  <c r="A1215" i="15"/>
  <c r="D1214" i="15"/>
  <c r="C1214" i="15"/>
  <c r="B1214" i="15"/>
  <c r="A1214" i="15"/>
  <c r="D1213" i="15"/>
  <c r="C1213" i="15"/>
  <c r="B1213" i="15"/>
  <c r="A1213" i="15"/>
  <c r="D1212" i="15"/>
  <c r="C1212" i="15"/>
  <c r="B1212" i="15"/>
  <c r="A1212" i="15"/>
  <c r="D1211" i="15"/>
  <c r="C1211" i="15"/>
  <c r="B1211" i="15"/>
  <c r="A1211" i="15"/>
  <c r="D1210" i="15"/>
  <c r="C1210" i="15"/>
  <c r="B1210" i="15"/>
  <c r="A1210" i="15"/>
  <c r="D1209" i="15"/>
  <c r="C1209" i="15"/>
  <c r="B1209" i="15"/>
  <c r="A1209" i="15"/>
  <c r="D1208" i="15"/>
  <c r="C1208" i="15"/>
  <c r="B1208" i="15"/>
  <c r="A1208" i="15"/>
  <c r="D1207" i="15"/>
  <c r="C1207" i="15"/>
  <c r="B1207" i="15"/>
  <c r="A1207" i="15"/>
  <c r="D1206" i="15"/>
  <c r="C1206" i="15"/>
  <c r="B1206" i="15"/>
  <c r="A1206" i="15"/>
  <c r="D1205" i="15"/>
  <c r="C1205" i="15"/>
  <c r="B1205" i="15"/>
  <c r="A1205" i="15"/>
  <c r="D1204" i="15"/>
  <c r="C1204" i="15"/>
  <c r="B1204" i="15"/>
  <c r="A1204" i="15"/>
  <c r="D1203" i="15"/>
  <c r="C1203" i="15"/>
  <c r="B1203" i="15"/>
  <c r="A1203" i="15"/>
  <c r="D1202" i="15"/>
  <c r="C1202" i="15"/>
  <c r="B1202" i="15"/>
  <c r="A1202" i="15"/>
  <c r="D1201" i="15"/>
  <c r="C1201" i="15"/>
  <c r="B1201" i="15"/>
  <c r="A1201" i="15"/>
  <c r="D1200" i="15"/>
  <c r="C1200" i="15"/>
  <c r="B1200" i="15"/>
  <c r="A1200" i="15"/>
  <c r="D1199" i="15"/>
  <c r="C1199" i="15"/>
  <c r="B1199" i="15"/>
  <c r="A1199" i="15"/>
  <c r="D1198" i="15"/>
  <c r="C1198" i="15"/>
  <c r="B1198" i="15"/>
  <c r="A1198" i="15"/>
  <c r="D1197" i="15"/>
  <c r="C1197" i="15"/>
  <c r="B1197" i="15"/>
  <c r="A1197" i="15"/>
  <c r="D1196" i="15"/>
  <c r="C1196" i="15"/>
  <c r="B1196" i="15"/>
  <c r="A1196" i="15"/>
  <c r="D1195" i="15"/>
  <c r="C1195" i="15"/>
  <c r="B1195" i="15"/>
  <c r="A1195" i="15"/>
  <c r="D1194" i="15"/>
  <c r="C1194" i="15"/>
  <c r="B1194" i="15"/>
  <c r="A1194" i="15"/>
  <c r="D1193" i="15"/>
  <c r="C1193" i="15"/>
  <c r="B1193" i="15"/>
  <c r="A1193" i="15"/>
  <c r="D1192" i="15"/>
  <c r="C1192" i="15"/>
  <c r="B1192" i="15"/>
  <c r="A1192" i="15"/>
  <c r="D1191" i="15"/>
  <c r="C1191" i="15"/>
  <c r="B1191" i="15"/>
  <c r="A1191" i="15"/>
  <c r="D1190" i="15"/>
  <c r="C1190" i="15"/>
  <c r="B1190" i="15"/>
  <c r="A1190" i="15"/>
  <c r="D1189" i="15"/>
  <c r="C1189" i="15"/>
  <c r="B1189" i="15"/>
  <c r="A1189" i="15"/>
  <c r="D1188" i="15"/>
  <c r="C1188" i="15"/>
  <c r="B1188" i="15"/>
  <c r="A1188" i="15"/>
  <c r="D1187" i="15"/>
  <c r="C1187" i="15"/>
  <c r="B1187" i="15"/>
  <c r="A1187" i="15"/>
  <c r="D1186" i="15"/>
  <c r="C1186" i="15"/>
  <c r="B1186" i="15"/>
  <c r="A1186" i="15"/>
  <c r="D1185" i="15"/>
  <c r="C1185" i="15"/>
  <c r="B1185" i="15"/>
  <c r="A1185" i="15"/>
  <c r="D1184" i="15"/>
  <c r="C1184" i="15"/>
  <c r="B1184" i="15"/>
  <c r="A1184" i="15"/>
  <c r="D1183" i="15"/>
  <c r="C1183" i="15"/>
  <c r="B1183" i="15"/>
  <c r="A1183" i="15"/>
  <c r="D1182" i="15"/>
  <c r="C1182" i="15"/>
  <c r="B1182" i="15"/>
  <c r="A1182" i="15"/>
  <c r="D1181" i="15"/>
  <c r="C1181" i="15"/>
  <c r="B1181" i="15"/>
  <c r="A1181" i="15"/>
  <c r="D1180" i="15"/>
  <c r="C1180" i="15"/>
  <c r="B1180" i="15"/>
  <c r="A1180" i="15"/>
  <c r="D1179" i="15"/>
  <c r="C1179" i="15"/>
  <c r="B1179" i="15"/>
  <c r="A1179" i="15"/>
  <c r="D1178" i="15"/>
  <c r="C1178" i="15"/>
  <c r="B1178" i="15"/>
  <c r="A1178" i="15"/>
  <c r="D1177" i="15"/>
  <c r="C1177" i="15"/>
  <c r="B1177" i="15"/>
  <c r="A1177" i="15"/>
  <c r="D1176" i="15"/>
  <c r="C1176" i="15"/>
  <c r="B1176" i="15"/>
  <c r="A1176" i="15"/>
  <c r="D1175" i="15"/>
  <c r="C1175" i="15"/>
  <c r="B1175" i="15"/>
  <c r="A1175" i="15"/>
  <c r="D1174" i="15"/>
  <c r="C1174" i="15"/>
  <c r="B1174" i="15"/>
  <c r="A1174" i="15"/>
  <c r="D1173" i="15"/>
  <c r="C1173" i="15"/>
  <c r="B1173" i="15"/>
  <c r="A1173" i="15"/>
  <c r="D1172" i="15"/>
  <c r="C1172" i="15"/>
  <c r="B1172" i="15"/>
  <c r="A1172" i="15"/>
  <c r="D1171" i="15"/>
  <c r="C1171" i="15"/>
  <c r="B1171" i="15"/>
  <c r="A1171" i="15"/>
  <c r="D1170" i="15"/>
  <c r="C1170" i="15"/>
  <c r="B1170" i="15"/>
  <c r="A1170" i="15"/>
  <c r="D1169" i="15"/>
  <c r="C1169" i="15"/>
  <c r="B1169" i="15"/>
  <c r="A1169" i="15"/>
  <c r="D1168" i="15"/>
  <c r="C1168" i="15"/>
  <c r="B1168" i="15"/>
  <c r="A1168" i="15"/>
  <c r="D1167" i="15"/>
  <c r="C1167" i="15"/>
  <c r="B1167" i="15"/>
  <c r="A1167" i="15"/>
  <c r="D1166" i="15"/>
  <c r="C1166" i="15"/>
  <c r="B1166" i="15"/>
  <c r="A1166" i="15"/>
  <c r="D1165" i="15"/>
  <c r="C1165" i="15"/>
  <c r="B1165" i="15"/>
  <c r="A1165" i="15"/>
  <c r="D1164" i="15"/>
  <c r="C1164" i="15"/>
  <c r="B1164" i="15"/>
  <c r="A1164" i="15"/>
  <c r="D1163" i="15"/>
  <c r="C1163" i="15"/>
  <c r="B1163" i="15"/>
  <c r="A1163" i="15"/>
  <c r="D1162" i="15"/>
  <c r="C1162" i="15"/>
  <c r="B1162" i="15"/>
  <c r="A1162" i="15"/>
  <c r="D1161" i="15"/>
  <c r="C1161" i="15"/>
  <c r="B1161" i="15"/>
  <c r="A1161" i="15"/>
  <c r="D1160" i="15"/>
  <c r="C1160" i="15"/>
  <c r="B1160" i="15"/>
  <c r="A1160" i="15"/>
  <c r="D1159" i="15"/>
  <c r="C1159" i="15"/>
  <c r="B1159" i="15"/>
  <c r="A1159" i="15"/>
  <c r="D1158" i="15"/>
  <c r="C1158" i="15"/>
  <c r="B1158" i="15"/>
  <c r="A1158" i="15"/>
  <c r="D1157" i="15"/>
  <c r="C1157" i="15"/>
  <c r="B1157" i="15"/>
  <c r="A1157" i="15"/>
  <c r="D1156" i="15"/>
  <c r="C1156" i="15"/>
  <c r="B1156" i="15"/>
  <c r="A1156" i="15"/>
  <c r="D1155" i="15"/>
  <c r="C1155" i="15"/>
  <c r="B1155" i="15"/>
  <c r="A1155" i="15"/>
  <c r="D1154" i="15"/>
  <c r="C1154" i="15"/>
  <c r="B1154" i="15"/>
  <c r="A1154" i="15"/>
  <c r="D1153" i="15"/>
  <c r="C1153" i="15"/>
  <c r="B1153" i="15"/>
  <c r="A1153" i="15"/>
  <c r="D1152" i="15"/>
  <c r="C1152" i="15"/>
  <c r="B1152" i="15"/>
  <c r="A1152" i="15"/>
  <c r="D1151" i="15"/>
  <c r="C1151" i="15"/>
  <c r="B1151" i="15"/>
  <c r="A1151" i="15"/>
  <c r="D1150" i="15"/>
  <c r="C1150" i="15"/>
  <c r="B1150" i="15"/>
  <c r="A1150" i="15"/>
  <c r="D1149" i="15"/>
  <c r="C1149" i="15"/>
  <c r="B1149" i="15"/>
  <c r="A1149" i="15"/>
  <c r="D1148" i="15"/>
  <c r="C1148" i="15"/>
  <c r="B1148" i="15"/>
  <c r="A1148" i="15"/>
  <c r="D1147" i="15"/>
  <c r="C1147" i="15"/>
  <c r="B1147" i="15"/>
  <c r="A1147" i="15"/>
  <c r="D1146" i="15"/>
  <c r="C1146" i="15"/>
  <c r="B1146" i="15"/>
  <c r="A1146" i="15"/>
  <c r="D1145" i="15"/>
  <c r="C1145" i="15"/>
  <c r="B1145" i="15"/>
  <c r="A1145" i="15"/>
  <c r="D1144" i="15"/>
  <c r="C1144" i="15"/>
  <c r="B1144" i="15"/>
  <c r="A1144" i="15"/>
  <c r="D1143" i="15"/>
  <c r="C1143" i="15"/>
  <c r="B1143" i="15"/>
  <c r="A1143" i="15"/>
  <c r="D1142" i="15"/>
  <c r="C1142" i="15"/>
  <c r="B1142" i="15"/>
  <c r="A1142" i="15"/>
  <c r="D1141" i="15"/>
  <c r="C1141" i="15"/>
  <c r="B1141" i="15"/>
  <c r="A1141" i="15"/>
  <c r="D1140" i="15"/>
  <c r="C1140" i="15"/>
  <c r="B1140" i="15"/>
  <c r="A1140" i="15"/>
  <c r="D1139" i="15"/>
  <c r="C1139" i="15"/>
  <c r="B1139" i="15"/>
  <c r="A1139" i="15"/>
  <c r="D1138" i="15"/>
  <c r="C1138" i="15"/>
  <c r="B1138" i="15"/>
  <c r="A1138" i="15"/>
  <c r="D1137" i="15"/>
  <c r="C1137" i="15"/>
  <c r="B1137" i="15"/>
  <c r="A1137" i="15"/>
  <c r="D1136" i="15"/>
  <c r="C1136" i="15"/>
  <c r="B1136" i="15"/>
  <c r="A1136" i="15"/>
  <c r="D1135" i="15"/>
  <c r="C1135" i="15"/>
  <c r="B1135" i="15"/>
  <c r="A1135" i="15"/>
  <c r="D1134" i="15"/>
  <c r="C1134" i="15"/>
  <c r="B1134" i="15"/>
  <c r="A1134" i="15"/>
  <c r="D1133" i="15"/>
  <c r="C1133" i="15"/>
  <c r="B1133" i="15"/>
  <c r="A1133" i="15"/>
  <c r="D1132" i="15"/>
  <c r="C1132" i="15"/>
  <c r="B1132" i="15"/>
  <c r="A1132" i="15"/>
  <c r="D1131" i="15"/>
  <c r="C1131" i="15"/>
  <c r="B1131" i="15"/>
  <c r="A1131" i="15"/>
  <c r="D1130" i="15"/>
  <c r="C1130" i="15"/>
  <c r="B1130" i="15"/>
  <c r="A1130" i="15"/>
  <c r="D1129" i="15"/>
  <c r="C1129" i="15"/>
  <c r="B1129" i="15"/>
  <c r="A1129" i="15"/>
  <c r="D1128" i="15"/>
  <c r="C1128" i="15"/>
  <c r="B1128" i="15"/>
  <c r="A1128" i="15"/>
  <c r="D1127" i="15"/>
  <c r="C1127" i="15"/>
  <c r="B1127" i="15"/>
  <c r="A1127" i="15"/>
  <c r="D1126" i="15"/>
  <c r="C1126" i="15"/>
  <c r="B1126" i="15"/>
  <c r="A1126" i="15"/>
  <c r="D1125" i="15"/>
  <c r="C1125" i="15"/>
  <c r="B1125" i="15"/>
  <c r="A1125" i="15"/>
  <c r="D1124" i="15"/>
  <c r="C1124" i="15"/>
  <c r="B1124" i="15"/>
  <c r="A1124" i="15"/>
  <c r="D1123" i="15"/>
  <c r="C1123" i="15"/>
  <c r="B1123" i="15"/>
  <c r="A1123" i="15"/>
  <c r="D1122" i="15"/>
  <c r="C1122" i="15"/>
  <c r="B1122" i="15"/>
  <c r="A1122" i="15"/>
  <c r="D1121" i="15"/>
  <c r="C1121" i="15"/>
  <c r="B1121" i="15"/>
  <c r="A1121" i="15"/>
  <c r="D1120" i="15"/>
  <c r="C1120" i="15"/>
  <c r="B1120" i="15"/>
  <c r="A1120" i="15"/>
  <c r="D1119" i="15"/>
  <c r="C1119" i="15"/>
  <c r="B1119" i="15"/>
  <c r="A1119" i="15"/>
  <c r="D1118" i="15"/>
  <c r="C1118" i="15"/>
  <c r="B1118" i="15"/>
  <c r="A1118" i="15"/>
  <c r="D1117" i="15"/>
  <c r="C1117" i="15"/>
  <c r="B1117" i="15"/>
  <c r="A1117" i="15"/>
  <c r="D1116" i="15"/>
  <c r="C1116" i="15"/>
  <c r="B1116" i="15"/>
  <c r="A1116" i="15"/>
  <c r="D1115" i="15"/>
  <c r="C1115" i="15"/>
  <c r="B1115" i="15"/>
  <c r="A1115" i="15"/>
  <c r="D1114" i="15"/>
  <c r="C1114" i="15"/>
  <c r="B1114" i="15"/>
  <c r="A1114" i="15"/>
  <c r="D1113" i="15"/>
  <c r="C1113" i="15"/>
  <c r="B1113" i="15"/>
  <c r="A1113" i="15"/>
  <c r="D1112" i="15"/>
  <c r="C1112" i="15"/>
  <c r="B1112" i="15"/>
  <c r="A1112" i="15"/>
  <c r="D1111" i="15"/>
  <c r="C1111" i="15"/>
  <c r="B1111" i="15"/>
  <c r="A1111" i="15"/>
  <c r="D1110" i="15"/>
  <c r="C1110" i="15"/>
  <c r="B1110" i="15"/>
  <c r="A1110" i="15"/>
  <c r="D1109" i="15"/>
  <c r="C1109" i="15"/>
  <c r="B1109" i="15"/>
  <c r="A1109" i="15"/>
  <c r="D1108" i="15"/>
  <c r="C1108" i="15"/>
  <c r="B1108" i="15"/>
  <c r="A1108" i="15"/>
  <c r="D1107" i="15"/>
  <c r="C1107" i="15"/>
  <c r="B1107" i="15"/>
  <c r="A1107" i="15"/>
  <c r="D1106" i="15"/>
  <c r="C1106" i="15"/>
  <c r="B1106" i="15"/>
  <c r="A1106" i="15"/>
  <c r="D1105" i="15"/>
  <c r="C1105" i="15"/>
  <c r="B1105" i="15"/>
  <c r="A1105" i="15"/>
  <c r="D1104" i="15"/>
  <c r="C1104" i="15"/>
  <c r="B1104" i="15"/>
  <c r="A1104" i="15"/>
  <c r="D1103" i="15"/>
  <c r="C1103" i="15"/>
  <c r="B1103" i="15"/>
  <c r="A1103" i="15"/>
  <c r="D1102" i="15"/>
  <c r="C1102" i="15"/>
  <c r="B1102" i="15"/>
  <c r="A1102" i="15"/>
  <c r="D1101" i="15"/>
  <c r="C1101" i="15"/>
  <c r="B1101" i="15"/>
  <c r="A1101" i="15"/>
  <c r="D1100" i="15"/>
  <c r="C1100" i="15"/>
  <c r="B1100" i="15"/>
  <c r="A1100" i="15"/>
  <c r="D1099" i="15"/>
  <c r="C1099" i="15"/>
  <c r="B1099" i="15"/>
  <c r="A1099" i="15"/>
  <c r="D1098" i="15"/>
  <c r="C1098" i="15"/>
  <c r="B1098" i="15"/>
  <c r="A1098" i="15"/>
  <c r="D1097" i="15"/>
  <c r="C1097" i="15"/>
  <c r="B1097" i="15"/>
  <c r="A1097" i="15"/>
  <c r="D1096" i="15"/>
  <c r="C1096" i="15"/>
  <c r="B1096" i="15"/>
  <c r="A1096" i="15"/>
  <c r="D1095" i="15"/>
  <c r="C1095" i="15"/>
  <c r="B1095" i="15"/>
  <c r="A1095" i="15"/>
  <c r="D1094" i="15"/>
  <c r="C1094" i="15"/>
  <c r="B1094" i="15"/>
  <c r="A1094" i="15"/>
  <c r="D1093" i="15"/>
  <c r="C1093" i="15"/>
  <c r="B1093" i="15"/>
  <c r="A1093" i="15"/>
  <c r="D1092" i="15"/>
  <c r="C1092" i="15"/>
  <c r="B1092" i="15"/>
  <c r="A1092" i="15"/>
  <c r="D1091" i="15"/>
  <c r="C1091" i="15"/>
  <c r="B1091" i="15"/>
  <c r="A1091" i="15"/>
  <c r="D1090" i="15"/>
  <c r="C1090" i="15"/>
  <c r="B1090" i="15"/>
  <c r="A1090" i="15"/>
  <c r="D1089" i="15"/>
  <c r="C1089" i="15"/>
  <c r="B1089" i="15"/>
  <c r="A1089" i="15"/>
  <c r="D1088" i="15"/>
  <c r="C1088" i="15"/>
  <c r="B1088" i="15"/>
  <c r="A1088" i="15"/>
  <c r="D1087" i="15"/>
  <c r="C1087" i="15"/>
  <c r="B1087" i="15"/>
  <c r="A1087" i="15"/>
  <c r="D1086" i="15"/>
  <c r="C1086" i="15"/>
  <c r="B1086" i="15"/>
  <c r="A1086" i="15"/>
  <c r="D1085" i="15"/>
  <c r="C1085" i="15"/>
  <c r="B1085" i="15"/>
  <c r="A1085" i="15"/>
  <c r="D1084" i="15"/>
  <c r="C1084" i="15"/>
  <c r="B1084" i="15"/>
  <c r="A1084" i="15"/>
  <c r="D1083" i="15"/>
  <c r="C1083" i="15"/>
  <c r="B1083" i="15"/>
  <c r="A1083" i="15"/>
  <c r="D1082" i="15"/>
  <c r="C1082" i="15"/>
  <c r="B1082" i="15"/>
  <c r="A1082" i="15"/>
  <c r="D1081" i="15"/>
  <c r="C1081" i="15"/>
  <c r="B1081" i="15"/>
  <c r="A1081" i="15"/>
  <c r="D1080" i="15"/>
  <c r="C1080" i="15"/>
  <c r="B1080" i="15"/>
  <c r="A1080" i="15"/>
  <c r="D1079" i="15"/>
  <c r="C1079" i="15"/>
  <c r="B1079" i="15"/>
  <c r="A1079" i="15"/>
  <c r="D1078" i="15"/>
  <c r="C1078" i="15"/>
  <c r="B1078" i="15"/>
  <c r="A1078" i="15"/>
  <c r="D1077" i="15"/>
  <c r="C1077" i="15"/>
  <c r="B1077" i="15"/>
  <c r="A1077" i="15"/>
  <c r="D1076" i="15"/>
  <c r="C1076" i="15"/>
  <c r="B1076" i="15"/>
  <c r="A1076" i="15"/>
  <c r="D1075" i="15"/>
  <c r="C1075" i="15"/>
  <c r="B1075" i="15"/>
  <c r="A1075" i="15"/>
  <c r="D1074" i="15"/>
  <c r="C1074" i="15"/>
  <c r="B1074" i="15"/>
  <c r="A1074" i="15"/>
  <c r="D1073" i="15"/>
  <c r="C1073" i="15"/>
  <c r="B1073" i="15"/>
  <c r="A1073" i="15"/>
  <c r="D1072" i="15"/>
  <c r="C1072" i="15"/>
  <c r="B1072" i="15"/>
  <c r="A1072" i="15"/>
  <c r="D1071" i="15"/>
  <c r="C1071" i="15"/>
  <c r="B1071" i="15"/>
  <c r="A1071" i="15"/>
  <c r="D1070" i="15"/>
  <c r="C1070" i="15"/>
  <c r="B1070" i="15"/>
  <c r="A1070" i="15"/>
  <c r="D1069" i="15"/>
  <c r="C1069" i="15"/>
  <c r="B1069" i="15"/>
  <c r="A1069" i="15"/>
  <c r="D1068" i="15"/>
  <c r="C1068" i="15"/>
  <c r="B1068" i="15"/>
  <c r="A1068" i="15"/>
  <c r="D1067" i="15"/>
  <c r="C1067" i="15"/>
  <c r="B1067" i="15"/>
  <c r="A1067" i="15"/>
  <c r="D1066" i="15"/>
  <c r="C1066" i="15"/>
  <c r="B1066" i="15"/>
  <c r="A1066" i="15"/>
  <c r="D1065" i="15"/>
  <c r="C1065" i="15"/>
  <c r="B1065" i="15"/>
  <c r="A1065" i="15"/>
  <c r="D1064" i="15"/>
  <c r="C1064" i="15"/>
  <c r="B1064" i="15"/>
  <c r="A1064" i="15"/>
  <c r="D1063" i="15"/>
  <c r="C1063" i="15"/>
  <c r="B1063" i="15"/>
  <c r="A1063" i="15"/>
  <c r="D1062" i="15"/>
  <c r="C1062" i="15"/>
  <c r="B1062" i="15"/>
  <c r="A1062" i="15"/>
  <c r="D1061" i="15"/>
  <c r="C1061" i="15"/>
  <c r="B1061" i="15"/>
  <c r="A1061" i="15"/>
  <c r="D1060" i="15"/>
  <c r="C1060" i="15"/>
  <c r="B1060" i="15"/>
  <c r="A1060" i="15"/>
  <c r="D1059" i="15"/>
  <c r="C1059" i="15"/>
  <c r="B1059" i="15"/>
  <c r="A1059" i="15"/>
  <c r="D1058" i="15"/>
  <c r="C1058" i="15"/>
  <c r="B1058" i="15"/>
  <c r="A1058" i="15"/>
  <c r="D1057" i="15"/>
  <c r="C1057" i="15"/>
  <c r="B1057" i="15"/>
  <c r="A1057" i="15"/>
  <c r="D1056" i="15"/>
  <c r="C1056" i="15"/>
  <c r="B1056" i="15"/>
  <c r="A1056" i="15"/>
  <c r="D1055" i="15"/>
  <c r="C1055" i="15"/>
  <c r="B1055" i="15"/>
  <c r="A1055" i="15"/>
  <c r="D1054" i="15"/>
  <c r="C1054" i="15"/>
  <c r="B1054" i="15"/>
  <c r="A1054" i="15"/>
  <c r="D1053" i="15"/>
  <c r="C1053" i="15"/>
  <c r="B1053" i="15"/>
  <c r="A1053" i="15"/>
  <c r="D1052" i="15"/>
  <c r="C1052" i="15"/>
  <c r="B1052" i="15"/>
  <c r="A1052" i="15"/>
  <c r="D1051" i="15"/>
  <c r="C1051" i="15"/>
  <c r="B1051" i="15"/>
  <c r="A1051" i="15"/>
  <c r="D1050" i="15"/>
  <c r="C1050" i="15"/>
  <c r="B1050" i="15"/>
  <c r="A1050" i="15"/>
  <c r="D1049" i="15"/>
  <c r="C1049" i="15"/>
  <c r="B1049" i="15"/>
  <c r="A1049" i="15"/>
  <c r="D1048" i="15"/>
  <c r="C1048" i="15"/>
  <c r="B1048" i="15"/>
  <c r="A1048" i="15"/>
  <c r="D1047" i="15"/>
  <c r="C1047" i="15"/>
  <c r="B1047" i="15"/>
  <c r="A1047" i="15"/>
  <c r="D1046" i="15"/>
  <c r="C1046" i="15"/>
  <c r="B1046" i="15"/>
  <c r="A1046" i="15"/>
  <c r="D1045" i="15"/>
  <c r="C1045" i="15"/>
  <c r="B1045" i="15"/>
  <c r="A1045" i="15"/>
  <c r="D1044" i="15"/>
  <c r="C1044" i="15"/>
  <c r="B1044" i="15"/>
  <c r="A1044" i="15"/>
  <c r="D1043" i="15"/>
  <c r="C1043" i="15"/>
  <c r="B1043" i="15"/>
  <c r="A1043" i="15"/>
  <c r="D1042" i="15"/>
  <c r="C1042" i="15"/>
  <c r="B1042" i="15"/>
  <c r="A1042" i="15"/>
  <c r="D1041" i="15"/>
  <c r="C1041" i="15"/>
  <c r="B1041" i="15"/>
  <c r="A1041" i="15"/>
  <c r="D1040" i="15"/>
  <c r="C1040" i="15"/>
  <c r="B1040" i="15"/>
  <c r="A1040" i="15"/>
  <c r="D1039" i="15"/>
  <c r="C1039" i="15"/>
  <c r="B1039" i="15"/>
  <c r="A1039" i="15"/>
  <c r="D1038" i="15"/>
  <c r="C1038" i="15"/>
  <c r="B1038" i="15"/>
  <c r="A1038" i="15"/>
  <c r="D1037" i="15"/>
  <c r="C1037" i="15"/>
  <c r="B1037" i="15"/>
  <c r="A1037" i="15"/>
  <c r="D1036" i="15"/>
  <c r="C1036" i="15"/>
  <c r="B1036" i="15"/>
  <c r="A1036" i="15"/>
  <c r="D1035" i="15"/>
  <c r="C1035" i="15"/>
  <c r="B1035" i="15"/>
  <c r="A1035" i="15"/>
  <c r="D1034" i="15"/>
  <c r="C1034" i="15"/>
  <c r="B1034" i="15"/>
  <c r="A1034" i="15"/>
  <c r="D1033" i="15"/>
  <c r="C1033" i="15"/>
  <c r="B1033" i="15"/>
  <c r="A1033" i="15"/>
  <c r="D1032" i="15"/>
  <c r="C1032" i="15"/>
  <c r="B1032" i="15"/>
  <c r="A1032" i="15"/>
  <c r="D1031" i="15"/>
  <c r="C1031" i="15"/>
  <c r="B1031" i="15"/>
  <c r="A1031" i="15"/>
  <c r="D1030" i="15"/>
  <c r="C1030" i="15"/>
  <c r="B1030" i="15"/>
  <c r="A1030" i="15"/>
  <c r="D1029" i="15"/>
  <c r="C1029" i="15"/>
  <c r="B1029" i="15"/>
  <c r="A1029" i="15"/>
  <c r="D1028" i="15"/>
  <c r="C1028" i="15"/>
  <c r="B1028" i="15"/>
  <c r="A1028" i="15"/>
  <c r="D1027" i="15"/>
  <c r="C1027" i="15"/>
  <c r="B1027" i="15"/>
  <c r="A1027" i="15"/>
  <c r="D1026" i="15"/>
  <c r="C1026" i="15"/>
  <c r="B1026" i="15"/>
  <c r="A1026" i="15"/>
  <c r="D1025" i="15"/>
  <c r="C1025" i="15"/>
  <c r="B1025" i="15"/>
  <c r="A1025" i="15"/>
  <c r="D1024" i="15"/>
  <c r="C1024" i="15"/>
  <c r="B1024" i="15"/>
  <c r="A1024" i="15"/>
  <c r="D1023" i="15"/>
  <c r="C1023" i="15"/>
  <c r="B1023" i="15"/>
  <c r="A1023" i="15"/>
  <c r="D1022" i="15"/>
  <c r="C1022" i="15"/>
  <c r="B1022" i="15"/>
  <c r="A1022" i="15"/>
  <c r="D1021" i="15"/>
  <c r="C1021" i="15"/>
  <c r="B1021" i="15"/>
  <c r="A1021" i="15"/>
  <c r="D1020" i="15"/>
  <c r="C1020" i="15"/>
  <c r="B1020" i="15"/>
  <c r="A1020" i="15"/>
  <c r="D1019" i="15"/>
  <c r="C1019" i="15"/>
  <c r="B1019" i="15"/>
  <c r="A1019" i="15"/>
  <c r="D1018" i="15"/>
  <c r="C1018" i="15"/>
  <c r="B1018" i="15"/>
  <c r="A1018" i="15"/>
  <c r="D1017" i="15"/>
  <c r="C1017" i="15"/>
  <c r="B1017" i="15"/>
  <c r="A1017" i="15"/>
  <c r="D1016" i="15"/>
  <c r="C1016" i="15"/>
  <c r="B1016" i="15"/>
  <c r="A1016" i="15"/>
  <c r="D1015" i="15"/>
  <c r="C1015" i="15"/>
  <c r="B1015" i="15"/>
  <c r="A1015" i="15"/>
  <c r="D1014" i="15"/>
  <c r="C1014" i="15"/>
  <c r="B1014" i="15"/>
  <c r="A1014" i="15"/>
  <c r="D1013" i="15"/>
  <c r="C1013" i="15"/>
  <c r="B1013" i="15"/>
  <c r="A1013" i="15"/>
  <c r="D1012" i="15"/>
  <c r="C1012" i="15"/>
  <c r="B1012" i="15"/>
  <c r="A1012" i="15"/>
  <c r="D1011" i="15"/>
  <c r="C1011" i="15"/>
  <c r="B1011" i="15"/>
  <c r="A1011" i="15"/>
  <c r="D1010" i="15"/>
  <c r="C1010" i="15"/>
  <c r="B1010" i="15"/>
  <c r="A1010" i="15"/>
  <c r="D1009" i="15"/>
  <c r="C1009" i="15"/>
  <c r="B1009" i="15"/>
  <c r="A1009" i="15"/>
  <c r="D1008" i="15"/>
  <c r="C1008" i="15"/>
  <c r="B1008" i="15"/>
  <c r="A1008" i="15"/>
  <c r="D1007" i="15"/>
  <c r="C1007" i="15"/>
  <c r="B1007" i="15"/>
  <c r="A1007" i="15"/>
  <c r="D1006" i="15"/>
  <c r="C1006" i="15"/>
  <c r="B1006" i="15"/>
  <c r="A1006" i="15"/>
  <c r="D1005" i="15"/>
  <c r="C1005" i="15"/>
  <c r="B1005" i="15"/>
  <c r="A1005" i="15"/>
  <c r="D1004" i="15"/>
  <c r="C1004" i="15"/>
  <c r="B1004" i="15"/>
  <c r="A1004" i="15"/>
  <c r="D1003" i="15"/>
  <c r="C1003" i="15"/>
  <c r="B1003" i="15"/>
  <c r="A1003" i="15"/>
  <c r="D1002" i="15"/>
  <c r="C1002" i="15"/>
  <c r="B1002" i="15"/>
  <c r="A1002" i="15"/>
  <c r="D1001" i="15"/>
  <c r="C1001" i="15"/>
  <c r="B1001" i="15"/>
  <c r="A1001" i="15"/>
  <c r="D1000" i="15"/>
  <c r="C1000" i="15"/>
  <c r="B1000" i="15"/>
  <c r="A1000" i="15"/>
  <c r="D999" i="15"/>
  <c r="C999" i="15"/>
  <c r="B999" i="15"/>
  <c r="A999" i="15"/>
  <c r="D998" i="15"/>
  <c r="C998" i="15"/>
  <c r="B998" i="15"/>
  <c r="A998" i="15"/>
  <c r="D997" i="15"/>
  <c r="C997" i="15"/>
  <c r="B997" i="15"/>
  <c r="A997" i="15"/>
  <c r="D996" i="15"/>
  <c r="C996" i="15"/>
  <c r="B996" i="15"/>
  <c r="A996" i="15"/>
  <c r="D995" i="15"/>
  <c r="C995" i="15"/>
  <c r="B995" i="15"/>
  <c r="A995" i="15"/>
  <c r="D994" i="15"/>
  <c r="C994" i="15"/>
  <c r="B994" i="15"/>
  <c r="A994" i="15"/>
  <c r="D993" i="15"/>
  <c r="C993" i="15"/>
  <c r="B993" i="15"/>
  <c r="A993" i="15"/>
  <c r="D992" i="15"/>
  <c r="C992" i="15"/>
  <c r="B992" i="15"/>
  <c r="A992" i="15"/>
  <c r="D991" i="15"/>
  <c r="C991" i="15"/>
  <c r="B991" i="15"/>
  <c r="A991" i="15"/>
  <c r="D990" i="15"/>
  <c r="C990" i="15"/>
  <c r="B990" i="15"/>
  <c r="A990" i="15"/>
  <c r="D989" i="15"/>
  <c r="C989" i="15"/>
  <c r="B989" i="15"/>
  <c r="A989" i="15"/>
  <c r="D988" i="15"/>
  <c r="C988" i="15"/>
  <c r="B988" i="15"/>
  <c r="A988" i="15"/>
  <c r="D987" i="15"/>
  <c r="C987" i="15"/>
  <c r="B987" i="15"/>
  <c r="A987" i="15"/>
  <c r="D986" i="15"/>
  <c r="C986" i="15"/>
  <c r="B986" i="15"/>
  <c r="A986" i="15"/>
  <c r="D985" i="15"/>
  <c r="C985" i="15"/>
  <c r="B985" i="15"/>
  <c r="A985" i="15"/>
  <c r="D984" i="15"/>
  <c r="C984" i="15"/>
  <c r="B984" i="15"/>
  <c r="A984" i="15"/>
  <c r="D983" i="15"/>
  <c r="C983" i="15"/>
  <c r="B983" i="15"/>
  <c r="A983" i="15"/>
  <c r="D982" i="15"/>
  <c r="C982" i="15"/>
  <c r="B982" i="15"/>
  <c r="A982" i="15"/>
  <c r="D981" i="15"/>
  <c r="C981" i="15"/>
  <c r="B981" i="15"/>
  <c r="A981" i="15"/>
  <c r="D980" i="15"/>
  <c r="C980" i="15"/>
  <c r="B980" i="15"/>
  <c r="A980" i="15"/>
  <c r="D979" i="15"/>
  <c r="C979" i="15"/>
  <c r="B979" i="15"/>
  <c r="A979" i="15"/>
  <c r="D978" i="15"/>
  <c r="C978" i="15"/>
  <c r="B978" i="15"/>
  <c r="A978" i="15"/>
  <c r="D977" i="15"/>
  <c r="C977" i="15"/>
  <c r="B977" i="15"/>
  <c r="A977" i="15"/>
  <c r="D976" i="15"/>
  <c r="C976" i="15"/>
  <c r="B976" i="15"/>
  <c r="A976" i="15"/>
  <c r="D975" i="15"/>
  <c r="C975" i="15"/>
  <c r="B975" i="15"/>
  <c r="A975" i="15"/>
  <c r="D974" i="15"/>
  <c r="C974" i="15"/>
  <c r="B974" i="15"/>
  <c r="A974" i="15"/>
  <c r="D973" i="15"/>
  <c r="C973" i="15"/>
  <c r="B973" i="15"/>
  <c r="A973" i="15"/>
  <c r="D972" i="15"/>
  <c r="C972" i="15"/>
  <c r="B972" i="15"/>
  <c r="A972" i="15"/>
  <c r="D971" i="15"/>
  <c r="C971" i="15"/>
  <c r="B971" i="15"/>
  <c r="A971" i="15"/>
  <c r="D970" i="15"/>
  <c r="C970" i="15"/>
  <c r="B970" i="15"/>
  <c r="A970" i="15"/>
  <c r="D969" i="15"/>
  <c r="C969" i="15"/>
  <c r="B969" i="15"/>
  <c r="A969" i="15"/>
  <c r="D968" i="15"/>
  <c r="C968" i="15"/>
  <c r="B968" i="15"/>
  <c r="A968" i="15"/>
  <c r="D967" i="15"/>
  <c r="C967" i="15"/>
  <c r="B967" i="15"/>
  <c r="A967" i="15"/>
  <c r="D966" i="15"/>
  <c r="C966" i="15"/>
  <c r="B966" i="15"/>
  <c r="A966" i="15"/>
  <c r="D965" i="15"/>
  <c r="C965" i="15"/>
  <c r="B965" i="15"/>
  <c r="A965" i="15"/>
  <c r="D964" i="15"/>
  <c r="C964" i="15"/>
  <c r="B964" i="15"/>
  <c r="A964" i="15"/>
  <c r="D963" i="15"/>
  <c r="C963" i="15"/>
  <c r="B963" i="15"/>
  <c r="A963" i="15"/>
  <c r="D962" i="15"/>
  <c r="C962" i="15"/>
  <c r="B962" i="15"/>
  <c r="A962" i="15"/>
  <c r="D961" i="15"/>
  <c r="C961" i="15"/>
  <c r="B961" i="15"/>
  <c r="A961" i="15"/>
  <c r="D960" i="15"/>
  <c r="C960" i="15"/>
  <c r="B960" i="15"/>
  <c r="A960" i="15"/>
  <c r="D959" i="15"/>
  <c r="C959" i="15"/>
  <c r="B959" i="15"/>
  <c r="A959" i="15"/>
  <c r="D958" i="15"/>
  <c r="C958" i="15"/>
  <c r="B958" i="15"/>
  <c r="A958" i="15"/>
  <c r="D957" i="15"/>
  <c r="C957" i="15"/>
  <c r="B957" i="15"/>
  <c r="A957" i="15"/>
  <c r="D956" i="15"/>
  <c r="C956" i="15"/>
  <c r="B956" i="15"/>
  <c r="A956" i="15"/>
  <c r="D955" i="15"/>
  <c r="C955" i="15"/>
  <c r="B955" i="15"/>
  <c r="A955" i="15"/>
  <c r="D954" i="15"/>
  <c r="C954" i="15"/>
  <c r="B954" i="15"/>
  <c r="A954" i="15"/>
  <c r="D953" i="15"/>
  <c r="C953" i="15"/>
  <c r="B953" i="15"/>
  <c r="A953" i="15"/>
  <c r="D952" i="15"/>
  <c r="C952" i="15"/>
  <c r="B952" i="15"/>
  <c r="A952" i="15"/>
  <c r="D951" i="15"/>
  <c r="C951" i="15"/>
  <c r="B951" i="15"/>
  <c r="A951" i="15"/>
  <c r="D950" i="15"/>
  <c r="C950" i="15"/>
  <c r="B950" i="15"/>
  <c r="A950" i="15"/>
  <c r="D949" i="15"/>
  <c r="C949" i="15"/>
  <c r="B949" i="15"/>
  <c r="A949" i="15"/>
  <c r="D948" i="15"/>
  <c r="C948" i="15"/>
  <c r="B948" i="15"/>
  <c r="A948" i="15"/>
  <c r="D947" i="15"/>
  <c r="C947" i="15"/>
  <c r="B947" i="15"/>
  <c r="A947" i="15"/>
  <c r="D946" i="15"/>
  <c r="C946" i="15"/>
  <c r="B946" i="15"/>
  <c r="A946" i="15"/>
  <c r="D945" i="15"/>
  <c r="C945" i="15"/>
  <c r="B945" i="15"/>
  <c r="A945" i="15"/>
  <c r="D944" i="15"/>
  <c r="C944" i="15"/>
  <c r="B944" i="15"/>
  <c r="A944" i="15"/>
  <c r="D943" i="15"/>
  <c r="C943" i="15"/>
  <c r="B943" i="15"/>
  <c r="A943" i="15"/>
  <c r="D942" i="15"/>
  <c r="C942" i="15"/>
  <c r="B942" i="15"/>
  <c r="A942" i="15"/>
  <c r="D941" i="15"/>
  <c r="C941" i="15"/>
  <c r="B941" i="15"/>
  <c r="A941" i="15"/>
  <c r="D940" i="15"/>
  <c r="C940" i="15"/>
  <c r="B940" i="15"/>
  <c r="A940" i="15"/>
  <c r="D939" i="15"/>
  <c r="C939" i="15"/>
  <c r="B939" i="15"/>
  <c r="A939" i="15"/>
  <c r="D938" i="15"/>
  <c r="C938" i="15"/>
  <c r="B938" i="15"/>
  <c r="A938" i="15"/>
  <c r="D937" i="15"/>
  <c r="C937" i="15"/>
  <c r="B937" i="15"/>
  <c r="A937" i="15"/>
  <c r="D936" i="15"/>
  <c r="C936" i="15"/>
  <c r="B936" i="15"/>
  <c r="A936" i="15"/>
  <c r="D935" i="15"/>
  <c r="C935" i="15"/>
  <c r="B935" i="15"/>
  <c r="A935" i="15"/>
  <c r="D934" i="15"/>
  <c r="C934" i="15"/>
  <c r="B934" i="15"/>
  <c r="A934" i="15"/>
  <c r="D933" i="15"/>
  <c r="C933" i="15"/>
  <c r="B933" i="15"/>
  <c r="A933" i="15"/>
  <c r="D932" i="15"/>
  <c r="C932" i="15"/>
  <c r="B932" i="15"/>
  <c r="A932" i="15"/>
  <c r="D931" i="15"/>
  <c r="C931" i="15"/>
  <c r="B931" i="15"/>
  <c r="A931" i="15"/>
  <c r="D930" i="15"/>
  <c r="C930" i="15"/>
  <c r="B930" i="15"/>
  <c r="A930" i="15"/>
  <c r="D929" i="15"/>
  <c r="C929" i="15"/>
  <c r="B929" i="15"/>
  <c r="A929" i="15"/>
  <c r="D928" i="15"/>
  <c r="C928" i="15"/>
  <c r="B928" i="15"/>
  <c r="A928" i="15"/>
  <c r="D927" i="15"/>
  <c r="C927" i="15"/>
  <c r="B927" i="15"/>
  <c r="A927" i="15"/>
  <c r="D926" i="15"/>
  <c r="C926" i="15"/>
  <c r="B926" i="15"/>
  <c r="A926" i="15"/>
  <c r="D925" i="15"/>
  <c r="C925" i="15"/>
  <c r="B925" i="15"/>
  <c r="A925" i="15"/>
  <c r="D924" i="15"/>
  <c r="C924" i="15"/>
  <c r="B924" i="15"/>
  <c r="A924" i="15"/>
  <c r="D923" i="15"/>
  <c r="C923" i="15"/>
  <c r="B923" i="15"/>
  <c r="A923" i="15"/>
  <c r="D922" i="15"/>
  <c r="C922" i="15"/>
  <c r="B922" i="15"/>
  <c r="A922" i="15"/>
  <c r="D921" i="15"/>
  <c r="C921" i="15"/>
  <c r="B921" i="15"/>
  <c r="A921" i="15"/>
  <c r="D920" i="15"/>
  <c r="C920" i="15"/>
  <c r="B920" i="15"/>
  <c r="A920" i="15"/>
  <c r="D919" i="15"/>
  <c r="C919" i="15"/>
  <c r="B919" i="15"/>
  <c r="A919" i="15"/>
  <c r="D918" i="15"/>
  <c r="C918" i="15"/>
  <c r="B918" i="15"/>
  <c r="A918" i="15"/>
  <c r="D917" i="15"/>
  <c r="C917" i="15"/>
  <c r="B917" i="15"/>
  <c r="A917" i="15"/>
  <c r="D916" i="15"/>
  <c r="C916" i="15"/>
  <c r="B916" i="15"/>
  <c r="A916" i="15"/>
  <c r="D915" i="15"/>
  <c r="C915" i="15"/>
  <c r="B915" i="15"/>
  <c r="A915" i="15"/>
  <c r="D914" i="15"/>
  <c r="C914" i="15"/>
  <c r="B914" i="15"/>
  <c r="A914" i="15"/>
  <c r="D913" i="15"/>
  <c r="C913" i="15"/>
  <c r="B913" i="15"/>
  <c r="A913" i="15"/>
  <c r="D912" i="15"/>
  <c r="C912" i="15"/>
  <c r="B912" i="15"/>
  <c r="A912" i="15"/>
  <c r="D911" i="15"/>
  <c r="C911" i="15"/>
  <c r="B911" i="15"/>
  <c r="A911" i="15"/>
  <c r="D910" i="15"/>
  <c r="C910" i="15"/>
  <c r="B910" i="15"/>
  <c r="A910" i="15"/>
  <c r="D909" i="15"/>
  <c r="C909" i="15"/>
  <c r="B909" i="15"/>
  <c r="A909" i="15"/>
  <c r="D908" i="15"/>
  <c r="C908" i="15"/>
  <c r="B908" i="15"/>
  <c r="A908" i="15"/>
  <c r="D907" i="15"/>
  <c r="C907" i="15"/>
  <c r="B907" i="15"/>
  <c r="A907" i="15"/>
  <c r="D906" i="15"/>
  <c r="C906" i="15"/>
  <c r="B906" i="15"/>
  <c r="A906" i="15"/>
  <c r="D905" i="15"/>
  <c r="C905" i="15"/>
  <c r="B905" i="15"/>
  <c r="A905" i="15"/>
  <c r="D904" i="15"/>
  <c r="C904" i="15"/>
  <c r="B904" i="15"/>
  <c r="A904" i="15"/>
  <c r="D903" i="15"/>
  <c r="C903" i="15"/>
  <c r="B903" i="15"/>
  <c r="A903" i="15"/>
  <c r="D902" i="15"/>
  <c r="C902" i="15"/>
  <c r="B902" i="15"/>
  <c r="A902" i="15"/>
  <c r="D901" i="15"/>
  <c r="C901" i="15"/>
  <c r="B901" i="15"/>
  <c r="A901" i="15"/>
  <c r="D900" i="15"/>
  <c r="C900" i="15"/>
  <c r="B900" i="15"/>
  <c r="A900" i="15"/>
  <c r="D899" i="15"/>
  <c r="C899" i="15"/>
  <c r="B899" i="15"/>
  <c r="A899" i="15"/>
  <c r="D898" i="15"/>
  <c r="C898" i="15"/>
  <c r="B898" i="15"/>
  <c r="A898" i="15"/>
  <c r="D897" i="15"/>
  <c r="C897" i="15"/>
  <c r="B897" i="15"/>
  <c r="A897" i="15"/>
  <c r="D896" i="15"/>
  <c r="C896" i="15"/>
  <c r="B896" i="15"/>
  <c r="A896" i="15"/>
  <c r="D895" i="15"/>
  <c r="C895" i="15"/>
  <c r="B895" i="15"/>
  <c r="A895" i="15"/>
  <c r="D894" i="15"/>
  <c r="C894" i="15"/>
  <c r="B894" i="15"/>
  <c r="A894" i="15"/>
  <c r="D893" i="15"/>
  <c r="C893" i="15"/>
  <c r="B893" i="15"/>
  <c r="A893" i="15"/>
  <c r="D892" i="15"/>
  <c r="C892" i="15"/>
  <c r="B892" i="15"/>
  <c r="A892" i="15"/>
  <c r="D891" i="15"/>
  <c r="C891" i="15"/>
  <c r="B891" i="15"/>
  <c r="A891" i="15"/>
  <c r="D890" i="15"/>
  <c r="C890" i="15"/>
  <c r="B890" i="15"/>
  <c r="A890" i="15"/>
  <c r="D889" i="15"/>
  <c r="C889" i="15"/>
  <c r="B889" i="15"/>
  <c r="A889" i="15"/>
  <c r="D888" i="15"/>
  <c r="C888" i="15"/>
  <c r="B888" i="15"/>
  <c r="A888" i="15"/>
  <c r="D887" i="15"/>
  <c r="C887" i="15"/>
  <c r="B887" i="15"/>
  <c r="A887" i="15"/>
  <c r="D886" i="15"/>
  <c r="C886" i="15"/>
  <c r="B886" i="15"/>
  <c r="A886" i="15"/>
  <c r="D885" i="15"/>
  <c r="C885" i="15"/>
  <c r="B885" i="15"/>
  <c r="A885" i="15"/>
  <c r="D884" i="15"/>
  <c r="C884" i="15"/>
  <c r="B884" i="15"/>
  <c r="A884" i="15"/>
  <c r="D883" i="15"/>
  <c r="C883" i="15"/>
  <c r="B883" i="15"/>
  <c r="A883" i="15"/>
  <c r="D882" i="15"/>
  <c r="C882" i="15"/>
  <c r="B882" i="15"/>
  <c r="A882" i="15"/>
  <c r="D881" i="15"/>
  <c r="C881" i="15"/>
  <c r="B881" i="15"/>
  <c r="A881" i="15"/>
  <c r="D880" i="15"/>
  <c r="C880" i="15"/>
  <c r="B880" i="15"/>
  <c r="A880" i="15"/>
  <c r="D879" i="15"/>
  <c r="C879" i="15"/>
  <c r="B879" i="15"/>
  <c r="A879" i="15"/>
  <c r="D878" i="15"/>
  <c r="C878" i="15"/>
  <c r="B878" i="15"/>
  <c r="A878" i="15"/>
  <c r="D877" i="15"/>
  <c r="C877" i="15"/>
  <c r="B877" i="15"/>
  <c r="A877" i="15"/>
  <c r="D876" i="15"/>
  <c r="C876" i="15"/>
  <c r="B876" i="15"/>
  <c r="A876" i="15"/>
  <c r="D875" i="15"/>
  <c r="C875" i="15"/>
  <c r="B875" i="15"/>
  <c r="A875" i="15"/>
  <c r="D874" i="15"/>
  <c r="C874" i="15"/>
  <c r="B874" i="15"/>
  <c r="A874" i="15"/>
  <c r="D873" i="15"/>
  <c r="C873" i="15"/>
  <c r="B873" i="15"/>
  <c r="A873" i="15"/>
  <c r="D872" i="15"/>
  <c r="C872" i="15"/>
  <c r="B872" i="15"/>
  <c r="A872" i="15"/>
  <c r="D871" i="15"/>
  <c r="C871" i="15"/>
  <c r="B871" i="15"/>
  <c r="A871" i="15"/>
  <c r="D870" i="15"/>
  <c r="C870" i="15"/>
  <c r="B870" i="15"/>
  <c r="A870" i="15"/>
  <c r="D869" i="15"/>
  <c r="C869" i="15"/>
  <c r="B869" i="15"/>
  <c r="A869" i="15"/>
  <c r="D868" i="15"/>
  <c r="C868" i="15"/>
  <c r="B868" i="15"/>
  <c r="A868" i="15"/>
  <c r="D867" i="15"/>
  <c r="C867" i="15"/>
  <c r="B867" i="15"/>
  <c r="A867" i="15"/>
  <c r="D866" i="15"/>
  <c r="C866" i="15"/>
  <c r="B866" i="15"/>
  <c r="A866" i="15"/>
  <c r="D865" i="15"/>
  <c r="C865" i="15"/>
  <c r="B865" i="15"/>
  <c r="A865" i="15"/>
  <c r="D864" i="15"/>
  <c r="C864" i="15"/>
  <c r="B864" i="15"/>
  <c r="A864" i="15"/>
  <c r="D863" i="15"/>
  <c r="C863" i="15"/>
  <c r="B863" i="15"/>
  <c r="A863" i="15"/>
  <c r="D862" i="15"/>
  <c r="C862" i="15"/>
  <c r="B862" i="15"/>
  <c r="A862" i="15"/>
  <c r="D861" i="15"/>
  <c r="C861" i="15"/>
  <c r="B861" i="15"/>
  <c r="A861" i="15"/>
  <c r="D860" i="15"/>
  <c r="C860" i="15"/>
  <c r="B860" i="15"/>
  <c r="A860" i="15"/>
  <c r="D859" i="15"/>
  <c r="C859" i="15"/>
  <c r="B859" i="15"/>
  <c r="A859" i="15"/>
  <c r="D858" i="15"/>
  <c r="C858" i="15"/>
  <c r="B858" i="15"/>
  <c r="A858" i="15"/>
  <c r="D857" i="15"/>
  <c r="C857" i="15"/>
  <c r="B857" i="15"/>
  <c r="A857" i="15"/>
  <c r="D856" i="15"/>
  <c r="C856" i="15"/>
  <c r="B856" i="15"/>
  <c r="A856" i="15"/>
  <c r="D855" i="15"/>
  <c r="C855" i="15"/>
  <c r="B855" i="15"/>
  <c r="A855" i="15"/>
  <c r="D854" i="15"/>
  <c r="C854" i="15"/>
  <c r="B854" i="15"/>
  <c r="A854" i="15"/>
  <c r="D853" i="15"/>
  <c r="C853" i="15"/>
  <c r="B853" i="15"/>
  <c r="A853" i="15"/>
  <c r="D852" i="15"/>
  <c r="C852" i="15"/>
  <c r="B852" i="15"/>
  <c r="A852" i="15"/>
  <c r="D851" i="15"/>
  <c r="C851" i="15"/>
  <c r="B851" i="15"/>
  <c r="A851" i="15"/>
  <c r="D850" i="15"/>
  <c r="C850" i="15"/>
  <c r="B850" i="15"/>
  <c r="A850" i="15"/>
  <c r="D849" i="15"/>
  <c r="C849" i="15"/>
  <c r="B849" i="15"/>
  <c r="A849" i="15"/>
  <c r="D848" i="15"/>
  <c r="C848" i="15"/>
  <c r="B848" i="15"/>
  <c r="A848" i="15"/>
  <c r="D847" i="15"/>
  <c r="C847" i="15"/>
  <c r="B847" i="15"/>
  <c r="A847" i="15"/>
  <c r="D846" i="15"/>
  <c r="C846" i="15"/>
  <c r="B846" i="15"/>
  <c r="A846" i="15"/>
  <c r="D845" i="15"/>
  <c r="C845" i="15"/>
  <c r="B845" i="15"/>
  <c r="A845" i="15"/>
  <c r="D844" i="15"/>
  <c r="C844" i="15"/>
  <c r="B844" i="15"/>
  <c r="A844" i="15"/>
  <c r="D843" i="15"/>
  <c r="C843" i="15"/>
  <c r="B843" i="15"/>
  <c r="A843" i="15"/>
  <c r="D842" i="15"/>
  <c r="C842" i="15"/>
  <c r="B842" i="15"/>
  <c r="A842" i="15"/>
  <c r="D841" i="15"/>
  <c r="C841" i="15"/>
  <c r="B841" i="15"/>
  <c r="A841" i="15"/>
  <c r="D840" i="15"/>
  <c r="C840" i="15"/>
  <c r="B840" i="15"/>
  <c r="A840" i="15"/>
  <c r="D839" i="15"/>
  <c r="C839" i="15"/>
  <c r="B839" i="15"/>
  <c r="A839" i="15"/>
  <c r="D838" i="15"/>
  <c r="C838" i="15"/>
  <c r="B838" i="15"/>
  <c r="A838" i="15"/>
  <c r="D837" i="15"/>
  <c r="C837" i="15"/>
  <c r="B837" i="15"/>
  <c r="A837" i="15"/>
  <c r="D836" i="15"/>
  <c r="C836" i="15"/>
  <c r="B836" i="15"/>
  <c r="A836" i="15"/>
  <c r="D835" i="15"/>
  <c r="C835" i="15"/>
  <c r="B835" i="15"/>
  <c r="A835" i="15"/>
  <c r="D834" i="15"/>
  <c r="C834" i="15"/>
  <c r="B834" i="15"/>
  <c r="A834" i="15"/>
  <c r="D833" i="15"/>
  <c r="C833" i="15"/>
  <c r="B833" i="15"/>
  <c r="A833" i="15"/>
  <c r="D832" i="15"/>
  <c r="C832" i="15"/>
  <c r="B832" i="15"/>
  <c r="A832" i="15"/>
  <c r="D831" i="15"/>
  <c r="C831" i="15"/>
  <c r="B831" i="15"/>
  <c r="A831" i="15"/>
  <c r="D830" i="15"/>
  <c r="C830" i="15"/>
  <c r="B830" i="15"/>
  <c r="A830" i="15"/>
  <c r="D829" i="15"/>
  <c r="C829" i="15"/>
  <c r="B829" i="15"/>
  <c r="A829" i="15"/>
  <c r="D828" i="15"/>
  <c r="C828" i="15"/>
  <c r="B828" i="15"/>
  <c r="A828" i="15"/>
  <c r="D827" i="15"/>
  <c r="C827" i="15"/>
  <c r="B827" i="15"/>
  <c r="A827" i="15"/>
  <c r="D826" i="15"/>
  <c r="C826" i="15"/>
  <c r="B826" i="15"/>
  <c r="A826" i="15"/>
  <c r="D825" i="15"/>
  <c r="C825" i="15"/>
  <c r="B825" i="15"/>
  <c r="A825" i="15"/>
  <c r="D824" i="15"/>
  <c r="C824" i="15"/>
  <c r="B824" i="15"/>
  <c r="A824" i="15"/>
  <c r="D823" i="15"/>
  <c r="C823" i="15"/>
  <c r="B823" i="15"/>
  <c r="A823" i="15"/>
  <c r="D822" i="15"/>
  <c r="C822" i="15"/>
  <c r="B822" i="15"/>
  <c r="A822" i="15"/>
  <c r="D821" i="15"/>
  <c r="C821" i="15"/>
  <c r="B821" i="15"/>
  <c r="A821" i="15"/>
  <c r="D820" i="15"/>
  <c r="C820" i="15"/>
  <c r="B820" i="15"/>
  <c r="A820" i="15"/>
  <c r="D819" i="15"/>
  <c r="C819" i="15"/>
  <c r="B819" i="15"/>
  <c r="A819" i="15"/>
  <c r="D818" i="15"/>
  <c r="C818" i="15"/>
  <c r="B818" i="15"/>
  <c r="A818" i="15"/>
  <c r="D817" i="15"/>
  <c r="C817" i="15"/>
  <c r="B817" i="15"/>
  <c r="A817" i="15"/>
  <c r="D816" i="15"/>
  <c r="C816" i="15"/>
  <c r="B816" i="15"/>
  <c r="A816" i="15"/>
  <c r="D815" i="15"/>
  <c r="C815" i="15"/>
  <c r="B815" i="15"/>
  <c r="A815" i="15"/>
  <c r="D814" i="15"/>
  <c r="C814" i="15"/>
  <c r="B814" i="15"/>
  <c r="A814" i="15"/>
  <c r="D813" i="15"/>
  <c r="C813" i="15"/>
  <c r="B813" i="15"/>
  <c r="A813" i="15"/>
  <c r="D812" i="15"/>
  <c r="C812" i="15"/>
  <c r="B812" i="15"/>
  <c r="A812" i="15"/>
  <c r="D811" i="15"/>
  <c r="C811" i="15"/>
  <c r="B811" i="15"/>
  <c r="A811" i="15"/>
  <c r="D810" i="15"/>
  <c r="C810" i="15"/>
  <c r="B810" i="15"/>
  <c r="A810" i="15"/>
  <c r="D809" i="15"/>
  <c r="C809" i="15"/>
  <c r="B809" i="15"/>
  <c r="A809" i="15"/>
  <c r="D808" i="15"/>
  <c r="C808" i="15"/>
  <c r="B808" i="15"/>
  <c r="A808" i="15"/>
  <c r="D807" i="15"/>
  <c r="C807" i="15"/>
  <c r="B807" i="15"/>
  <c r="A807" i="15"/>
  <c r="D806" i="15"/>
  <c r="C806" i="15"/>
  <c r="B806" i="15"/>
  <c r="A806" i="15"/>
  <c r="D805" i="15"/>
  <c r="C805" i="15"/>
  <c r="B805" i="15"/>
  <c r="A805" i="15"/>
  <c r="D804" i="15"/>
  <c r="C804" i="15"/>
  <c r="B804" i="15"/>
  <c r="A804" i="15"/>
  <c r="D803" i="15"/>
  <c r="C803" i="15"/>
  <c r="B803" i="15"/>
  <c r="A803" i="15"/>
  <c r="D802" i="15"/>
  <c r="C802" i="15"/>
  <c r="B802" i="15"/>
  <c r="A802" i="15"/>
  <c r="D801" i="15"/>
  <c r="C801" i="15"/>
  <c r="B801" i="15"/>
  <c r="A801" i="15"/>
  <c r="D800" i="15"/>
  <c r="C800" i="15"/>
  <c r="B800" i="15"/>
  <c r="A800" i="15"/>
  <c r="D799" i="15"/>
  <c r="C799" i="15"/>
  <c r="B799" i="15"/>
  <c r="A799" i="15"/>
  <c r="D798" i="15"/>
  <c r="C798" i="15"/>
  <c r="B798" i="15"/>
  <c r="A798" i="15"/>
  <c r="D797" i="15"/>
  <c r="C797" i="15"/>
  <c r="B797" i="15"/>
  <c r="A797" i="15"/>
  <c r="D796" i="15"/>
  <c r="C796" i="15"/>
  <c r="B796" i="15"/>
  <c r="A796" i="15"/>
  <c r="D795" i="15"/>
  <c r="C795" i="15"/>
  <c r="B795" i="15"/>
  <c r="A795" i="15"/>
  <c r="D794" i="15"/>
  <c r="C794" i="15"/>
  <c r="B794" i="15"/>
  <c r="A794" i="15"/>
  <c r="D793" i="15"/>
  <c r="C793" i="15"/>
  <c r="B793" i="15"/>
  <c r="A793" i="15"/>
  <c r="D792" i="15"/>
  <c r="C792" i="15"/>
  <c r="B792" i="15"/>
  <c r="A792" i="15"/>
  <c r="D791" i="15"/>
  <c r="C791" i="15"/>
  <c r="B791" i="15"/>
  <c r="A791" i="15"/>
  <c r="D790" i="15"/>
  <c r="C790" i="15"/>
  <c r="B790" i="15"/>
  <c r="A790" i="15"/>
  <c r="D789" i="15"/>
  <c r="C789" i="15"/>
  <c r="B789" i="15"/>
  <c r="A789" i="15"/>
  <c r="D788" i="15"/>
  <c r="C788" i="15"/>
  <c r="B788" i="15"/>
  <c r="A788" i="15"/>
  <c r="D787" i="15"/>
  <c r="C787" i="15"/>
  <c r="B787" i="15"/>
  <c r="A787" i="15"/>
  <c r="D786" i="15"/>
  <c r="C786" i="15"/>
  <c r="B786" i="15"/>
  <c r="A786" i="15"/>
  <c r="D785" i="15"/>
  <c r="C785" i="15"/>
  <c r="B785" i="15"/>
  <c r="A785" i="15"/>
  <c r="D784" i="15"/>
  <c r="C784" i="15"/>
  <c r="B784" i="15"/>
  <c r="A784" i="15"/>
  <c r="D783" i="15"/>
  <c r="C783" i="15"/>
  <c r="B783" i="15"/>
  <c r="A783" i="15"/>
  <c r="D782" i="15"/>
  <c r="C782" i="15"/>
  <c r="B782" i="15"/>
  <c r="A782" i="15"/>
  <c r="D781" i="15"/>
  <c r="C781" i="15"/>
  <c r="B781" i="15"/>
  <c r="A781" i="15"/>
  <c r="D780" i="15"/>
  <c r="C780" i="15"/>
  <c r="B780" i="15"/>
  <c r="A780" i="15"/>
  <c r="D779" i="15"/>
  <c r="C779" i="15"/>
  <c r="B779" i="15"/>
  <c r="A779" i="15"/>
  <c r="D778" i="15"/>
  <c r="C778" i="15"/>
  <c r="B778" i="15"/>
  <c r="A778" i="15"/>
  <c r="D777" i="15"/>
  <c r="C777" i="15"/>
  <c r="B777" i="15"/>
  <c r="A777" i="15"/>
  <c r="D776" i="15"/>
  <c r="C776" i="15"/>
  <c r="B776" i="15"/>
  <c r="A776" i="15"/>
  <c r="D775" i="15"/>
  <c r="C775" i="15"/>
  <c r="B775" i="15"/>
  <c r="A775" i="15"/>
  <c r="D774" i="15"/>
  <c r="C774" i="15"/>
  <c r="B774" i="15"/>
  <c r="A774" i="15"/>
  <c r="D773" i="15"/>
  <c r="C773" i="15"/>
  <c r="B773" i="15"/>
  <c r="A773" i="15"/>
  <c r="D772" i="15"/>
  <c r="C772" i="15"/>
  <c r="B772" i="15"/>
  <c r="A772" i="15"/>
  <c r="D771" i="15"/>
  <c r="C771" i="15"/>
  <c r="B771" i="15"/>
  <c r="A771" i="15"/>
  <c r="D770" i="15"/>
  <c r="C770" i="15"/>
  <c r="B770" i="15"/>
  <c r="A770" i="15"/>
  <c r="D769" i="15"/>
  <c r="C769" i="15"/>
  <c r="B769" i="15"/>
  <c r="A769" i="15"/>
  <c r="D768" i="15"/>
  <c r="C768" i="15"/>
  <c r="B768" i="15"/>
  <c r="A768" i="15"/>
  <c r="D767" i="15"/>
  <c r="C767" i="15"/>
  <c r="B767" i="15"/>
  <c r="A767" i="15"/>
  <c r="D766" i="15"/>
  <c r="C766" i="15"/>
  <c r="B766" i="15"/>
  <c r="A766" i="15"/>
  <c r="D765" i="15"/>
  <c r="C765" i="15"/>
  <c r="B765" i="15"/>
  <c r="A765" i="15"/>
  <c r="D764" i="15"/>
  <c r="C764" i="15"/>
  <c r="B764" i="15"/>
  <c r="A764" i="15"/>
  <c r="D763" i="15"/>
  <c r="C763" i="15"/>
  <c r="B763" i="15"/>
  <c r="A763" i="15"/>
  <c r="D762" i="15"/>
  <c r="C762" i="15"/>
  <c r="B762" i="15"/>
  <c r="A762" i="15"/>
  <c r="D761" i="15"/>
  <c r="C761" i="15"/>
  <c r="B761" i="15"/>
  <c r="A761" i="15"/>
  <c r="D760" i="15"/>
  <c r="C760" i="15"/>
  <c r="B760" i="15"/>
  <c r="A760" i="15"/>
  <c r="D759" i="15"/>
  <c r="C759" i="15"/>
  <c r="B759" i="15"/>
  <c r="A759" i="15"/>
  <c r="D758" i="15"/>
  <c r="C758" i="15"/>
  <c r="B758" i="15"/>
  <c r="A758" i="15"/>
  <c r="D757" i="15"/>
  <c r="C757" i="15"/>
  <c r="B757" i="15"/>
  <c r="A757" i="15"/>
  <c r="D756" i="15"/>
  <c r="C756" i="15"/>
  <c r="B756" i="15"/>
  <c r="A756" i="15"/>
  <c r="D755" i="15"/>
  <c r="C755" i="15"/>
  <c r="B755" i="15"/>
  <c r="A755" i="15"/>
  <c r="D754" i="15"/>
  <c r="C754" i="15"/>
  <c r="B754" i="15"/>
  <c r="A754" i="15"/>
  <c r="D753" i="15"/>
  <c r="C753" i="15"/>
  <c r="B753" i="15"/>
  <c r="A753" i="15"/>
  <c r="D752" i="15"/>
  <c r="C752" i="15"/>
  <c r="B752" i="15"/>
  <c r="A752" i="15"/>
  <c r="D751" i="15"/>
  <c r="C751" i="15"/>
  <c r="B751" i="15"/>
  <c r="A751" i="15"/>
  <c r="D750" i="15"/>
  <c r="C750" i="15"/>
  <c r="B750" i="15"/>
  <c r="A750" i="15"/>
  <c r="D749" i="15"/>
  <c r="C749" i="15"/>
  <c r="B749" i="15"/>
  <c r="A749" i="15"/>
  <c r="D748" i="15"/>
  <c r="C748" i="15"/>
  <c r="B748" i="15"/>
  <c r="A748" i="15"/>
  <c r="D747" i="15"/>
  <c r="C747" i="15"/>
  <c r="B747" i="15"/>
  <c r="A747" i="15"/>
  <c r="D746" i="15"/>
  <c r="C746" i="15"/>
  <c r="B746" i="15"/>
  <c r="A746" i="15"/>
  <c r="D745" i="15"/>
  <c r="C745" i="15"/>
  <c r="B745" i="15"/>
  <c r="A745" i="15"/>
  <c r="D744" i="15"/>
  <c r="C744" i="15"/>
  <c r="B744" i="15"/>
  <c r="A744" i="15"/>
  <c r="D743" i="15"/>
  <c r="C743" i="15"/>
  <c r="B743" i="15"/>
  <c r="A743" i="15"/>
  <c r="D742" i="15"/>
  <c r="C742" i="15"/>
  <c r="B742" i="15"/>
  <c r="A742" i="15"/>
  <c r="D741" i="15"/>
  <c r="C741" i="15"/>
  <c r="B741" i="15"/>
  <c r="A741" i="15"/>
  <c r="D740" i="15"/>
  <c r="C740" i="15"/>
  <c r="B740" i="15"/>
  <c r="A740" i="15"/>
  <c r="D739" i="15"/>
  <c r="C739" i="15"/>
  <c r="B739" i="15"/>
  <c r="A739" i="15"/>
  <c r="D738" i="15"/>
  <c r="C738" i="15"/>
  <c r="B738" i="15"/>
  <c r="A738" i="15"/>
  <c r="D737" i="15"/>
  <c r="C737" i="15"/>
  <c r="B737" i="15"/>
  <c r="A737" i="15"/>
  <c r="D736" i="15"/>
  <c r="C736" i="15"/>
  <c r="B736" i="15"/>
  <c r="A736" i="15"/>
  <c r="D735" i="15"/>
  <c r="C735" i="15"/>
  <c r="B735" i="15"/>
  <c r="A735" i="15"/>
  <c r="D734" i="15"/>
  <c r="C734" i="15"/>
  <c r="B734" i="15"/>
  <c r="A734" i="15"/>
  <c r="D733" i="15"/>
  <c r="C733" i="15"/>
  <c r="B733" i="15"/>
  <c r="A733" i="15"/>
  <c r="D732" i="15"/>
  <c r="C732" i="15"/>
  <c r="B732" i="15"/>
  <c r="A732" i="15"/>
  <c r="D731" i="15"/>
  <c r="C731" i="15"/>
  <c r="B731" i="15"/>
  <c r="A731" i="15"/>
  <c r="D730" i="15"/>
  <c r="C730" i="15"/>
  <c r="B730" i="15"/>
  <c r="A730" i="15"/>
  <c r="D729" i="15"/>
  <c r="C729" i="15"/>
  <c r="B729" i="15"/>
  <c r="A729" i="15"/>
  <c r="D728" i="15"/>
  <c r="C728" i="15"/>
  <c r="B728" i="15"/>
  <c r="A728" i="15"/>
  <c r="D727" i="15"/>
  <c r="C727" i="15"/>
  <c r="B727" i="15"/>
  <c r="A727" i="15"/>
  <c r="D726" i="15"/>
  <c r="C726" i="15"/>
  <c r="B726" i="15"/>
  <c r="A726" i="15"/>
  <c r="D725" i="15"/>
  <c r="C725" i="15"/>
  <c r="B725" i="15"/>
  <c r="A725" i="15"/>
  <c r="D724" i="15"/>
  <c r="C724" i="15"/>
  <c r="B724" i="15"/>
  <c r="A724" i="15"/>
  <c r="D723" i="15"/>
  <c r="C723" i="15"/>
  <c r="B723" i="15"/>
  <c r="A723" i="15"/>
  <c r="D722" i="15"/>
  <c r="C722" i="15"/>
  <c r="B722" i="15"/>
  <c r="A722" i="15"/>
  <c r="D721" i="15"/>
  <c r="C721" i="15"/>
  <c r="B721" i="15"/>
  <c r="A721" i="15"/>
  <c r="D720" i="15"/>
  <c r="C720" i="15"/>
  <c r="B720" i="15"/>
  <c r="A720" i="15"/>
  <c r="D719" i="15"/>
  <c r="C719" i="15"/>
  <c r="B719" i="15"/>
  <c r="A719" i="15"/>
  <c r="D718" i="15"/>
  <c r="C718" i="15"/>
  <c r="B718" i="15"/>
  <c r="A718" i="15"/>
  <c r="D717" i="15"/>
  <c r="C717" i="15"/>
  <c r="B717" i="15"/>
  <c r="A717" i="15"/>
  <c r="D716" i="15"/>
  <c r="C716" i="15"/>
  <c r="B716" i="15"/>
  <c r="A716" i="15"/>
  <c r="D715" i="15"/>
  <c r="C715" i="15"/>
  <c r="B715" i="15"/>
  <c r="A715" i="15"/>
  <c r="D714" i="15"/>
  <c r="C714" i="15"/>
  <c r="B714" i="15"/>
  <c r="A714" i="15"/>
  <c r="D713" i="15"/>
  <c r="C713" i="15"/>
  <c r="B713" i="15"/>
  <c r="A713" i="15"/>
  <c r="D712" i="15"/>
  <c r="C712" i="15"/>
  <c r="B712" i="15"/>
  <c r="A712" i="15"/>
  <c r="D711" i="15"/>
  <c r="C711" i="15"/>
  <c r="B711" i="15"/>
  <c r="A711" i="15"/>
  <c r="D710" i="15"/>
  <c r="C710" i="15"/>
  <c r="B710" i="15"/>
  <c r="A710" i="15"/>
  <c r="D709" i="15"/>
  <c r="C709" i="15"/>
  <c r="B709" i="15"/>
  <c r="A709" i="15"/>
  <c r="D708" i="15"/>
  <c r="C708" i="15"/>
  <c r="B708" i="15"/>
  <c r="A708" i="15"/>
  <c r="D707" i="15"/>
  <c r="C707" i="15"/>
  <c r="B707" i="15"/>
  <c r="A707" i="15"/>
  <c r="D706" i="15"/>
  <c r="C706" i="15"/>
  <c r="B706" i="15"/>
  <c r="A706" i="15"/>
  <c r="D705" i="15"/>
  <c r="C705" i="15"/>
  <c r="B705" i="15"/>
  <c r="A705" i="15"/>
  <c r="D704" i="15"/>
  <c r="C704" i="15"/>
  <c r="B704" i="15"/>
  <c r="A704" i="15"/>
  <c r="D703" i="15"/>
  <c r="C703" i="15"/>
  <c r="B703" i="15"/>
  <c r="A703" i="15"/>
  <c r="D702" i="15"/>
  <c r="C702" i="15"/>
  <c r="B702" i="15"/>
  <c r="A702" i="15"/>
  <c r="D701" i="15"/>
  <c r="C701" i="15"/>
  <c r="B701" i="15"/>
  <c r="A701" i="15"/>
  <c r="D700" i="15"/>
  <c r="C700" i="15"/>
  <c r="B700" i="15"/>
  <c r="A700" i="15"/>
  <c r="D699" i="15"/>
  <c r="C699" i="15"/>
  <c r="B699" i="15"/>
  <c r="A699" i="15"/>
  <c r="D698" i="15"/>
  <c r="C698" i="15"/>
  <c r="B698" i="15"/>
  <c r="A698" i="15"/>
  <c r="D697" i="15"/>
  <c r="C697" i="15"/>
  <c r="B697" i="15"/>
  <c r="A697" i="15"/>
  <c r="D696" i="15"/>
  <c r="C696" i="15"/>
  <c r="B696" i="15"/>
  <c r="A696" i="15"/>
  <c r="D695" i="15"/>
  <c r="C695" i="15"/>
  <c r="B695" i="15"/>
  <c r="A695" i="15"/>
  <c r="D694" i="15"/>
  <c r="C694" i="15"/>
  <c r="B694" i="15"/>
  <c r="A694" i="15"/>
  <c r="D693" i="15"/>
  <c r="C693" i="15"/>
  <c r="B693" i="15"/>
  <c r="A693" i="15"/>
  <c r="D692" i="15"/>
  <c r="C692" i="15"/>
  <c r="B692" i="15"/>
  <c r="A692" i="15"/>
  <c r="D691" i="15"/>
  <c r="C691" i="15"/>
  <c r="B691" i="15"/>
  <c r="A691" i="15"/>
  <c r="D690" i="15"/>
  <c r="C690" i="15"/>
  <c r="B690" i="15"/>
  <c r="A690" i="15"/>
  <c r="D689" i="15"/>
  <c r="C689" i="15"/>
  <c r="B689" i="15"/>
  <c r="A689" i="15"/>
  <c r="D688" i="15"/>
  <c r="C688" i="15"/>
  <c r="B688" i="15"/>
  <c r="A688" i="15"/>
  <c r="D687" i="15"/>
  <c r="C687" i="15"/>
  <c r="B687" i="15"/>
  <c r="A687" i="15"/>
  <c r="D686" i="15"/>
  <c r="C686" i="15"/>
  <c r="B686" i="15"/>
  <c r="A686" i="15"/>
  <c r="D685" i="15"/>
  <c r="C685" i="15"/>
  <c r="B685" i="15"/>
  <c r="A685" i="15"/>
  <c r="D684" i="15"/>
  <c r="C684" i="15"/>
  <c r="B684" i="15"/>
  <c r="A684" i="15"/>
  <c r="D683" i="15"/>
  <c r="C683" i="15"/>
  <c r="B683" i="15"/>
  <c r="A683" i="15"/>
  <c r="D682" i="15"/>
  <c r="C682" i="15"/>
  <c r="B682" i="15"/>
  <c r="A682" i="15"/>
  <c r="D681" i="15"/>
  <c r="C681" i="15"/>
  <c r="B681" i="15"/>
  <c r="A681" i="15"/>
  <c r="D680" i="15"/>
  <c r="C680" i="15"/>
  <c r="B680" i="15"/>
  <c r="A680" i="15"/>
  <c r="D679" i="15"/>
  <c r="C679" i="15"/>
  <c r="B679" i="15"/>
  <c r="A679" i="15"/>
  <c r="D678" i="15"/>
  <c r="C678" i="15"/>
  <c r="B678" i="15"/>
  <c r="A678" i="15"/>
  <c r="D677" i="15"/>
  <c r="C677" i="15"/>
  <c r="B677" i="15"/>
  <c r="A677" i="15"/>
  <c r="D676" i="15"/>
  <c r="C676" i="15"/>
  <c r="B676" i="15"/>
  <c r="A676" i="15"/>
  <c r="D675" i="15"/>
  <c r="C675" i="15"/>
  <c r="B675" i="15"/>
  <c r="A675" i="15"/>
  <c r="D674" i="15"/>
  <c r="C674" i="15"/>
  <c r="B674" i="15"/>
  <c r="A674" i="15"/>
  <c r="D673" i="15"/>
  <c r="C673" i="15"/>
  <c r="B673" i="15"/>
  <c r="A673" i="15"/>
  <c r="D672" i="15"/>
  <c r="C672" i="15"/>
  <c r="B672" i="15"/>
  <c r="A672" i="15"/>
  <c r="D671" i="15"/>
  <c r="C671" i="15"/>
  <c r="B671" i="15"/>
  <c r="A671" i="15"/>
  <c r="D670" i="15"/>
  <c r="C670" i="15"/>
  <c r="B670" i="15"/>
  <c r="A670" i="15"/>
  <c r="D669" i="15"/>
  <c r="C669" i="15"/>
  <c r="B669" i="15"/>
  <c r="A669" i="15"/>
  <c r="D668" i="15"/>
  <c r="C668" i="15"/>
  <c r="B668" i="15"/>
  <c r="A668" i="15"/>
  <c r="D667" i="15"/>
  <c r="C667" i="15"/>
  <c r="B667" i="15"/>
  <c r="A667" i="15"/>
  <c r="D666" i="15"/>
  <c r="C666" i="15"/>
  <c r="B666" i="15"/>
  <c r="A666" i="15"/>
  <c r="D665" i="15"/>
  <c r="C665" i="15"/>
  <c r="B665" i="15"/>
  <c r="A665" i="15"/>
  <c r="D664" i="15"/>
  <c r="C664" i="15"/>
  <c r="B664" i="15"/>
  <c r="A664" i="15"/>
  <c r="D663" i="15"/>
  <c r="C663" i="15"/>
  <c r="B663" i="15"/>
  <c r="A663" i="15"/>
  <c r="D662" i="15"/>
  <c r="C662" i="15"/>
  <c r="B662" i="15"/>
  <c r="A662" i="15"/>
  <c r="D661" i="15"/>
  <c r="C661" i="15"/>
  <c r="B661" i="15"/>
  <c r="A661" i="15"/>
  <c r="D660" i="15"/>
  <c r="C660" i="15"/>
  <c r="B660" i="15"/>
  <c r="A660" i="15"/>
  <c r="D659" i="15"/>
  <c r="C659" i="15"/>
  <c r="B659" i="15"/>
  <c r="A659" i="15"/>
  <c r="D658" i="15"/>
  <c r="C658" i="15"/>
  <c r="B658" i="15"/>
  <c r="A658" i="15"/>
  <c r="D657" i="15"/>
  <c r="C657" i="15"/>
  <c r="B657" i="15"/>
  <c r="A657" i="15"/>
  <c r="D656" i="15"/>
  <c r="C656" i="15"/>
  <c r="B656" i="15"/>
  <c r="A656" i="15"/>
  <c r="D655" i="15"/>
  <c r="C655" i="15"/>
  <c r="B655" i="15"/>
  <c r="A655" i="15"/>
  <c r="D654" i="15"/>
  <c r="C654" i="15"/>
  <c r="B654" i="15"/>
  <c r="A654" i="15"/>
  <c r="D653" i="15"/>
  <c r="C653" i="15"/>
  <c r="B653" i="15"/>
  <c r="A653" i="15"/>
  <c r="D652" i="15"/>
  <c r="C652" i="15"/>
  <c r="B652" i="15"/>
  <c r="A652" i="15"/>
  <c r="D651" i="15"/>
  <c r="C651" i="15"/>
  <c r="B651" i="15"/>
  <c r="A651" i="15"/>
  <c r="D650" i="15"/>
  <c r="C650" i="15"/>
  <c r="B650" i="15"/>
  <c r="A650" i="15"/>
  <c r="D649" i="15"/>
  <c r="C649" i="15"/>
  <c r="B649" i="15"/>
  <c r="A649" i="15"/>
  <c r="D648" i="15"/>
  <c r="C648" i="15"/>
  <c r="B648" i="15"/>
  <c r="A648" i="15"/>
  <c r="D647" i="15"/>
  <c r="C647" i="15"/>
  <c r="B647" i="15"/>
  <c r="A647" i="15"/>
  <c r="D646" i="15"/>
  <c r="C646" i="15"/>
  <c r="B646" i="15"/>
  <c r="A646" i="15"/>
  <c r="D645" i="15"/>
  <c r="C645" i="15"/>
  <c r="B645" i="15"/>
  <c r="A645" i="15"/>
  <c r="D644" i="15"/>
  <c r="C644" i="15"/>
  <c r="B644" i="15"/>
  <c r="A644" i="15"/>
  <c r="D643" i="15"/>
  <c r="C643" i="15"/>
  <c r="B643" i="15"/>
  <c r="A643" i="15"/>
  <c r="D642" i="15"/>
  <c r="C642" i="15"/>
  <c r="B642" i="15"/>
  <c r="A642" i="15"/>
  <c r="D641" i="15"/>
  <c r="C641" i="15"/>
  <c r="B641" i="15"/>
  <c r="A641" i="15"/>
  <c r="D640" i="15"/>
  <c r="C640" i="15"/>
  <c r="B640" i="15"/>
  <c r="A640" i="15"/>
  <c r="D639" i="15"/>
  <c r="C639" i="15"/>
  <c r="B639" i="15"/>
  <c r="A639" i="15"/>
  <c r="D638" i="15"/>
  <c r="C638" i="15"/>
  <c r="B638" i="15"/>
  <c r="A638" i="15"/>
  <c r="D637" i="15"/>
  <c r="C637" i="15"/>
  <c r="B637" i="15"/>
  <c r="A637" i="15"/>
  <c r="D636" i="15"/>
  <c r="C636" i="15"/>
  <c r="B636" i="15"/>
  <c r="A636" i="15"/>
  <c r="D635" i="15"/>
  <c r="C635" i="15"/>
  <c r="B635" i="15"/>
  <c r="A635" i="15"/>
  <c r="D634" i="15"/>
  <c r="C634" i="15"/>
  <c r="B634" i="15"/>
  <c r="A634" i="15"/>
  <c r="D633" i="15"/>
  <c r="C633" i="15"/>
  <c r="B633" i="15"/>
  <c r="A633" i="15"/>
  <c r="D632" i="15"/>
  <c r="C632" i="15"/>
  <c r="B632" i="15"/>
  <c r="A632" i="15"/>
  <c r="D631" i="15"/>
  <c r="C631" i="15"/>
  <c r="B631" i="15"/>
  <c r="A631" i="15"/>
  <c r="D630" i="15"/>
  <c r="C630" i="15"/>
  <c r="B630" i="15"/>
  <c r="A630" i="15"/>
  <c r="D629" i="15"/>
  <c r="C629" i="15"/>
  <c r="B629" i="15"/>
  <c r="A629" i="15"/>
  <c r="D628" i="15"/>
  <c r="C628" i="15"/>
  <c r="B628" i="15"/>
  <c r="A628" i="15"/>
  <c r="D627" i="15"/>
  <c r="C627" i="15"/>
  <c r="B627" i="15"/>
  <c r="A627" i="15"/>
  <c r="D626" i="15"/>
  <c r="C626" i="15"/>
  <c r="B626" i="15"/>
  <c r="A626" i="15"/>
  <c r="D625" i="15"/>
  <c r="C625" i="15"/>
  <c r="B625" i="15"/>
  <c r="A625" i="15"/>
  <c r="D624" i="15"/>
  <c r="C624" i="15"/>
  <c r="B624" i="15"/>
  <c r="A624" i="15"/>
  <c r="D623" i="15"/>
  <c r="C623" i="15"/>
  <c r="B623" i="15"/>
  <c r="A623" i="15"/>
  <c r="D622" i="15"/>
  <c r="C622" i="15"/>
  <c r="B622" i="15"/>
  <c r="A622" i="15"/>
  <c r="D621" i="15"/>
  <c r="C621" i="15"/>
  <c r="B621" i="15"/>
  <c r="A621" i="15"/>
  <c r="D620" i="15"/>
  <c r="C620" i="15"/>
  <c r="B620" i="15"/>
  <c r="A620" i="15"/>
  <c r="D619" i="15"/>
  <c r="C619" i="15"/>
  <c r="B619" i="15"/>
  <c r="A619" i="15"/>
  <c r="D618" i="15"/>
  <c r="C618" i="15"/>
  <c r="B618" i="15"/>
  <c r="A618" i="15"/>
  <c r="D617" i="15"/>
  <c r="C617" i="15"/>
  <c r="B617" i="15"/>
  <c r="A617" i="15"/>
  <c r="D616" i="15"/>
  <c r="C616" i="15"/>
  <c r="B616" i="15"/>
  <c r="A616" i="15"/>
  <c r="D615" i="15"/>
  <c r="C615" i="15"/>
  <c r="B615" i="15"/>
  <c r="A615" i="15"/>
  <c r="D614" i="15"/>
  <c r="C614" i="15"/>
  <c r="B614" i="15"/>
  <c r="A614" i="15"/>
  <c r="D613" i="15"/>
  <c r="C613" i="15"/>
  <c r="B613" i="15"/>
  <c r="A613" i="15"/>
  <c r="D612" i="15"/>
  <c r="C612" i="15"/>
  <c r="B612" i="15"/>
  <c r="A612" i="15"/>
  <c r="D611" i="15"/>
  <c r="C611" i="15"/>
  <c r="B611" i="15"/>
  <c r="A611" i="15"/>
  <c r="D610" i="15"/>
  <c r="C610" i="15"/>
  <c r="B610" i="15"/>
  <c r="A610" i="15"/>
  <c r="D609" i="15"/>
  <c r="C609" i="15"/>
  <c r="B609" i="15"/>
  <c r="A609" i="15"/>
  <c r="D608" i="15"/>
  <c r="C608" i="15"/>
  <c r="B608" i="15"/>
  <c r="A608" i="15"/>
  <c r="D607" i="15"/>
  <c r="C607" i="15"/>
  <c r="B607" i="15"/>
  <c r="A607" i="15"/>
  <c r="D606" i="15"/>
  <c r="C606" i="15"/>
  <c r="B606" i="15"/>
  <c r="A606" i="15"/>
  <c r="D605" i="15"/>
  <c r="C605" i="15"/>
  <c r="B605" i="15"/>
  <c r="A605" i="15"/>
  <c r="D604" i="15"/>
  <c r="C604" i="15"/>
  <c r="B604" i="15"/>
  <c r="A604" i="15"/>
  <c r="D603" i="15"/>
  <c r="C603" i="15"/>
  <c r="B603" i="15"/>
  <c r="A603" i="15"/>
  <c r="D602" i="15"/>
  <c r="C602" i="15"/>
  <c r="B602" i="15"/>
  <c r="A602" i="15"/>
  <c r="D601" i="15"/>
  <c r="C601" i="15"/>
  <c r="B601" i="15"/>
  <c r="A601" i="15"/>
  <c r="D600" i="15"/>
  <c r="C600" i="15"/>
  <c r="B600" i="15"/>
  <c r="A600" i="15"/>
  <c r="D599" i="15"/>
  <c r="C599" i="15"/>
  <c r="B599" i="15"/>
  <c r="A599" i="15"/>
  <c r="D598" i="15"/>
  <c r="C598" i="15"/>
  <c r="B598" i="15"/>
  <c r="A598" i="15"/>
  <c r="D597" i="15"/>
  <c r="C597" i="15"/>
  <c r="B597" i="15"/>
  <c r="A597" i="15"/>
  <c r="D596" i="15"/>
  <c r="C596" i="15"/>
  <c r="B596" i="15"/>
  <c r="A596" i="15"/>
  <c r="D595" i="15"/>
  <c r="C595" i="15"/>
  <c r="B595" i="15"/>
  <c r="A595" i="15"/>
  <c r="D594" i="15"/>
  <c r="C594" i="15"/>
  <c r="B594" i="15"/>
  <c r="A594" i="15"/>
  <c r="D593" i="15"/>
  <c r="C593" i="15"/>
  <c r="B593" i="15"/>
  <c r="A593" i="15"/>
  <c r="D592" i="15"/>
  <c r="C592" i="15"/>
  <c r="B592" i="15"/>
  <c r="A592" i="15"/>
  <c r="D591" i="15"/>
  <c r="C591" i="15"/>
  <c r="B591" i="15"/>
  <c r="A591" i="15"/>
  <c r="D590" i="15"/>
  <c r="C590" i="15"/>
  <c r="B590" i="15"/>
  <c r="A590" i="15"/>
  <c r="D589" i="15"/>
  <c r="C589" i="15"/>
  <c r="B589" i="15"/>
  <c r="A589" i="15"/>
  <c r="D588" i="15"/>
  <c r="C588" i="15"/>
  <c r="B588" i="15"/>
  <c r="A588" i="15"/>
  <c r="D587" i="15"/>
  <c r="C587" i="15"/>
  <c r="B587" i="15"/>
  <c r="A587" i="15"/>
  <c r="D586" i="15"/>
  <c r="C586" i="15"/>
  <c r="B586" i="15"/>
  <c r="A586" i="15"/>
  <c r="D585" i="15"/>
  <c r="C585" i="15"/>
  <c r="B585" i="15"/>
  <c r="A585" i="15"/>
  <c r="D584" i="15"/>
  <c r="C584" i="15"/>
  <c r="B584" i="15"/>
  <c r="A584" i="15"/>
  <c r="D583" i="15"/>
  <c r="C583" i="15"/>
  <c r="B583" i="15"/>
  <c r="A583" i="15"/>
  <c r="D582" i="15"/>
  <c r="C582" i="15"/>
  <c r="B582" i="15"/>
  <c r="A582" i="15"/>
  <c r="D581" i="15"/>
  <c r="C581" i="15"/>
  <c r="B581" i="15"/>
  <c r="A581" i="15"/>
  <c r="D580" i="15"/>
  <c r="C580" i="15"/>
  <c r="B580" i="15"/>
  <c r="A580" i="15"/>
  <c r="D579" i="15"/>
  <c r="C579" i="15"/>
  <c r="B579" i="15"/>
  <c r="A579" i="15"/>
  <c r="D578" i="15"/>
  <c r="C578" i="15"/>
  <c r="B578" i="15"/>
  <c r="A578" i="15"/>
  <c r="D577" i="15"/>
  <c r="C577" i="15"/>
  <c r="B577" i="15"/>
  <c r="A577" i="15"/>
  <c r="D576" i="15"/>
  <c r="C576" i="15"/>
  <c r="B576" i="15"/>
  <c r="A576" i="15"/>
  <c r="D575" i="15"/>
  <c r="C575" i="15"/>
  <c r="B575" i="15"/>
  <c r="A575" i="15"/>
  <c r="D574" i="15"/>
  <c r="C574" i="15"/>
  <c r="B574" i="15"/>
  <c r="A574" i="15"/>
  <c r="D573" i="15"/>
  <c r="C573" i="15"/>
  <c r="B573" i="15"/>
  <c r="A573" i="15"/>
  <c r="D572" i="15"/>
  <c r="C572" i="15"/>
  <c r="B572" i="15"/>
  <c r="A572" i="15"/>
  <c r="D571" i="15"/>
  <c r="C571" i="15"/>
  <c r="B571" i="15"/>
  <c r="A571" i="15"/>
  <c r="D570" i="15"/>
  <c r="C570" i="15"/>
  <c r="B570" i="15"/>
  <c r="A570" i="15"/>
  <c r="D569" i="15"/>
  <c r="C569" i="15"/>
  <c r="B569" i="15"/>
  <c r="A569" i="15"/>
  <c r="D568" i="15"/>
  <c r="C568" i="15"/>
  <c r="B568" i="15"/>
  <c r="A568" i="15"/>
  <c r="D567" i="15"/>
  <c r="C567" i="15"/>
  <c r="B567" i="15"/>
  <c r="A567" i="15"/>
  <c r="D566" i="15"/>
  <c r="C566" i="15"/>
  <c r="B566" i="15"/>
  <c r="A566" i="15"/>
  <c r="D565" i="15"/>
  <c r="C565" i="15"/>
  <c r="B565" i="15"/>
  <c r="A565" i="15"/>
  <c r="D564" i="15"/>
  <c r="C564" i="15"/>
  <c r="B564" i="15"/>
  <c r="A564" i="15"/>
  <c r="D563" i="15"/>
  <c r="C563" i="15"/>
  <c r="B563" i="15"/>
  <c r="A563" i="15"/>
  <c r="D562" i="15"/>
  <c r="C562" i="15"/>
  <c r="B562" i="15"/>
  <c r="A562" i="15"/>
  <c r="D561" i="15"/>
  <c r="C561" i="15"/>
  <c r="B561" i="15"/>
  <c r="A561" i="15"/>
  <c r="D560" i="15"/>
  <c r="C560" i="15"/>
  <c r="B560" i="15"/>
  <c r="A560" i="15"/>
  <c r="D559" i="15"/>
  <c r="C559" i="15"/>
  <c r="B559" i="15"/>
  <c r="A559" i="15"/>
  <c r="D558" i="15"/>
  <c r="C558" i="15"/>
  <c r="B558" i="15"/>
  <c r="A558" i="15"/>
  <c r="D557" i="15"/>
  <c r="C557" i="15"/>
  <c r="B557" i="15"/>
  <c r="A557" i="15"/>
  <c r="D556" i="15"/>
  <c r="C556" i="15"/>
  <c r="B556" i="15"/>
  <c r="A556" i="15"/>
  <c r="D555" i="15"/>
  <c r="C555" i="15"/>
  <c r="B555" i="15"/>
  <c r="A555" i="15"/>
  <c r="D554" i="15"/>
  <c r="C554" i="15"/>
  <c r="B554" i="15"/>
  <c r="A554" i="15"/>
  <c r="D553" i="15"/>
  <c r="C553" i="15"/>
  <c r="B553" i="15"/>
  <c r="A553" i="15"/>
  <c r="D552" i="15"/>
  <c r="C552" i="15"/>
  <c r="B552" i="15"/>
  <c r="A552" i="15"/>
  <c r="D551" i="15"/>
  <c r="C551" i="15"/>
  <c r="B551" i="15"/>
  <c r="A551" i="15"/>
  <c r="D550" i="15"/>
  <c r="C550" i="15"/>
  <c r="B550" i="15"/>
  <c r="A550" i="15"/>
  <c r="D549" i="15"/>
  <c r="C549" i="15"/>
  <c r="B549" i="15"/>
  <c r="A549" i="15"/>
  <c r="D548" i="15"/>
  <c r="C548" i="15"/>
  <c r="B548" i="15"/>
  <c r="A548" i="15"/>
  <c r="D547" i="15"/>
  <c r="C547" i="15"/>
  <c r="B547" i="15"/>
  <c r="A547" i="15"/>
  <c r="D546" i="15"/>
  <c r="C546" i="15"/>
  <c r="B546" i="15"/>
  <c r="A546" i="15"/>
  <c r="D545" i="15"/>
  <c r="C545" i="15"/>
  <c r="B545" i="15"/>
  <c r="A545" i="15"/>
  <c r="D544" i="15"/>
  <c r="C544" i="15"/>
  <c r="B544" i="15"/>
  <c r="A544" i="15"/>
  <c r="D543" i="15"/>
  <c r="C543" i="15"/>
  <c r="B543" i="15"/>
  <c r="A543" i="15"/>
  <c r="D542" i="15"/>
  <c r="C542" i="15"/>
  <c r="B542" i="15"/>
  <c r="A542" i="15"/>
  <c r="D541" i="15"/>
  <c r="C541" i="15"/>
  <c r="B541" i="15"/>
  <c r="A541" i="15"/>
  <c r="D540" i="15"/>
  <c r="C540" i="15"/>
  <c r="B540" i="15"/>
  <c r="A540" i="15"/>
  <c r="D539" i="15"/>
  <c r="C539" i="15"/>
  <c r="B539" i="15"/>
  <c r="A539" i="15"/>
  <c r="D538" i="15"/>
  <c r="C538" i="15"/>
  <c r="B538" i="15"/>
  <c r="A538" i="15"/>
  <c r="D537" i="15"/>
  <c r="C537" i="15"/>
  <c r="B537" i="15"/>
  <c r="A537" i="15"/>
  <c r="D536" i="15"/>
  <c r="C536" i="15"/>
  <c r="B536" i="15"/>
  <c r="A536" i="15"/>
  <c r="D535" i="15"/>
  <c r="C535" i="15"/>
  <c r="B535" i="15"/>
  <c r="A535" i="15"/>
  <c r="D534" i="15"/>
  <c r="C534" i="15"/>
  <c r="B534" i="15"/>
  <c r="A534" i="15"/>
  <c r="D533" i="15"/>
  <c r="C533" i="15"/>
  <c r="B533" i="15"/>
  <c r="A533" i="15"/>
  <c r="D532" i="15"/>
  <c r="C532" i="15"/>
  <c r="B532" i="15"/>
  <c r="A532" i="15"/>
  <c r="D531" i="15"/>
  <c r="C531" i="15"/>
  <c r="B531" i="15"/>
  <c r="A531" i="15"/>
  <c r="D530" i="15"/>
  <c r="C530" i="15"/>
  <c r="B530" i="15"/>
  <c r="A530" i="15"/>
  <c r="D529" i="15"/>
  <c r="C529" i="15"/>
  <c r="B529" i="15"/>
  <c r="A529" i="15"/>
  <c r="D528" i="15"/>
  <c r="C528" i="15"/>
  <c r="B528" i="15"/>
  <c r="A528" i="15"/>
  <c r="D527" i="15"/>
  <c r="C527" i="15"/>
  <c r="B527" i="15"/>
  <c r="A527" i="15"/>
  <c r="D526" i="15"/>
  <c r="C526" i="15"/>
  <c r="B526" i="15"/>
  <c r="A526" i="15"/>
  <c r="D525" i="15"/>
  <c r="C525" i="15"/>
  <c r="B525" i="15"/>
  <c r="A525" i="15"/>
  <c r="D524" i="15"/>
  <c r="C524" i="15"/>
  <c r="B524" i="15"/>
  <c r="A524" i="15"/>
  <c r="D523" i="15"/>
  <c r="C523" i="15"/>
  <c r="B523" i="15"/>
  <c r="A523" i="15"/>
  <c r="D522" i="15"/>
  <c r="C522" i="15"/>
  <c r="B522" i="15"/>
  <c r="A522" i="15"/>
  <c r="D521" i="15"/>
  <c r="C521" i="15"/>
  <c r="B521" i="15"/>
  <c r="A521" i="15"/>
  <c r="D520" i="15"/>
  <c r="C520" i="15"/>
  <c r="B520" i="15"/>
  <c r="A520" i="15"/>
  <c r="D519" i="15"/>
  <c r="C519" i="15"/>
  <c r="B519" i="15"/>
  <c r="A519" i="15"/>
  <c r="D518" i="15"/>
  <c r="C518" i="15"/>
  <c r="B518" i="15"/>
  <c r="A518" i="15"/>
  <c r="D517" i="15"/>
  <c r="C517" i="15"/>
  <c r="B517" i="15"/>
  <c r="A517" i="15"/>
  <c r="D516" i="15"/>
  <c r="C516" i="15"/>
  <c r="B516" i="15"/>
  <c r="A516" i="15"/>
  <c r="D515" i="15"/>
  <c r="C515" i="15"/>
  <c r="B515" i="15"/>
  <c r="A515" i="15"/>
  <c r="D514" i="15"/>
  <c r="C514" i="15"/>
  <c r="B514" i="15"/>
  <c r="A514" i="15"/>
  <c r="D513" i="15"/>
  <c r="C513" i="15"/>
  <c r="B513" i="15"/>
  <c r="A513" i="15"/>
  <c r="D512" i="15"/>
  <c r="C512" i="15"/>
  <c r="B512" i="15"/>
  <c r="A512" i="15"/>
  <c r="D511" i="15"/>
  <c r="C511" i="15"/>
  <c r="B511" i="15"/>
  <c r="A511" i="15"/>
  <c r="D510" i="15"/>
  <c r="C510" i="15"/>
  <c r="B510" i="15"/>
  <c r="A510" i="15"/>
  <c r="D509" i="15"/>
  <c r="C509" i="15"/>
  <c r="B509" i="15"/>
  <c r="A509" i="15"/>
  <c r="D508" i="15"/>
  <c r="C508" i="15"/>
  <c r="B508" i="15"/>
  <c r="A508" i="15"/>
  <c r="D507" i="15"/>
  <c r="C507" i="15"/>
  <c r="B507" i="15"/>
  <c r="A507" i="15"/>
  <c r="D506" i="15"/>
  <c r="C506" i="15"/>
  <c r="B506" i="15"/>
  <c r="A506" i="15"/>
  <c r="D505" i="15"/>
  <c r="C505" i="15"/>
  <c r="B505" i="15"/>
  <c r="A505" i="15"/>
  <c r="D504" i="15"/>
  <c r="C504" i="15"/>
  <c r="B504" i="15"/>
  <c r="A504" i="15"/>
  <c r="D503" i="15"/>
  <c r="C503" i="15"/>
  <c r="B503" i="15"/>
  <c r="A503" i="15"/>
  <c r="D502" i="15"/>
  <c r="C502" i="15"/>
  <c r="B502" i="15"/>
  <c r="A502" i="15"/>
  <c r="D501" i="15"/>
  <c r="C501" i="15"/>
  <c r="B501" i="15"/>
  <c r="A501" i="15"/>
  <c r="D500" i="15"/>
  <c r="C500" i="15"/>
  <c r="B500" i="15"/>
  <c r="A500" i="15"/>
  <c r="D499" i="15"/>
  <c r="C499" i="15"/>
  <c r="B499" i="15"/>
  <c r="A499" i="15"/>
  <c r="D498" i="15"/>
  <c r="C498" i="15"/>
  <c r="B498" i="15"/>
  <c r="A498" i="15"/>
  <c r="D497" i="15"/>
  <c r="C497" i="15"/>
  <c r="B497" i="15"/>
  <c r="A497" i="15"/>
  <c r="D496" i="15"/>
  <c r="C496" i="15"/>
  <c r="B496" i="15"/>
  <c r="A496" i="15"/>
  <c r="D495" i="15"/>
  <c r="C495" i="15"/>
  <c r="B495" i="15"/>
  <c r="A495" i="15"/>
  <c r="D494" i="15"/>
  <c r="C494" i="15"/>
  <c r="B494" i="15"/>
  <c r="A494" i="15"/>
  <c r="D493" i="15"/>
  <c r="C493" i="15"/>
  <c r="B493" i="15"/>
  <c r="A493" i="15"/>
  <c r="D492" i="15"/>
  <c r="C492" i="15"/>
  <c r="B492" i="15"/>
  <c r="A492" i="15"/>
  <c r="D491" i="15"/>
  <c r="C491" i="15"/>
  <c r="B491" i="15"/>
  <c r="A491" i="15"/>
  <c r="D490" i="15"/>
  <c r="C490" i="15"/>
  <c r="B490" i="15"/>
  <c r="A490" i="15"/>
  <c r="D489" i="15"/>
  <c r="C489" i="15"/>
  <c r="B489" i="15"/>
  <c r="A489" i="15"/>
  <c r="D488" i="15"/>
  <c r="C488" i="15"/>
  <c r="B488" i="15"/>
  <c r="A488" i="15"/>
  <c r="D487" i="15"/>
  <c r="C487" i="15"/>
  <c r="B487" i="15"/>
  <c r="A487" i="15"/>
  <c r="D486" i="15"/>
  <c r="C486" i="15"/>
  <c r="B486" i="15"/>
  <c r="A486" i="15"/>
  <c r="D485" i="15"/>
  <c r="C485" i="15"/>
  <c r="B485" i="15"/>
  <c r="A485" i="15"/>
  <c r="D484" i="15"/>
  <c r="C484" i="15"/>
  <c r="B484" i="15"/>
  <c r="A484" i="15"/>
  <c r="D483" i="15"/>
  <c r="C483" i="15"/>
  <c r="B483" i="15"/>
  <c r="A483" i="15"/>
  <c r="D482" i="15"/>
  <c r="C482" i="15"/>
  <c r="B482" i="15"/>
  <c r="A482" i="15"/>
  <c r="D481" i="15"/>
  <c r="C481" i="15"/>
  <c r="B481" i="15"/>
  <c r="A481" i="15"/>
  <c r="D480" i="15"/>
  <c r="C480" i="15"/>
  <c r="B480" i="15"/>
  <c r="A480" i="15"/>
  <c r="D479" i="15"/>
  <c r="C479" i="15"/>
  <c r="B479" i="15"/>
  <c r="A479" i="15"/>
  <c r="D478" i="15"/>
  <c r="C478" i="15"/>
  <c r="B478" i="15"/>
  <c r="A478" i="15"/>
  <c r="D477" i="15"/>
  <c r="C477" i="15"/>
  <c r="B477" i="15"/>
  <c r="A477" i="15"/>
  <c r="D476" i="15"/>
  <c r="C476" i="15"/>
  <c r="B476" i="15"/>
  <c r="A476" i="15"/>
  <c r="D475" i="15"/>
  <c r="C475" i="15"/>
  <c r="B475" i="15"/>
  <c r="A475" i="15"/>
  <c r="D474" i="15"/>
  <c r="C474" i="15"/>
  <c r="B474" i="15"/>
  <c r="A474" i="15"/>
  <c r="D473" i="15"/>
  <c r="C473" i="15"/>
  <c r="B473" i="15"/>
  <c r="A473" i="15"/>
  <c r="D472" i="15"/>
  <c r="C472" i="15"/>
  <c r="B472" i="15"/>
  <c r="A472" i="15"/>
  <c r="D471" i="15"/>
  <c r="C471" i="15"/>
  <c r="B471" i="15"/>
  <c r="A471" i="15"/>
  <c r="D470" i="15"/>
  <c r="C470" i="15"/>
  <c r="B470" i="15"/>
  <c r="A470" i="15"/>
  <c r="D469" i="15"/>
  <c r="C469" i="15"/>
  <c r="B469" i="15"/>
  <c r="A469" i="15"/>
  <c r="D468" i="15"/>
  <c r="C468" i="15"/>
  <c r="B468" i="15"/>
  <c r="A468" i="15"/>
  <c r="D467" i="15"/>
  <c r="C467" i="15"/>
  <c r="B467" i="15"/>
  <c r="A467" i="15"/>
  <c r="D466" i="15"/>
  <c r="C466" i="15"/>
  <c r="B466" i="15"/>
  <c r="A466" i="15"/>
  <c r="D465" i="15"/>
  <c r="C465" i="15"/>
  <c r="B465" i="15"/>
  <c r="A465" i="15"/>
  <c r="D464" i="15"/>
  <c r="C464" i="15"/>
  <c r="B464" i="15"/>
  <c r="A464" i="15"/>
  <c r="D463" i="15"/>
  <c r="C463" i="15"/>
  <c r="B463" i="15"/>
  <c r="A463" i="15"/>
  <c r="D462" i="15"/>
  <c r="C462" i="15"/>
  <c r="B462" i="15"/>
  <c r="A462" i="15"/>
  <c r="D461" i="15"/>
  <c r="C461" i="15"/>
  <c r="B461" i="15"/>
  <c r="A461" i="15"/>
  <c r="D460" i="15"/>
  <c r="C460" i="15"/>
  <c r="B460" i="15"/>
  <c r="A460" i="15"/>
  <c r="D459" i="15"/>
  <c r="C459" i="15"/>
  <c r="B459" i="15"/>
  <c r="A459" i="15"/>
  <c r="D458" i="15"/>
  <c r="C458" i="15"/>
  <c r="B458" i="15"/>
  <c r="A458" i="15"/>
  <c r="D457" i="15"/>
  <c r="C457" i="15"/>
  <c r="B457" i="15"/>
  <c r="A457" i="15"/>
  <c r="D456" i="15"/>
  <c r="C456" i="15"/>
  <c r="B456" i="15"/>
  <c r="A456" i="15"/>
  <c r="D455" i="15"/>
  <c r="C455" i="15"/>
  <c r="B455" i="15"/>
  <c r="A455" i="15"/>
  <c r="D454" i="15"/>
  <c r="C454" i="15"/>
  <c r="B454" i="15"/>
  <c r="A454" i="15"/>
  <c r="D453" i="15"/>
  <c r="C453" i="15"/>
  <c r="B453" i="15"/>
  <c r="A453" i="15"/>
  <c r="D452" i="15"/>
  <c r="C452" i="15"/>
  <c r="B452" i="15"/>
  <c r="A452" i="15"/>
  <c r="D451" i="15"/>
  <c r="C451" i="15"/>
  <c r="B451" i="15"/>
  <c r="A451" i="15"/>
  <c r="D450" i="15"/>
  <c r="C450" i="15"/>
  <c r="B450" i="15"/>
  <c r="A450" i="15"/>
  <c r="D449" i="15"/>
  <c r="C449" i="15"/>
  <c r="B449" i="15"/>
  <c r="A449" i="15"/>
  <c r="D448" i="15"/>
  <c r="C448" i="15"/>
  <c r="B448" i="15"/>
  <c r="A448" i="15"/>
  <c r="D447" i="15"/>
  <c r="C447" i="15"/>
  <c r="B447" i="15"/>
  <c r="A447" i="15"/>
  <c r="D446" i="15"/>
  <c r="C446" i="15"/>
  <c r="B446" i="15"/>
  <c r="A446" i="15"/>
  <c r="D445" i="15"/>
  <c r="C445" i="15"/>
  <c r="B445" i="15"/>
  <c r="A445" i="15"/>
  <c r="D444" i="15"/>
  <c r="C444" i="15"/>
  <c r="B444" i="15"/>
  <c r="A444" i="15"/>
  <c r="D443" i="15"/>
  <c r="C443" i="15"/>
  <c r="B443" i="15"/>
  <c r="A443" i="15"/>
  <c r="D442" i="15"/>
  <c r="C442" i="15"/>
  <c r="B442" i="15"/>
  <c r="A442" i="15"/>
  <c r="D441" i="15"/>
  <c r="C441" i="15"/>
  <c r="B441" i="15"/>
  <c r="A441" i="15"/>
  <c r="D440" i="15"/>
  <c r="C440" i="15"/>
  <c r="B440" i="15"/>
  <c r="A440" i="15"/>
  <c r="D439" i="15"/>
  <c r="C439" i="15"/>
  <c r="B439" i="15"/>
  <c r="A439" i="15"/>
  <c r="D438" i="15"/>
  <c r="C438" i="15"/>
  <c r="B438" i="15"/>
  <c r="A438" i="15"/>
  <c r="D437" i="15"/>
  <c r="C437" i="15"/>
  <c r="B437" i="15"/>
  <c r="A437" i="15"/>
  <c r="D436" i="15"/>
  <c r="C436" i="15"/>
  <c r="B436" i="15"/>
  <c r="A436" i="15"/>
  <c r="D435" i="15"/>
  <c r="C435" i="15"/>
  <c r="B435" i="15"/>
  <c r="A435" i="15"/>
  <c r="D434" i="15"/>
  <c r="C434" i="15"/>
  <c r="B434" i="15"/>
  <c r="A434" i="15"/>
  <c r="D433" i="15"/>
  <c r="C433" i="15"/>
  <c r="B433" i="15"/>
  <c r="A433" i="15"/>
  <c r="D432" i="15"/>
  <c r="C432" i="15"/>
  <c r="B432" i="15"/>
  <c r="A432" i="15"/>
  <c r="D431" i="15"/>
  <c r="C431" i="15"/>
  <c r="B431" i="15"/>
  <c r="A431" i="15"/>
  <c r="D430" i="15"/>
  <c r="C430" i="15"/>
  <c r="B430" i="15"/>
  <c r="A430" i="15"/>
  <c r="D429" i="15"/>
  <c r="C429" i="15"/>
  <c r="B429" i="15"/>
  <c r="A429" i="15"/>
  <c r="D428" i="15"/>
  <c r="C428" i="15"/>
  <c r="B428" i="15"/>
  <c r="A428" i="15"/>
  <c r="D427" i="15"/>
  <c r="C427" i="15"/>
  <c r="B427" i="15"/>
  <c r="A427" i="15"/>
  <c r="D426" i="15"/>
  <c r="C426" i="15"/>
  <c r="B426" i="15"/>
  <c r="A426" i="15"/>
  <c r="D425" i="15"/>
  <c r="C425" i="15"/>
  <c r="B425" i="15"/>
  <c r="A425" i="15"/>
  <c r="D424" i="15"/>
  <c r="C424" i="15"/>
  <c r="B424" i="15"/>
  <c r="A424" i="15"/>
  <c r="D423" i="15"/>
  <c r="C423" i="15"/>
  <c r="B423" i="15"/>
  <c r="A423" i="15"/>
  <c r="D422" i="15"/>
  <c r="C422" i="15"/>
  <c r="B422" i="15"/>
  <c r="A422" i="15"/>
  <c r="D421" i="15"/>
  <c r="C421" i="15"/>
  <c r="B421" i="15"/>
  <c r="A421" i="15"/>
  <c r="D420" i="15"/>
  <c r="C420" i="15"/>
  <c r="B420" i="15"/>
  <c r="A420" i="15"/>
  <c r="D419" i="15"/>
  <c r="C419" i="15"/>
  <c r="B419" i="15"/>
  <c r="A419" i="15"/>
  <c r="D418" i="15"/>
  <c r="C418" i="15"/>
  <c r="B418" i="15"/>
  <c r="A418" i="15"/>
  <c r="D417" i="15"/>
  <c r="C417" i="15"/>
  <c r="B417" i="15"/>
  <c r="A417" i="15"/>
  <c r="D416" i="15"/>
  <c r="C416" i="15"/>
  <c r="B416" i="15"/>
  <c r="A416" i="15"/>
  <c r="D415" i="15"/>
  <c r="C415" i="15"/>
  <c r="B415" i="15"/>
  <c r="A415" i="15"/>
  <c r="D414" i="15"/>
  <c r="C414" i="15"/>
  <c r="B414" i="15"/>
  <c r="A414" i="15"/>
  <c r="D413" i="15"/>
  <c r="C413" i="15"/>
  <c r="B413" i="15"/>
  <c r="A413" i="15"/>
  <c r="D412" i="15"/>
  <c r="C412" i="15"/>
  <c r="B412" i="15"/>
  <c r="A412" i="15"/>
  <c r="D411" i="15"/>
  <c r="C411" i="15"/>
  <c r="B411" i="15"/>
  <c r="A411" i="15"/>
  <c r="D410" i="15"/>
  <c r="C410" i="15"/>
  <c r="B410" i="15"/>
  <c r="A410" i="15"/>
  <c r="D409" i="15"/>
  <c r="C409" i="15"/>
  <c r="B409" i="15"/>
  <c r="A409" i="15"/>
  <c r="D408" i="15"/>
  <c r="C408" i="15"/>
  <c r="B408" i="15"/>
  <c r="A408" i="15"/>
  <c r="D407" i="15"/>
  <c r="C407" i="15"/>
  <c r="B407" i="15"/>
  <c r="A407" i="15"/>
  <c r="D406" i="15"/>
  <c r="C406" i="15"/>
  <c r="B406" i="15"/>
  <c r="A406" i="15"/>
  <c r="D405" i="15"/>
  <c r="C405" i="15"/>
  <c r="B405" i="15"/>
  <c r="A405" i="15"/>
  <c r="D404" i="15"/>
  <c r="C404" i="15"/>
  <c r="B404" i="15"/>
  <c r="A404" i="15"/>
  <c r="D403" i="15"/>
  <c r="C403" i="15"/>
  <c r="B403" i="15"/>
  <c r="A403" i="15"/>
  <c r="D402" i="15"/>
  <c r="C402" i="15"/>
  <c r="B402" i="15"/>
  <c r="A402" i="15"/>
  <c r="D401" i="15"/>
  <c r="C401" i="15"/>
  <c r="B401" i="15"/>
  <c r="A401" i="15"/>
  <c r="D400" i="15"/>
  <c r="C400" i="15"/>
  <c r="B400" i="15"/>
  <c r="A400" i="15"/>
  <c r="D399" i="15"/>
  <c r="C399" i="15"/>
  <c r="B399" i="15"/>
  <c r="A399" i="15"/>
  <c r="D398" i="15"/>
  <c r="C398" i="15"/>
  <c r="B398" i="15"/>
  <c r="A398" i="15"/>
  <c r="D397" i="15"/>
  <c r="C397" i="15"/>
  <c r="B397" i="15"/>
  <c r="A397" i="15"/>
  <c r="D396" i="15"/>
  <c r="C396" i="15"/>
  <c r="B396" i="15"/>
  <c r="A396" i="15"/>
  <c r="D395" i="15"/>
  <c r="C395" i="15"/>
  <c r="B395" i="15"/>
  <c r="A395" i="15"/>
  <c r="D394" i="15"/>
  <c r="C394" i="15"/>
  <c r="B394" i="15"/>
  <c r="A394" i="15"/>
  <c r="D393" i="15"/>
  <c r="C393" i="15"/>
  <c r="B393" i="15"/>
  <c r="A393" i="15"/>
  <c r="D392" i="15"/>
  <c r="C392" i="15"/>
  <c r="B392" i="15"/>
  <c r="A392" i="15"/>
  <c r="D391" i="15"/>
  <c r="C391" i="15"/>
  <c r="B391" i="15"/>
  <c r="A391" i="15"/>
  <c r="D390" i="15"/>
  <c r="C390" i="15"/>
  <c r="B390" i="15"/>
  <c r="A390" i="15"/>
  <c r="D389" i="15"/>
  <c r="C389" i="15"/>
  <c r="B389" i="15"/>
  <c r="A389" i="15"/>
  <c r="D388" i="15"/>
  <c r="C388" i="15"/>
  <c r="B388" i="15"/>
  <c r="A388" i="15"/>
  <c r="D387" i="15"/>
  <c r="C387" i="15"/>
  <c r="B387" i="15"/>
  <c r="A387" i="15"/>
  <c r="D386" i="15"/>
  <c r="C386" i="15"/>
  <c r="B386" i="15"/>
  <c r="A386" i="15"/>
  <c r="D385" i="15"/>
  <c r="C385" i="15"/>
  <c r="B385" i="15"/>
  <c r="A385" i="15"/>
  <c r="D384" i="15"/>
  <c r="C384" i="15"/>
  <c r="B384" i="15"/>
  <c r="A384" i="15"/>
  <c r="D383" i="15"/>
  <c r="C383" i="15"/>
  <c r="B383" i="15"/>
  <c r="A383" i="15"/>
  <c r="D382" i="15"/>
  <c r="C382" i="15"/>
  <c r="B382" i="15"/>
  <c r="A382" i="15"/>
  <c r="D381" i="15"/>
  <c r="C381" i="15"/>
  <c r="B381" i="15"/>
  <c r="A381" i="15"/>
  <c r="D380" i="15"/>
  <c r="C380" i="15"/>
  <c r="B380" i="15"/>
  <c r="A380" i="15"/>
  <c r="D379" i="15"/>
  <c r="C379" i="15"/>
  <c r="B379" i="15"/>
  <c r="A379" i="15"/>
  <c r="D378" i="15"/>
  <c r="C378" i="15"/>
  <c r="B378" i="15"/>
  <c r="A378" i="15"/>
  <c r="D377" i="15"/>
  <c r="C377" i="15"/>
  <c r="B377" i="15"/>
  <c r="A377" i="15"/>
  <c r="D376" i="15"/>
  <c r="C376" i="15"/>
  <c r="B376" i="15"/>
  <c r="A376" i="15"/>
  <c r="D375" i="15"/>
  <c r="C375" i="15"/>
  <c r="B375" i="15"/>
  <c r="A375" i="15"/>
  <c r="D374" i="15"/>
  <c r="C374" i="15"/>
  <c r="B374" i="15"/>
  <c r="A374" i="15"/>
  <c r="D373" i="15"/>
  <c r="C373" i="15"/>
  <c r="B373" i="15"/>
  <c r="A373" i="15"/>
  <c r="D372" i="15"/>
  <c r="C372" i="15"/>
  <c r="B372" i="15"/>
  <c r="A372" i="15"/>
  <c r="D371" i="15"/>
  <c r="C371" i="15"/>
  <c r="B371" i="15"/>
  <c r="A371" i="15"/>
  <c r="D370" i="15"/>
  <c r="C370" i="15"/>
  <c r="B370" i="15"/>
  <c r="A370" i="15"/>
  <c r="D369" i="15"/>
  <c r="C369" i="15"/>
  <c r="B369" i="15"/>
  <c r="A369" i="15"/>
  <c r="D368" i="15"/>
  <c r="C368" i="15"/>
  <c r="B368" i="15"/>
  <c r="A368" i="15"/>
  <c r="D367" i="15"/>
  <c r="C367" i="15"/>
  <c r="B367" i="15"/>
  <c r="A367" i="15"/>
  <c r="D366" i="15"/>
  <c r="C366" i="15"/>
  <c r="B366" i="15"/>
  <c r="A366" i="15"/>
  <c r="D365" i="15"/>
  <c r="C365" i="15"/>
  <c r="B365" i="15"/>
  <c r="A365" i="15"/>
  <c r="D364" i="15"/>
  <c r="C364" i="15"/>
  <c r="B364" i="15"/>
  <c r="A364" i="15"/>
  <c r="D363" i="15"/>
  <c r="C363" i="15"/>
  <c r="B363" i="15"/>
  <c r="A363" i="15"/>
  <c r="D362" i="15"/>
  <c r="C362" i="15"/>
  <c r="B362" i="15"/>
  <c r="A362" i="15"/>
  <c r="D361" i="15"/>
  <c r="C361" i="15"/>
  <c r="B361" i="15"/>
  <c r="A361" i="15"/>
  <c r="D360" i="15"/>
  <c r="C360" i="15"/>
  <c r="B360" i="15"/>
  <c r="A360" i="15"/>
  <c r="D359" i="15"/>
  <c r="C359" i="15"/>
  <c r="B359" i="15"/>
  <c r="A359" i="15"/>
  <c r="D358" i="15"/>
  <c r="C358" i="15"/>
  <c r="B358" i="15"/>
  <c r="A358" i="15"/>
  <c r="D357" i="15"/>
  <c r="C357" i="15"/>
  <c r="B357" i="15"/>
  <c r="A357" i="15"/>
  <c r="D356" i="15"/>
  <c r="C356" i="15"/>
  <c r="B356" i="15"/>
  <c r="A356" i="15"/>
  <c r="D355" i="15"/>
  <c r="C355" i="15"/>
  <c r="B355" i="15"/>
  <c r="A355" i="15"/>
  <c r="D354" i="15"/>
  <c r="C354" i="15"/>
  <c r="B354" i="15"/>
  <c r="A354" i="15"/>
  <c r="D353" i="15"/>
  <c r="C353" i="15"/>
  <c r="B353" i="15"/>
  <c r="A353" i="15"/>
  <c r="D352" i="15"/>
  <c r="C352" i="15"/>
  <c r="B352" i="15"/>
  <c r="A352" i="15"/>
  <c r="D351" i="15"/>
  <c r="C351" i="15"/>
  <c r="B351" i="15"/>
  <c r="A351" i="15"/>
  <c r="D350" i="15"/>
  <c r="C350" i="15"/>
  <c r="B350" i="15"/>
  <c r="A350" i="15"/>
  <c r="D349" i="15"/>
  <c r="C349" i="15"/>
  <c r="B349" i="15"/>
  <c r="A349" i="15"/>
  <c r="D348" i="15"/>
  <c r="C348" i="15"/>
  <c r="B348" i="15"/>
  <c r="A348" i="15"/>
  <c r="D347" i="15"/>
  <c r="C347" i="15"/>
  <c r="B347" i="15"/>
  <c r="A347" i="15"/>
  <c r="D346" i="15"/>
  <c r="C346" i="15"/>
  <c r="B346" i="15"/>
  <c r="A346" i="15"/>
  <c r="D345" i="15"/>
  <c r="C345" i="15"/>
  <c r="B345" i="15"/>
  <c r="A345" i="15"/>
  <c r="D344" i="15"/>
  <c r="C344" i="15"/>
  <c r="B344" i="15"/>
  <c r="A344" i="15"/>
  <c r="D343" i="15"/>
  <c r="C343" i="15"/>
  <c r="B343" i="15"/>
  <c r="A343" i="15"/>
  <c r="D342" i="15"/>
  <c r="C342" i="15"/>
  <c r="B342" i="15"/>
  <c r="A342" i="15"/>
  <c r="D341" i="15"/>
  <c r="C341" i="15"/>
  <c r="B341" i="15"/>
  <c r="A341" i="15"/>
  <c r="D340" i="15"/>
  <c r="C340" i="15"/>
  <c r="B340" i="15"/>
  <c r="A340" i="15"/>
  <c r="D339" i="15"/>
  <c r="C339" i="15"/>
  <c r="B339" i="15"/>
  <c r="A339" i="15"/>
  <c r="D338" i="15"/>
  <c r="C338" i="15"/>
  <c r="B338" i="15"/>
  <c r="A338" i="15"/>
  <c r="D337" i="15"/>
  <c r="C337" i="15"/>
  <c r="B337" i="15"/>
  <c r="A337" i="15"/>
  <c r="D336" i="15"/>
  <c r="C336" i="15"/>
  <c r="B336" i="15"/>
  <c r="A336" i="15"/>
  <c r="D335" i="15"/>
  <c r="C335" i="15"/>
  <c r="B335" i="15"/>
  <c r="A335" i="15"/>
  <c r="D334" i="15"/>
  <c r="C334" i="15"/>
  <c r="B334" i="15"/>
  <c r="A334" i="15"/>
  <c r="D333" i="15"/>
  <c r="C333" i="15"/>
  <c r="B333" i="15"/>
  <c r="A333" i="15"/>
  <c r="D332" i="15"/>
  <c r="C332" i="15"/>
  <c r="B332" i="15"/>
  <c r="A332" i="15"/>
  <c r="D331" i="15"/>
  <c r="C331" i="15"/>
  <c r="B331" i="15"/>
  <c r="A331" i="15"/>
  <c r="D330" i="15"/>
  <c r="C330" i="15"/>
  <c r="B330" i="15"/>
  <c r="A330" i="15"/>
  <c r="D329" i="15"/>
  <c r="C329" i="15"/>
  <c r="B329" i="15"/>
  <c r="A329" i="15"/>
  <c r="D328" i="15"/>
  <c r="C328" i="15"/>
  <c r="B328" i="15"/>
  <c r="A328" i="15"/>
  <c r="D327" i="15"/>
  <c r="C327" i="15"/>
  <c r="B327" i="15"/>
  <c r="A327" i="15"/>
  <c r="D326" i="15"/>
  <c r="C326" i="15"/>
  <c r="B326" i="15"/>
  <c r="A326" i="15"/>
  <c r="D325" i="15"/>
  <c r="C325" i="15"/>
  <c r="B325" i="15"/>
  <c r="A325" i="15"/>
  <c r="D324" i="15"/>
  <c r="C324" i="15"/>
  <c r="B324" i="15"/>
  <c r="A324" i="15"/>
  <c r="D323" i="15"/>
  <c r="C323" i="15"/>
  <c r="B323" i="15"/>
  <c r="A323" i="15"/>
  <c r="D322" i="15"/>
  <c r="C322" i="15"/>
  <c r="B322" i="15"/>
  <c r="A322" i="15"/>
  <c r="D321" i="15"/>
  <c r="C321" i="15"/>
  <c r="B321" i="15"/>
  <c r="A321" i="15"/>
  <c r="D320" i="15"/>
  <c r="C320" i="15"/>
  <c r="B320" i="15"/>
  <c r="A320" i="15"/>
  <c r="D319" i="15"/>
  <c r="C319" i="15"/>
  <c r="B319" i="15"/>
  <c r="A319" i="15"/>
  <c r="D318" i="15"/>
  <c r="C318" i="15"/>
  <c r="B318" i="15"/>
  <c r="A318" i="15"/>
  <c r="D317" i="15"/>
  <c r="C317" i="15"/>
  <c r="B317" i="15"/>
  <c r="A317" i="15"/>
  <c r="D316" i="15"/>
  <c r="C316" i="15"/>
  <c r="B316" i="15"/>
  <c r="A316" i="15"/>
  <c r="D315" i="15"/>
  <c r="C315" i="15"/>
  <c r="B315" i="15"/>
  <c r="A315" i="15"/>
  <c r="D314" i="15"/>
  <c r="C314" i="15"/>
  <c r="B314" i="15"/>
  <c r="A314" i="15"/>
  <c r="D313" i="15"/>
  <c r="C313" i="15"/>
  <c r="B313" i="15"/>
  <c r="A313" i="15"/>
  <c r="D312" i="15"/>
  <c r="C312" i="15"/>
  <c r="B312" i="15"/>
  <c r="A312" i="15"/>
  <c r="D311" i="15"/>
  <c r="C311" i="15"/>
  <c r="B311" i="15"/>
  <c r="A311" i="15"/>
  <c r="D310" i="15"/>
  <c r="C310" i="15"/>
  <c r="B310" i="15"/>
  <c r="A310" i="15"/>
  <c r="D309" i="15"/>
  <c r="C309" i="15"/>
  <c r="B309" i="15"/>
  <c r="A309" i="15"/>
  <c r="D308" i="15"/>
  <c r="C308" i="15"/>
  <c r="B308" i="15"/>
  <c r="A308" i="15"/>
  <c r="D307" i="15"/>
  <c r="C307" i="15"/>
  <c r="B307" i="15"/>
  <c r="A307" i="15"/>
  <c r="D306" i="15"/>
  <c r="C306" i="15"/>
  <c r="B306" i="15"/>
  <c r="A306" i="15"/>
  <c r="D305" i="15"/>
  <c r="C305" i="15"/>
  <c r="B305" i="15"/>
  <c r="A305" i="15"/>
  <c r="D304" i="15"/>
  <c r="C304" i="15"/>
  <c r="B304" i="15"/>
  <c r="A304" i="15"/>
  <c r="D303" i="15"/>
  <c r="C303" i="15"/>
  <c r="B303" i="15"/>
  <c r="A303" i="15"/>
  <c r="D302" i="15"/>
  <c r="C302" i="15"/>
  <c r="B302" i="15"/>
  <c r="A302" i="15"/>
  <c r="D301" i="15"/>
  <c r="C301" i="15"/>
  <c r="B301" i="15"/>
  <c r="A301" i="15"/>
  <c r="D300" i="15"/>
  <c r="C300" i="15"/>
  <c r="B300" i="15"/>
  <c r="A300" i="15"/>
  <c r="D299" i="15"/>
  <c r="C299" i="15"/>
  <c r="B299" i="15"/>
  <c r="A299" i="15"/>
  <c r="D298" i="15"/>
  <c r="C298" i="15"/>
  <c r="B298" i="15"/>
  <c r="A298" i="15"/>
  <c r="D297" i="15"/>
  <c r="C297" i="15"/>
  <c r="B297" i="15"/>
  <c r="A297" i="15"/>
  <c r="D296" i="15"/>
  <c r="C296" i="15"/>
  <c r="B296" i="15"/>
  <c r="A296" i="15"/>
  <c r="D295" i="15"/>
  <c r="C295" i="15"/>
  <c r="B295" i="15"/>
  <c r="A295" i="15"/>
  <c r="D294" i="15"/>
  <c r="C294" i="15"/>
  <c r="B294" i="15"/>
  <c r="A294" i="15"/>
  <c r="D293" i="15"/>
  <c r="C293" i="15"/>
  <c r="B293" i="15"/>
  <c r="A293" i="15"/>
  <c r="D292" i="15"/>
  <c r="C292" i="15"/>
  <c r="B292" i="15"/>
  <c r="A292" i="15"/>
  <c r="D291" i="15"/>
  <c r="C291" i="15"/>
  <c r="B291" i="15"/>
  <c r="A291" i="15"/>
  <c r="D290" i="15"/>
  <c r="C290" i="15"/>
  <c r="B290" i="15"/>
  <c r="A290" i="15"/>
  <c r="D289" i="15"/>
  <c r="C289" i="15"/>
  <c r="B289" i="15"/>
  <c r="A289" i="15"/>
  <c r="D288" i="15"/>
  <c r="C288" i="15"/>
  <c r="B288" i="15"/>
  <c r="A288" i="15"/>
  <c r="D287" i="15"/>
  <c r="C287" i="15"/>
  <c r="B287" i="15"/>
  <c r="A287" i="15"/>
  <c r="D286" i="15"/>
  <c r="C286" i="15"/>
  <c r="B286" i="15"/>
  <c r="A286" i="15"/>
  <c r="D285" i="15"/>
  <c r="C285" i="15"/>
  <c r="B285" i="15"/>
  <c r="A285" i="15"/>
  <c r="D284" i="15"/>
  <c r="C284" i="15"/>
  <c r="B284" i="15"/>
  <c r="A284" i="15"/>
  <c r="D283" i="15"/>
  <c r="C283" i="15"/>
  <c r="B283" i="15"/>
  <c r="A283" i="15"/>
  <c r="D282" i="15"/>
  <c r="C282" i="15"/>
  <c r="B282" i="15"/>
  <c r="A282" i="15"/>
  <c r="D281" i="15"/>
  <c r="C281" i="15"/>
  <c r="B281" i="15"/>
  <c r="A281" i="15"/>
  <c r="D280" i="15"/>
  <c r="C280" i="15"/>
  <c r="B280" i="15"/>
  <c r="A280" i="15"/>
  <c r="D279" i="15"/>
  <c r="C279" i="15"/>
  <c r="B279" i="15"/>
  <c r="A279" i="15"/>
  <c r="D278" i="15"/>
  <c r="C278" i="15"/>
  <c r="B278" i="15"/>
  <c r="A278" i="15"/>
  <c r="D277" i="15"/>
  <c r="C277" i="15"/>
  <c r="B277" i="15"/>
  <c r="A277" i="15"/>
  <c r="D276" i="15"/>
  <c r="C276" i="15"/>
  <c r="B276" i="15"/>
  <c r="A276" i="15"/>
  <c r="D275" i="15"/>
  <c r="C275" i="15"/>
  <c r="B275" i="15"/>
  <c r="A275" i="15"/>
  <c r="D274" i="15"/>
  <c r="C274" i="15"/>
  <c r="B274" i="15"/>
  <c r="A274" i="15"/>
  <c r="D273" i="15"/>
  <c r="C273" i="15"/>
  <c r="B273" i="15"/>
  <c r="A273" i="15"/>
  <c r="D272" i="15"/>
  <c r="C272" i="15"/>
  <c r="B272" i="15"/>
  <c r="A272" i="15"/>
  <c r="D271" i="15"/>
  <c r="C271" i="15"/>
  <c r="B271" i="15"/>
  <c r="A271" i="15"/>
  <c r="D270" i="15"/>
  <c r="C270" i="15"/>
  <c r="B270" i="15"/>
  <c r="A270" i="15"/>
  <c r="D269" i="15"/>
  <c r="C269" i="15"/>
  <c r="B269" i="15"/>
  <c r="A269" i="15"/>
  <c r="D268" i="15"/>
  <c r="C268" i="15"/>
  <c r="B268" i="15"/>
  <c r="A268" i="15"/>
  <c r="D267" i="15"/>
  <c r="C267" i="15"/>
  <c r="B267" i="15"/>
  <c r="A267" i="15"/>
  <c r="D266" i="15"/>
  <c r="C266" i="15"/>
  <c r="B266" i="15"/>
  <c r="A266" i="15"/>
  <c r="D265" i="15"/>
  <c r="C265" i="15"/>
  <c r="B265" i="15"/>
  <c r="A265" i="15"/>
  <c r="D264" i="15"/>
  <c r="C264" i="15"/>
  <c r="B264" i="15"/>
  <c r="A264" i="15"/>
  <c r="D263" i="15"/>
  <c r="C263" i="15"/>
  <c r="B263" i="15"/>
  <c r="A263" i="15"/>
  <c r="D262" i="15"/>
  <c r="C262" i="15"/>
  <c r="B262" i="15"/>
  <c r="A262" i="15"/>
  <c r="D261" i="15"/>
  <c r="C261" i="15"/>
  <c r="B261" i="15"/>
  <c r="A261" i="15"/>
  <c r="D260" i="15"/>
  <c r="C260" i="15"/>
  <c r="B260" i="15"/>
  <c r="A260" i="15"/>
  <c r="D259" i="15"/>
  <c r="C259" i="15"/>
  <c r="B259" i="15"/>
  <c r="A259" i="15"/>
  <c r="D258" i="15"/>
  <c r="C258" i="15"/>
  <c r="B258" i="15"/>
  <c r="A258" i="15"/>
  <c r="D257" i="15"/>
  <c r="C257" i="15"/>
  <c r="B257" i="15"/>
  <c r="A257" i="15"/>
  <c r="D256" i="15"/>
  <c r="C256" i="15"/>
  <c r="B256" i="15"/>
  <c r="A256" i="15"/>
  <c r="D255" i="15"/>
  <c r="C255" i="15"/>
  <c r="B255" i="15"/>
  <c r="A255" i="15"/>
  <c r="D254" i="15"/>
  <c r="C254" i="15"/>
  <c r="B254" i="15"/>
  <c r="A254" i="15"/>
  <c r="D253" i="15"/>
  <c r="C253" i="15"/>
  <c r="B253" i="15"/>
  <c r="A253" i="15"/>
  <c r="D252" i="15"/>
  <c r="C252" i="15"/>
  <c r="B252" i="15"/>
  <c r="A252" i="15"/>
  <c r="D251" i="15"/>
  <c r="C251" i="15"/>
  <c r="B251" i="15"/>
  <c r="A251" i="15"/>
  <c r="D250" i="15"/>
  <c r="C250" i="15"/>
  <c r="B250" i="15"/>
  <c r="A250" i="15"/>
  <c r="D249" i="15"/>
  <c r="C249" i="15"/>
  <c r="B249" i="15"/>
  <c r="A249" i="15"/>
  <c r="D248" i="15"/>
  <c r="C248" i="15"/>
  <c r="B248" i="15"/>
  <c r="A248" i="15"/>
  <c r="D247" i="15"/>
  <c r="C247" i="15"/>
  <c r="B247" i="15"/>
  <c r="A247" i="15"/>
  <c r="D246" i="15"/>
  <c r="C246" i="15"/>
  <c r="B246" i="15"/>
  <c r="A246" i="15"/>
  <c r="D245" i="15"/>
  <c r="C245" i="15"/>
  <c r="B245" i="15"/>
  <c r="A245" i="15"/>
  <c r="D244" i="15"/>
  <c r="C244" i="15"/>
  <c r="B244" i="15"/>
  <c r="A244" i="15"/>
  <c r="D243" i="15"/>
  <c r="C243" i="15"/>
  <c r="B243" i="15"/>
  <c r="A243" i="15"/>
  <c r="D242" i="15"/>
  <c r="C242" i="15"/>
  <c r="B242" i="15"/>
  <c r="A242" i="15"/>
  <c r="D241" i="15"/>
  <c r="C241" i="15"/>
  <c r="B241" i="15"/>
  <c r="A241" i="15"/>
  <c r="D240" i="15"/>
  <c r="C240" i="15"/>
  <c r="B240" i="15"/>
  <c r="A240" i="15"/>
  <c r="D239" i="15"/>
  <c r="C239" i="15"/>
  <c r="B239" i="15"/>
  <c r="A239" i="15"/>
  <c r="D238" i="15"/>
  <c r="C238" i="15"/>
  <c r="B238" i="15"/>
  <c r="A238" i="15"/>
  <c r="D237" i="15"/>
  <c r="C237" i="15"/>
  <c r="B237" i="15"/>
  <c r="A237" i="15"/>
  <c r="D236" i="15"/>
  <c r="C236" i="15"/>
  <c r="B236" i="15"/>
  <c r="A236" i="15"/>
  <c r="D235" i="15"/>
  <c r="C235" i="15"/>
  <c r="B235" i="15"/>
  <c r="A235" i="15"/>
  <c r="D234" i="15"/>
  <c r="C234" i="15"/>
  <c r="B234" i="15"/>
  <c r="A234" i="15"/>
  <c r="D233" i="15"/>
  <c r="C233" i="15"/>
  <c r="B233" i="15"/>
  <c r="A233" i="15"/>
  <c r="D232" i="15"/>
  <c r="C232" i="15"/>
  <c r="B232" i="15"/>
  <c r="A232" i="15"/>
  <c r="D231" i="15"/>
  <c r="C231" i="15"/>
  <c r="B231" i="15"/>
  <c r="A231" i="15"/>
  <c r="D230" i="15"/>
  <c r="C230" i="15"/>
  <c r="B230" i="15"/>
  <c r="A230" i="15"/>
  <c r="D229" i="15"/>
  <c r="C229" i="15"/>
  <c r="B229" i="15"/>
  <c r="A229" i="15"/>
  <c r="D228" i="15"/>
  <c r="C228" i="15"/>
  <c r="B228" i="15"/>
  <c r="A228" i="15"/>
  <c r="D227" i="15"/>
  <c r="C227" i="15"/>
  <c r="B227" i="15"/>
  <c r="A227" i="15"/>
  <c r="D226" i="15"/>
  <c r="C226" i="15"/>
  <c r="B226" i="15"/>
  <c r="A226" i="15"/>
  <c r="D225" i="15"/>
  <c r="C225" i="15"/>
  <c r="B225" i="15"/>
  <c r="A225" i="15"/>
  <c r="D224" i="15"/>
  <c r="C224" i="15"/>
  <c r="B224" i="15"/>
  <c r="A224" i="15"/>
  <c r="D223" i="15"/>
  <c r="C223" i="15"/>
  <c r="B223" i="15"/>
  <c r="A223" i="15"/>
  <c r="D222" i="15"/>
  <c r="C222" i="15"/>
  <c r="B222" i="15"/>
  <c r="A222" i="15"/>
  <c r="D221" i="15"/>
  <c r="C221" i="15"/>
  <c r="B221" i="15"/>
  <c r="A221" i="15"/>
  <c r="D220" i="15"/>
  <c r="C220" i="15"/>
  <c r="B220" i="15"/>
  <c r="A220" i="15"/>
  <c r="D219" i="15"/>
  <c r="C219" i="15"/>
  <c r="B219" i="15"/>
  <c r="A219" i="15"/>
  <c r="D218" i="15"/>
  <c r="C218" i="15"/>
  <c r="B218" i="15"/>
  <c r="A218" i="15"/>
  <c r="D217" i="15"/>
  <c r="C217" i="15"/>
  <c r="B217" i="15"/>
  <c r="A217" i="15"/>
  <c r="D216" i="15"/>
  <c r="C216" i="15"/>
  <c r="B216" i="15"/>
  <c r="A216" i="15"/>
  <c r="D215" i="15"/>
  <c r="C215" i="15"/>
  <c r="B215" i="15"/>
  <c r="A215" i="15"/>
  <c r="D214" i="15"/>
  <c r="C214" i="15"/>
  <c r="B214" i="15"/>
  <c r="A214" i="15"/>
  <c r="D213" i="15"/>
  <c r="C213" i="15"/>
  <c r="B213" i="15"/>
  <c r="A213" i="15"/>
  <c r="D212" i="15"/>
  <c r="C212" i="15"/>
  <c r="B212" i="15"/>
  <c r="A212" i="15"/>
  <c r="D211" i="15"/>
  <c r="C211" i="15"/>
  <c r="B211" i="15"/>
  <c r="A211" i="15"/>
  <c r="D210" i="15"/>
  <c r="C210" i="15"/>
  <c r="B210" i="15"/>
  <c r="A210" i="15"/>
  <c r="D209" i="15"/>
  <c r="C209" i="15"/>
  <c r="B209" i="15"/>
  <c r="A209" i="15"/>
  <c r="D208" i="15"/>
  <c r="C208" i="15"/>
  <c r="B208" i="15"/>
  <c r="A208" i="15"/>
  <c r="D207" i="15"/>
  <c r="C207" i="15"/>
  <c r="B207" i="15"/>
  <c r="A207" i="15"/>
  <c r="D206" i="15"/>
  <c r="C206" i="15"/>
  <c r="B206" i="15"/>
  <c r="A206" i="15"/>
  <c r="D205" i="15"/>
  <c r="C205" i="15"/>
  <c r="B205" i="15"/>
  <c r="A205" i="15"/>
  <c r="D204" i="15"/>
  <c r="C204" i="15"/>
  <c r="B204" i="15"/>
  <c r="A204" i="15"/>
  <c r="D203" i="15"/>
  <c r="C203" i="15"/>
  <c r="B203" i="15"/>
  <c r="A203" i="15"/>
  <c r="D202" i="15"/>
  <c r="C202" i="15"/>
  <c r="B202" i="15"/>
  <c r="A202" i="15"/>
  <c r="D201" i="15"/>
  <c r="C201" i="15"/>
  <c r="B201" i="15"/>
  <c r="A201" i="15"/>
  <c r="D200" i="15"/>
  <c r="C200" i="15"/>
  <c r="B200" i="15"/>
  <c r="A200" i="15"/>
  <c r="D199" i="15"/>
  <c r="C199" i="15"/>
  <c r="B199" i="15"/>
  <c r="A199" i="15"/>
  <c r="D198" i="15"/>
  <c r="C198" i="15"/>
  <c r="B198" i="15"/>
  <c r="A198" i="15"/>
  <c r="D197" i="15"/>
  <c r="C197" i="15"/>
  <c r="B197" i="15"/>
  <c r="A197" i="15"/>
  <c r="D196" i="15"/>
  <c r="C196" i="15"/>
  <c r="B196" i="15"/>
  <c r="A196" i="15"/>
  <c r="D195" i="15"/>
  <c r="C195" i="15"/>
  <c r="B195" i="15"/>
  <c r="A195" i="15"/>
  <c r="D194" i="15"/>
  <c r="C194" i="15"/>
  <c r="B194" i="15"/>
  <c r="A194" i="15"/>
  <c r="D193" i="15"/>
  <c r="C193" i="15"/>
  <c r="B193" i="15"/>
  <c r="A193" i="15"/>
  <c r="D192" i="15"/>
  <c r="C192" i="15"/>
  <c r="B192" i="15"/>
  <c r="A192" i="15"/>
  <c r="D191" i="15"/>
  <c r="C191" i="15"/>
  <c r="B191" i="15"/>
  <c r="A191" i="15"/>
  <c r="D190" i="15"/>
  <c r="C190" i="15"/>
  <c r="B190" i="15"/>
  <c r="A190" i="15"/>
  <c r="D189" i="15"/>
  <c r="C189" i="15"/>
  <c r="B189" i="15"/>
  <c r="A189" i="15"/>
  <c r="D188" i="15"/>
  <c r="C188" i="15"/>
  <c r="B188" i="15"/>
  <c r="A188" i="15"/>
  <c r="D187" i="15"/>
  <c r="C187" i="15"/>
  <c r="B187" i="15"/>
  <c r="A187" i="15"/>
  <c r="D186" i="15"/>
  <c r="C186" i="15"/>
  <c r="B186" i="15"/>
  <c r="A186" i="15"/>
  <c r="D185" i="15"/>
  <c r="C185" i="15"/>
  <c r="B185" i="15"/>
  <c r="A185" i="15"/>
  <c r="D184" i="15"/>
  <c r="C184" i="15"/>
  <c r="B184" i="15"/>
  <c r="A184" i="15"/>
  <c r="D183" i="15"/>
  <c r="C183" i="15"/>
  <c r="B183" i="15"/>
  <c r="A183" i="15"/>
  <c r="D182" i="15"/>
  <c r="C182" i="15"/>
  <c r="B182" i="15"/>
  <c r="A182" i="15"/>
  <c r="D181" i="15"/>
  <c r="C181" i="15"/>
  <c r="B181" i="15"/>
  <c r="A181" i="15"/>
  <c r="D180" i="15"/>
  <c r="C180" i="15"/>
  <c r="B180" i="15"/>
  <c r="A180" i="15"/>
  <c r="D179" i="15"/>
  <c r="C179" i="15"/>
  <c r="B179" i="15"/>
  <c r="A179" i="15"/>
  <c r="D178" i="15"/>
  <c r="C178" i="15"/>
  <c r="B178" i="15"/>
  <c r="A178" i="15"/>
  <c r="D177" i="15"/>
  <c r="C177" i="15"/>
  <c r="B177" i="15"/>
  <c r="A177" i="15"/>
  <c r="D176" i="15"/>
  <c r="C176" i="15"/>
  <c r="B176" i="15"/>
  <c r="A176" i="15"/>
  <c r="D175" i="15"/>
  <c r="C175" i="15"/>
  <c r="B175" i="15"/>
  <c r="A175" i="15"/>
  <c r="D174" i="15"/>
  <c r="C174" i="15"/>
  <c r="B174" i="15"/>
  <c r="A174" i="15"/>
  <c r="D173" i="15"/>
  <c r="C173" i="15"/>
  <c r="B173" i="15"/>
  <c r="A173" i="15"/>
  <c r="D172" i="15"/>
  <c r="C172" i="15"/>
  <c r="B172" i="15"/>
  <c r="A172" i="15"/>
  <c r="D171" i="15"/>
  <c r="C171" i="15"/>
  <c r="B171" i="15"/>
  <c r="A171" i="15"/>
  <c r="D170" i="15"/>
  <c r="C170" i="15"/>
  <c r="B170" i="15"/>
  <c r="A170" i="15"/>
  <c r="D169" i="15"/>
  <c r="C169" i="15"/>
  <c r="B169" i="15"/>
  <c r="A169" i="15"/>
  <c r="D168" i="15"/>
  <c r="C168" i="15"/>
  <c r="B168" i="15"/>
  <c r="A168" i="15"/>
  <c r="D167" i="15"/>
  <c r="C167" i="15"/>
  <c r="B167" i="15"/>
  <c r="A167" i="15"/>
  <c r="D166" i="15"/>
  <c r="C166" i="15"/>
  <c r="B166" i="15"/>
  <c r="A166" i="15"/>
  <c r="D165" i="15"/>
  <c r="C165" i="15"/>
  <c r="B165" i="15"/>
  <c r="A165" i="15"/>
  <c r="D164" i="15"/>
  <c r="C164" i="15"/>
  <c r="B164" i="15"/>
  <c r="A164" i="15"/>
  <c r="D163" i="15"/>
  <c r="C163" i="15"/>
  <c r="B163" i="15"/>
  <c r="A163" i="15"/>
  <c r="D162" i="15"/>
  <c r="C162" i="15"/>
  <c r="B162" i="15"/>
  <c r="A162" i="15"/>
  <c r="D161" i="15"/>
  <c r="C161" i="15"/>
  <c r="B161" i="15"/>
  <c r="A161" i="15"/>
  <c r="D160" i="15"/>
  <c r="C160" i="15"/>
  <c r="B160" i="15"/>
  <c r="A160" i="15"/>
  <c r="D159" i="15"/>
  <c r="C159" i="15"/>
  <c r="B159" i="15"/>
  <c r="A159" i="15"/>
  <c r="D158" i="15"/>
  <c r="C158" i="15"/>
  <c r="B158" i="15"/>
  <c r="A158" i="15"/>
  <c r="D157" i="15"/>
  <c r="C157" i="15"/>
  <c r="B157" i="15"/>
  <c r="A157" i="15"/>
  <c r="D156" i="15"/>
  <c r="C156" i="15"/>
  <c r="B156" i="15"/>
  <c r="A156" i="15"/>
  <c r="D155" i="15"/>
  <c r="C155" i="15"/>
  <c r="B155" i="15"/>
  <c r="A155" i="15"/>
  <c r="D154" i="15"/>
  <c r="C154" i="15"/>
  <c r="B154" i="15"/>
  <c r="A154" i="15"/>
  <c r="D153" i="15"/>
  <c r="C153" i="15"/>
  <c r="B153" i="15"/>
  <c r="A153" i="15"/>
  <c r="D152" i="15"/>
  <c r="C152" i="15"/>
  <c r="B152" i="15"/>
  <c r="A152" i="15"/>
  <c r="D151" i="15"/>
  <c r="C151" i="15"/>
  <c r="B151" i="15"/>
  <c r="A151" i="15"/>
  <c r="D150" i="15"/>
  <c r="C150" i="15"/>
  <c r="B150" i="15"/>
  <c r="A150" i="15"/>
  <c r="D149" i="15"/>
  <c r="C149" i="15"/>
  <c r="B149" i="15"/>
  <c r="A149" i="15"/>
  <c r="D148" i="15"/>
  <c r="C148" i="15"/>
  <c r="B148" i="15"/>
  <c r="A148" i="15"/>
  <c r="D147" i="15"/>
  <c r="C147" i="15"/>
  <c r="B147" i="15"/>
  <c r="A147" i="15"/>
  <c r="D146" i="15"/>
  <c r="C146" i="15"/>
  <c r="B146" i="15"/>
  <c r="A146" i="15"/>
  <c r="D145" i="15"/>
  <c r="C145" i="15"/>
  <c r="B145" i="15"/>
  <c r="A145" i="15"/>
  <c r="D144" i="15"/>
  <c r="C144" i="15"/>
  <c r="B144" i="15"/>
  <c r="A144" i="15"/>
  <c r="D143" i="15"/>
  <c r="C143" i="15"/>
  <c r="B143" i="15"/>
  <c r="A143" i="15"/>
  <c r="D142" i="15"/>
  <c r="C142" i="15"/>
  <c r="B142" i="15"/>
  <c r="A142" i="15"/>
  <c r="D141" i="15"/>
  <c r="C141" i="15"/>
  <c r="B141" i="15"/>
  <c r="A141" i="15"/>
  <c r="D140" i="15"/>
  <c r="C140" i="15"/>
  <c r="B140" i="15"/>
  <c r="A140" i="15"/>
  <c r="D139" i="15"/>
  <c r="C139" i="15"/>
  <c r="B139" i="15"/>
  <c r="A139" i="15"/>
  <c r="D138" i="15"/>
  <c r="C138" i="15"/>
  <c r="B138" i="15"/>
  <c r="A138" i="15"/>
  <c r="D137" i="15"/>
  <c r="C137" i="15"/>
  <c r="B137" i="15"/>
  <c r="A137" i="15"/>
  <c r="D136" i="15"/>
  <c r="C136" i="15"/>
  <c r="B136" i="15"/>
  <c r="A136" i="15"/>
  <c r="D135" i="15"/>
  <c r="C135" i="15"/>
  <c r="B135" i="15"/>
  <c r="A135" i="15"/>
  <c r="D134" i="15"/>
  <c r="C134" i="15"/>
  <c r="B134" i="15"/>
  <c r="A134" i="15"/>
  <c r="D133" i="15"/>
  <c r="C133" i="15"/>
  <c r="B133" i="15"/>
  <c r="A133" i="15"/>
  <c r="D132" i="15"/>
  <c r="C132" i="15"/>
  <c r="B132" i="15"/>
  <c r="A132" i="15"/>
  <c r="D131" i="15"/>
  <c r="C131" i="15"/>
  <c r="B131" i="15"/>
  <c r="A131" i="15"/>
  <c r="D130" i="15"/>
  <c r="C130" i="15"/>
  <c r="B130" i="15"/>
  <c r="A130" i="15"/>
  <c r="D129" i="15"/>
  <c r="C129" i="15"/>
  <c r="B129" i="15"/>
  <c r="A129" i="15"/>
  <c r="D128" i="15"/>
  <c r="C128" i="15"/>
  <c r="B128" i="15"/>
  <c r="A128" i="15"/>
  <c r="D127" i="15"/>
  <c r="C127" i="15"/>
  <c r="B127" i="15"/>
  <c r="A127" i="15"/>
  <c r="D126" i="15"/>
  <c r="C126" i="15"/>
  <c r="B126" i="15"/>
  <c r="A126" i="15"/>
  <c r="D125" i="15"/>
  <c r="C125" i="15"/>
  <c r="B125" i="15"/>
  <c r="A125" i="15"/>
  <c r="D124" i="15"/>
  <c r="C124" i="15"/>
  <c r="B124" i="15"/>
  <c r="A124" i="15"/>
  <c r="D123" i="15"/>
  <c r="C123" i="15"/>
  <c r="B123" i="15"/>
  <c r="A123" i="15"/>
  <c r="D122" i="15"/>
  <c r="C122" i="15"/>
  <c r="B122" i="15"/>
  <c r="A122" i="15"/>
  <c r="D121" i="15"/>
  <c r="C121" i="15"/>
  <c r="B121" i="15"/>
  <c r="A121" i="15"/>
  <c r="D120" i="15"/>
  <c r="C120" i="15"/>
  <c r="B120" i="15"/>
  <c r="A120" i="15"/>
  <c r="D119" i="15"/>
  <c r="C119" i="15"/>
  <c r="B119" i="15"/>
  <c r="A119" i="15"/>
  <c r="D118" i="15"/>
  <c r="C118" i="15"/>
  <c r="B118" i="15"/>
  <c r="A118" i="15"/>
  <c r="D117" i="15"/>
  <c r="C117" i="15"/>
  <c r="B117" i="15"/>
  <c r="A117" i="15"/>
  <c r="D116" i="15"/>
  <c r="C116" i="15"/>
  <c r="B116" i="15"/>
  <c r="A116" i="15"/>
  <c r="D115" i="15"/>
  <c r="C115" i="15"/>
  <c r="B115" i="15"/>
  <c r="A115" i="15"/>
  <c r="D114" i="15"/>
  <c r="C114" i="15"/>
  <c r="B114" i="15"/>
  <c r="A114" i="15"/>
  <c r="D113" i="15"/>
  <c r="C113" i="15"/>
  <c r="B113" i="15"/>
  <c r="A113" i="15"/>
  <c r="D112" i="15"/>
  <c r="C112" i="15"/>
  <c r="B112" i="15"/>
  <c r="A112" i="15"/>
  <c r="D111" i="15"/>
  <c r="C111" i="15"/>
  <c r="B111" i="15"/>
  <c r="A111" i="15"/>
  <c r="D110" i="15"/>
  <c r="C110" i="15"/>
  <c r="B110" i="15"/>
  <c r="A110" i="15"/>
  <c r="D109" i="15"/>
  <c r="C109" i="15"/>
  <c r="B109" i="15"/>
  <c r="A109" i="15"/>
  <c r="D108" i="15"/>
  <c r="C108" i="15"/>
  <c r="B108" i="15"/>
  <c r="A108" i="15"/>
  <c r="D107" i="15"/>
  <c r="C107" i="15"/>
  <c r="B107" i="15"/>
  <c r="A107" i="15"/>
  <c r="D106" i="15"/>
  <c r="C106" i="15"/>
  <c r="B106" i="15"/>
  <c r="A106" i="15"/>
  <c r="D105" i="15"/>
  <c r="C105" i="15"/>
  <c r="B105" i="15"/>
  <c r="A105" i="15"/>
  <c r="D104" i="15"/>
  <c r="C104" i="15"/>
  <c r="B104" i="15"/>
  <c r="A104" i="15"/>
  <c r="D103" i="15"/>
  <c r="C103" i="15"/>
  <c r="B103" i="15"/>
  <c r="A103" i="15"/>
  <c r="D102" i="15"/>
  <c r="C102" i="15"/>
  <c r="B102" i="15"/>
  <c r="A102" i="15"/>
  <c r="D101" i="15"/>
  <c r="C101" i="15"/>
  <c r="B101" i="15"/>
  <c r="A101" i="15"/>
  <c r="D100" i="15"/>
  <c r="C100" i="15"/>
  <c r="B100" i="15"/>
  <c r="A100" i="15"/>
  <c r="D99" i="15"/>
  <c r="C99" i="15"/>
  <c r="B99" i="15"/>
  <c r="A99" i="15"/>
  <c r="D98" i="15"/>
  <c r="C98" i="15"/>
  <c r="B98" i="15"/>
  <c r="A98" i="15"/>
  <c r="D97" i="15"/>
  <c r="C97" i="15"/>
  <c r="B97" i="15"/>
  <c r="A97" i="15"/>
  <c r="D96" i="15"/>
  <c r="C96" i="15"/>
  <c r="B96" i="15"/>
  <c r="A96" i="15"/>
  <c r="D95" i="15"/>
  <c r="C95" i="15"/>
  <c r="B95" i="15"/>
  <c r="A95" i="15"/>
  <c r="D94" i="15"/>
  <c r="C94" i="15"/>
  <c r="B94" i="15"/>
  <c r="A94" i="15"/>
  <c r="D93" i="15"/>
  <c r="C93" i="15"/>
  <c r="B93" i="15"/>
  <c r="A93" i="15"/>
  <c r="D92" i="15"/>
  <c r="C92" i="15"/>
  <c r="B92" i="15"/>
  <c r="A92" i="15"/>
  <c r="D91" i="15"/>
  <c r="C91" i="15"/>
  <c r="B91" i="15"/>
  <c r="A91" i="15"/>
  <c r="D90" i="15"/>
  <c r="C90" i="15"/>
  <c r="B90" i="15"/>
  <c r="A90" i="15"/>
  <c r="D89" i="15"/>
  <c r="C89" i="15"/>
  <c r="B89" i="15"/>
  <c r="A89" i="15"/>
  <c r="D88" i="15"/>
  <c r="C88" i="15"/>
  <c r="B88" i="15"/>
  <c r="A88" i="15"/>
  <c r="D87" i="15"/>
  <c r="C87" i="15"/>
  <c r="B87" i="15"/>
  <c r="A87" i="15"/>
  <c r="D86" i="15"/>
  <c r="C86" i="15"/>
  <c r="B86" i="15"/>
  <c r="A86" i="15"/>
  <c r="D85" i="15"/>
  <c r="C85" i="15"/>
  <c r="B85" i="15"/>
  <c r="A85" i="15"/>
  <c r="D84" i="15"/>
  <c r="C84" i="15"/>
  <c r="B84" i="15"/>
  <c r="A84" i="15"/>
  <c r="D83" i="15"/>
  <c r="C83" i="15"/>
  <c r="B83" i="15"/>
  <c r="A83" i="15"/>
  <c r="D82" i="15"/>
  <c r="C82" i="15"/>
  <c r="B82" i="15"/>
  <c r="A82" i="15"/>
  <c r="D81" i="15"/>
  <c r="C81" i="15"/>
  <c r="B81" i="15"/>
  <c r="A81" i="15"/>
  <c r="D80" i="15"/>
  <c r="C80" i="15"/>
  <c r="B80" i="15"/>
  <c r="A80" i="15"/>
  <c r="D79" i="15"/>
  <c r="C79" i="15"/>
  <c r="B79" i="15"/>
  <c r="A79" i="15"/>
  <c r="D78" i="15"/>
  <c r="C78" i="15"/>
  <c r="B78" i="15"/>
  <c r="A78" i="15"/>
  <c r="D77" i="15"/>
  <c r="C77" i="15"/>
  <c r="B77" i="15"/>
  <c r="A77" i="15"/>
  <c r="D76" i="15"/>
  <c r="C76" i="15"/>
  <c r="B76" i="15"/>
  <c r="A76" i="15"/>
  <c r="D75" i="15"/>
  <c r="C75" i="15"/>
  <c r="B75" i="15"/>
  <c r="A75" i="15"/>
  <c r="D74" i="15"/>
  <c r="C74" i="15"/>
  <c r="B74" i="15"/>
  <c r="A74" i="15"/>
  <c r="D73" i="15"/>
  <c r="C73" i="15"/>
  <c r="B73" i="15"/>
  <c r="A73" i="15"/>
  <c r="D72" i="15"/>
  <c r="C72" i="15"/>
  <c r="B72" i="15"/>
  <c r="A72" i="15"/>
  <c r="D71" i="15"/>
  <c r="C71" i="15"/>
  <c r="B71" i="15"/>
  <c r="A71" i="15"/>
  <c r="D70" i="15"/>
  <c r="C70" i="15"/>
  <c r="B70" i="15"/>
  <c r="A70" i="15"/>
  <c r="D69" i="15"/>
  <c r="C69" i="15"/>
  <c r="B69" i="15"/>
  <c r="A69" i="15"/>
  <c r="D68" i="15"/>
  <c r="C68" i="15"/>
  <c r="B68" i="15"/>
  <c r="A68" i="15"/>
  <c r="D67" i="15"/>
  <c r="C67" i="15"/>
  <c r="B67" i="15"/>
  <c r="A67" i="15"/>
  <c r="D66" i="15"/>
  <c r="C66" i="15"/>
  <c r="B66" i="15"/>
  <c r="A66" i="15"/>
  <c r="D65" i="15"/>
  <c r="C65" i="15"/>
  <c r="B65" i="15"/>
  <c r="A65" i="15"/>
  <c r="D64" i="15"/>
  <c r="C64" i="15"/>
  <c r="B64" i="15"/>
  <c r="A64" i="15"/>
  <c r="D63" i="15"/>
  <c r="C63" i="15"/>
  <c r="B63" i="15"/>
  <c r="A63" i="15"/>
  <c r="D62" i="15"/>
  <c r="C62" i="15"/>
  <c r="B62" i="15"/>
  <c r="A62" i="15"/>
  <c r="D61" i="15"/>
  <c r="C61" i="15"/>
  <c r="B61" i="15"/>
  <c r="A61" i="15"/>
  <c r="D60" i="15"/>
  <c r="C60" i="15"/>
  <c r="B60" i="15"/>
  <c r="A60" i="15"/>
  <c r="D59" i="15"/>
  <c r="C59" i="15"/>
  <c r="B59" i="15"/>
  <c r="A59" i="15"/>
  <c r="D58" i="15"/>
  <c r="C58" i="15"/>
  <c r="B58" i="15"/>
  <c r="A58" i="15"/>
  <c r="D57" i="15"/>
  <c r="C57" i="15"/>
  <c r="B57" i="15"/>
  <c r="A57" i="15"/>
  <c r="D56" i="15"/>
  <c r="C56" i="15"/>
  <c r="B56" i="15"/>
  <c r="A56" i="15"/>
  <c r="D55" i="15"/>
  <c r="C55" i="15"/>
  <c r="B55" i="15"/>
  <c r="A55" i="15"/>
  <c r="D54" i="15"/>
  <c r="C54" i="15"/>
  <c r="B54" i="15"/>
  <c r="A54" i="15"/>
  <c r="D53" i="15"/>
  <c r="C53" i="15"/>
  <c r="B53" i="15"/>
  <c r="A53" i="15"/>
  <c r="D52" i="15"/>
  <c r="C52" i="15"/>
  <c r="B52" i="15"/>
  <c r="A52" i="15"/>
  <c r="D51" i="15"/>
  <c r="C51" i="15"/>
  <c r="B51" i="15"/>
  <c r="A51" i="15"/>
  <c r="D50" i="15"/>
  <c r="C50" i="15"/>
  <c r="B50" i="15"/>
  <c r="A50" i="15"/>
  <c r="D49" i="15"/>
  <c r="C49" i="15"/>
  <c r="B49" i="15"/>
  <c r="A49" i="15"/>
  <c r="D48" i="15"/>
  <c r="C48" i="15"/>
  <c r="B48" i="15"/>
  <c r="A48" i="15"/>
  <c r="D47" i="15"/>
  <c r="C47" i="15"/>
  <c r="B47" i="15"/>
  <c r="A47" i="15"/>
  <c r="D46" i="15"/>
  <c r="C46" i="15"/>
  <c r="B46" i="15"/>
  <c r="A46" i="15"/>
  <c r="D45" i="15"/>
  <c r="C45" i="15"/>
  <c r="B45" i="15"/>
  <c r="A45" i="15"/>
  <c r="D44" i="15"/>
  <c r="C44" i="15"/>
  <c r="B44" i="15"/>
  <c r="A44" i="15"/>
  <c r="D43" i="15"/>
  <c r="C43" i="15"/>
  <c r="B43" i="15"/>
  <c r="A43" i="15"/>
  <c r="D42" i="15"/>
  <c r="C42" i="15"/>
  <c r="B42" i="15"/>
  <c r="A42" i="15"/>
  <c r="D41" i="15"/>
  <c r="C41" i="15"/>
  <c r="B41" i="15"/>
  <c r="A41" i="15"/>
  <c r="D40" i="15"/>
  <c r="C40" i="15"/>
  <c r="B40" i="15"/>
  <c r="A40" i="15"/>
  <c r="D39" i="15"/>
  <c r="C39" i="15"/>
  <c r="B39" i="15"/>
  <c r="A39" i="15"/>
  <c r="D38" i="15"/>
  <c r="C38" i="15"/>
  <c r="B38" i="15"/>
  <c r="A38" i="15"/>
  <c r="D37" i="15"/>
  <c r="C37" i="15"/>
  <c r="B37" i="15"/>
  <c r="A37" i="15"/>
  <c r="D36" i="15"/>
  <c r="C36" i="15"/>
  <c r="B36" i="15"/>
  <c r="A36" i="15"/>
  <c r="D35" i="15"/>
  <c r="C35" i="15"/>
  <c r="B35" i="15"/>
  <c r="A35" i="15"/>
  <c r="D34" i="15"/>
  <c r="C34" i="15"/>
  <c r="B34" i="15"/>
  <c r="A34" i="15"/>
  <c r="D33" i="15"/>
  <c r="C33" i="15"/>
  <c r="B33" i="15"/>
  <c r="A33" i="15"/>
  <c r="D32" i="15"/>
  <c r="C32" i="15"/>
  <c r="B32" i="15"/>
  <c r="A32" i="15"/>
  <c r="D31" i="15"/>
  <c r="C31" i="15"/>
  <c r="B31" i="15"/>
  <c r="A31" i="15"/>
  <c r="D30" i="15"/>
  <c r="C30" i="15"/>
  <c r="B30" i="15"/>
  <c r="A30" i="15"/>
  <c r="D29" i="15"/>
  <c r="C29" i="15"/>
  <c r="B29" i="15"/>
  <c r="A29" i="15"/>
  <c r="D28" i="15"/>
  <c r="C28" i="15"/>
  <c r="B28" i="15"/>
  <c r="A28" i="15"/>
  <c r="D27" i="15"/>
  <c r="C27" i="15"/>
  <c r="B27" i="15"/>
  <c r="A27" i="15"/>
  <c r="D26" i="15"/>
  <c r="C26" i="15"/>
  <c r="B26" i="15"/>
  <c r="A26" i="15"/>
  <c r="D25" i="15"/>
  <c r="C25" i="15"/>
  <c r="B25" i="15"/>
  <c r="A25" i="15"/>
  <c r="D24" i="15"/>
  <c r="C24" i="15"/>
  <c r="B24" i="15"/>
  <c r="A24" i="15"/>
  <c r="D23" i="15"/>
  <c r="C23" i="15"/>
  <c r="B23" i="15"/>
  <c r="A23" i="15"/>
  <c r="D22" i="15"/>
  <c r="C22" i="15"/>
  <c r="B22" i="15"/>
  <c r="A22" i="15"/>
  <c r="D21" i="15"/>
  <c r="C21" i="15"/>
  <c r="B21" i="15"/>
  <c r="A21" i="15"/>
  <c r="D20" i="15"/>
  <c r="C20" i="15"/>
  <c r="B20" i="15"/>
  <c r="A20" i="15"/>
  <c r="D19" i="15"/>
  <c r="C19" i="15"/>
  <c r="B19" i="15"/>
  <c r="A19" i="15"/>
  <c r="D18" i="15"/>
  <c r="C18" i="15"/>
  <c r="B18" i="15"/>
  <c r="A18" i="15"/>
  <c r="D17" i="15"/>
  <c r="C17" i="15"/>
  <c r="B17" i="15"/>
  <c r="A17" i="15"/>
  <c r="D16" i="15"/>
  <c r="C16" i="15"/>
  <c r="F17" i="19" s="1"/>
  <c r="B16" i="15"/>
  <c r="E17" i="19" s="1"/>
  <c r="A16" i="15"/>
  <c r="D15" i="15"/>
  <c r="C15" i="15"/>
  <c r="F16" i="19" s="1"/>
  <c r="B15" i="15"/>
  <c r="A15" i="15"/>
  <c r="D14" i="15"/>
  <c r="C14" i="15"/>
  <c r="B14" i="15"/>
  <c r="E15" i="19" s="1"/>
  <c r="A14" i="15"/>
  <c r="D13" i="15"/>
  <c r="C13" i="15"/>
  <c r="F14" i="19" s="1"/>
  <c r="B13" i="15"/>
  <c r="E14" i="19" s="1"/>
  <c r="A13" i="15"/>
  <c r="D12" i="15"/>
  <c r="C12" i="15"/>
  <c r="F13" i="19" s="1"/>
  <c r="B12" i="15"/>
  <c r="E13" i="19" s="1"/>
  <c r="A12" i="15"/>
  <c r="D11" i="15"/>
  <c r="C11" i="15"/>
  <c r="F12" i="19" s="1"/>
  <c r="B11" i="15"/>
  <c r="A11" i="15"/>
  <c r="D10" i="15"/>
  <c r="C10" i="15"/>
  <c r="B10" i="15"/>
  <c r="E11" i="19" s="1"/>
  <c r="A10" i="15"/>
  <c r="D9" i="15"/>
  <c r="C9" i="15"/>
  <c r="F10" i="19" s="1"/>
  <c r="B9" i="15"/>
  <c r="E10" i="19" s="1"/>
  <c r="A9" i="15"/>
  <c r="D8" i="15"/>
  <c r="C8" i="15"/>
  <c r="F9" i="19" s="1"/>
  <c r="B8" i="15"/>
  <c r="E9" i="19" s="1"/>
  <c r="A8" i="15"/>
  <c r="D7" i="15"/>
  <c r="C7" i="15"/>
  <c r="F8" i="19" s="1"/>
  <c r="B7" i="15"/>
  <c r="A7" i="15"/>
  <c r="D6" i="15"/>
  <c r="C6" i="15"/>
  <c r="B6" i="15"/>
  <c r="E7" i="19" s="1"/>
  <c r="A6" i="15"/>
  <c r="D5" i="15"/>
  <c r="C5" i="15"/>
  <c r="F6" i="19" s="1"/>
  <c r="B5" i="15"/>
  <c r="E6" i="19" s="1"/>
  <c r="A5" i="15"/>
  <c r="D4" i="15"/>
  <c r="C4" i="15"/>
  <c r="F5" i="19" s="1"/>
  <c r="B4" i="15"/>
  <c r="E5" i="19" s="1"/>
  <c r="A4" i="15"/>
  <c r="D3" i="15"/>
  <c r="C3" i="15"/>
  <c r="F4" i="19" s="1"/>
  <c r="B3" i="15"/>
  <c r="A3" i="15"/>
  <c r="D2" i="15"/>
  <c r="C2" i="15"/>
  <c r="B2" i="15"/>
  <c r="E3" i="19" s="1"/>
  <c r="A2" i="15"/>
  <c r="J2" i="10"/>
  <c r="D2" i="10"/>
  <c r="C2" i="10"/>
  <c r="B2" i="10"/>
  <c r="A2" i="10"/>
  <c r="G2000" i="14"/>
  <c r="G1999" i="14"/>
  <c r="G1998" i="14"/>
  <c r="G1997" i="14"/>
  <c r="G1996" i="14"/>
  <c r="G1995" i="14"/>
  <c r="G1994" i="14"/>
  <c r="G1993" i="14"/>
  <c r="G1992" i="14"/>
  <c r="G1991" i="14"/>
  <c r="G1990" i="14"/>
  <c r="G1989" i="14"/>
  <c r="G1988" i="14"/>
  <c r="G1987" i="14"/>
  <c r="G1986" i="14"/>
  <c r="G1985" i="14"/>
  <c r="G1984" i="14"/>
  <c r="G1983" i="14"/>
  <c r="G1982" i="14"/>
  <c r="G1981" i="14"/>
  <c r="G1980" i="14"/>
  <c r="G1979" i="14"/>
  <c r="G1978" i="14"/>
  <c r="G1977" i="14"/>
  <c r="G1976" i="14"/>
  <c r="G1975" i="14"/>
  <c r="G1974" i="14"/>
  <c r="G1973" i="14"/>
  <c r="G1972" i="14"/>
  <c r="G1971" i="14"/>
  <c r="G1970" i="14"/>
  <c r="G1969" i="14"/>
  <c r="G1968" i="14"/>
  <c r="G1967" i="14"/>
  <c r="G1966" i="14"/>
  <c r="G1965" i="14"/>
  <c r="G1964" i="14"/>
  <c r="G1963" i="14"/>
  <c r="G1962" i="14"/>
  <c r="G1961" i="14"/>
  <c r="G1960" i="14"/>
  <c r="G1959" i="14"/>
  <c r="G1958" i="14"/>
  <c r="G1957" i="14"/>
  <c r="G1956" i="14"/>
  <c r="G1955" i="14"/>
  <c r="G1954" i="14"/>
  <c r="G1953" i="14"/>
  <c r="G1952" i="14"/>
  <c r="G1951" i="14"/>
  <c r="G1950" i="14"/>
  <c r="G1949" i="14"/>
  <c r="G1948" i="14"/>
  <c r="G1947" i="14"/>
  <c r="G1946" i="14"/>
  <c r="G1945" i="14"/>
  <c r="G1944" i="14"/>
  <c r="G1943" i="14"/>
  <c r="G1942" i="14"/>
  <c r="G1941" i="14"/>
  <c r="G1940" i="14"/>
  <c r="G1939" i="14"/>
  <c r="G1938" i="14"/>
  <c r="G1937" i="14"/>
  <c r="G1936" i="14"/>
  <c r="G1935" i="14"/>
  <c r="G1934" i="14"/>
  <c r="G1933" i="14"/>
  <c r="G1932" i="14"/>
  <c r="G1931" i="14"/>
  <c r="G1930" i="14"/>
  <c r="G1929" i="14"/>
  <c r="G1928" i="14"/>
  <c r="G1927" i="14"/>
  <c r="G1926" i="14"/>
  <c r="G1925" i="14"/>
  <c r="G1924" i="14"/>
  <c r="G1923" i="14"/>
  <c r="G1922" i="14"/>
  <c r="G1921" i="14"/>
  <c r="G1920" i="14"/>
  <c r="G1919" i="14"/>
  <c r="G1918" i="14"/>
  <c r="G1917" i="14"/>
  <c r="G1916" i="14"/>
  <c r="G1915" i="14"/>
  <c r="G1914" i="14"/>
  <c r="G1913" i="14"/>
  <c r="G1912" i="14"/>
  <c r="G1911" i="14"/>
  <c r="G1910" i="14"/>
  <c r="G1909" i="14"/>
  <c r="G1908" i="14"/>
  <c r="G1907" i="14"/>
  <c r="G1906" i="14"/>
  <c r="G1905" i="14"/>
  <c r="G1904" i="14"/>
  <c r="G1903" i="14"/>
  <c r="G1902" i="14"/>
  <c r="G1901" i="14"/>
  <c r="G1900" i="14"/>
  <c r="G1899" i="14"/>
  <c r="G1898" i="14"/>
  <c r="G1897" i="14"/>
  <c r="G1896" i="14"/>
  <c r="G1895" i="14"/>
  <c r="G1894" i="14"/>
  <c r="G1893" i="14"/>
  <c r="G1892" i="14"/>
  <c r="G1891" i="14"/>
  <c r="G1890" i="14"/>
  <c r="G1889" i="14"/>
  <c r="G1888" i="14"/>
  <c r="G1887" i="14"/>
  <c r="G1886" i="14"/>
  <c r="G1885" i="14"/>
  <c r="G1884" i="14"/>
  <c r="G1883" i="14"/>
  <c r="G1882" i="14"/>
  <c r="G1881" i="14"/>
  <c r="G1880" i="14"/>
  <c r="G1879" i="14"/>
  <c r="G1878" i="14"/>
  <c r="G1877" i="14"/>
  <c r="G1876" i="14"/>
  <c r="G1875" i="14"/>
  <c r="G1874" i="14"/>
  <c r="G1873" i="14"/>
  <c r="G1872" i="14"/>
  <c r="G1871" i="14"/>
  <c r="G1870" i="14"/>
  <c r="G1869" i="14"/>
  <c r="G1868" i="14"/>
  <c r="G1867" i="14"/>
  <c r="G1866" i="14"/>
  <c r="G1865" i="14"/>
  <c r="G1864" i="14"/>
  <c r="G1863" i="14"/>
  <c r="G1862" i="14"/>
  <c r="G1861" i="14"/>
  <c r="G1860" i="14"/>
  <c r="G1859" i="14"/>
  <c r="G1858" i="14"/>
  <c r="G1857" i="14"/>
  <c r="G1856" i="14"/>
  <c r="G1855" i="14"/>
  <c r="G1854" i="14"/>
  <c r="G1853" i="14"/>
  <c r="G1852" i="14"/>
  <c r="G1851" i="14"/>
  <c r="G1850" i="14"/>
  <c r="G1849" i="14"/>
  <c r="G1848" i="14"/>
  <c r="G1847" i="14"/>
  <c r="G1846" i="14"/>
  <c r="G1845" i="14"/>
  <c r="G1844" i="14"/>
  <c r="G1843" i="14"/>
  <c r="G1842" i="14"/>
  <c r="G1841" i="14"/>
  <c r="G1840" i="14"/>
  <c r="G1839" i="14"/>
  <c r="G1838" i="14"/>
  <c r="G1837" i="14"/>
  <c r="G1836" i="14"/>
  <c r="G1835" i="14"/>
  <c r="G1834" i="14"/>
  <c r="G1833" i="14"/>
  <c r="G1832" i="14"/>
  <c r="G1831" i="14"/>
  <c r="G1830" i="14"/>
  <c r="G1829" i="14"/>
  <c r="G1828" i="14"/>
  <c r="G1827" i="14"/>
  <c r="G1826" i="14"/>
  <c r="G1825" i="14"/>
  <c r="G1824" i="14"/>
  <c r="G1823" i="14"/>
  <c r="G1822" i="14"/>
  <c r="G1821" i="14"/>
  <c r="G1820" i="14"/>
  <c r="G1819" i="14"/>
  <c r="G1818" i="14"/>
  <c r="G1817" i="14"/>
  <c r="G1816" i="14"/>
  <c r="G1815" i="14"/>
  <c r="G1814" i="14"/>
  <c r="G1813" i="14"/>
  <c r="G1812" i="14"/>
  <c r="G1811" i="14"/>
  <c r="G1810" i="14"/>
  <c r="G1809" i="14"/>
  <c r="G1808" i="14"/>
  <c r="G1807" i="14"/>
  <c r="G1806" i="14"/>
  <c r="G1805" i="14"/>
  <c r="G1804" i="14"/>
  <c r="G1803" i="14"/>
  <c r="G1802" i="14"/>
  <c r="G1801" i="14"/>
  <c r="G1800" i="14"/>
  <c r="G1799" i="14"/>
  <c r="G1798" i="14"/>
  <c r="G1797" i="14"/>
  <c r="G1796" i="14"/>
  <c r="G1795" i="14"/>
  <c r="G1794" i="14"/>
  <c r="G1793" i="14"/>
  <c r="G1792" i="14"/>
  <c r="G1791" i="14"/>
  <c r="G1790" i="14"/>
  <c r="G1789" i="14"/>
  <c r="G1788" i="14"/>
  <c r="G1787" i="14"/>
  <c r="G1786" i="14"/>
  <c r="G1785" i="14"/>
  <c r="G1784" i="14"/>
  <c r="G1783" i="14"/>
  <c r="G1782" i="14"/>
  <c r="G1781" i="14"/>
  <c r="G1780" i="14"/>
  <c r="G1779" i="14"/>
  <c r="G1778" i="14"/>
  <c r="G1777" i="14"/>
  <c r="G1776" i="14"/>
  <c r="G1775" i="14"/>
  <c r="G1774" i="14"/>
  <c r="G1773" i="14"/>
  <c r="G1772" i="14"/>
  <c r="G1771" i="14"/>
  <c r="G1770" i="14"/>
  <c r="G1769" i="14"/>
  <c r="G1768" i="14"/>
  <c r="G1767" i="14"/>
  <c r="G1766" i="14"/>
  <c r="G1765" i="14"/>
  <c r="G1764" i="14"/>
  <c r="G1763" i="14"/>
  <c r="G1762" i="14"/>
  <c r="G1761" i="14"/>
  <c r="G1760" i="14"/>
  <c r="G1759" i="14"/>
  <c r="G1758" i="14"/>
  <c r="G1757" i="14"/>
  <c r="G1756" i="14"/>
  <c r="G1755" i="14"/>
  <c r="G1754" i="14"/>
  <c r="G1753" i="14"/>
  <c r="G1752" i="14"/>
  <c r="G1751" i="14"/>
  <c r="G1750" i="14"/>
  <c r="G1749" i="14"/>
  <c r="G1748" i="14"/>
  <c r="G1747" i="14"/>
  <c r="G1746" i="14"/>
  <c r="G1745" i="14"/>
  <c r="G1744" i="14"/>
  <c r="G1743" i="14"/>
  <c r="G1742" i="14"/>
  <c r="G1741" i="14"/>
  <c r="G1740" i="14"/>
  <c r="G1739" i="14"/>
  <c r="G1738" i="14"/>
  <c r="G1737" i="14"/>
  <c r="G1736" i="14"/>
  <c r="G1735" i="14"/>
  <c r="G1734" i="14"/>
  <c r="G1733" i="14"/>
  <c r="G1732" i="14"/>
  <c r="G1731" i="14"/>
  <c r="G1730" i="14"/>
  <c r="G1729" i="14"/>
  <c r="G1728" i="14"/>
  <c r="G1727" i="14"/>
  <c r="G1726" i="14"/>
  <c r="G1725" i="14"/>
  <c r="G1724" i="14"/>
  <c r="G1723" i="14"/>
  <c r="G1722" i="14"/>
  <c r="G1721" i="14"/>
  <c r="G1720" i="14"/>
  <c r="G1719" i="14"/>
  <c r="G1718" i="14"/>
  <c r="G1717" i="14"/>
  <c r="G1716" i="14"/>
  <c r="G1715" i="14"/>
  <c r="G1714" i="14"/>
  <c r="G1713" i="14"/>
  <c r="G1712" i="14"/>
  <c r="G1711" i="14"/>
  <c r="G1710" i="14"/>
  <c r="G1709" i="14"/>
  <c r="G1708" i="14"/>
  <c r="G1707" i="14"/>
  <c r="G1706" i="14"/>
  <c r="G1705" i="14"/>
  <c r="G1704" i="14"/>
  <c r="G1703" i="14"/>
  <c r="G1702" i="14"/>
  <c r="G1701" i="14"/>
  <c r="G1700" i="14"/>
  <c r="G1699" i="14"/>
  <c r="G1698" i="14"/>
  <c r="G1697" i="14"/>
  <c r="G1696" i="14"/>
  <c r="G1695" i="14"/>
  <c r="G1694" i="14"/>
  <c r="G1693" i="14"/>
  <c r="G1692" i="14"/>
  <c r="G1691" i="14"/>
  <c r="G1690" i="14"/>
  <c r="G1689" i="14"/>
  <c r="G1688" i="14"/>
  <c r="G1687" i="14"/>
  <c r="G1686" i="14"/>
  <c r="G1685" i="14"/>
  <c r="G1684" i="14"/>
  <c r="G1683" i="14"/>
  <c r="G1682" i="14"/>
  <c r="G1681" i="14"/>
  <c r="G1680" i="14"/>
  <c r="G1679" i="14"/>
  <c r="G1678" i="14"/>
  <c r="G1677" i="14"/>
  <c r="G1676" i="14"/>
  <c r="G1675" i="14"/>
  <c r="G1674" i="14"/>
  <c r="G1673" i="14"/>
  <c r="G1672" i="14"/>
  <c r="G1671" i="14"/>
  <c r="G1670" i="14"/>
  <c r="G1669" i="14"/>
  <c r="G1668" i="14"/>
  <c r="G1667" i="14"/>
  <c r="G1666" i="14"/>
  <c r="G1665" i="14"/>
  <c r="G1664" i="14"/>
  <c r="G1663" i="14"/>
  <c r="G1662" i="14"/>
  <c r="G1661" i="14"/>
  <c r="G1660" i="14"/>
  <c r="G1659" i="14"/>
  <c r="G1658" i="14"/>
  <c r="G1657" i="14"/>
  <c r="G1656" i="14"/>
  <c r="G1655" i="14"/>
  <c r="G1654" i="14"/>
  <c r="G1653" i="14"/>
  <c r="G1652" i="14"/>
  <c r="G1651" i="14"/>
  <c r="G1650" i="14"/>
  <c r="G1649" i="14"/>
  <c r="G1648" i="14"/>
  <c r="G1647" i="14"/>
  <c r="G1646" i="14"/>
  <c r="G1645" i="14"/>
  <c r="G1644" i="14"/>
  <c r="G1643" i="14"/>
  <c r="G1642" i="14"/>
  <c r="G1641" i="14"/>
  <c r="G1640" i="14"/>
  <c r="G1639" i="14"/>
  <c r="G1638" i="14"/>
  <c r="G1637" i="14"/>
  <c r="G1636" i="14"/>
  <c r="G1635" i="14"/>
  <c r="G1634" i="14"/>
  <c r="G1633" i="14"/>
  <c r="G1632" i="14"/>
  <c r="G1631" i="14"/>
  <c r="G1630" i="14"/>
  <c r="G1629" i="14"/>
  <c r="G1628" i="14"/>
  <c r="G1627" i="14"/>
  <c r="G1626" i="14"/>
  <c r="G1625" i="14"/>
  <c r="G1624" i="14"/>
  <c r="G1623" i="14"/>
  <c r="G1622" i="14"/>
  <c r="G1621" i="14"/>
  <c r="G1620" i="14"/>
  <c r="G1619" i="14"/>
  <c r="G1618" i="14"/>
  <c r="G1617" i="14"/>
  <c r="G1616" i="14"/>
  <c r="G1615" i="14"/>
  <c r="G1614" i="14"/>
  <c r="G1613" i="14"/>
  <c r="G1612" i="14"/>
  <c r="G1611" i="14"/>
  <c r="G1610" i="14"/>
  <c r="G1609" i="14"/>
  <c r="G1608" i="14"/>
  <c r="G1607" i="14"/>
  <c r="G1606" i="14"/>
  <c r="G1605" i="14"/>
  <c r="G1604" i="14"/>
  <c r="G1603" i="14"/>
  <c r="G1602" i="14"/>
  <c r="G1601" i="14"/>
  <c r="G1600" i="14"/>
  <c r="G1599" i="14"/>
  <c r="G1598" i="14"/>
  <c r="G1597" i="14"/>
  <c r="G1596" i="14"/>
  <c r="G1595" i="14"/>
  <c r="G1594" i="14"/>
  <c r="G1593" i="14"/>
  <c r="G1592" i="14"/>
  <c r="G1591" i="14"/>
  <c r="G1590" i="14"/>
  <c r="G1589" i="14"/>
  <c r="G1588" i="14"/>
  <c r="G1587" i="14"/>
  <c r="G1586" i="14"/>
  <c r="G1585" i="14"/>
  <c r="G1584" i="14"/>
  <c r="G1583" i="14"/>
  <c r="G1582" i="14"/>
  <c r="G1581" i="14"/>
  <c r="G1580" i="14"/>
  <c r="G1579" i="14"/>
  <c r="G1578" i="14"/>
  <c r="G1577" i="14"/>
  <c r="G1576" i="14"/>
  <c r="G1575" i="14"/>
  <c r="G1574" i="14"/>
  <c r="G1573" i="14"/>
  <c r="G1572" i="14"/>
  <c r="G1571" i="14"/>
  <c r="G1570" i="14"/>
  <c r="G1569" i="14"/>
  <c r="G1568" i="14"/>
  <c r="G1567" i="14"/>
  <c r="G1566" i="14"/>
  <c r="G1565" i="14"/>
  <c r="G1564" i="14"/>
  <c r="G1563" i="14"/>
  <c r="G1562" i="14"/>
  <c r="G1561" i="14"/>
  <c r="G1560" i="14"/>
  <c r="G1559" i="14"/>
  <c r="G1558" i="14"/>
  <c r="G1557" i="14"/>
  <c r="G1556" i="14"/>
  <c r="G1555" i="14"/>
  <c r="G1554" i="14"/>
  <c r="G1553" i="14"/>
  <c r="G1552" i="14"/>
  <c r="G1551" i="14"/>
  <c r="G1550" i="14"/>
  <c r="G1549" i="14"/>
  <c r="G1548" i="14"/>
  <c r="G1547" i="14"/>
  <c r="G1546" i="14"/>
  <c r="G1545" i="14"/>
  <c r="G1544" i="14"/>
  <c r="G1543" i="14"/>
  <c r="G1542" i="14"/>
  <c r="G1541" i="14"/>
  <c r="G1540" i="14"/>
  <c r="G1539" i="14"/>
  <c r="G1538" i="14"/>
  <c r="G1537" i="14"/>
  <c r="G1536" i="14"/>
  <c r="G1535" i="14"/>
  <c r="G1534" i="14"/>
  <c r="G1533" i="14"/>
  <c r="G1532" i="14"/>
  <c r="G1531" i="14"/>
  <c r="G1530" i="14"/>
  <c r="G1529" i="14"/>
  <c r="G1528" i="14"/>
  <c r="G1527" i="14"/>
  <c r="G1526" i="14"/>
  <c r="G1525" i="14"/>
  <c r="G1524" i="14"/>
  <c r="G1523" i="14"/>
  <c r="G1522" i="14"/>
  <c r="G1521" i="14"/>
  <c r="G1520" i="14"/>
  <c r="G1519" i="14"/>
  <c r="G1518" i="14"/>
  <c r="G1517" i="14"/>
  <c r="G1516" i="14"/>
  <c r="G1515" i="14"/>
  <c r="G1514" i="14"/>
  <c r="G1513" i="14"/>
  <c r="G1512" i="14"/>
  <c r="G1511" i="14"/>
  <c r="G1510" i="14"/>
  <c r="G1509" i="14"/>
  <c r="G1508" i="14"/>
  <c r="G1507" i="14"/>
  <c r="G1506" i="14"/>
  <c r="G1505" i="14"/>
  <c r="G1504" i="14"/>
  <c r="G1503" i="14"/>
  <c r="G1502" i="14"/>
  <c r="G1501" i="14"/>
  <c r="G1500" i="14"/>
  <c r="G1499" i="14"/>
  <c r="G1498" i="14"/>
  <c r="G1497" i="14"/>
  <c r="G1496" i="14"/>
  <c r="G1495" i="14"/>
  <c r="G1494" i="14"/>
  <c r="G1493" i="14"/>
  <c r="G1492" i="14"/>
  <c r="G1491" i="14"/>
  <c r="G1490" i="14"/>
  <c r="G1489" i="14"/>
  <c r="G1488" i="14"/>
  <c r="G1487" i="14"/>
  <c r="G1486" i="14"/>
  <c r="G1485" i="14"/>
  <c r="G1484" i="14"/>
  <c r="G1483" i="14"/>
  <c r="G1482" i="14"/>
  <c r="G1481" i="14"/>
  <c r="G1480" i="14"/>
  <c r="G1479" i="14"/>
  <c r="G1478" i="14"/>
  <c r="G1477" i="14"/>
  <c r="G1476" i="14"/>
  <c r="G1475" i="14"/>
  <c r="G1474" i="14"/>
  <c r="G1473" i="14"/>
  <c r="G1472" i="14"/>
  <c r="G1471" i="14"/>
  <c r="G1470" i="14"/>
  <c r="G1469" i="14"/>
  <c r="G1468" i="14"/>
  <c r="G1467" i="14"/>
  <c r="G1466" i="14"/>
  <c r="G1465" i="14"/>
  <c r="G1464" i="14"/>
  <c r="G1463" i="14"/>
  <c r="G1462" i="14"/>
  <c r="G1461" i="14"/>
  <c r="G1460" i="14"/>
  <c r="G1459" i="14"/>
  <c r="G1458" i="14"/>
  <c r="G1457" i="14"/>
  <c r="G1456" i="14"/>
  <c r="G1455" i="14"/>
  <c r="G1454" i="14"/>
  <c r="G1453" i="14"/>
  <c r="G1452" i="14"/>
  <c r="G1451" i="14"/>
  <c r="G1450" i="14"/>
  <c r="G1449" i="14"/>
  <c r="G1448" i="14"/>
  <c r="G1447" i="14"/>
  <c r="G1446" i="14"/>
  <c r="G1445" i="14"/>
  <c r="G1444" i="14"/>
  <c r="G1443" i="14"/>
  <c r="G1442" i="14"/>
  <c r="G1441" i="14"/>
  <c r="G1440" i="14"/>
  <c r="G1439" i="14"/>
  <c r="G1438" i="14"/>
  <c r="G1437" i="14"/>
  <c r="G1436" i="14"/>
  <c r="G1435" i="14"/>
  <c r="G1434" i="14"/>
  <c r="G1433" i="14"/>
  <c r="G1432" i="14"/>
  <c r="G1431" i="14"/>
  <c r="G1430" i="14"/>
  <c r="G1429" i="14"/>
  <c r="G1428" i="14"/>
  <c r="G1427" i="14"/>
  <c r="G1426" i="14"/>
  <c r="G1425" i="14"/>
  <c r="G1424" i="14"/>
  <c r="G1423" i="14"/>
  <c r="G1422" i="14"/>
  <c r="G1421" i="14"/>
  <c r="G1420" i="14"/>
  <c r="G1419" i="14"/>
  <c r="G1418" i="14"/>
  <c r="G1417" i="14"/>
  <c r="G1416" i="14"/>
  <c r="G1415" i="14"/>
  <c r="G1414" i="14"/>
  <c r="G1413" i="14"/>
  <c r="G1412" i="14"/>
  <c r="G1411" i="14"/>
  <c r="G1410" i="14"/>
  <c r="G1409" i="14"/>
  <c r="G1408" i="14"/>
  <c r="G1407" i="14"/>
  <c r="G1406" i="14"/>
  <c r="G1405" i="14"/>
  <c r="G1404" i="14"/>
  <c r="G1403" i="14"/>
  <c r="G1402" i="14"/>
  <c r="G1401" i="14"/>
  <c r="G1400" i="14"/>
  <c r="G1399" i="14"/>
  <c r="G1398" i="14"/>
  <c r="G1397" i="14"/>
  <c r="G1396" i="14"/>
  <c r="G1395" i="14"/>
  <c r="G1394" i="14"/>
  <c r="G1393" i="14"/>
  <c r="G1392" i="14"/>
  <c r="G1391" i="14"/>
  <c r="G1390" i="14"/>
  <c r="G1389" i="14"/>
  <c r="G1388" i="14"/>
  <c r="G1387" i="14"/>
  <c r="G1386" i="14"/>
  <c r="G1385" i="14"/>
  <c r="G1384" i="14"/>
  <c r="G1383" i="14"/>
  <c r="G1382" i="14"/>
  <c r="G1381" i="14"/>
  <c r="G1380" i="14"/>
  <c r="G1379" i="14"/>
  <c r="G1378" i="14"/>
  <c r="G1377" i="14"/>
  <c r="G1376" i="14"/>
  <c r="G1375" i="14"/>
  <c r="G1374" i="14"/>
  <c r="G1373" i="14"/>
  <c r="G1372" i="14"/>
  <c r="G1371" i="14"/>
  <c r="G1370" i="14"/>
  <c r="G1369" i="14"/>
  <c r="G1368" i="14"/>
  <c r="G1367" i="14"/>
  <c r="G1366" i="14"/>
  <c r="G1365" i="14"/>
  <c r="G1364" i="14"/>
  <c r="G1363" i="14"/>
  <c r="G1362" i="14"/>
  <c r="G1361" i="14"/>
  <c r="G1360" i="14"/>
  <c r="G1359" i="14"/>
  <c r="G1358" i="14"/>
  <c r="G1357" i="14"/>
  <c r="G1356" i="14"/>
  <c r="G1355" i="14"/>
  <c r="G1354" i="14"/>
  <c r="G1353" i="14"/>
  <c r="G1352" i="14"/>
  <c r="G1351" i="14"/>
  <c r="G1350" i="14"/>
  <c r="G1349" i="14"/>
  <c r="G1348" i="14"/>
  <c r="G1347" i="14"/>
  <c r="G1346" i="14"/>
  <c r="G1345" i="14"/>
  <c r="G1344" i="14"/>
  <c r="G1343" i="14"/>
  <c r="G1342" i="14"/>
  <c r="G1341" i="14"/>
  <c r="G1340" i="14"/>
  <c r="G1339" i="14"/>
  <c r="G1338" i="14"/>
  <c r="G1337" i="14"/>
  <c r="G1336" i="14"/>
  <c r="G1335" i="14"/>
  <c r="G1334" i="14"/>
  <c r="G1333" i="14"/>
  <c r="G1332" i="14"/>
  <c r="G1331" i="14"/>
  <c r="G1330" i="14"/>
  <c r="G1329" i="14"/>
  <c r="G1328" i="14"/>
  <c r="G1327" i="14"/>
  <c r="G1326" i="14"/>
  <c r="G1325" i="14"/>
  <c r="G1324" i="14"/>
  <c r="G1323" i="14"/>
  <c r="G1322" i="14"/>
  <c r="G1321" i="14"/>
  <c r="G1320" i="14"/>
  <c r="G1319" i="14"/>
  <c r="G1318" i="14"/>
  <c r="G1317" i="14"/>
  <c r="G1316" i="14"/>
  <c r="G1315" i="14"/>
  <c r="G1314" i="14"/>
  <c r="G1313" i="14"/>
  <c r="G1312" i="14"/>
  <c r="G1311" i="14"/>
  <c r="G1310" i="14"/>
  <c r="G1309" i="14"/>
  <c r="G1308" i="14"/>
  <c r="G1307" i="14"/>
  <c r="G1306" i="14"/>
  <c r="G1305" i="14"/>
  <c r="G1304" i="14"/>
  <c r="G1303" i="14"/>
  <c r="G1302" i="14"/>
  <c r="G1301" i="14"/>
  <c r="G1300" i="14"/>
  <c r="G1299" i="14"/>
  <c r="G1298" i="14"/>
  <c r="G1297" i="14"/>
  <c r="G1296" i="14"/>
  <c r="G1295" i="14"/>
  <c r="G1294" i="14"/>
  <c r="G1293" i="14"/>
  <c r="G1292" i="14"/>
  <c r="G1291" i="14"/>
  <c r="G1290" i="14"/>
  <c r="G1289" i="14"/>
  <c r="G1288" i="14"/>
  <c r="G1287" i="14"/>
  <c r="G1286" i="14"/>
  <c r="G1285" i="14"/>
  <c r="G1284" i="14"/>
  <c r="G1283" i="14"/>
  <c r="G1282" i="14"/>
  <c r="G1281" i="14"/>
  <c r="G1280" i="14"/>
  <c r="G1279" i="14"/>
  <c r="G1278" i="14"/>
  <c r="G1277" i="14"/>
  <c r="G1276" i="14"/>
  <c r="G1275" i="14"/>
  <c r="G1274" i="14"/>
  <c r="G1273" i="14"/>
  <c r="G1272" i="14"/>
  <c r="G1271" i="14"/>
  <c r="G1270" i="14"/>
  <c r="G1269" i="14"/>
  <c r="G1268" i="14"/>
  <c r="G1267" i="14"/>
  <c r="G1266" i="14"/>
  <c r="G1265" i="14"/>
  <c r="G1264" i="14"/>
  <c r="G1263" i="14"/>
  <c r="G1262" i="14"/>
  <c r="G1261" i="14"/>
  <c r="G1260" i="14"/>
  <c r="G1259" i="14"/>
  <c r="G1258" i="14"/>
  <c r="G1257" i="14"/>
  <c r="G1256" i="14"/>
  <c r="G1255" i="14"/>
  <c r="G1254" i="14"/>
  <c r="G1253" i="14"/>
  <c r="G1252" i="14"/>
  <c r="G1251" i="14"/>
  <c r="G1250" i="14"/>
  <c r="G1249" i="14"/>
  <c r="G1248" i="14"/>
  <c r="G1247" i="14"/>
  <c r="G1246" i="14"/>
  <c r="G1245" i="14"/>
  <c r="G1244" i="14"/>
  <c r="G1243" i="14"/>
  <c r="G1242" i="14"/>
  <c r="G1241" i="14"/>
  <c r="G1240" i="14"/>
  <c r="G1239" i="14"/>
  <c r="G1238" i="14"/>
  <c r="G1237" i="14"/>
  <c r="G1236" i="14"/>
  <c r="G1235" i="14"/>
  <c r="G1234" i="14"/>
  <c r="G1233" i="14"/>
  <c r="G1232" i="14"/>
  <c r="G1231" i="14"/>
  <c r="G1230" i="14"/>
  <c r="G1229" i="14"/>
  <c r="G1228" i="14"/>
  <c r="G1227" i="14"/>
  <c r="G1226" i="14"/>
  <c r="G1225" i="14"/>
  <c r="G1224" i="14"/>
  <c r="G1223" i="14"/>
  <c r="G1222" i="14"/>
  <c r="G1221" i="14"/>
  <c r="G1220" i="14"/>
  <c r="G1219" i="14"/>
  <c r="G1218" i="14"/>
  <c r="G1217" i="14"/>
  <c r="G1216" i="14"/>
  <c r="G1215" i="14"/>
  <c r="G1214" i="14"/>
  <c r="G1213" i="14"/>
  <c r="G1212" i="14"/>
  <c r="G1211" i="14"/>
  <c r="G1210" i="14"/>
  <c r="G1209" i="14"/>
  <c r="G1208" i="14"/>
  <c r="G1207" i="14"/>
  <c r="G1206" i="14"/>
  <c r="G1205" i="14"/>
  <c r="G1204" i="14"/>
  <c r="G1203" i="14"/>
  <c r="G1202" i="14"/>
  <c r="G1201" i="14"/>
  <c r="G1200" i="14"/>
  <c r="G1199" i="14"/>
  <c r="G1198" i="14"/>
  <c r="G1197" i="14"/>
  <c r="G1196" i="14"/>
  <c r="G1195" i="14"/>
  <c r="G1194" i="14"/>
  <c r="G1193" i="14"/>
  <c r="G1192" i="14"/>
  <c r="G1191" i="14"/>
  <c r="G1190" i="14"/>
  <c r="G1189" i="14"/>
  <c r="G1188" i="14"/>
  <c r="G1187" i="14"/>
  <c r="G1186" i="14"/>
  <c r="G1185" i="14"/>
  <c r="G1184" i="14"/>
  <c r="G1183" i="14"/>
  <c r="G1182" i="14"/>
  <c r="G1181" i="14"/>
  <c r="G1180" i="14"/>
  <c r="G1179" i="14"/>
  <c r="G1178" i="14"/>
  <c r="G1177" i="14"/>
  <c r="G1176" i="14"/>
  <c r="G1175" i="14"/>
  <c r="G1174" i="14"/>
  <c r="G1173" i="14"/>
  <c r="G1172" i="14"/>
  <c r="G1171" i="14"/>
  <c r="G1170" i="14"/>
  <c r="G1169" i="14"/>
  <c r="G1168" i="14"/>
  <c r="G1167" i="14"/>
  <c r="G1166" i="14"/>
  <c r="G1165" i="14"/>
  <c r="G1164" i="14"/>
  <c r="G1163" i="14"/>
  <c r="G1162" i="14"/>
  <c r="G1161" i="14"/>
  <c r="G1160" i="14"/>
  <c r="G1159" i="14"/>
  <c r="G1158" i="14"/>
  <c r="G1157" i="14"/>
  <c r="G1156" i="14"/>
  <c r="G1155" i="14"/>
  <c r="G1154" i="14"/>
  <c r="G1153" i="14"/>
  <c r="G1152" i="14"/>
  <c r="G1151" i="14"/>
  <c r="G1150" i="14"/>
  <c r="G1149" i="14"/>
  <c r="G1148" i="14"/>
  <c r="G1147" i="14"/>
  <c r="G1146" i="14"/>
  <c r="G1145" i="14"/>
  <c r="G1144" i="14"/>
  <c r="G1143" i="14"/>
  <c r="G1142" i="14"/>
  <c r="G1141" i="14"/>
  <c r="G1140" i="14"/>
  <c r="G1139" i="14"/>
  <c r="G1138" i="14"/>
  <c r="G1137" i="14"/>
  <c r="G1136" i="14"/>
  <c r="G1135" i="14"/>
  <c r="G1134" i="14"/>
  <c r="G1133" i="14"/>
  <c r="G1132" i="14"/>
  <c r="G1131" i="14"/>
  <c r="G1130" i="14"/>
  <c r="G1129" i="14"/>
  <c r="G1128" i="14"/>
  <c r="G1127" i="14"/>
  <c r="G1126" i="14"/>
  <c r="G1125" i="14"/>
  <c r="G1124" i="14"/>
  <c r="G1123" i="14"/>
  <c r="G1122" i="14"/>
  <c r="G1121" i="14"/>
  <c r="G1120" i="14"/>
  <c r="G1119" i="14"/>
  <c r="G1118" i="14"/>
  <c r="G1117" i="14"/>
  <c r="G1116" i="14"/>
  <c r="G1115" i="14"/>
  <c r="G1114" i="14"/>
  <c r="G1113" i="14"/>
  <c r="G1112" i="14"/>
  <c r="G1111" i="14"/>
  <c r="G1110" i="14"/>
  <c r="G1109" i="14"/>
  <c r="G1108" i="14"/>
  <c r="G1107" i="14"/>
  <c r="G1106" i="14"/>
  <c r="G1105" i="14"/>
  <c r="G1104" i="14"/>
  <c r="G1103" i="14"/>
  <c r="G1102" i="14"/>
  <c r="G1101" i="14"/>
  <c r="G1100" i="14"/>
  <c r="G1099" i="14"/>
  <c r="G1098" i="14"/>
  <c r="G1097" i="14"/>
  <c r="G1096" i="14"/>
  <c r="G1095" i="14"/>
  <c r="G1094" i="14"/>
  <c r="G1093" i="14"/>
  <c r="G1092" i="14"/>
  <c r="G1091" i="14"/>
  <c r="G1090" i="14"/>
  <c r="G1089" i="14"/>
  <c r="G1088" i="14"/>
  <c r="G1087" i="14"/>
  <c r="G1086" i="14"/>
  <c r="G1085" i="14"/>
  <c r="G1084" i="14"/>
  <c r="G1083" i="14"/>
  <c r="G1082" i="14"/>
  <c r="G1081" i="14"/>
  <c r="G1080" i="14"/>
  <c r="G1079" i="14"/>
  <c r="G1078" i="14"/>
  <c r="G1077" i="14"/>
  <c r="G1076" i="14"/>
  <c r="G1075" i="14"/>
  <c r="G1074" i="14"/>
  <c r="G1073" i="14"/>
  <c r="G1072" i="14"/>
  <c r="G1071" i="14"/>
  <c r="G1070" i="14"/>
  <c r="G1069" i="14"/>
  <c r="G1068" i="14"/>
  <c r="G1067" i="14"/>
  <c r="G1066" i="14"/>
  <c r="G1065" i="14"/>
  <c r="G1064" i="14"/>
  <c r="G1063" i="14"/>
  <c r="G1062" i="14"/>
  <c r="G1061" i="14"/>
  <c r="G1060" i="14"/>
  <c r="G1059" i="14"/>
  <c r="G1058" i="14"/>
  <c r="G1057" i="14"/>
  <c r="G1056" i="14"/>
  <c r="G1055" i="14"/>
  <c r="G1054" i="14"/>
  <c r="G1053" i="14"/>
  <c r="G1052" i="14"/>
  <c r="G1051" i="14"/>
  <c r="G1050" i="14"/>
  <c r="G1049" i="14"/>
  <c r="G1048" i="14"/>
  <c r="G1047" i="14"/>
  <c r="G1046" i="14"/>
  <c r="G1045" i="14"/>
  <c r="G1044" i="14"/>
  <c r="G1043" i="14"/>
  <c r="G1042" i="14"/>
  <c r="G1041" i="14"/>
  <c r="G1040" i="14"/>
  <c r="G1039" i="14"/>
  <c r="G1038" i="14"/>
  <c r="G1037" i="14"/>
  <c r="G1036" i="14"/>
  <c r="G1035" i="14"/>
  <c r="G1034" i="14"/>
  <c r="G1033" i="14"/>
  <c r="G1032" i="14"/>
  <c r="G1031" i="14"/>
  <c r="G1030" i="14"/>
  <c r="G1029" i="14"/>
  <c r="G1028" i="14"/>
  <c r="G1027" i="14"/>
  <c r="G1026" i="14"/>
  <c r="G1025" i="14"/>
  <c r="G1024" i="14"/>
  <c r="G1023" i="14"/>
  <c r="G1022" i="14"/>
  <c r="G1021" i="14"/>
  <c r="G1020" i="14"/>
  <c r="G1019" i="14"/>
  <c r="G1018" i="14"/>
  <c r="G1017" i="14"/>
  <c r="G1016" i="14"/>
  <c r="G1015" i="14"/>
  <c r="G1014" i="14"/>
  <c r="G1013" i="14"/>
  <c r="G1012" i="14"/>
  <c r="G1011" i="14"/>
  <c r="G1010" i="14"/>
  <c r="G1009" i="14"/>
  <c r="G1008" i="14"/>
  <c r="G1007" i="14"/>
  <c r="G1006" i="14"/>
  <c r="G1005" i="14"/>
  <c r="G1004" i="14"/>
  <c r="G1003" i="14"/>
  <c r="G1002" i="14"/>
  <c r="G1001" i="14"/>
  <c r="G1000" i="14"/>
  <c r="G999" i="14"/>
  <c r="G998" i="14"/>
  <c r="G997" i="14"/>
  <c r="G996" i="14"/>
  <c r="G995" i="14"/>
  <c r="G994" i="14"/>
  <c r="G993" i="14"/>
  <c r="G992" i="14"/>
  <c r="G991" i="14"/>
  <c r="G990" i="14"/>
  <c r="G989" i="14"/>
  <c r="G988" i="14"/>
  <c r="G987" i="14"/>
  <c r="G986" i="14"/>
  <c r="G985" i="14"/>
  <c r="G984" i="14"/>
  <c r="G983" i="14"/>
  <c r="G982" i="14"/>
  <c r="G981" i="14"/>
  <c r="G980" i="14"/>
  <c r="G979" i="14"/>
  <c r="G978" i="14"/>
  <c r="G977" i="14"/>
  <c r="G976" i="14"/>
  <c r="G975" i="14"/>
  <c r="G974" i="14"/>
  <c r="G973" i="14"/>
  <c r="G972" i="14"/>
  <c r="G971" i="14"/>
  <c r="G970" i="14"/>
  <c r="G969" i="14"/>
  <c r="G968" i="14"/>
  <c r="G967" i="14"/>
  <c r="G966" i="14"/>
  <c r="G965" i="14"/>
  <c r="G964" i="14"/>
  <c r="G963" i="14"/>
  <c r="G962" i="14"/>
  <c r="G961" i="14"/>
  <c r="G960" i="14"/>
  <c r="G959" i="14"/>
  <c r="G958" i="14"/>
  <c r="G957" i="14"/>
  <c r="G956" i="14"/>
  <c r="G955" i="14"/>
  <c r="G954" i="14"/>
  <c r="G953" i="14"/>
  <c r="G952" i="14"/>
  <c r="G951" i="14"/>
  <c r="G950" i="14"/>
  <c r="G949" i="14"/>
  <c r="G948" i="14"/>
  <c r="G947" i="14"/>
  <c r="G946" i="14"/>
  <c r="G945" i="14"/>
  <c r="G944" i="14"/>
  <c r="G943" i="14"/>
  <c r="G942" i="14"/>
  <c r="G941" i="14"/>
  <c r="G940" i="14"/>
  <c r="G939" i="14"/>
  <c r="G938" i="14"/>
  <c r="G937" i="14"/>
  <c r="G936" i="14"/>
  <c r="G935" i="14"/>
  <c r="G934" i="14"/>
  <c r="G933" i="14"/>
  <c r="G932" i="14"/>
  <c r="G931" i="14"/>
  <c r="G930" i="14"/>
  <c r="G929" i="14"/>
  <c r="G928" i="14"/>
  <c r="G927" i="14"/>
  <c r="G926" i="14"/>
  <c r="G925" i="14"/>
  <c r="G924" i="14"/>
  <c r="G923" i="14"/>
  <c r="G922" i="14"/>
  <c r="G921" i="14"/>
  <c r="G920" i="14"/>
  <c r="G919" i="14"/>
  <c r="G918" i="14"/>
  <c r="G917" i="14"/>
  <c r="G916" i="14"/>
  <c r="G915" i="14"/>
  <c r="G914" i="14"/>
  <c r="G913" i="14"/>
  <c r="G912" i="14"/>
  <c r="G911" i="14"/>
  <c r="G910" i="14"/>
  <c r="G909" i="14"/>
  <c r="G908" i="14"/>
  <c r="G907" i="14"/>
  <c r="G906" i="14"/>
  <c r="G905" i="14"/>
  <c r="G904" i="14"/>
  <c r="G903" i="14"/>
  <c r="G902" i="14"/>
  <c r="G901" i="14"/>
  <c r="G900" i="14"/>
  <c r="G899" i="14"/>
  <c r="G898" i="14"/>
  <c r="G897" i="14"/>
  <c r="G896" i="14"/>
  <c r="G895" i="14"/>
  <c r="G894" i="14"/>
  <c r="G893" i="14"/>
  <c r="G892" i="14"/>
  <c r="G891" i="14"/>
  <c r="G890" i="14"/>
  <c r="G889" i="14"/>
  <c r="G888" i="14"/>
  <c r="G887" i="14"/>
  <c r="G886" i="14"/>
  <c r="G885" i="14"/>
  <c r="G884" i="14"/>
  <c r="G883" i="14"/>
  <c r="G882" i="14"/>
  <c r="G881" i="14"/>
  <c r="G880" i="14"/>
  <c r="G879" i="14"/>
  <c r="G878" i="14"/>
  <c r="G877" i="14"/>
  <c r="G876" i="14"/>
  <c r="G875" i="14"/>
  <c r="G874" i="14"/>
  <c r="G873" i="14"/>
  <c r="G872" i="14"/>
  <c r="G871" i="14"/>
  <c r="G870" i="14"/>
  <c r="G869" i="14"/>
  <c r="G868" i="14"/>
  <c r="G867" i="14"/>
  <c r="G866" i="14"/>
  <c r="G865" i="14"/>
  <c r="G864" i="14"/>
  <c r="G863" i="14"/>
  <c r="G862" i="14"/>
  <c r="G861" i="14"/>
  <c r="G860" i="14"/>
  <c r="G859" i="14"/>
  <c r="G858" i="14"/>
  <c r="G857" i="14"/>
  <c r="G856" i="14"/>
  <c r="G855" i="14"/>
  <c r="G854" i="14"/>
  <c r="G853" i="14"/>
  <c r="G852" i="14"/>
  <c r="G851" i="14"/>
  <c r="G850" i="14"/>
  <c r="G849" i="14"/>
  <c r="G848" i="14"/>
  <c r="G847" i="14"/>
  <c r="G846" i="14"/>
  <c r="G845" i="14"/>
  <c r="G844" i="14"/>
  <c r="G843" i="14"/>
  <c r="G842" i="14"/>
  <c r="G841" i="14"/>
  <c r="G840" i="14"/>
  <c r="G839" i="14"/>
  <c r="G838" i="14"/>
  <c r="G837" i="14"/>
  <c r="G836" i="14"/>
  <c r="G835" i="14"/>
  <c r="G834" i="14"/>
  <c r="G833" i="14"/>
  <c r="G832" i="14"/>
  <c r="G831" i="14"/>
  <c r="G830" i="14"/>
  <c r="G829" i="14"/>
  <c r="G828" i="14"/>
  <c r="G827" i="14"/>
  <c r="G826" i="14"/>
  <c r="G825" i="14"/>
  <c r="G824" i="14"/>
  <c r="G823" i="14"/>
  <c r="G822" i="14"/>
  <c r="G821" i="14"/>
  <c r="G820" i="14"/>
  <c r="G819" i="14"/>
  <c r="G818" i="14"/>
  <c r="G817" i="14"/>
  <c r="G816" i="14"/>
  <c r="G815" i="14"/>
  <c r="G814" i="14"/>
  <c r="G813" i="14"/>
  <c r="G812" i="14"/>
  <c r="G811" i="14"/>
  <c r="G810" i="14"/>
  <c r="G809" i="14"/>
  <c r="G808" i="14"/>
  <c r="G807" i="14"/>
  <c r="G806" i="14"/>
  <c r="G805" i="14"/>
  <c r="G804" i="14"/>
  <c r="G803" i="14"/>
  <c r="G802" i="14"/>
  <c r="G801" i="14"/>
  <c r="G800" i="14"/>
  <c r="G799" i="14"/>
  <c r="G798" i="14"/>
  <c r="G797" i="14"/>
  <c r="G796" i="14"/>
  <c r="G795" i="14"/>
  <c r="G794" i="14"/>
  <c r="G793" i="14"/>
  <c r="G792" i="14"/>
  <c r="G791" i="14"/>
  <c r="G790" i="14"/>
  <c r="G789" i="14"/>
  <c r="G788" i="14"/>
  <c r="G787" i="14"/>
  <c r="G786" i="14"/>
  <c r="G785" i="14"/>
  <c r="G784" i="14"/>
  <c r="G783" i="14"/>
  <c r="G782" i="14"/>
  <c r="G781" i="14"/>
  <c r="G780" i="14"/>
  <c r="G779" i="14"/>
  <c r="G778" i="14"/>
  <c r="G777" i="14"/>
  <c r="G776" i="14"/>
  <c r="G775" i="14"/>
  <c r="G774" i="14"/>
  <c r="G773" i="14"/>
  <c r="G772" i="14"/>
  <c r="G771" i="14"/>
  <c r="G770" i="14"/>
  <c r="G769" i="14"/>
  <c r="G768" i="14"/>
  <c r="G767" i="14"/>
  <c r="G766" i="14"/>
  <c r="G765" i="14"/>
  <c r="G764" i="14"/>
  <c r="G763" i="14"/>
  <c r="G762" i="14"/>
  <c r="G761" i="14"/>
  <c r="G760" i="14"/>
  <c r="G759" i="14"/>
  <c r="G758" i="14"/>
  <c r="G757" i="14"/>
  <c r="G756" i="14"/>
  <c r="G755" i="14"/>
  <c r="G754" i="14"/>
  <c r="G753" i="14"/>
  <c r="G752" i="14"/>
  <c r="G751" i="14"/>
  <c r="G750" i="14"/>
  <c r="G749" i="14"/>
  <c r="G748" i="14"/>
  <c r="G747" i="14"/>
  <c r="G746" i="14"/>
  <c r="G745" i="14"/>
  <c r="G744" i="14"/>
  <c r="G743" i="14"/>
  <c r="G742" i="14"/>
  <c r="G741" i="14"/>
  <c r="G740" i="14"/>
  <c r="G739" i="14"/>
  <c r="G738" i="14"/>
  <c r="G737" i="14"/>
  <c r="G736" i="14"/>
  <c r="G735" i="14"/>
  <c r="G734" i="14"/>
  <c r="G733" i="14"/>
  <c r="G732" i="14"/>
  <c r="G731" i="14"/>
  <c r="G730" i="14"/>
  <c r="G729" i="14"/>
  <c r="G728" i="14"/>
  <c r="G727" i="14"/>
  <c r="G726" i="14"/>
  <c r="G725" i="14"/>
  <c r="G724" i="14"/>
  <c r="G723" i="14"/>
  <c r="G722" i="14"/>
  <c r="G721" i="14"/>
  <c r="G720" i="14"/>
  <c r="G719" i="14"/>
  <c r="G718" i="14"/>
  <c r="G717" i="14"/>
  <c r="G716" i="14"/>
  <c r="G715" i="14"/>
  <c r="G714" i="14"/>
  <c r="G713" i="14"/>
  <c r="G712" i="14"/>
  <c r="G711" i="14"/>
  <c r="G710" i="14"/>
  <c r="G709" i="14"/>
  <c r="G708" i="14"/>
  <c r="G707" i="14"/>
  <c r="G706" i="14"/>
  <c r="G705" i="14"/>
  <c r="G704" i="14"/>
  <c r="G703" i="14"/>
  <c r="G702" i="14"/>
  <c r="G701" i="14"/>
  <c r="G700" i="14"/>
  <c r="G699" i="14"/>
  <c r="G698" i="14"/>
  <c r="G697" i="14"/>
  <c r="G696" i="14"/>
  <c r="G695" i="14"/>
  <c r="G694" i="14"/>
  <c r="G693" i="14"/>
  <c r="G692" i="14"/>
  <c r="G691" i="14"/>
  <c r="G690" i="14"/>
  <c r="G689" i="14"/>
  <c r="G688" i="14"/>
  <c r="G687" i="14"/>
  <c r="G686" i="14"/>
  <c r="G685" i="14"/>
  <c r="G684" i="14"/>
  <c r="G683" i="14"/>
  <c r="G682" i="14"/>
  <c r="G681" i="14"/>
  <c r="G680" i="14"/>
  <c r="G679" i="14"/>
  <c r="G678" i="14"/>
  <c r="G677" i="14"/>
  <c r="G676" i="14"/>
  <c r="G675" i="14"/>
  <c r="G674" i="14"/>
  <c r="G673" i="14"/>
  <c r="G672" i="14"/>
  <c r="G671" i="14"/>
  <c r="G670" i="14"/>
  <c r="G669" i="14"/>
  <c r="G668" i="14"/>
  <c r="G667" i="14"/>
  <c r="G666" i="14"/>
  <c r="G665" i="14"/>
  <c r="G664" i="14"/>
  <c r="G663" i="14"/>
  <c r="G662" i="14"/>
  <c r="G661" i="14"/>
  <c r="G660" i="14"/>
  <c r="G659" i="14"/>
  <c r="G658" i="14"/>
  <c r="G657" i="14"/>
  <c r="G656" i="14"/>
  <c r="G655" i="14"/>
  <c r="G654" i="14"/>
  <c r="G653" i="14"/>
  <c r="G652" i="14"/>
  <c r="G651" i="14"/>
  <c r="G650" i="14"/>
  <c r="G649" i="14"/>
  <c r="G648" i="14"/>
  <c r="G647" i="14"/>
  <c r="G646" i="14"/>
  <c r="G645" i="14"/>
  <c r="G644" i="14"/>
  <c r="G643" i="14"/>
  <c r="G642" i="14"/>
  <c r="G641" i="14"/>
  <c r="G640" i="14"/>
  <c r="G639" i="14"/>
  <c r="G638" i="14"/>
  <c r="G637" i="14"/>
  <c r="G636" i="14"/>
  <c r="G635" i="14"/>
  <c r="G634" i="14"/>
  <c r="G633" i="14"/>
  <c r="G632" i="14"/>
  <c r="G631" i="14"/>
  <c r="G630" i="14"/>
  <c r="G629" i="14"/>
  <c r="G628" i="14"/>
  <c r="G627" i="14"/>
  <c r="G626" i="14"/>
  <c r="G625" i="14"/>
  <c r="G624" i="14"/>
  <c r="G623" i="14"/>
  <c r="G622" i="14"/>
  <c r="G621" i="14"/>
  <c r="G620" i="14"/>
  <c r="G619" i="14"/>
  <c r="G618" i="14"/>
  <c r="G617" i="14"/>
  <c r="G616" i="14"/>
  <c r="G615" i="14"/>
  <c r="G614" i="14"/>
  <c r="G613" i="14"/>
  <c r="G612" i="14"/>
  <c r="G611" i="14"/>
  <c r="G610" i="14"/>
  <c r="G609" i="14"/>
  <c r="G608" i="14"/>
  <c r="G607" i="14"/>
  <c r="G606" i="14"/>
  <c r="G605" i="14"/>
  <c r="G604" i="14"/>
  <c r="G603" i="14"/>
  <c r="G602" i="14"/>
  <c r="G601" i="14"/>
  <c r="G600" i="14"/>
  <c r="G599" i="14"/>
  <c r="G598" i="14"/>
  <c r="G597" i="14"/>
  <c r="G596" i="14"/>
  <c r="G595" i="14"/>
  <c r="G594" i="14"/>
  <c r="G593" i="14"/>
  <c r="G592" i="14"/>
  <c r="G591" i="14"/>
  <c r="G590" i="14"/>
  <c r="G589" i="14"/>
  <c r="G588" i="14"/>
  <c r="G587" i="14"/>
  <c r="G586" i="14"/>
  <c r="G585" i="14"/>
  <c r="G584" i="14"/>
  <c r="G583" i="14"/>
  <c r="G582" i="14"/>
  <c r="G581" i="14"/>
  <c r="G580" i="14"/>
  <c r="G579" i="14"/>
  <c r="G578" i="14"/>
  <c r="G577" i="14"/>
  <c r="G576" i="14"/>
  <c r="G575" i="14"/>
  <c r="G574" i="14"/>
  <c r="G573" i="14"/>
  <c r="G572" i="14"/>
  <c r="G571" i="14"/>
  <c r="G570" i="14"/>
  <c r="G569" i="14"/>
  <c r="G568" i="14"/>
  <c r="G567" i="14"/>
  <c r="G566" i="14"/>
  <c r="G565" i="14"/>
  <c r="G564" i="14"/>
  <c r="G563" i="14"/>
  <c r="G562" i="14"/>
  <c r="G561" i="14"/>
  <c r="G560" i="14"/>
  <c r="G559" i="14"/>
  <c r="G558" i="14"/>
  <c r="G557" i="14"/>
  <c r="G556" i="14"/>
  <c r="G555" i="14"/>
  <c r="G554" i="14"/>
  <c r="G553" i="14"/>
  <c r="G552" i="14"/>
  <c r="G551" i="14"/>
  <c r="G550" i="14"/>
  <c r="G549" i="14"/>
  <c r="G548" i="14"/>
  <c r="G547" i="14"/>
  <c r="G546" i="14"/>
  <c r="G545" i="14"/>
  <c r="G544" i="14"/>
  <c r="G543" i="14"/>
  <c r="G542" i="14"/>
  <c r="G541" i="14"/>
  <c r="G540" i="14"/>
  <c r="G539" i="14"/>
  <c r="G538" i="14"/>
  <c r="G537" i="14"/>
  <c r="G536" i="14"/>
  <c r="G535" i="14"/>
  <c r="G534" i="14"/>
  <c r="G533" i="14"/>
  <c r="G532" i="14"/>
  <c r="G531" i="14"/>
  <c r="G530" i="14"/>
  <c r="G529" i="14"/>
  <c r="G528" i="14"/>
  <c r="G527" i="14"/>
  <c r="G526" i="14"/>
  <c r="G525" i="14"/>
  <c r="G524" i="14"/>
  <c r="G523" i="14"/>
  <c r="G522" i="14"/>
  <c r="G521" i="14"/>
  <c r="G520" i="14"/>
  <c r="G519" i="14"/>
  <c r="G518" i="14"/>
  <c r="G517" i="14"/>
  <c r="G516" i="14"/>
  <c r="G515" i="14"/>
  <c r="G514" i="14"/>
  <c r="G513" i="14"/>
  <c r="G512" i="14"/>
  <c r="G511" i="14"/>
  <c r="G510" i="14"/>
  <c r="G509" i="14"/>
  <c r="G508" i="14"/>
  <c r="G507" i="14"/>
  <c r="G506" i="14"/>
  <c r="G505" i="14"/>
  <c r="G504" i="14"/>
  <c r="G503" i="14"/>
  <c r="G502" i="14"/>
  <c r="G501" i="14"/>
  <c r="G500" i="14"/>
  <c r="G499" i="14"/>
  <c r="G498" i="14"/>
  <c r="G497" i="14"/>
  <c r="G496" i="14"/>
  <c r="G495" i="14"/>
  <c r="G494" i="14"/>
  <c r="G493" i="14"/>
  <c r="G492" i="14"/>
  <c r="G491" i="14"/>
  <c r="G490" i="14"/>
  <c r="G489" i="14"/>
  <c r="G488" i="14"/>
  <c r="G487" i="14"/>
  <c r="G486" i="14"/>
  <c r="G485" i="14"/>
  <c r="G484" i="14"/>
  <c r="G483" i="14"/>
  <c r="G482" i="14"/>
  <c r="G481" i="14"/>
  <c r="G480" i="14"/>
  <c r="G479" i="14"/>
  <c r="G478" i="14"/>
  <c r="G477" i="14"/>
  <c r="G476" i="14"/>
  <c r="G475" i="14"/>
  <c r="G474" i="14"/>
  <c r="G473" i="14"/>
  <c r="G472" i="14"/>
  <c r="G471" i="14"/>
  <c r="G470" i="14"/>
  <c r="G469" i="14"/>
  <c r="G468" i="14"/>
  <c r="G467" i="14"/>
  <c r="G466" i="14"/>
  <c r="G465" i="14"/>
  <c r="G464" i="14"/>
  <c r="G463" i="14"/>
  <c r="G462" i="14"/>
  <c r="G461" i="14"/>
  <c r="G460" i="14"/>
  <c r="G459" i="14"/>
  <c r="G458" i="14"/>
  <c r="G457" i="14"/>
  <c r="G456" i="14"/>
  <c r="G455" i="14"/>
  <c r="G454" i="14"/>
  <c r="G453" i="14"/>
  <c r="G452" i="14"/>
  <c r="G451" i="14"/>
  <c r="G450" i="14"/>
  <c r="G449" i="14"/>
  <c r="G448" i="14"/>
  <c r="G447" i="14"/>
  <c r="G446" i="14"/>
  <c r="G445" i="14"/>
  <c r="G444" i="14"/>
  <c r="G443" i="14"/>
  <c r="G442" i="14"/>
  <c r="G441" i="14"/>
  <c r="G440" i="14"/>
  <c r="G439" i="14"/>
  <c r="G438" i="14"/>
  <c r="G437" i="14"/>
  <c r="G436" i="14"/>
  <c r="G435" i="14"/>
  <c r="G434" i="14"/>
  <c r="G433" i="14"/>
  <c r="G432" i="14"/>
  <c r="G431" i="14"/>
  <c r="G430" i="14"/>
  <c r="G429" i="14"/>
  <c r="G428" i="14"/>
  <c r="G427" i="14"/>
  <c r="G426" i="14"/>
  <c r="G425" i="14"/>
  <c r="G424" i="14"/>
  <c r="G423" i="14"/>
  <c r="G422" i="14"/>
  <c r="G421" i="14"/>
  <c r="G420" i="14"/>
  <c r="G419" i="14"/>
  <c r="G418" i="14"/>
  <c r="G417" i="14"/>
  <c r="G416" i="14"/>
  <c r="G415" i="14"/>
  <c r="G414" i="14"/>
  <c r="G413" i="14"/>
  <c r="G412" i="14"/>
  <c r="G411" i="14"/>
  <c r="G410" i="14"/>
  <c r="G409" i="14"/>
  <c r="G408" i="14"/>
  <c r="G407" i="14"/>
  <c r="G406" i="14"/>
  <c r="G405" i="14"/>
  <c r="G404" i="14"/>
  <c r="G403" i="14"/>
  <c r="G402" i="14"/>
  <c r="G401" i="14"/>
  <c r="G400" i="14"/>
  <c r="G399" i="14"/>
  <c r="G398" i="14"/>
  <c r="G397" i="14"/>
  <c r="G396" i="14"/>
  <c r="G395" i="14"/>
  <c r="G394" i="14"/>
  <c r="G393" i="14"/>
  <c r="G392" i="14"/>
  <c r="G391" i="14"/>
  <c r="G390" i="14"/>
  <c r="G389" i="14"/>
  <c r="G388" i="14"/>
  <c r="G387" i="14"/>
  <c r="G386" i="14"/>
  <c r="G385" i="14"/>
  <c r="G384" i="14"/>
  <c r="G383" i="14"/>
  <c r="G382" i="14"/>
  <c r="G381" i="14"/>
  <c r="G380" i="14"/>
  <c r="G379" i="14"/>
  <c r="G378" i="14"/>
  <c r="G377" i="14"/>
  <c r="G376" i="14"/>
  <c r="G375" i="14"/>
  <c r="G374" i="14"/>
  <c r="G373" i="14"/>
  <c r="G372" i="14"/>
  <c r="G371" i="14"/>
  <c r="G370" i="14"/>
  <c r="G369" i="14"/>
  <c r="G368" i="14"/>
  <c r="G367" i="14"/>
  <c r="G366" i="14"/>
  <c r="G365" i="14"/>
  <c r="G364" i="14"/>
  <c r="G363" i="14"/>
  <c r="G362" i="14"/>
  <c r="G361" i="14"/>
  <c r="G360" i="14"/>
  <c r="G359" i="14"/>
  <c r="G358" i="14"/>
  <c r="G357" i="14"/>
  <c r="G356" i="14"/>
  <c r="G355" i="14"/>
  <c r="G354" i="14"/>
  <c r="G353" i="14"/>
  <c r="G352" i="14"/>
  <c r="G351" i="14"/>
  <c r="G350" i="14"/>
  <c r="G349" i="14"/>
  <c r="G348" i="14"/>
  <c r="G347" i="14"/>
  <c r="G346" i="14"/>
  <c r="G345" i="14"/>
  <c r="G344" i="14"/>
  <c r="G343" i="14"/>
  <c r="G342" i="14"/>
  <c r="G341" i="14"/>
  <c r="G340" i="14"/>
  <c r="G339" i="14"/>
  <c r="G338" i="14"/>
  <c r="G337" i="14"/>
  <c r="G336" i="14"/>
  <c r="G335" i="14"/>
  <c r="G334" i="14"/>
  <c r="G333" i="14"/>
  <c r="G332" i="14"/>
  <c r="G331" i="14"/>
  <c r="G330" i="14"/>
  <c r="G329" i="14"/>
  <c r="G328" i="14"/>
  <c r="G327" i="14"/>
  <c r="G326" i="14"/>
  <c r="G325" i="14"/>
  <c r="G324" i="14"/>
  <c r="G323" i="14"/>
  <c r="G322" i="14"/>
  <c r="G321" i="14"/>
  <c r="G320" i="14"/>
  <c r="G319" i="14"/>
  <c r="G318" i="14"/>
  <c r="G317" i="14"/>
  <c r="G316" i="14"/>
  <c r="G315" i="14"/>
  <c r="G314" i="14"/>
  <c r="G313" i="14"/>
  <c r="G312" i="14"/>
  <c r="G311" i="14"/>
  <c r="G310" i="14"/>
  <c r="G309" i="14"/>
  <c r="G308" i="14"/>
  <c r="G307" i="14"/>
  <c r="G306" i="14"/>
  <c r="G305" i="14"/>
  <c r="G304" i="14"/>
  <c r="G303" i="14"/>
  <c r="G302" i="14"/>
  <c r="G301" i="14"/>
  <c r="G300" i="14"/>
  <c r="G299" i="14"/>
  <c r="G298" i="14"/>
  <c r="G297" i="14"/>
  <c r="G296" i="14"/>
  <c r="G295" i="14"/>
  <c r="G294" i="14"/>
  <c r="G293" i="14"/>
  <c r="G292" i="14"/>
  <c r="G291" i="14"/>
  <c r="G290" i="14"/>
  <c r="G289" i="14"/>
  <c r="G288" i="14"/>
  <c r="G287" i="14"/>
  <c r="G286" i="14"/>
  <c r="G285" i="14"/>
  <c r="G284" i="14"/>
  <c r="G283" i="14"/>
  <c r="G282" i="14"/>
  <c r="G281" i="14"/>
  <c r="G280" i="14"/>
  <c r="G279" i="14"/>
  <c r="G278" i="14"/>
  <c r="G277" i="14"/>
  <c r="G276" i="14"/>
  <c r="G275" i="14"/>
  <c r="G274" i="14"/>
  <c r="G273" i="14"/>
  <c r="G272" i="14"/>
  <c r="G271" i="14"/>
  <c r="G270" i="14"/>
  <c r="G269" i="14"/>
  <c r="G268" i="14"/>
  <c r="G267" i="14"/>
  <c r="G266" i="14"/>
  <c r="G265" i="14"/>
  <c r="G264" i="14"/>
  <c r="G263" i="14"/>
  <c r="G262" i="14"/>
  <c r="G261" i="14"/>
  <c r="G260" i="14"/>
  <c r="G259" i="14"/>
  <c r="G258" i="14"/>
  <c r="G257" i="14"/>
  <c r="G256" i="14"/>
  <c r="G255" i="14"/>
  <c r="G254" i="14"/>
  <c r="G253" i="14"/>
  <c r="G252" i="14"/>
  <c r="G251" i="14"/>
  <c r="G250" i="14"/>
  <c r="G249" i="14"/>
  <c r="G248" i="14"/>
  <c r="G247" i="14"/>
  <c r="G246" i="14"/>
  <c r="G245" i="14"/>
  <c r="G244" i="14"/>
  <c r="G243" i="14"/>
  <c r="G242" i="14"/>
  <c r="G241" i="14"/>
  <c r="G240" i="14"/>
  <c r="G239" i="14"/>
  <c r="G238" i="14"/>
  <c r="G237" i="14"/>
  <c r="G236" i="14"/>
  <c r="G235" i="14"/>
  <c r="G234" i="14"/>
  <c r="G233" i="14"/>
  <c r="G232" i="14"/>
  <c r="G231" i="14"/>
  <c r="G230" i="14"/>
  <c r="G229" i="14"/>
  <c r="G228" i="14"/>
  <c r="G227" i="14"/>
  <c r="G226" i="14"/>
  <c r="G225" i="14"/>
  <c r="G224" i="14"/>
  <c r="G223" i="14"/>
  <c r="G222" i="14"/>
  <c r="G221" i="14"/>
  <c r="G220" i="14"/>
  <c r="G219" i="14"/>
  <c r="G218" i="14"/>
  <c r="G217" i="14"/>
  <c r="G216" i="14"/>
  <c r="G215" i="14"/>
  <c r="G214" i="14"/>
  <c r="G213" i="14"/>
  <c r="G212" i="14"/>
  <c r="G211" i="14"/>
  <c r="G210" i="14"/>
  <c r="G209" i="14"/>
  <c r="G208" i="14"/>
  <c r="G207" i="14"/>
  <c r="G206" i="14"/>
  <c r="G205" i="14"/>
  <c r="G204" i="14"/>
  <c r="G203" i="14"/>
  <c r="G202" i="14"/>
  <c r="G201" i="14"/>
  <c r="G200" i="14"/>
  <c r="G199" i="14"/>
  <c r="G198" i="14"/>
  <c r="G197" i="14"/>
  <c r="G196" i="14"/>
  <c r="G195" i="14"/>
  <c r="G194" i="14"/>
  <c r="G193" i="14"/>
  <c r="G192" i="14"/>
  <c r="G191" i="14"/>
  <c r="G190" i="14"/>
  <c r="G189" i="14"/>
  <c r="G188" i="14"/>
  <c r="G187" i="14"/>
  <c r="G186" i="14"/>
  <c r="G185" i="14"/>
  <c r="G184" i="14"/>
  <c r="G183" i="14"/>
  <c r="G182" i="14"/>
  <c r="G181" i="14"/>
  <c r="G180" i="14"/>
  <c r="G179" i="14"/>
  <c r="G178" i="14"/>
  <c r="G177" i="14"/>
  <c r="G176" i="14"/>
  <c r="G175" i="14"/>
  <c r="G174" i="14"/>
  <c r="G173" i="14"/>
  <c r="G172" i="14"/>
  <c r="G171" i="14"/>
  <c r="G170" i="14"/>
  <c r="G169" i="14"/>
  <c r="G168" i="14"/>
  <c r="G167" i="14"/>
  <c r="G166" i="14"/>
  <c r="G165" i="14"/>
  <c r="G164" i="14"/>
  <c r="G163" i="14"/>
  <c r="G162" i="14"/>
  <c r="G161" i="14"/>
  <c r="G160" i="14"/>
  <c r="G159" i="14"/>
  <c r="G158" i="14"/>
  <c r="G157" i="14"/>
  <c r="G156" i="14"/>
  <c r="G155" i="14"/>
  <c r="G154" i="14"/>
  <c r="G153" i="14"/>
  <c r="G152" i="14"/>
  <c r="G151" i="14"/>
  <c r="G150" i="14"/>
  <c r="G149" i="14"/>
  <c r="G148" i="14"/>
  <c r="G147" i="14"/>
  <c r="G146" i="14"/>
  <c r="G145" i="14"/>
  <c r="G144" i="14"/>
  <c r="G143" i="14"/>
  <c r="G142" i="14"/>
  <c r="G141" i="14"/>
  <c r="G140" i="14"/>
  <c r="G139" i="14"/>
  <c r="G138" i="14"/>
  <c r="G137" i="14"/>
  <c r="G136" i="14"/>
  <c r="G135" i="14"/>
  <c r="G134" i="14"/>
  <c r="G133" i="14"/>
  <c r="G132" i="14"/>
  <c r="G131" i="14"/>
  <c r="G130" i="14"/>
  <c r="G129" i="14"/>
  <c r="G128" i="14"/>
  <c r="G127" i="14"/>
  <c r="G126" i="14"/>
  <c r="G125" i="14"/>
  <c r="G124" i="14"/>
  <c r="G123" i="14"/>
  <c r="G122" i="14"/>
  <c r="G121" i="14"/>
  <c r="G120" i="14"/>
  <c r="G119" i="14"/>
  <c r="G118" i="14"/>
  <c r="G117" i="14"/>
  <c r="G116" i="14"/>
  <c r="G115" i="14"/>
  <c r="G114" i="14"/>
  <c r="G113" i="14"/>
  <c r="G112" i="14"/>
  <c r="G111" i="14"/>
  <c r="G110" i="14"/>
  <c r="G109" i="14"/>
  <c r="G108" i="14"/>
  <c r="G107" i="14"/>
  <c r="G106" i="14"/>
  <c r="G105" i="14"/>
  <c r="G104" i="14"/>
  <c r="G103" i="14"/>
  <c r="G102" i="14"/>
  <c r="G101" i="14"/>
  <c r="G100" i="14"/>
  <c r="G99" i="14"/>
  <c r="G98" i="14"/>
  <c r="G97" i="14"/>
  <c r="G96" i="14"/>
  <c r="G95" i="14"/>
  <c r="G94" i="14"/>
  <c r="G93" i="14"/>
  <c r="G92" i="14"/>
  <c r="G91" i="14"/>
  <c r="G90" i="14"/>
  <c r="G89" i="14"/>
  <c r="G88" i="14"/>
  <c r="G87" i="14"/>
  <c r="G86" i="14"/>
  <c r="G85" i="14"/>
  <c r="G84" i="14"/>
  <c r="G83" i="14"/>
  <c r="G82" i="14"/>
  <c r="G81" i="14"/>
  <c r="G80" i="14"/>
  <c r="G79" i="14"/>
  <c r="G78" i="14"/>
  <c r="G77" i="14"/>
  <c r="G76" i="14"/>
  <c r="G75" i="14"/>
  <c r="G74" i="14"/>
  <c r="G73" i="14"/>
  <c r="G72" i="14"/>
  <c r="G71" i="14"/>
  <c r="G70" i="14"/>
  <c r="G69" i="14"/>
  <c r="G68" i="14"/>
  <c r="G67" i="14"/>
  <c r="G66" i="14"/>
  <c r="G65" i="14"/>
  <c r="G64" i="14"/>
  <c r="G63" i="14"/>
  <c r="G62" i="14"/>
  <c r="G61" i="14"/>
  <c r="G60" i="14"/>
  <c r="G59" i="14"/>
  <c r="G58" i="14"/>
  <c r="G57" i="14"/>
  <c r="G56" i="14"/>
  <c r="G55" i="14"/>
  <c r="G54" i="14"/>
  <c r="G53" i="14"/>
  <c r="G52" i="14"/>
  <c r="G51" i="14"/>
  <c r="G50" i="14"/>
  <c r="G49" i="14"/>
  <c r="G48" i="14"/>
  <c r="G47" i="14"/>
  <c r="G46" i="14"/>
  <c r="G45" i="14"/>
  <c r="G44" i="14"/>
  <c r="G43" i="14"/>
  <c r="G42" i="14"/>
  <c r="G41" i="14"/>
  <c r="G40" i="14"/>
  <c r="G39" i="14"/>
  <c r="G38" i="14"/>
  <c r="G37" i="14"/>
  <c r="G36" i="14"/>
  <c r="G35" i="14"/>
  <c r="G34" i="14"/>
  <c r="G33" i="14"/>
  <c r="G32" i="14"/>
  <c r="G31" i="14"/>
  <c r="G30" i="14"/>
  <c r="G29" i="14"/>
  <c r="G28" i="14"/>
  <c r="G27" i="14"/>
  <c r="G26" i="14"/>
  <c r="G25" i="14"/>
  <c r="G24" i="14"/>
  <c r="G23" i="14"/>
  <c r="G22" i="14"/>
  <c r="G21" i="14"/>
  <c r="G20" i="14"/>
  <c r="G19" i="14"/>
  <c r="G18" i="14"/>
  <c r="G17" i="14"/>
  <c r="G16" i="14"/>
  <c r="G15" i="14"/>
  <c r="G14" i="14"/>
  <c r="G13" i="14"/>
  <c r="G12" i="14"/>
  <c r="G11" i="14"/>
  <c r="G10" i="14"/>
  <c r="G9" i="14"/>
  <c r="G8" i="14"/>
  <c r="G7" i="14"/>
  <c r="G6" i="14"/>
  <c r="G5" i="14"/>
  <c r="G4" i="14"/>
  <c r="G3" i="14"/>
  <c r="G2" i="14"/>
  <c r="F6000" i="5"/>
  <c r="F5999" i="5"/>
  <c r="F5998" i="5"/>
  <c r="F5997" i="5"/>
  <c r="F5996" i="5"/>
  <c r="F5995" i="5"/>
  <c r="F5994" i="5"/>
  <c r="F5993" i="5"/>
  <c r="F5992" i="5"/>
  <c r="F5991" i="5"/>
  <c r="F5990" i="5"/>
  <c r="F5989" i="5"/>
  <c r="F5988" i="5"/>
  <c r="F5987" i="5"/>
  <c r="F5986" i="5"/>
  <c r="F5985" i="5"/>
  <c r="F5984" i="5"/>
  <c r="F5983" i="5"/>
  <c r="F5982" i="5"/>
  <c r="F5981" i="5"/>
  <c r="F5980" i="5"/>
  <c r="F5979" i="5"/>
  <c r="F5978" i="5"/>
  <c r="F5977" i="5"/>
  <c r="F5976" i="5"/>
  <c r="F5975" i="5"/>
  <c r="F5974" i="5"/>
  <c r="F5973" i="5"/>
  <c r="F5972" i="5"/>
  <c r="F5971" i="5"/>
  <c r="F5970" i="5"/>
  <c r="F5969" i="5"/>
  <c r="F5968" i="5"/>
  <c r="F5967" i="5"/>
  <c r="F5966" i="5"/>
  <c r="F5965" i="5"/>
  <c r="F5964" i="5"/>
  <c r="F5963" i="5"/>
  <c r="F5962" i="5"/>
  <c r="F5961" i="5"/>
  <c r="F5960" i="5"/>
  <c r="F5959" i="5"/>
  <c r="F5958" i="5"/>
  <c r="F5957" i="5"/>
  <c r="F5956" i="5"/>
  <c r="F5955" i="5"/>
  <c r="F5954" i="5"/>
  <c r="F5953" i="5"/>
  <c r="F5952" i="5"/>
  <c r="F5951" i="5"/>
  <c r="F5950" i="5"/>
  <c r="F5949" i="5"/>
  <c r="F5948" i="5"/>
  <c r="F5947" i="5"/>
  <c r="F5946" i="5"/>
  <c r="F5945" i="5"/>
  <c r="F5944" i="5"/>
  <c r="F5943" i="5"/>
  <c r="F5942" i="5"/>
  <c r="F5941" i="5"/>
  <c r="F5940" i="5"/>
  <c r="F5939" i="5"/>
  <c r="F5938" i="5"/>
  <c r="F5937" i="5"/>
  <c r="F5936" i="5"/>
  <c r="F5935" i="5"/>
  <c r="F5934" i="5"/>
  <c r="F5933" i="5"/>
  <c r="F5932" i="5"/>
  <c r="F5931" i="5"/>
  <c r="F5930" i="5"/>
  <c r="F5929" i="5"/>
  <c r="F5928" i="5"/>
  <c r="F5927" i="5"/>
  <c r="F5926" i="5"/>
  <c r="F5925" i="5"/>
  <c r="F5924" i="5"/>
  <c r="F5923" i="5"/>
  <c r="F5922" i="5"/>
  <c r="F5921" i="5"/>
  <c r="F5920" i="5"/>
  <c r="F5919" i="5"/>
  <c r="F5918" i="5"/>
  <c r="F5917" i="5"/>
  <c r="F5916" i="5"/>
  <c r="F5915" i="5"/>
  <c r="F5914" i="5"/>
  <c r="F5913" i="5"/>
  <c r="F5912" i="5"/>
  <c r="F5911" i="5"/>
  <c r="F5910" i="5"/>
  <c r="F5909" i="5"/>
  <c r="F5908" i="5"/>
  <c r="F5907" i="5"/>
  <c r="F5906" i="5"/>
  <c r="F5905" i="5"/>
  <c r="F5904" i="5"/>
  <c r="F5903" i="5"/>
  <c r="F5902" i="5"/>
  <c r="F5901" i="5"/>
  <c r="F5900" i="5"/>
  <c r="F5899" i="5"/>
  <c r="F5898" i="5"/>
  <c r="F5897" i="5"/>
  <c r="F5896" i="5"/>
  <c r="F5895" i="5"/>
  <c r="F5894" i="5"/>
  <c r="F5893" i="5"/>
  <c r="F5892" i="5"/>
  <c r="F5891" i="5"/>
  <c r="F5890" i="5"/>
  <c r="F5889" i="5"/>
  <c r="F5888" i="5"/>
  <c r="F5887" i="5"/>
  <c r="F5886" i="5"/>
  <c r="F5885" i="5"/>
  <c r="F5884" i="5"/>
  <c r="F5883" i="5"/>
  <c r="F5882" i="5"/>
  <c r="F5881" i="5"/>
  <c r="F5880" i="5"/>
  <c r="F5879" i="5"/>
  <c r="F5878" i="5"/>
  <c r="F5877" i="5"/>
  <c r="F5876" i="5"/>
  <c r="F5875" i="5"/>
  <c r="F5874" i="5"/>
  <c r="F5873" i="5"/>
  <c r="F5872" i="5"/>
  <c r="F5871" i="5"/>
  <c r="F5870" i="5"/>
  <c r="F5869" i="5"/>
  <c r="F5868" i="5"/>
  <c r="F5867" i="5"/>
  <c r="F5866" i="5"/>
  <c r="F5865" i="5"/>
  <c r="F5864" i="5"/>
  <c r="F5863" i="5"/>
  <c r="F5862" i="5"/>
  <c r="F5861" i="5"/>
  <c r="F5860" i="5"/>
  <c r="F5859" i="5"/>
  <c r="F5858" i="5"/>
  <c r="F5857" i="5"/>
  <c r="F5856" i="5"/>
  <c r="F5855" i="5"/>
  <c r="F5854" i="5"/>
  <c r="F5853" i="5"/>
  <c r="F5852" i="5"/>
  <c r="F5851" i="5"/>
  <c r="F5850" i="5"/>
  <c r="F5849" i="5"/>
  <c r="F5848" i="5"/>
  <c r="F5847" i="5"/>
  <c r="F5846" i="5"/>
  <c r="F5845" i="5"/>
  <c r="F5844" i="5"/>
  <c r="F5843" i="5"/>
  <c r="F5842" i="5"/>
  <c r="F5841" i="5"/>
  <c r="F5840" i="5"/>
  <c r="F5839" i="5"/>
  <c r="F5838" i="5"/>
  <c r="F5837" i="5"/>
  <c r="F5836" i="5"/>
  <c r="F5835" i="5"/>
  <c r="F5834" i="5"/>
  <c r="F5833" i="5"/>
  <c r="F5832" i="5"/>
  <c r="F5831" i="5"/>
  <c r="F5830" i="5"/>
  <c r="F5829" i="5"/>
  <c r="F5828" i="5"/>
  <c r="F5827" i="5"/>
  <c r="F5826" i="5"/>
  <c r="F5825" i="5"/>
  <c r="F5824" i="5"/>
  <c r="F5823" i="5"/>
  <c r="F5822" i="5"/>
  <c r="F5821" i="5"/>
  <c r="F5820" i="5"/>
  <c r="F5819" i="5"/>
  <c r="F5818" i="5"/>
  <c r="F5817" i="5"/>
  <c r="F5816" i="5"/>
  <c r="F5815" i="5"/>
  <c r="F5814" i="5"/>
  <c r="F5813" i="5"/>
  <c r="F5812" i="5"/>
  <c r="F5811" i="5"/>
  <c r="F5810" i="5"/>
  <c r="F5809" i="5"/>
  <c r="F5808" i="5"/>
  <c r="F5807" i="5"/>
  <c r="F5806" i="5"/>
  <c r="F5805" i="5"/>
  <c r="F5804" i="5"/>
  <c r="F5803" i="5"/>
  <c r="F5802" i="5"/>
  <c r="F5801" i="5"/>
  <c r="F5800" i="5"/>
  <c r="F5799" i="5"/>
  <c r="F5798" i="5"/>
  <c r="F5797" i="5"/>
  <c r="F5796" i="5"/>
  <c r="F5795" i="5"/>
  <c r="F5794" i="5"/>
  <c r="F5793" i="5"/>
  <c r="F5792" i="5"/>
  <c r="F5791" i="5"/>
  <c r="F5790" i="5"/>
  <c r="F5789" i="5"/>
  <c r="F5788" i="5"/>
  <c r="F5787" i="5"/>
  <c r="F5786" i="5"/>
  <c r="F5785" i="5"/>
  <c r="F5784" i="5"/>
  <c r="F5783" i="5"/>
  <c r="F5782" i="5"/>
  <c r="F5781" i="5"/>
  <c r="F5780" i="5"/>
  <c r="F5779" i="5"/>
  <c r="F5778" i="5"/>
  <c r="F5777" i="5"/>
  <c r="F5776" i="5"/>
  <c r="F5775" i="5"/>
  <c r="F5774" i="5"/>
  <c r="F5773" i="5"/>
  <c r="F5772" i="5"/>
  <c r="F5771" i="5"/>
  <c r="F5770" i="5"/>
  <c r="F5769" i="5"/>
  <c r="F5768" i="5"/>
  <c r="F5767" i="5"/>
  <c r="F5766" i="5"/>
  <c r="F5765" i="5"/>
  <c r="F5764" i="5"/>
  <c r="F5763" i="5"/>
  <c r="F5762" i="5"/>
  <c r="F5761" i="5"/>
  <c r="F5760" i="5"/>
  <c r="F5759" i="5"/>
  <c r="F5758" i="5"/>
  <c r="F5757" i="5"/>
  <c r="F5756" i="5"/>
  <c r="F5755" i="5"/>
  <c r="F5754" i="5"/>
  <c r="F5753" i="5"/>
  <c r="F5752" i="5"/>
  <c r="F5751" i="5"/>
  <c r="F5750" i="5"/>
  <c r="F5749" i="5"/>
  <c r="F5748" i="5"/>
  <c r="F5747" i="5"/>
  <c r="F5746" i="5"/>
  <c r="F5745" i="5"/>
  <c r="F5744" i="5"/>
  <c r="F5743" i="5"/>
  <c r="F5742" i="5"/>
  <c r="F5741" i="5"/>
  <c r="F5740" i="5"/>
  <c r="F5739" i="5"/>
  <c r="F5738" i="5"/>
  <c r="F5737" i="5"/>
  <c r="F5736" i="5"/>
  <c r="F5735" i="5"/>
  <c r="F5734" i="5"/>
  <c r="F5733" i="5"/>
  <c r="F5732" i="5"/>
  <c r="F5731" i="5"/>
  <c r="F5730" i="5"/>
  <c r="F5729" i="5"/>
  <c r="F5728" i="5"/>
  <c r="F5727" i="5"/>
  <c r="F5726" i="5"/>
  <c r="F5725" i="5"/>
  <c r="F5724" i="5"/>
  <c r="F5723" i="5"/>
  <c r="F5722" i="5"/>
  <c r="F5721" i="5"/>
  <c r="F5720" i="5"/>
  <c r="F5719" i="5"/>
  <c r="F5718" i="5"/>
  <c r="F5717" i="5"/>
  <c r="F5716" i="5"/>
  <c r="F5715" i="5"/>
  <c r="F5714" i="5"/>
  <c r="F5713" i="5"/>
  <c r="F5712" i="5"/>
  <c r="F5711" i="5"/>
  <c r="F5710" i="5"/>
  <c r="F5709" i="5"/>
  <c r="F5708" i="5"/>
  <c r="F5707" i="5"/>
  <c r="F5706" i="5"/>
  <c r="F5705" i="5"/>
  <c r="F5704" i="5"/>
  <c r="F5703" i="5"/>
  <c r="F5702" i="5"/>
  <c r="F5701" i="5"/>
  <c r="F5700" i="5"/>
  <c r="F5699" i="5"/>
  <c r="F5698" i="5"/>
  <c r="F5697" i="5"/>
  <c r="F5696" i="5"/>
  <c r="F5695" i="5"/>
  <c r="F5694" i="5"/>
  <c r="F5693" i="5"/>
  <c r="F5692" i="5"/>
  <c r="F5691" i="5"/>
  <c r="F5690" i="5"/>
  <c r="F5689" i="5"/>
  <c r="F5688" i="5"/>
  <c r="F5687" i="5"/>
  <c r="F5686" i="5"/>
  <c r="F5685" i="5"/>
  <c r="F5684" i="5"/>
  <c r="F5683" i="5"/>
  <c r="F5682" i="5"/>
  <c r="F5681" i="5"/>
  <c r="F5680" i="5"/>
  <c r="F5679" i="5"/>
  <c r="F5678" i="5"/>
  <c r="F5677" i="5"/>
  <c r="F5676" i="5"/>
  <c r="F5675" i="5"/>
  <c r="F5674" i="5"/>
  <c r="F5673" i="5"/>
  <c r="F5672" i="5"/>
  <c r="F5671" i="5"/>
  <c r="F5670" i="5"/>
  <c r="F5669" i="5"/>
  <c r="F5668" i="5"/>
  <c r="F5667" i="5"/>
  <c r="F5666" i="5"/>
  <c r="F5665" i="5"/>
  <c r="F5664" i="5"/>
  <c r="F5663" i="5"/>
  <c r="F5662" i="5"/>
  <c r="F5661" i="5"/>
  <c r="F5660" i="5"/>
  <c r="F5659" i="5"/>
  <c r="F5658" i="5"/>
  <c r="F5657" i="5"/>
  <c r="F5656" i="5"/>
  <c r="F5655" i="5"/>
  <c r="F5654" i="5"/>
  <c r="F5653" i="5"/>
  <c r="F5652" i="5"/>
  <c r="F5651" i="5"/>
  <c r="F5650" i="5"/>
  <c r="F5649" i="5"/>
  <c r="F5648" i="5"/>
  <c r="F5647" i="5"/>
  <c r="F5646" i="5"/>
  <c r="F5645" i="5"/>
  <c r="F5644" i="5"/>
  <c r="F5643" i="5"/>
  <c r="F5642" i="5"/>
  <c r="F5641" i="5"/>
  <c r="F5640" i="5"/>
  <c r="F5639" i="5"/>
  <c r="F5638" i="5"/>
  <c r="F5637" i="5"/>
  <c r="F5636" i="5"/>
  <c r="F5635" i="5"/>
  <c r="F5634" i="5"/>
  <c r="F5633" i="5"/>
  <c r="F5632" i="5"/>
  <c r="F5631" i="5"/>
  <c r="F5630" i="5"/>
  <c r="F5629" i="5"/>
  <c r="F5628" i="5"/>
  <c r="F5627" i="5"/>
  <c r="F5626" i="5"/>
  <c r="F5625" i="5"/>
  <c r="F5624" i="5"/>
  <c r="F5623" i="5"/>
  <c r="F5622" i="5"/>
  <c r="F5621" i="5"/>
  <c r="F5620" i="5"/>
  <c r="F5619" i="5"/>
  <c r="F5618" i="5"/>
  <c r="F5617" i="5"/>
  <c r="F5616" i="5"/>
  <c r="F5615" i="5"/>
  <c r="F5614" i="5"/>
  <c r="F5613" i="5"/>
  <c r="F5612" i="5"/>
  <c r="F5611" i="5"/>
  <c r="F5610" i="5"/>
  <c r="F5609" i="5"/>
  <c r="F5608" i="5"/>
  <c r="F5607" i="5"/>
  <c r="F5606" i="5"/>
  <c r="F5605" i="5"/>
  <c r="F5604" i="5"/>
  <c r="F5603" i="5"/>
  <c r="F5602" i="5"/>
  <c r="F5601" i="5"/>
  <c r="F5600" i="5"/>
  <c r="F5599" i="5"/>
  <c r="F5598" i="5"/>
  <c r="F5597" i="5"/>
  <c r="F5596" i="5"/>
  <c r="F5595" i="5"/>
  <c r="F5594" i="5"/>
  <c r="F5593" i="5"/>
  <c r="F5592" i="5"/>
  <c r="F5591" i="5"/>
  <c r="F5590" i="5"/>
  <c r="F5589" i="5"/>
  <c r="F5588" i="5"/>
  <c r="F5587" i="5"/>
  <c r="F5586" i="5"/>
  <c r="F5585" i="5"/>
  <c r="F5584" i="5"/>
  <c r="F5583" i="5"/>
  <c r="F5582" i="5"/>
  <c r="F5581" i="5"/>
  <c r="F5580" i="5"/>
  <c r="F5579" i="5"/>
  <c r="F5578" i="5"/>
  <c r="F5577" i="5"/>
  <c r="F5576" i="5"/>
  <c r="F5575" i="5"/>
  <c r="F5574" i="5"/>
  <c r="F5573" i="5"/>
  <c r="F5572" i="5"/>
  <c r="F5571" i="5"/>
  <c r="F5570" i="5"/>
  <c r="F5569" i="5"/>
  <c r="F5568" i="5"/>
  <c r="F5567" i="5"/>
  <c r="F5566" i="5"/>
  <c r="F5565" i="5"/>
  <c r="F5564" i="5"/>
  <c r="F5563" i="5"/>
  <c r="F5562" i="5"/>
  <c r="F5561" i="5"/>
  <c r="F5560" i="5"/>
  <c r="F5559" i="5"/>
  <c r="F5558" i="5"/>
  <c r="F5557" i="5"/>
  <c r="F5556" i="5"/>
  <c r="F5555" i="5"/>
  <c r="F5554" i="5"/>
  <c r="F5553" i="5"/>
  <c r="F5552" i="5"/>
  <c r="F5551" i="5"/>
  <c r="F5550" i="5"/>
  <c r="F5549" i="5"/>
  <c r="F5548" i="5"/>
  <c r="F5547" i="5"/>
  <c r="F5546" i="5"/>
  <c r="F5545" i="5"/>
  <c r="F5544" i="5"/>
  <c r="F5543" i="5"/>
  <c r="F5542" i="5"/>
  <c r="F5541" i="5"/>
  <c r="F5540" i="5"/>
  <c r="F5539" i="5"/>
  <c r="F5538" i="5"/>
  <c r="F5537" i="5"/>
  <c r="F5536" i="5"/>
  <c r="F5535" i="5"/>
  <c r="F5534" i="5"/>
  <c r="F5533" i="5"/>
  <c r="F5532" i="5"/>
  <c r="F5531" i="5"/>
  <c r="F5530" i="5"/>
  <c r="F5529" i="5"/>
  <c r="F5528" i="5"/>
  <c r="F5527" i="5"/>
  <c r="F5526" i="5"/>
  <c r="F5525" i="5"/>
  <c r="F5524" i="5"/>
  <c r="F5523" i="5"/>
  <c r="F5522" i="5"/>
  <c r="F5521" i="5"/>
  <c r="F5520" i="5"/>
  <c r="F5519" i="5"/>
  <c r="F5518" i="5"/>
  <c r="F5517" i="5"/>
  <c r="F5516" i="5"/>
  <c r="F5515" i="5"/>
  <c r="F5514" i="5"/>
  <c r="F5513" i="5"/>
  <c r="F5512" i="5"/>
  <c r="F5511" i="5"/>
  <c r="F5510" i="5"/>
  <c r="F5509" i="5"/>
  <c r="F5508" i="5"/>
  <c r="F5507" i="5"/>
  <c r="F5506" i="5"/>
  <c r="F5505" i="5"/>
  <c r="F5504" i="5"/>
  <c r="F5503" i="5"/>
  <c r="F5502" i="5"/>
  <c r="F5501" i="5"/>
  <c r="F5500" i="5"/>
  <c r="F5499" i="5"/>
  <c r="F5498" i="5"/>
  <c r="F5497" i="5"/>
  <c r="F5496" i="5"/>
  <c r="F5495" i="5"/>
  <c r="F5494" i="5"/>
  <c r="F5493" i="5"/>
  <c r="F5492" i="5"/>
  <c r="F5491" i="5"/>
  <c r="F5490" i="5"/>
  <c r="F5489" i="5"/>
  <c r="F5488" i="5"/>
  <c r="F5487" i="5"/>
  <c r="F5486" i="5"/>
  <c r="F5485" i="5"/>
  <c r="F5484" i="5"/>
  <c r="F5483" i="5"/>
  <c r="F5482" i="5"/>
  <c r="F5481" i="5"/>
  <c r="F5480" i="5"/>
  <c r="F5479" i="5"/>
  <c r="F5478" i="5"/>
  <c r="F5477" i="5"/>
  <c r="F5476" i="5"/>
  <c r="F5475" i="5"/>
  <c r="F5474" i="5"/>
  <c r="F5473" i="5"/>
  <c r="F5472" i="5"/>
  <c r="F5471" i="5"/>
  <c r="F5470" i="5"/>
  <c r="F5469" i="5"/>
  <c r="F5468" i="5"/>
  <c r="F5467" i="5"/>
  <c r="F5466" i="5"/>
  <c r="F5465" i="5"/>
  <c r="F5464" i="5"/>
  <c r="F5463" i="5"/>
  <c r="F5462" i="5"/>
  <c r="F5461" i="5"/>
  <c r="F5460" i="5"/>
  <c r="F5459" i="5"/>
  <c r="F5458" i="5"/>
  <c r="F5457" i="5"/>
  <c r="F5456" i="5"/>
  <c r="F5455" i="5"/>
  <c r="F5454" i="5"/>
  <c r="F5453" i="5"/>
  <c r="F5452" i="5"/>
  <c r="F5451" i="5"/>
  <c r="F5450" i="5"/>
  <c r="F5449" i="5"/>
  <c r="F5448" i="5"/>
  <c r="F5447" i="5"/>
  <c r="F5446" i="5"/>
  <c r="F5445" i="5"/>
  <c r="F5444" i="5"/>
  <c r="F5443" i="5"/>
  <c r="F5442" i="5"/>
  <c r="F5441" i="5"/>
  <c r="F5440" i="5"/>
  <c r="F5439" i="5"/>
  <c r="F5438" i="5"/>
  <c r="F5437" i="5"/>
  <c r="F5436" i="5"/>
  <c r="F5435" i="5"/>
  <c r="F5434" i="5"/>
  <c r="F5433" i="5"/>
  <c r="F5432" i="5"/>
  <c r="F5431" i="5"/>
  <c r="F5430" i="5"/>
  <c r="F5429" i="5"/>
  <c r="F5428" i="5"/>
  <c r="F5427" i="5"/>
  <c r="F5426" i="5"/>
  <c r="F5425" i="5"/>
  <c r="F5424" i="5"/>
  <c r="F5423" i="5"/>
  <c r="F5422" i="5"/>
  <c r="F5421" i="5"/>
  <c r="F5420" i="5"/>
  <c r="F5419" i="5"/>
  <c r="F5418" i="5"/>
  <c r="F5417" i="5"/>
  <c r="F5416" i="5"/>
  <c r="F5415" i="5"/>
  <c r="F5414" i="5"/>
  <c r="F5413" i="5"/>
  <c r="F5412" i="5"/>
  <c r="F5411" i="5"/>
  <c r="F5410" i="5"/>
  <c r="F5409" i="5"/>
  <c r="F5408" i="5"/>
  <c r="F5407" i="5"/>
  <c r="F5406" i="5"/>
  <c r="F5405" i="5"/>
  <c r="F5404" i="5"/>
  <c r="F5403" i="5"/>
  <c r="F5402" i="5"/>
  <c r="F5401" i="5"/>
  <c r="F5400" i="5"/>
  <c r="F5399" i="5"/>
  <c r="F5398" i="5"/>
  <c r="F5397" i="5"/>
  <c r="F5396" i="5"/>
  <c r="F5395" i="5"/>
  <c r="F5394" i="5"/>
  <c r="F5393" i="5"/>
  <c r="F5392" i="5"/>
  <c r="F5391" i="5"/>
  <c r="F5390" i="5"/>
  <c r="F5389" i="5"/>
  <c r="F5388" i="5"/>
  <c r="F5387" i="5"/>
  <c r="F5386" i="5"/>
  <c r="F5385" i="5"/>
  <c r="F5384" i="5"/>
  <c r="F5383" i="5"/>
  <c r="F5382" i="5"/>
  <c r="F5381" i="5"/>
  <c r="F5380" i="5"/>
  <c r="F5379" i="5"/>
  <c r="F5378" i="5"/>
  <c r="F5377" i="5"/>
  <c r="F5376" i="5"/>
  <c r="F5375" i="5"/>
  <c r="F5374" i="5"/>
  <c r="F5373" i="5"/>
  <c r="F5372" i="5"/>
  <c r="F5371" i="5"/>
  <c r="F5370" i="5"/>
  <c r="F5369" i="5"/>
  <c r="F5368" i="5"/>
  <c r="F5367" i="5"/>
  <c r="F5366" i="5"/>
  <c r="F5365" i="5"/>
  <c r="F5364" i="5"/>
  <c r="F5363" i="5"/>
  <c r="F5362" i="5"/>
  <c r="F5361" i="5"/>
  <c r="F5360" i="5"/>
  <c r="F5359" i="5"/>
  <c r="F5358" i="5"/>
  <c r="F5357" i="5"/>
  <c r="F5356" i="5"/>
  <c r="F5355" i="5"/>
  <c r="F5354" i="5"/>
  <c r="F5353" i="5"/>
  <c r="F5352" i="5"/>
  <c r="F5351" i="5"/>
  <c r="F5350" i="5"/>
  <c r="F5349" i="5"/>
  <c r="F5348" i="5"/>
  <c r="F5347" i="5"/>
  <c r="F5346" i="5"/>
  <c r="F5345" i="5"/>
  <c r="F5344" i="5"/>
  <c r="F5343" i="5"/>
  <c r="F5342" i="5"/>
  <c r="F5341" i="5"/>
  <c r="F5340" i="5"/>
  <c r="F5339" i="5"/>
  <c r="F5338" i="5"/>
  <c r="F5337" i="5"/>
  <c r="F5336" i="5"/>
  <c r="F5335" i="5"/>
  <c r="F5334" i="5"/>
  <c r="F5333" i="5"/>
  <c r="F5332" i="5"/>
  <c r="F5331" i="5"/>
  <c r="F5330" i="5"/>
  <c r="F5329" i="5"/>
  <c r="F5328" i="5"/>
  <c r="F5327" i="5"/>
  <c r="F5326" i="5"/>
  <c r="F5325" i="5"/>
  <c r="F5324" i="5"/>
  <c r="F5323" i="5"/>
  <c r="F5322" i="5"/>
  <c r="F5321" i="5"/>
  <c r="F5320" i="5"/>
  <c r="F5319" i="5"/>
  <c r="F5318" i="5"/>
  <c r="F5317" i="5"/>
  <c r="F5316" i="5"/>
  <c r="F5315" i="5"/>
  <c r="F5314" i="5"/>
  <c r="F5313" i="5"/>
  <c r="F5312" i="5"/>
  <c r="F5311" i="5"/>
  <c r="F5310" i="5"/>
  <c r="F5309" i="5"/>
  <c r="F5308" i="5"/>
  <c r="F5307" i="5"/>
  <c r="F5306" i="5"/>
  <c r="F5305" i="5"/>
  <c r="F5304" i="5"/>
  <c r="F5303" i="5"/>
  <c r="F5302" i="5"/>
  <c r="F5301" i="5"/>
  <c r="F5300" i="5"/>
  <c r="F5299" i="5"/>
  <c r="F5298" i="5"/>
  <c r="F5297" i="5"/>
  <c r="F5296" i="5"/>
  <c r="F5295" i="5"/>
  <c r="F5294" i="5"/>
  <c r="F5293" i="5"/>
  <c r="F5292" i="5"/>
  <c r="F5291" i="5"/>
  <c r="F5290" i="5"/>
  <c r="F5289" i="5"/>
  <c r="F5288" i="5"/>
  <c r="F5287" i="5"/>
  <c r="F5286" i="5"/>
  <c r="F5285" i="5"/>
  <c r="F5284" i="5"/>
  <c r="F5283" i="5"/>
  <c r="F5282" i="5"/>
  <c r="F5281" i="5"/>
  <c r="F5280" i="5"/>
  <c r="F5279" i="5"/>
  <c r="F5278" i="5"/>
  <c r="F5277" i="5"/>
  <c r="F5276" i="5"/>
  <c r="F5275" i="5"/>
  <c r="F5274" i="5"/>
  <c r="F5273" i="5"/>
  <c r="F5272" i="5"/>
  <c r="F5271" i="5"/>
  <c r="F5270" i="5"/>
  <c r="F5269" i="5"/>
  <c r="F5268" i="5"/>
  <c r="F5267" i="5"/>
  <c r="F5266" i="5"/>
  <c r="F5265" i="5"/>
  <c r="F5264" i="5"/>
  <c r="F5263" i="5"/>
  <c r="F5262" i="5"/>
  <c r="F5261" i="5"/>
  <c r="F5260" i="5"/>
  <c r="F5259" i="5"/>
  <c r="F5258" i="5"/>
  <c r="F5257" i="5"/>
  <c r="F5256" i="5"/>
  <c r="F5255" i="5"/>
  <c r="F5254" i="5"/>
  <c r="F5253" i="5"/>
  <c r="F5252" i="5"/>
  <c r="F5251" i="5"/>
  <c r="F5250" i="5"/>
  <c r="F5249" i="5"/>
  <c r="F5248" i="5"/>
  <c r="F5247" i="5"/>
  <c r="F5246" i="5"/>
  <c r="F5245" i="5"/>
  <c r="F5244" i="5"/>
  <c r="F5243" i="5"/>
  <c r="F5242" i="5"/>
  <c r="F5241" i="5"/>
  <c r="F5240" i="5"/>
  <c r="F5239" i="5"/>
  <c r="F5238" i="5"/>
  <c r="F5237" i="5"/>
  <c r="F5236" i="5"/>
  <c r="F5235" i="5"/>
  <c r="F5234" i="5"/>
  <c r="F5233" i="5"/>
  <c r="F5232" i="5"/>
  <c r="F5231" i="5"/>
  <c r="F5230" i="5"/>
  <c r="F5229" i="5"/>
  <c r="F5228" i="5"/>
  <c r="F5227" i="5"/>
  <c r="F5226" i="5"/>
  <c r="F5225" i="5"/>
  <c r="F5224" i="5"/>
  <c r="F5223" i="5"/>
  <c r="F5222" i="5"/>
  <c r="F5221" i="5"/>
  <c r="F5220" i="5"/>
  <c r="F5219" i="5"/>
  <c r="F5218" i="5"/>
  <c r="F5217" i="5"/>
  <c r="F5216" i="5"/>
  <c r="F5215" i="5"/>
  <c r="F5214" i="5"/>
  <c r="F5213" i="5"/>
  <c r="F5212" i="5"/>
  <c r="F5211" i="5"/>
  <c r="F5210" i="5"/>
  <c r="F5209" i="5"/>
  <c r="F5208" i="5"/>
  <c r="F5207" i="5"/>
  <c r="F5206" i="5"/>
  <c r="F5205" i="5"/>
  <c r="F5204" i="5"/>
  <c r="F5203" i="5"/>
  <c r="F5202" i="5"/>
  <c r="F5201" i="5"/>
  <c r="F5200" i="5"/>
  <c r="F5199" i="5"/>
  <c r="F5198" i="5"/>
  <c r="F5197" i="5"/>
  <c r="F5196" i="5"/>
  <c r="F5195" i="5"/>
  <c r="F5194" i="5"/>
  <c r="F5193" i="5"/>
  <c r="F5192" i="5"/>
  <c r="F5191" i="5"/>
  <c r="F5190" i="5"/>
  <c r="F5189" i="5"/>
  <c r="F5188" i="5"/>
  <c r="F5187" i="5"/>
  <c r="F5186" i="5"/>
  <c r="F5185" i="5"/>
  <c r="F5184" i="5"/>
  <c r="F5183" i="5"/>
  <c r="F5182" i="5"/>
  <c r="F5181" i="5"/>
  <c r="F5180" i="5"/>
  <c r="F5179" i="5"/>
  <c r="F5178" i="5"/>
  <c r="F5177" i="5"/>
  <c r="F5176" i="5"/>
  <c r="F5175" i="5"/>
  <c r="F5174" i="5"/>
  <c r="F5173" i="5"/>
  <c r="F5172" i="5"/>
  <c r="F5171" i="5"/>
  <c r="F5170" i="5"/>
  <c r="F5169" i="5"/>
  <c r="F5168" i="5"/>
  <c r="F5167" i="5"/>
  <c r="F5166" i="5"/>
  <c r="F5165" i="5"/>
  <c r="F5164" i="5"/>
  <c r="F5163" i="5"/>
  <c r="F5162" i="5"/>
  <c r="F5161" i="5"/>
  <c r="F5160" i="5"/>
  <c r="F5159" i="5"/>
  <c r="F5158" i="5"/>
  <c r="F5157" i="5"/>
  <c r="F5156" i="5"/>
  <c r="F5155" i="5"/>
  <c r="F5154" i="5"/>
  <c r="F5153" i="5"/>
  <c r="F5152" i="5"/>
  <c r="F5151" i="5"/>
  <c r="F5150" i="5"/>
  <c r="F5149" i="5"/>
  <c r="F5148" i="5"/>
  <c r="F5147" i="5"/>
  <c r="F5146" i="5"/>
  <c r="F5145" i="5"/>
  <c r="F5144" i="5"/>
  <c r="F5143" i="5"/>
  <c r="F5142" i="5"/>
  <c r="F5141" i="5"/>
  <c r="F5140" i="5"/>
  <c r="F5139" i="5"/>
  <c r="F5138" i="5"/>
  <c r="F5137" i="5"/>
  <c r="F5136" i="5"/>
  <c r="F5135" i="5"/>
  <c r="F5134" i="5"/>
  <c r="F5133" i="5"/>
  <c r="F5132" i="5"/>
  <c r="F5131" i="5"/>
  <c r="F5130" i="5"/>
  <c r="F5129" i="5"/>
  <c r="F5128" i="5"/>
  <c r="F5127" i="5"/>
  <c r="F5126" i="5"/>
  <c r="F5125" i="5"/>
  <c r="F5124" i="5"/>
  <c r="F5123" i="5"/>
  <c r="F5122" i="5"/>
  <c r="F5121" i="5"/>
  <c r="F5120" i="5"/>
  <c r="F5119" i="5"/>
  <c r="F5118" i="5"/>
  <c r="F5117" i="5"/>
  <c r="F5116" i="5"/>
  <c r="F5115" i="5"/>
  <c r="F5114" i="5"/>
  <c r="F5113" i="5"/>
  <c r="F5112" i="5"/>
  <c r="F5111" i="5"/>
  <c r="F5110" i="5"/>
  <c r="F5109" i="5"/>
  <c r="F5108" i="5"/>
  <c r="F5107" i="5"/>
  <c r="F5106" i="5"/>
  <c r="F5105" i="5"/>
  <c r="F5104" i="5"/>
  <c r="F5103" i="5"/>
  <c r="F5102" i="5"/>
  <c r="F5101" i="5"/>
  <c r="F5100" i="5"/>
  <c r="F5099" i="5"/>
  <c r="F5098" i="5"/>
  <c r="F5097" i="5"/>
  <c r="F5096" i="5"/>
  <c r="F5095" i="5"/>
  <c r="F5094" i="5"/>
  <c r="F5093" i="5"/>
  <c r="F5092" i="5"/>
  <c r="F5091" i="5"/>
  <c r="F5090" i="5"/>
  <c r="F5089" i="5"/>
  <c r="F5088" i="5"/>
  <c r="F5087" i="5"/>
  <c r="F5086" i="5"/>
  <c r="F5085" i="5"/>
  <c r="F5084" i="5"/>
  <c r="F5083" i="5"/>
  <c r="F5082" i="5"/>
  <c r="F5081" i="5"/>
  <c r="F5080" i="5"/>
  <c r="F5079" i="5"/>
  <c r="F5078" i="5"/>
  <c r="F5077" i="5"/>
  <c r="F5076" i="5"/>
  <c r="F5075" i="5"/>
  <c r="F5074" i="5"/>
  <c r="F5073" i="5"/>
  <c r="F5072" i="5"/>
  <c r="F5071" i="5"/>
  <c r="F5070" i="5"/>
  <c r="F5069" i="5"/>
  <c r="F5068" i="5"/>
  <c r="F5067" i="5"/>
  <c r="F5066" i="5"/>
  <c r="F5065" i="5"/>
  <c r="F5064" i="5"/>
  <c r="F5063" i="5"/>
  <c r="F5062" i="5"/>
  <c r="F5061" i="5"/>
  <c r="F5060" i="5"/>
  <c r="F5059" i="5"/>
  <c r="F5058" i="5"/>
  <c r="F5057" i="5"/>
  <c r="F5056" i="5"/>
  <c r="F5055" i="5"/>
  <c r="F5054" i="5"/>
  <c r="F5053" i="5"/>
  <c r="F5052" i="5"/>
  <c r="F5051" i="5"/>
  <c r="F5050" i="5"/>
  <c r="F5049" i="5"/>
  <c r="F5048" i="5"/>
  <c r="F5047" i="5"/>
  <c r="F5046" i="5"/>
  <c r="F5045" i="5"/>
  <c r="F5044" i="5"/>
  <c r="F5043" i="5"/>
  <c r="F5042" i="5"/>
  <c r="F5041" i="5"/>
  <c r="F5040" i="5"/>
  <c r="F5039" i="5"/>
  <c r="F5038" i="5"/>
  <c r="F5037" i="5"/>
  <c r="F5036" i="5"/>
  <c r="F5035" i="5"/>
  <c r="F5034" i="5"/>
  <c r="F5033" i="5"/>
  <c r="F5032" i="5"/>
  <c r="F5031" i="5"/>
  <c r="F5030" i="5"/>
  <c r="F5029" i="5"/>
  <c r="F5028" i="5"/>
  <c r="F5027" i="5"/>
  <c r="F5026" i="5"/>
  <c r="F5025" i="5"/>
  <c r="F5024" i="5"/>
  <c r="F5023" i="5"/>
  <c r="F5022" i="5"/>
  <c r="F5021" i="5"/>
  <c r="F5020" i="5"/>
  <c r="F5019" i="5"/>
  <c r="F5018" i="5"/>
  <c r="F5017" i="5"/>
  <c r="F5016" i="5"/>
  <c r="F5015" i="5"/>
  <c r="F5014" i="5"/>
  <c r="F5013" i="5"/>
  <c r="F5012" i="5"/>
  <c r="F5011" i="5"/>
  <c r="F5010" i="5"/>
  <c r="F5009" i="5"/>
  <c r="F5008" i="5"/>
  <c r="F5007" i="5"/>
  <c r="F5006" i="5"/>
  <c r="F5005" i="5"/>
  <c r="F5004" i="5"/>
  <c r="F5003" i="5"/>
  <c r="F5002" i="5"/>
  <c r="F5001" i="5"/>
  <c r="F5000" i="5"/>
  <c r="F4999" i="5"/>
  <c r="F4998" i="5"/>
  <c r="F4997" i="5"/>
  <c r="F4996" i="5"/>
  <c r="F4995" i="5"/>
  <c r="F4994" i="5"/>
  <c r="F4993" i="5"/>
  <c r="F4992" i="5"/>
  <c r="F4991" i="5"/>
  <c r="F4990" i="5"/>
  <c r="F4989" i="5"/>
  <c r="F4988" i="5"/>
  <c r="F4987" i="5"/>
  <c r="F4986" i="5"/>
  <c r="F4985" i="5"/>
  <c r="F4984" i="5"/>
  <c r="F4983" i="5"/>
  <c r="F4982" i="5"/>
  <c r="F4981" i="5"/>
  <c r="F4980" i="5"/>
  <c r="F4979" i="5"/>
  <c r="F4978" i="5"/>
  <c r="F4977" i="5"/>
  <c r="F4976" i="5"/>
  <c r="F4975" i="5"/>
  <c r="F4974" i="5"/>
  <c r="F4973" i="5"/>
  <c r="F4972" i="5"/>
  <c r="F4971" i="5"/>
  <c r="F4970" i="5"/>
  <c r="F4969" i="5"/>
  <c r="F4968" i="5"/>
  <c r="F4967" i="5"/>
  <c r="F4966" i="5"/>
  <c r="F4965" i="5"/>
  <c r="F4964" i="5"/>
  <c r="F4963" i="5"/>
  <c r="F4962" i="5"/>
  <c r="F4961" i="5"/>
  <c r="F4960" i="5"/>
  <c r="F4959" i="5"/>
  <c r="F4958" i="5"/>
  <c r="F4957" i="5"/>
  <c r="F4956" i="5"/>
  <c r="F4955" i="5"/>
  <c r="F4954" i="5"/>
  <c r="F4953" i="5"/>
  <c r="F4952" i="5"/>
  <c r="F4951" i="5"/>
  <c r="F4950" i="5"/>
  <c r="F4949" i="5"/>
  <c r="F4948" i="5"/>
  <c r="F4947" i="5"/>
  <c r="F4946" i="5"/>
  <c r="F4945" i="5"/>
  <c r="F4944" i="5"/>
  <c r="F4943" i="5"/>
  <c r="F4942" i="5"/>
  <c r="F4941" i="5"/>
  <c r="F4940" i="5"/>
  <c r="F4939" i="5"/>
  <c r="F4938" i="5"/>
  <c r="F4937" i="5"/>
  <c r="F4936" i="5"/>
  <c r="F4935" i="5"/>
  <c r="F4934" i="5"/>
  <c r="F4933" i="5"/>
  <c r="F4932" i="5"/>
  <c r="F4931" i="5"/>
  <c r="F4930" i="5"/>
  <c r="F4929" i="5"/>
  <c r="F4928" i="5"/>
  <c r="F4927" i="5"/>
  <c r="F4926" i="5"/>
  <c r="F4925" i="5"/>
  <c r="F4924" i="5"/>
  <c r="F4923" i="5"/>
  <c r="F4922" i="5"/>
  <c r="F4921" i="5"/>
  <c r="F4920" i="5"/>
  <c r="F4919" i="5"/>
  <c r="F4918" i="5"/>
  <c r="F4917" i="5"/>
  <c r="F4916" i="5"/>
  <c r="F4915" i="5"/>
  <c r="F4914" i="5"/>
  <c r="F4913" i="5"/>
  <c r="F4912" i="5"/>
  <c r="F4911" i="5"/>
  <c r="F4910" i="5"/>
  <c r="F4909" i="5"/>
  <c r="F4908" i="5"/>
  <c r="F4907" i="5"/>
  <c r="F4906" i="5"/>
  <c r="F4905" i="5"/>
  <c r="F4904" i="5"/>
  <c r="F4903" i="5"/>
  <c r="F4902" i="5"/>
  <c r="F4901" i="5"/>
  <c r="F4900" i="5"/>
  <c r="F4899" i="5"/>
  <c r="F4898" i="5"/>
  <c r="F4897" i="5"/>
  <c r="F4896" i="5"/>
  <c r="F4895" i="5"/>
  <c r="F4894" i="5"/>
  <c r="F4893" i="5"/>
  <c r="F4892" i="5"/>
  <c r="F4891" i="5"/>
  <c r="F4890" i="5"/>
  <c r="F4889" i="5"/>
  <c r="F4888" i="5"/>
  <c r="F4887" i="5"/>
  <c r="F4886" i="5"/>
  <c r="F4885" i="5"/>
  <c r="F4884" i="5"/>
  <c r="F4883" i="5"/>
  <c r="F4882" i="5"/>
  <c r="F4881" i="5"/>
  <c r="F4880" i="5"/>
  <c r="F4879" i="5"/>
  <c r="F4878" i="5"/>
  <c r="F4877" i="5"/>
  <c r="F4876" i="5"/>
  <c r="F4875" i="5"/>
  <c r="F4874" i="5"/>
  <c r="F4873" i="5"/>
  <c r="F4872" i="5"/>
  <c r="F4871" i="5"/>
  <c r="F4870" i="5"/>
  <c r="F4869" i="5"/>
  <c r="F4868" i="5"/>
  <c r="F4867" i="5"/>
  <c r="F4866" i="5"/>
  <c r="F4865" i="5"/>
  <c r="F4864" i="5"/>
  <c r="F4863" i="5"/>
  <c r="F4862" i="5"/>
  <c r="F4861" i="5"/>
  <c r="F4860" i="5"/>
  <c r="F4859" i="5"/>
  <c r="F4858" i="5"/>
  <c r="F4857" i="5"/>
  <c r="F4856" i="5"/>
  <c r="F4855" i="5"/>
  <c r="F4854" i="5"/>
  <c r="F4853" i="5"/>
  <c r="F4852" i="5"/>
  <c r="F4851" i="5"/>
  <c r="F4850" i="5"/>
  <c r="F4849" i="5"/>
  <c r="F4848" i="5"/>
  <c r="F4847" i="5"/>
  <c r="F4846" i="5"/>
  <c r="F4845" i="5"/>
  <c r="F4844" i="5"/>
  <c r="F4843" i="5"/>
  <c r="F4842" i="5"/>
  <c r="F4841" i="5"/>
  <c r="F4840" i="5"/>
  <c r="F4839" i="5"/>
  <c r="F4838" i="5"/>
  <c r="F4837" i="5"/>
  <c r="F4836" i="5"/>
  <c r="F4835" i="5"/>
  <c r="F4834" i="5"/>
  <c r="F4833" i="5"/>
  <c r="F4832" i="5"/>
  <c r="F4831" i="5"/>
  <c r="F4830" i="5"/>
  <c r="F4829" i="5"/>
  <c r="F4828" i="5"/>
  <c r="F4827" i="5"/>
  <c r="F4826" i="5"/>
  <c r="F4825" i="5"/>
  <c r="F4824" i="5"/>
  <c r="F4823" i="5"/>
  <c r="F4822" i="5"/>
  <c r="F4821" i="5"/>
  <c r="F4820" i="5"/>
  <c r="F4819" i="5"/>
  <c r="F4818" i="5"/>
  <c r="F4817" i="5"/>
  <c r="F4816" i="5"/>
  <c r="F4815" i="5"/>
  <c r="F4814" i="5"/>
  <c r="F4813" i="5"/>
  <c r="F4812" i="5"/>
  <c r="F4811" i="5"/>
  <c r="F4810" i="5"/>
  <c r="F4809" i="5"/>
  <c r="F4808" i="5"/>
  <c r="F4807" i="5"/>
  <c r="F4806" i="5"/>
  <c r="F4805" i="5"/>
  <c r="F4804" i="5"/>
  <c r="F4803" i="5"/>
  <c r="F4802" i="5"/>
  <c r="F4801" i="5"/>
  <c r="F4800" i="5"/>
  <c r="F4799" i="5"/>
  <c r="F4798" i="5"/>
  <c r="F4797" i="5"/>
  <c r="F4796" i="5"/>
  <c r="F4795" i="5"/>
  <c r="F4794" i="5"/>
  <c r="F4793" i="5"/>
  <c r="F4792" i="5"/>
  <c r="F4791" i="5"/>
  <c r="F4790" i="5"/>
  <c r="F4789" i="5"/>
  <c r="F4788" i="5"/>
  <c r="F4787" i="5"/>
  <c r="F4786" i="5"/>
  <c r="F4785" i="5"/>
  <c r="F4784" i="5"/>
  <c r="F4783" i="5"/>
  <c r="F4782" i="5"/>
  <c r="F4781" i="5"/>
  <c r="F4780" i="5"/>
  <c r="F4779" i="5"/>
  <c r="F4778" i="5"/>
  <c r="F4777" i="5"/>
  <c r="F4776" i="5"/>
  <c r="F4775" i="5"/>
  <c r="F4774" i="5"/>
  <c r="F4773" i="5"/>
  <c r="F4772" i="5"/>
  <c r="F4771" i="5"/>
  <c r="F4770" i="5"/>
  <c r="F4769" i="5"/>
  <c r="F4768" i="5"/>
  <c r="F4767" i="5"/>
  <c r="F4766" i="5"/>
  <c r="F4765" i="5"/>
  <c r="F4764" i="5"/>
  <c r="F4763" i="5"/>
  <c r="F4762" i="5"/>
  <c r="F4761" i="5"/>
  <c r="F4760" i="5"/>
  <c r="F4759" i="5"/>
  <c r="F4758" i="5"/>
  <c r="F4757" i="5"/>
  <c r="F4756" i="5"/>
  <c r="F4755" i="5"/>
  <c r="F4754" i="5"/>
  <c r="F4753" i="5"/>
  <c r="F4752" i="5"/>
  <c r="F4751" i="5"/>
  <c r="F4750" i="5"/>
  <c r="F4749" i="5"/>
  <c r="F4748" i="5"/>
  <c r="F4747" i="5"/>
  <c r="F4746" i="5"/>
  <c r="F4745" i="5"/>
  <c r="F4744" i="5"/>
  <c r="F4743" i="5"/>
  <c r="F4742" i="5"/>
  <c r="F4741" i="5"/>
  <c r="F4740" i="5"/>
  <c r="F4739" i="5"/>
  <c r="F4738" i="5"/>
  <c r="F4737" i="5"/>
  <c r="F4736" i="5"/>
  <c r="F4735" i="5"/>
  <c r="F4734" i="5"/>
  <c r="F4733" i="5"/>
  <c r="F4732" i="5"/>
  <c r="F4731" i="5"/>
  <c r="F4730" i="5"/>
  <c r="F4729" i="5"/>
  <c r="F4728" i="5"/>
  <c r="F4727" i="5"/>
  <c r="F4726" i="5"/>
  <c r="F4725" i="5"/>
  <c r="F4724" i="5"/>
  <c r="F4723" i="5"/>
  <c r="F4722" i="5"/>
  <c r="F4721" i="5"/>
  <c r="F4720" i="5"/>
  <c r="F4719" i="5"/>
  <c r="F4718" i="5"/>
  <c r="F4717" i="5"/>
  <c r="F4716" i="5"/>
  <c r="F4715" i="5"/>
  <c r="F4714" i="5"/>
  <c r="F4713" i="5"/>
  <c r="F4712" i="5"/>
  <c r="F4711" i="5"/>
  <c r="F4710" i="5"/>
  <c r="F4709" i="5"/>
  <c r="F4708" i="5"/>
  <c r="F4707" i="5"/>
  <c r="F4706" i="5"/>
  <c r="F4705" i="5"/>
  <c r="F4704" i="5"/>
  <c r="F4703" i="5"/>
  <c r="F4702" i="5"/>
  <c r="F4701" i="5"/>
  <c r="F4700" i="5"/>
  <c r="F4699" i="5"/>
  <c r="F4698" i="5"/>
  <c r="F4697" i="5"/>
  <c r="F4696" i="5"/>
  <c r="F4695" i="5"/>
  <c r="F4694" i="5"/>
  <c r="F4693" i="5"/>
  <c r="F4692" i="5"/>
  <c r="F4691" i="5"/>
  <c r="F4690" i="5"/>
  <c r="F4689" i="5"/>
  <c r="F4688" i="5"/>
  <c r="F4687" i="5"/>
  <c r="F4686" i="5"/>
  <c r="F4685" i="5"/>
  <c r="F4684" i="5"/>
  <c r="F4683" i="5"/>
  <c r="F4682" i="5"/>
  <c r="F4681" i="5"/>
  <c r="F4680" i="5"/>
  <c r="F4679" i="5"/>
  <c r="F4678" i="5"/>
  <c r="F4677" i="5"/>
  <c r="F4676" i="5"/>
  <c r="F4675" i="5"/>
  <c r="F4674" i="5"/>
  <c r="F4673" i="5"/>
  <c r="F4672" i="5"/>
  <c r="F4671" i="5"/>
  <c r="F4670" i="5"/>
  <c r="F4669" i="5"/>
  <c r="F4668" i="5"/>
  <c r="F4667" i="5"/>
  <c r="F4666" i="5"/>
  <c r="F4665" i="5"/>
  <c r="F4664" i="5"/>
  <c r="F4663" i="5"/>
  <c r="F4662" i="5"/>
  <c r="F4661" i="5"/>
  <c r="F4660" i="5"/>
  <c r="F4659" i="5"/>
  <c r="F4658" i="5"/>
  <c r="F4657" i="5"/>
  <c r="F4656" i="5"/>
  <c r="F4655" i="5"/>
  <c r="F4654" i="5"/>
  <c r="F4653" i="5"/>
  <c r="F4652" i="5"/>
  <c r="F4651" i="5"/>
  <c r="F4650" i="5"/>
  <c r="F4649" i="5"/>
  <c r="F4648" i="5"/>
  <c r="F4647" i="5"/>
  <c r="F4646" i="5"/>
  <c r="F4645" i="5"/>
  <c r="F4644" i="5"/>
  <c r="F4643" i="5"/>
  <c r="F4642" i="5"/>
  <c r="F4641" i="5"/>
  <c r="F4640" i="5"/>
  <c r="F4639" i="5"/>
  <c r="F4638" i="5"/>
  <c r="F4637" i="5"/>
  <c r="F4636" i="5"/>
  <c r="F4635" i="5"/>
  <c r="F4634" i="5"/>
  <c r="F4633" i="5"/>
  <c r="F4632" i="5"/>
  <c r="F4631" i="5"/>
  <c r="F4630" i="5"/>
  <c r="F4629" i="5"/>
  <c r="F4628" i="5"/>
  <c r="F4627" i="5"/>
  <c r="F4626" i="5"/>
  <c r="F4625" i="5"/>
  <c r="F4624" i="5"/>
  <c r="F4623" i="5"/>
  <c r="F4622" i="5"/>
  <c r="F4621" i="5"/>
  <c r="F4620" i="5"/>
  <c r="F4619" i="5"/>
  <c r="F4618" i="5"/>
  <c r="F4617" i="5"/>
  <c r="F4616" i="5"/>
  <c r="F4615" i="5"/>
  <c r="F4614" i="5"/>
  <c r="F4613" i="5"/>
  <c r="F4612" i="5"/>
  <c r="F4611" i="5"/>
  <c r="F4610" i="5"/>
  <c r="F4609" i="5"/>
  <c r="F4608" i="5"/>
  <c r="F4607" i="5"/>
  <c r="F4606" i="5"/>
  <c r="F4605" i="5"/>
  <c r="F4604" i="5"/>
  <c r="F4603" i="5"/>
  <c r="F4602" i="5"/>
  <c r="F4601" i="5"/>
  <c r="F4600" i="5"/>
  <c r="F4599" i="5"/>
  <c r="F4598" i="5"/>
  <c r="F4597" i="5"/>
  <c r="F4596" i="5"/>
  <c r="F4595" i="5"/>
  <c r="F4594" i="5"/>
  <c r="F4593" i="5"/>
  <c r="F4592" i="5"/>
  <c r="F4591" i="5"/>
  <c r="F4590" i="5"/>
  <c r="F4589" i="5"/>
  <c r="F4588" i="5"/>
  <c r="F4587" i="5"/>
  <c r="F4586" i="5"/>
  <c r="F4585" i="5"/>
  <c r="F4584" i="5"/>
  <c r="F4583" i="5"/>
  <c r="F4582" i="5"/>
  <c r="F4581" i="5"/>
  <c r="F4580" i="5"/>
  <c r="F4579" i="5"/>
  <c r="F4578" i="5"/>
  <c r="F4577" i="5"/>
  <c r="F4576" i="5"/>
  <c r="F4575" i="5"/>
  <c r="F4574" i="5"/>
  <c r="F4573" i="5"/>
  <c r="F4572" i="5"/>
  <c r="F4571" i="5"/>
  <c r="F4570" i="5"/>
  <c r="F4569" i="5"/>
  <c r="F4568" i="5"/>
  <c r="F4567" i="5"/>
  <c r="F4566" i="5"/>
  <c r="F4565" i="5"/>
  <c r="F4564" i="5"/>
  <c r="F4563" i="5"/>
  <c r="F4562" i="5"/>
  <c r="F4561" i="5"/>
  <c r="F4560" i="5"/>
  <c r="F4559" i="5"/>
  <c r="F4558" i="5"/>
  <c r="F4557" i="5"/>
  <c r="F4556" i="5"/>
  <c r="F4555" i="5"/>
  <c r="F4554" i="5"/>
  <c r="F4553" i="5"/>
  <c r="F4552" i="5"/>
  <c r="F4551" i="5"/>
  <c r="F4550" i="5"/>
  <c r="F4549" i="5"/>
  <c r="F4548" i="5"/>
  <c r="F4547" i="5"/>
  <c r="F4546" i="5"/>
  <c r="F4545" i="5"/>
  <c r="F4544" i="5"/>
  <c r="F4543" i="5"/>
  <c r="F4542" i="5"/>
  <c r="F4541" i="5"/>
  <c r="F4540" i="5"/>
  <c r="F4539" i="5"/>
  <c r="F4538" i="5"/>
  <c r="F4537" i="5"/>
  <c r="F4536" i="5"/>
  <c r="F4535" i="5"/>
  <c r="F4534" i="5"/>
  <c r="F4533" i="5"/>
  <c r="F4532" i="5"/>
  <c r="F4531" i="5"/>
  <c r="F4530" i="5"/>
  <c r="F4529" i="5"/>
  <c r="F4528" i="5"/>
  <c r="F4527" i="5"/>
  <c r="F4526" i="5"/>
  <c r="F4525" i="5"/>
  <c r="F4524" i="5"/>
  <c r="F4523" i="5"/>
  <c r="F4522" i="5"/>
  <c r="F4521" i="5"/>
  <c r="F4520" i="5"/>
  <c r="F4519" i="5"/>
  <c r="F4518" i="5"/>
  <c r="F4517" i="5"/>
  <c r="F4516" i="5"/>
  <c r="F4515" i="5"/>
  <c r="F4514" i="5"/>
  <c r="F4513" i="5"/>
  <c r="F4512" i="5"/>
  <c r="F4511" i="5"/>
  <c r="F4510" i="5"/>
  <c r="F4509" i="5"/>
  <c r="F4508" i="5"/>
  <c r="F4507" i="5"/>
  <c r="F4506" i="5"/>
  <c r="F4505" i="5"/>
  <c r="F4504" i="5"/>
  <c r="F4503" i="5"/>
  <c r="F4502" i="5"/>
  <c r="F4501" i="5"/>
  <c r="F4500" i="5"/>
  <c r="F4499" i="5"/>
  <c r="F4498" i="5"/>
  <c r="F4497" i="5"/>
  <c r="F4496" i="5"/>
  <c r="F4495" i="5"/>
  <c r="F4494" i="5"/>
  <c r="F4493" i="5"/>
  <c r="F4492" i="5"/>
  <c r="F4491" i="5"/>
  <c r="F4490" i="5"/>
  <c r="F4489" i="5"/>
  <c r="F4488" i="5"/>
  <c r="F4487" i="5"/>
  <c r="F4486" i="5"/>
  <c r="F4485" i="5"/>
  <c r="F4484" i="5"/>
  <c r="F4483" i="5"/>
  <c r="F4482" i="5"/>
  <c r="F4481" i="5"/>
  <c r="F4480" i="5"/>
  <c r="F4479" i="5"/>
  <c r="F4478" i="5"/>
  <c r="F4477" i="5"/>
  <c r="F4476" i="5"/>
  <c r="F4475" i="5"/>
  <c r="F4474" i="5"/>
  <c r="F4473" i="5"/>
  <c r="F4472" i="5"/>
  <c r="F4471" i="5"/>
  <c r="F4470" i="5"/>
  <c r="F4469" i="5"/>
  <c r="F4468" i="5"/>
  <c r="F4467" i="5"/>
  <c r="F4466" i="5"/>
  <c r="F4465" i="5"/>
  <c r="F4464" i="5"/>
  <c r="F4463" i="5"/>
  <c r="F4462" i="5"/>
  <c r="F4461" i="5"/>
  <c r="F4460" i="5"/>
  <c r="F4459" i="5"/>
  <c r="F4458" i="5"/>
  <c r="F4457" i="5"/>
  <c r="F4456" i="5"/>
  <c r="F4455" i="5"/>
  <c r="F4454" i="5"/>
  <c r="F4453" i="5"/>
  <c r="F4452" i="5"/>
  <c r="F4451" i="5"/>
  <c r="F4450" i="5"/>
  <c r="F4449" i="5"/>
  <c r="F4448" i="5"/>
  <c r="F4447" i="5"/>
  <c r="F4446" i="5"/>
  <c r="F4445" i="5"/>
  <c r="F4444" i="5"/>
  <c r="F4443" i="5"/>
  <c r="F4442" i="5"/>
  <c r="F4441" i="5"/>
  <c r="F4440" i="5"/>
  <c r="F4439" i="5"/>
  <c r="F4438" i="5"/>
  <c r="F4437" i="5"/>
  <c r="F4436" i="5"/>
  <c r="F4435" i="5"/>
  <c r="F4434" i="5"/>
  <c r="F4433" i="5"/>
  <c r="F4432" i="5"/>
  <c r="F4431" i="5"/>
  <c r="F4430" i="5"/>
  <c r="F4429" i="5"/>
  <c r="F4428" i="5"/>
  <c r="F4427" i="5"/>
  <c r="F4426" i="5"/>
  <c r="F4425" i="5"/>
  <c r="F4424" i="5"/>
  <c r="F4423" i="5"/>
  <c r="F4422" i="5"/>
  <c r="F4421" i="5"/>
  <c r="F4420" i="5"/>
  <c r="F4419" i="5"/>
  <c r="F4418" i="5"/>
  <c r="F4417" i="5"/>
  <c r="F4416" i="5"/>
  <c r="F4415" i="5"/>
  <c r="F4414" i="5"/>
  <c r="F4413" i="5"/>
  <c r="F4412" i="5"/>
  <c r="F4411" i="5"/>
  <c r="F4410" i="5"/>
  <c r="F4409" i="5"/>
  <c r="F4408" i="5"/>
  <c r="F4407" i="5"/>
  <c r="F4406" i="5"/>
  <c r="F4405" i="5"/>
  <c r="F4404" i="5"/>
  <c r="F4403" i="5"/>
  <c r="F4402" i="5"/>
  <c r="F4401" i="5"/>
  <c r="F4400" i="5"/>
  <c r="F4399" i="5"/>
  <c r="F4398" i="5"/>
  <c r="F4397" i="5"/>
  <c r="F4396" i="5"/>
  <c r="F4395" i="5"/>
  <c r="F4394" i="5"/>
  <c r="F4393" i="5"/>
  <c r="F4392" i="5"/>
  <c r="F4391" i="5"/>
  <c r="F4390" i="5"/>
  <c r="F4389" i="5"/>
  <c r="F4388" i="5"/>
  <c r="F4387" i="5"/>
  <c r="F4386" i="5"/>
  <c r="F4385" i="5"/>
  <c r="F4384" i="5"/>
  <c r="F4383" i="5"/>
  <c r="F4382" i="5"/>
  <c r="F4381" i="5"/>
  <c r="F4380" i="5"/>
  <c r="F4379" i="5"/>
  <c r="F4378" i="5"/>
  <c r="F4377" i="5"/>
  <c r="F4376" i="5"/>
  <c r="F4375" i="5"/>
  <c r="F4374" i="5"/>
  <c r="F4373" i="5"/>
  <c r="F4372" i="5"/>
  <c r="F4371" i="5"/>
  <c r="F4370" i="5"/>
  <c r="F4369" i="5"/>
  <c r="F4368" i="5"/>
  <c r="F4367" i="5"/>
  <c r="F4366" i="5"/>
  <c r="F4365" i="5"/>
  <c r="F4364" i="5"/>
  <c r="F4363" i="5"/>
  <c r="F4362" i="5"/>
  <c r="F4361" i="5"/>
  <c r="F4360" i="5"/>
  <c r="F4359" i="5"/>
  <c r="F4358" i="5"/>
  <c r="F4357" i="5"/>
  <c r="F4356" i="5"/>
  <c r="F4355" i="5"/>
  <c r="F4354" i="5"/>
  <c r="F4353" i="5"/>
  <c r="F4352" i="5"/>
  <c r="F4351" i="5"/>
  <c r="F4350" i="5"/>
  <c r="F4349" i="5"/>
  <c r="F4348" i="5"/>
  <c r="F4347" i="5"/>
  <c r="F4346" i="5"/>
  <c r="F4345" i="5"/>
  <c r="F4344" i="5"/>
  <c r="F4343" i="5"/>
  <c r="F4342" i="5"/>
  <c r="F4341" i="5"/>
  <c r="F4340" i="5"/>
  <c r="F4339" i="5"/>
  <c r="F4338" i="5"/>
  <c r="F4337" i="5"/>
  <c r="F4336" i="5"/>
  <c r="F4335" i="5"/>
  <c r="F4334" i="5"/>
  <c r="F4333" i="5"/>
  <c r="F4332" i="5"/>
  <c r="F4331" i="5"/>
  <c r="F4330" i="5"/>
  <c r="F4329" i="5"/>
  <c r="F4328" i="5"/>
  <c r="F4327" i="5"/>
  <c r="F4326" i="5"/>
  <c r="F4325" i="5"/>
  <c r="F4324" i="5"/>
  <c r="F4323" i="5"/>
  <c r="F4322" i="5"/>
  <c r="F4321" i="5"/>
  <c r="F4320" i="5"/>
  <c r="F4319" i="5"/>
  <c r="F4318" i="5"/>
  <c r="F4317" i="5"/>
  <c r="F4316" i="5"/>
  <c r="F4315" i="5"/>
  <c r="F4314" i="5"/>
  <c r="F4313" i="5"/>
  <c r="F4312" i="5"/>
  <c r="F4311" i="5"/>
  <c r="F4310" i="5"/>
  <c r="F4309" i="5"/>
  <c r="F4308" i="5"/>
  <c r="F4307" i="5"/>
  <c r="F4306" i="5"/>
  <c r="F4305" i="5"/>
  <c r="F4304" i="5"/>
  <c r="F4303" i="5"/>
  <c r="F4302" i="5"/>
  <c r="F4301" i="5"/>
  <c r="F4300" i="5"/>
  <c r="F4299" i="5"/>
  <c r="F4298" i="5"/>
  <c r="F4297" i="5"/>
  <c r="F4296" i="5"/>
  <c r="F4295" i="5"/>
  <c r="F4294" i="5"/>
  <c r="F4293" i="5"/>
  <c r="F4292" i="5"/>
  <c r="F4291" i="5"/>
  <c r="F4290" i="5"/>
  <c r="F4289" i="5"/>
  <c r="F4288" i="5"/>
  <c r="F4287" i="5"/>
  <c r="F4286" i="5"/>
  <c r="F4285" i="5"/>
  <c r="F4284" i="5"/>
  <c r="F4283" i="5"/>
  <c r="F4282" i="5"/>
  <c r="F4281" i="5"/>
  <c r="F4280" i="5"/>
  <c r="F4279" i="5"/>
  <c r="F4278" i="5"/>
  <c r="F4277" i="5"/>
  <c r="F4276" i="5"/>
  <c r="F4275" i="5"/>
  <c r="F4274" i="5"/>
  <c r="F4273" i="5"/>
  <c r="F4272" i="5"/>
  <c r="F4271" i="5"/>
  <c r="F4270" i="5"/>
  <c r="F4269" i="5"/>
  <c r="F4268" i="5"/>
  <c r="F4267" i="5"/>
  <c r="F4266" i="5"/>
  <c r="F4265" i="5"/>
  <c r="F4264" i="5"/>
  <c r="F4263" i="5"/>
  <c r="F4262" i="5"/>
  <c r="F4261" i="5"/>
  <c r="F4260" i="5"/>
  <c r="F4259" i="5"/>
  <c r="F4258" i="5"/>
  <c r="F4257" i="5"/>
  <c r="F4256" i="5"/>
  <c r="F4255" i="5"/>
  <c r="F4254" i="5"/>
  <c r="F4253" i="5"/>
  <c r="F4252" i="5"/>
  <c r="F4251" i="5"/>
  <c r="F4250" i="5"/>
  <c r="F4249" i="5"/>
  <c r="F4248" i="5"/>
  <c r="F4247" i="5"/>
  <c r="F4246" i="5"/>
  <c r="F4245" i="5"/>
  <c r="F4244" i="5"/>
  <c r="F4243" i="5"/>
  <c r="F4242" i="5"/>
  <c r="F4241" i="5"/>
  <c r="F4240" i="5"/>
  <c r="F4239" i="5"/>
  <c r="F4238" i="5"/>
  <c r="F4237" i="5"/>
  <c r="F4236" i="5"/>
  <c r="F4235" i="5"/>
  <c r="F4234" i="5"/>
  <c r="F4233" i="5"/>
  <c r="F4232" i="5"/>
  <c r="F4231" i="5"/>
  <c r="F4230" i="5"/>
  <c r="F4229" i="5"/>
  <c r="F4228" i="5"/>
  <c r="F4227" i="5"/>
  <c r="F4226" i="5"/>
  <c r="F4225" i="5"/>
  <c r="F4224" i="5"/>
  <c r="F4223" i="5"/>
  <c r="F4222" i="5"/>
  <c r="F4221" i="5"/>
  <c r="F4220" i="5"/>
  <c r="F4219" i="5"/>
  <c r="F4218" i="5"/>
  <c r="F4217" i="5"/>
  <c r="F4216" i="5"/>
  <c r="F4215" i="5"/>
  <c r="F4214" i="5"/>
  <c r="F4213" i="5"/>
  <c r="F4212" i="5"/>
  <c r="F4211" i="5"/>
  <c r="F4210" i="5"/>
  <c r="F4209" i="5"/>
  <c r="F4208" i="5"/>
  <c r="F4207" i="5"/>
  <c r="F4206" i="5"/>
  <c r="F4205" i="5"/>
  <c r="F4204" i="5"/>
  <c r="F4203" i="5"/>
  <c r="F4202" i="5"/>
  <c r="F4201" i="5"/>
  <c r="F4200" i="5"/>
  <c r="F4199" i="5"/>
  <c r="F4198" i="5"/>
  <c r="F4197" i="5"/>
  <c r="F4196" i="5"/>
  <c r="F4195" i="5"/>
  <c r="F4194" i="5"/>
  <c r="F4193" i="5"/>
  <c r="F4192" i="5"/>
  <c r="F4191" i="5"/>
  <c r="F4190" i="5"/>
  <c r="F4189" i="5"/>
  <c r="F4188" i="5"/>
  <c r="F4187" i="5"/>
  <c r="F4186" i="5"/>
  <c r="F4185" i="5"/>
  <c r="F4184" i="5"/>
  <c r="F4183" i="5"/>
  <c r="F4182" i="5"/>
  <c r="F4181" i="5"/>
  <c r="F4180" i="5"/>
  <c r="F4179" i="5"/>
  <c r="F4178" i="5"/>
  <c r="F4177" i="5"/>
  <c r="F4176" i="5"/>
  <c r="F4175" i="5"/>
  <c r="F4174" i="5"/>
  <c r="F4173" i="5"/>
  <c r="F4172" i="5"/>
  <c r="F4171" i="5"/>
  <c r="F4170" i="5"/>
  <c r="F4169" i="5"/>
  <c r="F4168" i="5"/>
  <c r="F4167" i="5"/>
  <c r="F4166" i="5"/>
  <c r="F4165" i="5"/>
  <c r="F4164" i="5"/>
  <c r="F4163" i="5"/>
  <c r="F4162" i="5"/>
  <c r="F4161" i="5"/>
  <c r="F4160" i="5"/>
  <c r="F4159" i="5"/>
  <c r="F4158" i="5"/>
  <c r="F4157" i="5"/>
  <c r="F4156" i="5"/>
  <c r="F4155" i="5"/>
  <c r="F4154" i="5"/>
  <c r="F4153" i="5"/>
  <c r="F4152" i="5"/>
  <c r="F4151" i="5"/>
  <c r="F4150" i="5"/>
  <c r="F4149" i="5"/>
  <c r="F4148" i="5"/>
  <c r="F4147" i="5"/>
  <c r="F4146" i="5"/>
  <c r="F4145" i="5"/>
  <c r="F4144" i="5"/>
  <c r="F4143" i="5"/>
  <c r="F4142" i="5"/>
  <c r="F4141" i="5"/>
  <c r="F4140" i="5"/>
  <c r="F4139" i="5"/>
  <c r="F4138" i="5"/>
  <c r="F4137" i="5"/>
  <c r="F4136" i="5"/>
  <c r="F4135" i="5"/>
  <c r="F4134" i="5"/>
  <c r="F4133" i="5"/>
  <c r="F4132" i="5"/>
  <c r="F4131" i="5"/>
  <c r="F4130" i="5"/>
  <c r="F4129" i="5"/>
  <c r="F4128" i="5"/>
  <c r="F4127" i="5"/>
  <c r="F4126" i="5"/>
  <c r="F4125" i="5"/>
  <c r="F4124" i="5"/>
  <c r="F4123" i="5"/>
  <c r="F4122" i="5"/>
  <c r="F4121" i="5"/>
  <c r="F4120" i="5"/>
  <c r="F4119" i="5"/>
  <c r="F4118" i="5"/>
  <c r="F4117" i="5"/>
  <c r="F4116" i="5"/>
  <c r="F4115" i="5"/>
  <c r="F4114" i="5"/>
  <c r="F4113" i="5"/>
  <c r="F4112" i="5"/>
  <c r="F4111" i="5"/>
  <c r="F4110" i="5"/>
  <c r="F4109" i="5"/>
  <c r="F4108" i="5"/>
  <c r="F4107" i="5"/>
  <c r="F4106" i="5"/>
  <c r="F4105" i="5"/>
  <c r="F4104" i="5"/>
  <c r="F4103" i="5"/>
  <c r="F4102" i="5"/>
  <c r="F4101" i="5"/>
  <c r="F4100" i="5"/>
  <c r="F4099" i="5"/>
  <c r="F4098" i="5"/>
  <c r="F4097" i="5"/>
  <c r="F4096" i="5"/>
  <c r="F4095" i="5"/>
  <c r="F4094" i="5"/>
  <c r="F4093" i="5"/>
  <c r="F4092" i="5"/>
  <c r="F4091" i="5"/>
  <c r="F4090" i="5"/>
  <c r="F4089" i="5"/>
  <c r="F4088" i="5"/>
  <c r="F4087" i="5"/>
  <c r="F4086" i="5"/>
  <c r="F4085" i="5"/>
  <c r="F4084" i="5"/>
  <c r="F4083" i="5"/>
  <c r="F4082" i="5"/>
  <c r="F4081" i="5"/>
  <c r="F4080" i="5"/>
  <c r="F4079" i="5"/>
  <c r="F4078" i="5"/>
  <c r="F4077" i="5"/>
  <c r="F4076" i="5"/>
  <c r="F4075" i="5"/>
  <c r="F4074" i="5"/>
  <c r="F4073" i="5"/>
  <c r="F4072" i="5"/>
  <c r="F4071" i="5"/>
  <c r="F4070" i="5"/>
  <c r="F4069" i="5"/>
  <c r="F4068" i="5"/>
  <c r="F4067" i="5"/>
  <c r="F4066" i="5"/>
  <c r="F4065" i="5"/>
  <c r="F4064" i="5"/>
  <c r="F4063" i="5"/>
  <c r="F4062" i="5"/>
  <c r="F4061" i="5"/>
  <c r="F4060" i="5"/>
  <c r="F4059" i="5"/>
  <c r="F4058" i="5"/>
  <c r="F4057" i="5"/>
  <c r="F4056" i="5"/>
  <c r="F4055" i="5"/>
  <c r="F4054" i="5"/>
  <c r="F4053" i="5"/>
  <c r="F4052" i="5"/>
  <c r="F4051" i="5"/>
  <c r="F4050" i="5"/>
  <c r="F4049" i="5"/>
  <c r="F4048" i="5"/>
  <c r="F4047" i="5"/>
  <c r="F4046" i="5"/>
  <c r="F4045" i="5"/>
  <c r="F4044" i="5"/>
  <c r="F4043" i="5"/>
  <c r="F4042" i="5"/>
  <c r="F4041" i="5"/>
  <c r="F4040" i="5"/>
  <c r="F4039" i="5"/>
  <c r="F4038" i="5"/>
  <c r="F4037" i="5"/>
  <c r="F4036" i="5"/>
  <c r="F4035" i="5"/>
  <c r="F4034" i="5"/>
  <c r="F4033" i="5"/>
  <c r="F4032" i="5"/>
  <c r="F4031" i="5"/>
  <c r="F4030" i="5"/>
  <c r="F4029" i="5"/>
  <c r="F4028" i="5"/>
  <c r="F4027" i="5"/>
  <c r="F4026" i="5"/>
  <c r="F4025" i="5"/>
  <c r="F4024" i="5"/>
  <c r="F4023" i="5"/>
  <c r="F4022" i="5"/>
  <c r="F4021" i="5"/>
  <c r="F4020" i="5"/>
  <c r="F4019" i="5"/>
  <c r="F4018" i="5"/>
  <c r="F4017" i="5"/>
  <c r="F4016" i="5"/>
  <c r="F4015" i="5"/>
  <c r="F4014" i="5"/>
  <c r="F4013" i="5"/>
  <c r="F4012" i="5"/>
  <c r="F4011" i="5"/>
  <c r="F4010" i="5"/>
  <c r="F4009" i="5"/>
  <c r="F4008" i="5"/>
  <c r="F4007" i="5"/>
  <c r="F4006" i="5"/>
  <c r="F4005" i="5"/>
  <c r="F4004" i="5"/>
  <c r="F4003" i="5"/>
  <c r="F4002" i="5"/>
  <c r="F4001" i="5"/>
  <c r="F4000" i="5"/>
  <c r="F3999" i="5"/>
  <c r="F3998" i="5"/>
  <c r="F3997" i="5"/>
  <c r="F3996" i="5"/>
  <c r="F3995" i="5"/>
  <c r="F3994" i="5"/>
  <c r="F3993" i="5"/>
  <c r="F3992" i="5"/>
  <c r="F3991" i="5"/>
  <c r="F3990" i="5"/>
  <c r="F3989" i="5"/>
  <c r="F3988" i="5"/>
  <c r="F3987" i="5"/>
  <c r="F3986" i="5"/>
  <c r="F3985" i="5"/>
  <c r="F3984" i="5"/>
  <c r="F3983" i="5"/>
  <c r="F3982" i="5"/>
  <c r="F3981" i="5"/>
  <c r="F3980" i="5"/>
  <c r="F3979" i="5"/>
  <c r="F3978" i="5"/>
  <c r="F3977" i="5"/>
  <c r="F3976" i="5"/>
  <c r="F3975" i="5"/>
  <c r="F3974" i="5"/>
  <c r="F3973" i="5"/>
  <c r="F3972" i="5"/>
  <c r="F3971" i="5"/>
  <c r="F3970" i="5"/>
  <c r="F3969" i="5"/>
  <c r="F3968" i="5"/>
  <c r="F3967" i="5"/>
  <c r="F3966" i="5"/>
  <c r="F3965" i="5"/>
  <c r="F3964" i="5"/>
  <c r="F3963" i="5"/>
  <c r="F3962" i="5"/>
  <c r="F3961" i="5"/>
  <c r="F3960" i="5"/>
  <c r="F3959" i="5"/>
  <c r="F3958" i="5"/>
  <c r="F3957" i="5"/>
  <c r="F3956" i="5"/>
  <c r="F3955" i="5"/>
  <c r="F3954" i="5"/>
  <c r="F3953" i="5"/>
  <c r="F3952" i="5"/>
  <c r="F3951" i="5"/>
  <c r="F3950" i="5"/>
  <c r="F3949" i="5"/>
  <c r="F3948" i="5"/>
  <c r="F3947" i="5"/>
  <c r="F3946" i="5"/>
  <c r="F3945" i="5"/>
  <c r="F3944" i="5"/>
  <c r="F3943" i="5"/>
  <c r="F3942" i="5"/>
  <c r="F3941" i="5"/>
  <c r="F3940" i="5"/>
  <c r="F3939" i="5"/>
  <c r="F3938" i="5"/>
  <c r="F3937" i="5"/>
  <c r="F3936" i="5"/>
  <c r="F3935" i="5"/>
  <c r="F3934" i="5"/>
  <c r="F3933" i="5"/>
  <c r="F3932" i="5"/>
  <c r="F3931" i="5"/>
  <c r="F3930" i="5"/>
  <c r="F3929" i="5"/>
  <c r="F3928" i="5"/>
  <c r="F3927" i="5"/>
  <c r="F3926" i="5"/>
  <c r="F3925" i="5"/>
  <c r="F3924" i="5"/>
  <c r="F3923" i="5"/>
  <c r="F3922" i="5"/>
  <c r="F3921" i="5"/>
  <c r="F3920" i="5"/>
  <c r="F3919" i="5"/>
  <c r="F3918" i="5"/>
  <c r="F3917" i="5"/>
  <c r="F3916" i="5"/>
  <c r="F3915" i="5"/>
  <c r="F3914" i="5"/>
  <c r="F3913" i="5"/>
  <c r="F3912" i="5"/>
  <c r="F3911" i="5"/>
  <c r="F3910" i="5"/>
  <c r="F3909" i="5"/>
  <c r="F3908" i="5"/>
  <c r="F3907" i="5"/>
  <c r="F3906" i="5"/>
  <c r="F3905" i="5"/>
  <c r="F3904" i="5"/>
  <c r="F3903" i="5"/>
  <c r="F3902" i="5"/>
  <c r="F3901" i="5"/>
  <c r="F3900" i="5"/>
  <c r="F3899" i="5"/>
  <c r="F3898" i="5"/>
  <c r="F3897" i="5"/>
  <c r="F3896" i="5"/>
  <c r="F3895" i="5"/>
  <c r="F3894" i="5"/>
  <c r="F3893" i="5"/>
  <c r="F3892" i="5"/>
  <c r="F3891" i="5"/>
  <c r="F3890" i="5"/>
  <c r="F3889" i="5"/>
  <c r="F3888" i="5"/>
  <c r="F3887" i="5"/>
  <c r="F3886" i="5"/>
  <c r="F3885" i="5"/>
  <c r="F3884" i="5"/>
  <c r="F3883" i="5"/>
  <c r="F3882" i="5"/>
  <c r="F3881" i="5"/>
  <c r="F3880" i="5"/>
  <c r="F3879" i="5"/>
  <c r="F3878" i="5"/>
  <c r="F3877" i="5"/>
  <c r="F3876" i="5"/>
  <c r="F3875" i="5"/>
  <c r="F3874" i="5"/>
  <c r="F3873" i="5"/>
  <c r="F3872" i="5"/>
  <c r="F3871" i="5"/>
  <c r="F3870" i="5"/>
  <c r="F3869" i="5"/>
  <c r="F3868" i="5"/>
  <c r="F3867" i="5"/>
  <c r="F3866" i="5"/>
  <c r="F3865" i="5"/>
  <c r="F3864" i="5"/>
  <c r="F3863" i="5"/>
  <c r="F3862" i="5"/>
  <c r="F3861" i="5"/>
  <c r="F3860" i="5"/>
  <c r="F3859" i="5"/>
  <c r="F3858" i="5"/>
  <c r="F3857" i="5"/>
  <c r="F3856" i="5"/>
  <c r="F3855" i="5"/>
  <c r="F3854" i="5"/>
  <c r="F3853" i="5"/>
  <c r="F3852" i="5"/>
  <c r="F3851" i="5"/>
  <c r="F3850" i="5"/>
  <c r="F3849" i="5"/>
  <c r="F3848" i="5"/>
  <c r="F3847" i="5"/>
  <c r="F3846" i="5"/>
  <c r="F3845" i="5"/>
  <c r="F3844" i="5"/>
  <c r="F3843" i="5"/>
  <c r="F3842" i="5"/>
  <c r="F3841" i="5"/>
  <c r="F3840" i="5"/>
  <c r="F3839" i="5"/>
  <c r="F3838" i="5"/>
  <c r="F3837" i="5"/>
  <c r="F3836" i="5"/>
  <c r="F3835" i="5"/>
  <c r="F3834" i="5"/>
  <c r="F3833" i="5"/>
  <c r="F3832" i="5"/>
  <c r="F3831" i="5"/>
  <c r="F3830" i="5"/>
  <c r="F3829" i="5"/>
  <c r="F3828" i="5"/>
  <c r="F3827" i="5"/>
  <c r="F3826" i="5"/>
  <c r="F3825" i="5"/>
  <c r="F3824" i="5"/>
  <c r="F3823" i="5"/>
  <c r="F3822" i="5"/>
  <c r="F3821" i="5"/>
  <c r="F3820" i="5"/>
  <c r="F3819" i="5"/>
  <c r="F3818" i="5"/>
  <c r="F3817" i="5"/>
  <c r="F3816" i="5"/>
  <c r="F3815" i="5"/>
  <c r="F3814" i="5"/>
  <c r="F3813" i="5"/>
  <c r="F3812" i="5"/>
  <c r="F3811" i="5"/>
  <c r="F3810" i="5"/>
  <c r="F3809" i="5"/>
  <c r="F3808" i="5"/>
  <c r="F3807" i="5"/>
  <c r="F3806" i="5"/>
  <c r="F3805" i="5"/>
  <c r="F3804" i="5"/>
  <c r="F3803" i="5"/>
  <c r="F3802" i="5"/>
  <c r="F3801" i="5"/>
  <c r="F3800" i="5"/>
  <c r="F3799" i="5"/>
  <c r="F3798" i="5"/>
  <c r="F3797" i="5"/>
  <c r="F3796" i="5"/>
  <c r="F3795" i="5"/>
  <c r="F3794" i="5"/>
  <c r="F3793" i="5"/>
  <c r="F3792" i="5"/>
  <c r="F3791" i="5"/>
  <c r="F3790" i="5"/>
  <c r="F3789" i="5"/>
  <c r="F3788" i="5"/>
  <c r="F3787" i="5"/>
  <c r="F3786" i="5"/>
  <c r="F3785" i="5"/>
  <c r="F3784" i="5"/>
  <c r="F3783" i="5"/>
  <c r="F3782" i="5"/>
  <c r="F3781" i="5"/>
  <c r="F3780" i="5"/>
  <c r="F3779" i="5"/>
  <c r="F3778" i="5"/>
  <c r="F3777" i="5"/>
  <c r="F3776" i="5"/>
  <c r="F3775" i="5"/>
  <c r="F3774" i="5"/>
  <c r="F3773" i="5"/>
  <c r="F3772" i="5"/>
  <c r="F3771" i="5"/>
  <c r="F3770" i="5"/>
  <c r="F3769" i="5"/>
  <c r="F3768" i="5"/>
  <c r="F3767" i="5"/>
  <c r="F3766" i="5"/>
  <c r="F3765" i="5"/>
  <c r="F3764" i="5"/>
  <c r="F3763" i="5"/>
  <c r="F3762" i="5"/>
  <c r="F3761" i="5"/>
  <c r="F3760" i="5"/>
  <c r="F3759" i="5"/>
  <c r="F3758" i="5"/>
  <c r="F3757" i="5"/>
  <c r="F3756" i="5"/>
  <c r="F3755" i="5"/>
  <c r="F3754" i="5"/>
  <c r="F3753" i="5"/>
  <c r="F3752" i="5"/>
  <c r="F3751" i="5"/>
  <c r="F3750" i="5"/>
  <c r="F3749" i="5"/>
  <c r="F3748" i="5"/>
  <c r="F3747" i="5"/>
  <c r="F3746" i="5"/>
  <c r="F3745" i="5"/>
  <c r="F3744" i="5"/>
  <c r="F3743" i="5"/>
  <c r="F3742" i="5"/>
  <c r="F3741" i="5"/>
  <c r="F3740" i="5"/>
  <c r="F3739" i="5"/>
  <c r="F3738" i="5"/>
  <c r="F3737" i="5"/>
  <c r="F3736" i="5"/>
  <c r="F3735" i="5"/>
  <c r="F3734" i="5"/>
  <c r="F3733" i="5"/>
  <c r="F3732" i="5"/>
  <c r="F3731" i="5"/>
  <c r="F3730" i="5"/>
  <c r="F3729" i="5"/>
  <c r="F3728" i="5"/>
  <c r="F3727" i="5"/>
  <c r="F3726" i="5"/>
  <c r="F3725" i="5"/>
  <c r="F3724" i="5"/>
  <c r="F3723" i="5"/>
  <c r="F3722" i="5"/>
  <c r="F3721" i="5"/>
  <c r="F3720" i="5"/>
  <c r="F3719" i="5"/>
  <c r="F3718" i="5"/>
  <c r="F3717" i="5"/>
  <c r="F3716" i="5"/>
  <c r="F3715" i="5"/>
  <c r="F3714" i="5"/>
  <c r="F3713" i="5"/>
  <c r="F3712" i="5"/>
  <c r="F3711" i="5"/>
  <c r="F3710" i="5"/>
  <c r="F3709" i="5"/>
  <c r="F3708" i="5"/>
  <c r="F3707" i="5"/>
  <c r="F3706" i="5"/>
  <c r="F3705" i="5"/>
  <c r="F3704" i="5"/>
  <c r="F3703" i="5"/>
  <c r="F3702" i="5"/>
  <c r="F3701" i="5"/>
  <c r="F3700" i="5"/>
  <c r="F3699" i="5"/>
  <c r="F3698" i="5"/>
  <c r="F3697" i="5"/>
  <c r="F3696" i="5"/>
  <c r="F3695" i="5"/>
  <c r="F3694" i="5"/>
  <c r="F3693" i="5"/>
  <c r="F3692" i="5"/>
  <c r="F3691" i="5"/>
  <c r="F3690" i="5"/>
  <c r="F3689" i="5"/>
  <c r="F3688" i="5"/>
  <c r="F3687" i="5"/>
  <c r="F3686" i="5"/>
  <c r="F3685" i="5"/>
  <c r="F3684" i="5"/>
  <c r="F3683" i="5"/>
  <c r="F3682" i="5"/>
  <c r="F3681" i="5"/>
  <c r="F3680" i="5"/>
  <c r="F3679" i="5"/>
  <c r="F3678" i="5"/>
  <c r="F3677" i="5"/>
  <c r="F3676" i="5"/>
  <c r="F3675" i="5"/>
  <c r="F3674" i="5"/>
  <c r="F3673" i="5"/>
  <c r="F3672" i="5"/>
  <c r="F3671" i="5"/>
  <c r="F3670" i="5"/>
  <c r="F3669" i="5"/>
  <c r="F3668" i="5"/>
  <c r="F3667" i="5"/>
  <c r="F3666" i="5"/>
  <c r="F3665" i="5"/>
  <c r="F3664" i="5"/>
  <c r="F3663" i="5"/>
  <c r="F3662" i="5"/>
  <c r="F3661" i="5"/>
  <c r="F3660" i="5"/>
  <c r="F3659" i="5"/>
  <c r="F3658" i="5"/>
  <c r="F3657" i="5"/>
  <c r="F3656" i="5"/>
  <c r="F3655" i="5"/>
  <c r="F3654" i="5"/>
  <c r="F3653" i="5"/>
  <c r="F3652" i="5"/>
  <c r="F3651" i="5"/>
  <c r="F3650" i="5"/>
  <c r="F3649" i="5"/>
  <c r="F3648" i="5"/>
  <c r="F3647" i="5"/>
  <c r="F3646" i="5"/>
  <c r="F3645" i="5"/>
  <c r="F3644" i="5"/>
  <c r="F3643" i="5"/>
  <c r="F3642" i="5"/>
  <c r="F3641" i="5"/>
  <c r="F3640" i="5"/>
  <c r="F3639" i="5"/>
  <c r="F3638" i="5"/>
  <c r="F3637" i="5"/>
  <c r="F3636" i="5"/>
  <c r="F3635" i="5"/>
  <c r="F3634" i="5"/>
  <c r="F3633" i="5"/>
  <c r="F3632" i="5"/>
  <c r="F3631" i="5"/>
  <c r="F3630" i="5"/>
  <c r="F3629" i="5"/>
  <c r="F3628" i="5"/>
  <c r="F3627" i="5"/>
  <c r="F3626" i="5"/>
  <c r="F3625" i="5"/>
  <c r="F3624" i="5"/>
  <c r="F3623" i="5"/>
  <c r="F3622" i="5"/>
  <c r="F3621" i="5"/>
  <c r="F3620" i="5"/>
  <c r="F3619" i="5"/>
  <c r="F3618" i="5"/>
  <c r="F3617" i="5"/>
  <c r="F3616" i="5"/>
  <c r="F3615" i="5"/>
  <c r="F3614" i="5"/>
  <c r="F3613" i="5"/>
  <c r="F3612" i="5"/>
  <c r="F3611" i="5"/>
  <c r="F3610" i="5"/>
  <c r="F3609" i="5"/>
  <c r="F3608" i="5"/>
  <c r="F3607" i="5"/>
  <c r="F3606" i="5"/>
  <c r="F3605" i="5"/>
  <c r="F3604" i="5"/>
  <c r="F3603" i="5"/>
  <c r="F3602" i="5"/>
  <c r="F3601" i="5"/>
  <c r="F3600" i="5"/>
  <c r="F3599" i="5"/>
  <c r="F3598" i="5"/>
  <c r="F3597" i="5"/>
  <c r="F3596" i="5"/>
  <c r="F3595" i="5"/>
  <c r="F3594" i="5"/>
  <c r="F3593" i="5"/>
  <c r="F3592" i="5"/>
  <c r="F3591" i="5"/>
  <c r="F3590" i="5"/>
  <c r="F3589" i="5"/>
  <c r="F3588" i="5"/>
  <c r="F3587" i="5"/>
  <c r="F3586" i="5"/>
  <c r="F3585" i="5"/>
  <c r="F3584" i="5"/>
  <c r="F3583" i="5"/>
  <c r="F3582" i="5"/>
  <c r="F3581" i="5"/>
  <c r="F3580" i="5"/>
  <c r="F3579" i="5"/>
  <c r="F3578" i="5"/>
  <c r="F3577" i="5"/>
  <c r="F3576" i="5"/>
  <c r="F3575" i="5"/>
  <c r="F3574" i="5"/>
  <c r="F3573" i="5"/>
  <c r="F3572" i="5"/>
  <c r="F3571" i="5"/>
  <c r="F3570" i="5"/>
  <c r="F3569" i="5"/>
  <c r="F3568" i="5"/>
  <c r="F3567" i="5"/>
  <c r="F3566" i="5"/>
  <c r="F3565" i="5"/>
  <c r="F3564" i="5"/>
  <c r="F3563" i="5"/>
  <c r="F3562" i="5"/>
  <c r="F3561" i="5"/>
  <c r="F3560" i="5"/>
  <c r="F3559" i="5"/>
  <c r="F3558" i="5"/>
  <c r="F3557" i="5"/>
  <c r="F3556" i="5"/>
  <c r="F3555" i="5"/>
  <c r="F3554" i="5"/>
  <c r="F3553" i="5"/>
  <c r="F3552" i="5"/>
  <c r="F3551" i="5"/>
  <c r="F3550" i="5"/>
  <c r="F3549" i="5"/>
  <c r="F3548" i="5"/>
  <c r="F3547" i="5"/>
  <c r="F3546" i="5"/>
  <c r="F3545" i="5"/>
  <c r="F3544" i="5"/>
  <c r="F3543" i="5"/>
  <c r="F3542" i="5"/>
  <c r="F3541" i="5"/>
  <c r="F3540" i="5"/>
  <c r="F3539" i="5"/>
  <c r="F3538" i="5"/>
  <c r="F3537" i="5"/>
  <c r="F3536" i="5"/>
  <c r="F3535" i="5"/>
  <c r="F3534" i="5"/>
  <c r="F3533" i="5"/>
  <c r="F3532" i="5"/>
  <c r="F3531" i="5"/>
  <c r="F3530" i="5"/>
  <c r="F3529" i="5"/>
  <c r="F3528" i="5"/>
  <c r="F3527" i="5"/>
  <c r="F3526" i="5"/>
  <c r="F3525" i="5"/>
  <c r="F3524" i="5"/>
  <c r="F3523" i="5"/>
  <c r="F3522" i="5"/>
  <c r="F3521" i="5"/>
  <c r="F3520" i="5"/>
  <c r="F3519" i="5"/>
  <c r="F3518" i="5"/>
  <c r="F3517" i="5"/>
  <c r="F3516" i="5"/>
  <c r="F3515" i="5"/>
  <c r="F3514" i="5"/>
  <c r="F3513" i="5"/>
  <c r="F3512" i="5"/>
  <c r="F3511" i="5"/>
  <c r="F3510" i="5"/>
  <c r="F3509" i="5"/>
  <c r="F3508" i="5"/>
  <c r="F3507" i="5"/>
  <c r="F3506" i="5"/>
  <c r="F3505" i="5"/>
  <c r="F3504" i="5"/>
  <c r="F3503" i="5"/>
  <c r="F3502" i="5"/>
  <c r="F3501" i="5"/>
  <c r="F3500" i="5"/>
  <c r="F3499" i="5"/>
  <c r="F3498" i="5"/>
  <c r="F3497" i="5"/>
  <c r="F3496" i="5"/>
  <c r="F3495" i="5"/>
  <c r="F3494" i="5"/>
  <c r="F3493" i="5"/>
  <c r="F3492" i="5"/>
  <c r="F3491" i="5"/>
  <c r="F3490" i="5"/>
  <c r="F3489" i="5"/>
  <c r="F3488" i="5"/>
  <c r="F3487" i="5"/>
  <c r="F3486" i="5"/>
  <c r="F3485" i="5"/>
  <c r="F3484" i="5"/>
  <c r="F3483" i="5"/>
  <c r="F3482" i="5"/>
  <c r="F3481" i="5"/>
  <c r="F3480" i="5"/>
  <c r="F3479" i="5"/>
  <c r="F3478" i="5"/>
  <c r="F3477" i="5"/>
  <c r="F3476" i="5"/>
  <c r="F3475" i="5"/>
  <c r="F3474" i="5"/>
  <c r="F3473" i="5"/>
  <c r="F3472" i="5"/>
  <c r="F3471" i="5"/>
  <c r="F3470" i="5"/>
  <c r="F3469" i="5"/>
  <c r="F3468" i="5"/>
  <c r="F3467" i="5"/>
  <c r="F3466" i="5"/>
  <c r="F3465" i="5"/>
  <c r="F3464" i="5"/>
  <c r="F3463" i="5"/>
  <c r="F3462" i="5"/>
  <c r="F3461" i="5"/>
  <c r="F3460" i="5"/>
  <c r="F3459" i="5"/>
  <c r="F3458" i="5"/>
  <c r="F3457" i="5"/>
  <c r="F3456" i="5"/>
  <c r="F3455" i="5"/>
  <c r="F3454" i="5"/>
  <c r="F3453" i="5"/>
  <c r="F3452" i="5"/>
  <c r="F3451" i="5"/>
  <c r="F3450" i="5"/>
  <c r="F3449" i="5"/>
  <c r="F3448" i="5"/>
  <c r="F3447" i="5"/>
  <c r="F3446" i="5"/>
  <c r="F3445" i="5"/>
  <c r="F3444" i="5"/>
  <c r="F3443" i="5"/>
  <c r="F3442" i="5"/>
  <c r="F3441" i="5"/>
  <c r="F3440" i="5"/>
  <c r="F3439" i="5"/>
  <c r="F3438" i="5"/>
  <c r="F3437" i="5"/>
  <c r="F3436" i="5"/>
  <c r="F3435" i="5"/>
  <c r="F3434" i="5"/>
  <c r="F3433" i="5"/>
  <c r="F3432" i="5"/>
  <c r="F3431" i="5"/>
  <c r="F3430" i="5"/>
  <c r="F3429" i="5"/>
  <c r="F3428" i="5"/>
  <c r="F3427" i="5"/>
  <c r="F3426" i="5"/>
  <c r="F3425" i="5"/>
  <c r="F3424" i="5"/>
  <c r="F3423" i="5"/>
  <c r="F3422" i="5"/>
  <c r="F3421" i="5"/>
  <c r="F3420" i="5"/>
  <c r="F3419" i="5"/>
  <c r="F3418" i="5"/>
  <c r="F3417" i="5"/>
  <c r="F3416" i="5"/>
  <c r="F3415" i="5"/>
  <c r="F3414" i="5"/>
  <c r="F3413" i="5"/>
  <c r="F3412" i="5"/>
  <c r="F3411" i="5"/>
  <c r="F3410" i="5"/>
  <c r="F3409" i="5"/>
  <c r="F3408" i="5"/>
  <c r="F3407" i="5"/>
  <c r="F3406" i="5"/>
  <c r="F3405" i="5"/>
  <c r="F3404" i="5"/>
  <c r="F3403" i="5"/>
  <c r="F3402" i="5"/>
  <c r="F3401" i="5"/>
  <c r="F3400" i="5"/>
  <c r="F3399" i="5"/>
  <c r="F3398" i="5"/>
  <c r="F3397" i="5"/>
  <c r="F3396" i="5"/>
  <c r="F3395" i="5"/>
  <c r="F3394" i="5"/>
  <c r="F3393" i="5"/>
  <c r="F3392" i="5"/>
  <c r="F3391" i="5"/>
  <c r="F3390" i="5"/>
  <c r="F3389" i="5"/>
  <c r="F3388" i="5"/>
  <c r="F3387" i="5"/>
  <c r="F3386" i="5"/>
  <c r="F3385" i="5"/>
  <c r="F3384" i="5"/>
  <c r="F3383" i="5"/>
  <c r="F3382" i="5"/>
  <c r="F3381" i="5"/>
  <c r="F3380" i="5"/>
  <c r="F3379" i="5"/>
  <c r="F3378" i="5"/>
  <c r="F3377" i="5"/>
  <c r="F3376" i="5"/>
  <c r="F3375" i="5"/>
  <c r="F3374" i="5"/>
  <c r="F3373" i="5"/>
  <c r="F3372" i="5"/>
  <c r="F3371" i="5"/>
  <c r="F3370" i="5"/>
  <c r="F3369" i="5"/>
  <c r="F3368" i="5"/>
  <c r="F3367" i="5"/>
  <c r="F3366" i="5"/>
  <c r="F3365" i="5"/>
  <c r="F3364" i="5"/>
  <c r="F3363" i="5"/>
  <c r="F3362" i="5"/>
  <c r="F3361" i="5"/>
  <c r="F3360" i="5"/>
  <c r="F3359" i="5"/>
  <c r="F3358" i="5"/>
  <c r="F3357" i="5"/>
  <c r="F3356" i="5"/>
  <c r="F3355" i="5"/>
  <c r="F3354" i="5"/>
  <c r="F3353" i="5"/>
  <c r="F3352" i="5"/>
  <c r="F3351" i="5"/>
  <c r="F3350" i="5"/>
  <c r="F3349" i="5"/>
  <c r="F3348" i="5"/>
  <c r="F3347" i="5"/>
  <c r="F3346" i="5"/>
  <c r="F3345" i="5"/>
  <c r="F3344" i="5"/>
  <c r="F3343" i="5"/>
  <c r="F3342" i="5"/>
  <c r="F3341" i="5"/>
  <c r="F3340" i="5"/>
  <c r="F3339" i="5"/>
  <c r="F3338" i="5"/>
  <c r="F3337" i="5"/>
  <c r="F3336" i="5"/>
  <c r="F3335" i="5"/>
  <c r="F3334" i="5"/>
  <c r="F3333" i="5"/>
  <c r="F3332" i="5"/>
  <c r="F3331" i="5"/>
  <c r="F3330" i="5"/>
  <c r="F3329" i="5"/>
  <c r="F3328" i="5"/>
  <c r="F3327" i="5"/>
  <c r="F3326" i="5"/>
  <c r="F3325" i="5"/>
  <c r="F3324" i="5"/>
  <c r="F3323" i="5"/>
  <c r="F3322" i="5"/>
  <c r="F3321" i="5"/>
  <c r="F3320" i="5"/>
  <c r="F3319" i="5"/>
  <c r="F3318" i="5"/>
  <c r="F3317" i="5"/>
  <c r="F3316" i="5"/>
  <c r="F3315" i="5"/>
  <c r="F3314" i="5"/>
  <c r="F3313" i="5"/>
  <c r="F3312" i="5"/>
  <c r="F3311" i="5"/>
  <c r="F3310" i="5"/>
  <c r="F3309" i="5"/>
  <c r="F3308" i="5"/>
  <c r="F3307" i="5"/>
  <c r="F3306" i="5"/>
  <c r="F3305" i="5"/>
  <c r="F3304" i="5"/>
  <c r="F3303" i="5"/>
  <c r="F3302" i="5"/>
  <c r="F3301" i="5"/>
  <c r="F3300" i="5"/>
  <c r="F3299" i="5"/>
  <c r="F3298" i="5"/>
  <c r="F3297" i="5"/>
  <c r="F3296" i="5"/>
  <c r="F3295" i="5"/>
  <c r="F3294" i="5"/>
  <c r="F3293" i="5"/>
  <c r="F3292" i="5"/>
  <c r="F3291" i="5"/>
  <c r="F3290" i="5"/>
  <c r="F3289" i="5"/>
  <c r="F3288" i="5"/>
  <c r="F3287" i="5"/>
  <c r="F3286" i="5"/>
  <c r="F3285" i="5"/>
  <c r="F3284" i="5"/>
  <c r="F3283" i="5"/>
  <c r="F3282" i="5"/>
  <c r="F3281" i="5"/>
  <c r="F3280" i="5"/>
  <c r="F3279" i="5"/>
  <c r="F3278" i="5"/>
  <c r="F3277" i="5"/>
  <c r="F3276" i="5"/>
  <c r="F3275" i="5"/>
  <c r="F3274" i="5"/>
  <c r="F3273" i="5"/>
  <c r="F3272" i="5"/>
  <c r="F3271" i="5"/>
  <c r="F3270" i="5"/>
  <c r="F3269" i="5"/>
  <c r="F3268" i="5"/>
  <c r="F3267" i="5"/>
  <c r="F3266" i="5"/>
  <c r="F3265" i="5"/>
  <c r="F3264" i="5"/>
  <c r="F3263" i="5"/>
  <c r="F3262" i="5"/>
  <c r="F3261" i="5"/>
  <c r="F3260" i="5"/>
  <c r="F3259" i="5"/>
  <c r="F3258" i="5"/>
  <c r="F3257" i="5"/>
  <c r="F3256" i="5"/>
  <c r="F3255" i="5"/>
  <c r="F3254" i="5"/>
  <c r="F3253" i="5"/>
  <c r="F3252" i="5"/>
  <c r="F3251" i="5"/>
  <c r="F3250" i="5"/>
  <c r="F3249" i="5"/>
  <c r="F3248" i="5"/>
  <c r="F3247" i="5"/>
  <c r="F3246" i="5"/>
  <c r="F3245" i="5"/>
  <c r="F3244" i="5"/>
  <c r="F3243" i="5"/>
  <c r="F3242" i="5"/>
  <c r="F3241" i="5"/>
  <c r="F3240" i="5"/>
  <c r="F3239" i="5"/>
  <c r="F3238" i="5"/>
  <c r="F3237" i="5"/>
  <c r="F3236" i="5"/>
  <c r="F3235" i="5"/>
  <c r="F3234" i="5"/>
  <c r="F3233" i="5"/>
  <c r="F3232" i="5"/>
  <c r="F3231" i="5"/>
  <c r="F3230" i="5"/>
  <c r="F3229" i="5"/>
  <c r="F3228" i="5"/>
  <c r="F3227" i="5"/>
  <c r="F3226" i="5"/>
  <c r="F3225" i="5"/>
  <c r="F3224" i="5"/>
  <c r="F3223" i="5"/>
  <c r="F3222" i="5"/>
  <c r="F3221" i="5"/>
  <c r="F3220" i="5"/>
  <c r="F3219" i="5"/>
  <c r="F3218" i="5"/>
  <c r="F3217" i="5"/>
  <c r="F3216" i="5"/>
  <c r="F3215" i="5"/>
  <c r="F3214" i="5"/>
  <c r="F3213" i="5"/>
  <c r="F3212" i="5"/>
  <c r="F3211" i="5"/>
  <c r="F3210" i="5"/>
  <c r="F3209" i="5"/>
  <c r="F3208" i="5"/>
  <c r="F3207" i="5"/>
  <c r="F3206" i="5"/>
  <c r="F3205" i="5"/>
  <c r="F3204" i="5"/>
  <c r="F3203" i="5"/>
  <c r="F3202" i="5"/>
  <c r="F3201" i="5"/>
  <c r="F3200" i="5"/>
  <c r="F3199" i="5"/>
  <c r="F3198" i="5"/>
  <c r="F3197" i="5"/>
  <c r="F3196" i="5"/>
  <c r="F3195" i="5"/>
  <c r="F3194" i="5"/>
  <c r="F3193" i="5"/>
  <c r="F3192" i="5"/>
  <c r="F3191" i="5"/>
  <c r="F3190" i="5"/>
  <c r="F3189" i="5"/>
  <c r="F3188" i="5"/>
  <c r="F3187" i="5"/>
  <c r="F3186" i="5"/>
  <c r="F3185" i="5"/>
  <c r="F3184" i="5"/>
  <c r="F3183" i="5"/>
  <c r="F3182" i="5"/>
  <c r="F3181" i="5"/>
  <c r="F3180" i="5"/>
  <c r="F3179" i="5"/>
  <c r="F3178" i="5"/>
  <c r="F3177" i="5"/>
  <c r="F3176" i="5"/>
  <c r="F3175" i="5"/>
  <c r="F3174" i="5"/>
  <c r="F3173" i="5"/>
  <c r="F3172" i="5"/>
  <c r="F3171" i="5"/>
  <c r="F3170" i="5"/>
  <c r="F3169" i="5"/>
  <c r="F3168" i="5"/>
  <c r="F3167" i="5"/>
  <c r="F3166" i="5"/>
  <c r="F3165" i="5"/>
  <c r="F3164" i="5"/>
  <c r="F3163" i="5"/>
  <c r="F3162" i="5"/>
  <c r="F3161" i="5"/>
  <c r="F3160" i="5"/>
  <c r="F3159" i="5"/>
  <c r="F3158" i="5"/>
  <c r="F3157" i="5"/>
  <c r="F3156" i="5"/>
  <c r="F3155" i="5"/>
  <c r="F3154" i="5"/>
  <c r="F3153" i="5"/>
  <c r="F3152" i="5"/>
  <c r="F3151" i="5"/>
  <c r="F3150" i="5"/>
  <c r="F3149" i="5"/>
  <c r="F3148" i="5"/>
  <c r="F3147" i="5"/>
  <c r="F3146" i="5"/>
  <c r="F3145" i="5"/>
  <c r="F3144" i="5"/>
  <c r="F3143" i="5"/>
  <c r="F3142" i="5"/>
  <c r="F3141" i="5"/>
  <c r="F3140" i="5"/>
  <c r="F3139" i="5"/>
  <c r="F3138" i="5"/>
  <c r="F3137" i="5"/>
  <c r="F3136" i="5"/>
  <c r="F3135" i="5"/>
  <c r="F3134" i="5"/>
  <c r="F3133" i="5"/>
  <c r="F3132" i="5"/>
  <c r="F3131" i="5"/>
  <c r="F3130" i="5"/>
  <c r="F3129" i="5"/>
  <c r="F3128" i="5"/>
  <c r="F3127" i="5"/>
  <c r="F3126" i="5"/>
  <c r="F3125" i="5"/>
  <c r="F3124" i="5"/>
  <c r="F3123" i="5"/>
  <c r="F3122" i="5"/>
  <c r="F3121" i="5"/>
  <c r="F3120" i="5"/>
  <c r="F3119" i="5"/>
  <c r="F3118" i="5"/>
  <c r="F3117" i="5"/>
  <c r="F3116" i="5"/>
  <c r="F3115" i="5"/>
  <c r="F3114" i="5"/>
  <c r="F3113" i="5"/>
  <c r="F3112" i="5"/>
  <c r="F3111" i="5"/>
  <c r="F3110" i="5"/>
  <c r="F3109" i="5"/>
  <c r="F3108" i="5"/>
  <c r="F3107" i="5"/>
  <c r="F3106" i="5"/>
  <c r="F3105" i="5"/>
  <c r="F3104" i="5"/>
  <c r="F3103" i="5"/>
  <c r="F3102" i="5"/>
  <c r="F3101" i="5"/>
  <c r="F3100" i="5"/>
  <c r="F3099" i="5"/>
  <c r="F3098" i="5"/>
  <c r="F3097" i="5"/>
  <c r="F3096" i="5"/>
  <c r="F3095" i="5"/>
  <c r="F3094" i="5"/>
  <c r="F3093" i="5"/>
  <c r="F3092" i="5"/>
  <c r="F3091" i="5"/>
  <c r="F3090" i="5"/>
  <c r="F3089" i="5"/>
  <c r="F3088" i="5"/>
  <c r="F3087" i="5"/>
  <c r="F3086" i="5"/>
  <c r="F3085" i="5"/>
  <c r="F3084" i="5"/>
  <c r="F3083" i="5"/>
  <c r="F3082" i="5"/>
  <c r="F3081" i="5"/>
  <c r="F3080" i="5"/>
  <c r="F3079" i="5"/>
  <c r="F3078" i="5"/>
  <c r="F3077" i="5"/>
  <c r="F3076" i="5"/>
  <c r="F3075" i="5"/>
  <c r="F3074" i="5"/>
  <c r="F3073" i="5"/>
  <c r="F3072" i="5"/>
  <c r="F3071" i="5"/>
  <c r="F3070" i="5"/>
  <c r="F3069" i="5"/>
  <c r="F3068" i="5"/>
  <c r="F3067" i="5"/>
  <c r="F3066" i="5"/>
  <c r="F3065" i="5"/>
  <c r="F3064" i="5"/>
  <c r="F3063" i="5"/>
  <c r="F3062" i="5"/>
  <c r="F3061" i="5"/>
  <c r="F3060" i="5"/>
  <c r="F3059" i="5"/>
  <c r="F3058" i="5"/>
  <c r="F3057" i="5"/>
  <c r="F3056" i="5"/>
  <c r="F3055" i="5"/>
  <c r="F3054" i="5"/>
  <c r="F3053" i="5"/>
  <c r="F3052" i="5"/>
  <c r="F3051" i="5"/>
  <c r="F3050" i="5"/>
  <c r="F3049" i="5"/>
  <c r="F3048" i="5"/>
  <c r="F3047" i="5"/>
  <c r="F3046" i="5"/>
  <c r="F3045" i="5"/>
  <c r="F3044" i="5"/>
  <c r="F3043" i="5"/>
  <c r="F3042" i="5"/>
  <c r="F3041" i="5"/>
  <c r="F3040" i="5"/>
  <c r="F3039" i="5"/>
  <c r="F3038" i="5"/>
  <c r="F3037" i="5"/>
  <c r="F3036" i="5"/>
  <c r="F3035" i="5"/>
  <c r="F3034" i="5"/>
  <c r="F3033" i="5"/>
  <c r="F3032" i="5"/>
  <c r="F3031" i="5"/>
  <c r="F3030" i="5"/>
  <c r="F3029" i="5"/>
  <c r="F3028" i="5"/>
  <c r="F3027" i="5"/>
  <c r="F3026" i="5"/>
  <c r="F3025" i="5"/>
  <c r="F3024" i="5"/>
  <c r="F3023" i="5"/>
  <c r="F3022" i="5"/>
  <c r="F3021" i="5"/>
  <c r="F3020" i="5"/>
  <c r="F3019" i="5"/>
  <c r="F3018" i="5"/>
  <c r="F3017" i="5"/>
  <c r="F3016" i="5"/>
  <c r="F3015" i="5"/>
  <c r="F3014" i="5"/>
  <c r="F3013" i="5"/>
  <c r="F3012" i="5"/>
  <c r="F3011" i="5"/>
  <c r="F3010" i="5"/>
  <c r="F3009" i="5"/>
  <c r="F3008" i="5"/>
  <c r="F3007" i="5"/>
  <c r="F3006" i="5"/>
  <c r="F3005" i="5"/>
  <c r="F3004" i="5"/>
  <c r="F3003" i="5"/>
  <c r="F3002" i="5"/>
  <c r="F3001" i="5"/>
  <c r="F3000" i="5"/>
  <c r="F2999" i="5"/>
  <c r="F2998" i="5"/>
  <c r="F2997" i="5"/>
  <c r="F2996" i="5"/>
  <c r="F2995" i="5"/>
  <c r="F2994" i="5"/>
  <c r="F2993" i="5"/>
  <c r="F2992" i="5"/>
  <c r="F2991" i="5"/>
  <c r="F2990" i="5"/>
  <c r="F2989" i="5"/>
  <c r="F2988" i="5"/>
  <c r="F2987" i="5"/>
  <c r="F2986" i="5"/>
  <c r="F2985" i="5"/>
  <c r="F2984" i="5"/>
  <c r="F2983" i="5"/>
  <c r="F2982" i="5"/>
  <c r="F2981" i="5"/>
  <c r="F2980" i="5"/>
  <c r="F2979" i="5"/>
  <c r="F2978" i="5"/>
  <c r="F2977" i="5"/>
  <c r="F2976" i="5"/>
  <c r="F2975" i="5"/>
  <c r="F2974" i="5"/>
  <c r="F2973" i="5"/>
  <c r="F2972" i="5"/>
  <c r="F2971" i="5"/>
  <c r="F2970" i="5"/>
  <c r="F2969" i="5"/>
  <c r="F2968" i="5"/>
  <c r="F2967" i="5"/>
  <c r="F2966" i="5"/>
  <c r="F2965" i="5"/>
  <c r="F2964" i="5"/>
  <c r="F2963" i="5"/>
  <c r="F2962" i="5"/>
  <c r="F2961" i="5"/>
  <c r="F2960" i="5"/>
  <c r="F2959" i="5"/>
  <c r="F2958" i="5"/>
  <c r="F2957" i="5"/>
  <c r="F2956" i="5"/>
  <c r="F2955" i="5"/>
  <c r="F2954" i="5"/>
  <c r="F2953" i="5"/>
  <c r="F2952" i="5"/>
  <c r="F2951" i="5"/>
  <c r="F2950" i="5"/>
  <c r="F2949" i="5"/>
  <c r="F2948" i="5"/>
  <c r="F2947" i="5"/>
  <c r="F2946" i="5"/>
  <c r="F2945" i="5"/>
  <c r="F2944" i="5"/>
  <c r="F2943" i="5"/>
  <c r="F2942" i="5"/>
  <c r="F2941" i="5"/>
  <c r="F2940" i="5"/>
  <c r="F2939" i="5"/>
  <c r="F2938" i="5"/>
  <c r="F2937" i="5"/>
  <c r="F2936" i="5"/>
  <c r="F2935" i="5"/>
  <c r="F2934" i="5"/>
  <c r="F2933" i="5"/>
  <c r="F2932" i="5"/>
  <c r="F2931" i="5"/>
  <c r="F2930" i="5"/>
  <c r="F2929" i="5"/>
  <c r="F2928" i="5"/>
  <c r="F2927" i="5"/>
  <c r="F2926" i="5"/>
  <c r="F2925" i="5"/>
  <c r="F2924" i="5"/>
  <c r="F2923" i="5"/>
  <c r="F2922" i="5"/>
  <c r="F2921" i="5"/>
  <c r="F2920" i="5"/>
  <c r="F2919" i="5"/>
  <c r="F2918" i="5"/>
  <c r="F2917" i="5"/>
  <c r="F2916" i="5"/>
  <c r="F2915" i="5"/>
  <c r="F2914" i="5"/>
  <c r="F2913" i="5"/>
  <c r="F2912" i="5"/>
  <c r="F2911" i="5"/>
  <c r="F2910" i="5"/>
  <c r="F2909" i="5"/>
  <c r="F2908" i="5"/>
  <c r="F2907" i="5"/>
  <c r="F2906" i="5"/>
  <c r="F2905" i="5"/>
  <c r="F2904" i="5"/>
  <c r="F2903" i="5"/>
  <c r="F2902" i="5"/>
  <c r="F2901" i="5"/>
  <c r="F2900" i="5"/>
  <c r="F2899" i="5"/>
  <c r="F2898" i="5"/>
  <c r="F2897" i="5"/>
  <c r="F2896" i="5"/>
  <c r="F2895" i="5"/>
  <c r="F2894" i="5"/>
  <c r="F2893" i="5"/>
  <c r="F2892" i="5"/>
  <c r="F2891" i="5"/>
  <c r="F2890" i="5"/>
  <c r="F2889" i="5"/>
  <c r="F2888" i="5"/>
  <c r="F2887" i="5"/>
  <c r="F2886" i="5"/>
  <c r="F2885" i="5"/>
  <c r="F2884" i="5"/>
  <c r="F2883" i="5"/>
  <c r="F2882" i="5"/>
  <c r="F2881" i="5"/>
  <c r="F2880" i="5"/>
  <c r="F2879" i="5"/>
  <c r="F2878" i="5"/>
  <c r="F2877" i="5"/>
  <c r="F2876" i="5"/>
  <c r="F2875" i="5"/>
  <c r="F2874" i="5"/>
  <c r="F2873" i="5"/>
  <c r="F2872" i="5"/>
  <c r="F2871" i="5"/>
  <c r="F2870" i="5"/>
  <c r="F2869" i="5"/>
  <c r="F2868" i="5"/>
  <c r="F2867" i="5"/>
  <c r="F2866" i="5"/>
  <c r="F2865" i="5"/>
  <c r="F2864" i="5"/>
  <c r="F2863" i="5"/>
  <c r="F2862" i="5"/>
  <c r="F2861" i="5"/>
  <c r="F2860" i="5"/>
  <c r="F2859" i="5"/>
  <c r="F2858" i="5"/>
  <c r="F2857" i="5"/>
  <c r="F2856" i="5"/>
  <c r="F2855" i="5"/>
  <c r="F2854" i="5"/>
  <c r="F2853" i="5"/>
  <c r="F2852" i="5"/>
  <c r="F2851" i="5"/>
  <c r="F2850" i="5"/>
  <c r="F2849" i="5"/>
  <c r="F2848" i="5"/>
  <c r="F2847" i="5"/>
  <c r="F2846" i="5"/>
  <c r="F2845" i="5"/>
  <c r="F2844" i="5"/>
  <c r="F2843" i="5"/>
  <c r="F2842" i="5"/>
  <c r="F2841" i="5"/>
  <c r="F2840" i="5"/>
  <c r="F2839" i="5"/>
  <c r="F2838" i="5"/>
  <c r="F2837" i="5"/>
  <c r="F2836" i="5"/>
  <c r="F2835" i="5"/>
  <c r="F2834" i="5"/>
  <c r="F2833" i="5"/>
  <c r="F2832" i="5"/>
  <c r="F2831" i="5"/>
  <c r="F2830" i="5"/>
  <c r="F2829" i="5"/>
  <c r="F2828" i="5"/>
  <c r="F2827" i="5"/>
  <c r="F2826" i="5"/>
  <c r="F2825" i="5"/>
  <c r="F2824" i="5"/>
  <c r="F2823" i="5"/>
  <c r="F2822" i="5"/>
  <c r="F2821" i="5"/>
  <c r="F2820" i="5"/>
  <c r="F2819" i="5"/>
  <c r="F2818" i="5"/>
  <c r="F2817" i="5"/>
  <c r="F2816" i="5"/>
  <c r="F2815" i="5"/>
  <c r="F2814" i="5"/>
  <c r="F2813" i="5"/>
  <c r="F2812" i="5"/>
  <c r="F2811" i="5"/>
  <c r="F2810" i="5"/>
  <c r="F2809" i="5"/>
  <c r="F2808" i="5"/>
  <c r="F2807" i="5"/>
  <c r="F2806" i="5"/>
  <c r="F2805" i="5"/>
  <c r="F2804" i="5"/>
  <c r="F2803" i="5"/>
  <c r="F2802" i="5"/>
  <c r="F2801" i="5"/>
  <c r="F2800" i="5"/>
  <c r="F2799" i="5"/>
  <c r="F2798" i="5"/>
  <c r="F2797" i="5"/>
  <c r="F2796" i="5"/>
  <c r="F2795" i="5"/>
  <c r="F2794" i="5"/>
  <c r="F2793" i="5"/>
  <c r="F2792" i="5"/>
  <c r="F2791" i="5"/>
  <c r="F2790" i="5"/>
  <c r="F2789" i="5"/>
  <c r="F2788" i="5"/>
  <c r="F2787" i="5"/>
  <c r="F2786" i="5"/>
  <c r="F2785" i="5"/>
  <c r="F2784" i="5"/>
  <c r="F2783" i="5"/>
  <c r="F2782" i="5"/>
  <c r="F2781" i="5"/>
  <c r="F2780" i="5"/>
  <c r="F2779" i="5"/>
  <c r="F2778" i="5"/>
  <c r="F2777" i="5"/>
  <c r="F2776" i="5"/>
  <c r="F2775" i="5"/>
  <c r="F2774" i="5"/>
  <c r="F2773" i="5"/>
  <c r="F2772" i="5"/>
  <c r="F2771" i="5"/>
  <c r="F2770" i="5"/>
  <c r="F2769" i="5"/>
  <c r="F2768" i="5"/>
  <c r="F2767" i="5"/>
  <c r="F2766" i="5"/>
  <c r="F2765" i="5"/>
  <c r="F2764" i="5"/>
  <c r="F2763" i="5"/>
  <c r="F2762" i="5"/>
  <c r="F2761" i="5"/>
  <c r="F2760" i="5"/>
  <c r="F2759" i="5"/>
  <c r="F2758" i="5"/>
  <c r="F2757" i="5"/>
  <c r="F2756" i="5"/>
  <c r="F2755" i="5"/>
  <c r="F2754" i="5"/>
  <c r="F2753" i="5"/>
  <c r="F2752" i="5"/>
  <c r="F2751" i="5"/>
  <c r="F2750" i="5"/>
  <c r="F2749" i="5"/>
  <c r="F2748" i="5"/>
  <c r="F2747" i="5"/>
  <c r="F2746" i="5"/>
  <c r="F2745" i="5"/>
  <c r="F2744" i="5"/>
  <c r="F2743" i="5"/>
  <c r="F2742" i="5"/>
  <c r="F2741" i="5"/>
  <c r="F2740" i="5"/>
  <c r="F2739" i="5"/>
  <c r="F2738" i="5"/>
  <c r="F2737" i="5"/>
  <c r="F2736" i="5"/>
  <c r="F2735" i="5"/>
  <c r="F2734" i="5"/>
  <c r="F2733" i="5"/>
  <c r="F2732" i="5"/>
  <c r="F2731" i="5"/>
  <c r="F2730" i="5"/>
  <c r="F2729" i="5"/>
  <c r="F2728" i="5"/>
  <c r="F2727" i="5"/>
  <c r="F2726" i="5"/>
  <c r="F2725" i="5"/>
  <c r="F2724" i="5"/>
  <c r="F2723" i="5"/>
  <c r="F2722" i="5"/>
  <c r="F2721" i="5"/>
  <c r="F2720" i="5"/>
  <c r="F2719" i="5"/>
  <c r="F2718" i="5"/>
  <c r="F2717" i="5"/>
  <c r="F2716" i="5"/>
  <c r="F2715" i="5"/>
  <c r="F2714" i="5"/>
  <c r="F2713" i="5"/>
  <c r="F2712" i="5"/>
  <c r="F2711" i="5"/>
  <c r="F2710" i="5"/>
  <c r="F2709" i="5"/>
  <c r="F2708" i="5"/>
  <c r="F2707" i="5"/>
  <c r="F2706" i="5"/>
  <c r="F2705" i="5"/>
  <c r="F2704" i="5"/>
  <c r="F2703" i="5"/>
  <c r="F2702" i="5"/>
  <c r="F2701" i="5"/>
  <c r="F2700" i="5"/>
  <c r="F2699" i="5"/>
  <c r="F2698" i="5"/>
  <c r="F2697" i="5"/>
  <c r="F2696" i="5"/>
  <c r="F2695" i="5"/>
  <c r="F2694" i="5"/>
  <c r="F2693" i="5"/>
  <c r="F2692" i="5"/>
  <c r="F2691" i="5"/>
  <c r="F2690" i="5"/>
  <c r="F2689" i="5"/>
  <c r="F2688" i="5"/>
  <c r="F2687" i="5"/>
  <c r="F2686" i="5"/>
  <c r="F2685" i="5"/>
  <c r="F2684" i="5"/>
  <c r="F2683" i="5"/>
  <c r="F2682" i="5"/>
  <c r="F2681" i="5"/>
  <c r="F2680" i="5"/>
  <c r="F2679" i="5"/>
  <c r="F2678" i="5"/>
  <c r="F2677" i="5"/>
  <c r="F2676" i="5"/>
  <c r="F2675" i="5"/>
  <c r="F2674" i="5"/>
  <c r="F2673" i="5"/>
  <c r="F2672" i="5"/>
  <c r="F2671" i="5"/>
  <c r="F2670" i="5"/>
  <c r="F2669" i="5"/>
  <c r="F2668" i="5"/>
  <c r="F2667" i="5"/>
  <c r="F2666" i="5"/>
  <c r="F2665" i="5"/>
  <c r="F2664" i="5"/>
  <c r="F2663" i="5"/>
  <c r="F2662" i="5"/>
  <c r="F2661" i="5"/>
  <c r="F2660" i="5"/>
  <c r="F2659" i="5"/>
  <c r="F2658" i="5"/>
  <c r="F2657" i="5"/>
  <c r="F2656" i="5"/>
  <c r="F2655" i="5"/>
  <c r="F2654" i="5"/>
  <c r="F2653" i="5"/>
  <c r="F2652" i="5"/>
  <c r="F2651" i="5"/>
  <c r="F2650" i="5"/>
  <c r="F2649" i="5"/>
  <c r="F2648" i="5"/>
  <c r="F2647" i="5"/>
  <c r="F2646" i="5"/>
  <c r="F2645" i="5"/>
  <c r="F2644" i="5"/>
  <c r="F2643" i="5"/>
  <c r="F2642" i="5"/>
  <c r="F2641" i="5"/>
  <c r="F2640" i="5"/>
  <c r="F2639" i="5"/>
  <c r="F2638" i="5"/>
  <c r="F2637" i="5"/>
  <c r="F2636" i="5"/>
  <c r="F2635" i="5"/>
  <c r="F2634" i="5"/>
  <c r="F2633" i="5"/>
  <c r="F2632" i="5"/>
  <c r="F2631" i="5"/>
  <c r="F2630" i="5"/>
  <c r="F2629" i="5"/>
  <c r="F2628" i="5"/>
  <c r="F2627" i="5"/>
  <c r="F2626" i="5"/>
  <c r="F2625" i="5"/>
  <c r="F2624" i="5"/>
  <c r="F2623" i="5"/>
  <c r="F2622" i="5"/>
  <c r="F2621" i="5"/>
  <c r="F2620" i="5"/>
  <c r="F2619" i="5"/>
  <c r="F2618" i="5"/>
  <c r="F2617" i="5"/>
  <c r="F2616" i="5"/>
  <c r="F2615" i="5"/>
  <c r="F2614" i="5"/>
  <c r="F2613" i="5"/>
  <c r="F2612" i="5"/>
  <c r="F2611" i="5"/>
  <c r="F2610" i="5"/>
  <c r="F2609" i="5"/>
  <c r="F2608" i="5"/>
  <c r="F2607" i="5"/>
  <c r="F2606" i="5"/>
  <c r="F2605" i="5"/>
  <c r="F2604" i="5"/>
  <c r="F2603" i="5"/>
  <c r="F2602" i="5"/>
  <c r="F2601" i="5"/>
  <c r="F2600" i="5"/>
  <c r="F2599" i="5"/>
  <c r="F2598" i="5"/>
  <c r="F2597" i="5"/>
  <c r="F2596" i="5"/>
  <c r="F2595" i="5"/>
  <c r="F2594" i="5"/>
  <c r="F2593" i="5"/>
  <c r="F2592" i="5"/>
  <c r="F2591" i="5"/>
  <c r="F2590" i="5"/>
  <c r="F2589" i="5"/>
  <c r="F2588" i="5"/>
  <c r="F2587" i="5"/>
  <c r="F2586" i="5"/>
  <c r="F2585" i="5"/>
  <c r="F2584" i="5"/>
  <c r="F2583" i="5"/>
  <c r="F2582" i="5"/>
  <c r="F2581" i="5"/>
  <c r="F2580" i="5"/>
  <c r="F2579" i="5"/>
  <c r="F2578" i="5"/>
  <c r="F2577" i="5"/>
  <c r="F2576" i="5"/>
  <c r="F2575" i="5"/>
  <c r="F2574" i="5"/>
  <c r="F2573" i="5"/>
  <c r="F2572" i="5"/>
  <c r="F2571" i="5"/>
  <c r="F2570" i="5"/>
  <c r="F2569" i="5"/>
  <c r="F2568" i="5"/>
  <c r="F2567" i="5"/>
  <c r="F2566" i="5"/>
  <c r="F2565" i="5"/>
  <c r="F2564" i="5"/>
  <c r="F2563" i="5"/>
  <c r="F2562" i="5"/>
  <c r="F2561" i="5"/>
  <c r="F2560" i="5"/>
  <c r="F2559" i="5"/>
  <c r="F2558" i="5"/>
  <c r="F2557" i="5"/>
  <c r="F2556" i="5"/>
  <c r="F2555" i="5"/>
  <c r="F2554" i="5"/>
  <c r="F2553" i="5"/>
  <c r="F2552" i="5"/>
  <c r="F2551" i="5"/>
  <c r="F2550" i="5"/>
  <c r="F2549" i="5"/>
  <c r="F2548" i="5"/>
  <c r="F2547" i="5"/>
  <c r="F2546" i="5"/>
  <c r="F2545" i="5"/>
  <c r="F2544" i="5"/>
  <c r="F2543" i="5"/>
  <c r="F2542" i="5"/>
  <c r="F2541" i="5"/>
  <c r="F2540" i="5"/>
  <c r="F2539" i="5"/>
  <c r="F2538" i="5"/>
  <c r="F2537" i="5"/>
  <c r="F2536" i="5"/>
  <c r="F2535" i="5"/>
  <c r="F2534" i="5"/>
  <c r="F2533" i="5"/>
  <c r="F2532" i="5"/>
  <c r="F2531" i="5"/>
  <c r="F2530" i="5"/>
  <c r="F2529" i="5"/>
  <c r="F2528" i="5"/>
  <c r="F2527" i="5"/>
  <c r="F2526" i="5"/>
  <c r="F2525" i="5"/>
  <c r="F2524" i="5"/>
  <c r="F2523" i="5"/>
  <c r="F2522" i="5"/>
  <c r="F2521" i="5"/>
  <c r="F2520" i="5"/>
  <c r="F2519" i="5"/>
  <c r="F2518" i="5"/>
  <c r="F2517" i="5"/>
  <c r="F2516" i="5"/>
  <c r="F2515" i="5"/>
  <c r="F2514" i="5"/>
  <c r="F2513" i="5"/>
  <c r="F2512" i="5"/>
  <c r="F2511" i="5"/>
  <c r="F2510" i="5"/>
  <c r="F2509" i="5"/>
  <c r="F2508" i="5"/>
  <c r="F2507" i="5"/>
  <c r="F2506" i="5"/>
  <c r="F2505" i="5"/>
  <c r="F2504" i="5"/>
  <c r="F2503" i="5"/>
  <c r="F2502" i="5"/>
  <c r="F2501" i="5"/>
  <c r="F2500" i="5"/>
  <c r="F2499" i="5"/>
  <c r="F2498" i="5"/>
  <c r="F2497" i="5"/>
  <c r="F2496" i="5"/>
  <c r="F2495" i="5"/>
  <c r="F2494" i="5"/>
  <c r="F2493" i="5"/>
  <c r="F2492" i="5"/>
  <c r="F2491" i="5"/>
  <c r="F2490" i="5"/>
  <c r="F2489" i="5"/>
  <c r="F2488" i="5"/>
  <c r="F2487" i="5"/>
  <c r="F2486" i="5"/>
  <c r="F2485" i="5"/>
  <c r="F2484" i="5"/>
  <c r="F2483" i="5"/>
  <c r="F2482" i="5"/>
  <c r="F2481" i="5"/>
  <c r="F2480" i="5"/>
  <c r="F2479" i="5"/>
  <c r="F2478" i="5"/>
  <c r="F2477" i="5"/>
  <c r="F2476" i="5"/>
  <c r="F2475" i="5"/>
  <c r="F2474" i="5"/>
  <c r="F2473" i="5"/>
  <c r="F2472" i="5"/>
  <c r="F2471" i="5"/>
  <c r="F2470" i="5"/>
  <c r="F2469" i="5"/>
  <c r="F2468" i="5"/>
  <c r="F2467" i="5"/>
  <c r="F2466" i="5"/>
  <c r="F2465" i="5"/>
  <c r="F2464" i="5"/>
  <c r="F2463" i="5"/>
  <c r="F2462" i="5"/>
  <c r="F2461" i="5"/>
  <c r="F2460" i="5"/>
  <c r="F2459" i="5"/>
  <c r="F2458" i="5"/>
  <c r="F2457" i="5"/>
  <c r="F2456" i="5"/>
  <c r="F2455" i="5"/>
  <c r="F2454" i="5"/>
  <c r="F2453" i="5"/>
  <c r="F2452" i="5"/>
  <c r="F2451" i="5"/>
  <c r="F2450" i="5"/>
  <c r="F2449" i="5"/>
  <c r="F2448" i="5"/>
  <c r="F2447" i="5"/>
  <c r="F2446" i="5"/>
  <c r="F2445" i="5"/>
  <c r="F2444" i="5"/>
  <c r="F2443" i="5"/>
  <c r="F2442" i="5"/>
  <c r="F2441" i="5"/>
  <c r="F2440" i="5"/>
  <c r="F2439" i="5"/>
  <c r="F2438" i="5"/>
  <c r="F2437" i="5"/>
  <c r="F2436" i="5"/>
  <c r="F2435" i="5"/>
  <c r="F2434" i="5"/>
  <c r="F2433" i="5"/>
  <c r="F2432" i="5"/>
  <c r="F2431" i="5"/>
  <c r="F2430" i="5"/>
  <c r="F2429" i="5"/>
  <c r="F2428" i="5"/>
  <c r="F2427" i="5"/>
  <c r="F2426" i="5"/>
  <c r="F2425" i="5"/>
  <c r="F2424" i="5"/>
  <c r="F2423" i="5"/>
  <c r="F2422" i="5"/>
  <c r="F2421" i="5"/>
  <c r="F2420" i="5"/>
  <c r="F2419" i="5"/>
  <c r="F2418" i="5"/>
  <c r="F2417" i="5"/>
  <c r="F2416" i="5"/>
  <c r="F2415" i="5"/>
  <c r="F2414" i="5"/>
  <c r="F2413" i="5"/>
  <c r="F2412" i="5"/>
  <c r="F2411" i="5"/>
  <c r="F2410" i="5"/>
  <c r="F2409" i="5"/>
  <c r="F2408" i="5"/>
  <c r="F2407" i="5"/>
  <c r="F2406" i="5"/>
  <c r="F2405" i="5"/>
  <c r="F2404" i="5"/>
  <c r="F2403" i="5"/>
  <c r="F2402" i="5"/>
  <c r="F2401" i="5"/>
  <c r="F2400" i="5"/>
  <c r="F2399" i="5"/>
  <c r="F2398" i="5"/>
  <c r="F2397" i="5"/>
  <c r="F2396" i="5"/>
  <c r="F2395" i="5"/>
  <c r="F2394" i="5"/>
  <c r="F2393" i="5"/>
  <c r="F2392" i="5"/>
  <c r="F2391" i="5"/>
  <c r="F2390" i="5"/>
  <c r="F2389" i="5"/>
  <c r="F2388" i="5"/>
  <c r="F2387" i="5"/>
  <c r="F2386" i="5"/>
  <c r="F2385" i="5"/>
  <c r="F2384" i="5"/>
  <c r="F2383" i="5"/>
  <c r="F2382" i="5"/>
  <c r="F2381" i="5"/>
  <c r="F2380" i="5"/>
  <c r="F2379" i="5"/>
  <c r="F2378" i="5"/>
  <c r="F2377" i="5"/>
  <c r="F2376" i="5"/>
  <c r="F2375" i="5"/>
  <c r="F2374" i="5"/>
  <c r="F2373" i="5"/>
  <c r="F2372" i="5"/>
  <c r="F2371" i="5"/>
  <c r="F2370" i="5"/>
  <c r="F2369" i="5"/>
  <c r="F2368" i="5"/>
  <c r="F2367" i="5"/>
  <c r="F2366" i="5"/>
  <c r="F2365" i="5"/>
  <c r="F2364" i="5"/>
  <c r="F2363" i="5"/>
  <c r="F2362" i="5"/>
  <c r="F2361" i="5"/>
  <c r="F2360" i="5"/>
  <c r="F2359" i="5"/>
  <c r="F2358" i="5"/>
  <c r="F2357" i="5"/>
  <c r="F2356" i="5"/>
  <c r="F2355" i="5"/>
  <c r="F2354" i="5"/>
  <c r="F2353" i="5"/>
  <c r="F2352" i="5"/>
  <c r="F2351" i="5"/>
  <c r="F2350" i="5"/>
  <c r="F2349" i="5"/>
  <c r="F2348" i="5"/>
  <c r="F2347" i="5"/>
  <c r="F2346" i="5"/>
  <c r="F2345" i="5"/>
  <c r="F2344" i="5"/>
  <c r="F2343" i="5"/>
  <c r="F2342" i="5"/>
  <c r="F2341" i="5"/>
  <c r="F2340" i="5"/>
  <c r="F2339" i="5"/>
  <c r="F2338" i="5"/>
  <c r="F2337" i="5"/>
  <c r="F2336" i="5"/>
  <c r="F2335" i="5"/>
  <c r="F2334" i="5"/>
  <c r="F2333" i="5"/>
  <c r="F2332" i="5"/>
  <c r="F2331" i="5"/>
  <c r="F2330" i="5"/>
  <c r="F2329" i="5"/>
  <c r="F2328" i="5"/>
  <c r="F2327" i="5"/>
  <c r="F2326" i="5"/>
  <c r="F2325" i="5"/>
  <c r="F2324" i="5"/>
  <c r="F2323" i="5"/>
  <c r="F2322" i="5"/>
  <c r="F2321" i="5"/>
  <c r="F2320" i="5"/>
  <c r="F2319" i="5"/>
  <c r="F2318" i="5"/>
  <c r="F2317" i="5"/>
  <c r="F2316" i="5"/>
  <c r="F2315" i="5"/>
  <c r="F2314" i="5"/>
  <c r="F2313" i="5"/>
  <c r="F2312" i="5"/>
  <c r="F2311" i="5"/>
  <c r="F2310" i="5"/>
  <c r="F2309" i="5"/>
  <c r="F2308" i="5"/>
  <c r="F2307" i="5"/>
  <c r="F2306" i="5"/>
  <c r="F2305" i="5"/>
  <c r="F2304" i="5"/>
  <c r="F2303" i="5"/>
  <c r="F2302" i="5"/>
  <c r="F2301" i="5"/>
  <c r="F2300" i="5"/>
  <c r="F2299" i="5"/>
  <c r="F2298" i="5"/>
  <c r="F2297" i="5"/>
  <c r="F2296" i="5"/>
  <c r="F2295" i="5"/>
  <c r="F2294" i="5"/>
  <c r="F2293" i="5"/>
  <c r="F2292" i="5"/>
  <c r="F2291" i="5"/>
  <c r="F2290" i="5"/>
  <c r="F2289" i="5"/>
  <c r="F2288" i="5"/>
  <c r="F2287" i="5"/>
  <c r="F2286" i="5"/>
  <c r="F2285" i="5"/>
  <c r="F2284" i="5"/>
  <c r="F2283" i="5"/>
  <c r="F2282" i="5"/>
  <c r="F2281" i="5"/>
  <c r="F2280" i="5"/>
  <c r="F2279" i="5"/>
  <c r="F2278" i="5"/>
  <c r="F2277" i="5"/>
  <c r="F2276" i="5"/>
  <c r="F2275" i="5"/>
  <c r="F2274" i="5"/>
  <c r="F2273" i="5"/>
  <c r="F2272" i="5"/>
  <c r="F2271" i="5"/>
  <c r="F2270" i="5"/>
  <c r="F2269" i="5"/>
  <c r="F2268" i="5"/>
  <c r="F2267" i="5"/>
  <c r="F2266" i="5"/>
  <c r="F2265" i="5"/>
  <c r="F2264" i="5"/>
  <c r="F2263" i="5"/>
  <c r="F2262" i="5"/>
  <c r="F2261" i="5"/>
  <c r="F2260" i="5"/>
  <c r="F2259" i="5"/>
  <c r="F2258" i="5"/>
  <c r="F2257" i="5"/>
  <c r="F2256" i="5"/>
  <c r="F2255" i="5"/>
  <c r="F2254" i="5"/>
  <c r="F2253" i="5"/>
  <c r="F2252" i="5"/>
  <c r="F2251" i="5"/>
  <c r="F2250" i="5"/>
  <c r="F2249" i="5"/>
  <c r="F2248" i="5"/>
  <c r="F2247" i="5"/>
  <c r="F2246" i="5"/>
  <c r="F2245" i="5"/>
  <c r="F2244" i="5"/>
  <c r="F2243" i="5"/>
  <c r="F2242" i="5"/>
  <c r="F2241" i="5"/>
  <c r="F2240" i="5"/>
  <c r="F2239" i="5"/>
  <c r="F2238" i="5"/>
  <c r="F2237" i="5"/>
  <c r="F2236" i="5"/>
  <c r="F2235" i="5"/>
  <c r="F2234" i="5"/>
  <c r="F2233" i="5"/>
  <c r="F2232" i="5"/>
  <c r="F2231" i="5"/>
  <c r="F2230" i="5"/>
  <c r="F2229" i="5"/>
  <c r="F2228" i="5"/>
  <c r="F2227" i="5"/>
  <c r="F2226" i="5"/>
  <c r="F2225" i="5"/>
  <c r="F2224" i="5"/>
  <c r="F2223" i="5"/>
  <c r="F2222" i="5"/>
  <c r="F2221" i="5"/>
  <c r="F2220" i="5"/>
  <c r="F2219" i="5"/>
  <c r="F2218" i="5"/>
  <c r="F2217" i="5"/>
  <c r="F2216" i="5"/>
  <c r="F2215" i="5"/>
  <c r="F2214" i="5"/>
  <c r="F2213" i="5"/>
  <c r="F2212" i="5"/>
  <c r="F2211" i="5"/>
  <c r="F2210" i="5"/>
  <c r="F2209" i="5"/>
  <c r="F2208" i="5"/>
  <c r="F2207" i="5"/>
  <c r="F2206" i="5"/>
  <c r="F2205" i="5"/>
  <c r="F2204" i="5"/>
  <c r="F2203" i="5"/>
  <c r="F2202" i="5"/>
  <c r="F2201" i="5"/>
  <c r="F2200" i="5"/>
  <c r="F2199" i="5"/>
  <c r="F2198" i="5"/>
  <c r="F2197" i="5"/>
  <c r="F2196" i="5"/>
  <c r="F2195" i="5"/>
  <c r="F2194" i="5"/>
  <c r="F2193" i="5"/>
  <c r="F2192" i="5"/>
  <c r="F2191" i="5"/>
  <c r="F2190" i="5"/>
  <c r="F2189" i="5"/>
  <c r="F2188" i="5"/>
  <c r="F2187" i="5"/>
  <c r="F2186" i="5"/>
  <c r="F2185" i="5"/>
  <c r="F2184" i="5"/>
  <c r="F2183" i="5"/>
  <c r="F2182" i="5"/>
  <c r="F2181" i="5"/>
  <c r="F2180" i="5"/>
  <c r="F2179" i="5"/>
  <c r="F2178" i="5"/>
  <c r="F2177" i="5"/>
  <c r="F2176" i="5"/>
  <c r="F2175" i="5"/>
  <c r="F2174" i="5"/>
  <c r="F2173" i="5"/>
  <c r="F2172" i="5"/>
  <c r="F2171" i="5"/>
  <c r="F2170" i="5"/>
  <c r="F2169" i="5"/>
  <c r="F2168" i="5"/>
  <c r="F2167" i="5"/>
  <c r="F2166" i="5"/>
  <c r="F2165" i="5"/>
  <c r="F2164" i="5"/>
  <c r="F2163" i="5"/>
  <c r="F2162" i="5"/>
  <c r="F2161" i="5"/>
  <c r="F2160" i="5"/>
  <c r="F2159" i="5"/>
  <c r="F2158" i="5"/>
  <c r="F2157" i="5"/>
  <c r="F2156" i="5"/>
  <c r="F2155" i="5"/>
  <c r="F2154" i="5"/>
  <c r="F2153" i="5"/>
  <c r="F2152" i="5"/>
  <c r="F2151" i="5"/>
  <c r="F2150" i="5"/>
  <c r="F2149" i="5"/>
  <c r="F2148" i="5"/>
  <c r="F2147" i="5"/>
  <c r="F2146" i="5"/>
  <c r="F2145" i="5"/>
  <c r="F2144" i="5"/>
  <c r="F2143" i="5"/>
  <c r="F2142" i="5"/>
  <c r="F2141" i="5"/>
  <c r="F2140" i="5"/>
  <c r="F2139" i="5"/>
  <c r="F2138" i="5"/>
  <c r="F2137" i="5"/>
  <c r="F2136" i="5"/>
  <c r="F2135" i="5"/>
  <c r="F2134" i="5"/>
  <c r="F2133" i="5"/>
  <c r="F2132" i="5"/>
  <c r="F2131" i="5"/>
  <c r="F2130" i="5"/>
  <c r="F2129" i="5"/>
  <c r="F2128" i="5"/>
  <c r="F2127" i="5"/>
  <c r="F2126" i="5"/>
  <c r="F2125" i="5"/>
  <c r="F2124" i="5"/>
  <c r="F2123" i="5"/>
  <c r="F2122" i="5"/>
  <c r="F2121" i="5"/>
  <c r="F2120" i="5"/>
  <c r="F2119" i="5"/>
  <c r="F2118" i="5"/>
  <c r="F2117" i="5"/>
  <c r="F2116" i="5"/>
  <c r="F2115" i="5"/>
  <c r="F2114" i="5"/>
  <c r="F2113" i="5"/>
  <c r="F2112" i="5"/>
  <c r="F2111" i="5"/>
  <c r="F2110" i="5"/>
  <c r="F2109" i="5"/>
  <c r="F2108" i="5"/>
  <c r="F2107" i="5"/>
  <c r="F2106" i="5"/>
  <c r="F2105" i="5"/>
  <c r="F2104" i="5"/>
  <c r="F2103" i="5"/>
  <c r="F2102" i="5"/>
  <c r="F2101" i="5"/>
  <c r="F2100" i="5"/>
  <c r="F2099" i="5"/>
  <c r="F2098" i="5"/>
  <c r="F2097" i="5"/>
  <c r="F2096" i="5"/>
  <c r="F2095" i="5"/>
  <c r="F2094" i="5"/>
  <c r="F2093" i="5"/>
  <c r="F2092" i="5"/>
  <c r="F2091" i="5"/>
  <c r="F2090" i="5"/>
  <c r="F2089" i="5"/>
  <c r="F2088" i="5"/>
  <c r="F2087" i="5"/>
  <c r="F2086" i="5"/>
  <c r="F2085" i="5"/>
  <c r="F2084" i="5"/>
  <c r="F2083" i="5"/>
  <c r="F2082" i="5"/>
  <c r="F2081" i="5"/>
  <c r="F2080" i="5"/>
  <c r="F2079" i="5"/>
  <c r="F2078" i="5"/>
  <c r="F2077" i="5"/>
  <c r="F2076" i="5"/>
  <c r="F2075" i="5"/>
  <c r="F2074" i="5"/>
  <c r="F2073" i="5"/>
  <c r="F2072" i="5"/>
  <c r="F2071" i="5"/>
  <c r="F2070" i="5"/>
  <c r="F2069" i="5"/>
  <c r="F2068" i="5"/>
  <c r="F2067" i="5"/>
  <c r="F2066" i="5"/>
  <c r="F2065" i="5"/>
  <c r="F2064" i="5"/>
  <c r="F2063" i="5"/>
  <c r="F2062" i="5"/>
  <c r="F2061" i="5"/>
  <c r="F2060" i="5"/>
  <c r="F2059" i="5"/>
  <c r="F2058" i="5"/>
  <c r="F2057" i="5"/>
  <c r="F2056" i="5"/>
  <c r="F2055" i="5"/>
  <c r="F2054" i="5"/>
  <c r="F2053" i="5"/>
  <c r="F2052" i="5"/>
  <c r="F2051" i="5"/>
  <c r="F2050" i="5"/>
  <c r="F2049" i="5"/>
  <c r="F2048" i="5"/>
  <c r="F2047" i="5"/>
  <c r="F2046" i="5"/>
  <c r="F2045" i="5"/>
  <c r="F2044" i="5"/>
  <c r="F2043" i="5"/>
  <c r="F2042" i="5"/>
  <c r="F2041" i="5"/>
  <c r="F2040" i="5"/>
  <c r="F2039" i="5"/>
  <c r="F2038" i="5"/>
  <c r="F2037" i="5"/>
  <c r="F2036" i="5"/>
  <c r="F2035" i="5"/>
  <c r="F2034" i="5"/>
  <c r="F2033" i="5"/>
  <c r="F2032" i="5"/>
  <c r="F2031" i="5"/>
  <c r="F2030" i="5"/>
  <c r="F2029" i="5"/>
  <c r="F2028" i="5"/>
  <c r="F2027" i="5"/>
  <c r="F2026" i="5"/>
  <c r="F2025" i="5"/>
  <c r="F2024" i="5"/>
  <c r="F2023" i="5"/>
  <c r="F2022" i="5"/>
  <c r="F2021" i="5"/>
  <c r="F2020" i="5"/>
  <c r="F2019" i="5"/>
  <c r="F2018" i="5"/>
  <c r="F2017" i="5"/>
  <c r="F2016" i="5"/>
  <c r="F2015" i="5"/>
  <c r="F2014" i="5"/>
  <c r="F2013" i="5"/>
  <c r="F2012" i="5"/>
  <c r="F2011" i="5"/>
  <c r="F2010" i="5"/>
  <c r="F2009" i="5"/>
  <c r="F2008" i="5"/>
  <c r="F2007" i="5"/>
  <c r="F2006" i="5"/>
  <c r="F2005" i="5"/>
  <c r="F2004" i="5"/>
  <c r="F2003" i="5"/>
  <c r="F2002" i="5"/>
  <c r="F2001" i="5"/>
  <c r="F2000" i="5"/>
  <c r="F1999" i="5"/>
  <c r="F1998" i="5"/>
  <c r="F1997" i="5"/>
  <c r="F1996" i="5"/>
  <c r="F1995" i="5"/>
  <c r="F1994" i="5"/>
  <c r="F1993" i="5"/>
  <c r="F1992" i="5"/>
  <c r="F1991" i="5"/>
  <c r="F1990" i="5"/>
  <c r="F1989" i="5"/>
  <c r="F1988" i="5"/>
  <c r="F1987" i="5"/>
  <c r="F1986" i="5"/>
  <c r="F1985" i="5"/>
  <c r="F1984" i="5"/>
  <c r="F1983" i="5"/>
  <c r="F1982" i="5"/>
  <c r="F1981" i="5"/>
  <c r="F1980" i="5"/>
  <c r="F1979" i="5"/>
  <c r="F1978" i="5"/>
  <c r="F1977" i="5"/>
  <c r="F1976" i="5"/>
  <c r="F1975" i="5"/>
  <c r="F1974" i="5"/>
  <c r="F1973" i="5"/>
  <c r="F1972" i="5"/>
  <c r="F1971" i="5"/>
  <c r="F1970" i="5"/>
  <c r="F1969" i="5"/>
  <c r="F1968" i="5"/>
  <c r="F1967" i="5"/>
  <c r="F1966" i="5"/>
  <c r="F1965" i="5"/>
  <c r="F1964" i="5"/>
  <c r="F1963" i="5"/>
  <c r="F1962" i="5"/>
  <c r="F1961" i="5"/>
  <c r="F1960" i="5"/>
  <c r="F1959" i="5"/>
  <c r="F1958" i="5"/>
  <c r="F1957" i="5"/>
  <c r="F1956" i="5"/>
  <c r="F1955" i="5"/>
  <c r="F1954" i="5"/>
  <c r="F1953" i="5"/>
  <c r="F1952" i="5"/>
  <c r="F1951" i="5"/>
  <c r="F1950" i="5"/>
  <c r="F1949" i="5"/>
  <c r="F1948" i="5"/>
  <c r="F1947" i="5"/>
  <c r="F1946" i="5"/>
  <c r="F1945" i="5"/>
  <c r="F1944" i="5"/>
  <c r="F1943" i="5"/>
  <c r="F1942" i="5"/>
  <c r="F1941" i="5"/>
  <c r="F1940" i="5"/>
  <c r="F1939" i="5"/>
  <c r="F1938" i="5"/>
  <c r="F1937" i="5"/>
  <c r="F1936" i="5"/>
  <c r="F1935" i="5"/>
  <c r="F1934" i="5"/>
  <c r="F1933" i="5"/>
  <c r="F1932" i="5"/>
  <c r="F1931" i="5"/>
  <c r="F1930" i="5"/>
  <c r="F1929" i="5"/>
  <c r="F1928" i="5"/>
  <c r="F1927" i="5"/>
  <c r="F1926" i="5"/>
  <c r="F1925" i="5"/>
  <c r="F1924" i="5"/>
  <c r="F1923" i="5"/>
  <c r="F1922" i="5"/>
  <c r="F1921" i="5"/>
  <c r="F1920" i="5"/>
  <c r="F1919" i="5"/>
  <c r="F1918" i="5"/>
  <c r="F1917" i="5"/>
  <c r="F1916" i="5"/>
  <c r="F1915" i="5"/>
  <c r="F1914" i="5"/>
  <c r="F1913" i="5"/>
  <c r="F1912" i="5"/>
  <c r="F1911" i="5"/>
  <c r="F1910" i="5"/>
  <c r="F1909" i="5"/>
  <c r="F1908" i="5"/>
  <c r="F1907" i="5"/>
  <c r="F1906" i="5"/>
  <c r="F1905" i="5"/>
  <c r="F1904" i="5"/>
  <c r="F1903" i="5"/>
  <c r="F1902" i="5"/>
  <c r="F1901" i="5"/>
  <c r="F1900" i="5"/>
  <c r="F1899" i="5"/>
  <c r="F1898" i="5"/>
  <c r="F1897" i="5"/>
  <c r="F1896" i="5"/>
  <c r="F1895" i="5"/>
  <c r="F1894" i="5"/>
  <c r="F1893" i="5"/>
  <c r="F1892" i="5"/>
  <c r="F1891" i="5"/>
  <c r="F1890" i="5"/>
  <c r="F1889" i="5"/>
  <c r="F1888" i="5"/>
  <c r="F1887" i="5"/>
  <c r="F1886" i="5"/>
  <c r="F1885" i="5"/>
  <c r="F1884" i="5"/>
  <c r="F1883" i="5"/>
  <c r="F1882" i="5"/>
  <c r="F1881" i="5"/>
  <c r="F1880" i="5"/>
  <c r="F1879" i="5"/>
  <c r="F1878" i="5"/>
  <c r="F1877" i="5"/>
  <c r="F1876" i="5"/>
  <c r="F1875" i="5"/>
  <c r="F1874" i="5"/>
  <c r="F1873" i="5"/>
  <c r="F1872" i="5"/>
  <c r="F1871" i="5"/>
  <c r="F1870" i="5"/>
  <c r="F1869" i="5"/>
  <c r="F1868" i="5"/>
  <c r="F1867" i="5"/>
  <c r="F1866" i="5"/>
  <c r="F1865" i="5"/>
  <c r="F1864" i="5"/>
  <c r="F1863" i="5"/>
  <c r="F1862" i="5"/>
  <c r="F1861" i="5"/>
  <c r="F1860" i="5"/>
  <c r="F1859" i="5"/>
  <c r="F1858" i="5"/>
  <c r="F1857" i="5"/>
  <c r="F1856" i="5"/>
  <c r="F1855" i="5"/>
  <c r="F1854" i="5"/>
  <c r="F1853" i="5"/>
  <c r="F1852" i="5"/>
  <c r="F1851" i="5"/>
  <c r="F1850" i="5"/>
  <c r="F1849" i="5"/>
  <c r="F1848" i="5"/>
  <c r="F1847" i="5"/>
  <c r="F1846" i="5"/>
  <c r="F1845" i="5"/>
  <c r="F1844" i="5"/>
  <c r="F1843" i="5"/>
  <c r="F1842" i="5"/>
  <c r="F1841" i="5"/>
  <c r="F1840" i="5"/>
  <c r="F1839" i="5"/>
  <c r="F1838" i="5"/>
  <c r="F1837" i="5"/>
  <c r="F1836" i="5"/>
  <c r="F1835" i="5"/>
  <c r="F1834" i="5"/>
  <c r="F1833" i="5"/>
  <c r="F1832" i="5"/>
  <c r="F1831" i="5"/>
  <c r="F1830" i="5"/>
  <c r="F1829" i="5"/>
  <c r="F1828" i="5"/>
  <c r="F1827" i="5"/>
  <c r="F1826" i="5"/>
  <c r="F1825" i="5"/>
  <c r="F1824" i="5"/>
  <c r="F1823" i="5"/>
  <c r="F1822" i="5"/>
  <c r="F1821" i="5"/>
  <c r="F1820" i="5"/>
  <c r="F1819" i="5"/>
  <c r="F1818" i="5"/>
  <c r="F1817" i="5"/>
  <c r="F1816" i="5"/>
  <c r="F1815" i="5"/>
  <c r="F1814" i="5"/>
  <c r="F1813" i="5"/>
  <c r="F1812" i="5"/>
  <c r="F1811" i="5"/>
  <c r="F1810" i="5"/>
  <c r="F1809" i="5"/>
  <c r="F1808" i="5"/>
  <c r="F1807" i="5"/>
  <c r="F1806" i="5"/>
  <c r="F1805" i="5"/>
  <c r="F1804" i="5"/>
  <c r="F1803" i="5"/>
  <c r="F1802" i="5"/>
  <c r="F1801" i="5"/>
  <c r="F1800" i="5"/>
  <c r="F1799" i="5"/>
  <c r="F1798" i="5"/>
  <c r="F1797" i="5"/>
  <c r="F1796" i="5"/>
  <c r="F1795" i="5"/>
  <c r="F1794" i="5"/>
  <c r="F1793" i="5"/>
  <c r="F1792" i="5"/>
  <c r="F1791" i="5"/>
  <c r="F1790" i="5"/>
  <c r="F1789" i="5"/>
  <c r="F1788" i="5"/>
  <c r="F1787" i="5"/>
  <c r="F1786" i="5"/>
  <c r="F1785" i="5"/>
  <c r="F1784" i="5"/>
  <c r="F1783" i="5"/>
  <c r="F1782" i="5"/>
  <c r="F1781" i="5"/>
  <c r="F1780" i="5"/>
  <c r="F1779" i="5"/>
  <c r="F1778" i="5"/>
  <c r="F1777" i="5"/>
  <c r="F1776" i="5"/>
  <c r="F1775" i="5"/>
  <c r="F1774" i="5"/>
  <c r="F1773" i="5"/>
  <c r="F1772" i="5"/>
  <c r="F1771" i="5"/>
  <c r="F1770" i="5"/>
  <c r="F1769" i="5"/>
  <c r="F1768" i="5"/>
  <c r="F1767" i="5"/>
  <c r="F1766" i="5"/>
  <c r="F1765" i="5"/>
  <c r="F1764" i="5"/>
  <c r="F1763" i="5"/>
  <c r="F1762" i="5"/>
  <c r="F1761" i="5"/>
  <c r="F1760" i="5"/>
  <c r="F1759" i="5"/>
  <c r="F1758" i="5"/>
  <c r="F1757" i="5"/>
  <c r="F1756" i="5"/>
  <c r="F1755" i="5"/>
  <c r="F1754" i="5"/>
  <c r="F1753" i="5"/>
  <c r="F1752" i="5"/>
  <c r="F1751" i="5"/>
  <c r="F1750" i="5"/>
  <c r="F1749" i="5"/>
  <c r="F1748" i="5"/>
  <c r="F1747" i="5"/>
  <c r="F1746" i="5"/>
  <c r="F1745" i="5"/>
  <c r="F1744" i="5"/>
  <c r="F1743" i="5"/>
  <c r="F1742" i="5"/>
  <c r="F1741" i="5"/>
  <c r="F1740" i="5"/>
  <c r="F1739" i="5"/>
  <c r="F1738" i="5"/>
  <c r="F1737" i="5"/>
  <c r="F1736" i="5"/>
  <c r="F1735" i="5"/>
  <c r="F1734" i="5"/>
  <c r="F1733" i="5"/>
  <c r="F1732" i="5"/>
  <c r="F1731" i="5"/>
  <c r="F1730" i="5"/>
  <c r="F1729" i="5"/>
  <c r="F1728" i="5"/>
  <c r="F1727" i="5"/>
  <c r="F1726" i="5"/>
  <c r="F1725" i="5"/>
  <c r="F1724" i="5"/>
  <c r="F1723" i="5"/>
  <c r="F1722" i="5"/>
  <c r="F1721" i="5"/>
  <c r="F1720" i="5"/>
  <c r="F1719" i="5"/>
  <c r="F1718" i="5"/>
  <c r="F1717" i="5"/>
  <c r="F1716" i="5"/>
  <c r="F1715" i="5"/>
  <c r="F1714" i="5"/>
  <c r="F1713" i="5"/>
  <c r="F1712" i="5"/>
  <c r="F1711" i="5"/>
  <c r="F1710" i="5"/>
  <c r="F1709" i="5"/>
  <c r="F1708" i="5"/>
  <c r="F1707" i="5"/>
  <c r="F1706" i="5"/>
  <c r="F1705" i="5"/>
  <c r="F1704" i="5"/>
  <c r="F1703" i="5"/>
  <c r="F1702" i="5"/>
  <c r="F1701" i="5"/>
  <c r="F1700" i="5"/>
  <c r="F1699" i="5"/>
  <c r="F1698" i="5"/>
  <c r="F1697" i="5"/>
  <c r="F1696" i="5"/>
  <c r="F1695" i="5"/>
  <c r="F1694" i="5"/>
  <c r="F1693" i="5"/>
  <c r="F1692" i="5"/>
  <c r="F1691" i="5"/>
  <c r="F1690" i="5"/>
  <c r="F1689" i="5"/>
  <c r="F1688" i="5"/>
  <c r="F1687" i="5"/>
  <c r="F1686" i="5"/>
  <c r="F1685" i="5"/>
  <c r="F1684" i="5"/>
  <c r="F1683" i="5"/>
  <c r="F1682" i="5"/>
  <c r="F1681" i="5"/>
  <c r="F1680" i="5"/>
  <c r="F1679" i="5"/>
  <c r="F1678" i="5"/>
  <c r="F1677" i="5"/>
  <c r="F1676" i="5"/>
  <c r="F1675" i="5"/>
  <c r="F1674" i="5"/>
  <c r="F1673" i="5"/>
  <c r="F1672" i="5"/>
  <c r="F1671" i="5"/>
  <c r="F1670" i="5"/>
  <c r="F1669" i="5"/>
  <c r="F1668" i="5"/>
  <c r="F1667" i="5"/>
  <c r="F1666" i="5"/>
  <c r="F1665" i="5"/>
  <c r="F1664" i="5"/>
  <c r="F1663" i="5"/>
  <c r="F1662" i="5"/>
  <c r="F1661" i="5"/>
  <c r="F1660" i="5"/>
  <c r="F1659" i="5"/>
  <c r="F1658" i="5"/>
  <c r="F1657" i="5"/>
  <c r="F1656" i="5"/>
  <c r="F1655" i="5"/>
  <c r="F1654" i="5"/>
  <c r="F1653" i="5"/>
  <c r="F1652" i="5"/>
  <c r="F1651" i="5"/>
  <c r="F1650" i="5"/>
  <c r="F1649" i="5"/>
  <c r="F1648" i="5"/>
  <c r="F1647" i="5"/>
  <c r="F1646" i="5"/>
  <c r="F1645" i="5"/>
  <c r="F1644" i="5"/>
  <c r="F1643" i="5"/>
  <c r="F1642" i="5"/>
  <c r="F1641" i="5"/>
  <c r="F1640" i="5"/>
  <c r="F1639" i="5"/>
  <c r="F1638" i="5"/>
  <c r="F1637" i="5"/>
  <c r="F1636" i="5"/>
  <c r="F1635" i="5"/>
  <c r="F1634" i="5"/>
  <c r="F1633" i="5"/>
  <c r="F1632" i="5"/>
  <c r="F1631" i="5"/>
  <c r="F1630" i="5"/>
  <c r="F1629" i="5"/>
  <c r="F1628" i="5"/>
  <c r="F1627" i="5"/>
  <c r="F1626" i="5"/>
  <c r="F1625" i="5"/>
  <c r="F1624" i="5"/>
  <c r="F1623" i="5"/>
  <c r="F1622" i="5"/>
  <c r="F1621" i="5"/>
  <c r="F1620" i="5"/>
  <c r="F1619" i="5"/>
  <c r="F1618" i="5"/>
  <c r="F1617" i="5"/>
  <c r="F1616" i="5"/>
  <c r="F1615" i="5"/>
  <c r="F1614" i="5"/>
  <c r="F1613" i="5"/>
  <c r="F1612" i="5"/>
  <c r="F1611" i="5"/>
  <c r="F1610" i="5"/>
  <c r="F1609" i="5"/>
  <c r="F1608" i="5"/>
  <c r="F1607" i="5"/>
  <c r="F1606" i="5"/>
  <c r="F1605" i="5"/>
  <c r="F1604" i="5"/>
  <c r="F1603" i="5"/>
  <c r="F1602" i="5"/>
  <c r="F1601" i="5"/>
  <c r="F1600" i="5"/>
  <c r="F1599" i="5"/>
  <c r="F1598" i="5"/>
  <c r="F1597" i="5"/>
  <c r="F1596" i="5"/>
  <c r="F1595" i="5"/>
  <c r="F1594" i="5"/>
  <c r="F1593" i="5"/>
  <c r="F1592" i="5"/>
  <c r="F1591" i="5"/>
  <c r="F1590" i="5"/>
  <c r="F1589" i="5"/>
  <c r="F1588" i="5"/>
  <c r="F1587" i="5"/>
  <c r="F1586" i="5"/>
  <c r="F1585" i="5"/>
  <c r="F1584" i="5"/>
  <c r="F1583" i="5"/>
  <c r="F1582" i="5"/>
  <c r="F1581" i="5"/>
  <c r="F1580" i="5"/>
  <c r="F1579" i="5"/>
  <c r="F1578" i="5"/>
  <c r="F1577" i="5"/>
  <c r="F1576" i="5"/>
  <c r="F1575" i="5"/>
  <c r="F1574" i="5"/>
  <c r="F1573" i="5"/>
  <c r="F1572" i="5"/>
  <c r="F1571" i="5"/>
  <c r="F1570" i="5"/>
  <c r="F1569" i="5"/>
  <c r="F1568" i="5"/>
  <c r="F1567" i="5"/>
  <c r="F1566" i="5"/>
  <c r="F1565" i="5"/>
  <c r="F1564" i="5"/>
  <c r="F1563" i="5"/>
  <c r="F1562" i="5"/>
  <c r="F1561" i="5"/>
  <c r="F1560" i="5"/>
  <c r="F1559" i="5"/>
  <c r="F1558" i="5"/>
  <c r="F1557" i="5"/>
  <c r="F1556" i="5"/>
  <c r="F1555" i="5"/>
  <c r="F1554" i="5"/>
  <c r="F1553" i="5"/>
  <c r="F1552" i="5"/>
  <c r="F1551" i="5"/>
  <c r="F1550" i="5"/>
  <c r="F1549" i="5"/>
  <c r="F1548" i="5"/>
  <c r="F1547" i="5"/>
  <c r="F1546" i="5"/>
  <c r="F1545" i="5"/>
  <c r="F1544" i="5"/>
  <c r="F1543" i="5"/>
  <c r="F1542" i="5"/>
  <c r="F1541" i="5"/>
  <c r="F1540" i="5"/>
  <c r="F1539" i="5"/>
  <c r="F1538" i="5"/>
  <c r="F1537" i="5"/>
  <c r="F1536" i="5"/>
  <c r="F1535" i="5"/>
  <c r="F1534" i="5"/>
  <c r="F1533" i="5"/>
  <c r="F1532" i="5"/>
  <c r="F1531" i="5"/>
  <c r="F1530" i="5"/>
  <c r="F1529" i="5"/>
  <c r="F1528" i="5"/>
  <c r="F1527" i="5"/>
  <c r="F1526" i="5"/>
  <c r="F1525" i="5"/>
  <c r="F1524" i="5"/>
  <c r="F1523" i="5"/>
  <c r="F1522" i="5"/>
  <c r="F1521" i="5"/>
  <c r="F1520" i="5"/>
  <c r="F1519" i="5"/>
  <c r="F1518" i="5"/>
  <c r="F1517" i="5"/>
  <c r="F1516" i="5"/>
  <c r="F1515" i="5"/>
  <c r="F1514" i="5"/>
  <c r="F1513" i="5"/>
  <c r="F1512" i="5"/>
  <c r="F1511" i="5"/>
  <c r="F1510" i="5"/>
  <c r="F1509" i="5"/>
  <c r="F1508" i="5"/>
  <c r="F1507" i="5"/>
  <c r="F1506" i="5"/>
  <c r="F1505" i="5"/>
  <c r="F1504" i="5"/>
  <c r="F1503" i="5"/>
  <c r="F1502" i="5"/>
  <c r="F1501" i="5"/>
  <c r="F1500" i="5"/>
  <c r="F1499" i="5"/>
  <c r="F1498" i="5"/>
  <c r="F1497" i="5"/>
  <c r="F1496" i="5"/>
  <c r="F1495" i="5"/>
  <c r="F1494" i="5"/>
  <c r="F1493" i="5"/>
  <c r="F1492" i="5"/>
  <c r="F1491" i="5"/>
  <c r="F1490" i="5"/>
  <c r="F1489" i="5"/>
  <c r="F1488" i="5"/>
  <c r="F1487" i="5"/>
  <c r="F1486" i="5"/>
  <c r="F1485" i="5"/>
  <c r="F1484" i="5"/>
  <c r="F1483" i="5"/>
  <c r="F1482" i="5"/>
  <c r="F1481" i="5"/>
  <c r="F1480" i="5"/>
  <c r="F1479" i="5"/>
  <c r="F1478" i="5"/>
  <c r="F1477" i="5"/>
  <c r="F1476" i="5"/>
  <c r="F1475" i="5"/>
  <c r="F1474" i="5"/>
  <c r="F1473" i="5"/>
  <c r="F1472" i="5"/>
  <c r="F1471" i="5"/>
  <c r="F1470" i="5"/>
  <c r="F1469" i="5"/>
  <c r="F1468" i="5"/>
  <c r="F1467" i="5"/>
  <c r="F1466" i="5"/>
  <c r="F1465" i="5"/>
  <c r="F1464" i="5"/>
  <c r="F1463" i="5"/>
  <c r="F1462" i="5"/>
  <c r="F1461" i="5"/>
  <c r="F1460" i="5"/>
  <c r="F1459" i="5"/>
  <c r="F1458" i="5"/>
  <c r="F1457" i="5"/>
  <c r="F1456" i="5"/>
  <c r="F1455" i="5"/>
  <c r="F1454" i="5"/>
  <c r="F1453" i="5"/>
  <c r="F1452" i="5"/>
  <c r="F1451" i="5"/>
  <c r="F1450" i="5"/>
  <c r="F1449" i="5"/>
  <c r="F1448" i="5"/>
  <c r="F1447" i="5"/>
  <c r="F1446" i="5"/>
  <c r="F1445" i="5"/>
  <c r="F1444" i="5"/>
  <c r="F1443" i="5"/>
  <c r="F1442" i="5"/>
  <c r="F1441" i="5"/>
  <c r="F1440" i="5"/>
  <c r="F1439" i="5"/>
  <c r="F1438" i="5"/>
  <c r="F1437" i="5"/>
  <c r="F1436" i="5"/>
  <c r="F1435" i="5"/>
  <c r="F1434" i="5"/>
  <c r="F1433" i="5"/>
  <c r="F1432" i="5"/>
  <c r="F1431" i="5"/>
  <c r="F1430" i="5"/>
  <c r="F1429" i="5"/>
  <c r="F1428" i="5"/>
  <c r="F1427" i="5"/>
  <c r="F1426" i="5"/>
  <c r="F1425" i="5"/>
  <c r="F1424" i="5"/>
  <c r="F1423" i="5"/>
  <c r="F1422" i="5"/>
  <c r="F1421" i="5"/>
  <c r="F1420" i="5"/>
  <c r="F1419" i="5"/>
  <c r="F1418" i="5"/>
  <c r="F1417" i="5"/>
  <c r="F1416" i="5"/>
  <c r="F1415" i="5"/>
  <c r="F1414" i="5"/>
  <c r="F1413" i="5"/>
  <c r="F1412" i="5"/>
  <c r="F1411" i="5"/>
  <c r="F1410" i="5"/>
  <c r="F1409" i="5"/>
  <c r="F1408" i="5"/>
  <c r="F1407" i="5"/>
  <c r="F1406" i="5"/>
  <c r="F1405" i="5"/>
  <c r="F1404" i="5"/>
  <c r="F1403" i="5"/>
  <c r="F1402" i="5"/>
  <c r="F1401" i="5"/>
  <c r="F1400" i="5"/>
  <c r="F1399" i="5"/>
  <c r="F1398" i="5"/>
  <c r="F1397" i="5"/>
  <c r="F1396" i="5"/>
  <c r="F1395" i="5"/>
  <c r="F1394" i="5"/>
  <c r="F1393" i="5"/>
  <c r="F1392" i="5"/>
  <c r="F1391" i="5"/>
  <c r="F1390" i="5"/>
  <c r="F1389" i="5"/>
  <c r="F1388" i="5"/>
  <c r="F1387" i="5"/>
  <c r="F1386" i="5"/>
  <c r="F1385" i="5"/>
  <c r="F1384" i="5"/>
  <c r="F1383" i="5"/>
  <c r="F1382" i="5"/>
  <c r="F1381" i="5"/>
  <c r="F1380" i="5"/>
  <c r="F1379" i="5"/>
  <c r="F1378" i="5"/>
  <c r="F1377" i="5"/>
  <c r="F1376" i="5"/>
  <c r="F1375" i="5"/>
  <c r="F1374" i="5"/>
  <c r="F1373" i="5"/>
  <c r="F1372" i="5"/>
  <c r="F1371" i="5"/>
  <c r="F1370" i="5"/>
  <c r="F1369" i="5"/>
  <c r="F1368" i="5"/>
  <c r="F1367" i="5"/>
  <c r="F1366" i="5"/>
  <c r="F1365" i="5"/>
  <c r="F1364" i="5"/>
  <c r="F1363" i="5"/>
  <c r="F1362" i="5"/>
  <c r="F1361" i="5"/>
  <c r="F1360" i="5"/>
  <c r="F1359" i="5"/>
  <c r="F1358" i="5"/>
  <c r="F1357" i="5"/>
  <c r="F1356" i="5"/>
  <c r="F1355" i="5"/>
  <c r="F1354" i="5"/>
  <c r="F1353" i="5"/>
  <c r="F1352" i="5"/>
  <c r="F1351" i="5"/>
  <c r="F1350" i="5"/>
  <c r="F1349" i="5"/>
  <c r="F1348" i="5"/>
  <c r="F1347" i="5"/>
  <c r="F1346" i="5"/>
  <c r="F1345" i="5"/>
  <c r="F1344" i="5"/>
  <c r="F1343" i="5"/>
  <c r="F1342" i="5"/>
  <c r="F1341" i="5"/>
  <c r="F1340" i="5"/>
  <c r="F1339" i="5"/>
  <c r="F1338" i="5"/>
  <c r="F1337" i="5"/>
  <c r="F1336" i="5"/>
  <c r="F1335" i="5"/>
  <c r="F1334" i="5"/>
  <c r="F1333" i="5"/>
  <c r="F1332" i="5"/>
  <c r="F1331" i="5"/>
  <c r="F1330" i="5"/>
  <c r="F1329" i="5"/>
  <c r="F1328" i="5"/>
  <c r="F1327" i="5"/>
  <c r="F1326" i="5"/>
  <c r="F1325" i="5"/>
  <c r="F1324" i="5"/>
  <c r="F1323" i="5"/>
  <c r="F1322" i="5"/>
  <c r="F1321" i="5"/>
  <c r="F1320" i="5"/>
  <c r="F1319" i="5"/>
  <c r="F1318" i="5"/>
  <c r="F1317" i="5"/>
  <c r="F1316" i="5"/>
  <c r="F1315" i="5"/>
  <c r="F1314" i="5"/>
  <c r="F1313" i="5"/>
  <c r="F1312" i="5"/>
  <c r="F1311" i="5"/>
  <c r="F1310" i="5"/>
  <c r="F1309" i="5"/>
  <c r="F1308" i="5"/>
  <c r="F1307" i="5"/>
  <c r="F1306" i="5"/>
  <c r="F1305" i="5"/>
  <c r="F1304" i="5"/>
  <c r="F1303" i="5"/>
  <c r="F1302" i="5"/>
  <c r="F1301" i="5"/>
  <c r="F1300" i="5"/>
  <c r="F1299" i="5"/>
  <c r="F1298" i="5"/>
  <c r="F1297" i="5"/>
  <c r="F1296" i="5"/>
  <c r="F1295" i="5"/>
  <c r="F1294" i="5"/>
  <c r="F1293" i="5"/>
  <c r="F1292" i="5"/>
  <c r="F1291" i="5"/>
  <c r="F1290" i="5"/>
  <c r="F1289" i="5"/>
  <c r="F1288" i="5"/>
  <c r="F1287" i="5"/>
  <c r="F1286" i="5"/>
  <c r="F1285" i="5"/>
  <c r="F1284" i="5"/>
  <c r="F1283" i="5"/>
  <c r="F1282" i="5"/>
  <c r="F1281" i="5"/>
  <c r="F1280" i="5"/>
  <c r="F1279" i="5"/>
  <c r="F1278" i="5"/>
  <c r="F1277" i="5"/>
  <c r="F1276" i="5"/>
  <c r="F1275" i="5"/>
  <c r="F1274" i="5"/>
  <c r="F1273" i="5"/>
  <c r="F1272" i="5"/>
  <c r="F1271" i="5"/>
  <c r="F1270" i="5"/>
  <c r="F1269" i="5"/>
  <c r="F1268" i="5"/>
  <c r="F1267" i="5"/>
  <c r="F1266" i="5"/>
  <c r="F1265" i="5"/>
  <c r="F1264" i="5"/>
  <c r="F1263" i="5"/>
  <c r="F1262" i="5"/>
  <c r="F1261" i="5"/>
  <c r="F1260" i="5"/>
  <c r="F1259" i="5"/>
  <c r="F1258" i="5"/>
  <c r="F1257" i="5"/>
  <c r="F1256" i="5"/>
  <c r="F1255" i="5"/>
  <c r="F1254" i="5"/>
  <c r="F1253" i="5"/>
  <c r="F1252" i="5"/>
  <c r="F1251" i="5"/>
  <c r="F1250" i="5"/>
  <c r="F1249" i="5"/>
  <c r="F1248" i="5"/>
  <c r="F1247" i="5"/>
  <c r="F1246" i="5"/>
  <c r="F1245" i="5"/>
  <c r="F1244" i="5"/>
  <c r="F1243" i="5"/>
  <c r="F1242" i="5"/>
  <c r="F1241" i="5"/>
  <c r="F1240" i="5"/>
  <c r="F1239" i="5"/>
  <c r="F1238" i="5"/>
  <c r="F1237" i="5"/>
  <c r="F1236" i="5"/>
  <c r="F1235" i="5"/>
  <c r="F1234" i="5"/>
  <c r="F1233" i="5"/>
  <c r="F1232" i="5"/>
  <c r="F1231" i="5"/>
  <c r="F1230" i="5"/>
  <c r="F1229" i="5"/>
  <c r="F1228" i="5"/>
  <c r="F1227" i="5"/>
  <c r="F1226" i="5"/>
  <c r="F1225" i="5"/>
  <c r="F1224" i="5"/>
  <c r="F1223" i="5"/>
  <c r="F1222" i="5"/>
  <c r="F1221" i="5"/>
  <c r="F1220" i="5"/>
  <c r="F1219" i="5"/>
  <c r="F1218" i="5"/>
  <c r="F1217" i="5"/>
  <c r="F1216" i="5"/>
  <c r="F1215" i="5"/>
  <c r="F1214" i="5"/>
  <c r="F1213" i="5"/>
  <c r="F1212" i="5"/>
  <c r="F1211" i="5"/>
  <c r="F1210" i="5"/>
  <c r="F1209" i="5"/>
  <c r="F1208" i="5"/>
  <c r="F1207" i="5"/>
  <c r="F1206" i="5"/>
  <c r="F1205" i="5"/>
  <c r="F1204" i="5"/>
  <c r="F1203" i="5"/>
  <c r="F1202" i="5"/>
  <c r="F1201" i="5"/>
  <c r="F1200" i="5"/>
  <c r="F1199" i="5"/>
  <c r="F1198" i="5"/>
  <c r="F1197" i="5"/>
  <c r="F1196" i="5"/>
  <c r="F1195" i="5"/>
  <c r="F1194" i="5"/>
  <c r="F1193" i="5"/>
  <c r="F1192" i="5"/>
  <c r="F1191" i="5"/>
  <c r="F1190" i="5"/>
  <c r="F1189" i="5"/>
  <c r="F1188" i="5"/>
  <c r="F1187" i="5"/>
  <c r="F1186" i="5"/>
  <c r="F1185" i="5"/>
  <c r="F1184" i="5"/>
  <c r="F1183" i="5"/>
  <c r="F1182" i="5"/>
  <c r="F1181" i="5"/>
  <c r="F1180" i="5"/>
  <c r="F1179" i="5"/>
  <c r="F1178" i="5"/>
  <c r="F1177" i="5"/>
  <c r="F1176" i="5"/>
  <c r="F1175" i="5"/>
  <c r="F1174" i="5"/>
  <c r="F1173" i="5"/>
  <c r="F1172" i="5"/>
  <c r="F1171" i="5"/>
  <c r="F1170" i="5"/>
  <c r="F1169" i="5"/>
  <c r="F1168" i="5"/>
  <c r="F1167" i="5"/>
  <c r="F1166" i="5"/>
  <c r="F1165" i="5"/>
  <c r="F1164" i="5"/>
  <c r="F1163" i="5"/>
  <c r="F1162" i="5"/>
  <c r="F1161" i="5"/>
  <c r="F1160" i="5"/>
  <c r="F1159" i="5"/>
  <c r="F1158" i="5"/>
  <c r="F1157" i="5"/>
  <c r="F1156" i="5"/>
  <c r="F1155" i="5"/>
  <c r="F1154" i="5"/>
  <c r="F1153" i="5"/>
  <c r="F1152" i="5"/>
  <c r="F1151" i="5"/>
  <c r="F1150" i="5"/>
  <c r="F1149" i="5"/>
  <c r="F1148" i="5"/>
  <c r="F1147" i="5"/>
  <c r="F1146" i="5"/>
  <c r="F1145" i="5"/>
  <c r="F1144" i="5"/>
  <c r="F1143" i="5"/>
  <c r="F1142" i="5"/>
  <c r="F1141" i="5"/>
  <c r="F1140" i="5"/>
  <c r="F1139" i="5"/>
  <c r="F1138" i="5"/>
  <c r="F1137" i="5"/>
  <c r="F1136" i="5"/>
  <c r="F1135" i="5"/>
  <c r="F1134" i="5"/>
  <c r="F1133" i="5"/>
  <c r="F1132" i="5"/>
  <c r="F1131" i="5"/>
  <c r="F1130" i="5"/>
  <c r="F1129" i="5"/>
  <c r="F1128" i="5"/>
  <c r="F1127" i="5"/>
  <c r="F1126" i="5"/>
  <c r="F1125" i="5"/>
  <c r="F1124" i="5"/>
  <c r="F1123" i="5"/>
  <c r="F1122" i="5"/>
  <c r="F1121" i="5"/>
  <c r="F1120" i="5"/>
  <c r="F1119" i="5"/>
  <c r="F1118" i="5"/>
  <c r="F1117" i="5"/>
  <c r="F1116" i="5"/>
  <c r="F1115" i="5"/>
  <c r="F1114" i="5"/>
  <c r="F1113" i="5"/>
  <c r="F1112" i="5"/>
  <c r="F1111" i="5"/>
  <c r="F1110" i="5"/>
  <c r="F1109" i="5"/>
  <c r="F1108" i="5"/>
  <c r="F1107" i="5"/>
  <c r="F1106" i="5"/>
  <c r="F1105" i="5"/>
  <c r="F1104" i="5"/>
  <c r="F1103" i="5"/>
  <c r="F1102" i="5"/>
  <c r="F1101" i="5"/>
  <c r="F1100" i="5"/>
  <c r="F1099" i="5"/>
  <c r="F1098" i="5"/>
  <c r="F1097" i="5"/>
  <c r="F1096" i="5"/>
  <c r="F1095" i="5"/>
  <c r="F1094" i="5"/>
  <c r="F1093" i="5"/>
  <c r="F1092" i="5"/>
  <c r="F1091" i="5"/>
  <c r="F1090" i="5"/>
  <c r="F1089" i="5"/>
  <c r="F1088" i="5"/>
  <c r="F1087" i="5"/>
  <c r="F1086" i="5"/>
  <c r="F1085" i="5"/>
  <c r="F1084" i="5"/>
  <c r="F1083" i="5"/>
  <c r="F1082" i="5"/>
  <c r="F1081" i="5"/>
  <c r="F1080" i="5"/>
  <c r="F1079" i="5"/>
  <c r="F1078" i="5"/>
  <c r="F1077" i="5"/>
  <c r="F1076" i="5"/>
  <c r="F1075" i="5"/>
  <c r="F1074" i="5"/>
  <c r="F1073" i="5"/>
  <c r="F1072" i="5"/>
  <c r="F1071" i="5"/>
  <c r="F1070" i="5"/>
  <c r="F1069" i="5"/>
  <c r="F1068" i="5"/>
  <c r="F1067" i="5"/>
  <c r="F1066" i="5"/>
  <c r="F1065" i="5"/>
  <c r="F1064" i="5"/>
  <c r="F1063" i="5"/>
  <c r="F1062" i="5"/>
  <c r="F1061" i="5"/>
  <c r="F1060" i="5"/>
  <c r="F1059" i="5"/>
  <c r="F1058" i="5"/>
  <c r="F1057" i="5"/>
  <c r="F1056" i="5"/>
  <c r="F1055" i="5"/>
  <c r="F1054" i="5"/>
  <c r="F1053" i="5"/>
  <c r="F1052" i="5"/>
  <c r="F1051" i="5"/>
  <c r="F1050" i="5"/>
  <c r="F1049" i="5"/>
  <c r="F1048" i="5"/>
  <c r="F1047" i="5"/>
  <c r="F1046" i="5"/>
  <c r="F1045" i="5"/>
  <c r="F1044" i="5"/>
  <c r="F1043" i="5"/>
  <c r="F1042" i="5"/>
  <c r="F1041" i="5"/>
  <c r="F1040" i="5"/>
  <c r="F1039" i="5"/>
  <c r="F1038" i="5"/>
  <c r="F1037" i="5"/>
  <c r="F1036" i="5"/>
  <c r="F1035" i="5"/>
  <c r="F1034" i="5"/>
  <c r="F1033" i="5"/>
  <c r="F1032" i="5"/>
  <c r="F1031" i="5"/>
  <c r="F1030" i="5"/>
  <c r="F1029" i="5"/>
  <c r="F1028" i="5"/>
  <c r="F1027" i="5"/>
  <c r="F1026" i="5"/>
  <c r="F1025" i="5"/>
  <c r="F1024" i="5"/>
  <c r="F1023" i="5"/>
  <c r="F1022" i="5"/>
  <c r="F1021" i="5"/>
  <c r="F1020" i="5"/>
  <c r="F1019" i="5"/>
  <c r="F1018" i="5"/>
  <c r="F1017" i="5"/>
  <c r="F1016" i="5"/>
  <c r="F1015" i="5"/>
  <c r="F1014" i="5"/>
  <c r="F1013" i="5"/>
  <c r="F1012" i="5"/>
  <c r="F1011" i="5"/>
  <c r="F1010" i="5"/>
  <c r="F1009" i="5"/>
  <c r="F1008" i="5"/>
  <c r="F1007" i="5"/>
  <c r="F1006" i="5"/>
  <c r="F1005" i="5"/>
  <c r="F1004" i="5"/>
  <c r="F1003" i="5"/>
  <c r="F1002" i="5"/>
  <c r="F1001" i="5"/>
  <c r="F1000" i="5"/>
  <c r="F999" i="5"/>
  <c r="F998" i="5"/>
  <c r="F997" i="5"/>
  <c r="F996" i="5"/>
  <c r="F995" i="5"/>
  <c r="F994" i="5"/>
  <c r="F993" i="5"/>
  <c r="F992" i="5"/>
  <c r="F991" i="5"/>
  <c r="F990" i="5"/>
  <c r="F989" i="5"/>
  <c r="F988" i="5"/>
  <c r="F987" i="5"/>
  <c r="F986" i="5"/>
  <c r="F985" i="5"/>
  <c r="F984" i="5"/>
  <c r="F983" i="5"/>
  <c r="F982" i="5"/>
  <c r="F981" i="5"/>
  <c r="F980" i="5"/>
  <c r="F979" i="5"/>
  <c r="F978" i="5"/>
  <c r="F977" i="5"/>
  <c r="F976" i="5"/>
  <c r="F975" i="5"/>
  <c r="F974" i="5"/>
  <c r="F973" i="5"/>
  <c r="F972" i="5"/>
  <c r="F971" i="5"/>
  <c r="F970" i="5"/>
  <c r="F969" i="5"/>
  <c r="F968" i="5"/>
  <c r="F967" i="5"/>
  <c r="F966" i="5"/>
  <c r="F965" i="5"/>
  <c r="F964" i="5"/>
  <c r="F963" i="5"/>
  <c r="F962" i="5"/>
  <c r="F961" i="5"/>
  <c r="F960" i="5"/>
  <c r="F959" i="5"/>
  <c r="F958" i="5"/>
  <c r="F957" i="5"/>
  <c r="F956" i="5"/>
  <c r="F955" i="5"/>
  <c r="F954" i="5"/>
  <c r="F953" i="5"/>
  <c r="F952" i="5"/>
  <c r="F951" i="5"/>
  <c r="F950" i="5"/>
  <c r="F949" i="5"/>
  <c r="F948" i="5"/>
  <c r="F947" i="5"/>
  <c r="F946" i="5"/>
  <c r="F945" i="5"/>
  <c r="F944" i="5"/>
  <c r="F943" i="5"/>
  <c r="F942" i="5"/>
  <c r="F941" i="5"/>
  <c r="F940" i="5"/>
  <c r="F939" i="5"/>
  <c r="F938" i="5"/>
  <c r="F937" i="5"/>
  <c r="F936" i="5"/>
  <c r="F935" i="5"/>
  <c r="F934" i="5"/>
  <c r="F933" i="5"/>
  <c r="F932" i="5"/>
  <c r="F931" i="5"/>
  <c r="F930" i="5"/>
  <c r="F929" i="5"/>
  <c r="F928" i="5"/>
  <c r="F927" i="5"/>
  <c r="F926" i="5"/>
  <c r="F925" i="5"/>
  <c r="F924" i="5"/>
  <c r="F923" i="5"/>
  <c r="F922" i="5"/>
  <c r="F921" i="5"/>
  <c r="F920" i="5"/>
  <c r="F919" i="5"/>
  <c r="F918" i="5"/>
  <c r="F917" i="5"/>
  <c r="F916" i="5"/>
  <c r="F915" i="5"/>
  <c r="F914" i="5"/>
  <c r="F913" i="5"/>
  <c r="F912" i="5"/>
  <c r="F911" i="5"/>
  <c r="F910" i="5"/>
  <c r="F909" i="5"/>
  <c r="F908" i="5"/>
  <c r="F907" i="5"/>
  <c r="F906" i="5"/>
  <c r="F905" i="5"/>
  <c r="F904" i="5"/>
  <c r="F903" i="5"/>
  <c r="F902" i="5"/>
  <c r="F901" i="5"/>
  <c r="F900" i="5"/>
  <c r="F899" i="5"/>
  <c r="F898" i="5"/>
  <c r="F897" i="5"/>
  <c r="F896" i="5"/>
  <c r="F895" i="5"/>
  <c r="F894" i="5"/>
  <c r="F893" i="5"/>
  <c r="F892" i="5"/>
  <c r="F891" i="5"/>
  <c r="F890" i="5"/>
  <c r="F889" i="5"/>
  <c r="F888" i="5"/>
  <c r="F887" i="5"/>
  <c r="F886" i="5"/>
  <c r="F885" i="5"/>
  <c r="F884" i="5"/>
  <c r="F883" i="5"/>
  <c r="F882" i="5"/>
  <c r="F881" i="5"/>
  <c r="F880" i="5"/>
  <c r="F879" i="5"/>
  <c r="F878" i="5"/>
  <c r="F877" i="5"/>
  <c r="F876" i="5"/>
  <c r="F875" i="5"/>
  <c r="F874" i="5"/>
  <c r="F873" i="5"/>
  <c r="F872" i="5"/>
  <c r="F871" i="5"/>
  <c r="F870" i="5"/>
  <c r="F869" i="5"/>
  <c r="F868" i="5"/>
  <c r="F867" i="5"/>
  <c r="F866" i="5"/>
  <c r="F865" i="5"/>
  <c r="F864" i="5"/>
  <c r="F863" i="5"/>
  <c r="F862" i="5"/>
  <c r="F861" i="5"/>
  <c r="F860" i="5"/>
  <c r="F859" i="5"/>
  <c r="F858" i="5"/>
  <c r="F857" i="5"/>
  <c r="F856" i="5"/>
  <c r="F855" i="5"/>
  <c r="F854" i="5"/>
  <c r="F853" i="5"/>
  <c r="F852" i="5"/>
  <c r="F851" i="5"/>
  <c r="F850" i="5"/>
  <c r="F849" i="5"/>
  <c r="F848" i="5"/>
  <c r="F847" i="5"/>
  <c r="F846" i="5"/>
  <c r="F845" i="5"/>
  <c r="F844" i="5"/>
  <c r="F843" i="5"/>
  <c r="F842" i="5"/>
  <c r="F841" i="5"/>
  <c r="F840" i="5"/>
  <c r="F839" i="5"/>
  <c r="F838" i="5"/>
  <c r="F837" i="5"/>
  <c r="F836" i="5"/>
  <c r="F835" i="5"/>
  <c r="F834" i="5"/>
  <c r="F833" i="5"/>
  <c r="F832" i="5"/>
  <c r="F831" i="5"/>
  <c r="F830" i="5"/>
  <c r="F829" i="5"/>
  <c r="F828" i="5"/>
  <c r="F827" i="5"/>
  <c r="F826" i="5"/>
  <c r="F825" i="5"/>
  <c r="F824" i="5"/>
  <c r="F823" i="5"/>
  <c r="F822" i="5"/>
  <c r="F821" i="5"/>
  <c r="F820" i="5"/>
  <c r="F819" i="5"/>
  <c r="F818" i="5"/>
  <c r="F817" i="5"/>
  <c r="F816" i="5"/>
  <c r="F815" i="5"/>
  <c r="F814" i="5"/>
  <c r="F813" i="5"/>
  <c r="F812" i="5"/>
  <c r="F811" i="5"/>
  <c r="F810" i="5"/>
  <c r="F809" i="5"/>
  <c r="F808" i="5"/>
  <c r="F807" i="5"/>
  <c r="F806" i="5"/>
  <c r="F805" i="5"/>
  <c r="F804" i="5"/>
  <c r="F803" i="5"/>
  <c r="F802" i="5"/>
  <c r="F801" i="5"/>
  <c r="F800" i="5"/>
  <c r="F799" i="5"/>
  <c r="F798" i="5"/>
  <c r="F797" i="5"/>
  <c r="F796" i="5"/>
  <c r="F795" i="5"/>
  <c r="F794" i="5"/>
  <c r="F793" i="5"/>
  <c r="F792" i="5"/>
  <c r="F791" i="5"/>
  <c r="F790" i="5"/>
  <c r="F789" i="5"/>
  <c r="F788" i="5"/>
  <c r="F787" i="5"/>
  <c r="F786" i="5"/>
  <c r="F785" i="5"/>
  <c r="F784" i="5"/>
  <c r="F783" i="5"/>
  <c r="F782" i="5"/>
  <c r="F781" i="5"/>
  <c r="F780" i="5"/>
  <c r="F779" i="5"/>
  <c r="F778" i="5"/>
  <c r="F777" i="5"/>
  <c r="F776" i="5"/>
  <c r="F775" i="5"/>
  <c r="F774" i="5"/>
  <c r="F773" i="5"/>
  <c r="F772" i="5"/>
  <c r="F771" i="5"/>
  <c r="F770" i="5"/>
  <c r="F769" i="5"/>
  <c r="F768" i="5"/>
  <c r="F767" i="5"/>
  <c r="F766" i="5"/>
  <c r="F765" i="5"/>
  <c r="F764" i="5"/>
  <c r="F763" i="5"/>
  <c r="F762" i="5"/>
  <c r="F761" i="5"/>
  <c r="F760" i="5"/>
  <c r="F759" i="5"/>
  <c r="F758" i="5"/>
  <c r="F757" i="5"/>
  <c r="F756" i="5"/>
  <c r="F755" i="5"/>
  <c r="F754" i="5"/>
  <c r="F753" i="5"/>
  <c r="F752" i="5"/>
  <c r="F751" i="5"/>
  <c r="F750" i="5"/>
  <c r="F749" i="5"/>
  <c r="F748" i="5"/>
  <c r="F747" i="5"/>
  <c r="F746" i="5"/>
  <c r="F745" i="5"/>
  <c r="F744" i="5"/>
  <c r="F743" i="5"/>
  <c r="F742" i="5"/>
  <c r="F741" i="5"/>
  <c r="F740" i="5"/>
  <c r="F739" i="5"/>
  <c r="F738" i="5"/>
  <c r="F737" i="5"/>
  <c r="F736" i="5"/>
  <c r="F735" i="5"/>
  <c r="F734" i="5"/>
  <c r="F733" i="5"/>
  <c r="F732" i="5"/>
  <c r="F731" i="5"/>
  <c r="F730" i="5"/>
  <c r="F729" i="5"/>
  <c r="F728" i="5"/>
  <c r="F727" i="5"/>
  <c r="F726" i="5"/>
  <c r="F725" i="5"/>
  <c r="F724" i="5"/>
  <c r="F723" i="5"/>
  <c r="F722" i="5"/>
  <c r="F721" i="5"/>
  <c r="F720" i="5"/>
  <c r="F719" i="5"/>
  <c r="F718" i="5"/>
  <c r="F717" i="5"/>
  <c r="F716" i="5"/>
  <c r="F715" i="5"/>
  <c r="F714" i="5"/>
  <c r="F713" i="5"/>
  <c r="F712" i="5"/>
  <c r="F711" i="5"/>
  <c r="F710" i="5"/>
  <c r="F709" i="5"/>
  <c r="F708" i="5"/>
  <c r="F707" i="5"/>
  <c r="F706" i="5"/>
  <c r="F705" i="5"/>
  <c r="F704" i="5"/>
  <c r="F703" i="5"/>
  <c r="F702" i="5"/>
  <c r="F701" i="5"/>
  <c r="F700" i="5"/>
  <c r="F699" i="5"/>
  <c r="F698" i="5"/>
  <c r="F697" i="5"/>
  <c r="F696" i="5"/>
  <c r="F695" i="5"/>
  <c r="F694" i="5"/>
  <c r="F693" i="5"/>
  <c r="F692" i="5"/>
  <c r="F691" i="5"/>
  <c r="F690" i="5"/>
  <c r="F689" i="5"/>
  <c r="F688" i="5"/>
  <c r="F687" i="5"/>
  <c r="F686" i="5"/>
  <c r="F685" i="5"/>
  <c r="F684" i="5"/>
  <c r="F683" i="5"/>
  <c r="F682" i="5"/>
  <c r="F681" i="5"/>
  <c r="F680" i="5"/>
  <c r="F679" i="5"/>
  <c r="F678" i="5"/>
  <c r="F677" i="5"/>
  <c r="F676" i="5"/>
  <c r="F675" i="5"/>
  <c r="F674" i="5"/>
  <c r="F673" i="5"/>
  <c r="F672" i="5"/>
  <c r="F671" i="5"/>
  <c r="F670" i="5"/>
  <c r="F669" i="5"/>
  <c r="F668" i="5"/>
  <c r="F667" i="5"/>
  <c r="F666" i="5"/>
  <c r="F665" i="5"/>
  <c r="F664" i="5"/>
  <c r="F663" i="5"/>
  <c r="F662" i="5"/>
  <c r="F661" i="5"/>
  <c r="F660" i="5"/>
  <c r="F659" i="5"/>
  <c r="F658" i="5"/>
  <c r="F657" i="5"/>
  <c r="F656" i="5"/>
  <c r="F655" i="5"/>
  <c r="F654" i="5"/>
  <c r="F653" i="5"/>
  <c r="F652" i="5"/>
  <c r="F651" i="5"/>
  <c r="F650" i="5"/>
  <c r="F649" i="5"/>
  <c r="F648" i="5"/>
  <c r="F647" i="5"/>
  <c r="F646" i="5"/>
  <c r="F645" i="5"/>
  <c r="F644" i="5"/>
  <c r="F643" i="5"/>
  <c r="F642" i="5"/>
  <c r="F641" i="5"/>
  <c r="F640" i="5"/>
  <c r="F639" i="5"/>
  <c r="F638" i="5"/>
  <c r="F637" i="5"/>
  <c r="F636" i="5"/>
  <c r="F635" i="5"/>
  <c r="F634" i="5"/>
  <c r="F633" i="5"/>
  <c r="F632" i="5"/>
  <c r="F631" i="5"/>
  <c r="F630" i="5"/>
  <c r="F629" i="5"/>
  <c r="F628" i="5"/>
  <c r="F627" i="5"/>
  <c r="F626" i="5"/>
  <c r="F625" i="5"/>
  <c r="F624" i="5"/>
  <c r="F623" i="5"/>
  <c r="F622" i="5"/>
  <c r="F621" i="5"/>
  <c r="F620" i="5"/>
  <c r="F619" i="5"/>
  <c r="F618" i="5"/>
  <c r="F617" i="5"/>
  <c r="F616" i="5"/>
  <c r="F615" i="5"/>
  <c r="F614" i="5"/>
  <c r="F613" i="5"/>
  <c r="F612" i="5"/>
  <c r="F611" i="5"/>
  <c r="F610" i="5"/>
  <c r="F609" i="5"/>
  <c r="F608" i="5"/>
  <c r="F607" i="5"/>
  <c r="F606" i="5"/>
  <c r="F605" i="5"/>
  <c r="F604" i="5"/>
  <c r="F603" i="5"/>
  <c r="F602" i="5"/>
  <c r="F601" i="5"/>
  <c r="F600" i="5"/>
  <c r="F599" i="5"/>
  <c r="F598" i="5"/>
  <c r="F597" i="5"/>
  <c r="F596" i="5"/>
  <c r="F595" i="5"/>
  <c r="F594" i="5"/>
  <c r="F593" i="5"/>
  <c r="F592" i="5"/>
  <c r="F591" i="5"/>
  <c r="F590" i="5"/>
  <c r="F589" i="5"/>
  <c r="F588" i="5"/>
  <c r="F587" i="5"/>
  <c r="F586" i="5"/>
  <c r="F585" i="5"/>
  <c r="F584" i="5"/>
  <c r="F583" i="5"/>
  <c r="F582" i="5"/>
  <c r="F581" i="5"/>
  <c r="F580" i="5"/>
  <c r="F579" i="5"/>
  <c r="F578" i="5"/>
  <c r="F577" i="5"/>
  <c r="F576" i="5"/>
  <c r="F575" i="5"/>
  <c r="F574" i="5"/>
  <c r="F573" i="5"/>
  <c r="F572" i="5"/>
  <c r="F571" i="5"/>
  <c r="F570" i="5"/>
  <c r="F569" i="5"/>
  <c r="F568" i="5"/>
  <c r="F567" i="5"/>
  <c r="F566" i="5"/>
  <c r="F565" i="5"/>
  <c r="F564" i="5"/>
  <c r="F563" i="5"/>
  <c r="F562" i="5"/>
  <c r="F561" i="5"/>
  <c r="F560" i="5"/>
  <c r="F559" i="5"/>
  <c r="F558" i="5"/>
  <c r="F557" i="5"/>
  <c r="F556" i="5"/>
  <c r="F555" i="5"/>
  <c r="F554" i="5"/>
  <c r="F553" i="5"/>
  <c r="F552" i="5"/>
  <c r="F551" i="5"/>
  <c r="F550" i="5"/>
  <c r="F549" i="5"/>
  <c r="F548" i="5"/>
  <c r="F547" i="5"/>
  <c r="F546" i="5"/>
  <c r="F545" i="5"/>
  <c r="F544" i="5"/>
  <c r="F543" i="5"/>
  <c r="F542" i="5"/>
  <c r="F541" i="5"/>
  <c r="F540" i="5"/>
  <c r="F539" i="5"/>
  <c r="F538" i="5"/>
  <c r="F537" i="5"/>
  <c r="F536" i="5"/>
  <c r="F535" i="5"/>
  <c r="F534" i="5"/>
  <c r="F533" i="5"/>
  <c r="F532" i="5"/>
  <c r="F531" i="5"/>
  <c r="F530" i="5"/>
  <c r="F529" i="5"/>
  <c r="F528" i="5"/>
  <c r="F527" i="5"/>
  <c r="F526" i="5"/>
  <c r="F525" i="5"/>
  <c r="F524" i="5"/>
  <c r="F523" i="5"/>
  <c r="F522" i="5"/>
  <c r="F521" i="5"/>
  <c r="F520" i="5"/>
  <c r="F519" i="5"/>
  <c r="F518" i="5"/>
  <c r="F517" i="5"/>
  <c r="F516" i="5"/>
  <c r="F515" i="5"/>
  <c r="F514" i="5"/>
  <c r="F513" i="5"/>
  <c r="F512" i="5"/>
  <c r="F511" i="5"/>
  <c r="F510" i="5"/>
  <c r="F509" i="5"/>
  <c r="F508" i="5"/>
  <c r="F507" i="5"/>
  <c r="F506" i="5"/>
  <c r="F505" i="5"/>
  <c r="F504" i="5"/>
  <c r="F503" i="5"/>
  <c r="F502" i="5"/>
  <c r="F501" i="5"/>
  <c r="F500" i="5"/>
  <c r="F499" i="5"/>
  <c r="F498" i="5"/>
  <c r="F497" i="5"/>
  <c r="F496" i="5"/>
  <c r="F495" i="5"/>
  <c r="F494" i="5"/>
  <c r="F493" i="5"/>
  <c r="F492" i="5"/>
  <c r="F491" i="5"/>
  <c r="F490" i="5"/>
  <c r="F489" i="5"/>
  <c r="F488" i="5"/>
  <c r="F487" i="5"/>
  <c r="F486" i="5"/>
  <c r="F485" i="5"/>
  <c r="F484" i="5"/>
  <c r="F483" i="5"/>
  <c r="F482" i="5"/>
  <c r="F481" i="5"/>
  <c r="F480" i="5"/>
  <c r="F479" i="5"/>
  <c r="F478" i="5"/>
  <c r="F477" i="5"/>
  <c r="F476" i="5"/>
  <c r="F475" i="5"/>
  <c r="F474" i="5"/>
  <c r="F473" i="5"/>
  <c r="F472" i="5"/>
  <c r="F471" i="5"/>
  <c r="F470" i="5"/>
  <c r="F469" i="5"/>
  <c r="F468" i="5"/>
  <c r="F467" i="5"/>
  <c r="F466" i="5"/>
  <c r="F465" i="5"/>
  <c r="F464" i="5"/>
  <c r="F463" i="5"/>
  <c r="F462" i="5"/>
  <c r="F461" i="5"/>
  <c r="F460" i="5"/>
  <c r="F459" i="5"/>
  <c r="F458" i="5"/>
  <c r="F457" i="5"/>
  <c r="F456" i="5"/>
  <c r="F455" i="5"/>
  <c r="F454" i="5"/>
  <c r="F453" i="5"/>
  <c r="F452" i="5"/>
  <c r="F451" i="5"/>
  <c r="F450" i="5"/>
  <c r="F449" i="5"/>
  <c r="F448" i="5"/>
  <c r="F447" i="5"/>
  <c r="F446" i="5"/>
  <c r="F445" i="5"/>
  <c r="F444" i="5"/>
  <c r="F443" i="5"/>
  <c r="F442" i="5"/>
  <c r="F441" i="5"/>
  <c r="F440" i="5"/>
  <c r="F439" i="5"/>
  <c r="F438" i="5"/>
  <c r="F437" i="5"/>
  <c r="F436" i="5"/>
  <c r="F435" i="5"/>
  <c r="F434" i="5"/>
  <c r="F433" i="5"/>
  <c r="F432" i="5"/>
  <c r="F431" i="5"/>
  <c r="F430" i="5"/>
  <c r="F429" i="5"/>
  <c r="F428" i="5"/>
  <c r="F427" i="5"/>
  <c r="F426" i="5"/>
  <c r="F425" i="5"/>
  <c r="F424" i="5"/>
  <c r="F423" i="5"/>
  <c r="F422" i="5"/>
  <c r="F421" i="5"/>
  <c r="F420" i="5"/>
  <c r="F419" i="5"/>
  <c r="F418" i="5"/>
  <c r="F417" i="5"/>
  <c r="F416" i="5"/>
  <c r="F415" i="5"/>
  <c r="F414" i="5"/>
  <c r="F413" i="5"/>
  <c r="F412" i="5"/>
  <c r="F411" i="5"/>
  <c r="F410" i="5"/>
  <c r="F409" i="5"/>
  <c r="F408" i="5"/>
  <c r="F407" i="5"/>
  <c r="F406" i="5"/>
  <c r="F405" i="5"/>
  <c r="F404" i="5"/>
  <c r="F403" i="5"/>
  <c r="F402" i="5"/>
  <c r="F401" i="5"/>
  <c r="F400" i="5"/>
  <c r="F399" i="5"/>
  <c r="F398" i="5"/>
  <c r="F397" i="5"/>
  <c r="F396" i="5"/>
  <c r="F395" i="5"/>
  <c r="F394" i="5"/>
  <c r="F393" i="5"/>
  <c r="F392" i="5"/>
  <c r="F391" i="5"/>
  <c r="F390" i="5"/>
  <c r="F389" i="5"/>
  <c r="F388" i="5"/>
  <c r="F387" i="5"/>
  <c r="F386" i="5"/>
  <c r="F385" i="5"/>
  <c r="F384" i="5"/>
  <c r="F383" i="5"/>
  <c r="F382" i="5"/>
  <c r="F381" i="5"/>
  <c r="F380" i="5"/>
  <c r="F379" i="5"/>
  <c r="F378" i="5"/>
  <c r="F377" i="5"/>
  <c r="F376" i="5"/>
  <c r="F375" i="5"/>
  <c r="F374" i="5"/>
  <c r="F373" i="5"/>
  <c r="F372" i="5"/>
  <c r="F371" i="5"/>
  <c r="F370" i="5"/>
  <c r="F369" i="5"/>
  <c r="F368" i="5"/>
  <c r="F367" i="5"/>
  <c r="F366" i="5"/>
  <c r="F365" i="5"/>
  <c r="F364" i="5"/>
  <c r="F363" i="5"/>
  <c r="F362" i="5"/>
  <c r="F361" i="5"/>
  <c r="F360" i="5"/>
  <c r="F359" i="5"/>
  <c r="F358" i="5"/>
  <c r="F357" i="5"/>
  <c r="F356" i="5"/>
  <c r="F355" i="5"/>
  <c r="F354" i="5"/>
  <c r="F353" i="5"/>
  <c r="F352" i="5"/>
  <c r="F351" i="5"/>
  <c r="F350" i="5"/>
  <c r="F349" i="5"/>
  <c r="F348" i="5"/>
  <c r="F347" i="5"/>
  <c r="F346" i="5"/>
  <c r="F345" i="5"/>
  <c r="F344" i="5"/>
  <c r="F343" i="5"/>
  <c r="F342" i="5"/>
  <c r="F341" i="5"/>
  <c r="F340" i="5"/>
  <c r="F339" i="5"/>
  <c r="F338" i="5"/>
  <c r="F337" i="5"/>
  <c r="F336" i="5"/>
  <c r="F335" i="5"/>
  <c r="F334" i="5"/>
  <c r="F333" i="5"/>
  <c r="F332" i="5"/>
  <c r="F331" i="5"/>
  <c r="F330" i="5"/>
  <c r="F329" i="5"/>
  <c r="F328" i="5"/>
  <c r="F327" i="5"/>
  <c r="F326" i="5"/>
  <c r="F325" i="5"/>
  <c r="F324" i="5"/>
  <c r="F323" i="5"/>
  <c r="F322" i="5"/>
  <c r="F321" i="5"/>
  <c r="F320" i="5"/>
  <c r="F319" i="5"/>
  <c r="F318" i="5"/>
  <c r="F317" i="5"/>
  <c r="F316" i="5"/>
  <c r="F315" i="5"/>
  <c r="F314" i="5"/>
  <c r="F313" i="5"/>
  <c r="F312" i="5"/>
  <c r="F311" i="5"/>
  <c r="F310" i="5"/>
  <c r="F309" i="5"/>
  <c r="F308" i="5"/>
  <c r="F307" i="5"/>
  <c r="F306" i="5"/>
  <c r="F305" i="5"/>
  <c r="F304" i="5"/>
  <c r="F303" i="5"/>
  <c r="F302" i="5"/>
  <c r="F301" i="5"/>
  <c r="F300" i="5"/>
  <c r="F299" i="5"/>
  <c r="F298" i="5"/>
  <c r="F297" i="5"/>
  <c r="F296" i="5"/>
  <c r="F295" i="5"/>
  <c r="F294" i="5"/>
  <c r="F293" i="5"/>
  <c r="F292" i="5"/>
  <c r="F291" i="5"/>
  <c r="F290" i="5"/>
  <c r="F289" i="5"/>
  <c r="F288" i="5"/>
  <c r="F287" i="5"/>
  <c r="F286" i="5"/>
  <c r="F285" i="5"/>
  <c r="F284" i="5"/>
  <c r="F283" i="5"/>
  <c r="F282" i="5"/>
  <c r="F281" i="5"/>
  <c r="F280" i="5"/>
  <c r="F279" i="5"/>
  <c r="F278" i="5"/>
  <c r="F277" i="5"/>
  <c r="F276" i="5"/>
  <c r="F275" i="5"/>
  <c r="F274" i="5"/>
  <c r="F273" i="5"/>
  <c r="F272" i="5"/>
  <c r="F271" i="5"/>
  <c r="F270" i="5"/>
  <c r="F269" i="5"/>
  <c r="F268" i="5"/>
  <c r="F267" i="5"/>
  <c r="F266" i="5"/>
  <c r="F265" i="5"/>
  <c r="F264" i="5"/>
  <c r="F263" i="5"/>
  <c r="F262" i="5"/>
  <c r="F261" i="5"/>
  <c r="F260" i="5"/>
  <c r="F259" i="5"/>
  <c r="F258" i="5"/>
  <c r="F257" i="5"/>
  <c r="F256" i="5"/>
  <c r="F255" i="5"/>
  <c r="F254" i="5"/>
  <c r="F253" i="5"/>
  <c r="F252" i="5"/>
  <c r="F251" i="5"/>
  <c r="F250" i="5"/>
  <c r="F249" i="5"/>
  <c r="F248" i="5"/>
  <c r="F247" i="5"/>
  <c r="F246" i="5"/>
  <c r="F245" i="5"/>
  <c r="F244" i="5"/>
  <c r="F243" i="5"/>
  <c r="F242" i="5"/>
  <c r="F241" i="5"/>
  <c r="F240" i="5"/>
  <c r="F239" i="5"/>
  <c r="F238" i="5"/>
  <c r="F237" i="5"/>
  <c r="F236" i="5"/>
  <c r="F235" i="5"/>
  <c r="F234" i="5"/>
  <c r="F233" i="5"/>
  <c r="F232" i="5"/>
  <c r="F231" i="5"/>
  <c r="F230" i="5"/>
  <c r="F229" i="5"/>
  <c r="F228" i="5"/>
  <c r="F227" i="5"/>
  <c r="F226" i="5"/>
  <c r="F225" i="5"/>
  <c r="F224" i="5"/>
  <c r="F223" i="5"/>
  <c r="F222" i="5"/>
  <c r="F221" i="5"/>
  <c r="F220" i="5"/>
  <c r="F219" i="5"/>
  <c r="F218" i="5"/>
  <c r="F217" i="5"/>
  <c r="F216" i="5"/>
  <c r="F215" i="5"/>
  <c r="F214" i="5"/>
  <c r="F213" i="5"/>
  <c r="F212" i="5"/>
  <c r="F211" i="5"/>
  <c r="F210" i="5"/>
  <c r="F209" i="5"/>
  <c r="F208" i="5"/>
  <c r="F207" i="5"/>
  <c r="F206" i="5"/>
  <c r="F205" i="5"/>
  <c r="F204" i="5"/>
  <c r="F203" i="5"/>
  <c r="F202" i="5"/>
  <c r="F201" i="5"/>
  <c r="F200" i="5"/>
  <c r="F199" i="5"/>
  <c r="F198" i="5"/>
  <c r="F197" i="5"/>
  <c r="F196" i="5"/>
  <c r="F195" i="5"/>
  <c r="F194" i="5"/>
  <c r="F193" i="5"/>
  <c r="F192" i="5"/>
  <c r="F191" i="5"/>
  <c r="F190" i="5"/>
  <c r="F189" i="5"/>
  <c r="F188" i="5"/>
  <c r="F187" i="5"/>
  <c r="F186" i="5"/>
  <c r="F185" i="5"/>
  <c r="F184" i="5"/>
  <c r="F183" i="5"/>
  <c r="F182" i="5"/>
  <c r="F181" i="5"/>
  <c r="F180" i="5"/>
  <c r="F179" i="5"/>
  <c r="F178" i="5"/>
  <c r="F177" i="5"/>
  <c r="F176" i="5"/>
  <c r="F175" i="5"/>
  <c r="F174" i="5"/>
  <c r="F173" i="5"/>
  <c r="F172" i="5"/>
  <c r="F171" i="5"/>
  <c r="F170" i="5"/>
  <c r="F169" i="5"/>
  <c r="F168" i="5"/>
  <c r="F167" i="5"/>
  <c r="F166" i="5"/>
  <c r="F165" i="5"/>
  <c r="F164" i="5"/>
  <c r="F163" i="5"/>
  <c r="F162" i="5"/>
  <c r="F161" i="5"/>
  <c r="F160" i="5"/>
  <c r="F159" i="5"/>
  <c r="F158" i="5"/>
  <c r="F157" i="5"/>
  <c r="F156" i="5"/>
  <c r="F155" i="5"/>
  <c r="F154" i="5"/>
  <c r="F153" i="5"/>
  <c r="F152" i="5"/>
  <c r="F151" i="5"/>
  <c r="F150" i="5"/>
  <c r="F149" i="5"/>
  <c r="F148" i="5"/>
  <c r="F147" i="5"/>
  <c r="F146" i="5"/>
  <c r="F145" i="5"/>
  <c r="F144" i="5"/>
  <c r="F143" i="5"/>
  <c r="F142" i="5"/>
  <c r="F141" i="5"/>
  <c r="F140" i="5"/>
  <c r="F139" i="5"/>
  <c r="F138" i="5"/>
  <c r="F137" i="5"/>
  <c r="F136" i="5"/>
  <c r="F135" i="5"/>
  <c r="F134" i="5"/>
  <c r="F133" i="5"/>
  <c r="F132" i="5"/>
  <c r="F131" i="5"/>
  <c r="F130" i="5"/>
  <c r="F129" i="5"/>
  <c r="F128" i="5"/>
  <c r="F127" i="5"/>
  <c r="F126" i="5"/>
  <c r="F125" i="5"/>
  <c r="F124" i="5"/>
  <c r="F123" i="5"/>
  <c r="F122" i="5"/>
  <c r="F121" i="5"/>
  <c r="F120" i="5"/>
  <c r="F119" i="5"/>
  <c r="F118" i="5"/>
  <c r="F117" i="5"/>
  <c r="F116" i="5"/>
  <c r="F115" i="5"/>
  <c r="F114" i="5"/>
  <c r="F113" i="5"/>
  <c r="F112" i="5"/>
  <c r="F111" i="5"/>
  <c r="F110" i="5"/>
  <c r="F109" i="5"/>
  <c r="F108" i="5"/>
  <c r="F107" i="5"/>
  <c r="F106" i="5"/>
  <c r="F105" i="5"/>
  <c r="F104" i="5"/>
  <c r="F103" i="5"/>
  <c r="F102" i="5"/>
  <c r="F101" i="5"/>
  <c r="F100" i="5"/>
  <c r="F99" i="5"/>
  <c r="F98" i="5"/>
  <c r="F97" i="5"/>
  <c r="F96" i="5"/>
  <c r="F95" i="5"/>
  <c r="F94" i="5"/>
  <c r="F93" i="5"/>
  <c r="F92" i="5"/>
  <c r="F91" i="5"/>
  <c r="F90" i="5"/>
  <c r="F89" i="5"/>
  <c r="F88" i="5"/>
  <c r="F87" i="5"/>
  <c r="F86" i="5"/>
  <c r="F85" i="5"/>
  <c r="F84" i="5"/>
  <c r="F83" i="5"/>
  <c r="F82" i="5"/>
  <c r="F81" i="5"/>
  <c r="F80" i="5"/>
  <c r="F79" i="5"/>
  <c r="F78" i="5"/>
  <c r="F77" i="5"/>
  <c r="F76" i="5"/>
  <c r="F75" i="5"/>
  <c r="F74" i="5"/>
  <c r="F73" i="5"/>
  <c r="F72" i="5"/>
  <c r="F71" i="5"/>
  <c r="F70" i="5"/>
  <c r="F69" i="5"/>
  <c r="F68" i="5"/>
  <c r="F67" i="5"/>
  <c r="F66" i="5"/>
  <c r="F65" i="5"/>
  <c r="F64" i="5"/>
  <c r="F63" i="5"/>
  <c r="F62" i="5"/>
  <c r="F61" i="5"/>
  <c r="F60" i="5"/>
  <c r="F59" i="5"/>
  <c r="F58" i="5"/>
  <c r="F57" i="5"/>
  <c r="F56" i="5"/>
  <c r="F55" i="5"/>
  <c r="F54" i="5"/>
  <c r="F53" i="5"/>
  <c r="F52" i="5"/>
  <c r="F51" i="5"/>
  <c r="F50" i="5"/>
  <c r="F49" i="5"/>
  <c r="F48" i="5"/>
  <c r="F47" i="5"/>
  <c r="F46" i="5"/>
  <c r="F45" i="5"/>
  <c r="F44" i="5"/>
  <c r="F43" i="5"/>
  <c r="F42" i="5"/>
  <c r="F41" i="5"/>
  <c r="F40" i="5"/>
  <c r="F39" i="5"/>
  <c r="F38" i="5"/>
  <c r="F37" i="5"/>
  <c r="F36" i="5"/>
  <c r="F35" i="5"/>
  <c r="F34" i="5"/>
  <c r="F33" i="5"/>
  <c r="F32" i="5"/>
  <c r="F31" i="5"/>
  <c r="F30" i="5"/>
  <c r="F29" i="5"/>
  <c r="F28" i="5"/>
  <c r="F27" i="5"/>
  <c r="F26" i="5"/>
  <c r="F25" i="5"/>
  <c r="F24" i="5"/>
  <c r="F23" i="5"/>
  <c r="F22" i="5"/>
  <c r="F21" i="5"/>
  <c r="F20" i="5"/>
  <c r="F19" i="5"/>
  <c r="F18" i="5"/>
  <c r="F17" i="5"/>
  <c r="F16" i="5"/>
  <c r="F15" i="5"/>
  <c r="F14" i="5"/>
  <c r="F13" i="5"/>
  <c r="F12" i="5"/>
  <c r="F11" i="5"/>
  <c r="F10" i="5"/>
  <c r="F9" i="5"/>
  <c r="F8" i="5"/>
  <c r="F7" i="5"/>
  <c r="F6" i="5"/>
  <c r="F5" i="5"/>
  <c r="F4" i="5"/>
  <c r="F3" i="5"/>
  <c r="F2" i="5"/>
  <c r="H6000" i="4"/>
  <c r="B6000" i="11" s="1"/>
  <c r="G6000" i="4"/>
  <c r="H5999" i="4"/>
  <c r="B5999" i="11" s="1"/>
  <c r="G5999" i="4"/>
  <c r="H5998" i="4"/>
  <c r="B5998" i="11" s="1"/>
  <c r="G5998" i="4"/>
  <c r="H5997" i="4"/>
  <c r="B5997" i="11" s="1"/>
  <c r="G5997" i="4"/>
  <c r="H5996" i="4"/>
  <c r="B5996" i="11" s="1"/>
  <c r="G5996" i="4"/>
  <c r="H5995" i="4"/>
  <c r="B5995" i="11" s="1"/>
  <c r="G5995" i="4"/>
  <c r="H5994" i="4"/>
  <c r="B5994" i="11" s="1"/>
  <c r="G5994" i="4"/>
  <c r="H5993" i="4"/>
  <c r="B5993" i="11" s="1"/>
  <c r="G5993" i="4"/>
  <c r="H5992" i="4"/>
  <c r="B5992" i="11" s="1"/>
  <c r="G5992" i="4"/>
  <c r="H5991" i="4"/>
  <c r="B5991" i="11" s="1"/>
  <c r="G5991" i="4"/>
  <c r="H5990" i="4"/>
  <c r="B5990" i="11" s="1"/>
  <c r="G5990" i="4"/>
  <c r="H5989" i="4"/>
  <c r="B5989" i="11" s="1"/>
  <c r="G5989" i="4"/>
  <c r="H5988" i="4"/>
  <c r="B5988" i="11" s="1"/>
  <c r="G5988" i="4"/>
  <c r="H5987" i="4"/>
  <c r="B5987" i="11" s="1"/>
  <c r="G5987" i="4"/>
  <c r="H5986" i="4"/>
  <c r="B5986" i="11" s="1"/>
  <c r="G5986" i="4"/>
  <c r="H5985" i="4"/>
  <c r="B5985" i="11" s="1"/>
  <c r="G5985" i="4"/>
  <c r="H5984" i="4"/>
  <c r="B5984" i="11" s="1"/>
  <c r="G5984" i="4"/>
  <c r="H5983" i="4"/>
  <c r="B5983" i="11" s="1"/>
  <c r="G5983" i="4"/>
  <c r="H5982" i="4"/>
  <c r="B5982" i="11" s="1"/>
  <c r="G5982" i="4"/>
  <c r="H5981" i="4"/>
  <c r="B5981" i="11" s="1"/>
  <c r="G5981" i="4"/>
  <c r="H5980" i="4"/>
  <c r="B5980" i="11" s="1"/>
  <c r="G5980" i="4"/>
  <c r="H5979" i="4"/>
  <c r="B5979" i="11" s="1"/>
  <c r="G5979" i="4"/>
  <c r="H5978" i="4"/>
  <c r="B5978" i="11" s="1"/>
  <c r="G5978" i="4"/>
  <c r="H5977" i="4"/>
  <c r="B5977" i="11" s="1"/>
  <c r="G5977" i="4"/>
  <c r="H5976" i="4"/>
  <c r="B5976" i="11" s="1"/>
  <c r="G5976" i="4"/>
  <c r="H5975" i="4"/>
  <c r="B5975" i="11" s="1"/>
  <c r="G5975" i="4"/>
  <c r="H5974" i="4"/>
  <c r="B5974" i="11" s="1"/>
  <c r="G5974" i="4"/>
  <c r="H5973" i="4"/>
  <c r="B5973" i="11" s="1"/>
  <c r="G5973" i="4"/>
  <c r="H5972" i="4"/>
  <c r="B5972" i="11" s="1"/>
  <c r="G5972" i="4"/>
  <c r="H5971" i="4"/>
  <c r="B5971" i="11" s="1"/>
  <c r="G5971" i="4"/>
  <c r="H5970" i="4"/>
  <c r="B5970" i="11" s="1"/>
  <c r="G5970" i="4"/>
  <c r="H5969" i="4"/>
  <c r="B5969" i="11" s="1"/>
  <c r="G5969" i="4"/>
  <c r="H5968" i="4"/>
  <c r="B5968" i="11" s="1"/>
  <c r="G5968" i="4"/>
  <c r="H5967" i="4"/>
  <c r="B5967" i="11" s="1"/>
  <c r="G5967" i="4"/>
  <c r="H5966" i="4"/>
  <c r="B5966" i="11" s="1"/>
  <c r="G5966" i="4"/>
  <c r="H5965" i="4"/>
  <c r="B5965" i="11" s="1"/>
  <c r="G5965" i="4"/>
  <c r="H5964" i="4"/>
  <c r="B5964" i="11" s="1"/>
  <c r="G5964" i="4"/>
  <c r="H5963" i="4"/>
  <c r="B5963" i="11" s="1"/>
  <c r="G5963" i="4"/>
  <c r="H5962" i="4"/>
  <c r="B5962" i="11" s="1"/>
  <c r="G5962" i="4"/>
  <c r="H5961" i="4"/>
  <c r="B5961" i="11" s="1"/>
  <c r="G5961" i="4"/>
  <c r="H5960" i="4"/>
  <c r="B5960" i="11" s="1"/>
  <c r="G5960" i="4"/>
  <c r="H5959" i="4"/>
  <c r="B5959" i="11" s="1"/>
  <c r="G5959" i="4"/>
  <c r="H5958" i="4"/>
  <c r="B5958" i="11" s="1"/>
  <c r="G5958" i="4"/>
  <c r="H5957" i="4"/>
  <c r="B5957" i="11" s="1"/>
  <c r="G5957" i="4"/>
  <c r="H5956" i="4"/>
  <c r="B5956" i="11" s="1"/>
  <c r="G5956" i="4"/>
  <c r="H5955" i="4"/>
  <c r="B5955" i="11" s="1"/>
  <c r="G5955" i="4"/>
  <c r="H5954" i="4"/>
  <c r="B5954" i="11" s="1"/>
  <c r="G5954" i="4"/>
  <c r="H5953" i="4"/>
  <c r="B5953" i="11" s="1"/>
  <c r="G5953" i="4"/>
  <c r="H5952" i="4"/>
  <c r="B5952" i="11" s="1"/>
  <c r="G5952" i="4"/>
  <c r="H5951" i="4"/>
  <c r="B5951" i="11" s="1"/>
  <c r="G5951" i="4"/>
  <c r="H5950" i="4"/>
  <c r="B5950" i="11" s="1"/>
  <c r="G5950" i="4"/>
  <c r="H5949" i="4"/>
  <c r="B5949" i="11" s="1"/>
  <c r="G5949" i="4"/>
  <c r="H5948" i="4"/>
  <c r="B5948" i="11" s="1"/>
  <c r="G5948" i="4"/>
  <c r="H5947" i="4"/>
  <c r="B5947" i="11" s="1"/>
  <c r="G5947" i="4"/>
  <c r="H5946" i="4"/>
  <c r="B5946" i="11" s="1"/>
  <c r="G5946" i="4"/>
  <c r="H5945" i="4"/>
  <c r="B5945" i="11" s="1"/>
  <c r="G5945" i="4"/>
  <c r="H5944" i="4"/>
  <c r="B5944" i="11" s="1"/>
  <c r="G5944" i="4"/>
  <c r="H5943" i="4"/>
  <c r="B5943" i="11" s="1"/>
  <c r="G5943" i="4"/>
  <c r="H5942" i="4"/>
  <c r="B5942" i="11" s="1"/>
  <c r="G5942" i="4"/>
  <c r="H5941" i="4"/>
  <c r="B5941" i="11" s="1"/>
  <c r="G5941" i="4"/>
  <c r="H5940" i="4"/>
  <c r="B5940" i="11" s="1"/>
  <c r="G5940" i="4"/>
  <c r="H5939" i="4"/>
  <c r="B5939" i="11" s="1"/>
  <c r="G5939" i="4"/>
  <c r="H5938" i="4"/>
  <c r="B5938" i="11" s="1"/>
  <c r="G5938" i="4"/>
  <c r="H5937" i="4"/>
  <c r="B5937" i="11" s="1"/>
  <c r="G5937" i="4"/>
  <c r="H5936" i="4"/>
  <c r="B5936" i="11" s="1"/>
  <c r="G5936" i="4"/>
  <c r="H5935" i="4"/>
  <c r="B5935" i="11" s="1"/>
  <c r="G5935" i="4"/>
  <c r="H5934" i="4"/>
  <c r="B5934" i="11" s="1"/>
  <c r="G5934" i="4"/>
  <c r="H5933" i="4"/>
  <c r="B5933" i="11" s="1"/>
  <c r="G5933" i="4"/>
  <c r="H5932" i="4"/>
  <c r="B5932" i="11" s="1"/>
  <c r="G5932" i="4"/>
  <c r="H5931" i="4"/>
  <c r="B5931" i="11" s="1"/>
  <c r="G5931" i="4"/>
  <c r="H5930" i="4"/>
  <c r="B5930" i="11" s="1"/>
  <c r="G5930" i="4"/>
  <c r="H5929" i="4"/>
  <c r="B5929" i="11" s="1"/>
  <c r="G5929" i="4"/>
  <c r="H5928" i="4"/>
  <c r="B5928" i="11" s="1"/>
  <c r="G5928" i="4"/>
  <c r="H5927" i="4"/>
  <c r="B5927" i="11" s="1"/>
  <c r="G5927" i="4"/>
  <c r="H5926" i="4"/>
  <c r="B5926" i="11" s="1"/>
  <c r="G5926" i="4"/>
  <c r="H5925" i="4"/>
  <c r="B5925" i="11" s="1"/>
  <c r="G5925" i="4"/>
  <c r="H5924" i="4"/>
  <c r="B5924" i="11" s="1"/>
  <c r="G5924" i="4"/>
  <c r="H5923" i="4"/>
  <c r="B5923" i="11" s="1"/>
  <c r="G5923" i="4"/>
  <c r="H5922" i="4"/>
  <c r="B5922" i="11" s="1"/>
  <c r="G5922" i="4"/>
  <c r="H5921" i="4"/>
  <c r="B5921" i="11" s="1"/>
  <c r="G5921" i="4"/>
  <c r="H5920" i="4"/>
  <c r="B5920" i="11" s="1"/>
  <c r="G5920" i="4"/>
  <c r="H5919" i="4"/>
  <c r="B5919" i="11" s="1"/>
  <c r="G5919" i="4"/>
  <c r="H5918" i="4"/>
  <c r="B5918" i="11" s="1"/>
  <c r="G5918" i="4"/>
  <c r="H5917" i="4"/>
  <c r="B5917" i="11" s="1"/>
  <c r="G5917" i="4"/>
  <c r="H5916" i="4"/>
  <c r="B5916" i="11" s="1"/>
  <c r="G5916" i="4"/>
  <c r="H5915" i="4"/>
  <c r="B5915" i="11" s="1"/>
  <c r="G5915" i="4"/>
  <c r="H5914" i="4"/>
  <c r="B5914" i="11" s="1"/>
  <c r="G5914" i="4"/>
  <c r="H5913" i="4"/>
  <c r="B5913" i="11" s="1"/>
  <c r="G5913" i="4"/>
  <c r="H5912" i="4"/>
  <c r="B5912" i="11" s="1"/>
  <c r="G5912" i="4"/>
  <c r="H5911" i="4"/>
  <c r="B5911" i="11" s="1"/>
  <c r="G5911" i="4"/>
  <c r="H5910" i="4"/>
  <c r="B5910" i="11" s="1"/>
  <c r="G5910" i="4"/>
  <c r="H5909" i="4"/>
  <c r="B5909" i="11" s="1"/>
  <c r="G5909" i="4"/>
  <c r="H5908" i="4"/>
  <c r="B5908" i="11" s="1"/>
  <c r="G5908" i="4"/>
  <c r="H5907" i="4"/>
  <c r="B5907" i="11" s="1"/>
  <c r="G5907" i="4"/>
  <c r="H5906" i="4"/>
  <c r="B5906" i="11" s="1"/>
  <c r="G5906" i="4"/>
  <c r="H5905" i="4"/>
  <c r="B5905" i="11" s="1"/>
  <c r="G5905" i="4"/>
  <c r="H5904" i="4"/>
  <c r="B5904" i="11" s="1"/>
  <c r="G5904" i="4"/>
  <c r="H5903" i="4"/>
  <c r="B5903" i="11" s="1"/>
  <c r="G5903" i="4"/>
  <c r="H5902" i="4"/>
  <c r="B5902" i="11" s="1"/>
  <c r="G5902" i="4"/>
  <c r="H5901" i="4"/>
  <c r="B5901" i="11" s="1"/>
  <c r="G5901" i="4"/>
  <c r="H5900" i="4"/>
  <c r="B5900" i="11" s="1"/>
  <c r="G5900" i="4"/>
  <c r="H5899" i="4"/>
  <c r="B5899" i="11" s="1"/>
  <c r="G5899" i="4"/>
  <c r="H5898" i="4"/>
  <c r="B5898" i="11" s="1"/>
  <c r="G5898" i="4"/>
  <c r="H5897" i="4"/>
  <c r="B5897" i="11" s="1"/>
  <c r="G5897" i="4"/>
  <c r="H5896" i="4"/>
  <c r="B5896" i="11" s="1"/>
  <c r="G5896" i="4"/>
  <c r="H5895" i="4"/>
  <c r="B5895" i="11" s="1"/>
  <c r="G5895" i="4"/>
  <c r="H5894" i="4"/>
  <c r="B5894" i="11" s="1"/>
  <c r="G5894" i="4"/>
  <c r="H5893" i="4"/>
  <c r="B5893" i="11" s="1"/>
  <c r="G5893" i="4"/>
  <c r="H5892" i="4"/>
  <c r="B5892" i="11" s="1"/>
  <c r="G5892" i="4"/>
  <c r="H5891" i="4"/>
  <c r="B5891" i="11" s="1"/>
  <c r="G5891" i="4"/>
  <c r="H5890" i="4"/>
  <c r="B5890" i="11" s="1"/>
  <c r="G5890" i="4"/>
  <c r="H5889" i="4"/>
  <c r="B5889" i="11" s="1"/>
  <c r="G5889" i="4"/>
  <c r="H5888" i="4"/>
  <c r="B5888" i="11" s="1"/>
  <c r="G5888" i="4"/>
  <c r="H5887" i="4"/>
  <c r="B5887" i="11" s="1"/>
  <c r="G5887" i="4"/>
  <c r="H5886" i="4"/>
  <c r="B5886" i="11" s="1"/>
  <c r="G5886" i="4"/>
  <c r="H5885" i="4"/>
  <c r="B5885" i="11" s="1"/>
  <c r="G5885" i="4"/>
  <c r="H5884" i="4"/>
  <c r="B5884" i="11" s="1"/>
  <c r="G5884" i="4"/>
  <c r="H5883" i="4"/>
  <c r="B5883" i="11" s="1"/>
  <c r="G5883" i="4"/>
  <c r="H5882" i="4"/>
  <c r="B5882" i="11" s="1"/>
  <c r="G5882" i="4"/>
  <c r="H5881" i="4"/>
  <c r="B5881" i="11" s="1"/>
  <c r="G5881" i="4"/>
  <c r="H5880" i="4"/>
  <c r="B5880" i="11" s="1"/>
  <c r="G5880" i="4"/>
  <c r="H5879" i="4"/>
  <c r="B5879" i="11" s="1"/>
  <c r="G5879" i="4"/>
  <c r="H5878" i="4"/>
  <c r="B5878" i="11" s="1"/>
  <c r="G5878" i="4"/>
  <c r="H5877" i="4"/>
  <c r="B5877" i="11" s="1"/>
  <c r="G5877" i="4"/>
  <c r="H5876" i="4"/>
  <c r="B5876" i="11" s="1"/>
  <c r="G5876" i="4"/>
  <c r="H5875" i="4"/>
  <c r="B5875" i="11" s="1"/>
  <c r="G5875" i="4"/>
  <c r="H5874" i="4"/>
  <c r="B5874" i="11" s="1"/>
  <c r="G5874" i="4"/>
  <c r="H5873" i="4"/>
  <c r="B5873" i="11" s="1"/>
  <c r="G5873" i="4"/>
  <c r="H5872" i="4"/>
  <c r="B5872" i="11" s="1"/>
  <c r="G5872" i="4"/>
  <c r="H5871" i="4"/>
  <c r="B5871" i="11" s="1"/>
  <c r="G5871" i="4"/>
  <c r="H5870" i="4"/>
  <c r="B5870" i="11" s="1"/>
  <c r="G5870" i="4"/>
  <c r="H5869" i="4"/>
  <c r="B5869" i="11" s="1"/>
  <c r="G5869" i="4"/>
  <c r="H5868" i="4"/>
  <c r="B5868" i="11" s="1"/>
  <c r="G5868" i="4"/>
  <c r="H5867" i="4"/>
  <c r="B5867" i="11" s="1"/>
  <c r="G5867" i="4"/>
  <c r="H5866" i="4"/>
  <c r="B5866" i="11" s="1"/>
  <c r="G5866" i="4"/>
  <c r="H5865" i="4"/>
  <c r="B5865" i="11" s="1"/>
  <c r="G5865" i="4"/>
  <c r="H5864" i="4"/>
  <c r="B5864" i="11" s="1"/>
  <c r="G5864" i="4"/>
  <c r="H5863" i="4"/>
  <c r="B5863" i="11" s="1"/>
  <c r="G5863" i="4"/>
  <c r="H5862" i="4"/>
  <c r="B5862" i="11" s="1"/>
  <c r="G5862" i="4"/>
  <c r="H5861" i="4"/>
  <c r="B5861" i="11" s="1"/>
  <c r="G5861" i="4"/>
  <c r="H5860" i="4"/>
  <c r="B5860" i="11" s="1"/>
  <c r="G5860" i="4"/>
  <c r="H5859" i="4"/>
  <c r="B5859" i="11" s="1"/>
  <c r="G5859" i="4"/>
  <c r="H5858" i="4"/>
  <c r="B5858" i="11" s="1"/>
  <c r="G5858" i="4"/>
  <c r="H5857" i="4"/>
  <c r="B5857" i="11" s="1"/>
  <c r="G5857" i="4"/>
  <c r="H5856" i="4"/>
  <c r="B5856" i="11" s="1"/>
  <c r="G5856" i="4"/>
  <c r="H5855" i="4"/>
  <c r="B5855" i="11" s="1"/>
  <c r="G5855" i="4"/>
  <c r="H5854" i="4"/>
  <c r="B5854" i="11" s="1"/>
  <c r="G5854" i="4"/>
  <c r="H5853" i="4"/>
  <c r="B5853" i="11" s="1"/>
  <c r="G5853" i="4"/>
  <c r="H5852" i="4"/>
  <c r="B5852" i="11" s="1"/>
  <c r="G5852" i="4"/>
  <c r="H5851" i="4"/>
  <c r="B5851" i="11" s="1"/>
  <c r="G5851" i="4"/>
  <c r="H5850" i="4"/>
  <c r="B5850" i="11" s="1"/>
  <c r="G5850" i="4"/>
  <c r="H5849" i="4"/>
  <c r="B5849" i="11" s="1"/>
  <c r="G5849" i="4"/>
  <c r="H5848" i="4"/>
  <c r="B5848" i="11" s="1"/>
  <c r="G5848" i="4"/>
  <c r="H5847" i="4"/>
  <c r="B5847" i="11" s="1"/>
  <c r="G5847" i="4"/>
  <c r="H5846" i="4"/>
  <c r="B5846" i="11" s="1"/>
  <c r="G5846" i="4"/>
  <c r="H5845" i="4"/>
  <c r="B5845" i="11" s="1"/>
  <c r="G5845" i="4"/>
  <c r="H5844" i="4"/>
  <c r="B5844" i="11" s="1"/>
  <c r="G5844" i="4"/>
  <c r="H5843" i="4"/>
  <c r="B5843" i="11" s="1"/>
  <c r="G5843" i="4"/>
  <c r="H5842" i="4"/>
  <c r="B5842" i="11" s="1"/>
  <c r="G5842" i="4"/>
  <c r="H5841" i="4"/>
  <c r="B5841" i="11" s="1"/>
  <c r="G5841" i="4"/>
  <c r="H5840" i="4"/>
  <c r="B5840" i="11" s="1"/>
  <c r="G5840" i="4"/>
  <c r="H5839" i="4"/>
  <c r="B5839" i="11" s="1"/>
  <c r="G5839" i="4"/>
  <c r="H5838" i="4"/>
  <c r="B5838" i="11" s="1"/>
  <c r="G5838" i="4"/>
  <c r="H5837" i="4"/>
  <c r="B5837" i="11" s="1"/>
  <c r="G5837" i="4"/>
  <c r="H5836" i="4"/>
  <c r="B5836" i="11" s="1"/>
  <c r="G5836" i="4"/>
  <c r="H5835" i="4"/>
  <c r="B5835" i="11" s="1"/>
  <c r="G5835" i="4"/>
  <c r="H5834" i="4"/>
  <c r="B5834" i="11" s="1"/>
  <c r="G5834" i="4"/>
  <c r="H5833" i="4"/>
  <c r="B5833" i="11" s="1"/>
  <c r="G5833" i="4"/>
  <c r="H5832" i="4"/>
  <c r="B5832" i="11" s="1"/>
  <c r="G5832" i="4"/>
  <c r="H5831" i="4"/>
  <c r="B5831" i="11" s="1"/>
  <c r="G5831" i="4"/>
  <c r="H5830" i="4"/>
  <c r="B5830" i="11" s="1"/>
  <c r="G5830" i="4"/>
  <c r="H5829" i="4"/>
  <c r="B5829" i="11" s="1"/>
  <c r="G5829" i="4"/>
  <c r="H5828" i="4"/>
  <c r="B5828" i="11" s="1"/>
  <c r="G5828" i="4"/>
  <c r="H5827" i="4"/>
  <c r="B5827" i="11" s="1"/>
  <c r="G5827" i="4"/>
  <c r="H5826" i="4"/>
  <c r="B5826" i="11" s="1"/>
  <c r="G5826" i="4"/>
  <c r="H5825" i="4"/>
  <c r="B5825" i="11" s="1"/>
  <c r="G5825" i="4"/>
  <c r="H5824" i="4"/>
  <c r="B5824" i="11" s="1"/>
  <c r="G5824" i="4"/>
  <c r="H5823" i="4"/>
  <c r="B5823" i="11" s="1"/>
  <c r="G5823" i="4"/>
  <c r="H5822" i="4"/>
  <c r="B5822" i="11" s="1"/>
  <c r="G5822" i="4"/>
  <c r="H5821" i="4"/>
  <c r="B5821" i="11" s="1"/>
  <c r="G5821" i="4"/>
  <c r="H5820" i="4"/>
  <c r="B5820" i="11" s="1"/>
  <c r="G5820" i="4"/>
  <c r="H5819" i="4"/>
  <c r="B5819" i="11" s="1"/>
  <c r="G5819" i="4"/>
  <c r="H5818" i="4"/>
  <c r="B5818" i="11" s="1"/>
  <c r="G5818" i="4"/>
  <c r="H5817" i="4"/>
  <c r="B5817" i="11" s="1"/>
  <c r="G5817" i="4"/>
  <c r="H5816" i="4"/>
  <c r="B5816" i="11" s="1"/>
  <c r="G5816" i="4"/>
  <c r="H5815" i="4"/>
  <c r="B5815" i="11" s="1"/>
  <c r="G5815" i="4"/>
  <c r="H5814" i="4"/>
  <c r="B5814" i="11" s="1"/>
  <c r="G5814" i="4"/>
  <c r="H5813" i="4"/>
  <c r="B5813" i="11" s="1"/>
  <c r="G5813" i="4"/>
  <c r="H5812" i="4"/>
  <c r="B5812" i="11" s="1"/>
  <c r="G5812" i="4"/>
  <c r="H5811" i="4"/>
  <c r="B5811" i="11" s="1"/>
  <c r="G5811" i="4"/>
  <c r="H5810" i="4"/>
  <c r="B5810" i="11" s="1"/>
  <c r="G5810" i="4"/>
  <c r="H5809" i="4"/>
  <c r="B5809" i="11" s="1"/>
  <c r="G5809" i="4"/>
  <c r="H5808" i="4"/>
  <c r="B5808" i="11" s="1"/>
  <c r="G5808" i="4"/>
  <c r="H5807" i="4"/>
  <c r="B5807" i="11" s="1"/>
  <c r="G5807" i="4"/>
  <c r="H5806" i="4"/>
  <c r="B5806" i="11" s="1"/>
  <c r="G5806" i="4"/>
  <c r="H5805" i="4"/>
  <c r="B5805" i="11" s="1"/>
  <c r="G5805" i="4"/>
  <c r="H5804" i="4"/>
  <c r="B5804" i="11" s="1"/>
  <c r="G5804" i="4"/>
  <c r="H5803" i="4"/>
  <c r="B5803" i="11" s="1"/>
  <c r="G5803" i="4"/>
  <c r="H5802" i="4"/>
  <c r="B5802" i="11" s="1"/>
  <c r="G5802" i="4"/>
  <c r="H5801" i="4"/>
  <c r="B5801" i="11" s="1"/>
  <c r="G5801" i="4"/>
  <c r="H5800" i="4"/>
  <c r="B5800" i="11" s="1"/>
  <c r="G5800" i="4"/>
  <c r="H5799" i="4"/>
  <c r="B5799" i="11" s="1"/>
  <c r="G5799" i="4"/>
  <c r="H5798" i="4"/>
  <c r="B5798" i="11" s="1"/>
  <c r="G5798" i="4"/>
  <c r="H5797" i="4"/>
  <c r="B5797" i="11" s="1"/>
  <c r="G5797" i="4"/>
  <c r="H5796" i="4"/>
  <c r="B5796" i="11" s="1"/>
  <c r="G5796" i="4"/>
  <c r="H5795" i="4"/>
  <c r="B5795" i="11" s="1"/>
  <c r="G5795" i="4"/>
  <c r="H5794" i="4"/>
  <c r="B5794" i="11" s="1"/>
  <c r="G5794" i="4"/>
  <c r="H5793" i="4"/>
  <c r="B5793" i="11" s="1"/>
  <c r="G5793" i="4"/>
  <c r="H5792" i="4"/>
  <c r="B5792" i="11" s="1"/>
  <c r="G5792" i="4"/>
  <c r="H5791" i="4"/>
  <c r="B5791" i="11" s="1"/>
  <c r="G5791" i="4"/>
  <c r="H5790" i="4"/>
  <c r="B5790" i="11" s="1"/>
  <c r="G5790" i="4"/>
  <c r="H5789" i="4"/>
  <c r="B5789" i="11" s="1"/>
  <c r="G5789" i="4"/>
  <c r="H5788" i="4"/>
  <c r="B5788" i="11" s="1"/>
  <c r="G5788" i="4"/>
  <c r="H5787" i="4"/>
  <c r="B5787" i="11" s="1"/>
  <c r="G5787" i="4"/>
  <c r="H5786" i="4"/>
  <c r="B5786" i="11" s="1"/>
  <c r="G5786" i="4"/>
  <c r="H5785" i="4"/>
  <c r="B5785" i="11" s="1"/>
  <c r="G5785" i="4"/>
  <c r="H5784" i="4"/>
  <c r="B5784" i="11" s="1"/>
  <c r="G5784" i="4"/>
  <c r="H5783" i="4"/>
  <c r="B5783" i="11" s="1"/>
  <c r="G5783" i="4"/>
  <c r="H5782" i="4"/>
  <c r="B5782" i="11" s="1"/>
  <c r="G5782" i="4"/>
  <c r="H5781" i="4"/>
  <c r="B5781" i="11" s="1"/>
  <c r="G5781" i="4"/>
  <c r="H5780" i="4"/>
  <c r="B5780" i="11" s="1"/>
  <c r="G5780" i="4"/>
  <c r="H5779" i="4"/>
  <c r="B5779" i="11" s="1"/>
  <c r="G5779" i="4"/>
  <c r="H5778" i="4"/>
  <c r="B5778" i="11" s="1"/>
  <c r="G5778" i="4"/>
  <c r="H5777" i="4"/>
  <c r="B5777" i="11" s="1"/>
  <c r="G5777" i="4"/>
  <c r="H5776" i="4"/>
  <c r="B5776" i="11" s="1"/>
  <c r="G5776" i="4"/>
  <c r="H5775" i="4"/>
  <c r="B5775" i="11" s="1"/>
  <c r="G5775" i="4"/>
  <c r="H5774" i="4"/>
  <c r="B5774" i="11" s="1"/>
  <c r="G5774" i="4"/>
  <c r="H5773" i="4"/>
  <c r="B5773" i="11" s="1"/>
  <c r="G5773" i="4"/>
  <c r="H5772" i="4"/>
  <c r="B5772" i="11" s="1"/>
  <c r="G5772" i="4"/>
  <c r="H5771" i="4"/>
  <c r="B5771" i="11" s="1"/>
  <c r="G5771" i="4"/>
  <c r="H5770" i="4"/>
  <c r="B5770" i="11" s="1"/>
  <c r="G5770" i="4"/>
  <c r="H5769" i="4"/>
  <c r="B5769" i="11" s="1"/>
  <c r="G5769" i="4"/>
  <c r="H5768" i="4"/>
  <c r="B5768" i="11" s="1"/>
  <c r="G5768" i="4"/>
  <c r="H5767" i="4"/>
  <c r="B5767" i="11" s="1"/>
  <c r="G5767" i="4"/>
  <c r="H5766" i="4"/>
  <c r="B5766" i="11" s="1"/>
  <c r="G5766" i="4"/>
  <c r="H5765" i="4"/>
  <c r="B5765" i="11" s="1"/>
  <c r="G5765" i="4"/>
  <c r="H5764" i="4"/>
  <c r="B5764" i="11" s="1"/>
  <c r="G5764" i="4"/>
  <c r="H5763" i="4"/>
  <c r="B5763" i="11" s="1"/>
  <c r="G5763" i="4"/>
  <c r="H5762" i="4"/>
  <c r="B5762" i="11" s="1"/>
  <c r="G5762" i="4"/>
  <c r="H5761" i="4"/>
  <c r="B5761" i="11" s="1"/>
  <c r="G5761" i="4"/>
  <c r="H5760" i="4"/>
  <c r="B5760" i="11" s="1"/>
  <c r="G5760" i="4"/>
  <c r="H5759" i="4"/>
  <c r="B5759" i="11" s="1"/>
  <c r="G5759" i="4"/>
  <c r="H5758" i="4"/>
  <c r="B5758" i="11" s="1"/>
  <c r="G5758" i="4"/>
  <c r="H5757" i="4"/>
  <c r="B5757" i="11" s="1"/>
  <c r="G5757" i="4"/>
  <c r="H5756" i="4"/>
  <c r="B5756" i="11" s="1"/>
  <c r="G5756" i="4"/>
  <c r="H5755" i="4"/>
  <c r="B5755" i="11" s="1"/>
  <c r="G5755" i="4"/>
  <c r="H5754" i="4"/>
  <c r="B5754" i="11" s="1"/>
  <c r="G5754" i="4"/>
  <c r="H5753" i="4"/>
  <c r="B5753" i="11" s="1"/>
  <c r="G5753" i="4"/>
  <c r="H5752" i="4"/>
  <c r="B5752" i="11" s="1"/>
  <c r="G5752" i="4"/>
  <c r="H5751" i="4"/>
  <c r="B5751" i="11" s="1"/>
  <c r="G5751" i="4"/>
  <c r="H5750" i="4"/>
  <c r="B5750" i="11" s="1"/>
  <c r="G5750" i="4"/>
  <c r="H5749" i="4"/>
  <c r="B5749" i="11" s="1"/>
  <c r="G5749" i="4"/>
  <c r="H5748" i="4"/>
  <c r="B5748" i="11" s="1"/>
  <c r="G5748" i="4"/>
  <c r="H5747" i="4"/>
  <c r="B5747" i="11" s="1"/>
  <c r="G5747" i="4"/>
  <c r="H5746" i="4"/>
  <c r="B5746" i="11" s="1"/>
  <c r="G5746" i="4"/>
  <c r="H5745" i="4"/>
  <c r="B5745" i="11" s="1"/>
  <c r="G5745" i="4"/>
  <c r="H5744" i="4"/>
  <c r="B5744" i="11" s="1"/>
  <c r="G5744" i="4"/>
  <c r="H5743" i="4"/>
  <c r="B5743" i="11" s="1"/>
  <c r="G5743" i="4"/>
  <c r="H5742" i="4"/>
  <c r="B5742" i="11" s="1"/>
  <c r="G5742" i="4"/>
  <c r="H5741" i="4"/>
  <c r="B5741" i="11" s="1"/>
  <c r="G5741" i="4"/>
  <c r="H5740" i="4"/>
  <c r="B5740" i="11" s="1"/>
  <c r="G5740" i="4"/>
  <c r="H5739" i="4"/>
  <c r="B5739" i="11" s="1"/>
  <c r="G5739" i="4"/>
  <c r="H5738" i="4"/>
  <c r="B5738" i="11" s="1"/>
  <c r="G5738" i="4"/>
  <c r="H5737" i="4"/>
  <c r="B5737" i="11" s="1"/>
  <c r="G5737" i="4"/>
  <c r="H5736" i="4"/>
  <c r="B5736" i="11" s="1"/>
  <c r="G5736" i="4"/>
  <c r="H5735" i="4"/>
  <c r="B5735" i="11" s="1"/>
  <c r="G5735" i="4"/>
  <c r="H5734" i="4"/>
  <c r="B5734" i="11" s="1"/>
  <c r="G5734" i="4"/>
  <c r="H5733" i="4"/>
  <c r="B5733" i="11" s="1"/>
  <c r="G5733" i="4"/>
  <c r="H5732" i="4"/>
  <c r="B5732" i="11" s="1"/>
  <c r="G5732" i="4"/>
  <c r="H5731" i="4"/>
  <c r="B5731" i="11" s="1"/>
  <c r="G5731" i="4"/>
  <c r="H5730" i="4"/>
  <c r="B5730" i="11" s="1"/>
  <c r="G5730" i="4"/>
  <c r="H5729" i="4"/>
  <c r="B5729" i="11" s="1"/>
  <c r="G5729" i="4"/>
  <c r="H5728" i="4"/>
  <c r="B5728" i="11" s="1"/>
  <c r="G5728" i="4"/>
  <c r="H5727" i="4"/>
  <c r="B5727" i="11" s="1"/>
  <c r="G5727" i="4"/>
  <c r="H5726" i="4"/>
  <c r="B5726" i="11" s="1"/>
  <c r="G5726" i="4"/>
  <c r="H5725" i="4"/>
  <c r="B5725" i="11" s="1"/>
  <c r="G5725" i="4"/>
  <c r="H5724" i="4"/>
  <c r="B5724" i="11" s="1"/>
  <c r="G5724" i="4"/>
  <c r="H5723" i="4"/>
  <c r="B5723" i="11" s="1"/>
  <c r="G5723" i="4"/>
  <c r="H5722" i="4"/>
  <c r="B5722" i="11" s="1"/>
  <c r="G5722" i="4"/>
  <c r="H5721" i="4"/>
  <c r="B5721" i="11" s="1"/>
  <c r="G5721" i="4"/>
  <c r="H5720" i="4"/>
  <c r="B5720" i="11" s="1"/>
  <c r="G5720" i="4"/>
  <c r="H5719" i="4"/>
  <c r="B5719" i="11" s="1"/>
  <c r="G5719" i="4"/>
  <c r="H5718" i="4"/>
  <c r="B5718" i="11" s="1"/>
  <c r="G5718" i="4"/>
  <c r="H5717" i="4"/>
  <c r="B5717" i="11" s="1"/>
  <c r="G5717" i="4"/>
  <c r="H5716" i="4"/>
  <c r="B5716" i="11" s="1"/>
  <c r="G5716" i="4"/>
  <c r="H5715" i="4"/>
  <c r="B5715" i="11" s="1"/>
  <c r="G5715" i="4"/>
  <c r="H5714" i="4"/>
  <c r="B5714" i="11" s="1"/>
  <c r="G5714" i="4"/>
  <c r="H5713" i="4"/>
  <c r="B5713" i="11" s="1"/>
  <c r="G5713" i="4"/>
  <c r="H5712" i="4"/>
  <c r="B5712" i="11" s="1"/>
  <c r="G5712" i="4"/>
  <c r="H5711" i="4"/>
  <c r="B5711" i="11" s="1"/>
  <c r="G5711" i="4"/>
  <c r="H5710" i="4"/>
  <c r="B5710" i="11" s="1"/>
  <c r="G5710" i="4"/>
  <c r="H5709" i="4"/>
  <c r="B5709" i="11" s="1"/>
  <c r="G5709" i="4"/>
  <c r="H5708" i="4"/>
  <c r="B5708" i="11" s="1"/>
  <c r="G5708" i="4"/>
  <c r="H5707" i="4"/>
  <c r="B5707" i="11" s="1"/>
  <c r="G5707" i="4"/>
  <c r="H5706" i="4"/>
  <c r="B5706" i="11" s="1"/>
  <c r="G5706" i="4"/>
  <c r="H5705" i="4"/>
  <c r="B5705" i="11" s="1"/>
  <c r="G5705" i="4"/>
  <c r="H5704" i="4"/>
  <c r="B5704" i="11" s="1"/>
  <c r="G5704" i="4"/>
  <c r="H5703" i="4"/>
  <c r="B5703" i="11" s="1"/>
  <c r="G5703" i="4"/>
  <c r="H5702" i="4"/>
  <c r="B5702" i="11" s="1"/>
  <c r="G5702" i="4"/>
  <c r="H5701" i="4"/>
  <c r="B5701" i="11" s="1"/>
  <c r="G5701" i="4"/>
  <c r="H5700" i="4"/>
  <c r="B5700" i="11" s="1"/>
  <c r="G5700" i="4"/>
  <c r="H5699" i="4"/>
  <c r="B5699" i="11" s="1"/>
  <c r="G5699" i="4"/>
  <c r="H5698" i="4"/>
  <c r="B5698" i="11" s="1"/>
  <c r="G5698" i="4"/>
  <c r="H5697" i="4"/>
  <c r="B5697" i="11" s="1"/>
  <c r="G5697" i="4"/>
  <c r="H5696" i="4"/>
  <c r="B5696" i="11" s="1"/>
  <c r="G5696" i="4"/>
  <c r="H5695" i="4"/>
  <c r="B5695" i="11" s="1"/>
  <c r="G5695" i="4"/>
  <c r="H5694" i="4"/>
  <c r="B5694" i="11" s="1"/>
  <c r="G5694" i="4"/>
  <c r="H5693" i="4"/>
  <c r="B5693" i="11" s="1"/>
  <c r="G5693" i="4"/>
  <c r="H5692" i="4"/>
  <c r="B5692" i="11" s="1"/>
  <c r="G5692" i="4"/>
  <c r="H5691" i="4"/>
  <c r="B5691" i="11" s="1"/>
  <c r="G5691" i="4"/>
  <c r="H5690" i="4"/>
  <c r="B5690" i="11" s="1"/>
  <c r="G5690" i="4"/>
  <c r="H5689" i="4"/>
  <c r="B5689" i="11" s="1"/>
  <c r="G5689" i="4"/>
  <c r="H5688" i="4"/>
  <c r="B5688" i="11" s="1"/>
  <c r="G5688" i="4"/>
  <c r="H5687" i="4"/>
  <c r="B5687" i="11" s="1"/>
  <c r="G5687" i="4"/>
  <c r="H5686" i="4"/>
  <c r="B5686" i="11" s="1"/>
  <c r="G5686" i="4"/>
  <c r="H5685" i="4"/>
  <c r="B5685" i="11" s="1"/>
  <c r="G5685" i="4"/>
  <c r="H5684" i="4"/>
  <c r="B5684" i="11" s="1"/>
  <c r="G5684" i="4"/>
  <c r="H5683" i="4"/>
  <c r="B5683" i="11" s="1"/>
  <c r="G5683" i="4"/>
  <c r="H5682" i="4"/>
  <c r="B5682" i="11" s="1"/>
  <c r="G5682" i="4"/>
  <c r="H5681" i="4"/>
  <c r="B5681" i="11" s="1"/>
  <c r="G5681" i="4"/>
  <c r="H5680" i="4"/>
  <c r="B5680" i="11" s="1"/>
  <c r="G5680" i="4"/>
  <c r="H5679" i="4"/>
  <c r="B5679" i="11" s="1"/>
  <c r="G5679" i="4"/>
  <c r="H5678" i="4"/>
  <c r="B5678" i="11" s="1"/>
  <c r="G5678" i="4"/>
  <c r="H5677" i="4"/>
  <c r="B5677" i="11" s="1"/>
  <c r="G5677" i="4"/>
  <c r="H5676" i="4"/>
  <c r="B5676" i="11" s="1"/>
  <c r="G5676" i="4"/>
  <c r="H5675" i="4"/>
  <c r="B5675" i="11" s="1"/>
  <c r="G5675" i="4"/>
  <c r="H5674" i="4"/>
  <c r="B5674" i="11" s="1"/>
  <c r="G5674" i="4"/>
  <c r="H5673" i="4"/>
  <c r="B5673" i="11" s="1"/>
  <c r="G5673" i="4"/>
  <c r="H5672" i="4"/>
  <c r="B5672" i="11" s="1"/>
  <c r="G5672" i="4"/>
  <c r="H5671" i="4"/>
  <c r="B5671" i="11" s="1"/>
  <c r="G5671" i="4"/>
  <c r="H5670" i="4"/>
  <c r="B5670" i="11" s="1"/>
  <c r="G5670" i="4"/>
  <c r="H5669" i="4"/>
  <c r="B5669" i="11" s="1"/>
  <c r="G5669" i="4"/>
  <c r="H5668" i="4"/>
  <c r="B5668" i="11" s="1"/>
  <c r="G5668" i="4"/>
  <c r="H5667" i="4"/>
  <c r="B5667" i="11" s="1"/>
  <c r="G5667" i="4"/>
  <c r="H5666" i="4"/>
  <c r="B5666" i="11" s="1"/>
  <c r="G5666" i="4"/>
  <c r="H5665" i="4"/>
  <c r="B5665" i="11" s="1"/>
  <c r="G5665" i="4"/>
  <c r="H5664" i="4"/>
  <c r="B5664" i="11" s="1"/>
  <c r="G5664" i="4"/>
  <c r="H5663" i="4"/>
  <c r="B5663" i="11" s="1"/>
  <c r="G5663" i="4"/>
  <c r="H5662" i="4"/>
  <c r="B5662" i="11" s="1"/>
  <c r="G5662" i="4"/>
  <c r="H5661" i="4"/>
  <c r="B5661" i="11" s="1"/>
  <c r="G5661" i="4"/>
  <c r="H5660" i="4"/>
  <c r="B5660" i="11" s="1"/>
  <c r="G5660" i="4"/>
  <c r="H5659" i="4"/>
  <c r="B5659" i="11" s="1"/>
  <c r="G5659" i="4"/>
  <c r="H5658" i="4"/>
  <c r="B5658" i="11" s="1"/>
  <c r="G5658" i="4"/>
  <c r="H5657" i="4"/>
  <c r="B5657" i="11" s="1"/>
  <c r="G5657" i="4"/>
  <c r="H5656" i="4"/>
  <c r="B5656" i="11" s="1"/>
  <c r="G5656" i="4"/>
  <c r="H5655" i="4"/>
  <c r="B5655" i="11" s="1"/>
  <c r="G5655" i="4"/>
  <c r="H5654" i="4"/>
  <c r="B5654" i="11" s="1"/>
  <c r="G5654" i="4"/>
  <c r="H5653" i="4"/>
  <c r="B5653" i="11" s="1"/>
  <c r="G5653" i="4"/>
  <c r="H5652" i="4"/>
  <c r="B5652" i="11" s="1"/>
  <c r="G5652" i="4"/>
  <c r="H5651" i="4"/>
  <c r="B5651" i="11" s="1"/>
  <c r="G5651" i="4"/>
  <c r="H5650" i="4"/>
  <c r="B5650" i="11" s="1"/>
  <c r="G5650" i="4"/>
  <c r="H5649" i="4"/>
  <c r="B5649" i="11" s="1"/>
  <c r="G5649" i="4"/>
  <c r="H5648" i="4"/>
  <c r="B5648" i="11" s="1"/>
  <c r="G5648" i="4"/>
  <c r="H5647" i="4"/>
  <c r="B5647" i="11" s="1"/>
  <c r="G5647" i="4"/>
  <c r="H5646" i="4"/>
  <c r="B5646" i="11" s="1"/>
  <c r="G5646" i="4"/>
  <c r="H5645" i="4"/>
  <c r="B5645" i="11" s="1"/>
  <c r="G5645" i="4"/>
  <c r="H5644" i="4"/>
  <c r="B5644" i="11" s="1"/>
  <c r="G5644" i="4"/>
  <c r="H5643" i="4"/>
  <c r="B5643" i="11" s="1"/>
  <c r="G5643" i="4"/>
  <c r="H5642" i="4"/>
  <c r="B5642" i="11" s="1"/>
  <c r="G5642" i="4"/>
  <c r="H5641" i="4"/>
  <c r="B5641" i="11" s="1"/>
  <c r="G5641" i="4"/>
  <c r="H5640" i="4"/>
  <c r="B5640" i="11" s="1"/>
  <c r="G5640" i="4"/>
  <c r="H5639" i="4"/>
  <c r="B5639" i="11" s="1"/>
  <c r="G5639" i="4"/>
  <c r="H5638" i="4"/>
  <c r="B5638" i="11" s="1"/>
  <c r="G5638" i="4"/>
  <c r="H5637" i="4"/>
  <c r="B5637" i="11" s="1"/>
  <c r="G5637" i="4"/>
  <c r="H5636" i="4"/>
  <c r="B5636" i="11" s="1"/>
  <c r="G5636" i="4"/>
  <c r="H5635" i="4"/>
  <c r="B5635" i="11" s="1"/>
  <c r="G5635" i="4"/>
  <c r="H5634" i="4"/>
  <c r="B5634" i="11" s="1"/>
  <c r="G5634" i="4"/>
  <c r="H5633" i="4"/>
  <c r="B5633" i="11" s="1"/>
  <c r="G5633" i="4"/>
  <c r="H5632" i="4"/>
  <c r="B5632" i="11" s="1"/>
  <c r="G5632" i="4"/>
  <c r="H5631" i="4"/>
  <c r="B5631" i="11" s="1"/>
  <c r="G5631" i="4"/>
  <c r="H5630" i="4"/>
  <c r="B5630" i="11" s="1"/>
  <c r="G5630" i="4"/>
  <c r="H5629" i="4"/>
  <c r="B5629" i="11" s="1"/>
  <c r="G5629" i="4"/>
  <c r="H5628" i="4"/>
  <c r="B5628" i="11" s="1"/>
  <c r="G5628" i="4"/>
  <c r="H5627" i="4"/>
  <c r="B5627" i="11" s="1"/>
  <c r="G5627" i="4"/>
  <c r="H5626" i="4"/>
  <c r="B5626" i="11" s="1"/>
  <c r="G5626" i="4"/>
  <c r="H5625" i="4"/>
  <c r="B5625" i="11" s="1"/>
  <c r="G5625" i="4"/>
  <c r="H5624" i="4"/>
  <c r="B5624" i="11" s="1"/>
  <c r="G5624" i="4"/>
  <c r="H5623" i="4"/>
  <c r="B5623" i="11" s="1"/>
  <c r="G5623" i="4"/>
  <c r="H5622" i="4"/>
  <c r="B5622" i="11" s="1"/>
  <c r="G5622" i="4"/>
  <c r="H5621" i="4"/>
  <c r="B5621" i="11" s="1"/>
  <c r="G5621" i="4"/>
  <c r="H5620" i="4"/>
  <c r="B5620" i="11" s="1"/>
  <c r="G5620" i="4"/>
  <c r="H5619" i="4"/>
  <c r="B5619" i="11" s="1"/>
  <c r="G5619" i="4"/>
  <c r="H5618" i="4"/>
  <c r="B5618" i="11" s="1"/>
  <c r="G5618" i="4"/>
  <c r="H5617" i="4"/>
  <c r="B5617" i="11" s="1"/>
  <c r="G5617" i="4"/>
  <c r="H5616" i="4"/>
  <c r="B5616" i="11" s="1"/>
  <c r="G5616" i="4"/>
  <c r="H5615" i="4"/>
  <c r="B5615" i="11" s="1"/>
  <c r="G5615" i="4"/>
  <c r="H5614" i="4"/>
  <c r="B5614" i="11" s="1"/>
  <c r="G5614" i="4"/>
  <c r="H5613" i="4"/>
  <c r="B5613" i="11" s="1"/>
  <c r="G5613" i="4"/>
  <c r="H5612" i="4"/>
  <c r="B5612" i="11" s="1"/>
  <c r="G5612" i="4"/>
  <c r="H5611" i="4"/>
  <c r="B5611" i="11" s="1"/>
  <c r="G5611" i="4"/>
  <c r="H5610" i="4"/>
  <c r="B5610" i="11" s="1"/>
  <c r="G5610" i="4"/>
  <c r="H5609" i="4"/>
  <c r="B5609" i="11" s="1"/>
  <c r="G5609" i="4"/>
  <c r="H5608" i="4"/>
  <c r="B5608" i="11" s="1"/>
  <c r="G5608" i="4"/>
  <c r="H5607" i="4"/>
  <c r="B5607" i="11" s="1"/>
  <c r="G5607" i="4"/>
  <c r="H5606" i="4"/>
  <c r="B5606" i="11" s="1"/>
  <c r="G5606" i="4"/>
  <c r="H5605" i="4"/>
  <c r="B5605" i="11" s="1"/>
  <c r="G5605" i="4"/>
  <c r="H5604" i="4"/>
  <c r="B5604" i="11" s="1"/>
  <c r="G5604" i="4"/>
  <c r="H5603" i="4"/>
  <c r="B5603" i="11" s="1"/>
  <c r="G5603" i="4"/>
  <c r="H5602" i="4"/>
  <c r="B5602" i="11" s="1"/>
  <c r="G5602" i="4"/>
  <c r="H5601" i="4"/>
  <c r="B5601" i="11" s="1"/>
  <c r="G5601" i="4"/>
  <c r="H5600" i="4"/>
  <c r="B5600" i="11" s="1"/>
  <c r="G5600" i="4"/>
  <c r="H5599" i="4"/>
  <c r="B5599" i="11" s="1"/>
  <c r="G5599" i="4"/>
  <c r="H5598" i="4"/>
  <c r="B5598" i="11" s="1"/>
  <c r="G5598" i="4"/>
  <c r="H5597" i="4"/>
  <c r="B5597" i="11" s="1"/>
  <c r="G5597" i="4"/>
  <c r="H5596" i="4"/>
  <c r="B5596" i="11" s="1"/>
  <c r="G5596" i="4"/>
  <c r="H5595" i="4"/>
  <c r="B5595" i="11" s="1"/>
  <c r="G5595" i="4"/>
  <c r="H5594" i="4"/>
  <c r="B5594" i="11" s="1"/>
  <c r="G5594" i="4"/>
  <c r="H5593" i="4"/>
  <c r="B5593" i="11" s="1"/>
  <c r="G5593" i="4"/>
  <c r="H5592" i="4"/>
  <c r="B5592" i="11" s="1"/>
  <c r="G5592" i="4"/>
  <c r="H5591" i="4"/>
  <c r="B5591" i="11" s="1"/>
  <c r="G5591" i="4"/>
  <c r="H5590" i="4"/>
  <c r="B5590" i="11" s="1"/>
  <c r="G5590" i="4"/>
  <c r="H5589" i="4"/>
  <c r="B5589" i="11" s="1"/>
  <c r="G5589" i="4"/>
  <c r="H5588" i="4"/>
  <c r="B5588" i="11" s="1"/>
  <c r="G5588" i="4"/>
  <c r="H5587" i="4"/>
  <c r="B5587" i="11" s="1"/>
  <c r="G5587" i="4"/>
  <c r="H5586" i="4"/>
  <c r="B5586" i="11" s="1"/>
  <c r="G5586" i="4"/>
  <c r="H5585" i="4"/>
  <c r="B5585" i="11" s="1"/>
  <c r="G5585" i="4"/>
  <c r="H5584" i="4"/>
  <c r="B5584" i="11" s="1"/>
  <c r="G5584" i="4"/>
  <c r="H5583" i="4"/>
  <c r="B5583" i="11" s="1"/>
  <c r="G5583" i="4"/>
  <c r="H5582" i="4"/>
  <c r="B5582" i="11" s="1"/>
  <c r="G5582" i="4"/>
  <c r="H5581" i="4"/>
  <c r="B5581" i="11" s="1"/>
  <c r="G5581" i="4"/>
  <c r="H5580" i="4"/>
  <c r="B5580" i="11" s="1"/>
  <c r="G5580" i="4"/>
  <c r="H5579" i="4"/>
  <c r="B5579" i="11" s="1"/>
  <c r="G5579" i="4"/>
  <c r="H5578" i="4"/>
  <c r="B5578" i="11" s="1"/>
  <c r="G5578" i="4"/>
  <c r="H5577" i="4"/>
  <c r="B5577" i="11" s="1"/>
  <c r="G5577" i="4"/>
  <c r="H5576" i="4"/>
  <c r="B5576" i="11" s="1"/>
  <c r="G5576" i="4"/>
  <c r="H5575" i="4"/>
  <c r="B5575" i="11" s="1"/>
  <c r="G5575" i="4"/>
  <c r="H5574" i="4"/>
  <c r="B5574" i="11" s="1"/>
  <c r="G5574" i="4"/>
  <c r="H5573" i="4"/>
  <c r="B5573" i="11" s="1"/>
  <c r="G5573" i="4"/>
  <c r="H5572" i="4"/>
  <c r="B5572" i="11" s="1"/>
  <c r="G5572" i="4"/>
  <c r="H5571" i="4"/>
  <c r="B5571" i="11" s="1"/>
  <c r="G5571" i="4"/>
  <c r="H5570" i="4"/>
  <c r="B5570" i="11" s="1"/>
  <c r="G5570" i="4"/>
  <c r="H5569" i="4"/>
  <c r="B5569" i="11" s="1"/>
  <c r="G5569" i="4"/>
  <c r="H5568" i="4"/>
  <c r="B5568" i="11" s="1"/>
  <c r="G5568" i="4"/>
  <c r="H5567" i="4"/>
  <c r="B5567" i="11" s="1"/>
  <c r="G5567" i="4"/>
  <c r="H5566" i="4"/>
  <c r="B5566" i="11" s="1"/>
  <c r="G5566" i="4"/>
  <c r="H5565" i="4"/>
  <c r="B5565" i="11" s="1"/>
  <c r="G5565" i="4"/>
  <c r="H5564" i="4"/>
  <c r="B5564" i="11" s="1"/>
  <c r="G5564" i="4"/>
  <c r="H5563" i="4"/>
  <c r="B5563" i="11" s="1"/>
  <c r="G5563" i="4"/>
  <c r="H5562" i="4"/>
  <c r="B5562" i="11" s="1"/>
  <c r="G5562" i="4"/>
  <c r="H5561" i="4"/>
  <c r="B5561" i="11" s="1"/>
  <c r="G5561" i="4"/>
  <c r="H5560" i="4"/>
  <c r="B5560" i="11" s="1"/>
  <c r="G5560" i="4"/>
  <c r="H5559" i="4"/>
  <c r="B5559" i="11" s="1"/>
  <c r="G5559" i="4"/>
  <c r="H5558" i="4"/>
  <c r="B5558" i="11" s="1"/>
  <c r="G5558" i="4"/>
  <c r="H5557" i="4"/>
  <c r="B5557" i="11" s="1"/>
  <c r="G5557" i="4"/>
  <c r="H5556" i="4"/>
  <c r="B5556" i="11" s="1"/>
  <c r="G5556" i="4"/>
  <c r="H5555" i="4"/>
  <c r="B5555" i="11" s="1"/>
  <c r="G5555" i="4"/>
  <c r="H5554" i="4"/>
  <c r="B5554" i="11" s="1"/>
  <c r="G5554" i="4"/>
  <c r="H5553" i="4"/>
  <c r="B5553" i="11" s="1"/>
  <c r="G5553" i="4"/>
  <c r="H5552" i="4"/>
  <c r="B5552" i="11" s="1"/>
  <c r="G5552" i="4"/>
  <c r="H5551" i="4"/>
  <c r="B5551" i="11" s="1"/>
  <c r="G5551" i="4"/>
  <c r="H5550" i="4"/>
  <c r="B5550" i="11" s="1"/>
  <c r="G5550" i="4"/>
  <c r="H5549" i="4"/>
  <c r="B5549" i="11" s="1"/>
  <c r="G5549" i="4"/>
  <c r="H5548" i="4"/>
  <c r="B5548" i="11" s="1"/>
  <c r="G5548" i="4"/>
  <c r="H5547" i="4"/>
  <c r="B5547" i="11" s="1"/>
  <c r="G5547" i="4"/>
  <c r="H5546" i="4"/>
  <c r="B5546" i="11" s="1"/>
  <c r="G5546" i="4"/>
  <c r="H5545" i="4"/>
  <c r="B5545" i="11" s="1"/>
  <c r="G5545" i="4"/>
  <c r="H5544" i="4"/>
  <c r="B5544" i="11" s="1"/>
  <c r="G5544" i="4"/>
  <c r="H5543" i="4"/>
  <c r="B5543" i="11" s="1"/>
  <c r="G5543" i="4"/>
  <c r="H5542" i="4"/>
  <c r="B5542" i="11" s="1"/>
  <c r="G5542" i="4"/>
  <c r="H5541" i="4"/>
  <c r="B5541" i="11" s="1"/>
  <c r="G5541" i="4"/>
  <c r="H5540" i="4"/>
  <c r="B5540" i="11" s="1"/>
  <c r="G5540" i="4"/>
  <c r="H5539" i="4"/>
  <c r="B5539" i="11" s="1"/>
  <c r="G5539" i="4"/>
  <c r="H5538" i="4"/>
  <c r="B5538" i="11" s="1"/>
  <c r="G5538" i="4"/>
  <c r="H5537" i="4"/>
  <c r="B5537" i="11" s="1"/>
  <c r="G5537" i="4"/>
  <c r="H5536" i="4"/>
  <c r="B5536" i="11" s="1"/>
  <c r="G5536" i="4"/>
  <c r="H5535" i="4"/>
  <c r="B5535" i="11" s="1"/>
  <c r="G5535" i="4"/>
  <c r="H5534" i="4"/>
  <c r="B5534" i="11" s="1"/>
  <c r="G5534" i="4"/>
  <c r="H5533" i="4"/>
  <c r="B5533" i="11" s="1"/>
  <c r="G5533" i="4"/>
  <c r="H5532" i="4"/>
  <c r="B5532" i="11" s="1"/>
  <c r="G5532" i="4"/>
  <c r="H5531" i="4"/>
  <c r="B5531" i="11" s="1"/>
  <c r="G5531" i="4"/>
  <c r="H5530" i="4"/>
  <c r="B5530" i="11" s="1"/>
  <c r="G5530" i="4"/>
  <c r="H5529" i="4"/>
  <c r="B5529" i="11" s="1"/>
  <c r="G5529" i="4"/>
  <c r="H5528" i="4"/>
  <c r="B5528" i="11" s="1"/>
  <c r="G5528" i="4"/>
  <c r="H5527" i="4"/>
  <c r="B5527" i="11" s="1"/>
  <c r="G5527" i="4"/>
  <c r="H5526" i="4"/>
  <c r="B5526" i="11" s="1"/>
  <c r="G5526" i="4"/>
  <c r="H5525" i="4"/>
  <c r="B5525" i="11" s="1"/>
  <c r="G5525" i="4"/>
  <c r="H5524" i="4"/>
  <c r="B5524" i="11" s="1"/>
  <c r="G5524" i="4"/>
  <c r="H5523" i="4"/>
  <c r="B5523" i="11" s="1"/>
  <c r="G5523" i="4"/>
  <c r="H5522" i="4"/>
  <c r="B5522" i="11" s="1"/>
  <c r="G5522" i="4"/>
  <c r="H5521" i="4"/>
  <c r="B5521" i="11" s="1"/>
  <c r="G5521" i="4"/>
  <c r="H5520" i="4"/>
  <c r="B5520" i="11" s="1"/>
  <c r="G5520" i="4"/>
  <c r="H5519" i="4"/>
  <c r="B5519" i="11" s="1"/>
  <c r="G5519" i="4"/>
  <c r="H5518" i="4"/>
  <c r="B5518" i="11" s="1"/>
  <c r="G5518" i="4"/>
  <c r="H5517" i="4"/>
  <c r="B5517" i="11" s="1"/>
  <c r="G5517" i="4"/>
  <c r="H5516" i="4"/>
  <c r="B5516" i="11" s="1"/>
  <c r="G5516" i="4"/>
  <c r="H5515" i="4"/>
  <c r="B5515" i="11" s="1"/>
  <c r="G5515" i="4"/>
  <c r="H5514" i="4"/>
  <c r="B5514" i="11" s="1"/>
  <c r="G5514" i="4"/>
  <c r="H5513" i="4"/>
  <c r="B5513" i="11" s="1"/>
  <c r="G5513" i="4"/>
  <c r="H5512" i="4"/>
  <c r="B5512" i="11" s="1"/>
  <c r="G5512" i="4"/>
  <c r="H5511" i="4"/>
  <c r="B5511" i="11" s="1"/>
  <c r="G5511" i="4"/>
  <c r="H5510" i="4"/>
  <c r="B5510" i="11" s="1"/>
  <c r="G5510" i="4"/>
  <c r="H5509" i="4"/>
  <c r="B5509" i="11" s="1"/>
  <c r="G5509" i="4"/>
  <c r="H5508" i="4"/>
  <c r="B5508" i="11" s="1"/>
  <c r="G5508" i="4"/>
  <c r="H5507" i="4"/>
  <c r="B5507" i="11" s="1"/>
  <c r="G5507" i="4"/>
  <c r="H5506" i="4"/>
  <c r="B5506" i="11" s="1"/>
  <c r="G5506" i="4"/>
  <c r="H5505" i="4"/>
  <c r="B5505" i="11" s="1"/>
  <c r="G5505" i="4"/>
  <c r="H5504" i="4"/>
  <c r="B5504" i="11" s="1"/>
  <c r="G5504" i="4"/>
  <c r="H5503" i="4"/>
  <c r="B5503" i="11" s="1"/>
  <c r="G5503" i="4"/>
  <c r="H5502" i="4"/>
  <c r="B5502" i="11" s="1"/>
  <c r="G5502" i="4"/>
  <c r="H5501" i="4"/>
  <c r="B5501" i="11" s="1"/>
  <c r="G5501" i="4"/>
  <c r="H5500" i="4"/>
  <c r="B5500" i="11" s="1"/>
  <c r="G5500" i="4"/>
  <c r="H5499" i="4"/>
  <c r="B5499" i="11" s="1"/>
  <c r="G5499" i="4"/>
  <c r="H5498" i="4"/>
  <c r="B5498" i="11" s="1"/>
  <c r="G5498" i="4"/>
  <c r="H5497" i="4"/>
  <c r="B5497" i="11" s="1"/>
  <c r="G5497" i="4"/>
  <c r="H5496" i="4"/>
  <c r="B5496" i="11" s="1"/>
  <c r="G5496" i="4"/>
  <c r="H5495" i="4"/>
  <c r="B5495" i="11" s="1"/>
  <c r="G5495" i="4"/>
  <c r="H5494" i="4"/>
  <c r="B5494" i="11" s="1"/>
  <c r="G5494" i="4"/>
  <c r="H5493" i="4"/>
  <c r="B5493" i="11" s="1"/>
  <c r="G5493" i="4"/>
  <c r="H5492" i="4"/>
  <c r="B5492" i="11" s="1"/>
  <c r="G5492" i="4"/>
  <c r="H5491" i="4"/>
  <c r="B5491" i="11" s="1"/>
  <c r="G5491" i="4"/>
  <c r="H5490" i="4"/>
  <c r="B5490" i="11" s="1"/>
  <c r="G5490" i="4"/>
  <c r="H5489" i="4"/>
  <c r="B5489" i="11" s="1"/>
  <c r="G5489" i="4"/>
  <c r="H5488" i="4"/>
  <c r="B5488" i="11" s="1"/>
  <c r="G5488" i="4"/>
  <c r="H5487" i="4"/>
  <c r="B5487" i="11" s="1"/>
  <c r="G5487" i="4"/>
  <c r="H5486" i="4"/>
  <c r="B5486" i="11" s="1"/>
  <c r="G5486" i="4"/>
  <c r="H5485" i="4"/>
  <c r="B5485" i="11" s="1"/>
  <c r="G5485" i="4"/>
  <c r="H5484" i="4"/>
  <c r="B5484" i="11" s="1"/>
  <c r="G5484" i="4"/>
  <c r="H5483" i="4"/>
  <c r="B5483" i="11" s="1"/>
  <c r="G5483" i="4"/>
  <c r="H5482" i="4"/>
  <c r="B5482" i="11" s="1"/>
  <c r="G5482" i="4"/>
  <c r="H5481" i="4"/>
  <c r="B5481" i="11" s="1"/>
  <c r="G5481" i="4"/>
  <c r="H5480" i="4"/>
  <c r="B5480" i="11" s="1"/>
  <c r="G5480" i="4"/>
  <c r="H5479" i="4"/>
  <c r="B5479" i="11" s="1"/>
  <c r="G5479" i="4"/>
  <c r="H5478" i="4"/>
  <c r="B5478" i="11" s="1"/>
  <c r="G5478" i="4"/>
  <c r="H5477" i="4"/>
  <c r="B5477" i="11" s="1"/>
  <c r="G5477" i="4"/>
  <c r="H5476" i="4"/>
  <c r="B5476" i="11" s="1"/>
  <c r="G5476" i="4"/>
  <c r="H5475" i="4"/>
  <c r="B5475" i="11" s="1"/>
  <c r="G5475" i="4"/>
  <c r="H5474" i="4"/>
  <c r="B5474" i="11" s="1"/>
  <c r="G5474" i="4"/>
  <c r="H5473" i="4"/>
  <c r="B5473" i="11" s="1"/>
  <c r="G5473" i="4"/>
  <c r="H5472" i="4"/>
  <c r="B5472" i="11" s="1"/>
  <c r="G5472" i="4"/>
  <c r="H5471" i="4"/>
  <c r="B5471" i="11" s="1"/>
  <c r="G5471" i="4"/>
  <c r="H5470" i="4"/>
  <c r="B5470" i="11" s="1"/>
  <c r="G5470" i="4"/>
  <c r="H5469" i="4"/>
  <c r="B5469" i="11" s="1"/>
  <c r="G5469" i="4"/>
  <c r="H5468" i="4"/>
  <c r="B5468" i="11" s="1"/>
  <c r="G5468" i="4"/>
  <c r="H5467" i="4"/>
  <c r="B5467" i="11" s="1"/>
  <c r="G5467" i="4"/>
  <c r="H5466" i="4"/>
  <c r="B5466" i="11" s="1"/>
  <c r="G5466" i="4"/>
  <c r="H5465" i="4"/>
  <c r="B5465" i="11" s="1"/>
  <c r="G5465" i="4"/>
  <c r="H5464" i="4"/>
  <c r="B5464" i="11" s="1"/>
  <c r="G5464" i="4"/>
  <c r="H5463" i="4"/>
  <c r="B5463" i="11" s="1"/>
  <c r="G5463" i="4"/>
  <c r="H5462" i="4"/>
  <c r="B5462" i="11" s="1"/>
  <c r="G5462" i="4"/>
  <c r="H5461" i="4"/>
  <c r="B5461" i="11" s="1"/>
  <c r="G5461" i="4"/>
  <c r="H5460" i="4"/>
  <c r="B5460" i="11" s="1"/>
  <c r="G5460" i="4"/>
  <c r="H5459" i="4"/>
  <c r="B5459" i="11" s="1"/>
  <c r="G5459" i="4"/>
  <c r="H5458" i="4"/>
  <c r="B5458" i="11" s="1"/>
  <c r="G5458" i="4"/>
  <c r="H5457" i="4"/>
  <c r="B5457" i="11" s="1"/>
  <c r="G5457" i="4"/>
  <c r="H5456" i="4"/>
  <c r="B5456" i="11" s="1"/>
  <c r="G5456" i="4"/>
  <c r="H5455" i="4"/>
  <c r="B5455" i="11" s="1"/>
  <c r="G5455" i="4"/>
  <c r="H5454" i="4"/>
  <c r="B5454" i="11" s="1"/>
  <c r="G5454" i="4"/>
  <c r="H5453" i="4"/>
  <c r="B5453" i="11" s="1"/>
  <c r="G5453" i="4"/>
  <c r="H5452" i="4"/>
  <c r="B5452" i="11" s="1"/>
  <c r="G5452" i="4"/>
  <c r="H5451" i="4"/>
  <c r="B5451" i="11" s="1"/>
  <c r="G5451" i="4"/>
  <c r="H5450" i="4"/>
  <c r="B5450" i="11" s="1"/>
  <c r="G5450" i="4"/>
  <c r="H5449" i="4"/>
  <c r="B5449" i="11" s="1"/>
  <c r="G5449" i="4"/>
  <c r="H5448" i="4"/>
  <c r="B5448" i="11" s="1"/>
  <c r="G5448" i="4"/>
  <c r="H5447" i="4"/>
  <c r="B5447" i="11" s="1"/>
  <c r="G5447" i="4"/>
  <c r="H5446" i="4"/>
  <c r="B5446" i="11" s="1"/>
  <c r="G5446" i="4"/>
  <c r="H5445" i="4"/>
  <c r="B5445" i="11" s="1"/>
  <c r="G5445" i="4"/>
  <c r="H5444" i="4"/>
  <c r="B5444" i="11" s="1"/>
  <c r="G5444" i="4"/>
  <c r="H5443" i="4"/>
  <c r="B5443" i="11" s="1"/>
  <c r="G5443" i="4"/>
  <c r="H5442" i="4"/>
  <c r="B5442" i="11" s="1"/>
  <c r="G5442" i="4"/>
  <c r="H5441" i="4"/>
  <c r="B5441" i="11" s="1"/>
  <c r="G5441" i="4"/>
  <c r="H5440" i="4"/>
  <c r="B5440" i="11" s="1"/>
  <c r="G5440" i="4"/>
  <c r="H5439" i="4"/>
  <c r="B5439" i="11" s="1"/>
  <c r="G5439" i="4"/>
  <c r="H5438" i="4"/>
  <c r="B5438" i="11" s="1"/>
  <c r="G5438" i="4"/>
  <c r="H5437" i="4"/>
  <c r="B5437" i="11" s="1"/>
  <c r="G5437" i="4"/>
  <c r="H5436" i="4"/>
  <c r="B5436" i="11" s="1"/>
  <c r="G5436" i="4"/>
  <c r="H5435" i="4"/>
  <c r="B5435" i="11" s="1"/>
  <c r="G5435" i="4"/>
  <c r="H5434" i="4"/>
  <c r="B5434" i="11" s="1"/>
  <c r="G5434" i="4"/>
  <c r="H5433" i="4"/>
  <c r="B5433" i="11" s="1"/>
  <c r="G5433" i="4"/>
  <c r="H5432" i="4"/>
  <c r="B5432" i="11" s="1"/>
  <c r="G5432" i="4"/>
  <c r="H5431" i="4"/>
  <c r="B5431" i="11" s="1"/>
  <c r="G5431" i="4"/>
  <c r="H5430" i="4"/>
  <c r="B5430" i="11" s="1"/>
  <c r="G5430" i="4"/>
  <c r="H5429" i="4"/>
  <c r="B5429" i="11" s="1"/>
  <c r="G5429" i="4"/>
  <c r="H5428" i="4"/>
  <c r="B5428" i="11" s="1"/>
  <c r="G5428" i="4"/>
  <c r="H5427" i="4"/>
  <c r="B5427" i="11" s="1"/>
  <c r="G5427" i="4"/>
  <c r="H5426" i="4"/>
  <c r="B5426" i="11" s="1"/>
  <c r="G5426" i="4"/>
  <c r="H5425" i="4"/>
  <c r="B5425" i="11" s="1"/>
  <c r="G5425" i="4"/>
  <c r="H5424" i="4"/>
  <c r="B5424" i="11" s="1"/>
  <c r="G5424" i="4"/>
  <c r="H5423" i="4"/>
  <c r="B5423" i="11" s="1"/>
  <c r="G5423" i="4"/>
  <c r="H5422" i="4"/>
  <c r="B5422" i="11" s="1"/>
  <c r="G5422" i="4"/>
  <c r="H5421" i="4"/>
  <c r="B5421" i="11" s="1"/>
  <c r="G5421" i="4"/>
  <c r="H5420" i="4"/>
  <c r="B5420" i="11" s="1"/>
  <c r="G5420" i="4"/>
  <c r="H5419" i="4"/>
  <c r="B5419" i="11" s="1"/>
  <c r="G5419" i="4"/>
  <c r="H5418" i="4"/>
  <c r="B5418" i="11" s="1"/>
  <c r="G5418" i="4"/>
  <c r="H5417" i="4"/>
  <c r="B5417" i="11" s="1"/>
  <c r="G5417" i="4"/>
  <c r="H5416" i="4"/>
  <c r="B5416" i="11" s="1"/>
  <c r="G5416" i="4"/>
  <c r="H5415" i="4"/>
  <c r="B5415" i="11" s="1"/>
  <c r="G5415" i="4"/>
  <c r="H5414" i="4"/>
  <c r="B5414" i="11" s="1"/>
  <c r="G5414" i="4"/>
  <c r="H5413" i="4"/>
  <c r="B5413" i="11" s="1"/>
  <c r="G5413" i="4"/>
  <c r="H5412" i="4"/>
  <c r="B5412" i="11" s="1"/>
  <c r="G5412" i="4"/>
  <c r="H5411" i="4"/>
  <c r="B5411" i="11" s="1"/>
  <c r="G5411" i="4"/>
  <c r="H5410" i="4"/>
  <c r="B5410" i="11" s="1"/>
  <c r="G5410" i="4"/>
  <c r="H5409" i="4"/>
  <c r="B5409" i="11" s="1"/>
  <c r="G5409" i="4"/>
  <c r="H5408" i="4"/>
  <c r="B5408" i="11" s="1"/>
  <c r="G5408" i="4"/>
  <c r="H5407" i="4"/>
  <c r="B5407" i="11" s="1"/>
  <c r="G5407" i="4"/>
  <c r="H5406" i="4"/>
  <c r="B5406" i="11" s="1"/>
  <c r="G5406" i="4"/>
  <c r="H5405" i="4"/>
  <c r="B5405" i="11" s="1"/>
  <c r="G5405" i="4"/>
  <c r="H5404" i="4"/>
  <c r="B5404" i="11" s="1"/>
  <c r="G5404" i="4"/>
  <c r="H5403" i="4"/>
  <c r="B5403" i="11" s="1"/>
  <c r="G5403" i="4"/>
  <c r="H5402" i="4"/>
  <c r="B5402" i="11" s="1"/>
  <c r="G5402" i="4"/>
  <c r="H5401" i="4"/>
  <c r="B5401" i="11" s="1"/>
  <c r="G5401" i="4"/>
  <c r="H5400" i="4"/>
  <c r="B5400" i="11" s="1"/>
  <c r="G5400" i="4"/>
  <c r="H5399" i="4"/>
  <c r="B5399" i="11" s="1"/>
  <c r="G5399" i="4"/>
  <c r="H5398" i="4"/>
  <c r="B5398" i="11" s="1"/>
  <c r="G5398" i="4"/>
  <c r="H5397" i="4"/>
  <c r="B5397" i="11" s="1"/>
  <c r="G5397" i="4"/>
  <c r="H5396" i="4"/>
  <c r="B5396" i="11" s="1"/>
  <c r="G5396" i="4"/>
  <c r="H5395" i="4"/>
  <c r="B5395" i="11" s="1"/>
  <c r="G5395" i="4"/>
  <c r="H5394" i="4"/>
  <c r="B5394" i="11" s="1"/>
  <c r="G5394" i="4"/>
  <c r="H5393" i="4"/>
  <c r="B5393" i="11" s="1"/>
  <c r="G5393" i="4"/>
  <c r="H5392" i="4"/>
  <c r="B5392" i="11" s="1"/>
  <c r="G5392" i="4"/>
  <c r="H5391" i="4"/>
  <c r="B5391" i="11" s="1"/>
  <c r="G5391" i="4"/>
  <c r="H5390" i="4"/>
  <c r="B5390" i="11" s="1"/>
  <c r="G5390" i="4"/>
  <c r="H5389" i="4"/>
  <c r="B5389" i="11" s="1"/>
  <c r="G5389" i="4"/>
  <c r="H5388" i="4"/>
  <c r="B5388" i="11" s="1"/>
  <c r="G5388" i="4"/>
  <c r="H5387" i="4"/>
  <c r="B5387" i="11" s="1"/>
  <c r="G5387" i="4"/>
  <c r="H5386" i="4"/>
  <c r="B5386" i="11" s="1"/>
  <c r="G5386" i="4"/>
  <c r="H5385" i="4"/>
  <c r="B5385" i="11" s="1"/>
  <c r="G5385" i="4"/>
  <c r="H5384" i="4"/>
  <c r="B5384" i="11" s="1"/>
  <c r="G5384" i="4"/>
  <c r="H5383" i="4"/>
  <c r="B5383" i="11" s="1"/>
  <c r="G5383" i="4"/>
  <c r="H5382" i="4"/>
  <c r="B5382" i="11" s="1"/>
  <c r="G5382" i="4"/>
  <c r="H5381" i="4"/>
  <c r="B5381" i="11" s="1"/>
  <c r="G5381" i="4"/>
  <c r="H5380" i="4"/>
  <c r="B5380" i="11" s="1"/>
  <c r="G5380" i="4"/>
  <c r="H5379" i="4"/>
  <c r="B5379" i="11" s="1"/>
  <c r="G5379" i="4"/>
  <c r="H5378" i="4"/>
  <c r="B5378" i="11" s="1"/>
  <c r="G5378" i="4"/>
  <c r="H5377" i="4"/>
  <c r="B5377" i="11" s="1"/>
  <c r="G5377" i="4"/>
  <c r="H5376" i="4"/>
  <c r="B5376" i="11" s="1"/>
  <c r="G5376" i="4"/>
  <c r="H5375" i="4"/>
  <c r="B5375" i="11" s="1"/>
  <c r="G5375" i="4"/>
  <c r="H5374" i="4"/>
  <c r="B5374" i="11" s="1"/>
  <c r="G5374" i="4"/>
  <c r="H5373" i="4"/>
  <c r="B5373" i="11" s="1"/>
  <c r="G5373" i="4"/>
  <c r="H5372" i="4"/>
  <c r="B5372" i="11" s="1"/>
  <c r="G5372" i="4"/>
  <c r="H5371" i="4"/>
  <c r="B5371" i="11" s="1"/>
  <c r="G5371" i="4"/>
  <c r="H5370" i="4"/>
  <c r="B5370" i="11" s="1"/>
  <c r="G5370" i="4"/>
  <c r="H5369" i="4"/>
  <c r="B5369" i="11" s="1"/>
  <c r="G5369" i="4"/>
  <c r="H5368" i="4"/>
  <c r="B5368" i="11" s="1"/>
  <c r="G5368" i="4"/>
  <c r="H5367" i="4"/>
  <c r="B5367" i="11" s="1"/>
  <c r="G5367" i="4"/>
  <c r="H5366" i="4"/>
  <c r="B5366" i="11" s="1"/>
  <c r="G5366" i="4"/>
  <c r="H5365" i="4"/>
  <c r="B5365" i="11" s="1"/>
  <c r="G5365" i="4"/>
  <c r="H5364" i="4"/>
  <c r="B5364" i="11" s="1"/>
  <c r="G5364" i="4"/>
  <c r="H5363" i="4"/>
  <c r="B5363" i="11" s="1"/>
  <c r="G5363" i="4"/>
  <c r="H5362" i="4"/>
  <c r="B5362" i="11" s="1"/>
  <c r="G5362" i="4"/>
  <c r="H5361" i="4"/>
  <c r="B5361" i="11" s="1"/>
  <c r="G5361" i="4"/>
  <c r="H5360" i="4"/>
  <c r="B5360" i="11" s="1"/>
  <c r="G5360" i="4"/>
  <c r="H5359" i="4"/>
  <c r="B5359" i="11" s="1"/>
  <c r="G5359" i="4"/>
  <c r="H5358" i="4"/>
  <c r="B5358" i="11" s="1"/>
  <c r="G5358" i="4"/>
  <c r="H5357" i="4"/>
  <c r="B5357" i="11" s="1"/>
  <c r="G5357" i="4"/>
  <c r="H5356" i="4"/>
  <c r="B5356" i="11" s="1"/>
  <c r="G5356" i="4"/>
  <c r="H5355" i="4"/>
  <c r="B5355" i="11" s="1"/>
  <c r="G5355" i="4"/>
  <c r="H5354" i="4"/>
  <c r="B5354" i="11" s="1"/>
  <c r="G5354" i="4"/>
  <c r="H5353" i="4"/>
  <c r="B5353" i="11" s="1"/>
  <c r="G5353" i="4"/>
  <c r="H5352" i="4"/>
  <c r="B5352" i="11" s="1"/>
  <c r="G5352" i="4"/>
  <c r="H5351" i="4"/>
  <c r="B5351" i="11" s="1"/>
  <c r="G5351" i="4"/>
  <c r="H5350" i="4"/>
  <c r="B5350" i="11" s="1"/>
  <c r="G5350" i="4"/>
  <c r="H5349" i="4"/>
  <c r="B5349" i="11" s="1"/>
  <c r="G5349" i="4"/>
  <c r="H5348" i="4"/>
  <c r="B5348" i="11" s="1"/>
  <c r="G5348" i="4"/>
  <c r="H5347" i="4"/>
  <c r="B5347" i="11" s="1"/>
  <c r="G5347" i="4"/>
  <c r="H5346" i="4"/>
  <c r="B5346" i="11" s="1"/>
  <c r="G5346" i="4"/>
  <c r="H5345" i="4"/>
  <c r="B5345" i="11" s="1"/>
  <c r="G5345" i="4"/>
  <c r="H5344" i="4"/>
  <c r="B5344" i="11" s="1"/>
  <c r="G5344" i="4"/>
  <c r="H5343" i="4"/>
  <c r="B5343" i="11" s="1"/>
  <c r="G5343" i="4"/>
  <c r="H5342" i="4"/>
  <c r="B5342" i="11" s="1"/>
  <c r="G5342" i="4"/>
  <c r="H5341" i="4"/>
  <c r="B5341" i="11" s="1"/>
  <c r="G5341" i="4"/>
  <c r="H5340" i="4"/>
  <c r="B5340" i="11" s="1"/>
  <c r="G5340" i="4"/>
  <c r="H5339" i="4"/>
  <c r="B5339" i="11" s="1"/>
  <c r="G5339" i="4"/>
  <c r="H5338" i="4"/>
  <c r="B5338" i="11" s="1"/>
  <c r="G5338" i="4"/>
  <c r="H5337" i="4"/>
  <c r="B5337" i="11" s="1"/>
  <c r="G5337" i="4"/>
  <c r="H5336" i="4"/>
  <c r="B5336" i="11" s="1"/>
  <c r="G5336" i="4"/>
  <c r="H5335" i="4"/>
  <c r="B5335" i="11" s="1"/>
  <c r="G5335" i="4"/>
  <c r="H5334" i="4"/>
  <c r="B5334" i="11" s="1"/>
  <c r="G5334" i="4"/>
  <c r="H5333" i="4"/>
  <c r="B5333" i="11" s="1"/>
  <c r="G5333" i="4"/>
  <c r="H5332" i="4"/>
  <c r="B5332" i="11" s="1"/>
  <c r="G5332" i="4"/>
  <c r="H5331" i="4"/>
  <c r="B5331" i="11" s="1"/>
  <c r="G5331" i="4"/>
  <c r="H5330" i="4"/>
  <c r="B5330" i="11" s="1"/>
  <c r="G5330" i="4"/>
  <c r="H5329" i="4"/>
  <c r="B5329" i="11" s="1"/>
  <c r="G5329" i="4"/>
  <c r="H5328" i="4"/>
  <c r="B5328" i="11" s="1"/>
  <c r="G5328" i="4"/>
  <c r="H5327" i="4"/>
  <c r="B5327" i="11" s="1"/>
  <c r="G5327" i="4"/>
  <c r="H5326" i="4"/>
  <c r="B5326" i="11" s="1"/>
  <c r="G5326" i="4"/>
  <c r="H5325" i="4"/>
  <c r="B5325" i="11" s="1"/>
  <c r="G5325" i="4"/>
  <c r="H5324" i="4"/>
  <c r="B5324" i="11" s="1"/>
  <c r="G5324" i="4"/>
  <c r="H5323" i="4"/>
  <c r="B5323" i="11" s="1"/>
  <c r="G5323" i="4"/>
  <c r="H5322" i="4"/>
  <c r="B5322" i="11" s="1"/>
  <c r="G5322" i="4"/>
  <c r="H5321" i="4"/>
  <c r="B5321" i="11" s="1"/>
  <c r="G5321" i="4"/>
  <c r="H5320" i="4"/>
  <c r="B5320" i="11" s="1"/>
  <c r="G5320" i="4"/>
  <c r="H5319" i="4"/>
  <c r="B5319" i="11" s="1"/>
  <c r="G5319" i="4"/>
  <c r="H5318" i="4"/>
  <c r="B5318" i="11" s="1"/>
  <c r="G5318" i="4"/>
  <c r="H5317" i="4"/>
  <c r="B5317" i="11" s="1"/>
  <c r="G5317" i="4"/>
  <c r="H5316" i="4"/>
  <c r="B5316" i="11" s="1"/>
  <c r="G5316" i="4"/>
  <c r="H5315" i="4"/>
  <c r="B5315" i="11" s="1"/>
  <c r="G5315" i="4"/>
  <c r="H5314" i="4"/>
  <c r="B5314" i="11" s="1"/>
  <c r="G5314" i="4"/>
  <c r="H5313" i="4"/>
  <c r="B5313" i="11" s="1"/>
  <c r="G5313" i="4"/>
  <c r="H5312" i="4"/>
  <c r="B5312" i="11" s="1"/>
  <c r="G5312" i="4"/>
  <c r="H5311" i="4"/>
  <c r="B5311" i="11" s="1"/>
  <c r="G5311" i="4"/>
  <c r="H5310" i="4"/>
  <c r="B5310" i="11" s="1"/>
  <c r="G5310" i="4"/>
  <c r="H5309" i="4"/>
  <c r="B5309" i="11" s="1"/>
  <c r="G5309" i="4"/>
  <c r="H5308" i="4"/>
  <c r="B5308" i="11" s="1"/>
  <c r="G5308" i="4"/>
  <c r="H5307" i="4"/>
  <c r="B5307" i="11" s="1"/>
  <c r="G5307" i="4"/>
  <c r="H5306" i="4"/>
  <c r="B5306" i="11" s="1"/>
  <c r="G5306" i="4"/>
  <c r="H5305" i="4"/>
  <c r="B5305" i="11" s="1"/>
  <c r="G5305" i="4"/>
  <c r="H5304" i="4"/>
  <c r="B5304" i="11" s="1"/>
  <c r="G5304" i="4"/>
  <c r="H5303" i="4"/>
  <c r="B5303" i="11" s="1"/>
  <c r="G5303" i="4"/>
  <c r="H5302" i="4"/>
  <c r="B5302" i="11" s="1"/>
  <c r="G5302" i="4"/>
  <c r="H5301" i="4"/>
  <c r="B5301" i="11" s="1"/>
  <c r="G5301" i="4"/>
  <c r="H5300" i="4"/>
  <c r="B5300" i="11" s="1"/>
  <c r="G5300" i="4"/>
  <c r="H5299" i="4"/>
  <c r="B5299" i="11" s="1"/>
  <c r="G5299" i="4"/>
  <c r="H5298" i="4"/>
  <c r="B5298" i="11" s="1"/>
  <c r="G5298" i="4"/>
  <c r="H5297" i="4"/>
  <c r="B5297" i="11" s="1"/>
  <c r="G5297" i="4"/>
  <c r="H5296" i="4"/>
  <c r="B5296" i="11" s="1"/>
  <c r="G5296" i="4"/>
  <c r="H5295" i="4"/>
  <c r="B5295" i="11" s="1"/>
  <c r="G5295" i="4"/>
  <c r="H5294" i="4"/>
  <c r="B5294" i="11" s="1"/>
  <c r="G5294" i="4"/>
  <c r="H5293" i="4"/>
  <c r="B5293" i="11" s="1"/>
  <c r="G5293" i="4"/>
  <c r="H5292" i="4"/>
  <c r="B5292" i="11" s="1"/>
  <c r="G5292" i="4"/>
  <c r="H5291" i="4"/>
  <c r="B5291" i="11" s="1"/>
  <c r="G5291" i="4"/>
  <c r="H5290" i="4"/>
  <c r="B5290" i="11" s="1"/>
  <c r="G5290" i="4"/>
  <c r="H5289" i="4"/>
  <c r="B5289" i="11" s="1"/>
  <c r="G5289" i="4"/>
  <c r="H5288" i="4"/>
  <c r="B5288" i="11" s="1"/>
  <c r="G5288" i="4"/>
  <c r="H5287" i="4"/>
  <c r="B5287" i="11" s="1"/>
  <c r="G5287" i="4"/>
  <c r="H5286" i="4"/>
  <c r="B5286" i="11" s="1"/>
  <c r="G5286" i="4"/>
  <c r="H5285" i="4"/>
  <c r="B5285" i="11" s="1"/>
  <c r="G5285" i="4"/>
  <c r="H5284" i="4"/>
  <c r="B5284" i="11" s="1"/>
  <c r="G5284" i="4"/>
  <c r="H5283" i="4"/>
  <c r="B5283" i="11" s="1"/>
  <c r="G5283" i="4"/>
  <c r="H5282" i="4"/>
  <c r="B5282" i="11" s="1"/>
  <c r="G5282" i="4"/>
  <c r="H5281" i="4"/>
  <c r="B5281" i="11" s="1"/>
  <c r="G5281" i="4"/>
  <c r="H5280" i="4"/>
  <c r="B5280" i="11" s="1"/>
  <c r="G5280" i="4"/>
  <c r="H5279" i="4"/>
  <c r="B5279" i="11" s="1"/>
  <c r="G5279" i="4"/>
  <c r="H5278" i="4"/>
  <c r="B5278" i="11" s="1"/>
  <c r="G5278" i="4"/>
  <c r="H5277" i="4"/>
  <c r="B5277" i="11" s="1"/>
  <c r="G5277" i="4"/>
  <c r="H5276" i="4"/>
  <c r="B5276" i="11" s="1"/>
  <c r="G5276" i="4"/>
  <c r="H5275" i="4"/>
  <c r="B5275" i="11" s="1"/>
  <c r="G5275" i="4"/>
  <c r="H5274" i="4"/>
  <c r="B5274" i="11" s="1"/>
  <c r="G5274" i="4"/>
  <c r="H5273" i="4"/>
  <c r="B5273" i="11" s="1"/>
  <c r="G5273" i="4"/>
  <c r="H5272" i="4"/>
  <c r="B5272" i="11" s="1"/>
  <c r="G5272" i="4"/>
  <c r="H5271" i="4"/>
  <c r="B5271" i="11" s="1"/>
  <c r="G5271" i="4"/>
  <c r="H5270" i="4"/>
  <c r="B5270" i="11" s="1"/>
  <c r="G5270" i="4"/>
  <c r="H5269" i="4"/>
  <c r="B5269" i="11" s="1"/>
  <c r="G5269" i="4"/>
  <c r="H5268" i="4"/>
  <c r="B5268" i="11" s="1"/>
  <c r="G5268" i="4"/>
  <c r="H5267" i="4"/>
  <c r="B5267" i="11" s="1"/>
  <c r="G5267" i="4"/>
  <c r="H5266" i="4"/>
  <c r="B5266" i="11" s="1"/>
  <c r="G5266" i="4"/>
  <c r="H5265" i="4"/>
  <c r="B5265" i="11" s="1"/>
  <c r="G5265" i="4"/>
  <c r="H5264" i="4"/>
  <c r="B5264" i="11" s="1"/>
  <c r="G5264" i="4"/>
  <c r="H5263" i="4"/>
  <c r="B5263" i="11" s="1"/>
  <c r="G5263" i="4"/>
  <c r="H5262" i="4"/>
  <c r="B5262" i="11" s="1"/>
  <c r="G5262" i="4"/>
  <c r="H5261" i="4"/>
  <c r="B5261" i="11" s="1"/>
  <c r="G5261" i="4"/>
  <c r="H5260" i="4"/>
  <c r="B5260" i="11" s="1"/>
  <c r="G5260" i="4"/>
  <c r="H5259" i="4"/>
  <c r="B5259" i="11" s="1"/>
  <c r="G5259" i="4"/>
  <c r="H5258" i="4"/>
  <c r="B5258" i="11" s="1"/>
  <c r="G5258" i="4"/>
  <c r="H5257" i="4"/>
  <c r="B5257" i="11" s="1"/>
  <c r="G5257" i="4"/>
  <c r="H5256" i="4"/>
  <c r="B5256" i="11" s="1"/>
  <c r="G5256" i="4"/>
  <c r="H5255" i="4"/>
  <c r="B5255" i="11" s="1"/>
  <c r="G5255" i="4"/>
  <c r="H5254" i="4"/>
  <c r="B5254" i="11" s="1"/>
  <c r="G5254" i="4"/>
  <c r="H5253" i="4"/>
  <c r="B5253" i="11" s="1"/>
  <c r="G5253" i="4"/>
  <c r="H5252" i="4"/>
  <c r="B5252" i="11" s="1"/>
  <c r="G5252" i="4"/>
  <c r="H5251" i="4"/>
  <c r="B5251" i="11" s="1"/>
  <c r="G5251" i="4"/>
  <c r="H5250" i="4"/>
  <c r="B5250" i="11" s="1"/>
  <c r="G5250" i="4"/>
  <c r="H5249" i="4"/>
  <c r="B5249" i="11" s="1"/>
  <c r="G5249" i="4"/>
  <c r="H5248" i="4"/>
  <c r="B5248" i="11" s="1"/>
  <c r="G5248" i="4"/>
  <c r="H5247" i="4"/>
  <c r="B5247" i="11" s="1"/>
  <c r="G5247" i="4"/>
  <c r="H5246" i="4"/>
  <c r="B5246" i="11" s="1"/>
  <c r="G5246" i="4"/>
  <c r="H5245" i="4"/>
  <c r="B5245" i="11" s="1"/>
  <c r="G5245" i="4"/>
  <c r="H5244" i="4"/>
  <c r="B5244" i="11" s="1"/>
  <c r="G5244" i="4"/>
  <c r="H5243" i="4"/>
  <c r="B5243" i="11" s="1"/>
  <c r="G5243" i="4"/>
  <c r="H5242" i="4"/>
  <c r="B5242" i="11" s="1"/>
  <c r="G5242" i="4"/>
  <c r="H5241" i="4"/>
  <c r="B5241" i="11" s="1"/>
  <c r="G5241" i="4"/>
  <c r="H5240" i="4"/>
  <c r="B5240" i="11" s="1"/>
  <c r="G5240" i="4"/>
  <c r="H5239" i="4"/>
  <c r="B5239" i="11" s="1"/>
  <c r="G5239" i="4"/>
  <c r="H5238" i="4"/>
  <c r="B5238" i="11" s="1"/>
  <c r="G5238" i="4"/>
  <c r="H5237" i="4"/>
  <c r="B5237" i="11" s="1"/>
  <c r="G5237" i="4"/>
  <c r="H5236" i="4"/>
  <c r="B5236" i="11" s="1"/>
  <c r="G5236" i="4"/>
  <c r="H5235" i="4"/>
  <c r="B5235" i="11" s="1"/>
  <c r="G5235" i="4"/>
  <c r="H5234" i="4"/>
  <c r="B5234" i="11" s="1"/>
  <c r="G5234" i="4"/>
  <c r="H5233" i="4"/>
  <c r="B5233" i="11" s="1"/>
  <c r="G5233" i="4"/>
  <c r="H5232" i="4"/>
  <c r="B5232" i="11" s="1"/>
  <c r="G5232" i="4"/>
  <c r="H5231" i="4"/>
  <c r="B5231" i="11" s="1"/>
  <c r="G5231" i="4"/>
  <c r="H5230" i="4"/>
  <c r="B5230" i="11" s="1"/>
  <c r="G5230" i="4"/>
  <c r="H5229" i="4"/>
  <c r="B5229" i="11" s="1"/>
  <c r="G5229" i="4"/>
  <c r="H5228" i="4"/>
  <c r="B5228" i="11" s="1"/>
  <c r="G5228" i="4"/>
  <c r="H5227" i="4"/>
  <c r="B5227" i="11" s="1"/>
  <c r="G5227" i="4"/>
  <c r="H5226" i="4"/>
  <c r="B5226" i="11" s="1"/>
  <c r="G5226" i="4"/>
  <c r="H5225" i="4"/>
  <c r="B5225" i="11" s="1"/>
  <c r="G5225" i="4"/>
  <c r="H5224" i="4"/>
  <c r="B5224" i="11" s="1"/>
  <c r="G5224" i="4"/>
  <c r="H5223" i="4"/>
  <c r="B5223" i="11" s="1"/>
  <c r="G5223" i="4"/>
  <c r="H5222" i="4"/>
  <c r="B5222" i="11" s="1"/>
  <c r="G5222" i="4"/>
  <c r="H5221" i="4"/>
  <c r="B5221" i="11" s="1"/>
  <c r="G5221" i="4"/>
  <c r="H5220" i="4"/>
  <c r="B5220" i="11" s="1"/>
  <c r="G5220" i="4"/>
  <c r="H5219" i="4"/>
  <c r="B5219" i="11" s="1"/>
  <c r="G5219" i="4"/>
  <c r="H5218" i="4"/>
  <c r="B5218" i="11" s="1"/>
  <c r="G5218" i="4"/>
  <c r="H5217" i="4"/>
  <c r="B5217" i="11" s="1"/>
  <c r="G5217" i="4"/>
  <c r="H5216" i="4"/>
  <c r="B5216" i="11" s="1"/>
  <c r="G5216" i="4"/>
  <c r="H5215" i="4"/>
  <c r="B5215" i="11" s="1"/>
  <c r="G5215" i="4"/>
  <c r="H5214" i="4"/>
  <c r="B5214" i="11" s="1"/>
  <c r="G5214" i="4"/>
  <c r="H5213" i="4"/>
  <c r="B5213" i="11" s="1"/>
  <c r="G5213" i="4"/>
  <c r="H5212" i="4"/>
  <c r="B5212" i="11" s="1"/>
  <c r="G5212" i="4"/>
  <c r="H5211" i="4"/>
  <c r="B5211" i="11" s="1"/>
  <c r="G5211" i="4"/>
  <c r="H5210" i="4"/>
  <c r="B5210" i="11" s="1"/>
  <c r="G5210" i="4"/>
  <c r="H5209" i="4"/>
  <c r="B5209" i="11" s="1"/>
  <c r="G5209" i="4"/>
  <c r="H5208" i="4"/>
  <c r="B5208" i="11" s="1"/>
  <c r="G5208" i="4"/>
  <c r="H5207" i="4"/>
  <c r="B5207" i="11" s="1"/>
  <c r="G5207" i="4"/>
  <c r="H5206" i="4"/>
  <c r="B5206" i="11" s="1"/>
  <c r="G5206" i="4"/>
  <c r="H5205" i="4"/>
  <c r="B5205" i="11" s="1"/>
  <c r="G5205" i="4"/>
  <c r="H5204" i="4"/>
  <c r="B5204" i="11" s="1"/>
  <c r="G5204" i="4"/>
  <c r="H5203" i="4"/>
  <c r="B5203" i="11" s="1"/>
  <c r="G5203" i="4"/>
  <c r="H5202" i="4"/>
  <c r="B5202" i="11" s="1"/>
  <c r="G5202" i="4"/>
  <c r="H5201" i="4"/>
  <c r="B5201" i="11" s="1"/>
  <c r="G5201" i="4"/>
  <c r="H5200" i="4"/>
  <c r="B5200" i="11" s="1"/>
  <c r="G5200" i="4"/>
  <c r="H5199" i="4"/>
  <c r="B5199" i="11" s="1"/>
  <c r="G5199" i="4"/>
  <c r="H5198" i="4"/>
  <c r="B5198" i="11" s="1"/>
  <c r="G5198" i="4"/>
  <c r="H5197" i="4"/>
  <c r="B5197" i="11" s="1"/>
  <c r="G5197" i="4"/>
  <c r="H5196" i="4"/>
  <c r="B5196" i="11" s="1"/>
  <c r="G5196" i="4"/>
  <c r="H5195" i="4"/>
  <c r="B5195" i="11" s="1"/>
  <c r="G5195" i="4"/>
  <c r="H5194" i="4"/>
  <c r="B5194" i="11" s="1"/>
  <c r="G5194" i="4"/>
  <c r="H5193" i="4"/>
  <c r="B5193" i="11" s="1"/>
  <c r="G5193" i="4"/>
  <c r="H5192" i="4"/>
  <c r="B5192" i="11" s="1"/>
  <c r="G5192" i="4"/>
  <c r="H5191" i="4"/>
  <c r="B5191" i="11" s="1"/>
  <c r="G5191" i="4"/>
  <c r="H5190" i="4"/>
  <c r="B5190" i="11" s="1"/>
  <c r="G5190" i="4"/>
  <c r="H5189" i="4"/>
  <c r="B5189" i="11" s="1"/>
  <c r="G5189" i="4"/>
  <c r="H5188" i="4"/>
  <c r="B5188" i="11" s="1"/>
  <c r="G5188" i="4"/>
  <c r="H5187" i="4"/>
  <c r="B5187" i="11" s="1"/>
  <c r="G5187" i="4"/>
  <c r="H5186" i="4"/>
  <c r="B5186" i="11" s="1"/>
  <c r="G5186" i="4"/>
  <c r="H5185" i="4"/>
  <c r="B5185" i="11" s="1"/>
  <c r="G5185" i="4"/>
  <c r="H5184" i="4"/>
  <c r="B5184" i="11" s="1"/>
  <c r="G5184" i="4"/>
  <c r="H5183" i="4"/>
  <c r="B5183" i="11" s="1"/>
  <c r="G5183" i="4"/>
  <c r="H5182" i="4"/>
  <c r="B5182" i="11" s="1"/>
  <c r="G5182" i="4"/>
  <c r="H5181" i="4"/>
  <c r="B5181" i="11" s="1"/>
  <c r="G5181" i="4"/>
  <c r="H5180" i="4"/>
  <c r="B5180" i="11" s="1"/>
  <c r="G5180" i="4"/>
  <c r="H5179" i="4"/>
  <c r="B5179" i="11" s="1"/>
  <c r="G5179" i="4"/>
  <c r="H5178" i="4"/>
  <c r="B5178" i="11" s="1"/>
  <c r="G5178" i="4"/>
  <c r="H5177" i="4"/>
  <c r="B5177" i="11" s="1"/>
  <c r="G5177" i="4"/>
  <c r="H5176" i="4"/>
  <c r="B5176" i="11" s="1"/>
  <c r="G5176" i="4"/>
  <c r="H5175" i="4"/>
  <c r="B5175" i="11" s="1"/>
  <c r="G5175" i="4"/>
  <c r="H5174" i="4"/>
  <c r="B5174" i="11" s="1"/>
  <c r="G5174" i="4"/>
  <c r="H5173" i="4"/>
  <c r="B5173" i="11" s="1"/>
  <c r="G5173" i="4"/>
  <c r="H5172" i="4"/>
  <c r="B5172" i="11" s="1"/>
  <c r="G5172" i="4"/>
  <c r="H5171" i="4"/>
  <c r="B5171" i="11" s="1"/>
  <c r="G5171" i="4"/>
  <c r="H5170" i="4"/>
  <c r="B5170" i="11" s="1"/>
  <c r="G5170" i="4"/>
  <c r="H5169" i="4"/>
  <c r="B5169" i="11" s="1"/>
  <c r="G5169" i="4"/>
  <c r="H5168" i="4"/>
  <c r="B5168" i="11" s="1"/>
  <c r="G5168" i="4"/>
  <c r="H5167" i="4"/>
  <c r="B5167" i="11" s="1"/>
  <c r="G5167" i="4"/>
  <c r="H5166" i="4"/>
  <c r="B5166" i="11" s="1"/>
  <c r="G5166" i="4"/>
  <c r="H5165" i="4"/>
  <c r="B5165" i="11" s="1"/>
  <c r="G5165" i="4"/>
  <c r="H5164" i="4"/>
  <c r="B5164" i="11" s="1"/>
  <c r="G5164" i="4"/>
  <c r="H5163" i="4"/>
  <c r="B5163" i="11" s="1"/>
  <c r="G5163" i="4"/>
  <c r="H5162" i="4"/>
  <c r="B5162" i="11" s="1"/>
  <c r="G5162" i="4"/>
  <c r="H5161" i="4"/>
  <c r="B5161" i="11" s="1"/>
  <c r="G5161" i="4"/>
  <c r="H5160" i="4"/>
  <c r="B5160" i="11" s="1"/>
  <c r="G5160" i="4"/>
  <c r="H5159" i="4"/>
  <c r="B5159" i="11" s="1"/>
  <c r="G5159" i="4"/>
  <c r="H5158" i="4"/>
  <c r="B5158" i="11" s="1"/>
  <c r="G5158" i="4"/>
  <c r="H5157" i="4"/>
  <c r="B5157" i="11" s="1"/>
  <c r="G5157" i="4"/>
  <c r="H5156" i="4"/>
  <c r="B5156" i="11" s="1"/>
  <c r="G5156" i="4"/>
  <c r="H5155" i="4"/>
  <c r="B5155" i="11" s="1"/>
  <c r="G5155" i="4"/>
  <c r="H5154" i="4"/>
  <c r="B5154" i="11" s="1"/>
  <c r="G5154" i="4"/>
  <c r="H5153" i="4"/>
  <c r="B5153" i="11" s="1"/>
  <c r="G5153" i="4"/>
  <c r="H5152" i="4"/>
  <c r="B5152" i="11" s="1"/>
  <c r="G5152" i="4"/>
  <c r="H5151" i="4"/>
  <c r="B5151" i="11" s="1"/>
  <c r="G5151" i="4"/>
  <c r="H5150" i="4"/>
  <c r="B5150" i="11" s="1"/>
  <c r="G5150" i="4"/>
  <c r="H5149" i="4"/>
  <c r="B5149" i="11" s="1"/>
  <c r="G5149" i="4"/>
  <c r="H5148" i="4"/>
  <c r="B5148" i="11" s="1"/>
  <c r="G5148" i="4"/>
  <c r="H5147" i="4"/>
  <c r="B5147" i="11" s="1"/>
  <c r="G5147" i="4"/>
  <c r="H5146" i="4"/>
  <c r="B5146" i="11" s="1"/>
  <c r="G5146" i="4"/>
  <c r="H5145" i="4"/>
  <c r="B5145" i="11" s="1"/>
  <c r="G5145" i="4"/>
  <c r="H5144" i="4"/>
  <c r="B5144" i="11" s="1"/>
  <c r="G5144" i="4"/>
  <c r="H5143" i="4"/>
  <c r="B5143" i="11" s="1"/>
  <c r="G5143" i="4"/>
  <c r="H5142" i="4"/>
  <c r="B5142" i="11" s="1"/>
  <c r="G5142" i="4"/>
  <c r="H5141" i="4"/>
  <c r="B5141" i="11" s="1"/>
  <c r="G5141" i="4"/>
  <c r="H5140" i="4"/>
  <c r="B5140" i="11" s="1"/>
  <c r="G5140" i="4"/>
  <c r="H5139" i="4"/>
  <c r="B5139" i="11" s="1"/>
  <c r="G5139" i="4"/>
  <c r="H5138" i="4"/>
  <c r="B5138" i="11" s="1"/>
  <c r="G5138" i="4"/>
  <c r="H5137" i="4"/>
  <c r="B5137" i="11" s="1"/>
  <c r="G5137" i="4"/>
  <c r="H5136" i="4"/>
  <c r="B5136" i="11" s="1"/>
  <c r="G5136" i="4"/>
  <c r="H5135" i="4"/>
  <c r="B5135" i="11" s="1"/>
  <c r="G5135" i="4"/>
  <c r="H5134" i="4"/>
  <c r="B5134" i="11" s="1"/>
  <c r="G5134" i="4"/>
  <c r="H5133" i="4"/>
  <c r="B5133" i="11" s="1"/>
  <c r="G5133" i="4"/>
  <c r="H5132" i="4"/>
  <c r="B5132" i="11" s="1"/>
  <c r="G5132" i="4"/>
  <c r="H5131" i="4"/>
  <c r="B5131" i="11" s="1"/>
  <c r="G5131" i="4"/>
  <c r="H5130" i="4"/>
  <c r="B5130" i="11" s="1"/>
  <c r="G5130" i="4"/>
  <c r="H5129" i="4"/>
  <c r="B5129" i="11" s="1"/>
  <c r="G5129" i="4"/>
  <c r="H5128" i="4"/>
  <c r="B5128" i="11" s="1"/>
  <c r="G5128" i="4"/>
  <c r="H5127" i="4"/>
  <c r="B5127" i="11" s="1"/>
  <c r="G5127" i="4"/>
  <c r="H5126" i="4"/>
  <c r="B5126" i="11" s="1"/>
  <c r="G5126" i="4"/>
  <c r="H5125" i="4"/>
  <c r="B5125" i="11" s="1"/>
  <c r="G5125" i="4"/>
  <c r="H5124" i="4"/>
  <c r="B5124" i="11" s="1"/>
  <c r="G5124" i="4"/>
  <c r="H5123" i="4"/>
  <c r="B5123" i="11" s="1"/>
  <c r="G5123" i="4"/>
  <c r="H5122" i="4"/>
  <c r="B5122" i="11" s="1"/>
  <c r="G5122" i="4"/>
  <c r="H5121" i="4"/>
  <c r="B5121" i="11" s="1"/>
  <c r="G5121" i="4"/>
  <c r="H5120" i="4"/>
  <c r="B5120" i="11" s="1"/>
  <c r="G5120" i="4"/>
  <c r="H5119" i="4"/>
  <c r="B5119" i="11" s="1"/>
  <c r="G5119" i="4"/>
  <c r="H5118" i="4"/>
  <c r="B5118" i="11" s="1"/>
  <c r="G5118" i="4"/>
  <c r="H5117" i="4"/>
  <c r="B5117" i="11" s="1"/>
  <c r="G5117" i="4"/>
  <c r="H5116" i="4"/>
  <c r="B5116" i="11" s="1"/>
  <c r="G5116" i="4"/>
  <c r="H5115" i="4"/>
  <c r="B5115" i="11" s="1"/>
  <c r="G5115" i="4"/>
  <c r="H5114" i="4"/>
  <c r="B5114" i="11" s="1"/>
  <c r="G5114" i="4"/>
  <c r="H5113" i="4"/>
  <c r="B5113" i="11" s="1"/>
  <c r="G5113" i="4"/>
  <c r="H5112" i="4"/>
  <c r="B5112" i="11" s="1"/>
  <c r="G5112" i="4"/>
  <c r="H5111" i="4"/>
  <c r="B5111" i="11" s="1"/>
  <c r="G5111" i="4"/>
  <c r="H5110" i="4"/>
  <c r="B5110" i="11" s="1"/>
  <c r="G5110" i="4"/>
  <c r="H5109" i="4"/>
  <c r="B5109" i="11" s="1"/>
  <c r="G5109" i="4"/>
  <c r="H5108" i="4"/>
  <c r="B5108" i="11" s="1"/>
  <c r="G5108" i="4"/>
  <c r="H5107" i="4"/>
  <c r="B5107" i="11" s="1"/>
  <c r="G5107" i="4"/>
  <c r="H5106" i="4"/>
  <c r="B5106" i="11" s="1"/>
  <c r="G5106" i="4"/>
  <c r="H5105" i="4"/>
  <c r="B5105" i="11" s="1"/>
  <c r="G5105" i="4"/>
  <c r="H5104" i="4"/>
  <c r="B5104" i="11" s="1"/>
  <c r="G5104" i="4"/>
  <c r="H5103" i="4"/>
  <c r="B5103" i="11" s="1"/>
  <c r="G5103" i="4"/>
  <c r="H5102" i="4"/>
  <c r="B5102" i="11" s="1"/>
  <c r="G5102" i="4"/>
  <c r="H5101" i="4"/>
  <c r="B5101" i="11" s="1"/>
  <c r="G5101" i="4"/>
  <c r="H5100" i="4"/>
  <c r="B5100" i="11" s="1"/>
  <c r="G5100" i="4"/>
  <c r="H5099" i="4"/>
  <c r="B5099" i="11" s="1"/>
  <c r="G5099" i="4"/>
  <c r="H5098" i="4"/>
  <c r="B5098" i="11" s="1"/>
  <c r="G5098" i="4"/>
  <c r="H5097" i="4"/>
  <c r="B5097" i="11" s="1"/>
  <c r="G5097" i="4"/>
  <c r="H5096" i="4"/>
  <c r="B5096" i="11" s="1"/>
  <c r="G5096" i="4"/>
  <c r="H5095" i="4"/>
  <c r="B5095" i="11" s="1"/>
  <c r="G5095" i="4"/>
  <c r="H5094" i="4"/>
  <c r="B5094" i="11" s="1"/>
  <c r="G5094" i="4"/>
  <c r="H5093" i="4"/>
  <c r="B5093" i="11" s="1"/>
  <c r="G5093" i="4"/>
  <c r="H5092" i="4"/>
  <c r="B5092" i="11" s="1"/>
  <c r="G5092" i="4"/>
  <c r="H5091" i="4"/>
  <c r="B5091" i="11" s="1"/>
  <c r="G5091" i="4"/>
  <c r="H5090" i="4"/>
  <c r="B5090" i="11" s="1"/>
  <c r="G5090" i="4"/>
  <c r="H5089" i="4"/>
  <c r="B5089" i="11" s="1"/>
  <c r="G5089" i="4"/>
  <c r="H5088" i="4"/>
  <c r="B5088" i="11" s="1"/>
  <c r="G5088" i="4"/>
  <c r="H5087" i="4"/>
  <c r="B5087" i="11" s="1"/>
  <c r="G5087" i="4"/>
  <c r="H5086" i="4"/>
  <c r="B5086" i="11" s="1"/>
  <c r="G5086" i="4"/>
  <c r="H5085" i="4"/>
  <c r="B5085" i="11" s="1"/>
  <c r="G5085" i="4"/>
  <c r="H5084" i="4"/>
  <c r="B5084" i="11" s="1"/>
  <c r="G5084" i="4"/>
  <c r="H5083" i="4"/>
  <c r="B5083" i="11" s="1"/>
  <c r="G5083" i="4"/>
  <c r="H5082" i="4"/>
  <c r="B5082" i="11" s="1"/>
  <c r="G5082" i="4"/>
  <c r="H5081" i="4"/>
  <c r="B5081" i="11" s="1"/>
  <c r="G5081" i="4"/>
  <c r="H5080" i="4"/>
  <c r="B5080" i="11" s="1"/>
  <c r="G5080" i="4"/>
  <c r="H5079" i="4"/>
  <c r="B5079" i="11" s="1"/>
  <c r="G5079" i="4"/>
  <c r="H5078" i="4"/>
  <c r="B5078" i="11" s="1"/>
  <c r="G5078" i="4"/>
  <c r="H5077" i="4"/>
  <c r="B5077" i="11" s="1"/>
  <c r="G5077" i="4"/>
  <c r="H5076" i="4"/>
  <c r="B5076" i="11" s="1"/>
  <c r="G5076" i="4"/>
  <c r="H5075" i="4"/>
  <c r="B5075" i="11" s="1"/>
  <c r="G5075" i="4"/>
  <c r="H5074" i="4"/>
  <c r="B5074" i="11" s="1"/>
  <c r="G5074" i="4"/>
  <c r="H5073" i="4"/>
  <c r="B5073" i="11" s="1"/>
  <c r="G5073" i="4"/>
  <c r="H5072" i="4"/>
  <c r="B5072" i="11" s="1"/>
  <c r="G5072" i="4"/>
  <c r="H5071" i="4"/>
  <c r="B5071" i="11" s="1"/>
  <c r="G5071" i="4"/>
  <c r="H5070" i="4"/>
  <c r="B5070" i="11" s="1"/>
  <c r="G5070" i="4"/>
  <c r="H5069" i="4"/>
  <c r="B5069" i="11" s="1"/>
  <c r="G5069" i="4"/>
  <c r="H5068" i="4"/>
  <c r="B5068" i="11" s="1"/>
  <c r="G5068" i="4"/>
  <c r="H5067" i="4"/>
  <c r="B5067" i="11" s="1"/>
  <c r="G5067" i="4"/>
  <c r="H5066" i="4"/>
  <c r="B5066" i="11" s="1"/>
  <c r="G5066" i="4"/>
  <c r="H5065" i="4"/>
  <c r="B5065" i="11" s="1"/>
  <c r="G5065" i="4"/>
  <c r="H5064" i="4"/>
  <c r="B5064" i="11" s="1"/>
  <c r="G5064" i="4"/>
  <c r="H5063" i="4"/>
  <c r="B5063" i="11" s="1"/>
  <c r="G5063" i="4"/>
  <c r="H5062" i="4"/>
  <c r="B5062" i="11" s="1"/>
  <c r="G5062" i="4"/>
  <c r="H5061" i="4"/>
  <c r="B5061" i="11" s="1"/>
  <c r="G5061" i="4"/>
  <c r="H5060" i="4"/>
  <c r="B5060" i="11" s="1"/>
  <c r="G5060" i="4"/>
  <c r="H5059" i="4"/>
  <c r="B5059" i="11" s="1"/>
  <c r="G5059" i="4"/>
  <c r="H5058" i="4"/>
  <c r="B5058" i="11" s="1"/>
  <c r="G5058" i="4"/>
  <c r="H5057" i="4"/>
  <c r="B5057" i="11" s="1"/>
  <c r="G5057" i="4"/>
  <c r="H5056" i="4"/>
  <c r="B5056" i="11" s="1"/>
  <c r="G5056" i="4"/>
  <c r="H5055" i="4"/>
  <c r="B5055" i="11" s="1"/>
  <c r="G5055" i="4"/>
  <c r="H5054" i="4"/>
  <c r="B5054" i="11" s="1"/>
  <c r="G5054" i="4"/>
  <c r="H5053" i="4"/>
  <c r="B5053" i="11" s="1"/>
  <c r="G5053" i="4"/>
  <c r="H5052" i="4"/>
  <c r="B5052" i="11" s="1"/>
  <c r="G5052" i="4"/>
  <c r="H5051" i="4"/>
  <c r="B5051" i="11" s="1"/>
  <c r="G5051" i="4"/>
  <c r="H5050" i="4"/>
  <c r="B5050" i="11" s="1"/>
  <c r="G5050" i="4"/>
  <c r="H5049" i="4"/>
  <c r="B5049" i="11" s="1"/>
  <c r="G5049" i="4"/>
  <c r="H5048" i="4"/>
  <c r="B5048" i="11" s="1"/>
  <c r="G5048" i="4"/>
  <c r="H5047" i="4"/>
  <c r="B5047" i="11" s="1"/>
  <c r="G5047" i="4"/>
  <c r="H5046" i="4"/>
  <c r="B5046" i="11" s="1"/>
  <c r="G5046" i="4"/>
  <c r="H5045" i="4"/>
  <c r="B5045" i="11" s="1"/>
  <c r="G5045" i="4"/>
  <c r="H5044" i="4"/>
  <c r="B5044" i="11" s="1"/>
  <c r="G5044" i="4"/>
  <c r="H5043" i="4"/>
  <c r="B5043" i="11" s="1"/>
  <c r="G5043" i="4"/>
  <c r="H5042" i="4"/>
  <c r="B5042" i="11" s="1"/>
  <c r="G5042" i="4"/>
  <c r="H5041" i="4"/>
  <c r="B5041" i="11" s="1"/>
  <c r="G5041" i="4"/>
  <c r="H5040" i="4"/>
  <c r="B5040" i="11" s="1"/>
  <c r="G5040" i="4"/>
  <c r="H5039" i="4"/>
  <c r="B5039" i="11" s="1"/>
  <c r="G5039" i="4"/>
  <c r="H5038" i="4"/>
  <c r="B5038" i="11" s="1"/>
  <c r="G5038" i="4"/>
  <c r="H5037" i="4"/>
  <c r="B5037" i="11" s="1"/>
  <c r="G5037" i="4"/>
  <c r="H5036" i="4"/>
  <c r="B5036" i="11" s="1"/>
  <c r="G5036" i="4"/>
  <c r="H5035" i="4"/>
  <c r="B5035" i="11" s="1"/>
  <c r="G5035" i="4"/>
  <c r="H5034" i="4"/>
  <c r="B5034" i="11" s="1"/>
  <c r="G5034" i="4"/>
  <c r="H5033" i="4"/>
  <c r="B5033" i="11" s="1"/>
  <c r="G5033" i="4"/>
  <c r="H5032" i="4"/>
  <c r="B5032" i="11" s="1"/>
  <c r="G5032" i="4"/>
  <c r="H5031" i="4"/>
  <c r="B5031" i="11" s="1"/>
  <c r="G5031" i="4"/>
  <c r="H5030" i="4"/>
  <c r="B5030" i="11" s="1"/>
  <c r="G5030" i="4"/>
  <c r="H5029" i="4"/>
  <c r="B5029" i="11" s="1"/>
  <c r="G5029" i="4"/>
  <c r="H5028" i="4"/>
  <c r="B5028" i="11" s="1"/>
  <c r="G5028" i="4"/>
  <c r="H5027" i="4"/>
  <c r="B5027" i="11" s="1"/>
  <c r="G5027" i="4"/>
  <c r="H5026" i="4"/>
  <c r="B5026" i="11" s="1"/>
  <c r="G5026" i="4"/>
  <c r="H5025" i="4"/>
  <c r="B5025" i="11" s="1"/>
  <c r="G5025" i="4"/>
  <c r="H5024" i="4"/>
  <c r="B5024" i="11" s="1"/>
  <c r="G5024" i="4"/>
  <c r="H5023" i="4"/>
  <c r="B5023" i="11" s="1"/>
  <c r="G5023" i="4"/>
  <c r="H5022" i="4"/>
  <c r="B5022" i="11" s="1"/>
  <c r="G5022" i="4"/>
  <c r="H5021" i="4"/>
  <c r="B5021" i="11" s="1"/>
  <c r="G5021" i="4"/>
  <c r="H5020" i="4"/>
  <c r="B5020" i="11" s="1"/>
  <c r="G5020" i="4"/>
  <c r="H5019" i="4"/>
  <c r="B5019" i="11" s="1"/>
  <c r="G5019" i="4"/>
  <c r="H5018" i="4"/>
  <c r="B5018" i="11" s="1"/>
  <c r="G5018" i="4"/>
  <c r="H5017" i="4"/>
  <c r="B5017" i="11" s="1"/>
  <c r="G5017" i="4"/>
  <c r="H5016" i="4"/>
  <c r="B5016" i="11" s="1"/>
  <c r="G5016" i="4"/>
  <c r="H5015" i="4"/>
  <c r="B5015" i="11" s="1"/>
  <c r="G5015" i="4"/>
  <c r="H5014" i="4"/>
  <c r="B5014" i="11" s="1"/>
  <c r="G5014" i="4"/>
  <c r="H5013" i="4"/>
  <c r="B5013" i="11" s="1"/>
  <c r="G5013" i="4"/>
  <c r="H5012" i="4"/>
  <c r="B5012" i="11" s="1"/>
  <c r="G5012" i="4"/>
  <c r="H5011" i="4"/>
  <c r="B5011" i="11" s="1"/>
  <c r="G5011" i="4"/>
  <c r="H5010" i="4"/>
  <c r="B5010" i="11" s="1"/>
  <c r="G5010" i="4"/>
  <c r="H5009" i="4"/>
  <c r="B5009" i="11" s="1"/>
  <c r="G5009" i="4"/>
  <c r="H5008" i="4"/>
  <c r="B5008" i="11" s="1"/>
  <c r="G5008" i="4"/>
  <c r="H5007" i="4"/>
  <c r="B5007" i="11" s="1"/>
  <c r="G5007" i="4"/>
  <c r="H5006" i="4"/>
  <c r="B5006" i="11" s="1"/>
  <c r="G5006" i="4"/>
  <c r="H5005" i="4"/>
  <c r="B5005" i="11" s="1"/>
  <c r="G5005" i="4"/>
  <c r="H5004" i="4"/>
  <c r="B5004" i="11" s="1"/>
  <c r="G5004" i="4"/>
  <c r="H5003" i="4"/>
  <c r="B5003" i="11" s="1"/>
  <c r="G5003" i="4"/>
  <c r="H5002" i="4"/>
  <c r="B5002" i="11" s="1"/>
  <c r="G5002" i="4"/>
  <c r="H5001" i="4"/>
  <c r="B5001" i="11" s="1"/>
  <c r="G5001" i="4"/>
  <c r="H5000" i="4"/>
  <c r="B5000" i="11" s="1"/>
  <c r="G5000" i="4"/>
  <c r="H4999" i="4"/>
  <c r="B4999" i="11" s="1"/>
  <c r="G4999" i="4"/>
  <c r="H4998" i="4"/>
  <c r="B4998" i="11" s="1"/>
  <c r="G4998" i="4"/>
  <c r="H4997" i="4"/>
  <c r="B4997" i="11" s="1"/>
  <c r="G4997" i="4"/>
  <c r="H4996" i="4"/>
  <c r="B4996" i="11" s="1"/>
  <c r="G4996" i="4"/>
  <c r="H4995" i="4"/>
  <c r="B4995" i="11" s="1"/>
  <c r="G4995" i="4"/>
  <c r="H4994" i="4"/>
  <c r="B4994" i="11" s="1"/>
  <c r="G4994" i="4"/>
  <c r="H4993" i="4"/>
  <c r="B4993" i="11" s="1"/>
  <c r="G4993" i="4"/>
  <c r="H4992" i="4"/>
  <c r="B4992" i="11" s="1"/>
  <c r="G4992" i="4"/>
  <c r="H4991" i="4"/>
  <c r="B4991" i="11" s="1"/>
  <c r="G4991" i="4"/>
  <c r="H4990" i="4"/>
  <c r="B4990" i="11" s="1"/>
  <c r="G4990" i="4"/>
  <c r="H4989" i="4"/>
  <c r="B4989" i="11" s="1"/>
  <c r="G4989" i="4"/>
  <c r="H4988" i="4"/>
  <c r="B4988" i="11" s="1"/>
  <c r="G4988" i="4"/>
  <c r="H4987" i="4"/>
  <c r="B4987" i="11" s="1"/>
  <c r="G4987" i="4"/>
  <c r="H4986" i="4"/>
  <c r="B4986" i="11" s="1"/>
  <c r="G4986" i="4"/>
  <c r="H4985" i="4"/>
  <c r="B4985" i="11" s="1"/>
  <c r="G4985" i="4"/>
  <c r="H4984" i="4"/>
  <c r="B4984" i="11" s="1"/>
  <c r="G4984" i="4"/>
  <c r="H4983" i="4"/>
  <c r="B4983" i="11" s="1"/>
  <c r="G4983" i="4"/>
  <c r="H4982" i="4"/>
  <c r="B4982" i="11" s="1"/>
  <c r="G4982" i="4"/>
  <c r="H4981" i="4"/>
  <c r="B4981" i="11" s="1"/>
  <c r="G4981" i="4"/>
  <c r="H4980" i="4"/>
  <c r="B4980" i="11" s="1"/>
  <c r="G4980" i="4"/>
  <c r="H4979" i="4"/>
  <c r="B4979" i="11" s="1"/>
  <c r="G4979" i="4"/>
  <c r="H4978" i="4"/>
  <c r="B4978" i="11" s="1"/>
  <c r="G4978" i="4"/>
  <c r="H4977" i="4"/>
  <c r="B4977" i="11" s="1"/>
  <c r="G4977" i="4"/>
  <c r="H4976" i="4"/>
  <c r="B4976" i="11" s="1"/>
  <c r="G4976" i="4"/>
  <c r="H4975" i="4"/>
  <c r="B4975" i="11" s="1"/>
  <c r="G4975" i="4"/>
  <c r="H4974" i="4"/>
  <c r="B4974" i="11" s="1"/>
  <c r="G4974" i="4"/>
  <c r="H4973" i="4"/>
  <c r="B4973" i="11" s="1"/>
  <c r="G4973" i="4"/>
  <c r="H4972" i="4"/>
  <c r="B4972" i="11" s="1"/>
  <c r="G4972" i="4"/>
  <c r="H4971" i="4"/>
  <c r="B4971" i="11" s="1"/>
  <c r="G4971" i="4"/>
  <c r="H4970" i="4"/>
  <c r="B4970" i="11" s="1"/>
  <c r="G4970" i="4"/>
  <c r="H4969" i="4"/>
  <c r="B4969" i="11" s="1"/>
  <c r="G4969" i="4"/>
  <c r="H4968" i="4"/>
  <c r="B4968" i="11" s="1"/>
  <c r="G4968" i="4"/>
  <c r="H4967" i="4"/>
  <c r="B4967" i="11" s="1"/>
  <c r="G4967" i="4"/>
  <c r="H4966" i="4"/>
  <c r="B4966" i="11" s="1"/>
  <c r="G4966" i="4"/>
  <c r="H4965" i="4"/>
  <c r="B4965" i="11" s="1"/>
  <c r="G4965" i="4"/>
  <c r="H4964" i="4"/>
  <c r="B4964" i="11" s="1"/>
  <c r="G4964" i="4"/>
  <c r="H4963" i="4"/>
  <c r="B4963" i="11" s="1"/>
  <c r="G4963" i="4"/>
  <c r="H4962" i="4"/>
  <c r="B4962" i="11" s="1"/>
  <c r="G4962" i="4"/>
  <c r="H4961" i="4"/>
  <c r="B4961" i="11" s="1"/>
  <c r="G4961" i="4"/>
  <c r="H4960" i="4"/>
  <c r="B4960" i="11" s="1"/>
  <c r="G4960" i="4"/>
  <c r="H4959" i="4"/>
  <c r="B4959" i="11" s="1"/>
  <c r="G4959" i="4"/>
  <c r="H4958" i="4"/>
  <c r="B4958" i="11" s="1"/>
  <c r="G4958" i="4"/>
  <c r="H4957" i="4"/>
  <c r="B4957" i="11" s="1"/>
  <c r="G4957" i="4"/>
  <c r="H4956" i="4"/>
  <c r="B4956" i="11" s="1"/>
  <c r="G4956" i="4"/>
  <c r="H4955" i="4"/>
  <c r="B4955" i="11" s="1"/>
  <c r="G4955" i="4"/>
  <c r="H4954" i="4"/>
  <c r="B4954" i="11" s="1"/>
  <c r="G4954" i="4"/>
  <c r="H4953" i="4"/>
  <c r="B4953" i="11" s="1"/>
  <c r="G4953" i="4"/>
  <c r="H4952" i="4"/>
  <c r="B4952" i="11" s="1"/>
  <c r="G4952" i="4"/>
  <c r="H4951" i="4"/>
  <c r="B4951" i="11" s="1"/>
  <c r="G4951" i="4"/>
  <c r="H4950" i="4"/>
  <c r="B4950" i="11" s="1"/>
  <c r="G4950" i="4"/>
  <c r="H4949" i="4"/>
  <c r="B4949" i="11" s="1"/>
  <c r="G4949" i="4"/>
  <c r="H4948" i="4"/>
  <c r="B4948" i="11" s="1"/>
  <c r="G4948" i="4"/>
  <c r="H4947" i="4"/>
  <c r="B4947" i="11" s="1"/>
  <c r="G4947" i="4"/>
  <c r="H4946" i="4"/>
  <c r="B4946" i="11" s="1"/>
  <c r="G4946" i="4"/>
  <c r="H4945" i="4"/>
  <c r="B4945" i="11" s="1"/>
  <c r="G4945" i="4"/>
  <c r="H4944" i="4"/>
  <c r="B4944" i="11" s="1"/>
  <c r="G4944" i="4"/>
  <c r="H4943" i="4"/>
  <c r="B4943" i="11" s="1"/>
  <c r="G4943" i="4"/>
  <c r="H4942" i="4"/>
  <c r="B4942" i="11" s="1"/>
  <c r="G4942" i="4"/>
  <c r="H4941" i="4"/>
  <c r="B4941" i="11" s="1"/>
  <c r="G4941" i="4"/>
  <c r="H4940" i="4"/>
  <c r="B4940" i="11" s="1"/>
  <c r="G4940" i="4"/>
  <c r="H4939" i="4"/>
  <c r="B4939" i="11" s="1"/>
  <c r="G4939" i="4"/>
  <c r="H4938" i="4"/>
  <c r="B4938" i="11" s="1"/>
  <c r="G4938" i="4"/>
  <c r="H4937" i="4"/>
  <c r="B4937" i="11" s="1"/>
  <c r="G4937" i="4"/>
  <c r="H4936" i="4"/>
  <c r="B4936" i="11" s="1"/>
  <c r="G4936" i="4"/>
  <c r="H4935" i="4"/>
  <c r="B4935" i="11" s="1"/>
  <c r="G4935" i="4"/>
  <c r="H4934" i="4"/>
  <c r="B4934" i="11" s="1"/>
  <c r="G4934" i="4"/>
  <c r="H4933" i="4"/>
  <c r="B4933" i="11" s="1"/>
  <c r="G4933" i="4"/>
  <c r="H4932" i="4"/>
  <c r="B4932" i="11" s="1"/>
  <c r="G4932" i="4"/>
  <c r="H4931" i="4"/>
  <c r="B4931" i="11" s="1"/>
  <c r="G4931" i="4"/>
  <c r="H4930" i="4"/>
  <c r="B4930" i="11" s="1"/>
  <c r="G4930" i="4"/>
  <c r="H4929" i="4"/>
  <c r="B4929" i="11" s="1"/>
  <c r="G4929" i="4"/>
  <c r="H4928" i="4"/>
  <c r="B4928" i="11" s="1"/>
  <c r="G4928" i="4"/>
  <c r="H4927" i="4"/>
  <c r="B4927" i="11" s="1"/>
  <c r="G4927" i="4"/>
  <c r="H4926" i="4"/>
  <c r="B4926" i="11" s="1"/>
  <c r="G4926" i="4"/>
  <c r="H4925" i="4"/>
  <c r="B4925" i="11" s="1"/>
  <c r="G4925" i="4"/>
  <c r="H4924" i="4"/>
  <c r="B4924" i="11" s="1"/>
  <c r="G4924" i="4"/>
  <c r="H4923" i="4"/>
  <c r="B4923" i="11" s="1"/>
  <c r="G4923" i="4"/>
  <c r="H4922" i="4"/>
  <c r="B4922" i="11" s="1"/>
  <c r="G4922" i="4"/>
  <c r="H4921" i="4"/>
  <c r="B4921" i="11" s="1"/>
  <c r="G4921" i="4"/>
  <c r="H4920" i="4"/>
  <c r="B4920" i="11" s="1"/>
  <c r="G4920" i="4"/>
  <c r="H4919" i="4"/>
  <c r="B4919" i="11" s="1"/>
  <c r="G4919" i="4"/>
  <c r="H4918" i="4"/>
  <c r="B4918" i="11" s="1"/>
  <c r="G4918" i="4"/>
  <c r="H4917" i="4"/>
  <c r="B4917" i="11" s="1"/>
  <c r="G4917" i="4"/>
  <c r="H4916" i="4"/>
  <c r="B4916" i="11" s="1"/>
  <c r="G4916" i="4"/>
  <c r="H4915" i="4"/>
  <c r="B4915" i="11" s="1"/>
  <c r="G4915" i="4"/>
  <c r="H4914" i="4"/>
  <c r="B4914" i="11" s="1"/>
  <c r="G4914" i="4"/>
  <c r="H4913" i="4"/>
  <c r="B4913" i="11" s="1"/>
  <c r="G4913" i="4"/>
  <c r="H4912" i="4"/>
  <c r="B4912" i="11" s="1"/>
  <c r="G4912" i="4"/>
  <c r="H4911" i="4"/>
  <c r="B4911" i="11" s="1"/>
  <c r="G4911" i="4"/>
  <c r="H4910" i="4"/>
  <c r="B4910" i="11" s="1"/>
  <c r="G4910" i="4"/>
  <c r="H4909" i="4"/>
  <c r="B4909" i="11" s="1"/>
  <c r="G4909" i="4"/>
  <c r="H4908" i="4"/>
  <c r="B4908" i="11" s="1"/>
  <c r="G4908" i="4"/>
  <c r="H4907" i="4"/>
  <c r="B4907" i="11" s="1"/>
  <c r="G4907" i="4"/>
  <c r="H4906" i="4"/>
  <c r="B4906" i="11" s="1"/>
  <c r="G4906" i="4"/>
  <c r="H4905" i="4"/>
  <c r="B4905" i="11" s="1"/>
  <c r="G4905" i="4"/>
  <c r="H4904" i="4"/>
  <c r="B4904" i="11" s="1"/>
  <c r="G4904" i="4"/>
  <c r="H4903" i="4"/>
  <c r="B4903" i="11" s="1"/>
  <c r="G4903" i="4"/>
  <c r="H4902" i="4"/>
  <c r="B4902" i="11" s="1"/>
  <c r="G4902" i="4"/>
  <c r="H4901" i="4"/>
  <c r="B4901" i="11" s="1"/>
  <c r="G4901" i="4"/>
  <c r="H4900" i="4"/>
  <c r="B4900" i="11" s="1"/>
  <c r="G4900" i="4"/>
  <c r="H4899" i="4"/>
  <c r="B4899" i="11" s="1"/>
  <c r="G4899" i="4"/>
  <c r="H4898" i="4"/>
  <c r="B4898" i="11" s="1"/>
  <c r="G4898" i="4"/>
  <c r="H4897" i="4"/>
  <c r="B4897" i="11" s="1"/>
  <c r="G4897" i="4"/>
  <c r="H4896" i="4"/>
  <c r="B4896" i="11" s="1"/>
  <c r="G4896" i="4"/>
  <c r="H4895" i="4"/>
  <c r="B4895" i="11" s="1"/>
  <c r="G4895" i="4"/>
  <c r="H4894" i="4"/>
  <c r="B4894" i="11" s="1"/>
  <c r="G4894" i="4"/>
  <c r="H4893" i="4"/>
  <c r="B4893" i="11" s="1"/>
  <c r="G4893" i="4"/>
  <c r="H4892" i="4"/>
  <c r="B4892" i="11" s="1"/>
  <c r="G4892" i="4"/>
  <c r="H4891" i="4"/>
  <c r="B4891" i="11" s="1"/>
  <c r="G4891" i="4"/>
  <c r="H4890" i="4"/>
  <c r="B4890" i="11" s="1"/>
  <c r="G4890" i="4"/>
  <c r="H4889" i="4"/>
  <c r="B4889" i="11" s="1"/>
  <c r="G4889" i="4"/>
  <c r="H4888" i="4"/>
  <c r="B4888" i="11" s="1"/>
  <c r="G4888" i="4"/>
  <c r="H4887" i="4"/>
  <c r="B4887" i="11" s="1"/>
  <c r="G4887" i="4"/>
  <c r="H4886" i="4"/>
  <c r="B4886" i="11" s="1"/>
  <c r="G4886" i="4"/>
  <c r="H4885" i="4"/>
  <c r="B4885" i="11" s="1"/>
  <c r="G4885" i="4"/>
  <c r="H4884" i="4"/>
  <c r="B4884" i="11" s="1"/>
  <c r="G4884" i="4"/>
  <c r="H4883" i="4"/>
  <c r="B4883" i="11" s="1"/>
  <c r="G4883" i="4"/>
  <c r="H4882" i="4"/>
  <c r="B4882" i="11" s="1"/>
  <c r="G4882" i="4"/>
  <c r="H4881" i="4"/>
  <c r="B4881" i="11" s="1"/>
  <c r="G4881" i="4"/>
  <c r="H4880" i="4"/>
  <c r="B4880" i="11" s="1"/>
  <c r="G4880" i="4"/>
  <c r="H4879" i="4"/>
  <c r="B4879" i="11" s="1"/>
  <c r="G4879" i="4"/>
  <c r="H4878" i="4"/>
  <c r="B4878" i="11" s="1"/>
  <c r="G4878" i="4"/>
  <c r="H4877" i="4"/>
  <c r="B4877" i="11" s="1"/>
  <c r="G4877" i="4"/>
  <c r="H4876" i="4"/>
  <c r="B4876" i="11" s="1"/>
  <c r="G4876" i="4"/>
  <c r="H4875" i="4"/>
  <c r="B4875" i="11" s="1"/>
  <c r="G4875" i="4"/>
  <c r="H4874" i="4"/>
  <c r="B4874" i="11" s="1"/>
  <c r="G4874" i="4"/>
  <c r="H4873" i="4"/>
  <c r="B4873" i="11" s="1"/>
  <c r="G4873" i="4"/>
  <c r="H4872" i="4"/>
  <c r="B4872" i="11" s="1"/>
  <c r="G4872" i="4"/>
  <c r="H4871" i="4"/>
  <c r="B4871" i="11" s="1"/>
  <c r="G4871" i="4"/>
  <c r="H4870" i="4"/>
  <c r="B4870" i="11" s="1"/>
  <c r="G4870" i="4"/>
  <c r="H4869" i="4"/>
  <c r="B4869" i="11" s="1"/>
  <c r="G4869" i="4"/>
  <c r="H4868" i="4"/>
  <c r="B4868" i="11" s="1"/>
  <c r="G4868" i="4"/>
  <c r="H4867" i="4"/>
  <c r="B4867" i="11" s="1"/>
  <c r="G4867" i="4"/>
  <c r="H4866" i="4"/>
  <c r="B4866" i="11" s="1"/>
  <c r="G4866" i="4"/>
  <c r="H4865" i="4"/>
  <c r="B4865" i="11" s="1"/>
  <c r="G4865" i="4"/>
  <c r="H4864" i="4"/>
  <c r="B4864" i="11" s="1"/>
  <c r="G4864" i="4"/>
  <c r="H4863" i="4"/>
  <c r="B4863" i="11" s="1"/>
  <c r="G4863" i="4"/>
  <c r="H4862" i="4"/>
  <c r="B4862" i="11" s="1"/>
  <c r="G4862" i="4"/>
  <c r="H4861" i="4"/>
  <c r="B4861" i="11" s="1"/>
  <c r="G4861" i="4"/>
  <c r="H4860" i="4"/>
  <c r="B4860" i="11" s="1"/>
  <c r="G4860" i="4"/>
  <c r="H4859" i="4"/>
  <c r="B4859" i="11" s="1"/>
  <c r="G4859" i="4"/>
  <c r="H4858" i="4"/>
  <c r="B4858" i="11" s="1"/>
  <c r="G4858" i="4"/>
  <c r="H4857" i="4"/>
  <c r="B4857" i="11" s="1"/>
  <c r="G4857" i="4"/>
  <c r="H4856" i="4"/>
  <c r="B4856" i="11" s="1"/>
  <c r="G4856" i="4"/>
  <c r="H4855" i="4"/>
  <c r="B4855" i="11" s="1"/>
  <c r="G4855" i="4"/>
  <c r="H4854" i="4"/>
  <c r="B4854" i="11" s="1"/>
  <c r="G4854" i="4"/>
  <c r="H4853" i="4"/>
  <c r="B4853" i="11" s="1"/>
  <c r="G4853" i="4"/>
  <c r="H4852" i="4"/>
  <c r="B4852" i="11" s="1"/>
  <c r="G4852" i="4"/>
  <c r="H4851" i="4"/>
  <c r="B4851" i="11" s="1"/>
  <c r="G4851" i="4"/>
  <c r="H4850" i="4"/>
  <c r="B4850" i="11" s="1"/>
  <c r="G4850" i="4"/>
  <c r="H4849" i="4"/>
  <c r="B4849" i="11" s="1"/>
  <c r="G4849" i="4"/>
  <c r="H4848" i="4"/>
  <c r="B4848" i="11" s="1"/>
  <c r="G4848" i="4"/>
  <c r="H4847" i="4"/>
  <c r="B4847" i="11" s="1"/>
  <c r="G4847" i="4"/>
  <c r="H4846" i="4"/>
  <c r="B4846" i="11" s="1"/>
  <c r="G4846" i="4"/>
  <c r="H4845" i="4"/>
  <c r="B4845" i="11" s="1"/>
  <c r="G4845" i="4"/>
  <c r="H4844" i="4"/>
  <c r="B4844" i="11" s="1"/>
  <c r="G4844" i="4"/>
  <c r="H4843" i="4"/>
  <c r="B4843" i="11" s="1"/>
  <c r="G4843" i="4"/>
  <c r="H4842" i="4"/>
  <c r="B4842" i="11" s="1"/>
  <c r="G4842" i="4"/>
  <c r="H4841" i="4"/>
  <c r="B4841" i="11" s="1"/>
  <c r="G4841" i="4"/>
  <c r="H4840" i="4"/>
  <c r="B4840" i="11" s="1"/>
  <c r="G4840" i="4"/>
  <c r="H4839" i="4"/>
  <c r="B4839" i="11" s="1"/>
  <c r="G4839" i="4"/>
  <c r="H4838" i="4"/>
  <c r="B4838" i="11" s="1"/>
  <c r="G4838" i="4"/>
  <c r="H4837" i="4"/>
  <c r="B4837" i="11" s="1"/>
  <c r="G4837" i="4"/>
  <c r="H4836" i="4"/>
  <c r="B4836" i="11" s="1"/>
  <c r="G4836" i="4"/>
  <c r="H4835" i="4"/>
  <c r="B4835" i="11" s="1"/>
  <c r="G4835" i="4"/>
  <c r="H4834" i="4"/>
  <c r="B4834" i="11" s="1"/>
  <c r="G4834" i="4"/>
  <c r="H4833" i="4"/>
  <c r="B4833" i="11" s="1"/>
  <c r="G4833" i="4"/>
  <c r="H4832" i="4"/>
  <c r="B4832" i="11" s="1"/>
  <c r="G4832" i="4"/>
  <c r="H4831" i="4"/>
  <c r="B4831" i="11" s="1"/>
  <c r="G4831" i="4"/>
  <c r="H4830" i="4"/>
  <c r="B4830" i="11" s="1"/>
  <c r="G4830" i="4"/>
  <c r="H4829" i="4"/>
  <c r="B4829" i="11" s="1"/>
  <c r="G4829" i="4"/>
  <c r="H4828" i="4"/>
  <c r="B4828" i="11" s="1"/>
  <c r="G4828" i="4"/>
  <c r="H4827" i="4"/>
  <c r="B4827" i="11" s="1"/>
  <c r="G4827" i="4"/>
  <c r="H4826" i="4"/>
  <c r="B4826" i="11" s="1"/>
  <c r="G4826" i="4"/>
  <c r="H4825" i="4"/>
  <c r="B4825" i="11" s="1"/>
  <c r="G4825" i="4"/>
  <c r="H4824" i="4"/>
  <c r="B4824" i="11" s="1"/>
  <c r="G4824" i="4"/>
  <c r="H4823" i="4"/>
  <c r="B4823" i="11" s="1"/>
  <c r="G4823" i="4"/>
  <c r="H4822" i="4"/>
  <c r="B4822" i="11" s="1"/>
  <c r="G4822" i="4"/>
  <c r="H4821" i="4"/>
  <c r="B4821" i="11" s="1"/>
  <c r="G4821" i="4"/>
  <c r="H4820" i="4"/>
  <c r="B4820" i="11" s="1"/>
  <c r="G4820" i="4"/>
  <c r="H4819" i="4"/>
  <c r="B4819" i="11" s="1"/>
  <c r="G4819" i="4"/>
  <c r="H4818" i="4"/>
  <c r="B4818" i="11" s="1"/>
  <c r="G4818" i="4"/>
  <c r="H4817" i="4"/>
  <c r="B4817" i="11" s="1"/>
  <c r="G4817" i="4"/>
  <c r="H4816" i="4"/>
  <c r="B4816" i="11" s="1"/>
  <c r="G4816" i="4"/>
  <c r="H4815" i="4"/>
  <c r="B4815" i="11" s="1"/>
  <c r="G4815" i="4"/>
  <c r="H4814" i="4"/>
  <c r="B4814" i="11" s="1"/>
  <c r="G4814" i="4"/>
  <c r="H4813" i="4"/>
  <c r="B4813" i="11" s="1"/>
  <c r="G4813" i="4"/>
  <c r="H4812" i="4"/>
  <c r="B4812" i="11" s="1"/>
  <c r="G4812" i="4"/>
  <c r="H4811" i="4"/>
  <c r="B4811" i="11" s="1"/>
  <c r="G4811" i="4"/>
  <c r="H4810" i="4"/>
  <c r="B4810" i="11" s="1"/>
  <c r="G4810" i="4"/>
  <c r="H4809" i="4"/>
  <c r="B4809" i="11" s="1"/>
  <c r="G4809" i="4"/>
  <c r="H4808" i="4"/>
  <c r="B4808" i="11" s="1"/>
  <c r="G4808" i="4"/>
  <c r="H4807" i="4"/>
  <c r="B4807" i="11" s="1"/>
  <c r="G4807" i="4"/>
  <c r="H4806" i="4"/>
  <c r="B4806" i="11" s="1"/>
  <c r="G4806" i="4"/>
  <c r="H4805" i="4"/>
  <c r="B4805" i="11" s="1"/>
  <c r="G4805" i="4"/>
  <c r="H4804" i="4"/>
  <c r="B4804" i="11" s="1"/>
  <c r="G4804" i="4"/>
  <c r="H4803" i="4"/>
  <c r="B4803" i="11" s="1"/>
  <c r="G4803" i="4"/>
  <c r="H4802" i="4"/>
  <c r="B4802" i="11" s="1"/>
  <c r="G4802" i="4"/>
  <c r="H4801" i="4"/>
  <c r="B4801" i="11" s="1"/>
  <c r="G4801" i="4"/>
  <c r="H4800" i="4"/>
  <c r="B4800" i="11" s="1"/>
  <c r="G4800" i="4"/>
  <c r="H4799" i="4"/>
  <c r="B4799" i="11" s="1"/>
  <c r="G4799" i="4"/>
  <c r="H4798" i="4"/>
  <c r="B4798" i="11" s="1"/>
  <c r="G4798" i="4"/>
  <c r="H4797" i="4"/>
  <c r="B4797" i="11" s="1"/>
  <c r="G4797" i="4"/>
  <c r="H4796" i="4"/>
  <c r="B4796" i="11" s="1"/>
  <c r="G4796" i="4"/>
  <c r="H4795" i="4"/>
  <c r="B4795" i="11" s="1"/>
  <c r="G4795" i="4"/>
  <c r="H4794" i="4"/>
  <c r="B4794" i="11" s="1"/>
  <c r="G4794" i="4"/>
  <c r="H4793" i="4"/>
  <c r="B4793" i="11" s="1"/>
  <c r="G4793" i="4"/>
  <c r="H4792" i="4"/>
  <c r="B4792" i="11" s="1"/>
  <c r="G4792" i="4"/>
  <c r="H4791" i="4"/>
  <c r="B4791" i="11" s="1"/>
  <c r="G4791" i="4"/>
  <c r="H4790" i="4"/>
  <c r="B4790" i="11" s="1"/>
  <c r="G4790" i="4"/>
  <c r="H4789" i="4"/>
  <c r="B4789" i="11" s="1"/>
  <c r="G4789" i="4"/>
  <c r="H4788" i="4"/>
  <c r="B4788" i="11" s="1"/>
  <c r="G4788" i="4"/>
  <c r="H4787" i="4"/>
  <c r="B4787" i="11" s="1"/>
  <c r="G4787" i="4"/>
  <c r="H4786" i="4"/>
  <c r="B4786" i="11" s="1"/>
  <c r="G4786" i="4"/>
  <c r="H4785" i="4"/>
  <c r="B4785" i="11" s="1"/>
  <c r="G4785" i="4"/>
  <c r="H4784" i="4"/>
  <c r="B4784" i="11" s="1"/>
  <c r="G4784" i="4"/>
  <c r="H4783" i="4"/>
  <c r="B4783" i="11" s="1"/>
  <c r="G4783" i="4"/>
  <c r="H4782" i="4"/>
  <c r="B4782" i="11" s="1"/>
  <c r="G4782" i="4"/>
  <c r="H4781" i="4"/>
  <c r="B4781" i="11" s="1"/>
  <c r="G4781" i="4"/>
  <c r="H4780" i="4"/>
  <c r="B4780" i="11" s="1"/>
  <c r="G4780" i="4"/>
  <c r="H4779" i="4"/>
  <c r="B4779" i="11" s="1"/>
  <c r="G4779" i="4"/>
  <c r="H4778" i="4"/>
  <c r="B4778" i="11" s="1"/>
  <c r="G4778" i="4"/>
  <c r="H4777" i="4"/>
  <c r="B4777" i="11" s="1"/>
  <c r="G4777" i="4"/>
  <c r="H4776" i="4"/>
  <c r="B4776" i="11" s="1"/>
  <c r="G4776" i="4"/>
  <c r="H4775" i="4"/>
  <c r="B4775" i="11" s="1"/>
  <c r="G4775" i="4"/>
  <c r="H4774" i="4"/>
  <c r="B4774" i="11" s="1"/>
  <c r="G4774" i="4"/>
  <c r="H4773" i="4"/>
  <c r="B4773" i="11" s="1"/>
  <c r="G4773" i="4"/>
  <c r="H4772" i="4"/>
  <c r="B4772" i="11" s="1"/>
  <c r="G4772" i="4"/>
  <c r="H4771" i="4"/>
  <c r="B4771" i="11" s="1"/>
  <c r="G4771" i="4"/>
  <c r="H4770" i="4"/>
  <c r="B4770" i="11" s="1"/>
  <c r="G4770" i="4"/>
  <c r="H4769" i="4"/>
  <c r="B4769" i="11" s="1"/>
  <c r="G4769" i="4"/>
  <c r="H4768" i="4"/>
  <c r="B4768" i="11" s="1"/>
  <c r="G4768" i="4"/>
  <c r="H4767" i="4"/>
  <c r="B4767" i="11" s="1"/>
  <c r="G4767" i="4"/>
  <c r="H4766" i="4"/>
  <c r="B4766" i="11" s="1"/>
  <c r="G4766" i="4"/>
  <c r="H4765" i="4"/>
  <c r="B4765" i="11" s="1"/>
  <c r="G4765" i="4"/>
  <c r="H4764" i="4"/>
  <c r="B4764" i="11" s="1"/>
  <c r="G4764" i="4"/>
  <c r="H4763" i="4"/>
  <c r="B4763" i="11" s="1"/>
  <c r="G4763" i="4"/>
  <c r="H4762" i="4"/>
  <c r="B4762" i="11" s="1"/>
  <c r="G4762" i="4"/>
  <c r="H4761" i="4"/>
  <c r="B4761" i="11" s="1"/>
  <c r="G4761" i="4"/>
  <c r="H4760" i="4"/>
  <c r="B4760" i="11" s="1"/>
  <c r="G4760" i="4"/>
  <c r="H4759" i="4"/>
  <c r="B4759" i="11" s="1"/>
  <c r="G4759" i="4"/>
  <c r="H4758" i="4"/>
  <c r="B4758" i="11" s="1"/>
  <c r="G4758" i="4"/>
  <c r="H4757" i="4"/>
  <c r="B4757" i="11" s="1"/>
  <c r="G4757" i="4"/>
  <c r="H4756" i="4"/>
  <c r="B4756" i="11" s="1"/>
  <c r="G4756" i="4"/>
  <c r="H4755" i="4"/>
  <c r="B4755" i="11" s="1"/>
  <c r="G4755" i="4"/>
  <c r="H4754" i="4"/>
  <c r="B4754" i="11" s="1"/>
  <c r="G4754" i="4"/>
  <c r="H4753" i="4"/>
  <c r="B4753" i="11" s="1"/>
  <c r="G4753" i="4"/>
  <c r="H4752" i="4"/>
  <c r="B4752" i="11" s="1"/>
  <c r="G4752" i="4"/>
  <c r="H4751" i="4"/>
  <c r="B4751" i="11" s="1"/>
  <c r="G4751" i="4"/>
  <c r="H4750" i="4"/>
  <c r="B4750" i="11" s="1"/>
  <c r="G4750" i="4"/>
  <c r="H4749" i="4"/>
  <c r="B4749" i="11" s="1"/>
  <c r="G4749" i="4"/>
  <c r="H4748" i="4"/>
  <c r="B4748" i="11" s="1"/>
  <c r="G4748" i="4"/>
  <c r="H4747" i="4"/>
  <c r="B4747" i="11" s="1"/>
  <c r="G4747" i="4"/>
  <c r="H4746" i="4"/>
  <c r="B4746" i="11" s="1"/>
  <c r="G4746" i="4"/>
  <c r="H4745" i="4"/>
  <c r="B4745" i="11" s="1"/>
  <c r="G4745" i="4"/>
  <c r="H4744" i="4"/>
  <c r="B4744" i="11" s="1"/>
  <c r="G4744" i="4"/>
  <c r="H4743" i="4"/>
  <c r="B4743" i="11" s="1"/>
  <c r="G4743" i="4"/>
  <c r="H4742" i="4"/>
  <c r="B4742" i="11" s="1"/>
  <c r="G4742" i="4"/>
  <c r="H4741" i="4"/>
  <c r="B4741" i="11" s="1"/>
  <c r="G4741" i="4"/>
  <c r="H4740" i="4"/>
  <c r="B4740" i="11" s="1"/>
  <c r="G4740" i="4"/>
  <c r="H4739" i="4"/>
  <c r="B4739" i="11" s="1"/>
  <c r="G4739" i="4"/>
  <c r="H4738" i="4"/>
  <c r="B4738" i="11" s="1"/>
  <c r="G4738" i="4"/>
  <c r="H4737" i="4"/>
  <c r="B4737" i="11" s="1"/>
  <c r="G4737" i="4"/>
  <c r="H4736" i="4"/>
  <c r="B4736" i="11" s="1"/>
  <c r="G4736" i="4"/>
  <c r="H4735" i="4"/>
  <c r="B4735" i="11" s="1"/>
  <c r="G4735" i="4"/>
  <c r="H4734" i="4"/>
  <c r="B4734" i="11" s="1"/>
  <c r="G4734" i="4"/>
  <c r="H4733" i="4"/>
  <c r="B4733" i="11" s="1"/>
  <c r="G4733" i="4"/>
  <c r="H4732" i="4"/>
  <c r="B4732" i="11" s="1"/>
  <c r="G4732" i="4"/>
  <c r="H4731" i="4"/>
  <c r="B4731" i="11" s="1"/>
  <c r="G4731" i="4"/>
  <c r="H4730" i="4"/>
  <c r="B4730" i="11" s="1"/>
  <c r="G4730" i="4"/>
  <c r="H4729" i="4"/>
  <c r="B4729" i="11" s="1"/>
  <c r="G4729" i="4"/>
  <c r="H4728" i="4"/>
  <c r="B4728" i="11" s="1"/>
  <c r="G4728" i="4"/>
  <c r="H4727" i="4"/>
  <c r="B4727" i="11" s="1"/>
  <c r="G4727" i="4"/>
  <c r="H4726" i="4"/>
  <c r="B4726" i="11" s="1"/>
  <c r="G4726" i="4"/>
  <c r="H4725" i="4"/>
  <c r="B4725" i="11" s="1"/>
  <c r="G4725" i="4"/>
  <c r="H4724" i="4"/>
  <c r="B4724" i="11" s="1"/>
  <c r="G4724" i="4"/>
  <c r="H4723" i="4"/>
  <c r="B4723" i="11" s="1"/>
  <c r="G4723" i="4"/>
  <c r="H4722" i="4"/>
  <c r="B4722" i="11" s="1"/>
  <c r="G4722" i="4"/>
  <c r="H4721" i="4"/>
  <c r="B4721" i="11" s="1"/>
  <c r="G4721" i="4"/>
  <c r="H4720" i="4"/>
  <c r="B4720" i="11" s="1"/>
  <c r="G4720" i="4"/>
  <c r="H4719" i="4"/>
  <c r="B4719" i="11" s="1"/>
  <c r="G4719" i="4"/>
  <c r="H4718" i="4"/>
  <c r="B4718" i="11" s="1"/>
  <c r="G4718" i="4"/>
  <c r="H4717" i="4"/>
  <c r="B4717" i="11" s="1"/>
  <c r="G4717" i="4"/>
  <c r="H4716" i="4"/>
  <c r="B4716" i="11" s="1"/>
  <c r="G4716" i="4"/>
  <c r="H4715" i="4"/>
  <c r="B4715" i="11" s="1"/>
  <c r="G4715" i="4"/>
  <c r="H4714" i="4"/>
  <c r="B4714" i="11" s="1"/>
  <c r="G4714" i="4"/>
  <c r="H4713" i="4"/>
  <c r="B4713" i="11" s="1"/>
  <c r="G4713" i="4"/>
  <c r="H4712" i="4"/>
  <c r="B4712" i="11" s="1"/>
  <c r="G4712" i="4"/>
  <c r="H4711" i="4"/>
  <c r="B4711" i="11" s="1"/>
  <c r="G4711" i="4"/>
  <c r="H4710" i="4"/>
  <c r="B4710" i="11" s="1"/>
  <c r="G4710" i="4"/>
  <c r="H4709" i="4"/>
  <c r="B4709" i="11" s="1"/>
  <c r="G4709" i="4"/>
  <c r="H4708" i="4"/>
  <c r="B4708" i="11" s="1"/>
  <c r="G4708" i="4"/>
  <c r="H4707" i="4"/>
  <c r="B4707" i="11" s="1"/>
  <c r="G4707" i="4"/>
  <c r="H4706" i="4"/>
  <c r="B4706" i="11" s="1"/>
  <c r="G4706" i="4"/>
  <c r="H4705" i="4"/>
  <c r="B4705" i="11" s="1"/>
  <c r="G4705" i="4"/>
  <c r="H4704" i="4"/>
  <c r="B4704" i="11" s="1"/>
  <c r="G4704" i="4"/>
  <c r="H4703" i="4"/>
  <c r="B4703" i="11" s="1"/>
  <c r="G4703" i="4"/>
  <c r="H4702" i="4"/>
  <c r="B4702" i="11" s="1"/>
  <c r="G4702" i="4"/>
  <c r="H4701" i="4"/>
  <c r="B4701" i="11" s="1"/>
  <c r="G4701" i="4"/>
  <c r="H4700" i="4"/>
  <c r="B4700" i="11" s="1"/>
  <c r="G4700" i="4"/>
  <c r="H4699" i="4"/>
  <c r="B4699" i="11" s="1"/>
  <c r="G4699" i="4"/>
  <c r="H4698" i="4"/>
  <c r="B4698" i="11" s="1"/>
  <c r="G4698" i="4"/>
  <c r="H4697" i="4"/>
  <c r="B4697" i="11" s="1"/>
  <c r="G4697" i="4"/>
  <c r="H4696" i="4"/>
  <c r="B4696" i="11" s="1"/>
  <c r="G4696" i="4"/>
  <c r="H4695" i="4"/>
  <c r="B4695" i="11" s="1"/>
  <c r="G4695" i="4"/>
  <c r="H4694" i="4"/>
  <c r="B4694" i="11" s="1"/>
  <c r="G4694" i="4"/>
  <c r="H4693" i="4"/>
  <c r="B4693" i="11" s="1"/>
  <c r="G4693" i="4"/>
  <c r="H4692" i="4"/>
  <c r="B4692" i="11" s="1"/>
  <c r="G4692" i="4"/>
  <c r="H4691" i="4"/>
  <c r="B4691" i="11" s="1"/>
  <c r="G4691" i="4"/>
  <c r="H4690" i="4"/>
  <c r="B4690" i="11" s="1"/>
  <c r="G4690" i="4"/>
  <c r="H4689" i="4"/>
  <c r="B4689" i="11" s="1"/>
  <c r="G4689" i="4"/>
  <c r="H4688" i="4"/>
  <c r="B4688" i="11" s="1"/>
  <c r="G4688" i="4"/>
  <c r="H4687" i="4"/>
  <c r="B4687" i="11" s="1"/>
  <c r="G4687" i="4"/>
  <c r="H4686" i="4"/>
  <c r="B4686" i="11" s="1"/>
  <c r="G4686" i="4"/>
  <c r="H4685" i="4"/>
  <c r="B4685" i="11" s="1"/>
  <c r="G4685" i="4"/>
  <c r="H4684" i="4"/>
  <c r="B4684" i="11" s="1"/>
  <c r="G4684" i="4"/>
  <c r="H4683" i="4"/>
  <c r="B4683" i="11" s="1"/>
  <c r="G4683" i="4"/>
  <c r="H4682" i="4"/>
  <c r="B4682" i="11" s="1"/>
  <c r="G4682" i="4"/>
  <c r="H4681" i="4"/>
  <c r="B4681" i="11" s="1"/>
  <c r="G4681" i="4"/>
  <c r="H4680" i="4"/>
  <c r="B4680" i="11" s="1"/>
  <c r="G4680" i="4"/>
  <c r="H4679" i="4"/>
  <c r="B4679" i="11" s="1"/>
  <c r="G4679" i="4"/>
  <c r="H4678" i="4"/>
  <c r="B4678" i="11" s="1"/>
  <c r="G4678" i="4"/>
  <c r="H4677" i="4"/>
  <c r="B4677" i="11" s="1"/>
  <c r="G4677" i="4"/>
  <c r="H4676" i="4"/>
  <c r="B4676" i="11" s="1"/>
  <c r="G4676" i="4"/>
  <c r="H4675" i="4"/>
  <c r="B4675" i="11" s="1"/>
  <c r="G4675" i="4"/>
  <c r="H4674" i="4"/>
  <c r="B4674" i="11" s="1"/>
  <c r="G4674" i="4"/>
  <c r="H4673" i="4"/>
  <c r="B4673" i="11" s="1"/>
  <c r="G4673" i="4"/>
  <c r="H4672" i="4"/>
  <c r="B4672" i="11" s="1"/>
  <c r="G4672" i="4"/>
  <c r="H4671" i="4"/>
  <c r="B4671" i="11" s="1"/>
  <c r="G4671" i="4"/>
  <c r="H4670" i="4"/>
  <c r="B4670" i="11" s="1"/>
  <c r="G4670" i="4"/>
  <c r="H4669" i="4"/>
  <c r="B4669" i="11" s="1"/>
  <c r="G4669" i="4"/>
  <c r="H4668" i="4"/>
  <c r="B4668" i="11" s="1"/>
  <c r="G4668" i="4"/>
  <c r="H4667" i="4"/>
  <c r="B4667" i="11" s="1"/>
  <c r="G4667" i="4"/>
  <c r="H4666" i="4"/>
  <c r="B4666" i="11" s="1"/>
  <c r="G4666" i="4"/>
  <c r="H4665" i="4"/>
  <c r="B4665" i="11" s="1"/>
  <c r="G4665" i="4"/>
  <c r="H4664" i="4"/>
  <c r="B4664" i="11" s="1"/>
  <c r="G4664" i="4"/>
  <c r="H4663" i="4"/>
  <c r="B4663" i="11" s="1"/>
  <c r="G4663" i="4"/>
  <c r="H4662" i="4"/>
  <c r="B4662" i="11" s="1"/>
  <c r="G4662" i="4"/>
  <c r="H4661" i="4"/>
  <c r="B4661" i="11" s="1"/>
  <c r="G4661" i="4"/>
  <c r="H4660" i="4"/>
  <c r="B4660" i="11" s="1"/>
  <c r="G4660" i="4"/>
  <c r="H4659" i="4"/>
  <c r="B4659" i="11" s="1"/>
  <c r="G4659" i="4"/>
  <c r="H4658" i="4"/>
  <c r="B4658" i="11" s="1"/>
  <c r="G4658" i="4"/>
  <c r="H4657" i="4"/>
  <c r="B4657" i="11" s="1"/>
  <c r="G4657" i="4"/>
  <c r="H4656" i="4"/>
  <c r="B4656" i="11" s="1"/>
  <c r="G4656" i="4"/>
  <c r="H4655" i="4"/>
  <c r="B4655" i="11" s="1"/>
  <c r="G4655" i="4"/>
  <c r="H4654" i="4"/>
  <c r="B4654" i="11" s="1"/>
  <c r="G4654" i="4"/>
  <c r="H4653" i="4"/>
  <c r="B4653" i="11" s="1"/>
  <c r="G4653" i="4"/>
  <c r="H4652" i="4"/>
  <c r="B4652" i="11" s="1"/>
  <c r="G4652" i="4"/>
  <c r="H4651" i="4"/>
  <c r="B4651" i="11" s="1"/>
  <c r="G4651" i="4"/>
  <c r="H4650" i="4"/>
  <c r="B4650" i="11" s="1"/>
  <c r="G4650" i="4"/>
  <c r="H4649" i="4"/>
  <c r="B4649" i="11" s="1"/>
  <c r="G4649" i="4"/>
  <c r="H4648" i="4"/>
  <c r="B4648" i="11" s="1"/>
  <c r="G4648" i="4"/>
  <c r="H4647" i="4"/>
  <c r="B4647" i="11" s="1"/>
  <c r="G4647" i="4"/>
  <c r="H4646" i="4"/>
  <c r="B4646" i="11" s="1"/>
  <c r="G4646" i="4"/>
  <c r="H4645" i="4"/>
  <c r="B4645" i="11" s="1"/>
  <c r="G4645" i="4"/>
  <c r="H4644" i="4"/>
  <c r="B4644" i="11" s="1"/>
  <c r="G4644" i="4"/>
  <c r="H4643" i="4"/>
  <c r="B4643" i="11" s="1"/>
  <c r="G4643" i="4"/>
  <c r="H4642" i="4"/>
  <c r="B4642" i="11" s="1"/>
  <c r="G4642" i="4"/>
  <c r="H4641" i="4"/>
  <c r="B4641" i="11" s="1"/>
  <c r="G4641" i="4"/>
  <c r="H4640" i="4"/>
  <c r="B4640" i="11" s="1"/>
  <c r="G4640" i="4"/>
  <c r="H4639" i="4"/>
  <c r="B4639" i="11" s="1"/>
  <c r="G4639" i="4"/>
  <c r="H4638" i="4"/>
  <c r="B4638" i="11" s="1"/>
  <c r="G4638" i="4"/>
  <c r="H4637" i="4"/>
  <c r="B4637" i="11" s="1"/>
  <c r="G4637" i="4"/>
  <c r="H4636" i="4"/>
  <c r="B4636" i="11" s="1"/>
  <c r="G4636" i="4"/>
  <c r="H4635" i="4"/>
  <c r="B4635" i="11" s="1"/>
  <c r="G4635" i="4"/>
  <c r="H4634" i="4"/>
  <c r="B4634" i="11" s="1"/>
  <c r="G4634" i="4"/>
  <c r="H4633" i="4"/>
  <c r="B4633" i="11" s="1"/>
  <c r="G4633" i="4"/>
  <c r="H4632" i="4"/>
  <c r="B4632" i="11" s="1"/>
  <c r="G4632" i="4"/>
  <c r="H4631" i="4"/>
  <c r="B4631" i="11" s="1"/>
  <c r="G4631" i="4"/>
  <c r="H4630" i="4"/>
  <c r="B4630" i="11" s="1"/>
  <c r="G4630" i="4"/>
  <c r="H4629" i="4"/>
  <c r="B4629" i="11" s="1"/>
  <c r="G4629" i="4"/>
  <c r="H4628" i="4"/>
  <c r="B4628" i="11" s="1"/>
  <c r="G4628" i="4"/>
  <c r="H4627" i="4"/>
  <c r="B4627" i="11" s="1"/>
  <c r="G4627" i="4"/>
  <c r="H4626" i="4"/>
  <c r="B4626" i="11" s="1"/>
  <c r="G4626" i="4"/>
  <c r="H4625" i="4"/>
  <c r="B4625" i="11" s="1"/>
  <c r="G4625" i="4"/>
  <c r="H4624" i="4"/>
  <c r="B4624" i="11" s="1"/>
  <c r="G4624" i="4"/>
  <c r="H4623" i="4"/>
  <c r="B4623" i="11" s="1"/>
  <c r="G4623" i="4"/>
  <c r="H4622" i="4"/>
  <c r="B4622" i="11" s="1"/>
  <c r="G4622" i="4"/>
  <c r="H4621" i="4"/>
  <c r="B4621" i="11" s="1"/>
  <c r="G4621" i="4"/>
  <c r="H4620" i="4"/>
  <c r="B4620" i="11" s="1"/>
  <c r="G4620" i="4"/>
  <c r="H4619" i="4"/>
  <c r="B4619" i="11" s="1"/>
  <c r="G4619" i="4"/>
  <c r="H4618" i="4"/>
  <c r="B4618" i="11" s="1"/>
  <c r="G4618" i="4"/>
  <c r="H4617" i="4"/>
  <c r="B4617" i="11" s="1"/>
  <c r="G4617" i="4"/>
  <c r="H4616" i="4"/>
  <c r="B4616" i="11" s="1"/>
  <c r="G4616" i="4"/>
  <c r="H4615" i="4"/>
  <c r="B4615" i="11" s="1"/>
  <c r="G4615" i="4"/>
  <c r="H4614" i="4"/>
  <c r="B4614" i="11" s="1"/>
  <c r="G4614" i="4"/>
  <c r="H4613" i="4"/>
  <c r="B4613" i="11" s="1"/>
  <c r="G4613" i="4"/>
  <c r="H4612" i="4"/>
  <c r="B4612" i="11" s="1"/>
  <c r="G4612" i="4"/>
  <c r="H4611" i="4"/>
  <c r="B4611" i="11" s="1"/>
  <c r="G4611" i="4"/>
  <c r="H4610" i="4"/>
  <c r="B4610" i="11" s="1"/>
  <c r="G4610" i="4"/>
  <c r="H4609" i="4"/>
  <c r="B4609" i="11" s="1"/>
  <c r="G4609" i="4"/>
  <c r="H4608" i="4"/>
  <c r="B4608" i="11" s="1"/>
  <c r="G4608" i="4"/>
  <c r="H4607" i="4"/>
  <c r="B4607" i="11" s="1"/>
  <c r="G4607" i="4"/>
  <c r="H4606" i="4"/>
  <c r="B4606" i="11" s="1"/>
  <c r="G4606" i="4"/>
  <c r="H4605" i="4"/>
  <c r="B4605" i="11" s="1"/>
  <c r="G4605" i="4"/>
  <c r="H4604" i="4"/>
  <c r="B4604" i="11" s="1"/>
  <c r="G4604" i="4"/>
  <c r="H4603" i="4"/>
  <c r="B4603" i="11" s="1"/>
  <c r="G4603" i="4"/>
  <c r="H4602" i="4"/>
  <c r="B4602" i="11" s="1"/>
  <c r="G4602" i="4"/>
  <c r="H4601" i="4"/>
  <c r="B4601" i="11" s="1"/>
  <c r="G4601" i="4"/>
  <c r="H4600" i="4"/>
  <c r="B4600" i="11" s="1"/>
  <c r="G4600" i="4"/>
  <c r="H4599" i="4"/>
  <c r="B4599" i="11" s="1"/>
  <c r="G4599" i="4"/>
  <c r="H4598" i="4"/>
  <c r="B4598" i="11" s="1"/>
  <c r="G4598" i="4"/>
  <c r="H4597" i="4"/>
  <c r="B4597" i="11" s="1"/>
  <c r="G4597" i="4"/>
  <c r="H4596" i="4"/>
  <c r="B4596" i="11" s="1"/>
  <c r="G4596" i="4"/>
  <c r="H4595" i="4"/>
  <c r="B4595" i="11" s="1"/>
  <c r="G4595" i="4"/>
  <c r="H4594" i="4"/>
  <c r="B4594" i="11" s="1"/>
  <c r="G4594" i="4"/>
  <c r="H4593" i="4"/>
  <c r="B4593" i="11" s="1"/>
  <c r="G4593" i="4"/>
  <c r="H4592" i="4"/>
  <c r="B4592" i="11" s="1"/>
  <c r="G4592" i="4"/>
  <c r="H4591" i="4"/>
  <c r="B4591" i="11" s="1"/>
  <c r="G4591" i="4"/>
  <c r="H4590" i="4"/>
  <c r="B4590" i="11" s="1"/>
  <c r="G4590" i="4"/>
  <c r="H4589" i="4"/>
  <c r="B4589" i="11" s="1"/>
  <c r="G4589" i="4"/>
  <c r="H4588" i="4"/>
  <c r="B4588" i="11" s="1"/>
  <c r="G4588" i="4"/>
  <c r="H4587" i="4"/>
  <c r="B4587" i="11" s="1"/>
  <c r="G4587" i="4"/>
  <c r="H4586" i="4"/>
  <c r="B4586" i="11" s="1"/>
  <c r="G4586" i="4"/>
  <c r="H4585" i="4"/>
  <c r="B4585" i="11" s="1"/>
  <c r="G4585" i="4"/>
  <c r="H4584" i="4"/>
  <c r="B4584" i="11" s="1"/>
  <c r="G4584" i="4"/>
  <c r="H4583" i="4"/>
  <c r="B4583" i="11" s="1"/>
  <c r="G4583" i="4"/>
  <c r="H4582" i="4"/>
  <c r="B4582" i="11" s="1"/>
  <c r="G4582" i="4"/>
  <c r="H4581" i="4"/>
  <c r="B4581" i="11" s="1"/>
  <c r="G4581" i="4"/>
  <c r="H4580" i="4"/>
  <c r="B4580" i="11" s="1"/>
  <c r="G4580" i="4"/>
  <c r="H4579" i="4"/>
  <c r="B4579" i="11" s="1"/>
  <c r="G4579" i="4"/>
  <c r="H4578" i="4"/>
  <c r="B4578" i="11" s="1"/>
  <c r="G4578" i="4"/>
  <c r="H4577" i="4"/>
  <c r="B4577" i="11" s="1"/>
  <c r="G4577" i="4"/>
  <c r="H4576" i="4"/>
  <c r="B4576" i="11" s="1"/>
  <c r="G4576" i="4"/>
  <c r="H4575" i="4"/>
  <c r="B4575" i="11" s="1"/>
  <c r="G4575" i="4"/>
  <c r="H4574" i="4"/>
  <c r="B4574" i="11" s="1"/>
  <c r="G4574" i="4"/>
  <c r="H4573" i="4"/>
  <c r="B4573" i="11" s="1"/>
  <c r="G4573" i="4"/>
  <c r="H4572" i="4"/>
  <c r="B4572" i="11" s="1"/>
  <c r="G4572" i="4"/>
  <c r="H4571" i="4"/>
  <c r="B4571" i="11" s="1"/>
  <c r="G4571" i="4"/>
  <c r="H4570" i="4"/>
  <c r="B4570" i="11" s="1"/>
  <c r="G4570" i="4"/>
  <c r="H4569" i="4"/>
  <c r="B4569" i="11" s="1"/>
  <c r="G4569" i="4"/>
  <c r="H4568" i="4"/>
  <c r="B4568" i="11" s="1"/>
  <c r="G4568" i="4"/>
  <c r="H4567" i="4"/>
  <c r="B4567" i="11" s="1"/>
  <c r="G4567" i="4"/>
  <c r="H4566" i="4"/>
  <c r="B4566" i="11" s="1"/>
  <c r="G4566" i="4"/>
  <c r="H4565" i="4"/>
  <c r="B4565" i="11" s="1"/>
  <c r="G4565" i="4"/>
  <c r="H4564" i="4"/>
  <c r="B4564" i="11" s="1"/>
  <c r="G4564" i="4"/>
  <c r="H4563" i="4"/>
  <c r="B4563" i="11" s="1"/>
  <c r="G4563" i="4"/>
  <c r="H4562" i="4"/>
  <c r="B4562" i="11" s="1"/>
  <c r="G4562" i="4"/>
  <c r="H4561" i="4"/>
  <c r="B4561" i="11" s="1"/>
  <c r="G4561" i="4"/>
  <c r="H4560" i="4"/>
  <c r="B4560" i="11" s="1"/>
  <c r="G4560" i="4"/>
  <c r="H4559" i="4"/>
  <c r="B4559" i="11" s="1"/>
  <c r="G4559" i="4"/>
  <c r="H4558" i="4"/>
  <c r="B4558" i="11" s="1"/>
  <c r="G4558" i="4"/>
  <c r="H4557" i="4"/>
  <c r="B4557" i="11" s="1"/>
  <c r="G4557" i="4"/>
  <c r="H4556" i="4"/>
  <c r="B4556" i="11" s="1"/>
  <c r="G4556" i="4"/>
  <c r="H4555" i="4"/>
  <c r="B4555" i="11" s="1"/>
  <c r="G4555" i="4"/>
  <c r="H4554" i="4"/>
  <c r="B4554" i="11" s="1"/>
  <c r="G4554" i="4"/>
  <c r="H4553" i="4"/>
  <c r="B4553" i="11" s="1"/>
  <c r="G4553" i="4"/>
  <c r="H4552" i="4"/>
  <c r="B4552" i="11" s="1"/>
  <c r="G4552" i="4"/>
  <c r="H4551" i="4"/>
  <c r="B4551" i="11" s="1"/>
  <c r="G4551" i="4"/>
  <c r="H4550" i="4"/>
  <c r="B4550" i="11" s="1"/>
  <c r="G4550" i="4"/>
  <c r="H4549" i="4"/>
  <c r="B4549" i="11" s="1"/>
  <c r="G4549" i="4"/>
  <c r="H4548" i="4"/>
  <c r="B4548" i="11" s="1"/>
  <c r="G4548" i="4"/>
  <c r="H4547" i="4"/>
  <c r="B4547" i="11" s="1"/>
  <c r="G4547" i="4"/>
  <c r="H4546" i="4"/>
  <c r="B4546" i="11" s="1"/>
  <c r="G4546" i="4"/>
  <c r="H4545" i="4"/>
  <c r="B4545" i="11" s="1"/>
  <c r="G4545" i="4"/>
  <c r="H4544" i="4"/>
  <c r="B4544" i="11" s="1"/>
  <c r="G4544" i="4"/>
  <c r="H4543" i="4"/>
  <c r="B4543" i="11" s="1"/>
  <c r="G4543" i="4"/>
  <c r="H4542" i="4"/>
  <c r="B4542" i="11" s="1"/>
  <c r="G4542" i="4"/>
  <c r="H4541" i="4"/>
  <c r="B4541" i="11" s="1"/>
  <c r="G4541" i="4"/>
  <c r="H4540" i="4"/>
  <c r="B4540" i="11" s="1"/>
  <c r="G4540" i="4"/>
  <c r="H4539" i="4"/>
  <c r="B4539" i="11" s="1"/>
  <c r="G4539" i="4"/>
  <c r="H4538" i="4"/>
  <c r="B4538" i="11" s="1"/>
  <c r="G4538" i="4"/>
  <c r="H4537" i="4"/>
  <c r="B4537" i="11" s="1"/>
  <c r="G4537" i="4"/>
  <c r="H4536" i="4"/>
  <c r="B4536" i="11" s="1"/>
  <c r="G4536" i="4"/>
  <c r="H4535" i="4"/>
  <c r="B4535" i="11" s="1"/>
  <c r="G4535" i="4"/>
  <c r="H4534" i="4"/>
  <c r="B4534" i="11" s="1"/>
  <c r="G4534" i="4"/>
  <c r="H4533" i="4"/>
  <c r="B4533" i="11" s="1"/>
  <c r="G4533" i="4"/>
  <c r="H4532" i="4"/>
  <c r="B4532" i="11" s="1"/>
  <c r="G4532" i="4"/>
  <c r="H4531" i="4"/>
  <c r="B4531" i="11" s="1"/>
  <c r="G4531" i="4"/>
  <c r="H4530" i="4"/>
  <c r="B4530" i="11" s="1"/>
  <c r="G4530" i="4"/>
  <c r="H4529" i="4"/>
  <c r="B4529" i="11" s="1"/>
  <c r="G4529" i="4"/>
  <c r="H4528" i="4"/>
  <c r="B4528" i="11" s="1"/>
  <c r="G4528" i="4"/>
  <c r="H4527" i="4"/>
  <c r="B4527" i="11" s="1"/>
  <c r="G4527" i="4"/>
  <c r="H4526" i="4"/>
  <c r="B4526" i="11" s="1"/>
  <c r="G4526" i="4"/>
  <c r="H4525" i="4"/>
  <c r="B4525" i="11" s="1"/>
  <c r="G4525" i="4"/>
  <c r="H4524" i="4"/>
  <c r="B4524" i="11" s="1"/>
  <c r="G4524" i="4"/>
  <c r="H4523" i="4"/>
  <c r="B4523" i="11" s="1"/>
  <c r="G4523" i="4"/>
  <c r="H4522" i="4"/>
  <c r="B4522" i="11" s="1"/>
  <c r="G4522" i="4"/>
  <c r="H4521" i="4"/>
  <c r="B4521" i="11" s="1"/>
  <c r="G4521" i="4"/>
  <c r="H4520" i="4"/>
  <c r="B4520" i="11" s="1"/>
  <c r="G4520" i="4"/>
  <c r="H4519" i="4"/>
  <c r="B4519" i="11" s="1"/>
  <c r="G4519" i="4"/>
  <c r="H4518" i="4"/>
  <c r="B4518" i="11" s="1"/>
  <c r="G4518" i="4"/>
  <c r="H4517" i="4"/>
  <c r="B4517" i="11" s="1"/>
  <c r="G4517" i="4"/>
  <c r="H4516" i="4"/>
  <c r="B4516" i="11" s="1"/>
  <c r="G4516" i="4"/>
  <c r="H4515" i="4"/>
  <c r="B4515" i="11" s="1"/>
  <c r="G4515" i="4"/>
  <c r="H4514" i="4"/>
  <c r="B4514" i="11" s="1"/>
  <c r="G4514" i="4"/>
  <c r="H4513" i="4"/>
  <c r="B4513" i="11" s="1"/>
  <c r="G4513" i="4"/>
  <c r="H4512" i="4"/>
  <c r="B4512" i="11" s="1"/>
  <c r="G4512" i="4"/>
  <c r="H4511" i="4"/>
  <c r="B4511" i="11" s="1"/>
  <c r="G4511" i="4"/>
  <c r="H4510" i="4"/>
  <c r="B4510" i="11" s="1"/>
  <c r="G4510" i="4"/>
  <c r="H4509" i="4"/>
  <c r="B4509" i="11" s="1"/>
  <c r="G4509" i="4"/>
  <c r="H4508" i="4"/>
  <c r="B4508" i="11" s="1"/>
  <c r="G4508" i="4"/>
  <c r="H4507" i="4"/>
  <c r="B4507" i="11" s="1"/>
  <c r="G4507" i="4"/>
  <c r="H4506" i="4"/>
  <c r="B4506" i="11" s="1"/>
  <c r="G4506" i="4"/>
  <c r="H4505" i="4"/>
  <c r="B4505" i="11" s="1"/>
  <c r="G4505" i="4"/>
  <c r="H4504" i="4"/>
  <c r="B4504" i="11" s="1"/>
  <c r="G4504" i="4"/>
  <c r="H4503" i="4"/>
  <c r="B4503" i="11" s="1"/>
  <c r="G4503" i="4"/>
  <c r="H4502" i="4"/>
  <c r="B4502" i="11" s="1"/>
  <c r="G4502" i="4"/>
  <c r="H4501" i="4"/>
  <c r="B4501" i="11" s="1"/>
  <c r="G4501" i="4"/>
  <c r="H4500" i="4"/>
  <c r="B4500" i="11" s="1"/>
  <c r="G4500" i="4"/>
  <c r="H4499" i="4"/>
  <c r="B4499" i="11" s="1"/>
  <c r="G4499" i="4"/>
  <c r="H4498" i="4"/>
  <c r="B4498" i="11" s="1"/>
  <c r="G4498" i="4"/>
  <c r="H4497" i="4"/>
  <c r="B4497" i="11" s="1"/>
  <c r="G4497" i="4"/>
  <c r="H4496" i="4"/>
  <c r="B4496" i="11" s="1"/>
  <c r="G4496" i="4"/>
  <c r="H4495" i="4"/>
  <c r="B4495" i="11" s="1"/>
  <c r="G4495" i="4"/>
  <c r="H4494" i="4"/>
  <c r="B4494" i="11" s="1"/>
  <c r="G4494" i="4"/>
  <c r="H4493" i="4"/>
  <c r="B4493" i="11" s="1"/>
  <c r="G4493" i="4"/>
  <c r="H4492" i="4"/>
  <c r="B4492" i="11" s="1"/>
  <c r="G4492" i="4"/>
  <c r="H4491" i="4"/>
  <c r="B4491" i="11" s="1"/>
  <c r="G4491" i="4"/>
  <c r="H4490" i="4"/>
  <c r="B4490" i="11" s="1"/>
  <c r="G4490" i="4"/>
  <c r="H4489" i="4"/>
  <c r="B4489" i="11" s="1"/>
  <c r="G4489" i="4"/>
  <c r="H4488" i="4"/>
  <c r="B4488" i="11" s="1"/>
  <c r="G4488" i="4"/>
  <c r="H4487" i="4"/>
  <c r="B4487" i="11" s="1"/>
  <c r="G4487" i="4"/>
  <c r="H4486" i="4"/>
  <c r="B4486" i="11" s="1"/>
  <c r="G4486" i="4"/>
  <c r="H4485" i="4"/>
  <c r="B4485" i="11" s="1"/>
  <c r="G4485" i="4"/>
  <c r="H4484" i="4"/>
  <c r="B4484" i="11" s="1"/>
  <c r="G4484" i="4"/>
  <c r="H4483" i="4"/>
  <c r="B4483" i="11" s="1"/>
  <c r="G4483" i="4"/>
  <c r="H4482" i="4"/>
  <c r="B4482" i="11" s="1"/>
  <c r="G4482" i="4"/>
  <c r="H4481" i="4"/>
  <c r="B4481" i="11" s="1"/>
  <c r="G4481" i="4"/>
  <c r="H4480" i="4"/>
  <c r="B4480" i="11" s="1"/>
  <c r="G4480" i="4"/>
  <c r="H4479" i="4"/>
  <c r="B4479" i="11" s="1"/>
  <c r="G4479" i="4"/>
  <c r="H4478" i="4"/>
  <c r="B4478" i="11" s="1"/>
  <c r="G4478" i="4"/>
  <c r="H4477" i="4"/>
  <c r="B4477" i="11" s="1"/>
  <c r="G4477" i="4"/>
  <c r="H4476" i="4"/>
  <c r="B4476" i="11" s="1"/>
  <c r="G4476" i="4"/>
  <c r="H4475" i="4"/>
  <c r="B4475" i="11" s="1"/>
  <c r="G4475" i="4"/>
  <c r="H4474" i="4"/>
  <c r="B4474" i="11" s="1"/>
  <c r="G4474" i="4"/>
  <c r="H4473" i="4"/>
  <c r="B4473" i="11" s="1"/>
  <c r="G4473" i="4"/>
  <c r="H4472" i="4"/>
  <c r="B4472" i="11" s="1"/>
  <c r="G4472" i="4"/>
  <c r="H4471" i="4"/>
  <c r="B4471" i="11" s="1"/>
  <c r="G4471" i="4"/>
  <c r="H4470" i="4"/>
  <c r="B4470" i="11" s="1"/>
  <c r="G4470" i="4"/>
  <c r="H4469" i="4"/>
  <c r="B4469" i="11" s="1"/>
  <c r="G4469" i="4"/>
  <c r="H4468" i="4"/>
  <c r="B4468" i="11" s="1"/>
  <c r="G4468" i="4"/>
  <c r="H4467" i="4"/>
  <c r="B4467" i="11" s="1"/>
  <c r="G4467" i="4"/>
  <c r="H4466" i="4"/>
  <c r="B4466" i="11" s="1"/>
  <c r="G4466" i="4"/>
  <c r="H4465" i="4"/>
  <c r="B4465" i="11" s="1"/>
  <c r="G4465" i="4"/>
  <c r="H4464" i="4"/>
  <c r="B4464" i="11" s="1"/>
  <c r="G4464" i="4"/>
  <c r="H4463" i="4"/>
  <c r="B4463" i="11" s="1"/>
  <c r="G4463" i="4"/>
  <c r="H4462" i="4"/>
  <c r="B4462" i="11" s="1"/>
  <c r="G4462" i="4"/>
  <c r="H4461" i="4"/>
  <c r="B4461" i="11" s="1"/>
  <c r="G4461" i="4"/>
  <c r="H4460" i="4"/>
  <c r="B4460" i="11" s="1"/>
  <c r="G4460" i="4"/>
  <c r="H4459" i="4"/>
  <c r="B4459" i="11" s="1"/>
  <c r="G4459" i="4"/>
  <c r="H4458" i="4"/>
  <c r="B4458" i="11" s="1"/>
  <c r="G4458" i="4"/>
  <c r="H4457" i="4"/>
  <c r="B4457" i="11" s="1"/>
  <c r="G4457" i="4"/>
  <c r="H4456" i="4"/>
  <c r="B4456" i="11" s="1"/>
  <c r="G4456" i="4"/>
  <c r="H4455" i="4"/>
  <c r="B4455" i="11" s="1"/>
  <c r="G4455" i="4"/>
  <c r="H4454" i="4"/>
  <c r="B4454" i="11" s="1"/>
  <c r="G4454" i="4"/>
  <c r="H4453" i="4"/>
  <c r="B4453" i="11" s="1"/>
  <c r="G4453" i="4"/>
  <c r="H4452" i="4"/>
  <c r="B4452" i="11" s="1"/>
  <c r="G4452" i="4"/>
  <c r="H4451" i="4"/>
  <c r="B4451" i="11" s="1"/>
  <c r="G4451" i="4"/>
  <c r="H4450" i="4"/>
  <c r="B4450" i="11" s="1"/>
  <c r="G4450" i="4"/>
  <c r="H4449" i="4"/>
  <c r="B4449" i="11" s="1"/>
  <c r="G4449" i="4"/>
  <c r="H4448" i="4"/>
  <c r="B4448" i="11" s="1"/>
  <c r="G4448" i="4"/>
  <c r="H4447" i="4"/>
  <c r="B4447" i="11" s="1"/>
  <c r="G4447" i="4"/>
  <c r="H4446" i="4"/>
  <c r="B4446" i="11" s="1"/>
  <c r="G4446" i="4"/>
  <c r="H4445" i="4"/>
  <c r="B4445" i="11" s="1"/>
  <c r="G4445" i="4"/>
  <c r="H4444" i="4"/>
  <c r="B4444" i="11" s="1"/>
  <c r="G4444" i="4"/>
  <c r="H4443" i="4"/>
  <c r="B4443" i="11" s="1"/>
  <c r="G4443" i="4"/>
  <c r="H4442" i="4"/>
  <c r="B4442" i="11" s="1"/>
  <c r="G4442" i="4"/>
  <c r="H4441" i="4"/>
  <c r="B4441" i="11" s="1"/>
  <c r="G4441" i="4"/>
  <c r="H4440" i="4"/>
  <c r="B4440" i="11" s="1"/>
  <c r="G4440" i="4"/>
  <c r="H4439" i="4"/>
  <c r="B4439" i="11" s="1"/>
  <c r="G4439" i="4"/>
  <c r="H4438" i="4"/>
  <c r="B4438" i="11" s="1"/>
  <c r="G4438" i="4"/>
  <c r="H4437" i="4"/>
  <c r="B4437" i="11" s="1"/>
  <c r="G4437" i="4"/>
  <c r="H4436" i="4"/>
  <c r="B4436" i="11" s="1"/>
  <c r="G4436" i="4"/>
  <c r="H4435" i="4"/>
  <c r="B4435" i="11" s="1"/>
  <c r="G4435" i="4"/>
  <c r="H4434" i="4"/>
  <c r="B4434" i="11" s="1"/>
  <c r="G4434" i="4"/>
  <c r="H4433" i="4"/>
  <c r="B4433" i="11" s="1"/>
  <c r="G4433" i="4"/>
  <c r="H4432" i="4"/>
  <c r="B4432" i="11" s="1"/>
  <c r="G4432" i="4"/>
  <c r="H4431" i="4"/>
  <c r="B4431" i="11" s="1"/>
  <c r="G4431" i="4"/>
  <c r="H4430" i="4"/>
  <c r="B4430" i="11" s="1"/>
  <c r="G4430" i="4"/>
  <c r="H4429" i="4"/>
  <c r="B4429" i="11" s="1"/>
  <c r="G4429" i="4"/>
  <c r="H4428" i="4"/>
  <c r="B4428" i="11" s="1"/>
  <c r="G4428" i="4"/>
  <c r="H4427" i="4"/>
  <c r="B4427" i="11" s="1"/>
  <c r="G4427" i="4"/>
  <c r="H4426" i="4"/>
  <c r="B4426" i="11" s="1"/>
  <c r="G4426" i="4"/>
  <c r="H4425" i="4"/>
  <c r="B4425" i="11" s="1"/>
  <c r="G4425" i="4"/>
  <c r="H4424" i="4"/>
  <c r="B4424" i="11" s="1"/>
  <c r="G4424" i="4"/>
  <c r="H4423" i="4"/>
  <c r="B4423" i="11" s="1"/>
  <c r="G4423" i="4"/>
  <c r="H4422" i="4"/>
  <c r="B4422" i="11" s="1"/>
  <c r="G4422" i="4"/>
  <c r="H4421" i="4"/>
  <c r="B4421" i="11" s="1"/>
  <c r="G4421" i="4"/>
  <c r="H4420" i="4"/>
  <c r="B4420" i="11" s="1"/>
  <c r="G4420" i="4"/>
  <c r="H4419" i="4"/>
  <c r="B4419" i="11" s="1"/>
  <c r="G4419" i="4"/>
  <c r="H4418" i="4"/>
  <c r="B4418" i="11" s="1"/>
  <c r="G4418" i="4"/>
  <c r="H4417" i="4"/>
  <c r="B4417" i="11" s="1"/>
  <c r="G4417" i="4"/>
  <c r="H4416" i="4"/>
  <c r="B4416" i="11" s="1"/>
  <c r="G4416" i="4"/>
  <c r="H4415" i="4"/>
  <c r="B4415" i="11" s="1"/>
  <c r="G4415" i="4"/>
  <c r="H4414" i="4"/>
  <c r="B4414" i="11" s="1"/>
  <c r="G4414" i="4"/>
  <c r="H4413" i="4"/>
  <c r="B4413" i="11" s="1"/>
  <c r="G4413" i="4"/>
  <c r="H4412" i="4"/>
  <c r="B4412" i="11" s="1"/>
  <c r="G4412" i="4"/>
  <c r="H4411" i="4"/>
  <c r="B4411" i="11" s="1"/>
  <c r="G4411" i="4"/>
  <c r="H4410" i="4"/>
  <c r="B4410" i="11" s="1"/>
  <c r="G4410" i="4"/>
  <c r="H4409" i="4"/>
  <c r="B4409" i="11" s="1"/>
  <c r="G4409" i="4"/>
  <c r="H4408" i="4"/>
  <c r="B4408" i="11" s="1"/>
  <c r="G4408" i="4"/>
  <c r="H4407" i="4"/>
  <c r="B4407" i="11" s="1"/>
  <c r="G4407" i="4"/>
  <c r="H4406" i="4"/>
  <c r="B4406" i="11" s="1"/>
  <c r="G4406" i="4"/>
  <c r="H4405" i="4"/>
  <c r="B4405" i="11" s="1"/>
  <c r="G4405" i="4"/>
  <c r="H4404" i="4"/>
  <c r="B4404" i="11" s="1"/>
  <c r="G4404" i="4"/>
  <c r="H4403" i="4"/>
  <c r="B4403" i="11" s="1"/>
  <c r="G4403" i="4"/>
  <c r="H4402" i="4"/>
  <c r="B4402" i="11" s="1"/>
  <c r="G4402" i="4"/>
  <c r="H4401" i="4"/>
  <c r="B4401" i="11" s="1"/>
  <c r="G4401" i="4"/>
  <c r="H4400" i="4"/>
  <c r="B4400" i="11" s="1"/>
  <c r="G4400" i="4"/>
  <c r="H4399" i="4"/>
  <c r="B4399" i="11" s="1"/>
  <c r="G4399" i="4"/>
  <c r="H4398" i="4"/>
  <c r="B4398" i="11" s="1"/>
  <c r="G4398" i="4"/>
  <c r="H4397" i="4"/>
  <c r="B4397" i="11" s="1"/>
  <c r="G4397" i="4"/>
  <c r="H4396" i="4"/>
  <c r="B4396" i="11" s="1"/>
  <c r="G4396" i="4"/>
  <c r="H4395" i="4"/>
  <c r="B4395" i="11" s="1"/>
  <c r="G4395" i="4"/>
  <c r="H4394" i="4"/>
  <c r="B4394" i="11" s="1"/>
  <c r="G4394" i="4"/>
  <c r="H4393" i="4"/>
  <c r="B4393" i="11" s="1"/>
  <c r="G4393" i="4"/>
  <c r="H4392" i="4"/>
  <c r="B4392" i="11" s="1"/>
  <c r="G4392" i="4"/>
  <c r="H4391" i="4"/>
  <c r="B4391" i="11" s="1"/>
  <c r="G4391" i="4"/>
  <c r="H4390" i="4"/>
  <c r="B4390" i="11" s="1"/>
  <c r="G4390" i="4"/>
  <c r="H4389" i="4"/>
  <c r="B4389" i="11" s="1"/>
  <c r="G4389" i="4"/>
  <c r="H4388" i="4"/>
  <c r="B4388" i="11" s="1"/>
  <c r="G4388" i="4"/>
  <c r="H4387" i="4"/>
  <c r="B4387" i="11" s="1"/>
  <c r="G4387" i="4"/>
  <c r="H4386" i="4"/>
  <c r="B4386" i="11" s="1"/>
  <c r="G4386" i="4"/>
  <c r="H4385" i="4"/>
  <c r="B4385" i="11" s="1"/>
  <c r="G4385" i="4"/>
  <c r="H4384" i="4"/>
  <c r="B4384" i="11" s="1"/>
  <c r="G4384" i="4"/>
  <c r="H4383" i="4"/>
  <c r="B4383" i="11" s="1"/>
  <c r="G4383" i="4"/>
  <c r="H4382" i="4"/>
  <c r="B4382" i="11" s="1"/>
  <c r="G4382" i="4"/>
  <c r="H4381" i="4"/>
  <c r="B4381" i="11" s="1"/>
  <c r="G4381" i="4"/>
  <c r="H4380" i="4"/>
  <c r="B4380" i="11" s="1"/>
  <c r="G4380" i="4"/>
  <c r="H4379" i="4"/>
  <c r="B4379" i="11" s="1"/>
  <c r="G4379" i="4"/>
  <c r="H4378" i="4"/>
  <c r="B4378" i="11" s="1"/>
  <c r="G4378" i="4"/>
  <c r="H4377" i="4"/>
  <c r="B4377" i="11" s="1"/>
  <c r="G4377" i="4"/>
  <c r="H4376" i="4"/>
  <c r="B4376" i="11" s="1"/>
  <c r="G4376" i="4"/>
  <c r="H4375" i="4"/>
  <c r="B4375" i="11" s="1"/>
  <c r="G4375" i="4"/>
  <c r="H4374" i="4"/>
  <c r="B4374" i="11" s="1"/>
  <c r="G4374" i="4"/>
  <c r="H4373" i="4"/>
  <c r="B4373" i="11" s="1"/>
  <c r="G4373" i="4"/>
  <c r="H4372" i="4"/>
  <c r="B4372" i="11" s="1"/>
  <c r="G4372" i="4"/>
  <c r="H4371" i="4"/>
  <c r="B4371" i="11" s="1"/>
  <c r="G4371" i="4"/>
  <c r="H4370" i="4"/>
  <c r="B4370" i="11" s="1"/>
  <c r="G4370" i="4"/>
  <c r="H4369" i="4"/>
  <c r="B4369" i="11" s="1"/>
  <c r="G4369" i="4"/>
  <c r="H4368" i="4"/>
  <c r="B4368" i="11" s="1"/>
  <c r="G4368" i="4"/>
  <c r="H4367" i="4"/>
  <c r="B4367" i="11" s="1"/>
  <c r="G4367" i="4"/>
  <c r="H4366" i="4"/>
  <c r="B4366" i="11" s="1"/>
  <c r="G4366" i="4"/>
  <c r="H4365" i="4"/>
  <c r="B4365" i="11" s="1"/>
  <c r="G4365" i="4"/>
  <c r="H4364" i="4"/>
  <c r="B4364" i="11" s="1"/>
  <c r="G4364" i="4"/>
  <c r="H4363" i="4"/>
  <c r="B4363" i="11" s="1"/>
  <c r="G4363" i="4"/>
  <c r="H4362" i="4"/>
  <c r="B4362" i="11" s="1"/>
  <c r="G4362" i="4"/>
  <c r="H4361" i="4"/>
  <c r="B4361" i="11" s="1"/>
  <c r="G4361" i="4"/>
  <c r="H4360" i="4"/>
  <c r="B4360" i="11" s="1"/>
  <c r="G4360" i="4"/>
  <c r="H4359" i="4"/>
  <c r="B4359" i="11" s="1"/>
  <c r="G4359" i="4"/>
  <c r="H4358" i="4"/>
  <c r="B4358" i="11" s="1"/>
  <c r="G4358" i="4"/>
  <c r="H4357" i="4"/>
  <c r="B4357" i="11" s="1"/>
  <c r="G4357" i="4"/>
  <c r="H4356" i="4"/>
  <c r="B4356" i="11" s="1"/>
  <c r="G4356" i="4"/>
  <c r="H4355" i="4"/>
  <c r="B4355" i="11" s="1"/>
  <c r="G4355" i="4"/>
  <c r="H4354" i="4"/>
  <c r="B4354" i="11" s="1"/>
  <c r="G4354" i="4"/>
  <c r="H4353" i="4"/>
  <c r="B4353" i="11" s="1"/>
  <c r="G4353" i="4"/>
  <c r="H4352" i="4"/>
  <c r="B4352" i="11" s="1"/>
  <c r="G4352" i="4"/>
  <c r="H4351" i="4"/>
  <c r="B4351" i="11" s="1"/>
  <c r="G4351" i="4"/>
  <c r="H4350" i="4"/>
  <c r="B4350" i="11" s="1"/>
  <c r="G4350" i="4"/>
  <c r="H4349" i="4"/>
  <c r="B4349" i="11" s="1"/>
  <c r="G4349" i="4"/>
  <c r="H4348" i="4"/>
  <c r="B4348" i="11" s="1"/>
  <c r="G4348" i="4"/>
  <c r="H4347" i="4"/>
  <c r="B4347" i="11" s="1"/>
  <c r="G4347" i="4"/>
  <c r="H4346" i="4"/>
  <c r="B4346" i="11" s="1"/>
  <c r="G4346" i="4"/>
  <c r="H4345" i="4"/>
  <c r="B4345" i="11" s="1"/>
  <c r="G4345" i="4"/>
  <c r="H4344" i="4"/>
  <c r="B4344" i="11" s="1"/>
  <c r="G4344" i="4"/>
  <c r="H4343" i="4"/>
  <c r="B4343" i="11" s="1"/>
  <c r="G4343" i="4"/>
  <c r="H4342" i="4"/>
  <c r="B4342" i="11" s="1"/>
  <c r="G4342" i="4"/>
  <c r="H4341" i="4"/>
  <c r="B4341" i="11" s="1"/>
  <c r="G4341" i="4"/>
  <c r="H4340" i="4"/>
  <c r="B4340" i="11" s="1"/>
  <c r="G4340" i="4"/>
  <c r="H4339" i="4"/>
  <c r="B4339" i="11" s="1"/>
  <c r="G4339" i="4"/>
  <c r="H4338" i="4"/>
  <c r="B4338" i="11" s="1"/>
  <c r="G4338" i="4"/>
  <c r="H4337" i="4"/>
  <c r="B4337" i="11" s="1"/>
  <c r="G4337" i="4"/>
  <c r="H4336" i="4"/>
  <c r="B4336" i="11" s="1"/>
  <c r="G4336" i="4"/>
  <c r="H4335" i="4"/>
  <c r="B4335" i="11" s="1"/>
  <c r="G4335" i="4"/>
  <c r="H4334" i="4"/>
  <c r="B4334" i="11" s="1"/>
  <c r="G4334" i="4"/>
  <c r="H4333" i="4"/>
  <c r="B4333" i="11" s="1"/>
  <c r="G4333" i="4"/>
  <c r="H4332" i="4"/>
  <c r="B4332" i="11" s="1"/>
  <c r="G4332" i="4"/>
  <c r="H4331" i="4"/>
  <c r="B4331" i="11" s="1"/>
  <c r="G4331" i="4"/>
  <c r="H4330" i="4"/>
  <c r="B4330" i="11" s="1"/>
  <c r="G4330" i="4"/>
  <c r="H4329" i="4"/>
  <c r="B4329" i="11" s="1"/>
  <c r="G4329" i="4"/>
  <c r="H4328" i="4"/>
  <c r="B4328" i="11" s="1"/>
  <c r="G4328" i="4"/>
  <c r="H4327" i="4"/>
  <c r="B4327" i="11" s="1"/>
  <c r="G4327" i="4"/>
  <c r="H4326" i="4"/>
  <c r="B4326" i="11" s="1"/>
  <c r="G4326" i="4"/>
  <c r="H4325" i="4"/>
  <c r="B4325" i="11" s="1"/>
  <c r="G4325" i="4"/>
  <c r="H4324" i="4"/>
  <c r="B4324" i="11" s="1"/>
  <c r="G4324" i="4"/>
  <c r="H4323" i="4"/>
  <c r="B4323" i="11" s="1"/>
  <c r="G4323" i="4"/>
  <c r="H4322" i="4"/>
  <c r="B4322" i="11" s="1"/>
  <c r="G4322" i="4"/>
  <c r="H4321" i="4"/>
  <c r="B4321" i="11" s="1"/>
  <c r="G4321" i="4"/>
  <c r="H4320" i="4"/>
  <c r="B4320" i="11" s="1"/>
  <c r="G4320" i="4"/>
  <c r="H4319" i="4"/>
  <c r="B4319" i="11" s="1"/>
  <c r="G4319" i="4"/>
  <c r="H4318" i="4"/>
  <c r="B4318" i="11" s="1"/>
  <c r="G4318" i="4"/>
  <c r="H4317" i="4"/>
  <c r="B4317" i="11" s="1"/>
  <c r="G4317" i="4"/>
  <c r="H4316" i="4"/>
  <c r="B4316" i="11" s="1"/>
  <c r="G4316" i="4"/>
  <c r="H4315" i="4"/>
  <c r="B4315" i="11" s="1"/>
  <c r="G4315" i="4"/>
  <c r="H4314" i="4"/>
  <c r="B4314" i="11" s="1"/>
  <c r="G4314" i="4"/>
  <c r="H4313" i="4"/>
  <c r="B4313" i="11" s="1"/>
  <c r="G4313" i="4"/>
  <c r="H4312" i="4"/>
  <c r="B4312" i="11" s="1"/>
  <c r="G4312" i="4"/>
  <c r="H4311" i="4"/>
  <c r="B4311" i="11" s="1"/>
  <c r="G4311" i="4"/>
  <c r="H4310" i="4"/>
  <c r="B4310" i="11" s="1"/>
  <c r="G4310" i="4"/>
  <c r="H4309" i="4"/>
  <c r="B4309" i="11" s="1"/>
  <c r="G4309" i="4"/>
  <c r="H4308" i="4"/>
  <c r="B4308" i="11" s="1"/>
  <c r="G4308" i="4"/>
  <c r="H4307" i="4"/>
  <c r="B4307" i="11" s="1"/>
  <c r="G4307" i="4"/>
  <c r="H4306" i="4"/>
  <c r="B4306" i="11" s="1"/>
  <c r="G4306" i="4"/>
  <c r="H4305" i="4"/>
  <c r="B4305" i="11" s="1"/>
  <c r="G4305" i="4"/>
  <c r="H4304" i="4"/>
  <c r="B4304" i="11" s="1"/>
  <c r="G4304" i="4"/>
  <c r="H4303" i="4"/>
  <c r="B4303" i="11" s="1"/>
  <c r="G4303" i="4"/>
  <c r="H4302" i="4"/>
  <c r="B4302" i="11" s="1"/>
  <c r="G4302" i="4"/>
  <c r="H4301" i="4"/>
  <c r="B4301" i="11" s="1"/>
  <c r="G4301" i="4"/>
  <c r="H4300" i="4"/>
  <c r="B4300" i="11" s="1"/>
  <c r="G4300" i="4"/>
  <c r="H4299" i="4"/>
  <c r="B4299" i="11" s="1"/>
  <c r="G4299" i="4"/>
  <c r="H4298" i="4"/>
  <c r="B4298" i="11" s="1"/>
  <c r="G4298" i="4"/>
  <c r="H4297" i="4"/>
  <c r="B4297" i="11" s="1"/>
  <c r="G4297" i="4"/>
  <c r="H4296" i="4"/>
  <c r="B4296" i="11" s="1"/>
  <c r="G4296" i="4"/>
  <c r="H4295" i="4"/>
  <c r="B4295" i="11" s="1"/>
  <c r="G4295" i="4"/>
  <c r="H4294" i="4"/>
  <c r="B4294" i="11" s="1"/>
  <c r="G4294" i="4"/>
  <c r="H4293" i="4"/>
  <c r="B4293" i="11" s="1"/>
  <c r="G4293" i="4"/>
  <c r="H4292" i="4"/>
  <c r="B4292" i="11" s="1"/>
  <c r="G4292" i="4"/>
  <c r="H4291" i="4"/>
  <c r="B4291" i="11" s="1"/>
  <c r="G4291" i="4"/>
  <c r="H4290" i="4"/>
  <c r="B4290" i="11" s="1"/>
  <c r="G4290" i="4"/>
  <c r="H4289" i="4"/>
  <c r="B4289" i="11" s="1"/>
  <c r="G4289" i="4"/>
  <c r="H4288" i="4"/>
  <c r="B4288" i="11" s="1"/>
  <c r="G4288" i="4"/>
  <c r="H4287" i="4"/>
  <c r="B4287" i="11" s="1"/>
  <c r="G4287" i="4"/>
  <c r="H4286" i="4"/>
  <c r="B4286" i="11" s="1"/>
  <c r="G4286" i="4"/>
  <c r="H4285" i="4"/>
  <c r="B4285" i="11" s="1"/>
  <c r="G4285" i="4"/>
  <c r="H4284" i="4"/>
  <c r="B4284" i="11" s="1"/>
  <c r="G4284" i="4"/>
  <c r="H4283" i="4"/>
  <c r="B4283" i="11" s="1"/>
  <c r="G4283" i="4"/>
  <c r="H4282" i="4"/>
  <c r="B4282" i="11" s="1"/>
  <c r="G4282" i="4"/>
  <c r="H4281" i="4"/>
  <c r="B4281" i="11" s="1"/>
  <c r="G4281" i="4"/>
  <c r="H4280" i="4"/>
  <c r="B4280" i="11" s="1"/>
  <c r="G4280" i="4"/>
  <c r="H4279" i="4"/>
  <c r="B4279" i="11" s="1"/>
  <c r="G4279" i="4"/>
  <c r="H4278" i="4"/>
  <c r="B4278" i="11" s="1"/>
  <c r="G4278" i="4"/>
  <c r="H4277" i="4"/>
  <c r="B4277" i="11" s="1"/>
  <c r="G4277" i="4"/>
  <c r="H4276" i="4"/>
  <c r="B4276" i="11" s="1"/>
  <c r="G4276" i="4"/>
  <c r="H4275" i="4"/>
  <c r="B4275" i="11" s="1"/>
  <c r="G4275" i="4"/>
  <c r="H4274" i="4"/>
  <c r="B4274" i="11" s="1"/>
  <c r="G4274" i="4"/>
  <c r="H4273" i="4"/>
  <c r="B4273" i="11" s="1"/>
  <c r="G4273" i="4"/>
  <c r="H4272" i="4"/>
  <c r="B4272" i="11" s="1"/>
  <c r="G4272" i="4"/>
  <c r="H4271" i="4"/>
  <c r="B4271" i="11" s="1"/>
  <c r="G4271" i="4"/>
  <c r="H4270" i="4"/>
  <c r="B4270" i="11" s="1"/>
  <c r="G4270" i="4"/>
  <c r="H4269" i="4"/>
  <c r="B4269" i="11" s="1"/>
  <c r="G4269" i="4"/>
  <c r="H4268" i="4"/>
  <c r="B4268" i="11" s="1"/>
  <c r="G4268" i="4"/>
  <c r="H4267" i="4"/>
  <c r="B4267" i="11" s="1"/>
  <c r="G4267" i="4"/>
  <c r="H4266" i="4"/>
  <c r="B4266" i="11" s="1"/>
  <c r="G4266" i="4"/>
  <c r="H4265" i="4"/>
  <c r="B4265" i="11" s="1"/>
  <c r="G4265" i="4"/>
  <c r="H4264" i="4"/>
  <c r="B4264" i="11" s="1"/>
  <c r="G4264" i="4"/>
  <c r="H4263" i="4"/>
  <c r="B4263" i="11" s="1"/>
  <c r="G4263" i="4"/>
  <c r="H4262" i="4"/>
  <c r="B4262" i="11" s="1"/>
  <c r="G4262" i="4"/>
  <c r="H4261" i="4"/>
  <c r="B4261" i="11" s="1"/>
  <c r="G4261" i="4"/>
  <c r="H4260" i="4"/>
  <c r="B4260" i="11" s="1"/>
  <c r="G4260" i="4"/>
  <c r="H4259" i="4"/>
  <c r="B4259" i="11" s="1"/>
  <c r="G4259" i="4"/>
  <c r="H4258" i="4"/>
  <c r="B4258" i="11" s="1"/>
  <c r="G4258" i="4"/>
  <c r="H4257" i="4"/>
  <c r="B4257" i="11" s="1"/>
  <c r="G4257" i="4"/>
  <c r="H4256" i="4"/>
  <c r="B4256" i="11" s="1"/>
  <c r="G4256" i="4"/>
  <c r="H4255" i="4"/>
  <c r="B4255" i="11" s="1"/>
  <c r="G4255" i="4"/>
  <c r="H4254" i="4"/>
  <c r="B4254" i="11" s="1"/>
  <c r="G4254" i="4"/>
  <c r="H4253" i="4"/>
  <c r="B4253" i="11" s="1"/>
  <c r="G4253" i="4"/>
  <c r="H4252" i="4"/>
  <c r="B4252" i="11" s="1"/>
  <c r="G4252" i="4"/>
  <c r="H4251" i="4"/>
  <c r="B4251" i="11" s="1"/>
  <c r="G4251" i="4"/>
  <c r="H4250" i="4"/>
  <c r="B4250" i="11" s="1"/>
  <c r="G4250" i="4"/>
  <c r="H4249" i="4"/>
  <c r="B4249" i="11" s="1"/>
  <c r="G4249" i="4"/>
  <c r="H4248" i="4"/>
  <c r="B4248" i="11" s="1"/>
  <c r="G4248" i="4"/>
  <c r="H4247" i="4"/>
  <c r="B4247" i="11" s="1"/>
  <c r="G4247" i="4"/>
  <c r="H4246" i="4"/>
  <c r="B4246" i="11" s="1"/>
  <c r="G4246" i="4"/>
  <c r="H4245" i="4"/>
  <c r="B4245" i="11" s="1"/>
  <c r="G4245" i="4"/>
  <c r="H4244" i="4"/>
  <c r="B4244" i="11" s="1"/>
  <c r="G4244" i="4"/>
  <c r="H4243" i="4"/>
  <c r="B4243" i="11" s="1"/>
  <c r="G4243" i="4"/>
  <c r="H4242" i="4"/>
  <c r="B4242" i="11" s="1"/>
  <c r="G4242" i="4"/>
  <c r="H4241" i="4"/>
  <c r="B4241" i="11" s="1"/>
  <c r="G4241" i="4"/>
  <c r="H4240" i="4"/>
  <c r="B4240" i="11" s="1"/>
  <c r="G4240" i="4"/>
  <c r="H4239" i="4"/>
  <c r="B4239" i="11" s="1"/>
  <c r="G4239" i="4"/>
  <c r="H4238" i="4"/>
  <c r="B4238" i="11" s="1"/>
  <c r="G4238" i="4"/>
  <c r="H4237" i="4"/>
  <c r="B4237" i="11" s="1"/>
  <c r="G4237" i="4"/>
  <c r="H4236" i="4"/>
  <c r="B4236" i="11" s="1"/>
  <c r="G4236" i="4"/>
  <c r="H4235" i="4"/>
  <c r="B4235" i="11" s="1"/>
  <c r="G4235" i="4"/>
  <c r="H4234" i="4"/>
  <c r="B4234" i="11" s="1"/>
  <c r="G4234" i="4"/>
  <c r="H4233" i="4"/>
  <c r="B4233" i="11" s="1"/>
  <c r="G4233" i="4"/>
  <c r="H4232" i="4"/>
  <c r="B4232" i="11" s="1"/>
  <c r="G4232" i="4"/>
  <c r="H4231" i="4"/>
  <c r="B4231" i="11" s="1"/>
  <c r="G4231" i="4"/>
  <c r="H4230" i="4"/>
  <c r="B4230" i="11" s="1"/>
  <c r="G4230" i="4"/>
  <c r="H4229" i="4"/>
  <c r="B4229" i="11" s="1"/>
  <c r="G4229" i="4"/>
  <c r="H4228" i="4"/>
  <c r="B4228" i="11" s="1"/>
  <c r="G4228" i="4"/>
  <c r="H4227" i="4"/>
  <c r="B4227" i="11" s="1"/>
  <c r="G4227" i="4"/>
  <c r="H4226" i="4"/>
  <c r="B4226" i="11" s="1"/>
  <c r="G4226" i="4"/>
  <c r="H4225" i="4"/>
  <c r="B4225" i="11" s="1"/>
  <c r="G4225" i="4"/>
  <c r="H4224" i="4"/>
  <c r="B4224" i="11" s="1"/>
  <c r="G4224" i="4"/>
  <c r="H4223" i="4"/>
  <c r="B4223" i="11" s="1"/>
  <c r="G4223" i="4"/>
  <c r="H4222" i="4"/>
  <c r="B4222" i="11" s="1"/>
  <c r="G4222" i="4"/>
  <c r="H4221" i="4"/>
  <c r="B4221" i="11" s="1"/>
  <c r="G4221" i="4"/>
  <c r="H4220" i="4"/>
  <c r="B4220" i="11" s="1"/>
  <c r="G4220" i="4"/>
  <c r="H4219" i="4"/>
  <c r="B4219" i="11" s="1"/>
  <c r="G4219" i="4"/>
  <c r="H4218" i="4"/>
  <c r="B4218" i="11" s="1"/>
  <c r="G4218" i="4"/>
  <c r="H4217" i="4"/>
  <c r="B4217" i="11" s="1"/>
  <c r="G4217" i="4"/>
  <c r="H4216" i="4"/>
  <c r="B4216" i="11" s="1"/>
  <c r="G4216" i="4"/>
  <c r="H4215" i="4"/>
  <c r="B4215" i="11" s="1"/>
  <c r="G4215" i="4"/>
  <c r="H4214" i="4"/>
  <c r="B4214" i="11" s="1"/>
  <c r="G4214" i="4"/>
  <c r="H4213" i="4"/>
  <c r="B4213" i="11" s="1"/>
  <c r="G4213" i="4"/>
  <c r="H4212" i="4"/>
  <c r="B4212" i="11" s="1"/>
  <c r="G4212" i="4"/>
  <c r="H4211" i="4"/>
  <c r="B4211" i="11" s="1"/>
  <c r="G4211" i="4"/>
  <c r="H4210" i="4"/>
  <c r="B4210" i="11" s="1"/>
  <c r="G4210" i="4"/>
  <c r="H4209" i="4"/>
  <c r="B4209" i="11" s="1"/>
  <c r="G4209" i="4"/>
  <c r="H4208" i="4"/>
  <c r="B4208" i="11" s="1"/>
  <c r="G4208" i="4"/>
  <c r="H4207" i="4"/>
  <c r="B4207" i="11" s="1"/>
  <c r="G4207" i="4"/>
  <c r="H4206" i="4"/>
  <c r="B4206" i="11" s="1"/>
  <c r="G4206" i="4"/>
  <c r="H4205" i="4"/>
  <c r="B4205" i="11" s="1"/>
  <c r="G4205" i="4"/>
  <c r="H4204" i="4"/>
  <c r="B4204" i="11" s="1"/>
  <c r="G4204" i="4"/>
  <c r="H4203" i="4"/>
  <c r="B4203" i="11" s="1"/>
  <c r="G4203" i="4"/>
  <c r="H4202" i="4"/>
  <c r="B4202" i="11" s="1"/>
  <c r="G4202" i="4"/>
  <c r="H4201" i="4"/>
  <c r="B4201" i="11" s="1"/>
  <c r="G4201" i="4"/>
  <c r="H4200" i="4"/>
  <c r="B4200" i="11" s="1"/>
  <c r="G4200" i="4"/>
  <c r="H4199" i="4"/>
  <c r="B4199" i="11" s="1"/>
  <c r="G4199" i="4"/>
  <c r="H4198" i="4"/>
  <c r="B4198" i="11" s="1"/>
  <c r="G4198" i="4"/>
  <c r="H4197" i="4"/>
  <c r="B4197" i="11" s="1"/>
  <c r="G4197" i="4"/>
  <c r="H4196" i="4"/>
  <c r="B4196" i="11" s="1"/>
  <c r="G4196" i="4"/>
  <c r="H4195" i="4"/>
  <c r="B4195" i="11" s="1"/>
  <c r="G4195" i="4"/>
  <c r="H4194" i="4"/>
  <c r="B4194" i="11" s="1"/>
  <c r="G4194" i="4"/>
  <c r="H4193" i="4"/>
  <c r="B4193" i="11" s="1"/>
  <c r="G4193" i="4"/>
  <c r="H4192" i="4"/>
  <c r="B4192" i="11" s="1"/>
  <c r="G4192" i="4"/>
  <c r="H4191" i="4"/>
  <c r="B4191" i="11" s="1"/>
  <c r="G4191" i="4"/>
  <c r="H4190" i="4"/>
  <c r="B4190" i="11" s="1"/>
  <c r="G4190" i="4"/>
  <c r="H4189" i="4"/>
  <c r="B4189" i="11" s="1"/>
  <c r="G4189" i="4"/>
  <c r="H4188" i="4"/>
  <c r="B4188" i="11" s="1"/>
  <c r="G4188" i="4"/>
  <c r="H4187" i="4"/>
  <c r="B4187" i="11" s="1"/>
  <c r="G4187" i="4"/>
  <c r="H4186" i="4"/>
  <c r="B4186" i="11" s="1"/>
  <c r="G4186" i="4"/>
  <c r="H4185" i="4"/>
  <c r="B4185" i="11" s="1"/>
  <c r="G4185" i="4"/>
  <c r="H4184" i="4"/>
  <c r="B4184" i="11" s="1"/>
  <c r="G4184" i="4"/>
  <c r="H4183" i="4"/>
  <c r="B4183" i="11" s="1"/>
  <c r="G4183" i="4"/>
  <c r="H4182" i="4"/>
  <c r="B4182" i="11" s="1"/>
  <c r="G4182" i="4"/>
  <c r="H4181" i="4"/>
  <c r="B4181" i="11" s="1"/>
  <c r="G4181" i="4"/>
  <c r="H4180" i="4"/>
  <c r="B4180" i="11" s="1"/>
  <c r="G4180" i="4"/>
  <c r="H4179" i="4"/>
  <c r="B4179" i="11" s="1"/>
  <c r="G4179" i="4"/>
  <c r="H4178" i="4"/>
  <c r="B4178" i="11" s="1"/>
  <c r="G4178" i="4"/>
  <c r="H4177" i="4"/>
  <c r="B4177" i="11" s="1"/>
  <c r="G4177" i="4"/>
  <c r="H4176" i="4"/>
  <c r="B4176" i="11" s="1"/>
  <c r="G4176" i="4"/>
  <c r="H4175" i="4"/>
  <c r="B4175" i="11" s="1"/>
  <c r="G4175" i="4"/>
  <c r="H4174" i="4"/>
  <c r="B4174" i="11" s="1"/>
  <c r="G4174" i="4"/>
  <c r="H4173" i="4"/>
  <c r="B4173" i="11" s="1"/>
  <c r="G4173" i="4"/>
  <c r="H4172" i="4"/>
  <c r="B4172" i="11" s="1"/>
  <c r="G4172" i="4"/>
  <c r="H4171" i="4"/>
  <c r="B4171" i="11" s="1"/>
  <c r="G4171" i="4"/>
  <c r="H4170" i="4"/>
  <c r="B4170" i="11" s="1"/>
  <c r="G4170" i="4"/>
  <c r="H4169" i="4"/>
  <c r="B4169" i="11" s="1"/>
  <c r="G4169" i="4"/>
  <c r="H4168" i="4"/>
  <c r="B4168" i="11" s="1"/>
  <c r="G4168" i="4"/>
  <c r="H4167" i="4"/>
  <c r="B4167" i="11" s="1"/>
  <c r="G4167" i="4"/>
  <c r="H4166" i="4"/>
  <c r="B4166" i="11" s="1"/>
  <c r="G4166" i="4"/>
  <c r="H4165" i="4"/>
  <c r="B4165" i="11" s="1"/>
  <c r="G4165" i="4"/>
  <c r="H4164" i="4"/>
  <c r="B4164" i="11" s="1"/>
  <c r="G4164" i="4"/>
  <c r="H4163" i="4"/>
  <c r="B4163" i="11" s="1"/>
  <c r="G4163" i="4"/>
  <c r="H4162" i="4"/>
  <c r="B4162" i="11" s="1"/>
  <c r="G4162" i="4"/>
  <c r="H4161" i="4"/>
  <c r="B4161" i="11" s="1"/>
  <c r="G4161" i="4"/>
  <c r="H4160" i="4"/>
  <c r="B4160" i="11" s="1"/>
  <c r="G4160" i="4"/>
  <c r="H4159" i="4"/>
  <c r="B4159" i="11" s="1"/>
  <c r="G4159" i="4"/>
  <c r="H4158" i="4"/>
  <c r="B4158" i="11" s="1"/>
  <c r="G4158" i="4"/>
  <c r="H4157" i="4"/>
  <c r="B4157" i="11" s="1"/>
  <c r="G4157" i="4"/>
  <c r="H4156" i="4"/>
  <c r="B4156" i="11" s="1"/>
  <c r="G4156" i="4"/>
  <c r="H4155" i="4"/>
  <c r="B4155" i="11" s="1"/>
  <c r="G4155" i="4"/>
  <c r="H4154" i="4"/>
  <c r="B4154" i="11" s="1"/>
  <c r="G4154" i="4"/>
  <c r="H4153" i="4"/>
  <c r="B4153" i="11" s="1"/>
  <c r="G4153" i="4"/>
  <c r="H4152" i="4"/>
  <c r="B4152" i="11" s="1"/>
  <c r="G4152" i="4"/>
  <c r="H4151" i="4"/>
  <c r="B4151" i="11" s="1"/>
  <c r="G4151" i="4"/>
  <c r="H4150" i="4"/>
  <c r="B4150" i="11" s="1"/>
  <c r="G4150" i="4"/>
  <c r="H4149" i="4"/>
  <c r="B4149" i="11" s="1"/>
  <c r="G4149" i="4"/>
  <c r="H4148" i="4"/>
  <c r="B4148" i="11" s="1"/>
  <c r="G4148" i="4"/>
  <c r="H4147" i="4"/>
  <c r="B4147" i="11" s="1"/>
  <c r="G4147" i="4"/>
  <c r="H4146" i="4"/>
  <c r="B4146" i="11" s="1"/>
  <c r="G4146" i="4"/>
  <c r="H4145" i="4"/>
  <c r="B4145" i="11" s="1"/>
  <c r="G4145" i="4"/>
  <c r="H4144" i="4"/>
  <c r="B4144" i="11" s="1"/>
  <c r="G4144" i="4"/>
  <c r="H4143" i="4"/>
  <c r="B4143" i="11" s="1"/>
  <c r="G4143" i="4"/>
  <c r="H4142" i="4"/>
  <c r="B4142" i="11" s="1"/>
  <c r="G4142" i="4"/>
  <c r="H4141" i="4"/>
  <c r="B4141" i="11" s="1"/>
  <c r="G4141" i="4"/>
  <c r="H4140" i="4"/>
  <c r="B4140" i="11" s="1"/>
  <c r="G4140" i="4"/>
  <c r="H4139" i="4"/>
  <c r="B4139" i="11" s="1"/>
  <c r="G4139" i="4"/>
  <c r="H4138" i="4"/>
  <c r="B4138" i="11" s="1"/>
  <c r="G4138" i="4"/>
  <c r="H4137" i="4"/>
  <c r="B4137" i="11" s="1"/>
  <c r="G4137" i="4"/>
  <c r="H4136" i="4"/>
  <c r="B4136" i="11" s="1"/>
  <c r="G4136" i="4"/>
  <c r="H4135" i="4"/>
  <c r="B4135" i="11" s="1"/>
  <c r="G4135" i="4"/>
  <c r="H4134" i="4"/>
  <c r="B4134" i="11" s="1"/>
  <c r="G4134" i="4"/>
  <c r="H4133" i="4"/>
  <c r="B4133" i="11" s="1"/>
  <c r="G4133" i="4"/>
  <c r="H4132" i="4"/>
  <c r="B4132" i="11" s="1"/>
  <c r="G4132" i="4"/>
  <c r="H4131" i="4"/>
  <c r="B4131" i="11" s="1"/>
  <c r="G4131" i="4"/>
  <c r="H4130" i="4"/>
  <c r="B4130" i="11" s="1"/>
  <c r="G4130" i="4"/>
  <c r="H4129" i="4"/>
  <c r="B4129" i="11" s="1"/>
  <c r="G4129" i="4"/>
  <c r="H4128" i="4"/>
  <c r="B4128" i="11" s="1"/>
  <c r="G4128" i="4"/>
  <c r="H4127" i="4"/>
  <c r="B4127" i="11" s="1"/>
  <c r="G4127" i="4"/>
  <c r="H4126" i="4"/>
  <c r="B4126" i="11" s="1"/>
  <c r="G4126" i="4"/>
  <c r="H4125" i="4"/>
  <c r="B4125" i="11" s="1"/>
  <c r="G4125" i="4"/>
  <c r="H4124" i="4"/>
  <c r="B4124" i="11" s="1"/>
  <c r="G4124" i="4"/>
  <c r="H4123" i="4"/>
  <c r="B4123" i="11" s="1"/>
  <c r="G4123" i="4"/>
  <c r="H4122" i="4"/>
  <c r="B4122" i="11" s="1"/>
  <c r="G4122" i="4"/>
  <c r="H4121" i="4"/>
  <c r="B4121" i="11" s="1"/>
  <c r="G4121" i="4"/>
  <c r="H4120" i="4"/>
  <c r="B4120" i="11" s="1"/>
  <c r="G4120" i="4"/>
  <c r="H4119" i="4"/>
  <c r="B4119" i="11" s="1"/>
  <c r="G4119" i="4"/>
  <c r="H4118" i="4"/>
  <c r="B4118" i="11" s="1"/>
  <c r="G4118" i="4"/>
  <c r="H4117" i="4"/>
  <c r="B4117" i="11" s="1"/>
  <c r="G4117" i="4"/>
  <c r="H4116" i="4"/>
  <c r="B4116" i="11" s="1"/>
  <c r="G4116" i="4"/>
  <c r="H4115" i="4"/>
  <c r="B4115" i="11" s="1"/>
  <c r="G4115" i="4"/>
  <c r="H4114" i="4"/>
  <c r="B4114" i="11" s="1"/>
  <c r="G4114" i="4"/>
  <c r="H4113" i="4"/>
  <c r="B4113" i="11" s="1"/>
  <c r="G4113" i="4"/>
  <c r="H4112" i="4"/>
  <c r="B4112" i="11" s="1"/>
  <c r="G4112" i="4"/>
  <c r="H4111" i="4"/>
  <c r="B4111" i="11" s="1"/>
  <c r="G4111" i="4"/>
  <c r="H4110" i="4"/>
  <c r="B4110" i="11" s="1"/>
  <c r="G4110" i="4"/>
  <c r="H4109" i="4"/>
  <c r="B4109" i="11" s="1"/>
  <c r="G4109" i="4"/>
  <c r="H4108" i="4"/>
  <c r="B4108" i="11" s="1"/>
  <c r="G4108" i="4"/>
  <c r="H4107" i="4"/>
  <c r="B4107" i="11" s="1"/>
  <c r="G4107" i="4"/>
  <c r="H4106" i="4"/>
  <c r="B4106" i="11" s="1"/>
  <c r="G4106" i="4"/>
  <c r="H4105" i="4"/>
  <c r="B4105" i="11" s="1"/>
  <c r="G4105" i="4"/>
  <c r="H4104" i="4"/>
  <c r="B4104" i="11" s="1"/>
  <c r="G4104" i="4"/>
  <c r="H4103" i="4"/>
  <c r="B4103" i="11" s="1"/>
  <c r="G4103" i="4"/>
  <c r="H4102" i="4"/>
  <c r="B4102" i="11" s="1"/>
  <c r="G4102" i="4"/>
  <c r="H4101" i="4"/>
  <c r="B4101" i="11" s="1"/>
  <c r="G4101" i="4"/>
  <c r="H4100" i="4"/>
  <c r="B4100" i="11" s="1"/>
  <c r="G4100" i="4"/>
  <c r="H4099" i="4"/>
  <c r="B4099" i="11" s="1"/>
  <c r="G4099" i="4"/>
  <c r="H4098" i="4"/>
  <c r="B4098" i="11" s="1"/>
  <c r="G4098" i="4"/>
  <c r="H4097" i="4"/>
  <c r="B4097" i="11" s="1"/>
  <c r="G4097" i="4"/>
  <c r="H4096" i="4"/>
  <c r="B4096" i="11" s="1"/>
  <c r="G4096" i="4"/>
  <c r="H4095" i="4"/>
  <c r="B4095" i="11" s="1"/>
  <c r="G4095" i="4"/>
  <c r="H4094" i="4"/>
  <c r="B4094" i="11" s="1"/>
  <c r="G4094" i="4"/>
  <c r="H4093" i="4"/>
  <c r="B4093" i="11" s="1"/>
  <c r="G4093" i="4"/>
  <c r="H4092" i="4"/>
  <c r="B4092" i="11" s="1"/>
  <c r="G4092" i="4"/>
  <c r="H4091" i="4"/>
  <c r="B4091" i="11" s="1"/>
  <c r="G4091" i="4"/>
  <c r="H4090" i="4"/>
  <c r="B4090" i="11" s="1"/>
  <c r="G4090" i="4"/>
  <c r="H4089" i="4"/>
  <c r="B4089" i="11" s="1"/>
  <c r="G4089" i="4"/>
  <c r="H4088" i="4"/>
  <c r="B4088" i="11" s="1"/>
  <c r="G4088" i="4"/>
  <c r="H4087" i="4"/>
  <c r="B4087" i="11" s="1"/>
  <c r="G4087" i="4"/>
  <c r="H4086" i="4"/>
  <c r="B4086" i="11" s="1"/>
  <c r="G4086" i="4"/>
  <c r="H4085" i="4"/>
  <c r="B4085" i="11" s="1"/>
  <c r="G4085" i="4"/>
  <c r="H4084" i="4"/>
  <c r="B4084" i="11" s="1"/>
  <c r="G4084" i="4"/>
  <c r="H4083" i="4"/>
  <c r="B4083" i="11" s="1"/>
  <c r="G4083" i="4"/>
  <c r="H4082" i="4"/>
  <c r="B4082" i="11" s="1"/>
  <c r="G4082" i="4"/>
  <c r="H4081" i="4"/>
  <c r="B4081" i="11" s="1"/>
  <c r="G4081" i="4"/>
  <c r="H4080" i="4"/>
  <c r="B4080" i="11" s="1"/>
  <c r="G4080" i="4"/>
  <c r="H4079" i="4"/>
  <c r="B4079" i="11" s="1"/>
  <c r="G4079" i="4"/>
  <c r="H4078" i="4"/>
  <c r="B4078" i="11" s="1"/>
  <c r="G4078" i="4"/>
  <c r="H4077" i="4"/>
  <c r="B4077" i="11" s="1"/>
  <c r="G4077" i="4"/>
  <c r="H4076" i="4"/>
  <c r="B4076" i="11" s="1"/>
  <c r="G4076" i="4"/>
  <c r="H4075" i="4"/>
  <c r="B4075" i="11" s="1"/>
  <c r="G4075" i="4"/>
  <c r="H4074" i="4"/>
  <c r="B4074" i="11" s="1"/>
  <c r="G4074" i="4"/>
  <c r="H4073" i="4"/>
  <c r="B4073" i="11" s="1"/>
  <c r="G4073" i="4"/>
  <c r="H4072" i="4"/>
  <c r="B4072" i="11" s="1"/>
  <c r="G4072" i="4"/>
  <c r="H4071" i="4"/>
  <c r="B4071" i="11" s="1"/>
  <c r="G4071" i="4"/>
  <c r="H4070" i="4"/>
  <c r="B4070" i="11" s="1"/>
  <c r="G4070" i="4"/>
  <c r="H4069" i="4"/>
  <c r="B4069" i="11" s="1"/>
  <c r="G4069" i="4"/>
  <c r="H4068" i="4"/>
  <c r="B4068" i="11" s="1"/>
  <c r="G4068" i="4"/>
  <c r="H4067" i="4"/>
  <c r="B4067" i="11" s="1"/>
  <c r="G4067" i="4"/>
  <c r="H4066" i="4"/>
  <c r="B4066" i="11" s="1"/>
  <c r="G4066" i="4"/>
  <c r="H4065" i="4"/>
  <c r="B4065" i="11" s="1"/>
  <c r="G4065" i="4"/>
  <c r="H4064" i="4"/>
  <c r="B4064" i="11" s="1"/>
  <c r="G4064" i="4"/>
  <c r="H4063" i="4"/>
  <c r="B4063" i="11" s="1"/>
  <c r="G4063" i="4"/>
  <c r="H4062" i="4"/>
  <c r="B4062" i="11" s="1"/>
  <c r="G4062" i="4"/>
  <c r="H4061" i="4"/>
  <c r="B4061" i="11" s="1"/>
  <c r="G4061" i="4"/>
  <c r="H4060" i="4"/>
  <c r="B4060" i="11" s="1"/>
  <c r="G4060" i="4"/>
  <c r="H4059" i="4"/>
  <c r="B4059" i="11" s="1"/>
  <c r="G4059" i="4"/>
  <c r="H4058" i="4"/>
  <c r="B4058" i="11" s="1"/>
  <c r="G4058" i="4"/>
  <c r="H4057" i="4"/>
  <c r="B4057" i="11" s="1"/>
  <c r="G4057" i="4"/>
  <c r="H4056" i="4"/>
  <c r="B4056" i="11" s="1"/>
  <c r="G4056" i="4"/>
  <c r="H4055" i="4"/>
  <c r="B4055" i="11" s="1"/>
  <c r="G4055" i="4"/>
  <c r="H4054" i="4"/>
  <c r="B4054" i="11" s="1"/>
  <c r="G4054" i="4"/>
  <c r="H4053" i="4"/>
  <c r="B4053" i="11" s="1"/>
  <c r="G4053" i="4"/>
  <c r="H4052" i="4"/>
  <c r="B4052" i="11" s="1"/>
  <c r="G4052" i="4"/>
  <c r="H4051" i="4"/>
  <c r="B4051" i="11" s="1"/>
  <c r="G4051" i="4"/>
  <c r="H4050" i="4"/>
  <c r="B4050" i="11" s="1"/>
  <c r="G4050" i="4"/>
  <c r="H4049" i="4"/>
  <c r="B4049" i="11" s="1"/>
  <c r="G4049" i="4"/>
  <c r="H4048" i="4"/>
  <c r="B4048" i="11" s="1"/>
  <c r="G4048" i="4"/>
  <c r="H4047" i="4"/>
  <c r="B4047" i="11" s="1"/>
  <c r="G4047" i="4"/>
  <c r="H4046" i="4"/>
  <c r="B4046" i="11" s="1"/>
  <c r="G4046" i="4"/>
  <c r="H4045" i="4"/>
  <c r="B4045" i="11" s="1"/>
  <c r="G4045" i="4"/>
  <c r="H4044" i="4"/>
  <c r="B4044" i="11" s="1"/>
  <c r="G4044" i="4"/>
  <c r="H4043" i="4"/>
  <c r="B4043" i="11" s="1"/>
  <c r="G4043" i="4"/>
  <c r="H4042" i="4"/>
  <c r="B4042" i="11" s="1"/>
  <c r="G4042" i="4"/>
  <c r="H4041" i="4"/>
  <c r="B4041" i="11" s="1"/>
  <c r="G4041" i="4"/>
  <c r="H4040" i="4"/>
  <c r="B4040" i="11" s="1"/>
  <c r="G4040" i="4"/>
  <c r="H4039" i="4"/>
  <c r="B4039" i="11" s="1"/>
  <c r="G4039" i="4"/>
  <c r="H4038" i="4"/>
  <c r="B4038" i="11" s="1"/>
  <c r="G4038" i="4"/>
  <c r="H4037" i="4"/>
  <c r="B4037" i="11" s="1"/>
  <c r="G4037" i="4"/>
  <c r="H4036" i="4"/>
  <c r="B4036" i="11" s="1"/>
  <c r="G4036" i="4"/>
  <c r="H4035" i="4"/>
  <c r="B4035" i="11" s="1"/>
  <c r="G4035" i="4"/>
  <c r="H4034" i="4"/>
  <c r="B4034" i="11" s="1"/>
  <c r="G4034" i="4"/>
  <c r="H4033" i="4"/>
  <c r="B4033" i="11" s="1"/>
  <c r="G4033" i="4"/>
  <c r="H4032" i="4"/>
  <c r="B4032" i="11" s="1"/>
  <c r="G4032" i="4"/>
  <c r="H4031" i="4"/>
  <c r="B4031" i="11" s="1"/>
  <c r="G4031" i="4"/>
  <c r="H4030" i="4"/>
  <c r="B4030" i="11" s="1"/>
  <c r="G4030" i="4"/>
  <c r="H4029" i="4"/>
  <c r="B4029" i="11" s="1"/>
  <c r="G4029" i="4"/>
  <c r="H4028" i="4"/>
  <c r="B4028" i="11" s="1"/>
  <c r="G4028" i="4"/>
  <c r="H4027" i="4"/>
  <c r="B4027" i="11" s="1"/>
  <c r="G4027" i="4"/>
  <c r="H4026" i="4"/>
  <c r="B4026" i="11" s="1"/>
  <c r="G4026" i="4"/>
  <c r="H4025" i="4"/>
  <c r="B4025" i="11" s="1"/>
  <c r="G4025" i="4"/>
  <c r="H4024" i="4"/>
  <c r="B4024" i="11" s="1"/>
  <c r="G4024" i="4"/>
  <c r="H4023" i="4"/>
  <c r="B4023" i="11" s="1"/>
  <c r="G4023" i="4"/>
  <c r="H4022" i="4"/>
  <c r="B4022" i="11" s="1"/>
  <c r="G4022" i="4"/>
  <c r="H4021" i="4"/>
  <c r="B4021" i="11" s="1"/>
  <c r="G4021" i="4"/>
  <c r="H4020" i="4"/>
  <c r="B4020" i="11" s="1"/>
  <c r="G4020" i="4"/>
  <c r="H4019" i="4"/>
  <c r="B4019" i="11" s="1"/>
  <c r="G4019" i="4"/>
  <c r="H4018" i="4"/>
  <c r="B4018" i="11" s="1"/>
  <c r="G4018" i="4"/>
  <c r="H4017" i="4"/>
  <c r="B4017" i="11" s="1"/>
  <c r="G4017" i="4"/>
  <c r="H4016" i="4"/>
  <c r="B4016" i="11" s="1"/>
  <c r="G4016" i="4"/>
  <c r="H4015" i="4"/>
  <c r="B4015" i="11" s="1"/>
  <c r="G4015" i="4"/>
  <c r="H4014" i="4"/>
  <c r="B4014" i="11" s="1"/>
  <c r="G4014" i="4"/>
  <c r="H4013" i="4"/>
  <c r="B4013" i="11" s="1"/>
  <c r="G4013" i="4"/>
  <c r="H4012" i="4"/>
  <c r="B4012" i="11" s="1"/>
  <c r="G4012" i="4"/>
  <c r="H4011" i="4"/>
  <c r="B4011" i="11" s="1"/>
  <c r="G4011" i="4"/>
  <c r="H4010" i="4"/>
  <c r="B4010" i="11" s="1"/>
  <c r="G4010" i="4"/>
  <c r="H4009" i="4"/>
  <c r="B4009" i="11" s="1"/>
  <c r="G4009" i="4"/>
  <c r="H4008" i="4"/>
  <c r="B4008" i="11" s="1"/>
  <c r="G4008" i="4"/>
  <c r="H4007" i="4"/>
  <c r="B4007" i="11" s="1"/>
  <c r="G4007" i="4"/>
  <c r="H4006" i="4"/>
  <c r="B4006" i="11" s="1"/>
  <c r="G4006" i="4"/>
  <c r="H4005" i="4"/>
  <c r="B4005" i="11" s="1"/>
  <c r="G4005" i="4"/>
  <c r="H4004" i="4"/>
  <c r="B4004" i="11" s="1"/>
  <c r="G4004" i="4"/>
  <c r="H4003" i="4"/>
  <c r="B4003" i="11" s="1"/>
  <c r="G4003" i="4"/>
  <c r="H4002" i="4"/>
  <c r="B4002" i="11" s="1"/>
  <c r="G4002" i="4"/>
  <c r="H4001" i="4"/>
  <c r="B4001" i="11" s="1"/>
  <c r="G4001" i="4"/>
  <c r="H4000" i="4"/>
  <c r="B4000" i="11" s="1"/>
  <c r="G4000" i="4"/>
  <c r="H3999" i="4"/>
  <c r="B3999" i="11" s="1"/>
  <c r="G3999" i="4"/>
  <c r="H3998" i="4"/>
  <c r="B3998" i="11" s="1"/>
  <c r="G3998" i="4"/>
  <c r="H3997" i="4"/>
  <c r="B3997" i="11" s="1"/>
  <c r="G3997" i="4"/>
  <c r="H3996" i="4"/>
  <c r="B3996" i="11" s="1"/>
  <c r="G3996" i="4"/>
  <c r="H3995" i="4"/>
  <c r="B3995" i="11" s="1"/>
  <c r="G3995" i="4"/>
  <c r="H3994" i="4"/>
  <c r="B3994" i="11" s="1"/>
  <c r="G3994" i="4"/>
  <c r="H3993" i="4"/>
  <c r="B3993" i="11" s="1"/>
  <c r="G3993" i="4"/>
  <c r="H3992" i="4"/>
  <c r="B3992" i="11" s="1"/>
  <c r="G3992" i="4"/>
  <c r="H3991" i="4"/>
  <c r="B3991" i="11" s="1"/>
  <c r="G3991" i="4"/>
  <c r="H3990" i="4"/>
  <c r="B3990" i="11" s="1"/>
  <c r="G3990" i="4"/>
  <c r="H3989" i="4"/>
  <c r="B3989" i="11" s="1"/>
  <c r="G3989" i="4"/>
  <c r="H3988" i="4"/>
  <c r="B3988" i="11" s="1"/>
  <c r="G3988" i="4"/>
  <c r="H3987" i="4"/>
  <c r="B3987" i="11" s="1"/>
  <c r="G3987" i="4"/>
  <c r="H3986" i="4"/>
  <c r="B3986" i="11" s="1"/>
  <c r="G3986" i="4"/>
  <c r="H3985" i="4"/>
  <c r="B3985" i="11" s="1"/>
  <c r="G3985" i="4"/>
  <c r="H3984" i="4"/>
  <c r="B3984" i="11" s="1"/>
  <c r="G3984" i="4"/>
  <c r="H3983" i="4"/>
  <c r="B3983" i="11" s="1"/>
  <c r="G3983" i="4"/>
  <c r="H3982" i="4"/>
  <c r="B3982" i="11" s="1"/>
  <c r="G3982" i="4"/>
  <c r="H3981" i="4"/>
  <c r="B3981" i="11" s="1"/>
  <c r="G3981" i="4"/>
  <c r="H3980" i="4"/>
  <c r="B3980" i="11" s="1"/>
  <c r="G3980" i="4"/>
  <c r="H3979" i="4"/>
  <c r="B3979" i="11" s="1"/>
  <c r="G3979" i="4"/>
  <c r="H3978" i="4"/>
  <c r="B3978" i="11" s="1"/>
  <c r="G3978" i="4"/>
  <c r="H3977" i="4"/>
  <c r="B3977" i="11" s="1"/>
  <c r="G3977" i="4"/>
  <c r="H3976" i="4"/>
  <c r="B3976" i="11" s="1"/>
  <c r="G3976" i="4"/>
  <c r="H3975" i="4"/>
  <c r="B3975" i="11" s="1"/>
  <c r="G3975" i="4"/>
  <c r="H3974" i="4"/>
  <c r="B3974" i="11" s="1"/>
  <c r="G3974" i="4"/>
  <c r="H3973" i="4"/>
  <c r="B3973" i="11" s="1"/>
  <c r="G3973" i="4"/>
  <c r="H3972" i="4"/>
  <c r="B3972" i="11" s="1"/>
  <c r="G3972" i="4"/>
  <c r="H3971" i="4"/>
  <c r="B3971" i="11" s="1"/>
  <c r="G3971" i="4"/>
  <c r="H3970" i="4"/>
  <c r="B3970" i="11" s="1"/>
  <c r="G3970" i="4"/>
  <c r="H3969" i="4"/>
  <c r="B3969" i="11" s="1"/>
  <c r="G3969" i="4"/>
  <c r="H3968" i="4"/>
  <c r="B3968" i="11" s="1"/>
  <c r="G3968" i="4"/>
  <c r="H3967" i="4"/>
  <c r="B3967" i="11" s="1"/>
  <c r="G3967" i="4"/>
  <c r="H3966" i="4"/>
  <c r="B3966" i="11" s="1"/>
  <c r="G3966" i="4"/>
  <c r="H3965" i="4"/>
  <c r="B3965" i="11" s="1"/>
  <c r="G3965" i="4"/>
  <c r="H3964" i="4"/>
  <c r="B3964" i="11" s="1"/>
  <c r="G3964" i="4"/>
  <c r="H3963" i="4"/>
  <c r="B3963" i="11" s="1"/>
  <c r="G3963" i="4"/>
  <c r="H3962" i="4"/>
  <c r="B3962" i="11" s="1"/>
  <c r="G3962" i="4"/>
  <c r="H3961" i="4"/>
  <c r="B3961" i="11" s="1"/>
  <c r="G3961" i="4"/>
  <c r="H3960" i="4"/>
  <c r="B3960" i="11" s="1"/>
  <c r="G3960" i="4"/>
  <c r="H3959" i="4"/>
  <c r="B3959" i="11" s="1"/>
  <c r="G3959" i="4"/>
  <c r="H3958" i="4"/>
  <c r="B3958" i="11" s="1"/>
  <c r="G3958" i="4"/>
  <c r="H3957" i="4"/>
  <c r="B3957" i="11" s="1"/>
  <c r="G3957" i="4"/>
  <c r="H3956" i="4"/>
  <c r="B3956" i="11" s="1"/>
  <c r="G3956" i="4"/>
  <c r="H3955" i="4"/>
  <c r="B3955" i="11" s="1"/>
  <c r="G3955" i="4"/>
  <c r="H3954" i="4"/>
  <c r="B3954" i="11" s="1"/>
  <c r="G3954" i="4"/>
  <c r="H3953" i="4"/>
  <c r="B3953" i="11" s="1"/>
  <c r="G3953" i="4"/>
  <c r="H3952" i="4"/>
  <c r="B3952" i="11" s="1"/>
  <c r="G3952" i="4"/>
  <c r="H3951" i="4"/>
  <c r="B3951" i="11" s="1"/>
  <c r="G3951" i="4"/>
  <c r="H3950" i="4"/>
  <c r="B3950" i="11" s="1"/>
  <c r="G3950" i="4"/>
  <c r="H3949" i="4"/>
  <c r="B3949" i="11" s="1"/>
  <c r="G3949" i="4"/>
  <c r="H3948" i="4"/>
  <c r="B3948" i="11" s="1"/>
  <c r="G3948" i="4"/>
  <c r="H3947" i="4"/>
  <c r="B3947" i="11" s="1"/>
  <c r="G3947" i="4"/>
  <c r="H3946" i="4"/>
  <c r="B3946" i="11" s="1"/>
  <c r="G3946" i="4"/>
  <c r="H3945" i="4"/>
  <c r="B3945" i="11" s="1"/>
  <c r="G3945" i="4"/>
  <c r="H3944" i="4"/>
  <c r="B3944" i="11" s="1"/>
  <c r="G3944" i="4"/>
  <c r="H3943" i="4"/>
  <c r="B3943" i="11" s="1"/>
  <c r="G3943" i="4"/>
  <c r="H3942" i="4"/>
  <c r="B3942" i="11" s="1"/>
  <c r="G3942" i="4"/>
  <c r="H3941" i="4"/>
  <c r="B3941" i="11" s="1"/>
  <c r="G3941" i="4"/>
  <c r="H3940" i="4"/>
  <c r="B3940" i="11" s="1"/>
  <c r="G3940" i="4"/>
  <c r="H3939" i="4"/>
  <c r="B3939" i="11" s="1"/>
  <c r="G3939" i="4"/>
  <c r="H3938" i="4"/>
  <c r="B3938" i="11" s="1"/>
  <c r="G3938" i="4"/>
  <c r="H3937" i="4"/>
  <c r="B3937" i="11" s="1"/>
  <c r="G3937" i="4"/>
  <c r="H3936" i="4"/>
  <c r="B3936" i="11" s="1"/>
  <c r="G3936" i="4"/>
  <c r="H3935" i="4"/>
  <c r="B3935" i="11" s="1"/>
  <c r="G3935" i="4"/>
  <c r="H3934" i="4"/>
  <c r="B3934" i="11" s="1"/>
  <c r="G3934" i="4"/>
  <c r="H3933" i="4"/>
  <c r="B3933" i="11" s="1"/>
  <c r="G3933" i="4"/>
  <c r="H3932" i="4"/>
  <c r="B3932" i="11" s="1"/>
  <c r="G3932" i="4"/>
  <c r="H3931" i="4"/>
  <c r="B3931" i="11" s="1"/>
  <c r="G3931" i="4"/>
  <c r="H3930" i="4"/>
  <c r="B3930" i="11" s="1"/>
  <c r="G3930" i="4"/>
  <c r="H3929" i="4"/>
  <c r="B3929" i="11" s="1"/>
  <c r="G3929" i="4"/>
  <c r="H3928" i="4"/>
  <c r="B3928" i="11" s="1"/>
  <c r="G3928" i="4"/>
  <c r="H3927" i="4"/>
  <c r="B3927" i="11" s="1"/>
  <c r="G3927" i="4"/>
  <c r="H3926" i="4"/>
  <c r="B3926" i="11" s="1"/>
  <c r="G3926" i="4"/>
  <c r="H3925" i="4"/>
  <c r="B3925" i="11" s="1"/>
  <c r="G3925" i="4"/>
  <c r="H3924" i="4"/>
  <c r="B3924" i="11" s="1"/>
  <c r="G3924" i="4"/>
  <c r="H3923" i="4"/>
  <c r="B3923" i="11" s="1"/>
  <c r="G3923" i="4"/>
  <c r="H3922" i="4"/>
  <c r="B3922" i="11" s="1"/>
  <c r="G3922" i="4"/>
  <c r="H3921" i="4"/>
  <c r="B3921" i="11" s="1"/>
  <c r="G3921" i="4"/>
  <c r="H3920" i="4"/>
  <c r="B3920" i="11" s="1"/>
  <c r="G3920" i="4"/>
  <c r="H3919" i="4"/>
  <c r="B3919" i="11" s="1"/>
  <c r="G3919" i="4"/>
  <c r="H3918" i="4"/>
  <c r="B3918" i="11" s="1"/>
  <c r="G3918" i="4"/>
  <c r="H3917" i="4"/>
  <c r="B3917" i="11" s="1"/>
  <c r="G3917" i="4"/>
  <c r="H3916" i="4"/>
  <c r="B3916" i="11" s="1"/>
  <c r="G3916" i="4"/>
  <c r="H3915" i="4"/>
  <c r="B3915" i="11" s="1"/>
  <c r="G3915" i="4"/>
  <c r="H3914" i="4"/>
  <c r="B3914" i="11" s="1"/>
  <c r="G3914" i="4"/>
  <c r="H3913" i="4"/>
  <c r="B3913" i="11" s="1"/>
  <c r="G3913" i="4"/>
  <c r="H3912" i="4"/>
  <c r="B3912" i="11" s="1"/>
  <c r="G3912" i="4"/>
  <c r="H3911" i="4"/>
  <c r="B3911" i="11" s="1"/>
  <c r="G3911" i="4"/>
  <c r="H3910" i="4"/>
  <c r="B3910" i="11" s="1"/>
  <c r="G3910" i="4"/>
  <c r="H3909" i="4"/>
  <c r="B3909" i="11" s="1"/>
  <c r="G3909" i="4"/>
  <c r="H3908" i="4"/>
  <c r="B3908" i="11" s="1"/>
  <c r="G3908" i="4"/>
  <c r="H3907" i="4"/>
  <c r="B3907" i="11" s="1"/>
  <c r="G3907" i="4"/>
  <c r="H3906" i="4"/>
  <c r="B3906" i="11" s="1"/>
  <c r="G3906" i="4"/>
  <c r="H3905" i="4"/>
  <c r="B3905" i="11" s="1"/>
  <c r="G3905" i="4"/>
  <c r="H3904" i="4"/>
  <c r="B3904" i="11" s="1"/>
  <c r="G3904" i="4"/>
  <c r="H3903" i="4"/>
  <c r="B3903" i="11" s="1"/>
  <c r="G3903" i="4"/>
  <c r="H3902" i="4"/>
  <c r="B3902" i="11" s="1"/>
  <c r="G3902" i="4"/>
  <c r="H3901" i="4"/>
  <c r="B3901" i="11" s="1"/>
  <c r="G3901" i="4"/>
  <c r="H3900" i="4"/>
  <c r="B3900" i="11" s="1"/>
  <c r="G3900" i="4"/>
  <c r="H3899" i="4"/>
  <c r="B3899" i="11" s="1"/>
  <c r="G3899" i="4"/>
  <c r="H3898" i="4"/>
  <c r="B3898" i="11" s="1"/>
  <c r="G3898" i="4"/>
  <c r="H3897" i="4"/>
  <c r="B3897" i="11" s="1"/>
  <c r="G3897" i="4"/>
  <c r="H3896" i="4"/>
  <c r="B3896" i="11" s="1"/>
  <c r="G3896" i="4"/>
  <c r="H3895" i="4"/>
  <c r="B3895" i="11" s="1"/>
  <c r="G3895" i="4"/>
  <c r="H3894" i="4"/>
  <c r="B3894" i="11" s="1"/>
  <c r="G3894" i="4"/>
  <c r="H3893" i="4"/>
  <c r="B3893" i="11" s="1"/>
  <c r="G3893" i="4"/>
  <c r="H3892" i="4"/>
  <c r="B3892" i="11" s="1"/>
  <c r="G3892" i="4"/>
  <c r="H3891" i="4"/>
  <c r="B3891" i="11" s="1"/>
  <c r="G3891" i="4"/>
  <c r="H3890" i="4"/>
  <c r="B3890" i="11" s="1"/>
  <c r="G3890" i="4"/>
  <c r="H3889" i="4"/>
  <c r="B3889" i="11" s="1"/>
  <c r="G3889" i="4"/>
  <c r="H3888" i="4"/>
  <c r="B3888" i="11" s="1"/>
  <c r="G3888" i="4"/>
  <c r="H3887" i="4"/>
  <c r="B3887" i="11" s="1"/>
  <c r="G3887" i="4"/>
  <c r="H3886" i="4"/>
  <c r="B3886" i="11" s="1"/>
  <c r="G3886" i="4"/>
  <c r="H3885" i="4"/>
  <c r="B3885" i="11" s="1"/>
  <c r="G3885" i="4"/>
  <c r="H3884" i="4"/>
  <c r="B3884" i="11" s="1"/>
  <c r="G3884" i="4"/>
  <c r="H3883" i="4"/>
  <c r="B3883" i="11" s="1"/>
  <c r="G3883" i="4"/>
  <c r="H3882" i="4"/>
  <c r="B3882" i="11" s="1"/>
  <c r="G3882" i="4"/>
  <c r="H3881" i="4"/>
  <c r="B3881" i="11" s="1"/>
  <c r="G3881" i="4"/>
  <c r="H3880" i="4"/>
  <c r="B3880" i="11" s="1"/>
  <c r="G3880" i="4"/>
  <c r="H3879" i="4"/>
  <c r="B3879" i="11" s="1"/>
  <c r="G3879" i="4"/>
  <c r="H3878" i="4"/>
  <c r="B3878" i="11" s="1"/>
  <c r="G3878" i="4"/>
  <c r="H3877" i="4"/>
  <c r="B3877" i="11" s="1"/>
  <c r="G3877" i="4"/>
  <c r="H3876" i="4"/>
  <c r="B3876" i="11" s="1"/>
  <c r="G3876" i="4"/>
  <c r="H3875" i="4"/>
  <c r="B3875" i="11" s="1"/>
  <c r="G3875" i="4"/>
  <c r="H3874" i="4"/>
  <c r="B3874" i="11" s="1"/>
  <c r="G3874" i="4"/>
  <c r="H3873" i="4"/>
  <c r="B3873" i="11" s="1"/>
  <c r="G3873" i="4"/>
  <c r="H3872" i="4"/>
  <c r="B3872" i="11" s="1"/>
  <c r="G3872" i="4"/>
  <c r="H3871" i="4"/>
  <c r="B3871" i="11" s="1"/>
  <c r="G3871" i="4"/>
  <c r="H3870" i="4"/>
  <c r="B3870" i="11" s="1"/>
  <c r="G3870" i="4"/>
  <c r="H3869" i="4"/>
  <c r="B3869" i="11" s="1"/>
  <c r="G3869" i="4"/>
  <c r="H3868" i="4"/>
  <c r="B3868" i="11" s="1"/>
  <c r="G3868" i="4"/>
  <c r="H3867" i="4"/>
  <c r="B3867" i="11" s="1"/>
  <c r="G3867" i="4"/>
  <c r="H3866" i="4"/>
  <c r="B3866" i="11" s="1"/>
  <c r="G3866" i="4"/>
  <c r="H3865" i="4"/>
  <c r="B3865" i="11" s="1"/>
  <c r="G3865" i="4"/>
  <c r="H3864" i="4"/>
  <c r="B3864" i="11" s="1"/>
  <c r="G3864" i="4"/>
  <c r="H3863" i="4"/>
  <c r="B3863" i="11" s="1"/>
  <c r="G3863" i="4"/>
  <c r="H3862" i="4"/>
  <c r="B3862" i="11" s="1"/>
  <c r="G3862" i="4"/>
  <c r="H3861" i="4"/>
  <c r="B3861" i="11" s="1"/>
  <c r="G3861" i="4"/>
  <c r="H3860" i="4"/>
  <c r="B3860" i="11" s="1"/>
  <c r="G3860" i="4"/>
  <c r="H3859" i="4"/>
  <c r="B3859" i="11" s="1"/>
  <c r="G3859" i="4"/>
  <c r="H3858" i="4"/>
  <c r="B3858" i="11" s="1"/>
  <c r="G3858" i="4"/>
  <c r="H3857" i="4"/>
  <c r="B3857" i="11" s="1"/>
  <c r="G3857" i="4"/>
  <c r="H3856" i="4"/>
  <c r="B3856" i="11" s="1"/>
  <c r="G3856" i="4"/>
  <c r="H3855" i="4"/>
  <c r="B3855" i="11" s="1"/>
  <c r="G3855" i="4"/>
  <c r="H3854" i="4"/>
  <c r="B3854" i="11" s="1"/>
  <c r="G3854" i="4"/>
  <c r="H3853" i="4"/>
  <c r="B3853" i="11" s="1"/>
  <c r="G3853" i="4"/>
  <c r="H3852" i="4"/>
  <c r="B3852" i="11" s="1"/>
  <c r="G3852" i="4"/>
  <c r="H3851" i="4"/>
  <c r="B3851" i="11" s="1"/>
  <c r="G3851" i="4"/>
  <c r="H3850" i="4"/>
  <c r="B3850" i="11" s="1"/>
  <c r="G3850" i="4"/>
  <c r="H3849" i="4"/>
  <c r="B3849" i="11" s="1"/>
  <c r="G3849" i="4"/>
  <c r="H3848" i="4"/>
  <c r="B3848" i="11" s="1"/>
  <c r="G3848" i="4"/>
  <c r="H3847" i="4"/>
  <c r="B3847" i="11" s="1"/>
  <c r="G3847" i="4"/>
  <c r="H3846" i="4"/>
  <c r="B3846" i="11" s="1"/>
  <c r="G3846" i="4"/>
  <c r="H3845" i="4"/>
  <c r="B3845" i="11" s="1"/>
  <c r="G3845" i="4"/>
  <c r="H3844" i="4"/>
  <c r="B3844" i="11" s="1"/>
  <c r="G3844" i="4"/>
  <c r="H3843" i="4"/>
  <c r="B3843" i="11" s="1"/>
  <c r="G3843" i="4"/>
  <c r="H3842" i="4"/>
  <c r="B3842" i="11" s="1"/>
  <c r="G3842" i="4"/>
  <c r="H3841" i="4"/>
  <c r="B3841" i="11" s="1"/>
  <c r="G3841" i="4"/>
  <c r="H3840" i="4"/>
  <c r="B3840" i="11" s="1"/>
  <c r="G3840" i="4"/>
  <c r="H3839" i="4"/>
  <c r="B3839" i="11" s="1"/>
  <c r="G3839" i="4"/>
  <c r="H3838" i="4"/>
  <c r="B3838" i="11" s="1"/>
  <c r="G3838" i="4"/>
  <c r="H3837" i="4"/>
  <c r="B3837" i="11" s="1"/>
  <c r="G3837" i="4"/>
  <c r="H3836" i="4"/>
  <c r="B3836" i="11" s="1"/>
  <c r="G3836" i="4"/>
  <c r="H3835" i="4"/>
  <c r="B3835" i="11" s="1"/>
  <c r="G3835" i="4"/>
  <c r="H3834" i="4"/>
  <c r="B3834" i="11" s="1"/>
  <c r="G3834" i="4"/>
  <c r="H3833" i="4"/>
  <c r="B3833" i="11" s="1"/>
  <c r="G3833" i="4"/>
  <c r="H3832" i="4"/>
  <c r="B3832" i="11" s="1"/>
  <c r="G3832" i="4"/>
  <c r="H3831" i="4"/>
  <c r="B3831" i="11" s="1"/>
  <c r="G3831" i="4"/>
  <c r="H3830" i="4"/>
  <c r="B3830" i="11" s="1"/>
  <c r="G3830" i="4"/>
  <c r="H3829" i="4"/>
  <c r="B3829" i="11" s="1"/>
  <c r="G3829" i="4"/>
  <c r="H3828" i="4"/>
  <c r="B3828" i="11" s="1"/>
  <c r="G3828" i="4"/>
  <c r="H3827" i="4"/>
  <c r="B3827" i="11" s="1"/>
  <c r="G3827" i="4"/>
  <c r="H3826" i="4"/>
  <c r="B3826" i="11" s="1"/>
  <c r="G3826" i="4"/>
  <c r="H3825" i="4"/>
  <c r="B3825" i="11" s="1"/>
  <c r="G3825" i="4"/>
  <c r="H3824" i="4"/>
  <c r="B3824" i="11" s="1"/>
  <c r="G3824" i="4"/>
  <c r="H3823" i="4"/>
  <c r="B3823" i="11" s="1"/>
  <c r="G3823" i="4"/>
  <c r="H3822" i="4"/>
  <c r="B3822" i="11" s="1"/>
  <c r="G3822" i="4"/>
  <c r="H3821" i="4"/>
  <c r="B3821" i="11" s="1"/>
  <c r="G3821" i="4"/>
  <c r="H3820" i="4"/>
  <c r="B3820" i="11" s="1"/>
  <c r="G3820" i="4"/>
  <c r="H3819" i="4"/>
  <c r="B3819" i="11" s="1"/>
  <c r="G3819" i="4"/>
  <c r="H3818" i="4"/>
  <c r="B3818" i="11" s="1"/>
  <c r="G3818" i="4"/>
  <c r="H3817" i="4"/>
  <c r="B3817" i="11" s="1"/>
  <c r="G3817" i="4"/>
  <c r="H3816" i="4"/>
  <c r="B3816" i="11" s="1"/>
  <c r="G3816" i="4"/>
  <c r="H3815" i="4"/>
  <c r="B3815" i="11" s="1"/>
  <c r="G3815" i="4"/>
  <c r="H3814" i="4"/>
  <c r="B3814" i="11" s="1"/>
  <c r="G3814" i="4"/>
  <c r="H3813" i="4"/>
  <c r="B3813" i="11" s="1"/>
  <c r="G3813" i="4"/>
  <c r="H3812" i="4"/>
  <c r="B3812" i="11" s="1"/>
  <c r="G3812" i="4"/>
  <c r="H3811" i="4"/>
  <c r="B3811" i="11" s="1"/>
  <c r="G3811" i="4"/>
  <c r="H3810" i="4"/>
  <c r="B3810" i="11" s="1"/>
  <c r="G3810" i="4"/>
  <c r="H3809" i="4"/>
  <c r="B3809" i="11" s="1"/>
  <c r="G3809" i="4"/>
  <c r="H3808" i="4"/>
  <c r="B3808" i="11" s="1"/>
  <c r="G3808" i="4"/>
  <c r="H3807" i="4"/>
  <c r="B3807" i="11" s="1"/>
  <c r="G3807" i="4"/>
  <c r="H3806" i="4"/>
  <c r="B3806" i="11" s="1"/>
  <c r="G3806" i="4"/>
  <c r="H3805" i="4"/>
  <c r="B3805" i="11" s="1"/>
  <c r="G3805" i="4"/>
  <c r="H3804" i="4"/>
  <c r="B3804" i="11" s="1"/>
  <c r="G3804" i="4"/>
  <c r="H3803" i="4"/>
  <c r="B3803" i="11" s="1"/>
  <c r="G3803" i="4"/>
  <c r="H3802" i="4"/>
  <c r="B3802" i="11" s="1"/>
  <c r="G3802" i="4"/>
  <c r="H3801" i="4"/>
  <c r="B3801" i="11" s="1"/>
  <c r="G3801" i="4"/>
  <c r="H3800" i="4"/>
  <c r="B3800" i="11" s="1"/>
  <c r="G3800" i="4"/>
  <c r="H3799" i="4"/>
  <c r="B3799" i="11" s="1"/>
  <c r="G3799" i="4"/>
  <c r="H3798" i="4"/>
  <c r="B3798" i="11" s="1"/>
  <c r="G3798" i="4"/>
  <c r="H3797" i="4"/>
  <c r="B3797" i="11" s="1"/>
  <c r="G3797" i="4"/>
  <c r="H3796" i="4"/>
  <c r="B3796" i="11" s="1"/>
  <c r="G3796" i="4"/>
  <c r="H3795" i="4"/>
  <c r="B3795" i="11" s="1"/>
  <c r="G3795" i="4"/>
  <c r="H3794" i="4"/>
  <c r="B3794" i="11" s="1"/>
  <c r="G3794" i="4"/>
  <c r="H3793" i="4"/>
  <c r="B3793" i="11" s="1"/>
  <c r="G3793" i="4"/>
  <c r="H3792" i="4"/>
  <c r="B3792" i="11" s="1"/>
  <c r="G3792" i="4"/>
  <c r="H3791" i="4"/>
  <c r="B3791" i="11" s="1"/>
  <c r="G3791" i="4"/>
  <c r="H3790" i="4"/>
  <c r="B3790" i="11" s="1"/>
  <c r="G3790" i="4"/>
  <c r="H3789" i="4"/>
  <c r="B3789" i="11" s="1"/>
  <c r="G3789" i="4"/>
  <c r="H3788" i="4"/>
  <c r="B3788" i="11" s="1"/>
  <c r="G3788" i="4"/>
  <c r="H3787" i="4"/>
  <c r="B3787" i="11" s="1"/>
  <c r="G3787" i="4"/>
  <c r="H3786" i="4"/>
  <c r="B3786" i="11" s="1"/>
  <c r="G3786" i="4"/>
  <c r="H3785" i="4"/>
  <c r="B3785" i="11" s="1"/>
  <c r="G3785" i="4"/>
  <c r="H3784" i="4"/>
  <c r="B3784" i="11" s="1"/>
  <c r="G3784" i="4"/>
  <c r="H3783" i="4"/>
  <c r="B3783" i="11" s="1"/>
  <c r="G3783" i="4"/>
  <c r="H3782" i="4"/>
  <c r="B3782" i="11" s="1"/>
  <c r="G3782" i="4"/>
  <c r="H3781" i="4"/>
  <c r="B3781" i="11" s="1"/>
  <c r="G3781" i="4"/>
  <c r="H3780" i="4"/>
  <c r="B3780" i="11" s="1"/>
  <c r="G3780" i="4"/>
  <c r="H3779" i="4"/>
  <c r="B3779" i="11" s="1"/>
  <c r="G3779" i="4"/>
  <c r="H3778" i="4"/>
  <c r="B3778" i="11" s="1"/>
  <c r="G3778" i="4"/>
  <c r="H3777" i="4"/>
  <c r="B3777" i="11" s="1"/>
  <c r="G3777" i="4"/>
  <c r="H3776" i="4"/>
  <c r="B3776" i="11" s="1"/>
  <c r="G3776" i="4"/>
  <c r="H3775" i="4"/>
  <c r="B3775" i="11" s="1"/>
  <c r="G3775" i="4"/>
  <c r="H3774" i="4"/>
  <c r="B3774" i="11" s="1"/>
  <c r="G3774" i="4"/>
  <c r="H3773" i="4"/>
  <c r="B3773" i="11" s="1"/>
  <c r="G3773" i="4"/>
  <c r="H3772" i="4"/>
  <c r="B3772" i="11" s="1"/>
  <c r="G3772" i="4"/>
  <c r="H3771" i="4"/>
  <c r="B3771" i="11" s="1"/>
  <c r="G3771" i="4"/>
  <c r="H3770" i="4"/>
  <c r="B3770" i="11" s="1"/>
  <c r="G3770" i="4"/>
  <c r="H3769" i="4"/>
  <c r="B3769" i="11" s="1"/>
  <c r="G3769" i="4"/>
  <c r="H3768" i="4"/>
  <c r="B3768" i="11" s="1"/>
  <c r="G3768" i="4"/>
  <c r="H3767" i="4"/>
  <c r="B3767" i="11" s="1"/>
  <c r="G3767" i="4"/>
  <c r="H3766" i="4"/>
  <c r="B3766" i="11" s="1"/>
  <c r="G3766" i="4"/>
  <c r="H3765" i="4"/>
  <c r="B3765" i="11" s="1"/>
  <c r="G3765" i="4"/>
  <c r="H3764" i="4"/>
  <c r="B3764" i="11" s="1"/>
  <c r="G3764" i="4"/>
  <c r="H3763" i="4"/>
  <c r="B3763" i="11" s="1"/>
  <c r="G3763" i="4"/>
  <c r="H3762" i="4"/>
  <c r="B3762" i="11" s="1"/>
  <c r="G3762" i="4"/>
  <c r="H3761" i="4"/>
  <c r="B3761" i="11" s="1"/>
  <c r="G3761" i="4"/>
  <c r="H3760" i="4"/>
  <c r="B3760" i="11" s="1"/>
  <c r="G3760" i="4"/>
  <c r="H3759" i="4"/>
  <c r="B3759" i="11" s="1"/>
  <c r="G3759" i="4"/>
  <c r="H3758" i="4"/>
  <c r="B3758" i="11" s="1"/>
  <c r="G3758" i="4"/>
  <c r="H3757" i="4"/>
  <c r="B3757" i="11" s="1"/>
  <c r="G3757" i="4"/>
  <c r="H3756" i="4"/>
  <c r="B3756" i="11" s="1"/>
  <c r="G3756" i="4"/>
  <c r="H3755" i="4"/>
  <c r="B3755" i="11" s="1"/>
  <c r="G3755" i="4"/>
  <c r="H3754" i="4"/>
  <c r="B3754" i="11" s="1"/>
  <c r="G3754" i="4"/>
  <c r="H3753" i="4"/>
  <c r="B3753" i="11" s="1"/>
  <c r="G3753" i="4"/>
  <c r="H3752" i="4"/>
  <c r="B3752" i="11" s="1"/>
  <c r="G3752" i="4"/>
  <c r="H3751" i="4"/>
  <c r="B3751" i="11" s="1"/>
  <c r="G3751" i="4"/>
  <c r="H3750" i="4"/>
  <c r="B3750" i="11" s="1"/>
  <c r="G3750" i="4"/>
  <c r="H3749" i="4"/>
  <c r="B3749" i="11" s="1"/>
  <c r="G3749" i="4"/>
  <c r="H3748" i="4"/>
  <c r="B3748" i="11" s="1"/>
  <c r="G3748" i="4"/>
  <c r="H3747" i="4"/>
  <c r="B3747" i="11" s="1"/>
  <c r="G3747" i="4"/>
  <c r="H3746" i="4"/>
  <c r="B3746" i="11" s="1"/>
  <c r="G3746" i="4"/>
  <c r="H3745" i="4"/>
  <c r="B3745" i="11" s="1"/>
  <c r="G3745" i="4"/>
  <c r="H3744" i="4"/>
  <c r="B3744" i="11" s="1"/>
  <c r="G3744" i="4"/>
  <c r="H3743" i="4"/>
  <c r="B3743" i="11" s="1"/>
  <c r="G3743" i="4"/>
  <c r="H3742" i="4"/>
  <c r="B3742" i="11" s="1"/>
  <c r="G3742" i="4"/>
  <c r="H3741" i="4"/>
  <c r="B3741" i="11" s="1"/>
  <c r="G3741" i="4"/>
  <c r="H3740" i="4"/>
  <c r="B3740" i="11" s="1"/>
  <c r="G3740" i="4"/>
  <c r="H3739" i="4"/>
  <c r="B3739" i="11" s="1"/>
  <c r="G3739" i="4"/>
  <c r="H3738" i="4"/>
  <c r="B3738" i="11" s="1"/>
  <c r="G3738" i="4"/>
  <c r="H3737" i="4"/>
  <c r="B3737" i="11" s="1"/>
  <c r="G3737" i="4"/>
  <c r="H3736" i="4"/>
  <c r="B3736" i="11" s="1"/>
  <c r="G3736" i="4"/>
  <c r="H3735" i="4"/>
  <c r="B3735" i="11" s="1"/>
  <c r="G3735" i="4"/>
  <c r="H3734" i="4"/>
  <c r="B3734" i="11" s="1"/>
  <c r="G3734" i="4"/>
  <c r="H3733" i="4"/>
  <c r="B3733" i="11" s="1"/>
  <c r="G3733" i="4"/>
  <c r="H3732" i="4"/>
  <c r="B3732" i="11" s="1"/>
  <c r="G3732" i="4"/>
  <c r="H3731" i="4"/>
  <c r="B3731" i="11" s="1"/>
  <c r="G3731" i="4"/>
  <c r="H3730" i="4"/>
  <c r="B3730" i="11" s="1"/>
  <c r="G3730" i="4"/>
  <c r="H3729" i="4"/>
  <c r="B3729" i="11" s="1"/>
  <c r="G3729" i="4"/>
  <c r="H3728" i="4"/>
  <c r="B3728" i="11" s="1"/>
  <c r="G3728" i="4"/>
  <c r="H3727" i="4"/>
  <c r="B3727" i="11" s="1"/>
  <c r="G3727" i="4"/>
  <c r="H3726" i="4"/>
  <c r="B3726" i="11" s="1"/>
  <c r="G3726" i="4"/>
  <c r="H3725" i="4"/>
  <c r="B3725" i="11" s="1"/>
  <c r="G3725" i="4"/>
  <c r="H3724" i="4"/>
  <c r="B3724" i="11" s="1"/>
  <c r="G3724" i="4"/>
  <c r="H3723" i="4"/>
  <c r="B3723" i="11" s="1"/>
  <c r="G3723" i="4"/>
  <c r="H3722" i="4"/>
  <c r="B3722" i="11" s="1"/>
  <c r="G3722" i="4"/>
  <c r="H3721" i="4"/>
  <c r="B3721" i="11" s="1"/>
  <c r="G3721" i="4"/>
  <c r="H3720" i="4"/>
  <c r="B3720" i="11" s="1"/>
  <c r="G3720" i="4"/>
  <c r="H3719" i="4"/>
  <c r="B3719" i="11" s="1"/>
  <c r="G3719" i="4"/>
  <c r="H3718" i="4"/>
  <c r="B3718" i="11" s="1"/>
  <c r="G3718" i="4"/>
  <c r="H3717" i="4"/>
  <c r="B3717" i="11" s="1"/>
  <c r="G3717" i="4"/>
  <c r="H3716" i="4"/>
  <c r="B3716" i="11" s="1"/>
  <c r="G3716" i="4"/>
  <c r="H3715" i="4"/>
  <c r="B3715" i="11" s="1"/>
  <c r="G3715" i="4"/>
  <c r="H3714" i="4"/>
  <c r="B3714" i="11" s="1"/>
  <c r="G3714" i="4"/>
  <c r="H3713" i="4"/>
  <c r="B3713" i="11" s="1"/>
  <c r="G3713" i="4"/>
  <c r="H3712" i="4"/>
  <c r="B3712" i="11" s="1"/>
  <c r="G3712" i="4"/>
  <c r="H3711" i="4"/>
  <c r="B3711" i="11" s="1"/>
  <c r="G3711" i="4"/>
  <c r="H3710" i="4"/>
  <c r="B3710" i="11" s="1"/>
  <c r="G3710" i="4"/>
  <c r="H3709" i="4"/>
  <c r="B3709" i="11" s="1"/>
  <c r="G3709" i="4"/>
  <c r="H3708" i="4"/>
  <c r="B3708" i="11" s="1"/>
  <c r="G3708" i="4"/>
  <c r="H3707" i="4"/>
  <c r="B3707" i="11" s="1"/>
  <c r="G3707" i="4"/>
  <c r="H3706" i="4"/>
  <c r="B3706" i="11" s="1"/>
  <c r="G3706" i="4"/>
  <c r="H3705" i="4"/>
  <c r="B3705" i="11" s="1"/>
  <c r="G3705" i="4"/>
  <c r="H3704" i="4"/>
  <c r="B3704" i="11" s="1"/>
  <c r="G3704" i="4"/>
  <c r="H3703" i="4"/>
  <c r="B3703" i="11" s="1"/>
  <c r="G3703" i="4"/>
  <c r="H3702" i="4"/>
  <c r="B3702" i="11" s="1"/>
  <c r="G3702" i="4"/>
  <c r="H3701" i="4"/>
  <c r="B3701" i="11" s="1"/>
  <c r="G3701" i="4"/>
  <c r="H3700" i="4"/>
  <c r="B3700" i="11" s="1"/>
  <c r="G3700" i="4"/>
  <c r="H3699" i="4"/>
  <c r="B3699" i="11" s="1"/>
  <c r="G3699" i="4"/>
  <c r="H3698" i="4"/>
  <c r="B3698" i="11" s="1"/>
  <c r="G3698" i="4"/>
  <c r="H3697" i="4"/>
  <c r="B3697" i="11" s="1"/>
  <c r="G3697" i="4"/>
  <c r="H3696" i="4"/>
  <c r="B3696" i="11" s="1"/>
  <c r="G3696" i="4"/>
  <c r="H3695" i="4"/>
  <c r="B3695" i="11" s="1"/>
  <c r="G3695" i="4"/>
  <c r="H3694" i="4"/>
  <c r="B3694" i="11" s="1"/>
  <c r="G3694" i="4"/>
  <c r="H3693" i="4"/>
  <c r="B3693" i="11" s="1"/>
  <c r="G3693" i="4"/>
  <c r="H3692" i="4"/>
  <c r="B3692" i="11" s="1"/>
  <c r="G3692" i="4"/>
  <c r="H3691" i="4"/>
  <c r="B3691" i="11" s="1"/>
  <c r="G3691" i="4"/>
  <c r="H3690" i="4"/>
  <c r="B3690" i="11" s="1"/>
  <c r="G3690" i="4"/>
  <c r="H3689" i="4"/>
  <c r="B3689" i="11" s="1"/>
  <c r="G3689" i="4"/>
  <c r="H3688" i="4"/>
  <c r="B3688" i="11" s="1"/>
  <c r="G3688" i="4"/>
  <c r="H3687" i="4"/>
  <c r="B3687" i="11" s="1"/>
  <c r="G3687" i="4"/>
  <c r="H3686" i="4"/>
  <c r="B3686" i="11" s="1"/>
  <c r="G3686" i="4"/>
  <c r="H3685" i="4"/>
  <c r="B3685" i="11" s="1"/>
  <c r="G3685" i="4"/>
  <c r="H3684" i="4"/>
  <c r="B3684" i="11" s="1"/>
  <c r="G3684" i="4"/>
  <c r="H3683" i="4"/>
  <c r="B3683" i="11" s="1"/>
  <c r="G3683" i="4"/>
  <c r="H3682" i="4"/>
  <c r="B3682" i="11" s="1"/>
  <c r="G3682" i="4"/>
  <c r="H3681" i="4"/>
  <c r="B3681" i="11" s="1"/>
  <c r="G3681" i="4"/>
  <c r="H3680" i="4"/>
  <c r="B3680" i="11" s="1"/>
  <c r="G3680" i="4"/>
  <c r="H3679" i="4"/>
  <c r="B3679" i="11" s="1"/>
  <c r="G3679" i="4"/>
  <c r="H3678" i="4"/>
  <c r="B3678" i="11" s="1"/>
  <c r="G3678" i="4"/>
  <c r="H3677" i="4"/>
  <c r="B3677" i="11" s="1"/>
  <c r="G3677" i="4"/>
  <c r="H3676" i="4"/>
  <c r="B3676" i="11" s="1"/>
  <c r="G3676" i="4"/>
  <c r="H3675" i="4"/>
  <c r="B3675" i="11" s="1"/>
  <c r="G3675" i="4"/>
  <c r="H3674" i="4"/>
  <c r="B3674" i="11" s="1"/>
  <c r="G3674" i="4"/>
  <c r="H3673" i="4"/>
  <c r="B3673" i="11" s="1"/>
  <c r="G3673" i="4"/>
  <c r="H3672" i="4"/>
  <c r="B3672" i="11" s="1"/>
  <c r="G3672" i="4"/>
  <c r="H3671" i="4"/>
  <c r="B3671" i="11" s="1"/>
  <c r="G3671" i="4"/>
  <c r="H3670" i="4"/>
  <c r="B3670" i="11" s="1"/>
  <c r="G3670" i="4"/>
  <c r="H3669" i="4"/>
  <c r="B3669" i="11" s="1"/>
  <c r="G3669" i="4"/>
  <c r="H3668" i="4"/>
  <c r="B3668" i="11" s="1"/>
  <c r="G3668" i="4"/>
  <c r="H3667" i="4"/>
  <c r="B3667" i="11" s="1"/>
  <c r="G3667" i="4"/>
  <c r="H3666" i="4"/>
  <c r="B3666" i="11" s="1"/>
  <c r="G3666" i="4"/>
  <c r="H3665" i="4"/>
  <c r="B3665" i="11" s="1"/>
  <c r="G3665" i="4"/>
  <c r="H3664" i="4"/>
  <c r="B3664" i="11" s="1"/>
  <c r="G3664" i="4"/>
  <c r="H3663" i="4"/>
  <c r="B3663" i="11" s="1"/>
  <c r="G3663" i="4"/>
  <c r="H3662" i="4"/>
  <c r="B3662" i="11" s="1"/>
  <c r="G3662" i="4"/>
  <c r="H3661" i="4"/>
  <c r="B3661" i="11" s="1"/>
  <c r="G3661" i="4"/>
  <c r="H3660" i="4"/>
  <c r="B3660" i="11" s="1"/>
  <c r="G3660" i="4"/>
  <c r="H3659" i="4"/>
  <c r="B3659" i="11" s="1"/>
  <c r="G3659" i="4"/>
  <c r="H3658" i="4"/>
  <c r="B3658" i="11" s="1"/>
  <c r="G3658" i="4"/>
  <c r="H3657" i="4"/>
  <c r="B3657" i="11" s="1"/>
  <c r="G3657" i="4"/>
  <c r="H3656" i="4"/>
  <c r="B3656" i="11" s="1"/>
  <c r="G3656" i="4"/>
  <c r="H3655" i="4"/>
  <c r="B3655" i="11" s="1"/>
  <c r="G3655" i="4"/>
  <c r="H3654" i="4"/>
  <c r="B3654" i="11" s="1"/>
  <c r="G3654" i="4"/>
  <c r="H3653" i="4"/>
  <c r="B3653" i="11" s="1"/>
  <c r="G3653" i="4"/>
  <c r="H3652" i="4"/>
  <c r="B3652" i="11" s="1"/>
  <c r="G3652" i="4"/>
  <c r="H3651" i="4"/>
  <c r="B3651" i="11" s="1"/>
  <c r="G3651" i="4"/>
  <c r="H3650" i="4"/>
  <c r="B3650" i="11" s="1"/>
  <c r="G3650" i="4"/>
  <c r="H3649" i="4"/>
  <c r="B3649" i="11" s="1"/>
  <c r="G3649" i="4"/>
  <c r="H3648" i="4"/>
  <c r="B3648" i="11" s="1"/>
  <c r="G3648" i="4"/>
  <c r="H3647" i="4"/>
  <c r="B3647" i="11" s="1"/>
  <c r="G3647" i="4"/>
  <c r="H3646" i="4"/>
  <c r="B3646" i="11" s="1"/>
  <c r="G3646" i="4"/>
  <c r="H3645" i="4"/>
  <c r="B3645" i="11" s="1"/>
  <c r="G3645" i="4"/>
  <c r="H3644" i="4"/>
  <c r="B3644" i="11" s="1"/>
  <c r="G3644" i="4"/>
  <c r="H3643" i="4"/>
  <c r="B3643" i="11" s="1"/>
  <c r="G3643" i="4"/>
  <c r="H3642" i="4"/>
  <c r="B3642" i="11" s="1"/>
  <c r="G3642" i="4"/>
  <c r="H3641" i="4"/>
  <c r="B3641" i="11" s="1"/>
  <c r="G3641" i="4"/>
  <c r="H3640" i="4"/>
  <c r="B3640" i="11" s="1"/>
  <c r="G3640" i="4"/>
  <c r="H3639" i="4"/>
  <c r="B3639" i="11" s="1"/>
  <c r="G3639" i="4"/>
  <c r="H3638" i="4"/>
  <c r="B3638" i="11" s="1"/>
  <c r="G3638" i="4"/>
  <c r="H3637" i="4"/>
  <c r="B3637" i="11" s="1"/>
  <c r="G3637" i="4"/>
  <c r="H3636" i="4"/>
  <c r="B3636" i="11" s="1"/>
  <c r="G3636" i="4"/>
  <c r="H3635" i="4"/>
  <c r="B3635" i="11" s="1"/>
  <c r="G3635" i="4"/>
  <c r="H3634" i="4"/>
  <c r="B3634" i="11" s="1"/>
  <c r="G3634" i="4"/>
  <c r="H3633" i="4"/>
  <c r="B3633" i="11" s="1"/>
  <c r="G3633" i="4"/>
  <c r="H3632" i="4"/>
  <c r="B3632" i="11" s="1"/>
  <c r="G3632" i="4"/>
  <c r="H3631" i="4"/>
  <c r="B3631" i="11" s="1"/>
  <c r="G3631" i="4"/>
  <c r="H3630" i="4"/>
  <c r="B3630" i="11" s="1"/>
  <c r="G3630" i="4"/>
  <c r="H3629" i="4"/>
  <c r="B3629" i="11" s="1"/>
  <c r="G3629" i="4"/>
  <c r="H3628" i="4"/>
  <c r="B3628" i="11" s="1"/>
  <c r="G3628" i="4"/>
  <c r="H3627" i="4"/>
  <c r="B3627" i="11" s="1"/>
  <c r="G3627" i="4"/>
  <c r="H3626" i="4"/>
  <c r="B3626" i="11" s="1"/>
  <c r="G3626" i="4"/>
  <c r="H3625" i="4"/>
  <c r="B3625" i="11" s="1"/>
  <c r="G3625" i="4"/>
  <c r="H3624" i="4"/>
  <c r="B3624" i="11" s="1"/>
  <c r="G3624" i="4"/>
  <c r="H3623" i="4"/>
  <c r="B3623" i="11" s="1"/>
  <c r="G3623" i="4"/>
  <c r="H3622" i="4"/>
  <c r="B3622" i="11" s="1"/>
  <c r="G3622" i="4"/>
  <c r="H3621" i="4"/>
  <c r="B3621" i="11" s="1"/>
  <c r="G3621" i="4"/>
  <c r="H3620" i="4"/>
  <c r="B3620" i="11" s="1"/>
  <c r="G3620" i="4"/>
  <c r="H3619" i="4"/>
  <c r="B3619" i="11" s="1"/>
  <c r="G3619" i="4"/>
  <c r="H3618" i="4"/>
  <c r="B3618" i="11" s="1"/>
  <c r="G3618" i="4"/>
  <c r="H3617" i="4"/>
  <c r="B3617" i="11" s="1"/>
  <c r="G3617" i="4"/>
  <c r="H3616" i="4"/>
  <c r="B3616" i="11" s="1"/>
  <c r="G3616" i="4"/>
  <c r="H3615" i="4"/>
  <c r="B3615" i="11" s="1"/>
  <c r="G3615" i="4"/>
  <c r="H3614" i="4"/>
  <c r="B3614" i="11" s="1"/>
  <c r="G3614" i="4"/>
  <c r="H3613" i="4"/>
  <c r="B3613" i="11" s="1"/>
  <c r="G3613" i="4"/>
  <c r="H3612" i="4"/>
  <c r="B3612" i="11" s="1"/>
  <c r="G3612" i="4"/>
  <c r="H3611" i="4"/>
  <c r="B3611" i="11" s="1"/>
  <c r="G3611" i="4"/>
  <c r="H3610" i="4"/>
  <c r="B3610" i="11" s="1"/>
  <c r="G3610" i="4"/>
  <c r="H3609" i="4"/>
  <c r="B3609" i="11" s="1"/>
  <c r="G3609" i="4"/>
  <c r="H3608" i="4"/>
  <c r="B3608" i="11" s="1"/>
  <c r="G3608" i="4"/>
  <c r="H3607" i="4"/>
  <c r="B3607" i="11" s="1"/>
  <c r="G3607" i="4"/>
  <c r="H3606" i="4"/>
  <c r="B3606" i="11" s="1"/>
  <c r="G3606" i="4"/>
  <c r="H3605" i="4"/>
  <c r="B3605" i="11" s="1"/>
  <c r="G3605" i="4"/>
  <c r="H3604" i="4"/>
  <c r="B3604" i="11" s="1"/>
  <c r="G3604" i="4"/>
  <c r="H3603" i="4"/>
  <c r="B3603" i="11" s="1"/>
  <c r="G3603" i="4"/>
  <c r="H3602" i="4"/>
  <c r="B3602" i="11" s="1"/>
  <c r="G3602" i="4"/>
  <c r="H3601" i="4"/>
  <c r="B3601" i="11" s="1"/>
  <c r="G3601" i="4"/>
  <c r="H3600" i="4"/>
  <c r="B3600" i="11" s="1"/>
  <c r="G3600" i="4"/>
  <c r="H3599" i="4"/>
  <c r="B3599" i="11" s="1"/>
  <c r="G3599" i="4"/>
  <c r="H3598" i="4"/>
  <c r="B3598" i="11" s="1"/>
  <c r="G3598" i="4"/>
  <c r="H3597" i="4"/>
  <c r="B3597" i="11" s="1"/>
  <c r="G3597" i="4"/>
  <c r="H3596" i="4"/>
  <c r="B3596" i="11" s="1"/>
  <c r="G3596" i="4"/>
  <c r="H3595" i="4"/>
  <c r="B3595" i="11" s="1"/>
  <c r="G3595" i="4"/>
  <c r="H3594" i="4"/>
  <c r="B3594" i="11" s="1"/>
  <c r="G3594" i="4"/>
  <c r="H3593" i="4"/>
  <c r="B3593" i="11" s="1"/>
  <c r="G3593" i="4"/>
  <c r="H3592" i="4"/>
  <c r="B3592" i="11" s="1"/>
  <c r="G3592" i="4"/>
  <c r="H3591" i="4"/>
  <c r="B3591" i="11" s="1"/>
  <c r="G3591" i="4"/>
  <c r="H3590" i="4"/>
  <c r="B3590" i="11" s="1"/>
  <c r="G3590" i="4"/>
  <c r="H3589" i="4"/>
  <c r="B3589" i="11" s="1"/>
  <c r="G3589" i="4"/>
  <c r="H3588" i="4"/>
  <c r="B3588" i="11" s="1"/>
  <c r="G3588" i="4"/>
  <c r="H3587" i="4"/>
  <c r="B3587" i="11" s="1"/>
  <c r="G3587" i="4"/>
  <c r="H3586" i="4"/>
  <c r="B3586" i="11" s="1"/>
  <c r="G3586" i="4"/>
  <c r="H3585" i="4"/>
  <c r="B3585" i="11" s="1"/>
  <c r="G3585" i="4"/>
  <c r="H3584" i="4"/>
  <c r="B3584" i="11" s="1"/>
  <c r="G3584" i="4"/>
  <c r="H3583" i="4"/>
  <c r="B3583" i="11" s="1"/>
  <c r="G3583" i="4"/>
  <c r="H3582" i="4"/>
  <c r="B3582" i="11" s="1"/>
  <c r="G3582" i="4"/>
  <c r="H3581" i="4"/>
  <c r="B3581" i="11" s="1"/>
  <c r="G3581" i="4"/>
  <c r="H3580" i="4"/>
  <c r="B3580" i="11" s="1"/>
  <c r="G3580" i="4"/>
  <c r="H3579" i="4"/>
  <c r="B3579" i="11" s="1"/>
  <c r="G3579" i="4"/>
  <c r="H3578" i="4"/>
  <c r="B3578" i="11" s="1"/>
  <c r="G3578" i="4"/>
  <c r="H3577" i="4"/>
  <c r="B3577" i="11" s="1"/>
  <c r="G3577" i="4"/>
  <c r="H3576" i="4"/>
  <c r="B3576" i="11" s="1"/>
  <c r="G3576" i="4"/>
  <c r="H3575" i="4"/>
  <c r="B3575" i="11" s="1"/>
  <c r="G3575" i="4"/>
  <c r="H3574" i="4"/>
  <c r="B3574" i="11" s="1"/>
  <c r="G3574" i="4"/>
  <c r="H3573" i="4"/>
  <c r="B3573" i="11" s="1"/>
  <c r="G3573" i="4"/>
  <c r="H3572" i="4"/>
  <c r="B3572" i="11" s="1"/>
  <c r="G3572" i="4"/>
  <c r="H3571" i="4"/>
  <c r="B3571" i="11" s="1"/>
  <c r="G3571" i="4"/>
  <c r="H3570" i="4"/>
  <c r="B3570" i="11" s="1"/>
  <c r="G3570" i="4"/>
  <c r="H3569" i="4"/>
  <c r="B3569" i="11" s="1"/>
  <c r="G3569" i="4"/>
  <c r="H3568" i="4"/>
  <c r="B3568" i="11" s="1"/>
  <c r="G3568" i="4"/>
  <c r="H3567" i="4"/>
  <c r="B3567" i="11" s="1"/>
  <c r="G3567" i="4"/>
  <c r="H3566" i="4"/>
  <c r="B3566" i="11" s="1"/>
  <c r="G3566" i="4"/>
  <c r="H3565" i="4"/>
  <c r="B3565" i="11" s="1"/>
  <c r="G3565" i="4"/>
  <c r="H3564" i="4"/>
  <c r="B3564" i="11" s="1"/>
  <c r="G3564" i="4"/>
  <c r="H3563" i="4"/>
  <c r="B3563" i="11" s="1"/>
  <c r="G3563" i="4"/>
  <c r="H3562" i="4"/>
  <c r="B3562" i="11" s="1"/>
  <c r="G3562" i="4"/>
  <c r="H3561" i="4"/>
  <c r="B3561" i="11" s="1"/>
  <c r="G3561" i="4"/>
  <c r="H3560" i="4"/>
  <c r="B3560" i="11" s="1"/>
  <c r="G3560" i="4"/>
  <c r="H3559" i="4"/>
  <c r="B3559" i="11" s="1"/>
  <c r="G3559" i="4"/>
  <c r="H3558" i="4"/>
  <c r="B3558" i="11" s="1"/>
  <c r="G3558" i="4"/>
  <c r="H3557" i="4"/>
  <c r="B3557" i="11" s="1"/>
  <c r="G3557" i="4"/>
  <c r="H3556" i="4"/>
  <c r="B3556" i="11" s="1"/>
  <c r="G3556" i="4"/>
  <c r="H3555" i="4"/>
  <c r="B3555" i="11" s="1"/>
  <c r="G3555" i="4"/>
  <c r="H3554" i="4"/>
  <c r="B3554" i="11" s="1"/>
  <c r="G3554" i="4"/>
  <c r="H3553" i="4"/>
  <c r="B3553" i="11" s="1"/>
  <c r="G3553" i="4"/>
  <c r="H3552" i="4"/>
  <c r="B3552" i="11" s="1"/>
  <c r="G3552" i="4"/>
  <c r="H3551" i="4"/>
  <c r="B3551" i="11" s="1"/>
  <c r="G3551" i="4"/>
  <c r="H3550" i="4"/>
  <c r="B3550" i="11" s="1"/>
  <c r="G3550" i="4"/>
  <c r="H3549" i="4"/>
  <c r="B3549" i="11" s="1"/>
  <c r="G3549" i="4"/>
  <c r="H3548" i="4"/>
  <c r="B3548" i="11" s="1"/>
  <c r="G3548" i="4"/>
  <c r="H3547" i="4"/>
  <c r="B3547" i="11" s="1"/>
  <c r="G3547" i="4"/>
  <c r="H3546" i="4"/>
  <c r="B3546" i="11" s="1"/>
  <c r="G3546" i="4"/>
  <c r="H3545" i="4"/>
  <c r="B3545" i="11" s="1"/>
  <c r="G3545" i="4"/>
  <c r="H3544" i="4"/>
  <c r="B3544" i="11" s="1"/>
  <c r="G3544" i="4"/>
  <c r="H3543" i="4"/>
  <c r="B3543" i="11" s="1"/>
  <c r="G3543" i="4"/>
  <c r="H3542" i="4"/>
  <c r="B3542" i="11" s="1"/>
  <c r="G3542" i="4"/>
  <c r="H3541" i="4"/>
  <c r="B3541" i="11" s="1"/>
  <c r="G3541" i="4"/>
  <c r="H3540" i="4"/>
  <c r="B3540" i="11" s="1"/>
  <c r="G3540" i="4"/>
  <c r="H3539" i="4"/>
  <c r="B3539" i="11" s="1"/>
  <c r="G3539" i="4"/>
  <c r="H3538" i="4"/>
  <c r="B3538" i="11" s="1"/>
  <c r="G3538" i="4"/>
  <c r="H3537" i="4"/>
  <c r="B3537" i="11" s="1"/>
  <c r="G3537" i="4"/>
  <c r="H3536" i="4"/>
  <c r="B3536" i="11" s="1"/>
  <c r="G3536" i="4"/>
  <c r="H3535" i="4"/>
  <c r="B3535" i="11" s="1"/>
  <c r="G3535" i="4"/>
  <c r="H3534" i="4"/>
  <c r="B3534" i="11" s="1"/>
  <c r="G3534" i="4"/>
  <c r="H3533" i="4"/>
  <c r="B3533" i="11" s="1"/>
  <c r="G3533" i="4"/>
  <c r="H3532" i="4"/>
  <c r="B3532" i="11" s="1"/>
  <c r="G3532" i="4"/>
  <c r="H3531" i="4"/>
  <c r="B3531" i="11" s="1"/>
  <c r="G3531" i="4"/>
  <c r="H3530" i="4"/>
  <c r="B3530" i="11" s="1"/>
  <c r="G3530" i="4"/>
  <c r="H3529" i="4"/>
  <c r="B3529" i="11" s="1"/>
  <c r="G3529" i="4"/>
  <c r="H3528" i="4"/>
  <c r="B3528" i="11" s="1"/>
  <c r="G3528" i="4"/>
  <c r="H3527" i="4"/>
  <c r="B3527" i="11" s="1"/>
  <c r="G3527" i="4"/>
  <c r="H3526" i="4"/>
  <c r="B3526" i="11" s="1"/>
  <c r="G3526" i="4"/>
  <c r="H3525" i="4"/>
  <c r="B3525" i="11" s="1"/>
  <c r="G3525" i="4"/>
  <c r="H3524" i="4"/>
  <c r="B3524" i="11" s="1"/>
  <c r="G3524" i="4"/>
  <c r="H3523" i="4"/>
  <c r="B3523" i="11" s="1"/>
  <c r="G3523" i="4"/>
  <c r="H3522" i="4"/>
  <c r="B3522" i="11" s="1"/>
  <c r="G3522" i="4"/>
  <c r="H3521" i="4"/>
  <c r="B3521" i="11" s="1"/>
  <c r="G3521" i="4"/>
  <c r="H3520" i="4"/>
  <c r="B3520" i="11" s="1"/>
  <c r="G3520" i="4"/>
  <c r="H3519" i="4"/>
  <c r="B3519" i="11" s="1"/>
  <c r="G3519" i="4"/>
  <c r="H3518" i="4"/>
  <c r="B3518" i="11" s="1"/>
  <c r="G3518" i="4"/>
  <c r="H3517" i="4"/>
  <c r="B3517" i="11" s="1"/>
  <c r="G3517" i="4"/>
  <c r="H3516" i="4"/>
  <c r="B3516" i="11" s="1"/>
  <c r="G3516" i="4"/>
  <c r="H3515" i="4"/>
  <c r="B3515" i="11" s="1"/>
  <c r="G3515" i="4"/>
  <c r="H3514" i="4"/>
  <c r="B3514" i="11" s="1"/>
  <c r="G3514" i="4"/>
  <c r="H3513" i="4"/>
  <c r="B3513" i="11" s="1"/>
  <c r="G3513" i="4"/>
  <c r="H3512" i="4"/>
  <c r="B3512" i="11" s="1"/>
  <c r="G3512" i="4"/>
  <c r="H3511" i="4"/>
  <c r="B3511" i="11" s="1"/>
  <c r="G3511" i="4"/>
  <c r="H3510" i="4"/>
  <c r="B3510" i="11" s="1"/>
  <c r="G3510" i="4"/>
  <c r="H3509" i="4"/>
  <c r="B3509" i="11" s="1"/>
  <c r="G3509" i="4"/>
  <c r="H3508" i="4"/>
  <c r="B3508" i="11" s="1"/>
  <c r="G3508" i="4"/>
  <c r="H3507" i="4"/>
  <c r="B3507" i="11" s="1"/>
  <c r="G3507" i="4"/>
  <c r="H3506" i="4"/>
  <c r="B3506" i="11" s="1"/>
  <c r="G3506" i="4"/>
  <c r="H3505" i="4"/>
  <c r="B3505" i="11" s="1"/>
  <c r="G3505" i="4"/>
  <c r="H3504" i="4"/>
  <c r="B3504" i="11" s="1"/>
  <c r="G3504" i="4"/>
  <c r="H3503" i="4"/>
  <c r="B3503" i="11" s="1"/>
  <c r="G3503" i="4"/>
  <c r="H3502" i="4"/>
  <c r="B3502" i="11" s="1"/>
  <c r="G3502" i="4"/>
  <c r="H3501" i="4"/>
  <c r="B3501" i="11" s="1"/>
  <c r="G3501" i="4"/>
  <c r="H3500" i="4"/>
  <c r="B3500" i="11" s="1"/>
  <c r="G3500" i="4"/>
  <c r="H3499" i="4"/>
  <c r="B3499" i="11" s="1"/>
  <c r="G3499" i="4"/>
  <c r="H3498" i="4"/>
  <c r="B3498" i="11" s="1"/>
  <c r="G3498" i="4"/>
  <c r="H3497" i="4"/>
  <c r="B3497" i="11" s="1"/>
  <c r="G3497" i="4"/>
  <c r="H3496" i="4"/>
  <c r="B3496" i="11" s="1"/>
  <c r="G3496" i="4"/>
  <c r="H3495" i="4"/>
  <c r="B3495" i="11" s="1"/>
  <c r="G3495" i="4"/>
  <c r="H3494" i="4"/>
  <c r="B3494" i="11" s="1"/>
  <c r="G3494" i="4"/>
  <c r="H3493" i="4"/>
  <c r="B3493" i="11" s="1"/>
  <c r="G3493" i="4"/>
  <c r="H3492" i="4"/>
  <c r="B3492" i="11" s="1"/>
  <c r="G3492" i="4"/>
  <c r="H3491" i="4"/>
  <c r="B3491" i="11" s="1"/>
  <c r="G3491" i="4"/>
  <c r="H3490" i="4"/>
  <c r="B3490" i="11" s="1"/>
  <c r="G3490" i="4"/>
  <c r="H3489" i="4"/>
  <c r="B3489" i="11" s="1"/>
  <c r="G3489" i="4"/>
  <c r="H3488" i="4"/>
  <c r="B3488" i="11" s="1"/>
  <c r="G3488" i="4"/>
  <c r="H3487" i="4"/>
  <c r="B3487" i="11" s="1"/>
  <c r="G3487" i="4"/>
  <c r="H3486" i="4"/>
  <c r="B3486" i="11" s="1"/>
  <c r="G3486" i="4"/>
  <c r="H3485" i="4"/>
  <c r="B3485" i="11" s="1"/>
  <c r="G3485" i="4"/>
  <c r="H3484" i="4"/>
  <c r="B3484" i="11" s="1"/>
  <c r="G3484" i="4"/>
  <c r="H3483" i="4"/>
  <c r="B3483" i="11" s="1"/>
  <c r="G3483" i="4"/>
  <c r="H3482" i="4"/>
  <c r="B3482" i="11" s="1"/>
  <c r="G3482" i="4"/>
  <c r="H3481" i="4"/>
  <c r="B3481" i="11" s="1"/>
  <c r="G3481" i="4"/>
  <c r="H3480" i="4"/>
  <c r="B3480" i="11" s="1"/>
  <c r="G3480" i="4"/>
  <c r="H3479" i="4"/>
  <c r="B3479" i="11" s="1"/>
  <c r="G3479" i="4"/>
  <c r="H3478" i="4"/>
  <c r="B3478" i="11" s="1"/>
  <c r="G3478" i="4"/>
  <c r="H3477" i="4"/>
  <c r="B3477" i="11" s="1"/>
  <c r="G3477" i="4"/>
  <c r="H3476" i="4"/>
  <c r="B3476" i="11" s="1"/>
  <c r="G3476" i="4"/>
  <c r="H3475" i="4"/>
  <c r="B3475" i="11" s="1"/>
  <c r="G3475" i="4"/>
  <c r="H3474" i="4"/>
  <c r="B3474" i="11" s="1"/>
  <c r="G3474" i="4"/>
  <c r="H3473" i="4"/>
  <c r="B3473" i="11" s="1"/>
  <c r="G3473" i="4"/>
  <c r="H3472" i="4"/>
  <c r="B3472" i="11" s="1"/>
  <c r="G3472" i="4"/>
  <c r="H3471" i="4"/>
  <c r="B3471" i="11" s="1"/>
  <c r="G3471" i="4"/>
  <c r="H3470" i="4"/>
  <c r="B3470" i="11" s="1"/>
  <c r="G3470" i="4"/>
  <c r="H3469" i="4"/>
  <c r="B3469" i="11" s="1"/>
  <c r="G3469" i="4"/>
  <c r="H3468" i="4"/>
  <c r="B3468" i="11" s="1"/>
  <c r="G3468" i="4"/>
  <c r="H3467" i="4"/>
  <c r="B3467" i="11" s="1"/>
  <c r="G3467" i="4"/>
  <c r="H3466" i="4"/>
  <c r="B3466" i="11" s="1"/>
  <c r="G3466" i="4"/>
  <c r="H3465" i="4"/>
  <c r="B3465" i="11" s="1"/>
  <c r="G3465" i="4"/>
  <c r="H3464" i="4"/>
  <c r="B3464" i="11" s="1"/>
  <c r="G3464" i="4"/>
  <c r="H3463" i="4"/>
  <c r="B3463" i="11" s="1"/>
  <c r="G3463" i="4"/>
  <c r="H3462" i="4"/>
  <c r="B3462" i="11" s="1"/>
  <c r="G3462" i="4"/>
  <c r="H3461" i="4"/>
  <c r="B3461" i="11" s="1"/>
  <c r="G3461" i="4"/>
  <c r="H3460" i="4"/>
  <c r="B3460" i="11" s="1"/>
  <c r="G3460" i="4"/>
  <c r="H3459" i="4"/>
  <c r="B3459" i="11" s="1"/>
  <c r="G3459" i="4"/>
  <c r="H3458" i="4"/>
  <c r="B3458" i="11" s="1"/>
  <c r="G3458" i="4"/>
  <c r="H3457" i="4"/>
  <c r="B3457" i="11" s="1"/>
  <c r="G3457" i="4"/>
  <c r="H3456" i="4"/>
  <c r="B3456" i="11" s="1"/>
  <c r="G3456" i="4"/>
  <c r="H3455" i="4"/>
  <c r="B3455" i="11" s="1"/>
  <c r="G3455" i="4"/>
  <c r="H3454" i="4"/>
  <c r="B3454" i="11" s="1"/>
  <c r="G3454" i="4"/>
  <c r="H3453" i="4"/>
  <c r="B3453" i="11" s="1"/>
  <c r="G3453" i="4"/>
  <c r="H3452" i="4"/>
  <c r="B3452" i="11" s="1"/>
  <c r="G3452" i="4"/>
  <c r="H3451" i="4"/>
  <c r="B3451" i="11" s="1"/>
  <c r="G3451" i="4"/>
  <c r="H3450" i="4"/>
  <c r="B3450" i="11" s="1"/>
  <c r="G3450" i="4"/>
  <c r="H3449" i="4"/>
  <c r="B3449" i="11" s="1"/>
  <c r="G3449" i="4"/>
  <c r="H3448" i="4"/>
  <c r="B3448" i="11" s="1"/>
  <c r="G3448" i="4"/>
  <c r="H3447" i="4"/>
  <c r="B3447" i="11" s="1"/>
  <c r="G3447" i="4"/>
  <c r="H3446" i="4"/>
  <c r="B3446" i="11" s="1"/>
  <c r="G3446" i="4"/>
  <c r="H3445" i="4"/>
  <c r="B3445" i="11" s="1"/>
  <c r="G3445" i="4"/>
  <c r="H3444" i="4"/>
  <c r="B3444" i="11" s="1"/>
  <c r="G3444" i="4"/>
  <c r="H3443" i="4"/>
  <c r="B3443" i="11" s="1"/>
  <c r="G3443" i="4"/>
  <c r="H3442" i="4"/>
  <c r="B3442" i="11" s="1"/>
  <c r="G3442" i="4"/>
  <c r="H3441" i="4"/>
  <c r="B3441" i="11" s="1"/>
  <c r="G3441" i="4"/>
  <c r="H3440" i="4"/>
  <c r="B3440" i="11" s="1"/>
  <c r="G3440" i="4"/>
  <c r="H3439" i="4"/>
  <c r="B3439" i="11" s="1"/>
  <c r="G3439" i="4"/>
  <c r="H3438" i="4"/>
  <c r="B3438" i="11" s="1"/>
  <c r="G3438" i="4"/>
  <c r="H3437" i="4"/>
  <c r="B3437" i="11" s="1"/>
  <c r="G3437" i="4"/>
  <c r="H3436" i="4"/>
  <c r="B3436" i="11" s="1"/>
  <c r="G3436" i="4"/>
  <c r="H3435" i="4"/>
  <c r="B3435" i="11" s="1"/>
  <c r="G3435" i="4"/>
  <c r="H3434" i="4"/>
  <c r="B3434" i="11" s="1"/>
  <c r="G3434" i="4"/>
  <c r="H3433" i="4"/>
  <c r="B3433" i="11" s="1"/>
  <c r="G3433" i="4"/>
  <c r="H3432" i="4"/>
  <c r="B3432" i="11" s="1"/>
  <c r="G3432" i="4"/>
  <c r="H3431" i="4"/>
  <c r="B3431" i="11" s="1"/>
  <c r="G3431" i="4"/>
  <c r="H3430" i="4"/>
  <c r="B3430" i="11" s="1"/>
  <c r="G3430" i="4"/>
  <c r="H3429" i="4"/>
  <c r="B3429" i="11" s="1"/>
  <c r="G3429" i="4"/>
  <c r="H3428" i="4"/>
  <c r="B3428" i="11" s="1"/>
  <c r="G3428" i="4"/>
  <c r="H3427" i="4"/>
  <c r="B3427" i="11" s="1"/>
  <c r="G3427" i="4"/>
  <c r="H3426" i="4"/>
  <c r="B3426" i="11" s="1"/>
  <c r="G3426" i="4"/>
  <c r="H3425" i="4"/>
  <c r="B3425" i="11" s="1"/>
  <c r="G3425" i="4"/>
  <c r="H3424" i="4"/>
  <c r="B3424" i="11" s="1"/>
  <c r="G3424" i="4"/>
  <c r="H3423" i="4"/>
  <c r="B3423" i="11" s="1"/>
  <c r="G3423" i="4"/>
  <c r="H3422" i="4"/>
  <c r="B3422" i="11" s="1"/>
  <c r="G3422" i="4"/>
  <c r="H3421" i="4"/>
  <c r="B3421" i="11" s="1"/>
  <c r="G3421" i="4"/>
  <c r="H3420" i="4"/>
  <c r="B3420" i="11" s="1"/>
  <c r="G3420" i="4"/>
  <c r="H3419" i="4"/>
  <c r="B3419" i="11" s="1"/>
  <c r="G3419" i="4"/>
  <c r="H3418" i="4"/>
  <c r="B3418" i="11" s="1"/>
  <c r="G3418" i="4"/>
  <c r="H3417" i="4"/>
  <c r="B3417" i="11" s="1"/>
  <c r="G3417" i="4"/>
  <c r="H3416" i="4"/>
  <c r="B3416" i="11" s="1"/>
  <c r="G3416" i="4"/>
  <c r="H3415" i="4"/>
  <c r="B3415" i="11" s="1"/>
  <c r="G3415" i="4"/>
  <c r="H3414" i="4"/>
  <c r="B3414" i="11" s="1"/>
  <c r="G3414" i="4"/>
  <c r="H3413" i="4"/>
  <c r="B3413" i="11" s="1"/>
  <c r="G3413" i="4"/>
  <c r="H3412" i="4"/>
  <c r="B3412" i="11" s="1"/>
  <c r="G3412" i="4"/>
  <c r="H3411" i="4"/>
  <c r="B3411" i="11" s="1"/>
  <c r="G3411" i="4"/>
  <c r="H3410" i="4"/>
  <c r="B3410" i="11" s="1"/>
  <c r="G3410" i="4"/>
  <c r="H3409" i="4"/>
  <c r="B3409" i="11" s="1"/>
  <c r="G3409" i="4"/>
  <c r="H3408" i="4"/>
  <c r="B3408" i="11" s="1"/>
  <c r="G3408" i="4"/>
  <c r="H3407" i="4"/>
  <c r="B3407" i="11" s="1"/>
  <c r="G3407" i="4"/>
  <c r="H3406" i="4"/>
  <c r="B3406" i="11" s="1"/>
  <c r="G3406" i="4"/>
  <c r="H3405" i="4"/>
  <c r="B3405" i="11" s="1"/>
  <c r="G3405" i="4"/>
  <c r="H3404" i="4"/>
  <c r="B3404" i="11" s="1"/>
  <c r="G3404" i="4"/>
  <c r="H3403" i="4"/>
  <c r="B3403" i="11" s="1"/>
  <c r="G3403" i="4"/>
  <c r="H3402" i="4"/>
  <c r="B3402" i="11" s="1"/>
  <c r="G3402" i="4"/>
  <c r="H3401" i="4"/>
  <c r="B3401" i="11" s="1"/>
  <c r="G3401" i="4"/>
  <c r="H3400" i="4"/>
  <c r="B3400" i="11" s="1"/>
  <c r="G3400" i="4"/>
  <c r="H3399" i="4"/>
  <c r="B3399" i="11" s="1"/>
  <c r="G3399" i="4"/>
  <c r="H3398" i="4"/>
  <c r="B3398" i="11" s="1"/>
  <c r="G3398" i="4"/>
  <c r="H3397" i="4"/>
  <c r="B3397" i="11" s="1"/>
  <c r="G3397" i="4"/>
  <c r="H3396" i="4"/>
  <c r="B3396" i="11" s="1"/>
  <c r="G3396" i="4"/>
  <c r="H3395" i="4"/>
  <c r="B3395" i="11" s="1"/>
  <c r="G3395" i="4"/>
  <c r="H3394" i="4"/>
  <c r="B3394" i="11" s="1"/>
  <c r="G3394" i="4"/>
  <c r="H3393" i="4"/>
  <c r="B3393" i="11" s="1"/>
  <c r="G3393" i="4"/>
  <c r="H3392" i="4"/>
  <c r="B3392" i="11" s="1"/>
  <c r="G3392" i="4"/>
  <c r="H3391" i="4"/>
  <c r="B3391" i="11" s="1"/>
  <c r="G3391" i="4"/>
  <c r="H3390" i="4"/>
  <c r="B3390" i="11" s="1"/>
  <c r="G3390" i="4"/>
  <c r="H3389" i="4"/>
  <c r="B3389" i="11" s="1"/>
  <c r="G3389" i="4"/>
  <c r="H3388" i="4"/>
  <c r="B3388" i="11" s="1"/>
  <c r="G3388" i="4"/>
  <c r="H3387" i="4"/>
  <c r="B3387" i="11" s="1"/>
  <c r="G3387" i="4"/>
  <c r="H3386" i="4"/>
  <c r="B3386" i="11" s="1"/>
  <c r="G3386" i="4"/>
  <c r="H3385" i="4"/>
  <c r="B3385" i="11" s="1"/>
  <c r="G3385" i="4"/>
  <c r="H3384" i="4"/>
  <c r="B3384" i="11" s="1"/>
  <c r="G3384" i="4"/>
  <c r="H3383" i="4"/>
  <c r="B3383" i="11" s="1"/>
  <c r="G3383" i="4"/>
  <c r="H3382" i="4"/>
  <c r="B3382" i="11" s="1"/>
  <c r="G3382" i="4"/>
  <c r="H3381" i="4"/>
  <c r="B3381" i="11" s="1"/>
  <c r="G3381" i="4"/>
  <c r="H3380" i="4"/>
  <c r="B3380" i="11" s="1"/>
  <c r="G3380" i="4"/>
  <c r="H3379" i="4"/>
  <c r="B3379" i="11" s="1"/>
  <c r="G3379" i="4"/>
  <c r="H3378" i="4"/>
  <c r="B3378" i="11" s="1"/>
  <c r="G3378" i="4"/>
  <c r="H3377" i="4"/>
  <c r="B3377" i="11" s="1"/>
  <c r="G3377" i="4"/>
  <c r="H3376" i="4"/>
  <c r="B3376" i="11" s="1"/>
  <c r="G3376" i="4"/>
  <c r="H3375" i="4"/>
  <c r="B3375" i="11" s="1"/>
  <c r="G3375" i="4"/>
  <c r="H3374" i="4"/>
  <c r="B3374" i="11" s="1"/>
  <c r="G3374" i="4"/>
  <c r="H3373" i="4"/>
  <c r="B3373" i="11" s="1"/>
  <c r="G3373" i="4"/>
  <c r="H3372" i="4"/>
  <c r="B3372" i="11" s="1"/>
  <c r="G3372" i="4"/>
  <c r="H3371" i="4"/>
  <c r="B3371" i="11" s="1"/>
  <c r="G3371" i="4"/>
  <c r="H3370" i="4"/>
  <c r="B3370" i="11" s="1"/>
  <c r="G3370" i="4"/>
  <c r="H3369" i="4"/>
  <c r="B3369" i="11" s="1"/>
  <c r="G3369" i="4"/>
  <c r="H3368" i="4"/>
  <c r="B3368" i="11" s="1"/>
  <c r="G3368" i="4"/>
  <c r="H3367" i="4"/>
  <c r="B3367" i="11" s="1"/>
  <c r="G3367" i="4"/>
  <c r="H3366" i="4"/>
  <c r="B3366" i="11" s="1"/>
  <c r="G3366" i="4"/>
  <c r="H3365" i="4"/>
  <c r="B3365" i="11" s="1"/>
  <c r="G3365" i="4"/>
  <c r="H3364" i="4"/>
  <c r="B3364" i="11" s="1"/>
  <c r="G3364" i="4"/>
  <c r="H3363" i="4"/>
  <c r="B3363" i="11" s="1"/>
  <c r="G3363" i="4"/>
  <c r="H3362" i="4"/>
  <c r="B3362" i="11" s="1"/>
  <c r="G3362" i="4"/>
  <c r="H3361" i="4"/>
  <c r="B3361" i="11" s="1"/>
  <c r="G3361" i="4"/>
  <c r="H3360" i="4"/>
  <c r="B3360" i="11" s="1"/>
  <c r="G3360" i="4"/>
  <c r="H3359" i="4"/>
  <c r="B3359" i="11" s="1"/>
  <c r="G3359" i="4"/>
  <c r="H3358" i="4"/>
  <c r="B3358" i="11" s="1"/>
  <c r="G3358" i="4"/>
  <c r="H3357" i="4"/>
  <c r="B3357" i="11" s="1"/>
  <c r="G3357" i="4"/>
  <c r="H3356" i="4"/>
  <c r="B3356" i="11" s="1"/>
  <c r="G3356" i="4"/>
  <c r="H3355" i="4"/>
  <c r="B3355" i="11" s="1"/>
  <c r="G3355" i="4"/>
  <c r="H3354" i="4"/>
  <c r="B3354" i="11" s="1"/>
  <c r="G3354" i="4"/>
  <c r="H3353" i="4"/>
  <c r="B3353" i="11" s="1"/>
  <c r="G3353" i="4"/>
  <c r="H3352" i="4"/>
  <c r="B3352" i="11" s="1"/>
  <c r="G3352" i="4"/>
  <c r="H3351" i="4"/>
  <c r="B3351" i="11" s="1"/>
  <c r="G3351" i="4"/>
  <c r="H3350" i="4"/>
  <c r="B3350" i="11" s="1"/>
  <c r="G3350" i="4"/>
  <c r="H3349" i="4"/>
  <c r="B3349" i="11" s="1"/>
  <c r="G3349" i="4"/>
  <c r="H3348" i="4"/>
  <c r="B3348" i="11" s="1"/>
  <c r="G3348" i="4"/>
  <c r="H3347" i="4"/>
  <c r="B3347" i="11" s="1"/>
  <c r="G3347" i="4"/>
  <c r="H3346" i="4"/>
  <c r="B3346" i="11" s="1"/>
  <c r="G3346" i="4"/>
  <c r="H3345" i="4"/>
  <c r="B3345" i="11" s="1"/>
  <c r="G3345" i="4"/>
  <c r="H3344" i="4"/>
  <c r="B3344" i="11" s="1"/>
  <c r="G3344" i="4"/>
  <c r="H3343" i="4"/>
  <c r="B3343" i="11" s="1"/>
  <c r="G3343" i="4"/>
  <c r="H3342" i="4"/>
  <c r="B3342" i="11" s="1"/>
  <c r="G3342" i="4"/>
  <c r="H3341" i="4"/>
  <c r="B3341" i="11" s="1"/>
  <c r="G3341" i="4"/>
  <c r="H3340" i="4"/>
  <c r="B3340" i="11" s="1"/>
  <c r="G3340" i="4"/>
  <c r="H3339" i="4"/>
  <c r="B3339" i="11" s="1"/>
  <c r="G3339" i="4"/>
  <c r="H3338" i="4"/>
  <c r="B3338" i="11" s="1"/>
  <c r="G3338" i="4"/>
  <c r="H3337" i="4"/>
  <c r="B3337" i="11" s="1"/>
  <c r="G3337" i="4"/>
  <c r="H3336" i="4"/>
  <c r="B3336" i="11" s="1"/>
  <c r="G3336" i="4"/>
  <c r="H3335" i="4"/>
  <c r="B3335" i="11" s="1"/>
  <c r="G3335" i="4"/>
  <c r="H3334" i="4"/>
  <c r="B3334" i="11" s="1"/>
  <c r="G3334" i="4"/>
  <c r="H3333" i="4"/>
  <c r="B3333" i="11" s="1"/>
  <c r="G3333" i="4"/>
  <c r="H3332" i="4"/>
  <c r="B3332" i="11" s="1"/>
  <c r="G3332" i="4"/>
  <c r="H3331" i="4"/>
  <c r="B3331" i="11" s="1"/>
  <c r="G3331" i="4"/>
  <c r="H3330" i="4"/>
  <c r="B3330" i="11" s="1"/>
  <c r="G3330" i="4"/>
  <c r="H3329" i="4"/>
  <c r="B3329" i="11" s="1"/>
  <c r="G3329" i="4"/>
  <c r="H3328" i="4"/>
  <c r="B3328" i="11" s="1"/>
  <c r="G3328" i="4"/>
  <c r="H3327" i="4"/>
  <c r="B3327" i="11" s="1"/>
  <c r="G3327" i="4"/>
  <c r="H3326" i="4"/>
  <c r="B3326" i="11" s="1"/>
  <c r="G3326" i="4"/>
  <c r="H3325" i="4"/>
  <c r="B3325" i="11" s="1"/>
  <c r="G3325" i="4"/>
  <c r="H3324" i="4"/>
  <c r="B3324" i="11" s="1"/>
  <c r="G3324" i="4"/>
  <c r="H3323" i="4"/>
  <c r="B3323" i="11" s="1"/>
  <c r="G3323" i="4"/>
  <c r="H3322" i="4"/>
  <c r="B3322" i="11" s="1"/>
  <c r="G3322" i="4"/>
  <c r="H3321" i="4"/>
  <c r="B3321" i="11" s="1"/>
  <c r="G3321" i="4"/>
  <c r="H3320" i="4"/>
  <c r="B3320" i="11" s="1"/>
  <c r="G3320" i="4"/>
  <c r="H3319" i="4"/>
  <c r="B3319" i="11" s="1"/>
  <c r="G3319" i="4"/>
  <c r="H3318" i="4"/>
  <c r="B3318" i="11" s="1"/>
  <c r="G3318" i="4"/>
  <c r="H3317" i="4"/>
  <c r="B3317" i="11" s="1"/>
  <c r="G3317" i="4"/>
  <c r="H3316" i="4"/>
  <c r="B3316" i="11" s="1"/>
  <c r="G3316" i="4"/>
  <c r="H3315" i="4"/>
  <c r="B3315" i="11" s="1"/>
  <c r="G3315" i="4"/>
  <c r="H3314" i="4"/>
  <c r="B3314" i="11" s="1"/>
  <c r="G3314" i="4"/>
  <c r="H3313" i="4"/>
  <c r="B3313" i="11" s="1"/>
  <c r="G3313" i="4"/>
  <c r="H3312" i="4"/>
  <c r="B3312" i="11" s="1"/>
  <c r="G3312" i="4"/>
  <c r="H3311" i="4"/>
  <c r="B3311" i="11" s="1"/>
  <c r="G3311" i="4"/>
  <c r="H3310" i="4"/>
  <c r="B3310" i="11" s="1"/>
  <c r="G3310" i="4"/>
  <c r="H3309" i="4"/>
  <c r="B3309" i="11" s="1"/>
  <c r="G3309" i="4"/>
  <c r="H3308" i="4"/>
  <c r="B3308" i="11" s="1"/>
  <c r="G3308" i="4"/>
  <c r="H3307" i="4"/>
  <c r="B3307" i="11" s="1"/>
  <c r="G3307" i="4"/>
  <c r="H3306" i="4"/>
  <c r="B3306" i="11" s="1"/>
  <c r="G3306" i="4"/>
  <c r="H3305" i="4"/>
  <c r="B3305" i="11" s="1"/>
  <c r="G3305" i="4"/>
  <c r="H3304" i="4"/>
  <c r="B3304" i="11" s="1"/>
  <c r="G3304" i="4"/>
  <c r="H3303" i="4"/>
  <c r="B3303" i="11" s="1"/>
  <c r="G3303" i="4"/>
  <c r="H3302" i="4"/>
  <c r="B3302" i="11" s="1"/>
  <c r="G3302" i="4"/>
  <c r="H3301" i="4"/>
  <c r="B3301" i="11" s="1"/>
  <c r="G3301" i="4"/>
  <c r="H3300" i="4"/>
  <c r="B3300" i="11" s="1"/>
  <c r="G3300" i="4"/>
  <c r="H3299" i="4"/>
  <c r="B3299" i="11" s="1"/>
  <c r="G3299" i="4"/>
  <c r="H3298" i="4"/>
  <c r="B3298" i="11" s="1"/>
  <c r="G3298" i="4"/>
  <c r="H3297" i="4"/>
  <c r="B3297" i="11" s="1"/>
  <c r="G3297" i="4"/>
  <c r="H3296" i="4"/>
  <c r="B3296" i="11" s="1"/>
  <c r="G3296" i="4"/>
  <c r="H3295" i="4"/>
  <c r="B3295" i="11" s="1"/>
  <c r="G3295" i="4"/>
  <c r="H3294" i="4"/>
  <c r="B3294" i="11" s="1"/>
  <c r="G3294" i="4"/>
  <c r="H3293" i="4"/>
  <c r="B3293" i="11" s="1"/>
  <c r="G3293" i="4"/>
  <c r="H3292" i="4"/>
  <c r="B3292" i="11" s="1"/>
  <c r="G3292" i="4"/>
  <c r="H3291" i="4"/>
  <c r="B3291" i="11" s="1"/>
  <c r="G3291" i="4"/>
  <c r="H3290" i="4"/>
  <c r="B3290" i="11" s="1"/>
  <c r="G3290" i="4"/>
  <c r="H3289" i="4"/>
  <c r="B3289" i="11" s="1"/>
  <c r="G3289" i="4"/>
  <c r="H3288" i="4"/>
  <c r="B3288" i="11" s="1"/>
  <c r="G3288" i="4"/>
  <c r="H3287" i="4"/>
  <c r="B3287" i="11" s="1"/>
  <c r="G3287" i="4"/>
  <c r="H3286" i="4"/>
  <c r="B3286" i="11" s="1"/>
  <c r="G3286" i="4"/>
  <c r="H3285" i="4"/>
  <c r="B3285" i="11" s="1"/>
  <c r="G3285" i="4"/>
  <c r="H3284" i="4"/>
  <c r="B3284" i="11" s="1"/>
  <c r="G3284" i="4"/>
  <c r="H3283" i="4"/>
  <c r="B3283" i="11" s="1"/>
  <c r="G3283" i="4"/>
  <c r="H3282" i="4"/>
  <c r="B3282" i="11" s="1"/>
  <c r="G3282" i="4"/>
  <c r="H3281" i="4"/>
  <c r="B3281" i="11" s="1"/>
  <c r="G3281" i="4"/>
  <c r="H3280" i="4"/>
  <c r="B3280" i="11" s="1"/>
  <c r="G3280" i="4"/>
  <c r="H3279" i="4"/>
  <c r="B3279" i="11" s="1"/>
  <c r="G3279" i="4"/>
  <c r="H3278" i="4"/>
  <c r="B3278" i="11" s="1"/>
  <c r="G3278" i="4"/>
  <c r="H3277" i="4"/>
  <c r="B3277" i="11" s="1"/>
  <c r="G3277" i="4"/>
  <c r="H3276" i="4"/>
  <c r="B3276" i="11" s="1"/>
  <c r="G3276" i="4"/>
  <c r="H3275" i="4"/>
  <c r="B3275" i="11" s="1"/>
  <c r="G3275" i="4"/>
  <c r="H3274" i="4"/>
  <c r="B3274" i="11" s="1"/>
  <c r="G3274" i="4"/>
  <c r="H3273" i="4"/>
  <c r="B3273" i="11" s="1"/>
  <c r="G3273" i="4"/>
  <c r="H3272" i="4"/>
  <c r="B3272" i="11" s="1"/>
  <c r="G3272" i="4"/>
  <c r="H3271" i="4"/>
  <c r="B3271" i="11" s="1"/>
  <c r="G3271" i="4"/>
  <c r="H3270" i="4"/>
  <c r="B3270" i="11" s="1"/>
  <c r="G3270" i="4"/>
  <c r="H3269" i="4"/>
  <c r="B3269" i="11" s="1"/>
  <c r="G3269" i="4"/>
  <c r="H3268" i="4"/>
  <c r="B3268" i="11" s="1"/>
  <c r="G3268" i="4"/>
  <c r="H3267" i="4"/>
  <c r="B3267" i="11" s="1"/>
  <c r="G3267" i="4"/>
  <c r="H3266" i="4"/>
  <c r="B3266" i="11" s="1"/>
  <c r="G3266" i="4"/>
  <c r="H3265" i="4"/>
  <c r="B3265" i="11" s="1"/>
  <c r="G3265" i="4"/>
  <c r="H3264" i="4"/>
  <c r="B3264" i="11" s="1"/>
  <c r="G3264" i="4"/>
  <c r="H3263" i="4"/>
  <c r="B3263" i="11" s="1"/>
  <c r="G3263" i="4"/>
  <c r="H3262" i="4"/>
  <c r="B3262" i="11" s="1"/>
  <c r="G3262" i="4"/>
  <c r="H3261" i="4"/>
  <c r="B3261" i="11" s="1"/>
  <c r="G3261" i="4"/>
  <c r="H3260" i="4"/>
  <c r="B3260" i="11" s="1"/>
  <c r="G3260" i="4"/>
  <c r="H3259" i="4"/>
  <c r="B3259" i="11" s="1"/>
  <c r="G3259" i="4"/>
  <c r="H3258" i="4"/>
  <c r="B3258" i="11" s="1"/>
  <c r="G3258" i="4"/>
  <c r="H3257" i="4"/>
  <c r="B3257" i="11" s="1"/>
  <c r="G3257" i="4"/>
  <c r="H3256" i="4"/>
  <c r="B3256" i="11" s="1"/>
  <c r="G3256" i="4"/>
  <c r="H3255" i="4"/>
  <c r="B3255" i="11" s="1"/>
  <c r="G3255" i="4"/>
  <c r="H3254" i="4"/>
  <c r="B3254" i="11" s="1"/>
  <c r="G3254" i="4"/>
  <c r="H3253" i="4"/>
  <c r="B3253" i="11" s="1"/>
  <c r="G3253" i="4"/>
  <c r="H3252" i="4"/>
  <c r="B3252" i="11" s="1"/>
  <c r="G3252" i="4"/>
  <c r="H3251" i="4"/>
  <c r="B3251" i="11" s="1"/>
  <c r="G3251" i="4"/>
  <c r="H3250" i="4"/>
  <c r="B3250" i="11" s="1"/>
  <c r="G3250" i="4"/>
  <c r="H3249" i="4"/>
  <c r="B3249" i="11" s="1"/>
  <c r="G3249" i="4"/>
  <c r="H3248" i="4"/>
  <c r="B3248" i="11" s="1"/>
  <c r="G3248" i="4"/>
  <c r="H3247" i="4"/>
  <c r="B3247" i="11" s="1"/>
  <c r="G3247" i="4"/>
  <c r="H3246" i="4"/>
  <c r="B3246" i="11" s="1"/>
  <c r="G3246" i="4"/>
  <c r="H3245" i="4"/>
  <c r="B3245" i="11" s="1"/>
  <c r="G3245" i="4"/>
  <c r="H3244" i="4"/>
  <c r="B3244" i="11" s="1"/>
  <c r="G3244" i="4"/>
  <c r="H3243" i="4"/>
  <c r="B3243" i="11" s="1"/>
  <c r="G3243" i="4"/>
  <c r="H3242" i="4"/>
  <c r="B3242" i="11" s="1"/>
  <c r="G3242" i="4"/>
  <c r="H3241" i="4"/>
  <c r="B3241" i="11" s="1"/>
  <c r="G3241" i="4"/>
  <c r="H3240" i="4"/>
  <c r="B3240" i="11" s="1"/>
  <c r="G3240" i="4"/>
  <c r="H3239" i="4"/>
  <c r="B3239" i="11" s="1"/>
  <c r="G3239" i="4"/>
  <c r="H3238" i="4"/>
  <c r="B3238" i="11" s="1"/>
  <c r="G3238" i="4"/>
  <c r="H3237" i="4"/>
  <c r="B3237" i="11" s="1"/>
  <c r="G3237" i="4"/>
  <c r="H3236" i="4"/>
  <c r="B3236" i="11" s="1"/>
  <c r="G3236" i="4"/>
  <c r="H3235" i="4"/>
  <c r="B3235" i="11" s="1"/>
  <c r="G3235" i="4"/>
  <c r="H3234" i="4"/>
  <c r="B3234" i="11" s="1"/>
  <c r="G3234" i="4"/>
  <c r="H3233" i="4"/>
  <c r="B3233" i="11" s="1"/>
  <c r="G3233" i="4"/>
  <c r="H3232" i="4"/>
  <c r="B3232" i="11" s="1"/>
  <c r="G3232" i="4"/>
  <c r="H3231" i="4"/>
  <c r="B3231" i="11" s="1"/>
  <c r="G3231" i="4"/>
  <c r="H3230" i="4"/>
  <c r="B3230" i="11" s="1"/>
  <c r="G3230" i="4"/>
  <c r="H3229" i="4"/>
  <c r="B3229" i="11" s="1"/>
  <c r="G3229" i="4"/>
  <c r="H3228" i="4"/>
  <c r="B3228" i="11" s="1"/>
  <c r="G3228" i="4"/>
  <c r="H3227" i="4"/>
  <c r="B3227" i="11" s="1"/>
  <c r="G3227" i="4"/>
  <c r="H3226" i="4"/>
  <c r="B3226" i="11" s="1"/>
  <c r="G3226" i="4"/>
  <c r="H3225" i="4"/>
  <c r="B3225" i="11" s="1"/>
  <c r="G3225" i="4"/>
  <c r="H3224" i="4"/>
  <c r="B3224" i="11" s="1"/>
  <c r="G3224" i="4"/>
  <c r="H3223" i="4"/>
  <c r="B3223" i="11" s="1"/>
  <c r="G3223" i="4"/>
  <c r="H3222" i="4"/>
  <c r="B3222" i="11" s="1"/>
  <c r="G3222" i="4"/>
  <c r="H3221" i="4"/>
  <c r="B3221" i="11" s="1"/>
  <c r="G3221" i="4"/>
  <c r="H3220" i="4"/>
  <c r="B3220" i="11" s="1"/>
  <c r="G3220" i="4"/>
  <c r="H3219" i="4"/>
  <c r="B3219" i="11" s="1"/>
  <c r="G3219" i="4"/>
  <c r="H3218" i="4"/>
  <c r="B3218" i="11" s="1"/>
  <c r="G3218" i="4"/>
  <c r="H3217" i="4"/>
  <c r="B3217" i="11" s="1"/>
  <c r="G3217" i="4"/>
  <c r="H3216" i="4"/>
  <c r="B3216" i="11" s="1"/>
  <c r="G3216" i="4"/>
  <c r="H3215" i="4"/>
  <c r="B3215" i="11" s="1"/>
  <c r="G3215" i="4"/>
  <c r="H3214" i="4"/>
  <c r="B3214" i="11" s="1"/>
  <c r="G3214" i="4"/>
  <c r="H3213" i="4"/>
  <c r="B3213" i="11" s="1"/>
  <c r="G3213" i="4"/>
  <c r="H3212" i="4"/>
  <c r="B3212" i="11" s="1"/>
  <c r="G3212" i="4"/>
  <c r="H3211" i="4"/>
  <c r="B3211" i="11" s="1"/>
  <c r="G3211" i="4"/>
  <c r="H3210" i="4"/>
  <c r="B3210" i="11" s="1"/>
  <c r="G3210" i="4"/>
  <c r="H3209" i="4"/>
  <c r="B3209" i="11" s="1"/>
  <c r="G3209" i="4"/>
  <c r="H3208" i="4"/>
  <c r="B3208" i="11" s="1"/>
  <c r="G3208" i="4"/>
  <c r="H3207" i="4"/>
  <c r="B3207" i="11" s="1"/>
  <c r="G3207" i="4"/>
  <c r="H3206" i="4"/>
  <c r="B3206" i="11" s="1"/>
  <c r="G3206" i="4"/>
  <c r="H3205" i="4"/>
  <c r="B3205" i="11" s="1"/>
  <c r="G3205" i="4"/>
  <c r="H3204" i="4"/>
  <c r="B3204" i="11" s="1"/>
  <c r="G3204" i="4"/>
  <c r="H3203" i="4"/>
  <c r="B3203" i="11" s="1"/>
  <c r="G3203" i="4"/>
  <c r="H3202" i="4"/>
  <c r="B3202" i="11" s="1"/>
  <c r="G3202" i="4"/>
  <c r="H3201" i="4"/>
  <c r="B3201" i="11" s="1"/>
  <c r="G3201" i="4"/>
  <c r="H3200" i="4"/>
  <c r="B3200" i="11" s="1"/>
  <c r="G3200" i="4"/>
  <c r="H3199" i="4"/>
  <c r="B3199" i="11" s="1"/>
  <c r="G3199" i="4"/>
  <c r="H3198" i="4"/>
  <c r="B3198" i="11" s="1"/>
  <c r="G3198" i="4"/>
  <c r="H3197" i="4"/>
  <c r="B3197" i="11" s="1"/>
  <c r="G3197" i="4"/>
  <c r="H3196" i="4"/>
  <c r="B3196" i="11" s="1"/>
  <c r="G3196" i="4"/>
  <c r="H3195" i="4"/>
  <c r="B3195" i="11" s="1"/>
  <c r="G3195" i="4"/>
  <c r="H3194" i="4"/>
  <c r="B3194" i="11" s="1"/>
  <c r="G3194" i="4"/>
  <c r="H3193" i="4"/>
  <c r="B3193" i="11" s="1"/>
  <c r="G3193" i="4"/>
  <c r="H3192" i="4"/>
  <c r="B3192" i="11" s="1"/>
  <c r="G3192" i="4"/>
  <c r="H3191" i="4"/>
  <c r="B3191" i="11" s="1"/>
  <c r="G3191" i="4"/>
  <c r="H3190" i="4"/>
  <c r="B3190" i="11" s="1"/>
  <c r="G3190" i="4"/>
  <c r="H3189" i="4"/>
  <c r="B3189" i="11" s="1"/>
  <c r="G3189" i="4"/>
  <c r="H3188" i="4"/>
  <c r="B3188" i="11" s="1"/>
  <c r="G3188" i="4"/>
  <c r="H3187" i="4"/>
  <c r="B3187" i="11" s="1"/>
  <c r="G3187" i="4"/>
  <c r="H3186" i="4"/>
  <c r="B3186" i="11" s="1"/>
  <c r="G3186" i="4"/>
  <c r="H3185" i="4"/>
  <c r="B3185" i="11" s="1"/>
  <c r="G3185" i="4"/>
  <c r="H3184" i="4"/>
  <c r="B3184" i="11" s="1"/>
  <c r="G3184" i="4"/>
  <c r="H3183" i="4"/>
  <c r="B3183" i="11" s="1"/>
  <c r="G3183" i="4"/>
  <c r="H3182" i="4"/>
  <c r="B3182" i="11" s="1"/>
  <c r="G3182" i="4"/>
  <c r="H3181" i="4"/>
  <c r="B3181" i="11" s="1"/>
  <c r="G3181" i="4"/>
  <c r="H3180" i="4"/>
  <c r="B3180" i="11" s="1"/>
  <c r="G3180" i="4"/>
  <c r="H3179" i="4"/>
  <c r="B3179" i="11" s="1"/>
  <c r="G3179" i="4"/>
  <c r="H3178" i="4"/>
  <c r="B3178" i="11" s="1"/>
  <c r="G3178" i="4"/>
  <c r="H3177" i="4"/>
  <c r="B3177" i="11" s="1"/>
  <c r="G3177" i="4"/>
  <c r="H3176" i="4"/>
  <c r="B3176" i="11" s="1"/>
  <c r="G3176" i="4"/>
  <c r="H3175" i="4"/>
  <c r="B3175" i="11" s="1"/>
  <c r="G3175" i="4"/>
  <c r="H3174" i="4"/>
  <c r="B3174" i="11" s="1"/>
  <c r="G3174" i="4"/>
  <c r="H3173" i="4"/>
  <c r="B3173" i="11" s="1"/>
  <c r="G3173" i="4"/>
  <c r="H3172" i="4"/>
  <c r="B3172" i="11" s="1"/>
  <c r="G3172" i="4"/>
  <c r="H3171" i="4"/>
  <c r="B3171" i="11" s="1"/>
  <c r="G3171" i="4"/>
  <c r="H3170" i="4"/>
  <c r="B3170" i="11" s="1"/>
  <c r="G3170" i="4"/>
  <c r="H3169" i="4"/>
  <c r="B3169" i="11" s="1"/>
  <c r="G3169" i="4"/>
  <c r="H3168" i="4"/>
  <c r="B3168" i="11" s="1"/>
  <c r="G3168" i="4"/>
  <c r="H3167" i="4"/>
  <c r="B3167" i="11" s="1"/>
  <c r="G3167" i="4"/>
  <c r="H3166" i="4"/>
  <c r="B3166" i="11" s="1"/>
  <c r="G3166" i="4"/>
  <c r="H3165" i="4"/>
  <c r="B3165" i="11" s="1"/>
  <c r="G3165" i="4"/>
  <c r="H3164" i="4"/>
  <c r="B3164" i="11" s="1"/>
  <c r="G3164" i="4"/>
  <c r="H3163" i="4"/>
  <c r="B3163" i="11" s="1"/>
  <c r="G3163" i="4"/>
  <c r="H3162" i="4"/>
  <c r="B3162" i="11" s="1"/>
  <c r="G3162" i="4"/>
  <c r="H3161" i="4"/>
  <c r="B3161" i="11" s="1"/>
  <c r="G3161" i="4"/>
  <c r="H3160" i="4"/>
  <c r="B3160" i="11" s="1"/>
  <c r="G3160" i="4"/>
  <c r="H3159" i="4"/>
  <c r="B3159" i="11" s="1"/>
  <c r="G3159" i="4"/>
  <c r="H3158" i="4"/>
  <c r="B3158" i="11" s="1"/>
  <c r="G3158" i="4"/>
  <c r="H3157" i="4"/>
  <c r="B3157" i="11" s="1"/>
  <c r="G3157" i="4"/>
  <c r="H3156" i="4"/>
  <c r="B3156" i="11" s="1"/>
  <c r="G3156" i="4"/>
  <c r="H3155" i="4"/>
  <c r="B3155" i="11" s="1"/>
  <c r="G3155" i="4"/>
  <c r="H3154" i="4"/>
  <c r="B3154" i="11" s="1"/>
  <c r="G3154" i="4"/>
  <c r="H3153" i="4"/>
  <c r="B3153" i="11" s="1"/>
  <c r="G3153" i="4"/>
  <c r="H3152" i="4"/>
  <c r="B3152" i="11" s="1"/>
  <c r="G3152" i="4"/>
  <c r="H3151" i="4"/>
  <c r="B3151" i="11" s="1"/>
  <c r="G3151" i="4"/>
  <c r="H3150" i="4"/>
  <c r="B3150" i="11" s="1"/>
  <c r="G3150" i="4"/>
  <c r="H3149" i="4"/>
  <c r="B3149" i="11" s="1"/>
  <c r="G3149" i="4"/>
  <c r="H3148" i="4"/>
  <c r="B3148" i="11" s="1"/>
  <c r="G3148" i="4"/>
  <c r="H3147" i="4"/>
  <c r="B3147" i="11" s="1"/>
  <c r="G3147" i="4"/>
  <c r="H3146" i="4"/>
  <c r="B3146" i="11" s="1"/>
  <c r="G3146" i="4"/>
  <c r="H3145" i="4"/>
  <c r="B3145" i="11" s="1"/>
  <c r="G3145" i="4"/>
  <c r="H3144" i="4"/>
  <c r="B3144" i="11" s="1"/>
  <c r="G3144" i="4"/>
  <c r="H3143" i="4"/>
  <c r="B3143" i="11" s="1"/>
  <c r="G3143" i="4"/>
  <c r="H3142" i="4"/>
  <c r="B3142" i="11" s="1"/>
  <c r="G3142" i="4"/>
  <c r="H3141" i="4"/>
  <c r="B3141" i="11" s="1"/>
  <c r="G3141" i="4"/>
  <c r="H3140" i="4"/>
  <c r="B3140" i="11" s="1"/>
  <c r="G3140" i="4"/>
  <c r="H3139" i="4"/>
  <c r="B3139" i="11" s="1"/>
  <c r="G3139" i="4"/>
  <c r="H3138" i="4"/>
  <c r="B3138" i="11" s="1"/>
  <c r="G3138" i="4"/>
  <c r="H3137" i="4"/>
  <c r="B3137" i="11" s="1"/>
  <c r="G3137" i="4"/>
  <c r="H3136" i="4"/>
  <c r="B3136" i="11" s="1"/>
  <c r="G3136" i="4"/>
  <c r="H3135" i="4"/>
  <c r="B3135" i="11" s="1"/>
  <c r="G3135" i="4"/>
  <c r="H3134" i="4"/>
  <c r="B3134" i="11" s="1"/>
  <c r="G3134" i="4"/>
  <c r="H3133" i="4"/>
  <c r="B3133" i="11" s="1"/>
  <c r="G3133" i="4"/>
  <c r="H3132" i="4"/>
  <c r="B3132" i="11" s="1"/>
  <c r="G3132" i="4"/>
  <c r="H3131" i="4"/>
  <c r="B3131" i="11" s="1"/>
  <c r="G3131" i="4"/>
  <c r="H3130" i="4"/>
  <c r="B3130" i="11" s="1"/>
  <c r="G3130" i="4"/>
  <c r="H3129" i="4"/>
  <c r="B3129" i="11" s="1"/>
  <c r="G3129" i="4"/>
  <c r="H3128" i="4"/>
  <c r="B3128" i="11" s="1"/>
  <c r="G3128" i="4"/>
  <c r="H3127" i="4"/>
  <c r="B3127" i="11" s="1"/>
  <c r="G3127" i="4"/>
  <c r="H3126" i="4"/>
  <c r="B3126" i="11" s="1"/>
  <c r="G3126" i="4"/>
  <c r="H3125" i="4"/>
  <c r="B3125" i="11" s="1"/>
  <c r="G3125" i="4"/>
  <c r="H3124" i="4"/>
  <c r="B3124" i="11" s="1"/>
  <c r="G3124" i="4"/>
  <c r="H3123" i="4"/>
  <c r="B3123" i="11" s="1"/>
  <c r="G3123" i="4"/>
  <c r="H3122" i="4"/>
  <c r="B3122" i="11" s="1"/>
  <c r="G3122" i="4"/>
  <c r="H3121" i="4"/>
  <c r="B3121" i="11" s="1"/>
  <c r="G3121" i="4"/>
  <c r="H3120" i="4"/>
  <c r="B3120" i="11" s="1"/>
  <c r="G3120" i="4"/>
  <c r="H3119" i="4"/>
  <c r="B3119" i="11" s="1"/>
  <c r="G3119" i="4"/>
  <c r="H3118" i="4"/>
  <c r="B3118" i="11" s="1"/>
  <c r="G3118" i="4"/>
  <c r="H3117" i="4"/>
  <c r="B3117" i="11" s="1"/>
  <c r="G3117" i="4"/>
  <c r="H3116" i="4"/>
  <c r="B3116" i="11" s="1"/>
  <c r="G3116" i="4"/>
  <c r="H3115" i="4"/>
  <c r="B3115" i="11" s="1"/>
  <c r="G3115" i="4"/>
  <c r="H3114" i="4"/>
  <c r="B3114" i="11" s="1"/>
  <c r="G3114" i="4"/>
  <c r="H3113" i="4"/>
  <c r="B3113" i="11" s="1"/>
  <c r="G3113" i="4"/>
  <c r="H3112" i="4"/>
  <c r="B3112" i="11" s="1"/>
  <c r="G3112" i="4"/>
  <c r="H3111" i="4"/>
  <c r="B3111" i="11" s="1"/>
  <c r="G3111" i="4"/>
  <c r="H3110" i="4"/>
  <c r="B3110" i="11" s="1"/>
  <c r="G3110" i="4"/>
  <c r="H3109" i="4"/>
  <c r="B3109" i="11" s="1"/>
  <c r="G3109" i="4"/>
  <c r="H3108" i="4"/>
  <c r="B3108" i="11" s="1"/>
  <c r="G3108" i="4"/>
  <c r="H3107" i="4"/>
  <c r="B3107" i="11" s="1"/>
  <c r="G3107" i="4"/>
  <c r="H3106" i="4"/>
  <c r="B3106" i="11" s="1"/>
  <c r="G3106" i="4"/>
  <c r="H3105" i="4"/>
  <c r="B3105" i="11" s="1"/>
  <c r="G3105" i="4"/>
  <c r="H3104" i="4"/>
  <c r="B3104" i="11" s="1"/>
  <c r="G3104" i="4"/>
  <c r="H3103" i="4"/>
  <c r="B3103" i="11" s="1"/>
  <c r="G3103" i="4"/>
  <c r="H3102" i="4"/>
  <c r="B3102" i="11" s="1"/>
  <c r="G3102" i="4"/>
  <c r="H3101" i="4"/>
  <c r="B3101" i="11" s="1"/>
  <c r="G3101" i="4"/>
  <c r="H3100" i="4"/>
  <c r="B3100" i="11" s="1"/>
  <c r="G3100" i="4"/>
  <c r="H3099" i="4"/>
  <c r="B3099" i="11" s="1"/>
  <c r="G3099" i="4"/>
  <c r="H3098" i="4"/>
  <c r="B3098" i="11" s="1"/>
  <c r="G3098" i="4"/>
  <c r="H3097" i="4"/>
  <c r="B3097" i="11" s="1"/>
  <c r="G3097" i="4"/>
  <c r="H3096" i="4"/>
  <c r="B3096" i="11" s="1"/>
  <c r="G3096" i="4"/>
  <c r="H3095" i="4"/>
  <c r="B3095" i="11" s="1"/>
  <c r="G3095" i="4"/>
  <c r="H3094" i="4"/>
  <c r="B3094" i="11" s="1"/>
  <c r="G3094" i="4"/>
  <c r="H3093" i="4"/>
  <c r="B3093" i="11" s="1"/>
  <c r="G3093" i="4"/>
  <c r="H3092" i="4"/>
  <c r="B3092" i="11" s="1"/>
  <c r="G3092" i="4"/>
  <c r="H3091" i="4"/>
  <c r="B3091" i="11" s="1"/>
  <c r="G3091" i="4"/>
  <c r="H3090" i="4"/>
  <c r="B3090" i="11" s="1"/>
  <c r="G3090" i="4"/>
  <c r="H3089" i="4"/>
  <c r="B3089" i="11" s="1"/>
  <c r="G3089" i="4"/>
  <c r="H3088" i="4"/>
  <c r="B3088" i="11" s="1"/>
  <c r="G3088" i="4"/>
  <c r="H3087" i="4"/>
  <c r="B3087" i="11" s="1"/>
  <c r="G3087" i="4"/>
  <c r="H3086" i="4"/>
  <c r="B3086" i="11" s="1"/>
  <c r="G3086" i="4"/>
  <c r="H3085" i="4"/>
  <c r="B3085" i="11" s="1"/>
  <c r="G3085" i="4"/>
  <c r="H3084" i="4"/>
  <c r="B3084" i="11" s="1"/>
  <c r="G3084" i="4"/>
  <c r="H3083" i="4"/>
  <c r="B3083" i="11" s="1"/>
  <c r="G3083" i="4"/>
  <c r="H3082" i="4"/>
  <c r="B3082" i="11" s="1"/>
  <c r="G3082" i="4"/>
  <c r="H3081" i="4"/>
  <c r="B3081" i="11" s="1"/>
  <c r="G3081" i="4"/>
  <c r="H3080" i="4"/>
  <c r="B3080" i="11" s="1"/>
  <c r="G3080" i="4"/>
  <c r="H3079" i="4"/>
  <c r="B3079" i="11" s="1"/>
  <c r="G3079" i="4"/>
  <c r="H3078" i="4"/>
  <c r="B3078" i="11" s="1"/>
  <c r="G3078" i="4"/>
  <c r="H3077" i="4"/>
  <c r="B3077" i="11" s="1"/>
  <c r="G3077" i="4"/>
  <c r="H3076" i="4"/>
  <c r="B3076" i="11" s="1"/>
  <c r="G3076" i="4"/>
  <c r="H3075" i="4"/>
  <c r="B3075" i="11" s="1"/>
  <c r="G3075" i="4"/>
  <c r="H3074" i="4"/>
  <c r="B3074" i="11" s="1"/>
  <c r="G3074" i="4"/>
  <c r="H3073" i="4"/>
  <c r="B3073" i="11" s="1"/>
  <c r="G3073" i="4"/>
  <c r="H3072" i="4"/>
  <c r="B3072" i="11" s="1"/>
  <c r="G3072" i="4"/>
  <c r="H3071" i="4"/>
  <c r="B3071" i="11" s="1"/>
  <c r="G3071" i="4"/>
  <c r="H3070" i="4"/>
  <c r="B3070" i="11" s="1"/>
  <c r="G3070" i="4"/>
  <c r="H3069" i="4"/>
  <c r="B3069" i="11" s="1"/>
  <c r="G3069" i="4"/>
  <c r="H3068" i="4"/>
  <c r="B3068" i="11" s="1"/>
  <c r="G3068" i="4"/>
  <c r="H3067" i="4"/>
  <c r="B3067" i="11" s="1"/>
  <c r="G3067" i="4"/>
  <c r="H3066" i="4"/>
  <c r="B3066" i="11" s="1"/>
  <c r="G3066" i="4"/>
  <c r="H3065" i="4"/>
  <c r="B3065" i="11" s="1"/>
  <c r="G3065" i="4"/>
  <c r="H3064" i="4"/>
  <c r="B3064" i="11" s="1"/>
  <c r="G3064" i="4"/>
  <c r="H3063" i="4"/>
  <c r="B3063" i="11" s="1"/>
  <c r="G3063" i="4"/>
  <c r="H3062" i="4"/>
  <c r="B3062" i="11" s="1"/>
  <c r="G3062" i="4"/>
  <c r="H3061" i="4"/>
  <c r="B3061" i="11" s="1"/>
  <c r="G3061" i="4"/>
  <c r="H3060" i="4"/>
  <c r="B3060" i="11" s="1"/>
  <c r="G3060" i="4"/>
  <c r="H3059" i="4"/>
  <c r="B3059" i="11" s="1"/>
  <c r="G3059" i="4"/>
  <c r="H3058" i="4"/>
  <c r="B3058" i="11" s="1"/>
  <c r="G3058" i="4"/>
  <c r="H3057" i="4"/>
  <c r="B3057" i="11" s="1"/>
  <c r="G3057" i="4"/>
  <c r="H3056" i="4"/>
  <c r="B3056" i="11" s="1"/>
  <c r="G3056" i="4"/>
  <c r="H3055" i="4"/>
  <c r="B3055" i="11" s="1"/>
  <c r="G3055" i="4"/>
  <c r="H3054" i="4"/>
  <c r="B3054" i="11" s="1"/>
  <c r="G3054" i="4"/>
  <c r="H3053" i="4"/>
  <c r="B3053" i="11" s="1"/>
  <c r="G3053" i="4"/>
  <c r="H3052" i="4"/>
  <c r="B3052" i="11" s="1"/>
  <c r="G3052" i="4"/>
  <c r="H3051" i="4"/>
  <c r="B3051" i="11" s="1"/>
  <c r="G3051" i="4"/>
  <c r="H3050" i="4"/>
  <c r="B3050" i="11" s="1"/>
  <c r="G3050" i="4"/>
  <c r="H3049" i="4"/>
  <c r="B3049" i="11" s="1"/>
  <c r="G3049" i="4"/>
  <c r="H3048" i="4"/>
  <c r="B3048" i="11" s="1"/>
  <c r="G3048" i="4"/>
  <c r="H3047" i="4"/>
  <c r="B3047" i="11" s="1"/>
  <c r="G3047" i="4"/>
  <c r="H3046" i="4"/>
  <c r="B3046" i="11" s="1"/>
  <c r="G3046" i="4"/>
  <c r="H3045" i="4"/>
  <c r="B3045" i="11" s="1"/>
  <c r="G3045" i="4"/>
  <c r="H3044" i="4"/>
  <c r="B3044" i="11" s="1"/>
  <c r="G3044" i="4"/>
  <c r="H3043" i="4"/>
  <c r="B3043" i="11" s="1"/>
  <c r="G3043" i="4"/>
  <c r="H3042" i="4"/>
  <c r="B3042" i="11" s="1"/>
  <c r="G3042" i="4"/>
  <c r="H3041" i="4"/>
  <c r="B3041" i="11" s="1"/>
  <c r="G3041" i="4"/>
  <c r="H3040" i="4"/>
  <c r="B3040" i="11" s="1"/>
  <c r="G3040" i="4"/>
  <c r="H3039" i="4"/>
  <c r="B3039" i="11" s="1"/>
  <c r="G3039" i="4"/>
  <c r="H3038" i="4"/>
  <c r="B3038" i="11" s="1"/>
  <c r="G3038" i="4"/>
  <c r="H3037" i="4"/>
  <c r="B3037" i="11" s="1"/>
  <c r="G3037" i="4"/>
  <c r="H3036" i="4"/>
  <c r="B3036" i="11" s="1"/>
  <c r="G3036" i="4"/>
  <c r="H3035" i="4"/>
  <c r="B3035" i="11" s="1"/>
  <c r="G3035" i="4"/>
  <c r="H3034" i="4"/>
  <c r="B3034" i="11" s="1"/>
  <c r="G3034" i="4"/>
  <c r="H3033" i="4"/>
  <c r="B3033" i="11" s="1"/>
  <c r="G3033" i="4"/>
  <c r="H3032" i="4"/>
  <c r="B3032" i="11" s="1"/>
  <c r="G3032" i="4"/>
  <c r="H3031" i="4"/>
  <c r="B3031" i="11" s="1"/>
  <c r="G3031" i="4"/>
  <c r="H3030" i="4"/>
  <c r="B3030" i="11" s="1"/>
  <c r="G3030" i="4"/>
  <c r="H3029" i="4"/>
  <c r="B3029" i="11" s="1"/>
  <c r="G3029" i="4"/>
  <c r="H3028" i="4"/>
  <c r="B3028" i="11" s="1"/>
  <c r="G3028" i="4"/>
  <c r="H3027" i="4"/>
  <c r="B3027" i="11" s="1"/>
  <c r="G3027" i="4"/>
  <c r="H3026" i="4"/>
  <c r="B3026" i="11" s="1"/>
  <c r="G3026" i="4"/>
  <c r="H3025" i="4"/>
  <c r="B3025" i="11" s="1"/>
  <c r="G3025" i="4"/>
  <c r="H3024" i="4"/>
  <c r="B3024" i="11" s="1"/>
  <c r="G3024" i="4"/>
  <c r="H3023" i="4"/>
  <c r="B3023" i="11" s="1"/>
  <c r="G3023" i="4"/>
  <c r="H3022" i="4"/>
  <c r="B3022" i="11" s="1"/>
  <c r="G3022" i="4"/>
  <c r="H3021" i="4"/>
  <c r="B3021" i="11" s="1"/>
  <c r="G3021" i="4"/>
  <c r="H3020" i="4"/>
  <c r="B3020" i="11" s="1"/>
  <c r="G3020" i="4"/>
  <c r="H3019" i="4"/>
  <c r="B3019" i="11" s="1"/>
  <c r="G3019" i="4"/>
  <c r="H3018" i="4"/>
  <c r="B3018" i="11" s="1"/>
  <c r="G3018" i="4"/>
  <c r="H3017" i="4"/>
  <c r="B3017" i="11" s="1"/>
  <c r="G3017" i="4"/>
  <c r="H3016" i="4"/>
  <c r="B3016" i="11" s="1"/>
  <c r="G3016" i="4"/>
  <c r="H3015" i="4"/>
  <c r="B3015" i="11" s="1"/>
  <c r="G3015" i="4"/>
  <c r="H3014" i="4"/>
  <c r="B3014" i="11" s="1"/>
  <c r="G3014" i="4"/>
  <c r="H3013" i="4"/>
  <c r="B3013" i="11" s="1"/>
  <c r="G3013" i="4"/>
  <c r="H3012" i="4"/>
  <c r="B3012" i="11" s="1"/>
  <c r="G3012" i="4"/>
  <c r="H3011" i="4"/>
  <c r="B3011" i="11" s="1"/>
  <c r="G3011" i="4"/>
  <c r="H3010" i="4"/>
  <c r="B3010" i="11" s="1"/>
  <c r="G3010" i="4"/>
  <c r="H3009" i="4"/>
  <c r="B3009" i="11" s="1"/>
  <c r="G3009" i="4"/>
  <c r="H3008" i="4"/>
  <c r="B3008" i="11" s="1"/>
  <c r="G3008" i="4"/>
  <c r="H3007" i="4"/>
  <c r="B3007" i="11" s="1"/>
  <c r="G3007" i="4"/>
  <c r="H3006" i="4"/>
  <c r="B3006" i="11" s="1"/>
  <c r="G3006" i="4"/>
  <c r="H3005" i="4"/>
  <c r="B3005" i="11" s="1"/>
  <c r="G3005" i="4"/>
  <c r="H3004" i="4"/>
  <c r="B3004" i="11" s="1"/>
  <c r="G3004" i="4"/>
  <c r="H3003" i="4"/>
  <c r="B3003" i="11" s="1"/>
  <c r="G3003" i="4"/>
  <c r="H3002" i="4"/>
  <c r="B3002" i="11" s="1"/>
  <c r="G3002" i="4"/>
  <c r="H3001" i="4"/>
  <c r="B3001" i="11" s="1"/>
  <c r="G3001" i="4"/>
  <c r="H3000" i="4"/>
  <c r="G3000" i="4"/>
  <c r="H2999" i="4"/>
  <c r="G2999" i="4"/>
  <c r="H2998" i="4"/>
  <c r="G2998" i="4"/>
  <c r="H2997" i="4"/>
  <c r="G2997" i="4"/>
  <c r="H2996" i="4"/>
  <c r="G2996" i="4"/>
  <c r="H2995" i="4"/>
  <c r="G2995" i="4"/>
  <c r="H2994" i="4"/>
  <c r="G2994" i="4"/>
  <c r="H2993" i="4"/>
  <c r="G2993" i="4"/>
  <c r="H2992" i="4"/>
  <c r="G2992" i="4"/>
  <c r="H2991" i="4"/>
  <c r="G2991" i="4"/>
  <c r="H2990" i="4"/>
  <c r="G2990" i="4"/>
  <c r="H2989" i="4"/>
  <c r="G2989" i="4"/>
  <c r="H2988" i="4"/>
  <c r="G2988" i="4"/>
  <c r="H2987" i="4"/>
  <c r="G2987" i="4"/>
  <c r="H2986" i="4"/>
  <c r="G2986" i="4"/>
  <c r="H2985" i="4"/>
  <c r="G2985" i="4"/>
  <c r="H2984" i="4"/>
  <c r="G2984" i="4"/>
  <c r="H2983" i="4"/>
  <c r="G2983" i="4"/>
  <c r="H2982" i="4"/>
  <c r="G2982" i="4"/>
  <c r="H2981" i="4"/>
  <c r="G2981" i="4"/>
  <c r="H2980" i="4"/>
  <c r="G2980" i="4"/>
  <c r="H2979" i="4"/>
  <c r="G2979" i="4"/>
  <c r="H2978" i="4"/>
  <c r="G2978" i="4"/>
  <c r="H2977" i="4"/>
  <c r="G2977" i="4"/>
  <c r="H2976" i="4"/>
  <c r="G2976" i="4"/>
  <c r="H2975" i="4"/>
  <c r="G2975" i="4"/>
  <c r="H2974" i="4"/>
  <c r="G2974" i="4"/>
  <c r="H2973" i="4"/>
  <c r="G2973" i="4"/>
  <c r="H2972" i="4"/>
  <c r="G2972" i="4"/>
  <c r="H2971" i="4"/>
  <c r="G2971" i="4"/>
  <c r="H2970" i="4"/>
  <c r="G2970" i="4"/>
  <c r="H2969" i="4"/>
  <c r="G2969" i="4"/>
  <c r="H2968" i="4"/>
  <c r="G2968" i="4"/>
  <c r="H2967" i="4"/>
  <c r="G2967" i="4"/>
  <c r="H2966" i="4"/>
  <c r="G2966" i="4"/>
  <c r="H2965" i="4"/>
  <c r="G2965" i="4"/>
  <c r="H2964" i="4"/>
  <c r="G2964" i="4"/>
  <c r="H2963" i="4"/>
  <c r="G2963" i="4"/>
  <c r="H2962" i="4"/>
  <c r="G2962" i="4"/>
  <c r="H2961" i="4"/>
  <c r="G2961" i="4"/>
  <c r="H2960" i="4"/>
  <c r="G2960" i="4"/>
  <c r="H2959" i="4"/>
  <c r="G2959" i="4"/>
  <c r="H2958" i="4"/>
  <c r="G2958" i="4"/>
  <c r="H2957" i="4"/>
  <c r="G2957" i="4"/>
  <c r="H2956" i="4"/>
  <c r="G2956" i="4"/>
  <c r="H2955" i="4"/>
  <c r="G2955" i="4"/>
  <c r="H2954" i="4"/>
  <c r="G2954" i="4"/>
  <c r="H2953" i="4"/>
  <c r="G2953" i="4"/>
  <c r="H2952" i="4"/>
  <c r="G2952" i="4"/>
  <c r="H2951" i="4"/>
  <c r="G2951" i="4"/>
  <c r="H2950" i="4"/>
  <c r="G2950" i="4"/>
  <c r="H2949" i="4"/>
  <c r="G2949" i="4"/>
  <c r="H2948" i="4"/>
  <c r="G2948" i="4"/>
  <c r="H2947" i="4"/>
  <c r="G2947" i="4"/>
  <c r="H2946" i="4"/>
  <c r="G2946" i="4"/>
  <c r="H2945" i="4"/>
  <c r="G2945" i="4"/>
  <c r="H2944" i="4"/>
  <c r="G2944" i="4"/>
  <c r="H2943" i="4"/>
  <c r="G2943" i="4"/>
  <c r="H2942" i="4"/>
  <c r="G2942" i="4"/>
  <c r="H2941" i="4"/>
  <c r="G2941" i="4"/>
  <c r="H2940" i="4"/>
  <c r="G2940" i="4"/>
  <c r="H2939" i="4"/>
  <c r="G2939" i="4"/>
  <c r="H2938" i="4"/>
  <c r="G2938" i="4"/>
  <c r="H2937" i="4"/>
  <c r="G2937" i="4"/>
  <c r="H2936" i="4"/>
  <c r="G2936" i="4"/>
  <c r="H2935" i="4"/>
  <c r="G2935" i="4"/>
  <c r="H2934" i="4"/>
  <c r="G2934" i="4"/>
  <c r="H2933" i="4"/>
  <c r="G2933" i="4"/>
  <c r="H2932" i="4"/>
  <c r="G2932" i="4"/>
  <c r="H2931" i="4"/>
  <c r="G2931" i="4"/>
  <c r="H2930" i="4"/>
  <c r="G2930" i="4"/>
  <c r="H2929" i="4"/>
  <c r="G2929" i="4"/>
  <c r="H2928" i="4"/>
  <c r="G2928" i="4"/>
  <c r="H2927" i="4"/>
  <c r="G2927" i="4"/>
  <c r="H2926" i="4"/>
  <c r="G2926" i="4"/>
  <c r="H2925" i="4"/>
  <c r="G2925" i="4"/>
  <c r="H2924" i="4"/>
  <c r="G2924" i="4"/>
  <c r="H2923" i="4"/>
  <c r="G2923" i="4"/>
  <c r="H2922" i="4"/>
  <c r="G2922" i="4"/>
  <c r="H2921" i="4"/>
  <c r="G2921" i="4"/>
  <c r="H2920" i="4"/>
  <c r="G2920" i="4"/>
  <c r="H2919" i="4"/>
  <c r="G2919" i="4"/>
  <c r="H2918" i="4"/>
  <c r="G2918" i="4"/>
  <c r="H2917" i="4"/>
  <c r="G2917" i="4"/>
  <c r="H2916" i="4"/>
  <c r="G2916" i="4"/>
  <c r="H2915" i="4"/>
  <c r="G2915" i="4"/>
  <c r="H2914" i="4"/>
  <c r="G2914" i="4"/>
  <c r="H2913" i="4"/>
  <c r="G2913" i="4"/>
  <c r="H2912" i="4"/>
  <c r="G2912" i="4"/>
  <c r="H2911" i="4"/>
  <c r="G2911" i="4"/>
  <c r="H2910" i="4"/>
  <c r="G2910" i="4"/>
  <c r="H2909" i="4"/>
  <c r="G2909" i="4"/>
  <c r="H2908" i="4"/>
  <c r="G2908" i="4"/>
  <c r="H2907" i="4"/>
  <c r="G2907" i="4"/>
  <c r="H2906" i="4"/>
  <c r="G2906" i="4"/>
  <c r="H2905" i="4"/>
  <c r="G2905" i="4"/>
  <c r="H2904" i="4"/>
  <c r="G2904" i="4"/>
  <c r="H2903" i="4"/>
  <c r="G2903" i="4"/>
  <c r="H2902" i="4"/>
  <c r="G2902" i="4"/>
  <c r="H2901" i="4"/>
  <c r="G2901" i="4"/>
  <c r="H2900" i="4"/>
  <c r="G2900" i="4"/>
  <c r="H2899" i="4"/>
  <c r="G2899" i="4"/>
  <c r="H2898" i="4"/>
  <c r="G2898" i="4"/>
  <c r="H2897" i="4"/>
  <c r="G2897" i="4"/>
  <c r="H2896" i="4"/>
  <c r="G2896" i="4"/>
  <c r="H2895" i="4"/>
  <c r="G2895" i="4"/>
  <c r="H2894" i="4"/>
  <c r="G2894" i="4"/>
  <c r="H2893" i="4"/>
  <c r="G2893" i="4"/>
  <c r="H2892" i="4"/>
  <c r="G2892" i="4"/>
  <c r="H2891" i="4"/>
  <c r="G2891" i="4"/>
  <c r="H2890" i="4"/>
  <c r="G2890" i="4"/>
  <c r="H2889" i="4"/>
  <c r="G2889" i="4"/>
  <c r="H2888" i="4"/>
  <c r="G2888" i="4"/>
  <c r="H2887" i="4"/>
  <c r="G2887" i="4"/>
  <c r="H2886" i="4"/>
  <c r="G2886" i="4"/>
  <c r="H2885" i="4"/>
  <c r="G2885" i="4"/>
  <c r="H2884" i="4"/>
  <c r="G2884" i="4"/>
  <c r="H2883" i="4"/>
  <c r="G2883" i="4"/>
  <c r="H2882" i="4"/>
  <c r="G2882" i="4"/>
  <c r="H2881" i="4"/>
  <c r="G2881" i="4"/>
  <c r="H2880" i="4"/>
  <c r="G2880" i="4"/>
  <c r="H2879" i="4"/>
  <c r="G2879" i="4"/>
  <c r="H2878" i="4"/>
  <c r="G2878" i="4"/>
  <c r="H2877" i="4"/>
  <c r="G2877" i="4"/>
  <c r="H2876" i="4"/>
  <c r="G2876" i="4"/>
  <c r="H2875" i="4"/>
  <c r="G2875" i="4"/>
  <c r="H2874" i="4"/>
  <c r="G2874" i="4"/>
  <c r="H2873" i="4"/>
  <c r="G2873" i="4"/>
  <c r="H2872" i="4"/>
  <c r="G2872" i="4"/>
  <c r="H2871" i="4"/>
  <c r="G2871" i="4"/>
  <c r="H2870" i="4"/>
  <c r="G2870" i="4"/>
  <c r="H2869" i="4"/>
  <c r="G2869" i="4"/>
  <c r="H2868" i="4"/>
  <c r="G2868" i="4"/>
  <c r="H2867" i="4"/>
  <c r="G2867" i="4"/>
  <c r="H2866" i="4"/>
  <c r="G2866" i="4"/>
  <c r="H2865" i="4"/>
  <c r="G2865" i="4"/>
  <c r="H2864" i="4"/>
  <c r="G2864" i="4"/>
  <c r="H2863" i="4"/>
  <c r="G2863" i="4"/>
  <c r="H2862" i="4"/>
  <c r="G2862" i="4"/>
  <c r="H2861" i="4"/>
  <c r="G2861" i="4"/>
  <c r="H2860" i="4"/>
  <c r="G2860" i="4"/>
  <c r="H2859" i="4"/>
  <c r="G2859" i="4"/>
  <c r="H2858" i="4"/>
  <c r="G2858" i="4"/>
  <c r="H2857" i="4"/>
  <c r="G2857" i="4"/>
  <c r="H2856" i="4"/>
  <c r="G2856" i="4"/>
  <c r="H2855" i="4"/>
  <c r="G2855" i="4"/>
  <c r="H2854" i="4"/>
  <c r="G2854" i="4"/>
  <c r="H2853" i="4"/>
  <c r="G2853" i="4"/>
  <c r="H2852" i="4"/>
  <c r="G2852" i="4"/>
  <c r="H2851" i="4"/>
  <c r="G2851" i="4"/>
  <c r="H2850" i="4"/>
  <c r="G2850" i="4"/>
  <c r="H2849" i="4"/>
  <c r="G2849" i="4"/>
  <c r="H2848" i="4"/>
  <c r="G2848" i="4"/>
  <c r="H2847" i="4"/>
  <c r="G2847" i="4"/>
  <c r="H2846" i="4"/>
  <c r="G2846" i="4"/>
  <c r="H2845" i="4"/>
  <c r="G2845" i="4"/>
  <c r="H2844" i="4"/>
  <c r="G2844" i="4"/>
  <c r="H2843" i="4"/>
  <c r="G2843" i="4"/>
  <c r="H2842" i="4"/>
  <c r="G2842" i="4"/>
  <c r="H2841" i="4"/>
  <c r="G2841" i="4"/>
  <c r="H2840" i="4"/>
  <c r="G2840" i="4"/>
  <c r="H2839" i="4"/>
  <c r="G2839" i="4"/>
  <c r="H2838" i="4"/>
  <c r="G2838" i="4"/>
  <c r="H2837" i="4"/>
  <c r="G2837" i="4"/>
  <c r="H2836" i="4"/>
  <c r="G2836" i="4"/>
  <c r="H2835" i="4"/>
  <c r="G2835" i="4"/>
  <c r="H2834" i="4"/>
  <c r="G2834" i="4"/>
  <c r="H2833" i="4"/>
  <c r="G2833" i="4"/>
  <c r="H2832" i="4"/>
  <c r="G2832" i="4"/>
  <c r="H2831" i="4"/>
  <c r="G2831" i="4"/>
  <c r="H2830" i="4"/>
  <c r="G2830" i="4"/>
  <c r="H2829" i="4"/>
  <c r="G2829" i="4"/>
  <c r="H2828" i="4"/>
  <c r="G2828" i="4"/>
  <c r="H2827" i="4"/>
  <c r="G2827" i="4"/>
  <c r="H2826" i="4"/>
  <c r="G2826" i="4"/>
  <c r="H2825" i="4"/>
  <c r="G2825" i="4"/>
  <c r="H2824" i="4"/>
  <c r="G2824" i="4"/>
  <c r="H2823" i="4"/>
  <c r="G2823" i="4"/>
  <c r="H2822" i="4"/>
  <c r="G2822" i="4"/>
  <c r="H2821" i="4"/>
  <c r="G2821" i="4"/>
  <c r="H2820" i="4"/>
  <c r="G2820" i="4"/>
  <c r="H2819" i="4"/>
  <c r="G2819" i="4"/>
  <c r="H2818" i="4"/>
  <c r="G2818" i="4"/>
  <c r="H2817" i="4"/>
  <c r="G2817" i="4"/>
  <c r="H2816" i="4"/>
  <c r="G2816" i="4"/>
  <c r="H2815" i="4"/>
  <c r="G2815" i="4"/>
  <c r="H2814" i="4"/>
  <c r="G2814" i="4"/>
  <c r="H2813" i="4"/>
  <c r="G2813" i="4"/>
  <c r="H2812" i="4"/>
  <c r="G2812" i="4"/>
  <c r="H2811" i="4"/>
  <c r="G2811" i="4"/>
  <c r="H2810" i="4"/>
  <c r="G2810" i="4"/>
  <c r="H2809" i="4"/>
  <c r="G2809" i="4"/>
  <c r="H2808" i="4"/>
  <c r="G2808" i="4"/>
  <c r="H2807" i="4"/>
  <c r="G2807" i="4"/>
  <c r="H2806" i="4"/>
  <c r="G2806" i="4"/>
  <c r="H2805" i="4"/>
  <c r="G2805" i="4"/>
  <c r="H2804" i="4"/>
  <c r="G2804" i="4"/>
  <c r="H2803" i="4"/>
  <c r="G2803" i="4"/>
  <c r="H2802" i="4"/>
  <c r="G2802" i="4"/>
  <c r="H2801" i="4"/>
  <c r="G2801" i="4"/>
  <c r="H2800" i="4"/>
  <c r="G2800" i="4"/>
  <c r="H2799" i="4"/>
  <c r="G2799" i="4"/>
  <c r="H2798" i="4"/>
  <c r="G2798" i="4"/>
  <c r="H2797" i="4"/>
  <c r="G2797" i="4"/>
  <c r="H2796" i="4"/>
  <c r="G2796" i="4"/>
  <c r="H2795" i="4"/>
  <c r="G2795" i="4"/>
  <c r="H2794" i="4"/>
  <c r="G2794" i="4"/>
  <c r="H2793" i="4"/>
  <c r="G2793" i="4"/>
  <c r="H2792" i="4"/>
  <c r="G2792" i="4"/>
  <c r="H2791" i="4"/>
  <c r="G2791" i="4"/>
  <c r="H2790" i="4"/>
  <c r="G2790" i="4"/>
  <c r="H2789" i="4"/>
  <c r="G2789" i="4"/>
  <c r="H2788" i="4"/>
  <c r="G2788" i="4"/>
  <c r="H2787" i="4"/>
  <c r="G2787" i="4"/>
  <c r="H2786" i="4"/>
  <c r="G2786" i="4"/>
  <c r="H2785" i="4"/>
  <c r="G2785" i="4"/>
  <c r="H2784" i="4"/>
  <c r="G2784" i="4"/>
  <c r="H2783" i="4"/>
  <c r="G2783" i="4"/>
  <c r="H2782" i="4"/>
  <c r="G2782" i="4"/>
  <c r="H2781" i="4"/>
  <c r="G2781" i="4"/>
  <c r="H2780" i="4"/>
  <c r="G2780" i="4"/>
  <c r="H2779" i="4"/>
  <c r="G2779" i="4"/>
  <c r="H2778" i="4"/>
  <c r="G2778" i="4"/>
  <c r="H2777" i="4"/>
  <c r="G2777" i="4"/>
  <c r="H2776" i="4"/>
  <c r="G2776" i="4"/>
  <c r="H2775" i="4"/>
  <c r="G2775" i="4"/>
  <c r="H2774" i="4"/>
  <c r="G2774" i="4"/>
  <c r="H2773" i="4"/>
  <c r="G2773" i="4"/>
  <c r="H2772" i="4"/>
  <c r="G2772" i="4"/>
  <c r="H2771" i="4"/>
  <c r="G2771" i="4"/>
  <c r="H2770" i="4"/>
  <c r="G2770" i="4"/>
  <c r="H2769" i="4"/>
  <c r="G2769" i="4"/>
  <c r="H2768" i="4"/>
  <c r="G2768" i="4"/>
  <c r="H2767" i="4"/>
  <c r="G2767" i="4"/>
  <c r="H2766" i="4"/>
  <c r="G2766" i="4"/>
  <c r="H2765" i="4"/>
  <c r="G2765" i="4"/>
  <c r="H2764" i="4"/>
  <c r="G2764" i="4"/>
  <c r="H2763" i="4"/>
  <c r="G2763" i="4"/>
  <c r="H2762" i="4"/>
  <c r="G2762" i="4"/>
  <c r="H2761" i="4"/>
  <c r="G2761" i="4"/>
  <c r="H2760" i="4"/>
  <c r="G2760" i="4"/>
  <c r="H2759" i="4"/>
  <c r="G2759" i="4"/>
  <c r="H2758" i="4"/>
  <c r="G2758" i="4"/>
  <c r="H2757" i="4"/>
  <c r="G2757" i="4"/>
  <c r="H2756" i="4"/>
  <c r="G2756" i="4"/>
  <c r="H2755" i="4"/>
  <c r="G2755" i="4"/>
  <c r="H2754" i="4"/>
  <c r="G2754" i="4"/>
  <c r="H2753" i="4"/>
  <c r="G2753" i="4"/>
  <c r="H2752" i="4"/>
  <c r="G2752" i="4"/>
  <c r="H2751" i="4"/>
  <c r="G2751" i="4"/>
  <c r="H2750" i="4"/>
  <c r="G2750" i="4"/>
  <c r="H2749" i="4"/>
  <c r="G2749" i="4"/>
  <c r="H2748" i="4"/>
  <c r="G2748" i="4"/>
  <c r="H2747" i="4"/>
  <c r="G2747" i="4"/>
  <c r="H2746" i="4"/>
  <c r="G2746" i="4"/>
  <c r="H2745" i="4"/>
  <c r="G2745" i="4"/>
  <c r="H2744" i="4"/>
  <c r="G2744" i="4"/>
  <c r="H2743" i="4"/>
  <c r="G2743" i="4"/>
  <c r="H2742" i="4"/>
  <c r="G2742" i="4"/>
  <c r="H2741" i="4"/>
  <c r="G2741" i="4"/>
  <c r="H2740" i="4"/>
  <c r="G2740" i="4"/>
  <c r="H2739" i="4"/>
  <c r="G2739" i="4"/>
  <c r="H2738" i="4"/>
  <c r="G2738" i="4"/>
  <c r="H2737" i="4"/>
  <c r="G2737" i="4"/>
  <c r="H2736" i="4"/>
  <c r="G2736" i="4"/>
  <c r="H2735" i="4"/>
  <c r="G2735" i="4"/>
  <c r="H2734" i="4"/>
  <c r="G2734" i="4"/>
  <c r="H2733" i="4"/>
  <c r="G2733" i="4"/>
  <c r="H2732" i="4"/>
  <c r="G2732" i="4"/>
  <c r="H2731" i="4"/>
  <c r="G2731" i="4"/>
  <c r="H2730" i="4"/>
  <c r="G2730" i="4"/>
  <c r="H2729" i="4"/>
  <c r="G2729" i="4"/>
  <c r="H2728" i="4"/>
  <c r="G2728" i="4"/>
  <c r="H2727" i="4"/>
  <c r="G2727" i="4"/>
  <c r="H2726" i="4"/>
  <c r="G2726" i="4"/>
  <c r="H2725" i="4"/>
  <c r="G2725" i="4"/>
  <c r="H2724" i="4"/>
  <c r="G2724" i="4"/>
  <c r="H2723" i="4"/>
  <c r="G2723" i="4"/>
  <c r="H2722" i="4"/>
  <c r="G2722" i="4"/>
  <c r="H2721" i="4"/>
  <c r="G2721" i="4"/>
  <c r="H2720" i="4"/>
  <c r="G2720" i="4"/>
  <c r="H2719" i="4"/>
  <c r="G2719" i="4"/>
  <c r="H2718" i="4"/>
  <c r="G2718" i="4"/>
  <c r="H2717" i="4"/>
  <c r="G2717" i="4"/>
  <c r="H2716" i="4"/>
  <c r="G2716" i="4"/>
  <c r="H2715" i="4"/>
  <c r="G2715" i="4"/>
  <c r="H2714" i="4"/>
  <c r="G2714" i="4"/>
  <c r="H2713" i="4"/>
  <c r="G2713" i="4"/>
  <c r="H2712" i="4"/>
  <c r="G2712" i="4"/>
  <c r="H2711" i="4"/>
  <c r="G2711" i="4"/>
  <c r="H2710" i="4"/>
  <c r="G2710" i="4"/>
  <c r="H2709" i="4"/>
  <c r="G2709" i="4"/>
  <c r="H2708" i="4"/>
  <c r="G2708" i="4"/>
  <c r="H2707" i="4"/>
  <c r="G2707" i="4"/>
  <c r="H2706" i="4"/>
  <c r="G2706" i="4"/>
  <c r="H2705" i="4"/>
  <c r="G2705" i="4"/>
  <c r="H2704" i="4"/>
  <c r="G2704" i="4"/>
  <c r="H2703" i="4"/>
  <c r="G2703" i="4"/>
  <c r="H2702" i="4"/>
  <c r="G2702" i="4"/>
  <c r="H2701" i="4"/>
  <c r="G2701" i="4"/>
  <c r="H2700" i="4"/>
  <c r="G2700" i="4"/>
  <c r="H2699" i="4"/>
  <c r="G2699" i="4"/>
  <c r="H2698" i="4"/>
  <c r="G2698" i="4"/>
  <c r="H2697" i="4"/>
  <c r="G2697" i="4"/>
  <c r="H2696" i="4"/>
  <c r="G2696" i="4"/>
  <c r="H2695" i="4"/>
  <c r="G2695" i="4"/>
  <c r="H2694" i="4"/>
  <c r="G2694" i="4"/>
  <c r="H2693" i="4"/>
  <c r="G2693" i="4"/>
  <c r="H2692" i="4"/>
  <c r="G2692" i="4"/>
  <c r="H2691" i="4"/>
  <c r="G2691" i="4"/>
  <c r="H2690" i="4"/>
  <c r="G2690" i="4"/>
  <c r="H2689" i="4"/>
  <c r="G2689" i="4"/>
  <c r="H2688" i="4"/>
  <c r="G2688" i="4"/>
  <c r="H2687" i="4"/>
  <c r="G2687" i="4"/>
  <c r="H2686" i="4"/>
  <c r="G2686" i="4"/>
  <c r="H2685" i="4"/>
  <c r="G2685" i="4"/>
  <c r="H2684" i="4"/>
  <c r="G2684" i="4"/>
  <c r="H2683" i="4"/>
  <c r="G2683" i="4"/>
  <c r="H2682" i="4"/>
  <c r="G2682" i="4"/>
  <c r="H2681" i="4"/>
  <c r="G2681" i="4"/>
  <c r="H2680" i="4"/>
  <c r="G2680" i="4"/>
  <c r="H2679" i="4"/>
  <c r="G2679" i="4"/>
  <c r="H2678" i="4"/>
  <c r="G2678" i="4"/>
  <c r="H2677" i="4"/>
  <c r="G2677" i="4"/>
  <c r="H2676" i="4"/>
  <c r="G2676" i="4"/>
  <c r="H2675" i="4"/>
  <c r="G2675" i="4"/>
  <c r="H2674" i="4"/>
  <c r="G2674" i="4"/>
  <c r="H2673" i="4"/>
  <c r="G2673" i="4"/>
  <c r="H2672" i="4"/>
  <c r="G2672" i="4"/>
  <c r="H2671" i="4"/>
  <c r="G2671" i="4"/>
  <c r="H2670" i="4"/>
  <c r="G2670" i="4"/>
  <c r="H2669" i="4"/>
  <c r="G2669" i="4"/>
  <c r="H2668" i="4"/>
  <c r="G2668" i="4"/>
  <c r="H2667" i="4"/>
  <c r="G2667" i="4"/>
  <c r="H2666" i="4"/>
  <c r="G2666" i="4"/>
  <c r="H2665" i="4"/>
  <c r="G2665" i="4"/>
  <c r="H2664" i="4"/>
  <c r="G2664" i="4"/>
  <c r="H2663" i="4"/>
  <c r="G2663" i="4"/>
  <c r="H2662" i="4"/>
  <c r="G2662" i="4"/>
  <c r="H2661" i="4"/>
  <c r="G2661" i="4"/>
  <c r="H2660" i="4"/>
  <c r="G2660" i="4"/>
  <c r="H2659" i="4"/>
  <c r="G2659" i="4"/>
  <c r="H2658" i="4"/>
  <c r="G2658" i="4"/>
  <c r="H2657" i="4"/>
  <c r="G2657" i="4"/>
  <c r="H2656" i="4"/>
  <c r="G2656" i="4"/>
  <c r="H2655" i="4"/>
  <c r="G2655" i="4"/>
  <c r="H2654" i="4"/>
  <c r="G2654" i="4"/>
  <c r="H2653" i="4"/>
  <c r="G2653" i="4"/>
  <c r="H2652" i="4"/>
  <c r="G2652" i="4"/>
  <c r="H2651" i="4"/>
  <c r="G2651" i="4"/>
  <c r="H2650" i="4"/>
  <c r="G2650" i="4"/>
  <c r="H2649" i="4"/>
  <c r="G2649" i="4"/>
  <c r="H2648" i="4"/>
  <c r="G2648" i="4"/>
  <c r="H2647" i="4"/>
  <c r="G2647" i="4"/>
  <c r="H2646" i="4"/>
  <c r="G2646" i="4"/>
  <c r="H2645" i="4"/>
  <c r="G2645" i="4"/>
  <c r="H2644" i="4"/>
  <c r="G2644" i="4"/>
  <c r="H2643" i="4"/>
  <c r="G2643" i="4"/>
  <c r="H2642" i="4"/>
  <c r="G2642" i="4"/>
  <c r="H2641" i="4"/>
  <c r="G2641" i="4"/>
  <c r="H2640" i="4"/>
  <c r="G2640" i="4"/>
  <c r="H2639" i="4"/>
  <c r="G2639" i="4"/>
  <c r="H2638" i="4"/>
  <c r="G2638" i="4"/>
  <c r="H2637" i="4"/>
  <c r="G2637" i="4"/>
  <c r="H2636" i="4"/>
  <c r="G2636" i="4"/>
  <c r="H2635" i="4"/>
  <c r="G2635" i="4"/>
  <c r="H2634" i="4"/>
  <c r="G2634" i="4"/>
  <c r="H2633" i="4"/>
  <c r="G2633" i="4"/>
  <c r="H2632" i="4"/>
  <c r="G2632" i="4"/>
  <c r="H2631" i="4"/>
  <c r="G2631" i="4"/>
  <c r="H2630" i="4"/>
  <c r="G2630" i="4"/>
  <c r="H2629" i="4"/>
  <c r="G2629" i="4"/>
  <c r="H2628" i="4"/>
  <c r="G2628" i="4"/>
  <c r="H2627" i="4"/>
  <c r="G2627" i="4"/>
  <c r="H2626" i="4"/>
  <c r="G2626" i="4"/>
  <c r="H2625" i="4"/>
  <c r="G2625" i="4"/>
  <c r="H2624" i="4"/>
  <c r="G2624" i="4"/>
  <c r="H2623" i="4"/>
  <c r="G2623" i="4"/>
  <c r="H2622" i="4"/>
  <c r="G2622" i="4"/>
  <c r="H2621" i="4"/>
  <c r="G2621" i="4"/>
  <c r="H2620" i="4"/>
  <c r="G2620" i="4"/>
  <c r="H2619" i="4"/>
  <c r="G2619" i="4"/>
  <c r="H2618" i="4"/>
  <c r="G2618" i="4"/>
  <c r="H2617" i="4"/>
  <c r="G2617" i="4"/>
  <c r="H2616" i="4"/>
  <c r="G2616" i="4"/>
  <c r="H2615" i="4"/>
  <c r="G2615" i="4"/>
  <c r="H2614" i="4"/>
  <c r="G2614" i="4"/>
  <c r="H2613" i="4"/>
  <c r="G2613" i="4"/>
  <c r="H2612" i="4"/>
  <c r="G2612" i="4"/>
  <c r="H2611" i="4"/>
  <c r="G2611" i="4"/>
  <c r="H2610" i="4"/>
  <c r="G2610" i="4"/>
  <c r="H2609" i="4"/>
  <c r="G2609" i="4"/>
  <c r="H2608" i="4"/>
  <c r="G2608" i="4"/>
  <c r="H2607" i="4"/>
  <c r="G2607" i="4"/>
  <c r="H2606" i="4"/>
  <c r="G2606" i="4"/>
  <c r="H2605" i="4"/>
  <c r="G2605" i="4"/>
  <c r="H2604" i="4"/>
  <c r="G2604" i="4"/>
  <c r="H2603" i="4"/>
  <c r="G2603" i="4"/>
  <c r="H2602" i="4"/>
  <c r="G2602" i="4"/>
  <c r="H2601" i="4"/>
  <c r="G2601" i="4"/>
  <c r="H2600" i="4"/>
  <c r="G2600" i="4"/>
  <c r="H2599" i="4"/>
  <c r="G2599" i="4"/>
  <c r="H2598" i="4"/>
  <c r="G2598" i="4"/>
  <c r="H2597" i="4"/>
  <c r="G2597" i="4"/>
  <c r="H2596" i="4"/>
  <c r="G2596" i="4"/>
  <c r="H2595" i="4"/>
  <c r="G2595" i="4"/>
  <c r="H2594" i="4"/>
  <c r="G2594" i="4"/>
  <c r="H2593" i="4"/>
  <c r="G2593" i="4"/>
  <c r="H2592" i="4"/>
  <c r="G2592" i="4"/>
  <c r="H2591" i="4"/>
  <c r="G2591" i="4"/>
  <c r="H2590" i="4"/>
  <c r="G2590" i="4"/>
  <c r="H2589" i="4"/>
  <c r="G2589" i="4"/>
  <c r="H2588" i="4"/>
  <c r="G2588" i="4"/>
  <c r="H2587" i="4"/>
  <c r="G2587" i="4"/>
  <c r="H2586" i="4"/>
  <c r="G2586" i="4"/>
  <c r="H2585" i="4"/>
  <c r="G2585" i="4"/>
  <c r="H2584" i="4"/>
  <c r="G2584" i="4"/>
  <c r="H2583" i="4"/>
  <c r="G2583" i="4"/>
  <c r="H2582" i="4"/>
  <c r="G2582" i="4"/>
  <c r="H2581" i="4"/>
  <c r="G2581" i="4"/>
  <c r="H2580" i="4"/>
  <c r="G2580" i="4"/>
  <c r="H2579" i="4"/>
  <c r="G2579" i="4"/>
  <c r="H2578" i="4"/>
  <c r="G2578" i="4"/>
  <c r="H2577" i="4"/>
  <c r="G2577" i="4"/>
  <c r="H2576" i="4"/>
  <c r="G2576" i="4"/>
  <c r="H2575" i="4"/>
  <c r="G2575" i="4"/>
  <c r="H2574" i="4"/>
  <c r="G2574" i="4"/>
  <c r="H2573" i="4"/>
  <c r="G2573" i="4"/>
  <c r="H2572" i="4"/>
  <c r="G2572" i="4"/>
  <c r="H2571" i="4"/>
  <c r="G2571" i="4"/>
  <c r="H2570" i="4"/>
  <c r="G2570" i="4"/>
  <c r="H2569" i="4"/>
  <c r="G2569" i="4"/>
  <c r="H2568" i="4"/>
  <c r="G2568" i="4"/>
  <c r="H2567" i="4"/>
  <c r="G2567" i="4"/>
  <c r="H2566" i="4"/>
  <c r="G2566" i="4"/>
  <c r="H2565" i="4"/>
  <c r="G2565" i="4"/>
  <c r="H2564" i="4"/>
  <c r="G2564" i="4"/>
  <c r="H2563" i="4"/>
  <c r="G2563" i="4"/>
  <c r="H2562" i="4"/>
  <c r="G2562" i="4"/>
  <c r="H2561" i="4"/>
  <c r="G2561" i="4"/>
  <c r="H2560" i="4"/>
  <c r="G2560" i="4"/>
  <c r="H2559" i="4"/>
  <c r="G2559" i="4"/>
  <c r="H2558" i="4"/>
  <c r="G2558" i="4"/>
  <c r="H2557" i="4"/>
  <c r="G2557" i="4"/>
  <c r="H2556" i="4"/>
  <c r="G2556" i="4"/>
  <c r="H2555" i="4"/>
  <c r="G2555" i="4"/>
  <c r="H2554" i="4"/>
  <c r="G2554" i="4"/>
  <c r="H2553" i="4"/>
  <c r="G2553" i="4"/>
  <c r="H2552" i="4"/>
  <c r="G2552" i="4"/>
  <c r="H2551" i="4"/>
  <c r="G2551" i="4"/>
  <c r="H2550" i="4"/>
  <c r="G2550" i="4"/>
  <c r="H2549" i="4"/>
  <c r="G2549" i="4"/>
  <c r="H2548" i="4"/>
  <c r="G2548" i="4"/>
  <c r="H2547" i="4"/>
  <c r="G2547" i="4"/>
  <c r="H2546" i="4"/>
  <c r="G2546" i="4"/>
  <c r="H2545" i="4"/>
  <c r="G2545" i="4"/>
  <c r="H2544" i="4"/>
  <c r="G2544" i="4"/>
  <c r="H2543" i="4"/>
  <c r="G2543" i="4"/>
  <c r="H2542" i="4"/>
  <c r="G2542" i="4"/>
  <c r="H2541" i="4"/>
  <c r="G2541" i="4"/>
  <c r="H2540" i="4"/>
  <c r="G2540" i="4"/>
  <c r="H2539" i="4"/>
  <c r="G2539" i="4"/>
  <c r="H2538" i="4"/>
  <c r="G2538" i="4"/>
  <c r="H2537" i="4"/>
  <c r="G2537" i="4"/>
  <c r="H2536" i="4"/>
  <c r="G2536" i="4"/>
  <c r="H2535" i="4"/>
  <c r="G2535" i="4"/>
  <c r="H2534" i="4"/>
  <c r="G2534" i="4"/>
  <c r="H2533" i="4"/>
  <c r="G2533" i="4"/>
  <c r="H2532" i="4"/>
  <c r="G2532" i="4"/>
  <c r="H2531" i="4"/>
  <c r="G2531" i="4"/>
  <c r="H2530" i="4"/>
  <c r="G2530" i="4"/>
  <c r="H2529" i="4"/>
  <c r="G2529" i="4"/>
  <c r="H2528" i="4"/>
  <c r="G2528" i="4"/>
  <c r="H2527" i="4"/>
  <c r="G2527" i="4"/>
  <c r="H2526" i="4"/>
  <c r="G2526" i="4"/>
  <c r="H2525" i="4"/>
  <c r="G2525" i="4"/>
  <c r="H2524" i="4"/>
  <c r="G2524" i="4"/>
  <c r="H2523" i="4"/>
  <c r="G2523" i="4"/>
  <c r="H2522" i="4"/>
  <c r="G2522" i="4"/>
  <c r="H2521" i="4"/>
  <c r="G2521" i="4"/>
  <c r="H2520" i="4"/>
  <c r="G2520" i="4"/>
  <c r="H2519" i="4"/>
  <c r="G2519" i="4"/>
  <c r="H2518" i="4"/>
  <c r="G2518" i="4"/>
  <c r="H2517" i="4"/>
  <c r="G2517" i="4"/>
  <c r="H2516" i="4"/>
  <c r="G2516" i="4"/>
  <c r="H2515" i="4"/>
  <c r="G2515" i="4"/>
  <c r="H2514" i="4"/>
  <c r="G2514" i="4"/>
  <c r="H2513" i="4"/>
  <c r="G2513" i="4"/>
  <c r="H2512" i="4"/>
  <c r="G2512" i="4"/>
  <c r="H2511" i="4"/>
  <c r="G2511" i="4"/>
  <c r="H2510" i="4"/>
  <c r="G2510" i="4"/>
  <c r="H2509" i="4"/>
  <c r="G2509" i="4"/>
  <c r="H2508" i="4"/>
  <c r="G2508" i="4"/>
  <c r="H2507" i="4"/>
  <c r="G2507" i="4"/>
  <c r="H2506" i="4"/>
  <c r="G2506" i="4"/>
  <c r="H2505" i="4"/>
  <c r="G2505" i="4"/>
  <c r="H2504" i="4"/>
  <c r="G2504" i="4"/>
  <c r="H2503" i="4"/>
  <c r="G2503" i="4"/>
  <c r="H2502" i="4"/>
  <c r="G2502" i="4"/>
  <c r="H2501" i="4"/>
  <c r="G2501" i="4"/>
  <c r="H2500" i="4"/>
  <c r="G2500" i="4"/>
  <c r="H2499" i="4"/>
  <c r="G2499" i="4"/>
  <c r="H2498" i="4"/>
  <c r="G2498" i="4"/>
  <c r="H2497" i="4"/>
  <c r="G2497" i="4"/>
  <c r="H2496" i="4"/>
  <c r="G2496" i="4"/>
  <c r="H2495" i="4"/>
  <c r="G2495" i="4"/>
  <c r="H2494" i="4"/>
  <c r="G2494" i="4"/>
  <c r="H2493" i="4"/>
  <c r="G2493" i="4"/>
  <c r="H2492" i="4"/>
  <c r="G2492" i="4"/>
  <c r="H2491" i="4"/>
  <c r="G2491" i="4"/>
  <c r="H2490" i="4"/>
  <c r="G2490" i="4"/>
  <c r="H2489" i="4"/>
  <c r="G2489" i="4"/>
  <c r="H2488" i="4"/>
  <c r="G2488" i="4"/>
  <c r="H2487" i="4"/>
  <c r="G2487" i="4"/>
  <c r="H2486" i="4"/>
  <c r="G2486" i="4"/>
  <c r="H2485" i="4"/>
  <c r="G2485" i="4"/>
  <c r="H2484" i="4"/>
  <c r="G2484" i="4"/>
  <c r="H2483" i="4"/>
  <c r="G2483" i="4"/>
  <c r="H2482" i="4"/>
  <c r="G2482" i="4"/>
  <c r="H2481" i="4"/>
  <c r="G2481" i="4"/>
  <c r="H2480" i="4"/>
  <c r="G2480" i="4"/>
  <c r="H2479" i="4"/>
  <c r="G2479" i="4"/>
  <c r="H2478" i="4"/>
  <c r="G2478" i="4"/>
  <c r="H2477" i="4"/>
  <c r="G2477" i="4"/>
  <c r="H2476" i="4"/>
  <c r="G2476" i="4"/>
  <c r="H2475" i="4"/>
  <c r="G2475" i="4"/>
  <c r="H2474" i="4"/>
  <c r="G2474" i="4"/>
  <c r="H2473" i="4"/>
  <c r="G2473" i="4"/>
  <c r="H2472" i="4"/>
  <c r="G2472" i="4"/>
  <c r="H2471" i="4"/>
  <c r="G2471" i="4"/>
  <c r="H2470" i="4"/>
  <c r="G2470" i="4"/>
  <c r="H2469" i="4"/>
  <c r="G2469" i="4"/>
  <c r="H2468" i="4"/>
  <c r="G2468" i="4"/>
  <c r="H2467" i="4"/>
  <c r="G2467" i="4"/>
  <c r="H2466" i="4"/>
  <c r="G2466" i="4"/>
  <c r="H2465" i="4"/>
  <c r="G2465" i="4"/>
  <c r="H2464" i="4"/>
  <c r="G2464" i="4"/>
  <c r="H2463" i="4"/>
  <c r="G2463" i="4"/>
  <c r="H2462" i="4"/>
  <c r="G2462" i="4"/>
  <c r="H2461" i="4"/>
  <c r="G2461" i="4"/>
  <c r="H2460" i="4"/>
  <c r="G2460" i="4"/>
  <c r="H2459" i="4"/>
  <c r="G2459" i="4"/>
  <c r="H2458" i="4"/>
  <c r="G2458" i="4"/>
  <c r="H2457" i="4"/>
  <c r="G2457" i="4"/>
  <c r="H2456" i="4"/>
  <c r="G2456" i="4"/>
  <c r="H2455" i="4"/>
  <c r="G2455" i="4"/>
  <c r="H2454" i="4"/>
  <c r="G2454" i="4"/>
  <c r="H2453" i="4"/>
  <c r="G2453" i="4"/>
  <c r="H2452" i="4"/>
  <c r="G2452" i="4"/>
  <c r="H2451" i="4"/>
  <c r="G2451" i="4"/>
  <c r="H2450" i="4"/>
  <c r="G2450" i="4"/>
  <c r="H2449" i="4"/>
  <c r="G2449" i="4"/>
  <c r="H2448" i="4"/>
  <c r="G2448" i="4"/>
  <c r="H2447" i="4"/>
  <c r="G2447" i="4"/>
  <c r="H2446" i="4"/>
  <c r="G2446" i="4"/>
  <c r="H2445" i="4"/>
  <c r="G2445" i="4"/>
  <c r="H2444" i="4"/>
  <c r="G2444" i="4"/>
  <c r="H2443" i="4"/>
  <c r="G2443" i="4"/>
  <c r="H2442" i="4"/>
  <c r="G2442" i="4"/>
  <c r="H2441" i="4"/>
  <c r="G2441" i="4"/>
  <c r="H2440" i="4"/>
  <c r="G2440" i="4"/>
  <c r="H2439" i="4"/>
  <c r="G2439" i="4"/>
  <c r="H2438" i="4"/>
  <c r="G2438" i="4"/>
  <c r="H2437" i="4"/>
  <c r="G2437" i="4"/>
  <c r="H2436" i="4"/>
  <c r="G2436" i="4"/>
  <c r="H2435" i="4"/>
  <c r="G2435" i="4"/>
  <c r="H2434" i="4"/>
  <c r="G2434" i="4"/>
  <c r="H2433" i="4"/>
  <c r="G2433" i="4"/>
  <c r="H2432" i="4"/>
  <c r="G2432" i="4"/>
  <c r="H2431" i="4"/>
  <c r="G2431" i="4"/>
  <c r="H2430" i="4"/>
  <c r="G2430" i="4"/>
  <c r="H2429" i="4"/>
  <c r="G2429" i="4"/>
  <c r="H2428" i="4"/>
  <c r="G2428" i="4"/>
  <c r="H2427" i="4"/>
  <c r="G2427" i="4"/>
  <c r="H2426" i="4"/>
  <c r="G2426" i="4"/>
  <c r="H2425" i="4"/>
  <c r="G2425" i="4"/>
  <c r="H2424" i="4"/>
  <c r="G2424" i="4"/>
  <c r="H2423" i="4"/>
  <c r="G2423" i="4"/>
  <c r="H2422" i="4"/>
  <c r="G2422" i="4"/>
  <c r="H2421" i="4"/>
  <c r="G2421" i="4"/>
  <c r="H2420" i="4"/>
  <c r="G2420" i="4"/>
  <c r="H2419" i="4"/>
  <c r="G2419" i="4"/>
  <c r="H2418" i="4"/>
  <c r="G2418" i="4"/>
  <c r="H2417" i="4"/>
  <c r="G2417" i="4"/>
  <c r="H2416" i="4"/>
  <c r="G2416" i="4"/>
  <c r="H2415" i="4"/>
  <c r="G2415" i="4"/>
  <c r="H2414" i="4"/>
  <c r="G2414" i="4"/>
  <c r="H2413" i="4"/>
  <c r="G2413" i="4"/>
  <c r="H2412" i="4"/>
  <c r="G2412" i="4"/>
  <c r="H2411" i="4"/>
  <c r="G2411" i="4"/>
  <c r="H2410" i="4"/>
  <c r="G2410" i="4"/>
  <c r="H2409" i="4"/>
  <c r="G2409" i="4"/>
  <c r="H2408" i="4"/>
  <c r="G2408" i="4"/>
  <c r="H2407" i="4"/>
  <c r="G2407" i="4"/>
  <c r="H2406" i="4"/>
  <c r="G2406" i="4"/>
  <c r="H2405" i="4"/>
  <c r="G2405" i="4"/>
  <c r="H2404" i="4"/>
  <c r="G2404" i="4"/>
  <c r="H2403" i="4"/>
  <c r="G2403" i="4"/>
  <c r="H2402" i="4"/>
  <c r="G2402" i="4"/>
  <c r="H2401" i="4"/>
  <c r="G2401" i="4"/>
  <c r="H2400" i="4"/>
  <c r="G2400" i="4"/>
  <c r="H2399" i="4"/>
  <c r="G2399" i="4"/>
  <c r="H2398" i="4"/>
  <c r="G2398" i="4"/>
  <c r="H2397" i="4"/>
  <c r="G2397" i="4"/>
  <c r="H2396" i="4"/>
  <c r="G2396" i="4"/>
  <c r="H2395" i="4"/>
  <c r="G2395" i="4"/>
  <c r="H2394" i="4"/>
  <c r="G2394" i="4"/>
  <c r="H2393" i="4"/>
  <c r="G2393" i="4"/>
  <c r="H2392" i="4"/>
  <c r="G2392" i="4"/>
  <c r="H2391" i="4"/>
  <c r="G2391" i="4"/>
  <c r="H2390" i="4"/>
  <c r="G2390" i="4"/>
  <c r="H2389" i="4"/>
  <c r="G2389" i="4"/>
  <c r="H2388" i="4"/>
  <c r="G2388" i="4"/>
  <c r="H2387" i="4"/>
  <c r="G2387" i="4"/>
  <c r="H2386" i="4"/>
  <c r="G2386" i="4"/>
  <c r="H2385" i="4"/>
  <c r="G2385" i="4"/>
  <c r="H2384" i="4"/>
  <c r="G2384" i="4"/>
  <c r="H2383" i="4"/>
  <c r="G2383" i="4"/>
  <c r="H2382" i="4"/>
  <c r="G2382" i="4"/>
  <c r="H2381" i="4"/>
  <c r="G2381" i="4"/>
  <c r="H2380" i="4"/>
  <c r="G2380" i="4"/>
  <c r="H2379" i="4"/>
  <c r="G2379" i="4"/>
  <c r="H2378" i="4"/>
  <c r="G2378" i="4"/>
  <c r="H2377" i="4"/>
  <c r="G2377" i="4"/>
  <c r="H2376" i="4"/>
  <c r="G2376" i="4"/>
  <c r="H2375" i="4"/>
  <c r="G2375" i="4"/>
  <c r="H2374" i="4"/>
  <c r="G2374" i="4"/>
  <c r="H2373" i="4"/>
  <c r="G2373" i="4"/>
  <c r="H2372" i="4"/>
  <c r="G2372" i="4"/>
  <c r="H2371" i="4"/>
  <c r="G2371" i="4"/>
  <c r="H2370" i="4"/>
  <c r="G2370" i="4"/>
  <c r="H2369" i="4"/>
  <c r="G2369" i="4"/>
  <c r="H2368" i="4"/>
  <c r="G2368" i="4"/>
  <c r="H2367" i="4"/>
  <c r="G2367" i="4"/>
  <c r="H2366" i="4"/>
  <c r="G2366" i="4"/>
  <c r="H2365" i="4"/>
  <c r="G2365" i="4"/>
  <c r="H2364" i="4"/>
  <c r="G2364" i="4"/>
  <c r="H2363" i="4"/>
  <c r="G2363" i="4"/>
  <c r="H2362" i="4"/>
  <c r="G2362" i="4"/>
  <c r="H2361" i="4"/>
  <c r="G2361" i="4"/>
  <c r="H2360" i="4"/>
  <c r="G2360" i="4"/>
  <c r="H2359" i="4"/>
  <c r="G2359" i="4"/>
  <c r="H2358" i="4"/>
  <c r="G2358" i="4"/>
  <c r="H2357" i="4"/>
  <c r="G2357" i="4"/>
  <c r="H2356" i="4"/>
  <c r="G2356" i="4"/>
  <c r="H2355" i="4"/>
  <c r="G2355" i="4"/>
  <c r="H2354" i="4"/>
  <c r="G2354" i="4"/>
  <c r="H2353" i="4"/>
  <c r="G2353" i="4"/>
  <c r="H2352" i="4"/>
  <c r="G2352" i="4"/>
  <c r="H2351" i="4"/>
  <c r="G2351" i="4"/>
  <c r="H2350" i="4"/>
  <c r="G2350" i="4"/>
  <c r="H2349" i="4"/>
  <c r="G2349" i="4"/>
  <c r="H2348" i="4"/>
  <c r="G2348" i="4"/>
  <c r="H2347" i="4"/>
  <c r="G2347" i="4"/>
  <c r="H2346" i="4"/>
  <c r="G2346" i="4"/>
  <c r="H2345" i="4"/>
  <c r="G2345" i="4"/>
  <c r="H2344" i="4"/>
  <c r="G2344" i="4"/>
  <c r="H2343" i="4"/>
  <c r="G2343" i="4"/>
  <c r="H2342" i="4"/>
  <c r="G2342" i="4"/>
  <c r="H2341" i="4"/>
  <c r="G2341" i="4"/>
  <c r="H2340" i="4"/>
  <c r="G2340" i="4"/>
  <c r="H2339" i="4"/>
  <c r="G2339" i="4"/>
  <c r="H2338" i="4"/>
  <c r="G2338" i="4"/>
  <c r="H2337" i="4"/>
  <c r="G2337" i="4"/>
  <c r="H2336" i="4"/>
  <c r="G2336" i="4"/>
  <c r="H2335" i="4"/>
  <c r="G2335" i="4"/>
  <c r="H2334" i="4"/>
  <c r="G2334" i="4"/>
  <c r="H2333" i="4"/>
  <c r="G2333" i="4"/>
  <c r="H2332" i="4"/>
  <c r="G2332" i="4"/>
  <c r="H2331" i="4"/>
  <c r="G2331" i="4"/>
  <c r="H2330" i="4"/>
  <c r="G2330" i="4"/>
  <c r="H2329" i="4"/>
  <c r="G2329" i="4"/>
  <c r="H2328" i="4"/>
  <c r="G2328" i="4"/>
  <c r="H2327" i="4"/>
  <c r="G2327" i="4"/>
  <c r="H2326" i="4"/>
  <c r="G2326" i="4"/>
  <c r="H2325" i="4"/>
  <c r="G2325" i="4"/>
  <c r="H2324" i="4"/>
  <c r="G2324" i="4"/>
  <c r="H2323" i="4"/>
  <c r="G2323" i="4"/>
  <c r="H2322" i="4"/>
  <c r="G2322" i="4"/>
  <c r="H2321" i="4"/>
  <c r="G2321" i="4"/>
  <c r="H2320" i="4"/>
  <c r="G2320" i="4"/>
  <c r="H2319" i="4"/>
  <c r="G2319" i="4"/>
  <c r="H2318" i="4"/>
  <c r="G2318" i="4"/>
  <c r="H2317" i="4"/>
  <c r="G2317" i="4"/>
  <c r="H2316" i="4"/>
  <c r="G2316" i="4"/>
  <c r="H2315" i="4"/>
  <c r="G2315" i="4"/>
  <c r="H2314" i="4"/>
  <c r="G2314" i="4"/>
  <c r="H2313" i="4"/>
  <c r="G2313" i="4"/>
  <c r="H2312" i="4"/>
  <c r="G2312" i="4"/>
  <c r="H2311" i="4"/>
  <c r="G2311" i="4"/>
  <c r="H2310" i="4"/>
  <c r="G2310" i="4"/>
  <c r="H2309" i="4"/>
  <c r="G2309" i="4"/>
  <c r="H2308" i="4"/>
  <c r="G2308" i="4"/>
  <c r="H2307" i="4"/>
  <c r="G2307" i="4"/>
  <c r="H2306" i="4"/>
  <c r="G2306" i="4"/>
  <c r="H2305" i="4"/>
  <c r="G2305" i="4"/>
  <c r="H2304" i="4"/>
  <c r="G2304" i="4"/>
  <c r="H2303" i="4"/>
  <c r="G2303" i="4"/>
  <c r="H2302" i="4"/>
  <c r="G2302" i="4"/>
  <c r="H2301" i="4"/>
  <c r="G2301" i="4"/>
  <c r="H2300" i="4"/>
  <c r="G2300" i="4"/>
  <c r="H2299" i="4"/>
  <c r="G2299" i="4"/>
  <c r="H2298" i="4"/>
  <c r="G2298" i="4"/>
  <c r="H2297" i="4"/>
  <c r="G2297" i="4"/>
  <c r="H2296" i="4"/>
  <c r="G2296" i="4"/>
  <c r="H2295" i="4"/>
  <c r="G2295" i="4"/>
  <c r="H2294" i="4"/>
  <c r="G2294" i="4"/>
  <c r="H2293" i="4"/>
  <c r="G2293" i="4"/>
  <c r="H2292" i="4"/>
  <c r="G2292" i="4"/>
  <c r="H2291" i="4"/>
  <c r="G2291" i="4"/>
  <c r="H2290" i="4"/>
  <c r="G2290" i="4"/>
  <c r="H2289" i="4"/>
  <c r="G2289" i="4"/>
  <c r="H2288" i="4"/>
  <c r="G2288" i="4"/>
  <c r="H2287" i="4"/>
  <c r="G2287" i="4"/>
  <c r="H2286" i="4"/>
  <c r="G2286" i="4"/>
  <c r="H2285" i="4"/>
  <c r="G2285" i="4"/>
  <c r="H2284" i="4"/>
  <c r="G2284" i="4"/>
  <c r="H2283" i="4"/>
  <c r="G2283" i="4"/>
  <c r="H2282" i="4"/>
  <c r="G2282" i="4"/>
  <c r="H2281" i="4"/>
  <c r="G2281" i="4"/>
  <c r="H2280" i="4"/>
  <c r="G2280" i="4"/>
  <c r="H2279" i="4"/>
  <c r="G2279" i="4"/>
  <c r="H2278" i="4"/>
  <c r="G2278" i="4"/>
  <c r="H2277" i="4"/>
  <c r="G2277" i="4"/>
  <c r="H2276" i="4"/>
  <c r="G2276" i="4"/>
  <c r="H2275" i="4"/>
  <c r="G2275" i="4"/>
  <c r="H2274" i="4"/>
  <c r="G2274" i="4"/>
  <c r="H2273" i="4"/>
  <c r="G2273" i="4"/>
  <c r="H2272" i="4"/>
  <c r="G2272" i="4"/>
  <c r="H2271" i="4"/>
  <c r="G2271" i="4"/>
  <c r="H2270" i="4"/>
  <c r="G2270" i="4"/>
  <c r="H2269" i="4"/>
  <c r="G2269" i="4"/>
  <c r="H2268" i="4"/>
  <c r="G2268" i="4"/>
  <c r="H2267" i="4"/>
  <c r="G2267" i="4"/>
  <c r="H2266" i="4"/>
  <c r="G2266" i="4"/>
  <c r="H2265" i="4"/>
  <c r="G2265" i="4"/>
  <c r="H2264" i="4"/>
  <c r="G2264" i="4"/>
  <c r="H2263" i="4"/>
  <c r="G2263" i="4"/>
  <c r="H2262" i="4"/>
  <c r="G2262" i="4"/>
  <c r="H2261" i="4"/>
  <c r="G2261" i="4"/>
  <c r="H2260" i="4"/>
  <c r="G2260" i="4"/>
  <c r="H2259" i="4"/>
  <c r="G2259" i="4"/>
  <c r="H2258" i="4"/>
  <c r="G2258" i="4"/>
  <c r="H2257" i="4"/>
  <c r="G2257" i="4"/>
  <c r="H2256" i="4"/>
  <c r="G2256" i="4"/>
  <c r="H2255" i="4"/>
  <c r="G2255" i="4"/>
  <c r="H2254" i="4"/>
  <c r="G2254" i="4"/>
  <c r="H2253" i="4"/>
  <c r="G2253" i="4"/>
  <c r="H2252" i="4"/>
  <c r="G2252" i="4"/>
  <c r="H2251" i="4"/>
  <c r="G2251" i="4"/>
  <c r="H2250" i="4"/>
  <c r="G2250" i="4"/>
  <c r="H2249" i="4"/>
  <c r="G2249" i="4"/>
  <c r="H2248" i="4"/>
  <c r="G2248" i="4"/>
  <c r="H2247" i="4"/>
  <c r="G2247" i="4"/>
  <c r="H2246" i="4"/>
  <c r="G2246" i="4"/>
  <c r="H2245" i="4"/>
  <c r="G2245" i="4"/>
  <c r="H2244" i="4"/>
  <c r="G2244" i="4"/>
  <c r="H2243" i="4"/>
  <c r="G2243" i="4"/>
  <c r="H2242" i="4"/>
  <c r="G2242" i="4"/>
  <c r="H2241" i="4"/>
  <c r="G2241" i="4"/>
  <c r="H2240" i="4"/>
  <c r="G2240" i="4"/>
  <c r="H2239" i="4"/>
  <c r="G2239" i="4"/>
  <c r="H2238" i="4"/>
  <c r="G2238" i="4"/>
  <c r="H2237" i="4"/>
  <c r="G2237" i="4"/>
  <c r="H2236" i="4"/>
  <c r="G2236" i="4"/>
  <c r="H2235" i="4"/>
  <c r="G2235" i="4"/>
  <c r="H2234" i="4"/>
  <c r="G2234" i="4"/>
  <c r="H2233" i="4"/>
  <c r="G2233" i="4"/>
  <c r="H2232" i="4"/>
  <c r="G2232" i="4"/>
  <c r="H2231" i="4"/>
  <c r="G2231" i="4"/>
  <c r="H2230" i="4"/>
  <c r="G2230" i="4"/>
  <c r="H2229" i="4"/>
  <c r="G2229" i="4"/>
  <c r="H2228" i="4"/>
  <c r="G2228" i="4"/>
  <c r="H2227" i="4"/>
  <c r="G2227" i="4"/>
  <c r="H2226" i="4"/>
  <c r="G2226" i="4"/>
  <c r="H2225" i="4"/>
  <c r="G2225" i="4"/>
  <c r="H2224" i="4"/>
  <c r="G2224" i="4"/>
  <c r="H2223" i="4"/>
  <c r="G2223" i="4"/>
  <c r="H2222" i="4"/>
  <c r="G2222" i="4"/>
  <c r="H2221" i="4"/>
  <c r="G2221" i="4"/>
  <c r="H2220" i="4"/>
  <c r="G2220" i="4"/>
  <c r="H2219" i="4"/>
  <c r="G2219" i="4"/>
  <c r="H2218" i="4"/>
  <c r="G2218" i="4"/>
  <c r="H2217" i="4"/>
  <c r="G2217" i="4"/>
  <c r="H2216" i="4"/>
  <c r="G2216" i="4"/>
  <c r="H2215" i="4"/>
  <c r="G2215" i="4"/>
  <c r="H2214" i="4"/>
  <c r="G2214" i="4"/>
  <c r="H2213" i="4"/>
  <c r="G2213" i="4"/>
  <c r="H2212" i="4"/>
  <c r="G2212" i="4"/>
  <c r="H2211" i="4"/>
  <c r="G2211" i="4"/>
  <c r="H2210" i="4"/>
  <c r="G2210" i="4"/>
  <c r="H2209" i="4"/>
  <c r="G2209" i="4"/>
  <c r="H2208" i="4"/>
  <c r="G2208" i="4"/>
  <c r="H2207" i="4"/>
  <c r="G2207" i="4"/>
  <c r="H2206" i="4"/>
  <c r="G2206" i="4"/>
  <c r="H2205" i="4"/>
  <c r="G2205" i="4"/>
  <c r="H2204" i="4"/>
  <c r="G2204" i="4"/>
  <c r="H2203" i="4"/>
  <c r="G2203" i="4"/>
  <c r="H2202" i="4"/>
  <c r="G2202" i="4"/>
  <c r="H2201" i="4"/>
  <c r="G2201" i="4"/>
  <c r="H2200" i="4"/>
  <c r="G2200" i="4"/>
  <c r="H2199" i="4"/>
  <c r="G2199" i="4"/>
  <c r="H2198" i="4"/>
  <c r="G2198" i="4"/>
  <c r="H2197" i="4"/>
  <c r="G2197" i="4"/>
  <c r="H2196" i="4"/>
  <c r="G2196" i="4"/>
  <c r="H2195" i="4"/>
  <c r="G2195" i="4"/>
  <c r="H2194" i="4"/>
  <c r="G2194" i="4"/>
  <c r="H2193" i="4"/>
  <c r="G2193" i="4"/>
  <c r="H2192" i="4"/>
  <c r="G2192" i="4"/>
  <c r="H2191" i="4"/>
  <c r="G2191" i="4"/>
  <c r="H2190" i="4"/>
  <c r="G2190" i="4"/>
  <c r="H2189" i="4"/>
  <c r="G2189" i="4"/>
  <c r="H2188" i="4"/>
  <c r="G2188" i="4"/>
  <c r="H2187" i="4"/>
  <c r="G2187" i="4"/>
  <c r="H2186" i="4"/>
  <c r="G2186" i="4"/>
  <c r="H2185" i="4"/>
  <c r="G2185" i="4"/>
  <c r="H2184" i="4"/>
  <c r="G2184" i="4"/>
  <c r="H2183" i="4"/>
  <c r="G2183" i="4"/>
  <c r="H2182" i="4"/>
  <c r="G2182" i="4"/>
  <c r="H2181" i="4"/>
  <c r="G2181" i="4"/>
  <c r="H2180" i="4"/>
  <c r="G2180" i="4"/>
  <c r="H2179" i="4"/>
  <c r="G2179" i="4"/>
  <c r="H2178" i="4"/>
  <c r="G2178" i="4"/>
  <c r="H2177" i="4"/>
  <c r="G2177" i="4"/>
  <c r="H2176" i="4"/>
  <c r="G2176" i="4"/>
  <c r="H2175" i="4"/>
  <c r="G2175" i="4"/>
  <c r="H2174" i="4"/>
  <c r="G2174" i="4"/>
  <c r="H2173" i="4"/>
  <c r="G2173" i="4"/>
  <c r="H2172" i="4"/>
  <c r="G2172" i="4"/>
  <c r="H2171" i="4"/>
  <c r="G2171" i="4"/>
  <c r="H2170" i="4"/>
  <c r="G2170" i="4"/>
  <c r="H2169" i="4"/>
  <c r="G2169" i="4"/>
  <c r="H2168" i="4"/>
  <c r="G2168" i="4"/>
  <c r="H2167" i="4"/>
  <c r="G2167" i="4"/>
  <c r="H2166" i="4"/>
  <c r="G2166" i="4"/>
  <c r="H2165" i="4"/>
  <c r="G2165" i="4"/>
  <c r="H2164" i="4"/>
  <c r="G2164" i="4"/>
  <c r="H2163" i="4"/>
  <c r="G2163" i="4"/>
  <c r="H2162" i="4"/>
  <c r="G2162" i="4"/>
  <c r="H2161" i="4"/>
  <c r="G2161" i="4"/>
  <c r="H2160" i="4"/>
  <c r="G2160" i="4"/>
  <c r="H2159" i="4"/>
  <c r="G2159" i="4"/>
  <c r="H2158" i="4"/>
  <c r="G2158" i="4"/>
  <c r="H2157" i="4"/>
  <c r="G2157" i="4"/>
  <c r="H2156" i="4"/>
  <c r="G2156" i="4"/>
  <c r="H2155" i="4"/>
  <c r="G2155" i="4"/>
  <c r="H2154" i="4"/>
  <c r="G2154" i="4"/>
  <c r="H2153" i="4"/>
  <c r="G2153" i="4"/>
  <c r="H2152" i="4"/>
  <c r="G2152" i="4"/>
  <c r="H2151" i="4"/>
  <c r="G2151" i="4"/>
  <c r="H2150" i="4"/>
  <c r="G2150" i="4"/>
  <c r="H2149" i="4"/>
  <c r="G2149" i="4"/>
  <c r="H2148" i="4"/>
  <c r="G2148" i="4"/>
  <c r="H2147" i="4"/>
  <c r="G2147" i="4"/>
  <c r="H2146" i="4"/>
  <c r="G2146" i="4"/>
  <c r="H2145" i="4"/>
  <c r="G2145" i="4"/>
  <c r="H2144" i="4"/>
  <c r="G2144" i="4"/>
  <c r="H2143" i="4"/>
  <c r="G2143" i="4"/>
  <c r="H2142" i="4"/>
  <c r="G2142" i="4"/>
  <c r="H2141" i="4"/>
  <c r="G2141" i="4"/>
  <c r="H2140" i="4"/>
  <c r="G2140" i="4"/>
  <c r="H2139" i="4"/>
  <c r="G2139" i="4"/>
  <c r="H2138" i="4"/>
  <c r="G2138" i="4"/>
  <c r="H2137" i="4"/>
  <c r="G2137" i="4"/>
  <c r="H2136" i="4"/>
  <c r="G2136" i="4"/>
  <c r="H2135" i="4"/>
  <c r="G2135" i="4"/>
  <c r="H2134" i="4"/>
  <c r="G2134" i="4"/>
  <c r="H2133" i="4"/>
  <c r="G2133" i="4"/>
  <c r="H2132" i="4"/>
  <c r="G2132" i="4"/>
  <c r="H2131" i="4"/>
  <c r="G2131" i="4"/>
  <c r="H2130" i="4"/>
  <c r="G2130" i="4"/>
  <c r="H2129" i="4"/>
  <c r="G2129" i="4"/>
  <c r="H2128" i="4"/>
  <c r="G2128" i="4"/>
  <c r="H2127" i="4"/>
  <c r="G2127" i="4"/>
  <c r="H2126" i="4"/>
  <c r="G2126" i="4"/>
  <c r="H2125" i="4"/>
  <c r="G2125" i="4"/>
  <c r="H2124" i="4"/>
  <c r="G2124" i="4"/>
  <c r="H2123" i="4"/>
  <c r="G2123" i="4"/>
  <c r="H2122" i="4"/>
  <c r="G2122" i="4"/>
  <c r="H2121" i="4"/>
  <c r="G2121" i="4"/>
  <c r="H2120" i="4"/>
  <c r="G2120" i="4"/>
  <c r="H2119" i="4"/>
  <c r="G2119" i="4"/>
  <c r="H2118" i="4"/>
  <c r="G2118" i="4"/>
  <c r="H2117" i="4"/>
  <c r="G2117" i="4"/>
  <c r="H2116" i="4"/>
  <c r="G2116" i="4"/>
  <c r="H2115" i="4"/>
  <c r="G2115" i="4"/>
  <c r="H2114" i="4"/>
  <c r="G2114" i="4"/>
  <c r="H2113" i="4"/>
  <c r="G2113" i="4"/>
  <c r="H2112" i="4"/>
  <c r="G2112" i="4"/>
  <c r="H2111" i="4"/>
  <c r="G2111" i="4"/>
  <c r="H2110" i="4"/>
  <c r="G2110" i="4"/>
  <c r="H2109" i="4"/>
  <c r="G2109" i="4"/>
  <c r="H2108" i="4"/>
  <c r="G2108" i="4"/>
  <c r="H2107" i="4"/>
  <c r="G2107" i="4"/>
  <c r="H2106" i="4"/>
  <c r="G2106" i="4"/>
  <c r="H2105" i="4"/>
  <c r="G2105" i="4"/>
  <c r="H2104" i="4"/>
  <c r="G2104" i="4"/>
  <c r="H2103" i="4"/>
  <c r="G2103" i="4"/>
  <c r="H2102" i="4"/>
  <c r="G2102" i="4"/>
  <c r="H2101" i="4"/>
  <c r="G2101" i="4"/>
  <c r="H2100" i="4"/>
  <c r="G2100" i="4"/>
  <c r="H2099" i="4"/>
  <c r="G2099" i="4"/>
  <c r="H2098" i="4"/>
  <c r="G2098" i="4"/>
  <c r="H2097" i="4"/>
  <c r="G2097" i="4"/>
  <c r="H2096" i="4"/>
  <c r="G2096" i="4"/>
  <c r="H2095" i="4"/>
  <c r="G2095" i="4"/>
  <c r="H2094" i="4"/>
  <c r="G2094" i="4"/>
  <c r="H2093" i="4"/>
  <c r="G2093" i="4"/>
  <c r="H2092" i="4"/>
  <c r="G2092" i="4"/>
  <c r="H2091" i="4"/>
  <c r="G2091" i="4"/>
  <c r="H2090" i="4"/>
  <c r="G2090" i="4"/>
  <c r="H2089" i="4"/>
  <c r="G2089" i="4"/>
  <c r="H2088" i="4"/>
  <c r="G2088" i="4"/>
  <c r="H2087" i="4"/>
  <c r="G2087" i="4"/>
  <c r="H2086" i="4"/>
  <c r="G2086" i="4"/>
  <c r="H2085" i="4"/>
  <c r="G2085" i="4"/>
  <c r="H2084" i="4"/>
  <c r="G2084" i="4"/>
  <c r="H2083" i="4"/>
  <c r="G2083" i="4"/>
  <c r="H2082" i="4"/>
  <c r="G2082" i="4"/>
  <c r="H2081" i="4"/>
  <c r="G2081" i="4"/>
  <c r="H2080" i="4"/>
  <c r="G2080" i="4"/>
  <c r="H2079" i="4"/>
  <c r="G2079" i="4"/>
  <c r="H2078" i="4"/>
  <c r="G2078" i="4"/>
  <c r="H2077" i="4"/>
  <c r="G2077" i="4"/>
  <c r="H2076" i="4"/>
  <c r="G2076" i="4"/>
  <c r="H2075" i="4"/>
  <c r="G2075" i="4"/>
  <c r="H2074" i="4"/>
  <c r="G2074" i="4"/>
  <c r="H2073" i="4"/>
  <c r="G2073" i="4"/>
  <c r="H2072" i="4"/>
  <c r="G2072" i="4"/>
  <c r="H2071" i="4"/>
  <c r="G2071" i="4"/>
  <c r="H2070" i="4"/>
  <c r="G2070" i="4"/>
  <c r="H2069" i="4"/>
  <c r="G2069" i="4"/>
  <c r="H2068" i="4"/>
  <c r="G2068" i="4"/>
  <c r="H2067" i="4"/>
  <c r="G2067" i="4"/>
  <c r="H2066" i="4"/>
  <c r="G2066" i="4"/>
  <c r="H2065" i="4"/>
  <c r="G2065" i="4"/>
  <c r="H2064" i="4"/>
  <c r="G2064" i="4"/>
  <c r="H2063" i="4"/>
  <c r="G2063" i="4"/>
  <c r="H2062" i="4"/>
  <c r="G2062" i="4"/>
  <c r="H2061" i="4"/>
  <c r="G2061" i="4"/>
  <c r="H2060" i="4"/>
  <c r="G2060" i="4"/>
  <c r="H2059" i="4"/>
  <c r="G2059" i="4"/>
  <c r="H2058" i="4"/>
  <c r="G2058" i="4"/>
  <c r="H2057" i="4"/>
  <c r="G2057" i="4"/>
  <c r="H2056" i="4"/>
  <c r="G2056" i="4"/>
  <c r="H2055" i="4"/>
  <c r="G2055" i="4"/>
  <c r="H2054" i="4"/>
  <c r="G2054" i="4"/>
  <c r="H2053" i="4"/>
  <c r="G2053" i="4"/>
  <c r="H2052" i="4"/>
  <c r="G2052" i="4"/>
  <c r="H2051" i="4"/>
  <c r="G2051" i="4"/>
  <c r="H2050" i="4"/>
  <c r="G2050" i="4"/>
  <c r="H2049" i="4"/>
  <c r="G2049" i="4"/>
  <c r="H2048" i="4"/>
  <c r="G2048" i="4"/>
  <c r="H2047" i="4"/>
  <c r="G2047" i="4"/>
  <c r="H2046" i="4"/>
  <c r="G2046" i="4"/>
  <c r="H2045" i="4"/>
  <c r="G2045" i="4"/>
  <c r="H2044" i="4"/>
  <c r="G2044" i="4"/>
  <c r="H2043" i="4"/>
  <c r="G2043" i="4"/>
  <c r="H2042" i="4"/>
  <c r="G2042" i="4"/>
  <c r="H2041" i="4"/>
  <c r="G2041" i="4"/>
  <c r="H2040" i="4"/>
  <c r="G2040" i="4"/>
  <c r="H2039" i="4"/>
  <c r="G2039" i="4"/>
  <c r="H2038" i="4"/>
  <c r="G2038" i="4"/>
  <c r="H2037" i="4"/>
  <c r="G2037" i="4"/>
  <c r="H2036" i="4"/>
  <c r="G2036" i="4"/>
  <c r="H2035" i="4"/>
  <c r="G2035" i="4"/>
  <c r="H2034" i="4"/>
  <c r="G2034" i="4"/>
  <c r="H2033" i="4"/>
  <c r="G2033" i="4"/>
  <c r="H2032" i="4"/>
  <c r="G2032" i="4"/>
  <c r="H2031" i="4"/>
  <c r="G2031" i="4"/>
  <c r="H2030" i="4"/>
  <c r="G2030" i="4"/>
  <c r="H2029" i="4"/>
  <c r="G2029" i="4"/>
  <c r="H2028" i="4"/>
  <c r="G2028" i="4"/>
  <c r="H2027" i="4"/>
  <c r="G2027" i="4"/>
  <c r="H2026" i="4"/>
  <c r="G2026" i="4"/>
  <c r="H2025" i="4"/>
  <c r="G2025" i="4"/>
  <c r="H2024" i="4"/>
  <c r="G2024" i="4"/>
  <c r="H2023" i="4"/>
  <c r="G2023" i="4"/>
  <c r="H2022" i="4"/>
  <c r="G2022" i="4"/>
  <c r="H2021" i="4"/>
  <c r="G2021" i="4"/>
  <c r="H2020" i="4"/>
  <c r="G2020" i="4"/>
  <c r="H2019" i="4"/>
  <c r="G2019" i="4"/>
  <c r="H2018" i="4"/>
  <c r="G2018" i="4"/>
  <c r="H2017" i="4"/>
  <c r="G2017" i="4"/>
  <c r="H2016" i="4"/>
  <c r="G2016" i="4"/>
  <c r="H2015" i="4"/>
  <c r="G2015" i="4"/>
  <c r="H2014" i="4"/>
  <c r="G2014" i="4"/>
  <c r="H2013" i="4"/>
  <c r="G2013" i="4"/>
  <c r="H2012" i="4"/>
  <c r="G2012" i="4"/>
  <c r="H2011" i="4"/>
  <c r="G2011" i="4"/>
  <c r="H2010" i="4"/>
  <c r="G2010" i="4"/>
  <c r="H2009" i="4"/>
  <c r="G2009" i="4"/>
  <c r="H2008" i="4"/>
  <c r="G2008" i="4"/>
  <c r="H2007" i="4"/>
  <c r="G2007" i="4"/>
  <c r="H2006" i="4"/>
  <c r="G2006" i="4"/>
  <c r="H2005" i="4"/>
  <c r="G2005" i="4"/>
  <c r="H2004" i="4"/>
  <c r="G2004" i="4"/>
  <c r="H2003" i="4"/>
  <c r="G2003" i="4"/>
  <c r="H2002" i="4"/>
  <c r="G2002" i="4"/>
  <c r="H2001" i="4"/>
  <c r="G2001" i="4"/>
  <c r="H2000" i="4"/>
  <c r="G2000" i="4"/>
  <c r="H1999" i="4"/>
  <c r="G1999" i="4"/>
  <c r="H1998" i="4"/>
  <c r="G1998" i="4"/>
  <c r="H1997" i="4"/>
  <c r="G1997" i="4"/>
  <c r="H1996" i="4"/>
  <c r="G1996" i="4"/>
  <c r="H1995" i="4"/>
  <c r="G1995" i="4"/>
  <c r="H1994" i="4"/>
  <c r="G1994" i="4"/>
  <c r="H1993" i="4"/>
  <c r="G1993" i="4"/>
  <c r="H1992" i="4"/>
  <c r="G1992" i="4"/>
  <c r="H1991" i="4"/>
  <c r="G1991" i="4"/>
  <c r="H1990" i="4"/>
  <c r="G1990" i="4"/>
  <c r="H1989" i="4"/>
  <c r="G1989" i="4"/>
  <c r="H1988" i="4"/>
  <c r="G1988" i="4"/>
  <c r="H1987" i="4"/>
  <c r="G1987" i="4"/>
  <c r="H1986" i="4"/>
  <c r="G1986" i="4"/>
  <c r="H1985" i="4"/>
  <c r="G1985" i="4"/>
  <c r="H1984" i="4"/>
  <c r="G1984" i="4"/>
  <c r="H1983" i="4"/>
  <c r="G1983" i="4"/>
  <c r="H1982" i="4"/>
  <c r="G1982" i="4"/>
  <c r="H1981" i="4"/>
  <c r="G1981" i="4"/>
  <c r="H1980" i="4"/>
  <c r="G1980" i="4"/>
  <c r="H1979" i="4"/>
  <c r="G1979" i="4"/>
  <c r="H1978" i="4"/>
  <c r="G1978" i="4"/>
  <c r="H1977" i="4"/>
  <c r="G1977" i="4"/>
  <c r="H1976" i="4"/>
  <c r="G1976" i="4"/>
  <c r="H1975" i="4"/>
  <c r="G1975" i="4"/>
  <c r="H1974" i="4"/>
  <c r="G1974" i="4"/>
  <c r="H1973" i="4"/>
  <c r="G1973" i="4"/>
  <c r="H1972" i="4"/>
  <c r="G1972" i="4"/>
  <c r="H1971" i="4"/>
  <c r="G1971" i="4"/>
  <c r="H1970" i="4"/>
  <c r="G1970" i="4"/>
  <c r="H1969" i="4"/>
  <c r="G1969" i="4"/>
  <c r="H1968" i="4"/>
  <c r="G1968" i="4"/>
  <c r="H1967" i="4"/>
  <c r="G1967" i="4"/>
  <c r="H1966" i="4"/>
  <c r="G1966" i="4"/>
  <c r="H1965" i="4"/>
  <c r="G1965" i="4"/>
  <c r="H1964" i="4"/>
  <c r="G1964" i="4"/>
  <c r="H1963" i="4"/>
  <c r="G1963" i="4"/>
  <c r="H1962" i="4"/>
  <c r="G1962" i="4"/>
  <c r="H1961" i="4"/>
  <c r="G1961" i="4"/>
  <c r="H1960" i="4"/>
  <c r="G1960" i="4"/>
  <c r="H1959" i="4"/>
  <c r="G1959" i="4"/>
  <c r="H1958" i="4"/>
  <c r="G1958" i="4"/>
  <c r="H1957" i="4"/>
  <c r="G1957" i="4"/>
  <c r="H1956" i="4"/>
  <c r="G1956" i="4"/>
  <c r="H1955" i="4"/>
  <c r="G1955" i="4"/>
  <c r="H1954" i="4"/>
  <c r="G1954" i="4"/>
  <c r="H1953" i="4"/>
  <c r="G1953" i="4"/>
  <c r="H1952" i="4"/>
  <c r="G1952" i="4"/>
  <c r="H1951" i="4"/>
  <c r="G1951" i="4"/>
  <c r="H1950" i="4"/>
  <c r="G1950" i="4"/>
  <c r="H1949" i="4"/>
  <c r="G1949" i="4"/>
  <c r="H1948" i="4"/>
  <c r="G1948" i="4"/>
  <c r="H1947" i="4"/>
  <c r="G1947" i="4"/>
  <c r="H1946" i="4"/>
  <c r="G1946" i="4"/>
  <c r="H1945" i="4"/>
  <c r="G1945" i="4"/>
  <c r="H1944" i="4"/>
  <c r="G1944" i="4"/>
  <c r="H1943" i="4"/>
  <c r="G1943" i="4"/>
  <c r="H1942" i="4"/>
  <c r="G1942" i="4"/>
  <c r="H1941" i="4"/>
  <c r="G1941" i="4"/>
  <c r="H1940" i="4"/>
  <c r="G1940" i="4"/>
  <c r="H1939" i="4"/>
  <c r="G1939" i="4"/>
  <c r="H1938" i="4"/>
  <c r="G1938" i="4"/>
  <c r="H1937" i="4"/>
  <c r="G1937" i="4"/>
  <c r="H1936" i="4"/>
  <c r="G1936" i="4"/>
  <c r="H1935" i="4"/>
  <c r="G1935" i="4"/>
  <c r="H1934" i="4"/>
  <c r="G1934" i="4"/>
  <c r="H1933" i="4"/>
  <c r="G1933" i="4"/>
  <c r="H1932" i="4"/>
  <c r="G1932" i="4"/>
  <c r="H1931" i="4"/>
  <c r="G1931" i="4"/>
  <c r="H1930" i="4"/>
  <c r="G1930" i="4"/>
  <c r="H1929" i="4"/>
  <c r="G1929" i="4"/>
  <c r="H1928" i="4"/>
  <c r="G1928" i="4"/>
  <c r="H1927" i="4"/>
  <c r="G1927" i="4"/>
  <c r="H1926" i="4"/>
  <c r="G1926" i="4"/>
  <c r="H1925" i="4"/>
  <c r="G1925" i="4"/>
  <c r="H1924" i="4"/>
  <c r="G1924" i="4"/>
  <c r="H1923" i="4"/>
  <c r="G1923" i="4"/>
  <c r="H1922" i="4"/>
  <c r="G1922" i="4"/>
  <c r="H1921" i="4"/>
  <c r="G1921" i="4"/>
  <c r="H1920" i="4"/>
  <c r="G1920" i="4"/>
  <c r="H1919" i="4"/>
  <c r="G1919" i="4"/>
  <c r="H1918" i="4"/>
  <c r="G1918" i="4"/>
  <c r="H1917" i="4"/>
  <c r="G1917" i="4"/>
  <c r="H1916" i="4"/>
  <c r="G1916" i="4"/>
  <c r="H1915" i="4"/>
  <c r="G1915" i="4"/>
  <c r="H1914" i="4"/>
  <c r="G1914" i="4"/>
  <c r="H1913" i="4"/>
  <c r="G1913" i="4"/>
  <c r="H1912" i="4"/>
  <c r="G1912" i="4"/>
  <c r="H1911" i="4"/>
  <c r="G1911" i="4"/>
  <c r="H1910" i="4"/>
  <c r="G1910" i="4"/>
  <c r="H1909" i="4"/>
  <c r="G1909" i="4"/>
  <c r="H1908" i="4"/>
  <c r="G1908" i="4"/>
  <c r="H1907" i="4"/>
  <c r="G1907" i="4"/>
  <c r="H1906" i="4"/>
  <c r="G1906" i="4"/>
  <c r="H1905" i="4"/>
  <c r="G1905" i="4"/>
  <c r="H1904" i="4"/>
  <c r="G1904" i="4"/>
  <c r="H1903" i="4"/>
  <c r="G1903" i="4"/>
  <c r="H1902" i="4"/>
  <c r="G1902" i="4"/>
  <c r="H1901" i="4"/>
  <c r="G1901" i="4"/>
  <c r="H1900" i="4"/>
  <c r="G1900" i="4"/>
  <c r="H1899" i="4"/>
  <c r="G1899" i="4"/>
  <c r="H1898" i="4"/>
  <c r="G1898" i="4"/>
  <c r="H1897" i="4"/>
  <c r="G1897" i="4"/>
  <c r="H1896" i="4"/>
  <c r="G1896" i="4"/>
  <c r="H1895" i="4"/>
  <c r="G1895" i="4"/>
  <c r="H1894" i="4"/>
  <c r="G1894" i="4"/>
  <c r="H1893" i="4"/>
  <c r="G1893" i="4"/>
  <c r="H1892" i="4"/>
  <c r="G1892" i="4"/>
  <c r="H1891" i="4"/>
  <c r="G1891" i="4"/>
  <c r="H1890" i="4"/>
  <c r="G1890" i="4"/>
  <c r="H1889" i="4"/>
  <c r="G1889" i="4"/>
  <c r="H1888" i="4"/>
  <c r="G1888" i="4"/>
  <c r="H1887" i="4"/>
  <c r="G1887" i="4"/>
  <c r="H1886" i="4"/>
  <c r="G1886" i="4"/>
  <c r="H1885" i="4"/>
  <c r="G1885" i="4"/>
  <c r="H1884" i="4"/>
  <c r="G1884" i="4"/>
  <c r="H1883" i="4"/>
  <c r="G1883" i="4"/>
  <c r="H1882" i="4"/>
  <c r="G1882" i="4"/>
  <c r="H1881" i="4"/>
  <c r="G1881" i="4"/>
  <c r="H1880" i="4"/>
  <c r="G1880" i="4"/>
  <c r="H1879" i="4"/>
  <c r="G1879" i="4"/>
  <c r="H1878" i="4"/>
  <c r="G1878" i="4"/>
  <c r="H1877" i="4"/>
  <c r="G1877" i="4"/>
  <c r="H1876" i="4"/>
  <c r="G1876" i="4"/>
  <c r="H1875" i="4"/>
  <c r="G1875" i="4"/>
  <c r="H1874" i="4"/>
  <c r="G1874" i="4"/>
  <c r="H1873" i="4"/>
  <c r="G1873" i="4"/>
  <c r="H1872" i="4"/>
  <c r="G1872" i="4"/>
  <c r="H1871" i="4"/>
  <c r="G1871" i="4"/>
  <c r="H1870" i="4"/>
  <c r="G1870" i="4"/>
  <c r="H1869" i="4"/>
  <c r="G1869" i="4"/>
  <c r="H1868" i="4"/>
  <c r="G1868" i="4"/>
  <c r="H1867" i="4"/>
  <c r="G1867" i="4"/>
  <c r="H1866" i="4"/>
  <c r="G1866" i="4"/>
  <c r="H1865" i="4"/>
  <c r="G1865" i="4"/>
  <c r="H1864" i="4"/>
  <c r="G1864" i="4"/>
  <c r="H1863" i="4"/>
  <c r="G1863" i="4"/>
  <c r="H1862" i="4"/>
  <c r="G1862" i="4"/>
  <c r="H1861" i="4"/>
  <c r="G1861" i="4"/>
  <c r="H1860" i="4"/>
  <c r="G1860" i="4"/>
  <c r="H1859" i="4"/>
  <c r="G1859" i="4"/>
  <c r="H1858" i="4"/>
  <c r="G1858" i="4"/>
  <c r="H1857" i="4"/>
  <c r="G1857" i="4"/>
  <c r="H1856" i="4"/>
  <c r="G1856" i="4"/>
  <c r="H1855" i="4"/>
  <c r="G1855" i="4"/>
  <c r="H1854" i="4"/>
  <c r="G1854" i="4"/>
  <c r="H1853" i="4"/>
  <c r="G1853" i="4"/>
  <c r="H1852" i="4"/>
  <c r="G1852" i="4"/>
  <c r="H1851" i="4"/>
  <c r="G1851" i="4"/>
  <c r="H1850" i="4"/>
  <c r="G1850" i="4"/>
  <c r="H1849" i="4"/>
  <c r="G1849" i="4"/>
  <c r="H1848" i="4"/>
  <c r="G1848" i="4"/>
  <c r="H1847" i="4"/>
  <c r="G1847" i="4"/>
  <c r="H1846" i="4"/>
  <c r="G1846" i="4"/>
  <c r="H1845" i="4"/>
  <c r="G1845" i="4"/>
  <c r="H1844" i="4"/>
  <c r="G1844" i="4"/>
  <c r="H1843" i="4"/>
  <c r="G1843" i="4"/>
  <c r="H1842" i="4"/>
  <c r="G1842" i="4"/>
  <c r="H1841" i="4"/>
  <c r="G1841" i="4"/>
  <c r="H1840" i="4"/>
  <c r="G1840" i="4"/>
  <c r="H1839" i="4"/>
  <c r="G1839" i="4"/>
  <c r="H1838" i="4"/>
  <c r="G1838" i="4"/>
  <c r="H1837" i="4"/>
  <c r="G1837" i="4"/>
  <c r="H1836" i="4"/>
  <c r="G1836" i="4"/>
  <c r="H1835" i="4"/>
  <c r="G1835" i="4"/>
  <c r="H1834" i="4"/>
  <c r="G1834" i="4"/>
  <c r="H1833" i="4"/>
  <c r="G1833" i="4"/>
  <c r="H1832" i="4"/>
  <c r="G1832" i="4"/>
  <c r="H1831" i="4"/>
  <c r="G1831" i="4"/>
  <c r="H1830" i="4"/>
  <c r="G1830" i="4"/>
  <c r="H1829" i="4"/>
  <c r="G1829" i="4"/>
  <c r="H1828" i="4"/>
  <c r="G1828" i="4"/>
  <c r="H1827" i="4"/>
  <c r="G1827" i="4"/>
  <c r="H1826" i="4"/>
  <c r="G1826" i="4"/>
  <c r="H1825" i="4"/>
  <c r="G1825" i="4"/>
  <c r="H1824" i="4"/>
  <c r="G1824" i="4"/>
  <c r="H1823" i="4"/>
  <c r="G1823" i="4"/>
  <c r="H1822" i="4"/>
  <c r="G1822" i="4"/>
  <c r="H1821" i="4"/>
  <c r="G1821" i="4"/>
  <c r="H1820" i="4"/>
  <c r="G1820" i="4"/>
  <c r="H1819" i="4"/>
  <c r="G1819" i="4"/>
  <c r="H1818" i="4"/>
  <c r="G1818" i="4"/>
  <c r="H1817" i="4"/>
  <c r="G1817" i="4"/>
  <c r="H1816" i="4"/>
  <c r="G1816" i="4"/>
  <c r="H1815" i="4"/>
  <c r="G1815" i="4"/>
  <c r="H1814" i="4"/>
  <c r="G1814" i="4"/>
  <c r="H1813" i="4"/>
  <c r="G1813" i="4"/>
  <c r="H1812" i="4"/>
  <c r="G1812" i="4"/>
  <c r="H1811" i="4"/>
  <c r="G1811" i="4"/>
  <c r="H1810" i="4"/>
  <c r="G1810" i="4"/>
  <c r="H1809" i="4"/>
  <c r="G1809" i="4"/>
  <c r="H1808" i="4"/>
  <c r="G1808" i="4"/>
  <c r="H1807" i="4"/>
  <c r="G1807" i="4"/>
  <c r="H1806" i="4"/>
  <c r="G1806" i="4"/>
  <c r="H1805" i="4"/>
  <c r="G1805" i="4"/>
  <c r="H1804" i="4"/>
  <c r="G1804" i="4"/>
  <c r="H1803" i="4"/>
  <c r="G1803" i="4"/>
  <c r="H1802" i="4"/>
  <c r="G1802" i="4"/>
  <c r="H1801" i="4"/>
  <c r="G1801" i="4"/>
  <c r="H1800" i="4"/>
  <c r="G1800" i="4"/>
  <c r="H1799" i="4"/>
  <c r="G1799" i="4"/>
  <c r="H1798" i="4"/>
  <c r="G1798" i="4"/>
  <c r="H1797" i="4"/>
  <c r="G1797" i="4"/>
  <c r="H1796" i="4"/>
  <c r="G1796" i="4"/>
  <c r="H1795" i="4"/>
  <c r="G1795" i="4"/>
  <c r="H1794" i="4"/>
  <c r="G1794" i="4"/>
  <c r="H1793" i="4"/>
  <c r="G1793" i="4"/>
  <c r="H1792" i="4"/>
  <c r="G1792" i="4"/>
  <c r="H1791" i="4"/>
  <c r="G1791" i="4"/>
  <c r="H1790" i="4"/>
  <c r="G1790" i="4"/>
  <c r="H1789" i="4"/>
  <c r="G1789" i="4"/>
  <c r="H1788" i="4"/>
  <c r="G1788" i="4"/>
  <c r="H1787" i="4"/>
  <c r="G1787" i="4"/>
  <c r="H1786" i="4"/>
  <c r="G1786" i="4"/>
  <c r="H1785" i="4"/>
  <c r="G1785" i="4"/>
  <c r="H1784" i="4"/>
  <c r="G1784" i="4"/>
  <c r="H1783" i="4"/>
  <c r="G1783" i="4"/>
  <c r="H1782" i="4"/>
  <c r="G1782" i="4"/>
  <c r="H1781" i="4"/>
  <c r="G1781" i="4"/>
  <c r="H1780" i="4"/>
  <c r="G1780" i="4"/>
  <c r="H1779" i="4"/>
  <c r="G1779" i="4"/>
  <c r="H1778" i="4"/>
  <c r="G1778" i="4"/>
  <c r="H1777" i="4"/>
  <c r="G1777" i="4"/>
  <c r="H1776" i="4"/>
  <c r="G1776" i="4"/>
  <c r="H1775" i="4"/>
  <c r="G1775" i="4"/>
  <c r="H1774" i="4"/>
  <c r="G1774" i="4"/>
  <c r="H1773" i="4"/>
  <c r="G1773" i="4"/>
  <c r="H1772" i="4"/>
  <c r="G1772" i="4"/>
  <c r="H1771" i="4"/>
  <c r="G1771" i="4"/>
  <c r="H1770" i="4"/>
  <c r="G1770" i="4"/>
  <c r="H1769" i="4"/>
  <c r="G1769" i="4"/>
  <c r="H1768" i="4"/>
  <c r="G1768" i="4"/>
  <c r="H1767" i="4"/>
  <c r="G1767" i="4"/>
  <c r="H1766" i="4"/>
  <c r="G1766" i="4"/>
  <c r="H1765" i="4"/>
  <c r="G1765" i="4"/>
  <c r="H1764" i="4"/>
  <c r="G1764" i="4"/>
  <c r="H1763" i="4"/>
  <c r="G1763" i="4"/>
  <c r="H1762" i="4"/>
  <c r="G1762" i="4"/>
  <c r="H1761" i="4"/>
  <c r="G1761" i="4"/>
  <c r="H1760" i="4"/>
  <c r="G1760" i="4"/>
  <c r="H1759" i="4"/>
  <c r="G1759" i="4"/>
  <c r="H1758" i="4"/>
  <c r="G1758" i="4"/>
  <c r="H1757" i="4"/>
  <c r="G1757" i="4"/>
  <c r="H1756" i="4"/>
  <c r="G1756" i="4"/>
  <c r="H1755" i="4"/>
  <c r="G1755" i="4"/>
  <c r="H1754" i="4"/>
  <c r="G1754" i="4"/>
  <c r="H1753" i="4"/>
  <c r="G1753" i="4"/>
  <c r="H1752" i="4"/>
  <c r="G1752" i="4"/>
  <c r="H1751" i="4"/>
  <c r="G1751" i="4"/>
  <c r="H1750" i="4"/>
  <c r="G1750" i="4"/>
  <c r="H1749" i="4"/>
  <c r="G1749" i="4"/>
  <c r="H1748" i="4"/>
  <c r="G1748" i="4"/>
  <c r="H1747" i="4"/>
  <c r="G1747" i="4"/>
  <c r="H1746" i="4"/>
  <c r="G1746" i="4"/>
  <c r="H1745" i="4"/>
  <c r="G1745" i="4"/>
  <c r="H1744" i="4"/>
  <c r="G1744" i="4"/>
  <c r="H1743" i="4"/>
  <c r="G1743" i="4"/>
  <c r="H1742" i="4"/>
  <c r="G1742" i="4"/>
  <c r="H1741" i="4"/>
  <c r="G1741" i="4"/>
  <c r="H1740" i="4"/>
  <c r="G1740" i="4"/>
  <c r="H1739" i="4"/>
  <c r="G1739" i="4"/>
  <c r="H1738" i="4"/>
  <c r="G1738" i="4"/>
  <c r="H1737" i="4"/>
  <c r="G1737" i="4"/>
  <c r="H1736" i="4"/>
  <c r="G1736" i="4"/>
  <c r="H1735" i="4"/>
  <c r="G1735" i="4"/>
  <c r="H1734" i="4"/>
  <c r="G1734" i="4"/>
  <c r="H1733" i="4"/>
  <c r="G1733" i="4"/>
  <c r="H1732" i="4"/>
  <c r="G1732" i="4"/>
  <c r="H1731" i="4"/>
  <c r="G1731" i="4"/>
  <c r="H1730" i="4"/>
  <c r="G1730" i="4"/>
  <c r="H1729" i="4"/>
  <c r="G1729" i="4"/>
  <c r="H1728" i="4"/>
  <c r="G1728" i="4"/>
  <c r="H1727" i="4"/>
  <c r="G1727" i="4"/>
  <c r="H1726" i="4"/>
  <c r="G1726" i="4"/>
  <c r="H1725" i="4"/>
  <c r="G1725" i="4"/>
  <c r="H1724" i="4"/>
  <c r="G1724" i="4"/>
  <c r="H1723" i="4"/>
  <c r="G1723" i="4"/>
  <c r="H1722" i="4"/>
  <c r="G1722" i="4"/>
  <c r="H1721" i="4"/>
  <c r="G1721" i="4"/>
  <c r="H1720" i="4"/>
  <c r="G1720" i="4"/>
  <c r="H1719" i="4"/>
  <c r="G1719" i="4"/>
  <c r="H1718" i="4"/>
  <c r="G1718" i="4"/>
  <c r="H1717" i="4"/>
  <c r="G1717" i="4"/>
  <c r="H1716" i="4"/>
  <c r="G1716" i="4"/>
  <c r="H1715" i="4"/>
  <c r="G1715" i="4"/>
  <c r="H1714" i="4"/>
  <c r="G1714" i="4"/>
  <c r="H1713" i="4"/>
  <c r="G1713" i="4"/>
  <c r="H1712" i="4"/>
  <c r="G1712" i="4"/>
  <c r="H1711" i="4"/>
  <c r="G1711" i="4"/>
  <c r="H1710" i="4"/>
  <c r="G1710" i="4"/>
  <c r="H1709" i="4"/>
  <c r="G1709" i="4"/>
  <c r="H1708" i="4"/>
  <c r="G1708" i="4"/>
  <c r="H1707" i="4"/>
  <c r="G1707" i="4"/>
  <c r="H1706" i="4"/>
  <c r="G1706" i="4"/>
  <c r="H1705" i="4"/>
  <c r="G1705" i="4"/>
  <c r="H1704" i="4"/>
  <c r="G1704" i="4"/>
  <c r="H1703" i="4"/>
  <c r="G1703" i="4"/>
  <c r="H1702" i="4"/>
  <c r="G1702" i="4"/>
  <c r="H1701" i="4"/>
  <c r="G1701" i="4"/>
  <c r="H1700" i="4"/>
  <c r="G1700" i="4"/>
  <c r="H1699" i="4"/>
  <c r="G1699" i="4"/>
  <c r="H1698" i="4"/>
  <c r="G1698" i="4"/>
  <c r="H1697" i="4"/>
  <c r="G1697" i="4"/>
  <c r="H1696" i="4"/>
  <c r="G1696" i="4"/>
  <c r="H1695" i="4"/>
  <c r="G1695" i="4"/>
  <c r="H1694" i="4"/>
  <c r="G1694" i="4"/>
  <c r="H1693" i="4"/>
  <c r="G1693" i="4"/>
  <c r="H1692" i="4"/>
  <c r="G1692" i="4"/>
  <c r="H1691" i="4"/>
  <c r="G1691" i="4"/>
  <c r="H1690" i="4"/>
  <c r="G1690" i="4"/>
  <c r="H1689" i="4"/>
  <c r="G1689" i="4"/>
  <c r="H1688" i="4"/>
  <c r="G1688" i="4"/>
  <c r="H1687" i="4"/>
  <c r="G1687" i="4"/>
  <c r="H1686" i="4"/>
  <c r="G1686" i="4"/>
  <c r="H1685" i="4"/>
  <c r="G1685" i="4"/>
  <c r="H1684" i="4"/>
  <c r="G1684" i="4"/>
  <c r="H1683" i="4"/>
  <c r="G1683" i="4"/>
  <c r="H1682" i="4"/>
  <c r="G1682" i="4"/>
  <c r="H1681" i="4"/>
  <c r="G1681" i="4"/>
  <c r="H1680" i="4"/>
  <c r="G1680" i="4"/>
  <c r="H1679" i="4"/>
  <c r="G1679" i="4"/>
  <c r="H1678" i="4"/>
  <c r="G1678" i="4"/>
  <c r="H1677" i="4"/>
  <c r="G1677" i="4"/>
  <c r="H1676" i="4"/>
  <c r="G1676" i="4"/>
  <c r="H1675" i="4"/>
  <c r="G1675" i="4"/>
  <c r="H1674" i="4"/>
  <c r="G1674" i="4"/>
  <c r="H1673" i="4"/>
  <c r="G1673" i="4"/>
  <c r="H1672" i="4"/>
  <c r="G1672" i="4"/>
  <c r="H1671" i="4"/>
  <c r="G1671" i="4"/>
  <c r="H1670" i="4"/>
  <c r="G1670" i="4"/>
  <c r="H1669" i="4"/>
  <c r="G1669" i="4"/>
  <c r="H1668" i="4"/>
  <c r="G1668" i="4"/>
  <c r="H1667" i="4"/>
  <c r="G1667" i="4"/>
  <c r="H1666" i="4"/>
  <c r="G1666" i="4"/>
  <c r="H1665" i="4"/>
  <c r="G1665" i="4"/>
  <c r="H1664" i="4"/>
  <c r="G1664" i="4"/>
  <c r="H1663" i="4"/>
  <c r="G1663" i="4"/>
  <c r="H1662" i="4"/>
  <c r="G1662" i="4"/>
  <c r="H1661" i="4"/>
  <c r="G1661" i="4"/>
  <c r="H1660" i="4"/>
  <c r="G1660" i="4"/>
  <c r="H1659" i="4"/>
  <c r="G1659" i="4"/>
  <c r="H1658" i="4"/>
  <c r="G1658" i="4"/>
  <c r="H1657" i="4"/>
  <c r="G1657" i="4"/>
  <c r="H1656" i="4"/>
  <c r="G1656" i="4"/>
  <c r="H1655" i="4"/>
  <c r="G1655" i="4"/>
  <c r="H1654" i="4"/>
  <c r="G1654" i="4"/>
  <c r="H1653" i="4"/>
  <c r="G1653" i="4"/>
  <c r="H1652" i="4"/>
  <c r="G1652" i="4"/>
  <c r="H1651" i="4"/>
  <c r="G1651" i="4"/>
  <c r="H1650" i="4"/>
  <c r="G1650" i="4"/>
  <c r="H1649" i="4"/>
  <c r="G1649" i="4"/>
  <c r="H1648" i="4"/>
  <c r="G1648" i="4"/>
  <c r="H1647" i="4"/>
  <c r="G1647" i="4"/>
  <c r="H1646" i="4"/>
  <c r="G1646" i="4"/>
  <c r="H1645" i="4"/>
  <c r="G1645" i="4"/>
  <c r="H1644" i="4"/>
  <c r="G1644" i="4"/>
  <c r="H1643" i="4"/>
  <c r="G1643" i="4"/>
  <c r="H1642" i="4"/>
  <c r="G1642" i="4"/>
  <c r="H1641" i="4"/>
  <c r="G1641" i="4"/>
  <c r="H1640" i="4"/>
  <c r="G1640" i="4"/>
  <c r="H1639" i="4"/>
  <c r="G1639" i="4"/>
  <c r="H1638" i="4"/>
  <c r="G1638" i="4"/>
  <c r="H1637" i="4"/>
  <c r="G1637" i="4"/>
  <c r="H1636" i="4"/>
  <c r="G1636" i="4"/>
  <c r="H1635" i="4"/>
  <c r="G1635" i="4"/>
  <c r="H1634" i="4"/>
  <c r="G1634" i="4"/>
  <c r="H1633" i="4"/>
  <c r="G1633" i="4"/>
  <c r="H1632" i="4"/>
  <c r="G1632" i="4"/>
  <c r="H1631" i="4"/>
  <c r="G1631" i="4"/>
  <c r="H1630" i="4"/>
  <c r="G1630" i="4"/>
  <c r="H1629" i="4"/>
  <c r="G1629" i="4"/>
  <c r="H1628" i="4"/>
  <c r="G1628" i="4"/>
  <c r="H1627" i="4"/>
  <c r="G1627" i="4"/>
  <c r="H1626" i="4"/>
  <c r="G1626" i="4"/>
  <c r="H1625" i="4"/>
  <c r="G1625" i="4"/>
  <c r="H1624" i="4"/>
  <c r="G1624" i="4"/>
  <c r="H1623" i="4"/>
  <c r="G1623" i="4"/>
  <c r="H1622" i="4"/>
  <c r="G1622" i="4"/>
  <c r="H1621" i="4"/>
  <c r="G1621" i="4"/>
  <c r="H1620" i="4"/>
  <c r="G1620" i="4"/>
  <c r="H1619" i="4"/>
  <c r="G1619" i="4"/>
  <c r="H1618" i="4"/>
  <c r="G1618" i="4"/>
  <c r="H1617" i="4"/>
  <c r="G1617" i="4"/>
  <c r="H1616" i="4"/>
  <c r="G1616" i="4"/>
  <c r="H1615" i="4"/>
  <c r="G1615" i="4"/>
  <c r="H1614" i="4"/>
  <c r="G1614" i="4"/>
  <c r="H1613" i="4"/>
  <c r="G1613" i="4"/>
  <c r="H1612" i="4"/>
  <c r="G1612" i="4"/>
  <c r="H1611" i="4"/>
  <c r="G1611" i="4"/>
  <c r="H1610" i="4"/>
  <c r="G1610" i="4"/>
  <c r="H1609" i="4"/>
  <c r="G1609" i="4"/>
  <c r="H1608" i="4"/>
  <c r="G1608" i="4"/>
  <c r="H1607" i="4"/>
  <c r="G1607" i="4"/>
  <c r="H1606" i="4"/>
  <c r="G1606" i="4"/>
  <c r="H1605" i="4"/>
  <c r="G1605" i="4"/>
  <c r="H1604" i="4"/>
  <c r="G1604" i="4"/>
  <c r="H1603" i="4"/>
  <c r="G1603" i="4"/>
  <c r="H1602" i="4"/>
  <c r="G1602" i="4"/>
  <c r="H1601" i="4"/>
  <c r="G1601" i="4"/>
  <c r="H1600" i="4"/>
  <c r="G1600" i="4"/>
  <c r="H1599" i="4"/>
  <c r="G1599" i="4"/>
  <c r="H1598" i="4"/>
  <c r="G1598" i="4"/>
  <c r="H1597" i="4"/>
  <c r="G1597" i="4"/>
  <c r="H1596" i="4"/>
  <c r="G1596" i="4"/>
  <c r="H1595" i="4"/>
  <c r="G1595" i="4"/>
  <c r="H1594" i="4"/>
  <c r="G1594" i="4"/>
  <c r="H1593" i="4"/>
  <c r="G1593" i="4"/>
  <c r="H1592" i="4"/>
  <c r="G1592" i="4"/>
  <c r="H1591" i="4"/>
  <c r="G1591" i="4"/>
  <c r="H1590" i="4"/>
  <c r="G1590" i="4"/>
  <c r="H1589" i="4"/>
  <c r="G1589" i="4"/>
  <c r="H1588" i="4"/>
  <c r="G1588" i="4"/>
  <c r="H1587" i="4"/>
  <c r="G1587" i="4"/>
  <c r="H1586" i="4"/>
  <c r="G1586" i="4"/>
  <c r="H1585" i="4"/>
  <c r="G1585" i="4"/>
  <c r="H1584" i="4"/>
  <c r="G1584" i="4"/>
  <c r="H1583" i="4"/>
  <c r="G1583" i="4"/>
  <c r="H1582" i="4"/>
  <c r="G1582" i="4"/>
  <c r="H1581" i="4"/>
  <c r="G1581" i="4"/>
  <c r="H1580" i="4"/>
  <c r="G1580" i="4"/>
  <c r="H1579" i="4"/>
  <c r="G1579" i="4"/>
  <c r="H1578" i="4"/>
  <c r="G1578" i="4"/>
  <c r="H1577" i="4"/>
  <c r="G1577" i="4"/>
  <c r="H1576" i="4"/>
  <c r="G1576" i="4"/>
  <c r="H1575" i="4"/>
  <c r="G1575" i="4"/>
  <c r="H1574" i="4"/>
  <c r="G1574" i="4"/>
  <c r="H1573" i="4"/>
  <c r="G1573" i="4"/>
  <c r="H1572" i="4"/>
  <c r="G1572" i="4"/>
  <c r="H1571" i="4"/>
  <c r="G1571" i="4"/>
  <c r="H1570" i="4"/>
  <c r="G1570" i="4"/>
  <c r="H1569" i="4"/>
  <c r="G1569" i="4"/>
  <c r="H1568" i="4"/>
  <c r="G1568" i="4"/>
  <c r="H1567" i="4"/>
  <c r="G1567" i="4"/>
  <c r="H1566" i="4"/>
  <c r="G1566" i="4"/>
  <c r="H1565" i="4"/>
  <c r="G1565" i="4"/>
  <c r="H1564" i="4"/>
  <c r="G1564" i="4"/>
  <c r="H1563" i="4"/>
  <c r="G1563" i="4"/>
  <c r="H1562" i="4"/>
  <c r="G1562" i="4"/>
  <c r="H1561" i="4"/>
  <c r="G1561" i="4"/>
  <c r="H1560" i="4"/>
  <c r="G1560" i="4"/>
  <c r="H1559" i="4"/>
  <c r="G1559" i="4"/>
  <c r="H1558" i="4"/>
  <c r="G1558" i="4"/>
  <c r="H1557" i="4"/>
  <c r="G1557" i="4"/>
  <c r="H1556" i="4"/>
  <c r="G1556" i="4"/>
  <c r="H1555" i="4"/>
  <c r="G1555" i="4"/>
  <c r="H1554" i="4"/>
  <c r="G1554" i="4"/>
  <c r="H1553" i="4"/>
  <c r="G1553" i="4"/>
  <c r="H1552" i="4"/>
  <c r="G1552" i="4"/>
  <c r="H1551" i="4"/>
  <c r="G1551" i="4"/>
  <c r="H1550" i="4"/>
  <c r="G1550" i="4"/>
  <c r="H1549" i="4"/>
  <c r="G1549" i="4"/>
  <c r="H1548" i="4"/>
  <c r="G1548" i="4"/>
  <c r="H1547" i="4"/>
  <c r="G1547" i="4"/>
  <c r="H1546" i="4"/>
  <c r="G1546" i="4"/>
  <c r="H1545" i="4"/>
  <c r="G1545" i="4"/>
  <c r="H1544" i="4"/>
  <c r="G1544" i="4"/>
  <c r="H1543" i="4"/>
  <c r="G1543" i="4"/>
  <c r="H1542" i="4"/>
  <c r="G1542" i="4"/>
  <c r="H1541" i="4"/>
  <c r="G1541" i="4"/>
  <c r="H1540" i="4"/>
  <c r="G1540" i="4"/>
  <c r="H1539" i="4"/>
  <c r="G1539" i="4"/>
  <c r="H1538" i="4"/>
  <c r="G1538" i="4"/>
  <c r="H1537" i="4"/>
  <c r="G1537" i="4"/>
  <c r="H1536" i="4"/>
  <c r="G1536" i="4"/>
  <c r="H1535" i="4"/>
  <c r="G1535" i="4"/>
  <c r="H1534" i="4"/>
  <c r="G1534" i="4"/>
  <c r="H1533" i="4"/>
  <c r="G1533" i="4"/>
  <c r="H1532" i="4"/>
  <c r="G1532" i="4"/>
  <c r="H1531" i="4"/>
  <c r="G1531" i="4"/>
  <c r="H1530" i="4"/>
  <c r="G1530" i="4"/>
  <c r="H1529" i="4"/>
  <c r="G1529" i="4"/>
  <c r="H1528" i="4"/>
  <c r="G1528" i="4"/>
  <c r="H1527" i="4"/>
  <c r="G1527" i="4"/>
  <c r="H1526" i="4"/>
  <c r="G1526" i="4"/>
  <c r="H1525" i="4"/>
  <c r="G1525" i="4"/>
  <c r="H1524" i="4"/>
  <c r="G1524" i="4"/>
  <c r="H1523" i="4"/>
  <c r="G1523" i="4"/>
  <c r="H1522" i="4"/>
  <c r="G1522" i="4"/>
  <c r="H1521" i="4"/>
  <c r="G1521" i="4"/>
  <c r="H1520" i="4"/>
  <c r="G1520" i="4"/>
  <c r="H1519" i="4"/>
  <c r="G1519" i="4"/>
  <c r="H1518" i="4"/>
  <c r="G1518" i="4"/>
  <c r="H1517" i="4"/>
  <c r="G1517" i="4"/>
  <c r="H1516" i="4"/>
  <c r="G1516" i="4"/>
  <c r="H1515" i="4"/>
  <c r="G1515" i="4"/>
  <c r="H1514" i="4"/>
  <c r="G1514" i="4"/>
  <c r="H1513" i="4"/>
  <c r="G1513" i="4"/>
  <c r="H1512" i="4"/>
  <c r="G1512" i="4"/>
  <c r="H1511" i="4"/>
  <c r="G1511" i="4"/>
  <c r="H1510" i="4"/>
  <c r="G1510" i="4"/>
  <c r="H1509" i="4"/>
  <c r="G1509" i="4"/>
  <c r="H1508" i="4"/>
  <c r="G1508" i="4"/>
  <c r="H1507" i="4"/>
  <c r="G1507" i="4"/>
  <c r="H1506" i="4"/>
  <c r="G1506" i="4"/>
  <c r="H1505" i="4"/>
  <c r="G1505" i="4"/>
  <c r="H1504" i="4"/>
  <c r="G1504" i="4"/>
  <c r="H1503" i="4"/>
  <c r="G1503" i="4"/>
  <c r="H1502" i="4"/>
  <c r="G1502" i="4"/>
  <c r="H1501" i="4"/>
  <c r="G1501" i="4"/>
  <c r="H1500" i="4"/>
  <c r="G1500" i="4"/>
  <c r="H1499" i="4"/>
  <c r="G1499" i="4"/>
  <c r="H1498" i="4"/>
  <c r="G1498" i="4"/>
  <c r="H1497" i="4"/>
  <c r="G1497" i="4"/>
  <c r="H1496" i="4"/>
  <c r="G1496" i="4"/>
  <c r="H1495" i="4"/>
  <c r="G1495" i="4"/>
  <c r="H1494" i="4"/>
  <c r="G1494" i="4"/>
  <c r="H1493" i="4"/>
  <c r="G1493" i="4"/>
  <c r="H1492" i="4"/>
  <c r="G1492" i="4"/>
  <c r="H1491" i="4"/>
  <c r="G1491" i="4"/>
  <c r="H1490" i="4"/>
  <c r="G1490" i="4"/>
  <c r="H1489" i="4"/>
  <c r="G1489" i="4"/>
  <c r="H1488" i="4"/>
  <c r="G1488" i="4"/>
  <c r="H1487" i="4"/>
  <c r="G1487" i="4"/>
  <c r="H1486" i="4"/>
  <c r="G1486" i="4"/>
  <c r="H1485" i="4"/>
  <c r="G1485" i="4"/>
  <c r="H1484" i="4"/>
  <c r="G1484" i="4"/>
  <c r="H1483" i="4"/>
  <c r="G1483" i="4"/>
  <c r="H1482" i="4"/>
  <c r="G1482" i="4"/>
  <c r="H1481" i="4"/>
  <c r="G1481" i="4"/>
  <c r="H1480" i="4"/>
  <c r="G1480" i="4"/>
  <c r="H1479" i="4"/>
  <c r="G1479" i="4"/>
  <c r="H1478" i="4"/>
  <c r="G1478" i="4"/>
  <c r="H1477" i="4"/>
  <c r="G1477" i="4"/>
  <c r="H1476" i="4"/>
  <c r="G1476" i="4"/>
  <c r="H1475" i="4"/>
  <c r="G1475" i="4"/>
  <c r="H1474" i="4"/>
  <c r="G1474" i="4"/>
  <c r="H1473" i="4"/>
  <c r="G1473" i="4"/>
  <c r="H1472" i="4"/>
  <c r="G1472" i="4"/>
  <c r="H1471" i="4"/>
  <c r="G1471" i="4"/>
  <c r="H1470" i="4"/>
  <c r="G1470" i="4"/>
  <c r="H1469" i="4"/>
  <c r="G1469" i="4"/>
  <c r="H1468" i="4"/>
  <c r="G1468" i="4"/>
  <c r="H1467" i="4"/>
  <c r="G1467" i="4"/>
  <c r="H1466" i="4"/>
  <c r="G1466" i="4"/>
  <c r="H1465" i="4"/>
  <c r="G1465" i="4"/>
  <c r="H1464" i="4"/>
  <c r="G1464" i="4"/>
  <c r="H1463" i="4"/>
  <c r="G1463" i="4"/>
  <c r="H1462" i="4"/>
  <c r="G1462" i="4"/>
  <c r="H1461" i="4"/>
  <c r="G1461" i="4"/>
  <c r="H1460" i="4"/>
  <c r="G1460" i="4"/>
  <c r="H1459" i="4"/>
  <c r="G1459" i="4"/>
  <c r="H1458" i="4"/>
  <c r="G1458" i="4"/>
  <c r="H1457" i="4"/>
  <c r="G1457" i="4"/>
  <c r="H1456" i="4"/>
  <c r="G1456" i="4"/>
  <c r="H1455" i="4"/>
  <c r="G1455" i="4"/>
  <c r="H1454" i="4"/>
  <c r="G1454" i="4"/>
  <c r="H1453" i="4"/>
  <c r="G1453" i="4"/>
  <c r="H1452" i="4"/>
  <c r="G1452" i="4"/>
  <c r="H1451" i="4"/>
  <c r="G1451" i="4"/>
  <c r="H1450" i="4"/>
  <c r="G1450" i="4"/>
  <c r="H1449" i="4"/>
  <c r="G1449" i="4"/>
  <c r="H1448" i="4"/>
  <c r="G1448" i="4"/>
  <c r="H1447" i="4"/>
  <c r="G1447" i="4"/>
  <c r="H1446" i="4"/>
  <c r="G1446" i="4"/>
  <c r="H1445" i="4"/>
  <c r="G1445" i="4"/>
  <c r="H1444" i="4"/>
  <c r="G1444" i="4"/>
  <c r="H1443" i="4"/>
  <c r="G1443" i="4"/>
  <c r="H1442" i="4"/>
  <c r="G1442" i="4"/>
  <c r="H1441" i="4"/>
  <c r="G1441" i="4"/>
  <c r="H1440" i="4"/>
  <c r="G1440" i="4"/>
  <c r="H1439" i="4"/>
  <c r="G1439" i="4"/>
  <c r="H1438" i="4"/>
  <c r="G1438" i="4"/>
  <c r="H1437" i="4"/>
  <c r="G1437" i="4"/>
  <c r="H1436" i="4"/>
  <c r="G1436" i="4"/>
  <c r="H1435" i="4"/>
  <c r="G1435" i="4"/>
  <c r="H1434" i="4"/>
  <c r="G1434" i="4"/>
  <c r="H1433" i="4"/>
  <c r="G1433" i="4"/>
  <c r="H1432" i="4"/>
  <c r="G1432" i="4"/>
  <c r="H1431" i="4"/>
  <c r="G1431" i="4"/>
  <c r="H1430" i="4"/>
  <c r="G1430" i="4"/>
  <c r="H1429" i="4"/>
  <c r="G1429" i="4"/>
  <c r="H1428" i="4"/>
  <c r="G1428" i="4"/>
  <c r="H1427" i="4"/>
  <c r="G1427" i="4"/>
  <c r="H1426" i="4"/>
  <c r="G1426" i="4"/>
  <c r="H1425" i="4"/>
  <c r="G1425" i="4"/>
  <c r="H1424" i="4"/>
  <c r="G1424" i="4"/>
  <c r="H1423" i="4"/>
  <c r="G1423" i="4"/>
  <c r="H1422" i="4"/>
  <c r="G1422" i="4"/>
  <c r="H1421" i="4"/>
  <c r="G1421" i="4"/>
  <c r="H1420" i="4"/>
  <c r="G1420" i="4"/>
  <c r="H1419" i="4"/>
  <c r="G1419" i="4"/>
  <c r="H1418" i="4"/>
  <c r="G1418" i="4"/>
  <c r="H1417" i="4"/>
  <c r="G1417" i="4"/>
  <c r="H1416" i="4"/>
  <c r="G1416" i="4"/>
  <c r="H1415" i="4"/>
  <c r="G1415" i="4"/>
  <c r="H1414" i="4"/>
  <c r="G1414" i="4"/>
  <c r="H1413" i="4"/>
  <c r="G1413" i="4"/>
  <c r="H1412" i="4"/>
  <c r="G1412" i="4"/>
  <c r="H1411" i="4"/>
  <c r="G1411" i="4"/>
  <c r="H1410" i="4"/>
  <c r="G1410" i="4"/>
  <c r="H1409" i="4"/>
  <c r="G1409" i="4"/>
  <c r="H1408" i="4"/>
  <c r="G1408" i="4"/>
  <c r="H1407" i="4"/>
  <c r="G1407" i="4"/>
  <c r="H1406" i="4"/>
  <c r="G1406" i="4"/>
  <c r="H1405" i="4"/>
  <c r="G1405" i="4"/>
  <c r="H1404" i="4"/>
  <c r="G1404" i="4"/>
  <c r="H1403" i="4"/>
  <c r="G1403" i="4"/>
  <c r="H1402" i="4"/>
  <c r="G1402" i="4"/>
  <c r="H1401" i="4"/>
  <c r="G1401" i="4"/>
  <c r="H1400" i="4"/>
  <c r="G1400" i="4"/>
  <c r="H1399" i="4"/>
  <c r="G1399" i="4"/>
  <c r="H1398" i="4"/>
  <c r="G1398" i="4"/>
  <c r="H1397" i="4"/>
  <c r="G1397" i="4"/>
  <c r="H1396" i="4"/>
  <c r="G1396" i="4"/>
  <c r="H1395" i="4"/>
  <c r="G1395" i="4"/>
  <c r="H1394" i="4"/>
  <c r="G1394" i="4"/>
  <c r="H1393" i="4"/>
  <c r="G1393" i="4"/>
  <c r="H1392" i="4"/>
  <c r="G1392" i="4"/>
  <c r="H1391" i="4"/>
  <c r="G1391" i="4"/>
  <c r="H1390" i="4"/>
  <c r="G1390" i="4"/>
  <c r="H1389" i="4"/>
  <c r="G1389" i="4"/>
  <c r="H1388" i="4"/>
  <c r="G1388" i="4"/>
  <c r="H1387" i="4"/>
  <c r="G1387" i="4"/>
  <c r="H1386" i="4"/>
  <c r="G1386" i="4"/>
  <c r="H1385" i="4"/>
  <c r="G1385" i="4"/>
  <c r="H1384" i="4"/>
  <c r="G1384" i="4"/>
  <c r="H1383" i="4"/>
  <c r="G1383" i="4"/>
  <c r="H1382" i="4"/>
  <c r="G1382" i="4"/>
  <c r="H1381" i="4"/>
  <c r="G1381" i="4"/>
  <c r="H1380" i="4"/>
  <c r="G1380" i="4"/>
  <c r="H1379" i="4"/>
  <c r="G1379" i="4"/>
  <c r="H1378" i="4"/>
  <c r="G1378" i="4"/>
  <c r="H1377" i="4"/>
  <c r="G1377" i="4"/>
  <c r="H1376" i="4"/>
  <c r="G1376" i="4"/>
  <c r="H1375" i="4"/>
  <c r="G1375" i="4"/>
  <c r="H1374" i="4"/>
  <c r="G1374" i="4"/>
  <c r="H1373" i="4"/>
  <c r="G1373" i="4"/>
  <c r="H1372" i="4"/>
  <c r="G1372" i="4"/>
  <c r="H1371" i="4"/>
  <c r="G1371" i="4"/>
  <c r="H1370" i="4"/>
  <c r="G1370" i="4"/>
  <c r="H1369" i="4"/>
  <c r="G1369" i="4"/>
  <c r="H1368" i="4"/>
  <c r="G1368" i="4"/>
  <c r="H1367" i="4"/>
  <c r="G1367" i="4"/>
  <c r="H1366" i="4"/>
  <c r="G1366" i="4"/>
  <c r="H1365" i="4"/>
  <c r="G1365" i="4"/>
  <c r="H1364" i="4"/>
  <c r="G1364" i="4"/>
  <c r="H1363" i="4"/>
  <c r="G1363" i="4"/>
  <c r="H1362" i="4"/>
  <c r="G1362" i="4"/>
  <c r="H1361" i="4"/>
  <c r="G1361" i="4"/>
  <c r="H1360" i="4"/>
  <c r="G1360" i="4"/>
  <c r="H1359" i="4"/>
  <c r="G1359" i="4"/>
  <c r="H1358" i="4"/>
  <c r="G1358" i="4"/>
  <c r="H1357" i="4"/>
  <c r="G1357" i="4"/>
  <c r="H1356" i="4"/>
  <c r="G1356" i="4"/>
  <c r="H1355" i="4"/>
  <c r="G1355" i="4"/>
  <c r="H1354" i="4"/>
  <c r="G1354" i="4"/>
  <c r="H1353" i="4"/>
  <c r="G1353" i="4"/>
  <c r="H1352" i="4"/>
  <c r="G1352" i="4"/>
  <c r="H1351" i="4"/>
  <c r="G1351" i="4"/>
  <c r="H1350" i="4"/>
  <c r="G1350" i="4"/>
  <c r="H1349" i="4"/>
  <c r="G1349" i="4"/>
  <c r="H1348" i="4"/>
  <c r="G1348" i="4"/>
  <c r="H1347" i="4"/>
  <c r="G1347" i="4"/>
  <c r="H1346" i="4"/>
  <c r="G1346" i="4"/>
  <c r="H1345" i="4"/>
  <c r="G1345" i="4"/>
  <c r="H1344" i="4"/>
  <c r="G1344" i="4"/>
  <c r="H1343" i="4"/>
  <c r="G1343" i="4"/>
  <c r="H1342" i="4"/>
  <c r="G1342" i="4"/>
  <c r="H1341" i="4"/>
  <c r="G1341" i="4"/>
  <c r="H1340" i="4"/>
  <c r="G1340" i="4"/>
  <c r="H1339" i="4"/>
  <c r="G1339" i="4"/>
  <c r="H1338" i="4"/>
  <c r="G1338" i="4"/>
  <c r="H1337" i="4"/>
  <c r="G1337" i="4"/>
  <c r="H1336" i="4"/>
  <c r="G1336" i="4"/>
  <c r="H1335" i="4"/>
  <c r="G1335" i="4"/>
  <c r="H1334" i="4"/>
  <c r="G1334" i="4"/>
  <c r="H1333" i="4"/>
  <c r="G1333" i="4"/>
  <c r="H1332" i="4"/>
  <c r="G1332" i="4"/>
  <c r="H1331" i="4"/>
  <c r="G1331" i="4"/>
  <c r="H1330" i="4"/>
  <c r="G1330" i="4"/>
  <c r="H1329" i="4"/>
  <c r="G1329" i="4"/>
  <c r="H1328" i="4"/>
  <c r="G1328" i="4"/>
  <c r="H1327" i="4"/>
  <c r="G1327" i="4"/>
  <c r="H1326" i="4"/>
  <c r="G1326" i="4"/>
  <c r="H1325" i="4"/>
  <c r="G1325" i="4"/>
  <c r="H1324" i="4"/>
  <c r="G1324" i="4"/>
  <c r="H1323" i="4"/>
  <c r="G1323" i="4"/>
  <c r="H1322" i="4"/>
  <c r="G1322" i="4"/>
  <c r="H1321" i="4"/>
  <c r="G1321" i="4"/>
  <c r="H1320" i="4"/>
  <c r="G1320" i="4"/>
  <c r="H1319" i="4"/>
  <c r="G1319" i="4"/>
  <c r="H1318" i="4"/>
  <c r="G1318" i="4"/>
  <c r="H1317" i="4"/>
  <c r="G1317" i="4"/>
  <c r="H1316" i="4"/>
  <c r="G1316" i="4"/>
  <c r="H1315" i="4"/>
  <c r="G1315" i="4"/>
  <c r="H1314" i="4"/>
  <c r="G1314" i="4"/>
  <c r="H1313" i="4"/>
  <c r="G1313" i="4"/>
  <c r="H1312" i="4"/>
  <c r="G1312" i="4"/>
  <c r="H1311" i="4"/>
  <c r="G1311" i="4"/>
  <c r="H1310" i="4"/>
  <c r="G1310" i="4"/>
  <c r="H1309" i="4"/>
  <c r="G1309" i="4"/>
  <c r="H1308" i="4"/>
  <c r="G1308" i="4"/>
  <c r="H1307" i="4"/>
  <c r="G1307" i="4"/>
  <c r="H1306" i="4"/>
  <c r="G1306" i="4"/>
  <c r="H1305" i="4"/>
  <c r="G1305" i="4"/>
  <c r="H1304" i="4"/>
  <c r="G1304" i="4"/>
  <c r="H1303" i="4"/>
  <c r="G1303" i="4"/>
  <c r="H1302" i="4"/>
  <c r="G1302" i="4"/>
  <c r="H1301" i="4"/>
  <c r="G1301" i="4"/>
  <c r="H1300" i="4"/>
  <c r="G1300" i="4"/>
  <c r="H1299" i="4"/>
  <c r="G1299" i="4"/>
  <c r="H1298" i="4"/>
  <c r="G1298" i="4"/>
  <c r="H1297" i="4"/>
  <c r="G1297" i="4"/>
  <c r="H1296" i="4"/>
  <c r="G1296" i="4"/>
  <c r="H1295" i="4"/>
  <c r="G1295" i="4"/>
  <c r="H1294" i="4"/>
  <c r="G1294" i="4"/>
  <c r="H1293" i="4"/>
  <c r="G1293" i="4"/>
  <c r="H1292" i="4"/>
  <c r="G1292" i="4"/>
  <c r="H1291" i="4"/>
  <c r="G1291" i="4"/>
  <c r="H1290" i="4"/>
  <c r="G1290" i="4"/>
  <c r="H1289" i="4"/>
  <c r="G1289" i="4"/>
  <c r="H1288" i="4"/>
  <c r="G1288" i="4"/>
  <c r="H1287" i="4"/>
  <c r="G1287" i="4"/>
  <c r="H1286" i="4"/>
  <c r="G1286" i="4"/>
  <c r="H1285" i="4"/>
  <c r="G1285" i="4"/>
  <c r="H1284" i="4"/>
  <c r="G1284" i="4"/>
  <c r="H1283" i="4"/>
  <c r="G1283" i="4"/>
  <c r="H1282" i="4"/>
  <c r="G1282" i="4"/>
  <c r="H1281" i="4"/>
  <c r="G1281" i="4"/>
  <c r="H1280" i="4"/>
  <c r="G1280" i="4"/>
  <c r="H1279" i="4"/>
  <c r="G1279" i="4"/>
  <c r="H1278" i="4"/>
  <c r="G1278" i="4"/>
  <c r="H1277" i="4"/>
  <c r="G1277" i="4"/>
  <c r="H1276" i="4"/>
  <c r="G1276" i="4"/>
  <c r="H1275" i="4"/>
  <c r="G1275" i="4"/>
  <c r="H1274" i="4"/>
  <c r="G1274" i="4"/>
  <c r="H1273" i="4"/>
  <c r="G1273" i="4"/>
  <c r="H1272" i="4"/>
  <c r="G1272" i="4"/>
  <c r="H1271" i="4"/>
  <c r="G1271" i="4"/>
  <c r="H1270" i="4"/>
  <c r="G1270" i="4"/>
  <c r="H1269" i="4"/>
  <c r="G1269" i="4"/>
  <c r="H1268" i="4"/>
  <c r="G1268" i="4"/>
  <c r="H1267" i="4"/>
  <c r="G1267" i="4"/>
  <c r="H1266" i="4"/>
  <c r="G1266" i="4"/>
  <c r="H1265" i="4"/>
  <c r="G1265" i="4"/>
  <c r="H1264" i="4"/>
  <c r="G1264" i="4"/>
  <c r="H1263" i="4"/>
  <c r="G1263" i="4"/>
  <c r="H1262" i="4"/>
  <c r="G1262" i="4"/>
  <c r="H1261" i="4"/>
  <c r="G1261" i="4"/>
  <c r="H1260" i="4"/>
  <c r="G1260" i="4"/>
  <c r="H1259" i="4"/>
  <c r="G1259" i="4"/>
  <c r="H1258" i="4"/>
  <c r="G1258" i="4"/>
  <c r="H1257" i="4"/>
  <c r="G1257" i="4"/>
  <c r="H1256" i="4"/>
  <c r="G1256" i="4"/>
  <c r="H1255" i="4"/>
  <c r="G1255" i="4"/>
  <c r="H1254" i="4"/>
  <c r="G1254" i="4"/>
  <c r="H1253" i="4"/>
  <c r="G1253" i="4"/>
  <c r="H1252" i="4"/>
  <c r="G1252" i="4"/>
  <c r="H1251" i="4"/>
  <c r="G1251" i="4"/>
  <c r="H1250" i="4"/>
  <c r="G1250" i="4"/>
  <c r="H1249" i="4"/>
  <c r="G1249" i="4"/>
  <c r="H1248" i="4"/>
  <c r="G1248" i="4"/>
  <c r="H1247" i="4"/>
  <c r="G1247" i="4"/>
  <c r="H1246" i="4"/>
  <c r="G1246" i="4"/>
  <c r="H1245" i="4"/>
  <c r="G1245" i="4"/>
  <c r="H1244" i="4"/>
  <c r="G1244" i="4"/>
  <c r="H1243" i="4"/>
  <c r="G1243" i="4"/>
  <c r="H1242" i="4"/>
  <c r="G1242" i="4"/>
  <c r="H1241" i="4"/>
  <c r="G1241" i="4"/>
  <c r="H1240" i="4"/>
  <c r="G1240" i="4"/>
  <c r="H1239" i="4"/>
  <c r="G1239" i="4"/>
  <c r="H1238" i="4"/>
  <c r="G1238" i="4"/>
  <c r="H1237" i="4"/>
  <c r="G1237" i="4"/>
  <c r="H1236" i="4"/>
  <c r="G1236" i="4"/>
  <c r="H1235" i="4"/>
  <c r="G1235" i="4"/>
  <c r="H1234" i="4"/>
  <c r="G1234" i="4"/>
  <c r="H1233" i="4"/>
  <c r="G1233" i="4"/>
  <c r="H1232" i="4"/>
  <c r="G1232" i="4"/>
  <c r="H1231" i="4"/>
  <c r="G1231" i="4"/>
  <c r="H1230" i="4"/>
  <c r="G1230" i="4"/>
  <c r="H1229" i="4"/>
  <c r="G1229" i="4"/>
  <c r="H1228" i="4"/>
  <c r="G1228" i="4"/>
  <c r="H1227" i="4"/>
  <c r="G1227" i="4"/>
  <c r="H1226" i="4"/>
  <c r="G1226" i="4"/>
  <c r="H1225" i="4"/>
  <c r="G1225" i="4"/>
  <c r="H1224" i="4"/>
  <c r="G1224" i="4"/>
  <c r="H1223" i="4"/>
  <c r="G1223" i="4"/>
  <c r="H1222" i="4"/>
  <c r="G1222" i="4"/>
  <c r="H1221" i="4"/>
  <c r="G1221" i="4"/>
  <c r="H1220" i="4"/>
  <c r="G1220" i="4"/>
  <c r="H1219" i="4"/>
  <c r="G1219" i="4"/>
  <c r="H1218" i="4"/>
  <c r="G1218" i="4"/>
  <c r="H1217" i="4"/>
  <c r="G1217" i="4"/>
  <c r="H1216" i="4"/>
  <c r="G1216" i="4"/>
  <c r="H1215" i="4"/>
  <c r="G1215" i="4"/>
  <c r="H1214" i="4"/>
  <c r="G1214" i="4"/>
  <c r="H1213" i="4"/>
  <c r="G1213" i="4"/>
  <c r="H1212" i="4"/>
  <c r="G1212" i="4"/>
  <c r="H1211" i="4"/>
  <c r="G1211" i="4"/>
  <c r="H1210" i="4"/>
  <c r="G1210" i="4"/>
  <c r="H1209" i="4"/>
  <c r="G1209" i="4"/>
  <c r="H1208" i="4"/>
  <c r="G1208" i="4"/>
  <c r="H1207" i="4"/>
  <c r="G1207" i="4"/>
  <c r="H1206" i="4"/>
  <c r="G1206" i="4"/>
  <c r="H1205" i="4"/>
  <c r="G1205" i="4"/>
  <c r="H1204" i="4"/>
  <c r="G1204" i="4"/>
  <c r="H1203" i="4"/>
  <c r="G1203" i="4"/>
  <c r="H1202" i="4"/>
  <c r="G1202" i="4"/>
  <c r="H1201" i="4"/>
  <c r="G1201" i="4"/>
  <c r="H1200" i="4"/>
  <c r="G1200" i="4"/>
  <c r="H1199" i="4"/>
  <c r="G1199" i="4"/>
  <c r="H1198" i="4"/>
  <c r="G1198" i="4"/>
  <c r="H1197" i="4"/>
  <c r="G1197" i="4"/>
  <c r="H1196" i="4"/>
  <c r="G1196" i="4"/>
  <c r="H1195" i="4"/>
  <c r="G1195" i="4"/>
  <c r="H1194" i="4"/>
  <c r="G1194" i="4"/>
  <c r="H1193" i="4"/>
  <c r="G1193" i="4"/>
  <c r="H1192" i="4"/>
  <c r="G1192" i="4"/>
  <c r="H1191" i="4"/>
  <c r="G1191" i="4"/>
  <c r="H1190" i="4"/>
  <c r="G1190" i="4"/>
  <c r="H1189" i="4"/>
  <c r="G1189" i="4"/>
  <c r="H1188" i="4"/>
  <c r="G1188" i="4"/>
  <c r="H1187" i="4"/>
  <c r="G1187" i="4"/>
  <c r="H1186" i="4"/>
  <c r="G1186" i="4"/>
  <c r="H1185" i="4"/>
  <c r="G1185" i="4"/>
  <c r="H1184" i="4"/>
  <c r="G1184" i="4"/>
  <c r="H1183" i="4"/>
  <c r="G1183" i="4"/>
  <c r="H1182" i="4"/>
  <c r="G1182" i="4"/>
  <c r="H1181" i="4"/>
  <c r="G1181" i="4"/>
  <c r="H1180" i="4"/>
  <c r="G1180" i="4"/>
  <c r="H1179" i="4"/>
  <c r="G1179" i="4"/>
  <c r="H1178" i="4"/>
  <c r="G1178" i="4"/>
  <c r="H1177" i="4"/>
  <c r="G1177" i="4"/>
  <c r="H1176" i="4"/>
  <c r="G1176" i="4"/>
  <c r="H1175" i="4"/>
  <c r="G1175" i="4"/>
  <c r="H1174" i="4"/>
  <c r="G1174" i="4"/>
  <c r="H1173" i="4"/>
  <c r="G1173" i="4"/>
  <c r="H1172" i="4"/>
  <c r="G1172" i="4"/>
  <c r="H1171" i="4"/>
  <c r="G1171" i="4"/>
  <c r="H1170" i="4"/>
  <c r="G1170" i="4"/>
  <c r="H1169" i="4"/>
  <c r="G1169" i="4"/>
  <c r="H1168" i="4"/>
  <c r="G1168" i="4"/>
  <c r="H1167" i="4"/>
  <c r="G1167" i="4"/>
  <c r="H1166" i="4"/>
  <c r="G1166" i="4"/>
  <c r="H1165" i="4"/>
  <c r="G1165" i="4"/>
  <c r="H1164" i="4"/>
  <c r="G1164" i="4"/>
  <c r="H1163" i="4"/>
  <c r="G1163" i="4"/>
  <c r="H1162" i="4"/>
  <c r="G1162" i="4"/>
  <c r="H1161" i="4"/>
  <c r="G1161" i="4"/>
  <c r="H1160" i="4"/>
  <c r="G1160" i="4"/>
  <c r="H1159" i="4"/>
  <c r="G1159" i="4"/>
  <c r="H1158" i="4"/>
  <c r="G1158" i="4"/>
  <c r="H1157" i="4"/>
  <c r="G1157" i="4"/>
  <c r="H1156" i="4"/>
  <c r="G1156" i="4"/>
  <c r="H1155" i="4"/>
  <c r="G1155" i="4"/>
  <c r="H1154" i="4"/>
  <c r="G1154" i="4"/>
  <c r="H1153" i="4"/>
  <c r="G1153" i="4"/>
  <c r="H1152" i="4"/>
  <c r="G1152" i="4"/>
  <c r="H1151" i="4"/>
  <c r="G1151" i="4"/>
  <c r="H1150" i="4"/>
  <c r="G1150" i="4"/>
  <c r="H1149" i="4"/>
  <c r="G1149" i="4"/>
  <c r="H1148" i="4"/>
  <c r="G1148" i="4"/>
  <c r="H1147" i="4"/>
  <c r="G1147" i="4"/>
  <c r="H1146" i="4"/>
  <c r="G1146" i="4"/>
  <c r="H1145" i="4"/>
  <c r="G1145" i="4"/>
  <c r="H1144" i="4"/>
  <c r="G1144" i="4"/>
  <c r="H1143" i="4"/>
  <c r="G1143" i="4"/>
  <c r="H1142" i="4"/>
  <c r="G1142" i="4"/>
  <c r="H1141" i="4"/>
  <c r="G1141" i="4"/>
  <c r="H1140" i="4"/>
  <c r="G1140" i="4"/>
  <c r="H1139" i="4"/>
  <c r="G1139" i="4"/>
  <c r="H1138" i="4"/>
  <c r="G1138" i="4"/>
  <c r="H1137" i="4"/>
  <c r="G1137" i="4"/>
  <c r="H1136" i="4"/>
  <c r="G1136" i="4"/>
  <c r="H1135" i="4"/>
  <c r="G1135" i="4"/>
  <c r="H1134" i="4"/>
  <c r="G1134" i="4"/>
  <c r="H1133" i="4"/>
  <c r="G1133" i="4"/>
  <c r="H1132" i="4"/>
  <c r="G1132" i="4"/>
  <c r="H1131" i="4"/>
  <c r="G1131" i="4"/>
  <c r="H1130" i="4"/>
  <c r="G1130" i="4"/>
  <c r="H1129" i="4"/>
  <c r="G1129" i="4"/>
  <c r="H1128" i="4"/>
  <c r="G1128" i="4"/>
  <c r="H1127" i="4"/>
  <c r="G1127" i="4"/>
  <c r="H1126" i="4"/>
  <c r="G1126" i="4"/>
  <c r="H1125" i="4"/>
  <c r="G1125" i="4"/>
  <c r="H1124" i="4"/>
  <c r="G1124" i="4"/>
  <c r="H1123" i="4"/>
  <c r="G1123" i="4"/>
  <c r="H1122" i="4"/>
  <c r="G1122" i="4"/>
  <c r="H1121" i="4"/>
  <c r="G1121" i="4"/>
  <c r="H1120" i="4"/>
  <c r="G1120" i="4"/>
  <c r="H1119" i="4"/>
  <c r="G1119" i="4"/>
  <c r="H1118" i="4"/>
  <c r="G1118" i="4"/>
  <c r="H1117" i="4"/>
  <c r="G1117" i="4"/>
  <c r="H1116" i="4"/>
  <c r="G1116" i="4"/>
  <c r="H1115" i="4"/>
  <c r="G1115" i="4"/>
  <c r="H1114" i="4"/>
  <c r="G1114" i="4"/>
  <c r="H1113" i="4"/>
  <c r="G1113" i="4"/>
  <c r="H1112" i="4"/>
  <c r="G1112" i="4"/>
  <c r="H1111" i="4"/>
  <c r="G1111" i="4"/>
  <c r="H1110" i="4"/>
  <c r="G1110" i="4"/>
  <c r="H1109" i="4"/>
  <c r="G1109" i="4"/>
  <c r="H1108" i="4"/>
  <c r="G1108" i="4"/>
  <c r="H1107" i="4"/>
  <c r="G1107" i="4"/>
  <c r="H1106" i="4"/>
  <c r="G1106" i="4"/>
  <c r="H1105" i="4"/>
  <c r="G1105" i="4"/>
  <c r="H1104" i="4"/>
  <c r="G1104" i="4"/>
  <c r="H1103" i="4"/>
  <c r="G1103" i="4"/>
  <c r="H1102" i="4"/>
  <c r="G1102" i="4"/>
  <c r="H1101" i="4"/>
  <c r="G1101" i="4"/>
  <c r="H1100" i="4"/>
  <c r="G1100" i="4"/>
  <c r="H1099" i="4"/>
  <c r="G1099" i="4"/>
  <c r="H1098" i="4"/>
  <c r="G1098" i="4"/>
  <c r="H1097" i="4"/>
  <c r="G1097" i="4"/>
  <c r="H1096" i="4"/>
  <c r="G1096" i="4"/>
  <c r="H1095" i="4"/>
  <c r="G1095" i="4"/>
  <c r="H1094" i="4"/>
  <c r="G1094" i="4"/>
  <c r="H1093" i="4"/>
  <c r="G1093" i="4"/>
  <c r="H1092" i="4"/>
  <c r="G1092" i="4"/>
  <c r="H1091" i="4"/>
  <c r="G1091" i="4"/>
  <c r="H1090" i="4"/>
  <c r="G1090" i="4"/>
  <c r="H1089" i="4"/>
  <c r="G1089" i="4"/>
  <c r="H1088" i="4"/>
  <c r="G1088" i="4"/>
  <c r="H1087" i="4"/>
  <c r="G1087" i="4"/>
  <c r="H1086" i="4"/>
  <c r="G1086" i="4"/>
  <c r="H1085" i="4"/>
  <c r="G1085" i="4"/>
  <c r="H1084" i="4"/>
  <c r="G1084" i="4"/>
  <c r="H1083" i="4"/>
  <c r="G1083" i="4"/>
  <c r="H1082" i="4"/>
  <c r="G1082" i="4"/>
  <c r="H1081" i="4"/>
  <c r="G1081" i="4"/>
  <c r="H1080" i="4"/>
  <c r="G1080" i="4"/>
  <c r="H1079" i="4"/>
  <c r="G1079" i="4"/>
  <c r="H1078" i="4"/>
  <c r="G1078" i="4"/>
  <c r="H1077" i="4"/>
  <c r="G1077" i="4"/>
  <c r="H1076" i="4"/>
  <c r="G1076" i="4"/>
  <c r="H1075" i="4"/>
  <c r="G1075" i="4"/>
  <c r="H1074" i="4"/>
  <c r="G1074" i="4"/>
  <c r="H1073" i="4"/>
  <c r="G1073" i="4"/>
  <c r="H1072" i="4"/>
  <c r="G1072" i="4"/>
  <c r="H1071" i="4"/>
  <c r="G1071" i="4"/>
  <c r="H1070" i="4"/>
  <c r="G1070" i="4"/>
  <c r="H1069" i="4"/>
  <c r="G1069" i="4"/>
  <c r="H1068" i="4"/>
  <c r="G1068" i="4"/>
  <c r="H1067" i="4"/>
  <c r="G1067" i="4"/>
  <c r="H1066" i="4"/>
  <c r="G1066" i="4"/>
  <c r="H1065" i="4"/>
  <c r="G1065" i="4"/>
  <c r="H1064" i="4"/>
  <c r="G1064" i="4"/>
  <c r="H1063" i="4"/>
  <c r="G1063" i="4"/>
  <c r="H1062" i="4"/>
  <c r="G1062" i="4"/>
  <c r="H1061" i="4"/>
  <c r="G1061" i="4"/>
  <c r="H1060" i="4"/>
  <c r="G1060" i="4"/>
  <c r="H1059" i="4"/>
  <c r="G1059" i="4"/>
  <c r="H1058" i="4"/>
  <c r="G1058" i="4"/>
  <c r="H1057" i="4"/>
  <c r="G1057" i="4"/>
  <c r="H1056" i="4"/>
  <c r="G1056" i="4"/>
  <c r="H1055" i="4"/>
  <c r="G1055" i="4"/>
  <c r="H1054" i="4"/>
  <c r="G1054" i="4"/>
  <c r="H1053" i="4"/>
  <c r="G1053" i="4"/>
  <c r="H1052" i="4"/>
  <c r="G1052" i="4"/>
  <c r="H1051" i="4"/>
  <c r="G1051" i="4"/>
  <c r="H1050" i="4"/>
  <c r="G1050" i="4"/>
  <c r="H1049" i="4"/>
  <c r="G1049" i="4"/>
  <c r="H1048" i="4"/>
  <c r="G1048" i="4"/>
  <c r="H1047" i="4"/>
  <c r="G1047" i="4"/>
  <c r="H1046" i="4"/>
  <c r="G1046" i="4"/>
  <c r="H1045" i="4"/>
  <c r="G1045" i="4"/>
  <c r="H1044" i="4"/>
  <c r="G1044" i="4"/>
  <c r="H1043" i="4"/>
  <c r="G1043" i="4"/>
  <c r="H1042" i="4"/>
  <c r="G1042" i="4"/>
  <c r="H1041" i="4"/>
  <c r="G1041" i="4"/>
  <c r="H1040" i="4"/>
  <c r="G1040" i="4"/>
  <c r="H1039" i="4"/>
  <c r="G1039" i="4"/>
  <c r="H1038" i="4"/>
  <c r="G1038" i="4"/>
  <c r="H1037" i="4"/>
  <c r="G1037" i="4"/>
  <c r="H1036" i="4"/>
  <c r="G1036" i="4"/>
  <c r="H1035" i="4"/>
  <c r="G1035" i="4"/>
  <c r="H1034" i="4"/>
  <c r="G1034" i="4"/>
  <c r="H1033" i="4"/>
  <c r="G1033" i="4"/>
  <c r="H1032" i="4"/>
  <c r="G1032" i="4"/>
  <c r="H1031" i="4"/>
  <c r="G1031" i="4"/>
  <c r="H1030" i="4"/>
  <c r="G1030" i="4"/>
  <c r="H1029" i="4"/>
  <c r="G1029" i="4"/>
  <c r="H1028" i="4"/>
  <c r="G1028" i="4"/>
  <c r="H1027" i="4"/>
  <c r="G1027" i="4"/>
  <c r="H1026" i="4"/>
  <c r="G1026" i="4"/>
  <c r="H1025" i="4"/>
  <c r="G1025" i="4"/>
  <c r="H1024" i="4"/>
  <c r="G1024" i="4"/>
  <c r="H1023" i="4"/>
  <c r="G1023" i="4"/>
  <c r="H1022" i="4"/>
  <c r="G1022" i="4"/>
  <c r="H1021" i="4"/>
  <c r="G1021" i="4"/>
  <c r="H1020" i="4"/>
  <c r="G1020" i="4"/>
  <c r="H1019" i="4"/>
  <c r="G1019" i="4"/>
  <c r="H1018" i="4"/>
  <c r="G1018" i="4"/>
  <c r="H1017" i="4"/>
  <c r="G1017" i="4"/>
  <c r="H1016" i="4"/>
  <c r="G1016" i="4"/>
  <c r="H1015" i="4"/>
  <c r="G1015" i="4"/>
  <c r="H1014" i="4"/>
  <c r="G1014" i="4"/>
  <c r="H1013" i="4"/>
  <c r="G1013" i="4"/>
  <c r="H1012" i="4"/>
  <c r="G1012" i="4"/>
  <c r="H1011" i="4"/>
  <c r="G1011" i="4"/>
  <c r="H1010" i="4"/>
  <c r="G1010" i="4"/>
  <c r="H1009" i="4"/>
  <c r="G1009" i="4"/>
  <c r="H1008" i="4"/>
  <c r="G1008" i="4"/>
  <c r="H1007" i="4"/>
  <c r="G1007" i="4"/>
  <c r="H1006" i="4"/>
  <c r="G1006" i="4"/>
  <c r="H1005" i="4"/>
  <c r="G1005" i="4"/>
  <c r="H1004" i="4"/>
  <c r="G1004" i="4"/>
  <c r="H1003" i="4"/>
  <c r="G1003" i="4"/>
  <c r="H1002" i="4"/>
  <c r="G1002" i="4"/>
  <c r="H1001" i="4"/>
  <c r="G1001" i="4"/>
  <c r="H1000" i="4"/>
  <c r="G1000" i="4"/>
  <c r="H999" i="4"/>
  <c r="G999" i="4"/>
  <c r="H998" i="4"/>
  <c r="G998" i="4"/>
  <c r="H997" i="4"/>
  <c r="G997" i="4"/>
  <c r="H996" i="4"/>
  <c r="G996" i="4"/>
  <c r="H995" i="4"/>
  <c r="G995" i="4"/>
  <c r="H994" i="4"/>
  <c r="G994" i="4"/>
  <c r="H993" i="4"/>
  <c r="G993" i="4"/>
  <c r="H992" i="4"/>
  <c r="G992" i="4"/>
  <c r="H991" i="4"/>
  <c r="G991" i="4"/>
  <c r="H990" i="4"/>
  <c r="G990" i="4"/>
  <c r="H989" i="4"/>
  <c r="G989" i="4"/>
  <c r="H988" i="4"/>
  <c r="G988" i="4"/>
  <c r="H987" i="4"/>
  <c r="G987" i="4"/>
  <c r="H986" i="4"/>
  <c r="G986" i="4"/>
  <c r="H985" i="4"/>
  <c r="G985" i="4"/>
  <c r="H984" i="4"/>
  <c r="G984" i="4"/>
  <c r="H983" i="4"/>
  <c r="G983" i="4"/>
  <c r="H982" i="4"/>
  <c r="G982" i="4"/>
  <c r="H981" i="4"/>
  <c r="G981" i="4"/>
  <c r="H980" i="4"/>
  <c r="G980" i="4"/>
  <c r="H979" i="4"/>
  <c r="G979" i="4"/>
  <c r="H978" i="4"/>
  <c r="G978" i="4"/>
  <c r="H977" i="4"/>
  <c r="G977" i="4"/>
  <c r="H976" i="4"/>
  <c r="G976" i="4"/>
  <c r="H975" i="4"/>
  <c r="G975" i="4"/>
  <c r="H974" i="4"/>
  <c r="G974" i="4"/>
  <c r="H973" i="4"/>
  <c r="G973" i="4"/>
  <c r="H972" i="4"/>
  <c r="G972" i="4"/>
  <c r="H971" i="4"/>
  <c r="G971" i="4"/>
  <c r="H970" i="4"/>
  <c r="G970" i="4"/>
  <c r="H969" i="4"/>
  <c r="G969" i="4"/>
  <c r="H968" i="4"/>
  <c r="G968" i="4"/>
  <c r="H967" i="4"/>
  <c r="G967" i="4"/>
  <c r="H966" i="4"/>
  <c r="G966" i="4"/>
  <c r="H965" i="4"/>
  <c r="G965" i="4"/>
  <c r="H964" i="4"/>
  <c r="G964" i="4"/>
  <c r="H963" i="4"/>
  <c r="G963" i="4"/>
  <c r="H962" i="4"/>
  <c r="G962" i="4"/>
  <c r="H961" i="4"/>
  <c r="G961" i="4"/>
  <c r="H960" i="4"/>
  <c r="G960" i="4"/>
  <c r="H959" i="4"/>
  <c r="G959" i="4"/>
  <c r="H958" i="4"/>
  <c r="G958" i="4"/>
  <c r="H957" i="4"/>
  <c r="G957" i="4"/>
  <c r="H956" i="4"/>
  <c r="G956" i="4"/>
  <c r="H955" i="4"/>
  <c r="G955" i="4"/>
  <c r="H954" i="4"/>
  <c r="G954" i="4"/>
  <c r="H953" i="4"/>
  <c r="G953" i="4"/>
  <c r="H952" i="4"/>
  <c r="G952" i="4"/>
  <c r="H951" i="4"/>
  <c r="G951" i="4"/>
  <c r="H950" i="4"/>
  <c r="G950" i="4"/>
  <c r="H949" i="4"/>
  <c r="G949" i="4"/>
  <c r="H948" i="4"/>
  <c r="G948" i="4"/>
  <c r="H947" i="4"/>
  <c r="G947" i="4"/>
  <c r="H946" i="4"/>
  <c r="G946" i="4"/>
  <c r="H945" i="4"/>
  <c r="G945" i="4"/>
  <c r="H944" i="4"/>
  <c r="G944" i="4"/>
  <c r="H943" i="4"/>
  <c r="G943" i="4"/>
  <c r="H942" i="4"/>
  <c r="G942" i="4"/>
  <c r="H941" i="4"/>
  <c r="G941" i="4"/>
  <c r="H940" i="4"/>
  <c r="G940" i="4"/>
  <c r="H939" i="4"/>
  <c r="G939" i="4"/>
  <c r="H938" i="4"/>
  <c r="G938" i="4"/>
  <c r="H937" i="4"/>
  <c r="G937" i="4"/>
  <c r="H936" i="4"/>
  <c r="G936" i="4"/>
  <c r="H935" i="4"/>
  <c r="G935" i="4"/>
  <c r="H934" i="4"/>
  <c r="G934" i="4"/>
  <c r="H933" i="4"/>
  <c r="G933" i="4"/>
  <c r="H932" i="4"/>
  <c r="G932" i="4"/>
  <c r="H931" i="4"/>
  <c r="G931" i="4"/>
  <c r="H930" i="4"/>
  <c r="G930" i="4"/>
  <c r="H929" i="4"/>
  <c r="G929" i="4"/>
  <c r="H928" i="4"/>
  <c r="G928" i="4"/>
  <c r="H927" i="4"/>
  <c r="G927" i="4"/>
  <c r="H926" i="4"/>
  <c r="G926" i="4"/>
  <c r="H925" i="4"/>
  <c r="G925" i="4"/>
  <c r="H924" i="4"/>
  <c r="G924" i="4"/>
  <c r="H923" i="4"/>
  <c r="G923" i="4"/>
  <c r="H922" i="4"/>
  <c r="G922" i="4"/>
  <c r="H921" i="4"/>
  <c r="G921" i="4"/>
  <c r="H920" i="4"/>
  <c r="G920" i="4"/>
  <c r="H919" i="4"/>
  <c r="G919" i="4"/>
  <c r="H918" i="4"/>
  <c r="G918" i="4"/>
  <c r="H917" i="4"/>
  <c r="G917" i="4"/>
  <c r="H916" i="4"/>
  <c r="G916" i="4"/>
  <c r="H915" i="4"/>
  <c r="G915" i="4"/>
  <c r="H914" i="4"/>
  <c r="G914" i="4"/>
  <c r="H913" i="4"/>
  <c r="G913" i="4"/>
  <c r="H912" i="4"/>
  <c r="G912" i="4"/>
  <c r="H911" i="4"/>
  <c r="G911" i="4"/>
  <c r="H910" i="4"/>
  <c r="G910" i="4"/>
  <c r="H909" i="4"/>
  <c r="G909" i="4"/>
  <c r="H908" i="4"/>
  <c r="G908" i="4"/>
  <c r="H907" i="4"/>
  <c r="G907" i="4"/>
  <c r="H906" i="4"/>
  <c r="G906" i="4"/>
  <c r="H905" i="4"/>
  <c r="G905" i="4"/>
  <c r="H904" i="4"/>
  <c r="G904" i="4"/>
  <c r="H903" i="4"/>
  <c r="G903" i="4"/>
  <c r="H902" i="4"/>
  <c r="G902" i="4"/>
  <c r="H901" i="4"/>
  <c r="G901" i="4"/>
  <c r="H900" i="4"/>
  <c r="G900" i="4"/>
  <c r="H899" i="4"/>
  <c r="G899" i="4"/>
  <c r="H898" i="4"/>
  <c r="G898" i="4"/>
  <c r="H897" i="4"/>
  <c r="G897" i="4"/>
  <c r="H896" i="4"/>
  <c r="G896" i="4"/>
  <c r="H895" i="4"/>
  <c r="G895" i="4"/>
  <c r="H894" i="4"/>
  <c r="G894" i="4"/>
  <c r="H893" i="4"/>
  <c r="G893" i="4"/>
  <c r="H892" i="4"/>
  <c r="G892" i="4"/>
  <c r="H891" i="4"/>
  <c r="G891" i="4"/>
  <c r="H890" i="4"/>
  <c r="G890" i="4"/>
  <c r="H889" i="4"/>
  <c r="G889" i="4"/>
  <c r="H888" i="4"/>
  <c r="G888" i="4"/>
  <c r="H887" i="4"/>
  <c r="G887" i="4"/>
  <c r="H886" i="4"/>
  <c r="G886" i="4"/>
  <c r="H885" i="4"/>
  <c r="G885" i="4"/>
  <c r="H884" i="4"/>
  <c r="G884" i="4"/>
  <c r="H883" i="4"/>
  <c r="G883" i="4"/>
  <c r="H882" i="4"/>
  <c r="G882" i="4"/>
  <c r="H881" i="4"/>
  <c r="G881" i="4"/>
  <c r="H880" i="4"/>
  <c r="G880" i="4"/>
  <c r="H879" i="4"/>
  <c r="G879" i="4"/>
  <c r="H878" i="4"/>
  <c r="G878" i="4"/>
  <c r="H877" i="4"/>
  <c r="G877" i="4"/>
  <c r="H876" i="4"/>
  <c r="G876" i="4"/>
  <c r="H875" i="4"/>
  <c r="G875" i="4"/>
  <c r="H874" i="4"/>
  <c r="G874" i="4"/>
  <c r="H873" i="4"/>
  <c r="G873" i="4"/>
  <c r="H872" i="4"/>
  <c r="G872" i="4"/>
  <c r="H871" i="4"/>
  <c r="G871" i="4"/>
  <c r="H870" i="4"/>
  <c r="G870" i="4"/>
  <c r="H869" i="4"/>
  <c r="G869" i="4"/>
  <c r="H868" i="4"/>
  <c r="G868" i="4"/>
  <c r="H867" i="4"/>
  <c r="G867" i="4"/>
  <c r="H866" i="4"/>
  <c r="G866" i="4"/>
  <c r="H865" i="4"/>
  <c r="G865" i="4"/>
  <c r="H864" i="4"/>
  <c r="G864" i="4"/>
  <c r="H863" i="4"/>
  <c r="G863" i="4"/>
  <c r="H862" i="4"/>
  <c r="G862" i="4"/>
  <c r="H861" i="4"/>
  <c r="G861" i="4"/>
  <c r="H860" i="4"/>
  <c r="G860" i="4"/>
  <c r="H859" i="4"/>
  <c r="G859" i="4"/>
  <c r="H858" i="4"/>
  <c r="G858" i="4"/>
  <c r="H857" i="4"/>
  <c r="G857" i="4"/>
  <c r="H856" i="4"/>
  <c r="G856" i="4"/>
  <c r="H855" i="4"/>
  <c r="G855" i="4"/>
  <c r="H854" i="4"/>
  <c r="G854" i="4"/>
  <c r="H853" i="4"/>
  <c r="G853" i="4"/>
  <c r="H852" i="4"/>
  <c r="G852" i="4"/>
  <c r="H851" i="4"/>
  <c r="G851" i="4"/>
  <c r="H850" i="4"/>
  <c r="G850" i="4"/>
  <c r="H849" i="4"/>
  <c r="G849" i="4"/>
  <c r="H848" i="4"/>
  <c r="G848" i="4"/>
  <c r="H847" i="4"/>
  <c r="G847" i="4"/>
  <c r="H846" i="4"/>
  <c r="G846" i="4"/>
  <c r="H845" i="4"/>
  <c r="G845" i="4"/>
  <c r="H844" i="4"/>
  <c r="G844" i="4"/>
  <c r="H843" i="4"/>
  <c r="G843" i="4"/>
  <c r="H842" i="4"/>
  <c r="G842" i="4"/>
  <c r="H841" i="4"/>
  <c r="G841" i="4"/>
  <c r="H840" i="4"/>
  <c r="G840" i="4"/>
  <c r="H839" i="4"/>
  <c r="G839" i="4"/>
  <c r="H838" i="4"/>
  <c r="G838" i="4"/>
  <c r="H837" i="4"/>
  <c r="G837" i="4"/>
  <c r="H836" i="4"/>
  <c r="G836" i="4"/>
  <c r="H835" i="4"/>
  <c r="G835" i="4"/>
  <c r="H834" i="4"/>
  <c r="G834" i="4"/>
  <c r="H833" i="4"/>
  <c r="G833" i="4"/>
  <c r="H832" i="4"/>
  <c r="G832" i="4"/>
  <c r="H831" i="4"/>
  <c r="G831" i="4"/>
  <c r="H830" i="4"/>
  <c r="G830" i="4"/>
  <c r="H829" i="4"/>
  <c r="G829" i="4"/>
  <c r="H828" i="4"/>
  <c r="G828" i="4"/>
  <c r="H827" i="4"/>
  <c r="G827" i="4"/>
  <c r="H826" i="4"/>
  <c r="G826" i="4"/>
  <c r="H825" i="4"/>
  <c r="G825" i="4"/>
  <c r="H824" i="4"/>
  <c r="G824" i="4"/>
  <c r="H823" i="4"/>
  <c r="G823" i="4"/>
  <c r="H822" i="4"/>
  <c r="G822" i="4"/>
  <c r="H821" i="4"/>
  <c r="G821" i="4"/>
  <c r="H820" i="4"/>
  <c r="G820" i="4"/>
  <c r="H819" i="4"/>
  <c r="G819" i="4"/>
  <c r="H818" i="4"/>
  <c r="G818" i="4"/>
  <c r="H817" i="4"/>
  <c r="G817" i="4"/>
  <c r="H816" i="4"/>
  <c r="G816" i="4"/>
  <c r="H815" i="4"/>
  <c r="G815" i="4"/>
  <c r="H814" i="4"/>
  <c r="G814" i="4"/>
  <c r="H813" i="4"/>
  <c r="G813" i="4"/>
  <c r="H812" i="4"/>
  <c r="G812" i="4"/>
  <c r="H811" i="4"/>
  <c r="G811" i="4"/>
  <c r="H810" i="4"/>
  <c r="G810" i="4"/>
  <c r="H809" i="4"/>
  <c r="G809" i="4"/>
  <c r="H808" i="4"/>
  <c r="G808" i="4"/>
  <c r="H807" i="4"/>
  <c r="G807" i="4"/>
  <c r="H806" i="4"/>
  <c r="G806" i="4"/>
  <c r="H805" i="4"/>
  <c r="G805" i="4"/>
  <c r="H804" i="4"/>
  <c r="G804" i="4"/>
  <c r="H803" i="4"/>
  <c r="G803" i="4"/>
  <c r="H802" i="4"/>
  <c r="G802" i="4"/>
  <c r="H801" i="4"/>
  <c r="G801" i="4"/>
  <c r="H800" i="4"/>
  <c r="G800" i="4"/>
  <c r="H799" i="4"/>
  <c r="G799" i="4"/>
  <c r="H798" i="4"/>
  <c r="G798" i="4"/>
  <c r="H797" i="4"/>
  <c r="G797" i="4"/>
  <c r="H796" i="4"/>
  <c r="G796" i="4"/>
  <c r="H795" i="4"/>
  <c r="G795" i="4"/>
  <c r="H794" i="4"/>
  <c r="G794" i="4"/>
  <c r="H793" i="4"/>
  <c r="G793" i="4"/>
  <c r="H792" i="4"/>
  <c r="G792" i="4"/>
  <c r="H791" i="4"/>
  <c r="G791" i="4"/>
  <c r="H790" i="4"/>
  <c r="G790" i="4"/>
  <c r="H789" i="4"/>
  <c r="G789" i="4"/>
  <c r="H788" i="4"/>
  <c r="G788" i="4"/>
  <c r="H787" i="4"/>
  <c r="G787" i="4"/>
  <c r="H786" i="4"/>
  <c r="G786" i="4"/>
  <c r="H785" i="4"/>
  <c r="G785" i="4"/>
  <c r="H784" i="4"/>
  <c r="G784" i="4"/>
  <c r="H783" i="4"/>
  <c r="G783" i="4"/>
  <c r="H782" i="4"/>
  <c r="G782" i="4"/>
  <c r="H781" i="4"/>
  <c r="G781" i="4"/>
  <c r="H780" i="4"/>
  <c r="G780" i="4"/>
  <c r="H779" i="4"/>
  <c r="G779" i="4"/>
  <c r="H778" i="4"/>
  <c r="G778" i="4"/>
  <c r="H777" i="4"/>
  <c r="G777" i="4"/>
  <c r="H776" i="4"/>
  <c r="G776" i="4"/>
  <c r="H775" i="4"/>
  <c r="G775" i="4"/>
  <c r="H774" i="4"/>
  <c r="G774" i="4"/>
  <c r="H773" i="4"/>
  <c r="G773" i="4"/>
  <c r="H772" i="4"/>
  <c r="G772" i="4"/>
  <c r="H771" i="4"/>
  <c r="G771" i="4"/>
  <c r="H770" i="4"/>
  <c r="G770" i="4"/>
  <c r="H769" i="4"/>
  <c r="G769" i="4"/>
  <c r="H768" i="4"/>
  <c r="G768" i="4"/>
  <c r="H767" i="4"/>
  <c r="G767" i="4"/>
  <c r="H766" i="4"/>
  <c r="G766" i="4"/>
  <c r="H765" i="4"/>
  <c r="G765" i="4"/>
  <c r="H764" i="4"/>
  <c r="G764" i="4"/>
  <c r="H763" i="4"/>
  <c r="G763" i="4"/>
  <c r="H762" i="4"/>
  <c r="G762" i="4"/>
  <c r="H761" i="4"/>
  <c r="G761" i="4"/>
  <c r="H760" i="4"/>
  <c r="G760" i="4"/>
  <c r="H759" i="4"/>
  <c r="G759" i="4"/>
  <c r="H758" i="4"/>
  <c r="G758" i="4"/>
  <c r="H757" i="4"/>
  <c r="G757" i="4"/>
  <c r="H756" i="4"/>
  <c r="G756" i="4"/>
  <c r="H755" i="4"/>
  <c r="G755" i="4"/>
  <c r="H754" i="4"/>
  <c r="G754" i="4"/>
  <c r="H753" i="4"/>
  <c r="G753" i="4"/>
  <c r="H752" i="4"/>
  <c r="G752" i="4"/>
  <c r="H751" i="4"/>
  <c r="G751" i="4"/>
  <c r="H750" i="4"/>
  <c r="G750" i="4"/>
  <c r="H749" i="4"/>
  <c r="G749" i="4"/>
  <c r="H748" i="4"/>
  <c r="G748" i="4"/>
  <c r="H747" i="4"/>
  <c r="G747" i="4"/>
  <c r="H746" i="4"/>
  <c r="G746" i="4"/>
  <c r="H745" i="4"/>
  <c r="G745" i="4"/>
  <c r="H744" i="4"/>
  <c r="G744" i="4"/>
  <c r="H743" i="4"/>
  <c r="G743" i="4"/>
  <c r="H742" i="4"/>
  <c r="G742" i="4"/>
  <c r="H741" i="4"/>
  <c r="G741" i="4"/>
  <c r="H740" i="4"/>
  <c r="G740" i="4"/>
  <c r="H739" i="4"/>
  <c r="G739" i="4"/>
  <c r="H738" i="4"/>
  <c r="G738" i="4"/>
  <c r="H737" i="4"/>
  <c r="G737" i="4"/>
  <c r="H736" i="4"/>
  <c r="G736" i="4"/>
  <c r="H735" i="4"/>
  <c r="G735" i="4"/>
  <c r="H734" i="4"/>
  <c r="G734" i="4"/>
  <c r="H733" i="4"/>
  <c r="G733" i="4"/>
  <c r="H732" i="4"/>
  <c r="G732" i="4"/>
  <c r="H731" i="4"/>
  <c r="G731" i="4"/>
  <c r="H730" i="4"/>
  <c r="G730" i="4"/>
  <c r="H729" i="4"/>
  <c r="G729" i="4"/>
  <c r="H728" i="4"/>
  <c r="G728" i="4"/>
  <c r="H727" i="4"/>
  <c r="G727" i="4"/>
  <c r="H726" i="4"/>
  <c r="G726" i="4"/>
  <c r="H725" i="4"/>
  <c r="G725" i="4"/>
  <c r="H724" i="4"/>
  <c r="G724" i="4"/>
  <c r="H723" i="4"/>
  <c r="G723" i="4"/>
  <c r="H722" i="4"/>
  <c r="G722" i="4"/>
  <c r="H721" i="4"/>
  <c r="G721" i="4"/>
  <c r="H720" i="4"/>
  <c r="G720" i="4"/>
  <c r="H719" i="4"/>
  <c r="G719" i="4"/>
  <c r="H718" i="4"/>
  <c r="G718" i="4"/>
  <c r="H717" i="4"/>
  <c r="G717" i="4"/>
  <c r="H716" i="4"/>
  <c r="G716" i="4"/>
  <c r="H715" i="4"/>
  <c r="G715" i="4"/>
  <c r="H714" i="4"/>
  <c r="G714" i="4"/>
  <c r="H713" i="4"/>
  <c r="G713" i="4"/>
  <c r="H712" i="4"/>
  <c r="G712" i="4"/>
  <c r="H711" i="4"/>
  <c r="G711" i="4"/>
  <c r="H710" i="4"/>
  <c r="G710" i="4"/>
  <c r="H709" i="4"/>
  <c r="G709" i="4"/>
  <c r="H708" i="4"/>
  <c r="G708" i="4"/>
  <c r="H707" i="4"/>
  <c r="G707" i="4"/>
  <c r="H706" i="4"/>
  <c r="G706" i="4"/>
  <c r="H705" i="4"/>
  <c r="G705" i="4"/>
  <c r="H704" i="4"/>
  <c r="G704" i="4"/>
  <c r="H703" i="4"/>
  <c r="G703" i="4"/>
  <c r="H702" i="4"/>
  <c r="G702" i="4"/>
  <c r="H701" i="4"/>
  <c r="G701" i="4"/>
  <c r="H700" i="4"/>
  <c r="G700" i="4"/>
  <c r="H699" i="4"/>
  <c r="G699" i="4"/>
  <c r="H698" i="4"/>
  <c r="G698" i="4"/>
  <c r="H697" i="4"/>
  <c r="G697" i="4"/>
  <c r="H696" i="4"/>
  <c r="G696" i="4"/>
  <c r="H695" i="4"/>
  <c r="G695" i="4"/>
  <c r="H694" i="4"/>
  <c r="G694" i="4"/>
  <c r="H693" i="4"/>
  <c r="G693" i="4"/>
  <c r="H692" i="4"/>
  <c r="G692" i="4"/>
  <c r="H691" i="4"/>
  <c r="G691" i="4"/>
  <c r="H690" i="4"/>
  <c r="G690" i="4"/>
  <c r="H689" i="4"/>
  <c r="G689" i="4"/>
  <c r="H688" i="4"/>
  <c r="G688" i="4"/>
  <c r="H687" i="4"/>
  <c r="G687" i="4"/>
  <c r="H686" i="4"/>
  <c r="G686" i="4"/>
  <c r="H685" i="4"/>
  <c r="G685" i="4"/>
  <c r="H684" i="4"/>
  <c r="G684" i="4"/>
  <c r="H683" i="4"/>
  <c r="G683" i="4"/>
  <c r="H682" i="4"/>
  <c r="G682" i="4"/>
  <c r="H681" i="4"/>
  <c r="G681" i="4"/>
  <c r="H680" i="4"/>
  <c r="G680" i="4"/>
  <c r="H679" i="4"/>
  <c r="G679" i="4"/>
  <c r="H678" i="4"/>
  <c r="G678" i="4"/>
  <c r="H677" i="4"/>
  <c r="G677" i="4"/>
  <c r="H676" i="4"/>
  <c r="G676" i="4"/>
  <c r="H675" i="4"/>
  <c r="G675" i="4"/>
  <c r="H674" i="4"/>
  <c r="G674" i="4"/>
  <c r="H673" i="4"/>
  <c r="G673" i="4"/>
  <c r="H672" i="4"/>
  <c r="G672" i="4"/>
  <c r="H671" i="4"/>
  <c r="G671" i="4"/>
  <c r="H670" i="4"/>
  <c r="G670" i="4"/>
  <c r="H669" i="4"/>
  <c r="G669" i="4"/>
  <c r="H668" i="4"/>
  <c r="G668" i="4"/>
  <c r="H667" i="4"/>
  <c r="G667" i="4"/>
  <c r="H666" i="4"/>
  <c r="G666" i="4"/>
  <c r="H665" i="4"/>
  <c r="G665" i="4"/>
  <c r="H664" i="4"/>
  <c r="G664" i="4"/>
  <c r="H663" i="4"/>
  <c r="G663" i="4"/>
  <c r="H662" i="4"/>
  <c r="G662" i="4"/>
  <c r="H661" i="4"/>
  <c r="G661" i="4"/>
  <c r="H660" i="4"/>
  <c r="G660" i="4"/>
  <c r="H659" i="4"/>
  <c r="G659" i="4"/>
  <c r="H658" i="4"/>
  <c r="G658" i="4"/>
  <c r="H657" i="4"/>
  <c r="G657" i="4"/>
  <c r="H656" i="4"/>
  <c r="G656" i="4"/>
  <c r="H655" i="4"/>
  <c r="G655" i="4"/>
  <c r="H654" i="4"/>
  <c r="G654" i="4"/>
  <c r="H653" i="4"/>
  <c r="G653" i="4"/>
  <c r="H652" i="4"/>
  <c r="G652" i="4"/>
  <c r="H651" i="4"/>
  <c r="G651" i="4"/>
  <c r="H650" i="4"/>
  <c r="G650" i="4"/>
  <c r="H649" i="4"/>
  <c r="G649" i="4"/>
  <c r="H648" i="4"/>
  <c r="G648" i="4"/>
  <c r="H647" i="4"/>
  <c r="G647" i="4"/>
  <c r="H646" i="4"/>
  <c r="G646" i="4"/>
  <c r="H645" i="4"/>
  <c r="G645" i="4"/>
  <c r="H644" i="4"/>
  <c r="G644" i="4"/>
  <c r="H643" i="4"/>
  <c r="G643" i="4"/>
  <c r="H642" i="4"/>
  <c r="G642" i="4"/>
  <c r="H641" i="4"/>
  <c r="G641" i="4"/>
  <c r="H640" i="4"/>
  <c r="G640" i="4"/>
  <c r="H639" i="4"/>
  <c r="G639" i="4"/>
  <c r="H638" i="4"/>
  <c r="G638" i="4"/>
  <c r="H637" i="4"/>
  <c r="G637" i="4"/>
  <c r="H636" i="4"/>
  <c r="G636" i="4"/>
  <c r="H635" i="4"/>
  <c r="G635" i="4"/>
  <c r="H634" i="4"/>
  <c r="G634" i="4"/>
  <c r="H633" i="4"/>
  <c r="G633" i="4"/>
  <c r="H632" i="4"/>
  <c r="G632" i="4"/>
  <c r="H631" i="4"/>
  <c r="G631" i="4"/>
  <c r="H630" i="4"/>
  <c r="G630" i="4"/>
  <c r="H629" i="4"/>
  <c r="G629" i="4"/>
  <c r="H628" i="4"/>
  <c r="G628" i="4"/>
  <c r="H627" i="4"/>
  <c r="G627" i="4"/>
  <c r="H626" i="4"/>
  <c r="G626" i="4"/>
  <c r="H625" i="4"/>
  <c r="G625" i="4"/>
  <c r="H624" i="4"/>
  <c r="G624" i="4"/>
  <c r="H623" i="4"/>
  <c r="G623" i="4"/>
  <c r="H622" i="4"/>
  <c r="G622" i="4"/>
  <c r="H621" i="4"/>
  <c r="G621" i="4"/>
  <c r="H620" i="4"/>
  <c r="G620" i="4"/>
  <c r="H619" i="4"/>
  <c r="G619" i="4"/>
  <c r="H618" i="4"/>
  <c r="G618" i="4"/>
  <c r="H617" i="4"/>
  <c r="G617" i="4"/>
  <c r="H616" i="4"/>
  <c r="G616" i="4"/>
  <c r="H615" i="4"/>
  <c r="G615" i="4"/>
  <c r="H614" i="4"/>
  <c r="G614" i="4"/>
  <c r="H613" i="4"/>
  <c r="G613" i="4"/>
  <c r="H612" i="4"/>
  <c r="G612" i="4"/>
  <c r="H611" i="4"/>
  <c r="G611" i="4"/>
  <c r="H610" i="4"/>
  <c r="G610" i="4"/>
  <c r="H609" i="4"/>
  <c r="G609" i="4"/>
  <c r="H608" i="4"/>
  <c r="G608" i="4"/>
  <c r="H607" i="4"/>
  <c r="G607" i="4"/>
  <c r="H606" i="4"/>
  <c r="G606" i="4"/>
  <c r="H605" i="4"/>
  <c r="G605" i="4"/>
  <c r="H604" i="4"/>
  <c r="G604" i="4"/>
  <c r="H603" i="4"/>
  <c r="G603" i="4"/>
  <c r="H602" i="4"/>
  <c r="G602" i="4"/>
  <c r="H601" i="4"/>
  <c r="G601" i="4"/>
  <c r="H600" i="4"/>
  <c r="G600" i="4"/>
  <c r="H599" i="4"/>
  <c r="G599" i="4"/>
  <c r="H598" i="4"/>
  <c r="G598" i="4"/>
  <c r="H597" i="4"/>
  <c r="G597" i="4"/>
  <c r="H596" i="4"/>
  <c r="G596" i="4"/>
  <c r="H595" i="4"/>
  <c r="G595" i="4"/>
  <c r="H594" i="4"/>
  <c r="G594" i="4"/>
  <c r="H593" i="4"/>
  <c r="G593" i="4"/>
  <c r="H592" i="4"/>
  <c r="G592" i="4"/>
  <c r="H591" i="4"/>
  <c r="G591" i="4"/>
  <c r="H590" i="4"/>
  <c r="G590" i="4"/>
  <c r="H589" i="4"/>
  <c r="G589" i="4"/>
  <c r="H588" i="4"/>
  <c r="G588" i="4"/>
  <c r="H587" i="4"/>
  <c r="G587" i="4"/>
  <c r="H586" i="4"/>
  <c r="G586" i="4"/>
  <c r="H585" i="4"/>
  <c r="G585" i="4"/>
  <c r="H584" i="4"/>
  <c r="G584" i="4"/>
  <c r="H583" i="4"/>
  <c r="G583" i="4"/>
  <c r="H582" i="4"/>
  <c r="G582" i="4"/>
  <c r="H581" i="4"/>
  <c r="G581" i="4"/>
  <c r="H580" i="4"/>
  <c r="G580" i="4"/>
  <c r="H579" i="4"/>
  <c r="G579" i="4"/>
  <c r="H578" i="4"/>
  <c r="G578" i="4"/>
  <c r="H577" i="4"/>
  <c r="G577" i="4"/>
  <c r="H576" i="4"/>
  <c r="G576" i="4"/>
  <c r="H575" i="4"/>
  <c r="G575" i="4"/>
  <c r="H574" i="4"/>
  <c r="G574" i="4"/>
  <c r="H573" i="4"/>
  <c r="G573" i="4"/>
  <c r="H572" i="4"/>
  <c r="G572" i="4"/>
  <c r="H571" i="4"/>
  <c r="G571" i="4"/>
  <c r="H570" i="4"/>
  <c r="G570" i="4"/>
  <c r="H569" i="4"/>
  <c r="G569" i="4"/>
  <c r="H568" i="4"/>
  <c r="G568" i="4"/>
  <c r="H567" i="4"/>
  <c r="G567" i="4"/>
  <c r="H566" i="4"/>
  <c r="G566" i="4"/>
  <c r="H565" i="4"/>
  <c r="G565" i="4"/>
  <c r="H564" i="4"/>
  <c r="G564" i="4"/>
  <c r="H563" i="4"/>
  <c r="G563" i="4"/>
  <c r="H562" i="4"/>
  <c r="G562" i="4"/>
  <c r="H561" i="4"/>
  <c r="G561" i="4"/>
  <c r="H560" i="4"/>
  <c r="G560" i="4"/>
  <c r="H559" i="4"/>
  <c r="G559" i="4"/>
  <c r="H558" i="4"/>
  <c r="G558" i="4"/>
  <c r="H557" i="4"/>
  <c r="G557" i="4"/>
  <c r="H556" i="4"/>
  <c r="G556" i="4"/>
  <c r="H555" i="4"/>
  <c r="G555" i="4"/>
  <c r="H554" i="4"/>
  <c r="G554" i="4"/>
  <c r="H553" i="4"/>
  <c r="G553" i="4"/>
  <c r="H552" i="4"/>
  <c r="G552" i="4"/>
  <c r="H551" i="4"/>
  <c r="G551" i="4"/>
  <c r="H550" i="4"/>
  <c r="G550" i="4"/>
  <c r="H549" i="4"/>
  <c r="G549" i="4"/>
  <c r="H548" i="4"/>
  <c r="G548" i="4"/>
  <c r="H547" i="4"/>
  <c r="G547" i="4"/>
  <c r="H546" i="4"/>
  <c r="G546" i="4"/>
  <c r="H545" i="4"/>
  <c r="G545" i="4"/>
  <c r="H544" i="4"/>
  <c r="G544" i="4"/>
  <c r="H543" i="4"/>
  <c r="G543" i="4"/>
  <c r="H542" i="4"/>
  <c r="G542" i="4"/>
  <c r="H541" i="4"/>
  <c r="G541" i="4"/>
  <c r="H540" i="4"/>
  <c r="G540" i="4"/>
  <c r="H539" i="4"/>
  <c r="G539" i="4"/>
  <c r="H538" i="4"/>
  <c r="G538" i="4"/>
  <c r="H537" i="4"/>
  <c r="G537" i="4"/>
  <c r="H536" i="4"/>
  <c r="G536" i="4"/>
  <c r="H535" i="4"/>
  <c r="G535" i="4"/>
  <c r="H534" i="4"/>
  <c r="G534" i="4"/>
  <c r="H533" i="4"/>
  <c r="G533" i="4"/>
  <c r="H532" i="4"/>
  <c r="G532" i="4"/>
  <c r="H531" i="4"/>
  <c r="G531" i="4"/>
  <c r="H530" i="4"/>
  <c r="G530" i="4"/>
  <c r="H529" i="4"/>
  <c r="G529" i="4"/>
  <c r="H528" i="4"/>
  <c r="G528" i="4"/>
  <c r="H527" i="4"/>
  <c r="G527" i="4"/>
  <c r="H526" i="4"/>
  <c r="G526" i="4"/>
  <c r="H525" i="4"/>
  <c r="G525" i="4"/>
  <c r="H524" i="4"/>
  <c r="G524" i="4"/>
  <c r="H523" i="4"/>
  <c r="G523" i="4"/>
  <c r="H522" i="4"/>
  <c r="G522" i="4"/>
  <c r="H521" i="4"/>
  <c r="G521" i="4"/>
  <c r="H520" i="4"/>
  <c r="G520" i="4"/>
  <c r="H519" i="4"/>
  <c r="G519" i="4"/>
  <c r="H518" i="4"/>
  <c r="G518" i="4"/>
  <c r="H517" i="4"/>
  <c r="G517" i="4"/>
  <c r="H516" i="4"/>
  <c r="G516" i="4"/>
  <c r="H515" i="4"/>
  <c r="G515" i="4"/>
  <c r="H514" i="4"/>
  <c r="G514" i="4"/>
  <c r="H513" i="4"/>
  <c r="G513" i="4"/>
  <c r="H512" i="4"/>
  <c r="G512" i="4"/>
  <c r="H511" i="4"/>
  <c r="G511" i="4"/>
  <c r="H510" i="4"/>
  <c r="G510" i="4"/>
  <c r="H509" i="4"/>
  <c r="G509" i="4"/>
  <c r="H508" i="4"/>
  <c r="G508" i="4"/>
  <c r="H507" i="4"/>
  <c r="G507" i="4"/>
  <c r="H506" i="4"/>
  <c r="G506" i="4"/>
  <c r="H505" i="4"/>
  <c r="G505" i="4"/>
  <c r="H504" i="4"/>
  <c r="G504" i="4"/>
  <c r="H503" i="4"/>
  <c r="G503" i="4"/>
  <c r="H502" i="4"/>
  <c r="G502" i="4"/>
  <c r="H501" i="4"/>
  <c r="G501" i="4"/>
  <c r="H500" i="4"/>
  <c r="G500" i="4"/>
  <c r="H499" i="4"/>
  <c r="G499" i="4"/>
  <c r="H498" i="4"/>
  <c r="G498" i="4"/>
  <c r="H497" i="4"/>
  <c r="G497" i="4"/>
  <c r="H496" i="4"/>
  <c r="G496" i="4"/>
  <c r="H495" i="4"/>
  <c r="G495" i="4"/>
  <c r="H494" i="4"/>
  <c r="G494" i="4"/>
  <c r="H493" i="4"/>
  <c r="G493" i="4"/>
  <c r="H492" i="4"/>
  <c r="G492" i="4"/>
  <c r="H491" i="4"/>
  <c r="G491" i="4"/>
  <c r="H490" i="4"/>
  <c r="G490" i="4"/>
  <c r="H489" i="4"/>
  <c r="G489" i="4"/>
  <c r="H488" i="4"/>
  <c r="G488" i="4"/>
  <c r="H487" i="4"/>
  <c r="G487" i="4"/>
  <c r="H486" i="4"/>
  <c r="G486" i="4"/>
  <c r="H485" i="4"/>
  <c r="G485" i="4"/>
  <c r="H484" i="4"/>
  <c r="G484" i="4"/>
  <c r="H483" i="4"/>
  <c r="G483" i="4"/>
  <c r="H482" i="4"/>
  <c r="G482" i="4"/>
  <c r="H481" i="4"/>
  <c r="G481" i="4"/>
  <c r="H480" i="4"/>
  <c r="G480" i="4"/>
  <c r="H479" i="4"/>
  <c r="G479" i="4"/>
  <c r="H478" i="4"/>
  <c r="G478" i="4"/>
  <c r="H477" i="4"/>
  <c r="G477" i="4"/>
  <c r="H476" i="4"/>
  <c r="G476" i="4"/>
  <c r="H475" i="4"/>
  <c r="G475" i="4"/>
  <c r="H474" i="4"/>
  <c r="G474" i="4"/>
  <c r="H473" i="4"/>
  <c r="G473" i="4"/>
  <c r="H472" i="4"/>
  <c r="G472" i="4"/>
  <c r="H471" i="4"/>
  <c r="G471" i="4"/>
  <c r="H470" i="4"/>
  <c r="G470" i="4"/>
  <c r="H469" i="4"/>
  <c r="G469" i="4"/>
  <c r="H468" i="4"/>
  <c r="G468" i="4"/>
  <c r="H467" i="4"/>
  <c r="G467" i="4"/>
  <c r="H466" i="4"/>
  <c r="G466" i="4"/>
  <c r="H465" i="4"/>
  <c r="G465" i="4"/>
  <c r="H464" i="4"/>
  <c r="G464" i="4"/>
  <c r="H463" i="4"/>
  <c r="G463" i="4"/>
  <c r="H462" i="4"/>
  <c r="G462" i="4"/>
  <c r="H461" i="4"/>
  <c r="G461" i="4"/>
  <c r="H460" i="4"/>
  <c r="G460" i="4"/>
  <c r="H459" i="4"/>
  <c r="G459" i="4"/>
  <c r="H458" i="4"/>
  <c r="G458" i="4"/>
  <c r="H457" i="4"/>
  <c r="G457" i="4"/>
  <c r="H456" i="4"/>
  <c r="G456" i="4"/>
  <c r="H455" i="4"/>
  <c r="G455" i="4"/>
  <c r="H454" i="4"/>
  <c r="G454" i="4"/>
  <c r="H453" i="4"/>
  <c r="G453" i="4"/>
  <c r="H452" i="4"/>
  <c r="G452" i="4"/>
  <c r="H451" i="4"/>
  <c r="G451" i="4"/>
  <c r="H450" i="4"/>
  <c r="G450" i="4"/>
  <c r="H449" i="4"/>
  <c r="G449" i="4"/>
  <c r="H448" i="4"/>
  <c r="G448" i="4"/>
  <c r="H447" i="4"/>
  <c r="G447" i="4"/>
  <c r="H446" i="4"/>
  <c r="G446" i="4"/>
  <c r="H445" i="4"/>
  <c r="G445" i="4"/>
  <c r="H444" i="4"/>
  <c r="G444" i="4"/>
  <c r="H443" i="4"/>
  <c r="G443" i="4"/>
  <c r="H442" i="4"/>
  <c r="G442" i="4"/>
  <c r="H441" i="4"/>
  <c r="G441" i="4"/>
  <c r="H440" i="4"/>
  <c r="G440" i="4"/>
  <c r="H439" i="4"/>
  <c r="G439" i="4"/>
  <c r="H438" i="4"/>
  <c r="G438" i="4"/>
  <c r="H437" i="4"/>
  <c r="G437" i="4"/>
  <c r="H436" i="4"/>
  <c r="G436" i="4"/>
  <c r="H435" i="4"/>
  <c r="G435" i="4"/>
  <c r="H434" i="4"/>
  <c r="G434" i="4"/>
  <c r="H433" i="4"/>
  <c r="G433" i="4"/>
  <c r="H432" i="4"/>
  <c r="G432" i="4"/>
  <c r="H431" i="4"/>
  <c r="G431" i="4"/>
  <c r="H430" i="4"/>
  <c r="G430" i="4"/>
  <c r="H429" i="4"/>
  <c r="G429" i="4"/>
  <c r="H428" i="4"/>
  <c r="G428" i="4"/>
  <c r="H427" i="4"/>
  <c r="G427" i="4"/>
  <c r="H426" i="4"/>
  <c r="G426" i="4"/>
  <c r="H425" i="4"/>
  <c r="G425" i="4"/>
  <c r="H424" i="4"/>
  <c r="G424" i="4"/>
  <c r="H423" i="4"/>
  <c r="G423" i="4"/>
  <c r="H422" i="4"/>
  <c r="G422" i="4"/>
  <c r="H421" i="4"/>
  <c r="G421" i="4"/>
  <c r="H420" i="4"/>
  <c r="G420" i="4"/>
  <c r="H419" i="4"/>
  <c r="G419" i="4"/>
  <c r="H418" i="4"/>
  <c r="G418" i="4"/>
  <c r="H417" i="4"/>
  <c r="G417" i="4"/>
  <c r="H416" i="4"/>
  <c r="G416" i="4"/>
  <c r="H415" i="4"/>
  <c r="G415" i="4"/>
  <c r="H414" i="4"/>
  <c r="G414" i="4"/>
  <c r="H413" i="4"/>
  <c r="G413" i="4"/>
  <c r="H412" i="4"/>
  <c r="G412" i="4"/>
  <c r="H411" i="4"/>
  <c r="G411" i="4"/>
  <c r="H410" i="4"/>
  <c r="G410" i="4"/>
  <c r="H409" i="4"/>
  <c r="G409" i="4"/>
  <c r="H408" i="4"/>
  <c r="G408" i="4"/>
  <c r="H407" i="4"/>
  <c r="G407" i="4"/>
  <c r="H406" i="4"/>
  <c r="G406" i="4"/>
  <c r="H405" i="4"/>
  <c r="G405" i="4"/>
  <c r="H404" i="4"/>
  <c r="G404" i="4"/>
  <c r="H403" i="4"/>
  <c r="G403" i="4"/>
  <c r="H402" i="4"/>
  <c r="G402" i="4"/>
  <c r="H401" i="4"/>
  <c r="G401" i="4"/>
  <c r="H400" i="4"/>
  <c r="G400" i="4"/>
  <c r="H399" i="4"/>
  <c r="G399" i="4"/>
  <c r="H398" i="4"/>
  <c r="G398" i="4"/>
  <c r="H397" i="4"/>
  <c r="G397" i="4"/>
  <c r="H396" i="4"/>
  <c r="G396" i="4"/>
  <c r="H395" i="4"/>
  <c r="G395" i="4"/>
  <c r="H394" i="4"/>
  <c r="G394" i="4"/>
  <c r="H393" i="4"/>
  <c r="G393" i="4"/>
  <c r="H392" i="4"/>
  <c r="G392" i="4"/>
  <c r="H391" i="4"/>
  <c r="G391" i="4"/>
  <c r="H390" i="4"/>
  <c r="G390" i="4"/>
  <c r="H389" i="4"/>
  <c r="G389" i="4"/>
  <c r="H388" i="4"/>
  <c r="G388" i="4"/>
  <c r="H387" i="4"/>
  <c r="G387" i="4"/>
  <c r="H386" i="4"/>
  <c r="G386" i="4"/>
  <c r="H385" i="4"/>
  <c r="G385" i="4"/>
  <c r="H384" i="4"/>
  <c r="G384" i="4"/>
  <c r="H383" i="4"/>
  <c r="G383" i="4"/>
  <c r="H382" i="4"/>
  <c r="G382" i="4"/>
  <c r="H381" i="4"/>
  <c r="G381" i="4"/>
  <c r="H380" i="4"/>
  <c r="G380" i="4"/>
  <c r="H379" i="4"/>
  <c r="G379" i="4"/>
  <c r="H378" i="4"/>
  <c r="G378" i="4"/>
  <c r="H377" i="4"/>
  <c r="G377" i="4"/>
  <c r="H376" i="4"/>
  <c r="G376" i="4"/>
  <c r="H375" i="4"/>
  <c r="G375" i="4"/>
  <c r="H374" i="4"/>
  <c r="G374" i="4"/>
  <c r="H373" i="4"/>
  <c r="G373" i="4"/>
  <c r="H372" i="4"/>
  <c r="G372" i="4"/>
  <c r="H371" i="4"/>
  <c r="G371" i="4"/>
  <c r="H370" i="4"/>
  <c r="G370" i="4"/>
  <c r="H369" i="4"/>
  <c r="G369" i="4"/>
  <c r="H368" i="4"/>
  <c r="G368" i="4"/>
  <c r="H367" i="4"/>
  <c r="G367" i="4"/>
  <c r="H366" i="4"/>
  <c r="G366" i="4"/>
  <c r="H365" i="4"/>
  <c r="G365" i="4"/>
  <c r="H364" i="4"/>
  <c r="G364" i="4"/>
  <c r="H363" i="4"/>
  <c r="G363" i="4"/>
  <c r="H362" i="4"/>
  <c r="G362" i="4"/>
  <c r="H361" i="4"/>
  <c r="G361" i="4"/>
  <c r="H360" i="4"/>
  <c r="G360" i="4"/>
  <c r="H359" i="4"/>
  <c r="G359" i="4"/>
  <c r="H358" i="4"/>
  <c r="G358" i="4"/>
  <c r="H357" i="4"/>
  <c r="G357" i="4"/>
  <c r="H356" i="4"/>
  <c r="G356" i="4"/>
  <c r="H355" i="4"/>
  <c r="G355" i="4"/>
  <c r="H354" i="4"/>
  <c r="G354" i="4"/>
  <c r="H353" i="4"/>
  <c r="G353" i="4"/>
  <c r="H352" i="4"/>
  <c r="G352" i="4"/>
  <c r="H351" i="4"/>
  <c r="G351" i="4"/>
  <c r="H350" i="4"/>
  <c r="G350" i="4"/>
  <c r="H349" i="4"/>
  <c r="G349" i="4"/>
  <c r="H348" i="4"/>
  <c r="G348" i="4"/>
  <c r="H347" i="4"/>
  <c r="G347" i="4"/>
  <c r="H346" i="4"/>
  <c r="G346" i="4"/>
  <c r="H345" i="4"/>
  <c r="G345" i="4"/>
  <c r="H344" i="4"/>
  <c r="G344" i="4"/>
  <c r="H343" i="4"/>
  <c r="G343" i="4"/>
  <c r="H342" i="4"/>
  <c r="G342" i="4"/>
  <c r="H341" i="4"/>
  <c r="G341" i="4"/>
  <c r="H340" i="4"/>
  <c r="G340" i="4"/>
  <c r="H339" i="4"/>
  <c r="G339" i="4"/>
  <c r="H338" i="4"/>
  <c r="G338" i="4"/>
  <c r="H337" i="4"/>
  <c r="G337" i="4"/>
  <c r="H336" i="4"/>
  <c r="G336" i="4"/>
  <c r="H335" i="4"/>
  <c r="G335" i="4"/>
  <c r="H334" i="4"/>
  <c r="G334" i="4"/>
  <c r="H333" i="4"/>
  <c r="G333" i="4"/>
  <c r="H332" i="4"/>
  <c r="G332" i="4"/>
  <c r="H331" i="4"/>
  <c r="G331" i="4"/>
  <c r="H330" i="4"/>
  <c r="G330" i="4"/>
  <c r="H329" i="4"/>
  <c r="G329" i="4"/>
  <c r="H328" i="4"/>
  <c r="G328" i="4"/>
  <c r="H327" i="4"/>
  <c r="G327" i="4"/>
  <c r="H326" i="4"/>
  <c r="G326" i="4"/>
  <c r="H325" i="4"/>
  <c r="G325" i="4"/>
  <c r="H324" i="4"/>
  <c r="G324" i="4"/>
  <c r="H323" i="4"/>
  <c r="G323" i="4"/>
  <c r="H322" i="4"/>
  <c r="G322" i="4"/>
  <c r="H321" i="4"/>
  <c r="G321" i="4"/>
  <c r="H320" i="4"/>
  <c r="G320" i="4"/>
  <c r="H319" i="4"/>
  <c r="G319" i="4"/>
  <c r="H318" i="4"/>
  <c r="G318" i="4"/>
  <c r="H317" i="4"/>
  <c r="G317" i="4"/>
  <c r="H316" i="4"/>
  <c r="G316" i="4"/>
  <c r="H315" i="4"/>
  <c r="G315" i="4"/>
  <c r="H314" i="4"/>
  <c r="G314" i="4"/>
  <c r="H313" i="4"/>
  <c r="G313" i="4"/>
  <c r="H312" i="4"/>
  <c r="G312" i="4"/>
  <c r="H311" i="4"/>
  <c r="G311" i="4"/>
  <c r="H310" i="4"/>
  <c r="G310" i="4"/>
  <c r="H309" i="4"/>
  <c r="G309" i="4"/>
  <c r="H308" i="4"/>
  <c r="G308" i="4"/>
  <c r="H307" i="4"/>
  <c r="G307" i="4"/>
  <c r="H306" i="4"/>
  <c r="G306" i="4"/>
  <c r="H305" i="4"/>
  <c r="G305" i="4"/>
  <c r="H304" i="4"/>
  <c r="G304" i="4"/>
  <c r="H303" i="4"/>
  <c r="G303" i="4"/>
  <c r="H302" i="4"/>
  <c r="G302" i="4"/>
  <c r="H301" i="4"/>
  <c r="G301" i="4"/>
  <c r="H300" i="4"/>
  <c r="G300" i="4"/>
  <c r="H299" i="4"/>
  <c r="G299" i="4"/>
  <c r="H298" i="4"/>
  <c r="G298" i="4"/>
  <c r="H297" i="4"/>
  <c r="G297" i="4"/>
  <c r="H296" i="4"/>
  <c r="G296" i="4"/>
  <c r="H295" i="4"/>
  <c r="G295" i="4"/>
  <c r="H294" i="4"/>
  <c r="G294" i="4"/>
  <c r="H293" i="4"/>
  <c r="G293" i="4"/>
  <c r="H292" i="4"/>
  <c r="G292" i="4"/>
  <c r="H291" i="4"/>
  <c r="G291" i="4"/>
  <c r="H290" i="4"/>
  <c r="G290" i="4"/>
  <c r="H289" i="4"/>
  <c r="G289" i="4"/>
  <c r="H288" i="4"/>
  <c r="G288" i="4"/>
  <c r="H287" i="4"/>
  <c r="G287" i="4"/>
  <c r="H286" i="4"/>
  <c r="G286" i="4"/>
  <c r="H285" i="4"/>
  <c r="G285" i="4"/>
  <c r="H284" i="4"/>
  <c r="G284" i="4"/>
  <c r="H283" i="4"/>
  <c r="G283" i="4"/>
  <c r="H282" i="4"/>
  <c r="G282" i="4"/>
  <c r="H281" i="4"/>
  <c r="G281" i="4"/>
  <c r="H280" i="4"/>
  <c r="G280" i="4"/>
  <c r="H279" i="4"/>
  <c r="G279" i="4"/>
  <c r="H278" i="4"/>
  <c r="G278" i="4"/>
  <c r="H277" i="4"/>
  <c r="G277" i="4"/>
  <c r="H276" i="4"/>
  <c r="G276" i="4"/>
  <c r="H275" i="4"/>
  <c r="G275" i="4"/>
  <c r="H274" i="4"/>
  <c r="G274" i="4"/>
  <c r="H273" i="4"/>
  <c r="G273" i="4"/>
  <c r="H272" i="4"/>
  <c r="G272" i="4"/>
  <c r="H271" i="4"/>
  <c r="G271" i="4"/>
  <c r="H270" i="4"/>
  <c r="G270" i="4"/>
  <c r="H269" i="4"/>
  <c r="G269" i="4"/>
  <c r="H268" i="4"/>
  <c r="G268" i="4"/>
  <c r="H267" i="4"/>
  <c r="G267" i="4"/>
  <c r="H266" i="4"/>
  <c r="G266" i="4"/>
  <c r="H265" i="4"/>
  <c r="G265" i="4"/>
  <c r="H264" i="4"/>
  <c r="G264" i="4"/>
  <c r="H263" i="4"/>
  <c r="G263" i="4"/>
  <c r="H262" i="4"/>
  <c r="G262" i="4"/>
  <c r="H261" i="4"/>
  <c r="G261" i="4"/>
  <c r="H260" i="4"/>
  <c r="G260" i="4"/>
  <c r="H259" i="4"/>
  <c r="G259" i="4"/>
  <c r="H258" i="4"/>
  <c r="G258" i="4"/>
  <c r="H257" i="4"/>
  <c r="G257" i="4"/>
  <c r="H256" i="4"/>
  <c r="G256" i="4"/>
  <c r="H255" i="4"/>
  <c r="G255" i="4"/>
  <c r="H254" i="4"/>
  <c r="G254" i="4"/>
  <c r="H253" i="4"/>
  <c r="G253" i="4"/>
  <c r="H252" i="4"/>
  <c r="G252" i="4"/>
  <c r="H251" i="4"/>
  <c r="G251" i="4"/>
  <c r="H250" i="4"/>
  <c r="G250" i="4"/>
  <c r="H249" i="4"/>
  <c r="G249" i="4"/>
  <c r="H248" i="4"/>
  <c r="G248" i="4"/>
  <c r="H247" i="4"/>
  <c r="G247" i="4"/>
  <c r="H246" i="4"/>
  <c r="G246" i="4"/>
  <c r="H245" i="4"/>
  <c r="G245" i="4"/>
  <c r="H244" i="4"/>
  <c r="G244" i="4"/>
  <c r="H243" i="4"/>
  <c r="G243" i="4"/>
  <c r="H242" i="4"/>
  <c r="G242" i="4"/>
  <c r="H241" i="4"/>
  <c r="G241" i="4"/>
  <c r="H240" i="4"/>
  <c r="G240" i="4"/>
  <c r="H239" i="4"/>
  <c r="G239" i="4"/>
  <c r="H238" i="4"/>
  <c r="G238" i="4"/>
  <c r="H237" i="4"/>
  <c r="G237" i="4"/>
  <c r="H236" i="4"/>
  <c r="G236" i="4"/>
  <c r="H235" i="4"/>
  <c r="G235" i="4"/>
  <c r="H234" i="4"/>
  <c r="G234" i="4"/>
  <c r="H233" i="4"/>
  <c r="G233" i="4"/>
  <c r="H232" i="4"/>
  <c r="G232" i="4"/>
  <c r="H231" i="4"/>
  <c r="G231" i="4"/>
  <c r="H230" i="4"/>
  <c r="G230" i="4"/>
  <c r="H229" i="4"/>
  <c r="G229" i="4"/>
  <c r="H228" i="4"/>
  <c r="G228" i="4"/>
  <c r="H227" i="4"/>
  <c r="G227" i="4"/>
  <c r="H226" i="4"/>
  <c r="G226" i="4"/>
  <c r="H225" i="4"/>
  <c r="G225" i="4"/>
  <c r="H224" i="4"/>
  <c r="G224" i="4"/>
  <c r="H223" i="4"/>
  <c r="G223" i="4"/>
  <c r="H222" i="4"/>
  <c r="G222" i="4"/>
  <c r="H221" i="4"/>
  <c r="G221" i="4"/>
  <c r="H220" i="4"/>
  <c r="G220" i="4"/>
  <c r="H219" i="4"/>
  <c r="G219" i="4"/>
  <c r="H218" i="4"/>
  <c r="G218" i="4"/>
  <c r="H217" i="4"/>
  <c r="G217" i="4"/>
  <c r="H216" i="4"/>
  <c r="G216" i="4"/>
  <c r="H215" i="4"/>
  <c r="G215" i="4"/>
  <c r="H214" i="4"/>
  <c r="G214" i="4"/>
  <c r="H213" i="4"/>
  <c r="G213" i="4"/>
  <c r="H212" i="4"/>
  <c r="G212" i="4"/>
  <c r="H211" i="4"/>
  <c r="G211" i="4"/>
  <c r="H210" i="4"/>
  <c r="G210" i="4"/>
  <c r="H209" i="4"/>
  <c r="G209" i="4"/>
  <c r="H208" i="4"/>
  <c r="G208" i="4"/>
  <c r="H207" i="4"/>
  <c r="G207" i="4"/>
  <c r="H206" i="4"/>
  <c r="G206" i="4"/>
  <c r="H205" i="4"/>
  <c r="G205" i="4"/>
  <c r="H204" i="4"/>
  <c r="G204" i="4"/>
  <c r="H203" i="4"/>
  <c r="G203" i="4"/>
  <c r="H202" i="4"/>
  <c r="G202" i="4"/>
  <c r="H201" i="4"/>
  <c r="G201" i="4"/>
  <c r="H200" i="4"/>
  <c r="G200" i="4"/>
  <c r="H199" i="4"/>
  <c r="G199" i="4"/>
  <c r="H198" i="4"/>
  <c r="G198" i="4"/>
  <c r="H197" i="4"/>
  <c r="G197" i="4"/>
  <c r="H196" i="4"/>
  <c r="G196" i="4"/>
  <c r="H195" i="4"/>
  <c r="G195" i="4"/>
  <c r="H194" i="4"/>
  <c r="G194" i="4"/>
  <c r="H193" i="4"/>
  <c r="G193" i="4"/>
  <c r="H192" i="4"/>
  <c r="G192" i="4"/>
  <c r="H191" i="4"/>
  <c r="G191" i="4"/>
  <c r="H190" i="4"/>
  <c r="G190" i="4"/>
  <c r="H189" i="4"/>
  <c r="G189" i="4"/>
  <c r="H188" i="4"/>
  <c r="G188" i="4"/>
  <c r="H187" i="4"/>
  <c r="G187" i="4"/>
  <c r="H186" i="4"/>
  <c r="G186" i="4"/>
  <c r="H185" i="4"/>
  <c r="G185" i="4"/>
  <c r="H184" i="4"/>
  <c r="G184" i="4"/>
  <c r="H183" i="4"/>
  <c r="G183" i="4"/>
  <c r="H182" i="4"/>
  <c r="G182" i="4"/>
  <c r="H181" i="4"/>
  <c r="G181" i="4"/>
  <c r="H180" i="4"/>
  <c r="G180" i="4"/>
  <c r="H179" i="4"/>
  <c r="G179" i="4"/>
  <c r="H178" i="4"/>
  <c r="G178" i="4"/>
  <c r="H177" i="4"/>
  <c r="G177" i="4"/>
  <c r="H176" i="4"/>
  <c r="G176" i="4"/>
  <c r="H175" i="4"/>
  <c r="G175" i="4"/>
  <c r="H174" i="4"/>
  <c r="G174" i="4"/>
  <c r="H173" i="4"/>
  <c r="G173" i="4"/>
  <c r="H172" i="4"/>
  <c r="G172" i="4"/>
  <c r="H171" i="4"/>
  <c r="G171" i="4"/>
  <c r="H170" i="4"/>
  <c r="G170" i="4"/>
  <c r="H169" i="4"/>
  <c r="G169" i="4"/>
  <c r="H168" i="4"/>
  <c r="G168" i="4"/>
  <c r="H167" i="4"/>
  <c r="G167" i="4"/>
  <c r="H166" i="4"/>
  <c r="G166" i="4"/>
  <c r="H165" i="4"/>
  <c r="G165" i="4"/>
  <c r="H164" i="4"/>
  <c r="G164" i="4"/>
  <c r="H163" i="4"/>
  <c r="G163" i="4"/>
  <c r="H162" i="4"/>
  <c r="G162" i="4"/>
  <c r="H161" i="4"/>
  <c r="G161" i="4"/>
  <c r="H160" i="4"/>
  <c r="G160" i="4"/>
  <c r="H159" i="4"/>
  <c r="G159" i="4"/>
  <c r="H158" i="4"/>
  <c r="G158" i="4"/>
  <c r="H157" i="4"/>
  <c r="G157" i="4"/>
  <c r="H156" i="4"/>
  <c r="G156" i="4"/>
  <c r="H155" i="4"/>
  <c r="G155" i="4"/>
  <c r="H154" i="4"/>
  <c r="G154" i="4"/>
  <c r="H153" i="4"/>
  <c r="G153" i="4"/>
  <c r="H152" i="4"/>
  <c r="G152" i="4"/>
  <c r="H151" i="4"/>
  <c r="G151" i="4"/>
  <c r="H150" i="4"/>
  <c r="G150" i="4"/>
  <c r="H149" i="4"/>
  <c r="G149" i="4"/>
  <c r="H148" i="4"/>
  <c r="G148" i="4"/>
  <c r="H147" i="4"/>
  <c r="G147" i="4"/>
  <c r="H146" i="4"/>
  <c r="G146" i="4"/>
  <c r="H145" i="4"/>
  <c r="G145" i="4"/>
  <c r="H144" i="4"/>
  <c r="G144" i="4"/>
  <c r="H143" i="4"/>
  <c r="G143" i="4"/>
  <c r="H142" i="4"/>
  <c r="G142" i="4"/>
  <c r="H141" i="4"/>
  <c r="G141" i="4"/>
  <c r="H140" i="4"/>
  <c r="G140" i="4"/>
  <c r="H139" i="4"/>
  <c r="G139" i="4"/>
  <c r="H138" i="4"/>
  <c r="G138" i="4"/>
  <c r="H137" i="4"/>
  <c r="G137" i="4"/>
  <c r="H136" i="4"/>
  <c r="G136" i="4"/>
  <c r="H135" i="4"/>
  <c r="G135" i="4"/>
  <c r="H134" i="4"/>
  <c r="G134" i="4"/>
  <c r="H133" i="4"/>
  <c r="G133" i="4"/>
  <c r="H132" i="4"/>
  <c r="G132" i="4"/>
  <c r="H131" i="4"/>
  <c r="G131" i="4"/>
  <c r="H130" i="4"/>
  <c r="G130" i="4"/>
  <c r="H129" i="4"/>
  <c r="G129" i="4"/>
  <c r="H128" i="4"/>
  <c r="G128" i="4"/>
  <c r="H127" i="4"/>
  <c r="G127" i="4"/>
  <c r="H126" i="4"/>
  <c r="G126" i="4"/>
  <c r="H125" i="4"/>
  <c r="G125" i="4"/>
  <c r="H124" i="4"/>
  <c r="G124" i="4"/>
  <c r="H123" i="4"/>
  <c r="G123" i="4"/>
  <c r="H122" i="4"/>
  <c r="G122" i="4"/>
  <c r="H121" i="4"/>
  <c r="G121" i="4"/>
  <c r="H120" i="4"/>
  <c r="G120" i="4"/>
  <c r="H119" i="4"/>
  <c r="G119" i="4"/>
  <c r="H118" i="4"/>
  <c r="G118" i="4"/>
  <c r="H117" i="4"/>
  <c r="G117" i="4"/>
  <c r="H116" i="4"/>
  <c r="G116" i="4"/>
  <c r="H115" i="4"/>
  <c r="G115" i="4"/>
  <c r="H114" i="4"/>
  <c r="G114" i="4"/>
  <c r="H113" i="4"/>
  <c r="G113" i="4"/>
  <c r="H112" i="4"/>
  <c r="G112" i="4"/>
  <c r="H111" i="4"/>
  <c r="G111" i="4"/>
  <c r="H110" i="4"/>
  <c r="G110" i="4"/>
  <c r="H109" i="4"/>
  <c r="G109" i="4"/>
  <c r="H108" i="4"/>
  <c r="G108" i="4"/>
  <c r="H107" i="4"/>
  <c r="G107" i="4"/>
  <c r="H106" i="4"/>
  <c r="G106" i="4"/>
  <c r="H105" i="4"/>
  <c r="G105" i="4"/>
  <c r="H104" i="4"/>
  <c r="G104" i="4"/>
  <c r="H103" i="4"/>
  <c r="G103" i="4"/>
  <c r="H102" i="4"/>
  <c r="G102" i="4"/>
  <c r="H101" i="4"/>
  <c r="G101" i="4"/>
  <c r="H100" i="4"/>
  <c r="G100" i="4"/>
  <c r="H99" i="4"/>
  <c r="G99" i="4"/>
  <c r="H98" i="4"/>
  <c r="G98" i="4"/>
  <c r="H97" i="4"/>
  <c r="G97" i="4"/>
  <c r="H96" i="4"/>
  <c r="G96" i="4"/>
  <c r="H95" i="4"/>
  <c r="G95" i="4"/>
  <c r="H94" i="4"/>
  <c r="G94" i="4"/>
  <c r="H93" i="4"/>
  <c r="G93" i="4"/>
  <c r="H92" i="4"/>
  <c r="G92" i="4"/>
  <c r="H91" i="4"/>
  <c r="G91" i="4"/>
  <c r="H90" i="4"/>
  <c r="G90" i="4"/>
  <c r="H89" i="4"/>
  <c r="G89" i="4"/>
  <c r="H88" i="4"/>
  <c r="G88" i="4"/>
  <c r="H87" i="4"/>
  <c r="G87" i="4"/>
  <c r="H86" i="4"/>
  <c r="G86" i="4"/>
  <c r="H85" i="4"/>
  <c r="G85" i="4"/>
  <c r="H84" i="4"/>
  <c r="G84" i="4"/>
  <c r="H83" i="4"/>
  <c r="G83" i="4"/>
  <c r="H82" i="4"/>
  <c r="G82" i="4"/>
  <c r="H81" i="4"/>
  <c r="G81" i="4"/>
  <c r="H80" i="4"/>
  <c r="G80" i="4"/>
  <c r="H79" i="4"/>
  <c r="G79" i="4"/>
  <c r="H78" i="4"/>
  <c r="G78" i="4"/>
  <c r="H77" i="4"/>
  <c r="G77" i="4"/>
  <c r="H76" i="4"/>
  <c r="G76" i="4"/>
  <c r="H75" i="4"/>
  <c r="G75" i="4"/>
  <c r="H74" i="4"/>
  <c r="G74" i="4"/>
  <c r="H73" i="4"/>
  <c r="G73" i="4"/>
  <c r="H72" i="4"/>
  <c r="G72" i="4"/>
  <c r="H71" i="4"/>
  <c r="G71" i="4"/>
  <c r="H70" i="4"/>
  <c r="G70" i="4"/>
  <c r="H69" i="4"/>
  <c r="G69" i="4"/>
  <c r="H68" i="4"/>
  <c r="G68" i="4"/>
  <c r="H67" i="4"/>
  <c r="G67" i="4"/>
  <c r="H66" i="4"/>
  <c r="G66" i="4"/>
  <c r="H65" i="4"/>
  <c r="G65" i="4"/>
  <c r="H64" i="4"/>
  <c r="G64" i="4"/>
  <c r="H63" i="4"/>
  <c r="G63" i="4"/>
  <c r="H62" i="4"/>
  <c r="G62" i="4"/>
  <c r="H61" i="4"/>
  <c r="G61" i="4"/>
  <c r="H60" i="4"/>
  <c r="G60" i="4"/>
  <c r="H59" i="4"/>
  <c r="G59" i="4"/>
  <c r="H58" i="4"/>
  <c r="G58" i="4"/>
  <c r="H57" i="4"/>
  <c r="G57" i="4"/>
  <c r="H56" i="4"/>
  <c r="G56" i="4"/>
  <c r="H55" i="4"/>
  <c r="G55" i="4"/>
  <c r="H54" i="4"/>
  <c r="G54" i="4"/>
  <c r="H53" i="4"/>
  <c r="G53" i="4"/>
  <c r="H52" i="4"/>
  <c r="G52" i="4"/>
  <c r="H51" i="4"/>
  <c r="G51" i="4"/>
  <c r="H50" i="4"/>
  <c r="G50" i="4"/>
  <c r="H49" i="4"/>
  <c r="G49" i="4"/>
  <c r="H48" i="4"/>
  <c r="G48" i="4"/>
  <c r="H47" i="4"/>
  <c r="G47" i="4"/>
  <c r="H46" i="4"/>
  <c r="G46" i="4"/>
  <c r="H45" i="4"/>
  <c r="G45" i="4"/>
  <c r="H44" i="4"/>
  <c r="G44" i="4"/>
  <c r="H43" i="4"/>
  <c r="G43" i="4"/>
  <c r="H42" i="4"/>
  <c r="G42" i="4"/>
  <c r="H41" i="4"/>
  <c r="G41" i="4"/>
  <c r="H40" i="4"/>
  <c r="G40" i="4"/>
  <c r="H39" i="4"/>
  <c r="G39" i="4"/>
  <c r="H38" i="4"/>
  <c r="G38" i="4"/>
  <c r="H37" i="4"/>
  <c r="G37" i="4"/>
  <c r="H36" i="4"/>
  <c r="G36" i="4"/>
  <c r="H35" i="4"/>
  <c r="G35" i="4"/>
  <c r="H34" i="4"/>
  <c r="G34" i="4"/>
  <c r="H33" i="4"/>
  <c r="G33" i="4"/>
  <c r="H32" i="4"/>
  <c r="G32" i="4"/>
  <c r="H31" i="4"/>
  <c r="G31" i="4"/>
  <c r="H30" i="4"/>
  <c r="G30" i="4"/>
  <c r="H29" i="4"/>
  <c r="G29" i="4"/>
  <c r="H28" i="4"/>
  <c r="G28" i="4"/>
  <c r="H27" i="4"/>
  <c r="G27" i="4"/>
  <c r="H26" i="4"/>
  <c r="G26" i="4"/>
  <c r="H25" i="4"/>
  <c r="G25" i="4"/>
  <c r="H24" i="4"/>
  <c r="G24" i="4"/>
  <c r="H23" i="4"/>
  <c r="G23" i="4"/>
  <c r="H22" i="4"/>
  <c r="G22" i="4"/>
  <c r="H21" i="4"/>
  <c r="G21" i="4"/>
  <c r="H20" i="4"/>
  <c r="G20" i="4"/>
  <c r="H19" i="4"/>
  <c r="G19" i="4"/>
  <c r="H18" i="4"/>
  <c r="G18" i="4"/>
  <c r="H17" i="4"/>
  <c r="G17" i="4"/>
  <c r="H16" i="4"/>
  <c r="G16" i="4"/>
  <c r="H15" i="4"/>
  <c r="G15" i="4"/>
  <c r="H14" i="4"/>
  <c r="G14" i="4"/>
  <c r="H13" i="4"/>
  <c r="G13" i="4"/>
  <c r="H12" i="4"/>
  <c r="G12" i="4"/>
  <c r="H11" i="4"/>
  <c r="G11" i="4"/>
  <c r="H10" i="4"/>
  <c r="G10" i="4"/>
  <c r="H9" i="4"/>
  <c r="G9" i="4"/>
  <c r="H8" i="4"/>
  <c r="G8" i="4"/>
  <c r="H7" i="4"/>
  <c r="G7" i="4"/>
  <c r="H6" i="4"/>
  <c r="G6" i="4"/>
  <c r="H5" i="4"/>
  <c r="G5" i="4"/>
  <c r="H4" i="4"/>
  <c r="G4" i="4"/>
  <c r="H3" i="4"/>
  <c r="G3" i="4"/>
  <c r="B2" i="11"/>
  <c r="G2" i="4"/>
  <c r="G49" i="8"/>
  <c r="G48" i="8"/>
  <c r="G47" i="8"/>
  <c r="G46" i="8"/>
  <c r="G45" i="8"/>
  <c r="G44" i="8"/>
  <c r="G43" i="8"/>
  <c r="G42" i="8"/>
  <c r="G41" i="8"/>
  <c r="G40" i="8"/>
  <c r="G39" i="8"/>
  <c r="G38" i="8"/>
  <c r="H38" i="8" s="1"/>
  <c r="G37" i="8"/>
  <c r="H37" i="8" s="1"/>
  <c r="G36" i="8"/>
  <c r="H36" i="8" s="1"/>
  <c r="G35" i="8"/>
  <c r="H35" i="8" s="1"/>
  <c r="G34" i="8"/>
  <c r="H34" i="8" s="1"/>
  <c r="G33" i="8"/>
  <c r="H33" i="8" s="1"/>
  <c r="G32" i="8"/>
  <c r="H32" i="8" s="1"/>
  <c r="G31" i="8"/>
  <c r="H31" i="8" s="1"/>
  <c r="G30" i="8"/>
  <c r="H30" i="8" s="1"/>
  <c r="G29" i="8"/>
  <c r="H29" i="8" s="1"/>
  <c r="G28" i="8"/>
  <c r="H28" i="8" s="1"/>
  <c r="G27" i="8"/>
  <c r="H27" i="8" s="1"/>
  <c r="G26" i="8"/>
  <c r="H26" i="8" s="1"/>
  <c r="G24" i="8"/>
  <c r="H24" i="8" s="1"/>
  <c r="G23" i="8"/>
  <c r="H23" i="8" s="1"/>
  <c r="G22" i="8"/>
  <c r="H22" i="8" s="1"/>
  <c r="G21" i="8"/>
  <c r="H21" i="8" s="1"/>
  <c r="G20" i="8"/>
  <c r="H20" i="8" s="1"/>
  <c r="G19" i="8"/>
  <c r="H19" i="8" s="1"/>
  <c r="G18" i="8"/>
  <c r="H18" i="8" s="1"/>
  <c r="G17" i="8"/>
  <c r="H17" i="8" s="1"/>
  <c r="G16" i="8"/>
  <c r="H16" i="8" s="1"/>
  <c r="G15" i="8"/>
  <c r="H15" i="8" s="1"/>
  <c r="G14" i="8"/>
  <c r="H14" i="8" s="1"/>
  <c r="G13" i="8"/>
  <c r="H13" i="8" s="1"/>
  <c r="G12" i="8"/>
  <c r="H12" i="8" s="1"/>
  <c r="G11" i="8"/>
  <c r="H11" i="8" s="1"/>
  <c r="G10" i="8"/>
  <c r="H10" i="8" s="1"/>
  <c r="H9" i="8"/>
  <c r="G3" i="8"/>
  <c r="H3" i="8" s="1"/>
  <c r="G2" i="8"/>
  <c r="H2" i="8" s="1"/>
  <c r="J55" i="13"/>
  <c r="J36" i="13"/>
  <c r="J20" i="13"/>
  <c r="I39" i="8" l="1" a="1"/>
  <c r="I39" i="8" s="1"/>
  <c r="I167" i="8" a="1"/>
  <c r="I167" i="8" s="1"/>
  <c r="I244" i="8" a="1"/>
  <c r="I244" i="8" s="1"/>
  <c r="I213" i="8" a="1"/>
  <c r="I213" i="8" s="1"/>
  <c r="I71" i="8" a="1"/>
  <c r="I71" i="8" s="1"/>
  <c r="I197" i="8" a="1"/>
  <c r="I197" i="8" s="1"/>
  <c r="I103" i="8" a="1"/>
  <c r="I103" i="8" s="1"/>
  <c r="I135" i="8" a="1"/>
  <c r="I135" i="8" s="1"/>
  <c r="I229" i="8" a="1"/>
  <c r="I229" i="8" s="1"/>
  <c r="I23" i="8" a="1"/>
  <c r="I23" i="8" s="1"/>
  <c r="I190" i="8" a="1"/>
  <c r="I190" i="8" s="1"/>
  <c r="I62" i="8" a="1"/>
  <c r="I62" i="8" s="1"/>
  <c r="I205" i="8" a="1"/>
  <c r="I205" i="8" s="1"/>
  <c r="I87" i="8" a="1"/>
  <c r="I87" i="8" s="1"/>
  <c r="I17" i="8" a="1"/>
  <c r="I17" i="8" s="1"/>
  <c r="I49" i="8" a="1"/>
  <c r="I49" i="8" s="1"/>
  <c r="I81" i="8" a="1"/>
  <c r="I81" i="8" s="1"/>
  <c r="I113" i="8" a="1"/>
  <c r="I113" i="8" s="1"/>
  <c r="I145" i="8" a="1"/>
  <c r="I145" i="8" s="1"/>
  <c r="I176" i="8" a="1"/>
  <c r="I176" i="8" s="1"/>
  <c r="I208" i="8" a="1"/>
  <c r="I208" i="8" s="1"/>
  <c r="I240" i="8" a="1"/>
  <c r="I240" i="8" s="1"/>
  <c r="I27" i="8" a="1"/>
  <c r="I27" i="8" s="1"/>
  <c r="I59" i="8" a="1"/>
  <c r="I59" i="8" s="1"/>
  <c r="I91" i="8" a="1"/>
  <c r="I91" i="8" s="1"/>
  <c r="I123" i="8" a="1"/>
  <c r="I123" i="8" s="1"/>
  <c r="I155" i="8" a="1"/>
  <c r="I155" i="8" s="1"/>
  <c r="I187" i="8" a="1"/>
  <c r="I187" i="8" s="1"/>
  <c r="I219" i="8" a="1"/>
  <c r="I219" i="8" s="1"/>
  <c r="I249" i="8" a="1"/>
  <c r="I249" i="8" s="1"/>
  <c r="I36" i="8" a="1"/>
  <c r="I36" i="8" s="1"/>
  <c r="I68" i="8" a="1"/>
  <c r="I68" i="8" s="1"/>
  <c r="I100" i="8" a="1"/>
  <c r="I100" i="8" s="1"/>
  <c r="I132" i="8" a="1"/>
  <c r="I132" i="8" s="1"/>
  <c r="I164" i="8" a="1"/>
  <c r="I164" i="8" s="1"/>
  <c r="I245" i="8" a="1"/>
  <c r="I245" i="8" s="1"/>
  <c r="I174" i="8" a="1"/>
  <c r="I174" i="8" s="1"/>
  <c r="I46" i="8" a="1"/>
  <c r="I46" i="8" s="1"/>
  <c r="I239" i="8" a="1"/>
  <c r="I239" i="8" s="1"/>
  <c r="I223" i="8" a="1"/>
  <c r="I223" i="8" s="1"/>
  <c r="I207" i="8" a="1"/>
  <c r="I207" i="8" s="1"/>
  <c r="I191" i="8" a="1"/>
  <c r="I191" i="8" s="1"/>
  <c r="I175" i="8" a="1"/>
  <c r="I175" i="8" s="1"/>
  <c r="I160" i="8" a="1"/>
  <c r="I160" i="8" s="1"/>
  <c r="I144" i="8" a="1"/>
  <c r="I144" i="8" s="1"/>
  <c r="I128" i="8" a="1"/>
  <c r="I128" i="8" s="1"/>
  <c r="I112" i="8" a="1"/>
  <c r="I112" i="8" s="1"/>
  <c r="I96" i="8" a="1"/>
  <c r="I96" i="8" s="1"/>
  <c r="I80" i="8" a="1"/>
  <c r="I80" i="8" s="1"/>
  <c r="I64" i="8" a="1"/>
  <c r="I64" i="8" s="1"/>
  <c r="I48" i="8" a="1"/>
  <c r="I48" i="8" s="1"/>
  <c r="I32" i="8" a="1"/>
  <c r="I32" i="8" s="1"/>
  <c r="I16" i="8" a="1"/>
  <c r="I16" i="8" s="1"/>
  <c r="I7" i="8" a="1"/>
  <c r="I7" i="8" s="1"/>
  <c r="I242" i="8" a="1"/>
  <c r="I242" i="8" s="1"/>
  <c r="I225" i="8" a="1"/>
  <c r="I225" i="8" s="1"/>
  <c r="I209" i="8" a="1"/>
  <c r="I209" i="8" s="1"/>
  <c r="I193" i="8" a="1"/>
  <c r="I193" i="8" s="1"/>
  <c r="I177" i="8" a="1"/>
  <c r="I177" i="8" s="1"/>
  <c r="I159" i="8" a="1"/>
  <c r="I159" i="8" s="1"/>
  <c r="I143" i="8" a="1"/>
  <c r="I143" i="8" s="1"/>
  <c r="I127" i="8" a="1"/>
  <c r="I127" i="8" s="1"/>
  <c r="I111" i="8" a="1"/>
  <c r="I111" i="8" s="1"/>
  <c r="I95" i="8" a="1"/>
  <c r="I95" i="8" s="1"/>
  <c r="I79" i="8" a="1"/>
  <c r="I79" i="8" s="1"/>
  <c r="I63" i="8" a="1"/>
  <c r="I63" i="8" s="1"/>
  <c r="I47" i="8" a="1"/>
  <c r="I47" i="8" s="1"/>
  <c r="I31" i="8" a="1"/>
  <c r="I31" i="8" s="1"/>
  <c r="I15" i="8" a="1"/>
  <c r="I15" i="8" s="1"/>
  <c r="I221" i="8" a="1"/>
  <c r="I221" i="8" s="1"/>
  <c r="I114" i="8" a="1"/>
  <c r="I114" i="8" s="1"/>
  <c r="I241" i="8" a="1"/>
  <c r="I241" i="8" s="1"/>
  <c r="I157" i="8" a="1"/>
  <c r="I157" i="8" s="1"/>
  <c r="I78" i="8" a="1"/>
  <c r="I78" i="8" s="1"/>
  <c r="I210" i="8" a="1"/>
  <c r="I210" i="8" s="1"/>
  <c r="I163" i="8" a="1"/>
  <c r="I163" i="8" s="1"/>
  <c r="I115" i="8" a="1"/>
  <c r="I115" i="8" s="1"/>
  <c r="I67" i="8" a="1"/>
  <c r="I67" i="8" s="1"/>
  <c r="I19" i="8" a="1"/>
  <c r="I19" i="8" s="1"/>
  <c r="I212" i="8" a="1"/>
  <c r="I212" i="8" s="1"/>
  <c r="I165" i="8" a="1"/>
  <c r="I165" i="8" s="1"/>
  <c r="I117" i="8" a="1"/>
  <c r="I117" i="8" s="1"/>
  <c r="I53" i="8" a="1"/>
  <c r="I53" i="8" s="1"/>
  <c r="I238" i="8" a="1"/>
  <c r="I238" i="8" s="1"/>
  <c r="I158" i="8" a="1"/>
  <c r="I158" i="8" s="1"/>
  <c r="I30" i="8" a="1"/>
  <c r="I30" i="8" s="1"/>
  <c r="I182" i="8" a="1"/>
  <c r="I182" i="8" s="1"/>
  <c r="I55" i="8" a="1"/>
  <c r="I55" i="8" s="1"/>
  <c r="I24" i="8" a="1"/>
  <c r="I24" i="8" s="1"/>
  <c r="I56" i="8" a="1"/>
  <c r="I56" i="8" s="1"/>
  <c r="I88" i="8" a="1"/>
  <c r="I88" i="8" s="1"/>
  <c r="I120" i="8" a="1"/>
  <c r="I120" i="8" s="1"/>
  <c r="I152" i="8" a="1"/>
  <c r="I152" i="8" s="1"/>
  <c r="I184" i="8" a="1"/>
  <c r="I184" i="8" s="1"/>
  <c r="I216" i="8" a="1"/>
  <c r="I216" i="8" s="1"/>
  <c r="I248" i="8" a="1"/>
  <c r="I248" i="8" s="1"/>
  <c r="I34" i="8" a="1"/>
  <c r="I34" i="8" s="1"/>
  <c r="I66" i="8" a="1"/>
  <c r="I66" i="8" s="1"/>
  <c r="I98" i="8" a="1"/>
  <c r="I98" i="8" s="1"/>
  <c r="I130" i="8" a="1"/>
  <c r="I130" i="8" s="1"/>
  <c r="I162" i="8" a="1"/>
  <c r="I162" i="8" s="1"/>
  <c r="I195" i="8" a="1"/>
  <c r="I195" i="8" s="1"/>
  <c r="I227" i="8" a="1"/>
  <c r="I227" i="8" s="1"/>
  <c r="I13" i="8" a="1"/>
  <c r="I13" i="8" s="1"/>
  <c r="I45" i="8" a="1"/>
  <c r="I45" i="8" s="1"/>
  <c r="I77" i="8" a="1"/>
  <c r="I77" i="8" s="1"/>
  <c r="I109" i="8" a="1"/>
  <c r="I109" i="8" s="1"/>
  <c r="I141" i="8" a="1"/>
  <c r="I141" i="8" s="1"/>
  <c r="I173" i="8" a="1"/>
  <c r="I173" i="8" s="1"/>
  <c r="I230" i="8" a="1"/>
  <c r="I230" i="8" s="1"/>
  <c r="I142" i="8" a="1"/>
  <c r="I142" i="8" s="1"/>
  <c r="I14" i="8" a="1"/>
  <c r="I14" i="8" s="1"/>
  <c r="I234" i="8" a="1"/>
  <c r="I234" i="8" s="1"/>
  <c r="I218" i="8" a="1"/>
  <c r="I218" i="8" s="1"/>
  <c r="I202" i="8" a="1"/>
  <c r="I202" i="8" s="1"/>
  <c r="I186" i="8" a="1"/>
  <c r="I186" i="8" s="1"/>
  <c r="I170" i="8" a="1"/>
  <c r="I170" i="8" s="1"/>
  <c r="I154" i="8" a="1"/>
  <c r="I154" i="8" s="1"/>
  <c r="I138" i="8" a="1"/>
  <c r="I138" i="8" s="1"/>
  <c r="I122" i="8" a="1"/>
  <c r="I122" i="8" s="1"/>
  <c r="I106" i="8" a="1"/>
  <c r="I106" i="8" s="1"/>
  <c r="I90" i="8" a="1"/>
  <c r="I90" i="8" s="1"/>
  <c r="I74" i="8" a="1"/>
  <c r="I74" i="8" s="1"/>
  <c r="I58" i="8" a="1"/>
  <c r="I58" i="8" s="1"/>
  <c r="I42" i="8" a="1"/>
  <c r="I42" i="8" s="1"/>
  <c r="I26" i="8" a="1"/>
  <c r="I26" i="8" s="1"/>
  <c r="I10" i="8" a="1"/>
  <c r="I10" i="8" s="1"/>
  <c r="I4" i="8" a="1"/>
  <c r="I4" i="8" s="1"/>
  <c r="I236" i="8" a="1"/>
  <c r="I236" i="8" s="1"/>
  <c r="I220" i="8" a="1"/>
  <c r="I220" i="8" s="1"/>
  <c r="I204" i="8" a="1"/>
  <c r="I204" i="8" s="1"/>
  <c r="I188" i="8" a="1"/>
  <c r="I188" i="8" s="1"/>
  <c r="I172" i="8" a="1"/>
  <c r="I172" i="8" s="1"/>
  <c r="I156" i="8" a="1"/>
  <c r="I156" i="8" s="1"/>
  <c r="I140" i="8" a="1"/>
  <c r="I140" i="8" s="1"/>
  <c r="I124" i="8" a="1"/>
  <c r="I124" i="8" s="1"/>
  <c r="I108" i="8" a="1"/>
  <c r="I108" i="8" s="1"/>
  <c r="I92" i="8" a="1"/>
  <c r="I92" i="8" s="1"/>
  <c r="I76" i="8" a="1"/>
  <c r="I76" i="8" s="1"/>
  <c r="I60" i="8" a="1"/>
  <c r="I60" i="8" s="1"/>
  <c r="I44" i="8" a="1"/>
  <c r="I44" i="8" s="1"/>
  <c r="I28" i="8" a="1"/>
  <c r="I28" i="8" s="1"/>
  <c r="I12" i="8" a="1"/>
  <c r="I12" i="8" s="1"/>
  <c r="I94" i="8" a="1"/>
  <c r="I94" i="8" s="1"/>
  <c r="I8" i="8" a="1"/>
  <c r="I8" i="8" s="1"/>
  <c r="I72" i="8" a="1"/>
  <c r="I72" i="8" s="1"/>
  <c r="I136" i="8" a="1"/>
  <c r="I136" i="8" s="1"/>
  <c r="I200" i="8" a="1"/>
  <c r="I200" i="8" s="1"/>
  <c r="I18" i="8" a="1"/>
  <c r="I18" i="8" s="1"/>
  <c r="I82" i="8" a="1"/>
  <c r="I82" i="8" s="1"/>
  <c r="I179" i="8" a="1"/>
  <c r="I179" i="8" s="1"/>
  <c r="I29" i="8" a="1"/>
  <c r="I29" i="8" s="1"/>
  <c r="I93" i="8" a="1"/>
  <c r="I93" i="8" s="1"/>
  <c r="I189" i="8" a="1"/>
  <c r="I189" i="8" s="1"/>
  <c r="I243" i="8" a="1"/>
  <c r="I243" i="8" s="1"/>
  <c r="I194" i="8" a="1"/>
  <c r="I194" i="8" s="1"/>
  <c r="I147" i="8" a="1"/>
  <c r="I147" i="8" s="1"/>
  <c r="I99" i="8" a="1"/>
  <c r="I99" i="8" s="1"/>
  <c r="I35" i="8" a="1"/>
  <c r="I35" i="8" s="1"/>
  <c r="I246" i="8" a="1"/>
  <c r="I246" i="8" s="1"/>
  <c r="I196" i="8" a="1"/>
  <c r="I196" i="8" s="1"/>
  <c r="I149" i="8" a="1"/>
  <c r="I149" i="8" s="1"/>
  <c r="I101" i="8" a="1"/>
  <c r="I101" i="8" s="1"/>
  <c r="I69" i="8" a="1"/>
  <c r="I69" i="8" s="1"/>
  <c r="I21" i="8" a="1"/>
  <c r="I21" i="8" s="1"/>
  <c r="I222" i="8" a="1"/>
  <c r="I222" i="8" s="1"/>
  <c r="I126" i="8" a="1"/>
  <c r="I126" i="8" s="1"/>
  <c r="I237" i="8" a="1"/>
  <c r="I237" i="8" s="1"/>
  <c r="I151" i="8" a="1"/>
  <c r="I151" i="8" s="1"/>
  <c r="I5" i="8" a="1"/>
  <c r="I5" i="8" s="1"/>
  <c r="I33" i="8" a="1"/>
  <c r="I33" i="8" s="1"/>
  <c r="I65" i="8" a="1"/>
  <c r="I65" i="8" s="1"/>
  <c r="I97" i="8" a="1"/>
  <c r="I97" i="8" s="1"/>
  <c r="I129" i="8" a="1"/>
  <c r="I129" i="8" s="1"/>
  <c r="I161" i="8" a="1"/>
  <c r="I161" i="8" s="1"/>
  <c r="I192" i="8" a="1"/>
  <c r="I192" i="8" s="1"/>
  <c r="I224" i="8" a="1"/>
  <c r="I224" i="8" s="1"/>
  <c r="I11" i="8" a="1"/>
  <c r="I11" i="8" s="1"/>
  <c r="I43" i="8" a="1"/>
  <c r="I43" i="8" s="1"/>
  <c r="I75" i="8" a="1"/>
  <c r="I75" i="8" s="1"/>
  <c r="I107" i="8" a="1"/>
  <c r="I107" i="8" s="1"/>
  <c r="I139" i="8" a="1"/>
  <c r="I139" i="8" s="1"/>
  <c r="I171" i="8" a="1"/>
  <c r="I171" i="8" s="1"/>
  <c r="I203" i="8" a="1"/>
  <c r="I203" i="8" s="1"/>
  <c r="I235" i="8" a="1"/>
  <c r="I235" i="8" s="1"/>
  <c r="I20" i="8" a="1"/>
  <c r="I20" i="8" s="1"/>
  <c r="I52" i="8" a="1"/>
  <c r="I52" i="8" s="1"/>
  <c r="I84" i="8" a="1"/>
  <c r="I84" i="8" s="1"/>
  <c r="I116" i="8" a="1"/>
  <c r="I116" i="8" s="1"/>
  <c r="I148" i="8" a="1"/>
  <c r="I148" i="8" s="1"/>
  <c r="I181" i="8" a="1"/>
  <c r="I181" i="8" s="1"/>
  <c r="I214" i="8" a="1"/>
  <c r="I214" i="8" s="1"/>
  <c r="I110" i="8" a="1"/>
  <c r="I110" i="8" s="1"/>
  <c r="I247" i="8" a="1"/>
  <c r="I247" i="8" s="1"/>
  <c r="I231" i="8" a="1"/>
  <c r="I231" i="8" s="1"/>
  <c r="I215" i="8" a="1"/>
  <c r="I215" i="8" s="1"/>
  <c r="I199" i="8" a="1"/>
  <c r="I199" i="8" s="1"/>
  <c r="I183" i="8" a="1"/>
  <c r="I183" i="8" s="1"/>
  <c r="I166" i="8" a="1"/>
  <c r="I166" i="8" s="1"/>
  <c r="I150" i="8" a="1"/>
  <c r="I150" i="8" s="1"/>
  <c r="I134" i="8" a="1"/>
  <c r="I134" i="8" s="1"/>
  <c r="I118" i="8" a="1"/>
  <c r="I118" i="8" s="1"/>
  <c r="I102" i="8" a="1"/>
  <c r="I102" i="8" s="1"/>
  <c r="I86" i="8" a="1"/>
  <c r="I86" i="8" s="1"/>
  <c r="I70" i="8" a="1"/>
  <c r="I70" i="8" s="1"/>
  <c r="I54" i="8" a="1"/>
  <c r="I54" i="8" s="1"/>
  <c r="I38" i="8" a="1"/>
  <c r="I38" i="8" s="1"/>
  <c r="I22" i="8" a="1"/>
  <c r="I22" i="8" s="1"/>
  <c r="I6" i="8" a="1"/>
  <c r="I6" i="8" s="1"/>
  <c r="I250" i="8" a="1"/>
  <c r="I250" i="8" s="1"/>
  <c r="I233" i="8" a="1"/>
  <c r="I233" i="8" s="1"/>
  <c r="I217" i="8" a="1"/>
  <c r="I217" i="8" s="1"/>
  <c r="I201" i="8" a="1"/>
  <c r="I201" i="8" s="1"/>
  <c r="I185" i="8" a="1"/>
  <c r="I185" i="8" s="1"/>
  <c r="I169" i="8" a="1"/>
  <c r="I169" i="8" s="1"/>
  <c r="I153" i="8" a="1"/>
  <c r="I153" i="8" s="1"/>
  <c r="I137" i="8" a="1"/>
  <c r="I137" i="8" s="1"/>
  <c r="I121" i="8" a="1"/>
  <c r="I121" i="8" s="1"/>
  <c r="I105" i="8" a="1"/>
  <c r="I105" i="8" s="1"/>
  <c r="I89" i="8" a="1"/>
  <c r="I89" i="8" s="1"/>
  <c r="I73" i="8" a="1"/>
  <c r="I73" i="8" s="1"/>
  <c r="I57" i="8" a="1"/>
  <c r="I57" i="8" s="1"/>
  <c r="I41" i="8" a="1"/>
  <c r="I41" i="8" s="1"/>
  <c r="I25" i="8" a="1"/>
  <c r="I25" i="8" s="1"/>
  <c r="I9" i="8" a="1"/>
  <c r="I9" i="8" s="1"/>
  <c r="I206" i="8" a="1"/>
  <c r="I206" i="8" s="1"/>
  <c r="I119" i="8" a="1"/>
  <c r="I119" i="8" s="1"/>
  <c r="I40" i="8" a="1"/>
  <c r="I40" i="8" s="1"/>
  <c r="I104" i="8" a="1"/>
  <c r="I104" i="8" s="1"/>
  <c r="I168" i="8" a="1"/>
  <c r="I168" i="8" s="1"/>
  <c r="I232" i="8" a="1"/>
  <c r="I232" i="8" s="1"/>
  <c r="I50" i="8" a="1"/>
  <c r="I50" i="8" s="1"/>
  <c r="I146" i="8" a="1"/>
  <c r="I146" i="8" s="1"/>
  <c r="I211" i="8" a="1"/>
  <c r="I211" i="8" s="1"/>
  <c r="I61" i="8" a="1"/>
  <c r="I61" i="8" s="1"/>
  <c r="I125" i="8" a="1"/>
  <c r="I125" i="8" s="1"/>
  <c r="I198" i="8" a="1"/>
  <c r="I198" i="8" s="1"/>
  <c r="I226" i="8" a="1"/>
  <c r="I226" i="8" s="1"/>
  <c r="I178" i="8" a="1"/>
  <c r="I178" i="8" s="1"/>
  <c r="I131" i="8" a="1"/>
  <c r="I131" i="8" s="1"/>
  <c r="I83" i="8" a="1"/>
  <c r="I83" i="8" s="1"/>
  <c r="I51" i="8" a="1"/>
  <c r="I51" i="8" s="1"/>
  <c r="I3" i="8" a="1"/>
  <c r="I3" i="8" s="1"/>
  <c r="I228" i="8" a="1"/>
  <c r="I228" i="8" s="1"/>
  <c r="I180" i="8" a="1"/>
  <c r="I180" i="8" s="1"/>
  <c r="I133" i="8" a="1"/>
  <c r="I133" i="8" s="1"/>
  <c r="I85" i="8" a="1"/>
  <c r="I85" i="8" s="1"/>
  <c r="I37" i="8" a="1"/>
  <c r="I37" i="8" s="1"/>
  <c r="I2" i="8" a="1"/>
  <c r="I2" i="8" s="1"/>
  <c r="C3" i="20"/>
  <c r="B3" i="11"/>
  <c r="C11" i="20"/>
  <c r="B11" i="11"/>
  <c r="C19" i="20"/>
  <c r="B19" i="11"/>
  <c r="C27" i="20"/>
  <c r="B27" i="11"/>
  <c r="C33" i="20"/>
  <c r="B33" i="11"/>
  <c r="C39" i="20"/>
  <c r="B39" i="11"/>
  <c r="C47" i="20"/>
  <c r="B47" i="11"/>
  <c r="C57" i="20"/>
  <c r="B57" i="11"/>
  <c r="C65" i="20"/>
  <c r="B65" i="11"/>
  <c r="C71" i="20"/>
  <c r="B71" i="11"/>
  <c r="C79" i="20"/>
  <c r="B79" i="11"/>
  <c r="C89" i="20"/>
  <c r="B89" i="11"/>
  <c r="C97" i="20"/>
  <c r="B97" i="11"/>
  <c r="C105" i="20"/>
  <c r="B105" i="11"/>
  <c r="C113" i="20"/>
  <c r="B113" i="11"/>
  <c r="C121" i="20"/>
  <c r="B121" i="11"/>
  <c r="C145" i="20"/>
  <c r="B145" i="11"/>
  <c r="C151" i="20"/>
  <c r="B151" i="11"/>
  <c r="C159" i="20"/>
  <c r="B159" i="11"/>
  <c r="C167" i="20"/>
  <c r="B167" i="11"/>
  <c r="C175" i="20"/>
  <c r="B175" i="11"/>
  <c r="C183" i="20"/>
  <c r="B183" i="11"/>
  <c r="C193" i="20"/>
  <c r="B193" i="11"/>
  <c r="C201" i="20"/>
  <c r="B201" i="11"/>
  <c r="C207" i="20"/>
  <c r="B207" i="11"/>
  <c r="C215" i="20"/>
  <c r="B215" i="11"/>
  <c r="C221" i="20"/>
  <c r="B221" i="11"/>
  <c r="C229" i="20"/>
  <c r="B229" i="11"/>
  <c r="C237" i="20"/>
  <c r="B237" i="11"/>
  <c r="C247" i="20"/>
  <c r="B247" i="11"/>
  <c r="C255" i="20"/>
  <c r="B255" i="11"/>
  <c r="C263" i="20"/>
  <c r="B263" i="11"/>
  <c r="C271" i="20"/>
  <c r="B271" i="11"/>
  <c r="C279" i="20"/>
  <c r="B279" i="11"/>
  <c r="C287" i="20"/>
  <c r="B287" i="11"/>
  <c r="C295" i="20"/>
  <c r="B295" i="11"/>
  <c r="C303" i="20"/>
  <c r="B303" i="11"/>
  <c r="C313" i="20"/>
  <c r="B313" i="11"/>
  <c r="C321" i="20"/>
  <c r="B321" i="11"/>
  <c r="C327" i="20"/>
  <c r="B327" i="11"/>
  <c r="C335" i="20"/>
  <c r="B335" i="11"/>
  <c r="C343" i="20"/>
  <c r="B343" i="11"/>
  <c r="C351" i="20"/>
  <c r="B351" i="11"/>
  <c r="C359" i="20"/>
  <c r="B359" i="11"/>
  <c r="C367" i="20"/>
  <c r="B367" i="11"/>
  <c r="C375" i="20"/>
  <c r="B375" i="11"/>
  <c r="C383" i="20"/>
  <c r="B383" i="11"/>
  <c r="C391" i="20"/>
  <c r="B391" i="11"/>
  <c r="C399" i="20"/>
  <c r="B399" i="11"/>
  <c r="C407" i="20"/>
  <c r="B407" i="11"/>
  <c r="C415" i="20"/>
  <c r="B415" i="11"/>
  <c r="C423" i="20"/>
  <c r="B423" i="11"/>
  <c r="C431" i="20"/>
  <c r="B431" i="11"/>
  <c r="C439" i="20"/>
  <c r="B439" i="11"/>
  <c r="C447" i="20"/>
  <c r="B447" i="11"/>
  <c r="C451" i="20"/>
  <c r="B451" i="11"/>
  <c r="C457" i="20"/>
  <c r="B457" i="11"/>
  <c r="C467" i="20"/>
  <c r="B467" i="11"/>
  <c r="C475" i="20"/>
  <c r="B475" i="11"/>
  <c r="C483" i="20"/>
  <c r="B483" i="11"/>
  <c r="C489" i="20"/>
  <c r="B489" i="11"/>
  <c r="C493" i="20"/>
  <c r="B493" i="11"/>
  <c r="C499" i="20"/>
  <c r="B499" i="11"/>
  <c r="C505" i="20"/>
  <c r="B505" i="11"/>
  <c r="C513" i="20"/>
  <c r="B513" i="11"/>
  <c r="C521" i="20"/>
  <c r="B521" i="11"/>
  <c r="C529" i="20"/>
  <c r="B529" i="11"/>
  <c r="C535" i="20"/>
  <c r="B535" i="11"/>
  <c r="C545" i="20"/>
  <c r="B545" i="11"/>
  <c r="C553" i="20"/>
  <c r="B553" i="11"/>
  <c r="C561" i="20"/>
  <c r="B561" i="11"/>
  <c r="C569" i="20"/>
  <c r="B569" i="11"/>
  <c r="C577" i="20"/>
  <c r="B577" i="11"/>
  <c r="C585" i="20"/>
  <c r="B585" i="11"/>
  <c r="C593" i="20"/>
  <c r="B593" i="11"/>
  <c r="C601" i="20"/>
  <c r="B601" i="11"/>
  <c r="C609" i="20"/>
  <c r="B609" i="11"/>
  <c r="C617" i="20"/>
  <c r="B617" i="11"/>
  <c r="C627" i="20"/>
  <c r="B627" i="11"/>
  <c r="C635" i="20"/>
  <c r="B635" i="11"/>
  <c r="C645" i="20"/>
  <c r="B645" i="11"/>
  <c r="C653" i="20"/>
  <c r="B653" i="11"/>
  <c r="C661" i="20"/>
  <c r="B661" i="11"/>
  <c r="C669" i="20"/>
  <c r="B669" i="11"/>
  <c r="C679" i="20"/>
  <c r="B679" i="11"/>
  <c r="C687" i="20"/>
  <c r="B687" i="11"/>
  <c r="C695" i="20"/>
  <c r="B695" i="11"/>
  <c r="C701" i="20"/>
  <c r="B701" i="11"/>
  <c r="C711" i="20"/>
  <c r="B711" i="11"/>
  <c r="C713" i="20"/>
  <c r="B713" i="11"/>
  <c r="C721" i="20"/>
  <c r="B721" i="11"/>
  <c r="C727" i="20"/>
  <c r="B727" i="11"/>
  <c r="C735" i="20"/>
  <c r="B735" i="11"/>
  <c r="C741" i="20"/>
  <c r="B741" i="11"/>
  <c r="C747" i="20"/>
  <c r="B747" i="11"/>
  <c r="C761" i="20"/>
  <c r="B761" i="11"/>
  <c r="C805" i="20"/>
  <c r="B805" i="11"/>
  <c r="C6" i="20"/>
  <c r="B6" i="11"/>
  <c r="C10" i="20"/>
  <c r="B10" i="11"/>
  <c r="C14" i="20"/>
  <c r="B14" i="11"/>
  <c r="C18" i="20"/>
  <c r="B18" i="11"/>
  <c r="C22" i="20"/>
  <c r="B22" i="11"/>
  <c r="C26" i="20"/>
  <c r="B26" i="11"/>
  <c r="C30" i="20"/>
  <c r="B30" i="11"/>
  <c r="C34" i="20"/>
  <c r="B34" i="11"/>
  <c r="C38" i="20"/>
  <c r="B38" i="11"/>
  <c r="C42" i="20"/>
  <c r="B42" i="11"/>
  <c r="C48" i="20"/>
  <c r="B48" i="11"/>
  <c r="C52" i="20"/>
  <c r="B52" i="11"/>
  <c r="C56" i="20"/>
  <c r="B56" i="11"/>
  <c r="C60" i="20"/>
  <c r="B60" i="11"/>
  <c r="C64" i="20"/>
  <c r="B64" i="11"/>
  <c r="C68" i="20"/>
  <c r="B68" i="11"/>
  <c r="C74" i="20"/>
  <c r="B74" i="11"/>
  <c r="C80" i="20"/>
  <c r="B80" i="11"/>
  <c r="C84" i="20"/>
  <c r="B84" i="11"/>
  <c r="C88" i="20"/>
  <c r="B88" i="11"/>
  <c r="C92" i="20"/>
  <c r="B92" i="11"/>
  <c r="C96" i="20"/>
  <c r="B96" i="11"/>
  <c r="C100" i="20"/>
  <c r="B100" i="11"/>
  <c r="C104" i="20"/>
  <c r="B104" i="11"/>
  <c r="C108" i="20"/>
  <c r="B108" i="11"/>
  <c r="C112" i="20"/>
  <c r="B112" i="11"/>
  <c r="C116" i="20"/>
  <c r="B116" i="11"/>
  <c r="C122" i="20"/>
  <c r="B122" i="11"/>
  <c r="C126" i="20"/>
  <c r="B126" i="11"/>
  <c r="C130" i="20"/>
  <c r="B130" i="11"/>
  <c r="C134" i="20"/>
  <c r="B134" i="11"/>
  <c r="C138" i="20"/>
  <c r="B138" i="11"/>
  <c r="C140" i="20"/>
  <c r="B140" i="11"/>
  <c r="C144" i="20"/>
  <c r="B144" i="11"/>
  <c r="C148" i="20"/>
  <c r="B148" i="11"/>
  <c r="C152" i="20"/>
  <c r="B152" i="11"/>
  <c r="C156" i="20"/>
  <c r="B156" i="11"/>
  <c r="C160" i="20"/>
  <c r="B160" i="11"/>
  <c r="C164" i="20"/>
  <c r="B164" i="11"/>
  <c r="C170" i="20"/>
  <c r="B170" i="11"/>
  <c r="C174" i="20"/>
  <c r="B174" i="11"/>
  <c r="C178" i="20"/>
  <c r="B178" i="11"/>
  <c r="C182" i="20"/>
  <c r="B182" i="11"/>
  <c r="C186" i="20"/>
  <c r="B186" i="11"/>
  <c r="C192" i="20"/>
  <c r="B192" i="11"/>
  <c r="C196" i="20"/>
  <c r="B196" i="11"/>
  <c r="C200" i="20"/>
  <c r="B200" i="11"/>
  <c r="C204" i="20"/>
  <c r="B204" i="11"/>
  <c r="C208" i="20"/>
  <c r="B208" i="11"/>
  <c r="C210" i="20"/>
  <c r="B210" i="11"/>
  <c r="C214" i="20"/>
  <c r="B214" i="11"/>
  <c r="C218" i="20"/>
  <c r="B218" i="11"/>
  <c r="C222" i="20"/>
  <c r="B222" i="11"/>
  <c r="C226" i="20"/>
  <c r="B226" i="11"/>
  <c r="C230" i="20"/>
  <c r="B230" i="11"/>
  <c r="C234" i="20"/>
  <c r="B234" i="11"/>
  <c r="C238" i="20"/>
  <c r="B238" i="11"/>
  <c r="C242" i="20"/>
  <c r="B242" i="11"/>
  <c r="C244" i="20"/>
  <c r="B244" i="11"/>
  <c r="C248" i="20"/>
  <c r="B248" i="11"/>
  <c r="C252" i="20"/>
  <c r="B252" i="11"/>
  <c r="C256" i="20"/>
  <c r="B256" i="11"/>
  <c r="C7" i="20"/>
  <c r="B7" i="11"/>
  <c r="C15" i="20"/>
  <c r="B15" i="11"/>
  <c r="C21" i="20"/>
  <c r="B21" i="11"/>
  <c r="C29" i="20"/>
  <c r="B29" i="11"/>
  <c r="C37" i="20"/>
  <c r="B37" i="11"/>
  <c r="C45" i="20"/>
  <c r="B45" i="11"/>
  <c r="C53" i="20"/>
  <c r="B53" i="11"/>
  <c r="C59" i="20"/>
  <c r="B59" i="11"/>
  <c r="C69" i="20"/>
  <c r="B69" i="11"/>
  <c r="C75" i="20"/>
  <c r="B75" i="11"/>
  <c r="C83" i="20"/>
  <c r="B83" i="11"/>
  <c r="C91" i="20"/>
  <c r="B91" i="11"/>
  <c r="C101" i="20"/>
  <c r="B101" i="11"/>
  <c r="C109" i="20"/>
  <c r="B109" i="11"/>
  <c r="C115" i="20"/>
  <c r="B115" i="11"/>
  <c r="C123" i="20"/>
  <c r="B123" i="11"/>
  <c r="C131" i="20"/>
  <c r="B131" i="11"/>
  <c r="C137" i="20"/>
  <c r="B137" i="11"/>
  <c r="C139" i="20"/>
  <c r="B139" i="11"/>
  <c r="C149" i="20"/>
  <c r="B149" i="11"/>
  <c r="C157" i="20"/>
  <c r="B157" i="11"/>
  <c r="C165" i="20"/>
  <c r="B165" i="11"/>
  <c r="C173" i="20"/>
  <c r="B173" i="11"/>
  <c r="C181" i="20"/>
  <c r="B181" i="11"/>
  <c r="C189" i="20"/>
  <c r="B189" i="11"/>
  <c r="C197" i="20"/>
  <c r="B197" i="11"/>
  <c r="C205" i="20"/>
  <c r="B205" i="11"/>
  <c r="C213" i="20"/>
  <c r="B213" i="11"/>
  <c r="C223" i="20"/>
  <c r="B223" i="11"/>
  <c r="C231" i="20"/>
  <c r="B231" i="11"/>
  <c r="C239" i="20"/>
  <c r="B239" i="11"/>
  <c r="C245" i="20"/>
  <c r="B245" i="11"/>
  <c r="C253" i="20"/>
  <c r="B253" i="11"/>
  <c r="C261" i="20"/>
  <c r="B261" i="11"/>
  <c r="C269" i="20"/>
  <c r="B269" i="11"/>
  <c r="C277" i="20"/>
  <c r="B277" i="11"/>
  <c r="C285" i="20"/>
  <c r="B285" i="11"/>
  <c r="C293" i="20"/>
  <c r="B293" i="11"/>
  <c r="C301" i="20"/>
  <c r="B301" i="11"/>
  <c r="C309" i="20"/>
  <c r="B309" i="11"/>
  <c r="C317" i="20"/>
  <c r="B317" i="11"/>
  <c r="C325" i="20"/>
  <c r="B325" i="11"/>
  <c r="C333" i="20"/>
  <c r="B333" i="11"/>
  <c r="C341" i="20"/>
  <c r="B341" i="11"/>
  <c r="C349" i="20"/>
  <c r="B349" i="11"/>
  <c r="C357" i="20"/>
  <c r="B357" i="11"/>
  <c r="C365" i="20"/>
  <c r="B365" i="11"/>
  <c r="C371" i="20"/>
  <c r="B371" i="11"/>
  <c r="C381" i="20"/>
  <c r="B381" i="11"/>
  <c r="C387" i="20"/>
  <c r="B387" i="11"/>
  <c r="C395" i="20"/>
  <c r="B395" i="11"/>
  <c r="C405" i="20"/>
  <c r="B405" i="11"/>
  <c r="C413" i="20"/>
  <c r="B413" i="11"/>
  <c r="C421" i="20"/>
  <c r="B421" i="11"/>
  <c r="C429" i="20"/>
  <c r="B429" i="11"/>
  <c r="C437" i="20"/>
  <c r="B437" i="11"/>
  <c r="C443" i="20"/>
  <c r="B443" i="11"/>
  <c r="C453" i="20"/>
  <c r="B453" i="11"/>
  <c r="C463" i="20"/>
  <c r="B463" i="11"/>
  <c r="C471" i="20"/>
  <c r="B471" i="11"/>
  <c r="C479" i="20"/>
  <c r="B479" i="11"/>
  <c r="C495" i="20"/>
  <c r="B495" i="11"/>
  <c r="C503" i="20"/>
  <c r="B503" i="11"/>
  <c r="C511" i="20"/>
  <c r="B511" i="11"/>
  <c r="C519" i="20"/>
  <c r="B519" i="11"/>
  <c r="C527" i="20"/>
  <c r="B527" i="11"/>
  <c r="C539" i="20"/>
  <c r="B539" i="11"/>
  <c r="C549" i="20"/>
  <c r="B549" i="11"/>
  <c r="C557" i="20"/>
  <c r="B557" i="11"/>
  <c r="C563" i="20"/>
  <c r="B563" i="11"/>
  <c r="C571" i="20"/>
  <c r="B571" i="11"/>
  <c r="C579" i="20"/>
  <c r="B579" i="11"/>
  <c r="C587" i="20"/>
  <c r="B587" i="11"/>
  <c r="C597" i="20"/>
  <c r="B597" i="11"/>
  <c r="C605" i="20"/>
  <c r="B605" i="11"/>
  <c r="C611" i="20"/>
  <c r="B611" i="11"/>
  <c r="C615" i="20"/>
  <c r="B615" i="11"/>
  <c r="C623" i="20"/>
  <c r="B623" i="11"/>
  <c r="C631" i="20"/>
  <c r="B631" i="11"/>
  <c r="C637" i="20"/>
  <c r="B637" i="11"/>
  <c r="C643" i="20"/>
  <c r="B643" i="11"/>
  <c r="C651" i="20"/>
  <c r="B651" i="11"/>
  <c r="C659" i="20"/>
  <c r="B659" i="11"/>
  <c r="C667" i="20"/>
  <c r="B667" i="11"/>
  <c r="C675" i="20"/>
  <c r="B675" i="11"/>
  <c r="C681" i="20"/>
  <c r="B681" i="11"/>
  <c r="C691" i="20"/>
  <c r="B691" i="11"/>
  <c r="C699" i="20"/>
  <c r="B699" i="11"/>
  <c r="C707" i="20"/>
  <c r="B707" i="11"/>
  <c r="C719" i="20"/>
  <c r="B719" i="11"/>
  <c r="C731" i="20"/>
  <c r="B731" i="11"/>
  <c r="C737" i="20"/>
  <c r="B737" i="11"/>
  <c r="C745" i="20"/>
  <c r="B745" i="11"/>
  <c r="C753" i="20"/>
  <c r="B753" i="11"/>
  <c r="C757" i="20"/>
  <c r="B757" i="11"/>
  <c r="C763" i="20"/>
  <c r="B763" i="11"/>
  <c r="C769" i="20"/>
  <c r="B769" i="11"/>
  <c r="C775" i="20"/>
  <c r="B775" i="11"/>
  <c r="C781" i="20"/>
  <c r="B781" i="11"/>
  <c r="C785" i="20"/>
  <c r="B785" i="11"/>
  <c r="C793" i="20"/>
  <c r="B793" i="11"/>
  <c r="C823" i="20"/>
  <c r="B823" i="11"/>
  <c r="C4" i="20"/>
  <c r="B4" i="11"/>
  <c r="C8" i="20"/>
  <c r="B8" i="11"/>
  <c r="C12" i="20"/>
  <c r="B12" i="11"/>
  <c r="C16" i="20"/>
  <c r="B16" i="11"/>
  <c r="C20" i="20"/>
  <c r="B20" i="11"/>
  <c r="C24" i="20"/>
  <c r="B24" i="11"/>
  <c r="C28" i="20"/>
  <c r="B28" i="11"/>
  <c r="C32" i="20"/>
  <c r="B32" i="11"/>
  <c r="C36" i="20"/>
  <c r="B36" i="11"/>
  <c r="C40" i="20"/>
  <c r="B40" i="11"/>
  <c r="C44" i="20"/>
  <c r="B44" i="11"/>
  <c r="C46" i="20"/>
  <c r="B46" i="11"/>
  <c r="C50" i="20"/>
  <c r="B50" i="11"/>
  <c r="C54" i="20"/>
  <c r="B54" i="11"/>
  <c r="C58" i="20"/>
  <c r="B58" i="11"/>
  <c r="C62" i="20"/>
  <c r="B62" i="11"/>
  <c r="C66" i="20"/>
  <c r="B66" i="11"/>
  <c r="C70" i="20"/>
  <c r="B70" i="11"/>
  <c r="C72" i="20"/>
  <c r="B72" i="11"/>
  <c r="C76" i="20"/>
  <c r="B76" i="11"/>
  <c r="C78" i="20"/>
  <c r="B78" i="11"/>
  <c r="C82" i="20"/>
  <c r="B82" i="11"/>
  <c r="C86" i="20"/>
  <c r="B86" i="11"/>
  <c r="C90" i="20"/>
  <c r="B90" i="11"/>
  <c r="C94" i="20"/>
  <c r="B94" i="11"/>
  <c r="C98" i="20"/>
  <c r="B98" i="11"/>
  <c r="C102" i="20"/>
  <c r="B102" i="11"/>
  <c r="C106" i="20"/>
  <c r="B106" i="11"/>
  <c r="C110" i="20"/>
  <c r="B110" i="11"/>
  <c r="C114" i="20"/>
  <c r="B114" i="11"/>
  <c r="C118" i="20"/>
  <c r="B118" i="11"/>
  <c r="C120" i="20"/>
  <c r="B120" i="11"/>
  <c r="C124" i="20"/>
  <c r="B124" i="11"/>
  <c r="C128" i="20"/>
  <c r="B128" i="11"/>
  <c r="C132" i="20"/>
  <c r="B132" i="11"/>
  <c r="C136" i="20"/>
  <c r="B136" i="11"/>
  <c r="C142" i="20"/>
  <c r="B142" i="11"/>
  <c r="C146" i="20"/>
  <c r="B146" i="11"/>
  <c r="C150" i="20"/>
  <c r="B150" i="11"/>
  <c r="C154" i="20"/>
  <c r="B154" i="11"/>
  <c r="C158" i="20"/>
  <c r="B158" i="11"/>
  <c r="C162" i="20"/>
  <c r="B162" i="11"/>
  <c r="C166" i="20"/>
  <c r="B166" i="11"/>
  <c r="C168" i="20"/>
  <c r="B168" i="11"/>
  <c r="C172" i="20"/>
  <c r="B172" i="11"/>
  <c r="C176" i="20"/>
  <c r="B176" i="11"/>
  <c r="C180" i="20"/>
  <c r="B180" i="11"/>
  <c r="C184" i="20"/>
  <c r="B184" i="11"/>
  <c r="C188" i="20"/>
  <c r="B188" i="11"/>
  <c r="C190" i="20"/>
  <c r="B190" i="11"/>
  <c r="C194" i="20"/>
  <c r="B194" i="11"/>
  <c r="C198" i="20"/>
  <c r="B198" i="11"/>
  <c r="C202" i="20"/>
  <c r="B202" i="11"/>
  <c r="C206" i="20"/>
  <c r="B206" i="11"/>
  <c r="C212" i="20"/>
  <c r="B212" i="11"/>
  <c r="C216" i="20"/>
  <c r="B216" i="11"/>
  <c r="C220" i="20"/>
  <c r="B220" i="11"/>
  <c r="C224" i="20"/>
  <c r="B224" i="11"/>
  <c r="C228" i="20"/>
  <c r="B228" i="11"/>
  <c r="C232" i="20"/>
  <c r="B232" i="11"/>
  <c r="C236" i="20"/>
  <c r="B236" i="11"/>
  <c r="C240" i="20"/>
  <c r="B240" i="11"/>
  <c r="C246" i="20"/>
  <c r="B246" i="11"/>
  <c r="C250" i="20"/>
  <c r="B250" i="11"/>
  <c r="C254" i="20"/>
  <c r="B254" i="11"/>
  <c r="C258" i="20"/>
  <c r="B258" i="11"/>
  <c r="C5" i="20"/>
  <c r="B5" i="11"/>
  <c r="C13" i="20"/>
  <c r="B13" i="11"/>
  <c r="C23" i="20"/>
  <c r="B23" i="11"/>
  <c r="C35" i="20"/>
  <c r="B35" i="11"/>
  <c r="C43" i="20"/>
  <c r="B43" i="11"/>
  <c r="C51" i="20"/>
  <c r="B51" i="11"/>
  <c r="C61" i="20"/>
  <c r="B61" i="11"/>
  <c r="C67" i="20"/>
  <c r="B67" i="11"/>
  <c r="C77" i="20"/>
  <c r="B77" i="11"/>
  <c r="C85" i="20"/>
  <c r="B85" i="11"/>
  <c r="C93" i="20"/>
  <c r="B93" i="11"/>
  <c r="C99" i="20"/>
  <c r="B99" i="11"/>
  <c r="C107" i="20"/>
  <c r="B107" i="11"/>
  <c r="C117" i="20"/>
  <c r="B117" i="11"/>
  <c r="C125" i="20"/>
  <c r="B125" i="11"/>
  <c r="C129" i="20"/>
  <c r="B129" i="11"/>
  <c r="C133" i="20"/>
  <c r="B133" i="11"/>
  <c r="C135" i="20"/>
  <c r="B135" i="11"/>
  <c r="C141" i="20"/>
  <c r="B141" i="11"/>
  <c r="C147" i="20"/>
  <c r="B147" i="11"/>
  <c r="C155" i="20"/>
  <c r="B155" i="11"/>
  <c r="C163" i="20"/>
  <c r="B163" i="11"/>
  <c r="C171" i="20"/>
  <c r="B171" i="11"/>
  <c r="C179" i="20"/>
  <c r="B179" i="11"/>
  <c r="C187" i="20"/>
  <c r="B187" i="11"/>
  <c r="C195" i="20"/>
  <c r="B195" i="11"/>
  <c r="C203" i="20"/>
  <c r="B203" i="11"/>
  <c r="C211" i="20"/>
  <c r="B211" i="11"/>
  <c r="C225" i="20"/>
  <c r="B225" i="11"/>
  <c r="C233" i="20"/>
  <c r="B233" i="11"/>
  <c r="C241" i="20"/>
  <c r="B241" i="11"/>
  <c r="C249" i="20"/>
  <c r="B249" i="11"/>
  <c r="C257" i="20"/>
  <c r="B257" i="11"/>
  <c r="C265" i="20"/>
  <c r="B265" i="11"/>
  <c r="C275" i="20"/>
  <c r="B275" i="11"/>
  <c r="C283" i="20"/>
  <c r="B283" i="11"/>
  <c r="C291" i="20"/>
  <c r="B291" i="11"/>
  <c r="C299" i="20"/>
  <c r="B299" i="11"/>
  <c r="C307" i="20"/>
  <c r="B307" i="11"/>
  <c r="C315" i="20"/>
  <c r="B315" i="11"/>
  <c r="C323" i="20"/>
  <c r="B323" i="11"/>
  <c r="C331" i="20"/>
  <c r="B331" i="11"/>
  <c r="C339" i="20"/>
  <c r="B339" i="11"/>
  <c r="C347" i="20"/>
  <c r="B347" i="11"/>
  <c r="C355" i="20"/>
  <c r="B355" i="11"/>
  <c r="C363" i="20"/>
  <c r="B363" i="11"/>
  <c r="C373" i="20"/>
  <c r="B373" i="11"/>
  <c r="C379" i="20"/>
  <c r="B379" i="11"/>
  <c r="C389" i="20"/>
  <c r="B389" i="11"/>
  <c r="C397" i="20"/>
  <c r="B397" i="11"/>
  <c r="C403" i="20"/>
  <c r="B403" i="11"/>
  <c r="C411" i="20"/>
  <c r="B411" i="11"/>
  <c r="C419" i="20"/>
  <c r="B419" i="11"/>
  <c r="C427" i="20"/>
  <c r="B427" i="11"/>
  <c r="C435" i="20"/>
  <c r="B435" i="11"/>
  <c r="C445" i="20"/>
  <c r="B445" i="11"/>
  <c r="C455" i="20"/>
  <c r="B455" i="11"/>
  <c r="C461" i="20"/>
  <c r="B461" i="11"/>
  <c r="C469" i="20"/>
  <c r="B469" i="11"/>
  <c r="C477" i="20"/>
  <c r="B477" i="11"/>
  <c r="C485" i="20"/>
  <c r="B485" i="11"/>
  <c r="C501" i="20"/>
  <c r="B501" i="11"/>
  <c r="C509" i="20"/>
  <c r="B509" i="11"/>
  <c r="C517" i="20"/>
  <c r="B517" i="11"/>
  <c r="C525" i="20"/>
  <c r="B525" i="11"/>
  <c r="C533" i="20"/>
  <c r="B533" i="11"/>
  <c r="C541" i="20"/>
  <c r="B541" i="11"/>
  <c r="C547" i="20"/>
  <c r="B547" i="11"/>
  <c r="C555" i="20"/>
  <c r="B555" i="11"/>
  <c r="C565" i="20"/>
  <c r="B565" i="11"/>
  <c r="C573" i="20"/>
  <c r="B573" i="11"/>
  <c r="C581" i="20"/>
  <c r="B581" i="11"/>
  <c r="C589" i="20"/>
  <c r="B589" i="11"/>
  <c r="C595" i="20"/>
  <c r="B595" i="11"/>
  <c r="C603" i="20"/>
  <c r="B603" i="11"/>
  <c r="C613" i="20"/>
  <c r="B613" i="11"/>
  <c r="C621" i="20"/>
  <c r="B621" i="11"/>
  <c r="C625" i="20"/>
  <c r="B625" i="11"/>
  <c r="C633" i="20"/>
  <c r="B633" i="11"/>
  <c r="C641" i="20"/>
  <c r="B641" i="11"/>
  <c r="C649" i="20"/>
  <c r="B649" i="11"/>
  <c r="C657" i="20"/>
  <c r="B657" i="11"/>
  <c r="C665" i="20"/>
  <c r="B665" i="11"/>
  <c r="C673" i="20"/>
  <c r="B673" i="11"/>
  <c r="C683" i="20"/>
  <c r="B683" i="11"/>
  <c r="C689" i="20"/>
  <c r="B689" i="11"/>
  <c r="C697" i="20"/>
  <c r="B697" i="11"/>
  <c r="C705" i="20"/>
  <c r="B705" i="11"/>
  <c r="C717" i="20"/>
  <c r="B717" i="11"/>
  <c r="C725" i="20"/>
  <c r="B725" i="11"/>
  <c r="C733" i="20"/>
  <c r="B733" i="11"/>
  <c r="C743" i="20"/>
  <c r="B743" i="11"/>
  <c r="C751" i="20"/>
  <c r="B751" i="11"/>
  <c r="C755" i="20"/>
  <c r="B755" i="11"/>
  <c r="C765" i="20"/>
  <c r="B765" i="11"/>
  <c r="C771" i="20"/>
  <c r="B771" i="11"/>
  <c r="C777" i="20"/>
  <c r="B777" i="11"/>
  <c r="C783" i="20"/>
  <c r="B783" i="11"/>
  <c r="C789" i="20"/>
  <c r="B789" i="11"/>
  <c r="C795" i="20"/>
  <c r="B795" i="11"/>
  <c r="C799" i="20"/>
  <c r="B799" i="11"/>
  <c r="C803" i="20"/>
  <c r="B803" i="11"/>
  <c r="C809" i="20"/>
  <c r="B809" i="11"/>
  <c r="C813" i="20"/>
  <c r="B813" i="11"/>
  <c r="C819" i="20"/>
  <c r="B819" i="11"/>
  <c r="C825" i="20"/>
  <c r="B825" i="11"/>
  <c r="C829" i="20"/>
  <c r="B829" i="11"/>
  <c r="C833" i="20"/>
  <c r="B833" i="11"/>
  <c r="C837" i="20"/>
  <c r="B837" i="11"/>
  <c r="C841" i="20"/>
  <c r="B841" i="11"/>
  <c r="C845" i="20"/>
  <c r="B845" i="11"/>
  <c r="C851" i="20"/>
  <c r="B851" i="11"/>
  <c r="C855" i="20"/>
  <c r="B855" i="11"/>
  <c r="C859" i="20"/>
  <c r="B859" i="11"/>
  <c r="C863" i="20"/>
  <c r="B863" i="11"/>
  <c r="C867" i="20"/>
  <c r="B867" i="11"/>
  <c r="C869" i="20"/>
  <c r="B869" i="11"/>
  <c r="C873" i="20"/>
  <c r="B873" i="11"/>
  <c r="C877" i="20"/>
  <c r="B877" i="11"/>
  <c r="C881" i="20"/>
  <c r="B881" i="11"/>
  <c r="C885" i="20"/>
  <c r="B885" i="11"/>
  <c r="C889" i="20"/>
  <c r="B889" i="11"/>
  <c r="C893" i="20"/>
  <c r="B893" i="11"/>
  <c r="C897" i="20"/>
  <c r="B897" i="11"/>
  <c r="C903" i="20"/>
  <c r="B903" i="11"/>
  <c r="C907" i="20"/>
  <c r="B907" i="11"/>
  <c r="C911" i="20"/>
  <c r="B911" i="11"/>
  <c r="C917" i="20"/>
  <c r="B917" i="11"/>
  <c r="C921" i="20"/>
  <c r="B921" i="11"/>
  <c r="C925" i="20"/>
  <c r="B925" i="11"/>
  <c r="C929" i="20"/>
  <c r="B929" i="11"/>
  <c r="C933" i="20"/>
  <c r="B933" i="11"/>
  <c r="C937" i="20"/>
  <c r="B937" i="11"/>
  <c r="C941" i="20"/>
  <c r="B941" i="11"/>
  <c r="C945" i="20"/>
  <c r="B945" i="11"/>
  <c r="C947" i="20"/>
  <c r="B947" i="11"/>
  <c r="C951" i="20"/>
  <c r="B951" i="11"/>
  <c r="C955" i="20"/>
  <c r="B955" i="11"/>
  <c r="C959" i="20"/>
  <c r="B959" i="11"/>
  <c r="C965" i="20"/>
  <c r="B965" i="11"/>
  <c r="C969" i="20"/>
  <c r="B969" i="11"/>
  <c r="C973" i="20"/>
  <c r="B973" i="11"/>
  <c r="C977" i="20"/>
  <c r="B977" i="11"/>
  <c r="C981" i="20"/>
  <c r="B981" i="11"/>
  <c r="C987" i="20"/>
  <c r="B987" i="11"/>
  <c r="C991" i="20"/>
  <c r="B991" i="11"/>
  <c r="C995" i="20"/>
  <c r="B995" i="11"/>
  <c r="C1001" i="20"/>
  <c r="B1001" i="11"/>
  <c r="C1005" i="20"/>
  <c r="B1005" i="11"/>
  <c r="C1009" i="20"/>
  <c r="B1009" i="11"/>
  <c r="C1013" i="20"/>
  <c r="B1013" i="11"/>
  <c r="C1017" i="20"/>
  <c r="B1017" i="11"/>
  <c r="C1021" i="20"/>
  <c r="B1021" i="11"/>
  <c r="C1025" i="20"/>
  <c r="B1025" i="11"/>
  <c r="C1029" i="20"/>
  <c r="B1029" i="11"/>
  <c r="C1033" i="20"/>
  <c r="B1033" i="11"/>
  <c r="C1037" i="20"/>
  <c r="B1037" i="11"/>
  <c r="C1041" i="20"/>
  <c r="B1041" i="11"/>
  <c r="C1045" i="20"/>
  <c r="B1045" i="11"/>
  <c r="C1049" i="20"/>
  <c r="B1049" i="11"/>
  <c r="C1053" i="20"/>
  <c r="B1053" i="11"/>
  <c r="C1057" i="20"/>
  <c r="B1057" i="11"/>
  <c r="C1061" i="20"/>
  <c r="B1061" i="11"/>
  <c r="C1063" i="20"/>
  <c r="B1063" i="11"/>
  <c r="C1067" i="20"/>
  <c r="B1067" i="11"/>
  <c r="C1071" i="20"/>
  <c r="B1071" i="11"/>
  <c r="C1075" i="20"/>
  <c r="B1075" i="11"/>
  <c r="C1079" i="20"/>
  <c r="B1079" i="11"/>
  <c r="C1083" i="20"/>
  <c r="B1083" i="11"/>
  <c r="C1087" i="20"/>
  <c r="B1087" i="11"/>
  <c r="C1093" i="20"/>
  <c r="B1093" i="11"/>
  <c r="C1097" i="20"/>
  <c r="B1097" i="11"/>
  <c r="C1101" i="20"/>
  <c r="B1101" i="11"/>
  <c r="C1105" i="20"/>
  <c r="B1105" i="11"/>
  <c r="C1109" i="20"/>
  <c r="B1109" i="11"/>
  <c r="C1113" i="20"/>
  <c r="B1113" i="11"/>
  <c r="C1117" i="20"/>
  <c r="B1117" i="11"/>
  <c r="C1121" i="20"/>
  <c r="B1121" i="11"/>
  <c r="C1125" i="20"/>
  <c r="B1125" i="11"/>
  <c r="C1129" i="20"/>
  <c r="B1129" i="11"/>
  <c r="C1133" i="20"/>
  <c r="B1133" i="11"/>
  <c r="C1137" i="20"/>
  <c r="B1137" i="11"/>
  <c r="C1141" i="20"/>
  <c r="B1141" i="11"/>
  <c r="C1145" i="20"/>
  <c r="B1145" i="11"/>
  <c r="C1147" i="20"/>
  <c r="B1147" i="11"/>
  <c r="C1151" i="20"/>
  <c r="B1151" i="11"/>
  <c r="C1155" i="20"/>
  <c r="B1155" i="11"/>
  <c r="C1159" i="20"/>
  <c r="B1159" i="11"/>
  <c r="C1163" i="20"/>
  <c r="B1163" i="11"/>
  <c r="C1167" i="20"/>
  <c r="B1167" i="11"/>
  <c r="C1171" i="20"/>
  <c r="B1171" i="11"/>
  <c r="C1175" i="20"/>
  <c r="B1175" i="11"/>
  <c r="C1179" i="20"/>
  <c r="B1179" i="11"/>
  <c r="C1183" i="20"/>
  <c r="B1183" i="11"/>
  <c r="C1187" i="20"/>
  <c r="B1187" i="11"/>
  <c r="C1193" i="20"/>
  <c r="B1193" i="11"/>
  <c r="C1197" i="20"/>
  <c r="B1197" i="11"/>
  <c r="C1201" i="20"/>
  <c r="B1201" i="11"/>
  <c r="C1203" i="20"/>
  <c r="B1203" i="11"/>
  <c r="C1207" i="20"/>
  <c r="B1207" i="11"/>
  <c r="C1211" i="20"/>
  <c r="B1211" i="11"/>
  <c r="C1215" i="20"/>
  <c r="B1215" i="11"/>
  <c r="C1219" i="20"/>
  <c r="B1219" i="11"/>
  <c r="C1223" i="20"/>
  <c r="B1223" i="11"/>
  <c r="C1227" i="20"/>
  <c r="B1227" i="11"/>
  <c r="C1231" i="20"/>
  <c r="B1231" i="11"/>
  <c r="C1235" i="20"/>
  <c r="B1235" i="11"/>
  <c r="C1239" i="20"/>
  <c r="B1239" i="11"/>
  <c r="C1243" i="20"/>
  <c r="B1243" i="11"/>
  <c r="C1247" i="20"/>
  <c r="B1247" i="11"/>
  <c r="C1251" i="20"/>
  <c r="B1251" i="11"/>
  <c r="C1257" i="20"/>
  <c r="B1257" i="11"/>
  <c r="C1261" i="20"/>
  <c r="B1261" i="11"/>
  <c r="C1265" i="20"/>
  <c r="B1265" i="11"/>
  <c r="C1269" i="20"/>
  <c r="B1269" i="11"/>
  <c r="C1273" i="20"/>
  <c r="B1273" i="11"/>
  <c r="C1279" i="20"/>
  <c r="B1279" i="11"/>
  <c r="C1287" i="20"/>
  <c r="B1287" i="11"/>
  <c r="C1291" i="20"/>
  <c r="B1291" i="11"/>
  <c r="C1295" i="20"/>
  <c r="B1295" i="11"/>
  <c r="C1301" i="20"/>
  <c r="B1301" i="11"/>
  <c r="C1305" i="20"/>
  <c r="B1305" i="11"/>
  <c r="C1309" i="20"/>
  <c r="B1309" i="11"/>
  <c r="C1313" i="20"/>
  <c r="B1313" i="11"/>
  <c r="C1317" i="20"/>
  <c r="B1317" i="11"/>
  <c r="C1321" i="20"/>
  <c r="B1321" i="11"/>
  <c r="C1325" i="20"/>
  <c r="B1325" i="11"/>
  <c r="C1329" i="20"/>
  <c r="B1329" i="11"/>
  <c r="C1333" i="20"/>
  <c r="B1333" i="11"/>
  <c r="C1339" i="20"/>
  <c r="B1339" i="11"/>
  <c r="C1343" i="20"/>
  <c r="B1343" i="11"/>
  <c r="C1347" i="20"/>
  <c r="B1347" i="11"/>
  <c r="C1349" i="20"/>
  <c r="B1349" i="11"/>
  <c r="C1351" i="20"/>
  <c r="B1351" i="11"/>
  <c r="C1353" i="20"/>
  <c r="B1353" i="11"/>
  <c r="C1357" i="20"/>
  <c r="B1357" i="11"/>
  <c r="C1361" i="20"/>
  <c r="B1361" i="11"/>
  <c r="C1365" i="20"/>
  <c r="B1365" i="11"/>
  <c r="C1369" i="20"/>
  <c r="B1369" i="11"/>
  <c r="C1373" i="20"/>
  <c r="B1373" i="11"/>
  <c r="C1377" i="20"/>
  <c r="B1377" i="11"/>
  <c r="C1381" i="20"/>
  <c r="B1381" i="11"/>
  <c r="C1385" i="20"/>
  <c r="B1385" i="11"/>
  <c r="C1389" i="20"/>
  <c r="B1389" i="11"/>
  <c r="C1393" i="20"/>
  <c r="B1393" i="11"/>
  <c r="C1397" i="20"/>
  <c r="B1397" i="11"/>
  <c r="C1401" i="20"/>
  <c r="B1401" i="11"/>
  <c r="C1405" i="20"/>
  <c r="B1405" i="11"/>
  <c r="C1409" i="20"/>
  <c r="B1409" i="11"/>
  <c r="C1413" i="20"/>
  <c r="B1413" i="11"/>
  <c r="C1417" i="20"/>
  <c r="B1417" i="11"/>
  <c r="C1421" i="20"/>
  <c r="B1421" i="11"/>
  <c r="C1425" i="20"/>
  <c r="B1425" i="11"/>
  <c r="C1429" i="20"/>
  <c r="B1429" i="11"/>
  <c r="C1433" i="20"/>
  <c r="B1433" i="11"/>
  <c r="C1437" i="20"/>
  <c r="B1437" i="11"/>
  <c r="C1441" i="20"/>
  <c r="B1441" i="11"/>
  <c r="C1445" i="20"/>
  <c r="B1445" i="11"/>
  <c r="C1451" i="20"/>
  <c r="B1451" i="11"/>
  <c r="C1455" i="20"/>
  <c r="B1455" i="11"/>
  <c r="C1459" i="20"/>
  <c r="B1459" i="11"/>
  <c r="C1463" i="20"/>
  <c r="B1463" i="11"/>
  <c r="C1467" i="20"/>
  <c r="B1467" i="11"/>
  <c r="C1471" i="20"/>
  <c r="B1471" i="11"/>
  <c r="C1475" i="20"/>
  <c r="B1475" i="11"/>
  <c r="C1479" i="20"/>
  <c r="B1479" i="11"/>
  <c r="C1483" i="20"/>
  <c r="B1483" i="11"/>
  <c r="C1485" i="20"/>
  <c r="B1485" i="11"/>
  <c r="C1489" i="20"/>
  <c r="B1489" i="11"/>
  <c r="C1493" i="20"/>
  <c r="B1493" i="11"/>
  <c r="C1497" i="20"/>
  <c r="B1497" i="11"/>
  <c r="C1501" i="20"/>
  <c r="B1501" i="11"/>
  <c r="C1503" i="20"/>
  <c r="B1503" i="11"/>
  <c r="C1505" i="20"/>
  <c r="B1505" i="11"/>
  <c r="C1509" i="20"/>
  <c r="B1509" i="11"/>
  <c r="C1515" i="20"/>
  <c r="B1515" i="11"/>
  <c r="C1519" i="20"/>
  <c r="B1519" i="11"/>
  <c r="C1523" i="20"/>
  <c r="B1523" i="11"/>
  <c r="C1527" i="20"/>
  <c r="B1527" i="11"/>
  <c r="C1531" i="20"/>
  <c r="B1531" i="11"/>
  <c r="C1535" i="20"/>
  <c r="B1535" i="11"/>
  <c r="C1539" i="20"/>
  <c r="B1539" i="11"/>
  <c r="C1543" i="20"/>
  <c r="B1543" i="11"/>
  <c r="C1547" i="20"/>
  <c r="B1547" i="11"/>
  <c r="C1551" i="20"/>
  <c r="B1551" i="11"/>
  <c r="C1553" i="20"/>
  <c r="B1553" i="11"/>
  <c r="C1559" i="20"/>
  <c r="B1559" i="11"/>
  <c r="C1563" i="20"/>
  <c r="B1563" i="11"/>
  <c r="C1567" i="20"/>
  <c r="B1567" i="11"/>
  <c r="C1571" i="20"/>
  <c r="B1571" i="11"/>
  <c r="C1575" i="20"/>
  <c r="B1575" i="11"/>
  <c r="C1579" i="20"/>
  <c r="B1579" i="11"/>
  <c r="C1583" i="20"/>
  <c r="B1583" i="11"/>
  <c r="C1587" i="20"/>
  <c r="B1587" i="11"/>
  <c r="C1591" i="20"/>
  <c r="B1591" i="11"/>
  <c r="C1595" i="20"/>
  <c r="B1595" i="11"/>
  <c r="C1599" i="20"/>
  <c r="B1599" i="11"/>
  <c r="C1603" i="20"/>
  <c r="B1603" i="11"/>
  <c r="C1605" i="20"/>
  <c r="B1605" i="11"/>
  <c r="C1609" i="20"/>
  <c r="B1609" i="11"/>
  <c r="C1613" i="20"/>
  <c r="B1613" i="11"/>
  <c r="C1617" i="20"/>
  <c r="B1617" i="11"/>
  <c r="C1621" i="20"/>
  <c r="B1621" i="11"/>
  <c r="C1625" i="20"/>
  <c r="B1625" i="11"/>
  <c r="C1629" i="20"/>
  <c r="B1629" i="11"/>
  <c r="C1635" i="20"/>
  <c r="B1635" i="11"/>
  <c r="C1639" i="20"/>
  <c r="B1639" i="11"/>
  <c r="C1643" i="20"/>
  <c r="B1643" i="11"/>
  <c r="C1647" i="20"/>
  <c r="B1647" i="11"/>
  <c r="C1651" i="20"/>
  <c r="B1651" i="11"/>
  <c r="C1653" i="20"/>
  <c r="B1653" i="11"/>
  <c r="C1657" i="20"/>
  <c r="B1657" i="11"/>
  <c r="C1661" i="20"/>
  <c r="B1661" i="11"/>
  <c r="C1665" i="20"/>
  <c r="B1665" i="11"/>
  <c r="C1669" i="20"/>
  <c r="B1669" i="11"/>
  <c r="C1673" i="20"/>
  <c r="B1673" i="11"/>
  <c r="C1677" i="20"/>
  <c r="B1677" i="11"/>
  <c r="C1687" i="20"/>
  <c r="B1687" i="11"/>
  <c r="C1691" i="20"/>
  <c r="B1691" i="11"/>
  <c r="C1695" i="20"/>
  <c r="B1695" i="11"/>
  <c r="C1697" i="20"/>
  <c r="B1697" i="11"/>
  <c r="C1701" i="20"/>
  <c r="B1701" i="11"/>
  <c r="C1705" i="20"/>
  <c r="B1705" i="11"/>
  <c r="C1709" i="20"/>
  <c r="B1709" i="11"/>
  <c r="C1713" i="20"/>
  <c r="B1713" i="11"/>
  <c r="C1717" i="20"/>
  <c r="B1717" i="11"/>
  <c r="C1721" i="20"/>
  <c r="B1721" i="11"/>
  <c r="C1725" i="20"/>
  <c r="B1725" i="11"/>
  <c r="C1729" i="20"/>
  <c r="B1729" i="11"/>
  <c r="C1733" i="20"/>
  <c r="B1733" i="11"/>
  <c r="C1737" i="20"/>
  <c r="B1737" i="11"/>
  <c r="C1741" i="20"/>
  <c r="B1741" i="11"/>
  <c r="C1747" i="20"/>
  <c r="B1747" i="11"/>
  <c r="C1751" i="20"/>
  <c r="B1751" i="11"/>
  <c r="C1755" i="20"/>
  <c r="B1755" i="11"/>
  <c r="C1757" i="20"/>
  <c r="B1757" i="11"/>
  <c r="C1761" i="20"/>
  <c r="B1761" i="11"/>
  <c r="C1765" i="20"/>
  <c r="B1765" i="11"/>
  <c r="C1769" i="20"/>
  <c r="B1769" i="11"/>
  <c r="C1773" i="20"/>
  <c r="B1773" i="11"/>
  <c r="C1777" i="20"/>
  <c r="B1777" i="11"/>
  <c r="C1783" i="20"/>
  <c r="B1783" i="11"/>
  <c r="C1787" i="20"/>
  <c r="B1787" i="11"/>
  <c r="C1791" i="20"/>
  <c r="B1791" i="11"/>
  <c r="C1795" i="20"/>
  <c r="B1795" i="11"/>
  <c r="C1799" i="20"/>
  <c r="B1799" i="11"/>
  <c r="C1803" i="20"/>
  <c r="B1803" i="11"/>
  <c r="C1807" i="20"/>
  <c r="B1807" i="11"/>
  <c r="C1811" i="20"/>
  <c r="B1811" i="11"/>
  <c r="C1815" i="20"/>
  <c r="B1815" i="11"/>
  <c r="C1819" i="20"/>
  <c r="B1819" i="11"/>
  <c r="C1821" i="20"/>
  <c r="B1821" i="11"/>
  <c r="C1825" i="20"/>
  <c r="B1825" i="11"/>
  <c r="C1829" i="20"/>
  <c r="B1829" i="11"/>
  <c r="C1835" i="20"/>
  <c r="B1835" i="11"/>
  <c r="C1839" i="20"/>
  <c r="B1839" i="11"/>
  <c r="C1843" i="20"/>
  <c r="B1843" i="11"/>
  <c r="C1847" i="20"/>
  <c r="B1847" i="11"/>
  <c r="C1851" i="20"/>
  <c r="B1851" i="11"/>
  <c r="C1855" i="20"/>
  <c r="B1855" i="11"/>
  <c r="C1859" i="20"/>
  <c r="B1859" i="11"/>
  <c r="C1863" i="20"/>
  <c r="B1863" i="11"/>
  <c r="C1865" i="20"/>
  <c r="B1865" i="11"/>
  <c r="C1869" i="20"/>
  <c r="B1869" i="11"/>
  <c r="C1873" i="20"/>
  <c r="B1873" i="11"/>
  <c r="C1877" i="20"/>
  <c r="B1877" i="11"/>
  <c r="C1883" i="20"/>
  <c r="B1883" i="11"/>
  <c r="C1887" i="20"/>
  <c r="B1887" i="11"/>
  <c r="C1891" i="20"/>
  <c r="B1891" i="11"/>
  <c r="C1895" i="20"/>
  <c r="B1895" i="11"/>
  <c r="C1899" i="20"/>
  <c r="B1899" i="11"/>
  <c r="C1903" i="20"/>
  <c r="B1903" i="11"/>
  <c r="C1907" i="20"/>
  <c r="B1907" i="11"/>
  <c r="C1911" i="20"/>
  <c r="B1911" i="11"/>
  <c r="C1915" i="20"/>
  <c r="B1915" i="11"/>
  <c r="C1919" i="20"/>
  <c r="B1919" i="11"/>
  <c r="C1923" i="20"/>
  <c r="B1923" i="11"/>
  <c r="C1927" i="20"/>
  <c r="B1927" i="11"/>
  <c r="C1931" i="20"/>
  <c r="B1931" i="11"/>
  <c r="C1935" i="20"/>
  <c r="B1935" i="11"/>
  <c r="C1939" i="20"/>
  <c r="B1939" i="11"/>
  <c r="C1943" i="20"/>
  <c r="B1943" i="11"/>
  <c r="C1947" i="20"/>
  <c r="B1947" i="11"/>
  <c r="C1949" i="20"/>
  <c r="B1949" i="11"/>
  <c r="C1955" i="20"/>
  <c r="B1955" i="11"/>
  <c r="C1957" i="20"/>
  <c r="B1957" i="11"/>
  <c r="C1963" i="20"/>
  <c r="B1963" i="11"/>
  <c r="C1965" i="20"/>
  <c r="B1965" i="11"/>
  <c r="C1969" i="20"/>
  <c r="B1969" i="11"/>
  <c r="C1973" i="20"/>
  <c r="B1973" i="11"/>
  <c r="C1979" i="20"/>
  <c r="B1979" i="11"/>
  <c r="C1983" i="20"/>
  <c r="B1983" i="11"/>
  <c r="C1987" i="20"/>
  <c r="B1987" i="11"/>
  <c r="C1991" i="20"/>
  <c r="B1991" i="11"/>
  <c r="C1995" i="20"/>
  <c r="B1995" i="11"/>
  <c r="C1997" i="20"/>
  <c r="B1997" i="11"/>
  <c r="C2001" i="20"/>
  <c r="B2001" i="11"/>
  <c r="C2005" i="20"/>
  <c r="B2005" i="11"/>
  <c r="C2009" i="20"/>
  <c r="B2009" i="11"/>
  <c r="C2013" i="20"/>
  <c r="B2013" i="11"/>
  <c r="C2017" i="20"/>
  <c r="B2017" i="11"/>
  <c r="C2021" i="20"/>
  <c r="B2021" i="11"/>
  <c r="C2025" i="20"/>
  <c r="B2025" i="11"/>
  <c r="C2027" i="20"/>
  <c r="B2027" i="11"/>
  <c r="C2031" i="20"/>
  <c r="B2031" i="11"/>
  <c r="C2035" i="20"/>
  <c r="B2035" i="11"/>
  <c r="C2039" i="20"/>
  <c r="B2039" i="11"/>
  <c r="C2043" i="20"/>
  <c r="B2043" i="11"/>
  <c r="C2047" i="20"/>
  <c r="B2047" i="11"/>
  <c r="C2051" i="20"/>
  <c r="B2051" i="11"/>
  <c r="C2055" i="20"/>
  <c r="B2055" i="11"/>
  <c r="C2059" i="20"/>
  <c r="B2059" i="11"/>
  <c r="C2061" i="20"/>
  <c r="B2061" i="11"/>
  <c r="C2065" i="20"/>
  <c r="B2065" i="11"/>
  <c r="C2069" i="20"/>
  <c r="B2069" i="11"/>
  <c r="C2075" i="20"/>
  <c r="B2075" i="11"/>
  <c r="C2079" i="20"/>
  <c r="B2079" i="11"/>
  <c r="C2083" i="20"/>
  <c r="B2083" i="11"/>
  <c r="C2087" i="20"/>
  <c r="B2087" i="11"/>
  <c r="C2091" i="20"/>
  <c r="B2091" i="11"/>
  <c r="C2093" i="20"/>
  <c r="B2093" i="11"/>
  <c r="C2097" i="20"/>
  <c r="B2097" i="11"/>
  <c r="C2101" i="20"/>
  <c r="B2101" i="11"/>
  <c r="C2105" i="20"/>
  <c r="B2105" i="11"/>
  <c r="C2109" i="20"/>
  <c r="B2109" i="11"/>
  <c r="C2113" i="20"/>
  <c r="B2113" i="11"/>
  <c r="C2117" i="20"/>
  <c r="B2117" i="11"/>
  <c r="C2121" i="20"/>
  <c r="B2121" i="11"/>
  <c r="C2125" i="20"/>
  <c r="B2125" i="11"/>
  <c r="C2129" i="20"/>
  <c r="B2129" i="11"/>
  <c r="C2133" i="20"/>
  <c r="B2133" i="11"/>
  <c r="C2137" i="20"/>
  <c r="B2137" i="11"/>
  <c r="C2143" i="20"/>
  <c r="B2143" i="11"/>
  <c r="C2147" i="20"/>
  <c r="B2147" i="11"/>
  <c r="C2151" i="20"/>
  <c r="B2151" i="11"/>
  <c r="C2155" i="20"/>
  <c r="B2155" i="11"/>
  <c r="C2159" i="20"/>
  <c r="B2159" i="11"/>
  <c r="C2163" i="20"/>
  <c r="B2163" i="11"/>
  <c r="C2169" i="20"/>
  <c r="B2169" i="11"/>
  <c r="C2173" i="20"/>
  <c r="B2173" i="11"/>
  <c r="C2177" i="20"/>
  <c r="B2177" i="11"/>
  <c r="C2181" i="20"/>
  <c r="B2181" i="11"/>
  <c r="C2185" i="20"/>
  <c r="B2185" i="11"/>
  <c r="C2189" i="20"/>
  <c r="B2189" i="11"/>
  <c r="C2193" i="20"/>
  <c r="B2193" i="11"/>
  <c r="C2197" i="20"/>
  <c r="B2197" i="11"/>
  <c r="C2201" i="20"/>
  <c r="B2201" i="11"/>
  <c r="C2207" i="20"/>
  <c r="B2207" i="11"/>
  <c r="C2209" i="20"/>
  <c r="B2209" i="11"/>
  <c r="C2213" i="20"/>
  <c r="B2213" i="11"/>
  <c r="C2217" i="20"/>
  <c r="B2217" i="11"/>
  <c r="C2221" i="20"/>
  <c r="B2221" i="11"/>
  <c r="C2225" i="20"/>
  <c r="B2225" i="11"/>
  <c r="C2229" i="20"/>
  <c r="B2229" i="11"/>
  <c r="C2233" i="20"/>
  <c r="B2233" i="11"/>
  <c r="C2237" i="20"/>
  <c r="B2237" i="11"/>
  <c r="C2241" i="20"/>
  <c r="B2241" i="11"/>
  <c r="C2245" i="20"/>
  <c r="B2245" i="11"/>
  <c r="C2249" i="20"/>
  <c r="B2249" i="11"/>
  <c r="C2253" i="20"/>
  <c r="B2253" i="11"/>
  <c r="C2257" i="20"/>
  <c r="B2257" i="11"/>
  <c r="C2263" i="20"/>
  <c r="B2263" i="11"/>
  <c r="C2267" i="20"/>
  <c r="B2267" i="11"/>
  <c r="C2271" i="20"/>
  <c r="B2271" i="11"/>
  <c r="C2275" i="20"/>
  <c r="B2275" i="11"/>
  <c r="C2279" i="20"/>
  <c r="B2279" i="11"/>
  <c r="C2285" i="20"/>
  <c r="B2285" i="11"/>
  <c r="C2289" i="20"/>
  <c r="B2289" i="11"/>
  <c r="C2293" i="20"/>
  <c r="B2293" i="11"/>
  <c r="C2297" i="20"/>
  <c r="B2297" i="11"/>
  <c r="C2301" i="20"/>
  <c r="B2301" i="11"/>
  <c r="C2305" i="20"/>
  <c r="B2305" i="11"/>
  <c r="C2309" i="20"/>
  <c r="B2309" i="11"/>
  <c r="C2313" i="20"/>
  <c r="B2313" i="11"/>
  <c r="C2319" i="20"/>
  <c r="B2319" i="11"/>
  <c r="C2323" i="20"/>
  <c r="B2323" i="11"/>
  <c r="C2327" i="20"/>
  <c r="B2327" i="11"/>
  <c r="C2331" i="20"/>
  <c r="B2331" i="11"/>
  <c r="C2335" i="20"/>
  <c r="B2335" i="11"/>
  <c r="C2339" i="20"/>
  <c r="B2339" i="11"/>
  <c r="C2343" i="20"/>
  <c r="B2343" i="11"/>
  <c r="C2347" i="20"/>
  <c r="B2347" i="11"/>
  <c r="C2353" i="20"/>
  <c r="B2353" i="11"/>
  <c r="C2357" i="20"/>
  <c r="B2357" i="11"/>
  <c r="C2361" i="20"/>
  <c r="B2361" i="11"/>
  <c r="C2365" i="20"/>
  <c r="B2365" i="11"/>
  <c r="C2369" i="20"/>
  <c r="B2369" i="11"/>
  <c r="C2371" i="20"/>
  <c r="B2371" i="11"/>
  <c r="C2373" i="20"/>
  <c r="B2373" i="11"/>
  <c r="C2377" i="20"/>
  <c r="B2377" i="11"/>
  <c r="C2381" i="20"/>
  <c r="B2381" i="11"/>
  <c r="C2385" i="20"/>
  <c r="B2385" i="11"/>
  <c r="C2389" i="20"/>
  <c r="B2389" i="11"/>
  <c r="C2393" i="20"/>
  <c r="B2393" i="11"/>
  <c r="C2397" i="20"/>
  <c r="B2397" i="11"/>
  <c r="C2401" i="20"/>
  <c r="B2401" i="11"/>
  <c r="C2405" i="20"/>
  <c r="B2405" i="11"/>
  <c r="C2409" i="20"/>
  <c r="B2409" i="11"/>
  <c r="C2413" i="20"/>
  <c r="B2413" i="11"/>
  <c r="C2417" i="20"/>
  <c r="B2417" i="11"/>
  <c r="C2421" i="20"/>
  <c r="B2421" i="11"/>
  <c r="C2425" i="20"/>
  <c r="B2425" i="11"/>
  <c r="C2429" i="20"/>
  <c r="B2429" i="11"/>
  <c r="C2433" i="20"/>
  <c r="B2433" i="11"/>
  <c r="C2437" i="20"/>
  <c r="B2437" i="11"/>
  <c r="C2441" i="20"/>
  <c r="B2441" i="11"/>
  <c r="C2447" i="20"/>
  <c r="B2447" i="11"/>
  <c r="C2451" i="20"/>
  <c r="B2451" i="11"/>
  <c r="C2453" i="20"/>
  <c r="B2453" i="11"/>
  <c r="C2457" i="20"/>
  <c r="B2457" i="11"/>
  <c r="C2459" i="20"/>
  <c r="B2459" i="11"/>
  <c r="C2461" i="20"/>
  <c r="B2461" i="11"/>
  <c r="C2463" i="20"/>
  <c r="B2463" i="11"/>
  <c r="C2465" i="20"/>
  <c r="B2465" i="11"/>
  <c r="C2467" i="20"/>
  <c r="B2467" i="11"/>
  <c r="C2469" i="20"/>
  <c r="B2469" i="11"/>
  <c r="C2471" i="20"/>
  <c r="B2471" i="11"/>
  <c r="C2473" i="20"/>
  <c r="B2473" i="11"/>
  <c r="C2475" i="20"/>
  <c r="B2475" i="11"/>
  <c r="C2477" i="20"/>
  <c r="B2477" i="11"/>
  <c r="C2479" i="20"/>
  <c r="B2479" i="11"/>
  <c r="C2481" i="20"/>
  <c r="B2481" i="11"/>
  <c r="C2483" i="20"/>
  <c r="B2483" i="11"/>
  <c r="C2485" i="20"/>
  <c r="B2485" i="11"/>
  <c r="C2487" i="20"/>
  <c r="B2487" i="11"/>
  <c r="C2489" i="20"/>
  <c r="B2489" i="11"/>
  <c r="C2491" i="20"/>
  <c r="B2491" i="11"/>
  <c r="C2493" i="20"/>
  <c r="B2493" i="11"/>
  <c r="C2495" i="20"/>
  <c r="B2495" i="11"/>
  <c r="C2497" i="20"/>
  <c r="B2497" i="11"/>
  <c r="C2499" i="20"/>
  <c r="B2499" i="11"/>
  <c r="C2503" i="20"/>
  <c r="B2503" i="11"/>
  <c r="C9" i="20"/>
  <c r="B9" i="11"/>
  <c r="C17" i="20"/>
  <c r="B17" i="11"/>
  <c r="C25" i="20"/>
  <c r="B25" i="11"/>
  <c r="C31" i="20"/>
  <c r="B31" i="11"/>
  <c r="C41" i="20"/>
  <c r="B41" i="11"/>
  <c r="C49" i="20"/>
  <c r="B49" i="11"/>
  <c r="C55" i="20"/>
  <c r="B55" i="11"/>
  <c r="C63" i="20"/>
  <c r="B63" i="11"/>
  <c r="C73" i="20"/>
  <c r="B73" i="11"/>
  <c r="C81" i="20"/>
  <c r="B81" i="11"/>
  <c r="C87" i="20"/>
  <c r="B87" i="11"/>
  <c r="C95" i="20"/>
  <c r="B95" i="11"/>
  <c r="C103" i="20"/>
  <c r="B103" i="11"/>
  <c r="C111" i="20"/>
  <c r="B111" i="11"/>
  <c r="C119" i="20"/>
  <c r="B119" i="11"/>
  <c r="C127" i="20"/>
  <c r="B127" i="11"/>
  <c r="C143" i="20"/>
  <c r="B143" i="11"/>
  <c r="C153" i="20"/>
  <c r="B153" i="11"/>
  <c r="C161" i="20"/>
  <c r="B161" i="11"/>
  <c r="C169" i="20"/>
  <c r="B169" i="11"/>
  <c r="C177" i="20"/>
  <c r="B177" i="11"/>
  <c r="C185" i="20"/>
  <c r="B185" i="11"/>
  <c r="C191" i="20"/>
  <c r="B191" i="11"/>
  <c r="C199" i="20"/>
  <c r="B199" i="11"/>
  <c r="C209" i="20"/>
  <c r="B209" i="11"/>
  <c r="C217" i="20"/>
  <c r="B217" i="11"/>
  <c r="C219" i="20"/>
  <c r="B219" i="11"/>
  <c r="C227" i="20"/>
  <c r="B227" i="11"/>
  <c r="C235" i="20"/>
  <c r="B235" i="11"/>
  <c r="C243" i="20"/>
  <c r="B243" i="11"/>
  <c r="C251" i="20"/>
  <c r="B251" i="11"/>
  <c r="C259" i="20"/>
  <c r="B259" i="11"/>
  <c r="C267" i="20"/>
  <c r="B267" i="11"/>
  <c r="C273" i="20"/>
  <c r="B273" i="11"/>
  <c r="C281" i="20"/>
  <c r="B281" i="11"/>
  <c r="C289" i="20"/>
  <c r="B289" i="11"/>
  <c r="C297" i="20"/>
  <c r="B297" i="11"/>
  <c r="C305" i="20"/>
  <c r="B305" i="11"/>
  <c r="C311" i="20"/>
  <c r="B311" i="11"/>
  <c r="C319" i="20"/>
  <c r="B319" i="11"/>
  <c r="C329" i="20"/>
  <c r="B329" i="11"/>
  <c r="C337" i="20"/>
  <c r="B337" i="11"/>
  <c r="C345" i="20"/>
  <c r="B345" i="11"/>
  <c r="C353" i="20"/>
  <c r="B353" i="11"/>
  <c r="C361" i="20"/>
  <c r="B361" i="11"/>
  <c r="C369" i="20"/>
  <c r="B369" i="11"/>
  <c r="C377" i="20"/>
  <c r="B377" i="11"/>
  <c r="C385" i="20"/>
  <c r="B385" i="11"/>
  <c r="C393" i="20"/>
  <c r="B393" i="11"/>
  <c r="C401" i="20"/>
  <c r="B401" i="11"/>
  <c r="C409" i="20"/>
  <c r="B409" i="11"/>
  <c r="C417" i="20"/>
  <c r="B417" i="11"/>
  <c r="C425" i="20"/>
  <c r="B425" i="11"/>
  <c r="C433" i="20"/>
  <c r="B433" i="11"/>
  <c r="C441" i="20"/>
  <c r="B441" i="11"/>
  <c r="C449" i="20"/>
  <c r="B449" i="11"/>
  <c r="C459" i="20"/>
  <c r="B459" i="11"/>
  <c r="C465" i="20"/>
  <c r="B465" i="11"/>
  <c r="C473" i="20"/>
  <c r="B473" i="11"/>
  <c r="C481" i="20"/>
  <c r="B481" i="11"/>
  <c r="C487" i="20"/>
  <c r="B487" i="11"/>
  <c r="C491" i="20"/>
  <c r="B491" i="11"/>
  <c r="C497" i="20"/>
  <c r="B497" i="11"/>
  <c r="C507" i="20"/>
  <c r="B507" i="11"/>
  <c r="C515" i="20"/>
  <c r="B515" i="11"/>
  <c r="C523" i="20"/>
  <c r="B523" i="11"/>
  <c r="C531" i="20"/>
  <c r="B531" i="11"/>
  <c r="C537" i="20"/>
  <c r="B537" i="11"/>
  <c r="C543" i="20"/>
  <c r="B543" i="11"/>
  <c r="C551" i="20"/>
  <c r="B551" i="11"/>
  <c r="C559" i="20"/>
  <c r="B559" i="11"/>
  <c r="C567" i="20"/>
  <c r="B567" i="11"/>
  <c r="C575" i="20"/>
  <c r="B575" i="11"/>
  <c r="C583" i="20"/>
  <c r="B583" i="11"/>
  <c r="C591" i="20"/>
  <c r="B591" i="11"/>
  <c r="C599" i="20"/>
  <c r="B599" i="11"/>
  <c r="C607" i="20"/>
  <c r="B607" i="11"/>
  <c r="C619" i="20"/>
  <c r="B619" i="11"/>
  <c r="C629" i="20"/>
  <c r="B629" i="11"/>
  <c r="C639" i="20"/>
  <c r="B639" i="11"/>
  <c r="C647" i="20"/>
  <c r="B647" i="11"/>
  <c r="C655" i="20"/>
  <c r="B655" i="11"/>
  <c r="C663" i="20"/>
  <c r="B663" i="11"/>
  <c r="C671" i="20"/>
  <c r="B671" i="11"/>
  <c r="C677" i="20"/>
  <c r="B677" i="11"/>
  <c r="C685" i="20"/>
  <c r="B685" i="11"/>
  <c r="C693" i="20"/>
  <c r="B693" i="11"/>
  <c r="C703" i="20"/>
  <c r="B703" i="11"/>
  <c r="C709" i="20"/>
  <c r="B709" i="11"/>
  <c r="C715" i="20"/>
  <c r="B715" i="11"/>
  <c r="C723" i="20"/>
  <c r="B723" i="11"/>
  <c r="C729" i="20"/>
  <c r="B729" i="11"/>
  <c r="C739" i="20"/>
  <c r="B739" i="11"/>
  <c r="C749" i="20"/>
  <c r="B749" i="11"/>
  <c r="C759" i="20"/>
  <c r="B759" i="11"/>
  <c r="C767" i="20"/>
  <c r="B767" i="11"/>
  <c r="C773" i="20"/>
  <c r="B773" i="11"/>
  <c r="C779" i="20"/>
  <c r="B779" i="11"/>
  <c r="C787" i="20"/>
  <c r="B787" i="11"/>
  <c r="C791" i="20"/>
  <c r="B791" i="11"/>
  <c r="C797" i="20"/>
  <c r="B797" i="11"/>
  <c r="C801" i="20"/>
  <c r="B801" i="11"/>
  <c r="C807" i="20"/>
  <c r="B807" i="11"/>
  <c r="C811" i="20"/>
  <c r="B811" i="11"/>
  <c r="C815" i="20"/>
  <c r="B815" i="11"/>
  <c r="C817" i="20"/>
  <c r="B817" i="11"/>
  <c r="C821" i="20"/>
  <c r="B821" i="11"/>
  <c r="C827" i="20"/>
  <c r="B827" i="11"/>
  <c r="C831" i="20"/>
  <c r="B831" i="11"/>
  <c r="C835" i="20"/>
  <c r="B835" i="11"/>
  <c r="C839" i="20"/>
  <c r="B839" i="11"/>
  <c r="C843" i="20"/>
  <c r="B843" i="11"/>
  <c r="C847" i="20"/>
  <c r="B847" i="11"/>
  <c r="C849" i="20"/>
  <c r="B849" i="11"/>
  <c r="C853" i="20"/>
  <c r="B853" i="11"/>
  <c r="C857" i="20"/>
  <c r="B857" i="11"/>
  <c r="C861" i="20"/>
  <c r="B861" i="11"/>
  <c r="C865" i="20"/>
  <c r="B865" i="11"/>
  <c r="C871" i="20"/>
  <c r="B871" i="11"/>
  <c r="C875" i="20"/>
  <c r="B875" i="11"/>
  <c r="C879" i="20"/>
  <c r="B879" i="11"/>
  <c r="C883" i="20"/>
  <c r="B883" i="11"/>
  <c r="C887" i="20"/>
  <c r="B887" i="11"/>
  <c r="C891" i="20"/>
  <c r="B891" i="11"/>
  <c r="C895" i="20"/>
  <c r="B895" i="11"/>
  <c r="C899" i="20"/>
  <c r="B899" i="11"/>
  <c r="C901" i="20"/>
  <c r="B901" i="11"/>
  <c r="C905" i="20"/>
  <c r="B905" i="11"/>
  <c r="C909" i="20"/>
  <c r="B909" i="11"/>
  <c r="C913" i="20"/>
  <c r="B913" i="11"/>
  <c r="C915" i="20"/>
  <c r="B915" i="11"/>
  <c r="C919" i="20"/>
  <c r="B919" i="11"/>
  <c r="C923" i="20"/>
  <c r="B923" i="11"/>
  <c r="C927" i="20"/>
  <c r="B927" i="11"/>
  <c r="C931" i="20"/>
  <c r="B931" i="11"/>
  <c r="C935" i="20"/>
  <c r="B935" i="11"/>
  <c r="C939" i="20"/>
  <c r="B939" i="11"/>
  <c r="C943" i="20"/>
  <c r="B943" i="11"/>
  <c r="C949" i="20"/>
  <c r="B949" i="11"/>
  <c r="C953" i="20"/>
  <c r="B953" i="11"/>
  <c r="C957" i="20"/>
  <c r="B957" i="11"/>
  <c r="C961" i="20"/>
  <c r="B961" i="11"/>
  <c r="C963" i="20"/>
  <c r="B963" i="11"/>
  <c r="C967" i="20"/>
  <c r="B967" i="11"/>
  <c r="C971" i="20"/>
  <c r="B971" i="11"/>
  <c r="C975" i="20"/>
  <c r="B975" i="11"/>
  <c r="C979" i="20"/>
  <c r="B979" i="11"/>
  <c r="C983" i="20"/>
  <c r="B983" i="11"/>
  <c r="C985" i="20"/>
  <c r="B985" i="11"/>
  <c r="C989" i="20"/>
  <c r="B989" i="11"/>
  <c r="C993" i="20"/>
  <c r="B993" i="11"/>
  <c r="C997" i="20"/>
  <c r="B997" i="11"/>
  <c r="C999" i="20"/>
  <c r="B999" i="11"/>
  <c r="C1003" i="20"/>
  <c r="B1003" i="11"/>
  <c r="C1007" i="20"/>
  <c r="B1007" i="11"/>
  <c r="C1011" i="20"/>
  <c r="B1011" i="11"/>
  <c r="C1015" i="20"/>
  <c r="B1015" i="11"/>
  <c r="C1019" i="20"/>
  <c r="B1019" i="11"/>
  <c r="C1023" i="20"/>
  <c r="B1023" i="11"/>
  <c r="C1027" i="20"/>
  <c r="B1027" i="11"/>
  <c r="C1031" i="20"/>
  <c r="B1031" i="11"/>
  <c r="C1035" i="20"/>
  <c r="B1035" i="11"/>
  <c r="C1039" i="20"/>
  <c r="B1039" i="11"/>
  <c r="C1043" i="20"/>
  <c r="B1043" i="11"/>
  <c r="C1047" i="20"/>
  <c r="B1047" i="11"/>
  <c r="C1051" i="20"/>
  <c r="B1051" i="11"/>
  <c r="C1055" i="20"/>
  <c r="B1055" i="11"/>
  <c r="C1059" i="20"/>
  <c r="B1059" i="11"/>
  <c r="C1065" i="20"/>
  <c r="B1065" i="11"/>
  <c r="C1069" i="20"/>
  <c r="B1069" i="11"/>
  <c r="C1073" i="20"/>
  <c r="B1073" i="11"/>
  <c r="C1077" i="20"/>
  <c r="B1077" i="11"/>
  <c r="C1081" i="20"/>
  <c r="B1081" i="11"/>
  <c r="C1085" i="20"/>
  <c r="B1085" i="11"/>
  <c r="C1089" i="20"/>
  <c r="B1089" i="11"/>
  <c r="C1091" i="20"/>
  <c r="B1091" i="11"/>
  <c r="C1095" i="20"/>
  <c r="B1095" i="11"/>
  <c r="C1099" i="20"/>
  <c r="B1099" i="11"/>
  <c r="C1103" i="20"/>
  <c r="B1103" i="11"/>
  <c r="C1107" i="20"/>
  <c r="B1107" i="11"/>
  <c r="C1111" i="20"/>
  <c r="B1111" i="11"/>
  <c r="C1115" i="20"/>
  <c r="B1115" i="11"/>
  <c r="C1119" i="20"/>
  <c r="B1119" i="11"/>
  <c r="C1123" i="20"/>
  <c r="B1123" i="11"/>
  <c r="C1127" i="20"/>
  <c r="B1127" i="11"/>
  <c r="C1131" i="20"/>
  <c r="B1131" i="11"/>
  <c r="C1135" i="20"/>
  <c r="B1135" i="11"/>
  <c r="C1139" i="20"/>
  <c r="B1139" i="11"/>
  <c r="C1143" i="20"/>
  <c r="B1143" i="11"/>
  <c r="C1149" i="20"/>
  <c r="B1149" i="11"/>
  <c r="C1153" i="20"/>
  <c r="B1153" i="11"/>
  <c r="C1157" i="20"/>
  <c r="B1157" i="11"/>
  <c r="C1161" i="20"/>
  <c r="B1161" i="11"/>
  <c r="C1165" i="20"/>
  <c r="B1165" i="11"/>
  <c r="C1169" i="20"/>
  <c r="B1169" i="11"/>
  <c r="C1173" i="20"/>
  <c r="B1173" i="11"/>
  <c r="C1177" i="20"/>
  <c r="B1177" i="11"/>
  <c r="C1181" i="20"/>
  <c r="B1181" i="11"/>
  <c r="C1185" i="20"/>
  <c r="B1185" i="11"/>
  <c r="C1189" i="20"/>
  <c r="B1189" i="11"/>
  <c r="C1191" i="20"/>
  <c r="B1191" i="11"/>
  <c r="C1195" i="20"/>
  <c r="B1195" i="11"/>
  <c r="C1199" i="20"/>
  <c r="B1199" i="11"/>
  <c r="C1205" i="20"/>
  <c r="B1205" i="11"/>
  <c r="C1209" i="20"/>
  <c r="B1209" i="11"/>
  <c r="C1213" i="20"/>
  <c r="B1213" i="11"/>
  <c r="C1217" i="20"/>
  <c r="B1217" i="11"/>
  <c r="C1221" i="20"/>
  <c r="B1221" i="11"/>
  <c r="C1225" i="20"/>
  <c r="B1225" i="11"/>
  <c r="C1229" i="20"/>
  <c r="B1229" i="11"/>
  <c r="C1233" i="20"/>
  <c r="B1233" i="11"/>
  <c r="C1237" i="20"/>
  <c r="B1237" i="11"/>
  <c r="C1241" i="20"/>
  <c r="B1241" i="11"/>
  <c r="C1245" i="20"/>
  <c r="B1245" i="11"/>
  <c r="C1249" i="20"/>
  <c r="B1249" i="11"/>
  <c r="C1253" i="20"/>
  <c r="B1253" i="11"/>
  <c r="C1255" i="20"/>
  <c r="B1255" i="11"/>
  <c r="C1259" i="20"/>
  <c r="B1259" i="11"/>
  <c r="C1263" i="20"/>
  <c r="B1263" i="11"/>
  <c r="C1267" i="20"/>
  <c r="B1267" i="11"/>
  <c r="C1271" i="20"/>
  <c r="B1271" i="11"/>
  <c r="C1275" i="20"/>
  <c r="B1275" i="11"/>
  <c r="C1277" i="20"/>
  <c r="B1277" i="11"/>
  <c r="C1281" i="20"/>
  <c r="B1281" i="11"/>
  <c r="C1283" i="20"/>
  <c r="B1283" i="11"/>
  <c r="C1285" i="20"/>
  <c r="B1285" i="11"/>
  <c r="C1289" i="20"/>
  <c r="B1289" i="11"/>
  <c r="C1293" i="20"/>
  <c r="B1293" i="11"/>
  <c r="C1297" i="20"/>
  <c r="B1297" i="11"/>
  <c r="C1299" i="20"/>
  <c r="B1299" i="11"/>
  <c r="C1303" i="20"/>
  <c r="B1303" i="11"/>
  <c r="C1307" i="20"/>
  <c r="B1307" i="11"/>
  <c r="C1311" i="20"/>
  <c r="B1311" i="11"/>
  <c r="C1315" i="20"/>
  <c r="B1315" i="11"/>
  <c r="C1319" i="20"/>
  <c r="B1319" i="11"/>
  <c r="C1323" i="20"/>
  <c r="B1323" i="11"/>
  <c r="C1327" i="20"/>
  <c r="B1327" i="11"/>
  <c r="C1331" i="20"/>
  <c r="B1331" i="11"/>
  <c r="C1335" i="20"/>
  <c r="B1335" i="11"/>
  <c r="C1337" i="20"/>
  <c r="B1337" i="11"/>
  <c r="C1341" i="20"/>
  <c r="B1341" i="11"/>
  <c r="C1345" i="20"/>
  <c r="B1345" i="11"/>
  <c r="C1355" i="20"/>
  <c r="B1355" i="11"/>
  <c r="C1359" i="20"/>
  <c r="B1359" i="11"/>
  <c r="C1363" i="20"/>
  <c r="B1363" i="11"/>
  <c r="C1367" i="20"/>
  <c r="B1367" i="11"/>
  <c r="C1371" i="20"/>
  <c r="B1371" i="11"/>
  <c r="C1375" i="20"/>
  <c r="B1375" i="11"/>
  <c r="C1379" i="20"/>
  <c r="B1379" i="11"/>
  <c r="C1383" i="20"/>
  <c r="B1383" i="11"/>
  <c r="C1387" i="20"/>
  <c r="B1387" i="11"/>
  <c r="C1391" i="20"/>
  <c r="B1391" i="11"/>
  <c r="C1395" i="20"/>
  <c r="B1395" i="11"/>
  <c r="C1399" i="20"/>
  <c r="B1399" i="11"/>
  <c r="C1403" i="20"/>
  <c r="B1403" i="11"/>
  <c r="C1407" i="20"/>
  <c r="B1407" i="11"/>
  <c r="C1411" i="20"/>
  <c r="B1411" i="11"/>
  <c r="C1415" i="20"/>
  <c r="B1415" i="11"/>
  <c r="C1419" i="20"/>
  <c r="B1419" i="11"/>
  <c r="C1423" i="20"/>
  <c r="B1423" i="11"/>
  <c r="C1427" i="20"/>
  <c r="B1427" i="11"/>
  <c r="C1431" i="20"/>
  <c r="B1431" i="11"/>
  <c r="C1435" i="20"/>
  <c r="B1435" i="11"/>
  <c r="C1439" i="20"/>
  <c r="B1439" i="11"/>
  <c r="C1443" i="20"/>
  <c r="B1443" i="11"/>
  <c r="C1447" i="20"/>
  <c r="B1447" i="11"/>
  <c r="C1449" i="20"/>
  <c r="B1449" i="11"/>
  <c r="C1453" i="20"/>
  <c r="B1453" i="11"/>
  <c r="C1457" i="20"/>
  <c r="B1457" i="11"/>
  <c r="C1461" i="20"/>
  <c r="B1461" i="11"/>
  <c r="C1465" i="20"/>
  <c r="B1465" i="11"/>
  <c r="C1469" i="20"/>
  <c r="B1469" i="11"/>
  <c r="C1473" i="20"/>
  <c r="B1473" i="11"/>
  <c r="C1477" i="20"/>
  <c r="B1477" i="11"/>
  <c r="C1481" i="20"/>
  <c r="B1481" i="11"/>
  <c r="C1487" i="20"/>
  <c r="B1487" i="11"/>
  <c r="C1491" i="20"/>
  <c r="B1491" i="11"/>
  <c r="C1495" i="20"/>
  <c r="B1495" i="11"/>
  <c r="C1499" i="20"/>
  <c r="B1499" i="11"/>
  <c r="C1507" i="20"/>
  <c r="B1507" i="11"/>
  <c r="C1511" i="20"/>
  <c r="B1511" i="11"/>
  <c r="C1513" i="20"/>
  <c r="B1513" i="11"/>
  <c r="C1517" i="20"/>
  <c r="B1517" i="11"/>
  <c r="C1521" i="20"/>
  <c r="B1521" i="11"/>
  <c r="C1525" i="20"/>
  <c r="B1525" i="11"/>
  <c r="C1529" i="20"/>
  <c r="B1529" i="11"/>
  <c r="C1533" i="20"/>
  <c r="B1533" i="11"/>
  <c r="C1537" i="20"/>
  <c r="B1537" i="11"/>
  <c r="C1541" i="20"/>
  <c r="B1541" i="11"/>
  <c r="C1545" i="20"/>
  <c r="B1545" i="11"/>
  <c r="C1549" i="20"/>
  <c r="B1549" i="11"/>
  <c r="C1555" i="20"/>
  <c r="B1555" i="11"/>
  <c r="C1557" i="20"/>
  <c r="B1557" i="11"/>
  <c r="C1561" i="20"/>
  <c r="B1561" i="11"/>
  <c r="C1565" i="20"/>
  <c r="B1565" i="11"/>
  <c r="C1569" i="20"/>
  <c r="B1569" i="11"/>
  <c r="C1573" i="20"/>
  <c r="B1573" i="11"/>
  <c r="C1577" i="20"/>
  <c r="B1577" i="11"/>
  <c r="C1581" i="20"/>
  <c r="B1581" i="11"/>
  <c r="C1585" i="20"/>
  <c r="B1585" i="11"/>
  <c r="C1589" i="20"/>
  <c r="B1589" i="11"/>
  <c r="C1593" i="20"/>
  <c r="B1593" i="11"/>
  <c r="C1597" i="20"/>
  <c r="B1597" i="11"/>
  <c r="C1601" i="20"/>
  <c r="B1601" i="11"/>
  <c r="C1607" i="20"/>
  <c r="B1607" i="11"/>
  <c r="C1611" i="20"/>
  <c r="B1611" i="11"/>
  <c r="C1615" i="20"/>
  <c r="B1615" i="11"/>
  <c r="C1619" i="20"/>
  <c r="B1619" i="11"/>
  <c r="C1623" i="20"/>
  <c r="B1623" i="11"/>
  <c r="C1627" i="20"/>
  <c r="B1627" i="11"/>
  <c r="C1631" i="20"/>
  <c r="B1631" i="11"/>
  <c r="C1633" i="20"/>
  <c r="B1633" i="11"/>
  <c r="C1637" i="20"/>
  <c r="B1637" i="11"/>
  <c r="C1641" i="20"/>
  <c r="B1641" i="11"/>
  <c r="C1645" i="20"/>
  <c r="B1645" i="11"/>
  <c r="C1649" i="20"/>
  <c r="B1649" i="11"/>
  <c r="C1655" i="20"/>
  <c r="B1655" i="11"/>
  <c r="C1659" i="20"/>
  <c r="B1659" i="11"/>
  <c r="C1663" i="20"/>
  <c r="B1663" i="11"/>
  <c r="C1667" i="20"/>
  <c r="B1667" i="11"/>
  <c r="C1671" i="20"/>
  <c r="B1671" i="11"/>
  <c r="C1675" i="20"/>
  <c r="B1675" i="11"/>
  <c r="C1679" i="20"/>
  <c r="B1679" i="11"/>
  <c r="C1681" i="20"/>
  <c r="B1681" i="11"/>
  <c r="C1683" i="20"/>
  <c r="B1683" i="11"/>
  <c r="C1685" i="20"/>
  <c r="B1685" i="11"/>
  <c r="C1689" i="20"/>
  <c r="B1689" i="11"/>
  <c r="C1693" i="20"/>
  <c r="B1693" i="11"/>
  <c r="C1699" i="20"/>
  <c r="B1699" i="11"/>
  <c r="C1703" i="20"/>
  <c r="B1703" i="11"/>
  <c r="C1707" i="20"/>
  <c r="B1707" i="11"/>
  <c r="C1711" i="20"/>
  <c r="B1711" i="11"/>
  <c r="C1715" i="20"/>
  <c r="B1715" i="11"/>
  <c r="C1719" i="20"/>
  <c r="B1719" i="11"/>
  <c r="C1723" i="20"/>
  <c r="B1723" i="11"/>
  <c r="C1727" i="20"/>
  <c r="B1727" i="11"/>
  <c r="C1731" i="20"/>
  <c r="B1731" i="11"/>
  <c r="C1735" i="20"/>
  <c r="B1735" i="11"/>
  <c r="C1739" i="20"/>
  <c r="B1739" i="11"/>
  <c r="C1743" i="20"/>
  <c r="B1743" i="11"/>
  <c r="C1745" i="20"/>
  <c r="B1745" i="11"/>
  <c r="C1749" i="20"/>
  <c r="B1749" i="11"/>
  <c r="C1753" i="20"/>
  <c r="B1753" i="11"/>
  <c r="C1759" i="20"/>
  <c r="B1759" i="11"/>
  <c r="C1763" i="20"/>
  <c r="B1763" i="11"/>
  <c r="C1767" i="20"/>
  <c r="B1767" i="11"/>
  <c r="C1771" i="20"/>
  <c r="B1771" i="11"/>
  <c r="C1775" i="20"/>
  <c r="B1775" i="11"/>
  <c r="C1779" i="20"/>
  <c r="B1779" i="11"/>
  <c r="C1781" i="20"/>
  <c r="B1781" i="11"/>
  <c r="C1785" i="20"/>
  <c r="B1785" i="11"/>
  <c r="C1789" i="20"/>
  <c r="B1789" i="11"/>
  <c r="C1793" i="20"/>
  <c r="B1793" i="11"/>
  <c r="C1797" i="20"/>
  <c r="B1797" i="11"/>
  <c r="C1801" i="20"/>
  <c r="B1801" i="11"/>
  <c r="C1805" i="20"/>
  <c r="B1805" i="11"/>
  <c r="C1809" i="20"/>
  <c r="B1809" i="11"/>
  <c r="C1813" i="20"/>
  <c r="B1813" i="11"/>
  <c r="C1817" i="20"/>
  <c r="B1817" i="11"/>
  <c r="C1823" i="20"/>
  <c r="B1823" i="11"/>
  <c r="C1827" i="20"/>
  <c r="B1827" i="11"/>
  <c r="C1831" i="20"/>
  <c r="B1831" i="11"/>
  <c r="C1833" i="20"/>
  <c r="B1833" i="11"/>
  <c r="C1837" i="20"/>
  <c r="B1837" i="11"/>
  <c r="C1841" i="20"/>
  <c r="B1841" i="11"/>
  <c r="C1845" i="20"/>
  <c r="B1845" i="11"/>
  <c r="C1849" i="20"/>
  <c r="B1849" i="11"/>
  <c r="C1853" i="20"/>
  <c r="B1853" i="11"/>
  <c r="C1857" i="20"/>
  <c r="B1857" i="11"/>
  <c r="C1861" i="20"/>
  <c r="B1861" i="11"/>
  <c r="C1867" i="20"/>
  <c r="B1867" i="11"/>
  <c r="C1871" i="20"/>
  <c r="B1871" i="11"/>
  <c r="C1875" i="20"/>
  <c r="B1875" i="11"/>
  <c r="C1879" i="20"/>
  <c r="B1879" i="11"/>
  <c r="C1881" i="20"/>
  <c r="B1881" i="11"/>
  <c r="C1885" i="20"/>
  <c r="B1885" i="11"/>
  <c r="C1889" i="20"/>
  <c r="B1889" i="11"/>
  <c r="C1893" i="20"/>
  <c r="B1893" i="11"/>
  <c r="C1897" i="20"/>
  <c r="B1897" i="11"/>
  <c r="C1901" i="20"/>
  <c r="B1901" i="11"/>
  <c r="C1905" i="20"/>
  <c r="B1905" i="11"/>
  <c r="C1909" i="20"/>
  <c r="B1909" i="11"/>
  <c r="C1913" i="20"/>
  <c r="B1913" i="11"/>
  <c r="C1917" i="20"/>
  <c r="B1917" i="11"/>
  <c r="C1921" i="20"/>
  <c r="B1921" i="11"/>
  <c r="C1925" i="20"/>
  <c r="B1925" i="11"/>
  <c r="C1929" i="20"/>
  <c r="B1929" i="11"/>
  <c r="C1933" i="20"/>
  <c r="B1933" i="11"/>
  <c r="C1937" i="20"/>
  <c r="B1937" i="11"/>
  <c r="C1941" i="20"/>
  <c r="B1941" i="11"/>
  <c r="C1945" i="20"/>
  <c r="B1945" i="11"/>
  <c r="C1951" i="20"/>
  <c r="B1951" i="11"/>
  <c r="C1953" i="20"/>
  <c r="B1953" i="11"/>
  <c r="C1959" i="20"/>
  <c r="B1959" i="11"/>
  <c r="C1961" i="20"/>
  <c r="B1961" i="11"/>
  <c r="C1967" i="20"/>
  <c r="B1967" i="11"/>
  <c r="C1971" i="20"/>
  <c r="B1971" i="11"/>
  <c r="C1975" i="20"/>
  <c r="B1975" i="11"/>
  <c r="C1977" i="20"/>
  <c r="B1977" i="11"/>
  <c r="C1981" i="20"/>
  <c r="B1981" i="11"/>
  <c r="C1985" i="20"/>
  <c r="B1985" i="11"/>
  <c r="C1989" i="20"/>
  <c r="B1989" i="11"/>
  <c r="C1993" i="20"/>
  <c r="B1993" i="11"/>
  <c r="C1999" i="20"/>
  <c r="B1999" i="11"/>
  <c r="C2003" i="20"/>
  <c r="B2003" i="11"/>
  <c r="C2007" i="20"/>
  <c r="B2007" i="11"/>
  <c r="C2011" i="20"/>
  <c r="B2011" i="11"/>
  <c r="C2015" i="20"/>
  <c r="B2015" i="11"/>
  <c r="C2019" i="20"/>
  <c r="B2019" i="11"/>
  <c r="C2023" i="20"/>
  <c r="B2023" i="11"/>
  <c r="C2029" i="20"/>
  <c r="B2029" i="11"/>
  <c r="C2033" i="20"/>
  <c r="B2033" i="11"/>
  <c r="C2037" i="20"/>
  <c r="B2037" i="11"/>
  <c r="C2041" i="20"/>
  <c r="B2041" i="11"/>
  <c r="C2045" i="20"/>
  <c r="B2045" i="11"/>
  <c r="C2049" i="20"/>
  <c r="B2049" i="11"/>
  <c r="C2053" i="20"/>
  <c r="B2053" i="11"/>
  <c r="C2057" i="20"/>
  <c r="B2057" i="11"/>
  <c r="C2063" i="20"/>
  <c r="B2063" i="11"/>
  <c r="C2067" i="20"/>
  <c r="B2067" i="11"/>
  <c r="C2071" i="20"/>
  <c r="B2071" i="11"/>
  <c r="C2073" i="20"/>
  <c r="B2073" i="11"/>
  <c r="C2077" i="20"/>
  <c r="B2077" i="11"/>
  <c r="C2081" i="20"/>
  <c r="B2081" i="11"/>
  <c r="C2085" i="20"/>
  <c r="B2085" i="11"/>
  <c r="C2089" i="20"/>
  <c r="B2089" i="11"/>
  <c r="C2095" i="20"/>
  <c r="B2095" i="11"/>
  <c r="C2099" i="20"/>
  <c r="B2099" i="11"/>
  <c r="C2103" i="20"/>
  <c r="B2103" i="11"/>
  <c r="C2107" i="20"/>
  <c r="B2107" i="11"/>
  <c r="C2111" i="20"/>
  <c r="B2111" i="11"/>
  <c r="C2115" i="20"/>
  <c r="B2115" i="11"/>
  <c r="C2119" i="20"/>
  <c r="B2119" i="11"/>
  <c r="C2123" i="20"/>
  <c r="B2123" i="11"/>
  <c r="C2127" i="20"/>
  <c r="B2127" i="11"/>
  <c r="C2131" i="20"/>
  <c r="B2131" i="11"/>
  <c r="C2135" i="20"/>
  <c r="B2135" i="11"/>
  <c r="C2139" i="20"/>
  <c r="B2139" i="11"/>
  <c r="C2141" i="20"/>
  <c r="B2141" i="11"/>
  <c r="C2145" i="20"/>
  <c r="B2145" i="11"/>
  <c r="C2149" i="20"/>
  <c r="B2149" i="11"/>
  <c r="C2153" i="20"/>
  <c r="B2153" i="11"/>
  <c r="C2157" i="20"/>
  <c r="B2157" i="11"/>
  <c r="C2161" i="20"/>
  <c r="B2161" i="11"/>
  <c r="C2165" i="20"/>
  <c r="B2165" i="11"/>
  <c r="C2167" i="20"/>
  <c r="B2167" i="11"/>
  <c r="C2171" i="20"/>
  <c r="B2171" i="11"/>
  <c r="C2175" i="20"/>
  <c r="B2175" i="11"/>
  <c r="C2179" i="20"/>
  <c r="B2179" i="11"/>
  <c r="C2183" i="20"/>
  <c r="B2183" i="11"/>
  <c r="C2187" i="20"/>
  <c r="B2187" i="11"/>
  <c r="C2191" i="20"/>
  <c r="B2191" i="11"/>
  <c r="C2195" i="20"/>
  <c r="B2195" i="11"/>
  <c r="C2199" i="20"/>
  <c r="B2199" i="11"/>
  <c r="C2203" i="20"/>
  <c r="B2203" i="11"/>
  <c r="C2205" i="20"/>
  <c r="B2205" i="11"/>
  <c r="C2211" i="20"/>
  <c r="B2211" i="11"/>
  <c r="C2215" i="20"/>
  <c r="B2215" i="11"/>
  <c r="C2219" i="20"/>
  <c r="B2219" i="11"/>
  <c r="C2223" i="20"/>
  <c r="B2223" i="11"/>
  <c r="C2227" i="20"/>
  <c r="B2227" i="11"/>
  <c r="C2231" i="20"/>
  <c r="B2231" i="11"/>
  <c r="C2235" i="20"/>
  <c r="B2235" i="11"/>
  <c r="C2239" i="20"/>
  <c r="B2239" i="11"/>
  <c r="C2243" i="20"/>
  <c r="B2243" i="11"/>
  <c r="C2247" i="20"/>
  <c r="B2247" i="11"/>
  <c r="C2251" i="20"/>
  <c r="B2251" i="11"/>
  <c r="C2255" i="20"/>
  <c r="B2255" i="11"/>
  <c r="C2259" i="20"/>
  <c r="B2259" i="11"/>
  <c r="C2261" i="20"/>
  <c r="B2261" i="11"/>
  <c r="C2265" i="20"/>
  <c r="B2265" i="11"/>
  <c r="C2269" i="20"/>
  <c r="B2269" i="11"/>
  <c r="C2273" i="20"/>
  <c r="B2273" i="11"/>
  <c r="C2277" i="20"/>
  <c r="B2277" i="11"/>
  <c r="C2281" i="20"/>
  <c r="B2281" i="11"/>
  <c r="C2283" i="20"/>
  <c r="B2283" i="11"/>
  <c r="C2287" i="20"/>
  <c r="B2287" i="11"/>
  <c r="C2291" i="20"/>
  <c r="B2291" i="11"/>
  <c r="C2295" i="20"/>
  <c r="B2295" i="11"/>
  <c r="C2299" i="20"/>
  <c r="B2299" i="11"/>
  <c r="C2303" i="20"/>
  <c r="B2303" i="11"/>
  <c r="C2307" i="20"/>
  <c r="B2307" i="11"/>
  <c r="C2311" i="20"/>
  <c r="B2311" i="11"/>
  <c r="C2315" i="20"/>
  <c r="B2315" i="11"/>
  <c r="C2317" i="20"/>
  <c r="B2317" i="11"/>
  <c r="C2321" i="20"/>
  <c r="B2321" i="11"/>
  <c r="C2325" i="20"/>
  <c r="B2325" i="11"/>
  <c r="C2329" i="20"/>
  <c r="B2329" i="11"/>
  <c r="C2333" i="20"/>
  <c r="B2333" i="11"/>
  <c r="C2337" i="20"/>
  <c r="B2337" i="11"/>
  <c r="C2341" i="20"/>
  <c r="B2341" i="11"/>
  <c r="C2345" i="20"/>
  <c r="B2345" i="11"/>
  <c r="C2349" i="20"/>
  <c r="B2349" i="11"/>
  <c r="C2351" i="20"/>
  <c r="B2351" i="11"/>
  <c r="C2355" i="20"/>
  <c r="B2355" i="11"/>
  <c r="C2359" i="20"/>
  <c r="B2359" i="11"/>
  <c r="C2363" i="20"/>
  <c r="B2363" i="11"/>
  <c r="C2367" i="20"/>
  <c r="B2367" i="11"/>
  <c r="C2375" i="20"/>
  <c r="B2375" i="11"/>
  <c r="C2379" i="20"/>
  <c r="B2379" i="11"/>
  <c r="C2383" i="20"/>
  <c r="B2383" i="11"/>
  <c r="C2387" i="20"/>
  <c r="B2387" i="11"/>
  <c r="C2391" i="20"/>
  <c r="B2391" i="11"/>
  <c r="C2395" i="20"/>
  <c r="B2395" i="11"/>
  <c r="C2399" i="20"/>
  <c r="B2399" i="11"/>
  <c r="C2403" i="20"/>
  <c r="B2403" i="11"/>
  <c r="C2407" i="20"/>
  <c r="B2407" i="11"/>
  <c r="C2411" i="20"/>
  <c r="B2411" i="11"/>
  <c r="C2415" i="20"/>
  <c r="B2415" i="11"/>
  <c r="C2419" i="20"/>
  <c r="B2419" i="11"/>
  <c r="C2423" i="20"/>
  <c r="B2423" i="11"/>
  <c r="C2427" i="20"/>
  <c r="B2427" i="11"/>
  <c r="C2431" i="20"/>
  <c r="B2431" i="11"/>
  <c r="C2435" i="20"/>
  <c r="B2435" i="11"/>
  <c r="C2439" i="20"/>
  <c r="B2439" i="11"/>
  <c r="C2443" i="20"/>
  <c r="B2443" i="11"/>
  <c r="C2445" i="20"/>
  <c r="B2445" i="11"/>
  <c r="C2449" i="20"/>
  <c r="B2449" i="11"/>
  <c r="C2455" i="20"/>
  <c r="B2455" i="11"/>
  <c r="C2501" i="20"/>
  <c r="B2501" i="11"/>
  <c r="C2507" i="20"/>
  <c r="B2507" i="11"/>
  <c r="C2509" i="20"/>
  <c r="B2509" i="11"/>
  <c r="C2513" i="20"/>
  <c r="B2513" i="11"/>
  <c r="C2517" i="20"/>
  <c r="B2517" i="11"/>
  <c r="C2521" i="20"/>
  <c r="B2521" i="11"/>
  <c r="C2525" i="20"/>
  <c r="B2525" i="11"/>
  <c r="C2529" i="20"/>
  <c r="B2529" i="11"/>
  <c r="C2531" i="20"/>
  <c r="B2531" i="11"/>
  <c r="C2535" i="20"/>
  <c r="B2535" i="11"/>
  <c r="C2539" i="20"/>
  <c r="B2539" i="11"/>
  <c r="C2543" i="20"/>
  <c r="B2543" i="11"/>
  <c r="C2545" i="20"/>
  <c r="B2545" i="11"/>
  <c r="C2549" i="20"/>
  <c r="B2549" i="11"/>
  <c r="C2553" i="20"/>
  <c r="B2553" i="11"/>
  <c r="C2557" i="20"/>
  <c r="B2557" i="11"/>
  <c r="C2559" i="20"/>
  <c r="B2559" i="11"/>
  <c r="C2563" i="20"/>
  <c r="B2563" i="11"/>
  <c r="C2567" i="20"/>
  <c r="B2567" i="11"/>
  <c r="C2571" i="20"/>
  <c r="B2571" i="11"/>
  <c r="C2573" i="20"/>
  <c r="B2573" i="11"/>
  <c r="C2577" i="20"/>
  <c r="B2577" i="11"/>
  <c r="C2581" i="20"/>
  <c r="B2581" i="11"/>
  <c r="C2585" i="20"/>
  <c r="B2585" i="11"/>
  <c r="C2587" i="20"/>
  <c r="B2587" i="11"/>
  <c r="C2591" i="20"/>
  <c r="B2591" i="11"/>
  <c r="C2595" i="20"/>
  <c r="B2595" i="11"/>
  <c r="C2599" i="20"/>
  <c r="B2599" i="11"/>
  <c r="C2603" i="20"/>
  <c r="B2603" i="11"/>
  <c r="C2607" i="20"/>
  <c r="B2607" i="11"/>
  <c r="C2609" i="20"/>
  <c r="B2609" i="11"/>
  <c r="C2613" i="20"/>
  <c r="B2613" i="11"/>
  <c r="C2617" i="20"/>
  <c r="B2617" i="11"/>
  <c r="C2619" i="20"/>
  <c r="B2619" i="11"/>
  <c r="C2623" i="20"/>
  <c r="B2623" i="11"/>
  <c r="C2627" i="20"/>
  <c r="B2627" i="11"/>
  <c r="C2631" i="20"/>
  <c r="B2631" i="11"/>
  <c r="C2635" i="20"/>
  <c r="B2635" i="11"/>
  <c r="C2639" i="20"/>
  <c r="B2639" i="11"/>
  <c r="C2643" i="20"/>
  <c r="B2643" i="11"/>
  <c r="C2645" i="20"/>
  <c r="B2645" i="11"/>
  <c r="C2649" i="20"/>
  <c r="B2649" i="11"/>
  <c r="C2653" i="20"/>
  <c r="B2653" i="11"/>
  <c r="C2657" i="20"/>
  <c r="B2657" i="11"/>
  <c r="C2661" i="20"/>
  <c r="B2661" i="11"/>
  <c r="C2663" i="20"/>
  <c r="B2663" i="11"/>
  <c r="C2667" i="20"/>
  <c r="B2667" i="11"/>
  <c r="C2671" i="20"/>
  <c r="B2671" i="11"/>
  <c r="C2673" i="20"/>
  <c r="B2673" i="11"/>
  <c r="C2677" i="20"/>
  <c r="B2677" i="11"/>
  <c r="C2681" i="20"/>
  <c r="B2681" i="11"/>
  <c r="C2683" i="20"/>
  <c r="B2683" i="11"/>
  <c r="C2687" i="20"/>
  <c r="B2687" i="11"/>
  <c r="C2691" i="20"/>
  <c r="B2691" i="11"/>
  <c r="C2695" i="20"/>
  <c r="B2695" i="11"/>
  <c r="C2699" i="20"/>
  <c r="B2699" i="11"/>
  <c r="C2703" i="20"/>
  <c r="B2703" i="11"/>
  <c r="C2705" i="20"/>
  <c r="B2705" i="11"/>
  <c r="C2707" i="20"/>
  <c r="B2707" i="11"/>
  <c r="C2709" i="20"/>
  <c r="B2709" i="11"/>
  <c r="C2715" i="20"/>
  <c r="B2715" i="11"/>
  <c r="C2717" i="20"/>
  <c r="B2717" i="11"/>
  <c r="C2721" i="20"/>
  <c r="B2721" i="11"/>
  <c r="C2725" i="20"/>
  <c r="B2725" i="11"/>
  <c r="C2729" i="20"/>
  <c r="B2729" i="11"/>
  <c r="C2733" i="20"/>
  <c r="B2733" i="11"/>
  <c r="C2737" i="20"/>
  <c r="B2737" i="11"/>
  <c r="C2741" i="20"/>
  <c r="B2741" i="11"/>
  <c r="C2743" i="20"/>
  <c r="B2743" i="11"/>
  <c r="C2747" i="20"/>
  <c r="B2747" i="11"/>
  <c r="C2751" i="20"/>
  <c r="B2751" i="11"/>
  <c r="C2755" i="20"/>
  <c r="B2755" i="11"/>
  <c r="C2757" i="20"/>
  <c r="B2757" i="11"/>
  <c r="C2761" i="20"/>
  <c r="B2761" i="11"/>
  <c r="C2765" i="20"/>
  <c r="B2765" i="11"/>
  <c r="C2767" i="20"/>
  <c r="B2767" i="11"/>
  <c r="C2771" i="20"/>
  <c r="B2771" i="11"/>
  <c r="C2775" i="20"/>
  <c r="B2775" i="11"/>
  <c r="C2777" i="20"/>
  <c r="B2777" i="11"/>
  <c r="C2781" i="20"/>
  <c r="B2781" i="11"/>
  <c r="C2785" i="20"/>
  <c r="B2785" i="11"/>
  <c r="C2787" i="20"/>
  <c r="B2787" i="11"/>
  <c r="C2791" i="20"/>
  <c r="B2791" i="11"/>
  <c r="C2795" i="20"/>
  <c r="B2795" i="11"/>
  <c r="C2797" i="20"/>
  <c r="B2797" i="11"/>
  <c r="C2801" i="20"/>
  <c r="B2801" i="11"/>
  <c r="C2805" i="20"/>
  <c r="B2805" i="11"/>
  <c r="C2807" i="20"/>
  <c r="B2807" i="11"/>
  <c r="C2811" i="20"/>
  <c r="B2811" i="11"/>
  <c r="C2815" i="20"/>
  <c r="B2815" i="11"/>
  <c r="C2817" i="20"/>
  <c r="B2817" i="11"/>
  <c r="C2821" i="20"/>
  <c r="B2821" i="11"/>
  <c r="C2825" i="20"/>
  <c r="B2825" i="11"/>
  <c r="C2829" i="20"/>
  <c r="B2829" i="11"/>
  <c r="C2831" i="20"/>
  <c r="B2831" i="11"/>
  <c r="C2835" i="20"/>
  <c r="B2835" i="11"/>
  <c r="C2839" i="20"/>
  <c r="B2839" i="11"/>
  <c r="C2843" i="20"/>
  <c r="B2843" i="11"/>
  <c r="C2845" i="20"/>
  <c r="B2845" i="11"/>
  <c r="C2855" i="20"/>
  <c r="B2855" i="11"/>
  <c r="C2857" i="20"/>
  <c r="B2857" i="11"/>
  <c r="C2863" i="20"/>
  <c r="B2863" i="11"/>
  <c r="C2865" i="20"/>
  <c r="B2865" i="11"/>
  <c r="C2869" i="20"/>
  <c r="B2869" i="11"/>
  <c r="C2875" i="20"/>
  <c r="B2875" i="11"/>
  <c r="C2879" i="20"/>
  <c r="B2879" i="11"/>
  <c r="C2881" i="20"/>
  <c r="B2881" i="11"/>
  <c r="C2887" i="20"/>
  <c r="B2887" i="11"/>
  <c r="C2891" i="20"/>
  <c r="B2891" i="11"/>
  <c r="C2893" i="20"/>
  <c r="B2893" i="11"/>
  <c r="C2897" i="20"/>
  <c r="B2897" i="11"/>
  <c r="C2901" i="20"/>
  <c r="B2901" i="11"/>
  <c r="C2909" i="20"/>
  <c r="B2909" i="11"/>
  <c r="C2913" i="20"/>
  <c r="B2913" i="11"/>
  <c r="C2917" i="20"/>
  <c r="B2917" i="11"/>
  <c r="C2919" i="20"/>
  <c r="B2919" i="11"/>
  <c r="C2923" i="20"/>
  <c r="B2923" i="11"/>
  <c r="C2925" i="20"/>
  <c r="B2925" i="11"/>
  <c r="C2929" i="20"/>
  <c r="B2929" i="11"/>
  <c r="C2933" i="20"/>
  <c r="B2933" i="11"/>
  <c r="C2937" i="20"/>
  <c r="B2937" i="11"/>
  <c r="C2939" i="20"/>
  <c r="B2939" i="11"/>
  <c r="C2943" i="20"/>
  <c r="B2943" i="11"/>
  <c r="C2947" i="20"/>
  <c r="B2947" i="11"/>
  <c r="C2951" i="20"/>
  <c r="B2951" i="11"/>
  <c r="C2953" i="20"/>
  <c r="B2953" i="11"/>
  <c r="C2957" i="20"/>
  <c r="B2957" i="11"/>
  <c r="C2961" i="20"/>
  <c r="B2961" i="11"/>
  <c r="C2963" i="20"/>
  <c r="B2963" i="11"/>
  <c r="C2967" i="20"/>
  <c r="B2967" i="11"/>
  <c r="C2971" i="20"/>
  <c r="B2971" i="11"/>
  <c r="C2973" i="20"/>
  <c r="B2973" i="11"/>
  <c r="C2977" i="20"/>
  <c r="B2977" i="11"/>
  <c r="C2981" i="20"/>
  <c r="B2981" i="11"/>
  <c r="C2985" i="20"/>
  <c r="B2985" i="11"/>
  <c r="C2989" i="20"/>
  <c r="B2989" i="11"/>
  <c r="C2993" i="20"/>
  <c r="B2993" i="11"/>
  <c r="C2995" i="20"/>
  <c r="B2995" i="11"/>
  <c r="C260" i="20"/>
  <c r="B260" i="11"/>
  <c r="C264" i="20"/>
  <c r="B264" i="11"/>
  <c r="C268" i="20"/>
  <c r="B268" i="11"/>
  <c r="C272" i="20"/>
  <c r="B272" i="11"/>
  <c r="C276" i="20"/>
  <c r="B276" i="11"/>
  <c r="C278" i="20"/>
  <c r="B278" i="11"/>
  <c r="C282" i="20"/>
  <c r="B282" i="11"/>
  <c r="C286" i="20"/>
  <c r="B286" i="11"/>
  <c r="C288" i="20"/>
  <c r="B288" i="11"/>
  <c r="C292" i="20"/>
  <c r="B292" i="11"/>
  <c r="C296" i="20"/>
  <c r="B296" i="11"/>
  <c r="C300" i="20"/>
  <c r="B300" i="11"/>
  <c r="C302" i="20"/>
  <c r="B302" i="11"/>
  <c r="C306" i="20"/>
  <c r="B306" i="11"/>
  <c r="C310" i="20"/>
  <c r="B310" i="11"/>
  <c r="C314" i="20"/>
  <c r="B314" i="11"/>
  <c r="C316" i="20"/>
  <c r="B316" i="11"/>
  <c r="C320" i="20"/>
  <c r="B320" i="11"/>
  <c r="C326" i="20"/>
  <c r="B326" i="11"/>
  <c r="C330" i="20"/>
  <c r="B330" i="11"/>
  <c r="C334" i="20"/>
  <c r="B334" i="11"/>
  <c r="C338" i="20"/>
  <c r="B338" i="11"/>
  <c r="C342" i="20"/>
  <c r="B342" i="11"/>
  <c r="C344" i="20"/>
  <c r="B344" i="11"/>
  <c r="C348" i="20"/>
  <c r="B348" i="11"/>
  <c r="C352" i="20"/>
  <c r="B352" i="11"/>
  <c r="C356" i="20"/>
  <c r="B356" i="11"/>
  <c r="C360" i="20"/>
  <c r="B360" i="11"/>
  <c r="C364" i="20"/>
  <c r="B364" i="11"/>
  <c r="C368" i="20"/>
  <c r="B368" i="11"/>
  <c r="C370" i="20"/>
  <c r="B370" i="11"/>
  <c r="C374" i="20"/>
  <c r="B374" i="11"/>
  <c r="C378" i="20"/>
  <c r="B378" i="11"/>
  <c r="C382" i="20"/>
  <c r="B382" i="11"/>
  <c r="C386" i="20"/>
  <c r="B386" i="11"/>
  <c r="C390" i="20"/>
  <c r="B390" i="11"/>
  <c r="C394" i="20"/>
  <c r="B394" i="11"/>
  <c r="C396" i="20"/>
  <c r="B396" i="11"/>
  <c r="C400" i="20"/>
  <c r="B400" i="11"/>
  <c r="C404" i="20"/>
  <c r="B404" i="11"/>
  <c r="C408" i="20"/>
  <c r="B408" i="11"/>
  <c r="C410" i="20"/>
  <c r="B410" i="11"/>
  <c r="C414" i="20"/>
  <c r="B414" i="11"/>
  <c r="C418" i="20"/>
  <c r="B418" i="11"/>
  <c r="C422" i="20"/>
  <c r="B422" i="11"/>
  <c r="C426" i="20"/>
  <c r="B426" i="11"/>
  <c r="C428" i="20"/>
  <c r="B428" i="11"/>
  <c r="C432" i="20"/>
  <c r="B432" i="11"/>
  <c r="C436" i="20"/>
  <c r="B436" i="11"/>
  <c r="C440" i="20"/>
  <c r="B440" i="11"/>
  <c r="C442" i="20"/>
  <c r="B442" i="11"/>
  <c r="C446" i="20"/>
  <c r="B446" i="11"/>
  <c r="C450" i="20"/>
  <c r="B450" i="11"/>
  <c r="C454" i="20"/>
  <c r="B454" i="11"/>
  <c r="C458" i="20"/>
  <c r="B458" i="11"/>
  <c r="C462" i="20"/>
  <c r="B462" i="11"/>
  <c r="C466" i="20"/>
  <c r="B466" i="11"/>
  <c r="C470" i="20"/>
  <c r="B470" i="11"/>
  <c r="C474" i="20"/>
  <c r="B474" i="11"/>
  <c r="C478" i="20"/>
  <c r="B478" i="11"/>
  <c r="C482" i="20"/>
  <c r="B482" i="11"/>
  <c r="C484" i="20"/>
  <c r="B484" i="11"/>
  <c r="C488" i="20"/>
  <c r="B488" i="11"/>
  <c r="C492" i="20"/>
  <c r="B492" i="11"/>
  <c r="C496" i="20"/>
  <c r="B496" i="11"/>
  <c r="C500" i="20"/>
  <c r="B500" i="11"/>
  <c r="C506" i="20"/>
  <c r="B506" i="11"/>
  <c r="C508" i="20"/>
  <c r="B508" i="11"/>
  <c r="C512" i="20"/>
  <c r="B512" i="11"/>
  <c r="C516" i="20"/>
  <c r="B516" i="11"/>
  <c r="C520" i="20"/>
  <c r="B520" i="11"/>
  <c r="C524" i="20"/>
  <c r="B524" i="11"/>
  <c r="C528" i="20"/>
  <c r="B528" i="11"/>
  <c r="C532" i="20"/>
  <c r="B532" i="11"/>
  <c r="C536" i="20"/>
  <c r="B536" i="11"/>
  <c r="C538" i="20"/>
  <c r="B538" i="11"/>
  <c r="C542" i="20"/>
  <c r="B542" i="11"/>
  <c r="C546" i="20"/>
  <c r="B546" i="11"/>
  <c r="C550" i="20"/>
  <c r="B550" i="11"/>
  <c r="C554" i="20"/>
  <c r="B554" i="11"/>
  <c r="C558" i="20"/>
  <c r="B558" i="11"/>
  <c r="C562" i="20"/>
  <c r="B562" i="11"/>
  <c r="C566" i="20"/>
  <c r="B566" i="11"/>
  <c r="C572" i="20"/>
  <c r="B572" i="11"/>
  <c r="C574" i="20"/>
  <c r="B574" i="11"/>
  <c r="C578" i="20"/>
  <c r="B578" i="11"/>
  <c r="C580" i="20"/>
  <c r="B580" i="11"/>
  <c r="C584" i="20"/>
  <c r="B584" i="11"/>
  <c r="C588" i="20"/>
  <c r="B588" i="11"/>
  <c r="C590" i="20"/>
  <c r="B590" i="11"/>
  <c r="C594" i="20"/>
  <c r="B594" i="11"/>
  <c r="C598" i="20"/>
  <c r="B598" i="11"/>
  <c r="C602" i="20"/>
  <c r="B602" i="11"/>
  <c r="C606" i="20"/>
  <c r="B606" i="11"/>
  <c r="C612" i="20"/>
  <c r="B612" i="11"/>
  <c r="C614" i="20"/>
  <c r="B614" i="11"/>
  <c r="C618" i="20"/>
  <c r="B618" i="11"/>
  <c r="C622" i="20"/>
  <c r="B622" i="11"/>
  <c r="C626" i="20"/>
  <c r="B626" i="11"/>
  <c r="C628" i="20"/>
  <c r="B628" i="11"/>
  <c r="C632" i="20"/>
  <c r="B632" i="11"/>
  <c r="C636" i="20"/>
  <c r="B636" i="11"/>
  <c r="C638" i="20"/>
  <c r="B638" i="11"/>
  <c r="C642" i="20"/>
  <c r="B642" i="11"/>
  <c r="C646" i="20"/>
  <c r="B646" i="11"/>
  <c r="C650" i="20"/>
  <c r="B650" i="11"/>
  <c r="C654" i="20"/>
  <c r="B654" i="11"/>
  <c r="C656" i="20"/>
  <c r="B656" i="11"/>
  <c r="C660" i="20"/>
  <c r="B660" i="11"/>
  <c r="C664" i="20"/>
  <c r="B664" i="11"/>
  <c r="C668" i="20"/>
  <c r="B668" i="11"/>
  <c r="C672" i="20"/>
  <c r="B672" i="11"/>
  <c r="C674" i="20"/>
  <c r="B674" i="11"/>
  <c r="C678" i="20"/>
  <c r="B678" i="11"/>
  <c r="C682" i="20"/>
  <c r="B682" i="11"/>
  <c r="C684" i="20"/>
  <c r="B684" i="11"/>
  <c r="C688" i="20"/>
  <c r="B688" i="11"/>
  <c r="C692" i="20"/>
  <c r="B692" i="11"/>
  <c r="C696" i="20"/>
  <c r="B696" i="11"/>
  <c r="C700" i="20"/>
  <c r="B700" i="11"/>
  <c r="C704" i="20"/>
  <c r="B704" i="11"/>
  <c r="C708" i="20"/>
  <c r="B708" i="11"/>
  <c r="C710" i="20"/>
  <c r="B710" i="11"/>
  <c r="C714" i="20"/>
  <c r="B714" i="11"/>
  <c r="C716" i="20"/>
  <c r="B716" i="11"/>
  <c r="C720" i="20"/>
  <c r="B720" i="11"/>
  <c r="C724" i="20"/>
  <c r="B724" i="11"/>
  <c r="C728" i="20"/>
  <c r="B728" i="11"/>
  <c r="C732" i="20"/>
  <c r="B732" i="11"/>
  <c r="C736" i="20"/>
  <c r="B736" i="11"/>
  <c r="C740" i="20"/>
  <c r="B740" i="11"/>
  <c r="C742" i="20"/>
  <c r="B742" i="11"/>
  <c r="C746" i="20"/>
  <c r="B746" i="11"/>
  <c r="C750" i="20"/>
  <c r="B750" i="11"/>
  <c r="C754" i="20"/>
  <c r="B754" i="11"/>
  <c r="C756" i="20"/>
  <c r="B756" i="11"/>
  <c r="C760" i="20"/>
  <c r="B760" i="11"/>
  <c r="C764" i="20"/>
  <c r="B764" i="11"/>
  <c r="C766" i="20"/>
  <c r="B766" i="11"/>
  <c r="C770" i="20"/>
  <c r="B770" i="11"/>
  <c r="C774" i="20"/>
  <c r="B774" i="11"/>
  <c r="C778" i="20"/>
  <c r="B778" i="11"/>
  <c r="C780" i="20"/>
  <c r="B780" i="11"/>
  <c r="C784" i="20"/>
  <c r="B784" i="11"/>
  <c r="C788" i="20"/>
  <c r="B788" i="11"/>
  <c r="C792" i="20"/>
  <c r="B792" i="11"/>
  <c r="C796" i="20"/>
  <c r="B796" i="11"/>
  <c r="C800" i="20"/>
  <c r="B800" i="11"/>
  <c r="C804" i="20"/>
  <c r="B804" i="11"/>
  <c r="C808" i="20"/>
  <c r="B808" i="11"/>
  <c r="C810" i="20"/>
  <c r="B810" i="11"/>
  <c r="C814" i="20"/>
  <c r="B814" i="11"/>
  <c r="C818" i="20"/>
  <c r="B818" i="11"/>
  <c r="C822" i="20"/>
  <c r="B822" i="11"/>
  <c r="C826" i="20"/>
  <c r="B826" i="11"/>
  <c r="C828" i="20"/>
  <c r="B828" i="11"/>
  <c r="C832" i="20"/>
  <c r="B832" i="11"/>
  <c r="C836" i="20"/>
  <c r="B836" i="11"/>
  <c r="C838" i="20"/>
  <c r="B838" i="11"/>
  <c r="C842" i="20"/>
  <c r="B842" i="11"/>
  <c r="C846" i="20"/>
  <c r="B846" i="11"/>
  <c r="C850" i="20"/>
  <c r="B850" i="11"/>
  <c r="C854" i="20"/>
  <c r="B854" i="11"/>
  <c r="C858" i="20"/>
  <c r="B858" i="11"/>
  <c r="C862" i="20"/>
  <c r="B862" i="11"/>
  <c r="C866" i="20"/>
  <c r="B866" i="11"/>
  <c r="C868" i="20"/>
  <c r="B868" i="11"/>
  <c r="C872" i="20"/>
  <c r="B872" i="11"/>
  <c r="C876" i="20"/>
  <c r="B876" i="11"/>
  <c r="C878" i="20"/>
  <c r="B878" i="11"/>
  <c r="C882" i="20"/>
  <c r="B882" i="11"/>
  <c r="C886" i="20"/>
  <c r="B886" i="11"/>
  <c r="C890" i="20"/>
  <c r="B890" i="11"/>
  <c r="C896" i="20"/>
  <c r="B896" i="11"/>
  <c r="C898" i="20"/>
  <c r="B898" i="11"/>
  <c r="C902" i="20"/>
  <c r="B902" i="11"/>
  <c r="C906" i="20"/>
  <c r="B906" i="11"/>
  <c r="C910" i="20"/>
  <c r="B910" i="11"/>
  <c r="C912" i="20"/>
  <c r="B912" i="11"/>
  <c r="C916" i="20"/>
  <c r="B916" i="11"/>
  <c r="C920" i="20"/>
  <c r="B920" i="11"/>
  <c r="C924" i="20"/>
  <c r="B924" i="11"/>
  <c r="C928" i="20"/>
  <c r="B928" i="11"/>
  <c r="C932" i="20"/>
  <c r="B932" i="11"/>
  <c r="C936" i="20"/>
  <c r="B936" i="11"/>
  <c r="C940" i="20"/>
  <c r="B940" i="11"/>
  <c r="C944" i="20"/>
  <c r="B944" i="11"/>
  <c r="C948" i="20"/>
  <c r="B948" i="11"/>
  <c r="C952" i="20"/>
  <c r="B952" i="11"/>
  <c r="C954" i="20"/>
  <c r="B954" i="11"/>
  <c r="C958" i="20"/>
  <c r="B958" i="11"/>
  <c r="C962" i="20"/>
  <c r="B962" i="11"/>
  <c r="C966" i="20"/>
  <c r="B966" i="11"/>
  <c r="C970" i="20"/>
  <c r="B970" i="11"/>
  <c r="C972" i="20"/>
  <c r="B972" i="11"/>
  <c r="C976" i="20"/>
  <c r="B976" i="11"/>
  <c r="C980" i="20"/>
  <c r="B980" i="11"/>
  <c r="C984" i="20"/>
  <c r="B984" i="11"/>
  <c r="C986" i="20"/>
  <c r="B986" i="11"/>
  <c r="C990" i="20"/>
  <c r="B990" i="11"/>
  <c r="C994" i="20"/>
  <c r="B994" i="11"/>
  <c r="C996" i="20"/>
  <c r="B996" i="11"/>
  <c r="C1000" i="20"/>
  <c r="B1000" i="11"/>
  <c r="C1004" i="20"/>
  <c r="B1004" i="11"/>
  <c r="C1008" i="20"/>
  <c r="B1008" i="11"/>
  <c r="C1012" i="20"/>
  <c r="B1012" i="11"/>
  <c r="C1016" i="20"/>
  <c r="B1016" i="11"/>
  <c r="C1020" i="20"/>
  <c r="B1020" i="11"/>
  <c r="C1024" i="20"/>
  <c r="B1024" i="11"/>
  <c r="C1028" i="20"/>
  <c r="B1028" i="11"/>
  <c r="C1032" i="20"/>
  <c r="B1032" i="11"/>
  <c r="C1034" i="20"/>
  <c r="B1034" i="11"/>
  <c r="C1038" i="20"/>
  <c r="B1038" i="11"/>
  <c r="C1042" i="20"/>
  <c r="B1042" i="11"/>
  <c r="C1046" i="20"/>
  <c r="B1046" i="11"/>
  <c r="C1050" i="20"/>
  <c r="B1050" i="11"/>
  <c r="C1054" i="20"/>
  <c r="B1054" i="11"/>
  <c r="C1058" i="20"/>
  <c r="B1058" i="11"/>
  <c r="C1062" i="20"/>
  <c r="B1062" i="11"/>
  <c r="C1066" i="20"/>
  <c r="B1066" i="11"/>
  <c r="C1070" i="20"/>
  <c r="B1070" i="11"/>
  <c r="C1072" i="20"/>
  <c r="B1072" i="11"/>
  <c r="C1076" i="20"/>
  <c r="B1076" i="11"/>
  <c r="C1080" i="20"/>
  <c r="B1080" i="11"/>
  <c r="C1084" i="20"/>
  <c r="B1084" i="11"/>
  <c r="C1088" i="20"/>
  <c r="B1088" i="11"/>
  <c r="C1092" i="20"/>
  <c r="B1092" i="11"/>
  <c r="C1094" i="20"/>
  <c r="B1094" i="11"/>
  <c r="C1098" i="20"/>
  <c r="B1098" i="11"/>
  <c r="C1102" i="20"/>
  <c r="B1102" i="11"/>
  <c r="C1106" i="20"/>
  <c r="B1106" i="11"/>
  <c r="C1110" i="20"/>
  <c r="B1110" i="11"/>
  <c r="C1114" i="20"/>
  <c r="B1114" i="11"/>
  <c r="C1116" i="20"/>
  <c r="B1116" i="11"/>
  <c r="C1120" i="20"/>
  <c r="B1120" i="11"/>
  <c r="C1124" i="20"/>
  <c r="B1124" i="11"/>
  <c r="C1128" i="20"/>
  <c r="B1128" i="11"/>
  <c r="C1132" i="20"/>
  <c r="B1132" i="11"/>
  <c r="C1136" i="20"/>
  <c r="B1136" i="11"/>
  <c r="C1140" i="20"/>
  <c r="B1140" i="11"/>
  <c r="C1144" i="20"/>
  <c r="B1144" i="11"/>
  <c r="C1148" i="20"/>
  <c r="B1148" i="11"/>
  <c r="C1152" i="20"/>
  <c r="B1152" i="11"/>
  <c r="C1154" i="20"/>
  <c r="B1154" i="11"/>
  <c r="C1158" i="20"/>
  <c r="B1158" i="11"/>
  <c r="C1160" i="20"/>
  <c r="B1160" i="11"/>
  <c r="C1164" i="20"/>
  <c r="B1164" i="11"/>
  <c r="C1168" i="20"/>
  <c r="B1168" i="11"/>
  <c r="C1172" i="20"/>
  <c r="B1172" i="11"/>
  <c r="C1176" i="20"/>
  <c r="B1176" i="11"/>
  <c r="C1180" i="20"/>
  <c r="B1180" i="11"/>
  <c r="C1182" i="20"/>
  <c r="B1182" i="11"/>
  <c r="C1186" i="20"/>
  <c r="B1186" i="11"/>
  <c r="C1190" i="20"/>
  <c r="B1190" i="11"/>
  <c r="C1194" i="20"/>
  <c r="B1194" i="11"/>
  <c r="C1198" i="20"/>
  <c r="B1198" i="11"/>
  <c r="C1202" i="20"/>
  <c r="B1202" i="11"/>
  <c r="C1204" i="20"/>
  <c r="B1204" i="11"/>
  <c r="C1208" i="20"/>
  <c r="B1208" i="11"/>
  <c r="C1212" i="20"/>
  <c r="B1212" i="11"/>
  <c r="C1216" i="20"/>
  <c r="B1216" i="11"/>
  <c r="C1220" i="20"/>
  <c r="B1220" i="11"/>
  <c r="C1224" i="20"/>
  <c r="B1224" i="11"/>
  <c r="C1228" i="20"/>
  <c r="B1228" i="11"/>
  <c r="C1232" i="20"/>
  <c r="B1232" i="11"/>
  <c r="C1236" i="20"/>
  <c r="B1236" i="11"/>
  <c r="C1238" i="20"/>
  <c r="B1238" i="11"/>
  <c r="C1242" i="20"/>
  <c r="B1242" i="11"/>
  <c r="C1246" i="20"/>
  <c r="B1246" i="11"/>
  <c r="C1250" i="20"/>
  <c r="B1250" i="11"/>
  <c r="C1254" i="20"/>
  <c r="B1254" i="11"/>
  <c r="C1256" i="20"/>
  <c r="B1256" i="11"/>
  <c r="C1260" i="20"/>
  <c r="B1260" i="11"/>
  <c r="C1264" i="20"/>
  <c r="B1264" i="11"/>
  <c r="C1268" i="20"/>
  <c r="B1268" i="11"/>
  <c r="C1272" i="20"/>
  <c r="B1272" i="11"/>
  <c r="C1276" i="20"/>
  <c r="B1276" i="11"/>
  <c r="C1280" i="20"/>
  <c r="B1280" i="11"/>
  <c r="C1284" i="20"/>
  <c r="B1284" i="11"/>
  <c r="C1288" i="20"/>
  <c r="B1288" i="11"/>
  <c r="C1292" i="20"/>
  <c r="B1292" i="11"/>
  <c r="C1296" i="20"/>
  <c r="B1296" i="11"/>
  <c r="C1300" i="20"/>
  <c r="B1300" i="11"/>
  <c r="C1304" i="20"/>
  <c r="B1304" i="11"/>
  <c r="C1308" i="20"/>
  <c r="B1308" i="11"/>
  <c r="C1312" i="20"/>
  <c r="B1312" i="11"/>
  <c r="C1314" i="20"/>
  <c r="B1314" i="11"/>
  <c r="C1318" i="20"/>
  <c r="B1318" i="11"/>
  <c r="C1322" i="20"/>
  <c r="B1322" i="11"/>
  <c r="C1324" i="20"/>
  <c r="B1324" i="11"/>
  <c r="C1328" i="20"/>
  <c r="B1328" i="11"/>
  <c r="C1332" i="20"/>
  <c r="B1332" i="11"/>
  <c r="C1336" i="20"/>
  <c r="B1336" i="11"/>
  <c r="C1340" i="20"/>
  <c r="B1340" i="11"/>
  <c r="C1344" i="20"/>
  <c r="B1344" i="11"/>
  <c r="C1348" i="20"/>
  <c r="B1348" i="11"/>
  <c r="C1352" i="20"/>
  <c r="B1352" i="11"/>
  <c r="C1356" i="20"/>
  <c r="B1356" i="11"/>
  <c r="C1358" i="20"/>
  <c r="B1358" i="11"/>
  <c r="C1362" i="20"/>
  <c r="B1362" i="11"/>
  <c r="C1366" i="20"/>
  <c r="B1366" i="11"/>
  <c r="C1370" i="20"/>
  <c r="B1370" i="11"/>
  <c r="C1372" i="20"/>
  <c r="B1372" i="11"/>
  <c r="C1376" i="20"/>
  <c r="B1376" i="11"/>
  <c r="C1380" i="20"/>
  <c r="B1380" i="11"/>
  <c r="C1384" i="20"/>
  <c r="B1384" i="11"/>
  <c r="C1386" i="20"/>
  <c r="B1386" i="11"/>
  <c r="C1390" i="20"/>
  <c r="B1390" i="11"/>
  <c r="C1396" i="20"/>
  <c r="B1396" i="11"/>
  <c r="C1400" i="20"/>
  <c r="B1400" i="11"/>
  <c r="C1404" i="20"/>
  <c r="B1404" i="11"/>
  <c r="C1408" i="20"/>
  <c r="B1408" i="11"/>
  <c r="C1412" i="20"/>
  <c r="B1412" i="11"/>
  <c r="C1416" i="20"/>
  <c r="B1416" i="11"/>
  <c r="C1418" i="20"/>
  <c r="B1418" i="11"/>
  <c r="C1422" i="20"/>
  <c r="B1422" i="11"/>
  <c r="C1426" i="20"/>
  <c r="B1426" i="11"/>
  <c r="C1428" i="20"/>
  <c r="B1428" i="11"/>
  <c r="C1432" i="20"/>
  <c r="B1432" i="11"/>
  <c r="C1436" i="20"/>
  <c r="B1436" i="11"/>
  <c r="C1438" i="20"/>
  <c r="B1438" i="11"/>
  <c r="C1442" i="20"/>
  <c r="B1442" i="11"/>
  <c r="C1446" i="20"/>
  <c r="B1446" i="11"/>
  <c r="C1450" i="20"/>
  <c r="B1450" i="11"/>
  <c r="C1454" i="20"/>
  <c r="B1454" i="11"/>
  <c r="C1458" i="20"/>
  <c r="B1458" i="11"/>
  <c r="C1462" i="20"/>
  <c r="B1462" i="11"/>
  <c r="C1464" i="20"/>
  <c r="B1464" i="11"/>
  <c r="C1468" i="20"/>
  <c r="B1468" i="11"/>
  <c r="C1472" i="20"/>
  <c r="B1472" i="11"/>
  <c r="C1476" i="20"/>
  <c r="B1476" i="11"/>
  <c r="C1480" i="20"/>
  <c r="B1480" i="11"/>
  <c r="C1484" i="20"/>
  <c r="B1484" i="11"/>
  <c r="C1488" i="20"/>
  <c r="B1488" i="11"/>
  <c r="C1492" i="20"/>
  <c r="B1492" i="11"/>
  <c r="C1496" i="20"/>
  <c r="B1496" i="11"/>
  <c r="C1498" i="20"/>
  <c r="B1498" i="11"/>
  <c r="C1502" i="20"/>
  <c r="B1502" i="11"/>
  <c r="C1508" i="20"/>
  <c r="B1508" i="11"/>
  <c r="C1514" i="20"/>
  <c r="B1514" i="11"/>
  <c r="C1518" i="20"/>
  <c r="B1518" i="11"/>
  <c r="C1524" i="20"/>
  <c r="B1524" i="11"/>
  <c r="C1530" i="20"/>
  <c r="B1530" i="11"/>
  <c r="C1532" i="20"/>
  <c r="B1532" i="11"/>
  <c r="C1536" i="20"/>
  <c r="B1536" i="11"/>
  <c r="C1540" i="20"/>
  <c r="B1540" i="11"/>
  <c r="C1544" i="20"/>
  <c r="B1544" i="11"/>
  <c r="C1548" i="20"/>
  <c r="B1548" i="11"/>
  <c r="C1550" i="20"/>
  <c r="B1550" i="11"/>
  <c r="C1554" i="20"/>
  <c r="B1554" i="11"/>
  <c r="C1560" i="20"/>
  <c r="B1560" i="11"/>
  <c r="C1566" i="20"/>
  <c r="B1566" i="11"/>
  <c r="C1570" i="20"/>
  <c r="B1570" i="11"/>
  <c r="C1574" i="20"/>
  <c r="B1574" i="11"/>
  <c r="C1576" i="20"/>
  <c r="B1576" i="11"/>
  <c r="C1580" i="20"/>
  <c r="B1580" i="11"/>
  <c r="C1584" i="20"/>
  <c r="B1584" i="11"/>
  <c r="C1588" i="20"/>
  <c r="B1588" i="11"/>
  <c r="C1592" i="20"/>
  <c r="B1592" i="11"/>
  <c r="C1596" i="20"/>
  <c r="B1596" i="11"/>
  <c r="C1598" i="20"/>
  <c r="B1598" i="11"/>
  <c r="C1602" i="20"/>
  <c r="B1602" i="11"/>
  <c r="C1606" i="20"/>
  <c r="B1606" i="11"/>
  <c r="C1610" i="20"/>
  <c r="B1610" i="11"/>
  <c r="C1612" i="20"/>
  <c r="B1612" i="11"/>
  <c r="C1616" i="20"/>
  <c r="B1616" i="11"/>
  <c r="C1620" i="20"/>
  <c r="B1620" i="11"/>
  <c r="C1624" i="20"/>
  <c r="B1624" i="11"/>
  <c r="C1628" i="20"/>
  <c r="B1628" i="11"/>
  <c r="C1630" i="20"/>
  <c r="B1630" i="11"/>
  <c r="C1634" i="20"/>
  <c r="B1634" i="11"/>
  <c r="C1638" i="20"/>
  <c r="B1638" i="11"/>
  <c r="C1640" i="20"/>
  <c r="B1640" i="11"/>
  <c r="C1644" i="20"/>
  <c r="B1644" i="11"/>
  <c r="C1648" i="20"/>
  <c r="B1648" i="11"/>
  <c r="C1650" i="20"/>
  <c r="B1650" i="11"/>
  <c r="C1652" i="20"/>
  <c r="B1652" i="11"/>
  <c r="C1656" i="20"/>
  <c r="B1656" i="11"/>
  <c r="C1660" i="20"/>
  <c r="B1660" i="11"/>
  <c r="C1664" i="20"/>
  <c r="B1664" i="11"/>
  <c r="C1666" i="20"/>
  <c r="B1666" i="11"/>
  <c r="C1668" i="20"/>
  <c r="B1668" i="11"/>
  <c r="C1672" i="20"/>
  <c r="B1672" i="11"/>
  <c r="C1676" i="20"/>
  <c r="B1676" i="11"/>
  <c r="C1680" i="20"/>
  <c r="B1680" i="11"/>
  <c r="C1684" i="20"/>
  <c r="B1684" i="11"/>
  <c r="C1688" i="20"/>
  <c r="B1688" i="11"/>
  <c r="C1690" i="20"/>
  <c r="B1690" i="11"/>
  <c r="C1694" i="20"/>
  <c r="B1694" i="11"/>
  <c r="C1698" i="20"/>
  <c r="B1698" i="11"/>
  <c r="C1702" i="20"/>
  <c r="B1702" i="11"/>
  <c r="C1706" i="20"/>
  <c r="B1706" i="11"/>
  <c r="C1708" i="20"/>
  <c r="B1708" i="11"/>
  <c r="C1712" i="20"/>
  <c r="B1712" i="11"/>
  <c r="C1714" i="20"/>
  <c r="B1714" i="11"/>
  <c r="C1718" i="20"/>
  <c r="B1718" i="11"/>
  <c r="C1722" i="20"/>
  <c r="B1722" i="11"/>
  <c r="C1726" i="20"/>
  <c r="B1726" i="11"/>
  <c r="C1730" i="20"/>
  <c r="B1730" i="11"/>
  <c r="C1732" i="20"/>
  <c r="B1732" i="11"/>
  <c r="C1736" i="20"/>
  <c r="B1736" i="11"/>
  <c r="C1740" i="20"/>
  <c r="B1740" i="11"/>
  <c r="C1744" i="20"/>
  <c r="B1744" i="11"/>
  <c r="C1748" i="20"/>
  <c r="B1748" i="11"/>
  <c r="C1752" i="20"/>
  <c r="B1752" i="11"/>
  <c r="C1756" i="20"/>
  <c r="B1756" i="11"/>
  <c r="C1760" i="20"/>
  <c r="B1760" i="11"/>
  <c r="C1764" i="20"/>
  <c r="B1764" i="11"/>
  <c r="C1766" i="20"/>
  <c r="B1766" i="11"/>
  <c r="C1770" i="20"/>
  <c r="B1770" i="11"/>
  <c r="C1774" i="20"/>
  <c r="B1774" i="11"/>
  <c r="C1778" i="20"/>
  <c r="B1778" i="11"/>
  <c r="C1782" i="20"/>
  <c r="B1782" i="11"/>
  <c r="C1786" i="20"/>
  <c r="B1786" i="11"/>
  <c r="C1788" i="20"/>
  <c r="B1788" i="11"/>
  <c r="C1792" i="20"/>
  <c r="B1792" i="11"/>
  <c r="C1796" i="20"/>
  <c r="B1796" i="11"/>
  <c r="C1800" i="20"/>
  <c r="B1800" i="11"/>
  <c r="C1802" i="20"/>
  <c r="B1802" i="11"/>
  <c r="C1806" i="20"/>
  <c r="B1806" i="11"/>
  <c r="C1810" i="20"/>
  <c r="B1810" i="11"/>
  <c r="C1812" i="20"/>
  <c r="B1812" i="11"/>
  <c r="C1816" i="20"/>
  <c r="B1816" i="11"/>
  <c r="C1820" i="20"/>
  <c r="B1820" i="11"/>
  <c r="C1824" i="20"/>
  <c r="B1824" i="11"/>
  <c r="C1828" i="20"/>
  <c r="B1828" i="11"/>
  <c r="C1832" i="20"/>
  <c r="B1832" i="11"/>
  <c r="C1834" i="20"/>
  <c r="B1834" i="11"/>
  <c r="C1838" i="20"/>
  <c r="B1838" i="11"/>
  <c r="C1842" i="20"/>
  <c r="B1842" i="11"/>
  <c r="C1846" i="20"/>
  <c r="B1846" i="11"/>
  <c r="C1848" i="20"/>
  <c r="B1848" i="11"/>
  <c r="C1852" i="20"/>
  <c r="B1852" i="11"/>
  <c r="C1856" i="20"/>
  <c r="B1856" i="11"/>
  <c r="C1860" i="20"/>
  <c r="B1860" i="11"/>
  <c r="C1864" i="20"/>
  <c r="B1864" i="11"/>
  <c r="C1868" i="20"/>
  <c r="B1868" i="11"/>
  <c r="C1872" i="20"/>
  <c r="B1872" i="11"/>
  <c r="C1876" i="20"/>
  <c r="B1876" i="11"/>
  <c r="C1878" i="20"/>
  <c r="B1878" i="11"/>
  <c r="C1882" i="20"/>
  <c r="B1882" i="11"/>
  <c r="C1886" i="20"/>
  <c r="B1886" i="11"/>
  <c r="C1890" i="20"/>
  <c r="B1890" i="11"/>
  <c r="C1892" i="20"/>
  <c r="B1892" i="11"/>
  <c r="C1896" i="20"/>
  <c r="B1896" i="11"/>
  <c r="C1900" i="20"/>
  <c r="B1900" i="11"/>
  <c r="C1904" i="20"/>
  <c r="B1904" i="11"/>
  <c r="C1908" i="20"/>
  <c r="B1908" i="11"/>
  <c r="C1912" i="20"/>
  <c r="B1912" i="11"/>
  <c r="C1916" i="20"/>
  <c r="B1916" i="11"/>
  <c r="C1918" i="20"/>
  <c r="B1918" i="11"/>
  <c r="C1924" i="20"/>
  <c r="B1924" i="11"/>
  <c r="C1928" i="20"/>
  <c r="B1928" i="11"/>
  <c r="C1930" i="20"/>
  <c r="B1930" i="11"/>
  <c r="C1934" i="20"/>
  <c r="B1934" i="11"/>
  <c r="C1938" i="20"/>
  <c r="B1938" i="11"/>
  <c r="C1942" i="20"/>
  <c r="B1942" i="11"/>
  <c r="C1944" i="20"/>
  <c r="B1944" i="11"/>
  <c r="C1948" i="20"/>
  <c r="B1948" i="11"/>
  <c r="C1952" i="20"/>
  <c r="B1952" i="11"/>
  <c r="C1956" i="20"/>
  <c r="B1956" i="11"/>
  <c r="C1960" i="20"/>
  <c r="B1960" i="11"/>
  <c r="C1962" i="20"/>
  <c r="B1962" i="11"/>
  <c r="C1966" i="20"/>
  <c r="B1966" i="11"/>
  <c r="C1970" i="20"/>
  <c r="B1970" i="11"/>
  <c r="C1974" i="20"/>
  <c r="B1974" i="11"/>
  <c r="C1978" i="20"/>
  <c r="B1978" i="11"/>
  <c r="C1980" i="20"/>
  <c r="B1980" i="11"/>
  <c r="C1984" i="20"/>
  <c r="B1984" i="11"/>
  <c r="C1988" i="20"/>
  <c r="B1988" i="11"/>
  <c r="C1992" i="20"/>
  <c r="B1992" i="11"/>
  <c r="C1996" i="20"/>
  <c r="B1996" i="11"/>
  <c r="C2000" i="20"/>
  <c r="B2000" i="11"/>
  <c r="C2004" i="20"/>
  <c r="B2004" i="11"/>
  <c r="C2006" i="20"/>
  <c r="B2006" i="11"/>
  <c r="C2010" i="20"/>
  <c r="B2010" i="11"/>
  <c r="C2014" i="20"/>
  <c r="B2014" i="11"/>
  <c r="C2018" i="20"/>
  <c r="B2018" i="11"/>
  <c r="C2020" i="20"/>
  <c r="B2020" i="11"/>
  <c r="C2024" i="20"/>
  <c r="B2024" i="11"/>
  <c r="C2028" i="20"/>
  <c r="B2028" i="11"/>
  <c r="C2032" i="20"/>
  <c r="B2032" i="11"/>
  <c r="C2036" i="20"/>
  <c r="B2036" i="11"/>
  <c r="C2040" i="20"/>
  <c r="B2040" i="11"/>
  <c r="C2044" i="20"/>
  <c r="B2044" i="11"/>
  <c r="C2048" i="20"/>
  <c r="B2048" i="11"/>
  <c r="C2052" i="20"/>
  <c r="B2052" i="11"/>
  <c r="C2054" i="20"/>
  <c r="B2054" i="11"/>
  <c r="C2058" i="20"/>
  <c r="B2058" i="11"/>
  <c r="C2062" i="20"/>
  <c r="B2062" i="11"/>
  <c r="C2066" i="20"/>
  <c r="B2066" i="11"/>
  <c r="C2070" i="20"/>
  <c r="B2070" i="11"/>
  <c r="C2072" i="20"/>
  <c r="B2072" i="11"/>
  <c r="C2076" i="20"/>
  <c r="B2076" i="11"/>
  <c r="C2080" i="20"/>
  <c r="B2080" i="11"/>
  <c r="C2084" i="20"/>
  <c r="B2084" i="11"/>
  <c r="C2088" i="20"/>
  <c r="B2088" i="11"/>
  <c r="C2092" i="20"/>
  <c r="B2092" i="11"/>
  <c r="C2094" i="20"/>
  <c r="B2094" i="11"/>
  <c r="C2098" i="20"/>
  <c r="B2098" i="11"/>
  <c r="C2102" i="20"/>
  <c r="B2102" i="11"/>
  <c r="C2104" i="20"/>
  <c r="B2104" i="11"/>
  <c r="C2108" i="20"/>
  <c r="B2108" i="11"/>
  <c r="C2110" i="20"/>
  <c r="B2110" i="11"/>
  <c r="C2112" i="20"/>
  <c r="B2112" i="11"/>
  <c r="C2116" i="20"/>
  <c r="B2116" i="11"/>
  <c r="C2118" i="20"/>
  <c r="B2118" i="11"/>
  <c r="C2122" i="20"/>
  <c r="B2122" i="11"/>
  <c r="C2126" i="20"/>
  <c r="B2126" i="11"/>
  <c r="C2130" i="20"/>
  <c r="B2130" i="11"/>
  <c r="C2132" i="20"/>
  <c r="B2132" i="11"/>
  <c r="C2136" i="20"/>
  <c r="B2136" i="11"/>
  <c r="C2140" i="20"/>
  <c r="B2140" i="11"/>
  <c r="C2144" i="20"/>
  <c r="B2144" i="11"/>
  <c r="C2148" i="20"/>
  <c r="B2148" i="11"/>
  <c r="C2154" i="20"/>
  <c r="B2154" i="11"/>
  <c r="C2158" i="20"/>
  <c r="B2158" i="11"/>
  <c r="C2162" i="20"/>
  <c r="B2162" i="11"/>
  <c r="C2166" i="20"/>
  <c r="B2166" i="11"/>
  <c r="C2170" i="20"/>
  <c r="B2170" i="11"/>
  <c r="C2172" i="20"/>
  <c r="B2172" i="11"/>
  <c r="C2176" i="20"/>
  <c r="B2176" i="11"/>
  <c r="C2180" i="20"/>
  <c r="B2180" i="11"/>
  <c r="C2184" i="20"/>
  <c r="B2184" i="11"/>
  <c r="C2188" i="20"/>
  <c r="B2188" i="11"/>
  <c r="C2190" i="20"/>
  <c r="B2190" i="11"/>
  <c r="C2194" i="20"/>
  <c r="B2194" i="11"/>
  <c r="C2198" i="20"/>
  <c r="B2198" i="11"/>
  <c r="C2202" i="20"/>
  <c r="B2202" i="11"/>
  <c r="C2206" i="20"/>
  <c r="B2206" i="11"/>
  <c r="C2210" i="20"/>
  <c r="B2210" i="11"/>
  <c r="C2214" i="20"/>
  <c r="B2214" i="11"/>
  <c r="C2218" i="20"/>
  <c r="B2218" i="11"/>
  <c r="C2222" i="20"/>
  <c r="B2222" i="11"/>
  <c r="C2224" i="20"/>
  <c r="B2224" i="11"/>
  <c r="C2228" i="20"/>
  <c r="B2228" i="11"/>
  <c r="C2232" i="20"/>
  <c r="B2232" i="11"/>
  <c r="C2236" i="20"/>
  <c r="B2236" i="11"/>
  <c r="C2240" i="20"/>
  <c r="B2240" i="11"/>
  <c r="C2244" i="20"/>
  <c r="B2244" i="11"/>
  <c r="C2246" i="20"/>
  <c r="B2246" i="11"/>
  <c r="C2250" i="20"/>
  <c r="B2250" i="11"/>
  <c r="C2254" i="20"/>
  <c r="B2254" i="11"/>
  <c r="C2258" i="20"/>
  <c r="B2258" i="11"/>
  <c r="C2262" i="20"/>
  <c r="B2262" i="11"/>
  <c r="C2266" i="20"/>
  <c r="B2266" i="11"/>
  <c r="C2268" i="20"/>
  <c r="B2268" i="11"/>
  <c r="C2272" i="20"/>
  <c r="B2272" i="11"/>
  <c r="C2276" i="20"/>
  <c r="B2276" i="11"/>
  <c r="C2280" i="20"/>
  <c r="B2280" i="11"/>
  <c r="C2284" i="20"/>
  <c r="B2284" i="11"/>
  <c r="C2286" i="20"/>
  <c r="B2286" i="11"/>
  <c r="C2290" i="20"/>
  <c r="B2290" i="11"/>
  <c r="C2294" i="20"/>
  <c r="B2294" i="11"/>
  <c r="C2298" i="20"/>
  <c r="B2298" i="11"/>
  <c r="C2302" i="20"/>
  <c r="B2302" i="11"/>
  <c r="C2304" i="20"/>
  <c r="B2304" i="11"/>
  <c r="C2308" i="20"/>
  <c r="B2308" i="11"/>
  <c r="C2312" i="20"/>
  <c r="B2312" i="11"/>
  <c r="C2316" i="20"/>
  <c r="B2316" i="11"/>
  <c r="C2320" i="20"/>
  <c r="B2320" i="11"/>
  <c r="C2324" i="20"/>
  <c r="B2324" i="11"/>
  <c r="C2328" i="20"/>
  <c r="B2328" i="11"/>
  <c r="C2330" i="20"/>
  <c r="B2330" i="11"/>
  <c r="C2334" i="20"/>
  <c r="B2334" i="11"/>
  <c r="C2338" i="20"/>
  <c r="B2338" i="11"/>
  <c r="C2342" i="20"/>
  <c r="B2342" i="11"/>
  <c r="C2344" i="20"/>
  <c r="B2344" i="11"/>
  <c r="C2348" i="20"/>
  <c r="B2348" i="11"/>
  <c r="C2352" i="20"/>
  <c r="B2352" i="11"/>
  <c r="C2354" i="20"/>
  <c r="B2354" i="11"/>
  <c r="C2358" i="20"/>
  <c r="B2358" i="11"/>
  <c r="C2362" i="20"/>
  <c r="B2362" i="11"/>
  <c r="C2366" i="20"/>
  <c r="B2366" i="11"/>
  <c r="C2370" i="20"/>
  <c r="B2370" i="11"/>
  <c r="C2372" i="20"/>
  <c r="B2372" i="11"/>
  <c r="C2374" i="20"/>
  <c r="B2374" i="11"/>
  <c r="C2378" i="20"/>
  <c r="B2378" i="11"/>
  <c r="C2380" i="20"/>
  <c r="B2380" i="11"/>
  <c r="C2384" i="20"/>
  <c r="B2384" i="11"/>
  <c r="C2388" i="20"/>
  <c r="B2388" i="11"/>
  <c r="C2392" i="20"/>
  <c r="B2392" i="11"/>
  <c r="C2396" i="20"/>
  <c r="B2396" i="11"/>
  <c r="C2400" i="20"/>
  <c r="B2400" i="11"/>
  <c r="C2404" i="20"/>
  <c r="B2404" i="11"/>
  <c r="C2408" i="20"/>
  <c r="B2408" i="11"/>
  <c r="C2410" i="20"/>
  <c r="B2410" i="11"/>
  <c r="C2414" i="20"/>
  <c r="B2414" i="11"/>
  <c r="C2418" i="20"/>
  <c r="B2418" i="11"/>
  <c r="C2422" i="20"/>
  <c r="B2422" i="11"/>
  <c r="C2426" i="20"/>
  <c r="B2426" i="11"/>
  <c r="C2430" i="20"/>
  <c r="B2430" i="11"/>
  <c r="C2434" i="20"/>
  <c r="B2434" i="11"/>
  <c r="C2438" i="20"/>
  <c r="B2438" i="11"/>
  <c r="C2442" i="20"/>
  <c r="B2442" i="11"/>
  <c r="C2448" i="20"/>
  <c r="B2448" i="11"/>
  <c r="C2452" i="20"/>
  <c r="B2452" i="11"/>
  <c r="C2456" i="20"/>
  <c r="B2456" i="11"/>
  <c r="C2460" i="20"/>
  <c r="B2460" i="11"/>
  <c r="C2464" i="20"/>
  <c r="B2464" i="11"/>
  <c r="C2468" i="20"/>
  <c r="B2468" i="11"/>
  <c r="C2474" i="20"/>
  <c r="B2474" i="11"/>
  <c r="C2478" i="20"/>
  <c r="B2478" i="11"/>
  <c r="C2482" i="20"/>
  <c r="B2482" i="11"/>
  <c r="C2486" i="20"/>
  <c r="B2486" i="11"/>
  <c r="C2490" i="20"/>
  <c r="B2490" i="11"/>
  <c r="C2492" i="20"/>
  <c r="B2492" i="11"/>
  <c r="C2496" i="20"/>
  <c r="B2496" i="11"/>
  <c r="C2500" i="20"/>
  <c r="B2500" i="11"/>
  <c r="C2504" i="20"/>
  <c r="B2504" i="11"/>
  <c r="C2506" i="20"/>
  <c r="B2506" i="11"/>
  <c r="C2510" i="20"/>
  <c r="B2510" i="11"/>
  <c r="C2512" i="20"/>
  <c r="B2512" i="11"/>
  <c r="C2516" i="20"/>
  <c r="B2516" i="11"/>
  <c r="C2520" i="20"/>
  <c r="B2520" i="11"/>
  <c r="C2524" i="20"/>
  <c r="B2524" i="11"/>
  <c r="C2526" i="20"/>
  <c r="B2526" i="11"/>
  <c r="C2530" i="20"/>
  <c r="B2530" i="11"/>
  <c r="C2534" i="20"/>
  <c r="B2534" i="11"/>
  <c r="C2538" i="20"/>
  <c r="B2538" i="11"/>
  <c r="C2540" i="20"/>
  <c r="B2540" i="11"/>
  <c r="C2544" i="20"/>
  <c r="B2544" i="11"/>
  <c r="C2548" i="20"/>
  <c r="B2548" i="11"/>
  <c r="C2552" i="20"/>
  <c r="B2552" i="11"/>
  <c r="C2556" i="20"/>
  <c r="B2556" i="11"/>
  <c r="C2560" i="20"/>
  <c r="B2560" i="11"/>
  <c r="C2564" i="20"/>
  <c r="B2564" i="11"/>
  <c r="C2566" i="20"/>
  <c r="B2566" i="11"/>
  <c r="C2570" i="20"/>
  <c r="B2570" i="11"/>
  <c r="C2574" i="20"/>
  <c r="B2574" i="11"/>
  <c r="C2578" i="20"/>
  <c r="B2578" i="11"/>
  <c r="C2580" i="20"/>
  <c r="B2580" i="11"/>
  <c r="C2584" i="20"/>
  <c r="B2584" i="11"/>
  <c r="C2588" i="20"/>
  <c r="B2588" i="11"/>
  <c r="C2590" i="20"/>
  <c r="B2590" i="11"/>
  <c r="C2594" i="20"/>
  <c r="B2594" i="11"/>
  <c r="C2598" i="20"/>
  <c r="B2598" i="11"/>
  <c r="C2600" i="20"/>
  <c r="B2600" i="11"/>
  <c r="C2604" i="20"/>
  <c r="B2604" i="11"/>
  <c r="C2608" i="20"/>
  <c r="B2608" i="11"/>
  <c r="C2612" i="20"/>
  <c r="B2612" i="11"/>
  <c r="C2616" i="20"/>
  <c r="B2616" i="11"/>
  <c r="C2618" i="20"/>
  <c r="B2618" i="11"/>
  <c r="C2622" i="20"/>
  <c r="B2622" i="11"/>
  <c r="C2626" i="20"/>
  <c r="B2626" i="11"/>
  <c r="C2630" i="20"/>
  <c r="B2630" i="11"/>
  <c r="C2632" i="20"/>
  <c r="B2632" i="11"/>
  <c r="C2636" i="20"/>
  <c r="B2636" i="11"/>
  <c r="C2640" i="20"/>
  <c r="B2640" i="11"/>
  <c r="C2644" i="20"/>
  <c r="B2644" i="11"/>
  <c r="C2648" i="20"/>
  <c r="B2648" i="11"/>
  <c r="C2650" i="20"/>
  <c r="B2650" i="11"/>
  <c r="C2654" i="20"/>
  <c r="B2654" i="11"/>
  <c r="C2658" i="20"/>
  <c r="B2658" i="11"/>
  <c r="C2660" i="20"/>
  <c r="B2660" i="11"/>
  <c r="C2664" i="20"/>
  <c r="B2664" i="11"/>
  <c r="C2668" i="20"/>
  <c r="B2668" i="11"/>
  <c r="C2670" i="20"/>
  <c r="B2670" i="11"/>
  <c r="C2674" i="20"/>
  <c r="B2674" i="11"/>
  <c r="C2678" i="20"/>
  <c r="B2678" i="11"/>
  <c r="C2682" i="20"/>
  <c r="B2682" i="11"/>
  <c r="C2684" i="20"/>
  <c r="B2684" i="11"/>
  <c r="C2688" i="20"/>
  <c r="B2688" i="11"/>
  <c r="C2692" i="20"/>
  <c r="B2692" i="11"/>
  <c r="C2694" i="20"/>
  <c r="B2694" i="11"/>
  <c r="C2696" i="20"/>
  <c r="B2696" i="11"/>
  <c r="C2698" i="20"/>
  <c r="B2698" i="11"/>
  <c r="C2702" i="20"/>
  <c r="B2702" i="11"/>
  <c r="C2704" i="20"/>
  <c r="B2704" i="11"/>
  <c r="C2708" i="20"/>
  <c r="B2708" i="11"/>
  <c r="C2712" i="20"/>
  <c r="B2712" i="11"/>
  <c r="C2714" i="20"/>
  <c r="B2714" i="11"/>
  <c r="C2718" i="20"/>
  <c r="B2718" i="11"/>
  <c r="C2722" i="20"/>
  <c r="B2722" i="11"/>
  <c r="C2724" i="20"/>
  <c r="B2724" i="11"/>
  <c r="C2728" i="20"/>
  <c r="B2728" i="11"/>
  <c r="C2732" i="20"/>
  <c r="B2732" i="11"/>
  <c r="C2736" i="20"/>
  <c r="B2736" i="11"/>
  <c r="C2740" i="20"/>
  <c r="B2740" i="11"/>
  <c r="C2744" i="20"/>
  <c r="B2744" i="11"/>
  <c r="C2746" i="20"/>
  <c r="B2746" i="11"/>
  <c r="C2750" i="20"/>
  <c r="B2750" i="11"/>
  <c r="C2752" i="20"/>
  <c r="B2752" i="11"/>
  <c r="C2756" i="20"/>
  <c r="B2756" i="11"/>
  <c r="C2758" i="20"/>
  <c r="B2758" i="11"/>
  <c r="C2762" i="20"/>
  <c r="B2762" i="11"/>
  <c r="C2766" i="20"/>
  <c r="B2766" i="11"/>
  <c r="C2770" i="20"/>
  <c r="B2770" i="11"/>
  <c r="C2774" i="20"/>
  <c r="B2774" i="11"/>
  <c r="C2778" i="20"/>
  <c r="B2778" i="11"/>
  <c r="C2782" i="20"/>
  <c r="B2782" i="11"/>
  <c r="C2786" i="20"/>
  <c r="B2786" i="11"/>
  <c r="C2788" i="20"/>
  <c r="B2788" i="11"/>
  <c r="C2792" i="20"/>
  <c r="B2792" i="11"/>
  <c r="C2794" i="20"/>
  <c r="B2794" i="11"/>
  <c r="C2798" i="20"/>
  <c r="B2798" i="11"/>
  <c r="C2802" i="20"/>
  <c r="B2802" i="11"/>
  <c r="C2804" i="20"/>
  <c r="B2804" i="11"/>
  <c r="C2808" i="20"/>
  <c r="B2808" i="11"/>
  <c r="C2812" i="20"/>
  <c r="B2812" i="11"/>
  <c r="C2816" i="20"/>
  <c r="B2816" i="11"/>
  <c r="C2820" i="20"/>
  <c r="B2820" i="11"/>
  <c r="C2824" i="20"/>
  <c r="B2824" i="11"/>
  <c r="C2826" i="20"/>
  <c r="B2826" i="11"/>
  <c r="C2830" i="20"/>
  <c r="B2830" i="11"/>
  <c r="C2834" i="20"/>
  <c r="B2834" i="11"/>
  <c r="C2838" i="20"/>
  <c r="B2838" i="11"/>
  <c r="C2840" i="20"/>
  <c r="B2840" i="11"/>
  <c r="C2844" i="20"/>
  <c r="B2844" i="11"/>
  <c r="C2848" i="20"/>
  <c r="B2848" i="11"/>
  <c r="C2850" i="20"/>
  <c r="B2850" i="11"/>
  <c r="C2854" i="20"/>
  <c r="B2854" i="11"/>
  <c r="C2858" i="20"/>
  <c r="B2858" i="11"/>
  <c r="C2862" i="20"/>
  <c r="B2862" i="11"/>
  <c r="C2866" i="20"/>
  <c r="B2866" i="11"/>
  <c r="C2868" i="20"/>
  <c r="B2868" i="11"/>
  <c r="C2872" i="20"/>
  <c r="B2872" i="11"/>
  <c r="C2876" i="20"/>
  <c r="B2876" i="11"/>
  <c r="C2880" i="20"/>
  <c r="B2880" i="11"/>
  <c r="C2882" i="20"/>
  <c r="B2882" i="11"/>
  <c r="C2886" i="20"/>
  <c r="B2886" i="11"/>
  <c r="C2890" i="20"/>
  <c r="B2890" i="11"/>
  <c r="C2894" i="20"/>
  <c r="B2894" i="11"/>
  <c r="C2898" i="20"/>
  <c r="B2898" i="11"/>
  <c r="C2900" i="20"/>
  <c r="B2900" i="11"/>
  <c r="C2904" i="20"/>
  <c r="B2904" i="11"/>
  <c r="C2908" i="20"/>
  <c r="B2908" i="11"/>
  <c r="C2912" i="20"/>
  <c r="B2912" i="11"/>
  <c r="C2916" i="20"/>
  <c r="B2916" i="11"/>
  <c r="C2918" i="20"/>
  <c r="B2918" i="11"/>
  <c r="C2922" i="20"/>
  <c r="B2922" i="11"/>
  <c r="C2926" i="20"/>
  <c r="B2926" i="11"/>
  <c r="C2930" i="20"/>
  <c r="B2930" i="11"/>
  <c r="C2932" i="20"/>
  <c r="B2932" i="11"/>
  <c r="C2936" i="20"/>
  <c r="B2936" i="11"/>
  <c r="C2940" i="20"/>
  <c r="B2940" i="11"/>
  <c r="C2942" i="20"/>
  <c r="B2942" i="11"/>
  <c r="C2946" i="20"/>
  <c r="B2946" i="11"/>
  <c r="C2950" i="20"/>
  <c r="B2950" i="11"/>
  <c r="C2952" i="20"/>
  <c r="B2952" i="11"/>
  <c r="C2956" i="20"/>
  <c r="B2956" i="11"/>
  <c r="C2960" i="20"/>
  <c r="B2960" i="11"/>
  <c r="C2964" i="20"/>
  <c r="B2964" i="11"/>
  <c r="C2966" i="20"/>
  <c r="B2966" i="11"/>
  <c r="C2968" i="20"/>
  <c r="B2968" i="11"/>
  <c r="C2972" i="20"/>
  <c r="B2972" i="11"/>
  <c r="C2974" i="20"/>
  <c r="B2974" i="11"/>
  <c r="C2978" i="20"/>
  <c r="B2978" i="11"/>
  <c r="C2984" i="20"/>
  <c r="B2984" i="11"/>
  <c r="C2986" i="20"/>
  <c r="B2986" i="11"/>
  <c r="C2990" i="20"/>
  <c r="B2990" i="11"/>
  <c r="C2994" i="20"/>
  <c r="B2994" i="11"/>
  <c r="C2996" i="20"/>
  <c r="B2996" i="11"/>
  <c r="C3000" i="20"/>
  <c r="B3000" i="11"/>
  <c r="C262" i="20"/>
  <c r="B262" i="11"/>
  <c r="C266" i="20"/>
  <c r="B266" i="11"/>
  <c r="C270" i="20"/>
  <c r="B270" i="11"/>
  <c r="C274" i="20"/>
  <c r="B274" i="11"/>
  <c r="C280" i="20"/>
  <c r="B280" i="11"/>
  <c r="C284" i="20"/>
  <c r="B284" i="11"/>
  <c r="C290" i="20"/>
  <c r="B290" i="11"/>
  <c r="C294" i="20"/>
  <c r="B294" i="11"/>
  <c r="C298" i="20"/>
  <c r="B298" i="11"/>
  <c r="C304" i="20"/>
  <c r="B304" i="11"/>
  <c r="C308" i="20"/>
  <c r="B308" i="11"/>
  <c r="C312" i="20"/>
  <c r="B312" i="11"/>
  <c r="C318" i="20"/>
  <c r="B318" i="11"/>
  <c r="C322" i="20"/>
  <c r="B322" i="11"/>
  <c r="C324" i="20"/>
  <c r="B324" i="11"/>
  <c r="C328" i="20"/>
  <c r="B328" i="11"/>
  <c r="C332" i="20"/>
  <c r="B332" i="11"/>
  <c r="C336" i="20"/>
  <c r="B336" i="11"/>
  <c r="C340" i="20"/>
  <c r="B340" i="11"/>
  <c r="C346" i="20"/>
  <c r="B346" i="11"/>
  <c r="C350" i="20"/>
  <c r="B350" i="11"/>
  <c r="C354" i="20"/>
  <c r="B354" i="11"/>
  <c r="C358" i="20"/>
  <c r="B358" i="11"/>
  <c r="C362" i="20"/>
  <c r="B362" i="11"/>
  <c r="C366" i="20"/>
  <c r="B366" i="11"/>
  <c r="C372" i="20"/>
  <c r="B372" i="11"/>
  <c r="C376" i="20"/>
  <c r="B376" i="11"/>
  <c r="C380" i="20"/>
  <c r="B380" i="11"/>
  <c r="C384" i="20"/>
  <c r="B384" i="11"/>
  <c r="C388" i="20"/>
  <c r="B388" i="11"/>
  <c r="C392" i="20"/>
  <c r="B392" i="11"/>
  <c r="C398" i="20"/>
  <c r="B398" i="11"/>
  <c r="C402" i="20"/>
  <c r="B402" i="11"/>
  <c r="C406" i="20"/>
  <c r="B406" i="11"/>
  <c r="C412" i="20"/>
  <c r="B412" i="11"/>
  <c r="C416" i="20"/>
  <c r="B416" i="11"/>
  <c r="C420" i="20"/>
  <c r="B420" i="11"/>
  <c r="C424" i="20"/>
  <c r="B424" i="11"/>
  <c r="C430" i="20"/>
  <c r="B430" i="11"/>
  <c r="C434" i="20"/>
  <c r="B434" i="11"/>
  <c r="C438" i="20"/>
  <c r="B438" i="11"/>
  <c r="C444" i="20"/>
  <c r="B444" i="11"/>
  <c r="C448" i="20"/>
  <c r="B448" i="11"/>
  <c r="C452" i="20"/>
  <c r="B452" i="11"/>
  <c r="C456" i="20"/>
  <c r="B456" i="11"/>
  <c r="C460" i="20"/>
  <c r="B460" i="11"/>
  <c r="C464" i="20"/>
  <c r="B464" i="11"/>
  <c r="C468" i="20"/>
  <c r="B468" i="11"/>
  <c r="C472" i="20"/>
  <c r="B472" i="11"/>
  <c r="C476" i="20"/>
  <c r="B476" i="11"/>
  <c r="C480" i="20"/>
  <c r="B480" i="11"/>
  <c r="C486" i="20"/>
  <c r="B486" i="11"/>
  <c r="C490" i="20"/>
  <c r="B490" i="11"/>
  <c r="C494" i="20"/>
  <c r="B494" i="11"/>
  <c r="C498" i="20"/>
  <c r="B498" i="11"/>
  <c r="C502" i="20"/>
  <c r="B502" i="11"/>
  <c r="C504" i="20"/>
  <c r="B504" i="11"/>
  <c r="C510" i="20"/>
  <c r="B510" i="11"/>
  <c r="C514" i="20"/>
  <c r="B514" i="11"/>
  <c r="C518" i="20"/>
  <c r="B518" i="11"/>
  <c r="C522" i="20"/>
  <c r="B522" i="11"/>
  <c r="C526" i="20"/>
  <c r="B526" i="11"/>
  <c r="C530" i="20"/>
  <c r="B530" i="11"/>
  <c r="C534" i="20"/>
  <c r="B534" i="11"/>
  <c r="C540" i="20"/>
  <c r="B540" i="11"/>
  <c r="C544" i="20"/>
  <c r="B544" i="11"/>
  <c r="C548" i="20"/>
  <c r="B548" i="11"/>
  <c r="C552" i="20"/>
  <c r="B552" i="11"/>
  <c r="C556" i="20"/>
  <c r="B556" i="11"/>
  <c r="C560" i="20"/>
  <c r="B560" i="11"/>
  <c r="C564" i="20"/>
  <c r="B564" i="11"/>
  <c r="C568" i="20"/>
  <c r="B568" i="11"/>
  <c r="C570" i="20"/>
  <c r="B570" i="11"/>
  <c r="C576" i="20"/>
  <c r="B576" i="11"/>
  <c r="C582" i="20"/>
  <c r="B582" i="11"/>
  <c r="C586" i="20"/>
  <c r="B586" i="11"/>
  <c r="C592" i="20"/>
  <c r="B592" i="11"/>
  <c r="C596" i="20"/>
  <c r="B596" i="11"/>
  <c r="C600" i="20"/>
  <c r="B600" i="11"/>
  <c r="C604" i="20"/>
  <c r="B604" i="11"/>
  <c r="C608" i="20"/>
  <c r="B608" i="11"/>
  <c r="C610" i="20"/>
  <c r="B610" i="11"/>
  <c r="C616" i="20"/>
  <c r="B616" i="11"/>
  <c r="C620" i="20"/>
  <c r="B620" i="11"/>
  <c r="C624" i="20"/>
  <c r="B624" i="11"/>
  <c r="C630" i="20"/>
  <c r="B630" i="11"/>
  <c r="C634" i="20"/>
  <c r="B634" i="11"/>
  <c r="C640" i="20"/>
  <c r="B640" i="11"/>
  <c r="C644" i="20"/>
  <c r="B644" i="11"/>
  <c r="C648" i="20"/>
  <c r="B648" i="11"/>
  <c r="C652" i="20"/>
  <c r="B652" i="11"/>
  <c r="C658" i="20"/>
  <c r="B658" i="11"/>
  <c r="C662" i="20"/>
  <c r="B662" i="11"/>
  <c r="C666" i="20"/>
  <c r="B666" i="11"/>
  <c r="C670" i="20"/>
  <c r="B670" i="11"/>
  <c r="C676" i="20"/>
  <c r="B676" i="11"/>
  <c r="C680" i="20"/>
  <c r="B680" i="11"/>
  <c r="C686" i="20"/>
  <c r="B686" i="11"/>
  <c r="C690" i="20"/>
  <c r="B690" i="11"/>
  <c r="C694" i="20"/>
  <c r="B694" i="11"/>
  <c r="C698" i="20"/>
  <c r="B698" i="11"/>
  <c r="C702" i="20"/>
  <c r="B702" i="11"/>
  <c r="C706" i="20"/>
  <c r="B706" i="11"/>
  <c r="C712" i="20"/>
  <c r="B712" i="11"/>
  <c r="C718" i="20"/>
  <c r="B718" i="11"/>
  <c r="C722" i="20"/>
  <c r="B722" i="11"/>
  <c r="C726" i="20"/>
  <c r="B726" i="11"/>
  <c r="C730" i="20"/>
  <c r="B730" i="11"/>
  <c r="C734" i="20"/>
  <c r="B734" i="11"/>
  <c r="C738" i="20"/>
  <c r="B738" i="11"/>
  <c r="C744" i="20"/>
  <c r="B744" i="11"/>
  <c r="C748" i="20"/>
  <c r="B748" i="11"/>
  <c r="C752" i="20"/>
  <c r="B752" i="11"/>
  <c r="C758" i="20"/>
  <c r="B758" i="11"/>
  <c r="C762" i="20"/>
  <c r="B762" i="11"/>
  <c r="C768" i="20"/>
  <c r="B768" i="11"/>
  <c r="C772" i="20"/>
  <c r="B772" i="11"/>
  <c r="C776" i="20"/>
  <c r="B776" i="11"/>
  <c r="C782" i="20"/>
  <c r="B782" i="11"/>
  <c r="C786" i="20"/>
  <c r="B786" i="11"/>
  <c r="C790" i="20"/>
  <c r="B790" i="11"/>
  <c r="C794" i="20"/>
  <c r="B794" i="11"/>
  <c r="C798" i="20"/>
  <c r="B798" i="11"/>
  <c r="C802" i="20"/>
  <c r="B802" i="11"/>
  <c r="C806" i="20"/>
  <c r="B806" i="11"/>
  <c r="C812" i="20"/>
  <c r="B812" i="11"/>
  <c r="C816" i="20"/>
  <c r="B816" i="11"/>
  <c r="C820" i="20"/>
  <c r="B820" i="11"/>
  <c r="C824" i="20"/>
  <c r="B824" i="11"/>
  <c r="C830" i="20"/>
  <c r="B830" i="11"/>
  <c r="C834" i="20"/>
  <c r="B834" i="11"/>
  <c r="C840" i="20"/>
  <c r="B840" i="11"/>
  <c r="C844" i="20"/>
  <c r="B844" i="11"/>
  <c r="C848" i="20"/>
  <c r="B848" i="11"/>
  <c r="C852" i="20"/>
  <c r="B852" i="11"/>
  <c r="C856" i="20"/>
  <c r="B856" i="11"/>
  <c r="C860" i="20"/>
  <c r="B860" i="11"/>
  <c r="C864" i="20"/>
  <c r="B864" i="11"/>
  <c r="C870" i="20"/>
  <c r="B870" i="11"/>
  <c r="C874" i="20"/>
  <c r="B874" i="11"/>
  <c r="C880" i="20"/>
  <c r="B880" i="11"/>
  <c r="C884" i="20"/>
  <c r="B884" i="11"/>
  <c r="C888" i="20"/>
  <c r="B888" i="11"/>
  <c r="C892" i="20"/>
  <c r="B892" i="11"/>
  <c r="C894" i="20"/>
  <c r="B894" i="11"/>
  <c r="C900" i="20"/>
  <c r="B900" i="11"/>
  <c r="C904" i="20"/>
  <c r="B904" i="11"/>
  <c r="C908" i="20"/>
  <c r="B908" i="11"/>
  <c r="C914" i="20"/>
  <c r="B914" i="11"/>
  <c r="C918" i="20"/>
  <c r="B918" i="11"/>
  <c r="C922" i="20"/>
  <c r="B922" i="11"/>
  <c r="C926" i="20"/>
  <c r="B926" i="11"/>
  <c r="C930" i="20"/>
  <c r="B930" i="11"/>
  <c r="C934" i="20"/>
  <c r="B934" i="11"/>
  <c r="C938" i="20"/>
  <c r="B938" i="11"/>
  <c r="C942" i="20"/>
  <c r="B942" i="11"/>
  <c r="C946" i="20"/>
  <c r="B946" i="11"/>
  <c r="C950" i="20"/>
  <c r="B950" i="11"/>
  <c r="C956" i="20"/>
  <c r="B956" i="11"/>
  <c r="C960" i="20"/>
  <c r="B960" i="11"/>
  <c r="C964" i="20"/>
  <c r="B964" i="11"/>
  <c r="C968" i="20"/>
  <c r="B968" i="11"/>
  <c r="C974" i="20"/>
  <c r="B974" i="11"/>
  <c r="C978" i="20"/>
  <c r="B978" i="11"/>
  <c r="C982" i="20"/>
  <c r="B982" i="11"/>
  <c r="C988" i="20"/>
  <c r="B988" i="11"/>
  <c r="C992" i="20"/>
  <c r="B992" i="11"/>
  <c r="C998" i="20"/>
  <c r="B998" i="11"/>
  <c r="C1002" i="20"/>
  <c r="B1002" i="11"/>
  <c r="C1006" i="20"/>
  <c r="B1006" i="11"/>
  <c r="C1010" i="20"/>
  <c r="B1010" i="11"/>
  <c r="C1014" i="20"/>
  <c r="B1014" i="11"/>
  <c r="C1018" i="20"/>
  <c r="B1018" i="11"/>
  <c r="C1022" i="20"/>
  <c r="B1022" i="11"/>
  <c r="C1026" i="20"/>
  <c r="B1026" i="11"/>
  <c r="C1030" i="20"/>
  <c r="B1030" i="11"/>
  <c r="C1036" i="20"/>
  <c r="B1036" i="11"/>
  <c r="C1040" i="20"/>
  <c r="B1040" i="11"/>
  <c r="C1044" i="20"/>
  <c r="B1044" i="11"/>
  <c r="C1048" i="20"/>
  <c r="B1048" i="11"/>
  <c r="C1052" i="20"/>
  <c r="B1052" i="11"/>
  <c r="C1056" i="20"/>
  <c r="B1056" i="11"/>
  <c r="C1060" i="20"/>
  <c r="B1060" i="11"/>
  <c r="C1064" i="20"/>
  <c r="B1064" i="11"/>
  <c r="C1068" i="20"/>
  <c r="B1068" i="11"/>
  <c r="C1074" i="20"/>
  <c r="B1074" i="11"/>
  <c r="C1078" i="20"/>
  <c r="B1078" i="11"/>
  <c r="C1082" i="20"/>
  <c r="B1082" i="11"/>
  <c r="C1086" i="20"/>
  <c r="B1086" i="11"/>
  <c r="C1090" i="20"/>
  <c r="B1090" i="11"/>
  <c r="C1096" i="20"/>
  <c r="B1096" i="11"/>
  <c r="C1100" i="20"/>
  <c r="B1100" i="11"/>
  <c r="C1104" i="20"/>
  <c r="B1104" i="11"/>
  <c r="C1108" i="20"/>
  <c r="B1108" i="11"/>
  <c r="C1112" i="20"/>
  <c r="B1112" i="11"/>
  <c r="C1118" i="20"/>
  <c r="B1118" i="11"/>
  <c r="C1122" i="20"/>
  <c r="B1122" i="11"/>
  <c r="C1126" i="20"/>
  <c r="B1126" i="11"/>
  <c r="C1130" i="20"/>
  <c r="B1130" i="11"/>
  <c r="C1134" i="20"/>
  <c r="B1134" i="11"/>
  <c r="C1138" i="20"/>
  <c r="B1138" i="11"/>
  <c r="C1142" i="20"/>
  <c r="B1142" i="11"/>
  <c r="C1146" i="20"/>
  <c r="B1146" i="11"/>
  <c r="C1150" i="20"/>
  <c r="B1150" i="11"/>
  <c r="C1156" i="20"/>
  <c r="B1156" i="11"/>
  <c r="C1162" i="20"/>
  <c r="B1162" i="11"/>
  <c r="C1166" i="20"/>
  <c r="B1166" i="11"/>
  <c r="C1170" i="20"/>
  <c r="B1170" i="11"/>
  <c r="C1174" i="20"/>
  <c r="B1174" i="11"/>
  <c r="C1178" i="20"/>
  <c r="B1178" i="11"/>
  <c r="C1184" i="20"/>
  <c r="B1184" i="11"/>
  <c r="C1188" i="20"/>
  <c r="B1188" i="11"/>
  <c r="C1192" i="20"/>
  <c r="B1192" i="11"/>
  <c r="C1196" i="20"/>
  <c r="B1196" i="11"/>
  <c r="C1200" i="20"/>
  <c r="B1200" i="11"/>
  <c r="C1206" i="20"/>
  <c r="B1206" i="11"/>
  <c r="C1210" i="20"/>
  <c r="B1210" i="11"/>
  <c r="C1214" i="20"/>
  <c r="B1214" i="11"/>
  <c r="C1218" i="20"/>
  <c r="B1218" i="11"/>
  <c r="C1222" i="20"/>
  <c r="B1222" i="11"/>
  <c r="C1226" i="20"/>
  <c r="B1226" i="11"/>
  <c r="C1230" i="20"/>
  <c r="B1230" i="11"/>
  <c r="C1234" i="20"/>
  <c r="B1234" i="11"/>
  <c r="C1240" i="20"/>
  <c r="B1240" i="11"/>
  <c r="C1244" i="20"/>
  <c r="B1244" i="11"/>
  <c r="C1248" i="20"/>
  <c r="B1248" i="11"/>
  <c r="C1252" i="20"/>
  <c r="B1252" i="11"/>
  <c r="C1258" i="20"/>
  <c r="B1258" i="11"/>
  <c r="C1262" i="20"/>
  <c r="B1262" i="11"/>
  <c r="C1266" i="20"/>
  <c r="B1266" i="11"/>
  <c r="C1270" i="20"/>
  <c r="B1270" i="11"/>
  <c r="C1274" i="20"/>
  <c r="B1274" i="11"/>
  <c r="C1278" i="20"/>
  <c r="B1278" i="11"/>
  <c r="C1282" i="20"/>
  <c r="B1282" i="11"/>
  <c r="C1286" i="20"/>
  <c r="B1286" i="11"/>
  <c r="C1290" i="20"/>
  <c r="B1290" i="11"/>
  <c r="C1294" i="20"/>
  <c r="B1294" i="11"/>
  <c r="C1298" i="20"/>
  <c r="B1298" i="11"/>
  <c r="C1302" i="20"/>
  <c r="B1302" i="11"/>
  <c r="C1306" i="20"/>
  <c r="B1306" i="11"/>
  <c r="C1310" i="20"/>
  <c r="B1310" i="11"/>
  <c r="C1316" i="20"/>
  <c r="B1316" i="11"/>
  <c r="C1320" i="20"/>
  <c r="B1320" i="11"/>
  <c r="C1326" i="20"/>
  <c r="B1326" i="11"/>
  <c r="C1330" i="20"/>
  <c r="B1330" i="11"/>
  <c r="C1334" i="20"/>
  <c r="B1334" i="11"/>
  <c r="C1338" i="20"/>
  <c r="B1338" i="11"/>
  <c r="C1342" i="20"/>
  <c r="B1342" i="11"/>
  <c r="C1346" i="20"/>
  <c r="B1346" i="11"/>
  <c r="C1350" i="20"/>
  <c r="B1350" i="11"/>
  <c r="C1354" i="20"/>
  <c r="B1354" i="11"/>
  <c r="C1360" i="20"/>
  <c r="B1360" i="11"/>
  <c r="C1364" i="20"/>
  <c r="B1364" i="11"/>
  <c r="C1368" i="20"/>
  <c r="B1368" i="11"/>
  <c r="C1374" i="20"/>
  <c r="B1374" i="11"/>
  <c r="C1378" i="20"/>
  <c r="B1378" i="11"/>
  <c r="C1382" i="20"/>
  <c r="B1382" i="11"/>
  <c r="C1388" i="20"/>
  <c r="B1388" i="11"/>
  <c r="C1392" i="20"/>
  <c r="B1392" i="11"/>
  <c r="C1394" i="20"/>
  <c r="B1394" i="11"/>
  <c r="C1398" i="20"/>
  <c r="B1398" i="11"/>
  <c r="C1402" i="20"/>
  <c r="B1402" i="11"/>
  <c r="C1406" i="20"/>
  <c r="B1406" i="11"/>
  <c r="C1410" i="20"/>
  <c r="B1410" i="11"/>
  <c r="C1414" i="20"/>
  <c r="B1414" i="11"/>
  <c r="C1420" i="20"/>
  <c r="B1420" i="11"/>
  <c r="C1424" i="20"/>
  <c r="B1424" i="11"/>
  <c r="C1430" i="20"/>
  <c r="B1430" i="11"/>
  <c r="C1434" i="20"/>
  <c r="B1434" i="11"/>
  <c r="C1440" i="20"/>
  <c r="B1440" i="11"/>
  <c r="C1444" i="20"/>
  <c r="B1444" i="11"/>
  <c r="C1448" i="20"/>
  <c r="B1448" i="11"/>
  <c r="C1452" i="20"/>
  <c r="B1452" i="11"/>
  <c r="C1456" i="20"/>
  <c r="B1456" i="11"/>
  <c r="C1460" i="20"/>
  <c r="B1460" i="11"/>
  <c r="C1466" i="20"/>
  <c r="B1466" i="11"/>
  <c r="C1470" i="20"/>
  <c r="B1470" i="11"/>
  <c r="C1474" i="20"/>
  <c r="B1474" i="11"/>
  <c r="C1478" i="20"/>
  <c r="B1478" i="11"/>
  <c r="C1482" i="20"/>
  <c r="B1482" i="11"/>
  <c r="C1486" i="20"/>
  <c r="B1486" i="11"/>
  <c r="C1490" i="20"/>
  <c r="B1490" i="11"/>
  <c r="C1494" i="20"/>
  <c r="B1494" i="11"/>
  <c r="C1500" i="20"/>
  <c r="B1500" i="11"/>
  <c r="C1504" i="20"/>
  <c r="B1504" i="11"/>
  <c r="C1506" i="20"/>
  <c r="B1506" i="11"/>
  <c r="C1510" i="20"/>
  <c r="B1510" i="11"/>
  <c r="C1512" i="20"/>
  <c r="B1512" i="11"/>
  <c r="C1516" i="20"/>
  <c r="B1516" i="11"/>
  <c r="C1520" i="20"/>
  <c r="B1520" i="11"/>
  <c r="C1522" i="20"/>
  <c r="B1522" i="11"/>
  <c r="C1526" i="20"/>
  <c r="B1526" i="11"/>
  <c r="C1528" i="20"/>
  <c r="B1528" i="11"/>
  <c r="C1534" i="20"/>
  <c r="B1534" i="11"/>
  <c r="C1538" i="20"/>
  <c r="B1538" i="11"/>
  <c r="C1542" i="20"/>
  <c r="B1542" i="11"/>
  <c r="C1546" i="20"/>
  <c r="B1546" i="11"/>
  <c r="C1552" i="20"/>
  <c r="B1552" i="11"/>
  <c r="C1556" i="20"/>
  <c r="B1556" i="11"/>
  <c r="C1558" i="20"/>
  <c r="B1558" i="11"/>
  <c r="C1562" i="20"/>
  <c r="B1562" i="11"/>
  <c r="C1564" i="20"/>
  <c r="B1564" i="11"/>
  <c r="C1568" i="20"/>
  <c r="B1568" i="11"/>
  <c r="C1572" i="20"/>
  <c r="B1572" i="11"/>
  <c r="C1578" i="20"/>
  <c r="B1578" i="11"/>
  <c r="C1582" i="20"/>
  <c r="B1582" i="11"/>
  <c r="C1586" i="20"/>
  <c r="B1586" i="11"/>
  <c r="C1590" i="20"/>
  <c r="B1590" i="11"/>
  <c r="C1594" i="20"/>
  <c r="B1594" i="11"/>
  <c r="C1600" i="20"/>
  <c r="B1600" i="11"/>
  <c r="C1604" i="20"/>
  <c r="B1604" i="11"/>
  <c r="C1608" i="20"/>
  <c r="B1608" i="11"/>
  <c r="C1614" i="20"/>
  <c r="B1614" i="11"/>
  <c r="C1618" i="20"/>
  <c r="B1618" i="11"/>
  <c r="C1622" i="20"/>
  <c r="B1622" i="11"/>
  <c r="C1626" i="20"/>
  <c r="B1626" i="11"/>
  <c r="C1632" i="20"/>
  <c r="B1632" i="11"/>
  <c r="C1636" i="20"/>
  <c r="B1636" i="11"/>
  <c r="C1642" i="20"/>
  <c r="B1642" i="11"/>
  <c r="C1646" i="20"/>
  <c r="B1646" i="11"/>
  <c r="C1654" i="20"/>
  <c r="B1654" i="11"/>
  <c r="C1658" i="20"/>
  <c r="B1658" i="11"/>
  <c r="C1662" i="20"/>
  <c r="B1662" i="11"/>
  <c r="C1670" i="20"/>
  <c r="B1670" i="11"/>
  <c r="C1674" i="20"/>
  <c r="B1674" i="11"/>
  <c r="C1678" i="20"/>
  <c r="B1678" i="11"/>
  <c r="C1682" i="20"/>
  <c r="B1682" i="11"/>
  <c r="C1686" i="20"/>
  <c r="B1686" i="11"/>
  <c r="C1692" i="20"/>
  <c r="B1692" i="11"/>
  <c r="C1696" i="20"/>
  <c r="B1696" i="11"/>
  <c r="C1700" i="20"/>
  <c r="B1700" i="11"/>
  <c r="C1704" i="20"/>
  <c r="B1704" i="11"/>
  <c r="C1710" i="20"/>
  <c r="B1710" i="11"/>
  <c r="C1716" i="20"/>
  <c r="B1716" i="11"/>
  <c r="C1720" i="20"/>
  <c r="B1720" i="11"/>
  <c r="C1724" i="20"/>
  <c r="B1724" i="11"/>
  <c r="C1728" i="20"/>
  <c r="B1728" i="11"/>
  <c r="C1734" i="20"/>
  <c r="B1734" i="11"/>
  <c r="C1738" i="20"/>
  <c r="B1738" i="11"/>
  <c r="C1742" i="20"/>
  <c r="B1742" i="11"/>
  <c r="C1746" i="20"/>
  <c r="B1746" i="11"/>
  <c r="C1750" i="20"/>
  <c r="B1750" i="11"/>
  <c r="C1754" i="20"/>
  <c r="B1754" i="11"/>
  <c r="C1758" i="20"/>
  <c r="B1758" i="11"/>
  <c r="C1762" i="20"/>
  <c r="B1762" i="11"/>
  <c r="C1768" i="20"/>
  <c r="B1768" i="11"/>
  <c r="C1772" i="20"/>
  <c r="B1772" i="11"/>
  <c r="C1776" i="20"/>
  <c r="B1776" i="11"/>
  <c r="C1780" i="20"/>
  <c r="B1780" i="11"/>
  <c r="C1784" i="20"/>
  <c r="B1784" i="11"/>
  <c r="C1790" i="20"/>
  <c r="B1790" i="11"/>
  <c r="C1794" i="20"/>
  <c r="B1794" i="11"/>
  <c r="C1798" i="20"/>
  <c r="B1798" i="11"/>
  <c r="C1804" i="20"/>
  <c r="B1804" i="11"/>
  <c r="C1808" i="20"/>
  <c r="B1808" i="11"/>
  <c r="C1814" i="20"/>
  <c r="B1814" i="11"/>
  <c r="C1818" i="20"/>
  <c r="B1818" i="11"/>
  <c r="C1822" i="20"/>
  <c r="B1822" i="11"/>
  <c r="C1826" i="20"/>
  <c r="B1826" i="11"/>
  <c r="C1830" i="20"/>
  <c r="B1830" i="11"/>
  <c r="C1836" i="20"/>
  <c r="B1836" i="11"/>
  <c r="C1840" i="20"/>
  <c r="B1840" i="11"/>
  <c r="C1844" i="20"/>
  <c r="B1844" i="11"/>
  <c r="C1850" i="20"/>
  <c r="B1850" i="11"/>
  <c r="C1854" i="20"/>
  <c r="B1854" i="11"/>
  <c r="C1858" i="20"/>
  <c r="B1858" i="11"/>
  <c r="C1862" i="20"/>
  <c r="B1862" i="11"/>
  <c r="C1866" i="20"/>
  <c r="B1866" i="11"/>
  <c r="C1870" i="20"/>
  <c r="B1870" i="11"/>
  <c r="C1874" i="20"/>
  <c r="B1874" i="11"/>
  <c r="C1880" i="20"/>
  <c r="B1880" i="11"/>
  <c r="C1884" i="20"/>
  <c r="B1884" i="11"/>
  <c r="C1888" i="20"/>
  <c r="B1888" i="11"/>
  <c r="C1894" i="20"/>
  <c r="B1894" i="11"/>
  <c r="C1898" i="20"/>
  <c r="B1898" i="11"/>
  <c r="C1902" i="20"/>
  <c r="B1902" i="11"/>
  <c r="C1906" i="20"/>
  <c r="B1906" i="11"/>
  <c r="C1910" i="20"/>
  <c r="B1910" i="11"/>
  <c r="C1914" i="20"/>
  <c r="B1914" i="11"/>
  <c r="C1920" i="20"/>
  <c r="B1920" i="11"/>
  <c r="C1922" i="20"/>
  <c r="B1922" i="11"/>
  <c r="C1926" i="20"/>
  <c r="B1926" i="11"/>
  <c r="C1932" i="20"/>
  <c r="B1932" i="11"/>
  <c r="C1936" i="20"/>
  <c r="B1936" i="11"/>
  <c r="C1940" i="20"/>
  <c r="B1940" i="11"/>
  <c r="C1946" i="20"/>
  <c r="B1946" i="11"/>
  <c r="C1950" i="20"/>
  <c r="B1950" i="11"/>
  <c r="C1954" i="20"/>
  <c r="B1954" i="11"/>
  <c r="C1958" i="20"/>
  <c r="B1958" i="11"/>
  <c r="C1964" i="20"/>
  <c r="B1964" i="11"/>
  <c r="C1968" i="20"/>
  <c r="B1968" i="11"/>
  <c r="C1972" i="20"/>
  <c r="B1972" i="11"/>
  <c r="C1976" i="20"/>
  <c r="B1976" i="11"/>
  <c r="C1982" i="20"/>
  <c r="B1982" i="11"/>
  <c r="C1986" i="20"/>
  <c r="B1986" i="11"/>
  <c r="C1990" i="20"/>
  <c r="B1990" i="11"/>
  <c r="C1994" i="20"/>
  <c r="B1994" i="11"/>
  <c r="C1998" i="20"/>
  <c r="B1998" i="11"/>
  <c r="C2002" i="20"/>
  <c r="B2002" i="11"/>
  <c r="C2008" i="20"/>
  <c r="B2008" i="11"/>
  <c r="C2012" i="20"/>
  <c r="B2012" i="11"/>
  <c r="C2016" i="20"/>
  <c r="B2016" i="11"/>
  <c r="C2022" i="20"/>
  <c r="B2022" i="11"/>
  <c r="C2026" i="20"/>
  <c r="B2026" i="11"/>
  <c r="C2030" i="20"/>
  <c r="B2030" i="11"/>
  <c r="C2034" i="20"/>
  <c r="B2034" i="11"/>
  <c r="C2038" i="20"/>
  <c r="B2038" i="11"/>
  <c r="C2042" i="20"/>
  <c r="B2042" i="11"/>
  <c r="C2046" i="20"/>
  <c r="B2046" i="11"/>
  <c r="C2050" i="20"/>
  <c r="B2050" i="11"/>
  <c r="C2056" i="20"/>
  <c r="B2056" i="11"/>
  <c r="C2060" i="20"/>
  <c r="B2060" i="11"/>
  <c r="C2064" i="20"/>
  <c r="B2064" i="11"/>
  <c r="C2068" i="20"/>
  <c r="B2068" i="11"/>
  <c r="C2074" i="20"/>
  <c r="B2074" i="11"/>
  <c r="C2078" i="20"/>
  <c r="B2078" i="11"/>
  <c r="C2082" i="20"/>
  <c r="B2082" i="11"/>
  <c r="C2086" i="20"/>
  <c r="B2086" i="11"/>
  <c r="C2090" i="20"/>
  <c r="B2090" i="11"/>
  <c r="C2096" i="20"/>
  <c r="B2096" i="11"/>
  <c r="C2100" i="20"/>
  <c r="B2100" i="11"/>
  <c r="C2106" i="20"/>
  <c r="B2106" i="11"/>
  <c r="C2114" i="20"/>
  <c r="B2114" i="11"/>
  <c r="C2120" i="20"/>
  <c r="B2120" i="11"/>
  <c r="C2124" i="20"/>
  <c r="B2124" i="11"/>
  <c r="C2128" i="20"/>
  <c r="B2128" i="11"/>
  <c r="C2134" i="20"/>
  <c r="B2134" i="11"/>
  <c r="C2138" i="20"/>
  <c r="B2138" i="11"/>
  <c r="C2142" i="20"/>
  <c r="B2142" i="11"/>
  <c r="C2146" i="20"/>
  <c r="B2146" i="11"/>
  <c r="C2150" i="20"/>
  <c r="B2150" i="11"/>
  <c r="C2152" i="20"/>
  <c r="B2152" i="11"/>
  <c r="C2156" i="20"/>
  <c r="B2156" i="11"/>
  <c r="C2160" i="20"/>
  <c r="B2160" i="11"/>
  <c r="C2164" i="20"/>
  <c r="B2164" i="11"/>
  <c r="C2168" i="20"/>
  <c r="B2168" i="11"/>
  <c r="C2174" i="20"/>
  <c r="B2174" i="11"/>
  <c r="C2178" i="20"/>
  <c r="B2178" i="11"/>
  <c r="C2182" i="20"/>
  <c r="B2182" i="11"/>
  <c r="C2186" i="20"/>
  <c r="B2186" i="11"/>
  <c r="C2192" i="20"/>
  <c r="B2192" i="11"/>
  <c r="C2196" i="20"/>
  <c r="B2196" i="11"/>
  <c r="C2200" i="20"/>
  <c r="B2200" i="11"/>
  <c r="C2204" i="20"/>
  <c r="B2204" i="11"/>
  <c r="C2208" i="20"/>
  <c r="B2208" i="11"/>
  <c r="C2212" i="20"/>
  <c r="B2212" i="11"/>
  <c r="C2216" i="20"/>
  <c r="B2216" i="11"/>
  <c r="C2220" i="20"/>
  <c r="B2220" i="11"/>
  <c r="C2226" i="20"/>
  <c r="B2226" i="11"/>
  <c r="C2230" i="20"/>
  <c r="B2230" i="11"/>
  <c r="C2234" i="20"/>
  <c r="B2234" i="11"/>
  <c r="C2238" i="20"/>
  <c r="B2238" i="11"/>
  <c r="C2242" i="20"/>
  <c r="B2242" i="11"/>
  <c r="C2248" i="20"/>
  <c r="B2248" i="11"/>
  <c r="C2252" i="20"/>
  <c r="B2252" i="11"/>
  <c r="C2256" i="20"/>
  <c r="B2256" i="11"/>
  <c r="C2260" i="20"/>
  <c r="B2260" i="11"/>
  <c r="C2264" i="20"/>
  <c r="B2264" i="11"/>
  <c r="C2270" i="20"/>
  <c r="B2270" i="11"/>
  <c r="C2274" i="20"/>
  <c r="B2274" i="11"/>
  <c r="C2278" i="20"/>
  <c r="B2278" i="11"/>
  <c r="C2282" i="20"/>
  <c r="B2282" i="11"/>
  <c r="C2288" i="20"/>
  <c r="B2288" i="11"/>
  <c r="C2292" i="20"/>
  <c r="B2292" i="11"/>
  <c r="C2296" i="20"/>
  <c r="B2296" i="11"/>
  <c r="C2300" i="20"/>
  <c r="B2300" i="11"/>
  <c r="C2306" i="20"/>
  <c r="B2306" i="11"/>
  <c r="C2310" i="20"/>
  <c r="B2310" i="11"/>
  <c r="C2314" i="20"/>
  <c r="B2314" i="11"/>
  <c r="C2318" i="20"/>
  <c r="B2318" i="11"/>
  <c r="C2322" i="20"/>
  <c r="B2322" i="11"/>
  <c r="C2326" i="20"/>
  <c r="B2326" i="11"/>
  <c r="C2332" i="20"/>
  <c r="B2332" i="11"/>
  <c r="C2336" i="20"/>
  <c r="B2336" i="11"/>
  <c r="C2340" i="20"/>
  <c r="B2340" i="11"/>
  <c r="C2346" i="20"/>
  <c r="B2346" i="11"/>
  <c r="C2350" i="20"/>
  <c r="B2350" i="11"/>
  <c r="C2356" i="20"/>
  <c r="B2356" i="11"/>
  <c r="C2360" i="20"/>
  <c r="B2360" i="11"/>
  <c r="C2364" i="20"/>
  <c r="B2364" i="11"/>
  <c r="C2368" i="20"/>
  <c r="B2368" i="11"/>
  <c r="C2376" i="20"/>
  <c r="B2376" i="11"/>
  <c r="C2382" i="20"/>
  <c r="B2382" i="11"/>
  <c r="C2386" i="20"/>
  <c r="B2386" i="11"/>
  <c r="C2390" i="20"/>
  <c r="B2390" i="11"/>
  <c r="C2394" i="20"/>
  <c r="B2394" i="11"/>
  <c r="C2398" i="20"/>
  <c r="B2398" i="11"/>
  <c r="C2402" i="20"/>
  <c r="B2402" i="11"/>
  <c r="C2406" i="20"/>
  <c r="B2406" i="11"/>
  <c r="C2412" i="20"/>
  <c r="B2412" i="11"/>
  <c r="C2416" i="20"/>
  <c r="B2416" i="11"/>
  <c r="C2420" i="20"/>
  <c r="B2420" i="11"/>
  <c r="C2424" i="20"/>
  <c r="B2424" i="11"/>
  <c r="C2428" i="20"/>
  <c r="B2428" i="11"/>
  <c r="C2432" i="20"/>
  <c r="B2432" i="11"/>
  <c r="C2436" i="20"/>
  <c r="B2436" i="11"/>
  <c r="C2440" i="20"/>
  <c r="B2440" i="11"/>
  <c r="C2444" i="20"/>
  <c r="B2444" i="11"/>
  <c r="C2446" i="20"/>
  <c r="B2446" i="11"/>
  <c r="C2450" i="20"/>
  <c r="B2450" i="11"/>
  <c r="C2454" i="20"/>
  <c r="B2454" i="11"/>
  <c r="C2458" i="20"/>
  <c r="B2458" i="11"/>
  <c r="C2462" i="20"/>
  <c r="B2462" i="11"/>
  <c r="C2466" i="20"/>
  <c r="B2466" i="11"/>
  <c r="C2470" i="20"/>
  <c r="B2470" i="11"/>
  <c r="C2472" i="20"/>
  <c r="B2472" i="11"/>
  <c r="C2476" i="20"/>
  <c r="B2476" i="11"/>
  <c r="C2480" i="20"/>
  <c r="B2480" i="11"/>
  <c r="C2484" i="20"/>
  <c r="B2484" i="11"/>
  <c r="C2488" i="20"/>
  <c r="B2488" i="11"/>
  <c r="C2494" i="20"/>
  <c r="B2494" i="11"/>
  <c r="C2498" i="20"/>
  <c r="B2498" i="11"/>
  <c r="C2502" i="20"/>
  <c r="B2502" i="11"/>
  <c r="C2508" i="20"/>
  <c r="B2508" i="11"/>
  <c r="C2514" i="20"/>
  <c r="B2514" i="11"/>
  <c r="C2518" i="20"/>
  <c r="B2518" i="11"/>
  <c r="C2522" i="20"/>
  <c r="B2522" i="11"/>
  <c r="C2528" i="20"/>
  <c r="B2528" i="11"/>
  <c r="C2532" i="20"/>
  <c r="B2532" i="11"/>
  <c r="C2536" i="20"/>
  <c r="B2536" i="11"/>
  <c r="C2542" i="20"/>
  <c r="B2542" i="11"/>
  <c r="C2546" i="20"/>
  <c r="B2546" i="11"/>
  <c r="C2550" i="20"/>
  <c r="B2550" i="11"/>
  <c r="C2554" i="20"/>
  <c r="B2554" i="11"/>
  <c r="C2558" i="20"/>
  <c r="B2558" i="11"/>
  <c r="C2562" i="20"/>
  <c r="B2562" i="11"/>
  <c r="C2568" i="20"/>
  <c r="B2568" i="11"/>
  <c r="C2572" i="20"/>
  <c r="B2572" i="11"/>
  <c r="C2576" i="20"/>
  <c r="B2576" i="11"/>
  <c r="C2582" i="20"/>
  <c r="B2582" i="11"/>
  <c r="C2586" i="20"/>
  <c r="B2586" i="11"/>
  <c r="C2592" i="20"/>
  <c r="B2592" i="11"/>
  <c r="C2596" i="20"/>
  <c r="B2596" i="11"/>
  <c r="C2602" i="20"/>
  <c r="B2602" i="11"/>
  <c r="C2606" i="20"/>
  <c r="B2606" i="11"/>
  <c r="C2610" i="20"/>
  <c r="B2610" i="11"/>
  <c r="C2614" i="20"/>
  <c r="B2614" i="11"/>
  <c r="C2620" i="20"/>
  <c r="B2620" i="11"/>
  <c r="C2624" i="20"/>
  <c r="B2624" i="11"/>
  <c r="C2628" i="20"/>
  <c r="B2628" i="11"/>
  <c r="C2634" i="20"/>
  <c r="B2634" i="11"/>
  <c r="C2638" i="20"/>
  <c r="B2638" i="11"/>
  <c r="C2642" i="20"/>
  <c r="B2642" i="11"/>
  <c r="C2646" i="20"/>
  <c r="B2646" i="11"/>
  <c r="C2652" i="20"/>
  <c r="B2652" i="11"/>
  <c r="C2656" i="20"/>
  <c r="B2656" i="11"/>
  <c r="C2662" i="20"/>
  <c r="B2662" i="11"/>
  <c r="C2666" i="20"/>
  <c r="B2666" i="11"/>
  <c r="C2672" i="20"/>
  <c r="B2672" i="11"/>
  <c r="C2676" i="20"/>
  <c r="B2676" i="11"/>
  <c r="C2680" i="20"/>
  <c r="B2680" i="11"/>
  <c r="C2686" i="20"/>
  <c r="B2686" i="11"/>
  <c r="C2690" i="20"/>
  <c r="B2690" i="11"/>
  <c r="C2700" i="20"/>
  <c r="B2700" i="11"/>
  <c r="C2706" i="20"/>
  <c r="B2706" i="11"/>
  <c r="C2710" i="20"/>
  <c r="B2710" i="11"/>
  <c r="C2716" i="20"/>
  <c r="B2716" i="11"/>
  <c r="C2720" i="20"/>
  <c r="B2720" i="11"/>
  <c r="C2726" i="20"/>
  <c r="B2726" i="11"/>
  <c r="C2730" i="20"/>
  <c r="B2730" i="11"/>
  <c r="C2734" i="20"/>
  <c r="B2734" i="11"/>
  <c r="C2738" i="20"/>
  <c r="B2738" i="11"/>
  <c r="C2742" i="20"/>
  <c r="B2742" i="11"/>
  <c r="C2748" i="20"/>
  <c r="B2748" i="11"/>
  <c r="C2754" i="20"/>
  <c r="B2754" i="11"/>
  <c r="C2760" i="20"/>
  <c r="B2760" i="11"/>
  <c r="C2764" i="20"/>
  <c r="B2764" i="11"/>
  <c r="C2768" i="20"/>
  <c r="B2768" i="11"/>
  <c r="C2772" i="20"/>
  <c r="B2772" i="11"/>
  <c r="C2776" i="20"/>
  <c r="B2776" i="11"/>
  <c r="C2780" i="20"/>
  <c r="B2780" i="11"/>
  <c r="C2784" i="20"/>
  <c r="B2784" i="11"/>
  <c r="C2790" i="20"/>
  <c r="B2790" i="11"/>
  <c r="C2796" i="20"/>
  <c r="B2796" i="11"/>
  <c r="C2800" i="20"/>
  <c r="B2800" i="11"/>
  <c r="C2806" i="20"/>
  <c r="B2806" i="11"/>
  <c r="C2810" i="20"/>
  <c r="B2810" i="11"/>
  <c r="C2814" i="20"/>
  <c r="B2814" i="11"/>
  <c r="C2818" i="20"/>
  <c r="B2818" i="11"/>
  <c r="C2822" i="20"/>
  <c r="B2822" i="11"/>
  <c r="C2828" i="20"/>
  <c r="B2828" i="11"/>
  <c r="C2832" i="20"/>
  <c r="B2832" i="11"/>
  <c r="C2836" i="20"/>
  <c r="B2836" i="11"/>
  <c r="C2842" i="20"/>
  <c r="B2842" i="11"/>
  <c r="C2846" i="20"/>
  <c r="B2846" i="11"/>
  <c r="C2852" i="20"/>
  <c r="B2852" i="11"/>
  <c r="C2856" i="20"/>
  <c r="B2856" i="11"/>
  <c r="C2860" i="20"/>
  <c r="B2860" i="11"/>
  <c r="C2864" i="20"/>
  <c r="B2864" i="11"/>
  <c r="C2870" i="20"/>
  <c r="B2870" i="11"/>
  <c r="C2874" i="20"/>
  <c r="B2874" i="11"/>
  <c r="C2878" i="20"/>
  <c r="B2878" i="11"/>
  <c r="C2884" i="20"/>
  <c r="B2884" i="11"/>
  <c r="C2888" i="20"/>
  <c r="B2888" i="11"/>
  <c r="C2892" i="20"/>
  <c r="B2892" i="11"/>
  <c r="C2896" i="20"/>
  <c r="B2896" i="11"/>
  <c r="C2902" i="20"/>
  <c r="B2902" i="11"/>
  <c r="C2906" i="20"/>
  <c r="B2906" i="11"/>
  <c r="C2910" i="20"/>
  <c r="B2910" i="11"/>
  <c r="C2914" i="20"/>
  <c r="B2914" i="11"/>
  <c r="C2920" i="20"/>
  <c r="B2920" i="11"/>
  <c r="C2924" i="20"/>
  <c r="B2924" i="11"/>
  <c r="C2928" i="20"/>
  <c r="B2928" i="11"/>
  <c r="C2934" i="20"/>
  <c r="B2934" i="11"/>
  <c r="C2938" i="20"/>
  <c r="B2938" i="11"/>
  <c r="C2944" i="20"/>
  <c r="B2944" i="11"/>
  <c r="C2948" i="20"/>
  <c r="B2948" i="11"/>
  <c r="C2954" i="20"/>
  <c r="B2954" i="11"/>
  <c r="C2958" i="20"/>
  <c r="B2958" i="11"/>
  <c r="C2962" i="20"/>
  <c r="B2962" i="11"/>
  <c r="C2970" i="20"/>
  <c r="B2970" i="11"/>
  <c r="C2976" i="20"/>
  <c r="B2976" i="11"/>
  <c r="C2980" i="20"/>
  <c r="B2980" i="11"/>
  <c r="C2982" i="20"/>
  <c r="B2982" i="11"/>
  <c r="C2988" i="20"/>
  <c r="B2988" i="11"/>
  <c r="C2992" i="20"/>
  <c r="B2992" i="11"/>
  <c r="C2998" i="20"/>
  <c r="B2998" i="11"/>
  <c r="C2505" i="20"/>
  <c r="B2505" i="11"/>
  <c r="C2511" i="20"/>
  <c r="B2511" i="11"/>
  <c r="C2515" i="20"/>
  <c r="B2515" i="11"/>
  <c r="C2519" i="20"/>
  <c r="B2519" i="11"/>
  <c r="C2523" i="20"/>
  <c r="B2523" i="11"/>
  <c r="C2527" i="20"/>
  <c r="B2527" i="11"/>
  <c r="C2533" i="20"/>
  <c r="B2533" i="11"/>
  <c r="C2537" i="20"/>
  <c r="B2537" i="11"/>
  <c r="C2541" i="20"/>
  <c r="B2541" i="11"/>
  <c r="C2547" i="20"/>
  <c r="B2547" i="11"/>
  <c r="C2551" i="20"/>
  <c r="B2551" i="11"/>
  <c r="C2555" i="20"/>
  <c r="B2555" i="11"/>
  <c r="C2561" i="20"/>
  <c r="B2561" i="11"/>
  <c r="C2565" i="20"/>
  <c r="B2565" i="11"/>
  <c r="C2569" i="20"/>
  <c r="B2569" i="11"/>
  <c r="C2575" i="20"/>
  <c r="B2575" i="11"/>
  <c r="C2579" i="20"/>
  <c r="B2579" i="11"/>
  <c r="C2583" i="20"/>
  <c r="B2583" i="11"/>
  <c r="C2589" i="20"/>
  <c r="B2589" i="11"/>
  <c r="C2593" i="20"/>
  <c r="B2593" i="11"/>
  <c r="C2597" i="20"/>
  <c r="B2597" i="11"/>
  <c r="C2601" i="20"/>
  <c r="B2601" i="11"/>
  <c r="C2605" i="20"/>
  <c r="B2605" i="11"/>
  <c r="C2611" i="20"/>
  <c r="B2611" i="11"/>
  <c r="C2615" i="20"/>
  <c r="B2615" i="11"/>
  <c r="C2621" i="20"/>
  <c r="B2621" i="11"/>
  <c r="C2625" i="20"/>
  <c r="B2625" i="11"/>
  <c r="C2629" i="20"/>
  <c r="B2629" i="11"/>
  <c r="C2633" i="20"/>
  <c r="B2633" i="11"/>
  <c r="C2637" i="20"/>
  <c r="B2637" i="11"/>
  <c r="C2641" i="20"/>
  <c r="B2641" i="11"/>
  <c r="C2647" i="20"/>
  <c r="B2647" i="11"/>
  <c r="C2651" i="20"/>
  <c r="B2651" i="11"/>
  <c r="C2655" i="20"/>
  <c r="B2655" i="11"/>
  <c r="C2659" i="20"/>
  <c r="B2659" i="11"/>
  <c r="C2665" i="20"/>
  <c r="B2665" i="11"/>
  <c r="C2669" i="20"/>
  <c r="B2669" i="11"/>
  <c r="C2675" i="20"/>
  <c r="B2675" i="11"/>
  <c r="C2679" i="20"/>
  <c r="B2679" i="11"/>
  <c r="C2685" i="20"/>
  <c r="B2685" i="11"/>
  <c r="C2689" i="20"/>
  <c r="B2689" i="11"/>
  <c r="C2693" i="20"/>
  <c r="B2693" i="11"/>
  <c r="C2697" i="20"/>
  <c r="B2697" i="11"/>
  <c r="C2701" i="20"/>
  <c r="B2701" i="11"/>
  <c r="C2711" i="20"/>
  <c r="B2711" i="11"/>
  <c r="C2713" i="20"/>
  <c r="B2713" i="11"/>
  <c r="C2719" i="20"/>
  <c r="B2719" i="11"/>
  <c r="C2723" i="20"/>
  <c r="B2723" i="11"/>
  <c r="C2727" i="20"/>
  <c r="B2727" i="11"/>
  <c r="C2731" i="20"/>
  <c r="B2731" i="11"/>
  <c r="C2735" i="20"/>
  <c r="B2735" i="11"/>
  <c r="C2739" i="20"/>
  <c r="B2739" i="11"/>
  <c r="C2745" i="20"/>
  <c r="B2745" i="11"/>
  <c r="C2749" i="20"/>
  <c r="B2749" i="11"/>
  <c r="C2753" i="20"/>
  <c r="B2753" i="11"/>
  <c r="C2759" i="20"/>
  <c r="B2759" i="11"/>
  <c r="C2763" i="20"/>
  <c r="B2763" i="11"/>
  <c r="C2769" i="20"/>
  <c r="B2769" i="11"/>
  <c r="C2773" i="20"/>
  <c r="B2773" i="11"/>
  <c r="C2779" i="20"/>
  <c r="B2779" i="11"/>
  <c r="C2783" i="20"/>
  <c r="B2783" i="11"/>
  <c r="C2789" i="20"/>
  <c r="B2789" i="11"/>
  <c r="C2793" i="20"/>
  <c r="B2793" i="11"/>
  <c r="C2799" i="20"/>
  <c r="B2799" i="11"/>
  <c r="C2803" i="20"/>
  <c r="B2803" i="11"/>
  <c r="C2809" i="20"/>
  <c r="B2809" i="11"/>
  <c r="C2813" i="20"/>
  <c r="B2813" i="11"/>
  <c r="C2819" i="20"/>
  <c r="B2819" i="11"/>
  <c r="C2823" i="20"/>
  <c r="B2823" i="11"/>
  <c r="C2827" i="20"/>
  <c r="B2827" i="11"/>
  <c r="C2833" i="20"/>
  <c r="B2833" i="11"/>
  <c r="C2837" i="20"/>
  <c r="B2837" i="11"/>
  <c r="C2841" i="20"/>
  <c r="B2841" i="11"/>
  <c r="C2847" i="20"/>
  <c r="B2847" i="11"/>
  <c r="C2849" i="20"/>
  <c r="B2849" i="11"/>
  <c r="C2851" i="20"/>
  <c r="B2851" i="11"/>
  <c r="C2853" i="20"/>
  <c r="B2853" i="11"/>
  <c r="C2859" i="20"/>
  <c r="B2859" i="11"/>
  <c r="C2861" i="20"/>
  <c r="B2861" i="11"/>
  <c r="C2867" i="20"/>
  <c r="B2867" i="11"/>
  <c r="C2871" i="20"/>
  <c r="B2871" i="11"/>
  <c r="C2873" i="20"/>
  <c r="B2873" i="11"/>
  <c r="C2877" i="20"/>
  <c r="B2877" i="11"/>
  <c r="C2883" i="20"/>
  <c r="B2883" i="11"/>
  <c r="C2885" i="20"/>
  <c r="B2885" i="11"/>
  <c r="C2889" i="20"/>
  <c r="B2889" i="11"/>
  <c r="C2895" i="20"/>
  <c r="B2895" i="11"/>
  <c r="C2899" i="20"/>
  <c r="B2899" i="11"/>
  <c r="C2903" i="20"/>
  <c r="B2903" i="11"/>
  <c r="C2905" i="20"/>
  <c r="B2905" i="11"/>
  <c r="C2907" i="20"/>
  <c r="B2907" i="11"/>
  <c r="C2911" i="20"/>
  <c r="B2911" i="11"/>
  <c r="C2915" i="20"/>
  <c r="B2915" i="11"/>
  <c r="C2921" i="20"/>
  <c r="B2921" i="11"/>
  <c r="C2927" i="20"/>
  <c r="B2927" i="11"/>
  <c r="C2931" i="20"/>
  <c r="B2931" i="11"/>
  <c r="C2935" i="20"/>
  <c r="B2935" i="11"/>
  <c r="C2941" i="20"/>
  <c r="B2941" i="11"/>
  <c r="C2945" i="20"/>
  <c r="B2945" i="11"/>
  <c r="C2949" i="20"/>
  <c r="B2949" i="11"/>
  <c r="C2955" i="20"/>
  <c r="B2955" i="11"/>
  <c r="C2959" i="20"/>
  <c r="B2959" i="11"/>
  <c r="C2965" i="20"/>
  <c r="B2965" i="11"/>
  <c r="C2969" i="20"/>
  <c r="B2969" i="11"/>
  <c r="C2975" i="20"/>
  <c r="B2975" i="11"/>
  <c r="C2979" i="20"/>
  <c r="B2979" i="11"/>
  <c r="C2983" i="20"/>
  <c r="B2983" i="11"/>
  <c r="C2987" i="20"/>
  <c r="B2987" i="11"/>
  <c r="C2991" i="20"/>
  <c r="B2991" i="11"/>
  <c r="C2997" i="20"/>
  <c r="B2997" i="11"/>
  <c r="C2999" i="20"/>
  <c r="B2999" i="11"/>
  <c r="C2" i="20"/>
  <c r="J2" i="8" l="1" a="1"/>
  <c r="J2" i="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<sst xmlns="http://schemas.openxmlformats.org/spreadsheetml/2006/main" count="240" uniqueCount="128">
  <si>
    <t>Basisangaben *</t>
  </si>
  <si>
    <t>Grundlegende Angaben zu Ihrer Lösung für Rechnungsverarbeitung.</t>
  </si>
  <si>
    <t>Benutzer *</t>
  </si>
  <si>
    <t>Geben Sie die Mitarbeiter an, die mit der Lösung arbeiten werden.</t>
  </si>
  <si>
    <t xml:space="preserve">Lieferantenstamm </t>
  </si>
  <si>
    <t>Hinterlegen Sie Ihre Lieferanten mit Skonto-Bedingungen, wenn
die sachliche Prüfung nach §14 UStG vorgenommen werden soll.</t>
  </si>
  <si>
    <t>Sachkonten,
Kostenstellen und Steuerschlüssel</t>
  </si>
  <si>
    <t>Geben Sie optional Ihre Sachkonten sowie ggfs. Ihre Kostenstellen 
und Steuerschlüssel an, wenn Sie Ihre Rechnungen in der Lösung kontieren möchten.</t>
  </si>
  <si>
    <t>Buchungsstapel</t>
  </si>
  <si>
    <t>Für eine Übergabe der Daten an Ihre Finanzanwendung.</t>
  </si>
  <si>
    <t>Weiter</t>
  </si>
  <si>
    <t>zur Eingabe der Basisangaben</t>
  </si>
  <si>
    <r>
      <t xml:space="preserve"> * Diese Angaben sind verpflichtend. Das entsprechende </t>
    </r>
    <r>
      <rPr>
        <sz val="12"/>
        <color rgb="FFFF9D00"/>
        <rFont val="Arial"/>
        <family val="2"/>
      </rPr>
      <t xml:space="preserve">Register ist gelb </t>
    </r>
    <r>
      <rPr>
        <sz val="12"/>
        <color rgb="FF303AB2"/>
        <rFont val="Arial"/>
        <family val="2"/>
      </rPr>
      <t xml:space="preserve">markiert. </t>
    </r>
  </si>
  <si>
    <t>Gerne hilft Ihnen unser Team auch persönlich weiter:</t>
  </si>
  <si>
    <t>professional.services.emea@docuware.com</t>
  </si>
  <si>
    <t>Organisationsdaten*</t>
  </si>
  <si>
    <t xml:space="preserve"> z.B. https://MeineOrg.docuware.cloud</t>
  </si>
  <si>
    <t>Organisationsname</t>
  </si>
  <si>
    <t>Namen, den Sie bei der Registrierung für Ihre Organisation gewählt haben.</t>
  </si>
  <si>
    <t xml:space="preserve">Organisations ID             </t>
  </si>
  <si>
    <t>Diese ID finden Sie in der URL Ihres WebClients …orgIDxxxx</t>
  </si>
  <si>
    <t>Workflows und Optionen</t>
  </si>
  <si>
    <t>Ja</t>
  </si>
  <si>
    <t>Nein</t>
  </si>
  <si>
    <r>
      <rPr>
        <b/>
        <sz val="14"/>
        <color rgb="FF303AB2"/>
        <rFont val="Arial"/>
        <family val="2"/>
      </rPr>
      <t>Sachliche Prüfung</t>
    </r>
    <r>
      <rPr>
        <b/>
        <sz val="12"/>
        <color rgb="FF303AB2"/>
        <rFont val="Arial"/>
        <family val="2"/>
      </rPr>
      <t xml:space="preserve"> (Dublettenkontrolle)</t>
    </r>
  </si>
  <si>
    <r>
      <rPr>
        <b/>
        <sz val="14"/>
        <color rgb="FF303AB2"/>
        <rFont val="Arial"/>
        <family val="2"/>
      </rPr>
      <t>Fachliche Prüfung</t>
    </r>
    <r>
      <rPr>
        <b/>
        <sz val="12"/>
        <color rgb="FF303AB2"/>
        <rFont val="Arial"/>
        <family val="2"/>
      </rPr>
      <t xml:space="preserve"> durch Besteller</t>
    </r>
  </si>
  <si>
    <t>Finale Prüfung</t>
  </si>
  <si>
    <t>Option Mandant</t>
  </si>
  <si>
    <t>Mandant*</t>
  </si>
  <si>
    <t>Mandant</t>
  </si>
  <si>
    <t>Mandant ID</t>
  </si>
  <si>
    <t>zur Eingabe der Benutzer</t>
  </si>
  <si>
    <t>Zurück</t>
  </si>
  <si>
    <t>zur Startseite</t>
  </si>
  <si>
    <t>Bei Fragen wenden Sie sich bitte an</t>
  </si>
  <si>
    <r>
      <t xml:space="preserve">Vorname *
</t>
    </r>
    <r>
      <rPr>
        <sz val="12"/>
        <rFont val="Arial"/>
        <family val="2"/>
      </rPr>
      <t>z.B. Max</t>
    </r>
  </si>
  <si>
    <r>
      <t xml:space="preserve">Nachname *
</t>
    </r>
    <r>
      <rPr>
        <sz val="12"/>
        <rFont val="Arial"/>
        <family val="2"/>
      </rPr>
      <t>z.B. Mustermann</t>
    </r>
  </si>
  <si>
    <r>
      <t xml:space="preserve">E-Mail= Basis Benutzername *
</t>
    </r>
    <r>
      <rPr>
        <sz val="12"/>
        <rFont val="Arial"/>
        <family val="2"/>
      </rPr>
      <t>z.B. max.mustermann@musterhausen.de</t>
    </r>
  </si>
  <si>
    <r>
      <t xml:space="preserve">DocuWare
Benutzer ID = Login
</t>
    </r>
    <r>
      <rPr>
        <sz val="12"/>
        <rFont val="Arial"/>
        <family val="2"/>
      </rPr>
      <t>(automatisch aus E-Mail generiert)</t>
    </r>
  </si>
  <si>
    <t>DocuWare ID</t>
  </si>
  <si>
    <t>zur Eingabe der Benutzer Buchhaltung</t>
  </si>
  <si>
    <t>Benutzer ID</t>
  </si>
  <si>
    <t>Buchhaltung
Alle Aufgaben</t>
  </si>
  <si>
    <r>
      <t xml:space="preserve">Buchhaltung
</t>
    </r>
    <r>
      <rPr>
        <sz val="12"/>
        <rFont val="Arial"/>
        <family val="2"/>
      </rPr>
      <t xml:space="preserve">Pflichtangaben  Rechnungs-      Unvollständige       Finale                                 </t>
    </r>
    <r>
      <rPr>
        <b/>
        <sz val="12"/>
        <rFont val="Arial"/>
        <family val="2"/>
      </rPr>
      <t xml:space="preserve">
</t>
    </r>
    <r>
      <rPr>
        <sz val="12"/>
        <rFont val="Arial"/>
        <family val="2"/>
      </rPr>
      <t xml:space="preserve">    prüfen           verteilung            Prüfung             Prüfung</t>
    </r>
  </si>
  <si>
    <t>Vollzugriff
Buchhaltung
Firmenstamm</t>
  </si>
  <si>
    <t>Administrator</t>
  </si>
  <si>
    <r>
      <t xml:space="preserve">Erweiterte Funktionen
</t>
    </r>
    <r>
      <rPr>
        <sz val="12"/>
        <rFont val="Arial"/>
        <family val="2"/>
      </rPr>
      <t>Positionsabgleich</t>
    </r>
  </si>
  <si>
    <t>zur Eingabe der Freigabe + Vertretung</t>
  </si>
  <si>
    <r>
      <t xml:space="preserve">Freigabetyp
Besteller
</t>
    </r>
    <r>
      <rPr>
        <sz val="12"/>
        <rFont val="Arial"/>
        <family val="2"/>
      </rPr>
      <t>steht als Rechnungsprüfer zur Auswahl</t>
    </r>
  </si>
  <si>
    <r>
      <t>Freigabelimit*</t>
    </r>
    <r>
      <rPr>
        <sz val="12"/>
        <rFont val="Arial"/>
        <family val="2"/>
      </rPr>
      <t xml:space="preserve">
persönliches Limit des Mitarbeiters</t>
    </r>
  </si>
  <si>
    <r>
      <t xml:space="preserve">Vorgesetzter
</t>
    </r>
    <r>
      <rPr>
        <sz val="12"/>
        <rFont val="Arial"/>
        <family val="2"/>
      </rPr>
      <t xml:space="preserve">
</t>
    </r>
    <r>
      <rPr>
        <b/>
        <sz val="12"/>
        <rFont val="Arial"/>
        <family val="2"/>
      </rPr>
      <t>Benutzer ID</t>
    </r>
  </si>
  <si>
    <r>
      <t xml:space="preserve">Vertreter
</t>
    </r>
    <r>
      <rPr>
        <sz val="12"/>
        <rFont val="Arial"/>
        <family val="2"/>
      </rPr>
      <t xml:space="preserve">
</t>
    </r>
    <r>
      <rPr>
        <b/>
        <sz val="12"/>
        <rFont val="Arial"/>
        <family val="2"/>
      </rPr>
      <t>Benutzer ID</t>
    </r>
  </si>
  <si>
    <t>zur Eingabe der Lieferanten</t>
  </si>
  <si>
    <r>
      <t xml:space="preserve">Firmenname *
</t>
    </r>
    <r>
      <rPr>
        <sz val="12"/>
        <rFont val="Arial"/>
        <family val="2"/>
      </rPr>
      <t>z.B.Mustermann GmbH</t>
    </r>
  </si>
  <si>
    <t>E-Mail</t>
  </si>
  <si>
    <t>Kreditoren-
konto *</t>
  </si>
  <si>
    <r>
      <t xml:space="preserve">Zahlungsbedingungen (ID)
</t>
    </r>
    <r>
      <rPr>
        <sz val="12"/>
        <rFont val="Arial"/>
        <family val="2"/>
      </rPr>
      <t>ERP interne Zahlungsinformation</t>
    </r>
  </si>
  <si>
    <r>
      <t xml:space="preserve">Kontierung vorausfüllen </t>
    </r>
    <r>
      <rPr>
        <sz val="12"/>
        <rFont val="Arial"/>
        <family val="2"/>
      </rPr>
      <t>(Buchungsvorschlag)</t>
    </r>
    <r>
      <rPr>
        <b/>
        <sz val="12"/>
        <rFont val="Arial"/>
        <family val="2"/>
      </rPr>
      <t xml:space="preserve">
</t>
    </r>
    <r>
      <rPr>
        <sz val="10"/>
        <rFont val="Arial"/>
        <family val="2"/>
      </rPr>
      <t>kein Eintrag=Letzte Rechnung des Lieferanten</t>
    </r>
  </si>
  <si>
    <r>
      <t xml:space="preserve">Kontierung aufteilen </t>
    </r>
    <r>
      <rPr>
        <sz val="12"/>
        <rFont val="Arial"/>
        <family val="2"/>
      </rPr>
      <t>(Betragsaufteilung)</t>
    </r>
    <r>
      <rPr>
        <b/>
        <sz val="12"/>
        <rFont val="Arial"/>
        <family val="2"/>
      </rPr>
      <t xml:space="preserve">
</t>
    </r>
    <r>
      <rPr>
        <sz val="10"/>
        <rFont val="Arial"/>
        <family val="2"/>
      </rPr>
      <t>kein Eintrag=individuell je Rechnung</t>
    </r>
  </si>
  <si>
    <t>Fester Bearbeiter</t>
  </si>
  <si>
    <t>Keine Vorausfüllung</t>
  </si>
  <si>
    <t>Gleichverteilt</t>
  </si>
  <si>
    <t>Erste Rechnung des Lieferanten</t>
  </si>
  <si>
    <t>Prozentual</t>
  </si>
  <si>
    <t>zur Eingabe der Sachkonten, falls Sie in DocuWare kontieren</t>
  </si>
  <si>
    <t>zu Fertig - Wie geht es weiter</t>
  </si>
  <si>
    <r>
      <t xml:space="preserve">Sachkonto-
nummer
</t>
    </r>
    <r>
      <rPr>
        <sz val="12"/>
        <rFont val="Arial"/>
        <family val="2"/>
      </rPr>
      <t>z.B.6805</t>
    </r>
  </si>
  <si>
    <r>
      <t xml:space="preserve">Sachkonto-
bezeichnung
</t>
    </r>
    <r>
      <rPr>
        <sz val="12"/>
        <rFont val="Arial"/>
        <family val="2"/>
      </rPr>
      <t>z.B. Telefon</t>
    </r>
  </si>
  <si>
    <r>
      <t xml:space="preserve">nur DATEV </t>
    </r>
    <r>
      <rPr>
        <sz val="12"/>
        <rFont val="Arial"/>
        <family val="2"/>
      </rPr>
      <t>(ReWe)</t>
    </r>
    <r>
      <rPr>
        <b/>
        <sz val="12"/>
        <rFont val="Arial"/>
        <family val="2"/>
      </rPr>
      <t xml:space="preserve">
Hftyp</t>
    </r>
  </si>
  <si>
    <t>Automatik-
Konto</t>
  </si>
  <si>
    <r>
      <t xml:space="preserve">So sieht Ihr Eintrag später in DocuWare aus:
</t>
    </r>
    <r>
      <rPr>
        <sz val="10"/>
        <color rgb="FF303AB2"/>
        <rFont val="Arial"/>
        <family val="2"/>
      </rPr>
      <t>Das &gt; Zeichen ist technisch erforderlich</t>
    </r>
  </si>
  <si>
    <t>zur Eingabe der Kostenstellen, falls Kontierung erfolgt</t>
  </si>
  <si>
    <r>
      <t xml:space="preserve">Kostenstellen-
nummer
</t>
    </r>
    <r>
      <rPr>
        <sz val="12"/>
        <rFont val="Arial"/>
        <family val="2"/>
      </rPr>
      <t>z.B. 1100</t>
    </r>
  </si>
  <si>
    <r>
      <t xml:space="preserve">Kostenstellen-
beschreibung
</t>
    </r>
    <r>
      <rPr>
        <sz val="12"/>
        <rFont val="Arial"/>
        <family val="2"/>
      </rPr>
      <t>z.B. Büromaterial</t>
    </r>
  </si>
  <si>
    <t>zu Steuerschlüssel, falls Sie Ihre eigenen hinterlegen möchten</t>
  </si>
  <si>
    <t>zum Buchungsstapel, falls gewünscht</t>
  </si>
  <si>
    <r>
      <t xml:space="preserve">Steuersatz
</t>
    </r>
    <r>
      <rPr>
        <sz val="10"/>
        <rFont val="Arial"/>
        <family val="2"/>
      </rPr>
      <t xml:space="preserve"> (ohne Prozentzeichen) </t>
    </r>
    <r>
      <rPr>
        <sz val="12"/>
        <rFont val="Arial"/>
        <family val="2"/>
      </rPr>
      <t>z.B.19</t>
    </r>
  </si>
  <si>
    <r>
      <t xml:space="preserve">Steuersatz Nr.
</t>
    </r>
    <r>
      <rPr>
        <sz val="12"/>
        <rFont val="Arial"/>
        <family val="2"/>
      </rPr>
      <t>z.B. 9</t>
    </r>
  </si>
  <si>
    <r>
      <t xml:space="preserve">Beschreibung
</t>
    </r>
    <r>
      <rPr>
        <sz val="12"/>
        <rFont val="Arial"/>
        <family val="2"/>
      </rPr>
      <t>z.B. Vorsteuer</t>
    </r>
  </si>
  <si>
    <t>Hinweis</t>
  </si>
  <si>
    <t xml:space="preserve"> Ja</t>
  </si>
  <si>
    <t xml:space="preserve"> Nein</t>
  </si>
  <si>
    <t>Addison</t>
  </si>
  <si>
    <t>BMD</t>
  </si>
  <si>
    <t>DATEV Rewe</t>
  </si>
  <si>
    <t>Diamant mit Kostenstellen</t>
  </si>
  <si>
    <t>Diamant ohne Kostenstellen</t>
  </si>
  <si>
    <t>Sage 100 Deutschland</t>
  </si>
  <si>
    <t>Länge der Sachkonten</t>
  </si>
  <si>
    <t>Simba</t>
  </si>
  <si>
    <t>Sonstige</t>
  </si>
  <si>
    <t>Beginn Wirtschaftsjahr*</t>
  </si>
  <si>
    <t>Die Einstellungen können auch zu einem späteren Zeitpunkt noch nachgetragen werden.</t>
  </si>
  <si>
    <r>
      <rPr>
        <b/>
        <sz val="12"/>
        <color rgb="FF303AB2"/>
        <rFont val="Arial"/>
        <family val="2"/>
      </rPr>
      <t>Fertig</t>
    </r>
    <r>
      <rPr>
        <sz val="12"/>
        <color rgb="FF303AB2"/>
        <rFont val="Arial"/>
        <family val="2"/>
      </rPr>
      <t xml:space="preserve"> - Sie haben alle Pflichtangaben gemacht?</t>
    </r>
  </si>
  <si>
    <t>Das sind die nächsten Schritte:</t>
  </si>
  <si>
    <t>1.</t>
  </si>
  <si>
    <t>Speichern Sie diese Excel-Datei und schließen Sie sie.</t>
  </si>
  <si>
    <t>2.</t>
  </si>
  <si>
    <t>Versenden Sie die Datei an DocuWare</t>
  </si>
  <si>
    <t>3.</t>
  </si>
  <si>
    <t>DocuWare richtet die vorkonfigurierte Lösung für Sie mit Ihren Angaben ein.</t>
  </si>
  <si>
    <t>4.</t>
  </si>
  <si>
    <t>Sie erhalten eine E-Mail, sobald die Konfiguration abgeschlossen ist.</t>
  </si>
  <si>
    <t>Tipps für den idealen Start mit DocuWare:</t>
  </si>
  <si>
    <t>Freigabetyp</t>
  </si>
  <si>
    <t>Freigabelimit</t>
  </si>
  <si>
    <t>Vorgesetzter</t>
  </si>
  <si>
    <t>Vertreter</t>
  </si>
  <si>
    <t xml:space="preserve">Firmenname </t>
  </si>
  <si>
    <t>Kreditorenkonto</t>
  </si>
  <si>
    <t>Zahlungsbedingungen (ID)</t>
  </si>
  <si>
    <t>Buchungsvorschlag ja/nein</t>
  </si>
  <si>
    <t>Buchungsvorschlag Quelle</t>
  </si>
  <si>
    <t>Betragsaufteilung  ja/nein</t>
  </si>
  <si>
    <t>Betragsaufteilung Art</t>
  </si>
  <si>
    <t>Fester Benutzer</t>
  </si>
  <si>
    <t>Typ</t>
  </si>
  <si>
    <t>Aufwandskonto</t>
  </si>
  <si>
    <t>Automatikkonto</t>
  </si>
  <si>
    <t>Kostenstelle</t>
  </si>
  <si>
    <t>Steuerschlüssel</t>
  </si>
  <si>
    <t>Steuersatz</t>
  </si>
  <si>
    <t>Wirtschaftsjahr</t>
  </si>
  <si>
    <t>Sachkontenlänge</t>
  </si>
  <si>
    <t>Fortlaufende Nummer</t>
  </si>
  <si>
    <t>Mandantinformationen</t>
  </si>
  <si>
    <t>Steuer-prozent</t>
  </si>
  <si>
    <t>WJ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</si>
</sst>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00\ &quot;€&quot;"/>
  </numFmts>
  <fonts count="42">
    <font>
      <sz val="11"/>
      <color theme="1"/>
      <name val="Calibri"/>
      <family val="2"/>
      <scheme val="minor"/>
    </font>
    <font>
      <sz val="11"/>
      <color theme="1"/>
      <name val="Calibri"/>
      <family val="2"/>
      <scheme val="minor"/>
    </font>
    <font>
      <u/>
      <sz val="11"/>
      <color theme="10"/>
      <name val="Calibri"/>
      <family val="2"/>
      <scheme val="minor"/>
    </font>
    <font>
      <b/>
      <sz val="28"/>
      <color rgb="FF303AB2"/>
      <name val="Arial"/>
      <family val="2"/>
    </font>
    <font>
      <sz val="11"/>
      <color theme="1"/>
      <name val="Arial"/>
      <family val="2"/>
    </font>
    <font>
      <sz val="24"/>
      <color rgb="FF303AB2"/>
      <name val="Arial"/>
      <family val="2"/>
    </font>
    <font>
      <sz val="18"/>
      <color rgb="FF303AB2"/>
      <name val="Arial"/>
      <family val="2"/>
    </font>
    <font>
      <sz val="18"/>
      <color theme="1"/>
      <name val="Arial"/>
      <family val="2"/>
    </font>
    <font>
      <sz val="16"/>
      <color rgb="FF303AB2"/>
      <name val="Arial"/>
      <family val="2"/>
    </font>
    <font>
      <b/>
      <sz val="14"/>
      <color rgb="FF303AB2"/>
      <name val="Arial"/>
      <family val="2"/>
    </font>
    <font>
      <u/>
      <sz val="16"/>
      <color theme="10"/>
      <name val="Arial"/>
      <family val="2"/>
    </font>
    <font>
      <sz val="16"/>
      <color theme="1"/>
      <name val="Arial"/>
      <family val="2"/>
    </font>
    <font>
      <u/>
      <sz val="18"/>
      <color theme="10"/>
      <name val="Arial"/>
      <family val="2"/>
    </font>
    <font>
      <b/>
      <sz val="14"/>
      <color theme="1"/>
      <name val="Calibri"/>
      <family val="2"/>
      <scheme val="minor"/>
    </font>
    <font>
      <i/>
      <sz val="8"/>
      <color rgb="FF303AB2"/>
      <name val="Arial"/>
      <family val="2"/>
    </font>
    <font>
      <sz val="12"/>
      <color rgb="FF303AB2"/>
      <name val="Arial"/>
      <family val="2"/>
    </font>
    <font>
      <sz val="12"/>
      <color theme="1"/>
      <name val="Arial"/>
      <family val="2"/>
    </font>
    <font>
      <b/>
      <sz val="16"/>
      <name val="Arial"/>
      <family val="2"/>
    </font>
    <font>
      <b/>
      <sz val="18"/>
      <color rgb="FF303AB2"/>
      <name val="Arial"/>
      <family val="2"/>
    </font>
    <font>
      <b/>
      <sz val="16"/>
      <color theme="1"/>
      <name val="Calibri"/>
      <family val="2"/>
      <scheme val="minor"/>
    </font>
    <font>
      <sz val="9"/>
      <color theme="1"/>
      <name val="Calibri"/>
      <family val="2"/>
      <scheme val="minor"/>
    </font>
    <font>
      <sz val="16"/>
      <color theme="1"/>
      <name val="Calibri"/>
      <family val="2"/>
      <scheme val="minor"/>
    </font>
    <font>
      <b/>
      <sz val="20"/>
      <color rgb="FFFF9D00"/>
      <name val="Arial"/>
      <family val="2"/>
    </font>
    <font>
      <sz val="12"/>
      <color theme="1"/>
      <name val="Calibri"/>
      <family val="2"/>
      <scheme val="minor"/>
    </font>
    <font>
      <sz val="12"/>
      <color rgb="FFFF9D00"/>
      <name val="Arial"/>
      <family val="2"/>
    </font>
    <font>
      <u/>
      <sz val="12"/>
      <color theme="10"/>
      <name val="Arial"/>
      <family val="2"/>
    </font>
    <font>
      <u/>
      <sz val="12"/>
      <color rgb="FF303AB1"/>
      <name val="Arial"/>
      <family val="2"/>
    </font>
    <font>
      <sz val="12"/>
      <name val="Arial"/>
      <family val="2"/>
    </font>
    <font>
      <i/>
      <sz val="12"/>
      <color rgb="FF303AB2"/>
      <name val="Arial"/>
      <family val="2"/>
    </font>
    <font>
      <b/>
      <sz val="12"/>
      <color rgb="FF303AB2"/>
      <name val="Arial"/>
      <family val="2"/>
    </font>
    <font>
      <sz val="12"/>
      <color rgb="FFFF0000"/>
      <name val="Arial"/>
      <family val="2"/>
    </font>
    <font>
      <b/>
      <sz val="12"/>
      <name val="Arial"/>
      <family val="2"/>
    </font>
    <font>
      <b/>
      <sz val="12"/>
      <color theme="1"/>
      <name val="Calibri"/>
      <family val="2"/>
      <scheme val="minor"/>
    </font>
    <font>
      <sz val="12"/>
      <color theme="5"/>
      <name val="Arial"/>
      <family val="2"/>
    </font>
    <font>
      <sz val="8"/>
      <name val="Calibri"/>
      <family val="2"/>
      <scheme val="minor"/>
    </font>
    <font>
      <sz val="10"/>
      <name val="Arial"/>
      <family val="2"/>
    </font>
    <font>
      <b/>
      <sz val="10"/>
      <color rgb="FF303AB2"/>
      <name val="Arial"/>
      <family val="2"/>
    </font>
    <font>
      <sz val="10"/>
      <color rgb="FF303AB2"/>
      <name val="Arial"/>
      <family val="2"/>
    </font>
    <font>
      <b/>
      <sz val="12"/>
      <color rgb="FF303AB1"/>
      <name val="Arial"/>
      <family val="2"/>
    </font>
    <font>
      <sz val="11"/>
      <color rgb="FF222222"/>
      <name val="Calibri"/>
      <family val="2"/>
      <scheme val="minor"/>
    </font>
    <font>
      <sz val="8"/>
      <color rgb="FF222222"/>
      <name val="Arial"/>
      <family val="2"/>
    </font>
    <font>
      <u/>
      <sz val="11"/>
      <color theme="10"/>
      <name val="Arial"/>
      <family val="2"/>
    </font>
  </fonts>
  <fills count="5">
    <fill>
      <patternFill patternType="none"/>
    </fill>
    <fill>
      <patternFill patternType="gray125"/>
    </fill>
    <fill>
      <patternFill patternType="solid">
        <fgColor theme="7" tint="0.39997558519241921"/>
        <bgColor indexed="64"/>
      </patternFill>
    </fill>
    <fill>
      <patternFill patternType="solid">
        <fgColor theme="0" tint="-4.9989318521683403E-2"/>
        <bgColor indexed="64"/>
      </patternFill>
    </fill>
    <fill>
      <patternFill patternType="solid">
        <fgColor rgb="FFFFFFFF"/>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s>
  <cellStyleXfs count="3">
    <xf numFmtId="0" fontId="0" fillId="0" borderId="0"/>
    <xf numFmtId="0" fontId="2" fillId="0" borderId="0" applyNumberFormat="0" applyFill="0" applyBorder="0" applyAlignment="0" applyProtection="0"/>
    <xf numFmtId="43" fontId="1" fillId="0" borderId="0" applyFont="0" applyFill="0" applyBorder="0" applyAlignment="0" applyProtection="0"/>
  </cellStyleXfs>
  <cellXfs count="200">
    <xf numFmtId="0" fontId="0" fillId="0" borderId="0" xfId="0"/>
    <xf numFmtId="0" fontId="4" fillId="0" borderId="0" xfId="0" applyFont="1"/>
    <xf numFmtId="0" fontId="7" fillId="0" borderId="0" xfId="0" applyFont="1" applyAlignment="1">
      <alignment vertical="center"/>
    </xf>
    <xf numFmtId="0" fontId="4" fillId="0" borderId="0" xfId="0" applyFont="1" applyAlignment="1">
      <alignment vertical="center"/>
    </xf>
    <xf numFmtId="0" fontId="6" fillId="0" borderId="0" xfId="0" applyFont="1"/>
    <xf numFmtId="0" fontId="7" fillId="0" borderId="0" xfId="0" applyFont="1"/>
    <xf numFmtId="0" fontId="4" fillId="0" borderId="0" xfId="0" applyFont="1" applyAlignment="1">
      <alignment horizontal="center"/>
    </xf>
    <xf numFmtId="0" fontId="12" fillId="0" borderId="0" xfId="1" applyFont="1" applyFill="1" applyBorder="1" applyAlignment="1"/>
    <xf numFmtId="0" fontId="13" fillId="0" borderId="0" xfId="0" applyFont="1"/>
    <xf numFmtId="0" fontId="8" fillId="0" borderId="0" xfId="0" applyFont="1" applyAlignment="1">
      <alignment horizontal="left" vertical="center"/>
    </xf>
    <xf numFmtId="0" fontId="14" fillId="0" borderId="0" xfId="0" applyFont="1"/>
    <xf numFmtId="0" fontId="0" fillId="0" borderId="0" xfId="0" applyProtection="1">
      <protection locked="0"/>
    </xf>
    <xf numFmtId="0" fontId="16" fillId="0" borderId="0" xfId="0" applyFont="1"/>
    <xf numFmtId="0" fontId="17" fillId="0" borderId="0" xfId="0" applyFont="1" applyAlignment="1">
      <alignment horizontal="center" vertical="center" wrapText="1"/>
    </xf>
    <xf numFmtId="0" fontId="0" fillId="0" borderId="0" xfId="0" applyAlignment="1">
      <alignment vertical="center"/>
    </xf>
    <xf numFmtId="0" fontId="0" fillId="0" borderId="0" xfId="0" applyAlignment="1" applyProtection="1">
      <alignment horizontal="right"/>
      <protection locked="0"/>
    </xf>
    <xf numFmtId="1" fontId="0" fillId="0" borderId="0" xfId="0" applyNumberFormat="1" applyAlignment="1" applyProtection="1">
      <alignment horizontal="right"/>
      <protection locked="0"/>
    </xf>
    <xf numFmtId="0" fontId="6" fillId="0" borderId="0" xfId="0" applyFont="1" applyAlignment="1" applyProtection="1">
      <alignment horizontal="left"/>
      <protection locked="0"/>
    </xf>
    <xf numFmtId="0" fontId="10" fillId="0" borderId="0" xfId="1" applyFont="1"/>
    <xf numFmtId="0" fontId="0" fillId="0" borderId="0" xfId="0" applyAlignment="1">
      <alignment wrapText="1"/>
    </xf>
    <xf numFmtId="0" fontId="0" fillId="0" borderId="0" xfId="0" applyAlignment="1" applyProtection="1">
      <alignment horizontal="left"/>
      <protection locked="0"/>
    </xf>
    <xf numFmtId="0" fontId="8" fillId="0" borderId="0" xfId="0" applyFont="1"/>
    <xf numFmtId="0" fontId="4" fillId="0" borderId="0" xfId="0" applyFont="1" applyAlignment="1" applyProtection="1">
      <alignment horizontal="center"/>
      <protection locked="0"/>
    </xf>
    <xf numFmtId="0" fontId="18" fillId="0" borderId="0" xfId="0" applyFont="1"/>
    <xf numFmtId="0" fontId="19" fillId="0" borderId="0" xfId="0" applyFont="1"/>
    <xf numFmtId="0" fontId="6" fillId="0" borderId="0" xfId="0" applyFont="1" applyAlignment="1">
      <alignment vertical="center"/>
    </xf>
    <xf numFmtId="0" fontId="11" fillId="0" borderId="0" xfId="0" applyFont="1"/>
    <xf numFmtId="0" fontId="21" fillId="0" borderId="0" xfId="0" applyFont="1"/>
    <xf numFmtId="0" fontId="8" fillId="0" borderId="0" xfId="0" applyFont="1" applyAlignment="1">
      <alignment wrapText="1"/>
    </xf>
    <xf numFmtId="0" fontId="21" fillId="0" borderId="0" xfId="0" applyFont="1" applyProtection="1">
      <protection locked="0"/>
    </xf>
    <xf numFmtId="0" fontId="4" fillId="0" borderId="1" xfId="0" applyFont="1" applyBorder="1" applyAlignment="1" applyProtection="1">
      <alignment wrapText="1"/>
      <protection locked="0"/>
    </xf>
    <xf numFmtId="0" fontId="4" fillId="0" borderId="0" xfId="0" applyFont="1" applyAlignment="1" applyProtection="1">
      <alignment wrapText="1"/>
      <protection locked="0"/>
    </xf>
    <xf numFmtId="0" fontId="10" fillId="0" borderId="0" xfId="1" applyFont="1" applyAlignment="1">
      <alignment vertical="center"/>
    </xf>
    <xf numFmtId="0" fontId="2" fillId="0" borderId="1" xfId="1" applyBorder="1" applyAlignment="1" applyProtection="1">
      <alignment wrapText="1"/>
      <protection locked="0"/>
    </xf>
    <xf numFmtId="0" fontId="15" fillId="0" borderId="0" xfId="0" applyFont="1" applyAlignment="1" applyProtection="1">
      <alignment horizontal="left"/>
      <protection locked="0"/>
    </xf>
    <xf numFmtId="0" fontId="4" fillId="0" borderId="0" xfId="0" applyFont="1" applyAlignment="1">
      <alignment horizontal="center" vertical="center"/>
    </xf>
    <xf numFmtId="0" fontId="16" fillId="0" borderId="0" xfId="0" applyFont="1" applyAlignment="1">
      <alignment horizontal="center" vertical="center"/>
    </xf>
    <xf numFmtId="0" fontId="15" fillId="0" borderId="0" xfId="0" applyFont="1"/>
    <xf numFmtId="0" fontId="25" fillId="0" borderId="0" xfId="1" applyFont="1" applyFill="1" applyBorder="1" applyAlignment="1"/>
    <xf numFmtId="0" fontId="23" fillId="0" borderId="0" xfId="0" applyFont="1" applyAlignment="1">
      <alignment vertical="center"/>
    </xf>
    <xf numFmtId="0" fontId="25" fillId="2" borderId="1" xfId="1" applyFont="1" applyFill="1" applyBorder="1" applyAlignment="1">
      <alignment horizontal="center" vertical="center"/>
    </xf>
    <xf numFmtId="0" fontId="25" fillId="3" borderId="1" xfId="1" applyFont="1" applyFill="1" applyBorder="1" applyAlignment="1">
      <alignment horizontal="center" vertical="center" wrapText="1"/>
    </xf>
    <xf numFmtId="0" fontId="15" fillId="0" borderId="0" xfId="0" applyFont="1" applyAlignment="1">
      <alignment wrapText="1"/>
    </xf>
    <xf numFmtId="0" fontId="23" fillId="0" borderId="0" xfId="0" applyFont="1"/>
    <xf numFmtId="0" fontId="28" fillId="0" borderId="0" xfId="0" applyFont="1"/>
    <xf numFmtId="0" fontId="29" fillId="0" borderId="0" xfId="0" applyFont="1" applyAlignment="1">
      <alignment vertical="center"/>
    </xf>
    <xf numFmtId="0" fontId="15" fillId="0" borderId="0" xfId="0" applyFont="1" applyAlignment="1">
      <alignment vertical="center"/>
    </xf>
    <xf numFmtId="0" fontId="15" fillId="0" borderId="0" xfId="0" applyFont="1" applyAlignment="1">
      <alignment horizontal="center" wrapText="1"/>
    </xf>
    <xf numFmtId="0" fontId="23" fillId="0" borderId="0" xfId="0" applyFont="1" applyProtection="1">
      <protection locked="0"/>
    </xf>
    <xf numFmtId="0" fontId="30" fillId="0" borderId="0" xfId="0" applyFont="1" applyAlignment="1">
      <alignment horizontal="left" vertical="center"/>
    </xf>
    <xf numFmtId="0" fontId="15" fillId="0" borderId="0" xfId="0" applyFont="1" applyAlignment="1">
      <alignment vertical="center" wrapText="1"/>
    </xf>
    <xf numFmtId="0" fontId="25" fillId="2" borderId="0" xfId="1" applyFont="1" applyFill="1" applyAlignment="1">
      <alignment vertical="center"/>
    </xf>
    <xf numFmtId="0" fontId="25" fillId="0" borderId="0" xfId="1" applyFont="1" applyAlignment="1">
      <alignment vertical="center"/>
    </xf>
    <xf numFmtId="0" fontId="23" fillId="0" borderId="0" xfId="0" applyFont="1" applyAlignment="1">
      <alignment wrapText="1"/>
    </xf>
    <xf numFmtId="0" fontId="31" fillId="2" borderId="3" xfId="0" applyFont="1" applyFill="1" applyBorder="1" applyAlignment="1">
      <alignment horizontal="center" vertical="center" wrapText="1"/>
    </xf>
    <xf numFmtId="0" fontId="31" fillId="2" borderId="1" xfId="0" applyFont="1" applyFill="1" applyBorder="1" applyAlignment="1">
      <alignment horizontal="center" vertical="center" wrapText="1"/>
    </xf>
    <xf numFmtId="0" fontId="16" fillId="0" borderId="0" xfId="0" applyFont="1" applyAlignment="1" applyProtection="1">
      <alignment horizontal="right"/>
      <protection locked="0"/>
    </xf>
    <xf numFmtId="1" fontId="16" fillId="0" borderId="0" xfId="0" applyNumberFormat="1" applyFont="1" applyAlignment="1" applyProtection="1">
      <alignment horizontal="right"/>
      <protection locked="0"/>
    </xf>
    <xf numFmtId="0" fontId="25" fillId="0" borderId="0" xfId="1" applyFont="1"/>
    <xf numFmtId="0" fontId="16" fillId="0" borderId="0" xfId="0" applyFont="1" applyAlignment="1">
      <alignment wrapText="1"/>
    </xf>
    <xf numFmtId="0" fontId="31" fillId="3" borderId="1" xfId="0" applyFont="1" applyFill="1" applyBorder="1" applyAlignment="1">
      <alignment horizontal="center" vertical="center" wrapText="1"/>
    </xf>
    <xf numFmtId="0" fontId="23" fillId="2" borderId="0" xfId="0" applyFont="1" applyFill="1" applyAlignment="1" applyProtection="1">
      <alignment horizontal="center" vertical="center"/>
      <protection locked="0"/>
    </xf>
    <xf numFmtId="0" fontId="15" fillId="0" borderId="0" xfId="0" applyFont="1" applyAlignment="1">
      <alignment horizontal="left"/>
    </xf>
    <xf numFmtId="0" fontId="15" fillId="0" borderId="0" xfId="0" applyFont="1" applyAlignment="1">
      <alignment horizontal="left" wrapText="1"/>
    </xf>
    <xf numFmtId="0" fontId="29" fillId="0" borderId="0" xfId="0" applyFont="1"/>
    <xf numFmtId="0" fontId="15" fillId="0" borderId="0" xfId="0" applyFont="1" applyAlignment="1">
      <alignment horizontal="right"/>
    </xf>
    <xf numFmtId="0" fontId="25" fillId="2" borderId="0" xfId="1" applyFont="1" applyFill="1" applyAlignment="1">
      <alignment horizontal="right"/>
    </xf>
    <xf numFmtId="0" fontId="25" fillId="0" borderId="0" xfId="1" applyFont="1" applyAlignment="1">
      <alignment horizontal="right" vertical="center"/>
    </xf>
    <xf numFmtId="0" fontId="23" fillId="0" borderId="0" xfId="0" applyFont="1" applyAlignment="1" applyProtection="1">
      <alignment horizontal="right"/>
      <protection locked="0"/>
    </xf>
    <xf numFmtId="1" fontId="23" fillId="0" borderId="0" xfId="0" applyNumberFormat="1" applyFont="1" applyAlignment="1" applyProtection="1">
      <alignment horizontal="right"/>
      <protection locked="0"/>
    </xf>
    <xf numFmtId="0" fontId="29" fillId="0" borderId="0" xfId="0" applyFont="1" applyAlignment="1">
      <alignment horizontal="right" vertical="center"/>
    </xf>
    <xf numFmtId="0" fontId="29" fillId="0" borderId="0" xfId="0" applyFont="1" applyAlignment="1">
      <alignment horizontal="right"/>
    </xf>
    <xf numFmtId="0" fontId="32" fillId="0" borderId="0" xfId="0" applyFont="1"/>
    <xf numFmtId="0" fontId="29" fillId="0" borderId="0" xfId="0" applyFont="1" applyAlignment="1">
      <alignment horizontal="left" vertical="center"/>
    </xf>
    <xf numFmtId="0" fontId="15" fillId="0" borderId="0" xfId="0" applyFont="1" applyAlignment="1">
      <alignment horizontal="left" vertical="center" wrapText="1"/>
    </xf>
    <xf numFmtId="0" fontId="3" fillId="0" borderId="0" xfId="0" applyFont="1" applyAlignment="1">
      <alignment horizontal="left"/>
    </xf>
    <xf numFmtId="0" fontId="5" fillId="0" borderId="0" xfId="0" applyFont="1" applyAlignment="1">
      <alignment horizontal="left"/>
    </xf>
    <xf numFmtId="0" fontId="6" fillId="0" borderId="0" xfId="0" applyFont="1" applyAlignment="1">
      <alignment vertical="center" wrapText="1"/>
    </xf>
    <xf numFmtId="0" fontId="6" fillId="0" borderId="0" xfId="0" applyFont="1" applyAlignment="1">
      <alignment horizontal="center" vertical="center" wrapText="1"/>
    </xf>
    <xf numFmtId="0" fontId="26" fillId="2" borderId="0" xfId="1" applyFont="1" applyFill="1" applyAlignment="1">
      <alignment horizontal="center"/>
    </xf>
    <xf numFmtId="0" fontId="31" fillId="3" borderId="3"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27" fillId="3" borderId="1" xfId="0" applyFont="1" applyFill="1" applyBorder="1" applyAlignment="1">
      <alignment horizontal="center" vertical="center" wrapText="1"/>
    </xf>
    <xf numFmtId="49" fontId="0" fillId="0" borderId="0" xfId="0" applyNumberFormat="1"/>
    <xf numFmtId="0" fontId="27" fillId="2" borderId="3" xfId="0" applyFont="1" applyFill="1" applyBorder="1" applyAlignment="1">
      <alignment horizontal="center" vertical="center" wrapText="1"/>
    </xf>
    <xf numFmtId="0" fontId="27" fillId="3" borderId="3" xfId="0" applyFont="1" applyFill="1" applyBorder="1" applyAlignment="1">
      <alignment horizontal="center" vertical="center" wrapText="1"/>
    </xf>
    <xf numFmtId="0" fontId="33" fillId="0" borderId="0" xfId="0" applyFont="1" applyAlignment="1">
      <alignment horizontal="left" vertical="center" wrapText="1"/>
    </xf>
    <xf numFmtId="0" fontId="15" fillId="0" borderId="0" xfId="0" applyFont="1" applyAlignment="1">
      <alignment horizontal="left" vertical="center"/>
    </xf>
    <xf numFmtId="0" fontId="0" fillId="0" borderId="0" xfId="0" applyAlignment="1">
      <alignment horizontal="center"/>
    </xf>
    <xf numFmtId="0" fontId="22" fillId="0" borderId="0" xfId="0" applyFont="1"/>
    <xf numFmtId="0" fontId="9" fillId="0" borderId="0" xfId="0" applyFont="1" applyAlignment="1">
      <alignment horizontal="left" vertical="center"/>
    </xf>
    <xf numFmtId="0" fontId="29" fillId="0" borderId="0" xfId="0" applyFont="1" applyAlignment="1">
      <alignment horizontal="left" vertical="center" wrapText="1"/>
    </xf>
    <xf numFmtId="0" fontId="23" fillId="0" borderId="0" xfId="0" applyFont="1" applyAlignment="1" applyProtection="1">
      <alignment horizontal="center" vertical="center"/>
      <protection locked="0"/>
    </xf>
    <xf numFmtId="0" fontId="15" fillId="0" borderId="0" xfId="0" applyFont="1" applyAlignment="1">
      <alignment horizontal="center" vertical="center"/>
    </xf>
    <xf numFmtId="0" fontId="15" fillId="0" borderId="0" xfId="0" quotePrefix="1" applyFont="1" applyAlignment="1">
      <alignment horizontal="left" vertical="center" wrapText="1"/>
    </xf>
    <xf numFmtId="0" fontId="30" fillId="0" borderId="0" xfId="0" quotePrefix="1" applyFont="1" applyAlignment="1">
      <alignment horizontal="left" vertical="center"/>
    </xf>
    <xf numFmtId="0" fontId="29" fillId="0" borderId="0" xfId="0" quotePrefix="1" applyFont="1" applyAlignment="1">
      <alignment vertical="center"/>
    </xf>
    <xf numFmtId="0" fontId="15" fillId="0" borderId="0" xfId="0" quotePrefix="1" applyFont="1" applyAlignment="1">
      <alignment horizontal="left" vertical="top"/>
    </xf>
    <xf numFmtId="0" fontId="19" fillId="0" borderId="0" xfId="0" applyFont="1" applyProtection="1">
      <protection locked="0"/>
    </xf>
    <xf numFmtId="0" fontId="8" fillId="0" borderId="0" xfId="0" applyFont="1" applyProtection="1">
      <protection locked="0"/>
    </xf>
    <xf numFmtId="0" fontId="15" fillId="0" borderId="0" xfId="0" applyFont="1" applyAlignment="1" applyProtection="1">
      <alignment horizontal="left" wrapText="1"/>
      <protection locked="0"/>
    </xf>
    <xf numFmtId="0" fontId="8" fillId="0" borderId="0" xfId="0" applyFont="1" applyAlignment="1" applyProtection="1">
      <alignment horizontal="left" wrapText="1"/>
      <protection locked="0"/>
    </xf>
    <xf numFmtId="0" fontId="15" fillId="0" borderId="0" xfId="0" applyFont="1" applyAlignment="1" applyProtection="1">
      <alignment horizontal="left" vertical="center" wrapText="1"/>
      <protection locked="0"/>
    </xf>
    <xf numFmtId="0" fontId="29" fillId="0" borderId="0" xfId="0" applyFont="1" applyAlignment="1" applyProtection="1">
      <alignment horizontal="left"/>
      <protection locked="0"/>
    </xf>
    <xf numFmtId="0" fontId="20" fillId="0" borderId="0" xfId="0" applyFont="1"/>
    <xf numFmtId="0" fontId="0" fillId="0" borderId="0" xfId="0" applyAlignment="1" applyProtection="1">
      <alignment horizontal="center"/>
      <protection locked="0"/>
    </xf>
    <xf numFmtId="0" fontId="0" fillId="0" borderId="0" xfId="0" applyAlignment="1">
      <alignment horizontal="left"/>
    </xf>
    <xf numFmtId="0" fontId="1" fillId="0" borderId="0" xfId="0" applyFont="1" applyAlignment="1">
      <alignment vertical="center"/>
    </xf>
    <xf numFmtId="0" fontId="0" fillId="0" borderId="0" xfId="0" applyAlignment="1">
      <alignment horizontal="right"/>
    </xf>
    <xf numFmtId="0" fontId="15" fillId="0" borderId="0" xfId="1" applyFont="1" applyFill="1" applyAlignment="1">
      <alignment vertical="center"/>
    </xf>
    <xf numFmtId="0" fontId="15" fillId="0" borderId="0" xfId="0" applyFont="1" applyAlignment="1" applyProtection="1">
      <alignment horizontal="left" vertical="center" wrapText="1"/>
      <protection hidden="1"/>
    </xf>
    <xf numFmtId="0" fontId="15" fillId="0" borderId="0" xfId="1" applyFont="1" applyAlignment="1" applyProtection="1">
      <alignment vertical="center"/>
      <protection hidden="1"/>
    </xf>
    <xf numFmtId="0" fontId="30" fillId="0" borderId="0" xfId="0" applyFont="1" applyAlignment="1" applyProtection="1">
      <alignment horizontal="left" vertical="center"/>
      <protection hidden="1"/>
    </xf>
    <xf numFmtId="0" fontId="23" fillId="0" borderId="0" xfId="0" applyFont="1" applyProtection="1">
      <protection hidden="1"/>
    </xf>
    <xf numFmtId="0" fontId="0" fillId="0" borderId="0" xfId="0" applyProtection="1">
      <protection hidden="1"/>
    </xf>
    <xf numFmtId="0" fontId="30" fillId="0" borderId="0" xfId="0" applyFont="1" applyAlignment="1" applyProtection="1">
      <alignment horizontal="left"/>
      <protection hidden="1"/>
    </xf>
    <xf numFmtId="0" fontId="30" fillId="0" borderId="0" xfId="0" quotePrefix="1" applyFont="1" applyAlignment="1" applyProtection="1">
      <alignment horizontal="left" vertical="top"/>
      <protection hidden="1"/>
    </xf>
    <xf numFmtId="0" fontId="30" fillId="0" borderId="0" xfId="0" quotePrefix="1" applyFont="1" applyAlignment="1" applyProtection="1">
      <alignment horizontal="left" vertical="center"/>
      <protection hidden="1"/>
    </xf>
    <xf numFmtId="0" fontId="28" fillId="0" borderId="0" xfId="0" applyFont="1" applyProtection="1">
      <protection hidden="1"/>
    </xf>
    <xf numFmtId="0" fontId="31" fillId="3" borderId="3" xfId="0" applyFont="1" applyFill="1" applyBorder="1" applyAlignment="1" applyProtection="1">
      <alignment horizontal="center" vertical="center" wrapText="1"/>
      <protection hidden="1"/>
    </xf>
    <xf numFmtId="0" fontId="35" fillId="3" borderId="1" xfId="0" applyFont="1" applyFill="1" applyBorder="1" applyAlignment="1">
      <alignment horizontal="center" vertical="center" wrapText="1"/>
    </xf>
    <xf numFmtId="0" fontId="0" fillId="0" borderId="1" xfId="0" applyBorder="1"/>
    <xf numFmtId="0" fontId="35" fillId="3" borderId="1" xfId="0" applyFont="1" applyFill="1" applyBorder="1" applyAlignment="1">
      <alignment horizontal="left" vertical="center" wrapText="1"/>
    </xf>
    <xf numFmtId="16" fontId="0" fillId="0" borderId="0" xfId="0" applyNumberFormat="1"/>
    <xf numFmtId="2" fontId="0" fillId="0" borderId="0" xfId="0" applyNumberFormat="1" applyAlignment="1">
      <alignment horizontal="center"/>
    </xf>
    <xf numFmtId="2" fontId="35" fillId="3" borderId="1" xfId="0" applyNumberFormat="1" applyFont="1" applyFill="1" applyBorder="1" applyAlignment="1">
      <alignment horizontal="center" vertical="center" wrapText="1"/>
    </xf>
    <xf numFmtId="2" fontId="0" fillId="0" borderId="0" xfId="0" applyNumberFormat="1"/>
    <xf numFmtId="0" fontId="4" fillId="0" borderId="0" xfId="0" applyFont="1" applyProtection="1">
      <protection locked="0"/>
    </xf>
    <xf numFmtId="0" fontId="0" fillId="0" borderId="1" xfId="0" applyBorder="1" applyAlignment="1">
      <alignment horizontal="center" vertical="center"/>
    </xf>
    <xf numFmtId="0" fontId="36" fillId="0" borderId="4" xfId="0" applyFont="1" applyBorder="1" applyAlignment="1" applyProtection="1">
      <alignment horizontal="center" vertical="center" wrapText="1"/>
      <protection hidden="1"/>
    </xf>
    <xf numFmtId="0" fontId="0" fillId="0" borderId="0" xfId="0" applyAlignment="1" applyProtection="1">
      <alignment wrapText="1"/>
      <protection hidden="1"/>
    </xf>
    <xf numFmtId="16" fontId="23" fillId="2" borderId="0" xfId="0" applyNumberFormat="1" applyFont="1" applyFill="1" applyAlignment="1" applyProtection="1">
      <alignment horizontal="right" vertical="center"/>
      <protection locked="0"/>
    </xf>
    <xf numFmtId="0" fontId="31" fillId="3" borderId="4" xfId="0" applyFont="1" applyFill="1" applyBorder="1" applyAlignment="1">
      <alignment horizontal="center" vertical="center" wrapText="1"/>
    </xf>
    <xf numFmtId="0" fontId="23" fillId="2" borderId="0" xfId="0" applyFont="1" applyFill="1" applyAlignment="1" applyProtection="1">
      <alignment horizontal="right" vertical="center"/>
      <protection locked="0"/>
    </xf>
    <xf numFmtId="0" fontId="0" fillId="0" borderId="0" xfId="0" quotePrefix="1"/>
    <xf numFmtId="0" fontId="31" fillId="0" borderId="0" xfId="0" applyFont="1" applyAlignment="1">
      <alignment horizontal="center" vertical="center" wrapText="1"/>
    </xf>
    <xf numFmtId="0" fontId="31" fillId="2" borderId="5" xfId="0" applyFont="1" applyFill="1" applyBorder="1" applyAlignment="1">
      <alignment horizontal="center" vertical="center" wrapText="1"/>
    </xf>
    <xf numFmtId="0" fontId="0" fillId="0" borderId="0" xfId="0" applyAlignment="1" applyProtection="1">
      <alignment wrapText="1"/>
      <protection locked="0"/>
    </xf>
    <xf numFmtId="0" fontId="16" fillId="0" borderId="1" xfId="0" applyFont="1" applyBorder="1" applyAlignment="1" applyProtection="1">
      <alignment wrapText="1"/>
      <protection locked="0"/>
    </xf>
    <xf numFmtId="3" fontId="16" fillId="0" borderId="1" xfId="0" applyNumberFormat="1" applyFont="1" applyBorder="1" applyAlignment="1" applyProtection="1">
      <alignment horizontal="right" wrapText="1"/>
      <protection locked="0"/>
    </xf>
    <xf numFmtId="0" fontId="16" fillId="0" borderId="0" xfId="0" applyFont="1" applyAlignment="1" applyProtection="1">
      <alignment wrapText="1"/>
      <protection locked="0"/>
    </xf>
    <xf numFmtId="0" fontId="38" fillId="0" borderId="0" xfId="0" applyFont="1" applyAlignment="1">
      <alignment horizontal="right"/>
    </xf>
    <xf numFmtId="0" fontId="27" fillId="3" borderId="2" xfId="0" applyFont="1" applyFill="1" applyBorder="1" applyAlignment="1">
      <alignment horizontal="center" vertical="center" wrapText="1"/>
    </xf>
    <xf numFmtId="0" fontId="15" fillId="0" borderId="0" xfId="1" applyFont="1" applyAlignment="1" applyProtection="1">
      <alignment horizontal="left" vertical="center"/>
      <protection hidden="1"/>
    </xf>
    <xf numFmtId="0" fontId="29" fillId="0" borderId="0" xfId="0" applyFont="1" applyAlignment="1" applyProtection="1">
      <alignment vertical="center"/>
      <protection hidden="1"/>
    </xf>
    <xf numFmtId="0" fontId="30" fillId="0" borderId="0" xfId="0" applyFont="1"/>
    <xf numFmtId="0" fontId="0" fillId="0" borderId="0" xfId="0" applyAlignment="1">
      <alignment horizontal="right" vertical="center" wrapText="1"/>
    </xf>
    <xf numFmtId="0" fontId="39" fillId="0" borderId="0" xfId="0" applyFont="1" applyAlignment="1">
      <alignment horizontal="right" vertical="center"/>
    </xf>
    <xf numFmtId="0" fontId="16" fillId="0" borderId="1" xfId="0" applyFont="1" applyBorder="1" applyAlignment="1" applyProtection="1">
      <alignment wrapText="1"/>
      <protection hidden="1"/>
    </xf>
    <xf numFmtId="0" fontId="16" fillId="0" borderId="0" xfId="0" applyFont="1" applyAlignment="1" applyProtection="1">
      <alignment wrapText="1"/>
      <protection hidden="1"/>
    </xf>
    <xf numFmtId="49" fontId="4" fillId="0" borderId="2" xfId="0" applyNumberFormat="1" applyFont="1" applyBorder="1" applyAlignment="1" applyProtection="1">
      <alignment horizontal="left"/>
      <protection locked="0"/>
    </xf>
    <xf numFmtId="0" fontId="41" fillId="0" borderId="2" xfId="1" applyFont="1" applyBorder="1" applyAlignment="1" applyProtection="1">
      <alignment wrapText="1"/>
      <protection locked="0"/>
    </xf>
    <xf numFmtId="1" fontId="4" fillId="0" borderId="2" xfId="0" applyNumberFormat="1" applyFont="1" applyBorder="1" applyAlignment="1" applyProtection="1">
      <alignment horizontal="right"/>
      <protection locked="0"/>
    </xf>
    <xf numFmtId="0" fontId="4" fillId="0" borderId="0" xfId="0" applyFont="1" applyAlignment="1" applyProtection="1">
      <alignment horizontal="left"/>
      <protection locked="0"/>
    </xf>
    <xf numFmtId="0" fontId="4" fillId="0" borderId="0" xfId="0" applyFont="1" applyAlignment="1" applyProtection="1">
      <alignment horizontal="right"/>
      <protection locked="0"/>
    </xf>
    <xf numFmtId="0" fontId="16" fillId="2" borderId="0" xfId="0" applyFont="1" applyFill="1" applyAlignment="1" applyProtection="1">
      <alignment horizontal="right" vertical="center"/>
      <protection locked="0"/>
    </xf>
    <xf numFmtId="0" fontId="16" fillId="0" borderId="0" xfId="0" applyFont="1" applyAlignment="1">
      <alignment vertical="center"/>
    </xf>
    <xf numFmtId="0" fontId="16" fillId="2" borderId="0" xfId="2" applyNumberFormat="1" applyFont="1" applyFill="1" applyAlignment="1" applyProtection="1">
      <alignment vertical="center"/>
      <protection locked="0"/>
    </xf>
    <xf numFmtId="0" fontId="16" fillId="0" borderId="1" xfId="0" applyFont="1" applyBorder="1" applyAlignment="1" applyProtection="1">
      <alignment horizontal="center" vertical="center" wrapText="1"/>
      <protection locked="0"/>
    </xf>
    <xf numFmtId="0" fontId="23" fillId="0" borderId="0" xfId="0" applyFont="1" applyAlignment="1">
      <alignment horizontal="center" vertical="center"/>
    </xf>
    <xf numFmtId="0" fontId="16" fillId="0" borderId="2" xfId="0" applyFont="1" applyBorder="1" applyProtection="1">
      <protection locked="0"/>
    </xf>
    <xf numFmtId="0" fontId="16" fillId="0" borderId="1" xfId="0" applyFont="1" applyBorder="1" applyAlignment="1" applyProtection="1">
      <alignment horizontal="center"/>
      <protection locked="0"/>
    </xf>
    <xf numFmtId="0" fontId="16" fillId="0" borderId="2" xfId="0" applyFont="1" applyBorder="1" applyAlignment="1" applyProtection="1">
      <alignment horizontal="center"/>
      <protection locked="0"/>
    </xf>
    <xf numFmtId="0" fontId="16" fillId="0" borderId="2" xfId="0" applyFont="1" applyBorder="1" applyAlignment="1" applyProtection="1">
      <alignment horizontal="center"/>
      <protection locked="0" hidden="1"/>
    </xf>
    <xf numFmtId="0" fontId="16" fillId="0" borderId="2" xfId="0" applyFont="1" applyBorder="1" applyAlignment="1" applyProtection="1">
      <alignment horizontal="left" wrapText="1"/>
      <protection hidden="1"/>
    </xf>
    <xf numFmtId="0" fontId="16" fillId="0" borderId="0" xfId="0" applyFont="1" applyProtection="1">
      <protection locked="0"/>
    </xf>
    <xf numFmtId="0" fontId="16" fillId="0" borderId="0" xfId="0" applyFont="1" applyAlignment="1" applyProtection="1">
      <alignment horizontal="center"/>
      <protection locked="0"/>
    </xf>
    <xf numFmtId="0" fontId="16" fillId="0" borderId="0" xfId="0" applyFont="1" applyAlignment="1" applyProtection="1">
      <alignment horizontal="right" wrapText="1"/>
      <protection hidden="1"/>
    </xf>
    <xf numFmtId="0" fontId="23" fillId="0" borderId="2" xfId="0" applyFont="1" applyBorder="1" applyAlignment="1" applyProtection="1">
      <alignment wrapText="1"/>
      <protection hidden="1"/>
    </xf>
    <xf numFmtId="0" fontId="23" fillId="0" borderId="0" xfId="0" applyFont="1" applyAlignment="1" applyProtection="1">
      <alignment wrapText="1"/>
      <protection hidden="1"/>
    </xf>
    <xf numFmtId="0" fontId="16" fillId="0" borderId="2" xfId="0" applyFont="1" applyBorder="1" applyProtection="1">
      <protection hidden="1"/>
    </xf>
    <xf numFmtId="0" fontId="25" fillId="0" borderId="1" xfId="1" applyFont="1" applyBorder="1" applyAlignment="1" applyProtection="1">
      <alignment wrapText="1"/>
      <protection locked="0"/>
    </xf>
    <xf numFmtId="49" fontId="25" fillId="0" borderId="2" xfId="1" applyNumberFormat="1" applyFont="1" applyBorder="1" applyAlignment="1" applyProtection="1">
      <alignment horizontal="left"/>
      <protection locked="0"/>
    </xf>
    <xf numFmtId="0" fontId="16" fillId="0" borderId="0" xfId="0" applyFont="1" applyAlignment="1" applyProtection="1">
      <alignment horizontal="left"/>
      <protection locked="0"/>
    </xf>
    <xf numFmtId="0" fontId="27" fillId="3" borderId="7" xfId="0" applyFont="1" applyFill="1" applyBorder="1" applyAlignment="1">
      <alignment horizontal="center" vertical="center" wrapText="1"/>
    </xf>
    <xf numFmtId="0" fontId="16" fillId="0" borderId="5" xfId="0" applyFont="1" applyBorder="1" applyAlignment="1" applyProtection="1">
      <alignment wrapText="1"/>
      <protection locked="0"/>
    </xf>
    <xf numFmtId="0" fontId="31" fillId="3" borderId="1" xfId="0" applyFont="1" applyFill="1" applyBorder="1" applyAlignment="1" applyProtection="1">
      <alignment horizontal="center" vertical="center" wrapText="1"/>
      <protection hidden="1"/>
    </xf>
    <xf numFmtId="0" fontId="40" fillId="4" borderId="0" xfId="0" applyFont="1" applyFill="1" applyAlignment="1">
      <alignment vertical="center" wrapText="1"/>
    </xf>
    <xf numFmtId="0" fontId="16" fillId="0" borderId="5" xfId="0" applyFont="1" applyBorder="1" applyAlignment="1" applyProtection="1">
      <alignment horizontal="center" vertical="center" wrapText="1"/>
      <protection locked="0"/>
    </xf>
    <xf numFmtId="0" fontId="16" fillId="0" borderId="8" xfId="0" applyFont="1" applyBorder="1" applyAlignment="1" applyProtection="1">
      <alignment horizontal="center" vertical="center" wrapText="1"/>
      <protection locked="0"/>
    </xf>
    <xf numFmtId="0" fontId="31" fillId="2" borderId="8" xfId="0" applyFont="1" applyFill="1" applyBorder="1" applyAlignment="1">
      <alignment horizontal="center" vertical="center" wrapText="1"/>
    </xf>
    <xf numFmtId="0" fontId="15" fillId="2" borderId="0" xfId="0" applyFont="1" applyFill="1" applyAlignment="1" applyProtection="1">
      <alignment horizontal="left" vertical="center" wrapText="1"/>
      <protection locked="0"/>
    </xf>
    <xf numFmtId="1" fontId="0" fillId="0" borderId="0" xfId="0" applyNumberFormat="1"/>
    <xf numFmtId="0" fontId="31" fillId="3" borderId="8" xfId="0" applyFont="1" applyFill="1" applyBorder="1" applyAlignment="1">
      <alignment horizontal="center" vertical="center" wrapText="1"/>
    </xf>
    <xf numFmtId="1" fontId="0" fillId="0" borderId="0" xfId="0" applyNumberFormat="1" applyAlignment="1">
      <alignment horizontal="center"/>
    </xf>
    <xf numFmtId="0" fontId="0" fillId="0" borderId="0" xfId="0" applyAlignment="1">
      <alignment vertical="center"/>
    </xf>
    <xf numFmtId="0" fontId="15" fillId="0" borderId="0" xfId="0" quotePrefix="1" applyFont="1" applyAlignment="1">
      <alignment horizontal="left" vertical="center" wrapText="1"/>
    </xf>
    <xf numFmtId="0" fontId="15" fillId="0" borderId="0" xfId="0" applyFont="1" applyAlignment="1">
      <alignment horizontal="left" vertical="center" wrapText="1"/>
    </xf>
    <xf numFmtId="0" fontId="15" fillId="0" borderId="0" xfId="0" applyFont="1" applyAlignment="1">
      <alignment horizontal="center" vertical="center" wrapText="1"/>
    </xf>
    <xf numFmtId="0" fontId="29" fillId="0" borderId="0" xfId="0" quotePrefix="1" applyFont="1" applyAlignment="1">
      <alignment horizontal="left" vertical="center" wrapText="1"/>
    </xf>
    <xf numFmtId="0" fontId="29" fillId="0" borderId="0" xfId="0" applyFont="1" applyAlignment="1">
      <alignment horizontal="left" vertical="center" wrapText="1"/>
    </xf>
    <xf numFmtId="0" fontId="33" fillId="0" borderId="0" xfId="0" applyFont="1" applyAlignment="1">
      <alignment horizontal="left" vertical="center" wrapText="1"/>
    </xf>
    <xf numFmtId="164" fontId="23" fillId="2" borderId="0" xfId="0" applyNumberFormat="1" applyFont="1" applyFill="1" applyAlignment="1" applyProtection="1">
      <alignment horizontal="center" vertical="center"/>
      <protection locked="0"/>
    </xf>
    <xf numFmtId="0" fontId="25" fillId="2" borderId="0" xfId="1" applyFont="1" applyFill="1" applyAlignment="1">
      <alignment horizontal="right"/>
    </xf>
    <xf numFmtId="0" fontId="25" fillId="0" borderId="0" xfId="1" applyFont="1" applyAlignment="1">
      <alignment horizontal="right"/>
    </xf>
    <xf numFmtId="0" fontId="15" fillId="2" borderId="0" xfId="0" applyFont="1" applyFill="1" applyAlignment="1" applyProtection="1">
      <alignment horizontal="left" vertical="center" wrapText="1"/>
      <protection locked="0"/>
    </xf>
    <xf numFmtId="0" fontId="31" fillId="2" borderId="5" xfId="0" applyFont="1" applyFill="1" applyBorder="1" applyAlignment="1">
      <alignment horizontal="center" vertical="center" wrapText="1"/>
    </xf>
    <xf numFmtId="0" fontId="31" fillId="2" borderId="6" xfId="0" applyFont="1" applyFill="1" applyBorder="1" applyAlignment="1">
      <alignment horizontal="center" vertical="center" wrapText="1"/>
    </xf>
    <xf numFmtId="0" fontId="31" fillId="2" borderId="9" xfId="0" applyFont="1" applyFill="1" applyBorder="1" applyAlignment="1">
      <alignment horizontal="center" vertical="center" wrapText="1"/>
    </xf>
    <xf numFmtId="0" fontId="23" fillId="0" borderId="0" xfId="0" applyFont="1" applyAlignment="1" applyProtection="1">
      <alignment horizontal="center"/>
      <protection locked="0"/>
    </xf>
  </cellXfs>
  <cellStyles count="3">
    <cellStyle name="Komma" xfId="2" builtinId="3"/>
    <cellStyle name="Link" xfId="1" builtinId="8"/>
    <cellStyle name="Standard" xfId="0" builtinId="0"/>
  </cellStyles>
  <dxfs count="20">
    <dxf>
      <numFmt numFmtId="1" formatCode="0"/>
    </dxf>
    <dxf>
      <fill>
        <patternFill>
          <bgColor theme="7" tint="0.39994506668294322"/>
        </patternFill>
      </fill>
      <border>
        <left style="thin">
          <color auto="1"/>
        </left>
        <right style="thin">
          <color auto="1"/>
        </right>
        <top style="thin">
          <color auto="1"/>
        </top>
        <bottom style="thin">
          <color auto="1"/>
        </bottom>
        <vertical/>
        <horizontal/>
      </border>
    </dxf>
    <dxf>
      <fill>
        <patternFill>
          <bgColor theme="7" tint="0.39994506668294322"/>
        </patternFill>
      </fill>
    </dxf>
    <dxf>
      <fill>
        <patternFill>
          <bgColor theme="7" tint="0.39994506668294322"/>
        </patternFill>
      </fill>
    </dxf>
    <dxf>
      <fill>
        <patternFill>
          <bgColor theme="7" tint="0.59996337778862885"/>
        </patternFill>
      </fill>
    </dxf>
    <dxf>
      <fill>
        <patternFill>
          <bgColor rgb="FFFF0000"/>
        </patternFill>
      </fill>
    </dxf>
    <dxf>
      <fill>
        <patternFill>
          <bgColor rgb="FFFFC000"/>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bgColor theme="7" tint="0.39994506668294322"/>
        </patternFill>
      </fill>
    </dxf>
  </dxfs>
  <tableStyles count="0" defaultTableStyle="TableStyleMedium2" defaultPivotStyle="PivotStyleLight16"/>
  <colors>
    <mruColors>
      <color rgb="FFFFFF00"/>
      <color rgb="FF303AB2"/>
      <color rgb="FF000000"/>
      <color rgb="FF00ADFF"/>
      <color rgb="FF303AB1"/>
      <color rgb="FFFF9D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ctrlProps/ctrlProp1.xml><?xml version="1.0" encoding="utf-8"?>
<formControlPr xmlns="http://schemas.microsoft.com/office/spreadsheetml/2009/9/main" objectType="CheckBox" checked="Checked" fmlaLink="$L$20" lockText="1" noThreeD="1"/>
</file>

<file path=xl/ctrlProps/ctrlProp10.xml><?xml version="1.0" encoding="utf-8"?>
<formControlPr xmlns="http://schemas.microsoft.com/office/spreadsheetml/2009/9/main" objectType="CheckBox" checked="Checked" fmlaLink="#REF!" lockText="1" noThreeD="1"/>
</file>

<file path=xl/ctrlProps/ctrlProp11.xml><?xml version="1.0" encoding="utf-8"?>
<formControlPr xmlns="http://schemas.microsoft.com/office/spreadsheetml/2009/9/main" objectType="CheckBox" fmlaLink="$M$40" lockText="1" noThreeD="1"/>
</file>

<file path=xl/ctrlProps/ctrlProp12.xml><?xml version="1.0" encoding="utf-8"?>
<formControlPr xmlns="http://schemas.microsoft.com/office/spreadsheetml/2009/9/main" objectType="CheckBox" checked="Checked" fmlaLink="#REF!" lockText="1" noThreeD="1"/>
</file>

<file path=xl/ctrlProps/ctrlProp13.xml><?xml version="1.0" encoding="utf-8"?>
<formControlPr xmlns="http://schemas.microsoft.com/office/spreadsheetml/2009/9/main" objectType="CheckBox" fmlaLink="$M$55" lockText="1" noThreeD="1"/>
</file>

<file path=xl/ctrlProps/ctrlProp14.xml><?xml version="1.0" encoding="utf-8"?>
<formControlPr xmlns="http://schemas.microsoft.com/office/spreadsheetml/2009/9/main" objectType="CheckBox" fmlaLink="$L$61" lockText="1" noThreeD="1"/>
</file>

<file path=xl/ctrlProps/ctrlProp15.xml><?xml version="1.0" encoding="utf-8"?>
<formControlPr xmlns="http://schemas.microsoft.com/office/spreadsheetml/2009/9/main" objectType="CheckBox" fmlaLink="$M$40" lockText="1" noThreeD="1"/>
</file>

<file path=xl/ctrlProps/ctrlProp16.xml><?xml version="1.0" encoding="utf-8"?>
<formControlPr xmlns="http://schemas.microsoft.com/office/spreadsheetml/2009/9/main" objectType="CheckBox" checked="Checked" fmlaLink="#REF!" lockText="1" noThreeD="1"/>
</file>

<file path=xl/ctrlProps/ctrlProp17.xml><?xml version="1.0" encoding="utf-8"?>
<formControlPr xmlns="http://schemas.microsoft.com/office/spreadsheetml/2009/9/main" objectType="CheckBox" checked="Checked" fmlaLink="$M$61" lockText="1" noThreeD="1"/>
</file>

<file path=xl/ctrlProps/ctrlProp18.xml><?xml version="1.0" encoding="utf-8"?>
<formControlPr xmlns="http://schemas.microsoft.com/office/spreadsheetml/2009/9/main" objectType="CheckBox" fmlaLink="$L$25" lockText="1" noThreeD="1"/>
</file>

<file path=xl/ctrlProps/ctrlProp19.xml><?xml version="1.0" encoding="utf-8"?>
<formControlPr xmlns="http://schemas.microsoft.com/office/spreadsheetml/2009/9/main" objectType="CheckBox" checked="Checked" fmlaLink="$M$25" lockText="1" noThreeD="1"/>
</file>

<file path=xl/ctrlProps/ctrlProp2.xml><?xml version="1.0" encoding="utf-8"?>
<formControlPr xmlns="http://schemas.microsoft.com/office/spreadsheetml/2009/9/main" objectType="CheckBox" checked="Checked" fmlaLink="$L$28" lockText="1" noThreeD="1"/>
</file>

<file path=xl/ctrlProps/ctrlProp20.xml><?xml version="1.0" encoding="utf-8"?>
<formControlPr xmlns="http://schemas.microsoft.com/office/spreadsheetml/2009/9/main" objectType="CheckBox" fmlaLink="$L$43" lockText="1" noThreeD="1"/>
</file>

<file path=xl/ctrlProps/ctrlProp21.xml><?xml version="1.0" encoding="utf-8"?>
<formControlPr xmlns="http://schemas.microsoft.com/office/spreadsheetml/2009/9/main" objectType="CheckBox" checked="Checked" fmlaLink="#REF!" lockText="1" noThreeD="1"/>
</file>

<file path=xl/ctrlProps/ctrlProp22.xml><?xml version="1.0" encoding="utf-8"?>
<formControlPr xmlns="http://schemas.microsoft.com/office/spreadsheetml/2009/9/main" objectType="CheckBox" checked="Checked" fmlaLink="$M$43" lockText="1" noThreeD="1"/>
</file>

<file path=xl/ctrlProps/ctrlProp23.xml><?xml version="1.0" encoding="utf-8"?>
<formControlPr xmlns="http://schemas.microsoft.com/office/spreadsheetml/2009/9/main" objectType="CheckBox" fmlaLink="$L$49" lockText="1" noThreeD="1"/>
</file>

<file path=xl/ctrlProps/ctrlProp24.xml><?xml version="1.0" encoding="utf-8"?>
<formControlPr xmlns="http://schemas.microsoft.com/office/spreadsheetml/2009/9/main" objectType="CheckBox" checked="Checked" fmlaLink="$M$49" lockText="1" noThreeD="1"/>
</file>

<file path=xl/ctrlProps/ctrlProp25.xml><?xml version="1.0" encoding="utf-8"?>
<formControlPr xmlns="http://schemas.microsoft.com/office/spreadsheetml/2009/9/main" objectType="CheckBox" checked="Checked" fmlaLink="$L$22" lockText="1" noThreeD="1"/>
</file>

<file path=xl/ctrlProps/ctrlProp26.xml><?xml version="1.0" encoding="utf-8"?>
<formControlPr xmlns="http://schemas.microsoft.com/office/spreadsheetml/2009/9/main" objectType="CheckBox" fmlaLink="$M$22" lockText="1" noThreeD="1"/>
</file>

<file path=xl/ctrlProps/ctrlProp27.xml><?xml version="1.0" encoding="utf-8"?>
<formControlPr xmlns="http://schemas.microsoft.com/office/spreadsheetml/2009/9/main" objectType="CheckBox" checked="Checked" fmlaLink="$M$25" lockText="1" noThreeD="1"/>
</file>

<file path=xl/ctrlProps/ctrlProp28.xml><?xml version="1.0" encoding="utf-8"?>
<formControlPr xmlns="http://schemas.microsoft.com/office/spreadsheetml/2009/9/main" objectType="CheckBox" fmlaLink="$M$40" lockText="1" noThreeD="1"/>
</file>

<file path=xl/ctrlProps/ctrlProp29.xml><?xml version="1.0" encoding="utf-8"?>
<formControlPr xmlns="http://schemas.microsoft.com/office/spreadsheetml/2009/9/main" objectType="List" dx="22" fmlaLink="$J$12" fmlaRange="$J$13:$J$21" noThreeD="1" sel="1" val="0"/>
</file>

<file path=xl/ctrlProps/ctrlProp3.xml><?xml version="1.0" encoding="utf-8"?>
<formControlPr xmlns="http://schemas.microsoft.com/office/spreadsheetml/2009/9/main" objectType="CheckBox" fmlaLink="$M$28" lockText="1" noThreeD="1"/>
</file>

<file path=xl/ctrlProps/ctrlProp30.xml><?xml version="1.0" encoding="utf-8"?>
<formControlPr xmlns="http://schemas.microsoft.com/office/spreadsheetml/2009/9/main" objectType="CheckBox" fmlaLink="$J$8" lockText="1" noThreeD="1"/>
</file>

<file path=xl/ctrlProps/ctrlProp31.xml><?xml version="1.0" encoding="utf-8"?>
<formControlPr xmlns="http://schemas.microsoft.com/office/spreadsheetml/2009/9/main" objectType="CheckBox" checked="Checked" fmlaLink="$J$10" lockText="1" noThreeD="1"/>
</file>

<file path=xl/ctrlProps/ctrlProp32.xml><?xml version="1.0" encoding="utf-8"?>
<formControlPr xmlns="http://schemas.microsoft.com/office/spreadsheetml/2009/9/main" objectType="CheckBox" fmlaLink="$J$30" lockText="1" noThreeD="1"/>
</file>

<file path=xl/ctrlProps/ctrlProp33.xml><?xml version="1.0" encoding="utf-8"?>
<formControlPr xmlns="http://schemas.microsoft.com/office/spreadsheetml/2009/9/main" objectType="CheckBox" fmlaLink="$J$31" lockText="1" noThreeD="1"/>
</file>

<file path=xl/ctrlProps/ctrlProp4.xml><?xml version="1.0" encoding="utf-8"?>
<formControlPr xmlns="http://schemas.microsoft.com/office/spreadsheetml/2009/9/main" objectType="CheckBox" fmlaLink="$L$36" lockText="1" noThreeD="1"/>
</file>

<file path=xl/ctrlProps/ctrlProp5.xml><?xml version="1.0" encoding="utf-8"?>
<formControlPr xmlns="http://schemas.microsoft.com/office/spreadsheetml/2009/9/main" objectType="CheckBox" checked="Checked" fmlaLink="$L$40" lockText="1" noThreeD="1"/>
</file>

<file path=xl/ctrlProps/ctrlProp6.xml><?xml version="1.0" encoding="utf-8"?>
<formControlPr xmlns="http://schemas.microsoft.com/office/spreadsheetml/2009/9/main" objectType="CheckBox" fmlaLink="$M$40" lockText="1" noThreeD="1"/>
</file>

<file path=xl/ctrlProps/ctrlProp7.xml><?xml version="1.0" encoding="utf-8"?>
<formControlPr xmlns="http://schemas.microsoft.com/office/spreadsheetml/2009/9/main" objectType="CheckBox" checked="Checked" fmlaLink="$L$55" lockText="1" noThreeD="1"/>
</file>

<file path=xl/ctrlProps/ctrlProp8.xml><?xml version="1.0" encoding="utf-8"?>
<formControlPr xmlns="http://schemas.microsoft.com/office/spreadsheetml/2009/9/main" objectType="CheckBox" fmlaLink="$M$55" lockText="1" noThreeD="1"/>
</file>

<file path=xl/ctrlProps/ctrlProp9.xml><?xml version="1.0" encoding="utf-8"?>
<formControlPr xmlns="http://schemas.microsoft.com/office/spreadsheetml/2009/9/main" objectType="CheckBox" checked="Checked" fmlaLink="$M$36"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how-to.docuware.com/#/home/88034/1/1" TargetMode="External"/><Relationship Id="rId1" Type="http://schemas.openxmlformats.org/officeDocument/2006/relationships/hyperlink" Target="https://start.docuware.com/de/rechnungsverarbeitung/anwender/faq" TargetMode="External"/></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2.jpeg"/><Relationship Id="rId4" Type="http://schemas.openxmlformats.org/officeDocument/2006/relationships/hyperlink" Target="https://start.docuware.com/de/blog/produkt/rechnung-direkt-anzeigen-f%C3%BCr-buchhaltung"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2.jpeg"/><Relationship Id="rId5" Type="http://schemas.openxmlformats.org/officeDocument/2006/relationships/hyperlink" Target="https://www.youtube.com/playlist?list=PL-43TPy9US7h3G13HCOnQlOrADt4sTslu" TargetMode="External"/><Relationship Id="rId4" Type="http://schemas.openxmlformats.org/officeDocument/2006/relationships/hyperlink" Target="https://how-to.docuware.com/#/home/88034/1/1"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3" Type="http://schemas.openxmlformats.org/officeDocument/2006/relationships/hyperlink" Target="https://how-to.docuware.com/#/home/87299/1/1" TargetMode="External"/><Relationship Id="rId2" Type="http://schemas.openxmlformats.org/officeDocument/2006/relationships/hyperlink" Target="https://how-to.docuware.com/#/home/87258/1/1" TargetMode="External"/><Relationship Id="rId1" Type="http://schemas.openxmlformats.org/officeDocument/2006/relationships/image" Target="../media/image4.jpeg"/><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2</xdr:col>
      <xdr:colOff>2390776</xdr:colOff>
      <xdr:row>25</xdr:row>
      <xdr:rowOff>114300</xdr:rowOff>
    </xdr:from>
    <xdr:to>
      <xdr:col>2</xdr:col>
      <xdr:colOff>3876676</xdr:colOff>
      <xdr:row>26</xdr:row>
      <xdr:rowOff>0</xdr:rowOff>
    </xdr:to>
    <xdr:sp macro="" textlink="">
      <xdr:nvSpPr>
        <xdr:cNvPr id="11" name="Textfeld 10">
          <a:hlinkClick xmlns:r="http://schemas.openxmlformats.org/officeDocument/2006/relationships" r:id="rId1" tooltip="Anwender-FAQs"/>
          <a:extLst>
            <a:ext uri="{FF2B5EF4-FFF2-40B4-BE49-F238E27FC236}">
              <a16:creationId xmlns:a16="http://schemas.microsoft.com/office/drawing/2014/main" id="{00000000-0008-0000-0000-00000B000000}"/>
            </a:ext>
          </a:extLst>
        </xdr:cNvPr>
        <xdr:cNvSpPr txBox="1"/>
      </xdr:nvSpPr>
      <xdr:spPr>
        <a:xfrm>
          <a:off x="4181476" y="8229600"/>
          <a:ext cx="1485900"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u="sng" baseline="0">
              <a:solidFill>
                <a:schemeClr val="accent5">
                  <a:lumMod val="75000"/>
                </a:schemeClr>
              </a:solidFill>
              <a:effectLst/>
              <a:latin typeface="Arial" panose="020B0604020202020204" pitchFamily="34" charset="0"/>
              <a:ea typeface="+mn-ea"/>
              <a:cs typeface="Arial" panose="020B0604020202020204" pitchFamily="34" charset="0"/>
            </a:rPr>
            <a:t>Anwender-FAQs</a:t>
          </a:r>
        </a:p>
      </xdr:txBody>
    </xdr:sp>
    <xdr:clientData/>
  </xdr:twoCellAnchor>
  <xdr:twoCellAnchor>
    <xdr:from>
      <xdr:col>0</xdr:col>
      <xdr:colOff>419100</xdr:colOff>
      <xdr:row>24</xdr:row>
      <xdr:rowOff>38100</xdr:rowOff>
    </xdr:from>
    <xdr:to>
      <xdr:col>3</xdr:col>
      <xdr:colOff>4115707</xdr:colOff>
      <xdr:row>25</xdr:row>
      <xdr:rowOff>97517</xdr:rowOff>
    </xdr:to>
    <xdr:sp macro="" textlink="">
      <xdr:nvSpPr>
        <xdr:cNvPr id="14" name="Textfeld 13">
          <a:hlinkClick xmlns:r="http://schemas.openxmlformats.org/officeDocument/2006/relationships" r:id="rId2" tooltip="HowTo"/>
          <a:extLst>
            <a:ext uri="{FF2B5EF4-FFF2-40B4-BE49-F238E27FC236}">
              <a16:creationId xmlns:a16="http://schemas.microsoft.com/office/drawing/2014/main" id="{00000000-0008-0000-0000-00000E000000}"/>
            </a:ext>
          </a:extLst>
        </xdr:cNvPr>
        <xdr:cNvSpPr txBox="1"/>
      </xdr:nvSpPr>
      <xdr:spPr>
        <a:xfrm>
          <a:off x="419100" y="8639175"/>
          <a:ext cx="5487307" cy="2499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1200" baseline="0">
              <a:solidFill>
                <a:srgbClr val="303AB2"/>
              </a:solidFill>
              <a:effectLst/>
              <a:latin typeface="Arial" panose="020B0604020202020204" pitchFamily="34" charset="0"/>
              <a:ea typeface="+mn-ea"/>
              <a:cs typeface="Arial" panose="020B0604020202020204" pitchFamily="34" charset="0"/>
            </a:rPr>
            <a:t>Hier finden Sie Antworten auf häufige Fragen zur Lösung: </a:t>
          </a:r>
          <a:r>
            <a:rPr lang="de-DE" sz="1200" b="0" u="sng">
              <a:solidFill>
                <a:schemeClr val="accent1"/>
              </a:solidFill>
              <a:effectLst/>
              <a:latin typeface="Arial" panose="020B0604020202020204" pitchFamily="34" charset="0"/>
              <a:ea typeface="+mn-ea"/>
              <a:cs typeface="Arial" panose="020B0604020202020204" pitchFamily="34" charset="0"/>
            </a:rPr>
            <a:t>HowTo</a:t>
          </a:r>
          <a:endParaRPr lang="de-DE" sz="1200" b="0" u="sng" baseline="0">
            <a:solidFill>
              <a:srgbClr val="303AB2"/>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0</xdr:col>
      <xdr:colOff>413901</xdr:colOff>
      <xdr:row>0</xdr:row>
      <xdr:rowOff>283482</xdr:rowOff>
    </xdr:from>
    <xdr:to>
      <xdr:col>1</xdr:col>
      <xdr:colOff>1202234</xdr:colOff>
      <xdr:row>1</xdr:row>
      <xdr:rowOff>19821</xdr:rowOff>
    </xdr:to>
    <xdr:pic>
      <xdr:nvPicPr>
        <xdr:cNvPr id="6" name="Grafi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13901" y="283482"/>
          <a:ext cx="1230565" cy="360000"/>
        </a:xfrm>
        <a:prstGeom prst="rect">
          <a:avLst/>
        </a:prstGeom>
      </xdr:spPr>
    </xdr:pic>
    <xdr:clientData/>
  </xdr:twoCellAnchor>
  <xdr:twoCellAnchor>
    <xdr:from>
      <xdr:col>0</xdr:col>
      <xdr:colOff>317500</xdr:colOff>
      <xdr:row>3</xdr:row>
      <xdr:rowOff>50485</xdr:rowOff>
    </xdr:from>
    <xdr:to>
      <xdr:col>3</xdr:col>
      <xdr:colOff>4527550</xdr:colOff>
      <xdr:row>9</xdr:row>
      <xdr:rowOff>226786</xdr:rowOff>
    </xdr:to>
    <xdr:sp macro="" textlink="">
      <xdr:nvSpPr>
        <xdr:cNvPr id="8" name="Textfeld 7">
          <a:extLst>
            <a:ext uri="{FF2B5EF4-FFF2-40B4-BE49-F238E27FC236}">
              <a16:creationId xmlns:a16="http://schemas.microsoft.com/office/drawing/2014/main" id="{00000000-0008-0000-0000-000008000000}"/>
            </a:ext>
          </a:extLst>
        </xdr:cNvPr>
        <xdr:cNvSpPr txBox="1"/>
      </xdr:nvSpPr>
      <xdr:spPr>
        <a:xfrm>
          <a:off x="317500" y="946289"/>
          <a:ext cx="6001657" cy="25802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400" b="1">
              <a:solidFill>
                <a:srgbClr val="FF9D00"/>
              </a:solidFill>
              <a:latin typeface="Arial" panose="020B0604020202020204" pitchFamily="34" charset="0"/>
              <a:ea typeface="+mn-ea"/>
              <a:cs typeface="Arial" panose="020B0604020202020204" pitchFamily="34" charset="0"/>
            </a:rPr>
            <a:t>DocuWare für Rechnungsverarbeitung – Datenerfassung</a:t>
          </a:r>
        </a:p>
        <a:p>
          <a:endParaRPr lang="de-DE" sz="1600" b="1">
            <a:solidFill>
              <a:srgbClr val="FF9D00"/>
            </a:solidFill>
            <a:latin typeface="Arial" panose="020B0604020202020204" pitchFamily="34" charset="0"/>
            <a:ea typeface="+mn-ea"/>
            <a:cs typeface="Arial" panose="020B0604020202020204" pitchFamily="34" charset="0"/>
          </a:endParaRPr>
        </a:p>
        <a:p>
          <a:pPr marL="0" indent="0"/>
          <a:r>
            <a:rPr lang="de-DE" sz="1400" b="1">
              <a:solidFill>
                <a:srgbClr val="303AB2"/>
              </a:solidFill>
              <a:latin typeface="Arial" panose="020B0604020202020204" pitchFamily="34" charset="0"/>
              <a:ea typeface="+mn-ea"/>
              <a:cs typeface="Arial" panose="020B0604020202020204" pitchFamily="34" charset="0"/>
            </a:rPr>
            <a:t>Herzlich willkommen</a:t>
          </a:r>
        </a:p>
        <a:p>
          <a:pPr marL="0" indent="0"/>
          <a:endParaRPr lang="de-DE" sz="1600" b="1">
            <a:solidFill>
              <a:srgbClr val="303AB2"/>
            </a:solidFill>
            <a:latin typeface="Arial" panose="020B0604020202020204" pitchFamily="34" charset="0"/>
            <a:ea typeface="+mn-ea"/>
            <a:cs typeface="Arial" panose="020B0604020202020204" pitchFamily="34" charset="0"/>
          </a:endParaRPr>
        </a:p>
        <a:p>
          <a:r>
            <a:rPr lang="de-DE" sz="1200">
              <a:solidFill>
                <a:srgbClr val="303AB2"/>
              </a:solidFill>
              <a:effectLst/>
              <a:latin typeface="Arial" panose="020B0604020202020204" pitchFamily="34" charset="0"/>
              <a:ea typeface="+mn-ea"/>
              <a:cs typeface="Arial" panose="020B0604020202020204" pitchFamily="34" charset="0"/>
            </a:rPr>
            <a:t>Wir</a:t>
          </a:r>
          <a:r>
            <a:rPr lang="de-DE" sz="1200" baseline="0">
              <a:solidFill>
                <a:srgbClr val="303AB2"/>
              </a:solidFill>
              <a:effectLst/>
              <a:latin typeface="Arial" panose="020B0604020202020204" pitchFamily="34" charset="0"/>
              <a:ea typeface="+mn-ea"/>
              <a:cs typeface="Arial" panose="020B0604020202020204" pitchFamily="34" charset="0"/>
            </a:rPr>
            <a:t> freuen uns, dass Sie sich für DocuWare entschieden haben. Damit Sie schnell mit Ihrer Lösung für Rechnungsverarbeitung starten können, sind einige individuelle Angaben nötig. </a:t>
          </a:r>
        </a:p>
        <a:p>
          <a:endParaRPr lang="de-DE" sz="1200" baseline="0">
            <a:solidFill>
              <a:srgbClr val="303AB2"/>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e-DE" sz="1200" baseline="0">
              <a:solidFill>
                <a:srgbClr val="303AB2"/>
              </a:solidFill>
              <a:effectLst/>
              <a:latin typeface="Arial" panose="020B0604020202020204" pitchFamily="34" charset="0"/>
              <a:ea typeface="+mn-ea"/>
              <a:cs typeface="Arial" panose="020B0604020202020204" pitchFamily="34" charset="0"/>
            </a:rPr>
            <a:t>Tragen Sie die Daten in den entsprechenden Registerblättern ein, damit DocuWare für Rechnungsverarbeitung nach Ihren Vorgaben für Sie eingerichtet werden kann. </a:t>
          </a:r>
        </a:p>
        <a:p>
          <a:endParaRPr lang="de-DE" sz="1200">
            <a:solidFill>
              <a:srgbClr val="303AB2"/>
            </a:solidFill>
            <a:latin typeface="Arial" panose="020B0604020202020204" pitchFamily="34" charset="0"/>
            <a:cs typeface="Arial" panose="020B0604020202020204" pitchFamily="34" charset="0"/>
          </a:endParaRPr>
        </a:p>
        <a:p>
          <a:r>
            <a:rPr lang="de-DE" sz="1200" b="1">
              <a:solidFill>
                <a:srgbClr val="FF9D00"/>
              </a:solidFill>
              <a:latin typeface="Arial" panose="020B0604020202020204" pitchFamily="34" charset="0"/>
              <a:ea typeface="+mn-ea"/>
              <a:cs typeface="Arial" panose="020B0604020202020204" pitchFamily="34" charset="0"/>
            </a:rPr>
            <a:t>Ihre Angaben (Einfügen über Copy + Paste ist möglich):</a:t>
          </a:r>
        </a:p>
      </xdr:txBody>
    </xdr:sp>
    <xdr:clientData/>
  </xdr:twoCellAnchor>
  <xdr:oneCellAnchor>
    <xdr:from>
      <xdr:col>3</xdr:col>
      <xdr:colOff>2767692</xdr:colOff>
      <xdr:row>0</xdr:row>
      <xdr:rowOff>317186</xdr:rowOff>
    </xdr:from>
    <xdr:ext cx="987079" cy="387286"/>
    <xdr:sp macro="" textlink="">
      <xdr:nvSpPr>
        <xdr:cNvPr id="9" name="Rechteck 8">
          <a:extLst>
            <a:ext uri="{FF2B5EF4-FFF2-40B4-BE49-F238E27FC236}">
              <a16:creationId xmlns:a16="http://schemas.microsoft.com/office/drawing/2014/main" id="{00000000-0008-0000-0000-000009000000}"/>
            </a:ext>
          </a:extLst>
        </xdr:cNvPr>
        <xdr:cNvSpPr/>
      </xdr:nvSpPr>
      <xdr:spPr>
        <a:xfrm>
          <a:off x="4559299" y="317186"/>
          <a:ext cx="987079" cy="387286"/>
        </a:xfrm>
        <a:prstGeom prst="rect">
          <a:avLst/>
        </a:prstGeom>
        <a:noFill/>
      </xdr:spPr>
      <xdr:txBody>
        <a:bodyPr wrap="squar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2000" b="0" i="0" u="none" strike="noStrike" kern="0" cap="none" spc="0" normalizeH="0" baseline="0" noProof="0">
              <a:ln w="0"/>
              <a:solidFill>
                <a:srgbClr val="4472C4">
                  <a:alpha val="20000"/>
                </a:srgbClr>
              </a:solidFill>
              <a:effectLst>
                <a:outerShdw blurRad="38100" dist="25400" dir="5400000" algn="ctr" rotWithShape="0">
                  <a:srgbClr val="6E747A">
                    <a:alpha val="43000"/>
                  </a:srgbClr>
                </a:outerShdw>
              </a:effectLst>
              <a:uLnTx/>
              <a:uFillTx/>
              <a:latin typeface="Arial" panose="020B0604020202020204" pitchFamily="34" charset="0"/>
              <a:cs typeface="Arial" panose="020B0604020202020204" pitchFamily="34" charset="0"/>
            </a:rPr>
            <a:t>Kunde</a:t>
          </a: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1</xdr:col>
      <xdr:colOff>59531</xdr:colOff>
      <xdr:row>0</xdr:row>
      <xdr:rowOff>149287</xdr:rowOff>
    </xdr:from>
    <xdr:to>
      <xdr:col>2</xdr:col>
      <xdr:colOff>858776</xdr:colOff>
      <xdr:row>2</xdr:row>
      <xdr:rowOff>30224</xdr:rowOff>
    </xdr:to>
    <xdr:pic>
      <xdr:nvPicPr>
        <xdr:cNvPr id="2" name="Grafik 1" descr="DocuWare - Logo - 248x1172">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3800" y="149287"/>
          <a:ext cx="1165591" cy="257175"/>
        </a:xfrm>
        <a:prstGeom prst="rect">
          <a:avLst/>
        </a:prstGeom>
        <a:noFill/>
        <a:ln>
          <a:noFill/>
        </a:ln>
      </xdr:spPr>
    </xdr:pic>
    <xdr:clientData/>
  </xdr:twoCellAnchor>
  <xdr:twoCellAnchor>
    <xdr:from>
      <xdr:col>0</xdr:col>
      <xdr:colOff>366347</xdr:colOff>
      <xdr:row>2</xdr:row>
      <xdr:rowOff>175849</xdr:rowOff>
    </xdr:from>
    <xdr:to>
      <xdr:col>9</xdr:col>
      <xdr:colOff>249465</xdr:colOff>
      <xdr:row>5</xdr:row>
      <xdr:rowOff>215447</xdr:rowOff>
    </xdr:to>
    <xdr:sp macro="" textlink="">
      <xdr:nvSpPr>
        <xdr:cNvPr id="9" name="Textfeld 8">
          <a:extLst>
            <a:ext uri="{FF2B5EF4-FFF2-40B4-BE49-F238E27FC236}">
              <a16:creationId xmlns:a16="http://schemas.microsoft.com/office/drawing/2014/main" id="{00000000-0008-0000-0900-000009000000}"/>
            </a:ext>
          </a:extLst>
        </xdr:cNvPr>
        <xdr:cNvSpPr txBox="1"/>
      </xdr:nvSpPr>
      <xdr:spPr>
        <a:xfrm>
          <a:off x="366347" y="561385"/>
          <a:ext cx="7752582" cy="9013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1400" b="1" i="0" baseline="0">
              <a:solidFill>
                <a:srgbClr val="FF9D00"/>
              </a:solidFill>
              <a:effectLst/>
              <a:latin typeface="Arial" panose="020B0604020202020204" pitchFamily="34" charset="0"/>
              <a:ea typeface="+mn-ea"/>
              <a:cs typeface="Arial" panose="020B0604020202020204" pitchFamily="34" charset="0"/>
            </a:rPr>
            <a:t>Buchungsstapel Export</a:t>
          </a:r>
          <a:br>
            <a:rPr lang="de-DE" sz="1800" b="0" i="0" u="none" strike="noStrike">
              <a:solidFill>
                <a:srgbClr val="303AB2"/>
              </a:solidFill>
              <a:effectLst/>
              <a:latin typeface="Arial" panose="020B0604020202020204" pitchFamily="34" charset="0"/>
              <a:ea typeface="+mn-ea"/>
              <a:cs typeface="Arial" panose="020B0604020202020204" pitchFamily="34" charset="0"/>
            </a:rPr>
          </a:br>
          <a:br>
            <a:rPr lang="de-DE" sz="1800" b="0" i="0" u="none" strike="noStrike">
              <a:solidFill>
                <a:srgbClr val="303AB2"/>
              </a:solidFill>
              <a:effectLst/>
              <a:latin typeface="Arial" panose="020B0604020202020204" pitchFamily="34" charset="0"/>
              <a:ea typeface="+mn-ea"/>
              <a:cs typeface="Arial" panose="020B0604020202020204" pitchFamily="34" charset="0"/>
            </a:rPr>
          </a:br>
          <a:r>
            <a:rPr lang="de-DE" sz="1200" b="0" i="0" u="none" strike="noStrike">
              <a:solidFill>
                <a:srgbClr val="303AB2"/>
              </a:solidFill>
              <a:effectLst/>
              <a:latin typeface="Arial" panose="020B0604020202020204" pitchFamily="34" charset="0"/>
              <a:ea typeface="+mn-ea"/>
              <a:cs typeface="Arial" panose="020B0604020202020204" pitchFamily="34" charset="0"/>
            </a:rPr>
            <a:t>Der Buchungsstapel ist eine Datei der fertig bearbeiteten Rechnungen zum Import in Ihre Finanzanwendung </a:t>
          </a:r>
          <a:endParaRPr lang="de-DE" sz="1200" b="0" i="0" u="none" strike="noStrike" baseline="0">
            <a:solidFill>
              <a:srgbClr val="303AB2"/>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e-DE" sz="1000" b="0" i="0" u="none" strike="noStrike">
              <a:solidFill>
                <a:srgbClr val="303AB2"/>
              </a:solidFill>
              <a:effectLst/>
              <a:latin typeface="Arial" panose="020B0604020202020204" pitchFamily="34" charset="0"/>
              <a:ea typeface="+mn-ea"/>
              <a:cs typeface="Arial" panose="020B0604020202020204" pitchFamily="34" charset="0"/>
            </a:rPr>
            <a:t>im von DATEV definierten EXTF-Format für Buchungsstapel.</a:t>
          </a:r>
        </a:p>
        <a:p>
          <a:pPr marL="0" marR="0" lvl="0" indent="0" defTabSz="914400" eaLnBrk="1" fontAlgn="auto" latinLnBrk="0" hangingPunct="1">
            <a:lnSpc>
              <a:spcPct val="100000"/>
            </a:lnSpc>
            <a:spcBef>
              <a:spcPts val="0"/>
            </a:spcBef>
            <a:spcAft>
              <a:spcPts val="0"/>
            </a:spcAft>
            <a:buClrTx/>
            <a:buSzTx/>
            <a:buFontTx/>
            <a:buNone/>
            <a:tabLst/>
            <a:defRPr/>
          </a:pPr>
          <a:endParaRPr lang="de-DE" sz="1400" b="0" i="0" u="none" strike="noStrike">
            <a:solidFill>
              <a:srgbClr val="303AB2"/>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399823</xdr:colOff>
      <xdr:row>11</xdr:row>
      <xdr:rowOff>186190</xdr:rowOff>
    </xdr:from>
    <xdr:to>
      <xdr:col>5</xdr:col>
      <xdr:colOff>127001</xdr:colOff>
      <xdr:row>12</xdr:row>
      <xdr:rowOff>176438</xdr:rowOff>
    </xdr:to>
    <xdr:sp macro="" textlink="">
      <xdr:nvSpPr>
        <xdr:cNvPr id="5" name="Textfeld 4">
          <a:extLst>
            <a:ext uri="{FF2B5EF4-FFF2-40B4-BE49-F238E27FC236}">
              <a16:creationId xmlns:a16="http://schemas.microsoft.com/office/drawing/2014/main" id="{00000000-0008-0000-0900-000005000000}"/>
            </a:ext>
          </a:extLst>
        </xdr:cNvPr>
        <xdr:cNvSpPr txBox="1"/>
      </xdr:nvSpPr>
      <xdr:spPr>
        <a:xfrm>
          <a:off x="399823" y="2170565"/>
          <a:ext cx="3026910" cy="3417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b="0" i="0">
              <a:solidFill>
                <a:srgbClr val="303AB2"/>
              </a:solidFill>
              <a:effectLst/>
              <a:latin typeface="Arial" panose="020B0604020202020204" pitchFamily="34" charset="0"/>
              <a:ea typeface="+mn-ea"/>
              <a:cs typeface="Arial" panose="020B0604020202020204" pitchFamily="34" charset="0"/>
            </a:rPr>
            <a:t>Welches Fibu-System verwenden</a:t>
          </a:r>
          <a:r>
            <a:rPr lang="de-DE" sz="1200" b="0" i="0" baseline="0">
              <a:solidFill>
                <a:srgbClr val="303AB2"/>
              </a:solidFill>
              <a:effectLst/>
              <a:latin typeface="Arial" panose="020B0604020202020204" pitchFamily="34" charset="0"/>
              <a:ea typeface="+mn-ea"/>
              <a:cs typeface="Arial" panose="020B0604020202020204" pitchFamily="34" charset="0"/>
            </a:rPr>
            <a:t> </a:t>
          </a:r>
          <a:r>
            <a:rPr lang="de-DE" sz="1200" b="0" i="0">
              <a:solidFill>
                <a:srgbClr val="303AB2"/>
              </a:solidFill>
              <a:effectLst/>
              <a:latin typeface="Arial" panose="020B0604020202020204" pitchFamily="34" charset="0"/>
              <a:ea typeface="+mn-ea"/>
              <a:cs typeface="Arial" panose="020B0604020202020204" pitchFamily="34" charset="0"/>
            </a:rPr>
            <a:t>Sie? </a:t>
          </a:r>
        </a:p>
      </xdr:txBody>
    </xdr:sp>
    <xdr:clientData/>
  </xdr:twoCellAnchor>
  <mc:AlternateContent xmlns:mc="http://schemas.openxmlformats.org/markup-compatibility/2006">
    <mc:Choice xmlns:a14="http://schemas.microsoft.com/office/drawing/2010/main" Requires="a14">
      <xdr:twoCellAnchor editAs="oneCell">
        <xdr:from>
          <xdr:col>1</xdr:col>
          <xdr:colOff>9525</xdr:colOff>
          <xdr:row>13</xdr:row>
          <xdr:rowOff>9525</xdr:rowOff>
        </xdr:from>
        <xdr:to>
          <xdr:col>3</xdr:col>
          <xdr:colOff>247650</xdr:colOff>
          <xdr:row>16</xdr:row>
          <xdr:rowOff>57150</xdr:rowOff>
        </xdr:to>
        <xdr:sp macro="" textlink="">
          <xdr:nvSpPr>
            <xdr:cNvPr id="6172" name="List Box 28" hidden="1">
              <a:extLst>
                <a:ext uri="{63B3BB69-23CF-44E3-9099-C40C66FF867C}">
                  <a14:compatExt spid="_x0000_s6172"/>
                </a:ext>
                <a:ext uri="{FF2B5EF4-FFF2-40B4-BE49-F238E27FC236}">
                  <a16:creationId xmlns:a16="http://schemas.microsoft.com/office/drawing/2014/main" id="{00000000-0008-0000-0900-00001C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14</xdr:col>
      <xdr:colOff>324047</xdr:colOff>
      <xdr:row>45</xdr:row>
      <xdr:rowOff>0</xdr:rowOff>
    </xdr:from>
    <xdr:to>
      <xdr:col>14</xdr:col>
      <xdr:colOff>1507019</xdr:colOff>
      <xdr:row>45</xdr:row>
      <xdr:rowOff>723900</xdr:rowOff>
    </xdr:to>
    <xdr:pic>
      <xdr:nvPicPr>
        <xdr:cNvPr id="12" name="Grafik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887522" y="13725525"/>
          <a:ext cx="1178210" cy="723900"/>
        </a:xfrm>
        <a:prstGeom prst="rect">
          <a:avLst/>
        </a:prstGeom>
      </xdr:spPr>
    </xdr:pic>
    <xdr:clientData/>
  </xdr:twoCellAnchor>
  <xdr:twoCellAnchor editAs="oneCell">
    <xdr:from>
      <xdr:col>14</xdr:col>
      <xdr:colOff>217038</xdr:colOff>
      <xdr:row>45</xdr:row>
      <xdr:rowOff>133350</xdr:rowOff>
    </xdr:from>
    <xdr:to>
      <xdr:col>14</xdr:col>
      <xdr:colOff>1306993</xdr:colOff>
      <xdr:row>45</xdr:row>
      <xdr:rowOff>800100</xdr:rowOff>
    </xdr:to>
    <xdr:pic>
      <xdr:nvPicPr>
        <xdr:cNvPr id="50" name="Grafik 49">
          <a:extLst>
            <a:ext uri="{FF2B5EF4-FFF2-40B4-BE49-F238E27FC236}">
              <a16:creationId xmlns:a16="http://schemas.microsoft.com/office/drawing/2014/main" id="{00000000-0008-0000-0900-00003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780513" y="14649450"/>
          <a:ext cx="1085193" cy="666750"/>
        </a:xfrm>
        <a:prstGeom prst="rect">
          <a:avLst/>
        </a:prstGeom>
      </xdr:spPr>
    </xdr:pic>
    <xdr:clientData/>
  </xdr:twoCellAnchor>
  <xdr:twoCellAnchor editAs="oneCell">
    <xdr:from>
      <xdr:col>14</xdr:col>
      <xdr:colOff>263546</xdr:colOff>
      <xdr:row>46</xdr:row>
      <xdr:rowOff>161924</xdr:rowOff>
    </xdr:from>
    <xdr:to>
      <xdr:col>14</xdr:col>
      <xdr:colOff>1306993</xdr:colOff>
      <xdr:row>46</xdr:row>
      <xdr:rowOff>800099</xdr:rowOff>
    </xdr:to>
    <xdr:pic>
      <xdr:nvPicPr>
        <xdr:cNvPr id="51" name="Grafik 50">
          <a:extLst>
            <a:ext uri="{FF2B5EF4-FFF2-40B4-BE49-F238E27FC236}">
              <a16:creationId xmlns:a16="http://schemas.microsoft.com/office/drawing/2014/main" id="{00000000-0008-0000-0900-00003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827021" y="15563849"/>
          <a:ext cx="1038685" cy="638175"/>
        </a:xfrm>
        <a:prstGeom prst="rect">
          <a:avLst/>
        </a:prstGeom>
      </xdr:spPr>
    </xdr:pic>
    <xdr:clientData/>
  </xdr:twoCellAnchor>
  <xdr:twoCellAnchor editAs="oneCell">
    <xdr:from>
      <xdr:col>14</xdr:col>
      <xdr:colOff>268211</xdr:colOff>
      <xdr:row>47</xdr:row>
      <xdr:rowOff>133349</xdr:rowOff>
    </xdr:from>
    <xdr:to>
      <xdr:col>14</xdr:col>
      <xdr:colOff>1373669</xdr:colOff>
      <xdr:row>47</xdr:row>
      <xdr:rowOff>809624</xdr:rowOff>
    </xdr:to>
    <xdr:pic>
      <xdr:nvPicPr>
        <xdr:cNvPr id="52" name="Grafik 51">
          <a:extLst>
            <a:ext uri="{FF2B5EF4-FFF2-40B4-BE49-F238E27FC236}">
              <a16:creationId xmlns:a16="http://schemas.microsoft.com/office/drawing/2014/main" id="{00000000-0008-0000-0900-00003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831686" y="16421099"/>
          <a:ext cx="1100696" cy="676275"/>
        </a:xfrm>
        <a:prstGeom prst="rect">
          <a:avLst/>
        </a:prstGeom>
      </xdr:spPr>
    </xdr:pic>
    <xdr:clientData/>
  </xdr:twoCellAnchor>
  <xdr:twoCellAnchor editAs="oneCell">
    <xdr:from>
      <xdr:col>14</xdr:col>
      <xdr:colOff>225249</xdr:colOff>
      <xdr:row>48</xdr:row>
      <xdr:rowOff>123824</xdr:rowOff>
    </xdr:from>
    <xdr:to>
      <xdr:col>14</xdr:col>
      <xdr:colOff>1392718</xdr:colOff>
      <xdr:row>48</xdr:row>
      <xdr:rowOff>838199</xdr:rowOff>
    </xdr:to>
    <xdr:pic>
      <xdr:nvPicPr>
        <xdr:cNvPr id="53" name="Grafik 52">
          <a:extLst>
            <a:ext uri="{FF2B5EF4-FFF2-40B4-BE49-F238E27FC236}">
              <a16:creationId xmlns:a16="http://schemas.microsoft.com/office/drawing/2014/main" id="{00000000-0008-0000-0900-00003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788724" y="17297399"/>
          <a:ext cx="1162707" cy="714375"/>
        </a:xfrm>
        <a:prstGeom prst="rect">
          <a:avLst/>
        </a:prstGeom>
      </xdr:spPr>
    </xdr:pic>
    <xdr:clientData/>
  </xdr:twoCellAnchor>
  <xdr:twoCellAnchor>
    <xdr:from>
      <xdr:col>1</xdr:col>
      <xdr:colOff>56696</xdr:colOff>
      <xdr:row>23</xdr:row>
      <xdr:rowOff>11339</xdr:rowOff>
    </xdr:from>
    <xdr:to>
      <xdr:col>8</xdr:col>
      <xdr:colOff>2505983</xdr:colOff>
      <xdr:row>27</xdr:row>
      <xdr:rowOff>136071</xdr:rowOff>
    </xdr:to>
    <xdr:sp macro="" textlink="">
      <xdr:nvSpPr>
        <xdr:cNvPr id="20" name="Rechteck 19">
          <a:extLst>
            <a:ext uri="{FF2B5EF4-FFF2-40B4-BE49-F238E27FC236}">
              <a16:creationId xmlns:a16="http://schemas.microsoft.com/office/drawing/2014/main" id="{00000000-0008-0000-0900-000014000000}"/>
            </a:ext>
          </a:extLst>
        </xdr:cNvPr>
        <xdr:cNvSpPr/>
      </xdr:nvSpPr>
      <xdr:spPr>
        <a:xfrm>
          <a:off x="498928" y="4875893"/>
          <a:ext cx="6985001" cy="1564821"/>
        </a:xfrm>
        <a:prstGeom prst="rect">
          <a:avLst/>
        </a:prstGeom>
        <a:solidFill>
          <a:sysClr val="window" lastClr="FFFFFF"/>
        </a:solidFill>
        <a:ln w="12700" cap="flat" cmpd="sng" algn="ctr">
          <a:solidFill>
            <a:srgbClr val="FFC000"/>
          </a:solidFill>
          <a:prstDash val="dash"/>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sysClr val="window" lastClr="FFFFFF"/>
              </a:solidFill>
              <a:effectLst/>
              <a:uLnTx/>
              <a:uFillTx/>
              <a:latin typeface="Calibri" panose="020F0502020204030204"/>
              <a:ea typeface="+mn-ea"/>
              <a:cs typeface="+mn-cs"/>
            </a:rPr>
            <a:t> 	</a:t>
          </a:r>
        </a:p>
        <a:p>
          <a:pPr eaLnBrk="1" fontAlgn="auto" latinLnBrk="0" hangingPunct="1"/>
          <a:r>
            <a:rPr kumimoji="0" lang="de-DE" sz="1100" b="0" i="0" u="none" strike="noStrike" kern="0" cap="none" spc="0" normalizeH="0" baseline="0" noProof="0">
              <a:ln>
                <a:noFill/>
              </a:ln>
              <a:solidFill>
                <a:sysClr val="window" lastClr="FFFFFF"/>
              </a:solidFill>
              <a:effectLst/>
              <a:uLnTx/>
              <a:uFillTx/>
              <a:latin typeface="Calibri" panose="020F0502020204030204"/>
              <a:ea typeface="+mn-ea"/>
              <a:cs typeface="+mn-cs"/>
            </a:rPr>
            <a:t>                 </a:t>
          </a:r>
          <a:r>
            <a:rPr lang="de-DE" sz="1200" b="0" i="0">
              <a:solidFill>
                <a:srgbClr val="303AB2"/>
              </a:solidFill>
              <a:effectLst/>
              <a:latin typeface="Arial" panose="020B0604020202020204" pitchFamily="34" charset="0"/>
              <a:ea typeface="+mn-ea"/>
              <a:cs typeface="Arial" panose="020B0604020202020204" pitchFamily="34" charset="0"/>
            </a:rPr>
            <a:t>Eine Integration in Ihre Finanzanwendung ermöglicht Ihnen von dort direkt auf die in</a:t>
          </a:r>
          <a:br>
            <a:rPr lang="de-DE" sz="1200" b="0" i="0">
              <a:solidFill>
                <a:srgbClr val="303AB2"/>
              </a:solidFill>
              <a:effectLst/>
              <a:latin typeface="Arial" panose="020B0604020202020204" pitchFamily="34" charset="0"/>
              <a:ea typeface="+mn-ea"/>
              <a:cs typeface="Arial" panose="020B0604020202020204" pitchFamily="34" charset="0"/>
            </a:rPr>
          </a:br>
          <a:r>
            <a:rPr lang="de-DE" sz="1200" b="0" i="0" baseline="0">
              <a:solidFill>
                <a:srgbClr val="303AB2"/>
              </a:solidFill>
              <a:effectLst/>
              <a:latin typeface="Arial" panose="020B0604020202020204" pitchFamily="34" charset="0"/>
              <a:ea typeface="+mn-ea"/>
              <a:cs typeface="Arial" panose="020B0604020202020204" pitchFamily="34" charset="0"/>
            </a:rPr>
            <a:t>            </a:t>
          </a:r>
          <a:r>
            <a:rPr lang="de-DE" sz="1200" b="0" i="0">
              <a:solidFill>
                <a:srgbClr val="303AB2"/>
              </a:solidFill>
              <a:effectLst/>
              <a:latin typeface="Arial" panose="020B0604020202020204" pitchFamily="34" charset="0"/>
              <a:ea typeface="+mn-ea"/>
              <a:cs typeface="Arial" panose="020B0604020202020204" pitchFamily="34" charset="0"/>
            </a:rPr>
            <a:t> DocuWare archivierten Rechnungen zuzugreifen</a:t>
          </a:r>
          <a:r>
            <a:rPr lang="de-DE" sz="1100" b="0" i="0">
              <a:effectLst/>
              <a:latin typeface="+mn-lt"/>
              <a:ea typeface="+mn-ea"/>
              <a:cs typeface="+mn-cs"/>
            </a:rPr>
            <a:t>.  </a:t>
          </a:r>
          <a:br>
            <a:rPr lang="de-DE" sz="1100" b="0" i="0">
              <a:effectLst/>
              <a:latin typeface="+mn-lt"/>
              <a:ea typeface="+mn-ea"/>
              <a:cs typeface="+mn-cs"/>
            </a:rPr>
          </a:br>
          <a:r>
            <a:rPr lang="de-DE" sz="1100" b="0" i="0" baseline="0">
              <a:effectLst/>
              <a:latin typeface="+mn-lt"/>
              <a:ea typeface="+mn-ea"/>
              <a:cs typeface="+mn-cs"/>
            </a:rPr>
            <a:t>                 </a:t>
          </a:r>
          <a:r>
            <a:rPr lang="de-DE" sz="1200" b="0" i="0">
              <a:solidFill>
                <a:srgbClr val="303AB2"/>
              </a:solidFill>
              <a:effectLst/>
              <a:latin typeface="Arial" panose="020B0604020202020204" pitchFamily="34" charset="0"/>
              <a:ea typeface="+mn-ea"/>
              <a:cs typeface="Arial" panose="020B0604020202020204" pitchFamily="34" charset="0"/>
            </a:rPr>
            <a:t>Sie erhalten von DocuWare immer eine gültige Webadresse (URL) für Ihr Dokument.</a:t>
          </a:r>
          <a:br>
            <a:rPr lang="de-DE" sz="1200" b="0" i="0">
              <a:solidFill>
                <a:srgbClr val="303AB2"/>
              </a:solidFill>
              <a:effectLst/>
              <a:latin typeface="Arial" panose="020B0604020202020204" pitchFamily="34" charset="0"/>
              <a:ea typeface="+mn-ea"/>
              <a:cs typeface="Arial" panose="020B0604020202020204" pitchFamily="34" charset="0"/>
            </a:rPr>
          </a:br>
          <a:r>
            <a:rPr lang="de-DE" sz="1200" b="0" i="0">
              <a:solidFill>
                <a:srgbClr val="303AB2"/>
              </a:solidFill>
              <a:effectLst/>
              <a:latin typeface="Arial" panose="020B0604020202020204" pitchFamily="34" charset="0"/>
              <a:ea typeface="+mn-ea"/>
              <a:cs typeface="Arial" panose="020B0604020202020204" pitchFamily="34" charset="0"/>
            </a:rPr>
            <a:t>             Wenn Ihr Fibu-System einen URL-Aufruf unterstützt, können Sie direkt auf die archivierten</a:t>
          </a:r>
          <a:br>
            <a:rPr lang="de-DE" sz="1200" b="0" i="0">
              <a:solidFill>
                <a:srgbClr val="303AB2"/>
              </a:solidFill>
              <a:effectLst/>
              <a:latin typeface="Arial" panose="020B0604020202020204" pitchFamily="34" charset="0"/>
              <a:ea typeface="+mn-ea"/>
              <a:cs typeface="Arial" panose="020B0604020202020204" pitchFamily="34" charset="0"/>
            </a:rPr>
          </a:br>
          <a:r>
            <a:rPr lang="de-DE" sz="1200" b="0" i="0">
              <a:solidFill>
                <a:srgbClr val="303AB2"/>
              </a:solidFill>
              <a:effectLst/>
              <a:latin typeface="Arial" panose="020B0604020202020204" pitchFamily="34" charset="0"/>
              <a:ea typeface="+mn-ea"/>
              <a:cs typeface="Arial" panose="020B0604020202020204" pitchFamily="34" charset="0"/>
            </a:rPr>
            <a:t>             Rechnungen zugreifen.</a:t>
          </a:r>
          <a:br>
            <a:rPr lang="de-DE" sz="1200" b="0" i="0">
              <a:solidFill>
                <a:srgbClr val="303AB2"/>
              </a:solidFill>
              <a:effectLst/>
              <a:latin typeface="Arial" panose="020B0604020202020204" pitchFamily="34" charset="0"/>
              <a:ea typeface="+mn-ea"/>
              <a:cs typeface="Arial" panose="020B0604020202020204" pitchFamily="34" charset="0"/>
            </a:rPr>
          </a:br>
          <a:r>
            <a:rPr lang="de-DE" sz="1200" b="0" i="0" baseline="0">
              <a:solidFill>
                <a:srgbClr val="303AB2"/>
              </a:solidFill>
              <a:effectLst/>
              <a:latin typeface="Arial" panose="020B0604020202020204" pitchFamily="34" charset="0"/>
              <a:ea typeface="+mn-ea"/>
              <a:cs typeface="Arial" panose="020B0604020202020204" pitchFamily="34" charset="0"/>
            </a:rPr>
            <a:t>             </a:t>
          </a:r>
          <a:r>
            <a:rPr lang="de-DE" sz="1200" b="0" i="0" u="none" strike="noStrike" noProof="0">
              <a:solidFill>
                <a:srgbClr val="303AB2"/>
              </a:solidFill>
              <a:effectLst/>
              <a:latin typeface="Arial" panose="020B0604020202020204" pitchFamily="34" charset="0"/>
              <a:ea typeface="+mn-ea"/>
              <a:cs typeface="Arial" panose="020B0604020202020204" pitchFamily="34" charset="0"/>
            </a:rPr>
            <a:t>.</a:t>
          </a:r>
        </a:p>
      </xdr:txBody>
    </xdr:sp>
    <xdr:clientData/>
  </xdr:twoCellAnchor>
  <xdr:twoCellAnchor>
    <xdr:from>
      <xdr:col>1</xdr:col>
      <xdr:colOff>238836</xdr:colOff>
      <xdr:row>25</xdr:row>
      <xdr:rowOff>3958</xdr:rowOff>
    </xdr:from>
    <xdr:to>
      <xdr:col>2</xdr:col>
      <xdr:colOff>249437</xdr:colOff>
      <xdr:row>25</xdr:row>
      <xdr:rowOff>600982</xdr:rowOff>
    </xdr:to>
    <xdr:pic>
      <xdr:nvPicPr>
        <xdr:cNvPr id="21" name="Grafik 20">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3"/>
        <a:stretch>
          <a:fillRect/>
        </a:stretch>
      </xdr:blipFill>
      <xdr:spPr>
        <a:xfrm>
          <a:off x="681068" y="5322083"/>
          <a:ext cx="373458" cy="597024"/>
        </a:xfrm>
        <a:prstGeom prst="rect">
          <a:avLst/>
        </a:prstGeom>
      </xdr:spPr>
    </xdr:pic>
    <xdr:clientData/>
  </xdr:twoCellAnchor>
  <xdr:oneCellAnchor>
    <xdr:from>
      <xdr:col>13</xdr:col>
      <xdr:colOff>317500</xdr:colOff>
      <xdr:row>29</xdr:row>
      <xdr:rowOff>158750</xdr:rowOff>
    </xdr:from>
    <xdr:ext cx="184731" cy="264560"/>
    <xdr:sp macro="" textlink="">
      <xdr:nvSpPr>
        <xdr:cNvPr id="10" name="Textfeld 9">
          <a:extLst>
            <a:ext uri="{FF2B5EF4-FFF2-40B4-BE49-F238E27FC236}">
              <a16:creationId xmlns:a16="http://schemas.microsoft.com/office/drawing/2014/main" id="{00000000-0008-0000-0900-00000A000000}"/>
            </a:ext>
          </a:extLst>
        </xdr:cNvPr>
        <xdr:cNvSpPr txBox="1"/>
      </xdr:nvSpPr>
      <xdr:spPr>
        <a:xfrm>
          <a:off x="12110357" y="658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xdr:from>
      <xdr:col>0</xdr:col>
      <xdr:colOff>340178</xdr:colOff>
      <xdr:row>5</xdr:row>
      <xdr:rowOff>306161</xdr:rowOff>
    </xdr:from>
    <xdr:to>
      <xdr:col>6</xdr:col>
      <xdr:colOff>351517</xdr:colOff>
      <xdr:row>6</xdr:row>
      <xdr:rowOff>215446</xdr:rowOff>
    </xdr:to>
    <xdr:sp macro="" textlink="">
      <xdr:nvSpPr>
        <xdr:cNvPr id="8" name="Textfeld 7">
          <a:extLst>
            <a:ext uri="{FF2B5EF4-FFF2-40B4-BE49-F238E27FC236}">
              <a16:creationId xmlns:a16="http://schemas.microsoft.com/office/drawing/2014/main" id="{00000000-0008-0000-0900-000008000000}"/>
            </a:ext>
          </a:extLst>
        </xdr:cNvPr>
        <xdr:cNvSpPr txBox="1"/>
      </xdr:nvSpPr>
      <xdr:spPr>
        <a:xfrm>
          <a:off x="340178" y="1553482"/>
          <a:ext cx="3571875" cy="2608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b="0" i="0" u="none" strike="noStrike">
              <a:solidFill>
                <a:srgbClr val="303AB2"/>
              </a:solidFill>
              <a:effectLst/>
              <a:latin typeface="Arial" panose="020B0604020202020204" pitchFamily="34" charset="0"/>
              <a:ea typeface="+mn-ea"/>
              <a:cs typeface="Arial" panose="020B0604020202020204" pitchFamily="34" charset="0"/>
            </a:rPr>
            <a:t>Soll ein Buchungsstapel erstellt werden?</a:t>
          </a:r>
        </a:p>
      </xdr:txBody>
    </xdr:sp>
    <xdr:clientData/>
  </xdr:twoCellAnchor>
  <mc:AlternateContent xmlns:mc="http://schemas.openxmlformats.org/markup-compatibility/2006">
    <mc:Choice xmlns:a14="http://schemas.microsoft.com/office/drawing/2010/main" Requires="a14">
      <xdr:twoCellAnchor editAs="oneCell">
        <xdr:from>
          <xdr:col>1</xdr:col>
          <xdr:colOff>85725</xdr:colOff>
          <xdr:row>7</xdr:row>
          <xdr:rowOff>19050</xdr:rowOff>
        </xdr:from>
        <xdr:to>
          <xdr:col>2</xdr:col>
          <xdr:colOff>76200</xdr:colOff>
          <xdr:row>7</xdr:row>
          <xdr:rowOff>247650</xdr:rowOff>
        </xdr:to>
        <xdr:sp macro="" textlink="">
          <xdr:nvSpPr>
            <xdr:cNvPr id="6182" name="Check Box 38" hidden="1">
              <a:extLst>
                <a:ext uri="{63B3BB69-23CF-44E3-9099-C40C66FF867C}">
                  <a14:compatExt spid="_x0000_s6182"/>
                </a:ext>
                <a:ext uri="{FF2B5EF4-FFF2-40B4-BE49-F238E27FC236}">
                  <a16:creationId xmlns:a16="http://schemas.microsoft.com/office/drawing/2014/main" id="{00000000-0008-0000-0900-00002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9</xdr:row>
          <xdr:rowOff>19050</xdr:rowOff>
        </xdr:from>
        <xdr:to>
          <xdr:col>2</xdr:col>
          <xdr:colOff>76200</xdr:colOff>
          <xdr:row>9</xdr:row>
          <xdr:rowOff>247650</xdr:rowOff>
        </xdr:to>
        <xdr:sp macro="" textlink="">
          <xdr:nvSpPr>
            <xdr:cNvPr id="6183" name="Check Box 39" hidden="1">
              <a:extLst>
                <a:ext uri="{63B3BB69-23CF-44E3-9099-C40C66FF867C}">
                  <a14:compatExt spid="_x0000_s6183"/>
                </a:ext>
                <a:ext uri="{FF2B5EF4-FFF2-40B4-BE49-F238E27FC236}">
                  <a16:creationId xmlns:a16="http://schemas.microsoft.com/office/drawing/2014/main" id="{00000000-0008-0000-0900-00002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31</xdr:row>
          <xdr:rowOff>38100</xdr:rowOff>
        </xdr:from>
        <xdr:to>
          <xdr:col>1</xdr:col>
          <xdr:colOff>333375</xdr:colOff>
          <xdr:row>31</xdr:row>
          <xdr:rowOff>219075</xdr:rowOff>
        </xdr:to>
        <xdr:sp macro="" textlink="">
          <xdr:nvSpPr>
            <xdr:cNvPr id="6184" name="Check Box 40" hidden="1">
              <a:extLst>
                <a:ext uri="{63B3BB69-23CF-44E3-9099-C40C66FF867C}">
                  <a14:compatExt spid="_x0000_s6184"/>
                </a:ext>
                <a:ext uri="{FF2B5EF4-FFF2-40B4-BE49-F238E27FC236}">
                  <a16:creationId xmlns:a16="http://schemas.microsoft.com/office/drawing/2014/main" id="{00000000-0008-0000-0900-00002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33</xdr:row>
          <xdr:rowOff>38100</xdr:rowOff>
        </xdr:from>
        <xdr:to>
          <xdr:col>1</xdr:col>
          <xdr:colOff>285750</xdr:colOff>
          <xdr:row>33</xdr:row>
          <xdr:rowOff>228600</xdr:rowOff>
        </xdr:to>
        <xdr:sp macro="" textlink="">
          <xdr:nvSpPr>
            <xdr:cNvPr id="6185" name="Check Box 41" hidden="1">
              <a:extLst>
                <a:ext uri="{63B3BB69-23CF-44E3-9099-C40C66FF867C}">
                  <a14:compatExt spid="_x0000_s6185"/>
                </a:ext>
                <a:ext uri="{FF2B5EF4-FFF2-40B4-BE49-F238E27FC236}">
                  <a16:creationId xmlns:a16="http://schemas.microsoft.com/office/drawing/2014/main" id="{00000000-0008-0000-0900-00002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238125</xdr:colOff>
      <xdr:row>25</xdr:row>
      <xdr:rowOff>680358</xdr:rowOff>
    </xdr:from>
    <xdr:to>
      <xdr:col>8</xdr:col>
      <xdr:colOff>737052</xdr:colOff>
      <xdr:row>26</xdr:row>
      <xdr:rowOff>192768</xdr:rowOff>
    </xdr:to>
    <xdr:sp macro="" textlink="">
      <xdr:nvSpPr>
        <xdr:cNvPr id="3" name="Textfeld 2">
          <a:hlinkClick xmlns:r="http://schemas.openxmlformats.org/officeDocument/2006/relationships" r:id="rId4" tooltip="Smart Connect"/>
          <a:extLst>
            <a:ext uri="{FF2B5EF4-FFF2-40B4-BE49-F238E27FC236}">
              <a16:creationId xmlns:a16="http://schemas.microsoft.com/office/drawing/2014/main" id="{00000000-0008-0000-0900-000003000000}"/>
            </a:ext>
          </a:extLst>
        </xdr:cNvPr>
        <xdr:cNvSpPr txBox="1"/>
      </xdr:nvSpPr>
      <xdr:spPr>
        <a:xfrm>
          <a:off x="1043214" y="5998483"/>
          <a:ext cx="4671784" cy="2267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b="0" i="0">
              <a:solidFill>
                <a:srgbClr val="303AB2"/>
              </a:solidFill>
              <a:effectLst/>
              <a:latin typeface="Arial" panose="020B0604020202020204" pitchFamily="34" charset="0"/>
              <a:ea typeface="+mn-ea"/>
              <a:cs typeface="Arial" panose="020B0604020202020204" pitchFamily="34" charset="0"/>
            </a:rPr>
            <a:t>Falls nicht, ist oft eine Integration mit </a:t>
          </a:r>
          <a:r>
            <a:rPr lang="de-DE" sz="1200" b="0" i="0" u="sng" strike="noStrike">
              <a:solidFill>
                <a:schemeClr val="accent1"/>
              </a:solidFill>
              <a:effectLst/>
              <a:latin typeface="Arial" panose="020B0604020202020204" pitchFamily="34" charset="0"/>
              <a:ea typeface="+mn-ea"/>
              <a:cs typeface="Arial" panose="020B0604020202020204" pitchFamily="34" charset="0"/>
            </a:rPr>
            <a:t>Smart Connect</a:t>
          </a:r>
          <a:r>
            <a:rPr lang="de-DE" sz="1200" b="0" i="0" u="none" strike="noStrike">
              <a:solidFill>
                <a:schemeClr val="accent1"/>
              </a:solidFill>
              <a:effectLst/>
              <a:latin typeface="Arial" panose="020B0604020202020204" pitchFamily="34" charset="0"/>
              <a:ea typeface="+mn-ea"/>
              <a:cs typeface="Arial" panose="020B0604020202020204" pitchFamily="34" charset="0"/>
            </a:rPr>
            <a:t> </a:t>
          </a:r>
          <a:r>
            <a:rPr lang="de-DE" sz="1200" b="0" i="0">
              <a:solidFill>
                <a:srgbClr val="303AB2"/>
              </a:solidFill>
              <a:effectLst/>
              <a:latin typeface="Arial" panose="020B0604020202020204" pitchFamily="34" charset="0"/>
              <a:ea typeface="+mn-ea"/>
              <a:cs typeface="Arial" panose="020B0604020202020204" pitchFamily="34" charset="0"/>
            </a:rPr>
            <a:t>möglich.</a:t>
          </a:r>
        </a:p>
      </xdr:txBody>
    </xdr:sp>
    <xdr:clientData/>
  </xdr:twoCellAnchor>
  <xdr:twoCellAnchor>
    <xdr:from>
      <xdr:col>5</xdr:col>
      <xdr:colOff>181424</xdr:colOff>
      <xdr:row>18</xdr:row>
      <xdr:rowOff>0</xdr:rowOff>
    </xdr:from>
    <xdr:to>
      <xdr:col>12</xdr:col>
      <xdr:colOff>317494</xdr:colOff>
      <xdr:row>19</xdr:row>
      <xdr:rowOff>136071</xdr:rowOff>
    </xdr:to>
    <xdr:sp macro="" textlink="">
      <xdr:nvSpPr>
        <xdr:cNvPr id="22" name="Textfeld 21">
          <a:extLst>
            <a:ext uri="{FF2B5EF4-FFF2-40B4-BE49-F238E27FC236}">
              <a16:creationId xmlns:a16="http://schemas.microsoft.com/office/drawing/2014/main" id="{00000000-0008-0000-0900-000016000000}"/>
            </a:ext>
          </a:extLst>
        </xdr:cNvPr>
        <xdr:cNvSpPr txBox="1"/>
      </xdr:nvSpPr>
      <xdr:spPr>
        <a:xfrm>
          <a:off x="3605888" y="4819196"/>
          <a:ext cx="6225267" cy="5329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b="0" i="0" u="none" strike="noStrike" baseline="0">
              <a:solidFill>
                <a:srgbClr val="303AB2"/>
              </a:solidFill>
              <a:effectLst/>
              <a:latin typeface="Arial" panose="020B0604020202020204" pitchFamily="34" charset="0"/>
              <a:ea typeface="+mn-ea"/>
              <a:cs typeface="Arial" panose="020B0604020202020204" pitchFamily="34" charset="0"/>
            </a:rPr>
            <a:t>Anzahl Zeichen zwischen 4 und 8 (verpflichtende Angaben für DATEV ReWe - andere ERP-Systeme auf Anfrage)</a:t>
          </a:r>
        </a:p>
      </xdr:txBody>
    </xdr:sp>
    <xdr:clientData/>
  </xdr:twoCellAnchor>
  <xdr:twoCellAnchor>
    <xdr:from>
      <xdr:col>5</xdr:col>
      <xdr:colOff>238126</xdr:colOff>
      <xdr:row>20</xdr:row>
      <xdr:rowOff>102054</xdr:rowOff>
    </xdr:from>
    <xdr:to>
      <xdr:col>7</xdr:col>
      <xdr:colOff>816429</xdr:colOff>
      <xdr:row>21</xdr:row>
      <xdr:rowOff>0</xdr:rowOff>
    </xdr:to>
    <xdr:sp macro="" textlink="">
      <xdr:nvSpPr>
        <xdr:cNvPr id="23" name="Textfeld 22">
          <a:extLst>
            <a:ext uri="{FF2B5EF4-FFF2-40B4-BE49-F238E27FC236}">
              <a16:creationId xmlns:a16="http://schemas.microsoft.com/office/drawing/2014/main" id="{00000000-0008-0000-0900-000017000000}"/>
            </a:ext>
          </a:extLst>
        </xdr:cNvPr>
        <xdr:cNvSpPr txBox="1"/>
      </xdr:nvSpPr>
      <xdr:spPr>
        <a:xfrm>
          <a:off x="3662590" y="5454197"/>
          <a:ext cx="1224643" cy="3288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b="0" i="0" u="none" strike="noStrike" baseline="0">
              <a:solidFill>
                <a:srgbClr val="303AB2"/>
              </a:solidFill>
              <a:effectLst/>
              <a:latin typeface="Arial" panose="020B0604020202020204" pitchFamily="34" charset="0"/>
              <a:ea typeface="+mn-ea"/>
              <a:cs typeface="Arial" panose="020B0604020202020204" pitchFamily="34" charset="0"/>
            </a:rPr>
            <a:t>z.B. 01.01.</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57150</xdr:colOff>
      <xdr:row>0</xdr:row>
      <xdr:rowOff>95250</xdr:rowOff>
    </xdr:from>
    <xdr:to>
      <xdr:col>3</xdr:col>
      <xdr:colOff>36512</xdr:colOff>
      <xdr:row>1</xdr:row>
      <xdr:rowOff>161925</xdr:rowOff>
    </xdr:to>
    <xdr:pic>
      <xdr:nvPicPr>
        <xdr:cNvPr id="2" name="Grafik 1" descr="DocuWare - Logo - 248x1172">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95250"/>
          <a:ext cx="1174750" cy="257175"/>
        </a:xfrm>
        <a:prstGeom prst="rect">
          <a:avLst/>
        </a:prstGeom>
        <a:noFill/>
        <a:ln>
          <a:noFill/>
        </a:ln>
      </xdr:spPr>
    </xdr:pic>
    <xdr:clientData/>
  </xdr:twoCellAnchor>
  <xdr:twoCellAnchor editAs="oneCell">
    <xdr:from>
      <xdr:col>1</xdr:col>
      <xdr:colOff>438149</xdr:colOff>
      <xdr:row>19</xdr:row>
      <xdr:rowOff>0</xdr:rowOff>
    </xdr:from>
    <xdr:to>
      <xdr:col>6</xdr:col>
      <xdr:colOff>285719</xdr:colOff>
      <xdr:row>32</xdr:row>
      <xdr:rowOff>133350</xdr:rowOff>
    </xdr:to>
    <xdr:pic>
      <xdr:nvPicPr>
        <xdr:cNvPr id="3" name="Grafik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876299" y="8772525"/>
          <a:ext cx="2905095" cy="2733675"/>
        </a:xfrm>
        <a:prstGeom prst="rect">
          <a:avLst/>
        </a:prstGeom>
      </xdr:spPr>
    </xdr:pic>
    <xdr:clientData/>
  </xdr:twoCellAnchor>
  <xdr:twoCellAnchor>
    <xdr:from>
      <xdr:col>1</xdr:col>
      <xdr:colOff>390523</xdr:colOff>
      <xdr:row>8</xdr:row>
      <xdr:rowOff>381000</xdr:rowOff>
    </xdr:from>
    <xdr:to>
      <xdr:col>5</xdr:col>
      <xdr:colOff>400050</xdr:colOff>
      <xdr:row>10</xdr:row>
      <xdr:rowOff>57150</xdr:rowOff>
    </xdr:to>
    <xdr:sp macro="" textlink="">
      <xdr:nvSpPr>
        <xdr:cNvPr id="4" name="Textfeld 3">
          <a:extLst>
            <a:ext uri="{FF2B5EF4-FFF2-40B4-BE49-F238E27FC236}">
              <a16:creationId xmlns:a16="http://schemas.microsoft.com/office/drawing/2014/main" id="{00000000-0008-0000-0A00-000004000000}"/>
            </a:ext>
          </a:extLst>
        </xdr:cNvPr>
        <xdr:cNvSpPr txBox="1"/>
      </xdr:nvSpPr>
      <xdr:spPr>
        <a:xfrm>
          <a:off x="828673" y="2114550"/>
          <a:ext cx="2733677"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rtlCol="0" anchor="t"/>
        <a:lstStyle/>
        <a:p>
          <a:r>
            <a:rPr lang="de-DE" sz="1200">
              <a:solidFill>
                <a:srgbClr val="303AB2"/>
              </a:solidFill>
              <a:latin typeface="Arial" panose="020B0604020202020204" pitchFamily="34" charset="0"/>
              <a:cs typeface="Arial" panose="020B0604020202020204" pitchFamily="34" charset="0"/>
            </a:rPr>
            <a:t>Senden Sie die Datei als Anhang an</a:t>
          </a:r>
        </a:p>
      </xdr:txBody>
    </xdr:sp>
    <xdr:clientData/>
  </xdr:twoCellAnchor>
  <xdr:twoCellAnchor>
    <xdr:from>
      <xdr:col>0</xdr:col>
      <xdr:colOff>380998</xdr:colOff>
      <xdr:row>16</xdr:row>
      <xdr:rowOff>57150</xdr:rowOff>
    </xdr:from>
    <xdr:to>
      <xdr:col>13</xdr:col>
      <xdr:colOff>523875</xdr:colOff>
      <xdr:row>19</xdr:row>
      <xdr:rowOff>161925</xdr:rowOff>
    </xdr:to>
    <xdr:sp macro="" textlink="">
      <xdr:nvSpPr>
        <xdr:cNvPr id="5" name="Textfeld 4">
          <a:extLst>
            <a:ext uri="{FF2B5EF4-FFF2-40B4-BE49-F238E27FC236}">
              <a16:creationId xmlns:a16="http://schemas.microsoft.com/office/drawing/2014/main" id="{00000000-0008-0000-0A00-000005000000}"/>
            </a:ext>
          </a:extLst>
        </xdr:cNvPr>
        <xdr:cNvSpPr txBox="1"/>
      </xdr:nvSpPr>
      <xdr:spPr>
        <a:xfrm>
          <a:off x="380998" y="3876675"/>
          <a:ext cx="8448677"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1200">
              <a:solidFill>
                <a:srgbClr val="303AB2"/>
              </a:solidFill>
              <a:latin typeface="Arial" panose="020B0604020202020204" pitchFamily="34" charset="0"/>
              <a:ea typeface="+mn-ea"/>
              <a:cs typeface="Arial" panose="020B0604020202020204" pitchFamily="34" charset="0"/>
            </a:rPr>
            <a:t>Machen Sie sich mit unseren virtuellen Führungen mit der DocuWare Benutzeroberfläche vertraut. Sie können die Touren jederzeit in Ihrem DocuWare Client starten, indem Sie auf Ihren Namen klicken und im Hauptmenü unter „Hilfe &amp; Info“ die Option „Interaktive Touren wählen:</a:t>
          </a:r>
        </a:p>
        <a:p>
          <a:endParaRPr lang="de-DE" sz="1200">
            <a:solidFill>
              <a:srgbClr val="303AB2"/>
            </a:solidFill>
            <a:latin typeface="Arial" panose="020B0604020202020204" pitchFamily="34" charset="0"/>
            <a:ea typeface="+mn-ea"/>
            <a:cs typeface="Arial" panose="020B0604020202020204" pitchFamily="34" charset="0"/>
          </a:endParaRPr>
        </a:p>
      </xdr:txBody>
    </xdr:sp>
    <xdr:clientData/>
  </xdr:twoCellAnchor>
  <xdr:twoCellAnchor editAs="oneCell">
    <xdr:from>
      <xdr:col>0</xdr:col>
      <xdr:colOff>419100</xdr:colOff>
      <xdr:row>19</xdr:row>
      <xdr:rowOff>104775</xdr:rowOff>
    </xdr:from>
    <xdr:to>
      <xdr:col>13</xdr:col>
      <xdr:colOff>27925</xdr:colOff>
      <xdr:row>33</xdr:row>
      <xdr:rowOff>67122</xdr:rowOff>
    </xdr:to>
    <xdr:pic>
      <xdr:nvPicPr>
        <xdr:cNvPr id="6" name="Grafik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3"/>
        <a:stretch>
          <a:fillRect/>
        </a:stretch>
      </xdr:blipFill>
      <xdr:spPr>
        <a:xfrm>
          <a:off x="419100" y="4524375"/>
          <a:ext cx="7909863" cy="2762697"/>
        </a:xfrm>
        <a:prstGeom prst="rect">
          <a:avLst/>
        </a:prstGeom>
        <a:ln>
          <a:solidFill>
            <a:schemeClr val="lt1">
              <a:shade val="50000"/>
            </a:schemeClr>
          </a:solidFill>
        </a:ln>
      </xdr:spPr>
    </xdr:pic>
    <xdr:clientData/>
  </xdr:twoCellAnchor>
  <xdr:twoCellAnchor>
    <xdr:from>
      <xdr:col>0</xdr:col>
      <xdr:colOff>333375</xdr:colOff>
      <xdr:row>36</xdr:row>
      <xdr:rowOff>19050</xdr:rowOff>
    </xdr:from>
    <xdr:to>
      <xdr:col>9</xdr:col>
      <xdr:colOff>152401</xdr:colOff>
      <xdr:row>37</xdr:row>
      <xdr:rowOff>95250</xdr:rowOff>
    </xdr:to>
    <xdr:sp macro="" textlink="">
      <xdr:nvSpPr>
        <xdr:cNvPr id="7" name="Textfeld 6">
          <a:hlinkClick xmlns:r="http://schemas.openxmlformats.org/officeDocument/2006/relationships" r:id="rId4" tooltip="How-Tos"/>
          <a:extLst>
            <a:ext uri="{FF2B5EF4-FFF2-40B4-BE49-F238E27FC236}">
              <a16:creationId xmlns:a16="http://schemas.microsoft.com/office/drawing/2014/main" id="{00000000-0008-0000-0A00-000007000000}"/>
            </a:ext>
          </a:extLst>
        </xdr:cNvPr>
        <xdr:cNvSpPr txBox="1"/>
      </xdr:nvSpPr>
      <xdr:spPr>
        <a:xfrm>
          <a:off x="333375" y="7839075"/>
          <a:ext cx="5076826"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a:solidFill>
                <a:srgbClr val="303AB1"/>
              </a:solidFill>
              <a:latin typeface="Arial" panose="020B0604020202020204" pitchFamily="34" charset="0"/>
              <a:cs typeface="Arial" panose="020B0604020202020204" pitchFamily="34" charset="0"/>
            </a:rPr>
            <a:t> Finden Sie Antworten auf häufige Fragen in unseren </a:t>
          </a:r>
          <a:r>
            <a:rPr lang="de-DE" sz="1200" u="sng">
              <a:solidFill>
                <a:schemeClr val="accent1"/>
              </a:solidFill>
              <a:latin typeface="Arial" panose="020B0604020202020204" pitchFamily="34" charset="0"/>
              <a:cs typeface="Arial" panose="020B0604020202020204" pitchFamily="34" charset="0"/>
            </a:rPr>
            <a:t>How-Tos.</a:t>
          </a:r>
        </a:p>
      </xdr:txBody>
    </xdr:sp>
    <xdr:clientData/>
  </xdr:twoCellAnchor>
  <xdr:twoCellAnchor>
    <xdr:from>
      <xdr:col>0</xdr:col>
      <xdr:colOff>361950</xdr:colOff>
      <xdr:row>34</xdr:row>
      <xdr:rowOff>133351</xdr:rowOff>
    </xdr:from>
    <xdr:to>
      <xdr:col>16</xdr:col>
      <xdr:colOff>304800</xdr:colOff>
      <xdr:row>36</xdr:row>
      <xdr:rowOff>57151</xdr:rowOff>
    </xdr:to>
    <xdr:sp macro="" textlink="">
      <xdr:nvSpPr>
        <xdr:cNvPr id="11" name="Textfeld 10">
          <a:hlinkClick xmlns:r="http://schemas.openxmlformats.org/officeDocument/2006/relationships" r:id="rId5" tooltip="Tutorial Videos"/>
          <a:extLst>
            <a:ext uri="{FF2B5EF4-FFF2-40B4-BE49-F238E27FC236}">
              <a16:creationId xmlns:a16="http://schemas.microsoft.com/office/drawing/2014/main" id="{00000000-0008-0000-0A00-00000B000000}"/>
            </a:ext>
          </a:extLst>
        </xdr:cNvPr>
        <xdr:cNvSpPr txBox="1"/>
      </xdr:nvSpPr>
      <xdr:spPr>
        <a:xfrm>
          <a:off x="361950" y="8753476"/>
          <a:ext cx="10534650"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b="0" i="0" u="none" strike="noStrike">
              <a:solidFill>
                <a:srgbClr val="303AB2"/>
              </a:solidFill>
              <a:effectLst/>
              <a:latin typeface="Arial" panose="020B0604020202020204" pitchFamily="34" charset="0"/>
              <a:ea typeface="+mn-ea"/>
              <a:cs typeface="Arial" panose="020B0604020202020204" pitchFamily="34" charset="0"/>
            </a:rPr>
            <a:t>Schauen Sie sich unsere </a:t>
          </a:r>
          <a:r>
            <a:rPr lang="de-DE" sz="1200" b="0" i="0" u="sng" strike="noStrike">
              <a:solidFill>
                <a:schemeClr val="accent1"/>
              </a:solidFill>
              <a:effectLst/>
              <a:latin typeface="Arial" panose="020B0604020202020204" pitchFamily="34" charset="0"/>
              <a:ea typeface="+mn-ea"/>
              <a:cs typeface="Arial" panose="020B0604020202020204" pitchFamily="34" charset="0"/>
            </a:rPr>
            <a:t>Tutorial Videos </a:t>
          </a:r>
          <a:r>
            <a:rPr lang="de-DE" sz="1200" b="0" i="0" u="none" strike="noStrike">
              <a:solidFill>
                <a:srgbClr val="303AB2"/>
              </a:solidFill>
              <a:effectLst/>
              <a:latin typeface="Arial" panose="020B0604020202020204" pitchFamily="34" charset="0"/>
              <a:ea typeface="+mn-ea"/>
              <a:cs typeface="Arial" panose="020B0604020202020204" pitchFamily="34" charset="0"/>
            </a:rPr>
            <a:t>zu DocuWare für Rechnungsverarbeitung an und erfahren Sie im Detail, wie Sie mit der Lösung arbeiten.  </a:t>
          </a:r>
          <a:r>
            <a:rPr lang="de-DE" sz="1200">
              <a:solidFill>
                <a:srgbClr val="303AB2"/>
              </a:solidFill>
              <a:effectLst/>
              <a:latin typeface="Arial" panose="020B0604020202020204" pitchFamily="34" charset="0"/>
              <a:cs typeface="Arial" panose="020B0604020202020204" pitchFamily="34" charset="0"/>
            </a:rPr>
            <a:t> </a:t>
          </a:r>
          <a:endParaRPr lang="de-DE" sz="1200">
            <a:solidFill>
              <a:srgbClr val="303AB2"/>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59531</xdr:colOff>
      <xdr:row>0</xdr:row>
      <xdr:rowOff>178594</xdr:rowOff>
    </xdr:from>
    <xdr:to>
      <xdr:col>3</xdr:col>
      <xdr:colOff>497435</xdr:colOff>
      <xdr:row>1</xdr:row>
      <xdr:rowOff>278468</xdr:rowOff>
    </xdr:to>
    <xdr:pic>
      <xdr:nvPicPr>
        <xdr:cNvPr id="2" name="Grafik 1" descr="DocuWare - Logo - 248x1172">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410" y="178594"/>
          <a:ext cx="1232366" cy="281233"/>
        </a:xfrm>
        <a:prstGeom prst="rect">
          <a:avLst/>
        </a:prstGeom>
        <a:noFill/>
        <a:ln>
          <a:noFill/>
        </a:ln>
      </xdr:spPr>
    </xdr:pic>
    <xdr:clientData/>
  </xdr:twoCellAnchor>
  <xdr:twoCellAnchor>
    <xdr:from>
      <xdr:col>1</xdr:col>
      <xdr:colOff>0</xdr:colOff>
      <xdr:row>2</xdr:row>
      <xdr:rowOff>219808</xdr:rowOff>
    </xdr:from>
    <xdr:to>
      <xdr:col>5</xdr:col>
      <xdr:colOff>2209800</xdr:colOff>
      <xdr:row>4</xdr:row>
      <xdr:rowOff>337039</xdr:rowOff>
    </xdr:to>
    <xdr:sp macro="" textlink="">
      <xdr:nvSpPr>
        <xdr:cNvPr id="3" name="Textfeld 2">
          <a:extLst>
            <a:ext uri="{FF2B5EF4-FFF2-40B4-BE49-F238E27FC236}">
              <a16:creationId xmlns:a16="http://schemas.microsoft.com/office/drawing/2014/main" id="{00000000-0008-0000-0100-000003000000}"/>
            </a:ext>
          </a:extLst>
        </xdr:cNvPr>
        <xdr:cNvSpPr txBox="1"/>
      </xdr:nvSpPr>
      <xdr:spPr>
        <a:xfrm>
          <a:off x="447675" y="743683"/>
          <a:ext cx="5057775" cy="1012581"/>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de-DE" sz="1400" b="1" i="0" u="none" strike="noStrike" kern="0" cap="none" spc="0" normalizeH="0" baseline="0" noProof="0">
              <a:ln>
                <a:noFill/>
              </a:ln>
              <a:solidFill>
                <a:srgbClr val="FF9D00"/>
              </a:solidFill>
              <a:effectLst/>
              <a:uLnTx/>
              <a:uFillTx/>
              <a:latin typeface="Arial" panose="020B0604020202020204" pitchFamily="34" charset="0"/>
              <a:ea typeface="+mn-ea"/>
              <a:cs typeface="Arial" panose="020B0604020202020204" pitchFamily="34" charset="0"/>
            </a:rPr>
            <a:t>Basisangaben</a:t>
          </a:r>
          <a:r>
            <a:rPr kumimoji="0" lang="de-DE" sz="2000" b="1" i="0" u="none" strike="noStrike" kern="0" cap="none" spc="0" normalizeH="0" baseline="0" noProof="0">
              <a:ln>
                <a:noFill/>
              </a:ln>
              <a:solidFill>
                <a:srgbClr val="FF9D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600" b="1" i="0" u="none" strike="noStrike" kern="0" cap="none" spc="0" normalizeH="0" baseline="0" noProof="0">
            <a:ln>
              <a:noFill/>
            </a:ln>
            <a:solidFill>
              <a:srgbClr val="FF9D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rPr>
            <a:t>Grundlegende Angaben zu Ihrer Lösung für Rechnungsverarbeitung.</a:t>
          </a:r>
        </a:p>
      </xdr:txBody>
    </xdr:sp>
    <xdr:clientData/>
  </xdr:twoCellAnchor>
  <xdr:twoCellAnchor>
    <xdr:from>
      <xdr:col>1</xdr:col>
      <xdr:colOff>213632</xdr:colOff>
      <xdr:row>54</xdr:row>
      <xdr:rowOff>330312</xdr:rowOff>
    </xdr:from>
    <xdr:to>
      <xdr:col>6</xdr:col>
      <xdr:colOff>2722</xdr:colOff>
      <xdr:row>58</xdr:row>
      <xdr:rowOff>104775</xdr:rowOff>
    </xdr:to>
    <xdr:sp macro="" textlink="">
      <xdr:nvSpPr>
        <xdr:cNvPr id="7" name="Textfeld 6">
          <a:extLst>
            <a:ext uri="{FF2B5EF4-FFF2-40B4-BE49-F238E27FC236}">
              <a16:creationId xmlns:a16="http://schemas.microsoft.com/office/drawing/2014/main" id="{00000000-0008-0000-0100-000007000000}"/>
            </a:ext>
          </a:extLst>
        </xdr:cNvPr>
        <xdr:cNvSpPr txBox="1"/>
      </xdr:nvSpPr>
      <xdr:spPr>
        <a:xfrm>
          <a:off x="661307" y="9760062"/>
          <a:ext cx="5599340" cy="14127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b="0" i="1" u="none" strike="noStrike">
              <a:solidFill>
                <a:srgbClr val="303AB2"/>
              </a:solidFill>
              <a:effectLst/>
              <a:latin typeface="Arial" panose="020B0604020202020204" pitchFamily="34" charset="0"/>
              <a:ea typeface="+mn-ea"/>
              <a:cs typeface="Arial" panose="020B0604020202020204" pitchFamily="34" charset="0"/>
            </a:rPr>
            <a:t>Sachlich und gegebenenfalls fachlich geprüfte Rechnungen werden final  gesichtet und abgeschlossen. </a:t>
          </a:r>
          <a:br>
            <a:rPr lang="de-DE" sz="1200" b="0" i="1" u="none" strike="noStrike">
              <a:solidFill>
                <a:srgbClr val="303AB2"/>
              </a:solidFill>
              <a:effectLst/>
              <a:latin typeface="Arial" panose="020B0604020202020204" pitchFamily="34" charset="0"/>
              <a:ea typeface="+mn-ea"/>
              <a:cs typeface="Arial" panose="020B0604020202020204" pitchFamily="34" charset="0"/>
            </a:rPr>
          </a:br>
          <a:r>
            <a:rPr lang="de-DE" sz="1200" b="0" i="1" u="none" strike="noStrike">
              <a:solidFill>
                <a:srgbClr val="303AB2"/>
              </a:solidFill>
              <a:effectLst/>
              <a:latin typeface="Arial" panose="020B0604020202020204" pitchFamily="34" charset="0"/>
              <a:ea typeface="+mn-ea"/>
              <a:cs typeface="Arial" panose="020B0604020202020204" pitchFamily="34" charset="0"/>
            </a:rPr>
            <a:t>Außerdem besteht die Möglichkeit Buchungsstapel zu erzeugen, die in die Finanzanwendung importiert werden können. s. dazu</a:t>
          </a:r>
          <a:r>
            <a:rPr lang="de-DE" sz="1200" b="0" i="1" u="none" strike="noStrike" baseline="0">
              <a:solidFill>
                <a:srgbClr val="303AB2"/>
              </a:solidFill>
              <a:effectLst/>
              <a:latin typeface="Arial" panose="020B0604020202020204" pitchFamily="34" charset="0"/>
              <a:ea typeface="+mn-ea"/>
              <a:cs typeface="Arial" panose="020B0604020202020204" pitchFamily="34" charset="0"/>
            </a:rPr>
            <a:t> separates Registerblatt</a:t>
          </a:r>
        </a:p>
        <a:p>
          <a:pPr marL="171450" indent="-171450">
            <a:buFont typeface="Arial" panose="020B0604020202020204" pitchFamily="34" charset="0"/>
            <a:buChar char="•"/>
          </a:pPr>
          <a:endParaRPr lang="de-DE" sz="1200" b="0" i="1" u="none" strike="noStrike" baseline="0">
            <a:solidFill>
              <a:srgbClr val="303AB2"/>
            </a:solidFill>
            <a:effectLst/>
            <a:latin typeface="Arial" panose="020B0604020202020204" pitchFamily="34" charset="0"/>
            <a:ea typeface="+mn-ea"/>
            <a:cs typeface="Arial" panose="020B0604020202020204" pitchFamily="34" charset="0"/>
          </a:endParaRPr>
        </a:p>
        <a:p>
          <a:endParaRPr lang="de-DE" sz="1200" b="0" i="0" u="none" strike="noStrike">
            <a:solidFill>
              <a:srgbClr val="303AB2"/>
            </a:solidFill>
            <a:effectLst/>
            <a:latin typeface="Arial" panose="020B0604020202020204" pitchFamily="34" charset="0"/>
            <a:ea typeface="+mn-ea"/>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6</xdr:col>
          <xdr:colOff>85725</xdr:colOff>
          <xdr:row>19</xdr:row>
          <xdr:rowOff>104775</xdr:rowOff>
        </xdr:from>
        <xdr:to>
          <xdr:col>7</xdr:col>
          <xdr:colOff>9525</xdr:colOff>
          <xdr:row>19</xdr:row>
          <xdr:rowOff>323850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01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27</xdr:row>
          <xdr:rowOff>104775</xdr:rowOff>
        </xdr:from>
        <xdr:to>
          <xdr:col>7</xdr:col>
          <xdr:colOff>9525</xdr:colOff>
          <xdr:row>27</xdr:row>
          <xdr:rowOff>333375</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01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27</xdr:row>
          <xdr:rowOff>104775</xdr:rowOff>
        </xdr:from>
        <xdr:to>
          <xdr:col>9</xdr:col>
          <xdr:colOff>9525</xdr:colOff>
          <xdr:row>27</xdr:row>
          <xdr:rowOff>333375</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01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34</xdr:row>
          <xdr:rowOff>57150</xdr:rowOff>
        </xdr:from>
        <xdr:to>
          <xdr:col>7</xdr:col>
          <xdr:colOff>66675</xdr:colOff>
          <xdr:row>35</xdr:row>
          <xdr:rowOff>104775</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01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39</xdr:row>
          <xdr:rowOff>104775</xdr:rowOff>
        </xdr:from>
        <xdr:to>
          <xdr:col>7</xdr:col>
          <xdr:colOff>9525</xdr:colOff>
          <xdr:row>39</xdr:row>
          <xdr:rowOff>323850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01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39</xdr:row>
          <xdr:rowOff>104775</xdr:rowOff>
        </xdr:from>
        <xdr:to>
          <xdr:col>9</xdr:col>
          <xdr:colOff>9525</xdr:colOff>
          <xdr:row>39</xdr:row>
          <xdr:rowOff>323850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01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54</xdr:row>
          <xdr:rowOff>104775</xdr:rowOff>
        </xdr:from>
        <xdr:to>
          <xdr:col>7</xdr:col>
          <xdr:colOff>9525</xdr:colOff>
          <xdr:row>54</xdr:row>
          <xdr:rowOff>323850</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01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54</xdr:row>
          <xdr:rowOff>104775</xdr:rowOff>
        </xdr:from>
        <xdr:to>
          <xdr:col>9</xdr:col>
          <xdr:colOff>9525</xdr:colOff>
          <xdr:row>54</xdr:row>
          <xdr:rowOff>323850</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01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34</xdr:row>
          <xdr:rowOff>57150</xdr:rowOff>
        </xdr:from>
        <xdr:to>
          <xdr:col>9</xdr:col>
          <xdr:colOff>9525</xdr:colOff>
          <xdr:row>35</xdr:row>
          <xdr:rowOff>85725</xdr:rowOff>
        </xdr:to>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01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0</xdr:col>
      <xdr:colOff>390524</xdr:colOff>
      <xdr:row>13</xdr:row>
      <xdr:rowOff>304800</xdr:rowOff>
    </xdr:from>
    <xdr:to>
      <xdr:col>9</xdr:col>
      <xdr:colOff>1620345</xdr:colOff>
      <xdr:row>18</xdr:row>
      <xdr:rowOff>2409</xdr:rowOff>
    </xdr:to>
    <xdr:sp macro="" textlink="">
      <xdr:nvSpPr>
        <xdr:cNvPr id="22" name="Textfeld 21">
          <a:extLst>
            <a:ext uri="{FF2B5EF4-FFF2-40B4-BE49-F238E27FC236}">
              <a16:creationId xmlns:a16="http://schemas.microsoft.com/office/drawing/2014/main" id="{00000000-0008-0000-0100-000016000000}"/>
            </a:ext>
          </a:extLst>
        </xdr:cNvPr>
        <xdr:cNvSpPr txBox="1"/>
      </xdr:nvSpPr>
      <xdr:spPr>
        <a:xfrm>
          <a:off x="390524" y="3063766"/>
          <a:ext cx="8718442" cy="11208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1200" b="0" i="0" u="none" strike="noStrike">
              <a:solidFill>
                <a:srgbClr val="303AB2"/>
              </a:solidFill>
              <a:effectLst/>
              <a:latin typeface="Arial" panose="020B0604020202020204" pitchFamily="34" charset="0"/>
              <a:ea typeface="+mn-ea"/>
              <a:cs typeface="Arial" panose="020B0604020202020204" pitchFamily="34" charset="0"/>
            </a:rPr>
            <a:t>DocuWare für Rechnungsverarbeitung stellt flexible Workflows zur Verfügung, wie Rechnungen nach der Archivierung weiterverarbeitet werden. Ändern Sie die bereits vorausgefüllte Standardeinstellung der Lösung individuell nach Ihrem Bedarf.</a:t>
          </a:r>
        </a:p>
      </xdr:txBody>
    </xdr:sp>
    <xdr:clientData/>
  </xdr:twoCellAnchor>
  <xdr:twoCellAnchor>
    <xdr:from>
      <xdr:col>0</xdr:col>
      <xdr:colOff>419100</xdr:colOff>
      <xdr:row>10</xdr:row>
      <xdr:rowOff>133350</xdr:rowOff>
    </xdr:from>
    <xdr:to>
      <xdr:col>5</xdr:col>
      <xdr:colOff>2705099</xdr:colOff>
      <xdr:row>12</xdr:row>
      <xdr:rowOff>98534</xdr:rowOff>
    </xdr:to>
    <xdr:sp macro="" textlink="">
      <xdr:nvSpPr>
        <xdr:cNvPr id="23" name="Textfeld 22">
          <a:extLst>
            <a:ext uri="{FF2B5EF4-FFF2-40B4-BE49-F238E27FC236}">
              <a16:creationId xmlns:a16="http://schemas.microsoft.com/office/drawing/2014/main" id="{00000000-0008-0000-0100-000017000000}"/>
            </a:ext>
          </a:extLst>
        </xdr:cNvPr>
        <xdr:cNvSpPr txBox="1"/>
      </xdr:nvSpPr>
      <xdr:spPr>
        <a:xfrm>
          <a:off x="419100" y="2169729"/>
          <a:ext cx="5581430" cy="4907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b="0" i="0" u="none" strike="noStrike">
              <a:solidFill>
                <a:srgbClr val="303AB2"/>
              </a:solidFill>
              <a:effectLst/>
              <a:latin typeface="Arial" panose="020B0604020202020204" pitchFamily="34" charset="0"/>
              <a:ea typeface="+mn-ea"/>
              <a:cs typeface="Arial" panose="020B0604020202020204" pitchFamily="34" charset="0"/>
            </a:rPr>
            <a:t>Organisations-URL:</a:t>
          </a:r>
          <a:r>
            <a:rPr lang="de-DE" sz="1200" b="0" i="0" u="none" strike="noStrike" baseline="0">
              <a:solidFill>
                <a:srgbClr val="303AB2"/>
              </a:solidFill>
              <a:effectLst/>
              <a:latin typeface="Arial" panose="020B0604020202020204" pitchFamily="34" charset="0"/>
              <a:ea typeface="+mn-ea"/>
              <a:cs typeface="Arial" panose="020B0604020202020204" pitchFamily="34" charset="0"/>
            </a:rPr>
            <a:t>  </a:t>
          </a:r>
          <a:r>
            <a:rPr lang="de-DE" sz="1200" b="0" i="0" u="none" strike="noStrike">
              <a:solidFill>
                <a:srgbClr val="303AB2"/>
              </a:solidFill>
              <a:effectLst/>
              <a:latin typeface="Arial" panose="020B0604020202020204" pitchFamily="34" charset="0"/>
              <a:ea typeface="+mn-ea"/>
              <a:cs typeface="Arial" panose="020B0604020202020204" pitchFamily="34" charset="0"/>
            </a:rPr>
            <a:t>Geben Sie hier die Adresse Ihres DocuWare-Systems an.</a:t>
          </a:r>
        </a:p>
        <a:p>
          <a:r>
            <a:rPr lang="de-DE" sz="1200" b="0" i="0" u="none" strike="noStrike">
              <a:solidFill>
                <a:srgbClr val="303AB2"/>
              </a:solidFill>
              <a:effectLst/>
              <a:latin typeface="Arial" panose="020B0604020202020204" pitchFamily="34" charset="0"/>
              <a:ea typeface="+mn-ea"/>
              <a:cs typeface="Arial" panose="020B0604020202020204" pitchFamily="34" charset="0"/>
            </a:rPr>
            <a:t>                                  Haben Sie noch keine erhalten, lassen Sie das Feld leer.</a:t>
          </a:r>
        </a:p>
      </xdr:txBody>
    </xdr:sp>
    <xdr:clientData/>
  </xdr:twoCellAnchor>
  <xdr:twoCellAnchor>
    <xdr:from>
      <xdr:col>1</xdr:col>
      <xdr:colOff>189474</xdr:colOff>
      <xdr:row>27</xdr:row>
      <xdr:rowOff>314665</xdr:rowOff>
    </xdr:from>
    <xdr:to>
      <xdr:col>6</xdr:col>
      <xdr:colOff>93</xdr:colOff>
      <xdr:row>30</xdr:row>
      <xdr:rowOff>56697</xdr:rowOff>
    </xdr:to>
    <xdr:sp macro="" textlink="">
      <xdr:nvSpPr>
        <xdr:cNvPr id="24" name="Textfeld 23">
          <a:extLst>
            <a:ext uri="{FF2B5EF4-FFF2-40B4-BE49-F238E27FC236}">
              <a16:creationId xmlns:a16="http://schemas.microsoft.com/office/drawing/2014/main" id="{00000000-0008-0000-0100-000018000000}"/>
            </a:ext>
          </a:extLst>
        </xdr:cNvPr>
        <xdr:cNvSpPr txBox="1"/>
      </xdr:nvSpPr>
      <xdr:spPr>
        <a:xfrm>
          <a:off x="677063" y="7197611"/>
          <a:ext cx="6058566" cy="5357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b="0" i="1" u="none" strike="noStrike">
              <a:solidFill>
                <a:srgbClr val="303AB2"/>
              </a:solidFill>
              <a:effectLst/>
              <a:latin typeface="Arial" panose="020B0604020202020204" pitchFamily="34" charset="0"/>
              <a:ea typeface="+mn-ea"/>
              <a:cs typeface="Arial" panose="020B0604020202020204" pitchFamily="34" charset="0"/>
            </a:rPr>
            <a:t>DocuWare prüft, ob die Pflichtangaben wie Rechnungsnummer, Datum etc.</a:t>
          </a:r>
          <a:r>
            <a:rPr lang="de-DE" sz="1200" b="0" i="1" u="none" strike="noStrike" baseline="0">
              <a:solidFill>
                <a:srgbClr val="303AB2"/>
              </a:solidFill>
              <a:effectLst/>
              <a:latin typeface="Arial" panose="020B0604020202020204" pitchFamily="34" charset="0"/>
              <a:ea typeface="+mn-ea"/>
              <a:cs typeface="Arial" panose="020B0604020202020204" pitchFamily="34" charset="0"/>
            </a:rPr>
            <a:t> </a:t>
          </a:r>
          <a:r>
            <a:rPr lang="de-DE" sz="1200" b="0" i="1" u="none" strike="noStrike">
              <a:solidFill>
                <a:srgbClr val="303AB2"/>
              </a:solidFill>
              <a:effectLst/>
              <a:latin typeface="Arial" panose="020B0604020202020204" pitchFamily="34" charset="0"/>
              <a:ea typeface="+mn-ea"/>
              <a:cs typeface="Arial" panose="020B0604020202020204" pitchFamily="34" charset="0"/>
            </a:rPr>
            <a:t>  vorhanden sind und Beträge auf Rechenfehler.</a:t>
          </a:r>
        </a:p>
      </xdr:txBody>
    </xdr:sp>
    <xdr:clientData/>
  </xdr:twoCellAnchor>
  <xdr:oneCellAnchor>
    <xdr:from>
      <xdr:col>17</xdr:col>
      <xdr:colOff>609600</xdr:colOff>
      <xdr:row>38</xdr:row>
      <xdr:rowOff>0</xdr:rowOff>
    </xdr:from>
    <xdr:ext cx="184731" cy="264560"/>
    <xdr:sp macro="" textlink="">
      <xdr:nvSpPr>
        <xdr:cNvPr id="25" name="Textfeld 24">
          <a:extLst>
            <a:ext uri="{FF2B5EF4-FFF2-40B4-BE49-F238E27FC236}">
              <a16:creationId xmlns:a16="http://schemas.microsoft.com/office/drawing/2014/main" id="{00000000-0008-0000-0100-000019000000}"/>
            </a:ext>
          </a:extLst>
        </xdr:cNvPr>
        <xdr:cNvSpPr txBox="1"/>
      </xdr:nvSpPr>
      <xdr:spPr>
        <a:xfrm>
          <a:off x="13306425" y="7772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xdr:from>
      <xdr:col>1</xdr:col>
      <xdr:colOff>191515</xdr:colOff>
      <xdr:row>35</xdr:row>
      <xdr:rowOff>141030</xdr:rowOff>
    </xdr:from>
    <xdr:to>
      <xdr:col>5</xdr:col>
      <xdr:colOff>566964</xdr:colOff>
      <xdr:row>38</xdr:row>
      <xdr:rowOff>0</xdr:rowOff>
    </xdr:to>
    <xdr:sp macro="" textlink="">
      <xdr:nvSpPr>
        <xdr:cNvPr id="26" name="Textfeld 25">
          <a:extLst>
            <a:ext uri="{FF2B5EF4-FFF2-40B4-BE49-F238E27FC236}">
              <a16:creationId xmlns:a16="http://schemas.microsoft.com/office/drawing/2014/main" id="{00000000-0008-0000-0100-00001A000000}"/>
            </a:ext>
          </a:extLst>
        </xdr:cNvPr>
        <xdr:cNvSpPr txBox="1"/>
      </xdr:nvSpPr>
      <xdr:spPr>
        <a:xfrm>
          <a:off x="633747" y="7092012"/>
          <a:ext cx="5285360" cy="4599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b="0" i="1" u="none" strike="noStrike">
              <a:solidFill>
                <a:srgbClr val="303AB2"/>
              </a:solidFill>
              <a:effectLst/>
              <a:latin typeface="Arial" panose="020B0604020202020204" pitchFamily="34" charset="0"/>
              <a:ea typeface="+mn-ea"/>
              <a:cs typeface="Arial" panose="020B0604020202020204" pitchFamily="34" charset="0"/>
            </a:rPr>
            <a:t>DocuWare prüft, ob der Lieferant im Lieferantenstamm hinterlegt ist</a:t>
          </a:r>
          <a:r>
            <a:rPr lang="de-DE" sz="1200" b="0" i="1" u="none" strike="noStrike" baseline="0">
              <a:solidFill>
                <a:srgbClr val="303AB2"/>
              </a:solidFill>
              <a:effectLst/>
              <a:latin typeface="Arial" panose="020B0604020202020204" pitchFamily="34" charset="0"/>
              <a:ea typeface="+mn-ea"/>
              <a:cs typeface="Arial" panose="020B0604020202020204" pitchFamily="34" charset="0"/>
            </a:rPr>
            <a:t> und ergänzt weitere hinterlegte Daten.</a:t>
          </a:r>
          <a:endParaRPr lang="de-DE" sz="1200" b="0" i="1" u="none" strike="noStrike">
            <a:solidFill>
              <a:srgbClr val="303AB2"/>
            </a:solidFill>
            <a:effectLst/>
            <a:latin typeface="Arial" panose="020B0604020202020204" pitchFamily="34" charset="0"/>
            <a:ea typeface="+mn-ea"/>
            <a:cs typeface="Arial" panose="020B0604020202020204" pitchFamily="34" charset="0"/>
          </a:endParaRPr>
        </a:p>
      </xdr:txBody>
    </xdr:sp>
    <xdr:clientData/>
  </xdr:twoCellAnchor>
  <xdr:twoCellAnchor>
    <xdr:from>
      <xdr:col>1</xdr:col>
      <xdr:colOff>19050</xdr:colOff>
      <xdr:row>16</xdr:row>
      <xdr:rowOff>129514</xdr:rowOff>
    </xdr:from>
    <xdr:to>
      <xdr:col>5</xdr:col>
      <xdr:colOff>914400</xdr:colOff>
      <xdr:row>18</xdr:row>
      <xdr:rowOff>119004</xdr:rowOff>
    </xdr:to>
    <xdr:sp macro="" textlink="">
      <xdr:nvSpPr>
        <xdr:cNvPr id="27" name="Rechteck 26">
          <a:extLst>
            <a:ext uri="{FF2B5EF4-FFF2-40B4-BE49-F238E27FC236}">
              <a16:creationId xmlns:a16="http://schemas.microsoft.com/office/drawing/2014/main" id="{00000000-0008-0000-0100-00001B000000}"/>
            </a:ext>
          </a:extLst>
        </xdr:cNvPr>
        <xdr:cNvSpPr/>
      </xdr:nvSpPr>
      <xdr:spPr>
        <a:xfrm>
          <a:off x="467929" y="3709600"/>
          <a:ext cx="5789230" cy="591645"/>
        </a:xfrm>
        <a:prstGeom prst="rect">
          <a:avLst/>
        </a:prstGeom>
        <a:solidFill>
          <a:sysClr val="window" lastClr="FFFFFF"/>
        </a:solidFill>
        <a:ln w="12700" cap="flat" cmpd="sng" algn="ctr">
          <a:solidFill>
            <a:srgbClr val="FFC000"/>
          </a:solidFill>
          <a:prstDash val="dash"/>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sysClr val="window" lastClr="FFFFFF"/>
              </a:solidFill>
              <a:effectLst/>
              <a:uLnTx/>
              <a:uFillTx/>
              <a:latin typeface="Calibri" panose="020F0502020204030204"/>
              <a:ea typeface="+mn-ea"/>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sysClr val="window" lastClr="FFFFFF"/>
              </a:solidFill>
              <a:effectLst/>
              <a:uLnTx/>
              <a:uFillTx/>
              <a:latin typeface="Calibri" panose="020F0502020204030204"/>
              <a:ea typeface="+mn-ea"/>
              <a:cs typeface="+mn-cs"/>
            </a:rPr>
            <a:t>                 </a:t>
          </a:r>
          <a:r>
            <a:rPr kumimoji="0" lang="de-DE" sz="12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t>Rechnungs-Ablage und -Suche ist immer möglich</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200" b="0" i="0" u="none" strike="noStrike" kern="0" cap="none" spc="0" normalizeH="0" baseline="0" noProof="0">
            <a:ln>
              <a:noFill/>
            </a:ln>
            <a:solidFill>
              <a:sysClr val="window" lastClr="FFFFFF"/>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157763</xdr:colOff>
      <xdr:row>16</xdr:row>
      <xdr:rowOff>187796</xdr:rowOff>
    </xdr:from>
    <xdr:to>
      <xdr:col>2</xdr:col>
      <xdr:colOff>20727</xdr:colOff>
      <xdr:row>18</xdr:row>
      <xdr:rowOff>85940</xdr:rowOff>
    </xdr:to>
    <xdr:pic>
      <xdr:nvPicPr>
        <xdr:cNvPr id="28" name="Grafik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2"/>
        <a:stretch>
          <a:fillRect/>
        </a:stretch>
      </xdr:blipFill>
      <xdr:spPr>
        <a:xfrm>
          <a:off x="606642" y="3767882"/>
          <a:ext cx="355637" cy="50029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85725</xdr:colOff>
          <xdr:row>39</xdr:row>
          <xdr:rowOff>104775</xdr:rowOff>
        </xdr:from>
        <xdr:to>
          <xdr:col>9</xdr:col>
          <xdr:colOff>9525</xdr:colOff>
          <xdr:row>39</xdr:row>
          <xdr:rowOff>323850</xdr:rowOff>
        </xdr:to>
        <xdr:sp macro="" textlink="">
          <xdr:nvSpPr>
            <xdr:cNvPr id="29712" name="Check Box 16" hidden="1">
              <a:extLst>
                <a:ext uri="{63B3BB69-23CF-44E3-9099-C40C66FF867C}">
                  <a14:compatExt spid="_x0000_s29712"/>
                </a:ext>
                <a:ext uri="{FF2B5EF4-FFF2-40B4-BE49-F238E27FC236}">
                  <a16:creationId xmlns:a16="http://schemas.microsoft.com/office/drawing/2014/main" id="{00000000-0008-0000-0100-00001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39</xdr:row>
          <xdr:rowOff>104775</xdr:rowOff>
        </xdr:from>
        <xdr:to>
          <xdr:col>9</xdr:col>
          <xdr:colOff>9525</xdr:colOff>
          <xdr:row>39</xdr:row>
          <xdr:rowOff>323850</xdr:rowOff>
        </xdr:to>
        <xdr:sp macro="" textlink="">
          <xdr:nvSpPr>
            <xdr:cNvPr id="29713" name="Check Box 17" hidden="1">
              <a:extLst>
                <a:ext uri="{63B3BB69-23CF-44E3-9099-C40C66FF867C}">
                  <a14:compatExt spid="_x0000_s29713"/>
                </a:ext>
                <a:ext uri="{FF2B5EF4-FFF2-40B4-BE49-F238E27FC236}">
                  <a16:creationId xmlns:a16="http://schemas.microsoft.com/office/drawing/2014/main" id="{00000000-0008-0000-0100-00001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54</xdr:row>
          <xdr:rowOff>104775</xdr:rowOff>
        </xdr:from>
        <xdr:to>
          <xdr:col>9</xdr:col>
          <xdr:colOff>9525</xdr:colOff>
          <xdr:row>54</xdr:row>
          <xdr:rowOff>323850</xdr:rowOff>
        </xdr:to>
        <xdr:sp macro="" textlink="">
          <xdr:nvSpPr>
            <xdr:cNvPr id="29716" name="Check Box 20" hidden="1">
              <a:extLst>
                <a:ext uri="{63B3BB69-23CF-44E3-9099-C40C66FF867C}">
                  <a14:compatExt spid="_x0000_s29716"/>
                </a:ext>
                <a:ext uri="{FF2B5EF4-FFF2-40B4-BE49-F238E27FC236}">
                  <a16:creationId xmlns:a16="http://schemas.microsoft.com/office/drawing/2014/main" id="{00000000-0008-0000-0100-00001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54</xdr:row>
          <xdr:rowOff>104775</xdr:rowOff>
        </xdr:from>
        <xdr:to>
          <xdr:col>9</xdr:col>
          <xdr:colOff>9525</xdr:colOff>
          <xdr:row>54</xdr:row>
          <xdr:rowOff>323850</xdr:rowOff>
        </xdr:to>
        <xdr:sp macro="" textlink="">
          <xdr:nvSpPr>
            <xdr:cNvPr id="29717" name="Check Box 21" hidden="1">
              <a:extLst>
                <a:ext uri="{63B3BB69-23CF-44E3-9099-C40C66FF867C}">
                  <a14:compatExt spid="_x0000_s29717"/>
                </a:ext>
                <a:ext uri="{FF2B5EF4-FFF2-40B4-BE49-F238E27FC236}">
                  <a16:creationId xmlns:a16="http://schemas.microsoft.com/office/drawing/2014/main" id="{00000000-0008-0000-0100-00001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xdr:col>
      <xdr:colOff>68033</xdr:colOff>
      <xdr:row>27</xdr:row>
      <xdr:rowOff>59531</xdr:rowOff>
    </xdr:from>
    <xdr:to>
      <xdr:col>5</xdr:col>
      <xdr:colOff>756895</xdr:colOff>
      <xdr:row>27</xdr:row>
      <xdr:rowOff>331674</xdr:rowOff>
    </xdr:to>
    <xdr:sp macro="" textlink="">
      <xdr:nvSpPr>
        <xdr:cNvPr id="8" name="Textfeld 7">
          <a:extLst>
            <a:ext uri="{FF2B5EF4-FFF2-40B4-BE49-F238E27FC236}">
              <a16:creationId xmlns:a16="http://schemas.microsoft.com/office/drawing/2014/main" id="{00000000-0008-0000-0100-000008000000}"/>
            </a:ext>
          </a:extLst>
        </xdr:cNvPr>
        <xdr:cNvSpPr txBox="1"/>
      </xdr:nvSpPr>
      <xdr:spPr>
        <a:xfrm>
          <a:off x="518770" y="5272768"/>
          <a:ext cx="3537857" cy="2721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1200" b="1" i="0" u="none" strike="noStrike">
              <a:solidFill>
                <a:srgbClr val="303AB2"/>
              </a:solidFill>
              <a:effectLst/>
              <a:latin typeface="Arial" panose="020B0604020202020204" pitchFamily="34" charset="0"/>
              <a:ea typeface="+mn-ea"/>
              <a:cs typeface="Arial" panose="020B0604020202020204" pitchFamily="34" charset="0"/>
            </a:rPr>
            <a:t>+ Prüfung der Pflichtangaben nach § 14 UStG</a:t>
          </a:r>
        </a:p>
        <a:p>
          <a:endParaRPr lang="de-DE" sz="1100"/>
        </a:p>
      </xdr:txBody>
    </xdr:sp>
    <xdr:clientData/>
  </xdr:twoCellAnchor>
  <xdr:twoCellAnchor>
    <xdr:from>
      <xdr:col>1</xdr:col>
      <xdr:colOff>51024</xdr:colOff>
      <xdr:row>34</xdr:row>
      <xdr:rowOff>85243</xdr:rowOff>
    </xdr:from>
    <xdr:to>
      <xdr:col>5</xdr:col>
      <xdr:colOff>739886</xdr:colOff>
      <xdr:row>35</xdr:row>
      <xdr:rowOff>167114</xdr:rowOff>
    </xdr:to>
    <xdr:sp macro="" textlink="">
      <xdr:nvSpPr>
        <xdr:cNvPr id="38" name="Textfeld 37">
          <a:extLst>
            <a:ext uri="{FF2B5EF4-FFF2-40B4-BE49-F238E27FC236}">
              <a16:creationId xmlns:a16="http://schemas.microsoft.com/office/drawing/2014/main" id="{00000000-0008-0000-0100-000026000000}"/>
            </a:ext>
          </a:extLst>
        </xdr:cNvPr>
        <xdr:cNvSpPr txBox="1"/>
      </xdr:nvSpPr>
      <xdr:spPr>
        <a:xfrm>
          <a:off x="498116" y="5897437"/>
          <a:ext cx="5587433" cy="28597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b="1" i="0" u="none" strike="noStrike">
              <a:solidFill>
                <a:srgbClr val="303AB2"/>
              </a:solidFill>
              <a:effectLst/>
              <a:latin typeface="Arial" panose="020B0604020202020204" pitchFamily="34" charset="0"/>
              <a:ea typeface="+mn-ea"/>
              <a:cs typeface="Arial" panose="020B0604020202020204" pitchFamily="34" charset="0"/>
            </a:rPr>
            <a:t>+ Lieferantenprüfung</a:t>
          </a:r>
        </a:p>
        <a:p>
          <a:endParaRPr lang="de-DE" sz="1100"/>
        </a:p>
      </xdr:txBody>
    </xdr:sp>
    <xdr:clientData/>
  </xdr:twoCellAnchor>
  <mc:AlternateContent xmlns:mc="http://schemas.openxmlformats.org/markup-compatibility/2006">
    <mc:Choice xmlns:a14="http://schemas.microsoft.com/office/drawing/2010/main" Requires="a14">
      <xdr:twoCellAnchor editAs="oneCell">
        <xdr:from>
          <xdr:col>6</xdr:col>
          <xdr:colOff>85725</xdr:colOff>
          <xdr:row>60</xdr:row>
          <xdr:rowOff>104775</xdr:rowOff>
        </xdr:from>
        <xdr:to>
          <xdr:col>7</xdr:col>
          <xdr:colOff>9525</xdr:colOff>
          <xdr:row>60</xdr:row>
          <xdr:rowOff>323850</xdr:rowOff>
        </xdr:to>
        <xdr:sp macro="" textlink="">
          <xdr:nvSpPr>
            <xdr:cNvPr id="29721" name="Check Box 25" hidden="1">
              <a:extLst>
                <a:ext uri="{63B3BB69-23CF-44E3-9099-C40C66FF867C}">
                  <a14:compatExt spid="_x0000_s29721"/>
                </a:ext>
                <a:ext uri="{FF2B5EF4-FFF2-40B4-BE49-F238E27FC236}">
                  <a16:creationId xmlns:a16="http://schemas.microsoft.com/office/drawing/2014/main" id="{00000000-0008-0000-0100-00001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60</xdr:row>
          <xdr:rowOff>104775</xdr:rowOff>
        </xdr:from>
        <xdr:to>
          <xdr:col>9</xdr:col>
          <xdr:colOff>9525</xdr:colOff>
          <xdr:row>60</xdr:row>
          <xdr:rowOff>323850</xdr:rowOff>
        </xdr:to>
        <xdr:sp macro="" textlink="">
          <xdr:nvSpPr>
            <xdr:cNvPr id="29722" name="Check Box 26" hidden="1">
              <a:extLst>
                <a:ext uri="{63B3BB69-23CF-44E3-9099-C40C66FF867C}">
                  <a14:compatExt spid="_x0000_s29722"/>
                </a:ext>
                <a:ext uri="{FF2B5EF4-FFF2-40B4-BE49-F238E27FC236}">
                  <a16:creationId xmlns:a16="http://schemas.microsoft.com/office/drawing/2014/main" id="{00000000-0008-0000-0100-00001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60</xdr:row>
          <xdr:rowOff>104775</xdr:rowOff>
        </xdr:from>
        <xdr:to>
          <xdr:col>9</xdr:col>
          <xdr:colOff>9525</xdr:colOff>
          <xdr:row>60</xdr:row>
          <xdr:rowOff>323850</xdr:rowOff>
        </xdr:to>
        <xdr:sp macro="" textlink="">
          <xdr:nvSpPr>
            <xdr:cNvPr id="29723" name="Check Box 27" hidden="1">
              <a:extLst>
                <a:ext uri="{63B3BB69-23CF-44E3-9099-C40C66FF867C}">
                  <a14:compatExt spid="_x0000_s29723"/>
                </a:ext>
                <a:ext uri="{FF2B5EF4-FFF2-40B4-BE49-F238E27FC236}">
                  <a16:creationId xmlns:a16="http://schemas.microsoft.com/office/drawing/2014/main" id="{00000000-0008-0000-0100-00001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60</xdr:row>
          <xdr:rowOff>104775</xdr:rowOff>
        </xdr:from>
        <xdr:to>
          <xdr:col>9</xdr:col>
          <xdr:colOff>9525</xdr:colOff>
          <xdr:row>60</xdr:row>
          <xdr:rowOff>323850</xdr:rowOff>
        </xdr:to>
        <xdr:sp macro="" textlink="">
          <xdr:nvSpPr>
            <xdr:cNvPr id="29724" name="Check Box 28" hidden="1">
              <a:extLst>
                <a:ext uri="{63B3BB69-23CF-44E3-9099-C40C66FF867C}">
                  <a14:compatExt spid="_x0000_s29724"/>
                </a:ext>
                <a:ext uri="{FF2B5EF4-FFF2-40B4-BE49-F238E27FC236}">
                  <a16:creationId xmlns:a16="http://schemas.microsoft.com/office/drawing/2014/main" id="{00000000-0008-0000-0100-00001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0</xdr:col>
      <xdr:colOff>437931</xdr:colOff>
      <xdr:row>60</xdr:row>
      <xdr:rowOff>328448</xdr:rowOff>
    </xdr:from>
    <xdr:to>
      <xdr:col>5</xdr:col>
      <xdr:colOff>2857500</xdr:colOff>
      <xdr:row>64</xdr:row>
      <xdr:rowOff>10948</xdr:rowOff>
    </xdr:to>
    <xdr:sp macro="" textlink="">
      <xdr:nvSpPr>
        <xdr:cNvPr id="44" name="Textfeld 43">
          <a:extLst>
            <a:ext uri="{FF2B5EF4-FFF2-40B4-BE49-F238E27FC236}">
              <a16:creationId xmlns:a16="http://schemas.microsoft.com/office/drawing/2014/main" id="{00000000-0008-0000-0100-00002C000000}"/>
            </a:ext>
          </a:extLst>
        </xdr:cNvPr>
        <xdr:cNvSpPr txBox="1"/>
      </xdr:nvSpPr>
      <xdr:spPr>
        <a:xfrm>
          <a:off x="437931" y="12316810"/>
          <a:ext cx="5715000" cy="7335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b="0" i="1" u="none" strike="noStrike">
              <a:solidFill>
                <a:srgbClr val="303AB2"/>
              </a:solidFill>
              <a:effectLst/>
              <a:latin typeface="Arial" panose="020B0604020202020204" pitchFamily="34" charset="0"/>
              <a:ea typeface="+mn-ea"/>
              <a:cs typeface="Arial" panose="020B0604020202020204" pitchFamily="34" charset="0"/>
            </a:rPr>
            <a:t>Möchten Sie auf einen Mandant kontieren, wählen Sie "Ja" und tragen die Angaben </a:t>
          </a:r>
          <a:r>
            <a:rPr lang="de-DE" sz="1200" b="0" i="1" u="none" strike="noStrike" baseline="0">
              <a:solidFill>
                <a:srgbClr val="303AB2"/>
              </a:solidFill>
              <a:effectLst/>
              <a:latin typeface="Arial" panose="020B0604020202020204" pitchFamily="34" charset="0"/>
              <a:ea typeface="+mn-ea"/>
              <a:cs typeface="Arial" panose="020B0604020202020204" pitchFamily="34" charset="0"/>
            </a:rPr>
            <a:t> unten ein.</a:t>
          </a:r>
          <a:r>
            <a:rPr lang="de-DE" sz="1200" b="0" i="1" u="none" strike="noStrike">
              <a:solidFill>
                <a:srgbClr val="303AB2"/>
              </a:solidFill>
              <a:effectLst/>
              <a:latin typeface="Arial" panose="020B0604020202020204" pitchFamily="34" charset="0"/>
              <a:ea typeface="+mn-ea"/>
              <a:cs typeface="Arial" panose="020B0604020202020204" pitchFamily="34" charset="0"/>
            </a:rPr>
            <a:t> Füllen Sie eine komplette Excel-Datei</a:t>
          </a:r>
          <a:r>
            <a:rPr lang="de-DE" sz="1200" b="0" i="1" u="none" strike="noStrike" baseline="0">
              <a:solidFill>
                <a:srgbClr val="303AB2"/>
              </a:solidFill>
              <a:effectLst/>
              <a:latin typeface="Arial" panose="020B0604020202020204" pitchFamily="34" charset="0"/>
              <a:ea typeface="+mn-ea"/>
              <a:cs typeface="Arial" panose="020B0604020202020204" pitchFamily="34" charset="0"/>
            </a:rPr>
            <a:t> je Mandant aus, sollten Sie auf  mehrere Mandanten buchen.</a:t>
          </a:r>
          <a:endParaRPr lang="de-DE" sz="1200" b="0" i="1" u="none" strike="noStrike">
            <a:solidFill>
              <a:srgbClr val="303AB2"/>
            </a:solidFill>
            <a:effectLst/>
            <a:latin typeface="Arial" panose="020B0604020202020204" pitchFamily="34" charset="0"/>
            <a:ea typeface="+mn-ea"/>
            <a:cs typeface="Arial" panose="020B0604020202020204" pitchFamily="34" charset="0"/>
          </a:endParaRPr>
        </a:p>
      </xdr:txBody>
    </xdr:sp>
    <xdr:clientData/>
  </xdr:twoCellAnchor>
  <xdr:twoCellAnchor>
    <xdr:from>
      <xdr:col>5</xdr:col>
      <xdr:colOff>180975</xdr:colOff>
      <xdr:row>65</xdr:row>
      <xdr:rowOff>38099</xdr:rowOff>
    </xdr:from>
    <xdr:to>
      <xdr:col>9</xdr:col>
      <xdr:colOff>990600</xdr:colOff>
      <xdr:row>70</xdr:row>
      <xdr:rowOff>47625</xdr:rowOff>
    </xdr:to>
    <xdr:sp macro="" textlink="">
      <xdr:nvSpPr>
        <xdr:cNvPr id="12" name="Textfeld 11">
          <a:extLst>
            <a:ext uri="{FF2B5EF4-FFF2-40B4-BE49-F238E27FC236}">
              <a16:creationId xmlns:a16="http://schemas.microsoft.com/office/drawing/2014/main" id="{00000000-0008-0000-0100-00000C000000}"/>
            </a:ext>
          </a:extLst>
        </xdr:cNvPr>
        <xdr:cNvSpPr txBox="1"/>
      </xdr:nvSpPr>
      <xdr:spPr>
        <a:xfrm>
          <a:off x="5524500" y="12211049"/>
          <a:ext cx="2876550" cy="16002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b="0" i="1" u="none" strike="noStrike">
              <a:solidFill>
                <a:srgbClr val="303AB2"/>
              </a:solidFill>
              <a:effectLst/>
              <a:latin typeface="Arial" panose="020B0604020202020204" pitchFamily="34" charset="0"/>
              <a:ea typeface="+mn-ea"/>
              <a:cs typeface="Arial" panose="020B0604020202020204" pitchFamily="34" charset="0"/>
            </a:rPr>
            <a:t>Mandant</a:t>
          </a:r>
          <a:r>
            <a:rPr lang="de-DE" sz="1200" b="0" i="1" u="none" strike="noStrike" baseline="0">
              <a:solidFill>
                <a:srgbClr val="303AB2"/>
              </a:solidFill>
              <a:effectLst/>
              <a:latin typeface="Arial" panose="020B0604020202020204" pitchFamily="34" charset="0"/>
              <a:ea typeface="+mn-ea"/>
              <a:cs typeface="Arial" panose="020B0604020202020204" pitchFamily="34" charset="0"/>
            </a:rPr>
            <a:t> </a:t>
          </a:r>
          <a:r>
            <a:rPr lang="de-DE" sz="1200" b="0" i="0" u="none" strike="noStrike">
              <a:solidFill>
                <a:srgbClr val="303AB2"/>
              </a:solidFill>
              <a:effectLst/>
              <a:latin typeface="Arial" panose="020B0604020202020204" pitchFamily="34" charset="0"/>
              <a:ea typeface="+mn-ea"/>
              <a:cs typeface="Arial" panose="020B0604020202020204" pitchFamily="34" charset="0"/>
            </a:rPr>
            <a:t>ist ein Pflichtfeld</a:t>
          </a:r>
        </a:p>
        <a:p>
          <a:endParaRPr lang="de-DE" sz="1200" b="0" i="0" u="none" strike="noStrike" baseline="0">
            <a:solidFill>
              <a:srgbClr val="303AB2"/>
            </a:solidFill>
            <a:effectLst/>
            <a:latin typeface="Arial" panose="020B0604020202020204" pitchFamily="34" charset="0"/>
            <a:ea typeface="+mn-ea"/>
            <a:cs typeface="Arial" panose="020B0604020202020204" pitchFamily="34" charset="0"/>
          </a:endParaRPr>
        </a:p>
        <a:p>
          <a:r>
            <a:rPr lang="de-DE" sz="1200" b="0" i="0" u="none" strike="noStrike" baseline="0">
              <a:solidFill>
                <a:srgbClr val="303AB2"/>
              </a:solidFill>
              <a:effectLst/>
              <a:latin typeface="Arial" panose="020B0604020202020204" pitchFamily="34" charset="0"/>
              <a:ea typeface="+mn-ea"/>
              <a:cs typeface="Arial" panose="020B0604020202020204" pitchFamily="34" charset="0"/>
            </a:rPr>
            <a:t>und </a:t>
          </a:r>
          <a:r>
            <a:rPr lang="de-DE" sz="1200" b="0" i="1" u="none" strike="noStrike" baseline="0">
              <a:solidFill>
                <a:srgbClr val="303AB2"/>
              </a:solidFill>
              <a:effectLst/>
              <a:latin typeface="Arial" panose="020B0604020202020204" pitchFamily="34" charset="0"/>
              <a:ea typeface="+mn-ea"/>
              <a:cs typeface="Arial" panose="020B0604020202020204" pitchFamily="34" charset="0"/>
            </a:rPr>
            <a:t>MandantID</a:t>
          </a:r>
          <a:r>
            <a:rPr lang="de-DE" sz="1200" b="0" i="0" u="none" strike="noStrike" baseline="0">
              <a:solidFill>
                <a:srgbClr val="303AB2"/>
              </a:solidFill>
              <a:effectLst/>
              <a:latin typeface="Arial" panose="020B0604020202020204" pitchFamily="34" charset="0"/>
              <a:ea typeface="+mn-ea"/>
              <a:cs typeface="Arial" panose="020B0604020202020204" pitchFamily="34" charset="0"/>
            </a:rPr>
            <a:t> eine zugehörige Ergänzung, daher </a:t>
          </a:r>
          <a:r>
            <a:rPr lang="de-DE" sz="1200" b="0" i="0" u="none" strike="noStrike">
              <a:solidFill>
                <a:srgbClr val="303AB2"/>
              </a:solidFill>
              <a:effectLst/>
              <a:latin typeface="Arial" panose="020B0604020202020204" pitchFamily="34" charset="0"/>
              <a:ea typeface="+mn-ea"/>
              <a:cs typeface="Arial" panose="020B0604020202020204" pitchFamily="34" charset="0"/>
            </a:rPr>
            <a:t>sind bereits  Platzhalter eingetragen.</a:t>
          </a:r>
        </a:p>
        <a:p>
          <a:endParaRPr lang="de-DE" sz="1200" b="0" i="0" u="none" strike="noStrike">
            <a:solidFill>
              <a:srgbClr val="303AB2"/>
            </a:solidFill>
            <a:effectLst/>
            <a:latin typeface="Arial" panose="020B0604020202020204" pitchFamily="34" charset="0"/>
            <a:ea typeface="+mn-ea"/>
            <a:cs typeface="Arial" panose="020B0604020202020204" pitchFamily="34" charset="0"/>
          </a:endParaRPr>
        </a:p>
        <a:p>
          <a:r>
            <a:rPr lang="de-DE" sz="1200" b="0" i="0" u="none" strike="noStrike">
              <a:solidFill>
                <a:srgbClr val="303AB2"/>
              </a:solidFill>
              <a:effectLst/>
              <a:latin typeface="Arial" panose="020B0604020202020204" pitchFamily="34" charset="0"/>
              <a:ea typeface="+mn-ea"/>
              <a:cs typeface="Arial" panose="020B0604020202020204" pitchFamily="34" charset="0"/>
            </a:rPr>
            <a:t>Ergänzen</a:t>
          </a:r>
          <a:r>
            <a:rPr lang="de-DE" sz="1200" b="0" i="0" u="none" strike="noStrike" baseline="0">
              <a:solidFill>
                <a:srgbClr val="303AB2"/>
              </a:solidFill>
              <a:effectLst/>
              <a:latin typeface="Arial" panose="020B0604020202020204" pitchFamily="34" charset="0"/>
              <a:ea typeface="+mn-ea"/>
              <a:cs typeface="Arial" panose="020B0604020202020204" pitchFamily="34" charset="0"/>
            </a:rPr>
            <a:t> Sie die IBAN, wenn eine Zahlungsdatei erstellt werden soll.</a:t>
          </a:r>
          <a:endParaRPr lang="de-DE" sz="1200" b="0" i="0" u="none" strike="noStrike">
            <a:solidFill>
              <a:srgbClr val="303AB2"/>
            </a:solidFill>
            <a:effectLst/>
            <a:latin typeface="Arial" panose="020B0604020202020204" pitchFamily="34" charset="0"/>
            <a:ea typeface="+mn-ea"/>
            <a:cs typeface="Arial" panose="020B0604020202020204" pitchFamily="34" charset="0"/>
          </a:endParaRPr>
        </a:p>
      </xdr:txBody>
    </xdr:sp>
    <xdr:clientData/>
  </xdr:twoCellAnchor>
  <xdr:twoCellAnchor>
    <xdr:from>
      <xdr:col>1</xdr:col>
      <xdr:colOff>133348</xdr:colOff>
      <xdr:row>39</xdr:row>
      <xdr:rowOff>323851</xdr:rowOff>
    </xdr:from>
    <xdr:to>
      <xdr:col>5</xdr:col>
      <xdr:colOff>209549</xdr:colOff>
      <xdr:row>42</xdr:row>
      <xdr:rowOff>22679</xdr:rowOff>
    </xdr:to>
    <xdr:sp macro="" textlink="">
      <xdr:nvSpPr>
        <xdr:cNvPr id="4" name="Textfeld 3">
          <a:extLst>
            <a:ext uri="{FF2B5EF4-FFF2-40B4-BE49-F238E27FC236}">
              <a16:creationId xmlns:a16="http://schemas.microsoft.com/office/drawing/2014/main" id="{00000000-0008-0000-0100-000004000000}"/>
            </a:ext>
          </a:extLst>
        </xdr:cNvPr>
        <xdr:cNvSpPr txBox="1"/>
      </xdr:nvSpPr>
      <xdr:spPr>
        <a:xfrm>
          <a:off x="575580" y="9463315"/>
          <a:ext cx="4986112" cy="8894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b="0" i="1" u="none" strike="noStrike">
              <a:solidFill>
                <a:srgbClr val="303AB2"/>
              </a:solidFill>
              <a:effectLst/>
              <a:latin typeface="Arial" panose="020B0604020202020204" pitchFamily="34" charset="0"/>
              <a:ea typeface="+mn-ea"/>
              <a:cs typeface="Arial" panose="020B0604020202020204" pitchFamily="34" charset="0"/>
            </a:rPr>
            <a:t>Fragen Sie Ihren DocuWare Betreuer, wenn Sie auch/stattdessen die fachliche Prüfung je Organisationseinheit/Abteilung/Projekt</a:t>
          </a:r>
          <a:r>
            <a:rPr lang="de-DE" sz="1200" b="0" i="1" u="none" strike="noStrike" baseline="0">
              <a:solidFill>
                <a:srgbClr val="303AB2"/>
              </a:solidFill>
              <a:effectLst/>
              <a:latin typeface="Arial" panose="020B0604020202020204" pitchFamily="34" charset="0"/>
              <a:ea typeface="+mn-ea"/>
              <a:cs typeface="Arial" panose="020B0604020202020204" pitchFamily="34" charset="0"/>
            </a:rPr>
            <a:t> d.h. Kostenstellengruppe </a:t>
          </a:r>
          <a:r>
            <a:rPr lang="de-DE" sz="1200" b="0" i="1" u="none" strike="noStrike">
              <a:solidFill>
                <a:srgbClr val="303AB2"/>
              </a:solidFill>
              <a:effectLst/>
              <a:latin typeface="Arial" panose="020B0604020202020204" pitchFamily="34" charset="0"/>
              <a:ea typeface="+mn-ea"/>
              <a:cs typeface="Arial" panose="020B0604020202020204" pitchFamily="34" charset="0"/>
            </a:rPr>
            <a:t>wünschen. (Es gibt</a:t>
          </a:r>
          <a:r>
            <a:rPr lang="de-DE" sz="1200" b="0" i="1" u="none" strike="noStrike" baseline="0">
              <a:solidFill>
                <a:srgbClr val="303AB2"/>
              </a:solidFill>
              <a:effectLst/>
              <a:latin typeface="Arial" panose="020B0604020202020204" pitchFamily="34" charset="0"/>
              <a:ea typeface="+mn-ea"/>
              <a:cs typeface="Arial" panose="020B0604020202020204" pitchFamily="34" charset="0"/>
            </a:rPr>
            <a:t> dazu eine separate Excel-Datei, um notwendige Angaben zu erfassen)</a:t>
          </a:r>
          <a:endParaRPr lang="de-DE" sz="1200" b="0" i="1" u="none" strike="noStrike">
            <a:solidFill>
              <a:srgbClr val="303AB2"/>
            </a:solidFill>
            <a:effectLst/>
            <a:latin typeface="Arial" panose="020B0604020202020204" pitchFamily="34" charset="0"/>
            <a:ea typeface="+mn-ea"/>
            <a:cs typeface="Arial" panose="020B0604020202020204" pitchFamily="34" charset="0"/>
          </a:endParaRPr>
        </a:p>
      </xdr:txBody>
    </xdr:sp>
    <xdr:clientData/>
  </xdr:twoCellAnchor>
  <xdr:twoCellAnchor>
    <xdr:from>
      <xdr:col>2</xdr:col>
      <xdr:colOff>295274</xdr:colOff>
      <xdr:row>70</xdr:row>
      <xdr:rowOff>28574</xdr:rowOff>
    </xdr:from>
    <xdr:to>
      <xdr:col>7</xdr:col>
      <xdr:colOff>152400</xdr:colOff>
      <xdr:row>72</xdr:row>
      <xdr:rowOff>400049</xdr:rowOff>
    </xdr:to>
    <xdr:sp macro="" textlink="">
      <xdr:nvSpPr>
        <xdr:cNvPr id="6" name="Textfeld 5">
          <a:extLst>
            <a:ext uri="{FF2B5EF4-FFF2-40B4-BE49-F238E27FC236}">
              <a16:creationId xmlns:a16="http://schemas.microsoft.com/office/drawing/2014/main" id="{00000000-0008-0000-0100-000006000000}"/>
            </a:ext>
          </a:extLst>
        </xdr:cNvPr>
        <xdr:cNvSpPr txBox="1"/>
      </xdr:nvSpPr>
      <xdr:spPr>
        <a:xfrm>
          <a:off x="1238249" y="13049249"/>
          <a:ext cx="5553076" cy="695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b="1" i="0" u="none" strike="noStrike">
              <a:solidFill>
                <a:srgbClr val="303AB2"/>
              </a:solidFill>
              <a:effectLst/>
              <a:latin typeface="Arial" panose="020B0604020202020204" pitchFamily="34" charset="0"/>
              <a:ea typeface="+mn-ea"/>
              <a:cs typeface="Arial" panose="020B0604020202020204" pitchFamily="34" charset="0"/>
            </a:rPr>
            <a:t>Tipp</a:t>
          </a:r>
          <a:r>
            <a:rPr lang="de-DE" sz="1200" b="0" i="0" u="none" strike="noStrike">
              <a:solidFill>
                <a:srgbClr val="303AB2"/>
              </a:solidFill>
              <a:effectLst/>
              <a:latin typeface="Arial" panose="020B0604020202020204" pitchFamily="34" charset="0"/>
              <a:ea typeface="+mn-ea"/>
              <a:cs typeface="Arial" panose="020B0604020202020204" pitchFamily="34" charset="0"/>
            </a:rPr>
            <a:t>: Selbst wenn Sie nicht mit Mandanten arbeiten, tragen Sie in das Feld Mandant z.B. Ihren Firmennamen ein, da dieses Feld in jedem Ablagedialog angezeigt wird.</a:t>
          </a:r>
        </a:p>
      </xdr:txBody>
    </xdr:sp>
    <xdr:clientData/>
  </xdr:twoCellAnchor>
  <mc:AlternateContent xmlns:mc="http://schemas.openxmlformats.org/markup-compatibility/2006">
    <mc:Choice xmlns:a14="http://schemas.microsoft.com/office/drawing/2010/main" Requires="a14">
      <xdr:twoCellAnchor editAs="oneCell">
        <xdr:from>
          <xdr:col>6</xdr:col>
          <xdr:colOff>85725</xdr:colOff>
          <xdr:row>24</xdr:row>
          <xdr:rowOff>104775</xdr:rowOff>
        </xdr:from>
        <xdr:to>
          <xdr:col>7</xdr:col>
          <xdr:colOff>9525</xdr:colOff>
          <xdr:row>24</xdr:row>
          <xdr:rowOff>333375</xdr:rowOff>
        </xdr:to>
        <xdr:sp macro="" textlink="">
          <xdr:nvSpPr>
            <xdr:cNvPr id="29740" name="Check Box 44" hidden="1">
              <a:extLst>
                <a:ext uri="{63B3BB69-23CF-44E3-9099-C40C66FF867C}">
                  <a14:compatExt spid="_x0000_s29740"/>
                </a:ext>
                <a:ext uri="{FF2B5EF4-FFF2-40B4-BE49-F238E27FC236}">
                  <a16:creationId xmlns:a16="http://schemas.microsoft.com/office/drawing/2014/main" id="{00000000-0008-0000-0100-00002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24</xdr:row>
          <xdr:rowOff>104775</xdr:rowOff>
        </xdr:from>
        <xdr:to>
          <xdr:col>9</xdr:col>
          <xdr:colOff>9525</xdr:colOff>
          <xdr:row>24</xdr:row>
          <xdr:rowOff>333375</xdr:rowOff>
        </xdr:to>
        <xdr:sp macro="" textlink="">
          <xdr:nvSpPr>
            <xdr:cNvPr id="29741" name="Check Box 45" hidden="1">
              <a:extLst>
                <a:ext uri="{63B3BB69-23CF-44E3-9099-C40C66FF867C}">
                  <a14:compatExt spid="_x0000_s29741"/>
                </a:ext>
                <a:ext uri="{FF2B5EF4-FFF2-40B4-BE49-F238E27FC236}">
                  <a16:creationId xmlns:a16="http://schemas.microsoft.com/office/drawing/2014/main" id="{00000000-0008-0000-0100-00002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xdr:col>
      <xdr:colOff>68033</xdr:colOff>
      <xdr:row>24</xdr:row>
      <xdr:rowOff>59531</xdr:rowOff>
    </xdr:from>
    <xdr:to>
      <xdr:col>5</xdr:col>
      <xdr:colOff>756895</xdr:colOff>
      <xdr:row>24</xdr:row>
      <xdr:rowOff>331674</xdr:rowOff>
    </xdr:to>
    <xdr:sp macro="" textlink="">
      <xdr:nvSpPr>
        <xdr:cNvPr id="10" name="Textfeld 9">
          <a:extLst>
            <a:ext uri="{FF2B5EF4-FFF2-40B4-BE49-F238E27FC236}">
              <a16:creationId xmlns:a16="http://schemas.microsoft.com/office/drawing/2014/main" id="{00000000-0008-0000-0100-00000A000000}"/>
            </a:ext>
          </a:extLst>
        </xdr:cNvPr>
        <xdr:cNvSpPr txBox="1"/>
      </xdr:nvSpPr>
      <xdr:spPr>
        <a:xfrm>
          <a:off x="510265" y="5989977"/>
          <a:ext cx="5598773" cy="2721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1200" b="1" i="0" u="none" strike="noStrike">
              <a:solidFill>
                <a:srgbClr val="303AB2"/>
              </a:solidFill>
              <a:effectLst/>
              <a:latin typeface="Arial" panose="020B0604020202020204" pitchFamily="34" charset="0"/>
              <a:ea typeface="+mn-ea"/>
              <a:cs typeface="Arial" panose="020B0604020202020204" pitchFamily="34" charset="0"/>
            </a:rPr>
            <a:t>+</a:t>
          </a:r>
          <a:r>
            <a:rPr lang="de-DE" sz="1200" b="1" i="0" u="none" strike="noStrike" baseline="0">
              <a:solidFill>
                <a:srgbClr val="303AB2"/>
              </a:solidFill>
              <a:effectLst/>
              <a:latin typeface="Arial" panose="020B0604020202020204" pitchFamily="34" charset="0"/>
              <a:ea typeface="+mn-ea"/>
              <a:cs typeface="Arial" panose="020B0604020202020204" pitchFamily="34" charset="0"/>
            </a:rPr>
            <a:t> Positionsabgleich</a:t>
          </a:r>
          <a:endParaRPr lang="de-DE" sz="1200" b="1" i="0" u="none" strike="noStrike">
            <a:solidFill>
              <a:srgbClr val="303AB2"/>
            </a:solidFill>
            <a:effectLst/>
            <a:latin typeface="Arial" panose="020B0604020202020204" pitchFamily="34" charset="0"/>
            <a:ea typeface="+mn-ea"/>
            <a:cs typeface="Arial" panose="020B0604020202020204" pitchFamily="34" charset="0"/>
          </a:endParaRPr>
        </a:p>
        <a:p>
          <a:endParaRPr lang="de-DE" sz="1100"/>
        </a:p>
      </xdr:txBody>
    </xdr:sp>
    <xdr:clientData/>
  </xdr:twoCellAnchor>
  <xdr:twoCellAnchor>
    <xdr:from>
      <xdr:col>1</xdr:col>
      <xdr:colOff>158750</xdr:colOff>
      <xdr:row>24</xdr:row>
      <xdr:rowOff>294822</xdr:rowOff>
    </xdr:from>
    <xdr:to>
      <xdr:col>5</xdr:col>
      <xdr:colOff>887851</xdr:colOff>
      <xdr:row>27</xdr:row>
      <xdr:rowOff>19034</xdr:rowOff>
    </xdr:to>
    <xdr:sp macro="" textlink="">
      <xdr:nvSpPr>
        <xdr:cNvPr id="11" name="Textfeld 10">
          <a:extLst>
            <a:ext uri="{FF2B5EF4-FFF2-40B4-BE49-F238E27FC236}">
              <a16:creationId xmlns:a16="http://schemas.microsoft.com/office/drawing/2014/main" id="{00000000-0008-0000-0100-00000B000000}"/>
            </a:ext>
          </a:extLst>
        </xdr:cNvPr>
        <xdr:cNvSpPr txBox="1"/>
      </xdr:nvSpPr>
      <xdr:spPr>
        <a:xfrm>
          <a:off x="600982" y="5306786"/>
          <a:ext cx="5639012" cy="5179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b="0" i="1" u="none" strike="noStrike" baseline="0">
              <a:solidFill>
                <a:srgbClr val="303AB2"/>
              </a:solidFill>
              <a:effectLst/>
              <a:latin typeface="Arial" panose="020B0604020202020204" pitchFamily="34" charset="0"/>
              <a:ea typeface="+mn-ea"/>
              <a:cs typeface="Arial" panose="020B0604020202020204" pitchFamily="34" charset="0"/>
            </a:rPr>
            <a:t>Positionsdaten</a:t>
          </a:r>
          <a:r>
            <a:rPr lang="de-DE" sz="1100" b="0" i="1">
              <a:solidFill>
                <a:schemeClr val="dk1"/>
              </a:solidFill>
              <a:effectLst/>
              <a:latin typeface="+mn-lt"/>
              <a:ea typeface="+mn-ea"/>
              <a:cs typeface="+mn-cs"/>
            </a:rPr>
            <a:t> </a:t>
          </a:r>
          <a:r>
            <a:rPr lang="de-DE" sz="1200" b="0" i="1" u="none" strike="noStrike" baseline="0">
              <a:solidFill>
                <a:srgbClr val="303AB2"/>
              </a:solidFill>
              <a:effectLst/>
              <a:latin typeface="Arial" panose="020B0604020202020204" pitchFamily="34" charset="0"/>
              <a:ea typeface="+mn-ea"/>
              <a:cs typeface="Arial" panose="020B0604020202020204" pitchFamily="34" charset="0"/>
            </a:rPr>
            <a:t>der Rechnung können mit der Bestellung und den Lieferscheinen abgeglichen werden. Dabei werden Mengen sowie Einzelpreise der Positionen anhand der Teile-/Artikelnummer ermittelt.</a:t>
          </a:r>
        </a:p>
      </xdr:txBody>
    </xdr:sp>
    <xdr:clientData/>
  </xdr:twoCellAnchor>
  <xdr:twoCellAnchor>
    <xdr:from>
      <xdr:col>1</xdr:col>
      <xdr:colOff>182899</xdr:colOff>
      <xdr:row>42</xdr:row>
      <xdr:rowOff>373062</xdr:rowOff>
    </xdr:from>
    <xdr:to>
      <xdr:col>5</xdr:col>
      <xdr:colOff>904422</xdr:colOff>
      <xdr:row>48</xdr:row>
      <xdr:rowOff>11339</xdr:rowOff>
    </xdr:to>
    <xdr:sp macro="" textlink="">
      <xdr:nvSpPr>
        <xdr:cNvPr id="13" name="Textfeld 12">
          <a:extLst>
            <a:ext uri="{FF2B5EF4-FFF2-40B4-BE49-F238E27FC236}">
              <a16:creationId xmlns:a16="http://schemas.microsoft.com/office/drawing/2014/main" id="{00000000-0008-0000-0100-00000D000000}"/>
            </a:ext>
          </a:extLst>
        </xdr:cNvPr>
        <xdr:cNvSpPr txBox="1"/>
      </xdr:nvSpPr>
      <xdr:spPr>
        <a:xfrm>
          <a:off x="625131" y="9512526"/>
          <a:ext cx="5631434" cy="17473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b="0" i="1" u="none" strike="noStrike">
              <a:solidFill>
                <a:srgbClr val="303AB2"/>
              </a:solidFill>
              <a:effectLst/>
              <a:latin typeface="Arial" panose="020B0604020202020204" pitchFamily="34" charset="0"/>
              <a:ea typeface="+mn-ea"/>
              <a:cs typeface="Arial" panose="020B0604020202020204" pitchFamily="34" charset="0"/>
            </a:rPr>
            <a:t>DocuWare kann die</a:t>
          </a:r>
          <a:r>
            <a:rPr lang="de-DE" sz="1200" b="0" i="1" u="none" strike="noStrike" baseline="0">
              <a:solidFill>
                <a:srgbClr val="303AB2"/>
              </a:solidFill>
              <a:effectLst/>
              <a:latin typeface="Arial" panose="020B0604020202020204" pitchFamily="34" charset="0"/>
              <a:ea typeface="+mn-ea"/>
              <a:cs typeface="Arial" panose="020B0604020202020204" pitchFamily="34" charset="0"/>
            </a:rPr>
            <a:t> aktuell Verantwortlichen</a:t>
          </a:r>
          <a:r>
            <a:rPr lang="de-DE" sz="1200" b="0" i="1" u="none" strike="noStrike">
              <a:solidFill>
                <a:srgbClr val="303AB2"/>
              </a:solidFill>
              <a:effectLst/>
              <a:latin typeface="Arial" panose="020B0604020202020204" pitchFamily="34" charset="0"/>
              <a:ea typeface="+mn-ea"/>
              <a:cs typeface="Arial" panose="020B0604020202020204" pitchFamily="34" charset="0"/>
            </a:rPr>
            <a:t> an ausstehende Rechnungen erinnern. Dazu können Sie die Anzahl der Arbeitstage festlegen, nach denen eine Erinnerungsmail verschickt werden soll, beginnend mit dem Datum, an dem die Aufgabe zugewiesen wurde.</a:t>
          </a:r>
          <a:br>
            <a:rPr lang="de-DE" sz="1200" b="0" i="1" u="none" strike="noStrike">
              <a:solidFill>
                <a:srgbClr val="303AB2"/>
              </a:solidFill>
              <a:effectLst/>
              <a:latin typeface="Arial" panose="020B0604020202020204" pitchFamily="34" charset="0"/>
              <a:ea typeface="+mn-ea"/>
              <a:cs typeface="Arial" panose="020B0604020202020204" pitchFamily="34" charset="0"/>
            </a:rPr>
          </a:br>
          <a:r>
            <a:rPr lang="de-DE" sz="1200" b="0" i="1" u="none" strike="noStrike">
              <a:solidFill>
                <a:srgbClr val="303AB2"/>
              </a:solidFill>
              <a:effectLst/>
              <a:latin typeface="Arial" panose="020B0604020202020204" pitchFamily="34" charset="0"/>
              <a:ea typeface="+mn-ea"/>
              <a:cs typeface="Arial" panose="020B0604020202020204" pitchFamily="34" charset="0"/>
            </a:rPr>
            <a:t>Nach zwei weiteren Arbeitstagen wird die Aufgabe überfällig und automatisch zurück</a:t>
          </a:r>
          <a:r>
            <a:rPr lang="de-DE" sz="1200" b="0" i="1" u="none" strike="noStrike" baseline="0">
              <a:solidFill>
                <a:srgbClr val="303AB2"/>
              </a:solidFill>
              <a:effectLst/>
              <a:latin typeface="Arial" panose="020B0604020202020204" pitchFamily="34" charset="0"/>
              <a:ea typeface="+mn-ea"/>
              <a:cs typeface="Arial" panose="020B0604020202020204" pitchFamily="34" charset="0"/>
            </a:rPr>
            <a:t> an die Rolle "Rechnungsverteilung" zur neuen Zuweisung geleitet.</a:t>
          </a:r>
          <a:br>
            <a:rPr lang="de-DE" sz="1200" b="0" i="1" u="none" strike="noStrike" baseline="0">
              <a:solidFill>
                <a:srgbClr val="303AB2"/>
              </a:solidFill>
              <a:effectLst/>
              <a:latin typeface="Arial" panose="020B0604020202020204" pitchFamily="34" charset="0"/>
              <a:ea typeface="+mn-ea"/>
              <a:cs typeface="Arial" panose="020B0604020202020204" pitchFamily="34" charset="0"/>
            </a:rPr>
          </a:br>
          <a:r>
            <a:rPr lang="de-DE" sz="1200" b="0" i="1" u="none" strike="noStrike">
              <a:solidFill>
                <a:srgbClr val="303AB2"/>
              </a:solidFill>
              <a:effectLst/>
              <a:latin typeface="Arial" panose="020B0604020202020204" pitchFamily="34" charset="0"/>
              <a:ea typeface="+mn-ea"/>
              <a:cs typeface="Arial" panose="020B0604020202020204" pitchFamily="34" charset="0"/>
            </a:rPr>
            <a:t>Ohne Erinnerung bleibt die Aufgabe</a:t>
          </a:r>
          <a:r>
            <a:rPr lang="de-DE" sz="1200" b="0" i="1" u="none" strike="noStrike" baseline="0">
              <a:solidFill>
                <a:srgbClr val="303AB2"/>
              </a:solidFill>
              <a:effectLst/>
              <a:latin typeface="Arial" panose="020B0604020202020204" pitchFamily="34" charset="0"/>
              <a:ea typeface="+mn-ea"/>
              <a:cs typeface="Arial" panose="020B0604020202020204" pitchFamily="34" charset="0"/>
            </a:rPr>
            <a:t> bis zur Erfedigung bei dem Verantwortlichen</a:t>
          </a:r>
          <a:r>
            <a:rPr lang="de-DE" sz="1200" b="0" i="1" u="none" strike="noStrike">
              <a:solidFill>
                <a:srgbClr val="303AB2"/>
              </a:solidFill>
              <a:effectLst/>
              <a:latin typeface="Arial" panose="020B0604020202020204" pitchFamily="34" charset="0"/>
              <a:ea typeface="+mn-ea"/>
              <a:cs typeface="Arial" panose="020B0604020202020204" pitchFamily="34" charset="0"/>
            </a:rPr>
            <a:t>.</a:t>
          </a:r>
          <a:br>
            <a:rPr lang="de-DE" sz="1200" b="0" i="1" u="none" strike="noStrike">
              <a:solidFill>
                <a:srgbClr val="303AB2"/>
              </a:solidFill>
              <a:effectLst/>
              <a:latin typeface="Arial" panose="020B0604020202020204" pitchFamily="34" charset="0"/>
              <a:ea typeface="+mn-ea"/>
              <a:cs typeface="Arial" panose="020B0604020202020204" pitchFamily="34" charset="0"/>
            </a:rPr>
          </a:br>
          <a:r>
            <a:rPr lang="de-DE" sz="1200" b="0" i="1" u="none" strike="noStrike">
              <a:solidFill>
                <a:srgbClr val="303AB2"/>
              </a:solidFill>
              <a:effectLst/>
              <a:latin typeface="Arial" panose="020B0604020202020204" pitchFamily="34" charset="0"/>
              <a:ea typeface="+mn-ea"/>
              <a:cs typeface="Arial" panose="020B0604020202020204" pitchFamily="34" charset="0"/>
            </a:rPr>
            <a:t>Ändern Sie dies hier oder jederzeit später über das Archiv „Systemdaten“</a:t>
          </a:r>
          <a:r>
            <a:rPr lang="de-DE" sz="1200" b="0" i="1" u="none" strike="noStrike" baseline="0">
              <a:solidFill>
                <a:srgbClr val="303AB2"/>
              </a:solidFill>
              <a:effectLst/>
              <a:latin typeface="Arial" panose="020B0604020202020204" pitchFamily="34" charset="0"/>
              <a:ea typeface="+mn-ea"/>
              <a:cs typeface="Arial" panose="020B0604020202020204" pitchFamily="34" charset="0"/>
            </a:rPr>
            <a:t> in den "Prozesseinstellungen".</a:t>
          </a:r>
          <a:endParaRPr lang="de-DE" sz="1200" b="0" i="1" u="none" strike="noStrike">
            <a:solidFill>
              <a:srgbClr val="303AB2"/>
            </a:solidFill>
            <a:effectLst/>
            <a:latin typeface="Arial" panose="020B0604020202020204" pitchFamily="34" charset="0"/>
            <a:ea typeface="+mn-ea"/>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6</xdr:col>
          <xdr:colOff>85725</xdr:colOff>
          <xdr:row>42</xdr:row>
          <xdr:rowOff>104775</xdr:rowOff>
        </xdr:from>
        <xdr:to>
          <xdr:col>7</xdr:col>
          <xdr:colOff>9525</xdr:colOff>
          <xdr:row>42</xdr:row>
          <xdr:rowOff>333375</xdr:rowOff>
        </xdr:to>
        <xdr:sp macro="" textlink="">
          <xdr:nvSpPr>
            <xdr:cNvPr id="29751" name="Check Box 55" hidden="1">
              <a:extLst>
                <a:ext uri="{63B3BB69-23CF-44E3-9099-C40C66FF867C}">
                  <a14:compatExt spid="_x0000_s29751"/>
                </a:ext>
                <a:ext uri="{FF2B5EF4-FFF2-40B4-BE49-F238E27FC236}">
                  <a16:creationId xmlns:a16="http://schemas.microsoft.com/office/drawing/2014/main" id="{00000000-0008-0000-0100-00003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42</xdr:row>
          <xdr:rowOff>104775</xdr:rowOff>
        </xdr:from>
        <xdr:to>
          <xdr:col>9</xdr:col>
          <xdr:colOff>9525</xdr:colOff>
          <xdr:row>42</xdr:row>
          <xdr:rowOff>333375</xdr:rowOff>
        </xdr:to>
        <xdr:sp macro="" textlink="">
          <xdr:nvSpPr>
            <xdr:cNvPr id="29752" name="Check Box 56" hidden="1">
              <a:extLst>
                <a:ext uri="{63B3BB69-23CF-44E3-9099-C40C66FF867C}">
                  <a14:compatExt spid="_x0000_s29752"/>
                </a:ext>
                <a:ext uri="{FF2B5EF4-FFF2-40B4-BE49-F238E27FC236}">
                  <a16:creationId xmlns:a16="http://schemas.microsoft.com/office/drawing/2014/main" id="{00000000-0008-0000-0100-00003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17</xdr:col>
      <xdr:colOff>609600</xdr:colOff>
      <xdr:row>44</xdr:row>
      <xdr:rowOff>152400</xdr:rowOff>
    </xdr:from>
    <xdr:ext cx="184731" cy="264560"/>
    <xdr:sp macro="" textlink="">
      <xdr:nvSpPr>
        <xdr:cNvPr id="14" name="Textfeld 13">
          <a:extLst>
            <a:ext uri="{FF2B5EF4-FFF2-40B4-BE49-F238E27FC236}">
              <a16:creationId xmlns:a16="http://schemas.microsoft.com/office/drawing/2014/main" id="{00000000-0008-0000-0100-00000E000000}"/>
            </a:ext>
          </a:extLst>
        </xdr:cNvPr>
        <xdr:cNvSpPr txBox="1"/>
      </xdr:nvSpPr>
      <xdr:spPr>
        <a:xfrm>
          <a:off x="16722725" y="84981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mc:AlternateContent xmlns:mc="http://schemas.openxmlformats.org/markup-compatibility/2006">
    <mc:Choice xmlns:a14="http://schemas.microsoft.com/office/drawing/2010/main" Requires="a14">
      <xdr:twoCellAnchor editAs="oneCell">
        <xdr:from>
          <xdr:col>8</xdr:col>
          <xdr:colOff>85725</xdr:colOff>
          <xdr:row>42</xdr:row>
          <xdr:rowOff>104775</xdr:rowOff>
        </xdr:from>
        <xdr:to>
          <xdr:col>9</xdr:col>
          <xdr:colOff>9525</xdr:colOff>
          <xdr:row>42</xdr:row>
          <xdr:rowOff>333375</xdr:rowOff>
        </xdr:to>
        <xdr:sp macro="" textlink="">
          <xdr:nvSpPr>
            <xdr:cNvPr id="29753" name="Check Box 57" hidden="1">
              <a:extLst>
                <a:ext uri="{63B3BB69-23CF-44E3-9099-C40C66FF867C}">
                  <a14:compatExt spid="_x0000_s29753"/>
                </a:ext>
                <a:ext uri="{FF2B5EF4-FFF2-40B4-BE49-F238E27FC236}">
                  <a16:creationId xmlns:a16="http://schemas.microsoft.com/office/drawing/2014/main" id="{00000000-0008-0000-0100-00003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xdr:col>
      <xdr:colOff>51023</xdr:colOff>
      <xdr:row>42</xdr:row>
      <xdr:rowOff>76540</xdr:rowOff>
    </xdr:from>
    <xdr:to>
      <xdr:col>5</xdr:col>
      <xdr:colOff>42519</xdr:colOff>
      <xdr:row>42</xdr:row>
      <xdr:rowOff>374196</xdr:rowOff>
    </xdr:to>
    <xdr:sp macro="" textlink="">
      <xdr:nvSpPr>
        <xdr:cNvPr id="15" name="Textfeld 14">
          <a:extLst>
            <a:ext uri="{FF2B5EF4-FFF2-40B4-BE49-F238E27FC236}">
              <a16:creationId xmlns:a16="http://schemas.microsoft.com/office/drawing/2014/main" id="{00000000-0008-0000-0100-00000F000000}"/>
            </a:ext>
          </a:extLst>
        </xdr:cNvPr>
        <xdr:cNvSpPr txBox="1"/>
      </xdr:nvSpPr>
      <xdr:spPr>
        <a:xfrm>
          <a:off x="493255" y="7628504"/>
          <a:ext cx="4901407" cy="2976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1200" b="1" i="0" u="none" strike="noStrike">
              <a:solidFill>
                <a:srgbClr val="303AB2"/>
              </a:solidFill>
              <a:effectLst/>
              <a:latin typeface="Arial" panose="020B0604020202020204" pitchFamily="34" charset="0"/>
              <a:ea typeface="+mn-ea"/>
              <a:cs typeface="Arial" panose="020B0604020202020204" pitchFamily="34" charset="0"/>
            </a:rPr>
            <a:t>+ ﻿Erinnerung für Bearbeiten versenden</a:t>
          </a:r>
        </a:p>
        <a:p>
          <a:endParaRPr lang="de-DE" sz="1100"/>
        </a:p>
      </xdr:txBody>
    </xdr:sp>
    <xdr:clientData/>
  </xdr:twoCellAnchor>
  <mc:AlternateContent xmlns:mc="http://schemas.openxmlformats.org/markup-compatibility/2006">
    <mc:Choice xmlns:a14="http://schemas.microsoft.com/office/drawing/2010/main" Requires="a14">
      <xdr:twoCellAnchor editAs="oneCell">
        <xdr:from>
          <xdr:col>6</xdr:col>
          <xdr:colOff>95250</xdr:colOff>
          <xdr:row>49</xdr:row>
          <xdr:rowOff>66675</xdr:rowOff>
        </xdr:from>
        <xdr:to>
          <xdr:col>7</xdr:col>
          <xdr:colOff>19050</xdr:colOff>
          <xdr:row>49</xdr:row>
          <xdr:rowOff>285750</xdr:rowOff>
        </xdr:to>
        <xdr:sp macro="" textlink="">
          <xdr:nvSpPr>
            <xdr:cNvPr id="29760" name="Check Box 64" hidden="1">
              <a:extLst>
                <a:ext uri="{63B3BB69-23CF-44E3-9099-C40C66FF867C}">
                  <a14:compatExt spid="_x0000_s29760"/>
                </a:ext>
                <a:ext uri="{FF2B5EF4-FFF2-40B4-BE49-F238E27FC236}">
                  <a16:creationId xmlns:a16="http://schemas.microsoft.com/office/drawing/2014/main" id="{00000000-0008-0000-0100-00004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51</xdr:row>
          <xdr:rowOff>85725</xdr:rowOff>
        </xdr:from>
        <xdr:to>
          <xdr:col>7</xdr:col>
          <xdr:colOff>0</xdr:colOff>
          <xdr:row>51</xdr:row>
          <xdr:rowOff>304800</xdr:rowOff>
        </xdr:to>
        <xdr:sp macro="" textlink="">
          <xdr:nvSpPr>
            <xdr:cNvPr id="29762" name="Check Box 66" hidden="1">
              <a:extLst>
                <a:ext uri="{63B3BB69-23CF-44E3-9099-C40C66FF867C}">
                  <a14:compatExt spid="_x0000_s29762"/>
                </a:ext>
                <a:ext uri="{FF2B5EF4-FFF2-40B4-BE49-F238E27FC236}">
                  <a16:creationId xmlns:a16="http://schemas.microsoft.com/office/drawing/2014/main" id="{00000000-0008-0000-0100-00004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xdr:col>
      <xdr:colOff>51023</xdr:colOff>
      <xdr:row>48</xdr:row>
      <xdr:rowOff>76540</xdr:rowOff>
    </xdr:from>
    <xdr:to>
      <xdr:col>5</xdr:col>
      <xdr:colOff>42519</xdr:colOff>
      <xdr:row>48</xdr:row>
      <xdr:rowOff>374196</xdr:rowOff>
    </xdr:to>
    <xdr:sp macro="" textlink="">
      <xdr:nvSpPr>
        <xdr:cNvPr id="16" name="Textfeld 15">
          <a:extLst>
            <a:ext uri="{FF2B5EF4-FFF2-40B4-BE49-F238E27FC236}">
              <a16:creationId xmlns:a16="http://schemas.microsoft.com/office/drawing/2014/main" id="{00000000-0008-0000-0100-000010000000}"/>
            </a:ext>
          </a:extLst>
        </xdr:cNvPr>
        <xdr:cNvSpPr txBox="1"/>
      </xdr:nvSpPr>
      <xdr:spPr>
        <a:xfrm>
          <a:off x="493255" y="9216004"/>
          <a:ext cx="4901407" cy="2976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1200" b="1" i="0" u="none" strike="noStrike">
              <a:solidFill>
                <a:srgbClr val="303AB2"/>
              </a:solidFill>
              <a:effectLst/>
              <a:latin typeface="Arial" panose="020B0604020202020204" pitchFamily="34" charset="0"/>
              <a:ea typeface="+mn-ea"/>
              <a:cs typeface="Arial" panose="020B0604020202020204" pitchFamily="34" charset="0"/>
            </a:rPr>
            <a:t>+ Rechnung</a:t>
          </a:r>
          <a:r>
            <a:rPr lang="de-DE" sz="1200" b="1" i="0" u="none" strike="noStrike" baseline="0">
              <a:solidFill>
                <a:srgbClr val="303AB2"/>
              </a:solidFill>
              <a:effectLst/>
              <a:latin typeface="Arial" panose="020B0604020202020204" pitchFamily="34" charset="0"/>
              <a:ea typeface="+mn-ea"/>
              <a:cs typeface="Arial" panose="020B0604020202020204" pitchFamily="34" charset="0"/>
            </a:rPr>
            <a:t> kontieren</a:t>
          </a:r>
          <a:endParaRPr lang="de-DE" sz="1200" b="1" i="0" u="none" strike="noStrike">
            <a:solidFill>
              <a:srgbClr val="303AB2"/>
            </a:solidFill>
            <a:effectLst/>
            <a:latin typeface="Arial" panose="020B0604020202020204" pitchFamily="34" charset="0"/>
            <a:ea typeface="+mn-ea"/>
            <a:cs typeface="Arial" panose="020B0604020202020204" pitchFamily="34" charset="0"/>
          </a:endParaRPr>
        </a:p>
        <a:p>
          <a:endParaRPr lang="de-DE" sz="1100"/>
        </a:p>
      </xdr:txBody>
    </xdr:sp>
    <xdr:clientData/>
  </xdr:twoCellAnchor>
  <xdr:twoCellAnchor>
    <xdr:from>
      <xdr:col>1</xdr:col>
      <xdr:colOff>181429</xdr:colOff>
      <xdr:row>48</xdr:row>
      <xdr:rowOff>340179</xdr:rowOff>
    </xdr:from>
    <xdr:to>
      <xdr:col>5</xdr:col>
      <xdr:colOff>653488</xdr:colOff>
      <xdr:row>53</xdr:row>
      <xdr:rowOff>90714</xdr:rowOff>
    </xdr:to>
    <xdr:sp macro="" textlink="">
      <xdr:nvSpPr>
        <xdr:cNvPr id="17" name="Textfeld 16">
          <a:extLst>
            <a:ext uri="{FF2B5EF4-FFF2-40B4-BE49-F238E27FC236}">
              <a16:creationId xmlns:a16="http://schemas.microsoft.com/office/drawing/2014/main" id="{00000000-0008-0000-0100-000011000000}"/>
            </a:ext>
          </a:extLst>
        </xdr:cNvPr>
        <xdr:cNvSpPr txBox="1"/>
      </xdr:nvSpPr>
      <xdr:spPr>
        <a:xfrm>
          <a:off x="623661" y="11588750"/>
          <a:ext cx="5381970" cy="1190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b="0" i="1" u="none" strike="noStrike">
              <a:solidFill>
                <a:srgbClr val="303AB2"/>
              </a:solidFill>
              <a:effectLst/>
              <a:latin typeface="Arial" panose="020B0604020202020204" pitchFamily="34" charset="0"/>
              <a:ea typeface="+mn-ea"/>
              <a:cs typeface="Arial" panose="020B0604020202020204" pitchFamily="34" charset="0"/>
            </a:rPr>
            <a:t>Die Splitbuchungstabelle ermöglicht es Rechnungen zu kontieren, um einen Buchungsstapel zu erstellen und diesen an ERP Systeme oder Steuerberater zu übergeben.</a:t>
          </a:r>
          <a:br>
            <a:rPr lang="de-DE" sz="1200" b="0" i="1" u="none" strike="noStrike">
              <a:solidFill>
                <a:srgbClr val="303AB2"/>
              </a:solidFill>
              <a:effectLst/>
              <a:latin typeface="Arial" panose="020B0604020202020204" pitchFamily="34" charset="0"/>
              <a:ea typeface="+mn-ea"/>
              <a:cs typeface="Arial" panose="020B0604020202020204" pitchFamily="34" charset="0"/>
            </a:rPr>
          </a:br>
          <a:r>
            <a:rPr lang="de-DE" sz="1200" b="0" i="1" u="none" strike="noStrike">
              <a:solidFill>
                <a:srgbClr val="303AB2"/>
              </a:solidFill>
              <a:effectLst/>
              <a:latin typeface="Arial" panose="020B0604020202020204" pitchFamily="34" charset="0"/>
              <a:ea typeface="+mn-ea"/>
              <a:cs typeface="Arial" panose="020B0604020202020204" pitchFamily="34" charset="0"/>
            </a:rPr>
            <a:t>Entscheiden Sie, wo die Splitbuchungstabelle angezeigt werden soll.</a:t>
          </a:r>
          <a:br>
            <a:rPr lang="de-DE" sz="1200" b="0" i="1" u="none" strike="noStrike">
              <a:solidFill>
                <a:srgbClr val="303AB2"/>
              </a:solidFill>
              <a:effectLst/>
              <a:latin typeface="Arial" panose="020B0604020202020204" pitchFamily="34" charset="0"/>
              <a:ea typeface="+mn-ea"/>
              <a:cs typeface="Arial" panose="020B0604020202020204" pitchFamily="34" charset="0"/>
            </a:rPr>
          </a:br>
          <a:r>
            <a:rPr lang="de-DE" sz="1200" b="0" i="1" u="none" strike="noStrike">
              <a:solidFill>
                <a:srgbClr val="303AB2"/>
              </a:solidFill>
              <a:effectLst/>
              <a:latin typeface="Arial" panose="020B0604020202020204" pitchFamily="34" charset="0"/>
              <a:ea typeface="+mn-ea"/>
              <a:cs typeface="Arial" panose="020B0604020202020204" pitchFamily="34" charset="0"/>
            </a:rPr>
            <a:t>Möchten</a:t>
          </a:r>
          <a:r>
            <a:rPr lang="de-DE" sz="1200" b="0" i="1" u="none" strike="noStrike" baseline="0">
              <a:solidFill>
                <a:srgbClr val="303AB2"/>
              </a:solidFill>
              <a:effectLst/>
              <a:latin typeface="Arial" panose="020B0604020202020204" pitchFamily="34" charset="0"/>
              <a:ea typeface="+mn-ea"/>
              <a:cs typeface="Arial" panose="020B0604020202020204" pitchFamily="34" charset="0"/>
            </a:rPr>
            <a:t> Sie </a:t>
          </a:r>
          <a:r>
            <a:rPr lang="de-DE" sz="1200" b="1" i="1" u="none" strike="noStrike" baseline="0">
              <a:solidFill>
                <a:srgbClr val="303AB2"/>
              </a:solidFill>
              <a:effectLst/>
              <a:latin typeface="Arial" panose="020B0604020202020204" pitchFamily="34" charset="0"/>
              <a:ea typeface="+mn-ea"/>
              <a:cs typeface="Arial" panose="020B0604020202020204" pitchFamily="34" charset="0"/>
            </a:rPr>
            <a:t>nicht kontieren</a:t>
          </a:r>
          <a:r>
            <a:rPr lang="de-DE" sz="1200" b="0" i="1" u="none" strike="noStrike" baseline="0">
              <a:solidFill>
                <a:srgbClr val="303AB2"/>
              </a:solidFill>
              <a:effectLst/>
              <a:latin typeface="Arial" panose="020B0604020202020204" pitchFamily="34" charset="0"/>
              <a:ea typeface="+mn-ea"/>
              <a:cs typeface="Arial" panose="020B0604020202020204" pitchFamily="34" charset="0"/>
            </a:rPr>
            <a:t>, wählen Sie "Nur in der finalen Prüfung" und </a:t>
          </a:r>
          <a:r>
            <a:rPr lang="de-DE" sz="1200" b="1" i="1" u="none" strike="noStrike" baseline="0">
              <a:solidFill>
                <a:srgbClr val="303AB2"/>
              </a:solidFill>
              <a:effectLst/>
              <a:latin typeface="Arial" panose="020B0604020202020204" pitchFamily="34" charset="0"/>
              <a:ea typeface="+mn-ea"/>
              <a:cs typeface="Arial" panose="020B0604020202020204" pitchFamily="34" charset="0"/>
            </a:rPr>
            <a:t>lassen die Tabelle einfach leer</a:t>
          </a:r>
          <a:r>
            <a:rPr lang="de-DE" sz="1200" b="0" i="1" u="none" strike="noStrike" baseline="0">
              <a:solidFill>
                <a:srgbClr val="303AB2"/>
              </a:solidFill>
              <a:effectLst/>
              <a:latin typeface="Arial" panose="020B0604020202020204" pitchFamily="34" charset="0"/>
              <a:ea typeface="+mn-ea"/>
              <a:cs typeface="Arial" panose="020B0604020202020204" pitchFamily="34" charset="0"/>
            </a:rPr>
            <a:t>.</a:t>
          </a:r>
          <a:endParaRPr lang="de-DE" sz="1200" b="0" i="1" u="none" strike="noStrike">
            <a:solidFill>
              <a:srgbClr val="303AB2"/>
            </a:solidFill>
            <a:effectLst/>
            <a:latin typeface="Arial" panose="020B0604020202020204" pitchFamily="34" charset="0"/>
            <a:ea typeface="+mn-ea"/>
            <a:cs typeface="Arial" panose="020B0604020202020204" pitchFamily="34" charset="0"/>
          </a:endParaRPr>
        </a:p>
      </xdr:txBody>
    </xdr:sp>
    <xdr:clientData/>
  </xdr:twoCellAnchor>
  <xdr:twoCellAnchor>
    <xdr:from>
      <xdr:col>7</xdr:col>
      <xdr:colOff>124730</xdr:colOff>
      <xdr:row>49</xdr:row>
      <xdr:rowOff>79376</xdr:rowOff>
    </xdr:from>
    <xdr:to>
      <xdr:col>17</xdr:col>
      <xdr:colOff>317499</xdr:colOff>
      <xdr:row>50</xdr:row>
      <xdr:rowOff>1</xdr:rowOff>
    </xdr:to>
    <xdr:sp macro="" textlink="">
      <xdr:nvSpPr>
        <xdr:cNvPr id="20" name="Textfeld 19">
          <a:extLst>
            <a:ext uri="{FF2B5EF4-FFF2-40B4-BE49-F238E27FC236}">
              <a16:creationId xmlns:a16="http://schemas.microsoft.com/office/drawing/2014/main" id="{00000000-0008-0000-0100-000014000000}"/>
            </a:ext>
          </a:extLst>
        </xdr:cNvPr>
        <xdr:cNvSpPr txBox="1"/>
      </xdr:nvSpPr>
      <xdr:spPr>
        <a:xfrm>
          <a:off x="6780891" y="11724822"/>
          <a:ext cx="6032501" cy="317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b="0" i="1" u="none" strike="noStrike">
              <a:solidFill>
                <a:srgbClr val="303AB2"/>
              </a:solidFill>
              <a:effectLst/>
              <a:latin typeface="Arial" panose="020B0604020202020204" pitchFamily="34" charset="0"/>
              <a:ea typeface="+mn-ea"/>
              <a:cs typeface="Arial" panose="020B0604020202020204" pitchFamily="34" charset="0"/>
            </a:rPr>
            <a:t>In der Rechnungszuweisung und der folgenden fachlichen und finalen Prüfung.</a:t>
          </a:r>
        </a:p>
      </xdr:txBody>
    </xdr:sp>
    <xdr:clientData/>
  </xdr:twoCellAnchor>
  <xdr:twoCellAnchor>
    <xdr:from>
      <xdr:col>7</xdr:col>
      <xdr:colOff>158750</xdr:colOff>
      <xdr:row>51</xdr:row>
      <xdr:rowOff>68035</xdr:rowOff>
    </xdr:from>
    <xdr:to>
      <xdr:col>9</xdr:col>
      <xdr:colOff>1394732</xdr:colOff>
      <xdr:row>51</xdr:row>
      <xdr:rowOff>385535</xdr:rowOff>
    </xdr:to>
    <xdr:sp macro="" textlink="">
      <xdr:nvSpPr>
        <xdr:cNvPr id="21" name="Textfeld 20">
          <a:extLst>
            <a:ext uri="{FF2B5EF4-FFF2-40B4-BE49-F238E27FC236}">
              <a16:creationId xmlns:a16="http://schemas.microsoft.com/office/drawing/2014/main" id="{00000000-0008-0000-0100-000015000000}"/>
            </a:ext>
          </a:extLst>
        </xdr:cNvPr>
        <xdr:cNvSpPr txBox="1"/>
      </xdr:nvSpPr>
      <xdr:spPr>
        <a:xfrm>
          <a:off x="6814911" y="12235089"/>
          <a:ext cx="2007053" cy="317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b="0" i="1" u="none" strike="noStrike">
              <a:solidFill>
                <a:srgbClr val="303AB2"/>
              </a:solidFill>
              <a:effectLst/>
              <a:latin typeface="Arial" panose="020B0604020202020204" pitchFamily="34" charset="0"/>
              <a:ea typeface="+mn-ea"/>
              <a:cs typeface="Arial" panose="020B0604020202020204" pitchFamily="34" charset="0"/>
            </a:rPr>
            <a:t>Nur in der finalen Prüfung.</a:t>
          </a:r>
        </a:p>
      </xdr:txBody>
    </xdr:sp>
    <xdr:clientData/>
  </xdr:twoCellAnchor>
  <mc:AlternateContent xmlns:mc="http://schemas.openxmlformats.org/markup-compatibility/2006">
    <mc:Choice xmlns:a14="http://schemas.microsoft.com/office/drawing/2010/main" Requires="a14">
      <xdr:twoCellAnchor editAs="oneCell">
        <xdr:from>
          <xdr:col>6</xdr:col>
          <xdr:colOff>85725</xdr:colOff>
          <xdr:row>21</xdr:row>
          <xdr:rowOff>104775</xdr:rowOff>
        </xdr:from>
        <xdr:to>
          <xdr:col>7</xdr:col>
          <xdr:colOff>9525</xdr:colOff>
          <xdr:row>21</xdr:row>
          <xdr:rowOff>342900</xdr:rowOff>
        </xdr:to>
        <xdr:sp macro="" textlink="">
          <xdr:nvSpPr>
            <xdr:cNvPr id="29763" name="Check Box 67" hidden="1">
              <a:extLst>
                <a:ext uri="{63B3BB69-23CF-44E3-9099-C40C66FF867C}">
                  <a14:compatExt spid="_x0000_s29763"/>
                </a:ext>
                <a:ext uri="{FF2B5EF4-FFF2-40B4-BE49-F238E27FC236}">
                  <a16:creationId xmlns:a16="http://schemas.microsoft.com/office/drawing/2014/main" id="{00000000-0008-0000-0100-00004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21</xdr:row>
          <xdr:rowOff>104775</xdr:rowOff>
        </xdr:from>
        <xdr:to>
          <xdr:col>9</xdr:col>
          <xdr:colOff>9525</xdr:colOff>
          <xdr:row>21</xdr:row>
          <xdr:rowOff>342900</xdr:rowOff>
        </xdr:to>
        <xdr:sp macro="" textlink="">
          <xdr:nvSpPr>
            <xdr:cNvPr id="29764" name="Check Box 68" hidden="1">
              <a:extLst>
                <a:ext uri="{63B3BB69-23CF-44E3-9099-C40C66FF867C}">
                  <a14:compatExt spid="_x0000_s29764"/>
                </a:ext>
                <a:ext uri="{FF2B5EF4-FFF2-40B4-BE49-F238E27FC236}">
                  <a16:creationId xmlns:a16="http://schemas.microsoft.com/office/drawing/2014/main" id="{00000000-0008-0000-0100-00004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xdr:col>
      <xdr:colOff>68033</xdr:colOff>
      <xdr:row>21</xdr:row>
      <xdr:rowOff>59531</xdr:rowOff>
    </xdr:from>
    <xdr:to>
      <xdr:col>5</xdr:col>
      <xdr:colOff>756895</xdr:colOff>
      <xdr:row>21</xdr:row>
      <xdr:rowOff>331674</xdr:rowOff>
    </xdr:to>
    <xdr:sp macro="" textlink="">
      <xdr:nvSpPr>
        <xdr:cNvPr id="5" name="Textfeld 4">
          <a:extLst>
            <a:ext uri="{FF2B5EF4-FFF2-40B4-BE49-F238E27FC236}">
              <a16:creationId xmlns:a16="http://schemas.microsoft.com/office/drawing/2014/main" id="{00000000-0008-0000-0100-000005000000}"/>
            </a:ext>
          </a:extLst>
        </xdr:cNvPr>
        <xdr:cNvSpPr txBox="1"/>
      </xdr:nvSpPr>
      <xdr:spPr>
        <a:xfrm>
          <a:off x="555622" y="5434352"/>
          <a:ext cx="5955053" cy="2721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1200" b="1" i="0" u="none" strike="noStrike">
              <a:solidFill>
                <a:srgbClr val="303AB2"/>
              </a:solidFill>
              <a:effectLst/>
              <a:latin typeface="Arial" panose="020B0604020202020204" pitchFamily="34" charset="0"/>
              <a:ea typeface="+mn-ea"/>
              <a:cs typeface="Arial" panose="020B0604020202020204" pitchFamily="34" charset="0"/>
            </a:rPr>
            <a:t>+</a:t>
          </a:r>
          <a:r>
            <a:rPr lang="de-DE" sz="1200" b="1" i="0" u="none" strike="noStrike" baseline="0">
              <a:solidFill>
                <a:srgbClr val="303AB2"/>
              </a:solidFill>
              <a:effectLst/>
              <a:latin typeface="Arial" panose="020B0604020202020204" pitchFamily="34" charset="0"/>
              <a:ea typeface="+mn-ea"/>
              <a:cs typeface="Arial" panose="020B0604020202020204" pitchFamily="34" charset="0"/>
            </a:rPr>
            <a:t> Abgleich mit Bestellung</a:t>
          </a:r>
          <a:endParaRPr lang="de-DE" sz="1200" b="1" i="0" u="none" strike="noStrike">
            <a:solidFill>
              <a:srgbClr val="303AB2"/>
            </a:solidFill>
            <a:effectLst/>
            <a:latin typeface="Arial" panose="020B0604020202020204" pitchFamily="34" charset="0"/>
            <a:ea typeface="+mn-ea"/>
            <a:cs typeface="Arial" panose="020B0604020202020204" pitchFamily="34" charset="0"/>
          </a:endParaRPr>
        </a:p>
        <a:p>
          <a:endParaRPr lang="de-DE" sz="1100"/>
        </a:p>
      </xdr:txBody>
    </xdr:sp>
    <xdr:clientData/>
  </xdr:twoCellAnchor>
  <xdr:twoCellAnchor>
    <xdr:from>
      <xdr:col>1</xdr:col>
      <xdr:colOff>158750</xdr:colOff>
      <xdr:row>21</xdr:row>
      <xdr:rowOff>294822</xdr:rowOff>
    </xdr:from>
    <xdr:to>
      <xdr:col>5</xdr:col>
      <xdr:colOff>887851</xdr:colOff>
      <xdr:row>24</xdr:row>
      <xdr:rowOff>19034</xdr:rowOff>
    </xdr:to>
    <xdr:sp macro="" textlink="">
      <xdr:nvSpPr>
        <xdr:cNvPr id="9" name="Textfeld 8">
          <a:extLst>
            <a:ext uri="{FF2B5EF4-FFF2-40B4-BE49-F238E27FC236}">
              <a16:creationId xmlns:a16="http://schemas.microsoft.com/office/drawing/2014/main" id="{00000000-0008-0000-0100-000009000000}"/>
            </a:ext>
          </a:extLst>
        </xdr:cNvPr>
        <xdr:cNvSpPr txBox="1"/>
      </xdr:nvSpPr>
      <xdr:spPr>
        <a:xfrm>
          <a:off x="651101" y="5669643"/>
          <a:ext cx="5985768" cy="6653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b="0" i="1" u="none" strike="noStrike">
              <a:solidFill>
                <a:srgbClr val="303AB2"/>
              </a:solidFill>
              <a:effectLst/>
              <a:latin typeface="Arial" panose="020B0604020202020204" pitchFamily="34" charset="0"/>
              <a:ea typeface="+mn-ea"/>
              <a:cs typeface="Arial" panose="020B0604020202020204" pitchFamily="34" charset="0"/>
            </a:rPr>
            <a:t>Falls DocuWare zu</a:t>
          </a:r>
          <a:r>
            <a:rPr lang="de-DE" sz="1200" b="0" i="1" u="none" strike="noStrike" baseline="0">
              <a:solidFill>
                <a:srgbClr val="303AB2"/>
              </a:solidFill>
              <a:effectLst/>
              <a:latin typeface="Arial" panose="020B0604020202020204" pitchFamily="34" charset="0"/>
              <a:ea typeface="+mn-ea"/>
              <a:cs typeface="Arial" panose="020B0604020202020204" pitchFamily="34" charset="0"/>
            </a:rPr>
            <a:t> der Rechnung eine passende Bestellung findet und diese nicht mehr als die standardmäßig hinterlegte Toleranz von 5 € abweicht, wird die Rechnung direkt an den Workflow "Finale Prüfung" übergeben.</a:t>
          </a:r>
          <a:endParaRPr lang="de-DE" sz="1200" b="0" i="1" u="none" strike="noStrike">
            <a:solidFill>
              <a:srgbClr val="303AB2"/>
            </a:solidFill>
            <a:effectLst/>
            <a:latin typeface="Arial" panose="020B0604020202020204" pitchFamily="34" charset="0"/>
            <a:ea typeface="+mn-ea"/>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8</xdr:col>
          <xdr:colOff>85725</xdr:colOff>
          <xdr:row>39</xdr:row>
          <xdr:rowOff>104775</xdr:rowOff>
        </xdr:from>
        <xdr:to>
          <xdr:col>9</xdr:col>
          <xdr:colOff>9525</xdr:colOff>
          <xdr:row>39</xdr:row>
          <xdr:rowOff>333375</xdr:rowOff>
        </xdr:to>
        <xdr:sp macro="" textlink="">
          <xdr:nvSpPr>
            <xdr:cNvPr id="29765" name="Check Box 69" hidden="1">
              <a:extLst>
                <a:ext uri="{63B3BB69-23CF-44E3-9099-C40C66FF867C}">
                  <a14:compatExt spid="_x0000_s29765"/>
                </a:ext>
                <a:ext uri="{FF2B5EF4-FFF2-40B4-BE49-F238E27FC236}">
                  <a16:creationId xmlns:a16="http://schemas.microsoft.com/office/drawing/2014/main" id="{00000000-0008-0000-0100-00004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39</xdr:row>
          <xdr:rowOff>104775</xdr:rowOff>
        </xdr:from>
        <xdr:to>
          <xdr:col>9</xdr:col>
          <xdr:colOff>9525</xdr:colOff>
          <xdr:row>39</xdr:row>
          <xdr:rowOff>333375</xdr:rowOff>
        </xdr:to>
        <xdr:sp macro="" textlink="">
          <xdr:nvSpPr>
            <xdr:cNvPr id="29766" name="Check Box 70" hidden="1">
              <a:extLst>
                <a:ext uri="{63B3BB69-23CF-44E3-9099-C40C66FF867C}">
                  <a14:compatExt spid="_x0000_s29766"/>
                </a:ext>
                <a:ext uri="{FF2B5EF4-FFF2-40B4-BE49-F238E27FC236}">
                  <a16:creationId xmlns:a16="http://schemas.microsoft.com/office/drawing/2014/main" id="{00000000-0008-0000-0100-00004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xdr:col>
      <xdr:colOff>56697</xdr:colOff>
      <xdr:row>30</xdr:row>
      <xdr:rowOff>79375</xdr:rowOff>
    </xdr:from>
    <xdr:to>
      <xdr:col>5</xdr:col>
      <xdr:colOff>750321</xdr:colOff>
      <xdr:row>31</xdr:row>
      <xdr:rowOff>147411</xdr:rowOff>
    </xdr:to>
    <xdr:sp macro="" textlink="">
      <xdr:nvSpPr>
        <xdr:cNvPr id="30" name="Textfeld 29">
          <a:extLst>
            <a:ext uri="{FF2B5EF4-FFF2-40B4-BE49-F238E27FC236}">
              <a16:creationId xmlns:a16="http://schemas.microsoft.com/office/drawing/2014/main" id="{5E1782CA-BACA-43C5-B846-091BD2DA16F8}"/>
            </a:ext>
          </a:extLst>
        </xdr:cNvPr>
        <xdr:cNvSpPr txBox="1"/>
      </xdr:nvSpPr>
      <xdr:spPr>
        <a:xfrm>
          <a:off x="542472" y="8494712"/>
          <a:ext cx="5960949" cy="268061"/>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de-DE" sz="1200" b="1"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rPr>
            <a:t>+ Toleranz Rechnungsbetrag</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1</xdr:col>
      <xdr:colOff>181429</xdr:colOff>
      <xdr:row>31</xdr:row>
      <xdr:rowOff>170089</xdr:rowOff>
    </xdr:from>
    <xdr:to>
      <xdr:col>5</xdr:col>
      <xdr:colOff>983328</xdr:colOff>
      <xdr:row>33</xdr:row>
      <xdr:rowOff>33223</xdr:rowOff>
    </xdr:to>
    <xdr:sp macro="" textlink="">
      <xdr:nvSpPr>
        <xdr:cNvPr id="32" name="Textfeld 31">
          <a:extLst>
            <a:ext uri="{FF2B5EF4-FFF2-40B4-BE49-F238E27FC236}">
              <a16:creationId xmlns:a16="http://schemas.microsoft.com/office/drawing/2014/main" id="{F02E2E7B-9AAB-4572-91CE-0D232FDD1AFF}"/>
            </a:ext>
          </a:extLst>
        </xdr:cNvPr>
        <xdr:cNvSpPr txBox="1"/>
      </xdr:nvSpPr>
      <xdr:spPr>
        <a:xfrm>
          <a:off x="669018" y="8050893"/>
          <a:ext cx="6063328" cy="724919"/>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de-DE" sz="1200" b="0" i="1"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rPr>
            <a:t>Bei manchen Rechnungen führen gerundete Beträge zu Aufgaben bei der Prüfung der Pflichtangaben und Exportvorbereitung. Geben Sie einen Toleranzwert an, um dies zu vermeiden. In der Regel sind 0,02 € ausreichend.</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44450</xdr:colOff>
      <xdr:row>0</xdr:row>
      <xdr:rowOff>187325</xdr:rowOff>
    </xdr:from>
    <xdr:to>
      <xdr:col>2</xdr:col>
      <xdr:colOff>580048</xdr:colOff>
      <xdr:row>0</xdr:row>
      <xdr:rowOff>438150</xdr:rowOff>
    </xdr:to>
    <xdr:pic>
      <xdr:nvPicPr>
        <xdr:cNvPr id="2" name="Grafik 1" descr="DocuWare - Logo - 248x1172">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2575" y="187325"/>
          <a:ext cx="1211873" cy="250825"/>
        </a:xfrm>
        <a:prstGeom prst="rect">
          <a:avLst/>
        </a:prstGeom>
        <a:noFill/>
        <a:ln>
          <a:noFill/>
        </a:ln>
      </xdr:spPr>
    </xdr:pic>
    <xdr:clientData/>
  </xdr:twoCellAnchor>
  <xdr:oneCellAnchor>
    <xdr:from>
      <xdr:col>0</xdr:col>
      <xdr:colOff>228602</xdr:colOff>
      <xdr:row>1</xdr:row>
      <xdr:rowOff>1</xdr:rowOff>
    </xdr:from>
    <xdr:ext cx="7486648" cy="3821338"/>
    <xdr:sp macro="" textlink="">
      <xdr:nvSpPr>
        <xdr:cNvPr id="56" name="Textfeld 55">
          <a:extLst>
            <a:ext uri="{FF2B5EF4-FFF2-40B4-BE49-F238E27FC236}">
              <a16:creationId xmlns:a16="http://schemas.microsoft.com/office/drawing/2014/main" id="{00000000-0008-0000-0200-000038000000}"/>
            </a:ext>
          </a:extLst>
        </xdr:cNvPr>
        <xdr:cNvSpPr txBox="1"/>
      </xdr:nvSpPr>
      <xdr:spPr>
        <a:xfrm>
          <a:off x="228602" y="589644"/>
          <a:ext cx="7486648" cy="3821338"/>
        </a:xfrm>
        <a:prstGeom prst="rect">
          <a:avLst/>
        </a:prstGeom>
        <a:solidFill>
          <a:sysClr val="window" lastClr="FFFFFF"/>
        </a:solidFill>
        <a:ln>
          <a:noFill/>
        </a:ln>
        <a:effectLst/>
      </xdr:spPr>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de-DE" sz="1400" b="1" i="0" u="none" strike="noStrike" kern="0" cap="none" spc="0" normalizeH="0" baseline="0" noProof="0">
              <a:ln>
                <a:noFill/>
              </a:ln>
              <a:solidFill>
                <a:srgbClr val="FF9D00"/>
              </a:solidFill>
              <a:effectLst/>
              <a:uLnTx/>
              <a:uFillTx/>
              <a:latin typeface="Arial" panose="020B0604020202020204" pitchFamily="34" charset="0"/>
              <a:ea typeface="+mn-ea"/>
              <a:cs typeface="Arial" panose="020B0604020202020204" pitchFamily="34" charset="0"/>
            </a:rPr>
            <a:t>Benutzer</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100" b="1" i="0" u="none" strike="noStrike" kern="0" cap="none" spc="0" normalizeH="0" baseline="0" noProof="0">
            <a:ln>
              <a:noFill/>
            </a:ln>
            <a:solidFill>
              <a:srgbClr val="FF9D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rPr>
            <a:t>Geben Sie alle Mitarbeiter an, die mit der Lösung arbeiten werden.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2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2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2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2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2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2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2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2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de-DE" sz="12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t>Tragen Sie Mitarbeiter mit Aufgaben in der Buchhaltung auf dem Registerblatt "Benutzer Buchhaltung" ein.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de-DE" sz="12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t>Tragen Sie Mitarbeiter, die Rechnungen freigeben, mit dem entsprechenden Freigabelimit auf dem Registerblatt "Freigabe + Vertretung" ein.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de-DE" sz="12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de-DE" sz="12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t>* Diese Angaben sind verpflichtend.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srgbClr val="303AB2"/>
            </a:solidFill>
            <a:effectLst/>
            <a:uLnTx/>
            <a:uFillTx/>
            <a:latin typeface="Calibri" panose="020F0502020204030204"/>
            <a:ea typeface="+mn-ea"/>
            <a:cs typeface="+mn-cs"/>
          </a:endParaRPr>
        </a:p>
      </xdr:txBody>
    </xdr:sp>
    <xdr:clientData/>
  </xdr:oneCellAnchor>
  <xdr:twoCellAnchor>
    <xdr:from>
      <xdr:col>1</xdr:col>
      <xdr:colOff>114300</xdr:colOff>
      <xdr:row>3</xdr:row>
      <xdr:rowOff>219075</xdr:rowOff>
    </xdr:from>
    <xdr:to>
      <xdr:col>2</xdr:col>
      <xdr:colOff>3526518</xdr:colOff>
      <xdr:row>7</xdr:row>
      <xdr:rowOff>34018</xdr:rowOff>
    </xdr:to>
    <xdr:sp macro="" textlink="">
      <xdr:nvSpPr>
        <xdr:cNvPr id="57" name="Rechteck 56">
          <a:extLst>
            <a:ext uri="{FF2B5EF4-FFF2-40B4-BE49-F238E27FC236}">
              <a16:creationId xmlns:a16="http://schemas.microsoft.com/office/drawing/2014/main" id="{00000000-0008-0000-0200-000039000000}"/>
            </a:ext>
          </a:extLst>
        </xdr:cNvPr>
        <xdr:cNvSpPr/>
      </xdr:nvSpPr>
      <xdr:spPr>
        <a:xfrm>
          <a:off x="352425" y="1330325"/>
          <a:ext cx="4092575" cy="858157"/>
        </a:xfrm>
        <a:prstGeom prst="rect">
          <a:avLst/>
        </a:prstGeom>
        <a:solidFill>
          <a:sysClr val="window" lastClr="FFFFFF"/>
        </a:solidFill>
        <a:ln w="12700" cap="flat" cmpd="sng" algn="ctr">
          <a:solidFill>
            <a:srgbClr val="FFC000"/>
          </a:solidFill>
          <a:prstDash val="dash"/>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sysClr val="window" lastClr="FFFFFF"/>
              </a:solidFill>
              <a:effectLst/>
              <a:uLnTx/>
              <a:uFillTx/>
              <a:latin typeface="Calibri" panose="020F0502020204030204"/>
              <a:ea typeface="+mn-ea"/>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sysClr val="window" lastClr="FFFFFF"/>
              </a:solidFill>
              <a:effectLst/>
              <a:uLnTx/>
              <a:uFillTx/>
              <a:latin typeface="Calibri" panose="020F0502020204030204"/>
              <a:ea typeface="+mn-ea"/>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sysClr val="window" lastClr="FFFFFF"/>
              </a:solidFill>
              <a:effectLst/>
              <a:uLnTx/>
              <a:uFillTx/>
              <a:latin typeface="Calibri" panose="020F0502020204030204"/>
              <a:ea typeface="+mn-ea"/>
              <a:cs typeface="+mn-cs"/>
            </a:rPr>
            <a:t>               </a:t>
          </a:r>
          <a:r>
            <a:rPr kumimoji="0" lang="de-DE" sz="12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t>Jeder</a:t>
          </a:r>
          <a:r>
            <a:rPr lang="de-DE" sz="1200" b="0" i="0" baseline="0">
              <a:effectLst/>
              <a:latin typeface="Arial" panose="020B0604020202020204" pitchFamily="34" charset="0"/>
              <a:ea typeface="+mn-ea"/>
              <a:cs typeface="Arial" panose="020B0604020202020204" pitchFamily="34" charset="0"/>
            </a:rPr>
            <a:t> </a:t>
          </a:r>
          <a:r>
            <a:rPr kumimoji="0" lang="de-DE" sz="12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t>darf Rechnungen ablegen und suchen</a:t>
          </a:r>
          <a:endParaRPr kumimoji="0" lang="de-DE" sz="12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253013</xdr:colOff>
      <xdr:row>4</xdr:row>
      <xdr:rowOff>200025</xdr:rowOff>
    </xdr:from>
    <xdr:to>
      <xdr:col>1</xdr:col>
      <xdr:colOff>647701</xdr:colOff>
      <xdr:row>6</xdr:row>
      <xdr:rowOff>219075</xdr:rowOff>
    </xdr:to>
    <xdr:pic>
      <xdr:nvPicPr>
        <xdr:cNvPr id="58" name="Grafik 57">
          <a:extLst>
            <a:ext uri="{FF2B5EF4-FFF2-40B4-BE49-F238E27FC236}">
              <a16:creationId xmlns:a16="http://schemas.microsoft.com/office/drawing/2014/main" id="{00000000-0008-0000-0200-00003A000000}"/>
            </a:ext>
          </a:extLst>
        </xdr:cNvPr>
        <xdr:cNvPicPr>
          <a:picLocks noChangeAspect="1"/>
        </xdr:cNvPicPr>
      </xdr:nvPicPr>
      <xdr:blipFill>
        <a:blip xmlns:r="http://schemas.openxmlformats.org/officeDocument/2006/relationships" r:embed="rId2"/>
        <a:stretch>
          <a:fillRect/>
        </a:stretch>
      </xdr:blipFill>
      <xdr:spPr>
        <a:xfrm>
          <a:off x="491138" y="1571625"/>
          <a:ext cx="394688" cy="533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44450</xdr:colOff>
      <xdr:row>0</xdr:row>
      <xdr:rowOff>187325</xdr:rowOff>
    </xdr:from>
    <xdr:to>
      <xdr:col>2</xdr:col>
      <xdr:colOff>580048</xdr:colOff>
      <xdr:row>0</xdr:row>
      <xdr:rowOff>438150</xdr:rowOff>
    </xdr:to>
    <xdr:pic>
      <xdr:nvPicPr>
        <xdr:cNvPr id="2" name="Grafik 1" descr="DocuWare - Logo - 248x1172">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2575" y="187325"/>
          <a:ext cx="1211873" cy="250825"/>
        </a:xfrm>
        <a:prstGeom prst="rect">
          <a:avLst/>
        </a:prstGeom>
        <a:noFill/>
        <a:ln>
          <a:noFill/>
        </a:ln>
      </xdr:spPr>
    </xdr:pic>
    <xdr:clientData/>
  </xdr:twoCellAnchor>
  <xdr:oneCellAnchor>
    <xdr:from>
      <xdr:col>0</xdr:col>
      <xdr:colOff>228602</xdr:colOff>
      <xdr:row>1</xdr:row>
      <xdr:rowOff>0</xdr:rowOff>
    </xdr:from>
    <xdr:ext cx="7486648" cy="8493125"/>
    <xdr:sp macro="" textlink="">
      <xdr:nvSpPr>
        <xdr:cNvPr id="3" name="Textfeld 2">
          <a:extLst>
            <a:ext uri="{FF2B5EF4-FFF2-40B4-BE49-F238E27FC236}">
              <a16:creationId xmlns:a16="http://schemas.microsoft.com/office/drawing/2014/main" id="{00000000-0008-0000-0300-000003000000}"/>
            </a:ext>
          </a:extLst>
        </xdr:cNvPr>
        <xdr:cNvSpPr txBox="1"/>
      </xdr:nvSpPr>
      <xdr:spPr>
        <a:xfrm>
          <a:off x="228602" y="600982"/>
          <a:ext cx="7486648" cy="8493125"/>
        </a:xfrm>
        <a:prstGeom prst="rect">
          <a:avLst/>
        </a:prstGeom>
        <a:solidFill>
          <a:sysClr val="window" lastClr="FFFFFF"/>
        </a:solidFill>
        <a:ln>
          <a:noFill/>
        </a:ln>
        <a:effectLst/>
      </xdr:spPr>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de-DE" sz="1400" b="1" i="0" u="none" strike="noStrike" kern="0" cap="none" spc="0" normalizeH="0" baseline="0" noProof="0">
              <a:ln>
                <a:noFill/>
              </a:ln>
              <a:solidFill>
                <a:srgbClr val="FF9D00"/>
              </a:solidFill>
              <a:effectLst/>
              <a:uLnTx/>
              <a:uFillTx/>
              <a:latin typeface="Arial" panose="020B0604020202020204" pitchFamily="34" charset="0"/>
              <a:ea typeface="+mn-ea"/>
              <a:cs typeface="Arial" panose="020B0604020202020204" pitchFamily="34" charset="0"/>
            </a:rPr>
            <a:t>Benutzer</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100" b="1" i="0" u="none" strike="noStrike" kern="0" cap="none" spc="0" normalizeH="0" baseline="0" noProof="0">
            <a:ln>
              <a:noFill/>
            </a:ln>
            <a:solidFill>
              <a:srgbClr val="FF9D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rPr>
            <a:t>Legen Sie fest, welche Benutzer die Rechnungen in der Buchhaltung bearbeiten.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2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t>Benutzer müssen auf dem Registerblatt "Alle Benutzer" eingetragen sein, sonst sind sie nicht im DropDown auswählbar.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2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rPr>
            <a:t>Sie können </a:t>
          </a:r>
          <a:r>
            <a:rPr kumimoji="0" lang="de-DE" sz="12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t>einem Benutzer </a:t>
          </a:r>
          <a:r>
            <a:rPr kumimoji="0" lang="de-DE" sz="12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rPr>
            <a:t>alle Aufgaben und Rollen (außer Vollzugriff und Administrator) auf einmal zuordnen, indem Sie ein X bei </a:t>
          </a:r>
          <a:r>
            <a:rPr kumimoji="0" lang="de-DE" sz="1200" b="1"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rPr>
            <a:t>Buchhaltung Alle Aufgaben </a:t>
          </a:r>
          <a:r>
            <a:rPr kumimoji="0" lang="de-DE" sz="12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rPr>
            <a:t>setzen.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2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rPr>
            <a:t>Um individuelle Aufgaben zuzuordnen, setzen Sie ein X bei den Mitarbeitern, die die nachfolgenden Rollen oder Aufgaben übernehmen sollen: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2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rPr>
            <a:t>- </a:t>
          </a:r>
          <a:r>
            <a:rPr kumimoji="0" lang="de-DE" sz="12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t>Pflichtangaben prüfen</a:t>
          </a:r>
          <a:r>
            <a:rPr kumimoji="0" lang="de-DE" sz="12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rPr>
            <a:t>	</a:t>
          </a:r>
          <a:r>
            <a:rPr kumimoji="0" lang="de-DE" sz="12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t>überprüft die Pflichtangaben gemäß § 14 UStG sowie Rechnungsbeträge, wenn die  	a</a:t>
          </a:r>
          <a:r>
            <a:rPr kumimoji="0" lang="de-DE" sz="12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rPr>
            <a:t>utomatische Prüfung Abweichungen feststellt.</a:t>
          </a:r>
        </a:p>
        <a:p>
          <a:pPr marL="457200" marR="0" lvl="1" indent="0"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rPr>
            <a:t>- Rechnungsverteilung:</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rPr>
            <a:t>	ordnet die Rechnung an Besteller zu und nimmt die </a:t>
          </a:r>
          <a:r>
            <a:rPr kumimoji="0" lang="de-DE" sz="12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t>Neuzuordnung</a:t>
          </a:r>
          <a:r>
            <a:rPr lang="de-DE" sz="1100" b="0" i="0" baseline="0">
              <a:effectLst/>
              <a:latin typeface="+mn-lt"/>
              <a:ea typeface="+mn-ea"/>
              <a:cs typeface="+mn-cs"/>
            </a:rPr>
            <a:t> </a:t>
          </a:r>
          <a:r>
            <a:rPr kumimoji="0" lang="de-DE" sz="12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rPr>
            <a:t>vor, wenn die 	Zeit für die Freigabe überschritten ist, sowie nimmt g</a:t>
          </a:r>
          <a:r>
            <a:rPr kumimoji="0" lang="de-DE" sz="12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t>gfs. eine Kontierung vor.</a:t>
          </a:r>
        </a:p>
        <a:p>
          <a:pPr marL="457200" marR="0" lvl="1" indent="0"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rPr>
            <a:t>- Unvollständige Prüfung:</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rPr>
            <a:t>	überprüft und ergänzt Rechnungen, die nicht freigegeben wurden.</a:t>
          </a:r>
        </a:p>
        <a:p>
          <a:pPr marL="457200" marR="0" lvl="1" indent="0"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rPr>
            <a:t>- Finale Prüfung:</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rPr>
            <a:t>	prüft die Rechnung abschließend, kontiert ggfs. </a:t>
          </a:r>
          <a:r>
            <a:rPr kumimoji="0" lang="de-DE" sz="12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t>(falls nicht bereits erfolgt) und gibt sie frei.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t>	Voraussetzung für Erstellung Buchungsstapel</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2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endParaRPr>
        </a:p>
        <a:p>
          <a:pPr marL="171450" indent="-171450" eaLnBrk="1" fontAlgn="auto" latinLnBrk="0" hangingPunct="1">
            <a:buFont typeface="Arial" panose="020B0604020202020204" pitchFamily="34" charset="0"/>
            <a:buChar char="•"/>
          </a:pPr>
          <a:r>
            <a:rPr kumimoji="0" lang="de-DE" sz="12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t>Vollzugriff Buchhaltung+Firmenstamm:</a:t>
          </a:r>
        </a:p>
        <a:p>
          <a:pPr eaLnBrk="1" fontAlgn="auto" latinLnBrk="0" hangingPunct="1"/>
          <a:r>
            <a:rPr kumimoji="0" lang="de-DE" sz="12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t>	Benutzer haben den kompletten Zugriff auf diese Archive und können Lieferanten anlegen,</a:t>
          </a:r>
        </a:p>
        <a:p>
          <a:pPr eaLnBrk="1" fontAlgn="auto" latinLnBrk="0" hangingPunct="1"/>
          <a:r>
            <a:rPr kumimoji="0" lang="de-DE" sz="12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t>                      auf alle Rechnungen zugreifen und Buchungsstapel exportieren.</a:t>
          </a:r>
        </a:p>
        <a:p>
          <a:pPr eaLnBrk="1" fontAlgn="auto" latinLnBrk="0" hangingPunct="1"/>
          <a:r>
            <a:rPr kumimoji="0" lang="de-DE" sz="12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t>	Diese Rolle sollten Hauptverantwortliche für die Buchhaltung haben.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2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200" b="0" i="0" u="sng"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t>Weitere optionale Rolle</a:t>
          </a:r>
          <a:r>
            <a:rPr kumimoji="0" lang="de-DE" sz="12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2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de-DE" sz="12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rPr>
            <a:t>Administrator:</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rPr>
            <a:t>	nimmt grundsätzliche Einstellungen am DocuWare System vor</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rPr>
            <a:t>	Er kann z.B. neue Benutzer anlegen oder Konfigurationseinstellungen ändern.</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rPr>
            <a:t>	Der Registrierungsnutzer.admin hat diese Rolle automatisch.</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2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de-DE" sz="12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t>Erweiterte Funktionen</a:t>
          </a:r>
        </a:p>
        <a:p>
          <a:r>
            <a:rPr kumimoji="0" lang="de-DE" sz="12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t>	Nur für den Positionsabgleich. Benutzer können damit</a:t>
          </a:r>
          <a:r>
            <a:rPr lang="de-DE" sz="1100">
              <a:effectLst/>
              <a:latin typeface="+mn-lt"/>
              <a:ea typeface="+mn-ea"/>
              <a:cs typeface="+mn-cs"/>
            </a:rPr>
            <a:t> </a:t>
          </a:r>
          <a:r>
            <a:rPr kumimoji="0" lang="de-DE" sz="12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t>Bestellungen, Lieferscheine und</a:t>
          </a:r>
          <a:br>
            <a:rPr kumimoji="0" lang="de-DE" sz="12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br>
          <a:r>
            <a:rPr kumimoji="0" lang="de-DE" sz="12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t>	Rechnungen mit Positionsdaten ablegen.</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srgbClr val="303AB2"/>
            </a:solidFill>
            <a:effectLst/>
            <a:uLnTx/>
            <a:uFillTx/>
            <a:latin typeface="Calibri" panose="020F0502020204030204"/>
            <a:ea typeface="+mn-ea"/>
            <a:cs typeface="+mn-cs"/>
          </a:endParaRPr>
        </a:p>
      </xdr:txBody>
    </xdr:sp>
    <xdr:clientData/>
  </xdr:oneCellAnchor>
  <xdr:twoCellAnchor>
    <xdr:from>
      <xdr:col>1</xdr:col>
      <xdr:colOff>91621</xdr:colOff>
      <xdr:row>29</xdr:row>
      <xdr:rowOff>136070</xdr:rowOff>
    </xdr:from>
    <xdr:to>
      <xdr:col>2</xdr:col>
      <xdr:colOff>5473356</xdr:colOff>
      <xdr:row>32</xdr:row>
      <xdr:rowOff>249465</xdr:rowOff>
    </xdr:to>
    <xdr:sp macro="" textlink="">
      <xdr:nvSpPr>
        <xdr:cNvPr id="4" name="Rechteck 3">
          <a:extLst>
            <a:ext uri="{FF2B5EF4-FFF2-40B4-BE49-F238E27FC236}">
              <a16:creationId xmlns:a16="http://schemas.microsoft.com/office/drawing/2014/main" id="{00000000-0008-0000-0300-000004000000}"/>
            </a:ext>
          </a:extLst>
        </xdr:cNvPr>
        <xdr:cNvSpPr/>
      </xdr:nvSpPr>
      <xdr:spPr>
        <a:xfrm>
          <a:off x="329746" y="7778749"/>
          <a:ext cx="6062092" cy="895805"/>
        </a:xfrm>
        <a:prstGeom prst="rect">
          <a:avLst/>
        </a:prstGeom>
        <a:solidFill>
          <a:sysClr val="window" lastClr="FFFFFF"/>
        </a:solidFill>
        <a:ln w="12700" cap="flat" cmpd="sng" algn="ctr">
          <a:solidFill>
            <a:srgbClr val="FFC000"/>
          </a:solidFill>
          <a:prstDash val="dash"/>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sysClr val="window" lastClr="FFFFFF"/>
              </a:solidFill>
              <a:effectLst/>
              <a:uLnTx/>
              <a:uFillTx/>
              <a:latin typeface="Calibri" panose="020F0502020204030204"/>
              <a:ea typeface="+mn-ea"/>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sysClr val="window" lastClr="FFFFFF"/>
              </a:solidFill>
              <a:effectLst/>
              <a:uLnTx/>
              <a:uFillTx/>
              <a:latin typeface="Calibri" panose="020F0502020204030204"/>
              <a:ea typeface="+mn-ea"/>
              <a:cs typeface="+mn-cs"/>
            </a:rPr>
            <a:t>                 </a:t>
          </a:r>
          <a:r>
            <a:rPr kumimoji="0" lang="de-DE" sz="12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t>Jeder der Rechnungen zugewiesen bekommt, darf diese fachlich prüfen und</a:t>
          </a:r>
        </a:p>
        <a:p>
          <a:r>
            <a:rPr kumimoji="0" lang="de-DE" sz="12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t>             freigeben. Tragen Sie dazu ein Freigabelimit auf dem nächsten Registerblatt</a:t>
          </a:r>
        </a:p>
        <a:p>
          <a:r>
            <a:rPr kumimoji="0" lang="de-DE" sz="12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t>             Freigabe + Vertretung ein.</a:t>
          </a:r>
          <a:endParaRPr kumimoji="0" lang="de-DE" sz="12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230334</xdr:colOff>
      <xdr:row>30</xdr:row>
      <xdr:rowOff>109311</xdr:rowOff>
    </xdr:from>
    <xdr:to>
      <xdr:col>1</xdr:col>
      <xdr:colOff>625022</xdr:colOff>
      <xdr:row>32</xdr:row>
      <xdr:rowOff>124732</xdr:rowOff>
    </xdr:to>
    <xdr:pic>
      <xdr:nvPicPr>
        <xdr:cNvPr id="5" name="Grafik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468459" y="8012793"/>
          <a:ext cx="394688" cy="5370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44450</xdr:colOff>
      <xdr:row>0</xdr:row>
      <xdr:rowOff>187325</xdr:rowOff>
    </xdr:from>
    <xdr:to>
      <xdr:col>2</xdr:col>
      <xdr:colOff>399073</xdr:colOff>
      <xdr:row>0</xdr:row>
      <xdr:rowOff>438150</xdr:rowOff>
    </xdr:to>
    <xdr:pic>
      <xdr:nvPicPr>
        <xdr:cNvPr id="2" name="Grafik 1" descr="DocuWare - Logo - 248x1172">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2575" y="187325"/>
          <a:ext cx="1211873" cy="250825"/>
        </a:xfrm>
        <a:prstGeom prst="rect">
          <a:avLst/>
        </a:prstGeom>
        <a:noFill/>
        <a:ln>
          <a:noFill/>
        </a:ln>
      </xdr:spPr>
    </xdr:pic>
    <xdr:clientData/>
  </xdr:twoCellAnchor>
  <xdr:oneCellAnchor>
    <xdr:from>
      <xdr:col>0</xdr:col>
      <xdr:colOff>216520</xdr:colOff>
      <xdr:row>0</xdr:row>
      <xdr:rowOff>541762</xdr:rowOff>
    </xdr:from>
    <xdr:ext cx="7077075" cy="4313666"/>
    <xdr:sp macro="" textlink="">
      <xdr:nvSpPr>
        <xdr:cNvPr id="3" name="Textfeld 2">
          <a:extLst>
            <a:ext uri="{FF2B5EF4-FFF2-40B4-BE49-F238E27FC236}">
              <a16:creationId xmlns:a16="http://schemas.microsoft.com/office/drawing/2014/main" id="{00000000-0008-0000-0400-000003000000}"/>
            </a:ext>
          </a:extLst>
        </xdr:cNvPr>
        <xdr:cNvSpPr txBox="1"/>
      </xdr:nvSpPr>
      <xdr:spPr>
        <a:xfrm>
          <a:off x="216520" y="541762"/>
          <a:ext cx="7077075" cy="4313666"/>
        </a:xfrm>
        <a:prstGeom prst="rect">
          <a:avLst/>
        </a:prstGeom>
        <a:solidFill>
          <a:sysClr val="window" lastClr="FFFFFF"/>
        </a:solidFill>
        <a:ln>
          <a:noFill/>
        </a:ln>
        <a:effectLst/>
      </xdr:spPr>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de-DE" sz="1400" b="1" i="0" u="none" strike="noStrike" kern="0" cap="none" spc="0" normalizeH="0" baseline="0" noProof="0">
              <a:ln>
                <a:noFill/>
              </a:ln>
              <a:solidFill>
                <a:srgbClr val="FF9D00"/>
              </a:solidFill>
              <a:effectLst/>
              <a:uLnTx/>
              <a:uFillTx/>
              <a:latin typeface="Arial" panose="020B0604020202020204" pitchFamily="34" charset="0"/>
              <a:ea typeface="+mn-ea"/>
              <a:cs typeface="Arial" panose="020B0604020202020204" pitchFamily="34" charset="0"/>
            </a:rPr>
            <a:t>Benutzer (Freigabelimits, Vorgesetzte und Vertreter)</a:t>
          </a:r>
          <a:endParaRPr kumimoji="0" lang="de-DE" sz="1100" b="1" i="0" u="none" strike="noStrike" kern="0" cap="none" spc="0" normalizeH="0" baseline="0" noProof="0">
            <a:ln>
              <a:noFill/>
            </a:ln>
            <a:solidFill>
              <a:srgbClr val="FF9D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rPr>
            <a:t>Wählen Sie den Benutzer und tragen Sie ein, bis zu </a:t>
          </a:r>
          <a:r>
            <a:rPr kumimoji="0" lang="de-DE" sz="11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t>welchem Freigabelimit </a:t>
          </a:r>
          <a:r>
            <a:rPr kumimoji="0" lang="de-DE" sz="11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rPr>
            <a:t>der Mitarbeiter Rechnungen freigeben darf.</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rPr>
            <a:t>Ergänzen Sie gegebenenfalls seinen Vorgesetzten für darüberhinausgehende Freigaben sowie einen Vertreter.</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rPr>
            <a:t>Ein Vertreter erhält die Aufgabe bei Abwesenheit des Mitarbeiters oder wenn er die Freigabe nicht fristgerecht erteilt.</a:t>
          </a:r>
          <a:r>
            <a:rPr kumimoji="0" lang="de-DE" sz="11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t>           	</a:t>
          </a:r>
          <a:endParaRPr lang="de-DE" sz="1100" b="0" i="0" baseline="0">
            <a:effectLst/>
            <a:latin typeface="+mn-lt"/>
            <a:ea typeface="+mn-ea"/>
            <a:cs typeface="+mn-cs"/>
          </a:endParaRPr>
        </a:p>
        <a:p>
          <a:pPr eaLnBrk="1" fontAlgn="auto" latinLnBrk="0" hangingPunct="1"/>
          <a:endParaRPr lang="de-DE">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rPr>
            <a:t>Sowohl Vorgesetzter als auch Vertreter müssen auf dem Registerblatt "Alle Benutzer" eingetragen sein, sonst sind hier nicht im DropDown auswählbar.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rPr>
            <a:t>Zusätzlich sollte auch für sie ein Freigabelimit hinterlegt werden.</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rPr>
            <a:t>Freigabetyp Besteller: Bei der Rechnungsverteilung stehen diese Mitarbeiter für die Rechnungsprüfung zur Auswahl.</a:t>
          </a:r>
        </a:p>
        <a:p>
          <a:pPr eaLnBrk="1" fontAlgn="auto" latinLnBrk="0" hangingPunct="1"/>
          <a:endParaRPr kumimoji="0" lang="de-DE" sz="11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t>* Diese Angaben sind verpflichtend. </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srgbClr val="303AB2"/>
            </a:solidFill>
            <a:effectLst/>
            <a:uLnTx/>
            <a:uFillTx/>
            <a:latin typeface="Calibri" panose="020F0502020204030204"/>
            <a:ea typeface="+mn-ea"/>
            <a:cs typeface="+mn-cs"/>
          </a:endParaRPr>
        </a:p>
      </xdr:txBody>
    </xdr:sp>
    <xdr:clientData/>
  </xdr:oneCellAnchor>
  <xdr:twoCellAnchor>
    <xdr:from>
      <xdr:col>1</xdr:col>
      <xdr:colOff>43444</xdr:colOff>
      <xdr:row>10</xdr:row>
      <xdr:rowOff>210478</xdr:rowOff>
    </xdr:from>
    <xdr:to>
      <xdr:col>2</xdr:col>
      <xdr:colOff>5272669</xdr:colOff>
      <xdr:row>14</xdr:row>
      <xdr:rowOff>220</xdr:rowOff>
    </xdr:to>
    <xdr:sp macro="" textlink="">
      <xdr:nvSpPr>
        <xdr:cNvPr id="4" name="Rechteck 3">
          <a:extLst>
            <a:ext uri="{FF2B5EF4-FFF2-40B4-BE49-F238E27FC236}">
              <a16:creationId xmlns:a16="http://schemas.microsoft.com/office/drawing/2014/main" id="{00000000-0008-0000-0400-000004000000}"/>
            </a:ext>
          </a:extLst>
        </xdr:cNvPr>
        <xdr:cNvSpPr/>
      </xdr:nvSpPr>
      <xdr:spPr>
        <a:xfrm>
          <a:off x="287377" y="3602307"/>
          <a:ext cx="6088798" cy="811937"/>
        </a:xfrm>
        <a:prstGeom prst="rect">
          <a:avLst/>
        </a:prstGeom>
        <a:ln w="12700">
          <a:solidFill>
            <a:srgbClr val="FFC000"/>
          </a:solidFill>
          <a:prstDash val="dash"/>
        </a:ln>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rPr>
            <a:t>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rPr>
            <a:t>                 </a:t>
          </a:r>
          <a:r>
            <a:rPr kumimoji="0" lang="de-DE" sz="12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t>Vergeben Sie mindestens einem Benutzer ein Freigabelimit, das über der</a:t>
          </a:r>
          <a:br>
            <a:rPr kumimoji="0" lang="de-DE" sz="12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br>
          <a:r>
            <a:rPr kumimoji="0" lang="de-DE" sz="12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t>                 Höhe aller zu erwartender Rechnung liegt (z.B. 100 Mio)</a:t>
          </a:r>
          <a:endParaRPr kumimoji="0" lang="de-DE" sz="12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195305</xdr:colOff>
      <xdr:row>11</xdr:row>
      <xdr:rowOff>75690</xdr:rowOff>
    </xdr:from>
    <xdr:to>
      <xdr:col>1</xdr:col>
      <xdr:colOff>589993</xdr:colOff>
      <xdr:row>13</xdr:row>
      <xdr:rowOff>94740</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439238" y="3723068"/>
          <a:ext cx="394688" cy="53014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212481</xdr:colOff>
      <xdr:row>0</xdr:row>
      <xdr:rowOff>196912</xdr:rowOff>
    </xdr:from>
    <xdr:to>
      <xdr:col>2</xdr:col>
      <xdr:colOff>477350</xdr:colOff>
      <xdr:row>0</xdr:row>
      <xdr:rowOff>447737</xdr:rowOff>
    </xdr:to>
    <xdr:pic>
      <xdr:nvPicPr>
        <xdr:cNvPr id="2" name="Grafik 1" descr="DocuWare - Logo - 248x1172">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481" y="196912"/>
          <a:ext cx="1173407" cy="250825"/>
        </a:xfrm>
        <a:prstGeom prst="rect">
          <a:avLst/>
        </a:prstGeom>
        <a:noFill/>
        <a:ln>
          <a:noFill/>
        </a:ln>
      </xdr:spPr>
    </xdr:pic>
    <xdr:clientData/>
  </xdr:twoCellAnchor>
  <xdr:oneCellAnchor>
    <xdr:from>
      <xdr:col>1</xdr:col>
      <xdr:colOff>2</xdr:colOff>
      <xdr:row>1</xdr:row>
      <xdr:rowOff>219075</xdr:rowOff>
    </xdr:from>
    <xdr:ext cx="6372224" cy="638175"/>
    <xdr:sp macro="" textlink="">
      <xdr:nvSpPr>
        <xdr:cNvPr id="7" name="Textfeld 6">
          <a:hlinkClick xmlns:r="http://schemas.openxmlformats.org/officeDocument/2006/relationships" r:id="rId2" tooltip="Lieferantenprüfung"/>
          <a:extLst>
            <a:ext uri="{FF2B5EF4-FFF2-40B4-BE49-F238E27FC236}">
              <a16:creationId xmlns:a16="http://schemas.microsoft.com/office/drawing/2014/main" id="{00000000-0008-0000-0500-000007000000}"/>
            </a:ext>
          </a:extLst>
        </xdr:cNvPr>
        <xdr:cNvSpPr txBox="1"/>
      </xdr:nvSpPr>
      <xdr:spPr>
        <a:xfrm>
          <a:off x="238127" y="800100"/>
          <a:ext cx="6372224" cy="638175"/>
        </a:xfrm>
        <a:prstGeom prst="rect">
          <a:avLst/>
        </a:prstGeom>
        <a:solidFill>
          <a:sysClr val="window" lastClr="FFFFFF"/>
        </a:solidFill>
        <a:ln>
          <a:noFill/>
        </a:ln>
        <a:effectLst/>
      </xdr:spPr>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t>Wenn Sie keine </a:t>
          </a:r>
          <a:r>
            <a:rPr kumimoji="0" lang="de-DE" sz="1200" b="0" i="0" u="sng" strike="noStrike" kern="0" cap="none" spc="0" normalizeH="0" baseline="0">
              <a:ln>
                <a:noFill/>
              </a:ln>
              <a:solidFill>
                <a:schemeClr val="accent1"/>
              </a:solidFill>
              <a:effectLst/>
              <a:uLnTx/>
              <a:uFillTx/>
              <a:latin typeface="Arial" panose="020B0604020202020204" pitchFamily="34" charset="0"/>
              <a:ea typeface="+mn-ea"/>
              <a:cs typeface="Arial" panose="020B0604020202020204" pitchFamily="34" charset="0"/>
            </a:rPr>
            <a:t>Lieferantenprüfung</a:t>
          </a:r>
          <a:r>
            <a:rPr kumimoji="0" lang="de-DE" sz="12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t> wünschen, lassen Sie diese Tabelle leer </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12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t>(die Erstellung eines Buchungsstapels ist dann nicht möglich).</a:t>
          </a: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2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de-DE" sz="12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endParaRPr>
        </a:p>
      </xdr:txBody>
    </xdr:sp>
    <xdr:clientData/>
  </xdr:oneCellAnchor>
  <xdr:twoCellAnchor>
    <xdr:from>
      <xdr:col>0</xdr:col>
      <xdr:colOff>230413</xdr:colOff>
      <xdr:row>4</xdr:row>
      <xdr:rowOff>134711</xdr:rowOff>
    </xdr:from>
    <xdr:to>
      <xdr:col>2</xdr:col>
      <xdr:colOff>5812064</xdr:colOff>
      <xdr:row>29</xdr:row>
      <xdr:rowOff>22678</xdr:rowOff>
    </xdr:to>
    <xdr:sp macro="" textlink="">
      <xdr:nvSpPr>
        <xdr:cNvPr id="5" name="Textfeld 4">
          <a:hlinkClick xmlns:r="http://schemas.openxmlformats.org/officeDocument/2006/relationships" r:id="rId3" tooltip="HowTo Fester Bearbeiter"/>
          <a:extLst>
            <a:ext uri="{FF2B5EF4-FFF2-40B4-BE49-F238E27FC236}">
              <a16:creationId xmlns:a16="http://schemas.microsoft.com/office/drawing/2014/main" id="{00000000-0008-0000-0500-000005000000}"/>
            </a:ext>
          </a:extLst>
        </xdr:cNvPr>
        <xdr:cNvSpPr txBox="1"/>
      </xdr:nvSpPr>
      <xdr:spPr>
        <a:xfrm>
          <a:off x="230413" y="1484086"/>
          <a:ext cx="6488794" cy="61472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kumimoji="0" lang="de-DE" sz="12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t>E-Mail-Adresse: Sie wird für automatisierte Nachrichten bei Ablehnung oder Neuanforderung einer Rechnung verwendet. Wird sie im Lieferantenstamm nicht hinterlegt, muss sie während  dieser Entscheidungen manuell eingetragen werden.</a:t>
          </a:r>
        </a:p>
        <a:p>
          <a:pPr eaLnBrk="1" fontAlgn="auto" latinLnBrk="0" hangingPunct="1"/>
          <a:endParaRPr kumimoji="0" lang="de-DE" sz="12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endParaRPr>
        </a:p>
        <a:p>
          <a:pPr eaLnBrk="1" fontAlgn="auto" latinLnBrk="0" hangingPunct="1"/>
          <a:r>
            <a:rPr kumimoji="0" lang="de-DE" sz="12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t>DocuWare übernimmt die Lieferantendaten in ein eigenes Archiv und gleicht sie im Prozess der sachlichen Prüfung mit den Rechnungsdaten ab. </a:t>
          </a:r>
        </a:p>
        <a:p>
          <a:pPr eaLnBrk="1" fontAlgn="auto" latinLnBrk="0" hangingPunct="1"/>
          <a:endParaRPr kumimoji="0" lang="de-DE" sz="12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endParaRPr>
        </a:p>
        <a:p>
          <a:pPr eaLnBrk="1" fontAlgn="auto" latinLnBrk="0" hangingPunct="1"/>
          <a:endParaRPr kumimoji="0" lang="de-DE" sz="12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endParaRPr>
        </a:p>
        <a:p>
          <a:pPr eaLnBrk="1" fontAlgn="auto" latinLnBrk="0" hangingPunct="1"/>
          <a:endParaRPr kumimoji="0" lang="de-DE" sz="12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endParaRPr>
        </a:p>
        <a:p>
          <a:pPr eaLnBrk="1" fontAlgn="auto" latinLnBrk="0" hangingPunct="1"/>
          <a:endParaRPr kumimoji="0" lang="de-DE" sz="12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endParaRPr>
        </a:p>
        <a:p>
          <a:pPr eaLnBrk="1" fontAlgn="auto" latinLnBrk="0" hangingPunct="1"/>
          <a:endParaRPr kumimoji="0" lang="de-DE" sz="12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endParaRPr>
        </a:p>
        <a:p>
          <a:pPr eaLnBrk="1" fontAlgn="auto" latinLnBrk="0" hangingPunct="1"/>
          <a:endParaRPr kumimoji="0" lang="de-DE" sz="12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endParaRPr>
        </a:p>
        <a:p>
          <a:pPr eaLnBrk="1" fontAlgn="auto" latinLnBrk="0" hangingPunct="1"/>
          <a:r>
            <a:rPr kumimoji="0" lang="de-DE" sz="12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t>* Diese Angaben sind verpflichtend. </a:t>
          </a:r>
        </a:p>
        <a:p>
          <a:pPr eaLnBrk="1" fontAlgn="auto" latinLnBrk="0" hangingPunct="1"/>
          <a:endParaRPr kumimoji="0" lang="de-DE" sz="1200" b="0"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endParaRPr>
        </a:p>
        <a:p>
          <a:r>
            <a:rPr kumimoji="0" lang="de-DE" sz="1200" b="1" i="0" u="none" strike="noStrike" kern="0" cap="none" spc="0" normalizeH="0" baseline="0">
              <a:ln>
                <a:noFill/>
              </a:ln>
              <a:solidFill>
                <a:srgbClr val="FF9D00"/>
              </a:solidFill>
              <a:effectLst/>
              <a:uLnTx/>
              <a:uFillTx/>
              <a:latin typeface="Arial" panose="020B0604020202020204" pitchFamily="34" charset="0"/>
              <a:ea typeface="+mn-ea"/>
              <a:cs typeface="Arial" panose="020B0604020202020204" pitchFamily="34" charset="0"/>
            </a:rPr>
            <a:t>Profitieren Sie von weiteren Vereinfachungen</a:t>
          </a:r>
        </a:p>
        <a:p>
          <a:pPr marL="171450" lvl="0" indent="-171450">
            <a:buFont typeface="Arial" panose="020B0604020202020204" pitchFamily="34" charset="0"/>
            <a:buChar char="•"/>
          </a:pPr>
          <a:endParaRPr kumimoji="0" lang="de-DE" sz="1200" b="1" i="0" u="none" strike="noStrike" kern="0" cap="none" spc="0" normalizeH="0" baseline="0">
            <a:ln>
              <a:noFill/>
            </a:ln>
            <a:solidFill>
              <a:srgbClr val="FF9D00"/>
            </a:solidFill>
            <a:effectLst/>
            <a:uLnTx/>
            <a:uFillTx/>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kumimoji="0" lang="de-DE" sz="1200" b="1"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t>Kontierung vorausfüllen (Buchungsvorschlag)</a:t>
          </a:r>
          <a:br>
            <a:rPr kumimoji="0" lang="de-DE" sz="1200" b="1" i="0" u="none"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br>
          <a:r>
            <a:rPr kumimoji="0" lang="de-DE" sz="1200"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t>Standardmäßig wird die Splitbuchungstabelle auf Basis der Kontierung der jeweils letzten Rechnung des Lieferanten vorausgefüllt. Wählen Sie bei Bedarf andere Optionen:</a:t>
          </a:r>
        </a:p>
        <a:p>
          <a:pPr marL="628650" lvl="1" indent="-171450">
            <a:buFont typeface="Symbol" panose="05050102010706020507" pitchFamily="18" charset="2"/>
            <a:buChar char="-"/>
          </a:pPr>
          <a:r>
            <a:rPr kumimoji="0" lang="de-DE" sz="1200"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t>Keine Vorausfüllung</a:t>
          </a:r>
        </a:p>
        <a:p>
          <a:pPr marL="628650" lvl="1" indent="-171450">
            <a:buFont typeface="Symbol" panose="05050102010706020507" pitchFamily="18" charset="2"/>
            <a:buChar char="-"/>
          </a:pPr>
          <a:r>
            <a:rPr kumimoji="0" lang="de-DE" sz="1200"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t>Erste Rechnung des Lieferanten ( diese gilt anschließend als Fix-Vorlage)</a:t>
          </a:r>
        </a:p>
        <a:p>
          <a:pPr marL="171450" lvl="0" indent="-171450">
            <a:buFont typeface="Symbol" panose="05050102010706020507" pitchFamily="18" charset="2"/>
            <a:buChar char="-"/>
          </a:pPr>
          <a:endParaRPr kumimoji="0" lang="de-DE" sz="1200"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kumimoji="0" lang="de-DE" sz="1200" b="1"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t>Kontierung aufteilen (Betragsaufteilung)</a:t>
          </a:r>
          <a:br>
            <a:rPr kumimoji="0" lang="de-DE" sz="1200" b="0"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br>
          <a:r>
            <a:rPr kumimoji="0" lang="de-DE" sz="1200" b="0"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t>Sie können die Beträge von Rechnungen eines Lieferanten statt individuell nach einem anderen Schlüssel aufteilen lassen:</a:t>
          </a:r>
        </a:p>
        <a:p>
          <a:pPr marL="628650" lvl="1" indent="-171450">
            <a:buFont typeface="Symbol" panose="05050102010706020507" pitchFamily="18" charset="2"/>
            <a:buChar char="-"/>
          </a:pPr>
          <a:r>
            <a:rPr kumimoji="0" lang="de-DE" sz="1200"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t>Gleichverteilt</a:t>
          </a:r>
        </a:p>
        <a:p>
          <a:pPr marL="628650" lvl="1" indent="-171450">
            <a:buFont typeface="Symbol" panose="05050102010706020507" pitchFamily="18" charset="2"/>
            <a:buChar char="-"/>
          </a:pPr>
          <a:r>
            <a:rPr kumimoji="0" lang="de-DE" sz="1200"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t>Prozentual</a:t>
          </a:r>
        </a:p>
        <a:p>
          <a:pPr marL="171450" lvl="0" indent="-171450">
            <a:buFont typeface="Arial" panose="020B0604020202020204" pitchFamily="34" charset="0"/>
            <a:buChar char="•"/>
          </a:pPr>
          <a:endParaRPr kumimoji="0" lang="de-DE" sz="1200" b="0"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endParaRPr>
        </a:p>
        <a:p>
          <a:pPr marL="171450" lvl="0" indent="-171450">
            <a:buFont typeface="Arial" panose="020B0604020202020204" pitchFamily="34" charset="0"/>
            <a:buChar char="•"/>
          </a:pPr>
          <a:r>
            <a:rPr kumimoji="0" lang="de-DE" sz="1200" b="1"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t>Fester Bearbeiter</a:t>
          </a:r>
          <a:br>
            <a:rPr kumimoji="0" lang="de-DE" sz="1200" b="0"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br>
          <a:r>
            <a:rPr kumimoji="0" lang="de-DE" sz="1200"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t>Falls Rechnungen eines Lieferanten stets von demselben Besteller geprüft werden, können Sie diesem die Rechnung automatisiert zuweisen lassen. Damit wird in der fachlichen Prüfung der manuelle Schritt der Rechnungsverteilung übersprungen.</a:t>
          </a:r>
          <a:br>
            <a:rPr kumimoji="0" lang="de-DE" sz="1200"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br>
          <a:r>
            <a:rPr kumimoji="0" lang="de-DE" sz="1200" b="0" i="0" u="sng" strike="noStrike" kern="0" cap="none" spc="0" normalizeH="0" baseline="0">
              <a:ln>
                <a:noFill/>
              </a:ln>
              <a:solidFill>
                <a:schemeClr val="accent1"/>
              </a:solidFill>
              <a:effectLst/>
              <a:uLnTx/>
              <a:uFillTx/>
              <a:latin typeface="Arial" panose="020B0604020202020204" pitchFamily="34" charset="0"/>
              <a:ea typeface="+mn-ea"/>
              <a:cs typeface="Arial" panose="020B0604020202020204" pitchFamily="34" charset="0"/>
            </a:rPr>
            <a:t>HowTos</a:t>
          </a:r>
          <a:r>
            <a:rPr kumimoji="0" lang="de-DE" sz="1200" strike="noStrike" kern="0" cap="none" spc="0" normalizeH="0" baseline="0">
              <a:ln>
                <a:noFill/>
              </a:ln>
              <a:solidFill>
                <a:srgbClr val="303AB2"/>
              </a:solidFill>
              <a:effectLst/>
              <a:uLnTx/>
              <a:uFillTx/>
              <a:latin typeface="Arial" panose="020B0604020202020204" pitchFamily="34" charset="0"/>
              <a:ea typeface="+mn-ea"/>
              <a:cs typeface="Arial" panose="020B0604020202020204" pitchFamily="34" charset="0"/>
            </a:rPr>
            <a:t> erklären, wie mehrere feste Bearbeiter je Lieferant hinterlegt werden können.</a:t>
          </a:r>
        </a:p>
      </xdr:txBody>
    </xdr:sp>
    <xdr:clientData/>
  </xdr:twoCellAnchor>
  <xdr:twoCellAnchor>
    <xdr:from>
      <xdr:col>1</xdr:col>
      <xdr:colOff>17235</xdr:colOff>
      <xdr:row>9</xdr:row>
      <xdr:rowOff>21999</xdr:rowOff>
    </xdr:from>
    <xdr:to>
      <xdr:col>2</xdr:col>
      <xdr:colOff>4175170</xdr:colOff>
      <xdr:row>12</xdr:row>
      <xdr:rowOff>125718</xdr:rowOff>
    </xdr:to>
    <xdr:sp macro="" textlink="">
      <xdr:nvSpPr>
        <xdr:cNvPr id="9" name="Rechteck 8">
          <a:extLst>
            <a:ext uri="{FF2B5EF4-FFF2-40B4-BE49-F238E27FC236}">
              <a16:creationId xmlns:a16="http://schemas.microsoft.com/office/drawing/2014/main" id="{00000000-0008-0000-0500-000009000000}"/>
            </a:ext>
          </a:extLst>
        </xdr:cNvPr>
        <xdr:cNvSpPr/>
      </xdr:nvSpPr>
      <xdr:spPr>
        <a:xfrm>
          <a:off x="272370" y="2607356"/>
          <a:ext cx="4872310" cy="869122"/>
        </a:xfrm>
        <a:prstGeom prst="rect">
          <a:avLst/>
        </a:prstGeom>
        <a:solidFill>
          <a:sysClr val="window" lastClr="FFFFFF"/>
        </a:solidFill>
        <a:ln w="12700" cap="flat" cmpd="sng" algn="ctr">
          <a:solidFill>
            <a:srgbClr val="FFC000"/>
          </a:solidFill>
          <a:prstDash val="dash"/>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sysClr val="window" lastClr="FFFFFF"/>
              </a:solidFill>
              <a:effectLst/>
              <a:uLnTx/>
              <a:uFillTx/>
              <a:latin typeface="Calibri" panose="020F0502020204030204"/>
              <a:ea typeface="+mn-ea"/>
              <a:cs typeface="+mn-cs"/>
            </a:rPr>
            <a:t> 	</a:t>
          </a:r>
        </a:p>
        <a:p>
          <a:pPr marL="0" marR="0" lvl="0" indent="0" algn="l" defTabSz="914400" eaLnBrk="1" fontAlgn="auto" latinLnBrk="0" hangingPunct="1">
            <a:lnSpc>
              <a:spcPct val="100000"/>
            </a:lnSpc>
            <a:spcBef>
              <a:spcPts val="0"/>
            </a:spcBef>
            <a:spcAft>
              <a:spcPts val="0"/>
            </a:spcAft>
            <a:buClrTx/>
            <a:buSzTx/>
            <a:buFontTx/>
            <a:buNone/>
            <a:tabLst>
              <a:tab pos="720000" algn="l"/>
            </a:tabLst>
            <a:defRPr/>
          </a:pPr>
          <a:r>
            <a:rPr kumimoji="0" lang="de-DE" sz="1100" b="0" i="0" u="none" strike="noStrike" kern="0" cap="none" spc="0" normalizeH="0" baseline="0" noProof="0">
              <a:ln>
                <a:noFill/>
              </a:ln>
              <a:solidFill>
                <a:sysClr val="window" lastClr="FFFFFF"/>
              </a:solidFill>
              <a:effectLst/>
              <a:uLnTx/>
              <a:uFillTx/>
              <a:latin typeface="Calibri" panose="020F0502020204030204"/>
              <a:ea typeface="+mn-ea"/>
              <a:cs typeface="+mn-cs"/>
            </a:rPr>
            <a:t>	</a:t>
          </a:r>
          <a:r>
            <a:rPr kumimoji="0" lang="de-DE" sz="12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rPr>
            <a:t>Neue Lieferanten können später direkt bei der 	Rechnungsverarbeitung per Formular in DocuWare 	aufgenommen werden. </a:t>
          </a:r>
          <a:endParaRPr kumimoji="0" lang="de-DE" sz="1200" b="0" i="0" u="none" strike="noStrike" kern="0" cap="none" spc="0" normalizeH="0" baseline="0" noProof="0">
            <a:ln>
              <a:noFill/>
            </a:ln>
            <a:solidFill>
              <a:sysClr val="window" lastClr="FFFFFF"/>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267864</xdr:colOff>
      <xdr:row>9</xdr:row>
      <xdr:rowOff>169513</xdr:rowOff>
    </xdr:from>
    <xdr:to>
      <xdr:col>2</xdr:col>
      <xdr:colOff>17782</xdr:colOff>
      <xdr:row>11</xdr:row>
      <xdr:rowOff>233479</xdr:rowOff>
    </xdr:to>
    <xdr:pic>
      <xdr:nvPicPr>
        <xdr:cNvPr id="10" name="Grafik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4"/>
        <a:stretch>
          <a:fillRect/>
        </a:stretch>
      </xdr:blipFill>
      <xdr:spPr>
        <a:xfrm>
          <a:off x="522999" y="2754870"/>
          <a:ext cx="464293" cy="574234"/>
        </a:xfrm>
        <a:prstGeom prst="rect">
          <a:avLst/>
        </a:prstGeom>
      </xdr:spPr>
    </xdr:pic>
    <xdr:clientData/>
  </xdr:twoCellAnchor>
  <xdr:twoCellAnchor>
    <xdr:from>
      <xdr:col>1</xdr:col>
      <xdr:colOff>9525</xdr:colOff>
      <xdr:row>1</xdr:row>
      <xdr:rowOff>38100</xdr:rowOff>
    </xdr:from>
    <xdr:to>
      <xdr:col>2</xdr:col>
      <xdr:colOff>1076325</xdr:colOff>
      <xdr:row>2</xdr:row>
      <xdr:rowOff>66675</xdr:rowOff>
    </xdr:to>
    <xdr:sp macro="" textlink="">
      <xdr:nvSpPr>
        <xdr:cNvPr id="3" name="Textfeld 2">
          <a:extLst>
            <a:ext uri="{FF2B5EF4-FFF2-40B4-BE49-F238E27FC236}">
              <a16:creationId xmlns:a16="http://schemas.microsoft.com/office/drawing/2014/main" id="{00000000-0008-0000-0500-000003000000}"/>
            </a:ext>
          </a:extLst>
        </xdr:cNvPr>
        <xdr:cNvSpPr txBox="1"/>
      </xdr:nvSpPr>
      <xdr:spPr>
        <a:xfrm>
          <a:off x="247650" y="619125"/>
          <a:ext cx="17335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de-DE" sz="1400" b="1" i="0" u="none" strike="noStrike" kern="0" cap="none" spc="0" normalizeH="0" baseline="0">
              <a:ln>
                <a:noFill/>
              </a:ln>
              <a:solidFill>
                <a:srgbClr val="FF9D00"/>
              </a:solidFill>
              <a:effectLst/>
              <a:uLnTx/>
              <a:uFillTx/>
              <a:latin typeface="Arial" panose="020B0604020202020204" pitchFamily="34" charset="0"/>
              <a:ea typeface="+mn-ea"/>
              <a:cs typeface="Arial" panose="020B0604020202020204" pitchFamily="34" charset="0"/>
            </a:rPr>
            <a:t>Lieferantenstamm</a:t>
          </a:r>
        </a:p>
        <a:p>
          <a:endParaRPr lang="de-DE"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17927</xdr:colOff>
      <xdr:row>1</xdr:row>
      <xdr:rowOff>56338</xdr:rowOff>
    </xdr:from>
    <xdr:to>
      <xdr:col>2</xdr:col>
      <xdr:colOff>3924300</xdr:colOff>
      <xdr:row>16</xdr:row>
      <xdr:rowOff>79376</xdr:rowOff>
    </xdr:to>
    <xdr:sp macro="" textlink="">
      <xdr:nvSpPr>
        <xdr:cNvPr id="2" name="Textfeld 1">
          <a:extLst>
            <a:ext uri="{FF2B5EF4-FFF2-40B4-BE49-F238E27FC236}">
              <a16:creationId xmlns:a16="http://schemas.microsoft.com/office/drawing/2014/main" id="{00000000-0008-0000-0600-000002000000}"/>
            </a:ext>
          </a:extLst>
        </xdr:cNvPr>
        <xdr:cNvSpPr txBox="1"/>
      </xdr:nvSpPr>
      <xdr:spPr>
        <a:xfrm>
          <a:off x="256052" y="830244"/>
          <a:ext cx="4581061" cy="38925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de-DE" sz="1400" b="1" i="0" baseline="0">
              <a:solidFill>
                <a:srgbClr val="FF9D00"/>
              </a:solidFill>
              <a:effectLst/>
              <a:latin typeface="Arial" panose="020B0604020202020204" pitchFamily="34" charset="0"/>
              <a:ea typeface="+mn-ea"/>
              <a:cs typeface="Arial" panose="020B0604020202020204" pitchFamily="34" charset="0"/>
            </a:rPr>
            <a:t>Sachkonten</a:t>
          </a:r>
        </a:p>
        <a:p>
          <a:pPr eaLnBrk="1" fontAlgn="auto" latinLnBrk="0" hangingPunct="1"/>
          <a:endParaRPr kumimoji="0" lang="de-DE" sz="1400" b="1" i="0" u="none" strike="noStrike" kern="0" cap="none" spc="0" normalizeH="0" baseline="0">
            <a:ln>
              <a:noFill/>
            </a:ln>
            <a:solidFill>
              <a:srgbClr val="FF9D00"/>
            </a:solidFill>
            <a:effectLst/>
            <a:uLnTx/>
            <a:uFillTx/>
            <a:latin typeface="Arial" panose="020B0604020202020204" pitchFamily="34" charset="0"/>
            <a:ea typeface="+mn-ea"/>
            <a:cs typeface="Arial" panose="020B0604020202020204" pitchFamily="34" charset="0"/>
          </a:endParaRPr>
        </a:p>
        <a:p>
          <a:r>
            <a:rPr lang="de-DE" sz="1200">
              <a:solidFill>
                <a:srgbClr val="303AB2"/>
              </a:solidFill>
              <a:latin typeface="Arial" panose="020B0604020202020204" pitchFamily="34" charset="0"/>
              <a:cs typeface="Arial" panose="020B0604020202020204" pitchFamily="34" charset="0"/>
            </a:rPr>
            <a:t>Wenn Sie nicht in DocuWare kontieren wollen, lassen Sie diese Tabelle leer.</a:t>
          </a:r>
        </a:p>
        <a:p>
          <a:endParaRPr lang="de-DE" sz="1200">
            <a:solidFill>
              <a:srgbClr val="303AB2"/>
            </a:solidFill>
            <a:latin typeface="Arial" panose="020B0604020202020204" pitchFamily="34" charset="0"/>
            <a:cs typeface="Arial" panose="020B0604020202020204" pitchFamily="34" charset="0"/>
          </a:endParaRPr>
        </a:p>
        <a:p>
          <a:r>
            <a:rPr lang="de-DE" sz="1200">
              <a:solidFill>
                <a:srgbClr val="303AB2"/>
              </a:solidFill>
              <a:latin typeface="Arial" panose="020B0604020202020204" pitchFamily="34" charset="0"/>
              <a:cs typeface="Arial" panose="020B0604020202020204" pitchFamily="34" charset="0"/>
            </a:rPr>
            <a:t>Wenn Sie Ihre Rechnungen in DocuWare kontieren möchten</a:t>
          </a:r>
          <a:r>
            <a:rPr lang="de-DE" sz="1200" baseline="0">
              <a:solidFill>
                <a:srgbClr val="303AB2"/>
              </a:solidFill>
              <a:latin typeface="Arial" panose="020B0604020202020204" pitchFamily="34" charset="0"/>
              <a:cs typeface="Arial" panose="020B0604020202020204" pitchFamily="34" charset="0"/>
            </a:rPr>
            <a:t> und  nicht den standardmäßig hinterlegten Kontenrahmen SKR 04 von DATEV nutzen, t</a:t>
          </a:r>
          <a:r>
            <a:rPr lang="de-DE" sz="1200">
              <a:solidFill>
                <a:srgbClr val="303AB2"/>
              </a:solidFill>
              <a:latin typeface="Arial" panose="020B0604020202020204" pitchFamily="34" charset="0"/>
              <a:cs typeface="Arial" panose="020B0604020202020204" pitchFamily="34" charset="0"/>
            </a:rPr>
            <a:t>ragen Sie in der Spalte </a:t>
          </a:r>
          <a:r>
            <a:rPr lang="de-DE" sz="1200" b="1">
              <a:solidFill>
                <a:srgbClr val="303AB2"/>
              </a:solidFill>
              <a:latin typeface="Arial" panose="020B0604020202020204" pitchFamily="34" charset="0"/>
              <a:cs typeface="Arial" panose="020B0604020202020204" pitchFamily="34" charset="0"/>
            </a:rPr>
            <a:t>Sachkontonummer </a:t>
          </a:r>
          <a:r>
            <a:rPr lang="de-DE" sz="1200">
              <a:solidFill>
                <a:srgbClr val="303AB2"/>
              </a:solidFill>
              <a:latin typeface="Arial" panose="020B0604020202020204" pitchFamily="34" charset="0"/>
              <a:cs typeface="Arial" panose="020B0604020202020204" pitchFamily="34" charset="0"/>
            </a:rPr>
            <a:t> </a:t>
          </a:r>
          <a:r>
            <a:rPr lang="de-DE" sz="1200" b="1">
              <a:solidFill>
                <a:srgbClr val="303AB2"/>
              </a:solidFill>
              <a:latin typeface="Arial" panose="020B0604020202020204" pitchFamily="34" charset="0"/>
              <a:cs typeface="Arial" panose="020B0604020202020204" pitchFamily="34" charset="0"/>
            </a:rPr>
            <a:t>mindestens</a:t>
          </a:r>
          <a:r>
            <a:rPr lang="de-DE" sz="1200">
              <a:solidFill>
                <a:srgbClr val="303AB2"/>
              </a:solidFill>
              <a:latin typeface="Arial" panose="020B0604020202020204" pitchFamily="34" charset="0"/>
              <a:cs typeface="Arial" panose="020B0604020202020204" pitchFamily="34" charset="0"/>
            </a:rPr>
            <a:t> die Sachkonten Ihres Kontenrahmens ein, die voraussichtlich</a:t>
          </a:r>
          <a:r>
            <a:rPr lang="de-DE" sz="1200" baseline="0">
              <a:solidFill>
                <a:srgbClr val="303AB2"/>
              </a:solidFill>
              <a:latin typeface="Arial" panose="020B0604020202020204" pitchFamily="34" charset="0"/>
              <a:cs typeface="Arial" panose="020B0604020202020204" pitchFamily="34" charset="0"/>
            </a:rPr>
            <a:t> </a:t>
          </a:r>
          <a:r>
            <a:rPr lang="de-DE" sz="1200">
              <a:solidFill>
                <a:srgbClr val="303AB2"/>
              </a:solidFill>
              <a:latin typeface="Arial" panose="020B0604020202020204" pitchFamily="34" charset="0"/>
              <a:cs typeface="Arial" panose="020B0604020202020204" pitchFamily="34" charset="0"/>
            </a:rPr>
            <a:t>bebucht</a:t>
          </a:r>
          <a:r>
            <a:rPr lang="de-DE" sz="1200" baseline="0">
              <a:solidFill>
                <a:srgbClr val="303AB2"/>
              </a:solidFill>
              <a:latin typeface="Arial" panose="020B0604020202020204" pitchFamily="34" charset="0"/>
              <a:cs typeface="Arial" panose="020B0604020202020204" pitchFamily="34" charset="0"/>
            </a:rPr>
            <a:t> werden sollen.</a:t>
          </a:r>
          <a:endParaRPr lang="de-DE" sz="1200">
            <a:solidFill>
              <a:srgbClr val="303AB2"/>
            </a:solidFill>
            <a:latin typeface="Arial" panose="020B0604020202020204" pitchFamily="34" charset="0"/>
            <a:ea typeface="+mn-ea"/>
            <a:cs typeface="Arial" panose="020B0604020202020204" pitchFamily="34" charset="0"/>
          </a:endParaRPr>
        </a:p>
        <a:p>
          <a:endParaRPr lang="de-DE" sz="1200">
            <a:solidFill>
              <a:srgbClr val="303AB2"/>
            </a:solidFill>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e-DE" sz="1200">
              <a:solidFill>
                <a:srgbClr val="303AB2"/>
              </a:solidFill>
              <a:latin typeface="Arial" panose="020B0604020202020204" pitchFamily="34" charset="0"/>
              <a:ea typeface="+mn-ea"/>
              <a:cs typeface="Arial" panose="020B0604020202020204" pitchFamily="34" charset="0"/>
            </a:rPr>
            <a:t>Optional können Sie in der Spalte daneben eine Sachkontenbezeichnung eingeben.</a:t>
          </a:r>
        </a:p>
        <a:p>
          <a:pPr marL="0" marR="0" lvl="0" indent="0" defTabSz="914400" eaLnBrk="1" fontAlgn="auto" latinLnBrk="0" hangingPunct="1">
            <a:lnSpc>
              <a:spcPct val="100000"/>
            </a:lnSpc>
            <a:spcBef>
              <a:spcPts val="0"/>
            </a:spcBef>
            <a:spcAft>
              <a:spcPts val="0"/>
            </a:spcAft>
            <a:buClrTx/>
            <a:buSzTx/>
            <a:buFontTx/>
            <a:buNone/>
            <a:tabLst/>
            <a:defRPr/>
          </a:pPr>
          <a:endParaRPr lang="de-DE" sz="1200">
            <a:solidFill>
              <a:srgbClr val="303AB2"/>
            </a:solidFill>
            <a:latin typeface="Arial" panose="020B0604020202020204" pitchFamily="34" charset="0"/>
            <a:ea typeface="+mn-ea"/>
            <a:cs typeface="Arial" panose="020B0604020202020204" pitchFamily="34" charset="0"/>
          </a:endParaRPr>
        </a:p>
        <a:p>
          <a:pPr eaLnBrk="1" fontAlgn="auto" latinLnBrk="0" hangingPunct="1"/>
          <a:r>
            <a:rPr lang="de-DE" sz="1200">
              <a:solidFill>
                <a:srgbClr val="303AB2"/>
              </a:solidFill>
              <a:latin typeface="Arial" panose="020B0604020202020204" pitchFamily="34" charset="0"/>
              <a:ea typeface="+mn-ea"/>
              <a:cs typeface="Arial" panose="020B0604020202020204" pitchFamily="34" charset="0"/>
            </a:rPr>
            <a:t>Die Angabe HFtyp bezieht sich auf Automatikkonten mit automatischer Steuerschlüsselübergabe an DATEV-Rechnungswesen (ReWe).</a:t>
          </a:r>
        </a:p>
        <a:p>
          <a:pPr marL="0" marR="0" lvl="0" indent="0" defTabSz="914400" eaLnBrk="1" fontAlgn="auto" latinLnBrk="0" hangingPunct="1">
            <a:lnSpc>
              <a:spcPct val="100000"/>
            </a:lnSpc>
            <a:spcBef>
              <a:spcPts val="0"/>
            </a:spcBef>
            <a:spcAft>
              <a:spcPts val="0"/>
            </a:spcAft>
            <a:buClrTx/>
            <a:buSzTx/>
            <a:buFontTx/>
            <a:buNone/>
            <a:tabLst/>
            <a:defRPr/>
          </a:pPr>
          <a:endParaRPr lang="de-DE" sz="1200" baseline="0">
            <a:solidFill>
              <a:srgbClr val="303AB2"/>
            </a:solidFill>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e-DE" sz="1200" baseline="0">
              <a:solidFill>
                <a:srgbClr val="303AB2"/>
              </a:solidFill>
              <a:latin typeface="Arial" panose="020B0604020202020204" pitchFamily="34" charset="0"/>
              <a:ea typeface="+mn-ea"/>
              <a:cs typeface="Arial" panose="020B0604020202020204" pitchFamily="34" charset="0"/>
            </a:rPr>
            <a:t>Automatikkonto: Nutzt Ihr Buchhaltungssystem Automatikkonten  tragen Sie hier neben das betreffende Konto "Ja" ein, ansonsten  lassen Sie das Feld leer.</a:t>
          </a:r>
        </a:p>
        <a:p>
          <a:pPr marL="0" marR="0" lvl="0" indent="0" defTabSz="914400" eaLnBrk="1" fontAlgn="auto" latinLnBrk="0" hangingPunct="1">
            <a:lnSpc>
              <a:spcPct val="100000"/>
            </a:lnSpc>
            <a:spcBef>
              <a:spcPts val="0"/>
            </a:spcBef>
            <a:spcAft>
              <a:spcPts val="0"/>
            </a:spcAft>
            <a:buClrTx/>
            <a:buSzTx/>
            <a:buFontTx/>
            <a:buNone/>
            <a:tabLst/>
            <a:defRPr/>
          </a:pPr>
          <a:br>
            <a:rPr lang="de-DE" sz="1800">
              <a:solidFill>
                <a:srgbClr val="303AB2"/>
              </a:solidFill>
              <a:latin typeface="Arial" panose="020B0604020202020204" pitchFamily="34" charset="0"/>
              <a:ea typeface="+mn-ea"/>
              <a:cs typeface="Arial" panose="020B0604020202020204" pitchFamily="34" charset="0"/>
            </a:rPr>
          </a:br>
          <a:endParaRPr lang="de-DE" sz="1800">
            <a:solidFill>
              <a:srgbClr val="303AB2"/>
            </a:solidFill>
            <a:latin typeface="Arial" panose="020B0604020202020204" pitchFamily="34" charset="0"/>
            <a:ea typeface="+mn-ea"/>
            <a:cs typeface="Arial" panose="020B0604020202020204" pitchFamily="34" charset="0"/>
          </a:endParaRPr>
        </a:p>
        <a:p>
          <a:endParaRPr lang="de-DE" sz="1800">
            <a:solidFill>
              <a:srgbClr val="303AB2"/>
            </a:solidFill>
            <a:latin typeface="Arial" panose="020B0604020202020204" pitchFamily="34" charset="0"/>
            <a:cs typeface="Arial" panose="020B0604020202020204" pitchFamily="34" charset="0"/>
          </a:endParaRPr>
        </a:p>
      </xdr:txBody>
    </xdr:sp>
    <xdr:clientData/>
  </xdr:twoCellAnchor>
  <xdr:oneCellAnchor>
    <xdr:from>
      <xdr:col>8</xdr:col>
      <xdr:colOff>0</xdr:colOff>
      <xdr:row>30</xdr:row>
      <xdr:rowOff>119062</xdr:rowOff>
    </xdr:from>
    <xdr:ext cx="65" cy="172227"/>
    <xdr:sp macro="" textlink="">
      <xdr:nvSpPr>
        <xdr:cNvPr id="3" name="Textfeld 2">
          <a:extLst>
            <a:ext uri="{FF2B5EF4-FFF2-40B4-BE49-F238E27FC236}">
              <a16:creationId xmlns:a16="http://schemas.microsoft.com/office/drawing/2014/main" id="{00000000-0008-0000-0600-000003000000}"/>
            </a:ext>
          </a:extLst>
        </xdr:cNvPr>
        <xdr:cNvSpPr txBox="1"/>
      </xdr:nvSpPr>
      <xdr:spPr>
        <a:xfrm>
          <a:off x="8143875" y="7062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de-DE" sz="1100"/>
        </a:p>
      </xdr:txBody>
    </xdr:sp>
    <xdr:clientData/>
  </xdr:oneCellAnchor>
  <xdr:twoCellAnchor editAs="oneCell">
    <xdr:from>
      <xdr:col>1</xdr:col>
      <xdr:colOff>131585</xdr:colOff>
      <xdr:row>0</xdr:row>
      <xdr:rowOff>77456</xdr:rowOff>
    </xdr:from>
    <xdr:to>
      <xdr:col>2</xdr:col>
      <xdr:colOff>646892</xdr:colOff>
      <xdr:row>0</xdr:row>
      <xdr:rowOff>344155</xdr:rowOff>
    </xdr:to>
    <xdr:pic>
      <xdr:nvPicPr>
        <xdr:cNvPr id="4" name="Grafik 3" descr="DocuWare - Logo - 248x1172">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6047" y="77456"/>
          <a:ext cx="1180225" cy="261937"/>
        </a:xfrm>
        <a:prstGeom prst="rect">
          <a:avLst/>
        </a:prstGeom>
        <a:noFill/>
        <a:ln>
          <a:noFill/>
        </a:ln>
      </xdr:spPr>
    </xdr:pic>
    <xdr:clientData/>
  </xdr:twoCellAnchor>
  <xdr:twoCellAnchor>
    <xdr:from>
      <xdr:col>0</xdr:col>
      <xdr:colOff>168672</xdr:colOff>
      <xdr:row>16</xdr:row>
      <xdr:rowOff>193050</xdr:rowOff>
    </xdr:from>
    <xdr:to>
      <xdr:col>2</xdr:col>
      <xdr:colOff>3701596</xdr:colOff>
      <xdr:row>20</xdr:row>
      <xdr:rowOff>43939</xdr:rowOff>
    </xdr:to>
    <xdr:sp macro="" textlink="">
      <xdr:nvSpPr>
        <xdr:cNvPr id="5" name="Rechteck 4">
          <a:extLst>
            <a:ext uri="{FF2B5EF4-FFF2-40B4-BE49-F238E27FC236}">
              <a16:creationId xmlns:a16="http://schemas.microsoft.com/office/drawing/2014/main" id="{00000000-0008-0000-0600-000005000000}"/>
            </a:ext>
          </a:extLst>
        </xdr:cNvPr>
        <xdr:cNvSpPr/>
      </xdr:nvSpPr>
      <xdr:spPr>
        <a:xfrm>
          <a:off x="168672" y="4836488"/>
          <a:ext cx="4445737" cy="882764"/>
        </a:xfrm>
        <a:prstGeom prst="rect">
          <a:avLst/>
        </a:prstGeom>
        <a:solidFill>
          <a:sysClr val="window" lastClr="FFFFFF"/>
        </a:solidFill>
        <a:ln w="12700" cap="flat" cmpd="sng" algn="ctr">
          <a:solidFill>
            <a:srgbClr val="FFC000"/>
          </a:solidFill>
          <a:prstDash val="dash"/>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sysClr val="window" lastClr="FFFFFF"/>
              </a:solidFill>
              <a:effectLst/>
              <a:uLnTx/>
              <a:uFillTx/>
              <a:latin typeface="Calibri" panose="020F0502020204030204"/>
              <a:ea typeface="+mn-ea"/>
              <a:cs typeface="+mn-cs"/>
            </a:rPr>
            <a:t> 	</a:t>
          </a:r>
        </a:p>
        <a:p>
          <a:pPr marL="0" marR="0" lvl="0" indent="0" algn="l" defTabSz="914400" eaLnBrk="1" fontAlgn="auto" latinLnBrk="0" hangingPunct="1">
            <a:lnSpc>
              <a:spcPct val="100000"/>
            </a:lnSpc>
            <a:spcBef>
              <a:spcPts val="0"/>
            </a:spcBef>
            <a:spcAft>
              <a:spcPts val="0"/>
            </a:spcAft>
            <a:buClrTx/>
            <a:buSzTx/>
            <a:buFontTx/>
            <a:buNone/>
            <a:tabLst>
              <a:tab pos="720000" algn="l"/>
            </a:tabLst>
            <a:defRPr/>
          </a:pPr>
          <a:r>
            <a:rPr kumimoji="0" lang="de-DE" sz="1100" b="0" i="0" u="none" strike="noStrike" kern="0" cap="none" spc="0" normalizeH="0" baseline="0" noProof="0">
              <a:ln>
                <a:noFill/>
              </a:ln>
              <a:solidFill>
                <a:sysClr val="window" lastClr="FFFFFF"/>
              </a:solidFill>
              <a:effectLst/>
              <a:uLnTx/>
              <a:uFillTx/>
              <a:latin typeface="Calibri" panose="020F0502020204030204"/>
              <a:ea typeface="+mn-ea"/>
              <a:cs typeface="+mn-cs"/>
            </a:rPr>
            <a:t>                  </a:t>
          </a:r>
          <a:r>
            <a:rPr kumimoji="0" lang="de-DE" sz="12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rPr>
            <a:t>Sachkonto ist ein Oberbegriff</a:t>
          </a:r>
          <a:br>
            <a:rPr kumimoji="0" lang="de-DE" sz="12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rPr>
          </a:br>
          <a:r>
            <a:rPr kumimoji="0" lang="de-DE" sz="12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rPr>
            <a:t>             Da Rechnungen auf Aufwandskonten gebucht werden,</a:t>
          </a:r>
        </a:p>
        <a:p>
          <a:pPr marL="0" marR="0" lvl="0" indent="0" algn="l" defTabSz="914400" eaLnBrk="1" fontAlgn="auto" latinLnBrk="0" hangingPunct="1">
            <a:lnSpc>
              <a:spcPct val="100000"/>
            </a:lnSpc>
            <a:spcBef>
              <a:spcPts val="0"/>
            </a:spcBef>
            <a:spcAft>
              <a:spcPts val="0"/>
            </a:spcAft>
            <a:buClrTx/>
            <a:buSzTx/>
            <a:buFontTx/>
            <a:buNone/>
            <a:tabLst>
              <a:tab pos="720000" algn="l"/>
            </a:tabLst>
            <a:defRPr/>
          </a:pPr>
          <a:r>
            <a:rPr kumimoji="0" lang="de-DE" sz="12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rPr>
            <a:t>             lautet das Feld in DocuWare </a:t>
          </a:r>
          <a:r>
            <a:rPr kumimoji="0" lang="de-DE" sz="1200" b="1"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rPr>
            <a:t>Aufwandskonto</a:t>
          </a:r>
          <a:r>
            <a:rPr kumimoji="0" lang="de-DE" sz="1200" b="0" i="0" u="none" strike="noStrike" kern="0" cap="none" spc="0" normalizeH="0" baseline="0" noProof="0">
              <a:ln>
                <a:noFill/>
              </a:ln>
              <a:solidFill>
                <a:srgbClr val="303AB2"/>
              </a:solidFill>
              <a:effectLst/>
              <a:uLnTx/>
              <a:uFillTx/>
              <a:latin typeface="Arial" panose="020B0604020202020204" pitchFamily="34" charset="0"/>
              <a:ea typeface="+mn-ea"/>
              <a:cs typeface="Arial" panose="020B0604020202020204" pitchFamily="34" charset="0"/>
            </a:rPr>
            <a:t>.</a:t>
          </a:r>
        </a:p>
      </xdr:txBody>
    </xdr:sp>
    <xdr:clientData/>
  </xdr:twoCellAnchor>
  <xdr:twoCellAnchor>
    <xdr:from>
      <xdr:col>1</xdr:col>
      <xdr:colOff>92786</xdr:colOff>
      <xdr:row>17</xdr:row>
      <xdr:rowOff>120470</xdr:rowOff>
    </xdr:from>
    <xdr:to>
      <xdr:col>1</xdr:col>
      <xdr:colOff>466244</xdr:colOff>
      <xdr:row>19</xdr:row>
      <xdr:rowOff>157334</xdr:rowOff>
    </xdr:to>
    <xdr:pic>
      <xdr:nvPicPr>
        <xdr:cNvPr id="6" name="Grafik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a:stretch>
          <a:fillRect/>
        </a:stretch>
      </xdr:blipFill>
      <xdr:spPr>
        <a:xfrm>
          <a:off x="330911" y="5021876"/>
          <a:ext cx="373458" cy="55280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56157</xdr:colOff>
      <xdr:row>1</xdr:row>
      <xdr:rowOff>24178</xdr:rowOff>
    </xdr:from>
    <xdr:to>
      <xdr:col>3</xdr:col>
      <xdr:colOff>0</xdr:colOff>
      <xdr:row>9</xdr:row>
      <xdr:rowOff>19050</xdr:rowOff>
    </xdr:to>
    <xdr:sp macro="" textlink="">
      <xdr:nvSpPr>
        <xdr:cNvPr id="2" name="Textfeld 1">
          <a:extLst>
            <a:ext uri="{FF2B5EF4-FFF2-40B4-BE49-F238E27FC236}">
              <a16:creationId xmlns:a16="http://schemas.microsoft.com/office/drawing/2014/main" id="{00000000-0008-0000-0700-000002000000}"/>
            </a:ext>
          </a:extLst>
        </xdr:cNvPr>
        <xdr:cNvSpPr txBox="1"/>
      </xdr:nvSpPr>
      <xdr:spPr>
        <a:xfrm>
          <a:off x="294282" y="719503"/>
          <a:ext cx="4753968" cy="2052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1400" b="1" i="0" baseline="0">
              <a:solidFill>
                <a:srgbClr val="FF9D00"/>
              </a:solidFill>
              <a:effectLst/>
              <a:latin typeface="Arial" panose="020B0604020202020204" pitchFamily="34" charset="0"/>
              <a:ea typeface="+mn-ea"/>
              <a:cs typeface="Arial" panose="020B0604020202020204" pitchFamily="34" charset="0"/>
            </a:rPr>
            <a:t>Kostenstellen</a:t>
          </a:r>
        </a:p>
        <a:p>
          <a:pPr marL="0" marR="0" lvl="0" indent="0" defTabSz="914400" eaLnBrk="1" fontAlgn="auto" latinLnBrk="0" hangingPunct="1">
            <a:lnSpc>
              <a:spcPct val="100000"/>
            </a:lnSpc>
            <a:spcBef>
              <a:spcPts val="0"/>
            </a:spcBef>
            <a:spcAft>
              <a:spcPts val="0"/>
            </a:spcAft>
            <a:buClrTx/>
            <a:buSzTx/>
            <a:buFontTx/>
            <a:buNone/>
            <a:tabLst/>
            <a:defRPr/>
          </a:pPr>
          <a:br>
            <a:rPr lang="de-DE" sz="1800" b="0" i="0" u="none" strike="noStrike">
              <a:solidFill>
                <a:srgbClr val="303AB2"/>
              </a:solidFill>
              <a:effectLst/>
              <a:latin typeface="Arial" panose="020B0604020202020204" pitchFamily="34" charset="0"/>
              <a:ea typeface="+mn-ea"/>
              <a:cs typeface="Arial" panose="020B0604020202020204" pitchFamily="34" charset="0"/>
            </a:rPr>
          </a:br>
          <a:r>
            <a:rPr lang="de-DE" sz="1200" b="0" i="0" u="none" strike="noStrike">
              <a:solidFill>
                <a:srgbClr val="303AB2"/>
              </a:solidFill>
              <a:effectLst/>
              <a:latin typeface="Arial" panose="020B0604020202020204" pitchFamily="34" charset="0"/>
              <a:ea typeface="+mn-ea"/>
              <a:cs typeface="Arial" panose="020B0604020202020204" pitchFamily="34" charset="0"/>
            </a:rPr>
            <a:t>Wenn Sie keine Kostenstellen verwenden wollen, lassen Sie diese  Tabelle leer.</a:t>
          </a:r>
        </a:p>
        <a:p>
          <a:pPr marL="0" marR="0" lvl="0" indent="0" defTabSz="914400" eaLnBrk="1" fontAlgn="auto" latinLnBrk="0" hangingPunct="1">
            <a:lnSpc>
              <a:spcPct val="100000"/>
            </a:lnSpc>
            <a:spcBef>
              <a:spcPts val="0"/>
            </a:spcBef>
            <a:spcAft>
              <a:spcPts val="0"/>
            </a:spcAft>
            <a:buClrTx/>
            <a:buSzTx/>
            <a:buFontTx/>
            <a:buNone/>
            <a:tabLst/>
            <a:defRPr/>
          </a:pPr>
          <a:endParaRPr lang="de-DE" sz="1200" b="0" i="0" u="none" strike="noStrike">
            <a:solidFill>
              <a:srgbClr val="303AB2"/>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e-DE" sz="1200" b="0" i="0" u="none" strike="noStrike">
              <a:solidFill>
                <a:srgbClr val="303AB2"/>
              </a:solidFill>
              <a:effectLst/>
              <a:latin typeface="Arial" panose="020B0604020202020204" pitchFamily="34" charset="0"/>
              <a:ea typeface="+mn-ea"/>
              <a:cs typeface="Arial" panose="020B0604020202020204" pitchFamily="34" charset="0"/>
            </a:rPr>
            <a:t>Tragen Sie in der Spalte </a:t>
          </a:r>
          <a:r>
            <a:rPr lang="de-DE" sz="1200" b="1" i="0">
              <a:solidFill>
                <a:srgbClr val="303AB2"/>
              </a:solidFill>
              <a:effectLst/>
              <a:latin typeface="Arial" panose="020B0604020202020204" pitchFamily="34" charset="0"/>
              <a:ea typeface="+mn-ea"/>
              <a:cs typeface="Arial" panose="020B0604020202020204" pitchFamily="34" charset="0"/>
            </a:rPr>
            <a:t>Kostenstellennummer</a:t>
          </a:r>
          <a:r>
            <a:rPr lang="de-DE" sz="1200" b="0" i="0">
              <a:solidFill>
                <a:schemeClr val="dk1"/>
              </a:solidFill>
              <a:effectLst/>
              <a:latin typeface="+mn-lt"/>
              <a:ea typeface="+mn-ea"/>
              <a:cs typeface="+mn-cs"/>
            </a:rPr>
            <a:t> </a:t>
          </a:r>
          <a:r>
            <a:rPr lang="de-DE" sz="1200" b="0" i="0" u="none" strike="noStrike">
              <a:solidFill>
                <a:srgbClr val="303AB2"/>
              </a:solidFill>
              <a:effectLst/>
              <a:latin typeface="Arial" panose="020B0604020202020204" pitchFamily="34" charset="0"/>
              <a:ea typeface="+mn-ea"/>
              <a:cs typeface="Arial" panose="020B0604020202020204" pitchFamily="34" charset="0"/>
            </a:rPr>
            <a:t>Ihre Kostenstellen  ein, wenn Sie Ihre Rechnungen dort zuordnen möchten.</a:t>
          </a:r>
        </a:p>
        <a:p>
          <a:pPr marL="0" marR="0" lvl="0" indent="0" defTabSz="914400" eaLnBrk="1" fontAlgn="auto" latinLnBrk="0" hangingPunct="1">
            <a:lnSpc>
              <a:spcPct val="100000"/>
            </a:lnSpc>
            <a:spcBef>
              <a:spcPts val="0"/>
            </a:spcBef>
            <a:spcAft>
              <a:spcPts val="0"/>
            </a:spcAft>
            <a:buClrTx/>
            <a:buSzTx/>
            <a:buFontTx/>
            <a:buNone/>
            <a:tabLst/>
            <a:defRPr/>
          </a:pPr>
          <a:endParaRPr lang="de-DE" sz="1200" b="0" i="0" u="none" strike="noStrike">
            <a:solidFill>
              <a:srgbClr val="303AB2"/>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e-DE" sz="1200" b="0" i="0" u="none" strike="noStrike">
              <a:solidFill>
                <a:srgbClr val="303AB2"/>
              </a:solidFill>
              <a:effectLst/>
              <a:latin typeface="Arial" panose="020B0604020202020204" pitchFamily="34" charset="0"/>
              <a:ea typeface="+mn-ea"/>
              <a:cs typeface="Arial" panose="020B0604020202020204" pitchFamily="34" charset="0"/>
            </a:rPr>
            <a:t>Optional können Sie in der </a:t>
          </a:r>
          <a:r>
            <a:rPr lang="de-DE" sz="1200" b="0">
              <a:solidFill>
                <a:srgbClr val="303AB2"/>
              </a:solidFill>
              <a:effectLst/>
              <a:latin typeface="Arial" panose="020B0604020202020204" pitchFamily="34" charset="0"/>
              <a:ea typeface="+mn-ea"/>
              <a:cs typeface="Arial" panose="020B0604020202020204" pitchFamily="34" charset="0"/>
            </a:rPr>
            <a:t>Spalte daneben </a:t>
          </a:r>
          <a:r>
            <a:rPr lang="de-DE" sz="1200" b="0" i="0" u="none" strike="noStrike">
              <a:solidFill>
                <a:srgbClr val="303AB2"/>
              </a:solidFill>
              <a:effectLst/>
              <a:latin typeface="Arial" panose="020B0604020202020204" pitchFamily="34" charset="0"/>
              <a:ea typeface="+mn-ea"/>
              <a:cs typeface="Arial" panose="020B0604020202020204" pitchFamily="34" charset="0"/>
            </a:rPr>
            <a:t>eine Bezeichnung der  Kostenstelle eingeben.</a:t>
          </a:r>
        </a:p>
        <a:p>
          <a:pPr marL="0" marR="0" lvl="0" indent="0" defTabSz="914400" eaLnBrk="1" fontAlgn="auto" latinLnBrk="0" hangingPunct="1">
            <a:lnSpc>
              <a:spcPct val="100000"/>
            </a:lnSpc>
            <a:spcBef>
              <a:spcPts val="0"/>
            </a:spcBef>
            <a:spcAft>
              <a:spcPts val="0"/>
            </a:spcAft>
            <a:buClrTx/>
            <a:buSzTx/>
            <a:buFontTx/>
            <a:buNone/>
            <a:tabLst/>
            <a:defRPr/>
          </a:pPr>
          <a:endParaRPr lang="de-DE" sz="1200" b="0" i="0" u="none" strike="noStrike">
            <a:solidFill>
              <a:srgbClr val="303AB2"/>
            </a:solidFill>
            <a:effectLst/>
            <a:latin typeface="Arial" panose="020B0604020202020204" pitchFamily="34" charset="0"/>
            <a:ea typeface="+mn-ea"/>
            <a:cs typeface="Arial" panose="020B0604020202020204" pitchFamily="34" charset="0"/>
          </a:endParaRPr>
        </a:p>
        <a:p>
          <a:endParaRPr lang="de-DE" sz="1800" b="0" i="0" u="none" strike="noStrike">
            <a:solidFill>
              <a:srgbClr val="303AB2"/>
            </a:solidFill>
            <a:effectLst/>
            <a:latin typeface="AvenirNext LT Pro Regular" panose="020B0504020202020204" pitchFamily="34" charset="0"/>
            <a:ea typeface="+mn-ea"/>
            <a:cs typeface="+mn-cs"/>
          </a:endParaRPr>
        </a:p>
      </xdr:txBody>
    </xdr:sp>
    <xdr:clientData/>
  </xdr:twoCellAnchor>
  <xdr:twoCellAnchor editAs="oneCell">
    <xdr:from>
      <xdr:col>1</xdr:col>
      <xdr:colOff>60080</xdr:colOff>
      <xdr:row>0</xdr:row>
      <xdr:rowOff>249417</xdr:rowOff>
    </xdr:from>
    <xdr:to>
      <xdr:col>2</xdr:col>
      <xdr:colOff>569912</xdr:colOff>
      <xdr:row>0</xdr:row>
      <xdr:rowOff>505004</xdr:rowOff>
    </xdr:to>
    <xdr:pic>
      <xdr:nvPicPr>
        <xdr:cNvPr id="3" name="Grafik 2" descr="DocuWare - Logo - 248x1172">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4542" y="249417"/>
          <a:ext cx="1174750" cy="25082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56157</xdr:colOff>
      <xdr:row>1</xdr:row>
      <xdr:rowOff>24178</xdr:rowOff>
    </xdr:from>
    <xdr:to>
      <xdr:col>3</xdr:col>
      <xdr:colOff>0</xdr:colOff>
      <xdr:row>11</xdr:row>
      <xdr:rowOff>22680</xdr:rowOff>
    </xdr:to>
    <xdr:sp macro="" textlink="">
      <xdr:nvSpPr>
        <xdr:cNvPr id="2" name="Textfeld 1">
          <a:extLst>
            <a:ext uri="{FF2B5EF4-FFF2-40B4-BE49-F238E27FC236}">
              <a16:creationId xmlns:a16="http://schemas.microsoft.com/office/drawing/2014/main" id="{00000000-0008-0000-0800-000002000000}"/>
            </a:ext>
          </a:extLst>
        </xdr:cNvPr>
        <xdr:cNvSpPr txBox="1"/>
      </xdr:nvSpPr>
      <xdr:spPr>
        <a:xfrm>
          <a:off x="294282" y="715874"/>
          <a:ext cx="4763039" cy="26065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1400" b="1" i="0" baseline="0">
              <a:solidFill>
                <a:srgbClr val="FF9D00"/>
              </a:solidFill>
              <a:effectLst/>
              <a:latin typeface="Arial" panose="020B0604020202020204" pitchFamily="34" charset="0"/>
              <a:ea typeface="+mn-ea"/>
              <a:cs typeface="Arial" panose="020B0604020202020204" pitchFamily="34" charset="0"/>
            </a:rPr>
            <a:t>Steuerschlüssel</a:t>
          </a:r>
        </a:p>
        <a:p>
          <a:pPr marL="0" marR="0" lvl="0" indent="0" defTabSz="914400" eaLnBrk="1" fontAlgn="auto" latinLnBrk="0" hangingPunct="1">
            <a:lnSpc>
              <a:spcPct val="100000"/>
            </a:lnSpc>
            <a:spcBef>
              <a:spcPts val="0"/>
            </a:spcBef>
            <a:spcAft>
              <a:spcPts val="0"/>
            </a:spcAft>
            <a:buClrTx/>
            <a:buSzTx/>
            <a:buFontTx/>
            <a:buNone/>
            <a:tabLst/>
            <a:defRPr/>
          </a:pPr>
          <a:br>
            <a:rPr lang="de-DE" sz="1800" b="0" i="0" u="none" strike="noStrike">
              <a:solidFill>
                <a:srgbClr val="303AB2"/>
              </a:solidFill>
              <a:effectLst/>
              <a:latin typeface="Arial" panose="020B0604020202020204" pitchFamily="34" charset="0"/>
              <a:ea typeface="+mn-ea"/>
              <a:cs typeface="Arial" panose="020B0604020202020204" pitchFamily="34" charset="0"/>
            </a:rPr>
          </a:br>
          <a:r>
            <a:rPr lang="de-DE" sz="1200" b="0" i="0" u="none" strike="noStrike">
              <a:solidFill>
                <a:srgbClr val="303AB2"/>
              </a:solidFill>
              <a:effectLst/>
              <a:latin typeface="Arial" panose="020B0604020202020204" pitchFamily="34" charset="0"/>
              <a:ea typeface="+mn-ea"/>
              <a:cs typeface="Arial" panose="020B0604020202020204" pitchFamily="34" charset="0"/>
            </a:rPr>
            <a:t>Wenn Sie keine Steuerschlüssel verwenden wollen, lassen Sie  diese Tabelle leer.</a:t>
          </a:r>
        </a:p>
        <a:p>
          <a:pPr marL="0" marR="0" lvl="0" indent="0" defTabSz="914400" eaLnBrk="1" fontAlgn="auto" latinLnBrk="0" hangingPunct="1">
            <a:lnSpc>
              <a:spcPct val="100000"/>
            </a:lnSpc>
            <a:spcBef>
              <a:spcPts val="0"/>
            </a:spcBef>
            <a:spcAft>
              <a:spcPts val="0"/>
            </a:spcAft>
            <a:buClrTx/>
            <a:buSzTx/>
            <a:buFontTx/>
            <a:buNone/>
            <a:tabLst/>
            <a:defRPr/>
          </a:pPr>
          <a:endParaRPr lang="de-DE" sz="1200" b="0" i="0" u="none" strike="noStrike">
            <a:solidFill>
              <a:srgbClr val="303AB2"/>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e-DE" sz="1200" b="0" i="0" u="none" strike="noStrike">
              <a:solidFill>
                <a:srgbClr val="303AB2"/>
              </a:solidFill>
              <a:effectLst/>
              <a:latin typeface="Arial" panose="020B0604020202020204" pitchFamily="34" charset="0"/>
              <a:ea typeface="+mn-ea"/>
              <a:cs typeface="Arial" panose="020B0604020202020204" pitchFamily="34" charset="0"/>
            </a:rPr>
            <a:t>Tragen Sie in der Spalte </a:t>
          </a:r>
          <a:r>
            <a:rPr lang="de-DE" sz="1200" b="1" i="0">
              <a:solidFill>
                <a:srgbClr val="303AB2"/>
              </a:solidFill>
              <a:effectLst/>
              <a:latin typeface="Arial" panose="020B0604020202020204" pitchFamily="34" charset="0"/>
              <a:ea typeface="+mn-ea"/>
              <a:cs typeface="Arial" panose="020B0604020202020204" pitchFamily="34" charset="0"/>
            </a:rPr>
            <a:t>Steuersatz</a:t>
          </a:r>
          <a:r>
            <a:rPr lang="de-DE" sz="1200" b="0" i="0">
              <a:solidFill>
                <a:schemeClr val="dk1"/>
              </a:solidFill>
              <a:effectLst/>
              <a:latin typeface="+mn-lt"/>
              <a:ea typeface="+mn-ea"/>
              <a:cs typeface="+mn-cs"/>
            </a:rPr>
            <a:t> </a:t>
          </a:r>
          <a:r>
            <a:rPr lang="de-DE" sz="1200" b="0" i="0" u="none" strike="noStrike">
              <a:solidFill>
                <a:srgbClr val="303AB2"/>
              </a:solidFill>
              <a:effectLst/>
              <a:latin typeface="Arial" panose="020B0604020202020204" pitchFamily="34" charset="0"/>
              <a:ea typeface="+mn-ea"/>
              <a:cs typeface="Arial" panose="020B0604020202020204" pitchFamily="34" charset="0"/>
            </a:rPr>
            <a:t>die</a:t>
          </a:r>
          <a:r>
            <a:rPr lang="de-DE" sz="1200" b="0" i="0" u="none" strike="noStrike" baseline="0">
              <a:solidFill>
                <a:srgbClr val="303AB2"/>
              </a:solidFill>
              <a:effectLst/>
              <a:latin typeface="Arial" panose="020B0604020202020204" pitchFamily="34" charset="0"/>
              <a:ea typeface="+mn-ea"/>
              <a:cs typeface="Arial" panose="020B0604020202020204" pitchFamily="34" charset="0"/>
            </a:rPr>
            <a:t> Umsatzsteuersätze</a:t>
          </a:r>
          <a:r>
            <a:rPr lang="de-DE" sz="1200" b="0" i="0" u="none" strike="noStrike">
              <a:solidFill>
                <a:srgbClr val="303AB2"/>
              </a:solidFill>
              <a:effectLst/>
              <a:latin typeface="Arial" panose="020B0604020202020204" pitchFamily="34" charset="0"/>
              <a:ea typeface="+mn-ea"/>
              <a:cs typeface="Arial" panose="020B0604020202020204" pitchFamily="34" charset="0"/>
            </a:rPr>
            <a:t> ein, auf die Sie Ihre Rechnungen zuordnen möchten.</a:t>
          </a:r>
        </a:p>
        <a:p>
          <a:pPr marL="0" marR="0" lvl="0" indent="0" defTabSz="914400" eaLnBrk="1" fontAlgn="auto" latinLnBrk="0" hangingPunct="1">
            <a:lnSpc>
              <a:spcPct val="100000"/>
            </a:lnSpc>
            <a:spcBef>
              <a:spcPts val="0"/>
            </a:spcBef>
            <a:spcAft>
              <a:spcPts val="0"/>
            </a:spcAft>
            <a:buClrTx/>
            <a:buSzTx/>
            <a:buFontTx/>
            <a:buNone/>
            <a:tabLst/>
            <a:defRPr/>
          </a:pPr>
          <a:endParaRPr lang="de-DE" sz="1200" b="0" i="0" u="none" strike="noStrike">
            <a:solidFill>
              <a:srgbClr val="303AB2"/>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e-DE" sz="1200" b="0" i="0" u="none" strike="noStrike">
              <a:solidFill>
                <a:srgbClr val="303AB2"/>
              </a:solidFill>
              <a:effectLst/>
              <a:latin typeface="Arial" panose="020B0604020202020204" pitchFamily="34" charset="0"/>
              <a:ea typeface="+mn-ea"/>
              <a:cs typeface="Arial" panose="020B0604020202020204" pitchFamily="34" charset="0"/>
            </a:rPr>
            <a:t>Ordnen Sie in der Spalte </a:t>
          </a:r>
          <a:r>
            <a:rPr lang="de-DE" sz="1200" b="1" i="0" u="none" strike="noStrike">
              <a:solidFill>
                <a:srgbClr val="303AB2"/>
              </a:solidFill>
              <a:effectLst/>
              <a:latin typeface="Arial" panose="020B0604020202020204" pitchFamily="34" charset="0"/>
              <a:ea typeface="+mn-ea"/>
              <a:cs typeface="Arial" panose="020B0604020202020204" pitchFamily="34" charset="0"/>
            </a:rPr>
            <a:t>Steuersatz</a:t>
          </a:r>
          <a:r>
            <a:rPr lang="de-DE" sz="1200" b="1" i="0" u="none" strike="noStrike" baseline="0">
              <a:solidFill>
                <a:srgbClr val="303AB2"/>
              </a:solidFill>
              <a:effectLst/>
              <a:latin typeface="Arial" panose="020B0604020202020204" pitchFamily="34" charset="0"/>
              <a:ea typeface="+mn-ea"/>
              <a:cs typeface="Arial" panose="020B0604020202020204" pitchFamily="34" charset="0"/>
            </a:rPr>
            <a:t> Nr. </a:t>
          </a:r>
          <a:r>
            <a:rPr lang="de-DE" sz="1200" b="0" i="0" u="none" strike="noStrike" baseline="0">
              <a:solidFill>
                <a:srgbClr val="303AB2"/>
              </a:solidFill>
              <a:effectLst/>
              <a:latin typeface="Arial" panose="020B0604020202020204" pitchFamily="34" charset="0"/>
              <a:ea typeface="+mn-ea"/>
              <a:cs typeface="Arial" panose="020B0604020202020204" pitchFamily="34" charset="0"/>
            </a:rPr>
            <a:t>die entsprechende ID zu diesem Steuersatz aus Ihrer </a:t>
          </a:r>
          <a:r>
            <a:rPr lang="de-DE" sz="1200" b="0" i="0" u="none" strike="noStrike">
              <a:solidFill>
                <a:srgbClr val="303AB2"/>
              </a:solidFill>
              <a:effectLst/>
              <a:latin typeface="Arial" panose="020B0604020202020204" pitchFamily="34" charset="0"/>
              <a:ea typeface="+mn-ea"/>
              <a:cs typeface="Arial" panose="020B0604020202020204" pitchFamily="34" charset="0"/>
            </a:rPr>
            <a:t>Finanzanwendung zu.</a:t>
          </a:r>
        </a:p>
        <a:p>
          <a:pPr marL="0" marR="0" lvl="0" indent="0" defTabSz="914400" eaLnBrk="1" fontAlgn="auto" latinLnBrk="0" hangingPunct="1">
            <a:lnSpc>
              <a:spcPct val="100000"/>
            </a:lnSpc>
            <a:spcBef>
              <a:spcPts val="0"/>
            </a:spcBef>
            <a:spcAft>
              <a:spcPts val="0"/>
            </a:spcAft>
            <a:buClrTx/>
            <a:buSzTx/>
            <a:buFontTx/>
            <a:buNone/>
            <a:tabLst/>
            <a:defRPr/>
          </a:pPr>
          <a:endParaRPr lang="de-DE" sz="1200" b="0" i="0" u="none" strike="noStrike">
            <a:solidFill>
              <a:srgbClr val="303AB2"/>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e-DE" sz="1200" b="0" i="0" u="none" strike="noStrike">
              <a:solidFill>
                <a:srgbClr val="303AB2"/>
              </a:solidFill>
              <a:effectLst/>
              <a:latin typeface="Arial" panose="020B0604020202020204" pitchFamily="34" charset="0"/>
              <a:ea typeface="+mn-ea"/>
              <a:cs typeface="Arial" panose="020B0604020202020204" pitchFamily="34" charset="0"/>
            </a:rPr>
            <a:t>Ergänzen Sie in der Spalte </a:t>
          </a:r>
          <a:r>
            <a:rPr lang="de-DE" sz="1200" b="1" i="0" u="none" strike="noStrike">
              <a:solidFill>
                <a:srgbClr val="303AB2"/>
              </a:solidFill>
              <a:effectLst/>
              <a:latin typeface="Arial" panose="020B0604020202020204" pitchFamily="34" charset="0"/>
              <a:ea typeface="+mn-ea"/>
              <a:cs typeface="Arial" panose="020B0604020202020204" pitchFamily="34" charset="0"/>
            </a:rPr>
            <a:t>Beschreibung</a:t>
          </a:r>
          <a:r>
            <a:rPr lang="de-DE" sz="1200" b="0" i="0" u="none" strike="noStrike">
              <a:solidFill>
                <a:srgbClr val="303AB2"/>
              </a:solidFill>
              <a:effectLst/>
              <a:latin typeface="Arial" panose="020B0604020202020204" pitchFamily="34" charset="0"/>
              <a:ea typeface="+mn-ea"/>
              <a:cs typeface="Arial" panose="020B0604020202020204" pitchFamily="34" charset="0"/>
            </a:rPr>
            <a:t> die entsprechenden Angaben zu diesem Steuersatz aus Ihrer Finanzanwendung.</a:t>
          </a:r>
        </a:p>
        <a:p>
          <a:endParaRPr lang="de-DE" sz="1800" b="0" i="0" u="none" strike="noStrike">
            <a:solidFill>
              <a:srgbClr val="303AB2"/>
            </a:solidFill>
            <a:effectLst/>
            <a:latin typeface="AvenirNext LT Pro Regular" panose="020B0504020202020204" pitchFamily="34" charset="0"/>
            <a:ea typeface="+mn-ea"/>
            <a:cs typeface="+mn-cs"/>
          </a:endParaRPr>
        </a:p>
      </xdr:txBody>
    </xdr:sp>
    <xdr:clientData/>
  </xdr:twoCellAnchor>
  <xdr:twoCellAnchor editAs="oneCell">
    <xdr:from>
      <xdr:col>1</xdr:col>
      <xdr:colOff>60080</xdr:colOff>
      <xdr:row>0</xdr:row>
      <xdr:rowOff>249417</xdr:rowOff>
    </xdr:from>
    <xdr:to>
      <xdr:col>2</xdr:col>
      <xdr:colOff>569912</xdr:colOff>
      <xdr:row>0</xdr:row>
      <xdr:rowOff>505004</xdr:rowOff>
    </xdr:to>
    <xdr:pic>
      <xdr:nvPicPr>
        <xdr:cNvPr id="4" name="Grafik 3" descr="DocuWare - Logo - 248x1172">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8205" y="249417"/>
          <a:ext cx="1181345" cy="250825"/>
        </a:xfrm>
        <a:prstGeom prst="rect">
          <a:avLst/>
        </a:prstGeom>
        <a:noFill/>
        <a:ln>
          <a:noFill/>
        </a:ln>
      </xdr:spPr>
    </xdr:pic>
    <xdr:clientData/>
  </xdr:twoCellAnchor>
  <xdr:twoCellAnchor>
    <xdr:from>
      <xdr:col>1</xdr:col>
      <xdr:colOff>0</xdr:colOff>
      <xdr:row>13</xdr:row>
      <xdr:rowOff>0</xdr:rowOff>
    </xdr:from>
    <xdr:to>
      <xdr:col>2</xdr:col>
      <xdr:colOff>3790949</xdr:colOff>
      <xdr:row>16</xdr:row>
      <xdr:rowOff>22679</xdr:rowOff>
    </xdr:to>
    <xdr:sp macro="" textlink="">
      <xdr:nvSpPr>
        <xdr:cNvPr id="5" name="Rechteck 4">
          <a:extLst>
            <a:ext uri="{FF2B5EF4-FFF2-40B4-BE49-F238E27FC236}">
              <a16:creationId xmlns:a16="http://schemas.microsoft.com/office/drawing/2014/main" id="{00000000-0008-0000-0800-000005000000}"/>
            </a:ext>
          </a:extLst>
        </xdr:cNvPr>
        <xdr:cNvSpPr/>
      </xdr:nvSpPr>
      <xdr:spPr>
        <a:xfrm>
          <a:off x="238125" y="3821339"/>
          <a:ext cx="4471306" cy="805090"/>
        </a:xfrm>
        <a:prstGeom prst="rect">
          <a:avLst/>
        </a:prstGeom>
        <a:solidFill>
          <a:sysClr val="window" lastClr="FFFFFF"/>
        </a:solidFill>
        <a:ln w="12700" cap="flat" cmpd="sng" algn="ctr">
          <a:solidFill>
            <a:srgbClr val="FFC000"/>
          </a:solidFill>
          <a:prstDash val="dash"/>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1100" b="0" i="0" u="none" strike="noStrike" kern="0" cap="none" spc="0" normalizeH="0" baseline="0" noProof="0">
              <a:ln>
                <a:noFill/>
              </a:ln>
              <a:solidFill>
                <a:sysClr val="window" lastClr="FFFFFF"/>
              </a:solidFill>
              <a:effectLst/>
              <a:uLnTx/>
              <a:uFillTx/>
              <a:latin typeface="Calibri" panose="020F0502020204030204"/>
              <a:ea typeface="+mn-ea"/>
              <a:cs typeface="+mn-cs"/>
            </a:rPr>
            <a:t> 	</a:t>
          </a:r>
        </a:p>
        <a:p>
          <a:pPr marL="0" marR="0" lvl="0" indent="0" algn="l" defTabSz="914400" eaLnBrk="1" fontAlgn="auto" latinLnBrk="0" hangingPunct="1">
            <a:lnSpc>
              <a:spcPct val="100000"/>
            </a:lnSpc>
            <a:spcBef>
              <a:spcPts val="0"/>
            </a:spcBef>
            <a:spcAft>
              <a:spcPts val="0"/>
            </a:spcAft>
            <a:buClrTx/>
            <a:buSzTx/>
            <a:buFontTx/>
            <a:buNone/>
            <a:tabLst>
              <a:tab pos="720000" algn="l"/>
            </a:tabLst>
            <a:defRPr/>
          </a:pPr>
          <a:r>
            <a:rPr kumimoji="0" lang="de-DE" sz="1100" b="0" i="0" u="none" strike="noStrike" kern="0" cap="none" spc="0" normalizeH="0" baseline="0" noProof="0">
              <a:ln>
                <a:noFill/>
              </a:ln>
              <a:solidFill>
                <a:sysClr val="window" lastClr="FFFFFF"/>
              </a:solidFill>
              <a:effectLst/>
              <a:uLnTx/>
              <a:uFillTx/>
              <a:latin typeface="Calibri" panose="020F0502020204030204"/>
              <a:ea typeface="+mn-ea"/>
              <a:cs typeface="+mn-cs"/>
            </a:rPr>
            <a:t>                 </a:t>
          </a:r>
          <a:r>
            <a:rPr lang="de-DE" sz="1200" b="0" i="0" u="none" strike="noStrike" noProof="0">
              <a:solidFill>
                <a:srgbClr val="303AB2"/>
              </a:solidFill>
              <a:effectLst/>
              <a:latin typeface="Arial" panose="020B0604020202020204" pitchFamily="34" charset="0"/>
              <a:ea typeface="+mn-ea"/>
              <a:cs typeface="Arial" panose="020B0604020202020204" pitchFamily="34" charset="0"/>
            </a:rPr>
            <a:t>Tragen Sie mindestens die Steuersätze ein, die für Ihre</a:t>
          </a:r>
        </a:p>
        <a:p>
          <a:pPr marL="0" marR="0" lvl="0" indent="0" algn="l" defTabSz="914400" eaLnBrk="1" fontAlgn="auto" latinLnBrk="0" hangingPunct="1">
            <a:lnSpc>
              <a:spcPct val="100000"/>
            </a:lnSpc>
            <a:spcBef>
              <a:spcPts val="0"/>
            </a:spcBef>
            <a:spcAft>
              <a:spcPts val="0"/>
            </a:spcAft>
            <a:buClrTx/>
            <a:buSzTx/>
            <a:buFontTx/>
            <a:buNone/>
            <a:tabLst>
              <a:tab pos="720000" algn="l"/>
            </a:tabLst>
            <a:defRPr/>
          </a:pPr>
          <a:r>
            <a:rPr lang="de-DE" sz="1200" b="0" i="0" u="none" strike="noStrike" noProof="0">
              <a:solidFill>
                <a:srgbClr val="303AB2"/>
              </a:solidFill>
              <a:effectLst/>
              <a:latin typeface="Arial" panose="020B0604020202020204" pitchFamily="34" charset="0"/>
              <a:ea typeface="+mn-ea"/>
              <a:cs typeface="Arial" panose="020B0604020202020204" pitchFamily="34" charset="0"/>
            </a:rPr>
            <a:t>             Eingangsrechnungen relevant sind.</a:t>
          </a:r>
        </a:p>
      </xdr:txBody>
    </xdr:sp>
    <xdr:clientData/>
  </xdr:twoCellAnchor>
  <xdr:twoCellAnchor>
    <xdr:from>
      <xdr:col>1</xdr:col>
      <xdr:colOff>193478</xdr:colOff>
      <xdr:row>13</xdr:row>
      <xdr:rowOff>140029</xdr:rowOff>
    </xdr:from>
    <xdr:to>
      <xdr:col>1</xdr:col>
      <xdr:colOff>566936</xdr:colOff>
      <xdr:row>15</xdr:row>
      <xdr:rowOff>207625</xdr:rowOff>
    </xdr:to>
    <xdr:pic>
      <xdr:nvPicPr>
        <xdr:cNvPr id="6" name="Grafik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a:off x="431603" y="3961368"/>
          <a:ext cx="373458" cy="58920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professional.services.emea@docuware.com"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32.xml"/><Relationship Id="rId3" Type="http://schemas.openxmlformats.org/officeDocument/2006/relationships/drawing" Target="../drawings/drawing10.xml"/><Relationship Id="rId7" Type="http://schemas.openxmlformats.org/officeDocument/2006/relationships/ctrlProp" Target="../ctrlProps/ctrlProp31.xml"/><Relationship Id="rId2" Type="http://schemas.openxmlformats.org/officeDocument/2006/relationships/printerSettings" Target="../printerSettings/printerSettings10.bin"/><Relationship Id="rId1" Type="http://schemas.openxmlformats.org/officeDocument/2006/relationships/hyperlink" Target="mailto:professional.services.emea@docuware.com" TargetMode="External"/><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vmlDrawing" Target="../drawings/vmlDrawing2.vml"/><Relationship Id="rId9" Type="http://schemas.openxmlformats.org/officeDocument/2006/relationships/ctrlProp" Target="../ctrlProps/ctrlProp33.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mailto:professional.services.emea@docuware.com"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2.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2.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hyperlink" Target="mailto:professional.services.emea@docuware.com"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professional.services.emea@docuware.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professional.services.emea@docuware.co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professional.services.emea@docuware.com"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professional.services.emea@docuware.com"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mailto:professional.services.emea@docuware.com"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mailto:professional.services.emea@docuware.com"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mailto:professional.services.emea@docuware.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FAB82-C8B0-44A1-98BC-E1C229DDAB87}">
  <sheetPr codeName="Tabelle1">
    <tabColor theme="7" tint="0.39997558519241921"/>
  </sheetPr>
  <dimension ref="A1:K28"/>
  <sheetViews>
    <sheetView showGridLines="0" showRowColHeaders="0" zoomScale="84" zoomScaleNormal="84" workbookViewId="0">
      <selection activeCell="D38" sqref="D38"/>
    </sheetView>
  </sheetViews>
  <sheetFormatPr defaultColWidth="11.42578125" defaultRowHeight="13.5"/>
  <cols>
    <col min="1" max="1" width="6.7109375" style="1" customWidth="1"/>
    <col min="2" max="2" width="18.85546875" style="1" customWidth="1"/>
    <col min="3" max="3" width="1.28515625" style="1" customWidth="1"/>
    <col min="4" max="4" width="69.85546875" style="1" customWidth="1"/>
    <col min="5" max="16384" width="11.42578125" style="1"/>
  </cols>
  <sheetData>
    <row r="1" spans="2:11" ht="50.1" customHeight="1">
      <c r="C1" s="75"/>
      <c r="D1" s="75"/>
    </row>
    <row r="2" spans="2:11" ht="6.75" customHeight="1">
      <c r="C2" s="76"/>
      <c r="D2" s="76"/>
    </row>
    <row r="5" spans="2:11" s="3" customFormat="1" ht="55.5" customHeight="1">
      <c r="C5" s="185"/>
      <c r="D5" s="185"/>
      <c r="E5" s="2"/>
      <c r="F5" s="2"/>
      <c r="G5" s="2"/>
      <c r="H5" s="2"/>
      <c r="I5" s="2"/>
      <c r="J5" s="2"/>
      <c r="K5" s="2"/>
    </row>
    <row r="6" spans="2:11" ht="22.15">
      <c r="C6" s="4"/>
      <c r="D6" s="5"/>
      <c r="E6" s="2"/>
      <c r="F6" s="5"/>
      <c r="G6" s="5"/>
      <c r="H6" s="5"/>
      <c r="I6" s="5"/>
      <c r="J6" s="5"/>
      <c r="K6" s="5"/>
    </row>
    <row r="7" spans="2:11" ht="40.5" customHeight="1">
      <c r="C7" s="4"/>
      <c r="D7" s="5"/>
      <c r="E7" s="2"/>
      <c r="F7" s="5"/>
      <c r="G7" s="5"/>
      <c r="H7" s="5"/>
      <c r="I7" s="5"/>
      <c r="J7" s="5"/>
      <c r="K7" s="5"/>
    </row>
    <row r="8" spans="2:11" ht="33" customHeight="1">
      <c r="C8" s="4"/>
      <c r="D8" s="5"/>
      <c r="E8" s="2"/>
      <c r="F8" s="5"/>
      <c r="G8" s="5"/>
      <c r="H8" s="5"/>
      <c r="I8" s="5"/>
      <c r="J8" s="5"/>
      <c r="K8" s="5"/>
    </row>
    <row r="9" spans="2:11" ht="22.15">
      <c r="C9" s="4"/>
      <c r="D9" s="5"/>
      <c r="E9" s="2"/>
      <c r="F9" s="5"/>
      <c r="G9" s="5"/>
      <c r="H9" s="5"/>
      <c r="I9" s="5"/>
      <c r="J9" s="5"/>
      <c r="K9" s="5"/>
    </row>
    <row r="10" spans="2:11" ht="22.15">
      <c r="C10" s="4"/>
      <c r="D10" s="5"/>
      <c r="E10" s="2"/>
      <c r="F10" s="5"/>
      <c r="G10" s="5"/>
      <c r="H10" s="5"/>
      <c r="I10" s="5"/>
      <c r="J10" s="5"/>
      <c r="K10" s="5"/>
    </row>
    <row r="11" spans="2:11" ht="6.75" customHeight="1">
      <c r="C11" s="4"/>
      <c r="D11" s="5"/>
      <c r="E11" s="2"/>
      <c r="F11" s="5"/>
      <c r="G11" s="5"/>
      <c r="H11" s="5"/>
      <c r="I11" s="5"/>
      <c r="J11" s="5"/>
      <c r="K11" s="5"/>
    </row>
    <row r="12" spans="2:11" ht="32.25" customHeight="1">
      <c r="B12" s="40" t="s">
        <v>0</v>
      </c>
      <c r="C12" s="77"/>
      <c r="D12" s="50" t="s">
        <v>1</v>
      </c>
      <c r="E12" s="39"/>
      <c r="F12" s="39"/>
    </row>
    <row r="13" spans="2:11" ht="18.75" customHeight="1">
      <c r="B13" s="6"/>
      <c r="D13" s="12"/>
      <c r="E13" s="12"/>
      <c r="F13" s="12"/>
    </row>
    <row r="14" spans="2:11" ht="32.25" customHeight="1">
      <c r="B14" s="40" t="s">
        <v>2</v>
      </c>
      <c r="C14" s="77"/>
      <c r="D14" s="50" t="s">
        <v>3</v>
      </c>
      <c r="E14" s="39"/>
      <c r="F14" s="39"/>
    </row>
    <row r="15" spans="2:11" ht="18.75" customHeight="1">
      <c r="B15" s="6"/>
      <c r="D15" s="12"/>
      <c r="E15" s="12"/>
      <c r="F15" s="12"/>
    </row>
    <row r="16" spans="2:11" s="35" customFormat="1" ht="50.25" customHeight="1">
      <c r="B16" s="41" t="s">
        <v>4</v>
      </c>
      <c r="C16" s="78"/>
      <c r="D16" s="74" t="s">
        <v>5</v>
      </c>
      <c r="E16" s="36"/>
      <c r="F16" s="36"/>
    </row>
    <row r="17" spans="1:6" ht="18.75" customHeight="1">
      <c r="B17" s="6"/>
      <c r="D17" s="12"/>
      <c r="E17" s="12"/>
      <c r="F17" s="12"/>
    </row>
    <row r="18" spans="1:6" s="35" customFormat="1" ht="50.25" customHeight="1">
      <c r="B18" s="41" t="s">
        <v>6</v>
      </c>
      <c r="C18" s="78"/>
      <c r="D18" s="74" t="s">
        <v>7</v>
      </c>
      <c r="E18" s="36"/>
      <c r="F18" s="36"/>
    </row>
    <row r="19" spans="1:6" ht="18.75" customHeight="1">
      <c r="B19" s="6"/>
      <c r="D19" s="12"/>
      <c r="E19" s="12"/>
      <c r="F19" s="12"/>
    </row>
    <row r="20" spans="1:6" s="35" customFormat="1" ht="32.25" customHeight="1">
      <c r="B20" s="41" t="s">
        <v>8</v>
      </c>
      <c r="C20" s="78"/>
      <c r="D20" s="74" t="s">
        <v>9</v>
      </c>
      <c r="E20" s="36"/>
      <c r="F20" s="36"/>
    </row>
    <row r="21" spans="1:6" ht="18.75" customHeight="1">
      <c r="B21" s="6"/>
      <c r="D21" s="12"/>
      <c r="E21" s="12"/>
      <c r="F21" s="12"/>
    </row>
    <row r="22" spans="1:6" ht="15" customHeight="1">
      <c r="B22" s="79" t="s">
        <v>10</v>
      </c>
      <c r="C22" s="12"/>
      <c r="D22" s="37" t="s">
        <v>11</v>
      </c>
      <c r="E22" s="12"/>
      <c r="F22" s="12"/>
    </row>
    <row r="23" spans="1:6" ht="15.75" customHeight="1">
      <c r="B23" s="4"/>
      <c r="C23" s="12"/>
      <c r="D23" s="12"/>
      <c r="E23" s="12"/>
      <c r="F23" s="12"/>
    </row>
    <row r="24" spans="1:6" ht="15">
      <c r="B24" s="62" t="s">
        <v>12</v>
      </c>
      <c r="C24" s="12"/>
      <c r="D24" s="42"/>
      <c r="E24" s="12"/>
      <c r="F24" s="12"/>
    </row>
    <row r="25" spans="1:6" ht="15">
      <c r="A25" s="62"/>
      <c r="B25" s="12"/>
      <c r="C25" s="42"/>
      <c r="D25" s="42"/>
      <c r="E25" s="12"/>
      <c r="F25" s="12"/>
    </row>
    <row r="26" spans="1:6" ht="15">
      <c r="A26" s="62"/>
      <c r="B26" s="12"/>
      <c r="C26" s="42"/>
      <c r="E26" s="12"/>
      <c r="F26" s="12"/>
    </row>
    <row r="27" spans="1:6" ht="15.75">
      <c r="B27" s="37" t="s">
        <v>13</v>
      </c>
      <c r="C27" s="43"/>
      <c r="D27" s="12"/>
      <c r="E27" s="12"/>
      <c r="F27" s="12"/>
    </row>
    <row r="28" spans="1:6" ht="15.75">
      <c r="B28" s="38" t="s">
        <v>14</v>
      </c>
      <c r="C28" s="43"/>
      <c r="D28" s="12"/>
      <c r="E28" s="12"/>
      <c r="F28" s="12"/>
    </row>
  </sheetData>
  <sheetProtection algorithmName="SHA-512" hashValue="LlHYmoq6BVxPz+6aohcHrKdwNtxw0QaogoGaPbjEilNnbCA/fKDRWT9fcj2dfqLyTBTM7Zx5fevxcbp2O1JrEA==" saltValue="HxFZQFU4piErOsYh6X5Baw==" spinCount="100000" sheet="1" objects="1" scenarios="1"/>
  <mergeCells count="1">
    <mergeCell ref="C5:D5"/>
  </mergeCells>
  <hyperlinks>
    <hyperlink ref="B22" location="Basisangaben!A1" tooltip=" " display="Weiter" xr:uid="{E69DDD53-8FD4-420E-B21B-00AE43AC00BE}"/>
    <hyperlink ref="B12" location="Basisangaben!A1" tooltip=" " display="Basisangaben *" xr:uid="{2CC888D5-051D-4FB9-A5F4-111BE4C6626F}"/>
    <hyperlink ref="B16" location="Lieferantenstamm!A1" tooltip=" " display="Lieferantenstamm " xr:uid="{BA9DC15F-22BC-40AA-A059-88F28DC4D5BC}"/>
    <hyperlink ref="B18" location="Sachkonten!A1" tooltip=" " display="Sachkonten!A1" xr:uid="{DAB6A1BD-980A-45AA-83DE-79F9EC03949C}"/>
    <hyperlink ref="B20" location="'Buchungsstapel + Fibu'!A1" tooltip=" " display="Buchungsstapel" xr:uid="{A6C35C1E-CB7B-4232-879D-72DA445C891D}"/>
    <hyperlink ref="B14" location="'Alle Benutzer'!A1" tooltip=" " display="Benutzer *" xr:uid="{00E9330C-033A-4D08-B516-830D68CBFE35}"/>
    <hyperlink ref="B28" r:id="rId1" xr:uid="{635BA3B9-98DF-40B8-B342-49DCDE09EF31}"/>
  </hyperlinks>
  <pageMargins left="0.25" right="0.25" top="0.75" bottom="0.75" header="0.3" footer="0.3"/>
  <pageSetup paperSize="9" orientation="portrait" horizontalDpi="200" verticalDpi="200"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77051-5908-47A1-A332-51FFFD367941}">
  <sheetPr codeName="Tabelle21">
    <tabColor rgb="FFDEDEDE"/>
  </sheetPr>
  <dimension ref="A4:T55"/>
  <sheetViews>
    <sheetView showGridLines="0" showRowColHeaders="0" zoomScale="84" zoomScaleNormal="84" workbookViewId="0"/>
  </sheetViews>
  <sheetFormatPr defaultColWidth="11.42578125" defaultRowHeight="14.25"/>
  <cols>
    <col min="1" max="1" width="6.7109375" style="1" customWidth="1"/>
    <col min="2" max="2" width="5.42578125" style="1" customWidth="1"/>
    <col min="3" max="3" width="14.5703125" customWidth="1"/>
    <col min="4" max="4" width="7.5703125" customWidth="1"/>
    <col min="5" max="5" width="17" customWidth="1"/>
    <col min="6" max="6" width="3.85546875" customWidth="1"/>
    <col min="7" max="7" width="5.85546875" customWidth="1"/>
    <col min="8" max="8" width="15.42578125" customWidth="1"/>
    <col min="9" max="9" width="43.42578125" style="11" bestFit="1" customWidth="1"/>
    <col min="10" max="10" width="10.5703125" style="11" hidden="1" customWidth="1"/>
    <col min="11" max="11" width="11.42578125" style="11" customWidth="1"/>
    <col min="12" max="12" width="11.42578125" customWidth="1"/>
    <col min="15" max="15" width="36.7109375" customWidth="1"/>
    <col min="16" max="16" width="46" customWidth="1"/>
    <col min="22" max="22" width="36.140625" bestFit="1" customWidth="1"/>
    <col min="23" max="23" width="24" bestFit="1" customWidth="1"/>
  </cols>
  <sheetData>
    <row r="4" spans="1:20" s="24" customFormat="1" ht="24.75" customHeight="1">
      <c r="A4" s="1"/>
      <c r="B4" s="23"/>
      <c r="C4" s="23"/>
      <c r="D4" s="23"/>
      <c r="E4" s="23"/>
      <c r="F4" s="23"/>
      <c r="G4" s="23"/>
      <c r="H4"/>
      <c r="I4" s="11"/>
      <c r="J4" s="11"/>
      <c r="K4" s="98"/>
      <c r="P4"/>
    </row>
    <row r="5" spans="1:20" s="27" customFormat="1" ht="27.75" customHeight="1">
      <c r="A5" s="26"/>
      <c r="B5" s="25"/>
      <c r="C5" s="21"/>
      <c r="D5" s="21"/>
      <c r="E5" s="21"/>
      <c r="F5" s="21"/>
      <c r="G5" s="21"/>
      <c r="H5" s="21"/>
      <c r="I5" s="99"/>
      <c r="J5" s="29"/>
      <c r="K5" s="29"/>
      <c r="P5"/>
    </row>
    <row r="6" spans="1:20" s="27" customFormat="1" ht="27.75" customHeight="1">
      <c r="A6" s="26"/>
      <c r="B6" s="25"/>
      <c r="C6" s="21"/>
      <c r="D6" s="21"/>
      <c r="E6" s="21"/>
      <c r="F6" s="21"/>
      <c r="G6" s="21"/>
      <c r="H6" s="21"/>
      <c r="I6" s="99"/>
      <c r="J6" s="29"/>
      <c r="K6" s="29"/>
      <c r="P6"/>
    </row>
    <row r="7" spans="1:20" s="27" customFormat="1" ht="27.75" customHeight="1">
      <c r="A7" s="26"/>
      <c r="B7" s="25"/>
      <c r="C7" s="21"/>
      <c r="D7" s="21"/>
      <c r="E7" s="21"/>
      <c r="F7" s="21"/>
      <c r="G7" s="21"/>
      <c r="H7" s="21"/>
      <c r="I7" s="99"/>
      <c r="J7" s="29"/>
      <c r="K7" s="29"/>
      <c r="P7"/>
    </row>
    <row r="8" spans="1:20" ht="21" customHeight="1">
      <c r="A8" s="12"/>
      <c r="B8" s="61"/>
      <c r="C8" s="45" t="s">
        <v>80</v>
      </c>
      <c r="D8" s="145" t="str">
        <f>IF(AND(J8=TRUE,J10=TRUE),"Bitte treffen Sie eine Auswahl!",IF(AND(J8=FALSE,J10=FALSE),"Bitte treffen Sie eine Auswahl!",""))</f>
        <v/>
      </c>
      <c r="E8" s="62"/>
      <c r="F8" s="63"/>
      <c r="G8" s="63"/>
      <c r="H8" s="48"/>
      <c r="I8" s="100"/>
      <c r="J8" s="100" t="b">
        <v>0</v>
      </c>
      <c r="K8" s="101"/>
      <c r="L8" s="63"/>
      <c r="M8" s="63"/>
      <c r="N8" s="63"/>
      <c r="O8" s="63"/>
      <c r="Q8" s="28"/>
      <c r="R8" s="28"/>
      <c r="S8" s="28"/>
      <c r="T8" s="28"/>
    </row>
    <row r="9" spans="1:20" s="27" customFormat="1" ht="9" customHeight="1">
      <c r="A9" s="26"/>
      <c r="B9" s="25"/>
      <c r="C9" s="21"/>
      <c r="D9" s="21"/>
      <c r="E9" s="21"/>
      <c r="F9" s="21"/>
      <c r="G9" s="21"/>
      <c r="H9" s="21"/>
      <c r="I9" s="99"/>
      <c r="J9" s="29"/>
      <c r="K9" s="29"/>
      <c r="P9"/>
    </row>
    <row r="10" spans="1:20" ht="21" customHeight="1">
      <c r="A10" s="12"/>
      <c r="B10" s="61"/>
      <c r="C10" s="73" t="s">
        <v>81</v>
      </c>
      <c r="D10" s="37" t="str">
        <f>IF(J10=TRUE,"Wenn kein Buchungsstapel erstellt werden soll, sind die nachfolgenden Felder nicht relevant.","")</f>
        <v>Wenn kein Buchungsstapel erstellt werden soll, sind die nachfolgenden Felder nicht relevant.</v>
      </c>
      <c r="E10" s="62"/>
      <c r="F10" s="63"/>
      <c r="G10" s="63"/>
      <c r="H10" s="48"/>
      <c r="I10" s="100"/>
      <c r="J10" s="100" t="b">
        <v>1</v>
      </c>
      <c r="K10" s="101"/>
      <c r="L10" s="63"/>
      <c r="M10" s="63"/>
      <c r="N10" s="63"/>
      <c r="O10" s="63"/>
      <c r="Q10" s="28"/>
      <c r="R10" s="28"/>
      <c r="S10" s="28"/>
      <c r="T10" s="28"/>
    </row>
    <row r="11" spans="1:20" s="27" customFormat="1" ht="9" customHeight="1">
      <c r="A11" s="26"/>
      <c r="B11" s="25"/>
      <c r="C11" s="21"/>
      <c r="D11" s="21"/>
      <c r="E11" s="21"/>
      <c r="F11" s="21"/>
      <c r="G11" s="21"/>
      <c r="H11" s="21"/>
      <c r="I11" s="99"/>
      <c r="J11" s="29"/>
      <c r="K11" s="29"/>
      <c r="P11"/>
    </row>
    <row r="12" spans="1:20" s="27" customFormat="1" ht="27.75" customHeight="1">
      <c r="A12" s="26"/>
      <c r="B12" s="25"/>
      <c r="C12" s="21"/>
      <c r="D12" s="21"/>
      <c r="E12" s="21"/>
      <c r="F12" s="21"/>
      <c r="G12" s="21"/>
      <c r="H12" s="21"/>
      <c r="I12" s="99"/>
      <c r="J12" s="100">
        <v>1</v>
      </c>
      <c r="K12" s="29"/>
      <c r="P12"/>
    </row>
    <row r="13" spans="1:20" s="27" customFormat="1" ht="27.75" customHeight="1">
      <c r="A13" s="26"/>
      <c r="B13" s="25"/>
      <c r="C13" s="21"/>
      <c r="D13" s="21"/>
      <c r="E13" s="21"/>
      <c r="F13" s="21"/>
      <c r="G13" s="21"/>
      <c r="H13" s="21"/>
      <c r="I13" s="99"/>
      <c r="J13" s="37" t="s">
        <v>82</v>
      </c>
      <c r="K13" s="29"/>
      <c r="P13"/>
    </row>
    <row r="14" spans="1:20" s="27" customFormat="1" ht="27.75" customHeight="1">
      <c r="A14" s="26"/>
      <c r="B14" s="25"/>
      <c r="C14" s="21"/>
      <c r="D14" s="21"/>
      <c r="E14" s="21"/>
      <c r="F14" s="21"/>
      <c r="G14" s="21"/>
      <c r="H14" s="21"/>
      <c r="I14" s="99"/>
      <c r="J14" s="37" t="s">
        <v>83</v>
      </c>
      <c r="K14" s="29"/>
      <c r="P14"/>
    </row>
    <row r="15" spans="1:20" s="27" customFormat="1" ht="27.75" customHeight="1">
      <c r="A15" s="26"/>
      <c r="B15" s="46"/>
      <c r="C15" s="21"/>
      <c r="D15" s="21"/>
      <c r="E15" s="21"/>
      <c r="F15" s="21"/>
      <c r="G15" s="21"/>
      <c r="H15" s="21"/>
      <c r="I15" s="99"/>
      <c r="J15" s="37" t="s">
        <v>84</v>
      </c>
      <c r="K15" s="29"/>
      <c r="P15"/>
      <c r="Q15" s="58"/>
    </row>
    <row r="16" spans="1:20" s="27" customFormat="1" ht="25.5" customHeight="1">
      <c r="A16" s="26"/>
      <c r="B16" s="46"/>
      <c r="C16" s="21"/>
      <c r="D16" s="21"/>
      <c r="E16" s="21"/>
      <c r="F16" s="21"/>
      <c r="G16" s="21"/>
      <c r="H16" s="21"/>
      <c r="I16" s="99"/>
      <c r="J16" s="37" t="s">
        <v>85</v>
      </c>
      <c r="K16" s="29"/>
      <c r="P16"/>
    </row>
    <row r="17" spans="1:20" s="27" customFormat="1" ht="14.25" customHeight="1">
      <c r="A17" s="26"/>
      <c r="B17" s="46"/>
      <c r="C17" s="21"/>
      <c r="D17" s="21"/>
      <c r="E17" s="21"/>
      <c r="F17" s="21"/>
      <c r="G17" s="21"/>
      <c r="H17" s="21"/>
      <c r="I17" s="99"/>
      <c r="J17" s="37" t="s">
        <v>86</v>
      </c>
      <c r="K17" s="29"/>
      <c r="P17"/>
    </row>
    <row r="18" spans="1:20" s="27" customFormat="1" ht="14.25" customHeight="1">
      <c r="A18" s="26"/>
      <c r="B18" s="21"/>
      <c r="C18" s="21"/>
      <c r="D18" s="21"/>
      <c r="E18" s="21"/>
      <c r="F18" s="21"/>
      <c r="G18" s="21"/>
      <c r="H18" s="21"/>
      <c r="I18" s="99"/>
      <c r="J18" s="37" t="s">
        <v>87</v>
      </c>
      <c r="K18" s="29"/>
      <c r="P18"/>
    </row>
    <row r="19" spans="1:20" ht="31.5" customHeight="1">
      <c r="A19" s="26"/>
      <c r="B19" s="45" t="s">
        <v>88</v>
      </c>
      <c r="C19" s="21"/>
      <c r="D19" s="21"/>
      <c r="E19" s="133"/>
      <c r="F19" s="95"/>
      <c r="G19" s="48"/>
      <c r="H19" s="21"/>
      <c r="I19" s="43"/>
      <c r="J19" s="43" t="s">
        <v>89</v>
      </c>
      <c r="K19" s="46"/>
    </row>
    <row r="20" spans="1:20" ht="10.5" customHeight="1">
      <c r="A20" s="26"/>
      <c r="B20" s="43"/>
      <c r="C20" s="21"/>
      <c r="D20" s="21"/>
      <c r="E20" s="39"/>
      <c r="F20" s="43"/>
      <c r="G20" s="43"/>
      <c r="H20" s="21"/>
      <c r="I20" s="44"/>
      <c r="J20" s="44" t="s">
        <v>90</v>
      </c>
      <c r="K20" s="43"/>
      <c r="L20" s="43"/>
      <c r="M20" s="43"/>
    </row>
    <row r="21" spans="1:20" ht="31.5" customHeight="1">
      <c r="A21" s="26"/>
      <c r="B21" s="45" t="s">
        <v>91</v>
      </c>
      <c r="C21" s="21"/>
      <c r="D21" s="21"/>
      <c r="E21" s="131"/>
      <c r="F21" s="43"/>
      <c r="G21" s="43"/>
      <c r="H21" s="21"/>
      <c r="I21" s="43"/>
      <c r="J21" s="43"/>
      <c r="K21" s="46"/>
    </row>
    <row r="22" spans="1:20" s="27" customFormat="1" ht="14.25" customHeight="1">
      <c r="A22" s="26"/>
      <c r="B22" s="46"/>
      <c r="C22" s="21"/>
      <c r="D22" s="21"/>
      <c r="E22" s="21"/>
      <c r="F22" s="21"/>
      <c r="G22" s="21"/>
      <c r="H22" s="21"/>
      <c r="I22" s="99"/>
      <c r="J22" s="37"/>
      <c r="K22" s="29"/>
      <c r="P22"/>
    </row>
    <row r="23" spans="1:20" ht="18" customHeight="1">
      <c r="A23" s="12"/>
      <c r="B23" s="46"/>
      <c r="C23" s="37"/>
      <c r="D23" s="74"/>
      <c r="E23" s="74"/>
      <c r="F23" s="74"/>
      <c r="G23" s="74"/>
      <c r="H23" s="74"/>
      <c r="I23" s="74"/>
      <c r="J23" s="37"/>
      <c r="K23" s="104"/>
      <c r="L23" s="43"/>
      <c r="M23" s="43"/>
      <c r="N23" s="43"/>
      <c r="O23" s="43"/>
      <c r="Q23" s="43"/>
      <c r="R23" s="43"/>
    </row>
    <row r="24" spans="1:20" ht="18" customHeight="1">
      <c r="A24" s="12"/>
      <c r="B24" s="46"/>
      <c r="C24" s="37"/>
      <c r="D24" s="74"/>
      <c r="E24" s="74"/>
      <c r="F24" s="74"/>
      <c r="G24" s="74"/>
      <c r="H24" s="74"/>
      <c r="I24" s="74"/>
      <c r="J24" s="37"/>
      <c r="K24" s="104"/>
      <c r="L24" s="43"/>
      <c r="M24" s="43"/>
      <c r="N24" s="43"/>
      <c r="O24" s="43"/>
      <c r="Q24" s="43"/>
      <c r="R24" s="43"/>
    </row>
    <row r="25" spans="1:20" ht="18" customHeight="1">
      <c r="A25" s="12"/>
      <c r="B25" s="46"/>
      <c r="C25" s="37"/>
      <c r="D25" s="74"/>
      <c r="E25" s="74"/>
      <c r="F25" s="74"/>
      <c r="G25" s="74"/>
      <c r="H25" s="74"/>
      <c r="I25" s="74"/>
      <c r="J25" s="37"/>
      <c r="K25" s="104"/>
      <c r="L25" s="43"/>
      <c r="M25" s="43"/>
      <c r="N25" s="43"/>
      <c r="O25" s="43"/>
      <c r="Q25" s="43"/>
      <c r="R25" s="43"/>
    </row>
    <row r="26" spans="1:20" s="27" customFormat="1" ht="56.25" customHeight="1">
      <c r="A26" s="12"/>
      <c r="B26" s="46"/>
      <c r="C26" s="37"/>
      <c r="D26" s="74"/>
      <c r="E26" s="74"/>
      <c r="F26" s="74"/>
      <c r="G26" s="74"/>
      <c r="H26" s="74"/>
      <c r="I26" s="74"/>
      <c r="J26" s="37"/>
      <c r="K26" s="29"/>
      <c r="L26" s="43"/>
      <c r="M26" s="43"/>
      <c r="N26" s="43"/>
      <c r="O26" s="43"/>
      <c r="P26"/>
      <c r="Q26" s="43"/>
      <c r="R26" s="43"/>
    </row>
    <row r="27" spans="1:20" ht="21" customHeight="1">
      <c r="A27" s="12"/>
      <c r="B27" s="46"/>
      <c r="C27" s="37"/>
      <c r="D27" s="74"/>
      <c r="E27" s="74"/>
      <c r="F27" s="74"/>
      <c r="G27" s="74"/>
      <c r="H27" s="74"/>
      <c r="I27" s="74"/>
      <c r="J27" s="37"/>
      <c r="K27" s="101"/>
      <c r="L27" s="63"/>
      <c r="M27" s="63"/>
      <c r="N27" s="63"/>
      <c r="O27" s="63"/>
      <c r="Q27" s="28"/>
      <c r="R27" s="28"/>
      <c r="S27" s="28"/>
      <c r="T27" s="28"/>
    </row>
    <row r="28" spans="1:20" ht="20.25">
      <c r="A28" s="12"/>
      <c r="B28" s="12"/>
      <c r="C28" s="37"/>
      <c r="D28" s="37"/>
      <c r="E28" s="97"/>
      <c r="F28" s="63"/>
      <c r="G28" s="63"/>
      <c r="H28" s="43"/>
      <c r="I28" s="100"/>
      <c r="J28" s="48"/>
      <c r="K28" s="101"/>
      <c r="L28" s="63"/>
      <c r="M28" s="43"/>
      <c r="N28" s="63"/>
      <c r="O28" s="63"/>
      <c r="Q28" s="28"/>
      <c r="R28" s="28"/>
      <c r="S28" s="28"/>
      <c r="T28" s="28"/>
    </row>
    <row r="29" spans="1:20" s="27" customFormat="1" ht="14.25" customHeight="1">
      <c r="A29" s="26"/>
      <c r="B29" s="46"/>
      <c r="C29" s="21"/>
      <c r="D29" s="21"/>
      <c r="E29" s="21"/>
      <c r="F29" s="21"/>
      <c r="G29" s="21"/>
      <c r="H29" s="21"/>
      <c r="I29" s="99"/>
      <c r="J29" s="37"/>
      <c r="K29" s="29"/>
      <c r="P29"/>
    </row>
    <row r="30" spans="1:20" ht="20.25">
      <c r="A30" s="12"/>
      <c r="B30" s="143" t="str">
        <f>IF($J$12=3,"DATEV erfordert für die Integration bestimmte Felder in zwingendem Format.","")</f>
        <v/>
      </c>
      <c r="C30" s="37"/>
      <c r="D30" s="37"/>
      <c r="E30" s="97"/>
      <c r="F30" s="63"/>
      <c r="G30" s="63"/>
      <c r="H30" s="43"/>
      <c r="I30" s="100"/>
      <c r="J30" s="100" t="b">
        <v>0</v>
      </c>
      <c r="K30" s="101"/>
      <c r="L30" s="63"/>
      <c r="M30" s="43"/>
      <c r="N30" s="63"/>
      <c r="O30" s="63"/>
      <c r="Q30" s="28"/>
      <c r="R30" s="28"/>
      <c r="S30" s="28"/>
      <c r="T30" s="28"/>
    </row>
    <row r="31" spans="1:20" ht="18" customHeight="1">
      <c r="A31" s="12"/>
      <c r="B31" s="12"/>
      <c r="C31" s="74"/>
      <c r="D31" s="74"/>
      <c r="E31" s="102"/>
      <c r="F31" s="48"/>
      <c r="G31" s="29"/>
      <c r="H31" s="43"/>
      <c r="I31" s="43"/>
      <c r="J31" s="100" t="b">
        <v>0</v>
      </c>
      <c r="K31" s="29"/>
      <c r="L31" s="43"/>
      <c r="M31" s="43"/>
      <c r="N31" s="43"/>
      <c r="O31" s="43"/>
      <c r="Q31" s="43"/>
      <c r="R31" s="43"/>
    </row>
    <row r="32" spans="1:20" ht="20.25" customHeight="1">
      <c r="A32" s="12"/>
      <c r="B32" s="109"/>
      <c r="C32" s="144" t="str">
        <f>IF($J$12=3," DATEV Connector für Drittanwendungen:","")</f>
        <v/>
      </c>
      <c r="D32" s="110"/>
      <c r="E32" s="111"/>
      <c r="F32" s="110"/>
      <c r="G32" s="111"/>
      <c r="H32" s="143" t="str">
        <f>IF(AND(J30=TRUE,J31=TRUE),"Bitte treffen Sie eine Auswahl!",IF($J$12=3,"Für DATEV Rechnungswesen. Benötigt die Lizenzierung des DATEV Connectors für Drittanwendungen über Ihren DATEV Betreuer.",""))</f>
        <v/>
      </c>
      <c r="I32" s="102"/>
      <c r="K32" s="43"/>
      <c r="L32" s="43"/>
      <c r="M32" s="43"/>
      <c r="N32" s="43"/>
    </row>
    <row r="33" spans="1:18" s="27" customFormat="1" ht="9" customHeight="1">
      <c r="A33" s="26"/>
      <c r="B33" s="25"/>
      <c r="C33" s="21"/>
      <c r="D33" s="21"/>
      <c r="E33" s="21"/>
      <c r="F33" s="21"/>
      <c r="G33" s="21"/>
      <c r="H33" s="21"/>
      <c r="I33" s="99"/>
      <c r="J33" s="29"/>
      <c r="K33" s="29"/>
      <c r="P33"/>
    </row>
    <row r="34" spans="1:18" ht="20.25" customHeight="1">
      <c r="A34" s="12"/>
      <c r="B34" s="109"/>
      <c r="C34" s="144" t="str">
        <f>IF($J$12=3," DATEV Dokumentenupload:","")</f>
        <v/>
      </c>
      <c r="D34" s="110"/>
      <c r="E34" s="111"/>
      <c r="F34" s="110"/>
      <c r="H34" s="143" t="str">
        <f>IF(AND(J30=TRUE,J31=TRUE),"Bitte treffen Sie eine Auswahl!",IF($J$12=3,"Für DATEV Unternehmen Online. Benötigt die DocuWare DATEV Schnittstelle.",""))</f>
        <v/>
      </c>
      <c r="I34" s="102"/>
      <c r="K34" s="43"/>
      <c r="L34" s="43"/>
      <c r="M34" s="43"/>
      <c r="N34" s="43"/>
    </row>
    <row r="35" spans="1:18" ht="15.75">
      <c r="A35" s="12"/>
      <c r="B35" s="12"/>
      <c r="C35" s="110"/>
      <c r="D35" s="110"/>
      <c r="E35" s="111"/>
      <c r="F35" s="110"/>
      <c r="G35" s="110"/>
      <c r="H35" s="74"/>
      <c r="I35" s="102"/>
      <c r="L35" s="43"/>
      <c r="M35" s="43"/>
      <c r="N35" s="43"/>
      <c r="O35" s="43"/>
      <c r="Q35" s="43"/>
      <c r="R35" s="43"/>
    </row>
    <row r="36" spans="1:18" ht="15.75">
      <c r="A36" s="12"/>
      <c r="B36" s="64" t="str">
        <f>IF($J$12=3,"Ihre Beraternummer","")</f>
        <v/>
      </c>
      <c r="C36" s="64"/>
      <c r="D36" s="64"/>
      <c r="E36" s="199"/>
      <c r="F36" s="199"/>
      <c r="G36" s="199"/>
      <c r="H36" s="43"/>
      <c r="I36" s="43"/>
      <c r="L36" s="43"/>
      <c r="M36" s="43"/>
      <c r="N36" s="43"/>
      <c r="O36" s="43"/>
      <c r="Q36" s="43"/>
      <c r="R36" s="43"/>
    </row>
    <row r="37" spans="1:18" ht="15.75">
      <c r="A37" s="12"/>
      <c r="B37" s="37"/>
      <c r="C37" s="37"/>
      <c r="D37" s="37"/>
      <c r="E37" s="37"/>
      <c r="F37" s="37"/>
      <c r="G37" s="37"/>
      <c r="H37" s="65"/>
      <c r="I37" s="103"/>
      <c r="L37" s="43"/>
      <c r="M37" s="43"/>
      <c r="N37" s="43"/>
      <c r="O37" s="43"/>
      <c r="Q37" s="43"/>
      <c r="R37" s="43"/>
    </row>
    <row r="38" spans="1:18" ht="15.75">
      <c r="A38" s="12"/>
      <c r="B38" s="43"/>
      <c r="C38" s="43"/>
      <c r="D38" s="43"/>
      <c r="E38" s="43"/>
      <c r="F38" s="43"/>
      <c r="G38" s="43"/>
      <c r="H38" s="43"/>
      <c r="I38" s="48"/>
      <c r="K38" s="48"/>
      <c r="L38" s="43"/>
      <c r="M38" s="43"/>
      <c r="N38" s="43"/>
      <c r="O38" s="43"/>
      <c r="Q38" s="43"/>
      <c r="R38" s="43"/>
    </row>
    <row r="39" spans="1:18" ht="15.75">
      <c r="A39" s="43"/>
      <c r="B39" s="12"/>
      <c r="C39" s="66" t="s">
        <v>10</v>
      </c>
      <c r="D39" s="37" t="s">
        <v>65</v>
      </c>
      <c r="E39" s="43"/>
      <c r="F39" s="43"/>
      <c r="G39" s="43"/>
      <c r="H39" s="43"/>
      <c r="I39" s="48"/>
      <c r="K39" s="48"/>
      <c r="L39" s="43"/>
      <c r="M39" s="43"/>
      <c r="N39" s="43"/>
      <c r="O39" s="43"/>
      <c r="Q39" s="43"/>
      <c r="R39" s="43"/>
    </row>
    <row r="40" spans="1:18" ht="15.75">
      <c r="A40" s="43"/>
      <c r="B40" s="12"/>
      <c r="C40" s="67" t="s">
        <v>32</v>
      </c>
      <c r="D40" s="37"/>
      <c r="E40" s="43"/>
      <c r="F40" s="43"/>
      <c r="G40" s="43"/>
      <c r="H40" s="43"/>
      <c r="I40" s="48"/>
      <c r="K40" s="48"/>
      <c r="L40" s="43"/>
      <c r="M40" s="43"/>
      <c r="N40" s="43"/>
      <c r="O40" s="43"/>
      <c r="Q40" s="43"/>
      <c r="R40" s="43"/>
    </row>
    <row r="41" spans="1:18" ht="15.75">
      <c r="A41" s="43"/>
      <c r="B41" s="12"/>
      <c r="C41" s="67" t="s">
        <v>32</v>
      </c>
      <c r="D41" s="37" t="s">
        <v>33</v>
      </c>
      <c r="E41" s="43"/>
      <c r="F41" s="43"/>
      <c r="G41" s="43"/>
      <c r="H41" s="43"/>
      <c r="I41" s="48"/>
      <c r="K41" s="48"/>
      <c r="L41" s="43"/>
      <c r="M41" s="43"/>
      <c r="N41" s="43"/>
      <c r="O41" s="43"/>
      <c r="Q41" s="43"/>
      <c r="R41" s="43"/>
    </row>
    <row r="42" spans="1:18" ht="15.75">
      <c r="A42" s="12"/>
      <c r="B42" s="53"/>
      <c r="C42" s="53"/>
      <c r="D42" s="53"/>
      <c r="E42" s="53"/>
      <c r="F42" s="53"/>
      <c r="G42" s="43"/>
      <c r="H42" s="43"/>
      <c r="I42" s="48"/>
      <c r="K42" s="48"/>
      <c r="L42" s="43"/>
      <c r="M42" s="43"/>
      <c r="N42" s="43"/>
      <c r="O42" s="43"/>
      <c r="Q42" s="43"/>
      <c r="R42" s="43"/>
    </row>
    <row r="43" spans="1:18" ht="15.75">
      <c r="A43" s="12"/>
      <c r="B43" s="37" t="s">
        <v>34</v>
      </c>
      <c r="C43" s="37"/>
      <c r="D43" s="37"/>
      <c r="E43" s="53"/>
      <c r="F43" s="53"/>
      <c r="G43" s="43"/>
      <c r="H43" s="43"/>
      <c r="I43" s="48"/>
      <c r="K43" s="48"/>
      <c r="L43" s="43"/>
      <c r="M43" s="43"/>
      <c r="N43" s="43"/>
      <c r="O43" s="43"/>
      <c r="Q43" s="43"/>
      <c r="R43" s="43"/>
    </row>
    <row r="44" spans="1:18" ht="15.75">
      <c r="A44" s="12"/>
      <c r="B44" s="38" t="s">
        <v>14</v>
      </c>
      <c r="C44" s="38"/>
      <c r="D44" s="38"/>
      <c r="E44" s="53"/>
      <c r="F44" s="53"/>
      <c r="G44" s="43"/>
      <c r="H44" s="43"/>
      <c r="I44" s="48"/>
      <c r="K44" s="48"/>
      <c r="L44" s="43"/>
      <c r="M44" s="43"/>
      <c r="N44" s="43"/>
      <c r="O44" s="43"/>
      <c r="Q44" s="43"/>
      <c r="R44" s="43"/>
    </row>
    <row r="45" spans="1:18" ht="15.75">
      <c r="A45" s="12"/>
      <c r="B45" s="68"/>
      <c r="C45" s="68"/>
      <c r="D45" s="68"/>
      <c r="E45" s="69"/>
      <c r="F45" s="69"/>
      <c r="G45" s="43"/>
      <c r="H45" s="43"/>
      <c r="I45" s="48"/>
      <c r="K45" s="48"/>
      <c r="L45" s="43"/>
      <c r="M45" s="43"/>
      <c r="N45" s="43"/>
      <c r="O45" s="43"/>
      <c r="Q45" s="43"/>
      <c r="R45" s="43"/>
    </row>
    <row r="46" spans="1:18" ht="69.75" customHeight="1">
      <c r="A46" s="12"/>
      <c r="B46" s="43"/>
      <c r="C46" s="43"/>
      <c r="D46" s="43"/>
      <c r="E46" s="43"/>
      <c r="F46" s="43"/>
      <c r="G46" s="43"/>
      <c r="H46" s="43"/>
      <c r="I46" s="48"/>
    </row>
    <row r="47" spans="1:18" ht="69.75" customHeight="1">
      <c r="A47" s="12"/>
      <c r="B47" s="43"/>
      <c r="C47" s="43"/>
      <c r="D47" s="43"/>
      <c r="E47" s="43"/>
      <c r="F47" s="43"/>
      <c r="G47" s="43"/>
      <c r="H47" s="43"/>
      <c r="I47" s="48"/>
    </row>
    <row r="48" spans="1:18" ht="69.75" customHeight="1">
      <c r="A48" s="12"/>
      <c r="B48" s="37" t="s">
        <v>92</v>
      </c>
      <c r="C48" s="37"/>
      <c r="D48" s="37"/>
      <c r="E48" s="43"/>
      <c r="F48" s="43"/>
      <c r="G48" s="43"/>
      <c r="H48" s="43"/>
      <c r="I48" s="48"/>
    </row>
    <row r="49" spans="1:9" ht="69.75" customHeight="1">
      <c r="A49" s="12"/>
      <c r="B49" s="43"/>
      <c r="C49" s="43"/>
      <c r="D49" s="43"/>
      <c r="E49" s="43"/>
      <c r="F49" s="43"/>
      <c r="G49" s="43"/>
      <c r="H49" s="43"/>
      <c r="I49" s="48"/>
    </row>
    <row r="50" spans="1:9" ht="69.75" customHeight="1"/>
    <row r="51" spans="1:9" ht="69.75" customHeight="1"/>
    <row r="52" spans="1:9" ht="55.5" customHeight="1"/>
    <row r="53" spans="1:9" ht="55.5" customHeight="1"/>
    <row r="54" spans="1:9" ht="55.5" customHeight="1"/>
    <row r="55" spans="1:9" ht="55.5" customHeight="1"/>
  </sheetData>
  <sheetProtection algorithmName="SHA-512" hashValue="ZOyS1ZzYptQYC5eb/QVz+fibIe5JEJfTYzDr9kkC3wFwqKM+Mmquq2dCrL8fWqIzurz3CgtA6BsiJ1Ym8R244w==" saltValue="4113BtbAPT82bJhT30bMWg==" spinCount="100000" sheet="1" objects="1" scenarios="1"/>
  <mergeCells count="1">
    <mergeCell ref="E36:G36"/>
  </mergeCells>
  <conditionalFormatting sqref="B32">
    <cfRule type="expression" dxfId="3" priority="1">
      <formula>$J$12=3</formula>
    </cfRule>
  </conditionalFormatting>
  <conditionalFormatting sqref="B34">
    <cfRule type="expression" dxfId="2" priority="26">
      <formula>$J$12=3</formula>
    </cfRule>
  </conditionalFormatting>
  <conditionalFormatting sqref="E36:G36">
    <cfRule type="expression" dxfId="1" priority="25">
      <formula>$J$12=3</formula>
    </cfRule>
  </conditionalFormatting>
  <dataValidations count="1">
    <dataValidation type="list" allowBlank="1" showDropDown="1" showInputMessage="1" showErrorMessage="1" sqref="B32 B10 B8" xr:uid="{FA6BB1C6-4460-4151-BF9B-4554408F02A2}">
      <formula1>"x,X"</formula1>
    </dataValidation>
  </dataValidations>
  <hyperlinks>
    <hyperlink ref="C39" location="'Fertig - Wie geht es weiter'!A1" tooltip=" " display="Weiter" xr:uid="{74C4E615-7F9F-4DB9-8791-E2A309BE28F4}"/>
    <hyperlink ref="C40" location="Steuerschlüssel!A1" tooltip=" " display="Zurück" xr:uid="{309D6419-E99F-4064-BEC2-A8CAC2BFFBD4}"/>
    <hyperlink ref="C41" location="'Willkommen - Übersicht'!A1" tooltip=" " display="Zurück" xr:uid="{6933DB66-1C5A-461C-9FFB-47FAC98CBDC4}"/>
    <hyperlink ref="B44" r:id="rId1" xr:uid="{AD1504B0-67C0-439A-BCC5-D33F1A23D016}"/>
  </hyperlinks>
  <pageMargins left="0.25" right="0.25" top="0.75" bottom="0.75" header="0.3" footer="0.3"/>
  <pageSetup paperSize="9" orientation="landscape" horizontalDpi="200" verticalDpi="200" r:id="rId2"/>
  <drawing r:id="rId3"/>
  <legacyDrawing r:id="rId4"/>
  <mc:AlternateContent xmlns:mc="http://schemas.openxmlformats.org/markup-compatibility/2006">
    <mc:Choice Requires="x14">
      <controls>
        <mc:AlternateContent xmlns:mc="http://schemas.openxmlformats.org/markup-compatibility/2006">
          <mc:Choice Requires="x14">
            <control shapeId="6172" r:id="rId5" name="List Box 28">
              <controlPr defaultSize="0" autoLine="0" autoPict="0">
                <anchor moveWithCells="1">
                  <from>
                    <xdr:col>1</xdr:col>
                    <xdr:colOff>9525</xdr:colOff>
                    <xdr:row>13</xdr:row>
                    <xdr:rowOff>9525</xdr:rowOff>
                  </from>
                  <to>
                    <xdr:col>3</xdr:col>
                    <xdr:colOff>247650</xdr:colOff>
                    <xdr:row>16</xdr:row>
                    <xdr:rowOff>57150</xdr:rowOff>
                  </to>
                </anchor>
              </controlPr>
            </control>
          </mc:Choice>
        </mc:AlternateContent>
        <mc:AlternateContent xmlns:mc="http://schemas.openxmlformats.org/markup-compatibility/2006">
          <mc:Choice Requires="x14">
            <control shapeId="6182" r:id="rId6" name="Check Box 38">
              <controlPr defaultSize="0" autoFill="0" autoLine="0" autoPict="0">
                <anchor moveWithCells="1">
                  <from>
                    <xdr:col>1</xdr:col>
                    <xdr:colOff>85725</xdr:colOff>
                    <xdr:row>7</xdr:row>
                    <xdr:rowOff>19050</xdr:rowOff>
                  </from>
                  <to>
                    <xdr:col>2</xdr:col>
                    <xdr:colOff>76200</xdr:colOff>
                    <xdr:row>7</xdr:row>
                    <xdr:rowOff>247650</xdr:rowOff>
                  </to>
                </anchor>
              </controlPr>
            </control>
          </mc:Choice>
        </mc:AlternateContent>
        <mc:AlternateContent xmlns:mc="http://schemas.openxmlformats.org/markup-compatibility/2006">
          <mc:Choice Requires="x14">
            <control shapeId="6183" r:id="rId7" name="Check Box 39">
              <controlPr defaultSize="0" autoFill="0" autoLine="0" autoPict="0">
                <anchor moveWithCells="1">
                  <from>
                    <xdr:col>1</xdr:col>
                    <xdr:colOff>85725</xdr:colOff>
                    <xdr:row>9</xdr:row>
                    <xdr:rowOff>19050</xdr:rowOff>
                  </from>
                  <to>
                    <xdr:col>2</xdr:col>
                    <xdr:colOff>76200</xdr:colOff>
                    <xdr:row>9</xdr:row>
                    <xdr:rowOff>247650</xdr:rowOff>
                  </to>
                </anchor>
              </controlPr>
            </control>
          </mc:Choice>
        </mc:AlternateContent>
        <mc:AlternateContent xmlns:mc="http://schemas.openxmlformats.org/markup-compatibility/2006">
          <mc:Choice Requires="x14">
            <control shapeId="6184" r:id="rId8" name="Check Box 40">
              <controlPr defaultSize="0" autoFill="0" autoLine="0" autoPict="0">
                <anchor moveWithCells="1">
                  <from>
                    <xdr:col>1</xdr:col>
                    <xdr:colOff>76200</xdr:colOff>
                    <xdr:row>31</xdr:row>
                    <xdr:rowOff>38100</xdr:rowOff>
                  </from>
                  <to>
                    <xdr:col>1</xdr:col>
                    <xdr:colOff>333375</xdr:colOff>
                    <xdr:row>31</xdr:row>
                    <xdr:rowOff>219075</xdr:rowOff>
                  </to>
                </anchor>
              </controlPr>
            </control>
          </mc:Choice>
        </mc:AlternateContent>
        <mc:AlternateContent xmlns:mc="http://schemas.openxmlformats.org/markup-compatibility/2006">
          <mc:Choice Requires="x14">
            <control shapeId="6185" r:id="rId9" name="Check Box 41">
              <controlPr defaultSize="0" autoFill="0" autoLine="0" autoPict="0">
                <anchor moveWithCells="1">
                  <from>
                    <xdr:col>1</xdr:col>
                    <xdr:colOff>76200</xdr:colOff>
                    <xdr:row>33</xdr:row>
                    <xdr:rowOff>38100</xdr:rowOff>
                  </from>
                  <to>
                    <xdr:col>1</xdr:col>
                    <xdr:colOff>285750</xdr:colOff>
                    <xdr:row>33</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7B8B8-2D3A-40D5-973B-3DDCCE705CEF}">
  <sheetPr codeName="Tabelle7">
    <tabColor theme="7" tint="0.39997558519241921"/>
  </sheetPr>
  <dimension ref="A4:U178"/>
  <sheetViews>
    <sheetView showGridLines="0" showRowColHeaders="0" topLeftCell="A6" zoomScale="84" zoomScaleNormal="84" workbookViewId="0">
      <selection activeCell="B4" sqref="B4"/>
    </sheetView>
  </sheetViews>
  <sheetFormatPr defaultColWidth="11.42578125" defaultRowHeight="14.25"/>
  <cols>
    <col min="1" max="2" width="6.5703125" customWidth="1"/>
    <col min="6" max="6" width="5" customWidth="1"/>
    <col min="8" max="8" width="3.5703125" customWidth="1"/>
  </cols>
  <sheetData>
    <row r="4" spans="2:16" ht="15.75">
      <c r="B4" s="37" t="s">
        <v>93</v>
      </c>
      <c r="C4" s="43"/>
      <c r="D4" s="43"/>
      <c r="E4" s="43"/>
      <c r="F4" s="43"/>
      <c r="G4" s="43"/>
      <c r="H4" s="43"/>
      <c r="I4" s="43"/>
      <c r="J4" s="43"/>
      <c r="K4" s="43"/>
      <c r="L4" s="43"/>
      <c r="M4" s="43"/>
      <c r="N4" s="43"/>
      <c r="O4" s="43"/>
      <c r="P4" s="43"/>
    </row>
    <row r="5" spans="2:16" ht="15.75">
      <c r="B5" s="43"/>
      <c r="C5" s="43"/>
      <c r="D5" s="43"/>
      <c r="E5" s="43"/>
      <c r="F5" s="43"/>
      <c r="G5" s="43"/>
      <c r="H5" s="43"/>
      <c r="I5" s="43"/>
      <c r="J5" s="43"/>
      <c r="K5" s="43"/>
      <c r="L5" s="43"/>
      <c r="M5" s="43"/>
      <c r="N5" s="43"/>
      <c r="O5" s="43"/>
      <c r="P5" s="43"/>
    </row>
    <row r="6" spans="2:16" ht="15.75">
      <c r="B6" s="37" t="s">
        <v>94</v>
      </c>
      <c r="C6" s="43"/>
      <c r="D6" s="43"/>
      <c r="E6" s="43"/>
      <c r="F6" s="43"/>
      <c r="G6" s="43"/>
      <c r="H6" s="43"/>
      <c r="I6" s="43"/>
      <c r="J6" s="43"/>
      <c r="K6" s="43"/>
      <c r="L6" s="43"/>
      <c r="M6" s="43"/>
      <c r="N6" s="43"/>
      <c r="O6" s="43"/>
      <c r="P6" s="43"/>
    </row>
    <row r="7" spans="2:16" s="14" customFormat="1" ht="32.25" customHeight="1">
      <c r="B7" s="70" t="s">
        <v>95</v>
      </c>
      <c r="C7" s="45" t="s">
        <v>96</v>
      </c>
      <c r="D7" s="39"/>
      <c r="E7" s="39"/>
      <c r="F7" s="39"/>
      <c r="G7" s="39"/>
      <c r="H7" s="39"/>
      <c r="I7" s="39"/>
      <c r="J7" s="39"/>
      <c r="K7" s="39"/>
      <c r="L7" s="39"/>
      <c r="M7" s="39"/>
      <c r="N7" s="39"/>
      <c r="O7" s="39"/>
      <c r="P7" s="39"/>
    </row>
    <row r="8" spans="2:16" ht="12" customHeight="1">
      <c r="B8" s="71"/>
      <c r="C8" s="37"/>
      <c r="D8" s="43"/>
      <c r="E8" s="43"/>
      <c r="F8" s="43"/>
      <c r="G8" s="43"/>
      <c r="H8" s="43"/>
      <c r="I8" s="43"/>
      <c r="J8" s="43"/>
      <c r="K8" s="43"/>
      <c r="L8" s="43"/>
      <c r="M8" s="43"/>
      <c r="N8" s="43"/>
      <c r="O8" s="43"/>
      <c r="P8" s="43"/>
    </row>
    <row r="9" spans="2:16" s="14" customFormat="1" ht="32.25" customHeight="1">
      <c r="B9" s="70" t="s">
        <v>97</v>
      </c>
      <c r="C9" s="45" t="s">
        <v>98</v>
      </c>
      <c r="D9" s="39"/>
      <c r="E9" s="39"/>
      <c r="F9" s="39"/>
      <c r="G9" s="39"/>
      <c r="H9" s="37"/>
      <c r="I9" s="37"/>
      <c r="J9" s="37"/>
      <c r="K9" s="37"/>
      <c r="L9" s="39"/>
      <c r="M9" s="39"/>
      <c r="N9" s="39"/>
      <c r="O9" s="39"/>
      <c r="P9" s="39"/>
    </row>
    <row r="10" spans="2:16" ht="15.75">
      <c r="B10" s="72"/>
      <c r="C10" s="37"/>
      <c r="D10" s="43"/>
      <c r="E10" s="43"/>
      <c r="F10" s="43"/>
      <c r="G10" s="38" t="s">
        <v>14</v>
      </c>
      <c r="H10" s="37"/>
      <c r="I10" s="37"/>
      <c r="J10" s="37"/>
      <c r="K10" s="37"/>
      <c r="L10" s="43"/>
      <c r="M10" s="43"/>
      <c r="N10" s="43"/>
      <c r="O10" s="43"/>
      <c r="P10" s="43"/>
    </row>
    <row r="11" spans="2:16" ht="12" customHeight="1">
      <c r="B11" s="71"/>
      <c r="C11" s="37"/>
      <c r="D11" s="43"/>
      <c r="E11" s="43"/>
      <c r="F11" s="43"/>
      <c r="G11" s="43"/>
      <c r="H11" s="43"/>
      <c r="I11" s="43"/>
      <c r="J11" s="43"/>
      <c r="K11" s="43"/>
      <c r="L11" s="43"/>
      <c r="M11" s="43"/>
      <c r="N11" s="43"/>
      <c r="O11" s="43"/>
      <c r="P11" s="43"/>
    </row>
    <row r="12" spans="2:16" s="14" customFormat="1" ht="32.25" customHeight="1">
      <c r="B12" s="70" t="s">
        <v>99</v>
      </c>
      <c r="C12" s="45" t="s">
        <v>100</v>
      </c>
      <c r="D12" s="39"/>
      <c r="E12" s="39"/>
      <c r="F12" s="39"/>
      <c r="G12" s="39"/>
      <c r="H12" s="39"/>
      <c r="I12" s="39"/>
      <c r="J12" s="39"/>
      <c r="K12" s="39"/>
      <c r="L12" s="39"/>
      <c r="M12" s="39"/>
      <c r="N12" s="39"/>
      <c r="O12" s="39"/>
      <c r="P12" s="39"/>
    </row>
    <row r="13" spans="2:16" ht="12" customHeight="1">
      <c r="B13" s="71"/>
      <c r="C13" s="37"/>
      <c r="D13" s="43"/>
      <c r="E13" s="43"/>
      <c r="F13" s="43"/>
      <c r="G13" s="43"/>
      <c r="H13" s="43"/>
      <c r="I13" s="43"/>
      <c r="J13" s="43"/>
      <c r="K13" s="43"/>
      <c r="L13" s="43"/>
      <c r="M13" s="43"/>
      <c r="N13" s="43"/>
      <c r="O13" s="43"/>
      <c r="P13" s="43"/>
    </row>
    <row r="14" spans="2:16" s="14" customFormat="1" ht="32.25" customHeight="1">
      <c r="B14" s="70" t="s">
        <v>101</v>
      </c>
      <c r="C14" s="45" t="s">
        <v>102</v>
      </c>
      <c r="D14" s="39"/>
      <c r="E14" s="39"/>
      <c r="F14" s="39"/>
      <c r="G14" s="39"/>
      <c r="H14" s="39"/>
      <c r="I14" s="39"/>
      <c r="J14" s="39"/>
      <c r="K14" s="39"/>
      <c r="L14" s="39"/>
      <c r="M14" s="39"/>
      <c r="N14" s="39"/>
      <c r="O14" s="39"/>
      <c r="P14" s="39"/>
    </row>
    <row r="15" spans="2:16" ht="12" customHeight="1">
      <c r="B15" s="71"/>
      <c r="C15" s="37"/>
      <c r="D15" s="43"/>
      <c r="E15" s="43"/>
      <c r="F15" s="43"/>
      <c r="G15" s="43"/>
      <c r="H15" s="43"/>
      <c r="I15" s="43"/>
      <c r="J15" s="43"/>
      <c r="K15" s="43"/>
      <c r="L15" s="43"/>
      <c r="M15" s="43"/>
      <c r="N15" s="43"/>
      <c r="O15" s="43"/>
      <c r="P15" s="43"/>
    </row>
    <row r="16" spans="2:16" ht="15.75">
      <c r="B16" s="45" t="s">
        <v>103</v>
      </c>
      <c r="C16" s="43"/>
      <c r="D16" s="43"/>
      <c r="E16" s="43"/>
      <c r="F16" s="43"/>
      <c r="G16" s="43"/>
      <c r="H16" s="43"/>
      <c r="I16" s="43"/>
      <c r="J16" s="43"/>
      <c r="K16" s="43"/>
      <c r="L16" s="43"/>
      <c r="M16" s="43"/>
      <c r="N16" s="43"/>
      <c r="O16" s="43"/>
      <c r="P16" s="43"/>
    </row>
    <row r="17" spans="2:16" ht="15.75">
      <c r="B17" s="43"/>
      <c r="C17" s="43"/>
      <c r="D17" s="43"/>
      <c r="E17" s="43"/>
      <c r="F17" s="43"/>
      <c r="G17" s="43"/>
      <c r="H17" s="43"/>
      <c r="I17" s="43"/>
      <c r="J17" s="43"/>
      <c r="K17" s="43"/>
      <c r="L17" s="43"/>
      <c r="M17" s="43"/>
      <c r="N17" s="43"/>
      <c r="O17" s="43"/>
      <c r="P17" s="43"/>
    </row>
    <row r="18" spans="2:16" ht="15.75">
      <c r="B18" s="37"/>
      <c r="C18" s="43"/>
      <c r="D18" s="43"/>
      <c r="E18" s="43"/>
      <c r="F18" s="43"/>
      <c r="G18" s="43"/>
      <c r="H18" s="43"/>
      <c r="I18" s="43"/>
      <c r="J18" s="43"/>
      <c r="K18" s="43"/>
      <c r="L18" s="43"/>
      <c r="M18" s="43"/>
      <c r="N18" s="43"/>
      <c r="O18" s="43"/>
      <c r="P18" s="43"/>
    </row>
    <row r="19" spans="2:16" ht="15.75">
      <c r="B19" s="43"/>
      <c r="C19" s="43"/>
      <c r="D19" s="43"/>
      <c r="E19" s="43"/>
      <c r="F19" s="43"/>
      <c r="G19" s="43"/>
      <c r="H19" s="43"/>
      <c r="I19" s="43"/>
      <c r="J19" s="43"/>
      <c r="K19" s="43"/>
      <c r="L19" s="43"/>
      <c r="M19" s="43"/>
      <c r="N19" s="43"/>
      <c r="O19" s="43"/>
      <c r="P19" s="43"/>
    </row>
    <row r="20" spans="2:16" ht="15.75">
      <c r="B20" s="43"/>
      <c r="C20" s="43"/>
      <c r="D20" s="43"/>
      <c r="E20" s="43"/>
      <c r="F20" s="43"/>
      <c r="G20" s="43"/>
      <c r="H20" s="43"/>
      <c r="I20" s="43"/>
      <c r="J20" s="43"/>
      <c r="K20" s="43"/>
      <c r="L20" s="43"/>
      <c r="M20" s="43"/>
      <c r="N20" s="43"/>
      <c r="O20" s="43"/>
      <c r="P20" s="43"/>
    </row>
    <row r="21" spans="2:16" ht="15.75">
      <c r="B21" s="43"/>
      <c r="C21" s="43"/>
      <c r="D21" s="43"/>
      <c r="E21" s="43"/>
      <c r="F21" s="43"/>
      <c r="G21" s="43"/>
      <c r="H21" s="43"/>
      <c r="I21" s="43"/>
      <c r="J21" s="43"/>
      <c r="K21" s="43"/>
      <c r="L21" s="43"/>
      <c r="M21" s="43"/>
      <c r="N21" s="43"/>
      <c r="O21" s="43"/>
      <c r="P21" s="43"/>
    </row>
    <row r="22" spans="2:16" ht="15.75">
      <c r="B22" s="43"/>
      <c r="C22" s="43"/>
      <c r="D22" s="43"/>
      <c r="E22" s="43"/>
      <c r="F22" s="43"/>
      <c r="G22" s="43"/>
      <c r="H22" s="43"/>
      <c r="I22" s="43"/>
      <c r="J22" s="43"/>
      <c r="K22" s="43"/>
      <c r="L22" s="43"/>
      <c r="M22" s="43"/>
      <c r="N22" s="43"/>
      <c r="O22" s="43"/>
      <c r="P22" s="43"/>
    </row>
    <row r="23" spans="2:16" ht="15.75">
      <c r="B23" s="43"/>
      <c r="C23" s="43"/>
      <c r="D23" s="43"/>
      <c r="E23" s="43"/>
      <c r="F23" s="43"/>
      <c r="G23" s="43"/>
      <c r="H23" s="43"/>
      <c r="I23" s="43"/>
      <c r="J23" s="43"/>
      <c r="K23" s="43"/>
      <c r="L23" s="43"/>
      <c r="M23" s="43"/>
      <c r="N23" s="43"/>
      <c r="O23" s="43"/>
      <c r="P23" s="43"/>
    </row>
    <row r="24" spans="2:16" ht="15.75">
      <c r="B24" s="43"/>
      <c r="C24" s="43"/>
      <c r="D24" s="43"/>
      <c r="E24" s="43"/>
      <c r="F24" s="43"/>
      <c r="G24" s="43"/>
      <c r="H24" s="43"/>
      <c r="I24" s="43"/>
      <c r="J24" s="43"/>
      <c r="K24" s="43"/>
      <c r="L24" s="43"/>
      <c r="M24" s="43"/>
      <c r="N24" s="43"/>
      <c r="O24" s="43"/>
      <c r="P24" s="43"/>
    </row>
    <row r="25" spans="2:16" ht="15.75">
      <c r="B25" s="43"/>
      <c r="C25" s="43"/>
      <c r="D25" s="43"/>
      <c r="E25" s="43"/>
      <c r="F25" s="43"/>
      <c r="G25" s="43"/>
      <c r="H25" s="43"/>
      <c r="I25" s="43"/>
      <c r="J25" s="43"/>
      <c r="K25" s="43"/>
      <c r="L25" s="43"/>
      <c r="M25" s="43"/>
      <c r="N25" s="43"/>
      <c r="O25" s="43"/>
      <c r="P25" s="43"/>
    </row>
    <row r="26" spans="2:16" ht="15.75">
      <c r="B26" s="43"/>
      <c r="C26" s="43"/>
      <c r="D26" s="43"/>
      <c r="E26" s="43"/>
      <c r="F26" s="43"/>
      <c r="G26" s="43"/>
      <c r="H26" s="43"/>
      <c r="I26" s="43"/>
      <c r="J26" s="43"/>
      <c r="K26" s="43"/>
      <c r="L26" s="43"/>
      <c r="M26" s="43"/>
      <c r="N26" s="43"/>
      <c r="O26" s="43"/>
      <c r="P26" s="43"/>
    </row>
    <row r="27" spans="2:16" ht="15.75">
      <c r="B27" s="43"/>
      <c r="C27" s="43"/>
      <c r="D27" s="43"/>
      <c r="E27" s="43"/>
      <c r="F27" s="43"/>
      <c r="G27" s="43"/>
      <c r="H27" s="43"/>
      <c r="I27" s="43"/>
      <c r="J27" s="43"/>
      <c r="K27" s="43"/>
      <c r="L27" s="43"/>
      <c r="M27" s="43"/>
      <c r="N27" s="43"/>
      <c r="O27" s="43"/>
      <c r="P27" s="43"/>
    </row>
    <row r="28" spans="2:16" ht="15.75">
      <c r="B28" s="43"/>
      <c r="C28" s="43"/>
      <c r="D28" s="37"/>
      <c r="E28" s="43"/>
      <c r="F28" s="43"/>
      <c r="G28" s="43"/>
      <c r="H28" s="43"/>
      <c r="I28" s="43"/>
      <c r="J28" s="43"/>
      <c r="K28" s="43"/>
      <c r="L28" s="43"/>
      <c r="M28" s="43"/>
      <c r="N28" s="43"/>
      <c r="O28" s="43"/>
      <c r="P28" s="43"/>
    </row>
    <row r="29" spans="2:16" ht="15.75">
      <c r="B29" s="43"/>
      <c r="C29" s="43"/>
      <c r="D29" s="43"/>
      <c r="E29" s="43"/>
      <c r="F29" s="43"/>
      <c r="G29" s="43"/>
      <c r="H29" s="43"/>
      <c r="I29" s="43"/>
      <c r="J29" s="43"/>
      <c r="K29" s="43"/>
      <c r="L29" s="43"/>
      <c r="M29" s="43"/>
      <c r="N29" s="43"/>
      <c r="O29" s="43"/>
      <c r="P29" s="43"/>
    </row>
    <row r="30" spans="2:16" ht="15.75">
      <c r="B30" s="43"/>
      <c r="C30" s="43"/>
      <c r="D30" s="43"/>
      <c r="E30" s="43"/>
      <c r="F30" s="43"/>
      <c r="G30" s="43"/>
      <c r="H30" s="43"/>
      <c r="I30" s="43"/>
      <c r="J30" s="43"/>
      <c r="K30" s="43"/>
      <c r="L30" s="43"/>
      <c r="M30" s="43"/>
      <c r="N30" s="43"/>
      <c r="O30" s="43"/>
      <c r="P30" s="43"/>
    </row>
    <row r="31" spans="2:16" ht="15.75">
      <c r="B31" s="43"/>
      <c r="C31" s="43"/>
      <c r="D31" s="43"/>
      <c r="E31" s="43"/>
      <c r="F31" s="43"/>
      <c r="G31" s="43"/>
      <c r="H31" s="43"/>
      <c r="I31" s="43"/>
      <c r="J31" s="43"/>
      <c r="K31" s="43"/>
      <c r="L31" s="43"/>
      <c r="M31" s="43"/>
      <c r="N31" s="43"/>
      <c r="O31" s="43"/>
      <c r="P31" s="43"/>
    </row>
    <row r="32" spans="2:16" ht="15.75">
      <c r="B32" s="43"/>
      <c r="C32" s="43"/>
      <c r="D32" s="43"/>
      <c r="E32" s="43"/>
      <c r="F32" s="43"/>
      <c r="G32" s="43"/>
      <c r="H32" s="43"/>
      <c r="I32" s="43"/>
      <c r="J32" s="43"/>
      <c r="K32" s="43"/>
      <c r="L32" s="43"/>
      <c r="M32" s="43"/>
      <c r="N32" s="43"/>
      <c r="O32" s="43"/>
      <c r="P32" s="43"/>
    </row>
    <row r="33" spans="1:21" ht="15.75">
      <c r="B33" s="43"/>
      <c r="C33" s="43"/>
      <c r="D33" s="43"/>
      <c r="E33" s="43"/>
      <c r="F33" s="43"/>
      <c r="G33" s="43"/>
      <c r="H33" s="43"/>
      <c r="I33" s="43"/>
      <c r="J33" s="43"/>
      <c r="K33" s="43"/>
      <c r="L33" s="43"/>
      <c r="M33" s="43"/>
      <c r="N33" s="43"/>
      <c r="O33" s="43"/>
      <c r="P33" s="43"/>
    </row>
    <row r="34" spans="1:21" ht="15.75">
      <c r="A34" s="37"/>
      <c r="B34" s="37"/>
      <c r="C34" s="37"/>
      <c r="D34" s="37"/>
      <c r="E34" s="37"/>
      <c r="F34" s="37"/>
      <c r="G34" s="37"/>
      <c r="I34" s="43"/>
      <c r="J34" s="43"/>
      <c r="K34" s="37"/>
      <c r="L34" s="37"/>
      <c r="M34" s="37"/>
      <c r="N34" s="37"/>
      <c r="O34" s="37"/>
      <c r="P34" s="37"/>
      <c r="Q34" s="37"/>
      <c r="R34" s="37"/>
      <c r="S34" s="37"/>
      <c r="T34" s="37"/>
      <c r="U34" s="37"/>
    </row>
    <row r="35" spans="1:21" ht="15.75">
      <c r="B35" s="107"/>
      <c r="C35" s="43"/>
      <c r="D35" s="43"/>
      <c r="E35" s="43"/>
      <c r="F35" s="43"/>
      <c r="G35" s="43"/>
      <c r="H35" s="43"/>
      <c r="I35" s="43"/>
      <c r="J35" s="43"/>
      <c r="K35" s="43"/>
      <c r="L35" s="43"/>
      <c r="M35" s="43"/>
      <c r="N35" s="43"/>
      <c r="O35" s="43"/>
      <c r="P35" s="43"/>
    </row>
    <row r="36" spans="1:21" ht="15.75">
      <c r="B36" s="43"/>
      <c r="C36" s="43"/>
      <c r="D36" s="43"/>
      <c r="E36" s="43"/>
      <c r="F36" s="43"/>
      <c r="G36" s="43"/>
      <c r="H36" s="43"/>
      <c r="I36" s="43"/>
      <c r="J36" s="43"/>
      <c r="K36" s="43"/>
      <c r="L36" s="43"/>
      <c r="M36" s="43"/>
      <c r="N36" s="43"/>
      <c r="O36" s="43"/>
      <c r="P36" s="43"/>
    </row>
    <row r="37" spans="1:21" ht="15.75">
      <c r="B37" s="43"/>
      <c r="C37" s="43"/>
      <c r="D37" s="43"/>
      <c r="E37" s="43"/>
      <c r="F37" s="43"/>
      <c r="G37" s="43"/>
      <c r="H37" s="43"/>
      <c r="I37" s="43"/>
      <c r="J37" s="43"/>
      <c r="K37" s="43"/>
      <c r="L37" s="43"/>
      <c r="M37" s="43"/>
      <c r="N37" s="43"/>
      <c r="O37" s="43"/>
      <c r="P37" s="43"/>
    </row>
    <row r="38" spans="1:21" ht="15.75">
      <c r="B38" s="43"/>
      <c r="C38" s="43"/>
      <c r="D38" s="43"/>
      <c r="E38" s="43"/>
      <c r="F38" s="43"/>
      <c r="G38" s="43"/>
      <c r="H38" s="43"/>
      <c r="I38" s="43"/>
      <c r="J38" s="43"/>
      <c r="K38" s="43"/>
      <c r="L38" s="43"/>
      <c r="M38" s="43"/>
      <c r="N38" s="43"/>
      <c r="O38" s="43"/>
      <c r="P38" s="43"/>
    </row>
    <row r="39" spans="1:21" ht="15.75">
      <c r="B39" s="43"/>
      <c r="C39" s="43"/>
      <c r="D39" s="43"/>
      <c r="E39" s="43"/>
      <c r="F39" s="43"/>
      <c r="G39" s="43"/>
      <c r="H39" s="43"/>
      <c r="I39" s="43"/>
      <c r="J39" s="43"/>
      <c r="K39" s="43"/>
      <c r="L39" s="43"/>
      <c r="M39" s="43"/>
      <c r="N39" s="43"/>
      <c r="O39" s="43"/>
      <c r="P39" s="43"/>
    </row>
    <row r="40" spans="1:21" ht="15.75">
      <c r="B40" s="43"/>
      <c r="C40" s="43"/>
      <c r="D40" s="43"/>
      <c r="E40" s="43"/>
      <c r="F40" s="43"/>
      <c r="G40" s="43"/>
      <c r="H40" s="43"/>
      <c r="I40" s="43"/>
      <c r="J40" s="43"/>
      <c r="K40" s="43"/>
      <c r="L40" s="43"/>
      <c r="M40" s="43"/>
      <c r="N40" s="43"/>
      <c r="O40" s="43"/>
      <c r="P40" s="43"/>
    </row>
    <row r="41" spans="1:21" ht="15.75">
      <c r="B41" s="43"/>
      <c r="C41" s="43"/>
      <c r="D41" s="43"/>
      <c r="E41" s="43"/>
      <c r="F41" s="43"/>
      <c r="G41" s="43"/>
      <c r="H41" s="43"/>
      <c r="I41" s="43"/>
      <c r="J41" s="43"/>
      <c r="K41" s="43"/>
      <c r="L41" s="43"/>
      <c r="M41" s="43"/>
      <c r="N41" s="43"/>
      <c r="O41" s="43"/>
      <c r="P41" s="43"/>
    </row>
    <row r="42" spans="1:21" ht="15.75">
      <c r="B42" s="43"/>
      <c r="C42" s="43"/>
      <c r="D42" s="43"/>
      <c r="E42" s="43"/>
      <c r="F42" s="43"/>
      <c r="G42" s="43"/>
      <c r="H42" s="43"/>
      <c r="I42" s="43"/>
      <c r="J42" s="43"/>
      <c r="K42" s="43"/>
      <c r="L42" s="43"/>
      <c r="M42" s="43"/>
      <c r="N42" s="43"/>
      <c r="O42" s="43"/>
      <c r="P42" s="43"/>
    </row>
    <row r="43" spans="1:21" ht="15.75">
      <c r="B43" s="43"/>
      <c r="C43" s="43"/>
      <c r="D43" s="43"/>
      <c r="E43" s="43"/>
      <c r="F43" s="43"/>
      <c r="G43" s="43"/>
      <c r="H43" s="43"/>
      <c r="I43" s="43"/>
      <c r="J43" s="43"/>
      <c r="K43" s="43"/>
      <c r="L43" s="43"/>
      <c r="M43" s="43"/>
      <c r="N43" s="43"/>
      <c r="O43" s="43"/>
      <c r="P43" s="43"/>
    </row>
    <row r="44" spans="1:21" ht="15.75">
      <c r="B44" s="43"/>
      <c r="C44" s="43"/>
      <c r="D44" s="43"/>
      <c r="E44" s="43"/>
      <c r="F44" s="43"/>
      <c r="G44" s="43"/>
      <c r="H44" s="43"/>
      <c r="I44" s="43"/>
      <c r="J44" s="43"/>
      <c r="K44" s="43"/>
      <c r="L44" s="43"/>
      <c r="M44" s="43"/>
      <c r="N44" s="43"/>
      <c r="O44" s="43"/>
      <c r="P44" s="43"/>
    </row>
    <row r="45" spans="1:21" ht="15.75">
      <c r="B45" s="43"/>
      <c r="C45" s="43"/>
      <c r="D45" s="43"/>
      <c r="E45" s="43"/>
      <c r="F45" s="43"/>
      <c r="G45" s="43"/>
      <c r="H45" s="43"/>
      <c r="I45" s="43"/>
      <c r="J45" s="43"/>
      <c r="K45" s="43"/>
      <c r="L45" s="43"/>
      <c r="M45" s="43"/>
      <c r="N45" s="43"/>
      <c r="O45" s="43"/>
      <c r="P45" s="43"/>
    </row>
    <row r="46" spans="1:21" ht="15.75">
      <c r="B46" s="43"/>
      <c r="C46" s="43"/>
      <c r="D46" s="43"/>
      <c r="E46" s="43"/>
      <c r="F46" s="43"/>
      <c r="G46" s="43"/>
      <c r="H46" s="43"/>
      <c r="I46" s="43"/>
      <c r="J46" s="43"/>
      <c r="K46" s="43"/>
      <c r="L46" s="43"/>
      <c r="M46" s="43"/>
      <c r="N46" s="43"/>
      <c r="O46" s="43"/>
      <c r="P46" s="43"/>
    </row>
    <row r="47" spans="1:21" ht="15.75">
      <c r="B47" s="43"/>
      <c r="C47" s="43"/>
      <c r="D47" s="43"/>
      <c r="E47" s="43"/>
      <c r="F47" s="43"/>
      <c r="G47" s="43"/>
      <c r="H47" s="43"/>
      <c r="I47" s="43"/>
      <c r="J47" s="43"/>
      <c r="K47" s="43"/>
      <c r="L47" s="43"/>
      <c r="M47" s="43"/>
      <c r="N47" s="43"/>
      <c r="O47" s="43"/>
      <c r="P47" s="43"/>
    </row>
    <row r="48" spans="1:21" ht="15.75">
      <c r="B48" s="43"/>
      <c r="C48" s="43"/>
      <c r="D48" s="43"/>
      <c r="E48" s="43"/>
      <c r="F48" s="43"/>
      <c r="G48" s="43"/>
      <c r="H48" s="43"/>
      <c r="I48" s="43"/>
      <c r="J48" s="43"/>
      <c r="K48" s="43"/>
      <c r="L48" s="43"/>
      <c r="M48" s="43"/>
      <c r="N48" s="43"/>
      <c r="O48" s="43"/>
      <c r="P48" s="43"/>
    </row>
    <row r="49" spans="2:16" ht="15.75">
      <c r="B49" s="43"/>
      <c r="C49" s="43"/>
      <c r="D49" s="43"/>
      <c r="E49" s="43"/>
      <c r="F49" s="43"/>
      <c r="G49" s="43"/>
      <c r="H49" s="43"/>
      <c r="I49" s="43"/>
      <c r="J49" s="43"/>
      <c r="K49" s="43"/>
      <c r="L49" s="43"/>
      <c r="M49" s="43"/>
      <c r="N49" s="43"/>
      <c r="O49" s="43"/>
      <c r="P49" s="43"/>
    </row>
    <row r="50" spans="2:16" ht="15.75">
      <c r="B50" s="43"/>
      <c r="C50" s="43"/>
      <c r="D50" s="43"/>
      <c r="E50" s="43"/>
      <c r="F50" s="43"/>
      <c r="G50" s="43"/>
      <c r="H50" s="43"/>
      <c r="I50" s="43"/>
      <c r="J50" s="43"/>
      <c r="K50" s="43"/>
      <c r="L50" s="43"/>
      <c r="M50" s="43"/>
      <c r="N50" s="43"/>
      <c r="O50" s="43"/>
      <c r="P50" s="43"/>
    </row>
    <row r="51" spans="2:16" ht="15.75">
      <c r="B51" s="43"/>
      <c r="C51" s="43"/>
      <c r="D51" s="43"/>
      <c r="E51" s="43"/>
      <c r="F51" s="43"/>
      <c r="G51" s="43"/>
      <c r="H51" s="43"/>
      <c r="I51" s="43"/>
      <c r="J51" s="43"/>
      <c r="K51" s="43"/>
      <c r="L51" s="43"/>
      <c r="M51" s="43"/>
      <c r="N51" s="43"/>
      <c r="O51" s="43"/>
      <c r="P51" s="43"/>
    </row>
    <row r="52" spans="2:16" ht="15.75">
      <c r="B52" s="43"/>
      <c r="C52" s="43"/>
      <c r="D52" s="43"/>
      <c r="E52" s="43"/>
      <c r="F52" s="43"/>
      <c r="G52" s="43"/>
      <c r="H52" s="43"/>
      <c r="I52" s="43"/>
      <c r="J52" s="43"/>
      <c r="K52" s="43"/>
      <c r="L52" s="43"/>
      <c r="M52" s="43"/>
      <c r="N52" s="43"/>
      <c r="O52" s="43"/>
      <c r="P52" s="43"/>
    </row>
    <row r="53" spans="2:16" ht="15.75">
      <c r="B53" s="43"/>
      <c r="C53" s="43"/>
      <c r="D53" s="43"/>
      <c r="E53" s="43"/>
      <c r="F53" s="43"/>
      <c r="G53" s="43"/>
      <c r="H53" s="43"/>
      <c r="I53" s="43"/>
      <c r="J53" s="43"/>
      <c r="K53" s="43"/>
      <c r="L53" s="43"/>
      <c r="M53" s="43"/>
      <c r="N53" s="43"/>
      <c r="O53" s="43"/>
      <c r="P53" s="43"/>
    </row>
    <row r="54" spans="2:16" ht="15.75">
      <c r="B54" s="43"/>
      <c r="C54" s="43"/>
      <c r="D54" s="43"/>
      <c r="E54" s="43"/>
      <c r="F54" s="43"/>
      <c r="G54" s="43"/>
      <c r="H54" s="43"/>
      <c r="I54" s="43"/>
      <c r="J54" s="43"/>
      <c r="K54" s="43"/>
      <c r="L54" s="43"/>
      <c r="M54" s="43"/>
      <c r="N54" s="43"/>
      <c r="O54" s="43"/>
      <c r="P54" s="43"/>
    </row>
    <row r="55" spans="2:16" ht="15.75">
      <c r="B55" s="43"/>
      <c r="C55" s="43"/>
      <c r="D55" s="43"/>
      <c r="E55" s="43"/>
      <c r="F55" s="43"/>
      <c r="G55" s="43"/>
      <c r="H55" s="43"/>
      <c r="I55" s="43"/>
      <c r="J55" s="43"/>
      <c r="K55" s="43"/>
      <c r="L55" s="43"/>
      <c r="M55" s="43"/>
      <c r="N55" s="43"/>
      <c r="O55" s="43"/>
      <c r="P55" s="43"/>
    </row>
    <row r="56" spans="2:16" ht="15.75">
      <c r="B56" s="43"/>
      <c r="C56" s="43"/>
      <c r="D56" s="43"/>
      <c r="E56" s="43"/>
      <c r="F56" s="43"/>
      <c r="G56" s="43"/>
      <c r="H56" s="43"/>
      <c r="I56" s="43"/>
      <c r="J56" s="43"/>
      <c r="K56" s="43"/>
      <c r="L56" s="43"/>
      <c r="M56" s="43"/>
      <c r="N56" s="43"/>
      <c r="O56" s="43"/>
      <c r="P56" s="43"/>
    </row>
    <row r="57" spans="2:16" ht="15.75">
      <c r="B57" s="43"/>
      <c r="C57" s="43"/>
      <c r="D57" s="43"/>
      <c r="E57" s="43"/>
      <c r="F57" s="43"/>
      <c r="G57" s="43"/>
      <c r="H57" s="43"/>
      <c r="I57" s="43"/>
      <c r="J57" s="43"/>
      <c r="K57" s="43"/>
      <c r="L57" s="43"/>
      <c r="M57" s="43"/>
      <c r="N57" s="43"/>
      <c r="O57" s="43"/>
      <c r="P57" s="43"/>
    </row>
    <row r="58" spans="2:16" ht="15.75">
      <c r="B58" s="43"/>
      <c r="C58" s="43"/>
      <c r="D58" s="43"/>
      <c r="E58" s="43"/>
      <c r="F58" s="43"/>
      <c r="G58" s="43"/>
      <c r="H58" s="43"/>
      <c r="I58" s="43"/>
      <c r="J58" s="43"/>
      <c r="K58" s="43"/>
      <c r="L58" s="43"/>
      <c r="M58" s="43"/>
      <c r="N58" s="43"/>
      <c r="O58" s="43"/>
      <c r="P58" s="43"/>
    </row>
    <row r="59" spans="2:16" ht="15.75">
      <c r="B59" s="43"/>
      <c r="C59" s="43"/>
      <c r="D59" s="43"/>
      <c r="E59" s="43"/>
      <c r="F59" s="43"/>
      <c r="G59" s="43"/>
      <c r="H59" s="43"/>
      <c r="I59" s="43"/>
      <c r="J59" s="43"/>
      <c r="K59" s="43"/>
      <c r="L59" s="43"/>
      <c r="M59" s="43"/>
      <c r="N59" s="43"/>
      <c r="O59" s="43"/>
      <c r="P59" s="43"/>
    </row>
    <row r="60" spans="2:16" ht="15.75">
      <c r="B60" s="43"/>
      <c r="C60" s="43"/>
      <c r="D60" s="43"/>
      <c r="E60" s="43"/>
      <c r="F60" s="43"/>
      <c r="G60" s="43"/>
      <c r="H60" s="43"/>
      <c r="I60" s="43"/>
      <c r="J60" s="43"/>
      <c r="K60" s="43"/>
      <c r="L60" s="43"/>
      <c r="M60" s="43"/>
      <c r="N60" s="43"/>
      <c r="O60" s="43"/>
      <c r="P60" s="43"/>
    </row>
    <row r="61" spans="2:16" ht="15.75">
      <c r="B61" s="43"/>
      <c r="C61" s="43"/>
      <c r="D61" s="43"/>
      <c r="E61" s="43"/>
      <c r="F61" s="43"/>
      <c r="G61" s="43"/>
      <c r="H61" s="43"/>
      <c r="I61" s="43"/>
      <c r="J61" s="43"/>
      <c r="K61" s="43"/>
      <c r="L61" s="43"/>
      <c r="M61" s="43"/>
      <c r="N61" s="43"/>
      <c r="O61" s="43"/>
      <c r="P61" s="43"/>
    </row>
    <row r="62" spans="2:16" ht="15.75">
      <c r="B62" s="43"/>
      <c r="C62" s="43"/>
      <c r="D62" s="43"/>
      <c r="E62" s="43"/>
      <c r="F62" s="43"/>
      <c r="G62" s="43"/>
      <c r="H62" s="43"/>
      <c r="I62" s="43"/>
      <c r="J62" s="43"/>
      <c r="K62" s="43"/>
      <c r="L62" s="43"/>
      <c r="M62" s="43"/>
      <c r="N62" s="43"/>
      <c r="O62" s="43"/>
      <c r="P62" s="43"/>
    </row>
    <row r="63" spans="2:16" ht="15.75">
      <c r="B63" s="43"/>
      <c r="C63" s="43"/>
      <c r="D63" s="43"/>
      <c r="E63" s="43"/>
      <c r="F63" s="43"/>
      <c r="G63" s="43"/>
      <c r="H63" s="43"/>
      <c r="I63" s="43"/>
      <c r="J63" s="43"/>
      <c r="K63" s="43"/>
      <c r="L63" s="43"/>
      <c r="M63" s="43"/>
      <c r="N63" s="43"/>
      <c r="O63" s="43"/>
      <c r="P63" s="43"/>
    </row>
    <row r="64" spans="2:16" ht="15.75">
      <c r="B64" s="43"/>
      <c r="C64" s="43"/>
      <c r="D64" s="43"/>
      <c r="E64" s="43"/>
      <c r="F64" s="43"/>
      <c r="G64" s="43"/>
      <c r="H64" s="43"/>
      <c r="I64" s="43"/>
      <c r="J64" s="43"/>
      <c r="K64" s="43"/>
      <c r="L64" s="43"/>
      <c r="M64" s="43"/>
      <c r="N64" s="43"/>
      <c r="O64" s="43"/>
      <c r="P64" s="43"/>
    </row>
    <row r="65" spans="2:16" ht="15.75">
      <c r="B65" s="43"/>
      <c r="C65" s="43"/>
      <c r="D65" s="43"/>
      <c r="E65" s="43"/>
      <c r="F65" s="43"/>
      <c r="G65" s="43"/>
      <c r="H65" s="43"/>
      <c r="I65" s="43"/>
      <c r="J65" s="43"/>
      <c r="K65" s="43"/>
      <c r="L65" s="43"/>
      <c r="M65" s="43"/>
      <c r="N65" s="43"/>
      <c r="O65" s="43"/>
      <c r="P65" s="43"/>
    </row>
    <row r="66" spans="2:16" ht="15.75">
      <c r="B66" s="43"/>
      <c r="C66" s="43"/>
      <c r="D66" s="43"/>
      <c r="E66" s="43"/>
      <c r="F66" s="43"/>
      <c r="G66" s="43"/>
      <c r="H66" s="43"/>
      <c r="I66" s="43"/>
      <c r="J66" s="43"/>
      <c r="K66" s="43"/>
      <c r="L66" s="43"/>
      <c r="M66" s="43"/>
      <c r="N66" s="43"/>
      <c r="O66" s="43"/>
      <c r="P66" s="43"/>
    </row>
    <row r="67" spans="2:16" ht="15.75">
      <c r="B67" s="43"/>
      <c r="C67" s="43"/>
      <c r="D67" s="43"/>
      <c r="E67" s="43"/>
      <c r="F67" s="43"/>
      <c r="G67" s="43"/>
      <c r="H67" s="43"/>
      <c r="I67" s="43"/>
      <c r="J67" s="43"/>
      <c r="K67" s="43"/>
      <c r="L67" s="43"/>
      <c r="M67" s="43"/>
      <c r="N67" s="43"/>
      <c r="O67" s="43"/>
      <c r="P67" s="43"/>
    </row>
    <row r="68" spans="2:16" ht="15.75">
      <c r="B68" s="43"/>
      <c r="C68" s="43"/>
      <c r="D68" s="43"/>
      <c r="E68" s="43"/>
      <c r="F68" s="43"/>
      <c r="G68" s="43"/>
      <c r="H68" s="43"/>
      <c r="I68" s="43"/>
      <c r="J68" s="43"/>
      <c r="K68" s="43"/>
      <c r="L68" s="43"/>
      <c r="M68" s="43"/>
      <c r="N68" s="43"/>
      <c r="O68" s="43"/>
      <c r="P68" s="43"/>
    </row>
    <row r="69" spans="2:16" ht="15.75">
      <c r="B69" s="43"/>
      <c r="C69" s="43"/>
      <c r="D69" s="43"/>
      <c r="E69" s="43"/>
      <c r="F69" s="43"/>
      <c r="G69" s="43"/>
      <c r="H69" s="43"/>
      <c r="I69" s="43"/>
      <c r="J69" s="43"/>
      <c r="K69" s="43"/>
      <c r="L69" s="43"/>
      <c r="M69" s="43"/>
      <c r="N69" s="43"/>
      <c r="O69" s="43"/>
      <c r="P69" s="43"/>
    </row>
    <row r="70" spans="2:16" ht="15.75">
      <c r="B70" s="43"/>
      <c r="C70" s="43"/>
      <c r="D70" s="43"/>
      <c r="E70" s="43"/>
      <c r="F70" s="43"/>
      <c r="G70" s="43"/>
      <c r="H70" s="43"/>
      <c r="I70" s="43"/>
      <c r="J70" s="43"/>
      <c r="K70" s="43"/>
      <c r="L70" s="43"/>
      <c r="M70" s="43"/>
      <c r="N70" s="43"/>
      <c r="O70" s="43"/>
      <c r="P70" s="43"/>
    </row>
    <row r="71" spans="2:16" ht="15.75">
      <c r="B71" s="43"/>
      <c r="C71" s="43"/>
      <c r="D71" s="43"/>
      <c r="E71" s="43"/>
      <c r="F71" s="43"/>
      <c r="G71" s="43"/>
      <c r="H71" s="43"/>
      <c r="I71" s="43"/>
      <c r="J71" s="43"/>
      <c r="K71" s="43"/>
      <c r="L71" s="43"/>
      <c r="M71" s="43"/>
      <c r="N71" s="43"/>
      <c r="O71" s="43"/>
      <c r="P71" s="43"/>
    </row>
    <row r="72" spans="2:16" ht="15.75">
      <c r="B72" s="43"/>
      <c r="C72" s="43"/>
      <c r="D72" s="43"/>
      <c r="E72" s="43"/>
      <c r="F72" s="43"/>
      <c r="G72" s="43"/>
      <c r="H72" s="43"/>
      <c r="I72" s="43"/>
      <c r="J72" s="43"/>
      <c r="K72" s="43"/>
      <c r="L72" s="43"/>
      <c r="M72" s="43"/>
      <c r="N72" s="43"/>
      <c r="O72" s="43"/>
      <c r="P72" s="43"/>
    </row>
    <row r="73" spans="2:16" ht="15.75">
      <c r="B73" s="43"/>
      <c r="C73" s="43"/>
      <c r="D73" s="43"/>
      <c r="E73" s="43"/>
      <c r="F73" s="43"/>
      <c r="G73" s="43"/>
      <c r="H73" s="43"/>
      <c r="I73" s="43"/>
      <c r="J73" s="43"/>
      <c r="K73" s="43"/>
      <c r="L73" s="43"/>
      <c r="M73" s="43"/>
      <c r="N73" s="43"/>
      <c r="O73" s="43"/>
      <c r="P73" s="43"/>
    </row>
    <row r="74" spans="2:16" ht="15.75">
      <c r="B74" s="43"/>
      <c r="C74" s="43"/>
      <c r="D74" s="43"/>
      <c r="E74" s="43"/>
      <c r="F74" s="43"/>
      <c r="G74" s="43"/>
      <c r="H74" s="43"/>
      <c r="I74" s="43"/>
      <c r="J74" s="43"/>
      <c r="K74" s="43"/>
      <c r="L74" s="43"/>
      <c r="M74" s="43"/>
      <c r="N74" s="43"/>
      <c r="O74" s="43"/>
      <c r="P74" s="43"/>
    </row>
    <row r="75" spans="2:16" ht="15.75">
      <c r="B75" s="43"/>
      <c r="C75" s="43"/>
      <c r="D75" s="43"/>
      <c r="E75" s="43"/>
      <c r="F75" s="43"/>
      <c r="G75" s="43"/>
      <c r="H75" s="43"/>
      <c r="I75" s="43"/>
      <c r="J75" s="43"/>
      <c r="K75" s="43"/>
      <c r="L75" s="43"/>
      <c r="M75" s="43"/>
      <c r="N75" s="43"/>
      <c r="O75" s="43"/>
      <c r="P75" s="43"/>
    </row>
    <row r="76" spans="2:16" ht="15.75">
      <c r="B76" s="43"/>
      <c r="C76" s="43"/>
      <c r="D76" s="43"/>
      <c r="E76" s="43"/>
      <c r="F76" s="43"/>
      <c r="G76" s="43"/>
      <c r="H76" s="43"/>
      <c r="I76" s="43"/>
      <c r="J76" s="43"/>
      <c r="K76" s="43"/>
      <c r="L76" s="43"/>
      <c r="M76" s="43"/>
      <c r="N76" s="43"/>
      <c r="O76" s="43"/>
      <c r="P76" s="43"/>
    </row>
    <row r="77" spans="2:16" ht="15.75">
      <c r="B77" s="43"/>
      <c r="C77" s="43"/>
      <c r="D77" s="43"/>
      <c r="E77" s="43"/>
      <c r="F77" s="43"/>
      <c r="G77" s="43"/>
      <c r="H77" s="43"/>
      <c r="I77" s="43"/>
      <c r="J77" s="43"/>
      <c r="K77" s="43"/>
      <c r="L77" s="43"/>
      <c r="M77" s="43"/>
      <c r="N77" s="43"/>
      <c r="O77" s="43"/>
      <c r="P77" s="43"/>
    </row>
    <row r="78" spans="2:16" ht="15.75">
      <c r="B78" s="43"/>
      <c r="C78" s="43"/>
      <c r="D78" s="43"/>
      <c r="E78" s="43"/>
      <c r="F78" s="43"/>
      <c r="G78" s="43"/>
      <c r="H78" s="43"/>
      <c r="I78" s="43"/>
      <c r="J78" s="43"/>
      <c r="K78" s="43"/>
      <c r="L78" s="43"/>
      <c r="M78" s="43"/>
      <c r="N78" s="43"/>
      <c r="O78" s="43"/>
      <c r="P78" s="43"/>
    </row>
    <row r="79" spans="2:16" ht="15.75">
      <c r="B79" s="43"/>
      <c r="C79" s="43"/>
      <c r="D79" s="43"/>
      <c r="E79" s="43"/>
      <c r="F79" s="43"/>
      <c r="G79" s="43"/>
      <c r="H79" s="43"/>
      <c r="I79" s="43"/>
      <c r="J79" s="43"/>
      <c r="K79" s="43"/>
      <c r="L79" s="43"/>
      <c r="M79" s="43"/>
      <c r="N79" s="43"/>
      <c r="O79" s="43"/>
      <c r="P79" s="43"/>
    </row>
    <row r="80" spans="2:16" ht="15.75">
      <c r="B80" s="43"/>
      <c r="C80" s="43"/>
      <c r="D80" s="43"/>
      <c r="E80" s="43"/>
      <c r="F80" s="43"/>
      <c r="G80" s="43"/>
      <c r="H80" s="43"/>
      <c r="I80" s="43"/>
      <c r="J80" s="43"/>
      <c r="K80" s="43"/>
      <c r="L80" s="43"/>
      <c r="M80" s="43"/>
      <c r="N80" s="43"/>
      <c r="O80" s="43"/>
      <c r="P80" s="43"/>
    </row>
    <row r="81" spans="2:16" ht="15.75">
      <c r="B81" s="43"/>
      <c r="C81" s="43"/>
      <c r="D81" s="43"/>
      <c r="E81" s="43"/>
      <c r="F81" s="43"/>
      <c r="G81" s="43"/>
      <c r="H81" s="43"/>
      <c r="I81" s="43"/>
      <c r="J81" s="43"/>
      <c r="K81" s="43"/>
      <c r="L81" s="43"/>
      <c r="M81" s="43"/>
      <c r="N81" s="43"/>
      <c r="O81" s="43"/>
      <c r="P81" s="43"/>
    </row>
    <row r="82" spans="2:16" ht="15.75">
      <c r="B82" s="43"/>
      <c r="C82" s="43"/>
      <c r="D82" s="43"/>
      <c r="E82" s="43"/>
      <c r="F82" s="43"/>
      <c r="G82" s="43"/>
      <c r="H82" s="43"/>
      <c r="I82" s="43"/>
      <c r="J82" s="43"/>
      <c r="K82" s="43"/>
      <c r="L82" s="43"/>
      <c r="M82" s="43"/>
      <c r="N82" s="43"/>
      <c r="O82" s="43"/>
      <c r="P82" s="43"/>
    </row>
    <row r="83" spans="2:16" ht="15.75">
      <c r="B83" s="43"/>
      <c r="C83" s="43"/>
      <c r="D83" s="43"/>
      <c r="E83" s="43"/>
      <c r="F83" s="43"/>
      <c r="G83" s="43"/>
      <c r="H83" s="43"/>
      <c r="I83" s="43"/>
      <c r="J83" s="43"/>
      <c r="K83" s="43"/>
      <c r="L83" s="43"/>
      <c r="M83" s="43"/>
      <c r="N83" s="43"/>
      <c r="O83" s="43"/>
      <c r="P83" s="43"/>
    </row>
    <row r="84" spans="2:16" ht="15.75">
      <c r="B84" s="43"/>
      <c r="C84" s="43"/>
      <c r="D84" s="43"/>
      <c r="E84" s="43"/>
      <c r="F84" s="43"/>
      <c r="G84" s="43"/>
      <c r="H84" s="43"/>
      <c r="I84" s="43"/>
      <c r="J84" s="43"/>
      <c r="K84" s="43"/>
      <c r="L84" s="43"/>
      <c r="M84" s="43"/>
      <c r="N84" s="43"/>
      <c r="O84" s="43"/>
      <c r="P84" s="43"/>
    </row>
    <row r="85" spans="2:16" ht="15.75">
      <c r="B85" s="43"/>
      <c r="C85" s="43"/>
      <c r="D85" s="43"/>
      <c r="E85" s="43"/>
      <c r="F85" s="43"/>
      <c r="G85" s="43"/>
      <c r="H85" s="43"/>
      <c r="I85" s="43"/>
      <c r="J85" s="43"/>
      <c r="K85" s="43"/>
      <c r="L85" s="43"/>
      <c r="M85" s="43"/>
      <c r="N85" s="43"/>
      <c r="O85" s="43"/>
      <c r="P85" s="43"/>
    </row>
    <row r="86" spans="2:16" ht="15.75">
      <c r="B86" s="43"/>
      <c r="C86" s="43"/>
      <c r="D86" s="43"/>
      <c r="E86" s="43"/>
      <c r="F86" s="43"/>
      <c r="G86" s="43"/>
      <c r="H86" s="43"/>
      <c r="I86" s="43"/>
      <c r="J86" s="43"/>
      <c r="K86" s="43"/>
      <c r="L86" s="43"/>
      <c r="M86" s="43"/>
      <c r="N86" s="43"/>
      <c r="O86" s="43"/>
      <c r="P86" s="43"/>
    </row>
    <row r="87" spans="2:16" ht="15.75">
      <c r="B87" s="43"/>
      <c r="C87" s="43"/>
      <c r="D87" s="43"/>
      <c r="E87" s="43"/>
      <c r="F87" s="43"/>
      <c r="G87" s="43"/>
      <c r="H87" s="43"/>
      <c r="I87" s="43"/>
      <c r="J87" s="43"/>
      <c r="K87" s="43"/>
      <c r="L87" s="43"/>
      <c r="M87" s="43"/>
      <c r="N87" s="43"/>
      <c r="O87" s="43"/>
      <c r="P87" s="43"/>
    </row>
    <row r="88" spans="2:16" ht="15.75">
      <c r="B88" s="43"/>
      <c r="C88" s="43"/>
      <c r="D88" s="43"/>
      <c r="E88" s="43"/>
      <c r="F88" s="43"/>
      <c r="G88" s="43"/>
      <c r="H88" s="43"/>
      <c r="I88" s="43"/>
      <c r="J88" s="43"/>
      <c r="K88" s="43"/>
      <c r="L88" s="43"/>
      <c r="M88" s="43"/>
      <c r="N88" s="43"/>
      <c r="O88" s="43"/>
      <c r="P88" s="43"/>
    </row>
    <row r="89" spans="2:16" ht="15.75">
      <c r="B89" s="43"/>
      <c r="C89" s="43"/>
      <c r="D89" s="43"/>
      <c r="E89" s="43"/>
      <c r="F89" s="43"/>
      <c r="G89" s="43"/>
      <c r="H89" s="43"/>
      <c r="I89" s="43"/>
      <c r="J89" s="43"/>
      <c r="K89" s="43"/>
      <c r="L89" s="43"/>
      <c r="M89" s="43"/>
      <c r="N89" s="43"/>
      <c r="O89" s="43"/>
      <c r="P89" s="43"/>
    </row>
    <row r="90" spans="2:16" ht="15.75">
      <c r="B90" s="43"/>
      <c r="C90" s="43"/>
      <c r="D90" s="43"/>
      <c r="E90" s="43"/>
      <c r="F90" s="43"/>
      <c r="G90" s="43"/>
      <c r="H90" s="43"/>
      <c r="I90" s="43"/>
      <c r="J90" s="43"/>
      <c r="K90" s="43"/>
      <c r="L90" s="43"/>
      <c r="M90" s="43"/>
      <c r="N90" s="43"/>
      <c r="O90" s="43"/>
      <c r="P90" s="43"/>
    </row>
    <row r="91" spans="2:16" ht="15.75">
      <c r="B91" s="43"/>
      <c r="C91" s="43"/>
      <c r="D91" s="43"/>
      <c r="E91" s="43"/>
      <c r="F91" s="43"/>
      <c r="G91" s="43"/>
      <c r="H91" s="43"/>
      <c r="I91" s="43"/>
      <c r="J91" s="43"/>
      <c r="K91" s="43"/>
      <c r="L91" s="43"/>
      <c r="M91" s="43"/>
      <c r="N91" s="43"/>
      <c r="O91" s="43"/>
      <c r="P91" s="43"/>
    </row>
    <row r="92" spans="2:16" ht="15.75">
      <c r="B92" s="43"/>
      <c r="C92" s="43"/>
      <c r="D92" s="43"/>
      <c r="E92" s="43"/>
      <c r="F92" s="43"/>
      <c r="G92" s="43"/>
      <c r="H92" s="43"/>
      <c r="I92" s="43"/>
      <c r="J92" s="43"/>
      <c r="K92" s="43"/>
      <c r="L92" s="43"/>
      <c r="M92" s="43"/>
      <c r="N92" s="43"/>
      <c r="O92" s="43"/>
      <c r="P92" s="43"/>
    </row>
    <row r="93" spans="2:16" ht="15.75">
      <c r="B93" s="43"/>
      <c r="C93" s="43"/>
      <c r="D93" s="43"/>
      <c r="E93" s="43"/>
      <c r="F93" s="43"/>
      <c r="G93" s="43"/>
      <c r="H93" s="43"/>
      <c r="I93" s="43"/>
      <c r="J93" s="43"/>
      <c r="K93" s="43"/>
      <c r="L93" s="43"/>
      <c r="M93" s="43"/>
      <c r="N93" s="43"/>
      <c r="O93" s="43"/>
      <c r="P93" s="43"/>
    </row>
    <row r="94" spans="2:16" ht="15.75">
      <c r="B94" s="43"/>
      <c r="C94" s="43"/>
      <c r="D94" s="43"/>
      <c r="E94" s="43"/>
      <c r="F94" s="43"/>
      <c r="G94" s="43"/>
      <c r="H94" s="43"/>
      <c r="I94" s="43"/>
      <c r="J94" s="43"/>
      <c r="K94" s="43"/>
      <c r="L94" s="43"/>
      <c r="M94" s="43"/>
      <c r="N94" s="43"/>
      <c r="O94" s="43"/>
      <c r="P94" s="43"/>
    </row>
    <row r="95" spans="2:16" ht="15.75">
      <c r="B95" s="43"/>
      <c r="C95" s="43"/>
      <c r="D95" s="43"/>
      <c r="E95" s="43"/>
      <c r="F95" s="43"/>
      <c r="G95" s="43"/>
      <c r="H95" s="43"/>
      <c r="I95" s="43"/>
      <c r="J95" s="43"/>
      <c r="K95" s="43"/>
      <c r="L95" s="43"/>
      <c r="M95" s="43"/>
      <c r="N95" s="43"/>
      <c r="O95" s="43"/>
      <c r="P95" s="43"/>
    </row>
    <row r="96" spans="2:16" ht="15.75">
      <c r="B96" s="43"/>
      <c r="C96" s="43"/>
      <c r="D96" s="43"/>
      <c r="E96" s="43"/>
      <c r="F96" s="43"/>
      <c r="G96" s="43"/>
      <c r="H96" s="43"/>
      <c r="I96" s="43"/>
      <c r="J96" s="43"/>
      <c r="K96" s="43"/>
      <c r="L96" s="43"/>
      <c r="M96" s="43"/>
      <c r="N96" s="43"/>
      <c r="O96" s="43"/>
      <c r="P96" s="43"/>
    </row>
    <row r="97" spans="2:16" ht="15.75">
      <c r="B97" s="43"/>
      <c r="C97" s="43"/>
      <c r="D97" s="43"/>
      <c r="E97" s="43"/>
      <c r="F97" s="43"/>
      <c r="G97" s="43"/>
      <c r="H97" s="43"/>
      <c r="I97" s="43"/>
      <c r="J97" s="43"/>
      <c r="K97" s="43"/>
      <c r="L97" s="43"/>
      <c r="M97" s="43"/>
      <c r="N97" s="43"/>
      <c r="O97" s="43"/>
      <c r="P97" s="43"/>
    </row>
    <row r="98" spans="2:16" ht="15.75">
      <c r="B98" s="43"/>
      <c r="C98" s="43"/>
      <c r="D98" s="43"/>
      <c r="E98" s="43"/>
      <c r="F98" s="43"/>
      <c r="G98" s="43"/>
      <c r="H98" s="43"/>
      <c r="I98" s="43"/>
      <c r="J98" s="43"/>
      <c r="K98" s="43"/>
      <c r="L98" s="43"/>
      <c r="M98" s="43"/>
      <c r="N98" s="43"/>
      <c r="O98" s="43"/>
      <c r="P98" s="43"/>
    </row>
    <row r="99" spans="2:16" ht="15.75">
      <c r="B99" s="43"/>
      <c r="C99" s="43"/>
      <c r="D99" s="43"/>
      <c r="E99" s="43"/>
      <c r="F99" s="43"/>
      <c r="G99" s="43"/>
      <c r="H99" s="43"/>
      <c r="I99" s="43"/>
      <c r="J99" s="43"/>
      <c r="K99" s="43"/>
      <c r="L99" s="43"/>
      <c r="M99" s="43"/>
      <c r="N99" s="43"/>
      <c r="O99" s="43"/>
      <c r="P99" s="43"/>
    </row>
    <row r="100" spans="2:16" ht="15.75">
      <c r="B100" s="43"/>
      <c r="C100" s="43"/>
      <c r="D100" s="43"/>
      <c r="E100" s="43"/>
      <c r="F100" s="43"/>
      <c r="G100" s="43"/>
      <c r="H100" s="43"/>
      <c r="I100" s="43"/>
      <c r="J100" s="43"/>
      <c r="K100" s="43"/>
      <c r="L100" s="43"/>
      <c r="M100" s="43"/>
      <c r="N100" s="43"/>
      <c r="O100" s="43"/>
      <c r="P100" s="43"/>
    </row>
    <row r="101" spans="2:16" ht="15.75">
      <c r="B101" s="43"/>
      <c r="C101" s="43"/>
      <c r="D101" s="43"/>
      <c r="E101" s="43"/>
      <c r="F101" s="43"/>
      <c r="G101" s="43"/>
      <c r="H101" s="43"/>
      <c r="I101" s="43"/>
      <c r="J101" s="43"/>
      <c r="K101" s="43"/>
      <c r="L101" s="43"/>
      <c r="M101" s="43"/>
      <c r="N101" s="43"/>
      <c r="O101" s="43"/>
      <c r="P101" s="43"/>
    </row>
    <row r="102" spans="2:16" ht="15.75">
      <c r="B102" s="43"/>
      <c r="C102" s="43"/>
      <c r="D102" s="43"/>
      <c r="E102" s="43"/>
      <c r="F102" s="43"/>
      <c r="G102" s="43"/>
      <c r="H102" s="43"/>
      <c r="I102" s="43"/>
      <c r="J102" s="43"/>
      <c r="K102" s="43"/>
      <c r="L102" s="43"/>
      <c r="M102" s="43"/>
      <c r="N102" s="43"/>
      <c r="O102" s="43"/>
      <c r="P102" s="43"/>
    </row>
    <row r="103" spans="2:16" ht="15.75">
      <c r="B103" s="43"/>
      <c r="C103" s="43"/>
      <c r="D103" s="43"/>
      <c r="E103" s="43"/>
      <c r="F103" s="43"/>
      <c r="G103" s="43"/>
      <c r="H103" s="43"/>
      <c r="I103" s="43"/>
      <c r="J103" s="43"/>
      <c r="K103" s="43"/>
      <c r="L103" s="43"/>
      <c r="M103" s="43"/>
      <c r="N103" s="43"/>
      <c r="O103" s="43"/>
      <c r="P103" s="43"/>
    </row>
    <row r="104" spans="2:16" ht="15.75">
      <c r="B104" s="43"/>
      <c r="C104" s="43"/>
      <c r="D104" s="43"/>
      <c r="E104" s="43"/>
      <c r="F104" s="43"/>
      <c r="G104" s="43"/>
      <c r="H104" s="43"/>
      <c r="I104" s="43"/>
      <c r="J104" s="43"/>
      <c r="K104" s="43"/>
      <c r="L104" s="43"/>
      <c r="M104" s="43"/>
      <c r="N104" s="43"/>
      <c r="O104" s="43"/>
      <c r="P104" s="43"/>
    </row>
    <row r="105" spans="2:16" ht="15.75">
      <c r="B105" s="43"/>
      <c r="C105" s="43"/>
      <c r="D105" s="43"/>
      <c r="E105" s="43"/>
      <c r="F105" s="43"/>
      <c r="G105" s="43"/>
      <c r="H105" s="43"/>
      <c r="I105" s="43"/>
      <c r="J105" s="43"/>
      <c r="K105" s="43"/>
      <c r="L105" s="43"/>
      <c r="M105" s="43"/>
      <c r="N105" s="43"/>
      <c r="O105" s="43"/>
      <c r="P105" s="43"/>
    </row>
    <row r="106" spans="2:16" ht="15.75">
      <c r="B106" s="43"/>
      <c r="C106" s="43"/>
      <c r="D106" s="43"/>
      <c r="E106" s="43"/>
      <c r="F106" s="43"/>
      <c r="G106" s="43"/>
      <c r="H106" s="43"/>
      <c r="I106" s="43"/>
      <c r="J106" s="43"/>
      <c r="K106" s="43"/>
      <c r="L106" s="43"/>
      <c r="M106" s="43"/>
      <c r="N106" s="43"/>
      <c r="O106" s="43"/>
      <c r="P106" s="43"/>
    </row>
    <row r="107" spans="2:16" ht="15.75">
      <c r="B107" s="43"/>
      <c r="C107" s="43"/>
      <c r="D107" s="43"/>
      <c r="E107" s="43"/>
      <c r="F107" s="43"/>
      <c r="G107" s="43"/>
      <c r="H107" s="43"/>
      <c r="I107" s="43"/>
      <c r="J107" s="43"/>
      <c r="K107" s="43"/>
      <c r="L107" s="43"/>
      <c r="M107" s="43"/>
      <c r="N107" s="43"/>
      <c r="O107" s="43"/>
      <c r="P107" s="43"/>
    </row>
    <row r="108" spans="2:16" ht="15.75">
      <c r="B108" s="43"/>
      <c r="C108" s="43"/>
      <c r="D108" s="43"/>
      <c r="E108" s="43"/>
      <c r="F108" s="43"/>
      <c r="G108" s="43"/>
      <c r="H108" s="43"/>
      <c r="I108" s="43"/>
      <c r="J108" s="43"/>
      <c r="K108" s="43"/>
      <c r="L108" s="43"/>
      <c r="M108" s="43"/>
      <c r="N108" s="43"/>
      <c r="O108" s="43"/>
      <c r="P108" s="43"/>
    </row>
    <row r="109" spans="2:16" ht="15.75">
      <c r="B109" s="43"/>
      <c r="C109" s="43"/>
      <c r="D109" s="43"/>
      <c r="E109" s="43"/>
      <c r="F109" s="43"/>
      <c r="G109" s="43"/>
      <c r="H109" s="43"/>
      <c r="I109" s="43"/>
      <c r="J109" s="43"/>
      <c r="K109" s="43"/>
      <c r="L109" s="43"/>
      <c r="M109" s="43"/>
      <c r="N109" s="43"/>
      <c r="O109" s="43"/>
      <c r="P109" s="43"/>
    </row>
    <row r="110" spans="2:16" ht="15.75">
      <c r="B110" s="43"/>
      <c r="C110" s="43"/>
      <c r="D110" s="43"/>
      <c r="E110" s="43"/>
      <c r="F110" s="43"/>
      <c r="G110" s="43"/>
      <c r="H110" s="43"/>
      <c r="I110" s="43"/>
      <c r="J110" s="43"/>
      <c r="K110" s="43"/>
      <c r="L110" s="43"/>
      <c r="M110" s="43"/>
      <c r="N110" s="43"/>
      <c r="O110" s="43"/>
      <c r="P110" s="43"/>
    </row>
    <row r="111" spans="2:16" ht="15.75">
      <c r="B111" s="43"/>
      <c r="C111" s="43"/>
      <c r="D111" s="43"/>
      <c r="E111" s="43"/>
      <c r="F111" s="43"/>
      <c r="G111" s="43"/>
      <c r="H111" s="43"/>
      <c r="I111" s="43"/>
      <c r="J111" s="43"/>
      <c r="K111" s="43"/>
      <c r="L111" s="43"/>
      <c r="M111" s="43"/>
      <c r="N111" s="43"/>
      <c r="O111" s="43"/>
      <c r="P111" s="43"/>
    </row>
    <row r="112" spans="2:16" ht="15.75">
      <c r="B112" s="43"/>
      <c r="C112" s="43"/>
      <c r="D112" s="43"/>
      <c r="E112" s="43"/>
      <c r="F112" s="43"/>
      <c r="G112" s="43"/>
      <c r="H112" s="43"/>
      <c r="I112" s="43"/>
      <c r="J112" s="43"/>
      <c r="K112" s="43"/>
      <c r="L112" s="43"/>
      <c r="M112" s="43"/>
      <c r="N112" s="43"/>
      <c r="O112" s="43"/>
      <c r="P112" s="43"/>
    </row>
    <row r="113" spans="2:16" ht="15.75">
      <c r="B113" s="43"/>
      <c r="C113" s="43"/>
      <c r="D113" s="43"/>
      <c r="E113" s="43"/>
      <c r="F113" s="43"/>
      <c r="G113" s="43"/>
      <c r="H113" s="43"/>
      <c r="I113" s="43"/>
      <c r="J113" s="43"/>
      <c r="K113" s="43"/>
      <c r="L113" s="43"/>
      <c r="M113" s="43"/>
      <c r="N113" s="43"/>
      <c r="O113" s="43"/>
      <c r="P113" s="43"/>
    </row>
    <row r="114" spans="2:16" ht="15.75">
      <c r="B114" s="43"/>
      <c r="C114" s="43"/>
      <c r="D114" s="43"/>
      <c r="E114" s="43"/>
      <c r="F114" s="43"/>
      <c r="G114" s="43"/>
      <c r="H114" s="43"/>
      <c r="I114" s="43"/>
      <c r="J114" s="43"/>
      <c r="K114" s="43"/>
      <c r="L114" s="43"/>
      <c r="M114" s="43"/>
      <c r="N114" s="43"/>
      <c r="O114" s="43"/>
      <c r="P114" s="43"/>
    </row>
    <row r="115" spans="2:16" ht="15.75">
      <c r="B115" s="43"/>
      <c r="C115" s="43"/>
      <c r="D115" s="43"/>
      <c r="E115" s="43"/>
      <c r="F115" s="43"/>
      <c r="G115" s="43"/>
      <c r="H115" s="43"/>
      <c r="I115" s="43"/>
      <c r="J115" s="43"/>
      <c r="K115" s="43"/>
      <c r="L115" s="43"/>
      <c r="M115" s="43"/>
      <c r="N115" s="43"/>
      <c r="O115" s="43"/>
      <c r="P115" s="43"/>
    </row>
    <row r="116" spans="2:16" ht="15.75">
      <c r="B116" s="43"/>
      <c r="C116" s="43"/>
      <c r="D116" s="43"/>
      <c r="E116" s="43"/>
      <c r="F116" s="43"/>
      <c r="G116" s="43"/>
      <c r="H116" s="43"/>
      <c r="I116" s="43"/>
      <c r="J116" s="43"/>
      <c r="K116" s="43"/>
      <c r="L116" s="43"/>
      <c r="M116" s="43"/>
      <c r="N116" s="43"/>
      <c r="O116" s="43"/>
      <c r="P116" s="43"/>
    </row>
    <row r="117" spans="2:16" ht="15.75">
      <c r="B117" s="43"/>
      <c r="C117" s="43"/>
      <c r="D117" s="43"/>
      <c r="E117" s="43"/>
      <c r="F117" s="43"/>
      <c r="G117" s="43"/>
      <c r="H117" s="43"/>
      <c r="I117" s="43"/>
      <c r="J117" s="43"/>
      <c r="K117" s="43"/>
      <c r="L117" s="43"/>
      <c r="M117" s="43"/>
      <c r="N117" s="43"/>
      <c r="O117" s="43"/>
      <c r="P117" s="43"/>
    </row>
    <row r="118" spans="2:16" ht="15.75">
      <c r="B118" s="43"/>
      <c r="C118" s="43"/>
      <c r="D118" s="43"/>
      <c r="E118" s="43"/>
      <c r="F118" s="43"/>
      <c r="G118" s="43"/>
      <c r="H118" s="43"/>
      <c r="I118" s="43"/>
      <c r="J118" s="43"/>
      <c r="K118" s="43"/>
      <c r="L118" s="43"/>
      <c r="M118" s="43"/>
      <c r="N118" s="43"/>
      <c r="O118" s="43"/>
      <c r="P118" s="43"/>
    </row>
    <row r="119" spans="2:16" ht="15.75">
      <c r="B119" s="43"/>
      <c r="C119" s="43"/>
      <c r="D119" s="43"/>
      <c r="E119" s="43"/>
      <c r="F119" s="43"/>
      <c r="G119" s="43"/>
      <c r="H119" s="43"/>
      <c r="I119" s="43"/>
      <c r="J119" s="43"/>
      <c r="K119" s="43"/>
      <c r="L119" s="43"/>
      <c r="M119" s="43"/>
      <c r="N119" s="43"/>
      <c r="O119" s="43"/>
      <c r="P119" s="43"/>
    </row>
    <row r="120" spans="2:16" ht="15.75">
      <c r="B120" s="43"/>
      <c r="C120" s="43"/>
      <c r="D120" s="43"/>
      <c r="E120" s="43"/>
      <c r="F120" s="43"/>
      <c r="G120" s="43"/>
      <c r="H120" s="43"/>
      <c r="I120" s="43"/>
      <c r="J120" s="43"/>
      <c r="K120" s="43"/>
      <c r="L120" s="43"/>
      <c r="M120" s="43"/>
      <c r="N120" s="43"/>
      <c r="O120" s="43"/>
      <c r="P120" s="43"/>
    </row>
    <row r="121" spans="2:16" ht="15.75">
      <c r="B121" s="43"/>
      <c r="C121" s="43"/>
      <c r="D121" s="43"/>
      <c r="E121" s="43"/>
      <c r="F121" s="43"/>
      <c r="G121" s="43"/>
      <c r="H121" s="43"/>
      <c r="I121" s="43"/>
      <c r="J121" s="43"/>
      <c r="K121" s="43"/>
      <c r="L121" s="43"/>
      <c r="M121" s="43"/>
      <c r="N121" s="43"/>
      <c r="O121" s="43"/>
      <c r="P121" s="43"/>
    </row>
    <row r="122" spans="2:16" ht="15.75">
      <c r="B122" s="43"/>
      <c r="C122" s="43"/>
      <c r="D122" s="43"/>
      <c r="E122" s="43"/>
      <c r="F122" s="43"/>
      <c r="G122" s="43"/>
      <c r="H122" s="43"/>
      <c r="I122" s="43"/>
      <c r="J122" s="43"/>
      <c r="K122" s="43"/>
      <c r="L122" s="43"/>
      <c r="M122" s="43"/>
      <c r="N122" s="43"/>
      <c r="O122" s="43"/>
      <c r="P122" s="43"/>
    </row>
    <row r="123" spans="2:16" ht="15.75">
      <c r="B123" s="43"/>
      <c r="C123" s="43"/>
      <c r="D123" s="43"/>
      <c r="E123" s="43"/>
      <c r="F123" s="43"/>
      <c r="G123" s="43"/>
      <c r="H123" s="43"/>
      <c r="I123" s="43"/>
      <c r="J123" s="43"/>
      <c r="K123" s="43"/>
      <c r="L123" s="43"/>
      <c r="M123" s="43"/>
      <c r="N123" s="43"/>
      <c r="O123" s="43"/>
      <c r="P123" s="43"/>
    </row>
    <row r="124" spans="2:16" ht="15.75">
      <c r="B124" s="43"/>
      <c r="C124" s="43"/>
      <c r="D124" s="43"/>
      <c r="E124" s="43"/>
      <c r="F124" s="43"/>
      <c r="G124" s="43"/>
      <c r="H124" s="43"/>
      <c r="I124" s="43"/>
      <c r="J124" s="43"/>
      <c r="K124" s="43"/>
      <c r="L124" s="43"/>
      <c r="M124" s="43"/>
      <c r="N124" s="43"/>
      <c r="O124" s="43"/>
      <c r="P124" s="43"/>
    </row>
    <row r="125" spans="2:16" ht="15.75">
      <c r="B125" s="43"/>
      <c r="C125" s="43"/>
      <c r="D125" s="43"/>
      <c r="E125" s="43"/>
      <c r="F125" s="43"/>
      <c r="G125" s="43"/>
      <c r="H125" s="43"/>
      <c r="I125" s="43"/>
      <c r="J125" s="43"/>
      <c r="K125" s="43"/>
      <c r="L125" s="43"/>
      <c r="M125" s="43"/>
      <c r="N125" s="43"/>
      <c r="O125" s="43"/>
      <c r="P125" s="43"/>
    </row>
    <row r="126" spans="2:16" ht="15.75">
      <c r="B126" s="43"/>
      <c r="C126" s="43"/>
      <c r="D126" s="43"/>
      <c r="E126" s="43"/>
      <c r="F126" s="43"/>
      <c r="G126" s="43"/>
      <c r="H126" s="43"/>
      <c r="I126" s="43"/>
      <c r="J126" s="43"/>
      <c r="K126" s="43"/>
      <c r="L126" s="43"/>
      <c r="M126" s="43"/>
      <c r="N126" s="43"/>
      <c r="O126" s="43"/>
      <c r="P126" s="43"/>
    </row>
    <row r="127" spans="2:16" ht="15.75">
      <c r="B127" s="43"/>
      <c r="C127" s="43"/>
      <c r="D127" s="43"/>
      <c r="E127" s="43"/>
      <c r="F127" s="43"/>
      <c r="G127" s="43"/>
      <c r="H127" s="43"/>
      <c r="I127" s="43"/>
      <c r="J127" s="43"/>
      <c r="K127" s="43"/>
      <c r="L127" s="43"/>
      <c r="M127" s="43"/>
      <c r="N127" s="43"/>
      <c r="O127" s="43"/>
      <c r="P127" s="43"/>
    </row>
    <row r="128" spans="2:16" ht="15.75">
      <c r="B128" s="43"/>
      <c r="C128" s="43"/>
      <c r="D128" s="43"/>
      <c r="E128" s="43"/>
      <c r="F128" s="43"/>
      <c r="G128" s="43"/>
      <c r="H128" s="43"/>
      <c r="I128" s="43"/>
      <c r="J128" s="43"/>
      <c r="K128" s="43"/>
      <c r="L128" s="43"/>
      <c r="M128" s="43"/>
      <c r="N128" s="43"/>
      <c r="O128" s="43"/>
      <c r="P128" s="43"/>
    </row>
    <row r="129" spans="2:16" ht="15.75">
      <c r="B129" s="43"/>
      <c r="C129" s="43"/>
      <c r="D129" s="43"/>
      <c r="E129" s="43"/>
      <c r="F129" s="43"/>
      <c r="G129" s="43"/>
      <c r="H129" s="43"/>
      <c r="I129" s="43"/>
      <c r="J129" s="43"/>
      <c r="K129" s="43"/>
      <c r="L129" s="43"/>
      <c r="M129" s="43"/>
      <c r="N129" s="43"/>
      <c r="O129" s="43"/>
      <c r="P129" s="43"/>
    </row>
    <row r="130" spans="2:16" ht="15.75">
      <c r="B130" s="43"/>
      <c r="C130" s="43"/>
      <c r="D130" s="43"/>
      <c r="E130" s="43"/>
      <c r="F130" s="43"/>
      <c r="G130" s="43"/>
      <c r="H130" s="43"/>
      <c r="I130" s="43"/>
      <c r="J130" s="43"/>
      <c r="K130" s="43"/>
      <c r="L130" s="43"/>
      <c r="M130" s="43"/>
      <c r="N130" s="43"/>
      <c r="O130" s="43"/>
      <c r="P130" s="43"/>
    </row>
    <row r="131" spans="2:16" ht="15.75">
      <c r="B131" s="43"/>
      <c r="C131" s="43"/>
      <c r="D131" s="43"/>
      <c r="E131" s="43"/>
      <c r="F131" s="43"/>
      <c r="G131" s="43"/>
      <c r="H131" s="43"/>
      <c r="I131" s="43"/>
      <c r="J131" s="43"/>
      <c r="K131" s="43"/>
      <c r="L131" s="43"/>
      <c r="M131" s="43"/>
      <c r="N131" s="43"/>
      <c r="O131" s="43"/>
      <c r="P131" s="43"/>
    </row>
    <row r="132" spans="2:16" ht="15.75">
      <c r="B132" s="43"/>
      <c r="C132" s="43"/>
      <c r="D132" s="43"/>
      <c r="E132" s="43"/>
      <c r="F132" s="43"/>
      <c r="G132" s="43"/>
      <c r="H132" s="43"/>
      <c r="I132" s="43"/>
      <c r="J132" s="43"/>
      <c r="K132" s="43"/>
      <c r="L132" s="43"/>
      <c r="M132" s="43"/>
      <c r="N132" s="43"/>
      <c r="O132" s="43"/>
      <c r="P132" s="43"/>
    </row>
    <row r="133" spans="2:16" ht="15.75">
      <c r="B133" s="43"/>
      <c r="C133" s="43"/>
      <c r="D133" s="43"/>
      <c r="E133" s="43"/>
      <c r="F133" s="43"/>
      <c r="G133" s="43"/>
      <c r="H133" s="43"/>
      <c r="I133" s="43"/>
      <c r="J133" s="43"/>
      <c r="K133" s="43"/>
      <c r="L133" s="43"/>
      <c r="M133" s="43"/>
      <c r="N133" s="43"/>
      <c r="O133" s="43"/>
      <c r="P133" s="43"/>
    </row>
    <row r="134" spans="2:16" ht="15.75">
      <c r="B134" s="43"/>
      <c r="C134" s="43"/>
      <c r="D134" s="43"/>
      <c r="E134" s="43"/>
      <c r="F134" s="43"/>
      <c r="G134" s="43"/>
      <c r="H134" s="43"/>
      <c r="I134" s="43"/>
      <c r="J134" s="43"/>
      <c r="K134" s="43"/>
      <c r="L134" s="43"/>
      <c r="M134" s="43"/>
      <c r="N134" s="43"/>
      <c r="O134" s="43"/>
      <c r="P134" s="43"/>
    </row>
    <row r="135" spans="2:16" ht="15.75">
      <c r="B135" s="43"/>
      <c r="C135" s="43"/>
      <c r="D135" s="43"/>
      <c r="E135" s="43"/>
      <c r="F135" s="43"/>
      <c r="G135" s="43"/>
      <c r="H135" s="43"/>
      <c r="I135" s="43"/>
      <c r="J135" s="43"/>
      <c r="K135" s="43"/>
      <c r="L135" s="43"/>
      <c r="M135" s="43"/>
      <c r="N135" s="43"/>
      <c r="O135" s="43"/>
      <c r="P135" s="43"/>
    </row>
    <row r="136" spans="2:16" ht="15.75">
      <c r="B136" s="43"/>
      <c r="C136" s="43"/>
      <c r="D136" s="43"/>
      <c r="E136" s="43"/>
      <c r="F136" s="43"/>
      <c r="G136" s="43"/>
      <c r="H136" s="43"/>
      <c r="I136" s="43"/>
      <c r="J136" s="43"/>
      <c r="K136" s="43"/>
      <c r="L136" s="43"/>
      <c r="M136" s="43"/>
      <c r="N136" s="43"/>
      <c r="O136" s="43"/>
      <c r="P136" s="43"/>
    </row>
    <row r="137" spans="2:16" ht="15.75">
      <c r="B137" s="43"/>
      <c r="C137" s="43"/>
      <c r="D137" s="43"/>
      <c r="E137" s="43"/>
      <c r="F137" s="43"/>
      <c r="G137" s="43"/>
      <c r="H137" s="43"/>
      <c r="I137" s="43"/>
      <c r="J137" s="43"/>
      <c r="K137" s="43"/>
      <c r="L137" s="43"/>
      <c r="M137" s="43"/>
      <c r="N137" s="43"/>
      <c r="O137" s="43"/>
      <c r="P137" s="43"/>
    </row>
    <row r="138" spans="2:16" ht="15.75">
      <c r="B138" s="43"/>
      <c r="C138" s="43"/>
      <c r="D138" s="43"/>
      <c r="E138" s="43"/>
      <c r="F138" s="43"/>
      <c r="G138" s="43"/>
      <c r="H138" s="43"/>
      <c r="I138" s="43"/>
      <c r="J138" s="43"/>
      <c r="K138" s="43"/>
      <c r="L138" s="43"/>
      <c r="M138" s="43"/>
      <c r="N138" s="43"/>
      <c r="O138" s="43"/>
      <c r="P138" s="43"/>
    </row>
    <row r="139" spans="2:16" ht="15.75">
      <c r="B139" s="43"/>
      <c r="C139" s="43"/>
      <c r="D139" s="43"/>
      <c r="E139" s="43"/>
      <c r="F139" s="43"/>
      <c r="G139" s="43"/>
      <c r="H139" s="43"/>
      <c r="I139" s="43"/>
      <c r="J139" s="43"/>
      <c r="K139" s="43"/>
      <c r="L139" s="43"/>
      <c r="M139" s="43"/>
      <c r="N139" s="43"/>
      <c r="O139" s="43"/>
      <c r="P139" s="43"/>
    </row>
    <row r="140" spans="2:16" ht="15.75">
      <c r="B140" s="43"/>
      <c r="C140" s="43"/>
      <c r="D140" s="43"/>
      <c r="E140" s="43"/>
      <c r="F140" s="43"/>
      <c r="G140" s="43"/>
      <c r="H140" s="43"/>
      <c r="I140" s="43"/>
      <c r="J140" s="43"/>
      <c r="K140" s="43"/>
      <c r="L140" s="43"/>
      <c r="M140" s="43"/>
      <c r="N140" s="43"/>
      <c r="O140" s="43"/>
      <c r="P140" s="43"/>
    </row>
    <row r="141" spans="2:16" ht="15.75">
      <c r="B141" s="43"/>
      <c r="C141" s="43"/>
      <c r="D141" s="43"/>
      <c r="E141" s="43"/>
      <c r="F141" s="43"/>
      <c r="G141" s="43"/>
      <c r="H141" s="43"/>
      <c r="I141" s="43"/>
      <c r="J141" s="43"/>
      <c r="K141" s="43"/>
      <c r="L141" s="43"/>
      <c r="M141" s="43"/>
      <c r="N141" s="43"/>
      <c r="O141" s="43"/>
      <c r="P141" s="43"/>
    </row>
    <row r="142" spans="2:16" ht="15.75">
      <c r="B142" s="43"/>
      <c r="C142" s="43"/>
      <c r="D142" s="43"/>
      <c r="E142" s="43"/>
      <c r="F142" s="43"/>
      <c r="G142" s="43"/>
      <c r="H142" s="43"/>
      <c r="I142" s="43"/>
      <c r="J142" s="43"/>
      <c r="K142" s="43"/>
      <c r="L142" s="43"/>
      <c r="M142" s="43"/>
      <c r="N142" s="43"/>
      <c r="O142" s="43"/>
      <c r="P142" s="43"/>
    </row>
    <row r="143" spans="2:16" ht="15.75">
      <c r="B143" s="43"/>
      <c r="C143" s="43"/>
      <c r="D143" s="43"/>
      <c r="E143" s="43"/>
      <c r="F143" s="43"/>
      <c r="G143" s="43"/>
      <c r="H143" s="43"/>
      <c r="I143" s="43"/>
      <c r="J143" s="43"/>
      <c r="K143" s="43"/>
      <c r="L143" s="43"/>
      <c r="M143" s="43"/>
      <c r="N143" s="43"/>
      <c r="O143" s="43"/>
      <c r="P143" s="43"/>
    </row>
    <row r="144" spans="2:16" ht="15.75">
      <c r="B144" s="43"/>
      <c r="C144" s="43"/>
      <c r="D144" s="43"/>
      <c r="E144" s="43"/>
      <c r="F144" s="43"/>
      <c r="G144" s="43"/>
      <c r="H144" s="43"/>
      <c r="I144" s="43"/>
      <c r="J144" s="43"/>
      <c r="K144" s="43"/>
      <c r="L144" s="43"/>
      <c r="M144" s="43"/>
      <c r="N144" s="43"/>
      <c r="O144" s="43"/>
      <c r="P144" s="43"/>
    </row>
    <row r="145" spans="2:16" ht="15.75">
      <c r="B145" s="43"/>
      <c r="C145" s="43"/>
      <c r="D145" s="43"/>
      <c r="E145" s="43"/>
      <c r="F145" s="43"/>
      <c r="G145" s="43"/>
      <c r="H145" s="43"/>
      <c r="I145" s="43"/>
      <c r="J145" s="43"/>
      <c r="K145" s="43"/>
      <c r="L145" s="43"/>
      <c r="M145" s="43"/>
      <c r="N145" s="43"/>
      <c r="O145" s="43"/>
      <c r="P145" s="43"/>
    </row>
    <row r="146" spans="2:16" ht="15.75">
      <c r="B146" s="43"/>
      <c r="C146" s="43"/>
      <c r="D146" s="43"/>
      <c r="E146" s="43"/>
      <c r="F146" s="43"/>
      <c r="G146" s="43"/>
      <c r="H146" s="43"/>
      <c r="I146" s="43"/>
      <c r="J146" s="43"/>
      <c r="K146" s="43"/>
      <c r="L146" s="43"/>
      <c r="M146" s="43"/>
      <c r="N146" s="43"/>
      <c r="O146" s="43"/>
      <c r="P146" s="43"/>
    </row>
    <row r="147" spans="2:16" ht="15.75">
      <c r="B147" s="43"/>
      <c r="C147" s="43"/>
      <c r="D147" s="43"/>
      <c r="E147" s="43"/>
      <c r="F147" s="43"/>
      <c r="G147" s="43"/>
      <c r="H147" s="43"/>
      <c r="I147" s="43"/>
      <c r="J147" s="43"/>
      <c r="K147" s="43"/>
      <c r="L147" s="43"/>
      <c r="M147" s="43"/>
      <c r="N147" s="43"/>
      <c r="O147" s="43"/>
      <c r="P147" s="43"/>
    </row>
    <row r="148" spans="2:16" ht="15.75">
      <c r="B148" s="43"/>
      <c r="C148" s="43"/>
      <c r="D148" s="43"/>
      <c r="E148" s="43"/>
      <c r="F148" s="43"/>
      <c r="G148" s="43"/>
      <c r="H148" s="43"/>
      <c r="I148" s="43"/>
      <c r="J148" s="43"/>
      <c r="K148" s="43"/>
      <c r="L148" s="43"/>
      <c r="M148" s="43"/>
      <c r="N148" s="43"/>
      <c r="O148" s="43"/>
      <c r="P148" s="43"/>
    </row>
    <row r="149" spans="2:16" ht="15.75">
      <c r="B149" s="43"/>
      <c r="C149" s="43"/>
      <c r="D149" s="43"/>
      <c r="E149" s="43"/>
      <c r="F149" s="43"/>
      <c r="G149" s="43"/>
      <c r="H149" s="43"/>
      <c r="I149" s="43"/>
      <c r="J149" s="43"/>
      <c r="K149" s="43"/>
      <c r="L149" s="43"/>
      <c r="M149" s="43"/>
      <c r="N149" s="43"/>
      <c r="O149" s="43"/>
      <c r="P149" s="43"/>
    </row>
    <row r="150" spans="2:16" ht="15.75">
      <c r="B150" s="43"/>
      <c r="C150" s="43"/>
      <c r="D150" s="43"/>
      <c r="E150" s="43"/>
      <c r="F150" s="43"/>
      <c r="G150" s="43"/>
      <c r="H150" s="43"/>
      <c r="I150" s="43"/>
      <c r="J150" s="43"/>
      <c r="K150" s="43"/>
      <c r="L150" s="43"/>
      <c r="M150" s="43"/>
      <c r="N150" s="43"/>
      <c r="O150" s="43"/>
      <c r="P150" s="43"/>
    </row>
    <row r="151" spans="2:16" ht="15.75">
      <c r="B151" s="43"/>
      <c r="C151" s="43"/>
      <c r="D151" s="43"/>
      <c r="E151" s="43"/>
      <c r="F151" s="43"/>
      <c r="G151" s="43"/>
      <c r="H151" s="43"/>
      <c r="I151" s="43"/>
      <c r="J151" s="43"/>
      <c r="K151" s="43"/>
      <c r="L151" s="43"/>
      <c r="M151" s="43"/>
      <c r="N151" s="43"/>
      <c r="O151" s="43"/>
      <c r="P151" s="43"/>
    </row>
    <row r="152" spans="2:16" ht="15.75">
      <c r="B152" s="43"/>
      <c r="C152" s="43"/>
      <c r="D152" s="43"/>
      <c r="E152" s="43"/>
      <c r="F152" s="43"/>
      <c r="G152" s="43"/>
      <c r="H152" s="43"/>
      <c r="I152" s="43"/>
      <c r="J152" s="43"/>
      <c r="K152" s="43"/>
      <c r="L152" s="43"/>
      <c r="M152" s="43"/>
      <c r="N152" s="43"/>
      <c r="O152" s="43"/>
      <c r="P152" s="43"/>
    </row>
    <row r="153" spans="2:16" ht="15.75">
      <c r="B153" s="43"/>
      <c r="C153" s="43"/>
      <c r="D153" s="43"/>
      <c r="E153" s="43"/>
      <c r="F153" s="43"/>
      <c r="G153" s="43"/>
      <c r="H153" s="43"/>
      <c r="I153" s="43"/>
      <c r="J153" s="43"/>
      <c r="K153" s="43"/>
      <c r="L153" s="43"/>
      <c r="M153" s="43"/>
      <c r="N153" s="43"/>
      <c r="O153" s="43"/>
      <c r="P153" s="43"/>
    </row>
    <row r="154" spans="2:16" ht="15.75">
      <c r="B154" s="43"/>
      <c r="C154" s="43"/>
      <c r="D154" s="43"/>
      <c r="E154" s="43"/>
      <c r="F154" s="43"/>
      <c r="G154" s="43"/>
      <c r="H154" s="43"/>
      <c r="I154" s="43"/>
      <c r="J154" s="43"/>
      <c r="K154" s="43"/>
      <c r="L154" s="43"/>
      <c r="M154" s="43"/>
      <c r="N154" s="43"/>
      <c r="O154" s="43"/>
      <c r="P154" s="43"/>
    </row>
    <row r="155" spans="2:16" ht="15.75">
      <c r="B155" s="43"/>
      <c r="C155" s="43"/>
      <c r="D155" s="43"/>
      <c r="E155" s="43"/>
      <c r="F155" s="43"/>
      <c r="G155" s="43"/>
      <c r="H155" s="43"/>
      <c r="I155" s="43"/>
      <c r="J155" s="43"/>
      <c r="K155" s="43"/>
      <c r="L155" s="43"/>
      <c r="M155" s="43"/>
      <c r="N155" s="43"/>
      <c r="O155" s="43"/>
      <c r="P155" s="43"/>
    </row>
    <row r="156" spans="2:16" ht="15.75">
      <c r="B156" s="43"/>
      <c r="C156" s="43"/>
      <c r="D156" s="43"/>
      <c r="E156" s="43"/>
      <c r="F156" s="43"/>
      <c r="G156" s="43"/>
      <c r="H156" s="43"/>
      <c r="I156" s="43"/>
      <c r="J156" s="43"/>
      <c r="K156" s="43"/>
      <c r="L156" s="43"/>
      <c r="M156" s="43"/>
      <c r="N156" s="43"/>
      <c r="O156" s="43"/>
      <c r="P156" s="43"/>
    </row>
    <row r="157" spans="2:16" ht="15.75">
      <c r="B157" s="43"/>
      <c r="C157" s="43"/>
      <c r="D157" s="43"/>
      <c r="E157" s="43"/>
      <c r="F157" s="43"/>
      <c r="G157" s="43"/>
      <c r="H157" s="43"/>
      <c r="I157" s="43"/>
      <c r="J157" s="43"/>
      <c r="K157" s="43"/>
      <c r="L157" s="43"/>
      <c r="M157" s="43"/>
      <c r="N157" s="43"/>
      <c r="O157" s="43"/>
      <c r="P157" s="43"/>
    </row>
    <row r="158" spans="2:16" ht="15.75">
      <c r="B158" s="43"/>
      <c r="C158" s="43"/>
      <c r="D158" s="43"/>
      <c r="E158" s="43"/>
      <c r="F158" s="43"/>
      <c r="G158" s="43"/>
      <c r="H158" s="43"/>
      <c r="I158" s="43"/>
      <c r="J158" s="43"/>
      <c r="K158" s="43"/>
      <c r="L158" s="43"/>
      <c r="M158" s="43"/>
      <c r="N158" s="43"/>
      <c r="O158" s="43"/>
      <c r="P158" s="43"/>
    </row>
    <row r="159" spans="2:16" ht="15.75">
      <c r="B159" s="43"/>
      <c r="C159" s="43"/>
      <c r="D159" s="43"/>
      <c r="E159" s="43"/>
      <c r="F159" s="43"/>
      <c r="G159" s="43"/>
      <c r="H159" s="43"/>
      <c r="I159" s="43"/>
      <c r="J159" s="43"/>
      <c r="K159" s="43"/>
      <c r="L159" s="43"/>
      <c r="M159" s="43"/>
      <c r="N159" s="43"/>
      <c r="O159" s="43"/>
      <c r="P159" s="43"/>
    </row>
    <row r="160" spans="2:16" ht="15.75">
      <c r="B160" s="43"/>
      <c r="C160" s="43"/>
      <c r="D160" s="43"/>
      <c r="E160" s="43"/>
      <c r="F160" s="43"/>
      <c r="G160" s="43"/>
      <c r="H160" s="43"/>
      <c r="I160" s="43"/>
      <c r="J160" s="43"/>
      <c r="K160" s="43"/>
      <c r="L160" s="43"/>
      <c r="M160" s="43"/>
      <c r="N160" s="43"/>
      <c r="O160" s="43"/>
      <c r="P160" s="43"/>
    </row>
    <row r="161" spans="2:16" ht="15.75">
      <c r="B161" s="43"/>
      <c r="C161" s="43"/>
      <c r="D161" s="43"/>
      <c r="E161" s="43"/>
      <c r="F161" s="43"/>
      <c r="G161" s="43"/>
      <c r="H161" s="43"/>
      <c r="I161" s="43"/>
      <c r="J161" s="43"/>
      <c r="K161" s="43"/>
      <c r="L161" s="43"/>
      <c r="M161" s="43"/>
      <c r="N161" s="43"/>
      <c r="O161" s="43"/>
      <c r="P161" s="43"/>
    </row>
    <row r="162" spans="2:16" ht="15.75">
      <c r="B162" s="43"/>
      <c r="C162" s="43"/>
      <c r="D162" s="43"/>
      <c r="E162" s="43"/>
      <c r="F162" s="43"/>
      <c r="G162" s="43"/>
      <c r="H162" s="43"/>
      <c r="I162" s="43"/>
      <c r="J162" s="43"/>
      <c r="K162" s="43"/>
      <c r="L162" s="43"/>
      <c r="M162" s="43"/>
      <c r="N162" s="43"/>
      <c r="O162" s="43"/>
      <c r="P162" s="43"/>
    </row>
    <row r="163" spans="2:16" ht="15.75">
      <c r="B163" s="43"/>
      <c r="C163" s="43"/>
      <c r="D163" s="43"/>
      <c r="E163" s="43"/>
      <c r="F163" s="43"/>
      <c r="G163" s="43"/>
      <c r="H163" s="43"/>
      <c r="I163" s="43"/>
      <c r="J163" s="43"/>
      <c r="K163" s="43"/>
      <c r="L163" s="43"/>
      <c r="M163" s="43"/>
      <c r="N163" s="43"/>
      <c r="O163" s="43"/>
      <c r="P163" s="43"/>
    </row>
    <row r="164" spans="2:16" ht="15.75">
      <c r="B164" s="43"/>
      <c r="C164" s="43"/>
      <c r="D164" s="43"/>
      <c r="E164" s="43"/>
      <c r="F164" s="43"/>
      <c r="G164" s="43"/>
      <c r="H164" s="43"/>
      <c r="I164" s="43"/>
      <c r="J164" s="43"/>
      <c r="K164" s="43"/>
      <c r="L164" s="43"/>
      <c r="M164" s="43"/>
      <c r="N164" s="43"/>
      <c r="O164" s="43"/>
      <c r="P164" s="43"/>
    </row>
    <row r="165" spans="2:16" ht="15.75">
      <c r="B165" s="43"/>
      <c r="C165" s="43"/>
      <c r="D165" s="43"/>
      <c r="E165" s="43"/>
      <c r="F165" s="43"/>
      <c r="G165" s="43"/>
      <c r="H165" s="43"/>
      <c r="I165" s="43"/>
      <c r="J165" s="43"/>
      <c r="K165" s="43"/>
      <c r="L165" s="43"/>
      <c r="M165" s="43"/>
      <c r="N165" s="43"/>
      <c r="O165" s="43"/>
      <c r="P165" s="43"/>
    </row>
    <row r="166" spans="2:16" ht="15.75">
      <c r="B166" s="43"/>
      <c r="C166" s="43"/>
      <c r="D166" s="43"/>
      <c r="E166" s="43"/>
      <c r="F166" s="43"/>
      <c r="G166" s="43"/>
      <c r="H166" s="43"/>
      <c r="I166" s="43"/>
      <c r="J166" s="43"/>
      <c r="K166" s="43"/>
      <c r="L166" s="43"/>
      <c r="M166" s="43"/>
      <c r="N166" s="43"/>
      <c r="O166" s="43"/>
      <c r="P166" s="43"/>
    </row>
    <row r="167" spans="2:16" ht="15.75">
      <c r="B167" s="43"/>
      <c r="C167" s="43"/>
      <c r="D167" s="43"/>
      <c r="E167" s="43"/>
      <c r="F167" s="43"/>
      <c r="G167" s="43"/>
      <c r="H167" s="43"/>
      <c r="I167" s="43"/>
      <c r="J167" s="43"/>
      <c r="K167" s="43"/>
      <c r="L167" s="43"/>
      <c r="M167" s="43"/>
      <c r="N167" s="43"/>
      <c r="O167" s="43"/>
      <c r="P167" s="43"/>
    </row>
    <row r="168" spans="2:16" ht="15.75">
      <c r="B168" s="43"/>
      <c r="C168" s="43"/>
      <c r="D168" s="43"/>
      <c r="E168" s="43"/>
      <c r="F168" s="43"/>
      <c r="G168" s="43"/>
      <c r="H168" s="43"/>
      <c r="I168" s="43"/>
      <c r="J168" s="43"/>
      <c r="K168" s="43"/>
      <c r="L168" s="43"/>
      <c r="M168" s="43"/>
      <c r="N168" s="43"/>
      <c r="O168" s="43"/>
      <c r="P168" s="43"/>
    </row>
    <row r="169" spans="2:16" ht="15.75">
      <c r="B169" s="43"/>
      <c r="C169" s="43"/>
      <c r="D169" s="43"/>
      <c r="E169" s="43"/>
      <c r="F169" s="43"/>
      <c r="G169" s="43"/>
      <c r="H169" s="43"/>
      <c r="I169" s="43"/>
      <c r="J169" s="43"/>
      <c r="K169" s="43"/>
      <c r="L169" s="43"/>
      <c r="M169" s="43"/>
      <c r="N169" s="43"/>
      <c r="O169" s="43"/>
      <c r="P169" s="43"/>
    </row>
    <row r="170" spans="2:16" ht="15.75">
      <c r="B170" s="43"/>
      <c r="C170" s="43"/>
      <c r="D170" s="43"/>
      <c r="E170" s="43"/>
      <c r="F170" s="43"/>
      <c r="G170" s="43"/>
      <c r="H170" s="43"/>
      <c r="I170" s="43"/>
      <c r="J170" s="43"/>
      <c r="K170" s="43"/>
      <c r="L170" s="43"/>
      <c r="M170" s="43"/>
      <c r="N170" s="43"/>
      <c r="O170" s="43"/>
      <c r="P170" s="43"/>
    </row>
    <row r="171" spans="2:16" ht="15.75">
      <c r="B171" s="43"/>
      <c r="C171" s="43"/>
      <c r="D171" s="43"/>
      <c r="E171" s="43"/>
      <c r="F171" s="43"/>
      <c r="G171" s="43"/>
      <c r="H171" s="43"/>
      <c r="I171" s="43"/>
      <c r="J171" s="43"/>
      <c r="K171" s="43"/>
      <c r="L171" s="43"/>
      <c r="M171" s="43"/>
      <c r="N171" s="43"/>
      <c r="O171" s="43"/>
      <c r="P171" s="43"/>
    </row>
    <row r="172" spans="2:16" ht="15.75">
      <c r="B172" s="43"/>
      <c r="C172" s="43"/>
      <c r="D172" s="43"/>
      <c r="E172" s="43"/>
      <c r="F172" s="43"/>
      <c r="G172" s="43"/>
      <c r="H172" s="43"/>
      <c r="I172" s="43"/>
      <c r="J172" s="43"/>
      <c r="K172" s="43"/>
      <c r="L172" s="43"/>
      <c r="M172" s="43"/>
      <c r="N172" s="43"/>
      <c r="O172" s="43"/>
      <c r="P172" s="43"/>
    </row>
    <row r="173" spans="2:16" ht="15.75">
      <c r="B173" s="43"/>
      <c r="C173" s="43"/>
      <c r="D173" s="43"/>
      <c r="E173" s="43"/>
      <c r="F173" s="43"/>
      <c r="G173" s="43"/>
      <c r="H173" s="43"/>
      <c r="I173" s="43"/>
      <c r="J173" s="43"/>
      <c r="K173" s="43"/>
      <c r="L173" s="43"/>
      <c r="M173" s="43"/>
      <c r="N173" s="43"/>
      <c r="O173" s="43"/>
      <c r="P173" s="43"/>
    </row>
    <row r="174" spans="2:16" ht="15.75">
      <c r="B174" s="43"/>
      <c r="C174" s="43"/>
      <c r="D174" s="43"/>
      <c r="E174" s="43"/>
      <c r="F174" s="43"/>
      <c r="G174" s="43"/>
      <c r="H174" s="43"/>
      <c r="I174" s="43"/>
      <c r="J174" s="43"/>
      <c r="K174" s="43"/>
      <c r="L174" s="43"/>
      <c r="M174" s="43"/>
      <c r="N174" s="43"/>
      <c r="O174" s="43"/>
      <c r="P174" s="43"/>
    </row>
    <row r="175" spans="2:16" ht="15.75">
      <c r="B175" s="43"/>
      <c r="C175" s="43"/>
      <c r="D175" s="43"/>
      <c r="E175" s="43"/>
      <c r="F175" s="43"/>
      <c r="G175" s="43"/>
      <c r="H175" s="43"/>
      <c r="I175" s="43"/>
      <c r="J175" s="43"/>
      <c r="K175" s="43"/>
      <c r="L175" s="43"/>
      <c r="M175" s="43"/>
      <c r="N175" s="43"/>
      <c r="O175" s="43"/>
      <c r="P175" s="43"/>
    </row>
    <row r="176" spans="2:16" ht="15.75">
      <c r="B176" s="43"/>
      <c r="C176" s="43"/>
      <c r="D176" s="43"/>
      <c r="E176" s="43"/>
      <c r="F176" s="43"/>
      <c r="G176" s="43"/>
      <c r="H176" s="43"/>
      <c r="I176" s="43"/>
      <c r="J176" s="43"/>
      <c r="K176" s="43"/>
      <c r="L176" s="43"/>
      <c r="M176" s="43"/>
      <c r="N176" s="43"/>
      <c r="O176" s="43"/>
      <c r="P176" s="43"/>
    </row>
    <row r="177" spans="2:16" ht="15.75">
      <c r="B177" s="43"/>
      <c r="C177" s="43"/>
      <c r="D177" s="43"/>
      <c r="E177" s="43"/>
      <c r="F177" s="43"/>
      <c r="G177" s="43"/>
      <c r="H177" s="43"/>
      <c r="I177" s="43"/>
      <c r="J177" s="43"/>
      <c r="K177" s="43"/>
      <c r="L177" s="43"/>
      <c r="M177" s="43"/>
      <c r="N177" s="43"/>
      <c r="O177" s="43"/>
      <c r="P177" s="43"/>
    </row>
    <row r="178" spans="2:16" ht="15.75">
      <c r="I178" s="43"/>
      <c r="J178" s="43"/>
    </row>
  </sheetData>
  <hyperlinks>
    <hyperlink ref="G10" r:id="rId1" xr:uid="{56CA2F7D-76B1-40E4-B53A-28D5DEE58C37}"/>
  </hyperlinks>
  <pageMargins left="0.25" right="0.25" top="0.75" bottom="0.75" header="0.3" footer="0.3"/>
  <pageSetup paperSize="9" orientation="landscape"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751E8-0492-425E-BEA5-9E54EC03A877}">
  <sheetPr codeName="Tabelle12"/>
  <dimension ref="A1:F250"/>
  <sheetViews>
    <sheetView showZeros="0" zoomScale="84" zoomScaleNormal="84" workbookViewId="0">
      <selection activeCell="F2" sqref="F2"/>
    </sheetView>
  </sheetViews>
  <sheetFormatPr defaultColWidth="11.42578125" defaultRowHeight="14.25"/>
  <cols>
    <col min="1" max="1" width="23.85546875" customWidth="1"/>
    <col min="2" max="5" width="28.7109375" customWidth="1"/>
    <col min="6" max="6" width="15.42578125" bestFit="1" customWidth="1"/>
  </cols>
  <sheetData>
    <row r="1" spans="1:6" ht="15">
      <c r="A1" s="142" t="s">
        <v>39</v>
      </c>
      <c r="B1" s="55" t="s">
        <v>104</v>
      </c>
      <c r="C1" s="55" t="s">
        <v>105</v>
      </c>
      <c r="D1" s="55" t="s">
        <v>106</v>
      </c>
      <c r="E1" s="55" t="s">
        <v>107</v>
      </c>
      <c r="F1" s="85" t="s">
        <v>29</v>
      </c>
    </row>
    <row r="2" spans="1:6">
      <c r="A2" t="str">
        <f>IF(NOT(ISBLANK('Freigabe + Vertretung'!$D2)),'Freigabe + Vertretung'!$D2,"")</f>
        <v/>
      </c>
      <c r="B2" t="str">
        <f>IF(ISBLANK('Freigabe + Vertretung'!D2),"",IF(VLOOKUP($A2,'Freigabe + Vertretung'!$D$2:$H$250,2,FALSE)="Ja","Besteller",IF(VLOOKUP($A2,'Freigabe + Vertretung'!$D$2:$H$250,3,FALSE)&gt;0,"Vorgesetzter","")))</f>
        <v/>
      </c>
      <c r="C2" t="str">
        <f>IF(NOT(ISBLANK('Freigabe + Vertretung'!$F2)),'Freigabe + Vertretung'!$F2,"")</f>
        <v/>
      </c>
      <c r="D2" t="str">
        <f>IF(NOT(ISBLANK('Freigabe + Vertretung'!$G2)),'Freigabe + Vertretung'!$G2,"")</f>
        <v/>
      </c>
      <c r="E2" t="str">
        <f>IF(NOT(ISBLANK('Freigabe + Vertretung'!$H2)),'Freigabe + Vertretung'!$H2,"")</f>
        <v/>
      </c>
      <c r="F2" s="108" t="str">
        <f>IF(NOT(ISBLANK('Freigabe + Vertretung'!D2)),Mandantname,"")</f>
        <v/>
      </c>
    </row>
    <row r="3" spans="1:6">
      <c r="A3" t="str">
        <f>IF(NOT(ISBLANK('Freigabe + Vertretung'!$D3)),'Freigabe + Vertretung'!$D3,"")</f>
        <v/>
      </c>
      <c r="B3" t="str">
        <f>IF(ISBLANK('Freigabe + Vertretung'!D3),"",IF(VLOOKUP($A3,'Freigabe + Vertretung'!$D$2:$H$250,2,FALSE)="Ja","Besteller",IF(VLOOKUP($A3,'Freigabe + Vertretung'!$D$2:$H$250,3,FALSE)&gt;0,"Vorgesetzter","")))</f>
        <v/>
      </c>
      <c r="C3" t="str">
        <f>IF(NOT(ISBLANK('Freigabe + Vertretung'!$F3)),'Freigabe + Vertretung'!$F3,"")</f>
        <v/>
      </c>
      <c r="D3" t="str">
        <f>IF(NOT(ISBLANK('Freigabe + Vertretung'!$G3)),'Freigabe + Vertretung'!$G3,"")</f>
        <v/>
      </c>
      <c r="E3" t="str">
        <f>IF(NOT(ISBLANK('Freigabe + Vertretung'!$H3)),'Freigabe + Vertretung'!$H3,"")</f>
        <v/>
      </c>
      <c r="F3" s="108" t="str">
        <f>IF(NOT(ISBLANK('Freigabe + Vertretung'!D3)),Mandantname,"")</f>
        <v/>
      </c>
    </row>
    <row r="4" spans="1:6">
      <c r="A4" t="str">
        <f>IF(NOT(ISBLANK('Freigabe + Vertretung'!$D4)),'Freigabe + Vertretung'!$D4,"")</f>
        <v/>
      </c>
      <c r="B4" t="str">
        <f>IF(ISBLANK('Freigabe + Vertretung'!D4),"",IF(VLOOKUP($A4,'Freigabe + Vertretung'!$D$2:$H$250,2,FALSE)="Ja","Besteller",IF(VLOOKUP($A4,'Freigabe + Vertretung'!$D$2:$H$250,3,FALSE)&gt;0,"Vorgesetzter","")))</f>
        <v/>
      </c>
      <c r="C4" t="str">
        <f>IF(NOT(ISBLANK('Freigabe + Vertretung'!$F4)),'Freigabe + Vertretung'!$F4,"")</f>
        <v/>
      </c>
      <c r="D4" t="str">
        <f>IF(NOT(ISBLANK('Freigabe + Vertretung'!$G4)),'Freigabe + Vertretung'!$G4,"")</f>
        <v/>
      </c>
      <c r="E4" t="str">
        <f>IF(NOT(ISBLANK('Freigabe + Vertretung'!$H4)),'Freigabe + Vertretung'!$H4,"")</f>
        <v/>
      </c>
      <c r="F4" s="108" t="str">
        <f>IF(NOT(ISBLANK('Freigabe + Vertretung'!D4)),Mandantname,"")</f>
        <v/>
      </c>
    </row>
    <row r="5" spans="1:6">
      <c r="A5" t="str">
        <f>IF(NOT(ISBLANK('Freigabe + Vertretung'!$D5)),'Freigabe + Vertretung'!$D5,"")</f>
        <v/>
      </c>
      <c r="B5" t="str">
        <f>IF(ISBLANK('Freigabe + Vertretung'!D5),"",IF(VLOOKUP($A5,'Freigabe + Vertretung'!$D$2:$H$250,2,FALSE)="Ja","Besteller",IF(VLOOKUP($A5,'Freigabe + Vertretung'!$D$2:$H$250,3,FALSE)&gt;0,"Vorgesetzter","")))</f>
        <v/>
      </c>
      <c r="C5" t="str">
        <f>IF(NOT(ISBLANK('Freigabe + Vertretung'!$F5)),'Freigabe + Vertretung'!$F5,"")</f>
        <v/>
      </c>
      <c r="D5" t="str">
        <f>IF(NOT(ISBLANK('Freigabe + Vertretung'!$G5)),'Freigabe + Vertretung'!$G5,"")</f>
        <v/>
      </c>
      <c r="E5" t="str">
        <f>IF(NOT(ISBLANK('Freigabe + Vertretung'!$H5)),'Freigabe + Vertretung'!$H5,"")</f>
        <v/>
      </c>
      <c r="F5" s="108" t="str">
        <f>IF(NOT(ISBLANK('Freigabe + Vertretung'!D5)),Mandantname,"")</f>
        <v/>
      </c>
    </row>
    <row r="6" spans="1:6">
      <c r="A6" t="str">
        <f>IF(NOT(ISBLANK('Freigabe + Vertretung'!$D6)),'Freigabe + Vertretung'!$D6,"")</f>
        <v/>
      </c>
      <c r="B6" t="str">
        <f>IF(ISBLANK('Freigabe + Vertretung'!D6),"",IF(VLOOKUP($A6,'Freigabe + Vertretung'!$D$2:$H$250,2,FALSE)="Ja","Besteller",IF(VLOOKUP($A6,'Freigabe + Vertretung'!$D$2:$H$250,3,FALSE)&gt;0,"Vorgesetzter","")))</f>
        <v/>
      </c>
      <c r="C6" t="str">
        <f>IF(NOT(ISBLANK('Freigabe + Vertretung'!$F6)),'Freigabe + Vertretung'!$F6,"")</f>
        <v/>
      </c>
      <c r="D6" t="str">
        <f>IF(NOT(ISBLANK('Freigabe + Vertretung'!$G6)),'Freigabe + Vertretung'!$G6,"")</f>
        <v/>
      </c>
      <c r="E6" t="str">
        <f>IF(NOT(ISBLANK('Freigabe + Vertretung'!$H6)),'Freigabe + Vertretung'!$H6,"")</f>
        <v/>
      </c>
      <c r="F6" s="108" t="str">
        <f>IF(NOT(ISBLANK('Freigabe + Vertretung'!D6)),Mandantname,"")</f>
        <v/>
      </c>
    </row>
    <row r="7" spans="1:6">
      <c r="A7" t="str">
        <f>IF(NOT(ISBLANK('Freigabe + Vertretung'!$D7)),'Freigabe + Vertretung'!$D7,"")</f>
        <v/>
      </c>
      <c r="B7" t="str">
        <f>IF(ISBLANK('Freigabe + Vertretung'!D7),"",IF(VLOOKUP($A7,'Freigabe + Vertretung'!$D$2:$H$250,2,FALSE)="Ja","Besteller",IF(VLOOKUP($A7,'Freigabe + Vertretung'!$D$2:$H$250,3,FALSE)&gt;0,"Vorgesetzter","")))</f>
        <v/>
      </c>
      <c r="C7" t="str">
        <f>IF(NOT(ISBLANK('Freigabe + Vertretung'!$F7)),'Freigabe + Vertretung'!$F7,"")</f>
        <v/>
      </c>
      <c r="D7" t="str">
        <f>IF(NOT(ISBLANK('Freigabe + Vertretung'!$G7)),'Freigabe + Vertretung'!$G7,"")</f>
        <v/>
      </c>
      <c r="E7" t="str">
        <f>IF(NOT(ISBLANK('Freigabe + Vertretung'!$H7)),'Freigabe + Vertretung'!$H7,"")</f>
        <v/>
      </c>
      <c r="F7" s="108" t="str">
        <f>IF(NOT(ISBLANK('Freigabe + Vertretung'!D7)),Mandantname,"")</f>
        <v/>
      </c>
    </row>
    <row r="8" spans="1:6">
      <c r="A8" t="str">
        <f>IF(NOT(ISBLANK('Freigabe + Vertretung'!$D8)),'Freigabe + Vertretung'!$D8,"")</f>
        <v/>
      </c>
      <c r="B8" t="str">
        <f>IF(ISBLANK('Freigabe + Vertretung'!D8),"",IF(VLOOKUP($A8,'Freigabe + Vertretung'!$D$2:$H$250,2,FALSE)="Ja","Besteller",IF(VLOOKUP($A8,'Freigabe + Vertretung'!$D$2:$H$250,3,FALSE)&gt;0,"Vorgesetzter","")))</f>
        <v/>
      </c>
      <c r="C8" t="str">
        <f>IF(NOT(ISBLANK('Freigabe + Vertretung'!$F8)),'Freigabe + Vertretung'!$F8,"")</f>
        <v/>
      </c>
      <c r="D8" t="str">
        <f>IF(NOT(ISBLANK('Freigabe + Vertretung'!$G8)),'Freigabe + Vertretung'!$G8,"")</f>
        <v/>
      </c>
      <c r="E8" t="str">
        <f>IF(NOT(ISBLANK('Freigabe + Vertretung'!$H8)),'Freigabe + Vertretung'!$H8,"")</f>
        <v/>
      </c>
      <c r="F8" s="108" t="str">
        <f>IF(NOT(ISBLANK('Freigabe + Vertretung'!D8)),Mandantname,"")</f>
        <v/>
      </c>
    </row>
    <row r="9" spans="1:6">
      <c r="A9" t="str">
        <f>IF(NOT(ISBLANK('Freigabe + Vertretung'!$D9)),'Freigabe + Vertretung'!$D9,"")</f>
        <v/>
      </c>
      <c r="B9" t="str">
        <f>IF(ISBLANK('Freigabe + Vertretung'!D9),"",IF(VLOOKUP($A9,'Freigabe + Vertretung'!$D$2:$H$250,2,FALSE)="Ja","Besteller",IF(VLOOKUP($A9,'Freigabe + Vertretung'!$D$2:$H$250,3,FALSE)&gt;0,"Vorgesetzter","")))</f>
        <v/>
      </c>
      <c r="C9" t="str">
        <f>IF(NOT(ISBLANK('Freigabe + Vertretung'!$F9)),'Freigabe + Vertretung'!$F9,"")</f>
        <v/>
      </c>
      <c r="D9" t="str">
        <f>IF(NOT(ISBLANK('Freigabe + Vertretung'!$G9)),'Freigabe + Vertretung'!$G9,"")</f>
        <v/>
      </c>
      <c r="E9" t="str">
        <f>IF(NOT(ISBLANK('Freigabe + Vertretung'!$H9)),'Freigabe + Vertretung'!$H9,"")</f>
        <v/>
      </c>
      <c r="F9" s="108" t="str">
        <f>IF(NOT(ISBLANK('Freigabe + Vertretung'!D9)),Mandantname,"")</f>
        <v/>
      </c>
    </row>
    <row r="10" spans="1:6">
      <c r="A10" t="str">
        <f>IF(NOT(ISBLANK('Freigabe + Vertretung'!$D10)),'Freigabe + Vertretung'!$D10,"")</f>
        <v/>
      </c>
      <c r="B10" t="str">
        <f>IF(ISBLANK('Freigabe + Vertretung'!D10),"",IF(VLOOKUP($A10,'Freigabe + Vertretung'!$D$2:$H$250,2,FALSE)="Ja","Besteller",IF(VLOOKUP($A10,'Freigabe + Vertretung'!$D$2:$H$250,3,FALSE)&gt;0,"Vorgesetzter","")))</f>
        <v/>
      </c>
      <c r="C10" t="str">
        <f>IF(NOT(ISBLANK('Freigabe + Vertretung'!$F10)),'Freigabe + Vertretung'!$F10,"")</f>
        <v/>
      </c>
      <c r="D10" t="str">
        <f>IF(NOT(ISBLANK('Freigabe + Vertretung'!$G10)),'Freigabe + Vertretung'!$G10,"")</f>
        <v/>
      </c>
      <c r="E10" t="str">
        <f>IF(NOT(ISBLANK('Freigabe + Vertretung'!$H10)),'Freigabe + Vertretung'!$H10,"")</f>
        <v/>
      </c>
      <c r="F10" s="108" t="str">
        <f>IF(NOT(ISBLANK('Freigabe + Vertretung'!D10)),Mandantname,"")</f>
        <v/>
      </c>
    </row>
    <row r="11" spans="1:6">
      <c r="A11" t="str">
        <f>IF(NOT(ISBLANK('Freigabe + Vertretung'!$D11)),'Freigabe + Vertretung'!$D11,"")</f>
        <v/>
      </c>
      <c r="B11" t="str">
        <f>IF(ISBLANK('Freigabe + Vertretung'!D11),"",IF(VLOOKUP($A11,'Freigabe + Vertretung'!$D$2:$H$250,2,FALSE)="Ja","Besteller",IF(VLOOKUP($A11,'Freigabe + Vertretung'!$D$2:$H$250,3,FALSE)&gt;0,"Vorgesetzter","")))</f>
        <v/>
      </c>
      <c r="C11" t="str">
        <f>IF(NOT(ISBLANK('Freigabe + Vertretung'!$F11)),'Freigabe + Vertretung'!$F11,"")</f>
        <v/>
      </c>
      <c r="D11" t="str">
        <f>IF(NOT(ISBLANK('Freigabe + Vertretung'!$G11)),'Freigabe + Vertretung'!$G11,"")</f>
        <v/>
      </c>
      <c r="E11" t="str">
        <f>IF(NOT(ISBLANK('Freigabe + Vertretung'!$H11)),'Freigabe + Vertretung'!$H11,"")</f>
        <v/>
      </c>
      <c r="F11" s="108" t="str">
        <f>IF(NOT(ISBLANK('Freigabe + Vertretung'!D11)),Mandantname,"")</f>
        <v/>
      </c>
    </row>
    <row r="12" spans="1:6">
      <c r="A12" t="str">
        <f>IF(NOT(ISBLANK('Freigabe + Vertretung'!$D12)),'Freigabe + Vertretung'!$D12,"")</f>
        <v/>
      </c>
      <c r="B12" t="str">
        <f>IF(ISBLANK('Freigabe + Vertretung'!D12),"",IF(VLOOKUP($A12,'Freigabe + Vertretung'!$D$2:$H$250,2,FALSE)="Ja","Besteller",IF(VLOOKUP($A12,'Freigabe + Vertretung'!$D$2:$H$250,3,FALSE)&gt;0,"Vorgesetzter","")))</f>
        <v/>
      </c>
      <c r="C12" t="str">
        <f>IF(NOT(ISBLANK('Freigabe + Vertretung'!$F12)),'Freigabe + Vertretung'!$F12,"")</f>
        <v/>
      </c>
      <c r="D12" t="str">
        <f>IF(NOT(ISBLANK('Freigabe + Vertretung'!$G12)),'Freigabe + Vertretung'!$G12,"")</f>
        <v/>
      </c>
      <c r="E12" t="str">
        <f>IF(NOT(ISBLANK('Freigabe + Vertretung'!$H12)),'Freigabe + Vertretung'!$H12,"")</f>
        <v/>
      </c>
      <c r="F12" s="108" t="str">
        <f>IF(NOT(ISBLANK('Freigabe + Vertretung'!D12)),Mandantname,"")</f>
        <v/>
      </c>
    </row>
    <row r="13" spans="1:6">
      <c r="A13" t="str">
        <f>IF(NOT(ISBLANK('Freigabe + Vertretung'!$D13)),'Freigabe + Vertretung'!$D13,"")</f>
        <v/>
      </c>
      <c r="B13" t="str">
        <f>IF(ISBLANK('Freigabe + Vertretung'!D13),"",IF(VLOOKUP($A13,'Freigabe + Vertretung'!$D$2:$H$250,2,FALSE)="Ja","Besteller",IF(VLOOKUP($A13,'Freigabe + Vertretung'!$D$2:$H$250,3,FALSE)&gt;0,"Vorgesetzter","")))</f>
        <v/>
      </c>
      <c r="C13" t="str">
        <f>IF(NOT(ISBLANK('Freigabe + Vertretung'!$F13)),'Freigabe + Vertretung'!$F13,"")</f>
        <v/>
      </c>
      <c r="D13" t="str">
        <f>IF(NOT(ISBLANK('Freigabe + Vertretung'!$G13)),'Freigabe + Vertretung'!$G13,"")</f>
        <v/>
      </c>
      <c r="E13" t="str">
        <f>IF(NOT(ISBLANK('Freigabe + Vertretung'!$H13)),'Freigabe + Vertretung'!$H13,"")</f>
        <v/>
      </c>
      <c r="F13" s="108" t="str">
        <f>IF(NOT(ISBLANK('Freigabe + Vertretung'!D13)),Mandantname,"")</f>
        <v/>
      </c>
    </row>
    <row r="14" spans="1:6">
      <c r="A14" t="str">
        <f>IF(NOT(ISBLANK('Freigabe + Vertretung'!$D14)),'Freigabe + Vertretung'!$D14,"")</f>
        <v/>
      </c>
      <c r="B14" t="str">
        <f>IF(ISBLANK('Freigabe + Vertretung'!D14),"",IF(VLOOKUP($A14,'Freigabe + Vertretung'!$D$2:$H$250,2,FALSE)="Ja","Besteller",IF(VLOOKUP($A14,'Freigabe + Vertretung'!$D$2:$H$250,3,FALSE)&gt;0,"Vorgesetzter","")))</f>
        <v/>
      </c>
      <c r="C14" t="str">
        <f>IF(NOT(ISBLANK('Freigabe + Vertretung'!$F14)),'Freigabe + Vertretung'!$F14,"")</f>
        <v/>
      </c>
      <c r="D14" t="str">
        <f>IF(NOT(ISBLANK('Freigabe + Vertretung'!$G14)),'Freigabe + Vertretung'!$G14,"")</f>
        <v/>
      </c>
      <c r="E14" t="str">
        <f>IF(NOT(ISBLANK('Freigabe + Vertretung'!$H14)),'Freigabe + Vertretung'!$H14,"")</f>
        <v/>
      </c>
      <c r="F14" s="108" t="str">
        <f>IF(NOT(ISBLANK('Freigabe + Vertretung'!D14)),Mandantname,"")</f>
        <v/>
      </c>
    </row>
    <row r="15" spans="1:6">
      <c r="A15" t="str">
        <f>IF(NOT(ISBLANK('Freigabe + Vertretung'!$D15)),'Freigabe + Vertretung'!$D15,"")</f>
        <v/>
      </c>
      <c r="B15" t="str">
        <f>IF(ISBLANK('Freigabe + Vertretung'!D15),"",IF(VLOOKUP($A15,'Freigabe + Vertretung'!$D$2:$H$250,2,FALSE)="Ja","Besteller",IF(VLOOKUP($A15,'Freigabe + Vertretung'!$D$2:$H$250,3,FALSE)&gt;0,"Vorgesetzter","")))</f>
        <v/>
      </c>
      <c r="C15" t="str">
        <f>IF(NOT(ISBLANK('Freigabe + Vertretung'!$F15)),'Freigabe + Vertretung'!$F15,"")</f>
        <v/>
      </c>
      <c r="D15" t="str">
        <f>IF(NOT(ISBLANK('Freigabe + Vertretung'!$G15)),'Freigabe + Vertretung'!$G15,"")</f>
        <v/>
      </c>
      <c r="E15" t="str">
        <f>IF(NOT(ISBLANK('Freigabe + Vertretung'!$H15)),'Freigabe + Vertretung'!$H15,"")</f>
        <v/>
      </c>
      <c r="F15" s="108" t="str">
        <f>IF(NOT(ISBLANK('Freigabe + Vertretung'!D15)),Mandantname,"")</f>
        <v/>
      </c>
    </row>
    <row r="16" spans="1:6">
      <c r="A16" t="str">
        <f>IF(NOT(ISBLANK('Freigabe + Vertretung'!$D16)),'Freigabe + Vertretung'!$D16,"")</f>
        <v/>
      </c>
      <c r="B16" t="str">
        <f>IF(ISBLANK('Freigabe + Vertretung'!D16),"",IF(VLOOKUP($A16,'Freigabe + Vertretung'!$D$2:$H$250,2,FALSE)="Ja","Besteller",IF(VLOOKUP($A16,'Freigabe + Vertretung'!$D$2:$H$250,3,FALSE)&gt;0,"Vorgesetzter","")))</f>
        <v/>
      </c>
      <c r="C16" t="str">
        <f>IF(NOT(ISBLANK('Freigabe + Vertretung'!$F16)),'Freigabe + Vertretung'!$F16,"")</f>
        <v/>
      </c>
      <c r="D16" t="str">
        <f>IF(NOT(ISBLANK('Freigabe + Vertretung'!$G16)),'Freigabe + Vertretung'!$G16,"")</f>
        <v/>
      </c>
      <c r="E16" t="str">
        <f>IF(NOT(ISBLANK('Freigabe + Vertretung'!$H16)),'Freigabe + Vertretung'!$H16,"")</f>
        <v/>
      </c>
      <c r="F16" s="108" t="str">
        <f>IF(NOT(ISBLANK('Freigabe + Vertretung'!D16)),Mandantname,"")</f>
        <v/>
      </c>
    </row>
    <row r="17" spans="1:6">
      <c r="A17" t="str">
        <f>IF(NOT(ISBLANK('Freigabe + Vertretung'!$D17)),'Freigabe + Vertretung'!$D17,"")</f>
        <v/>
      </c>
      <c r="B17" t="str">
        <f>IF(ISBLANK('Freigabe + Vertretung'!D17),"",IF(VLOOKUP($A17,'Freigabe + Vertretung'!$D$2:$H$250,2,FALSE)="Ja","Besteller",IF(VLOOKUP($A17,'Freigabe + Vertretung'!$D$2:$H$250,3,FALSE)&gt;0,"Vorgesetzter","")))</f>
        <v/>
      </c>
      <c r="C17" t="str">
        <f>IF(NOT(ISBLANK('Freigabe + Vertretung'!$F17)),'Freigabe + Vertretung'!$F17,"")</f>
        <v/>
      </c>
      <c r="D17" t="str">
        <f>IF(NOT(ISBLANK('Freigabe + Vertretung'!$G17)),'Freigabe + Vertretung'!$G17,"")</f>
        <v/>
      </c>
      <c r="E17" t="str">
        <f>IF(NOT(ISBLANK('Freigabe + Vertretung'!$H17)),'Freigabe + Vertretung'!$H17,"")</f>
        <v/>
      </c>
      <c r="F17" s="108" t="str">
        <f>IF(NOT(ISBLANK('Freigabe + Vertretung'!D17)),Mandantname,"")</f>
        <v/>
      </c>
    </row>
    <row r="18" spans="1:6">
      <c r="A18" t="str">
        <f>IF(NOT(ISBLANK('Freigabe + Vertretung'!$D18)),'Freigabe + Vertretung'!$D18,"")</f>
        <v/>
      </c>
      <c r="B18" t="str">
        <f>IF(ISBLANK('Freigabe + Vertretung'!D18),"",IF(VLOOKUP($A18,'Freigabe + Vertretung'!$D$2:$H$250,2,FALSE)="Ja","Besteller",IF(VLOOKUP($A18,'Freigabe + Vertretung'!$D$2:$H$250,3,FALSE)&gt;0,"Vorgesetzter","")))</f>
        <v/>
      </c>
      <c r="C18" t="str">
        <f>IF(NOT(ISBLANK('Freigabe + Vertretung'!$F18)),'Freigabe + Vertretung'!$F18,"")</f>
        <v/>
      </c>
      <c r="D18" t="str">
        <f>IF(NOT(ISBLANK('Freigabe + Vertretung'!$G18)),'Freigabe + Vertretung'!$G18,"")</f>
        <v/>
      </c>
      <c r="E18" t="str">
        <f>IF(NOT(ISBLANK('Freigabe + Vertretung'!$H18)),'Freigabe + Vertretung'!$H18,"")</f>
        <v/>
      </c>
      <c r="F18" s="108" t="str">
        <f>IF(NOT(ISBLANK('Freigabe + Vertretung'!D18)),Mandantname,"")</f>
        <v/>
      </c>
    </row>
    <row r="19" spans="1:6">
      <c r="A19" t="str">
        <f>IF(NOT(ISBLANK('Freigabe + Vertretung'!$D19)),'Freigabe + Vertretung'!$D19,"")</f>
        <v/>
      </c>
      <c r="B19" t="str">
        <f>IF(ISBLANK('Freigabe + Vertretung'!D19),"",IF(VLOOKUP($A19,'Freigabe + Vertretung'!$D$2:$H$250,2,FALSE)="Ja","Besteller",IF(VLOOKUP($A19,'Freigabe + Vertretung'!$D$2:$H$250,3,FALSE)&gt;0,"Vorgesetzter","")))</f>
        <v/>
      </c>
      <c r="C19" t="str">
        <f>IF(NOT(ISBLANK('Freigabe + Vertretung'!$F19)),'Freigabe + Vertretung'!$F19,"")</f>
        <v/>
      </c>
      <c r="D19" t="str">
        <f>IF(NOT(ISBLANK('Freigabe + Vertretung'!$G19)),'Freigabe + Vertretung'!$G19,"")</f>
        <v/>
      </c>
      <c r="E19" t="str">
        <f>IF(NOT(ISBLANK('Freigabe + Vertretung'!$H19)),'Freigabe + Vertretung'!$H19,"")</f>
        <v/>
      </c>
      <c r="F19" s="108" t="str">
        <f>IF(NOT(ISBLANK('Freigabe + Vertretung'!D19)),Mandantname,"")</f>
        <v/>
      </c>
    </row>
    <row r="20" spans="1:6">
      <c r="A20" t="str">
        <f>IF(NOT(ISBLANK('Freigabe + Vertretung'!$D20)),'Freigabe + Vertretung'!$D20,"")</f>
        <v/>
      </c>
      <c r="B20" t="str">
        <f>IF(ISBLANK('Freigabe + Vertretung'!D20),"",IF(VLOOKUP($A20,'Freigabe + Vertretung'!$D$2:$H$250,2,FALSE)="Ja","Besteller",IF(VLOOKUP($A20,'Freigabe + Vertretung'!$D$2:$H$250,3,FALSE)&gt;0,"Vorgesetzter","")))</f>
        <v/>
      </c>
      <c r="C20" t="str">
        <f>IF(NOT(ISBLANK('Freigabe + Vertretung'!$F20)),'Freigabe + Vertretung'!$F20,"")</f>
        <v/>
      </c>
      <c r="D20" t="str">
        <f>IF(NOT(ISBLANK('Freigabe + Vertretung'!$G20)),'Freigabe + Vertretung'!$G20,"")</f>
        <v/>
      </c>
      <c r="E20" t="str">
        <f>IF(NOT(ISBLANK('Freigabe + Vertretung'!$H20)),'Freigabe + Vertretung'!$H20,"")</f>
        <v/>
      </c>
      <c r="F20" s="108" t="str">
        <f>IF(NOT(ISBLANK('Freigabe + Vertretung'!D20)),Mandantname,"")</f>
        <v/>
      </c>
    </row>
    <row r="21" spans="1:6">
      <c r="A21" t="str">
        <f>IF(NOT(ISBLANK('Freigabe + Vertretung'!$D21)),'Freigabe + Vertretung'!$D21,"")</f>
        <v/>
      </c>
      <c r="B21" t="str">
        <f>IF(ISBLANK('Freigabe + Vertretung'!D21),"",IF(VLOOKUP($A21,'Freigabe + Vertretung'!$D$2:$H$250,2,FALSE)="Ja","Besteller",IF(VLOOKUP($A21,'Freigabe + Vertretung'!$D$2:$H$250,3,FALSE)&gt;0,"Vorgesetzter","")))</f>
        <v/>
      </c>
      <c r="C21" t="str">
        <f>IF(NOT(ISBLANK('Freigabe + Vertretung'!$F21)),'Freigabe + Vertretung'!$F21,"")</f>
        <v/>
      </c>
      <c r="D21" t="str">
        <f>IF(NOT(ISBLANK('Freigabe + Vertretung'!$G21)),'Freigabe + Vertretung'!$G21,"")</f>
        <v/>
      </c>
      <c r="E21" t="str">
        <f>IF(NOT(ISBLANK('Freigabe + Vertretung'!$H21)),'Freigabe + Vertretung'!$H21,"")</f>
        <v/>
      </c>
      <c r="F21" s="108" t="str">
        <f>IF(NOT(ISBLANK('Freigabe + Vertretung'!D21)),Mandantname,"")</f>
        <v/>
      </c>
    </row>
    <row r="22" spans="1:6">
      <c r="A22" t="str">
        <f>IF(NOT(ISBLANK('Freigabe + Vertretung'!$D22)),'Freigabe + Vertretung'!$D22,"")</f>
        <v/>
      </c>
      <c r="B22" t="str">
        <f>IF(ISBLANK('Freigabe + Vertretung'!D22),"",IF(VLOOKUP($A22,'Freigabe + Vertretung'!$D$2:$H$250,2,FALSE)="Ja","Besteller",IF(VLOOKUP($A22,'Freigabe + Vertretung'!$D$2:$H$250,3,FALSE)&gt;0,"Vorgesetzter","")))</f>
        <v/>
      </c>
      <c r="C22" t="str">
        <f>IF(NOT(ISBLANK('Freigabe + Vertretung'!$F22)),'Freigabe + Vertretung'!$F22,"")</f>
        <v/>
      </c>
      <c r="D22" t="str">
        <f>IF(NOT(ISBLANK('Freigabe + Vertretung'!$G22)),'Freigabe + Vertretung'!$G22,"")</f>
        <v/>
      </c>
      <c r="E22" t="str">
        <f>IF(NOT(ISBLANK('Freigabe + Vertretung'!$H22)),'Freigabe + Vertretung'!$H22,"")</f>
        <v/>
      </c>
      <c r="F22" s="108" t="str">
        <f>IF(NOT(ISBLANK('Freigabe + Vertretung'!D22)),Mandantname,"")</f>
        <v/>
      </c>
    </row>
    <row r="23" spans="1:6">
      <c r="A23" t="str">
        <f>IF(NOT(ISBLANK('Freigabe + Vertretung'!$D23)),'Freigabe + Vertretung'!$D23,"")</f>
        <v/>
      </c>
      <c r="B23" t="str">
        <f>IF(ISBLANK('Freigabe + Vertretung'!D23),"",IF(VLOOKUP($A23,'Freigabe + Vertretung'!$D$2:$H$250,2,FALSE)="Ja","Besteller",IF(VLOOKUP($A23,'Freigabe + Vertretung'!$D$2:$H$250,3,FALSE)&gt;0,"Vorgesetzter","")))</f>
        <v/>
      </c>
      <c r="C23" t="str">
        <f>IF(NOT(ISBLANK('Freigabe + Vertretung'!$F23)),'Freigabe + Vertretung'!$F23,"")</f>
        <v/>
      </c>
      <c r="D23" t="str">
        <f>IF(NOT(ISBLANK('Freigabe + Vertretung'!$G23)),'Freigabe + Vertretung'!$G23,"")</f>
        <v/>
      </c>
      <c r="E23" t="str">
        <f>IF(NOT(ISBLANK('Freigabe + Vertretung'!$H23)),'Freigabe + Vertretung'!$H23,"")</f>
        <v/>
      </c>
      <c r="F23" s="108" t="str">
        <f>IF(NOT(ISBLANK('Freigabe + Vertretung'!D23)),Mandantname,"")</f>
        <v/>
      </c>
    </row>
    <row r="24" spans="1:6">
      <c r="A24" t="str">
        <f>IF(NOT(ISBLANK('Freigabe + Vertretung'!$D24)),'Freigabe + Vertretung'!$D24,"")</f>
        <v/>
      </c>
      <c r="B24" t="str">
        <f>IF(ISBLANK('Freigabe + Vertretung'!D24),"",IF(VLOOKUP($A24,'Freigabe + Vertretung'!$D$2:$H$250,2,FALSE)="Ja","Besteller",IF(VLOOKUP($A24,'Freigabe + Vertretung'!$D$2:$H$250,3,FALSE)&gt;0,"Vorgesetzter","")))</f>
        <v/>
      </c>
      <c r="C24" t="str">
        <f>IF(NOT(ISBLANK('Freigabe + Vertretung'!$F24)),'Freigabe + Vertretung'!$F24,"")</f>
        <v/>
      </c>
      <c r="D24" t="str">
        <f>IF(NOT(ISBLANK('Freigabe + Vertretung'!$G24)),'Freigabe + Vertretung'!$G24,"")</f>
        <v/>
      </c>
      <c r="E24" t="str">
        <f>IF(NOT(ISBLANK('Freigabe + Vertretung'!$H24)),'Freigabe + Vertretung'!$H24,"")</f>
        <v/>
      </c>
      <c r="F24" s="108" t="str">
        <f>IF(NOT(ISBLANK('Freigabe + Vertretung'!D24)),Mandantname,"")</f>
        <v/>
      </c>
    </row>
    <row r="25" spans="1:6">
      <c r="A25" t="str">
        <f>IF(NOT(ISBLANK('Freigabe + Vertretung'!$D25)),'Freigabe + Vertretung'!$D25,"")</f>
        <v/>
      </c>
      <c r="B25" t="str">
        <f>IF(ISBLANK('Freigabe + Vertretung'!D25),"",IF(VLOOKUP($A25,'Freigabe + Vertretung'!$D$2:$H$250,2,FALSE)="Ja","Besteller",IF(VLOOKUP($A25,'Freigabe + Vertretung'!$D$2:$H$250,3,FALSE)&gt;0,"Vorgesetzter","")))</f>
        <v/>
      </c>
      <c r="C25" t="str">
        <f>IF(NOT(ISBLANK('Freigabe + Vertretung'!$F25)),'Freigabe + Vertretung'!$F25,"")</f>
        <v/>
      </c>
      <c r="D25" t="str">
        <f>IF(NOT(ISBLANK('Freigabe + Vertretung'!$G25)),'Freigabe + Vertretung'!$G25,"")</f>
        <v/>
      </c>
      <c r="E25" t="str">
        <f>IF(NOT(ISBLANK('Freigabe + Vertretung'!$H25)),'Freigabe + Vertretung'!$H25,"")</f>
        <v/>
      </c>
      <c r="F25" s="108" t="str">
        <f>IF(NOT(ISBLANK('Freigabe + Vertretung'!D25)),Mandantname,"")</f>
        <v/>
      </c>
    </row>
    <row r="26" spans="1:6">
      <c r="A26" t="str">
        <f>IF(NOT(ISBLANK('Freigabe + Vertretung'!$D26)),'Freigabe + Vertretung'!$D26,"")</f>
        <v/>
      </c>
      <c r="B26" t="str">
        <f>IF(ISBLANK('Freigabe + Vertretung'!D26),"",IF(VLOOKUP($A26,'Freigabe + Vertretung'!$D$2:$H$250,2,FALSE)="Ja","Besteller",IF(VLOOKUP($A26,'Freigabe + Vertretung'!$D$2:$H$250,3,FALSE)&gt;0,"Vorgesetzter","")))</f>
        <v/>
      </c>
      <c r="C26" t="str">
        <f>IF(NOT(ISBLANK('Freigabe + Vertretung'!$F26)),'Freigabe + Vertretung'!$F26,"")</f>
        <v/>
      </c>
      <c r="D26" t="str">
        <f>IF(NOT(ISBLANK('Freigabe + Vertretung'!$G26)),'Freigabe + Vertretung'!$G26,"")</f>
        <v/>
      </c>
      <c r="E26" t="str">
        <f>IF(NOT(ISBLANK('Freigabe + Vertretung'!$H26)),'Freigabe + Vertretung'!$H26,"")</f>
        <v/>
      </c>
      <c r="F26" s="108" t="str">
        <f>IF(NOT(ISBLANK('Freigabe + Vertretung'!D26)),Mandantname,"")</f>
        <v/>
      </c>
    </row>
    <row r="27" spans="1:6">
      <c r="A27" t="str">
        <f>IF(NOT(ISBLANK('Freigabe + Vertretung'!$D27)),'Freigabe + Vertretung'!$D27,"")</f>
        <v/>
      </c>
      <c r="B27" t="str">
        <f>IF(ISBLANK('Freigabe + Vertretung'!D27),"",IF(VLOOKUP($A27,'Freigabe + Vertretung'!$D$2:$H$250,2,FALSE)="Ja","Besteller",IF(VLOOKUP($A27,'Freigabe + Vertretung'!$D$2:$H$250,3,FALSE)&gt;0,"Vorgesetzter","")))</f>
        <v/>
      </c>
      <c r="C27" t="str">
        <f>IF(NOT(ISBLANK('Freigabe + Vertretung'!$F27)),'Freigabe + Vertretung'!$F27,"")</f>
        <v/>
      </c>
      <c r="D27" t="str">
        <f>IF(NOT(ISBLANK('Freigabe + Vertretung'!$G27)),'Freigabe + Vertretung'!$G27,"")</f>
        <v/>
      </c>
      <c r="E27" t="str">
        <f>IF(NOT(ISBLANK('Freigabe + Vertretung'!$H27)),'Freigabe + Vertretung'!$H27,"")</f>
        <v/>
      </c>
      <c r="F27" s="108" t="str">
        <f>IF(NOT(ISBLANK('Freigabe + Vertretung'!D27)),Mandantname,"")</f>
        <v/>
      </c>
    </row>
    <row r="28" spans="1:6">
      <c r="A28" t="str">
        <f>IF(NOT(ISBLANK('Freigabe + Vertretung'!$D28)),'Freigabe + Vertretung'!$D28,"")</f>
        <v/>
      </c>
      <c r="B28" t="str">
        <f>IF(ISBLANK('Freigabe + Vertretung'!D28),"",IF(VLOOKUP($A28,'Freigabe + Vertretung'!$D$2:$H$250,2,FALSE)="Ja","Besteller",IF(VLOOKUP($A28,'Freigabe + Vertretung'!$D$2:$H$250,3,FALSE)&gt;0,"Vorgesetzter","")))</f>
        <v/>
      </c>
      <c r="C28" t="str">
        <f>IF(NOT(ISBLANK('Freigabe + Vertretung'!$F28)),'Freigabe + Vertretung'!$F28,"")</f>
        <v/>
      </c>
      <c r="D28" t="str">
        <f>IF(NOT(ISBLANK('Freigabe + Vertretung'!$G28)),'Freigabe + Vertretung'!$G28,"")</f>
        <v/>
      </c>
      <c r="E28" t="str">
        <f>IF(NOT(ISBLANK('Freigabe + Vertretung'!$H28)),'Freigabe + Vertretung'!$H28,"")</f>
        <v/>
      </c>
      <c r="F28" s="108" t="str">
        <f>IF(NOT(ISBLANK('Freigabe + Vertretung'!D28)),Mandantname,"")</f>
        <v/>
      </c>
    </row>
    <row r="29" spans="1:6">
      <c r="A29" t="str">
        <f>IF(NOT(ISBLANK('Freigabe + Vertretung'!$D29)),'Freigabe + Vertretung'!$D29,"")</f>
        <v/>
      </c>
      <c r="B29" t="str">
        <f>IF(ISBLANK('Freigabe + Vertretung'!D29),"",IF(VLOOKUP($A29,'Freigabe + Vertretung'!$D$2:$H$250,2,FALSE)="Ja","Besteller",IF(VLOOKUP($A29,'Freigabe + Vertretung'!$D$2:$H$250,3,FALSE)&gt;0,"Vorgesetzter","")))</f>
        <v/>
      </c>
      <c r="C29" t="str">
        <f>IF(NOT(ISBLANK('Freigabe + Vertretung'!$F29)),'Freigabe + Vertretung'!$F29,"")</f>
        <v/>
      </c>
      <c r="D29" t="str">
        <f>IF(NOT(ISBLANK('Freigabe + Vertretung'!$G29)),'Freigabe + Vertretung'!$G29,"")</f>
        <v/>
      </c>
      <c r="E29" t="str">
        <f>IF(NOT(ISBLANK('Freigabe + Vertretung'!$H29)),'Freigabe + Vertretung'!$H29,"")</f>
        <v/>
      </c>
      <c r="F29" s="108" t="str">
        <f>IF(NOT(ISBLANK('Freigabe + Vertretung'!D29)),Mandantname,"")</f>
        <v/>
      </c>
    </row>
    <row r="30" spans="1:6">
      <c r="A30" t="str">
        <f>IF(NOT(ISBLANK('Freigabe + Vertretung'!$D30)),'Freigabe + Vertretung'!$D30,"")</f>
        <v/>
      </c>
      <c r="B30" t="str">
        <f>IF(ISBLANK('Freigabe + Vertretung'!D30),"",IF(VLOOKUP($A30,'Freigabe + Vertretung'!$D$2:$H$250,2,FALSE)="Ja","Besteller",IF(VLOOKUP($A30,'Freigabe + Vertretung'!$D$2:$H$250,3,FALSE)&gt;0,"Vorgesetzter","")))</f>
        <v/>
      </c>
      <c r="C30" t="str">
        <f>IF(NOT(ISBLANK('Freigabe + Vertretung'!$F30)),'Freigabe + Vertretung'!$F30,"")</f>
        <v/>
      </c>
      <c r="D30" t="str">
        <f>IF(NOT(ISBLANK('Freigabe + Vertretung'!$G30)),'Freigabe + Vertretung'!$G30,"")</f>
        <v/>
      </c>
      <c r="E30" t="str">
        <f>IF(NOT(ISBLANK('Freigabe + Vertretung'!$H30)),'Freigabe + Vertretung'!$H30,"")</f>
        <v/>
      </c>
      <c r="F30" s="108" t="str">
        <f>IF(NOT(ISBLANK('Freigabe + Vertretung'!D30)),Mandantname,"")</f>
        <v/>
      </c>
    </row>
    <row r="31" spans="1:6">
      <c r="A31" t="str">
        <f>IF(NOT(ISBLANK('Freigabe + Vertretung'!$D31)),'Freigabe + Vertretung'!$D31,"")</f>
        <v/>
      </c>
      <c r="B31" t="str">
        <f>IF(ISBLANK('Freigabe + Vertretung'!D31),"",IF(VLOOKUP($A31,'Freigabe + Vertretung'!$D$2:$H$250,2,FALSE)="Ja","Besteller",IF(VLOOKUP($A31,'Freigabe + Vertretung'!$D$2:$H$250,3,FALSE)&gt;0,"Vorgesetzter","")))</f>
        <v/>
      </c>
      <c r="C31" t="str">
        <f>IF(NOT(ISBLANK('Freigabe + Vertretung'!$F31)),'Freigabe + Vertretung'!$F31,"")</f>
        <v/>
      </c>
      <c r="D31" t="str">
        <f>IF(NOT(ISBLANK('Freigabe + Vertretung'!$G31)),'Freigabe + Vertretung'!$G31,"")</f>
        <v/>
      </c>
      <c r="E31" t="str">
        <f>IF(NOT(ISBLANK('Freigabe + Vertretung'!$H31)),'Freigabe + Vertretung'!$H31,"")</f>
        <v/>
      </c>
      <c r="F31" s="108" t="str">
        <f>IF(NOT(ISBLANK('Freigabe + Vertretung'!D31)),Mandantname,"")</f>
        <v/>
      </c>
    </row>
    <row r="32" spans="1:6">
      <c r="A32" t="str">
        <f>IF(NOT(ISBLANK('Freigabe + Vertretung'!$D32)),'Freigabe + Vertretung'!$D32,"")</f>
        <v/>
      </c>
      <c r="B32" t="str">
        <f>IF(ISBLANK('Freigabe + Vertretung'!D32),"",IF(VLOOKUP($A32,'Freigabe + Vertretung'!$D$2:$H$250,2,FALSE)="Ja","Besteller",IF(VLOOKUP($A32,'Freigabe + Vertretung'!$D$2:$H$250,3,FALSE)&gt;0,"Vorgesetzter","")))</f>
        <v/>
      </c>
      <c r="C32" t="str">
        <f>IF(NOT(ISBLANK('Freigabe + Vertretung'!$F32)),'Freigabe + Vertretung'!$F32,"")</f>
        <v/>
      </c>
      <c r="D32" t="str">
        <f>IF(NOT(ISBLANK('Freigabe + Vertretung'!$G32)),'Freigabe + Vertretung'!$G32,"")</f>
        <v/>
      </c>
      <c r="E32" t="str">
        <f>IF(NOT(ISBLANK('Freigabe + Vertretung'!$H32)),'Freigabe + Vertretung'!$H32,"")</f>
        <v/>
      </c>
      <c r="F32" s="108" t="str">
        <f>IF(NOT(ISBLANK('Freigabe + Vertretung'!D32)),Mandantname,"")</f>
        <v/>
      </c>
    </row>
    <row r="33" spans="1:6">
      <c r="A33" t="str">
        <f>IF(NOT(ISBLANK('Freigabe + Vertretung'!$D33)),'Freigabe + Vertretung'!$D33,"")</f>
        <v/>
      </c>
      <c r="B33" t="str">
        <f>IF(ISBLANK('Freigabe + Vertretung'!D33),"",IF(VLOOKUP($A33,'Freigabe + Vertretung'!$D$2:$H$250,2,FALSE)="Ja","Besteller",IF(VLOOKUP($A33,'Freigabe + Vertretung'!$D$2:$H$250,3,FALSE)&gt;0,"Vorgesetzter","")))</f>
        <v/>
      </c>
      <c r="C33" t="str">
        <f>IF(NOT(ISBLANK('Freigabe + Vertretung'!$F33)),'Freigabe + Vertretung'!$F33,"")</f>
        <v/>
      </c>
      <c r="D33" t="str">
        <f>IF(NOT(ISBLANK('Freigabe + Vertretung'!$G33)),'Freigabe + Vertretung'!$G33,"")</f>
        <v/>
      </c>
      <c r="E33" t="str">
        <f>IF(NOT(ISBLANK('Freigabe + Vertretung'!$H33)),'Freigabe + Vertretung'!$H33,"")</f>
        <v/>
      </c>
      <c r="F33" s="108" t="str">
        <f>IF(NOT(ISBLANK('Freigabe + Vertretung'!D33)),Mandantname,"")</f>
        <v/>
      </c>
    </row>
    <row r="34" spans="1:6">
      <c r="A34" t="str">
        <f>IF(NOT(ISBLANK('Freigabe + Vertretung'!$D34)),'Freigabe + Vertretung'!$D34,"")</f>
        <v/>
      </c>
      <c r="B34" t="str">
        <f>IF(ISBLANK('Freigabe + Vertretung'!D34),"",IF(VLOOKUP($A34,'Freigabe + Vertretung'!$D$2:$H$250,2,FALSE)="Ja","Besteller",IF(VLOOKUP($A34,'Freigabe + Vertretung'!$D$2:$H$250,3,FALSE)&gt;0,"Vorgesetzter","")))</f>
        <v/>
      </c>
      <c r="C34" t="str">
        <f>IF(NOT(ISBLANK('Freigabe + Vertretung'!$F34)),'Freigabe + Vertretung'!$F34,"")</f>
        <v/>
      </c>
      <c r="D34" t="str">
        <f>IF(NOT(ISBLANK('Freigabe + Vertretung'!$G34)),'Freigabe + Vertretung'!$G34,"")</f>
        <v/>
      </c>
      <c r="E34" t="str">
        <f>IF(NOT(ISBLANK('Freigabe + Vertretung'!$H34)),'Freigabe + Vertretung'!$H34,"")</f>
        <v/>
      </c>
      <c r="F34" s="108" t="str">
        <f>IF(NOT(ISBLANK('Freigabe + Vertretung'!D34)),Mandantname,"")</f>
        <v/>
      </c>
    </row>
    <row r="35" spans="1:6">
      <c r="A35" t="str">
        <f>IF(NOT(ISBLANK('Freigabe + Vertretung'!$D35)),'Freigabe + Vertretung'!$D35,"")</f>
        <v/>
      </c>
      <c r="B35" t="str">
        <f>IF(ISBLANK('Freigabe + Vertretung'!D35),"",IF(VLOOKUP($A35,'Freigabe + Vertretung'!$D$2:$H$250,2,FALSE)="Ja","Besteller",IF(VLOOKUP($A35,'Freigabe + Vertretung'!$D$2:$H$250,3,FALSE)&gt;0,"Vorgesetzter","")))</f>
        <v/>
      </c>
      <c r="C35" t="str">
        <f>IF(NOT(ISBLANK('Freigabe + Vertretung'!$F35)),'Freigabe + Vertretung'!$F35,"")</f>
        <v/>
      </c>
      <c r="D35" t="str">
        <f>IF(NOT(ISBLANK('Freigabe + Vertretung'!$G35)),'Freigabe + Vertretung'!$G35,"")</f>
        <v/>
      </c>
      <c r="E35" t="str">
        <f>IF(NOT(ISBLANK('Freigabe + Vertretung'!$H35)),'Freigabe + Vertretung'!$H35,"")</f>
        <v/>
      </c>
      <c r="F35" s="108" t="str">
        <f>IF(NOT(ISBLANK('Freigabe + Vertretung'!D35)),Mandantname,"")</f>
        <v/>
      </c>
    </row>
    <row r="36" spans="1:6">
      <c r="A36" t="str">
        <f>IF(NOT(ISBLANK('Freigabe + Vertretung'!$D36)),'Freigabe + Vertretung'!$D36,"")</f>
        <v/>
      </c>
      <c r="B36" t="str">
        <f>IF(ISBLANK('Freigabe + Vertretung'!D36),"",IF(VLOOKUP($A36,'Freigabe + Vertretung'!$D$2:$H$250,2,FALSE)="Ja","Besteller",IF(VLOOKUP($A36,'Freigabe + Vertretung'!$D$2:$H$250,3,FALSE)&gt;0,"Vorgesetzter","")))</f>
        <v/>
      </c>
      <c r="C36" t="str">
        <f>IF(NOT(ISBLANK('Freigabe + Vertretung'!$F36)),'Freigabe + Vertretung'!$F36,"")</f>
        <v/>
      </c>
      <c r="D36" t="str">
        <f>IF(NOT(ISBLANK('Freigabe + Vertretung'!$G36)),'Freigabe + Vertretung'!$G36,"")</f>
        <v/>
      </c>
      <c r="E36" t="str">
        <f>IF(NOT(ISBLANK('Freigabe + Vertretung'!$H36)),'Freigabe + Vertretung'!$H36,"")</f>
        <v/>
      </c>
      <c r="F36" s="108" t="str">
        <f>IF(NOT(ISBLANK('Freigabe + Vertretung'!D36)),Mandantname,"")</f>
        <v/>
      </c>
    </row>
    <row r="37" spans="1:6">
      <c r="A37" t="str">
        <f>IF(NOT(ISBLANK('Freigabe + Vertretung'!$D37)),'Freigabe + Vertretung'!$D37,"")</f>
        <v/>
      </c>
      <c r="B37" t="str">
        <f>IF(ISBLANK('Freigabe + Vertretung'!D37),"",IF(VLOOKUP($A37,'Freigabe + Vertretung'!$D$2:$H$250,2,FALSE)="Ja","Besteller",IF(VLOOKUP($A37,'Freigabe + Vertretung'!$D$2:$H$250,3,FALSE)&gt;0,"Vorgesetzter","")))</f>
        <v/>
      </c>
      <c r="C37" t="str">
        <f>IF(NOT(ISBLANK('Freigabe + Vertretung'!$F37)),'Freigabe + Vertretung'!$F37,"")</f>
        <v/>
      </c>
      <c r="D37" t="str">
        <f>IF(NOT(ISBLANK('Freigabe + Vertretung'!$G37)),'Freigabe + Vertretung'!$G37,"")</f>
        <v/>
      </c>
      <c r="E37" t="str">
        <f>IF(NOT(ISBLANK('Freigabe + Vertretung'!$H37)),'Freigabe + Vertretung'!$H37,"")</f>
        <v/>
      </c>
      <c r="F37" s="108" t="str">
        <f>IF(NOT(ISBLANK('Freigabe + Vertretung'!D37)),Mandantname,"")</f>
        <v/>
      </c>
    </row>
    <row r="38" spans="1:6">
      <c r="A38" t="str">
        <f>IF(NOT(ISBLANK('Freigabe + Vertretung'!$D38)),'Freigabe + Vertretung'!$D38,"")</f>
        <v/>
      </c>
      <c r="B38" t="str">
        <f>IF(ISBLANK('Freigabe + Vertretung'!D38),"",IF(VLOOKUP($A38,'Freigabe + Vertretung'!$D$2:$H$250,2,FALSE)="Ja","Besteller",IF(VLOOKUP($A38,'Freigabe + Vertretung'!$D$2:$H$250,3,FALSE)&gt;0,"Vorgesetzter","")))</f>
        <v/>
      </c>
      <c r="C38" t="str">
        <f>IF(NOT(ISBLANK('Freigabe + Vertretung'!$F38)),'Freigabe + Vertretung'!$F38,"")</f>
        <v/>
      </c>
      <c r="D38" t="str">
        <f>IF(NOT(ISBLANK('Freigabe + Vertretung'!$G38)),'Freigabe + Vertretung'!$G38,"")</f>
        <v/>
      </c>
      <c r="E38" t="str">
        <f>IF(NOT(ISBLANK('Freigabe + Vertretung'!$H38)),'Freigabe + Vertretung'!$H38,"")</f>
        <v/>
      </c>
      <c r="F38" s="108" t="str">
        <f>IF(NOT(ISBLANK('Freigabe + Vertretung'!D38)),Mandantname,"")</f>
        <v/>
      </c>
    </row>
    <row r="39" spans="1:6">
      <c r="A39" t="str">
        <f>IF(NOT(ISBLANK('Freigabe + Vertretung'!$D39)),'Freigabe + Vertretung'!$D39,"")</f>
        <v/>
      </c>
      <c r="B39" t="str">
        <f>IF(ISBLANK('Freigabe + Vertretung'!D39),"",IF(VLOOKUP($A39,'Freigabe + Vertretung'!$D$2:$H$250,2,FALSE)="Ja","Besteller",IF(VLOOKUP($A39,'Freigabe + Vertretung'!$D$2:$H$250,3,FALSE)&gt;0,"Vorgesetzter","")))</f>
        <v/>
      </c>
      <c r="C39" t="str">
        <f>IF(NOT(ISBLANK('Freigabe + Vertretung'!$F39)),'Freigabe + Vertretung'!$F39,"")</f>
        <v/>
      </c>
      <c r="D39" t="str">
        <f>IF(NOT(ISBLANK('Freigabe + Vertretung'!$G39)),'Freigabe + Vertretung'!$G39,"")</f>
        <v/>
      </c>
      <c r="E39" t="str">
        <f>IF(NOT(ISBLANK('Freigabe + Vertretung'!$H39)),'Freigabe + Vertretung'!$H39,"")</f>
        <v/>
      </c>
      <c r="F39" s="108" t="str">
        <f>IF(NOT(ISBLANK('Freigabe + Vertretung'!D39)),Mandantname,"")</f>
        <v/>
      </c>
    </row>
    <row r="40" spans="1:6">
      <c r="A40" t="str">
        <f>IF(NOT(ISBLANK('Freigabe + Vertretung'!$D40)),'Freigabe + Vertretung'!$D40,"")</f>
        <v/>
      </c>
      <c r="B40" t="str">
        <f>IF(ISBLANK('Freigabe + Vertretung'!D40),"",IF(VLOOKUP($A40,'Freigabe + Vertretung'!$D$2:$H$250,2,FALSE)="Ja","Besteller",IF(VLOOKUP($A40,'Freigabe + Vertretung'!$D$2:$H$250,3,FALSE)&gt;0,"Vorgesetzter","")))</f>
        <v/>
      </c>
      <c r="C40" t="str">
        <f>IF(NOT(ISBLANK('Freigabe + Vertretung'!$F40)),'Freigabe + Vertretung'!$F40,"")</f>
        <v/>
      </c>
      <c r="D40" t="str">
        <f>IF(NOT(ISBLANK('Freigabe + Vertretung'!$G40)),'Freigabe + Vertretung'!$G40,"")</f>
        <v/>
      </c>
      <c r="E40" t="str">
        <f>IF(NOT(ISBLANK('Freigabe + Vertretung'!$H40)),'Freigabe + Vertretung'!$H40,"")</f>
        <v/>
      </c>
      <c r="F40" s="108" t="str">
        <f>IF(NOT(ISBLANK('Freigabe + Vertretung'!D40)),Mandantname,"")</f>
        <v/>
      </c>
    </row>
    <row r="41" spans="1:6">
      <c r="A41" t="str">
        <f>IF(NOT(ISBLANK('Freigabe + Vertretung'!$D41)),'Freigabe + Vertretung'!$D41,"")</f>
        <v/>
      </c>
      <c r="B41" t="str">
        <f>IF(ISBLANK('Freigabe + Vertretung'!D41),"",IF(VLOOKUP($A41,'Freigabe + Vertretung'!$D$2:$H$250,2,FALSE)="Ja","Besteller",IF(VLOOKUP($A41,'Freigabe + Vertretung'!$D$2:$H$250,3,FALSE)&gt;0,"Vorgesetzter","")))</f>
        <v/>
      </c>
      <c r="C41" t="str">
        <f>IF(NOT(ISBLANK('Freigabe + Vertretung'!$F41)),'Freigabe + Vertretung'!$F41,"")</f>
        <v/>
      </c>
      <c r="D41" t="str">
        <f>IF(NOT(ISBLANK('Freigabe + Vertretung'!$G41)),'Freigabe + Vertretung'!$G41,"")</f>
        <v/>
      </c>
      <c r="E41" t="str">
        <f>IF(NOT(ISBLANK('Freigabe + Vertretung'!$H41)),'Freigabe + Vertretung'!$H41,"")</f>
        <v/>
      </c>
      <c r="F41" s="108" t="str">
        <f>IF(NOT(ISBLANK('Freigabe + Vertretung'!D41)),Mandantname,"")</f>
        <v/>
      </c>
    </row>
    <row r="42" spans="1:6">
      <c r="A42" t="str">
        <f>IF(NOT(ISBLANK('Freigabe + Vertretung'!$D42)),'Freigabe + Vertretung'!$D42,"")</f>
        <v/>
      </c>
      <c r="B42" t="str">
        <f>IF(ISBLANK('Freigabe + Vertretung'!D42),"",IF(VLOOKUP($A42,'Freigabe + Vertretung'!$D$2:$H$250,2,FALSE)="Ja","Besteller",IF(VLOOKUP($A42,'Freigabe + Vertretung'!$D$2:$H$250,3,FALSE)&gt;0,"Vorgesetzter","")))</f>
        <v/>
      </c>
      <c r="C42" t="str">
        <f>IF(NOT(ISBLANK('Freigabe + Vertretung'!$F42)),'Freigabe + Vertretung'!$F42,"")</f>
        <v/>
      </c>
      <c r="D42" t="str">
        <f>IF(NOT(ISBLANK('Freigabe + Vertretung'!$G42)),'Freigabe + Vertretung'!$G42,"")</f>
        <v/>
      </c>
      <c r="E42" t="str">
        <f>IF(NOT(ISBLANK('Freigabe + Vertretung'!$H42)),'Freigabe + Vertretung'!$H42,"")</f>
        <v/>
      </c>
      <c r="F42" s="108" t="str">
        <f>IF(NOT(ISBLANK('Freigabe + Vertretung'!D42)),Mandantname,"")</f>
        <v/>
      </c>
    </row>
    <row r="43" spans="1:6">
      <c r="A43" t="str">
        <f>IF(NOT(ISBLANK('Freigabe + Vertretung'!$D43)),'Freigabe + Vertretung'!$D43,"")</f>
        <v/>
      </c>
      <c r="B43" t="str">
        <f>IF(ISBLANK('Freigabe + Vertretung'!D43),"",IF(VLOOKUP($A43,'Freigabe + Vertretung'!$D$2:$H$250,2,FALSE)="Ja","Besteller",IF(VLOOKUP($A43,'Freigabe + Vertretung'!$D$2:$H$250,3,FALSE)&gt;0,"Vorgesetzter","")))</f>
        <v/>
      </c>
      <c r="C43" t="str">
        <f>IF(NOT(ISBLANK('Freigabe + Vertretung'!$F43)),'Freigabe + Vertretung'!$F43,"")</f>
        <v/>
      </c>
      <c r="D43" t="str">
        <f>IF(NOT(ISBLANK('Freigabe + Vertretung'!$G43)),'Freigabe + Vertretung'!$G43,"")</f>
        <v/>
      </c>
      <c r="E43" t="str">
        <f>IF(NOT(ISBLANK('Freigabe + Vertretung'!$H43)),'Freigabe + Vertretung'!$H43,"")</f>
        <v/>
      </c>
      <c r="F43" s="108" t="str">
        <f>IF(NOT(ISBLANK('Freigabe + Vertretung'!D43)),Mandantname,"")</f>
        <v/>
      </c>
    </row>
    <row r="44" spans="1:6">
      <c r="A44" t="str">
        <f>IF(NOT(ISBLANK('Freigabe + Vertretung'!$D44)),'Freigabe + Vertretung'!$D44,"")</f>
        <v/>
      </c>
      <c r="B44" t="str">
        <f>IF(ISBLANK('Freigabe + Vertretung'!D44),"",IF(VLOOKUP($A44,'Freigabe + Vertretung'!$D$2:$H$250,2,FALSE)="Ja","Besteller",IF(VLOOKUP($A44,'Freigabe + Vertretung'!$D$2:$H$250,3,FALSE)&gt;0,"Vorgesetzter","")))</f>
        <v/>
      </c>
      <c r="C44" t="str">
        <f>IF(NOT(ISBLANK('Freigabe + Vertretung'!$F44)),'Freigabe + Vertretung'!$F44,"")</f>
        <v/>
      </c>
      <c r="D44" t="str">
        <f>IF(NOT(ISBLANK('Freigabe + Vertretung'!$G44)),'Freigabe + Vertretung'!$G44,"")</f>
        <v/>
      </c>
      <c r="E44" t="str">
        <f>IF(NOT(ISBLANK('Freigabe + Vertretung'!$H44)),'Freigabe + Vertretung'!$H44,"")</f>
        <v/>
      </c>
      <c r="F44" s="108" t="str">
        <f>IF(NOT(ISBLANK('Freigabe + Vertretung'!D44)),Mandantname,"")</f>
        <v/>
      </c>
    </row>
    <row r="45" spans="1:6">
      <c r="A45" t="str">
        <f>IF(NOT(ISBLANK('Freigabe + Vertretung'!$D45)),'Freigabe + Vertretung'!$D45,"")</f>
        <v/>
      </c>
      <c r="B45" t="str">
        <f>IF(ISBLANK('Freigabe + Vertretung'!D45),"",IF(VLOOKUP($A45,'Freigabe + Vertretung'!$D$2:$H$250,2,FALSE)="Ja","Besteller",IF(VLOOKUP($A45,'Freigabe + Vertretung'!$D$2:$H$250,3,FALSE)&gt;0,"Vorgesetzter","")))</f>
        <v/>
      </c>
      <c r="C45" t="str">
        <f>IF(NOT(ISBLANK('Freigabe + Vertretung'!$F45)),'Freigabe + Vertretung'!$F45,"")</f>
        <v/>
      </c>
      <c r="D45" t="str">
        <f>IF(NOT(ISBLANK('Freigabe + Vertretung'!$G45)),'Freigabe + Vertretung'!$G45,"")</f>
        <v/>
      </c>
      <c r="E45" t="str">
        <f>IF(NOT(ISBLANK('Freigabe + Vertretung'!$H45)),'Freigabe + Vertretung'!$H45,"")</f>
        <v/>
      </c>
      <c r="F45" s="108" t="str">
        <f>IF(NOT(ISBLANK('Freigabe + Vertretung'!D45)),Mandantname,"")</f>
        <v/>
      </c>
    </row>
    <row r="46" spans="1:6">
      <c r="A46" t="str">
        <f>IF(NOT(ISBLANK('Freigabe + Vertretung'!$D46)),'Freigabe + Vertretung'!$D46,"")</f>
        <v/>
      </c>
      <c r="B46" t="str">
        <f>IF(ISBLANK('Freigabe + Vertretung'!D46),"",IF(VLOOKUP($A46,'Freigabe + Vertretung'!$D$2:$H$250,2,FALSE)="Ja","Besteller",IF(VLOOKUP($A46,'Freigabe + Vertretung'!$D$2:$H$250,3,FALSE)&gt;0,"Vorgesetzter","")))</f>
        <v/>
      </c>
      <c r="C46" t="str">
        <f>IF(NOT(ISBLANK('Freigabe + Vertretung'!$F46)),'Freigabe + Vertretung'!$F46,"")</f>
        <v/>
      </c>
      <c r="D46" t="str">
        <f>IF(NOT(ISBLANK('Freigabe + Vertretung'!$G46)),'Freigabe + Vertretung'!$G46,"")</f>
        <v/>
      </c>
      <c r="E46" t="str">
        <f>IF(NOT(ISBLANK('Freigabe + Vertretung'!$H46)),'Freigabe + Vertretung'!$H46,"")</f>
        <v/>
      </c>
      <c r="F46" s="108" t="str">
        <f>IF(NOT(ISBLANK('Freigabe + Vertretung'!D46)),Mandantname,"")</f>
        <v/>
      </c>
    </row>
    <row r="47" spans="1:6">
      <c r="A47" t="str">
        <f>IF(NOT(ISBLANK('Freigabe + Vertretung'!$D47)),'Freigabe + Vertretung'!$D47,"")</f>
        <v/>
      </c>
      <c r="B47" t="str">
        <f>IF(ISBLANK('Freigabe + Vertretung'!D47),"",IF(VLOOKUP($A47,'Freigabe + Vertretung'!$D$2:$H$250,2,FALSE)="Ja","Besteller",IF(VLOOKUP($A47,'Freigabe + Vertretung'!$D$2:$H$250,3,FALSE)&gt;0,"Vorgesetzter","")))</f>
        <v/>
      </c>
      <c r="C47" t="str">
        <f>IF(NOT(ISBLANK('Freigabe + Vertretung'!$F47)),'Freigabe + Vertretung'!$F47,"")</f>
        <v/>
      </c>
      <c r="D47" t="str">
        <f>IF(NOT(ISBLANK('Freigabe + Vertretung'!$G47)),'Freigabe + Vertretung'!$G47,"")</f>
        <v/>
      </c>
      <c r="E47" t="str">
        <f>IF(NOT(ISBLANK('Freigabe + Vertretung'!$H47)),'Freigabe + Vertretung'!$H47,"")</f>
        <v/>
      </c>
      <c r="F47" s="108" t="str">
        <f>IF(NOT(ISBLANK('Freigabe + Vertretung'!D47)),Mandantname,"")</f>
        <v/>
      </c>
    </row>
    <row r="48" spans="1:6">
      <c r="A48" t="str">
        <f>IF(NOT(ISBLANK('Freigabe + Vertretung'!$D48)),'Freigabe + Vertretung'!$D48,"")</f>
        <v/>
      </c>
      <c r="B48" t="str">
        <f>IF(ISBLANK('Freigabe + Vertretung'!D48),"",IF(VLOOKUP($A48,'Freigabe + Vertretung'!$D$2:$H$250,2,FALSE)="Ja","Besteller",IF(VLOOKUP($A48,'Freigabe + Vertretung'!$D$2:$H$250,3,FALSE)&gt;0,"Vorgesetzter","")))</f>
        <v/>
      </c>
      <c r="C48" t="str">
        <f>IF(NOT(ISBLANK('Freigabe + Vertretung'!$F48)),'Freigabe + Vertretung'!$F48,"")</f>
        <v/>
      </c>
      <c r="D48" t="str">
        <f>IF(NOT(ISBLANK('Freigabe + Vertretung'!$G48)),'Freigabe + Vertretung'!$G48,"")</f>
        <v/>
      </c>
      <c r="E48" t="str">
        <f>IF(NOT(ISBLANK('Freigabe + Vertretung'!$H48)),'Freigabe + Vertretung'!$H48,"")</f>
        <v/>
      </c>
      <c r="F48" s="108" t="str">
        <f>IF(NOT(ISBLANK('Freigabe + Vertretung'!D48)),Mandantname,"")</f>
        <v/>
      </c>
    </row>
    <row r="49" spans="1:6">
      <c r="A49" t="str">
        <f>IF(NOT(ISBLANK('Freigabe + Vertretung'!$D49)),'Freigabe + Vertretung'!$D49,"")</f>
        <v/>
      </c>
      <c r="B49" t="str">
        <f>IF(ISBLANK('Freigabe + Vertretung'!D49),"",IF(VLOOKUP($A49,'Freigabe + Vertretung'!$D$2:$H$250,2,FALSE)="Ja","Besteller",IF(VLOOKUP($A49,'Freigabe + Vertretung'!$D$2:$H$250,3,FALSE)&gt;0,"Vorgesetzter","")))</f>
        <v/>
      </c>
      <c r="C49" t="str">
        <f>IF(NOT(ISBLANK('Freigabe + Vertretung'!$F49)),'Freigabe + Vertretung'!$F49,"")</f>
        <v/>
      </c>
      <c r="D49" t="str">
        <f>IF(NOT(ISBLANK('Freigabe + Vertretung'!$G49)),'Freigabe + Vertretung'!$G49,"")</f>
        <v/>
      </c>
      <c r="E49" t="str">
        <f>IF(NOT(ISBLANK('Freigabe + Vertretung'!$H49)),'Freigabe + Vertretung'!$H49,"")</f>
        <v/>
      </c>
      <c r="F49" s="108" t="str">
        <f>IF(NOT(ISBLANK('Freigabe + Vertretung'!D49)),Mandantname,"")</f>
        <v/>
      </c>
    </row>
    <row r="50" spans="1:6">
      <c r="A50" t="str">
        <f>IF(NOT(ISBLANK('Freigabe + Vertretung'!$D50)),'Freigabe + Vertretung'!$D50,"")</f>
        <v/>
      </c>
      <c r="B50" t="str">
        <f>IF(ISBLANK('Freigabe + Vertretung'!D50),"",IF(VLOOKUP($A50,'Freigabe + Vertretung'!$D$2:$H$250,2,FALSE)="Ja","Besteller",IF(VLOOKUP($A50,'Freigabe + Vertretung'!$D$2:$H$250,3,FALSE)&gt;0,"Vorgesetzter","")))</f>
        <v/>
      </c>
      <c r="C50" t="str">
        <f>IF(NOT(ISBLANK('Freigabe + Vertretung'!$F50)),'Freigabe + Vertretung'!$F50,"")</f>
        <v/>
      </c>
      <c r="D50" t="str">
        <f>IF(NOT(ISBLANK('Freigabe + Vertretung'!$G50)),'Freigabe + Vertretung'!$G50,"")</f>
        <v/>
      </c>
      <c r="E50" t="str">
        <f>IF(NOT(ISBLANK('Freigabe + Vertretung'!$H50)),'Freigabe + Vertretung'!$H50,"")</f>
        <v/>
      </c>
      <c r="F50" s="108" t="str">
        <f>IF(NOT(ISBLANK('Freigabe + Vertretung'!D50)),Mandantname,"")</f>
        <v/>
      </c>
    </row>
    <row r="51" spans="1:6">
      <c r="A51" t="str">
        <f>IF(NOT(ISBLANK('Freigabe + Vertretung'!$D51)),'Freigabe + Vertretung'!$D51,"")</f>
        <v/>
      </c>
      <c r="B51" t="str">
        <f>IF(ISBLANK('Freigabe + Vertretung'!D51),"",IF(VLOOKUP($A51,'Freigabe + Vertretung'!$D$2:$H$250,2,FALSE)="Ja","Besteller",IF(VLOOKUP($A51,'Freigabe + Vertretung'!$D$2:$H$250,3,FALSE)&gt;0,"Vorgesetzter","")))</f>
        <v/>
      </c>
      <c r="C51" t="str">
        <f>IF(NOT(ISBLANK('Freigabe + Vertretung'!$F51)),'Freigabe + Vertretung'!$F51,"")</f>
        <v/>
      </c>
      <c r="D51" t="str">
        <f>IF(NOT(ISBLANK('Freigabe + Vertretung'!$G51)),'Freigabe + Vertretung'!$G51,"")</f>
        <v/>
      </c>
      <c r="E51" t="str">
        <f>IF(NOT(ISBLANK('Freigabe + Vertretung'!$H51)),'Freigabe + Vertretung'!$H51,"")</f>
        <v/>
      </c>
      <c r="F51" s="108" t="str">
        <f>IF(NOT(ISBLANK('Freigabe + Vertretung'!D51)),Mandantname,"")</f>
        <v/>
      </c>
    </row>
    <row r="52" spans="1:6">
      <c r="A52" t="str">
        <f>IF(NOT(ISBLANK('Freigabe + Vertretung'!$D52)),'Freigabe + Vertretung'!$D52,"")</f>
        <v/>
      </c>
      <c r="B52" t="str">
        <f>IF(ISBLANK('Freigabe + Vertretung'!D52),"",IF(VLOOKUP($A52,'Freigabe + Vertretung'!$D$2:$H$250,2,FALSE)="Ja","Besteller",IF(VLOOKUP($A52,'Freigabe + Vertretung'!$D$2:$H$250,3,FALSE)&gt;0,"Vorgesetzter","")))</f>
        <v/>
      </c>
      <c r="C52" t="str">
        <f>IF(NOT(ISBLANK('Freigabe + Vertretung'!$F52)),'Freigabe + Vertretung'!$F52,"")</f>
        <v/>
      </c>
      <c r="D52" t="str">
        <f>IF(NOT(ISBLANK('Freigabe + Vertretung'!$G52)),'Freigabe + Vertretung'!$G52,"")</f>
        <v/>
      </c>
      <c r="E52" t="str">
        <f>IF(NOT(ISBLANK('Freigabe + Vertretung'!$H52)),'Freigabe + Vertretung'!$H52,"")</f>
        <v/>
      </c>
      <c r="F52" s="108" t="str">
        <f>IF(NOT(ISBLANK('Freigabe + Vertretung'!D52)),Mandantname,"")</f>
        <v/>
      </c>
    </row>
    <row r="53" spans="1:6">
      <c r="A53" t="str">
        <f>IF(NOT(ISBLANK('Freigabe + Vertretung'!$D53)),'Freigabe + Vertretung'!$D53,"")</f>
        <v/>
      </c>
      <c r="B53" t="str">
        <f>IF(ISBLANK('Freigabe + Vertretung'!D53),"",IF(VLOOKUP($A53,'Freigabe + Vertretung'!$D$2:$H$250,2,FALSE)="Ja","Besteller",IF(VLOOKUP($A53,'Freigabe + Vertretung'!$D$2:$H$250,3,FALSE)&gt;0,"Vorgesetzter","")))</f>
        <v/>
      </c>
      <c r="C53" t="str">
        <f>IF(NOT(ISBLANK('Freigabe + Vertretung'!$F53)),'Freigabe + Vertretung'!$F53,"")</f>
        <v/>
      </c>
      <c r="D53" t="str">
        <f>IF(NOT(ISBLANK('Freigabe + Vertretung'!$G53)),'Freigabe + Vertretung'!$G53,"")</f>
        <v/>
      </c>
      <c r="E53" t="str">
        <f>IF(NOT(ISBLANK('Freigabe + Vertretung'!$H53)),'Freigabe + Vertretung'!$H53,"")</f>
        <v/>
      </c>
      <c r="F53" s="108" t="str">
        <f>IF(NOT(ISBLANK('Freigabe + Vertretung'!D53)),Mandantname,"")</f>
        <v/>
      </c>
    </row>
    <row r="54" spans="1:6">
      <c r="A54" t="str">
        <f>IF(NOT(ISBLANK('Freigabe + Vertretung'!$D54)),'Freigabe + Vertretung'!$D54,"")</f>
        <v/>
      </c>
      <c r="B54" t="str">
        <f>IF(ISBLANK('Freigabe + Vertretung'!D54),"",IF(VLOOKUP($A54,'Freigabe + Vertretung'!$D$2:$H$250,2,FALSE)="Ja","Besteller",IF(VLOOKUP($A54,'Freigabe + Vertretung'!$D$2:$H$250,3,FALSE)&gt;0,"Vorgesetzter","")))</f>
        <v/>
      </c>
      <c r="C54" t="str">
        <f>IF(NOT(ISBLANK('Freigabe + Vertretung'!$F54)),'Freigabe + Vertretung'!$F54,"")</f>
        <v/>
      </c>
      <c r="D54" t="str">
        <f>IF(NOT(ISBLANK('Freigabe + Vertretung'!$G54)),'Freigabe + Vertretung'!$G54,"")</f>
        <v/>
      </c>
      <c r="E54" t="str">
        <f>IF(NOT(ISBLANK('Freigabe + Vertretung'!$H54)),'Freigabe + Vertretung'!$H54,"")</f>
        <v/>
      </c>
      <c r="F54" s="108" t="str">
        <f>IF(NOT(ISBLANK('Freigabe + Vertretung'!D54)),Mandantname,"")</f>
        <v/>
      </c>
    </row>
    <row r="55" spans="1:6">
      <c r="A55" t="str">
        <f>IF(NOT(ISBLANK('Freigabe + Vertretung'!$D55)),'Freigabe + Vertretung'!$D55,"")</f>
        <v/>
      </c>
      <c r="B55" t="str">
        <f>IF(ISBLANK('Freigabe + Vertretung'!D55),"",IF(VLOOKUP($A55,'Freigabe + Vertretung'!$D$2:$H$250,2,FALSE)="Ja","Besteller",IF(VLOOKUP($A55,'Freigabe + Vertretung'!$D$2:$H$250,3,FALSE)&gt;0,"Vorgesetzter","")))</f>
        <v/>
      </c>
      <c r="C55" t="str">
        <f>IF(NOT(ISBLANK('Freigabe + Vertretung'!$F55)),'Freigabe + Vertretung'!$F55,"")</f>
        <v/>
      </c>
      <c r="D55" t="str">
        <f>IF(NOT(ISBLANK('Freigabe + Vertretung'!$G55)),'Freigabe + Vertretung'!$G55,"")</f>
        <v/>
      </c>
      <c r="E55" t="str">
        <f>IF(NOT(ISBLANK('Freigabe + Vertretung'!$H55)),'Freigabe + Vertretung'!$H55,"")</f>
        <v/>
      </c>
      <c r="F55" s="108" t="str">
        <f>IF(NOT(ISBLANK('Freigabe + Vertretung'!D55)),Mandantname,"")</f>
        <v/>
      </c>
    </row>
    <row r="56" spans="1:6">
      <c r="A56" t="str">
        <f>IF(NOT(ISBLANK('Freigabe + Vertretung'!$D56)),'Freigabe + Vertretung'!$D56,"")</f>
        <v/>
      </c>
      <c r="B56" t="str">
        <f>IF(ISBLANK('Freigabe + Vertretung'!D56),"",IF(VLOOKUP($A56,'Freigabe + Vertretung'!$D$2:$H$250,2,FALSE)="Ja","Besteller",IF(VLOOKUP($A56,'Freigabe + Vertretung'!$D$2:$H$250,3,FALSE)&gt;0,"Vorgesetzter","")))</f>
        <v/>
      </c>
      <c r="C56" t="str">
        <f>IF(NOT(ISBLANK('Freigabe + Vertretung'!$F56)),'Freigabe + Vertretung'!$F56,"")</f>
        <v/>
      </c>
      <c r="D56" t="str">
        <f>IF(NOT(ISBLANK('Freigabe + Vertretung'!$G56)),'Freigabe + Vertretung'!$G56,"")</f>
        <v/>
      </c>
      <c r="E56" t="str">
        <f>IF(NOT(ISBLANK('Freigabe + Vertretung'!$H56)),'Freigabe + Vertretung'!$H56,"")</f>
        <v/>
      </c>
      <c r="F56" s="108" t="str">
        <f>IF(NOT(ISBLANK('Freigabe + Vertretung'!D56)),Mandantname,"")</f>
        <v/>
      </c>
    </row>
    <row r="57" spans="1:6">
      <c r="A57" t="str">
        <f>IF(NOT(ISBLANK('Freigabe + Vertretung'!$D57)),'Freigabe + Vertretung'!$D57,"")</f>
        <v/>
      </c>
      <c r="B57" t="str">
        <f>IF(ISBLANK('Freigabe + Vertretung'!D57),"",IF(VLOOKUP($A57,'Freigabe + Vertretung'!$D$2:$H$250,2,FALSE)="Ja","Besteller",IF(VLOOKUP($A57,'Freigabe + Vertretung'!$D$2:$H$250,3,FALSE)&gt;0,"Vorgesetzter","")))</f>
        <v/>
      </c>
      <c r="C57" t="str">
        <f>IF(NOT(ISBLANK('Freigabe + Vertretung'!$F57)),'Freigabe + Vertretung'!$F57,"")</f>
        <v/>
      </c>
      <c r="D57" t="str">
        <f>IF(NOT(ISBLANK('Freigabe + Vertretung'!$G57)),'Freigabe + Vertretung'!$G57,"")</f>
        <v/>
      </c>
      <c r="E57" t="str">
        <f>IF(NOT(ISBLANK('Freigabe + Vertretung'!$H57)),'Freigabe + Vertretung'!$H57,"")</f>
        <v/>
      </c>
      <c r="F57" s="108" t="str">
        <f>IF(NOT(ISBLANK('Freigabe + Vertretung'!D57)),Mandantname,"")</f>
        <v/>
      </c>
    </row>
    <row r="58" spans="1:6">
      <c r="A58" t="str">
        <f>IF(NOT(ISBLANK('Freigabe + Vertretung'!$D58)),'Freigabe + Vertretung'!$D58,"")</f>
        <v/>
      </c>
      <c r="B58" t="str">
        <f>IF(ISBLANK('Freigabe + Vertretung'!D58),"",IF(VLOOKUP($A58,'Freigabe + Vertretung'!$D$2:$H$250,2,FALSE)="Ja","Besteller",IF(VLOOKUP($A58,'Freigabe + Vertretung'!$D$2:$H$250,3,FALSE)&gt;0,"Vorgesetzter","")))</f>
        <v/>
      </c>
      <c r="C58" t="str">
        <f>IF(NOT(ISBLANK('Freigabe + Vertretung'!$F58)),'Freigabe + Vertretung'!$F58,"")</f>
        <v/>
      </c>
      <c r="D58" t="str">
        <f>IF(NOT(ISBLANK('Freigabe + Vertretung'!$G58)),'Freigabe + Vertretung'!$G58,"")</f>
        <v/>
      </c>
      <c r="E58" t="str">
        <f>IF(NOT(ISBLANK('Freigabe + Vertretung'!$H58)),'Freigabe + Vertretung'!$H58,"")</f>
        <v/>
      </c>
      <c r="F58" s="108" t="str">
        <f>IF(NOT(ISBLANK('Freigabe + Vertretung'!D58)),Mandantname,"")</f>
        <v/>
      </c>
    </row>
    <row r="59" spans="1:6">
      <c r="A59" t="str">
        <f>IF(NOT(ISBLANK('Freigabe + Vertretung'!$D59)),'Freigabe + Vertretung'!$D59,"")</f>
        <v/>
      </c>
      <c r="B59" t="str">
        <f>IF(ISBLANK('Freigabe + Vertretung'!D59),"",IF(VLOOKUP($A59,'Freigabe + Vertretung'!$D$2:$H$250,2,FALSE)="Ja","Besteller",IF(VLOOKUP($A59,'Freigabe + Vertretung'!$D$2:$H$250,3,FALSE)&gt;0,"Vorgesetzter","")))</f>
        <v/>
      </c>
      <c r="C59" t="str">
        <f>IF(NOT(ISBLANK('Freigabe + Vertretung'!$F59)),'Freigabe + Vertretung'!$F59,"")</f>
        <v/>
      </c>
      <c r="D59" t="str">
        <f>IF(NOT(ISBLANK('Freigabe + Vertretung'!$G59)),'Freigabe + Vertretung'!$G59,"")</f>
        <v/>
      </c>
      <c r="E59" t="str">
        <f>IF(NOT(ISBLANK('Freigabe + Vertretung'!$H59)),'Freigabe + Vertretung'!$H59,"")</f>
        <v/>
      </c>
      <c r="F59" s="108" t="str">
        <f>IF(NOT(ISBLANK('Freigabe + Vertretung'!D59)),Mandantname,"")</f>
        <v/>
      </c>
    </row>
    <row r="60" spans="1:6">
      <c r="A60" t="str">
        <f>IF(NOT(ISBLANK('Freigabe + Vertretung'!$D60)),'Freigabe + Vertretung'!$D60,"")</f>
        <v/>
      </c>
      <c r="B60" t="str">
        <f>IF(ISBLANK('Freigabe + Vertretung'!D60),"",IF(VLOOKUP($A60,'Freigabe + Vertretung'!$D$2:$H$250,2,FALSE)="Ja","Besteller",IF(VLOOKUP($A60,'Freigabe + Vertretung'!$D$2:$H$250,3,FALSE)&gt;0,"Vorgesetzter","")))</f>
        <v/>
      </c>
      <c r="C60" t="str">
        <f>IF(NOT(ISBLANK('Freigabe + Vertretung'!$F60)),'Freigabe + Vertretung'!$F60,"")</f>
        <v/>
      </c>
      <c r="D60" t="str">
        <f>IF(NOT(ISBLANK('Freigabe + Vertretung'!$G60)),'Freigabe + Vertretung'!$G60,"")</f>
        <v/>
      </c>
      <c r="E60" t="str">
        <f>IF(NOT(ISBLANK('Freigabe + Vertretung'!$H60)),'Freigabe + Vertretung'!$H60,"")</f>
        <v/>
      </c>
      <c r="F60" s="108" t="str">
        <f>IF(NOT(ISBLANK('Freigabe + Vertretung'!D60)),Mandantname,"")</f>
        <v/>
      </c>
    </row>
    <row r="61" spans="1:6">
      <c r="A61" t="str">
        <f>IF(NOT(ISBLANK('Freigabe + Vertretung'!$D61)),'Freigabe + Vertretung'!$D61,"")</f>
        <v/>
      </c>
      <c r="B61" t="str">
        <f>IF(ISBLANK('Freigabe + Vertretung'!D61),"",IF(VLOOKUP($A61,'Freigabe + Vertretung'!$D$2:$H$250,2,FALSE)="Ja","Besteller",IF(VLOOKUP($A61,'Freigabe + Vertretung'!$D$2:$H$250,3,FALSE)&gt;0,"Vorgesetzter","")))</f>
        <v/>
      </c>
      <c r="C61" t="str">
        <f>IF(NOT(ISBLANK('Freigabe + Vertretung'!$F61)),'Freigabe + Vertretung'!$F61,"")</f>
        <v/>
      </c>
      <c r="D61" t="str">
        <f>IF(NOT(ISBLANK('Freigabe + Vertretung'!$G61)),'Freigabe + Vertretung'!$G61,"")</f>
        <v/>
      </c>
      <c r="E61" t="str">
        <f>IF(NOT(ISBLANK('Freigabe + Vertretung'!$H61)),'Freigabe + Vertretung'!$H61,"")</f>
        <v/>
      </c>
      <c r="F61" s="108" t="str">
        <f>IF(NOT(ISBLANK('Freigabe + Vertretung'!D61)),Mandantname,"")</f>
        <v/>
      </c>
    </row>
    <row r="62" spans="1:6">
      <c r="A62" t="str">
        <f>IF(NOT(ISBLANK('Freigabe + Vertretung'!$D62)),'Freigabe + Vertretung'!$D62,"")</f>
        <v/>
      </c>
      <c r="B62" t="str">
        <f>IF(ISBLANK('Freigabe + Vertretung'!D62),"",IF(VLOOKUP($A62,'Freigabe + Vertretung'!$D$2:$H$250,2,FALSE)="Ja","Besteller",IF(VLOOKUP($A62,'Freigabe + Vertretung'!$D$2:$H$250,3,FALSE)&gt;0,"Vorgesetzter","")))</f>
        <v/>
      </c>
      <c r="C62" t="str">
        <f>IF(NOT(ISBLANK('Freigabe + Vertretung'!$F62)),'Freigabe + Vertretung'!$F62,"")</f>
        <v/>
      </c>
      <c r="D62" t="str">
        <f>IF(NOT(ISBLANK('Freigabe + Vertretung'!$G62)),'Freigabe + Vertretung'!$G62,"")</f>
        <v/>
      </c>
      <c r="E62" t="str">
        <f>IF(NOT(ISBLANK('Freigabe + Vertretung'!$H62)),'Freigabe + Vertretung'!$H62,"")</f>
        <v/>
      </c>
      <c r="F62" s="108" t="str">
        <f>IF(NOT(ISBLANK('Freigabe + Vertretung'!D62)),Mandantname,"")</f>
        <v/>
      </c>
    </row>
    <row r="63" spans="1:6">
      <c r="A63" t="str">
        <f>IF(NOT(ISBLANK('Freigabe + Vertretung'!$D63)),'Freigabe + Vertretung'!$D63,"")</f>
        <v/>
      </c>
      <c r="B63" t="str">
        <f>IF(ISBLANK('Freigabe + Vertretung'!D63),"",IF(VLOOKUP($A63,'Freigabe + Vertretung'!$D$2:$H$250,2,FALSE)="Ja","Besteller",IF(VLOOKUP($A63,'Freigabe + Vertretung'!$D$2:$H$250,3,FALSE)&gt;0,"Vorgesetzter","")))</f>
        <v/>
      </c>
      <c r="C63" t="str">
        <f>IF(NOT(ISBLANK('Freigabe + Vertretung'!$F63)),'Freigabe + Vertretung'!$F63,"")</f>
        <v/>
      </c>
      <c r="D63" t="str">
        <f>IF(NOT(ISBLANK('Freigabe + Vertretung'!$G63)),'Freigabe + Vertretung'!$G63,"")</f>
        <v/>
      </c>
      <c r="E63" t="str">
        <f>IF(NOT(ISBLANK('Freigabe + Vertretung'!$H63)),'Freigabe + Vertretung'!$H63,"")</f>
        <v/>
      </c>
      <c r="F63" s="108" t="str">
        <f>IF(NOT(ISBLANK('Freigabe + Vertretung'!D63)),Mandantname,"")</f>
        <v/>
      </c>
    </row>
    <row r="64" spans="1:6">
      <c r="A64" t="str">
        <f>IF(NOT(ISBLANK('Freigabe + Vertretung'!$D64)),'Freigabe + Vertretung'!$D64,"")</f>
        <v/>
      </c>
      <c r="B64" t="str">
        <f>IF(ISBLANK('Freigabe + Vertretung'!D64),"",IF(VLOOKUP($A64,'Freigabe + Vertretung'!$D$2:$H$250,2,FALSE)="Ja","Besteller",IF(VLOOKUP($A64,'Freigabe + Vertretung'!$D$2:$H$250,3,FALSE)&gt;0,"Vorgesetzter","")))</f>
        <v/>
      </c>
      <c r="C64" t="str">
        <f>IF(NOT(ISBLANK('Freigabe + Vertretung'!$F64)),'Freigabe + Vertretung'!$F64,"")</f>
        <v/>
      </c>
      <c r="D64" t="str">
        <f>IF(NOT(ISBLANK('Freigabe + Vertretung'!$G64)),'Freigabe + Vertretung'!$G64,"")</f>
        <v/>
      </c>
      <c r="E64" t="str">
        <f>IF(NOT(ISBLANK('Freigabe + Vertretung'!$H64)),'Freigabe + Vertretung'!$H64,"")</f>
        <v/>
      </c>
      <c r="F64" s="108" t="str">
        <f>IF(NOT(ISBLANK('Freigabe + Vertretung'!D64)),Mandantname,"")</f>
        <v/>
      </c>
    </row>
    <row r="65" spans="1:6">
      <c r="A65" t="str">
        <f>IF(NOT(ISBLANK('Freigabe + Vertretung'!$D65)),'Freigabe + Vertretung'!$D65,"")</f>
        <v/>
      </c>
      <c r="B65" t="str">
        <f>IF(ISBLANK('Freigabe + Vertretung'!D65),"",IF(VLOOKUP($A65,'Freigabe + Vertretung'!$D$2:$H$250,2,FALSE)="Ja","Besteller",IF(VLOOKUP($A65,'Freigabe + Vertretung'!$D$2:$H$250,3,FALSE)&gt;0,"Vorgesetzter","")))</f>
        <v/>
      </c>
      <c r="C65" t="str">
        <f>IF(NOT(ISBLANK('Freigabe + Vertretung'!$F65)),'Freigabe + Vertretung'!$F65,"")</f>
        <v/>
      </c>
      <c r="D65" t="str">
        <f>IF(NOT(ISBLANK('Freigabe + Vertretung'!$G65)),'Freigabe + Vertretung'!$G65,"")</f>
        <v/>
      </c>
      <c r="E65" t="str">
        <f>IF(NOT(ISBLANK('Freigabe + Vertretung'!$H65)),'Freigabe + Vertretung'!$H65,"")</f>
        <v/>
      </c>
      <c r="F65" s="108" t="str">
        <f>IF(NOT(ISBLANK('Freigabe + Vertretung'!D65)),Mandantname,"")</f>
        <v/>
      </c>
    </row>
    <row r="66" spans="1:6">
      <c r="A66" t="str">
        <f>IF(NOT(ISBLANK('Freigabe + Vertretung'!$D66)),'Freigabe + Vertretung'!$D66,"")</f>
        <v/>
      </c>
      <c r="B66" t="str">
        <f>IF(ISBLANK('Freigabe + Vertretung'!D66),"",IF(VLOOKUP($A66,'Freigabe + Vertretung'!$D$2:$H$250,2,FALSE)="Ja","Besteller",IF(VLOOKUP($A66,'Freigabe + Vertretung'!$D$2:$H$250,3,FALSE)&gt;0,"Vorgesetzter","")))</f>
        <v/>
      </c>
      <c r="C66" t="str">
        <f>IF(NOT(ISBLANK('Freigabe + Vertretung'!$F66)),'Freigabe + Vertretung'!$F66,"")</f>
        <v/>
      </c>
      <c r="D66" t="str">
        <f>IF(NOT(ISBLANK('Freigabe + Vertretung'!$G66)),'Freigabe + Vertretung'!$G66,"")</f>
        <v/>
      </c>
      <c r="E66" t="str">
        <f>IF(NOT(ISBLANK('Freigabe + Vertretung'!$H66)),'Freigabe + Vertretung'!$H66,"")</f>
        <v/>
      </c>
      <c r="F66" s="108" t="str">
        <f>IF(NOT(ISBLANK('Freigabe + Vertretung'!D66)),Mandantname,"")</f>
        <v/>
      </c>
    </row>
    <row r="67" spans="1:6">
      <c r="A67" t="str">
        <f>IF(NOT(ISBLANK('Freigabe + Vertretung'!$D67)),'Freigabe + Vertretung'!$D67,"")</f>
        <v/>
      </c>
      <c r="B67" t="str">
        <f>IF(ISBLANK('Freigabe + Vertretung'!D67),"",IF(VLOOKUP($A67,'Freigabe + Vertretung'!$D$2:$H$250,2,FALSE)="Ja","Besteller",IF(VLOOKUP($A67,'Freigabe + Vertretung'!$D$2:$H$250,3,FALSE)&gt;0,"Vorgesetzter","")))</f>
        <v/>
      </c>
      <c r="C67" t="str">
        <f>IF(NOT(ISBLANK('Freigabe + Vertretung'!$F67)),'Freigabe + Vertretung'!$F67,"")</f>
        <v/>
      </c>
      <c r="D67" t="str">
        <f>IF(NOT(ISBLANK('Freigabe + Vertretung'!$G67)),'Freigabe + Vertretung'!$G67,"")</f>
        <v/>
      </c>
      <c r="E67" t="str">
        <f>IF(NOT(ISBLANK('Freigabe + Vertretung'!$H67)),'Freigabe + Vertretung'!$H67,"")</f>
        <v/>
      </c>
      <c r="F67" s="108" t="str">
        <f>IF(NOT(ISBLANK('Freigabe + Vertretung'!D67)),Mandantname,"")</f>
        <v/>
      </c>
    </row>
    <row r="68" spans="1:6">
      <c r="A68" t="str">
        <f>IF(NOT(ISBLANK('Freigabe + Vertretung'!$D68)),'Freigabe + Vertretung'!$D68,"")</f>
        <v/>
      </c>
      <c r="B68" t="str">
        <f>IF(ISBLANK('Freigabe + Vertretung'!D68),"",IF(VLOOKUP($A68,'Freigabe + Vertretung'!$D$2:$H$250,2,FALSE)="Ja","Besteller",IF(VLOOKUP($A68,'Freigabe + Vertretung'!$D$2:$H$250,3,FALSE)&gt;0,"Vorgesetzter","")))</f>
        <v/>
      </c>
      <c r="C68" t="str">
        <f>IF(NOT(ISBLANK('Freigabe + Vertretung'!$F68)),'Freigabe + Vertretung'!$F68,"")</f>
        <v/>
      </c>
      <c r="D68" t="str">
        <f>IF(NOT(ISBLANK('Freigabe + Vertretung'!$G68)),'Freigabe + Vertretung'!$G68,"")</f>
        <v/>
      </c>
      <c r="E68" t="str">
        <f>IF(NOT(ISBLANK('Freigabe + Vertretung'!$H68)),'Freigabe + Vertretung'!$H68,"")</f>
        <v/>
      </c>
      <c r="F68" s="108" t="str">
        <f>IF(NOT(ISBLANK('Freigabe + Vertretung'!D68)),Mandantname,"")</f>
        <v/>
      </c>
    </row>
    <row r="69" spans="1:6">
      <c r="A69" t="str">
        <f>IF(NOT(ISBLANK('Freigabe + Vertretung'!$D69)),'Freigabe + Vertretung'!$D69,"")</f>
        <v/>
      </c>
      <c r="B69" t="str">
        <f>IF(ISBLANK('Freigabe + Vertretung'!D69),"",IF(VLOOKUP($A69,'Freigabe + Vertretung'!$D$2:$H$250,2,FALSE)="Ja","Besteller",IF(VLOOKUP($A69,'Freigabe + Vertretung'!$D$2:$H$250,3,FALSE)&gt;0,"Vorgesetzter","")))</f>
        <v/>
      </c>
      <c r="C69" t="str">
        <f>IF(NOT(ISBLANK('Freigabe + Vertretung'!$F69)),'Freigabe + Vertretung'!$F69,"")</f>
        <v/>
      </c>
      <c r="D69" t="str">
        <f>IF(NOT(ISBLANK('Freigabe + Vertretung'!$G69)),'Freigabe + Vertretung'!$G69,"")</f>
        <v/>
      </c>
      <c r="E69" t="str">
        <f>IF(NOT(ISBLANK('Freigabe + Vertretung'!$H69)),'Freigabe + Vertretung'!$H69,"")</f>
        <v/>
      </c>
      <c r="F69" s="108" t="str">
        <f>IF(NOT(ISBLANK('Freigabe + Vertretung'!D69)),Mandantname,"")</f>
        <v/>
      </c>
    </row>
    <row r="70" spans="1:6">
      <c r="A70" t="str">
        <f>IF(NOT(ISBLANK('Freigabe + Vertretung'!$D70)),'Freigabe + Vertretung'!$D70,"")</f>
        <v/>
      </c>
      <c r="B70" t="str">
        <f>IF(ISBLANK('Freigabe + Vertretung'!D70),"",IF(VLOOKUP($A70,'Freigabe + Vertretung'!$D$2:$H$250,2,FALSE)="Ja","Besteller",IF(VLOOKUP($A70,'Freigabe + Vertretung'!$D$2:$H$250,3,FALSE)&gt;0,"Vorgesetzter","")))</f>
        <v/>
      </c>
      <c r="C70" t="str">
        <f>IF(NOT(ISBLANK('Freigabe + Vertretung'!$F70)),'Freigabe + Vertretung'!$F70,"")</f>
        <v/>
      </c>
      <c r="D70" t="str">
        <f>IF(NOT(ISBLANK('Freigabe + Vertretung'!$G70)),'Freigabe + Vertretung'!$G70,"")</f>
        <v/>
      </c>
      <c r="E70" t="str">
        <f>IF(NOT(ISBLANK('Freigabe + Vertretung'!$H70)),'Freigabe + Vertretung'!$H70,"")</f>
        <v/>
      </c>
      <c r="F70" s="108" t="str">
        <f>IF(NOT(ISBLANK('Freigabe + Vertretung'!D70)),Mandantname,"")</f>
        <v/>
      </c>
    </row>
    <row r="71" spans="1:6">
      <c r="A71" t="str">
        <f>IF(NOT(ISBLANK('Freigabe + Vertretung'!$D71)),'Freigabe + Vertretung'!$D71,"")</f>
        <v/>
      </c>
      <c r="B71" t="str">
        <f>IF(ISBLANK('Freigabe + Vertretung'!D71),"",IF(VLOOKUP($A71,'Freigabe + Vertretung'!$D$2:$H$250,2,FALSE)="Ja","Besteller",IF(VLOOKUP($A71,'Freigabe + Vertretung'!$D$2:$H$250,3,FALSE)&gt;0,"Vorgesetzter","")))</f>
        <v/>
      </c>
      <c r="C71" t="str">
        <f>IF(NOT(ISBLANK('Freigabe + Vertretung'!$F71)),'Freigabe + Vertretung'!$F71,"")</f>
        <v/>
      </c>
      <c r="D71" t="str">
        <f>IF(NOT(ISBLANK('Freigabe + Vertretung'!$G71)),'Freigabe + Vertretung'!$G71,"")</f>
        <v/>
      </c>
      <c r="E71" t="str">
        <f>IF(NOT(ISBLANK('Freigabe + Vertretung'!$H71)),'Freigabe + Vertretung'!$H71,"")</f>
        <v/>
      </c>
      <c r="F71" s="108" t="str">
        <f>IF(NOT(ISBLANK('Freigabe + Vertretung'!D71)),Mandantname,"")</f>
        <v/>
      </c>
    </row>
    <row r="72" spans="1:6">
      <c r="A72" t="str">
        <f>IF(NOT(ISBLANK('Freigabe + Vertretung'!$D72)),'Freigabe + Vertretung'!$D72,"")</f>
        <v/>
      </c>
      <c r="B72" t="str">
        <f>IF(ISBLANK('Freigabe + Vertretung'!D72),"",IF(VLOOKUP($A72,'Freigabe + Vertretung'!$D$2:$H$250,2,FALSE)="Ja","Besteller",IF(VLOOKUP($A72,'Freigabe + Vertretung'!$D$2:$H$250,3,FALSE)&gt;0,"Vorgesetzter","")))</f>
        <v/>
      </c>
      <c r="C72" t="str">
        <f>IF(NOT(ISBLANK('Freigabe + Vertretung'!$F72)),'Freigabe + Vertretung'!$F72,"")</f>
        <v/>
      </c>
      <c r="D72" t="str">
        <f>IF(NOT(ISBLANK('Freigabe + Vertretung'!$G72)),'Freigabe + Vertretung'!$G72,"")</f>
        <v/>
      </c>
      <c r="E72" t="str">
        <f>IF(NOT(ISBLANK('Freigabe + Vertretung'!$H72)),'Freigabe + Vertretung'!$H72,"")</f>
        <v/>
      </c>
      <c r="F72" s="108" t="str">
        <f>IF(NOT(ISBLANK('Freigabe + Vertretung'!D72)),Mandantname,"")</f>
        <v/>
      </c>
    </row>
    <row r="73" spans="1:6">
      <c r="A73" t="str">
        <f>IF(NOT(ISBLANK('Freigabe + Vertretung'!$D73)),'Freigabe + Vertretung'!$D73,"")</f>
        <v/>
      </c>
      <c r="B73" t="str">
        <f>IF(ISBLANK('Freigabe + Vertretung'!D73),"",IF(VLOOKUP($A73,'Freigabe + Vertretung'!$D$2:$H$250,2,FALSE)="Ja","Besteller",IF(VLOOKUP($A73,'Freigabe + Vertretung'!$D$2:$H$250,3,FALSE)&gt;0,"Vorgesetzter","")))</f>
        <v/>
      </c>
      <c r="C73" t="str">
        <f>IF(NOT(ISBLANK('Freigabe + Vertretung'!$F73)),'Freigabe + Vertretung'!$F73,"")</f>
        <v/>
      </c>
      <c r="D73" t="str">
        <f>IF(NOT(ISBLANK('Freigabe + Vertretung'!$G73)),'Freigabe + Vertretung'!$G73,"")</f>
        <v/>
      </c>
      <c r="E73" t="str">
        <f>IF(NOT(ISBLANK('Freigabe + Vertretung'!$H73)),'Freigabe + Vertretung'!$H73,"")</f>
        <v/>
      </c>
      <c r="F73" s="108" t="str">
        <f>IF(NOT(ISBLANK('Freigabe + Vertretung'!D73)),Mandantname,"")</f>
        <v/>
      </c>
    </row>
    <row r="74" spans="1:6">
      <c r="A74" t="str">
        <f>IF(NOT(ISBLANK('Freigabe + Vertretung'!$D74)),'Freigabe + Vertretung'!$D74,"")</f>
        <v/>
      </c>
      <c r="B74" t="str">
        <f>IF(ISBLANK('Freigabe + Vertretung'!D74),"",IF(VLOOKUP($A74,'Freigabe + Vertretung'!$D$2:$H$250,2,FALSE)="Ja","Besteller",IF(VLOOKUP($A74,'Freigabe + Vertretung'!$D$2:$H$250,3,FALSE)&gt;0,"Vorgesetzter","")))</f>
        <v/>
      </c>
      <c r="C74" t="str">
        <f>IF(NOT(ISBLANK('Freigabe + Vertretung'!$F74)),'Freigabe + Vertretung'!$F74,"")</f>
        <v/>
      </c>
      <c r="D74" t="str">
        <f>IF(NOT(ISBLANK('Freigabe + Vertretung'!$G74)),'Freigabe + Vertretung'!$G74,"")</f>
        <v/>
      </c>
      <c r="E74" t="str">
        <f>IF(NOT(ISBLANK('Freigabe + Vertretung'!$H74)),'Freigabe + Vertretung'!$H74,"")</f>
        <v/>
      </c>
      <c r="F74" s="108" t="str">
        <f>IF(NOT(ISBLANK('Freigabe + Vertretung'!D74)),Mandantname,"")</f>
        <v/>
      </c>
    </row>
    <row r="75" spans="1:6">
      <c r="A75" t="str">
        <f>IF(NOT(ISBLANK('Freigabe + Vertretung'!$D75)),'Freigabe + Vertretung'!$D75,"")</f>
        <v/>
      </c>
      <c r="B75" t="str">
        <f>IF(ISBLANK('Freigabe + Vertretung'!D75),"",IF(VLOOKUP($A75,'Freigabe + Vertretung'!$D$2:$H$250,2,FALSE)="Ja","Besteller",IF(VLOOKUP($A75,'Freigabe + Vertretung'!$D$2:$H$250,3,FALSE)&gt;0,"Vorgesetzter","")))</f>
        <v/>
      </c>
      <c r="C75" t="str">
        <f>IF(NOT(ISBLANK('Freigabe + Vertretung'!$F75)),'Freigabe + Vertretung'!$F75,"")</f>
        <v/>
      </c>
      <c r="D75" t="str">
        <f>IF(NOT(ISBLANK('Freigabe + Vertretung'!$G75)),'Freigabe + Vertretung'!$G75,"")</f>
        <v/>
      </c>
      <c r="E75" t="str">
        <f>IF(NOT(ISBLANK('Freigabe + Vertretung'!$H75)),'Freigabe + Vertretung'!$H75,"")</f>
        <v/>
      </c>
      <c r="F75" s="108" t="str">
        <f>IF(NOT(ISBLANK('Freigabe + Vertretung'!D75)),Mandantname,"")</f>
        <v/>
      </c>
    </row>
    <row r="76" spans="1:6">
      <c r="A76" t="str">
        <f>IF(NOT(ISBLANK('Freigabe + Vertretung'!$D76)),'Freigabe + Vertretung'!$D76,"")</f>
        <v/>
      </c>
      <c r="B76" t="str">
        <f>IF(ISBLANK('Freigabe + Vertretung'!D76),"",IF(VLOOKUP($A76,'Freigabe + Vertretung'!$D$2:$H$250,2,FALSE)="Ja","Besteller",IF(VLOOKUP($A76,'Freigabe + Vertretung'!$D$2:$H$250,3,FALSE)&gt;0,"Vorgesetzter","")))</f>
        <v/>
      </c>
      <c r="C76" t="str">
        <f>IF(NOT(ISBLANK('Freigabe + Vertretung'!$F76)),'Freigabe + Vertretung'!$F76,"")</f>
        <v/>
      </c>
      <c r="D76" t="str">
        <f>IF(NOT(ISBLANK('Freigabe + Vertretung'!$G76)),'Freigabe + Vertretung'!$G76,"")</f>
        <v/>
      </c>
      <c r="E76" t="str">
        <f>IF(NOT(ISBLANK('Freigabe + Vertretung'!$H76)),'Freigabe + Vertretung'!$H76,"")</f>
        <v/>
      </c>
      <c r="F76" s="108" t="str">
        <f>IF(NOT(ISBLANK('Freigabe + Vertretung'!D76)),Mandantname,"")</f>
        <v/>
      </c>
    </row>
    <row r="77" spans="1:6">
      <c r="A77" t="str">
        <f>IF(NOT(ISBLANK('Freigabe + Vertretung'!$D77)),'Freigabe + Vertretung'!$D77,"")</f>
        <v/>
      </c>
      <c r="B77" t="str">
        <f>IF(ISBLANK('Freigabe + Vertretung'!D77),"",IF(VLOOKUP($A77,'Freigabe + Vertretung'!$D$2:$H$250,2,FALSE)="Ja","Besteller",IF(VLOOKUP($A77,'Freigabe + Vertretung'!$D$2:$H$250,3,FALSE)&gt;0,"Vorgesetzter","")))</f>
        <v/>
      </c>
      <c r="C77" t="str">
        <f>IF(NOT(ISBLANK('Freigabe + Vertretung'!$F77)),'Freigabe + Vertretung'!$F77,"")</f>
        <v/>
      </c>
      <c r="D77" t="str">
        <f>IF(NOT(ISBLANK('Freigabe + Vertretung'!$G77)),'Freigabe + Vertretung'!$G77,"")</f>
        <v/>
      </c>
      <c r="E77" t="str">
        <f>IF(NOT(ISBLANK('Freigabe + Vertretung'!$H77)),'Freigabe + Vertretung'!$H77,"")</f>
        <v/>
      </c>
      <c r="F77" s="108" t="str">
        <f>IF(NOT(ISBLANK('Freigabe + Vertretung'!D77)),Mandantname,"")</f>
        <v/>
      </c>
    </row>
    <row r="78" spans="1:6">
      <c r="A78" t="str">
        <f>IF(NOT(ISBLANK('Freigabe + Vertretung'!$D78)),'Freigabe + Vertretung'!$D78,"")</f>
        <v/>
      </c>
      <c r="B78" t="str">
        <f>IF(ISBLANK('Freigabe + Vertretung'!D78),"",IF(VLOOKUP($A78,'Freigabe + Vertretung'!$D$2:$H$250,2,FALSE)="Ja","Besteller",IF(VLOOKUP($A78,'Freigabe + Vertretung'!$D$2:$H$250,3,FALSE)&gt;0,"Vorgesetzter","")))</f>
        <v/>
      </c>
      <c r="C78" t="str">
        <f>IF(NOT(ISBLANK('Freigabe + Vertretung'!$F78)),'Freigabe + Vertretung'!$F78,"")</f>
        <v/>
      </c>
      <c r="D78" t="str">
        <f>IF(NOT(ISBLANK('Freigabe + Vertretung'!$G78)),'Freigabe + Vertretung'!$G78,"")</f>
        <v/>
      </c>
      <c r="E78" t="str">
        <f>IF(NOT(ISBLANK('Freigabe + Vertretung'!$H78)),'Freigabe + Vertretung'!$H78,"")</f>
        <v/>
      </c>
      <c r="F78" s="108" t="str">
        <f>IF(NOT(ISBLANK('Freigabe + Vertretung'!D78)),Mandantname,"")</f>
        <v/>
      </c>
    </row>
    <row r="79" spans="1:6">
      <c r="A79" t="str">
        <f>IF(NOT(ISBLANK('Freigabe + Vertretung'!$D79)),'Freigabe + Vertretung'!$D79,"")</f>
        <v/>
      </c>
      <c r="B79" t="str">
        <f>IF(ISBLANK('Freigabe + Vertretung'!D79),"",IF(VLOOKUP($A79,'Freigabe + Vertretung'!$D$2:$H$250,2,FALSE)="Ja","Besteller",IF(VLOOKUP($A79,'Freigabe + Vertretung'!$D$2:$H$250,3,FALSE)&gt;0,"Vorgesetzter","")))</f>
        <v/>
      </c>
      <c r="C79" t="str">
        <f>IF(NOT(ISBLANK('Freigabe + Vertretung'!$F79)),'Freigabe + Vertretung'!$F79,"")</f>
        <v/>
      </c>
      <c r="D79" t="str">
        <f>IF(NOT(ISBLANK('Freigabe + Vertretung'!$G79)),'Freigabe + Vertretung'!$G79,"")</f>
        <v/>
      </c>
      <c r="E79" t="str">
        <f>IF(NOT(ISBLANK('Freigabe + Vertretung'!$H79)),'Freigabe + Vertretung'!$H79,"")</f>
        <v/>
      </c>
      <c r="F79" s="108" t="str">
        <f>IF(NOT(ISBLANK('Freigabe + Vertretung'!D79)),Mandantname,"")</f>
        <v/>
      </c>
    </row>
    <row r="80" spans="1:6">
      <c r="A80" t="str">
        <f>IF(NOT(ISBLANK('Freigabe + Vertretung'!$D80)),'Freigabe + Vertretung'!$D80,"")</f>
        <v/>
      </c>
      <c r="B80" t="str">
        <f>IF(ISBLANK('Freigabe + Vertretung'!D80),"",IF(VLOOKUP($A80,'Freigabe + Vertretung'!$D$2:$H$250,2,FALSE)="Ja","Besteller",IF(VLOOKUP($A80,'Freigabe + Vertretung'!$D$2:$H$250,3,FALSE)&gt;0,"Vorgesetzter","")))</f>
        <v/>
      </c>
      <c r="C80" t="str">
        <f>IF(NOT(ISBLANK('Freigabe + Vertretung'!$F80)),'Freigabe + Vertretung'!$F80,"")</f>
        <v/>
      </c>
      <c r="D80" t="str">
        <f>IF(NOT(ISBLANK('Freigabe + Vertretung'!$G80)),'Freigabe + Vertretung'!$G80,"")</f>
        <v/>
      </c>
      <c r="E80" t="str">
        <f>IF(NOT(ISBLANK('Freigabe + Vertretung'!$H80)),'Freigabe + Vertretung'!$H80,"")</f>
        <v/>
      </c>
      <c r="F80" s="108" t="str">
        <f>IF(NOT(ISBLANK('Freigabe + Vertretung'!D80)),Mandantname,"")</f>
        <v/>
      </c>
    </row>
    <row r="81" spans="1:6">
      <c r="A81" t="str">
        <f>IF(NOT(ISBLANK('Freigabe + Vertretung'!$D81)),'Freigabe + Vertretung'!$D81,"")</f>
        <v/>
      </c>
      <c r="B81" t="str">
        <f>IF(ISBLANK('Freigabe + Vertretung'!D81),"",IF(VLOOKUP($A81,'Freigabe + Vertretung'!$D$2:$H$250,2,FALSE)="Ja","Besteller",IF(VLOOKUP($A81,'Freigabe + Vertretung'!$D$2:$H$250,3,FALSE)&gt;0,"Vorgesetzter","")))</f>
        <v/>
      </c>
      <c r="C81" t="str">
        <f>IF(NOT(ISBLANK('Freigabe + Vertretung'!$F81)),'Freigabe + Vertretung'!$F81,"")</f>
        <v/>
      </c>
      <c r="D81" t="str">
        <f>IF(NOT(ISBLANK('Freigabe + Vertretung'!$G81)),'Freigabe + Vertretung'!$G81,"")</f>
        <v/>
      </c>
      <c r="E81" t="str">
        <f>IF(NOT(ISBLANK('Freigabe + Vertretung'!$H81)),'Freigabe + Vertretung'!$H81,"")</f>
        <v/>
      </c>
      <c r="F81" s="108" t="str">
        <f>IF(NOT(ISBLANK('Freigabe + Vertretung'!D81)),Mandantname,"")</f>
        <v/>
      </c>
    </row>
    <row r="82" spans="1:6">
      <c r="A82" t="str">
        <f>IF(NOT(ISBLANK('Freigabe + Vertretung'!$D82)),'Freigabe + Vertretung'!$D82,"")</f>
        <v/>
      </c>
      <c r="B82" t="str">
        <f>IF(ISBLANK('Freigabe + Vertretung'!D82),"",IF(VLOOKUP($A82,'Freigabe + Vertretung'!$D$2:$H$250,2,FALSE)="Ja","Besteller",IF(VLOOKUP($A82,'Freigabe + Vertretung'!$D$2:$H$250,3,FALSE)&gt;0,"Vorgesetzter","")))</f>
        <v/>
      </c>
      <c r="C82" t="str">
        <f>IF(NOT(ISBLANK('Freigabe + Vertretung'!$F82)),'Freigabe + Vertretung'!$F82,"")</f>
        <v/>
      </c>
      <c r="D82" t="str">
        <f>IF(NOT(ISBLANK('Freigabe + Vertretung'!$G82)),'Freigabe + Vertretung'!$G82,"")</f>
        <v/>
      </c>
      <c r="E82" t="str">
        <f>IF(NOT(ISBLANK('Freigabe + Vertretung'!$H82)),'Freigabe + Vertretung'!$H82,"")</f>
        <v/>
      </c>
      <c r="F82" s="108" t="str">
        <f>IF(NOT(ISBLANK('Freigabe + Vertretung'!D82)),Mandantname,"")</f>
        <v/>
      </c>
    </row>
    <row r="83" spans="1:6">
      <c r="A83" t="str">
        <f>IF(NOT(ISBLANK('Freigabe + Vertretung'!$D83)),'Freigabe + Vertretung'!$D83,"")</f>
        <v/>
      </c>
      <c r="B83" t="str">
        <f>IF(ISBLANK('Freigabe + Vertretung'!D83),"",IF(VLOOKUP($A83,'Freigabe + Vertretung'!$D$2:$H$250,2,FALSE)="Ja","Besteller",IF(VLOOKUP($A83,'Freigabe + Vertretung'!$D$2:$H$250,3,FALSE)&gt;0,"Vorgesetzter","")))</f>
        <v/>
      </c>
      <c r="C83" t="str">
        <f>IF(NOT(ISBLANK('Freigabe + Vertretung'!$F83)),'Freigabe + Vertretung'!$F83,"")</f>
        <v/>
      </c>
      <c r="D83" t="str">
        <f>IF(NOT(ISBLANK('Freigabe + Vertretung'!$G83)),'Freigabe + Vertretung'!$G83,"")</f>
        <v/>
      </c>
      <c r="E83" t="str">
        <f>IF(NOT(ISBLANK('Freigabe + Vertretung'!$H83)),'Freigabe + Vertretung'!$H83,"")</f>
        <v/>
      </c>
      <c r="F83" s="108" t="str">
        <f>IF(NOT(ISBLANK('Freigabe + Vertretung'!D83)),Mandantname,"")</f>
        <v/>
      </c>
    </row>
    <row r="84" spans="1:6">
      <c r="A84" t="str">
        <f>IF(NOT(ISBLANK('Freigabe + Vertretung'!$D84)),'Freigabe + Vertretung'!$D84,"")</f>
        <v/>
      </c>
      <c r="B84" t="str">
        <f>IF(ISBLANK('Freigabe + Vertretung'!D84),"",IF(VLOOKUP($A84,'Freigabe + Vertretung'!$D$2:$H$250,2,FALSE)="Ja","Besteller",IF(VLOOKUP($A84,'Freigabe + Vertretung'!$D$2:$H$250,3,FALSE)&gt;0,"Vorgesetzter","")))</f>
        <v/>
      </c>
      <c r="C84" t="str">
        <f>IF(NOT(ISBLANK('Freigabe + Vertretung'!$F84)),'Freigabe + Vertretung'!$F84,"")</f>
        <v/>
      </c>
      <c r="D84" t="str">
        <f>IF(NOT(ISBLANK('Freigabe + Vertretung'!$G84)),'Freigabe + Vertretung'!$G84,"")</f>
        <v/>
      </c>
      <c r="E84" t="str">
        <f>IF(NOT(ISBLANK('Freigabe + Vertretung'!$H84)),'Freigabe + Vertretung'!$H84,"")</f>
        <v/>
      </c>
      <c r="F84" s="108" t="str">
        <f>IF(NOT(ISBLANK('Freigabe + Vertretung'!D84)),Mandantname,"")</f>
        <v/>
      </c>
    </row>
    <row r="85" spans="1:6">
      <c r="A85" t="str">
        <f>IF(NOT(ISBLANK('Freigabe + Vertretung'!$D85)),'Freigabe + Vertretung'!$D85,"")</f>
        <v/>
      </c>
      <c r="B85" t="str">
        <f>IF(ISBLANK('Freigabe + Vertretung'!D85),"",IF(VLOOKUP($A85,'Freigabe + Vertretung'!$D$2:$H$250,2,FALSE)="Ja","Besteller",IF(VLOOKUP($A85,'Freigabe + Vertretung'!$D$2:$H$250,3,FALSE)&gt;0,"Vorgesetzter","")))</f>
        <v/>
      </c>
      <c r="C85" t="str">
        <f>IF(NOT(ISBLANK('Freigabe + Vertretung'!$F85)),'Freigabe + Vertretung'!$F85,"")</f>
        <v/>
      </c>
      <c r="D85" t="str">
        <f>IF(NOT(ISBLANK('Freigabe + Vertretung'!$G85)),'Freigabe + Vertretung'!$G85,"")</f>
        <v/>
      </c>
      <c r="E85" t="str">
        <f>IF(NOT(ISBLANK('Freigabe + Vertretung'!$H85)),'Freigabe + Vertretung'!$H85,"")</f>
        <v/>
      </c>
      <c r="F85" s="108" t="str">
        <f>IF(NOT(ISBLANK('Freigabe + Vertretung'!D85)),Mandantname,"")</f>
        <v/>
      </c>
    </row>
    <row r="86" spans="1:6">
      <c r="A86" t="str">
        <f>IF(NOT(ISBLANK('Freigabe + Vertretung'!$D86)),'Freigabe + Vertretung'!$D86,"")</f>
        <v/>
      </c>
      <c r="B86" t="str">
        <f>IF(ISBLANK('Freigabe + Vertretung'!D86),"",IF(VLOOKUP($A86,'Freigabe + Vertretung'!$D$2:$H$250,2,FALSE)="Ja","Besteller",IF(VLOOKUP($A86,'Freigabe + Vertretung'!$D$2:$H$250,3,FALSE)&gt;0,"Vorgesetzter","")))</f>
        <v/>
      </c>
      <c r="C86" t="str">
        <f>IF(NOT(ISBLANK('Freigabe + Vertretung'!$F86)),'Freigabe + Vertretung'!$F86,"")</f>
        <v/>
      </c>
      <c r="D86" t="str">
        <f>IF(NOT(ISBLANK('Freigabe + Vertretung'!$G86)),'Freigabe + Vertretung'!$G86,"")</f>
        <v/>
      </c>
      <c r="E86" t="str">
        <f>IF(NOT(ISBLANK('Freigabe + Vertretung'!$H86)),'Freigabe + Vertretung'!$H86,"")</f>
        <v/>
      </c>
      <c r="F86" s="108" t="str">
        <f>IF(NOT(ISBLANK('Freigabe + Vertretung'!D86)),Mandantname,"")</f>
        <v/>
      </c>
    </row>
    <row r="87" spans="1:6">
      <c r="A87" t="str">
        <f>IF(NOT(ISBLANK('Freigabe + Vertretung'!$D87)),'Freigabe + Vertretung'!$D87,"")</f>
        <v/>
      </c>
      <c r="B87" t="str">
        <f>IF(ISBLANK('Freigabe + Vertretung'!D87),"",IF(VLOOKUP($A87,'Freigabe + Vertretung'!$D$2:$H$250,2,FALSE)="Ja","Besteller",IF(VLOOKUP($A87,'Freigabe + Vertretung'!$D$2:$H$250,3,FALSE)&gt;0,"Vorgesetzter","")))</f>
        <v/>
      </c>
      <c r="C87" t="str">
        <f>IF(NOT(ISBLANK('Freigabe + Vertretung'!$F87)),'Freigabe + Vertretung'!$F87,"")</f>
        <v/>
      </c>
      <c r="D87" t="str">
        <f>IF(NOT(ISBLANK('Freigabe + Vertretung'!$G87)),'Freigabe + Vertretung'!$G87,"")</f>
        <v/>
      </c>
      <c r="E87" t="str">
        <f>IF(NOT(ISBLANK('Freigabe + Vertretung'!$H87)),'Freigabe + Vertretung'!$H87,"")</f>
        <v/>
      </c>
      <c r="F87" s="108" t="str">
        <f>IF(NOT(ISBLANK('Freigabe + Vertretung'!D87)),Mandantname,"")</f>
        <v/>
      </c>
    </row>
    <row r="88" spans="1:6">
      <c r="A88" t="str">
        <f>IF(NOT(ISBLANK('Freigabe + Vertretung'!$D88)),'Freigabe + Vertretung'!$D88,"")</f>
        <v/>
      </c>
      <c r="B88" t="str">
        <f>IF(ISBLANK('Freigabe + Vertretung'!D88),"",IF(VLOOKUP($A88,'Freigabe + Vertretung'!$D$2:$H$250,2,FALSE)="Ja","Besteller",IF(VLOOKUP($A88,'Freigabe + Vertretung'!$D$2:$H$250,3,FALSE)&gt;0,"Vorgesetzter","")))</f>
        <v/>
      </c>
      <c r="C88" t="str">
        <f>IF(NOT(ISBLANK('Freigabe + Vertretung'!$F88)),'Freigabe + Vertretung'!$F88,"")</f>
        <v/>
      </c>
      <c r="D88" t="str">
        <f>IF(NOT(ISBLANK('Freigabe + Vertretung'!$G88)),'Freigabe + Vertretung'!$G88,"")</f>
        <v/>
      </c>
      <c r="E88" t="str">
        <f>IF(NOT(ISBLANK('Freigabe + Vertretung'!$H88)),'Freigabe + Vertretung'!$H88,"")</f>
        <v/>
      </c>
      <c r="F88" s="108" t="str">
        <f>IF(NOT(ISBLANK('Freigabe + Vertretung'!D88)),Mandantname,"")</f>
        <v/>
      </c>
    </row>
    <row r="89" spans="1:6">
      <c r="A89" t="str">
        <f>IF(NOT(ISBLANK('Freigabe + Vertretung'!$D89)),'Freigabe + Vertretung'!$D89,"")</f>
        <v/>
      </c>
      <c r="B89" t="str">
        <f>IF(ISBLANK('Freigabe + Vertretung'!D89),"",IF(VLOOKUP($A89,'Freigabe + Vertretung'!$D$2:$H$250,2,FALSE)="Ja","Besteller",IF(VLOOKUP($A89,'Freigabe + Vertretung'!$D$2:$H$250,3,FALSE)&gt;0,"Vorgesetzter","")))</f>
        <v/>
      </c>
      <c r="C89" t="str">
        <f>IF(NOT(ISBLANK('Freigabe + Vertretung'!$F89)),'Freigabe + Vertretung'!$F89,"")</f>
        <v/>
      </c>
      <c r="D89" t="str">
        <f>IF(NOT(ISBLANK('Freigabe + Vertretung'!$G89)),'Freigabe + Vertretung'!$G89,"")</f>
        <v/>
      </c>
      <c r="E89" t="str">
        <f>IF(NOT(ISBLANK('Freigabe + Vertretung'!$H89)),'Freigabe + Vertretung'!$H89,"")</f>
        <v/>
      </c>
      <c r="F89" s="108" t="str">
        <f>IF(NOT(ISBLANK('Freigabe + Vertretung'!D89)),Mandantname,"")</f>
        <v/>
      </c>
    </row>
    <row r="90" spans="1:6">
      <c r="A90" t="str">
        <f>IF(NOT(ISBLANK('Freigabe + Vertretung'!$D90)),'Freigabe + Vertretung'!$D90,"")</f>
        <v/>
      </c>
      <c r="B90" t="str">
        <f>IF(ISBLANK('Freigabe + Vertretung'!D90),"",IF(VLOOKUP($A90,'Freigabe + Vertretung'!$D$2:$H$250,2,FALSE)="Ja","Besteller",IF(VLOOKUP($A90,'Freigabe + Vertretung'!$D$2:$H$250,3,FALSE)&gt;0,"Vorgesetzter","")))</f>
        <v/>
      </c>
      <c r="C90" t="str">
        <f>IF(NOT(ISBLANK('Freigabe + Vertretung'!$F90)),'Freigabe + Vertretung'!$F90,"")</f>
        <v/>
      </c>
      <c r="D90" t="str">
        <f>IF(NOT(ISBLANK('Freigabe + Vertretung'!$G90)),'Freigabe + Vertretung'!$G90,"")</f>
        <v/>
      </c>
      <c r="E90" t="str">
        <f>IF(NOT(ISBLANK('Freigabe + Vertretung'!$H90)),'Freigabe + Vertretung'!$H90,"")</f>
        <v/>
      </c>
      <c r="F90" s="108" t="str">
        <f>IF(NOT(ISBLANK('Freigabe + Vertretung'!D90)),Mandantname,"")</f>
        <v/>
      </c>
    </row>
    <row r="91" spans="1:6">
      <c r="A91" t="str">
        <f>IF(NOT(ISBLANK('Freigabe + Vertretung'!$D91)),'Freigabe + Vertretung'!$D91,"")</f>
        <v/>
      </c>
      <c r="B91" t="str">
        <f>IF(ISBLANK('Freigabe + Vertretung'!D91),"",IF(VLOOKUP($A91,'Freigabe + Vertretung'!$D$2:$H$250,2,FALSE)="Ja","Besteller",IF(VLOOKUP($A91,'Freigabe + Vertretung'!$D$2:$H$250,3,FALSE)&gt;0,"Vorgesetzter","")))</f>
        <v/>
      </c>
      <c r="C91" t="str">
        <f>IF(NOT(ISBLANK('Freigabe + Vertretung'!$F91)),'Freigabe + Vertretung'!$F91,"")</f>
        <v/>
      </c>
      <c r="D91" t="str">
        <f>IF(NOT(ISBLANK('Freigabe + Vertretung'!$G91)),'Freigabe + Vertretung'!$G91,"")</f>
        <v/>
      </c>
      <c r="E91" t="str">
        <f>IF(NOT(ISBLANK('Freigabe + Vertretung'!$H91)),'Freigabe + Vertretung'!$H91,"")</f>
        <v/>
      </c>
      <c r="F91" s="108" t="str">
        <f>IF(NOT(ISBLANK('Freigabe + Vertretung'!D91)),Mandantname,"")</f>
        <v/>
      </c>
    </row>
    <row r="92" spans="1:6">
      <c r="A92" t="str">
        <f>IF(NOT(ISBLANK('Freigabe + Vertretung'!$D92)),'Freigabe + Vertretung'!$D92,"")</f>
        <v/>
      </c>
      <c r="B92" t="str">
        <f>IF(ISBLANK('Freigabe + Vertretung'!D92),"",IF(VLOOKUP($A92,'Freigabe + Vertretung'!$D$2:$H$250,2,FALSE)="Ja","Besteller",IF(VLOOKUP($A92,'Freigabe + Vertretung'!$D$2:$H$250,3,FALSE)&gt;0,"Vorgesetzter","")))</f>
        <v/>
      </c>
      <c r="C92" t="str">
        <f>IF(NOT(ISBLANK('Freigabe + Vertretung'!$F92)),'Freigabe + Vertretung'!$F92,"")</f>
        <v/>
      </c>
      <c r="D92" t="str">
        <f>IF(NOT(ISBLANK('Freigabe + Vertretung'!$G92)),'Freigabe + Vertretung'!$G92,"")</f>
        <v/>
      </c>
      <c r="E92" t="str">
        <f>IF(NOT(ISBLANK('Freigabe + Vertretung'!$H92)),'Freigabe + Vertretung'!$H92,"")</f>
        <v/>
      </c>
      <c r="F92" s="108" t="str">
        <f>IF(NOT(ISBLANK('Freigabe + Vertretung'!D92)),Mandantname,"")</f>
        <v/>
      </c>
    </row>
    <row r="93" spans="1:6">
      <c r="A93" t="str">
        <f>IF(NOT(ISBLANK('Freigabe + Vertretung'!$D93)),'Freigabe + Vertretung'!$D93,"")</f>
        <v/>
      </c>
      <c r="B93" t="str">
        <f>IF(ISBLANK('Freigabe + Vertretung'!D93),"",IF(VLOOKUP($A93,'Freigabe + Vertretung'!$D$2:$H$250,2,FALSE)="Ja","Besteller",IF(VLOOKUP($A93,'Freigabe + Vertretung'!$D$2:$H$250,3,FALSE)&gt;0,"Vorgesetzter","")))</f>
        <v/>
      </c>
      <c r="C93" t="str">
        <f>IF(NOT(ISBLANK('Freigabe + Vertretung'!$F93)),'Freigabe + Vertretung'!$F93,"")</f>
        <v/>
      </c>
      <c r="D93" t="str">
        <f>IF(NOT(ISBLANK('Freigabe + Vertretung'!$G93)),'Freigabe + Vertretung'!$G93,"")</f>
        <v/>
      </c>
      <c r="E93" t="str">
        <f>IF(NOT(ISBLANK('Freigabe + Vertretung'!$H93)),'Freigabe + Vertretung'!$H93,"")</f>
        <v/>
      </c>
      <c r="F93" s="108" t="str">
        <f>IF(NOT(ISBLANK('Freigabe + Vertretung'!D93)),Mandantname,"")</f>
        <v/>
      </c>
    </row>
    <row r="94" spans="1:6">
      <c r="A94" t="str">
        <f>IF(NOT(ISBLANK('Freigabe + Vertretung'!$D94)),'Freigabe + Vertretung'!$D94,"")</f>
        <v/>
      </c>
      <c r="B94" t="str">
        <f>IF(ISBLANK('Freigabe + Vertretung'!D94),"",IF(VLOOKUP($A94,'Freigabe + Vertretung'!$D$2:$H$250,2,FALSE)="Ja","Besteller",IF(VLOOKUP($A94,'Freigabe + Vertretung'!$D$2:$H$250,3,FALSE)&gt;0,"Vorgesetzter","")))</f>
        <v/>
      </c>
      <c r="C94" t="str">
        <f>IF(NOT(ISBLANK('Freigabe + Vertretung'!$F94)),'Freigabe + Vertretung'!$F94,"")</f>
        <v/>
      </c>
      <c r="D94" t="str">
        <f>IF(NOT(ISBLANK('Freigabe + Vertretung'!$G94)),'Freigabe + Vertretung'!$G94,"")</f>
        <v/>
      </c>
      <c r="E94" t="str">
        <f>IF(NOT(ISBLANK('Freigabe + Vertretung'!$H94)),'Freigabe + Vertretung'!$H94,"")</f>
        <v/>
      </c>
      <c r="F94" s="108" t="str">
        <f>IF(NOT(ISBLANK('Freigabe + Vertretung'!D94)),Mandantname,"")</f>
        <v/>
      </c>
    </row>
    <row r="95" spans="1:6">
      <c r="A95" t="str">
        <f>IF(NOT(ISBLANK('Freigabe + Vertretung'!$D95)),'Freigabe + Vertretung'!$D95,"")</f>
        <v/>
      </c>
      <c r="B95" t="str">
        <f>IF(ISBLANK('Freigabe + Vertretung'!D95),"",IF(VLOOKUP($A95,'Freigabe + Vertretung'!$D$2:$H$250,2,FALSE)="Ja","Besteller",IF(VLOOKUP($A95,'Freigabe + Vertretung'!$D$2:$H$250,3,FALSE)&gt;0,"Vorgesetzter","")))</f>
        <v/>
      </c>
      <c r="C95" t="str">
        <f>IF(NOT(ISBLANK('Freigabe + Vertretung'!$F95)),'Freigabe + Vertretung'!$F95,"")</f>
        <v/>
      </c>
      <c r="D95" t="str">
        <f>IF(NOT(ISBLANK('Freigabe + Vertretung'!$G95)),'Freigabe + Vertretung'!$G95,"")</f>
        <v/>
      </c>
      <c r="E95" t="str">
        <f>IF(NOT(ISBLANK('Freigabe + Vertretung'!$H95)),'Freigabe + Vertretung'!$H95,"")</f>
        <v/>
      </c>
      <c r="F95" s="108" t="str">
        <f>IF(NOT(ISBLANK('Freigabe + Vertretung'!D95)),Mandantname,"")</f>
        <v/>
      </c>
    </row>
    <row r="96" spans="1:6">
      <c r="A96" t="str">
        <f>IF(NOT(ISBLANK('Freigabe + Vertretung'!$D96)),'Freigabe + Vertretung'!$D96,"")</f>
        <v/>
      </c>
      <c r="B96" t="str">
        <f>IF(ISBLANK('Freigabe + Vertretung'!D96),"",IF(VLOOKUP($A96,'Freigabe + Vertretung'!$D$2:$H$250,2,FALSE)="Ja","Besteller",IF(VLOOKUP($A96,'Freigabe + Vertretung'!$D$2:$H$250,3,FALSE)&gt;0,"Vorgesetzter","")))</f>
        <v/>
      </c>
      <c r="C96" t="str">
        <f>IF(NOT(ISBLANK('Freigabe + Vertretung'!$F96)),'Freigabe + Vertretung'!$F96,"")</f>
        <v/>
      </c>
      <c r="D96" t="str">
        <f>IF(NOT(ISBLANK('Freigabe + Vertretung'!$G96)),'Freigabe + Vertretung'!$G96,"")</f>
        <v/>
      </c>
      <c r="E96" t="str">
        <f>IF(NOT(ISBLANK('Freigabe + Vertretung'!$H96)),'Freigabe + Vertretung'!$H96,"")</f>
        <v/>
      </c>
      <c r="F96" s="108" t="str">
        <f>IF(NOT(ISBLANK('Freigabe + Vertretung'!D96)),Mandantname,"")</f>
        <v/>
      </c>
    </row>
    <row r="97" spans="1:6">
      <c r="A97" t="str">
        <f>IF(NOT(ISBLANK('Freigabe + Vertretung'!$D97)),'Freigabe + Vertretung'!$D97,"")</f>
        <v/>
      </c>
      <c r="B97" t="str">
        <f>IF(ISBLANK('Freigabe + Vertretung'!D97),"",IF(VLOOKUP($A97,'Freigabe + Vertretung'!$D$2:$H$250,2,FALSE)="Ja","Besteller",IF(VLOOKUP($A97,'Freigabe + Vertretung'!$D$2:$H$250,3,FALSE)&gt;0,"Vorgesetzter","")))</f>
        <v/>
      </c>
      <c r="C97" t="str">
        <f>IF(NOT(ISBLANK('Freigabe + Vertretung'!$F97)),'Freigabe + Vertretung'!$F97,"")</f>
        <v/>
      </c>
      <c r="D97" t="str">
        <f>IF(NOT(ISBLANK('Freigabe + Vertretung'!$G97)),'Freigabe + Vertretung'!$G97,"")</f>
        <v/>
      </c>
      <c r="E97" t="str">
        <f>IF(NOT(ISBLANK('Freigabe + Vertretung'!$H97)),'Freigabe + Vertretung'!$H97,"")</f>
        <v/>
      </c>
      <c r="F97" s="108" t="str">
        <f>IF(NOT(ISBLANK('Freigabe + Vertretung'!D97)),Mandantname,"")</f>
        <v/>
      </c>
    </row>
    <row r="98" spans="1:6">
      <c r="A98" t="str">
        <f>IF(NOT(ISBLANK('Freigabe + Vertretung'!$D98)),'Freigabe + Vertretung'!$D98,"")</f>
        <v/>
      </c>
      <c r="B98" t="str">
        <f>IF(ISBLANK('Freigabe + Vertretung'!D98),"",IF(VLOOKUP($A98,'Freigabe + Vertretung'!$D$2:$H$250,2,FALSE)="Ja","Besteller",IF(VLOOKUP($A98,'Freigabe + Vertretung'!$D$2:$H$250,3,FALSE)&gt;0,"Vorgesetzter","")))</f>
        <v/>
      </c>
      <c r="C98" t="str">
        <f>IF(NOT(ISBLANK('Freigabe + Vertretung'!$F98)),'Freigabe + Vertretung'!$F98,"")</f>
        <v/>
      </c>
      <c r="D98" t="str">
        <f>IF(NOT(ISBLANK('Freigabe + Vertretung'!$G98)),'Freigabe + Vertretung'!$G98,"")</f>
        <v/>
      </c>
      <c r="E98" t="str">
        <f>IF(NOT(ISBLANK('Freigabe + Vertretung'!$H98)),'Freigabe + Vertretung'!$H98,"")</f>
        <v/>
      </c>
      <c r="F98" s="108" t="str">
        <f>IF(NOT(ISBLANK('Freigabe + Vertretung'!D98)),Mandantname,"")</f>
        <v/>
      </c>
    </row>
    <row r="99" spans="1:6">
      <c r="A99" t="str">
        <f>IF(NOT(ISBLANK('Freigabe + Vertretung'!$D99)),'Freigabe + Vertretung'!$D99,"")</f>
        <v/>
      </c>
      <c r="B99" t="str">
        <f>IF(ISBLANK('Freigabe + Vertretung'!D99),"",IF(VLOOKUP($A99,'Freigabe + Vertretung'!$D$2:$H$250,2,FALSE)="Ja","Besteller",IF(VLOOKUP($A99,'Freigabe + Vertretung'!$D$2:$H$250,3,FALSE)&gt;0,"Vorgesetzter","")))</f>
        <v/>
      </c>
      <c r="C99" t="str">
        <f>IF(NOT(ISBLANK('Freigabe + Vertretung'!$F99)),'Freigabe + Vertretung'!$F99,"")</f>
        <v/>
      </c>
      <c r="D99" t="str">
        <f>IF(NOT(ISBLANK('Freigabe + Vertretung'!$G99)),'Freigabe + Vertretung'!$G99,"")</f>
        <v/>
      </c>
      <c r="E99" t="str">
        <f>IF(NOT(ISBLANK('Freigabe + Vertretung'!$H99)),'Freigabe + Vertretung'!$H99,"")</f>
        <v/>
      </c>
      <c r="F99" s="108" t="str">
        <f>IF(NOT(ISBLANK('Freigabe + Vertretung'!D99)),Mandantname,"")</f>
        <v/>
      </c>
    </row>
    <row r="100" spans="1:6">
      <c r="A100" t="str">
        <f>IF(NOT(ISBLANK('Freigabe + Vertretung'!$D100)),'Freigabe + Vertretung'!$D100,"")</f>
        <v/>
      </c>
      <c r="B100" t="str">
        <f>IF(ISBLANK('Freigabe + Vertretung'!D100),"",IF(VLOOKUP($A100,'Freigabe + Vertretung'!$D$2:$H$250,2,FALSE)="Ja","Besteller",IF(VLOOKUP($A100,'Freigabe + Vertretung'!$D$2:$H$250,3,FALSE)&gt;0,"Vorgesetzter","")))</f>
        <v/>
      </c>
      <c r="C100" t="str">
        <f>IF(NOT(ISBLANK('Freigabe + Vertretung'!$F100)),'Freigabe + Vertretung'!$F100,"")</f>
        <v/>
      </c>
      <c r="D100" t="str">
        <f>IF(NOT(ISBLANK('Freigabe + Vertretung'!$G100)),'Freigabe + Vertretung'!$G100,"")</f>
        <v/>
      </c>
      <c r="E100" t="str">
        <f>IF(NOT(ISBLANK('Freigabe + Vertretung'!$H100)),'Freigabe + Vertretung'!$H100,"")</f>
        <v/>
      </c>
      <c r="F100" s="108" t="str">
        <f>IF(NOT(ISBLANK('Freigabe + Vertretung'!D100)),Mandantname,"")</f>
        <v/>
      </c>
    </row>
    <row r="101" spans="1:6">
      <c r="A101" t="str">
        <f>IF(NOT(ISBLANK('Freigabe + Vertretung'!$D101)),'Freigabe + Vertretung'!$D101,"")</f>
        <v/>
      </c>
      <c r="B101" t="str">
        <f>IF(ISBLANK('Freigabe + Vertretung'!D101),"",IF(VLOOKUP($A101,'Freigabe + Vertretung'!$D$2:$H$250,2,FALSE)="Ja","Besteller",IF(VLOOKUP($A101,'Freigabe + Vertretung'!$D$2:$H$250,3,FALSE)&gt;0,"Vorgesetzter","")))</f>
        <v/>
      </c>
      <c r="C101" t="str">
        <f>IF(NOT(ISBLANK('Freigabe + Vertretung'!$F101)),'Freigabe + Vertretung'!$F101,"")</f>
        <v/>
      </c>
      <c r="D101" t="str">
        <f>IF(NOT(ISBLANK('Freigabe + Vertretung'!$G101)),'Freigabe + Vertretung'!$G101,"")</f>
        <v/>
      </c>
      <c r="E101" t="str">
        <f>IF(NOT(ISBLANK('Freigabe + Vertretung'!$H101)),'Freigabe + Vertretung'!$H101,"")</f>
        <v/>
      </c>
      <c r="F101" s="108" t="str">
        <f>IF(NOT(ISBLANK('Freigabe + Vertretung'!D101)),Mandantname,"")</f>
        <v/>
      </c>
    </row>
    <row r="102" spans="1:6">
      <c r="A102" t="str">
        <f>IF(NOT(ISBLANK('Freigabe + Vertretung'!$D102)),'Freigabe + Vertretung'!$D102,"")</f>
        <v/>
      </c>
      <c r="B102" t="str">
        <f>IF(ISBLANK('Freigabe + Vertretung'!D102),"",IF(VLOOKUP($A102,'Freigabe + Vertretung'!$D$2:$H$250,2,FALSE)="Ja","Besteller",IF(VLOOKUP($A102,'Freigabe + Vertretung'!$D$2:$H$250,3,FALSE)&gt;0,"Vorgesetzter","")))</f>
        <v/>
      </c>
      <c r="C102" t="str">
        <f>IF(NOT(ISBLANK('Freigabe + Vertretung'!$F102)),'Freigabe + Vertretung'!$F102,"")</f>
        <v/>
      </c>
      <c r="D102" t="str">
        <f>IF(NOT(ISBLANK('Freigabe + Vertretung'!$G102)),'Freigabe + Vertretung'!$G102,"")</f>
        <v/>
      </c>
      <c r="E102" t="str">
        <f>IF(NOT(ISBLANK('Freigabe + Vertretung'!$H102)),'Freigabe + Vertretung'!$H102,"")</f>
        <v/>
      </c>
      <c r="F102" s="108" t="str">
        <f>IF(NOT(ISBLANK('Freigabe + Vertretung'!D102)),Mandantname,"")</f>
        <v/>
      </c>
    </row>
    <row r="103" spans="1:6">
      <c r="A103" t="str">
        <f>IF(NOT(ISBLANK('Freigabe + Vertretung'!$D103)),'Freigabe + Vertretung'!$D103,"")</f>
        <v/>
      </c>
      <c r="B103" t="str">
        <f>IF(ISBLANK('Freigabe + Vertretung'!D103),"",IF(VLOOKUP($A103,'Freigabe + Vertretung'!$D$2:$H$250,2,FALSE)="Ja","Besteller",IF(VLOOKUP($A103,'Freigabe + Vertretung'!$D$2:$H$250,3,FALSE)&gt;0,"Vorgesetzter","")))</f>
        <v/>
      </c>
      <c r="C103" t="str">
        <f>IF(NOT(ISBLANK('Freigabe + Vertretung'!$F103)),'Freigabe + Vertretung'!$F103,"")</f>
        <v/>
      </c>
      <c r="D103" t="str">
        <f>IF(NOT(ISBLANK('Freigabe + Vertretung'!$G103)),'Freigabe + Vertretung'!$G103,"")</f>
        <v/>
      </c>
      <c r="E103" t="str">
        <f>IF(NOT(ISBLANK('Freigabe + Vertretung'!$H103)),'Freigabe + Vertretung'!$H103,"")</f>
        <v/>
      </c>
      <c r="F103" s="108" t="str">
        <f>IF(NOT(ISBLANK('Freigabe + Vertretung'!D103)),Mandantname,"")</f>
        <v/>
      </c>
    </row>
    <row r="104" spans="1:6">
      <c r="A104" t="str">
        <f>IF(NOT(ISBLANK('Freigabe + Vertretung'!$D104)),'Freigabe + Vertretung'!$D104,"")</f>
        <v/>
      </c>
      <c r="B104" t="str">
        <f>IF(ISBLANK('Freigabe + Vertretung'!D104),"",IF(VLOOKUP($A104,'Freigabe + Vertretung'!$D$2:$H$250,2,FALSE)="Ja","Besteller",IF(VLOOKUP($A104,'Freigabe + Vertretung'!$D$2:$H$250,3,FALSE)&gt;0,"Vorgesetzter","")))</f>
        <v/>
      </c>
      <c r="C104" t="str">
        <f>IF(NOT(ISBLANK('Freigabe + Vertretung'!$F104)),'Freigabe + Vertretung'!$F104,"")</f>
        <v/>
      </c>
      <c r="D104" t="str">
        <f>IF(NOT(ISBLANK('Freigabe + Vertretung'!$G104)),'Freigabe + Vertretung'!$G104,"")</f>
        <v/>
      </c>
      <c r="E104" t="str">
        <f>IF(NOT(ISBLANK('Freigabe + Vertretung'!$H104)),'Freigabe + Vertretung'!$H104,"")</f>
        <v/>
      </c>
      <c r="F104" s="108" t="str">
        <f>IF(NOT(ISBLANK('Freigabe + Vertretung'!D104)),Mandantname,"")</f>
        <v/>
      </c>
    </row>
    <row r="105" spans="1:6">
      <c r="A105" t="str">
        <f>IF(NOT(ISBLANK('Freigabe + Vertretung'!$D105)),'Freigabe + Vertretung'!$D105,"")</f>
        <v/>
      </c>
      <c r="B105" t="str">
        <f>IF(ISBLANK('Freigabe + Vertretung'!D105),"",IF(VLOOKUP($A105,'Freigabe + Vertretung'!$D$2:$H$250,2,FALSE)="Ja","Besteller",IF(VLOOKUP($A105,'Freigabe + Vertretung'!$D$2:$H$250,3,FALSE)&gt;0,"Vorgesetzter","")))</f>
        <v/>
      </c>
      <c r="C105" t="str">
        <f>IF(NOT(ISBLANK('Freigabe + Vertretung'!$F105)),'Freigabe + Vertretung'!$F105,"")</f>
        <v/>
      </c>
      <c r="D105" t="str">
        <f>IF(NOT(ISBLANK('Freigabe + Vertretung'!$G105)),'Freigabe + Vertretung'!$G105,"")</f>
        <v/>
      </c>
      <c r="E105" t="str">
        <f>IF(NOT(ISBLANK('Freigabe + Vertretung'!$H105)),'Freigabe + Vertretung'!$H105,"")</f>
        <v/>
      </c>
      <c r="F105" s="108" t="str">
        <f>IF(NOT(ISBLANK('Freigabe + Vertretung'!D105)),Mandantname,"")</f>
        <v/>
      </c>
    </row>
    <row r="106" spans="1:6">
      <c r="A106" t="str">
        <f>IF(NOT(ISBLANK('Freigabe + Vertretung'!$D106)),'Freigabe + Vertretung'!$D106,"")</f>
        <v/>
      </c>
      <c r="B106" t="str">
        <f>IF(ISBLANK('Freigabe + Vertretung'!D106),"",IF(VLOOKUP($A106,'Freigabe + Vertretung'!$D$2:$H$250,2,FALSE)="Ja","Besteller",IF(VLOOKUP($A106,'Freigabe + Vertretung'!$D$2:$H$250,3,FALSE)&gt;0,"Vorgesetzter","")))</f>
        <v/>
      </c>
      <c r="C106" t="str">
        <f>IF(NOT(ISBLANK('Freigabe + Vertretung'!$F106)),'Freigabe + Vertretung'!$F106,"")</f>
        <v/>
      </c>
      <c r="D106" t="str">
        <f>IF(NOT(ISBLANK('Freigabe + Vertretung'!$G106)),'Freigabe + Vertretung'!$G106,"")</f>
        <v/>
      </c>
      <c r="E106" t="str">
        <f>IF(NOT(ISBLANK('Freigabe + Vertretung'!$H106)),'Freigabe + Vertretung'!$H106,"")</f>
        <v/>
      </c>
      <c r="F106" s="108" t="str">
        <f>IF(NOT(ISBLANK('Freigabe + Vertretung'!D106)),Mandantname,"")</f>
        <v/>
      </c>
    </row>
    <row r="107" spans="1:6">
      <c r="A107" t="str">
        <f>IF(NOT(ISBLANK('Freigabe + Vertretung'!$D107)),'Freigabe + Vertretung'!$D107,"")</f>
        <v/>
      </c>
      <c r="B107" t="str">
        <f>IF(ISBLANK('Freigabe + Vertretung'!D107),"",IF(VLOOKUP($A107,'Freigabe + Vertretung'!$D$2:$H$250,2,FALSE)="Ja","Besteller",IF(VLOOKUP($A107,'Freigabe + Vertretung'!$D$2:$H$250,3,FALSE)&gt;0,"Vorgesetzter","")))</f>
        <v/>
      </c>
      <c r="C107" t="str">
        <f>IF(NOT(ISBLANK('Freigabe + Vertretung'!$F107)),'Freigabe + Vertretung'!$F107,"")</f>
        <v/>
      </c>
      <c r="D107" t="str">
        <f>IF(NOT(ISBLANK('Freigabe + Vertretung'!$G107)),'Freigabe + Vertretung'!$G107,"")</f>
        <v/>
      </c>
      <c r="E107" t="str">
        <f>IF(NOT(ISBLANK('Freigabe + Vertretung'!$H107)),'Freigabe + Vertretung'!$H107,"")</f>
        <v/>
      </c>
      <c r="F107" s="108" t="str">
        <f>IF(NOT(ISBLANK('Freigabe + Vertretung'!D107)),Mandantname,"")</f>
        <v/>
      </c>
    </row>
    <row r="108" spans="1:6">
      <c r="A108" t="str">
        <f>IF(NOT(ISBLANK('Freigabe + Vertretung'!$D108)),'Freigabe + Vertretung'!$D108,"")</f>
        <v/>
      </c>
      <c r="B108" t="str">
        <f>IF(ISBLANK('Freigabe + Vertretung'!D108),"",IF(VLOOKUP($A108,'Freigabe + Vertretung'!$D$2:$H$250,2,FALSE)="Ja","Besteller",IF(VLOOKUP($A108,'Freigabe + Vertretung'!$D$2:$H$250,3,FALSE)&gt;0,"Vorgesetzter","")))</f>
        <v/>
      </c>
      <c r="C108" t="str">
        <f>IF(NOT(ISBLANK('Freigabe + Vertretung'!$F108)),'Freigabe + Vertretung'!$F108,"")</f>
        <v/>
      </c>
      <c r="D108" t="str">
        <f>IF(NOT(ISBLANK('Freigabe + Vertretung'!$G108)),'Freigabe + Vertretung'!$G108,"")</f>
        <v/>
      </c>
      <c r="E108" t="str">
        <f>IF(NOT(ISBLANK('Freigabe + Vertretung'!$H108)),'Freigabe + Vertretung'!$H108,"")</f>
        <v/>
      </c>
      <c r="F108" s="108" t="str">
        <f>IF(NOT(ISBLANK('Freigabe + Vertretung'!D108)),Mandantname,"")</f>
        <v/>
      </c>
    </row>
    <row r="109" spans="1:6">
      <c r="A109" t="str">
        <f>IF(NOT(ISBLANK('Freigabe + Vertretung'!$D109)),'Freigabe + Vertretung'!$D109,"")</f>
        <v/>
      </c>
      <c r="B109" t="str">
        <f>IF(ISBLANK('Freigabe + Vertretung'!D109),"",IF(VLOOKUP($A109,'Freigabe + Vertretung'!$D$2:$H$250,2,FALSE)="Ja","Besteller",IF(VLOOKUP($A109,'Freigabe + Vertretung'!$D$2:$H$250,3,FALSE)&gt;0,"Vorgesetzter","")))</f>
        <v/>
      </c>
      <c r="C109" t="str">
        <f>IF(NOT(ISBLANK('Freigabe + Vertretung'!$F109)),'Freigabe + Vertretung'!$F109,"")</f>
        <v/>
      </c>
      <c r="D109" t="str">
        <f>IF(NOT(ISBLANK('Freigabe + Vertretung'!$G109)),'Freigabe + Vertretung'!$G109,"")</f>
        <v/>
      </c>
      <c r="E109" t="str">
        <f>IF(NOT(ISBLANK('Freigabe + Vertretung'!$H109)),'Freigabe + Vertretung'!$H109,"")</f>
        <v/>
      </c>
      <c r="F109" s="108" t="str">
        <f>IF(NOT(ISBLANK('Freigabe + Vertretung'!D109)),Mandantname,"")</f>
        <v/>
      </c>
    </row>
    <row r="110" spans="1:6">
      <c r="A110" t="str">
        <f>IF(NOT(ISBLANK('Freigabe + Vertretung'!$D110)),'Freigabe + Vertretung'!$D110,"")</f>
        <v/>
      </c>
      <c r="B110" t="str">
        <f>IF(ISBLANK('Freigabe + Vertretung'!D110),"",IF(VLOOKUP($A110,'Freigabe + Vertretung'!$D$2:$H$250,2,FALSE)="Ja","Besteller",IF(VLOOKUP($A110,'Freigabe + Vertretung'!$D$2:$H$250,3,FALSE)&gt;0,"Vorgesetzter","")))</f>
        <v/>
      </c>
      <c r="C110" t="str">
        <f>IF(NOT(ISBLANK('Freigabe + Vertretung'!$F110)),'Freigabe + Vertretung'!$F110,"")</f>
        <v/>
      </c>
      <c r="D110" t="str">
        <f>IF(NOT(ISBLANK('Freigabe + Vertretung'!$G110)),'Freigabe + Vertretung'!$G110,"")</f>
        <v/>
      </c>
      <c r="E110" t="str">
        <f>IF(NOT(ISBLANK('Freigabe + Vertretung'!$H110)),'Freigabe + Vertretung'!$H110,"")</f>
        <v/>
      </c>
      <c r="F110" s="108" t="str">
        <f>IF(NOT(ISBLANK('Freigabe + Vertretung'!D110)),Mandantname,"")</f>
        <v/>
      </c>
    </row>
    <row r="111" spans="1:6">
      <c r="A111" t="str">
        <f>IF(NOT(ISBLANK('Freigabe + Vertretung'!$D111)),'Freigabe + Vertretung'!$D111,"")</f>
        <v/>
      </c>
      <c r="B111" t="str">
        <f>IF(ISBLANK('Freigabe + Vertretung'!D111),"",IF(VLOOKUP($A111,'Freigabe + Vertretung'!$D$2:$H$250,2,FALSE)="Ja","Besteller",IF(VLOOKUP($A111,'Freigabe + Vertretung'!$D$2:$H$250,3,FALSE)&gt;0,"Vorgesetzter","")))</f>
        <v/>
      </c>
      <c r="C111" t="str">
        <f>IF(NOT(ISBLANK('Freigabe + Vertretung'!$F111)),'Freigabe + Vertretung'!$F111,"")</f>
        <v/>
      </c>
      <c r="D111" t="str">
        <f>IF(NOT(ISBLANK('Freigabe + Vertretung'!$G111)),'Freigabe + Vertretung'!$G111,"")</f>
        <v/>
      </c>
      <c r="E111" t="str">
        <f>IF(NOT(ISBLANK('Freigabe + Vertretung'!$H111)),'Freigabe + Vertretung'!$H111,"")</f>
        <v/>
      </c>
      <c r="F111" s="108" t="str">
        <f>IF(NOT(ISBLANK('Freigabe + Vertretung'!D111)),Mandantname,"")</f>
        <v/>
      </c>
    </row>
    <row r="112" spans="1:6">
      <c r="A112" t="str">
        <f>IF(NOT(ISBLANK('Freigabe + Vertretung'!$D112)),'Freigabe + Vertretung'!$D112,"")</f>
        <v/>
      </c>
      <c r="B112" t="str">
        <f>IF(ISBLANK('Freigabe + Vertretung'!D112),"",IF(VLOOKUP($A112,'Freigabe + Vertretung'!$D$2:$H$250,2,FALSE)="Ja","Besteller",IF(VLOOKUP($A112,'Freigabe + Vertretung'!$D$2:$H$250,3,FALSE)&gt;0,"Vorgesetzter","")))</f>
        <v/>
      </c>
      <c r="C112" t="str">
        <f>IF(NOT(ISBLANK('Freigabe + Vertretung'!$F112)),'Freigabe + Vertretung'!$F112,"")</f>
        <v/>
      </c>
      <c r="D112" t="str">
        <f>IF(NOT(ISBLANK('Freigabe + Vertretung'!$G112)),'Freigabe + Vertretung'!$G112,"")</f>
        <v/>
      </c>
      <c r="E112" t="str">
        <f>IF(NOT(ISBLANK('Freigabe + Vertretung'!$H112)),'Freigabe + Vertretung'!$H112,"")</f>
        <v/>
      </c>
      <c r="F112" s="108" t="str">
        <f>IF(NOT(ISBLANK('Freigabe + Vertretung'!D112)),Mandantname,"")</f>
        <v/>
      </c>
    </row>
    <row r="113" spans="1:6">
      <c r="A113" t="str">
        <f>IF(NOT(ISBLANK('Freigabe + Vertretung'!$D113)),'Freigabe + Vertretung'!$D113,"")</f>
        <v/>
      </c>
      <c r="B113" t="str">
        <f>IF(ISBLANK('Freigabe + Vertretung'!D113),"",IF(VLOOKUP($A113,'Freigabe + Vertretung'!$D$2:$H$250,2,FALSE)="Ja","Besteller",IF(VLOOKUP($A113,'Freigabe + Vertretung'!$D$2:$H$250,3,FALSE)&gt;0,"Vorgesetzter","")))</f>
        <v/>
      </c>
      <c r="C113" t="str">
        <f>IF(NOT(ISBLANK('Freigabe + Vertretung'!$F113)),'Freigabe + Vertretung'!$F113,"")</f>
        <v/>
      </c>
      <c r="D113" t="str">
        <f>IF(NOT(ISBLANK('Freigabe + Vertretung'!$G113)),'Freigabe + Vertretung'!$G113,"")</f>
        <v/>
      </c>
      <c r="E113" t="str">
        <f>IF(NOT(ISBLANK('Freigabe + Vertretung'!$H113)),'Freigabe + Vertretung'!$H113,"")</f>
        <v/>
      </c>
      <c r="F113" s="108" t="str">
        <f>IF(NOT(ISBLANK('Freigabe + Vertretung'!D113)),Mandantname,"")</f>
        <v/>
      </c>
    </row>
    <row r="114" spans="1:6">
      <c r="A114" t="str">
        <f>IF(NOT(ISBLANK('Freigabe + Vertretung'!$D114)),'Freigabe + Vertretung'!$D114,"")</f>
        <v/>
      </c>
      <c r="B114" t="str">
        <f>IF(ISBLANK('Freigabe + Vertretung'!D114),"",IF(VLOOKUP($A114,'Freigabe + Vertretung'!$D$2:$H$250,2,FALSE)="Ja","Besteller",IF(VLOOKUP($A114,'Freigabe + Vertretung'!$D$2:$H$250,3,FALSE)&gt;0,"Vorgesetzter","")))</f>
        <v/>
      </c>
      <c r="C114" t="str">
        <f>IF(NOT(ISBLANK('Freigabe + Vertretung'!$F114)),'Freigabe + Vertretung'!$F114,"")</f>
        <v/>
      </c>
      <c r="D114" t="str">
        <f>IF(NOT(ISBLANK('Freigabe + Vertretung'!$G114)),'Freigabe + Vertretung'!$G114,"")</f>
        <v/>
      </c>
      <c r="E114" t="str">
        <f>IF(NOT(ISBLANK('Freigabe + Vertretung'!$H114)),'Freigabe + Vertretung'!$H114,"")</f>
        <v/>
      </c>
      <c r="F114" s="108" t="str">
        <f>IF(NOT(ISBLANK('Freigabe + Vertretung'!D114)),Mandantname,"")</f>
        <v/>
      </c>
    </row>
    <row r="115" spans="1:6">
      <c r="A115" t="str">
        <f>IF(NOT(ISBLANK('Freigabe + Vertretung'!$D115)),'Freigabe + Vertretung'!$D115,"")</f>
        <v/>
      </c>
      <c r="B115" t="str">
        <f>IF(ISBLANK('Freigabe + Vertretung'!D115),"",IF(VLOOKUP($A115,'Freigabe + Vertretung'!$D$2:$H$250,2,FALSE)="Ja","Besteller",IF(VLOOKUP($A115,'Freigabe + Vertretung'!$D$2:$H$250,3,FALSE)&gt;0,"Vorgesetzter","")))</f>
        <v/>
      </c>
      <c r="C115" t="str">
        <f>IF(NOT(ISBLANK('Freigabe + Vertretung'!$F115)),'Freigabe + Vertretung'!$F115,"")</f>
        <v/>
      </c>
      <c r="D115" t="str">
        <f>IF(NOT(ISBLANK('Freigabe + Vertretung'!$G115)),'Freigabe + Vertretung'!$G115,"")</f>
        <v/>
      </c>
      <c r="E115" t="str">
        <f>IF(NOT(ISBLANK('Freigabe + Vertretung'!$H115)),'Freigabe + Vertretung'!$H115,"")</f>
        <v/>
      </c>
      <c r="F115" s="108" t="str">
        <f>IF(NOT(ISBLANK('Freigabe + Vertretung'!D115)),Mandantname,"")</f>
        <v/>
      </c>
    </row>
    <row r="116" spans="1:6">
      <c r="A116" t="str">
        <f>IF(NOT(ISBLANK('Freigabe + Vertretung'!$D116)),'Freigabe + Vertretung'!$D116,"")</f>
        <v/>
      </c>
      <c r="B116" t="str">
        <f>IF(ISBLANK('Freigabe + Vertretung'!D116),"",IF(VLOOKUP($A116,'Freigabe + Vertretung'!$D$2:$H$250,2,FALSE)="Ja","Besteller",IF(VLOOKUP($A116,'Freigabe + Vertretung'!$D$2:$H$250,3,FALSE)&gt;0,"Vorgesetzter","")))</f>
        <v/>
      </c>
      <c r="C116" t="str">
        <f>IF(NOT(ISBLANK('Freigabe + Vertretung'!$F116)),'Freigabe + Vertretung'!$F116,"")</f>
        <v/>
      </c>
      <c r="D116" t="str">
        <f>IF(NOT(ISBLANK('Freigabe + Vertretung'!$G116)),'Freigabe + Vertretung'!$G116,"")</f>
        <v/>
      </c>
      <c r="E116" t="str">
        <f>IF(NOT(ISBLANK('Freigabe + Vertretung'!$H116)),'Freigabe + Vertretung'!$H116,"")</f>
        <v/>
      </c>
      <c r="F116" s="108" t="str">
        <f>IF(NOT(ISBLANK('Freigabe + Vertretung'!D116)),Mandantname,"")</f>
        <v/>
      </c>
    </row>
    <row r="117" spans="1:6">
      <c r="A117" t="str">
        <f>IF(NOT(ISBLANK('Freigabe + Vertretung'!$D117)),'Freigabe + Vertretung'!$D117,"")</f>
        <v/>
      </c>
      <c r="B117" t="str">
        <f>IF(ISBLANK('Freigabe + Vertretung'!D117),"",IF(VLOOKUP($A117,'Freigabe + Vertretung'!$D$2:$H$250,2,FALSE)="Ja","Besteller",IF(VLOOKUP($A117,'Freigabe + Vertretung'!$D$2:$H$250,3,FALSE)&gt;0,"Vorgesetzter","")))</f>
        <v/>
      </c>
      <c r="C117" t="str">
        <f>IF(NOT(ISBLANK('Freigabe + Vertretung'!$F117)),'Freigabe + Vertretung'!$F117,"")</f>
        <v/>
      </c>
      <c r="D117" t="str">
        <f>IF(NOT(ISBLANK('Freigabe + Vertretung'!$G117)),'Freigabe + Vertretung'!$G117,"")</f>
        <v/>
      </c>
      <c r="E117" t="str">
        <f>IF(NOT(ISBLANK('Freigabe + Vertretung'!$H117)),'Freigabe + Vertretung'!$H117,"")</f>
        <v/>
      </c>
      <c r="F117" s="108" t="str">
        <f>IF(NOT(ISBLANK('Freigabe + Vertretung'!D117)),Mandantname,"")</f>
        <v/>
      </c>
    </row>
    <row r="118" spans="1:6">
      <c r="A118" t="str">
        <f>IF(NOT(ISBLANK('Freigabe + Vertretung'!$D118)),'Freigabe + Vertretung'!$D118,"")</f>
        <v/>
      </c>
      <c r="B118" t="str">
        <f>IF(ISBLANK('Freigabe + Vertretung'!D118),"",IF(VLOOKUP($A118,'Freigabe + Vertretung'!$D$2:$H$250,2,FALSE)="Ja","Besteller",IF(VLOOKUP($A118,'Freigabe + Vertretung'!$D$2:$H$250,3,FALSE)&gt;0,"Vorgesetzter","")))</f>
        <v/>
      </c>
      <c r="C118" t="str">
        <f>IF(NOT(ISBLANK('Freigabe + Vertretung'!$F118)),'Freigabe + Vertretung'!$F118,"")</f>
        <v/>
      </c>
      <c r="D118" t="str">
        <f>IF(NOT(ISBLANK('Freigabe + Vertretung'!$G118)),'Freigabe + Vertretung'!$G118,"")</f>
        <v/>
      </c>
      <c r="E118" t="str">
        <f>IF(NOT(ISBLANK('Freigabe + Vertretung'!$H118)),'Freigabe + Vertretung'!$H118,"")</f>
        <v/>
      </c>
      <c r="F118" s="108" t="str">
        <f>IF(NOT(ISBLANK('Freigabe + Vertretung'!D118)),Mandantname,"")</f>
        <v/>
      </c>
    </row>
    <row r="119" spans="1:6">
      <c r="A119" t="str">
        <f>IF(NOT(ISBLANK('Freigabe + Vertretung'!$D119)),'Freigabe + Vertretung'!$D119,"")</f>
        <v/>
      </c>
      <c r="B119" t="str">
        <f>IF(ISBLANK('Freigabe + Vertretung'!D119),"",IF(VLOOKUP($A119,'Freigabe + Vertretung'!$D$2:$H$250,2,FALSE)="Ja","Besteller",IF(VLOOKUP($A119,'Freigabe + Vertretung'!$D$2:$H$250,3,FALSE)&gt;0,"Vorgesetzter","")))</f>
        <v/>
      </c>
      <c r="C119" t="str">
        <f>IF(NOT(ISBLANK('Freigabe + Vertretung'!$F119)),'Freigabe + Vertretung'!$F119,"")</f>
        <v/>
      </c>
      <c r="D119" t="str">
        <f>IF(NOT(ISBLANK('Freigabe + Vertretung'!$G119)),'Freigabe + Vertretung'!$G119,"")</f>
        <v/>
      </c>
      <c r="E119" t="str">
        <f>IF(NOT(ISBLANK('Freigabe + Vertretung'!$H119)),'Freigabe + Vertretung'!$H119,"")</f>
        <v/>
      </c>
      <c r="F119" s="108" t="str">
        <f>IF(NOT(ISBLANK('Freigabe + Vertretung'!D119)),Mandantname,"")</f>
        <v/>
      </c>
    </row>
    <row r="120" spans="1:6">
      <c r="A120" t="str">
        <f>IF(NOT(ISBLANK('Freigabe + Vertretung'!$D120)),'Freigabe + Vertretung'!$D120,"")</f>
        <v/>
      </c>
      <c r="B120" t="str">
        <f>IF(ISBLANK('Freigabe + Vertretung'!D120),"",IF(VLOOKUP($A120,'Freigabe + Vertretung'!$D$2:$H$250,2,FALSE)="Ja","Besteller",IF(VLOOKUP($A120,'Freigabe + Vertretung'!$D$2:$H$250,3,FALSE)&gt;0,"Vorgesetzter","")))</f>
        <v/>
      </c>
      <c r="C120" t="str">
        <f>IF(NOT(ISBLANK('Freigabe + Vertretung'!$F120)),'Freigabe + Vertretung'!$F120,"")</f>
        <v/>
      </c>
      <c r="D120" t="str">
        <f>IF(NOT(ISBLANK('Freigabe + Vertretung'!$G120)),'Freigabe + Vertretung'!$G120,"")</f>
        <v/>
      </c>
      <c r="E120" t="str">
        <f>IF(NOT(ISBLANK('Freigabe + Vertretung'!$H120)),'Freigabe + Vertretung'!$H120,"")</f>
        <v/>
      </c>
      <c r="F120" s="108" t="str">
        <f>IF(NOT(ISBLANK('Freigabe + Vertretung'!D120)),Mandantname,"")</f>
        <v/>
      </c>
    </row>
    <row r="121" spans="1:6">
      <c r="A121" t="str">
        <f>IF(NOT(ISBLANK('Freigabe + Vertretung'!$D121)),'Freigabe + Vertretung'!$D121,"")</f>
        <v/>
      </c>
      <c r="B121" t="str">
        <f>IF(ISBLANK('Freigabe + Vertretung'!D121),"",IF(VLOOKUP($A121,'Freigabe + Vertretung'!$D$2:$H$250,2,FALSE)="Ja","Besteller",IF(VLOOKUP($A121,'Freigabe + Vertretung'!$D$2:$H$250,3,FALSE)&gt;0,"Vorgesetzter","")))</f>
        <v/>
      </c>
      <c r="C121" t="str">
        <f>IF(NOT(ISBLANK('Freigabe + Vertretung'!$F121)),'Freigabe + Vertretung'!$F121,"")</f>
        <v/>
      </c>
      <c r="D121" t="str">
        <f>IF(NOT(ISBLANK('Freigabe + Vertretung'!$G121)),'Freigabe + Vertretung'!$G121,"")</f>
        <v/>
      </c>
      <c r="E121" t="str">
        <f>IF(NOT(ISBLANK('Freigabe + Vertretung'!$H121)),'Freigabe + Vertretung'!$H121,"")</f>
        <v/>
      </c>
      <c r="F121" s="108" t="str">
        <f>IF(NOT(ISBLANK('Freigabe + Vertretung'!D121)),Mandantname,"")</f>
        <v/>
      </c>
    </row>
    <row r="122" spans="1:6">
      <c r="A122" t="str">
        <f>IF(NOT(ISBLANK('Freigabe + Vertretung'!$D122)),'Freigabe + Vertretung'!$D122,"")</f>
        <v/>
      </c>
      <c r="B122" t="str">
        <f>IF(ISBLANK('Freigabe + Vertretung'!D122),"",IF(VLOOKUP($A122,'Freigabe + Vertretung'!$D$2:$H$250,2,FALSE)="Ja","Besteller",IF(VLOOKUP($A122,'Freigabe + Vertretung'!$D$2:$H$250,3,FALSE)&gt;0,"Vorgesetzter","")))</f>
        <v/>
      </c>
      <c r="C122" t="str">
        <f>IF(NOT(ISBLANK('Freigabe + Vertretung'!$F122)),'Freigabe + Vertretung'!$F122,"")</f>
        <v/>
      </c>
      <c r="D122" t="str">
        <f>IF(NOT(ISBLANK('Freigabe + Vertretung'!$G122)),'Freigabe + Vertretung'!$G122,"")</f>
        <v/>
      </c>
      <c r="E122" t="str">
        <f>IF(NOT(ISBLANK('Freigabe + Vertretung'!$H122)),'Freigabe + Vertretung'!$H122,"")</f>
        <v/>
      </c>
      <c r="F122" s="108" t="str">
        <f>IF(NOT(ISBLANK('Freigabe + Vertretung'!D122)),Mandantname,"")</f>
        <v/>
      </c>
    </row>
    <row r="123" spans="1:6">
      <c r="A123" t="str">
        <f>IF(NOT(ISBLANK('Freigabe + Vertretung'!$D123)),'Freigabe + Vertretung'!$D123,"")</f>
        <v/>
      </c>
      <c r="B123" t="str">
        <f>IF(ISBLANK('Freigabe + Vertretung'!D123),"",IF(VLOOKUP($A123,'Freigabe + Vertretung'!$D$2:$H$250,2,FALSE)="Ja","Besteller",IF(VLOOKUP($A123,'Freigabe + Vertretung'!$D$2:$H$250,3,FALSE)&gt;0,"Vorgesetzter","")))</f>
        <v/>
      </c>
      <c r="C123" t="str">
        <f>IF(NOT(ISBLANK('Freigabe + Vertretung'!$F123)),'Freigabe + Vertretung'!$F123,"")</f>
        <v/>
      </c>
      <c r="D123" t="str">
        <f>IF(NOT(ISBLANK('Freigabe + Vertretung'!$G123)),'Freigabe + Vertretung'!$G123,"")</f>
        <v/>
      </c>
      <c r="E123" t="str">
        <f>IF(NOT(ISBLANK('Freigabe + Vertretung'!$H123)),'Freigabe + Vertretung'!$H123,"")</f>
        <v/>
      </c>
      <c r="F123" s="108" t="str">
        <f>IF(NOT(ISBLANK('Freigabe + Vertretung'!D123)),Mandantname,"")</f>
        <v/>
      </c>
    </row>
    <row r="124" spans="1:6">
      <c r="A124" t="str">
        <f>IF(NOT(ISBLANK('Freigabe + Vertretung'!$D124)),'Freigabe + Vertretung'!$D124,"")</f>
        <v/>
      </c>
      <c r="B124" t="str">
        <f>IF(ISBLANK('Freigabe + Vertretung'!D124),"",IF(VLOOKUP($A124,'Freigabe + Vertretung'!$D$2:$H$250,2,FALSE)="Ja","Besteller",IF(VLOOKUP($A124,'Freigabe + Vertretung'!$D$2:$H$250,3,FALSE)&gt;0,"Vorgesetzter","")))</f>
        <v/>
      </c>
      <c r="C124" t="str">
        <f>IF(NOT(ISBLANK('Freigabe + Vertretung'!$F124)),'Freigabe + Vertretung'!$F124,"")</f>
        <v/>
      </c>
      <c r="D124" t="str">
        <f>IF(NOT(ISBLANK('Freigabe + Vertretung'!$G124)),'Freigabe + Vertretung'!$G124,"")</f>
        <v/>
      </c>
      <c r="E124" t="str">
        <f>IF(NOT(ISBLANK('Freigabe + Vertretung'!$H124)),'Freigabe + Vertretung'!$H124,"")</f>
        <v/>
      </c>
      <c r="F124" s="108" t="str">
        <f>IF(NOT(ISBLANK('Freigabe + Vertretung'!D124)),Mandantname,"")</f>
        <v/>
      </c>
    </row>
    <row r="125" spans="1:6">
      <c r="A125" t="str">
        <f>IF(NOT(ISBLANK('Freigabe + Vertretung'!$D125)),'Freigabe + Vertretung'!$D125,"")</f>
        <v/>
      </c>
      <c r="B125" t="str">
        <f>IF(ISBLANK('Freigabe + Vertretung'!D125),"",IF(VLOOKUP($A125,'Freigabe + Vertretung'!$D$2:$H$250,2,FALSE)="Ja","Besteller",IF(VLOOKUP($A125,'Freigabe + Vertretung'!$D$2:$H$250,3,FALSE)&gt;0,"Vorgesetzter","")))</f>
        <v/>
      </c>
      <c r="C125" t="str">
        <f>IF(NOT(ISBLANK('Freigabe + Vertretung'!$F125)),'Freigabe + Vertretung'!$F125,"")</f>
        <v/>
      </c>
      <c r="D125" t="str">
        <f>IF(NOT(ISBLANK('Freigabe + Vertretung'!$G125)),'Freigabe + Vertretung'!$G125,"")</f>
        <v/>
      </c>
      <c r="E125" t="str">
        <f>IF(NOT(ISBLANK('Freigabe + Vertretung'!$H125)),'Freigabe + Vertretung'!$H125,"")</f>
        <v/>
      </c>
      <c r="F125" s="108" t="str">
        <f>IF(NOT(ISBLANK('Freigabe + Vertretung'!D125)),Mandantname,"")</f>
        <v/>
      </c>
    </row>
    <row r="126" spans="1:6">
      <c r="A126" t="str">
        <f>IF(NOT(ISBLANK('Freigabe + Vertretung'!$D126)),'Freigabe + Vertretung'!$D126,"")</f>
        <v/>
      </c>
      <c r="B126" t="str">
        <f>IF(ISBLANK('Freigabe + Vertretung'!D126),"",IF(VLOOKUP($A126,'Freigabe + Vertretung'!$D$2:$H$250,2,FALSE)="Ja","Besteller",IF(VLOOKUP($A126,'Freigabe + Vertretung'!$D$2:$H$250,3,FALSE)&gt;0,"Vorgesetzter","")))</f>
        <v/>
      </c>
      <c r="C126" t="str">
        <f>IF(NOT(ISBLANK('Freigabe + Vertretung'!$F126)),'Freigabe + Vertretung'!$F126,"")</f>
        <v/>
      </c>
      <c r="D126" t="str">
        <f>IF(NOT(ISBLANK('Freigabe + Vertretung'!$G126)),'Freigabe + Vertretung'!$G126,"")</f>
        <v/>
      </c>
      <c r="E126" t="str">
        <f>IF(NOT(ISBLANK('Freigabe + Vertretung'!$H126)),'Freigabe + Vertretung'!$H126,"")</f>
        <v/>
      </c>
      <c r="F126" s="108" t="str">
        <f>IF(NOT(ISBLANK('Freigabe + Vertretung'!D126)),Mandantname,"")</f>
        <v/>
      </c>
    </row>
    <row r="127" spans="1:6">
      <c r="A127" t="str">
        <f>IF(NOT(ISBLANK('Freigabe + Vertretung'!$D127)),'Freigabe + Vertretung'!$D127,"")</f>
        <v/>
      </c>
      <c r="B127" t="str">
        <f>IF(ISBLANK('Freigabe + Vertretung'!D127),"",IF(VLOOKUP($A127,'Freigabe + Vertretung'!$D$2:$H$250,2,FALSE)="Ja","Besteller",IF(VLOOKUP($A127,'Freigabe + Vertretung'!$D$2:$H$250,3,FALSE)&gt;0,"Vorgesetzter","")))</f>
        <v/>
      </c>
      <c r="C127" t="str">
        <f>IF(NOT(ISBLANK('Freigabe + Vertretung'!$F127)),'Freigabe + Vertretung'!$F127,"")</f>
        <v/>
      </c>
      <c r="D127" t="str">
        <f>IF(NOT(ISBLANK('Freigabe + Vertretung'!$G127)),'Freigabe + Vertretung'!$G127,"")</f>
        <v/>
      </c>
      <c r="E127" t="str">
        <f>IF(NOT(ISBLANK('Freigabe + Vertretung'!$H127)),'Freigabe + Vertretung'!$H127,"")</f>
        <v/>
      </c>
      <c r="F127" s="108" t="str">
        <f>IF(NOT(ISBLANK('Freigabe + Vertretung'!D127)),Mandantname,"")</f>
        <v/>
      </c>
    </row>
    <row r="128" spans="1:6">
      <c r="A128" t="str">
        <f>IF(NOT(ISBLANK('Freigabe + Vertretung'!$D128)),'Freigabe + Vertretung'!$D128,"")</f>
        <v/>
      </c>
      <c r="B128" t="str">
        <f>IF(ISBLANK('Freigabe + Vertretung'!D128),"",IF(VLOOKUP($A128,'Freigabe + Vertretung'!$D$2:$H$250,2,FALSE)="Ja","Besteller",IF(VLOOKUP($A128,'Freigabe + Vertretung'!$D$2:$H$250,3,FALSE)&gt;0,"Vorgesetzter","")))</f>
        <v/>
      </c>
      <c r="C128" t="str">
        <f>IF(NOT(ISBLANK('Freigabe + Vertretung'!$F128)),'Freigabe + Vertretung'!$F128,"")</f>
        <v/>
      </c>
      <c r="D128" t="str">
        <f>IF(NOT(ISBLANK('Freigabe + Vertretung'!$G128)),'Freigabe + Vertretung'!$G128,"")</f>
        <v/>
      </c>
      <c r="E128" t="str">
        <f>IF(NOT(ISBLANK('Freigabe + Vertretung'!$H128)),'Freigabe + Vertretung'!$H128,"")</f>
        <v/>
      </c>
      <c r="F128" s="108" t="str">
        <f>IF(NOT(ISBLANK('Freigabe + Vertretung'!D128)),Mandantname,"")</f>
        <v/>
      </c>
    </row>
    <row r="129" spans="1:6">
      <c r="A129" t="str">
        <f>IF(NOT(ISBLANK('Freigabe + Vertretung'!$D129)),'Freigabe + Vertretung'!$D129,"")</f>
        <v/>
      </c>
      <c r="B129" t="str">
        <f>IF(ISBLANK('Freigabe + Vertretung'!D129),"",IF(VLOOKUP($A129,'Freigabe + Vertretung'!$D$2:$H$250,2,FALSE)="Ja","Besteller",IF(VLOOKUP($A129,'Freigabe + Vertretung'!$D$2:$H$250,3,FALSE)&gt;0,"Vorgesetzter","")))</f>
        <v/>
      </c>
      <c r="C129" t="str">
        <f>IF(NOT(ISBLANK('Freigabe + Vertretung'!$F129)),'Freigabe + Vertretung'!$F129,"")</f>
        <v/>
      </c>
      <c r="D129" t="str">
        <f>IF(NOT(ISBLANK('Freigabe + Vertretung'!$G129)),'Freigabe + Vertretung'!$G129,"")</f>
        <v/>
      </c>
      <c r="E129" t="str">
        <f>IF(NOT(ISBLANK('Freigabe + Vertretung'!$H129)),'Freigabe + Vertretung'!$H129,"")</f>
        <v/>
      </c>
      <c r="F129" s="108" t="str">
        <f>IF(NOT(ISBLANK('Freigabe + Vertretung'!D129)),Mandantname,"")</f>
        <v/>
      </c>
    </row>
    <row r="130" spans="1:6">
      <c r="A130" t="str">
        <f>IF(NOT(ISBLANK('Freigabe + Vertretung'!$D130)),'Freigabe + Vertretung'!$D130,"")</f>
        <v/>
      </c>
      <c r="B130" t="str">
        <f>IF(ISBLANK('Freigabe + Vertretung'!D130),"",IF(VLOOKUP($A130,'Freigabe + Vertretung'!$D$2:$H$250,2,FALSE)="Ja","Besteller",IF(VLOOKUP($A130,'Freigabe + Vertretung'!$D$2:$H$250,3,FALSE)&gt;0,"Vorgesetzter","")))</f>
        <v/>
      </c>
      <c r="C130" t="str">
        <f>IF(NOT(ISBLANK('Freigabe + Vertretung'!$F130)),'Freigabe + Vertretung'!$F130,"")</f>
        <v/>
      </c>
      <c r="D130" t="str">
        <f>IF(NOT(ISBLANK('Freigabe + Vertretung'!$G130)),'Freigabe + Vertretung'!$G130,"")</f>
        <v/>
      </c>
      <c r="E130" t="str">
        <f>IF(NOT(ISBLANK('Freigabe + Vertretung'!$H130)),'Freigabe + Vertretung'!$H130,"")</f>
        <v/>
      </c>
      <c r="F130" s="108" t="str">
        <f>IF(NOT(ISBLANK('Freigabe + Vertretung'!D130)),Mandantname,"")</f>
        <v/>
      </c>
    </row>
    <row r="131" spans="1:6">
      <c r="A131" t="str">
        <f>IF(NOT(ISBLANK('Freigabe + Vertretung'!$D131)),'Freigabe + Vertretung'!$D131,"")</f>
        <v/>
      </c>
      <c r="B131" t="str">
        <f>IF(ISBLANK('Freigabe + Vertretung'!D131),"",IF(VLOOKUP($A131,'Freigabe + Vertretung'!$D$2:$H$250,2,FALSE)="Ja","Besteller",IF(VLOOKUP($A131,'Freigabe + Vertretung'!$D$2:$H$250,3,FALSE)&gt;0,"Vorgesetzter","")))</f>
        <v/>
      </c>
      <c r="C131" t="str">
        <f>IF(NOT(ISBLANK('Freigabe + Vertretung'!$F131)),'Freigabe + Vertretung'!$F131,"")</f>
        <v/>
      </c>
      <c r="D131" t="str">
        <f>IF(NOT(ISBLANK('Freigabe + Vertretung'!$G131)),'Freigabe + Vertretung'!$G131,"")</f>
        <v/>
      </c>
      <c r="E131" t="str">
        <f>IF(NOT(ISBLANK('Freigabe + Vertretung'!$H131)),'Freigabe + Vertretung'!$H131,"")</f>
        <v/>
      </c>
      <c r="F131" s="108" t="str">
        <f>IF(NOT(ISBLANK('Freigabe + Vertretung'!D131)),Mandantname,"")</f>
        <v/>
      </c>
    </row>
    <row r="132" spans="1:6">
      <c r="A132" t="str">
        <f>IF(NOT(ISBLANK('Freigabe + Vertretung'!$D132)),'Freigabe + Vertretung'!$D132,"")</f>
        <v/>
      </c>
      <c r="B132" t="str">
        <f>IF(ISBLANK('Freigabe + Vertretung'!D132),"",IF(VLOOKUP($A132,'Freigabe + Vertretung'!$D$2:$H$250,2,FALSE)="Ja","Besteller",IF(VLOOKUP($A132,'Freigabe + Vertretung'!$D$2:$H$250,3,FALSE)&gt;0,"Vorgesetzter","")))</f>
        <v/>
      </c>
      <c r="C132" t="str">
        <f>IF(NOT(ISBLANK('Freigabe + Vertretung'!$F132)),'Freigabe + Vertretung'!$F132,"")</f>
        <v/>
      </c>
      <c r="D132" t="str">
        <f>IF(NOT(ISBLANK('Freigabe + Vertretung'!$G132)),'Freigabe + Vertretung'!$G132,"")</f>
        <v/>
      </c>
      <c r="E132" t="str">
        <f>IF(NOT(ISBLANK('Freigabe + Vertretung'!$H132)),'Freigabe + Vertretung'!$H132,"")</f>
        <v/>
      </c>
      <c r="F132" s="108" t="str">
        <f>IF(NOT(ISBLANK('Freigabe + Vertretung'!D132)),Mandantname,"")</f>
        <v/>
      </c>
    </row>
    <row r="133" spans="1:6">
      <c r="A133" t="str">
        <f>IF(NOT(ISBLANK('Freigabe + Vertretung'!$D133)),'Freigabe + Vertretung'!$D133,"")</f>
        <v/>
      </c>
      <c r="B133" t="str">
        <f>IF(ISBLANK('Freigabe + Vertretung'!D133),"",IF(VLOOKUP($A133,'Freigabe + Vertretung'!$D$2:$H$250,2,FALSE)="Ja","Besteller",IF(VLOOKUP($A133,'Freigabe + Vertretung'!$D$2:$H$250,3,FALSE)&gt;0,"Vorgesetzter","")))</f>
        <v/>
      </c>
      <c r="C133" t="str">
        <f>IF(NOT(ISBLANK('Freigabe + Vertretung'!$F133)),'Freigabe + Vertretung'!$F133,"")</f>
        <v/>
      </c>
      <c r="D133" t="str">
        <f>IF(NOT(ISBLANK('Freigabe + Vertretung'!$G133)),'Freigabe + Vertretung'!$G133,"")</f>
        <v/>
      </c>
      <c r="E133" t="str">
        <f>IF(NOT(ISBLANK('Freigabe + Vertretung'!$H133)),'Freigabe + Vertretung'!$H133,"")</f>
        <v/>
      </c>
      <c r="F133" s="108" t="str">
        <f>IF(NOT(ISBLANK('Freigabe + Vertretung'!D133)),Mandantname,"")</f>
        <v/>
      </c>
    </row>
    <row r="134" spans="1:6">
      <c r="A134" t="str">
        <f>IF(NOT(ISBLANK('Freigabe + Vertretung'!$D134)),'Freigabe + Vertretung'!$D134,"")</f>
        <v/>
      </c>
      <c r="B134" t="str">
        <f>IF(ISBLANK('Freigabe + Vertretung'!D134),"",IF(VLOOKUP($A134,'Freigabe + Vertretung'!$D$2:$H$250,2,FALSE)="Ja","Besteller",IF(VLOOKUP($A134,'Freigabe + Vertretung'!$D$2:$H$250,3,FALSE)&gt;0,"Vorgesetzter","")))</f>
        <v/>
      </c>
      <c r="C134" t="str">
        <f>IF(NOT(ISBLANK('Freigabe + Vertretung'!$F134)),'Freigabe + Vertretung'!$F134,"")</f>
        <v/>
      </c>
      <c r="D134" t="str">
        <f>IF(NOT(ISBLANK('Freigabe + Vertretung'!$G134)),'Freigabe + Vertretung'!$G134,"")</f>
        <v/>
      </c>
      <c r="E134" t="str">
        <f>IF(NOT(ISBLANK('Freigabe + Vertretung'!$H134)),'Freigabe + Vertretung'!$H134,"")</f>
        <v/>
      </c>
      <c r="F134" s="108" t="str">
        <f>IF(NOT(ISBLANK('Freigabe + Vertretung'!D134)),Mandantname,"")</f>
        <v/>
      </c>
    </row>
    <row r="135" spans="1:6">
      <c r="A135" t="str">
        <f>IF(NOT(ISBLANK('Freigabe + Vertretung'!$D135)),'Freigabe + Vertretung'!$D135,"")</f>
        <v/>
      </c>
      <c r="B135" t="str">
        <f>IF(ISBLANK('Freigabe + Vertretung'!D135),"",IF(VLOOKUP($A135,'Freigabe + Vertretung'!$D$2:$H$250,2,FALSE)="Ja","Besteller",IF(VLOOKUP($A135,'Freigabe + Vertretung'!$D$2:$H$250,3,FALSE)&gt;0,"Vorgesetzter","")))</f>
        <v/>
      </c>
      <c r="C135" t="str">
        <f>IF(NOT(ISBLANK('Freigabe + Vertretung'!$F135)),'Freigabe + Vertretung'!$F135,"")</f>
        <v/>
      </c>
      <c r="D135" t="str">
        <f>IF(NOT(ISBLANK('Freigabe + Vertretung'!$G135)),'Freigabe + Vertretung'!$G135,"")</f>
        <v/>
      </c>
      <c r="E135" t="str">
        <f>IF(NOT(ISBLANK('Freigabe + Vertretung'!$H135)),'Freigabe + Vertretung'!$H135,"")</f>
        <v/>
      </c>
      <c r="F135" s="108" t="str">
        <f>IF(NOT(ISBLANK('Freigabe + Vertretung'!D135)),Mandantname,"")</f>
        <v/>
      </c>
    </row>
    <row r="136" spans="1:6">
      <c r="A136" t="str">
        <f>IF(NOT(ISBLANK('Freigabe + Vertretung'!$D136)),'Freigabe + Vertretung'!$D136,"")</f>
        <v/>
      </c>
      <c r="B136" t="str">
        <f>IF(ISBLANK('Freigabe + Vertretung'!D136),"",IF(VLOOKUP($A136,'Freigabe + Vertretung'!$D$2:$H$250,2,FALSE)="Ja","Besteller",IF(VLOOKUP($A136,'Freigabe + Vertretung'!$D$2:$H$250,3,FALSE)&gt;0,"Vorgesetzter","")))</f>
        <v/>
      </c>
      <c r="C136" t="str">
        <f>IF(NOT(ISBLANK('Freigabe + Vertretung'!$F136)),'Freigabe + Vertretung'!$F136,"")</f>
        <v/>
      </c>
      <c r="D136" t="str">
        <f>IF(NOT(ISBLANK('Freigabe + Vertretung'!$G136)),'Freigabe + Vertretung'!$G136,"")</f>
        <v/>
      </c>
      <c r="E136" t="str">
        <f>IF(NOT(ISBLANK('Freigabe + Vertretung'!$H136)),'Freigabe + Vertretung'!$H136,"")</f>
        <v/>
      </c>
      <c r="F136" s="108" t="str">
        <f>IF(NOT(ISBLANK('Freigabe + Vertretung'!D136)),Mandantname,"")</f>
        <v/>
      </c>
    </row>
    <row r="137" spans="1:6">
      <c r="A137" t="str">
        <f>IF(NOT(ISBLANK('Freigabe + Vertretung'!$D137)),'Freigabe + Vertretung'!$D137,"")</f>
        <v/>
      </c>
      <c r="B137" t="str">
        <f>IF(ISBLANK('Freigabe + Vertretung'!D137),"",IF(VLOOKUP($A137,'Freigabe + Vertretung'!$D$2:$H$250,2,FALSE)="Ja","Besteller",IF(VLOOKUP($A137,'Freigabe + Vertretung'!$D$2:$H$250,3,FALSE)&gt;0,"Vorgesetzter","")))</f>
        <v/>
      </c>
      <c r="C137" t="str">
        <f>IF(NOT(ISBLANK('Freigabe + Vertretung'!$F137)),'Freigabe + Vertretung'!$F137,"")</f>
        <v/>
      </c>
      <c r="D137" t="str">
        <f>IF(NOT(ISBLANK('Freigabe + Vertretung'!$G137)),'Freigabe + Vertretung'!$G137,"")</f>
        <v/>
      </c>
      <c r="E137" t="str">
        <f>IF(NOT(ISBLANK('Freigabe + Vertretung'!$H137)),'Freigabe + Vertretung'!$H137,"")</f>
        <v/>
      </c>
      <c r="F137" s="108" t="str">
        <f>IF(NOT(ISBLANK('Freigabe + Vertretung'!D137)),Mandantname,"")</f>
        <v/>
      </c>
    </row>
    <row r="138" spans="1:6">
      <c r="A138" t="str">
        <f>IF(NOT(ISBLANK('Freigabe + Vertretung'!$D138)),'Freigabe + Vertretung'!$D138,"")</f>
        <v/>
      </c>
      <c r="B138" t="str">
        <f>IF(ISBLANK('Freigabe + Vertretung'!D138),"",IF(VLOOKUP($A138,'Freigabe + Vertretung'!$D$2:$H$250,2,FALSE)="Ja","Besteller",IF(VLOOKUP($A138,'Freigabe + Vertretung'!$D$2:$H$250,3,FALSE)&gt;0,"Vorgesetzter","")))</f>
        <v/>
      </c>
      <c r="C138" t="str">
        <f>IF(NOT(ISBLANK('Freigabe + Vertretung'!$F138)),'Freigabe + Vertretung'!$F138,"")</f>
        <v/>
      </c>
      <c r="D138" t="str">
        <f>IF(NOT(ISBLANK('Freigabe + Vertretung'!$G138)),'Freigabe + Vertretung'!$G138,"")</f>
        <v/>
      </c>
      <c r="E138" t="str">
        <f>IF(NOT(ISBLANK('Freigabe + Vertretung'!$H138)),'Freigabe + Vertretung'!$H138,"")</f>
        <v/>
      </c>
      <c r="F138" s="108" t="str">
        <f>IF(NOT(ISBLANK('Freigabe + Vertretung'!D138)),Mandantname,"")</f>
        <v/>
      </c>
    </row>
    <row r="139" spans="1:6">
      <c r="A139" t="str">
        <f>IF(NOT(ISBLANK('Freigabe + Vertretung'!$D139)),'Freigabe + Vertretung'!$D139,"")</f>
        <v/>
      </c>
      <c r="B139" t="str">
        <f>IF(ISBLANK('Freigabe + Vertretung'!D139),"",IF(VLOOKUP($A139,'Freigabe + Vertretung'!$D$2:$H$250,2,FALSE)="Ja","Besteller",IF(VLOOKUP($A139,'Freigabe + Vertretung'!$D$2:$H$250,3,FALSE)&gt;0,"Vorgesetzter","")))</f>
        <v/>
      </c>
      <c r="C139" t="str">
        <f>IF(NOT(ISBLANK('Freigabe + Vertretung'!$F139)),'Freigabe + Vertretung'!$F139,"")</f>
        <v/>
      </c>
      <c r="D139" t="str">
        <f>IF(NOT(ISBLANK('Freigabe + Vertretung'!$G139)),'Freigabe + Vertretung'!$G139,"")</f>
        <v/>
      </c>
      <c r="E139" t="str">
        <f>IF(NOT(ISBLANK('Freigabe + Vertretung'!$H139)),'Freigabe + Vertretung'!$H139,"")</f>
        <v/>
      </c>
      <c r="F139" s="108" t="str">
        <f>IF(NOT(ISBLANK('Freigabe + Vertretung'!D139)),Mandantname,"")</f>
        <v/>
      </c>
    </row>
    <row r="140" spans="1:6">
      <c r="A140" t="str">
        <f>IF(NOT(ISBLANK('Freigabe + Vertretung'!$D140)),'Freigabe + Vertretung'!$D140,"")</f>
        <v/>
      </c>
      <c r="B140" t="str">
        <f>IF(ISBLANK('Freigabe + Vertretung'!D140),"",IF(VLOOKUP($A140,'Freigabe + Vertretung'!$D$2:$H$250,2,FALSE)="Ja","Besteller",IF(VLOOKUP($A140,'Freigabe + Vertretung'!$D$2:$H$250,3,FALSE)&gt;0,"Vorgesetzter","")))</f>
        <v/>
      </c>
      <c r="C140" t="str">
        <f>IF(NOT(ISBLANK('Freigabe + Vertretung'!$F140)),'Freigabe + Vertretung'!$F140,"")</f>
        <v/>
      </c>
      <c r="D140" t="str">
        <f>IF(NOT(ISBLANK('Freigabe + Vertretung'!$G140)),'Freigabe + Vertretung'!$G140,"")</f>
        <v/>
      </c>
      <c r="E140" t="str">
        <f>IF(NOT(ISBLANK('Freigabe + Vertretung'!$H140)),'Freigabe + Vertretung'!$H140,"")</f>
        <v/>
      </c>
      <c r="F140" s="108" t="str">
        <f>IF(NOT(ISBLANK('Freigabe + Vertretung'!D140)),Mandantname,"")</f>
        <v/>
      </c>
    </row>
    <row r="141" spans="1:6">
      <c r="A141" t="str">
        <f>IF(NOT(ISBLANK('Freigabe + Vertretung'!$D141)),'Freigabe + Vertretung'!$D141,"")</f>
        <v/>
      </c>
      <c r="B141" t="str">
        <f>IF(ISBLANK('Freigabe + Vertretung'!D141),"",IF(VLOOKUP($A141,'Freigabe + Vertretung'!$D$2:$H$250,2,FALSE)="Ja","Besteller",IF(VLOOKUP($A141,'Freigabe + Vertretung'!$D$2:$H$250,3,FALSE)&gt;0,"Vorgesetzter","")))</f>
        <v/>
      </c>
      <c r="C141" t="str">
        <f>IF(NOT(ISBLANK('Freigabe + Vertretung'!$F141)),'Freigabe + Vertretung'!$F141,"")</f>
        <v/>
      </c>
      <c r="D141" t="str">
        <f>IF(NOT(ISBLANK('Freigabe + Vertretung'!$G141)),'Freigabe + Vertretung'!$G141,"")</f>
        <v/>
      </c>
      <c r="E141" t="str">
        <f>IF(NOT(ISBLANK('Freigabe + Vertretung'!$H141)),'Freigabe + Vertretung'!$H141,"")</f>
        <v/>
      </c>
      <c r="F141" s="108" t="str">
        <f>IF(NOT(ISBLANK('Freigabe + Vertretung'!D141)),Mandantname,"")</f>
        <v/>
      </c>
    </row>
    <row r="142" spans="1:6">
      <c r="A142" t="str">
        <f>IF(NOT(ISBLANK('Freigabe + Vertretung'!$D142)),'Freigabe + Vertretung'!$D142,"")</f>
        <v/>
      </c>
      <c r="B142" t="str">
        <f>IF(ISBLANK('Freigabe + Vertretung'!D142),"",IF(VLOOKUP($A142,'Freigabe + Vertretung'!$D$2:$H$250,2,FALSE)="Ja","Besteller",IF(VLOOKUP($A142,'Freigabe + Vertretung'!$D$2:$H$250,3,FALSE)&gt;0,"Vorgesetzter","")))</f>
        <v/>
      </c>
      <c r="C142" t="str">
        <f>IF(NOT(ISBLANK('Freigabe + Vertretung'!$F142)),'Freigabe + Vertretung'!$F142,"")</f>
        <v/>
      </c>
      <c r="D142" t="str">
        <f>IF(NOT(ISBLANK('Freigabe + Vertretung'!$G142)),'Freigabe + Vertretung'!$G142,"")</f>
        <v/>
      </c>
      <c r="E142" t="str">
        <f>IF(NOT(ISBLANK('Freigabe + Vertretung'!$H142)),'Freigabe + Vertretung'!$H142,"")</f>
        <v/>
      </c>
      <c r="F142" s="108" t="str">
        <f>IF(NOT(ISBLANK('Freigabe + Vertretung'!D142)),Mandantname,"")</f>
        <v/>
      </c>
    </row>
    <row r="143" spans="1:6">
      <c r="A143" t="str">
        <f>IF(NOT(ISBLANK('Freigabe + Vertretung'!$D143)),'Freigabe + Vertretung'!$D143,"")</f>
        <v/>
      </c>
      <c r="B143" t="str">
        <f>IF(ISBLANK('Freigabe + Vertretung'!D143),"",IF(VLOOKUP($A143,'Freigabe + Vertretung'!$D$2:$H$250,2,FALSE)="Ja","Besteller",IF(VLOOKUP($A143,'Freigabe + Vertretung'!$D$2:$H$250,3,FALSE)&gt;0,"Vorgesetzter","")))</f>
        <v/>
      </c>
      <c r="C143" t="str">
        <f>IF(NOT(ISBLANK('Freigabe + Vertretung'!$F143)),'Freigabe + Vertretung'!$F143,"")</f>
        <v/>
      </c>
      <c r="D143" t="str">
        <f>IF(NOT(ISBLANK('Freigabe + Vertretung'!$G143)),'Freigabe + Vertretung'!$G143,"")</f>
        <v/>
      </c>
      <c r="E143" t="str">
        <f>IF(NOT(ISBLANK('Freigabe + Vertretung'!$H143)),'Freigabe + Vertretung'!$H143,"")</f>
        <v/>
      </c>
      <c r="F143" s="108" t="str">
        <f>IF(NOT(ISBLANK('Freigabe + Vertretung'!D143)),Mandantname,"")</f>
        <v/>
      </c>
    </row>
    <row r="144" spans="1:6">
      <c r="A144" t="str">
        <f>IF(NOT(ISBLANK('Freigabe + Vertretung'!$D144)),'Freigabe + Vertretung'!$D144,"")</f>
        <v/>
      </c>
      <c r="B144" t="str">
        <f>IF(ISBLANK('Freigabe + Vertretung'!D144),"",IF(VLOOKUP($A144,'Freigabe + Vertretung'!$D$2:$H$250,2,FALSE)="Ja","Besteller",IF(VLOOKUP($A144,'Freigabe + Vertretung'!$D$2:$H$250,3,FALSE)&gt;0,"Vorgesetzter","")))</f>
        <v/>
      </c>
      <c r="C144" t="str">
        <f>IF(NOT(ISBLANK('Freigabe + Vertretung'!$F144)),'Freigabe + Vertretung'!$F144,"")</f>
        <v/>
      </c>
      <c r="D144" t="str">
        <f>IF(NOT(ISBLANK('Freigabe + Vertretung'!$G144)),'Freigabe + Vertretung'!$G144,"")</f>
        <v/>
      </c>
      <c r="E144" t="str">
        <f>IF(NOT(ISBLANK('Freigabe + Vertretung'!$H144)),'Freigabe + Vertretung'!$H144,"")</f>
        <v/>
      </c>
      <c r="F144" s="108" t="str">
        <f>IF(NOT(ISBLANK('Freigabe + Vertretung'!D144)),Mandantname,"")</f>
        <v/>
      </c>
    </row>
    <row r="145" spans="1:6">
      <c r="A145" t="str">
        <f>IF(NOT(ISBLANK('Freigabe + Vertretung'!$D145)),'Freigabe + Vertretung'!$D145,"")</f>
        <v/>
      </c>
      <c r="B145" t="str">
        <f>IF(ISBLANK('Freigabe + Vertretung'!D145),"",IF(VLOOKUP($A145,'Freigabe + Vertretung'!$D$2:$H$250,2,FALSE)="Ja","Besteller",IF(VLOOKUP($A145,'Freigabe + Vertretung'!$D$2:$H$250,3,FALSE)&gt;0,"Vorgesetzter","")))</f>
        <v/>
      </c>
      <c r="C145" t="str">
        <f>IF(NOT(ISBLANK('Freigabe + Vertretung'!$F145)),'Freigabe + Vertretung'!$F145,"")</f>
        <v/>
      </c>
      <c r="D145" t="str">
        <f>IF(NOT(ISBLANK('Freigabe + Vertretung'!$G145)),'Freigabe + Vertretung'!$G145,"")</f>
        <v/>
      </c>
      <c r="E145" t="str">
        <f>IF(NOT(ISBLANK('Freigabe + Vertretung'!$H145)),'Freigabe + Vertretung'!$H145,"")</f>
        <v/>
      </c>
      <c r="F145" s="108" t="str">
        <f>IF(NOT(ISBLANK('Freigabe + Vertretung'!D145)),Mandantname,"")</f>
        <v/>
      </c>
    </row>
    <row r="146" spans="1:6">
      <c r="A146" t="str">
        <f>IF(NOT(ISBLANK('Freigabe + Vertretung'!$D146)),'Freigabe + Vertretung'!$D146,"")</f>
        <v/>
      </c>
      <c r="B146" t="str">
        <f>IF(ISBLANK('Freigabe + Vertretung'!D146),"",IF(VLOOKUP($A146,'Freigabe + Vertretung'!$D$2:$H$250,2,FALSE)="Ja","Besteller",IF(VLOOKUP($A146,'Freigabe + Vertretung'!$D$2:$H$250,3,FALSE)&gt;0,"Vorgesetzter","")))</f>
        <v/>
      </c>
      <c r="C146" t="str">
        <f>IF(NOT(ISBLANK('Freigabe + Vertretung'!$F146)),'Freigabe + Vertretung'!$F146,"")</f>
        <v/>
      </c>
      <c r="D146" t="str">
        <f>IF(NOT(ISBLANK('Freigabe + Vertretung'!$G146)),'Freigabe + Vertretung'!$G146,"")</f>
        <v/>
      </c>
      <c r="E146" t="str">
        <f>IF(NOT(ISBLANK('Freigabe + Vertretung'!$H146)),'Freigabe + Vertretung'!$H146,"")</f>
        <v/>
      </c>
      <c r="F146" s="108" t="str">
        <f>IF(NOT(ISBLANK('Freigabe + Vertretung'!D146)),Mandantname,"")</f>
        <v/>
      </c>
    </row>
    <row r="147" spans="1:6">
      <c r="A147" t="str">
        <f>IF(NOT(ISBLANK('Freigabe + Vertretung'!$D147)),'Freigabe + Vertretung'!$D147,"")</f>
        <v/>
      </c>
      <c r="B147" t="str">
        <f>IF(ISBLANK('Freigabe + Vertretung'!D147),"",IF(VLOOKUP($A147,'Freigabe + Vertretung'!$D$2:$H$250,2,FALSE)="Ja","Besteller",IF(VLOOKUP($A147,'Freigabe + Vertretung'!$D$2:$H$250,3,FALSE)&gt;0,"Vorgesetzter","")))</f>
        <v/>
      </c>
      <c r="C147" t="str">
        <f>IF(NOT(ISBLANK('Freigabe + Vertretung'!$F147)),'Freigabe + Vertretung'!$F147,"")</f>
        <v/>
      </c>
      <c r="D147" t="str">
        <f>IF(NOT(ISBLANK('Freigabe + Vertretung'!$G147)),'Freigabe + Vertretung'!$G147,"")</f>
        <v/>
      </c>
      <c r="E147" t="str">
        <f>IF(NOT(ISBLANK('Freigabe + Vertretung'!$H147)),'Freigabe + Vertretung'!$H147,"")</f>
        <v/>
      </c>
      <c r="F147" s="108" t="str">
        <f>IF(NOT(ISBLANK('Freigabe + Vertretung'!D147)),Mandantname,"")</f>
        <v/>
      </c>
    </row>
    <row r="148" spans="1:6">
      <c r="A148" t="str">
        <f>IF(NOT(ISBLANK('Freigabe + Vertretung'!$D148)),'Freigabe + Vertretung'!$D148,"")</f>
        <v/>
      </c>
      <c r="B148" t="str">
        <f>IF(ISBLANK('Freigabe + Vertretung'!D148),"",IF(VLOOKUP($A148,'Freigabe + Vertretung'!$D$2:$H$250,2,FALSE)="Ja","Besteller",IF(VLOOKUP($A148,'Freigabe + Vertretung'!$D$2:$H$250,3,FALSE)&gt;0,"Vorgesetzter","")))</f>
        <v/>
      </c>
      <c r="C148" t="str">
        <f>IF(NOT(ISBLANK('Freigabe + Vertretung'!$F148)),'Freigabe + Vertretung'!$F148,"")</f>
        <v/>
      </c>
      <c r="D148" t="str">
        <f>IF(NOT(ISBLANK('Freigabe + Vertretung'!$G148)),'Freigabe + Vertretung'!$G148,"")</f>
        <v/>
      </c>
      <c r="E148" t="str">
        <f>IF(NOT(ISBLANK('Freigabe + Vertretung'!$H148)),'Freigabe + Vertretung'!$H148,"")</f>
        <v/>
      </c>
      <c r="F148" s="108" t="str">
        <f>IF(NOT(ISBLANK('Freigabe + Vertretung'!D148)),Mandantname,"")</f>
        <v/>
      </c>
    </row>
    <row r="149" spans="1:6">
      <c r="A149" t="str">
        <f>IF(NOT(ISBLANK('Freigabe + Vertretung'!$D149)),'Freigabe + Vertretung'!$D149,"")</f>
        <v/>
      </c>
      <c r="B149" t="str">
        <f>IF(ISBLANK('Freigabe + Vertretung'!D149),"",IF(VLOOKUP($A149,'Freigabe + Vertretung'!$D$2:$H$250,2,FALSE)="Ja","Besteller",IF(VLOOKUP($A149,'Freigabe + Vertretung'!$D$2:$H$250,3,FALSE)&gt;0,"Vorgesetzter","")))</f>
        <v/>
      </c>
      <c r="C149" t="str">
        <f>IF(NOT(ISBLANK('Freigabe + Vertretung'!$F149)),'Freigabe + Vertretung'!$F149,"")</f>
        <v/>
      </c>
      <c r="D149" t="str">
        <f>IF(NOT(ISBLANK('Freigabe + Vertretung'!$G149)),'Freigabe + Vertretung'!$G149,"")</f>
        <v/>
      </c>
      <c r="E149" t="str">
        <f>IF(NOT(ISBLANK('Freigabe + Vertretung'!$H149)),'Freigabe + Vertretung'!$H149,"")</f>
        <v/>
      </c>
      <c r="F149" s="108" t="str">
        <f>IF(NOT(ISBLANK('Freigabe + Vertretung'!D149)),Mandantname,"")</f>
        <v/>
      </c>
    </row>
    <row r="150" spans="1:6">
      <c r="A150" t="str">
        <f>IF(NOT(ISBLANK('Freigabe + Vertretung'!$D150)),'Freigabe + Vertretung'!$D150,"")</f>
        <v/>
      </c>
      <c r="B150" t="str">
        <f>IF(ISBLANK('Freigabe + Vertretung'!D150),"",IF(VLOOKUP($A150,'Freigabe + Vertretung'!$D$2:$H$250,2,FALSE)="Ja","Besteller",IF(VLOOKUP($A150,'Freigabe + Vertretung'!$D$2:$H$250,3,FALSE)&gt;0,"Vorgesetzter","")))</f>
        <v/>
      </c>
      <c r="C150" t="str">
        <f>IF(NOT(ISBLANK('Freigabe + Vertretung'!$F150)),'Freigabe + Vertretung'!$F150,"")</f>
        <v/>
      </c>
      <c r="D150" t="str">
        <f>IF(NOT(ISBLANK('Freigabe + Vertretung'!$G150)),'Freigabe + Vertretung'!$G150,"")</f>
        <v/>
      </c>
      <c r="E150" t="str">
        <f>IF(NOT(ISBLANK('Freigabe + Vertretung'!$H150)),'Freigabe + Vertretung'!$H150,"")</f>
        <v/>
      </c>
      <c r="F150" s="108" t="str">
        <f>IF(NOT(ISBLANK('Freigabe + Vertretung'!D150)),Mandantname,"")</f>
        <v/>
      </c>
    </row>
    <row r="151" spans="1:6">
      <c r="A151" t="str">
        <f>IF(NOT(ISBLANK('Freigabe + Vertretung'!$D151)),'Freigabe + Vertretung'!$D151,"")</f>
        <v/>
      </c>
      <c r="B151" t="str">
        <f>IF(ISBLANK('Freigabe + Vertretung'!D151),"",IF(VLOOKUP($A151,'Freigabe + Vertretung'!$D$2:$H$250,2,FALSE)="Ja","Besteller",IF(VLOOKUP($A151,'Freigabe + Vertretung'!$D$2:$H$250,3,FALSE)&gt;0,"Vorgesetzter","")))</f>
        <v/>
      </c>
      <c r="C151" t="str">
        <f>IF(NOT(ISBLANK('Freigabe + Vertretung'!$F151)),'Freigabe + Vertretung'!$F151,"")</f>
        <v/>
      </c>
      <c r="D151" t="str">
        <f>IF(NOT(ISBLANK('Freigabe + Vertretung'!$G151)),'Freigabe + Vertretung'!$G151,"")</f>
        <v/>
      </c>
      <c r="E151" t="str">
        <f>IF(NOT(ISBLANK('Freigabe + Vertretung'!$H151)),'Freigabe + Vertretung'!$H151,"")</f>
        <v/>
      </c>
      <c r="F151" s="108" t="str">
        <f>IF(NOT(ISBLANK('Freigabe + Vertretung'!D151)),Mandantname,"")</f>
        <v/>
      </c>
    </row>
    <row r="152" spans="1:6">
      <c r="A152" t="str">
        <f>IF(NOT(ISBLANK('Freigabe + Vertretung'!$D152)),'Freigabe + Vertretung'!$D152,"")</f>
        <v/>
      </c>
      <c r="B152" t="str">
        <f>IF(ISBLANK('Freigabe + Vertretung'!D152),"",IF(VLOOKUP($A152,'Freigabe + Vertretung'!$D$2:$H$250,2,FALSE)="Ja","Besteller",IF(VLOOKUP($A152,'Freigabe + Vertretung'!$D$2:$H$250,3,FALSE)&gt;0,"Vorgesetzter","")))</f>
        <v/>
      </c>
      <c r="C152" t="str">
        <f>IF(NOT(ISBLANK('Freigabe + Vertretung'!$F152)),'Freigabe + Vertretung'!$F152,"")</f>
        <v/>
      </c>
      <c r="D152" t="str">
        <f>IF(NOT(ISBLANK('Freigabe + Vertretung'!$G152)),'Freigabe + Vertretung'!$G152,"")</f>
        <v/>
      </c>
      <c r="E152" t="str">
        <f>IF(NOT(ISBLANK('Freigabe + Vertretung'!$H152)),'Freigabe + Vertretung'!$H152,"")</f>
        <v/>
      </c>
      <c r="F152" s="108" t="str">
        <f>IF(NOT(ISBLANK('Freigabe + Vertretung'!D152)),Mandantname,"")</f>
        <v/>
      </c>
    </row>
    <row r="153" spans="1:6">
      <c r="A153" t="str">
        <f>IF(NOT(ISBLANK('Freigabe + Vertretung'!$D153)),'Freigabe + Vertretung'!$D153,"")</f>
        <v/>
      </c>
      <c r="B153" t="str">
        <f>IF(ISBLANK('Freigabe + Vertretung'!D153),"",IF(VLOOKUP($A153,'Freigabe + Vertretung'!$D$2:$H$250,2,FALSE)="Ja","Besteller",IF(VLOOKUP($A153,'Freigabe + Vertretung'!$D$2:$H$250,3,FALSE)&gt;0,"Vorgesetzter","")))</f>
        <v/>
      </c>
      <c r="C153" t="str">
        <f>IF(NOT(ISBLANK('Freigabe + Vertretung'!$F153)),'Freigabe + Vertretung'!$F153,"")</f>
        <v/>
      </c>
      <c r="D153" t="str">
        <f>IF(NOT(ISBLANK('Freigabe + Vertretung'!$G153)),'Freigabe + Vertretung'!$G153,"")</f>
        <v/>
      </c>
      <c r="E153" t="str">
        <f>IF(NOT(ISBLANK('Freigabe + Vertretung'!$H153)),'Freigabe + Vertretung'!$H153,"")</f>
        <v/>
      </c>
      <c r="F153" s="108" t="str">
        <f>IF(NOT(ISBLANK('Freigabe + Vertretung'!D153)),Mandantname,"")</f>
        <v/>
      </c>
    </row>
    <row r="154" spans="1:6">
      <c r="A154" t="str">
        <f>IF(NOT(ISBLANK('Freigabe + Vertretung'!$D154)),'Freigabe + Vertretung'!$D154,"")</f>
        <v/>
      </c>
      <c r="B154" t="str">
        <f>IF(ISBLANK('Freigabe + Vertretung'!D154),"",IF(VLOOKUP($A154,'Freigabe + Vertretung'!$D$2:$H$250,2,FALSE)="Ja","Besteller",IF(VLOOKUP($A154,'Freigabe + Vertretung'!$D$2:$H$250,3,FALSE)&gt;0,"Vorgesetzter","")))</f>
        <v/>
      </c>
      <c r="C154" t="str">
        <f>IF(NOT(ISBLANK('Freigabe + Vertretung'!$F154)),'Freigabe + Vertretung'!$F154,"")</f>
        <v/>
      </c>
      <c r="D154" t="str">
        <f>IF(NOT(ISBLANK('Freigabe + Vertretung'!$G154)),'Freigabe + Vertretung'!$G154,"")</f>
        <v/>
      </c>
      <c r="E154" t="str">
        <f>IF(NOT(ISBLANK('Freigabe + Vertretung'!$H154)),'Freigabe + Vertretung'!$H154,"")</f>
        <v/>
      </c>
      <c r="F154" s="108" t="str">
        <f>IF(NOT(ISBLANK('Freigabe + Vertretung'!D154)),Mandantname,"")</f>
        <v/>
      </c>
    </row>
    <row r="155" spans="1:6">
      <c r="A155" t="str">
        <f>IF(NOT(ISBLANK('Freigabe + Vertretung'!$D155)),'Freigabe + Vertretung'!$D155,"")</f>
        <v/>
      </c>
      <c r="B155" t="str">
        <f>IF(ISBLANK('Freigabe + Vertretung'!D155),"",IF(VLOOKUP($A155,'Freigabe + Vertretung'!$D$2:$H$250,2,FALSE)="Ja","Besteller",IF(VLOOKUP($A155,'Freigabe + Vertretung'!$D$2:$H$250,3,FALSE)&gt;0,"Vorgesetzter","")))</f>
        <v/>
      </c>
      <c r="C155" t="str">
        <f>IF(NOT(ISBLANK('Freigabe + Vertretung'!$F155)),'Freigabe + Vertretung'!$F155,"")</f>
        <v/>
      </c>
      <c r="D155" t="str">
        <f>IF(NOT(ISBLANK('Freigabe + Vertretung'!$G155)),'Freigabe + Vertretung'!$G155,"")</f>
        <v/>
      </c>
      <c r="E155" t="str">
        <f>IF(NOT(ISBLANK('Freigabe + Vertretung'!$H155)),'Freigabe + Vertretung'!$H155,"")</f>
        <v/>
      </c>
      <c r="F155" s="108" t="str">
        <f>IF(NOT(ISBLANK('Freigabe + Vertretung'!D155)),Mandantname,"")</f>
        <v/>
      </c>
    </row>
    <row r="156" spans="1:6">
      <c r="A156" t="str">
        <f>IF(NOT(ISBLANK('Freigabe + Vertretung'!$D156)),'Freigabe + Vertretung'!$D156,"")</f>
        <v/>
      </c>
      <c r="B156" t="str">
        <f>IF(ISBLANK('Freigabe + Vertretung'!D156),"",IF(VLOOKUP($A156,'Freigabe + Vertretung'!$D$2:$H$250,2,FALSE)="Ja","Besteller",IF(VLOOKUP($A156,'Freigabe + Vertretung'!$D$2:$H$250,3,FALSE)&gt;0,"Vorgesetzter","")))</f>
        <v/>
      </c>
      <c r="C156" t="str">
        <f>IF(NOT(ISBLANK('Freigabe + Vertretung'!$F156)),'Freigabe + Vertretung'!$F156,"")</f>
        <v/>
      </c>
      <c r="D156" t="str">
        <f>IF(NOT(ISBLANK('Freigabe + Vertretung'!$G156)),'Freigabe + Vertretung'!$G156,"")</f>
        <v/>
      </c>
      <c r="E156" t="str">
        <f>IF(NOT(ISBLANK('Freigabe + Vertretung'!$H156)),'Freigabe + Vertretung'!$H156,"")</f>
        <v/>
      </c>
      <c r="F156" s="108" t="str">
        <f>IF(NOT(ISBLANK('Freigabe + Vertretung'!D156)),Mandantname,"")</f>
        <v/>
      </c>
    </row>
    <row r="157" spans="1:6">
      <c r="A157" t="str">
        <f>IF(NOT(ISBLANK('Freigabe + Vertretung'!$D157)),'Freigabe + Vertretung'!$D157,"")</f>
        <v/>
      </c>
      <c r="B157" t="str">
        <f>IF(ISBLANK('Freigabe + Vertretung'!D157),"",IF(VLOOKUP($A157,'Freigabe + Vertretung'!$D$2:$H$250,2,FALSE)="Ja","Besteller",IF(VLOOKUP($A157,'Freigabe + Vertretung'!$D$2:$H$250,3,FALSE)&gt;0,"Vorgesetzter","")))</f>
        <v/>
      </c>
      <c r="C157" t="str">
        <f>IF(NOT(ISBLANK('Freigabe + Vertretung'!$F157)),'Freigabe + Vertretung'!$F157,"")</f>
        <v/>
      </c>
      <c r="D157" t="str">
        <f>IF(NOT(ISBLANK('Freigabe + Vertretung'!$G157)),'Freigabe + Vertretung'!$G157,"")</f>
        <v/>
      </c>
      <c r="E157" t="str">
        <f>IF(NOT(ISBLANK('Freigabe + Vertretung'!$H157)),'Freigabe + Vertretung'!$H157,"")</f>
        <v/>
      </c>
      <c r="F157" s="108" t="str">
        <f>IF(NOT(ISBLANK('Freigabe + Vertretung'!D157)),Mandantname,"")</f>
        <v/>
      </c>
    </row>
    <row r="158" spans="1:6">
      <c r="A158" t="str">
        <f>IF(NOT(ISBLANK('Freigabe + Vertretung'!$D158)),'Freigabe + Vertretung'!$D158,"")</f>
        <v/>
      </c>
      <c r="B158" t="str">
        <f>IF(ISBLANK('Freigabe + Vertretung'!D158),"",IF(VLOOKUP($A158,'Freigabe + Vertretung'!$D$2:$H$250,2,FALSE)="Ja","Besteller",IF(VLOOKUP($A158,'Freigabe + Vertretung'!$D$2:$H$250,3,FALSE)&gt;0,"Vorgesetzter","")))</f>
        <v/>
      </c>
      <c r="C158" t="str">
        <f>IF(NOT(ISBLANK('Freigabe + Vertretung'!$F158)),'Freigabe + Vertretung'!$F158,"")</f>
        <v/>
      </c>
      <c r="D158" t="str">
        <f>IF(NOT(ISBLANK('Freigabe + Vertretung'!$G158)),'Freigabe + Vertretung'!$G158,"")</f>
        <v/>
      </c>
      <c r="E158" t="str">
        <f>IF(NOT(ISBLANK('Freigabe + Vertretung'!$H158)),'Freigabe + Vertretung'!$H158,"")</f>
        <v/>
      </c>
      <c r="F158" s="108" t="str">
        <f>IF(NOT(ISBLANK('Freigabe + Vertretung'!D158)),Mandantname,"")</f>
        <v/>
      </c>
    </row>
    <row r="159" spans="1:6">
      <c r="A159" t="str">
        <f>IF(NOT(ISBLANK('Freigabe + Vertretung'!$D159)),'Freigabe + Vertretung'!$D159,"")</f>
        <v/>
      </c>
      <c r="B159" t="str">
        <f>IF(ISBLANK('Freigabe + Vertretung'!D159),"",IF(VLOOKUP($A159,'Freigabe + Vertretung'!$D$2:$H$250,2,FALSE)="Ja","Besteller",IF(VLOOKUP($A159,'Freigabe + Vertretung'!$D$2:$H$250,3,FALSE)&gt;0,"Vorgesetzter","")))</f>
        <v/>
      </c>
      <c r="C159" t="str">
        <f>IF(NOT(ISBLANK('Freigabe + Vertretung'!$F159)),'Freigabe + Vertretung'!$F159,"")</f>
        <v/>
      </c>
      <c r="D159" t="str">
        <f>IF(NOT(ISBLANK('Freigabe + Vertretung'!$G159)),'Freigabe + Vertretung'!$G159,"")</f>
        <v/>
      </c>
      <c r="E159" t="str">
        <f>IF(NOT(ISBLANK('Freigabe + Vertretung'!$H159)),'Freigabe + Vertretung'!$H159,"")</f>
        <v/>
      </c>
      <c r="F159" s="108" t="str">
        <f>IF(NOT(ISBLANK('Freigabe + Vertretung'!D159)),Mandantname,"")</f>
        <v/>
      </c>
    </row>
    <row r="160" spans="1:6">
      <c r="A160" t="str">
        <f>IF(NOT(ISBLANK('Freigabe + Vertretung'!$D160)),'Freigabe + Vertretung'!$D160,"")</f>
        <v/>
      </c>
      <c r="B160" t="str">
        <f>IF(ISBLANK('Freigabe + Vertretung'!D160),"",IF(VLOOKUP($A160,'Freigabe + Vertretung'!$D$2:$H$250,2,FALSE)="Ja","Besteller",IF(VLOOKUP($A160,'Freigabe + Vertretung'!$D$2:$H$250,3,FALSE)&gt;0,"Vorgesetzter","")))</f>
        <v/>
      </c>
      <c r="C160" t="str">
        <f>IF(NOT(ISBLANK('Freigabe + Vertretung'!$F160)),'Freigabe + Vertretung'!$F160,"")</f>
        <v/>
      </c>
      <c r="D160" t="str">
        <f>IF(NOT(ISBLANK('Freigabe + Vertretung'!$G160)),'Freigabe + Vertretung'!$G160,"")</f>
        <v/>
      </c>
      <c r="E160" t="str">
        <f>IF(NOT(ISBLANK('Freigabe + Vertretung'!$H160)),'Freigabe + Vertretung'!$H160,"")</f>
        <v/>
      </c>
      <c r="F160" s="108" t="str">
        <f>IF(NOT(ISBLANK('Freigabe + Vertretung'!D160)),Mandantname,"")</f>
        <v/>
      </c>
    </row>
    <row r="161" spans="1:6">
      <c r="A161" t="str">
        <f>IF(NOT(ISBLANK('Freigabe + Vertretung'!$D161)),'Freigabe + Vertretung'!$D161,"")</f>
        <v/>
      </c>
      <c r="B161" t="str">
        <f>IF(ISBLANK('Freigabe + Vertretung'!D161),"",IF(VLOOKUP($A161,'Freigabe + Vertretung'!$D$2:$H$250,2,FALSE)="Ja","Besteller",IF(VLOOKUP($A161,'Freigabe + Vertretung'!$D$2:$H$250,3,FALSE)&gt;0,"Vorgesetzter","")))</f>
        <v/>
      </c>
      <c r="C161" t="str">
        <f>IF(NOT(ISBLANK('Freigabe + Vertretung'!$F161)),'Freigabe + Vertretung'!$F161,"")</f>
        <v/>
      </c>
      <c r="D161" t="str">
        <f>IF(NOT(ISBLANK('Freigabe + Vertretung'!$G161)),'Freigabe + Vertretung'!$G161,"")</f>
        <v/>
      </c>
      <c r="E161" t="str">
        <f>IF(NOT(ISBLANK('Freigabe + Vertretung'!$H161)),'Freigabe + Vertretung'!$H161,"")</f>
        <v/>
      </c>
      <c r="F161" s="108" t="str">
        <f>IF(NOT(ISBLANK('Freigabe + Vertretung'!D161)),Mandantname,"")</f>
        <v/>
      </c>
    </row>
    <row r="162" spans="1:6">
      <c r="A162" t="str">
        <f>IF(NOT(ISBLANK('Freigabe + Vertretung'!$D162)),'Freigabe + Vertretung'!$D162,"")</f>
        <v/>
      </c>
      <c r="B162" t="str">
        <f>IF(ISBLANK('Freigabe + Vertretung'!D162),"",IF(VLOOKUP($A162,'Freigabe + Vertretung'!$D$2:$H$250,2,FALSE)="Ja","Besteller",IF(VLOOKUP($A162,'Freigabe + Vertretung'!$D$2:$H$250,3,FALSE)&gt;0,"Vorgesetzter","")))</f>
        <v/>
      </c>
      <c r="C162" t="str">
        <f>IF(NOT(ISBLANK('Freigabe + Vertretung'!$F162)),'Freigabe + Vertretung'!$F162,"")</f>
        <v/>
      </c>
      <c r="D162" t="str">
        <f>IF(NOT(ISBLANK('Freigabe + Vertretung'!$G162)),'Freigabe + Vertretung'!$G162,"")</f>
        <v/>
      </c>
      <c r="E162" t="str">
        <f>IF(NOT(ISBLANK('Freigabe + Vertretung'!$H162)),'Freigabe + Vertretung'!$H162,"")</f>
        <v/>
      </c>
      <c r="F162" s="108" t="str">
        <f>IF(NOT(ISBLANK('Freigabe + Vertretung'!D162)),Mandantname,"")</f>
        <v/>
      </c>
    </row>
    <row r="163" spans="1:6">
      <c r="A163" t="str">
        <f>IF(NOT(ISBLANK('Freigabe + Vertretung'!$D163)),'Freigabe + Vertretung'!$D163,"")</f>
        <v/>
      </c>
      <c r="B163" t="str">
        <f>IF(ISBLANK('Freigabe + Vertretung'!D163),"",IF(VLOOKUP($A163,'Freigabe + Vertretung'!$D$2:$H$250,2,FALSE)="Ja","Besteller",IF(VLOOKUP($A163,'Freigabe + Vertretung'!$D$2:$H$250,3,FALSE)&gt;0,"Vorgesetzter","")))</f>
        <v/>
      </c>
      <c r="C163" t="str">
        <f>IF(NOT(ISBLANK('Freigabe + Vertretung'!$F163)),'Freigabe + Vertretung'!$F163,"")</f>
        <v/>
      </c>
      <c r="D163" t="str">
        <f>IF(NOT(ISBLANK('Freigabe + Vertretung'!$G163)),'Freigabe + Vertretung'!$G163,"")</f>
        <v/>
      </c>
      <c r="E163" t="str">
        <f>IF(NOT(ISBLANK('Freigabe + Vertretung'!$H163)),'Freigabe + Vertretung'!$H163,"")</f>
        <v/>
      </c>
      <c r="F163" s="108" t="str">
        <f>IF(NOT(ISBLANK('Freigabe + Vertretung'!D163)),Mandantname,"")</f>
        <v/>
      </c>
    </row>
    <row r="164" spans="1:6">
      <c r="A164" t="str">
        <f>IF(NOT(ISBLANK('Freigabe + Vertretung'!$D164)),'Freigabe + Vertretung'!$D164,"")</f>
        <v/>
      </c>
      <c r="B164" t="str">
        <f>IF(ISBLANK('Freigabe + Vertretung'!D164),"",IF(VLOOKUP($A164,'Freigabe + Vertretung'!$D$2:$H$250,2,FALSE)="Ja","Besteller",IF(VLOOKUP($A164,'Freigabe + Vertretung'!$D$2:$H$250,3,FALSE)&gt;0,"Vorgesetzter","")))</f>
        <v/>
      </c>
      <c r="C164" t="str">
        <f>IF(NOT(ISBLANK('Freigabe + Vertretung'!$F164)),'Freigabe + Vertretung'!$F164,"")</f>
        <v/>
      </c>
      <c r="D164" t="str">
        <f>IF(NOT(ISBLANK('Freigabe + Vertretung'!$G164)),'Freigabe + Vertretung'!$G164,"")</f>
        <v/>
      </c>
      <c r="E164" t="str">
        <f>IF(NOT(ISBLANK('Freigabe + Vertretung'!$H164)),'Freigabe + Vertretung'!$H164,"")</f>
        <v/>
      </c>
      <c r="F164" s="108" t="str">
        <f>IF(NOT(ISBLANK('Freigabe + Vertretung'!D164)),Mandantname,"")</f>
        <v/>
      </c>
    </row>
    <row r="165" spans="1:6">
      <c r="A165" t="str">
        <f>IF(NOT(ISBLANK('Freigabe + Vertretung'!$D165)),'Freigabe + Vertretung'!$D165,"")</f>
        <v/>
      </c>
      <c r="B165" t="str">
        <f>IF(ISBLANK('Freigabe + Vertretung'!D165),"",IF(VLOOKUP($A165,'Freigabe + Vertretung'!$D$2:$H$250,2,FALSE)="Ja","Besteller",IF(VLOOKUP($A165,'Freigabe + Vertretung'!$D$2:$H$250,3,FALSE)&gt;0,"Vorgesetzter","")))</f>
        <v/>
      </c>
      <c r="C165" t="str">
        <f>IF(NOT(ISBLANK('Freigabe + Vertretung'!$F165)),'Freigabe + Vertretung'!$F165,"")</f>
        <v/>
      </c>
      <c r="D165" t="str">
        <f>IF(NOT(ISBLANK('Freigabe + Vertretung'!$G165)),'Freigabe + Vertretung'!$G165,"")</f>
        <v/>
      </c>
      <c r="E165" t="str">
        <f>IF(NOT(ISBLANK('Freigabe + Vertretung'!$H165)),'Freigabe + Vertretung'!$H165,"")</f>
        <v/>
      </c>
      <c r="F165" s="108" t="str">
        <f>IF(NOT(ISBLANK('Freigabe + Vertretung'!D165)),Mandantname,"")</f>
        <v/>
      </c>
    </row>
    <row r="166" spans="1:6">
      <c r="A166" t="str">
        <f>IF(NOT(ISBLANK('Freigabe + Vertretung'!$D166)),'Freigabe + Vertretung'!$D166,"")</f>
        <v/>
      </c>
      <c r="B166" t="str">
        <f>IF(ISBLANK('Freigabe + Vertretung'!D166),"",IF(VLOOKUP($A166,'Freigabe + Vertretung'!$D$2:$H$250,2,FALSE)="Ja","Besteller",IF(VLOOKUP($A166,'Freigabe + Vertretung'!$D$2:$H$250,3,FALSE)&gt;0,"Vorgesetzter","")))</f>
        <v/>
      </c>
      <c r="C166" t="str">
        <f>IF(NOT(ISBLANK('Freigabe + Vertretung'!$F166)),'Freigabe + Vertretung'!$F166,"")</f>
        <v/>
      </c>
      <c r="D166" t="str">
        <f>IF(NOT(ISBLANK('Freigabe + Vertretung'!$G166)),'Freigabe + Vertretung'!$G166,"")</f>
        <v/>
      </c>
      <c r="E166" t="str">
        <f>IF(NOT(ISBLANK('Freigabe + Vertretung'!$H166)),'Freigabe + Vertretung'!$H166,"")</f>
        <v/>
      </c>
      <c r="F166" s="108" t="str">
        <f>IF(NOT(ISBLANK('Freigabe + Vertretung'!D166)),Mandantname,"")</f>
        <v/>
      </c>
    </row>
    <row r="167" spans="1:6">
      <c r="A167" t="str">
        <f>IF(NOT(ISBLANK('Freigabe + Vertretung'!$D167)),'Freigabe + Vertretung'!$D167,"")</f>
        <v/>
      </c>
      <c r="B167" t="str">
        <f>IF(ISBLANK('Freigabe + Vertretung'!D167),"",IF(VLOOKUP($A167,'Freigabe + Vertretung'!$D$2:$H$250,2,FALSE)="Ja","Besteller",IF(VLOOKUP($A167,'Freigabe + Vertretung'!$D$2:$H$250,3,FALSE)&gt;0,"Vorgesetzter","")))</f>
        <v/>
      </c>
      <c r="C167" t="str">
        <f>IF(NOT(ISBLANK('Freigabe + Vertretung'!$F167)),'Freigabe + Vertretung'!$F167,"")</f>
        <v/>
      </c>
      <c r="D167" t="str">
        <f>IF(NOT(ISBLANK('Freigabe + Vertretung'!$G167)),'Freigabe + Vertretung'!$G167,"")</f>
        <v/>
      </c>
      <c r="E167" t="str">
        <f>IF(NOT(ISBLANK('Freigabe + Vertretung'!$H167)),'Freigabe + Vertretung'!$H167,"")</f>
        <v/>
      </c>
      <c r="F167" s="108" t="str">
        <f>IF(NOT(ISBLANK('Freigabe + Vertretung'!D167)),Mandantname,"")</f>
        <v/>
      </c>
    </row>
    <row r="168" spans="1:6">
      <c r="A168" t="str">
        <f>IF(NOT(ISBLANK('Freigabe + Vertretung'!$D168)),'Freigabe + Vertretung'!$D168,"")</f>
        <v/>
      </c>
      <c r="B168" t="str">
        <f>IF(ISBLANK('Freigabe + Vertretung'!D168),"",IF(VLOOKUP($A168,'Freigabe + Vertretung'!$D$2:$H$250,2,FALSE)="Ja","Besteller",IF(VLOOKUP($A168,'Freigabe + Vertretung'!$D$2:$H$250,3,FALSE)&gt;0,"Vorgesetzter","")))</f>
        <v/>
      </c>
      <c r="C168" t="str">
        <f>IF(NOT(ISBLANK('Freigabe + Vertretung'!$F168)),'Freigabe + Vertretung'!$F168,"")</f>
        <v/>
      </c>
      <c r="D168" t="str">
        <f>IF(NOT(ISBLANK('Freigabe + Vertretung'!$G168)),'Freigabe + Vertretung'!$G168,"")</f>
        <v/>
      </c>
      <c r="E168" t="str">
        <f>IF(NOT(ISBLANK('Freigabe + Vertretung'!$H168)),'Freigabe + Vertretung'!$H168,"")</f>
        <v/>
      </c>
      <c r="F168" s="108" t="str">
        <f>IF(NOT(ISBLANK('Freigabe + Vertretung'!D168)),Mandantname,"")</f>
        <v/>
      </c>
    </row>
    <row r="169" spans="1:6">
      <c r="A169" t="str">
        <f>IF(NOT(ISBLANK('Freigabe + Vertretung'!$D169)),'Freigabe + Vertretung'!$D169,"")</f>
        <v/>
      </c>
      <c r="B169" t="str">
        <f>IF(ISBLANK('Freigabe + Vertretung'!D169),"",IF(VLOOKUP($A169,'Freigabe + Vertretung'!$D$2:$H$250,2,FALSE)="Ja","Besteller",IF(VLOOKUP($A169,'Freigabe + Vertretung'!$D$2:$H$250,3,FALSE)&gt;0,"Vorgesetzter","")))</f>
        <v/>
      </c>
      <c r="C169" t="str">
        <f>IF(NOT(ISBLANK('Freigabe + Vertretung'!$F169)),'Freigabe + Vertretung'!$F169,"")</f>
        <v/>
      </c>
      <c r="D169" t="str">
        <f>IF(NOT(ISBLANK('Freigabe + Vertretung'!$G169)),'Freigabe + Vertretung'!$G169,"")</f>
        <v/>
      </c>
      <c r="E169" t="str">
        <f>IF(NOT(ISBLANK('Freigabe + Vertretung'!$H169)),'Freigabe + Vertretung'!$H169,"")</f>
        <v/>
      </c>
      <c r="F169" s="108" t="str">
        <f>IF(NOT(ISBLANK('Freigabe + Vertretung'!D169)),Mandantname,"")</f>
        <v/>
      </c>
    </row>
    <row r="170" spans="1:6">
      <c r="A170" t="str">
        <f>IF(NOT(ISBLANK('Freigabe + Vertretung'!$D170)),'Freigabe + Vertretung'!$D170,"")</f>
        <v/>
      </c>
      <c r="B170" t="str">
        <f>IF(ISBLANK('Freigabe + Vertretung'!D170),"",IF(VLOOKUP($A170,'Freigabe + Vertretung'!$D$2:$H$250,2,FALSE)="Ja","Besteller",IF(VLOOKUP($A170,'Freigabe + Vertretung'!$D$2:$H$250,3,FALSE)&gt;0,"Vorgesetzter","")))</f>
        <v/>
      </c>
      <c r="C170" t="str">
        <f>IF(NOT(ISBLANK('Freigabe + Vertretung'!$F170)),'Freigabe + Vertretung'!$F170,"")</f>
        <v/>
      </c>
      <c r="D170" t="str">
        <f>IF(NOT(ISBLANK('Freigabe + Vertretung'!$G170)),'Freigabe + Vertretung'!$G170,"")</f>
        <v/>
      </c>
      <c r="E170" t="str">
        <f>IF(NOT(ISBLANK('Freigabe + Vertretung'!$H170)),'Freigabe + Vertretung'!$H170,"")</f>
        <v/>
      </c>
      <c r="F170" s="108" t="str">
        <f>IF(NOT(ISBLANK('Freigabe + Vertretung'!D170)),Mandantname,"")</f>
        <v/>
      </c>
    </row>
    <row r="171" spans="1:6">
      <c r="A171" t="str">
        <f>IF(NOT(ISBLANK('Freigabe + Vertretung'!$D171)),'Freigabe + Vertretung'!$D171,"")</f>
        <v/>
      </c>
      <c r="B171" t="str">
        <f>IF(ISBLANK('Freigabe + Vertretung'!D171),"",IF(VLOOKUP($A171,'Freigabe + Vertretung'!$D$2:$H$250,2,FALSE)="Ja","Besteller",IF(VLOOKUP($A171,'Freigabe + Vertretung'!$D$2:$H$250,3,FALSE)&gt;0,"Vorgesetzter","")))</f>
        <v/>
      </c>
      <c r="C171" t="str">
        <f>IF(NOT(ISBLANK('Freigabe + Vertretung'!$F171)),'Freigabe + Vertretung'!$F171,"")</f>
        <v/>
      </c>
      <c r="D171" t="str">
        <f>IF(NOT(ISBLANK('Freigabe + Vertretung'!$G171)),'Freigabe + Vertretung'!$G171,"")</f>
        <v/>
      </c>
      <c r="E171" t="str">
        <f>IF(NOT(ISBLANK('Freigabe + Vertretung'!$H171)),'Freigabe + Vertretung'!$H171,"")</f>
        <v/>
      </c>
      <c r="F171" s="108" t="str">
        <f>IF(NOT(ISBLANK('Freigabe + Vertretung'!D171)),Mandantname,"")</f>
        <v/>
      </c>
    </row>
    <row r="172" spans="1:6">
      <c r="A172" t="str">
        <f>IF(NOT(ISBLANK('Freigabe + Vertretung'!$D172)),'Freigabe + Vertretung'!$D172,"")</f>
        <v/>
      </c>
      <c r="B172" t="str">
        <f>IF(ISBLANK('Freigabe + Vertretung'!D172),"",IF(VLOOKUP($A172,'Freigabe + Vertretung'!$D$2:$H$250,2,FALSE)="Ja","Besteller",IF(VLOOKUP($A172,'Freigabe + Vertretung'!$D$2:$H$250,3,FALSE)&gt;0,"Vorgesetzter","")))</f>
        <v/>
      </c>
      <c r="C172" t="str">
        <f>IF(NOT(ISBLANK('Freigabe + Vertretung'!$F172)),'Freigabe + Vertretung'!$F172,"")</f>
        <v/>
      </c>
      <c r="D172" t="str">
        <f>IF(NOT(ISBLANK('Freigabe + Vertretung'!$G172)),'Freigabe + Vertretung'!$G172,"")</f>
        <v/>
      </c>
      <c r="E172" t="str">
        <f>IF(NOT(ISBLANK('Freigabe + Vertretung'!$H172)),'Freigabe + Vertretung'!$H172,"")</f>
        <v/>
      </c>
      <c r="F172" s="108" t="str">
        <f>IF(NOT(ISBLANK('Freigabe + Vertretung'!D172)),Mandantname,"")</f>
        <v/>
      </c>
    </row>
    <row r="173" spans="1:6">
      <c r="A173" t="str">
        <f>IF(NOT(ISBLANK('Freigabe + Vertretung'!$D173)),'Freigabe + Vertretung'!$D173,"")</f>
        <v/>
      </c>
      <c r="B173" t="str">
        <f>IF(ISBLANK('Freigabe + Vertretung'!D173),"",IF(VLOOKUP($A173,'Freigabe + Vertretung'!$D$2:$H$250,2,FALSE)="Ja","Besteller",IF(VLOOKUP($A173,'Freigabe + Vertretung'!$D$2:$H$250,3,FALSE)&gt;0,"Vorgesetzter","")))</f>
        <v/>
      </c>
      <c r="C173" t="str">
        <f>IF(NOT(ISBLANK('Freigabe + Vertretung'!$F173)),'Freigabe + Vertretung'!$F173,"")</f>
        <v/>
      </c>
      <c r="D173" t="str">
        <f>IF(NOT(ISBLANK('Freigabe + Vertretung'!$G173)),'Freigabe + Vertretung'!$G173,"")</f>
        <v/>
      </c>
      <c r="E173" t="str">
        <f>IF(NOT(ISBLANK('Freigabe + Vertretung'!$H173)),'Freigabe + Vertretung'!$H173,"")</f>
        <v/>
      </c>
      <c r="F173" s="108" t="str">
        <f>IF(NOT(ISBLANK('Freigabe + Vertretung'!D173)),Mandantname,"")</f>
        <v/>
      </c>
    </row>
    <row r="174" spans="1:6">
      <c r="A174" t="str">
        <f>IF(NOT(ISBLANK('Freigabe + Vertretung'!$D174)),'Freigabe + Vertretung'!$D174,"")</f>
        <v/>
      </c>
      <c r="B174" t="str">
        <f>IF(ISBLANK('Freigabe + Vertretung'!D174),"",IF(VLOOKUP($A174,'Freigabe + Vertretung'!$D$2:$H$250,2,FALSE)="Ja","Besteller",IF(VLOOKUP($A174,'Freigabe + Vertretung'!$D$2:$H$250,3,FALSE)&gt;0,"Vorgesetzter","")))</f>
        <v/>
      </c>
      <c r="C174" t="str">
        <f>IF(NOT(ISBLANK('Freigabe + Vertretung'!$F174)),'Freigabe + Vertretung'!$F174,"")</f>
        <v/>
      </c>
      <c r="D174" t="str">
        <f>IF(NOT(ISBLANK('Freigabe + Vertretung'!$G174)),'Freigabe + Vertretung'!$G174,"")</f>
        <v/>
      </c>
      <c r="E174" t="str">
        <f>IF(NOT(ISBLANK('Freigabe + Vertretung'!$H174)),'Freigabe + Vertretung'!$H174,"")</f>
        <v/>
      </c>
      <c r="F174" s="108" t="str">
        <f>IF(NOT(ISBLANK('Freigabe + Vertretung'!D174)),Mandantname,"")</f>
        <v/>
      </c>
    </row>
    <row r="175" spans="1:6">
      <c r="A175" t="str">
        <f>IF(NOT(ISBLANK('Freigabe + Vertretung'!$D175)),'Freigabe + Vertretung'!$D175,"")</f>
        <v/>
      </c>
      <c r="B175" t="str">
        <f>IF(ISBLANK('Freigabe + Vertretung'!D175),"",IF(VLOOKUP($A175,'Freigabe + Vertretung'!$D$2:$H$250,2,FALSE)="Ja","Besteller",IF(VLOOKUP($A175,'Freigabe + Vertretung'!$D$2:$H$250,3,FALSE)&gt;0,"Vorgesetzter","")))</f>
        <v/>
      </c>
      <c r="C175" t="str">
        <f>IF(NOT(ISBLANK('Freigabe + Vertretung'!$F175)),'Freigabe + Vertretung'!$F175,"")</f>
        <v/>
      </c>
      <c r="D175" t="str">
        <f>IF(NOT(ISBLANK('Freigabe + Vertretung'!$G175)),'Freigabe + Vertretung'!$G175,"")</f>
        <v/>
      </c>
      <c r="E175" t="str">
        <f>IF(NOT(ISBLANK('Freigabe + Vertretung'!$H175)),'Freigabe + Vertretung'!$H175,"")</f>
        <v/>
      </c>
      <c r="F175" s="108" t="str">
        <f>IF(NOT(ISBLANK('Freigabe + Vertretung'!D175)),Mandantname,"")</f>
        <v/>
      </c>
    </row>
    <row r="176" spans="1:6">
      <c r="A176" t="str">
        <f>IF(NOT(ISBLANK('Freigabe + Vertretung'!$D176)),'Freigabe + Vertretung'!$D176,"")</f>
        <v/>
      </c>
      <c r="B176" t="str">
        <f>IF(ISBLANK('Freigabe + Vertretung'!D176),"",IF(VLOOKUP($A176,'Freigabe + Vertretung'!$D$2:$H$250,2,FALSE)="Ja","Besteller",IF(VLOOKUP($A176,'Freigabe + Vertretung'!$D$2:$H$250,3,FALSE)&gt;0,"Vorgesetzter","")))</f>
        <v/>
      </c>
      <c r="C176" t="str">
        <f>IF(NOT(ISBLANK('Freigabe + Vertretung'!$F176)),'Freigabe + Vertretung'!$F176,"")</f>
        <v/>
      </c>
      <c r="D176" t="str">
        <f>IF(NOT(ISBLANK('Freigabe + Vertretung'!$G176)),'Freigabe + Vertretung'!$G176,"")</f>
        <v/>
      </c>
      <c r="E176" t="str">
        <f>IF(NOT(ISBLANK('Freigabe + Vertretung'!$H176)),'Freigabe + Vertretung'!$H176,"")</f>
        <v/>
      </c>
      <c r="F176" s="108" t="str">
        <f>IF(NOT(ISBLANK('Freigabe + Vertretung'!D176)),Mandantname,"")</f>
        <v/>
      </c>
    </row>
    <row r="177" spans="1:6">
      <c r="A177" t="str">
        <f>IF(NOT(ISBLANK('Freigabe + Vertretung'!$D177)),'Freigabe + Vertretung'!$D177,"")</f>
        <v/>
      </c>
      <c r="B177" t="str">
        <f>IF(ISBLANK('Freigabe + Vertretung'!D177),"",IF(VLOOKUP($A177,'Freigabe + Vertretung'!$D$2:$H$250,2,FALSE)="Ja","Besteller",IF(VLOOKUP($A177,'Freigabe + Vertretung'!$D$2:$H$250,3,FALSE)&gt;0,"Vorgesetzter","")))</f>
        <v/>
      </c>
      <c r="C177" t="str">
        <f>IF(NOT(ISBLANK('Freigabe + Vertretung'!$F177)),'Freigabe + Vertretung'!$F177,"")</f>
        <v/>
      </c>
      <c r="D177" t="str">
        <f>IF(NOT(ISBLANK('Freigabe + Vertretung'!$G177)),'Freigabe + Vertretung'!$G177,"")</f>
        <v/>
      </c>
      <c r="E177" t="str">
        <f>IF(NOT(ISBLANK('Freigabe + Vertretung'!$H177)),'Freigabe + Vertretung'!$H177,"")</f>
        <v/>
      </c>
      <c r="F177" s="108" t="str">
        <f>IF(NOT(ISBLANK('Freigabe + Vertretung'!D177)),Mandantname,"")</f>
        <v/>
      </c>
    </row>
    <row r="178" spans="1:6">
      <c r="A178" t="str">
        <f>IF(NOT(ISBLANK('Freigabe + Vertretung'!$D178)),'Freigabe + Vertretung'!$D178,"")</f>
        <v/>
      </c>
      <c r="B178" t="str">
        <f>IF(ISBLANK('Freigabe + Vertretung'!D178),"",IF(VLOOKUP($A178,'Freigabe + Vertretung'!$D$2:$H$250,2,FALSE)="Ja","Besteller",IF(VLOOKUP($A178,'Freigabe + Vertretung'!$D$2:$H$250,3,FALSE)&gt;0,"Vorgesetzter","")))</f>
        <v/>
      </c>
      <c r="C178" t="str">
        <f>IF(NOT(ISBLANK('Freigabe + Vertretung'!$F178)),'Freigabe + Vertretung'!$F178,"")</f>
        <v/>
      </c>
      <c r="D178" t="str">
        <f>IF(NOT(ISBLANK('Freigabe + Vertretung'!$G178)),'Freigabe + Vertretung'!$G178,"")</f>
        <v/>
      </c>
      <c r="E178" t="str">
        <f>IF(NOT(ISBLANK('Freigabe + Vertretung'!$H178)),'Freigabe + Vertretung'!$H178,"")</f>
        <v/>
      </c>
      <c r="F178" s="108" t="str">
        <f>IF(NOT(ISBLANK('Freigabe + Vertretung'!D178)),Mandantname,"")</f>
        <v/>
      </c>
    </row>
    <row r="179" spans="1:6">
      <c r="A179" t="str">
        <f>IF(NOT(ISBLANK('Freigabe + Vertretung'!$D179)),'Freigabe + Vertretung'!$D179,"")</f>
        <v/>
      </c>
      <c r="B179" t="str">
        <f>IF(ISBLANK('Freigabe + Vertretung'!D179),"",IF(VLOOKUP($A179,'Freigabe + Vertretung'!$D$2:$H$250,2,FALSE)="Ja","Besteller",IF(VLOOKUP($A179,'Freigabe + Vertretung'!$D$2:$H$250,3,FALSE)&gt;0,"Vorgesetzter","")))</f>
        <v/>
      </c>
      <c r="C179" t="str">
        <f>IF(NOT(ISBLANK('Freigabe + Vertretung'!$F179)),'Freigabe + Vertretung'!$F179,"")</f>
        <v/>
      </c>
      <c r="D179" t="str">
        <f>IF(NOT(ISBLANK('Freigabe + Vertretung'!$G179)),'Freigabe + Vertretung'!$G179,"")</f>
        <v/>
      </c>
      <c r="E179" t="str">
        <f>IF(NOT(ISBLANK('Freigabe + Vertretung'!$H179)),'Freigabe + Vertretung'!$H179,"")</f>
        <v/>
      </c>
      <c r="F179" s="108" t="str">
        <f>IF(NOT(ISBLANK('Freigabe + Vertretung'!D179)),Mandantname,"")</f>
        <v/>
      </c>
    </row>
    <row r="180" spans="1:6">
      <c r="A180" t="str">
        <f>IF(NOT(ISBLANK('Freigabe + Vertretung'!$D180)),'Freigabe + Vertretung'!$D180,"")</f>
        <v/>
      </c>
      <c r="B180" t="str">
        <f>IF(ISBLANK('Freigabe + Vertretung'!D180),"",IF(VLOOKUP($A180,'Freigabe + Vertretung'!$D$2:$H$250,2,FALSE)="Ja","Besteller",IF(VLOOKUP($A180,'Freigabe + Vertretung'!$D$2:$H$250,3,FALSE)&gt;0,"Vorgesetzter","")))</f>
        <v/>
      </c>
      <c r="C180" t="str">
        <f>IF(NOT(ISBLANK('Freigabe + Vertretung'!$F180)),'Freigabe + Vertretung'!$F180,"")</f>
        <v/>
      </c>
      <c r="D180" t="str">
        <f>IF(NOT(ISBLANK('Freigabe + Vertretung'!$G180)),'Freigabe + Vertretung'!$G180,"")</f>
        <v/>
      </c>
      <c r="E180" t="str">
        <f>IF(NOT(ISBLANK('Freigabe + Vertretung'!$H180)),'Freigabe + Vertretung'!$H180,"")</f>
        <v/>
      </c>
      <c r="F180" s="108" t="str">
        <f>IF(NOT(ISBLANK('Freigabe + Vertretung'!D180)),Mandantname,"")</f>
        <v/>
      </c>
    </row>
    <row r="181" spans="1:6">
      <c r="A181" t="str">
        <f>IF(NOT(ISBLANK('Freigabe + Vertretung'!$D181)),'Freigabe + Vertretung'!$D181,"")</f>
        <v/>
      </c>
      <c r="B181" t="str">
        <f>IF(ISBLANK('Freigabe + Vertretung'!D181),"",IF(VLOOKUP($A181,'Freigabe + Vertretung'!$D$2:$H$250,2,FALSE)="Ja","Besteller",IF(VLOOKUP($A181,'Freigabe + Vertretung'!$D$2:$H$250,3,FALSE)&gt;0,"Vorgesetzter","")))</f>
        <v/>
      </c>
      <c r="C181" t="str">
        <f>IF(NOT(ISBLANK('Freigabe + Vertretung'!$F181)),'Freigabe + Vertretung'!$F181,"")</f>
        <v/>
      </c>
      <c r="D181" t="str">
        <f>IF(NOT(ISBLANK('Freigabe + Vertretung'!$G181)),'Freigabe + Vertretung'!$G181,"")</f>
        <v/>
      </c>
      <c r="E181" t="str">
        <f>IF(NOT(ISBLANK('Freigabe + Vertretung'!$H181)),'Freigabe + Vertretung'!$H181,"")</f>
        <v/>
      </c>
      <c r="F181" s="108" t="str">
        <f>IF(NOT(ISBLANK('Freigabe + Vertretung'!D181)),Mandantname,"")</f>
        <v/>
      </c>
    </row>
    <row r="182" spans="1:6">
      <c r="A182" t="str">
        <f>IF(NOT(ISBLANK('Freigabe + Vertretung'!$D182)),'Freigabe + Vertretung'!$D182,"")</f>
        <v/>
      </c>
      <c r="B182" t="str">
        <f>IF(ISBLANK('Freigabe + Vertretung'!D182),"",IF(VLOOKUP($A182,'Freigabe + Vertretung'!$D$2:$H$250,2,FALSE)="Ja","Besteller",IF(VLOOKUP($A182,'Freigabe + Vertretung'!$D$2:$H$250,3,FALSE)&gt;0,"Vorgesetzter","")))</f>
        <v/>
      </c>
      <c r="C182" t="str">
        <f>IF(NOT(ISBLANK('Freigabe + Vertretung'!$F182)),'Freigabe + Vertretung'!$F182,"")</f>
        <v/>
      </c>
      <c r="D182" t="str">
        <f>IF(NOT(ISBLANK('Freigabe + Vertretung'!$G182)),'Freigabe + Vertretung'!$G182,"")</f>
        <v/>
      </c>
      <c r="E182" t="str">
        <f>IF(NOT(ISBLANK('Freigabe + Vertretung'!$H182)),'Freigabe + Vertretung'!$H182,"")</f>
        <v/>
      </c>
      <c r="F182" s="108" t="str">
        <f>IF(NOT(ISBLANK('Freigabe + Vertretung'!D182)),Mandantname,"")</f>
        <v/>
      </c>
    </row>
    <row r="183" spans="1:6">
      <c r="A183" t="str">
        <f>IF(NOT(ISBLANK('Freigabe + Vertretung'!$D183)),'Freigabe + Vertretung'!$D183,"")</f>
        <v/>
      </c>
      <c r="B183" t="str">
        <f>IF(ISBLANK('Freigabe + Vertretung'!D183),"",IF(VLOOKUP($A183,'Freigabe + Vertretung'!$D$2:$H$250,2,FALSE)="Ja","Besteller",IF(VLOOKUP($A183,'Freigabe + Vertretung'!$D$2:$H$250,3,FALSE)&gt;0,"Vorgesetzter","")))</f>
        <v/>
      </c>
      <c r="C183" t="str">
        <f>IF(NOT(ISBLANK('Freigabe + Vertretung'!$F183)),'Freigabe + Vertretung'!$F183,"")</f>
        <v/>
      </c>
      <c r="D183" t="str">
        <f>IF(NOT(ISBLANK('Freigabe + Vertretung'!$G183)),'Freigabe + Vertretung'!$G183,"")</f>
        <v/>
      </c>
      <c r="E183" t="str">
        <f>IF(NOT(ISBLANK('Freigabe + Vertretung'!$H183)),'Freigabe + Vertretung'!$H183,"")</f>
        <v/>
      </c>
      <c r="F183" s="108" t="str">
        <f>IF(NOT(ISBLANK('Freigabe + Vertretung'!D183)),Mandantname,"")</f>
        <v/>
      </c>
    </row>
    <row r="184" spans="1:6">
      <c r="A184" t="str">
        <f>IF(NOT(ISBLANK('Freigabe + Vertretung'!$D184)),'Freigabe + Vertretung'!$D184,"")</f>
        <v/>
      </c>
      <c r="B184" t="str">
        <f>IF(ISBLANK('Freigabe + Vertretung'!D184),"",IF(VLOOKUP($A184,'Freigabe + Vertretung'!$D$2:$H$250,2,FALSE)="Ja","Besteller",IF(VLOOKUP($A184,'Freigabe + Vertretung'!$D$2:$H$250,3,FALSE)&gt;0,"Vorgesetzter","")))</f>
        <v/>
      </c>
      <c r="C184" t="str">
        <f>IF(NOT(ISBLANK('Freigabe + Vertretung'!$F184)),'Freigabe + Vertretung'!$F184,"")</f>
        <v/>
      </c>
      <c r="D184" t="str">
        <f>IF(NOT(ISBLANK('Freigabe + Vertretung'!$G184)),'Freigabe + Vertretung'!$G184,"")</f>
        <v/>
      </c>
      <c r="E184" t="str">
        <f>IF(NOT(ISBLANK('Freigabe + Vertretung'!$H184)),'Freigabe + Vertretung'!$H184,"")</f>
        <v/>
      </c>
      <c r="F184" s="108" t="str">
        <f>IF(NOT(ISBLANK('Freigabe + Vertretung'!D184)),Mandantname,"")</f>
        <v/>
      </c>
    </row>
    <row r="185" spans="1:6">
      <c r="A185" t="str">
        <f>IF(NOT(ISBLANK('Freigabe + Vertretung'!$D185)),'Freigabe + Vertretung'!$D185,"")</f>
        <v/>
      </c>
      <c r="B185" t="str">
        <f>IF(ISBLANK('Freigabe + Vertretung'!D185),"",IF(VLOOKUP($A185,'Freigabe + Vertretung'!$D$2:$H$250,2,FALSE)="Ja","Besteller",IF(VLOOKUP($A185,'Freigabe + Vertretung'!$D$2:$H$250,3,FALSE)&gt;0,"Vorgesetzter","")))</f>
        <v/>
      </c>
      <c r="C185" t="str">
        <f>IF(NOT(ISBLANK('Freigabe + Vertretung'!$F185)),'Freigabe + Vertretung'!$F185,"")</f>
        <v/>
      </c>
      <c r="D185" t="str">
        <f>IF(NOT(ISBLANK('Freigabe + Vertretung'!$G185)),'Freigabe + Vertretung'!$G185,"")</f>
        <v/>
      </c>
      <c r="E185" t="str">
        <f>IF(NOT(ISBLANK('Freigabe + Vertretung'!$H185)),'Freigabe + Vertretung'!$H185,"")</f>
        <v/>
      </c>
      <c r="F185" s="108" t="str">
        <f>IF(NOT(ISBLANK('Freigabe + Vertretung'!D185)),Mandantname,"")</f>
        <v/>
      </c>
    </row>
    <row r="186" spans="1:6">
      <c r="A186" t="str">
        <f>IF(NOT(ISBLANK('Freigabe + Vertretung'!$D186)),'Freigabe + Vertretung'!$D186,"")</f>
        <v/>
      </c>
      <c r="B186" t="str">
        <f>IF(ISBLANK('Freigabe + Vertretung'!D186),"",IF(VLOOKUP($A186,'Freigabe + Vertretung'!$D$2:$H$250,2,FALSE)="Ja","Besteller",IF(VLOOKUP($A186,'Freigabe + Vertretung'!$D$2:$H$250,3,FALSE)&gt;0,"Vorgesetzter","")))</f>
        <v/>
      </c>
      <c r="C186" t="str">
        <f>IF(NOT(ISBLANK('Freigabe + Vertretung'!$F186)),'Freigabe + Vertretung'!$F186,"")</f>
        <v/>
      </c>
      <c r="D186" t="str">
        <f>IF(NOT(ISBLANK('Freigabe + Vertretung'!$G186)),'Freigabe + Vertretung'!$G186,"")</f>
        <v/>
      </c>
      <c r="E186" t="str">
        <f>IF(NOT(ISBLANK('Freigabe + Vertretung'!$H186)),'Freigabe + Vertretung'!$H186,"")</f>
        <v/>
      </c>
      <c r="F186" s="108" t="str">
        <f>IF(NOT(ISBLANK('Freigabe + Vertretung'!D186)),Mandantname,"")</f>
        <v/>
      </c>
    </row>
    <row r="187" spans="1:6">
      <c r="A187" t="str">
        <f>IF(NOT(ISBLANK('Freigabe + Vertretung'!$D187)),'Freigabe + Vertretung'!$D187,"")</f>
        <v/>
      </c>
      <c r="B187" t="str">
        <f>IF(ISBLANK('Freigabe + Vertretung'!D187),"",IF(VLOOKUP($A187,'Freigabe + Vertretung'!$D$2:$H$250,2,FALSE)="Ja","Besteller",IF(VLOOKUP($A187,'Freigabe + Vertretung'!$D$2:$H$250,3,FALSE)&gt;0,"Vorgesetzter","")))</f>
        <v/>
      </c>
      <c r="C187" t="str">
        <f>IF(NOT(ISBLANK('Freigabe + Vertretung'!$F187)),'Freigabe + Vertretung'!$F187,"")</f>
        <v/>
      </c>
      <c r="D187" t="str">
        <f>IF(NOT(ISBLANK('Freigabe + Vertretung'!$G187)),'Freigabe + Vertretung'!$G187,"")</f>
        <v/>
      </c>
      <c r="E187" t="str">
        <f>IF(NOT(ISBLANK('Freigabe + Vertretung'!$H187)),'Freigabe + Vertretung'!$H187,"")</f>
        <v/>
      </c>
      <c r="F187" s="108" t="str">
        <f>IF(NOT(ISBLANK('Freigabe + Vertretung'!D187)),Mandantname,"")</f>
        <v/>
      </c>
    </row>
    <row r="188" spans="1:6">
      <c r="A188" t="str">
        <f>IF(NOT(ISBLANK('Freigabe + Vertretung'!$D188)),'Freigabe + Vertretung'!$D188,"")</f>
        <v/>
      </c>
      <c r="B188" t="str">
        <f>IF(ISBLANK('Freigabe + Vertretung'!D188),"",IF(VLOOKUP($A188,'Freigabe + Vertretung'!$D$2:$H$250,2,FALSE)="Ja","Besteller",IF(VLOOKUP($A188,'Freigabe + Vertretung'!$D$2:$H$250,3,FALSE)&gt;0,"Vorgesetzter","")))</f>
        <v/>
      </c>
      <c r="C188" t="str">
        <f>IF(NOT(ISBLANK('Freigabe + Vertretung'!$F188)),'Freigabe + Vertretung'!$F188,"")</f>
        <v/>
      </c>
      <c r="D188" t="str">
        <f>IF(NOT(ISBLANK('Freigabe + Vertretung'!$G188)),'Freigabe + Vertretung'!$G188,"")</f>
        <v/>
      </c>
      <c r="E188" t="str">
        <f>IF(NOT(ISBLANK('Freigabe + Vertretung'!$H188)),'Freigabe + Vertretung'!$H188,"")</f>
        <v/>
      </c>
      <c r="F188" s="108" t="str">
        <f>IF(NOT(ISBLANK('Freigabe + Vertretung'!D188)),Mandantname,"")</f>
        <v/>
      </c>
    </row>
    <row r="189" spans="1:6">
      <c r="A189" t="str">
        <f>IF(NOT(ISBLANK('Freigabe + Vertretung'!$D189)),'Freigabe + Vertretung'!$D189,"")</f>
        <v/>
      </c>
      <c r="B189" t="str">
        <f>IF(ISBLANK('Freigabe + Vertretung'!D189),"",IF(VLOOKUP($A189,'Freigabe + Vertretung'!$D$2:$H$250,2,FALSE)="Ja","Besteller",IF(VLOOKUP($A189,'Freigabe + Vertretung'!$D$2:$H$250,3,FALSE)&gt;0,"Vorgesetzter","")))</f>
        <v/>
      </c>
      <c r="C189" t="str">
        <f>IF(NOT(ISBLANK('Freigabe + Vertretung'!$F189)),'Freigabe + Vertretung'!$F189,"")</f>
        <v/>
      </c>
      <c r="D189" t="str">
        <f>IF(NOT(ISBLANK('Freigabe + Vertretung'!$G189)),'Freigabe + Vertretung'!$G189,"")</f>
        <v/>
      </c>
      <c r="E189" t="str">
        <f>IF(NOT(ISBLANK('Freigabe + Vertretung'!$H189)),'Freigabe + Vertretung'!$H189,"")</f>
        <v/>
      </c>
      <c r="F189" s="108" t="str">
        <f>IF(NOT(ISBLANK('Freigabe + Vertretung'!D189)),Mandantname,"")</f>
        <v/>
      </c>
    </row>
    <row r="190" spans="1:6">
      <c r="A190" t="str">
        <f>IF(NOT(ISBLANK('Freigabe + Vertretung'!$D190)),'Freigabe + Vertretung'!$D190,"")</f>
        <v/>
      </c>
      <c r="B190" t="str">
        <f>IF(ISBLANK('Freigabe + Vertretung'!D190),"",IF(VLOOKUP($A190,'Freigabe + Vertretung'!$D$2:$H$250,2,FALSE)="Ja","Besteller",IF(VLOOKUP($A190,'Freigabe + Vertretung'!$D$2:$H$250,3,FALSE)&gt;0,"Vorgesetzter","")))</f>
        <v/>
      </c>
      <c r="C190" t="str">
        <f>IF(NOT(ISBLANK('Freigabe + Vertretung'!$F190)),'Freigabe + Vertretung'!$F190,"")</f>
        <v/>
      </c>
      <c r="D190" t="str">
        <f>IF(NOT(ISBLANK('Freigabe + Vertretung'!$G190)),'Freigabe + Vertretung'!$G190,"")</f>
        <v/>
      </c>
      <c r="E190" t="str">
        <f>IF(NOT(ISBLANK('Freigabe + Vertretung'!$H190)),'Freigabe + Vertretung'!$H190,"")</f>
        <v/>
      </c>
      <c r="F190" s="108" t="str">
        <f>IF(NOT(ISBLANK('Freigabe + Vertretung'!D190)),Mandantname,"")</f>
        <v/>
      </c>
    </row>
    <row r="191" spans="1:6">
      <c r="A191" t="str">
        <f>IF(NOT(ISBLANK('Freigabe + Vertretung'!$D191)),'Freigabe + Vertretung'!$D191,"")</f>
        <v/>
      </c>
      <c r="B191" t="str">
        <f>IF(ISBLANK('Freigabe + Vertretung'!D191),"",IF(VLOOKUP($A191,'Freigabe + Vertretung'!$D$2:$H$250,2,FALSE)="Ja","Besteller",IF(VLOOKUP($A191,'Freigabe + Vertretung'!$D$2:$H$250,3,FALSE)&gt;0,"Vorgesetzter","")))</f>
        <v/>
      </c>
      <c r="C191" t="str">
        <f>IF(NOT(ISBLANK('Freigabe + Vertretung'!$F191)),'Freigabe + Vertretung'!$F191,"")</f>
        <v/>
      </c>
      <c r="D191" t="str">
        <f>IF(NOT(ISBLANK('Freigabe + Vertretung'!$G191)),'Freigabe + Vertretung'!$G191,"")</f>
        <v/>
      </c>
      <c r="E191" t="str">
        <f>IF(NOT(ISBLANK('Freigabe + Vertretung'!$H191)),'Freigabe + Vertretung'!$H191,"")</f>
        <v/>
      </c>
      <c r="F191" s="108" t="str">
        <f>IF(NOT(ISBLANK('Freigabe + Vertretung'!D191)),Mandantname,"")</f>
        <v/>
      </c>
    </row>
    <row r="192" spans="1:6">
      <c r="A192" t="str">
        <f>IF(NOT(ISBLANK('Freigabe + Vertretung'!$D192)),'Freigabe + Vertretung'!$D192,"")</f>
        <v/>
      </c>
      <c r="B192" t="str">
        <f>IF(ISBLANK('Freigabe + Vertretung'!D192),"",IF(VLOOKUP($A192,'Freigabe + Vertretung'!$D$2:$H$250,2,FALSE)="Ja","Besteller",IF(VLOOKUP($A192,'Freigabe + Vertretung'!$D$2:$H$250,3,FALSE)&gt;0,"Vorgesetzter","")))</f>
        <v/>
      </c>
      <c r="C192" t="str">
        <f>IF(NOT(ISBLANK('Freigabe + Vertretung'!$F192)),'Freigabe + Vertretung'!$F192,"")</f>
        <v/>
      </c>
      <c r="D192" t="str">
        <f>IF(NOT(ISBLANK('Freigabe + Vertretung'!$G192)),'Freigabe + Vertretung'!$G192,"")</f>
        <v/>
      </c>
      <c r="E192" t="str">
        <f>IF(NOT(ISBLANK('Freigabe + Vertretung'!$H192)),'Freigabe + Vertretung'!$H192,"")</f>
        <v/>
      </c>
      <c r="F192" s="108" t="str">
        <f>IF(NOT(ISBLANK('Freigabe + Vertretung'!D192)),Mandantname,"")</f>
        <v/>
      </c>
    </row>
    <row r="193" spans="1:6">
      <c r="A193" t="str">
        <f>IF(NOT(ISBLANK('Freigabe + Vertretung'!$D193)),'Freigabe + Vertretung'!$D193,"")</f>
        <v/>
      </c>
      <c r="B193" t="str">
        <f>IF(ISBLANK('Freigabe + Vertretung'!D193),"",IF(VLOOKUP($A193,'Freigabe + Vertretung'!$D$2:$H$250,2,FALSE)="Ja","Besteller",IF(VLOOKUP($A193,'Freigabe + Vertretung'!$D$2:$H$250,3,FALSE)&gt;0,"Vorgesetzter","")))</f>
        <v/>
      </c>
      <c r="C193" t="str">
        <f>IF(NOT(ISBLANK('Freigabe + Vertretung'!$F193)),'Freigabe + Vertretung'!$F193,"")</f>
        <v/>
      </c>
      <c r="D193" t="str">
        <f>IF(NOT(ISBLANK('Freigabe + Vertretung'!$G193)),'Freigabe + Vertretung'!$G193,"")</f>
        <v/>
      </c>
      <c r="E193" t="str">
        <f>IF(NOT(ISBLANK('Freigabe + Vertretung'!$H193)),'Freigabe + Vertretung'!$H193,"")</f>
        <v/>
      </c>
      <c r="F193" s="108" t="str">
        <f>IF(NOT(ISBLANK('Freigabe + Vertretung'!D193)),Mandantname,"")</f>
        <v/>
      </c>
    </row>
    <row r="194" spans="1:6">
      <c r="A194" t="str">
        <f>IF(NOT(ISBLANK('Freigabe + Vertretung'!$D194)),'Freigabe + Vertretung'!$D194,"")</f>
        <v/>
      </c>
      <c r="B194" t="str">
        <f>IF(ISBLANK('Freigabe + Vertretung'!D194),"",IF(VLOOKUP($A194,'Freigabe + Vertretung'!$D$2:$H$250,2,FALSE)="Ja","Besteller",IF(VLOOKUP($A194,'Freigabe + Vertretung'!$D$2:$H$250,3,FALSE)&gt;0,"Vorgesetzter","")))</f>
        <v/>
      </c>
      <c r="C194" t="str">
        <f>IF(NOT(ISBLANK('Freigabe + Vertretung'!$F194)),'Freigabe + Vertretung'!$F194,"")</f>
        <v/>
      </c>
      <c r="D194" t="str">
        <f>IF(NOT(ISBLANK('Freigabe + Vertretung'!$G194)),'Freigabe + Vertretung'!$G194,"")</f>
        <v/>
      </c>
      <c r="E194" t="str">
        <f>IF(NOT(ISBLANK('Freigabe + Vertretung'!$H194)),'Freigabe + Vertretung'!$H194,"")</f>
        <v/>
      </c>
      <c r="F194" s="108" t="str">
        <f>IF(NOT(ISBLANK('Freigabe + Vertretung'!D194)),Mandantname,"")</f>
        <v/>
      </c>
    </row>
    <row r="195" spans="1:6">
      <c r="A195" t="str">
        <f>IF(NOT(ISBLANK('Freigabe + Vertretung'!$D195)),'Freigabe + Vertretung'!$D195,"")</f>
        <v/>
      </c>
      <c r="B195" t="str">
        <f>IF(ISBLANK('Freigabe + Vertretung'!D195),"",IF(VLOOKUP($A195,'Freigabe + Vertretung'!$D$2:$H$250,2,FALSE)="Ja","Besteller",IF(VLOOKUP($A195,'Freigabe + Vertretung'!$D$2:$H$250,3,FALSE)&gt;0,"Vorgesetzter","")))</f>
        <v/>
      </c>
      <c r="C195" t="str">
        <f>IF(NOT(ISBLANK('Freigabe + Vertretung'!$F195)),'Freigabe + Vertretung'!$F195,"")</f>
        <v/>
      </c>
      <c r="D195" t="str">
        <f>IF(NOT(ISBLANK('Freigabe + Vertretung'!$G195)),'Freigabe + Vertretung'!$G195,"")</f>
        <v/>
      </c>
      <c r="E195" t="str">
        <f>IF(NOT(ISBLANK('Freigabe + Vertretung'!$H195)),'Freigabe + Vertretung'!$H195,"")</f>
        <v/>
      </c>
      <c r="F195" s="108" t="str">
        <f>IF(NOT(ISBLANK('Freigabe + Vertretung'!D195)),Mandantname,"")</f>
        <v/>
      </c>
    </row>
    <row r="196" spans="1:6">
      <c r="A196" t="str">
        <f>IF(NOT(ISBLANK('Freigabe + Vertretung'!$D196)),'Freigabe + Vertretung'!$D196,"")</f>
        <v/>
      </c>
      <c r="B196" t="str">
        <f>IF(ISBLANK('Freigabe + Vertretung'!D196),"",IF(VLOOKUP($A196,'Freigabe + Vertretung'!$D$2:$H$250,2,FALSE)="Ja","Besteller",IF(VLOOKUP($A196,'Freigabe + Vertretung'!$D$2:$H$250,3,FALSE)&gt;0,"Vorgesetzter","")))</f>
        <v/>
      </c>
      <c r="C196" t="str">
        <f>IF(NOT(ISBLANK('Freigabe + Vertretung'!$F196)),'Freigabe + Vertretung'!$F196,"")</f>
        <v/>
      </c>
      <c r="D196" t="str">
        <f>IF(NOT(ISBLANK('Freigabe + Vertretung'!$G196)),'Freigabe + Vertretung'!$G196,"")</f>
        <v/>
      </c>
      <c r="E196" t="str">
        <f>IF(NOT(ISBLANK('Freigabe + Vertretung'!$H196)),'Freigabe + Vertretung'!$H196,"")</f>
        <v/>
      </c>
      <c r="F196" s="108" t="str">
        <f>IF(NOT(ISBLANK('Freigabe + Vertretung'!D196)),Mandantname,"")</f>
        <v/>
      </c>
    </row>
    <row r="197" spans="1:6">
      <c r="A197" t="str">
        <f>IF(NOT(ISBLANK('Freigabe + Vertretung'!$D197)),'Freigabe + Vertretung'!$D197,"")</f>
        <v/>
      </c>
      <c r="B197" t="str">
        <f>IF(ISBLANK('Freigabe + Vertretung'!D197),"",IF(VLOOKUP($A197,'Freigabe + Vertretung'!$D$2:$H$250,2,FALSE)="Ja","Besteller",IF(VLOOKUP($A197,'Freigabe + Vertretung'!$D$2:$H$250,3,FALSE)&gt;0,"Vorgesetzter","")))</f>
        <v/>
      </c>
      <c r="C197" t="str">
        <f>IF(NOT(ISBLANK('Freigabe + Vertretung'!$F197)),'Freigabe + Vertretung'!$F197,"")</f>
        <v/>
      </c>
      <c r="D197" t="str">
        <f>IF(NOT(ISBLANK('Freigabe + Vertretung'!$G197)),'Freigabe + Vertretung'!$G197,"")</f>
        <v/>
      </c>
      <c r="E197" t="str">
        <f>IF(NOT(ISBLANK('Freigabe + Vertretung'!$H197)),'Freigabe + Vertretung'!$H197,"")</f>
        <v/>
      </c>
      <c r="F197" s="108" t="str">
        <f>IF(NOT(ISBLANK('Freigabe + Vertretung'!D197)),Mandantname,"")</f>
        <v/>
      </c>
    </row>
    <row r="198" spans="1:6">
      <c r="A198" t="str">
        <f>IF(NOT(ISBLANK('Freigabe + Vertretung'!$D198)),'Freigabe + Vertretung'!$D198,"")</f>
        <v/>
      </c>
      <c r="B198" t="str">
        <f>IF(ISBLANK('Freigabe + Vertretung'!D198),"",IF(VLOOKUP($A198,'Freigabe + Vertretung'!$D$2:$H$250,2,FALSE)="Ja","Besteller",IF(VLOOKUP($A198,'Freigabe + Vertretung'!$D$2:$H$250,3,FALSE)&gt;0,"Vorgesetzter","")))</f>
        <v/>
      </c>
      <c r="C198" t="str">
        <f>IF(NOT(ISBLANK('Freigabe + Vertretung'!$F198)),'Freigabe + Vertretung'!$F198,"")</f>
        <v/>
      </c>
      <c r="D198" t="str">
        <f>IF(NOT(ISBLANK('Freigabe + Vertretung'!$G198)),'Freigabe + Vertretung'!$G198,"")</f>
        <v/>
      </c>
      <c r="E198" t="str">
        <f>IF(NOT(ISBLANK('Freigabe + Vertretung'!$H198)),'Freigabe + Vertretung'!$H198,"")</f>
        <v/>
      </c>
      <c r="F198" s="108" t="str">
        <f>IF(NOT(ISBLANK('Freigabe + Vertretung'!D198)),Mandantname,"")</f>
        <v/>
      </c>
    </row>
    <row r="199" spans="1:6">
      <c r="A199" t="str">
        <f>IF(NOT(ISBLANK('Freigabe + Vertretung'!$D199)),'Freigabe + Vertretung'!$D199,"")</f>
        <v/>
      </c>
      <c r="B199" t="str">
        <f>IF(ISBLANK('Freigabe + Vertretung'!D199),"",IF(VLOOKUP($A199,'Freigabe + Vertretung'!$D$2:$H$250,2,FALSE)="Ja","Besteller",IF(VLOOKUP($A199,'Freigabe + Vertretung'!$D$2:$H$250,3,FALSE)&gt;0,"Vorgesetzter","")))</f>
        <v/>
      </c>
      <c r="C199" t="str">
        <f>IF(NOT(ISBLANK('Freigabe + Vertretung'!$F199)),'Freigabe + Vertretung'!$F199,"")</f>
        <v/>
      </c>
      <c r="D199" t="str">
        <f>IF(NOT(ISBLANK('Freigabe + Vertretung'!$G199)),'Freigabe + Vertretung'!$G199,"")</f>
        <v/>
      </c>
      <c r="E199" t="str">
        <f>IF(NOT(ISBLANK('Freigabe + Vertretung'!$H199)),'Freigabe + Vertretung'!$H199,"")</f>
        <v/>
      </c>
      <c r="F199" s="108" t="str">
        <f>IF(NOT(ISBLANK('Freigabe + Vertretung'!D199)),Mandantname,"")</f>
        <v/>
      </c>
    </row>
    <row r="200" spans="1:6">
      <c r="A200" t="str">
        <f>IF(NOT(ISBLANK('Freigabe + Vertretung'!$D200)),'Freigabe + Vertretung'!$D200,"")</f>
        <v/>
      </c>
      <c r="B200" t="str">
        <f>IF(ISBLANK('Freigabe + Vertretung'!D200),"",IF(VLOOKUP($A200,'Freigabe + Vertretung'!$D$2:$H$250,2,FALSE)="Ja","Besteller",IF(VLOOKUP($A200,'Freigabe + Vertretung'!$D$2:$H$250,3,FALSE)&gt;0,"Vorgesetzter","")))</f>
        <v/>
      </c>
      <c r="C200" t="str">
        <f>IF(NOT(ISBLANK('Freigabe + Vertretung'!$F200)),'Freigabe + Vertretung'!$F200,"")</f>
        <v/>
      </c>
      <c r="D200" t="str">
        <f>IF(NOT(ISBLANK('Freigabe + Vertretung'!$G200)),'Freigabe + Vertretung'!$G200,"")</f>
        <v/>
      </c>
      <c r="E200" t="str">
        <f>IF(NOT(ISBLANK('Freigabe + Vertretung'!$H200)),'Freigabe + Vertretung'!$H200,"")</f>
        <v/>
      </c>
      <c r="F200" s="108" t="str">
        <f>IF(NOT(ISBLANK('Freigabe + Vertretung'!D200)),Mandantname,"")</f>
        <v/>
      </c>
    </row>
    <row r="201" spans="1:6">
      <c r="A201" t="str">
        <f>IF(NOT(ISBLANK('Freigabe + Vertretung'!$D201)),'Freigabe + Vertretung'!$D201,"")</f>
        <v/>
      </c>
      <c r="B201" t="str">
        <f>IF(ISBLANK('Freigabe + Vertretung'!D201),"",IF(VLOOKUP($A201,'Freigabe + Vertretung'!$D$2:$H$250,2,FALSE)="Ja","Besteller",IF(VLOOKUP($A201,'Freigabe + Vertretung'!$D$2:$H$250,3,FALSE)&gt;0,"Vorgesetzter","")))</f>
        <v/>
      </c>
      <c r="C201" t="str">
        <f>IF(NOT(ISBLANK('Freigabe + Vertretung'!$F201)),'Freigabe + Vertretung'!$F201,"")</f>
        <v/>
      </c>
      <c r="D201" t="str">
        <f>IF(NOT(ISBLANK('Freigabe + Vertretung'!$G201)),'Freigabe + Vertretung'!$G201,"")</f>
        <v/>
      </c>
      <c r="E201" t="str">
        <f>IF(NOT(ISBLANK('Freigabe + Vertretung'!$H201)),'Freigabe + Vertretung'!$H201,"")</f>
        <v/>
      </c>
      <c r="F201" s="108" t="str">
        <f>IF(NOT(ISBLANK('Freigabe + Vertretung'!D201)),Mandantname,"")</f>
        <v/>
      </c>
    </row>
    <row r="202" spans="1:6">
      <c r="A202" t="str">
        <f>IF(NOT(ISBLANK('Freigabe + Vertretung'!$D202)),'Freigabe + Vertretung'!$D202,"")</f>
        <v/>
      </c>
      <c r="B202" t="str">
        <f>IF(ISBLANK('Freigabe + Vertretung'!D202),"",IF(VLOOKUP($A202,'Freigabe + Vertretung'!$D$2:$H$250,2,FALSE)="Ja","Besteller",IF(VLOOKUP($A202,'Freigabe + Vertretung'!$D$2:$H$250,3,FALSE)&gt;0,"Vorgesetzter","")))</f>
        <v/>
      </c>
      <c r="C202" t="str">
        <f>IF(NOT(ISBLANK('Freigabe + Vertretung'!$F202)),'Freigabe + Vertretung'!$F202,"")</f>
        <v/>
      </c>
      <c r="D202" t="str">
        <f>IF(NOT(ISBLANK('Freigabe + Vertretung'!$G202)),'Freigabe + Vertretung'!$G202,"")</f>
        <v/>
      </c>
      <c r="E202" t="str">
        <f>IF(NOT(ISBLANK('Freigabe + Vertretung'!$H202)),'Freigabe + Vertretung'!$H202,"")</f>
        <v/>
      </c>
      <c r="F202" s="108" t="str">
        <f>IF(NOT(ISBLANK('Freigabe + Vertretung'!D202)),Mandantname,"")</f>
        <v/>
      </c>
    </row>
    <row r="203" spans="1:6">
      <c r="A203" t="str">
        <f>IF(NOT(ISBLANK('Freigabe + Vertretung'!$D203)),'Freigabe + Vertretung'!$D203,"")</f>
        <v/>
      </c>
      <c r="B203" t="str">
        <f>IF(ISBLANK('Freigabe + Vertretung'!D203),"",IF(VLOOKUP($A203,'Freigabe + Vertretung'!$D$2:$H$250,2,FALSE)="Ja","Besteller",IF(VLOOKUP($A203,'Freigabe + Vertretung'!$D$2:$H$250,3,FALSE)&gt;0,"Vorgesetzter","")))</f>
        <v/>
      </c>
      <c r="C203" t="str">
        <f>IF(NOT(ISBLANK('Freigabe + Vertretung'!$F203)),'Freigabe + Vertretung'!$F203,"")</f>
        <v/>
      </c>
      <c r="D203" t="str">
        <f>IF(NOT(ISBLANK('Freigabe + Vertretung'!$G203)),'Freigabe + Vertretung'!$G203,"")</f>
        <v/>
      </c>
      <c r="E203" t="str">
        <f>IF(NOT(ISBLANK('Freigabe + Vertretung'!$H203)),'Freigabe + Vertretung'!$H203,"")</f>
        <v/>
      </c>
      <c r="F203" s="108" t="str">
        <f>IF(NOT(ISBLANK('Freigabe + Vertretung'!D203)),Mandantname,"")</f>
        <v/>
      </c>
    </row>
    <row r="204" spans="1:6">
      <c r="A204" t="str">
        <f>IF(NOT(ISBLANK('Freigabe + Vertretung'!$D204)),'Freigabe + Vertretung'!$D204,"")</f>
        <v/>
      </c>
      <c r="B204" t="str">
        <f>IF(ISBLANK('Freigabe + Vertretung'!D204),"",IF(VLOOKUP($A204,'Freigabe + Vertretung'!$D$2:$H$250,2,FALSE)="Ja","Besteller",IF(VLOOKUP($A204,'Freigabe + Vertretung'!$D$2:$H$250,3,FALSE)&gt;0,"Vorgesetzter","")))</f>
        <v/>
      </c>
      <c r="C204" t="str">
        <f>IF(NOT(ISBLANK('Freigabe + Vertretung'!$F204)),'Freigabe + Vertretung'!$F204,"")</f>
        <v/>
      </c>
      <c r="D204" t="str">
        <f>IF(NOT(ISBLANK('Freigabe + Vertretung'!$G204)),'Freigabe + Vertretung'!$G204,"")</f>
        <v/>
      </c>
      <c r="E204" t="str">
        <f>IF(NOT(ISBLANK('Freigabe + Vertretung'!$H204)),'Freigabe + Vertretung'!$H204,"")</f>
        <v/>
      </c>
      <c r="F204" s="108" t="str">
        <f>IF(NOT(ISBLANK('Freigabe + Vertretung'!D204)),Mandantname,"")</f>
        <v/>
      </c>
    </row>
    <row r="205" spans="1:6">
      <c r="A205" t="str">
        <f>IF(NOT(ISBLANK('Freigabe + Vertretung'!$D205)),'Freigabe + Vertretung'!$D205,"")</f>
        <v/>
      </c>
      <c r="B205" t="str">
        <f>IF(ISBLANK('Freigabe + Vertretung'!D205),"",IF(VLOOKUP($A205,'Freigabe + Vertretung'!$D$2:$H$250,2,FALSE)="Ja","Besteller",IF(VLOOKUP($A205,'Freigabe + Vertretung'!$D$2:$H$250,3,FALSE)&gt;0,"Vorgesetzter","")))</f>
        <v/>
      </c>
      <c r="C205" t="str">
        <f>IF(NOT(ISBLANK('Freigabe + Vertretung'!$F205)),'Freigabe + Vertretung'!$F205,"")</f>
        <v/>
      </c>
      <c r="D205" t="str">
        <f>IF(NOT(ISBLANK('Freigabe + Vertretung'!$G205)),'Freigabe + Vertretung'!$G205,"")</f>
        <v/>
      </c>
      <c r="E205" t="str">
        <f>IF(NOT(ISBLANK('Freigabe + Vertretung'!$H205)),'Freigabe + Vertretung'!$H205,"")</f>
        <v/>
      </c>
      <c r="F205" s="108" t="str">
        <f>IF(NOT(ISBLANK('Freigabe + Vertretung'!D205)),Mandantname,"")</f>
        <v/>
      </c>
    </row>
    <row r="206" spans="1:6">
      <c r="A206" t="str">
        <f>IF(NOT(ISBLANK('Freigabe + Vertretung'!$D206)),'Freigabe + Vertretung'!$D206,"")</f>
        <v/>
      </c>
      <c r="B206" t="str">
        <f>IF(ISBLANK('Freigabe + Vertretung'!D206),"",IF(VLOOKUP($A206,'Freigabe + Vertretung'!$D$2:$H$250,2,FALSE)="Ja","Besteller",IF(VLOOKUP($A206,'Freigabe + Vertretung'!$D$2:$H$250,3,FALSE)&gt;0,"Vorgesetzter","")))</f>
        <v/>
      </c>
      <c r="C206" t="str">
        <f>IF(NOT(ISBLANK('Freigabe + Vertretung'!$F206)),'Freigabe + Vertretung'!$F206,"")</f>
        <v/>
      </c>
      <c r="D206" t="str">
        <f>IF(NOT(ISBLANK('Freigabe + Vertretung'!$G206)),'Freigabe + Vertretung'!$G206,"")</f>
        <v/>
      </c>
      <c r="E206" t="str">
        <f>IF(NOT(ISBLANK('Freigabe + Vertretung'!$H206)),'Freigabe + Vertretung'!$H206,"")</f>
        <v/>
      </c>
      <c r="F206" s="108" t="str">
        <f>IF(NOT(ISBLANK('Freigabe + Vertretung'!D206)),Mandantname,"")</f>
        <v/>
      </c>
    </row>
    <row r="207" spans="1:6">
      <c r="A207" t="str">
        <f>IF(NOT(ISBLANK('Freigabe + Vertretung'!$D207)),'Freigabe + Vertretung'!$D207,"")</f>
        <v/>
      </c>
      <c r="B207" t="str">
        <f>IF(ISBLANK('Freigabe + Vertretung'!D207),"",IF(VLOOKUP($A207,'Freigabe + Vertretung'!$D$2:$H$250,2,FALSE)="Ja","Besteller",IF(VLOOKUP($A207,'Freigabe + Vertretung'!$D$2:$H$250,3,FALSE)&gt;0,"Vorgesetzter","")))</f>
        <v/>
      </c>
      <c r="C207" t="str">
        <f>IF(NOT(ISBLANK('Freigabe + Vertretung'!$F207)),'Freigabe + Vertretung'!$F207,"")</f>
        <v/>
      </c>
      <c r="D207" t="str">
        <f>IF(NOT(ISBLANK('Freigabe + Vertretung'!$G207)),'Freigabe + Vertretung'!$G207,"")</f>
        <v/>
      </c>
      <c r="E207" t="str">
        <f>IF(NOT(ISBLANK('Freigabe + Vertretung'!$H207)),'Freigabe + Vertretung'!$H207,"")</f>
        <v/>
      </c>
      <c r="F207" s="108" t="str">
        <f>IF(NOT(ISBLANK('Freigabe + Vertretung'!D207)),Mandantname,"")</f>
        <v/>
      </c>
    </row>
    <row r="208" spans="1:6">
      <c r="A208" t="str">
        <f>IF(NOT(ISBLANK('Freigabe + Vertretung'!$D208)),'Freigabe + Vertretung'!$D208,"")</f>
        <v/>
      </c>
      <c r="B208" t="str">
        <f>IF(ISBLANK('Freigabe + Vertretung'!D208),"",IF(VLOOKUP($A208,'Freigabe + Vertretung'!$D$2:$H$250,2,FALSE)="Ja","Besteller",IF(VLOOKUP($A208,'Freigabe + Vertretung'!$D$2:$H$250,3,FALSE)&gt;0,"Vorgesetzter","")))</f>
        <v/>
      </c>
      <c r="C208" t="str">
        <f>IF(NOT(ISBLANK('Freigabe + Vertretung'!$F208)),'Freigabe + Vertretung'!$F208,"")</f>
        <v/>
      </c>
      <c r="D208" t="str">
        <f>IF(NOT(ISBLANK('Freigabe + Vertretung'!$G208)),'Freigabe + Vertretung'!$G208,"")</f>
        <v/>
      </c>
      <c r="E208" t="str">
        <f>IF(NOT(ISBLANK('Freigabe + Vertretung'!$H208)),'Freigabe + Vertretung'!$H208,"")</f>
        <v/>
      </c>
      <c r="F208" s="108" t="str">
        <f>IF(NOT(ISBLANK('Freigabe + Vertretung'!D208)),Mandantname,"")</f>
        <v/>
      </c>
    </row>
    <row r="209" spans="1:6">
      <c r="A209" t="str">
        <f>IF(NOT(ISBLANK('Freigabe + Vertretung'!$D209)),'Freigabe + Vertretung'!$D209,"")</f>
        <v/>
      </c>
      <c r="B209" t="str">
        <f>IF(ISBLANK('Freigabe + Vertretung'!D209),"",IF(VLOOKUP($A209,'Freigabe + Vertretung'!$D$2:$H$250,2,FALSE)="Ja","Besteller",IF(VLOOKUP($A209,'Freigabe + Vertretung'!$D$2:$H$250,3,FALSE)&gt;0,"Vorgesetzter","")))</f>
        <v/>
      </c>
      <c r="C209" t="str">
        <f>IF(NOT(ISBLANK('Freigabe + Vertretung'!$F209)),'Freigabe + Vertretung'!$F209,"")</f>
        <v/>
      </c>
      <c r="D209" t="str">
        <f>IF(NOT(ISBLANK('Freigabe + Vertretung'!$G209)),'Freigabe + Vertretung'!$G209,"")</f>
        <v/>
      </c>
      <c r="E209" t="str">
        <f>IF(NOT(ISBLANK('Freigabe + Vertretung'!$H209)),'Freigabe + Vertretung'!$H209,"")</f>
        <v/>
      </c>
      <c r="F209" s="108" t="str">
        <f>IF(NOT(ISBLANK('Freigabe + Vertretung'!D209)),Mandantname,"")</f>
        <v/>
      </c>
    </row>
    <row r="210" spans="1:6">
      <c r="A210" t="str">
        <f>IF(NOT(ISBLANK('Freigabe + Vertretung'!$D210)),'Freigabe + Vertretung'!$D210,"")</f>
        <v/>
      </c>
      <c r="B210" t="str">
        <f>IF(ISBLANK('Freigabe + Vertretung'!D210),"",IF(VLOOKUP($A210,'Freigabe + Vertretung'!$D$2:$H$250,2,FALSE)="Ja","Besteller",IF(VLOOKUP($A210,'Freigabe + Vertretung'!$D$2:$H$250,3,FALSE)&gt;0,"Vorgesetzter","")))</f>
        <v/>
      </c>
      <c r="C210" t="str">
        <f>IF(NOT(ISBLANK('Freigabe + Vertretung'!$F210)),'Freigabe + Vertretung'!$F210,"")</f>
        <v/>
      </c>
      <c r="D210" t="str">
        <f>IF(NOT(ISBLANK('Freigabe + Vertretung'!$G210)),'Freigabe + Vertretung'!$G210,"")</f>
        <v/>
      </c>
      <c r="E210" t="str">
        <f>IF(NOT(ISBLANK('Freigabe + Vertretung'!$H210)),'Freigabe + Vertretung'!$H210,"")</f>
        <v/>
      </c>
      <c r="F210" s="108" t="str">
        <f>IF(NOT(ISBLANK('Freigabe + Vertretung'!D210)),Mandantname,"")</f>
        <v/>
      </c>
    </row>
    <row r="211" spans="1:6">
      <c r="A211" t="str">
        <f>IF(NOT(ISBLANK('Freigabe + Vertretung'!$D211)),'Freigabe + Vertretung'!$D211,"")</f>
        <v/>
      </c>
      <c r="B211" t="str">
        <f>IF(ISBLANK('Freigabe + Vertretung'!D211),"",IF(VLOOKUP($A211,'Freigabe + Vertretung'!$D$2:$H$250,2,FALSE)="Ja","Besteller",IF(VLOOKUP($A211,'Freigabe + Vertretung'!$D$2:$H$250,3,FALSE)&gt;0,"Vorgesetzter","")))</f>
        <v/>
      </c>
      <c r="C211" t="str">
        <f>IF(NOT(ISBLANK('Freigabe + Vertretung'!$F211)),'Freigabe + Vertretung'!$F211,"")</f>
        <v/>
      </c>
      <c r="D211" t="str">
        <f>IF(NOT(ISBLANK('Freigabe + Vertretung'!$G211)),'Freigabe + Vertretung'!$G211,"")</f>
        <v/>
      </c>
      <c r="E211" t="str">
        <f>IF(NOT(ISBLANK('Freigabe + Vertretung'!$H211)),'Freigabe + Vertretung'!$H211,"")</f>
        <v/>
      </c>
      <c r="F211" s="108" t="str">
        <f>IF(NOT(ISBLANK('Freigabe + Vertretung'!D211)),Mandantname,"")</f>
        <v/>
      </c>
    </row>
    <row r="212" spans="1:6">
      <c r="A212" t="str">
        <f>IF(NOT(ISBLANK('Freigabe + Vertretung'!$D212)),'Freigabe + Vertretung'!$D212,"")</f>
        <v/>
      </c>
      <c r="B212" t="str">
        <f>IF(ISBLANK('Freigabe + Vertretung'!D212),"",IF(VLOOKUP($A212,'Freigabe + Vertretung'!$D$2:$H$250,2,FALSE)="Ja","Besteller",IF(VLOOKUP($A212,'Freigabe + Vertretung'!$D$2:$H$250,3,FALSE)&gt;0,"Vorgesetzter","")))</f>
        <v/>
      </c>
      <c r="C212" t="str">
        <f>IF(NOT(ISBLANK('Freigabe + Vertretung'!$F212)),'Freigabe + Vertretung'!$F212,"")</f>
        <v/>
      </c>
      <c r="D212" t="str">
        <f>IF(NOT(ISBLANK('Freigabe + Vertretung'!$G212)),'Freigabe + Vertretung'!$G212,"")</f>
        <v/>
      </c>
      <c r="E212" t="str">
        <f>IF(NOT(ISBLANK('Freigabe + Vertretung'!$H212)),'Freigabe + Vertretung'!$H212,"")</f>
        <v/>
      </c>
      <c r="F212" s="108" t="str">
        <f>IF(NOT(ISBLANK('Freigabe + Vertretung'!D212)),Mandantname,"")</f>
        <v/>
      </c>
    </row>
    <row r="213" spans="1:6">
      <c r="A213" t="str">
        <f>IF(NOT(ISBLANK('Freigabe + Vertretung'!$D213)),'Freigabe + Vertretung'!$D213,"")</f>
        <v/>
      </c>
      <c r="B213" t="str">
        <f>IF(ISBLANK('Freigabe + Vertretung'!D213),"",IF(VLOOKUP($A213,'Freigabe + Vertretung'!$D$2:$H$250,2,FALSE)="Ja","Besteller",IF(VLOOKUP($A213,'Freigabe + Vertretung'!$D$2:$H$250,3,FALSE)&gt;0,"Vorgesetzter","")))</f>
        <v/>
      </c>
      <c r="C213" t="str">
        <f>IF(NOT(ISBLANK('Freigabe + Vertretung'!$F213)),'Freigabe + Vertretung'!$F213,"")</f>
        <v/>
      </c>
      <c r="D213" t="str">
        <f>IF(NOT(ISBLANK('Freigabe + Vertretung'!$G213)),'Freigabe + Vertretung'!$G213,"")</f>
        <v/>
      </c>
      <c r="E213" t="str">
        <f>IF(NOT(ISBLANK('Freigabe + Vertretung'!$H213)),'Freigabe + Vertretung'!$H213,"")</f>
        <v/>
      </c>
      <c r="F213" s="108" t="str">
        <f>IF(NOT(ISBLANK('Freigabe + Vertretung'!D213)),Mandantname,"")</f>
        <v/>
      </c>
    </row>
    <row r="214" spans="1:6">
      <c r="A214" t="str">
        <f>IF(NOT(ISBLANK('Freigabe + Vertretung'!$D214)),'Freigabe + Vertretung'!$D214,"")</f>
        <v/>
      </c>
      <c r="B214" t="str">
        <f>IF(ISBLANK('Freigabe + Vertretung'!D214),"",IF(VLOOKUP($A214,'Freigabe + Vertretung'!$D$2:$H$250,2,FALSE)="Ja","Besteller",IF(VLOOKUP($A214,'Freigabe + Vertretung'!$D$2:$H$250,3,FALSE)&gt;0,"Vorgesetzter","")))</f>
        <v/>
      </c>
      <c r="C214" t="str">
        <f>IF(NOT(ISBLANK('Freigabe + Vertretung'!$F214)),'Freigabe + Vertretung'!$F214,"")</f>
        <v/>
      </c>
      <c r="D214" t="str">
        <f>IF(NOT(ISBLANK('Freigabe + Vertretung'!$G214)),'Freigabe + Vertretung'!$G214,"")</f>
        <v/>
      </c>
      <c r="E214" t="str">
        <f>IF(NOT(ISBLANK('Freigabe + Vertretung'!$H214)),'Freigabe + Vertretung'!$H214,"")</f>
        <v/>
      </c>
      <c r="F214" s="108" t="str">
        <f>IF(NOT(ISBLANK('Freigabe + Vertretung'!D214)),Mandantname,"")</f>
        <v/>
      </c>
    </row>
    <row r="215" spans="1:6">
      <c r="A215" t="str">
        <f>IF(NOT(ISBLANK('Freigabe + Vertretung'!$D215)),'Freigabe + Vertretung'!$D215,"")</f>
        <v/>
      </c>
      <c r="B215" t="str">
        <f>IF(ISBLANK('Freigabe + Vertretung'!D215),"",IF(VLOOKUP($A215,'Freigabe + Vertretung'!$D$2:$H$250,2,FALSE)="Ja","Besteller",IF(VLOOKUP($A215,'Freigabe + Vertretung'!$D$2:$H$250,3,FALSE)&gt;0,"Vorgesetzter","")))</f>
        <v/>
      </c>
      <c r="C215" t="str">
        <f>IF(NOT(ISBLANK('Freigabe + Vertretung'!$F215)),'Freigabe + Vertretung'!$F215,"")</f>
        <v/>
      </c>
      <c r="D215" t="str">
        <f>IF(NOT(ISBLANK('Freigabe + Vertretung'!$G215)),'Freigabe + Vertretung'!$G215,"")</f>
        <v/>
      </c>
      <c r="E215" t="str">
        <f>IF(NOT(ISBLANK('Freigabe + Vertretung'!$H215)),'Freigabe + Vertretung'!$H215,"")</f>
        <v/>
      </c>
      <c r="F215" s="108" t="str">
        <f>IF(NOT(ISBLANK('Freigabe + Vertretung'!D215)),Mandantname,"")</f>
        <v/>
      </c>
    </row>
    <row r="216" spans="1:6">
      <c r="A216" t="str">
        <f>IF(NOT(ISBLANK('Freigabe + Vertretung'!$D216)),'Freigabe + Vertretung'!$D216,"")</f>
        <v/>
      </c>
      <c r="B216" t="str">
        <f>IF(ISBLANK('Freigabe + Vertretung'!D216),"",IF(VLOOKUP($A216,'Freigabe + Vertretung'!$D$2:$H$250,2,FALSE)="Ja","Besteller",IF(VLOOKUP($A216,'Freigabe + Vertretung'!$D$2:$H$250,3,FALSE)&gt;0,"Vorgesetzter","")))</f>
        <v/>
      </c>
      <c r="C216" t="str">
        <f>IF(NOT(ISBLANK('Freigabe + Vertretung'!$F216)),'Freigabe + Vertretung'!$F216,"")</f>
        <v/>
      </c>
      <c r="D216" t="str">
        <f>IF(NOT(ISBLANK('Freigabe + Vertretung'!$G216)),'Freigabe + Vertretung'!$G216,"")</f>
        <v/>
      </c>
      <c r="E216" t="str">
        <f>IF(NOT(ISBLANK('Freigabe + Vertretung'!$H216)),'Freigabe + Vertretung'!$H216,"")</f>
        <v/>
      </c>
      <c r="F216" s="108" t="str">
        <f>IF(NOT(ISBLANK('Freigabe + Vertretung'!D216)),Mandantname,"")</f>
        <v/>
      </c>
    </row>
    <row r="217" spans="1:6">
      <c r="A217" t="str">
        <f>IF(NOT(ISBLANK('Freigabe + Vertretung'!$D217)),'Freigabe + Vertretung'!$D217,"")</f>
        <v/>
      </c>
      <c r="B217" t="str">
        <f>IF(ISBLANK('Freigabe + Vertretung'!D217),"",IF(VLOOKUP($A217,'Freigabe + Vertretung'!$D$2:$H$250,2,FALSE)="Ja","Besteller",IF(VLOOKUP($A217,'Freigabe + Vertretung'!$D$2:$H$250,3,FALSE)&gt;0,"Vorgesetzter","")))</f>
        <v/>
      </c>
      <c r="C217" t="str">
        <f>IF(NOT(ISBLANK('Freigabe + Vertretung'!$F217)),'Freigabe + Vertretung'!$F217,"")</f>
        <v/>
      </c>
      <c r="D217" t="str">
        <f>IF(NOT(ISBLANK('Freigabe + Vertretung'!$G217)),'Freigabe + Vertretung'!$G217,"")</f>
        <v/>
      </c>
      <c r="E217" t="str">
        <f>IF(NOT(ISBLANK('Freigabe + Vertretung'!$H217)),'Freigabe + Vertretung'!$H217,"")</f>
        <v/>
      </c>
      <c r="F217" s="108" t="str">
        <f>IF(NOT(ISBLANK('Freigabe + Vertretung'!D217)),Mandantname,"")</f>
        <v/>
      </c>
    </row>
    <row r="218" spans="1:6">
      <c r="A218" t="str">
        <f>IF(NOT(ISBLANK('Freigabe + Vertretung'!$D218)),'Freigabe + Vertretung'!$D218,"")</f>
        <v/>
      </c>
      <c r="B218" t="str">
        <f>IF(ISBLANK('Freigabe + Vertretung'!D218),"",IF(VLOOKUP($A218,'Freigabe + Vertretung'!$D$2:$H$250,2,FALSE)="Ja","Besteller",IF(VLOOKUP($A218,'Freigabe + Vertretung'!$D$2:$H$250,3,FALSE)&gt;0,"Vorgesetzter","")))</f>
        <v/>
      </c>
      <c r="C218" t="str">
        <f>IF(NOT(ISBLANK('Freigabe + Vertretung'!$F218)),'Freigabe + Vertretung'!$F218,"")</f>
        <v/>
      </c>
      <c r="D218" t="str">
        <f>IF(NOT(ISBLANK('Freigabe + Vertretung'!$G218)),'Freigabe + Vertretung'!$G218,"")</f>
        <v/>
      </c>
      <c r="E218" t="str">
        <f>IF(NOT(ISBLANK('Freigabe + Vertretung'!$H218)),'Freigabe + Vertretung'!$H218,"")</f>
        <v/>
      </c>
      <c r="F218" s="108" t="str">
        <f>IF(NOT(ISBLANK('Freigabe + Vertretung'!D218)),Mandantname,"")</f>
        <v/>
      </c>
    </row>
    <row r="219" spans="1:6">
      <c r="A219" t="str">
        <f>IF(NOT(ISBLANK('Freigabe + Vertretung'!$D219)),'Freigabe + Vertretung'!$D219,"")</f>
        <v/>
      </c>
      <c r="B219" t="str">
        <f>IF(ISBLANK('Freigabe + Vertretung'!D219),"",IF(VLOOKUP($A219,'Freigabe + Vertretung'!$D$2:$H$250,2,FALSE)="Ja","Besteller",IF(VLOOKUP($A219,'Freigabe + Vertretung'!$D$2:$H$250,3,FALSE)&gt;0,"Vorgesetzter","")))</f>
        <v/>
      </c>
      <c r="C219" t="str">
        <f>IF(NOT(ISBLANK('Freigabe + Vertretung'!$F219)),'Freigabe + Vertretung'!$F219,"")</f>
        <v/>
      </c>
      <c r="D219" t="str">
        <f>IF(NOT(ISBLANK('Freigabe + Vertretung'!$G219)),'Freigabe + Vertretung'!$G219,"")</f>
        <v/>
      </c>
      <c r="E219" t="str">
        <f>IF(NOT(ISBLANK('Freigabe + Vertretung'!$H219)),'Freigabe + Vertretung'!$H219,"")</f>
        <v/>
      </c>
      <c r="F219" s="108" t="str">
        <f>IF(NOT(ISBLANK('Freigabe + Vertretung'!D219)),Mandantname,"")</f>
        <v/>
      </c>
    </row>
    <row r="220" spans="1:6">
      <c r="A220" t="str">
        <f>IF(NOT(ISBLANK('Freigabe + Vertretung'!$D220)),'Freigabe + Vertretung'!$D220,"")</f>
        <v/>
      </c>
      <c r="B220" t="str">
        <f>IF(ISBLANK('Freigabe + Vertretung'!D220),"",IF(VLOOKUP($A220,'Freigabe + Vertretung'!$D$2:$H$250,2,FALSE)="Ja","Besteller",IF(VLOOKUP($A220,'Freigabe + Vertretung'!$D$2:$H$250,3,FALSE)&gt;0,"Vorgesetzter","")))</f>
        <v/>
      </c>
      <c r="C220" t="str">
        <f>IF(NOT(ISBLANK('Freigabe + Vertretung'!$F220)),'Freigabe + Vertretung'!$F220,"")</f>
        <v/>
      </c>
      <c r="D220" t="str">
        <f>IF(NOT(ISBLANK('Freigabe + Vertretung'!$G220)),'Freigabe + Vertretung'!$G220,"")</f>
        <v/>
      </c>
      <c r="E220" t="str">
        <f>IF(NOT(ISBLANK('Freigabe + Vertretung'!$H220)),'Freigabe + Vertretung'!$H220,"")</f>
        <v/>
      </c>
      <c r="F220" s="108" t="str">
        <f>IF(NOT(ISBLANK('Freigabe + Vertretung'!D220)),Mandantname,"")</f>
        <v/>
      </c>
    </row>
    <row r="221" spans="1:6">
      <c r="A221" t="str">
        <f>IF(NOT(ISBLANK('Freigabe + Vertretung'!$D221)),'Freigabe + Vertretung'!$D221,"")</f>
        <v/>
      </c>
      <c r="B221" t="str">
        <f>IF(ISBLANK('Freigabe + Vertretung'!D221),"",IF(VLOOKUP($A221,'Freigabe + Vertretung'!$D$2:$H$250,2,FALSE)="Ja","Besteller",IF(VLOOKUP($A221,'Freigabe + Vertretung'!$D$2:$H$250,3,FALSE)&gt;0,"Vorgesetzter","")))</f>
        <v/>
      </c>
      <c r="C221" t="str">
        <f>IF(NOT(ISBLANK('Freigabe + Vertretung'!$F221)),'Freigabe + Vertretung'!$F221,"")</f>
        <v/>
      </c>
      <c r="D221" t="str">
        <f>IF(NOT(ISBLANK('Freigabe + Vertretung'!$G221)),'Freigabe + Vertretung'!$G221,"")</f>
        <v/>
      </c>
      <c r="E221" t="str">
        <f>IF(NOT(ISBLANK('Freigabe + Vertretung'!$H221)),'Freigabe + Vertretung'!$H221,"")</f>
        <v/>
      </c>
      <c r="F221" s="108" t="str">
        <f>IF(NOT(ISBLANK('Freigabe + Vertretung'!D221)),Mandantname,"")</f>
        <v/>
      </c>
    </row>
    <row r="222" spans="1:6">
      <c r="A222" t="str">
        <f>IF(NOT(ISBLANK('Freigabe + Vertretung'!$D222)),'Freigabe + Vertretung'!$D222,"")</f>
        <v/>
      </c>
      <c r="B222" t="str">
        <f>IF(ISBLANK('Freigabe + Vertretung'!D222),"",IF(VLOOKUP($A222,'Freigabe + Vertretung'!$D$2:$H$250,2,FALSE)="Ja","Besteller",IF(VLOOKUP($A222,'Freigabe + Vertretung'!$D$2:$H$250,3,FALSE)&gt;0,"Vorgesetzter","")))</f>
        <v/>
      </c>
      <c r="C222" t="str">
        <f>IF(NOT(ISBLANK('Freigabe + Vertretung'!$F222)),'Freigabe + Vertretung'!$F222,"")</f>
        <v/>
      </c>
      <c r="D222" t="str">
        <f>IF(NOT(ISBLANK('Freigabe + Vertretung'!$G222)),'Freigabe + Vertretung'!$G222,"")</f>
        <v/>
      </c>
      <c r="E222" t="str">
        <f>IF(NOT(ISBLANK('Freigabe + Vertretung'!$H222)),'Freigabe + Vertretung'!$H222,"")</f>
        <v/>
      </c>
      <c r="F222" s="108" t="str">
        <f>IF(NOT(ISBLANK('Freigabe + Vertretung'!D222)),Mandantname,"")</f>
        <v/>
      </c>
    </row>
    <row r="223" spans="1:6">
      <c r="A223" t="str">
        <f>IF(NOT(ISBLANK('Freigabe + Vertretung'!$D223)),'Freigabe + Vertretung'!$D223,"")</f>
        <v/>
      </c>
      <c r="B223" t="str">
        <f>IF(ISBLANK('Freigabe + Vertretung'!D223),"",IF(VLOOKUP($A223,'Freigabe + Vertretung'!$D$2:$H$250,2,FALSE)="Ja","Besteller",IF(VLOOKUP($A223,'Freigabe + Vertretung'!$D$2:$H$250,3,FALSE)&gt;0,"Vorgesetzter","")))</f>
        <v/>
      </c>
      <c r="C223" t="str">
        <f>IF(NOT(ISBLANK('Freigabe + Vertretung'!$F223)),'Freigabe + Vertretung'!$F223,"")</f>
        <v/>
      </c>
      <c r="D223" t="str">
        <f>IF(NOT(ISBLANK('Freigabe + Vertretung'!$G223)),'Freigabe + Vertretung'!$G223,"")</f>
        <v/>
      </c>
      <c r="E223" t="str">
        <f>IF(NOT(ISBLANK('Freigabe + Vertretung'!$H223)),'Freigabe + Vertretung'!$H223,"")</f>
        <v/>
      </c>
      <c r="F223" s="108" t="str">
        <f>IF(NOT(ISBLANK('Freigabe + Vertretung'!D223)),Mandantname,"")</f>
        <v/>
      </c>
    </row>
    <row r="224" spans="1:6">
      <c r="A224" t="str">
        <f>IF(NOT(ISBLANK('Freigabe + Vertretung'!$D224)),'Freigabe + Vertretung'!$D224,"")</f>
        <v/>
      </c>
      <c r="B224" t="str">
        <f>IF(ISBLANK('Freigabe + Vertretung'!D224),"",IF(VLOOKUP($A224,'Freigabe + Vertretung'!$D$2:$H$250,2,FALSE)="Ja","Besteller",IF(VLOOKUP($A224,'Freigabe + Vertretung'!$D$2:$H$250,3,FALSE)&gt;0,"Vorgesetzter","")))</f>
        <v/>
      </c>
      <c r="C224" t="str">
        <f>IF(NOT(ISBLANK('Freigabe + Vertretung'!$F224)),'Freigabe + Vertretung'!$F224,"")</f>
        <v/>
      </c>
      <c r="D224" t="str">
        <f>IF(NOT(ISBLANK('Freigabe + Vertretung'!$G224)),'Freigabe + Vertretung'!$G224,"")</f>
        <v/>
      </c>
      <c r="E224" t="str">
        <f>IF(NOT(ISBLANK('Freigabe + Vertretung'!$H224)),'Freigabe + Vertretung'!$H224,"")</f>
        <v/>
      </c>
      <c r="F224" s="108" t="str">
        <f>IF(NOT(ISBLANK('Freigabe + Vertretung'!D224)),Mandantname,"")</f>
        <v/>
      </c>
    </row>
    <row r="225" spans="1:6">
      <c r="A225" t="str">
        <f>IF(NOT(ISBLANK('Freigabe + Vertretung'!$D225)),'Freigabe + Vertretung'!$D225,"")</f>
        <v/>
      </c>
      <c r="B225" t="str">
        <f>IF(ISBLANK('Freigabe + Vertretung'!D225),"",IF(VLOOKUP($A225,'Freigabe + Vertretung'!$D$2:$H$250,2,FALSE)="Ja","Besteller",IF(VLOOKUP($A225,'Freigabe + Vertretung'!$D$2:$H$250,3,FALSE)&gt;0,"Vorgesetzter","")))</f>
        <v/>
      </c>
      <c r="C225" t="str">
        <f>IF(NOT(ISBLANK('Freigabe + Vertretung'!$F225)),'Freigabe + Vertretung'!$F225,"")</f>
        <v/>
      </c>
      <c r="D225" t="str">
        <f>IF(NOT(ISBLANK('Freigabe + Vertretung'!$G225)),'Freigabe + Vertretung'!$G225,"")</f>
        <v/>
      </c>
      <c r="E225" t="str">
        <f>IF(NOT(ISBLANK('Freigabe + Vertretung'!$H225)),'Freigabe + Vertretung'!$H225,"")</f>
        <v/>
      </c>
      <c r="F225" s="108" t="str">
        <f>IF(NOT(ISBLANK('Freigabe + Vertretung'!D225)),Mandantname,"")</f>
        <v/>
      </c>
    </row>
    <row r="226" spans="1:6">
      <c r="A226" t="str">
        <f>IF(NOT(ISBLANK('Freigabe + Vertretung'!$D226)),'Freigabe + Vertretung'!$D226,"")</f>
        <v/>
      </c>
      <c r="B226" t="str">
        <f>IF(ISBLANK('Freigabe + Vertretung'!D226),"",IF(VLOOKUP($A226,'Freigabe + Vertretung'!$D$2:$H$250,2,FALSE)="Ja","Besteller",IF(VLOOKUP($A226,'Freigabe + Vertretung'!$D$2:$H$250,3,FALSE)&gt;0,"Vorgesetzter","")))</f>
        <v/>
      </c>
      <c r="C226" t="str">
        <f>IF(NOT(ISBLANK('Freigabe + Vertretung'!$F226)),'Freigabe + Vertretung'!$F226,"")</f>
        <v/>
      </c>
      <c r="D226" t="str">
        <f>IF(NOT(ISBLANK('Freigabe + Vertretung'!$G226)),'Freigabe + Vertretung'!$G226,"")</f>
        <v/>
      </c>
      <c r="E226" t="str">
        <f>IF(NOT(ISBLANK('Freigabe + Vertretung'!$H226)),'Freigabe + Vertretung'!$H226,"")</f>
        <v/>
      </c>
      <c r="F226" s="108" t="str">
        <f>IF(NOT(ISBLANK('Freigabe + Vertretung'!D226)),Mandantname,"")</f>
        <v/>
      </c>
    </row>
    <row r="227" spans="1:6">
      <c r="A227" t="str">
        <f>IF(NOT(ISBLANK('Freigabe + Vertretung'!$D227)),'Freigabe + Vertretung'!$D227,"")</f>
        <v/>
      </c>
      <c r="B227" t="str">
        <f>IF(ISBLANK('Freigabe + Vertretung'!D227),"",IF(VLOOKUP($A227,'Freigabe + Vertretung'!$D$2:$H$250,2,FALSE)="Ja","Besteller",IF(VLOOKUP($A227,'Freigabe + Vertretung'!$D$2:$H$250,3,FALSE)&gt;0,"Vorgesetzter","")))</f>
        <v/>
      </c>
      <c r="C227" t="str">
        <f>IF(NOT(ISBLANK('Freigabe + Vertretung'!$F227)),'Freigabe + Vertretung'!$F227,"")</f>
        <v/>
      </c>
      <c r="D227" t="str">
        <f>IF(NOT(ISBLANK('Freigabe + Vertretung'!$G227)),'Freigabe + Vertretung'!$G227,"")</f>
        <v/>
      </c>
      <c r="E227" t="str">
        <f>IF(NOT(ISBLANK('Freigabe + Vertretung'!$H227)),'Freigabe + Vertretung'!$H227,"")</f>
        <v/>
      </c>
      <c r="F227" s="108" t="str">
        <f>IF(NOT(ISBLANK('Freigabe + Vertretung'!D227)),Mandantname,"")</f>
        <v/>
      </c>
    </row>
    <row r="228" spans="1:6">
      <c r="A228" t="str">
        <f>IF(NOT(ISBLANK('Freigabe + Vertretung'!$D228)),'Freigabe + Vertretung'!$D228,"")</f>
        <v/>
      </c>
      <c r="B228" t="str">
        <f>IF(ISBLANK('Freigabe + Vertretung'!D228),"",IF(VLOOKUP($A228,'Freigabe + Vertretung'!$D$2:$H$250,2,FALSE)="Ja","Besteller",IF(VLOOKUP($A228,'Freigabe + Vertretung'!$D$2:$H$250,3,FALSE)&gt;0,"Vorgesetzter","")))</f>
        <v/>
      </c>
      <c r="C228" t="str">
        <f>IF(NOT(ISBLANK('Freigabe + Vertretung'!$F228)),'Freigabe + Vertretung'!$F228,"")</f>
        <v/>
      </c>
      <c r="D228" t="str">
        <f>IF(NOT(ISBLANK('Freigabe + Vertretung'!$G228)),'Freigabe + Vertretung'!$G228,"")</f>
        <v/>
      </c>
      <c r="E228" t="str">
        <f>IF(NOT(ISBLANK('Freigabe + Vertretung'!$H228)),'Freigabe + Vertretung'!$H228,"")</f>
        <v/>
      </c>
      <c r="F228" s="108" t="str">
        <f>IF(NOT(ISBLANK('Freigabe + Vertretung'!D228)),Mandantname,"")</f>
        <v/>
      </c>
    </row>
    <row r="229" spans="1:6">
      <c r="A229" t="str">
        <f>IF(NOT(ISBLANK('Freigabe + Vertretung'!$D229)),'Freigabe + Vertretung'!$D229,"")</f>
        <v/>
      </c>
      <c r="B229" t="str">
        <f>IF(ISBLANK('Freigabe + Vertretung'!D229),"",IF(VLOOKUP($A229,'Freigabe + Vertretung'!$D$2:$H$250,2,FALSE)="Ja","Besteller",IF(VLOOKUP($A229,'Freigabe + Vertretung'!$D$2:$H$250,3,FALSE)&gt;0,"Vorgesetzter","")))</f>
        <v/>
      </c>
      <c r="C229" t="str">
        <f>IF(NOT(ISBLANK('Freigabe + Vertretung'!$F229)),'Freigabe + Vertretung'!$F229,"")</f>
        <v/>
      </c>
      <c r="D229" t="str">
        <f>IF(NOT(ISBLANK('Freigabe + Vertretung'!$G229)),'Freigabe + Vertretung'!$G229,"")</f>
        <v/>
      </c>
      <c r="E229" t="str">
        <f>IF(NOT(ISBLANK('Freigabe + Vertretung'!$H229)),'Freigabe + Vertretung'!$H229,"")</f>
        <v/>
      </c>
      <c r="F229" s="108" t="str">
        <f>IF(NOT(ISBLANK('Freigabe + Vertretung'!D229)),Mandantname,"")</f>
        <v/>
      </c>
    </row>
    <row r="230" spans="1:6">
      <c r="A230" t="str">
        <f>IF(NOT(ISBLANK('Freigabe + Vertretung'!$D230)),'Freigabe + Vertretung'!$D230,"")</f>
        <v/>
      </c>
      <c r="B230" t="str">
        <f>IF(ISBLANK('Freigabe + Vertretung'!D230),"",IF(VLOOKUP($A230,'Freigabe + Vertretung'!$D$2:$H$250,2,FALSE)="Ja","Besteller",IF(VLOOKUP($A230,'Freigabe + Vertretung'!$D$2:$H$250,3,FALSE)&gt;0,"Vorgesetzter","")))</f>
        <v/>
      </c>
      <c r="C230" t="str">
        <f>IF(NOT(ISBLANK('Freigabe + Vertretung'!$F230)),'Freigabe + Vertretung'!$F230,"")</f>
        <v/>
      </c>
      <c r="D230" t="str">
        <f>IF(NOT(ISBLANK('Freigabe + Vertretung'!$G230)),'Freigabe + Vertretung'!$G230,"")</f>
        <v/>
      </c>
      <c r="E230" t="str">
        <f>IF(NOT(ISBLANK('Freigabe + Vertretung'!$H230)),'Freigabe + Vertretung'!$H230,"")</f>
        <v/>
      </c>
      <c r="F230" s="108" t="str">
        <f>IF(NOT(ISBLANK('Freigabe + Vertretung'!D230)),Mandantname,"")</f>
        <v/>
      </c>
    </row>
    <row r="231" spans="1:6">
      <c r="A231" t="str">
        <f>IF(NOT(ISBLANK('Freigabe + Vertretung'!$D231)),'Freigabe + Vertretung'!$D231,"")</f>
        <v/>
      </c>
      <c r="B231" t="str">
        <f>IF(ISBLANK('Freigabe + Vertretung'!D231),"",IF(VLOOKUP($A231,'Freigabe + Vertretung'!$D$2:$H$250,2,FALSE)="Ja","Besteller",IF(VLOOKUP($A231,'Freigabe + Vertretung'!$D$2:$H$250,3,FALSE)&gt;0,"Vorgesetzter","")))</f>
        <v/>
      </c>
      <c r="C231" t="str">
        <f>IF(NOT(ISBLANK('Freigabe + Vertretung'!$F231)),'Freigabe + Vertretung'!$F231,"")</f>
        <v/>
      </c>
      <c r="D231" t="str">
        <f>IF(NOT(ISBLANK('Freigabe + Vertretung'!$G231)),'Freigabe + Vertretung'!$G231,"")</f>
        <v/>
      </c>
      <c r="E231" t="str">
        <f>IF(NOT(ISBLANK('Freigabe + Vertretung'!$H231)),'Freigabe + Vertretung'!$H231,"")</f>
        <v/>
      </c>
      <c r="F231" s="108" t="str">
        <f>IF(NOT(ISBLANK('Freigabe + Vertretung'!D231)),Mandantname,"")</f>
        <v/>
      </c>
    </row>
    <row r="232" spans="1:6">
      <c r="A232" t="str">
        <f>IF(NOT(ISBLANK('Freigabe + Vertretung'!$D232)),'Freigabe + Vertretung'!$D232,"")</f>
        <v/>
      </c>
      <c r="B232" t="str">
        <f>IF(ISBLANK('Freigabe + Vertretung'!D232),"",IF(VLOOKUP($A232,'Freigabe + Vertretung'!$D$2:$H$250,2,FALSE)="Ja","Besteller",IF(VLOOKUP($A232,'Freigabe + Vertretung'!$D$2:$H$250,3,FALSE)&gt;0,"Vorgesetzter","")))</f>
        <v/>
      </c>
      <c r="C232" t="str">
        <f>IF(NOT(ISBLANK('Freigabe + Vertretung'!$F232)),'Freigabe + Vertretung'!$F232,"")</f>
        <v/>
      </c>
      <c r="D232" t="str">
        <f>IF(NOT(ISBLANK('Freigabe + Vertretung'!$G232)),'Freigabe + Vertretung'!$G232,"")</f>
        <v/>
      </c>
      <c r="E232" t="str">
        <f>IF(NOT(ISBLANK('Freigabe + Vertretung'!$H232)),'Freigabe + Vertretung'!$H232,"")</f>
        <v/>
      </c>
      <c r="F232" s="108" t="str">
        <f>IF(NOT(ISBLANK('Freigabe + Vertretung'!D232)),Mandantname,"")</f>
        <v/>
      </c>
    </row>
    <row r="233" spans="1:6">
      <c r="A233" t="str">
        <f>IF(NOT(ISBLANK('Freigabe + Vertretung'!$D233)),'Freigabe + Vertretung'!$D233,"")</f>
        <v/>
      </c>
      <c r="B233" t="str">
        <f>IF(ISBLANK('Freigabe + Vertretung'!D233),"",IF(VLOOKUP($A233,'Freigabe + Vertretung'!$D$2:$H$250,2,FALSE)="Ja","Besteller",IF(VLOOKUP($A233,'Freigabe + Vertretung'!$D$2:$H$250,3,FALSE)&gt;0,"Vorgesetzter","")))</f>
        <v/>
      </c>
      <c r="C233" t="str">
        <f>IF(NOT(ISBLANK('Freigabe + Vertretung'!$F233)),'Freigabe + Vertretung'!$F233,"")</f>
        <v/>
      </c>
      <c r="D233" t="str">
        <f>IF(NOT(ISBLANK('Freigabe + Vertretung'!$G233)),'Freigabe + Vertretung'!$G233,"")</f>
        <v/>
      </c>
      <c r="E233" t="str">
        <f>IF(NOT(ISBLANK('Freigabe + Vertretung'!$H233)),'Freigabe + Vertretung'!$H233,"")</f>
        <v/>
      </c>
      <c r="F233" s="108" t="str">
        <f>IF(NOT(ISBLANK('Freigabe + Vertretung'!D233)),Mandantname,"")</f>
        <v/>
      </c>
    </row>
    <row r="234" spans="1:6">
      <c r="A234" t="str">
        <f>IF(NOT(ISBLANK('Freigabe + Vertretung'!$D234)),'Freigabe + Vertretung'!$D234,"")</f>
        <v/>
      </c>
      <c r="B234" t="str">
        <f>IF(ISBLANK('Freigabe + Vertretung'!D234),"",IF(VLOOKUP($A234,'Freigabe + Vertretung'!$D$2:$H$250,2,FALSE)="Ja","Besteller",IF(VLOOKUP($A234,'Freigabe + Vertretung'!$D$2:$H$250,3,FALSE)&gt;0,"Vorgesetzter","")))</f>
        <v/>
      </c>
      <c r="C234" t="str">
        <f>IF(NOT(ISBLANK('Freigabe + Vertretung'!$F234)),'Freigabe + Vertretung'!$F234,"")</f>
        <v/>
      </c>
      <c r="D234" t="str">
        <f>IF(NOT(ISBLANK('Freigabe + Vertretung'!$G234)),'Freigabe + Vertretung'!$G234,"")</f>
        <v/>
      </c>
      <c r="E234" t="str">
        <f>IF(NOT(ISBLANK('Freigabe + Vertretung'!$H234)),'Freigabe + Vertretung'!$H234,"")</f>
        <v/>
      </c>
      <c r="F234" s="108" t="str">
        <f>IF(NOT(ISBLANK('Freigabe + Vertretung'!D234)),Mandantname,"")</f>
        <v/>
      </c>
    </row>
    <row r="235" spans="1:6">
      <c r="A235" t="str">
        <f>IF(NOT(ISBLANK('Freigabe + Vertretung'!$D235)),'Freigabe + Vertretung'!$D235,"")</f>
        <v/>
      </c>
      <c r="B235" t="str">
        <f>IF(ISBLANK('Freigabe + Vertretung'!D235),"",IF(VLOOKUP($A235,'Freigabe + Vertretung'!$D$2:$H$250,2,FALSE)="Ja","Besteller",IF(VLOOKUP($A235,'Freigabe + Vertretung'!$D$2:$H$250,3,FALSE)&gt;0,"Vorgesetzter","")))</f>
        <v/>
      </c>
      <c r="C235" t="str">
        <f>IF(NOT(ISBLANK('Freigabe + Vertretung'!$F235)),'Freigabe + Vertretung'!$F235,"")</f>
        <v/>
      </c>
      <c r="D235" t="str">
        <f>IF(NOT(ISBLANK('Freigabe + Vertretung'!$G235)),'Freigabe + Vertretung'!$G235,"")</f>
        <v/>
      </c>
      <c r="E235" t="str">
        <f>IF(NOT(ISBLANK('Freigabe + Vertretung'!$H235)),'Freigabe + Vertretung'!$H235,"")</f>
        <v/>
      </c>
      <c r="F235" s="108" t="str">
        <f>IF(NOT(ISBLANK('Freigabe + Vertretung'!D235)),Mandantname,"")</f>
        <v/>
      </c>
    </row>
    <row r="236" spans="1:6">
      <c r="A236" t="str">
        <f>IF(NOT(ISBLANK('Freigabe + Vertretung'!$D236)),'Freigabe + Vertretung'!$D236,"")</f>
        <v/>
      </c>
      <c r="B236" t="str">
        <f>IF(ISBLANK('Freigabe + Vertretung'!D236),"",IF(VLOOKUP($A236,'Freigabe + Vertretung'!$D$2:$H$250,2,FALSE)="Ja","Besteller",IF(VLOOKUP($A236,'Freigabe + Vertretung'!$D$2:$H$250,3,FALSE)&gt;0,"Vorgesetzter","")))</f>
        <v/>
      </c>
      <c r="C236" t="str">
        <f>IF(NOT(ISBLANK('Freigabe + Vertretung'!$F236)),'Freigabe + Vertretung'!$F236,"")</f>
        <v/>
      </c>
      <c r="D236" t="str">
        <f>IF(NOT(ISBLANK('Freigabe + Vertretung'!$G236)),'Freigabe + Vertretung'!$G236,"")</f>
        <v/>
      </c>
      <c r="E236" t="str">
        <f>IF(NOT(ISBLANK('Freigabe + Vertretung'!$H236)),'Freigabe + Vertretung'!$H236,"")</f>
        <v/>
      </c>
      <c r="F236" s="108" t="str">
        <f>IF(NOT(ISBLANK('Freigabe + Vertretung'!D236)),Mandantname,"")</f>
        <v/>
      </c>
    </row>
    <row r="237" spans="1:6">
      <c r="A237" t="str">
        <f>IF(NOT(ISBLANK('Freigabe + Vertretung'!$D237)),'Freigabe + Vertretung'!$D237,"")</f>
        <v/>
      </c>
      <c r="B237" t="str">
        <f>IF(ISBLANK('Freigabe + Vertretung'!D237),"",IF(VLOOKUP($A237,'Freigabe + Vertretung'!$D$2:$H$250,2,FALSE)="Ja","Besteller",IF(VLOOKUP($A237,'Freigabe + Vertretung'!$D$2:$H$250,3,FALSE)&gt;0,"Vorgesetzter","")))</f>
        <v/>
      </c>
      <c r="C237" t="str">
        <f>IF(NOT(ISBLANK('Freigabe + Vertretung'!$F237)),'Freigabe + Vertretung'!$F237,"")</f>
        <v/>
      </c>
      <c r="D237" t="str">
        <f>IF(NOT(ISBLANK('Freigabe + Vertretung'!$G237)),'Freigabe + Vertretung'!$G237,"")</f>
        <v/>
      </c>
      <c r="E237" t="str">
        <f>IF(NOT(ISBLANK('Freigabe + Vertretung'!$H237)),'Freigabe + Vertretung'!$H237,"")</f>
        <v/>
      </c>
      <c r="F237" s="108" t="str">
        <f>IF(NOT(ISBLANK('Freigabe + Vertretung'!D237)),Mandantname,"")</f>
        <v/>
      </c>
    </row>
    <row r="238" spans="1:6">
      <c r="A238" t="str">
        <f>IF(NOT(ISBLANK('Freigabe + Vertretung'!$D238)),'Freigabe + Vertretung'!$D238,"")</f>
        <v/>
      </c>
      <c r="B238" t="str">
        <f>IF(ISBLANK('Freigabe + Vertretung'!D238),"",IF(VLOOKUP($A238,'Freigabe + Vertretung'!$D$2:$H$250,2,FALSE)="Ja","Besteller",IF(VLOOKUP($A238,'Freigabe + Vertretung'!$D$2:$H$250,3,FALSE)&gt;0,"Vorgesetzter","")))</f>
        <v/>
      </c>
      <c r="C238" t="str">
        <f>IF(NOT(ISBLANK('Freigabe + Vertretung'!$F238)),'Freigabe + Vertretung'!$F238,"")</f>
        <v/>
      </c>
      <c r="D238" t="str">
        <f>IF(NOT(ISBLANK('Freigabe + Vertretung'!$G238)),'Freigabe + Vertretung'!$G238,"")</f>
        <v/>
      </c>
      <c r="E238" t="str">
        <f>IF(NOT(ISBLANK('Freigabe + Vertretung'!$H238)),'Freigabe + Vertretung'!$H238,"")</f>
        <v/>
      </c>
      <c r="F238" s="108" t="str">
        <f>IF(NOT(ISBLANK('Freigabe + Vertretung'!D238)),Mandantname,"")</f>
        <v/>
      </c>
    </row>
    <row r="239" spans="1:6">
      <c r="A239" t="str">
        <f>IF(NOT(ISBLANK('Freigabe + Vertretung'!$D239)),'Freigabe + Vertretung'!$D239,"")</f>
        <v/>
      </c>
      <c r="B239" t="str">
        <f>IF(ISBLANK('Freigabe + Vertretung'!D239),"",IF(VLOOKUP($A239,'Freigabe + Vertretung'!$D$2:$H$250,2,FALSE)="Ja","Besteller",IF(VLOOKUP($A239,'Freigabe + Vertretung'!$D$2:$H$250,3,FALSE)&gt;0,"Vorgesetzter","")))</f>
        <v/>
      </c>
      <c r="C239" t="str">
        <f>IF(NOT(ISBLANK('Freigabe + Vertretung'!$F239)),'Freigabe + Vertretung'!$F239,"")</f>
        <v/>
      </c>
      <c r="D239" t="str">
        <f>IF(NOT(ISBLANK('Freigabe + Vertretung'!$G239)),'Freigabe + Vertretung'!$G239,"")</f>
        <v/>
      </c>
      <c r="E239" t="str">
        <f>IF(NOT(ISBLANK('Freigabe + Vertretung'!$H239)),'Freigabe + Vertretung'!$H239,"")</f>
        <v/>
      </c>
      <c r="F239" s="108" t="str">
        <f>IF(NOT(ISBLANK('Freigabe + Vertretung'!D239)),Mandantname,"")</f>
        <v/>
      </c>
    </row>
    <row r="240" spans="1:6">
      <c r="A240" t="str">
        <f>IF(NOT(ISBLANK('Freigabe + Vertretung'!$D240)),'Freigabe + Vertretung'!$D240,"")</f>
        <v/>
      </c>
      <c r="B240" t="str">
        <f>IF(ISBLANK('Freigabe + Vertretung'!D240),"",IF(VLOOKUP($A240,'Freigabe + Vertretung'!$D$2:$H$250,2,FALSE)="Ja","Besteller",IF(VLOOKUP($A240,'Freigabe + Vertretung'!$D$2:$H$250,3,FALSE)&gt;0,"Vorgesetzter","")))</f>
        <v/>
      </c>
      <c r="C240" t="str">
        <f>IF(NOT(ISBLANK('Freigabe + Vertretung'!$F240)),'Freigabe + Vertretung'!$F240,"")</f>
        <v/>
      </c>
      <c r="D240" t="str">
        <f>IF(NOT(ISBLANK('Freigabe + Vertretung'!$G240)),'Freigabe + Vertretung'!$G240,"")</f>
        <v/>
      </c>
      <c r="E240" t="str">
        <f>IF(NOT(ISBLANK('Freigabe + Vertretung'!$H240)),'Freigabe + Vertretung'!$H240,"")</f>
        <v/>
      </c>
      <c r="F240" s="108" t="str">
        <f>IF(NOT(ISBLANK('Freigabe + Vertretung'!D240)),Mandantname,"")</f>
        <v/>
      </c>
    </row>
    <row r="241" spans="1:6">
      <c r="A241" t="str">
        <f>IF(NOT(ISBLANK('Freigabe + Vertretung'!$D241)),'Freigabe + Vertretung'!$D241,"")</f>
        <v/>
      </c>
      <c r="B241" t="str">
        <f>IF(ISBLANK('Freigabe + Vertretung'!D241),"",IF(VLOOKUP($A241,'Freigabe + Vertretung'!$D$2:$H$250,2,FALSE)="Ja","Besteller",IF(VLOOKUP($A241,'Freigabe + Vertretung'!$D$2:$H$250,3,FALSE)&gt;0,"Vorgesetzter","")))</f>
        <v/>
      </c>
      <c r="C241" t="str">
        <f>IF(NOT(ISBLANK('Freigabe + Vertretung'!$F241)),'Freigabe + Vertretung'!$F241,"")</f>
        <v/>
      </c>
      <c r="D241" t="str">
        <f>IF(NOT(ISBLANK('Freigabe + Vertretung'!$G241)),'Freigabe + Vertretung'!$G241,"")</f>
        <v/>
      </c>
      <c r="E241" t="str">
        <f>IF(NOT(ISBLANK('Freigabe + Vertretung'!$H241)),'Freigabe + Vertretung'!$H241,"")</f>
        <v/>
      </c>
      <c r="F241" s="108" t="str">
        <f>IF(NOT(ISBLANK('Freigabe + Vertretung'!D241)),Mandantname,"")</f>
        <v/>
      </c>
    </row>
    <row r="242" spans="1:6">
      <c r="A242" t="str">
        <f>IF(NOT(ISBLANK('Freigabe + Vertretung'!$D242)),'Freigabe + Vertretung'!$D242,"")</f>
        <v/>
      </c>
      <c r="B242" t="str">
        <f>IF(ISBLANK('Freigabe + Vertretung'!D242),"",IF(VLOOKUP($A242,'Freigabe + Vertretung'!$D$2:$H$250,2,FALSE)="Ja","Besteller",IF(VLOOKUP($A242,'Freigabe + Vertretung'!$D$2:$H$250,3,FALSE)&gt;0,"Vorgesetzter","")))</f>
        <v/>
      </c>
      <c r="C242" t="str">
        <f>IF(NOT(ISBLANK('Freigabe + Vertretung'!$F242)),'Freigabe + Vertretung'!$F242,"")</f>
        <v/>
      </c>
      <c r="D242" t="str">
        <f>IF(NOT(ISBLANK('Freigabe + Vertretung'!$G242)),'Freigabe + Vertretung'!$G242,"")</f>
        <v/>
      </c>
      <c r="E242" t="str">
        <f>IF(NOT(ISBLANK('Freigabe + Vertretung'!$H242)),'Freigabe + Vertretung'!$H242,"")</f>
        <v/>
      </c>
      <c r="F242" s="108" t="str">
        <f>IF(NOT(ISBLANK('Freigabe + Vertretung'!D242)),Mandantname,"")</f>
        <v/>
      </c>
    </row>
    <row r="243" spans="1:6">
      <c r="A243" t="str">
        <f>IF(NOT(ISBLANK('Freigabe + Vertretung'!$D243)),'Freigabe + Vertretung'!$D243,"")</f>
        <v/>
      </c>
      <c r="B243" t="str">
        <f>IF(ISBLANK('Freigabe + Vertretung'!D243),"",IF(VLOOKUP($A243,'Freigabe + Vertretung'!$D$2:$H$250,2,FALSE)="Ja","Besteller",IF(VLOOKUP($A243,'Freigabe + Vertretung'!$D$2:$H$250,3,FALSE)&gt;0,"Vorgesetzter","")))</f>
        <v/>
      </c>
      <c r="C243" t="str">
        <f>IF(NOT(ISBLANK('Freigabe + Vertretung'!$F243)),'Freigabe + Vertretung'!$F243,"")</f>
        <v/>
      </c>
      <c r="D243" t="str">
        <f>IF(NOT(ISBLANK('Freigabe + Vertretung'!$G243)),'Freigabe + Vertretung'!$G243,"")</f>
        <v/>
      </c>
      <c r="E243" t="str">
        <f>IF(NOT(ISBLANK('Freigabe + Vertretung'!$H243)),'Freigabe + Vertretung'!$H243,"")</f>
        <v/>
      </c>
      <c r="F243" s="108" t="str">
        <f>IF(NOT(ISBLANK('Freigabe + Vertretung'!D243)),Mandantname,"")</f>
        <v/>
      </c>
    </row>
    <row r="244" spans="1:6">
      <c r="A244" t="str">
        <f>IF(NOT(ISBLANK('Freigabe + Vertretung'!$D244)),'Freigabe + Vertretung'!$D244,"")</f>
        <v/>
      </c>
      <c r="B244" t="str">
        <f>IF(ISBLANK('Freigabe + Vertretung'!D244),"",IF(VLOOKUP($A244,'Freigabe + Vertretung'!$D$2:$H$250,2,FALSE)="Ja","Besteller",IF(VLOOKUP($A244,'Freigabe + Vertretung'!$D$2:$H$250,3,FALSE)&gt;0,"Vorgesetzter","")))</f>
        <v/>
      </c>
      <c r="C244" t="str">
        <f>IF(NOT(ISBLANK('Freigabe + Vertretung'!$F244)),'Freigabe + Vertretung'!$F244,"")</f>
        <v/>
      </c>
      <c r="D244" t="str">
        <f>IF(NOT(ISBLANK('Freigabe + Vertretung'!$G244)),'Freigabe + Vertretung'!$G244,"")</f>
        <v/>
      </c>
      <c r="E244" t="str">
        <f>IF(NOT(ISBLANK('Freigabe + Vertretung'!$H244)),'Freigabe + Vertretung'!$H244,"")</f>
        <v/>
      </c>
      <c r="F244" s="108" t="str">
        <f>IF(NOT(ISBLANK('Freigabe + Vertretung'!D244)),Mandantname,"")</f>
        <v/>
      </c>
    </row>
    <row r="245" spans="1:6">
      <c r="A245" t="str">
        <f>IF(NOT(ISBLANK('Freigabe + Vertretung'!$D245)),'Freigabe + Vertretung'!$D245,"")</f>
        <v/>
      </c>
      <c r="B245" t="str">
        <f>IF(ISBLANK('Freigabe + Vertretung'!D245),"",IF(VLOOKUP($A245,'Freigabe + Vertretung'!$D$2:$H$250,2,FALSE)="Ja","Besteller",IF(VLOOKUP($A245,'Freigabe + Vertretung'!$D$2:$H$250,3,FALSE)&gt;0,"Vorgesetzter","")))</f>
        <v/>
      </c>
      <c r="C245" t="str">
        <f>IF(NOT(ISBLANK('Freigabe + Vertretung'!$F245)),'Freigabe + Vertretung'!$F245,"")</f>
        <v/>
      </c>
      <c r="D245" t="str">
        <f>IF(NOT(ISBLANK('Freigabe + Vertretung'!$G245)),'Freigabe + Vertretung'!$G245,"")</f>
        <v/>
      </c>
      <c r="E245" t="str">
        <f>IF(NOT(ISBLANK('Freigabe + Vertretung'!$H245)),'Freigabe + Vertretung'!$H245,"")</f>
        <v/>
      </c>
      <c r="F245" s="108" t="str">
        <f>IF(NOT(ISBLANK('Freigabe + Vertretung'!D245)),Mandantname,"")</f>
        <v/>
      </c>
    </row>
    <row r="246" spans="1:6">
      <c r="A246" t="str">
        <f>IF(NOT(ISBLANK('Freigabe + Vertretung'!$D246)),'Freigabe + Vertretung'!$D246,"")</f>
        <v/>
      </c>
      <c r="B246" t="str">
        <f>IF(ISBLANK('Freigabe + Vertretung'!D246),"",IF(VLOOKUP($A246,'Freigabe + Vertretung'!$D$2:$H$250,2,FALSE)="Ja","Besteller",IF(VLOOKUP($A246,'Freigabe + Vertretung'!$D$2:$H$250,3,FALSE)&gt;0,"Vorgesetzter","")))</f>
        <v/>
      </c>
      <c r="C246" t="str">
        <f>IF(NOT(ISBLANK('Freigabe + Vertretung'!$F246)),'Freigabe + Vertretung'!$F246,"")</f>
        <v/>
      </c>
      <c r="D246" t="str">
        <f>IF(NOT(ISBLANK('Freigabe + Vertretung'!$G246)),'Freigabe + Vertretung'!$G246,"")</f>
        <v/>
      </c>
      <c r="E246" t="str">
        <f>IF(NOT(ISBLANK('Freigabe + Vertretung'!$H246)),'Freigabe + Vertretung'!$H246,"")</f>
        <v/>
      </c>
      <c r="F246" s="108" t="str">
        <f>IF(NOT(ISBLANK('Freigabe + Vertretung'!D246)),Mandantname,"")</f>
        <v/>
      </c>
    </row>
    <row r="247" spans="1:6">
      <c r="A247" t="str">
        <f>IF(NOT(ISBLANK('Freigabe + Vertretung'!$D247)),'Freigabe + Vertretung'!$D247,"")</f>
        <v/>
      </c>
      <c r="B247" t="str">
        <f>IF(ISBLANK('Freigabe + Vertretung'!D247),"",IF(VLOOKUP($A247,'Freigabe + Vertretung'!$D$2:$H$250,2,FALSE)="Ja","Besteller",IF(VLOOKUP($A247,'Freigabe + Vertretung'!$D$2:$H$250,3,FALSE)&gt;0,"Vorgesetzter","")))</f>
        <v/>
      </c>
      <c r="C247" t="str">
        <f>IF(NOT(ISBLANK('Freigabe + Vertretung'!$F247)),'Freigabe + Vertretung'!$F247,"")</f>
        <v/>
      </c>
      <c r="D247" t="str">
        <f>IF(NOT(ISBLANK('Freigabe + Vertretung'!$G247)),'Freigabe + Vertretung'!$G247,"")</f>
        <v/>
      </c>
      <c r="E247" t="str">
        <f>IF(NOT(ISBLANK('Freigabe + Vertretung'!$H247)),'Freigabe + Vertretung'!$H247,"")</f>
        <v/>
      </c>
      <c r="F247" s="108" t="str">
        <f>IF(NOT(ISBLANK('Freigabe + Vertretung'!D247)),Mandantname,"")</f>
        <v/>
      </c>
    </row>
    <row r="248" spans="1:6">
      <c r="A248" t="str">
        <f>IF(NOT(ISBLANK('Freigabe + Vertretung'!$D248)),'Freigabe + Vertretung'!$D248,"")</f>
        <v/>
      </c>
      <c r="B248" t="str">
        <f>IF(ISBLANK('Freigabe + Vertretung'!D248),"",IF(VLOOKUP($A248,'Freigabe + Vertretung'!$D$2:$H$250,2,FALSE)="Ja","Besteller",IF(VLOOKUP($A248,'Freigabe + Vertretung'!$D$2:$H$250,3,FALSE)&gt;0,"Vorgesetzter","")))</f>
        <v/>
      </c>
      <c r="C248" t="str">
        <f>IF(NOT(ISBLANK('Freigabe + Vertretung'!$F248)),'Freigabe + Vertretung'!$F248,"")</f>
        <v/>
      </c>
      <c r="D248" t="str">
        <f>IF(NOT(ISBLANK('Freigabe + Vertretung'!$G248)),'Freigabe + Vertretung'!$G248,"")</f>
        <v/>
      </c>
      <c r="E248" t="str">
        <f>IF(NOT(ISBLANK('Freigabe + Vertretung'!$H248)),'Freigabe + Vertretung'!$H248,"")</f>
        <v/>
      </c>
      <c r="F248" s="108" t="str">
        <f>IF(NOT(ISBLANK('Freigabe + Vertretung'!D248)),Mandantname,"")</f>
        <v/>
      </c>
    </row>
    <row r="249" spans="1:6">
      <c r="A249" t="str">
        <f>IF(NOT(ISBLANK('Freigabe + Vertretung'!$D249)),'Freigabe + Vertretung'!$D249,"")</f>
        <v/>
      </c>
      <c r="B249" t="str">
        <f>IF(ISBLANK('Freigabe + Vertretung'!D249),"",IF(VLOOKUP($A249,'Freigabe + Vertretung'!$D$2:$H$250,2,FALSE)="Ja","Besteller",IF(VLOOKUP($A249,'Freigabe + Vertretung'!$D$2:$H$250,3,FALSE)&gt;0,"Vorgesetzter","")))</f>
        <v/>
      </c>
      <c r="C249" t="str">
        <f>IF(NOT(ISBLANK('Freigabe + Vertretung'!$F249)),'Freigabe + Vertretung'!$F249,"")</f>
        <v/>
      </c>
      <c r="D249" t="str">
        <f>IF(NOT(ISBLANK('Freigabe + Vertretung'!$G249)),'Freigabe + Vertretung'!$G249,"")</f>
        <v/>
      </c>
      <c r="E249" t="str">
        <f>IF(NOT(ISBLANK('Freigabe + Vertretung'!$H249)),'Freigabe + Vertretung'!$H249,"")</f>
        <v/>
      </c>
      <c r="F249" s="108" t="str">
        <f>IF(NOT(ISBLANK('Freigabe + Vertretung'!D249)),Mandantname,"")</f>
        <v/>
      </c>
    </row>
    <row r="250" spans="1:6">
      <c r="A250" t="str">
        <f>IF(NOT(ISBLANK('Freigabe + Vertretung'!$D250)),'Freigabe + Vertretung'!$D250,"")</f>
        <v/>
      </c>
      <c r="B250" t="str">
        <f>IF(ISBLANK('Freigabe + Vertretung'!D250),"",IF(VLOOKUP($A250,'Freigabe + Vertretung'!$D$2:$H$250,2,FALSE)="Ja","Besteller",IF(VLOOKUP($A250,'Freigabe + Vertretung'!$D$2:$H$250,3,FALSE)&gt;0,"Vorgesetzter","")))</f>
        <v/>
      </c>
      <c r="C250" t="str">
        <f>IF(NOT(ISBLANK('Freigabe + Vertretung'!$F250)),'Freigabe + Vertretung'!$F250,"")</f>
        <v/>
      </c>
      <c r="D250" t="str">
        <f>IF(NOT(ISBLANK('Freigabe + Vertretung'!$G250)),'Freigabe + Vertretung'!$G250,"")</f>
        <v/>
      </c>
      <c r="E250" t="str">
        <f>IF(NOT(ISBLANK('Freigabe + Vertretung'!$H250)),'Freigabe + Vertretung'!$H250,"")</f>
        <v/>
      </c>
      <c r="F250" s="108" t="str">
        <f>IF(NOT(ISBLANK('Freigabe + Vertretung'!D250)),Mandantname,"")</f>
        <v/>
      </c>
    </row>
  </sheetData>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808D7-8A51-4BD9-A12F-94202879C70D}">
  <sheetPr codeName="Tabelle5"/>
  <dimension ref="A1:J3000"/>
  <sheetViews>
    <sheetView showZeros="0" zoomScaleNormal="100" workbookViewId="0">
      <selection activeCell="F2" sqref="F2"/>
    </sheetView>
  </sheetViews>
  <sheetFormatPr defaultColWidth="11.42578125" defaultRowHeight="14.25"/>
  <cols>
    <col min="1" max="1" width="13.85546875" bestFit="1" customWidth="1"/>
    <col min="2" max="2" width="9.140625" bestFit="1" customWidth="1"/>
    <col min="3" max="3" width="26.85546875" customWidth="1"/>
    <col min="4" max="4" width="27.5703125" bestFit="1" customWidth="1"/>
    <col min="5" max="9" width="27.5703125" customWidth="1"/>
    <col min="10" max="10" width="16.7109375" style="106" customWidth="1"/>
  </cols>
  <sheetData>
    <row r="1" spans="1:10" ht="24.75" customHeight="1">
      <c r="A1" s="81" t="s">
        <v>108</v>
      </c>
      <c r="B1" s="82" t="s">
        <v>54</v>
      </c>
      <c r="C1" s="81" t="s">
        <v>109</v>
      </c>
      <c r="D1" s="82" t="s">
        <v>110</v>
      </c>
      <c r="E1" s="142" t="s">
        <v>111</v>
      </c>
      <c r="F1" s="174" t="s">
        <v>112</v>
      </c>
      <c r="G1" s="174" t="s">
        <v>113</v>
      </c>
      <c r="H1" s="174" t="s">
        <v>114</v>
      </c>
      <c r="I1" s="174" t="s">
        <v>115</v>
      </c>
      <c r="J1" s="142" t="s">
        <v>29</v>
      </c>
    </row>
    <row r="2" spans="1:10">
      <c r="A2" s="83">
        <f>Lieferantenstamm!D2</f>
        <v>0</v>
      </c>
      <c r="B2" s="83">
        <f>Lieferantenstamm!E2</f>
        <v>0</v>
      </c>
      <c r="C2" s="83">
        <f>Lieferantenstamm!F2</f>
        <v>0</v>
      </c>
      <c r="D2" s="83">
        <f>Lieferantenstamm!G2</f>
        <v>0</v>
      </c>
      <c r="E2" s="88" t="str">
        <f>IF(NOT(ISBLANK(Lieferantenstamm!$D2)),IF(OR(Lieferantenstamm!H2="",Lieferantenstamm!H2="Erste Rechnung des Lieferanten"),"Ja","Nein"),"")</f>
        <v/>
      </c>
      <c r="F2" t="str">
        <f>IF(NOT(ISBLANK(Lieferantenstamm!$D2)),IF(Lieferantenstamm!H2="","Letzte Rechnung des Lieferanten",IF(AND(Lieferantenstamm!H2&lt;&gt;"",Lieferantenstamm!H2&lt;&gt;"Keine Vorausfüllung"),"Erste Rechnung des Lieferanten","")),"")</f>
        <v/>
      </c>
      <c r="G2" s="88" t="str">
        <f>IF(NOT(ISBLANK(Lieferantenstamm!$D2)),IF(OR(Lieferantenstamm!I2="",Lieferantenstamm!I2="individuell"),"Nein","Ja"),"")</f>
        <v/>
      </c>
      <c r="H2" s="184" t="str">
        <f>IF(OR(Lieferantenstamm!I2="", Lieferantenstamm!I2="individuell"),"",Lieferantenstamm!I2)</f>
        <v/>
      </c>
      <c r="I2" s="182">
        <f>Lieferantenstamm!J2</f>
        <v>0</v>
      </c>
      <c r="J2" s="108" t="str">
        <f>IF(NOT(ISBLANK(Lieferantenstamm!$D2)),Mandantname,"")</f>
        <v/>
      </c>
    </row>
    <row r="3" spans="1:10">
      <c r="A3" s="83">
        <f>Lieferantenstamm!D3</f>
        <v>0</v>
      </c>
      <c r="B3" s="83">
        <f>Lieferantenstamm!E3</f>
        <v>0</v>
      </c>
      <c r="C3" s="83">
        <f>Lieferantenstamm!F3</f>
        <v>0</v>
      </c>
      <c r="D3" s="83">
        <f>Lieferantenstamm!G3</f>
        <v>0</v>
      </c>
      <c r="E3" s="88" t="str">
        <f>IF(NOT(ISBLANK(Lieferantenstamm!$D3)),IF(OR(Lieferantenstamm!H3="",Lieferantenstamm!H3="Erste Rechnung des Lieferanten"),"Ja","Nein"),"")</f>
        <v/>
      </c>
      <c r="F3" t="str">
        <f>IF(NOT(ISBLANK(Lieferantenstamm!$D3)),IF(Lieferantenstamm!H3="","Letzte Rechnung des Lieferanten",IF(AND(Lieferantenstamm!H3&lt;&gt;"",Lieferantenstamm!H3&lt;&gt;"Keine Vorausfüllung"),"Erste Rechnung des Lieferanten","")),"")</f>
        <v/>
      </c>
      <c r="G3" s="88" t="str">
        <f>IF(NOT(ISBLANK(Lieferantenstamm!$D3)),IF(OR(Lieferantenstamm!I3="",Lieferantenstamm!I3="individuell"),"Nein","Ja"),"")</f>
        <v/>
      </c>
      <c r="H3" s="184" t="str">
        <f>IF(OR(Lieferantenstamm!I3="", Lieferantenstamm!I3="individuell"),"",Lieferantenstamm!I3)</f>
        <v/>
      </c>
      <c r="I3" s="182">
        <f>Lieferantenstamm!J3</f>
        <v>0</v>
      </c>
      <c r="J3" s="108" t="str">
        <f>IF(NOT(ISBLANK(Lieferantenstamm!$D3)),Mandantname,"")</f>
        <v/>
      </c>
    </row>
    <row r="4" spans="1:10">
      <c r="A4" s="83">
        <f>Lieferantenstamm!D4</f>
        <v>0</v>
      </c>
      <c r="B4" s="83">
        <f>Lieferantenstamm!E4</f>
        <v>0</v>
      </c>
      <c r="C4" s="83">
        <f>Lieferantenstamm!F4</f>
        <v>0</v>
      </c>
      <c r="D4" s="83">
        <f>Lieferantenstamm!G4</f>
        <v>0</v>
      </c>
      <c r="E4" s="88" t="str">
        <f>IF(NOT(ISBLANK(Lieferantenstamm!$D4)),IF(OR(Lieferantenstamm!H4="",Lieferantenstamm!H4="Erste Rechnung des Lieferanten"),"Ja","Nein"),"")</f>
        <v/>
      </c>
      <c r="F4" t="str">
        <f>IF(NOT(ISBLANK(Lieferantenstamm!$D4)),IF(Lieferantenstamm!H4="","Letzte Rechnung des Lieferanten",IF(AND(Lieferantenstamm!H4&lt;&gt;"",Lieferantenstamm!H4&lt;&gt;"Keine Vorausfüllung"),"Erste Rechnung des Lieferanten","")),"")</f>
        <v/>
      </c>
      <c r="G4" s="88" t="str">
        <f>IF(NOT(ISBLANK(Lieferantenstamm!$D4)),IF(OR(Lieferantenstamm!I4="",Lieferantenstamm!I4="individuell"),"Nein","Ja"),"")</f>
        <v/>
      </c>
      <c r="H4" s="184" t="str">
        <f>IF(OR(Lieferantenstamm!I4="", Lieferantenstamm!I4="individuell"),"",Lieferantenstamm!I4)</f>
        <v/>
      </c>
      <c r="I4" s="182">
        <f>Lieferantenstamm!J4</f>
        <v>0</v>
      </c>
      <c r="J4" s="108" t="str">
        <f>IF(NOT(ISBLANK(Lieferantenstamm!$D4)),Mandantname,"")</f>
        <v/>
      </c>
    </row>
    <row r="5" spans="1:10">
      <c r="A5" s="83">
        <f>Lieferantenstamm!D5</f>
        <v>0</v>
      </c>
      <c r="B5" s="83">
        <f>Lieferantenstamm!E5</f>
        <v>0</v>
      </c>
      <c r="C5" s="83">
        <f>Lieferantenstamm!F5</f>
        <v>0</v>
      </c>
      <c r="D5" s="83">
        <f>Lieferantenstamm!G5</f>
        <v>0</v>
      </c>
      <c r="E5" s="88" t="str">
        <f>IF(NOT(ISBLANK(Lieferantenstamm!$D5)),IF(OR(Lieferantenstamm!H5="",Lieferantenstamm!H5="Erste Rechnung des Lieferanten"),"Ja","Nein"),"")</f>
        <v/>
      </c>
      <c r="F5" t="str">
        <f>IF(NOT(ISBLANK(Lieferantenstamm!$D5)),IF(Lieferantenstamm!H5="","Letzte Rechnung des Lieferanten",IF(AND(Lieferantenstamm!H5&lt;&gt;"",Lieferantenstamm!H5&lt;&gt;"Keine Vorausfüllung"),"Erste Rechnung des Lieferanten","")),"")</f>
        <v/>
      </c>
      <c r="G5" s="88" t="str">
        <f>IF(NOT(ISBLANK(Lieferantenstamm!$D5)),IF(OR(Lieferantenstamm!I5="",Lieferantenstamm!I5="individuell"),"Nein","Ja"),"")</f>
        <v/>
      </c>
      <c r="H5" s="184" t="str">
        <f>IF(OR(Lieferantenstamm!I5="", Lieferantenstamm!I5="individuell"),"",Lieferantenstamm!I5)</f>
        <v/>
      </c>
      <c r="I5" s="182">
        <f>Lieferantenstamm!J5</f>
        <v>0</v>
      </c>
      <c r="J5" s="108" t="str">
        <f>IF(NOT(ISBLANK(Lieferantenstamm!$D5)),Mandantname,"")</f>
        <v/>
      </c>
    </row>
    <row r="6" spans="1:10">
      <c r="A6" s="83">
        <f>Lieferantenstamm!D6</f>
        <v>0</v>
      </c>
      <c r="B6" s="83">
        <f>Lieferantenstamm!E6</f>
        <v>0</v>
      </c>
      <c r="C6" s="83">
        <f>Lieferantenstamm!F6</f>
        <v>0</v>
      </c>
      <c r="D6" s="83">
        <f>Lieferantenstamm!G6</f>
        <v>0</v>
      </c>
      <c r="E6" s="88" t="str">
        <f>IF(NOT(ISBLANK(Lieferantenstamm!$D6)),IF(OR(Lieferantenstamm!H6="",Lieferantenstamm!H6="Erste Rechnung des Lieferanten"),"Ja","Nein"),"")</f>
        <v/>
      </c>
      <c r="F6" t="str">
        <f>IF(NOT(ISBLANK(Lieferantenstamm!$D6)),IF(Lieferantenstamm!H6="","Letzte Rechnung des Lieferanten",IF(AND(Lieferantenstamm!H6&lt;&gt;"",Lieferantenstamm!H6&lt;&gt;"Keine Vorausfüllung"),"Erste Rechnung des Lieferanten","")),"")</f>
        <v/>
      </c>
      <c r="G6" s="88" t="str">
        <f>IF(NOT(ISBLANK(Lieferantenstamm!$D6)),IF(OR(Lieferantenstamm!I6="",Lieferantenstamm!I6="individuell"),"Nein","Ja"),"")</f>
        <v/>
      </c>
      <c r="H6" s="184" t="str">
        <f>IF(OR(Lieferantenstamm!I6="", Lieferantenstamm!I6="individuell"),"",Lieferantenstamm!I6)</f>
        <v/>
      </c>
      <c r="I6" s="182">
        <f>Lieferantenstamm!J6</f>
        <v>0</v>
      </c>
      <c r="J6" s="108" t="str">
        <f>IF(NOT(ISBLANK(Lieferantenstamm!$D6)),Mandantname,"")</f>
        <v/>
      </c>
    </row>
    <row r="7" spans="1:10">
      <c r="A7" s="83">
        <f>Lieferantenstamm!D7</f>
        <v>0</v>
      </c>
      <c r="B7" s="83">
        <f>Lieferantenstamm!E7</f>
        <v>0</v>
      </c>
      <c r="C7" s="83">
        <f>Lieferantenstamm!F7</f>
        <v>0</v>
      </c>
      <c r="D7" s="83">
        <f>Lieferantenstamm!G7</f>
        <v>0</v>
      </c>
      <c r="E7" s="88" t="str">
        <f>IF(NOT(ISBLANK(Lieferantenstamm!$D7)),IF(OR(Lieferantenstamm!H7="",Lieferantenstamm!H7="Erste Rechnung des Lieferanten"),"Ja","Nein"),"")</f>
        <v/>
      </c>
      <c r="F7" t="str">
        <f>IF(NOT(ISBLANK(Lieferantenstamm!$D7)),IF(Lieferantenstamm!H7="","Letzte Rechnung des Lieferanten",IF(AND(Lieferantenstamm!H7&lt;&gt;"",Lieferantenstamm!H7&lt;&gt;"Keine Vorausfüllung"),"Erste Rechnung des Lieferanten","")),"")</f>
        <v/>
      </c>
      <c r="G7" s="88" t="str">
        <f>IF(NOT(ISBLANK(Lieferantenstamm!$D7)),IF(OR(Lieferantenstamm!I7="",Lieferantenstamm!I7="individuell"),"Nein","Ja"),"")</f>
        <v/>
      </c>
      <c r="H7" s="184" t="str">
        <f>IF(OR(Lieferantenstamm!I7="", Lieferantenstamm!I7="individuell"),"",Lieferantenstamm!I7)</f>
        <v/>
      </c>
      <c r="I7" s="182">
        <f>Lieferantenstamm!J7</f>
        <v>0</v>
      </c>
      <c r="J7" s="108" t="str">
        <f>IF(NOT(ISBLANK(Lieferantenstamm!$D7)),Mandantname,"")</f>
        <v/>
      </c>
    </row>
    <row r="8" spans="1:10">
      <c r="A8" s="83">
        <f>Lieferantenstamm!D8</f>
        <v>0</v>
      </c>
      <c r="B8" s="83">
        <f>Lieferantenstamm!E8</f>
        <v>0</v>
      </c>
      <c r="C8" s="83">
        <f>Lieferantenstamm!F8</f>
        <v>0</v>
      </c>
      <c r="D8" s="83">
        <f>Lieferantenstamm!G8</f>
        <v>0</v>
      </c>
      <c r="E8" s="88" t="str">
        <f>IF(NOT(ISBLANK(Lieferantenstamm!$D8)),IF(OR(Lieferantenstamm!H8="",Lieferantenstamm!H8="Erste Rechnung des Lieferanten"),"Ja","Nein"),"")</f>
        <v/>
      </c>
      <c r="F8" t="str">
        <f>IF(NOT(ISBLANK(Lieferantenstamm!$D8)),IF(Lieferantenstamm!H8="","Letzte Rechnung des Lieferanten",IF(AND(Lieferantenstamm!H8&lt;&gt;"",Lieferantenstamm!H8&lt;&gt;"Keine Vorausfüllung"),"Erste Rechnung des Lieferanten","")),"")</f>
        <v/>
      </c>
      <c r="G8" s="88" t="str">
        <f>IF(NOT(ISBLANK(Lieferantenstamm!$D8)),IF(OR(Lieferantenstamm!I8="",Lieferantenstamm!I8="individuell"),"Nein","Ja"),"")</f>
        <v/>
      </c>
      <c r="H8" s="184" t="str">
        <f>IF(OR(Lieferantenstamm!I8="", Lieferantenstamm!I8="individuell"),"",Lieferantenstamm!I8)</f>
        <v/>
      </c>
      <c r="I8" s="182">
        <f>Lieferantenstamm!J8</f>
        <v>0</v>
      </c>
      <c r="J8" s="108" t="str">
        <f>IF(NOT(ISBLANK(Lieferantenstamm!$D8)),Mandantname,"")</f>
        <v/>
      </c>
    </row>
    <row r="9" spans="1:10">
      <c r="A9" s="83">
        <f>Lieferantenstamm!D9</f>
        <v>0</v>
      </c>
      <c r="B9" s="83">
        <f>Lieferantenstamm!E9</f>
        <v>0</v>
      </c>
      <c r="C9" s="83">
        <f>Lieferantenstamm!F9</f>
        <v>0</v>
      </c>
      <c r="D9" s="83">
        <f>Lieferantenstamm!G9</f>
        <v>0</v>
      </c>
      <c r="E9" s="88" t="str">
        <f>IF(NOT(ISBLANK(Lieferantenstamm!$D9)),IF(OR(Lieferantenstamm!H9="",Lieferantenstamm!H9="Erste Rechnung des Lieferanten"),"Ja","Nein"),"")</f>
        <v/>
      </c>
      <c r="F9" t="str">
        <f>IF(NOT(ISBLANK(Lieferantenstamm!$D9)),IF(Lieferantenstamm!H9="","Letzte Rechnung des Lieferanten",IF(AND(Lieferantenstamm!H9&lt;&gt;"",Lieferantenstamm!H9&lt;&gt;"Keine Vorausfüllung"),"Erste Rechnung des Lieferanten","")),"")</f>
        <v/>
      </c>
      <c r="G9" s="88" t="str">
        <f>IF(NOT(ISBLANK(Lieferantenstamm!$D9)),IF(OR(Lieferantenstamm!I9="",Lieferantenstamm!I9="individuell"),"Nein","Ja"),"")</f>
        <v/>
      </c>
      <c r="H9" s="184" t="str">
        <f>IF(OR(Lieferantenstamm!I9="", Lieferantenstamm!I9="individuell"),"",Lieferantenstamm!I9)</f>
        <v/>
      </c>
      <c r="I9" s="182">
        <f>Lieferantenstamm!J9</f>
        <v>0</v>
      </c>
      <c r="J9" s="108" t="str">
        <f>IF(NOT(ISBLANK(Lieferantenstamm!$D9)),Mandantname,"")</f>
        <v/>
      </c>
    </row>
    <row r="10" spans="1:10">
      <c r="A10" s="83">
        <f>Lieferantenstamm!D10</f>
        <v>0</v>
      </c>
      <c r="B10" s="83">
        <f>Lieferantenstamm!E10</f>
        <v>0</v>
      </c>
      <c r="C10" s="83">
        <f>Lieferantenstamm!F10</f>
        <v>0</v>
      </c>
      <c r="D10" s="83">
        <f>Lieferantenstamm!G10</f>
        <v>0</v>
      </c>
      <c r="E10" s="88" t="str">
        <f>IF(NOT(ISBLANK(Lieferantenstamm!$D10)),IF(OR(Lieferantenstamm!H10="",Lieferantenstamm!H10="Erste Rechnung des Lieferanten"),"Ja","Nein"),"")</f>
        <v/>
      </c>
      <c r="F10" t="str">
        <f>IF(NOT(ISBLANK(Lieferantenstamm!$D10)),IF(Lieferantenstamm!H10="","Letzte Rechnung des Lieferanten",IF(AND(Lieferantenstamm!H10&lt;&gt;"",Lieferantenstamm!H10&lt;&gt;"Keine Vorausfüllung"),"Erste Rechnung des Lieferanten","")),"")</f>
        <v/>
      </c>
      <c r="G10" s="88" t="str">
        <f>IF(NOT(ISBLANK(Lieferantenstamm!$D10)),IF(OR(Lieferantenstamm!I10="",Lieferantenstamm!I10="individuell"),"Nein","Ja"),"")</f>
        <v/>
      </c>
      <c r="H10" s="184" t="str">
        <f>IF(OR(Lieferantenstamm!I10="", Lieferantenstamm!I10="individuell"),"",Lieferantenstamm!I10)</f>
        <v/>
      </c>
      <c r="I10" s="182">
        <f>Lieferantenstamm!J10</f>
        <v>0</v>
      </c>
      <c r="J10" s="108" t="str">
        <f>IF(NOT(ISBLANK(Lieferantenstamm!$D10)),Mandantname,"")</f>
        <v/>
      </c>
    </row>
    <row r="11" spans="1:10">
      <c r="A11" s="83">
        <f>Lieferantenstamm!D11</f>
        <v>0</v>
      </c>
      <c r="B11" s="83">
        <f>Lieferantenstamm!E11</f>
        <v>0</v>
      </c>
      <c r="C11" s="83">
        <f>Lieferantenstamm!F11</f>
        <v>0</v>
      </c>
      <c r="D11" s="83">
        <f>Lieferantenstamm!G11</f>
        <v>0</v>
      </c>
      <c r="E11" s="88" t="str">
        <f>IF(NOT(ISBLANK(Lieferantenstamm!$D11)),IF(OR(Lieferantenstamm!H11="",Lieferantenstamm!H11="Erste Rechnung des Lieferanten"),"Ja","Nein"),"")</f>
        <v/>
      </c>
      <c r="F11" t="str">
        <f>IF(NOT(ISBLANK(Lieferantenstamm!$D11)),IF(Lieferantenstamm!H11="","Letzte Rechnung des Lieferanten",IF(AND(Lieferantenstamm!H11&lt;&gt;"",Lieferantenstamm!H11&lt;&gt;"Keine Vorausfüllung"),"Erste Rechnung des Lieferanten","")),"")</f>
        <v/>
      </c>
      <c r="G11" s="88" t="str">
        <f>IF(NOT(ISBLANK(Lieferantenstamm!$D11)),IF(OR(Lieferantenstamm!I11="",Lieferantenstamm!I11="individuell"),"Nein","Ja"),"")</f>
        <v/>
      </c>
      <c r="H11" s="184" t="str">
        <f>IF(OR(Lieferantenstamm!I11="", Lieferantenstamm!I11="individuell"),"",Lieferantenstamm!I11)</f>
        <v/>
      </c>
      <c r="I11" s="182">
        <f>Lieferantenstamm!J11</f>
        <v>0</v>
      </c>
      <c r="J11" s="108" t="str">
        <f>IF(NOT(ISBLANK(Lieferantenstamm!$D11)),Mandantname,"")</f>
        <v/>
      </c>
    </row>
    <row r="12" spans="1:10">
      <c r="A12" s="83">
        <f>Lieferantenstamm!D12</f>
        <v>0</v>
      </c>
      <c r="B12" s="83">
        <f>Lieferantenstamm!E12</f>
        <v>0</v>
      </c>
      <c r="C12" s="83">
        <f>Lieferantenstamm!F12</f>
        <v>0</v>
      </c>
      <c r="D12" s="83">
        <f>Lieferantenstamm!G12</f>
        <v>0</v>
      </c>
      <c r="E12" s="88" t="str">
        <f>IF(NOT(ISBLANK(Lieferantenstamm!$D12)),IF(OR(Lieferantenstamm!H12="",Lieferantenstamm!H12="Erste Rechnung des Lieferanten"),"Ja","Nein"),"")</f>
        <v/>
      </c>
      <c r="F12" t="str">
        <f>IF(NOT(ISBLANK(Lieferantenstamm!$D12)),IF(Lieferantenstamm!H12="","Letzte Rechnung des Lieferanten",IF(AND(Lieferantenstamm!H12&lt;&gt;"",Lieferantenstamm!H12&lt;&gt;"Keine Vorausfüllung"),"Erste Rechnung des Lieferanten","")),"")</f>
        <v/>
      </c>
      <c r="G12" s="88" t="str">
        <f>IF(NOT(ISBLANK(Lieferantenstamm!$D12)),IF(OR(Lieferantenstamm!I12="",Lieferantenstamm!I12="individuell"),"Nein","Ja"),"")</f>
        <v/>
      </c>
      <c r="H12" s="184" t="str">
        <f>IF(OR(Lieferantenstamm!I12="", Lieferantenstamm!I12="individuell"),"",Lieferantenstamm!I12)</f>
        <v/>
      </c>
      <c r="I12" s="182">
        <f>Lieferantenstamm!J12</f>
        <v>0</v>
      </c>
      <c r="J12" s="108" t="str">
        <f>IF(NOT(ISBLANK(Lieferantenstamm!$D12)),Mandantname,"")</f>
        <v/>
      </c>
    </row>
    <row r="13" spans="1:10">
      <c r="A13" s="83">
        <f>Lieferantenstamm!D13</f>
        <v>0</v>
      </c>
      <c r="B13" s="83">
        <f>Lieferantenstamm!E13</f>
        <v>0</v>
      </c>
      <c r="C13" s="83">
        <f>Lieferantenstamm!F13</f>
        <v>0</v>
      </c>
      <c r="D13" s="83">
        <f>Lieferantenstamm!G13</f>
        <v>0</v>
      </c>
      <c r="E13" s="88" t="str">
        <f>IF(NOT(ISBLANK(Lieferantenstamm!$D13)),IF(OR(Lieferantenstamm!H13="",Lieferantenstamm!H13="Erste Rechnung des Lieferanten"),"Ja","Nein"),"")</f>
        <v/>
      </c>
      <c r="F13" t="str">
        <f>IF(NOT(ISBLANK(Lieferantenstamm!$D13)),IF(Lieferantenstamm!H13="","Letzte Rechnung des Lieferanten",IF(AND(Lieferantenstamm!H13&lt;&gt;"",Lieferantenstamm!H13&lt;&gt;"Keine Vorausfüllung"),"Erste Rechnung des Lieferanten","")),"")</f>
        <v/>
      </c>
      <c r="G13" s="88" t="str">
        <f>IF(NOT(ISBLANK(Lieferantenstamm!$D13)),IF(OR(Lieferantenstamm!I13="",Lieferantenstamm!I13="individuell"),"Nein","Ja"),"")</f>
        <v/>
      </c>
      <c r="H13" s="184" t="str">
        <f>IF(OR(Lieferantenstamm!I13="", Lieferantenstamm!I13="individuell"),"",Lieferantenstamm!I13)</f>
        <v/>
      </c>
      <c r="I13" s="182">
        <f>Lieferantenstamm!J13</f>
        <v>0</v>
      </c>
      <c r="J13" s="108" t="str">
        <f>IF(NOT(ISBLANK(Lieferantenstamm!$D13)),Mandantname,"")</f>
        <v/>
      </c>
    </row>
    <row r="14" spans="1:10">
      <c r="A14" s="83">
        <f>Lieferantenstamm!D14</f>
        <v>0</v>
      </c>
      <c r="B14" s="83">
        <f>Lieferantenstamm!E14</f>
        <v>0</v>
      </c>
      <c r="C14" s="83">
        <f>Lieferantenstamm!F14</f>
        <v>0</v>
      </c>
      <c r="D14" s="83">
        <f>Lieferantenstamm!G14</f>
        <v>0</v>
      </c>
      <c r="E14" s="88" t="str">
        <f>IF(NOT(ISBLANK(Lieferantenstamm!$D14)),IF(OR(Lieferantenstamm!H14="",Lieferantenstamm!H14="Erste Rechnung des Lieferanten"),"Ja","Nein"),"")</f>
        <v/>
      </c>
      <c r="F14" t="str">
        <f>IF(NOT(ISBLANK(Lieferantenstamm!$D14)),IF(Lieferantenstamm!H14="","Letzte Rechnung des Lieferanten",IF(AND(Lieferantenstamm!H14&lt;&gt;"",Lieferantenstamm!H14&lt;&gt;"Keine Vorausfüllung"),"Erste Rechnung des Lieferanten","")),"")</f>
        <v/>
      </c>
      <c r="G14" s="88" t="str">
        <f>IF(NOT(ISBLANK(Lieferantenstamm!$D14)),IF(OR(Lieferantenstamm!I14="",Lieferantenstamm!I14="individuell"),"Nein","Ja"),"")</f>
        <v/>
      </c>
      <c r="H14" s="184" t="str">
        <f>IF(OR(Lieferantenstamm!I14="", Lieferantenstamm!I14="individuell"),"",Lieferantenstamm!I14)</f>
        <v/>
      </c>
      <c r="I14" s="182">
        <f>Lieferantenstamm!J14</f>
        <v>0</v>
      </c>
      <c r="J14" s="108" t="str">
        <f>IF(NOT(ISBLANK(Lieferantenstamm!$D14)),Mandantname,"")</f>
        <v/>
      </c>
    </row>
    <row r="15" spans="1:10">
      <c r="A15" s="83">
        <f>Lieferantenstamm!D15</f>
        <v>0</v>
      </c>
      <c r="B15" s="83">
        <f>Lieferantenstamm!E15</f>
        <v>0</v>
      </c>
      <c r="C15" s="83">
        <f>Lieferantenstamm!F15</f>
        <v>0</v>
      </c>
      <c r="D15" s="83">
        <f>Lieferantenstamm!G15</f>
        <v>0</v>
      </c>
      <c r="E15" s="88" t="str">
        <f>IF(NOT(ISBLANK(Lieferantenstamm!$D15)),IF(OR(Lieferantenstamm!H15="",Lieferantenstamm!H15="Erste Rechnung des Lieferanten"),"Ja","Nein"),"")</f>
        <v/>
      </c>
      <c r="F15" t="str">
        <f>IF(NOT(ISBLANK(Lieferantenstamm!$D15)),IF(Lieferantenstamm!H15="","Letzte Rechnung des Lieferanten",IF(AND(Lieferantenstamm!H15&lt;&gt;"",Lieferantenstamm!H15&lt;&gt;"Keine Vorausfüllung"),"Erste Rechnung des Lieferanten","")),"")</f>
        <v/>
      </c>
      <c r="G15" s="88" t="str">
        <f>IF(NOT(ISBLANK(Lieferantenstamm!$D15)),IF(OR(Lieferantenstamm!I15="",Lieferantenstamm!I15="individuell"),"Nein","Ja"),"")</f>
        <v/>
      </c>
      <c r="H15" s="184" t="str">
        <f>IF(OR(Lieferantenstamm!I15="", Lieferantenstamm!I15="individuell"),"",Lieferantenstamm!I15)</f>
        <v/>
      </c>
      <c r="I15" s="182">
        <f>Lieferantenstamm!J15</f>
        <v>0</v>
      </c>
      <c r="J15" s="108" t="str">
        <f>IF(NOT(ISBLANK(Lieferantenstamm!$D15)),Mandantname,"")</f>
        <v/>
      </c>
    </row>
    <row r="16" spans="1:10">
      <c r="A16" s="83">
        <f>Lieferantenstamm!D16</f>
        <v>0</v>
      </c>
      <c r="B16" s="83">
        <f>Lieferantenstamm!E16</f>
        <v>0</v>
      </c>
      <c r="C16" s="83">
        <f>Lieferantenstamm!F16</f>
        <v>0</v>
      </c>
      <c r="D16" s="83">
        <f>Lieferantenstamm!G16</f>
        <v>0</v>
      </c>
      <c r="E16" s="88" t="str">
        <f>IF(NOT(ISBLANK(Lieferantenstamm!$D16)),IF(OR(Lieferantenstamm!H16="",Lieferantenstamm!H16="Erste Rechnung des Lieferanten"),"Ja","Nein"),"")</f>
        <v/>
      </c>
      <c r="F16" t="str">
        <f>IF(NOT(ISBLANK(Lieferantenstamm!$D16)),IF(Lieferantenstamm!H16="","Letzte Rechnung des Lieferanten",IF(AND(Lieferantenstamm!H16&lt;&gt;"",Lieferantenstamm!H16&lt;&gt;"Keine Vorausfüllung"),"Erste Rechnung des Lieferanten","")),"")</f>
        <v/>
      </c>
      <c r="G16" s="88" t="str">
        <f>IF(NOT(ISBLANK(Lieferantenstamm!$D16)),IF(OR(Lieferantenstamm!I16="",Lieferantenstamm!I16="individuell"),"Nein","Ja"),"")</f>
        <v/>
      </c>
      <c r="H16" s="184" t="str">
        <f>IF(OR(Lieferantenstamm!I16="", Lieferantenstamm!I16="individuell"),"",Lieferantenstamm!I16)</f>
        <v/>
      </c>
      <c r="I16" s="182">
        <f>Lieferantenstamm!J16</f>
        <v>0</v>
      </c>
      <c r="J16" s="108" t="str">
        <f>IF(NOT(ISBLANK(Lieferantenstamm!$D16)),Mandantname,"")</f>
        <v/>
      </c>
    </row>
    <row r="17" spans="1:10">
      <c r="A17" s="83">
        <f>Lieferantenstamm!D17</f>
        <v>0</v>
      </c>
      <c r="B17" s="83">
        <f>Lieferantenstamm!E17</f>
        <v>0</v>
      </c>
      <c r="C17" s="83">
        <f>Lieferantenstamm!F17</f>
        <v>0</v>
      </c>
      <c r="D17" s="83">
        <f>Lieferantenstamm!G17</f>
        <v>0</v>
      </c>
      <c r="E17" s="88" t="str">
        <f>IF(NOT(ISBLANK(Lieferantenstamm!$D17)),IF(OR(Lieferantenstamm!H17="",Lieferantenstamm!H17="Erste Rechnung des Lieferanten"),"Ja","Nein"),"")</f>
        <v/>
      </c>
      <c r="F17" t="str">
        <f>IF(NOT(ISBLANK(Lieferantenstamm!$D17)),IF(Lieferantenstamm!H17="","Letzte Rechnung des Lieferanten",IF(AND(Lieferantenstamm!H17&lt;&gt;"",Lieferantenstamm!H17&lt;&gt;"Keine Vorausfüllung"),"Erste Rechnung des Lieferanten","")),"")</f>
        <v/>
      </c>
      <c r="G17" s="88" t="str">
        <f>IF(NOT(ISBLANK(Lieferantenstamm!$D17)),IF(OR(Lieferantenstamm!I17="",Lieferantenstamm!I17="individuell"),"Nein","Ja"),"")</f>
        <v/>
      </c>
      <c r="H17" s="184" t="str">
        <f>IF(OR(Lieferantenstamm!I17="", Lieferantenstamm!I17="individuell"),"",Lieferantenstamm!I17)</f>
        <v/>
      </c>
      <c r="I17" s="182">
        <f>Lieferantenstamm!J17</f>
        <v>0</v>
      </c>
      <c r="J17" s="108" t="str">
        <f>IF(NOT(ISBLANK(Lieferantenstamm!$D17)),Mandantname,"")</f>
        <v/>
      </c>
    </row>
    <row r="18" spans="1:10">
      <c r="A18" s="83">
        <f>Lieferantenstamm!D18</f>
        <v>0</v>
      </c>
      <c r="B18" s="83">
        <f>Lieferantenstamm!E18</f>
        <v>0</v>
      </c>
      <c r="C18" s="83">
        <f>Lieferantenstamm!F18</f>
        <v>0</v>
      </c>
      <c r="D18" s="83">
        <f>Lieferantenstamm!G18</f>
        <v>0</v>
      </c>
      <c r="E18" s="88" t="str">
        <f>IF(NOT(ISBLANK(Lieferantenstamm!$D18)),IF(OR(Lieferantenstamm!H18="",Lieferantenstamm!H18="Erste Rechnung des Lieferanten"),"Ja","Nein"),"")</f>
        <v/>
      </c>
      <c r="F18" t="str">
        <f>IF(NOT(ISBLANK(Lieferantenstamm!$D18)),IF(Lieferantenstamm!H18="","Letzte Rechnung des Lieferanten",IF(AND(Lieferantenstamm!H18&lt;&gt;"",Lieferantenstamm!H18&lt;&gt;"Keine Vorausfüllung"),"Erste Rechnung des Lieferanten","")),"")</f>
        <v/>
      </c>
      <c r="G18" s="88" t="str">
        <f>IF(NOT(ISBLANK(Lieferantenstamm!$D18)),IF(OR(Lieferantenstamm!I18="",Lieferantenstamm!I18="individuell"),"Nein","Ja"),"")</f>
        <v/>
      </c>
      <c r="H18" s="184" t="str">
        <f>IF(OR(Lieferantenstamm!I18="", Lieferantenstamm!I18="individuell"),"",Lieferantenstamm!I18)</f>
        <v/>
      </c>
      <c r="I18" s="182">
        <f>Lieferantenstamm!J18</f>
        <v>0</v>
      </c>
      <c r="J18" s="108" t="str">
        <f>IF(NOT(ISBLANK(Lieferantenstamm!$D18)),Mandantname,"")</f>
        <v/>
      </c>
    </row>
    <row r="19" spans="1:10">
      <c r="A19" s="83">
        <f>Lieferantenstamm!D19</f>
        <v>0</v>
      </c>
      <c r="B19" s="83">
        <f>Lieferantenstamm!E19</f>
        <v>0</v>
      </c>
      <c r="C19" s="83">
        <f>Lieferantenstamm!F19</f>
        <v>0</v>
      </c>
      <c r="D19" s="83">
        <f>Lieferantenstamm!G19</f>
        <v>0</v>
      </c>
      <c r="E19" s="88" t="str">
        <f>IF(NOT(ISBLANK(Lieferantenstamm!$D19)),IF(OR(Lieferantenstamm!H19="",Lieferantenstamm!H19="Erste Rechnung des Lieferanten"),"Ja","Nein"),"")</f>
        <v/>
      </c>
      <c r="F19" t="str">
        <f>IF(NOT(ISBLANK(Lieferantenstamm!$D19)),IF(Lieferantenstamm!H19="","Letzte Rechnung des Lieferanten",IF(AND(Lieferantenstamm!H19&lt;&gt;"",Lieferantenstamm!H19&lt;&gt;"Keine Vorausfüllung"),"Erste Rechnung des Lieferanten","")),"")</f>
        <v/>
      </c>
      <c r="G19" s="88" t="str">
        <f>IF(NOT(ISBLANK(Lieferantenstamm!$D19)),IF(OR(Lieferantenstamm!I19="",Lieferantenstamm!I19="individuell"),"Nein","Ja"),"")</f>
        <v/>
      </c>
      <c r="H19" s="184" t="str">
        <f>IF(OR(Lieferantenstamm!I19="", Lieferantenstamm!I19="individuell"),"",Lieferantenstamm!I19)</f>
        <v/>
      </c>
      <c r="I19" s="182">
        <f>Lieferantenstamm!J19</f>
        <v>0</v>
      </c>
      <c r="J19" s="108" t="str">
        <f>IF(NOT(ISBLANK(Lieferantenstamm!$D19)),Mandantname,"")</f>
        <v/>
      </c>
    </row>
    <row r="20" spans="1:10">
      <c r="A20" s="83">
        <f>Lieferantenstamm!D20</f>
        <v>0</v>
      </c>
      <c r="B20" s="83">
        <f>Lieferantenstamm!E20</f>
        <v>0</v>
      </c>
      <c r="C20" s="83">
        <f>Lieferantenstamm!F20</f>
        <v>0</v>
      </c>
      <c r="D20" s="83">
        <f>Lieferantenstamm!G20</f>
        <v>0</v>
      </c>
      <c r="E20" s="88" t="str">
        <f>IF(NOT(ISBLANK(Lieferantenstamm!$D20)),IF(OR(Lieferantenstamm!H20="",Lieferantenstamm!H20="Erste Rechnung des Lieferanten"),"Ja","Nein"),"")</f>
        <v/>
      </c>
      <c r="F20" t="str">
        <f>IF(NOT(ISBLANK(Lieferantenstamm!$D20)),IF(Lieferantenstamm!H20="","Letzte Rechnung des Lieferanten",IF(AND(Lieferantenstamm!H20&lt;&gt;"",Lieferantenstamm!H20&lt;&gt;"Keine Vorausfüllung"),"Erste Rechnung des Lieferanten","")),"")</f>
        <v/>
      </c>
      <c r="G20" s="88" t="str">
        <f>IF(NOT(ISBLANK(Lieferantenstamm!$D20)),IF(OR(Lieferantenstamm!I20="",Lieferantenstamm!I20="individuell"),"Nein","Ja"),"")</f>
        <v/>
      </c>
      <c r="H20" s="184" t="str">
        <f>IF(OR(Lieferantenstamm!I20="", Lieferantenstamm!I20="individuell"),"",Lieferantenstamm!I20)</f>
        <v/>
      </c>
      <c r="I20" s="182">
        <f>Lieferantenstamm!J20</f>
        <v>0</v>
      </c>
      <c r="J20" s="108" t="str">
        <f>IF(NOT(ISBLANK(Lieferantenstamm!$D20)),Mandantname,"")</f>
        <v/>
      </c>
    </row>
    <row r="21" spans="1:10">
      <c r="A21" s="83">
        <f>Lieferantenstamm!D21</f>
        <v>0</v>
      </c>
      <c r="B21" s="83">
        <f>Lieferantenstamm!E21</f>
        <v>0</v>
      </c>
      <c r="C21" s="83">
        <f>Lieferantenstamm!F21</f>
        <v>0</v>
      </c>
      <c r="D21" s="83">
        <f>Lieferantenstamm!G21</f>
        <v>0</v>
      </c>
      <c r="E21" s="88" t="str">
        <f>IF(NOT(ISBLANK(Lieferantenstamm!$D21)),IF(OR(Lieferantenstamm!H21="",Lieferantenstamm!H21="Erste Rechnung des Lieferanten"),"Ja","Nein"),"")</f>
        <v/>
      </c>
      <c r="F21" t="str">
        <f>IF(NOT(ISBLANK(Lieferantenstamm!$D21)),IF(Lieferantenstamm!H21="","Letzte Rechnung des Lieferanten",IF(AND(Lieferantenstamm!H21&lt;&gt;"",Lieferantenstamm!H21&lt;&gt;"Keine Vorausfüllung"),"Erste Rechnung des Lieferanten","")),"")</f>
        <v/>
      </c>
      <c r="G21" s="88" t="str">
        <f>IF(NOT(ISBLANK(Lieferantenstamm!$D21)),IF(OR(Lieferantenstamm!I21="",Lieferantenstamm!I21="individuell"),"Nein","Ja"),"")</f>
        <v/>
      </c>
      <c r="H21" s="184" t="str">
        <f>IF(OR(Lieferantenstamm!I21="", Lieferantenstamm!I21="individuell"),"",Lieferantenstamm!I21)</f>
        <v/>
      </c>
      <c r="I21" s="182">
        <f>Lieferantenstamm!J21</f>
        <v>0</v>
      </c>
      <c r="J21" s="108" t="str">
        <f>IF(NOT(ISBLANK(Lieferantenstamm!$D21)),Mandantname,"")</f>
        <v/>
      </c>
    </row>
    <row r="22" spans="1:10">
      <c r="A22" s="83">
        <f>Lieferantenstamm!D22</f>
        <v>0</v>
      </c>
      <c r="B22" s="83">
        <f>Lieferantenstamm!E22</f>
        <v>0</v>
      </c>
      <c r="C22" s="83">
        <f>Lieferantenstamm!F22</f>
        <v>0</v>
      </c>
      <c r="D22" s="83">
        <f>Lieferantenstamm!G22</f>
        <v>0</v>
      </c>
      <c r="E22" s="88" t="str">
        <f>IF(NOT(ISBLANK(Lieferantenstamm!$D22)),IF(OR(Lieferantenstamm!H22="",Lieferantenstamm!H22="Erste Rechnung des Lieferanten"),"Ja","Nein"),"")</f>
        <v/>
      </c>
      <c r="F22" t="str">
        <f>IF(NOT(ISBLANK(Lieferantenstamm!$D22)),IF(Lieferantenstamm!H22="","Letzte Rechnung des Lieferanten",IF(AND(Lieferantenstamm!H22&lt;&gt;"",Lieferantenstamm!H22&lt;&gt;"Keine Vorausfüllung"),"Erste Rechnung des Lieferanten","")),"")</f>
        <v/>
      </c>
      <c r="G22" s="88" t="str">
        <f>IF(NOT(ISBLANK(Lieferantenstamm!$D22)),IF(OR(Lieferantenstamm!I22="",Lieferantenstamm!I22="individuell"),"Nein","Ja"),"")</f>
        <v/>
      </c>
      <c r="H22" s="184" t="str">
        <f>IF(OR(Lieferantenstamm!I22="", Lieferantenstamm!I22="individuell"),"",Lieferantenstamm!I22)</f>
        <v/>
      </c>
      <c r="I22" s="182">
        <f>Lieferantenstamm!J22</f>
        <v>0</v>
      </c>
      <c r="J22" s="108" t="str">
        <f>IF(NOT(ISBLANK(Lieferantenstamm!$D22)),Mandantname,"")</f>
        <v/>
      </c>
    </row>
    <row r="23" spans="1:10">
      <c r="A23" s="83">
        <f>Lieferantenstamm!D23</f>
        <v>0</v>
      </c>
      <c r="B23" s="83">
        <f>Lieferantenstamm!E23</f>
        <v>0</v>
      </c>
      <c r="C23" s="83">
        <f>Lieferantenstamm!F23</f>
        <v>0</v>
      </c>
      <c r="D23" s="83">
        <f>Lieferantenstamm!G23</f>
        <v>0</v>
      </c>
      <c r="E23" s="88" t="str">
        <f>IF(NOT(ISBLANK(Lieferantenstamm!$D23)),IF(OR(Lieferantenstamm!H23="",Lieferantenstamm!H23="Erste Rechnung des Lieferanten"),"Ja","Nein"),"")</f>
        <v/>
      </c>
      <c r="F23" t="str">
        <f>IF(NOT(ISBLANK(Lieferantenstamm!$D23)),IF(Lieferantenstamm!H23="","Letzte Rechnung des Lieferanten",IF(AND(Lieferantenstamm!H23&lt;&gt;"",Lieferantenstamm!H23&lt;&gt;"Keine Vorausfüllung"),"Erste Rechnung des Lieferanten","")),"")</f>
        <v/>
      </c>
      <c r="G23" s="88" t="str">
        <f>IF(NOT(ISBLANK(Lieferantenstamm!$D23)),IF(OR(Lieferantenstamm!I23="",Lieferantenstamm!I23="individuell"),"Nein","Ja"),"")</f>
        <v/>
      </c>
      <c r="H23" s="184" t="str">
        <f>IF(OR(Lieferantenstamm!I23="", Lieferantenstamm!I23="individuell"),"",Lieferantenstamm!I23)</f>
        <v/>
      </c>
      <c r="I23" s="182">
        <f>Lieferantenstamm!J23</f>
        <v>0</v>
      </c>
      <c r="J23" s="108" t="str">
        <f>IF(NOT(ISBLANK(Lieferantenstamm!$D23)),Mandantname,"")</f>
        <v/>
      </c>
    </row>
    <row r="24" spans="1:10">
      <c r="A24" s="83">
        <f>Lieferantenstamm!D24</f>
        <v>0</v>
      </c>
      <c r="B24" s="83">
        <f>Lieferantenstamm!E24</f>
        <v>0</v>
      </c>
      <c r="C24" s="83">
        <f>Lieferantenstamm!F24</f>
        <v>0</v>
      </c>
      <c r="D24" s="83">
        <f>Lieferantenstamm!G24</f>
        <v>0</v>
      </c>
      <c r="E24" s="88" t="str">
        <f>IF(NOT(ISBLANK(Lieferantenstamm!$D24)),IF(OR(Lieferantenstamm!H24="",Lieferantenstamm!H24="Erste Rechnung des Lieferanten"),"Ja","Nein"),"")</f>
        <v/>
      </c>
      <c r="F24" t="str">
        <f>IF(NOT(ISBLANK(Lieferantenstamm!$D24)),IF(Lieferantenstamm!H24="","Letzte Rechnung des Lieferanten",IF(AND(Lieferantenstamm!H24&lt;&gt;"",Lieferantenstamm!H24&lt;&gt;"Keine Vorausfüllung"),"Erste Rechnung des Lieferanten","")),"")</f>
        <v/>
      </c>
      <c r="G24" s="88" t="str">
        <f>IF(NOT(ISBLANK(Lieferantenstamm!$D24)),IF(OR(Lieferantenstamm!I24="",Lieferantenstamm!I24="individuell"),"Nein","Ja"),"")</f>
        <v/>
      </c>
      <c r="H24" s="184" t="str">
        <f>IF(OR(Lieferantenstamm!I24="", Lieferantenstamm!I24="individuell"),"",Lieferantenstamm!I24)</f>
        <v/>
      </c>
      <c r="I24" s="182">
        <f>Lieferantenstamm!J24</f>
        <v>0</v>
      </c>
      <c r="J24" s="108" t="str">
        <f>IF(NOT(ISBLANK(Lieferantenstamm!$D24)),Mandantname,"")</f>
        <v/>
      </c>
    </row>
    <row r="25" spans="1:10">
      <c r="A25" s="83">
        <f>Lieferantenstamm!D25</f>
        <v>0</v>
      </c>
      <c r="B25" s="83">
        <f>Lieferantenstamm!E25</f>
        <v>0</v>
      </c>
      <c r="C25" s="83">
        <f>Lieferantenstamm!F25</f>
        <v>0</v>
      </c>
      <c r="D25" s="83">
        <f>Lieferantenstamm!G25</f>
        <v>0</v>
      </c>
      <c r="E25" s="88" t="str">
        <f>IF(NOT(ISBLANK(Lieferantenstamm!$D25)),IF(OR(Lieferantenstamm!H25="",Lieferantenstamm!H25="Erste Rechnung des Lieferanten"),"Ja","Nein"),"")</f>
        <v/>
      </c>
      <c r="F25" t="str">
        <f>IF(NOT(ISBLANK(Lieferantenstamm!$D25)),IF(Lieferantenstamm!H25="","Letzte Rechnung des Lieferanten",IF(AND(Lieferantenstamm!H25&lt;&gt;"",Lieferantenstamm!H25&lt;&gt;"Keine Vorausfüllung"),"Erste Rechnung des Lieferanten","")),"")</f>
        <v/>
      </c>
      <c r="G25" s="88" t="str">
        <f>IF(NOT(ISBLANK(Lieferantenstamm!$D25)),IF(OR(Lieferantenstamm!I25="",Lieferantenstamm!I25="individuell"),"Nein","Ja"),"")</f>
        <v/>
      </c>
      <c r="H25" s="184" t="str">
        <f>IF(OR(Lieferantenstamm!I25="", Lieferantenstamm!I25="individuell"),"",Lieferantenstamm!I25)</f>
        <v/>
      </c>
      <c r="I25" s="182">
        <f>Lieferantenstamm!J25</f>
        <v>0</v>
      </c>
      <c r="J25" s="108" t="str">
        <f>IF(NOT(ISBLANK(Lieferantenstamm!$D25)),Mandantname,"")</f>
        <v/>
      </c>
    </row>
    <row r="26" spans="1:10">
      <c r="A26" s="83">
        <f>Lieferantenstamm!D26</f>
        <v>0</v>
      </c>
      <c r="B26" s="83">
        <f>Lieferantenstamm!E26</f>
        <v>0</v>
      </c>
      <c r="C26" s="83">
        <f>Lieferantenstamm!F26</f>
        <v>0</v>
      </c>
      <c r="D26" s="83">
        <f>Lieferantenstamm!G26</f>
        <v>0</v>
      </c>
      <c r="E26" s="88" t="str">
        <f>IF(NOT(ISBLANK(Lieferantenstamm!$D26)),IF(OR(Lieferantenstamm!H26="",Lieferantenstamm!H26="Erste Rechnung des Lieferanten"),"Ja","Nein"),"")</f>
        <v/>
      </c>
      <c r="F26" t="str">
        <f>IF(NOT(ISBLANK(Lieferantenstamm!$D26)),IF(Lieferantenstamm!H26="","Letzte Rechnung des Lieferanten",IF(AND(Lieferantenstamm!H26&lt;&gt;"",Lieferantenstamm!H26&lt;&gt;"Keine Vorausfüllung"),"Erste Rechnung des Lieferanten","")),"")</f>
        <v/>
      </c>
      <c r="G26" s="88" t="str">
        <f>IF(NOT(ISBLANK(Lieferantenstamm!$D26)),IF(OR(Lieferantenstamm!I26="",Lieferantenstamm!I26="individuell"),"Nein","Ja"),"")</f>
        <v/>
      </c>
      <c r="H26" s="184" t="str">
        <f>IF(OR(Lieferantenstamm!I26="", Lieferantenstamm!I26="individuell"),"",Lieferantenstamm!I26)</f>
        <v/>
      </c>
      <c r="I26" s="182">
        <f>Lieferantenstamm!J26</f>
        <v>0</v>
      </c>
      <c r="J26" s="108" t="str">
        <f>IF(NOT(ISBLANK(Lieferantenstamm!$D26)),Mandantname,"")</f>
        <v/>
      </c>
    </row>
    <row r="27" spans="1:10">
      <c r="A27" s="83">
        <f>Lieferantenstamm!D27</f>
        <v>0</v>
      </c>
      <c r="B27" s="83">
        <f>Lieferantenstamm!E27</f>
        <v>0</v>
      </c>
      <c r="C27" s="83">
        <f>Lieferantenstamm!F27</f>
        <v>0</v>
      </c>
      <c r="D27" s="83">
        <f>Lieferantenstamm!G27</f>
        <v>0</v>
      </c>
      <c r="E27" s="88" t="str">
        <f>IF(NOT(ISBLANK(Lieferantenstamm!$D27)),IF(OR(Lieferantenstamm!H27="",Lieferantenstamm!H27="Erste Rechnung des Lieferanten"),"Ja","Nein"),"")</f>
        <v/>
      </c>
      <c r="F27" t="str">
        <f>IF(NOT(ISBLANK(Lieferantenstamm!$D27)),IF(Lieferantenstamm!H27="","Letzte Rechnung des Lieferanten",IF(AND(Lieferantenstamm!H27&lt;&gt;"",Lieferantenstamm!H27&lt;&gt;"Keine Vorausfüllung"),"Erste Rechnung des Lieferanten","")),"")</f>
        <v/>
      </c>
      <c r="G27" s="88" t="str">
        <f>IF(NOT(ISBLANK(Lieferantenstamm!$D27)),IF(OR(Lieferantenstamm!I27="",Lieferantenstamm!I27="individuell"),"Nein","Ja"),"")</f>
        <v/>
      </c>
      <c r="H27" s="184" t="str">
        <f>IF(OR(Lieferantenstamm!I27="", Lieferantenstamm!I27="individuell"),"",Lieferantenstamm!I27)</f>
        <v/>
      </c>
      <c r="I27" s="182">
        <f>Lieferantenstamm!J27</f>
        <v>0</v>
      </c>
      <c r="J27" s="108" t="str">
        <f>IF(NOT(ISBLANK(Lieferantenstamm!$D27)),Mandantname,"")</f>
        <v/>
      </c>
    </row>
    <row r="28" spans="1:10">
      <c r="A28" s="83">
        <f>Lieferantenstamm!D28</f>
        <v>0</v>
      </c>
      <c r="B28" s="83">
        <f>Lieferantenstamm!E28</f>
        <v>0</v>
      </c>
      <c r="C28" s="83">
        <f>Lieferantenstamm!F28</f>
        <v>0</v>
      </c>
      <c r="D28" s="83">
        <f>Lieferantenstamm!G28</f>
        <v>0</v>
      </c>
      <c r="E28" s="88" t="str">
        <f>IF(NOT(ISBLANK(Lieferantenstamm!$D28)),IF(OR(Lieferantenstamm!H28="",Lieferantenstamm!H28="Erste Rechnung des Lieferanten"),"Ja","Nein"),"")</f>
        <v/>
      </c>
      <c r="F28" t="str">
        <f>IF(NOT(ISBLANK(Lieferantenstamm!$D28)),IF(Lieferantenstamm!H28="","Letzte Rechnung des Lieferanten",IF(AND(Lieferantenstamm!H28&lt;&gt;"",Lieferantenstamm!H28&lt;&gt;"Keine Vorausfüllung"),"Erste Rechnung des Lieferanten","")),"")</f>
        <v/>
      </c>
      <c r="G28" s="88" t="str">
        <f>IF(NOT(ISBLANK(Lieferantenstamm!$D28)),IF(OR(Lieferantenstamm!I28="",Lieferantenstamm!I28="individuell"),"Nein","Ja"),"")</f>
        <v/>
      </c>
      <c r="H28" s="184" t="str">
        <f>IF(OR(Lieferantenstamm!I28="", Lieferantenstamm!I28="individuell"),"",Lieferantenstamm!I28)</f>
        <v/>
      </c>
      <c r="I28" s="182">
        <f>Lieferantenstamm!J28</f>
        <v>0</v>
      </c>
      <c r="J28" s="108" t="str">
        <f>IF(NOT(ISBLANK(Lieferantenstamm!$D28)),Mandantname,"")</f>
        <v/>
      </c>
    </row>
    <row r="29" spans="1:10">
      <c r="A29" s="83">
        <f>Lieferantenstamm!D29</f>
        <v>0</v>
      </c>
      <c r="B29" s="83">
        <f>Lieferantenstamm!E29</f>
        <v>0</v>
      </c>
      <c r="C29" s="83">
        <f>Lieferantenstamm!F29</f>
        <v>0</v>
      </c>
      <c r="D29" s="83">
        <f>Lieferantenstamm!G29</f>
        <v>0</v>
      </c>
      <c r="E29" s="88" t="str">
        <f>IF(NOT(ISBLANK(Lieferantenstamm!$D29)),IF(OR(Lieferantenstamm!H29="",Lieferantenstamm!H29="Erste Rechnung des Lieferanten"),"Ja","Nein"),"")</f>
        <v/>
      </c>
      <c r="F29" t="str">
        <f>IF(NOT(ISBLANK(Lieferantenstamm!$D29)),IF(Lieferantenstamm!H29="","Letzte Rechnung des Lieferanten",IF(AND(Lieferantenstamm!H29&lt;&gt;"",Lieferantenstamm!H29&lt;&gt;"Keine Vorausfüllung"),"Erste Rechnung des Lieferanten","")),"")</f>
        <v/>
      </c>
      <c r="G29" s="88" t="str">
        <f>IF(NOT(ISBLANK(Lieferantenstamm!$D29)),IF(OR(Lieferantenstamm!I29="",Lieferantenstamm!I29="individuell"),"Nein","Ja"),"")</f>
        <v/>
      </c>
      <c r="H29" s="184" t="str">
        <f>IF(OR(Lieferantenstamm!I29="", Lieferantenstamm!I29="individuell"),"",Lieferantenstamm!I29)</f>
        <v/>
      </c>
      <c r="I29" s="182">
        <f>Lieferantenstamm!J29</f>
        <v>0</v>
      </c>
      <c r="J29" s="108" t="str">
        <f>IF(NOT(ISBLANK(Lieferantenstamm!$D29)),Mandantname,"")</f>
        <v/>
      </c>
    </row>
    <row r="30" spans="1:10">
      <c r="A30" s="83">
        <f>Lieferantenstamm!D30</f>
        <v>0</v>
      </c>
      <c r="B30" s="83">
        <f>Lieferantenstamm!E30</f>
        <v>0</v>
      </c>
      <c r="C30" s="83">
        <f>Lieferantenstamm!F30</f>
        <v>0</v>
      </c>
      <c r="D30" s="83">
        <f>Lieferantenstamm!G30</f>
        <v>0</v>
      </c>
      <c r="E30" s="88" t="str">
        <f>IF(NOT(ISBLANK(Lieferantenstamm!$D30)),IF(OR(Lieferantenstamm!H30="",Lieferantenstamm!H30="Erste Rechnung des Lieferanten"),"Ja","Nein"),"")</f>
        <v/>
      </c>
      <c r="F30" t="str">
        <f>IF(NOT(ISBLANK(Lieferantenstamm!$D30)),IF(Lieferantenstamm!H30="","Letzte Rechnung des Lieferanten",IF(AND(Lieferantenstamm!H30&lt;&gt;"",Lieferantenstamm!H30&lt;&gt;"Keine Vorausfüllung"),"Erste Rechnung des Lieferanten","")),"")</f>
        <v/>
      </c>
      <c r="G30" s="88" t="str">
        <f>IF(NOT(ISBLANK(Lieferantenstamm!$D30)),IF(OR(Lieferantenstamm!I30="",Lieferantenstamm!I30="individuell"),"Nein","Ja"),"")</f>
        <v/>
      </c>
      <c r="H30" s="184" t="str">
        <f>IF(OR(Lieferantenstamm!I30="", Lieferantenstamm!I30="individuell"),"",Lieferantenstamm!I30)</f>
        <v/>
      </c>
      <c r="I30" s="182">
        <f>Lieferantenstamm!J30</f>
        <v>0</v>
      </c>
      <c r="J30" s="108" t="str">
        <f>IF(NOT(ISBLANK(Lieferantenstamm!$D30)),Mandantname,"")</f>
        <v/>
      </c>
    </row>
    <row r="31" spans="1:10">
      <c r="A31" s="83">
        <f>Lieferantenstamm!D31</f>
        <v>0</v>
      </c>
      <c r="B31" s="83">
        <f>Lieferantenstamm!E31</f>
        <v>0</v>
      </c>
      <c r="C31" s="83">
        <f>Lieferantenstamm!F31</f>
        <v>0</v>
      </c>
      <c r="D31" s="83">
        <f>Lieferantenstamm!G31</f>
        <v>0</v>
      </c>
      <c r="E31" s="88" t="str">
        <f>IF(NOT(ISBLANK(Lieferantenstamm!$D31)),IF(OR(Lieferantenstamm!H31="",Lieferantenstamm!H31="Erste Rechnung des Lieferanten"),"Ja","Nein"),"")</f>
        <v/>
      </c>
      <c r="F31" t="str">
        <f>IF(NOT(ISBLANK(Lieferantenstamm!$D31)),IF(Lieferantenstamm!H31="","Letzte Rechnung des Lieferanten",IF(AND(Lieferantenstamm!H31&lt;&gt;"",Lieferantenstamm!H31&lt;&gt;"Keine Vorausfüllung"),"Erste Rechnung des Lieferanten","")),"")</f>
        <v/>
      </c>
      <c r="G31" s="88" t="str">
        <f>IF(NOT(ISBLANK(Lieferantenstamm!$D31)),IF(OR(Lieferantenstamm!I31="",Lieferantenstamm!I31="individuell"),"Nein","Ja"),"")</f>
        <v/>
      </c>
      <c r="H31" s="184" t="str">
        <f>IF(OR(Lieferantenstamm!I31="", Lieferantenstamm!I31="individuell"),"",Lieferantenstamm!I31)</f>
        <v/>
      </c>
      <c r="I31" s="182">
        <f>Lieferantenstamm!J31</f>
        <v>0</v>
      </c>
      <c r="J31" s="108" t="str">
        <f>IF(NOT(ISBLANK(Lieferantenstamm!$D31)),Mandantname,"")</f>
        <v/>
      </c>
    </row>
    <row r="32" spans="1:10">
      <c r="A32" s="83">
        <f>Lieferantenstamm!D32</f>
        <v>0</v>
      </c>
      <c r="B32" s="83">
        <f>Lieferantenstamm!E32</f>
        <v>0</v>
      </c>
      <c r="C32" s="83">
        <f>Lieferantenstamm!F32</f>
        <v>0</v>
      </c>
      <c r="D32" s="83">
        <f>Lieferantenstamm!G32</f>
        <v>0</v>
      </c>
      <c r="E32" s="88" t="str">
        <f>IF(NOT(ISBLANK(Lieferantenstamm!$D32)),IF(OR(Lieferantenstamm!H32="",Lieferantenstamm!H32="Erste Rechnung des Lieferanten"),"Ja","Nein"),"")</f>
        <v/>
      </c>
      <c r="F32" t="str">
        <f>IF(NOT(ISBLANK(Lieferantenstamm!$D32)),IF(Lieferantenstamm!H32="","Letzte Rechnung des Lieferanten",IF(AND(Lieferantenstamm!H32&lt;&gt;"",Lieferantenstamm!H32&lt;&gt;"Keine Vorausfüllung"),"Erste Rechnung des Lieferanten","")),"")</f>
        <v/>
      </c>
      <c r="G32" s="88" t="str">
        <f>IF(NOT(ISBLANK(Lieferantenstamm!$D32)),IF(OR(Lieferantenstamm!I32="",Lieferantenstamm!I32="individuell"),"Nein","Ja"),"")</f>
        <v/>
      </c>
      <c r="H32" s="184" t="str">
        <f>IF(OR(Lieferantenstamm!I32="", Lieferantenstamm!I32="individuell"),"",Lieferantenstamm!I32)</f>
        <v/>
      </c>
      <c r="I32" s="182">
        <f>Lieferantenstamm!J32</f>
        <v>0</v>
      </c>
      <c r="J32" s="108" t="str">
        <f>IF(NOT(ISBLANK(Lieferantenstamm!$D32)),Mandantname,"")</f>
        <v/>
      </c>
    </row>
    <row r="33" spans="1:10">
      <c r="A33" s="83">
        <f>Lieferantenstamm!D33</f>
        <v>0</v>
      </c>
      <c r="B33" s="83">
        <f>Lieferantenstamm!E33</f>
        <v>0</v>
      </c>
      <c r="C33" s="83">
        <f>Lieferantenstamm!F33</f>
        <v>0</v>
      </c>
      <c r="D33" s="83">
        <f>Lieferantenstamm!G33</f>
        <v>0</v>
      </c>
      <c r="E33" s="88" t="str">
        <f>IF(NOT(ISBLANK(Lieferantenstamm!$D33)),IF(OR(Lieferantenstamm!H33="",Lieferantenstamm!H33="Erste Rechnung des Lieferanten"),"Ja","Nein"),"")</f>
        <v/>
      </c>
      <c r="F33" t="str">
        <f>IF(NOT(ISBLANK(Lieferantenstamm!$D33)),IF(Lieferantenstamm!H33="","Letzte Rechnung des Lieferanten",IF(AND(Lieferantenstamm!H33&lt;&gt;"",Lieferantenstamm!H33&lt;&gt;"Keine Vorausfüllung"),"Erste Rechnung des Lieferanten","")),"")</f>
        <v/>
      </c>
      <c r="G33" s="88" t="str">
        <f>IF(NOT(ISBLANK(Lieferantenstamm!$D33)),IF(OR(Lieferantenstamm!I33="",Lieferantenstamm!I33="individuell"),"Nein","Ja"),"")</f>
        <v/>
      </c>
      <c r="H33" s="184" t="str">
        <f>IF(OR(Lieferantenstamm!I33="", Lieferantenstamm!I33="individuell"),"",Lieferantenstamm!I33)</f>
        <v/>
      </c>
      <c r="I33" s="182">
        <f>Lieferantenstamm!J33</f>
        <v>0</v>
      </c>
      <c r="J33" s="108" t="str">
        <f>IF(NOT(ISBLANK(Lieferantenstamm!$D33)),Mandantname,"")</f>
        <v/>
      </c>
    </row>
    <row r="34" spans="1:10">
      <c r="A34" s="83">
        <f>Lieferantenstamm!D34</f>
        <v>0</v>
      </c>
      <c r="B34" s="83">
        <f>Lieferantenstamm!E34</f>
        <v>0</v>
      </c>
      <c r="C34" s="83">
        <f>Lieferantenstamm!F34</f>
        <v>0</v>
      </c>
      <c r="D34" s="83">
        <f>Lieferantenstamm!G34</f>
        <v>0</v>
      </c>
      <c r="E34" s="88" t="str">
        <f>IF(NOT(ISBLANK(Lieferantenstamm!$D34)),IF(OR(Lieferantenstamm!H34="",Lieferantenstamm!H34="Erste Rechnung des Lieferanten"),"Ja","Nein"),"")</f>
        <v/>
      </c>
      <c r="F34" t="str">
        <f>IF(NOT(ISBLANK(Lieferantenstamm!$D34)),IF(Lieferantenstamm!H34="","Letzte Rechnung des Lieferanten",IF(AND(Lieferantenstamm!H34&lt;&gt;"",Lieferantenstamm!H34&lt;&gt;"Keine Vorausfüllung"),"Erste Rechnung des Lieferanten","")),"")</f>
        <v/>
      </c>
      <c r="G34" s="88" t="str">
        <f>IF(NOT(ISBLANK(Lieferantenstamm!$D34)),IF(OR(Lieferantenstamm!I34="",Lieferantenstamm!I34="individuell"),"Nein","Ja"),"")</f>
        <v/>
      </c>
      <c r="H34" s="184" t="str">
        <f>IF(OR(Lieferantenstamm!I34="", Lieferantenstamm!I34="individuell"),"",Lieferantenstamm!I34)</f>
        <v/>
      </c>
      <c r="I34" s="182">
        <f>Lieferantenstamm!J34</f>
        <v>0</v>
      </c>
      <c r="J34" s="108" t="str">
        <f>IF(NOT(ISBLANK(Lieferantenstamm!$D34)),Mandantname,"")</f>
        <v/>
      </c>
    </row>
    <row r="35" spans="1:10">
      <c r="A35" s="83">
        <f>Lieferantenstamm!D35</f>
        <v>0</v>
      </c>
      <c r="B35" s="83">
        <f>Lieferantenstamm!E35</f>
        <v>0</v>
      </c>
      <c r="C35" s="83">
        <f>Lieferantenstamm!F35</f>
        <v>0</v>
      </c>
      <c r="D35" s="83">
        <f>Lieferantenstamm!G35</f>
        <v>0</v>
      </c>
      <c r="E35" s="88" t="str">
        <f>IF(NOT(ISBLANK(Lieferantenstamm!$D35)),IF(OR(Lieferantenstamm!H35="",Lieferantenstamm!H35="Erste Rechnung des Lieferanten"),"Ja","Nein"),"")</f>
        <v/>
      </c>
      <c r="F35" t="str">
        <f>IF(NOT(ISBLANK(Lieferantenstamm!$D35)),IF(Lieferantenstamm!H35="","Letzte Rechnung des Lieferanten",IF(AND(Lieferantenstamm!H35&lt;&gt;"",Lieferantenstamm!H35&lt;&gt;"Keine Vorausfüllung"),"Erste Rechnung des Lieferanten","")),"")</f>
        <v/>
      </c>
      <c r="G35" s="88" t="str">
        <f>IF(NOT(ISBLANK(Lieferantenstamm!$D35)),IF(OR(Lieferantenstamm!I35="",Lieferantenstamm!I35="individuell"),"Nein","Ja"),"")</f>
        <v/>
      </c>
      <c r="H35" s="184" t="str">
        <f>IF(OR(Lieferantenstamm!I35="", Lieferantenstamm!I35="individuell"),"",Lieferantenstamm!I35)</f>
        <v/>
      </c>
      <c r="I35" s="182">
        <f>Lieferantenstamm!J35</f>
        <v>0</v>
      </c>
      <c r="J35" s="108" t="str">
        <f>IF(NOT(ISBLANK(Lieferantenstamm!$D35)),Mandantname,"")</f>
        <v/>
      </c>
    </row>
    <row r="36" spans="1:10">
      <c r="A36" s="83">
        <f>Lieferantenstamm!D36</f>
        <v>0</v>
      </c>
      <c r="B36" s="83">
        <f>Lieferantenstamm!E36</f>
        <v>0</v>
      </c>
      <c r="C36" s="83">
        <f>Lieferantenstamm!F36</f>
        <v>0</v>
      </c>
      <c r="D36" s="83">
        <f>Lieferantenstamm!G36</f>
        <v>0</v>
      </c>
      <c r="E36" s="88" t="str">
        <f>IF(NOT(ISBLANK(Lieferantenstamm!$D36)),IF(OR(Lieferantenstamm!H36="",Lieferantenstamm!H36="Erste Rechnung des Lieferanten"),"Ja","Nein"),"")</f>
        <v/>
      </c>
      <c r="F36" t="str">
        <f>IF(NOT(ISBLANK(Lieferantenstamm!$D36)),IF(Lieferantenstamm!H36="","Letzte Rechnung des Lieferanten",IF(AND(Lieferantenstamm!H36&lt;&gt;"",Lieferantenstamm!H36&lt;&gt;"Keine Vorausfüllung"),"Erste Rechnung des Lieferanten","")),"")</f>
        <v/>
      </c>
      <c r="G36" s="88" t="str">
        <f>IF(NOT(ISBLANK(Lieferantenstamm!$D36)),IF(OR(Lieferantenstamm!I36="",Lieferantenstamm!I36="individuell"),"Nein","Ja"),"")</f>
        <v/>
      </c>
      <c r="H36" s="184" t="str">
        <f>IF(OR(Lieferantenstamm!I36="", Lieferantenstamm!I36="individuell"),"",Lieferantenstamm!I36)</f>
        <v/>
      </c>
      <c r="I36" s="182">
        <f>Lieferantenstamm!J36</f>
        <v>0</v>
      </c>
      <c r="J36" s="108" t="str">
        <f>IF(NOT(ISBLANK(Lieferantenstamm!$D36)),Mandantname,"")</f>
        <v/>
      </c>
    </row>
    <row r="37" spans="1:10">
      <c r="A37" s="83">
        <f>Lieferantenstamm!D37</f>
        <v>0</v>
      </c>
      <c r="B37" s="83">
        <f>Lieferantenstamm!E37</f>
        <v>0</v>
      </c>
      <c r="C37" s="83">
        <f>Lieferantenstamm!F37</f>
        <v>0</v>
      </c>
      <c r="D37" s="83">
        <f>Lieferantenstamm!G37</f>
        <v>0</v>
      </c>
      <c r="E37" s="88" t="str">
        <f>IF(NOT(ISBLANK(Lieferantenstamm!$D37)),IF(OR(Lieferantenstamm!H37="",Lieferantenstamm!H37="Erste Rechnung des Lieferanten"),"Ja","Nein"),"")</f>
        <v/>
      </c>
      <c r="F37" t="str">
        <f>IF(NOT(ISBLANK(Lieferantenstamm!$D37)),IF(Lieferantenstamm!H37="","Letzte Rechnung des Lieferanten",IF(AND(Lieferantenstamm!H37&lt;&gt;"",Lieferantenstamm!H37&lt;&gt;"Keine Vorausfüllung"),"Erste Rechnung des Lieferanten","")),"")</f>
        <v/>
      </c>
      <c r="G37" s="88" t="str">
        <f>IF(NOT(ISBLANK(Lieferantenstamm!$D37)),IF(OR(Lieferantenstamm!I37="",Lieferantenstamm!I37="individuell"),"Nein","Ja"),"")</f>
        <v/>
      </c>
      <c r="H37" s="184" t="str">
        <f>IF(OR(Lieferantenstamm!I37="", Lieferantenstamm!I37="individuell"),"",Lieferantenstamm!I37)</f>
        <v/>
      </c>
      <c r="I37" s="182">
        <f>Lieferantenstamm!J37</f>
        <v>0</v>
      </c>
      <c r="J37" s="108" t="str">
        <f>IF(NOT(ISBLANK(Lieferantenstamm!$D37)),Mandantname,"")</f>
        <v/>
      </c>
    </row>
    <row r="38" spans="1:10">
      <c r="A38" s="83">
        <f>Lieferantenstamm!D38</f>
        <v>0</v>
      </c>
      <c r="B38" s="83">
        <f>Lieferantenstamm!E38</f>
        <v>0</v>
      </c>
      <c r="C38" s="83">
        <f>Lieferantenstamm!F38</f>
        <v>0</v>
      </c>
      <c r="D38" s="83">
        <f>Lieferantenstamm!G38</f>
        <v>0</v>
      </c>
      <c r="E38" s="88" t="str">
        <f>IF(NOT(ISBLANK(Lieferantenstamm!$D38)),IF(OR(Lieferantenstamm!H38="",Lieferantenstamm!H38="Erste Rechnung des Lieferanten"),"Ja","Nein"),"")</f>
        <v/>
      </c>
      <c r="F38" t="str">
        <f>IF(NOT(ISBLANK(Lieferantenstamm!$D38)),IF(Lieferantenstamm!H38="","Letzte Rechnung des Lieferanten",IF(AND(Lieferantenstamm!H38&lt;&gt;"",Lieferantenstamm!H38&lt;&gt;"Keine Vorausfüllung"),"Erste Rechnung des Lieferanten","")),"")</f>
        <v/>
      </c>
      <c r="G38" s="88" t="str">
        <f>IF(NOT(ISBLANK(Lieferantenstamm!$D38)),IF(OR(Lieferantenstamm!I38="",Lieferantenstamm!I38="individuell"),"Nein","Ja"),"")</f>
        <v/>
      </c>
      <c r="H38" s="184" t="str">
        <f>IF(OR(Lieferantenstamm!I38="", Lieferantenstamm!I38="individuell"),"",Lieferantenstamm!I38)</f>
        <v/>
      </c>
      <c r="I38" s="182">
        <f>Lieferantenstamm!J38</f>
        <v>0</v>
      </c>
      <c r="J38" s="108" t="str">
        <f>IF(NOT(ISBLANK(Lieferantenstamm!$D38)),Mandantname,"")</f>
        <v/>
      </c>
    </row>
    <row r="39" spans="1:10">
      <c r="A39" s="83">
        <f>Lieferantenstamm!D39</f>
        <v>0</v>
      </c>
      <c r="B39" s="83">
        <f>Lieferantenstamm!E39</f>
        <v>0</v>
      </c>
      <c r="C39" s="83">
        <f>Lieferantenstamm!F39</f>
        <v>0</v>
      </c>
      <c r="D39" s="83">
        <f>Lieferantenstamm!G39</f>
        <v>0</v>
      </c>
      <c r="E39" s="88" t="str">
        <f>IF(NOT(ISBLANK(Lieferantenstamm!$D39)),IF(OR(Lieferantenstamm!H39="",Lieferantenstamm!H39="Erste Rechnung des Lieferanten"),"Ja","Nein"),"")</f>
        <v/>
      </c>
      <c r="F39" t="str">
        <f>IF(NOT(ISBLANK(Lieferantenstamm!$D39)),IF(Lieferantenstamm!H39="","Letzte Rechnung des Lieferanten",IF(AND(Lieferantenstamm!H39&lt;&gt;"",Lieferantenstamm!H39&lt;&gt;"Keine Vorausfüllung"),"Erste Rechnung des Lieferanten","")),"")</f>
        <v/>
      </c>
      <c r="G39" s="88" t="str">
        <f>IF(NOT(ISBLANK(Lieferantenstamm!$D39)),IF(OR(Lieferantenstamm!I39="",Lieferantenstamm!I39="individuell"),"Nein","Ja"),"")</f>
        <v/>
      </c>
      <c r="H39" s="184" t="str">
        <f>IF(OR(Lieferantenstamm!I39="", Lieferantenstamm!I39="individuell"),"",Lieferantenstamm!I39)</f>
        <v/>
      </c>
      <c r="I39" s="182">
        <f>Lieferantenstamm!J39</f>
        <v>0</v>
      </c>
      <c r="J39" s="108" t="str">
        <f>IF(NOT(ISBLANK(Lieferantenstamm!$D39)),Mandantname,"")</f>
        <v/>
      </c>
    </row>
    <row r="40" spans="1:10">
      <c r="A40" s="83">
        <f>Lieferantenstamm!D40</f>
        <v>0</v>
      </c>
      <c r="B40" s="83">
        <f>Lieferantenstamm!E40</f>
        <v>0</v>
      </c>
      <c r="C40" s="83">
        <f>Lieferantenstamm!F40</f>
        <v>0</v>
      </c>
      <c r="D40" s="83">
        <f>Lieferantenstamm!G40</f>
        <v>0</v>
      </c>
      <c r="E40" s="88" t="str">
        <f>IF(NOT(ISBLANK(Lieferantenstamm!$D40)),IF(OR(Lieferantenstamm!H40="",Lieferantenstamm!H40="Erste Rechnung des Lieferanten"),"Ja","Nein"),"")</f>
        <v/>
      </c>
      <c r="F40" t="str">
        <f>IF(NOT(ISBLANK(Lieferantenstamm!$D40)),IF(Lieferantenstamm!H40="","Letzte Rechnung des Lieferanten",IF(AND(Lieferantenstamm!H40&lt;&gt;"",Lieferantenstamm!H40&lt;&gt;"Keine Vorausfüllung"),"Erste Rechnung des Lieferanten","")),"")</f>
        <v/>
      </c>
      <c r="G40" s="88" t="str">
        <f>IF(NOT(ISBLANK(Lieferantenstamm!$D40)),IF(OR(Lieferantenstamm!I40="",Lieferantenstamm!I40="individuell"),"Nein","Ja"),"")</f>
        <v/>
      </c>
      <c r="H40" s="184" t="str">
        <f>IF(OR(Lieferantenstamm!I40="", Lieferantenstamm!I40="individuell"),"",Lieferantenstamm!I40)</f>
        <v/>
      </c>
      <c r="I40" s="182">
        <f>Lieferantenstamm!J40</f>
        <v>0</v>
      </c>
      <c r="J40" s="108" t="str">
        <f>IF(NOT(ISBLANK(Lieferantenstamm!$D40)),Mandantname,"")</f>
        <v/>
      </c>
    </row>
    <row r="41" spans="1:10">
      <c r="A41" s="83">
        <f>Lieferantenstamm!D41</f>
        <v>0</v>
      </c>
      <c r="B41" s="83">
        <f>Lieferantenstamm!E41</f>
        <v>0</v>
      </c>
      <c r="C41" s="83">
        <f>Lieferantenstamm!F41</f>
        <v>0</v>
      </c>
      <c r="D41" s="83">
        <f>Lieferantenstamm!G41</f>
        <v>0</v>
      </c>
      <c r="E41" s="88" t="str">
        <f>IF(NOT(ISBLANK(Lieferantenstamm!$D41)),IF(OR(Lieferantenstamm!H41="",Lieferantenstamm!H41="Erste Rechnung des Lieferanten"),"Ja","Nein"),"")</f>
        <v/>
      </c>
      <c r="F41" t="str">
        <f>IF(NOT(ISBLANK(Lieferantenstamm!$D41)),IF(Lieferantenstamm!H41="","Letzte Rechnung des Lieferanten",IF(AND(Lieferantenstamm!H41&lt;&gt;"",Lieferantenstamm!H41&lt;&gt;"Keine Vorausfüllung"),"Erste Rechnung des Lieferanten","")),"")</f>
        <v/>
      </c>
      <c r="G41" s="88" t="str">
        <f>IF(NOT(ISBLANK(Lieferantenstamm!$D41)),IF(OR(Lieferantenstamm!I41="",Lieferantenstamm!I41="individuell"),"Nein","Ja"),"")</f>
        <v/>
      </c>
      <c r="H41" s="184" t="str">
        <f>IF(OR(Lieferantenstamm!I41="", Lieferantenstamm!I41="individuell"),"",Lieferantenstamm!I41)</f>
        <v/>
      </c>
      <c r="I41" s="182">
        <f>Lieferantenstamm!J41</f>
        <v>0</v>
      </c>
      <c r="J41" s="108" t="str">
        <f>IF(NOT(ISBLANK(Lieferantenstamm!$D41)),Mandantname,"")</f>
        <v/>
      </c>
    </row>
    <row r="42" spans="1:10">
      <c r="A42" s="83">
        <f>Lieferantenstamm!D42</f>
        <v>0</v>
      </c>
      <c r="B42" s="83">
        <f>Lieferantenstamm!E42</f>
        <v>0</v>
      </c>
      <c r="C42" s="83">
        <f>Lieferantenstamm!F42</f>
        <v>0</v>
      </c>
      <c r="D42" s="83">
        <f>Lieferantenstamm!G42</f>
        <v>0</v>
      </c>
      <c r="E42" s="88" t="str">
        <f>IF(NOT(ISBLANK(Lieferantenstamm!$D42)),IF(OR(Lieferantenstamm!H42="",Lieferantenstamm!H42="Erste Rechnung des Lieferanten"),"Ja","Nein"),"")</f>
        <v/>
      </c>
      <c r="F42" t="str">
        <f>IF(NOT(ISBLANK(Lieferantenstamm!$D42)),IF(Lieferantenstamm!H42="","Letzte Rechnung des Lieferanten",IF(AND(Lieferantenstamm!H42&lt;&gt;"",Lieferantenstamm!H42&lt;&gt;"Keine Vorausfüllung"),"Erste Rechnung des Lieferanten","")),"")</f>
        <v/>
      </c>
      <c r="G42" s="88" t="str">
        <f>IF(NOT(ISBLANK(Lieferantenstamm!$D42)),IF(OR(Lieferantenstamm!I42="",Lieferantenstamm!I42="individuell"),"Nein","Ja"),"")</f>
        <v/>
      </c>
      <c r="H42" s="184" t="str">
        <f>IF(OR(Lieferantenstamm!I42="", Lieferantenstamm!I42="individuell"),"",Lieferantenstamm!I42)</f>
        <v/>
      </c>
      <c r="I42" s="182">
        <f>Lieferantenstamm!J42</f>
        <v>0</v>
      </c>
      <c r="J42" s="108" t="str">
        <f>IF(NOT(ISBLANK(Lieferantenstamm!$D42)),Mandantname,"")</f>
        <v/>
      </c>
    </row>
    <row r="43" spans="1:10">
      <c r="A43" s="83">
        <f>Lieferantenstamm!D43</f>
        <v>0</v>
      </c>
      <c r="B43" s="83">
        <f>Lieferantenstamm!E43</f>
        <v>0</v>
      </c>
      <c r="C43" s="83">
        <f>Lieferantenstamm!F43</f>
        <v>0</v>
      </c>
      <c r="D43" s="83">
        <f>Lieferantenstamm!G43</f>
        <v>0</v>
      </c>
      <c r="E43" s="88" t="str">
        <f>IF(NOT(ISBLANK(Lieferantenstamm!$D43)),IF(OR(Lieferantenstamm!H43="",Lieferantenstamm!H43="Erste Rechnung des Lieferanten"),"Ja","Nein"),"")</f>
        <v/>
      </c>
      <c r="F43" t="str">
        <f>IF(NOT(ISBLANK(Lieferantenstamm!$D43)),IF(Lieferantenstamm!H43="","Letzte Rechnung des Lieferanten",IF(AND(Lieferantenstamm!H43&lt;&gt;"",Lieferantenstamm!H43&lt;&gt;"Keine Vorausfüllung"),"Erste Rechnung des Lieferanten","")),"")</f>
        <v/>
      </c>
      <c r="G43" s="88" t="str">
        <f>IF(NOT(ISBLANK(Lieferantenstamm!$D43)),IF(OR(Lieferantenstamm!I43="",Lieferantenstamm!I43="individuell"),"Nein","Ja"),"")</f>
        <v/>
      </c>
      <c r="H43" s="184" t="str">
        <f>IF(OR(Lieferantenstamm!I43="", Lieferantenstamm!I43="individuell"),"",Lieferantenstamm!I43)</f>
        <v/>
      </c>
      <c r="I43" s="182">
        <f>Lieferantenstamm!J43</f>
        <v>0</v>
      </c>
      <c r="J43" s="108" t="str">
        <f>IF(NOT(ISBLANK(Lieferantenstamm!$D43)),Mandantname,"")</f>
        <v/>
      </c>
    </row>
    <row r="44" spans="1:10">
      <c r="A44" s="83">
        <f>Lieferantenstamm!D44</f>
        <v>0</v>
      </c>
      <c r="B44" s="83">
        <f>Lieferantenstamm!E44</f>
        <v>0</v>
      </c>
      <c r="C44" s="83">
        <f>Lieferantenstamm!F44</f>
        <v>0</v>
      </c>
      <c r="D44" s="83">
        <f>Lieferantenstamm!G44</f>
        <v>0</v>
      </c>
      <c r="E44" s="88" t="str">
        <f>IF(NOT(ISBLANK(Lieferantenstamm!$D44)),IF(OR(Lieferantenstamm!H44="",Lieferantenstamm!H44="Erste Rechnung des Lieferanten"),"Ja","Nein"),"")</f>
        <v/>
      </c>
      <c r="F44" t="str">
        <f>IF(NOT(ISBLANK(Lieferantenstamm!$D44)),IF(Lieferantenstamm!H44="","Letzte Rechnung des Lieferanten",IF(AND(Lieferantenstamm!H44&lt;&gt;"",Lieferantenstamm!H44&lt;&gt;"Keine Vorausfüllung"),"Erste Rechnung des Lieferanten","")),"")</f>
        <v/>
      </c>
      <c r="G44" s="88" t="str">
        <f>IF(NOT(ISBLANK(Lieferantenstamm!$D44)),IF(OR(Lieferantenstamm!I44="",Lieferantenstamm!I44="individuell"),"Nein","Ja"),"")</f>
        <v/>
      </c>
      <c r="H44" s="184" t="str">
        <f>IF(OR(Lieferantenstamm!I44="", Lieferantenstamm!I44="individuell"),"",Lieferantenstamm!I44)</f>
        <v/>
      </c>
      <c r="I44" s="182">
        <f>Lieferantenstamm!J44</f>
        <v>0</v>
      </c>
      <c r="J44" s="108" t="str">
        <f>IF(NOT(ISBLANK(Lieferantenstamm!$D44)),Mandantname,"")</f>
        <v/>
      </c>
    </row>
    <row r="45" spans="1:10">
      <c r="A45" s="83">
        <f>Lieferantenstamm!D45</f>
        <v>0</v>
      </c>
      <c r="B45" s="83">
        <f>Lieferantenstamm!E45</f>
        <v>0</v>
      </c>
      <c r="C45" s="83">
        <f>Lieferantenstamm!F45</f>
        <v>0</v>
      </c>
      <c r="D45" s="83">
        <f>Lieferantenstamm!G45</f>
        <v>0</v>
      </c>
      <c r="E45" s="88" t="str">
        <f>IF(NOT(ISBLANK(Lieferantenstamm!$D45)),IF(OR(Lieferantenstamm!H45="",Lieferantenstamm!H45="Erste Rechnung des Lieferanten"),"Ja","Nein"),"")</f>
        <v/>
      </c>
      <c r="F45" t="str">
        <f>IF(NOT(ISBLANK(Lieferantenstamm!$D45)),IF(Lieferantenstamm!H45="","Letzte Rechnung des Lieferanten",IF(AND(Lieferantenstamm!H45&lt;&gt;"",Lieferantenstamm!H45&lt;&gt;"Keine Vorausfüllung"),"Erste Rechnung des Lieferanten","")),"")</f>
        <v/>
      </c>
      <c r="G45" s="88" t="str">
        <f>IF(NOT(ISBLANK(Lieferantenstamm!$D45)),IF(OR(Lieferantenstamm!I45="",Lieferantenstamm!I45="individuell"),"Nein","Ja"),"")</f>
        <v/>
      </c>
      <c r="H45" s="184" t="str">
        <f>IF(OR(Lieferantenstamm!I45="", Lieferantenstamm!I45="individuell"),"",Lieferantenstamm!I45)</f>
        <v/>
      </c>
      <c r="I45" s="182">
        <f>Lieferantenstamm!J45</f>
        <v>0</v>
      </c>
      <c r="J45" s="108" t="str">
        <f>IF(NOT(ISBLANK(Lieferantenstamm!$D45)),Mandantname,"")</f>
        <v/>
      </c>
    </row>
    <row r="46" spans="1:10">
      <c r="A46" s="83">
        <f>Lieferantenstamm!D46</f>
        <v>0</v>
      </c>
      <c r="B46" s="83">
        <f>Lieferantenstamm!E46</f>
        <v>0</v>
      </c>
      <c r="C46" s="83">
        <f>Lieferantenstamm!F46</f>
        <v>0</v>
      </c>
      <c r="D46" s="83">
        <f>Lieferantenstamm!G46</f>
        <v>0</v>
      </c>
      <c r="E46" s="88" t="str">
        <f>IF(NOT(ISBLANK(Lieferantenstamm!$D46)),IF(OR(Lieferantenstamm!H46="",Lieferantenstamm!H46="Erste Rechnung des Lieferanten"),"Ja","Nein"),"")</f>
        <v/>
      </c>
      <c r="F46" t="str">
        <f>IF(NOT(ISBLANK(Lieferantenstamm!$D46)),IF(Lieferantenstamm!H46="","Letzte Rechnung des Lieferanten",IF(AND(Lieferantenstamm!H46&lt;&gt;"",Lieferantenstamm!H46&lt;&gt;"Keine Vorausfüllung"),"Erste Rechnung des Lieferanten","")),"")</f>
        <v/>
      </c>
      <c r="G46" s="88" t="str">
        <f>IF(NOT(ISBLANK(Lieferantenstamm!$D46)),IF(OR(Lieferantenstamm!I46="",Lieferantenstamm!I46="individuell"),"Nein","Ja"),"")</f>
        <v/>
      </c>
      <c r="H46" s="184" t="str">
        <f>IF(OR(Lieferantenstamm!I46="", Lieferantenstamm!I46="individuell"),"",Lieferantenstamm!I46)</f>
        <v/>
      </c>
      <c r="I46" s="182">
        <f>Lieferantenstamm!J46</f>
        <v>0</v>
      </c>
      <c r="J46" s="108" t="str">
        <f>IF(NOT(ISBLANK(Lieferantenstamm!$D46)),Mandantname,"")</f>
        <v/>
      </c>
    </row>
    <row r="47" spans="1:10">
      <c r="A47" s="83">
        <f>Lieferantenstamm!D47</f>
        <v>0</v>
      </c>
      <c r="B47" s="83">
        <f>Lieferantenstamm!E47</f>
        <v>0</v>
      </c>
      <c r="C47" s="83">
        <f>Lieferantenstamm!F47</f>
        <v>0</v>
      </c>
      <c r="D47" s="83">
        <f>Lieferantenstamm!G47</f>
        <v>0</v>
      </c>
      <c r="E47" s="88" t="str">
        <f>IF(NOT(ISBLANK(Lieferantenstamm!$D47)),IF(OR(Lieferantenstamm!H47="",Lieferantenstamm!H47="Erste Rechnung des Lieferanten"),"Ja","Nein"),"")</f>
        <v/>
      </c>
      <c r="F47" t="str">
        <f>IF(NOT(ISBLANK(Lieferantenstamm!$D47)),IF(Lieferantenstamm!H47="","Letzte Rechnung des Lieferanten",IF(AND(Lieferantenstamm!H47&lt;&gt;"",Lieferantenstamm!H47&lt;&gt;"Keine Vorausfüllung"),"Erste Rechnung des Lieferanten","")),"")</f>
        <v/>
      </c>
      <c r="G47" s="88" t="str">
        <f>IF(NOT(ISBLANK(Lieferantenstamm!$D47)),IF(OR(Lieferantenstamm!I47="",Lieferantenstamm!I47="individuell"),"Nein","Ja"),"")</f>
        <v/>
      </c>
      <c r="H47" s="184" t="str">
        <f>IF(OR(Lieferantenstamm!I47="", Lieferantenstamm!I47="individuell"),"",Lieferantenstamm!I47)</f>
        <v/>
      </c>
      <c r="I47" s="182">
        <f>Lieferantenstamm!J47</f>
        <v>0</v>
      </c>
      <c r="J47" s="108" t="str">
        <f>IF(NOT(ISBLANK(Lieferantenstamm!$D47)),Mandantname,"")</f>
        <v/>
      </c>
    </row>
    <row r="48" spans="1:10">
      <c r="A48" s="83">
        <f>Lieferantenstamm!D48</f>
        <v>0</v>
      </c>
      <c r="B48" s="83">
        <f>Lieferantenstamm!E48</f>
        <v>0</v>
      </c>
      <c r="C48" s="83">
        <f>Lieferantenstamm!F48</f>
        <v>0</v>
      </c>
      <c r="D48" s="83">
        <f>Lieferantenstamm!G48</f>
        <v>0</v>
      </c>
      <c r="E48" s="88" t="str">
        <f>IF(NOT(ISBLANK(Lieferantenstamm!$D48)),IF(OR(Lieferantenstamm!H48="",Lieferantenstamm!H48="Erste Rechnung des Lieferanten"),"Ja","Nein"),"")</f>
        <v/>
      </c>
      <c r="F48" t="str">
        <f>IF(NOT(ISBLANK(Lieferantenstamm!$D48)),IF(Lieferantenstamm!H48="","Letzte Rechnung des Lieferanten",IF(AND(Lieferantenstamm!H48&lt;&gt;"",Lieferantenstamm!H48&lt;&gt;"Keine Vorausfüllung"),"Erste Rechnung des Lieferanten","")),"")</f>
        <v/>
      </c>
      <c r="G48" s="88" t="str">
        <f>IF(NOT(ISBLANK(Lieferantenstamm!$D48)),IF(OR(Lieferantenstamm!I48="",Lieferantenstamm!I48="individuell"),"Nein","Ja"),"")</f>
        <v/>
      </c>
      <c r="H48" s="184" t="str">
        <f>IF(OR(Lieferantenstamm!I48="", Lieferantenstamm!I48="individuell"),"",Lieferantenstamm!I48)</f>
        <v/>
      </c>
      <c r="I48" s="182">
        <f>Lieferantenstamm!J48</f>
        <v>0</v>
      </c>
      <c r="J48" s="108" t="str">
        <f>IF(NOT(ISBLANK(Lieferantenstamm!$D48)),Mandantname,"")</f>
        <v/>
      </c>
    </row>
    <row r="49" spans="1:10">
      <c r="A49" s="83">
        <f>Lieferantenstamm!D49</f>
        <v>0</v>
      </c>
      <c r="B49" s="83">
        <f>Lieferantenstamm!E49</f>
        <v>0</v>
      </c>
      <c r="C49" s="83">
        <f>Lieferantenstamm!F49</f>
        <v>0</v>
      </c>
      <c r="D49" s="83">
        <f>Lieferantenstamm!G49</f>
        <v>0</v>
      </c>
      <c r="E49" s="88" t="str">
        <f>IF(NOT(ISBLANK(Lieferantenstamm!$D49)),IF(OR(Lieferantenstamm!H49="",Lieferantenstamm!H49="Erste Rechnung des Lieferanten"),"Ja","Nein"),"")</f>
        <v/>
      </c>
      <c r="F49" t="str">
        <f>IF(NOT(ISBLANK(Lieferantenstamm!$D49)),IF(Lieferantenstamm!H49="","Letzte Rechnung des Lieferanten",IF(AND(Lieferantenstamm!H49&lt;&gt;"",Lieferantenstamm!H49&lt;&gt;"Keine Vorausfüllung"),"Erste Rechnung des Lieferanten","")),"")</f>
        <v/>
      </c>
      <c r="G49" s="88" t="str">
        <f>IF(NOT(ISBLANK(Lieferantenstamm!$D49)),IF(OR(Lieferantenstamm!I49="",Lieferantenstamm!I49="individuell"),"Nein","Ja"),"")</f>
        <v/>
      </c>
      <c r="H49" s="184" t="str">
        <f>IF(OR(Lieferantenstamm!I49="", Lieferantenstamm!I49="individuell"),"",Lieferantenstamm!I49)</f>
        <v/>
      </c>
      <c r="I49" s="182">
        <f>Lieferantenstamm!J49</f>
        <v>0</v>
      </c>
      <c r="J49" s="108" t="str">
        <f>IF(NOT(ISBLANK(Lieferantenstamm!$D49)),Mandantname,"")</f>
        <v/>
      </c>
    </row>
    <row r="50" spans="1:10">
      <c r="A50" s="83">
        <f>Lieferantenstamm!D50</f>
        <v>0</v>
      </c>
      <c r="B50" s="83">
        <f>Lieferantenstamm!E50</f>
        <v>0</v>
      </c>
      <c r="C50" s="83">
        <f>Lieferantenstamm!F50</f>
        <v>0</v>
      </c>
      <c r="D50" s="83">
        <f>Lieferantenstamm!G50</f>
        <v>0</v>
      </c>
      <c r="E50" s="88" t="str">
        <f>IF(NOT(ISBLANK(Lieferantenstamm!$D50)),IF(OR(Lieferantenstamm!H50="",Lieferantenstamm!H50="Erste Rechnung des Lieferanten"),"Ja","Nein"),"")</f>
        <v/>
      </c>
      <c r="F50" t="str">
        <f>IF(NOT(ISBLANK(Lieferantenstamm!$D50)),IF(Lieferantenstamm!H50="","Letzte Rechnung des Lieferanten",IF(AND(Lieferantenstamm!H50&lt;&gt;"",Lieferantenstamm!H50&lt;&gt;"Keine Vorausfüllung"),"Erste Rechnung des Lieferanten","")),"")</f>
        <v/>
      </c>
      <c r="G50" s="88" t="str">
        <f>IF(NOT(ISBLANK(Lieferantenstamm!$D50)),IF(OR(Lieferantenstamm!I50="",Lieferantenstamm!I50="individuell"),"Nein","Ja"),"")</f>
        <v/>
      </c>
      <c r="H50" s="184" t="str">
        <f>IF(OR(Lieferantenstamm!I50="", Lieferantenstamm!I50="individuell"),"",Lieferantenstamm!I50)</f>
        <v/>
      </c>
      <c r="I50" s="182">
        <f>Lieferantenstamm!J50</f>
        <v>0</v>
      </c>
      <c r="J50" s="108" t="str">
        <f>IF(NOT(ISBLANK(Lieferantenstamm!$D50)),Mandantname,"")</f>
        <v/>
      </c>
    </row>
    <row r="51" spans="1:10">
      <c r="A51" s="83">
        <f>Lieferantenstamm!D51</f>
        <v>0</v>
      </c>
      <c r="B51" s="83">
        <f>Lieferantenstamm!E51</f>
        <v>0</v>
      </c>
      <c r="C51" s="83">
        <f>Lieferantenstamm!F51</f>
        <v>0</v>
      </c>
      <c r="D51" s="83">
        <f>Lieferantenstamm!G51</f>
        <v>0</v>
      </c>
      <c r="E51" s="88" t="str">
        <f>IF(NOT(ISBLANK(Lieferantenstamm!$D51)),IF(OR(Lieferantenstamm!H51="",Lieferantenstamm!H51="Erste Rechnung des Lieferanten"),"Ja","Nein"),"")</f>
        <v/>
      </c>
      <c r="F51" t="str">
        <f>IF(NOT(ISBLANK(Lieferantenstamm!$D51)),IF(Lieferantenstamm!H51="","Letzte Rechnung des Lieferanten",IF(AND(Lieferantenstamm!H51&lt;&gt;"",Lieferantenstamm!H51&lt;&gt;"Keine Vorausfüllung"),"Erste Rechnung des Lieferanten","")),"")</f>
        <v/>
      </c>
      <c r="G51" s="88" t="str">
        <f>IF(NOT(ISBLANK(Lieferantenstamm!$D51)),IF(OR(Lieferantenstamm!I51="",Lieferantenstamm!I51="individuell"),"Nein","Ja"),"")</f>
        <v/>
      </c>
      <c r="H51" s="184" t="str">
        <f>IF(OR(Lieferantenstamm!I51="", Lieferantenstamm!I51="individuell"),"",Lieferantenstamm!I51)</f>
        <v/>
      </c>
      <c r="I51" s="182">
        <f>Lieferantenstamm!J51</f>
        <v>0</v>
      </c>
      <c r="J51" s="108" t="str">
        <f>IF(NOT(ISBLANK(Lieferantenstamm!$D51)),Mandantname,"")</f>
        <v/>
      </c>
    </row>
    <row r="52" spans="1:10">
      <c r="A52" s="83">
        <f>Lieferantenstamm!D52</f>
        <v>0</v>
      </c>
      <c r="B52" s="83">
        <f>Lieferantenstamm!E52</f>
        <v>0</v>
      </c>
      <c r="C52" s="83">
        <f>Lieferantenstamm!F52</f>
        <v>0</v>
      </c>
      <c r="D52" s="83">
        <f>Lieferantenstamm!G52</f>
        <v>0</v>
      </c>
      <c r="E52" s="88" t="str">
        <f>IF(NOT(ISBLANK(Lieferantenstamm!$D52)),IF(OR(Lieferantenstamm!H52="",Lieferantenstamm!H52="Erste Rechnung des Lieferanten"),"Ja","Nein"),"")</f>
        <v/>
      </c>
      <c r="F52" t="str">
        <f>IF(NOT(ISBLANK(Lieferantenstamm!$D52)),IF(Lieferantenstamm!H52="","Letzte Rechnung des Lieferanten",IF(AND(Lieferantenstamm!H52&lt;&gt;"",Lieferantenstamm!H52&lt;&gt;"Keine Vorausfüllung"),"Erste Rechnung des Lieferanten","")),"")</f>
        <v/>
      </c>
      <c r="G52" s="88" t="str">
        <f>IF(NOT(ISBLANK(Lieferantenstamm!$D52)),IF(OR(Lieferantenstamm!I52="",Lieferantenstamm!I52="individuell"),"Nein","Ja"),"")</f>
        <v/>
      </c>
      <c r="H52" s="184" t="str">
        <f>IF(OR(Lieferantenstamm!I52="", Lieferantenstamm!I52="individuell"),"",Lieferantenstamm!I52)</f>
        <v/>
      </c>
      <c r="I52" s="182">
        <f>Lieferantenstamm!J52</f>
        <v>0</v>
      </c>
      <c r="J52" s="108" t="str">
        <f>IF(NOT(ISBLANK(Lieferantenstamm!$D52)),Mandantname,"")</f>
        <v/>
      </c>
    </row>
    <row r="53" spans="1:10">
      <c r="A53" s="83">
        <f>Lieferantenstamm!D53</f>
        <v>0</v>
      </c>
      <c r="B53" s="83">
        <f>Lieferantenstamm!E53</f>
        <v>0</v>
      </c>
      <c r="C53" s="83">
        <f>Lieferantenstamm!F53</f>
        <v>0</v>
      </c>
      <c r="D53" s="83">
        <f>Lieferantenstamm!G53</f>
        <v>0</v>
      </c>
      <c r="E53" s="88" t="str">
        <f>IF(NOT(ISBLANK(Lieferantenstamm!$D53)),IF(OR(Lieferantenstamm!H53="",Lieferantenstamm!H53="Erste Rechnung des Lieferanten"),"Ja","Nein"),"")</f>
        <v/>
      </c>
      <c r="F53" t="str">
        <f>IF(NOT(ISBLANK(Lieferantenstamm!$D53)),IF(Lieferantenstamm!H53="","Letzte Rechnung des Lieferanten",IF(AND(Lieferantenstamm!H53&lt;&gt;"",Lieferantenstamm!H53&lt;&gt;"Keine Vorausfüllung"),"Erste Rechnung des Lieferanten","")),"")</f>
        <v/>
      </c>
      <c r="G53" s="88" t="str">
        <f>IF(NOT(ISBLANK(Lieferantenstamm!$D53)),IF(OR(Lieferantenstamm!I53="",Lieferantenstamm!I53="individuell"),"Nein","Ja"),"")</f>
        <v/>
      </c>
      <c r="H53" s="184" t="str">
        <f>IF(OR(Lieferantenstamm!I53="", Lieferantenstamm!I53="individuell"),"",Lieferantenstamm!I53)</f>
        <v/>
      </c>
      <c r="I53" s="182">
        <f>Lieferantenstamm!J53</f>
        <v>0</v>
      </c>
      <c r="J53" s="108" t="str">
        <f>IF(NOT(ISBLANK(Lieferantenstamm!$D53)),Mandantname,"")</f>
        <v/>
      </c>
    </row>
    <row r="54" spans="1:10">
      <c r="A54" s="83">
        <f>Lieferantenstamm!D54</f>
        <v>0</v>
      </c>
      <c r="B54" s="83">
        <f>Lieferantenstamm!E54</f>
        <v>0</v>
      </c>
      <c r="C54" s="83">
        <f>Lieferantenstamm!F54</f>
        <v>0</v>
      </c>
      <c r="D54" s="83">
        <f>Lieferantenstamm!G54</f>
        <v>0</v>
      </c>
      <c r="E54" s="88" t="str">
        <f>IF(NOT(ISBLANK(Lieferantenstamm!$D54)),IF(OR(Lieferantenstamm!H54="",Lieferantenstamm!H54="Erste Rechnung des Lieferanten"),"Ja","Nein"),"")</f>
        <v/>
      </c>
      <c r="F54" t="str">
        <f>IF(NOT(ISBLANK(Lieferantenstamm!$D54)),IF(Lieferantenstamm!H54="","Letzte Rechnung des Lieferanten",IF(AND(Lieferantenstamm!H54&lt;&gt;"",Lieferantenstamm!H54&lt;&gt;"Keine Vorausfüllung"),"Erste Rechnung des Lieferanten","")),"")</f>
        <v/>
      </c>
      <c r="G54" s="88" t="str">
        <f>IF(NOT(ISBLANK(Lieferantenstamm!$D54)),IF(OR(Lieferantenstamm!I54="",Lieferantenstamm!I54="individuell"),"Nein","Ja"),"")</f>
        <v/>
      </c>
      <c r="H54" s="184" t="str">
        <f>IF(OR(Lieferantenstamm!I54="", Lieferantenstamm!I54="individuell"),"",Lieferantenstamm!I54)</f>
        <v/>
      </c>
      <c r="I54" s="182">
        <f>Lieferantenstamm!J54</f>
        <v>0</v>
      </c>
      <c r="J54" s="108" t="str">
        <f>IF(NOT(ISBLANK(Lieferantenstamm!$D54)),Mandantname,"")</f>
        <v/>
      </c>
    </row>
    <row r="55" spans="1:10">
      <c r="A55" s="83">
        <f>Lieferantenstamm!D55</f>
        <v>0</v>
      </c>
      <c r="B55" s="83">
        <f>Lieferantenstamm!E55</f>
        <v>0</v>
      </c>
      <c r="C55" s="83">
        <f>Lieferantenstamm!F55</f>
        <v>0</v>
      </c>
      <c r="D55" s="83">
        <f>Lieferantenstamm!G55</f>
        <v>0</v>
      </c>
      <c r="E55" s="88" t="str">
        <f>IF(NOT(ISBLANK(Lieferantenstamm!$D55)),IF(OR(Lieferantenstamm!H55="",Lieferantenstamm!H55="Erste Rechnung des Lieferanten"),"Ja","Nein"),"")</f>
        <v/>
      </c>
      <c r="F55" t="str">
        <f>IF(NOT(ISBLANK(Lieferantenstamm!$D55)),IF(Lieferantenstamm!H55="","Letzte Rechnung des Lieferanten",IF(AND(Lieferantenstamm!H55&lt;&gt;"",Lieferantenstamm!H55&lt;&gt;"Keine Vorausfüllung"),"Erste Rechnung des Lieferanten","")),"")</f>
        <v/>
      </c>
      <c r="G55" s="88" t="str">
        <f>IF(NOT(ISBLANK(Lieferantenstamm!$D55)),IF(OR(Lieferantenstamm!I55="",Lieferantenstamm!I55="individuell"),"Nein","Ja"),"")</f>
        <v/>
      </c>
      <c r="H55" s="184" t="str">
        <f>IF(OR(Lieferantenstamm!I55="", Lieferantenstamm!I55="individuell"),"",Lieferantenstamm!I55)</f>
        <v/>
      </c>
      <c r="I55" s="182">
        <f>Lieferantenstamm!J55</f>
        <v>0</v>
      </c>
      <c r="J55" s="108" t="str">
        <f>IF(NOT(ISBLANK(Lieferantenstamm!$D55)),Mandantname,"")</f>
        <v/>
      </c>
    </row>
    <row r="56" spans="1:10">
      <c r="A56" s="83">
        <f>Lieferantenstamm!D56</f>
        <v>0</v>
      </c>
      <c r="B56" s="83">
        <f>Lieferantenstamm!E56</f>
        <v>0</v>
      </c>
      <c r="C56" s="83">
        <f>Lieferantenstamm!F56</f>
        <v>0</v>
      </c>
      <c r="D56" s="83">
        <f>Lieferantenstamm!G56</f>
        <v>0</v>
      </c>
      <c r="E56" s="88" t="str">
        <f>IF(NOT(ISBLANK(Lieferantenstamm!$D56)),IF(OR(Lieferantenstamm!H56="",Lieferantenstamm!H56="Erste Rechnung des Lieferanten"),"Ja","Nein"),"")</f>
        <v/>
      </c>
      <c r="F56" t="str">
        <f>IF(NOT(ISBLANK(Lieferantenstamm!$D56)),IF(Lieferantenstamm!H56="","Letzte Rechnung des Lieferanten",IF(AND(Lieferantenstamm!H56&lt;&gt;"",Lieferantenstamm!H56&lt;&gt;"Keine Vorausfüllung"),"Erste Rechnung des Lieferanten","")),"")</f>
        <v/>
      </c>
      <c r="G56" s="88" t="str">
        <f>IF(NOT(ISBLANK(Lieferantenstamm!$D56)),IF(OR(Lieferantenstamm!I56="",Lieferantenstamm!I56="individuell"),"Nein","Ja"),"")</f>
        <v/>
      </c>
      <c r="H56" s="184" t="str">
        <f>IF(OR(Lieferantenstamm!I56="", Lieferantenstamm!I56="individuell"),"",Lieferantenstamm!I56)</f>
        <v/>
      </c>
      <c r="I56" s="182">
        <f>Lieferantenstamm!J56</f>
        <v>0</v>
      </c>
      <c r="J56" s="108" t="str">
        <f>IF(NOT(ISBLANK(Lieferantenstamm!$D56)),Mandantname,"")</f>
        <v/>
      </c>
    </row>
    <row r="57" spans="1:10">
      <c r="A57" s="83">
        <f>Lieferantenstamm!D57</f>
        <v>0</v>
      </c>
      <c r="B57" s="83">
        <f>Lieferantenstamm!E57</f>
        <v>0</v>
      </c>
      <c r="C57" s="83">
        <f>Lieferantenstamm!F57</f>
        <v>0</v>
      </c>
      <c r="D57" s="83">
        <f>Lieferantenstamm!G57</f>
        <v>0</v>
      </c>
      <c r="E57" s="88" t="str">
        <f>IF(NOT(ISBLANK(Lieferantenstamm!$D57)),IF(OR(Lieferantenstamm!H57="",Lieferantenstamm!H57="Erste Rechnung des Lieferanten"),"Ja","Nein"),"")</f>
        <v/>
      </c>
      <c r="F57" t="str">
        <f>IF(NOT(ISBLANK(Lieferantenstamm!$D57)),IF(Lieferantenstamm!H57="","Letzte Rechnung des Lieferanten",IF(AND(Lieferantenstamm!H57&lt;&gt;"",Lieferantenstamm!H57&lt;&gt;"Keine Vorausfüllung"),"Erste Rechnung des Lieferanten","")),"")</f>
        <v/>
      </c>
      <c r="G57" s="88" t="str">
        <f>IF(NOT(ISBLANK(Lieferantenstamm!$D57)),IF(OR(Lieferantenstamm!I57="",Lieferantenstamm!I57="individuell"),"Nein","Ja"),"")</f>
        <v/>
      </c>
      <c r="H57" s="184" t="str">
        <f>IF(OR(Lieferantenstamm!I57="", Lieferantenstamm!I57="individuell"),"",Lieferantenstamm!I57)</f>
        <v/>
      </c>
      <c r="I57" s="182">
        <f>Lieferantenstamm!J57</f>
        <v>0</v>
      </c>
      <c r="J57" s="108" t="str">
        <f>IF(NOT(ISBLANK(Lieferantenstamm!$D57)),Mandantname,"")</f>
        <v/>
      </c>
    </row>
    <row r="58" spans="1:10">
      <c r="A58" s="83">
        <f>Lieferantenstamm!D58</f>
        <v>0</v>
      </c>
      <c r="B58" s="83">
        <f>Lieferantenstamm!E58</f>
        <v>0</v>
      </c>
      <c r="C58" s="83">
        <f>Lieferantenstamm!F58</f>
        <v>0</v>
      </c>
      <c r="D58" s="83">
        <f>Lieferantenstamm!G58</f>
        <v>0</v>
      </c>
      <c r="E58" s="88" t="str">
        <f>IF(NOT(ISBLANK(Lieferantenstamm!$D58)),IF(OR(Lieferantenstamm!H58="",Lieferantenstamm!H58="Erste Rechnung des Lieferanten"),"Ja","Nein"),"")</f>
        <v/>
      </c>
      <c r="F58" t="str">
        <f>IF(NOT(ISBLANK(Lieferantenstamm!$D58)),IF(Lieferantenstamm!H58="","Letzte Rechnung des Lieferanten",IF(AND(Lieferantenstamm!H58&lt;&gt;"",Lieferantenstamm!H58&lt;&gt;"Keine Vorausfüllung"),"Erste Rechnung des Lieferanten","")),"")</f>
        <v/>
      </c>
      <c r="G58" s="88" t="str">
        <f>IF(NOT(ISBLANK(Lieferantenstamm!$D58)),IF(OR(Lieferantenstamm!I58="",Lieferantenstamm!I58="individuell"),"Nein","Ja"),"")</f>
        <v/>
      </c>
      <c r="H58" s="184" t="str">
        <f>IF(OR(Lieferantenstamm!I58="", Lieferantenstamm!I58="individuell"),"",Lieferantenstamm!I58)</f>
        <v/>
      </c>
      <c r="I58" s="182">
        <f>Lieferantenstamm!J58</f>
        <v>0</v>
      </c>
      <c r="J58" s="108" t="str">
        <f>IF(NOT(ISBLANK(Lieferantenstamm!$D58)),Mandantname,"")</f>
        <v/>
      </c>
    </row>
    <row r="59" spans="1:10">
      <c r="A59" s="83">
        <f>Lieferantenstamm!D59</f>
        <v>0</v>
      </c>
      <c r="B59" s="83">
        <f>Lieferantenstamm!E59</f>
        <v>0</v>
      </c>
      <c r="C59" s="83">
        <f>Lieferantenstamm!F59</f>
        <v>0</v>
      </c>
      <c r="D59" s="83">
        <f>Lieferantenstamm!G59</f>
        <v>0</v>
      </c>
      <c r="E59" s="88" t="str">
        <f>IF(NOT(ISBLANK(Lieferantenstamm!$D59)),IF(OR(Lieferantenstamm!H59="",Lieferantenstamm!H59="Erste Rechnung des Lieferanten"),"Ja","Nein"),"")</f>
        <v/>
      </c>
      <c r="F59" t="str">
        <f>IF(NOT(ISBLANK(Lieferantenstamm!$D59)),IF(Lieferantenstamm!H59="","Letzte Rechnung des Lieferanten",IF(AND(Lieferantenstamm!H59&lt;&gt;"",Lieferantenstamm!H59&lt;&gt;"Keine Vorausfüllung"),"Erste Rechnung des Lieferanten","")),"")</f>
        <v/>
      </c>
      <c r="G59" s="88" t="str">
        <f>IF(NOT(ISBLANK(Lieferantenstamm!$D59)),IF(OR(Lieferantenstamm!I59="",Lieferantenstamm!I59="individuell"),"Nein","Ja"),"")</f>
        <v/>
      </c>
      <c r="H59" s="184" t="str">
        <f>IF(OR(Lieferantenstamm!I59="", Lieferantenstamm!I59="individuell"),"",Lieferantenstamm!I59)</f>
        <v/>
      </c>
      <c r="I59" s="182">
        <f>Lieferantenstamm!J59</f>
        <v>0</v>
      </c>
      <c r="J59" s="108" t="str">
        <f>IF(NOT(ISBLANK(Lieferantenstamm!$D59)),Mandantname,"")</f>
        <v/>
      </c>
    </row>
    <row r="60" spans="1:10">
      <c r="A60" s="83">
        <f>Lieferantenstamm!D60</f>
        <v>0</v>
      </c>
      <c r="B60" s="83">
        <f>Lieferantenstamm!E60</f>
        <v>0</v>
      </c>
      <c r="C60" s="83">
        <f>Lieferantenstamm!F60</f>
        <v>0</v>
      </c>
      <c r="D60" s="83">
        <f>Lieferantenstamm!G60</f>
        <v>0</v>
      </c>
      <c r="E60" s="88" t="str">
        <f>IF(NOT(ISBLANK(Lieferantenstamm!$D60)),IF(OR(Lieferantenstamm!H60="",Lieferantenstamm!H60="Erste Rechnung des Lieferanten"),"Ja","Nein"),"")</f>
        <v/>
      </c>
      <c r="F60" t="str">
        <f>IF(NOT(ISBLANK(Lieferantenstamm!$D60)),IF(Lieferantenstamm!H60="","Letzte Rechnung des Lieferanten",IF(AND(Lieferantenstamm!H60&lt;&gt;"",Lieferantenstamm!H60&lt;&gt;"Keine Vorausfüllung"),"Erste Rechnung des Lieferanten","")),"")</f>
        <v/>
      </c>
      <c r="G60" s="88" t="str">
        <f>IF(NOT(ISBLANK(Lieferantenstamm!$D60)),IF(OR(Lieferantenstamm!I60="",Lieferantenstamm!I60="individuell"),"Nein","Ja"),"")</f>
        <v/>
      </c>
      <c r="H60" s="184" t="str">
        <f>IF(OR(Lieferantenstamm!I60="", Lieferantenstamm!I60="individuell"),"",Lieferantenstamm!I60)</f>
        <v/>
      </c>
      <c r="I60" s="182">
        <f>Lieferantenstamm!J60</f>
        <v>0</v>
      </c>
      <c r="J60" s="108" t="str">
        <f>IF(NOT(ISBLANK(Lieferantenstamm!$D60)),Mandantname,"")</f>
        <v/>
      </c>
    </row>
    <row r="61" spans="1:10">
      <c r="A61" s="83">
        <f>Lieferantenstamm!D61</f>
        <v>0</v>
      </c>
      <c r="B61" s="83">
        <f>Lieferantenstamm!E61</f>
        <v>0</v>
      </c>
      <c r="C61" s="83">
        <f>Lieferantenstamm!F61</f>
        <v>0</v>
      </c>
      <c r="D61" s="83">
        <f>Lieferantenstamm!G61</f>
        <v>0</v>
      </c>
      <c r="E61" s="88" t="str">
        <f>IF(NOT(ISBLANK(Lieferantenstamm!$D61)),IF(OR(Lieferantenstamm!H61="",Lieferantenstamm!H61="Erste Rechnung des Lieferanten"),"Ja","Nein"),"")</f>
        <v/>
      </c>
      <c r="F61" t="str">
        <f>IF(NOT(ISBLANK(Lieferantenstamm!$D61)),IF(Lieferantenstamm!H61="","Letzte Rechnung des Lieferanten",IF(AND(Lieferantenstamm!H61&lt;&gt;"",Lieferantenstamm!H61&lt;&gt;"Keine Vorausfüllung"),"Erste Rechnung des Lieferanten","")),"")</f>
        <v/>
      </c>
      <c r="G61" s="88" t="str">
        <f>IF(NOT(ISBLANK(Lieferantenstamm!$D61)),IF(OR(Lieferantenstamm!I61="",Lieferantenstamm!I61="individuell"),"Nein","Ja"),"")</f>
        <v/>
      </c>
      <c r="H61" s="184" t="str">
        <f>IF(OR(Lieferantenstamm!I61="", Lieferantenstamm!I61="individuell"),"",Lieferantenstamm!I61)</f>
        <v/>
      </c>
      <c r="I61" s="182">
        <f>Lieferantenstamm!J61</f>
        <v>0</v>
      </c>
      <c r="J61" s="108" t="str">
        <f>IF(NOT(ISBLANK(Lieferantenstamm!$D61)),Mandantname,"")</f>
        <v/>
      </c>
    </row>
    <row r="62" spans="1:10">
      <c r="A62" s="83">
        <f>Lieferantenstamm!D62</f>
        <v>0</v>
      </c>
      <c r="B62" s="83">
        <f>Lieferantenstamm!E62</f>
        <v>0</v>
      </c>
      <c r="C62" s="83">
        <f>Lieferantenstamm!F62</f>
        <v>0</v>
      </c>
      <c r="D62" s="83">
        <f>Lieferantenstamm!G62</f>
        <v>0</v>
      </c>
      <c r="E62" s="88" t="str">
        <f>IF(NOT(ISBLANK(Lieferantenstamm!$D62)),IF(OR(Lieferantenstamm!H62="",Lieferantenstamm!H62="Erste Rechnung des Lieferanten"),"Ja","Nein"),"")</f>
        <v/>
      </c>
      <c r="F62" t="str">
        <f>IF(NOT(ISBLANK(Lieferantenstamm!$D62)),IF(Lieferantenstamm!H62="","Letzte Rechnung des Lieferanten",IF(AND(Lieferantenstamm!H62&lt;&gt;"",Lieferantenstamm!H62&lt;&gt;"Keine Vorausfüllung"),"Erste Rechnung des Lieferanten","")),"")</f>
        <v/>
      </c>
      <c r="G62" s="88" t="str">
        <f>IF(NOT(ISBLANK(Lieferantenstamm!$D62)),IF(OR(Lieferantenstamm!I62="",Lieferantenstamm!I62="individuell"),"Nein","Ja"),"")</f>
        <v/>
      </c>
      <c r="H62" s="184" t="str">
        <f>IF(OR(Lieferantenstamm!I62="", Lieferantenstamm!I62="individuell"),"",Lieferantenstamm!I62)</f>
        <v/>
      </c>
      <c r="I62" s="182">
        <f>Lieferantenstamm!J62</f>
        <v>0</v>
      </c>
      <c r="J62" s="108" t="str">
        <f>IF(NOT(ISBLANK(Lieferantenstamm!$D62)),Mandantname,"")</f>
        <v/>
      </c>
    </row>
    <row r="63" spans="1:10">
      <c r="A63" s="83">
        <f>Lieferantenstamm!D63</f>
        <v>0</v>
      </c>
      <c r="B63" s="83">
        <f>Lieferantenstamm!E63</f>
        <v>0</v>
      </c>
      <c r="C63" s="83">
        <f>Lieferantenstamm!F63</f>
        <v>0</v>
      </c>
      <c r="D63" s="83">
        <f>Lieferantenstamm!G63</f>
        <v>0</v>
      </c>
      <c r="E63" s="88" t="str">
        <f>IF(NOT(ISBLANK(Lieferantenstamm!$D63)),IF(OR(Lieferantenstamm!H63="",Lieferantenstamm!H63="Erste Rechnung des Lieferanten"),"Ja","Nein"),"")</f>
        <v/>
      </c>
      <c r="F63" t="str">
        <f>IF(NOT(ISBLANK(Lieferantenstamm!$D63)),IF(Lieferantenstamm!H63="","Letzte Rechnung des Lieferanten",IF(AND(Lieferantenstamm!H63&lt;&gt;"",Lieferantenstamm!H63&lt;&gt;"Keine Vorausfüllung"),"Erste Rechnung des Lieferanten","")),"")</f>
        <v/>
      </c>
      <c r="G63" s="88" t="str">
        <f>IF(NOT(ISBLANK(Lieferantenstamm!$D63)),IF(OR(Lieferantenstamm!I63="",Lieferantenstamm!I63="individuell"),"Nein","Ja"),"")</f>
        <v/>
      </c>
      <c r="H63" s="184" t="str">
        <f>IF(OR(Lieferantenstamm!I63="", Lieferantenstamm!I63="individuell"),"",Lieferantenstamm!I63)</f>
        <v/>
      </c>
      <c r="I63" s="182">
        <f>Lieferantenstamm!J63</f>
        <v>0</v>
      </c>
      <c r="J63" s="108" t="str">
        <f>IF(NOT(ISBLANK(Lieferantenstamm!$D63)),Mandantname,"")</f>
        <v/>
      </c>
    </row>
    <row r="64" spans="1:10">
      <c r="A64" s="83">
        <f>Lieferantenstamm!D64</f>
        <v>0</v>
      </c>
      <c r="B64" s="83">
        <f>Lieferantenstamm!E64</f>
        <v>0</v>
      </c>
      <c r="C64" s="83">
        <f>Lieferantenstamm!F64</f>
        <v>0</v>
      </c>
      <c r="D64" s="83">
        <f>Lieferantenstamm!G64</f>
        <v>0</v>
      </c>
      <c r="E64" s="88" t="str">
        <f>IF(NOT(ISBLANK(Lieferantenstamm!$D64)),IF(OR(Lieferantenstamm!H64="",Lieferantenstamm!H64="Erste Rechnung des Lieferanten"),"Ja","Nein"),"")</f>
        <v/>
      </c>
      <c r="F64" t="str">
        <f>IF(NOT(ISBLANK(Lieferantenstamm!$D64)),IF(Lieferantenstamm!H64="","Letzte Rechnung des Lieferanten",IF(AND(Lieferantenstamm!H64&lt;&gt;"",Lieferantenstamm!H64&lt;&gt;"Keine Vorausfüllung"),"Erste Rechnung des Lieferanten","")),"")</f>
        <v/>
      </c>
      <c r="G64" s="88" t="str">
        <f>IF(NOT(ISBLANK(Lieferantenstamm!$D64)),IF(OR(Lieferantenstamm!I64="",Lieferantenstamm!I64="individuell"),"Nein","Ja"),"")</f>
        <v/>
      </c>
      <c r="H64" s="184" t="str">
        <f>IF(OR(Lieferantenstamm!I64="", Lieferantenstamm!I64="individuell"),"",Lieferantenstamm!I64)</f>
        <v/>
      </c>
      <c r="I64" s="182">
        <f>Lieferantenstamm!J64</f>
        <v>0</v>
      </c>
      <c r="J64" s="108" t="str">
        <f>IF(NOT(ISBLANK(Lieferantenstamm!$D64)),Mandantname,"")</f>
        <v/>
      </c>
    </row>
    <row r="65" spans="1:10">
      <c r="A65" s="83">
        <f>Lieferantenstamm!D65</f>
        <v>0</v>
      </c>
      <c r="B65" s="83">
        <f>Lieferantenstamm!E65</f>
        <v>0</v>
      </c>
      <c r="C65" s="83">
        <f>Lieferantenstamm!F65</f>
        <v>0</v>
      </c>
      <c r="D65" s="83">
        <f>Lieferantenstamm!G65</f>
        <v>0</v>
      </c>
      <c r="E65" s="88" t="str">
        <f>IF(NOT(ISBLANK(Lieferantenstamm!$D65)),IF(OR(Lieferantenstamm!H65="",Lieferantenstamm!H65="Erste Rechnung des Lieferanten"),"Ja","Nein"),"")</f>
        <v/>
      </c>
      <c r="F65" t="str">
        <f>IF(NOT(ISBLANK(Lieferantenstamm!$D65)),IF(Lieferantenstamm!H65="","Letzte Rechnung des Lieferanten",IF(AND(Lieferantenstamm!H65&lt;&gt;"",Lieferantenstamm!H65&lt;&gt;"Keine Vorausfüllung"),"Erste Rechnung des Lieferanten","")),"")</f>
        <v/>
      </c>
      <c r="G65" s="88" t="str">
        <f>IF(NOT(ISBLANK(Lieferantenstamm!$D65)),IF(OR(Lieferantenstamm!I65="",Lieferantenstamm!I65="individuell"),"Nein","Ja"),"")</f>
        <v/>
      </c>
      <c r="H65" s="184" t="str">
        <f>IF(OR(Lieferantenstamm!I65="", Lieferantenstamm!I65="individuell"),"",Lieferantenstamm!I65)</f>
        <v/>
      </c>
      <c r="I65" s="182">
        <f>Lieferantenstamm!J65</f>
        <v>0</v>
      </c>
      <c r="J65" s="108" t="str">
        <f>IF(NOT(ISBLANK(Lieferantenstamm!$D65)),Mandantname,"")</f>
        <v/>
      </c>
    </row>
    <row r="66" spans="1:10">
      <c r="A66" s="83">
        <f>Lieferantenstamm!D66</f>
        <v>0</v>
      </c>
      <c r="B66" s="83">
        <f>Lieferantenstamm!E66</f>
        <v>0</v>
      </c>
      <c r="C66" s="83">
        <f>Lieferantenstamm!F66</f>
        <v>0</v>
      </c>
      <c r="D66" s="83">
        <f>Lieferantenstamm!G66</f>
        <v>0</v>
      </c>
      <c r="E66" s="88" t="str">
        <f>IF(NOT(ISBLANK(Lieferantenstamm!$D66)),IF(OR(Lieferantenstamm!H66="",Lieferantenstamm!H66="Erste Rechnung des Lieferanten"),"Ja","Nein"),"")</f>
        <v/>
      </c>
      <c r="F66" t="str">
        <f>IF(NOT(ISBLANK(Lieferantenstamm!$D66)),IF(Lieferantenstamm!H66="","Letzte Rechnung des Lieferanten",IF(AND(Lieferantenstamm!H66&lt;&gt;"",Lieferantenstamm!H66&lt;&gt;"Keine Vorausfüllung"),"Erste Rechnung des Lieferanten","")),"")</f>
        <v/>
      </c>
      <c r="G66" s="88" t="str">
        <f>IF(NOT(ISBLANK(Lieferantenstamm!$D66)),IF(OR(Lieferantenstamm!I66="",Lieferantenstamm!I66="individuell"),"Nein","Ja"),"")</f>
        <v/>
      </c>
      <c r="H66" s="184" t="str">
        <f>IF(OR(Lieferantenstamm!I66="", Lieferantenstamm!I66="individuell"),"",Lieferantenstamm!I66)</f>
        <v/>
      </c>
      <c r="I66" s="182">
        <f>Lieferantenstamm!J66</f>
        <v>0</v>
      </c>
      <c r="J66" s="108" t="str">
        <f>IF(NOT(ISBLANK(Lieferantenstamm!$D66)),Mandantname,"")</f>
        <v/>
      </c>
    </row>
    <row r="67" spans="1:10">
      <c r="A67" s="83">
        <f>Lieferantenstamm!D67</f>
        <v>0</v>
      </c>
      <c r="B67" s="83">
        <f>Lieferantenstamm!E67</f>
        <v>0</v>
      </c>
      <c r="C67" s="83">
        <f>Lieferantenstamm!F67</f>
        <v>0</v>
      </c>
      <c r="D67" s="83">
        <f>Lieferantenstamm!G67</f>
        <v>0</v>
      </c>
      <c r="E67" s="88" t="str">
        <f>IF(NOT(ISBLANK(Lieferantenstamm!$D67)),IF(OR(Lieferantenstamm!H67="",Lieferantenstamm!H67="Erste Rechnung des Lieferanten"),"Ja","Nein"),"")</f>
        <v/>
      </c>
      <c r="F67" t="str">
        <f>IF(NOT(ISBLANK(Lieferantenstamm!$D67)),IF(Lieferantenstamm!H67="","Letzte Rechnung des Lieferanten",IF(AND(Lieferantenstamm!H67&lt;&gt;"",Lieferantenstamm!H67&lt;&gt;"Keine Vorausfüllung"),"Erste Rechnung des Lieferanten","")),"")</f>
        <v/>
      </c>
      <c r="G67" s="88" t="str">
        <f>IF(NOT(ISBLANK(Lieferantenstamm!$D67)),IF(OR(Lieferantenstamm!I67="",Lieferantenstamm!I67="individuell"),"Nein","Ja"),"")</f>
        <v/>
      </c>
      <c r="H67" s="184" t="str">
        <f>IF(OR(Lieferantenstamm!I67="", Lieferantenstamm!I67="individuell"),"",Lieferantenstamm!I67)</f>
        <v/>
      </c>
      <c r="I67" s="182">
        <f>Lieferantenstamm!J67</f>
        <v>0</v>
      </c>
      <c r="J67" s="108" t="str">
        <f>IF(NOT(ISBLANK(Lieferantenstamm!$D67)),Mandantname,"")</f>
        <v/>
      </c>
    </row>
    <row r="68" spans="1:10">
      <c r="A68" s="83">
        <f>Lieferantenstamm!D68</f>
        <v>0</v>
      </c>
      <c r="B68" s="83">
        <f>Lieferantenstamm!E68</f>
        <v>0</v>
      </c>
      <c r="C68" s="83">
        <f>Lieferantenstamm!F68</f>
        <v>0</v>
      </c>
      <c r="D68" s="83">
        <f>Lieferantenstamm!G68</f>
        <v>0</v>
      </c>
      <c r="E68" s="88" t="str">
        <f>IF(NOT(ISBLANK(Lieferantenstamm!$D68)),IF(OR(Lieferantenstamm!H68="",Lieferantenstamm!H68="Erste Rechnung des Lieferanten"),"Ja","Nein"),"")</f>
        <v/>
      </c>
      <c r="F68" t="str">
        <f>IF(NOT(ISBLANK(Lieferantenstamm!$D68)),IF(Lieferantenstamm!H68="","Letzte Rechnung des Lieferanten",IF(AND(Lieferantenstamm!H68&lt;&gt;"",Lieferantenstamm!H68&lt;&gt;"Keine Vorausfüllung"),"Erste Rechnung des Lieferanten","")),"")</f>
        <v/>
      </c>
      <c r="G68" s="88" t="str">
        <f>IF(NOT(ISBLANK(Lieferantenstamm!$D68)),IF(OR(Lieferantenstamm!I68="",Lieferantenstamm!I68="individuell"),"Nein","Ja"),"")</f>
        <v/>
      </c>
      <c r="H68" s="184" t="str">
        <f>IF(OR(Lieferantenstamm!I68="", Lieferantenstamm!I68="individuell"),"",Lieferantenstamm!I68)</f>
        <v/>
      </c>
      <c r="I68" s="182">
        <f>Lieferantenstamm!J68</f>
        <v>0</v>
      </c>
      <c r="J68" s="108" t="str">
        <f>IF(NOT(ISBLANK(Lieferantenstamm!$D68)),Mandantname,"")</f>
        <v/>
      </c>
    </row>
    <row r="69" spans="1:10">
      <c r="A69" s="83">
        <f>Lieferantenstamm!D69</f>
        <v>0</v>
      </c>
      <c r="B69" s="83">
        <f>Lieferantenstamm!E69</f>
        <v>0</v>
      </c>
      <c r="C69" s="83">
        <f>Lieferantenstamm!F69</f>
        <v>0</v>
      </c>
      <c r="D69" s="83">
        <f>Lieferantenstamm!G69</f>
        <v>0</v>
      </c>
      <c r="E69" s="88" t="str">
        <f>IF(NOT(ISBLANK(Lieferantenstamm!$D69)),IF(OR(Lieferantenstamm!H69="",Lieferantenstamm!H69="Erste Rechnung des Lieferanten"),"Ja","Nein"),"")</f>
        <v/>
      </c>
      <c r="F69" t="str">
        <f>IF(NOT(ISBLANK(Lieferantenstamm!$D69)),IF(Lieferantenstamm!H69="","Letzte Rechnung des Lieferanten",IF(AND(Lieferantenstamm!H69&lt;&gt;"",Lieferantenstamm!H69&lt;&gt;"Keine Vorausfüllung"),"Erste Rechnung des Lieferanten","")),"")</f>
        <v/>
      </c>
      <c r="G69" s="88" t="str">
        <f>IF(NOT(ISBLANK(Lieferantenstamm!$D69)),IF(OR(Lieferantenstamm!I69="",Lieferantenstamm!I69="individuell"),"Nein","Ja"),"")</f>
        <v/>
      </c>
      <c r="H69" s="184" t="str">
        <f>IF(OR(Lieferantenstamm!I69="", Lieferantenstamm!I69="individuell"),"",Lieferantenstamm!I69)</f>
        <v/>
      </c>
      <c r="I69" s="182">
        <f>Lieferantenstamm!J69</f>
        <v>0</v>
      </c>
      <c r="J69" s="108" t="str">
        <f>IF(NOT(ISBLANK(Lieferantenstamm!$D69)),Mandantname,"")</f>
        <v/>
      </c>
    </row>
    <row r="70" spans="1:10">
      <c r="A70" s="83">
        <f>Lieferantenstamm!D70</f>
        <v>0</v>
      </c>
      <c r="B70" s="83">
        <f>Lieferantenstamm!E70</f>
        <v>0</v>
      </c>
      <c r="C70" s="83">
        <f>Lieferantenstamm!F70</f>
        <v>0</v>
      </c>
      <c r="D70" s="83">
        <f>Lieferantenstamm!G70</f>
        <v>0</v>
      </c>
      <c r="E70" s="88" t="str">
        <f>IF(NOT(ISBLANK(Lieferantenstamm!$D70)),IF(OR(Lieferantenstamm!H70="",Lieferantenstamm!H70="Erste Rechnung des Lieferanten"),"Ja","Nein"),"")</f>
        <v/>
      </c>
      <c r="F70" t="str">
        <f>IF(NOT(ISBLANK(Lieferantenstamm!$D70)),IF(Lieferantenstamm!H70="","Letzte Rechnung des Lieferanten",IF(AND(Lieferantenstamm!H70&lt;&gt;"",Lieferantenstamm!H70&lt;&gt;"Keine Vorausfüllung"),"Erste Rechnung des Lieferanten","")),"")</f>
        <v/>
      </c>
      <c r="G70" s="88" t="str">
        <f>IF(NOT(ISBLANK(Lieferantenstamm!$D70)),IF(OR(Lieferantenstamm!I70="",Lieferantenstamm!I70="individuell"),"Nein","Ja"),"")</f>
        <v/>
      </c>
      <c r="H70" s="184" t="str">
        <f>IF(OR(Lieferantenstamm!I70="", Lieferantenstamm!I70="individuell"),"",Lieferantenstamm!I70)</f>
        <v/>
      </c>
      <c r="I70" s="182">
        <f>Lieferantenstamm!J70</f>
        <v>0</v>
      </c>
      <c r="J70" s="108" t="str">
        <f>IF(NOT(ISBLANK(Lieferantenstamm!$D70)),Mandantname,"")</f>
        <v/>
      </c>
    </row>
    <row r="71" spans="1:10">
      <c r="A71" s="83">
        <f>Lieferantenstamm!D71</f>
        <v>0</v>
      </c>
      <c r="B71" s="83">
        <f>Lieferantenstamm!E71</f>
        <v>0</v>
      </c>
      <c r="C71" s="83">
        <f>Lieferantenstamm!F71</f>
        <v>0</v>
      </c>
      <c r="D71" s="83">
        <f>Lieferantenstamm!G71</f>
        <v>0</v>
      </c>
      <c r="E71" s="88" t="str">
        <f>IF(NOT(ISBLANK(Lieferantenstamm!$D71)),IF(OR(Lieferantenstamm!H71="",Lieferantenstamm!H71="Erste Rechnung des Lieferanten"),"Ja","Nein"),"")</f>
        <v/>
      </c>
      <c r="F71" t="str">
        <f>IF(NOT(ISBLANK(Lieferantenstamm!$D71)),IF(Lieferantenstamm!H71="","Letzte Rechnung des Lieferanten",IF(AND(Lieferantenstamm!H71&lt;&gt;"",Lieferantenstamm!H71&lt;&gt;"Keine Vorausfüllung"),"Erste Rechnung des Lieferanten","")),"")</f>
        <v/>
      </c>
      <c r="G71" s="88" t="str">
        <f>IF(NOT(ISBLANK(Lieferantenstamm!$D71)),IF(OR(Lieferantenstamm!I71="",Lieferantenstamm!I71="individuell"),"Nein","Ja"),"")</f>
        <v/>
      </c>
      <c r="H71" s="184" t="str">
        <f>IF(OR(Lieferantenstamm!I71="", Lieferantenstamm!I71="individuell"),"",Lieferantenstamm!I71)</f>
        <v/>
      </c>
      <c r="I71" s="182">
        <f>Lieferantenstamm!J71</f>
        <v>0</v>
      </c>
      <c r="J71" s="108" t="str">
        <f>IF(NOT(ISBLANK(Lieferantenstamm!$D71)),Mandantname,"")</f>
        <v/>
      </c>
    </row>
    <row r="72" spans="1:10">
      <c r="A72" s="83">
        <f>Lieferantenstamm!D72</f>
        <v>0</v>
      </c>
      <c r="B72" s="83">
        <f>Lieferantenstamm!E72</f>
        <v>0</v>
      </c>
      <c r="C72" s="83">
        <f>Lieferantenstamm!F72</f>
        <v>0</v>
      </c>
      <c r="D72" s="83">
        <f>Lieferantenstamm!G72</f>
        <v>0</v>
      </c>
      <c r="E72" s="88" t="str">
        <f>IF(NOT(ISBLANK(Lieferantenstamm!$D72)),IF(OR(Lieferantenstamm!H72="",Lieferantenstamm!H72="Erste Rechnung des Lieferanten"),"Ja","Nein"),"")</f>
        <v/>
      </c>
      <c r="F72" t="str">
        <f>IF(NOT(ISBLANK(Lieferantenstamm!$D72)),IF(Lieferantenstamm!H72="","Letzte Rechnung des Lieferanten",IF(AND(Lieferantenstamm!H72&lt;&gt;"",Lieferantenstamm!H72&lt;&gt;"Keine Vorausfüllung"),"Erste Rechnung des Lieferanten","")),"")</f>
        <v/>
      </c>
      <c r="G72" s="88" t="str">
        <f>IF(NOT(ISBLANK(Lieferantenstamm!$D72)),IF(OR(Lieferantenstamm!I72="",Lieferantenstamm!I72="individuell"),"Nein","Ja"),"")</f>
        <v/>
      </c>
      <c r="H72" s="184" t="str">
        <f>IF(OR(Lieferantenstamm!I72="", Lieferantenstamm!I72="individuell"),"",Lieferantenstamm!I72)</f>
        <v/>
      </c>
      <c r="I72" s="182">
        <f>Lieferantenstamm!J72</f>
        <v>0</v>
      </c>
      <c r="J72" s="108" t="str">
        <f>IF(NOT(ISBLANK(Lieferantenstamm!$D72)),Mandantname,"")</f>
        <v/>
      </c>
    </row>
    <row r="73" spans="1:10">
      <c r="A73" s="83">
        <f>Lieferantenstamm!D73</f>
        <v>0</v>
      </c>
      <c r="B73" s="83">
        <f>Lieferantenstamm!E73</f>
        <v>0</v>
      </c>
      <c r="C73" s="83">
        <f>Lieferantenstamm!F73</f>
        <v>0</v>
      </c>
      <c r="D73" s="83">
        <f>Lieferantenstamm!G73</f>
        <v>0</v>
      </c>
      <c r="E73" s="88" t="str">
        <f>IF(NOT(ISBLANK(Lieferantenstamm!$D73)),IF(OR(Lieferantenstamm!H73="",Lieferantenstamm!H73="Erste Rechnung des Lieferanten"),"Ja","Nein"),"")</f>
        <v/>
      </c>
      <c r="F73" t="str">
        <f>IF(NOT(ISBLANK(Lieferantenstamm!$D73)),IF(Lieferantenstamm!H73="","Letzte Rechnung des Lieferanten",IF(AND(Lieferantenstamm!H73&lt;&gt;"",Lieferantenstamm!H73&lt;&gt;"Keine Vorausfüllung"),"Erste Rechnung des Lieferanten","")),"")</f>
        <v/>
      </c>
      <c r="G73" s="88" t="str">
        <f>IF(NOT(ISBLANK(Lieferantenstamm!$D73)),IF(OR(Lieferantenstamm!I73="",Lieferantenstamm!I73="individuell"),"Nein","Ja"),"")</f>
        <v/>
      </c>
      <c r="H73" s="184" t="str">
        <f>IF(OR(Lieferantenstamm!I73="", Lieferantenstamm!I73="individuell"),"",Lieferantenstamm!I73)</f>
        <v/>
      </c>
      <c r="I73" s="182">
        <f>Lieferantenstamm!J73</f>
        <v>0</v>
      </c>
      <c r="J73" s="108" t="str">
        <f>IF(NOT(ISBLANK(Lieferantenstamm!$D73)),Mandantname,"")</f>
        <v/>
      </c>
    </row>
    <row r="74" spans="1:10">
      <c r="A74" s="83">
        <f>Lieferantenstamm!D74</f>
        <v>0</v>
      </c>
      <c r="B74" s="83">
        <f>Lieferantenstamm!E74</f>
        <v>0</v>
      </c>
      <c r="C74" s="83">
        <f>Lieferantenstamm!F74</f>
        <v>0</v>
      </c>
      <c r="D74" s="83">
        <f>Lieferantenstamm!G74</f>
        <v>0</v>
      </c>
      <c r="E74" s="88" t="str">
        <f>IF(NOT(ISBLANK(Lieferantenstamm!$D74)),IF(OR(Lieferantenstamm!H74="",Lieferantenstamm!H74="Erste Rechnung des Lieferanten"),"Ja","Nein"),"")</f>
        <v/>
      </c>
      <c r="F74" t="str">
        <f>IF(NOT(ISBLANK(Lieferantenstamm!$D74)),IF(Lieferantenstamm!H74="","Letzte Rechnung des Lieferanten",IF(AND(Lieferantenstamm!H74&lt;&gt;"",Lieferantenstamm!H74&lt;&gt;"Keine Vorausfüllung"),"Erste Rechnung des Lieferanten","")),"")</f>
        <v/>
      </c>
      <c r="G74" s="88" t="str">
        <f>IF(NOT(ISBLANK(Lieferantenstamm!$D74)),IF(OR(Lieferantenstamm!I74="",Lieferantenstamm!I74="individuell"),"Nein","Ja"),"")</f>
        <v/>
      </c>
      <c r="H74" s="184" t="str">
        <f>IF(OR(Lieferantenstamm!I74="", Lieferantenstamm!I74="individuell"),"",Lieferantenstamm!I74)</f>
        <v/>
      </c>
      <c r="I74" s="182">
        <f>Lieferantenstamm!J74</f>
        <v>0</v>
      </c>
      <c r="J74" s="108" t="str">
        <f>IF(NOT(ISBLANK(Lieferantenstamm!$D74)),Mandantname,"")</f>
        <v/>
      </c>
    </row>
    <row r="75" spans="1:10">
      <c r="A75" s="83">
        <f>Lieferantenstamm!D75</f>
        <v>0</v>
      </c>
      <c r="B75" s="83">
        <f>Lieferantenstamm!E75</f>
        <v>0</v>
      </c>
      <c r="C75" s="83">
        <f>Lieferantenstamm!F75</f>
        <v>0</v>
      </c>
      <c r="D75" s="83">
        <f>Lieferantenstamm!G75</f>
        <v>0</v>
      </c>
      <c r="E75" s="88" t="str">
        <f>IF(NOT(ISBLANK(Lieferantenstamm!$D75)),IF(OR(Lieferantenstamm!H75="",Lieferantenstamm!H75="Erste Rechnung des Lieferanten"),"Ja","Nein"),"")</f>
        <v/>
      </c>
      <c r="F75" t="str">
        <f>IF(NOT(ISBLANK(Lieferantenstamm!$D75)),IF(Lieferantenstamm!H75="","Letzte Rechnung des Lieferanten",IF(AND(Lieferantenstamm!H75&lt;&gt;"",Lieferantenstamm!H75&lt;&gt;"Keine Vorausfüllung"),"Erste Rechnung des Lieferanten","")),"")</f>
        <v/>
      </c>
      <c r="G75" s="88" t="str">
        <f>IF(NOT(ISBLANK(Lieferantenstamm!$D75)),IF(OR(Lieferantenstamm!I75="",Lieferantenstamm!I75="individuell"),"Nein","Ja"),"")</f>
        <v/>
      </c>
      <c r="H75" s="184" t="str">
        <f>IF(OR(Lieferantenstamm!I75="", Lieferantenstamm!I75="individuell"),"",Lieferantenstamm!I75)</f>
        <v/>
      </c>
      <c r="I75" s="182">
        <f>Lieferantenstamm!J75</f>
        <v>0</v>
      </c>
      <c r="J75" s="108" t="str">
        <f>IF(NOT(ISBLANK(Lieferantenstamm!$D75)),Mandantname,"")</f>
        <v/>
      </c>
    </row>
    <row r="76" spans="1:10">
      <c r="A76" s="83">
        <f>Lieferantenstamm!D76</f>
        <v>0</v>
      </c>
      <c r="B76" s="83">
        <f>Lieferantenstamm!E76</f>
        <v>0</v>
      </c>
      <c r="C76" s="83">
        <f>Lieferantenstamm!F76</f>
        <v>0</v>
      </c>
      <c r="D76" s="83">
        <f>Lieferantenstamm!G76</f>
        <v>0</v>
      </c>
      <c r="E76" s="88" t="str">
        <f>IF(NOT(ISBLANK(Lieferantenstamm!$D76)),IF(OR(Lieferantenstamm!H76="",Lieferantenstamm!H76="Erste Rechnung des Lieferanten"),"Ja","Nein"),"")</f>
        <v/>
      </c>
      <c r="F76" t="str">
        <f>IF(NOT(ISBLANK(Lieferantenstamm!$D76)),IF(Lieferantenstamm!H76="","Letzte Rechnung des Lieferanten",IF(AND(Lieferantenstamm!H76&lt;&gt;"",Lieferantenstamm!H76&lt;&gt;"Keine Vorausfüllung"),"Erste Rechnung des Lieferanten","")),"")</f>
        <v/>
      </c>
      <c r="G76" s="88" t="str">
        <f>IF(NOT(ISBLANK(Lieferantenstamm!$D76)),IF(OR(Lieferantenstamm!I76="",Lieferantenstamm!I76="individuell"),"Nein","Ja"),"")</f>
        <v/>
      </c>
      <c r="H76" s="184" t="str">
        <f>IF(OR(Lieferantenstamm!I76="", Lieferantenstamm!I76="individuell"),"",Lieferantenstamm!I76)</f>
        <v/>
      </c>
      <c r="I76" s="182">
        <f>Lieferantenstamm!J76</f>
        <v>0</v>
      </c>
      <c r="J76" s="108" t="str">
        <f>IF(NOT(ISBLANK(Lieferantenstamm!$D76)),Mandantname,"")</f>
        <v/>
      </c>
    </row>
    <row r="77" spans="1:10">
      <c r="A77" s="83">
        <f>Lieferantenstamm!D77</f>
        <v>0</v>
      </c>
      <c r="B77" s="83">
        <f>Lieferantenstamm!E77</f>
        <v>0</v>
      </c>
      <c r="C77" s="83">
        <f>Lieferantenstamm!F77</f>
        <v>0</v>
      </c>
      <c r="D77" s="83">
        <f>Lieferantenstamm!G77</f>
        <v>0</v>
      </c>
      <c r="E77" s="88" t="str">
        <f>IF(NOT(ISBLANK(Lieferantenstamm!$D77)),IF(OR(Lieferantenstamm!H77="",Lieferantenstamm!H77="Erste Rechnung des Lieferanten"),"Ja","Nein"),"")</f>
        <v/>
      </c>
      <c r="F77" t="str">
        <f>IF(NOT(ISBLANK(Lieferantenstamm!$D77)),IF(Lieferantenstamm!H77="","Letzte Rechnung des Lieferanten",IF(AND(Lieferantenstamm!H77&lt;&gt;"",Lieferantenstamm!H77&lt;&gt;"Keine Vorausfüllung"),"Erste Rechnung des Lieferanten","")),"")</f>
        <v/>
      </c>
      <c r="G77" s="88" t="str">
        <f>IF(NOT(ISBLANK(Lieferantenstamm!$D77)),IF(OR(Lieferantenstamm!I77="",Lieferantenstamm!I77="individuell"),"Nein","Ja"),"")</f>
        <v/>
      </c>
      <c r="H77" s="184" t="str">
        <f>IF(OR(Lieferantenstamm!I77="", Lieferantenstamm!I77="individuell"),"",Lieferantenstamm!I77)</f>
        <v/>
      </c>
      <c r="I77" s="182">
        <f>Lieferantenstamm!J77</f>
        <v>0</v>
      </c>
      <c r="J77" s="108" t="str">
        <f>IF(NOT(ISBLANK(Lieferantenstamm!$D77)),Mandantname,"")</f>
        <v/>
      </c>
    </row>
    <row r="78" spans="1:10">
      <c r="A78" s="83">
        <f>Lieferantenstamm!D78</f>
        <v>0</v>
      </c>
      <c r="B78" s="83">
        <f>Lieferantenstamm!E78</f>
        <v>0</v>
      </c>
      <c r="C78" s="83">
        <f>Lieferantenstamm!F78</f>
        <v>0</v>
      </c>
      <c r="D78" s="83">
        <f>Lieferantenstamm!G78</f>
        <v>0</v>
      </c>
      <c r="E78" s="88" t="str">
        <f>IF(NOT(ISBLANK(Lieferantenstamm!$D78)),IF(OR(Lieferantenstamm!H78="",Lieferantenstamm!H78="Erste Rechnung des Lieferanten"),"Ja","Nein"),"")</f>
        <v/>
      </c>
      <c r="F78" t="str">
        <f>IF(NOT(ISBLANK(Lieferantenstamm!$D78)),IF(Lieferantenstamm!H78="","Letzte Rechnung des Lieferanten",IF(AND(Lieferantenstamm!H78&lt;&gt;"",Lieferantenstamm!H78&lt;&gt;"Keine Vorausfüllung"),"Erste Rechnung des Lieferanten","")),"")</f>
        <v/>
      </c>
      <c r="G78" s="88" t="str">
        <f>IF(NOT(ISBLANK(Lieferantenstamm!$D78)),IF(OR(Lieferantenstamm!I78="",Lieferantenstamm!I78="individuell"),"Nein","Ja"),"")</f>
        <v/>
      </c>
      <c r="H78" s="184" t="str">
        <f>IF(OR(Lieferantenstamm!I78="", Lieferantenstamm!I78="individuell"),"",Lieferantenstamm!I78)</f>
        <v/>
      </c>
      <c r="I78" s="182">
        <f>Lieferantenstamm!J78</f>
        <v>0</v>
      </c>
      <c r="J78" s="108" t="str">
        <f>IF(NOT(ISBLANK(Lieferantenstamm!$D78)),Mandantname,"")</f>
        <v/>
      </c>
    </row>
    <row r="79" spans="1:10">
      <c r="A79" s="83">
        <f>Lieferantenstamm!D79</f>
        <v>0</v>
      </c>
      <c r="B79" s="83">
        <f>Lieferantenstamm!E79</f>
        <v>0</v>
      </c>
      <c r="C79" s="83">
        <f>Lieferantenstamm!F79</f>
        <v>0</v>
      </c>
      <c r="D79" s="83">
        <f>Lieferantenstamm!G79</f>
        <v>0</v>
      </c>
      <c r="E79" s="88" t="str">
        <f>IF(NOT(ISBLANK(Lieferantenstamm!$D79)),IF(OR(Lieferantenstamm!H79="",Lieferantenstamm!H79="Erste Rechnung des Lieferanten"),"Ja","Nein"),"")</f>
        <v/>
      </c>
      <c r="F79" t="str">
        <f>IF(NOT(ISBLANK(Lieferantenstamm!$D79)),IF(Lieferantenstamm!H79="","Letzte Rechnung des Lieferanten",IF(AND(Lieferantenstamm!H79&lt;&gt;"",Lieferantenstamm!H79&lt;&gt;"Keine Vorausfüllung"),"Erste Rechnung des Lieferanten","")),"")</f>
        <v/>
      </c>
      <c r="G79" s="88" t="str">
        <f>IF(NOT(ISBLANK(Lieferantenstamm!$D79)),IF(OR(Lieferantenstamm!I79="",Lieferantenstamm!I79="individuell"),"Nein","Ja"),"")</f>
        <v/>
      </c>
      <c r="H79" s="184" t="str">
        <f>IF(OR(Lieferantenstamm!I79="", Lieferantenstamm!I79="individuell"),"",Lieferantenstamm!I79)</f>
        <v/>
      </c>
      <c r="I79" s="182">
        <f>Lieferantenstamm!J79</f>
        <v>0</v>
      </c>
      <c r="J79" s="108" t="str">
        <f>IF(NOT(ISBLANK(Lieferantenstamm!$D79)),Mandantname,"")</f>
        <v/>
      </c>
    </row>
    <row r="80" spans="1:10">
      <c r="A80" s="83">
        <f>Lieferantenstamm!D80</f>
        <v>0</v>
      </c>
      <c r="B80" s="83">
        <f>Lieferantenstamm!E80</f>
        <v>0</v>
      </c>
      <c r="C80" s="83">
        <f>Lieferantenstamm!F80</f>
        <v>0</v>
      </c>
      <c r="D80" s="83">
        <f>Lieferantenstamm!G80</f>
        <v>0</v>
      </c>
      <c r="E80" s="88" t="str">
        <f>IF(NOT(ISBLANK(Lieferantenstamm!$D80)),IF(OR(Lieferantenstamm!H80="",Lieferantenstamm!H80="Erste Rechnung des Lieferanten"),"Ja","Nein"),"")</f>
        <v/>
      </c>
      <c r="F80" t="str">
        <f>IF(NOT(ISBLANK(Lieferantenstamm!$D80)),IF(Lieferantenstamm!H80="","Letzte Rechnung des Lieferanten",IF(AND(Lieferantenstamm!H80&lt;&gt;"",Lieferantenstamm!H80&lt;&gt;"Keine Vorausfüllung"),"Erste Rechnung des Lieferanten","")),"")</f>
        <v/>
      </c>
      <c r="G80" s="88" t="str">
        <f>IF(NOT(ISBLANK(Lieferantenstamm!$D80)),IF(OR(Lieferantenstamm!I80="",Lieferantenstamm!I80="individuell"),"Nein","Ja"),"")</f>
        <v/>
      </c>
      <c r="H80" s="184" t="str">
        <f>IF(OR(Lieferantenstamm!I80="", Lieferantenstamm!I80="individuell"),"",Lieferantenstamm!I80)</f>
        <v/>
      </c>
      <c r="I80" s="182">
        <f>Lieferantenstamm!J80</f>
        <v>0</v>
      </c>
      <c r="J80" s="108" t="str">
        <f>IF(NOT(ISBLANK(Lieferantenstamm!$D80)),Mandantname,"")</f>
        <v/>
      </c>
    </row>
    <row r="81" spans="1:10">
      <c r="A81" s="83">
        <f>Lieferantenstamm!D81</f>
        <v>0</v>
      </c>
      <c r="B81" s="83">
        <f>Lieferantenstamm!E81</f>
        <v>0</v>
      </c>
      <c r="C81" s="83">
        <f>Lieferantenstamm!F81</f>
        <v>0</v>
      </c>
      <c r="D81" s="83">
        <f>Lieferantenstamm!G81</f>
        <v>0</v>
      </c>
      <c r="E81" s="88" t="str">
        <f>IF(NOT(ISBLANK(Lieferantenstamm!$D81)),IF(OR(Lieferantenstamm!H81="",Lieferantenstamm!H81="Erste Rechnung des Lieferanten"),"Ja","Nein"),"")</f>
        <v/>
      </c>
      <c r="F81" t="str">
        <f>IF(NOT(ISBLANK(Lieferantenstamm!$D81)),IF(Lieferantenstamm!H81="","Letzte Rechnung des Lieferanten",IF(AND(Lieferantenstamm!H81&lt;&gt;"",Lieferantenstamm!H81&lt;&gt;"Keine Vorausfüllung"),"Erste Rechnung des Lieferanten","")),"")</f>
        <v/>
      </c>
      <c r="G81" s="88" t="str">
        <f>IF(NOT(ISBLANK(Lieferantenstamm!$D81)),IF(OR(Lieferantenstamm!I81="",Lieferantenstamm!I81="individuell"),"Nein","Ja"),"")</f>
        <v/>
      </c>
      <c r="H81" s="184" t="str">
        <f>IF(OR(Lieferantenstamm!I81="", Lieferantenstamm!I81="individuell"),"",Lieferantenstamm!I81)</f>
        <v/>
      </c>
      <c r="I81" s="182">
        <f>Lieferantenstamm!J81</f>
        <v>0</v>
      </c>
      <c r="J81" s="108" t="str">
        <f>IF(NOT(ISBLANK(Lieferantenstamm!$D81)),Mandantname,"")</f>
        <v/>
      </c>
    </row>
    <row r="82" spans="1:10">
      <c r="A82" s="83">
        <f>Lieferantenstamm!D82</f>
        <v>0</v>
      </c>
      <c r="B82" s="83">
        <f>Lieferantenstamm!E82</f>
        <v>0</v>
      </c>
      <c r="C82" s="83">
        <f>Lieferantenstamm!F82</f>
        <v>0</v>
      </c>
      <c r="D82" s="83">
        <f>Lieferantenstamm!G82</f>
        <v>0</v>
      </c>
      <c r="E82" s="88" t="str">
        <f>IF(NOT(ISBLANK(Lieferantenstamm!$D82)),IF(OR(Lieferantenstamm!H82="",Lieferantenstamm!H82="Erste Rechnung des Lieferanten"),"Ja","Nein"),"")</f>
        <v/>
      </c>
      <c r="F82" t="str">
        <f>IF(NOT(ISBLANK(Lieferantenstamm!$D82)),IF(Lieferantenstamm!H82="","Letzte Rechnung des Lieferanten",IF(AND(Lieferantenstamm!H82&lt;&gt;"",Lieferantenstamm!H82&lt;&gt;"Keine Vorausfüllung"),"Erste Rechnung des Lieferanten","")),"")</f>
        <v/>
      </c>
      <c r="G82" s="88" t="str">
        <f>IF(NOT(ISBLANK(Lieferantenstamm!$D82)),IF(OR(Lieferantenstamm!I82="",Lieferantenstamm!I82="individuell"),"Nein","Ja"),"")</f>
        <v/>
      </c>
      <c r="H82" s="184" t="str">
        <f>IF(OR(Lieferantenstamm!I82="", Lieferantenstamm!I82="individuell"),"",Lieferantenstamm!I82)</f>
        <v/>
      </c>
      <c r="I82" s="182">
        <f>Lieferantenstamm!J82</f>
        <v>0</v>
      </c>
      <c r="J82" s="108" t="str">
        <f>IF(NOT(ISBLANK(Lieferantenstamm!$D82)),Mandantname,"")</f>
        <v/>
      </c>
    </row>
    <row r="83" spans="1:10">
      <c r="A83" s="83">
        <f>Lieferantenstamm!D83</f>
        <v>0</v>
      </c>
      <c r="B83" s="83">
        <f>Lieferantenstamm!E83</f>
        <v>0</v>
      </c>
      <c r="C83" s="83">
        <f>Lieferantenstamm!F83</f>
        <v>0</v>
      </c>
      <c r="D83" s="83">
        <f>Lieferantenstamm!G83</f>
        <v>0</v>
      </c>
      <c r="E83" s="88" t="str">
        <f>IF(NOT(ISBLANK(Lieferantenstamm!$D83)),IF(OR(Lieferantenstamm!H83="",Lieferantenstamm!H83="Erste Rechnung des Lieferanten"),"Ja","Nein"),"")</f>
        <v/>
      </c>
      <c r="F83" t="str">
        <f>IF(NOT(ISBLANK(Lieferantenstamm!$D83)),IF(Lieferantenstamm!H83="","Letzte Rechnung des Lieferanten",IF(AND(Lieferantenstamm!H83&lt;&gt;"",Lieferantenstamm!H83&lt;&gt;"Keine Vorausfüllung"),"Erste Rechnung des Lieferanten","")),"")</f>
        <v/>
      </c>
      <c r="G83" s="88" t="str">
        <f>IF(NOT(ISBLANK(Lieferantenstamm!$D83)),IF(OR(Lieferantenstamm!I83="",Lieferantenstamm!I83="individuell"),"Nein","Ja"),"")</f>
        <v/>
      </c>
      <c r="H83" s="184" t="str">
        <f>IF(OR(Lieferantenstamm!I83="", Lieferantenstamm!I83="individuell"),"",Lieferantenstamm!I83)</f>
        <v/>
      </c>
      <c r="I83" s="182">
        <f>Lieferantenstamm!J83</f>
        <v>0</v>
      </c>
      <c r="J83" s="108" t="str">
        <f>IF(NOT(ISBLANK(Lieferantenstamm!$D83)),Mandantname,"")</f>
        <v/>
      </c>
    </row>
    <row r="84" spans="1:10">
      <c r="A84" s="83">
        <f>Lieferantenstamm!D84</f>
        <v>0</v>
      </c>
      <c r="B84" s="83">
        <f>Lieferantenstamm!E84</f>
        <v>0</v>
      </c>
      <c r="C84" s="83">
        <f>Lieferantenstamm!F84</f>
        <v>0</v>
      </c>
      <c r="D84" s="83">
        <f>Lieferantenstamm!G84</f>
        <v>0</v>
      </c>
      <c r="E84" s="88" t="str">
        <f>IF(NOT(ISBLANK(Lieferantenstamm!$D84)),IF(OR(Lieferantenstamm!H84="",Lieferantenstamm!H84="Erste Rechnung des Lieferanten"),"Ja","Nein"),"")</f>
        <v/>
      </c>
      <c r="F84" t="str">
        <f>IF(NOT(ISBLANK(Lieferantenstamm!$D84)),IF(Lieferantenstamm!H84="","Letzte Rechnung des Lieferanten",IF(AND(Lieferantenstamm!H84&lt;&gt;"",Lieferantenstamm!H84&lt;&gt;"Keine Vorausfüllung"),"Erste Rechnung des Lieferanten","")),"")</f>
        <v/>
      </c>
      <c r="G84" s="88" t="str">
        <f>IF(NOT(ISBLANK(Lieferantenstamm!$D84)),IF(OR(Lieferantenstamm!I84="",Lieferantenstamm!I84="individuell"),"Nein","Ja"),"")</f>
        <v/>
      </c>
      <c r="H84" s="184" t="str">
        <f>IF(OR(Lieferantenstamm!I84="", Lieferantenstamm!I84="individuell"),"",Lieferantenstamm!I84)</f>
        <v/>
      </c>
      <c r="I84" s="182">
        <f>Lieferantenstamm!J84</f>
        <v>0</v>
      </c>
      <c r="J84" s="108" t="str">
        <f>IF(NOT(ISBLANK(Lieferantenstamm!$D84)),Mandantname,"")</f>
        <v/>
      </c>
    </row>
    <row r="85" spans="1:10">
      <c r="A85" s="83">
        <f>Lieferantenstamm!D85</f>
        <v>0</v>
      </c>
      <c r="B85" s="83">
        <f>Lieferantenstamm!E85</f>
        <v>0</v>
      </c>
      <c r="C85" s="83">
        <f>Lieferantenstamm!F85</f>
        <v>0</v>
      </c>
      <c r="D85" s="83">
        <f>Lieferantenstamm!G85</f>
        <v>0</v>
      </c>
      <c r="E85" s="88" t="str">
        <f>IF(NOT(ISBLANK(Lieferantenstamm!$D85)),IF(OR(Lieferantenstamm!H85="",Lieferantenstamm!H85="Erste Rechnung des Lieferanten"),"Ja","Nein"),"")</f>
        <v/>
      </c>
      <c r="F85" t="str">
        <f>IF(NOT(ISBLANK(Lieferantenstamm!$D85)),IF(Lieferantenstamm!H85="","Letzte Rechnung des Lieferanten",IF(AND(Lieferantenstamm!H85&lt;&gt;"",Lieferantenstamm!H85&lt;&gt;"Keine Vorausfüllung"),"Erste Rechnung des Lieferanten","")),"")</f>
        <v/>
      </c>
      <c r="G85" s="88" t="str">
        <f>IF(NOT(ISBLANK(Lieferantenstamm!$D85)),IF(OR(Lieferantenstamm!I85="",Lieferantenstamm!I85="individuell"),"Nein","Ja"),"")</f>
        <v/>
      </c>
      <c r="H85" s="184" t="str">
        <f>IF(OR(Lieferantenstamm!I85="", Lieferantenstamm!I85="individuell"),"",Lieferantenstamm!I85)</f>
        <v/>
      </c>
      <c r="I85" s="182">
        <f>Lieferantenstamm!J85</f>
        <v>0</v>
      </c>
      <c r="J85" s="108" t="str">
        <f>IF(NOT(ISBLANK(Lieferantenstamm!$D85)),Mandantname,"")</f>
        <v/>
      </c>
    </row>
    <row r="86" spans="1:10">
      <c r="A86" s="83">
        <f>Lieferantenstamm!D86</f>
        <v>0</v>
      </c>
      <c r="B86" s="83">
        <f>Lieferantenstamm!E86</f>
        <v>0</v>
      </c>
      <c r="C86" s="83">
        <f>Lieferantenstamm!F86</f>
        <v>0</v>
      </c>
      <c r="D86" s="83">
        <f>Lieferantenstamm!G86</f>
        <v>0</v>
      </c>
      <c r="E86" s="88" t="str">
        <f>IF(NOT(ISBLANK(Lieferantenstamm!$D86)),IF(OR(Lieferantenstamm!H86="",Lieferantenstamm!H86="Erste Rechnung des Lieferanten"),"Ja","Nein"),"")</f>
        <v/>
      </c>
      <c r="F86" t="str">
        <f>IF(NOT(ISBLANK(Lieferantenstamm!$D86)),IF(Lieferantenstamm!H86="","Letzte Rechnung des Lieferanten",IF(AND(Lieferantenstamm!H86&lt;&gt;"",Lieferantenstamm!H86&lt;&gt;"Keine Vorausfüllung"),"Erste Rechnung des Lieferanten","")),"")</f>
        <v/>
      </c>
      <c r="G86" s="88" t="str">
        <f>IF(NOT(ISBLANK(Lieferantenstamm!$D86)),IF(OR(Lieferantenstamm!I86="",Lieferantenstamm!I86="individuell"),"Nein","Ja"),"")</f>
        <v/>
      </c>
      <c r="H86" s="184" t="str">
        <f>IF(OR(Lieferantenstamm!I86="", Lieferantenstamm!I86="individuell"),"",Lieferantenstamm!I86)</f>
        <v/>
      </c>
      <c r="I86" s="182">
        <f>Lieferantenstamm!J86</f>
        <v>0</v>
      </c>
      <c r="J86" s="108" t="str">
        <f>IF(NOT(ISBLANK(Lieferantenstamm!$D86)),Mandantname,"")</f>
        <v/>
      </c>
    </row>
    <row r="87" spans="1:10">
      <c r="A87" s="83">
        <f>Lieferantenstamm!D87</f>
        <v>0</v>
      </c>
      <c r="B87" s="83">
        <f>Lieferantenstamm!E87</f>
        <v>0</v>
      </c>
      <c r="C87" s="83">
        <f>Lieferantenstamm!F87</f>
        <v>0</v>
      </c>
      <c r="D87" s="83">
        <f>Lieferantenstamm!G87</f>
        <v>0</v>
      </c>
      <c r="E87" s="88" t="str">
        <f>IF(NOT(ISBLANK(Lieferantenstamm!$D87)),IF(OR(Lieferantenstamm!H87="",Lieferantenstamm!H87="Erste Rechnung des Lieferanten"),"Ja","Nein"),"")</f>
        <v/>
      </c>
      <c r="F87" t="str">
        <f>IF(NOT(ISBLANK(Lieferantenstamm!$D87)),IF(Lieferantenstamm!H87="","Letzte Rechnung des Lieferanten",IF(AND(Lieferantenstamm!H87&lt;&gt;"",Lieferantenstamm!H87&lt;&gt;"Keine Vorausfüllung"),"Erste Rechnung des Lieferanten","")),"")</f>
        <v/>
      </c>
      <c r="G87" s="88" t="str">
        <f>IF(NOT(ISBLANK(Lieferantenstamm!$D87)),IF(OR(Lieferantenstamm!I87="",Lieferantenstamm!I87="individuell"),"Nein","Ja"),"")</f>
        <v/>
      </c>
      <c r="H87" s="184" t="str">
        <f>IF(OR(Lieferantenstamm!I87="", Lieferantenstamm!I87="individuell"),"",Lieferantenstamm!I87)</f>
        <v/>
      </c>
      <c r="I87" s="182">
        <f>Lieferantenstamm!J87</f>
        <v>0</v>
      </c>
      <c r="J87" s="108" t="str">
        <f>IF(NOT(ISBLANK(Lieferantenstamm!$D87)),Mandantname,"")</f>
        <v/>
      </c>
    </row>
    <row r="88" spans="1:10">
      <c r="A88" s="83">
        <f>Lieferantenstamm!D88</f>
        <v>0</v>
      </c>
      <c r="B88" s="83">
        <f>Lieferantenstamm!E88</f>
        <v>0</v>
      </c>
      <c r="C88" s="83">
        <f>Lieferantenstamm!F88</f>
        <v>0</v>
      </c>
      <c r="D88" s="83">
        <f>Lieferantenstamm!G88</f>
        <v>0</v>
      </c>
      <c r="E88" s="88" t="str">
        <f>IF(NOT(ISBLANK(Lieferantenstamm!$D88)),IF(OR(Lieferantenstamm!H88="",Lieferantenstamm!H88="Erste Rechnung des Lieferanten"),"Ja","Nein"),"")</f>
        <v/>
      </c>
      <c r="F88" t="str">
        <f>IF(NOT(ISBLANK(Lieferantenstamm!$D88)),IF(Lieferantenstamm!H88="","Letzte Rechnung des Lieferanten",IF(AND(Lieferantenstamm!H88&lt;&gt;"",Lieferantenstamm!H88&lt;&gt;"Keine Vorausfüllung"),"Erste Rechnung des Lieferanten","")),"")</f>
        <v/>
      </c>
      <c r="G88" s="88" t="str">
        <f>IF(NOT(ISBLANK(Lieferantenstamm!$D88)),IF(OR(Lieferantenstamm!I88="",Lieferantenstamm!I88="individuell"),"Nein","Ja"),"")</f>
        <v/>
      </c>
      <c r="H88" s="184" t="str">
        <f>IF(OR(Lieferantenstamm!I88="", Lieferantenstamm!I88="individuell"),"",Lieferantenstamm!I88)</f>
        <v/>
      </c>
      <c r="I88" s="182">
        <f>Lieferantenstamm!J88</f>
        <v>0</v>
      </c>
      <c r="J88" s="108" t="str">
        <f>IF(NOT(ISBLANK(Lieferantenstamm!$D88)),Mandantname,"")</f>
        <v/>
      </c>
    </row>
    <row r="89" spans="1:10">
      <c r="A89" s="83">
        <f>Lieferantenstamm!D89</f>
        <v>0</v>
      </c>
      <c r="B89" s="83">
        <f>Lieferantenstamm!E89</f>
        <v>0</v>
      </c>
      <c r="C89" s="83">
        <f>Lieferantenstamm!F89</f>
        <v>0</v>
      </c>
      <c r="D89" s="83">
        <f>Lieferantenstamm!G89</f>
        <v>0</v>
      </c>
      <c r="E89" s="88" t="str">
        <f>IF(NOT(ISBLANK(Lieferantenstamm!$D89)),IF(OR(Lieferantenstamm!H89="",Lieferantenstamm!H89="Erste Rechnung des Lieferanten"),"Ja","Nein"),"")</f>
        <v/>
      </c>
      <c r="F89" t="str">
        <f>IF(NOT(ISBLANK(Lieferantenstamm!$D89)),IF(Lieferantenstamm!H89="","Letzte Rechnung des Lieferanten",IF(AND(Lieferantenstamm!H89&lt;&gt;"",Lieferantenstamm!H89&lt;&gt;"Keine Vorausfüllung"),"Erste Rechnung des Lieferanten","")),"")</f>
        <v/>
      </c>
      <c r="G89" s="88" t="str">
        <f>IF(NOT(ISBLANK(Lieferantenstamm!$D89)),IF(OR(Lieferantenstamm!I89="",Lieferantenstamm!I89="individuell"),"Nein","Ja"),"")</f>
        <v/>
      </c>
      <c r="H89" s="184" t="str">
        <f>IF(OR(Lieferantenstamm!I89="", Lieferantenstamm!I89="individuell"),"",Lieferantenstamm!I89)</f>
        <v/>
      </c>
      <c r="I89" s="182">
        <f>Lieferantenstamm!J89</f>
        <v>0</v>
      </c>
      <c r="J89" s="108" t="str">
        <f>IF(NOT(ISBLANK(Lieferantenstamm!$D89)),Mandantname,"")</f>
        <v/>
      </c>
    </row>
    <row r="90" spans="1:10">
      <c r="A90" s="83">
        <f>Lieferantenstamm!D90</f>
        <v>0</v>
      </c>
      <c r="B90" s="83">
        <f>Lieferantenstamm!E90</f>
        <v>0</v>
      </c>
      <c r="C90" s="83">
        <f>Lieferantenstamm!F90</f>
        <v>0</v>
      </c>
      <c r="D90" s="83">
        <f>Lieferantenstamm!G90</f>
        <v>0</v>
      </c>
      <c r="E90" s="88" t="str">
        <f>IF(NOT(ISBLANK(Lieferantenstamm!$D90)),IF(OR(Lieferantenstamm!H90="",Lieferantenstamm!H90="Erste Rechnung des Lieferanten"),"Ja","Nein"),"")</f>
        <v/>
      </c>
      <c r="F90" t="str">
        <f>IF(NOT(ISBLANK(Lieferantenstamm!$D90)),IF(Lieferantenstamm!H90="","Letzte Rechnung des Lieferanten",IF(AND(Lieferantenstamm!H90&lt;&gt;"",Lieferantenstamm!H90&lt;&gt;"Keine Vorausfüllung"),"Erste Rechnung des Lieferanten","")),"")</f>
        <v/>
      </c>
      <c r="G90" s="88" t="str">
        <f>IF(NOT(ISBLANK(Lieferantenstamm!$D90)),IF(OR(Lieferantenstamm!I90="",Lieferantenstamm!I90="individuell"),"Nein","Ja"),"")</f>
        <v/>
      </c>
      <c r="H90" s="184" t="str">
        <f>IF(OR(Lieferantenstamm!I90="", Lieferantenstamm!I90="individuell"),"",Lieferantenstamm!I90)</f>
        <v/>
      </c>
      <c r="I90" s="182">
        <f>Lieferantenstamm!J90</f>
        <v>0</v>
      </c>
      <c r="J90" s="108" t="str">
        <f>IF(NOT(ISBLANK(Lieferantenstamm!$D90)),Mandantname,"")</f>
        <v/>
      </c>
    </row>
    <row r="91" spans="1:10">
      <c r="A91" s="83">
        <f>Lieferantenstamm!D91</f>
        <v>0</v>
      </c>
      <c r="B91" s="83">
        <f>Lieferantenstamm!E91</f>
        <v>0</v>
      </c>
      <c r="C91" s="83">
        <f>Lieferantenstamm!F91</f>
        <v>0</v>
      </c>
      <c r="D91" s="83">
        <f>Lieferantenstamm!G91</f>
        <v>0</v>
      </c>
      <c r="E91" s="88" t="str">
        <f>IF(NOT(ISBLANK(Lieferantenstamm!$D91)),IF(OR(Lieferantenstamm!H91="",Lieferantenstamm!H91="Erste Rechnung des Lieferanten"),"Ja","Nein"),"")</f>
        <v/>
      </c>
      <c r="F91" t="str">
        <f>IF(NOT(ISBLANK(Lieferantenstamm!$D91)),IF(Lieferantenstamm!H91="","Letzte Rechnung des Lieferanten",IF(AND(Lieferantenstamm!H91&lt;&gt;"",Lieferantenstamm!H91&lt;&gt;"Keine Vorausfüllung"),"Erste Rechnung des Lieferanten","")),"")</f>
        <v/>
      </c>
      <c r="G91" s="88" t="str">
        <f>IF(NOT(ISBLANK(Lieferantenstamm!$D91)),IF(OR(Lieferantenstamm!I91="",Lieferantenstamm!I91="individuell"),"Nein","Ja"),"")</f>
        <v/>
      </c>
      <c r="H91" s="184" t="str">
        <f>IF(OR(Lieferantenstamm!I91="", Lieferantenstamm!I91="individuell"),"",Lieferantenstamm!I91)</f>
        <v/>
      </c>
      <c r="I91" s="182">
        <f>Lieferantenstamm!J91</f>
        <v>0</v>
      </c>
      <c r="J91" s="108" t="str">
        <f>IF(NOT(ISBLANK(Lieferantenstamm!$D91)),Mandantname,"")</f>
        <v/>
      </c>
    </row>
    <row r="92" spans="1:10">
      <c r="A92" s="83">
        <f>Lieferantenstamm!D92</f>
        <v>0</v>
      </c>
      <c r="B92" s="83">
        <f>Lieferantenstamm!E92</f>
        <v>0</v>
      </c>
      <c r="C92" s="83">
        <f>Lieferantenstamm!F92</f>
        <v>0</v>
      </c>
      <c r="D92" s="83">
        <f>Lieferantenstamm!G92</f>
        <v>0</v>
      </c>
      <c r="E92" s="88" t="str">
        <f>IF(NOT(ISBLANK(Lieferantenstamm!$D92)),IF(OR(Lieferantenstamm!H92="",Lieferantenstamm!H92="Erste Rechnung des Lieferanten"),"Ja","Nein"),"")</f>
        <v/>
      </c>
      <c r="F92" t="str">
        <f>IF(NOT(ISBLANK(Lieferantenstamm!$D92)),IF(Lieferantenstamm!H92="","Letzte Rechnung des Lieferanten",IF(AND(Lieferantenstamm!H92&lt;&gt;"",Lieferantenstamm!H92&lt;&gt;"Keine Vorausfüllung"),"Erste Rechnung des Lieferanten","")),"")</f>
        <v/>
      </c>
      <c r="G92" s="88" t="str">
        <f>IF(NOT(ISBLANK(Lieferantenstamm!$D92)),IF(OR(Lieferantenstamm!I92="",Lieferantenstamm!I92="individuell"),"Nein","Ja"),"")</f>
        <v/>
      </c>
      <c r="H92" s="184" t="str">
        <f>IF(OR(Lieferantenstamm!I92="", Lieferantenstamm!I92="individuell"),"",Lieferantenstamm!I92)</f>
        <v/>
      </c>
      <c r="I92" s="182">
        <f>Lieferantenstamm!J92</f>
        <v>0</v>
      </c>
      <c r="J92" s="108" t="str">
        <f>IF(NOT(ISBLANK(Lieferantenstamm!$D92)),Mandantname,"")</f>
        <v/>
      </c>
    </row>
    <row r="93" spans="1:10">
      <c r="A93" s="83">
        <f>Lieferantenstamm!D93</f>
        <v>0</v>
      </c>
      <c r="B93" s="83">
        <f>Lieferantenstamm!E93</f>
        <v>0</v>
      </c>
      <c r="C93" s="83">
        <f>Lieferantenstamm!F93</f>
        <v>0</v>
      </c>
      <c r="D93" s="83">
        <f>Lieferantenstamm!G93</f>
        <v>0</v>
      </c>
      <c r="E93" s="88" t="str">
        <f>IF(NOT(ISBLANK(Lieferantenstamm!$D93)),IF(OR(Lieferantenstamm!H93="",Lieferantenstamm!H93="Erste Rechnung des Lieferanten"),"Ja","Nein"),"")</f>
        <v/>
      </c>
      <c r="F93" t="str">
        <f>IF(NOT(ISBLANK(Lieferantenstamm!$D93)),IF(Lieferantenstamm!H93="","Letzte Rechnung des Lieferanten",IF(AND(Lieferantenstamm!H93&lt;&gt;"",Lieferantenstamm!H93&lt;&gt;"Keine Vorausfüllung"),"Erste Rechnung des Lieferanten","")),"")</f>
        <v/>
      </c>
      <c r="G93" s="88" t="str">
        <f>IF(NOT(ISBLANK(Lieferantenstamm!$D93)),IF(OR(Lieferantenstamm!I93="",Lieferantenstamm!I93="individuell"),"Nein","Ja"),"")</f>
        <v/>
      </c>
      <c r="H93" s="184" t="str">
        <f>IF(OR(Lieferantenstamm!I93="", Lieferantenstamm!I93="individuell"),"",Lieferantenstamm!I93)</f>
        <v/>
      </c>
      <c r="I93" s="182">
        <f>Lieferantenstamm!J93</f>
        <v>0</v>
      </c>
      <c r="J93" s="108" t="str">
        <f>IF(NOT(ISBLANK(Lieferantenstamm!$D93)),Mandantname,"")</f>
        <v/>
      </c>
    </row>
    <row r="94" spans="1:10">
      <c r="A94" s="83">
        <f>Lieferantenstamm!D94</f>
        <v>0</v>
      </c>
      <c r="B94" s="83">
        <f>Lieferantenstamm!E94</f>
        <v>0</v>
      </c>
      <c r="C94" s="83">
        <f>Lieferantenstamm!F94</f>
        <v>0</v>
      </c>
      <c r="D94" s="83">
        <f>Lieferantenstamm!G94</f>
        <v>0</v>
      </c>
      <c r="E94" s="88" t="str">
        <f>IF(NOT(ISBLANK(Lieferantenstamm!$D94)),IF(OR(Lieferantenstamm!H94="",Lieferantenstamm!H94="Erste Rechnung des Lieferanten"),"Ja","Nein"),"")</f>
        <v/>
      </c>
      <c r="F94" t="str">
        <f>IF(NOT(ISBLANK(Lieferantenstamm!$D94)),IF(Lieferantenstamm!H94="","Letzte Rechnung des Lieferanten",IF(AND(Lieferantenstamm!H94&lt;&gt;"",Lieferantenstamm!H94&lt;&gt;"Keine Vorausfüllung"),"Erste Rechnung des Lieferanten","")),"")</f>
        <v/>
      </c>
      <c r="G94" s="88" t="str">
        <f>IF(NOT(ISBLANK(Lieferantenstamm!$D94)),IF(OR(Lieferantenstamm!I94="",Lieferantenstamm!I94="individuell"),"Nein","Ja"),"")</f>
        <v/>
      </c>
      <c r="H94" s="184" t="str">
        <f>IF(OR(Lieferantenstamm!I94="", Lieferantenstamm!I94="individuell"),"",Lieferantenstamm!I94)</f>
        <v/>
      </c>
      <c r="I94" s="182">
        <f>Lieferantenstamm!J94</f>
        <v>0</v>
      </c>
      <c r="J94" s="108" t="str">
        <f>IF(NOT(ISBLANK(Lieferantenstamm!$D94)),Mandantname,"")</f>
        <v/>
      </c>
    </row>
    <row r="95" spans="1:10">
      <c r="A95" s="83">
        <f>Lieferantenstamm!D95</f>
        <v>0</v>
      </c>
      <c r="B95" s="83">
        <f>Lieferantenstamm!E95</f>
        <v>0</v>
      </c>
      <c r="C95" s="83">
        <f>Lieferantenstamm!F95</f>
        <v>0</v>
      </c>
      <c r="D95" s="83">
        <f>Lieferantenstamm!G95</f>
        <v>0</v>
      </c>
      <c r="E95" s="88" t="str">
        <f>IF(NOT(ISBLANK(Lieferantenstamm!$D95)),IF(OR(Lieferantenstamm!H95="",Lieferantenstamm!H95="Erste Rechnung des Lieferanten"),"Ja","Nein"),"")</f>
        <v/>
      </c>
      <c r="F95" t="str">
        <f>IF(NOT(ISBLANK(Lieferantenstamm!$D95)),IF(Lieferantenstamm!H95="","Letzte Rechnung des Lieferanten",IF(AND(Lieferantenstamm!H95&lt;&gt;"",Lieferantenstamm!H95&lt;&gt;"Keine Vorausfüllung"),"Erste Rechnung des Lieferanten","")),"")</f>
        <v/>
      </c>
      <c r="G95" s="88" t="str">
        <f>IF(NOT(ISBLANK(Lieferantenstamm!$D95)),IF(OR(Lieferantenstamm!I95="",Lieferantenstamm!I95="individuell"),"Nein","Ja"),"")</f>
        <v/>
      </c>
      <c r="H95" s="184" t="str">
        <f>IF(OR(Lieferantenstamm!I95="", Lieferantenstamm!I95="individuell"),"",Lieferantenstamm!I95)</f>
        <v/>
      </c>
      <c r="I95" s="182">
        <f>Lieferantenstamm!J95</f>
        <v>0</v>
      </c>
      <c r="J95" s="108" t="str">
        <f>IF(NOT(ISBLANK(Lieferantenstamm!$D95)),Mandantname,"")</f>
        <v/>
      </c>
    </row>
    <row r="96" spans="1:10">
      <c r="A96" s="83">
        <f>Lieferantenstamm!D96</f>
        <v>0</v>
      </c>
      <c r="B96" s="83">
        <f>Lieferantenstamm!E96</f>
        <v>0</v>
      </c>
      <c r="C96" s="83">
        <f>Lieferantenstamm!F96</f>
        <v>0</v>
      </c>
      <c r="D96" s="83">
        <f>Lieferantenstamm!G96</f>
        <v>0</v>
      </c>
      <c r="E96" s="88" t="str">
        <f>IF(NOT(ISBLANK(Lieferantenstamm!$D96)),IF(OR(Lieferantenstamm!H96="",Lieferantenstamm!H96="Erste Rechnung des Lieferanten"),"Ja","Nein"),"")</f>
        <v/>
      </c>
      <c r="F96" t="str">
        <f>IF(NOT(ISBLANK(Lieferantenstamm!$D96)),IF(Lieferantenstamm!H96="","Letzte Rechnung des Lieferanten",IF(AND(Lieferantenstamm!H96&lt;&gt;"",Lieferantenstamm!H96&lt;&gt;"Keine Vorausfüllung"),"Erste Rechnung des Lieferanten","")),"")</f>
        <v/>
      </c>
      <c r="G96" s="88" t="str">
        <f>IF(NOT(ISBLANK(Lieferantenstamm!$D96)),IF(OR(Lieferantenstamm!I96="",Lieferantenstamm!I96="individuell"),"Nein","Ja"),"")</f>
        <v/>
      </c>
      <c r="H96" s="184" t="str">
        <f>IF(OR(Lieferantenstamm!I96="", Lieferantenstamm!I96="individuell"),"",Lieferantenstamm!I96)</f>
        <v/>
      </c>
      <c r="I96" s="182">
        <f>Lieferantenstamm!J96</f>
        <v>0</v>
      </c>
      <c r="J96" s="108" t="str">
        <f>IF(NOT(ISBLANK(Lieferantenstamm!$D96)),Mandantname,"")</f>
        <v/>
      </c>
    </row>
    <row r="97" spans="1:10">
      <c r="A97" s="83">
        <f>Lieferantenstamm!D97</f>
        <v>0</v>
      </c>
      <c r="B97" s="83">
        <f>Lieferantenstamm!E97</f>
        <v>0</v>
      </c>
      <c r="C97" s="83">
        <f>Lieferantenstamm!F97</f>
        <v>0</v>
      </c>
      <c r="D97" s="83">
        <f>Lieferantenstamm!G97</f>
        <v>0</v>
      </c>
      <c r="E97" s="88" t="str">
        <f>IF(NOT(ISBLANK(Lieferantenstamm!$D97)),IF(OR(Lieferantenstamm!H97="",Lieferantenstamm!H97="Erste Rechnung des Lieferanten"),"Ja","Nein"),"")</f>
        <v/>
      </c>
      <c r="F97" t="str">
        <f>IF(NOT(ISBLANK(Lieferantenstamm!$D97)),IF(Lieferantenstamm!H97="","Letzte Rechnung des Lieferanten",IF(AND(Lieferantenstamm!H97&lt;&gt;"",Lieferantenstamm!H97&lt;&gt;"Keine Vorausfüllung"),"Erste Rechnung des Lieferanten","")),"")</f>
        <v/>
      </c>
      <c r="G97" s="88" t="str">
        <f>IF(NOT(ISBLANK(Lieferantenstamm!$D97)),IF(OR(Lieferantenstamm!I97="",Lieferantenstamm!I97="individuell"),"Nein","Ja"),"")</f>
        <v/>
      </c>
      <c r="H97" s="184" t="str">
        <f>IF(OR(Lieferantenstamm!I97="", Lieferantenstamm!I97="individuell"),"",Lieferantenstamm!I97)</f>
        <v/>
      </c>
      <c r="I97" s="182">
        <f>Lieferantenstamm!J97</f>
        <v>0</v>
      </c>
      <c r="J97" s="108" t="str">
        <f>IF(NOT(ISBLANK(Lieferantenstamm!$D97)),Mandantname,"")</f>
        <v/>
      </c>
    </row>
    <row r="98" spans="1:10">
      <c r="A98" s="83">
        <f>Lieferantenstamm!D98</f>
        <v>0</v>
      </c>
      <c r="B98" s="83">
        <f>Lieferantenstamm!E98</f>
        <v>0</v>
      </c>
      <c r="C98" s="83">
        <f>Lieferantenstamm!F98</f>
        <v>0</v>
      </c>
      <c r="D98" s="83">
        <f>Lieferantenstamm!G98</f>
        <v>0</v>
      </c>
      <c r="E98" s="88" t="str">
        <f>IF(NOT(ISBLANK(Lieferantenstamm!$D98)),IF(OR(Lieferantenstamm!H98="",Lieferantenstamm!H98="Erste Rechnung des Lieferanten"),"Ja","Nein"),"")</f>
        <v/>
      </c>
      <c r="F98" t="str">
        <f>IF(NOT(ISBLANK(Lieferantenstamm!$D98)),IF(Lieferantenstamm!H98="","Letzte Rechnung des Lieferanten",IF(AND(Lieferantenstamm!H98&lt;&gt;"",Lieferantenstamm!H98&lt;&gt;"Keine Vorausfüllung"),"Erste Rechnung des Lieferanten","")),"")</f>
        <v/>
      </c>
      <c r="G98" s="88" t="str">
        <f>IF(NOT(ISBLANK(Lieferantenstamm!$D98)),IF(OR(Lieferantenstamm!I98="",Lieferantenstamm!I98="individuell"),"Nein","Ja"),"")</f>
        <v/>
      </c>
      <c r="H98" s="184" t="str">
        <f>IF(OR(Lieferantenstamm!I98="", Lieferantenstamm!I98="individuell"),"",Lieferantenstamm!I98)</f>
        <v/>
      </c>
      <c r="I98" s="182">
        <f>Lieferantenstamm!J98</f>
        <v>0</v>
      </c>
      <c r="J98" s="108" t="str">
        <f>IF(NOT(ISBLANK(Lieferantenstamm!$D98)),Mandantname,"")</f>
        <v/>
      </c>
    </row>
    <row r="99" spans="1:10">
      <c r="A99" s="83">
        <f>Lieferantenstamm!D99</f>
        <v>0</v>
      </c>
      <c r="B99" s="83">
        <f>Lieferantenstamm!E99</f>
        <v>0</v>
      </c>
      <c r="C99" s="83">
        <f>Lieferantenstamm!F99</f>
        <v>0</v>
      </c>
      <c r="D99" s="83">
        <f>Lieferantenstamm!G99</f>
        <v>0</v>
      </c>
      <c r="E99" s="88" t="str">
        <f>IF(NOT(ISBLANK(Lieferantenstamm!$D99)),IF(OR(Lieferantenstamm!H99="",Lieferantenstamm!H99="Erste Rechnung des Lieferanten"),"Ja","Nein"),"")</f>
        <v/>
      </c>
      <c r="F99" t="str">
        <f>IF(NOT(ISBLANK(Lieferantenstamm!$D99)),IF(Lieferantenstamm!H99="","Letzte Rechnung des Lieferanten",IF(AND(Lieferantenstamm!H99&lt;&gt;"",Lieferantenstamm!H99&lt;&gt;"Keine Vorausfüllung"),"Erste Rechnung des Lieferanten","")),"")</f>
        <v/>
      </c>
      <c r="G99" s="88" t="str">
        <f>IF(NOT(ISBLANK(Lieferantenstamm!$D99)),IF(OR(Lieferantenstamm!I99="",Lieferantenstamm!I99="individuell"),"Nein","Ja"),"")</f>
        <v/>
      </c>
      <c r="H99" s="184" t="str">
        <f>IF(OR(Lieferantenstamm!I99="", Lieferantenstamm!I99="individuell"),"",Lieferantenstamm!I99)</f>
        <v/>
      </c>
      <c r="I99" s="182">
        <f>Lieferantenstamm!J99</f>
        <v>0</v>
      </c>
      <c r="J99" s="108" t="str">
        <f>IF(NOT(ISBLANK(Lieferantenstamm!$D99)),Mandantname,"")</f>
        <v/>
      </c>
    </row>
    <row r="100" spans="1:10">
      <c r="A100" s="83">
        <f>Lieferantenstamm!D100</f>
        <v>0</v>
      </c>
      <c r="B100" s="83">
        <f>Lieferantenstamm!E100</f>
        <v>0</v>
      </c>
      <c r="C100" s="83">
        <f>Lieferantenstamm!F100</f>
        <v>0</v>
      </c>
      <c r="D100" s="83">
        <f>Lieferantenstamm!G100</f>
        <v>0</v>
      </c>
      <c r="E100" s="88" t="str">
        <f>IF(NOT(ISBLANK(Lieferantenstamm!$D100)),IF(OR(Lieferantenstamm!H100="",Lieferantenstamm!H100="Erste Rechnung des Lieferanten"),"Ja","Nein"),"")</f>
        <v/>
      </c>
      <c r="F100" t="str">
        <f>IF(NOT(ISBLANK(Lieferantenstamm!$D100)),IF(Lieferantenstamm!H100="","Letzte Rechnung des Lieferanten",IF(AND(Lieferantenstamm!H100&lt;&gt;"",Lieferantenstamm!H100&lt;&gt;"Keine Vorausfüllung"),"Erste Rechnung des Lieferanten","")),"")</f>
        <v/>
      </c>
      <c r="G100" s="88" t="str">
        <f>IF(NOT(ISBLANK(Lieferantenstamm!$D100)),IF(OR(Lieferantenstamm!I100="",Lieferantenstamm!I100="individuell"),"Nein","Ja"),"")</f>
        <v/>
      </c>
      <c r="H100" s="184" t="str">
        <f>IF(OR(Lieferantenstamm!I100="", Lieferantenstamm!I100="individuell"),"",Lieferantenstamm!I100)</f>
        <v/>
      </c>
      <c r="I100" s="182">
        <f>Lieferantenstamm!J100</f>
        <v>0</v>
      </c>
      <c r="J100" s="108" t="str">
        <f>IF(NOT(ISBLANK(Lieferantenstamm!$D100)),Mandantname,"")</f>
        <v/>
      </c>
    </row>
    <row r="101" spans="1:10">
      <c r="A101" s="83">
        <f>Lieferantenstamm!D101</f>
        <v>0</v>
      </c>
      <c r="B101" s="83">
        <f>Lieferantenstamm!E101</f>
        <v>0</v>
      </c>
      <c r="C101" s="83">
        <f>Lieferantenstamm!F101</f>
        <v>0</v>
      </c>
      <c r="D101" s="83">
        <f>Lieferantenstamm!G101</f>
        <v>0</v>
      </c>
      <c r="E101" s="88" t="str">
        <f>IF(NOT(ISBLANK(Lieferantenstamm!$D101)),IF(OR(Lieferantenstamm!H101="",Lieferantenstamm!H101="Erste Rechnung des Lieferanten"),"Ja","Nein"),"")</f>
        <v/>
      </c>
      <c r="F101" t="str">
        <f>IF(NOT(ISBLANK(Lieferantenstamm!$D101)),IF(Lieferantenstamm!H101="","Letzte Rechnung des Lieferanten",IF(AND(Lieferantenstamm!H101&lt;&gt;"",Lieferantenstamm!H101&lt;&gt;"Keine Vorausfüllung"),"Erste Rechnung des Lieferanten","")),"")</f>
        <v/>
      </c>
      <c r="G101" s="88" t="str">
        <f>IF(NOT(ISBLANK(Lieferantenstamm!$D101)),IF(OR(Lieferantenstamm!I101="",Lieferantenstamm!I101="individuell"),"Nein","Ja"),"")</f>
        <v/>
      </c>
      <c r="H101" s="184" t="str">
        <f>IF(OR(Lieferantenstamm!I101="", Lieferantenstamm!I101="individuell"),"",Lieferantenstamm!I101)</f>
        <v/>
      </c>
      <c r="I101" s="182">
        <f>Lieferantenstamm!J101</f>
        <v>0</v>
      </c>
      <c r="J101" s="108" t="str">
        <f>IF(NOT(ISBLANK(Lieferantenstamm!$D101)),Mandantname,"")</f>
        <v/>
      </c>
    </row>
    <row r="102" spans="1:10">
      <c r="A102" s="83">
        <f>Lieferantenstamm!D102</f>
        <v>0</v>
      </c>
      <c r="B102" s="83">
        <f>Lieferantenstamm!E102</f>
        <v>0</v>
      </c>
      <c r="C102" s="83">
        <f>Lieferantenstamm!F102</f>
        <v>0</v>
      </c>
      <c r="D102" s="83">
        <f>Lieferantenstamm!G102</f>
        <v>0</v>
      </c>
      <c r="E102" s="88" t="str">
        <f>IF(NOT(ISBLANK(Lieferantenstamm!$D102)),IF(OR(Lieferantenstamm!H102="",Lieferantenstamm!H102="Erste Rechnung des Lieferanten"),"Ja","Nein"),"")</f>
        <v/>
      </c>
      <c r="F102" t="str">
        <f>IF(NOT(ISBLANK(Lieferantenstamm!$D102)),IF(Lieferantenstamm!H102="","Letzte Rechnung des Lieferanten",IF(AND(Lieferantenstamm!H102&lt;&gt;"",Lieferantenstamm!H102&lt;&gt;"Keine Vorausfüllung"),"Erste Rechnung des Lieferanten","")),"")</f>
        <v/>
      </c>
      <c r="G102" s="88" t="str">
        <f>IF(NOT(ISBLANK(Lieferantenstamm!$D102)),IF(OR(Lieferantenstamm!I102="",Lieferantenstamm!I102="individuell"),"Nein","Ja"),"")</f>
        <v/>
      </c>
      <c r="H102" s="184" t="str">
        <f>IF(OR(Lieferantenstamm!I102="", Lieferantenstamm!I102="individuell"),"",Lieferantenstamm!I102)</f>
        <v/>
      </c>
      <c r="I102" s="182">
        <f>Lieferantenstamm!J102</f>
        <v>0</v>
      </c>
      <c r="J102" s="108" t="str">
        <f>IF(NOT(ISBLANK(Lieferantenstamm!$D102)),Mandantname,"")</f>
        <v/>
      </c>
    </row>
    <row r="103" spans="1:10">
      <c r="A103" s="83">
        <f>Lieferantenstamm!D103</f>
        <v>0</v>
      </c>
      <c r="B103" s="83">
        <f>Lieferantenstamm!E103</f>
        <v>0</v>
      </c>
      <c r="C103" s="83">
        <f>Lieferantenstamm!F103</f>
        <v>0</v>
      </c>
      <c r="D103" s="83">
        <f>Lieferantenstamm!G103</f>
        <v>0</v>
      </c>
      <c r="E103" s="88" t="str">
        <f>IF(NOT(ISBLANK(Lieferantenstamm!$D103)),IF(OR(Lieferantenstamm!H103="",Lieferantenstamm!H103="Erste Rechnung des Lieferanten"),"Ja","Nein"),"")</f>
        <v/>
      </c>
      <c r="F103" t="str">
        <f>IF(NOT(ISBLANK(Lieferantenstamm!$D103)),IF(Lieferantenstamm!H103="","Letzte Rechnung des Lieferanten",IF(AND(Lieferantenstamm!H103&lt;&gt;"",Lieferantenstamm!H103&lt;&gt;"Keine Vorausfüllung"),"Erste Rechnung des Lieferanten","")),"")</f>
        <v/>
      </c>
      <c r="G103" s="88" t="str">
        <f>IF(NOT(ISBLANK(Lieferantenstamm!$D103)),IF(OR(Lieferantenstamm!I103="",Lieferantenstamm!I103="individuell"),"Nein","Ja"),"")</f>
        <v/>
      </c>
      <c r="H103" s="184" t="str">
        <f>IF(OR(Lieferantenstamm!I103="", Lieferantenstamm!I103="individuell"),"",Lieferantenstamm!I103)</f>
        <v/>
      </c>
      <c r="I103" s="182">
        <f>Lieferantenstamm!J103</f>
        <v>0</v>
      </c>
      <c r="J103" s="108" t="str">
        <f>IF(NOT(ISBLANK(Lieferantenstamm!$D103)),Mandantname,"")</f>
        <v/>
      </c>
    </row>
    <row r="104" spans="1:10">
      <c r="A104" s="83">
        <f>Lieferantenstamm!D104</f>
        <v>0</v>
      </c>
      <c r="B104" s="83">
        <f>Lieferantenstamm!E104</f>
        <v>0</v>
      </c>
      <c r="C104" s="83">
        <f>Lieferantenstamm!F104</f>
        <v>0</v>
      </c>
      <c r="D104" s="83">
        <f>Lieferantenstamm!G104</f>
        <v>0</v>
      </c>
      <c r="E104" s="88" t="str">
        <f>IF(NOT(ISBLANK(Lieferantenstamm!$D104)),IF(OR(Lieferantenstamm!H104="",Lieferantenstamm!H104="Erste Rechnung des Lieferanten"),"Ja","Nein"),"")</f>
        <v/>
      </c>
      <c r="F104" t="str">
        <f>IF(NOT(ISBLANK(Lieferantenstamm!$D104)),IF(Lieferantenstamm!H104="","Letzte Rechnung des Lieferanten",IF(AND(Lieferantenstamm!H104&lt;&gt;"",Lieferantenstamm!H104&lt;&gt;"Keine Vorausfüllung"),"Erste Rechnung des Lieferanten","")),"")</f>
        <v/>
      </c>
      <c r="G104" s="88" t="str">
        <f>IF(NOT(ISBLANK(Lieferantenstamm!$D104)),IF(OR(Lieferantenstamm!I104="",Lieferantenstamm!I104="individuell"),"Nein","Ja"),"")</f>
        <v/>
      </c>
      <c r="H104" s="184" t="str">
        <f>IF(OR(Lieferantenstamm!I104="", Lieferantenstamm!I104="individuell"),"",Lieferantenstamm!I104)</f>
        <v/>
      </c>
      <c r="I104" s="182">
        <f>Lieferantenstamm!J104</f>
        <v>0</v>
      </c>
      <c r="J104" s="108" t="str">
        <f>IF(NOT(ISBLANK(Lieferantenstamm!$D104)),Mandantname,"")</f>
        <v/>
      </c>
    </row>
    <row r="105" spans="1:10">
      <c r="A105" s="83">
        <f>Lieferantenstamm!D105</f>
        <v>0</v>
      </c>
      <c r="B105" s="83">
        <f>Lieferantenstamm!E105</f>
        <v>0</v>
      </c>
      <c r="C105" s="83">
        <f>Lieferantenstamm!F105</f>
        <v>0</v>
      </c>
      <c r="D105" s="83">
        <f>Lieferantenstamm!G105</f>
        <v>0</v>
      </c>
      <c r="E105" s="88" t="str">
        <f>IF(NOT(ISBLANK(Lieferantenstamm!$D105)),IF(OR(Lieferantenstamm!H105="",Lieferantenstamm!H105="Erste Rechnung des Lieferanten"),"Ja","Nein"),"")</f>
        <v/>
      </c>
      <c r="F105" t="str">
        <f>IF(NOT(ISBLANK(Lieferantenstamm!$D105)),IF(Lieferantenstamm!H105="","Letzte Rechnung des Lieferanten",IF(AND(Lieferantenstamm!H105&lt;&gt;"",Lieferantenstamm!H105&lt;&gt;"Keine Vorausfüllung"),"Erste Rechnung des Lieferanten","")),"")</f>
        <v/>
      </c>
      <c r="G105" s="88" t="str">
        <f>IF(NOT(ISBLANK(Lieferantenstamm!$D105)),IF(OR(Lieferantenstamm!I105="",Lieferantenstamm!I105="individuell"),"Nein","Ja"),"")</f>
        <v/>
      </c>
      <c r="H105" s="184" t="str">
        <f>IF(OR(Lieferantenstamm!I105="", Lieferantenstamm!I105="individuell"),"",Lieferantenstamm!I105)</f>
        <v/>
      </c>
      <c r="I105" s="182">
        <f>Lieferantenstamm!J105</f>
        <v>0</v>
      </c>
      <c r="J105" s="108" t="str">
        <f>IF(NOT(ISBLANK(Lieferantenstamm!$D105)),Mandantname,"")</f>
        <v/>
      </c>
    </row>
    <row r="106" spans="1:10">
      <c r="A106" s="83">
        <f>Lieferantenstamm!D106</f>
        <v>0</v>
      </c>
      <c r="B106" s="83">
        <f>Lieferantenstamm!E106</f>
        <v>0</v>
      </c>
      <c r="C106" s="83">
        <f>Lieferantenstamm!F106</f>
        <v>0</v>
      </c>
      <c r="D106" s="83">
        <f>Lieferantenstamm!G106</f>
        <v>0</v>
      </c>
      <c r="E106" s="88" t="str">
        <f>IF(NOT(ISBLANK(Lieferantenstamm!$D106)),IF(OR(Lieferantenstamm!H106="",Lieferantenstamm!H106="Erste Rechnung des Lieferanten"),"Ja","Nein"),"")</f>
        <v/>
      </c>
      <c r="F106" t="str">
        <f>IF(NOT(ISBLANK(Lieferantenstamm!$D106)),IF(Lieferantenstamm!H106="","Letzte Rechnung des Lieferanten",IF(AND(Lieferantenstamm!H106&lt;&gt;"",Lieferantenstamm!H106&lt;&gt;"Keine Vorausfüllung"),"Erste Rechnung des Lieferanten","")),"")</f>
        <v/>
      </c>
      <c r="G106" s="88" t="str">
        <f>IF(NOT(ISBLANK(Lieferantenstamm!$D106)),IF(OR(Lieferantenstamm!I106="",Lieferantenstamm!I106="individuell"),"Nein","Ja"),"")</f>
        <v/>
      </c>
      <c r="H106" s="184" t="str">
        <f>IF(OR(Lieferantenstamm!I106="", Lieferantenstamm!I106="individuell"),"",Lieferantenstamm!I106)</f>
        <v/>
      </c>
      <c r="I106" s="182">
        <f>Lieferantenstamm!J106</f>
        <v>0</v>
      </c>
      <c r="J106" s="108" t="str">
        <f>IF(NOT(ISBLANK(Lieferantenstamm!$D106)),Mandantname,"")</f>
        <v/>
      </c>
    </row>
    <row r="107" spans="1:10">
      <c r="A107" s="83">
        <f>Lieferantenstamm!D107</f>
        <v>0</v>
      </c>
      <c r="B107" s="83">
        <f>Lieferantenstamm!E107</f>
        <v>0</v>
      </c>
      <c r="C107" s="83">
        <f>Lieferantenstamm!F107</f>
        <v>0</v>
      </c>
      <c r="D107" s="83">
        <f>Lieferantenstamm!G107</f>
        <v>0</v>
      </c>
      <c r="E107" s="88" t="str">
        <f>IF(NOT(ISBLANK(Lieferantenstamm!$D107)),IF(OR(Lieferantenstamm!H107="",Lieferantenstamm!H107="Erste Rechnung des Lieferanten"),"Ja","Nein"),"")</f>
        <v/>
      </c>
      <c r="F107" t="str">
        <f>IF(NOT(ISBLANK(Lieferantenstamm!$D107)),IF(Lieferantenstamm!H107="","Letzte Rechnung des Lieferanten",IF(AND(Lieferantenstamm!H107&lt;&gt;"",Lieferantenstamm!H107&lt;&gt;"Keine Vorausfüllung"),"Erste Rechnung des Lieferanten","")),"")</f>
        <v/>
      </c>
      <c r="G107" s="88" t="str">
        <f>IF(NOT(ISBLANK(Lieferantenstamm!$D107)),IF(OR(Lieferantenstamm!I107="",Lieferantenstamm!I107="individuell"),"Nein","Ja"),"")</f>
        <v/>
      </c>
      <c r="H107" s="184" t="str">
        <f>IF(OR(Lieferantenstamm!I107="", Lieferantenstamm!I107="individuell"),"",Lieferantenstamm!I107)</f>
        <v/>
      </c>
      <c r="I107" s="182">
        <f>Lieferantenstamm!J107</f>
        <v>0</v>
      </c>
      <c r="J107" s="108" t="str">
        <f>IF(NOT(ISBLANK(Lieferantenstamm!$D107)),Mandantname,"")</f>
        <v/>
      </c>
    </row>
    <row r="108" spans="1:10">
      <c r="A108" s="83">
        <f>Lieferantenstamm!D108</f>
        <v>0</v>
      </c>
      <c r="B108" s="83">
        <f>Lieferantenstamm!E108</f>
        <v>0</v>
      </c>
      <c r="C108" s="83">
        <f>Lieferantenstamm!F108</f>
        <v>0</v>
      </c>
      <c r="D108" s="83">
        <f>Lieferantenstamm!G108</f>
        <v>0</v>
      </c>
      <c r="E108" s="88" t="str">
        <f>IF(NOT(ISBLANK(Lieferantenstamm!$D108)),IF(OR(Lieferantenstamm!H108="",Lieferantenstamm!H108="Erste Rechnung des Lieferanten"),"Ja","Nein"),"")</f>
        <v/>
      </c>
      <c r="F108" t="str">
        <f>IF(NOT(ISBLANK(Lieferantenstamm!$D108)),IF(Lieferantenstamm!H108="","Letzte Rechnung des Lieferanten",IF(AND(Lieferantenstamm!H108&lt;&gt;"",Lieferantenstamm!H108&lt;&gt;"Keine Vorausfüllung"),"Erste Rechnung des Lieferanten","")),"")</f>
        <v/>
      </c>
      <c r="G108" s="88" t="str">
        <f>IF(NOT(ISBLANK(Lieferantenstamm!$D108)),IF(OR(Lieferantenstamm!I108="",Lieferantenstamm!I108="individuell"),"Nein","Ja"),"")</f>
        <v/>
      </c>
      <c r="H108" s="184" t="str">
        <f>IF(OR(Lieferantenstamm!I108="", Lieferantenstamm!I108="individuell"),"",Lieferantenstamm!I108)</f>
        <v/>
      </c>
      <c r="I108" s="182">
        <f>Lieferantenstamm!J108</f>
        <v>0</v>
      </c>
      <c r="J108" s="108" t="str">
        <f>IF(NOT(ISBLANK(Lieferantenstamm!$D108)),Mandantname,"")</f>
        <v/>
      </c>
    </row>
    <row r="109" spans="1:10">
      <c r="A109" s="83">
        <f>Lieferantenstamm!D109</f>
        <v>0</v>
      </c>
      <c r="B109" s="83">
        <f>Lieferantenstamm!E109</f>
        <v>0</v>
      </c>
      <c r="C109" s="83">
        <f>Lieferantenstamm!F109</f>
        <v>0</v>
      </c>
      <c r="D109" s="83">
        <f>Lieferantenstamm!G109</f>
        <v>0</v>
      </c>
      <c r="E109" s="88" t="str">
        <f>IF(NOT(ISBLANK(Lieferantenstamm!$D109)),IF(OR(Lieferantenstamm!H109="",Lieferantenstamm!H109="Erste Rechnung des Lieferanten"),"Ja","Nein"),"")</f>
        <v/>
      </c>
      <c r="F109" t="str">
        <f>IF(NOT(ISBLANK(Lieferantenstamm!$D109)),IF(Lieferantenstamm!H109="","Letzte Rechnung des Lieferanten",IF(AND(Lieferantenstamm!H109&lt;&gt;"",Lieferantenstamm!H109&lt;&gt;"Keine Vorausfüllung"),"Erste Rechnung des Lieferanten","")),"")</f>
        <v/>
      </c>
      <c r="G109" s="88" t="str">
        <f>IF(NOT(ISBLANK(Lieferantenstamm!$D109)),IF(OR(Lieferantenstamm!I109="",Lieferantenstamm!I109="individuell"),"Nein","Ja"),"")</f>
        <v/>
      </c>
      <c r="H109" s="184" t="str">
        <f>IF(OR(Lieferantenstamm!I109="", Lieferantenstamm!I109="individuell"),"",Lieferantenstamm!I109)</f>
        <v/>
      </c>
      <c r="I109" s="182">
        <f>Lieferantenstamm!J109</f>
        <v>0</v>
      </c>
      <c r="J109" s="108" t="str">
        <f>IF(NOT(ISBLANK(Lieferantenstamm!$D109)),Mandantname,"")</f>
        <v/>
      </c>
    </row>
    <row r="110" spans="1:10">
      <c r="A110" s="83">
        <f>Lieferantenstamm!D110</f>
        <v>0</v>
      </c>
      <c r="B110" s="83">
        <f>Lieferantenstamm!E110</f>
        <v>0</v>
      </c>
      <c r="C110" s="83">
        <f>Lieferantenstamm!F110</f>
        <v>0</v>
      </c>
      <c r="D110" s="83">
        <f>Lieferantenstamm!G110</f>
        <v>0</v>
      </c>
      <c r="E110" s="88" t="str">
        <f>IF(NOT(ISBLANK(Lieferantenstamm!$D110)),IF(OR(Lieferantenstamm!H110="",Lieferantenstamm!H110="Erste Rechnung des Lieferanten"),"Ja","Nein"),"")</f>
        <v/>
      </c>
      <c r="F110" t="str">
        <f>IF(NOT(ISBLANK(Lieferantenstamm!$D110)),IF(Lieferantenstamm!H110="","Letzte Rechnung des Lieferanten",IF(AND(Lieferantenstamm!H110&lt;&gt;"",Lieferantenstamm!H110&lt;&gt;"Keine Vorausfüllung"),"Erste Rechnung des Lieferanten","")),"")</f>
        <v/>
      </c>
      <c r="G110" s="88" t="str">
        <f>IF(NOT(ISBLANK(Lieferantenstamm!$D110)),IF(OR(Lieferantenstamm!I110="",Lieferantenstamm!I110="individuell"),"Nein","Ja"),"")</f>
        <v/>
      </c>
      <c r="H110" s="184" t="str">
        <f>IF(OR(Lieferantenstamm!I110="", Lieferantenstamm!I110="individuell"),"",Lieferantenstamm!I110)</f>
        <v/>
      </c>
      <c r="I110" s="182">
        <f>Lieferantenstamm!J110</f>
        <v>0</v>
      </c>
      <c r="J110" s="108" t="str">
        <f>IF(NOT(ISBLANK(Lieferantenstamm!$D110)),Mandantname,"")</f>
        <v/>
      </c>
    </row>
    <row r="111" spans="1:10">
      <c r="A111" s="83">
        <f>Lieferantenstamm!D111</f>
        <v>0</v>
      </c>
      <c r="B111" s="83">
        <f>Lieferantenstamm!E111</f>
        <v>0</v>
      </c>
      <c r="C111" s="83">
        <f>Lieferantenstamm!F111</f>
        <v>0</v>
      </c>
      <c r="D111" s="83">
        <f>Lieferantenstamm!G111</f>
        <v>0</v>
      </c>
      <c r="E111" s="88" t="str">
        <f>IF(NOT(ISBLANK(Lieferantenstamm!$D111)),IF(OR(Lieferantenstamm!H111="",Lieferantenstamm!H111="Erste Rechnung des Lieferanten"),"Ja","Nein"),"")</f>
        <v/>
      </c>
      <c r="F111" t="str">
        <f>IF(NOT(ISBLANK(Lieferantenstamm!$D111)),IF(Lieferantenstamm!H111="","Letzte Rechnung des Lieferanten",IF(AND(Lieferantenstamm!H111&lt;&gt;"",Lieferantenstamm!H111&lt;&gt;"Keine Vorausfüllung"),"Erste Rechnung des Lieferanten","")),"")</f>
        <v/>
      </c>
      <c r="G111" s="88" t="str">
        <f>IF(NOT(ISBLANK(Lieferantenstamm!$D111)),IF(OR(Lieferantenstamm!I111="",Lieferantenstamm!I111="individuell"),"Nein","Ja"),"")</f>
        <v/>
      </c>
      <c r="H111" s="184" t="str">
        <f>IF(OR(Lieferantenstamm!I111="", Lieferantenstamm!I111="individuell"),"",Lieferantenstamm!I111)</f>
        <v/>
      </c>
      <c r="I111" s="182">
        <f>Lieferantenstamm!J111</f>
        <v>0</v>
      </c>
      <c r="J111" s="108" t="str">
        <f>IF(NOT(ISBLANK(Lieferantenstamm!$D111)),Mandantname,"")</f>
        <v/>
      </c>
    </row>
    <row r="112" spans="1:10">
      <c r="A112" s="83">
        <f>Lieferantenstamm!D112</f>
        <v>0</v>
      </c>
      <c r="B112" s="83">
        <f>Lieferantenstamm!E112</f>
        <v>0</v>
      </c>
      <c r="C112" s="83">
        <f>Lieferantenstamm!F112</f>
        <v>0</v>
      </c>
      <c r="D112" s="83">
        <f>Lieferantenstamm!G112</f>
        <v>0</v>
      </c>
      <c r="E112" s="88" t="str">
        <f>IF(NOT(ISBLANK(Lieferantenstamm!$D112)),IF(OR(Lieferantenstamm!H112="",Lieferantenstamm!H112="Erste Rechnung des Lieferanten"),"Ja","Nein"),"")</f>
        <v/>
      </c>
      <c r="F112" t="str">
        <f>IF(NOT(ISBLANK(Lieferantenstamm!$D112)),IF(Lieferantenstamm!H112="","Letzte Rechnung des Lieferanten",IF(AND(Lieferantenstamm!H112&lt;&gt;"",Lieferantenstamm!H112&lt;&gt;"Keine Vorausfüllung"),"Erste Rechnung des Lieferanten","")),"")</f>
        <v/>
      </c>
      <c r="G112" s="88" t="str">
        <f>IF(NOT(ISBLANK(Lieferantenstamm!$D112)),IF(OR(Lieferantenstamm!I112="",Lieferantenstamm!I112="individuell"),"Nein","Ja"),"")</f>
        <v/>
      </c>
      <c r="H112" s="184" t="str">
        <f>IF(OR(Lieferantenstamm!I112="", Lieferantenstamm!I112="individuell"),"",Lieferantenstamm!I112)</f>
        <v/>
      </c>
      <c r="I112" s="182">
        <f>Lieferantenstamm!J112</f>
        <v>0</v>
      </c>
      <c r="J112" s="108" t="str">
        <f>IF(NOT(ISBLANK(Lieferantenstamm!$D112)),Mandantname,"")</f>
        <v/>
      </c>
    </row>
    <row r="113" spans="1:10">
      <c r="A113" s="83">
        <f>Lieferantenstamm!D113</f>
        <v>0</v>
      </c>
      <c r="B113" s="83">
        <f>Lieferantenstamm!E113</f>
        <v>0</v>
      </c>
      <c r="C113" s="83">
        <f>Lieferantenstamm!F113</f>
        <v>0</v>
      </c>
      <c r="D113" s="83">
        <f>Lieferantenstamm!G113</f>
        <v>0</v>
      </c>
      <c r="E113" s="88" t="str">
        <f>IF(NOT(ISBLANK(Lieferantenstamm!$D113)),IF(OR(Lieferantenstamm!H113="",Lieferantenstamm!H113="Erste Rechnung des Lieferanten"),"Ja","Nein"),"")</f>
        <v/>
      </c>
      <c r="F113" t="str">
        <f>IF(NOT(ISBLANK(Lieferantenstamm!$D113)),IF(Lieferantenstamm!H113="","Letzte Rechnung des Lieferanten",IF(AND(Lieferantenstamm!H113&lt;&gt;"",Lieferantenstamm!H113&lt;&gt;"Keine Vorausfüllung"),"Erste Rechnung des Lieferanten","")),"")</f>
        <v/>
      </c>
      <c r="G113" s="88" t="str">
        <f>IF(NOT(ISBLANK(Lieferantenstamm!$D113)),IF(OR(Lieferantenstamm!I113="",Lieferantenstamm!I113="individuell"),"Nein","Ja"),"")</f>
        <v/>
      </c>
      <c r="H113" s="184" t="str">
        <f>IF(OR(Lieferantenstamm!I113="", Lieferantenstamm!I113="individuell"),"",Lieferantenstamm!I113)</f>
        <v/>
      </c>
      <c r="I113" s="182">
        <f>Lieferantenstamm!J113</f>
        <v>0</v>
      </c>
      <c r="J113" s="108" t="str">
        <f>IF(NOT(ISBLANK(Lieferantenstamm!$D113)),Mandantname,"")</f>
        <v/>
      </c>
    </row>
    <row r="114" spans="1:10">
      <c r="A114" s="83">
        <f>Lieferantenstamm!D114</f>
        <v>0</v>
      </c>
      <c r="B114" s="83">
        <f>Lieferantenstamm!E114</f>
        <v>0</v>
      </c>
      <c r="C114" s="83">
        <f>Lieferantenstamm!F114</f>
        <v>0</v>
      </c>
      <c r="D114" s="83">
        <f>Lieferantenstamm!G114</f>
        <v>0</v>
      </c>
      <c r="E114" s="88" t="str">
        <f>IF(NOT(ISBLANK(Lieferantenstamm!$D114)),IF(OR(Lieferantenstamm!H114="",Lieferantenstamm!H114="Erste Rechnung des Lieferanten"),"Ja","Nein"),"")</f>
        <v/>
      </c>
      <c r="F114" t="str">
        <f>IF(NOT(ISBLANK(Lieferantenstamm!$D114)),IF(Lieferantenstamm!H114="","Letzte Rechnung des Lieferanten",IF(AND(Lieferantenstamm!H114&lt;&gt;"",Lieferantenstamm!H114&lt;&gt;"Keine Vorausfüllung"),"Erste Rechnung des Lieferanten","")),"")</f>
        <v/>
      </c>
      <c r="G114" s="88" t="str">
        <f>IF(NOT(ISBLANK(Lieferantenstamm!$D114)),IF(OR(Lieferantenstamm!I114="",Lieferantenstamm!I114="individuell"),"Nein","Ja"),"")</f>
        <v/>
      </c>
      <c r="H114" s="184" t="str">
        <f>IF(OR(Lieferantenstamm!I114="", Lieferantenstamm!I114="individuell"),"",Lieferantenstamm!I114)</f>
        <v/>
      </c>
      <c r="I114" s="182">
        <f>Lieferantenstamm!J114</f>
        <v>0</v>
      </c>
      <c r="J114" s="108" t="str">
        <f>IF(NOT(ISBLANK(Lieferantenstamm!$D114)),Mandantname,"")</f>
        <v/>
      </c>
    </row>
    <row r="115" spans="1:10">
      <c r="A115" s="83">
        <f>Lieferantenstamm!D115</f>
        <v>0</v>
      </c>
      <c r="B115" s="83">
        <f>Lieferantenstamm!E115</f>
        <v>0</v>
      </c>
      <c r="C115" s="83">
        <f>Lieferantenstamm!F115</f>
        <v>0</v>
      </c>
      <c r="D115" s="83">
        <f>Lieferantenstamm!G115</f>
        <v>0</v>
      </c>
      <c r="E115" s="88" t="str">
        <f>IF(NOT(ISBLANK(Lieferantenstamm!$D115)),IF(OR(Lieferantenstamm!H115="",Lieferantenstamm!H115="Erste Rechnung des Lieferanten"),"Ja","Nein"),"")</f>
        <v/>
      </c>
      <c r="F115" t="str">
        <f>IF(NOT(ISBLANK(Lieferantenstamm!$D115)),IF(Lieferantenstamm!H115="","Letzte Rechnung des Lieferanten",IF(AND(Lieferantenstamm!H115&lt;&gt;"",Lieferantenstamm!H115&lt;&gt;"Keine Vorausfüllung"),"Erste Rechnung des Lieferanten","")),"")</f>
        <v/>
      </c>
      <c r="G115" s="88" t="str">
        <f>IF(NOT(ISBLANK(Lieferantenstamm!$D115)),IF(OR(Lieferantenstamm!I115="",Lieferantenstamm!I115="individuell"),"Nein","Ja"),"")</f>
        <v/>
      </c>
      <c r="H115" s="184" t="str">
        <f>IF(OR(Lieferantenstamm!I115="", Lieferantenstamm!I115="individuell"),"",Lieferantenstamm!I115)</f>
        <v/>
      </c>
      <c r="I115" s="182">
        <f>Lieferantenstamm!J115</f>
        <v>0</v>
      </c>
      <c r="J115" s="108" t="str">
        <f>IF(NOT(ISBLANK(Lieferantenstamm!$D115)),Mandantname,"")</f>
        <v/>
      </c>
    </row>
    <row r="116" spans="1:10">
      <c r="A116" s="83">
        <f>Lieferantenstamm!D116</f>
        <v>0</v>
      </c>
      <c r="B116" s="83">
        <f>Lieferantenstamm!E116</f>
        <v>0</v>
      </c>
      <c r="C116" s="83">
        <f>Lieferantenstamm!F116</f>
        <v>0</v>
      </c>
      <c r="D116" s="83">
        <f>Lieferantenstamm!G116</f>
        <v>0</v>
      </c>
      <c r="E116" s="88" t="str">
        <f>IF(NOT(ISBLANK(Lieferantenstamm!$D116)),IF(OR(Lieferantenstamm!H116="",Lieferantenstamm!H116="Erste Rechnung des Lieferanten"),"Ja","Nein"),"")</f>
        <v/>
      </c>
      <c r="F116" t="str">
        <f>IF(NOT(ISBLANK(Lieferantenstamm!$D116)),IF(Lieferantenstamm!H116="","Letzte Rechnung des Lieferanten",IF(AND(Lieferantenstamm!H116&lt;&gt;"",Lieferantenstamm!H116&lt;&gt;"Keine Vorausfüllung"),"Erste Rechnung des Lieferanten","")),"")</f>
        <v/>
      </c>
      <c r="G116" s="88" t="str">
        <f>IF(NOT(ISBLANK(Lieferantenstamm!$D116)),IF(OR(Lieferantenstamm!I116="",Lieferantenstamm!I116="individuell"),"Nein","Ja"),"")</f>
        <v/>
      </c>
      <c r="H116" s="184" t="str">
        <f>IF(OR(Lieferantenstamm!I116="", Lieferantenstamm!I116="individuell"),"",Lieferantenstamm!I116)</f>
        <v/>
      </c>
      <c r="I116" s="182">
        <f>Lieferantenstamm!J116</f>
        <v>0</v>
      </c>
      <c r="J116" s="108" t="str">
        <f>IF(NOT(ISBLANK(Lieferantenstamm!$D116)),Mandantname,"")</f>
        <v/>
      </c>
    </row>
    <row r="117" spans="1:10">
      <c r="A117" s="83">
        <f>Lieferantenstamm!D117</f>
        <v>0</v>
      </c>
      <c r="B117" s="83">
        <f>Lieferantenstamm!E117</f>
        <v>0</v>
      </c>
      <c r="C117" s="83">
        <f>Lieferantenstamm!F117</f>
        <v>0</v>
      </c>
      <c r="D117" s="83">
        <f>Lieferantenstamm!G117</f>
        <v>0</v>
      </c>
      <c r="E117" s="88" t="str">
        <f>IF(NOT(ISBLANK(Lieferantenstamm!$D117)),IF(OR(Lieferantenstamm!H117="",Lieferantenstamm!H117="Erste Rechnung des Lieferanten"),"Ja","Nein"),"")</f>
        <v/>
      </c>
      <c r="F117" t="str">
        <f>IF(NOT(ISBLANK(Lieferantenstamm!$D117)),IF(Lieferantenstamm!H117="","Letzte Rechnung des Lieferanten",IF(AND(Lieferantenstamm!H117&lt;&gt;"",Lieferantenstamm!H117&lt;&gt;"Keine Vorausfüllung"),"Erste Rechnung des Lieferanten","")),"")</f>
        <v/>
      </c>
      <c r="G117" s="88" t="str">
        <f>IF(NOT(ISBLANK(Lieferantenstamm!$D117)),IF(OR(Lieferantenstamm!I117="",Lieferantenstamm!I117="individuell"),"Nein","Ja"),"")</f>
        <v/>
      </c>
      <c r="H117" s="184" t="str">
        <f>IF(OR(Lieferantenstamm!I117="", Lieferantenstamm!I117="individuell"),"",Lieferantenstamm!I117)</f>
        <v/>
      </c>
      <c r="I117" s="182">
        <f>Lieferantenstamm!J117</f>
        <v>0</v>
      </c>
      <c r="J117" s="108" t="str">
        <f>IF(NOT(ISBLANK(Lieferantenstamm!$D117)),Mandantname,"")</f>
        <v/>
      </c>
    </row>
    <row r="118" spans="1:10">
      <c r="A118" s="83">
        <f>Lieferantenstamm!D118</f>
        <v>0</v>
      </c>
      <c r="B118" s="83">
        <f>Lieferantenstamm!E118</f>
        <v>0</v>
      </c>
      <c r="C118" s="83">
        <f>Lieferantenstamm!F118</f>
        <v>0</v>
      </c>
      <c r="D118" s="83">
        <f>Lieferantenstamm!G118</f>
        <v>0</v>
      </c>
      <c r="E118" s="88" t="str">
        <f>IF(NOT(ISBLANK(Lieferantenstamm!$D118)),IF(OR(Lieferantenstamm!H118="",Lieferantenstamm!H118="Erste Rechnung des Lieferanten"),"Ja","Nein"),"")</f>
        <v/>
      </c>
      <c r="F118" t="str">
        <f>IF(NOT(ISBLANK(Lieferantenstamm!$D118)),IF(Lieferantenstamm!H118="","Letzte Rechnung des Lieferanten",IF(AND(Lieferantenstamm!H118&lt;&gt;"",Lieferantenstamm!H118&lt;&gt;"Keine Vorausfüllung"),"Erste Rechnung des Lieferanten","")),"")</f>
        <v/>
      </c>
      <c r="G118" s="88" t="str">
        <f>IF(NOT(ISBLANK(Lieferantenstamm!$D118)),IF(OR(Lieferantenstamm!I118="",Lieferantenstamm!I118="individuell"),"Nein","Ja"),"")</f>
        <v/>
      </c>
      <c r="H118" s="184" t="str">
        <f>IF(OR(Lieferantenstamm!I118="", Lieferantenstamm!I118="individuell"),"",Lieferantenstamm!I118)</f>
        <v/>
      </c>
      <c r="I118" s="182">
        <f>Lieferantenstamm!J118</f>
        <v>0</v>
      </c>
      <c r="J118" s="108" t="str">
        <f>IF(NOT(ISBLANK(Lieferantenstamm!$D118)),Mandantname,"")</f>
        <v/>
      </c>
    </row>
    <row r="119" spans="1:10">
      <c r="A119" s="83">
        <f>Lieferantenstamm!D119</f>
        <v>0</v>
      </c>
      <c r="B119" s="83">
        <f>Lieferantenstamm!E119</f>
        <v>0</v>
      </c>
      <c r="C119" s="83">
        <f>Lieferantenstamm!F119</f>
        <v>0</v>
      </c>
      <c r="D119" s="83">
        <f>Lieferantenstamm!G119</f>
        <v>0</v>
      </c>
      <c r="E119" s="88" t="str">
        <f>IF(NOT(ISBLANK(Lieferantenstamm!$D119)),IF(OR(Lieferantenstamm!H119="",Lieferantenstamm!H119="Erste Rechnung des Lieferanten"),"Ja","Nein"),"")</f>
        <v/>
      </c>
      <c r="F119" t="str">
        <f>IF(NOT(ISBLANK(Lieferantenstamm!$D119)),IF(Lieferantenstamm!H119="","Letzte Rechnung des Lieferanten",IF(AND(Lieferantenstamm!H119&lt;&gt;"",Lieferantenstamm!H119&lt;&gt;"Keine Vorausfüllung"),"Erste Rechnung des Lieferanten","")),"")</f>
        <v/>
      </c>
      <c r="G119" s="88" t="str">
        <f>IF(NOT(ISBLANK(Lieferantenstamm!$D119)),IF(OR(Lieferantenstamm!I119="",Lieferantenstamm!I119="individuell"),"Nein","Ja"),"")</f>
        <v/>
      </c>
      <c r="H119" s="184" t="str">
        <f>IF(OR(Lieferantenstamm!I119="", Lieferantenstamm!I119="individuell"),"",Lieferantenstamm!I119)</f>
        <v/>
      </c>
      <c r="I119" s="182">
        <f>Lieferantenstamm!J119</f>
        <v>0</v>
      </c>
      <c r="J119" s="108" t="str">
        <f>IF(NOT(ISBLANK(Lieferantenstamm!$D119)),Mandantname,"")</f>
        <v/>
      </c>
    </row>
    <row r="120" spans="1:10">
      <c r="A120" s="83">
        <f>Lieferantenstamm!D120</f>
        <v>0</v>
      </c>
      <c r="B120" s="83">
        <f>Lieferantenstamm!E120</f>
        <v>0</v>
      </c>
      <c r="C120" s="83">
        <f>Lieferantenstamm!F120</f>
        <v>0</v>
      </c>
      <c r="D120" s="83">
        <f>Lieferantenstamm!G120</f>
        <v>0</v>
      </c>
      <c r="E120" s="88" t="str">
        <f>IF(NOT(ISBLANK(Lieferantenstamm!$D120)),IF(OR(Lieferantenstamm!H120="",Lieferantenstamm!H120="Erste Rechnung des Lieferanten"),"Ja","Nein"),"")</f>
        <v/>
      </c>
      <c r="F120" t="str">
        <f>IF(NOT(ISBLANK(Lieferantenstamm!$D120)),IF(Lieferantenstamm!H120="","Letzte Rechnung des Lieferanten",IF(AND(Lieferantenstamm!H120&lt;&gt;"",Lieferantenstamm!H120&lt;&gt;"Keine Vorausfüllung"),"Erste Rechnung des Lieferanten","")),"")</f>
        <v/>
      </c>
      <c r="G120" s="88" t="str">
        <f>IF(NOT(ISBLANK(Lieferantenstamm!$D120)),IF(OR(Lieferantenstamm!I120="",Lieferantenstamm!I120="individuell"),"Nein","Ja"),"")</f>
        <v/>
      </c>
      <c r="H120" s="184" t="str">
        <f>IF(OR(Lieferantenstamm!I120="", Lieferantenstamm!I120="individuell"),"",Lieferantenstamm!I120)</f>
        <v/>
      </c>
      <c r="I120" s="182">
        <f>Lieferantenstamm!J120</f>
        <v>0</v>
      </c>
      <c r="J120" s="108" t="str">
        <f>IF(NOT(ISBLANK(Lieferantenstamm!$D120)),Mandantname,"")</f>
        <v/>
      </c>
    </row>
    <row r="121" spans="1:10">
      <c r="A121" s="83">
        <f>Lieferantenstamm!D121</f>
        <v>0</v>
      </c>
      <c r="B121" s="83">
        <f>Lieferantenstamm!E121</f>
        <v>0</v>
      </c>
      <c r="C121" s="83">
        <f>Lieferantenstamm!F121</f>
        <v>0</v>
      </c>
      <c r="D121" s="83">
        <f>Lieferantenstamm!G121</f>
        <v>0</v>
      </c>
      <c r="E121" s="88" t="str">
        <f>IF(NOT(ISBLANK(Lieferantenstamm!$D121)),IF(OR(Lieferantenstamm!H121="",Lieferantenstamm!H121="Erste Rechnung des Lieferanten"),"Ja","Nein"),"")</f>
        <v/>
      </c>
      <c r="F121" t="str">
        <f>IF(NOT(ISBLANK(Lieferantenstamm!$D121)),IF(Lieferantenstamm!H121="","Letzte Rechnung des Lieferanten",IF(AND(Lieferantenstamm!H121&lt;&gt;"",Lieferantenstamm!H121&lt;&gt;"Keine Vorausfüllung"),"Erste Rechnung des Lieferanten","")),"")</f>
        <v/>
      </c>
      <c r="G121" s="88" t="str">
        <f>IF(NOT(ISBLANK(Lieferantenstamm!$D121)),IF(OR(Lieferantenstamm!I121="",Lieferantenstamm!I121="individuell"),"Nein","Ja"),"")</f>
        <v/>
      </c>
      <c r="H121" s="184" t="str">
        <f>IF(OR(Lieferantenstamm!I121="", Lieferantenstamm!I121="individuell"),"",Lieferantenstamm!I121)</f>
        <v/>
      </c>
      <c r="I121" s="182">
        <f>Lieferantenstamm!J121</f>
        <v>0</v>
      </c>
      <c r="J121" s="108" t="str">
        <f>IF(NOT(ISBLANK(Lieferantenstamm!$D121)),Mandantname,"")</f>
        <v/>
      </c>
    </row>
    <row r="122" spans="1:10">
      <c r="A122" s="83">
        <f>Lieferantenstamm!D122</f>
        <v>0</v>
      </c>
      <c r="B122" s="83">
        <f>Lieferantenstamm!E122</f>
        <v>0</v>
      </c>
      <c r="C122" s="83">
        <f>Lieferantenstamm!F122</f>
        <v>0</v>
      </c>
      <c r="D122" s="83">
        <f>Lieferantenstamm!G122</f>
        <v>0</v>
      </c>
      <c r="E122" s="88" t="str">
        <f>IF(NOT(ISBLANK(Lieferantenstamm!$D122)),IF(OR(Lieferantenstamm!H122="",Lieferantenstamm!H122="Erste Rechnung des Lieferanten"),"Ja","Nein"),"")</f>
        <v/>
      </c>
      <c r="F122" t="str">
        <f>IF(NOT(ISBLANK(Lieferantenstamm!$D122)),IF(Lieferantenstamm!H122="","Letzte Rechnung des Lieferanten",IF(AND(Lieferantenstamm!H122&lt;&gt;"",Lieferantenstamm!H122&lt;&gt;"Keine Vorausfüllung"),"Erste Rechnung des Lieferanten","")),"")</f>
        <v/>
      </c>
      <c r="G122" s="88" t="str">
        <f>IF(NOT(ISBLANK(Lieferantenstamm!$D122)),IF(OR(Lieferantenstamm!I122="",Lieferantenstamm!I122="individuell"),"Nein","Ja"),"")</f>
        <v/>
      </c>
      <c r="H122" s="184" t="str">
        <f>IF(OR(Lieferantenstamm!I122="", Lieferantenstamm!I122="individuell"),"",Lieferantenstamm!I122)</f>
        <v/>
      </c>
      <c r="I122" s="182">
        <f>Lieferantenstamm!J122</f>
        <v>0</v>
      </c>
      <c r="J122" s="108" t="str">
        <f>IF(NOT(ISBLANK(Lieferantenstamm!$D122)),Mandantname,"")</f>
        <v/>
      </c>
    </row>
    <row r="123" spans="1:10">
      <c r="A123" s="83">
        <f>Lieferantenstamm!D123</f>
        <v>0</v>
      </c>
      <c r="B123" s="83">
        <f>Lieferantenstamm!E123</f>
        <v>0</v>
      </c>
      <c r="C123" s="83">
        <f>Lieferantenstamm!F123</f>
        <v>0</v>
      </c>
      <c r="D123" s="83">
        <f>Lieferantenstamm!G123</f>
        <v>0</v>
      </c>
      <c r="E123" s="88" t="str">
        <f>IF(NOT(ISBLANK(Lieferantenstamm!$D123)),IF(OR(Lieferantenstamm!H123="",Lieferantenstamm!H123="Erste Rechnung des Lieferanten"),"Ja","Nein"),"")</f>
        <v/>
      </c>
      <c r="F123" t="str">
        <f>IF(NOT(ISBLANK(Lieferantenstamm!$D123)),IF(Lieferantenstamm!H123="","Letzte Rechnung des Lieferanten",IF(AND(Lieferantenstamm!H123&lt;&gt;"",Lieferantenstamm!H123&lt;&gt;"Keine Vorausfüllung"),"Erste Rechnung des Lieferanten","")),"")</f>
        <v/>
      </c>
      <c r="G123" s="88" t="str">
        <f>IF(NOT(ISBLANK(Lieferantenstamm!$D123)),IF(OR(Lieferantenstamm!I123="",Lieferantenstamm!I123="individuell"),"Nein","Ja"),"")</f>
        <v/>
      </c>
      <c r="H123" s="184" t="str">
        <f>IF(OR(Lieferantenstamm!I123="", Lieferantenstamm!I123="individuell"),"",Lieferantenstamm!I123)</f>
        <v/>
      </c>
      <c r="I123" s="182">
        <f>Lieferantenstamm!J123</f>
        <v>0</v>
      </c>
      <c r="J123" s="108" t="str">
        <f>IF(NOT(ISBLANK(Lieferantenstamm!$D123)),Mandantname,"")</f>
        <v/>
      </c>
    </row>
    <row r="124" spans="1:10">
      <c r="A124" s="83">
        <f>Lieferantenstamm!D124</f>
        <v>0</v>
      </c>
      <c r="B124" s="83">
        <f>Lieferantenstamm!E124</f>
        <v>0</v>
      </c>
      <c r="C124" s="83">
        <f>Lieferantenstamm!F124</f>
        <v>0</v>
      </c>
      <c r="D124" s="83">
        <f>Lieferantenstamm!G124</f>
        <v>0</v>
      </c>
      <c r="E124" s="88" t="str">
        <f>IF(NOT(ISBLANK(Lieferantenstamm!$D124)),IF(OR(Lieferantenstamm!H124="",Lieferantenstamm!H124="Erste Rechnung des Lieferanten"),"Ja","Nein"),"")</f>
        <v/>
      </c>
      <c r="F124" t="str">
        <f>IF(NOT(ISBLANK(Lieferantenstamm!$D124)),IF(Lieferantenstamm!H124="","Letzte Rechnung des Lieferanten",IF(AND(Lieferantenstamm!H124&lt;&gt;"",Lieferantenstamm!H124&lt;&gt;"Keine Vorausfüllung"),"Erste Rechnung des Lieferanten","")),"")</f>
        <v/>
      </c>
      <c r="G124" s="88" t="str">
        <f>IF(NOT(ISBLANK(Lieferantenstamm!$D124)),IF(OR(Lieferantenstamm!I124="",Lieferantenstamm!I124="individuell"),"Nein","Ja"),"")</f>
        <v/>
      </c>
      <c r="H124" s="184" t="str">
        <f>IF(OR(Lieferantenstamm!I124="", Lieferantenstamm!I124="individuell"),"",Lieferantenstamm!I124)</f>
        <v/>
      </c>
      <c r="I124" s="182">
        <f>Lieferantenstamm!J124</f>
        <v>0</v>
      </c>
      <c r="J124" s="108" t="str">
        <f>IF(NOT(ISBLANK(Lieferantenstamm!$D124)),Mandantname,"")</f>
        <v/>
      </c>
    </row>
    <row r="125" spans="1:10">
      <c r="A125" s="83">
        <f>Lieferantenstamm!D125</f>
        <v>0</v>
      </c>
      <c r="B125" s="83">
        <f>Lieferantenstamm!E125</f>
        <v>0</v>
      </c>
      <c r="C125" s="83">
        <f>Lieferantenstamm!F125</f>
        <v>0</v>
      </c>
      <c r="D125" s="83">
        <f>Lieferantenstamm!G125</f>
        <v>0</v>
      </c>
      <c r="E125" s="88" t="str">
        <f>IF(NOT(ISBLANK(Lieferantenstamm!$D125)),IF(OR(Lieferantenstamm!H125="",Lieferantenstamm!H125="Erste Rechnung des Lieferanten"),"Ja","Nein"),"")</f>
        <v/>
      </c>
      <c r="F125" t="str">
        <f>IF(NOT(ISBLANK(Lieferantenstamm!$D125)),IF(Lieferantenstamm!H125="","Letzte Rechnung des Lieferanten",IF(AND(Lieferantenstamm!H125&lt;&gt;"",Lieferantenstamm!H125&lt;&gt;"Keine Vorausfüllung"),"Erste Rechnung des Lieferanten","")),"")</f>
        <v/>
      </c>
      <c r="G125" s="88" t="str">
        <f>IF(NOT(ISBLANK(Lieferantenstamm!$D125)),IF(OR(Lieferantenstamm!I125="",Lieferantenstamm!I125="individuell"),"Nein","Ja"),"")</f>
        <v/>
      </c>
      <c r="H125" s="184" t="str">
        <f>IF(OR(Lieferantenstamm!I125="", Lieferantenstamm!I125="individuell"),"",Lieferantenstamm!I125)</f>
        <v/>
      </c>
      <c r="I125" s="182">
        <f>Lieferantenstamm!J125</f>
        <v>0</v>
      </c>
      <c r="J125" s="108" t="str">
        <f>IF(NOT(ISBLANK(Lieferantenstamm!$D125)),Mandantname,"")</f>
        <v/>
      </c>
    </row>
    <row r="126" spans="1:10">
      <c r="A126" s="83">
        <f>Lieferantenstamm!D126</f>
        <v>0</v>
      </c>
      <c r="B126" s="83">
        <f>Lieferantenstamm!E126</f>
        <v>0</v>
      </c>
      <c r="C126" s="83">
        <f>Lieferantenstamm!F126</f>
        <v>0</v>
      </c>
      <c r="D126" s="83">
        <f>Lieferantenstamm!G126</f>
        <v>0</v>
      </c>
      <c r="E126" s="88" t="str">
        <f>IF(NOT(ISBLANK(Lieferantenstamm!$D126)),IF(OR(Lieferantenstamm!H126="",Lieferantenstamm!H126="Erste Rechnung des Lieferanten"),"Ja","Nein"),"")</f>
        <v/>
      </c>
      <c r="F126" t="str">
        <f>IF(NOT(ISBLANK(Lieferantenstamm!$D126)),IF(Lieferantenstamm!H126="","Letzte Rechnung des Lieferanten",IF(AND(Lieferantenstamm!H126&lt;&gt;"",Lieferantenstamm!H126&lt;&gt;"Keine Vorausfüllung"),"Erste Rechnung des Lieferanten","")),"")</f>
        <v/>
      </c>
      <c r="G126" s="88" t="str">
        <f>IF(NOT(ISBLANK(Lieferantenstamm!$D126)),IF(OR(Lieferantenstamm!I126="",Lieferantenstamm!I126="individuell"),"Nein","Ja"),"")</f>
        <v/>
      </c>
      <c r="H126" s="184" t="str">
        <f>IF(OR(Lieferantenstamm!I126="", Lieferantenstamm!I126="individuell"),"",Lieferantenstamm!I126)</f>
        <v/>
      </c>
      <c r="I126" s="182">
        <f>Lieferantenstamm!J126</f>
        <v>0</v>
      </c>
      <c r="J126" s="108" t="str">
        <f>IF(NOT(ISBLANK(Lieferantenstamm!$D126)),Mandantname,"")</f>
        <v/>
      </c>
    </row>
    <row r="127" spans="1:10">
      <c r="A127" s="83">
        <f>Lieferantenstamm!D127</f>
        <v>0</v>
      </c>
      <c r="B127" s="83">
        <f>Lieferantenstamm!E127</f>
        <v>0</v>
      </c>
      <c r="C127" s="83">
        <f>Lieferantenstamm!F127</f>
        <v>0</v>
      </c>
      <c r="D127" s="83">
        <f>Lieferantenstamm!G127</f>
        <v>0</v>
      </c>
      <c r="E127" s="88" t="str">
        <f>IF(NOT(ISBLANK(Lieferantenstamm!$D127)),IF(OR(Lieferantenstamm!H127="",Lieferantenstamm!H127="Erste Rechnung des Lieferanten"),"Ja","Nein"),"")</f>
        <v/>
      </c>
      <c r="F127" t="str">
        <f>IF(NOT(ISBLANK(Lieferantenstamm!$D127)),IF(Lieferantenstamm!H127="","Letzte Rechnung des Lieferanten",IF(AND(Lieferantenstamm!H127&lt;&gt;"",Lieferantenstamm!H127&lt;&gt;"Keine Vorausfüllung"),"Erste Rechnung des Lieferanten","")),"")</f>
        <v/>
      </c>
      <c r="G127" s="88" t="str">
        <f>IF(NOT(ISBLANK(Lieferantenstamm!$D127)),IF(OR(Lieferantenstamm!I127="",Lieferantenstamm!I127="individuell"),"Nein","Ja"),"")</f>
        <v/>
      </c>
      <c r="H127" s="184" t="str">
        <f>IF(OR(Lieferantenstamm!I127="", Lieferantenstamm!I127="individuell"),"",Lieferantenstamm!I127)</f>
        <v/>
      </c>
      <c r="I127" s="182">
        <f>Lieferantenstamm!J127</f>
        <v>0</v>
      </c>
      <c r="J127" s="108" t="str">
        <f>IF(NOT(ISBLANK(Lieferantenstamm!$D127)),Mandantname,"")</f>
        <v/>
      </c>
    </row>
    <row r="128" spans="1:10">
      <c r="A128" s="83">
        <f>Lieferantenstamm!D128</f>
        <v>0</v>
      </c>
      <c r="B128" s="83">
        <f>Lieferantenstamm!E128</f>
        <v>0</v>
      </c>
      <c r="C128" s="83">
        <f>Lieferantenstamm!F128</f>
        <v>0</v>
      </c>
      <c r="D128" s="83">
        <f>Lieferantenstamm!G128</f>
        <v>0</v>
      </c>
      <c r="E128" s="88" t="str">
        <f>IF(NOT(ISBLANK(Lieferantenstamm!$D128)),IF(OR(Lieferantenstamm!H128="",Lieferantenstamm!H128="Erste Rechnung des Lieferanten"),"Ja","Nein"),"")</f>
        <v/>
      </c>
      <c r="F128" t="str">
        <f>IF(NOT(ISBLANK(Lieferantenstamm!$D128)),IF(Lieferantenstamm!H128="","Letzte Rechnung des Lieferanten",IF(AND(Lieferantenstamm!H128&lt;&gt;"",Lieferantenstamm!H128&lt;&gt;"Keine Vorausfüllung"),"Erste Rechnung des Lieferanten","")),"")</f>
        <v/>
      </c>
      <c r="G128" s="88" t="str">
        <f>IF(NOT(ISBLANK(Lieferantenstamm!$D128)),IF(OR(Lieferantenstamm!I128="",Lieferantenstamm!I128="individuell"),"Nein","Ja"),"")</f>
        <v/>
      </c>
      <c r="H128" s="184" t="str">
        <f>IF(OR(Lieferantenstamm!I128="", Lieferantenstamm!I128="individuell"),"",Lieferantenstamm!I128)</f>
        <v/>
      </c>
      <c r="I128" s="182">
        <f>Lieferantenstamm!J128</f>
        <v>0</v>
      </c>
      <c r="J128" s="108" t="str">
        <f>IF(NOT(ISBLANK(Lieferantenstamm!$D128)),Mandantname,"")</f>
        <v/>
      </c>
    </row>
    <row r="129" spans="1:10">
      <c r="A129" s="83">
        <f>Lieferantenstamm!D129</f>
        <v>0</v>
      </c>
      <c r="B129" s="83">
        <f>Lieferantenstamm!E129</f>
        <v>0</v>
      </c>
      <c r="C129" s="83">
        <f>Lieferantenstamm!F129</f>
        <v>0</v>
      </c>
      <c r="D129" s="83">
        <f>Lieferantenstamm!G129</f>
        <v>0</v>
      </c>
      <c r="E129" s="88" t="str">
        <f>IF(NOT(ISBLANK(Lieferantenstamm!$D129)),IF(OR(Lieferantenstamm!H129="",Lieferantenstamm!H129="Erste Rechnung des Lieferanten"),"Ja","Nein"),"")</f>
        <v/>
      </c>
      <c r="F129" t="str">
        <f>IF(NOT(ISBLANK(Lieferantenstamm!$D129)),IF(Lieferantenstamm!H129="","Letzte Rechnung des Lieferanten",IF(AND(Lieferantenstamm!H129&lt;&gt;"",Lieferantenstamm!H129&lt;&gt;"Keine Vorausfüllung"),"Erste Rechnung des Lieferanten","")),"")</f>
        <v/>
      </c>
      <c r="G129" s="88" t="str">
        <f>IF(NOT(ISBLANK(Lieferantenstamm!$D129)),IF(OR(Lieferantenstamm!I129="",Lieferantenstamm!I129="individuell"),"Nein","Ja"),"")</f>
        <v/>
      </c>
      <c r="H129" s="184" t="str">
        <f>IF(OR(Lieferantenstamm!I129="", Lieferantenstamm!I129="individuell"),"",Lieferantenstamm!I129)</f>
        <v/>
      </c>
      <c r="I129" s="182">
        <f>Lieferantenstamm!J129</f>
        <v>0</v>
      </c>
      <c r="J129" s="108" t="str">
        <f>IF(NOT(ISBLANK(Lieferantenstamm!$D129)),Mandantname,"")</f>
        <v/>
      </c>
    </row>
    <row r="130" spans="1:10">
      <c r="A130" s="83">
        <f>Lieferantenstamm!D130</f>
        <v>0</v>
      </c>
      <c r="B130" s="83">
        <f>Lieferantenstamm!E130</f>
        <v>0</v>
      </c>
      <c r="C130" s="83">
        <f>Lieferantenstamm!F130</f>
        <v>0</v>
      </c>
      <c r="D130" s="83">
        <f>Lieferantenstamm!G130</f>
        <v>0</v>
      </c>
      <c r="E130" s="88" t="str">
        <f>IF(NOT(ISBLANK(Lieferantenstamm!$D130)),IF(OR(Lieferantenstamm!H130="",Lieferantenstamm!H130="Erste Rechnung des Lieferanten"),"Ja","Nein"),"")</f>
        <v/>
      </c>
      <c r="F130" t="str">
        <f>IF(NOT(ISBLANK(Lieferantenstamm!$D130)),IF(Lieferantenstamm!H130="","Letzte Rechnung des Lieferanten",IF(AND(Lieferantenstamm!H130&lt;&gt;"",Lieferantenstamm!H130&lt;&gt;"Keine Vorausfüllung"),"Erste Rechnung des Lieferanten","")),"")</f>
        <v/>
      </c>
      <c r="G130" s="88" t="str">
        <f>IF(NOT(ISBLANK(Lieferantenstamm!$D130)),IF(OR(Lieferantenstamm!I130="",Lieferantenstamm!I130="individuell"),"Nein","Ja"),"")</f>
        <v/>
      </c>
      <c r="H130" s="184" t="str">
        <f>IF(OR(Lieferantenstamm!I130="", Lieferantenstamm!I130="individuell"),"",Lieferantenstamm!I130)</f>
        <v/>
      </c>
      <c r="I130" s="182">
        <f>Lieferantenstamm!J130</f>
        <v>0</v>
      </c>
      <c r="J130" s="108" t="str">
        <f>IF(NOT(ISBLANK(Lieferantenstamm!$D130)),Mandantname,"")</f>
        <v/>
      </c>
    </row>
    <row r="131" spans="1:10">
      <c r="A131" s="83">
        <f>Lieferantenstamm!D131</f>
        <v>0</v>
      </c>
      <c r="B131" s="83">
        <f>Lieferantenstamm!E131</f>
        <v>0</v>
      </c>
      <c r="C131" s="83">
        <f>Lieferantenstamm!F131</f>
        <v>0</v>
      </c>
      <c r="D131" s="83">
        <f>Lieferantenstamm!G131</f>
        <v>0</v>
      </c>
      <c r="E131" s="88" t="str">
        <f>IF(NOT(ISBLANK(Lieferantenstamm!$D131)),IF(OR(Lieferantenstamm!H131="",Lieferantenstamm!H131="Erste Rechnung des Lieferanten"),"Ja","Nein"),"")</f>
        <v/>
      </c>
      <c r="F131" t="str">
        <f>IF(NOT(ISBLANK(Lieferantenstamm!$D131)),IF(Lieferantenstamm!H131="","Letzte Rechnung des Lieferanten",IF(AND(Lieferantenstamm!H131&lt;&gt;"",Lieferantenstamm!H131&lt;&gt;"Keine Vorausfüllung"),"Erste Rechnung des Lieferanten","")),"")</f>
        <v/>
      </c>
      <c r="G131" s="88" t="str">
        <f>IF(NOT(ISBLANK(Lieferantenstamm!$D131)),IF(OR(Lieferantenstamm!I131="",Lieferantenstamm!I131="individuell"),"Nein","Ja"),"")</f>
        <v/>
      </c>
      <c r="H131" s="184" t="str">
        <f>IF(OR(Lieferantenstamm!I131="", Lieferantenstamm!I131="individuell"),"",Lieferantenstamm!I131)</f>
        <v/>
      </c>
      <c r="I131" s="182">
        <f>Lieferantenstamm!J131</f>
        <v>0</v>
      </c>
      <c r="J131" s="108" t="str">
        <f>IF(NOT(ISBLANK(Lieferantenstamm!$D131)),Mandantname,"")</f>
        <v/>
      </c>
    </row>
    <row r="132" spans="1:10">
      <c r="A132" s="83">
        <f>Lieferantenstamm!D132</f>
        <v>0</v>
      </c>
      <c r="B132" s="83">
        <f>Lieferantenstamm!E132</f>
        <v>0</v>
      </c>
      <c r="C132" s="83">
        <f>Lieferantenstamm!F132</f>
        <v>0</v>
      </c>
      <c r="D132" s="83">
        <f>Lieferantenstamm!G132</f>
        <v>0</v>
      </c>
      <c r="E132" s="88" t="str">
        <f>IF(NOT(ISBLANK(Lieferantenstamm!$D132)),IF(OR(Lieferantenstamm!H132="",Lieferantenstamm!H132="Erste Rechnung des Lieferanten"),"Ja","Nein"),"")</f>
        <v/>
      </c>
      <c r="F132" t="str">
        <f>IF(NOT(ISBLANK(Lieferantenstamm!$D132)),IF(Lieferantenstamm!H132="","Letzte Rechnung des Lieferanten",IF(AND(Lieferantenstamm!H132&lt;&gt;"",Lieferantenstamm!H132&lt;&gt;"Keine Vorausfüllung"),"Erste Rechnung des Lieferanten","")),"")</f>
        <v/>
      </c>
      <c r="G132" s="88" t="str">
        <f>IF(NOT(ISBLANK(Lieferantenstamm!$D132)),IF(OR(Lieferantenstamm!I132="",Lieferantenstamm!I132="individuell"),"Nein","Ja"),"")</f>
        <v/>
      </c>
      <c r="H132" s="184" t="str">
        <f>IF(OR(Lieferantenstamm!I132="", Lieferantenstamm!I132="individuell"),"",Lieferantenstamm!I132)</f>
        <v/>
      </c>
      <c r="I132" s="182">
        <f>Lieferantenstamm!J132</f>
        <v>0</v>
      </c>
      <c r="J132" s="108" t="str">
        <f>IF(NOT(ISBLANK(Lieferantenstamm!$D132)),Mandantname,"")</f>
        <v/>
      </c>
    </row>
    <row r="133" spans="1:10">
      <c r="A133" s="83">
        <f>Lieferantenstamm!D133</f>
        <v>0</v>
      </c>
      <c r="B133" s="83">
        <f>Lieferantenstamm!E133</f>
        <v>0</v>
      </c>
      <c r="C133" s="83">
        <f>Lieferantenstamm!F133</f>
        <v>0</v>
      </c>
      <c r="D133" s="83">
        <f>Lieferantenstamm!G133</f>
        <v>0</v>
      </c>
      <c r="E133" s="88" t="str">
        <f>IF(NOT(ISBLANK(Lieferantenstamm!$D133)),IF(OR(Lieferantenstamm!H133="",Lieferantenstamm!H133="Erste Rechnung des Lieferanten"),"Ja","Nein"),"")</f>
        <v/>
      </c>
      <c r="F133" t="str">
        <f>IF(NOT(ISBLANK(Lieferantenstamm!$D133)),IF(Lieferantenstamm!H133="","Letzte Rechnung des Lieferanten",IF(AND(Lieferantenstamm!H133&lt;&gt;"",Lieferantenstamm!H133&lt;&gt;"Keine Vorausfüllung"),"Erste Rechnung des Lieferanten","")),"")</f>
        <v/>
      </c>
      <c r="G133" s="88" t="str">
        <f>IF(NOT(ISBLANK(Lieferantenstamm!$D133)),IF(OR(Lieferantenstamm!I133="",Lieferantenstamm!I133="individuell"),"Nein","Ja"),"")</f>
        <v/>
      </c>
      <c r="H133" s="184" t="str">
        <f>IF(OR(Lieferantenstamm!I133="", Lieferantenstamm!I133="individuell"),"",Lieferantenstamm!I133)</f>
        <v/>
      </c>
      <c r="I133" s="182">
        <f>Lieferantenstamm!J133</f>
        <v>0</v>
      </c>
      <c r="J133" s="108" t="str">
        <f>IF(NOT(ISBLANK(Lieferantenstamm!$D133)),Mandantname,"")</f>
        <v/>
      </c>
    </row>
    <row r="134" spans="1:10">
      <c r="A134" s="83">
        <f>Lieferantenstamm!D134</f>
        <v>0</v>
      </c>
      <c r="B134" s="83">
        <f>Lieferantenstamm!E134</f>
        <v>0</v>
      </c>
      <c r="C134" s="83">
        <f>Lieferantenstamm!F134</f>
        <v>0</v>
      </c>
      <c r="D134" s="83">
        <f>Lieferantenstamm!G134</f>
        <v>0</v>
      </c>
      <c r="E134" s="88" t="str">
        <f>IF(NOT(ISBLANK(Lieferantenstamm!$D134)),IF(OR(Lieferantenstamm!H134="",Lieferantenstamm!H134="Erste Rechnung des Lieferanten"),"Ja","Nein"),"")</f>
        <v/>
      </c>
      <c r="F134" t="str">
        <f>IF(NOT(ISBLANK(Lieferantenstamm!$D134)),IF(Lieferantenstamm!H134="","Letzte Rechnung des Lieferanten",IF(AND(Lieferantenstamm!H134&lt;&gt;"",Lieferantenstamm!H134&lt;&gt;"Keine Vorausfüllung"),"Erste Rechnung des Lieferanten","")),"")</f>
        <v/>
      </c>
      <c r="G134" s="88" t="str">
        <f>IF(NOT(ISBLANK(Lieferantenstamm!$D134)),IF(OR(Lieferantenstamm!I134="",Lieferantenstamm!I134="individuell"),"Nein","Ja"),"")</f>
        <v/>
      </c>
      <c r="H134" s="184" t="str">
        <f>IF(OR(Lieferantenstamm!I134="", Lieferantenstamm!I134="individuell"),"",Lieferantenstamm!I134)</f>
        <v/>
      </c>
      <c r="I134" s="182">
        <f>Lieferantenstamm!J134</f>
        <v>0</v>
      </c>
      <c r="J134" s="108" t="str">
        <f>IF(NOT(ISBLANK(Lieferantenstamm!$D134)),Mandantname,"")</f>
        <v/>
      </c>
    </row>
    <row r="135" spans="1:10">
      <c r="A135" s="83">
        <f>Lieferantenstamm!D135</f>
        <v>0</v>
      </c>
      <c r="B135" s="83">
        <f>Lieferantenstamm!E135</f>
        <v>0</v>
      </c>
      <c r="C135" s="83">
        <f>Lieferantenstamm!F135</f>
        <v>0</v>
      </c>
      <c r="D135" s="83">
        <f>Lieferantenstamm!G135</f>
        <v>0</v>
      </c>
      <c r="E135" s="88" t="str">
        <f>IF(NOT(ISBLANK(Lieferantenstamm!$D135)),IF(OR(Lieferantenstamm!H135="",Lieferantenstamm!H135="Erste Rechnung des Lieferanten"),"Ja","Nein"),"")</f>
        <v/>
      </c>
      <c r="F135" t="str">
        <f>IF(NOT(ISBLANK(Lieferantenstamm!$D135)),IF(Lieferantenstamm!H135="","Letzte Rechnung des Lieferanten",IF(AND(Lieferantenstamm!H135&lt;&gt;"",Lieferantenstamm!H135&lt;&gt;"Keine Vorausfüllung"),"Erste Rechnung des Lieferanten","")),"")</f>
        <v/>
      </c>
      <c r="G135" s="88" t="str">
        <f>IF(NOT(ISBLANK(Lieferantenstamm!$D135)),IF(OR(Lieferantenstamm!I135="",Lieferantenstamm!I135="individuell"),"Nein","Ja"),"")</f>
        <v/>
      </c>
      <c r="H135" s="184" t="str">
        <f>IF(OR(Lieferantenstamm!I135="", Lieferantenstamm!I135="individuell"),"",Lieferantenstamm!I135)</f>
        <v/>
      </c>
      <c r="I135" s="182">
        <f>Lieferantenstamm!J135</f>
        <v>0</v>
      </c>
      <c r="J135" s="108" t="str">
        <f>IF(NOT(ISBLANK(Lieferantenstamm!$D135)),Mandantname,"")</f>
        <v/>
      </c>
    </row>
    <row r="136" spans="1:10">
      <c r="A136" s="83">
        <f>Lieferantenstamm!D136</f>
        <v>0</v>
      </c>
      <c r="B136" s="83">
        <f>Lieferantenstamm!E136</f>
        <v>0</v>
      </c>
      <c r="C136" s="83">
        <f>Lieferantenstamm!F136</f>
        <v>0</v>
      </c>
      <c r="D136" s="83">
        <f>Lieferantenstamm!G136</f>
        <v>0</v>
      </c>
      <c r="E136" s="88" t="str">
        <f>IF(NOT(ISBLANK(Lieferantenstamm!$D136)),IF(OR(Lieferantenstamm!H136="",Lieferantenstamm!H136="Erste Rechnung des Lieferanten"),"Ja","Nein"),"")</f>
        <v/>
      </c>
      <c r="F136" t="str">
        <f>IF(NOT(ISBLANK(Lieferantenstamm!$D136)),IF(Lieferantenstamm!H136="","Letzte Rechnung des Lieferanten",IF(AND(Lieferantenstamm!H136&lt;&gt;"",Lieferantenstamm!H136&lt;&gt;"Keine Vorausfüllung"),"Erste Rechnung des Lieferanten","")),"")</f>
        <v/>
      </c>
      <c r="G136" s="88" t="str">
        <f>IF(NOT(ISBLANK(Lieferantenstamm!$D136)),IF(OR(Lieferantenstamm!I136="",Lieferantenstamm!I136="individuell"),"Nein","Ja"),"")</f>
        <v/>
      </c>
      <c r="H136" s="184" t="str">
        <f>IF(OR(Lieferantenstamm!I136="", Lieferantenstamm!I136="individuell"),"",Lieferantenstamm!I136)</f>
        <v/>
      </c>
      <c r="I136" s="182">
        <f>Lieferantenstamm!J136</f>
        <v>0</v>
      </c>
      <c r="J136" s="108" t="str">
        <f>IF(NOT(ISBLANK(Lieferantenstamm!$D136)),Mandantname,"")</f>
        <v/>
      </c>
    </row>
    <row r="137" spans="1:10">
      <c r="A137" s="83">
        <f>Lieferantenstamm!D137</f>
        <v>0</v>
      </c>
      <c r="B137" s="83">
        <f>Lieferantenstamm!E137</f>
        <v>0</v>
      </c>
      <c r="C137" s="83">
        <f>Lieferantenstamm!F137</f>
        <v>0</v>
      </c>
      <c r="D137" s="83">
        <f>Lieferantenstamm!G137</f>
        <v>0</v>
      </c>
      <c r="E137" s="88" t="str">
        <f>IF(NOT(ISBLANK(Lieferantenstamm!$D137)),IF(OR(Lieferantenstamm!H137="",Lieferantenstamm!H137="Erste Rechnung des Lieferanten"),"Ja","Nein"),"")</f>
        <v/>
      </c>
      <c r="F137" t="str">
        <f>IF(NOT(ISBLANK(Lieferantenstamm!$D137)),IF(Lieferantenstamm!H137="","Letzte Rechnung des Lieferanten",IF(AND(Lieferantenstamm!H137&lt;&gt;"",Lieferantenstamm!H137&lt;&gt;"Keine Vorausfüllung"),"Erste Rechnung des Lieferanten","")),"")</f>
        <v/>
      </c>
      <c r="G137" s="88" t="str">
        <f>IF(NOT(ISBLANK(Lieferantenstamm!$D137)),IF(OR(Lieferantenstamm!I137="",Lieferantenstamm!I137="individuell"),"Nein","Ja"),"")</f>
        <v/>
      </c>
      <c r="H137" s="184" t="str">
        <f>IF(OR(Lieferantenstamm!I137="", Lieferantenstamm!I137="individuell"),"",Lieferantenstamm!I137)</f>
        <v/>
      </c>
      <c r="I137" s="182">
        <f>Lieferantenstamm!J137</f>
        <v>0</v>
      </c>
      <c r="J137" s="108" t="str">
        <f>IF(NOT(ISBLANK(Lieferantenstamm!$D137)),Mandantname,"")</f>
        <v/>
      </c>
    </row>
    <row r="138" spans="1:10">
      <c r="A138" s="83">
        <f>Lieferantenstamm!D138</f>
        <v>0</v>
      </c>
      <c r="B138" s="83">
        <f>Lieferantenstamm!E138</f>
        <v>0</v>
      </c>
      <c r="C138" s="83">
        <f>Lieferantenstamm!F138</f>
        <v>0</v>
      </c>
      <c r="D138" s="83">
        <f>Lieferantenstamm!G138</f>
        <v>0</v>
      </c>
      <c r="E138" s="88" t="str">
        <f>IF(NOT(ISBLANK(Lieferantenstamm!$D138)),IF(OR(Lieferantenstamm!H138="",Lieferantenstamm!H138="Erste Rechnung des Lieferanten"),"Ja","Nein"),"")</f>
        <v/>
      </c>
      <c r="F138" t="str">
        <f>IF(NOT(ISBLANK(Lieferantenstamm!$D138)),IF(Lieferantenstamm!H138="","Letzte Rechnung des Lieferanten",IF(AND(Lieferantenstamm!H138&lt;&gt;"",Lieferantenstamm!H138&lt;&gt;"Keine Vorausfüllung"),"Erste Rechnung des Lieferanten","")),"")</f>
        <v/>
      </c>
      <c r="G138" s="88" t="str">
        <f>IF(NOT(ISBLANK(Lieferantenstamm!$D138)),IF(OR(Lieferantenstamm!I138="",Lieferantenstamm!I138="individuell"),"Nein","Ja"),"")</f>
        <v/>
      </c>
      <c r="H138" s="184" t="str">
        <f>IF(OR(Lieferantenstamm!I138="", Lieferantenstamm!I138="individuell"),"",Lieferantenstamm!I138)</f>
        <v/>
      </c>
      <c r="I138" s="182">
        <f>Lieferantenstamm!J138</f>
        <v>0</v>
      </c>
      <c r="J138" s="108" t="str">
        <f>IF(NOT(ISBLANK(Lieferantenstamm!$D138)),Mandantname,"")</f>
        <v/>
      </c>
    </row>
    <row r="139" spans="1:10">
      <c r="A139" s="83">
        <f>Lieferantenstamm!D139</f>
        <v>0</v>
      </c>
      <c r="B139" s="83">
        <f>Lieferantenstamm!E139</f>
        <v>0</v>
      </c>
      <c r="C139" s="83">
        <f>Lieferantenstamm!F139</f>
        <v>0</v>
      </c>
      <c r="D139" s="83">
        <f>Lieferantenstamm!G139</f>
        <v>0</v>
      </c>
      <c r="E139" s="88" t="str">
        <f>IF(NOT(ISBLANK(Lieferantenstamm!$D139)),IF(OR(Lieferantenstamm!H139="",Lieferantenstamm!H139="Erste Rechnung des Lieferanten"),"Ja","Nein"),"")</f>
        <v/>
      </c>
      <c r="F139" t="str">
        <f>IF(NOT(ISBLANK(Lieferantenstamm!$D139)),IF(Lieferantenstamm!H139="","Letzte Rechnung des Lieferanten",IF(AND(Lieferantenstamm!H139&lt;&gt;"",Lieferantenstamm!H139&lt;&gt;"Keine Vorausfüllung"),"Erste Rechnung des Lieferanten","")),"")</f>
        <v/>
      </c>
      <c r="G139" s="88" t="str">
        <f>IF(NOT(ISBLANK(Lieferantenstamm!$D139)),IF(OR(Lieferantenstamm!I139="",Lieferantenstamm!I139="individuell"),"Nein","Ja"),"")</f>
        <v/>
      </c>
      <c r="H139" s="184" t="str">
        <f>IF(OR(Lieferantenstamm!I139="", Lieferantenstamm!I139="individuell"),"",Lieferantenstamm!I139)</f>
        <v/>
      </c>
      <c r="I139" s="182">
        <f>Lieferantenstamm!J139</f>
        <v>0</v>
      </c>
      <c r="J139" s="108" t="str">
        <f>IF(NOT(ISBLANK(Lieferantenstamm!$D139)),Mandantname,"")</f>
        <v/>
      </c>
    </row>
    <row r="140" spans="1:10">
      <c r="A140" s="83">
        <f>Lieferantenstamm!D140</f>
        <v>0</v>
      </c>
      <c r="B140" s="83">
        <f>Lieferantenstamm!E140</f>
        <v>0</v>
      </c>
      <c r="C140" s="83">
        <f>Lieferantenstamm!F140</f>
        <v>0</v>
      </c>
      <c r="D140" s="83">
        <f>Lieferantenstamm!G140</f>
        <v>0</v>
      </c>
      <c r="E140" s="88" t="str">
        <f>IF(NOT(ISBLANK(Lieferantenstamm!$D140)),IF(OR(Lieferantenstamm!H140="",Lieferantenstamm!H140="Erste Rechnung des Lieferanten"),"Ja","Nein"),"")</f>
        <v/>
      </c>
      <c r="F140" t="str">
        <f>IF(NOT(ISBLANK(Lieferantenstamm!$D140)),IF(Lieferantenstamm!H140="","Letzte Rechnung des Lieferanten",IF(AND(Lieferantenstamm!H140&lt;&gt;"",Lieferantenstamm!H140&lt;&gt;"Keine Vorausfüllung"),"Erste Rechnung des Lieferanten","")),"")</f>
        <v/>
      </c>
      <c r="G140" s="88" t="str">
        <f>IF(NOT(ISBLANK(Lieferantenstamm!$D140)),IF(OR(Lieferantenstamm!I140="",Lieferantenstamm!I140="individuell"),"Nein","Ja"),"")</f>
        <v/>
      </c>
      <c r="H140" s="184" t="str">
        <f>IF(OR(Lieferantenstamm!I140="", Lieferantenstamm!I140="individuell"),"",Lieferantenstamm!I140)</f>
        <v/>
      </c>
      <c r="I140" s="182">
        <f>Lieferantenstamm!J140</f>
        <v>0</v>
      </c>
      <c r="J140" s="108" t="str">
        <f>IF(NOT(ISBLANK(Lieferantenstamm!$D140)),Mandantname,"")</f>
        <v/>
      </c>
    </row>
    <row r="141" spans="1:10">
      <c r="A141" s="83">
        <f>Lieferantenstamm!D141</f>
        <v>0</v>
      </c>
      <c r="B141" s="83">
        <f>Lieferantenstamm!E141</f>
        <v>0</v>
      </c>
      <c r="C141" s="83">
        <f>Lieferantenstamm!F141</f>
        <v>0</v>
      </c>
      <c r="D141" s="83">
        <f>Lieferantenstamm!G141</f>
        <v>0</v>
      </c>
      <c r="E141" s="88" t="str">
        <f>IF(NOT(ISBLANK(Lieferantenstamm!$D141)),IF(OR(Lieferantenstamm!H141="",Lieferantenstamm!H141="Erste Rechnung des Lieferanten"),"Ja","Nein"),"")</f>
        <v/>
      </c>
      <c r="F141" t="str">
        <f>IF(NOT(ISBLANK(Lieferantenstamm!$D141)),IF(Lieferantenstamm!H141="","Letzte Rechnung des Lieferanten",IF(AND(Lieferantenstamm!H141&lt;&gt;"",Lieferantenstamm!H141&lt;&gt;"Keine Vorausfüllung"),"Erste Rechnung des Lieferanten","")),"")</f>
        <v/>
      </c>
      <c r="G141" s="88" t="str">
        <f>IF(NOT(ISBLANK(Lieferantenstamm!$D141)),IF(OR(Lieferantenstamm!I141="",Lieferantenstamm!I141="individuell"),"Nein","Ja"),"")</f>
        <v/>
      </c>
      <c r="H141" s="184" t="str">
        <f>IF(OR(Lieferantenstamm!I141="", Lieferantenstamm!I141="individuell"),"",Lieferantenstamm!I141)</f>
        <v/>
      </c>
      <c r="I141" s="182">
        <f>Lieferantenstamm!J141</f>
        <v>0</v>
      </c>
      <c r="J141" s="108" t="str">
        <f>IF(NOT(ISBLANK(Lieferantenstamm!$D141)),Mandantname,"")</f>
        <v/>
      </c>
    </row>
    <row r="142" spans="1:10">
      <c r="A142" s="83">
        <f>Lieferantenstamm!D142</f>
        <v>0</v>
      </c>
      <c r="B142" s="83">
        <f>Lieferantenstamm!E142</f>
        <v>0</v>
      </c>
      <c r="C142" s="83">
        <f>Lieferantenstamm!F142</f>
        <v>0</v>
      </c>
      <c r="D142" s="83">
        <f>Lieferantenstamm!G142</f>
        <v>0</v>
      </c>
      <c r="E142" s="88" t="str">
        <f>IF(NOT(ISBLANK(Lieferantenstamm!$D142)),IF(OR(Lieferantenstamm!H142="",Lieferantenstamm!H142="Erste Rechnung des Lieferanten"),"Ja","Nein"),"")</f>
        <v/>
      </c>
      <c r="F142" t="str">
        <f>IF(NOT(ISBLANK(Lieferantenstamm!$D142)),IF(Lieferantenstamm!H142="","Letzte Rechnung des Lieferanten",IF(AND(Lieferantenstamm!H142&lt;&gt;"",Lieferantenstamm!H142&lt;&gt;"Keine Vorausfüllung"),"Erste Rechnung des Lieferanten","")),"")</f>
        <v/>
      </c>
      <c r="G142" s="88" t="str">
        <f>IF(NOT(ISBLANK(Lieferantenstamm!$D142)),IF(OR(Lieferantenstamm!I142="",Lieferantenstamm!I142="individuell"),"Nein","Ja"),"")</f>
        <v/>
      </c>
      <c r="H142" s="184" t="str">
        <f>IF(OR(Lieferantenstamm!I142="", Lieferantenstamm!I142="individuell"),"",Lieferantenstamm!I142)</f>
        <v/>
      </c>
      <c r="I142" s="182">
        <f>Lieferantenstamm!J142</f>
        <v>0</v>
      </c>
      <c r="J142" s="108" t="str">
        <f>IF(NOT(ISBLANK(Lieferantenstamm!$D142)),Mandantname,"")</f>
        <v/>
      </c>
    </row>
    <row r="143" spans="1:10">
      <c r="A143" s="83">
        <f>Lieferantenstamm!D143</f>
        <v>0</v>
      </c>
      <c r="B143" s="83">
        <f>Lieferantenstamm!E143</f>
        <v>0</v>
      </c>
      <c r="C143" s="83">
        <f>Lieferantenstamm!F143</f>
        <v>0</v>
      </c>
      <c r="D143" s="83">
        <f>Lieferantenstamm!G143</f>
        <v>0</v>
      </c>
      <c r="E143" s="88" t="str">
        <f>IF(NOT(ISBLANK(Lieferantenstamm!$D143)),IF(OR(Lieferantenstamm!H143="",Lieferantenstamm!H143="Erste Rechnung des Lieferanten"),"Ja","Nein"),"")</f>
        <v/>
      </c>
      <c r="F143" t="str">
        <f>IF(NOT(ISBLANK(Lieferantenstamm!$D143)),IF(Lieferantenstamm!H143="","Letzte Rechnung des Lieferanten",IF(AND(Lieferantenstamm!H143&lt;&gt;"",Lieferantenstamm!H143&lt;&gt;"Keine Vorausfüllung"),"Erste Rechnung des Lieferanten","")),"")</f>
        <v/>
      </c>
      <c r="G143" s="88" t="str">
        <f>IF(NOT(ISBLANK(Lieferantenstamm!$D143)),IF(OR(Lieferantenstamm!I143="",Lieferantenstamm!I143="individuell"),"Nein","Ja"),"")</f>
        <v/>
      </c>
      <c r="H143" s="184" t="str">
        <f>IF(OR(Lieferantenstamm!I143="", Lieferantenstamm!I143="individuell"),"",Lieferantenstamm!I143)</f>
        <v/>
      </c>
      <c r="I143" s="182">
        <f>Lieferantenstamm!J143</f>
        <v>0</v>
      </c>
      <c r="J143" s="108" t="str">
        <f>IF(NOT(ISBLANK(Lieferantenstamm!$D143)),Mandantname,"")</f>
        <v/>
      </c>
    </row>
    <row r="144" spans="1:10">
      <c r="A144" s="83">
        <f>Lieferantenstamm!D144</f>
        <v>0</v>
      </c>
      <c r="B144" s="83">
        <f>Lieferantenstamm!E144</f>
        <v>0</v>
      </c>
      <c r="C144" s="83">
        <f>Lieferantenstamm!F144</f>
        <v>0</v>
      </c>
      <c r="D144" s="83">
        <f>Lieferantenstamm!G144</f>
        <v>0</v>
      </c>
      <c r="E144" s="88" t="str">
        <f>IF(NOT(ISBLANK(Lieferantenstamm!$D144)),IF(OR(Lieferantenstamm!H144="",Lieferantenstamm!H144="Erste Rechnung des Lieferanten"),"Ja","Nein"),"")</f>
        <v/>
      </c>
      <c r="F144" t="str">
        <f>IF(NOT(ISBLANK(Lieferantenstamm!$D144)),IF(Lieferantenstamm!H144="","Letzte Rechnung des Lieferanten",IF(AND(Lieferantenstamm!H144&lt;&gt;"",Lieferantenstamm!H144&lt;&gt;"Keine Vorausfüllung"),"Erste Rechnung des Lieferanten","")),"")</f>
        <v/>
      </c>
      <c r="G144" s="88" t="str">
        <f>IF(NOT(ISBLANK(Lieferantenstamm!$D144)),IF(OR(Lieferantenstamm!I144="",Lieferantenstamm!I144="individuell"),"Nein","Ja"),"")</f>
        <v/>
      </c>
      <c r="H144" s="184" t="str">
        <f>IF(OR(Lieferantenstamm!I144="", Lieferantenstamm!I144="individuell"),"",Lieferantenstamm!I144)</f>
        <v/>
      </c>
      <c r="I144" s="182">
        <f>Lieferantenstamm!J144</f>
        <v>0</v>
      </c>
      <c r="J144" s="108" t="str">
        <f>IF(NOT(ISBLANK(Lieferantenstamm!$D144)),Mandantname,"")</f>
        <v/>
      </c>
    </row>
    <row r="145" spans="1:10">
      <c r="A145" s="83">
        <f>Lieferantenstamm!D145</f>
        <v>0</v>
      </c>
      <c r="B145" s="83">
        <f>Lieferantenstamm!E145</f>
        <v>0</v>
      </c>
      <c r="C145" s="83">
        <f>Lieferantenstamm!F145</f>
        <v>0</v>
      </c>
      <c r="D145" s="83">
        <f>Lieferantenstamm!G145</f>
        <v>0</v>
      </c>
      <c r="E145" s="88" t="str">
        <f>IF(NOT(ISBLANK(Lieferantenstamm!$D145)),IF(OR(Lieferantenstamm!H145="",Lieferantenstamm!H145="Erste Rechnung des Lieferanten"),"Ja","Nein"),"")</f>
        <v/>
      </c>
      <c r="F145" t="str">
        <f>IF(NOT(ISBLANK(Lieferantenstamm!$D145)),IF(Lieferantenstamm!H145="","Letzte Rechnung des Lieferanten",IF(AND(Lieferantenstamm!H145&lt;&gt;"",Lieferantenstamm!H145&lt;&gt;"Keine Vorausfüllung"),"Erste Rechnung des Lieferanten","")),"")</f>
        <v/>
      </c>
      <c r="G145" s="88" t="str">
        <f>IF(NOT(ISBLANK(Lieferantenstamm!$D145)),IF(OR(Lieferantenstamm!I145="",Lieferantenstamm!I145="individuell"),"Nein","Ja"),"")</f>
        <v/>
      </c>
      <c r="H145" s="184" t="str">
        <f>IF(OR(Lieferantenstamm!I145="", Lieferantenstamm!I145="individuell"),"",Lieferantenstamm!I145)</f>
        <v/>
      </c>
      <c r="I145" s="182">
        <f>Lieferantenstamm!J145</f>
        <v>0</v>
      </c>
      <c r="J145" s="108" t="str">
        <f>IF(NOT(ISBLANK(Lieferantenstamm!$D145)),Mandantname,"")</f>
        <v/>
      </c>
    </row>
    <row r="146" spans="1:10">
      <c r="A146" s="83">
        <f>Lieferantenstamm!D146</f>
        <v>0</v>
      </c>
      <c r="B146" s="83">
        <f>Lieferantenstamm!E146</f>
        <v>0</v>
      </c>
      <c r="C146" s="83">
        <f>Lieferantenstamm!F146</f>
        <v>0</v>
      </c>
      <c r="D146" s="83">
        <f>Lieferantenstamm!G146</f>
        <v>0</v>
      </c>
      <c r="E146" s="88" t="str">
        <f>IF(NOT(ISBLANK(Lieferantenstamm!$D146)),IF(OR(Lieferantenstamm!H146="",Lieferantenstamm!H146="Erste Rechnung des Lieferanten"),"Ja","Nein"),"")</f>
        <v/>
      </c>
      <c r="F146" t="str">
        <f>IF(NOT(ISBLANK(Lieferantenstamm!$D146)),IF(Lieferantenstamm!H146="","Letzte Rechnung des Lieferanten",IF(AND(Lieferantenstamm!H146&lt;&gt;"",Lieferantenstamm!H146&lt;&gt;"Keine Vorausfüllung"),"Erste Rechnung des Lieferanten","")),"")</f>
        <v/>
      </c>
      <c r="G146" s="88" t="str">
        <f>IF(NOT(ISBLANK(Lieferantenstamm!$D146)),IF(OR(Lieferantenstamm!I146="",Lieferantenstamm!I146="individuell"),"Nein","Ja"),"")</f>
        <v/>
      </c>
      <c r="H146" s="184" t="str">
        <f>IF(OR(Lieferantenstamm!I146="", Lieferantenstamm!I146="individuell"),"",Lieferantenstamm!I146)</f>
        <v/>
      </c>
      <c r="I146" s="182">
        <f>Lieferantenstamm!J146</f>
        <v>0</v>
      </c>
      <c r="J146" s="108" t="str">
        <f>IF(NOT(ISBLANK(Lieferantenstamm!$D146)),Mandantname,"")</f>
        <v/>
      </c>
    </row>
    <row r="147" spans="1:10">
      <c r="A147" s="83">
        <f>Lieferantenstamm!D147</f>
        <v>0</v>
      </c>
      <c r="B147" s="83">
        <f>Lieferantenstamm!E147</f>
        <v>0</v>
      </c>
      <c r="C147" s="83">
        <f>Lieferantenstamm!F147</f>
        <v>0</v>
      </c>
      <c r="D147" s="83">
        <f>Lieferantenstamm!G147</f>
        <v>0</v>
      </c>
      <c r="E147" s="88" t="str">
        <f>IF(NOT(ISBLANK(Lieferantenstamm!$D147)),IF(OR(Lieferantenstamm!H147="",Lieferantenstamm!H147="Erste Rechnung des Lieferanten"),"Ja","Nein"),"")</f>
        <v/>
      </c>
      <c r="F147" t="str">
        <f>IF(NOT(ISBLANK(Lieferantenstamm!$D147)),IF(Lieferantenstamm!H147="","Letzte Rechnung des Lieferanten",IF(AND(Lieferantenstamm!H147&lt;&gt;"",Lieferantenstamm!H147&lt;&gt;"Keine Vorausfüllung"),"Erste Rechnung des Lieferanten","")),"")</f>
        <v/>
      </c>
      <c r="G147" s="88" t="str">
        <f>IF(NOT(ISBLANK(Lieferantenstamm!$D147)),IF(OR(Lieferantenstamm!I147="",Lieferantenstamm!I147="individuell"),"Nein","Ja"),"")</f>
        <v/>
      </c>
      <c r="H147" s="184" t="str">
        <f>IF(OR(Lieferantenstamm!I147="", Lieferantenstamm!I147="individuell"),"",Lieferantenstamm!I147)</f>
        <v/>
      </c>
      <c r="I147" s="182">
        <f>Lieferantenstamm!J147</f>
        <v>0</v>
      </c>
      <c r="J147" s="108" t="str">
        <f>IF(NOT(ISBLANK(Lieferantenstamm!$D147)),Mandantname,"")</f>
        <v/>
      </c>
    </row>
    <row r="148" spans="1:10">
      <c r="A148" s="83">
        <f>Lieferantenstamm!D148</f>
        <v>0</v>
      </c>
      <c r="B148" s="83">
        <f>Lieferantenstamm!E148</f>
        <v>0</v>
      </c>
      <c r="C148" s="83">
        <f>Lieferantenstamm!F148</f>
        <v>0</v>
      </c>
      <c r="D148" s="83">
        <f>Lieferantenstamm!G148</f>
        <v>0</v>
      </c>
      <c r="E148" s="88" t="str">
        <f>IF(NOT(ISBLANK(Lieferantenstamm!$D148)),IF(OR(Lieferantenstamm!H148="",Lieferantenstamm!H148="Erste Rechnung des Lieferanten"),"Ja","Nein"),"")</f>
        <v/>
      </c>
      <c r="F148" t="str">
        <f>IF(NOT(ISBLANK(Lieferantenstamm!$D148)),IF(Lieferantenstamm!H148="","Letzte Rechnung des Lieferanten",IF(AND(Lieferantenstamm!H148&lt;&gt;"",Lieferantenstamm!H148&lt;&gt;"Keine Vorausfüllung"),"Erste Rechnung des Lieferanten","")),"")</f>
        <v/>
      </c>
      <c r="G148" s="88" t="str">
        <f>IF(NOT(ISBLANK(Lieferantenstamm!$D148)),IF(OR(Lieferantenstamm!I148="",Lieferantenstamm!I148="individuell"),"Nein","Ja"),"")</f>
        <v/>
      </c>
      <c r="H148" s="184" t="str">
        <f>IF(OR(Lieferantenstamm!I148="", Lieferantenstamm!I148="individuell"),"",Lieferantenstamm!I148)</f>
        <v/>
      </c>
      <c r="I148" s="182">
        <f>Lieferantenstamm!J148</f>
        <v>0</v>
      </c>
      <c r="J148" s="108" t="str">
        <f>IF(NOT(ISBLANK(Lieferantenstamm!$D148)),Mandantname,"")</f>
        <v/>
      </c>
    </row>
    <row r="149" spans="1:10">
      <c r="A149" s="83">
        <f>Lieferantenstamm!D149</f>
        <v>0</v>
      </c>
      <c r="B149" s="83">
        <f>Lieferantenstamm!E149</f>
        <v>0</v>
      </c>
      <c r="C149" s="83">
        <f>Lieferantenstamm!F149</f>
        <v>0</v>
      </c>
      <c r="D149" s="83">
        <f>Lieferantenstamm!G149</f>
        <v>0</v>
      </c>
      <c r="E149" s="88" t="str">
        <f>IF(NOT(ISBLANK(Lieferantenstamm!$D149)),IF(OR(Lieferantenstamm!H149="",Lieferantenstamm!H149="Erste Rechnung des Lieferanten"),"Ja","Nein"),"")</f>
        <v/>
      </c>
      <c r="F149" t="str">
        <f>IF(NOT(ISBLANK(Lieferantenstamm!$D149)),IF(Lieferantenstamm!H149="","Letzte Rechnung des Lieferanten",IF(AND(Lieferantenstamm!H149&lt;&gt;"",Lieferantenstamm!H149&lt;&gt;"Keine Vorausfüllung"),"Erste Rechnung des Lieferanten","")),"")</f>
        <v/>
      </c>
      <c r="G149" s="88" t="str">
        <f>IF(NOT(ISBLANK(Lieferantenstamm!$D149)),IF(OR(Lieferantenstamm!I149="",Lieferantenstamm!I149="individuell"),"Nein","Ja"),"")</f>
        <v/>
      </c>
      <c r="H149" s="184" t="str">
        <f>IF(OR(Lieferantenstamm!I149="", Lieferantenstamm!I149="individuell"),"",Lieferantenstamm!I149)</f>
        <v/>
      </c>
      <c r="I149" s="182">
        <f>Lieferantenstamm!J149</f>
        <v>0</v>
      </c>
      <c r="J149" s="108" t="str">
        <f>IF(NOT(ISBLANK(Lieferantenstamm!$D149)),Mandantname,"")</f>
        <v/>
      </c>
    </row>
    <row r="150" spans="1:10">
      <c r="A150" s="83">
        <f>Lieferantenstamm!D150</f>
        <v>0</v>
      </c>
      <c r="B150" s="83">
        <f>Lieferantenstamm!E150</f>
        <v>0</v>
      </c>
      <c r="C150" s="83">
        <f>Lieferantenstamm!F150</f>
        <v>0</v>
      </c>
      <c r="D150" s="83">
        <f>Lieferantenstamm!G150</f>
        <v>0</v>
      </c>
      <c r="E150" s="88" t="str">
        <f>IF(NOT(ISBLANK(Lieferantenstamm!$D150)),IF(OR(Lieferantenstamm!H150="",Lieferantenstamm!H150="Erste Rechnung des Lieferanten"),"Ja","Nein"),"")</f>
        <v/>
      </c>
      <c r="F150" t="str">
        <f>IF(NOT(ISBLANK(Lieferantenstamm!$D150)),IF(Lieferantenstamm!H150="","Letzte Rechnung des Lieferanten",IF(AND(Lieferantenstamm!H150&lt;&gt;"",Lieferantenstamm!H150&lt;&gt;"Keine Vorausfüllung"),"Erste Rechnung des Lieferanten","")),"")</f>
        <v/>
      </c>
      <c r="G150" s="88" t="str">
        <f>IF(NOT(ISBLANK(Lieferantenstamm!$D150)),IF(OR(Lieferantenstamm!I150="",Lieferantenstamm!I150="individuell"),"Nein","Ja"),"")</f>
        <v/>
      </c>
      <c r="H150" s="184" t="str">
        <f>IF(OR(Lieferantenstamm!I150="", Lieferantenstamm!I150="individuell"),"",Lieferantenstamm!I150)</f>
        <v/>
      </c>
      <c r="I150" s="182">
        <f>Lieferantenstamm!J150</f>
        <v>0</v>
      </c>
      <c r="J150" s="108" t="str">
        <f>IF(NOT(ISBLANK(Lieferantenstamm!$D150)),Mandantname,"")</f>
        <v/>
      </c>
    </row>
    <row r="151" spans="1:10">
      <c r="A151" s="83">
        <f>Lieferantenstamm!D151</f>
        <v>0</v>
      </c>
      <c r="B151" s="83">
        <f>Lieferantenstamm!E151</f>
        <v>0</v>
      </c>
      <c r="C151" s="83">
        <f>Lieferantenstamm!F151</f>
        <v>0</v>
      </c>
      <c r="D151" s="83">
        <f>Lieferantenstamm!G151</f>
        <v>0</v>
      </c>
      <c r="E151" s="88" t="str">
        <f>IF(NOT(ISBLANK(Lieferantenstamm!$D151)),IF(OR(Lieferantenstamm!H151="",Lieferantenstamm!H151="Erste Rechnung des Lieferanten"),"Ja","Nein"),"")</f>
        <v/>
      </c>
      <c r="F151" t="str">
        <f>IF(NOT(ISBLANK(Lieferantenstamm!$D151)),IF(Lieferantenstamm!H151="","Letzte Rechnung des Lieferanten",IF(AND(Lieferantenstamm!H151&lt;&gt;"",Lieferantenstamm!H151&lt;&gt;"Keine Vorausfüllung"),"Erste Rechnung des Lieferanten","")),"")</f>
        <v/>
      </c>
      <c r="G151" s="88" t="str">
        <f>IF(NOT(ISBLANK(Lieferantenstamm!$D151)),IF(OR(Lieferantenstamm!I151="",Lieferantenstamm!I151="individuell"),"Nein","Ja"),"")</f>
        <v/>
      </c>
      <c r="H151" s="184" t="str">
        <f>IF(OR(Lieferantenstamm!I151="", Lieferantenstamm!I151="individuell"),"",Lieferantenstamm!I151)</f>
        <v/>
      </c>
      <c r="I151" s="182">
        <f>Lieferantenstamm!J151</f>
        <v>0</v>
      </c>
      <c r="J151" s="108" t="str">
        <f>IF(NOT(ISBLANK(Lieferantenstamm!$D151)),Mandantname,"")</f>
        <v/>
      </c>
    </row>
    <row r="152" spans="1:10">
      <c r="A152" s="83">
        <f>Lieferantenstamm!D152</f>
        <v>0</v>
      </c>
      <c r="B152" s="83">
        <f>Lieferantenstamm!E152</f>
        <v>0</v>
      </c>
      <c r="C152" s="83">
        <f>Lieferantenstamm!F152</f>
        <v>0</v>
      </c>
      <c r="D152" s="83">
        <f>Lieferantenstamm!G152</f>
        <v>0</v>
      </c>
      <c r="E152" s="88" t="str">
        <f>IF(NOT(ISBLANK(Lieferantenstamm!$D152)),IF(OR(Lieferantenstamm!H152="",Lieferantenstamm!H152="Erste Rechnung des Lieferanten"),"Ja","Nein"),"")</f>
        <v/>
      </c>
      <c r="F152" t="str">
        <f>IF(NOT(ISBLANK(Lieferantenstamm!$D152)),IF(Lieferantenstamm!H152="","Letzte Rechnung des Lieferanten",IF(AND(Lieferantenstamm!H152&lt;&gt;"",Lieferantenstamm!H152&lt;&gt;"Keine Vorausfüllung"),"Erste Rechnung des Lieferanten","")),"")</f>
        <v/>
      </c>
      <c r="G152" s="88" t="str">
        <f>IF(NOT(ISBLANK(Lieferantenstamm!$D152)),IF(OR(Lieferantenstamm!I152="",Lieferantenstamm!I152="individuell"),"Nein","Ja"),"")</f>
        <v/>
      </c>
      <c r="H152" s="184" t="str">
        <f>IF(OR(Lieferantenstamm!I152="", Lieferantenstamm!I152="individuell"),"",Lieferantenstamm!I152)</f>
        <v/>
      </c>
      <c r="I152" s="182">
        <f>Lieferantenstamm!J152</f>
        <v>0</v>
      </c>
      <c r="J152" s="108" t="str">
        <f>IF(NOT(ISBLANK(Lieferantenstamm!$D152)),Mandantname,"")</f>
        <v/>
      </c>
    </row>
    <row r="153" spans="1:10">
      <c r="A153" s="83">
        <f>Lieferantenstamm!D153</f>
        <v>0</v>
      </c>
      <c r="B153" s="83">
        <f>Lieferantenstamm!E153</f>
        <v>0</v>
      </c>
      <c r="C153" s="83">
        <f>Lieferantenstamm!F153</f>
        <v>0</v>
      </c>
      <c r="D153" s="83">
        <f>Lieferantenstamm!G153</f>
        <v>0</v>
      </c>
      <c r="E153" s="88" t="str">
        <f>IF(NOT(ISBLANK(Lieferantenstamm!$D153)),IF(OR(Lieferantenstamm!H153="",Lieferantenstamm!H153="Erste Rechnung des Lieferanten"),"Ja","Nein"),"")</f>
        <v/>
      </c>
      <c r="F153" t="str">
        <f>IF(NOT(ISBLANK(Lieferantenstamm!$D153)),IF(Lieferantenstamm!H153="","Letzte Rechnung des Lieferanten",IF(AND(Lieferantenstamm!H153&lt;&gt;"",Lieferantenstamm!H153&lt;&gt;"Keine Vorausfüllung"),"Erste Rechnung des Lieferanten","")),"")</f>
        <v/>
      </c>
      <c r="G153" s="88" t="str">
        <f>IF(NOT(ISBLANK(Lieferantenstamm!$D153)),IF(OR(Lieferantenstamm!I153="",Lieferantenstamm!I153="individuell"),"Nein","Ja"),"")</f>
        <v/>
      </c>
      <c r="H153" s="184" t="str">
        <f>IF(OR(Lieferantenstamm!I153="", Lieferantenstamm!I153="individuell"),"",Lieferantenstamm!I153)</f>
        <v/>
      </c>
      <c r="I153" s="182">
        <f>Lieferantenstamm!J153</f>
        <v>0</v>
      </c>
      <c r="J153" s="108" t="str">
        <f>IF(NOT(ISBLANK(Lieferantenstamm!$D153)),Mandantname,"")</f>
        <v/>
      </c>
    </row>
    <row r="154" spans="1:10">
      <c r="A154" s="83">
        <f>Lieferantenstamm!D154</f>
        <v>0</v>
      </c>
      <c r="B154" s="83">
        <f>Lieferantenstamm!E154</f>
        <v>0</v>
      </c>
      <c r="C154" s="83">
        <f>Lieferantenstamm!F154</f>
        <v>0</v>
      </c>
      <c r="D154" s="83">
        <f>Lieferantenstamm!G154</f>
        <v>0</v>
      </c>
      <c r="E154" s="88" t="str">
        <f>IF(NOT(ISBLANK(Lieferantenstamm!$D154)),IF(OR(Lieferantenstamm!H154="",Lieferantenstamm!H154="Erste Rechnung des Lieferanten"),"Ja","Nein"),"")</f>
        <v/>
      </c>
      <c r="F154" t="str">
        <f>IF(NOT(ISBLANK(Lieferantenstamm!$D154)),IF(Lieferantenstamm!H154="","Letzte Rechnung des Lieferanten",IF(AND(Lieferantenstamm!H154&lt;&gt;"",Lieferantenstamm!H154&lt;&gt;"Keine Vorausfüllung"),"Erste Rechnung des Lieferanten","")),"")</f>
        <v/>
      </c>
      <c r="G154" s="88" t="str">
        <f>IF(NOT(ISBLANK(Lieferantenstamm!$D154)),IF(OR(Lieferantenstamm!I154="",Lieferantenstamm!I154="individuell"),"Nein","Ja"),"")</f>
        <v/>
      </c>
      <c r="H154" s="184" t="str">
        <f>IF(OR(Lieferantenstamm!I154="", Lieferantenstamm!I154="individuell"),"",Lieferantenstamm!I154)</f>
        <v/>
      </c>
      <c r="I154" s="182">
        <f>Lieferantenstamm!J154</f>
        <v>0</v>
      </c>
      <c r="J154" s="108" t="str">
        <f>IF(NOT(ISBLANK(Lieferantenstamm!$D154)),Mandantname,"")</f>
        <v/>
      </c>
    </row>
    <row r="155" spans="1:10">
      <c r="A155" s="83">
        <f>Lieferantenstamm!D155</f>
        <v>0</v>
      </c>
      <c r="B155" s="83">
        <f>Lieferantenstamm!E155</f>
        <v>0</v>
      </c>
      <c r="C155" s="83">
        <f>Lieferantenstamm!F155</f>
        <v>0</v>
      </c>
      <c r="D155" s="83">
        <f>Lieferantenstamm!G155</f>
        <v>0</v>
      </c>
      <c r="E155" s="88" t="str">
        <f>IF(NOT(ISBLANK(Lieferantenstamm!$D155)),IF(OR(Lieferantenstamm!H155="",Lieferantenstamm!H155="Erste Rechnung des Lieferanten"),"Ja","Nein"),"")</f>
        <v/>
      </c>
      <c r="F155" t="str">
        <f>IF(NOT(ISBLANK(Lieferantenstamm!$D155)),IF(Lieferantenstamm!H155="","Letzte Rechnung des Lieferanten",IF(AND(Lieferantenstamm!H155&lt;&gt;"",Lieferantenstamm!H155&lt;&gt;"Keine Vorausfüllung"),"Erste Rechnung des Lieferanten","")),"")</f>
        <v/>
      </c>
      <c r="G155" s="88" t="str">
        <f>IF(NOT(ISBLANK(Lieferantenstamm!$D155)),IF(OR(Lieferantenstamm!I155="",Lieferantenstamm!I155="individuell"),"Nein","Ja"),"")</f>
        <v/>
      </c>
      <c r="H155" s="184" t="str">
        <f>IF(OR(Lieferantenstamm!I155="", Lieferantenstamm!I155="individuell"),"",Lieferantenstamm!I155)</f>
        <v/>
      </c>
      <c r="I155" s="182">
        <f>Lieferantenstamm!J155</f>
        <v>0</v>
      </c>
      <c r="J155" s="108" t="str">
        <f>IF(NOT(ISBLANK(Lieferantenstamm!$D155)),Mandantname,"")</f>
        <v/>
      </c>
    </row>
    <row r="156" spans="1:10">
      <c r="A156" s="83">
        <f>Lieferantenstamm!D156</f>
        <v>0</v>
      </c>
      <c r="B156" s="83">
        <f>Lieferantenstamm!E156</f>
        <v>0</v>
      </c>
      <c r="C156" s="83">
        <f>Lieferantenstamm!F156</f>
        <v>0</v>
      </c>
      <c r="D156" s="83">
        <f>Lieferantenstamm!G156</f>
        <v>0</v>
      </c>
      <c r="E156" s="88" t="str">
        <f>IF(NOT(ISBLANK(Lieferantenstamm!$D156)),IF(OR(Lieferantenstamm!H156="",Lieferantenstamm!H156="Erste Rechnung des Lieferanten"),"Ja","Nein"),"")</f>
        <v/>
      </c>
      <c r="F156" t="str">
        <f>IF(NOT(ISBLANK(Lieferantenstamm!$D156)),IF(Lieferantenstamm!H156="","Letzte Rechnung des Lieferanten",IF(AND(Lieferantenstamm!H156&lt;&gt;"",Lieferantenstamm!H156&lt;&gt;"Keine Vorausfüllung"),"Erste Rechnung des Lieferanten","")),"")</f>
        <v/>
      </c>
      <c r="G156" s="88" t="str">
        <f>IF(NOT(ISBLANK(Lieferantenstamm!$D156)),IF(OR(Lieferantenstamm!I156="",Lieferantenstamm!I156="individuell"),"Nein","Ja"),"")</f>
        <v/>
      </c>
      <c r="H156" s="184" t="str">
        <f>IF(OR(Lieferantenstamm!I156="", Lieferantenstamm!I156="individuell"),"",Lieferantenstamm!I156)</f>
        <v/>
      </c>
      <c r="I156" s="182">
        <f>Lieferantenstamm!J156</f>
        <v>0</v>
      </c>
      <c r="J156" s="108" t="str">
        <f>IF(NOT(ISBLANK(Lieferantenstamm!$D156)),Mandantname,"")</f>
        <v/>
      </c>
    </row>
    <row r="157" spans="1:10">
      <c r="A157" s="83">
        <f>Lieferantenstamm!D157</f>
        <v>0</v>
      </c>
      <c r="B157" s="83">
        <f>Lieferantenstamm!E157</f>
        <v>0</v>
      </c>
      <c r="C157" s="83">
        <f>Lieferantenstamm!F157</f>
        <v>0</v>
      </c>
      <c r="D157" s="83">
        <f>Lieferantenstamm!G157</f>
        <v>0</v>
      </c>
      <c r="E157" s="88" t="str">
        <f>IF(NOT(ISBLANK(Lieferantenstamm!$D157)),IF(OR(Lieferantenstamm!H157="",Lieferantenstamm!H157="Erste Rechnung des Lieferanten"),"Ja","Nein"),"")</f>
        <v/>
      </c>
      <c r="F157" t="str">
        <f>IF(NOT(ISBLANK(Lieferantenstamm!$D157)),IF(Lieferantenstamm!H157="","Letzte Rechnung des Lieferanten",IF(AND(Lieferantenstamm!H157&lt;&gt;"",Lieferantenstamm!H157&lt;&gt;"Keine Vorausfüllung"),"Erste Rechnung des Lieferanten","")),"")</f>
        <v/>
      </c>
      <c r="G157" s="88" t="str">
        <f>IF(NOT(ISBLANK(Lieferantenstamm!$D157)),IF(OR(Lieferantenstamm!I157="",Lieferantenstamm!I157="individuell"),"Nein","Ja"),"")</f>
        <v/>
      </c>
      <c r="H157" s="184" t="str">
        <f>IF(OR(Lieferantenstamm!I157="", Lieferantenstamm!I157="individuell"),"",Lieferantenstamm!I157)</f>
        <v/>
      </c>
      <c r="I157" s="182">
        <f>Lieferantenstamm!J157</f>
        <v>0</v>
      </c>
      <c r="J157" s="108" t="str">
        <f>IF(NOT(ISBLANK(Lieferantenstamm!$D157)),Mandantname,"")</f>
        <v/>
      </c>
    </row>
    <row r="158" spans="1:10">
      <c r="A158" s="83">
        <f>Lieferantenstamm!D158</f>
        <v>0</v>
      </c>
      <c r="B158" s="83">
        <f>Lieferantenstamm!E158</f>
        <v>0</v>
      </c>
      <c r="C158" s="83">
        <f>Lieferantenstamm!F158</f>
        <v>0</v>
      </c>
      <c r="D158" s="83">
        <f>Lieferantenstamm!G158</f>
        <v>0</v>
      </c>
      <c r="E158" s="88" t="str">
        <f>IF(NOT(ISBLANK(Lieferantenstamm!$D158)),IF(OR(Lieferantenstamm!H158="",Lieferantenstamm!H158="Erste Rechnung des Lieferanten"),"Ja","Nein"),"")</f>
        <v/>
      </c>
      <c r="F158" t="str">
        <f>IF(NOT(ISBLANK(Lieferantenstamm!$D158)),IF(Lieferantenstamm!H158="","Letzte Rechnung des Lieferanten",IF(AND(Lieferantenstamm!H158&lt;&gt;"",Lieferantenstamm!H158&lt;&gt;"Keine Vorausfüllung"),"Erste Rechnung des Lieferanten","")),"")</f>
        <v/>
      </c>
      <c r="G158" s="88" t="str">
        <f>IF(NOT(ISBLANK(Lieferantenstamm!$D158)),IF(OR(Lieferantenstamm!I158="",Lieferantenstamm!I158="individuell"),"Nein","Ja"),"")</f>
        <v/>
      </c>
      <c r="H158" s="184" t="str">
        <f>IF(OR(Lieferantenstamm!I158="", Lieferantenstamm!I158="individuell"),"",Lieferantenstamm!I158)</f>
        <v/>
      </c>
      <c r="I158" s="182">
        <f>Lieferantenstamm!J158</f>
        <v>0</v>
      </c>
      <c r="J158" s="108" t="str">
        <f>IF(NOT(ISBLANK(Lieferantenstamm!$D158)),Mandantname,"")</f>
        <v/>
      </c>
    </row>
    <row r="159" spans="1:10">
      <c r="A159" s="83">
        <f>Lieferantenstamm!D159</f>
        <v>0</v>
      </c>
      <c r="B159" s="83">
        <f>Lieferantenstamm!E159</f>
        <v>0</v>
      </c>
      <c r="C159" s="83">
        <f>Lieferantenstamm!F159</f>
        <v>0</v>
      </c>
      <c r="D159" s="83">
        <f>Lieferantenstamm!G159</f>
        <v>0</v>
      </c>
      <c r="E159" s="88" t="str">
        <f>IF(NOT(ISBLANK(Lieferantenstamm!$D159)),IF(OR(Lieferantenstamm!H159="",Lieferantenstamm!H159="Erste Rechnung des Lieferanten"),"Ja","Nein"),"")</f>
        <v/>
      </c>
      <c r="F159" t="str">
        <f>IF(NOT(ISBLANK(Lieferantenstamm!$D159)),IF(Lieferantenstamm!H159="","Letzte Rechnung des Lieferanten",IF(AND(Lieferantenstamm!H159&lt;&gt;"",Lieferantenstamm!H159&lt;&gt;"Keine Vorausfüllung"),"Erste Rechnung des Lieferanten","")),"")</f>
        <v/>
      </c>
      <c r="G159" s="88" t="str">
        <f>IF(NOT(ISBLANK(Lieferantenstamm!$D159)),IF(OR(Lieferantenstamm!I159="",Lieferantenstamm!I159="individuell"),"Nein","Ja"),"")</f>
        <v/>
      </c>
      <c r="H159" s="184" t="str">
        <f>IF(OR(Lieferantenstamm!I159="", Lieferantenstamm!I159="individuell"),"",Lieferantenstamm!I159)</f>
        <v/>
      </c>
      <c r="I159" s="182">
        <f>Lieferantenstamm!J159</f>
        <v>0</v>
      </c>
      <c r="J159" s="108" t="str">
        <f>IF(NOT(ISBLANK(Lieferantenstamm!$D159)),Mandantname,"")</f>
        <v/>
      </c>
    </row>
    <row r="160" spans="1:10">
      <c r="A160" s="83">
        <f>Lieferantenstamm!D160</f>
        <v>0</v>
      </c>
      <c r="B160" s="83">
        <f>Lieferantenstamm!E160</f>
        <v>0</v>
      </c>
      <c r="C160" s="83">
        <f>Lieferantenstamm!F160</f>
        <v>0</v>
      </c>
      <c r="D160" s="83">
        <f>Lieferantenstamm!G160</f>
        <v>0</v>
      </c>
      <c r="E160" s="88" t="str">
        <f>IF(NOT(ISBLANK(Lieferantenstamm!$D160)),IF(OR(Lieferantenstamm!H160="",Lieferantenstamm!H160="Erste Rechnung des Lieferanten"),"Ja","Nein"),"")</f>
        <v/>
      </c>
      <c r="F160" t="str">
        <f>IF(NOT(ISBLANK(Lieferantenstamm!$D160)),IF(Lieferantenstamm!H160="","Letzte Rechnung des Lieferanten",IF(AND(Lieferantenstamm!H160&lt;&gt;"",Lieferantenstamm!H160&lt;&gt;"Keine Vorausfüllung"),"Erste Rechnung des Lieferanten","")),"")</f>
        <v/>
      </c>
      <c r="G160" s="88" t="str">
        <f>IF(NOT(ISBLANK(Lieferantenstamm!$D160)),IF(OR(Lieferantenstamm!I160="",Lieferantenstamm!I160="individuell"),"Nein","Ja"),"")</f>
        <v/>
      </c>
      <c r="H160" s="184" t="str">
        <f>IF(OR(Lieferantenstamm!I160="", Lieferantenstamm!I160="individuell"),"",Lieferantenstamm!I160)</f>
        <v/>
      </c>
      <c r="I160" s="182">
        <f>Lieferantenstamm!J160</f>
        <v>0</v>
      </c>
      <c r="J160" s="108" t="str">
        <f>IF(NOT(ISBLANK(Lieferantenstamm!$D160)),Mandantname,"")</f>
        <v/>
      </c>
    </row>
    <row r="161" spans="1:10">
      <c r="A161" s="83">
        <f>Lieferantenstamm!D161</f>
        <v>0</v>
      </c>
      <c r="B161" s="83">
        <f>Lieferantenstamm!E161</f>
        <v>0</v>
      </c>
      <c r="C161" s="83">
        <f>Lieferantenstamm!F161</f>
        <v>0</v>
      </c>
      <c r="D161" s="83">
        <f>Lieferantenstamm!G161</f>
        <v>0</v>
      </c>
      <c r="E161" s="88" t="str">
        <f>IF(NOT(ISBLANK(Lieferantenstamm!$D161)),IF(OR(Lieferantenstamm!H161="",Lieferantenstamm!H161="Erste Rechnung des Lieferanten"),"Ja","Nein"),"")</f>
        <v/>
      </c>
      <c r="F161" t="str">
        <f>IF(NOT(ISBLANK(Lieferantenstamm!$D161)),IF(Lieferantenstamm!H161="","Letzte Rechnung des Lieferanten",IF(AND(Lieferantenstamm!H161&lt;&gt;"",Lieferantenstamm!H161&lt;&gt;"Keine Vorausfüllung"),"Erste Rechnung des Lieferanten","")),"")</f>
        <v/>
      </c>
      <c r="G161" s="88" t="str">
        <f>IF(NOT(ISBLANK(Lieferantenstamm!$D161)),IF(OR(Lieferantenstamm!I161="",Lieferantenstamm!I161="individuell"),"Nein","Ja"),"")</f>
        <v/>
      </c>
      <c r="H161" s="184" t="str">
        <f>IF(OR(Lieferantenstamm!I161="", Lieferantenstamm!I161="individuell"),"",Lieferantenstamm!I161)</f>
        <v/>
      </c>
      <c r="I161" s="182">
        <f>Lieferantenstamm!J161</f>
        <v>0</v>
      </c>
      <c r="J161" s="108" t="str">
        <f>IF(NOT(ISBLANK(Lieferantenstamm!$D161)),Mandantname,"")</f>
        <v/>
      </c>
    </row>
    <row r="162" spans="1:10">
      <c r="A162" s="83">
        <f>Lieferantenstamm!D162</f>
        <v>0</v>
      </c>
      <c r="B162" s="83">
        <f>Lieferantenstamm!E162</f>
        <v>0</v>
      </c>
      <c r="C162" s="83">
        <f>Lieferantenstamm!F162</f>
        <v>0</v>
      </c>
      <c r="D162" s="83">
        <f>Lieferantenstamm!G162</f>
        <v>0</v>
      </c>
      <c r="E162" s="88" t="str">
        <f>IF(NOT(ISBLANK(Lieferantenstamm!$D162)),IF(OR(Lieferantenstamm!H162="",Lieferantenstamm!H162="Erste Rechnung des Lieferanten"),"Ja","Nein"),"")</f>
        <v/>
      </c>
      <c r="F162" t="str">
        <f>IF(NOT(ISBLANK(Lieferantenstamm!$D162)),IF(Lieferantenstamm!H162="","Letzte Rechnung des Lieferanten",IF(AND(Lieferantenstamm!H162&lt;&gt;"",Lieferantenstamm!H162&lt;&gt;"Keine Vorausfüllung"),"Erste Rechnung des Lieferanten","")),"")</f>
        <v/>
      </c>
      <c r="G162" s="88" t="str">
        <f>IF(NOT(ISBLANK(Lieferantenstamm!$D162)),IF(OR(Lieferantenstamm!I162="",Lieferantenstamm!I162="individuell"),"Nein","Ja"),"")</f>
        <v/>
      </c>
      <c r="H162" s="184" t="str">
        <f>IF(OR(Lieferantenstamm!I162="", Lieferantenstamm!I162="individuell"),"",Lieferantenstamm!I162)</f>
        <v/>
      </c>
      <c r="I162" s="182">
        <f>Lieferantenstamm!J162</f>
        <v>0</v>
      </c>
      <c r="J162" s="108" t="str">
        <f>IF(NOT(ISBLANK(Lieferantenstamm!$D162)),Mandantname,"")</f>
        <v/>
      </c>
    </row>
    <row r="163" spans="1:10">
      <c r="A163" s="83">
        <f>Lieferantenstamm!D163</f>
        <v>0</v>
      </c>
      <c r="B163" s="83">
        <f>Lieferantenstamm!E163</f>
        <v>0</v>
      </c>
      <c r="C163" s="83">
        <f>Lieferantenstamm!F163</f>
        <v>0</v>
      </c>
      <c r="D163" s="83">
        <f>Lieferantenstamm!G163</f>
        <v>0</v>
      </c>
      <c r="E163" s="88" t="str">
        <f>IF(NOT(ISBLANK(Lieferantenstamm!$D163)),IF(OR(Lieferantenstamm!H163="",Lieferantenstamm!H163="Erste Rechnung des Lieferanten"),"Ja","Nein"),"")</f>
        <v/>
      </c>
      <c r="F163" t="str">
        <f>IF(NOT(ISBLANK(Lieferantenstamm!$D163)),IF(Lieferantenstamm!H163="","Letzte Rechnung des Lieferanten",IF(AND(Lieferantenstamm!H163&lt;&gt;"",Lieferantenstamm!H163&lt;&gt;"Keine Vorausfüllung"),"Erste Rechnung des Lieferanten","")),"")</f>
        <v/>
      </c>
      <c r="G163" s="88" t="str">
        <f>IF(NOT(ISBLANK(Lieferantenstamm!$D163)),IF(OR(Lieferantenstamm!I163="",Lieferantenstamm!I163="individuell"),"Nein","Ja"),"")</f>
        <v/>
      </c>
      <c r="H163" s="184" t="str">
        <f>IF(OR(Lieferantenstamm!I163="", Lieferantenstamm!I163="individuell"),"",Lieferantenstamm!I163)</f>
        <v/>
      </c>
      <c r="I163" s="182">
        <f>Lieferantenstamm!J163</f>
        <v>0</v>
      </c>
      <c r="J163" s="108" t="str">
        <f>IF(NOT(ISBLANK(Lieferantenstamm!$D163)),Mandantname,"")</f>
        <v/>
      </c>
    </row>
    <row r="164" spans="1:10">
      <c r="A164" s="83">
        <f>Lieferantenstamm!D164</f>
        <v>0</v>
      </c>
      <c r="B164" s="83">
        <f>Lieferantenstamm!E164</f>
        <v>0</v>
      </c>
      <c r="C164" s="83">
        <f>Lieferantenstamm!F164</f>
        <v>0</v>
      </c>
      <c r="D164" s="83">
        <f>Lieferantenstamm!G164</f>
        <v>0</v>
      </c>
      <c r="E164" s="88" t="str">
        <f>IF(NOT(ISBLANK(Lieferantenstamm!$D164)),IF(OR(Lieferantenstamm!H164="",Lieferantenstamm!H164="Erste Rechnung des Lieferanten"),"Ja","Nein"),"")</f>
        <v/>
      </c>
      <c r="F164" t="str">
        <f>IF(NOT(ISBLANK(Lieferantenstamm!$D164)),IF(Lieferantenstamm!H164="","Letzte Rechnung des Lieferanten",IF(AND(Lieferantenstamm!H164&lt;&gt;"",Lieferantenstamm!H164&lt;&gt;"Keine Vorausfüllung"),"Erste Rechnung des Lieferanten","")),"")</f>
        <v/>
      </c>
      <c r="G164" s="88" t="str">
        <f>IF(NOT(ISBLANK(Lieferantenstamm!$D164)),IF(OR(Lieferantenstamm!I164="",Lieferantenstamm!I164="individuell"),"Nein","Ja"),"")</f>
        <v/>
      </c>
      <c r="H164" s="184" t="str">
        <f>IF(OR(Lieferantenstamm!I164="", Lieferantenstamm!I164="individuell"),"",Lieferantenstamm!I164)</f>
        <v/>
      </c>
      <c r="I164" s="182">
        <f>Lieferantenstamm!J164</f>
        <v>0</v>
      </c>
      <c r="J164" s="108" t="str">
        <f>IF(NOT(ISBLANK(Lieferantenstamm!$D164)),Mandantname,"")</f>
        <v/>
      </c>
    </row>
    <row r="165" spans="1:10">
      <c r="A165" s="83">
        <f>Lieferantenstamm!D165</f>
        <v>0</v>
      </c>
      <c r="B165" s="83">
        <f>Lieferantenstamm!E165</f>
        <v>0</v>
      </c>
      <c r="C165" s="83">
        <f>Lieferantenstamm!F165</f>
        <v>0</v>
      </c>
      <c r="D165" s="83">
        <f>Lieferantenstamm!G165</f>
        <v>0</v>
      </c>
      <c r="E165" s="88" t="str">
        <f>IF(NOT(ISBLANK(Lieferantenstamm!$D165)),IF(OR(Lieferantenstamm!H165="",Lieferantenstamm!H165="Erste Rechnung des Lieferanten"),"Ja","Nein"),"")</f>
        <v/>
      </c>
      <c r="F165" t="str">
        <f>IF(NOT(ISBLANK(Lieferantenstamm!$D165)),IF(Lieferantenstamm!H165="","Letzte Rechnung des Lieferanten",IF(AND(Lieferantenstamm!H165&lt;&gt;"",Lieferantenstamm!H165&lt;&gt;"Keine Vorausfüllung"),"Erste Rechnung des Lieferanten","")),"")</f>
        <v/>
      </c>
      <c r="G165" s="88" t="str">
        <f>IF(NOT(ISBLANK(Lieferantenstamm!$D165)),IF(OR(Lieferantenstamm!I165="",Lieferantenstamm!I165="individuell"),"Nein","Ja"),"")</f>
        <v/>
      </c>
      <c r="H165" s="184" t="str">
        <f>IF(OR(Lieferantenstamm!I165="", Lieferantenstamm!I165="individuell"),"",Lieferantenstamm!I165)</f>
        <v/>
      </c>
      <c r="I165" s="182">
        <f>Lieferantenstamm!J165</f>
        <v>0</v>
      </c>
      <c r="J165" s="108" t="str">
        <f>IF(NOT(ISBLANK(Lieferantenstamm!$D165)),Mandantname,"")</f>
        <v/>
      </c>
    </row>
    <row r="166" spans="1:10">
      <c r="A166" s="83">
        <f>Lieferantenstamm!D166</f>
        <v>0</v>
      </c>
      <c r="B166" s="83">
        <f>Lieferantenstamm!E166</f>
        <v>0</v>
      </c>
      <c r="C166" s="83">
        <f>Lieferantenstamm!F166</f>
        <v>0</v>
      </c>
      <c r="D166" s="83">
        <f>Lieferantenstamm!G166</f>
        <v>0</v>
      </c>
      <c r="E166" s="88" t="str">
        <f>IF(NOT(ISBLANK(Lieferantenstamm!$D166)),IF(OR(Lieferantenstamm!H166="",Lieferantenstamm!H166="Erste Rechnung des Lieferanten"),"Ja","Nein"),"")</f>
        <v/>
      </c>
      <c r="F166" t="str">
        <f>IF(NOT(ISBLANK(Lieferantenstamm!$D166)),IF(Lieferantenstamm!H166="","Letzte Rechnung des Lieferanten",IF(AND(Lieferantenstamm!H166&lt;&gt;"",Lieferantenstamm!H166&lt;&gt;"Keine Vorausfüllung"),"Erste Rechnung des Lieferanten","")),"")</f>
        <v/>
      </c>
      <c r="G166" s="88" t="str">
        <f>IF(NOT(ISBLANK(Lieferantenstamm!$D166)),IF(OR(Lieferantenstamm!I166="",Lieferantenstamm!I166="individuell"),"Nein","Ja"),"")</f>
        <v/>
      </c>
      <c r="H166" s="184" t="str">
        <f>IF(OR(Lieferantenstamm!I166="", Lieferantenstamm!I166="individuell"),"",Lieferantenstamm!I166)</f>
        <v/>
      </c>
      <c r="I166" s="182">
        <f>Lieferantenstamm!J166</f>
        <v>0</v>
      </c>
      <c r="J166" s="108" t="str">
        <f>IF(NOT(ISBLANK(Lieferantenstamm!$D166)),Mandantname,"")</f>
        <v/>
      </c>
    </row>
    <row r="167" spans="1:10">
      <c r="A167" s="83">
        <f>Lieferantenstamm!D167</f>
        <v>0</v>
      </c>
      <c r="B167" s="83">
        <f>Lieferantenstamm!E167</f>
        <v>0</v>
      </c>
      <c r="C167" s="83">
        <f>Lieferantenstamm!F167</f>
        <v>0</v>
      </c>
      <c r="D167" s="83">
        <f>Lieferantenstamm!G167</f>
        <v>0</v>
      </c>
      <c r="E167" s="88" t="str">
        <f>IF(NOT(ISBLANK(Lieferantenstamm!$D167)),IF(OR(Lieferantenstamm!H167="",Lieferantenstamm!H167="Erste Rechnung des Lieferanten"),"Ja","Nein"),"")</f>
        <v/>
      </c>
      <c r="F167" t="str">
        <f>IF(NOT(ISBLANK(Lieferantenstamm!$D167)),IF(Lieferantenstamm!H167="","Letzte Rechnung des Lieferanten",IF(AND(Lieferantenstamm!H167&lt;&gt;"",Lieferantenstamm!H167&lt;&gt;"Keine Vorausfüllung"),"Erste Rechnung des Lieferanten","")),"")</f>
        <v/>
      </c>
      <c r="G167" s="88" t="str">
        <f>IF(NOT(ISBLANK(Lieferantenstamm!$D167)),IF(OR(Lieferantenstamm!I167="",Lieferantenstamm!I167="individuell"),"Nein","Ja"),"")</f>
        <v/>
      </c>
      <c r="H167" s="184" t="str">
        <f>IF(OR(Lieferantenstamm!I167="", Lieferantenstamm!I167="individuell"),"",Lieferantenstamm!I167)</f>
        <v/>
      </c>
      <c r="I167" s="182">
        <f>Lieferantenstamm!J167</f>
        <v>0</v>
      </c>
      <c r="J167" s="108" t="str">
        <f>IF(NOT(ISBLANK(Lieferantenstamm!$D167)),Mandantname,"")</f>
        <v/>
      </c>
    </row>
    <row r="168" spans="1:10">
      <c r="A168" s="83">
        <f>Lieferantenstamm!D168</f>
        <v>0</v>
      </c>
      <c r="B168" s="83">
        <f>Lieferantenstamm!E168</f>
        <v>0</v>
      </c>
      <c r="C168" s="83">
        <f>Lieferantenstamm!F168</f>
        <v>0</v>
      </c>
      <c r="D168" s="83">
        <f>Lieferantenstamm!G168</f>
        <v>0</v>
      </c>
      <c r="E168" s="88" t="str">
        <f>IF(NOT(ISBLANK(Lieferantenstamm!$D168)),IF(OR(Lieferantenstamm!H168="",Lieferantenstamm!H168="Erste Rechnung des Lieferanten"),"Ja","Nein"),"")</f>
        <v/>
      </c>
      <c r="F168" t="str">
        <f>IF(NOT(ISBLANK(Lieferantenstamm!$D168)),IF(Lieferantenstamm!H168="","Letzte Rechnung des Lieferanten",IF(AND(Lieferantenstamm!H168&lt;&gt;"",Lieferantenstamm!H168&lt;&gt;"Keine Vorausfüllung"),"Erste Rechnung des Lieferanten","")),"")</f>
        <v/>
      </c>
      <c r="G168" s="88" t="str">
        <f>IF(NOT(ISBLANK(Lieferantenstamm!$D168)),IF(OR(Lieferantenstamm!I168="",Lieferantenstamm!I168="individuell"),"Nein","Ja"),"")</f>
        <v/>
      </c>
      <c r="H168" s="184" t="str">
        <f>IF(OR(Lieferantenstamm!I168="", Lieferantenstamm!I168="individuell"),"",Lieferantenstamm!I168)</f>
        <v/>
      </c>
      <c r="I168" s="182">
        <f>Lieferantenstamm!J168</f>
        <v>0</v>
      </c>
      <c r="J168" s="108" t="str">
        <f>IF(NOT(ISBLANK(Lieferantenstamm!$D168)),Mandantname,"")</f>
        <v/>
      </c>
    </row>
    <row r="169" spans="1:10">
      <c r="A169" s="83">
        <f>Lieferantenstamm!D169</f>
        <v>0</v>
      </c>
      <c r="B169" s="83">
        <f>Lieferantenstamm!E169</f>
        <v>0</v>
      </c>
      <c r="C169" s="83">
        <f>Lieferantenstamm!F169</f>
        <v>0</v>
      </c>
      <c r="D169" s="83">
        <f>Lieferantenstamm!G169</f>
        <v>0</v>
      </c>
      <c r="E169" s="88" t="str">
        <f>IF(NOT(ISBLANK(Lieferantenstamm!$D169)),IF(OR(Lieferantenstamm!H169="",Lieferantenstamm!H169="Erste Rechnung des Lieferanten"),"Ja","Nein"),"")</f>
        <v/>
      </c>
      <c r="F169" t="str">
        <f>IF(NOT(ISBLANK(Lieferantenstamm!$D169)),IF(Lieferantenstamm!H169="","Letzte Rechnung des Lieferanten",IF(AND(Lieferantenstamm!H169&lt;&gt;"",Lieferantenstamm!H169&lt;&gt;"Keine Vorausfüllung"),"Erste Rechnung des Lieferanten","")),"")</f>
        <v/>
      </c>
      <c r="G169" s="88" t="str">
        <f>IF(NOT(ISBLANK(Lieferantenstamm!$D169)),IF(OR(Lieferantenstamm!I169="",Lieferantenstamm!I169="individuell"),"Nein","Ja"),"")</f>
        <v/>
      </c>
      <c r="H169" s="184" t="str">
        <f>IF(OR(Lieferantenstamm!I169="", Lieferantenstamm!I169="individuell"),"",Lieferantenstamm!I169)</f>
        <v/>
      </c>
      <c r="I169" s="182">
        <f>Lieferantenstamm!J169</f>
        <v>0</v>
      </c>
      <c r="J169" s="108" t="str">
        <f>IF(NOT(ISBLANK(Lieferantenstamm!$D169)),Mandantname,"")</f>
        <v/>
      </c>
    </row>
    <row r="170" spans="1:10">
      <c r="A170" s="83">
        <f>Lieferantenstamm!D170</f>
        <v>0</v>
      </c>
      <c r="B170" s="83">
        <f>Lieferantenstamm!E170</f>
        <v>0</v>
      </c>
      <c r="C170" s="83">
        <f>Lieferantenstamm!F170</f>
        <v>0</v>
      </c>
      <c r="D170" s="83">
        <f>Lieferantenstamm!G170</f>
        <v>0</v>
      </c>
      <c r="E170" s="88" t="str">
        <f>IF(NOT(ISBLANK(Lieferantenstamm!$D170)),IF(OR(Lieferantenstamm!H170="",Lieferantenstamm!H170="Erste Rechnung des Lieferanten"),"Ja","Nein"),"")</f>
        <v/>
      </c>
      <c r="F170" t="str">
        <f>IF(NOT(ISBLANK(Lieferantenstamm!$D170)),IF(Lieferantenstamm!H170="","Letzte Rechnung des Lieferanten",IF(AND(Lieferantenstamm!H170&lt;&gt;"",Lieferantenstamm!H170&lt;&gt;"Keine Vorausfüllung"),"Erste Rechnung des Lieferanten","")),"")</f>
        <v/>
      </c>
      <c r="G170" s="88" t="str">
        <f>IF(NOT(ISBLANK(Lieferantenstamm!$D170)),IF(OR(Lieferantenstamm!I170="",Lieferantenstamm!I170="individuell"),"Nein","Ja"),"")</f>
        <v/>
      </c>
      <c r="H170" s="184" t="str">
        <f>IF(OR(Lieferantenstamm!I170="", Lieferantenstamm!I170="individuell"),"",Lieferantenstamm!I170)</f>
        <v/>
      </c>
      <c r="I170" s="182">
        <f>Lieferantenstamm!J170</f>
        <v>0</v>
      </c>
      <c r="J170" s="108" t="str">
        <f>IF(NOT(ISBLANK(Lieferantenstamm!$D170)),Mandantname,"")</f>
        <v/>
      </c>
    </row>
    <row r="171" spans="1:10">
      <c r="A171" s="83">
        <f>Lieferantenstamm!D171</f>
        <v>0</v>
      </c>
      <c r="B171" s="83">
        <f>Lieferantenstamm!E171</f>
        <v>0</v>
      </c>
      <c r="C171" s="83">
        <f>Lieferantenstamm!F171</f>
        <v>0</v>
      </c>
      <c r="D171" s="83">
        <f>Lieferantenstamm!G171</f>
        <v>0</v>
      </c>
      <c r="E171" s="88" t="str">
        <f>IF(NOT(ISBLANK(Lieferantenstamm!$D171)),IF(OR(Lieferantenstamm!H171="",Lieferantenstamm!H171="Erste Rechnung des Lieferanten"),"Ja","Nein"),"")</f>
        <v/>
      </c>
      <c r="F171" t="str">
        <f>IF(NOT(ISBLANK(Lieferantenstamm!$D171)),IF(Lieferantenstamm!H171="","Letzte Rechnung des Lieferanten",IF(AND(Lieferantenstamm!H171&lt;&gt;"",Lieferantenstamm!H171&lt;&gt;"Keine Vorausfüllung"),"Erste Rechnung des Lieferanten","")),"")</f>
        <v/>
      </c>
      <c r="G171" s="88" t="str">
        <f>IF(NOT(ISBLANK(Lieferantenstamm!$D171)),IF(OR(Lieferantenstamm!I171="",Lieferantenstamm!I171="individuell"),"Nein","Ja"),"")</f>
        <v/>
      </c>
      <c r="H171" s="184" t="str">
        <f>IF(OR(Lieferantenstamm!I171="", Lieferantenstamm!I171="individuell"),"",Lieferantenstamm!I171)</f>
        <v/>
      </c>
      <c r="I171" s="182">
        <f>Lieferantenstamm!J171</f>
        <v>0</v>
      </c>
      <c r="J171" s="108" t="str">
        <f>IF(NOT(ISBLANK(Lieferantenstamm!$D171)),Mandantname,"")</f>
        <v/>
      </c>
    </row>
    <row r="172" spans="1:10">
      <c r="A172" s="83">
        <f>Lieferantenstamm!D172</f>
        <v>0</v>
      </c>
      <c r="B172" s="83">
        <f>Lieferantenstamm!E172</f>
        <v>0</v>
      </c>
      <c r="C172" s="83">
        <f>Lieferantenstamm!F172</f>
        <v>0</v>
      </c>
      <c r="D172" s="83">
        <f>Lieferantenstamm!G172</f>
        <v>0</v>
      </c>
      <c r="E172" s="88" t="str">
        <f>IF(NOT(ISBLANK(Lieferantenstamm!$D172)),IF(OR(Lieferantenstamm!H172="",Lieferantenstamm!H172="Erste Rechnung des Lieferanten"),"Ja","Nein"),"")</f>
        <v/>
      </c>
      <c r="F172" t="str">
        <f>IF(NOT(ISBLANK(Lieferantenstamm!$D172)),IF(Lieferantenstamm!H172="","Letzte Rechnung des Lieferanten",IF(AND(Lieferantenstamm!H172&lt;&gt;"",Lieferantenstamm!H172&lt;&gt;"Keine Vorausfüllung"),"Erste Rechnung des Lieferanten","")),"")</f>
        <v/>
      </c>
      <c r="G172" s="88" t="str">
        <f>IF(NOT(ISBLANK(Lieferantenstamm!$D172)),IF(OR(Lieferantenstamm!I172="",Lieferantenstamm!I172="individuell"),"Nein","Ja"),"")</f>
        <v/>
      </c>
      <c r="H172" s="184" t="str">
        <f>IF(OR(Lieferantenstamm!I172="", Lieferantenstamm!I172="individuell"),"",Lieferantenstamm!I172)</f>
        <v/>
      </c>
      <c r="I172" s="182">
        <f>Lieferantenstamm!J172</f>
        <v>0</v>
      </c>
      <c r="J172" s="108" t="str">
        <f>IF(NOT(ISBLANK(Lieferantenstamm!$D172)),Mandantname,"")</f>
        <v/>
      </c>
    </row>
    <row r="173" spans="1:10">
      <c r="A173" s="83">
        <f>Lieferantenstamm!D173</f>
        <v>0</v>
      </c>
      <c r="B173" s="83">
        <f>Lieferantenstamm!E173</f>
        <v>0</v>
      </c>
      <c r="C173" s="83">
        <f>Lieferantenstamm!F173</f>
        <v>0</v>
      </c>
      <c r="D173" s="83">
        <f>Lieferantenstamm!G173</f>
        <v>0</v>
      </c>
      <c r="E173" s="88" t="str">
        <f>IF(NOT(ISBLANK(Lieferantenstamm!$D173)),IF(OR(Lieferantenstamm!H173="",Lieferantenstamm!H173="Erste Rechnung des Lieferanten"),"Ja","Nein"),"")</f>
        <v/>
      </c>
      <c r="F173" t="str">
        <f>IF(NOT(ISBLANK(Lieferantenstamm!$D173)),IF(Lieferantenstamm!H173="","Letzte Rechnung des Lieferanten",IF(AND(Lieferantenstamm!H173&lt;&gt;"",Lieferantenstamm!H173&lt;&gt;"Keine Vorausfüllung"),"Erste Rechnung des Lieferanten","")),"")</f>
        <v/>
      </c>
      <c r="G173" s="88" t="str">
        <f>IF(NOT(ISBLANK(Lieferantenstamm!$D173)),IF(OR(Lieferantenstamm!I173="",Lieferantenstamm!I173="individuell"),"Nein","Ja"),"")</f>
        <v/>
      </c>
      <c r="H173" s="184" t="str">
        <f>IF(OR(Lieferantenstamm!I173="", Lieferantenstamm!I173="individuell"),"",Lieferantenstamm!I173)</f>
        <v/>
      </c>
      <c r="I173" s="182">
        <f>Lieferantenstamm!J173</f>
        <v>0</v>
      </c>
      <c r="J173" s="108" t="str">
        <f>IF(NOT(ISBLANK(Lieferantenstamm!$D173)),Mandantname,"")</f>
        <v/>
      </c>
    </row>
    <row r="174" spans="1:10">
      <c r="A174" s="83">
        <f>Lieferantenstamm!D174</f>
        <v>0</v>
      </c>
      <c r="B174" s="83">
        <f>Lieferantenstamm!E174</f>
        <v>0</v>
      </c>
      <c r="C174" s="83">
        <f>Lieferantenstamm!F174</f>
        <v>0</v>
      </c>
      <c r="D174" s="83">
        <f>Lieferantenstamm!G174</f>
        <v>0</v>
      </c>
      <c r="E174" s="88" t="str">
        <f>IF(NOT(ISBLANK(Lieferantenstamm!$D174)),IF(OR(Lieferantenstamm!H174="",Lieferantenstamm!H174="Erste Rechnung des Lieferanten"),"Ja","Nein"),"")</f>
        <v/>
      </c>
      <c r="F174" t="str">
        <f>IF(NOT(ISBLANK(Lieferantenstamm!$D174)),IF(Lieferantenstamm!H174="","Letzte Rechnung des Lieferanten",IF(AND(Lieferantenstamm!H174&lt;&gt;"",Lieferantenstamm!H174&lt;&gt;"Keine Vorausfüllung"),"Erste Rechnung des Lieferanten","")),"")</f>
        <v/>
      </c>
      <c r="G174" s="88" t="str">
        <f>IF(NOT(ISBLANK(Lieferantenstamm!$D174)),IF(OR(Lieferantenstamm!I174="",Lieferantenstamm!I174="individuell"),"Nein","Ja"),"")</f>
        <v/>
      </c>
      <c r="H174" s="184" t="str">
        <f>IF(OR(Lieferantenstamm!I174="", Lieferantenstamm!I174="individuell"),"",Lieferantenstamm!I174)</f>
        <v/>
      </c>
      <c r="I174" s="182">
        <f>Lieferantenstamm!J174</f>
        <v>0</v>
      </c>
      <c r="J174" s="108" t="str">
        <f>IF(NOT(ISBLANK(Lieferantenstamm!$D174)),Mandantname,"")</f>
        <v/>
      </c>
    </row>
    <row r="175" spans="1:10">
      <c r="A175" s="83">
        <f>Lieferantenstamm!D175</f>
        <v>0</v>
      </c>
      <c r="B175" s="83">
        <f>Lieferantenstamm!E175</f>
        <v>0</v>
      </c>
      <c r="C175" s="83">
        <f>Lieferantenstamm!F175</f>
        <v>0</v>
      </c>
      <c r="D175" s="83">
        <f>Lieferantenstamm!G175</f>
        <v>0</v>
      </c>
      <c r="E175" s="88" t="str">
        <f>IF(NOT(ISBLANK(Lieferantenstamm!$D175)),IF(OR(Lieferantenstamm!H175="",Lieferantenstamm!H175="Erste Rechnung des Lieferanten"),"Ja","Nein"),"")</f>
        <v/>
      </c>
      <c r="F175" t="str">
        <f>IF(NOT(ISBLANK(Lieferantenstamm!$D175)),IF(Lieferantenstamm!H175="","Letzte Rechnung des Lieferanten",IF(AND(Lieferantenstamm!H175&lt;&gt;"",Lieferantenstamm!H175&lt;&gt;"Keine Vorausfüllung"),"Erste Rechnung des Lieferanten","")),"")</f>
        <v/>
      </c>
      <c r="G175" s="88" t="str">
        <f>IF(NOT(ISBLANK(Lieferantenstamm!$D175)),IF(OR(Lieferantenstamm!I175="",Lieferantenstamm!I175="individuell"),"Nein","Ja"),"")</f>
        <v/>
      </c>
      <c r="H175" s="184" t="str">
        <f>IF(OR(Lieferantenstamm!I175="", Lieferantenstamm!I175="individuell"),"",Lieferantenstamm!I175)</f>
        <v/>
      </c>
      <c r="I175" s="182">
        <f>Lieferantenstamm!J175</f>
        <v>0</v>
      </c>
      <c r="J175" s="108" t="str">
        <f>IF(NOT(ISBLANK(Lieferantenstamm!$D175)),Mandantname,"")</f>
        <v/>
      </c>
    </row>
    <row r="176" spans="1:10">
      <c r="A176" s="83">
        <f>Lieferantenstamm!D176</f>
        <v>0</v>
      </c>
      <c r="B176" s="83">
        <f>Lieferantenstamm!E176</f>
        <v>0</v>
      </c>
      <c r="C176" s="83">
        <f>Lieferantenstamm!F176</f>
        <v>0</v>
      </c>
      <c r="D176" s="83">
        <f>Lieferantenstamm!G176</f>
        <v>0</v>
      </c>
      <c r="E176" s="88" t="str">
        <f>IF(NOT(ISBLANK(Lieferantenstamm!$D176)),IF(OR(Lieferantenstamm!H176="",Lieferantenstamm!H176="Erste Rechnung des Lieferanten"),"Ja","Nein"),"")</f>
        <v/>
      </c>
      <c r="F176" t="str">
        <f>IF(NOT(ISBLANK(Lieferantenstamm!$D176)),IF(Lieferantenstamm!H176="","Letzte Rechnung des Lieferanten",IF(AND(Lieferantenstamm!H176&lt;&gt;"",Lieferantenstamm!H176&lt;&gt;"Keine Vorausfüllung"),"Erste Rechnung des Lieferanten","")),"")</f>
        <v/>
      </c>
      <c r="G176" s="88" t="str">
        <f>IF(NOT(ISBLANK(Lieferantenstamm!$D176)),IF(OR(Lieferantenstamm!I176="",Lieferantenstamm!I176="individuell"),"Nein","Ja"),"")</f>
        <v/>
      </c>
      <c r="H176" s="184" t="str">
        <f>IF(OR(Lieferantenstamm!I176="", Lieferantenstamm!I176="individuell"),"",Lieferantenstamm!I176)</f>
        <v/>
      </c>
      <c r="I176" s="182">
        <f>Lieferantenstamm!J176</f>
        <v>0</v>
      </c>
      <c r="J176" s="108" t="str">
        <f>IF(NOT(ISBLANK(Lieferantenstamm!$D176)),Mandantname,"")</f>
        <v/>
      </c>
    </row>
    <row r="177" spans="1:10">
      <c r="A177" s="83">
        <f>Lieferantenstamm!D177</f>
        <v>0</v>
      </c>
      <c r="B177" s="83">
        <f>Lieferantenstamm!E177</f>
        <v>0</v>
      </c>
      <c r="C177" s="83">
        <f>Lieferantenstamm!F177</f>
        <v>0</v>
      </c>
      <c r="D177" s="83">
        <f>Lieferantenstamm!G177</f>
        <v>0</v>
      </c>
      <c r="E177" s="88" t="str">
        <f>IF(NOT(ISBLANK(Lieferantenstamm!$D177)),IF(OR(Lieferantenstamm!H177="",Lieferantenstamm!H177="Erste Rechnung des Lieferanten"),"Ja","Nein"),"")</f>
        <v/>
      </c>
      <c r="F177" t="str">
        <f>IF(NOT(ISBLANK(Lieferantenstamm!$D177)),IF(Lieferantenstamm!H177="","Letzte Rechnung des Lieferanten",IF(AND(Lieferantenstamm!H177&lt;&gt;"",Lieferantenstamm!H177&lt;&gt;"Keine Vorausfüllung"),"Erste Rechnung des Lieferanten","")),"")</f>
        <v/>
      </c>
      <c r="G177" s="88" t="str">
        <f>IF(NOT(ISBLANK(Lieferantenstamm!$D177)),IF(OR(Lieferantenstamm!I177="",Lieferantenstamm!I177="individuell"),"Nein","Ja"),"")</f>
        <v/>
      </c>
      <c r="H177" s="184" t="str">
        <f>IF(OR(Lieferantenstamm!I177="", Lieferantenstamm!I177="individuell"),"",Lieferantenstamm!I177)</f>
        <v/>
      </c>
      <c r="I177" s="182">
        <f>Lieferantenstamm!J177</f>
        <v>0</v>
      </c>
      <c r="J177" s="108" t="str">
        <f>IF(NOT(ISBLANK(Lieferantenstamm!$D177)),Mandantname,"")</f>
        <v/>
      </c>
    </row>
    <row r="178" spans="1:10">
      <c r="A178" s="83">
        <f>Lieferantenstamm!D178</f>
        <v>0</v>
      </c>
      <c r="B178" s="83">
        <f>Lieferantenstamm!E178</f>
        <v>0</v>
      </c>
      <c r="C178" s="83">
        <f>Lieferantenstamm!F178</f>
        <v>0</v>
      </c>
      <c r="D178" s="83">
        <f>Lieferantenstamm!G178</f>
        <v>0</v>
      </c>
      <c r="E178" s="88" t="str">
        <f>IF(NOT(ISBLANK(Lieferantenstamm!$D178)),IF(OR(Lieferantenstamm!H178="",Lieferantenstamm!H178="Erste Rechnung des Lieferanten"),"Ja","Nein"),"")</f>
        <v/>
      </c>
      <c r="F178" t="str">
        <f>IF(NOT(ISBLANK(Lieferantenstamm!$D178)),IF(Lieferantenstamm!H178="","Letzte Rechnung des Lieferanten",IF(AND(Lieferantenstamm!H178&lt;&gt;"",Lieferantenstamm!H178&lt;&gt;"Keine Vorausfüllung"),"Erste Rechnung des Lieferanten","")),"")</f>
        <v/>
      </c>
      <c r="G178" s="88" t="str">
        <f>IF(NOT(ISBLANK(Lieferantenstamm!$D178)),IF(OR(Lieferantenstamm!I178="",Lieferantenstamm!I178="individuell"),"Nein","Ja"),"")</f>
        <v/>
      </c>
      <c r="H178" s="184" t="str">
        <f>IF(OR(Lieferantenstamm!I178="", Lieferantenstamm!I178="individuell"),"",Lieferantenstamm!I178)</f>
        <v/>
      </c>
      <c r="I178" s="182">
        <f>Lieferantenstamm!J178</f>
        <v>0</v>
      </c>
      <c r="J178" s="108" t="str">
        <f>IF(NOT(ISBLANK(Lieferantenstamm!$D178)),Mandantname,"")</f>
        <v/>
      </c>
    </row>
    <row r="179" spans="1:10">
      <c r="A179" s="83">
        <f>Lieferantenstamm!D179</f>
        <v>0</v>
      </c>
      <c r="B179" s="83">
        <f>Lieferantenstamm!E179</f>
        <v>0</v>
      </c>
      <c r="C179" s="83">
        <f>Lieferantenstamm!F179</f>
        <v>0</v>
      </c>
      <c r="D179" s="83">
        <f>Lieferantenstamm!G179</f>
        <v>0</v>
      </c>
      <c r="E179" s="88" t="str">
        <f>IF(NOT(ISBLANK(Lieferantenstamm!$D179)),IF(OR(Lieferantenstamm!H179="",Lieferantenstamm!H179="Erste Rechnung des Lieferanten"),"Ja","Nein"),"")</f>
        <v/>
      </c>
      <c r="F179" t="str">
        <f>IF(NOT(ISBLANK(Lieferantenstamm!$D179)),IF(Lieferantenstamm!H179="","Letzte Rechnung des Lieferanten",IF(AND(Lieferantenstamm!H179&lt;&gt;"",Lieferantenstamm!H179&lt;&gt;"Keine Vorausfüllung"),"Erste Rechnung des Lieferanten","")),"")</f>
        <v/>
      </c>
      <c r="G179" s="88" t="str">
        <f>IF(NOT(ISBLANK(Lieferantenstamm!$D179)),IF(OR(Lieferantenstamm!I179="",Lieferantenstamm!I179="individuell"),"Nein","Ja"),"")</f>
        <v/>
      </c>
      <c r="H179" s="184" t="str">
        <f>IF(OR(Lieferantenstamm!I179="", Lieferantenstamm!I179="individuell"),"",Lieferantenstamm!I179)</f>
        <v/>
      </c>
      <c r="I179" s="182">
        <f>Lieferantenstamm!J179</f>
        <v>0</v>
      </c>
      <c r="J179" s="108" t="str">
        <f>IF(NOT(ISBLANK(Lieferantenstamm!$D179)),Mandantname,"")</f>
        <v/>
      </c>
    </row>
    <row r="180" spans="1:10">
      <c r="A180" s="83">
        <f>Lieferantenstamm!D180</f>
        <v>0</v>
      </c>
      <c r="B180" s="83">
        <f>Lieferantenstamm!E180</f>
        <v>0</v>
      </c>
      <c r="C180" s="83">
        <f>Lieferantenstamm!F180</f>
        <v>0</v>
      </c>
      <c r="D180" s="83">
        <f>Lieferantenstamm!G180</f>
        <v>0</v>
      </c>
      <c r="E180" s="88" t="str">
        <f>IF(NOT(ISBLANK(Lieferantenstamm!$D180)),IF(OR(Lieferantenstamm!H180="",Lieferantenstamm!H180="Erste Rechnung des Lieferanten"),"Ja","Nein"),"")</f>
        <v/>
      </c>
      <c r="F180" t="str">
        <f>IF(NOT(ISBLANK(Lieferantenstamm!$D180)),IF(Lieferantenstamm!H180="","Letzte Rechnung des Lieferanten",IF(AND(Lieferantenstamm!H180&lt;&gt;"",Lieferantenstamm!H180&lt;&gt;"Keine Vorausfüllung"),"Erste Rechnung des Lieferanten","")),"")</f>
        <v/>
      </c>
      <c r="G180" s="88" t="str">
        <f>IF(NOT(ISBLANK(Lieferantenstamm!$D180)),IF(OR(Lieferantenstamm!I180="",Lieferantenstamm!I180="individuell"),"Nein","Ja"),"")</f>
        <v/>
      </c>
      <c r="H180" s="184" t="str">
        <f>IF(OR(Lieferantenstamm!I180="", Lieferantenstamm!I180="individuell"),"",Lieferantenstamm!I180)</f>
        <v/>
      </c>
      <c r="I180" s="182">
        <f>Lieferantenstamm!J180</f>
        <v>0</v>
      </c>
      <c r="J180" s="108" t="str">
        <f>IF(NOT(ISBLANK(Lieferantenstamm!$D180)),Mandantname,"")</f>
        <v/>
      </c>
    </row>
    <row r="181" spans="1:10">
      <c r="A181" s="83">
        <f>Lieferantenstamm!D181</f>
        <v>0</v>
      </c>
      <c r="B181" s="83">
        <f>Lieferantenstamm!E181</f>
        <v>0</v>
      </c>
      <c r="C181" s="83">
        <f>Lieferantenstamm!F181</f>
        <v>0</v>
      </c>
      <c r="D181" s="83">
        <f>Lieferantenstamm!G181</f>
        <v>0</v>
      </c>
      <c r="E181" s="88" t="str">
        <f>IF(NOT(ISBLANK(Lieferantenstamm!$D181)),IF(OR(Lieferantenstamm!H181="",Lieferantenstamm!H181="Erste Rechnung des Lieferanten"),"Ja","Nein"),"")</f>
        <v/>
      </c>
      <c r="F181" t="str">
        <f>IF(NOT(ISBLANK(Lieferantenstamm!$D181)),IF(Lieferantenstamm!H181="","Letzte Rechnung des Lieferanten",IF(AND(Lieferantenstamm!H181&lt;&gt;"",Lieferantenstamm!H181&lt;&gt;"Keine Vorausfüllung"),"Erste Rechnung des Lieferanten","")),"")</f>
        <v/>
      </c>
      <c r="G181" s="88" t="str">
        <f>IF(NOT(ISBLANK(Lieferantenstamm!$D181)),IF(OR(Lieferantenstamm!I181="",Lieferantenstamm!I181="individuell"),"Nein","Ja"),"")</f>
        <v/>
      </c>
      <c r="H181" s="184" t="str">
        <f>IF(OR(Lieferantenstamm!I181="", Lieferantenstamm!I181="individuell"),"",Lieferantenstamm!I181)</f>
        <v/>
      </c>
      <c r="I181" s="182">
        <f>Lieferantenstamm!J181</f>
        <v>0</v>
      </c>
      <c r="J181" s="108" t="str">
        <f>IF(NOT(ISBLANK(Lieferantenstamm!$D181)),Mandantname,"")</f>
        <v/>
      </c>
    </row>
    <row r="182" spans="1:10">
      <c r="A182" s="83">
        <f>Lieferantenstamm!D182</f>
        <v>0</v>
      </c>
      <c r="B182" s="83">
        <f>Lieferantenstamm!E182</f>
        <v>0</v>
      </c>
      <c r="C182" s="83">
        <f>Lieferantenstamm!F182</f>
        <v>0</v>
      </c>
      <c r="D182" s="83">
        <f>Lieferantenstamm!G182</f>
        <v>0</v>
      </c>
      <c r="E182" s="88" t="str">
        <f>IF(NOT(ISBLANK(Lieferantenstamm!$D182)),IF(OR(Lieferantenstamm!H182="",Lieferantenstamm!H182="Erste Rechnung des Lieferanten"),"Ja","Nein"),"")</f>
        <v/>
      </c>
      <c r="F182" t="str">
        <f>IF(NOT(ISBLANK(Lieferantenstamm!$D182)),IF(Lieferantenstamm!H182="","Letzte Rechnung des Lieferanten",IF(AND(Lieferantenstamm!H182&lt;&gt;"",Lieferantenstamm!H182&lt;&gt;"Keine Vorausfüllung"),"Erste Rechnung des Lieferanten","")),"")</f>
        <v/>
      </c>
      <c r="G182" s="88" t="str">
        <f>IF(NOT(ISBLANK(Lieferantenstamm!$D182)),IF(OR(Lieferantenstamm!I182="",Lieferantenstamm!I182="individuell"),"Nein","Ja"),"")</f>
        <v/>
      </c>
      <c r="H182" s="184" t="str">
        <f>IF(OR(Lieferantenstamm!I182="", Lieferantenstamm!I182="individuell"),"",Lieferantenstamm!I182)</f>
        <v/>
      </c>
      <c r="I182" s="182">
        <f>Lieferantenstamm!J182</f>
        <v>0</v>
      </c>
      <c r="J182" s="108" t="str">
        <f>IF(NOT(ISBLANK(Lieferantenstamm!$D182)),Mandantname,"")</f>
        <v/>
      </c>
    </row>
    <row r="183" spans="1:10">
      <c r="A183" s="83">
        <f>Lieferantenstamm!D183</f>
        <v>0</v>
      </c>
      <c r="B183" s="83">
        <f>Lieferantenstamm!E183</f>
        <v>0</v>
      </c>
      <c r="C183" s="83">
        <f>Lieferantenstamm!F183</f>
        <v>0</v>
      </c>
      <c r="D183" s="83">
        <f>Lieferantenstamm!G183</f>
        <v>0</v>
      </c>
      <c r="E183" s="88" t="str">
        <f>IF(NOT(ISBLANK(Lieferantenstamm!$D183)),IF(OR(Lieferantenstamm!H183="",Lieferantenstamm!H183="Erste Rechnung des Lieferanten"),"Ja","Nein"),"")</f>
        <v/>
      </c>
      <c r="F183" t="str">
        <f>IF(NOT(ISBLANK(Lieferantenstamm!$D183)),IF(Lieferantenstamm!H183="","Letzte Rechnung des Lieferanten",IF(AND(Lieferantenstamm!H183&lt;&gt;"",Lieferantenstamm!H183&lt;&gt;"Keine Vorausfüllung"),"Erste Rechnung des Lieferanten","")),"")</f>
        <v/>
      </c>
      <c r="G183" s="88" t="str">
        <f>IF(NOT(ISBLANK(Lieferantenstamm!$D183)),IF(OR(Lieferantenstamm!I183="",Lieferantenstamm!I183="individuell"),"Nein","Ja"),"")</f>
        <v/>
      </c>
      <c r="H183" s="184" t="str">
        <f>IF(OR(Lieferantenstamm!I183="", Lieferantenstamm!I183="individuell"),"",Lieferantenstamm!I183)</f>
        <v/>
      </c>
      <c r="I183" s="182">
        <f>Lieferantenstamm!J183</f>
        <v>0</v>
      </c>
      <c r="J183" s="108" t="str">
        <f>IF(NOT(ISBLANK(Lieferantenstamm!$D183)),Mandantname,"")</f>
        <v/>
      </c>
    </row>
    <row r="184" spans="1:10">
      <c r="A184" s="83">
        <f>Lieferantenstamm!D184</f>
        <v>0</v>
      </c>
      <c r="B184" s="83">
        <f>Lieferantenstamm!E184</f>
        <v>0</v>
      </c>
      <c r="C184" s="83">
        <f>Lieferantenstamm!F184</f>
        <v>0</v>
      </c>
      <c r="D184" s="83">
        <f>Lieferantenstamm!G184</f>
        <v>0</v>
      </c>
      <c r="E184" s="88" t="str">
        <f>IF(NOT(ISBLANK(Lieferantenstamm!$D184)),IF(OR(Lieferantenstamm!H184="",Lieferantenstamm!H184="Erste Rechnung des Lieferanten"),"Ja","Nein"),"")</f>
        <v/>
      </c>
      <c r="F184" t="str">
        <f>IF(NOT(ISBLANK(Lieferantenstamm!$D184)),IF(Lieferantenstamm!H184="","Letzte Rechnung des Lieferanten",IF(AND(Lieferantenstamm!H184&lt;&gt;"",Lieferantenstamm!H184&lt;&gt;"Keine Vorausfüllung"),"Erste Rechnung des Lieferanten","")),"")</f>
        <v/>
      </c>
      <c r="G184" s="88" t="str">
        <f>IF(NOT(ISBLANK(Lieferantenstamm!$D184)),IF(OR(Lieferantenstamm!I184="",Lieferantenstamm!I184="individuell"),"Nein","Ja"),"")</f>
        <v/>
      </c>
      <c r="H184" s="184" t="str">
        <f>IF(OR(Lieferantenstamm!I184="", Lieferantenstamm!I184="individuell"),"",Lieferantenstamm!I184)</f>
        <v/>
      </c>
      <c r="I184" s="182">
        <f>Lieferantenstamm!J184</f>
        <v>0</v>
      </c>
      <c r="J184" s="108" t="str">
        <f>IF(NOT(ISBLANK(Lieferantenstamm!$D184)),Mandantname,"")</f>
        <v/>
      </c>
    </row>
    <row r="185" spans="1:10">
      <c r="A185" s="83">
        <f>Lieferantenstamm!D185</f>
        <v>0</v>
      </c>
      <c r="B185" s="83">
        <f>Lieferantenstamm!E185</f>
        <v>0</v>
      </c>
      <c r="C185" s="83">
        <f>Lieferantenstamm!F185</f>
        <v>0</v>
      </c>
      <c r="D185" s="83">
        <f>Lieferantenstamm!G185</f>
        <v>0</v>
      </c>
      <c r="E185" s="88" t="str">
        <f>IF(NOT(ISBLANK(Lieferantenstamm!$D185)),IF(OR(Lieferantenstamm!H185="",Lieferantenstamm!H185="Erste Rechnung des Lieferanten"),"Ja","Nein"),"")</f>
        <v/>
      </c>
      <c r="F185" t="str">
        <f>IF(NOT(ISBLANK(Lieferantenstamm!$D185)),IF(Lieferantenstamm!H185="","Letzte Rechnung des Lieferanten",IF(AND(Lieferantenstamm!H185&lt;&gt;"",Lieferantenstamm!H185&lt;&gt;"Keine Vorausfüllung"),"Erste Rechnung des Lieferanten","")),"")</f>
        <v/>
      </c>
      <c r="G185" s="88" t="str">
        <f>IF(NOT(ISBLANK(Lieferantenstamm!$D185)),IF(OR(Lieferantenstamm!I185="",Lieferantenstamm!I185="individuell"),"Nein","Ja"),"")</f>
        <v/>
      </c>
      <c r="H185" s="184" t="str">
        <f>IF(OR(Lieferantenstamm!I185="", Lieferantenstamm!I185="individuell"),"",Lieferantenstamm!I185)</f>
        <v/>
      </c>
      <c r="I185" s="182">
        <f>Lieferantenstamm!J185</f>
        <v>0</v>
      </c>
      <c r="J185" s="108" t="str">
        <f>IF(NOT(ISBLANK(Lieferantenstamm!$D185)),Mandantname,"")</f>
        <v/>
      </c>
    </row>
    <row r="186" spans="1:10">
      <c r="A186" s="83">
        <f>Lieferantenstamm!D186</f>
        <v>0</v>
      </c>
      <c r="B186" s="83">
        <f>Lieferantenstamm!E186</f>
        <v>0</v>
      </c>
      <c r="C186" s="83">
        <f>Lieferantenstamm!F186</f>
        <v>0</v>
      </c>
      <c r="D186" s="83">
        <f>Lieferantenstamm!G186</f>
        <v>0</v>
      </c>
      <c r="E186" s="88" t="str">
        <f>IF(NOT(ISBLANK(Lieferantenstamm!$D186)),IF(OR(Lieferantenstamm!H186="",Lieferantenstamm!H186="Erste Rechnung des Lieferanten"),"Ja","Nein"),"")</f>
        <v/>
      </c>
      <c r="F186" t="str">
        <f>IF(NOT(ISBLANK(Lieferantenstamm!$D186)),IF(Lieferantenstamm!H186="","Letzte Rechnung des Lieferanten",IF(AND(Lieferantenstamm!H186&lt;&gt;"",Lieferantenstamm!H186&lt;&gt;"Keine Vorausfüllung"),"Erste Rechnung des Lieferanten","")),"")</f>
        <v/>
      </c>
      <c r="G186" s="88" t="str">
        <f>IF(NOT(ISBLANK(Lieferantenstamm!$D186)),IF(OR(Lieferantenstamm!I186="",Lieferantenstamm!I186="individuell"),"Nein","Ja"),"")</f>
        <v/>
      </c>
      <c r="H186" s="184" t="str">
        <f>IF(OR(Lieferantenstamm!I186="", Lieferantenstamm!I186="individuell"),"",Lieferantenstamm!I186)</f>
        <v/>
      </c>
      <c r="I186" s="182">
        <f>Lieferantenstamm!J186</f>
        <v>0</v>
      </c>
      <c r="J186" s="108" t="str">
        <f>IF(NOT(ISBLANK(Lieferantenstamm!$D186)),Mandantname,"")</f>
        <v/>
      </c>
    </row>
    <row r="187" spans="1:10">
      <c r="A187" s="83">
        <f>Lieferantenstamm!D187</f>
        <v>0</v>
      </c>
      <c r="B187" s="83">
        <f>Lieferantenstamm!E187</f>
        <v>0</v>
      </c>
      <c r="C187" s="83">
        <f>Lieferantenstamm!F187</f>
        <v>0</v>
      </c>
      <c r="D187" s="83">
        <f>Lieferantenstamm!G187</f>
        <v>0</v>
      </c>
      <c r="E187" s="88" t="str">
        <f>IF(NOT(ISBLANK(Lieferantenstamm!$D187)),IF(OR(Lieferantenstamm!H187="",Lieferantenstamm!H187="Erste Rechnung des Lieferanten"),"Ja","Nein"),"")</f>
        <v/>
      </c>
      <c r="F187" t="str">
        <f>IF(NOT(ISBLANK(Lieferantenstamm!$D187)),IF(Lieferantenstamm!H187="","Letzte Rechnung des Lieferanten",IF(AND(Lieferantenstamm!H187&lt;&gt;"",Lieferantenstamm!H187&lt;&gt;"Keine Vorausfüllung"),"Erste Rechnung des Lieferanten","")),"")</f>
        <v/>
      </c>
      <c r="G187" s="88" t="str">
        <f>IF(NOT(ISBLANK(Lieferantenstamm!$D187)),IF(OR(Lieferantenstamm!I187="",Lieferantenstamm!I187="individuell"),"Nein","Ja"),"")</f>
        <v/>
      </c>
      <c r="H187" s="184" t="str">
        <f>IF(OR(Lieferantenstamm!I187="", Lieferantenstamm!I187="individuell"),"",Lieferantenstamm!I187)</f>
        <v/>
      </c>
      <c r="I187" s="182">
        <f>Lieferantenstamm!J187</f>
        <v>0</v>
      </c>
      <c r="J187" s="108" t="str">
        <f>IF(NOT(ISBLANK(Lieferantenstamm!$D187)),Mandantname,"")</f>
        <v/>
      </c>
    </row>
    <row r="188" spans="1:10">
      <c r="A188" s="83">
        <f>Lieferantenstamm!D188</f>
        <v>0</v>
      </c>
      <c r="B188" s="83">
        <f>Lieferantenstamm!E188</f>
        <v>0</v>
      </c>
      <c r="C188" s="83">
        <f>Lieferantenstamm!F188</f>
        <v>0</v>
      </c>
      <c r="D188" s="83">
        <f>Lieferantenstamm!G188</f>
        <v>0</v>
      </c>
      <c r="E188" s="88" t="str">
        <f>IF(NOT(ISBLANK(Lieferantenstamm!$D188)),IF(OR(Lieferantenstamm!H188="",Lieferantenstamm!H188="Erste Rechnung des Lieferanten"),"Ja","Nein"),"")</f>
        <v/>
      </c>
      <c r="F188" t="str">
        <f>IF(NOT(ISBLANK(Lieferantenstamm!$D188)),IF(Lieferantenstamm!H188="","Letzte Rechnung des Lieferanten",IF(AND(Lieferantenstamm!H188&lt;&gt;"",Lieferantenstamm!H188&lt;&gt;"Keine Vorausfüllung"),"Erste Rechnung des Lieferanten","")),"")</f>
        <v/>
      </c>
      <c r="G188" s="88" t="str">
        <f>IF(NOT(ISBLANK(Lieferantenstamm!$D188)),IF(OR(Lieferantenstamm!I188="",Lieferantenstamm!I188="individuell"),"Nein","Ja"),"")</f>
        <v/>
      </c>
      <c r="H188" s="184" t="str">
        <f>IF(OR(Lieferantenstamm!I188="", Lieferantenstamm!I188="individuell"),"",Lieferantenstamm!I188)</f>
        <v/>
      </c>
      <c r="I188" s="182">
        <f>Lieferantenstamm!J188</f>
        <v>0</v>
      </c>
      <c r="J188" s="108" t="str">
        <f>IF(NOT(ISBLANK(Lieferantenstamm!$D188)),Mandantname,"")</f>
        <v/>
      </c>
    </row>
    <row r="189" spans="1:10">
      <c r="A189" s="83">
        <f>Lieferantenstamm!D189</f>
        <v>0</v>
      </c>
      <c r="B189" s="83">
        <f>Lieferantenstamm!E189</f>
        <v>0</v>
      </c>
      <c r="C189" s="83">
        <f>Lieferantenstamm!F189</f>
        <v>0</v>
      </c>
      <c r="D189" s="83">
        <f>Lieferantenstamm!G189</f>
        <v>0</v>
      </c>
      <c r="E189" s="88" t="str">
        <f>IF(NOT(ISBLANK(Lieferantenstamm!$D189)),IF(OR(Lieferantenstamm!H189="",Lieferantenstamm!H189="Erste Rechnung des Lieferanten"),"Ja","Nein"),"")</f>
        <v/>
      </c>
      <c r="F189" t="str">
        <f>IF(NOT(ISBLANK(Lieferantenstamm!$D189)),IF(Lieferantenstamm!H189="","Letzte Rechnung des Lieferanten",IF(AND(Lieferantenstamm!H189&lt;&gt;"",Lieferantenstamm!H189&lt;&gt;"Keine Vorausfüllung"),"Erste Rechnung des Lieferanten","")),"")</f>
        <v/>
      </c>
      <c r="G189" s="88" t="str">
        <f>IF(NOT(ISBLANK(Lieferantenstamm!$D189)),IF(OR(Lieferantenstamm!I189="",Lieferantenstamm!I189="individuell"),"Nein","Ja"),"")</f>
        <v/>
      </c>
      <c r="H189" s="184" t="str">
        <f>IF(OR(Lieferantenstamm!I189="", Lieferantenstamm!I189="individuell"),"",Lieferantenstamm!I189)</f>
        <v/>
      </c>
      <c r="I189" s="182">
        <f>Lieferantenstamm!J189</f>
        <v>0</v>
      </c>
      <c r="J189" s="108" t="str">
        <f>IF(NOT(ISBLANK(Lieferantenstamm!$D189)),Mandantname,"")</f>
        <v/>
      </c>
    </row>
    <row r="190" spans="1:10">
      <c r="A190" s="83">
        <f>Lieferantenstamm!D190</f>
        <v>0</v>
      </c>
      <c r="B190" s="83">
        <f>Lieferantenstamm!E190</f>
        <v>0</v>
      </c>
      <c r="C190" s="83">
        <f>Lieferantenstamm!F190</f>
        <v>0</v>
      </c>
      <c r="D190" s="83">
        <f>Lieferantenstamm!G190</f>
        <v>0</v>
      </c>
      <c r="E190" s="88" t="str">
        <f>IF(NOT(ISBLANK(Lieferantenstamm!$D190)),IF(OR(Lieferantenstamm!H190="",Lieferantenstamm!H190="Erste Rechnung des Lieferanten"),"Ja","Nein"),"")</f>
        <v/>
      </c>
      <c r="F190" t="str">
        <f>IF(NOT(ISBLANK(Lieferantenstamm!$D190)),IF(Lieferantenstamm!H190="","Letzte Rechnung des Lieferanten",IF(AND(Lieferantenstamm!H190&lt;&gt;"",Lieferantenstamm!H190&lt;&gt;"Keine Vorausfüllung"),"Erste Rechnung des Lieferanten","")),"")</f>
        <v/>
      </c>
      <c r="G190" s="88" t="str">
        <f>IF(NOT(ISBLANK(Lieferantenstamm!$D190)),IF(OR(Lieferantenstamm!I190="",Lieferantenstamm!I190="individuell"),"Nein","Ja"),"")</f>
        <v/>
      </c>
      <c r="H190" s="184" t="str">
        <f>IF(OR(Lieferantenstamm!I190="", Lieferantenstamm!I190="individuell"),"",Lieferantenstamm!I190)</f>
        <v/>
      </c>
      <c r="I190" s="182">
        <f>Lieferantenstamm!J190</f>
        <v>0</v>
      </c>
      <c r="J190" s="108" t="str">
        <f>IF(NOT(ISBLANK(Lieferantenstamm!$D190)),Mandantname,"")</f>
        <v/>
      </c>
    </row>
    <row r="191" spans="1:10">
      <c r="A191" s="83">
        <f>Lieferantenstamm!D191</f>
        <v>0</v>
      </c>
      <c r="B191" s="83">
        <f>Lieferantenstamm!E191</f>
        <v>0</v>
      </c>
      <c r="C191" s="83">
        <f>Lieferantenstamm!F191</f>
        <v>0</v>
      </c>
      <c r="D191" s="83">
        <f>Lieferantenstamm!G191</f>
        <v>0</v>
      </c>
      <c r="E191" s="88" t="str">
        <f>IF(NOT(ISBLANK(Lieferantenstamm!$D191)),IF(OR(Lieferantenstamm!H191="",Lieferantenstamm!H191="Erste Rechnung des Lieferanten"),"Ja","Nein"),"")</f>
        <v/>
      </c>
      <c r="F191" t="str">
        <f>IF(NOT(ISBLANK(Lieferantenstamm!$D191)),IF(Lieferantenstamm!H191="","Letzte Rechnung des Lieferanten",IF(AND(Lieferantenstamm!H191&lt;&gt;"",Lieferantenstamm!H191&lt;&gt;"Keine Vorausfüllung"),"Erste Rechnung des Lieferanten","")),"")</f>
        <v/>
      </c>
      <c r="G191" s="88" t="str">
        <f>IF(NOT(ISBLANK(Lieferantenstamm!$D191)),IF(OR(Lieferantenstamm!I191="",Lieferantenstamm!I191="individuell"),"Nein","Ja"),"")</f>
        <v/>
      </c>
      <c r="H191" s="184" t="str">
        <f>IF(OR(Lieferantenstamm!I191="", Lieferantenstamm!I191="individuell"),"",Lieferantenstamm!I191)</f>
        <v/>
      </c>
      <c r="I191" s="182">
        <f>Lieferantenstamm!J191</f>
        <v>0</v>
      </c>
      <c r="J191" s="108" t="str">
        <f>IF(NOT(ISBLANK(Lieferantenstamm!$D191)),Mandantname,"")</f>
        <v/>
      </c>
    </row>
    <row r="192" spans="1:10">
      <c r="A192" s="83">
        <f>Lieferantenstamm!D192</f>
        <v>0</v>
      </c>
      <c r="B192" s="83">
        <f>Lieferantenstamm!E192</f>
        <v>0</v>
      </c>
      <c r="C192" s="83">
        <f>Lieferantenstamm!F192</f>
        <v>0</v>
      </c>
      <c r="D192" s="83">
        <f>Lieferantenstamm!G192</f>
        <v>0</v>
      </c>
      <c r="E192" s="88" t="str">
        <f>IF(NOT(ISBLANK(Lieferantenstamm!$D192)),IF(OR(Lieferantenstamm!H192="",Lieferantenstamm!H192="Erste Rechnung des Lieferanten"),"Ja","Nein"),"")</f>
        <v/>
      </c>
      <c r="F192" t="str">
        <f>IF(NOT(ISBLANK(Lieferantenstamm!$D192)),IF(Lieferantenstamm!H192="","Letzte Rechnung des Lieferanten",IF(AND(Lieferantenstamm!H192&lt;&gt;"",Lieferantenstamm!H192&lt;&gt;"Keine Vorausfüllung"),"Erste Rechnung des Lieferanten","")),"")</f>
        <v/>
      </c>
      <c r="G192" s="88" t="str">
        <f>IF(NOT(ISBLANK(Lieferantenstamm!$D192)),IF(OR(Lieferantenstamm!I192="",Lieferantenstamm!I192="individuell"),"Nein","Ja"),"")</f>
        <v/>
      </c>
      <c r="H192" s="184" t="str">
        <f>IF(OR(Lieferantenstamm!I192="", Lieferantenstamm!I192="individuell"),"",Lieferantenstamm!I192)</f>
        <v/>
      </c>
      <c r="I192" s="182">
        <f>Lieferantenstamm!J192</f>
        <v>0</v>
      </c>
      <c r="J192" s="108" t="str">
        <f>IF(NOT(ISBLANK(Lieferantenstamm!$D192)),Mandantname,"")</f>
        <v/>
      </c>
    </row>
    <row r="193" spans="1:10">
      <c r="A193" s="83">
        <f>Lieferantenstamm!D193</f>
        <v>0</v>
      </c>
      <c r="B193" s="83">
        <f>Lieferantenstamm!E193</f>
        <v>0</v>
      </c>
      <c r="C193" s="83">
        <f>Lieferantenstamm!F193</f>
        <v>0</v>
      </c>
      <c r="D193" s="83">
        <f>Lieferantenstamm!G193</f>
        <v>0</v>
      </c>
      <c r="E193" s="88" t="str">
        <f>IF(NOT(ISBLANK(Lieferantenstamm!$D193)),IF(OR(Lieferantenstamm!H193="",Lieferantenstamm!H193="Erste Rechnung des Lieferanten"),"Ja","Nein"),"")</f>
        <v/>
      </c>
      <c r="F193" t="str">
        <f>IF(NOT(ISBLANK(Lieferantenstamm!$D193)),IF(Lieferantenstamm!H193="","Letzte Rechnung des Lieferanten",IF(AND(Lieferantenstamm!H193&lt;&gt;"",Lieferantenstamm!H193&lt;&gt;"Keine Vorausfüllung"),"Erste Rechnung des Lieferanten","")),"")</f>
        <v/>
      </c>
      <c r="G193" s="88" t="str">
        <f>IF(NOT(ISBLANK(Lieferantenstamm!$D193)),IF(OR(Lieferantenstamm!I193="",Lieferantenstamm!I193="individuell"),"Nein","Ja"),"")</f>
        <v/>
      </c>
      <c r="H193" s="184" t="str">
        <f>IF(OR(Lieferantenstamm!I193="", Lieferantenstamm!I193="individuell"),"",Lieferantenstamm!I193)</f>
        <v/>
      </c>
      <c r="I193" s="182">
        <f>Lieferantenstamm!J193</f>
        <v>0</v>
      </c>
      <c r="J193" s="108" t="str">
        <f>IF(NOT(ISBLANK(Lieferantenstamm!$D193)),Mandantname,"")</f>
        <v/>
      </c>
    </row>
    <row r="194" spans="1:10">
      <c r="A194" s="83">
        <f>Lieferantenstamm!D194</f>
        <v>0</v>
      </c>
      <c r="B194" s="83">
        <f>Lieferantenstamm!E194</f>
        <v>0</v>
      </c>
      <c r="C194" s="83">
        <f>Lieferantenstamm!F194</f>
        <v>0</v>
      </c>
      <c r="D194" s="83">
        <f>Lieferantenstamm!G194</f>
        <v>0</v>
      </c>
      <c r="E194" s="88" t="str">
        <f>IF(NOT(ISBLANK(Lieferantenstamm!$D194)),IF(OR(Lieferantenstamm!H194="",Lieferantenstamm!H194="Erste Rechnung des Lieferanten"),"Ja","Nein"),"")</f>
        <v/>
      </c>
      <c r="F194" t="str">
        <f>IF(NOT(ISBLANK(Lieferantenstamm!$D194)),IF(Lieferantenstamm!H194="","Letzte Rechnung des Lieferanten",IF(AND(Lieferantenstamm!H194&lt;&gt;"",Lieferantenstamm!H194&lt;&gt;"Keine Vorausfüllung"),"Erste Rechnung des Lieferanten","")),"")</f>
        <v/>
      </c>
      <c r="G194" s="88" t="str">
        <f>IF(NOT(ISBLANK(Lieferantenstamm!$D194)),IF(OR(Lieferantenstamm!I194="",Lieferantenstamm!I194="individuell"),"Nein","Ja"),"")</f>
        <v/>
      </c>
      <c r="H194" s="184" t="str">
        <f>IF(OR(Lieferantenstamm!I194="", Lieferantenstamm!I194="individuell"),"",Lieferantenstamm!I194)</f>
        <v/>
      </c>
      <c r="I194" s="182">
        <f>Lieferantenstamm!J194</f>
        <v>0</v>
      </c>
      <c r="J194" s="108" t="str">
        <f>IF(NOT(ISBLANK(Lieferantenstamm!$D194)),Mandantname,"")</f>
        <v/>
      </c>
    </row>
    <row r="195" spans="1:10">
      <c r="A195" s="83">
        <f>Lieferantenstamm!D195</f>
        <v>0</v>
      </c>
      <c r="B195" s="83">
        <f>Lieferantenstamm!E195</f>
        <v>0</v>
      </c>
      <c r="C195" s="83">
        <f>Lieferantenstamm!F195</f>
        <v>0</v>
      </c>
      <c r="D195" s="83">
        <f>Lieferantenstamm!G195</f>
        <v>0</v>
      </c>
      <c r="E195" s="88" t="str">
        <f>IF(NOT(ISBLANK(Lieferantenstamm!$D195)),IF(OR(Lieferantenstamm!H195="",Lieferantenstamm!H195="Erste Rechnung des Lieferanten"),"Ja","Nein"),"")</f>
        <v/>
      </c>
      <c r="F195" t="str">
        <f>IF(NOT(ISBLANK(Lieferantenstamm!$D195)),IF(Lieferantenstamm!H195="","Letzte Rechnung des Lieferanten",IF(AND(Lieferantenstamm!H195&lt;&gt;"",Lieferantenstamm!H195&lt;&gt;"Keine Vorausfüllung"),"Erste Rechnung des Lieferanten","")),"")</f>
        <v/>
      </c>
      <c r="G195" s="88" t="str">
        <f>IF(NOT(ISBLANK(Lieferantenstamm!$D195)),IF(OR(Lieferantenstamm!I195="",Lieferantenstamm!I195="individuell"),"Nein","Ja"),"")</f>
        <v/>
      </c>
      <c r="H195" s="184" t="str">
        <f>IF(OR(Lieferantenstamm!I195="", Lieferantenstamm!I195="individuell"),"",Lieferantenstamm!I195)</f>
        <v/>
      </c>
      <c r="I195" s="182">
        <f>Lieferantenstamm!J195</f>
        <v>0</v>
      </c>
      <c r="J195" s="108" t="str">
        <f>IF(NOT(ISBLANK(Lieferantenstamm!$D195)),Mandantname,"")</f>
        <v/>
      </c>
    </row>
    <row r="196" spans="1:10">
      <c r="A196" s="83">
        <f>Lieferantenstamm!D196</f>
        <v>0</v>
      </c>
      <c r="B196" s="83">
        <f>Lieferantenstamm!E196</f>
        <v>0</v>
      </c>
      <c r="C196" s="83">
        <f>Lieferantenstamm!F196</f>
        <v>0</v>
      </c>
      <c r="D196" s="83">
        <f>Lieferantenstamm!G196</f>
        <v>0</v>
      </c>
      <c r="E196" s="88" t="str">
        <f>IF(NOT(ISBLANK(Lieferantenstamm!$D196)),IF(OR(Lieferantenstamm!H196="",Lieferantenstamm!H196="Erste Rechnung des Lieferanten"),"Ja","Nein"),"")</f>
        <v/>
      </c>
      <c r="F196" t="str">
        <f>IF(NOT(ISBLANK(Lieferantenstamm!$D196)),IF(Lieferantenstamm!H196="","Letzte Rechnung des Lieferanten",IF(AND(Lieferantenstamm!H196&lt;&gt;"",Lieferantenstamm!H196&lt;&gt;"Keine Vorausfüllung"),"Erste Rechnung des Lieferanten","")),"")</f>
        <v/>
      </c>
      <c r="G196" s="88" t="str">
        <f>IF(NOT(ISBLANK(Lieferantenstamm!$D196)),IF(OR(Lieferantenstamm!I196="",Lieferantenstamm!I196="individuell"),"Nein","Ja"),"")</f>
        <v/>
      </c>
      <c r="H196" s="184" t="str">
        <f>IF(OR(Lieferantenstamm!I196="", Lieferantenstamm!I196="individuell"),"",Lieferantenstamm!I196)</f>
        <v/>
      </c>
      <c r="I196" s="182">
        <f>Lieferantenstamm!J196</f>
        <v>0</v>
      </c>
      <c r="J196" s="108" t="str">
        <f>IF(NOT(ISBLANK(Lieferantenstamm!$D196)),Mandantname,"")</f>
        <v/>
      </c>
    </row>
    <row r="197" spans="1:10">
      <c r="A197" s="83">
        <f>Lieferantenstamm!D197</f>
        <v>0</v>
      </c>
      <c r="B197" s="83">
        <f>Lieferantenstamm!E197</f>
        <v>0</v>
      </c>
      <c r="C197" s="83">
        <f>Lieferantenstamm!F197</f>
        <v>0</v>
      </c>
      <c r="D197" s="83">
        <f>Lieferantenstamm!G197</f>
        <v>0</v>
      </c>
      <c r="E197" s="88" t="str">
        <f>IF(NOT(ISBLANK(Lieferantenstamm!$D197)),IF(OR(Lieferantenstamm!H197="",Lieferantenstamm!H197="Erste Rechnung des Lieferanten"),"Ja","Nein"),"")</f>
        <v/>
      </c>
      <c r="F197" t="str">
        <f>IF(NOT(ISBLANK(Lieferantenstamm!$D197)),IF(Lieferantenstamm!H197="","Letzte Rechnung des Lieferanten",IF(AND(Lieferantenstamm!H197&lt;&gt;"",Lieferantenstamm!H197&lt;&gt;"Keine Vorausfüllung"),"Erste Rechnung des Lieferanten","")),"")</f>
        <v/>
      </c>
      <c r="G197" s="88" t="str">
        <f>IF(NOT(ISBLANK(Lieferantenstamm!$D197)),IF(OR(Lieferantenstamm!I197="",Lieferantenstamm!I197="individuell"),"Nein","Ja"),"")</f>
        <v/>
      </c>
      <c r="H197" s="184" t="str">
        <f>IF(OR(Lieferantenstamm!I197="", Lieferantenstamm!I197="individuell"),"",Lieferantenstamm!I197)</f>
        <v/>
      </c>
      <c r="I197" s="182">
        <f>Lieferantenstamm!J197</f>
        <v>0</v>
      </c>
      <c r="J197" s="108" t="str">
        <f>IF(NOT(ISBLANK(Lieferantenstamm!$D197)),Mandantname,"")</f>
        <v/>
      </c>
    </row>
    <row r="198" spans="1:10">
      <c r="A198" s="83">
        <f>Lieferantenstamm!D198</f>
        <v>0</v>
      </c>
      <c r="B198" s="83">
        <f>Lieferantenstamm!E198</f>
        <v>0</v>
      </c>
      <c r="C198" s="83">
        <f>Lieferantenstamm!F198</f>
        <v>0</v>
      </c>
      <c r="D198" s="83">
        <f>Lieferantenstamm!G198</f>
        <v>0</v>
      </c>
      <c r="E198" s="88" t="str">
        <f>IF(NOT(ISBLANK(Lieferantenstamm!$D198)),IF(OR(Lieferantenstamm!H198="",Lieferantenstamm!H198="Erste Rechnung des Lieferanten"),"Ja","Nein"),"")</f>
        <v/>
      </c>
      <c r="F198" t="str">
        <f>IF(NOT(ISBLANK(Lieferantenstamm!$D198)),IF(Lieferantenstamm!H198="","Letzte Rechnung des Lieferanten",IF(AND(Lieferantenstamm!H198&lt;&gt;"",Lieferantenstamm!H198&lt;&gt;"Keine Vorausfüllung"),"Erste Rechnung des Lieferanten","")),"")</f>
        <v/>
      </c>
      <c r="G198" s="88" t="str">
        <f>IF(NOT(ISBLANK(Lieferantenstamm!$D198)),IF(OR(Lieferantenstamm!I198="",Lieferantenstamm!I198="individuell"),"Nein","Ja"),"")</f>
        <v/>
      </c>
      <c r="H198" s="184" t="str">
        <f>IF(OR(Lieferantenstamm!I198="", Lieferantenstamm!I198="individuell"),"",Lieferantenstamm!I198)</f>
        <v/>
      </c>
      <c r="I198" s="182">
        <f>Lieferantenstamm!J198</f>
        <v>0</v>
      </c>
      <c r="J198" s="108" t="str">
        <f>IF(NOT(ISBLANK(Lieferantenstamm!$D198)),Mandantname,"")</f>
        <v/>
      </c>
    </row>
    <row r="199" spans="1:10">
      <c r="A199" s="83">
        <f>Lieferantenstamm!D199</f>
        <v>0</v>
      </c>
      <c r="B199" s="83">
        <f>Lieferantenstamm!E199</f>
        <v>0</v>
      </c>
      <c r="C199" s="83">
        <f>Lieferantenstamm!F199</f>
        <v>0</v>
      </c>
      <c r="D199" s="83">
        <f>Lieferantenstamm!G199</f>
        <v>0</v>
      </c>
      <c r="E199" s="88" t="str">
        <f>IF(NOT(ISBLANK(Lieferantenstamm!$D199)),IF(OR(Lieferantenstamm!H199="",Lieferantenstamm!H199="Erste Rechnung des Lieferanten"),"Ja","Nein"),"")</f>
        <v/>
      </c>
      <c r="F199" t="str">
        <f>IF(NOT(ISBLANK(Lieferantenstamm!$D199)),IF(Lieferantenstamm!H199="","Letzte Rechnung des Lieferanten",IF(AND(Lieferantenstamm!H199&lt;&gt;"",Lieferantenstamm!H199&lt;&gt;"Keine Vorausfüllung"),"Erste Rechnung des Lieferanten","")),"")</f>
        <v/>
      </c>
      <c r="G199" s="88" t="str">
        <f>IF(NOT(ISBLANK(Lieferantenstamm!$D199)),IF(OR(Lieferantenstamm!I199="",Lieferantenstamm!I199="individuell"),"Nein","Ja"),"")</f>
        <v/>
      </c>
      <c r="H199" s="184" t="str">
        <f>IF(OR(Lieferantenstamm!I199="", Lieferantenstamm!I199="individuell"),"",Lieferantenstamm!I199)</f>
        <v/>
      </c>
      <c r="I199" s="182">
        <f>Lieferantenstamm!J199</f>
        <v>0</v>
      </c>
      <c r="J199" s="108" t="str">
        <f>IF(NOT(ISBLANK(Lieferantenstamm!$D199)),Mandantname,"")</f>
        <v/>
      </c>
    </row>
    <row r="200" spans="1:10">
      <c r="A200" s="83">
        <f>Lieferantenstamm!D200</f>
        <v>0</v>
      </c>
      <c r="B200" s="83">
        <f>Lieferantenstamm!E200</f>
        <v>0</v>
      </c>
      <c r="C200" s="83">
        <f>Lieferantenstamm!F200</f>
        <v>0</v>
      </c>
      <c r="D200" s="83">
        <f>Lieferantenstamm!G200</f>
        <v>0</v>
      </c>
      <c r="E200" s="88" t="str">
        <f>IF(NOT(ISBLANK(Lieferantenstamm!$D200)),IF(OR(Lieferantenstamm!H200="",Lieferantenstamm!H200="Erste Rechnung des Lieferanten"),"Ja","Nein"),"")</f>
        <v/>
      </c>
      <c r="F200" t="str">
        <f>IF(NOT(ISBLANK(Lieferantenstamm!$D200)),IF(Lieferantenstamm!H200="","Letzte Rechnung des Lieferanten",IF(AND(Lieferantenstamm!H200&lt;&gt;"",Lieferantenstamm!H200&lt;&gt;"Keine Vorausfüllung"),"Erste Rechnung des Lieferanten","")),"")</f>
        <v/>
      </c>
      <c r="G200" s="88" t="str">
        <f>IF(NOT(ISBLANK(Lieferantenstamm!$D200)),IF(OR(Lieferantenstamm!I200="",Lieferantenstamm!I200="individuell"),"Nein","Ja"),"")</f>
        <v/>
      </c>
      <c r="H200" s="184" t="str">
        <f>IF(OR(Lieferantenstamm!I200="", Lieferantenstamm!I200="individuell"),"",Lieferantenstamm!I200)</f>
        <v/>
      </c>
      <c r="I200" s="182">
        <f>Lieferantenstamm!J200</f>
        <v>0</v>
      </c>
      <c r="J200" s="108" t="str">
        <f>IF(NOT(ISBLANK(Lieferantenstamm!$D200)),Mandantname,"")</f>
        <v/>
      </c>
    </row>
    <row r="201" spans="1:10">
      <c r="A201" s="83">
        <f>Lieferantenstamm!D201</f>
        <v>0</v>
      </c>
      <c r="B201" s="83">
        <f>Lieferantenstamm!E201</f>
        <v>0</v>
      </c>
      <c r="C201" s="83">
        <f>Lieferantenstamm!F201</f>
        <v>0</v>
      </c>
      <c r="D201" s="83">
        <f>Lieferantenstamm!G201</f>
        <v>0</v>
      </c>
      <c r="E201" s="88" t="str">
        <f>IF(NOT(ISBLANK(Lieferantenstamm!$D201)),IF(OR(Lieferantenstamm!H201="",Lieferantenstamm!H201="Erste Rechnung des Lieferanten"),"Ja","Nein"),"")</f>
        <v/>
      </c>
      <c r="F201" t="str">
        <f>IF(NOT(ISBLANK(Lieferantenstamm!$D201)),IF(Lieferantenstamm!H201="","Letzte Rechnung des Lieferanten",IF(AND(Lieferantenstamm!H201&lt;&gt;"",Lieferantenstamm!H201&lt;&gt;"Keine Vorausfüllung"),"Erste Rechnung des Lieferanten","")),"")</f>
        <v/>
      </c>
      <c r="G201" s="88" t="str">
        <f>IF(NOT(ISBLANK(Lieferantenstamm!$D201)),IF(OR(Lieferantenstamm!I201="",Lieferantenstamm!I201="individuell"),"Nein","Ja"),"")</f>
        <v/>
      </c>
      <c r="H201" s="184" t="str">
        <f>IF(OR(Lieferantenstamm!I201="", Lieferantenstamm!I201="individuell"),"",Lieferantenstamm!I201)</f>
        <v/>
      </c>
      <c r="I201" s="182">
        <f>Lieferantenstamm!J201</f>
        <v>0</v>
      </c>
      <c r="J201" s="108" t="str">
        <f>IF(NOT(ISBLANK(Lieferantenstamm!$D201)),Mandantname,"")</f>
        <v/>
      </c>
    </row>
    <row r="202" spans="1:10">
      <c r="A202" s="83">
        <f>Lieferantenstamm!D202</f>
        <v>0</v>
      </c>
      <c r="B202" s="83">
        <f>Lieferantenstamm!E202</f>
        <v>0</v>
      </c>
      <c r="C202" s="83">
        <f>Lieferantenstamm!F202</f>
        <v>0</v>
      </c>
      <c r="D202" s="83">
        <f>Lieferantenstamm!G202</f>
        <v>0</v>
      </c>
      <c r="E202" s="88" t="str">
        <f>IF(NOT(ISBLANK(Lieferantenstamm!$D202)),IF(OR(Lieferantenstamm!H202="",Lieferantenstamm!H202="Erste Rechnung des Lieferanten"),"Ja","Nein"),"")</f>
        <v/>
      </c>
      <c r="F202" t="str">
        <f>IF(NOT(ISBLANK(Lieferantenstamm!$D202)),IF(Lieferantenstamm!H202="","Letzte Rechnung des Lieferanten",IF(AND(Lieferantenstamm!H202&lt;&gt;"",Lieferantenstamm!H202&lt;&gt;"Keine Vorausfüllung"),"Erste Rechnung des Lieferanten","")),"")</f>
        <v/>
      </c>
      <c r="G202" s="88" t="str">
        <f>IF(NOT(ISBLANK(Lieferantenstamm!$D202)),IF(OR(Lieferantenstamm!I202="",Lieferantenstamm!I202="individuell"),"Nein","Ja"),"")</f>
        <v/>
      </c>
      <c r="H202" s="184" t="str">
        <f>IF(OR(Lieferantenstamm!I202="", Lieferantenstamm!I202="individuell"),"",Lieferantenstamm!I202)</f>
        <v/>
      </c>
      <c r="I202" s="182">
        <f>Lieferantenstamm!J202</f>
        <v>0</v>
      </c>
      <c r="J202" s="108" t="str">
        <f>IF(NOT(ISBLANK(Lieferantenstamm!$D202)),Mandantname,"")</f>
        <v/>
      </c>
    </row>
    <row r="203" spans="1:10">
      <c r="A203" s="83">
        <f>Lieferantenstamm!D203</f>
        <v>0</v>
      </c>
      <c r="B203" s="83">
        <f>Lieferantenstamm!E203</f>
        <v>0</v>
      </c>
      <c r="C203" s="83">
        <f>Lieferantenstamm!F203</f>
        <v>0</v>
      </c>
      <c r="D203" s="83">
        <f>Lieferantenstamm!G203</f>
        <v>0</v>
      </c>
      <c r="E203" s="88" t="str">
        <f>IF(NOT(ISBLANK(Lieferantenstamm!$D203)),IF(OR(Lieferantenstamm!H203="",Lieferantenstamm!H203="Erste Rechnung des Lieferanten"),"Ja","Nein"),"")</f>
        <v/>
      </c>
      <c r="F203" t="str">
        <f>IF(NOT(ISBLANK(Lieferantenstamm!$D203)),IF(Lieferantenstamm!H203="","Letzte Rechnung des Lieferanten",IF(AND(Lieferantenstamm!H203&lt;&gt;"",Lieferantenstamm!H203&lt;&gt;"Keine Vorausfüllung"),"Erste Rechnung des Lieferanten","")),"")</f>
        <v/>
      </c>
      <c r="G203" s="88" t="str">
        <f>IF(NOT(ISBLANK(Lieferantenstamm!$D203)),IF(OR(Lieferantenstamm!I203="",Lieferantenstamm!I203="individuell"),"Nein","Ja"),"")</f>
        <v/>
      </c>
      <c r="H203" s="184" t="str">
        <f>IF(OR(Lieferantenstamm!I203="", Lieferantenstamm!I203="individuell"),"",Lieferantenstamm!I203)</f>
        <v/>
      </c>
      <c r="I203" s="182">
        <f>Lieferantenstamm!J203</f>
        <v>0</v>
      </c>
      <c r="J203" s="108" t="str">
        <f>IF(NOT(ISBLANK(Lieferantenstamm!$D203)),Mandantname,"")</f>
        <v/>
      </c>
    </row>
    <row r="204" spans="1:10">
      <c r="A204" s="83">
        <f>Lieferantenstamm!D204</f>
        <v>0</v>
      </c>
      <c r="B204" s="83">
        <f>Lieferantenstamm!E204</f>
        <v>0</v>
      </c>
      <c r="C204" s="83">
        <f>Lieferantenstamm!F204</f>
        <v>0</v>
      </c>
      <c r="D204" s="83">
        <f>Lieferantenstamm!G204</f>
        <v>0</v>
      </c>
      <c r="E204" s="88" t="str">
        <f>IF(NOT(ISBLANK(Lieferantenstamm!$D204)),IF(OR(Lieferantenstamm!H204="",Lieferantenstamm!H204="Erste Rechnung des Lieferanten"),"Ja","Nein"),"")</f>
        <v/>
      </c>
      <c r="F204" t="str">
        <f>IF(NOT(ISBLANK(Lieferantenstamm!$D204)),IF(Lieferantenstamm!H204="","Letzte Rechnung des Lieferanten",IF(AND(Lieferantenstamm!H204&lt;&gt;"",Lieferantenstamm!H204&lt;&gt;"Keine Vorausfüllung"),"Erste Rechnung des Lieferanten","")),"")</f>
        <v/>
      </c>
      <c r="G204" s="88" t="str">
        <f>IF(NOT(ISBLANK(Lieferantenstamm!$D204)),IF(OR(Lieferantenstamm!I204="",Lieferantenstamm!I204="individuell"),"Nein","Ja"),"")</f>
        <v/>
      </c>
      <c r="H204" s="184" t="str">
        <f>IF(OR(Lieferantenstamm!I204="", Lieferantenstamm!I204="individuell"),"",Lieferantenstamm!I204)</f>
        <v/>
      </c>
      <c r="I204" s="182">
        <f>Lieferantenstamm!J204</f>
        <v>0</v>
      </c>
      <c r="J204" s="108" t="str">
        <f>IF(NOT(ISBLANK(Lieferantenstamm!$D204)),Mandantname,"")</f>
        <v/>
      </c>
    </row>
    <row r="205" spans="1:10">
      <c r="A205" s="83">
        <f>Lieferantenstamm!D205</f>
        <v>0</v>
      </c>
      <c r="B205" s="83">
        <f>Lieferantenstamm!E205</f>
        <v>0</v>
      </c>
      <c r="C205" s="83">
        <f>Lieferantenstamm!F205</f>
        <v>0</v>
      </c>
      <c r="D205" s="83">
        <f>Lieferantenstamm!G205</f>
        <v>0</v>
      </c>
      <c r="E205" s="88" t="str">
        <f>IF(NOT(ISBLANK(Lieferantenstamm!$D205)),IF(OR(Lieferantenstamm!H205="",Lieferantenstamm!H205="Erste Rechnung des Lieferanten"),"Ja","Nein"),"")</f>
        <v/>
      </c>
      <c r="F205" t="str">
        <f>IF(NOT(ISBLANK(Lieferantenstamm!$D205)),IF(Lieferantenstamm!H205="","Letzte Rechnung des Lieferanten",IF(AND(Lieferantenstamm!H205&lt;&gt;"",Lieferantenstamm!H205&lt;&gt;"Keine Vorausfüllung"),"Erste Rechnung des Lieferanten","")),"")</f>
        <v/>
      </c>
      <c r="G205" s="88" t="str">
        <f>IF(NOT(ISBLANK(Lieferantenstamm!$D205)),IF(OR(Lieferantenstamm!I205="",Lieferantenstamm!I205="individuell"),"Nein","Ja"),"")</f>
        <v/>
      </c>
      <c r="H205" s="184" t="str">
        <f>IF(OR(Lieferantenstamm!I205="", Lieferantenstamm!I205="individuell"),"",Lieferantenstamm!I205)</f>
        <v/>
      </c>
      <c r="I205" s="182">
        <f>Lieferantenstamm!J205</f>
        <v>0</v>
      </c>
      <c r="J205" s="108" t="str">
        <f>IF(NOT(ISBLANK(Lieferantenstamm!$D205)),Mandantname,"")</f>
        <v/>
      </c>
    </row>
    <row r="206" spans="1:10">
      <c r="A206" s="83">
        <f>Lieferantenstamm!D206</f>
        <v>0</v>
      </c>
      <c r="B206" s="83">
        <f>Lieferantenstamm!E206</f>
        <v>0</v>
      </c>
      <c r="C206" s="83">
        <f>Lieferantenstamm!F206</f>
        <v>0</v>
      </c>
      <c r="D206" s="83">
        <f>Lieferantenstamm!G206</f>
        <v>0</v>
      </c>
      <c r="E206" s="88" t="str">
        <f>IF(NOT(ISBLANK(Lieferantenstamm!$D206)),IF(OR(Lieferantenstamm!H206="",Lieferantenstamm!H206="Erste Rechnung des Lieferanten"),"Ja","Nein"),"")</f>
        <v/>
      </c>
      <c r="F206" t="str">
        <f>IF(NOT(ISBLANK(Lieferantenstamm!$D206)),IF(Lieferantenstamm!H206="","Letzte Rechnung des Lieferanten",IF(AND(Lieferantenstamm!H206&lt;&gt;"",Lieferantenstamm!H206&lt;&gt;"Keine Vorausfüllung"),"Erste Rechnung des Lieferanten","")),"")</f>
        <v/>
      </c>
      <c r="G206" s="88" t="str">
        <f>IF(NOT(ISBLANK(Lieferantenstamm!$D206)),IF(OR(Lieferantenstamm!I206="",Lieferantenstamm!I206="individuell"),"Nein","Ja"),"")</f>
        <v/>
      </c>
      <c r="H206" s="184" t="str">
        <f>IF(OR(Lieferantenstamm!I206="", Lieferantenstamm!I206="individuell"),"",Lieferantenstamm!I206)</f>
        <v/>
      </c>
      <c r="I206" s="182">
        <f>Lieferantenstamm!J206</f>
        <v>0</v>
      </c>
      <c r="J206" s="108" t="str">
        <f>IF(NOT(ISBLANK(Lieferantenstamm!$D206)),Mandantname,"")</f>
        <v/>
      </c>
    </row>
    <row r="207" spans="1:10">
      <c r="A207" s="83">
        <f>Lieferantenstamm!D207</f>
        <v>0</v>
      </c>
      <c r="B207" s="83">
        <f>Lieferantenstamm!E207</f>
        <v>0</v>
      </c>
      <c r="C207" s="83">
        <f>Lieferantenstamm!F207</f>
        <v>0</v>
      </c>
      <c r="D207" s="83">
        <f>Lieferantenstamm!G207</f>
        <v>0</v>
      </c>
      <c r="E207" s="88" t="str">
        <f>IF(NOT(ISBLANK(Lieferantenstamm!$D207)),IF(OR(Lieferantenstamm!H207="",Lieferantenstamm!H207="Erste Rechnung des Lieferanten"),"Ja","Nein"),"")</f>
        <v/>
      </c>
      <c r="F207" t="str">
        <f>IF(NOT(ISBLANK(Lieferantenstamm!$D207)),IF(Lieferantenstamm!H207="","Letzte Rechnung des Lieferanten",IF(AND(Lieferantenstamm!H207&lt;&gt;"",Lieferantenstamm!H207&lt;&gt;"Keine Vorausfüllung"),"Erste Rechnung des Lieferanten","")),"")</f>
        <v/>
      </c>
      <c r="G207" s="88" t="str">
        <f>IF(NOT(ISBLANK(Lieferantenstamm!$D207)),IF(OR(Lieferantenstamm!I207="",Lieferantenstamm!I207="individuell"),"Nein","Ja"),"")</f>
        <v/>
      </c>
      <c r="H207" s="184" t="str">
        <f>IF(OR(Lieferantenstamm!I207="", Lieferantenstamm!I207="individuell"),"",Lieferantenstamm!I207)</f>
        <v/>
      </c>
      <c r="I207" s="182">
        <f>Lieferantenstamm!J207</f>
        <v>0</v>
      </c>
      <c r="J207" s="108" t="str">
        <f>IF(NOT(ISBLANK(Lieferantenstamm!$D207)),Mandantname,"")</f>
        <v/>
      </c>
    </row>
    <row r="208" spans="1:10">
      <c r="A208" s="83">
        <f>Lieferantenstamm!D208</f>
        <v>0</v>
      </c>
      <c r="B208" s="83">
        <f>Lieferantenstamm!E208</f>
        <v>0</v>
      </c>
      <c r="C208" s="83">
        <f>Lieferantenstamm!F208</f>
        <v>0</v>
      </c>
      <c r="D208" s="83">
        <f>Lieferantenstamm!G208</f>
        <v>0</v>
      </c>
      <c r="E208" s="88" t="str">
        <f>IF(NOT(ISBLANK(Lieferantenstamm!$D208)),IF(OR(Lieferantenstamm!H208="",Lieferantenstamm!H208="Erste Rechnung des Lieferanten"),"Ja","Nein"),"")</f>
        <v/>
      </c>
      <c r="F208" t="str">
        <f>IF(NOT(ISBLANK(Lieferantenstamm!$D208)),IF(Lieferantenstamm!H208="","Letzte Rechnung des Lieferanten",IF(AND(Lieferantenstamm!H208&lt;&gt;"",Lieferantenstamm!H208&lt;&gt;"Keine Vorausfüllung"),"Erste Rechnung des Lieferanten","")),"")</f>
        <v/>
      </c>
      <c r="G208" s="88" t="str">
        <f>IF(NOT(ISBLANK(Lieferantenstamm!$D208)),IF(OR(Lieferantenstamm!I208="",Lieferantenstamm!I208="individuell"),"Nein","Ja"),"")</f>
        <v/>
      </c>
      <c r="H208" s="184" t="str">
        <f>IF(OR(Lieferantenstamm!I208="", Lieferantenstamm!I208="individuell"),"",Lieferantenstamm!I208)</f>
        <v/>
      </c>
      <c r="I208" s="182">
        <f>Lieferantenstamm!J208</f>
        <v>0</v>
      </c>
      <c r="J208" s="108" t="str">
        <f>IF(NOT(ISBLANK(Lieferantenstamm!$D208)),Mandantname,"")</f>
        <v/>
      </c>
    </row>
    <row r="209" spans="1:10">
      <c r="A209" s="83">
        <f>Lieferantenstamm!D209</f>
        <v>0</v>
      </c>
      <c r="B209" s="83">
        <f>Lieferantenstamm!E209</f>
        <v>0</v>
      </c>
      <c r="C209" s="83">
        <f>Lieferantenstamm!F209</f>
        <v>0</v>
      </c>
      <c r="D209" s="83">
        <f>Lieferantenstamm!G209</f>
        <v>0</v>
      </c>
      <c r="E209" s="88" t="str">
        <f>IF(NOT(ISBLANK(Lieferantenstamm!$D209)),IF(OR(Lieferantenstamm!H209="",Lieferantenstamm!H209="Erste Rechnung des Lieferanten"),"Ja","Nein"),"")</f>
        <v/>
      </c>
      <c r="F209" t="str">
        <f>IF(NOT(ISBLANK(Lieferantenstamm!$D209)),IF(Lieferantenstamm!H209="","Letzte Rechnung des Lieferanten",IF(AND(Lieferantenstamm!H209&lt;&gt;"",Lieferantenstamm!H209&lt;&gt;"Keine Vorausfüllung"),"Erste Rechnung des Lieferanten","")),"")</f>
        <v/>
      </c>
      <c r="G209" s="88" t="str">
        <f>IF(NOT(ISBLANK(Lieferantenstamm!$D209)),IF(OR(Lieferantenstamm!I209="",Lieferantenstamm!I209="individuell"),"Nein","Ja"),"")</f>
        <v/>
      </c>
      <c r="H209" s="184" t="str">
        <f>IF(OR(Lieferantenstamm!I209="", Lieferantenstamm!I209="individuell"),"",Lieferantenstamm!I209)</f>
        <v/>
      </c>
      <c r="I209" s="182">
        <f>Lieferantenstamm!J209</f>
        <v>0</v>
      </c>
      <c r="J209" s="108" t="str">
        <f>IF(NOT(ISBLANK(Lieferantenstamm!$D209)),Mandantname,"")</f>
        <v/>
      </c>
    </row>
    <row r="210" spans="1:10">
      <c r="A210" s="83">
        <f>Lieferantenstamm!D210</f>
        <v>0</v>
      </c>
      <c r="B210" s="83">
        <f>Lieferantenstamm!E210</f>
        <v>0</v>
      </c>
      <c r="C210" s="83">
        <f>Lieferantenstamm!F210</f>
        <v>0</v>
      </c>
      <c r="D210" s="83">
        <f>Lieferantenstamm!G210</f>
        <v>0</v>
      </c>
      <c r="E210" s="88" t="str">
        <f>IF(NOT(ISBLANK(Lieferantenstamm!$D210)),IF(OR(Lieferantenstamm!H210="",Lieferantenstamm!H210="Erste Rechnung des Lieferanten"),"Ja","Nein"),"")</f>
        <v/>
      </c>
      <c r="F210" t="str">
        <f>IF(NOT(ISBLANK(Lieferantenstamm!$D210)),IF(Lieferantenstamm!H210="","Letzte Rechnung des Lieferanten",IF(AND(Lieferantenstamm!H210&lt;&gt;"",Lieferantenstamm!H210&lt;&gt;"Keine Vorausfüllung"),"Erste Rechnung des Lieferanten","")),"")</f>
        <v/>
      </c>
      <c r="G210" s="88" t="str">
        <f>IF(NOT(ISBLANK(Lieferantenstamm!$D210)),IF(OR(Lieferantenstamm!I210="",Lieferantenstamm!I210="individuell"),"Nein","Ja"),"")</f>
        <v/>
      </c>
      <c r="H210" s="184" t="str">
        <f>IF(OR(Lieferantenstamm!I210="", Lieferantenstamm!I210="individuell"),"",Lieferantenstamm!I210)</f>
        <v/>
      </c>
      <c r="I210" s="182">
        <f>Lieferantenstamm!J210</f>
        <v>0</v>
      </c>
      <c r="J210" s="108" t="str">
        <f>IF(NOT(ISBLANK(Lieferantenstamm!$D210)),Mandantname,"")</f>
        <v/>
      </c>
    </row>
    <row r="211" spans="1:10">
      <c r="A211" s="83">
        <f>Lieferantenstamm!D211</f>
        <v>0</v>
      </c>
      <c r="B211" s="83">
        <f>Lieferantenstamm!E211</f>
        <v>0</v>
      </c>
      <c r="C211" s="83">
        <f>Lieferantenstamm!F211</f>
        <v>0</v>
      </c>
      <c r="D211" s="83">
        <f>Lieferantenstamm!G211</f>
        <v>0</v>
      </c>
      <c r="E211" s="88" t="str">
        <f>IF(NOT(ISBLANK(Lieferantenstamm!$D211)),IF(OR(Lieferantenstamm!H211="",Lieferantenstamm!H211="Erste Rechnung des Lieferanten"),"Ja","Nein"),"")</f>
        <v/>
      </c>
      <c r="F211" t="str">
        <f>IF(NOT(ISBLANK(Lieferantenstamm!$D211)),IF(Lieferantenstamm!H211="","Letzte Rechnung des Lieferanten",IF(AND(Lieferantenstamm!H211&lt;&gt;"",Lieferantenstamm!H211&lt;&gt;"Keine Vorausfüllung"),"Erste Rechnung des Lieferanten","")),"")</f>
        <v/>
      </c>
      <c r="G211" s="88" t="str">
        <f>IF(NOT(ISBLANK(Lieferantenstamm!$D211)),IF(OR(Lieferantenstamm!I211="",Lieferantenstamm!I211="individuell"),"Nein","Ja"),"")</f>
        <v/>
      </c>
      <c r="H211" s="184" t="str">
        <f>IF(OR(Lieferantenstamm!I211="", Lieferantenstamm!I211="individuell"),"",Lieferantenstamm!I211)</f>
        <v/>
      </c>
      <c r="I211" s="182">
        <f>Lieferantenstamm!J211</f>
        <v>0</v>
      </c>
      <c r="J211" s="108" t="str">
        <f>IF(NOT(ISBLANK(Lieferantenstamm!$D211)),Mandantname,"")</f>
        <v/>
      </c>
    </row>
    <row r="212" spans="1:10">
      <c r="A212" s="83">
        <f>Lieferantenstamm!D212</f>
        <v>0</v>
      </c>
      <c r="B212" s="83">
        <f>Lieferantenstamm!E212</f>
        <v>0</v>
      </c>
      <c r="C212" s="83">
        <f>Lieferantenstamm!F212</f>
        <v>0</v>
      </c>
      <c r="D212" s="83">
        <f>Lieferantenstamm!G212</f>
        <v>0</v>
      </c>
      <c r="E212" s="88" t="str">
        <f>IF(NOT(ISBLANK(Lieferantenstamm!$D212)),IF(OR(Lieferantenstamm!H212="",Lieferantenstamm!H212="Erste Rechnung des Lieferanten"),"Ja","Nein"),"")</f>
        <v/>
      </c>
      <c r="F212" t="str">
        <f>IF(NOT(ISBLANK(Lieferantenstamm!$D212)),IF(Lieferantenstamm!H212="","Letzte Rechnung des Lieferanten",IF(AND(Lieferantenstamm!H212&lt;&gt;"",Lieferantenstamm!H212&lt;&gt;"Keine Vorausfüllung"),"Erste Rechnung des Lieferanten","")),"")</f>
        <v/>
      </c>
      <c r="G212" s="88" t="str">
        <f>IF(NOT(ISBLANK(Lieferantenstamm!$D212)),IF(OR(Lieferantenstamm!I212="",Lieferantenstamm!I212="individuell"),"Nein","Ja"),"")</f>
        <v/>
      </c>
      <c r="H212" s="184" t="str">
        <f>IF(OR(Lieferantenstamm!I212="", Lieferantenstamm!I212="individuell"),"",Lieferantenstamm!I212)</f>
        <v/>
      </c>
      <c r="I212" s="182">
        <f>Lieferantenstamm!J212</f>
        <v>0</v>
      </c>
      <c r="J212" s="108" t="str">
        <f>IF(NOT(ISBLANK(Lieferantenstamm!$D212)),Mandantname,"")</f>
        <v/>
      </c>
    </row>
    <row r="213" spans="1:10">
      <c r="A213" s="83">
        <f>Lieferantenstamm!D213</f>
        <v>0</v>
      </c>
      <c r="B213" s="83">
        <f>Lieferantenstamm!E213</f>
        <v>0</v>
      </c>
      <c r="C213" s="83">
        <f>Lieferantenstamm!F213</f>
        <v>0</v>
      </c>
      <c r="D213" s="83">
        <f>Lieferantenstamm!G213</f>
        <v>0</v>
      </c>
      <c r="E213" s="88" t="str">
        <f>IF(NOT(ISBLANK(Lieferantenstamm!$D213)),IF(OR(Lieferantenstamm!H213="",Lieferantenstamm!H213="Erste Rechnung des Lieferanten"),"Ja","Nein"),"")</f>
        <v/>
      </c>
      <c r="F213" t="str">
        <f>IF(NOT(ISBLANK(Lieferantenstamm!$D213)),IF(Lieferantenstamm!H213="","Letzte Rechnung des Lieferanten",IF(AND(Lieferantenstamm!H213&lt;&gt;"",Lieferantenstamm!H213&lt;&gt;"Keine Vorausfüllung"),"Erste Rechnung des Lieferanten","")),"")</f>
        <v/>
      </c>
      <c r="G213" s="88" t="str">
        <f>IF(NOT(ISBLANK(Lieferantenstamm!$D213)),IF(OR(Lieferantenstamm!I213="",Lieferantenstamm!I213="individuell"),"Nein","Ja"),"")</f>
        <v/>
      </c>
      <c r="H213" s="184" t="str">
        <f>IF(OR(Lieferantenstamm!I213="", Lieferantenstamm!I213="individuell"),"",Lieferantenstamm!I213)</f>
        <v/>
      </c>
      <c r="I213" s="182">
        <f>Lieferantenstamm!J213</f>
        <v>0</v>
      </c>
      <c r="J213" s="108" t="str">
        <f>IF(NOT(ISBLANK(Lieferantenstamm!$D213)),Mandantname,"")</f>
        <v/>
      </c>
    </row>
    <row r="214" spans="1:10">
      <c r="A214" s="83">
        <f>Lieferantenstamm!D214</f>
        <v>0</v>
      </c>
      <c r="B214" s="83">
        <f>Lieferantenstamm!E214</f>
        <v>0</v>
      </c>
      <c r="C214" s="83">
        <f>Lieferantenstamm!F214</f>
        <v>0</v>
      </c>
      <c r="D214" s="83">
        <f>Lieferantenstamm!G214</f>
        <v>0</v>
      </c>
      <c r="E214" s="88" t="str">
        <f>IF(NOT(ISBLANK(Lieferantenstamm!$D214)),IF(OR(Lieferantenstamm!H214="",Lieferantenstamm!H214="Erste Rechnung des Lieferanten"),"Ja","Nein"),"")</f>
        <v/>
      </c>
      <c r="F214" t="str">
        <f>IF(NOT(ISBLANK(Lieferantenstamm!$D214)),IF(Lieferantenstamm!H214="","Letzte Rechnung des Lieferanten",IF(AND(Lieferantenstamm!H214&lt;&gt;"",Lieferantenstamm!H214&lt;&gt;"Keine Vorausfüllung"),"Erste Rechnung des Lieferanten","")),"")</f>
        <v/>
      </c>
      <c r="G214" s="88" t="str">
        <f>IF(NOT(ISBLANK(Lieferantenstamm!$D214)),IF(OR(Lieferantenstamm!I214="",Lieferantenstamm!I214="individuell"),"Nein","Ja"),"")</f>
        <v/>
      </c>
      <c r="H214" s="184" t="str">
        <f>IF(OR(Lieferantenstamm!I214="", Lieferantenstamm!I214="individuell"),"",Lieferantenstamm!I214)</f>
        <v/>
      </c>
      <c r="I214" s="182">
        <f>Lieferantenstamm!J214</f>
        <v>0</v>
      </c>
      <c r="J214" s="108" t="str">
        <f>IF(NOT(ISBLANK(Lieferantenstamm!$D214)),Mandantname,"")</f>
        <v/>
      </c>
    </row>
    <row r="215" spans="1:10">
      <c r="A215" s="83">
        <f>Lieferantenstamm!D215</f>
        <v>0</v>
      </c>
      <c r="B215" s="83">
        <f>Lieferantenstamm!E215</f>
        <v>0</v>
      </c>
      <c r="C215" s="83">
        <f>Lieferantenstamm!F215</f>
        <v>0</v>
      </c>
      <c r="D215" s="83">
        <f>Lieferantenstamm!G215</f>
        <v>0</v>
      </c>
      <c r="E215" s="88" t="str">
        <f>IF(NOT(ISBLANK(Lieferantenstamm!$D215)),IF(OR(Lieferantenstamm!H215="",Lieferantenstamm!H215="Erste Rechnung des Lieferanten"),"Ja","Nein"),"")</f>
        <v/>
      </c>
      <c r="F215" t="str">
        <f>IF(NOT(ISBLANK(Lieferantenstamm!$D215)),IF(Lieferantenstamm!H215="","Letzte Rechnung des Lieferanten",IF(AND(Lieferantenstamm!H215&lt;&gt;"",Lieferantenstamm!H215&lt;&gt;"Keine Vorausfüllung"),"Erste Rechnung des Lieferanten","")),"")</f>
        <v/>
      </c>
      <c r="G215" s="88" t="str">
        <f>IF(NOT(ISBLANK(Lieferantenstamm!$D215)),IF(OR(Lieferantenstamm!I215="",Lieferantenstamm!I215="individuell"),"Nein","Ja"),"")</f>
        <v/>
      </c>
      <c r="H215" s="184" t="str">
        <f>IF(OR(Lieferantenstamm!I215="", Lieferantenstamm!I215="individuell"),"",Lieferantenstamm!I215)</f>
        <v/>
      </c>
      <c r="I215" s="182">
        <f>Lieferantenstamm!J215</f>
        <v>0</v>
      </c>
      <c r="J215" s="108" t="str">
        <f>IF(NOT(ISBLANK(Lieferantenstamm!$D215)),Mandantname,"")</f>
        <v/>
      </c>
    </row>
    <row r="216" spans="1:10">
      <c r="A216" s="83">
        <f>Lieferantenstamm!D216</f>
        <v>0</v>
      </c>
      <c r="B216" s="83">
        <f>Lieferantenstamm!E216</f>
        <v>0</v>
      </c>
      <c r="C216" s="83">
        <f>Lieferantenstamm!F216</f>
        <v>0</v>
      </c>
      <c r="D216" s="83">
        <f>Lieferantenstamm!G216</f>
        <v>0</v>
      </c>
      <c r="E216" s="88" t="str">
        <f>IF(NOT(ISBLANK(Lieferantenstamm!$D216)),IF(OR(Lieferantenstamm!H216="",Lieferantenstamm!H216="Erste Rechnung des Lieferanten"),"Ja","Nein"),"")</f>
        <v/>
      </c>
      <c r="F216" t="str">
        <f>IF(NOT(ISBLANK(Lieferantenstamm!$D216)),IF(Lieferantenstamm!H216="","Letzte Rechnung des Lieferanten",IF(AND(Lieferantenstamm!H216&lt;&gt;"",Lieferantenstamm!H216&lt;&gt;"Keine Vorausfüllung"),"Erste Rechnung des Lieferanten","")),"")</f>
        <v/>
      </c>
      <c r="G216" s="88" t="str">
        <f>IF(NOT(ISBLANK(Lieferantenstamm!$D216)),IF(OR(Lieferantenstamm!I216="",Lieferantenstamm!I216="individuell"),"Nein","Ja"),"")</f>
        <v/>
      </c>
      <c r="H216" s="184" t="str">
        <f>IF(OR(Lieferantenstamm!I216="", Lieferantenstamm!I216="individuell"),"",Lieferantenstamm!I216)</f>
        <v/>
      </c>
      <c r="I216" s="182">
        <f>Lieferantenstamm!J216</f>
        <v>0</v>
      </c>
      <c r="J216" s="108" t="str">
        <f>IF(NOT(ISBLANK(Lieferantenstamm!$D216)),Mandantname,"")</f>
        <v/>
      </c>
    </row>
    <row r="217" spans="1:10">
      <c r="A217" s="83">
        <f>Lieferantenstamm!D217</f>
        <v>0</v>
      </c>
      <c r="B217" s="83">
        <f>Lieferantenstamm!E217</f>
        <v>0</v>
      </c>
      <c r="C217" s="83">
        <f>Lieferantenstamm!F217</f>
        <v>0</v>
      </c>
      <c r="D217" s="83">
        <f>Lieferantenstamm!G217</f>
        <v>0</v>
      </c>
      <c r="E217" s="88" t="str">
        <f>IF(NOT(ISBLANK(Lieferantenstamm!$D217)),IF(OR(Lieferantenstamm!H217="",Lieferantenstamm!H217="Erste Rechnung des Lieferanten"),"Ja","Nein"),"")</f>
        <v/>
      </c>
      <c r="F217" t="str">
        <f>IF(NOT(ISBLANK(Lieferantenstamm!$D217)),IF(Lieferantenstamm!H217="","Letzte Rechnung des Lieferanten",IF(AND(Lieferantenstamm!H217&lt;&gt;"",Lieferantenstamm!H217&lt;&gt;"Keine Vorausfüllung"),"Erste Rechnung des Lieferanten","")),"")</f>
        <v/>
      </c>
      <c r="G217" s="88" t="str">
        <f>IF(NOT(ISBLANK(Lieferantenstamm!$D217)),IF(OR(Lieferantenstamm!I217="",Lieferantenstamm!I217="individuell"),"Nein","Ja"),"")</f>
        <v/>
      </c>
      <c r="H217" s="184" t="str">
        <f>IF(OR(Lieferantenstamm!I217="", Lieferantenstamm!I217="individuell"),"",Lieferantenstamm!I217)</f>
        <v/>
      </c>
      <c r="I217" s="182">
        <f>Lieferantenstamm!J217</f>
        <v>0</v>
      </c>
      <c r="J217" s="108" t="str">
        <f>IF(NOT(ISBLANK(Lieferantenstamm!$D217)),Mandantname,"")</f>
        <v/>
      </c>
    </row>
    <row r="218" spans="1:10">
      <c r="A218" s="83">
        <f>Lieferantenstamm!D218</f>
        <v>0</v>
      </c>
      <c r="B218" s="83">
        <f>Lieferantenstamm!E218</f>
        <v>0</v>
      </c>
      <c r="C218" s="83">
        <f>Lieferantenstamm!F218</f>
        <v>0</v>
      </c>
      <c r="D218" s="83">
        <f>Lieferantenstamm!G218</f>
        <v>0</v>
      </c>
      <c r="E218" s="88" t="str">
        <f>IF(NOT(ISBLANK(Lieferantenstamm!$D218)),IF(OR(Lieferantenstamm!H218="",Lieferantenstamm!H218="Erste Rechnung des Lieferanten"),"Ja","Nein"),"")</f>
        <v/>
      </c>
      <c r="F218" t="str">
        <f>IF(NOT(ISBLANK(Lieferantenstamm!$D218)),IF(Lieferantenstamm!H218="","Letzte Rechnung des Lieferanten",IF(AND(Lieferantenstamm!H218&lt;&gt;"",Lieferantenstamm!H218&lt;&gt;"Keine Vorausfüllung"),"Erste Rechnung des Lieferanten","")),"")</f>
        <v/>
      </c>
      <c r="G218" s="88" t="str">
        <f>IF(NOT(ISBLANK(Lieferantenstamm!$D218)),IF(OR(Lieferantenstamm!I218="",Lieferantenstamm!I218="individuell"),"Nein","Ja"),"")</f>
        <v/>
      </c>
      <c r="H218" s="184" t="str">
        <f>IF(OR(Lieferantenstamm!I218="", Lieferantenstamm!I218="individuell"),"",Lieferantenstamm!I218)</f>
        <v/>
      </c>
      <c r="I218" s="182">
        <f>Lieferantenstamm!J218</f>
        <v>0</v>
      </c>
      <c r="J218" s="108" t="str">
        <f>IF(NOT(ISBLANK(Lieferantenstamm!$D218)),Mandantname,"")</f>
        <v/>
      </c>
    </row>
    <row r="219" spans="1:10">
      <c r="A219" s="83">
        <f>Lieferantenstamm!D219</f>
        <v>0</v>
      </c>
      <c r="B219" s="83">
        <f>Lieferantenstamm!E219</f>
        <v>0</v>
      </c>
      <c r="C219" s="83">
        <f>Lieferantenstamm!F219</f>
        <v>0</v>
      </c>
      <c r="D219" s="83">
        <f>Lieferantenstamm!G219</f>
        <v>0</v>
      </c>
      <c r="E219" s="88" t="str">
        <f>IF(NOT(ISBLANK(Lieferantenstamm!$D219)),IF(OR(Lieferantenstamm!H219="",Lieferantenstamm!H219="Erste Rechnung des Lieferanten"),"Ja","Nein"),"")</f>
        <v/>
      </c>
      <c r="F219" t="str">
        <f>IF(NOT(ISBLANK(Lieferantenstamm!$D219)),IF(Lieferantenstamm!H219="","Letzte Rechnung des Lieferanten",IF(AND(Lieferantenstamm!H219&lt;&gt;"",Lieferantenstamm!H219&lt;&gt;"Keine Vorausfüllung"),"Erste Rechnung des Lieferanten","")),"")</f>
        <v/>
      </c>
      <c r="G219" s="88" t="str">
        <f>IF(NOT(ISBLANK(Lieferantenstamm!$D219)),IF(OR(Lieferantenstamm!I219="",Lieferantenstamm!I219="individuell"),"Nein","Ja"),"")</f>
        <v/>
      </c>
      <c r="H219" s="184" t="str">
        <f>IF(OR(Lieferantenstamm!I219="", Lieferantenstamm!I219="individuell"),"",Lieferantenstamm!I219)</f>
        <v/>
      </c>
      <c r="I219" s="182">
        <f>Lieferantenstamm!J219</f>
        <v>0</v>
      </c>
      <c r="J219" s="108" t="str">
        <f>IF(NOT(ISBLANK(Lieferantenstamm!$D219)),Mandantname,"")</f>
        <v/>
      </c>
    </row>
    <row r="220" spans="1:10">
      <c r="A220" s="83">
        <f>Lieferantenstamm!D220</f>
        <v>0</v>
      </c>
      <c r="B220" s="83">
        <f>Lieferantenstamm!E220</f>
        <v>0</v>
      </c>
      <c r="C220" s="83">
        <f>Lieferantenstamm!F220</f>
        <v>0</v>
      </c>
      <c r="D220" s="83">
        <f>Lieferantenstamm!G220</f>
        <v>0</v>
      </c>
      <c r="E220" s="88" t="str">
        <f>IF(NOT(ISBLANK(Lieferantenstamm!$D220)),IF(OR(Lieferantenstamm!H220="",Lieferantenstamm!H220="Erste Rechnung des Lieferanten"),"Ja","Nein"),"")</f>
        <v/>
      </c>
      <c r="F220" t="str">
        <f>IF(NOT(ISBLANK(Lieferantenstamm!$D220)),IF(Lieferantenstamm!H220="","Letzte Rechnung des Lieferanten",IF(AND(Lieferantenstamm!H220&lt;&gt;"",Lieferantenstamm!H220&lt;&gt;"Keine Vorausfüllung"),"Erste Rechnung des Lieferanten","")),"")</f>
        <v/>
      </c>
      <c r="G220" s="88" t="str">
        <f>IF(NOT(ISBLANK(Lieferantenstamm!$D220)),IF(OR(Lieferantenstamm!I220="",Lieferantenstamm!I220="individuell"),"Nein","Ja"),"")</f>
        <v/>
      </c>
      <c r="H220" s="184" t="str">
        <f>IF(OR(Lieferantenstamm!I220="", Lieferantenstamm!I220="individuell"),"",Lieferantenstamm!I220)</f>
        <v/>
      </c>
      <c r="I220" s="182">
        <f>Lieferantenstamm!J220</f>
        <v>0</v>
      </c>
      <c r="J220" s="108" t="str">
        <f>IF(NOT(ISBLANK(Lieferantenstamm!$D220)),Mandantname,"")</f>
        <v/>
      </c>
    </row>
    <row r="221" spans="1:10">
      <c r="A221" s="83">
        <f>Lieferantenstamm!D221</f>
        <v>0</v>
      </c>
      <c r="B221" s="83">
        <f>Lieferantenstamm!E221</f>
        <v>0</v>
      </c>
      <c r="C221" s="83">
        <f>Lieferantenstamm!F221</f>
        <v>0</v>
      </c>
      <c r="D221" s="83">
        <f>Lieferantenstamm!G221</f>
        <v>0</v>
      </c>
      <c r="E221" s="88" t="str">
        <f>IF(NOT(ISBLANK(Lieferantenstamm!$D221)),IF(OR(Lieferantenstamm!H221="",Lieferantenstamm!H221="Erste Rechnung des Lieferanten"),"Ja","Nein"),"")</f>
        <v/>
      </c>
      <c r="F221" t="str">
        <f>IF(NOT(ISBLANK(Lieferantenstamm!$D221)),IF(Lieferantenstamm!H221="","Letzte Rechnung des Lieferanten",IF(AND(Lieferantenstamm!H221&lt;&gt;"",Lieferantenstamm!H221&lt;&gt;"Keine Vorausfüllung"),"Erste Rechnung des Lieferanten","")),"")</f>
        <v/>
      </c>
      <c r="G221" s="88" t="str">
        <f>IF(NOT(ISBLANK(Lieferantenstamm!$D221)),IF(OR(Lieferantenstamm!I221="",Lieferantenstamm!I221="individuell"),"Nein","Ja"),"")</f>
        <v/>
      </c>
      <c r="H221" s="184" t="str">
        <f>IF(OR(Lieferantenstamm!I221="", Lieferantenstamm!I221="individuell"),"",Lieferantenstamm!I221)</f>
        <v/>
      </c>
      <c r="I221" s="182">
        <f>Lieferantenstamm!J221</f>
        <v>0</v>
      </c>
      <c r="J221" s="108" t="str">
        <f>IF(NOT(ISBLANK(Lieferantenstamm!$D221)),Mandantname,"")</f>
        <v/>
      </c>
    </row>
    <row r="222" spans="1:10">
      <c r="A222" s="83">
        <f>Lieferantenstamm!D222</f>
        <v>0</v>
      </c>
      <c r="B222" s="83">
        <f>Lieferantenstamm!E222</f>
        <v>0</v>
      </c>
      <c r="C222" s="83">
        <f>Lieferantenstamm!F222</f>
        <v>0</v>
      </c>
      <c r="D222" s="83">
        <f>Lieferantenstamm!G222</f>
        <v>0</v>
      </c>
      <c r="E222" s="88" t="str">
        <f>IF(NOT(ISBLANK(Lieferantenstamm!$D222)),IF(OR(Lieferantenstamm!H222="",Lieferantenstamm!H222="Erste Rechnung des Lieferanten"),"Ja","Nein"),"")</f>
        <v/>
      </c>
      <c r="F222" t="str">
        <f>IF(NOT(ISBLANK(Lieferantenstamm!$D222)),IF(Lieferantenstamm!H222="","Letzte Rechnung des Lieferanten",IF(AND(Lieferantenstamm!H222&lt;&gt;"",Lieferantenstamm!H222&lt;&gt;"Keine Vorausfüllung"),"Erste Rechnung des Lieferanten","")),"")</f>
        <v/>
      </c>
      <c r="G222" s="88" t="str">
        <f>IF(NOT(ISBLANK(Lieferantenstamm!$D222)),IF(OR(Lieferantenstamm!I222="",Lieferantenstamm!I222="individuell"),"Nein","Ja"),"")</f>
        <v/>
      </c>
      <c r="H222" s="184" t="str">
        <f>IF(OR(Lieferantenstamm!I222="", Lieferantenstamm!I222="individuell"),"",Lieferantenstamm!I222)</f>
        <v/>
      </c>
      <c r="I222" s="182">
        <f>Lieferantenstamm!J222</f>
        <v>0</v>
      </c>
      <c r="J222" s="108" t="str">
        <f>IF(NOT(ISBLANK(Lieferantenstamm!$D222)),Mandantname,"")</f>
        <v/>
      </c>
    </row>
    <row r="223" spans="1:10">
      <c r="A223" s="83">
        <f>Lieferantenstamm!D223</f>
        <v>0</v>
      </c>
      <c r="B223" s="83">
        <f>Lieferantenstamm!E223</f>
        <v>0</v>
      </c>
      <c r="C223" s="83">
        <f>Lieferantenstamm!F223</f>
        <v>0</v>
      </c>
      <c r="D223" s="83">
        <f>Lieferantenstamm!G223</f>
        <v>0</v>
      </c>
      <c r="E223" s="88" t="str">
        <f>IF(NOT(ISBLANK(Lieferantenstamm!$D223)),IF(OR(Lieferantenstamm!H223="",Lieferantenstamm!H223="Erste Rechnung des Lieferanten"),"Ja","Nein"),"")</f>
        <v/>
      </c>
      <c r="F223" t="str">
        <f>IF(NOT(ISBLANK(Lieferantenstamm!$D223)),IF(Lieferantenstamm!H223="","Letzte Rechnung des Lieferanten",IF(AND(Lieferantenstamm!H223&lt;&gt;"",Lieferantenstamm!H223&lt;&gt;"Keine Vorausfüllung"),"Erste Rechnung des Lieferanten","")),"")</f>
        <v/>
      </c>
      <c r="G223" s="88" t="str">
        <f>IF(NOT(ISBLANK(Lieferantenstamm!$D223)),IF(OR(Lieferantenstamm!I223="",Lieferantenstamm!I223="individuell"),"Nein","Ja"),"")</f>
        <v/>
      </c>
      <c r="H223" s="184" t="str">
        <f>IF(OR(Lieferantenstamm!I223="", Lieferantenstamm!I223="individuell"),"",Lieferantenstamm!I223)</f>
        <v/>
      </c>
      <c r="I223" s="182">
        <f>Lieferantenstamm!J223</f>
        <v>0</v>
      </c>
      <c r="J223" s="108" t="str">
        <f>IF(NOT(ISBLANK(Lieferantenstamm!$D223)),Mandantname,"")</f>
        <v/>
      </c>
    </row>
    <row r="224" spans="1:10">
      <c r="A224" s="83">
        <f>Lieferantenstamm!D224</f>
        <v>0</v>
      </c>
      <c r="B224" s="83">
        <f>Lieferantenstamm!E224</f>
        <v>0</v>
      </c>
      <c r="C224" s="83">
        <f>Lieferantenstamm!F224</f>
        <v>0</v>
      </c>
      <c r="D224" s="83">
        <f>Lieferantenstamm!G224</f>
        <v>0</v>
      </c>
      <c r="E224" s="88" t="str">
        <f>IF(NOT(ISBLANK(Lieferantenstamm!$D224)),IF(OR(Lieferantenstamm!H224="",Lieferantenstamm!H224="Erste Rechnung des Lieferanten"),"Ja","Nein"),"")</f>
        <v/>
      </c>
      <c r="F224" t="str">
        <f>IF(NOT(ISBLANK(Lieferantenstamm!$D224)),IF(Lieferantenstamm!H224="","Letzte Rechnung des Lieferanten",IF(AND(Lieferantenstamm!H224&lt;&gt;"",Lieferantenstamm!H224&lt;&gt;"Keine Vorausfüllung"),"Erste Rechnung des Lieferanten","")),"")</f>
        <v/>
      </c>
      <c r="G224" s="88" t="str">
        <f>IF(NOT(ISBLANK(Lieferantenstamm!$D224)),IF(OR(Lieferantenstamm!I224="",Lieferantenstamm!I224="individuell"),"Nein","Ja"),"")</f>
        <v/>
      </c>
      <c r="H224" s="184" t="str">
        <f>IF(OR(Lieferantenstamm!I224="", Lieferantenstamm!I224="individuell"),"",Lieferantenstamm!I224)</f>
        <v/>
      </c>
      <c r="I224" s="182">
        <f>Lieferantenstamm!J224</f>
        <v>0</v>
      </c>
      <c r="J224" s="108" t="str">
        <f>IF(NOT(ISBLANK(Lieferantenstamm!$D224)),Mandantname,"")</f>
        <v/>
      </c>
    </row>
    <row r="225" spans="1:10">
      <c r="A225" s="83">
        <f>Lieferantenstamm!D225</f>
        <v>0</v>
      </c>
      <c r="B225" s="83">
        <f>Lieferantenstamm!E225</f>
        <v>0</v>
      </c>
      <c r="C225" s="83">
        <f>Lieferantenstamm!F225</f>
        <v>0</v>
      </c>
      <c r="D225" s="83">
        <f>Lieferantenstamm!G225</f>
        <v>0</v>
      </c>
      <c r="E225" s="88" t="str">
        <f>IF(NOT(ISBLANK(Lieferantenstamm!$D225)),IF(OR(Lieferantenstamm!H225="",Lieferantenstamm!H225="Erste Rechnung des Lieferanten"),"Ja","Nein"),"")</f>
        <v/>
      </c>
      <c r="F225" t="str">
        <f>IF(NOT(ISBLANK(Lieferantenstamm!$D225)),IF(Lieferantenstamm!H225="","Letzte Rechnung des Lieferanten",IF(AND(Lieferantenstamm!H225&lt;&gt;"",Lieferantenstamm!H225&lt;&gt;"Keine Vorausfüllung"),"Erste Rechnung des Lieferanten","")),"")</f>
        <v/>
      </c>
      <c r="G225" s="88" t="str">
        <f>IF(NOT(ISBLANK(Lieferantenstamm!$D225)),IF(OR(Lieferantenstamm!I225="",Lieferantenstamm!I225="individuell"),"Nein","Ja"),"")</f>
        <v/>
      </c>
      <c r="H225" s="184" t="str">
        <f>IF(OR(Lieferantenstamm!I225="", Lieferantenstamm!I225="individuell"),"",Lieferantenstamm!I225)</f>
        <v/>
      </c>
      <c r="I225" s="182">
        <f>Lieferantenstamm!J225</f>
        <v>0</v>
      </c>
      <c r="J225" s="108" t="str">
        <f>IF(NOT(ISBLANK(Lieferantenstamm!$D225)),Mandantname,"")</f>
        <v/>
      </c>
    </row>
    <row r="226" spans="1:10">
      <c r="A226" s="83">
        <f>Lieferantenstamm!D226</f>
        <v>0</v>
      </c>
      <c r="B226" s="83">
        <f>Lieferantenstamm!E226</f>
        <v>0</v>
      </c>
      <c r="C226" s="83">
        <f>Lieferantenstamm!F226</f>
        <v>0</v>
      </c>
      <c r="D226" s="83">
        <f>Lieferantenstamm!G226</f>
        <v>0</v>
      </c>
      <c r="E226" s="88" t="str">
        <f>IF(NOT(ISBLANK(Lieferantenstamm!$D226)),IF(OR(Lieferantenstamm!H226="",Lieferantenstamm!H226="Erste Rechnung des Lieferanten"),"Ja","Nein"),"")</f>
        <v/>
      </c>
      <c r="F226" t="str">
        <f>IF(NOT(ISBLANK(Lieferantenstamm!$D226)),IF(Lieferantenstamm!H226="","Letzte Rechnung des Lieferanten",IF(AND(Lieferantenstamm!H226&lt;&gt;"",Lieferantenstamm!H226&lt;&gt;"Keine Vorausfüllung"),"Erste Rechnung des Lieferanten","")),"")</f>
        <v/>
      </c>
      <c r="G226" s="88" t="str">
        <f>IF(NOT(ISBLANK(Lieferantenstamm!$D226)),IF(OR(Lieferantenstamm!I226="",Lieferantenstamm!I226="individuell"),"Nein","Ja"),"")</f>
        <v/>
      </c>
      <c r="H226" s="184" t="str">
        <f>IF(OR(Lieferantenstamm!I226="", Lieferantenstamm!I226="individuell"),"",Lieferantenstamm!I226)</f>
        <v/>
      </c>
      <c r="I226" s="182">
        <f>Lieferantenstamm!J226</f>
        <v>0</v>
      </c>
      <c r="J226" s="108" t="str">
        <f>IF(NOT(ISBLANK(Lieferantenstamm!$D226)),Mandantname,"")</f>
        <v/>
      </c>
    </row>
    <row r="227" spans="1:10">
      <c r="A227" s="83">
        <f>Lieferantenstamm!D227</f>
        <v>0</v>
      </c>
      <c r="B227" s="83">
        <f>Lieferantenstamm!E227</f>
        <v>0</v>
      </c>
      <c r="C227" s="83">
        <f>Lieferantenstamm!F227</f>
        <v>0</v>
      </c>
      <c r="D227" s="83">
        <f>Lieferantenstamm!G227</f>
        <v>0</v>
      </c>
      <c r="E227" s="88" t="str">
        <f>IF(NOT(ISBLANK(Lieferantenstamm!$D227)),IF(OR(Lieferantenstamm!H227="",Lieferantenstamm!H227="Erste Rechnung des Lieferanten"),"Ja","Nein"),"")</f>
        <v/>
      </c>
      <c r="F227" t="str">
        <f>IF(NOT(ISBLANK(Lieferantenstamm!$D227)),IF(Lieferantenstamm!H227="","Letzte Rechnung des Lieferanten",IF(AND(Lieferantenstamm!H227&lt;&gt;"",Lieferantenstamm!H227&lt;&gt;"Keine Vorausfüllung"),"Erste Rechnung des Lieferanten","")),"")</f>
        <v/>
      </c>
      <c r="G227" s="88" t="str">
        <f>IF(NOT(ISBLANK(Lieferantenstamm!$D227)),IF(OR(Lieferantenstamm!I227="",Lieferantenstamm!I227="individuell"),"Nein","Ja"),"")</f>
        <v/>
      </c>
      <c r="H227" s="184" t="str">
        <f>IF(OR(Lieferantenstamm!I227="", Lieferantenstamm!I227="individuell"),"",Lieferantenstamm!I227)</f>
        <v/>
      </c>
      <c r="I227" s="182">
        <f>Lieferantenstamm!J227</f>
        <v>0</v>
      </c>
      <c r="J227" s="108" t="str">
        <f>IF(NOT(ISBLANK(Lieferantenstamm!$D227)),Mandantname,"")</f>
        <v/>
      </c>
    </row>
    <row r="228" spans="1:10">
      <c r="A228" s="83">
        <f>Lieferantenstamm!D228</f>
        <v>0</v>
      </c>
      <c r="B228" s="83">
        <f>Lieferantenstamm!E228</f>
        <v>0</v>
      </c>
      <c r="C228" s="83">
        <f>Lieferantenstamm!F228</f>
        <v>0</v>
      </c>
      <c r="D228" s="83">
        <f>Lieferantenstamm!G228</f>
        <v>0</v>
      </c>
      <c r="E228" s="88" t="str">
        <f>IF(NOT(ISBLANK(Lieferantenstamm!$D228)),IF(OR(Lieferantenstamm!H228="",Lieferantenstamm!H228="Erste Rechnung des Lieferanten"),"Ja","Nein"),"")</f>
        <v/>
      </c>
      <c r="F228" t="str">
        <f>IF(NOT(ISBLANK(Lieferantenstamm!$D228)),IF(Lieferantenstamm!H228="","Letzte Rechnung des Lieferanten",IF(AND(Lieferantenstamm!H228&lt;&gt;"",Lieferantenstamm!H228&lt;&gt;"Keine Vorausfüllung"),"Erste Rechnung des Lieferanten","")),"")</f>
        <v/>
      </c>
      <c r="G228" s="88" t="str">
        <f>IF(NOT(ISBLANK(Lieferantenstamm!$D228)),IF(OR(Lieferantenstamm!I228="",Lieferantenstamm!I228="individuell"),"Nein","Ja"),"")</f>
        <v/>
      </c>
      <c r="H228" s="184" t="str">
        <f>IF(OR(Lieferantenstamm!I228="", Lieferantenstamm!I228="individuell"),"",Lieferantenstamm!I228)</f>
        <v/>
      </c>
      <c r="I228" s="182">
        <f>Lieferantenstamm!J228</f>
        <v>0</v>
      </c>
      <c r="J228" s="108" t="str">
        <f>IF(NOT(ISBLANK(Lieferantenstamm!$D228)),Mandantname,"")</f>
        <v/>
      </c>
    </row>
    <row r="229" spans="1:10">
      <c r="A229" s="83">
        <f>Lieferantenstamm!D229</f>
        <v>0</v>
      </c>
      <c r="B229" s="83">
        <f>Lieferantenstamm!E229</f>
        <v>0</v>
      </c>
      <c r="C229" s="83">
        <f>Lieferantenstamm!F229</f>
        <v>0</v>
      </c>
      <c r="D229" s="83">
        <f>Lieferantenstamm!G229</f>
        <v>0</v>
      </c>
      <c r="E229" s="88" t="str">
        <f>IF(NOT(ISBLANK(Lieferantenstamm!$D229)),IF(OR(Lieferantenstamm!H229="",Lieferantenstamm!H229="Erste Rechnung des Lieferanten"),"Ja","Nein"),"")</f>
        <v/>
      </c>
      <c r="F229" t="str">
        <f>IF(NOT(ISBLANK(Lieferantenstamm!$D229)),IF(Lieferantenstamm!H229="","Letzte Rechnung des Lieferanten",IF(AND(Lieferantenstamm!H229&lt;&gt;"",Lieferantenstamm!H229&lt;&gt;"Keine Vorausfüllung"),"Erste Rechnung des Lieferanten","")),"")</f>
        <v/>
      </c>
      <c r="G229" s="88" t="str">
        <f>IF(NOT(ISBLANK(Lieferantenstamm!$D229)),IF(OR(Lieferantenstamm!I229="",Lieferantenstamm!I229="individuell"),"Nein","Ja"),"")</f>
        <v/>
      </c>
      <c r="H229" s="184" t="str">
        <f>IF(OR(Lieferantenstamm!I229="", Lieferantenstamm!I229="individuell"),"",Lieferantenstamm!I229)</f>
        <v/>
      </c>
      <c r="I229" s="182">
        <f>Lieferantenstamm!J229</f>
        <v>0</v>
      </c>
      <c r="J229" s="108" t="str">
        <f>IF(NOT(ISBLANK(Lieferantenstamm!$D229)),Mandantname,"")</f>
        <v/>
      </c>
    </row>
    <row r="230" spans="1:10">
      <c r="A230" s="83">
        <f>Lieferantenstamm!D230</f>
        <v>0</v>
      </c>
      <c r="B230" s="83">
        <f>Lieferantenstamm!E230</f>
        <v>0</v>
      </c>
      <c r="C230" s="83">
        <f>Lieferantenstamm!F230</f>
        <v>0</v>
      </c>
      <c r="D230" s="83">
        <f>Lieferantenstamm!G230</f>
        <v>0</v>
      </c>
      <c r="E230" s="88" t="str">
        <f>IF(NOT(ISBLANK(Lieferantenstamm!$D230)),IF(OR(Lieferantenstamm!H230="",Lieferantenstamm!H230="Erste Rechnung des Lieferanten"),"Ja","Nein"),"")</f>
        <v/>
      </c>
      <c r="F230" t="str">
        <f>IF(NOT(ISBLANK(Lieferantenstamm!$D230)),IF(Lieferantenstamm!H230="","Letzte Rechnung des Lieferanten",IF(AND(Lieferantenstamm!H230&lt;&gt;"",Lieferantenstamm!H230&lt;&gt;"Keine Vorausfüllung"),"Erste Rechnung des Lieferanten","")),"")</f>
        <v/>
      </c>
      <c r="G230" s="88" t="str">
        <f>IF(NOT(ISBLANK(Lieferantenstamm!$D230)),IF(OR(Lieferantenstamm!I230="",Lieferantenstamm!I230="individuell"),"Nein","Ja"),"")</f>
        <v/>
      </c>
      <c r="H230" s="184" t="str">
        <f>IF(OR(Lieferantenstamm!I230="", Lieferantenstamm!I230="individuell"),"",Lieferantenstamm!I230)</f>
        <v/>
      </c>
      <c r="I230" s="182">
        <f>Lieferantenstamm!J230</f>
        <v>0</v>
      </c>
      <c r="J230" s="108" t="str">
        <f>IF(NOT(ISBLANK(Lieferantenstamm!$D230)),Mandantname,"")</f>
        <v/>
      </c>
    </row>
    <row r="231" spans="1:10">
      <c r="A231" s="83">
        <f>Lieferantenstamm!D231</f>
        <v>0</v>
      </c>
      <c r="B231" s="83">
        <f>Lieferantenstamm!E231</f>
        <v>0</v>
      </c>
      <c r="C231" s="83">
        <f>Lieferantenstamm!F231</f>
        <v>0</v>
      </c>
      <c r="D231" s="83">
        <f>Lieferantenstamm!G231</f>
        <v>0</v>
      </c>
      <c r="E231" s="88" t="str">
        <f>IF(NOT(ISBLANK(Lieferantenstamm!$D231)),IF(OR(Lieferantenstamm!H231="",Lieferantenstamm!H231="Erste Rechnung des Lieferanten"),"Ja","Nein"),"")</f>
        <v/>
      </c>
      <c r="F231" t="str">
        <f>IF(NOT(ISBLANK(Lieferantenstamm!$D231)),IF(Lieferantenstamm!H231="","Letzte Rechnung des Lieferanten",IF(AND(Lieferantenstamm!H231&lt;&gt;"",Lieferantenstamm!H231&lt;&gt;"Keine Vorausfüllung"),"Erste Rechnung des Lieferanten","")),"")</f>
        <v/>
      </c>
      <c r="G231" s="88" t="str">
        <f>IF(NOT(ISBLANK(Lieferantenstamm!$D231)),IF(OR(Lieferantenstamm!I231="",Lieferantenstamm!I231="individuell"),"Nein","Ja"),"")</f>
        <v/>
      </c>
      <c r="H231" s="184" t="str">
        <f>IF(OR(Lieferantenstamm!I231="", Lieferantenstamm!I231="individuell"),"",Lieferantenstamm!I231)</f>
        <v/>
      </c>
      <c r="I231" s="182">
        <f>Lieferantenstamm!J231</f>
        <v>0</v>
      </c>
      <c r="J231" s="108" t="str">
        <f>IF(NOT(ISBLANK(Lieferantenstamm!$D231)),Mandantname,"")</f>
        <v/>
      </c>
    </row>
    <row r="232" spans="1:10">
      <c r="A232" s="83">
        <f>Lieferantenstamm!D232</f>
        <v>0</v>
      </c>
      <c r="B232" s="83">
        <f>Lieferantenstamm!E232</f>
        <v>0</v>
      </c>
      <c r="C232" s="83">
        <f>Lieferantenstamm!F232</f>
        <v>0</v>
      </c>
      <c r="D232" s="83">
        <f>Lieferantenstamm!G232</f>
        <v>0</v>
      </c>
      <c r="E232" s="88" t="str">
        <f>IF(NOT(ISBLANK(Lieferantenstamm!$D232)),IF(OR(Lieferantenstamm!H232="",Lieferantenstamm!H232="Erste Rechnung des Lieferanten"),"Ja","Nein"),"")</f>
        <v/>
      </c>
      <c r="F232" t="str">
        <f>IF(NOT(ISBLANK(Lieferantenstamm!$D232)),IF(Lieferantenstamm!H232="","Letzte Rechnung des Lieferanten",IF(AND(Lieferantenstamm!H232&lt;&gt;"",Lieferantenstamm!H232&lt;&gt;"Keine Vorausfüllung"),"Erste Rechnung des Lieferanten","")),"")</f>
        <v/>
      </c>
      <c r="G232" s="88" t="str">
        <f>IF(NOT(ISBLANK(Lieferantenstamm!$D232)),IF(OR(Lieferantenstamm!I232="",Lieferantenstamm!I232="individuell"),"Nein","Ja"),"")</f>
        <v/>
      </c>
      <c r="H232" s="184" t="str">
        <f>IF(OR(Lieferantenstamm!I232="", Lieferantenstamm!I232="individuell"),"",Lieferantenstamm!I232)</f>
        <v/>
      </c>
      <c r="I232" s="182">
        <f>Lieferantenstamm!J232</f>
        <v>0</v>
      </c>
      <c r="J232" s="108" t="str">
        <f>IF(NOT(ISBLANK(Lieferantenstamm!$D232)),Mandantname,"")</f>
        <v/>
      </c>
    </row>
    <row r="233" spans="1:10">
      <c r="A233" s="83">
        <f>Lieferantenstamm!D233</f>
        <v>0</v>
      </c>
      <c r="B233" s="83">
        <f>Lieferantenstamm!E233</f>
        <v>0</v>
      </c>
      <c r="C233" s="83">
        <f>Lieferantenstamm!F233</f>
        <v>0</v>
      </c>
      <c r="D233" s="83">
        <f>Lieferantenstamm!G233</f>
        <v>0</v>
      </c>
      <c r="E233" s="88" t="str">
        <f>IF(NOT(ISBLANK(Lieferantenstamm!$D233)),IF(OR(Lieferantenstamm!H233="",Lieferantenstamm!H233="Erste Rechnung des Lieferanten"),"Ja","Nein"),"")</f>
        <v/>
      </c>
      <c r="F233" t="str">
        <f>IF(NOT(ISBLANK(Lieferantenstamm!$D233)),IF(Lieferantenstamm!H233="","Letzte Rechnung des Lieferanten",IF(AND(Lieferantenstamm!H233&lt;&gt;"",Lieferantenstamm!H233&lt;&gt;"Keine Vorausfüllung"),"Erste Rechnung des Lieferanten","")),"")</f>
        <v/>
      </c>
      <c r="G233" s="88" t="str">
        <f>IF(NOT(ISBLANK(Lieferantenstamm!$D233)),IF(OR(Lieferantenstamm!I233="",Lieferantenstamm!I233="individuell"),"Nein","Ja"),"")</f>
        <v/>
      </c>
      <c r="H233" s="184" t="str">
        <f>IF(OR(Lieferantenstamm!I233="", Lieferantenstamm!I233="individuell"),"",Lieferantenstamm!I233)</f>
        <v/>
      </c>
      <c r="I233" s="182">
        <f>Lieferantenstamm!J233</f>
        <v>0</v>
      </c>
      <c r="J233" s="108" t="str">
        <f>IF(NOT(ISBLANK(Lieferantenstamm!$D233)),Mandantname,"")</f>
        <v/>
      </c>
    </row>
    <row r="234" spans="1:10">
      <c r="A234" s="83">
        <f>Lieferantenstamm!D234</f>
        <v>0</v>
      </c>
      <c r="B234" s="83">
        <f>Lieferantenstamm!E234</f>
        <v>0</v>
      </c>
      <c r="C234" s="83">
        <f>Lieferantenstamm!F234</f>
        <v>0</v>
      </c>
      <c r="D234" s="83">
        <f>Lieferantenstamm!G234</f>
        <v>0</v>
      </c>
      <c r="E234" s="88" t="str">
        <f>IF(NOT(ISBLANK(Lieferantenstamm!$D234)),IF(OR(Lieferantenstamm!H234="",Lieferantenstamm!H234="Erste Rechnung des Lieferanten"),"Ja","Nein"),"")</f>
        <v/>
      </c>
      <c r="F234" t="str">
        <f>IF(NOT(ISBLANK(Lieferantenstamm!$D234)),IF(Lieferantenstamm!H234="","Letzte Rechnung des Lieferanten",IF(AND(Lieferantenstamm!H234&lt;&gt;"",Lieferantenstamm!H234&lt;&gt;"Keine Vorausfüllung"),"Erste Rechnung des Lieferanten","")),"")</f>
        <v/>
      </c>
      <c r="G234" s="88" t="str">
        <f>IF(NOT(ISBLANK(Lieferantenstamm!$D234)),IF(OR(Lieferantenstamm!I234="",Lieferantenstamm!I234="individuell"),"Nein","Ja"),"")</f>
        <v/>
      </c>
      <c r="H234" s="184" t="str">
        <f>IF(OR(Lieferantenstamm!I234="", Lieferantenstamm!I234="individuell"),"",Lieferantenstamm!I234)</f>
        <v/>
      </c>
      <c r="I234" s="182">
        <f>Lieferantenstamm!J234</f>
        <v>0</v>
      </c>
      <c r="J234" s="108" t="str">
        <f>IF(NOT(ISBLANK(Lieferantenstamm!$D234)),Mandantname,"")</f>
        <v/>
      </c>
    </row>
    <row r="235" spans="1:10">
      <c r="A235" s="83">
        <f>Lieferantenstamm!D235</f>
        <v>0</v>
      </c>
      <c r="B235" s="83">
        <f>Lieferantenstamm!E235</f>
        <v>0</v>
      </c>
      <c r="C235" s="83">
        <f>Lieferantenstamm!F235</f>
        <v>0</v>
      </c>
      <c r="D235" s="83">
        <f>Lieferantenstamm!G235</f>
        <v>0</v>
      </c>
      <c r="E235" s="88" t="str">
        <f>IF(NOT(ISBLANK(Lieferantenstamm!$D235)),IF(OR(Lieferantenstamm!H235="",Lieferantenstamm!H235="Erste Rechnung des Lieferanten"),"Ja","Nein"),"")</f>
        <v/>
      </c>
      <c r="F235" t="str">
        <f>IF(NOT(ISBLANK(Lieferantenstamm!$D235)),IF(Lieferantenstamm!H235="","Letzte Rechnung des Lieferanten",IF(AND(Lieferantenstamm!H235&lt;&gt;"",Lieferantenstamm!H235&lt;&gt;"Keine Vorausfüllung"),"Erste Rechnung des Lieferanten","")),"")</f>
        <v/>
      </c>
      <c r="G235" s="88" t="str">
        <f>IF(NOT(ISBLANK(Lieferantenstamm!$D235)),IF(OR(Lieferantenstamm!I235="",Lieferantenstamm!I235="individuell"),"Nein","Ja"),"")</f>
        <v/>
      </c>
      <c r="H235" s="184" t="str">
        <f>IF(OR(Lieferantenstamm!I235="", Lieferantenstamm!I235="individuell"),"",Lieferantenstamm!I235)</f>
        <v/>
      </c>
      <c r="I235" s="182">
        <f>Lieferantenstamm!J235</f>
        <v>0</v>
      </c>
      <c r="J235" s="108" t="str">
        <f>IF(NOT(ISBLANK(Lieferantenstamm!$D235)),Mandantname,"")</f>
        <v/>
      </c>
    </row>
    <row r="236" spans="1:10">
      <c r="A236" s="83">
        <f>Lieferantenstamm!D236</f>
        <v>0</v>
      </c>
      <c r="B236" s="83">
        <f>Lieferantenstamm!E236</f>
        <v>0</v>
      </c>
      <c r="C236" s="83">
        <f>Lieferantenstamm!F236</f>
        <v>0</v>
      </c>
      <c r="D236" s="83">
        <f>Lieferantenstamm!G236</f>
        <v>0</v>
      </c>
      <c r="E236" s="88" t="str">
        <f>IF(NOT(ISBLANK(Lieferantenstamm!$D236)),IF(OR(Lieferantenstamm!H236="",Lieferantenstamm!H236="Erste Rechnung des Lieferanten"),"Ja","Nein"),"")</f>
        <v/>
      </c>
      <c r="F236" t="str">
        <f>IF(NOT(ISBLANK(Lieferantenstamm!$D236)),IF(Lieferantenstamm!H236="","Letzte Rechnung des Lieferanten",IF(AND(Lieferantenstamm!H236&lt;&gt;"",Lieferantenstamm!H236&lt;&gt;"Keine Vorausfüllung"),"Erste Rechnung des Lieferanten","")),"")</f>
        <v/>
      </c>
      <c r="G236" s="88" t="str">
        <f>IF(NOT(ISBLANK(Lieferantenstamm!$D236)),IF(OR(Lieferantenstamm!I236="",Lieferantenstamm!I236="individuell"),"Nein","Ja"),"")</f>
        <v/>
      </c>
      <c r="H236" s="184" t="str">
        <f>IF(OR(Lieferantenstamm!I236="", Lieferantenstamm!I236="individuell"),"",Lieferantenstamm!I236)</f>
        <v/>
      </c>
      <c r="I236" s="182">
        <f>Lieferantenstamm!J236</f>
        <v>0</v>
      </c>
      <c r="J236" s="108" t="str">
        <f>IF(NOT(ISBLANK(Lieferantenstamm!$D236)),Mandantname,"")</f>
        <v/>
      </c>
    </row>
    <row r="237" spans="1:10">
      <c r="A237" s="83">
        <f>Lieferantenstamm!D237</f>
        <v>0</v>
      </c>
      <c r="B237" s="83">
        <f>Lieferantenstamm!E237</f>
        <v>0</v>
      </c>
      <c r="C237" s="83">
        <f>Lieferantenstamm!F237</f>
        <v>0</v>
      </c>
      <c r="D237" s="83">
        <f>Lieferantenstamm!G237</f>
        <v>0</v>
      </c>
      <c r="E237" s="88" t="str">
        <f>IF(NOT(ISBLANK(Lieferantenstamm!$D237)),IF(OR(Lieferantenstamm!H237="",Lieferantenstamm!H237="Erste Rechnung des Lieferanten"),"Ja","Nein"),"")</f>
        <v/>
      </c>
      <c r="F237" t="str">
        <f>IF(NOT(ISBLANK(Lieferantenstamm!$D237)),IF(Lieferantenstamm!H237="","Letzte Rechnung des Lieferanten",IF(AND(Lieferantenstamm!H237&lt;&gt;"",Lieferantenstamm!H237&lt;&gt;"Keine Vorausfüllung"),"Erste Rechnung des Lieferanten","")),"")</f>
        <v/>
      </c>
      <c r="G237" s="88" t="str">
        <f>IF(NOT(ISBLANK(Lieferantenstamm!$D237)),IF(OR(Lieferantenstamm!I237="",Lieferantenstamm!I237="individuell"),"Nein","Ja"),"")</f>
        <v/>
      </c>
      <c r="H237" s="184" t="str">
        <f>IF(OR(Lieferantenstamm!I237="", Lieferantenstamm!I237="individuell"),"",Lieferantenstamm!I237)</f>
        <v/>
      </c>
      <c r="I237" s="182">
        <f>Lieferantenstamm!J237</f>
        <v>0</v>
      </c>
      <c r="J237" s="108" t="str">
        <f>IF(NOT(ISBLANK(Lieferantenstamm!$D237)),Mandantname,"")</f>
        <v/>
      </c>
    </row>
    <row r="238" spans="1:10">
      <c r="A238" s="83">
        <f>Lieferantenstamm!D238</f>
        <v>0</v>
      </c>
      <c r="B238" s="83">
        <f>Lieferantenstamm!E238</f>
        <v>0</v>
      </c>
      <c r="C238" s="83">
        <f>Lieferantenstamm!F238</f>
        <v>0</v>
      </c>
      <c r="D238" s="83">
        <f>Lieferantenstamm!G238</f>
        <v>0</v>
      </c>
      <c r="E238" s="88" t="str">
        <f>IF(NOT(ISBLANK(Lieferantenstamm!$D238)),IF(OR(Lieferantenstamm!H238="",Lieferantenstamm!H238="Erste Rechnung des Lieferanten"),"Ja","Nein"),"")</f>
        <v/>
      </c>
      <c r="F238" t="str">
        <f>IF(NOT(ISBLANK(Lieferantenstamm!$D238)),IF(Lieferantenstamm!H238="","Letzte Rechnung des Lieferanten",IF(AND(Lieferantenstamm!H238&lt;&gt;"",Lieferantenstamm!H238&lt;&gt;"Keine Vorausfüllung"),"Erste Rechnung des Lieferanten","")),"")</f>
        <v/>
      </c>
      <c r="G238" s="88" t="str">
        <f>IF(NOT(ISBLANK(Lieferantenstamm!$D238)),IF(OR(Lieferantenstamm!I238="",Lieferantenstamm!I238="individuell"),"Nein","Ja"),"")</f>
        <v/>
      </c>
      <c r="H238" s="184" t="str">
        <f>IF(OR(Lieferantenstamm!I238="", Lieferantenstamm!I238="individuell"),"",Lieferantenstamm!I238)</f>
        <v/>
      </c>
      <c r="I238" s="182">
        <f>Lieferantenstamm!J238</f>
        <v>0</v>
      </c>
      <c r="J238" s="108" t="str">
        <f>IF(NOT(ISBLANK(Lieferantenstamm!$D238)),Mandantname,"")</f>
        <v/>
      </c>
    </row>
    <row r="239" spans="1:10">
      <c r="A239" s="83">
        <f>Lieferantenstamm!D239</f>
        <v>0</v>
      </c>
      <c r="B239" s="83">
        <f>Lieferantenstamm!E239</f>
        <v>0</v>
      </c>
      <c r="C239" s="83">
        <f>Lieferantenstamm!F239</f>
        <v>0</v>
      </c>
      <c r="D239" s="83">
        <f>Lieferantenstamm!G239</f>
        <v>0</v>
      </c>
      <c r="E239" s="88" t="str">
        <f>IF(NOT(ISBLANK(Lieferantenstamm!$D239)),IF(OR(Lieferantenstamm!H239="",Lieferantenstamm!H239="Erste Rechnung des Lieferanten"),"Ja","Nein"),"")</f>
        <v/>
      </c>
      <c r="F239" t="str">
        <f>IF(NOT(ISBLANK(Lieferantenstamm!$D239)),IF(Lieferantenstamm!H239="","Letzte Rechnung des Lieferanten",IF(AND(Lieferantenstamm!H239&lt;&gt;"",Lieferantenstamm!H239&lt;&gt;"Keine Vorausfüllung"),"Erste Rechnung des Lieferanten","")),"")</f>
        <v/>
      </c>
      <c r="G239" s="88" t="str">
        <f>IF(NOT(ISBLANK(Lieferantenstamm!$D239)),IF(OR(Lieferantenstamm!I239="",Lieferantenstamm!I239="individuell"),"Nein","Ja"),"")</f>
        <v/>
      </c>
      <c r="H239" s="184" t="str">
        <f>IF(OR(Lieferantenstamm!I239="", Lieferantenstamm!I239="individuell"),"",Lieferantenstamm!I239)</f>
        <v/>
      </c>
      <c r="I239" s="182">
        <f>Lieferantenstamm!J239</f>
        <v>0</v>
      </c>
      <c r="J239" s="108" t="str">
        <f>IF(NOT(ISBLANK(Lieferantenstamm!$D239)),Mandantname,"")</f>
        <v/>
      </c>
    </row>
    <row r="240" spans="1:10">
      <c r="A240" s="83">
        <f>Lieferantenstamm!D240</f>
        <v>0</v>
      </c>
      <c r="B240" s="83">
        <f>Lieferantenstamm!E240</f>
        <v>0</v>
      </c>
      <c r="C240" s="83">
        <f>Lieferantenstamm!F240</f>
        <v>0</v>
      </c>
      <c r="D240" s="83">
        <f>Lieferantenstamm!G240</f>
        <v>0</v>
      </c>
      <c r="E240" s="88" t="str">
        <f>IF(NOT(ISBLANK(Lieferantenstamm!$D240)),IF(OR(Lieferantenstamm!H240="",Lieferantenstamm!H240="Erste Rechnung des Lieferanten"),"Ja","Nein"),"")</f>
        <v/>
      </c>
      <c r="F240" t="str">
        <f>IF(NOT(ISBLANK(Lieferantenstamm!$D240)),IF(Lieferantenstamm!H240="","Letzte Rechnung des Lieferanten",IF(AND(Lieferantenstamm!H240&lt;&gt;"",Lieferantenstamm!H240&lt;&gt;"Keine Vorausfüllung"),"Erste Rechnung des Lieferanten","")),"")</f>
        <v/>
      </c>
      <c r="G240" s="88" t="str">
        <f>IF(NOT(ISBLANK(Lieferantenstamm!$D240)),IF(OR(Lieferantenstamm!I240="",Lieferantenstamm!I240="individuell"),"Nein","Ja"),"")</f>
        <v/>
      </c>
      <c r="H240" s="184" t="str">
        <f>IF(OR(Lieferantenstamm!I240="", Lieferantenstamm!I240="individuell"),"",Lieferantenstamm!I240)</f>
        <v/>
      </c>
      <c r="I240" s="182">
        <f>Lieferantenstamm!J240</f>
        <v>0</v>
      </c>
      <c r="J240" s="108" t="str">
        <f>IF(NOT(ISBLANK(Lieferantenstamm!$D240)),Mandantname,"")</f>
        <v/>
      </c>
    </row>
    <row r="241" spans="1:10">
      <c r="A241" s="83">
        <f>Lieferantenstamm!D241</f>
        <v>0</v>
      </c>
      <c r="B241" s="83">
        <f>Lieferantenstamm!E241</f>
        <v>0</v>
      </c>
      <c r="C241" s="83">
        <f>Lieferantenstamm!F241</f>
        <v>0</v>
      </c>
      <c r="D241" s="83">
        <f>Lieferantenstamm!G241</f>
        <v>0</v>
      </c>
      <c r="E241" s="88" t="str">
        <f>IF(NOT(ISBLANK(Lieferantenstamm!$D241)),IF(OR(Lieferantenstamm!H241="",Lieferantenstamm!H241="Erste Rechnung des Lieferanten"),"Ja","Nein"),"")</f>
        <v/>
      </c>
      <c r="F241" t="str">
        <f>IF(NOT(ISBLANK(Lieferantenstamm!$D241)),IF(Lieferantenstamm!H241="","Letzte Rechnung des Lieferanten",IF(AND(Lieferantenstamm!H241&lt;&gt;"",Lieferantenstamm!H241&lt;&gt;"Keine Vorausfüllung"),"Erste Rechnung des Lieferanten","")),"")</f>
        <v/>
      </c>
      <c r="G241" s="88" t="str">
        <f>IF(NOT(ISBLANK(Lieferantenstamm!$D241)),IF(OR(Lieferantenstamm!I241="",Lieferantenstamm!I241="individuell"),"Nein","Ja"),"")</f>
        <v/>
      </c>
      <c r="H241" s="184" t="str">
        <f>IF(OR(Lieferantenstamm!I241="", Lieferantenstamm!I241="individuell"),"",Lieferantenstamm!I241)</f>
        <v/>
      </c>
      <c r="I241" s="182">
        <f>Lieferantenstamm!J241</f>
        <v>0</v>
      </c>
      <c r="J241" s="108" t="str">
        <f>IF(NOT(ISBLANK(Lieferantenstamm!$D241)),Mandantname,"")</f>
        <v/>
      </c>
    </row>
    <row r="242" spans="1:10">
      <c r="A242" s="83">
        <f>Lieferantenstamm!D242</f>
        <v>0</v>
      </c>
      <c r="B242" s="83">
        <f>Lieferantenstamm!E242</f>
        <v>0</v>
      </c>
      <c r="C242" s="83">
        <f>Lieferantenstamm!F242</f>
        <v>0</v>
      </c>
      <c r="D242" s="83">
        <f>Lieferantenstamm!G242</f>
        <v>0</v>
      </c>
      <c r="E242" s="88" t="str">
        <f>IF(NOT(ISBLANK(Lieferantenstamm!$D242)),IF(OR(Lieferantenstamm!H242="",Lieferantenstamm!H242="Erste Rechnung des Lieferanten"),"Ja","Nein"),"")</f>
        <v/>
      </c>
      <c r="F242" t="str">
        <f>IF(NOT(ISBLANK(Lieferantenstamm!$D242)),IF(Lieferantenstamm!H242="","Letzte Rechnung des Lieferanten",IF(AND(Lieferantenstamm!H242&lt;&gt;"",Lieferantenstamm!H242&lt;&gt;"Keine Vorausfüllung"),"Erste Rechnung des Lieferanten","")),"")</f>
        <v/>
      </c>
      <c r="G242" s="88" t="str">
        <f>IF(NOT(ISBLANK(Lieferantenstamm!$D242)),IF(OR(Lieferantenstamm!I242="",Lieferantenstamm!I242="individuell"),"Nein","Ja"),"")</f>
        <v/>
      </c>
      <c r="H242" s="184" t="str">
        <f>IF(OR(Lieferantenstamm!I242="", Lieferantenstamm!I242="individuell"),"",Lieferantenstamm!I242)</f>
        <v/>
      </c>
      <c r="I242" s="182">
        <f>Lieferantenstamm!J242</f>
        <v>0</v>
      </c>
      <c r="J242" s="108" t="str">
        <f>IF(NOT(ISBLANK(Lieferantenstamm!$D242)),Mandantname,"")</f>
        <v/>
      </c>
    </row>
    <row r="243" spans="1:10">
      <c r="A243" s="83">
        <f>Lieferantenstamm!D243</f>
        <v>0</v>
      </c>
      <c r="B243" s="83">
        <f>Lieferantenstamm!E243</f>
        <v>0</v>
      </c>
      <c r="C243" s="83">
        <f>Lieferantenstamm!F243</f>
        <v>0</v>
      </c>
      <c r="D243" s="83">
        <f>Lieferantenstamm!G243</f>
        <v>0</v>
      </c>
      <c r="E243" s="88" t="str">
        <f>IF(NOT(ISBLANK(Lieferantenstamm!$D243)),IF(OR(Lieferantenstamm!H243="",Lieferantenstamm!H243="Erste Rechnung des Lieferanten"),"Ja","Nein"),"")</f>
        <v/>
      </c>
      <c r="F243" t="str">
        <f>IF(NOT(ISBLANK(Lieferantenstamm!$D243)),IF(Lieferantenstamm!H243="","Letzte Rechnung des Lieferanten",IF(AND(Lieferantenstamm!H243&lt;&gt;"",Lieferantenstamm!H243&lt;&gt;"Keine Vorausfüllung"),"Erste Rechnung des Lieferanten","")),"")</f>
        <v/>
      </c>
      <c r="G243" s="88" t="str">
        <f>IF(NOT(ISBLANK(Lieferantenstamm!$D243)),IF(OR(Lieferantenstamm!I243="",Lieferantenstamm!I243="individuell"),"Nein","Ja"),"")</f>
        <v/>
      </c>
      <c r="H243" s="184" t="str">
        <f>IF(OR(Lieferantenstamm!I243="", Lieferantenstamm!I243="individuell"),"",Lieferantenstamm!I243)</f>
        <v/>
      </c>
      <c r="I243" s="182">
        <f>Lieferantenstamm!J243</f>
        <v>0</v>
      </c>
      <c r="J243" s="108" t="str">
        <f>IF(NOT(ISBLANK(Lieferantenstamm!$D243)),Mandantname,"")</f>
        <v/>
      </c>
    </row>
    <row r="244" spans="1:10">
      <c r="A244" s="83">
        <f>Lieferantenstamm!D244</f>
        <v>0</v>
      </c>
      <c r="B244" s="83">
        <f>Lieferantenstamm!E244</f>
        <v>0</v>
      </c>
      <c r="C244" s="83">
        <f>Lieferantenstamm!F244</f>
        <v>0</v>
      </c>
      <c r="D244" s="83">
        <f>Lieferantenstamm!G244</f>
        <v>0</v>
      </c>
      <c r="E244" s="88" t="str">
        <f>IF(NOT(ISBLANK(Lieferantenstamm!$D244)),IF(OR(Lieferantenstamm!H244="",Lieferantenstamm!H244="Erste Rechnung des Lieferanten"),"Ja","Nein"),"")</f>
        <v/>
      </c>
      <c r="F244" t="str">
        <f>IF(NOT(ISBLANK(Lieferantenstamm!$D244)),IF(Lieferantenstamm!H244="","Letzte Rechnung des Lieferanten",IF(AND(Lieferantenstamm!H244&lt;&gt;"",Lieferantenstamm!H244&lt;&gt;"Keine Vorausfüllung"),"Erste Rechnung des Lieferanten","")),"")</f>
        <v/>
      </c>
      <c r="G244" s="88" t="str">
        <f>IF(NOT(ISBLANK(Lieferantenstamm!$D244)),IF(OR(Lieferantenstamm!I244="",Lieferantenstamm!I244="individuell"),"Nein","Ja"),"")</f>
        <v/>
      </c>
      <c r="H244" s="184" t="str">
        <f>IF(OR(Lieferantenstamm!I244="", Lieferantenstamm!I244="individuell"),"",Lieferantenstamm!I244)</f>
        <v/>
      </c>
      <c r="I244" s="182">
        <f>Lieferantenstamm!J244</f>
        <v>0</v>
      </c>
      <c r="J244" s="108" t="str">
        <f>IF(NOT(ISBLANK(Lieferantenstamm!$D244)),Mandantname,"")</f>
        <v/>
      </c>
    </row>
    <row r="245" spans="1:10">
      <c r="A245" s="83">
        <f>Lieferantenstamm!D245</f>
        <v>0</v>
      </c>
      <c r="B245" s="83">
        <f>Lieferantenstamm!E245</f>
        <v>0</v>
      </c>
      <c r="C245" s="83">
        <f>Lieferantenstamm!F245</f>
        <v>0</v>
      </c>
      <c r="D245" s="83">
        <f>Lieferantenstamm!G245</f>
        <v>0</v>
      </c>
      <c r="E245" s="88" t="str">
        <f>IF(NOT(ISBLANK(Lieferantenstamm!$D245)),IF(OR(Lieferantenstamm!H245="",Lieferantenstamm!H245="Erste Rechnung des Lieferanten"),"Ja","Nein"),"")</f>
        <v/>
      </c>
      <c r="F245" t="str">
        <f>IF(NOT(ISBLANK(Lieferantenstamm!$D245)),IF(Lieferantenstamm!H245="","Letzte Rechnung des Lieferanten",IF(AND(Lieferantenstamm!H245&lt;&gt;"",Lieferantenstamm!H245&lt;&gt;"Keine Vorausfüllung"),"Erste Rechnung des Lieferanten","")),"")</f>
        <v/>
      </c>
      <c r="G245" s="88" t="str">
        <f>IF(NOT(ISBLANK(Lieferantenstamm!$D245)),IF(OR(Lieferantenstamm!I245="",Lieferantenstamm!I245="individuell"),"Nein","Ja"),"")</f>
        <v/>
      </c>
      <c r="H245" s="184" t="str">
        <f>IF(OR(Lieferantenstamm!I245="", Lieferantenstamm!I245="individuell"),"",Lieferantenstamm!I245)</f>
        <v/>
      </c>
      <c r="I245" s="182">
        <f>Lieferantenstamm!J245</f>
        <v>0</v>
      </c>
      <c r="J245" s="108" t="str">
        <f>IF(NOT(ISBLANK(Lieferantenstamm!$D245)),Mandantname,"")</f>
        <v/>
      </c>
    </row>
    <row r="246" spans="1:10">
      <c r="A246" s="83">
        <f>Lieferantenstamm!D246</f>
        <v>0</v>
      </c>
      <c r="B246" s="83">
        <f>Lieferantenstamm!E246</f>
        <v>0</v>
      </c>
      <c r="C246" s="83">
        <f>Lieferantenstamm!F246</f>
        <v>0</v>
      </c>
      <c r="D246" s="83">
        <f>Lieferantenstamm!G246</f>
        <v>0</v>
      </c>
      <c r="E246" s="88" t="str">
        <f>IF(NOT(ISBLANK(Lieferantenstamm!$D246)),IF(OR(Lieferantenstamm!H246="",Lieferantenstamm!H246="Erste Rechnung des Lieferanten"),"Ja","Nein"),"")</f>
        <v/>
      </c>
      <c r="F246" t="str">
        <f>IF(NOT(ISBLANK(Lieferantenstamm!$D246)),IF(Lieferantenstamm!H246="","Letzte Rechnung des Lieferanten",IF(AND(Lieferantenstamm!H246&lt;&gt;"",Lieferantenstamm!H246&lt;&gt;"Keine Vorausfüllung"),"Erste Rechnung des Lieferanten","")),"")</f>
        <v/>
      </c>
      <c r="G246" s="88" t="str">
        <f>IF(NOT(ISBLANK(Lieferantenstamm!$D246)),IF(OR(Lieferantenstamm!I246="",Lieferantenstamm!I246="individuell"),"Nein","Ja"),"")</f>
        <v/>
      </c>
      <c r="H246" s="184" t="str">
        <f>IF(OR(Lieferantenstamm!I246="", Lieferantenstamm!I246="individuell"),"",Lieferantenstamm!I246)</f>
        <v/>
      </c>
      <c r="I246" s="182">
        <f>Lieferantenstamm!J246</f>
        <v>0</v>
      </c>
      <c r="J246" s="108" t="str">
        <f>IF(NOT(ISBLANK(Lieferantenstamm!$D246)),Mandantname,"")</f>
        <v/>
      </c>
    </row>
    <row r="247" spans="1:10">
      <c r="A247" s="83">
        <f>Lieferantenstamm!D247</f>
        <v>0</v>
      </c>
      <c r="B247" s="83">
        <f>Lieferantenstamm!E247</f>
        <v>0</v>
      </c>
      <c r="C247" s="83">
        <f>Lieferantenstamm!F247</f>
        <v>0</v>
      </c>
      <c r="D247" s="83">
        <f>Lieferantenstamm!G247</f>
        <v>0</v>
      </c>
      <c r="E247" s="88" t="str">
        <f>IF(NOT(ISBLANK(Lieferantenstamm!$D247)),IF(OR(Lieferantenstamm!H247="",Lieferantenstamm!H247="Erste Rechnung des Lieferanten"),"Ja","Nein"),"")</f>
        <v/>
      </c>
      <c r="F247" t="str">
        <f>IF(NOT(ISBLANK(Lieferantenstamm!$D247)),IF(Lieferantenstamm!H247="","Letzte Rechnung des Lieferanten",IF(AND(Lieferantenstamm!H247&lt;&gt;"",Lieferantenstamm!H247&lt;&gt;"Keine Vorausfüllung"),"Erste Rechnung des Lieferanten","")),"")</f>
        <v/>
      </c>
      <c r="G247" s="88" t="str">
        <f>IF(NOT(ISBLANK(Lieferantenstamm!$D247)),IF(OR(Lieferantenstamm!I247="",Lieferantenstamm!I247="individuell"),"Nein","Ja"),"")</f>
        <v/>
      </c>
      <c r="H247" s="184" t="str">
        <f>IF(OR(Lieferantenstamm!I247="", Lieferantenstamm!I247="individuell"),"",Lieferantenstamm!I247)</f>
        <v/>
      </c>
      <c r="I247" s="182">
        <f>Lieferantenstamm!J247</f>
        <v>0</v>
      </c>
      <c r="J247" s="108" t="str">
        <f>IF(NOT(ISBLANK(Lieferantenstamm!$D247)),Mandantname,"")</f>
        <v/>
      </c>
    </row>
    <row r="248" spans="1:10">
      <c r="A248" s="83">
        <f>Lieferantenstamm!D248</f>
        <v>0</v>
      </c>
      <c r="B248" s="83">
        <f>Lieferantenstamm!E248</f>
        <v>0</v>
      </c>
      <c r="C248" s="83">
        <f>Lieferantenstamm!F248</f>
        <v>0</v>
      </c>
      <c r="D248" s="83">
        <f>Lieferantenstamm!G248</f>
        <v>0</v>
      </c>
      <c r="E248" s="88" t="str">
        <f>IF(NOT(ISBLANK(Lieferantenstamm!$D248)),IF(OR(Lieferantenstamm!H248="",Lieferantenstamm!H248="Erste Rechnung des Lieferanten"),"Ja","Nein"),"")</f>
        <v/>
      </c>
      <c r="F248" t="str">
        <f>IF(NOT(ISBLANK(Lieferantenstamm!$D248)),IF(Lieferantenstamm!H248="","Letzte Rechnung des Lieferanten",IF(AND(Lieferantenstamm!H248&lt;&gt;"",Lieferantenstamm!H248&lt;&gt;"Keine Vorausfüllung"),"Erste Rechnung des Lieferanten","")),"")</f>
        <v/>
      </c>
      <c r="G248" s="88" t="str">
        <f>IF(NOT(ISBLANK(Lieferantenstamm!$D248)),IF(OR(Lieferantenstamm!I248="",Lieferantenstamm!I248="individuell"),"Nein","Ja"),"")</f>
        <v/>
      </c>
      <c r="H248" s="184" t="str">
        <f>IF(OR(Lieferantenstamm!I248="", Lieferantenstamm!I248="individuell"),"",Lieferantenstamm!I248)</f>
        <v/>
      </c>
      <c r="I248" s="182">
        <f>Lieferantenstamm!J248</f>
        <v>0</v>
      </c>
      <c r="J248" s="108" t="str">
        <f>IF(NOT(ISBLANK(Lieferantenstamm!$D248)),Mandantname,"")</f>
        <v/>
      </c>
    </row>
    <row r="249" spans="1:10">
      <c r="A249" s="83">
        <f>Lieferantenstamm!D249</f>
        <v>0</v>
      </c>
      <c r="B249" s="83">
        <f>Lieferantenstamm!E249</f>
        <v>0</v>
      </c>
      <c r="C249" s="83">
        <f>Lieferantenstamm!F249</f>
        <v>0</v>
      </c>
      <c r="D249" s="83">
        <f>Lieferantenstamm!G249</f>
        <v>0</v>
      </c>
      <c r="E249" s="88" t="str">
        <f>IF(NOT(ISBLANK(Lieferantenstamm!$D249)),IF(OR(Lieferantenstamm!H249="",Lieferantenstamm!H249="Erste Rechnung des Lieferanten"),"Ja","Nein"),"")</f>
        <v/>
      </c>
      <c r="F249" t="str">
        <f>IF(NOT(ISBLANK(Lieferantenstamm!$D249)),IF(Lieferantenstamm!H249="","Letzte Rechnung des Lieferanten",IF(AND(Lieferantenstamm!H249&lt;&gt;"",Lieferantenstamm!H249&lt;&gt;"Keine Vorausfüllung"),"Erste Rechnung des Lieferanten","")),"")</f>
        <v/>
      </c>
      <c r="G249" s="88" t="str">
        <f>IF(NOT(ISBLANK(Lieferantenstamm!$D249)),IF(OR(Lieferantenstamm!I249="",Lieferantenstamm!I249="individuell"),"Nein","Ja"),"")</f>
        <v/>
      </c>
      <c r="H249" s="184" t="str">
        <f>IF(OR(Lieferantenstamm!I249="", Lieferantenstamm!I249="individuell"),"",Lieferantenstamm!I249)</f>
        <v/>
      </c>
      <c r="I249" s="182">
        <f>Lieferantenstamm!J249</f>
        <v>0</v>
      </c>
      <c r="J249" s="108" t="str">
        <f>IF(NOT(ISBLANK(Lieferantenstamm!$D249)),Mandantname,"")</f>
        <v/>
      </c>
    </row>
    <row r="250" spans="1:10">
      <c r="A250" s="83">
        <f>Lieferantenstamm!D250</f>
        <v>0</v>
      </c>
      <c r="B250" s="83">
        <f>Lieferantenstamm!E250</f>
        <v>0</v>
      </c>
      <c r="C250" s="83">
        <f>Lieferantenstamm!F250</f>
        <v>0</v>
      </c>
      <c r="D250" s="83">
        <f>Lieferantenstamm!G250</f>
        <v>0</v>
      </c>
      <c r="E250" s="88" t="str">
        <f>IF(NOT(ISBLANK(Lieferantenstamm!$D250)),IF(OR(Lieferantenstamm!H250="",Lieferantenstamm!H250="Erste Rechnung des Lieferanten"),"Ja","Nein"),"")</f>
        <v/>
      </c>
      <c r="F250" t="str">
        <f>IF(NOT(ISBLANK(Lieferantenstamm!$D250)),IF(Lieferantenstamm!H250="","Letzte Rechnung des Lieferanten",IF(AND(Lieferantenstamm!H250&lt;&gt;"",Lieferantenstamm!H250&lt;&gt;"Keine Vorausfüllung"),"Erste Rechnung des Lieferanten","")),"")</f>
        <v/>
      </c>
      <c r="G250" s="88" t="str">
        <f>IF(NOT(ISBLANK(Lieferantenstamm!$D250)),IF(OR(Lieferantenstamm!I250="",Lieferantenstamm!I250="individuell"),"Nein","Ja"),"")</f>
        <v/>
      </c>
      <c r="H250" s="184" t="str">
        <f>IF(OR(Lieferantenstamm!I250="", Lieferantenstamm!I250="individuell"),"",Lieferantenstamm!I250)</f>
        <v/>
      </c>
      <c r="I250" s="182">
        <f>Lieferantenstamm!J250</f>
        <v>0</v>
      </c>
      <c r="J250" s="108" t="str">
        <f>IF(NOT(ISBLANK(Lieferantenstamm!$D250)),Mandantname,"")</f>
        <v/>
      </c>
    </row>
    <row r="251" spans="1:10">
      <c r="A251" s="83">
        <f>Lieferantenstamm!D251</f>
        <v>0</v>
      </c>
      <c r="B251" s="83">
        <f>Lieferantenstamm!E251</f>
        <v>0</v>
      </c>
      <c r="C251" s="83">
        <f>Lieferantenstamm!F251</f>
        <v>0</v>
      </c>
      <c r="D251" s="83">
        <f>Lieferantenstamm!G251</f>
        <v>0</v>
      </c>
      <c r="E251" s="88" t="str">
        <f>IF(NOT(ISBLANK(Lieferantenstamm!$D251)),IF(OR(Lieferantenstamm!H251="",Lieferantenstamm!H251="Erste Rechnung des Lieferanten"),"Ja","Nein"),"")</f>
        <v/>
      </c>
      <c r="F251" t="str">
        <f>IF(NOT(ISBLANK(Lieferantenstamm!$D251)),IF(Lieferantenstamm!H251="","Letzte Rechnung des Lieferanten",IF(AND(Lieferantenstamm!H251&lt;&gt;"",Lieferantenstamm!H251&lt;&gt;"Keine Vorausfüllung"),"Erste Rechnung des Lieferanten","")),"")</f>
        <v/>
      </c>
      <c r="G251" s="88" t="str">
        <f>IF(NOT(ISBLANK(Lieferantenstamm!$D251)),IF(OR(Lieferantenstamm!I251="",Lieferantenstamm!I251="individuell"),"Nein","Ja"),"")</f>
        <v/>
      </c>
      <c r="H251" s="184" t="str">
        <f>IF(OR(Lieferantenstamm!I251="", Lieferantenstamm!I251="individuell"),"",Lieferantenstamm!I251)</f>
        <v/>
      </c>
      <c r="I251" s="182">
        <f>Lieferantenstamm!J251</f>
        <v>0</v>
      </c>
      <c r="J251" s="108" t="str">
        <f>IF(NOT(ISBLANK(Lieferantenstamm!$D251)),Mandantname,"")</f>
        <v/>
      </c>
    </row>
    <row r="252" spans="1:10">
      <c r="A252" s="83">
        <f>Lieferantenstamm!D252</f>
        <v>0</v>
      </c>
      <c r="B252" s="83">
        <f>Lieferantenstamm!E252</f>
        <v>0</v>
      </c>
      <c r="C252" s="83">
        <f>Lieferantenstamm!F252</f>
        <v>0</v>
      </c>
      <c r="D252" s="83">
        <f>Lieferantenstamm!G252</f>
        <v>0</v>
      </c>
      <c r="E252" s="88" t="str">
        <f>IF(NOT(ISBLANK(Lieferantenstamm!$D252)),IF(OR(Lieferantenstamm!H252="",Lieferantenstamm!H252="Erste Rechnung des Lieferanten"),"Ja","Nein"),"")</f>
        <v/>
      </c>
      <c r="F252" t="str">
        <f>IF(NOT(ISBLANK(Lieferantenstamm!$D252)),IF(Lieferantenstamm!H252="","Letzte Rechnung des Lieferanten",IF(AND(Lieferantenstamm!H252&lt;&gt;"",Lieferantenstamm!H252&lt;&gt;"Keine Vorausfüllung"),"Erste Rechnung des Lieferanten","")),"")</f>
        <v/>
      </c>
      <c r="G252" s="88" t="str">
        <f>IF(NOT(ISBLANK(Lieferantenstamm!$D252)),IF(OR(Lieferantenstamm!I252="",Lieferantenstamm!I252="individuell"),"Nein","Ja"),"")</f>
        <v/>
      </c>
      <c r="H252" s="184" t="str">
        <f>IF(OR(Lieferantenstamm!I252="", Lieferantenstamm!I252="individuell"),"",Lieferantenstamm!I252)</f>
        <v/>
      </c>
      <c r="I252" s="182">
        <f>Lieferantenstamm!J252</f>
        <v>0</v>
      </c>
      <c r="J252" s="108" t="str">
        <f>IF(NOT(ISBLANK(Lieferantenstamm!$D252)),Mandantname,"")</f>
        <v/>
      </c>
    </row>
    <row r="253" spans="1:10">
      <c r="A253" s="83">
        <f>Lieferantenstamm!D253</f>
        <v>0</v>
      </c>
      <c r="B253" s="83">
        <f>Lieferantenstamm!E253</f>
        <v>0</v>
      </c>
      <c r="C253" s="83">
        <f>Lieferantenstamm!F253</f>
        <v>0</v>
      </c>
      <c r="D253" s="83">
        <f>Lieferantenstamm!G253</f>
        <v>0</v>
      </c>
      <c r="E253" s="88" t="str">
        <f>IF(NOT(ISBLANK(Lieferantenstamm!$D253)),IF(OR(Lieferantenstamm!H253="",Lieferantenstamm!H253="Erste Rechnung des Lieferanten"),"Ja","Nein"),"")</f>
        <v/>
      </c>
      <c r="F253" t="str">
        <f>IF(NOT(ISBLANK(Lieferantenstamm!$D253)),IF(Lieferantenstamm!H253="","Letzte Rechnung des Lieferanten",IF(AND(Lieferantenstamm!H253&lt;&gt;"",Lieferantenstamm!H253&lt;&gt;"Keine Vorausfüllung"),"Erste Rechnung des Lieferanten","")),"")</f>
        <v/>
      </c>
      <c r="G253" s="88" t="str">
        <f>IF(NOT(ISBLANK(Lieferantenstamm!$D253)),IF(OR(Lieferantenstamm!I253="",Lieferantenstamm!I253="individuell"),"Nein","Ja"),"")</f>
        <v/>
      </c>
      <c r="H253" s="184" t="str">
        <f>IF(OR(Lieferantenstamm!I253="", Lieferantenstamm!I253="individuell"),"",Lieferantenstamm!I253)</f>
        <v/>
      </c>
      <c r="I253" s="182">
        <f>Lieferantenstamm!J253</f>
        <v>0</v>
      </c>
      <c r="J253" s="108" t="str">
        <f>IF(NOT(ISBLANK(Lieferantenstamm!$D253)),Mandantname,"")</f>
        <v/>
      </c>
    </row>
    <row r="254" spans="1:10">
      <c r="A254" s="83">
        <f>Lieferantenstamm!D254</f>
        <v>0</v>
      </c>
      <c r="B254" s="83">
        <f>Lieferantenstamm!E254</f>
        <v>0</v>
      </c>
      <c r="C254" s="83">
        <f>Lieferantenstamm!F254</f>
        <v>0</v>
      </c>
      <c r="D254" s="83">
        <f>Lieferantenstamm!G254</f>
        <v>0</v>
      </c>
      <c r="E254" s="88" t="str">
        <f>IF(NOT(ISBLANK(Lieferantenstamm!$D254)),IF(OR(Lieferantenstamm!H254="",Lieferantenstamm!H254="Erste Rechnung des Lieferanten"),"Ja","Nein"),"")</f>
        <v/>
      </c>
      <c r="F254" t="str">
        <f>IF(NOT(ISBLANK(Lieferantenstamm!$D254)),IF(Lieferantenstamm!H254="","Letzte Rechnung des Lieferanten",IF(AND(Lieferantenstamm!H254&lt;&gt;"",Lieferantenstamm!H254&lt;&gt;"Keine Vorausfüllung"),"Erste Rechnung des Lieferanten","")),"")</f>
        <v/>
      </c>
      <c r="G254" s="88" t="str">
        <f>IF(NOT(ISBLANK(Lieferantenstamm!$D254)),IF(OR(Lieferantenstamm!I254="",Lieferantenstamm!I254="individuell"),"Nein","Ja"),"")</f>
        <v/>
      </c>
      <c r="H254" s="184" t="str">
        <f>IF(OR(Lieferantenstamm!I254="", Lieferantenstamm!I254="individuell"),"",Lieferantenstamm!I254)</f>
        <v/>
      </c>
      <c r="I254" s="182">
        <f>Lieferantenstamm!J254</f>
        <v>0</v>
      </c>
      <c r="J254" s="108" t="str">
        <f>IF(NOT(ISBLANK(Lieferantenstamm!$D254)),Mandantname,"")</f>
        <v/>
      </c>
    </row>
    <row r="255" spans="1:10">
      <c r="A255" s="83">
        <f>Lieferantenstamm!D255</f>
        <v>0</v>
      </c>
      <c r="B255" s="83">
        <f>Lieferantenstamm!E255</f>
        <v>0</v>
      </c>
      <c r="C255" s="83">
        <f>Lieferantenstamm!F255</f>
        <v>0</v>
      </c>
      <c r="D255" s="83">
        <f>Lieferantenstamm!G255</f>
        <v>0</v>
      </c>
      <c r="E255" s="88" t="str">
        <f>IF(NOT(ISBLANK(Lieferantenstamm!$D255)),IF(OR(Lieferantenstamm!H255="",Lieferantenstamm!H255="Erste Rechnung des Lieferanten"),"Ja","Nein"),"")</f>
        <v/>
      </c>
      <c r="F255" t="str">
        <f>IF(NOT(ISBLANK(Lieferantenstamm!$D255)),IF(Lieferantenstamm!H255="","Letzte Rechnung des Lieferanten",IF(AND(Lieferantenstamm!H255&lt;&gt;"",Lieferantenstamm!H255&lt;&gt;"Keine Vorausfüllung"),"Erste Rechnung des Lieferanten","")),"")</f>
        <v/>
      </c>
      <c r="G255" s="88" t="str">
        <f>IF(NOT(ISBLANK(Lieferantenstamm!$D255)),IF(OR(Lieferantenstamm!I255="",Lieferantenstamm!I255="individuell"),"Nein","Ja"),"")</f>
        <v/>
      </c>
      <c r="H255" s="184" t="str">
        <f>IF(OR(Lieferantenstamm!I255="", Lieferantenstamm!I255="individuell"),"",Lieferantenstamm!I255)</f>
        <v/>
      </c>
      <c r="I255" s="182">
        <f>Lieferantenstamm!J255</f>
        <v>0</v>
      </c>
      <c r="J255" s="108" t="str">
        <f>IF(NOT(ISBLANK(Lieferantenstamm!$D255)),Mandantname,"")</f>
        <v/>
      </c>
    </row>
    <row r="256" spans="1:10">
      <c r="A256" s="83">
        <f>Lieferantenstamm!D256</f>
        <v>0</v>
      </c>
      <c r="B256" s="83">
        <f>Lieferantenstamm!E256</f>
        <v>0</v>
      </c>
      <c r="C256" s="83">
        <f>Lieferantenstamm!F256</f>
        <v>0</v>
      </c>
      <c r="D256" s="83">
        <f>Lieferantenstamm!G256</f>
        <v>0</v>
      </c>
      <c r="E256" s="88" t="str">
        <f>IF(NOT(ISBLANK(Lieferantenstamm!$D256)),IF(OR(Lieferantenstamm!H256="",Lieferantenstamm!H256="Erste Rechnung des Lieferanten"),"Ja","Nein"),"")</f>
        <v/>
      </c>
      <c r="F256" t="str">
        <f>IF(NOT(ISBLANK(Lieferantenstamm!$D256)),IF(Lieferantenstamm!H256="","Letzte Rechnung des Lieferanten",IF(AND(Lieferantenstamm!H256&lt;&gt;"",Lieferantenstamm!H256&lt;&gt;"Keine Vorausfüllung"),"Erste Rechnung des Lieferanten","")),"")</f>
        <v/>
      </c>
      <c r="G256" s="88" t="str">
        <f>IF(NOT(ISBLANK(Lieferantenstamm!$D256)),IF(OR(Lieferantenstamm!I256="",Lieferantenstamm!I256="individuell"),"Nein","Ja"),"")</f>
        <v/>
      </c>
      <c r="H256" s="184" t="str">
        <f>IF(OR(Lieferantenstamm!I256="", Lieferantenstamm!I256="individuell"),"",Lieferantenstamm!I256)</f>
        <v/>
      </c>
      <c r="I256" s="182">
        <f>Lieferantenstamm!J256</f>
        <v>0</v>
      </c>
      <c r="J256" s="108" t="str">
        <f>IF(NOT(ISBLANK(Lieferantenstamm!$D256)),Mandantname,"")</f>
        <v/>
      </c>
    </row>
    <row r="257" spans="1:10">
      <c r="A257" s="83">
        <f>Lieferantenstamm!D257</f>
        <v>0</v>
      </c>
      <c r="B257" s="83">
        <f>Lieferantenstamm!E257</f>
        <v>0</v>
      </c>
      <c r="C257" s="83">
        <f>Lieferantenstamm!F257</f>
        <v>0</v>
      </c>
      <c r="D257" s="83">
        <f>Lieferantenstamm!G257</f>
        <v>0</v>
      </c>
      <c r="E257" s="88" t="str">
        <f>IF(NOT(ISBLANK(Lieferantenstamm!$D257)),IF(OR(Lieferantenstamm!H257="",Lieferantenstamm!H257="Erste Rechnung des Lieferanten"),"Ja","Nein"),"")</f>
        <v/>
      </c>
      <c r="F257" t="str">
        <f>IF(NOT(ISBLANK(Lieferantenstamm!$D257)),IF(Lieferantenstamm!H257="","Letzte Rechnung des Lieferanten",IF(AND(Lieferantenstamm!H257&lt;&gt;"",Lieferantenstamm!H257&lt;&gt;"Keine Vorausfüllung"),"Erste Rechnung des Lieferanten","")),"")</f>
        <v/>
      </c>
      <c r="G257" s="88" t="str">
        <f>IF(NOT(ISBLANK(Lieferantenstamm!$D257)),IF(OR(Lieferantenstamm!I257="",Lieferantenstamm!I257="individuell"),"Nein","Ja"),"")</f>
        <v/>
      </c>
      <c r="H257" s="184" t="str">
        <f>IF(OR(Lieferantenstamm!I257="", Lieferantenstamm!I257="individuell"),"",Lieferantenstamm!I257)</f>
        <v/>
      </c>
      <c r="I257" s="182">
        <f>Lieferantenstamm!J257</f>
        <v>0</v>
      </c>
      <c r="J257" s="108" t="str">
        <f>IF(NOT(ISBLANK(Lieferantenstamm!$D257)),Mandantname,"")</f>
        <v/>
      </c>
    </row>
    <row r="258" spans="1:10">
      <c r="A258" s="83">
        <f>Lieferantenstamm!D258</f>
        <v>0</v>
      </c>
      <c r="B258" s="83">
        <f>Lieferantenstamm!E258</f>
        <v>0</v>
      </c>
      <c r="C258" s="83">
        <f>Lieferantenstamm!F258</f>
        <v>0</v>
      </c>
      <c r="D258" s="83">
        <f>Lieferantenstamm!G258</f>
        <v>0</v>
      </c>
      <c r="E258" s="88" t="str">
        <f>IF(NOT(ISBLANK(Lieferantenstamm!$D258)),IF(OR(Lieferantenstamm!H258="",Lieferantenstamm!H258="Erste Rechnung des Lieferanten"),"Ja","Nein"),"")</f>
        <v/>
      </c>
      <c r="F258" t="str">
        <f>IF(NOT(ISBLANK(Lieferantenstamm!$D258)),IF(Lieferantenstamm!H258="","Letzte Rechnung des Lieferanten",IF(AND(Lieferantenstamm!H258&lt;&gt;"",Lieferantenstamm!H258&lt;&gt;"Keine Vorausfüllung"),"Erste Rechnung des Lieferanten","")),"")</f>
        <v/>
      </c>
      <c r="G258" s="88" t="str">
        <f>IF(NOT(ISBLANK(Lieferantenstamm!$D258)),IF(OR(Lieferantenstamm!I258="",Lieferantenstamm!I258="individuell"),"Nein","Ja"),"")</f>
        <v/>
      </c>
      <c r="H258" s="184" t="str">
        <f>IF(OR(Lieferantenstamm!I258="", Lieferantenstamm!I258="individuell"),"",Lieferantenstamm!I258)</f>
        <v/>
      </c>
      <c r="I258" s="182">
        <f>Lieferantenstamm!J258</f>
        <v>0</v>
      </c>
      <c r="J258" s="108" t="str">
        <f>IF(NOT(ISBLANK(Lieferantenstamm!$D258)),Mandantname,"")</f>
        <v/>
      </c>
    </row>
    <row r="259" spans="1:10">
      <c r="A259" s="83">
        <f>Lieferantenstamm!D259</f>
        <v>0</v>
      </c>
      <c r="B259" s="83">
        <f>Lieferantenstamm!E259</f>
        <v>0</v>
      </c>
      <c r="C259" s="83">
        <f>Lieferantenstamm!F259</f>
        <v>0</v>
      </c>
      <c r="D259" s="83">
        <f>Lieferantenstamm!G259</f>
        <v>0</v>
      </c>
      <c r="E259" s="88" t="str">
        <f>IF(NOT(ISBLANK(Lieferantenstamm!$D259)),IF(OR(Lieferantenstamm!H259="",Lieferantenstamm!H259="Erste Rechnung des Lieferanten"),"Ja","Nein"),"")</f>
        <v/>
      </c>
      <c r="F259" t="str">
        <f>IF(NOT(ISBLANK(Lieferantenstamm!$D259)),IF(Lieferantenstamm!H259="","Letzte Rechnung des Lieferanten",IF(AND(Lieferantenstamm!H259&lt;&gt;"",Lieferantenstamm!H259&lt;&gt;"Keine Vorausfüllung"),"Erste Rechnung des Lieferanten","")),"")</f>
        <v/>
      </c>
      <c r="G259" s="88" t="str">
        <f>IF(NOT(ISBLANK(Lieferantenstamm!$D259)),IF(OR(Lieferantenstamm!I259="",Lieferantenstamm!I259="individuell"),"Nein","Ja"),"")</f>
        <v/>
      </c>
      <c r="H259" s="184" t="str">
        <f>IF(OR(Lieferantenstamm!I259="", Lieferantenstamm!I259="individuell"),"",Lieferantenstamm!I259)</f>
        <v/>
      </c>
      <c r="I259" s="182">
        <f>Lieferantenstamm!J259</f>
        <v>0</v>
      </c>
      <c r="J259" s="108" t="str">
        <f>IF(NOT(ISBLANK(Lieferantenstamm!$D259)),Mandantname,"")</f>
        <v/>
      </c>
    </row>
    <row r="260" spans="1:10">
      <c r="A260" s="83">
        <f>Lieferantenstamm!D260</f>
        <v>0</v>
      </c>
      <c r="B260" s="83">
        <f>Lieferantenstamm!E260</f>
        <v>0</v>
      </c>
      <c r="C260" s="83">
        <f>Lieferantenstamm!F260</f>
        <v>0</v>
      </c>
      <c r="D260" s="83">
        <f>Lieferantenstamm!G260</f>
        <v>0</v>
      </c>
      <c r="E260" s="88" t="str">
        <f>IF(NOT(ISBLANK(Lieferantenstamm!$D260)),IF(OR(Lieferantenstamm!H260="",Lieferantenstamm!H260="Erste Rechnung des Lieferanten"),"Ja","Nein"),"")</f>
        <v/>
      </c>
      <c r="F260" t="str">
        <f>IF(NOT(ISBLANK(Lieferantenstamm!$D260)),IF(Lieferantenstamm!H260="","Letzte Rechnung des Lieferanten",IF(AND(Lieferantenstamm!H260&lt;&gt;"",Lieferantenstamm!H260&lt;&gt;"Keine Vorausfüllung"),"Erste Rechnung des Lieferanten","")),"")</f>
        <v/>
      </c>
      <c r="G260" s="88" t="str">
        <f>IF(NOT(ISBLANK(Lieferantenstamm!$D260)),IF(OR(Lieferantenstamm!I260="",Lieferantenstamm!I260="individuell"),"Nein","Ja"),"")</f>
        <v/>
      </c>
      <c r="H260" s="184" t="str">
        <f>IF(OR(Lieferantenstamm!I260="", Lieferantenstamm!I260="individuell"),"",Lieferantenstamm!I260)</f>
        <v/>
      </c>
      <c r="I260" s="182">
        <f>Lieferantenstamm!J260</f>
        <v>0</v>
      </c>
      <c r="J260" s="108" t="str">
        <f>IF(NOT(ISBLANK(Lieferantenstamm!$D260)),Mandantname,"")</f>
        <v/>
      </c>
    </row>
    <row r="261" spans="1:10">
      <c r="A261" s="83">
        <f>Lieferantenstamm!D261</f>
        <v>0</v>
      </c>
      <c r="B261" s="83">
        <f>Lieferantenstamm!E261</f>
        <v>0</v>
      </c>
      <c r="C261" s="83">
        <f>Lieferantenstamm!F261</f>
        <v>0</v>
      </c>
      <c r="D261" s="83">
        <f>Lieferantenstamm!G261</f>
        <v>0</v>
      </c>
      <c r="E261" s="88" t="str">
        <f>IF(NOT(ISBLANK(Lieferantenstamm!$D261)),IF(OR(Lieferantenstamm!H261="",Lieferantenstamm!H261="Erste Rechnung des Lieferanten"),"Ja","Nein"),"")</f>
        <v/>
      </c>
      <c r="F261" t="str">
        <f>IF(NOT(ISBLANK(Lieferantenstamm!$D261)),IF(Lieferantenstamm!H261="","Letzte Rechnung des Lieferanten",IF(AND(Lieferantenstamm!H261&lt;&gt;"",Lieferantenstamm!H261&lt;&gt;"Keine Vorausfüllung"),"Erste Rechnung des Lieferanten","")),"")</f>
        <v/>
      </c>
      <c r="G261" s="88" t="str">
        <f>IF(NOT(ISBLANK(Lieferantenstamm!$D261)),IF(OR(Lieferantenstamm!I261="",Lieferantenstamm!I261="individuell"),"Nein","Ja"),"")</f>
        <v/>
      </c>
      <c r="H261" s="184" t="str">
        <f>IF(OR(Lieferantenstamm!I261="", Lieferantenstamm!I261="individuell"),"",Lieferantenstamm!I261)</f>
        <v/>
      </c>
      <c r="I261" s="182">
        <f>Lieferantenstamm!J261</f>
        <v>0</v>
      </c>
      <c r="J261" s="108" t="str">
        <f>IF(NOT(ISBLANK(Lieferantenstamm!$D261)),Mandantname,"")</f>
        <v/>
      </c>
    </row>
    <row r="262" spans="1:10">
      <c r="A262" s="83">
        <f>Lieferantenstamm!D262</f>
        <v>0</v>
      </c>
      <c r="B262" s="83">
        <f>Lieferantenstamm!E262</f>
        <v>0</v>
      </c>
      <c r="C262" s="83">
        <f>Lieferantenstamm!F262</f>
        <v>0</v>
      </c>
      <c r="D262" s="83">
        <f>Lieferantenstamm!G262</f>
        <v>0</v>
      </c>
      <c r="E262" s="88" t="str">
        <f>IF(NOT(ISBLANK(Lieferantenstamm!$D262)),IF(OR(Lieferantenstamm!H262="",Lieferantenstamm!H262="Erste Rechnung des Lieferanten"),"Ja","Nein"),"")</f>
        <v/>
      </c>
      <c r="F262" t="str">
        <f>IF(NOT(ISBLANK(Lieferantenstamm!$D262)),IF(Lieferantenstamm!H262="","Letzte Rechnung des Lieferanten",IF(AND(Lieferantenstamm!H262&lt;&gt;"",Lieferantenstamm!H262&lt;&gt;"Keine Vorausfüllung"),"Erste Rechnung des Lieferanten","")),"")</f>
        <v/>
      </c>
      <c r="G262" s="88" t="str">
        <f>IF(NOT(ISBLANK(Lieferantenstamm!$D262)),IF(OR(Lieferantenstamm!I262="",Lieferantenstamm!I262="individuell"),"Nein","Ja"),"")</f>
        <v/>
      </c>
      <c r="H262" s="184" t="str">
        <f>IF(OR(Lieferantenstamm!I262="", Lieferantenstamm!I262="individuell"),"",Lieferantenstamm!I262)</f>
        <v/>
      </c>
      <c r="I262" s="182">
        <f>Lieferantenstamm!J262</f>
        <v>0</v>
      </c>
      <c r="J262" s="108" t="str">
        <f>IF(NOT(ISBLANK(Lieferantenstamm!$D262)),Mandantname,"")</f>
        <v/>
      </c>
    </row>
    <row r="263" spans="1:10">
      <c r="A263" s="83">
        <f>Lieferantenstamm!D263</f>
        <v>0</v>
      </c>
      <c r="B263" s="83">
        <f>Lieferantenstamm!E263</f>
        <v>0</v>
      </c>
      <c r="C263" s="83">
        <f>Lieferantenstamm!F263</f>
        <v>0</v>
      </c>
      <c r="D263" s="83">
        <f>Lieferantenstamm!G263</f>
        <v>0</v>
      </c>
      <c r="E263" s="88" t="str">
        <f>IF(NOT(ISBLANK(Lieferantenstamm!$D263)),IF(OR(Lieferantenstamm!H263="",Lieferantenstamm!H263="Erste Rechnung des Lieferanten"),"Ja","Nein"),"")</f>
        <v/>
      </c>
      <c r="F263" t="str">
        <f>IF(NOT(ISBLANK(Lieferantenstamm!$D263)),IF(Lieferantenstamm!H263="","Letzte Rechnung des Lieferanten",IF(AND(Lieferantenstamm!H263&lt;&gt;"",Lieferantenstamm!H263&lt;&gt;"Keine Vorausfüllung"),"Erste Rechnung des Lieferanten","")),"")</f>
        <v/>
      </c>
      <c r="G263" s="88" t="str">
        <f>IF(NOT(ISBLANK(Lieferantenstamm!$D263)),IF(OR(Lieferantenstamm!I263="",Lieferantenstamm!I263="individuell"),"Nein","Ja"),"")</f>
        <v/>
      </c>
      <c r="H263" s="184" t="str">
        <f>IF(OR(Lieferantenstamm!I263="", Lieferantenstamm!I263="individuell"),"",Lieferantenstamm!I263)</f>
        <v/>
      </c>
      <c r="I263" s="182">
        <f>Lieferantenstamm!J263</f>
        <v>0</v>
      </c>
      <c r="J263" s="108" t="str">
        <f>IF(NOT(ISBLANK(Lieferantenstamm!$D263)),Mandantname,"")</f>
        <v/>
      </c>
    </row>
    <row r="264" spans="1:10">
      <c r="A264" s="83">
        <f>Lieferantenstamm!D264</f>
        <v>0</v>
      </c>
      <c r="B264" s="83">
        <f>Lieferantenstamm!E264</f>
        <v>0</v>
      </c>
      <c r="C264" s="83">
        <f>Lieferantenstamm!F264</f>
        <v>0</v>
      </c>
      <c r="D264" s="83">
        <f>Lieferantenstamm!G264</f>
        <v>0</v>
      </c>
      <c r="E264" s="88" t="str">
        <f>IF(NOT(ISBLANK(Lieferantenstamm!$D264)),IF(OR(Lieferantenstamm!H264="",Lieferantenstamm!H264="Erste Rechnung des Lieferanten"),"Ja","Nein"),"")</f>
        <v/>
      </c>
      <c r="F264" t="str">
        <f>IF(NOT(ISBLANK(Lieferantenstamm!$D264)),IF(Lieferantenstamm!H264="","Letzte Rechnung des Lieferanten",IF(AND(Lieferantenstamm!H264&lt;&gt;"",Lieferantenstamm!H264&lt;&gt;"Keine Vorausfüllung"),"Erste Rechnung des Lieferanten","")),"")</f>
        <v/>
      </c>
      <c r="G264" s="88" t="str">
        <f>IF(NOT(ISBLANK(Lieferantenstamm!$D264)),IF(OR(Lieferantenstamm!I264="",Lieferantenstamm!I264="individuell"),"Nein","Ja"),"")</f>
        <v/>
      </c>
      <c r="H264" s="184" t="str">
        <f>IF(OR(Lieferantenstamm!I264="", Lieferantenstamm!I264="individuell"),"",Lieferantenstamm!I264)</f>
        <v/>
      </c>
      <c r="I264" s="182">
        <f>Lieferantenstamm!J264</f>
        <v>0</v>
      </c>
      <c r="J264" s="108" t="str">
        <f>IF(NOT(ISBLANK(Lieferantenstamm!$D264)),Mandantname,"")</f>
        <v/>
      </c>
    </row>
    <row r="265" spans="1:10">
      <c r="A265" s="83">
        <f>Lieferantenstamm!D265</f>
        <v>0</v>
      </c>
      <c r="B265" s="83">
        <f>Lieferantenstamm!E265</f>
        <v>0</v>
      </c>
      <c r="C265" s="83">
        <f>Lieferantenstamm!F265</f>
        <v>0</v>
      </c>
      <c r="D265" s="83">
        <f>Lieferantenstamm!G265</f>
        <v>0</v>
      </c>
      <c r="E265" s="88" t="str">
        <f>IF(NOT(ISBLANK(Lieferantenstamm!$D265)),IF(OR(Lieferantenstamm!H265="",Lieferantenstamm!H265="Erste Rechnung des Lieferanten"),"Ja","Nein"),"")</f>
        <v/>
      </c>
      <c r="F265" t="str">
        <f>IF(NOT(ISBLANK(Lieferantenstamm!$D265)),IF(Lieferantenstamm!H265="","Letzte Rechnung des Lieferanten",IF(AND(Lieferantenstamm!H265&lt;&gt;"",Lieferantenstamm!H265&lt;&gt;"Keine Vorausfüllung"),"Erste Rechnung des Lieferanten","")),"")</f>
        <v/>
      </c>
      <c r="G265" s="88" t="str">
        <f>IF(NOT(ISBLANK(Lieferantenstamm!$D265)),IF(OR(Lieferantenstamm!I265="",Lieferantenstamm!I265="individuell"),"Nein","Ja"),"")</f>
        <v/>
      </c>
      <c r="H265" s="184" t="str">
        <f>IF(OR(Lieferantenstamm!I265="", Lieferantenstamm!I265="individuell"),"",Lieferantenstamm!I265)</f>
        <v/>
      </c>
      <c r="I265" s="182">
        <f>Lieferantenstamm!J265</f>
        <v>0</v>
      </c>
      <c r="J265" s="108" t="str">
        <f>IF(NOT(ISBLANK(Lieferantenstamm!$D265)),Mandantname,"")</f>
        <v/>
      </c>
    </row>
    <row r="266" spans="1:10">
      <c r="A266" s="83">
        <f>Lieferantenstamm!D266</f>
        <v>0</v>
      </c>
      <c r="B266" s="83">
        <f>Lieferantenstamm!E266</f>
        <v>0</v>
      </c>
      <c r="C266" s="83">
        <f>Lieferantenstamm!F266</f>
        <v>0</v>
      </c>
      <c r="D266" s="83">
        <f>Lieferantenstamm!G266</f>
        <v>0</v>
      </c>
      <c r="E266" s="88" t="str">
        <f>IF(NOT(ISBLANK(Lieferantenstamm!$D266)),IF(OR(Lieferantenstamm!H266="",Lieferantenstamm!H266="Erste Rechnung des Lieferanten"),"Ja","Nein"),"")</f>
        <v/>
      </c>
      <c r="F266" t="str">
        <f>IF(NOT(ISBLANK(Lieferantenstamm!$D266)),IF(Lieferantenstamm!H266="","Letzte Rechnung des Lieferanten",IF(AND(Lieferantenstamm!H266&lt;&gt;"",Lieferantenstamm!H266&lt;&gt;"Keine Vorausfüllung"),"Erste Rechnung des Lieferanten","")),"")</f>
        <v/>
      </c>
      <c r="G266" s="88" t="str">
        <f>IF(NOT(ISBLANK(Lieferantenstamm!$D266)),IF(OR(Lieferantenstamm!I266="",Lieferantenstamm!I266="individuell"),"Nein","Ja"),"")</f>
        <v/>
      </c>
      <c r="H266" s="184" t="str">
        <f>IF(OR(Lieferantenstamm!I266="", Lieferantenstamm!I266="individuell"),"",Lieferantenstamm!I266)</f>
        <v/>
      </c>
      <c r="I266" s="182">
        <f>Lieferantenstamm!J266</f>
        <v>0</v>
      </c>
      <c r="J266" s="108" t="str">
        <f>IF(NOT(ISBLANK(Lieferantenstamm!$D266)),Mandantname,"")</f>
        <v/>
      </c>
    </row>
    <row r="267" spans="1:10">
      <c r="A267" s="83">
        <f>Lieferantenstamm!D267</f>
        <v>0</v>
      </c>
      <c r="B267" s="83">
        <f>Lieferantenstamm!E267</f>
        <v>0</v>
      </c>
      <c r="C267" s="83">
        <f>Lieferantenstamm!F267</f>
        <v>0</v>
      </c>
      <c r="D267" s="83">
        <f>Lieferantenstamm!G267</f>
        <v>0</v>
      </c>
      <c r="E267" s="88" t="str">
        <f>IF(NOT(ISBLANK(Lieferantenstamm!$D267)),IF(OR(Lieferantenstamm!H267="",Lieferantenstamm!H267="Erste Rechnung des Lieferanten"),"Ja","Nein"),"")</f>
        <v/>
      </c>
      <c r="F267" t="str">
        <f>IF(NOT(ISBLANK(Lieferantenstamm!$D267)),IF(Lieferantenstamm!H267="","Letzte Rechnung des Lieferanten",IF(AND(Lieferantenstamm!H267&lt;&gt;"",Lieferantenstamm!H267&lt;&gt;"Keine Vorausfüllung"),"Erste Rechnung des Lieferanten","")),"")</f>
        <v/>
      </c>
      <c r="G267" s="88" t="str">
        <f>IF(NOT(ISBLANK(Lieferantenstamm!$D267)),IF(OR(Lieferantenstamm!I267="",Lieferantenstamm!I267="individuell"),"Nein","Ja"),"")</f>
        <v/>
      </c>
      <c r="H267" s="184" t="str">
        <f>IF(OR(Lieferantenstamm!I267="", Lieferantenstamm!I267="individuell"),"",Lieferantenstamm!I267)</f>
        <v/>
      </c>
      <c r="I267" s="182">
        <f>Lieferantenstamm!J267</f>
        <v>0</v>
      </c>
      <c r="J267" s="108" t="str">
        <f>IF(NOT(ISBLANK(Lieferantenstamm!$D267)),Mandantname,"")</f>
        <v/>
      </c>
    </row>
    <row r="268" spans="1:10">
      <c r="A268" s="83">
        <f>Lieferantenstamm!D268</f>
        <v>0</v>
      </c>
      <c r="B268" s="83">
        <f>Lieferantenstamm!E268</f>
        <v>0</v>
      </c>
      <c r="C268" s="83">
        <f>Lieferantenstamm!F268</f>
        <v>0</v>
      </c>
      <c r="D268" s="83">
        <f>Lieferantenstamm!G268</f>
        <v>0</v>
      </c>
      <c r="E268" s="88" t="str">
        <f>IF(NOT(ISBLANK(Lieferantenstamm!$D268)),IF(OR(Lieferantenstamm!H268="",Lieferantenstamm!H268="Erste Rechnung des Lieferanten"),"Ja","Nein"),"")</f>
        <v/>
      </c>
      <c r="F268" t="str">
        <f>IF(NOT(ISBLANK(Lieferantenstamm!$D268)),IF(Lieferantenstamm!H268="","Letzte Rechnung des Lieferanten",IF(AND(Lieferantenstamm!H268&lt;&gt;"",Lieferantenstamm!H268&lt;&gt;"Keine Vorausfüllung"),"Erste Rechnung des Lieferanten","")),"")</f>
        <v/>
      </c>
      <c r="G268" s="88" t="str">
        <f>IF(NOT(ISBLANK(Lieferantenstamm!$D268)),IF(OR(Lieferantenstamm!I268="",Lieferantenstamm!I268="individuell"),"Nein","Ja"),"")</f>
        <v/>
      </c>
      <c r="H268" s="184" t="str">
        <f>IF(OR(Lieferantenstamm!I268="", Lieferantenstamm!I268="individuell"),"",Lieferantenstamm!I268)</f>
        <v/>
      </c>
      <c r="I268" s="182">
        <f>Lieferantenstamm!J268</f>
        <v>0</v>
      </c>
      <c r="J268" s="108" t="str">
        <f>IF(NOT(ISBLANK(Lieferantenstamm!$D268)),Mandantname,"")</f>
        <v/>
      </c>
    </row>
    <row r="269" spans="1:10">
      <c r="A269" s="83">
        <f>Lieferantenstamm!D269</f>
        <v>0</v>
      </c>
      <c r="B269" s="83">
        <f>Lieferantenstamm!E269</f>
        <v>0</v>
      </c>
      <c r="C269" s="83">
        <f>Lieferantenstamm!F269</f>
        <v>0</v>
      </c>
      <c r="D269" s="83">
        <f>Lieferantenstamm!G269</f>
        <v>0</v>
      </c>
      <c r="E269" s="88" t="str">
        <f>IF(NOT(ISBLANK(Lieferantenstamm!$D269)),IF(OR(Lieferantenstamm!H269="",Lieferantenstamm!H269="Erste Rechnung des Lieferanten"),"Ja","Nein"),"")</f>
        <v/>
      </c>
      <c r="F269" t="str">
        <f>IF(NOT(ISBLANK(Lieferantenstamm!$D269)),IF(Lieferantenstamm!H269="","Letzte Rechnung des Lieferanten",IF(AND(Lieferantenstamm!H269&lt;&gt;"",Lieferantenstamm!H269&lt;&gt;"Keine Vorausfüllung"),"Erste Rechnung des Lieferanten","")),"")</f>
        <v/>
      </c>
      <c r="G269" s="88" t="str">
        <f>IF(NOT(ISBLANK(Lieferantenstamm!$D269)),IF(OR(Lieferantenstamm!I269="",Lieferantenstamm!I269="individuell"),"Nein","Ja"),"")</f>
        <v/>
      </c>
      <c r="H269" s="184" t="str">
        <f>IF(OR(Lieferantenstamm!I269="", Lieferantenstamm!I269="individuell"),"",Lieferantenstamm!I269)</f>
        <v/>
      </c>
      <c r="I269" s="182">
        <f>Lieferantenstamm!J269</f>
        <v>0</v>
      </c>
      <c r="J269" s="108" t="str">
        <f>IF(NOT(ISBLANK(Lieferantenstamm!$D269)),Mandantname,"")</f>
        <v/>
      </c>
    </row>
    <row r="270" spans="1:10">
      <c r="A270" s="83">
        <f>Lieferantenstamm!D270</f>
        <v>0</v>
      </c>
      <c r="B270" s="83">
        <f>Lieferantenstamm!E270</f>
        <v>0</v>
      </c>
      <c r="C270" s="83">
        <f>Lieferantenstamm!F270</f>
        <v>0</v>
      </c>
      <c r="D270" s="83">
        <f>Lieferantenstamm!G270</f>
        <v>0</v>
      </c>
      <c r="E270" s="88" t="str">
        <f>IF(NOT(ISBLANK(Lieferantenstamm!$D270)),IF(OR(Lieferantenstamm!H270="",Lieferantenstamm!H270="Erste Rechnung des Lieferanten"),"Ja","Nein"),"")</f>
        <v/>
      </c>
      <c r="F270" t="str">
        <f>IF(NOT(ISBLANK(Lieferantenstamm!$D270)),IF(Lieferantenstamm!H270="","Letzte Rechnung des Lieferanten",IF(AND(Lieferantenstamm!H270&lt;&gt;"",Lieferantenstamm!H270&lt;&gt;"Keine Vorausfüllung"),"Erste Rechnung des Lieferanten","")),"")</f>
        <v/>
      </c>
      <c r="G270" s="88" t="str">
        <f>IF(NOT(ISBLANK(Lieferantenstamm!$D270)),IF(OR(Lieferantenstamm!I270="",Lieferantenstamm!I270="individuell"),"Nein","Ja"),"")</f>
        <v/>
      </c>
      <c r="H270" s="184" t="str">
        <f>IF(OR(Lieferantenstamm!I270="", Lieferantenstamm!I270="individuell"),"",Lieferantenstamm!I270)</f>
        <v/>
      </c>
      <c r="I270" s="182">
        <f>Lieferantenstamm!J270</f>
        <v>0</v>
      </c>
      <c r="J270" s="108" t="str">
        <f>IF(NOT(ISBLANK(Lieferantenstamm!$D270)),Mandantname,"")</f>
        <v/>
      </c>
    </row>
    <row r="271" spans="1:10">
      <c r="A271" s="83">
        <f>Lieferantenstamm!D271</f>
        <v>0</v>
      </c>
      <c r="B271" s="83">
        <f>Lieferantenstamm!E271</f>
        <v>0</v>
      </c>
      <c r="C271" s="83">
        <f>Lieferantenstamm!F271</f>
        <v>0</v>
      </c>
      <c r="D271" s="83">
        <f>Lieferantenstamm!G271</f>
        <v>0</v>
      </c>
      <c r="E271" s="88" t="str">
        <f>IF(NOT(ISBLANK(Lieferantenstamm!$D271)),IF(OR(Lieferantenstamm!H271="",Lieferantenstamm!H271="Erste Rechnung des Lieferanten"),"Ja","Nein"),"")</f>
        <v/>
      </c>
      <c r="F271" t="str">
        <f>IF(NOT(ISBLANK(Lieferantenstamm!$D271)),IF(Lieferantenstamm!H271="","Letzte Rechnung des Lieferanten",IF(AND(Lieferantenstamm!H271&lt;&gt;"",Lieferantenstamm!H271&lt;&gt;"Keine Vorausfüllung"),"Erste Rechnung des Lieferanten","")),"")</f>
        <v/>
      </c>
      <c r="G271" s="88" t="str">
        <f>IF(NOT(ISBLANK(Lieferantenstamm!$D271)),IF(OR(Lieferantenstamm!I271="",Lieferantenstamm!I271="individuell"),"Nein","Ja"),"")</f>
        <v/>
      </c>
      <c r="H271" s="184" t="str">
        <f>IF(OR(Lieferantenstamm!I271="", Lieferantenstamm!I271="individuell"),"",Lieferantenstamm!I271)</f>
        <v/>
      </c>
      <c r="I271" s="182">
        <f>Lieferantenstamm!J271</f>
        <v>0</v>
      </c>
      <c r="J271" s="108" t="str">
        <f>IF(NOT(ISBLANK(Lieferantenstamm!$D271)),Mandantname,"")</f>
        <v/>
      </c>
    </row>
    <row r="272" spans="1:10">
      <c r="A272" s="83">
        <f>Lieferantenstamm!D272</f>
        <v>0</v>
      </c>
      <c r="B272" s="83">
        <f>Lieferantenstamm!E272</f>
        <v>0</v>
      </c>
      <c r="C272" s="83">
        <f>Lieferantenstamm!F272</f>
        <v>0</v>
      </c>
      <c r="D272" s="83">
        <f>Lieferantenstamm!G272</f>
        <v>0</v>
      </c>
      <c r="E272" s="88" t="str">
        <f>IF(NOT(ISBLANK(Lieferantenstamm!$D272)),IF(OR(Lieferantenstamm!H272="",Lieferantenstamm!H272="Erste Rechnung des Lieferanten"),"Ja","Nein"),"")</f>
        <v/>
      </c>
      <c r="F272" t="str">
        <f>IF(NOT(ISBLANK(Lieferantenstamm!$D272)),IF(Lieferantenstamm!H272="","Letzte Rechnung des Lieferanten",IF(AND(Lieferantenstamm!H272&lt;&gt;"",Lieferantenstamm!H272&lt;&gt;"Keine Vorausfüllung"),"Erste Rechnung des Lieferanten","")),"")</f>
        <v/>
      </c>
      <c r="G272" s="88" t="str">
        <f>IF(NOT(ISBLANK(Lieferantenstamm!$D272)),IF(OR(Lieferantenstamm!I272="",Lieferantenstamm!I272="individuell"),"Nein","Ja"),"")</f>
        <v/>
      </c>
      <c r="H272" s="184" t="str">
        <f>IF(OR(Lieferantenstamm!I272="", Lieferantenstamm!I272="individuell"),"",Lieferantenstamm!I272)</f>
        <v/>
      </c>
      <c r="I272" s="182">
        <f>Lieferantenstamm!J272</f>
        <v>0</v>
      </c>
      <c r="J272" s="108" t="str">
        <f>IF(NOT(ISBLANK(Lieferantenstamm!$D272)),Mandantname,"")</f>
        <v/>
      </c>
    </row>
    <row r="273" spans="1:10">
      <c r="A273" s="83">
        <f>Lieferantenstamm!D273</f>
        <v>0</v>
      </c>
      <c r="B273" s="83">
        <f>Lieferantenstamm!E273</f>
        <v>0</v>
      </c>
      <c r="C273" s="83">
        <f>Lieferantenstamm!F273</f>
        <v>0</v>
      </c>
      <c r="D273" s="83">
        <f>Lieferantenstamm!G273</f>
        <v>0</v>
      </c>
      <c r="E273" s="88" t="str">
        <f>IF(NOT(ISBLANK(Lieferantenstamm!$D273)),IF(OR(Lieferantenstamm!H273="",Lieferantenstamm!H273="Erste Rechnung des Lieferanten"),"Ja","Nein"),"")</f>
        <v/>
      </c>
      <c r="F273" t="str">
        <f>IF(NOT(ISBLANK(Lieferantenstamm!$D273)),IF(Lieferantenstamm!H273="","Letzte Rechnung des Lieferanten",IF(AND(Lieferantenstamm!H273&lt;&gt;"",Lieferantenstamm!H273&lt;&gt;"Keine Vorausfüllung"),"Erste Rechnung des Lieferanten","")),"")</f>
        <v/>
      </c>
      <c r="G273" s="88" t="str">
        <f>IF(NOT(ISBLANK(Lieferantenstamm!$D273)),IF(OR(Lieferantenstamm!I273="",Lieferantenstamm!I273="individuell"),"Nein","Ja"),"")</f>
        <v/>
      </c>
      <c r="H273" s="184" t="str">
        <f>IF(OR(Lieferantenstamm!I273="", Lieferantenstamm!I273="individuell"),"",Lieferantenstamm!I273)</f>
        <v/>
      </c>
      <c r="I273" s="182">
        <f>Lieferantenstamm!J273</f>
        <v>0</v>
      </c>
      <c r="J273" s="108" t="str">
        <f>IF(NOT(ISBLANK(Lieferantenstamm!$D273)),Mandantname,"")</f>
        <v/>
      </c>
    </row>
    <row r="274" spans="1:10">
      <c r="A274" s="83">
        <f>Lieferantenstamm!D274</f>
        <v>0</v>
      </c>
      <c r="B274" s="83">
        <f>Lieferantenstamm!E274</f>
        <v>0</v>
      </c>
      <c r="C274" s="83">
        <f>Lieferantenstamm!F274</f>
        <v>0</v>
      </c>
      <c r="D274" s="83">
        <f>Lieferantenstamm!G274</f>
        <v>0</v>
      </c>
      <c r="E274" s="88" t="str">
        <f>IF(NOT(ISBLANK(Lieferantenstamm!$D274)),IF(OR(Lieferantenstamm!H274="",Lieferantenstamm!H274="Erste Rechnung des Lieferanten"),"Ja","Nein"),"")</f>
        <v/>
      </c>
      <c r="F274" t="str">
        <f>IF(NOT(ISBLANK(Lieferantenstamm!$D274)),IF(Lieferantenstamm!H274="","Letzte Rechnung des Lieferanten",IF(AND(Lieferantenstamm!H274&lt;&gt;"",Lieferantenstamm!H274&lt;&gt;"Keine Vorausfüllung"),"Erste Rechnung des Lieferanten","")),"")</f>
        <v/>
      </c>
      <c r="G274" s="88" t="str">
        <f>IF(NOT(ISBLANK(Lieferantenstamm!$D274)),IF(OR(Lieferantenstamm!I274="",Lieferantenstamm!I274="individuell"),"Nein","Ja"),"")</f>
        <v/>
      </c>
      <c r="H274" s="184" t="str">
        <f>IF(OR(Lieferantenstamm!I274="", Lieferantenstamm!I274="individuell"),"",Lieferantenstamm!I274)</f>
        <v/>
      </c>
      <c r="I274" s="182">
        <f>Lieferantenstamm!J274</f>
        <v>0</v>
      </c>
      <c r="J274" s="108" t="str">
        <f>IF(NOT(ISBLANK(Lieferantenstamm!$D274)),Mandantname,"")</f>
        <v/>
      </c>
    </row>
    <row r="275" spans="1:10">
      <c r="A275" s="83">
        <f>Lieferantenstamm!D275</f>
        <v>0</v>
      </c>
      <c r="B275" s="83">
        <f>Lieferantenstamm!E275</f>
        <v>0</v>
      </c>
      <c r="C275" s="83">
        <f>Lieferantenstamm!F275</f>
        <v>0</v>
      </c>
      <c r="D275" s="83">
        <f>Lieferantenstamm!G275</f>
        <v>0</v>
      </c>
      <c r="E275" s="88" t="str">
        <f>IF(NOT(ISBLANK(Lieferantenstamm!$D275)),IF(OR(Lieferantenstamm!H275="",Lieferantenstamm!H275="Erste Rechnung des Lieferanten"),"Ja","Nein"),"")</f>
        <v/>
      </c>
      <c r="F275" t="str">
        <f>IF(NOT(ISBLANK(Lieferantenstamm!$D275)),IF(Lieferantenstamm!H275="","Letzte Rechnung des Lieferanten",IF(AND(Lieferantenstamm!H275&lt;&gt;"",Lieferantenstamm!H275&lt;&gt;"Keine Vorausfüllung"),"Erste Rechnung des Lieferanten","")),"")</f>
        <v/>
      </c>
      <c r="G275" s="88" t="str">
        <f>IF(NOT(ISBLANK(Lieferantenstamm!$D275)),IF(OR(Lieferantenstamm!I275="",Lieferantenstamm!I275="individuell"),"Nein","Ja"),"")</f>
        <v/>
      </c>
      <c r="H275" s="184" t="str">
        <f>IF(OR(Lieferantenstamm!I275="", Lieferantenstamm!I275="individuell"),"",Lieferantenstamm!I275)</f>
        <v/>
      </c>
      <c r="I275" s="182">
        <f>Lieferantenstamm!J275</f>
        <v>0</v>
      </c>
      <c r="J275" s="108" t="str">
        <f>IF(NOT(ISBLANK(Lieferantenstamm!$D275)),Mandantname,"")</f>
        <v/>
      </c>
    </row>
    <row r="276" spans="1:10">
      <c r="A276" s="83">
        <f>Lieferantenstamm!D276</f>
        <v>0</v>
      </c>
      <c r="B276" s="83">
        <f>Lieferantenstamm!E276</f>
        <v>0</v>
      </c>
      <c r="C276" s="83">
        <f>Lieferantenstamm!F276</f>
        <v>0</v>
      </c>
      <c r="D276" s="83">
        <f>Lieferantenstamm!G276</f>
        <v>0</v>
      </c>
      <c r="E276" s="88" t="str">
        <f>IF(NOT(ISBLANK(Lieferantenstamm!$D276)),IF(OR(Lieferantenstamm!H276="",Lieferantenstamm!H276="Erste Rechnung des Lieferanten"),"Ja","Nein"),"")</f>
        <v/>
      </c>
      <c r="F276" t="str">
        <f>IF(NOT(ISBLANK(Lieferantenstamm!$D276)),IF(Lieferantenstamm!H276="","Letzte Rechnung des Lieferanten",IF(AND(Lieferantenstamm!H276&lt;&gt;"",Lieferantenstamm!H276&lt;&gt;"Keine Vorausfüllung"),"Erste Rechnung des Lieferanten","")),"")</f>
        <v/>
      </c>
      <c r="G276" s="88" t="str">
        <f>IF(NOT(ISBLANK(Lieferantenstamm!$D276)),IF(OR(Lieferantenstamm!I276="",Lieferantenstamm!I276="individuell"),"Nein","Ja"),"")</f>
        <v/>
      </c>
      <c r="H276" s="184" t="str">
        <f>IF(OR(Lieferantenstamm!I276="", Lieferantenstamm!I276="individuell"),"",Lieferantenstamm!I276)</f>
        <v/>
      </c>
      <c r="I276" s="182">
        <f>Lieferantenstamm!J276</f>
        <v>0</v>
      </c>
      <c r="J276" s="108" t="str">
        <f>IF(NOT(ISBLANK(Lieferantenstamm!$D276)),Mandantname,"")</f>
        <v/>
      </c>
    </row>
    <row r="277" spans="1:10">
      <c r="A277" s="83">
        <f>Lieferantenstamm!D277</f>
        <v>0</v>
      </c>
      <c r="B277" s="83">
        <f>Lieferantenstamm!E277</f>
        <v>0</v>
      </c>
      <c r="C277" s="83">
        <f>Lieferantenstamm!F277</f>
        <v>0</v>
      </c>
      <c r="D277" s="83">
        <f>Lieferantenstamm!G277</f>
        <v>0</v>
      </c>
      <c r="E277" s="88" t="str">
        <f>IF(NOT(ISBLANK(Lieferantenstamm!$D277)),IF(OR(Lieferantenstamm!H277="",Lieferantenstamm!H277="Erste Rechnung des Lieferanten"),"Ja","Nein"),"")</f>
        <v/>
      </c>
      <c r="F277" t="str">
        <f>IF(NOT(ISBLANK(Lieferantenstamm!$D277)),IF(Lieferantenstamm!H277="","Letzte Rechnung des Lieferanten",IF(AND(Lieferantenstamm!H277&lt;&gt;"",Lieferantenstamm!H277&lt;&gt;"Keine Vorausfüllung"),"Erste Rechnung des Lieferanten","")),"")</f>
        <v/>
      </c>
      <c r="G277" s="88" t="str">
        <f>IF(NOT(ISBLANK(Lieferantenstamm!$D277)),IF(OR(Lieferantenstamm!I277="",Lieferantenstamm!I277="individuell"),"Nein","Ja"),"")</f>
        <v/>
      </c>
      <c r="H277" s="184" t="str">
        <f>IF(OR(Lieferantenstamm!I277="", Lieferantenstamm!I277="individuell"),"",Lieferantenstamm!I277)</f>
        <v/>
      </c>
      <c r="I277" s="182">
        <f>Lieferantenstamm!J277</f>
        <v>0</v>
      </c>
      <c r="J277" s="108" t="str">
        <f>IF(NOT(ISBLANK(Lieferantenstamm!$D277)),Mandantname,"")</f>
        <v/>
      </c>
    </row>
    <row r="278" spans="1:10">
      <c r="A278" s="83">
        <f>Lieferantenstamm!D278</f>
        <v>0</v>
      </c>
      <c r="B278" s="83">
        <f>Lieferantenstamm!E278</f>
        <v>0</v>
      </c>
      <c r="C278" s="83">
        <f>Lieferantenstamm!F278</f>
        <v>0</v>
      </c>
      <c r="D278" s="83">
        <f>Lieferantenstamm!G278</f>
        <v>0</v>
      </c>
      <c r="E278" s="88" t="str">
        <f>IF(NOT(ISBLANK(Lieferantenstamm!$D278)),IF(OR(Lieferantenstamm!H278="",Lieferantenstamm!H278="Erste Rechnung des Lieferanten"),"Ja","Nein"),"")</f>
        <v/>
      </c>
      <c r="F278" t="str">
        <f>IF(NOT(ISBLANK(Lieferantenstamm!$D278)),IF(Lieferantenstamm!H278="","Letzte Rechnung des Lieferanten",IF(AND(Lieferantenstamm!H278&lt;&gt;"",Lieferantenstamm!H278&lt;&gt;"Keine Vorausfüllung"),"Erste Rechnung des Lieferanten","")),"")</f>
        <v/>
      </c>
      <c r="G278" s="88" t="str">
        <f>IF(NOT(ISBLANK(Lieferantenstamm!$D278)),IF(OR(Lieferantenstamm!I278="",Lieferantenstamm!I278="individuell"),"Nein","Ja"),"")</f>
        <v/>
      </c>
      <c r="H278" s="184" t="str">
        <f>IF(OR(Lieferantenstamm!I278="", Lieferantenstamm!I278="individuell"),"",Lieferantenstamm!I278)</f>
        <v/>
      </c>
      <c r="I278" s="182">
        <f>Lieferantenstamm!J278</f>
        <v>0</v>
      </c>
      <c r="J278" s="108" t="str">
        <f>IF(NOT(ISBLANK(Lieferantenstamm!$D278)),Mandantname,"")</f>
        <v/>
      </c>
    </row>
    <row r="279" spans="1:10">
      <c r="A279" s="83">
        <f>Lieferantenstamm!D279</f>
        <v>0</v>
      </c>
      <c r="B279" s="83">
        <f>Lieferantenstamm!E279</f>
        <v>0</v>
      </c>
      <c r="C279" s="83">
        <f>Lieferantenstamm!F279</f>
        <v>0</v>
      </c>
      <c r="D279" s="83">
        <f>Lieferantenstamm!G279</f>
        <v>0</v>
      </c>
      <c r="E279" s="88" t="str">
        <f>IF(NOT(ISBLANK(Lieferantenstamm!$D279)),IF(OR(Lieferantenstamm!H279="",Lieferantenstamm!H279="Erste Rechnung des Lieferanten"),"Ja","Nein"),"")</f>
        <v/>
      </c>
      <c r="F279" t="str">
        <f>IF(NOT(ISBLANK(Lieferantenstamm!$D279)),IF(Lieferantenstamm!H279="","Letzte Rechnung des Lieferanten",IF(AND(Lieferantenstamm!H279&lt;&gt;"",Lieferantenstamm!H279&lt;&gt;"Keine Vorausfüllung"),"Erste Rechnung des Lieferanten","")),"")</f>
        <v/>
      </c>
      <c r="G279" s="88" t="str">
        <f>IF(NOT(ISBLANK(Lieferantenstamm!$D279)),IF(OR(Lieferantenstamm!I279="",Lieferantenstamm!I279="individuell"),"Nein","Ja"),"")</f>
        <v/>
      </c>
      <c r="H279" s="184" t="str">
        <f>IF(OR(Lieferantenstamm!I279="", Lieferantenstamm!I279="individuell"),"",Lieferantenstamm!I279)</f>
        <v/>
      </c>
      <c r="I279" s="182">
        <f>Lieferantenstamm!J279</f>
        <v>0</v>
      </c>
      <c r="J279" s="108" t="str">
        <f>IF(NOT(ISBLANK(Lieferantenstamm!$D279)),Mandantname,"")</f>
        <v/>
      </c>
    </row>
    <row r="280" spans="1:10">
      <c r="A280" s="83">
        <f>Lieferantenstamm!D280</f>
        <v>0</v>
      </c>
      <c r="B280" s="83">
        <f>Lieferantenstamm!E280</f>
        <v>0</v>
      </c>
      <c r="C280" s="83">
        <f>Lieferantenstamm!F280</f>
        <v>0</v>
      </c>
      <c r="D280" s="83">
        <f>Lieferantenstamm!G280</f>
        <v>0</v>
      </c>
      <c r="E280" s="88" t="str">
        <f>IF(NOT(ISBLANK(Lieferantenstamm!$D280)),IF(OR(Lieferantenstamm!H280="",Lieferantenstamm!H280="Erste Rechnung des Lieferanten"),"Ja","Nein"),"")</f>
        <v/>
      </c>
      <c r="F280" t="str">
        <f>IF(NOT(ISBLANK(Lieferantenstamm!$D280)),IF(Lieferantenstamm!H280="","Letzte Rechnung des Lieferanten",IF(AND(Lieferantenstamm!H280&lt;&gt;"",Lieferantenstamm!H280&lt;&gt;"Keine Vorausfüllung"),"Erste Rechnung des Lieferanten","")),"")</f>
        <v/>
      </c>
      <c r="G280" s="88" t="str">
        <f>IF(NOT(ISBLANK(Lieferantenstamm!$D280)),IF(OR(Lieferantenstamm!I280="",Lieferantenstamm!I280="individuell"),"Nein","Ja"),"")</f>
        <v/>
      </c>
      <c r="H280" s="184" t="str">
        <f>IF(OR(Lieferantenstamm!I280="", Lieferantenstamm!I280="individuell"),"",Lieferantenstamm!I280)</f>
        <v/>
      </c>
      <c r="I280" s="182">
        <f>Lieferantenstamm!J280</f>
        <v>0</v>
      </c>
      <c r="J280" s="108" t="str">
        <f>IF(NOT(ISBLANK(Lieferantenstamm!$D280)),Mandantname,"")</f>
        <v/>
      </c>
    </row>
    <row r="281" spans="1:10">
      <c r="A281" s="83">
        <f>Lieferantenstamm!D281</f>
        <v>0</v>
      </c>
      <c r="B281" s="83">
        <f>Lieferantenstamm!E281</f>
        <v>0</v>
      </c>
      <c r="C281" s="83">
        <f>Lieferantenstamm!F281</f>
        <v>0</v>
      </c>
      <c r="D281" s="83">
        <f>Lieferantenstamm!G281</f>
        <v>0</v>
      </c>
      <c r="E281" s="88" t="str">
        <f>IF(NOT(ISBLANK(Lieferantenstamm!$D281)),IF(OR(Lieferantenstamm!H281="",Lieferantenstamm!H281="Erste Rechnung des Lieferanten"),"Ja","Nein"),"")</f>
        <v/>
      </c>
      <c r="F281" t="str">
        <f>IF(NOT(ISBLANK(Lieferantenstamm!$D281)),IF(Lieferantenstamm!H281="","Letzte Rechnung des Lieferanten",IF(AND(Lieferantenstamm!H281&lt;&gt;"",Lieferantenstamm!H281&lt;&gt;"Keine Vorausfüllung"),"Erste Rechnung des Lieferanten","")),"")</f>
        <v/>
      </c>
      <c r="G281" s="88" t="str">
        <f>IF(NOT(ISBLANK(Lieferantenstamm!$D281)),IF(OR(Lieferantenstamm!I281="",Lieferantenstamm!I281="individuell"),"Nein","Ja"),"")</f>
        <v/>
      </c>
      <c r="H281" s="184" t="str">
        <f>IF(OR(Lieferantenstamm!I281="", Lieferantenstamm!I281="individuell"),"",Lieferantenstamm!I281)</f>
        <v/>
      </c>
      <c r="I281" s="182">
        <f>Lieferantenstamm!J281</f>
        <v>0</v>
      </c>
      <c r="J281" s="108" t="str">
        <f>IF(NOT(ISBLANK(Lieferantenstamm!$D281)),Mandantname,"")</f>
        <v/>
      </c>
    </row>
    <row r="282" spans="1:10">
      <c r="A282" s="83">
        <f>Lieferantenstamm!D282</f>
        <v>0</v>
      </c>
      <c r="B282" s="83">
        <f>Lieferantenstamm!E282</f>
        <v>0</v>
      </c>
      <c r="C282" s="83">
        <f>Lieferantenstamm!F282</f>
        <v>0</v>
      </c>
      <c r="D282" s="83">
        <f>Lieferantenstamm!G282</f>
        <v>0</v>
      </c>
      <c r="E282" s="88" t="str">
        <f>IF(NOT(ISBLANK(Lieferantenstamm!$D282)),IF(OR(Lieferantenstamm!H282="",Lieferantenstamm!H282="Erste Rechnung des Lieferanten"),"Ja","Nein"),"")</f>
        <v/>
      </c>
      <c r="F282" t="str">
        <f>IF(NOT(ISBLANK(Lieferantenstamm!$D282)),IF(Lieferantenstamm!H282="","Letzte Rechnung des Lieferanten",IF(AND(Lieferantenstamm!H282&lt;&gt;"",Lieferantenstamm!H282&lt;&gt;"Keine Vorausfüllung"),"Erste Rechnung des Lieferanten","")),"")</f>
        <v/>
      </c>
      <c r="G282" s="88" t="str">
        <f>IF(NOT(ISBLANK(Lieferantenstamm!$D282)),IF(OR(Lieferantenstamm!I282="",Lieferantenstamm!I282="individuell"),"Nein","Ja"),"")</f>
        <v/>
      </c>
      <c r="H282" s="184" t="str">
        <f>IF(OR(Lieferantenstamm!I282="", Lieferantenstamm!I282="individuell"),"",Lieferantenstamm!I282)</f>
        <v/>
      </c>
      <c r="I282" s="182">
        <f>Lieferantenstamm!J282</f>
        <v>0</v>
      </c>
      <c r="J282" s="108" t="str">
        <f>IF(NOT(ISBLANK(Lieferantenstamm!$D282)),Mandantname,"")</f>
        <v/>
      </c>
    </row>
    <row r="283" spans="1:10">
      <c r="A283" s="83">
        <f>Lieferantenstamm!D283</f>
        <v>0</v>
      </c>
      <c r="B283" s="83">
        <f>Lieferantenstamm!E283</f>
        <v>0</v>
      </c>
      <c r="C283" s="83">
        <f>Lieferantenstamm!F283</f>
        <v>0</v>
      </c>
      <c r="D283" s="83">
        <f>Lieferantenstamm!G283</f>
        <v>0</v>
      </c>
      <c r="E283" s="88" t="str">
        <f>IF(NOT(ISBLANK(Lieferantenstamm!$D283)),IF(OR(Lieferantenstamm!H283="",Lieferantenstamm!H283="Erste Rechnung des Lieferanten"),"Ja","Nein"),"")</f>
        <v/>
      </c>
      <c r="F283" t="str">
        <f>IF(NOT(ISBLANK(Lieferantenstamm!$D283)),IF(Lieferantenstamm!H283="","Letzte Rechnung des Lieferanten",IF(AND(Lieferantenstamm!H283&lt;&gt;"",Lieferantenstamm!H283&lt;&gt;"Keine Vorausfüllung"),"Erste Rechnung des Lieferanten","")),"")</f>
        <v/>
      </c>
      <c r="G283" s="88" t="str">
        <f>IF(NOT(ISBLANK(Lieferantenstamm!$D283)),IF(OR(Lieferantenstamm!I283="",Lieferantenstamm!I283="individuell"),"Nein","Ja"),"")</f>
        <v/>
      </c>
      <c r="H283" s="184" t="str">
        <f>IF(OR(Lieferantenstamm!I283="", Lieferantenstamm!I283="individuell"),"",Lieferantenstamm!I283)</f>
        <v/>
      </c>
      <c r="I283" s="182">
        <f>Lieferantenstamm!J283</f>
        <v>0</v>
      </c>
      <c r="J283" s="108" t="str">
        <f>IF(NOT(ISBLANK(Lieferantenstamm!$D283)),Mandantname,"")</f>
        <v/>
      </c>
    </row>
    <row r="284" spans="1:10">
      <c r="A284" s="83">
        <f>Lieferantenstamm!D284</f>
        <v>0</v>
      </c>
      <c r="B284" s="83">
        <f>Lieferantenstamm!E284</f>
        <v>0</v>
      </c>
      <c r="C284" s="83">
        <f>Lieferantenstamm!F284</f>
        <v>0</v>
      </c>
      <c r="D284" s="83">
        <f>Lieferantenstamm!G284</f>
        <v>0</v>
      </c>
      <c r="E284" s="88" t="str">
        <f>IF(NOT(ISBLANK(Lieferantenstamm!$D284)),IF(OR(Lieferantenstamm!H284="",Lieferantenstamm!H284="Erste Rechnung des Lieferanten"),"Ja","Nein"),"")</f>
        <v/>
      </c>
      <c r="F284" t="str">
        <f>IF(NOT(ISBLANK(Lieferantenstamm!$D284)),IF(Lieferantenstamm!H284="","Letzte Rechnung des Lieferanten",IF(AND(Lieferantenstamm!H284&lt;&gt;"",Lieferantenstamm!H284&lt;&gt;"Keine Vorausfüllung"),"Erste Rechnung des Lieferanten","")),"")</f>
        <v/>
      </c>
      <c r="G284" s="88" t="str">
        <f>IF(NOT(ISBLANK(Lieferantenstamm!$D284)),IF(OR(Lieferantenstamm!I284="",Lieferantenstamm!I284="individuell"),"Nein","Ja"),"")</f>
        <v/>
      </c>
      <c r="H284" s="184" t="str">
        <f>IF(OR(Lieferantenstamm!I284="", Lieferantenstamm!I284="individuell"),"",Lieferantenstamm!I284)</f>
        <v/>
      </c>
      <c r="I284" s="182">
        <f>Lieferantenstamm!J284</f>
        <v>0</v>
      </c>
      <c r="J284" s="108" t="str">
        <f>IF(NOT(ISBLANK(Lieferantenstamm!$D284)),Mandantname,"")</f>
        <v/>
      </c>
    </row>
    <row r="285" spans="1:10">
      <c r="A285" s="83">
        <f>Lieferantenstamm!D285</f>
        <v>0</v>
      </c>
      <c r="B285" s="83">
        <f>Lieferantenstamm!E285</f>
        <v>0</v>
      </c>
      <c r="C285" s="83">
        <f>Lieferantenstamm!F285</f>
        <v>0</v>
      </c>
      <c r="D285" s="83">
        <f>Lieferantenstamm!G285</f>
        <v>0</v>
      </c>
      <c r="E285" s="88" t="str">
        <f>IF(NOT(ISBLANK(Lieferantenstamm!$D285)),IF(OR(Lieferantenstamm!H285="",Lieferantenstamm!H285="Erste Rechnung des Lieferanten"),"Ja","Nein"),"")</f>
        <v/>
      </c>
      <c r="F285" t="str">
        <f>IF(NOT(ISBLANK(Lieferantenstamm!$D285)),IF(Lieferantenstamm!H285="","Letzte Rechnung des Lieferanten",IF(AND(Lieferantenstamm!H285&lt;&gt;"",Lieferantenstamm!H285&lt;&gt;"Keine Vorausfüllung"),"Erste Rechnung des Lieferanten","")),"")</f>
        <v/>
      </c>
      <c r="G285" s="88" t="str">
        <f>IF(NOT(ISBLANK(Lieferantenstamm!$D285)),IF(OR(Lieferantenstamm!I285="",Lieferantenstamm!I285="individuell"),"Nein","Ja"),"")</f>
        <v/>
      </c>
      <c r="H285" s="184" t="str">
        <f>IF(OR(Lieferantenstamm!I285="", Lieferantenstamm!I285="individuell"),"",Lieferantenstamm!I285)</f>
        <v/>
      </c>
      <c r="I285" s="182">
        <f>Lieferantenstamm!J285</f>
        <v>0</v>
      </c>
      <c r="J285" s="108" t="str">
        <f>IF(NOT(ISBLANK(Lieferantenstamm!$D285)),Mandantname,"")</f>
        <v/>
      </c>
    </row>
    <row r="286" spans="1:10">
      <c r="A286" s="83">
        <f>Lieferantenstamm!D286</f>
        <v>0</v>
      </c>
      <c r="B286" s="83">
        <f>Lieferantenstamm!E286</f>
        <v>0</v>
      </c>
      <c r="C286" s="83">
        <f>Lieferantenstamm!F286</f>
        <v>0</v>
      </c>
      <c r="D286" s="83">
        <f>Lieferantenstamm!G286</f>
        <v>0</v>
      </c>
      <c r="E286" s="88" t="str">
        <f>IF(NOT(ISBLANK(Lieferantenstamm!$D286)),IF(OR(Lieferantenstamm!H286="",Lieferantenstamm!H286="Erste Rechnung des Lieferanten"),"Ja","Nein"),"")</f>
        <v/>
      </c>
      <c r="F286" t="str">
        <f>IF(NOT(ISBLANK(Lieferantenstamm!$D286)),IF(Lieferantenstamm!H286="","Letzte Rechnung des Lieferanten",IF(AND(Lieferantenstamm!H286&lt;&gt;"",Lieferantenstamm!H286&lt;&gt;"Keine Vorausfüllung"),"Erste Rechnung des Lieferanten","")),"")</f>
        <v/>
      </c>
      <c r="G286" s="88" t="str">
        <f>IF(NOT(ISBLANK(Lieferantenstamm!$D286)),IF(OR(Lieferantenstamm!I286="",Lieferantenstamm!I286="individuell"),"Nein","Ja"),"")</f>
        <v/>
      </c>
      <c r="H286" s="184" t="str">
        <f>IF(OR(Lieferantenstamm!I286="", Lieferantenstamm!I286="individuell"),"",Lieferantenstamm!I286)</f>
        <v/>
      </c>
      <c r="I286" s="182">
        <f>Lieferantenstamm!J286</f>
        <v>0</v>
      </c>
      <c r="J286" s="108" t="str">
        <f>IF(NOT(ISBLANK(Lieferantenstamm!$D286)),Mandantname,"")</f>
        <v/>
      </c>
    </row>
    <row r="287" spans="1:10">
      <c r="A287" s="83">
        <f>Lieferantenstamm!D287</f>
        <v>0</v>
      </c>
      <c r="B287" s="83">
        <f>Lieferantenstamm!E287</f>
        <v>0</v>
      </c>
      <c r="C287" s="83">
        <f>Lieferantenstamm!F287</f>
        <v>0</v>
      </c>
      <c r="D287" s="83">
        <f>Lieferantenstamm!G287</f>
        <v>0</v>
      </c>
      <c r="E287" s="88" t="str">
        <f>IF(NOT(ISBLANK(Lieferantenstamm!$D287)),IF(OR(Lieferantenstamm!H287="",Lieferantenstamm!H287="Erste Rechnung des Lieferanten"),"Ja","Nein"),"")</f>
        <v/>
      </c>
      <c r="F287" t="str">
        <f>IF(NOT(ISBLANK(Lieferantenstamm!$D287)),IF(Lieferantenstamm!H287="","Letzte Rechnung des Lieferanten",IF(AND(Lieferantenstamm!H287&lt;&gt;"",Lieferantenstamm!H287&lt;&gt;"Keine Vorausfüllung"),"Erste Rechnung des Lieferanten","")),"")</f>
        <v/>
      </c>
      <c r="G287" s="88" t="str">
        <f>IF(NOT(ISBLANK(Lieferantenstamm!$D287)),IF(OR(Lieferantenstamm!I287="",Lieferantenstamm!I287="individuell"),"Nein","Ja"),"")</f>
        <v/>
      </c>
      <c r="H287" s="184" t="str">
        <f>IF(OR(Lieferantenstamm!I287="", Lieferantenstamm!I287="individuell"),"",Lieferantenstamm!I287)</f>
        <v/>
      </c>
      <c r="I287" s="182">
        <f>Lieferantenstamm!J287</f>
        <v>0</v>
      </c>
      <c r="J287" s="108" t="str">
        <f>IF(NOT(ISBLANK(Lieferantenstamm!$D287)),Mandantname,"")</f>
        <v/>
      </c>
    </row>
    <row r="288" spans="1:10">
      <c r="A288" s="83">
        <f>Lieferantenstamm!D288</f>
        <v>0</v>
      </c>
      <c r="B288" s="83">
        <f>Lieferantenstamm!E288</f>
        <v>0</v>
      </c>
      <c r="C288" s="83">
        <f>Lieferantenstamm!F288</f>
        <v>0</v>
      </c>
      <c r="D288" s="83">
        <f>Lieferantenstamm!G288</f>
        <v>0</v>
      </c>
      <c r="E288" s="88" t="str">
        <f>IF(NOT(ISBLANK(Lieferantenstamm!$D288)),IF(OR(Lieferantenstamm!H288="",Lieferantenstamm!H288="Erste Rechnung des Lieferanten"),"Ja","Nein"),"")</f>
        <v/>
      </c>
      <c r="F288" t="str">
        <f>IF(NOT(ISBLANK(Lieferantenstamm!$D288)),IF(Lieferantenstamm!H288="","Letzte Rechnung des Lieferanten",IF(AND(Lieferantenstamm!H288&lt;&gt;"",Lieferantenstamm!H288&lt;&gt;"Keine Vorausfüllung"),"Erste Rechnung des Lieferanten","")),"")</f>
        <v/>
      </c>
      <c r="G288" s="88" t="str">
        <f>IF(NOT(ISBLANK(Lieferantenstamm!$D288)),IF(OR(Lieferantenstamm!I288="",Lieferantenstamm!I288="individuell"),"Nein","Ja"),"")</f>
        <v/>
      </c>
      <c r="H288" s="184" t="str">
        <f>IF(OR(Lieferantenstamm!I288="", Lieferantenstamm!I288="individuell"),"",Lieferantenstamm!I288)</f>
        <v/>
      </c>
      <c r="I288" s="182">
        <f>Lieferantenstamm!J288</f>
        <v>0</v>
      </c>
      <c r="J288" s="108" t="str">
        <f>IF(NOT(ISBLANK(Lieferantenstamm!$D288)),Mandantname,"")</f>
        <v/>
      </c>
    </row>
    <row r="289" spans="1:10">
      <c r="A289" s="83">
        <f>Lieferantenstamm!D289</f>
        <v>0</v>
      </c>
      <c r="B289" s="83">
        <f>Lieferantenstamm!E289</f>
        <v>0</v>
      </c>
      <c r="C289" s="83">
        <f>Lieferantenstamm!F289</f>
        <v>0</v>
      </c>
      <c r="D289" s="83">
        <f>Lieferantenstamm!G289</f>
        <v>0</v>
      </c>
      <c r="E289" s="88" t="str">
        <f>IF(NOT(ISBLANK(Lieferantenstamm!$D289)),IF(OR(Lieferantenstamm!H289="",Lieferantenstamm!H289="Erste Rechnung des Lieferanten"),"Ja","Nein"),"")</f>
        <v/>
      </c>
      <c r="F289" t="str">
        <f>IF(NOT(ISBLANK(Lieferantenstamm!$D289)),IF(Lieferantenstamm!H289="","Letzte Rechnung des Lieferanten",IF(AND(Lieferantenstamm!H289&lt;&gt;"",Lieferantenstamm!H289&lt;&gt;"Keine Vorausfüllung"),"Erste Rechnung des Lieferanten","")),"")</f>
        <v/>
      </c>
      <c r="G289" s="88" t="str">
        <f>IF(NOT(ISBLANK(Lieferantenstamm!$D289)),IF(OR(Lieferantenstamm!I289="",Lieferantenstamm!I289="individuell"),"Nein","Ja"),"")</f>
        <v/>
      </c>
      <c r="H289" s="184" t="str">
        <f>IF(OR(Lieferantenstamm!I289="", Lieferantenstamm!I289="individuell"),"",Lieferantenstamm!I289)</f>
        <v/>
      </c>
      <c r="I289" s="182">
        <f>Lieferantenstamm!J289</f>
        <v>0</v>
      </c>
      <c r="J289" s="108" t="str">
        <f>IF(NOT(ISBLANK(Lieferantenstamm!$D289)),Mandantname,"")</f>
        <v/>
      </c>
    </row>
    <row r="290" spans="1:10">
      <c r="A290" s="83">
        <f>Lieferantenstamm!D290</f>
        <v>0</v>
      </c>
      <c r="B290" s="83">
        <f>Lieferantenstamm!E290</f>
        <v>0</v>
      </c>
      <c r="C290" s="83">
        <f>Lieferantenstamm!F290</f>
        <v>0</v>
      </c>
      <c r="D290" s="83">
        <f>Lieferantenstamm!G290</f>
        <v>0</v>
      </c>
      <c r="E290" s="88" t="str">
        <f>IF(NOT(ISBLANK(Lieferantenstamm!$D290)),IF(OR(Lieferantenstamm!H290="",Lieferantenstamm!H290="Erste Rechnung des Lieferanten"),"Ja","Nein"),"")</f>
        <v/>
      </c>
      <c r="F290" t="str">
        <f>IF(NOT(ISBLANK(Lieferantenstamm!$D290)),IF(Lieferantenstamm!H290="","Letzte Rechnung des Lieferanten",IF(AND(Lieferantenstamm!H290&lt;&gt;"",Lieferantenstamm!H290&lt;&gt;"Keine Vorausfüllung"),"Erste Rechnung des Lieferanten","")),"")</f>
        <v/>
      </c>
      <c r="G290" s="88" t="str">
        <f>IF(NOT(ISBLANK(Lieferantenstamm!$D290)),IF(OR(Lieferantenstamm!I290="",Lieferantenstamm!I290="individuell"),"Nein","Ja"),"")</f>
        <v/>
      </c>
      <c r="H290" s="184" t="str">
        <f>IF(OR(Lieferantenstamm!I290="", Lieferantenstamm!I290="individuell"),"",Lieferantenstamm!I290)</f>
        <v/>
      </c>
      <c r="I290" s="182">
        <f>Lieferantenstamm!J290</f>
        <v>0</v>
      </c>
      <c r="J290" s="108" t="str">
        <f>IF(NOT(ISBLANK(Lieferantenstamm!$D290)),Mandantname,"")</f>
        <v/>
      </c>
    </row>
    <row r="291" spans="1:10">
      <c r="A291" s="83">
        <f>Lieferantenstamm!D291</f>
        <v>0</v>
      </c>
      <c r="B291" s="83">
        <f>Lieferantenstamm!E291</f>
        <v>0</v>
      </c>
      <c r="C291" s="83">
        <f>Lieferantenstamm!F291</f>
        <v>0</v>
      </c>
      <c r="D291" s="83">
        <f>Lieferantenstamm!G291</f>
        <v>0</v>
      </c>
      <c r="E291" s="88" t="str">
        <f>IF(NOT(ISBLANK(Lieferantenstamm!$D291)),IF(OR(Lieferantenstamm!H291="",Lieferantenstamm!H291="Erste Rechnung des Lieferanten"),"Ja","Nein"),"")</f>
        <v/>
      </c>
      <c r="F291" t="str">
        <f>IF(NOT(ISBLANK(Lieferantenstamm!$D291)),IF(Lieferantenstamm!H291="","Letzte Rechnung des Lieferanten",IF(AND(Lieferantenstamm!H291&lt;&gt;"",Lieferantenstamm!H291&lt;&gt;"Keine Vorausfüllung"),"Erste Rechnung des Lieferanten","")),"")</f>
        <v/>
      </c>
      <c r="G291" s="88" t="str">
        <f>IF(NOT(ISBLANK(Lieferantenstamm!$D291)),IF(OR(Lieferantenstamm!I291="",Lieferantenstamm!I291="individuell"),"Nein","Ja"),"")</f>
        <v/>
      </c>
      <c r="H291" s="184" t="str">
        <f>IF(OR(Lieferantenstamm!I291="", Lieferantenstamm!I291="individuell"),"",Lieferantenstamm!I291)</f>
        <v/>
      </c>
      <c r="I291" s="182">
        <f>Lieferantenstamm!J291</f>
        <v>0</v>
      </c>
      <c r="J291" s="108" t="str">
        <f>IF(NOT(ISBLANK(Lieferantenstamm!$D291)),Mandantname,"")</f>
        <v/>
      </c>
    </row>
    <row r="292" spans="1:10">
      <c r="A292" s="83">
        <f>Lieferantenstamm!D292</f>
        <v>0</v>
      </c>
      <c r="B292" s="83">
        <f>Lieferantenstamm!E292</f>
        <v>0</v>
      </c>
      <c r="C292" s="83">
        <f>Lieferantenstamm!F292</f>
        <v>0</v>
      </c>
      <c r="D292" s="83">
        <f>Lieferantenstamm!G292</f>
        <v>0</v>
      </c>
      <c r="E292" s="88" t="str">
        <f>IF(NOT(ISBLANK(Lieferantenstamm!$D292)),IF(OR(Lieferantenstamm!H292="",Lieferantenstamm!H292="Erste Rechnung des Lieferanten"),"Ja","Nein"),"")</f>
        <v/>
      </c>
      <c r="F292" t="str">
        <f>IF(NOT(ISBLANK(Lieferantenstamm!$D292)),IF(Lieferantenstamm!H292="","Letzte Rechnung des Lieferanten",IF(AND(Lieferantenstamm!H292&lt;&gt;"",Lieferantenstamm!H292&lt;&gt;"Keine Vorausfüllung"),"Erste Rechnung des Lieferanten","")),"")</f>
        <v/>
      </c>
      <c r="G292" s="88" t="str">
        <f>IF(NOT(ISBLANK(Lieferantenstamm!$D292)),IF(OR(Lieferantenstamm!I292="",Lieferantenstamm!I292="individuell"),"Nein","Ja"),"")</f>
        <v/>
      </c>
      <c r="H292" s="184" t="str">
        <f>IF(OR(Lieferantenstamm!I292="", Lieferantenstamm!I292="individuell"),"",Lieferantenstamm!I292)</f>
        <v/>
      </c>
      <c r="I292" s="182">
        <f>Lieferantenstamm!J292</f>
        <v>0</v>
      </c>
      <c r="J292" s="108" t="str">
        <f>IF(NOT(ISBLANK(Lieferantenstamm!$D292)),Mandantname,"")</f>
        <v/>
      </c>
    </row>
    <row r="293" spans="1:10">
      <c r="A293" s="83">
        <f>Lieferantenstamm!D293</f>
        <v>0</v>
      </c>
      <c r="B293" s="83">
        <f>Lieferantenstamm!E293</f>
        <v>0</v>
      </c>
      <c r="C293" s="83">
        <f>Lieferantenstamm!F293</f>
        <v>0</v>
      </c>
      <c r="D293" s="83">
        <f>Lieferantenstamm!G293</f>
        <v>0</v>
      </c>
      <c r="E293" s="88" t="str">
        <f>IF(NOT(ISBLANK(Lieferantenstamm!$D293)),IF(OR(Lieferantenstamm!H293="",Lieferantenstamm!H293="Erste Rechnung des Lieferanten"),"Ja","Nein"),"")</f>
        <v/>
      </c>
      <c r="F293" t="str">
        <f>IF(NOT(ISBLANK(Lieferantenstamm!$D293)),IF(Lieferantenstamm!H293="","Letzte Rechnung des Lieferanten",IF(AND(Lieferantenstamm!H293&lt;&gt;"",Lieferantenstamm!H293&lt;&gt;"Keine Vorausfüllung"),"Erste Rechnung des Lieferanten","")),"")</f>
        <v/>
      </c>
      <c r="G293" s="88" t="str">
        <f>IF(NOT(ISBLANK(Lieferantenstamm!$D293)),IF(OR(Lieferantenstamm!I293="",Lieferantenstamm!I293="individuell"),"Nein","Ja"),"")</f>
        <v/>
      </c>
      <c r="H293" s="184" t="str">
        <f>IF(OR(Lieferantenstamm!I293="", Lieferantenstamm!I293="individuell"),"",Lieferantenstamm!I293)</f>
        <v/>
      </c>
      <c r="I293" s="182">
        <f>Lieferantenstamm!J293</f>
        <v>0</v>
      </c>
      <c r="J293" s="108" t="str">
        <f>IF(NOT(ISBLANK(Lieferantenstamm!$D293)),Mandantname,"")</f>
        <v/>
      </c>
    </row>
    <row r="294" spans="1:10">
      <c r="A294" s="83">
        <f>Lieferantenstamm!D294</f>
        <v>0</v>
      </c>
      <c r="B294" s="83">
        <f>Lieferantenstamm!E294</f>
        <v>0</v>
      </c>
      <c r="C294" s="83">
        <f>Lieferantenstamm!F294</f>
        <v>0</v>
      </c>
      <c r="D294" s="83">
        <f>Lieferantenstamm!G294</f>
        <v>0</v>
      </c>
      <c r="E294" s="88" t="str">
        <f>IF(NOT(ISBLANK(Lieferantenstamm!$D294)),IF(OR(Lieferantenstamm!H294="",Lieferantenstamm!H294="Erste Rechnung des Lieferanten"),"Ja","Nein"),"")</f>
        <v/>
      </c>
      <c r="F294" t="str">
        <f>IF(NOT(ISBLANK(Lieferantenstamm!$D294)),IF(Lieferantenstamm!H294="","Letzte Rechnung des Lieferanten",IF(AND(Lieferantenstamm!H294&lt;&gt;"",Lieferantenstamm!H294&lt;&gt;"Keine Vorausfüllung"),"Erste Rechnung des Lieferanten","")),"")</f>
        <v/>
      </c>
      <c r="G294" s="88" t="str">
        <f>IF(NOT(ISBLANK(Lieferantenstamm!$D294)),IF(OR(Lieferantenstamm!I294="",Lieferantenstamm!I294="individuell"),"Nein","Ja"),"")</f>
        <v/>
      </c>
      <c r="H294" s="184" t="str">
        <f>IF(OR(Lieferantenstamm!I294="", Lieferantenstamm!I294="individuell"),"",Lieferantenstamm!I294)</f>
        <v/>
      </c>
      <c r="I294" s="182">
        <f>Lieferantenstamm!J294</f>
        <v>0</v>
      </c>
      <c r="J294" s="108" t="str">
        <f>IF(NOT(ISBLANK(Lieferantenstamm!$D294)),Mandantname,"")</f>
        <v/>
      </c>
    </row>
    <row r="295" spans="1:10">
      <c r="A295" s="83">
        <f>Lieferantenstamm!D295</f>
        <v>0</v>
      </c>
      <c r="B295" s="83">
        <f>Lieferantenstamm!E295</f>
        <v>0</v>
      </c>
      <c r="C295" s="83">
        <f>Lieferantenstamm!F295</f>
        <v>0</v>
      </c>
      <c r="D295" s="83">
        <f>Lieferantenstamm!G295</f>
        <v>0</v>
      </c>
      <c r="E295" s="88" t="str">
        <f>IF(NOT(ISBLANK(Lieferantenstamm!$D295)),IF(OR(Lieferantenstamm!H295="",Lieferantenstamm!H295="Erste Rechnung des Lieferanten"),"Ja","Nein"),"")</f>
        <v/>
      </c>
      <c r="F295" t="str">
        <f>IF(NOT(ISBLANK(Lieferantenstamm!$D295)),IF(Lieferantenstamm!H295="","Letzte Rechnung des Lieferanten",IF(AND(Lieferantenstamm!H295&lt;&gt;"",Lieferantenstamm!H295&lt;&gt;"Keine Vorausfüllung"),"Erste Rechnung des Lieferanten","")),"")</f>
        <v/>
      </c>
      <c r="G295" s="88" t="str">
        <f>IF(NOT(ISBLANK(Lieferantenstamm!$D295)),IF(OR(Lieferantenstamm!I295="",Lieferantenstamm!I295="individuell"),"Nein","Ja"),"")</f>
        <v/>
      </c>
      <c r="H295" s="184" t="str">
        <f>IF(OR(Lieferantenstamm!I295="", Lieferantenstamm!I295="individuell"),"",Lieferantenstamm!I295)</f>
        <v/>
      </c>
      <c r="I295" s="182">
        <f>Lieferantenstamm!J295</f>
        <v>0</v>
      </c>
      <c r="J295" s="108" t="str">
        <f>IF(NOT(ISBLANK(Lieferantenstamm!$D295)),Mandantname,"")</f>
        <v/>
      </c>
    </row>
    <row r="296" spans="1:10">
      <c r="A296" s="83">
        <f>Lieferantenstamm!D296</f>
        <v>0</v>
      </c>
      <c r="B296" s="83">
        <f>Lieferantenstamm!E296</f>
        <v>0</v>
      </c>
      <c r="C296" s="83">
        <f>Lieferantenstamm!F296</f>
        <v>0</v>
      </c>
      <c r="D296" s="83">
        <f>Lieferantenstamm!G296</f>
        <v>0</v>
      </c>
      <c r="E296" s="88" t="str">
        <f>IF(NOT(ISBLANK(Lieferantenstamm!$D296)),IF(OR(Lieferantenstamm!H296="",Lieferantenstamm!H296="Erste Rechnung des Lieferanten"),"Ja","Nein"),"")</f>
        <v/>
      </c>
      <c r="F296" t="str">
        <f>IF(NOT(ISBLANK(Lieferantenstamm!$D296)),IF(Lieferantenstamm!H296="","Letzte Rechnung des Lieferanten",IF(AND(Lieferantenstamm!H296&lt;&gt;"",Lieferantenstamm!H296&lt;&gt;"Keine Vorausfüllung"),"Erste Rechnung des Lieferanten","")),"")</f>
        <v/>
      </c>
      <c r="G296" s="88" t="str">
        <f>IF(NOT(ISBLANK(Lieferantenstamm!$D296)),IF(OR(Lieferantenstamm!I296="",Lieferantenstamm!I296="individuell"),"Nein","Ja"),"")</f>
        <v/>
      </c>
      <c r="H296" s="184" t="str">
        <f>IF(OR(Lieferantenstamm!I296="", Lieferantenstamm!I296="individuell"),"",Lieferantenstamm!I296)</f>
        <v/>
      </c>
      <c r="I296" s="182">
        <f>Lieferantenstamm!J296</f>
        <v>0</v>
      </c>
      <c r="J296" s="108" t="str">
        <f>IF(NOT(ISBLANK(Lieferantenstamm!$D296)),Mandantname,"")</f>
        <v/>
      </c>
    </row>
    <row r="297" spans="1:10">
      <c r="A297" s="83">
        <f>Lieferantenstamm!D297</f>
        <v>0</v>
      </c>
      <c r="B297" s="83">
        <f>Lieferantenstamm!E297</f>
        <v>0</v>
      </c>
      <c r="C297" s="83">
        <f>Lieferantenstamm!F297</f>
        <v>0</v>
      </c>
      <c r="D297" s="83">
        <f>Lieferantenstamm!G297</f>
        <v>0</v>
      </c>
      <c r="E297" s="88" t="str">
        <f>IF(NOT(ISBLANK(Lieferantenstamm!$D297)),IF(OR(Lieferantenstamm!H297="",Lieferantenstamm!H297="Erste Rechnung des Lieferanten"),"Ja","Nein"),"")</f>
        <v/>
      </c>
      <c r="F297" t="str">
        <f>IF(NOT(ISBLANK(Lieferantenstamm!$D297)),IF(Lieferantenstamm!H297="","Letzte Rechnung des Lieferanten",IF(AND(Lieferantenstamm!H297&lt;&gt;"",Lieferantenstamm!H297&lt;&gt;"Keine Vorausfüllung"),"Erste Rechnung des Lieferanten","")),"")</f>
        <v/>
      </c>
      <c r="G297" s="88" t="str">
        <f>IF(NOT(ISBLANK(Lieferantenstamm!$D297)),IF(OR(Lieferantenstamm!I297="",Lieferantenstamm!I297="individuell"),"Nein","Ja"),"")</f>
        <v/>
      </c>
      <c r="H297" s="184" t="str">
        <f>IF(OR(Lieferantenstamm!I297="", Lieferantenstamm!I297="individuell"),"",Lieferantenstamm!I297)</f>
        <v/>
      </c>
      <c r="I297" s="182">
        <f>Lieferantenstamm!J297</f>
        <v>0</v>
      </c>
      <c r="J297" s="108" t="str">
        <f>IF(NOT(ISBLANK(Lieferantenstamm!$D297)),Mandantname,"")</f>
        <v/>
      </c>
    </row>
    <row r="298" spans="1:10">
      <c r="A298" s="83">
        <f>Lieferantenstamm!D298</f>
        <v>0</v>
      </c>
      <c r="B298" s="83">
        <f>Lieferantenstamm!E298</f>
        <v>0</v>
      </c>
      <c r="C298" s="83">
        <f>Lieferantenstamm!F298</f>
        <v>0</v>
      </c>
      <c r="D298" s="83">
        <f>Lieferantenstamm!G298</f>
        <v>0</v>
      </c>
      <c r="E298" s="88" t="str">
        <f>IF(NOT(ISBLANK(Lieferantenstamm!$D298)),IF(OR(Lieferantenstamm!H298="",Lieferantenstamm!H298="Erste Rechnung des Lieferanten"),"Ja","Nein"),"")</f>
        <v/>
      </c>
      <c r="F298" t="str">
        <f>IF(NOT(ISBLANK(Lieferantenstamm!$D298)),IF(Lieferantenstamm!H298="","Letzte Rechnung des Lieferanten",IF(AND(Lieferantenstamm!H298&lt;&gt;"",Lieferantenstamm!H298&lt;&gt;"Keine Vorausfüllung"),"Erste Rechnung des Lieferanten","")),"")</f>
        <v/>
      </c>
      <c r="G298" s="88" t="str">
        <f>IF(NOT(ISBLANK(Lieferantenstamm!$D298)),IF(OR(Lieferantenstamm!I298="",Lieferantenstamm!I298="individuell"),"Nein","Ja"),"")</f>
        <v/>
      </c>
      <c r="H298" s="184" t="str">
        <f>IF(OR(Lieferantenstamm!I298="", Lieferantenstamm!I298="individuell"),"",Lieferantenstamm!I298)</f>
        <v/>
      </c>
      <c r="I298" s="182">
        <f>Lieferantenstamm!J298</f>
        <v>0</v>
      </c>
      <c r="J298" s="108" t="str">
        <f>IF(NOT(ISBLANK(Lieferantenstamm!$D298)),Mandantname,"")</f>
        <v/>
      </c>
    </row>
    <row r="299" spans="1:10">
      <c r="A299" s="83">
        <f>Lieferantenstamm!D299</f>
        <v>0</v>
      </c>
      <c r="B299" s="83">
        <f>Lieferantenstamm!E299</f>
        <v>0</v>
      </c>
      <c r="C299" s="83">
        <f>Lieferantenstamm!F299</f>
        <v>0</v>
      </c>
      <c r="D299" s="83">
        <f>Lieferantenstamm!G299</f>
        <v>0</v>
      </c>
      <c r="E299" s="88" t="str">
        <f>IF(NOT(ISBLANK(Lieferantenstamm!$D299)),IF(OR(Lieferantenstamm!H299="",Lieferantenstamm!H299="Erste Rechnung des Lieferanten"),"Ja","Nein"),"")</f>
        <v/>
      </c>
      <c r="F299" t="str">
        <f>IF(NOT(ISBLANK(Lieferantenstamm!$D299)),IF(Lieferantenstamm!H299="","Letzte Rechnung des Lieferanten",IF(AND(Lieferantenstamm!H299&lt;&gt;"",Lieferantenstamm!H299&lt;&gt;"Keine Vorausfüllung"),"Erste Rechnung des Lieferanten","")),"")</f>
        <v/>
      </c>
      <c r="G299" s="88" t="str">
        <f>IF(NOT(ISBLANK(Lieferantenstamm!$D299)),IF(OR(Lieferantenstamm!I299="",Lieferantenstamm!I299="individuell"),"Nein","Ja"),"")</f>
        <v/>
      </c>
      <c r="H299" s="184" t="str">
        <f>IF(OR(Lieferantenstamm!I299="", Lieferantenstamm!I299="individuell"),"",Lieferantenstamm!I299)</f>
        <v/>
      </c>
      <c r="I299" s="182">
        <f>Lieferantenstamm!J299</f>
        <v>0</v>
      </c>
      <c r="J299" s="108" t="str">
        <f>IF(NOT(ISBLANK(Lieferantenstamm!$D299)),Mandantname,"")</f>
        <v/>
      </c>
    </row>
    <row r="300" spans="1:10">
      <c r="A300" s="83">
        <f>Lieferantenstamm!D300</f>
        <v>0</v>
      </c>
      <c r="B300" s="83">
        <f>Lieferantenstamm!E300</f>
        <v>0</v>
      </c>
      <c r="C300" s="83">
        <f>Lieferantenstamm!F300</f>
        <v>0</v>
      </c>
      <c r="D300" s="83">
        <f>Lieferantenstamm!G300</f>
        <v>0</v>
      </c>
      <c r="E300" s="88" t="str">
        <f>IF(NOT(ISBLANK(Lieferantenstamm!$D300)),IF(OR(Lieferantenstamm!H300="",Lieferantenstamm!H300="Erste Rechnung des Lieferanten"),"Ja","Nein"),"")</f>
        <v/>
      </c>
      <c r="F300" t="str">
        <f>IF(NOT(ISBLANK(Lieferantenstamm!$D300)),IF(Lieferantenstamm!H300="","Letzte Rechnung des Lieferanten",IF(AND(Lieferantenstamm!H300&lt;&gt;"",Lieferantenstamm!H300&lt;&gt;"Keine Vorausfüllung"),"Erste Rechnung des Lieferanten","")),"")</f>
        <v/>
      </c>
      <c r="G300" s="88" t="str">
        <f>IF(NOT(ISBLANK(Lieferantenstamm!$D300)),IF(OR(Lieferantenstamm!I300="",Lieferantenstamm!I300="individuell"),"Nein","Ja"),"")</f>
        <v/>
      </c>
      <c r="H300" s="184" t="str">
        <f>IF(OR(Lieferantenstamm!I300="", Lieferantenstamm!I300="individuell"),"",Lieferantenstamm!I300)</f>
        <v/>
      </c>
      <c r="I300" s="182">
        <f>Lieferantenstamm!J300</f>
        <v>0</v>
      </c>
      <c r="J300" s="108" t="str">
        <f>IF(NOT(ISBLANK(Lieferantenstamm!$D300)),Mandantname,"")</f>
        <v/>
      </c>
    </row>
    <row r="301" spans="1:10">
      <c r="A301" s="83">
        <f>Lieferantenstamm!D301</f>
        <v>0</v>
      </c>
      <c r="B301" s="83">
        <f>Lieferantenstamm!E301</f>
        <v>0</v>
      </c>
      <c r="C301" s="83">
        <f>Lieferantenstamm!F301</f>
        <v>0</v>
      </c>
      <c r="D301" s="83">
        <f>Lieferantenstamm!G301</f>
        <v>0</v>
      </c>
      <c r="E301" s="88" t="str">
        <f>IF(NOT(ISBLANK(Lieferantenstamm!$D301)),IF(OR(Lieferantenstamm!H301="",Lieferantenstamm!H301="Erste Rechnung des Lieferanten"),"Ja","Nein"),"")</f>
        <v/>
      </c>
      <c r="F301" t="str">
        <f>IF(NOT(ISBLANK(Lieferantenstamm!$D301)),IF(Lieferantenstamm!H301="","Letzte Rechnung des Lieferanten",IF(AND(Lieferantenstamm!H301&lt;&gt;"",Lieferantenstamm!H301&lt;&gt;"Keine Vorausfüllung"),"Erste Rechnung des Lieferanten","")),"")</f>
        <v/>
      </c>
      <c r="G301" s="88" t="str">
        <f>IF(NOT(ISBLANK(Lieferantenstamm!$D301)),IF(OR(Lieferantenstamm!I301="",Lieferantenstamm!I301="individuell"),"Nein","Ja"),"")</f>
        <v/>
      </c>
      <c r="H301" s="184" t="str">
        <f>IF(OR(Lieferantenstamm!I301="", Lieferantenstamm!I301="individuell"),"",Lieferantenstamm!I301)</f>
        <v/>
      </c>
      <c r="I301" s="182">
        <f>Lieferantenstamm!J301</f>
        <v>0</v>
      </c>
      <c r="J301" s="108" t="str">
        <f>IF(NOT(ISBLANK(Lieferantenstamm!$D301)),Mandantname,"")</f>
        <v/>
      </c>
    </row>
    <row r="302" spans="1:10">
      <c r="A302" s="83">
        <f>Lieferantenstamm!D302</f>
        <v>0</v>
      </c>
      <c r="B302" s="83">
        <f>Lieferantenstamm!E302</f>
        <v>0</v>
      </c>
      <c r="C302" s="83">
        <f>Lieferantenstamm!F302</f>
        <v>0</v>
      </c>
      <c r="D302" s="83">
        <f>Lieferantenstamm!G302</f>
        <v>0</v>
      </c>
      <c r="E302" s="88" t="str">
        <f>IF(NOT(ISBLANK(Lieferantenstamm!$D302)),IF(OR(Lieferantenstamm!H302="",Lieferantenstamm!H302="Erste Rechnung des Lieferanten"),"Ja","Nein"),"")</f>
        <v/>
      </c>
      <c r="F302" t="str">
        <f>IF(NOT(ISBLANK(Lieferantenstamm!$D302)),IF(Lieferantenstamm!H302="","Letzte Rechnung des Lieferanten",IF(AND(Lieferantenstamm!H302&lt;&gt;"",Lieferantenstamm!H302&lt;&gt;"Keine Vorausfüllung"),"Erste Rechnung des Lieferanten","")),"")</f>
        <v/>
      </c>
      <c r="G302" s="88" t="str">
        <f>IF(NOT(ISBLANK(Lieferantenstamm!$D302)),IF(OR(Lieferantenstamm!I302="",Lieferantenstamm!I302="individuell"),"Nein","Ja"),"")</f>
        <v/>
      </c>
      <c r="H302" s="184" t="str">
        <f>IF(OR(Lieferantenstamm!I302="", Lieferantenstamm!I302="individuell"),"",Lieferantenstamm!I302)</f>
        <v/>
      </c>
      <c r="I302" s="182">
        <f>Lieferantenstamm!J302</f>
        <v>0</v>
      </c>
      <c r="J302" s="108" t="str">
        <f>IF(NOT(ISBLANK(Lieferantenstamm!$D302)),Mandantname,"")</f>
        <v/>
      </c>
    </row>
    <row r="303" spans="1:10">
      <c r="A303" s="83">
        <f>Lieferantenstamm!D303</f>
        <v>0</v>
      </c>
      <c r="B303" s="83">
        <f>Lieferantenstamm!E303</f>
        <v>0</v>
      </c>
      <c r="C303" s="83">
        <f>Lieferantenstamm!F303</f>
        <v>0</v>
      </c>
      <c r="D303" s="83">
        <f>Lieferantenstamm!G303</f>
        <v>0</v>
      </c>
      <c r="E303" s="88" t="str">
        <f>IF(NOT(ISBLANK(Lieferantenstamm!$D303)),IF(OR(Lieferantenstamm!H303="",Lieferantenstamm!H303="Erste Rechnung des Lieferanten"),"Ja","Nein"),"")</f>
        <v/>
      </c>
      <c r="F303" t="str">
        <f>IF(NOT(ISBLANK(Lieferantenstamm!$D303)),IF(Lieferantenstamm!H303="","Letzte Rechnung des Lieferanten",IF(AND(Lieferantenstamm!H303&lt;&gt;"",Lieferantenstamm!H303&lt;&gt;"Keine Vorausfüllung"),"Erste Rechnung des Lieferanten","")),"")</f>
        <v/>
      </c>
      <c r="G303" s="88" t="str">
        <f>IF(NOT(ISBLANK(Lieferantenstamm!$D303)),IF(OR(Lieferantenstamm!I303="",Lieferantenstamm!I303="individuell"),"Nein","Ja"),"")</f>
        <v/>
      </c>
      <c r="H303" s="184" t="str">
        <f>IF(OR(Lieferantenstamm!I303="", Lieferantenstamm!I303="individuell"),"",Lieferantenstamm!I303)</f>
        <v/>
      </c>
      <c r="I303" s="182">
        <f>Lieferantenstamm!J303</f>
        <v>0</v>
      </c>
      <c r="J303" s="108" t="str">
        <f>IF(NOT(ISBLANK(Lieferantenstamm!$D303)),Mandantname,"")</f>
        <v/>
      </c>
    </row>
    <row r="304" spans="1:10">
      <c r="A304" s="83">
        <f>Lieferantenstamm!D304</f>
        <v>0</v>
      </c>
      <c r="B304" s="83">
        <f>Lieferantenstamm!E304</f>
        <v>0</v>
      </c>
      <c r="C304" s="83">
        <f>Lieferantenstamm!F304</f>
        <v>0</v>
      </c>
      <c r="D304" s="83">
        <f>Lieferantenstamm!G304</f>
        <v>0</v>
      </c>
      <c r="E304" s="88" t="str">
        <f>IF(NOT(ISBLANK(Lieferantenstamm!$D304)),IF(OR(Lieferantenstamm!H304="",Lieferantenstamm!H304="Erste Rechnung des Lieferanten"),"Ja","Nein"),"")</f>
        <v/>
      </c>
      <c r="F304" t="str">
        <f>IF(NOT(ISBLANK(Lieferantenstamm!$D304)),IF(Lieferantenstamm!H304="","Letzte Rechnung des Lieferanten",IF(AND(Lieferantenstamm!H304&lt;&gt;"",Lieferantenstamm!H304&lt;&gt;"Keine Vorausfüllung"),"Erste Rechnung des Lieferanten","")),"")</f>
        <v/>
      </c>
      <c r="G304" s="88" t="str">
        <f>IF(NOT(ISBLANK(Lieferantenstamm!$D304)),IF(OR(Lieferantenstamm!I304="",Lieferantenstamm!I304="individuell"),"Nein","Ja"),"")</f>
        <v/>
      </c>
      <c r="H304" s="184" t="str">
        <f>IF(OR(Lieferantenstamm!I304="", Lieferantenstamm!I304="individuell"),"",Lieferantenstamm!I304)</f>
        <v/>
      </c>
      <c r="I304" s="182">
        <f>Lieferantenstamm!J304</f>
        <v>0</v>
      </c>
      <c r="J304" s="108" t="str">
        <f>IF(NOT(ISBLANK(Lieferantenstamm!$D304)),Mandantname,"")</f>
        <v/>
      </c>
    </row>
    <row r="305" spans="1:10">
      <c r="A305" s="83">
        <f>Lieferantenstamm!D305</f>
        <v>0</v>
      </c>
      <c r="B305" s="83">
        <f>Lieferantenstamm!E305</f>
        <v>0</v>
      </c>
      <c r="C305" s="83">
        <f>Lieferantenstamm!F305</f>
        <v>0</v>
      </c>
      <c r="D305" s="83">
        <f>Lieferantenstamm!G305</f>
        <v>0</v>
      </c>
      <c r="E305" s="88" t="str">
        <f>IF(NOT(ISBLANK(Lieferantenstamm!$D305)),IF(OR(Lieferantenstamm!H305="",Lieferantenstamm!H305="Erste Rechnung des Lieferanten"),"Ja","Nein"),"")</f>
        <v/>
      </c>
      <c r="F305" t="str">
        <f>IF(NOT(ISBLANK(Lieferantenstamm!$D305)),IF(Lieferantenstamm!H305="","Letzte Rechnung des Lieferanten",IF(AND(Lieferantenstamm!H305&lt;&gt;"",Lieferantenstamm!H305&lt;&gt;"Keine Vorausfüllung"),"Erste Rechnung des Lieferanten","")),"")</f>
        <v/>
      </c>
      <c r="G305" s="88" t="str">
        <f>IF(NOT(ISBLANK(Lieferantenstamm!$D305)),IF(OR(Lieferantenstamm!I305="",Lieferantenstamm!I305="individuell"),"Nein","Ja"),"")</f>
        <v/>
      </c>
      <c r="H305" s="184" t="str">
        <f>IF(OR(Lieferantenstamm!I305="", Lieferantenstamm!I305="individuell"),"",Lieferantenstamm!I305)</f>
        <v/>
      </c>
      <c r="I305" s="182">
        <f>Lieferantenstamm!J305</f>
        <v>0</v>
      </c>
      <c r="J305" s="108" t="str">
        <f>IF(NOT(ISBLANK(Lieferantenstamm!$D305)),Mandantname,"")</f>
        <v/>
      </c>
    </row>
    <row r="306" spans="1:10">
      <c r="A306" s="83">
        <f>Lieferantenstamm!D306</f>
        <v>0</v>
      </c>
      <c r="B306" s="83">
        <f>Lieferantenstamm!E306</f>
        <v>0</v>
      </c>
      <c r="C306" s="83">
        <f>Lieferantenstamm!F306</f>
        <v>0</v>
      </c>
      <c r="D306" s="83">
        <f>Lieferantenstamm!G306</f>
        <v>0</v>
      </c>
      <c r="E306" s="88" t="str">
        <f>IF(NOT(ISBLANK(Lieferantenstamm!$D306)),IF(OR(Lieferantenstamm!H306="",Lieferantenstamm!H306="Erste Rechnung des Lieferanten"),"Ja","Nein"),"")</f>
        <v/>
      </c>
      <c r="F306" t="str">
        <f>IF(NOT(ISBLANK(Lieferantenstamm!$D306)),IF(Lieferantenstamm!H306="","Letzte Rechnung des Lieferanten",IF(AND(Lieferantenstamm!H306&lt;&gt;"",Lieferantenstamm!H306&lt;&gt;"Keine Vorausfüllung"),"Erste Rechnung des Lieferanten","")),"")</f>
        <v/>
      </c>
      <c r="G306" s="88" t="str">
        <f>IF(NOT(ISBLANK(Lieferantenstamm!$D306)),IF(OR(Lieferantenstamm!I306="",Lieferantenstamm!I306="individuell"),"Nein","Ja"),"")</f>
        <v/>
      </c>
      <c r="H306" s="184" t="str">
        <f>IF(OR(Lieferantenstamm!I306="", Lieferantenstamm!I306="individuell"),"",Lieferantenstamm!I306)</f>
        <v/>
      </c>
      <c r="I306" s="182">
        <f>Lieferantenstamm!J306</f>
        <v>0</v>
      </c>
      <c r="J306" s="108" t="str">
        <f>IF(NOT(ISBLANK(Lieferantenstamm!$D306)),Mandantname,"")</f>
        <v/>
      </c>
    </row>
    <row r="307" spans="1:10">
      <c r="A307" s="83">
        <f>Lieferantenstamm!D307</f>
        <v>0</v>
      </c>
      <c r="B307" s="83">
        <f>Lieferantenstamm!E307</f>
        <v>0</v>
      </c>
      <c r="C307" s="83">
        <f>Lieferantenstamm!F307</f>
        <v>0</v>
      </c>
      <c r="D307" s="83">
        <f>Lieferantenstamm!G307</f>
        <v>0</v>
      </c>
      <c r="E307" s="88" t="str">
        <f>IF(NOT(ISBLANK(Lieferantenstamm!$D307)),IF(OR(Lieferantenstamm!H307="",Lieferantenstamm!H307="Erste Rechnung des Lieferanten"),"Ja","Nein"),"")</f>
        <v/>
      </c>
      <c r="F307" t="str">
        <f>IF(NOT(ISBLANK(Lieferantenstamm!$D307)),IF(Lieferantenstamm!H307="","Letzte Rechnung des Lieferanten",IF(AND(Lieferantenstamm!H307&lt;&gt;"",Lieferantenstamm!H307&lt;&gt;"Keine Vorausfüllung"),"Erste Rechnung des Lieferanten","")),"")</f>
        <v/>
      </c>
      <c r="G307" s="88" t="str">
        <f>IF(NOT(ISBLANK(Lieferantenstamm!$D307)),IF(OR(Lieferantenstamm!I307="",Lieferantenstamm!I307="individuell"),"Nein","Ja"),"")</f>
        <v/>
      </c>
      <c r="H307" s="184" t="str">
        <f>IF(OR(Lieferantenstamm!I307="", Lieferantenstamm!I307="individuell"),"",Lieferantenstamm!I307)</f>
        <v/>
      </c>
      <c r="I307" s="182">
        <f>Lieferantenstamm!J307</f>
        <v>0</v>
      </c>
      <c r="J307" s="108" t="str">
        <f>IF(NOT(ISBLANK(Lieferantenstamm!$D307)),Mandantname,"")</f>
        <v/>
      </c>
    </row>
    <row r="308" spans="1:10">
      <c r="A308" s="83">
        <f>Lieferantenstamm!D308</f>
        <v>0</v>
      </c>
      <c r="B308" s="83">
        <f>Lieferantenstamm!E308</f>
        <v>0</v>
      </c>
      <c r="C308" s="83">
        <f>Lieferantenstamm!F308</f>
        <v>0</v>
      </c>
      <c r="D308" s="83">
        <f>Lieferantenstamm!G308</f>
        <v>0</v>
      </c>
      <c r="E308" s="88" t="str">
        <f>IF(NOT(ISBLANK(Lieferantenstamm!$D308)),IF(OR(Lieferantenstamm!H308="",Lieferantenstamm!H308="Erste Rechnung des Lieferanten"),"Ja","Nein"),"")</f>
        <v/>
      </c>
      <c r="F308" t="str">
        <f>IF(NOT(ISBLANK(Lieferantenstamm!$D308)),IF(Lieferantenstamm!H308="","Letzte Rechnung des Lieferanten",IF(AND(Lieferantenstamm!H308&lt;&gt;"",Lieferantenstamm!H308&lt;&gt;"Keine Vorausfüllung"),"Erste Rechnung des Lieferanten","")),"")</f>
        <v/>
      </c>
      <c r="G308" s="88" t="str">
        <f>IF(NOT(ISBLANK(Lieferantenstamm!$D308)),IF(OR(Lieferantenstamm!I308="",Lieferantenstamm!I308="individuell"),"Nein","Ja"),"")</f>
        <v/>
      </c>
      <c r="H308" s="184" t="str">
        <f>IF(OR(Lieferantenstamm!I308="", Lieferantenstamm!I308="individuell"),"",Lieferantenstamm!I308)</f>
        <v/>
      </c>
      <c r="I308" s="182">
        <f>Lieferantenstamm!J308</f>
        <v>0</v>
      </c>
      <c r="J308" s="108" t="str">
        <f>IF(NOT(ISBLANK(Lieferantenstamm!$D308)),Mandantname,"")</f>
        <v/>
      </c>
    </row>
    <row r="309" spans="1:10">
      <c r="A309" s="83">
        <f>Lieferantenstamm!D309</f>
        <v>0</v>
      </c>
      <c r="B309" s="83">
        <f>Lieferantenstamm!E309</f>
        <v>0</v>
      </c>
      <c r="C309" s="83">
        <f>Lieferantenstamm!F309</f>
        <v>0</v>
      </c>
      <c r="D309" s="83">
        <f>Lieferantenstamm!G309</f>
        <v>0</v>
      </c>
      <c r="E309" s="88" t="str">
        <f>IF(NOT(ISBLANK(Lieferantenstamm!$D309)),IF(OR(Lieferantenstamm!H309="",Lieferantenstamm!H309="Erste Rechnung des Lieferanten"),"Ja","Nein"),"")</f>
        <v/>
      </c>
      <c r="F309" t="str">
        <f>IF(NOT(ISBLANK(Lieferantenstamm!$D309)),IF(Lieferantenstamm!H309="","Letzte Rechnung des Lieferanten",IF(AND(Lieferantenstamm!H309&lt;&gt;"",Lieferantenstamm!H309&lt;&gt;"Keine Vorausfüllung"),"Erste Rechnung des Lieferanten","")),"")</f>
        <v/>
      </c>
      <c r="G309" s="88" t="str">
        <f>IF(NOT(ISBLANK(Lieferantenstamm!$D309)),IF(OR(Lieferantenstamm!I309="",Lieferantenstamm!I309="individuell"),"Nein","Ja"),"")</f>
        <v/>
      </c>
      <c r="H309" s="184" t="str">
        <f>IF(OR(Lieferantenstamm!I309="", Lieferantenstamm!I309="individuell"),"",Lieferantenstamm!I309)</f>
        <v/>
      </c>
      <c r="I309" s="182">
        <f>Lieferantenstamm!J309</f>
        <v>0</v>
      </c>
      <c r="J309" s="108" t="str">
        <f>IF(NOT(ISBLANK(Lieferantenstamm!$D309)),Mandantname,"")</f>
        <v/>
      </c>
    </row>
    <row r="310" spans="1:10">
      <c r="A310" s="83">
        <f>Lieferantenstamm!D310</f>
        <v>0</v>
      </c>
      <c r="B310" s="83">
        <f>Lieferantenstamm!E310</f>
        <v>0</v>
      </c>
      <c r="C310" s="83">
        <f>Lieferantenstamm!F310</f>
        <v>0</v>
      </c>
      <c r="D310" s="83">
        <f>Lieferantenstamm!G310</f>
        <v>0</v>
      </c>
      <c r="E310" s="88" t="str">
        <f>IF(NOT(ISBLANK(Lieferantenstamm!$D310)),IF(OR(Lieferantenstamm!H310="",Lieferantenstamm!H310="Erste Rechnung des Lieferanten"),"Ja","Nein"),"")</f>
        <v/>
      </c>
      <c r="F310" t="str">
        <f>IF(NOT(ISBLANK(Lieferantenstamm!$D310)),IF(Lieferantenstamm!H310="","Letzte Rechnung des Lieferanten",IF(AND(Lieferantenstamm!H310&lt;&gt;"",Lieferantenstamm!H310&lt;&gt;"Keine Vorausfüllung"),"Erste Rechnung des Lieferanten","")),"")</f>
        <v/>
      </c>
      <c r="G310" s="88" t="str">
        <f>IF(NOT(ISBLANK(Lieferantenstamm!$D310)),IF(OR(Lieferantenstamm!I310="",Lieferantenstamm!I310="individuell"),"Nein","Ja"),"")</f>
        <v/>
      </c>
      <c r="H310" s="184" t="str">
        <f>IF(OR(Lieferantenstamm!I310="", Lieferantenstamm!I310="individuell"),"",Lieferantenstamm!I310)</f>
        <v/>
      </c>
      <c r="I310" s="182">
        <f>Lieferantenstamm!J310</f>
        <v>0</v>
      </c>
      <c r="J310" s="108" t="str">
        <f>IF(NOT(ISBLANK(Lieferantenstamm!$D310)),Mandantname,"")</f>
        <v/>
      </c>
    </row>
    <row r="311" spans="1:10">
      <c r="A311" s="83">
        <f>Lieferantenstamm!D311</f>
        <v>0</v>
      </c>
      <c r="B311" s="83">
        <f>Lieferantenstamm!E311</f>
        <v>0</v>
      </c>
      <c r="C311" s="83">
        <f>Lieferantenstamm!F311</f>
        <v>0</v>
      </c>
      <c r="D311" s="83">
        <f>Lieferantenstamm!G311</f>
        <v>0</v>
      </c>
      <c r="E311" s="88" t="str">
        <f>IF(NOT(ISBLANK(Lieferantenstamm!$D311)),IF(OR(Lieferantenstamm!H311="",Lieferantenstamm!H311="Erste Rechnung des Lieferanten"),"Ja","Nein"),"")</f>
        <v/>
      </c>
      <c r="F311" t="str">
        <f>IF(NOT(ISBLANK(Lieferantenstamm!$D311)),IF(Lieferantenstamm!H311="","Letzte Rechnung des Lieferanten",IF(AND(Lieferantenstamm!H311&lt;&gt;"",Lieferantenstamm!H311&lt;&gt;"Keine Vorausfüllung"),"Erste Rechnung des Lieferanten","")),"")</f>
        <v/>
      </c>
      <c r="G311" s="88" t="str">
        <f>IF(NOT(ISBLANK(Lieferantenstamm!$D311)),IF(OR(Lieferantenstamm!I311="",Lieferantenstamm!I311="individuell"),"Nein","Ja"),"")</f>
        <v/>
      </c>
      <c r="H311" s="184" t="str">
        <f>IF(OR(Lieferantenstamm!I311="", Lieferantenstamm!I311="individuell"),"",Lieferantenstamm!I311)</f>
        <v/>
      </c>
      <c r="I311" s="182">
        <f>Lieferantenstamm!J311</f>
        <v>0</v>
      </c>
      <c r="J311" s="108" t="str">
        <f>IF(NOT(ISBLANK(Lieferantenstamm!$D311)),Mandantname,"")</f>
        <v/>
      </c>
    </row>
    <row r="312" spans="1:10">
      <c r="A312" s="83">
        <f>Lieferantenstamm!D312</f>
        <v>0</v>
      </c>
      <c r="B312" s="83">
        <f>Lieferantenstamm!E312</f>
        <v>0</v>
      </c>
      <c r="C312" s="83">
        <f>Lieferantenstamm!F312</f>
        <v>0</v>
      </c>
      <c r="D312" s="83">
        <f>Lieferantenstamm!G312</f>
        <v>0</v>
      </c>
      <c r="E312" s="88" t="str">
        <f>IF(NOT(ISBLANK(Lieferantenstamm!$D312)),IF(OR(Lieferantenstamm!H312="",Lieferantenstamm!H312="Erste Rechnung des Lieferanten"),"Ja","Nein"),"")</f>
        <v/>
      </c>
      <c r="F312" t="str">
        <f>IF(NOT(ISBLANK(Lieferantenstamm!$D312)),IF(Lieferantenstamm!H312="","Letzte Rechnung des Lieferanten",IF(AND(Lieferantenstamm!H312&lt;&gt;"",Lieferantenstamm!H312&lt;&gt;"Keine Vorausfüllung"),"Erste Rechnung des Lieferanten","")),"")</f>
        <v/>
      </c>
      <c r="G312" s="88" t="str">
        <f>IF(NOT(ISBLANK(Lieferantenstamm!$D312)),IF(OR(Lieferantenstamm!I312="",Lieferantenstamm!I312="individuell"),"Nein","Ja"),"")</f>
        <v/>
      </c>
      <c r="H312" s="184" t="str">
        <f>IF(OR(Lieferantenstamm!I312="", Lieferantenstamm!I312="individuell"),"",Lieferantenstamm!I312)</f>
        <v/>
      </c>
      <c r="I312" s="182">
        <f>Lieferantenstamm!J312</f>
        <v>0</v>
      </c>
      <c r="J312" s="108" t="str">
        <f>IF(NOT(ISBLANK(Lieferantenstamm!$D312)),Mandantname,"")</f>
        <v/>
      </c>
    </row>
    <row r="313" spans="1:10">
      <c r="A313" s="83">
        <f>Lieferantenstamm!D313</f>
        <v>0</v>
      </c>
      <c r="B313" s="83">
        <f>Lieferantenstamm!E313</f>
        <v>0</v>
      </c>
      <c r="C313" s="83">
        <f>Lieferantenstamm!F313</f>
        <v>0</v>
      </c>
      <c r="D313" s="83">
        <f>Lieferantenstamm!G313</f>
        <v>0</v>
      </c>
      <c r="E313" s="88" t="str">
        <f>IF(NOT(ISBLANK(Lieferantenstamm!$D313)),IF(OR(Lieferantenstamm!H313="",Lieferantenstamm!H313="Erste Rechnung des Lieferanten"),"Ja","Nein"),"")</f>
        <v/>
      </c>
      <c r="F313" t="str">
        <f>IF(NOT(ISBLANK(Lieferantenstamm!$D313)),IF(Lieferantenstamm!H313="","Letzte Rechnung des Lieferanten",IF(AND(Lieferantenstamm!H313&lt;&gt;"",Lieferantenstamm!H313&lt;&gt;"Keine Vorausfüllung"),"Erste Rechnung des Lieferanten","")),"")</f>
        <v/>
      </c>
      <c r="G313" s="88" t="str">
        <f>IF(NOT(ISBLANK(Lieferantenstamm!$D313)),IF(OR(Lieferantenstamm!I313="",Lieferantenstamm!I313="individuell"),"Nein","Ja"),"")</f>
        <v/>
      </c>
      <c r="H313" s="184" t="str">
        <f>IF(OR(Lieferantenstamm!I313="", Lieferantenstamm!I313="individuell"),"",Lieferantenstamm!I313)</f>
        <v/>
      </c>
      <c r="I313" s="182">
        <f>Lieferantenstamm!J313</f>
        <v>0</v>
      </c>
      <c r="J313" s="108" t="str">
        <f>IF(NOT(ISBLANK(Lieferantenstamm!$D313)),Mandantname,"")</f>
        <v/>
      </c>
    </row>
    <row r="314" spans="1:10">
      <c r="A314" s="83">
        <f>Lieferantenstamm!D314</f>
        <v>0</v>
      </c>
      <c r="B314" s="83">
        <f>Lieferantenstamm!E314</f>
        <v>0</v>
      </c>
      <c r="C314" s="83">
        <f>Lieferantenstamm!F314</f>
        <v>0</v>
      </c>
      <c r="D314" s="83">
        <f>Lieferantenstamm!G314</f>
        <v>0</v>
      </c>
      <c r="E314" s="88" t="str">
        <f>IF(NOT(ISBLANK(Lieferantenstamm!$D314)),IF(OR(Lieferantenstamm!H314="",Lieferantenstamm!H314="Erste Rechnung des Lieferanten"),"Ja","Nein"),"")</f>
        <v/>
      </c>
      <c r="F314" t="str">
        <f>IF(NOT(ISBLANK(Lieferantenstamm!$D314)),IF(Lieferantenstamm!H314="","Letzte Rechnung des Lieferanten",IF(AND(Lieferantenstamm!H314&lt;&gt;"",Lieferantenstamm!H314&lt;&gt;"Keine Vorausfüllung"),"Erste Rechnung des Lieferanten","")),"")</f>
        <v/>
      </c>
      <c r="G314" s="88" t="str">
        <f>IF(NOT(ISBLANK(Lieferantenstamm!$D314)),IF(OR(Lieferantenstamm!I314="",Lieferantenstamm!I314="individuell"),"Nein","Ja"),"")</f>
        <v/>
      </c>
      <c r="H314" s="184" t="str">
        <f>IF(OR(Lieferantenstamm!I314="", Lieferantenstamm!I314="individuell"),"",Lieferantenstamm!I314)</f>
        <v/>
      </c>
      <c r="I314" s="182">
        <f>Lieferantenstamm!J314</f>
        <v>0</v>
      </c>
      <c r="J314" s="108" t="str">
        <f>IF(NOT(ISBLANK(Lieferantenstamm!$D314)),Mandantname,"")</f>
        <v/>
      </c>
    </row>
    <row r="315" spans="1:10">
      <c r="A315" s="83">
        <f>Lieferantenstamm!D315</f>
        <v>0</v>
      </c>
      <c r="B315" s="83">
        <f>Lieferantenstamm!E315</f>
        <v>0</v>
      </c>
      <c r="C315" s="83">
        <f>Lieferantenstamm!F315</f>
        <v>0</v>
      </c>
      <c r="D315" s="83">
        <f>Lieferantenstamm!G315</f>
        <v>0</v>
      </c>
      <c r="E315" s="88" t="str">
        <f>IF(NOT(ISBLANK(Lieferantenstamm!$D315)),IF(OR(Lieferantenstamm!H315="",Lieferantenstamm!H315="Erste Rechnung des Lieferanten"),"Ja","Nein"),"")</f>
        <v/>
      </c>
      <c r="F315" t="str">
        <f>IF(NOT(ISBLANK(Lieferantenstamm!$D315)),IF(Lieferantenstamm!H315="","Letzte Rechnung des Lieferanten",IF(AND(Lieferantenstamm!H315&lt;&gt;"",Lieferantenstamm!H315&lt;&gt;"Keine Vorausfüllung"),"Erste Rechnung des Lieferanten","")),"")</f>
        <v/>
      </c>
      <c r="G315" s="88" t="str">
        <f>IF(NOT(ISBLANK(Lieferantenstamm!$D315)),IF(OR(Lieferantenstamm!I315="",Lieferantenstamm!I315="individuell"),"Nein","Ja"),"")</f>
        <v/>
      </c>
      <c r="H315" s="184" t="str">
        <f>IF(OR(Lieferantenstamm!I315="", Lieferantenstamm!I315="individuell"),"",Lieferantenstamm!I315)</f>
        <v/>
      </c>
      <c r="I315" s="182">
        <f>Lieferantenstamm!J315</f>
        <v>0</v>
      </c>
      <c r="J315" s="108" t="str">
        <f>IF(NOT(ISBLANK(Lieferantenstamm!$D315)),Mandantname,"")</f>
        <v/>
      </c>
    </row>
    <row r="316" spans="1:10">
      <c r="A316" s="83">
        <f>Lieferantenstamm!D316</f>
        <v>0</v>
      </c>
      <c r="B316" s="83">
        <f>Lieferantenstamm!E316</f>
        <v>0</v>
      </c>
      <c r="C316" s="83">
        <f>Lieferantenstamm!F316</f>
        <v>0</v>
      </c>
      <c r="D316" s="83">
        <f>Lieferantenstamm!G316</f>
        <v>0</v>
      </c>
      <c r="E316" s="88" t="str">
        <f>IF(NOT(ISBLANK(Lieferantenstamm!$D316)),IF(OR(Lieferantenstamm!H316="",Lieferantenstamm!H316="Erste Rechnung des Lieferanten"),"Ja","Nein"),"")</f>
        <v/>
      </c>
      <c r="F316" t="str">
        <f>IF(NOT(ISBLANK(Lieferantenstamm!$D316)),IF(Lieferantenstamm!H316="","Letzte Rechnung des Lieferanten",IF(AND(Lieferantenstamm!H316&lt;&gt;"",Lieferantenstamm!H316&lt;&gt;"Keine Vorausfüllung"),"Erste Rechnung des Lieferanten","")),"")</f>
        <v/>
      </c>
      <c r="G316" s="88" t="str">
        <f>IF(NOT(ISBLANK(Lieferantenstamm!$D316)),IF(OR(Lieferantenstamm!I316="",Lieferantenstamm!I316="individuell"),"Nein","Ja"),"")</f>
        <v/>
      </c>
      <c r="H316" s="184" t="str">
        <f>IF(OR(Lieferantenstamm!I316="", Lieferantenstamm!I316="individuell"),"",Lieferantenstamm!I316)</f>
        <v/>
      </c>
      <c r="I316" s="182">
        <f>Lieferantenstamm!J316</f>
        <v>0</v>
      </c>
      <c r="J316" s="108" t="str">
        <f>IF(NOT(ISBLANK(Lieferantenstamm!$D316)),Mandantname,"")</f>
        <v/>
      </c>
    </row>
    <row r="317" spans="1:10">
      <c r="A317" s="83">
        <f>Lieferantenstamm!D317</f>
        <v>0</v>
      </c>
      <c r="B317" s="83">
        <f>Lieferantenstamm!E317</f>
        <v>0</v>
      </c>
      <c r="C317" s="83">
        <f>Lieferantenstamm!F317</f>
        <v>0</v>
      </c>
      <c r="D317" s="83">
        <f>Lieferantenstamm!G317</f>
        <v>0</v>
      </c>
      <c r="E317" s="88" t="str">
        <f>IF(NOT(ISBLANK(Lieferantenstamm!$D317)),IF(OR(Lieferantenstamm!H317="",Lieferantenstamm!H317="Erste Rechnung des Lieferanten"),"Ja","Nein"),"")</f>
        <v/>
      </c>
      <c r="F317" t="str">
        <f>IF(NOT(ISBLANK(Lieferantenstamm!$D317)),IF(Lieferantenstamm!H317="","Letzte Rechnung des Lieferanten",IF(AND(Lieferantenstamm!H317&lt;&gt;"",Lieferantenstamm!H317&lt;&gt;"Keine Vorausfüllung"),"Erste Rechnung des Lieferanten","")),"")</f>
        <v/>
      </c>
      <c r="G317" s="88" t="str">
        <f>IF(NOT(ISBLANK(Lieferantenstamm!$D317)),IF(OR(Lieferantenstamm!I317="",Lieferantenstamm!I317="individuell"),"Nein","Ja"),"")</f>
        <v/>
      </c>
      <c r="H317" s="184" t="str">
        <f>IF(OR(Lieferantenstamm!I317="", Lieferantenstamm!I317="individuell"),"",Lieferantenstamm!I317)</f>
        <v/>
      </c>
      <c r="I317" s="182">
        <f>Lieferantenstamm!J317</f>
        <v>0</v>
      </c>
      <c r="J317" s="108" t="str">
        <f>IF(NOT(ISBLANK(Lieferantenstamm!$D317)),Mandantname,"")</f>
        <v/>
      </c>
    </row>
    <row r="318" spans="1:10">
      <c r="A318" s="83">
        <f>Lieferantenstamm!D318</f>
        <v>0</v>
      </c>
      <c r="B318" s="83">
        <f>Lieferantenstamm!E318</f>
        <v>0</v>
      </c>
      <c r="C318" s="83">
        <f>Lieferantenstamm!F318</f>
        <v>0</v>
      </c>
      <c r="D318" s="83">
        <f>Lieferantenstamm!G318</f>
        <v>0</v>
      </c>
      <c r="E318" s="88" t="str">
        <f>IF(NOT(ISBLANK(Lieferantenstamm!$D318)),IF(OR(Lieferantenstamm!H318="",Lieferantenstamm!H318="Erste Rechnung des Lieferanten"),"Ja","Nein"),"")</f>
        <v/>
      </c>
      <c r="F318" t="str">
        <f>IF(NOT(ISBLANK(Lieferantenstamm!$D318)),IF(Lieferantenstamm!H318="","Letzte Rechnung des Lieferanten",IF(AND(Lieferantenstamm!H318&lt;&gt;"",Lieferantenstamm!H318&lt;&gt;"Keine Vorausfüllung"),"Erste Rechnung des Lieferanten","")),"")</f>
        <v/>
      </c>
      <c r="G318" s="88" t="str">
        <f>IF(NOT(ISBLANK(Lieferantenstamm!$D318)),IF(OR(Lieferantenstamm!I318="",Lieferantenstamm!I318="individuell"),"Nein","Ja"),"")</f>
        <v/>
      </c>
      <c r="H318" s="184" t="str">
        <f>IF(OR(Lieferantenstamm!I318="", Lieferantenstamm!I318="individuell"),"",Lieferantenstamm!I318)</f>
        <v/>
      </c>
      <c r="I318" s="182">
        <f>Lieferantenstamm!J318</f>
        <v>0</v>
      </c>
      <c r="J318" s="108" t="str">
        <f>IF(NOT(ISBLANK(Lieferantenstamm!$D318)),Mandantname,"")</f>
        <v/>
      </c>
    </row>
    <row r="319" spans="1:10">
      <c r="A319" s="83">
        <f>Lieferantenstamm!D319</f>
        <v>0</v>
      </c>
      <c r="B319" s="83">
        <f>Lieferantenstamm!E319</f>
        <v>0</v>
      </c>
      <c r="C319" s="83">
        <f>Lieferantenstamm!F319</f>
        <v>0</v>
      </c>
      <c r="D319" s="83">
        <f>Lieferantenstamm!G319</f>
        <v>0</v>
      </c>
      <c r="E319" s="88" t="str">
        <f>IF(NOT(ISBLANK(Lieferantenstamm!$D319)),IF(OR(Lieferantenstamm!H319="",Lieferantenstamm!H319="Erste Rechnung des Lieferanten"),"Ja","Nein"),"")</f>
        <v/>
      </c>
      <c r="F319" t="str">
        <f>IF(NOT(ISBLANK(Lieferantenstamm!$D319)),IF(Lieferantenstamm!H319="","Letzte Rechnung des Lieferanten",IF(AND(Lieferantenstamm!H319&lt;&gt;"",Lieferantenstamm!H319&lt;&gt;"Keine Vorausfüllung"),"Erste Rechnung des Lieferanten","")),"")</f>
        <v/>
      </c>
      <c r="G319" s="88" t="str">
        <f>IF(NOT(ISBLANK(Lieferantenstamm!$D319)),IF(OR(Lieferantenstamm!I319="",Lieferantenstamm!I319="individuell"),"Nein","Ja"),"")</f>
        <v/>
      </c>
      <c r="H319" s="184" t="str">
        <f>IF(OR(Lieferantenstamm!I319="", Lieferantenstamm!I319="individuell"),"",Lieferantenstamm!I319)</f>
        <v/>
      </c>
      <c r="I319" s="182">
        <f>Lieferantenstamm!J319</f>
        <v>0</v>
      </c>
      <c r="J319" s="108" t="str">
        <f>IF(NOT(ISBLANK(Lieferantenstamm!$D319)),Mandantname,"")</f>
        <v/>
      </c>
    </row>
    <row r="320" spans="1:10">
      <c r="A320" s="83">
        <f>Lieferantenstamm!D320</f>
        <v>0</v>
      </c>
      <c r="B320" s="83">
        <f>Lieferantenstamm!E320</f>
        <v>0</v>
      </c>
      <c r="C320" s="83">
        <f>Lieferantenstamm!F320</f>
        <v>0</v>
      </c>
      <c r="D320" s="83">
        <f>Lieferantenstamm!G320</f>
        <v>0</v>
      </c>
      <c r="E320" s="88" t="str">
        <f>IF(NOT(ISBLANK(Lieferantenstamm!$D320)),IF(OR(Lieferantenstamm!H320="",Lieferantenstamm!H320="Erste Rechnung des Lieferanten"),"Ja","Nein"),"")</f>
        <v/>
      </c>
      <c r="F320" t="str">
        <f>IF(NOT(ISBLANK(Lieferantenstamm!$D320)),IF(Lieferantenstamm!H320="","Letzte Rechnung des Lieferanten",IF(AND(Lieferantenstamm!H320&lt;&gt;"",Lieferantenstamm!H320&lt;&gt;"Keine Vorausfüllung"),"Erste Rechnung des Lieferanten","")),"")</f>
        <v/>
      </c>
      <c r="G320" s="88" t="str">
        <f>IF(NOT(ISBLANK(Lieferantenstamm!$D320)),IF(OR(Lieferantenstamm!I320="",Lieferantenstamm!I320="individuell"),"Nein","Ja"),"")</f>
        <v/>
      </c>
      <c r="H320" s="184" t="str">
        <f>IF(OR(Lieferantenstamm!I320="", Lieferantenstamm!I320="individuell"),"",Lieferantenstamm!I320)</f>
        <v/>
      </c>
      <c r="I320" s="182">
        <f>Lieferantenstamm!J320</f>
        <v>0</v>
      </c>
      <c r="J320" s="108" t="str">
        <f>IF(NOT(ISBLANK(Lieferantenstamm!$D320)),Mandantname,"")</f>
        <v/>
      </c>
    </row>
    <row r="321" spans="1:10">
      <c r="A321" s="83">
        <f>Lieferantenstamm!D321</f>
        <v>0</v>
      </c>
      <c r="B321" s="83">
        <f>Lieferantenstamm!E321</f>
        <v>0</v>
      </c>
      <c r="C321" s="83">
        <f>Lieferantenstamm!F321</f>
        <v>0</v>
      </c>
      <c r="D321" s="83">
        <f>Lieferantenstamm!G321</f>
        <v>0</v>
      </c>
      <c r="E321" s="88" t="str">
        <f>IF(NOT(ISBLANK(Lieferantenstamm!$D321)),IF(OR(Lieferantenstamm!H321="",Lieferantenstamm!H321="Erste Rechnung des Lieferanten"),"Ja","Nein"),"")</f>
        <v/>
      </c>
      <c r="F321" t="str">
        <f>IF(NOT(ISBLANK(Lieferantenstamm!$D321)),IF(Lieferantenstamm!H321="","Letzte Rechnung des Lieferanten",IF(AND(Lieferantenstamm!H321&lt;&gt;"",Lieferantenstamm!H321&lt;&gt;"Keine Vorausfüllung"),"Erste Rechnung des Lieferanten","")),"")</f>
        <v/>
      </c>
      <c r="G321" s="88" t="str">
        <f>IF(NOT(ISBLANK(Lieferantenstamm!$D321)),IF(OR(Lieferantenstamm!I321="",Lieferantenstamm!I321="individuell"),"Nein","Ja"),"")</f>
        <v/>
      </c>
      <c r="H321" s="184" t="str">
        <f>IF(OR(Lieferantenstamm!I321="", Lieferantenstamm!I321="individuell"),"",Lieferantenstamm!I321)</f>
        <v/>
      </c>
      <c r="I321" s="182">
        <f>Lieferantenstamm!J321</f>
        <v>0</v>
      </c>
      <c r="J321" s="108" t="str">
        <f>IF(NOT(ISBLANK(Lieferantenstamm!$D321)),Mandantname,"")</f>
        <v/>
      </c>
    </row>
    <row r="322" spans="1:10">
      <c r="A322" s="83">
        <f>Lieferantenstamm!D322</f>
        <v>0</v>
      </c>
      <c r="B322" s="83">
        <f>Lieferantenstamm!E322</f>
        <v>0</v>
      </c>
      <c r="C322" s="83">
        <f>Lieferantenstamm!F322</f>
        <v>0</v>
      </c>
      <c r="D322" s="83">
        <f>Lieferantenstamm!G322</f>
        <v>0</v>
      </c>
      <c r="E322" s="88" t="str">
        <f>IF(NOT(ISBLANK(Lieferantenstamm!$D322)),IF(OR(Lieferantenstamm!H322="",Lieferantenstamm!H322="Erste Rechnung des Lieferanten"),"Ja","Nein"),"")</f>
        <v/>
      </c>
      <c r="F322" t="str">
        <f>IF(NOT(ISBLANK(Lieferantenstamm!$D322)),IF(Lieferantenstamm!H322="","Letzte Rechnung des Lieferanten",IF(AND(Lieferantenstamm!H322&lt;&gt;"",Lieferantenstamm!H322&lt;&gt;"Keine Vorausfüllung"),"Erste Rechnung des Lieferanten","")),"")</f>
        <v/>
      </c>
      <c r="G322" s="88" t="str">
        <f>IF(NOT(ISBLANK(Lieferantenstamm!$D322)),IF(OR(Lieferantenstamm!I322="",Lieferantenstamm!I322="individuell"),"Nein","Ja"),"")</f>
        <v/>
      </c>
      <c r="H322" s="184" t="str">
        <f>IF(OR(Lieferantenstamm!I322="", Lieferantenstamm!I322="individuell"),"",Lieferantenstamm!I322)</f>
        <v/>
      </c>
      <c r="I322" s="182">
        <f>Lieferantenstamm!J322</f>
        <v>0</v>
      </c>
      <c r="J322" s="108" t="str">
        <f>IF(NOT(ISBLANK(Lieferantenstamm!$D322)),Mandantname,"")</f>
        <v/>
      </c>
    </row>
    <row r="323" spans="1:10">
      <c r="A323" s="83">
        <f>Lieferantenstamm!D323</f>
        <v>0</v>
      </c>
      <c r="B323" s="83">
        <f>Lieferantenstamm!E323</f>
        <v>0</v>
      </c>
      <c r="C323" s="83">
        <f>Lieferantenstamm!F323</f>
        <v>0</v>
      </c>
      <c r="D323" s="83">
        <f>Lieferantenstamm!G323</f>
        <v>0</v>
      </c>
      <c r="E323" s="88" t="str">
        <f>IF(NOT(ISBLANK(Lieferantenstamm!$D323)),IF(OR(Lieferantenstamm!H323="",Lieferantenstamm!H323="Erste Rechnung des Lieferanten"),"Ja","Nein"),"")</f>
        <v/>
      </c>
      <c r="F323" t="str">
        <f>IF(NOT(ISBLANK(Lieferantenstamm!$D323)),IF(Lieferantenstamm!H323="","Letzte Rechnung des Lieferanten",IF(AND(Lieferantenstamm!H323&lt;&gt;"",Lieferantenstamm!H323&lt;&gt;"Keine Vorausfüllung"),"Erste Rechnung des Lieferanten","")),"")</f>
        <v/>
      </c>
      <c r="G323" s="88" t="str">
        <f>IF(NOT(ISBLANK(Lieferantenstamm!$D323)),IF(OR(Lieferantenstamm!I323="",Lieferantenstamm!I323="individuell"),"Nein","Ja"),"")</f>
        <v/>
      </c>
      <c r="H323" s="184" t="str">
        <f>IF(OR(Lieferantenstamm!I323="", Lieferantenstamm!I323="individuell"),"",Lieferantenstamm!I323)</f>
        <v/>
      </c>
      <c r="I323" s="182">
        <f>Lieferantenstamm!J323</f>
        <v>0</v>
      </c>
      <c r="J323" s="108" t="str">
        <f>IF(NOT(ISBLANK(Lieferantenstamm!$D323)),Mandantname,"")</f>
        <v/>
      </c>
    </row>
    <row r="324" spans="1:10">
      <c r="A324" s="83">
        <f>Lieferantenstamm!D324</f>
        <v>0</v>
      </c>
      <c r="B324" s="83">
        <f>Lieferantenstamm!E324</f>
        <v>0</v>
      </c>
      <c r="C324" s="83">
        <f>Lieferantenstamm!F324</f>
        <v>0</v>
      </c>
      <c r="D324" s="83">
        <f>Lieferantenstamm!G324</f>
        <v>0</v>
      </c>
      <c r="E324" s="88" t="str">
        <f>IF(NOT(ISBLANK(Lieferantenstamm!$D324)),IF(OR(Lieferantenstamm!H324="",Lieferantenstamm!H324="Erste Rechnung des Lieferanten"),"Ja","Nein"),"")</f>
        <v/>
      </c>
      <c r="F324" t="str">
        <f>IF(NOT(ISBLANK(Lieferantenstamm!$D324)),IF(Lieferantenstamm!H324="","Letzte Rechnung des Lieferanten",IF(AND(Lieferantenstamm!H324&lt;&gt;"",Lieferantenstamm!H324&lt;&gt;"Keine Vorausfüllung"),"Erste Rechnung des Lieferanten","")),"")</f>
        <v/>
      </c>
      <c r="G324" s="88" t="str">
        <f>IF(NOT(ISBLANK(Lieferantenstamm!$D324)),IF(OR(Lieferantenstamm!I324="",Lieferantenstamm!I324="individuell"),"Nein","Ja"),"")</f>
        <v/>
      </c>
      <c r="H324" s="184" t="str">
        <f>IF(OR(Lieferantenstamm!I324="", Lieferantenstamm!I324="individuell"),"",Lieferantenstamm!I324)</f>
        <v/>
      </c>
      <c r="I324" s="182">
        <f>Lieferantenstamm!J324</f>
        <v>0</v>
      </c>
      <c r="J324" s="108" t="str">
        <f>IF(NOT(ISBLANK(Lieferantenstamm!$D324)),Mandantname,"")</f>
        <v/>
      </c>
    </row>
    <row r="325" spans="1:10">
      <c r="A325" s="83">
        <f>Lieferantenstamm!D325</f>
        <v>0</v>
      </c>
      <c r="B325" s="83">
        <f>Lieferantenstamm!E325</f>
        <v>0</v>
      </c>
      <c r="C325" s="83">
        <f>Lieferantenstamm!F325</f>
        <v>0</v>
      </c>
      <c r="D325" s="83">
        <f>Lieferantenstamm!G325</f>
        <v>0</v>
      </c>
      <c r="E325" s="88" t="str">
        <f>IF(NOT(ISBLANK(Lieferantenstamm!$D325)),IF(OR(Lieferantenstamm!H325="",Lieferantenstamm!H325="Erste Rechnung des Lieferanten"),"Ja","Nein"),"")</f>
        <v/>
      </c>
      <c r="F325" t="str">
        <f>IF(NOT(ISBLANK(Lieferantenstamm!$D325)),IF(Lieferantenstamm!H325="","Letzte Rechnung des Lieferanten",IF(AND(Lieferantenstamm!H325&lt;&gt;"",Lieferantenstamm!H325&lt;&gt;"Keine Vorausfüllung"),"Erste Rechnung des Lieferanten","")),"")</f>
        <v/>
      </c>
      <c r="G325" s="88" t="str">
        <f>IF(NOT(ISBLANK(Lieferantenstamm!$D325)),IF(OR(Lieferantenstamm!I325="",Lieferantenstamm!I325="individuell"),"Nein","Ja"),"")</f>
        <v/>
      </c>
      <c r="H325" s="184" t="str">
        <f>IF(OR(Lieferantenstamm!I325="", Lieferantenstamm!I325="individuell"),"",Lieferantenstamm!I325)</f>
        <v/>
      </c>
      <c r="I325" s="182">
        <f>Lieferantenstamm!J325</f>
        <v>0</v>
      </c>
      <c r="J325" s="108" t="str">
        <f>IF(NOT(ISBLANK(Lieferantenstamm!$D325)),Mandantname,"")</f>
        <v/>
      </c>
    </row>
    <row r="326" spans="1:10">
      <c r="A326" s="83">
        <f>Lieferantenstamm!D326</f>
        <v>0</v>
      </c>
      <c r="B326" s="83">
        <f>Lieferantenstamm!E326</f>
        <v>0</v>
      </c>
      <c r="C326" s="83">
        <f>Lieferantenstamm!F326</f>
        <v>0</v>
      </c>
      <c r="D326" s="83">
        <f>Lieferantenstamm!G326</f>
        <v>0</v>
      </c>
      <c r="E326" s="88" t="str">
        <f>IF(NOT(ISBLANK(Lieferantenstamm!$D326)),IF(OR(Lieferantenstamm!H326="",Lieferantenstamm!H326="Erste Rechnung des Lieferanten"),"Ja","Nein"),"")</f>
        <v/>
      </c>
      <c r="F326" t="str">
        <f>IF(NOT(ISBLANK(Lieferantenstamm!$D326)),IF(Lieferantenstamm!H326="","Letzte Rechnung des Lieferanten",IF(AND(Lieferantenstamm!H326&lt;&gt;"",Lieferantenstamm!H326&lt;&gt;"Keine Vorausfüllung"),"Erste Rechnung des Lieferanten","")),"")</f>
        <v/>
      </c>
      <c r="G326" s="88" t="str">
        <f>IF(NOT(ISBLANK(Lieferantenstamm!$D326)),IF(OR(Lieferantenstamm!I326="",Lieferantenstamm!I326="individuell"),"Nein","Ja"),"")</f>
        <v/>
      </c>
      <c r="H326" s="184" t="str">
        <f>IF(OR(Lieferantenstamm!I326="", Lieferantenstamm!I326="individuell"),"",Lieferantenstamm!I326)</f>
        <v/>
      </c>
      <c r="I326" s="182">
        <f>Lieferantenstamm!J326</f>
        <v>0</v>
      </c>
      <c r="J326" s="108" t="str">
        <f>IF(NOT(ISBLANK(Lieferantenstamm!$D326)),Mandantname,"")</f>
        <v/>
      </c>
    </row>
    <row r="327" spans="1:10">
      <c r="A327" s="83">
        <f>Lieferantenstamm!D327</f>
        <v>0</v>
      </c>
      <c r="B327" s="83">
        <f>Lieferantenstamm!E327</f>
        <v>0</v>
      </c>
      <c r="C327" s="83">
        <f>Lieferantenstamm!F327</f>
        <v>0</v>
      </c>
      <c r="D327" s="83">
        <f>Lieferantenstamm!G327</f>
        <v>0</v>
      </c>
      <c r="E327" s="88" t="str">
        <f>IF(NOT(ISBLANK(Lieferantenstamm!$D327)),IF(OR(Lieferantenstamm!H327="",Lieferantenstamm!H327="Erste Rechnung des Lieferanten"),"Ja","Nein"),"")</f>
        <v/>
      </c>
      <c r="F327" t="str">
        <f>IF(NOT(ISBLANK(Lieferantenstamm!$D327)),IF(Lieferantenstamm!H327="","Letzte Rechnung des Lieferanten",IF(AND(Lieferantenstamm!H327&lt;&gt;"",Lieferantenstamm!H327&lt;&gt;"Keine Vorausfüllung"),"Erste Rechnung des Lieferanten","")),"")</f>
        <v/>
      </c>
      <c r="G327" s="88" t="str">
        <f>IF(NOT(ISBLANK(Lieferantenstamm!$D327)),IF(OR(Lieferantenstamm!I327="",Lieferantenstamm!I327="individuell"),"Nein","Ja"),"")</f>
        <v/>
      </c>
      <c r="H327" s="184" t="str">
        <f>IF(OR(Lieferantenstamm!I327="", Lieferantenstamm!I327="individuell"),"",Lieferantenstamm!I327)</f>
        <v/>
      </c>
      <c r="I327" s="182">
        <f>Lieferantenstamm!J327</f>
        <v>0</v>
      </c>
      <c r="J327" s="108" t="str">
        <f>IF(NOT(ISBLANK(Lieferantenstamm!$D327)),Mandantname,"")</f>
        <v/>
      </c>
    </row>
    <row r="328" spans="1:10">
      <c r="A328" s="83">
        <f>Lieferantenstamm!D328</f>
        <v>0</v>
      </c>
      <c r="B328" s="83">
        <f>Lieferantenstamm!E328</f>
        <v>0</v>
      </c>
      <c r="C328" s="83">
        <f>Lieferantenstamm!F328</f>
        <v>0</v>
      </c>
      <c r="D328" s="83">
        <f>Lieferantenstamm!G328</f>
        <v>0</v>
      </c>
      <c r="E328" s="88" t="str">
        <f>IF(NOT(ISBLANK(Lieferantenstamm!$D328)),IF(OR(Lieferantenstamm!H328="",Lieferantenstamm!H328="Erste Rechnung des Lieferanten"),"Ja","Nein"),"")</f>
        <v/>
      </c>
      <c r="F328" t="str">
        <f>IF(NOT(ISBLANK(Lieferantenstamm!$D328)),IF(Lieferantenstamm!H328="","Letzte Rechnung des Lieferanten",IF(AND(Lieferantenstamm!H328&lt;&gt;"",Lieferantenstamm!H328&lt;&gt;"Keine Vorausfüllung"),"Erste Rechnung des Lieferanten","")),"")</f>
        <v/>
      </c>
      <c r="G328" s="88" t="str">
        <f>IF(NOT(ISBLANK(Lieferantenstamm!$D328)),IF(OR(Lieferantenstamm!I328="",Lieferantenstamm!I328="individuell"),"Nein","Ja"),"")</f>
        <v/>
      </c>
      <c r="H328" s="184" t="str">
        <f>IF(OR(Lieferantenstamm!I328="", Lieferantenstamm!I328="individuell"),"",Lieferantenstamm!I328)</f>
        <v/>
      </c>
      <c r="I328" s="182">
        <f>Lieferantenstamm!J328</f>
        <v>0</v>
      </c>
      <c r="J328" s="108" t="str">
        <f>IF(NOT(ISBLANK(Lieferantenstamm!$D328)),Mandantname,"")</f>
        <v/>
      </c>
    </row>
    <row r="329" spans="1:10">
      <c r="A329" s="83">
        <f>Lieferantenstamm!D329</f>
        <v>0</v>
      </c>
      <c r="B329" s="83">
        <f>Lieferantenstamm!E329</f>
        <v>0</v>
      </c>
      <c r="C329" s="83">
        <f>Lieferantenstamm!F329</f>
        <v>0</v>
      </c>
      <c r="D329" s="83">
        <f>Lieferantenstamm!G329</f>
        <v>0</v>
      </c>
      <c r="E329" s="88" t="str">
        <f>IF(NOT(ISBLANK(Lieferantenstamm!$D329)),IF(OR(Lieferantenstamm!H329="",Lieferantenstamm!H329="Erste Rechnung des Lieferanten"),"Ja","Nein"),"")</f>
        <v/>
      </c>
      <c r="F329" t="str">
        <f>IF(NOT(ISBLANK(Lieferantenstamm!$D329)),IF(Lieferantenstamm!H329="","Letzte Rechnung des Lieferanten",IF(AND(Lieferantenstamm!H329&lt;&gt;"",Lieferantenstamm!H329&lt;&gt;"Keine Vorausfüllung"),"Erste Rechnung des Lieferanten","")),"")</f>
        <v/>
      </c>
      <c r="G329" s="88" t="str">
        <f>IF(NOT(ISBLANK(Lieferantenstamm!$D329)),IF(OR(Lieferantenstamm!I329="",Lieferantenstamm!I329="individuell"),"Nein","Ja"),"")</f>
        <v/>
      </c>
      <c r="H329" s="184" t="str">
        <f>IF(OR(Lieferantenstamm!I329="", Lieferantenstamm!I329="individuell"),"",Lieferantenstamm!I329)</f>
        <v/>
      </c>
      <c r="I329" s="182">
        <f>Lieferantenstamm!J329</f>
        <v>0</v>
      </c>
      <c r="J329" s="108" t="str">
        <f>IF(NOT(ISBLANK(Lieferantenstamm!$D329)),Mandantname,"")</f>
        <v/>
      </c>
    </row>
    <row r="330" spans="1:10">
      <c r="A330" s="83">
        <f>Lieferantenstamm!D330</f>
        <v>0</v>
      </c>
      <c r="B330" s="83">
        <f>Lieferantenstamm!E330</f>
        <v>0</v>
      </c>
      <c r="C330" s="83">
        <f>Lieferantenstamm!F330</f>
        <v>0</v>
      </c>
      <c r="D330" s="83">
        <f>Lieferantenstamm!G330</f>
        <v>0</v>
      </c>
      <c r="E330" s="88" t="str">
        <f>IF(NOT(ISBLANK(Lieferantenstamm!$D330)),IF(OR(Lieferantenstamm!H330="",Lieferantenstamm!H330="Erste Rechnung des Lieferanten"),"Ja","Nein"),"")</f>
        <v/>
      </c>
      <c r="F330" t="str">
        <f>IF(NOT(ISBLANK(Lieferantenstamm!$D330)),IF(Lieferantenstamm!H330="","Letzte Rechnung des Lieferanten",IF(AND(Lieferantenstamm!H330&lt;&gt;"",Lieferantenstamm!H330&lt;&gt;"Keine Vorausfüllung"),"Erste Rechnung des Lieferanten","")),"")</f>
        <v/>
      </c>
      <c r="G330" s="88" t="str">
        <f>IF(NOT(ISBLANK(Lieferantenstamm!$D330)),IF(OR(Lieferantenstamm!I330="",Lieferantenstamm!I330="individuell"),"Nein","Ja"),"")</f>
        <v/>
      </c>
      <c r="H330" s="184" t="str">
        <f>IF(OR(Lieferantenstamm!I330="", Lieferantenstamm!I330="individuell"),"",Lieferantenstamm!I330)</f>
        <v/>
      </c>
      <c r="I330" s="182">
        <f>Lieferantenstamm!J330</f>
        <v>0</v>
      </c>
      <c r="J330" s="108" t="str">
        <f>IF(NOT(ISBLANK(Lieferantenstamm!$D330)),Mandantname,"")</f>
        <v/>
      </c>
    </row>
    <row r="331" spans="1:10">
      <c r="A331" s="83">
        <f>Lieferantenstamm!D331</f>
        <v>0</v>
      </c>
      <c r="B331" s="83">
        <f>Lieferantenstamm!E331</f>
        <v>0</v>
      </c>
      <c r="C331" s="83">
        <f>Lieferantenstamm!F331</f>
        <v>0</v>
      </c>
      <c r="D331" s="83">
        <f>Lieferantenstamm!G331</f>
        <v>0</v>
      </c>
      <c r="E331" s="88" t="str">
        <f>IF(NOT(ISBLANK(Lieferantenstamm!$D331)),IF(OR(Lieferantenstamm!H331="",Lieferantenstamm!H331="Erste Rechnung des Lieferanten"),"Ja","Nein"),"")</f>
        <v/>
      </c>
      <c r="F331" t="str">
        <f>IF(NOT(ISBLANK(Lieferantenstamm!$D331)),IF(Lieferantenstamm!H331="","Letzte Rechnung des Lieferanten",IF(AND(Lieferantenstamm!H331&lt;&gt;"",Lieferantenstamm!H331&lt;&gt;"Keine Vorausfüllung"),"Erste Rechnung des Lieferanten","")),"")</f>
        <v/>
      </c>
      <c r="G331" s="88" t="str">
        <f>IF(NOT(ISBLANK(Lieferantenstamm!$D331)),IF(OR(Lieferantenstamm!I331="",Lieferantenstamm!I331="individuell"),"Nein","Ja"),"")</f>
        <v/>
      </c>
      <c r="H331" s="184" t="str">
        <f>IF(OR(Lieferantenstamm!I331="", Lieferantenstamm!I331="individuell"),"",Lieferantenstamm!I331)</f>
        <v/>
      </c>
      <c r="I331" s="182">
        <f>Lieferantenstamm!J331</f>
        <v>0</v>
      </c>
      <c r="J331" s="108" t="str">
        <f>IF(NOT(ISBLANK(Lieferantenstamm!$D331)),Mandantname,"")</f>
        <v/>
      </c>
    </row>
    <row r="332" spans="1:10">
      <c r="A332" s="83">
        <f>Lieferantenstamm!D332</f>
        <v>0</v>
      </c>
      <c r="B332" s="83">
        <f>Lieferantenstamm!E332</f>
        <v>0</v>
      </c>
      <c r="C332" s="83">
        <f>Lieferantenstamm!F332</f>
        <v>0</v>
      </c>
      <c r="D332" s="83">
        <f>Lieferantenstamm!G332</f>
        <v>0</v>
      </c>
      <c r="E332" s="88" t="str">
        <f>IF(NOT(ISBLANK(Lieferantenstamm!$D332)),IF(OR(Lieferantenstamm!H332="",Lieferantenstamm!H332="Erste Rechnung des Lieferanten"),"Ja","Nein"),"")</f>
        <v/>
      </c>
      <c r="F332" t="str">
        <f>IF(NOT(ISBLANK(Lieferantenstamm!$D332)),IF(Lieferantenstamm!H332="","Letzte Rechnung des Lieferanten",IF(AND(Lieferantenstamm!H332&lt;&gt;"",Lieferantenstamm!H332&lt;&gt;"Keine Vorausfüllung"),"Erste Rechnung des Lieferanten","")),"")</f>
        <v/>
      </c>
      <c r="G332" s="88" t="str">
        <f>IF(NOT(ISBLANK(Lieferantenstamm!$D332)),IF(OR(Lieferantenstamm!I332="",Lieferantenstamm!I332="individuell"),"Nein","Ja"),"")</f>
        <v/>
      </c>
      <c r="H332" s="184" t="str">
        <f>IF(OR(Lieferantenstamm!I332="", Lieferantenstamm!I332="individuell"),"",Lieferantenstamm!I332)</f>
        <v/>
      </c>
      <c r="I332" s="182">
        <f>Lieferantenstamm!J332</f>
        <v>0</v>
      </c>
      <c r="J332" s="108" t="str">
        <f>IF(NOT(ISBLANK(Lieferantenstamm!$D332)),Mandantname,"")</f>
        <v/>
      </c>
    </row>
    <row r="333" spans="1:10">
      <c r="A333" s="83">
        <f>Lieferantenstamm!D333</f>
        <v>0</v>
      </c>
      <c r="B333" s="83">
        <f>Lieferantenstamm!E333</f>
        <v>0</v>
      </c>
      <c r="C333" s="83">
        <f>Lieferantenstamm!F333</f>
        <v>0</v>
      </c>
      <c r="D333" s="83">
        <f>Lieferantenstamm!G333</f>
        <v>0</v>
      </c>
      <c r="E333" s="88" t="str">
        <f>IF(NOT(ISBLANK(Lieferantenstamm!$D333)),IF(OR(Lieferantenstamm!H333="",Lieferantenstamm!H333="Erste Rechnung des Lieferanten"),"Ja","Nein"),"")</f>
        <v/>
      </c>
      <c r="F333" t="str">
        <f>IF(NOT(ISBLANK(Lieferantenstamm!$D333)),IF(Lieferantenstamm!H333="","Letzte Rechnung des Lieferanten",IF(AND(Lieferantenstamm!H333&lt;&gt;"",Lieferantenstamm!H333&lt;&gt;"Keine Vorausfüllung"),"Erste Rechnung des Lieferanten","")),"")</f>
        <v/>
      </c>
      <c r="G333" s="88" t="str">
        <f>IF(NOT(ISBLANK(Lieferantenstamm!$D333)),IF(OR(Lieferantenstamm!I333="",Lieferantenstamm!I333="individuell"),"Nein","Ja"),"")</f>
        <v/>
      </c>
      <c r="H333" s="184" t="str">
        <f>IF(OR(Lieferantenstamm!I333="", Lieferantenstamm!I333="individuell"),"",Lieferantenstamm!I333)</f>
        <v/>
      </c>
      <c r="I333" s="182">
        <f>Lieferantenstamm!J333</f>
        <v>0</v>
      </c>
      <c r="J333" s="108" t="str">
        <f>IF(NOT(ISBLANK(Lieferantenstamm!$D333)),Mandantname,"")</f>
        <v/>
      </c>
    </row>
    <row r="334" spans="1:10">
      <c r="A334" s="83">
        <f>Lieferantenstamm!D334</f>
        <v>0</v>
      </c>
      <c r="B334" s="83">
        <f>Lieferantenstamm!E334</f>
        <v>0</v>
      </c>
      <c r="C334" s="83">
        <f>Lieferantenstamm!F334</f>
        <v>0</v>
      </c>
      <c r="D334" s="83">
        <f>Lieferantenstamm!G334</f>
        <v>0</v>
      </c>
      <c r="E334" s="88" t="str">
        <f>IF(NOT(ISBLANK(Lieferantenstamm!$D334)),IF(OR(Lieferantenstamm!H334="",Lieferantenstamm!H334="Erste Rechnung des Lieferanten"),"Ja","Nein"),"")</f>
        <v/>
      </c>
      <c r="F334" t="str">
        <f>IF(NOT(ISBLANK(Lieferantenstamm!$D334)),IF(Lieferantenstamm!H334="","Letzte Rechnung des Lieferanten",IF(AND(Lieferantenstamm!H334&lt;&gt;"",Lieferantenstamm!H334&lt;&gt;"Keine Vorausfüllung"),"Erste Rechnung des Lieferanten","")),"")</f>
        <v/>
      </c>
      <c r="G334" s="88" t="str">
        <f>IF(NOT(ISBLANK(Lieferantenstamm!$D334)),IF(OR(Lieferantenstamm!I334="",Lieferantenstamm!I334="individuell"),"Nein","Ja"),"")</f>
        <v/>
      </c>
      <c r="H334" s="184" t="str">
        <f>IF(OR(Lieferantenstamm!I334="", Lieferantenstamm!I334="individuell"),"",Lieferantenstamm!I334)</f>
        <v/>
      </c>
      <c r="I334" s="182">
        <f>Lieferantenstamm!J334</f>
        <v>0</v>
      </c>
      <c r="J334" s="108" t="str">
        <f>IF(NOT(ISBLANK(Lieferantenstamm!$D334)),Mandantname,"")</f>
        <v/>
      </c>
    </row>
    <row r="335" spans="1:10">
      <c r="A335" s="83">
        <f>Lieferantenstamm!D335</f>
        <v>0</v>
      </c>
      <c r="B335" s="83">
        <f>Lieferantenstamm!E335</f>
        <v>0</v>
      </c>
      <c r="C335" s="83">
        <f>Lieferantenstamm!F335</f>
        <v>0</v>
      </c>
      <c r="D335" s="83">
        <f>Lieferantenstamm!G335</f>
        <v>0</v>
      </c>
      <c r="E335" s="88" t="str">
        <f>IF(NOT(ISBLANK(Lieferantenstamm!$D335)),IF(OR(Lieferantenstamm!H335="",Lieferantenstamm!H335="Erste Rechnung des Lieferanten"),"Ja","Nein"),"")</f>
        <v/>
      </c>
      <c r="F335" t="str">
        <f>IF(NOT(ISBLANK(Lieferantenstamm!$D335)),IF(Lieferantenstamm!H335="","Letzte Rechnung des Lieferanten",IF(AND(Lieferantenstamm!H335&lt;&gt;"",Lieferantenstamm!H335&lt;&gt;"Keine Vorausfüllung"),"Erste Rechnung des Lieferanten","")),"")</f>
        <v/>
      </c>
      <c r="G335" s="88" t="str">
        <f>IF(NOT(ISBLANK(Lieferantenstamm!$D335)),IF(OR(Lieferantenstamm!I335="",Lieferantenstamm!I335="individuell"),"Nein","Ja"),"")</f>
        <v/>
      </c>
      <c r="H335" s="184" t="str">
        <f>IF(OR(Lieferantenstamm!I335="", Lieferantenstamm!I335="individuell"),"",Lieferantenstamm!I335)</f>
        <v/>
      </c>
      <c r="I335" s="182">
        <f>Lieferantenstamm!J335</f>
        <v>0</v>
      </c>
      <c r="J335" s="108" t="str">
        <f>IF(NOT(ISBLANK(Lieferantenstamm!$D335)),Mandantname,"")</f>
        <v/>
      </c>
    </row>
    <row r="336" spans="1:10">
      <c r="A336" s="83">
        <f>Lieferantenstamm!D336</f>
        <v>0</v>
      </c>
      <c r="B336" s="83">
        <f>Lieferantenstamm!E336</f>
        <v>0</v>
      </c>
      <c r="C336" s="83">
        <f>Lieferantenstamm!F336</f>
        <v>0</v>
      </c>
      <c r="D336" s="83">
        <f>Lieferantenstamm!G336</f>
        <v>0</v>
      </c>
      <c r="E336" s="88" t="str">
        <f>IF(NOT(ISBLANK(Lieferantenstamm!$D336)),IF(OR(Lieferantenstamm!H336="",Lieferantenstamm!H336="Erste Rechnung des Lieferanten"),"Ja","Nein"),"")</f>
        <v/>
      </c>
      <c r="F336" t="str">
        <f>IF(NOT(ISBLANK(Lieferantenstamm!$D336)),IF(Lieferantenstamm!H336="","Letzte Rechnung des Lieferanten",IF(AND(Lieferantenstamm!H336&lt;&gt;"",Lieferantenstamm!H336&lt;&gt;"Keine Vorausfüllung"),"Erste Rechnung des Lieferanten","")),"")</f>
        <v/>
      </c>
      <c r="G336" s="88" t="str">
        <f>IF(NOT(ISBLANK(Lieferantenstamm!$D336)),IF(OR(Lieferantenstamm!I336="",Lieferantenstamm!I336="individuell"),"Nein","Ja"),"")</f>
        <v/>
      </c>
      <c r="H336" s="184" t="str">
        <f>IF(OR(Lieferantenstamm!I336="", Lieferantenstamm!I336="individuell"),"",Lieferantenstamm!I336)</f>
        <v/>
      </c>
      <c r="I336" s="182">
        <f>Lieferantenstamm!J336</f>
        <v>0</v>
      </c>
      <c r="J336" s="108" t="str">
        <f>IF(NOT(ISBLANK(Lieferantenstamm!$D336)),Mandantname,"")</f>
        <v/>
      </c>
    </row>
    <row r="337" spans="1:10">
      <c r="A337" s="83">
        <f>Lieferantenstamm!D337</f>
        <v>0</v>
      </c>
      <c r="B337" s="83">
        <f>Lieferantenstamm!E337</f>
        <v>0</v>
      </c>
      <c r="C337" s="83">
        <f>Lieferantenstamm!F337</f>
        <v>0</v>
      </c>
      <c r="D337" s="83">
        <f>Lieferantenstamm!G337</f>
        <v>0</v>
      </c>
      <c r="E337" s="88" t="str">
        <f>IF(NOT(ISBLANK(Lieferantenstamm!$D337)),IF(OR(Lieferantenstamm!H337="",Lieferantenstamm!H337="Erste Rechnung des Lieferanten"),"Ja","Nein"),"")</f>
        <v/>
      </c>
      <c r="F337" t="str">
        <f>IF(NOT(ISBLANK(Lieferantenstamm!$D337)),IF(Lieferantenstamm!H337="","Letzte Rechnung des Lieferanten",IF(AND(Lieferantenstamm!H337&lt;&gt;"",Lieferantenstamm!H337&lt;&gt;"Keine Vorausfüllung"),"Erste Rechnung des Lieferanten","")),"")</f>
        <v/>
      </c>
      <c r="G337" s="88" t="str">
        <f>IF(NOT(ISBLANK(Lieferantenstamm!$D337)),IF(OR(Lieferantenstamm!I337="",Lieferantenstamm!I337="individuell"),"Nein","Ja"),"")</f>
        <v/>
      </c>
      <c r="H337" s="184" t="str">
        <f>IF(OR(Lieferantenstamm!I337="", Lieferantenstamm!I337="individuell"),"",Lieferantenstamm!I337)</f>
        <v/>
      </c>
      <c r="I337" s="182">
        <f>Lieferantenstamm!J337</f>
        <v>0</v>
      </c>
      <c r="J337" s="108" t="str">
        <f>IF(NOT(ISBLANK(Lieferantenstamm!$D337)),Mandantname,"")</f>
        <v/>
      </c>
    </row>
    <row r="338" spans="1:10">
      <c r="A338" s="83">
        <f>Lieferantenstamm!D338</f>
        <v>0</v>
      </c>
      <c r="B338" s="83">
        <f>Lieferantenstamm!E338</f>
        <v>0</v>
      </c>
      <c r="C338" s="83">
        <f>Lieferantenstamm!F338</f>
        <v>0</v>
      </c>
      <c r="D338" s="83">
        <f>Lieferantenstamm!G338</f>
        <v>0</v>
      </c>
      <c r="E338" s="88" t="str">
        <f>IF(NOT(ISBLANK(Lieferantenstamm!$D338)),IF(OR(Lieferantenstamm!H338="",Lieferantenstamm!H338="Erste Rechnung des Lieferanten"),"Ja","Nein"),"")</f>
        <v/>
      </c>
      <c r="F338" t="str">
        <f>IF(NOT(ISBLANK(Lieferantenstamm!$D338)),IF(Lieferantenstamm!H338="","Letzte Rechnung des Lieferanten",IF(AND(Lieferantenstamm!H338&lt;&gt;"",Lieferantenstamm!H338&lt;&gt;"Keine Vorausfüllung"),"Erste Rechnung des Lieferanten","")),"")</f>
        <v/>
      </c>
      <c r="G338" s="88" t="str">
        <f>IF(NOT(ISBLANK(Lieferantenstamm!$D338)),IF(OR(Lieferantenstamm!I338="",Lieferantenstamm!I338="individuell"),"Nein","Ja"),"")</f>
        <v/>
      </c>
      <c r="H338" s="184" t="str">
        <f>IF(OR(Lieferantenstamm!I338="", Lieferantenstamm!I338="individuell"),"",Lieferantenstamm!I338)</f>
        <v/>
      </c>
      <c r="I338" s="182">
        <f>Lieferantenstamm!J338</f>
        <v>0</v>
      </c>
      <c r="J338" s="108" t="str">
        <f>IF(NOT(ISBLANK(Lieferantenstamm!$D338)),Mandantname,"")</f>
        <v/>
      </c>
    </row>
    <row r="339" spans="1:10">
      <c r="A339" s="83">
        <f>Lieferantenstamm!D339</f>
        <v>0</v>
      </c>
      <c r="B339" s="83">
        <f>Lieferantenstamm!E339</f>
        <v>0</v>
      </c>
      <c r="C339" s="83">
        <f>Lieferantenstamm!F339</f>
        <v>0</v>
      </c>
      <c r="D339" s="83">
        <f>Lieferantenstamm!G339</f>
        <v>0</v>
      </c>
      <c r="E339" s="88" t="str">
        <f>IF(NOT(ISBLANK(Lieferantenstamm!$D339)),IF(OR(Lieferantenstamm!H339="",Lieferantenstamm!H339="Erste Rechnung des Lieferanten"),"Ja","Nein"),"")</f>
        <v/>
      </c>
      <c r="F339" t="str">
        <f>IF(NOT(ISBLANK(Lieferantenstamm!$D339)),IF(Lieferantenstamm!H339="","Letzte Rechnung des Lieferanten",IF(AND(Lieferantenstamm!H339&lt;&gt;"",Lieferantenstamm!H339&lt;&gt;"Keine Vorausfüllung"),"Erste Rechnung des Lieferanten","")),"")</f>
        <v/>
      </c>
      <c r="G339" s="88" t="str">
        <f>IF(NOT(ISBLANK(Lieferantenstamm!$D339)),IF(OR(Lieferantenstamm!I339="",Lieferantenstamm!I339="individuell"),"Nein","Ja"),"")</f>
        <v/>
      </c>
      <c r="H339" s="184" t="str">
        <f>IF(OR(Lieferantenstamm!I339="", Lieferantenstamm!I339="individuell"),"",Lieferantenstamm!I339)</f>
        <v/>
      </c>
      <c r="I339" s="182">
        <f>Lieferantenstamm!J339</f>
        <v>0</v>
      </c>
      <c r="J339" s="108" t="str">
        <f>IF(NOT(ISBLANK(Lieferantenstamm!$D339)),Mandantname,"")</f>
        <v/>
      </c>
    </row>
    <row r="340" spans="1:10">
      <c r="A340" s="83">
        <f>Lieferantenstamm!D340</f>
        <v>0</v>
      </c>
      <c r="B340" s="83">
        <f>Lieferantenstamm!E340</f>
        <v>0</v>
      </c>
      <c r="C340" s="83">
        <f>Lieferantenstamm!F340</f>
        <v>0</v>
      </c>
      <c r="D340" s="83">
        <f>Lieferantenstamm!G340</f>
        <v>0</v>
      </c>
      <c r="E340" s="88" t="str">
        <f>IF(NOT(ISBLANK(Lieferantenstamm!$D340)),IF(OR(Lieferantenstamm!H340="",Lieferantenstamm!H340="Erste Rechnung des Lieferanten"),"Ja","Nein"),"")</f>
        <v/>
      </c>
      <c r="F340" t="str">
        <f>IF(NOT(ISBLANK(Lieferantenstamm!$D340)),IF(Lieferantenstamm!H340="","Letzte Rechnung des Lieferanten",IF(AND(Lieferantenstamm!H340&lt;&gt;"",Lieferantenstamm!H340&lt;&gt;"Keine Vorausfüllung"),"Erste Rechnung des Lieferanten","")),"")</f>
        <v/>
      </c>
      <c r="G340" s="88" t="str">
        <f>IF(NOT(ISBLANK(Lieferantenstamm!$D340)),IF(OR(Lieferantenstamm!I340="",Lieferantenstamm!I340="individuell"),"Nein","Ja"),"")</f>
        <v/>
      </c>
      <c r="H340" s="184" t="str">
        <f>IF(OR(Lieferantenstamm!I340="", Lieferantenstamm!I340="individuell"),"",Lieferantenstamm!I340)</f>
        <v/>
      </c>
      <c r="I340" s="182">
        <f>Lieferantenstamm!J340</f>
        <v>0</v>
      </c>
      <c r="J340" s="108" t="str">
        <f>IF(NOT(ISBLANK(Lieferantenstamm!$D340)),Mandantname,"")</f>
        <v/>
      </c>
    </row>
    <row r="341" spans="1:10">
      <c r="A341" s="83">
        <f>Lieferantenstamm!D341</f>
        <v>0</v>
      </c>
      <c r="B341" s="83">
        <f>Lieferantenstamm!E341</f>
        <v>0</v>
      </c>
      <c r="C341" s="83">
        <f>Lieferantenstamm!F341</f>
        <v>0</v>
      </c>
      <c r="D341" s="83">
        <f>Lieferantenstamm!G341</f>
        <v>0</v>
      </c>
      <c r="E341" s="88" t="str">
        <f>IF(NOT(ISBLANK(Lieferantenstamm!$D341)),IF(OR(Lieferantenstamm!H341="",Lieferantenstamm!H341="Erste Rechnung des Lieferanten"),"Ja","Nein"),"")</f>
        <v/>
      </c>
      <c r="F341" t="str">
        <f>IF(NOT(ISBLANK(Lieferantenstamm!$D341)),IF(Lieferantenstamm!H341="","Letzte Rechnung des Lieferanten",IF(AND(Lieferantenstamm!H341&lt;&gt;"",Lieferantenstamm!H341&lt;&gt;"Keine Vorausfüllung"),"Erste Rechnung des Lieferanten","")),"")</f>
        <v/>
      </c>
      <c r="G341" s="88" t="str">
        <f>IF(NOT(ISBLANK(Lieferantenstamm!$D341)),IF(OR(Lieferantenstamm!I341="",Lieferantenstamm!I341="individuell"),"Nein","Ja"),"")</f>
        <v/>
      </c>
      <c r="H341" s="184" t="str">
        <f>IF(OR(Lieferantenstamm!I341="", Lieferantenstamm!I341="individuell"),"",Lieferantenstamm!I341)</f>
        <v/>
      </c>
      <c r="I341" s="182">
        <f>Lieferantenstamm!J341</f>
        <v>0</v>
      </c>
      <c r="J341" s="108" t="str">
        <f>IF(NOT(ISBLANK(Lieferantenstamm!$D341)),Mandantname,"")</f>
        <v/>
      </c>
    </row>
    <row r="342" spans="1:10">
      <c r="A342" s="83">
        <f>Lieferantenstamm!D342</f>
        <v>0</v>
      </c>
      <c r="B342" s="83">
        <f>Lieferantenstamm!E342</f>
        <v>0</v>
      </c>
      <c r="C342" s="83">
        <f>Lieferantenstamm!F342</f>
        <v>0</v>
      </c>
      <c r="D342" s="83">
        <f>Lieferantenstamm!G342</f>
        <v>0</v>
      </c>
      <c r="E342" s="88" t="str">
        <f>IF(NOT(ISBLANK(Lieferantenstamm!$D342)),IF(OR(Lieferantenstamm!H342="",Lieferantenstamm!H342="Erste Rechnung des Lieferanten"),"Ja","Nein"),"")</f>
        <v/>
      </c>
      <c r="F342" t="str">
        <f>IF(NOT(ISBLANK(Lieferantenstamm!$D342)),IF(Lieferantenstamm!H342="","Letzte Rechnung des Lieferanten",IF(AND(Lieferantenstamm!H342&lt;&gt;"",Lieferantenstamm!H342&lt;&gt;"Keine Vorausfüllung"),"Erste Rechnung des Lieferanten","")),"")</f>
        <v/>
      </c>
      <c r="G342" s="88" t="str">
        <f>IF(NOT(ISBLANK(Lieferantenstamm!$D342)),IF(OR(Lieferantenstamm!I342="",Lieferantenstamm!I342="individuell"),"Nein","Ja"),"")</f>
        <v/>
      </c>
      <c r="H342" s="184" t="str">
        <f>IF(OR(Lieferantenstamm!I342="", Lieferantenstamm!I342="individuell"),"",Lieferantenstamm!I342)</f>
        <v/>
      </c>
      <c r="I342" s="182">
        <f>Lieferantenstamm!J342</f>
        <v>0</v>
      </c>
      <c r="J342" s="108" t="str">
        <f>IF(NOT(ISBLANK(Lieferantenstamm!$D342)),Mandantname,"")</f>
        <v/>
      </c>
    </row>
    <row r="343" spans="1:10">
      <c r="A343" s="83">
        <f>Lieferantenstamm!D343</f>
        <v>0</v>
      </c>
      <c r="B343" s="83">
        <f>Lieferantenstamm!E343</f>
        <v>0</v>
      </c>
      <c r="C343" s="83">
        <f>Lieferantenstamm!F343</f>
        <v>0</v>
      </c>
      <c r="D343" s="83">
        <f>Lieferantenstamm!G343</f>
        <v>0</v>
      </c>
      <c r="E343" s="88" t="str">
        <f>IF(NOT(ISBLANK(Lieferantenstamm!$D343)),IF(OR(Lieferantenstamm!H343="",Lieferantenstamm!H343="Erste Rechnung des Lieferanten"),"Ja","Nein"),"")</f>
        <v/>
      </c>
      <c r="F343" t="str">
        <f>IF(NOT(ISBLANK(Lieferantenstamm!$D343)),IF(Lieferantenstamm!H343="","Letzte Rechnung des Lieferanten",IF(AND(Lieferantenstamm!H343&lt;&gt;"",Lieferantenstamm!H343&lt;&gt;"Keine Vorausfüllung"),"Erste Rechnung des Lieferanten","")),"")</f>
        <v/>
      </c>
      <c r="G343" s="88" t="str">
        <f>IF(NOT(ISBLANK(Lieferantenstamm!$D343)),IF(OR(Lieferantenstamm!I343="",Lieferantenstamm!I343="individuell"),"Nein","Ja"),"")</f>
        <v/>
      </c>
      <c r="H343" s="184" t="str">
        <f>IF(OR(Lieferantenstamm!I343="", Lieferantenstamm!I343="individuell"),"",Lieferantenstamm!I343)</f>
        <v/>
      </c>
      <c r="I343" s="182">
        <f>Lieferantenstamm!J343</f>
        <v>0</v>
      </c>
      <c r="J343" s="108" t="str">
        <f>IF(NOT(ISBLANK(Lieferantenstamm!$D343)),Mandantname,"")</f>
        <v/>
      </c>
    </row>
    <row r="344" spans="1:10">
      <c r="A344" s="83">
        <f>Lieferantenstamm!D344</f>
        <v>0</v>
      </c>
      <c r="B344" s="83">
        <f>Lieferantenstamm!E344</f>
        <v>0</v>
      </c>
      <c r="C344" s="83">
        <f>Lieferantenstamm!F344</f>
        <v>0</v>
      </c>
      <c r="D344" s="83">
        <f>Lieferantenstamm!G344</f>
        <v>0</v>
      </c>
      <c r="E344" s="88" t="str">
        <f>IF(NOT(ISBLANK(Lieferantenstamm!$D344)),IF(OR(Lieferantenstamm!H344="",Lieferantenstamm!H344="Erste Rechnung des Lieferanten"),"Ja","Nein"),"")</f>
        <v/>
      </c>
      <c r="F344" t="str">
        <f>IF(NOT(ISBLANK(Lieferantenstamm!$D344)),IF(Lieferantenstamm!H344="","Letzte Rechnung des Lieferanten",IF(AND(Lieferantenstamm!H344&lt;&gt;"",Lieferantenstamm!H344&lt;&gt;"Keine Vorausfüllung"),"Erste Rechnung des Lieferanten","")),"")</f>
        <v/>
      </c>
      <c r="G344" s="88" t="str">
        <f>IF(NOT(ISBLANK(Lieferantenstamm!$D344)),IF(OR(Lieferantenstamm!I344="",Lieferantenstamm!I344="individuell"),"Nein","Ja"),"")</f>
        <v/>
      </c>
      <c r="H344" s="184" t="str">
        <f>IF(OR(Lieferantenstamm!I344="", Lieferantenstamm!I344="individuell"),"",Lieferantenstamm!I344)</f>
        <v/>
      </c>
      <c r="I344" s="182">
        <f>Lieferantenstamm!J344</f>
        <v>0</v>
      </c>
      <c r="J344" s="108" t="str">
        <f>IF(NOT(ISBLANK(Lieferantenstamm!$D344)),Mandantname,"")</f>
        <v/>
      </c>
    </row>
    <row r="345" spans="1:10">
      <c r="A345" s="83">
        <f>Lieferantenstamm!D345</f>
        <v>0</v>
      </c>
      <c r="B345" s="83">
        <f>Lieferantenstamm!E345</f>
        <v>0</v>
      </c>
      <c r="C345" s="83">
        <f>Lieferantenstamm!F345</f>
        <v>0</v>
      </c>
      <c r="D345" s="83">
        <f>Lieferantenstamm!G345</f>
        <v>0</v>
      </c>
      <c r="E345" s="88" t="str">
        <f>IF(NOT(ISBLANK(Lieferantenstamm!$D345)),IF(OR(Lieferantenstamm!H345="",Lieferantenstamm!H345="Erste Rechnung des Lieferanten"),"Ja","Nein"),"")</f>
        <v/>
      </c>
      <c r="F345" t="str">
        <f>IF(NOT(ISBLANK(Lieferantenstamm!$D345)),IF(Lieferantenstamm!H345="","Letzte Rechnung des Lieferanten",IF(AND(Lieferantenstamm!H345&lt;&gt;"",Lieferantenstamm!H345&lt;&gt;"Keine Vorausfüllung"),"Erste Rechnung des Lieferanten","")),"")</f>
        <v/>
      </c>
      <c r="G345" s="88" t="str">
        <f>IF(NOT(ISBLANK(Lieferantenstamm!$D345)),IF(OR(Lieferantenstamm!I345="",Lieferantenstamm!I345="individuell"),"Nein","Ja"),"")</f>
        <v/>
      </c>
      <c r="H345" s="184" t="str">
        <f>IF(OR(Lieferantenstamm!I345="", Lieferantenstamm!I345="individuell"),"",Lieferantenstamm!I345)</f>
        <v/>
      </c>
      <c r="I345" s="182">
        <f>Lieferantenstamm!J345</f>
        <v>0</v>
      </c>
      <c r="J345" s="108" t="str">
        <f>IF(NOT(ISBLANK(Lieferantenstamm!$D345)),Mandantname,"")</f>
        <v/>
      </c>
    </row>
    <row r="346" spans="1:10">
      <c r="A346" s="83">
        <f>Lieferantenstamm!D346</f>
        <v>0</v>
      </c>
      <c r="B346" s="83">
        <f>Lieferantenstamm!E346</f>
        <v>0</v>
      </c>
      <c r="C346" s="83">
        <f>Lieferantenstamm!F346</f>
        <v>0</v>
      </c>
      <c r="D346" s="83">
        <f>Lieferantenstamm!G346</f>
        <v>0</v>
      </c>
      <c r="E346" s="88" t="str">
        <f>IF(NOT(ISBLANK(Lieferantenstamm!$D346)),IF(OR(Lieferantenstamm!H346="",Lieferantenstamm!H346="Erste Rechnung des Lieferanten"),"Ja","Nein"),"")</f>
        <v/>
      </c>
      <c r="F346" t="str">
        <f>IF(NOT(ISBLANK(Lieferantenstamm!$D346)),IF(Lieferantenstamm!H346="","Letzte Rechnung des Lieferanten",IF(AND(Lieferantenstamm!H346&lt;&gt;"",Lieferantenstamm!H346&lt;&gt;"Keine Vorausfüllung"),"Erste Rechnung des Lieferanten","")),"")</f>
        <v/>
      </c>
      <c r="G346" s="88" t="str">
        <f>IF(NOT(ISBLANK(Lieferantenstamm!$D346)),IF(OR(Lieferantenstamm!I346="",Lieferantenstamm!I346="individuell"),"Nein","Ja"),"")</f>
        <v/>
      </c>
      <c r="H346" s="184" t="str">
        <f>IF(OR(Lieferantenstamm!I346="", Lieferantenstamm!I346="individuell"),"",Lieferantenstamm!I346)</f>
        <v/>
      </c>
      <c r="I346" s="182">
        <f>Lieferantenstamm!J346</f>
        <v>0</v>
      </c>
      <c r="J346" s="108" t="str">
        <f>IF(NOT(ISBLANK(Lieferantenstamm!$D346)),Mandantname,"")</f>
        <v/>
      </c>
    </row>
    <row r="347" spans="1:10">
      <c r="A347" s="83">
        <f>Lieferantenstamm!D347</f>
        <v>0</v>
      </c>
      <c r="B347" s="83">
        <f>Lieferantenstamm!E347</f>
        <v>0</v>
      </c>
      <c r="C347" s="83">
        <f>Lieferantenstamm!F347</f>
        <v>0</v>
      </c>
      <c r="D347" s="83">
        <f>Lieferantenstamm!G347</f>
        <v>0</v>
      </c>
      <c r="E347" s="88" t="str">
        <f>IF(NOT(ISBLANK(Lieferantenstamm!$D347)),IF(OR(Lieferantenstamm!H347="",Lieferantenstamm!H347="Erste Rechnung des Lieferanten"),"Ja","Nein"),"")</f>
        <v/>
      </c>
      <c r="F347" t="str">
        <f>IF(NOT(ISBLANK(Lieferantenstamm!$D347)),IF(Lieferantenstamm!H347="","Letzte Rechnung des Lieferanten",IF(AND(Lieferantenstamm!H347&lt;&gt;"",Lieferantenstamm!H347&lt;&gt;"Keine Vorausfüllung"),"Erste Rechnung des Lieferanten","")),"")</f>
        <v/>
      </c>
      <c r="G347" s="88" t="str">
        <f>IF(NOT(ISBLANK(Lieferantenstamm!$D347)),IF(OR(Lieferantenstamm!I347="",Lieferantenstamm!I347="individuell"),"Nein","Ja"),"")</f>
        <v/>
      </c>
      <c r="H347" s="184" t="str">
        <f>IF(OR(Lieferantenstamm!I347="", Lieferantenstamm!I347="individuell"),"",Lieferantenstamm!I347)</f>
        <v/>
      </c>
      <c r="I347" s="182">
        <f>Lieferantenstamm!J347</f>
        <v>0</v>
      </c>
      <c r="J347" s="108" t="str">
        <f>IF(NOT(ISBLANK(Lieferantenstamm!$D347)),Mandantname,"")</f>
        <v/>
      </c>
    </row>
    <row r="348" spans="1:10">
      <c r="A348" s="83">
        <f>Lieferantenstamm!D348</f>
        <v>0</v>
      </c>
      <c r="B348" s="83">
        <f>Lieferantenstamm!E348</f>
        <v>0</v>
      </c>
      <c r="C348" s="83">
        <f>Lieferantenstamm!F348</f>
        <v>0</v>
      </c>
      <c r="D348" s="83">
        <f>Lieferantenstamm!G348</f>
        <v>0</v>
      </c>
      <c r="E348" s="88" t="str">
        <f>IF(NOT(ISBLANK(Lieferantenstamm!$D348)),IF(OR(Lieferantenstamm!H348="",Lieferantenstamm!H348="Erste Rechnung des Lieferanten"),"Ja","Nein"),"")</f>
        <v/>
      </c>
      <c r="F348" t="str">
        <f>IF(NOT(ISBLANK(Lieferantenstamm!$D348)),IF(Lieferantenstamm!H348="","Letzte Rechnung des Lieferanten",IF(AND(Lieferantenstamm!H348&lt;&gt;"",Lieferantenstamm!H348&lt;&gt;"Keine Vorausfüllung"),"Erste Rechnung des Lieferanten","")),"")</f>
        <v/>
      </c>
      <c r="G348" s="88" t="str">
        <f>IF(NOT(ISBLANK(Lieferantenstamm!$D348)),IF(OR(Lieferantenstamm!I348="",Lieferantenstamm!I348="individuell"),"Nein","Ja"),"")</f>
        <v/>
      </c>
      <c r="H348" s="184" t="str">
        <f>IF(OR(Lieferantenstamm!I348="", Lieferantenstamm!I348="individuell"),"",Lieferantenstamm!I348)</f>
        <v/>
      </c>
      <c r="I348" s="182">
        <f>Lieferantenstamm!J348</f>
        <v>0</v>
      </c>
      <c r="J348" s="108" t="str">
        <f>IF(NOT(ISBLANK(Lieferantenstamm!$D348)),Mandantname,"")</f>
        <v/>
      </c>
    </row>
    <row r="349" spans="1:10">
      <c r="A349" s="83">
        <f>Lieferantenstamm!D349</f>
        <v>0</v>
      </c>
      <c r="B349" s="83">
        <f>Lieferantenstamm!E349</f>
        <v>0</v>
      </c>
      <c r="C349" s="83">
        <f>Lieferantenstamm!F349</f>
        <v>0</v>
      </c>
      <c r="D349" s="83">
        <f>Lieferantenstamm!G349</f>
        <v>0</v>
      </c>
      <c r="E349" s="88" t="str">
        <f>IF(NOT(ISBLANK(Lieferantenstamm!$D349)),IF(OR(Lieferantenstamm!H349="",Lieferantenstamm!H349="Erste Rechnung des Lieferanten"),"Ja","Nein"),"")</f>
        <v/>
      </c>
      <c r="F349" t="str">
        <f>IF(NOT(ISBLANK(Lieferantenstamm!$D349)),IF(Lieferantenstamm!H349="","Letzte Rechnung des Lieferanten",IF(AND(Lieferantenstamm!H349&lt;&gt;"",Lieferantenstamm!H349&lt;&gt;"Keine Vorausfüllung"),"Erste Rechnung des Lieferanten","")),"")</f>
        <v/>
      </c>
      <c r="G349" s="88" t="str">
        <f>IF(NOT(ISBLANK(Lieferantenstamm!$D349)),IF(OR(Lieferantenstamm!I349="",Lieferantenstamm!I349="individuell"),"Nein","Ja"),"")</f>
        <v/>
      </c>
      <c r="H349" s="184" t="str">
        <f>IF(OR(Lieferantenstamm!I349="", Lieferantenstamm!I349="individuell"),"",Lieferantenstamm!I349)</f>
        <v/>
      </c>
      <c r="I349" s="182">
        <f>Lieferantenstamm!J349</f>
        <v>0</v>
      </c>
      <c r="J349" s="108" t="str">
        <f>IF(NOT(ISBLANK(Lieferantenstamm!$D349)),Mandantname,"")</f>
        <v/>
      </c>
    </row>
    <row r="350" spans="1:10">
      <c r="A350" s="83">
        <f>Lieferantenstamm!D350</f>
        <v>0</v>
      </c>
      <c r="B350" s="83">
        <f>Lieferantenstamm!E350</f>
        <v>0</v>
      </c>
      <c r="C350" s="83">
        <f>Lieferantenstamm!F350</f>
        <v>0</v>
      </c>
      <c r="D350" s="83">
        <f>Lieferantenstamm!G350</f>
        <v>0</v>
      </c>
      <c r="E350" s="88" t="str">
        <f>IF(NOT(ISBLANK(Lieferantenstamm!$D350)),IF(OR(Lieferantenstamm!H350="",Lieferantenstamm!H350="Erste Rechnung des Lieferanten"),"Ja","Nein"),"")</f>
        <v/>
      </c>
      <c r="F350" t="str">
        <f>IF(NOT(ISBLANK(Lieferantenstamm!$D350)),IF(Lieferantenstamm!H350="","Letzte Rechnung des Lieferanten",IF(AND(Lieferantenstamm!H350&lt;&gt;"",Lieferantenstamm!H350&lt;&gt;"Keine Vorausfüllung"),"Erste Rechnung des Lieferanten","")),"")</f>
        <v/>
      </c>
      <c r="G350" s="88" t="str">
        <f>IF(NOT(ISBLANK(Lieferantenstamm!$D350)),IF(OR(Lieferantenstamm!I350="",Lieferantenstamm!I350="individuell"),"Nein","Ja"),"")</f>
        <v/>
      </c>
      <c r="H350" s="184" t="str">
        <f>IF(OR(Lieferantenstamm!I350="", Lieferantenstamm!I350="individuell"),"",Lieferantenstamm!I350)</f>
        <v/>
      </c>
      <c r="I350" s="182">
        <f>Lieferantenstamm!J350</f>
        <v>0</v>
      </c>
      <c r="J350" s="108" t="str">
        <f>IF(NOT(ISBLANK(Lieferantenstamm!$D350)),Mandantname,"")</f>
        <v/>
      </c>
    </row>
    <row r="351" spans="1:10">
      <c r="A351" s="83">
        <f>Lieferantenstamm!D351</f>
        <v>0</v>
      </c>
      <c r="B351" s="83">
        <f>Lieferantenstamm!E351</f>
        <v>0</v>
      </c>
      <c r="C351" s="83">
        <f>Lieferantenstamm!F351</f>
        <v>0</v>
      </c>
      <c r="D351" s="83">
        <f>Lieferantenstamm!G351</f>
        <v>0</v>
      </c>
      <c r="E351" s="88" t="str">
        <f>IF(NOT(ISBLANK(Lieferantenstamm!$D351)),IF(OR(Lieferantenstamm!H351="",Lieferantenstamm!H351="Erste Rechnung des Lieferanten"),"Ja","Nein"),"")</f>
        <v/>
      </c>
      <c r="F351" t="str">
        <f>IF(NOT(ISBLANK(Lieferantenstamm!$D351)),IF(Lieferantenstamm!H351="","Letzte Rechnung des Lieferanten",IF(AND(Lieferantenstamm!H351&lt;&gt;"",Lieferantenstamm!H351&lt;&gt;"Keine Vorausfüllung"),"Erste Rechnung des Lieferanten","")),"")</f>
        <v/>
      </c>
      <c r="G351" s="88" t="str">
        <f>IF(NOT(ISBLANK(Lieferantenstamm!$D351)),IF(OR(Lieferantenstamm!I351="",Lieferantenstamm!I351="individuell"),"Nein","Ja"),"")</f>
        <v/>
      </c>
      <c r="H351" s="184" t="str">
        <f>IF(OR(Lieferantenstamm!I351="", Lieferantenstamm!I351="individuell"),"",Lieferantenstamm!I351)</f>
        <v/>
      </c>
      <c r="I351" s="182">
        <f>Lieferantenstamm!J351</f>
        <v>0</v>
      </c>
      <c r="J351" s="108" t="str">
        <f>IF(NOT(ISBLANK(Lieferantenstamm!$D351)),Mandantname,"")</f>
        <v/>
      </c>
    </row>
    <row r="352" spans="1:10">
      <c r="A352" s="83">
        <f>Lieferantenstamm!D352</f>
        <v>0</v>
      </c>
      <c r="B352" s="83">
        <f>Lieferantenstamm!E352</f>
        <v>0</v>
      </c>
      <c r="C352" s="83">
        <f>Lieferantenstamm!F352</f>
        <v>0</v>
      </c>
      <c r="D352" s="83">
        <f>Lieferantenstamm!G352</f>
        <v>0</v>
      </c>
      <c r="E352" s="88" t="str">
        <f>IF(NOT(ISBLANK(Lieferantenstamm!$D352)),IF(OR(Lieferantenstamm!H352="",Lieferantenstamm!H352="Erste Rechnung des Lieferanten"),"Ja","Nein"),"")</f>
        <v/>
      </c>
      <c r="F352" t="str">
        <f>IF(NOT(ISBLANK(Lieferantenstamm!$D352)),IF(Lieferantenstamm!H352="","Letzte Rechnung des Lieferanten",IF(AND(Lieferantenstamm!H352&lt;&gt;"",Lieferantenstamm!H352&lt;&gt;"Keine Vorausfüllung"),"Erste Rechnung des Lieferanten","")),"")</f>
        <v/>
      </c>
      <c r="G352" s="88" t="str">
        <f>IF(NOT(ISBLANK(Lieferantenstamm!$D352)),IF(OR(Lieferantenstamm!I352="",Lieferantenstamm!I352="individuell"),"Nein","Ja"),"")</f>
        <v/>
      </c>
      <c r="H352" s="184" t="str">
        <f>IF(OR(Lieferantenstamm!I352="", Lieferantenstamm!I352="individuell"),"",Lieferantenstamm!I352)</f>
        <v/>
      </c>
      <c r="I352" s="182">
        <f>Lieferantenstamm!J352</f>
        <v>0</v>
      </c>
      <c r="J352" s="108" t="str">
        <f>IF(NOT(ISBLANK(Lieferantenstamm!$D352)),Mandantname,"")</f>
        <v/>
      </c>
    </row>
    <row r="353" spans="1:10">
      <c r="A353" s="83">
        <f>Lieferantenstamm!D353</f>
        <v>0</v>
      </c>
      <c r="B353" s="83">
        <f>Lieferantenstamm!E353</f>
        <v>0</v>
      </c>
      <c r="C353" s="83">
        <f>Lieferantenstamm!F353</f>
        <v>0</v>
      </c>
      <c r="D353" s="83">
        <f>Lieferantenstamm!G353</f>
        <v>0</v>
      </c>
      <c r="E353" s="88" t="str">
        <f>IF(NOT(ISBLANK(Lieferantenstamm!$D353)),IF(OR(Lieferantenstamm!H353="",Lieferantenstamm!H353="Erste Rechnung des Lieferanten"),"Ja","Nein"),"")</f>
        <v/>
      </c>
      <c r="F353" t="str">
        <f>IF(NOT(ISBLANK(Lieferantenstamm!$D353)),IF(Lieferantenstamm!H353="","Letzte Rechnung des Lieferanten",IF(AND(Lieferantenstamm!H353&lt;&gt;"",Lieferantenstamm!H353&lt;&gt;"Keine Vorausfüllung"),"Erste Rechnung des Lieferanten","")),"")</f>
        <v/>
      </c>
      <c r="G353" s="88" t="str">
        <f>IF(NOT(ISBLANK(Lieferantenstamm!$D353)),IF(OR(Lieferantenstamm!I353="",Lieferantenstamm!I353="individuell"),"Nein","Ja"),"")</f>
        <v/>
      </c>
      <c r="H353" s="184" t="str">
        <f>IF(OR(Lieferantenstamm!I353="", Lieferantenstamm!I353="individuell"),"",Lieferantenstamm!I353)</f>
        <v/>
      </c>
      <c r="I353" s="182">
        <f>Lieferantenstamm!J353</f>
        <v>0</v>
      </c>
      <c r="J353" s="108" t="str">
        <f>IF(NOT(ISBLANK(Lieferantenstamm!$D353)),Mandantname,"")</f>
        <v/>
      </c>
    </row>
    <row r="354" spans="1:10">
      <c r="A354" s="83">
        <f>Lieferantenstamm!D354</f>
        <v>0</v>
      </c>
      <c r="B354" s="83">
        <f>Lieferantenstamm!E354</f>
        <v>0</v>
      </c>
      <c r="C354" s="83">
        <f>Lieferantenstamm!F354</f>
        <v>0</v>
      </c>
      <c r="D354" s="83">
        <f>Lieferantenstamm!G354</f>
        <v>0</v>
      </c>
      <c r="E354" s="88" t="str">
        <f>IF(NOT(ISBLANK(Lieferantenstamm!$D354)),IF(OR(Lieferantenstamm!H354="",Lieferantenstamm!H354="Erste Rechnung des Lieferanten"),"Ja","Nein"),"")</f>
        <v/>
      </c>
      <c r="F354" t="str">
        <f>IF(NOT(ISBLANK(Lieferantenstamm!$D354)),IF(Lieferantenstamm!H354="","Letzte Rechnung des Lieferanten",IF(AND(Lieferantenstamm!H354&lt;&gt;"",Lieferantenstamm!H354&lt;&gt;"Keine Vorausfüllung"),"Erste Rechnung des Lieferanten","")),"")</f>
        <v/>
      </c>
      <c r="G354" s="88" t="str">
        <f>IF(NOT(ISBLANK(Lieferantenstamm!$D354)),IF(OR(Lieferantenstamm!I354="",Lieferantenstamm!I354="individuell"),"Nein","Ja"),"")</f>
        <v/>
      </c>
      <c r="H354" s="184" t="str">
        <f>IF(OR(Lieferantenstamm!I354="", Lieferantenstamm!I354="individuell"),"",Lieferantenstamm!I354)</f>
        <v/>
      </c>
      <c r="I354" s="182">
        <f>Lieferantenstamm!J354</f>
        <v>0</v>
      </c>
      <c r="J354" s="108" t="str">
        <f>IF(NOT(ISBLANK(Lieferantenstamm!$D354)),Mandantname,"")</f>
        <v/>
      </c>
    </row>
    <row r="355" spans="1:10">
      <c r="A355" s="83">
        <f>Lieferantenstamm!D355</f>
        <v>0</v>
      </c>
      <c r="B355" s="83">
        <f>Lieferantenstamm!E355</f>
        <v>0</v>
      </c>
      <c r="C355" s="83">
        <f>Lieferantenstamm!F355</f>
        <v>0</v>
      </c>
      <c r="D355" s="83">
        <f>Lieferantenstamm!G355</f>
        <v>0</v>
      </c>
      <c r="E355" s="88" t="str">
        <f>IF(NOT(ISBLANK(Lieferantenstamm!$D355)),IF(OR(Lieferantenstamm!H355="",Lieferantenstamm!H355="Erste Rechnung des Lieferanten"),"Ja","Nein"),"")</f>
        <v/>
      </c>
      <c r="F355" t="str">
        <f>IF(NOT(ISBLANK(Lieferantenstamm!$D355)),IF(Lieferantenstamm!H355="","Letzte Rechnung des Lieferanten",IF(AND(Lieferantenstamm!H355&lt;&gt;"",Lieferantenstamm!H355&lt;&gt;"Keine Vorausfüllung"),"Erste Rechnung des Lieferanten","")),"")</f>
        <v/>
      </c>
      <c r="G355" s="88" t="str">
        <f>IF(NOT(ISBLANK(Lieferantenstamm!$D355)),IF(OR(Lieferantenstamm!I355="",Lieferantenstamm!I355="individuell"),"Nein","Ja"),"")</f>
        <v/>
      </c>
      <c r="H355" s="184" t="str">
        <f>IF(OR(Lieferantenstamm!I355="", Lieferantenstamm!I355="individuell"),"",Lieferantenstamm!I355)</f>
        <v/>
      </c>
      <c r="I355" s="182">
        <f>Lieferantenstamm!J355</f>
        <v>0</v>
      </c>
      <c r="J355" s="108" t="str">
        <f>IF(NOT(ISBLANK(Lieferantenstamm!$D355)),Mandantname,"")</f>
        <v/>
      </c>
    </row>
    <row r="356" spans="1:10">
      <c r="A356" s="83">
        <f>Lieferantenstamm!D356</f>
        <v>0</v>
      </c>
      <c r="B356" s="83">
        <f>Lieferantenstamm!E356</f>
        <v>0</v>
      </c>
      <c r="C356" s="83">
        <f>Lieferantenstamm!F356</f>
        <v>0</v>
      </c>
      <c r="D356" s="83">
        <f>Lieferantenstamm!G356</f>
        <v>0</v>
      </c>
      <c r="E356" s="88" t="str">
        <f>IF(NOT(ISBLANK(Lieferantenstamm!$D356)),IF(OR(Lieferantenstamm!H356="",Lieferantenstamm!H356="Erste Rechnung des Lieferanten"),"Ja","Nein"),"")</f>
        <v/>
      </c>
      <c r="F356" t="str">
        <f>IF(NOT(ISBLANK(Lieferantenstamm!$D356)),IF(Lieferantenstamm!H356="","Letzte Rechnung des Lieferanten",IF(AND(Lieferantenstamm!H356&lt;&gt;"",Lieferantenstamm!H356&lt;&gt;"Keine Vorausfüllung"),"Erste Rechnung des Lieferanten","")),"")</f>
        <v/>
      </c>
      <c r="G356" s="88" t="str">
        <f>IF(NOT(ISBLANK(Lieferantenstamm!$D356)),IF(OR(Lieferantenstamm!I356="",Lieferantenstamm!I356="individuell"),"Nein","Ja"),"")</f>
        <v/>
      </c>
      <c r="H356" s="184" t="str">
        <f>IF(OR(Lieferantenstamm!I356="", Lieferantenstamm!I356="individuell"),"",Lieferantenstamm!I356)</f>
        <v/>
      </c>
      <c r="I356" s="182">
        <f>Lieferantenstamm!J356</f>
        <v>0</v>
      </c>
      <c r="J356" s="108" t="str">
        <f>IF(NOT(ISBLANK(Lieferantenstamm!$D356)),Mandantname,"")</f>
        <v/>
      </c>
    </row>
    <row r="357" spans="1:10">
      <c r="A357" s="83">
        <f>Lieferantenstamm!D357</f>
        <v>0</v>
      </c>
      <c r="B357" s="83">
        <f>Lieferantenstamm!E357</f>
        <v>0</v>
      </c>
      <c r="C357" s="83">
        <f>Lieferantenstamm!F357</f>
        <v>0</v>
      </c>
      <c r="D357" s="83">
        <f>Lieferantenstamm!G357</f>
        <v>0</v>
      </c>
      <c r="E357" s="88" t="str">
        <f>IF(NOT(ISBLANK(Lieferantenstamm!$D357)),IF(OR(Lieferantenstamm!H357="",Lieferantenstamm!H357="Erste Rechnung des Lieferanten"),"Ja","Nein"),"")</f>
        <v/>
      </c>
      <c r="F357" t="str">
        <f>IF(NOT(ISBLANK(Lieferantenstamm!$D357)),IF(Lieferantenstamm!H357="","Letzte Rechnung des Lieferanten",IF(AND(Lieferantenstamm!H357&lt;&gt;"",Lieferantenstamm!H357&lt;&gt;"Keine Vorausfüllung"),"Erste Rechnung des Lieferanten","")),"")</f>
        <v/>
      </c>
      <c r="G357" s="88" t="str">
        <f>IF(NOT(ISBLANK(Lieferantenstamm!$D357)),IF(OR(Lieferantenstamm!I357="",Lieferantenstamm!I357="individuell"),"Nein","Ja"),"")</f>
        <v/>
      </c>
      <c r="H357" s="184" t="str">
        <f>IF(OR(Lieferantenstamm!I357="", Lieferantenstamm!I357="individuell"),"",Lieferantenstamm!I357)</f>
        <v/>
      </c>
      <c r="I357" s="182">
        <f>Lieferantenstamm!J357</f>
        <v>0</v>
      </c>
      <c r="J357" s="108" t="str">
        <f>IF(NOT(ISBLANK(Lieferantenstamm!$D357)),Mandantname,"")</f>
        <v/>
      </c>
    </row>
    <row r="358" spans="1:10">
      <c r="A358" s="83">
        <f>Lieferantenstamm!D358</f>
        <v>0</v>
      </c>
      <c r="B358" s="83">
        <f>Lieferantenstamm!E358</f>
        <v>0</v>
      </c>
      <c r="C358" s="83">
        <f>Lieferantenstamm!F358</f>
        <v>0</v>
      </c>
      <c r="D358" s="83">
        <f>Lieferantenstamm!G358</f>
        <v>0</v>
      </c>
      <c r="E358" s="88" t="str">
        <f>IF(NOT(ISBLANK(Lieferantenstamm!$D358)),IF(OR(Lieferantenstamm!H358="",Lieferantenstamm!H358="Erste Rechnung des Lieferanten"),"Ja","Nein"),"")</f>
        <v/>
      </c>
      <c r="F358" t="str">
        <f>IF(NOT(ISBLANK(Lieferantenstamm!$D358)),IF(Lieferantenstamm!H358="","Letzte Rechnung des Lieferanten",IF(AND(Lieferantenstamm!H358&lt;&gt;"",Lieferantenstamm!H358&lt;&gt;"Keine Vorausfüllung"),"Erste Rechnung des Lieferanten","")),"")</f>
        <v/>
      </c>
      <c r="G358" s="88" t="str">
        <f>IF(NOT(ISBLANK(Lieferantenstamm!$D358)),IF(OR(Lieferantenstamm!I358="",Lieferantenstamm!I358="individuell"),"Nein","Ja"),"")</f>
        <v/>
      </c>
      <c r="H358" s="184" t="str">
        <f>IF(OR(Lieferantenstamm!I358="", Lieferantenstamm!I358="individuell"),"",Lieferantenstamm!I358)</f>
        <v/>
      </c>
      <c r="I358" s="182">
        <f>Lieferantenstamm!J358</f>
        <v>0</v>
      </c>
      <c r="J358" s="108" t="str">
        <f>IF(NOT(ISBLANK(Lieferantenstamm!$D358)),Mandantname,"")</f>
        <v/>
      </c>
    </row>
    <row r="359" spans="1:10">
      <c r="A359" s="83">
        <f>Lieferantenstamm!D359</f>
        <v>0</v>
      </c>
      <c r="B359" s="83">
        <f>Lieferantenstamm!E359</f>
        <v>0</v>
      </c>
      <c r="C359" s="83">
        <f>Lieferantenstamm!F359</f>
        <v>0</v>
      </c>
      <c r="D359" s="83">
        <f>Lieferantenstamm!G359</f>
        <v>0</v>
      </c>
      <c r="E359" s="88" t="str">
        <f>IF(NOT(ISBLANK(Lieferantenstamm!$D359)),IF(OR(Lieferantenstamm!H359="",Lieferantenstamm!H359="Erste Rechnung des Lieferanten"),"Ja","Nein"),"")</f>
        <v/>
      </c>
      <c r="F359" t="str">
        <f>IF(NOT(ISBLANK(Lieferantenstamm!$D359)),IF(Lieferantenstamm!H359="","Letzte Rechnung des Lieferanten",IF(AND(Lieferantenstamm!H359&lt;&gt;"",Lieferantenstamm!H359&lt;&gt;"Keine Vorausfüllung"),"Erste Rechnung des Lieferanten","")),"")</f>
        <v/>
      </c>
      <c r="G359" s="88" t="str">
        <f>IF(NOT(ISBLANK(Lieferantenstamm!$D359)),IF(OR(Lieferantenstamm!I359="",Lieferantenstamm!I359="individuell"),"Nein","Ja"),"")</f>
        <v/>
      </c>
      <c r="H359" s="184" t="str">
        <f>IF(OR(Lieferantenstamm!I359="", Lieferantenstamm!I359="individuell"),"",Lieferantenstamm!I359)</f>
        <v/>
      </c>
      <c r="I359" s="182">
        <f>Lieferantenstamm!J359</f>
        <v>0</v>
      </c>
      <c r="J359" s="108" t="str">
        <f>IF(NOT(ISBLANK(Lieferantenstamm!$D359)),Mandantname,"")</f>
        <v/>
      </c>
    </row>
    <row r="360" spans="1:10">
      <c r="A360" s="83">
        <f>Lieferantenstamm!D360</f>
        <v>0</v>
      </c>
      <c r="B360" s="83">
        <f>Lieferantenstamm!E360</f>
        <v>0</v>
      </c>
      <c r="C360" s="83">
        <f>Lieferantenstamm!F360</f>
        <v>0</v>
      </c>
      <c r="D360" s="83">
        <f>Lieferantenstamm!G360</f>
        <v>0</v>
      </c>
      <c r="E360" s="88" t="str">
        <f>IF(NOT(ISBLANK(Lieferantenstamm!$D360)),IF(OR(Lieferantenstamm!H360="",Lieferantenstamm!H360="Erste Rechnung des Lieferanten"),"Ja","Nein"),"")</f>
        <v/>
      </c>
      <c r="F360" t="str">
        <f>IF(NOT(ISBLANK(Lieferantenstamm!$D360)),IF(Lieferantenstamm!H360="","Letzte Rechnung des Lieferanten",IF(AND(Lieferantenstamm!H360&lt;&gt;"",Lieferantenstamm!H360&lt;&gt;"Keine Vorausfüllung"),"Erste Rechnung des Lieferanten","")),"")</f>
        <v/>
      </c>
      <c r="G360" s="88" t="str">
        <f>IF(NOT(ISBLANK(Lieferantenstamm!$D360)),IF(OR(Lieferantenstamm!I360="",Lieferantenstamm!I360="individuell"),"Nein","Ja"),"")</f>
        <v/>
      </c>
      <c r="H360" s="184" t="str">
        <f>IF(OR(Lieferantenstamm!I360="", Lieferantenstamm!I360="individuell"),"",Lieferantenstamm!I360)</f>
        <v/>
      </c>
      <c r="I360" s="182">
        <f>Lieferantenstamm!J360</f>
        <v>0</v>
      </c>
      <c r="J360" s="108" t="str">
        <f>IF(NOT(ISBLANK(Lieferantenstamm!$D360)),Mandantname,"")</f>
        <v/>
      </c>
    </row>
    <row r="361" spans="1:10">
      <c r="A361" s="83">
        <f>Lieferantenstamm!D361</f>
        <v>0</v>
      </c>
      <c r="B361" s="83">
        <f>Lieferantenstamm!E361</f>
        <v>0</v>
      </c>
      <c r="C361" s="83">
        <f>Lieferantenstamm!F361</f>
        <v>0</v>
      </c>
      <c r="D361" s="83">
        <f>Lieferantenstamm!G361</f>
        <v>0</v>
      </c>
      <c r="E361" s="88" t="str">
        <f>IF(NOT(ISBLANK(Lieferantenstamm!$D361)),IF(OR(Lieferantenstamm!H361="",Lieferantenstamm!H361="Erste Rechnung des Lieferanten"),"Ja","Nein"),"")</f>
        <v/>
      </c>
      <c r="F361" t="str">
        <f>IF(NOT(ISBLANK(Lieferantenstamm!$D361)),IF(Lieferantenstamm!H361="","Letzte Rechnung des Lieferanten",IF(AND(Lieferantenstamm!H361&lt;&gt;"",Lieferantenstamm!H361&lt;&gt;"Keine Vorausfüllung"),"Erste Rechnung des Lieferanten","")),"")</f>
        <v/>
      </c>
      <c r="G361" s="88" t="str">
        <f>IF(NOT(ISBLANK(Lieferantenstamm!$D361)),IF(OR(Lieferantenstamm!I361="",Lieferantenstamm!I361="individuell"),"Nein","Ja"),"")</f>
        <v/>
      </c>
      <c r="H361" s="184" t="str">
        <f>IF(OR(Lieferantenstamm!I361="", Lieferantenstamm!I361="individuell"),"",Lieferantenstamm!I361)</f>
        <v/>
      </c>
      <c r="I361" s="182">
        <f>Lieferantenstamm!J361</f>
        <v>0</v>
      </c>
      <c r="J361" s="108" t="str">
        <f>IF(NOT(ISBLANK(Lieferantenstamm!$D361)),Mandantname,"")</f>
        <v/>
      </c>
    </row>
    <row r="362" spans="1:10">
      <c r="A362" s="83">
        <f>Lieferantenstamm!D362</f>
        <v>0</v>
      </c>
      <c r="B362" s="83">
        <f>Lieferantenstamm!E362</f>
        <v>0</v>
      </c>
      <c r="C362" s="83">
        <f>Lieferantenstamm!F362</f>
        <v>0</v>
      </c>
      <c r="D362" s="83">
        <f>Lieferantenstamm!G362</f>
        <v>0</v>
      </c>
      <c r="E362" s="88" t="str">
        <f>IF(NOT(ISBLANK(Lieferantenstamm!$D362)),IF(OR(Lieferantenstamm!H362="",Lieferantenstamm!H362="Erste Rechnung des Lieferanten"),"Ja","Nein"),"")</f>
        <v/>
      </c>
      <c r="F362" t="str">
        <f>IF(NOT(ISBLANK(Lieferantenstamm!$D362)),IF(Lieferantenstamm!H362="","Letzte Rechnung des Lieferanten",IF(AND(Lieferantenstamm!H362&lt;&gt;"",Lieferantenstamm!H362&lt;&gt;"Keine Vorausfüllung"),"Erste Rechnung des Lieferanten","")),"")</f>
        <v/>
      </c>
      <c r="G362" s="88" t="str">
        <f>IF(NOT(ISBLANK(Lieferantenstamm!$D362)),IF(OR(Lieferantenstamm!I362="",Lieferantenstamm!I362="individuell"),"Nein","Ja"),"")</f>
        <v/>
      </c>
      <c r="H362" s="184" t="str">
        <f>IF(OR(Lieferantenstamm!I362="", Lieferantenstamm!I362="individuell"),"",Lieferantenstamm!I362)</f>
        <v/>
      </c>
      <c r="I362" s="182">
        <f>Lieferantenstamm!J362</f>
        <v>0</v>
      </c>
      <c r="J362" s="108" t="str">
        <f>IF(NOT(ISBLANK(Lieferantenstamm!$D362)),Mandantname,"")</f>
        <v/>
      </c>
    </row>
    <row r="363" spans="1:10">
      <c r="A363" s="83">
        <f>Lieferantenstamm!D363</f>
        <v>0</v>
      </c>
      <c r="B363" s="83">
        <f>Lieferantenstamm!E363</f>
        <v>0</v>
      </c>
      <c r="C363" s="83">
        <f>Lieferantenstamm!F363</f>
        <v>0</v>
      </c>
      <c r="D363" s="83">
        <f>Lieferantenstamm!G363</f>
        <v>0</v>
      </c>
      <c r="E363" s="88" t="str">
        <f>IF(NOT(ISBLANK(Lieferantenstamm!$D363)),IF(OR(Lieferantenstamm!H363="",Lieferantenstamm!H363="Erste Rechnung des Lieferanten"),"Ja","Nein"),"")</f>
        <v/>
      </c>
      <c r="F363" t="str">
        <f>IF(NOT(ISBLANK(Lieferantenstamm!$D363)),IF(Lieferantenstamm!H363="","Letzte Rechnung des Lieferanten",IF(AND(Lieferantenstamm!H363&lt;&gt;"",Lieferantenstamm!H363&lt;&gt;"Keine Vorausfüllung"),"Erste Rechnung des Lieferanten","")),"")</f>
        <v/>
      </c>
      <c r="G363" s="88" t="str">
        <f>IF(NOT(ISBLANK(Lieferantenstamm!$D363)),IF(OR(Lieferantenstamm!I363="",Lieferantenstamm!I363="individuell"),"Nein","Ja"),"")</f>
        <v/>
      </c>
      <c r="H363" s="184" t="str">
        <f>IF(OR(Lieferantenstamm!I363="", Lieferantenstamm!I363="individuell"),"",Lieferantenstamm!I363)</f>
        <v/>
      </c>
      <c r="I363" s="182">
        <f>Lieferantenstamm!J363</f>
        <v>0</v>
      </c>
      <c r="J363" s="108" t="str">
        <f>IF(NOT(ISBLANK(Lieferantenstamm!$D363)),Mandantname,"")</f>
        <v/>
      </c>
    </row>
    <row r="364" spans="1:10">
      <c r="A364" s="83">
        <f>Lieferantenstamm!D364</f>
        <v>0</v>
      </c>
      <c r="B364" s="83">
        <f>Lieferantenstamm!E364</f>
        <v>0</v>
      </c>
      <c r="C364" s="83">
        <f>Lieferantenstamm!F364</f>
        <v>0</v>
      </c>
      <c r="D364" s="83">
        <f>Lieferantenstamm!G364</f>
        <v>0</v>
      </c>
      <c r="E364" s="88" t="str">
        <f>IF(NOT(ISBLANK(Lieferantenstamm!$D364)),IF(OR(Lieferantenstamm!H364="",Lieferantenstamm!H364="Erste Rechnung des Lieferanten"),"Ja","Nein"),"")</f>
        <v/>
      </c>
      <c r="F364" t="str">
        <f>IF(NOT(ISBLANK(Lieferantenstamm!$D364)),IF(Lieferantenstamm!H364="","Letzte Rechnung des Lieferanten",IF(AND(Lieferantenstamm!H364&lt;&gt;"",Lieferantenstamm!H364&lt;&gt;"Keine Vorausfüllung"),"Erste Rechnung des Lieferanten","")),"")</f>
        <v/>
      </c>
      <c r="G364" s="88" t="str">
        <f>IF(NOT(ISBLANK(Lieferantenstamm!$D364)),IF(OR(Lieferantenstamm!I364="",Lieferantenstamm!I364="individuell"),"Nein","Ja"),"")</f>
        <v/>
      </c>
      <c r="H364" s="184" t="str">
        <f>IF(OR(Lieferantenstamm!I364="", Lieferantenstamm!I364="individuell"),"",Lieferantenstamm!I364)</f>
        <v/>
      </c>
      <c r="I364" s="182">
        <f>Lieferantenstamm!J364</f>
        <v>0</v>
      </c>
      <c r="J364" s="108" t="str">
        <f>IF(NOT(ISBLANK(Lieferantenstamm!$D364)),Mandantname,"")</f>
        <v/>
      </c>
    </row>
    <row r="365" spans="1:10">
      <c r="A365" s="83">
        <f>Lieferantenstamm!D365</f>
        <v>0</v>
      </c>
      <c r="B365" s="83">
        <f>Lieferantenstamm!E365</f>
        <v>0</v>
      </c>
      <c r="C365" s="83">
        <f>Lieferantenstamm!F365</f>
        <v>0</v>
      </c>
      <c r="D365" s="83">
        <f>Lieferantenstamm!G365</f>
        <v>0</v>
      </c>
      <c r="E365" s="88" t="str">
        <f>IF(NOT(ISBLANK(Lieferantenstamm!$D365)),IF(OR(Lieferantenstamm!H365="",Lieferantenstamm!H365="Erste Rechnung des Lieferanten"),"Ja","Nein"),"")</f>
        <v/>
      </c>
      <c r="F365" t="str">
        <f>IF(NOT(ISBLANK(Lieferantenstamm!$D365)),IF(Lieferantenstamm!H365="","Letzte Rechnung des Lieferanten",IF(AND(Lieferantenstamm!H365&lt;&gt;"",Lieferantenstamm!H365&lt;&gt;"Keine Vorausfüllung"),"Erste Rechnung des Lieferanten","")),"")</f>
        <v/>
      </c>
      <c r="G365" s="88" t="str">
        <f>IF(NOT(ISBLANK(Lieferantenstamm!$D365)),IF(OR(Lieferantenstamm!I365="",Lieferantenstamm!I365="individuell"),"Nein","Ja"),"")</f>
        <v/>
      </c>
      <c r="H365" s="184" t="str">
        <f>IF(OR(Lieferantenstamm!I365="", Lieferantenstamm!I365="individuell"),"",Lieferantenstamm!I365)</f>
        <v/>
      </c>
      <c r="I365" s="182">
        <f>Lieferantenstamm!J365</f>
        <v>0</v>
      </c>
      <c r="J365" s="108" t="str">
        <f>IF(NOT(ISBLANK(Lieferantenstamm!$D365)),Mandantname,"")</f>
        <v/>
      </c>
    </row>
    <row r="366" spans="1:10">
      <c r="A366" s="83">
        <f>Lieferantenstamm!D366</f>
        <v>0</v>
      </c>
      <c r="B366" s="83">
        <f>Lieferantenstamm!E366</f>
        <v>0</v>
      </c>
      <c r="C366" s="83">
        <f>Lieferantenstamm!F366</f>
        <v>0</v>
      </c>
      <c r="D366" s="83">
        <f>Lieferantenstamm!G366</f>
        <v>0</v>
      </c>
      <c r="E366" s="88" t="str">
        <f>IF(NOT(ISBLANK(Lieferantenstamm!$D366)),IF(OR(Lieferantenstamm!H366="",Lieferantenstamm!H366="Erste Rechnung des Lieferanten"),"Ja","Nein"),"")</f>
        <v/>
      </c>
      <c r="F366" t="str">
        <f>IF(NOT(ISBLANK(Lieferantenstamm!$D366)),IF(Lieferantenstamm!H366="","Letzte Rechnung des Lieferanten",IF(AND(Lieferantenstamm!H366&lt;&gt;"",Lieferantenstamm!H366&lt;&gt;"Keine Vorausfüllung"),"Erste Rechnung des Lieferanten","")),"")</f>
        <v/>
      </c>
      <c r="G366" s="88" t="str">
        <f>IF(NOT(ISBLANK(Lieferantenstamm!$D366)),IF(OR(Lieferantenstamm!I366="",Lieferantenstamm!I366="individuell"),"Nein","Ja"),"")</f>
        <v/>
      </c>
      <c r="H366" s="184" t="str">
        <f>IF(OR(Lieferantenstamm!I366="", Lieferantenstamm!I366="individuell"),"",Lieferantenstamm!I366)</f>
        <v/>
      </c>
      <c r="I366" s="182">
        <f>Lieferantenstamm!J366</f>
        <v>0</v>
      </c>
      <c r="J366" s="108" t="str">
        <f>IF(NOT(ISBLANK(Lieferantenstamm!$D366)),Mandantname,"")</f>
        <v/>
      </c>
    </row>
    <row r="367" spans="1:10">
      <c r="A367" s="83">
        <f>Lieferantenstamm!D367</f>
        <v>0</v>
      </c>
      <c r="B367" s="83">
        <f>Lieferantenstamm!E367</f>
        <v>0</v>
      </c>
      <c r="C367" s="83">
        <f>Lieferantenstamm!F367</f>
        <v>0</v>
      </c>
      <c r="D367" s="83">
        <f>Lieferantenstamm!G367</f>
        <v>0</v>
      </c>
      <c r="E367" s="88" t="str">
        <f>IF(NOT(ISBLANK(Lieferantenstamm!$D367)),IF(OR(Lieferantenstamm!H367="",Lieferantenstamm!H367="Erste Rechnung des Lieferanten"),"Ja","Nein"),"")</f>
        <v/>
      </c>
      <c r="F367" t="str">
        <f>IF(NOT(ISBLANK(Lieferantenstamm!$D367)),IF(Lieferantenstamm!H367="","Letzte Rechnung des Lieferanten",IF(AND(Lieferantenstamm!H367&lt;&gt;"",Lieferantenstamm!H367&lt;&gt;"Keine Vorausfüllung"),"Erste Rechnung des Lieferanten","")),"")</f>
        <v/>
      </c>
      <c r="G367" s="88" t="str">
        <f>IF(NOT(ISBLANK(Lieferantenstamm!$D367)),IF(OR(Lieferantenstamm!I367="",Lieferantenstamm!I367="individuell"),"Nein","Ja"),"")</f>
        <v/>
      </c>
      <c r="H367" s="184" t="str">
        <f>IF(OR(Lieferantenstamm!I367="", Lieferantenstamm!I367="individuell"),"",Lieferantenstamm!I367)</f>
        <v/>
      </c>
      <c r="I367" s="182">
        <f>Lieferantenstamm!J367</f>
        <v>0</v>
      </c>
      <c r="J367" s="108" t="str">
        <f>IF(NOT(ISBLANK(Lieferantenstamm!$D367)),Mandantname,"")</f>
        <v/>
      </c>
    </row>
    <row r="368" spans="1:10">
      <c r="A368" s="83">
        <f>Lieferantenstamm!D368</f>
        <v>0</v>
      </c>
      <c r="B368" s="83">
        <f>Lieferantenstamm!E368</f>
        <v>0</v>
      </c>
      <c r="C368" s="83">
        <f>Lieferantenstamm!F368</f>
        <v>0</v>
      </c>
      <c r="D368" s="83">
        <f>Lieferantenstamm!G368</f>
        <v>0</v>
      </c>
      <c r="E368" s="88" t="str">
        <f>IF(NOT(ISBLANK(Lieferantenstamm!$D368)),IF(OR(Lieferantenstamm!H368="",Lieferantenstamm!H368="Erste Rechnung des Lieferanten"),"Ja","Nein"),"")</f>
        <v/>
      </c>
      <c r="F368" t="str">
        <f>IF(NOT(ISBLANK(Lieferantenstamm!$D368)),IF(Lieferantenstamm!H368="","Letzte Rechnung des Lieferanten",IF(AND(Lieferantenstamm!H368&lt;&gt;"",Lieferantenstamm!H368&lt;&gt;"Keine Vorausfüllung"),"Erste Rechnung des Lieferanten","")),"")</f>
        <v/>
      </c>
      <c r="G368" s="88" t="str">
        <f>IF(NOT(ISBLANK(Lieferantenstamm!$D368)),IF(OR(Lieferantenstamm!I368="",Lieferantenstamm!I368="individuell"),"Nein","Ja"),"")</f>
        <v/>
      </c>
      <c r="H368" s="184" t="str">
        <f>IF(OR(Lieferantenstamm!I368="", Lieferantenstamm!I368="individuell"),"",Lieferantenstamm!I368)</f>
        <v/>
      </c>
      <c r="I368" s="182">
        <f>Lieferantenstamm!J368</f>
        <v>0</v>
      </c>
      <c r="J368" s="108" t="str">
        <f>IF(NOT(ISBLANK(Lieferantenstamm!$D368)),Mandantname,"")</f>
        <v/>
      </c>
    </row>
    <row r="369" spans="1:10">
      <c r="A369" s="83">
        <f>Lieferantenstamm!D369</f>
        <v>0</v>
      </c>
      <c r="B369" s="83">
        <f>Lieferantenstamm!E369</f>
        <v>0</v>
      </c>
      <c r="C369" s="83">
        <f>Lieferantenstamm!F369</f>
        <v>0</v>
      </c>
      <c r="D369" s="83">
        <f>Lieferantenstamm!G369</f>
        <v>0</v>
      </c>
      <c r="E369" s="88" t="str">
        <f>IF(NOT(ISBLANK(Lieferantenstamm!$D369)),IF(OR(Lieferantenstamm!H369="",Lieferantenstamm!H369="Erste Rechnung des Lieferanten"),"Ja","Nein"),"")</f>
        <v/>
      </c>
      <c r="F369" t="str">
        <f>IF(NOT(ISBLANK(Lieferantenstamm!$D369)),IF(Lieferantenstamm!H369="","Letzte Rechnung des Lieferanten",IF(AND(Lieferantenstamm!H369&lt;&gt;"",Lieferantenstamm!H369&lt;&gt;"Keine Vorausfüllung"),"Erste Rechnung des Lieferanten","")),"")</f>
        <v/>
      </c>
      <c r="G369" s="88" t="str">
        <f>IF(NOT(ISBLANK(Lieferantenstamm!$D369)),IF(OR(Lieferantenstamm!I369="",Lieferantenstamm!I369="individuell"),"Nein","Ja"),"")</f>
        <v/>
      </c>
      <c r="H369" s="184" t="str">
        <f>IF(OR(Lieferantenstamm!I369="", Lieferantenstamm!I369="individuell"),"",Lieferantenstamm!I369)</f>
        <v/>
      </c>
      <c r="I369" s="182">
        <f>Lieferantenstamm!J369</f>
        <v>0</v>
      </c>
      <c r="J369" s="108" t="str">
        <f>IF(NOT(ISBLANK(Lieferantenstamm!$D369)),Mandantname,"")</f>
        <v/>
      </c>
    </row>
    <row r="370" spans="1:10">
      <c r="A370" s="83">
        <f>Lieferantenstamm!D370</f>
        <v>0</v>
      </c>
      <c r="B370" s="83">
        <f>Lieferantenstamm!E370</f>
        <v>0</v>
      </c>
      <c r="C370" s="83">
        <f>Lieferantenstamm!F370</f>
        <v>0</v>
      </c>
      <c r="D370" s="83">
        <f>Lieferantenstamm!G370</f>
        <v>0</v>
      </c>
      <c r="E370" s="88" t="str">
        <f>IF(NOT(ISBLANK(Lieferantenstamm!$D370)),IF(OR(Lieferantenstamm!H370="",Lieferantenstamm!H370="Erste Rechnung des Lieferanten"),"Ja","Nein"),"")</f>
        <v/>
      </c>
      <c r="F370" t="str">
        <f>IF(NOT(ISBLANK(Lieferantenstamm!$D370)),IF(Lieferantenstamm!H370="","Letzte Rechnung des Lieferanten",IF(AND(Lieferantenstamm!H370&lt;&gt;"",Lieferantenstamm!H370&lt;&gt;"Keine Vorausfüllung"),"Erste Rechnung des Lieferanten","")),"")</f>
        <v/>
      </c>
      <c r="G370" s="88" t="str">
        <f>IF(NOT(ISBLANK(Lieferantenstamm!$D370)),IF(OR(Lieferantenstamm!I370="",Lieferantenstamm!I370="individuell"),"Nein","Ja"),"")</f>
        <v/>
      </c>
      <c r="H370" s="184" t="str">
        <f>IF(OR(Lieferantenstamm!I370="", Lieferantenstamm!I370="individuell"),"",Lieferantenstamm!I370)</f>
        <v/>
      </c>
      <c r="I370" s="182">
        <f>Lieferantenstamm!J370</f>
        <v>0</v>
      </c>
      <c r="J370" s="108" t="str">
        <f>IF(NOT(ISBLANK(Lieferantenstamm!$D370)),Mandantname,"")</f>
        <v/>
      </c>
    </row>
    <row r="371" spans="1:10">
      <c r="A371" s="83">
        <f>Lieferantenstamm!D371</f>
        <v>0</v>
      </c>
      <c r="B371" s="83">
        <f>Lieferantenstamm!E371</f>
        <v>0</v>
      </c>
      <c r="C371" s="83">
        <f>Lieferantenstamm!F371</f>
        <v>0</v>
      </c>
      <c r="D371" s="83">
        <f>Lieferantenstamm!G371</f>
        <v>0</v>
      </c>
      <c r="E371" s="88" t="str">
        <f>IF(NOT(ISBLANK(Lieferantenstamm!$D371)),IF(OR(Lieferantenstamm!H371="",Lieferantenstamm!H371="Erste Rechnung des Lieferanten"),"Ja","Nein"),"")</f>
        <v/>
      </c>
      <c r="F371" t="str">
        <f>IF(NOT(ISBLANK(Lieferantenstamm!$D371)),IF(Lieferantenstamm!H371="","Letzte Rechnung des Lieferanten",IF(AND(Lieferantenstamm!H371&lt;&gt;"",Lieferantenstamm!H371&lt;&gt;"Keine Vorausfüllung"),"Erste Rechnung des Lieferanten","")),"")</f>
        <v/>
      </c>
      <c r="G371" s="88" t="str">
        <f>IF(NOT(ISBLANK(Lieferantenstamm!$D371)),IF(OR(Lieferantenstamm!I371="",Lieferantenstamm!I371="individuell"),"Nein","Ja"),"")</f>
        <v/>
      </c>
      <c r="H371" s="184" t="str">
        <f>IF(OR(Lieferantenstamm!I371="", Lieferantenstamm!I371="individuell"),"",Lieferantenstamm!I371)</f>
        <v/>
      </c>
      <c r="I371" s="182">
        <f>Lieferantenstamm!J371</f>
        <v>0</v>
      </c>
      <c r="J371" s="108" t="str">
        <f>IF(NOT(ISBLANK(Lieferantenstamm!$D371)),Mandantname,"")</f>
        <v/>
      </c>
    </row>
    <row r="372" spans="1:10">
      <c r="A372" s="83">
        <f>Lieferantenstamm!D372</f>
        <v>0</v>
      </c>
      <c r="B372" s="83">
        <f>Lieferantenstamm!E372</f>
        <v>0</v>
      </c>
      <c r="C372" s="83">
        <f>Lieferantenstamm!F372</f>
        <v>0</v>
      </c>
      <c r="D372" s="83">
        <f>Lieferantenstamm!G372</f>
        <v>0</v>
      </c>
      <c r="E372" s="88" t="str">
        <f>IF(NOT(ISBLANK(Lieferantenstamm!$D372)),IF(OR(Lieferantenstamm!H372="",Lieferantenstamm!H372="Erste Rechnung des Lieferanten"),"Ja","Nein"),"")</f>
        <v/>
      </c>
      <c r="F372" t="str">
        <f>IF(NOT(ISBLANK(Lieferantenstamm!$D372)),IF(Lieferantenstamm!H372="","Letzte Rechnung des Lieferanten",IF(AND(Lieferantenstamm!H372&lt;&gt;"",Lieferantenstamm!H372&lt;&gt;"Keine Vorausfüllung"),"Erste Rechnung des Lieferanten","")),"")</f>
        <v/>
      </c>
      <c r="G372" s="88" t="str">
        <f>IF(NOT(ISBLANK(Lieferantenstamm!$D372)),IF(OR(Lieferantenstamm!I372="",Lieferantenstamm!I372="individuell"),"Nein","Ja"),"")</f>
        <v/>
      </c>
      <c r="H372" s="184" t="str">
        <f>IF(OR(Lieferantenstamm!I372="", Lieferantenstamm!I372="individuell"),"",Lieferantenstamm!I372)</f>
        <v/>
      </c>
      <c r="I372" s="182">
        <f>Lieferantenstamm!J372</f>
        <v>0</v>
      </c>
      <c r="J372" s="108" t="str">
        <f>IF(NOT(ISBLANK(Lieferantenstamm!$D372)),Mandantname,"")</f>
        <v/>
      </c>
    </row>
    <row r="373" spans="1:10">
      <c r="A373" s="83">
        <f>Lieferantenstamm!D373</f>
        <v>0</v>
      </c>
      <c r="B373" s="83">
        <f>Lieferantenstamm!E373</f>
        <v>0</v>
      </c>
      <c r="C373" s="83">
        <f>Lieferantenstamm!F373</f>
        <v>0</v>
      </c>
      <c r="D373" s="83">
        <f>Lieferantenstamm!G373</f>
        <v>0</v>
      </c>
      <c r="E373" s="88" t="str">
        <f>IF(NOT(ISBLANK(Lieferantenstamm!$D373)),IF(OR(Lieferantenstamm!H373="",Lieferantenstamm!H373="Erste Rechnung des Lieferanten"),"Ja","Nein"),"")</f>
        <v/>
      </c>
      <c r="F373" t="str">
        <f>IF(NOT(ISBLANK(Lieferantenstamm!$D373)),IF(Lieferantenstamm!H373="","Letzte Rechnung des Lieferanten",IF(AND(Lieferantenstamm!H373&lt;&gt;"",Lieferantenstamm!H373&lt;&gt;"Keine Vorausfüllung"),"Erste Rechnung des Lieferanten","")),"")</f>
        <v/>
      </c>
      <c r="G373" s="88" t="str">
        <f>IF(NOT(ISBLANK(Lieferantenstamm!$D373)),IF(OR(Lieferantenstamm!I373="",Lieferantenstamm!I373="individuell"),"Nein","Ja"),"")</f>
        <v/>
      </c>
      <c r="H373" s="184" t="str">
        <f>IF(OR(Lieferantenstamm!I373="", Lieferantenstamm!I373="individuell"),"",Lieferantenstamm!I373)</f>
        <v/>
      </c>
      <c r="I373" s="182">
        <f>Lieferantenstamm!J373</f>
        <v>0</v>
      </c>
      <c r="J373" s="108" t="str">
        <f>IF(NOT(ISBLANK(Lieferantenstamm!$D373)),Mandantname,"")</f>
        <v/>
      </c>
    </row>
    <row r="374" spans="1:10">
      <c r="A374" s="83">
        <f>Lieferantenstamm!D374</f>
        <v>0</v>
      </c>
      <c r="B374" s="83">
        <f>Lieferantenstamm!E374</f>
        <v>0</v>
      </c>
      <c r="C374" s="83">
        <f>Lieferantenstamm!F374</f>
        <v>0</v>
      </c>
      <c r="D374" s="83">
        <f>Lieferantenstamm!G374</f>
        <v>0</v>
      </c>
      <c r="E374" s="88" t="str">
        <f>IF(NOT(ISBLANK(Lieferantenstamm!$D374)),IF(OR(Lieferantenstamm!H374="",Lieferantenstamm!H374="Erste Rechnung des Lieferanten"),"Ja","Nein"),"")</f>
        <v/>
      </c>
      <c r="F374" t="str">
        <f>IF(NOT(ISBLANK(Lieferantenstamm!$D374)),IF(Lieferantenstamm!H374="","Letzte Rechnung des Lieferanten",IF(AND(Lieferantenstamm!H374&lt;&gt;"",Lieferantenstamm!H374&lt;&gt;"Keine Vorausfüllung"),"Erste Rechnung des Lieferanten","")),"")</f>
        <v/>
      </c>
      <c r="G374" s="88" t="str">
        <f>IF(NOT(ISBLANK(Lieferantenstamm!$D374)),IF(OR(Lieferantenstamm!I374="",Lieferantenstamm!I374="individuell"),"Nein","Ja"),"")</f>
        <v/>
      </c>
      <c r="H374" s="184" t="str">
        <f>IF(OR(Lieferantenstamm!I374="", Lieferantenstamm!I374="individuell"),"",Lieferantenstamm!I374)</f>
        <v/>
      </c>
      <c r="I374" s="182">
        <f>Lieferantenstamm!J374</f>
        <v>0</v>
      </c>
      <c r="J374" s="108" t="str">
        <f>IF(NOT(ISBLANK(Lieferantenstamm!$D374)),Mandantname,"")</f>
        <v/>
      </c>
    </row>
    <row r="375" spans="1:10">
      <c r="A375" s="83">
        <f>Lieferantenstamm!D375</f>
        <v>0</v>
      </c>
      <c r="B375" s="83">
        <f>Lieferantenstamm!E375</f>
        <v>0</v>
      </c>
      <c r="C375" s="83">
        <f>Lieferantenstamm!F375</f>
        <v>0</v>
      </c>
      <c r="D375" s="83">
        <f>Lieferantenstamm!G375</f>
        <v>0</v>
      </c>
      <c r="E375" s="88" t="str">
        <f>IF(NOT(ISBLANK(Lieferantenstamm!$D375)),IF(OR(Lieferantenstamm!H375="",Lieferantenstamm!H375="Erste Rechnung des Lieferanten"),"Ja","Nein"),"")</f>
        <v/>
      </c>
      <c r="F375" t="str">
        <f>IF(NOT(ISBLANK(Lieferantenstamm!$D375)),IF(Lieferantenstamm!H375="","Letzte Rechnung des Lieferanten",IF(AND(Lieferantenstamm!H375&lt;&gt;"",Lieferantenstamm!H375&lt;&gt;"Keine Vorausfüllung"),"Erste Rechnung des Lieferanten","")),"")</f>
        <v/>
      </c>
      <c r="G375" s="88" t="str">
        <f>IF(NOT(ISBLANK(Lieferantenstamm!$D375)),IF(OR(Lieferantenstamm!I375="",Lieferantenstamm!I375="individuell"),"Nein","Ja"),"")</f>
        <v/>
      </c>
      <c r="H375" s="184" t="str">
        <f>IF(OR(Lieferantenstamm!I375="", Lieferantenstamm!I375="individuell"),"",Lieferantenstamm!I375)</f>
        <v/>
      </c>
      <c r="I375" s="182">
        <f>Lieferantenstamm!J375</f>
        <v>0</v>
      </c>
      <c r="J375" s="108" t="str">
        <f>IF(NOT(ISBLANK(Lieferantenstamm!$D375)),Mandantname,"")</f>
        <v/>
      </c>
    </row>
    <row r="376" spans="1:10">
      <c r="A376" s="83">
        <f>Lieferantenstamm!D376</f>
        <v>0</v>
      </c>
      <c r="B376" s="83">
        <f>Lieferantenstamm!E376</f>
        <v>0</v>
      </c>
      <c r="C376" s="83">
        <f>Lieferantenstamm!F376</f>
        <v>0</v>
      </c>
      <c r="D376" s="83">
        <f>Lieferantenstamm!G376</f>
        <v>0</v>
      </c>
      <c r="E376" s="88" t="str">
        <f>IF(NOT(ISBLANK(Lieferantenstamm!$D376)),IF(OR(Lieferantenstamm!H376="",Lieferantenstamm!H376="Erste Rechnung des Lieferanten"),"Ja","Nein"),"")</f>
        <v/>
      </c>
      <c r="F376" t="str">
        <f>IF(NOT(ISBLANK(Lieferantenstamm!$D376)),IF(Lieferantenstamm!H376="","Letzte Rechnung des Lieferanten",IF(AND(Lieferantenstamm!H376&lt;&gt;"",Lieferantenstamm!H376&lt;&gt;"Keine Vorausfüllung"),"Erste Rechnung des Lieferanten","")),"")</f>
        <v/>
      </c>
      <c r="G376" s="88" t="str">
        <f>IF(NOT(ISBLANK(Lieferantenstamm!$D376)),IF(OR(Lieferantenstamm!I376="",Lieferantenstamm!I376="individuell"),"Nein","Ja"),"")</f>
        <v/>
      </c>
      <c r="H376" s="184" t="str">
        <f>IF(OR(Lieferantenstamm!I376="", Lieferantenstamm!I376="individuell"),"",Lieferantenstamm!I376)</f>
        <v/>
      </c>
      <c r="I376" s="182">
        <f>Lieferantenstamm!J376</f>
        <v>0</v>
      </c>
      <c r="J376" s="108" t="str">
        <f>IF(NOT(ISBLANK(Lieferantenstamm!$D376)),Mandantname,"")</f>
        <v/>
      </c>
    </row>
    <row r="377" spans="1:10">
      <c r="A377" s="83">
        <f>Lieferantenstamm!D377</f>
        <v>0</v>
      </c>
      <c r="B377" s="83">
        <f>Lieferantenstamm!E377</f>
        <v>0</v>
      </c>
      <c r="C377" s="83">
        <f>Lieferantenstamm!F377</f>
        <v>0</v>
      </c>
      <c r="D377" s="83">
        <f>Lieferantenstamm!G377</f>
        <v>0</v>
      </c>
      <c r="E377" s="88" t="str">
        <f>IF(NOT(ISBLANK(Lieferantenstamm!$D377)),IF(OR(Lieferantenstamm!H377="",Lieferantenstamm!H377="Erste Rechnung des Lieferanten"),"Ja","Nein"),"")</f>
        <v/>
      </c>
      <c r="F377" t="str">
        <f>IF(NOT(ISBLANK(Lieferantenstamm!$D377)),IF(Lieferantenstamm!H377="","Letzte Rechnung des Lieferanten",IF(AND(Lieferantenstamm!H377&lt;&gt;"",Lieferantenstamm!H377&lt;&gt;"Keine Vorausfüllung"),"Erste Rechnung des Lieferanten","")),"")</f>
        <v/>
      </c>
      <c r="G377" s="88" t="str">
        <f>IF(NOT(ISBLANK(Lieferantenstamm!$D377)),IF(OR(Lieferantenstamm!I377="",Lieferantenstamm!I377="individuell"),"Nein","Ja"),"")</f>
        <v/>
      </c>
      <c r="H377" s="184" t="str">
        <f>IF(OR(Lieferantenstamm!I377="", Lieferantenstamm!I377="individuell"),"",Lieferantenstamm!I377)</f>
        <v/>
      </c>
      <c r="I377" s="182">
        <f>Lieferantenstamm!J377</f>
        <v>0</v>
      </c>
      <c r="J377" s="108" t="str">
        <f>IF(NOT(ISBLANK(Lieferantenstamm!$D377)),Mandantname,"")</f>
        <v/>
      </c>
    </row>
    <row r="378" spans="1:10">
      <c r="A378" s="83">
        <f>Lieferantenstamm!D378</f>
        <v>0</v>
      </c>
      <c r="B378" s="83">
        <f>Lieferantenstamm!E378</f>
        <v>0</v>
      </c>
      <c r="C378" s="83">
        <f>Lieferantenstamm!F378</f>
        <v>0</v>
      </c>
      <c r="D378" s="83">
        <f>Lieferantenstamm!G378</f>
        <v>0</v>
      </c>
      <c r="E378" s="88" t="str">
        <f>IF(NOT(ISBLANK(Lieferantenstamm!$D378)),IF(OR(Lieferantenstamm!H378="",Lieferantenstamm!H378="Erste Rechnung des Lieferanten"),"Ja","Nein"),"")</f>
        <v/>
      </c>
      <c r="F378" t="str">
        <f>IF(NOT(ISBLANK(Lieferantenstamm!$D378)),IF(Lieferantenstamm!H378="","Letzte Rechnung des Lieferanten",IF(AND(Lieferantenstamm!H378&lt;&gt;"",Lieferantenstamm!H378&lt;&gt;"Keine Vorausfüllung"),"Erste Rechnung des Lieferanten","")),"")</f>
        <v/>
      </c>
      <c r="G378" s="88" t="str">
        <f>IF(NOT(ISBLANK(Lieferantenstamm!$D378)),IF(OR(Lieferantenstamm!I378="",Lieferantenstamm!I378="individuell"),"Nein","Ja"),"")</f>
        <v/>
      </c>
      <c r="H378" s="184" t="str">
        <f>IF(OR(Lieferantenstamm!I378="", Lieferantenstamm!I378="individuell"),"",Lieferantenstamm!I378)</f>
        <v/>
      </c>
      <c r="I378" s="182">
        <f>Lieferantenstamm!J378</f>
        <v>0</v>
      </c>
      <c r="J378" s="108" t="str">
        <f>IF(NOT(ISBLANK(Lieferantenstamm!$D378)),Mandantname,"")</f>
        <v/>
      </c>
    </row>
    <row r="379" spans="1:10">
      <c r="A379" s="83">
        <f>Lieferantenstamm!D379</f>
        <v>0</v>
      </c>
      <c r="B379" s="83">
        <f>Lieferantenstamm!E379</f>
        <v>0</v>
      </c>
      <c r="C379" s="83">
        <f>Lieferantenstamm!F379</f>
        <v>0</v>
      </c>
      <c r="D379" s="83">
        <f>Lieferantenstamm!G379</f>
        <v>0</v>
      </c>
      <c r="E379" s="88" t="str">
        <f>IF(NOT(ISBLANK(Lieferantenstamm!$D379)),IF(OR(Lieferantenstamm!H379="",Lieferantenstamm!H379="Erste Rechnung des Lieferanten"),"Ja","Nein"),"")</f>
        <v/>
      </c>
      <c r="F379" t="str">
        <f>IF(NOT(ISBLANK(Lieferantenstamm!$D379)),IF(Lieferantenstamm!H379="","Letzte Rechnung des Lieferanten",IF(AND(Lieferantenstamm!H379&lt;&gt;"",Lieferantenstamm!H379&lt;&gt;"Keine Vorausfüllung"),"Erste Rechnung des Lieferanten","")),"")</f>
        <v/>
      </c>
      <c r="G379" s="88" t="str">
        <f>IF(NOT(ISBLANK(Lieferantenstamm!$D379)),IF(OR(Lieferantenstamm!I379="",Lieferantenstamm!I379="individuell"),"Nein","Ja"),"")</f>
        <v/>
      </c>
      <c r="H379" s="184" t="str">
        <f>IF(OR(Lieferantenstamm!I379="", Lieferantenstamm!I379="individuell"),"",Lieferantenstamm!I379)</f>
        <v/>
      </c>
      <c r="I379" s="182">
        <f>Lieferantenstamm!J379</f>
        <v>0</v>
      </c>
      <c r="J379" s="108" t="str">
        <f>IF(NOT(ISBLANK(Lieferantenstamm!$D379)),Mandantname,"")</f>
        <v/>
      </c>
    </row>
    <row r="380" spans="1:10">
      <c r="A380" s="83">
        <f>Lieferantenstamm!D380</f>
        <v>0</v>
      </c>
      <c r="B380" s="83">
        <f>Lieferantenstamm!E380</f>
        <v>0</v>
      </c>
      <c r="C380" s="83">
        <f>Lieferantenstamm!F380</f>
        <v>0</v>
      </c>
      <c r="D380" s="83">
        <f>Lieferantenstamm!G380</f>
        <v>0</v>
      </c>
      <c r="E380" s="88" t="str">
        <f>IF(NOT(ISBLANK(Lieferantenstamm!$D380)),IF(OR(Lieferantenstamm!H380="",Lieferantenstamm!H380="Erste Rechnung des Lieferanten"),"Ja","Nein"),"")</f>
        <v/>
      </c>
      <c r="F380" t="str">
        <f>IF(NOT(ISBLANK(Lieferantenstamm!$D380)),IF(Lieferantenstamm!H380="","Letzte Rechnung des Lieferanten",IF(AND(Lieferantenstamm!H380&lt;&gt;"",Lieferantenstamm!H380&lt;&gt;"Keine Vorausfüllung"),"Erste Rechnung des Lieferanten","")),"")</f>
        <v/>
      </c>
      <c r="G380" s="88" t="str">
        <f>IF(NOT(ISBLANK(Lieferantenstamm!$D380)),IF(OR(Lieferantenstamm!I380="",Lieferantenstamm!I380="individuell"),"Nein","Ja"),"")</f>
        <v/>
      </c>
      <c r="H380" s="184" t="str">
        <f>IF(OR(Lieferantenstamm!I380="", Lieferantenstamm!I380="individuell"),"",Lieferantenstamm!I380)</f>
        <v/>
      </c>
      <c r="I380" s="182">
        <f>Lieferantenstamm!J380</f>
        <v>0</v>
      </c>
      <c r="J380" s="108" t="str">
        <f>IF(NOT(ISBLANK(Lieferantenstamm!$D380)),Mandantname,"")</f>
        <v/>
      </c>
    </row>
    <row r="381" spans="1:10">
      <c r="A381" s="83">
        <f>Lieferantenstamm!D381</f>
        <v>0</v>
      </c>
      <c r="B381" s="83">
        <f>Lieferantenstamm!E381</f>
        <v>0</v>
      </c>
      <c r="C381" s="83">
        <f>Lieferantenstamm!F381</f>
        <v>0</v>
      </c>
      <c r="D381" s="83">
        <f>Lieferantenstamm!G381</f>
        <v>0</v>
      </c>
      <c r="E381" s="88" t="str">
        <f>IF(NOT(ISBLANK(Lieferantenstamm!$D381)),IF(OR(Lieferantenstamm!H381="",Lieferantenstamm!H381="Erste Rechnung des Lieferanten"),"Ja","Nein"),"")</f>
        <v/>
      </c>
      <c r="F381" t="str">
        <f>IF(NOT(ISBLANK(Lieferantenstamm!$D381)),IF(Lieferantenstamm!H381="","Letzte Rechnung des Lieferanten",IF(AND(Lieferantenstamm!H381&lt;&gt;"",Lieferantenstamm!H381&lt;&gt;"Keine Vorausfüllung"),"Erste Rechnung des Lieferanten","")),"")</f>
        <v/>
      </c>
      <c r="G381" s="88" t="str">
        <f>IF(NOT(ISBLANK(Lieferantenstamm!$D381)),IF(OR(Lieferantenstamm!I381="",Lieferantenstamm!I381="individuell"),"Nein","Ja"),"")</f>
        <v/>
      </c>
      <c r="H381" s="184" t="str">
        <f>IF(OR(Lieferantenstamm!I381="", Lieferantenstamm!I381="individuell"),"",Lieferantenstamm!I381)</f>
        <v/>
      </c>
      <c r="I381" s="182">
        <f>Lieferantenstamm!J381</f>
        <v>0</v>
      </c>
      <c r="J381" s="108" t="str">
        <f>IF(NOT(ISBLANK(Lieferantenstamm!$D381)),Mandantname,"")</f>
        <v/>
      </c>
    </row>
    <row r="382" spans="1:10">
      <c r="A382" s="83">
        <f>Lieferantenstamm!D382</f>
        <v>0</v>
      </c>
      <c r="B382" s="83">
        <f>Lieferantenstamm!E382</f>
        <v>0</v>
      </c>
      <c r="C382" s="83">
        <f>Lieferantenstamm!F382</f>
        <v>0</v>
      </c>
      <c r="D382" s="83">
        <f>Lieferantenstamm!G382</f>
        <v>0</v>
      </c>
      <c r="E382" s="88" t="str">
        <f>IF(NOT(ISBLANK(Lieferantenstamm!$D382)),IF(OR(Lieferantenstamm!H382="",Lieferantenstamm!H382="Erste Rechnung des Lieferanten"),"Ja","Nein"),"")</f>
        <v/>
      </c>
      <c r="F382" t="str">
        <f>IF(NOT(ISBLANK(Lieferantenstamm!$D382)),IF(Lieferantenstamm!H382="","Letzte Rechnung des Lieferanten",IF(AND(Lieferantenstamm!H382&lt;&gt;"",Lieferantenstamm!H382&lt;&gt;"Keine Vorausfüllung"),"Erste Rechnung des Lieferanten","")),"")</f>
        <v/>
      </c>
      <c r="G382" s="88" t="str">
        <f>IF(NOT(ISBLANK(Lieferantenstamm!$D382)),IF(OR(Lieferantenstamm!I382="",Lieferantenstamm!I382="individuell"),"Nein","Ja"),"")</f>
        <v/>
      </c>
      <c r="H382" s="184" t="str">
        <f>IF(OR(Lieferantenstamm!I382="", Lieferantenstamm!I382="individuell"),"",Lieferantenstamm!I382)</f>
        <v/>
      </c>
      <c r="I382" s="182">
        <f>Lieferantenstamm!J382</f>
        <v>0</v>
      </c>
      <c r="J382" s="108" t="str">
        <f>IF(NOT(ISBLANK(Lieferantenstamm!$D382)),Mandantname,"")</f>
        <v/>
      </c>
    </row>
    <row r="383" spans="1:10">
      <c r="A383" s="83">
        <f>Lieferantenstamm!D383</f>
        <v>0</v>
      </c>
      <c r="B383" s="83">
        <f>Lieferantenstamm!E383</f>
        <v>0</v>
      </c>
      <c r="C383" s="83">
        <f>Lieferantenstamm!F383</f>
        <v>0</v>
      </c>
      <c r="D383" s="83">
        <f>Lieferantenstamm!G383</f>
        <v>0</v>
      </c>
      <c r="E383" s="88" t="str">
        <f>IF(NOT(ISBLANK(Lieferantenstamm!$D383)),IF(OR(Lieferantenstamm!H383="",Lieferantenstamm!H383="Erste Rechnung des Lieferanten"),"Ja","Nein"),"")</f>
        <v/>
      </c>
      <c r="F383" t="str">
        <f>IF(NOT(ISBLANK(Lieferantenstamm!$D383)),IF(Lieferantenstamm!H383="","Letzte Rechnung des Lieferanten",IF(AND(Lieferantenstamm!H383&lt;&gt;"",Lieferantenstamm!H383&lt;&gt;"Keine Vorausfüllung"),"Erste Rechnung des Lieferanten","")),"")</f>
        <v/>
      </c>
      <c r="G383" s="88" t="str">
        <f>IF(NOT(ISBLANK(Lieferantenstamm!$D383)),IF(OR(Lieferantenstamm!I383="",Lieferantenstamm!I383="individuell"),"Nein","Ja"),"")</f>
        <v/>
      </c>
      <c r="H383" s="184" t="str">
        <f>IF(OR(Lieferantenstamm!I383="", Lieferantenstamm!I383="individuell"),"",Lieferantenstamm!I383)</f>
        <v/>
      </c>
      <c r="I383" s="182">
        <f>Lieferantenstamm!J383</f>
        <v>0</v>
      </c>
      <c r="J383" s="108" t="str">
        <f>IF(NOT(ISBLANK(Lieferantenstamm!$D383)),Mandantname,"")</f>
        <v/>
      </c>
    </row>
    <row r="384" spans="1:10">
      <c r="A384" s="83">
        <f>Lieferantenstamm!D384</f>
        <v>0</v>
      </c>
      <c r="B384" s="83">
        <f>Lieferantenstamm!E384</f>
        <v>0</v>
      </c>
      <c r="C384" s="83">
        <f>Lieferantenstamm!F384</f>
        <v>0</v>
      </c>
      <c r="D384" s="83">
        <f>Lieferantenstamm!G384</f>
        <v>0</v>
      </c>
      <c r="E384" s="88" t="str">
        <f>IF(NOT(ISBLANK(Lieferantenstamm!$D384)),IF(OR(Lieferantenstamm!H384="",Lieferantenstamm!H384="Erste Rechnung des Lieferanten"),"Ja","Nein"),"")</f>
        <v/>
      </c>
      <c r="F384" t="str">
        <f>IF(NOT(ISBLANK(Lieferantenstamm!$D384)),IF(Lieferantenstamm!H384="","Letzte Rechnung des Lieferanten",IF(AND(Lieferantenstamm!H384&lt;&gt;"",Lieferantenstamm!H384&lt;&gt;"Keine Vorausfüllung"),"Erste Rechnung des Lieferanten","")),"")</f>
        <v/>
      </c>
      <c r="G384" s="88" t="str">
        <f>IF(NOT(ISBLANK(Lieferantenstamm!$D384)),IF(OR(Lieferantenstamm!I384="",Lieferantenstamm!I384="individuell"),"Nein","Ja"),"")</f>
        <v/>
      </c>
      <c r="H384" s="184" t="str">
        <f>IF(OR(Lieferantenstamm!I384="", Lieferantenstamm!I384="individuell"),"",Lieferantenstamm!I384)</f>
        <v/>
      </c>
      <c r="I384" s="182">
        <f>Lieferantenstamm!J384</f>
        <v>0</v>
      </c>
      <c r="J384" s="108" t="str">
        <f>IF(NOT(ISBLANK(Lieferantenstamm!$D384)),Mandantname,"")</f>
        <v/>
      </c>
    </row>
    <row r="385" spans="1:10">
      <c r="A385" s="83">
        <f>Lieferantenstamm!D385</f>
        <v>0</v>
      </c>
      <c r="B385" s="83">
        <f>Lieferantenstamm!E385</f>
        <v>0</v>
      </c>
      <c r="C385" s="83">
        <f>Lieferantenstamm!F385</f>
        <v>0</v>
      </c>
      <c r="D385" s="83">
        <f>Lieferantenstamm!G385</f>
        <v>0</v>
      </c>
      <c r="E385" s="88" t="str">
        <f>IF(NOT(ISBLANK(Lieferantenstamm!$D385)),IF(OR(Lieferantenstamm!H385="",Lieferantenstamm!H385="Erste Rechnung des Lieferanten"),"Ja","Nein"),"")</f>
        <v/>
      </c>
      <c r="F385" t="str">
        <f>IF(NOT(ISBLANK(Lieferantenstamm!$D385)),IF(Lieferantenstamm!H385="","Letzte Rechnung des Lieferanten",IF(AND(Lieferantenstamm!H385&lt;&gt;"",Lieferantenstamm!H385&lt;&gt;"Keine Vorausfüllung"),"Erste Rechnung des Lieferanten","")),"")</f>
        <v/>
      </c>
      <c r="G385" s="88" t="str">
        <f>IF(NOT(ISBLANK(Lieferantenstamm!$D385)),IF(OR(Lieferantenstamm!I385="",Lieferantenstamm!I385="individuell"),"Nein","Ja"),"")</f>
        <v/>
      </c>
      <c r="H385" s="184" t="str">
        <f>IF(OR(Lieferantenstamm!I385="", Lieferantenstamm!I385="individuell"),"",Lieferantenstamm!I385)</f>
        <v/>
      </c>
      <c r="I385" s="182">
        <f>Lieferantenstamm!J385</f>
        <v>0</v>
      </c>
      <c r="J385" s="108" t="str">
        <f>IF(NOT(ISBLANK(Lieferantenstamm!$D385)),Mandantname,"")</f>
        <v/>
      </c>
    </row>
    <row r="386" spans="1:10">
      <c r="A386" s="83">
        <f>Lieferantenstamm!D386</f>
        <v>0</v>
      </c>
      <c r="B386" s="83">
        <f>Lieferantenstamm!E386</f>
        <v>0</v>
      </c>
      <c r="C386" s="83">
        <f>Lieferantenstamm!F386</f>
        <v>0</v>
      </c>
      <c r="D386" s="83">
        <f>Lieferantenstamm!G386</f>
        <v>0</v>
      </c>
      <c r="E386" s="88" t="str">
        <f>IF(NOT(ISBLANK(Lieferantenstamm!$D386)),IF(OR(Lieferantenstamm!H386="",Lieferantenstamm!H386="Erste Rechnung des Lieferanten"),"Ja","Nein"),"")</f>
        <v/>
      </c>
      <c r="F386" t="str">
        <f>IF(NOT(ISBLANK(Lieferantenstamm!$D386)),IF(Lieferantenstamm!H386="","Letzte Rechnung des Lieferanten",IF(AND(Lieferantenstamm!H386&lt;&gt;"",Lieferantenstamm!H386&lt;&gt;"Keine Vorausfüllung"),"Erste Rechnung des Lieferanten","")),"")</f>
        <v/>
      </c>
      <c r="G386" s="88" t="str">
        <f>IF(NOT(ISBLANK(Lieferantenstamm!$D386)),IF(OR(Lieferantenstamm!I386="",Lieferantenstamm!I386="individuell"),"Nein","Ja"),"")</f>
        <v/>
      </c>
      <c r="H386" s="184" t="str">
        <f>IF(OR(Lieferantenstamm!I386="", Lieferantenstamm!I386="individuell"),"",Lieferantenstamm!I386)</f>
        <v/>
      </c>
      <c r="I386" s="182">
        <f>Lieferantenstamm!J386</f>
        <v>0</v>
      </c>
      <c r="J386" s="108" t="str">
        <f>IF(NOT(ISBLANK(Lieferantenstamm!$D386)),Mandantname,"")</f>
        <v/>
      </c>
    </row>
    <row r="387" spans="1:10">
      <c r="A387" s="83">
        <f>Lieferantenstamm!D387</f>
        <v>0</v>
      </c>
      <c r="B387" s="83">
        <f>Lieferantenstamm!E387</f>
        <v>0</v>
      </c>
      <c r="C387" s="83">
        <f>Lieferantenstamm!F387</f>
        <v>0</v>
      </c>
      <c r="D387" s="83">
        <f>Lieferantenstamm!G387</f>
        <v>0</v>
      </c>
      <c r="E387" s="88" t="str">
        <f>IF(NOT(ISBLANK(Lieferantenstamm!$D387)),IF(OR(Lieferantenstamm!H387="",Lieferantenstamm!H387="Erste Rechnung des Lieferanten"),"Ja","Nein"),"")</f>
        <v/>
      </c>
      <c r="F387" t="str">
        <f>IF(NOT(ISBLANK(Lieferantenstamm!$D387)),IF(Lieferantenstamm!H387="","Letzte Rechnung des Lieferanten",IF(AND(Lieferantenstamm!H387&lt;&gt;"",Lieferantenstamm!H387&lt;&gt;"Keine Vorausfüllung"),"Erste Rechnung des Lieferanten","")),"")</f>
        <v/>
      </c>
      <c r="G387" s="88" t="str">
        <f>IF(NOT(ISBLANK(Lieferantenstamm!$D387)),IF(OR(Lieferantenstamm!I387="",Lieferantenstamm!I387="individuell"),"Nein","Ja"),"")</f>
        <v/>
      </c>
      <c r="H387" s="184" t="str">
        <f>IF(OR(Lieferantenstamm!I387="", Lieferantenstamm!I387="individuell"),"",Lieferantenstamm!I387)</f>
        <v/>
      </c>
      <c r="I387" s="182">
        <f>Lieferantenstamm!J387</f>
        <v>0</v>
      </c>
      <c r="J387" s="108" t="str">
        <f>IF(NOT(ISBLANK(Lieferantenstamm!$D387)),Mandantname,"")</f>
        <v/>
      </c>
    </row>
    <row r="388" spans="1:10">
      <c r="A388" s="83">
        <f>Lieferantenstamm!D388</f>
        <v>0</v>
      </c>
      <c r="B388" s="83">
        <f>Lieferantenstamm!E388</f>
        <v>0</v>
      </c>
      <c r="C388" s="83">
        <f>Lieferantenstamm!F388</f>
        <v>0</v>
      </c>
      <c r="D388" s="83">
        <f>Lieferantenstamm!G388</f>
        <v>0</v>
      </c>
      <c r="E388" s="88" t="str">
        <f>IF(NOT(ISBLANK(Lieferantenstamm!$D388)),IF(OR(Lieferantenstamm!H388="",Lieferantenstamm!H388="Erste Rechnung des Lieferanten"),"Ja","Nein"),"")</f>
        <v/>
      </c>
      <c r="F388" t="str">
        <f>IF(NOT(ISBLANK(Lieferantenstamm!$D388)),IF(Lieferantenstamm!H388="","Letzte Rechnung des Lieferanten",IF(AND(Lieferantenstamm!H388&lt;&gt;"",Lieferantenstamm!H388&lt;&gt;"Keine Vorausfüllung"),"Erste Rechnung des Lieferanten","")),"")</f>
        <v/>
      </c>
      <c r="G388" s="88" t="str">
        <f>IF(NOT(ISBLANK(Lieferantenstamm!$D388)),IF(OR(Lieferantenstamm!I388="",Lieferantenstamm!I388="individuell"),"Nein","Ja"),"")</f>
        <v/>
      </c>
      <c r="H388" s="184" t="str">
        <f>IF(OR(Lieferantenstamm!I388="", Lieferantenstamm!I388="individuell"),"",Lieferantenstamm!I388)</f>
        <v/>
      </c>
      <c r="I388" s="182">
        <f>Lieferantenstamm!J388</f>
        <v>0</v>
      </c>
      <c r="J388" s="108" t="str">
        <f>IF(NOT(ISBLANK(Lieferantenstamm!$D388)),Mandantname,"")</f>
        <v/>
      </c>
    </row>
    <row r="389" spans="1:10">
      <c r="A389" s="83">
        <f>Lieferantenstamm!D389</f>
        <v>0</v>
      </c>
      <c r="B389" s="83">
        <f>Lieferantenstamm!E389</f>
        <v>0</v>
      </c>
      <c r="C389" s="83">
        <f>Lieferantenstamm!F389</f>
        <v>0</v>
      </c>
      <c r="D389" s="83">
        <f>Lieferantenstamm!G389</f>
        <v>0</v>
      </c>
      <c r="E389" s="88" t="str">
        <f>IF(NOT(ISBLANK(Lieferantenstamm!$D389)),IF(OR(Lieferantenstamm!H389="",Lieferantenstamm!H389="Erste Rechnung des Lieferanten"),"Ja","Nein"),"")</f>
        <v/>
      </c>
      <c r="F389" t="str">
        <f>IF(NOT(ISBLANK(Lieferantenstamm!$D389)),IF(Lieferantenstamm!H389="","Letzte Rechnung des Lieferanten",IF(AND(Lieferantenstamm!H389&lt;&gt;"",Lieferantenstamm!H389&lt;&gt;"Keine Vorausfüllung"),"Erste Rechnung des Lieferanten","")),"")</f>
        <v/>
      </c>
      <c r="G389" s="88" t="str">
        <f>IF(NOT(ISBLANK(Lieferantenstamm!$D389)),IF(OR(Lieferantenstamm!I389="",Lieferantenstamm!I389="individuell"),"Nein","Ja"),"")</f>
        <v/>
      </c>
      <c r="H389" s="184" t="str">
        <f>IF(OR(Lieferantenstamm!I389="", Lieferantenstamm!I389="individuell"),"",Lieferantenstamm!I389)</f>
        <v/>
      </c>
      <c r="I389" s="182">
        <f>Lieferantenstamm!J389</f>
        <v>0</v>
      </c>
      <c r="J389" s="108" t="str">
        <f>IF(NOT(ISBLANK(Lieferantenstamm!$D389)),Mandantname,"")</f>
        <v/>
      </c>
    </row>
    <row r="390" spans="1:10">
      <c r="A390" s="83">
        <f>Lieferantenstamm!D390</f>
        <v>0</v>
      </c>
      <c r="B390" s="83">
        <f>Lieferantenstamm!E390</f>
        <v>0</v>
      </c>
      <c r="C390" s="83">
        <f>Lieferantenstamm!F390</f>
        <v>0</v>
      </c>
      <c r="D390" s="83">
        <f>Lieferantenstamm!G390</f>
        <v>0</v>
      </c>
      <c r="E390" s="88" t="str">
        <f>IF(NOT(ISBLANK(Lieferantenstamm!$D390)),IF(OR(Lieferantenstamm!H390="",Lieferantenstamm!H390="Erste Rechnung des Lieferanten"),"Ja","Nein"),"")</f>
        <v/>
      </c>
      <c r="F390" t="str">
        <f>IF(NOT(ISBLANK(Lieferantenstamm!$D390)),IF(Lieferantenstamm!H390="","Letzte Rechnung des Lieferanten",IF(AND(Lieferantenstamm!H390&lt;&gt;"",Lieferantenstamm!H390&lt;&gt;"Keine Vorausfüllung"),"Erste Rechnung des Lieferanten","")),"")</f>
        <v/>
      </c>
      <c r="G390" s="88" t="str">
        <f>IF(NOT(ISBLANK(Lieferantenstamm!$D390)),IF(OR(Lieferantenstamm!I390="",Lieferantenstamm!I390="individuell"),"Nein","Ja"),"")</f>
        <v/>
      </c>
      <c r="H390" s="184" t="str">
        <f>IF(OR(Lieferantenstamm!I390="", Lieferantenstamm!I390="individuell"),"",Lieferantenstamm!I390)</f>
        <v/>
      </c>
      <c r="I390" s="182">
        <f>Lieferantenstamm!J390</f>
        <v>0</v>
      </c>
      <c r="J390" s="108" t="str">
        <f>IF(NOT(ISBLANK(Lieferantenstamm!$D390)),Mandantname,"")</f>
        <v/>
      </c>
    </row>
    <row r="391" spans="1:10">
      <c r="A391" s="83">
        <f>Lieferantenstamm!D391</f>
        <v>0</v>
      </c>
      <c r="B391" s="83">
        <f>Lieferantenstamm!E391</f>
        <v>0</v>
      </c>
      <c r="C391" s="83">
        <f>Lieferantenstamm!F391</f>
        <v>0</v>
      </c>
      <c r="D391" s="83">
        <f>Lieferantenstamm!G391</f>
        <v>0</v>
      </c>
      <c r="E391" s="88" t="str">
        <f>IF(NOT(ISBLANK(Lieferantenstamm!$D391)),IF(OR(Lieferantenstamm!H391="",Lieferantenstamm!H391="Erste Rechnung des Lieferanten"),"Ja","Nein"),"")</f>
        <v/>
      </c>
      <c r="F391" t="str">
        <f>IF(NOT(ISBLANK(Lieferantenstamm!$D391)),IF(Lieferantenstamm!H391="","Letzte Rechnung des Lieferanten",IF(AND(Lieferantenstamm!H391&lt;&gt;"",Lieferantenstamm!H391&lt;&gt;"Keine Vorausfüllung"),"Erste Rechnung des Lieferanten","")),"")</f>
        <v/>
      </c>
      <c r="G391" s="88" t="str">
        <f>IF(NOT(ISBLANK(Lieferantenstamm!$D391)),IF(OR(Lieferantenstamm!I391="",Lieferantenstamm!I391="individuell"),"Nein","Ja"),"")</f>
        <v/>
      </c>
      <c r="H391" s="184" t="str">
        <f>IF(OR(Lieferantenstamm!I391="", Lieferantenstamm!I391="individuell"),"",Lieferantenstamm!I391)</f>
        <v/>
      </c>
      <c r="I391" s="182">
        <f>Lieferantenstamm!J391</f>
        <v>0</v>
      </c>
      <c r="J391" s="108" t="str">
        <f>IF(NOT(ISBLANK(Lieferantenstamm!$D391)),Mandantname,"")</f>
        <v/>
      </c>
    </row>
    <row r="392" spans="1:10">
      <c r="A392" s="83">
        <f>Lieferantenstamm!D392</f>
        <v>0</v>
      </c>
      <c r="B392" s="83">
        <f>Lieferantenstamm!E392</f>
        <v>0</v>
      </c>
      <c r="C392" s="83">
        <f>Lieferantenstamm!F392</f>
        <v>0</v>
      </c>
      <c r="D392" s="83">
        <f>Lieferantenstamm!G392</f>
        <v>0</v>
      </c>
      <c r="E392" s="88" t="str">
        <f>IF(NOT(ISBLANK(Lieferantenstamm!$D392)),IF(OR(Lieferantenstamm!H392="",Lieferantenstamm!H392="Erste Rechnung des Lieferanten"),"Ja","Nein"),"")</f>
        <v/>
      </c>
      <c r="F392" t="str">
        <f>IF(NOT(ISBLANK(Lieferantenstamm!$D392)),IF(Lieferantenstamm!H392="","Letzte Rechnung des Lieferanten",IF(AND(Lieferantenstamm!H392&lt;&gt;"",Lieferantenstamm!H392&lt;&gt;"Keine Vorausfüllung"),"Erste Rechnung des Lieferanten","")),"")</f>
        <v/>
      </c>
      <c r="G392" s="88" t="str">
        <f>IF(NOT(ISBLANK(Lieferantenstamm!$D392)),IF(OR(Lieferantenstamm!I392="",Lieferantenstamm!I392="individuell"),"Nein","Ja"),"")</f>
        <v/>
      </c>
      <c r="H392" s="184" t="str">
        <f>IF(OR(Lieferantenstamm!I392="", Lieferantenstamm!I392="individuell"),"",Lieferantenstamm!I392)</f>
        <v/>
      </c>
      <c r="I392" s="182">
        <f>Lieferantenstamm!J392</f>
        <v>0</v>
      </c>
      <c r="J392" s="108" t="str">
        <f>IF(NOT(ISBLANK(Lieferantenstamm!$D392)),Mandantname,"")</f>
        <v/>
      </c>
    </row>
    <row r="393" spans="1:10">
      <c r="A393" s="83">
        <f>Lieferantenstamm!D393</f>
        <v>0</v>
      </c>
      <c r="B393" s="83">
        <f>Lieferantenstamm!E393</f>
        <v>0</v>
      </c>
      <c r="C393" s="83">
        <f>Lieferantenstamm!F393</f>
        <v>0</v>
      </c>
      <c r="D393" s="83">
        <f>Lieferantenstamm!G393</f>
        <v>0</v>
      </c>
      <c r="E393" s="88" t="str">
        <f>IF(NOT(ISBLANK(Lieferantenstamm!$D393)),IF(OR(Lieferantenstamm!H393="",Lieferantenstamm!H393="Erste Rechnung des Lieferanten"),"Ja","Nein"),"")</f>
        <v/>
      </c>
      <c r="F393" t="str">
        <f>IF(NOT(ISBLANK(Lieferantenstamm!$D393)),IF(Lieferantenstamm!H393="","Letzte Rechnung des Lieferanten",IF(AND(Lieferantenstamm!H393&lt;&gt;"",Lieferantenstamm!H393&lt;&gt;"Keine Vorausfüllung"),"Erste Rechnung des Lieferanten","")),"")</f>
        <v/>
      </c>
      <c r="G393" s="88" t="str">
        <f>IF(NOT(ISBLANK(Lieferantenstamm!$D393)),IF(OR(Lieferantenstamm!I393="",Lieferantenstamm!I393="individuell"),"Nein","Ja"),"")</f>
        <v/>
      </c>
      <c r="H393" s="184" t="str">
        <f>IF(OR(Lieferantenstamm!I393="", Lieferantenstamm!I393="individuell"),"",Lieferantenstamm!I393)</f>
        <v/>
      </c>
      <c r="I393" s="182">
        <f>Lieferantenstamm!J393</f>
        <v>0</v>
      </c>
      <c r="J393" s="108" t="str">
        <f>IF(NOT(ISBLANK(Lieferantenstamm!$D393)),Mandantname,"")</f>
        <v/>
      </c>
    </row>
    <row r="394" spans="1:10">
      <c r="A394" s="83">
        <f>Lieferantenstamm!D394</f>
        <v>0</v>
      </c>
      <c r="B394" s="83">
        <f>Lieferantenstamm!E394</f>
        <v>0</v>
      </c>
      <c r="C394" s="83">
        <f>Lieferantenstamm!F394</f>
        <v>0</v>
      </c>
      <c r="D394" s="83">
        <f>Lieferantenstamm!G394</f>
        <v>0</v>
      </c>
      <c r="E394" s="88" t="str">
        <f>IF(NOT(ISBLANK(Lieferantenstamm!$D394)),IF(OR(Lieferantenstamm!H394="",Lieferantenstamm!H394="Erste Rechnung des Lieferanten"),"Ja","Nein"),"")</f>
        <v/>
      </c>
      <c r="F394" t="str">
        <f>IF(NOT(ISBLANK(Lieferantenstamm!$D394)),IF(Lieferantenstamm!H394="","Letzte Rechnung des Lieferanten",IF(AND(Lieferantenstamm!H394&lt;&gt;"",Lieferantenstamm!H394&lt;&gt;"Keine Vorausfüllung"),"Erste Rechnung des Lieferanten","")),"")</f>
        <v/>
      </c>
      <c r="G394" s="88" t="str">
        <f>IF(NOT(ISBLANK(Lieferantenstamm!$D394)),IF(OR(Lieferantenstamm!I394="",Lieferantenstamm!I394="individuell"),"Nein","Ja"),"")</f>
        <v/>
      </c>
      <c r="H394" s="184" t="str">
        <f>IF(OR(Lieferantenstamm!I394="", Lieferantenstamm!I394="individuell"),"",Lieferantenstamm!I394)</f>
        <v/>
      </c>
      <c r="I394" s="182">
        <f>Lieferantenstamm!J394</f>
        <v>0</v>
      </c>
      <c r="J394" s="108" t="str">
        <f>IF(NOT(ISBLANK(Lieferantenstamm!$D394)),Mandantname,"")</f>
        <v/>
      </c>
    </row>
    <row r="395" spans="1:10">
      <c r="A395" s="83">
        <f>Lieferantenstamm!D395</f>
        <v>0</v>
      </c>
      <c r="B395" s="83">
        <f>Lieferantenstamm!E395</f>
        <v>0</v>
      </c>
      <c r="C395" s="83">
        <f>Lieferantenstamm!F395</f>
        <v>0</v>
      </c>
      <c r="D395" s="83">
        <f>Lieferantenstamm!G395</f>
        <v>0</v>
      </c>
      <c r="E395" s="88" t="str">
        <f>IF(NOT(ISBLANK(Lieferantenstamm!$D395)),IF(OR(Lieferantenstamm!H395="",Lieferantenstamm!H395="Erste Rechnung des Lieferanten"),"Ja","Nein"),"")</f>
        <v/>
      </c>
      <c r="F395" t="str">
        <f>IF(NOT(ISBLANK(Lieferantenstamm!$D395)),IF(Lieferantenstamm!H395="","Letzte Rechnung des Lieferanten",IF(AND(Lieferantenstamm!H395&lt;&gt;"",Lieferantenstamm!H395&lt;&gt;"Keine Vorausfüllung"),"Erste Rechnung des Lieferanten","")),"")</f>
        <v/>
      </c>
      <c r="G395" s="88" t="str">
        <f>IF(NOT(ISBLANK(Lieferantenstamm!$D395)),IF(OR(Lieferantenstamm!I395="",Lieferantenstamm!I395="individuell"),"Nein","Ja"),"")</f>
        <v/>
      </c>
      <c r="H395" s="184" t="str">
        <f>IF(OR(Lieferantenstamm!I395="", Lieferantenstamm!I395="individuell"),"",Lieferantenstamm!I395)</f>
        <v/>
      </c>
      <c r="I395" s="182">
        <f>Lieferantenstamm!J395</f>
        <v>0</v>
      </c>
      <c r="J395" s="108" t="str">
        <f>IF(NOT(ISBLANK(Lieferantenstamm!$D395)),Mandantname,"")</f>
        <v/>
      </c>
    </row>
    <row r="396" spans="1:10">
      <c r="A396" s="83">
        <f>Lieferantenstamm!D396</f>
        <v>0</v>
      </c>
      <c r="B396" s="83">
        <f>Lieferantenstamm!E396</f>
        <v>0</v>
      </c>
      <c r="C396" s="83">
        <f>Lieferantenstamm!F396</f>
        <v>0</v>
      </c>
      <c r="D396" s="83">
        <f>Lieferantenstamm!G396</f>
        <v>0</v>
      </c>
      <c r="E396" s="88" t="str">
        <f>IF(NOT(ISBLANK(Lieferantenstamm!$D396)),IF(OR(Lieferantenstamm!H396="",Lieferantenstamm!H396="Erste Rechnung des Lieferanten"),"Ja","Nein"),"")</f>
        <v/>
      </c>
      <c r="F396" t="str">
        <f>IF(NOT(ISBLANK(Lieferantenstamm!$D396)),IF(Lieferantenstamm!H396="","Letzte Rechnung des Lieferanten",IF(AND(Lieferantenstamm!H396&lt;&gt;"",Lieferantenstamm!H396&lt;&gt;"Keine Vorausfüllung"),"Erste Rechnung des Lieferanten","")),"")</f>
        <v/>
      </c>
      <c r="G396" s="88" t="str">
        <f>IF(NOT(ISBLANK(Lieferantenstamm!$D396)),IF(OR(Lieferantenstamm!I396="",Lieferantenstamm!I396="individuell"),"Nein","Ja"),"")</f>
        <v/>
      </c>
      <c r="H396" s="184" t="str">
        <f>IF(OR(Lieferantenstamm!I396="", Lieferantenstamm!I396="individuell"),"",Lieferantenstamm!I396)</f>
        <v/>
      </c>
      <c r="I396" s="182">
        <f>Lieferantenstamm!J396</f>
        <v>0</v>
      </c>
      <c r="J396" s="108" t="str">
        <f>IF(NOT(ISBLANK(Lieferantenstamm!$D396)),Mandantname,"")</f>
        <v/>
      </c>
    </row>
    <row r="397" spans="1:10">
      <c r="A397" s="83">
        <f>Lieferantenstamm!D397</f>
        <v>0</v>
      </c>
      <c r="B397" s="83">
        <f>Lieferantenstamm!E397</f>
        <v>0</v>
      </c>
      <c r="C397" s="83">
        <f>Lieferantenstamm!F397</f>
        <v>0</v>
      </c>
      <c r="D397" s="83">
        <f>Lieferantenstamm!G397</f>
        <v>0</v>
      </c>
      <c r="E397" s="88" t="str">
        <f>IF(NOT(ISBLANK(Lieferantenstamm!$D397)),IF(OR(Lieferantenstamm!H397="",Lieferantenstamm!H397="Erste Rechnung des Lieferanten"),"Ja","Nein"),"")</f>
        <v/>
      </c>
      <c r="F397" t="str">
        <f>IF(NOT(ISBLANK(Lieferantenstamm!$D397)),IF(Lieferantenstamm!H397="","Letzte Rechnung des Lieferanten",IF(AND(Lieferantenstamm!H397&lt;&gt;"",Lieferantenstamm!H397&lt;&gt;"Keine Vorausfüllung"),"Erste Rechnung des Lieferanten","")),"")</f>
        <v/>
      </c>
      <c r="G397" s="88" t="str">
        <f>IF(NOT(ISBLANK(Lieferantenstamm!$D397)),IF(OR(Lieferantenstamm!I397="",Lieferantenstamm!I397="individuell"),"Nein","Ja"),"")</f>
        <v/>
      </c>
      <c r="H397" s="184" t="str">
        <f>IF(OR(Lieferantenstamm!I397="", Lieferantenstamm!I397="individuell"),"",Lieferantenstamm!I397)</f>
        <v/>
      </c>
      <c r="I397" s="182">
        <f>Lieferantenstamm!J397</f>
        <v>0</v>
      </c>
      <c r="J397" s="108" t="str">
        <f>IF(NOT(ISBLANK(Lieferantenstamm!$D397)),Mandantname,"")</f>
        <v/>
      </c>
    </row>
    <row r="398" spans="1:10">
      <c r="A398" s="83">
        <f>Lieferantenstamm!D398</f>
        <v>0</v>
      </c>
      <c r="B398" s="83">
        <f>Lieferantenstamm!E398</f>
        <v>0</v>
      </c>
      <c r="C398" s="83">
        <f>Lieferantenstamm!F398</f>
        <v>0</v>
      </c>
      <c r="D398" s="83">
        <f>Lieferantenstamm!G398</f>
        <v>0</v>
      </c>
      <c r="E398" s="88" t="str">
        <f>IF(NOT(ISBLANK(Lieferantenstamm!$D398)),IF(OR(Lieferantenstamm!H398="",Lieferantenstamm!H398="Erste Rechnung des Lieferanten"),"Ja","Nein"),"")</f>
        <v/>
      </c>
      <c r="F398" t="str">
        <f>IF(NOT(ISBLANK(Lieferantenstamm!$D398)),IF(Lieferantenstamm!H398="","Letzte Rechnung des Lieferanten",IF(AND(Lieferantenstamm!H398&lt;&gt;"",Lieferantenstamm!H398&lt;&gt;"Keine Vorausfüllung"),"Erste Rechnung des Lieferanten","")),"")</f>
        <v/>
      </c>
      <c r="G398" s="88" t="str">
        <f>IF(NOT(ISBLANK(Lieferantenstamm!$D398)),IF(OR(Lieferantenstamm!I398="",Lieferantenstamm!I398="individuell"),"Nein","Ja"),"")</f>
        <v/>
      </c>
      <c r="H398" s="184" t="str">
        <f>IF(OR(Lieferantenstamm!I398="", Lieferantenstamm!I398="individuell"),"",Lieferantenstamm!I398)</f>
        <v/>
      </c>
      <c r="I398" s="182">
        <f>Lieferantenstamm!J398</f>
        <v>0</v>
      </c>
      <c r="J398" s="108" t="str">
        <f>IF(NOT(ISBLANK(Lieferantenstamm!$D398)),Mandantname,"")</f>
        <v/>
      </c>
    </row>
    <row r="399" spans="1:10">
      <c r="A399" s="83">
        <f>Lieferantenstamm!D399</f>
        <v>0</v>
      </c>
      <c r="B399" s="83">
        <f>Lieferantenstamm!E399</f>
        <v>0</v>
      </c>
      <c r="C399" s="83">
        <f>Lieferantenstamm!F399</f>
        <v>0</v>
      </c>
      <c r="D399" s="83">
        <f>Lieferantenstamm!G399</f>
        <v>0</v>
      </c>
      <c r="E399" s="88" t="str">
        <f>IF(NOT(ISBLANK(Lieferantenstamm!$D399)),IF(OR(Lieferantenstamm!H399="",Lieferantenstamm!H399="Erste Rechnung des Lieferanten"),"Ja","Nein"),"")</f>
        <v/>
      </c>
      <c r="F399" t="str">
        <f>IF(NOT(ISBLANK(Lieferantenstamm!$D399)),IF(Lieferantenstamm!H399="","Letzte Rechnung des Lieferanten",IF(AND(Lieferantenstamm!H399&lt;&gt;"",Lieferantenstamm!H399&lt;&gt;"Keine Vorausfüllung"),"Erste Rechnung des Lieferanten","")),"")</f>
        <v/>
      </c>
      <c r="G399" s="88" t="str">
        <f>IF(NOT(ISBLANK(Lieferantenstamm!$D399)),IF(OR(Lieferantenstamm!I399="",Lieferantenstamm!I399="individuell"),"Nein","Ja"),"")</f>
        <v/>
      </c>
      <c r="H399" s="184" t="str">
        <f>IF(OR(Lieferantenstamm!I399="", Lieferantenstamm!I399="individuell"),"",Lieferantenstamm!I399)</f>
        <v/>
      </c>
      <c r="I399" s="182">
        <f>Lieferantenstamm!J399</f>
        <v>0</v>
      </c>
      <c r="J399" s="108" t="str">
        <f>IF(NOT(ISBLANK(Lieferantenstamm!$D399)),Mandantname,"")</f>
        <v/>
      </c>
    </row>
    <row r="400" spans="1:10">
      <c r="A400" s="83">
        <f>Lieferantenstamm!D400</f>
        <v>0</v>
      </c>
      <c r="B400" s="83">
        <f>Lieferantenstamm!E400</f>
        <v>0</v>
      </c>
      <c r="C400" s="83">
        <f>Lieferantenstamm!F400</f>
        <v>0</v>
      </c>
      <c r="D400" s="83">
        <f>Lieferantenstamm!G400</f>
        <v>0</v>
      </c>
      <c r="E400" s="88" t="str">
        <f>IF(NOT(ISBLANK(Lieferantenstamm!$D400)),IF(OR(Lieferantenstamm!H400="",Lieferantenstamm!H400="Erste Rechnung des Lieferanten"),"Ja","Nein"),"")</f>
        <v/>
      </c>
      <c r="F400" t="str">
        <f>IF(NOT(ISBLANK(Lieferantenstamm!$D400)),IF(Lieferantenstamm!H400="","Letzte Rechnung des Lieferanten",IF(AND(Lieferantenstamm!H400&lt;&gt;"",Lieferantenstamm!H400&lt;&gt;"Keine Vorausfüllung"),"Erste Rechnung des Lieferanten","")),"")</f>
        <v/>
      </c>
      <c r="G400" s="88" t="str">
        <f>IF(NOT(ISBLANK(Lieferantenstamm!$D400)),IF(OR(Lieferantenstamm!I400="",Lieferantenstamm!I400="individuell"),"Nein","Ja"),"")</f>
        <v/>
      </c>
      <c r="H400" s="184" t="str">
        <f>IF(OR(Lieferantenstamm!I400="", Lieferantenstamm!I400="individuell"),"",Lieferantenstamm!I400)</f>
        <v/>
      </c>
      <c r="I400" s="182">
        <f>Lieferantenstamm!J400</f>
        <v>0</v>
      </c>
      <c r="J400" s="108" t="str">
        <f>IF(NOT(ISBLANK(Lieferantenstamm!$D400)),Mandantname,"")</f>
        <v/>
      </c>
    </row>
    <row r="401" spans="1:10">
      <c r="A401" s="83">
        <f>Lieferantenstamm!D401</f>
        <v>0</v>
      </c>
      <c r="B401" s="83">
        <f>Lieferantenstamm!E401</f>
        <v>0</v>
      </c>
      <c r="C401" s="83">
        <f>Lieferantenstamm!F401</f>
        <v>0</v>
      </c>
      <c r="D401" s="83">
        <f>Lieferantenstamm!G401</f>
        <v>0</v>
      </c>
      <c r="E401" s="88" t="str">
        <f>IF(NOT(ISBLANK(Lieferantenstamm!$D401)),IF(OR(Lieferantenstamm!H401="",Lieferantenstamm!H401="Erste Rechnung des Lieferanten"),"Ja","Nein"),"")</f>
        <v/>
      </c>
      <c r="F401" t="str">
        <f>IF(NOT(ISBLANK(Lieferantenstamm!$D401)),IF(Lieferantenstamm!H401="","Letzte Rechnung des Lieferanten",IF(AND(Lieferantenstamm!H401&lt;&gt;"",Lieferantenstamm!H401&lt;&gt;"Keine Vorausfüllung"),"Erste Rechnung des Lieferanten","")),"")</f>
        <v/>
      </c>
      <c r="G401" s="88" t="str">
        <f>IF(NOT(ISBLANK(Lieferantenstamm!$D401)),IF(OR(Lieferantenstamm!I401="",Lieferantenstamm!I401="individuell"),"Nein","Ja"),"")</f>
        <v/>
      </c>
      <c r="H401" s="184" t="str">
        <f>IF(OR(Lieferantenstamm!I401="", Lieferantenstamm!I401="individuell"),"",Lieferantenstamm!I401)</f>
        <v/>
      </c>
      <c r="I401" s="182">
        <f>Lieferantenstamm!J401</f>
        <v>0</v>
      </c>
      <c r="J401" s="108" t="str">
        <f>IF(NOT(ISBLANK(Lieferantenstamm!$D401)),Mandantname,"")</f>
        <v/>
      </c>
    </row>
    <row r="402" spans="1:10">
      <c r="A402" s="83">
        <f>Lieferantenstamm!D402</f>
        <v>0</v>
      </c>
      <c r="B402" s="83">
        <f>Lieferantenstamm!E402</f>
        <v>0</v>
      </c>
      <c r="C402" s="83">
        <f>Lieferantenstamm!F402</f>
        <v>0</v>
      </c>
      <c r="D402" s="83">
        <f>Lieferantenstamm!G402</f>
        <v>0</v>
      </c>
      <c r="E402" s="88" t="str">
        <f>IF(NOT(ISBLANK(Lieferantenstamm!$D402)),IF(OR(Lieferantenstamm!H402="",Lieferantenstamm!H402="Erste Rechnung des Lieferanten"),"Ja","Nein"),"")</f>
        <v/>
      </c>
      <c r="F402" t="str">
        <f>IF(NOT(ISBLANK(Lieferantenstamm!$D402)),IF(Lieferantenstamm!H402="","Letzte Rechnung des Lieferanten",IF(AND(Lieferantenstamm!H402&lt;&gt;"",Lieferantenstamm!H402&lt;&gt;"Keine Vorausfüllung"),"Erste Rechnung des Lieferanten","")),"")</f>
        <v/>
      </c>
      <c r="G402" s="88" t="str">
        <f>IF(NOT(ISBLANK(Lieferantenstamm!$D402)),IF(OR(Lieferantenstamm!I402="",Lieferantenstamm!I402="individuell"),"Nein","Ja"),"")</f>
        <v/>
      </c>
      <c r="H402" s="184" t="str">
        <f>IF(OR(Lieferantenstamm!I402="", Lieferantenstamm!I402="individuell"),"",Lieferantenstamm!I402)</f>
        <v/>
      </c>
      <c r="I402" s="182">
        <f>Lieferantenstamm!J402</f>
        <v>0</v>
      </c>
      <c r="J402" s="108" t="str">
        <f>IF(NOT(ISBLANK(Lieferantenstamm!$D402)),Mandantname,"")</f>
        <v/>
      </c>
    </row>
    <row r="403" spans="1:10">
      <c r="A403" s="83">
        <f>Lieferantenstamm!D403</f>
        <v>0</v>
      </c>
      <c r="B403" s="83">
        <f>Lieferantenstamm!E403</f>
        <v>0</v>
      </c>
      <c r="C403" s="83">
        <f>Lieferantenstamm!F403</f>
        <v>0</v>
      </c>
      <c r="D403" s="83">
        <f>Lieferantenstamm!G403</f>
        <v>0</v>
      </c>
      <c r="E403" s="88" t="str">
        <f>IF(NOT(ISBLANK(Lieferantenstamm!$D403)),IF(OR(Lieferantenstamm!H403="",Lieferantenstamm!H403="Erste Rechnung des Lieferanten"),"Ja","Nein"),"")</f>
        <v/>
      </c>
      <c r="F403" t="str">
        <f>IF(NOT(ISBLANK(Lieferantenstamm!$D403)),IF(Lieferantenstamm!H403="","Letzte Rechnung des Lieferanten",IF(AND(Lieferantenstamm!H403&lt;&gt;"",Lieferantenstamm!H403&lt;&gt;"Keine Vorausfüllung"),"Erste Rechnung des Lieferanten","")),"")</f>
        <v/>
      </c>
      <c r="G403" s="88" t="str">
        <f>IF(NOT(ISBLANK(Lieferantenstamm!$D403)),IF(OR(Lieferantenstamm!I403="",Lieferantenstamm!I403="individuell"),"Nein","Ja"),"")</f>
        <v/>
      </c>
      <c r="H403" s="184" t="str">
        <f>IF(OR(Lieferantenstamm!I403="", Lieferantenstamm!I403="individuell"),"",Lieferantenstamm!I403)</f>
        <v/>
      </c>
      <c r="I403" s="182">
        <f>Lieferantenstamm!J403</f>
        <v>0</v>
      </c>
      <c r="J403" s="108" t="str">
        <f>IF(NOT(ISBLANK(Lieferantenstamm!$D403)),Mandantname,"")</f>
        <v/>
      </c>
    </row>
    <row r="404" spans="1:10">
      <c r="A404" s="83">
        <f>Lieferantenstamm!D404</f>
        <v>0</v>
      </c>
      <c r="B404" s="83">
        <f>Lieferantenstamm!E404</f>
        <v>0</v>
      </c>
      <c r="C404" s="83">
        <f>Lieferantenstamm!F404</f>
        <v>0</v>
      </c>
      <c r="D404" s="83">
        <f>Lieferantenstamm!G404</f>
        <v>0</v>
      </c>
      <c r="E404" s="88" t="str">
        <f>IF(NOT(ISBLANK(Lieferantenstamm!$D404)),IF(OR(Lieferantenstamm!H404="",Lieferantenstamm!H404="Erste Rechnung des Lieferanten"),"Ja","Nein"),"")</f>
        <v/>
      </c>
      <c r="F404" t="str">
        <f>IF(NOT(ISBLANK(Lieferantenstamm!$D404)),IF(Lieferantenstamm!H404="","Letzte Rechnung des Lieferanten",IF(AND(Lieferantenstamm!H404&lt;&gt;"",Lieferantenstamm!H404&lt;&gt;"Keine Vorausfüllung"),"Erste Rechnung des Lieferanten","")),"")</f>
        <v/>
      </c>
      <c r="G404" s="88" t="str">
        <f>IF(NOT(ISBLANK(Lieferantenstamm!$D404)),IF(OR(Lieferantenstamm!I404="",Lieferantenstamm!I404="individuell"),"Nein","Ja"),"")</f>
        <v/>
      </c>
      <c r="H404" s="184" t="str">
        <f>IF(OR(Lieferantenstamm!I404="", Lieferantenstamm!I404="individuell"),"",Lieferantenstamm!I404)</f>
        <v/>
      </c>
      <c r="I404" s="182">
        <f>Lieferantenstamm!J404</f>
        <v>0</v>
      </c>
      <c r="J404" s="108" t="str">
        <f>IF(NOT(ISBLANK(Lieferantenstamm!$D404)),Mandantname,"")</f>
        <v/>
      </c>
    </row>
    <row r="405" spans="1:10">
      <c r="A405" s="83">
        <f>Lieferantenstamm!D405</f>
        <v>0</v>
      </c>
      <c r="B405" s="83">
        <f>Lieferantenstamm!E405</f>
        <v>0</v>
      </c>
      <c r="C405" s="83">
        <f>Lieferantenstamm!F405</f>
        <v>0</v>
      </c>
      <c r="D405" s="83">
        <f>Lieferantenstamm!G405</f>
        <v>0</v>
      </c>
      <c r="E405" s="88" t="str">
        <f>IF(NOT(ISBLANK(Lieferantenstamm!$D405)),IF(OR(Lieferantenstamm!H405="",Lieferantenstamm!H405="Erste Rechnung des Lieferanten"),"Ja","Nein"),"")</f>
        <v/>
      </c>
      <c r="F405" t="str">
        <f>IF(NOT(ISBLANK(Lieferantenstamm!$D405)),IF(Lieferantenstamm!H405="","Letzte Rechnung des Lieferanten",IF(AND(Lieferantenstamm!H405&lt;&gt;"",Lieferantenstamm!H405&lt;&gt;"Keine Vorausfüllung"),"Erste Rechnung des Lieferanten","")),"")</f>
        <v/>
      </c>
      <c r="G405" s="88" t="str">
        <f>IF(NOT(ISBLANK(Lieferantenstamm!$D405)),IF(OR(Lieferantenstamm!I405="",Lieferantenstamm!I405="individuell"),"Nein","Ja"),"")</f>
        <v/>
      </c>
      <c r="H405" s="184" t="str">
        <f>IF(OR(Lieferantenstamm!I405="", Lieferantenstamm!I405="individuell"),"",Lieferantenstamm!I405)</f>
        <v/>
      </c>
      <c r="I405" s="182">
        <f>Lieferantenstamm!J405</f>
        <v>0</v>
      </c>
      <c r="J405" s="108" t="str">
        <f>IF(NOT(ISBLANK(Lieferantenstamm!$D405)),Mandantname,"")</f>
        <v/>
      </c>
    </row>
    <row r="406" spans="1:10">
      <c r="A406" s="83">
        <f>Lieferantenstamm!D406</f>
        <v>0</v>
      </c>
      <c r="B406" s="83">
        <f>Lieferantenstamm!E406</f>
        <v>0</v>
      </c>
      <c r="C406" s="83">
        <f>Lieferantenstamm!F406</f>
        <v>0</v>
      </c>
      <c r="D406" s="83">
        <f>Lieferantenstamm!G406</f>
        <v>0</v>
      </c>
      <c r="E406" s="88" t="str">
        <f>IF(NOT(ISBLANK(Lieferantenstamm!$D406)),IF(OR(Lieferantenstamm!H406="",Lieferantenstamm!H406="Erste Rechnung des Lieferanten"),"Ja","Nein"),"")</f>
        <v/>
      </c>
      <c r="F406" t="str">
        <f>IF(NOT(ISBLANK(Lieferantenstamm!$D406)),IF(Lieferantenstamm!H406="","Letzte Rechnung des Lieferanten",IF(AND(Lieferantenstamm!H406&lt;&gt;"",Lieferantenstamm!H406&lt;&gt;"Keine Vorausfüllung"),"Erste Rechnung des Lieferanten","")),"")</f>
        <v/>
      </c>
      <c r="G406" s="88" t="str">
        <f>IF(NOT(ISBLANK(Lieferantenstamm!$D406)),IF(OR(Lieferantenstamm!I406="",Lieferantenstamm!I406="individuell"),"Nein","Ja"),"")</f>
        <v/>
      </c>
      <c r="H406" s="184" t="str">
        <f>IF(OR(Lieferantenstamm!I406="", Lieferantenstamm!I406="individuell"),"",Lieferantenstamm!I406)</f>
        <v/>
      </c>
      <c r="I406" s="182">
        <f>Lieferantenstamm!J406</f>
        <v>0</v>
      </c>
      <c r="J406" s="108" t="str">
        <f>IF(NOT(ISBLANK(Lieferantenstamm!$D406)),Mandantname,"")</f>
        <v/>
      </c>
    </row>
    <row r="407" spans="1:10">
      <c r="A407" s="83">
        <f>Lieferantenstamm!D407</f>
        <v>0</v>
      </c>
      <c r="B407" s="83">
        <f>Lieferantenstamm!E407</f>
        <v>0</v>
      </c>
      <c r="C407" s="83">
        <f>Lieferantenstamm!F407</f>
        <v>0</v>
      </c>
      <c r="D407" s="83">
        <f>Lieferantenstamm!G407</f>
        <v>0</v>
      </c>
      <c r="E407" s="88" t="str">
        <f>IF(NOT(ISBLANK(Lieferantenstamm!$D407)),IF(OR(Lieferantenstamm!H407="",Lieferantenstamm!H407="Erste Rechnung des Lieferanten"),"Ja","Nein"),"")</f>
        <v/>
      </c>
      <c r="F407" t="str">
        <f>IF(NOT(ISBLANK(Lieferantenstamm!$D407)),IF(Lieferantenstamm!H407="","Letzte Rechnung des Lieferanten",IF(AND(Lieferantenstamm!H407&lt;&gt;"",Lieferantenstamm!H407&lt;&gt;"Keine Vorausfüllung"),"Erste Rechnung des Lieferanten","")),"")</f>
        <v/>
      </c>
      <c r="G407" s="88" t="str">
        <f>IF(NOT(ISBLANK(Lieferantenstamm!$D407)),IF(OR(Lieferantenstamm!I407="",Lieferantenstamm!I407="individuell"),"Nein","Ja"),"")</f>
        <v/>
      </c>
      <c r="H407" s="184" t="str">
        <f>IF(OR(Lieferantenstamm!I407="", Lieferantenstamm!I407="individuell"),"",Lieferantenstamm!I407)</f>
        <v/>
      </c>
      <c r="I407" s="182">
        <f>Lieferantenstamm!J407</f>
        <v>0</v>
      </c>
      <c r="J407" s="108" t="str">
        <f>IF(NOT(ISBLANK(Lieferantenstamm!$D407)),Mandantname,"")</f>
        <v/>
      </c>
    </row>
    <row r="408" spans="1:10">
      <c r="A408" s="83">
        <f>Lieferantenstamm!D408</f>
        <v>0</v>
      </c>
      <c r="B408" s="83">
        <f>Lieferantenstamm!E408</f>
        <v>0</v>
      </c>
      <c r="C408" s="83">
        <f>Lieferantenstamm!F408</f>
        <v>0</v>
      </c>
      <c r="D408" s="83">
        <f>Lieferantenstamm!G408</f>
        <v>0</v>
      </c>
      <c r="E408" s="88" t="str">
        <f>IF(NOT(ISBLANK(Lieferantenstamm!$D408)),IF(OR(Lieferantenstamm!H408="",Lieferantenstamm!H408="Erste Rechnung des Lieferanten"),"Ja","Nein"),"")</f>
        <v/>
      </c>
      <c r="F408" t="str">
        <f>IF(NOT(ISBLANK(Lieferantenstamm!$D408)),IF(Lieferantenstamm!H408="","Letzte Rechnung des Lieferanten",IF(AND(Lieferantenstamm!H408&lt;&gt;"",Lieferantenstamm!H408&lt;&gt;"Keine Vorausfüllung"),"Erste Rechnung des Lieferanten","")),"")</f>
        <v/>
      </c>
      <c r="G408" s="88" t="str">
        <f>IF(NOT(ISBLANK(Lieferantenstamm!$D408)),IF(OR(Lieferantenstamm!I408="",Lieferantenstamm!I408="individuell"),"Nein","Ja"),"")</f>
        <v/>
      </c>
      <c r="H408" s="184" t="str">
        <f>IF(OR(Lieferantenstamm!I408="", Lieferantenstamm!I408="individuell"),"",Lieferantenstamm!I408)</f>
        <v/>
      </c>
      <c r="I408" s="182">
        <f>Lieferantenstamm!J408</f>
        <v>0</v>
      </c>
      <c r="J408" s="108" t="str">
        <f>IF(NOT(ISBLANK(Lieferantenstamm!$D408)),Mandantname,"")</f>
        <v/>
      </c>
    </row>
    <row r="409" spans="1:10">
      <c r="A409" s="83">
        <f>Lieferantenstamm!D409</f>
        <v>0</v>
      </c>
      <c r="B409" s="83">
        <f>Lieferantenstamm!E409</f>
        <v>0</v>
      </c>
      <c r="C409" s="83">
        <f>Lieferantenstamm!F409</f>
        <v>0</v>
      </c>
      <c r="D409" s="83">
        <f>Lieferantenstamm!G409</f>
        <v>0</v>
      </c>
      <c r="E409" s="88" t="str">
        <f>IF(NOT(ISBLANK(Lieferantenstamm!$D409)),IF(OR(Lieferantenstamm!H409="",Lieferantenstamm!H409="Erste Rechnung des Lieferanten"),"Ja","Nein"),"")</f>
        <v/>
      </c>
      <c r="F409" t="str">
        <f>IF(NOT(ISBLANK(Lieferantenstamm!$D409)),IF(Lieferantenstamm!H409="","Letzte Rechnung des Lieferanten",IF(AND(Lieferantenstamm!H409&lt;&gt;"",Lieferantenstamm!H409&lt;&gt;"Keine Vorausfüllung"),"Erste Rechnung des Lieferanten","")),"")</f>
        <v/>
      </c>
      <c r="G409" s="88" t="str">
        <f>IF(NOT(ISBLANK(Lieferantenstamm!$D409)),IF(OR(Lieferantenstamm!I409="",Lieferantenstamm!I409="individuell"),"Nein","Ja"),"")</f>
        <v/>
      </c>
      <c r="H409" s="184" t="str">
        <f>IF(OR(Lieferantenstamm!I409="", Lieferantenstamm!I409="individuell"),"",Lieferantenstamm!I409)</f>
        <v/>
      </c>
      <c r="I409" s="182">
        <f>Lieferantenstamm!J409</f>
        <v>0</v>
      </c>
      <c r="J409" s="108" t="str">
        <f>IF(NOT(ISBLANK(Lieferantenstamm!$D409)),Mandantname,"")</f>
        <v/>
      </c>
    </row>
    <row r="410" spans="1:10">
      <c r="A410" s="83">
        <f>Lieferantenstamm!D410</f>
        <v>0</v>
      </c>
      <c r="B410" s="83">
        <f>Lieferantenstamm!E410</f>
        <v>0</v>
      </c>
      <c r="C410" s="83">
        <f>Lieferantenstamm!F410</f>
        <v>0</v>
      </c>
      <c r="D410" s="83">
        <f>Lieferantenstamm!G410</f>
        <v>0</v>
      </c>
      <c r="E410" s="88" t="str">
        <f>IF(NOT(ISBLANK(Lieferantenstamm!$D410)),IF(OR(Lieferantenstamm!H410="",Lieferantenstamm!H410="Erste Rechnung des Lieferanten"),"Ja","Nein"),"")</f>
        <v/>
      </c>
      <c r="F410" t="str">
        <f>IF(NOT(ISBLANK(Lieferantenstamm!$D410)),IF(Lieferantenstamm!H410="","Letzte Rechnung des Lieferanten",IF(AND(Lieferantenstamm!H410&lt;&gt;"",Lieferantenstamm!H410&lt;&gt;"Keine Vorausfüllung"),"Erste Rechnung des Lieferanten","")),"")</f>
        <v/>
      </c>
      <c r="G410" s="88" t="str">
        <f>IF(NOT(ISBLANK(Lieferantenstamm!$D410)),IF(OR(Lieferantenstamm!I410="",Lieferantenstamm!I410="individuell"),"Nein","Ja"),"")</f>
        <v/>
      </c>
      <c r="H410" s="184" t="str">
        <f>IF(OR(Lieferantenstamm!I410="", Lieferantenstamm!I410="individuell"),"",Lieferantenstamm!I410)</f>
        <v/>
      </c>
      <c r="I410" s="182">
        <f>Lieferantenstamm!J410</f>
        <v>0</v>
      </c>
      <c r="J410" s="108" t="str">
        <f>IF(NOT(ISBLANK(Lieferantenstamm!$D410)),Mandantname,"")</f>
        <v/>
      </c>
    </row>
    <row r="411" spans="1:10">
      <c r="A411" s="83">
        <f>Lieferantenstamm!D411</f>
        <v>0</v>
      </c>
      <c r="B411" s="83">
        <f>Lieferantenstamm!E411</f>
        <v>0</v>
      </c>
      <c r="C411" s="83">
        <f>Lieferantenstamm!F411</f>
        <v>0</v>
      </c>
      <c r="D411" s="83">
        <f>Lieferantenstamm!G411</f>
        <v>0</v>
      </c>
      <c r="E411" s="88" t="str">
        <f>IF(NOT(ISBLANK(Lieferantenstamm!$D411)),IF(OR(Lieferantenstamm!H411="",Lieferantenstamm!H411="Erste Rechnung des Lieferanten"),"Ja","Nein"),"")</f>
        <v/>
      </c>
      <c r="F411" t="str">
        <f>IF(NOT(ISBLANK(Lieferantenstamm!$D411)),IF(Lieferantenstamm!H411="","Letzte Rechnung des Lieferanten",IF(AND(Lieferantenstamm!H411&lt;&gt;"",Lieferantenstamm!H411&lt;&gt;"Keine Vorausfüllung"),"Erste Rechnung des Lieferanten","")),"")</f>
        <v/>
      </c>
      <c r="G411" s="88" t="str">
        <f>IF(NOT(ISBLANK(Lieferantenstamm!$D411)),IF(OR(Lieferantenstamm!I411="",Lieferantenstamm!I411="individuell"),"Nein","Ja"),"")</f>
        <v/>
      </c>
      <c r="H411" s="184" t="str">
        <f>IF(OR(Lieferantenstamm!I411="", Lieferantenstamm!I411="individuell"),"",Lieferantenstamm!I411)</f>
        <v/>
      </c>
      <c r="I411" s="182">
        <f>Lieferantenstamm!J411</f>
        <v>0</v>
      </c>
      <c r="J411" s="108" t="str">
        <f>IF(NOT(ISBLANK(Lieferantenstamm!$D411)),Mandantname,"")</f>
        <v/>
      </c>
    </row>
    <row r="412" spans="1:10">
      <c r="A412" s="83">
        <f>Lieferantenstamm!D412</f>
        <v>0</v>
      </c>
      <c r="B412" s="83">
        <f>Lieferantenstamm!E412</f>
        <v>0</v>
      </c>
      <c r="C412" s="83">
        <f>Lieferantenstamm!F412</f>
        <v>0</v>
      </c>
      <c r="D412" s="83">
        <f>Lieferantenstamm!G412</f>
        <v>0</v>
      </c>
      <c r="E412" s="88" t="str">
        <f>IF(NOT(ISBLANK(Lieferantenstamm!$D412)),IF(OR(Lieferantenstamm!H412="",Lieferantenstamm!H412="Erste Rechnung des Lieferanten"),"Ja","Nein"),"")</f>
        <v/>
      </c>
      <c r="F412" t="str">
        <f>IF(NOT(ISBLANK(Lieferantenstamm!$D412)),IF(Lieferantenstamm!H412="","Letzte Rechnung des Lieferanten",IF(AND(Lieferantenstamm!H412&lt;&gt;"",Lieferantenstamm!H412&lt;&gt;"Keine Vorausfüllung"),"Erste Rechnung des Lieferanten","")),"")</f>
        <v/>
      </c>
      <c r="G412" s="88" t="str">
        <f>IF(NOT(ISBLANK(Lieferantenstamm!$D412)),IF(OR(Lieferantenstamm!I412="",Lieferantenstamm!I412="individuell"),"Nein","Ja"),"")</f>
        <v/>
      </c>
      <c r="H412" s="184" t="str">
        <f>IF(OR(Lieferantenstamm!I412="", Lieferantenstamm!I412="individuell"),"",Lieferantenstamm!I412)</f>
        <v/>
      </c>
      <c r="I412" s="182">
        <f>Lieferantenstamm!J412</f>
        <v>0</v>
      </c>
      <c r="J412" s="108" t="str">
        <f>IF(NOT(ISBLANK(Lieferantenstamm!$D412)),Mandantname,"")</f>
        <v/>
      </c>
    </row>
    <row r="413" spans="1:10">
      <c r="A413" s="83">
        <f>Lieferantenstamm!D413</f>
        <v>0</v>
      </c>
      <c r="B413" s="83">
        <f>Lieferantenstamm!E413</f>
        <v>0</v>
      </c>
      <c r="C413" s="83">
        <f>Lieferantenstamm!F413</f>
        <v>0</v>
      </c>
      <c r="D413" s="83">
        <f>Lieferantenstamm!G413</f>
        <v>0</v>
      </c>
      <c r="E413" s="88" t="str">
        <f>IF(NOT(ISBLANK(Lieferantenstamm!$D413)),IF(OR(Lieferantenstamm!H413="",Lieferantenstamm!H413="Erste Rechnung des Lieferanten"),"Ja","Nein"),"")</f>
        <v/>
      </c>
      <c r="F413" t="str">
        <f>IF(NOT(ISBLANK(Lieferantenstamm!$D413)),IF(Lieferantenstamm!H413="","Letzte Rechnung des Lieferanten",IF(AND(Lieferantenstamm!H413&lt;&gt;"",Lieferantenstamm!H413&lt;&gt;"Keine Vorausfüllung"),"Erste Rechnung des Lieferanten","")),"")</f>
        <v/>
      </c>
      <c r="G413" s="88" t="str">
        <f>IF(NOT(ISBLANK(Lieferantenstamm!$D413)),IF(OR(Lieferantenstamm!I413="",Lieferantenstamm!I413="individuell"),"Nein","Ja"),"")</f>
        <v/>
      </c>
      <c r="H413" s="184" t="str">
        <f>IF(OR(Lieferantenstamm!I413="", Lieferantenstamm!I413="individuell"),"",Lieferantenstamm!I413)</f>
        <v/>
      </c>
      <c r="I413" s="182">
        <f>Lieferantenstamm!J413</f>
        <v>0</v>
      </c>
      <c r="J413" s="108" t="str">
        <f>IF(NOT(ISBLANK(Lieferantenstamm!$D413)),Mandantname,"")</f>
        <v/>
      </c>
    </row>
    <row r="414" spans="1:10">
      <c r="A414" s="83">
        <f>Lieferantenstamm!D414</f>
        <v>0</v>
      </c>
      <c r="B414" s="83">
        <f>Lieferantenstamm!E414</f>
        <v>0</v>
      </c>
      <c r="C414" s="83">
        <f>Lieferantenstamm!F414</f>
        <v>0</v>
      </c>
      <c r="D414" s="83">
        <f>Lieferantenstamm!G414</f>
        <v>0</v>
      </c>
      <c r="E414" s="88" t="str">
        <f>IF(NOT(ISBLANK(Lieferantenstamm!$D414)),IF(OR(Lieferantenstamm!H414="",Lieferantenstamm!H414="Erste Rechnung des Lieferanten"),"Ja","Nein"),"")</f>
        <v/>
      </c>
      <c r="F414" t="str">
        <f>IF(NOT(ISBLANK(Lieferantenstamm!$D414)),IF(Lieferantenstamm!H414="","Letzte Rechnung des Lieferanten",IF(AND(Lieferantenstamm!H414&lt;&gt;"",Lieferantenstamm!H414&lt;&gt;"Keine Vorausfüllung"),"Erste Rechnung des Lieferanten","")),"")</f>
        <v/>
      </c>
      <c r="G414" s="88" t="str">
        <f>IF(NOT(ISBLANK(Lieferantenstamm!$D414)),IF(OR(Lieferantenstamm!I414="",Lieferantenstamm!I414="individuell"),"Nein","Ja"),"")</f>
        <v/>
      </c>
      <c r="H414" s="184" t="str">
        <f>IF(OR(Lieferantenstamm!I414="", Lieferantenstamm!I414="individuell"),"",Lieferantenstamm!I414)</f>
        <v/>
      </c>
      <c r="I414" s="182">
        <f>Lieferantenstamm!J414</f>
        <v>0</v>
      </c>
      <c r="J414" s="108" t="str">
        <f>IF(NOT(ISBLANK(Lieferantenstamm!$D414)),Mandantname,"")</f>
        <v/>
      </c>
    </row>
    <row r="415" spans="1:10">
      <c r="A415" s="83">
        <f>Lieferantenstamm!D415</f>
        <v>0</v>
      </c>
      <c r="B415" s="83">
        <f>Lieferantenstamm!E415</f>
        <v>0</v>
      </c>
      <c r="C415" s="83">
        <f>Lieferantenstamm!F415</f>
        <v>0</v>
      </c>
      <c r="D415" s="83">
        <f>Lieferantenstamm!G415</f>
        <v>0</v>
      </c>
      <c r="E415" s="88" t="str">
        <f>IF(NOT(ISBLANK(Lieferantenstamm!$D415)),IF(OR(Lieferantenstamm!H415="",Lieferantenstamm!H415="Erste Rechnung des Lieferanten"),"Ja","Nein"),"")</f>
        <v/>
      </c>
      <c r="F415" t="str">
        <f>IF(NOT(ISBLANK(Lieferantenstamm!$D415)),IF(Lieferantenstamm!H415="","Letzte Rechnung des Lieferanten",IF(AND(Lieferantenstamm!H415&lt;&gt;"",Lieferantenstamm!H415&lt;&gt;"Keine Vorausfüllung"),"Erste Rechnung des Lieferanten","")),"")</f>
        <v/>
      </c>
      <c r="G415" s="88" t="str">
        <f>IF(NOT(ISBLANK(Lieferantenstamm!$D415)),IF(OR(Lieferantenstamm!I415="",Lieferantenstamm!I415="individuell"),"Nein","Ja"),"")</f>
        <v/>
      </c>
      <c r="H415" s="184" t="str">
        <f>IF(OR(Lieferantenstamm!I415="", Lieferantenstamm!I415="individuell"),"",Lieferantenstamm!I415)</f>
        <v/>
      </c>
      <c r="I415" s="182">
        <f>Lieferantenstamm!J415</f>
        <v>0</v>
      </c>
      <c r="J415" s="108" t="str">
        <f>IF(NOT(ISBLANK(Lieferantenstamm!$D415)),Mandantname,"")</f>
        <v/>
      </c>
    </row>
    <row r="416" spans="1:10">
      <c r="A416" s="83">
        <f>Lieferantenstamm!D416</f>
        <v>0</v>
      </c>
      <c r="B416" s="83">
        <f>Lieferantenstamm!E416</f>
        <v>0</v>
      </c>
      <c r="C416" s="83">
        <f>Lieferantenstamm!F416</f>
        <v>0</v>
      </c>
      <c r="D416" s="83">
        <f>Lieferantenstamm!G416</f>
        <v>0</v>
      </c>
      <c r="E416" s="88" t="str">
        <f>IF(NOT(ISBLANK(Lieferantenstamm!$D416)),IF(OR(Lieferantenstamm!H416="",Lieferantenstamm!H416="Erste Rechnung des Lieferanten"),"Ja","Nein"),"")</f>
        <v/>
      </c>
      <c r="F416" t="str">
        <f>IF(NOT(ISBLANK(Lieferantenstamm!$D416)),IF(Lieferantenstamm!H416="","Letzte Rechnung des Lieferanten",IF(AND(Lieferantenstamm!H416&lt;&gt;"",Lieferantenstamm!H416&lt;&gt;"Keine Vorausfüllung"),"Erste Rechnung des Lieferanten","")),"")</f>
        <v/>
      </c>
      <c r="G416" s="88" t="str">
        <f>IF(NOT(ISBLANK(Lieferantenstamm!$D416)),IF(OR(Lieferantenstamm!I416="",Lieferantenstamm!I416="individuell"),"Nein","Ja"),"")</f>
        <v/>
      </c>
      <c r="H416" s="184" t="str">
        <f>IF(OR(Lieferantenstamm!I416="", Lieferantenstamm!I416="individuell"),"",Lieferantenstamm!I416)</f>
        <v/>
      </c>
      <c r="I416" s="182">
        <f>Lieferantenstamm!J416</f>
        <v>0</v>
      </c>
      <c r="J416" s="108" t="str">
        <f>IF(NOT(ISBLANK(Lieferantenstamm!$D416)),Mandantname,"")</f>
        <v/>
      </c>
    </row>
    <row r="417" spans="1:10">
      <c r="A417" s="83">
        <f>Lieferantenstamm!D417</f>
        <v>0</v>
      </c>
      <c r="B417" s="83">
        <f>Lieferantenstamm!E417</f>
        <v>0</v>
      </c>
      <c r="C417" s="83">
        <f>Lieferantenstamm!F417</f>
        <v>0</v>
      </c>
      <c r="D417" s="83">
        <f>Lieferantenstamm!G417</f>
        <v>0</v>
      </c>
      <c r="E417" s="88" t="str">
        <f>IF(NOT(ISBLANK(Lieferantenstamm!$D417)),IF(OR(Lieferantenstamm!H417="",Lieferantenstamm!H417="Erste Rechnung des Lieferanten"),"Ja","Nein"),"")</f>
        <v/>
      </c>
      <c r="F417" t="str">
        <f>IF(NOT(ISBLANK(Lieferantenstamm!$D417)),IF(Lieferantenstamm!H417="","Letzte Rechnung des Lieferanten",IF(AND(Lieferantenstamm!H417&lt;&gt;"",Lieferantenstamm!H417&lt;&gt;"Keine Vorausfüllung"),"Erste Rechnung des Lieferanten","")),"")</f>
        <v/>
      </c>
      <c r="G417" s="88" t="str">
        <f>IF(NOT(ISBLANK(Lieferantenstamm!$D417)),IF(OR(Lieferantenstamm!I417="",Lieferantenstamm!I417="individuell"),"Nein","Ja"),"")</f>
        <v/>
      </c>
      <c r="H417" s="184" t="str">
        <f>IF(OR(Lieferantenstamm!I417="", Lieferantenstamm!I417="individuell"),"",Lieferantenstamm!I417)</f>
        <v/>
      </c>
      <c r="I417" s="182">
        <f>Lieferantenstamm!J417</f>
        <v>0</v>
      </c>
      <c r="J417" s="108" t="str">
        <f>IF(NOT(ISBLANK(Lieferantenstamm!$D417)),Mandantname,"")</f>
        <v/>
      </c>
    </row>
    <row r="418" spans="1:10">
      <c r="A418" s="83">
        <f>Lieferantenstamm!D418</f>
        <v>0</v>
      </c>
      <c r="B418" s="83">
        <f>Lieferantenstamm!E418</f>
        <v>0</v>
      </c>
      <c r="C418" s="83">
        <f>Lieferantenstamm!F418</f>
        <v>0</v>
      </c>
      <c r="D418" s="83">
        <f>Lieferantenstamm!G418</f>
        <v>0</v>
      </c>
      <c r="E418" s="88" t="str">
        <f>IF(NOT(ISBLANK(Lieferantenstamm!$D418)),IF(OR(Lieferantenstamm!H418="",Lieferantenstamm!H418="Erste Rechnung des Lieferanten"),"Ja","Nein"),"")</f>
        <v/>
      </c>
      <c r="F418" t="str">
        <f>IF(NOT(ISBLANK(Lieferantenstamm!$D418)),IF(Lieferantenstamm!H418="","Letzte Rechnung des Lieferanten",IF(AND(Lieferantenstamm!H418&lt;&gt;"",Lieferantenstamm!H418&lt;&gt;"Keine Vorausfüllung"),"Erste Rechnung des Lieferanten","")),"")</f>
        <v/>
      </c>
      <c r="G418" s="88" t="str">
        <f>IF(NOT(ISBLANK(Lieferantenstamm!$D418)),IF(OR(Lieferantenstamm!I418="",Lieferantenstamm!I418="individuell"),"Nein","Ja"),"")</f>
        <v/>
      </c>
      <c r="H418" s="184" t="str">
        <f>IF(OR(Lieferantenstamm!I418="", Lieferantenstamm!I418="individuell"),"",Lieferantenstamm!I418)</f>
        <v/>
      </c>
      <c r="I418" s="182">
        <f>Lieferantenstamm!J418</f>
        <v>0</v>
      </c>
      <c r="J418" s="108" t="str">
        <f>IF(NOT(ISBLANK(Lieferantenstamm!$D418)),Mandantname,"")</f>
        <v/>
      </c>
    </row>
    <row r="419" spans="1:10">
      <c r="A419" s="83">
        <f>Lieferantenstamm!D419</f>
        <v>0</v>
      </c>
      <c r="B419" s="83">
        <f>Lieferantenstamm!E419</f>
        <v>0</v>
      </c>
      <c r="C419" s="83">
        <f>Lieferantenstamm!F419</f>
        <v>0</v>
      </c>
      <c r="D419" s="83">
        <f>Lieferantenstamm!G419</f>
        <v>0</v>
      </c>
      <c r="E419" s="88" t="str">
        <f>IF(NOT(ISBLANK(Lieferantenstamm!$D419)),IF(OR(Lieferantenstamm!H419="",Lieferantenstamm!H419="Erste Rechnung des Lieferanten"),"Ja","Nein"),"")</f>
        <v/>
      </c>
      <c r="F419" t="str">
        <f>IF(NOT(ISBLANK(Lieferantenstamm!$D419)),IF(Lieferantenstamm!H419="","Letzte Rechnung des Lieferanten",IF(AND(Lieferantenstamm!H419&lt;&gt;"",Lieferantenstamm!H419&lt;&gt;"Keine Vorausfüllung"),"Erste Rechnung des Lieferanten","")),"")</f>
        <v/>
      </c>
      <c r="G419" s="88" t="str">
        <f>IF(NOT(ISBLANK(Lieferantenstamm!$D419)),IF(OR(Lieferantenstamm!I419="",Lieferantenstamm!I419="individuell"),"Nein","Ja"),"")</f>
        <v/>
      </c>
      <c r="H419" s="184" t="str">
        <f>IF(OR(Lieferantenstamm!I419="", Lieferantenstamm!I419="individuell"),"",Lieferantenstamm!I419)</f>
        <v/>
      </c>
      <c r="I419" s="182">
        <f>Lieferantenstamm!J419</f>
        <v>0</v>
      </c>
      <c r="J419" s="108" t="str">
        <f>IF(NOT(ISBLANK(Lieferantenstamm!$D419)),Mandantname,"")</f>
        <v/>
      </c>
    </row>
    <row r="420" spans="1:10">
      <c r="A420" s="83">
        <f>Lieferantenstamm!D420</f>
        <v>0</v>
      </c>
      <c r="B420" s="83">
        <f>Lieferantenstamm!E420</f>
        <v>0</v>
      </c>
      <c r="C420" s="83">
        <f>Lieferantenstamm!F420</f>
        <v>0</v>
      </c>
      <c r="D420" s="83">
        <f>Lieferantenstamm!G420</f>
        <v>0</v>
      </c>
      <c r="E420" s="88" t="str">
        <f>IF(NOT(ISBLANK(Lieferantenstamm!$D420)),IF(OR(Lieferantenstamm!H420="",Lieferantenstamm!H420="Erste Rechnung des Lieferanten"),"Ja","Nein"),"")</f>
        <v/>
      </c>
      <c r="F420" t="str">
        <f>IF(NOT(ISBLANK(Lieferantenstamm!$D420)),IF(Lieferantenstamm!H420="","Letzte Rechnung des Lieferanten",IF(AND(Lieferantenstamm!H420&lt;&gt;"",Lieferantenstamm!H420&lt;&gt;"Keine Vorausfüllung"),"Erste Rechnung des Lieferanten","")),"")</f>
        <v/>
      </c>
      <c r="G420" s="88" t="str">
        <f>IF(NOT(ISBLANK(Lieferantenstamm!$D420)),IF(OR(Lieferantenstamm!I420="",Lieferantenstamm!I420="individuell"),"Nein","Ja"),"")</f>
        <v/>
      </c>
      <c r="H420" s="184" t="str">
        <f>IF(OR(Lieferantenstamm!I420="", Lieferantenstamm!I420="individuell"),"",Lieferantenstamm!I420)</f>
        <v/>
      </c>
      <c r="I420" s="182">
        <f>Lieferantenstamm!J420</f>
        <v>0</v>
      </c>
      <c r="J420" s="108" t="str">
        <f>IF(NOT(ISBLANK(Lieferantenstamm!$D420)),Mandantname,"")</f>
        <v/>
      </c>
    </row>
    <row r="421" spans="1:10">
      <c r="A421" s="83">
        <f>Lieferantenstamm!D421</f>
        <v>0</v>
      </c>
      <c r="B421" s="83">
        <f>Lieferantenstamm!E421</f>
        <v>0</v>
      </c>
      <c r="C421" s="83">
        <f>Lieferantenstamm!F421</f>
        <v>0</v>
      </c>
      <c r="D421" s="83">
        <f>Lieferantenstamm!G421</f>
        <v>0</v>
      </c>
      <c r="E421" s="88" t="str">
        <f>IF(NOT(ISBLANK(Lieferantenstamm!$D421)),IF(OR(Lieferantenstamm!H421="",Lieferantenstamm!H421="Erste Rechnung des Lieferanten"),"Ja","Nein"),"")</f>
        <v/>
      </c>
      <c r="F421" t="str">
        <f>IF(NOT(ISBLANK(Lieferantenstamm!$D421)),IF(Lieferantenstamm!H421="","Letzte Rechnung des Lieferanten",IF(AND(Lieferantenstamm!H421&lt;&gt;"",Lieferantenstamm!H421&lt;&gt;"Keine Vorausfüllung"),"Erste Rechnung des Lieferanten","")),"")</f>
        <v/>
      </c>
      <c r="G421" s="88" t="str">
        <f>IF(NOT(ISBLANK(Lieferantenstamm!$D421)),IF(OR(Lieferantenstamm!I421="",Lieferantenstamm!I421="individuell"),"Nein","Ja"),"")</f>
        <v/>
      </c>
      <c r="H421" s="184" t="str">
        <f>IF(OR(Lieferantenstamm!I421="", Lieferantenstamm!I421="individuell"),"",Lieferantenstamm!I421)</f>
        <v/>
      </c>
      <c r="I421" s="182">
        <f>Lieferantenstamm!J421</f>
        <v>0</v>
      </c>
      <c r="J421" s="108" t="str">
        <f>IF(NOT(ISBLANK(Lieferantenstamm!$D421)),Mandantname,"")</f>
        <v/>
      </c>
    </row>
    <row r="422" spans="1:10">
      <c r="A422" s="83">
        <f>Lieferantenstamm!D422</f>
        <v>0</v>
      </c>
      <c r="B422" s="83">
        <f>Lieferantenstamm!E422</f>
        <v>0</v>
      </c>
      <c r="C422" s="83">
        <f>Lieferantenstamm!F422</f>
        <v>0</v>
      </c>
      <c r="D422" s="83">
        <f>Lieferantenstamm!G422</f>
        <v>0</v>
      </c>
      <c r="E422" s="88" t="str">
        <f>IF(NOT(ISBLANK(Lieferantenstamm!$D422)),IF(OR(Lieferantenstamm!H422="",Lieferantenstamm!H422="Erste Rechnung des Lieferanten"),"Ja","Nein"),"")</f>
        <v/>
      </c>
      <c r="F422" t="str">
        <f>IF(NOT(ISBLANK(Lieferantenstamm!$D422)),IF(Lieferantenstamm!H422="","Letzte Rechnung des Lieferanten",IF(AND(Lieferantenstamm!H422&lt;&gt;"",Lieferantenstamm!H422&lt;&gt;"Keine Vorausfüllung"),"Erste Rechnung des Lieferanten","")),"")</f>
        <v/>
      </c>
      <c r="G422" s="88" t="str">
        <f>IF(NOT(ISBLANK(Lieferantenstamm!$D422)),IF(OR(Lieferantenstamm!I422="",Lieferantenstamm!I422="individuell"),"Nein","Ja"),"")</f>
        <v/>
      </c>
      <c r="H422" s="184" t="str">
        <f>IF(OR(Lieferantenstamm!I422="", Lieferantenstamm!I422="individuell"),"",Lieferantenstamm!I422)</f>
        <v/>
      </c>
      <c r="I422" s="182">
        <f>Lieferantenstamm!J422</f>
        <v>0</v>
      </c>
      <c r="J422" s="108" t="str">
        <f>IF(NOT(ISBLANK(Lieferantenstamm!$D422)),Mandantname,"")</f>
        <v/>
      </c>
    </row>
    <row r="423" spans="1:10">
      <c r="A423" s="83">
        <f>Lieferantenstamm!D423</f>
        <v>0</v>
      </c>
      <c r="B423" s="83">
        <f>Lieferantenstamm!E423</f>
        <v>0</v>
      </c>
      <c r="C423" s="83">
        <f>Lieferantenstamm!F423</f>
        <v>0</v>
      </c>
      <c r="D423" s="83">
        <f>Lieferantenstamm!G423</f>
        <v>0</v>
      </c>
      <c r="E423" s="88" t="str">
        <f>IF(NOT(ISBLANK(Lieferantenstamm!$D423)),IF(OR(Lieferantenstamm!H423="",Lieferantenstamm!H423="Erste Rechnung des Lieferanten"),"Ja","Nein"),"")</f>
        <v/>
      </c>
      <c r="F423" t="str">
        <f>IF(NOT(ISBLANK(Lieferantenstamm!$D423)),IF(Lieferantenstamm!H423="","Letzte Rechnung des Lieferanten",IF(AND(Lieferantenstamm!H423&lt;&gt;"",Lieferantenstamm!H423&lt;&gt;"Keine Vorausfüllung"),"Erste Rechnung des Lieferanten","")),"")</f>
        <v/>
      </c>
      <c r="G423" s="88" t="str">
        <f>IF(NOT(ISBLANK(Lieferantenstamm!$D423)),IF(OR(Lieferantenstamm!I423="",Lieferantenstamm!I423="individuell"),"Nein","Ja"),"")</f>
        <v/>
      </c>
      <c r="H423" s="184" t="str">
        <f>IF(OR(Lieferantenstamm!I423="", Lieferantenstamm!I423="individuell"),"",Lieferantenstamm!I423)</f>
        <v/>
      </c>
      <c r="I423" s="182">
        <f>Lieferantenstamm!J423</f>
        <v>0</v>
      </c>
      <c r="J423" s="108" t="str">
        <f>IF(NOT(ISBLANK(Lieferantenstamm!$D423)),Mandantname,"")</f>
        <v/>
      </c>
    </row>
    <row r="424" spans="1:10">
      <c r="A424" s="83">
        <f>Lieferantenstamm!D424</f>
        <v>0</v>
      </c>
      <c r="B424" s="83">
        <f>Lieferantenstamm!E424</f>
        <v>0</v>
      </c>
      <c r="C424" s="83">
        <f>Lieferantenstamm!F424</f>
        <v>0</v>
      </c>
      <c r="D424" s="83">
        <f>Lieferantenstamm!G424</f>
        <v>0</v>
      </c>
      <c r="E424" s="88" t="str">
        <f>IF(NOT(ISBLANK(Lieferantenstamm!$D424)),IF(OR(Lieferantenstamm!H424="",Lieferantenstamm!H424="Erste Rechnung des Lieferanten"),"Ja","Nein"),"")</f>
        <v/>
      </c>
      <c r="F424" t="str">
        <f>IF(NOT(ISBLANK(Lieferantenstamm!$D424)),IF(Lieferantenstamm!H424="","Letzte Rechnung des Lieferanten",IF(AND(Lieferantenstamm!H424&lt;&gt;"",Lieferantenstamm!H424&lt;&gt;"Keine Vorausfüllung"),"Erste Rechnung des Lieferanten","")),"")</f>
        <v/>
      </c>
      <c r="G424" s="88" t="str">
        <f>IF(NOT(ISBLANK(Lieferantenstamm!$D424)),IF(OR(Lieferantenstamm!I424="",Lieferantenstamm!I424="individuell"),"Nein","Ja"),"")</f>
        <v/>
      </c>
      <c r="H424" s="184" t="str">
        <f>IF(OR(Lieferantenstamm!I424="", Lieferantenstamm!I424="individuell"),"",Lieferantenstamm!I424)</f>
        <v/>
      </c>
      <c r="I424" s="182">
        <f>Lieferantenstamm!J424</f>
        <v>0</v>
      </c>
      <c r="J424" s="108" t="str">
        <f>IF(NOT(ISBLANK(Lieferantenstamm!$D424)),Mandantname,"")</f>
        <v/>
      </c>
    </row>
    <row r="425" spans="1:10">
      <c r="A425" s="83">
        <f>Lieferantenstamm!D425</f>
        <v>0</v>
      </c>
      <c r="B425" s="83">
        <f>Lieferantenstamm!E425</f>
        <v>0</v>
      </c>
      <c r="C425" s="83">
        <f>Lieferantenstamm!F425</f>
        <v>0</v>
      </c>
      <c r="D425" s="83">
        <f>Lieferantenstamm!G425</f>
        <v>0</v>
      </c>
      <c r="E425" s="88" t="str">
        <f>IF(NOT(ISBLANK(Lieferantenstamm!$D425)),IF(OR(Lieferantenstamm!H425="",Lieferantenstamm!H425="Erste Rechnung des Lieferanten"),"Ja","Nein"),"")</f>
        <v/>
      </c>
      <c r="F425" t="str">
        <f>IF(NOT(ISBLANK(Lieferantenstamm!$D425)),IF(Lieferantenstamm!H425="","Letzte Rechnung des Lieferanten",IF(AND(Lieferantenstamm!H425&lt;&gt;"",Lieferantenstamm!H425&lt;&gt;"Keine Vorausfüllung"),"Erste Rechnung des Lieferanten","")),"")</f>
        <v/>
      </c>
      <c r="G425" s="88" t="str">
        <f>IF(NOT(ISBLANK(Lieferantenstamm!$D425)),IF(OR(Lieferantenstamm!I425="",Lieferantenstamm!I425="individuell"),"Nein","Ja"),"")</f>
        <v/>
      </c>
      <c r="H425" s="184" t="str">
        <f>IF(OR(Lieferantenstamm!I425="", Lieferantenstamm!I425="individuell"),"",Lieferantenstamm!I425)</f>
        <v/>
      </c>
      <c r="I425" s="182">
        <f>Lieferantenstamm!J425</f>
        <v>0</v>
      </c>
      <c r="J425" s="108" t="str">
        <f>IF(NOT(ISBLANK(Lieferantenstamm!$D425)),Mandantname,"")</f>
        <v/>
      </c>
    </row>
    <row r="426" spans="1:10">
      <c r="A426" s="83">
        <f>Lieferantenstamm!D426</f>
        <v>0</v>
      </c>
      <c r="B426" s="83">
        <f>Lieferantenstamm!E426</f>
        <v>0</v>
      </c>
      <c r="C426" s="83">
        <f>Lieferantenstamm!F426</f>
        <v>0</v>
      </c>
      <c r="D426" s="83">
        <f>Lieferantenstamm!G426</f>
        <v>0</v>
      </c>
      <c r="E426" s="88" t="str">
        <f>IF(NOT(ISBLANK(Lieferantenstamm!$D426)),IF(OR(Lieferantenstamm!H426="",Lieferantenstamm!H426="Erste Rechnung des Lieferanten"),"Ja","Nein"),"")</f>
        <v/>
      </c>
      <c r="F426" t="str">
        <f>IF(NOT(ISBLANK(Lieferantenstamm!$D426)),IF(Lieferantenstamm!H426="","Letzte Rechnung des Lieferanten",IF(AND(Lieferantenstamm!H426&lt;&gt;"",Lieferantenstamm!H426&lt;&gt;"Keine Vorausfüllung"),"Erste Rechnung des Lieferanten","")),"")</f>
        <v/>
      </c>
      <c r="G426" s="88" t="str">
        <f>IF(NOT(ISBLANK(Lieferantenstamm!$D426)),IF(OR(Lieferantenstamm!I426="",Lieferantenstamm!I426="individuell"),"Nein","Ja"),"")</f>
        <v/>
      </c>
      <c r="H426" s="184" t="str">
        <f>IF(OR(Lieferantenstamm!I426="", Lieferantenstamm!I426="individuell"),"",Lieferantenstamm!I426)</f>
        <v/>
      </c>
      <c r="I426" s="182">
        <f>Lieferantenstamm!J426</f>
        <v>0</v>
      </c>
      <c r="J426" s="108" t="str">
        <f>IF(NOT(ISBLANK(Lieferantenstamm!$D426)),Mandantname,"")</f>
        <v/>
      </c>
    </row>
    <row r="427" spans="1:10">
      <c r="A427" s="83">
        <f>Lieferantenstamm!D427</f>
        <v>0</v>
      </c>
      <c r="B427" s="83">
        <f>Lieferantenstamm!E427</f>
        <v>0</v>
      </c>
      <c r="C427" s="83">
        <f>Lieferantenstamm!F427</f>
        <v>0</v>
      </c>
      <c r="D427" s="83">
        <f>Lieferantenstamm!G427</f>
        <v>0</v>
      </c>
      <c r="E427" s="88" t="str">
        <f>IF(NOT(ISBLANK(Lieferantenstamm!$D427)),IF(OR(Lieferantenstamm!H427="",Lieferantenstamm!H427="Erste Rechnung des Lieferanten"),"Ja","Nein"),"")</f>
        <v/>
      </c>
      <c r="F427" t="str">
        <f>IF(NOT(ISBLANK(Lieferantenstamm!$D427)),IF(Lieferantenstamm!H427="","Letzte Rechnung des Lieferanten",IF(AND(Lieferantenstamm!H427&lt;&gt;"",Lieferantenstamm!H427&lt;&gt;"Keine Vorausfüllung"),"Erste Rechnung des Lieferanten","")),"")</f>
        <v/>
      </c>
      <c r="G427" s="88" t="str">
        <f>IF(NOT(ISBLANK(Lieferantenstamm!$D427)),IF(OR(Lieferantenstamm!I427="",Lieferantenstamm!I427="individuell"),"Nein","Ja"),"")</f>
        <v/>
      </c>
      <c r="H427" s="184" t="str">
        <f>IF(OR(Lieferantenstamm!I427="", Lieferantenstamm!I427="individuell"),"",Lieferantenstamm!I427)</f>
        <v/>
      </c>
      <c r="I427" s="182">
        <f>Lieferantenstamm!J427</f>
        <v>0</v>
      </c>
      <c r="J427" s="108" t="str">
        <f>IF(NOT(ISBLANK(Lieferantenstamm!$D427)),Mandantname,"")</f>
        <v/>
      </c>
    </row>
    <row r="428" spans="1:10">
      <c r="A428" s="83">
        <f>Lieferantenstamm!D428</f>
        <v>0</v>
      </c>
      <c r="B428" s="83">
        <f>Lieferantenstamm!E428</f>
        <v>0</v>
      </c>
      <c r="C428" s="83">
        <f>Lieferantenstamm!F428</f>
        <v>0</v>
      </c>
      <c r="D428" s="83">
        <f>Lieferantenstamm!G428</f>
        <v>0</v>
      </c>
      <c r="E428" s="88" t="str">
        <f>IF(NOT(ISBLANK(Lieferantenstamm!$D428)),IF(OR(Lieferantenstamm!H428="",Lieferantenstamm!H428="Erste Rechnung des Lieferanten"),"Ja","Nein"),"")</f>
        <v/>
      </c>
      <c r="F428" t="str">
        <f>IF(NOT(ISBLANK(Lieferantenstamm!$D428)),IF(Lieferantenstamm!H428="","Letzte Rechnung des Lieferanten",IF(AND(Lieferantenstamm!H428&lt;&gt;"",Lieferantenstamm!H428&lt;&gt;"Keine Vorausfüllung"),"Erste Rechnung des Lieferanten","")),"")</f>
        <v/>
      </c>
      <c r="G428" s="88" t="str">
        <f>IF(NOT(ISBLANK(Lieferantenstamm!$D428)),IF(OR(Lieferantenstamm!I428="",Lieferantenstamm!I428="individuell"),"Nein","Ja"),"")</f>
        <v/>
      </c>
      <c r="H428" s="184" t="str">
        <f>IF(OR(Lieferantenstamm!I428="", Lieferantenstamm!I428="individuell"),"",Lieferantenstamm!I428)</f>
        <v/>
      </c>
      <c r="I428" s="182">
        <f>Lieferantenstamm!J428</f>
        <v>0</v>
      </c>
      <c r="J428" s="108" t="str">
        <f>IF(NOT(ISBLANK(Lieferantenstamm!$D428)),Mandantname,"")</f>
        <v/>
      </c>
    </row>
    <row r="429" spans="1:10">
      <c r="A429" s="83">
        <f>Lieferantenstamm!D429</f>
        <v>0</v>
      </c>
      <c r="B429" s="83">
        <f>Lieferantenstamm!E429</f>
        <v>0</v>
      </c>
      <c r="C429" s="83">
        <f>Lieferantenstamm!F429</f>
        <v>0</v>
      </c>
      <c r="D429" s="83">
        <f>Lieferantenstamm!G429</f>
        <v>0</v>
      </c>
      <c r="E429" s="88" t="str">
        <f>IF(NOT(ISBLANK(Lieferantenstamm!$D429)),IF(OR(Lieferantenstamm!H429="",Lieferantenstamm!H429="Erste Rechnung des Lieferanten"),"Ja","Nein"),"")</f>
        <v/>
      </c>
      <c r="F429" t="str">
        <f>IF(NOT(ISBLANK(Lieferantenstamm!$D429)),IF(Lieferantenstamm!H429="","Letzte Rechnung des Lieferanten",IF(AND(Lieferantenstamm!H429&lt;&gt;"",Lieferantenstamm!H429&lt;&gt;"Keine Vorausfüllung"),"Erste Rechnung des Lieferanten","")),"")</f>
        <v/>
      </c>
      <c r="G429" s="88" t="str">
        <f>IF(NOT(ISBLANK(Lieferantenstamm!$D429)),IF(OR(Lieferantenstamm!I429="",Lieferantenstamm!I429="individuell"),"Nein","Ja"),"")</f>
        <v/>
      </c>
      <c r="H429" s="184" t="str">
        <f>IF(OR(Lieferantenstamm!I429="", Lieferantenstamm!I429="individuell"),"",Lieferantenstamm!I429)</f>
        <v/>
      </c>
      <c r="I429" s="182">
        <f>Lieferantenstamm!J429</f>
        <v>0</v>
      </c>
      <c r="J429" s="108" t="str">
        <f>IF(NOT(ISBLANK(Lieferantenstamm!$D429)),Mandantname,"")</f>
        <v/>
      </c>
    </row>
    <row r="430" spans="1:10">
      <c r="A430" s="83">
        <f>Lieferantenstamm!D430</f>
        <v>0</v>
      </c>
      <c r="B430" s="83">
        <f>Lieferantenstamm!E430</f>
        <v>0</v>
      </c>
      <c r="C430" s="83">
        <f>Lieferantenstamm!F430</f>
        <v>0</v>
      </c>
      <c r="D430" s="83">
        <f>Lieferantenstamm!G430</f>
        <v>0</v>
      </c>
      <c r="E430" s="88" t="str">
        <f>IF(NOT(ISBLANK(Lieferantenstamm!$D430)),IF(OR(Lieferantenstamm!H430="",Lieferantenstamm!H430="Erste Rechnung des Lieferanten"),"Ja","Nein"),"")</f>
        <v/>
      </c>
      <c r="F430" t="str">
        <f>IF(NOT(ISBLANK(Lieferantenstamm!$D430)),IF(Lieferantenstamm!H430="","Letzte Rechnung des Lieferanten",IF(AND(Lieferantenstamm!H430&lt;&gt;"",Lieferantenstamm!H430&lt;&gt;"Keine Vorausfüllung"),"Erste Rechnung des Lieferanten","")),"")</f>
        <v/>
      </c>
      <c r="G430" s="88" t="str">
        <f>IF(NOT(ISBLANK(Lieferantenstamm!$D430)),IF(OR(Lieferantenstamm!I430="",Lieferantenstamm!I430="individuell"),"Nein","Ja"),"")</f>
        <v/>
      </c>
      <c r="H430" s="184" t="str">
        <f>IF(OR(Lieferantenstamm!I430="", Lieferantenstamm!I430="individuell"),"",Lieferantenstamm!I430)</f>
        <v/>
      </c>
      <c r="I430" s="182">
        <f>Lieferantenstamm!J430</f>
        <v>0</v>
      </c>
      <c r="J430" s="108" t="str">
        <f>IF(NOT(ISBLANK(Lieferantenstamm!$D430)),Mandantname,"")</f>
        <v/>
      </c>
    </row>
    <row r="431" spans="1:10">
      <c r="A431" s="83">
        <f>Lieferantenstamm!D431</f>
        <v>0</v>
      </c>
      <c r="B431" s="83">
        <f>Lieferantenstamm!E431</f>
        <v>0</v>
      </c>
      <c r="C431" s="83">
        <f>Lieferantenstamm!F431</f>
        <v>0</v>
      </c>
      <c r="D431" s="83">
        <f>Lieferantenstamm!G431</f>
        <v>0</v>
      </c>
      <c r="E431" s="88" t="str">
        <f>IF(NOT(ISBLANK(Lieferantenstamm!$D431)),IF(OR(Lieferantenstamm!H431="",Lieferantenstamm!H431="Erste Rechnung des Lieferanten"),"Ja","Nein"),"")</f>
        <v/>
      </c>
      <c r="F431" t="str">
        <f>IF(NOT(ISBLANK(Lieferantenstamm!$D431)),IF(Lieferantenstamm!H431="","Letzte Rechnung des Lieferanten",IF(AND(Lieferantenstamm!H431&lt;&gt;"",Lieferantenstamm!H431&lt;&gt;"Keine Vorausfüllung"),"Erste Rechnung des Lieferanten","")),"")</f>
        <v/>
      </c>
      <c r="G431" s="88" t="str">
        <f>IF(NOT(ISBLANK(Lieferantenstamm!$D431)),IF(OR(Lieferantenstamm!I431="",Lieferantenstamm!I431="individuell"),"Nein","Ja"),"")</f>
        <v/>
      </c>
      <c r="H431" s="184" t="str">
        <f>IF(OR(Lieferantenstamm!I431="", Lieferantenstamm!I431="individuell"),"",Lieferantenstamm!I431)</f>
        <v/>
      </c>
      <c r="I431" s="182">
        <f>Lieferantenstamm!J431</f>
        <v>0</v>
      </c>
      <c r="J431" s="108" t="str">
        <f>IF(NOT(ISBLANK(Lieferantenstamm!$D431)),Mandantname,"")</f>
        <v/>
      </c>
    </row>
    <row r="432" spans="1:10">
      <c r="A432" s="83">
        <f>Lieferantenstamm!D432</f>
        <v>0</v>
      </c>
      <c r="B432" s="83">
        <f>Lieferantenstamm!E432</f>
        <v>0</v>
      </c>
      <c r="C432" s="83">
        <f>Lieferantenstamm!F432</f>
        <v>0</v>
      </c>
      <c r="D432" s="83">
        <f>Lieferantenstamm!G432</f>
        <v>0</v>
      </c>
      <c r="E432" s="88" t="str">
        <f>IF(NOT(ISBLANK(Lieferantenstamm!$D432)),IF(OR(Lieferantenstamm!H432="",Lieferantenstamm!H432="Erste Rechnung des Lieferanten"),"Ja","Nein"),"")</f>
        <v/>
      </c>
      <c r="F432" t="str">
        <f>IF(NOT(ISBLANK(Lieferantenstamm!$D432)),IF(Lieferantenstamm!H432="","Letzte Rechnung des Lieferanten",IF(AND(Lieferantenstamm!H432&lt;&gt;"",Lieferantenstamm!H432&lt;&gt;"Keine Vorausfüllung"),"Erste Rechnung des Lieferanten","")),"")</f>
        <v/>
      </c>
      <c r="G432" s="88" t="str">
        <f>IF(NOT(ISBLANK(Lieferantenstamm!$D432)),IF(OR(Lieferantenstamm!I432="",Lieferantenstamm!I432="individuell"),"Nein","Ja"),"")</f>
        <v/>
      </c>
      <c r="H432" s="184" t="str">
        <f>IF(OR(Lieferantenstamm!I432="", Lieferantenstamm!I432="individuell"),"",Lieferantenstamm!I432)</f>
        <v/>
      </c>
      <c r="I432" s="182">
        <f>Lieferantenstamm!J432</f>
        <v>0</v>
      </c>
      <c r="J432" s="108" t="str">
        <f>IF(NOT(ISBLANK(Lieferantenstamm!$D432)),Mandantname,"")</f>
        <v/>
      </c>
    </row>
    <row r="433" spans="1:10">
      <c r="A433" s="83">
        <f>Lieferantenstamm!D433</f>
        <v>0</v>
      </c>
      <c r="B433" s="83">
        <f>Lieferantenstamm!E433</f>
        <v>0</v>
      </c>
      <c r="C433" s="83">
        <f>Lieferantenstamm!F433</f>
        <v>0</v>
      </c>
      <c r="D433" s="83">
        <f>Lieferantenstamm!G433</f>
        <v>0</v>
      </c>
      <c r="E433" s="88" t="str">
        <f>IF(NOT(ISBLANK(Lieferantenstamm!$D433)),IF(OR(Lieferantenstamm!H433="",Lieferantenstamm!H433="Erste Rechnung des Lieferanten"),"Ja","Nein"),"")</f>
        <v/>
      </c>
      <c r="F433" t="str">
        <f>IF(NOT(ISBLANK(Lieferantenstamm!$D433)),IF(Lieferantenstamm!H433="","Letzte Rechnung des Lieferanten",IF(AND(Lieferantenstamm!H433&lt;&gt;"",Lieferantenstamm!H433&lt;&gt;"Keine Vorausfüllung"),"Erste Rechnung des Lieferanten","")),"")</f>
        <v/>
      </c>
      <c r="G433" s="88" t="str">
        <f>IF(NOT(ISBLANK(Lieferantenstamm!$D433)),IF(OR(Lieferantenstamm!I433="",Lieferantenstamm!I433="individuell"),"Nein","Ja"),"")</f>
        <v/>
      </c>
      <c r="H433" s="184" t="str">
        <f>IF(OR(Lieferantenstamm!I433="", Lieferantenstamm!I433="individuell"),"",Lieferantenstamm!I433)</f>
        <v/>
      </c>
      <c r="I433" s="182">
        <f>Lieferantenstamm!J433</f>
        <v>0</v>
      </c>
      <c r="J433" s="108" t="str">
        <f>IF(NOT(ISBLANK(Lieferantenstamm!$D433)),Mandantname,"")</f>
        <v/>
      </c>
    </row>
    <row r="434" spans="1:10">
      <c r="A434" s="83">
        <f>Lieferantenstamm!D434</f>
        <v>0</v>
      </c>
      <c r="B434" s="83">
        <f>Lieferantenstamm!E434</f>
        <v>0</v>
      </c>
      <c r="C434" s="83">
        <f>Lieferantenstamm!F434</f>
        <v>0</v>
      </c>
      <c r="D434" s="83">
        <f>Lieferantenstamm!G434</f>
        <v>0</v>
      </c>
      <c r="E434" s="88" t="str">
        <f>IF(NOT(ISBLANK(Lieferantenstamm!$D434)),IF(OR(Lieferantenstamm!H434="",Lieferantenstamm!H434="Erste Rechnung des Lieferanten"),"Ja","Nein"),"")</f>
        <v/>
      </c>
      <c r="F434" t="str">
        <f>IF(NOT(ISBLANK(Lieferantenstamm!$D434)),IF(Lieferantenstamm!H434="","Letzte Rechnung des Lieferanten",IF(AND(Lieferantenstamm!H434&lt;&gt;"",Lieferantenstamm!H434&lt;&gt;"Keine Vorausfüllung"),"Erste Rechnung des Lieferanten","")),"")</f>
        <v/>
      </c>
      <c r="G434" s="88" t="str">
        <f>IF(NOT(ISBLANK(Lieferantenstamm!$D434)),IF(OR(Lieferantenstamm!I434="",Lieferantenstamm!I434="individuell"),"Nein","Ja"),"")</f>
        <v/>
      </c>
      <c r="H434" s="184" t="str">
        <f>IF(OR(Lieferantenstamm!I434="", Lieferantenstamm!I434="individuell"),"",Lieferantenstamm!I434)</f>
        <v/>
      </c>
      <c r="I434" s="182">
        <f>Lieferantenstamm!J434</f>
        <v>0</v>
      </c>
      <c r="J434" s="108" t="str">
        <f>IF(NOT(ISBLANK(Lieferantenstamm!$D434)),Mandantname,"")</f>
        <v/>
      </c>
    </row>
    <row r="435" spans="1:10">
      <c r="A435" s="83">
        <f>Lieferantenstamm!D435</f>
        <v>0</v>
      </c>
      <c r="B435" s="83">
        <f>Lieferantenstamm!E435</f>
        <v>0</v>
      </c>
      <c r="C435" s="83">
        <f>Lieferantenstamm!F435</f>
        <v>0</v>
      </c>
      <c r="D435" s="83">
        <f>Lieferantenstamm!G435</f>
        <v>0</v>
      </c>
      <c r="E435" s="88" t="str">
        <f>IF(NOT(ISBLANK(Lieferantenstamm!$D435)),IF(OR(Lieferantenstamm!H435="",Lieferantenstamm!H435="Erste Rechnung des Lieferanten"),"Ja","Nein"),"")</f>
        <v/>
      </c>
      <c r="F435" t="str">
        <f>IF(NOT(ISBLANK(Lieferantenstamm!$D435)),IF(Lieferantenstamm!H435="","Letzte Rechnung des Lieferanten",IF(AND(Lieferantenstamm!H435&lt;&gt;"",Lieferantenstamm!H435&lt;&gt;"Keine Vorausfüllung"),"Erste Rechnung des Lieferanten","")),"")</f>
        <v/>
      </c>
      <c r="G435" s="88" t="str">
        <f>IF(NOT(ISBLANK(Lieferantenstamm!$D435)),IF(OR(Lieferantenstamm!I435="",Lieferantenstamm!I435="individuell"),"Nein","Ja"),"")</f>
        <v/>
      </c>
      <c r="H435" s="184" t="str">
        <f>IF(OR(Lieferantenstamm!I435="", Lieferantenstamm!I435="individuell"),"",Lieferantenstamm!I435)</f>
        <v/>
      </c>
      <c r="I435" s="182">
        <f>Lieferantenstamm!J435</f>
        <v>0</v>
      </c>
      <c r="J435" s="108" t="str">
        <f>IF(NOT(ISBLANK(Lieferantenstamm!$D435)),Mandantname,"")</f>
        <v/>
      </c>
    </row>
    <row r="436" spans="1:10">
      <c r="A436" s="83">
        <f>Lieferantenstamm!D436</f>
        <v>0</v>
      </c>
      <c r="B436" s="83">
        <f>Lieferantenstamm!E436</f>
        <v>0</v>
      </c>
      <c r="C436" s="83">
        <f>Lieferantenstamm!F436</f>
        <v>0</v>
      </c>
      <c r="D436" s="83">
        <f>Lieferantenstamm!G436</f>
        <v>0</v>
      </c>
      <c r="E436" s="88" t="str">
        <f>IF(NOT(ISBLANK(Lieferantenstamm!$D436)),IF(OR(Lieferantenstamm!H436="",Lieferantenstamm!H436="Erste Rechnung des Lieferanten"),"Ja","Nein"),"")</f>
        <v/>
      </c>
      <c r="F436" t="str">
        <f>IF(NOT(ISBLANK(Lieferantenstamm!$D436)),IF(Lieferantenstamm!H436="","Letzte Rechnung des Lieferanten",IF(AND(Lieferantenstamm!H436&lt;&gt;"",Lieferantenstamm!H436&lt;&gt;"Keine Vorausfüllung"),"Erste Rechnung des Lieferanten","")),"")</f>
        <v/>
      </c>
      <c r="G436" s="88" t="str">
        <f>IF(NOT(ISBLANK(Lieferantenstamm!$D436)),IF(OR(Lieferantenstamm!I436="",Lieferantenstamm!I436="individuell"),"Nein","Ja"),"")</f>
        <v/>
      </c>
      <c r="H436" s="184" t="str">
        <f>IF(OR(Lieferantenstamm!I436="", Lieferantenstamm!I436="individuell"),"",Lieferantenstamm!I436)</f>
        <v/>
      </c>
      <c r="I436" s="182">
        <f>Lieferantenstamm!J436</f>
        <v>0</v>
      </c>
      <c r="J436" s="108" t="str">
        <f>IF(NOT(ISBLANK(Lieferantenstamm!$D436)),Mandantname,"")</f>
        <v/>
      </c>
    </row>
    <row r="437" spans="1:10">
      <c r="A437" s="83">
        <f>Lieferantenstamm!D437</f>
        <v>0</v>
      </c>
      <c r="B437" s="83">
        <f>Lieferantenstamm!E437</f>
        <v>0</v>
      </c>
      <c r="C437" s="83">
        <f>Lieferantenstamm!F437</f>
        <v>0</v>
      </c>
      <c r="D437" s="83">
        <f>Lieferantenstamm!G437</f>
        <v>0</v>
      </c>
      <c r="E437" s="88" t="str">
        <f>IF(NOT(ISBLANK(Lieferantenstamm!$D437)),IF(OR(Lieferantenstamm!H437="",Lieferantenstamm!H437="Erste Rechnung des Lieferanten"),"Ja","Nein"),"")</f>
        <v/>
      </c>
      <c r="F437" t="str">
        <f>IF(NOT(ISBLANK(Lieferantenstamm!$D437)),IF(Lieferantenstamm!H437="","Letzte Rechnung des Lieferanten",IF(AND(Lieferantenstamm!H437&lt;&gt;"",Lieferantenstamm!H437&lt;&gt;"Keine Vorausfüllung"),"Erste Rechnung des Lieferanten","")),"")</f>
        <v/>
      </c>
      <c r="G437" s="88" t="str">
        <f>IF(NOT(ISBLANK(Lieferantenstamm!$D437)),IF(OR(Lieferantenstamm!I437="",Lieferantenstamm!I437="individuell"),"Nein","Ja"),"")</f>
        <v/>
      </c>
      <c r="H437" s="184" t="str">
        <f>IF(OR(Lieferantenstamm!I437="", Lieferantenstamm!I437="individuell"),"",Lieferantenstamm!I437)</f>
        <v/>
      </c>
      <c r="I437" s="182">
        <f>Lieferantenstamm!J437</f>
        <v>0</v>
      </c>
      <c r="J437" s="108" t="str">
        <f>IF(NOT(ISBLANK(Lieferantenstamm!$D437)),Mandantname,"")</f>
        <v/>
      </c>
    </row>
    <row r="438" spans="1:10">
      <c r="A438" s="83">
        <f>Lieferantenstamm!D438</f>
        <v>0</v>
      </c>
      <c r="B438" s="83">
        <f>Lieferantenstamm!E438</f>
        <v>0</v>
      </c>
      <c r="C438" s="83">
        <f>Lieferantenstamm!F438</f>
        <v>0</v>
      </c>
      <c r="D438" s="83">
        <f>Lieferantenstamm!G438</f>
        <v>0</v>
      </c>
      <c r="E438" s="88" t="str">
        <f>IF(NOT(ISBLANK(Lieferantenstamm!$D438)),IF(OR(Lieferantenstamm!H438="",Lieferantenstamm!H438="Erste Rechnung des Lieferanten"),"Ja","Nein"),"")</f>
        <v/>
      </c>
      <c r="F438" t="str">
        <f>IF(NOT(ISBLANK(Lieferantenstamm!$D438)),IF(Lieferantenstamm!H438="","Letzte Rechnung des Lieferanten",IF(AND(Lieferantenstamm!H438&lt;&gt;"",Lieferantenstamm!H438&lt;&gt;"Keine Vorausfüllung"),"Erste Rechnung des Lieferanten","")),"")</f>
        <v/>
      </c>
      <c r="G438" s="88" t="str">
        <f>IF(NOT(ISBLANK(Lieferantenstamm!$D438)),IF(OR(Lieferantenstamm!I438="",Lieferantenstamm!I438="individuell"),"Nein","Ja"),"")</f>
        <v/>
      </c>
      <c r="H438" s="184" t="str">
        <f>IF(OR(Lieferantenstamm!I438="", Lieferantenstamm!I438="individuell"),"",Lieferantenstamm!I438)</f>
        <v/>
      </c>
      <c r="I438" s="182">
        <f>Lieferantenstamm!J438</f>
        <v>0</v>
      </c>
      <c r="J438" s="108" t="str">
        <f>IF(NOT(ISBLANK(Lieferantenstamm!$D438)),Mandantname,"")</f>
        <v/>
      </c>
    </row>
    <row r="439" spans="1:10">
      <c r="A439" s="83">
        <f>Lieferantenstamm!D439</f>
        <v>0</v>
      </c>
      <c r="B439" s="83">
        <f>Lieferantenstamm!E439</f>
        <v>0</v>
      </c>
      <c r="C439" s="83">
        <f>Lieferantenstamm!F439</f>
        <v>0</v>
      </c>
      <c r="D439" s="83">
        <f>Lieferantenstamm!G439</f>
        <v>0</v>
      </c>
      <c r="E439" s="88" t="str">
        <f>IF(NOT(ISBLANK(Lieferantenstamm!$D439)),IF(OR(Lieferantenstamm!H439="",Lieferantenstamm!H439="Erste Rechnung des Lieferanten"),"Ja","Nein"),"")</f>
        <v/>
      </c>
      <c r="F439" t="str">
        <f>IF(NOT(ISBLANK(Lieferantenstamm!$D439)),IF(Lieferantenstamm!H439="","Letzte Rechnung des Lieferanten",IF(AND(Lieferantenstamm!H439&lt;&gt;"",Lieferantenstamm!H439&lt;&gt;"Keine Vorausfüllung"),"Erste Rechnung des Lieferanten","")),"")</f>
        <v/>
      </c>
      <c r="G439" s="88" t="str">
        <f>IF(NOT(ISBLANK(Lieferantenstamm!$D439)),IF(OR(Lieferantenstamm!I439="",Lieferantenstamm!I439="individuell"),"Nein","Ja"),"")</f>
        <v/>
      </c>
      <c r="H439" s="184" t="str">
        <f>IF(OR(Lieferantenstamm!I439="", Lieferantenstamm!I439="individuell"),"",Lieferantenstamm!I439)</f>
        <v/>
      </c>
      <c r="I439" s="182">
        <f>Lieferantenstamm!J439</f>
        <v>0</v>
      </c>
      <c r="J439" s="108" t="str">
        <f>IF(NOT(ISBLANK(Lieferantenstamm!$D439)),Mandantname,"")</f>
        <v/>
      </c>
    </row>
    <row r="440" spans="1:10">
      <c r="A440" s="83">
        <f>Lieferantenstamm!D440</f>
        <v>0</v>
      </c>
      <c r="B440" s="83">
        <f>Lieferantenstamm!E440</f>
        <v>0</v>
      </c>
      <c r="C440" s="83">
        <f>Lieferantenstamm!F440</f>
        <v>0</v>
      </c>
      <c r="D440" s="83">
        <f>Lieferantenstamm!G440</f>
        <v>0</v>
      </c>
      <c r="E440" s="88" t="str">
        <f>IF(NOT(ISBLANK(Lieferantenstamm!$D440)),IF(OR(Lieferantenstamm!H440="",Lieferantenstamm!H440="Erste Rechnung des Lieferanten"),"Ja","Nein"),"")</f>
        <v/>
      </c>
      <c r="F440" t="str">
        <f>IF(NOT(ISBLANK(Lieferantenstamm!$D440)),IF(Lieferantenstamm!H440="","Letzte Rechnung des Lieferanten",IF(AND(Lieferantenstamm!H440&lt;&gt;"",Lieferantenstamm!H440&lt;&gt;"Keine Vorausfüllung"),"Erste Rechnung des Lieferanten","")),"")</f>
        <v/>
      </c>
      <c r="G440" s="88" t="str">
        <f>IF(NOT(ISBLANK(Lieferantenstamm!$D440)),IF(OR(Lieferantenstamm!I440="",Lieferantenstamm!I440="individuell"),"Nein","Ja"),"")</f>
        <v/>
      </c>
      <c r="H440" s="184" t="str">
        <f>IF(OR(Lieferantenstamm!I440="", Lieferantenstamm!I440="individuell"),"",Lieferantenstamm!I440)</f>
        <v/>
      </c>
      <c r="I440" s="182">
        <f>Lieferantenstamm!J440</f>
        <v>0</v>
      </c>
      <c r="J440" s="108" t="str">
        <f>IF(NOT(ISBLANK(Lieferantenstamm!$D440)),Mandantname,"")</f>
        <v/>
      </c>
    </row>
    <row r="441" spans="1:10">
      <c r="A441" s="83">
        <f>Lieferantenstamm!D441</f>
        <v>0</v>
      </c>
      <c r="B441" s="83">
        <f>Lieferantenstamm!E441</f>
        <v>0</v>
      </c>
      <c r="C441" s="83">
        <f>Lieferantenstamm!F441</f>
        <v>0</v>
      </c>
      <c r="D441" s="83">
        <f>Lieferantenstamm!G441</f>
        <v>0</v>
      </c>
      <c r="E441" s="88" t="str">
        <f>IF(NOT(ISBLANK(Lieferantenstamm!$D441)),IF(OR(Lieferantenstamm!H441="",Lieferantenstamm!H441="Erste Rechnung des Lieferanten"),"Ja","Nein"),"")</f>
        <v/>
      </c>
      <c r="F441" t="str">
        <f>IF(NOT(ISBLANK(Lieferantenstamm!$D441)),IF(Lieferantenstamm!H441="","Letzte Rechnung des Lieferanten",IF(AND(Lieferantenstamm!H441&lt;&gt;"",Lieferantenstamm!H441&lt;&gt;"Keine Vorausfüllung"),"Erste Rechnung des Lieferanten","")),"")</f>
        <v/>
      </c>
      <c r="G441" s="88" t="str">
        <f>IF(NOT(ISBLANK(Lieferantenstamm!$D441)),IF(OR(Lieferantenstamm!I441="",Lieferantenstamm!I441="individuell"),"Nein","Ja"),"")</f>
        <v/>
      </c>
      <c r="H441" s="184" t="str">
        <f>IF(OR(Lieferantenstamm!I441="", Lieferantenstamm!I441="individuell"),"",Lieferantenstamm!I441)</f>
        <v/>
      </c>
      <c r="I441" s="182">
        <f>Lieferantenstamm!J441</f>
        <v>0</v>
      </c>
      <c r="J441" s="108" t="str">
        <f>IF(NOT(ISBLANK(Lieferantenstamm!$D441)),Mandantname,"")</f>
        <v/>
      </c>
    </row>
    <row r="442" spans="1:10">
      <c r="A442" s="83">
        <f>Lieferantenstamm!D442</f>
        <v>0</v>
      </c>
      <c r="B442" s="83">
        <f>Lieferantenstamm!E442</f>
        <v>0</v>
      </c>
      <c r="C442" s="83">
        <f>Lieferantenstamm!F442</f>
        <v>0</v>
      </c>
      <c r="D442" s="83">
        <f>Lieferantenstamm!G442</f>
        <v>0</v>
      </c>
      <c r="E442" s="88" t="str">
        <f>IF(NOT(ISBLANK(Lieferantenstamm!$D442)),IF(OR(Lieferantenstamm!H442="",Lieferantenstamm!H442="Erste Rechnung des Lieferanten"),"Ja","Nein"),"")</f>
        <v/>
      </c>
      <c r="F442" t="str">
        <f>IF(NOT(ISBLANK(Lieferantenstamm!$D442)),IF(Lieferantenstamm!H442="","Letzte Rechnung des Lieferanten",IF(AND(Lieferantenstamm!H442&lt;&gt;"",Lieferantenstamm!H442&lt;&gt;"Keine Vorausfüllung"),"Erste Rechnung des Lieferanten","")),"")</f>
        <v/>
      </c>
      <c r="G442" s="88" t="str">
        <f>IF(NOT(ISBLANK(Lieferantenstamm!$D442)),IF(OR(Lieferantenstamm!I442="",Lieferantenstamm!I442="individuell"),"Nein","Ja"),"")</f>
        <v/>
      </c>
      <c r="H442" s="184" t="str">
        <f>IF(OR(Lieferantenstamm!I442="", Lieferantenstamm!I442="individuell"),"",Lieferantenstamm!I442)</f>
        <v/>
      </c>
      <c r="I442" s="182">
        <f>Lieferantenstamm!J442</f>
        <v>0</v>
      </c>
      <c r="J442" s="108" t="str">
        <f>IF(NOT(ISBLANK(Lieferantenstamm!$D442)),Mandantname,"")</f>
        <v/>
      </c>
    </row>
    <row r="443" spans="1:10">
      <c r="A443" s="83">
        <f>Lieferantenstamm!D443</f>
        <v>0</v>
      </c>
      <c r="B443" s="83">
        <f>Lieferantenstamm!E443</f>
        <v>0</v>
      </c>
      <c r="C443" s="83">
        <f>Lieferantenstamm!F443</f>
        <v>0</v>
      </c>
      <c r="D443" s="83">
        <f>Lieferantenstamm!G443</f>
        <v>0</v>
      </c>
      <c r="E443" s="88" t="str">
        <f>IF(NOT(ISBLANK(Lieferantenstamm!$D443)),IF(OR(Lieferantenstamm!H443="",Lieferantenstamm!H443="Erste Rechnung des Lieferanten"),"Ja","Nein"),"")</f>
        <v/>
      </c>
      <c r="F443" t="str">
        <f>IF(NOT(ISBLANK(Lieferantenstamm!$D443)),IF(Lieferantenstamm!H443="","Letzte Rechnung des Lieferanten",IF(AND(Lieferantenstamm!H443&lt;&gt;"",Lieferantenstamm!H443&lt;&gt;"Keine Vorausfüllung"),"Erste Rechnung des Lieferanten","")),"")</f>
        <v/>
      </c>
      <c r="G443" s="88" t="str">
        <f>IF(NOT(ISBLANK(Lieferantenstamm!$D443)),IF(OR(Lieferantenstamm!I443="",Lieferantenstamm!I443="individuell"),"Nein","Ja"),"")</f>
        <v/>
      </c>
      <c r="H443" s="184" t="str">
        <f>IF(OR(Lieferantenstamm!I443="", Lieferantenstamm!I443="individuell"),"",Lieferantenstamm!I443)</f>
        <v/>
      </c>
      <c r="I443" s="182">
        <f>Lieferantenstamm!J443</f>
        <v>0</v>
      </c>
      <c r="J443" s="108" t="str">
        <f>IF(NOT(ISBLANK(Lieferantenstamm!$D443)),Mandantname,"")</f>
        <v/>
      </c>
    </row>
    <row r="444" spans="1:10">
      <c r="A444" s="83">
        <f>Lieferantenstamm!D444</f>
        <v>0</v>
      </c>
      <c r="B444" s="83">
        <f>Lieferantenstamm!E444</f>
        <v>0</v>
      </c>
      <c r="C444" s="83">
        <f>Lieferantenstamm!F444</f>
        <v>0</v>
      </c>
      <c r="D444" s="83">
        <f>Lieferantenstamm!G444</f>
        <v>0</v>
      </c>
      <c r="E444" s="88" t="str">
        <f>IF(NOT(ISBLANK(Lieferantenstamm!$D444)),IF(OR(Lieferantenstamm!H444="",Lieferantenstamm!H444="Erste Rechnung des Lieferanten"),"Ja","Nein"),"")</f>
        <v/>
      </c>
      <c r="F444" t="str">
        <f>IF(NOT(ISBLANK(Lieferantenstamm!$D444)),IF(Lieferantenstamm!H444="","Letzte Rechnung des Lieferanten",IF(AND(Lieferantenstamm!H444&lt;&gt;"",Lieferantenstamm!H444&lt;&gt;"Keine Vorausfüllung"),"Erste Rechnung des Lieferanten","")),"")</f>
        <v/>
      </c>
      <c r="G444" s="88" t="str">
        <f>IF(NOT(ISBLANK(Lieferantenstamm!$D444)),IF(OR(Lieferantenstamm!I444="",Lieferantenstamm!I444="individuell"),"Nein","Ja"),"")</f>
        <v/>
      </c>
      <c r="H444" s="184" t="str">
        <f>IF(OR(Lieferantenstamm!I444="", Lieferantenstamm!I444="individuell"),"",Lieferantenstamm!I444)</f>
        <v/>
      </c>
      <c r="I444" s="182">
        <f>Lieferantenstamm!J444</f>
        <v>0</v>
      </c>
      <c r="J444" s="108" t="str">
        <f>IF(NOT(ISBLANK(Lieferantenstamm!$D444)),Mandantname,"")</f>
        <v/>
      </c>
    </row>
    <row r="445" spans="1:10">
      <c r="A445" s="83">
        <f>Lieferantenstamm!D445</f>
        <v>0</v>
      </c>
      <c r="B445" s="83">
        <f>Lieferantenstamm!E445</f>
        <v>0</v>
      </c>
      <c r="C445" s="83">
        <f>Lieferantenstamm!F445</f>
        <v>0</v>
      </c>
      <c r="D445" s="83">
        <f>Lieferantenstamm!G445</f>
        <v>0</v>
      </c>
      <c r="E445" s="88" t="str">
        <f>IF(NOT(ISBLANK(Lieferantenstamm!$D445)),IF(OR(Lieferantenstamm!H445="",Lieferantenstamm!H445="Erste Rechnung des Lieferanten"),"Ja","Nein"),"")</f>
        <v/>
      </c>
      <c r="F445" t="str">
        <f>IF(NOT(ISBLANK(Lieferantenstamm!$D445)),IF(Lieferantenstamm!H445="","Letzte Rechnung des Lieferanten",IF(AND(Lieferantenstamm!H445&lt;&gt;"",Lieferantenstamm!H445&lt;&gt;"Keine Vorausfüllung"),"Erste Rechnung des Lieferanten","")),"")</f>
        <v/>
      </c>
      <c r="G445" s="88" t="str">
        <f>IF(NOT(ISBLANK(Lieferantenstamm!$D445)),IF(OR(Lieferantenstamm!I445="",Lieferantenstamm!I445="individuell"),"Nein","Ja"),"")</f>
        <v/>
      </c>
      <c r="H445" s="184" t="str">
        <f>IF(OR(Lieferantenstamm!I445="", Lieferantenstamm!I445="individuell"),"",Lieferantenstamm!I445)</f>
        <v/>
      </c>
      <c r="I445" s="182">
        <f>Lieferantenstamm!J445</f>
        <v>0</v>
      </c>
      <c r="J445" s="108" t="str">
        <f>IF(NOT(ISBLANK(Lieferantenstamm!$D445)),Mandantname,"")</f>
        <v/>
      </c>
    </row>
    <row r="446" spans="1:10">
      <c r="A446" s="83">
        <f>Lieferantenstamm!D446</f>
        <v>0</v>
      </c>
      <c r="B446" s="83">
        <f>Lieferantenstamm!E446</f>
        <v>0</v>
      </c>
      <c r="C446" s="83">
        <f>Lieferantenstamm!F446</f>
        <v>0</v>
      </c>
      <c r="D446" s="83">
        <f>Lieferantenstamm!G446</f>
        <v>0</v>
      </c>
      <c r="E446" s="88" t="str">
        <f>IF(NOT(ISBLANK(Lieferantenstamm!$D446)),IF(OR(Lieferantenstamm!H446="",Lieferantenstamm!H446="Erste Rechnung des Lieferanten"),"Ja","Nein"),"")</f>
        <v/>
      </c>
      <c r="F446" t="str">
        <f>IF(NOT(ISBLANK(Lieferantenstamm!$D446)),IF(Lieferantenstamm!H446="","Letzte Rechnung des Lieferanten",IF(AND(Lieferantenstamm!H446&lt;&gt;"",Lieferantenstamm!H446&lt;&gt;"Keine Vorausfüllung"),"Erste Rechnung des Lieferanten","")),"")</f>
        <v/>
      </c>
      <c r="G446" s="88" t="str">
        <f>IF(NOT(ISBLANK(Lieferantenstamm!$D446)),IF(OR(Lieferantenstamm!I446="",Lieferantenstamm!I446="individuell"),"Nein","Ja"),"")</f>
        <v/>
      </c>
      <c r="H446" s="184" t="str">
        <f>IF(OR(Lieferantenstamm!I446="", Lieferantenstamm!I446="individuell"),"",Lieferantenstamm!I446)</f>
        <v/>
      </c>
      <c r="I446" s="182">
        <f>Lieferantenstamm!J446</f>
        <v>0</v>
      </c>
      <c r="J446" s="108" t="str">
        <f>IF(NOT(ISBLANK(Lieferantenstamm!$D446)),Mandantname,"")</f>
        <v/>
      </c>
    </row>
    <row r="447" spans="1:10">
      <c r="A447" s="83">
        <f>Lieferantenstamm!D447</f>
        <v>0</v>
      </c>
      <c r="B447" s="83">
        <f>Lieferantenstamm!E447</f>
        <v>0</v>
      </c>
      <c r="C447" s="83">
        <f>Lieferantenstamm!F447</f>
        <v>0</v>
      </c>
      <c r="D447" s="83">
        <f>Lieferantenstamm!G447</f>
        <v>0</v>
      </c>
      <c r="E447" s="88" t="str">
        <f>IF(NOT(ISBLANK(Lieferantenstamm!$D447)),IF(OR(Lieferantenstamm!H447="",Lieferantenstamm!H447="Erste Rechnung des Lieferanten"),"Ja","Nein"),"")</f>
        <v/>
      </c>
      <c r="F447" t="str">
        <f>IF(NOT(ISBLANK(Lieferantenstamm!$D447)),IF(Lieferantenstamm!H447="","Letzte Rechnung des Lieferanten",IF(AND(Lieferantenstamm!H447&lt;&gt;"",Lieferantenstamm!H447&lt;&gt;"Keine Vorausfüllung"),"Erste Rechnung des Lieferanten","")),"")</f>
        <v/>
      </c>
      <c r="G447" s="88" t="str">
        <f>IF(NOT(ISBLANK(Lieferantenstamm!$D447)),IF(OR(Lieferantenstamm!I447="",Lieferantenstamm!I447="individuell"),"Nein","Ja"),"")</f>
        <v/>
      </c>
      <c r="H447" s="184" t="str">
        <f>IF(OR(Lieferantenstamm!I447="", Lieferantenstamm!I447="individuell"),"",Lieferantenstamm!I447)</f>
        <v/>
      </c>
      <c r="I447" s="182">
        <f>Lieferantenstamm!J447</f>
        <v>0</v>
      </c>
      <c r="J447" s="108" t="str">
        <f>IF(NOT(ISBLANK(Lieferantenstamm!$D447)),Mandantname,"")</f>
        <v/>
      </c>
    </row>
    <row r="448" spans="1:10">
      <c r="A448" s="83">
        <f>Lieferantenstamm!D448</f>
        <v>0</v>
      </c>
      <c r="B448" s="83">
        <f>Lieferantenstamm!E448</f>
        <v>0</v>
      </c>
      <c r="C448" s="83">
        <f>Lieferantenstamm!F448</f>
        <v>0</v>
      </c>
      <c r="D448" s="83">
        <f>Lieferantenstamm!G448</f>
        <v>0</v>
      </c>
      <c r="E448" s="88" t="str">
        <f>IF(NOT(ISBLANK(Lieferantenstamm!$D448)),IF(OR(Lieferantenstamm!H448="",Lieferantenstamm!H448="Erste Rechnung des Lieferanten"),"Ja","Nein"),"")</f>
        <v/>
      </c>
      <c r="F448" t="str">
        <f>IF(NOT(ISBLANK(Lieferantenstamm!$D448)),IF(Lieferantenstamm!H448="","Letzte Rechnung des Lieferanten",IF(AND(Lieferantenstamm!H448&lt;&gt;"",Lieferantenstamm!H448&lt;&gt;"Keine Vorausfüllung"),"Erste Rechnung des Lieferanten","")),"")</f>
        <v/>
      </c>
      <c r="G448" s="88" t="str">
        <f>IF(NOT(ISBLANK(Lieferantenstamm!$D448)),IF(OR(Lieferantenstamm!I448="",Lieferantenstamm!I448="individuell"),"Nein","Ja"),"")</f>
        <v/>
      </c>
      <c r="H448" s="184" t="str">
        <f>IF(OR(Lieferantenstamm!I448="", Lieferantenstamm!I448="individuell"),"",Lieferantenstamm!I448)</f>
        <v/>
      </c>
      <c r="I448" s="182">
        <f>Lieferantenstamm!J448</f>
        <v>0</v>
      </c>
      <c r="J448" s="108" t="str">
        <f>IF(NOT(ISBLANK(Lieferantenstamm!$D448)),Mandantname,"")</f>
        <v/>
      </c>
    </row>
    <row r="449" spans="1:10">
      <c r="A449" s="83">
        <f>Lieferantenstamm!D449</f>
        <v>0</v>
      </c>
      <c r="B449" s="83">
        <f>Lieferantenstamm!E449</f>
        <v>0</v>
      </c>
      <c r="C449" s="83">
        <f>Lieferantenstamm!F449</f>
        <v>0</v>
      </c>
      <c r="D449" s="83">
        <f>Lieferantenstamm!G449</f>
        <v>0</v>
      </c>
      <c r="E449" s="88" t="str">
        <f>IF(NOT(ISBLANK(Lieferantenstamm!$D449)),IF(OR(Lieferantenstamm!H449="",Lieferantenstamm!H449="Erste Rechnung des Lieferanten"),"Ja","Nein"),"")</f>
        <v/>
      </c>
      <c r="F449" t="str">
        <f>IF(NOT(ISBLANK(Lieferantenstamm!$D449)),IF(Lieferantenstamm!H449="","Letzte Rechnung des Lieferanten",IF(AND(Lieferantenstamm!H449&lt;&gt;"",Lieferantenstamm!H449&lt;&gt;"Keine Vorausfüllung"),"Erste Rechnung des Lieferanten","")),"")</f>
        <v/>
      </c>
      <c r="G449" s="88" t="str">
        <f>IF(NOT(ISBLANK(Lieferantenstamm!$D449)),IF(OR(Lieferantenstamm!I449="",Lieferantenstamm!I449="individuell"),"Nein","Ja"),"")</f>
        <v/>
      </c>
      <c r="H449" s="184" t="str">
        <f>IF(OR(Lieferantenstamm!I449="", Lieferantenstamm!I449="individuell"),"",Lieferantenstamm!I449)</f>
        <v/>
      </c>
      <c r="I449" s="182">
        <f>Lieferantenstamm!J449</f>
        <v>0</v>
      </c>
      <c r="J449" s="108" t="str">
        <f>IF(NOT(ISBLANK(Lieferantenstamm!$D449)),Mandantname,"")</f>
        <v/>
      </c>
    </row>
    <row r="450" spans="1:10">
      <c r="A450" s="83">
        <f>Lieferantenstamm!D450</f>
        <v>0</v>
      </c>
      <c r="B450" s="83">
        <f>Lieferantenstamm!E450</f>
        <v>0</v>
      </c>
      <c r="C450" s="83">
        <f>Lieferantenstamm!F450</f>
        <v>0</v>
      </c>
      <c r="D450" s="83">
        <f>Lieferantenstamm!G450</f>
        <v>0</v>
      </c>
      <c r="E450" s="88" t="str">
        <f>IF(NOT(ISBLANK(Lieferantenstamm!$D450)),IF(OR(Lieferantenstamm!H450="",Lieferantenstamm!H450="Erste Rechnung des Lieferanten"),"Ja","Nein"),"")</f>
        <v/>
      </c>
      <c r="F450" t="str">
        <f>IF(NOT(ISBLANK(Lieferantenstamm!$D450)),IF(Lieferantenstamm!H450="","Letzte Rechnung des Lieferanten",IF(AND(Lieferantenstamm!H450&lt;&gt;"",Lieferantenstamm!H450&lt;&gt;"Keine Vorausfüllung"),"Erste Rechnung des Lieferanten","")),"")</f>
        <v/>
      </c>
      <c r="G450" s="88" t="str">
        <f>IF(NOT(ISBLANK(Lieferantenstamm!$D450)),IF(OR(Lieferantenstamm!I450="",Lieferantenstamm!I450="individuell"),"Nein","Ja"),"")</f>
        <v/>
      </c>
      <c r="H450" s="184" t="str">
        <f>IF(OR(Lieferantenstamm!I450="", Lieferantenstamm!I450="individuell"),"",Lieferantenstamm!I450)</f>
        <v/>
      </c>
      <c r="I450" s="182">
        <f>Lieferantenstamm!J450</f>
        <v>0</v>
      </c>
      <c r="J450" s="108" t="str">
        <f>IF(NOT(ISBLANK(Lieferantenstamm!$D450)),Mandantname,"")</f>
        <v/>
      </c>
    </row>
    <row r="451" spans="1:10">
      <c r="A451" s="83">
        <f>Lieferantenstamm!D451</f>
        <v>0</v>
      </c>
      <c r="B451" s="83">
        <f>Lieferantenstamm!E451</f>
        <v>0</v>
      </c>
      <c r="C451" s="83">
        <f>Lieferantenstamm!F451</f>
        <v>0</v>
      </c>
      <c r="D451" s="83">
        <f>Lieferantenstamm!G451</f>
        <v>0</v>
      </c>
      <c r="E451" s="88" t="str">
        <f>IF(NOT(ISBLANK(Lieferantenstamm!$D451)),IF(OR(Lieferantenstamm!H451="",Lieferantenstamm!H451="Erste Rechnung des Lieferanten"),"Ja","Nein"),"")</f>
        <v/>
      </c>
      <c r="F451" t="str">
        <f>IF(NOT(ISBLANK(Lieferantenstamm!$D451)),IF(Lieferantenstamm!H451="","Letzte Rechnung des Lieferanten",IF(AND(Lieferantenstamm!H451&lt;&gt;"",Lieferantenstamm!H451&lt;&gt;"Keine Vorausfüllung"),"Erste Rechnung des Lieferanten","")),"")</f>
        <v/>
      </c>
      <c r="G451" s="88" t="str">
        <f>IF(NOT(ISBLANK(Lieferantenstamm!$D451)),IF(OR(Lieferantenstamm!I451="",Lieferantenstamm!I451="individuell"),"Nein","Ja"),"")</f>
        <v/>
      </c>
      <c r="H451" s="184" t="str">
        <f>IF(OR(Lieferantenstamm!I451="", Lieferantenstamm!I451="individuell"),"",Lieferantenstamm!I451)</f>
        <v/>
      </c>
      <c r="I451" s="182">
        <f>Lieferantenstamm!J451</f>
        <v>0</v>
      </c>
      <c r="J451" s="108" t="str">
        <f>IF(NOT(ISBLANK(Lieferantenstamm!$D451)),Mandantname,"")</f>
        <v/>
      </c>
    </row>
    <row r="452" spans="1:10">
      <c r="A452" s="83">
        <f>Lieferantenstamm!D452</f>
        <v>0</v>
      </c>
      <c r="B452" s="83">
        <f>Lieferantenstamm!E452</f>
        <v>0</v>
      </c>
      <c r="C452" s="83">
        <f>Lieferantenstamm!F452</f>
        <v>0</v>
      </c>
      <c r="D452" s="83">
        <f>Lieferantenstamm!G452</f>
        <v>0</v>
      </c>
      <c r="E452" s="88" t="str">
        <f>IF(NOT(ISBLANK(Lieferantenstamm!$D452)),IF(OR(Lieferantenstamm!H452="",Lieferantenstamm!H452="Erste Rechnung des Lieferanten"),"Ja","Nein"),"")</f>
        <v/>
      </c>
      <c r="F452" t="str">
        <f>IF(NOT(ISBLANK(Lieferantenstamm!$D452)),IF(Lieferantenstamm!H452="","Letzte Rechnung des Lieferanten",IF(AND(Lieferantenstamm!H452&lt;&gt;"",Lieferantenstamm!H452&lt;&gt;"Keine Vorausfüllung"),"Erste Rechnung des Lieferanten","")),"")</f>
        <v/>
      </c>
      <c r="G452" s="88" t="str">
        <f>IF(NOT(ISBLANK(Lieferantenstamm!$D452)),IF(OR(Lieferantenstamm!I452="",Lieferantenstamm!I452="individuell"),"Nein","Ja"),"")</f>
        <v/>
      </c>
      <c r="H452" s="184" t="str">
        <f>IF(OR(Lieferantenstamm!I452="", Lieferantenstamm!I452="individuell"),"",Lieferantenstamm!I452)</f>
        <v/>
      </c>
      <c r="I452" s="182">
        <f>Lieferantenstamm!J452</f>
        <v>0</v>
      </c>
      <c r="J452" s="108" t="str">
        <f>IF(NOT(ISBLANK(Lieferantenstamm!$D452)),Mandantname,"")</f>
        <v/>
      </c>
    </row>
    <row r="453" spans="1:10">
      <c r="A453" s="83">
        <f>Lieferantenstamm!D453</f>
        <v>0</v>
      </c>
      <c r="B453" s="83">
        <f>Lieferantenstamm!E453</f>
        <v>0</v>
      </c>
      <c r="C453" s="83">
        <f>Lieferantenstamm!F453</f>
        <v>0</v>
      </c>
      <c r="D453" s="83">
        <f>Lieferantenstamm!G453</f>
        <v>0</v>
      </c>
      <c r="E453" s="88" t="str">
        <f>IF(NOT(ISBLANK(Lieferantenstamm!$D453)),IF(OR(Lieferantenstamm!H453="",Lieferantenstamm!H453="Erste Rechnung des Lieferanten"),"Ja","Nein"),"")</f>
        <v/>
      </c>
      <c r="F453" t="str">
        <f>IF(NOT(ISBLANK(Lieferantenstamm!$D453)),IF(Lieferantenstamm!H453="","Letzte Rechnung des Lieferanten",IF(AND(Lieferantenstamm!H453&lt;&gt;"",Lieferantenstamm!H453&lt;&gt;"Keine Vorausfüllung"),"Erste Rechnung des Lieferanten","")),"")</f>
        <v/>
      </c>
      <c r="G453" s="88" t="str">
        <f>IF(NOT(ISBLANK(Lieferantenstamm!$D453)),IF(OR(Lieferantenstamm!I453="",Lieferantenstamm!I453="individuell"),"Nein","Ja"),"")</f>
        <v/>
      </c>
      <c r="H453" s="184" t="str">
        <f>IF(OR(Lieferantenstamm!I453="", Lieferantenstamm!I453="individuell"),"",Lieferantenstamm!I453)</f>
        <v/>
      </c>
      <c r="I453" s="182">
        <f>Lieferantenstamm!J453</f>
        <v>0</v>
      </c>
      <c r="J453" s="108" t="str">
        <f>IF(NOT(ISBLANK(Lieferantenstamm!$D453)),Mandantname,"")</f>
        <v/>
      </c>
    </row>
    <row r="454" spans="1:10">
      <c r="A454" s="83">
        <f>Lieferantenstamm!D454</f>
        <v>0</v>
      </c>
      <c r="B454" s="83">
        <f>Lieferantenstamm!E454</f>
        <v>0</v>
      </c>
      <c r="C454" s="83">
        <f>Lieferantenstamm!F454</f>
        <v>0</v>
      </c>
      <c r="D454" s="83">
        <f>Lieferantenstamm!G454</f>
        <v>0</v>
      </c>
      <c r="E454" s="88" t="str">
        <f>IF(NOT(ISBLANK(Lieferantenstamm!$D454)),IF(OR(Lieferantenstamm!H454="",Lieferantenstamm!H454="Erste Rechnung des Lieferanten"),"Ja","Nein"),"")</f>
        <v/>
      </c>
      <c r="F454" t="str">
        <f>IF(NOT(ISBLANK(Lieferantenstamm!$D454)),IF(Lieferantenstamm!H454="","Letzte Rechnung des Lieferanten",IF(AND(Lieferantenstamm!H454&lt;&gt;"",Lieferantenstamm!H454&lt;&gt;"Keine Vorausfüllung"),"Erste Rechnung des Lieferanten","")),"")</f>
        <v/>
      </c>
      <c r="G454" s="88" t="str">
        <f>IF(NOT(ISBLANK(Lieferantenstamm!$D454)),IF(OR(Lieferantenstamm!I454="",Lieferantenstamm!I454="individuell"),"Nein","Ja"),"")</f>
        <v/>
      </c>
      <c r="H454" s="184" t="str">
        <f>IF(OR(Lieferantenstamm!I454="", Lieferantenstamm!I454="individuell"),"",Lieferantenstamm!I454)</f>
        <v/>
      </c>
      <c r="I454" s="182">
        <f>Lieferantenstamm!J454</f>
        <v>0</v>
      </c>
      <c r="J454" s="108" t="str">
        <f>IF(NOT(ISBLANK(Lieferantenstamm!$D454)),Mandantname,"")</f>
        <v/>
      </c>
    </row>
    <row r="455" spans="1:10">
      <c r="A455" s="83">
        <f>Lieferantenstamm!D455</f>
        <v>0</v>
      </c>
      <c r="B455" s="83">
        <f>Lieferantenstamm!E455</f>
        <v>0</v>
      </c>
      <c r="C455" s="83">
        <f>Lieferantenstamm!F455</f>
        <v>0</v>
      </c>
      <c r="D455" s="83">
        <f>Lieferantenstamm!G455</f>
        <v>0</v>
      </c>
      <c r="E455" s="88" t="str">
        <f>IF(NOT(ISBLANK(Lieferantenstamm!$D455)),IF(OR(Lieferantenstamm!H455="",Lieferantenstamm!H455="Erste Rechnung des Lieferanten"),"Ja","Nein"),"")</f>
        <v/>
      </c>
      <c r="F455" t="str">
        <f>IF(NOT(ISBLANK(Lieferantenstamm!$D455)),IF(Lieferantenstamm!H455="","Letzte Rechnung des Lieferanten",IF(AND(Lieferantenstamm!H455&lt;&gt;"",Lieferantenstamm!H455&lt;&gt;"Keine Vorausfüllung"),"Erste Rechnung des Lieferanten","")),"")</f>
        <v/>
      </c>
      <c r="G455" s="88" t="str">
        <f>IF(NOT(ISBLANK(Lieferantenstamm!$D455)),IF(OR(Lieferantenstamm!I455="",Lieferantenstamm!I455="individuell"),"Nein","Ja"),"")</f>
        <v/>
      </c>
      <c r="H455" s="184" t="str">
        <f>IF(OR(Lieferantenstamm!I455="", Lieferantenstamm!I455="individuell"),"",Lieferantenstamm!I455)</f>
        <v/>
      </c>
      <c r="I455" s="182">
        <f>Lieferantenstamm!J455</f>
        <v>0</v>
      </c>
      <c r="J455" s="108" t="str">
        <f>IF(NOT(ISBLANK(Lieferantenstamm!$D455)),Mandantname,"")</f>
        <v/>
      </c>
    </row>
    <row r="456" spans="1:10">
      <c r="A456" s="83">
        <f>Lieferantenstamm!D456</f>
        <v>0</v>
      </c>
      <c r="B456" s="83">
        <f>Lieferantenstamm!E456</f>
        <v>0</v>
      </c>
      <c r="C456" s="83">
        <f>Lieferantenstamm!F456</f>
        <v>0</v>
      </c>
      <c r="D456" s="83">
        <f>Lieferantenstamm!G456</f>
        <v>0</v>
      </c>
      <c r="E456" s="88" t="str">
        <f>IF(NOT(ISBLANK(Lieferantenstamm!$D456)),IF(OR(Lieferantenstamm!H456="",Lieferantenstamm!H456="Erste Rechnung des Lieferanten"),"Ja","Nein"),"")</f>
        <v/>
      </c>
      <c r="F456" t="str">
        <f>IF(NOT(ISBLANK(Lieferantenstamm!$D456)),IF(Lieferantenstamm!H456="","Letzte Rechnung des Lieferanten",IF(AND(Lieferantenstamm!H456&lt;&gt;"",Lieferantenstamm!H456&lt;&gt;"Keine Vorausfüllung"),"Erste Rechnung des Lieferanten","")),"")</f>
        <v/>
      </c>
      <c r="G456" s="88" t="str">
        <f>IF(NOT(ISBLANK(Lieferantenstamm!$D456)),IF(OR(Lieferantenstamm!I456="",Lieferantenstamm!I456="individuell"),"Nein","Ja"),"")</f>
        <v/>
      </c>
      <c r="H456" s="184" t="str">
        <f>IF(OR(Lieferantenstamm!I456="", Lieferantenstamm!I456="individuell"),"",Lieferantenstamm!I456)</f>
        <v/>
      </c>
      <c r="I456" s="182">
        <f>Lieferantenstamm!J456</f>
        <v>0</v>
      </c>
      <c r="J456" s="108" t="str">
        <f>IF(NOT(ISBLANK(Lieferantenstamm!$D456)),Mandantname,"")</f>
        <v/>
      </c>
    </row>
    <row r="457" spans="1:10">
      <c r="A457" s="83">
        <f>Lieferantenstamm!D457</f>
        <v>0</v>
      </c>
      <c r="B457" s="83">
        <f>Lieferantenstamm!E457</f>
        <v>0</v>
      </c>
      <c r="C457" s="83">
        <f>Lieferantenstamm!F457</f>
        <v>0</v>
      </c>
      <c r="D457" s="83">
        <f>Lieferantenstamm!G457</f>
        <v>0</v>
      </c>
      <c r="E457" s="88" t="str">
        <f>IF(NOT(ISBLANK(Lieferantenstamm!$D457)),IF(OR(Lieferantenstamm!H457="",Lieferantenstamm!H457="Erste Rechnung des Lieferanten"),"Ja","Nein"),"")</f>
        <v/>
      </c>
      <c r="F457" t="str">
        <f>IF(NOT(ISBLANK(Lieferantenstamm!$D457)),IF(Lieferantenstamm!H457="","Letzte Rechnung des Lieferanten",IF(AND(Lieferantenstamm!H457&lt;&gt;"",Lieferantenstamm!H457&lt;&gt;"Keine Vorausfüllung"),"Erste Rechnung des Lieferanten","")),"")</f>
        <v/>
      </c>
      <c r="G457" s="88" t="str">
        <f>IF(NOT(ISBLANK(Lieferantenstamm!$D457)),IF(OR(Lieferantenstamm!I457="",Lieferantenstamm!I457="individuell"),"Nein","Ja"),"")</f>
        <v/>
      </c>
      <c r="H457" s="184" t="str">
        <f>IF(OR(Lieferantenstamm!I457="", Lieferantenstamm!I457="individuell"),"",Lieferantenstamm!I457)</f>
        <v/>
      </c>
      <c r="I457" s="182">
        <f>Lieferantenstamm!J457</f>
        <v>0</v>
      </c>
      <c r="J457" s="108" t="str">
        <f>IF(NOT(ISBLANK(Lieferantenstamm!$D457)),Mandantname,"")</f>
        <v/>
      </c>
    </row>
    <row r="458" spans="1:10">
      <c r="A458" s="83">
        <f>Lieferantenstamm!D458</f>
        <v>0</v>
      </c>
      <c r="B458" s="83">
        <f>Lieferantenstamm!E458</f>
        <v>0</v>
      </c>
      <c r="C458" s="83">
        <f>Lieferantenstamm!F458</f>
        <v>0</v>
      </c>
      <c r="D458" s="83">
        <f>Lieferantenstamm!G458</f>
        <v>0</v>
      </c>
      <c r="E458" s="88" t="str">
        <f>IF(NOT(ISBLANK(Lieferantenstamm!$D458)),IF(OR(Lieferantenstamm!H458="",Lieferantenstamm!H458="Erste Rechnung des Lieferanten"),"Ja","Nein"),"")</f>
        <v/>
      </c>
      <c r="F458" t="str">
        <f>IF(NOT(ISBLANK(Lieferantenstamm!$D458)),IF(Lieferantenstamm!H458="","Letzte Rechnung des Lieferanten",IF(AND(Lieferantenstamm!H458&lt;&gt;"",Lieferantenstamm!H458&lt;&gt;"Keine Vorausfüllung"),"Erste Rechnung des Lieferanten","")),"")</f>
        <v/>
      </c>
      <c r="G458" s="88" t="str">
        <f>IF(NOT(ISBLANK(Lieferantenstamm!$D458)),IF(OR(Lieferantenstamm!I458="",Lieferantenstamm!I458="individuell"),"Nein","Ja"),"")</f>
        <v/>
      </c>
      <c r="H458" s="184" t="str">
        <f>IF(OR(Lieferantenstamm!I458="", Lieferantenstamm!I458="individuell"),"",Lieferantenstamm!I458)</f>
        <v/>
      </c>
      <c r="I458" s="182">
        <f>Lieferantenstamm!J458</f>
        <v>0</v>
      </c>
      <c r="J458" s="108" t="str">
        <f>IF(NOT(ISBLANK(Lieferantenstamm!$D458)),Mandantname,"")</f>
        <v/>
      </c>
    </row>
    <row r="459" spans="1:10">
      <c r="A459" s="83">
        <f>Lieferantenstamm!D459</f>
        <v>0</v>
      </c>
      <c r="B459" s="83">
        <f>Lieferantenstamm!E459</f>
        <v>0</v>
      </c>
      <c r="C459" s="83">
        <f>Lieferantenstamm!F459</f>
        <v>0</v>
      </c>
      <c r="D459" s="83">
        <f>Lieferantenstamm!G459</f>
        <v>0</v>
      </c>
      <c r="E459" s="88" t="str">
        <f>IF(NOT(ISBLANK(Lieferantenstamm!$D459)),IF(OR(Lieferantenstamm!H459="",Lieferantenstamm!H459="Erste Rechnung des Lieferanten"),"Ja","Nein"),"")</f>
        <v/>
      </c>
      <c r="F459" t="str">
        <f>IF(NOT(ISBLANK(Lieferantenstamm!$D459)),IF(Lieferantenstamm!H459="","Letzte Rechnung des Lieferanten",IF(AND(Lieferantenstamm!H459&lt;&gt;"",Lieferantenstamm!H459&lt;&gt;"Keine Vorausfüllung"),"Erste Rechnung des Lieferanten","")),"")</f>
        <v/>
      </c>
      <c r="G459" s="88" t="str">
        <f>IF(NOT(ISBLANK(Lieferantenstamm!$D459)),IF(OR(Lieferantenstamm!I459="",Lieferantenstamm!I459="individuell"),"Nein","Ja"),"")</f>
        <v/>
      </c>
      <c r="H459" s="184" t="str">
        <f>IF(OR(Lieferantenstamm!I459="", Lieferantenstamm!I459="individuell"),"",Lieferantenstamm!I459)</f>
        <v/>
      </c>
      <c r="I459" s="182">
        <f>Lieferantenstamm!J459</f>
        <v>0</v>
      </c>
      <c r="J459" s="108" t="str">
        <f>IF(NOT(ISBLANK(Lieferantenstamm!$D459)),Mandantname,"")</f>
        <v/>
      </c>
    </row>
    <row r="460" spans="1:10">
      <c r="A460" s="83">
        <f>Lieferantenstamm!D460</f>
        <v>0</v>
      </c>
      <c r="B460" s="83">
        <f>Lieferantenstamm!E460</f>
        <v>0</v>
      </c>
      <c r="C460" s="83">
        <f>Lieferantenstamm!F460</f>
        <v>0</v>
      </c>
      <c r="D460" s="83">
        <f>Lieferantenstamm!G460</f>
        <v>0</v>
      </c>
      <c r="E460" s="88" t="str">
        <f>IF(NOT(ISBLANK(Lieferantenstamm!$D460)),IF(OR(Lieferantenstamm!H460="",Lieferantenstamm!H460="Erste Rechnung des Lieferanten"),"Ja","Nein"),"")</f>
        <v/>
      </c>
      <c r="F460" t="str">
        <f>IF(NOT(ISBLANK(Lieferantenstamm!$D460)),IF(Lieferantenstamm!H460="","Letzte Rechnung des Lieferanten",IF(AND(Lieferantenstamm!H460&lt;&gt;"",Lieferantenstamm!H460&lt;&gt;"Keine Vorausfüllung"),"Erste Rechnung des Lieferanten","")),"")</f>
        <v/>
      </c>
      <c r="G460" s="88" t="str">
        <f>IF(NOT(ISBLANK(Lieferantenstamm!$D460)),IF(OR(Lieferantenstamm!I460="",Lieferantenstamm!I460="individuell"),"Nein","Ja"),"")</f>
        <v/>
      </c>
      <c r="H460" s="184" t="str">
        <f>IF(OR(Lieferantenstamm!I460="", Lieferantenstamm!I460="individuell"),"",Lieferantenstamm!I460)</f>
        <v/>
      </c>
      <c r="I460" s="182">
        <f>Lieferantenstamm!J460</f>
        <v>0</v>
      </c>
      <c r="J460" s="108" t="str">
        <f>IF(NOT(ISBLANK(Lieferantenstamm!$D460)),Mandantname,"")</f>
        <v/>
      </c>
    </row>
    <row r="461" spans="1:10">
      <c r="A461" s="83">
        <f>Lieferantenstamm!D461</f>
        <v>0</v>
      </c>
      <c r="B461" s="83">
        <f>Lieferantenstamm!E461</f>
        <v>0</v>
      </c>
      <c r="C461" s="83">
        <f>Lieferantenstamm!F461</f>
        <v>0</v>
      </c>
      <c r="D461" s="83">
        <f>Lieferantenstamm!G461</f>
        <v>0</v>
      </c>
      <c r="E461" s="88" t="str">
        <f>IF(NOT(ISBLANK(Lieferantenstamm!$D461)),IF(OR(Lieferantenstamm!H461="",Lieferantenstamm!H461="Erste Rechnung des Lieferanten"),"Ja","Nein"),"")</f>
        <v/>
      </c>
      <c r="F461" t="str">
        <f>IF(NOT(ISBLANK(Lieferantenstamm!$D461)),IF(Lieferantenstamm!H461="","Letzte Rechnung des Lieferanten",IF(AND(Lieferantenstamm!H461&lt;&gt;"",Lieferantenstamm!H461&lt;&gt;"Keine Vorausfüllung"),"Erste Rechnung des Lieferanten","")),"")</f>
        <v/>
      </c>
      <c r="G461" s="88" t="str">
        <f>IF(NOT(ISBLANK(Lieferantenstamm!$D461)),IF(OR(Lieferantenstamm!I461="",Lieferantenstamm!I461="individuell"),"Nein","Ja"),"")</f>
        <v/>
      </c>
      <c r="H461" s="184" t="str">
        <f>IF(OR(Lieferantenstamm!I461="", Lieferantenstamm!I461="individuell"),"",Lieferantenstamm!I461)</f>
        <v/>
      </c>
      <c r="I461" s="182">
        <f>Lieferantenstamm!J461</f>
        <v>0</v>
      </c>
      <c r="J461" s="108" t="str">
        <f>IF(NOT(ISBLANK(Lieferantenstamm!$D461)),Mandantname,"")</f>
        <v/>
      </c>
    </row>
    <row r="462" spans="1:10">
      <c r="A462" s="83">
        <f>Lieferantenstamm!D462</f>
        <v>0</v>
      </c>
      <c r="B462" s="83">
        <f>Lieferantenstamm!E462</f>
        <v>0</v>
      </c>
      <c r="C462" s="83">
        <f>Lieferantenstamm!F462</f>
        <v>0</v>
      </c>
      <c r="D462" s="83">
        <f>Lieferantenstamm!G462</f>
        <v>0</v>
      </c>
      <c r="E462" s="88" t="str">
        <f>IF(NOT(ISBLANK(Lieferantenstamm!$D462)),IF(OR(Lieferantenstamm!H462="",Lieferantenstamm!H462="Erste Rechnung des Lieferanten"),"Ja","Nein"),"")</f>
        <v/>
      </c>
      <c r="F462" t="str">
        <f>IF(NOT(ISBLANK(Lieferantenstamm!$D462)),IF(Lieferantenstamm!H462="","Letzte Rechnung des Lieferanten",IF(AND(Lieferantenstamm!H462&lt;&gt;"",Lieferantenstamm!H462&lt;&gt;"Keine Vorausfüllung"),"Erste Rechnung des Lieferanten","")),"")</f>
        <v/>
      </c>
      <c r="G462" s="88" t="str">
        <f>IF(NOT(ISBLANK(Lieferantenstamm!$D462)),IF(OR(Lieferantenstamm!I462="",Lieferantenstamm!I462="individuell"),"Nein","Ja"),"")</f>
        <v/>
      </c>
      <c r="H462" s="184" t="str">
        <f>IF(OR(Lieferantenstamm!I462="", Lieferantenstamm!I462="individuell"),"",Lieferantenstamm!I462)</f>
        <v/>
      </c>
      <c r="I462" s="182">
        <f>Lieferantenstamm!J462</f>
        <v>0</v>
      </c>
      <c r="J462" s="108" t="str">
        <f>IF(NOT(ISBLANK(Lieferantenstamm!$D462)),Mandantname,"")</f>
        <v/>
      </c>
    </row>
    <row r="463" spans="1:10">
      <c r="A463" s="83">
        <f>Lieferantenstamm!D463</f>
        <v>0</v>
      </c>
      <c r="B463" s="83">
        <f>Lieferantenstamm!E463</f>
        <v>0</v>
      </c>
      <c r="C463" s="83">
        <f>Lieferantenstamm!F463</f>
        <v>0</v>
      </c>
      <c r="D463" s="83">
        <f>Lieferantenstamm!G463</f>
        <v>0</v>
      </c>
      <c r="E463" s="88" t="str">
        <f>IF(NOT(ISBLANK(Lieferantenstamm!$D463)),IF(OR(Lieferantenstamm!H463="",Lieferantenstamm!H463="Erste Rechnung des Lieferanten"),"Ja","Nein"),"")</f>
        <v/>
      </c>
      <c r="F463" t="str">
        <f>IF(NOT(ISBLANK(Lieferantenstamm!$D463)),IF(Lieferantenstamm!H463="","Letzte Rechnung des Lieferanten",IF(AND(Lieferantenstamm!H463&lt;&gt;"",Lieferantenstamm!H463&lt;&gt;"Keine Vorausfüllung"),"Erste Rechnung des Lieferanten","")),"")</f>
        <v/>
      </c>
      <c r="G463" s="88" t="str">
        <f>IF(NOT(ISBLANK(Lieferantenstamm!$D463)),IF(OR(Lieferantenstamm!I463="",Lieferantenstamm!I463="individuell"),"Nein","Ja"),"")</f>
        <v/>
      </c>
      <c r="H463" s="184" t="str">
        <f>IF(OR(Lieferantenstamm!I463="", Lieferantenstamm!I463="individuell"),"",Lieferantenstamm!I463)</f>
        <v/>
      </c>
      <c r="I463" s="182">
        <f>Lieferantenstamm!J463</f>
        <v>0</v>
      </c>
      <c r="J463" s="108" t="str">
        <f>IF(NOT(ISBLANK(Lieferantenstamm!$D463)),Mandantname,"")</f>
        <v/>
      </c>
    </row>
    <row r="464" spans="1:10">
      <c r="A464" s="83">
        <f>Lieferantenstamm!D464</f>
        <v>0</v>
      </c>
      <c r="B464" s="83">
        <f>Lieferantenstamm!E464</f>
        <v>0</v>
      </c>
      <c r="C464" s="83">
        <f>Lieferantenstamm!F464</f>
        <v>0</v>
      </c>
      <c r="D464" s="83">
        <f>Lieferantenstamm!G464</f>
        <v>0</v>
      </c>
      <c r="E464" s="88" t="str">
        <f>IF(NOT(ISBLANK(Lieferantenstamm!$D464)),IF(OR(Lieferantenstamm!H464="",Lieferantenstamm!H464="Erste Rechnung des Lieferanten"),"Ja","Nein"),"")</f>
        <v/>
      </c>
      <c r="F464" t="str">
        <f>IF(NOT(ISBLANK(Lieferantenstamm!$D464)),IF(Lieferantenstamm!H464="","Letzte Rechnung des Lieferanten",IF(AND(Lieferantenstamm!H464&lt;&gt;"",Lieferantenstamm!H464&lt;&gt;"Keine Vorausfüllung"),"Erste Rechnung des Lieferanten","")),"")</f>
        <v/>
      </c>
      <c r="G464" s="88" t="str">
        <f>IF(NOT(ISBLANK(Lieferantenstamm!$D464)),IF(OR(Lieferantenstamm!I464="",Lieferantenstamm!I464="individuell"),"Nein","Ja"),"")</f>
        <v/>
      </c>
      <c r="H464" s="184" t="str">
        <f>IF(OR(Lieferantenstamm!I464="", Lieferantenstamm!I464="individuell"),"",Lieferantenstamm!I464)</f>
        <v/>
      </c>
      <c r="I464" s="182">
        <f>Lieferantenstamm!J464</f>
        <v>0</v>
      </c>
      <c r="J464" s="108" t="str">
        <f>IF(NOT(ISBLANK(Lieferantenstamm!$D464)),Mandantname,"")</f>
        <v/>
      </c>
    </row>
    <row r="465" spans="1:10">
      <c r="A465" s="83">
        <f>Lieferantenstamm!D465</f>
        <v>0</v>
      </c>
      <c r="B465" s="83">
        <f>Lieferantenstamm!E465</f>
        <v>0</v>
      </c>
      <c r="C465" s="83">
        <f>Lieferantenstamm!F465</f>
        <v>0</v>
      </c>
      <c r="D465" s="83">
        <f>Lieferantenstamm!G465</f>
        <v>0</v>
      </c>
      <c r="E465" s="88" t="str">
        <f>IF(NOT(ISBLANK(Lieferantenstamm!$D465)),IF(OR(Lieferantenstamm!H465="",Lieferantenstamm!H465="Erste Rechnung des Lieferanten"),"Ja","Nein"),"")</f>
        <v/>
      </c>
      <c r="F465" t="str">
        <f>IF(NOT(ISBLANK(Lieferantenstamm!$D465)),IF(Lieferantenstamm!H465="","Letzte Rechnung des Lieferanten",IF(AND(Lieferantenstamm!H465&lt;&gt;"",Lieferantenstamm!H465&lt;&gt;"Keine Vorausfüllung"),"Erste Rechnung des Lieferanten","")),"")</f>
        <v/>
      </c>
      <c r="G465" s="88" t="str">
        <f>IF(NOT(ISBLANK(Lieferantenstamm!$D465)),IF(OR(Lieferantenstamm!I465="",Lieferantenstamm!I465="individuell"),"Nein","Ja"),"")</f>
        <v/>
      </c>
      <c r="H465" s="184" t="str">
        <f>IF(OR(Lieferantenstamm!I465="", Lieferantenstamm!I465="individuell"),"",Lieferantenstamm!I465)</f>
        <v/>
      </c>
      <c r="I465" s="182">
        <f>Lieferantenstamm!J465</f>
        <v>0</v>
      </c>
      <c r="J465" s="108" t="str">
        <f>IF(NOT(ISBLANK(Lieferantenstamm!$D465)),Mandantname,"")</f>
        <v/>
      </c>
    </row>
    <row r="466" spans="1:10">
      <c r="A466" s="83">
        <f>Lieferantenstamm!D466</f>
        <v>0</v>
      </c>
      <c r="B466" s="83">
        <f>Lieferantenstamm!E466</f>
        <v>0</v>
      </c>
      <c r="C466" s="83">
        <f>Lieferantenstamm!F466</f>
        <v>0</v>
      </c>
      <c r="D466" s="83">
        <f>Lieferantenstamm!G466</f>
        <v>0</v>
      </c>
      <c r="E466" s="88" t="str">
        <f>IF(NOT(ISBLANK(Lieferantenstamm!$D466)),IF(OR(Lieferantenstamm!H466="",Lieferantenstamm!H466="Erste Rechnung des Lieferanten"),"Ja","Nein"),"")</f>
        <v/>
      </c>
      <c r="F466" t="str">
        <f>IF(NOT(ISBLANK(Lieferantenstamm!$D466)),IF(Lieferantenstamm!H466="","Letzte Rechnung des Lieferanten",IF(AND(Lieferantenstamm!H466&lt;&gt;"",Lieferantenstamm!H466&lt;&gt;"Keine Vorausfüllung"),"Erste Rechnung des Lieferanten","")),"")</f>
        <v/>
      </c>
      <c r="G466" s="88" t="str">
        <f>IF(NOT(ISBLANK(Lieferantenstamm!$D466)),IF(OR(Lieferantenstamm!I466="",Lieferantenstamm!I466="individuell"),"Nein","Ja"),"")</f>
        <v/>
      </c>
      <c r="H466" s="184" t="str">
        <f>IF(OR(Lieferantenstamm!I466="", Lieferantenstamm!I466="individuell"),"",Lieferantenstamm!I466)</f>
        <v/>
      </c>
      <c r="I466" s="182">
        <f>Lieferantenstamm!J466</f>
        <v>0</v>
      </c>
      <c r="J466" s="108" t="str">
        <f>IF(NOT(ISBLANK(Lieferantenstamm!$D466)),Mandantname,"")</f>
        <v/>
      </c>
    </row>
    <row r="467" spans="1:10">
      <c r="A467" s="83">
        <f>Lieferantenstamm!D467</f>
        <v>0</v>
      </c>
      <c r="B467" s="83">
        <f>Lieferantenstamm!E467</f>
        <v>0</v>
      </c>
      <c r="C467" s="83">
        <f>Lieferantenstamm!F467</f>
        <v>0</v>
      </c>
      <c r="D467" s="83">
        <f>Lieferantenstamm!G467</f>
        <v>0</v>
      </c>
      <c r="E467" s="88" t="str">
        <f>IF(NOT(ISBLANK(Lieferantenstamm!$D467)),IF(OR(Lieferantenstamm!H467="",Lieferantenstamm!H467="Erste Rechnung des Lieferanten"),"Ja","Nein"),"")</f>
        <v/>
      </c>
      <c r="F467" t="str">
        <f>IF(NOT(ISBLANK(Lieferantenstamm!$D467)),IF(Lieferantenstamm!H467="","Letzte Rechnung des Lieferanten",IF(AND(Lieferantenstamm!H467&lt;&gt;"",Lieferantenstamm!H467&lt;&gt;"Keine Vorausfüllung"),"Erste Rechnung des Lieferanten","")),"")</f>
        <v/>
      </c>
      <c r="G467" s="88" t="str">
        <f>IF(NOT(ISBLANK(Lieferantenstamm!$D467)),IF(OR(Lieferantenstamm!I467="",Lieferantenstamm!I467="individuell"),"Nein","Ja"),"")</f>
        <v/>
      </c>
      <c r="H467" s="184" t="str">
        <f>IF(OR(Lieferantenstamm!I467="", Lieferantenstamm!I467="individuell"),"",Lieferantenstamm!I467)</f>
        <v/>
      </c>
      <c r="I467" s="182">
        <f>Lieferantenstamm!J467</f>
        <v>0</v>
      </c>
      <c r="J467" s="108" t="str">
        <f>IF(NOT(ISBLANK(Lieferantenstamm!$D467)),Mandantname,"")</f>
        <v/>
      </c>
    </row>
    <row r="468" spans="1:10">
      <c r="A468" s="83">
        <f>Lieferantenstamm!D468</f>
        <v>0</v>
      </c>
      <c r="B468" s="83">
        <f>Lieferantenstamm!E468</f>
        <v>0</v>
      </c>
      <c r="C468" s="83">
        <f>Lieferantenstamm!F468</f>
        <v>0</v>
      </c>
      <c r="D468" s="83">
        <f>Lieferantenstamm!G468</f>
        <v>0</v>
      </c>
      <c r="E468" s="88" t="str">
        <f>IF(NOT(ISBLANK(Lieferantenstamm!$D468)),IF(OR(Lieferantenstamm!H468="",Lieferantenstamm!H468="Erste Rechnung des Lieferanten"),"Ja","Nein"),"")</f>
        <v/>
      </c>
      <c r="F468" t="str">
        <f>IF(NOT(ISBLANK(Lieferantenstamm!$D468)),IF(Lieferantenstamm!H468="","Letzte Rechnung des Lieferanten",IF(AND(Lieferantenstamm!H468&lt;&gt;"",Lieferantenstamm!H468&lt;&gt;"Keine Vorausfüllung"),"Erste Rechnung des Lieferanten","")),"")</f>
        <v/>
      </c>
      <c r="G468" s="88" t="str">
        <f>IF(NOT(ISBLANK(Lieferantenstamm!$D468)),IF(OR(Lieferantenstamm!I468="",Lieferantenstamm!I468="individuell"),"Nein","Ja"),"")</f>
        <v/>
      </c>
      <c r="H468" s="184" t="str">
        <f>IF(OR(Lieferantenstamm!I468="", Lieferantenstamm!I468="individuell"),"",Lieferantenstamm!I468)</f>
        <v/>
      </c>
      <c r="I468" s="182">
        <f>Lieferantenstamm!J468</f>
        <v>0</v>
      </c>
      <c r="J468" s="108" t="str">
        <f>IF(NOT(ISBLANK(Lieferantenstamm!$D468)),Mandantname,"")</f>
        <v/>
      </c>
    </row>
    <row r="469" spans="1:10">
      <c r="A469" s="83">
        <f>Lieferantenstamm!D469</f>
        <v>0</v>
      </c>
      <c r="B469" s="83">
        <f>Lieferantenstamm!E469</f>
        <v>0</v>
      </c>
      <c r="C469" s="83">
        <f>Lieferantenstamm!F469</f>
        <v>0</v>
      </c>
      <c r="D469" s="83">
        <f>Lieferantenstamm!G469</f>
        <v>0</v>
      </c>
      <c r="E469" s="88" t="str">
        <f>IF(NOT(ISBLANK(Lieferantenstamm!$D469)),IF(OR(Lieferantenstamm!H469="",Lieferantenstamm!H469="Erste Rechnung des Lieferanten"),"Ja","Nein"),"")</f>
        <v/>
      </c>
      <c r="F469" t="str">
        <f>IF(NOT(ISBLANK(Lieferantenstamm!$D469)),IF(Lieferantenstamm!H469="","Letzte Rechnung des Lieferanten",IF(AND(Lieferantenstamm!H469&lt;&gt;"",Lieferantenstamm!H469&lt;&gt;"Keine Vorausfüllung"),"Erste Rechnung des Lieferanten","")),"")</f>
        <v/>
      </c>
      <c r="G469" s="88" t="str">
        <f>IF(NOT(ISBLANK(Lieferantenstamm!$D469)),IF(OR(Lieferantenstamm!I469="",Lieferantenstamm!I469="individuell"),"Nein","Ja"),"")</f>
        <v/>
      </c>
      <c r="H469" s="184" t="str">
        <f>IF(OR(Lieferantenstamm!I469="", Lieferantenstamm!I469="individuell"),"",Lieferantenstamm!I469)</f>
        <v/>
      </c>
      <c r="I469" s="182">
        <f>Lieferantenstamm!J469</f>
        <v>0</v>
      </c>
      <c r="J469" s="108" t="str">
        <f>IF(NOT(ISBLANK(Lieferantenstamm!$D469)),Mandantname,"")</f>
        <v/>
      </c>
    </row>
    <row r="470" spans="1:10">
      <c r="A470" s="83">
        <f>Lieferantenstamm!D470</f>
        <v>0</v>
      </c>
      <c r="B470" s="83">
        <f>Lieferantenstamm!E470</f>
        <v>0</v>
      </c>
      <c r="C470" s="83">
        <f>Lieferantenstamm!F470</f>
        <v>0</v>
      </c>
      <c r="D470" s="83">
        <f>Lieferantenstamm!G470</f>
        <v>0</v>
      </c>
      <c r="E470" s="88" t="str">
        <f>IF(NOT(ISBLANK(Lieferantenstamm!$D470)),IF(OR(Lieferantenstamm!H470="",Lieferantenstamm!H470="Erste Rechnung des Lieferanten"),"Ja","Nein"),"")</f>
        <v/>
      </c>
      <c r="F470" t="str">
        <f>IF(NOT(ISBLANK(Lieferantenstamm!$D470)),IF(Lieferantenstamm!H470="","Letzte Rechnung des Lieferanten",IF(AND(Lieferantenstamm!H470&lt;&gt;"",Lieferantenstamm!H470&lt;&gt;"Keine Vorausfüllung"),"Erste Rechnung des Lieferanten","")),"")</f>
        <v/>
      </c>
      <c r="G470" s="88" t="str">
        <f>IF(NOT(ISBLANK(Lieferantenstamm!$D470)),IF(OR(Lieferantenstamm!I470="",Lieferantenstamm!I470="individuell"),"Nein","Ja"),"")</f>
        <v/>
      </c>
      <c r="H470" s="184" t="str">
        <f>IF(OR(Lieferantenstamm!I470="", Lieferantenstamm!I470="individuell"),"",Lieferantenstamm!I470)</f>
        <v/>
      </c>
      <c r="I470" s="182">
        <f>Lieferantenstamm!J470</f>
        <v>0</v>
      </c>
      <c r="J470" s="108" t="str">
        <f>IF(NOT(ISBLANK(Lieferantenstamm!$D470)),Mandantname,"")</f>
        <v/>
      </c>
    </row>
    <row r="471" spans="1:10">
      <c r="A471" s="83">
        <f>Lieferantenstamm!D471</f>
        <v>0</v>
      </c>
      <c r="B471" s="83">
        <f>Lieferantenstamm!E471</f>
        <v>0</v>
      </c>
      <c r="C471" s="83">
        <f>Lieferantenstamm!F471</f>
        <v>0</v>
      </c>
      <c r="D471" s="83">
        <f>Lieferantenstamm!G471</f>
        <v>0</v>
      </c>
      <c r="E471" s="88" t="str">
        <f>IF(NOT(ISBLANK(Lieferantenstamm!$D471)),IF(OR(Lieferantenstamm!H471="",Lieferantenstamm!H471="Erste Rechnung des Lieferanten"),"Ja","Nein"),"")</f>
        <v/>
      </c>
      <c r="F471" t="str">
        <f>IF(NOT(ISBLANK(Lieferantenstamm!$D471)),IF(Lieferantenstamm!H471="","Letzte Rechnung des Lieferanten",IF(AND(Lieferantenstamm!H471&lt;&gt;"",Lieferantenstamm!H471&lt;&gt;"Keine Vorausfüllung"),"Erste Rechnung des Lieferanten","")),"")</f>
        <v/>
      </c>
      <c r="G471" s="88" t="str">
        <f>IF(NOT(ISBLANK(Lieferantenstamm!$D471)),IF(OR(Lieferantenstamm!I471="",Lieferantenstamm!I471="individuell"),"Nein","Ja"),"")</f>
        <v/>
      </c>
      <c r="H471" s="184" t="str">
        <f>IF(OR(Lieferantenstamm!I471="", Lieferantenstamm!I471="individuell"),"",Lieferantenstamm!I471)</f>
        <v/>
      </c>
      <c r="I471" s="182">
        <f>Lieferantenstamm!J471</f>
        <v>0</v>
      </c>
      <c r="J471" s="108" t="str">
        <f>IF(NOT(ISBLANK(Lieferantenstamm!$D471)),Mandantname,"")</f>
        <v/>
      </c>
    </row>
    <row r="472" spans="1:10">
      <c r="A472" s="83">
        <f>Lieferantenstamm!D472</f>
        <v>0</v>
      </c>
      <c r="B472" s="83">
        <f>Lieferantenstamm!E472</f>
        <v>0</v>
      </c>
      <c r="C472" s="83">
        <f>Lieferantenstamm!F472</f>
        <v>0</v>
      </c>
      <c r="D472" s="83">
        <f>Lieferantenstamm!G472</f>
        <v>0</v>
      </c>
      <c r="E472" s="88" t="str">
        <f>IF(NOT(ISBLANK(Lieferantenstamm!$D472)),IF(OR(Lieferantenstamm!H472="",Lieferantenstamm!H472="Erste Rechnung des Lieferanten"),"Ja","Nein"),"")</f>
        <v/>
      </c>
      <c r="F472" t="str">
        <f>IF(NOT(ISBLANK(Lieferantenstamm!$D472)),IF(Lieferantenstamm!H472="","Letzte Rechnung des Lieferanten",IF(AND(Lieferantenstamm!H472&lt;&gt;"",Lieferantenstamm!H472&lt;&gt;"Keine Vorausfüllung"),"Erste Rechnung des Lieferanten","")),"")</f>
        <v/>
      </c>
      <c r="G472" s="88" t="str">
        <f>IF(NOT(ISBLANK(Lieferantenstamm!$D472)),IF(OR(Lieferantenstamm!I472="",Lieferantenstamm!I472="individuell"),"Nein","Ja"),"")</f>
        <v/>
      </c>
      <c r="H472" s="184" t="str">
        <f>IF(OR(Lieferantenstamm!I472="", Lieferantenstamm!I472="individuell"),"",Lieferantenstamm!I472)</f>
        <v/>
      </c>
      <c r="I472" s="182">
        <f>Lieferantenstamm!J472</f>
        <v>0</v>
      </c>
      <c r="J472" s="108" t="str">
        <f>IF(NOT(ISBLANK(Lieferantenstamm!$D472)),Mandantname,"")</f>
        <v/>
      </c>
    </row>
    <row r="473" spans="1:10">
      <c r="A473" s="83">
        <f>Lieferantenstamm!D473</f>
        <v>0</v>
      </c>
      <c r="B473" s="83">
        <f>Lieferantenstamm!E473</f>
        <v>0</v>
      </c>
      <c r="C473" s="83">
        <f>Lieferantenstamm!F473</f>
        <v>0</v>
      </c>
      <c r="D473" s="83">
        <f>Lieferantenstamm!G473</f>
        <v>0</v>
      </c>
      <c r="E473" s="88" t="str">
        <f>IF(NOT(ISBLANK(Lieferantenstamm!$D473)),IF(OR(Lieferantenstamm!H473="",Lieferantenstamm!H473="Erste Rechnung des Lieferanten"),"Ja","Nein"),"")</f>
        <v/>
      </c>
      <c r="F473" t="str">
        <f>IF(NOT(ISBLANK(Lieferantenstamm!$D473)),IF(Lieferantenstamm!H473="","Letzte Rechnung des Lieferanten",IF(AND(Lieferantenstamm!H473&lt;&gt;"",Lieferantenstamm!H473&lt;&gt;"Keine Vorausfüllung"),"Erste Rechnung des Lieferanten","")),"")</f>
        <v/>
      </c>
      <c r="G473" s="88" t="str">
        <f>IF(NOT(ISBLANK(Lieferantenstamm!$D473)),IF(OR(Lieferantenstamm!I473="",Lieferantenstamm!I473="individuell"),"Nein","Ja"),"")</f>
        <v/>
      </c>
      <c r="H473" s="184" t="str">
        <f>IF(OR(Lieferantenstamm!I473="", Lieferantenstamm!I473="individuell"),"",Lieferantenstamm!I473)</f>
        <v/>
      </c>
      <c r="I473" s="182">
        <f>Lieferantenstamm!J473</f>
        <v>0</v>
      </c>
      <c r="J473" s="108" t="str">
        <f>IF(NOT(ISBLANK(Lieferantenstamm!$D473)),Mandantname,"")</f>
        <v/>
      </c>
    </row>
    <row r="474" spans="1:10">
      <c r="A474" s="83">
        <f>Lieferantenstamm!D474</f>
        <v>0</v>
      </c>
      <c r="B474" s="83">
        <f>Lieferantenstamm!E474</f>
        <v>0</v>
      </c>
      <c r="C474" s="83">
        <f>Lieferantenstamm!F474</f>
        <v>0</v>
      </c>
      <c r="D474" s="83">
        <f>Lieferantenstamm!G474</f>
        <v>0</v>
      </c>
      <c r="E474" s="88" t="str">
        <f>IF(NOT(ISBLANK(Lieferantenstamm!$D474)),IF(OR(Lieferantenstamm!H474="",Lieferantenstamm!H474="Erste Rechnung des Lieferanten"),"Ja","Nein"),"")</f>
        <v/>
      </c>
      <c r="F474" t="str">
        <f>IF(NOT(ISBLANK(Lieferantenstamm!$D474)),IF(Lieferantenstamm!H474="","Letzte Rechnung des Lieferanten",IF(AND(Lieferantenstamm!H474&lt;&gt;"",Lieferantenstamm!H474&lt;&gt;"Keine Vorausfüllung"),"Erste Rechnung des Lieferanten","")),"")</f>
        <v/>
      </c>
      <c r="G474" s="88" t="str">
        <f>IF(NOT(ISBLANK(Lieferantenstamm!$D474)),IF(OR(Lieferantenstamm!I474="",Lieferantenstamm!I474="individuell"),"Nein","Ja"),"")</f>
        <v/>
      </c>
      <c r="H474" s="184" t="str">
        <f>IF(OR(Lieferantenstamm!I474="", Lieferantenstamm!I474="individuell"),"",Lieferantenstamm!I474)</f>
        <v/>
      </c>
      <c r="I474" s="182">
        <f>Lieferantenstamm!J474</f>
        <v>0</v>
      </c>
      <c r="J474" s="108" t="str">
        <f>IF(NOT(ISBLANK(Lieferantenstamm!$D474)),Mandantname,"")</f>
        <v/>
      </c>
    </row>
    <row r="475" spans="1:10">
      <c r="A475" s="83">
        <f>Lieferantenstamm!D475</f>
        <v>0</v>
      </c>
      <c r="B475" s="83">
        <f>Lieferantenstamm!E475</f>
        <v>0</v>
      </c>
      <c r="C475" s="83">
        <f>Lieferantenstamm!F475</f>
        <v>0</v>
      </c>
      <c r="D475" s="83">
        <f>Lieferantenstamm!G475</f>
        <v>0</v>
      </c>
      <c r="E475" s="88" t="str">
        <f>IF(NOT(ISBLANK(Lieferantenstamm!$D475)),IF(OR(Lieferantenstamm!H475="",Lieferantenstamm!H475="Erste Rechnung des Lieferanten"),"Ja","Nein"),"")</f>
        <v/>
      </c>
      <c r="F475" t="str">
        <f>IF(NOT(ISBLANK(Lieferantenstamm!$D475)),IF(Lieferantenstamm!H475="","Letzte Rechnung des Lieferanten",IF(AND(Lieferantenstamm!H475&lt;&gt;"",Lieferantenstamm!H475&lt;&gt;"Keine Vorausfüllung"),"Erste Rechnung des Lieferanten","")),"")</f>
        <v/>
      </c>
      <c r="G475" s="88" t="str">
        <f>IF(NOT(ISBLANK(Lieferantenstamm!$D475)),IF(OR(Lieferantenstamm!I475="",Lieferantenstamm!I475="individuell"),"Nein","Ja"),"")</f>
        <v/>
      </c>
      <c r="H475" s="184" t="str">
        <f>IF(OR(Lieferantenstamm!I475="", Lieferantenstamm!I475="individuell"),"",Lieferantenstamm!I475)</f>
        <v/>
      </c>
      <c r="I475" s="182">
        <f>Lieferantenstamm!J475</f>
        <v>0</v>
      </c>
      <c r="J475" s="108" t="str">
        <f>IF(NOT(ISBLANK(Lieferantenstamm!$D475)),Mandantname,"")</f>
        <v/>
      </c>
    </row>
    <row r="476" spans="1:10">
      <c r="A476" s="83">
        <f>Lieferantenstamm!D476</f>
        <v>0</v>
      </c>
      <c r="B476" s="83">
        <f>Lieferantenstamm!E476</f>
        <v>0</v>
      </c>
      <c r="C476" s="83">
        <f>Lieferantenstamm!F476</f>
        <v>0</v>
      </c>
      <c r="D476" s="83">
        <f>Lieferantenstamm!G476</f>
        <v>0</v>
      </c>
      <c r="E476" s="88" t="str">
        <f>IF(NOT(ISBLANK(Lieferantenstamm!$D476)),IF(OR(Lieferantenstamm!H476="",Lieferantenstamm!H476="Erste Rechnung des Lieferanten"),"Ja","Nein"),"")</f>
        <v/>
      </c>
      <c r="F476" t="str">
        <f>IF(NOT(ISBLANK(Lieferantenstamm!$D476)),IF(Lieferantenstamm!H476="","Letzte Rechnung des Lieferanten",IF(AND(Lieferantenstamm!H476&lt;&gt;"",Lieferantenstamm!H476&lt;&gt;"Keine Vorausfüllung"),"Erste Rechnung des Lieferanten","")),"")</f>
        <v/>
      </c>
      <c r="G476" s="88" t="str">
        <f>IF(NOT(ISBLANK(Lieferantenstamm!$D476)),IF(OR(Lieferantenstamm!I476="",Lieferantenstamm!I476="individuell"),"Nein","Ja"),"")</f>
        <v/>
      </c>
      <c r="H476" s="184" t="str">
        <f>IF(OR(Lieferantenstamm!I476="", Lieferantenstamm!I476="individuell"),"",Lieferantenstamm!I476)</f>
        <v/>
      </c>
      <c r="I476" s="182">
        <f>Lieferantenstamm!J476</f>
        <v>0</v>
      </c>
      <c r="J476" s="108" t="str">
        <f>IF(NOT(ISBLANK(Lieferantenstamm!$D476)),Mandantname,"")</f>
        <v/>
      </c>
    </row>
    <row r="477" spans="1:10">
      <c r="A477" s="83">
        <f>Lieferantenstamm!D477</f>
        <v>0</v>
      </c>
      <c r="B477" s="83">
        <f>Lieferantenstamm!E477</f>
        <v>0</v>
      </c>
      <c r="C477" s="83">
        <f>Lieferantenstamm!F477</f>
        <v>0</v>
      </c>
      <c r="D477" s="83">
        <f>Lieferantenstamm!G477</f>
        <v>0</v>
      </c>
      <c r="E477" s="88" t="str">
        <f>IF(NOT(ISBLANK(Lieferantenstamm!$D477)),IF(OR(Lieferantenstamm!H477="",Lieferantenstamm!H477="Erste Rechnung des Lieferanten"),"Ja","Nein"),"")</f>
        <v/>
      </c>
      <c r="F477" t="str">
        <f>IF(NOT(ISBLANK(Lieferantenstamm!$D477)),IF(Lieferantenstamm!H477="","Letzte Rechnung des Lieferanten",IF(AND(Lieferantenstamm!H477&lt;&gt;"",Lieferantenstamm!H477&lt;&gt;"Keine Vorausfüllung"),"Erste Rechnung des Lieferanten","")),"")</f>
        <v/>
      </c>
      <c r="G477" s="88" t="str">
        <f>IF(NOT(ISBLANK(Lieferantenstamm!$D477)),IF(OR(Lieferantenstamm!I477="",Lieferantenstamm!I477="individuell"),"Nein","Ja"),"")</f>
        <v/>
      </c>
      <c r="H477" s="184" t="str">
        <f>IF(OR(Lieferantenstamm!I477="", Lieferantenstamm!I477="individuell"),"",Lieferantenstamm!I477)</f>
        <v/>
      </c>
      <c r="I477" s="182">
        <f>Lieferantenstamm!J477</f>
        <v>0</v>
      </c>
      <c r="J477" s="108" t="str">
        <f>IF(NOT(ISBLANK(Lieferantenstamm!$D477)),Mandantname,"")</f>
        <v/>
      </c>
    </row>
    <row r="478" spans="1:10">
      <c r="A478" s="83">
        <f>Lieferantenstamm!D478</f>
        <v>0</v>
      </c>
      <c r="B478" s="83">
        <f>Lieferantenstamm!E478</f>
        <v>0</v>
      </c>
      <c r="C478" s="83">
        <f>Lieferantenstamm!F478</f>
        <v>0</v>
      </c>
      <c r="D478" s="83">
        <f>Lieferantenstamm!G478</f>
        <v>0</v>
      </c>
      <c r="E478" s="88" t="str">
        <f>IF(NOT(ISBLANK(Lieferantenstamm!$D478)),IF(OR(Lieferantenstamm!H478="",Lieferantenstamm!H478="Erste Rechnung des Lieferanten"),"Ja","Nein"),"")</f>
        <v/>
      </c>
      <c r="F478" t="str">
        <f>IF(NOT(ISBLANK(Lieferantenstamm!$D478)),IF(Lieferantenstamm!H478="","Letzte Rechnung des Lieferanten",IF(AND(Lieferantenstamm!H478&lt;&gt;"",Lieferantenstamm!H478&lt;&gt;"Keine Vorausfüllung"),"Erste Rechnung des Lieferanten","")),"")</f>
        <v/>
      </c>
      <c r="G478" s="88" t="str">
        <f>IF(NOT(ISBLANK(Lieferantenstamm!$D478)),IF(OR(Lieferantenstamm!I478="",Lieferantenstamm!I478="individuell"),"Nein","Ja"),"")</f>
        <v/>
      </c>
      <c r="H478" s="184" t="str">
        <f>IF(OR(Lieferantenstamm!I478="", Lieferantenstamm!I478="individuell"),"",Lieferantenstamm!I478)</f>
        <v/>
      </c>
      <c r="I478" s="182">
        <f>Lieferantenstamm!J478</f>
        <v>0</v>
      </c>
      <c r="J478" s="108" t="str">
        <f>IF(NOT(ISBLANK(Lieferantenstamm!$D478)),Mandantname,"")</f>
        <v/>
      </c>
    </row>
    <row r="479" spans="1:10">
      <c r="A479" s="83">
        <f>Lieferantenstamm!D479</f>
        <v>0</v>
      </c>
      <c r="B479" s="83">
        <f>Lieferantenstamm!E479</f>
        <v>0</v>
      </c>
      <c r="C479" s="83">
        <f>Lieferantenstamm!F479</f>
        <v>0</v>
      </c>
      <c r="D479" s="83">
        <f>Lieferantenstamm!G479</f>
        <v>0</v>
      </c>
      <c r="E479" s="88" t="str">
        <f>IF(NOT(ISBLANK(Lieferantenstamm!$D479)),IF(OR(Lieferantenstamm!H479="",Lieferantenstamm!H479="Erste Rechnung des Lieferanten"),"Ja","Nein"),"")</f>
        <v/>
      </c>
      <c r="F479" t="str">
        <f>IF(NOT(ISBLANK(Lieferantenstamm!$D479)),IF(Lieferantenstamm!H479="","Letzte Rechnung des Lieferanten",IF(AND(Lieferantenstamm!H479&lt;&gt;"",Lieferantenstamm!H479&lt;&gt;"Keine Vorausfüllung"),"Erste Rechnung des Lieferanten","")),"")</f>
        <v/>
      </c>
      <c r="G479" s="88" t="str">
        <f>IF(NOT(ISBLANK(Lieferantenstamm!$D479)),IF(OR(Lieferantenstamm!I479="",Lieferantenstamm!I479="individuell"),"Nein","Ja"),"")</f>
        <v/>
      </c>
      <c r="H479" s="184" t="str">
        <f>IF(OR(Lieferantenstamm!I479="", Lieferantenstamm!I479="individuell"),"",Lieferantenstamm!I479)</f>
        <v/>
      </c>
      <c r="I479" s="182">
        <f>Lieferantenstamm!J479</f>
        <v>0</v>
      </c>
      <c r="J479" s="108" t="str">
        <f>IF(NOT(ISBLANK(Lieferantenstamm!$D479)),Mandantname,"")</f>
        <v/>
      </c>
    </row>
    <row r="480" spans="1:10">
      <c r="A480" s="83">
        <f>Lieferantenstamm!D480</f>
        <v>0</v>
      </c>
      <c r="B480" s="83">
        <f>Lieferantenstamm!E480</f>
        <v>0</v>
      </c>
      <c r="C480" s="83">
        <f>Lieferantenstamm!F480</f>
        <v>0</v>
      </c>
      <c r="D480" s="83">
        <f>Lieferantenstamm!G480</f>
        <v>0</v>
      </c>
      <c r="E480" s="88" t="str">
        <f>IF(NOT(ISBLANK(Lieferantenstamm!$D480)),IF(OR(Lieferantenstamm!H480="",Lieferantenstamm!H480="Erste Rechnung des Lieferanten"),"Ja","Nein"),"")</f>
        <v/>
      </c>
      <c r="F480" t="str">
        <f>IF(NOT(ISBLANK(Lieferantenstamm!$D480)),IF(Lieferantenstamm!H480="","Letzte Rechnung des Lieferanten",IF(AND(Lieferantenstamm!H480&lt;&gt;"",Lieferantenstamm!H480&lt;&gt;"Keine Vorausfüllung"),"Erste Rechnung des Lieferanten","")),"")</f>
        <v/>
      </c>
      <c r="G480" s="88" t="str">
        <f>IF(NOT(ISBLANK(Lieferantenstamm!$D480)),IF(OR(Lieferantenstamm!I480="",Lieferantenstamm!I480="individuell"),"Nein","Ja"),"")</f>
        <v/>
      </c>
      <c r="H480" s="184" t="str">
        <f>IF(OR(Lieferantenstamm!I480="", Lieferantenstamm!I480="individuell"),"",Lieferantenstamm!I480)</f>
        <v/>
      </c>
      <c r="I480" s="182">
        <f>Lieferantenstamm!J480</f>
        <v>0</v>
      </c>
      <c r="J480" s="108" t="str">
        <f>IF(NOT(ISBLANK(Lieferantenstamm!$D480)),Mandantname,"")</f>
        <v/>
      </c>
    </row>
    <row r="481" spans="1:10">
      <c r="A481" s="83">
        <f>Lieferantenstamm!D481</f>
        <v>0</v>
      </c>
      <c r="B481" s="83">
        <f>Lieferantenstamm!E481</f>
        <v>0</v>
      </c>
      <c r="C481" s="83">
        <f>Lieferantenstamm!F481</f>
        <v>0</v>
      </c>
      <c r="D481" s="83">
        <f>Lieferantenstamm!G481</f>
        <v>0</v>
      </c>
      <c r="E481" s="88" t="str">
        <f>IF(NOT(ISBLANK(Lieferantenstamm!$D481)),IF(OR(Lieferantenstamm!H481="",Lieferantenstamm!H481="Erste Rechnung des Lieferanten"),"Ja","Nein"),"")</f>
        <v/>
      </c>
      <c r="F481" t="str">
        <f>IF(NOT(ISBLANK(Lieferantenstamm!$D481)),IF(Lieferantenstamm!H481="","Letzte Rechnung des Lieferanten",IF(AND(Lieferantenstamm!H481&lt;&gt;"",Lieferantenstamm!H481&lt;&gt;"Keine Vorausfüllung"),"Erste Rechnung des Lieferanten","")),"")</f>
        <v/>
      </c>
      <c r="G481" s="88" t="str">
        <f>IF(NOT(ISBLANK(Lieferantenstamm!$D481)),IF(OR(Lieferantenstamm!I481="",Lieferantenstamm!I481="individuell"),"Nein","Ja"),"")</f>
        <v/>
      </c>
      <c r="H481" s="184" t="str">
        <f>IF(OR(Lieferantenstamm!I481="", Lieferantenstamm!I481="individuell"),"",Lieferantenstamm!I481)</f>
        <v/>
      </c>
      <c r="I481" s="182">
        <f>Lieferantenstamm!J481</f>
        <v>0</v>
      </c>
      <c r="J481" s="108" t="str">
        <f>IF(NOT(ISBLANK(Lieferantenstamm!$D481)),Mandantname,"")</f>
        <v/>
      </c>
    </row>
    <row r="482" spans="1:10">
      <c r="A482" s="83">
        <f>Lieferantenstamm!D482</f>
        <v>0</v>
      </c>
      <c r="B482" s="83">
        <f>Lieferantenstamm!E482</f>
        <v>0</v>
      </c>
      <c r="C482" s="83">
        <f>Lieferantenstamm!F482</f>
        <v>0</v>
      </c>
      <c r="D482" s="83">
        <f>Lieferantenstamm!G482</f>
        <v>0</v>
      </c>
      <c r="E482" s="88" t="str">
        <f>IF(NOT(ISBLANK(Lieferantenstamm!$D482)),IF(OR(Lieferantenstamm!H482="",Lieferantenstamm!H482="Erste Rechnung des Lieferanten"),"Ja","Nein"),"")</f>
        <v/>
      </c>
      <c r="F482" t="str">
        <f>IF(NOT(ISBLANK(Lieferantenstamm!$D482)),IF(Lieferantenstamm!H482="","Letzte Rechnung des Lieferanten",IF(AND(Lieferantenstamm!H482&lt;&gt;"",Lieferantenstamm!H482&lt;&gt;"Keine Vorausfüllung"),"Erste Rechnung des Lieferanten","")),"")</f>
        <v/>
      </c>
      <c r="G482" s="88" t="str">
        <f>IF(NOT(ISBLANK(Lieferantenstamm!$D482)),IF(OR(Lieferantenstamm!I482="",Lieferantenstamm!I482="individuell"),"Nein","Ja"),"")</f>
        <v/>
      </c>
      <c r="H482" s="184" t="str">
        <f>IF(OR(Lieferantenstamm!I482="", Lieferantenstamm!I482="individuell"),"",Lieferantenstamm!I482)</f>
        <v/>
      </c>
      <c r="I482" s="182">
        <f>Lieferantenstamm!J482</f>
        <v>0</v>
      </c>
      <c r="J482" s="108" t="str">
        <f>IF(NOT(ISBLANK(Lieferantenstamm!$D482)),Mandantname,"")</f>
        <v/>
      </c>
    </row>
    <row r="483" spans="1:10">
      <c r="A483" s="83">
        <f>Lieferantenstamm!D483</f>
        <v>0</v>
      </c>
      <c r="B483" s="83">
        <f>Lieferantenstamm!E483</f>
        <v>0</v>
      </c>
      <c r="C483" s="83">
        <f>Lieferantenstamm!F483</f>
        <v>0</v>
      </c>
      <c r="D483" s="83">
        <f>Lieferantenstamm!G483</f>
        <v>0</v>
      </c>
      <c r="E483" s="88" t="str">
        <f>IF(NOT(ISBLANK(Lieferantenstamm!$D483)),IF(OR(Lieferantenstamm!H483="",Lieferantenstamm!H483="Erste Rechnung des Lieferanten"),"Ja","Nein"),"")</f>
        <v/>
      </c>
      <c r="F483" t="str">
        <f>IF(NOT(ISBLANK(Lieferantenstamm!$D483)),IF(Lieferantenstamm!H483="","Letzte Rechnung des Lieferanten",IF(AND(Lieferantenstamm!H483&lt;&gt;"",Lieferantenstamm!H483&lt;&gt;"Keine Vorausfüllung"),"Erste Rechnung des Lieferanten","")),"")</f>
        <v/>
      </c>
      <c r="G483" s="88" t="str">
        <f>IF(NOT(ISBLANK(Lieferantenstamm!$D483)),IF(OR(Lieferantenstamm!I483="",Lieferantenstamm!I483="individuell"),"Nein","Ja"),"")</f>
        <v/>
      </c>
      <c r="H483" s="184" t="str">
        <f>IF(OR(Lieferantenstamm!I483="", Lieferantenstamm!I483="individuell"),"",Lieferantenstamm!I483)</f>
        <v/>
      </c>
      <c r="I483" s="182">
        <f>Lieferantenstamm!J483</f>
        <v>0</v>
      </c>
      <c r="J483" s="108" t="str">
        <f>IF(NOT(ISBLANK(Lieferantenstamm!$D483)),Mandantname,"")</f>
        <v/>
      </c>
    </row>
    <row r="484" spans="1:10">
      <c r="A484" s="83">
        <f>Lieferantenstamm!D484</f>
        <v>0</v>
      </c>
      <c r="B484" s="83">
        <f>Lieferantenstamm!E484</f>
        <v>0</v>
      </c>
      <c r="C484" s="83">
        <f>Lieferantenstamm!F484</f>
        <v>0</v>
      </c>
      <c r="D484" s="83">
        <f>Lieferantenstamm!G484</f>
        <v>0</v>
      </c>
      <c r="E484" s="88" t="str">
        <f>IF(NOT(ISBLANK(Lieferantenstamm!$D484)),IF(OR(Lieferantenstamm!H484="",Lieferantenstamm!H484="Erste Rechnung des Lieferanten"),"Ja","Nein"),"")</f>
        <v/>
      </c>
      <c r="F484" t="str">
        <f>IF(NOT(ISBLANK(Lieferantenstamm!$D484)),IF(Lieferantenstamm!H484="","Letzte Rechnung des Lieferanten",IF(AND(Lieferantenstamm!H484&lt;&gt;"",Lieferantenstamm!H484&lt;&gt;"Keine Vorausfüllung"),"Erste Rechnung des Lieferanten","")),"")</f>
        <v/>
      </c>
      <c r="G484" s="88" t="str">
        <f>IF(NOT(ISBLANK(Lieferantenstamm!$D484)),IF(OR(Lieferantenstamm!I484="",Lieferantenstamm!I484="individuell"),"Nein","Ja"),"")</f>
        <v/>
      </c>
      <c r="H484" s="184" t="str">
        <f>IF(OR(Lieferantenstamm!I484="", Lieferantenstamm!I484="individuell"),"",Lieferantenstamm!I484)</f>
        <v/>
      </c>
      <c r="I484" s="182">
        <f>Lieferantenstamm!J484</f>
        <v>0</v>
      </c>
      <c r="J484" s="108" t="str">
        <f>IF(NOT(ISBLANK(Lieferantenstamm!$D484)),Mandantname,"")</f>
        <v/>
      </c>
    </row>
    <row r="485" spans="1:10">
      <c r="A485" s="83">
        <f>Lieferantenstamm!D485</f>
        <v>0</v>
      </c>
      <c r="B485" s="83">
        <f>Lieferantenstamm!E485</f>
        <v>0</v>
      </c>
      <c r="C485" s="83">
        <f>Lieferantenstamm!F485</f>
        <v>0</v>
      </c>
      <c r="D485" s="83">
        <f>Lieferantenstamm!G485</f>
        <v>0</v>
      </c>
      <c r="E485" s="88" t="str">
        <f>IF(NOT(ISBLANK(Lieferantenstamm!$D485)),IF(OR(Lieferantenstamm!H485="",Lieferantenstamm!H485="Erste Rechnung des Lieferanten"),"Ja","Nein"),"")</f>
        <v/>
      </c>
      <c r="F485" t="str">
        <f>IF(NOT(ISBLANK(Lieferantenstamm!$D485)),IF(Lieferantenstamm!H485="","Letzte Rechnung des Lieferanten",IF(AND(Lieferantenstamm!H485&lt;&gt;"",Lieferantenstamm!H485&lt;&gt;"Keine Vorausfüllung"),"Erste Rechnung des Lieferanten","")),"")</f>
        <v/>
      </c>
      <c r="G485" s="88" t="str">
        <f>IF(NOT(ISBLANK(Lieferantenstamm!$D485)),IF(OR(Lieferantenstamm!I485="",Lieferantenstamm!I485="individuell"),"Nein","Ja"),"")</f>
        <v/>
      </c>
      <c r="H485" s="184" t="str">
        <f>IF(OR(Lieferantenstamm!I485="", Lieferantenstamm!I485="individuell"),"",Lieferantenstamm!I485)</f>
        <v/>
      </c>
      <c r="I485" s="182">
        <f>Lieferantenstamm!J485</f>
        <v>0</v>
      </c>
      <c r="J485" s="108" t="str">
        <f>IF(NOT(ISBLANK(Lieferantenstamm!$D485)),Mandantname,"")</f>
        <v/>
      </c>
    </row>
    <row r="486" spans="1:10">
      <c r="A486" s="83">
        <f>Lieferantenstamm!D486</f>
        <v>0</v>
      </c>
      <c r="B486" s="83">
        <f>Lieferantenstamm!E486</f>
        <v>0</v>
      </c>
      <c r="C486" s="83">
        <f>Lieferantenstamm!F486</f>
        <v>0</v>
      </c>
      <c r="D486" s="83">
        <f>Lieferantenstamm!G486</f>
        <v>0</v>
      </c>
      <c r="E486" s="88" t="str">
        <f>IF(NOT(ISBLANK(Lieferantenstamm!$D486)),IF(OR(Lieferantenstamm!H486="",Lieferantenstamm!H486="Erste Rechnung des Lieferanten"),"Ja","Nein"),"")</f>
        <v/>
      </c>
      <c r="F486" t="str">
        <f>IF(NOT(ISBLANK(Lieferantenstamm!$D486)),IF(Lieferantenstamm!H486="","Letzte Rechnung des Lieferanten",IF(AND(Lieferantenstamm!H486&lt;&gt;"",Lieferantenstamm!H486&lt;&gt;"Keine Vorausfüllung"),"Erste Rechnung des Lieferanten","")),"")</f>
        <v/>
      </c>
      <c r="G486" s="88" t="str">
        <f>IF(NOT(ISBLANK(Lieferantenstamm!$D486)),IF(OR(Lieferantenstamm!I486="",Lieferantenstamm!I486="individuell"),"Nein","Ja"),"")</f>
        <v/>
      </c>
      <c r="H486" s="184" t="str">
        <f>IF(OR(Lieferantenstamm!I486="", Lieferantenstamm!I486="individuell"),"",Lieferantenstamm!I486)</f>
        <v/>
      </c>
      <c r="I486" s="182">
        <f>Lieferantenstamm!J486</f>
        <v>0</v>
      </c>
      <c r="J486" s="108" t="str">
        <f>IF(NOT(ISBLANK(Lieferantenstamm!$D486)),Mandantname,"")</f>
        <v/>
      </c>
    </row>
    <row r="487" spans="1:10">
      <c r="A487" s="83">
        <f>Lieferantenstamm!D487</f>
        <v>0</v>
      </c>
      <c r="B487" s="83">
        <f>Lieferantenstamm!E487</f>
        <v>0</v>
      </c>
      <c r="C487" s="83">
        <f>Lieferantenstamm!F487</f>
        <v>0</v>
      </c>
      <c r="D487" s="83">
        <f>Lieferantenstamm!G487</f>
        <v>0</v>
      </c>
      <c r="E487" s="88" t="str">
        <f>IF(NOT(ISBLANK(Lieferantenstamm!$D487)),IF(OR(Lieferantenstamm!H487="",Lieferantenstamm!H487="Erste Rechnung des Lieferanten"),"Ja","Nein"),"")</f>
        <v/>
      </c>
      <c r="F487" t="str">
        <f>IF(NOT(ISBLANK(Lieferantenstamm!$D487)),IF(Lieferantenstamm!H487="","Letzte Rechnung des Lieferanten",IF(AND(Lieferantenstamm!H487&lt;&gt;"",Lieferantenstamm!H487&lt;&gt;"Keine Vorausfüllung"),"Erste Rechnung des Lieferanten","")),"")</f>
        <v/>
      </c>
      <c r="G487" s="88" t="str">
        <f>IF(NOT(ISBLANK(Lieferantenstamm!$D487)),IF(OR(Lieferantenstamm!I487="",Lieferantenstamm!I487="individuell"),"Nein","Ja"),"")</f>
        <v/>
      </c>
      <c r="H487" s="184" t="str">
        <f>IF(OR(Lieferantenstamm!I487="", Lieferantenstamm!I487="individuell"),"",Lieferantenstamm!I487)</f>
        <v/>
      </c>
      <c r="I487" s="182">
        <f>Lieferantenstamm!J487</f>
        <v>0</v>
      </c>
      <c r="J487" s="108" t="str">
        <f>IF(NOT(ISBLANK(Lieferantenstamm!$D487)),Mandantname,"")</f>
        <v/>
      </c>
    </row>
    <row r="488" spans="1:10">
      <c r="A488" s="83">
        <f>Lieferantenstamm!D488</f>
        <v>0</v>
      </c>
      <c r="B488" s="83">
        <f>Lieferantenstamm!E488</f>
        <v>0</v>
      </c>
      <c r="C488" s="83">
        <f>Lieferantenstamm!F488</f>
        <v>0</v>
      </c>
      <c r="D488" s="83">
        <f>Lieferantenstamm!G488</f>
        <v>0</v>
      </c>
      <c r="E488" s="88" t="str">
        <f>IF(NOT(ISBLANK(Lieferantenstamm!$D488)),IF(OR(Lieferantenstamm!H488="",Lieferantenstamm!H488="Erste Rechnung des Lieferanten"),"Ja","Nein"),"")</f>
        <v/>
      </c>
      <c r="F488" t="str">
        <f>IF(NOT(ISBLANK(Lieferantenstamm!$D488)),IF(Lieferantenstamm!H488="","Letzte Rechnung des Lieferanten",IF(AND(Lieferantenstamm!H488&lt;&gt;"",Lieferantenstamm!H488&lt;&gt;"Keine Vorausfüllung"),"Erste Rechnung des Lieferanten","")),"")</f>
        <v/>
      </c>
      <c r="G488" s="88" t="str">
        <f>IF(NOT(ISBLANK(Lieferantenstamm!$D488)),IF(OR(Lieferantenstamm!I488="",Lieferantenstamm!I488="individuell"),"Nein","Ja"),"")</f>
        <v/>
      </c>
      <c r="H488" s="184" t="str">
        <f>IF(OR(Lieferantenstamm!I488="", Lieferantenstamm!I488="individuell"),"",Lieferantenstamm!I488)</f>
        <v/>
      </c>
      <c r="I488" s="182">
        <f>Lieferantenstamm!J488</f>
        <v>0</v>
      </c>
      <c r="J488" s="108" t="str">
        <f>IF(NOT(ISBLANK(Lieferantenstamm!$D488)),Mandantname,"")</f>
        <v/>
      </c>
    </row>
    <row r="489" spans="1:10">
      <c r="A489" s="83">
        <f>Lieferantenstamm!D489</f>
        <v>0</v>
      </c>
      <c r="B489" s="83">
        <f>Lieferantenstamm!E489</f>
        <v>0</v>
      </c>
      <c r="C489" s="83">
        <f>Lieferantenstamm!F489</f>
        <v>0</v>
      </c>
      <c r="D489" s="83">
        <f>Lieferantenstamm!G489</f>
        <v>0</v>
      </c>
      <c r="E489" s="88" t="str">
        <f>IF(NOT(ISBLANK(Lieferantenstamm!$D489)),IF(OR(Lieferantenstamm!H489="",Lieferantenstamm!H489="Erste Rechnung des Lieferanten"),"Ja","Nein"),"")</f>
        <v/>
      </c>
      <c r="F489" t="str">
        <f>IF(NOT(ISBLANK(Lieferantenstamm!$D489)),IF(Lieferantenstamm!H489="","Letzte Rechnung des Lieferanten",IF(AND(Lieferantenstamm!H489&lt;&gt;"",Lieferantenstamm!H489&lt;&gt;"Keine Vorausfüllung"),"Erste Rechnung des Lieferanten","")),"")</f>
        <v/>
      </c>
      <c r="G489" s="88" t="str">
        <f>IF(NOT(ISBLANK(Lieferantenstamm!$D489)),IF(OR(Lieferantenstamm!I489="",Lieferantenstamm!I489="individuell"),"Nein","Ja"),"")</f>
        <v/>
      </c>
      <c r="H489" s="184" t="str">
        <f>IF(OR(Lieferantenstamm!I489="", Lieferantenstamm!I489="individuell"),"",Lieferantenstamm!I489)</f>
        <v/>
      </c>
      <c r="I489" s="182">
        <f>Lieferantenstamm!J489</f>
        <v>0</v>
      </c>
      <c r="J489" s="108" t="str">
        <f>IF(NOT(ISBLANK(Lieferantenstamm!$D489)),Mandantname,"")</f>
        <v/>
      </c>
    </row>
    <row r="490" spans="1:10">
      <c r="A490" s="83">
        <f>Lieferantenstamm!D490</f>
        <v>0</v>
      </c>
      <c r="B490" s="83">
        <f>Lieferantenstamm!E490</f>
        <v>0</v>
      </c>
      <c r="C490" s="83">
        <f>Lieferantenstamm!F490</f>
        <v>0</v>
      </c>
      <c r="D490" s="83">
        <f>Lieferantenstamm!G490</f>
        <v>0</v>
      </c>
      <c r="E490" s="88" t="str">
        <f>IF(NOT(ISBLANK(Lieferantenstamm!$D490)),IF(OR(Lieferantenstamm!H490="",Lieferantenstamm!H490="Erste Rechnung des Lieferanten"),"Ja","Nein"),"")</f>
        <v/>
      </c>
      <c r="F490" t="str">
        <f>IF(NOT(ISBLANK(Lieferantenstamm!$D490)),IF(Lieferantenstamm!H490="","Letzte Rechnung des Lieferanten",IF(AND(Lieferantenstamm!H490&lt;&gt;"",Lieferantenstamm!H490&lt;&gt;"Keine Vorausfüllung"),"Erste Rechnung des Lieferanten","")),"")</f>
        <v/>
      </c>
      <c r="G490" s="88" t="str">
        <f>IF(NOT(ISBLANK(Lieferantenstamm!$D490)),IF(OR(Lieferantenstamm!I490="",Lieferantenstamm!I490="individuell"),"Nein","Ja"),"")</f>
        <v/>
      </c>
      <c r="H490" s="184" t="str">
        <f>IF(OR(Lieferantenstamm!I490="", Lieferantenstamm!I490="individuell"),"",Lieferantenstamm!I490)</f>
        <v/>
      </c>
      <c r="I490" s="182">
        <f>Lieferantenstamm!J490</f>
        <v>0</v>
      </c>
      <c r="J490" s="108" t="str">
        <f>IF(NOT(ISBLANK(Lieferantenstamm!$D490)),Mandantname,"")</f>
        <v/>
      </c>
    </row>
    <row r="491" spans="1:10">
      <c r="A491" s="83">
        <f>Lieferantenstamm!D491</f>
        <v>0</v>
      </c>
      <c r="B491" s="83">
        <f>Lieferantenstamm!E491</f>
        <v>0</v>
      </c>
      <c r="C491" s="83">
        <f>Lieferantenstamm!F491</f>
        <v>0</v>
      </c>
      <c r="D491" s="83">
        <f>Lieferantenstamm!G491</f>
        <v>0</v>
      </c>
      <c r="E491" s="88" t="str">
        <f>IF(NOT(ISBLANK(Lieferantenstamm!$D491)),IF(OR(Lieferantenstamm!H491="",Lieferantenstamm!H491="Erste Rechnung des Lieferanten"),"Ja","Nein"),"")</f>
        <v/>
      </c>
      <c r="F491" t="str">
        <f>IF(NOT(ISBLANK(Lieferantenstamm!$D491)),IF(Lieferantenstamm!H491="","Letzte Rechnung des Lieferanten",IF(AND(Lieferantenstamm!H491&lt;&gt;"",Lieferantenstamm!H491&lt;&gt;"Keine Vorausfüllung"),"Erste Rechnung des Lieferanten","")),"")</f>
        <v/>
      </c>
      <c r="G491" s="88" t="str">
        <f>IF(NOT(ISBLANK(Lieferantenstamm!$D491)),IF(OR(Lieferantenstamm!I491="",Lieferantenstamm!I491="individuell"),"Nein","Ja"),"")</f>
        <v/>
      </c>
      <c r="H491" s="184" t="str">
        <f>IF(OR(Lieferantenstamm!I491="", Lieferantenstamm!I491="individuell"),"",Lieferantenstamm!I491)</f>
        <v/>
      </c>
      <c r="I491" s="182">
        <f>Lieferantenstamm!J491</f>
        <v>0</v>
      </c>
      <c r="J491" s="108" t="str">
        <f>IF(NOT(ISBLANK(Lieferantenstamm!$D491)),Mandantname,"")</f>
        <v/>
      </c>
    </row>
    <row r="492" spans="1:10">
      <c r="A492" s="83">
        <f>Lieferantenstamm!D492</f>
        <v>0</v>
      </c>
      <c r="B492" s="83">
        <f>Lieferantenstamm!E492</f>
        <v>0</v>
      </c>
      <c r="C492" s="83">
        <f>Lieferantenstamm!F492</f>
        <v>0</v>
      </c>
      <c r="D492" s="83">
        <f>Lieferantenstamm!G492</f>
        <v>0</v>
      </c>
      <c r="E492" s="88" t="str">
        <f>IF(NOT(ISBLANK(Lieferantenstamm!$D492)),IF(OR(Lieferantenstamm!H492="",Lieferantenstamm!H492="Erste Rechnung des Lieferanten"),"Ja","Nein"),"")</f>
        <v/>
      </c>
      <c r="F492" t="str">
        <f>IF(NOT(ISBLANK(Lieferantenstamm!$D492)),IF(Lieferantenstamm!H492="","Letzte Rechnung des Lieferanten",IF(AND(Lieferantenstamm!H492&lt;&gt;"",Lieferantenstamm!H492&lt;&gt;"Keine Vorausfüllung"),"Erste Rechnung des Lieferanten","")),"")</f>
        <v/>
      </c>
      <c r="G492" s="88" t="str">
        <f>IF(NOT(ISBLANK(Lieferantenstamm!$D492)),IF(OR(Lieferantenstamm!I492="",Lieferantenstamm!I492="individuell"),"Nein","Ja"),"")</f>
        <v/>
      </c>
      <c r="H492" s="184" t="str">
        <f>IF(OR(Lieferantenstamm!I492="", Lieferantenstamm!I492="individuell"),"",Lieferantenstamm!I492)</f>
        <v/>
      </c>
      <c r="I492" s="182">
        <f>Lieferantenstamm!J492</f>
        <v>0</v>
      </c>
      <c r="J492" s="108" t="str">
        <f>IF(NOT(ISBLANK(Lieferantenstamm!$D492)),Mandantname,"")</f>
        <v/>
      </c>
    </row>
    <row r="493" spans="1:10">
      <c r="A493" s="83">
        <f>Lieferantenstamm!D493</f>
        <v>0</v>
      </c>
      <c r="B493" s="83">
        <f>Lieferantenstamm!E493</f>
        <v>0</v>
      </c>
      <c r="C493" s="83">
        <f>Lieferantenstamm!F493</f>
        <v>0</v>
      </c>
      <c r="D493" s="83">
        <f>Lieferantenstamm!G493</f>
        <v>0</v>
      </c>
      <c r="E493" s="88" t="str">
        <f>IF(NOT(ISBLANK(Lieferantenstamm!$D493)),IF(OR(Lieferantenstamm!H493="",Lieferantenstamm!H493="Erste Rechnung des Lieferanten"),"Ja","Nein"),"")</f>
        <v/>
      </c>
      <c r="F493" t="str">
        <f>IF(NOT(ISBLANK(Lieferantenstamm!$D493)),IF(Lieferantenstamm!H493="","Letzte Rechnung des Lieferanten",IF(AND(Lieferantenstamm!H493&lt;&gt;"",Lieferantenstamm!H493&lt;&gt;"Keine Vorausfüllung"),"Erste Rechnung des Lieferanten","")),"")</f>
        <v/>
      </c>
      <c r="G493" s="88" t="str">
        <f>IF(NOT(ISBLANK(Lieferantenstamm!$D493)),IF(OR(Lieferantenstamm!I493="",Lieferantenstamm!I493="individuell"),"Nein","Ja"),"")</f>
        <v/>
      </c>
      <c r="H493" s="184" t="str">
        <f>IF(OR(Lieferantenstamm!I493="", Lieferantenstamm!I493="individuell"),"",Lieferantenstamm!I493)</f>
        <v/>
      </c>
      <c r="I493" s="182">
        <f>Lieferantenstamm!J493</f>
        <v>0</v>
      </c>
      <c r="J493" s="108" t="str">
        <f>IF(NOT(ISBLANK(Lieferantenstamm!$D493)),Mandantname,"")</f>
        <v/>
      </c>
    </row>
    <row r="494" spans="1:10">
      <c r="A494" s="83">
        <f>Lieferantenstamm!D494</f>
        <v>0</v>
      </c>
      <c r="B494" s="83">
        <f>Lieferantenstamm!E494</f>
        <v>0</v>
      </c>
      <c r="C494" s="83">
        <f>Lieferantenstamm!F494</f>
        <v>0</v>
      </c>
      <c r="D494" s="83">
        <f>Lieferantenstamm!G494</f>
        <v>0</v>
      </c>
      <c r="E494" s="88" t="str">
        <f>IF(NOT(ISBLANK(Lieferantenstamm!$D494)),IF(OR(Lieferantenstamm!H494="",Lieferantenstamm!H494="Erste Rechnung des Lieferanten"),"Ja","Nein"),"")</f>
        <v/>
      </c>
      <c r="F494" t="str">
        <f>IF(NOT(ISBLANK(Lieferantenstamm!$D494)),IF(Lieferantenstamm!H494="","Letzte Rechnung des Lieferanten",IF(AND(Lieferantenstamm!H494&lt;&gt;"",Lieferantenstamm!H494&lt;&gt;"Keine Vorausfüllung"),"Erste Rechnung des Lieferanten","")),"")</f>
        <v/>
      </c>
      <c r="G494" s="88" t="str">
        <f>IF(NOT(ISBLANK(Lieferantenstamm!$D494)),IF(OR(Lieferantenstamm!I494="",Lieferantenstamm!I494="individuell"),"Nein","Ja"),"")</f>
        <v/>
      </c>
      <c r="H494" s="184" t="str">
        <f>IF(OR(Lieferantenstamm!I494="", Lieferantenstamm!I494="individuell"),"",Lieferantenstamm!I494)</f>
        <v/>
      </c>
      <c r="I494" s="182">
        <f>Lieferantenstamm!J494</f>
        <v>0</v>
      </c>
      <c r="J494" s="108" t="str">
        <f>IF(NOT(ISBLANK(Lieferantenstamm!$D494)),Mandantname,"")</f>
        <v/>
      </c>
    </row>
    <row r="495" spans="1:10">
      <c r="A495" s="83">
        <f>Lieferantenstamm!D495</f>
        <v>0</v>
      </c>
      <c r="B495" s="83">
        <f>Lieferantenstamm!E495</f>
        <v>0</v>
      </c>
      <c r="C495" s="83">
        <f>Lieferantenstamm!F495</f>
        <v>0</v>
      </c>
      <c r="D495" s="83">
        <f>Lieferantenstamm!G495</f>
        <v>0</v>
      </c>
      <c r="E495" s="88" t="str">
        <f>IF(NOT(ISBLANK(Lieferantenstamm!$D495)),IF(OR(Lieferantenstamm!H495="",Lieferantenstamm!H495="Erste Rechnung des Lieferanten"),"Ja","Nein"),"")</f>
        <v/>
      </c>
      <c r="F495" t="str">
        <f>IF(NOT(ISBLANK(Lieferantenstamm!$D495)),IF(Lieferantenstamm!H495="","Letzte Rechnung des Lieferanten",IF(AND(Lieferantenstamm!H495&lt;&gt;"",Lieferantenstamm!H495&lt;&gt;"Keine Vorausfüllung"),"Erste Rechnung des Lieferanten","")),"")</f>
        <v/>
      </c>
      <c r="G495" s="88" t="str">
        <f>IF(NOT(ISBLANK(Lieferantenstamm!$D495)),IF(OR(Lieferantenstamm!I495="",Lieferantenstamm!I495="individuell"),"Nein","Ja"),"")</f>
        <v/>
      </c>
      <c r="H495" s="184" t="str">
        <f>IF(OR(Lieferantenstamm!I495="", Lieferantenstamm!I495="individuell"),"",Lieferantenstamm!I495)</f>
        <v/>
      </c>
      <c r="I495" s="182">
        <f>Lieferantenstamm!J495</f>
        <v>0</v>
      </c>
      <c r="J495" s="108" t="str">
        <f>IF(NOT(ISBLANK(Lieferantenstamm!$D495)),Mandantname,"")</f>
        <v/>
      </c>
    </row>
    <row r="496" spans="1:10">
      <c r="A496" s="83">
        <f>Lieferantenstamm!D496</f>
        <v>0</v>
      </c>
      <c r="B496" s="83">
        <f>Lieferantenstamm!E496</f>
        <v>0</v>
      </c>
      <c r="C496" s="83">
        <f>Lieferantenstamm!F496</f>
        <v>0</v>
      </c>
      <c r="D496" s="83">
        <f>Lieferantenstamm!G496</f>
        <v>0</v>
      </c>
      <c r="E496" s="88" t="str">
        <f>IF(NOT(ISBLANK(Lieferantenstamm!$D496)),IF(OR(Lieferantenstamm!H496="",Lieferantenstamm!H496="Erste Rechnung des Lieferanten"),"Ja","Nein"),"")</f>
        <v/>
      </c>
      <c r="F496" t="str">
        <f>IF(NOT(ISBLANK(Lieferantenstamm!$D496)),IF(Lieferantenstamm!H496="","Letzte Rechnung des Lieferanten",IF(AND(Lieferantenstamm!H496&lt;&gt;"",Lieferantenstamm!H496&lt;&gt;"Keine Vorausfüllung"),"Erste Rechnung des Lieferanten","")),"")</f>
        <v/>
      </c>
      <c r="G496" s="88" t="str">
        <f>IF(NOT(ISBLANK(Lieferantenstamm!$D496)),IF(OR(Lieferantenstamm!I496="",Lieferantenstamm!I496="individuell"),"Nein","Ja"),"")</f>
        <v/>
      </c>
      <c r="H496" s="184" t="str">
        <f>IF(OR(Lieferantenstamm!I496="", Lieferantenstamm!I496="individuell"),"",Lieferantenstamm!I496)</f>
        <v/>
      </c>
      <c r="I496" s="182">
        <f>Lieferantenstamm!J496</f>
        <v>0</v>
      </c>
      <c r="J496" s="108" t="str">
        <f>IF(NOT(ISBLANK(Lieferantenstamm!$D496)),Mandantname,"")</f>
        <v/>
      </c>
    </row>
    <row r="497" spans="1:10">
      <c r="A497" s="83">
        <f>Lieferantenstamm!D497</f>
        <v>0</v>
      </c>
      <c r="B497" s="83">
        <f>Lieferantenstamm!E497</f>
        <v>0</v>
      </c>
      <c r="C497" s="83">
        <f>Lieferantenstamm!F497</f>
        <v>0</v>
      </c>
      <c r="D497" s="83">
        <f>Lieferantenstamm!G497</f>
        <v>0</v>
      </c>
      <c r="E497" s="88" t="str">
        <f>IF(NOT(ISBLANK(Lieferantenstamm!$D497)),IF(OR(Lieferantenstamm!H497="",Lieferantenstamm!H497="Erste Rechnung des Lieferanten"),"Ja","Nein"),"")</f>
        <v/>
      </c>
      <c r="F497" t="str">
        <f>IF(NOT(ISBLANK(Lieferantenstamm!$D497)),IF(Lieferantenstamm!H497="","Letzte Rechnung des Lieferanten",IF(AND(Lieferantenstamm!H497&lt;&gt;"",Lieferantenstamm!H497&lt;&gt;"Keine Vorausfüllung"),"Erste Rechnung des Lieferanten","")),"")</f>
        <v/>
      </c>
      <c r="G497" s="88" t="str">
        <f>IF(NOT(ISBLANK(Lieferantenstamm!$D497)),IF(OR(Lieferantenstamm!I497="",Lieferantenstamm!I497="individuell"),"Nein","Ja"),"")</f>
        <v/>
      </c>
      <c r="H497" s="184" t="str">
        <f>IF(OR(Lieferantenstamm!I497="", Lieferantenstamm!I497="individuell"),"",Lieferantenstamm!I497)</f>
        <v/>
      </c>
      <c r="I497" s="182">
        <f>Lieferantenstamm!J497</f>
        <v>0</v>
      </c>
      <c r="J497" s="108" t="str">
        <f>IF(NOT(ISBLANK(Lieferantenstamm!$D497)),Mandantname,"")</f>
        <v/>
      </c>
    </row>
    <row r="498" spans="1:10">
      <c r="A498" s="83">
        <f>Lieferantenstamm!D498</f>
        <v>0</v>
      </c>
      <c r="B498" s="83">
        <f>Lieferantenstamm!E498</f>
        <v>0</v>
      </c>
      <c r="C498" s="83">
        <f>Lieferantenstamm!F498</f>
        <v>0</v>
      </c>
      <c r="D498" s="83">
        <f>Lieferantenstamm!G498</f>
        <v>0</v>
      </c>
      <c r="E498" s="88" t="str">
        <f>IF(NOT(ISBLANK(Lieferantenstamm!$D498)),IF(OR(Lieferantenstamm!H498="",Lieferantenstamm!H498="Erste Rechnung des Lieferanten"),"Ja","Nein"),"")</f>
        <v/>
      </c>
      <c r="F498" t="str">
        <f>IF(NOT(ISBLANK(Lieferantenstamm!$D498)),IF(Lieferantenstamm!H498="","Letzte Rechnung des Lieferanten",IF(AND(Lieferantenstamm!H498&lt;&gt;"",Lieferantenstamm!H498&lt;&gt;"Keine Vorausfüllung"),"Erste Rechnung des Lieferanten","")),"")</f>
        <v/>
      </c>
      <c r="G498" s="88" t="str">
        <f>IF(NOT(ISBLANK(Lieferantenstamm!$D498)),IF(OR(Lieferantenstamm!I498="",Lieferantenstamm!I498="individuell"),"Nein","Ja"),"")</f>
        <v/>
      </c>
      <c r="H498" s="184" t="str">
        <f>IF(OR(Lieferantenstamm!I498="", Lieferantenstamm!I498="individuell"),"",Lieferantenstamm!I498)</f>
        <v/>
      </c>
      <c r="I498" s="182">
        <f>Lieferantenstamm!J498</f>
        <v>0</v>
      </c>
      <c r="J498" s="108" t="str">
        <f>IF(NOT(ISBLANK(Lieferantenstamm!$D498)),Mandantname,"")</f>
        <v/>
      </c>
    </row>
    <row r="499" spans="1:10">
      <c r="A499" s="83">
        <f>Lieferantenstamm!D499</f>
        <v>0</v>
      </c>
      <c r="B499" s="83">
        <f>Lieferantenstamm!E499</f>
        <v>0</v>
      </c>
      <c r="C499" s="83">
        <f>Lieferantenstamm!F499</f>
        <v>0</v>
      </c>
      <c r="D499" s="83">
        <f>Lieferantenstamm!G499</f>
        <v>0</v>
      </c>
      <c r="E499" s="88" t="str">
        <f>IF(NOT(ISBLANK(Lieferantenstamm!$D499)),IF(OR(Lieferantenstamm!H499="",Lieferantenstamm!H499="Erste Rechnung des Lieferanten"),"Ja","Nein"),"")</f>
        <v/>
      </c>
      <c r="F499" t="str">
        <f>IF(NOT(ISBLANK(Lieferantenstamm!$D499)),IF(Lieferantenstamm!H499="","Letzte Rechnung des Lieferanten",IF(AND(Lieferantenstamm!H499&lt;&gt;"",Lieferantenstamm!H499&lt;&gt;"Keine Vorausfüllung"),"Erste Rechnung des Lieferanten","")),"")</f>
        <v/>
      </c>
      <c r="G499" s="88" t="str">
        <f>IF(NOT(ISBLANK(Lieferantenstamm!$D499)),IF(OR(Lieferantenstamm!I499="",Lieferantenstamm!I499="individuell"),"Nein","Ja"),"")</f>
        <v/>
      </c>
      <c r="H499" s="184" t="str">
        <f>IF(OR(Lieferantenstamm!I499="", Lieferantenstamm!I499="individuell"),"",Lieferantenstamm!I499)</f>
        <v/>
      </c>
      <c r="I499" s="182">
        <f>Lieferantenstamm!J499</f>
        <v>0</v>
      </c>
      <c r="J499" s="108" t="str">
        <f>IF(NOT(ISBLANK(Lieferantenstamm!$D499)),Mandantname,"")</f>
        <v/>
      </c>
    </row>
    <row r="500" spans="1:10">
      <c r="A500" s="83">
        <f>Lieferantenstamm!D500</f>
        <v>0</v>
      </c>
      <c r="B500" s="83">
        <f>Lieferantenstamm!E500</f>
        <v>0</v>
      </c>
      <c r="C500" s="83">
        <f>Lieferantenstamm!F500</f>
        <v>0</v>
      </c>
      <c r="D500" s="83">
        <f>Lieferantenstamm!G500</f>
        <v>0</v>
      </c>
      <c r="E500" s="88" t="str">
        <f>IF(NOT(ISBLANK(Lieferantenstamm!$D500)),IF(OR(Lieferantenstamm!H500="",Lieferantenstamm!H500="Erste Rechnung des Lieferanten"),"Ja","Nein"),"")</f>
        <v/>
      </c>
      <c r="F500" t="str">
        <f>IF(NOT(ISBLANK(Lieferantenstamm!$D500)),IF(Lieferantenstamm!H500="","Letzte Rechnung des Lieferanten",IF(AND(Lieferantenstamm!H500&lt;&gt;"",Lieferantenstamm!H500&lt;&gt;"Keine Vorausfüllung"),"Erste Rechnung des Lieferanten","")),"")</f>
        <v/>
      </c>
      <c r="G500" s="88" t="str">
        <f>IF(NOT(ISBLANK(Lieferantenstamm!$D500)),IF(OR(Lieferantenstamm!I500="",Lieferantenstamm!I500="individuell"),"Nein","Ja"),"")</f>
        <v/>
      </c>
      <c r="H500" s="184" t="str">
        <f>IF(OR(Lieferantenstamm!I500="", Lieferantenstamm!I500="individuell"),"",Lieferantenstamm!I500)</f>
        <v/>
      </c>
      <c r="I500" s="182">
        <f>Lieferantenstamm!J500</f>
        <v>0</v>
      </c>
      <c r="J500" s="108" t="str">
        <f>IF(NOT(ISBLANK(Lieferantenstamm!$D500)),Mandantname,"")</f>
        <v/>
      </c>
    </row>
    <row r="501" spans="1:10">
      <c r="A501" s="83">
        <f>Lieferantenstamm!D501</f>
        <v>0</v>
      </c>
      <c r="B501" s="83">
        <f>Lieferantenstamm!E501</f>
        <v>0</v>
      </c>
      <c r="C501" s="83">
        <f>Lieferantenstamm!F501</f>
        <v>0</v>
      </c>
      <c r="D501" s="83">
        <f>Lieferantenstamm!G501</f>
        <v>0</v>
      </c>
      <c r="E501" s="88" t="str">
        <f>IF(NOT(ISBLANK(Lieferantenstamm!$D501)),IF(OR(Lieferantenstamm!H501="",Lieferantenstamm!H501="Erste Rechnung des Lieferanten"),"Ja","Nein"),"")</f>
        <v/>
      </c>
      <c r="F501" t="str">
        <f>IF(NOT(ISBLANK(Lieferantenstamm!$D501)),IF(Lieferantenstamm!H501="","Letzte Rechnung des Lieferanten",IF(AND(Lieferantenstamm!H501&lt;&gt;"",Lieferantenstamm!H501&lt;&gt;"Keine Vorausfüllung"),"Erste Rechnung des Lieferanten","")),"")</f>
        <v/>
      </c>
      <c r="G501" s="88" t="str">
        <f>IF(NOT(ISBLANK(Lieferantenstamm!$D501)),IF(OR(Lieferantenstamm!I501="",Lieferantenstamm!I501="individuell"),"Nein","Ja"),"")</f>
        <v/>
      </c>
      <c r="H501" s="184" t="str">
        <f>IF(OR(Lieferantenstamm!I501="", Lieferantenstamm!I501="individuell"),"",Lieferantenstamm!I501)</f>
        <v/>
      </c>
      <c r="I501" s="182">
        <f>Lieferantenstamm!J501</f>
        <v>0</v>
      </c>
      <c r="J501" s="108" t="str">
        <f>IF(NOT(ISBLANK(Lieferantenstamm!$D501)),Mandantname,"")</f>
        <v/>
      </c>
    </row>
    <row r="502" spans="1:10">
      <c r="A502" s="83">
        <f>Lieferantenstamm!D502</f>
        <v>0</v>
      </c>
      <c r="B502" s="83">
        <f>Lieferantenstamm!E502</f>
        <v>0</v>
      </c>
      <c r="C502" s="83">
        <f>Lieferantenstamm!F502</f>
        <v>0</v>
      </c>
      <c r="D502" s="83">
        <f>Lieferantenstamm!G502</f>
        <v>0</v>
      </c>
      <c r="E502" s="88" t="str">
        <f>IF(NOT(ISBLANK(Lieferantenstamm!$D502)),IF(OR(Lieferantenstamm!H502="",Lieferantenstamm!H502="Erste Rechnung des Lieferanten"),"Ja","Nein"),"")</f>
        <v/>
      </c>
      <c r="F502" t="str">
        <f>IF(NOT(ISBLANK(Lieferantenstamm!$D502)),IF(Lieferantenstamm!H502="","Letzte Rechnung des Lieferanten",IF(AND(Lieferantenstamm!H502&lt;&gt;"",Lieferantenstamm!H502&lt;&gt;"Keine Vorausfüllung"),"Erste Rechnung des Lieferanten","")),"")</f>
        <v/>
      </c>
      <c r="G502" s="88" t="str">
        <f>IF(NOT(ISBLANK(Lieferantenstamm!$D502)),IF(OR(Lieferantenstamm!I502="",Lieferantenstamm!I502="individuell"),"Nein","Ja"),"")</f>
        <v/>
      </c>
      <c r="H502" s="184" t="str">
        <f>IF(OR(Lieferantenstamm!I502="", Lieferantenstamm!I502="individuell"),"",Lieferantenstamm!I502)</f>
        <v/>
      </c>
      <c r="I502" s="182">
        <f>Lieferantenstamm!J502</f>
        <v>0</v>
      </c>
      <c r="J502" s="108" t="str">
        <f>IF(NOT(ISBLANK(Lieferantenstamm!$D502)),Mandantname,"")</f>
        <v/>
      </c>
    </row>
    <row r="503" spans="1:10">
      <c r="A503" s="83">
        <f>Lieferantenstamm!D503</f>
        <v>0</v>
      </c>
      <c r="B503" s="83">
        <f>Lieferantenstamm!E503</f>
        <v>0</v>
      </c>
      <c r="C503" s="83">
        <f>Lieferantenstamm!F503</f>
        <v>0</v>
      </c>
      <c r="D503" s="83">
        <f>Lieferantenstamm!G503</f>
        <v>0</v>
      </c>
      <c r="E503" s="88" t="str">
        <f>IF(NOT(ISBLANK(Lieferantenstamm!$D503)),IF(OR(Lieferantenstamm!H503="",Lieferantenstamm!H503="Erste Rechnung des Lieferanten"),"Ja","Nein"),"")</f>
        <v/>
      </c>
      <c r="F503" t="str">
        <f>IF(NOT(ISBLANK(Lieferantenstamm!$D503)),IF(Lieferantenstamm!H503="","Letzte Rechnung des Lieferanten",IF(AND(Lieferantenstamm!H503&lt;&gt;"",Lieferantenstamm!H503&lt;&gt;"Keine Vorausfüllung"),"Erste Rechnung des Lieferanten","")),"")</f>
        <v/>
      </c>
      <c r="G503" s="88" t="str">
        <f>IF(NOT(ISBLANK(Lieferantenstamm!$D503)),IF(OR(Lieferantenstamm!I503="",Lieferantenstamm!I503="individuell"),"Nein","Ja"),"")</f>
        <v/>
      </c>
      <c r="H503" s="184" t="str">
        <f>IF(OR(Lieferantenstamm!I503="", Lieferantenstamm!I503="individuell"),"",Lieferantenstamm!I503)</f>
        <v/>
      </c>
      <c r="I503" s="182">
        <f>Lieferantenstamm!J503</f>
        <v>0</v>
      </c>
      <c r="J503" s="108" t="str">
        <f>IF(NOT(ISBLANK(Lieferantenstamm!$D503)),Mandantname,"")</f>
        <v/>
      </c>
    </row>
    <row r="504" spans="1:10">
      <c r="A504" s="83">
        <f>Lieferantenstamm!D504</f>
        <v>0</v>
      </c>
      <c r="B504" s="83">
        <f>Lieferantenstamm!E504</f>
        <v>0</v>
      </c>
      <c r="C504" s="83">
        <f>Lieferantenstamm!F504</f>
        <v>0</v>
      </c>
      <c r="D504" s="83">
        <f>Lieferantenstamm!G504</f>
        <v>0</v>
      </c>
      <c r="E504" s="88" t="str">
        <f>IF(NOT(ISBLANK(Lieferantenstamm!$D504)),IF(OR(Lieferantenstamm!H504="",Lieferantenstamm!H504="Erste Rechnung des Lieferanten"),"Ja","Nein"),"")</f>
        <v/>
      </c>
      <c r="F504" t="str">
        <f>IF(NOT(ISBLANK(Lieferantenstamm!$D504)),IF(Lieferantenstamm!H504="","Letzte Rechnung des Lieferanten",IF(AND(Lieferantenstamm!H504&lt;&gt;"",Lieferantenstamm!H504&lt;&gt;"Keine Vorausfüllung"),"Erste Rechnung des Lieferanten","")),"")</f>
        <v/>
      </c>
      <c r="G504" s="88" t="str">
        <f>IF(NOT(ISBLANK(Lieferantenstamm!$D504)),IF(OR(Lieferantenstamm!I504="",Lieferantenstamm!I504="individuell"),"Nein","Ja"),"")</f>
        <v/>
      </c>
      <c r="H504" s="184" t="str">
        <f>IF(OR(Lieferantenstamm!I504="", Lieferantenstamm!I504="individuell"),"",Lieferantenstamm!I504)</f>
        <v/>
      </c>
      <c r="I504" s="182">
        <f>Lieferantenstamm!J504</f>
        <v>0</v>
      </c>
      <c r="J504" s="108" t="str">
        <f>IF(NOT(ISBLANK(Lieferantenstamm!$D504)),Mandantname,"")</f>
        <v/>
      </c>
    </row>
    <row r="505" spans="1:10">
      <c r="A505" s="83">
        <f>Lieferantenstamm!D505</f>
        <v>0</v>
      </c>
      <c r="B505" s="83">
        <f>Lieferantenstamm!E505</f>
        <v>0</v>
      </c>
      <c r="C505" s="83">
        <f>Lieferantenstamm!F505</f>
        <v>0</v>
      </c>
      <c r="D505" s="83">
        <f>Lieferantenstamm!G505</f>
        <v>0</v>
      </c>
      <c r="E505" s="88" t="str">
        <f>IF(NOT(ISBLANK(Lieferantenstamm!$D505)),IF(OR(Lieferantenstamm!H505="",Lieferantenstamm!H505="Erste Rechnung des Lieferanten"),"Ja","Nein"),"")</f>
        <v/>
      </c>
      <c r="F505" t="str">
        <f>IF(NOT(ISBLANK(Lieferantenstamm!$D505)),IF(Lieferantenstamm!H505="","Letzte Rechnung des Lieferanten",IF(AND(Lieferantenstamm!H505&lt;&gt;"",Lieferantenstamm!H505&lt;&gt;"Keine Vorausfüllung"),"Erste Rechnung des Lieferanten","")),"")</f>
        <v/>
      </c>
      <c r="G505" s="88" t="str">
        <f>IF(NOT(ISBLANK(Lieferantenstamm!$D505)),IF(OR(Lieferantenstamm!I505="",Lieferantenstamm!I505="individuell"),"Nein","Ja"),"")</f>
        <v/>
      </c>
      <c r="H505" s="184" t="str">
        <f>IF(OR(Lieferantenstamm!I505="", Lieferantenstamm!I505="individuell"),"",Lieferantenstamm!I505)</f>
        <v/>
      </c>
      <c r="I505" s="182">
        <f>Lieferantenstamm!J505</f>
        <v>0</v>
      </c>
      <c r="J505" s="108" t="str">
        <f>IF(NOT(ISBLANK(Lieferantenstamm!$D505)),Mandantname,"")</f>
        <v/>
      </c>
    </row>
    <row r="506" spans="1:10">
      <c r="A506" s="83">
        <f>Lieferantenstamm!D506</f>
        <v>0</v>
      </c>
      <c r="B506" s="83">
        <f>Lieferantenstamm!E506</f>
        <v>0</v>
      </c>
      <c r="C506" s="83">
        <f>Lieferantenstamm!F506</f>
        <v>0</v>
      </c>
      <c r="D506" s="83">
        <f>Lieferantenstamm!G506</f>
        <v>0</v>
      </c>
      <c r="E506" s="88" t="str">
        <f>IF(NOT(ISBLANK(Lieferantenstamm!$D506)),IF(OR(Lieferantenstamm!H506="",Lieferantenstamm!H506="Erste Rechnung des Lieferanten"),"Ja","Nein"),"")</f>
        <v/>
      </c>
      <c r="F506" t="str">
        <f>IF(NOT(ISBLANK(Lieferantenstamm!$D506)),IF(Lieferantenstamm!H506="","Letzte Rechnung des Lieferanten",IF(AND(Lieferantenstamm!H506&lt;&gt;"",Lieferantenstamm!H506&lt;&gt;"Keine Vorausfüllung"),"Erste Rechnung des Lieferanten","")),"")</f>
        <v/>
      </c>
      <c r="G506" s="88" t="str">
        <f>IF(NOT(ISBLANK(Lieferantenstamm!$D506)),IF(OR(Lieferantenstamm!I506="",Lieferantenstamm!I506="individuell"),"Nein","Ja"),"")</f>
        <v/>
      </c>
      <c r="H506" s="184" t="str">
        <f>IF(OR(Lieferantenstamm!I506="", Lieferantenstamm!I506="individuell"),"",Lieferantenstamm!I506)</f>
        <v/>
      </c>
      <c r="I506" s="182">
        <f>Lieferantenstamm!J506</f>
        <v>0</v>
      </c>
      <c r="J506" s="108" t="str">
        <f>IF(NOT(ISBLANK(Lieferantenstamm!$D506)),Mandantname,"")</f>
        <v/>
      </c>
    </row>
    <row r="507" spans="1:10">
      <c r="A507" s="83">
        <f>Lieferantenstamm!D507</f>
        <v>0</v>
      </c>
      <c r="B507" s="83">
        <f>Lieferantenstamm!E507</f>
        <v>0</v>
      </c>
      <c r="C507" s="83">
        <f>Lieferantenstamm!F507</f>
        <v>0</v>
      </c>
      <c r="D507" s="83">
        <f>Lieferantenstamm!G507</f>
        <v>0</v>
      </c>
      <c r="E507" s="88" t="str">
        <f>IF(NOT(ISBLANK(Lieferantenstamm!$D507)),IF(OR(Lieferantenstamm!H507="",Lieferantenstamm!H507="Erste Rechnung des Lieferanten"),"Ja","Nein"),"")</f>
        <v/>
      </c>
      <c r="F507" t="str">
        <f>IF(NOT(ISBLANK(Lieferantenstamm!$D507)),IF(Lieferantenstamm!H507="","Letzte Rechnung des Lieferanten",IF(AND(Lieferantenstamm!H507&lt;&gt;"",Lieferantenstamm!H507&lt;&gt;"Keine Vorausfüllung"),"Erste Rechnung des Lieferanten","")),"")</f>
        <v/>
      </c>
      <c r="G507" s="88" t="str">
        <f>IF(NOT(ISBLANK(Lieferantenstamm!$D507)),IF(OR(Lieferantenstamm!I507="",Lieferantenstamm!I507="individuell"),"Nein","Ja"),"")</f>
        <v/>
      </c>
      <c r="H507" s="184" t="str">
        <f>IF(OR(Lieferantenstamm!I507="", Lieferantenstamm!I507="individuell"),"",Lieferantenstamm!I507)</f>
        <v/>
      </c>
      <c r="I507" s="182">
        <f>Lieferantenstamm!J507</f>
        <v>0</v>
      </c>
      <c r="J507" s="108" t="str">
        <f>IF(NOT(ISBLANK(Lieferantenstamm!$D507)),Mandantname,"")</f>
        <v/>
      </c>
    </row>
    <row r="508" spans="1:10">
      <c r="A508" s="83">
        <f>Lieferantenstamm!D508</f>
        <v>0</v>
      </c>
      <c r="B508" s="83">
        <f>Lieferantenstamm!E508</f>
        <v>0</v>
      </c>
      <c r="C508" s="83">
        <f>Lieferantenstamm!F508</f>
        <v>0</v>
      </c>
      <c r="D508" s="83">
        <f>Lieferantenstamm!G508</f>
        <v>0</v>
      </c>
      <c r="E508" s="88" t="str">
        <f>IF(NOT(ISBLANK(Lieferantenstamm!$D508)),IF(OR(Lieferantenstamm!H508="",Lieferantenstamm!H508="Erste Rechnung des Lieferanten"),"Ja","Nein"),"")</f>
        <v/>
      </c>
      <c r="F508" t="str">
        <f>IF(NOT(ISBLANK(Lieferantenstamm!$D508)),IF(Lieferantenstamm!H508="","Letzte Rechnung des Lieferanten",IF(AND(Lieferantenstamm!H508&lt;&gt;"",Lieferantenstamm!H508&lt;&gt;"Keine Vorausfüllung"),"Erste Rechnung des Lieferanten","")),"")</f>
        <v/>
      </c>
      <c r="G508" s="88" t="str">
        <f>IF(NOT(ISBLANK(Lieferantenstamm!$D508)),IF(OR(Lieferantenstamm!I508="",Lieferantenstamm!I508="individuell"),"Nein","Ja"),"")</f>
        <v/>
      </c>
      <c r="H508" s="184" t="str">
        <f>IF(OR(Lieferantenstamm!I508="", Lieferantenstamm!I508="individuell"),"",Lieferantenstamm!I508)</f>
        <v/>
      </c>
      <c r="I508" s="182">
        <f>Lieferantenstamm!J508</f>
        <v>0</v>
      </c>
      <c r="J508" s="108" t="str">
        <f>IF(NOT(ISBLANK(Lieferantenstamm!$D508)),Mandantname,"")</f>
        <v/>
      </c>
    </row>
    <row r="509" spans="1:10">
      <c r="A509" s="83">
        <f>Lieferantenstamm!D509</f>
        <v>0</v>
      </c>
      <c r="B509" s="83">
        <f>Lieferantenstamm!E509</f>
        <v>0</v>
      </c>
      <c r="C509" s="83">
        <f>Lieferantenstamm!F509</f>
        <v>0</v>
      </c>
      <c r="D509" s="83">
        <f>Lieferantenstamm!G509</f>
        <v>0</v>
      </c>
      <c r="E509" s="88" t="str">
        <f>IF(NOT(ISBLANK(Lieferantenstamm!$D509)),IF(OR(Lieferantenstamm!H509="",Lieferantenstamm!H509="Erste Rechnung des Lieferanten"),"Ja","Nein"),"")</f>
        <v/>
      </c>
      <c r="F509" t="str">
        <f>IF(NOT(ISBLANK(Lieferantenstamm!$D509)),IF(Lieferantenstamm!H509="","Letzte Rechnung des Lieferanten",IF(AND(Lieferantenstamm!H509&lt;&gt;"",Lieferantenstamm!H509&lt;&gt;"Keine Vorausfüllung"),"Erste Rechnung des Lieferanten","")),"")</f>
        <v/>
      </c>
      <c r="G509" s="88" t="str">
        <f>IF(NOT(ISBLANK(Lieferantenstamm!$D509)),IF(OR(Lieferantenstamm!I509="",Lieferantenstamm!I509="individuell"),"Nein","Ja"),"")</f>
        <v/>
      </c>
      <c r="H509" s="184" t="str">
        <f>IF(OR(Lieferantenstamm!I509="", Lieferantenstamm!I509="individuell"),"",Lieferantenstamm!I509)</f>
        <v/>
      </c>
      <c r="I509" s="182">
        <f>Lieferantenstamm!J509</f>
        <v>0</v>
      </c>
      <c r="J509" s="108" t="str">
        <f>IF(NOT(ISBLANK(Lieferantenstamm!$D509)),Mandantname,"")</f>
        <v/>
      </c>
    </row>
    <row r="510" spans="1:10">
      <c r="A510" s="83">
        <f>Lieferantenstamm!D510</f>
        <v>0</v>
      </c>
      <c r="B510" s="83">
        <f>Lieferantenstamm!E510</f>
        <v>0</v>
      </c>
      <c r="C510" s="83">
        <f>Lieferantenstamm!F510</f>
        <v>0</v>
      </c>
      <c r="D510" s="83">
        <f>Lieferantenstamm!G510</f>
        <v>0</v>
      </c>
      <c r="E510" s="88" t="str">
        <f>IF(NOT(ISBLANK(Lieferantenstamm!$D510)),IF(OR(Lieferantenstamm!H510="",Lieferantenstamm!H510="Erste Rechnung des Lieferanten"),"Ja","Nein"),"")</f>
        <v/>
      </c>
      <c r="F510" t="str">
        <f>IF(NOT(ISBLANK(Lieferantenstamm!$D510)),IF(Lieferantenstamm!H510="","Letzte Rechnung des Lieferanten",IF(AND(Lieferantenstamm!H510&lt;&gt;"",Lieferantenstamm!H510&lt;&gt;"Keine Vorausfüllung"),"Erste Rechnung des Lieferanten","")),"")</f>
        <v/>
      </c>
      <c r="G510" s="88" t="str">
        <f>IF(NOT(ISBLANK(Lieferantenstamm!$D510)),IF(OR(Lieferantenstamm!I510="",Lieferantenstamm!I510="individuell"),"Nein","Ja"),"")</f>
        <v/>
      </c>
      <c r="H510" s="184" t="str">
        <f>IF(OR(Lieferantenstamm!I510="", Lieferantenstamm!I510="individuell"),"",Lieferantenstamm!I510)</f>
        <v/>
      </c>
      <c r="I510" s="182">
        <f>Lieferantenstamm!J510</f>
        <v>0</v>
      </c>
      <c r="J510" s="108" t="str">
        <f>IF(NOT(ISBLANK(Lieferantenstamm!$D510)),Mandantname,"")</f>
        <v/>
      </c>
    </row>
    <row r="511" spans="1:10">
      <c r="A511" s="83">
        <f>Lieferantenstamm!D511</f>
        <v>0</v>
      </c>
      <c r="B511" s="83">
        <f>Lieferantenstamm!E511</f>
        <v>0</v>
      </c>
      <c r="C511" s="83">
        <f>Lieferantenstamm!F511</f>
        <v>0</v>
      </c>
      <c r="D511" s="83">
        <f>Lieferantenstamm!G511</f>
        <v>0</v>
      </c>
      <c r="E511" s="88" t="str">
        <f>IF(NOT(ISBLANK(Lieferantenstamm!$D511)),IF(OR(Lieferantenstamm!H511="",Lieferantenstamm!H511="Erste Rechnung des Lieferanten"),"Ja","Nein"),"")</f>
        <v/>
      </c>
      <c r="F511" t="str">
        <f>IF(NOT(ISBLANK(Lieferantenstamm!$D511)),IF(Lieferantenstamm!H511="","Letzte Rechnung des Lieferanten",IF(AND(Lieferantenstamm!H511&lt;&gt;"",Lieferantenstamm!H511&lt;&gt;"Keine Vorausfüllung"),"Erste Rechnung des Lieferanten","")),"")</f>
        <v/>
      </c>
      <c r="G511" s="88" t="str">
        <f>IF(NOT(ISBLANK(Lieferantenstamm!$D511)),IF(OR(Lieferantenstamm!I511="",Lieferantenstamm!I511="individuell"),"Nein","Ja"),"")</f>
        <v/>
      </c>
      <c r="H511" s="184" t="str">
        <f>IF(OR(Lieferantenstamm!I511="", Lieferantenstamm!I511="individuell"),"",Lieferantenstamm!I511)</f>
        <v/>
      </c>
      <c r="I511" s="182">
        <f>Lieferantenstamm!J511</f>
        <v>0</v>
      </c>
      <c r="J511" s="108" t="str">
        <f>IF(NOT(ISBLANK(Lieferantenstamm!$D511)),Mandantname,"")</f>
        <v/>
      </c>
    </row>
    <row r="512" spans="1:10">
      <c r="A512" s="83">
        <f>Lieferantenstamm!D512</f>
        <v>0</v>
      </c>
      <c r="B512" s="83">
        <f>Lieferantenstamm!E512</f>
        <v>0</v>
      </c>
      <c r="C512" s="83">
        <f>Lieferantenstamm!F512</f>
        <v>0</v>
      </c>
      <c r="D512" s="83">
        <f>Lieferantenstamm!G512</f>
        <v>0</v>
      </c>
      <c r="E512" s="88" t="str">
        <f>IF(NOT(ISBLANK(Lieferantenstamm!$D512)),IF(OR(Lieferantenstamm!H512="",Lieferantenstamm!H512="Erste Rechnung des Lieferanten"),"Ja","Nein"),"")</f>
        <v/>
      </c>
      <c r="F512" t="str">
        <f>IF(NOT(ISBLANK(Lieferantenstamm!$D512)),IF(Lieferantenstamm!H512="","Letzte Rechnung des Lieferanten",IF(AND(Lieferantenstamm!H512&lt;&gt;"",Lieferantenstamm!H512&lt;&gt;"Keine Vorausfüllung"),"Erste Rechnung des Lieferanten","")),"")</f>
        <v/>
      </c>
      <c r="G512" s="88" t="str">
        <f>IF(NOT(ISBLANK(Lieferantenstamm!$D512)),IF(OR(Lieferantenstamm!I512="",Lieferantenstamm!I512="individuell"),"Nein","Ja"),"")</f>
        <v/>
      </c>
      <c r="H512" s="184" t="str">
        <f>IF(OR(Lieferantenstamm!I512="", Lieferantenstamm!I512="individuell"),"",Lieferantenstamm!I512)</f>
        <v/>
      </c>
      <c r="I512" s="182">
        <f>Lieferantenstamm!J512</f>
        <v>0</v>
      </c>
      <c r="J512" s="108" t="str">
        <f>IF(NOT(ISBLANK(Lieferantenstamm!$D512)),Mandantname,"")</f>
        <v/>
      </c>
    </row>
    <row r="513" spans="1:10">
      <c r="A513" s="83">
        <f>Lieferantenstamm!D513</f>
        <v>0</v>
      </c>
      <c r="B513" s="83">
        <f>Lieferantenstamm!E513</f>
        <v>0</v>
      </c>
      <c r="C513" s="83">
        <f>Lieferantenstamm!F513</f>
        <v>0</v>
      </c>
      <c r="D513" s="83">
        <f>Lieferantenstamm!G513</f>
        <v>0</v>
      </c>
      <c r="E513" s="88" t="str">
        <f>IF(NOT(ISBLANK(Lieferantenstamm!$D513)),IF(OR(Lieferantenstamm!H513="",Lieferantenstamm!H513="Erste Rechnung des Lieferanten"),"Ja","Nein"),"")</f>
        <v/>
      </c>
      <c r="F513" t="str">
        <f>IF(NOT(ISBLANK(Lieferantenstamm!$D513)),IF(Lieferantenstamm!H513="","Letzte Rechnung des Lieferanten",IF(AND(Lieferantenstamm!H513&lt;&gt;"",Lieferantenstamm!H513&lt;&gt;"Keine Vorausfüllung"),"Erste Rechnung des Lieferanten","")),"")</f>
        <v/>
      </c>
      <c r="G513" s="88" t="str">
        <f>IF(NOT(ISBLANK(Lieferantenstamm!$D513)),IF(OR(Lieferantenstamm!I513="",Lieferantenstamm!I513="individuell"),"Nein","Ja"),"")</f>
        <v/>
      </c>
      <c r="H513" s="184" t="str">
        <f>IF(OR(Lieferantenstamm!I513="", Lieferantenstamm!I513="individuell"),"",Lieferantenstamm!I513)</f>
        <v/>
      </c>
      <c r="I513" s="182">
        <f>Lieferantenstamm!J513</f>
        <v>0</v>
      </c>
      <c r="J513" s="108" t="str">
        <f>IF(NOT(ISBLANK(Lieferantenstamm!$D513)),Mandantname,"")</f>
        <v/>
      </c>
    </row>
    <row r="514" spans="1:10">
      <c r="A514" s="83">
        <f>Lieferantenstamm!D514</f>
        <v>0</v>
      </c>
      <c r="B514" s="83">
        <f>Lieferantenstamm!E514</f>
        <v>0</v>
      </c>
      <c r="C514" s="83">
        <f>Lieferantenstamm!F514</f>
        <v>0</v>
      </c>
      <c r="D514" s="83">
        <f>Lieferantenstamm!G514</f>
        <v>0</v>
      </c>
      <c r="E514" s="88" t="str">
        <f>IF(NOT(ISBLANK(Lieferantenstamm!$D514)),IF(OR(Lieferantenstamm!H514="",Lieferantenstamm!H514="Erste Rechnung des Lieferanten"),"Ja","Nein"),"")</f>
        <v/>
      </c>
      <c r="F514" t="str">
        <f>IF(NOT(ISBLANK(Lieferantenstamm!$D514)),IF(Lieferantenstamm!H514="","Letzte Rechnung des Lieferanten",IF(AND(Lieferantenstamm!H514&lt;&gt;"",Lieferantenstamm!H514&lt;&gt;"Keine Vorausfüllung"),"Erste Rechnung des Lieferanten","")),"")</f>
        <v/>
      </c>
      <c r="G514" s="88" t="str">
        <f>IF(NOT(ISBLANK(Lieferantenstamm!$D514)),IF(OR(Lieferantenstamm!I514="",Lieferantenstamm!I514="individuell"),"Nein","Ja"),"")</f>
        <v/>
      </c>
      <c r="H514" s="184" t="str">
        <f>IF(OR(Lieferantenstamm!I514="", Lieferantenstamm!I514="individuell"),"",Lieferantenstamm!I514)</f>
        <v/>
      </c>
      <c r="I514" s="182">
        <f>Lieferantenstamm!J514</f>
        <v>0</v>
      </c>
      <c r="J514" s="108" t="str">
        <f>IF(NOT(ISBLANK(Lieferantenstamm!$D514)),Mandantname,"")</f>
        <v/>
      </c>
    </row>
    <row r="515" spans="1:10">
      <c r="A515" s="83">
        <f>Lieferantenstamm!D515</f>
        <v>0</v>
      </c>
      <c r="B515" s="83">
        <f>Lieferantenstamm!E515</f>
        <v>0</v>
      </c>
      <c r="C515" s="83">
        <f>Lieferantenstamm!F515</f>
        <v>0</v>
      </c>
      <c r="D515" s="83">
        <f>Lieferantenstamm!G515</f>
        <v>0</v>
      </c>
      <c r="E515" s="88" t="str">
        <f>IF(NOT(ISBLANK(Lieferantenstamm!$D515)),IF(OR(Lieferantenstamm!H515="",Lieferantenstamm!H515="Erste Rechnung des Lieferanten"),"Ja","Nein"),"")</f>
        <v/>
      </c>
      <c r="F515" t="str">
        <f>IF(NOT(ISBLANK(Lieferantenstamm!$D515)),IF(Lieferantenstamm!H515="","Letzte Rechnung des Lieferanten",IF(AND(Lieferantenstamm!H515&lt;&gt;"",Lieferantenstamm!H515&lt;&gt;"Keine Vorausfüllung"),"Erste Rechnung des Lieferanten","")),"")</f>
        <v/>
      </c>
      <c r="G515" s="88" t="str">
        <f>IF(NOT(ISBLANK(Lieferantenstamm!$D515)),IF(OR(Lieferantenstamm!I515="",Lieferantenstamm!I515="individuell"),"Nein","Ja"),"")</f>
        <v/>
      </c>
      <c r="H515" s="184" t="str">
        <f>IF(OR(Lieferantenstamm!I515="", Lieferantenstamm!I515="individuell"),"",Lieferantenstamm!I515)</f>
        <v/>
      </c>
      <c r="I515" s="182">
        <f>Lieferantenstamm!J515</f>
        <v>0</v>
      </c>
      <c r="J515" s="108" t="str">
        <f>IF(NOT(ISBLANK(Lieferantenstamm!$D515)),Mandantname,"")</f>
        <v/>
      </c>
    </row>
    <row r="516" spans="1:10">
      <c r="A516" s="83">
        <f>Lieferantenstamm!D516</f>
        <v>0</v>
      </c>
      <c r="B516" s="83">
        <f>Lieferantenstamm!E516</f>
        <v>0</v>
      </c>
      <c r="C516" s="83">
        <f>Lieferantenstamm!F516</f>
        <v>0</v>
      </c>
      <c r="D516" s="83">
        <f>Lieferantenstamm!G516</f>
        <v>0</v>
      </c>
      <c r="E516" s="88" t="str">
        <f>IF(NOT(ISBLANK(Lieferantenstamm!$D516)),IF(OR(Lieferantenstamm!H516="",Lieferantenstamm!H516="Erste Rechnung des Lieferanten"),"Ja","Nein"),"")</f>
        <v/>
      </c>
      <c r="F516" t="str">
        <f>IF(NOT(ISBLANK(Lieferantenstamm!$D516)),IF(Lieferantenstamm!H516="","Letzte Rechnung des Lieferanten",IF(AND(Lieferantenstamm!H516&lt;&gt;"",Lieferantenstamm!H516&lt;&gt;"Keine Vorausfüllung"),"Erste Rechnung des Lieferanten","")),"")</f>
        <v/>
      </c>
      <c r="G516" s="88" t="str">
        <f>IF(NOT(ISBLANK(Lieferantenstamm!$D516)),IF(OR(Lieferantenstamm!I516="",Lieferantenstamm!I516="individuell"),"Nein","Ja"),"")</f>
        <v/>
      </c>
      <c r="H516" s="184" t="str">
        <f>IF(OR(Lieferantenstamm!I516="", Lieferantenstamm!I516="individuell"),"",Lieferantenstamm!I516)</f>
        <v/>
      </c>
      <c r="I516" s="182">
        <f>Lieferantenstamm!J516</f>
        <v>0</v>
      </c>
      <c r="J516" s="108" t="str">
        <f>IF(NOT(ISBLANK(Lieferantenstamm!$D516)),Mandantname,"")</f>
        <v/>
      </c>
    </row>
    <row r="517" spans="1:10">
      <c r="A517" s="83">
        <f>Lieferantenstamm!D517</f>
        <v>0</v>
      </c>
      <c r="B517" s="83">
        <f>Lieferantenstamm!E517</f>
        <v>0</v>
      </c>
      <c r="C517" s="83">
        <f>Lieferantenstamm!F517</f>
        <v>0</v>
      </c>
      <c r="D517" s="83">
        <f>Lieferantenstamm!G517</f>
        <v>0</v>
      </c>
      <c r="E517" s="88" t="str">
        <f>IF(NOT(ISBLANK(Lieferantenstamm!$D517)),IF(OR(Lieferantenstamm!H517="",Lieferantenstamm!H517="Erste Rechnung des Lieferanten"),"Ja","Nein"),"")</f>
        <v/>
      </c>
      <c r="F517" t="str">
        <f>IF(NOT(ISBLANK(Lieferantenstamm!$D517)),IF(Lieferantenstamm!H517="","Letzte Rechnung des Lieferanten",IF(AND(Lieferantenstamm!H517&lt;&gt;"",Lieferantenstamm!H517&lt;&gt;"Keine Vorausfüllung"),"Erste Rechnung des Lieferanten","")),"")</f>
        <v/>
      </c>
      <c r="G517" s="88" t="str">
        <f>IF(NOT(ISBLANK(Lieferantenstamm!$D517)),IF(OR(Lieferantenstamm!I517="",Lieferantenstamm!I517="individuell"),"Nein","Ja"),"")</f>
        <v/>
      </c>
      <c r="H517" s="184" t="str">
        <f>IF(OR(Lieferantenstamm!I517="", Lieferantenstamm!I517="individuell"),"",Lieferantenstamm!I517)</f>
        <v/>
      </c>
      <c r="I517" s="182">
        <f>Lieferantenstamm!J517</f>
        <v>0</v>
      </c>
      <c r="J517" s="108" t="str">
        <f>IF(NOT(ISBLANK(Lieferantenstamm!$D517)),Mandantname,"")</f>
        <v/>
      </c>
    </row>
    <row r="518" spans="1:10">
      <c r="A518" s="83">
        <f>Lieferantenstamm!D518</f>
        <v>0</v>
      </c>
      <c r="B518" s="83">
        <f>Lieferantenstamm!E518</f>
        <v>0</v>
      </c>
      <c r="C518" s="83">
        <f>Lieferantenstamm!F518</f>
        <v>0</v>
      </c>
      <c r="D518" s="83">
        <f>Lieferantenstamm!G518</f>
        <v>0</v>
      </c>
      <c r="E518" s="88" t="str">
        <f>IF(NOT(ISBLANK(Lieferantenstamm!$D518)),IF(OR(Lieferantenstamm!H518="",Lieferantenstamm!H518="Erste Rechnung des Lieferanten"),"Ja","Nein"),"")</f>
        <v/>
      </c>
      <c r="F518" t="str">
        <f>IF(NOT(ISBLANK(Lieferantenstamm!$D518)),IF(Lieferantenstamm!H518="","Letzte Rechnung des Lieferanten",IF(AND(Lieferantenstamm!H518&lt;&gt;"",Lieferantenstamm!H518&lt;&gt;"Keine Vorausfüllung"),"Erste Rechnung des Lieferanten","")),"")</f>
        <v/>
      </c>
      <c r="G518" s="88" t="str">
        <f>IF(NOT(ISBLANK(Lieferantenstamm!$D518)),IF(OR(Lieferantenstamm!I518="",Lieferantenstamm!I518="individuell"),"Nein","Ja"),"")</f>
        <v/>
      </c>
      <c r="H518" s="184" t="str">
        <f>IF(OR(Lieferantenstamm!I518="", Lieferantenstamm!I518="individuell"),"",Lieferantenstamm!I518)</f>
        <v/>
      </c>
      <c r="I518" s="182">
        <f>Lieferantenstamm!J518</f>
        <v>0</v>
      </c>
      <c r="J518" s="108" t="str">
        <f>IF(NOT(ISBLANK(Lieferantenstamm!$D518)),Mandantname,"")</f>
        <v/>
      </c>
    </row>
    <row r="519" spans="1:10">
      <c r="A519" s="83">
        <f>Lieferantenstamm!D519</f>
        <v>0</v>
      </c>
      <c r="B519" s="83">
        <f>Lieferantenstamm!E519</f>
        <v>0</v>
      </c>
      <c r="C519" s="83">
        <f>Lieferantenstamm!F519</f>
        <v>0</v>
      </c>
      <c r="D519" s="83">
        <f>Lieferantenstamm!G519</f>
        <v>0</v>
      </c>
      <c r="E519" s="88" t="str">
        <f>IF(NOT(ISBLANK(Lieferantenstamm!$D519)),IF(OR(Lieferantenstamm!H519="",Lieferantenstamm!H519="Erste Rechnung des Lieferanten"),"Ja","Nein"),"")</f>
        <v/>
      </c>
      <c r="F519" t="str">
        <f>IF(NOT(ISBLANK(Lieferantenstamm!$D519)),IF(Lieferantenstamm!H519="","Letzte Rechnung des Lieferanten",IF(AND(Lieferantenstamm!H519&lt;&gt;"",Lieferantenstamm!H519&lt;&gt;"Keine Vorausfüllung"),"Erste Rechnung des Lieferanten","")),"")</f>
        <v/>
      </c>
      <c r="G519" s="88" t="str">
        <f>IF(NOT(ISBLANK(Lieferantenstamm!$D519)),IF(OR(Lieferantenstamm!I519="",Lieferantenstamm!I519="individuell"),"Nein","Ja"),"")</f>
        <v/>
      </c>
      <c r="H519" s="184" t="str">
        <f>IF(OR(Lieferantenstamm!I519="", Lieferantenstamm!I519="individuell"),"",Lieferantenstamm!I519)</f>
        <v/>
      </c>
      <c r="I519" s="182">
        <f>Lieferantenstamm!J519</f>
        <v>0</v>
      </c>
      <c r="J519" s="108" t="str">
        <f>IF(NOT(ISBLANK(Lieferantenstamm!$D519)),Mandantname,"")</f>
        <v/>
      </c>
    </row>
    <row r="520" spans="1:10">
      <c r="A520" s="83">
        <f>Lieferantenstamm!D520</f>
        <v>0</v>
      </c>
      <c r="B520" s="83">
        <f>Lieferantenstamm!E520</f>
        <v>0</v>
      </c>
      <c r="C520" s="83">
        <f>Lieferantenstamm!F520</f>
        <v>0</v>
      </c>
      <c r="D520" s="83">
        <f>Lieferantenstamm!G520</f>
        <v>0</v>
      </c>
      <c r="E520" s="88" t="str">
        <f>IF(NOT(ISBLANK(Lieferantenstamm!$D520)),IF(OR(Lieferantenstamm!H520="",Lieferantenstamm!H520="Erste Rechnung des Lieferanten"),"Ja","Nein"),"")</f>
        <v/>
      </c>
      <c r="F520" t="str">
        <f>IF(NOT(ISBLANK(Lieferantenstamm!$D520)),IF(Lieferantenstamm!H520="","Letzte Rechnung des Lieferanten",IF(AND(Lieferantenstamm!H520&lt;&gt;"",Lieferantenstamm!H520&lt;&gt;"Keine Vorausfüllung"),"Erste Rechnung des Lieferanten","")),"")</f>
        <v/>
      </c>
      <c r="G520" s="88" t="str">
        <f>IF(NOT(ISBLANK(Lieferantenstamm!$D520)),IF(OR(Lieferantenstamm!I520="",Lieferantenstamm!I520="individuell"),"Nein","Ja"),"")</f>
        <v/>
      </c>
      <c r="H520" s="184" t="str">
        <f>IF(OR(Lieferantenstamm!I520="", Lieferantenstamm!I520="individuell"),"",Lieferantenstamm!I520)</f>
        <v/>
      </c>
      <c r="I520" s="182">
        <f>Lieferantenstamm!J520</f>
        <v>0</v>
      </c>
      <c r="J520" s="108" t="str">
        <f>IF(NOT(ISBLANK(Lieferantenstamm!$D520)),Mandantname,"")</f>
        <v/>
      </c>
    </row>
    <row r="521" spans="1:10">
      <c r="A521" s="83">
        <f>Lieferantenstamm!D521</f>
        <v>0</v>
      </c>
      <c r="B521" s="83">
        <f>Lieferantenstamm!E521</f>
        <v>0</v>
      </c>
      <c r="C521" s="83">
        <f>Lieferantenstamm!F521</f>
        <v>0</v>
      </c>
      <c r="D521" s="83">
        <f>Lieferantenstamm!G521</f>
        <v>0</v>
      </c>
      <c r="E521" s="88" t="str">
        <f>IF(NOT(ISBLANK(Lieferantenstamm!$D521)),IF(OR(Lieferantenstamm!H521="",Lieferantenstamm!H521="Erste Rechnung des Lieferanten"),"Ja","Nein"),"")</f>
        <v/>
      </c>
      <c r="F521" t="str">
        <f>IF(NOT(ISBLANK(Lieferantenstamm!$D521)),IF(Lieferantenstamm!H521="","Letzte Rechnung des Lieferanten",IF(AND(Lieferantenstamm!H521&lt;&gt;"",Lieferantenstamm!H521&lt;&gt;"Keine Vorausfüllung"),"Erste Rechnung des Lieferanten","")),"")</f>
        <v/>
      </c>
      <c r="G521" s="88" t="str">
        <f>IF(NOT(ISBLANK(Lieferantenstamm!$D521)),IF(OR(Lieferantenstamm!I521="",Lieferantenstamm!I521="individuell"),"Nein","Ja"),"")</f>
        <v/>
      </c>
      <c r="H521" s="184" t="str">
        <f>IF(OR(Lieferantenstamm!I521="", Lieferantenstamm!I521="individuell"),"",Lieferantenstamm!I521)</f>
        <v/>
      </c>
      <c r="I521" s="182">
        <f>Lieferantenstamm!J521</f>
        <v>0</v>
      </c>
      <c r="J521" s="108" t="str">
        <f>IF(NOT(ISBLANK(Lieferantenstamm!$D521)),Mandantname,"")</f>
        <v/>
      </c>
    </row>
    <row r="522" spans="1:10">
      <c r="A522" s="83">
        <f>Lieferantenstamm!D522</f>
        <v>0</v>
      </c>
      <c r="B522" s="83">
        <f>Lieferantenstamm!E522</f>
        <v>0</v>
      </c>
      <c r="C522" s="83">
        <f>Lieferantenstamm!F522</f>
        <v>0</v>
      </c>
      <c r="D522" s="83">
        <f>Lieferantenstamm!G522</f>
        <v>0</v>
      </c>
      <c r="E522" s="88" t="str">
        <f>IF(NOT(ISBLANK(Lieferantenstamm!$D522)),IF(OR(Lieferantenstamm!H522="",Lieferantenstamm!H522="Erste Rechnung des Lieferanten"),"Ja","Nein"),"")</f>
        <v/>
      </c>
      <c r="F522" t="str">
        <f>IF(NOT(ISBLANK(Lieferantenstamm!$D522)),IF(Lieferantenstamm!H522="","Letzte Rechnung des Lieferanten",IF(AND(Lieferantenstamm!H522&lt;&gt;"",Lieferantenstamm!H522&lt;&gt;"Keine Vorausfüllung"),"Erste Rechnung des Lieferanten","")),"")</f>
        <v/>
      </c>
      <c r="G522" s="88" t="str">
        <f>IF(NOT(ISBLANK(Lieferantenstamm!$D522)),IF(OR(Lieferantenstamm!I522="",Lieferantenstamm!I522="individuell"),"Nein","Ja"),"")</f>
        <v/>
      </c>
      <c r="H522" s="184" t="str">
        <f>IF(OR(Lieferantenstamm!I522="", Lieferantenstamm!I522="individuell"),"",Lieferantenstamm!I522)</f>
        <v/>
      </c>
      <c r="I522" s="182">
        <f>Lieferantenstamm!J522</f>
        <v>0</v>
      </c>
      <c r="J522" s="108" t="str">
        <f>IF(NOT(ISBLANK(Lieferantenstamm!$D522)),Mandantname,"")</f>
        <v/>
      </c>
    </row>
    <row r="523" spans="1:10">
      <c r="A523" s="83">
        <f>Lieferantenstamm!D523</f>
        <v>0</v>
      </c>
      <c r="B523" s="83">
        <f>Lieferantenstamm!E523</f>
        <v>0</v>
      </c>
      <c r="C523" s="83">
        <f>Lieferantenstamm!F523</f>
        <v>0</v>
      </c>
      <c r="D523" s="83">
        <f>Lieferantenstamm!G523</f>
        <v>0</v>
      </c>
      <c r="E523" s="88" t="str">
        <f>IF(NOT(ISBLANK(Lieferantenstamm!$D523)),IF(OR(Lieferantenstamm!H523="",Lieferantenstamm!H523="Erste Rechnung des Lieferanten"),"Ja","Nein"),"")</f>
        <v/>
      </c>
      <c r="F523" t="str">
        <f>IF(NOT(ISBLANK(Lieferantenstamm!$D523)),IF(Lieferantenstamm!H523="","Letzte Rechnung des Lieferanten",IF(AND(Lieferantenstamm!H523&lt;&gt;"",Lieferantenstamm!H523&lt;&gt;"Keine Vorausfüllung"),"Erste Rechnung des Lieferanten","")),"")</f>
        <v/>
      </c>
      <c r="G523" s="88" t="str">
        <f>IF(NOT(ISBLANK(Lieferantenstamm!$D523)),IF(OR(Lieferantenstamm!I523="",Lieferantenstamm!I523="individuell"),"Nein","Ja"),"")</f>
        <v/>
      </c>
      <c r="H523" s="184" t="str">
        <f>IF(OR(Lieferantenstamm!I523="", Lieferantenstamm!I523="individuell"),"",Lieferantenstamm!I523)</f>
        <v/>
      </c>
      <c r="I523" s="182">
        <f>Lieferantenstamm!J523</f>
        <v>0</v>
      </c>
      <c r="J523" s="108" t="str">
        <f>IF(NOT(ISBLANK(Lieferantenstamm!$D523)),Mandantname,"")</f>
        <v/>
      </c>
    </row>
    <row r="524" spans="1:10">
      <c r="A524" s="83">
        <f>Lieferantenstamm!D524</f>
        <v>0</v>
      </c>
      <c r="B524" s="83">
        <f>Lieferantenstamm!E524</f>
        <v>0</v>
      </c>
      <c r="C524" s="83">
        <f>Lieferantenstamm!F524</f>
        <v>0</v>
      </c>
      <c r="D524" s="83">
        <f>Lieferantenstamm!G524</f>
        <v>0</v>
      </c>
      <c r="E524" s="88" t="str">
        <f>IF(NOT(ISBLANK(Lieferantenstamm!$D524)),IF(OR(Lieferantenstamm!H524="",Lieferantenstamm!H524="Erste Rechnung des Lieferanten"),"Ja","Nein"),"")</f>
        <v/>
      </c>
      <c r="F524" t="str">
        <f>IF(NOT(ISBLANK(Lieferantenstamm!$D524)),IF(Lieferantenstamm!H524="","Letzte Rechnung des Lieferanten",IF(AND(Lieferantenstamm!H524&lt;&gt;"",Lieferantenstamm!H524&lt;&gt;"Keine Vorausfüllung"),"Erste Rechnung des Lieferanten","")),"")</f>
        <v/>
      </c>
      <c r="G524" s="88" t="str">
        <f>IF(NOT(ISBLANK(Lieferantenstamm!$D524)),IF(OR(Lieferantenstamm!I524="",Lieferantenstamm!I524="individuell"),"Nein","Ja"),"")</f>
        <v/>
      </c>
      <c r="H524" s="184" t="str">
        <f>IF(OR(Lieferantenstamm!I524="", Lieferantenstamm!I524="individuell"),"",Lieferantenstamm!I524)</f>
        <v/>
      </c>
      <c r="I524" s="182">
        <f>Lieferantenstamm!J524</f>
        <v>0</v>
      </c>
      <c r="J524" s="108" t="str">
        <f>IF(NOT(ISBLANK(Lieferantenstamm!$D524)),Mandantname,"")</f>
        <v/>
      </c>
    </row>
    <row r="525" spans="1:10">
      <c r="A525" s="83">
        <f>Lieferantenstamm!D525</f>
        <v>0</v>
      </c>
      <c r="B525" s="83">
        <f>Lieferantenstamm!E525</f>
        <v>0</v>
      </c>
      <c r="C525" s="83">
        <f>Lieferantenstamm!F525</f>
        <v>0</v>
      </c>
      <c r="D525" s="83">
        <f>Lieferantenstamm!G525</f>
        <v>0</v>
      </c>
      <c r="E525" s="88" t="str">
        <f>IF(NOT(ISBLANK(Lieferantenstamm!$D525)),IF(OR(Lieferantenstamm!H525="",Lieferantenstamm!H525="Erste Rechnung des Lieferanten"),"Ja","Nein"),"")</f>
        <v/>
      </c>
      <c r="F525" t="str">
        <f>IF(NOT(ISBLANK(Lieferantenstamm!$D525)),IF(Lieferantenstamm!H525="","Letzte Rechnung des Lieferanten",IF(AND(Lieferantenstamm!H525&lt;&gt;"",Lieferantenstamm!H525&lt;&gt;"Keine Vorausfüllung"),"Erste Rechnung des Lieferanten","")),"")</f>
        <v/>
      </c>
      <c r="G525" s="88" t="str">
        <f>IF(NOT(ISBLANK(Lieferantenstamm!$D525)),IF(OR(Lieferantenstamm!I525="",Lieferantenstamm!I525="individuell"),"Nein","Ja"),"")</f>
        <v/>
      </c>
      <c r="H525" s="184" t="str">
        <f>IF(OR(Lieferantenstamm!I525="", Lieferantenstamm!I525="individuell"),"",Lieferantenstamm!I525)</f>
        <v/>
      </c>
      <c r="I525" s="182">
        <f>Lieferantenstamm!J525</f>
        <v>0</v>
      </c>
      <c r="J525" s="108" t="str">
        <f>IF(NOT(ISBLANK(Lieferantenstamm!$D525)),Mandantname,"")</f>
        <v/>
      </c>
    </row>
    <row r="526" spans="1:10">
      <c r="A526" s="83">
        <f>Lieferantenstamm!D526</f>
        <v>0</v>
      </c>
      <c r="B526" s="83">
        <f>Lieferantenstamm!E526</f>
        <v>0</v>
      </c>
      <c r="C526" s="83">
        <f>Lieferantenstamm!F526</f>
        <v>0</v>
      </c>
      <c r="D526" s="83">
        <f>Lieferantenstamm!G526</f>
        <v>0</v>
      </c>
      <c r="E526" s="88" t="str">
        <f>IF(NOT(ISBLANK(Lieferantenstamm!$D526)),IF(OR(Lieferantenstamm!H526="",Lieferantenstamm!H526="Erste Rechnung des Lieferanten"),"Ja","Nein"),"")</f>
        <v/>
      </c>
      <c r="F526" t="str">
        <f>IF(NOT(ISBLANK(Lieferantenstamm!$D526)),IF(Lieferantenstamm!H526="","Letzte Rechnung des Lieferanten",IF(AND(Lieferantenstamm!H526&lt;&gt;"",Lieferantenstamm!H526&lt;&gt;"Keine Vorausfüllung"),"Erste Rechnung des Lieferanten","")),"")</f>
        <v/>
      </c>
      <c r="G526" s="88" t="str">
        <f>IF(NOT(ISBLANK(Lieferantenstamm!$D526)),IF(OR(Lieferantenstamm!I526="",Lieferantenstamm!I526="individuell"),"Nein","Ja"),"")</f>
        <v/>
      </c>
      <c r="H526" s="184" t="str">
        <f>IF(OR(Lieferantenstamm!I526="", Lieferantenstamm!I526="individuell"),"",Lieferantenstamm!I526)</f>
        <v/>
      </c>
      <c r="I526" s="182">
        <f>Lieferantenstamm!J526</f>
        <v>0</v>
      </c>
      <c r="J526" s="108" t="str">
        <f>IF(NOT(ISBLANK(Lieferantenstamm!$D526)),Mandantname,"")</f>
        <v/>
      </c>
    </row>
    <row r="527" spans="1:10">
      <c r="A527" s="83">
        <f>Lieferantenstamm!D527</f>
        <v>0</v>
      </c>
      <c r="B527" s="83">
        <f>Lieferantenstamm!E527</f>
        <v>0</v>
      </c>
      <c r="C527" s="83">
        <f>Lieferantenstamm!F527</f>
        <v>0</v>
      </c>
      <c r="D527" s="83">
        <f>Lieferantenstamm!G527</f>
        <v>0</v>
      </c>
      <c r="E527" s="88" t="str">
        <f>IF(NOT(ISBLANK(Lieferantenstamm!$D527)),IF(OR(Lieferantenstamm!H527="",Lieferantenstamm!H527="Erste Rechnung des Lieferanten"),"Ja","Nein"),"")</f>
        <v/>
      </c>
      <c r="F527" t="str">
        <f>IF(NOT(ISBLANK(Lieferantenstamm!$D527)),IF(Lieferantenstamm!H527="","Letzte Rechnung des Lieferanten",IF(AND(Lieferantenstamm!H527&lt;&gt;"",Lieferantenstamm!H527&lt;&gt;"Keine Vorausfüllung"),"Erste Rechnung des Lieferanten","")),"")</f>
        <v/>
      </c>
      <c r="G527" s="88" t="str">
        <f>IF(NOT(ISBLANK(Lieferantenstamm!$D527)),IF(OR(Lieferantenstamm!I527="",Lieferantenstamm!I527="individuell"),"Nein","Ja"),"")</f>
        <v/>
      </c>
      <c r="H527" s="184" t="str">
        <f>IF(OR(Lieferantenstamm!I527="", Lieferantenstamm!I527="individuell"),"",Lieferantenstamm!I527)</f>
        <v/>
      </c>
      <c r="I527" s="182">
        <f>Lieferantenstamm!J527</f>
        <v>0</v>
      </c>
      <c r="J527" s="108" t="str">
        <f>IF(NOT(ISBLANK(Lieferantenstamm!$D527)),Mandantname,"")</f>
        <v/>
      </c>
    </row>
    <row r="528" spans="1:10">
      <c r="A528" s="83">
        <f>Lieferantenstamm!D528</f>
        <v>0</v>
      </c>
      <c r="B528" s="83">
        <f>Lieferantenstamm!E528</f>
        <v>0</v>
      </c>
      <c r="C528" s="83">
        <f>Lieferantenstamm!F528</f>
        <v>0</v>
      </c>
      <c r="D528" s="83">
        <f>Lieferantenstamm!G528</f>
        <v>0</v>
      </c>
      <c r="E528" s="88" t="str">
        <f>IF(NOT(ISBLANK(Lieferantenstamm!$D528)),IF(OR(Lieferantenstamm!H528="",Lieferantenstamm!H528="Erste Rechnung des Lieferanten"),"Ja","Nein"),"")</f>
        <v/>
      </c>
      <c r="F528" t="str">
        <f>IF(NOT(ISBLANK(Lieferantenstamm!$D528)),IF(Lieferantenstamm!H528="","Letzte Rechnung des Lieferanten",IF(AND(Lieferantenstamm!H528&lt;&gt;"",Lieferantenstamm!H528&lt;&gt;"Keine Vorausfüllung"),"Erste Rechnung des Lieferanten","")),"")</f>
        <v/>
      </c>
      <c r="G528" s="88" t="str">
        <f>IF(NOT(ISBLANK(Lieferantenstamm!$D528)),IF(OR(Lieferantenstamm!I528="",Lieferantenstamm!I528="individuell"),"Nein","Ja"),"")</f>
        <v/>
      </c>
      <c r="H528" s="184" t="str">
        <f>IF(OR(Lieferantenstamm!I528="", Lieferantenstamm!I528="individuell"),"",Lieferantenstamm!I528)</f>
        <v/>
      </c>
      <c r="I528" s="182">
        <f>Lieferantenstamm!J528</f>
        <v>0</v>
      </c>
      <c r="J528" s="108" t="str">
        <f>IF(NOT(ISBLANK(Lieferantenstamm!$D528)),Mandantname,"")</f>
        <v/>
      </c>
    </row>
    <row r="529" spans="1:10">
      <c r="A529" s="83">
        <f>Lieferantenstamm!D529</f>
        <v>0</v>
      </c>
      <c r="B529" s="83">
        <f>Lieferantenstamm!E529</f>
        <v>0</v>
      </c>
      <c r="C529" s="83">
        <f>Lieferantenstamm!F529</f>
        <v>0</v>
      </c>
      <c r="D529" s="83">
        <f>Lieferantenstamm!G529</f>
        <v>0</v>
      </c>
      <c r="E529" s="88" t="str">
        <f>IF(NOT(ISBLANK(Lieferantenstamm!$D529)),IF(OR(Lieferantenstamm!H529="",Lieferantenstamm!H529="Erste Rechnung des Lieferanten"),"Ja","Nein"),"")</f>
        <v/>
      </c>
      <c r="F529" t="str">
        <f>IF(NOT(ISBLANK(Lieferantenstamm!$D529)),IF(Lieferantenstamm!H529="","Letzte Rechnung des Lieferanten",IF(AND(Lieferantenstamm!H529&lt;&gt;"",Lieferantenstamm!H529&lt;&gt;"Keine Vorausfüllung"),"Erste Rechnung des Lieferanten","")),"")</f>
        <v/>
      </c>
      <c r="G529" s="88" t="str">
        <f>IF(NOT(ISBLANK(Lieferantenstamm!$D529)),IF(OR(Lieferantenstamm!I529="",Lieferantenstamm!I529="individuell"),"Nein","Ja"),"")</f>
        <v/>
      </c>
      <c r="H529" s="184" t="str">
        <f>IF(OR(Lieferantenstamm!I529="", Lieferantenstamm!I529="individuell"),"",Lieferantenstamm!I529)</f>
        <v/>
      </c>
      <c r="I529" s="182">
        <f>Lieferantenstamm!J529</f>
        <v>0</v>
      </c>
      <c r="J529" s="108" t="str">
        <f>IF(NOT(ISBLANK(Lieferantenstamm!$D529)),Mandantname,"")</f>
        <v/>
      </c>
    </row>
    <row r="530" spans="1:10">
      <c r="A530" s="83">
        <f>Lieferantenstamm!D530</f>
        <v>0</v>
      </c>
      <c r="B530" s="83">
        <f>Lieferantenstamm!E530</f>
        <v>0</v>
      </c>
      <c r="C530" s="83">
        <f>Lieferantenstamm!F530</f>
        <v>0</v>
      </c>
      <c r="D530" s="83">
        <f>Lieferantenstamm!G530</f>
        <v>0</v>
      </c>
      <c r="E530" s="88" t="str">
        <f>IF(NOT(ISBLANK(Lieferantenstamm!$D530)),IF(OR(Lieferantenstamm!H530="",Lieferantenstamm!H530="Erste Rechnung des Lieferanten"),"Ja","Nein"),"")</f>
        <v/>
      </c>
      <c r="F530" t="str">
        <f>IF(NOT(ISBLANK(Lieferantenstamm!$D530)),IF(Lieferantenstamm!H530="","Letzte Rechnung des Lieferanten",IF(AND(Lieferantenstamm!H530&lt;&gt;"",Lieferantenstamm!H530&lt;&gt;"Keine Vorausfüllung"),"Erste Rechnung des Lieferanten","")),"")</f>
        <v/>
      </c>
      <c r="G530" s="88" t="str">
        <f>IF(NOT(ISBLANK(Lieferantenstamm!$D530)),IF(OR(Lieferantenstamm!I530="",Lieferantenstamm!I530="individuell"),"Nein","Ja"),"")</f>
        <v/>
      </c>
      <c r="H530" s="184" t="str">
        <f>IF(OR(Lieferantenstamm!I530="", Lieferantenstamm!I530="individuell"),"",Lieferantenstamm!I530)</f>
        <v/>
      </c>
      <c r="I530" s="182">
        <f>Lieferantenstamm!J530</f>
        <v>0</v>
      </c>
      <c r="J530" s="108" t="str">
        <f>IF(NOT(ISBLANK(Lieferantenstamm!$D530)),Mandantname,"")</f>
        <v/>
      </c>
    </row>
    <row r="531" spans="1:10">
      <c r="A531" s="83">
        <f>Lieferantenstamm!D531</f>
        <v>0</v>
      </c>
      <c r="B531" s="83">
        <f>Lieferantenstamm!E531</f>
        <v>0</v>
      </c>
      <c r="C531" s="83">
        <f>Lieferantenstamm!F531</f>
        <v>0</v>
      </c>
      <c r="D531" s="83">
        <f>Lieferantenstamm!G531</f>
        <v>0</v>
      </c>
      <c r="E531" s="88" t="str">
        <f>IF(NOT(ISBLANK(Lieferantenstamm!$D531)),IF(OR(Lieferantenstamm!H531="",Lieferantenstamm!H531="Erste Rechnung des Lieferanten"),"Ja","Nein"),"")</f>
        <v/>
      </c>
      <c r="F531" t="str">
        <f>IF(NOT(ISBLANK(Lieferantenstamm!$D531)),IF(Lieferantenstamm!H531="","Letzte Rechnung des Lieferanten",IF(AND(Lieferantenstamm!H531&lt;&gt;"",Lieferantenstamm!H531&lt;&gt;"Keine Vorausfüllung"),"Erste Rechnung des Lieferanten","")),"")</f>
        <v/>
      </c>
      <c r="G531" s="88" t="str">
        <f>IF(NOT(ISBLANK(Lieferantenstamm!$D531)),IF(OR(Lieferantenstamm!I531="",Lieferantenstamm!I531="individuell"),"Nein","Ja"),"")</f>
        <v/>
      </c>
      <c r="H531" s="184" t="str">
        <f>IF(OR(Lieferantenstamm!I531="", Lieferantenstamm!I531="individuell"),"",Lieferantenstamm!I531)</f>
        <v/>
      </c>
      <c r="I531" s="182">
        <f>Lieferantenstamm!J531</f>
        <v>0</v>
      </c>
      <c r="J531" s="108" t="str">
        <f>IF(NOT(ISBLANK(Lieferantenstamm!$D531)),Mandantname,"")</f>
        <v/>
      </c>
    </row>
    <row r="532" spans="1:10">
      <c r="A532" s="83">
        <f>Lieferantenstamm!D532</f>
        <v>0</v>
      </c>
      <c r="B532" s="83">
        <f>Lieferantenstamm!E532</f>
        <v>0</v>
      </c>
      <c r="C532" s="83">
        <f>Lieferantenstamm!F532</f>
        <v>0</v>
      </c>
      <c r="D532" s="83">
        <f>Lieferantenstamm!G532</f>
        <v>0</v>
      </c>
      <c r="E532" s="88" t="str">
        <f>IF(NOT(ISBLANK(Lieferantenstamm!$D532)),IF(OR(Lieferantenstamm!H532="",Lieferantenstamm!H532="Erste Rechnung des Lieferanten"),"Ja","Nein"),"")</f>
        <v/>
      </c>
      <c r="F532" t="str">
        <f>IF(NOT(ISBLANK(Lieferantenstamm!$D532)),IF(Lieferantenstamm!H532="","Letzte Rechnung des Lieferanten",IF(AND(Lieferantenstamm!H532&lt;&gt;"",Lieferantenstamm!H532&lt;&gt;"Keine Vorausfüllung"),"Erste Rechnung des Lieferanten","")),"")</f>
        <v/>
      </c>
      <c r="G532" s="88" t="str">
        <f>IF(NOT(ISBLANK(Lieferantenstamm!$D532)),IF(OR(Lieferantenstamm!I532="",Lieferantenstamm!I532="individuell"),"Nein","Ja"),"")</f>
        <v/>
      </c>
      <c r="H532" s="184" t="str">
        <f>IF(OR(Lieferantenstamm!I532="", Lieferantenstamm!I532="individuell"),"",Lieferantenstamm!I532)</f>
        <v/>
      </c>
      <c r="I532" s="182">
        <f>Lieferantenstamm!J532</f>
        <v>0</v>
      </c>
      <c r="J532" s="108" t="str">
        <f>IF(NOT(ISBLANK(Lieferantenstamm!$D532)),Mandantname,"")</f>
        <v/>
      </c>
    </row>
    <row r="533" spans="1:10">
      <c r="A533" s="83">
        <f>Lieferantenstamm!D533</f>
        <v>0</v>
      </c>
      <c r="B533" s="83">
        <f>Lieferantenstamm!E533</f>
        <v>0</v>
      </c>
      <c r="C533" s="83">
        <f>Lieferantenstamm!F533</f>
        <v>0</v>
      </c>
      <c r="D533" s="83">
        <f>Lieferantenstamm!G533</f>
        <v>0</v>
      </c>
      <c r="E533" s="88" t="str">
        <f>IF(NOT(ISBLANK(Lieferantenstamm!$D533)),IF(OR(Lieferantenstamm!H533="",Lieferantenstamm!H533="Erste Rechnung des Lieferanten"),"Ja","Nein"),"")</f>
        <v/>
      </c>
      <c r="F533" t="str">
        <f>IF(NOT(ISBLANK(Lieferantenstamm!$D533)),IF(Lieferantenstamm!H533="","Letzte Rechnung des Lieferanten",IF(AND(Lieferantenstamm!H533&lt;&gt;"",Lieferantenstamm!H533&lt;&gt;"Keine Vorausfüllung"),"Erste Rechnung des Lieferanten","")),"")</f>
        <v/>
      </c>
      <c r="G533" s="88" t="str">
        <f>IF(NOT(ISBLANK(Lieferantenstamm!$D533)),IF(OR(Lieferantenstamm!I533="",Lieferantenstamm!I533="individuell"),"Nein","Ja"),"")</f>
        <v/>
      </c>
      <c r="H533" s="184" t="str">
        <f>IF(OR(Lieferantenstamm!I533="", Lieferantenstamm!I533="individuell"),"",Lieferantenstamm!I533)</f>
        <v/>
      </c>
      <c r="I533" s="182">
        <f>Lieferantenstamm!J533</f>
        <v>0</v>
      </c>
      <c r="J533" s="108" t="str">
        <f>IF(NOT(ISBLANK(Lieferantenstamm!$D533)),Mandantname,"")</f>
        <v/>
      </c>
    </row>
    <row r="534" spans="1:10">
      <c r="A534" s="83">
        <f>Lieferantenstamm!D534</f>
        <v>0</v>
      </c>
      <c r="B534" s="83">
        <f>Lieferantenstamm!E534</f>
        <v>0</v>
      </c>
      <c r="C534" s="83">
        <f>Lieferantenstamm!F534</f>
        <v>0</v>
      </c>
      <c r="D534" s="83">
        <f>Lieferantenstamm!G534</f>
        <v>0</v>
      </c>
      <c r="E534" s="88" t="str">
        <f>IF(NOT(ISBLANK(Lieferantenstamm!$D534)),IF(OR(Lieferantenstamm!H534="",Lieferantenstamm!H534="Erste Rechnung des Lieferanten"),"Ja","Nein"),"")</f>
        <v/>
      </c>
      <c r="F534" t="str">
        <f>IF(NOT(ISBLANK(Lieferantenstamm!$D534)),IF(Lieferantenstamm!H534="","Letzte Rechnung des Lieferanten",IF(AND(Lieferantenstamm!H534&lt;&gt;"",Lieferantenstamm!H534&lt;&gt;"Keine Vorausfüllung"),"Erste Rechnung des Lieferanten","")),"")</f>
        <v/>
      </c>
      <c r="G534" s="88" t="str">
        <f>IF(NOT(ISBLANK(Lieferantenstamm!$D534)),IF(OR(Lieferantenstamm!I534="",Lieferantenstamm!I534="individuell"),"Nein","Ja"),"")</f>
        <v/>
      </c>
      <c r="H534" s="184" t="str">
        <f>IF(OR(Lieferantenstamm!I534="", Lieferantenstamm!I534="individuell"),"",Lieferantenstamm!I534)</f>
        <v/>
      </c>
      <c r="I534" s="182">
        <f>Lieferantenstamm!J534</f>
        <v>0</v>
      </c>
      <c r="J534" s="108" t="str">
        <f>IF(NOT(ISBLANK(Lieferantenstamm!$D534)),Mandantname,"")</f>
        <v/>
      </c>
    </row>
    <row r="535" spans="1:10">
      <c r="A535" s="83">
        <f>Lieferantenstamm!D535</f>
        <v>0</v>
      </c>
      <c r="B535" s="83">
        <f>Lieferantenstamm!E535</f>
        <v>0</v>
      </c>
      <c r="C535" s="83">
        <f>Lieferantenstamm!F535</f>
        <v>0</v>
      </c>
      <c r="D535" s="83">
        <f>Lieferantenstamm!G535</f>
        <v>0</v>
      </c>
      <c r="E535" s="88" t="str">
        <f>IF(NOT(ISBLANK(Lieferantenstamm!$D535)),IF(OR(Lieferantenstamm!H535="",Lieferantenstamm!H535="Erste Rechnung des Lieferanten"),"Ja","Nein"),"")</f>
        <v/>
      </c>
      <c r="F535" t="str">
        <f>IF(NOT(ISBLANK(Lieferantenstamm!$D535)),IF(Lieferantenstamm!H535="","Letzte Rechnung des Lieferanten",IF(AND(Lieferantenstamm!H535&lt;&gt;"",Lieferantenstamm!H535&lt;&gt;"Keine Vorausfüllung"),"Erste Rechnung des Lieferanten","")),"")</f>
        <v/>
      </c>
      <c r="G535" s="88" t="str">
        <f>IF(NOT(ISBLANK(Lieferantenstamm!$D535)),IF(OR(Lieferantenstamm!I535="",Lieferantenstamm!I535="individuell"),"Nein","Ja"),"")</f>
        <v/>
      </c>
      <c r="H535" s="184" t="str">
        <f>IF(OR(Lieferantenstamm!I535="", Lieferantenstamm!I535="individuell"),"",Lieferantenstamm!I535)</f>
        <v/>
      </c>
      <c r="I535" s="182">
        <f>Lieferantenstamm!J535</f>
        <v>0</v>
      </c>
      <c r="J535" s="108" t="str">
        <f>IF(NOT(ISBLANK(Lieferantenstamm!$D535)),Mandantname,"")</f>
        <v/>
      </c>
    </row>
    <row r="536" spans="1:10">
      <c r="A536" s="83">
        <f>Lieferantenstamm!D536</f>
        <v>0</v>
      </c>
      <c r="B536" s="83">
        <f>Lieferantenstamm!E536</f>
        <v>0</v>
      </c>
      <c r="C536" s="83">
        <f>Lieferantenstamm!F536</f>
        <v>0</v>
      </c>
      <c r="D536" s="83">
        <f>Lieferantenstamm!G536</f>
        <v>0</v>
      </c>
      <c r="E536" s="88" t="str">
        <f>IF(NOT(ISBLANK(Lieferantenstamm!$D536)),IF(OR(Lieferantenstamm!H536="",Lieferantenstamm!H536="Erste Rechnung des Lieferanten"),"Ja","Nein"),"")</f>
        <v/>
      </c>
      <c r="F536" t="str">
        <f>IF(NOT(ISBLANK(Lieferantenstamm!$D536)),IF(Lieferantenstamm!H536="","Letzte Rechnung des Lieferanten",IF(AND(Lieferantenstamm!H536&lt;&gt;"",Lieferantenstamm!H536&lt;&gt;"Keine Vorausfüllung"),"Erste Rechnung des Lieferanten","")),"")</f>
        <v/>
      </c>
      <c r="G536" s="88" t="str">
        <f>IF(NOT(ISBLANK(Lieferantenstamm!$D536)),IF(OR(Lieferantenstamm!I536="",Lieferantenstamm!I536="individuell"),"Nein","Ja"),"")</f>
        <v/>
      </c>
      <c r="H536" s="184" t="str">
        <f>IF(OR(Lieferantenstamm!I536="", Lieferantenstamm!I536="individuell"),"",Lieferantenstamm!I536)</f>
        <v/>
      </c>
      <c r="I536" s="182">
        <f>Lieferantenstamm!J536</f>
        <v>0</v>
      </c>
      <c r="J536" s="108" t="str">
        <f>IF(NOT(ISBLANK(Lieferantenstamm!$D536)),Mandantname,"")</f>
        <v/>
      </c>
    </row>
    <row r="537" spans="1:10">
      <c r="A537" s="83">
        <f>Lieferantenstamm!D537</f>
        <v>0</v>
      </c>
      <c r="B537" s="83">
        <f>Lieferantenstamm!E537</f>
        <v>0</v>
      </c>
      <c r="C537" s="83">
        <f>Lieferantenstamm!F537</f>
        <v>0</v>
      </c>
      <c r="D537" s="83">
        <f>Lieferantenstamm!G537</f>
        <v>0</v>
      </c>
      <c r="E537" s="88" t="str">
        <f>IF(NOT(ISBLANK(Lieferantenstamm!$D537)),IF(OR(Lieferantenstamm!H537="",Lieferantenstamm!H537="Erste Rechnung des Lieferanten"),"Ja","Nein"),"")</f>
        <v/>
      </c>
      <c r="F537" t="str">
        <f>IF(NOT(ISBLANK(Lieferantenstamm!$D537)),IF(Lieferantenstamm!H537="","Letzte Rechnung des Lieferanten",IF(AND(Lieferantenstamm!H537&lt;&gt;"",Lieferantenstamm!H537&lt;&gt;"Keine Vorausfüllung"),"Erste Rechnung des Lieferanten","")),"")</f>
        <v/>
      </c>
      <c r="G537" s="88" t="str">
        <f>IF(NOT(ISBLANK(Lieferantenstamm!$D537)),IF(OR(Lieferantenstamm!I537="",Lieferantenstamm!I537="individuell"),"Nein","Ja"),"")</f>
        <v/>
      </c>
      <c r="H537" s="184" t="str">
        <f>IF(OR(Lieferantenstamm!I537="", Lieferantenstamm!I537="individuell"),"",Lieferantenstamm!I537)</f>
        <v/>
      </c>
      <c r="I537" s="182">
        <f>Lieferantenstamm!J537</f>
        <v>0</v>
      </c>
      <c r="J537" s="108" t="str">
        <f>IF(NOT(ISBLANK(Lieferantenstamm!$D537)),Mandantname,"")</f>
        <v/>
      </c>
    </row>
    <row r="538" spans="1:10">
      <c r="A538" s="83">
        <f>Lieferantenstamm!D538</f>
        <v>0</v>
      </c>
      <c r="B538" s="83">
        <f>Lieferantenstamm!E538</f>
        <v>0</v>
      </c>
      <c r="C538" s="83">
        <f>Lieferantenstamm!F538</f>
        <v>0</v>
      </c>
      <c r="D538" s="83">
        <f>Lieferantenstamm!G538</f>
        <v>0</v>
      </c>
      <c r="E538" s="88" t="str">
        <f>IF(NOT(ISBLANK(Lieferantenstamm!$D538)),IF(OR(Lieferantenstamm!H538="",Lieferantenstamm!H538="Erste Rechnung des Lieferanten"),"Ja","Nein"),"")</f>
        <v/>
      </c>
      <c r="F538" t="str">
        <f>IF(NOT(ISBLANK(Lieferantenstamm!$D538)),IF(Lieferantenstamm!H538="","Letzte Rechnung des Lieferanten",IF(AND(Lieferantenstamm!H538&lt;&gt;"",Lieferantenstamm!H538&lt;&gt;"Keine Vorausfüllung"),"Erste Rechnung des Lieferanten","")),"")</f>
        <v/>
      </c>
      <c r="G538" s="88" t="str">
        <f>IF(NOT(ISBLANK(Lieferantenstamm!$D538)),IF(OR(Lieferantenstamm!I538="",Lieferantenstamm!I538="individuell"),"Nein","Ja"),"")</f>
        <v/>
      </c>
      <c r="H538" s="184" t="str">
        <f>IF(OR(Lieferantenstamm!I538="", Lieferantenstamm!I538="individuell"),"",Lieferantenstamm!I538)</f>
        <v/>
      </c>
      <c r="I538" s="182">
        <f>Lieferantenstamm!J538</f>
        <v>0</v>
      </c>
      <c r="J538" s="108" t="str">
        <f>IF(NOT(ISBLANK(Lieferantenstamm!$D538)),Mandantname,"")</f>
        <v/>
      </c>
    </row>
    <row r="539" spans="1:10">
      <c r="A539" s="83">
        <f>Lieferantenstamm!D539</f>
        <v>0</v>
      </c>
      <c r="B539" s="83">
        <f>Lieferantenstamm!E539</f>
        <v>0</v>
      </c>
      <c r="C539" s="83">
        <f>Lieferantenstamm!F539</f>
        <v>0</v>
      </c>
      <c r="D539" s="83">
        <f>Lieferantenstamm!G539</f>
        <v>0</v>
      </c>
      <c r="E539" s="88" t="str">
        <f>IF(NOT(ISBLANK(Lieferantenstamm!$D539)),IF(OR(Lieferantenstamm!H539="",Lieferantenstamm!H539="Erste Rechnung des Lieferanten"),"Ja","Nein"),"")</f>
        <v/>
      </c>
      <c r="F539" t="str">
        <f>IF(NOT(ISBLANK(Lieferantenstamm!$D539)),IF(Lieferantenstamm!H539="","Letzte Rechnung des Lieferanten",IF(AND(Lieferantenstamm!H539&lt;&gt;"",Lieferantenstamm!H539&lt;&gt;"Keine Vorausfüllung"),"Erste Rechnung des Lieferanten","")),"")</f>
        <v/>
      </c>
      <c r="G539" s="88" t="str">
        <f>IF(NOT(ISBLANK(Lieferantenstamm!$D539)),IF(OR(Lieferantenstamm!I539="",Lieferantenstamm!I539="individuell"),"Nein","Ja"),"")</f>
        <v/>
      </c>
      <c r="H539" s="184" t="str">
        <f>IF(OR(Lieferantenstamm!I539="", Lieferantenstamm!I539="individuell"),"",Lieferantenstamm!I539)</f>
        <v/>
      </c>
      <c r="I539" s="182">
        <f>Lieferantenstamm!J539</f>
        <v>0</v>
      </c>
      <c r="J539" s="108" t="str">
        <f>IF(NOT(ISBLANK(Lieferantenstamm!$D539)),Mandantname,"")</f>
        <v/>
      </c>
    </row>
    <row r="540" spans="1:10">
      <c r="A540" s="83">
        <f>Lieferantenstamm!D540</f>
        <v>0</v>
      </c>
      <c r="B540" s="83">
        <f>Lieferantenstamm!E540</f>
        <v>0</v>
      </c>
      <c r="C540" s="83">
        <f>Lieferantenstamm!F540</f>
        <v>0</v>
      </c>
      <c r="D540" s="83">
        <f>Lieferantenstamm!G540</f>
        <v>0</v>
      </c>
      <c r="E540" s="88" t="str">
        <f>IF(NOT(ISBLANK(Lieferantenstamm!$D540)),IF(OR(Lieferantenstamm!H540="",Lieferantenstamm!H540="Erste Rechnung des Lieferanten"),"Ja","Nein"),"")</f>
        <v/>
      </c>
      <c r="F540" t="str">
        <f>IF(NOT(ISBLANK(Lieferantenstamm!$D540)),IF(Lieferantenstamm!H540="","Letzte Rechnung des Lieferanten",IF(AND(Lieferantenstamm!H540&lt;&gt;"",Lieferantenstamm!H540&lt;&gt;"Keine Vorausfüllung"),"Erste Rechnung des Lieferanten","")),"")</f>
        <v/>
      </c>
      <c r="G540" s="88" t="str">
        <f>IF(NOT(ISBLANK(Lieferantenstamm!$D540)),IF(OR(Lieferantenstamm!I540="",Lieferantenstamm!I540="individuell"),"Nein","Ja"),"")</f>
        <v/>
      </c>
      <c r="H540" s="184" t="str">
        <f>IF(OR(Lieferantenstamm!I540="", Lieferantenstamm!I540="individuell"),"",Lieferantenstamm!I540)</f>
        <v/>
      </c>
      <c r="I540" s="182">
        <f>Lieferantenstamm!J540</f>
        <v>0</v>
      </c>
      <c r="J540" s="108" t="str">
        <f>IF(NOT(ISBLANK(Lieferantenstamm!$D540)),Mandantname,"")</f>
        <v/>
      </c>
    </row>
    <row r="541" spans="1:10">
      <c r="A541" s="83">
        <f>Lieferantenstamm!D541</f>
        <v>0</v>
      </c>
      <c r="B541" s="83">
        <f>Lieferantenstamm!E541</f>
        <v>0</v>
      </c>
      <c r="C541" s="83">
        <f>Lieferantenstamm!F541</f>
        <v>0</v>
      </c>
      <c r="D541" s="83">
        <f>Lieferantenstamm!G541</f>
        <v>0</v>
      </c>
      <c r="E541" s="88" t="str">
        <f>IF(NOT(ISBLANK(Lieferantenstamm!$D541)),IF(OR(Lieferantenstamm!H541="",Lieferantenstamm!H541="Erste Rechnung des Lieferanten"),"Ja","Nein"),"")</f>
        <v/>
      </c>
      <c r="F541" t="str">
        <f>IF(NOT(ISBLANK(Lieferantenstamm!$D541)),IF(Lieferantenstamm!H541="","Letzte Rechnung des Lieferanten",IF(AND(Lieferantenstamm!H541&lt;&gt;"",Lieferantenstamm!H541&lt;&gt;"Keine Vorausfüllung"),"Erste Rechnung des Lieferanten","")),"")</f>
        <v/>
      </c>
      <c r="G541" s="88" t="str">
        <f>IF(NOT(ISBLANK(Lieferantenstamm!$D541)),IF(OR(Lieferantenstamm!I541="",Lieferantenstamm!I541="individuell"),"Nein","Ja"),"")</f>
        <v/>
      </c>
      <c r="H541" s="184" t="str">
        <f>IF(OR(Lieferantenstamm!I541="", Lieferantenstamm!I541="individuell"),"",Lieferantenstamm!I541)</f>
        <v/>
      </c>
      <c r="I541" s="182">
        <f>Lieferantenstamm!J541</f>
        <v>0</v>
      </c>
      <c r="J541" s="108" t="str">
        <f>IF(NOT(ISBLANK(Lieferantenstamm!$D541)),Mandantname,"")</f>
        <v/>
      </c>
    </row>
    <row r="542" spans="1:10">
      <c r="A542" s="83">
        <f>Lieferantenstamm!D542</f>
        <v>0</v>
      </c>
      <c r="B542" s="83">
        <f>Lieferantenstamm!E542</f>
        <v>0</v>
      </c>
      <c r="C542" s="83">
        <f>Lieferantenstamm!F542</f>
        <v>0</v>
      </c>
      <c r="D542" s="83">
        <f>Lieferantenstamm!G542</f>
        <v>0</v>
      </c>
      <c r="E542" s="88" t="str">
        <f>IF(NOT(ISBLANK(Lieferantenstamm!$D542)),IF(OR(Lieferantenstamm!H542="",Lieferantenstamm!H542="Erste Rechnung des Lieferanten"),"Ja","Nein"),"")</f>
        <v/>
      </c>
      <c r="F542" t="str">
        <f>IF(NOT(ISBLANK(Lieferantenstamm!$D542)),IF(Lieferantenstamm!H542="","Letzte Rechnung des Lieferanten",IF(AND(Lieferantenstamm!H542&lt;&gt;"",Lieferantenstamm!H542&lt;&gt;"Keine Vorausfüllung"),"Erste Rechnung des Lieferanten","")),"")</f>
        <v/>
      </c>
      <c r="G542" s="88" t="str">
        <f>IF(NOT(ISBLANK(Lieferantenstamm!$D542)),IF(OR(Lieferantenstamm!I542="",Lieferantenstamm!I542="individuell"),"Nein","Ja"),"")</f>
        <v/>
      </c>
      <c r="H542" s="184" t="str">
        <f>IF(OR(Lieferantenstamm!I542="", Lieferantenstamm!I542="individuell"),"",Lieferantenstamm!I542)</f>
        <v/>
      </c>
      <c r="I542" s="182">
        <f>Lieferantenstamm!J542</f>
        <v>0</v>
      </c>
      <c r="J542" s="108" t="str">
        <f>IF(NOT(ISBLANK(Lieferantenstamm!$D542)),Mandantname,"")</f>
        <v/>
      </c>
    </row>
    <row r="543" spans="1:10">
      <c r="A543" s="83">
        <f>Lieferantenstamm!D543</f>
        <v>0</v>
      </c>
      <c r="B543" s="83">
        <f>Lieferantenstamm!E543</f>
        <v>0</v>
      </c>
      <c r="C543" s="83">
        <f>Lieferantenstamm!F543</f>
        <v>0</v>
      </c>
      <c r="D543" s="83">
        <f>Lieferantenstamm!G543</f>
        <v>0</v>
      </c>
      <c r="E543" s="88" t="str">
        <f>IF(NOT(ISBLANK(Lieferantenstamm!$D543)),IF(OR(Lieferantenstamm!H543="",Lieferantenstamm!H543="Erste Rechnung des Lieferanten"),"Ja","Nein"),"")</f>
        <v/>
      </c>
      <c r="F543" t="str">
        <f>IF(NOT(ISBLANK(Lieferantenstamm!$D543)),IF(Lieferantenstamm!H543="","Letzte Rechnung des Lieferanten",IF(AND(Lieferantenstamm!H543&lt;&gt;"",Lieferantenstamm!H543&lt;&gt;"Keine Vorausfüllung"),"Erste Rechnung des Lieferanten","")),"")</f>
        <v/>
      </c>
      <c r="G543" s="88" t="str">
        <f>IF(NOT(ISBLANK(Lieferantenstamm!$D543)),IF(OR(Lieferantenstamm!I543="",Lieferantenstamm!I543="individuell"),"Nein","Ja"),"")</f>
        <v/>
      </c>
      <c r="H543" s="184" t="str">
        <f>IF(OR(Lieferantenstamm!I543="", Lieferantenstamm!I543="individuell"),"",Lieferantenstamm!I543)</f>
        <v/>
      </c>
      <c r="I543" s="182">
        <f>Lieferantenstamm!J543</f>
        <v>0</v>
      </c>
      <c r="J543" s="108" t="str">
        <f>IF(NOT(ISBLANK(Lieferantenstamm!$D543)),Mandantname,"")</f>
        <v/>
      </c>
    </row>
    <row r="544" spans="1:10">
      <c r="A544" s="83">
        <f>Lieferantenstamm!D544</f>
        <v>0</v>
      </c>
      <c r="B544" s="83">
        <f>Lieferantenstamm!E544</f>
        <v>0</v>
      </c>
      <c r="C544" s="83">
        <f>Lieferantenstamm!F544</f>
        <v>0</v>
      </c>
      <c r="D544" s="83">
        <f>Lieferantenstamm!G544</f>
        <v>0</v>
      </c>
      <c r="E544" s="88" t="str">
        <f>IF(NOT(ISBLANK(Lieferantenstamm!$D544)),IF(OR(Lieferantenstamm!H544="",Lieferantenstamm!H544="Erste Rechnung des Lieferanten"),"Ja","Nein"),"")</f>
        <v/>
      </c>
      <c r="F544" t="str">
        <f>IF(NOT(ISBLANK(Lieferantenstamm!$D544)),IF(Lieferantenstamm!H544="","Letzte Rechnung des Lieferanten",IF(AND(Lieferantenstamm!H544&lt;&gt;"",Lieferantenstamm!H544&lt;&gt;"Keine Vorausfüllung"),"Erste Rechnung des Lieferanten","")),"")</f>
        <v/>
      </c>
      <c r="G544" s="88" t="str">
        <f>IF(NOT(ISBLANK(Lieferantenstamm!$D544)),IF(OR(Lieferantenstamm!I544="",Lieferantenstamm!I544="individuell"),"Nein","Ja"),"")</f>
        <v/>
      </c>
      <c r="H544" s="184" t="str">
        <f>IF(OR(Lieferantenstamm!I544="", Lieferantenstamm!I544="individuell"),"",Lieferantenstamm!I544)</f>
        <v/>
      </c>
      <c r="I544" s="182">
        <f>Lieferantenstamm!J544</f>
        <v>0</v>
      </c>
      <c r="J544" s="108" t="str">
        <f>IF(NOT(ISBLANK(Lieferantenstamm!$D544)),Mandantname,"")</f>
        <v/>
      </c>
    </row>
    <row r="545" spans="1:10">
      <c r="A545" s="83">
        <f>Lieferantenstamm!D545</f>
        <v>0</v>
      </c>
      <c r="B545" s="83">
        <f>Lieferantenstamm!E545</f>
        <v>0</v>
      </c>
      <c r="C545" s="83">
        <f>Lieferantenstamm!F545</f>
        <v>0</v>
      </c>
      <c r="D545" s="83">
        <f>Lieferantenstamm!G545</f>
        <v>0</v>
      </c>
      <c r="E545" s="88" t="str">
        <f>IF(NOT(ISBLANK(Lieferantenstamm!$D545)),IF(OR(Lieferantenstamm!H545="",Lieferantenstamm!H545="Erste Rechnung des Lieferanten"),"Ja","Nein"),"")</f>
        <v/>
      </c>
      <c r="F545" t="str">
        <f>IF(NOT(ISBLANK(Lieferantenstamm!$D545)),IF(Lieferantenstamm!H545="","Letzte Rechnung des Lieferanten",IF(AND(Lieferantenstamm!H545&lt;&gt;"",Lieferantenstamm!H545&lt;&gt;"Keine Vorausfüllung"),"Erste Rechnung des Lieferanten","")),"")</f>
        <v/>
      </c>
      <c r="G545" s="88" t="str">
        <f>IF(NOT(ISBLANK(Lieferantenstamm!$D545)),IF(OR(Lieferantenstamm!I545="",Lieferantenstamm!I545="individuell"),"Nein","Ja"),"")</f>
        <v/>
      </c>
      <c r="H545" s="184" t="str">
        <f>IF(OR(Lieferantenstamm!I545="", Lieferantenstamm!I545="individuell"),"",Lieferantenstamm!I545)</f>
        <v/>
      </c>
      <c r="I545" s="182">
        <f>Lieferantenstamm!J545</f>
        <v>0</v>
      </c>
      <c r="J545" s="108" t="str">
        <f>IF(NOT(ISBLANK(Lieferantenstamm!$D545)),Mandantname,"")</f>
        <v/>
      </c>
    </row>
    <row r="546" spans="1:10">
      <c r="A546" s="83">
        <f>Lieferantenstamm!D546</f>
        <v>0</v>
      </c>
      <c r="B546" s="83">
        <f>Lieferantenstamm!E546</f>
        <v>0</v>
      </c>
      <c r="C546" s="83">
        <f>Lieferantenstamm!F546</f>
        <v>0</v>
      </c>
      <c r="D546" s="83">
        <f>Lieferantenstamm!G546</f>
        <v>0</v>
      </c>
      <c r="E546" s="88" t="str">
        <f>IF(NOT(ISBLANK(Lieferantenstamm!$D546)),IF(OR(Lieferantenstamm!H546="",Lieferantenstamm!H546="Erste Rechnung des Lieferanten"),"Ja","Nein"),"")</f>
        <v/>
      </c>
      <c r="F546" t="str">
        <f>IF(NOT(ISBLANK(Lieferantenstamm!$D546)),IF(Lieferantenstamm!H546="","Letzte Rechnung des Lieferanten",IF(AND(Lieferantenstamm!H546&lt;&gt;"",Lieferantenstamm!H546&lt;&gt;"Keine Vorausfüllung"),"Erste Rechnung des Lieferanten","")),"")</f>
        <v/>
      </c>
      <c r="G546" s="88" t="str">
        <f>IF(NOT(ISBLANK(Lieferantenstamm!$D546)),IF(OR(Lieferantenstamm!I546="",Lieferantenstamm!I546="individuell"),"Nein","Ja"),"")</f>
        <v/>
      </c>
      <c r="H546" s="184" t="str">
        <f>IF(OR(Lieferantenstamm!I546="", Lieferantenstamm!I546="individuell"),"",Lieferantenstamm!I546)</f>
        <v/>
      </c>
      <c r="I546" s="182">
        <f>Lieferantenstamm!J546</f>
        <v>0</v>
      </c>
      <c r="J546" s="108" t="str">
        <f>IF(NOT(ISBLANK(Lieferantenstamm!$D546)),Mandantname,"")</f>
        <v/>
      </c>
    </row>
    <row r="547" spans="1:10">
      <c r="A547" s="83">
        <f>Lieferantenstamm!D547</f>
        <v>0</v>
      </c>
      <c r="B547" s="83">
        <f>Lieferantenstamm!E547</f>
        <v>0</v>
      </c>
      <c r="C547" s="83">
        <f>Lieferantenstamm!F547</f>
        <v>0</v>
      </c>
      <c r="D547" s="83">
        <f>Lieferantenstamm!G547</f>
        <v>0</v>
      </c>
      <c r="E547" s="88" t="str">
        <f>IF(NOT(ISBLANK(Lieferantenstamm!$D547)),IF(OR(Lieferantenstamm!H547="",Lieferantenstamm!H547="Erste Rechnung des Lieferanten"),"Ja","Nein"),"")</f>
        <v/>
      </c>
      <c r="F547" t="str">
        <f>IF(NOT(ISBLANK(Lieferantenstamm!$D547)),IF(Lieferantenstamm!H547="","Letzte Rechnung des Lieferanten",IF(AND(Lieferantenstamm!H547&lt;&gt;"",Lieferantenstamm!H547&lt;&gt;"Keine Vorausfüllung"),"Erste Rechnung des Lieferanten","")),"")</f>
        <v/>
      </c>
      <c r="G547" s="88" t="str">
        <f>IF(NOT(ISBLANK(Lieferantenstamm!$D547)),IF(OR(Lieferantenstamm!I547="",Lieferantenstamm!I547="individuell"),"Nein","Ja"),"")</f>
        <v/>
      </c>
      <c r="H547" s="184" t="str">
        <f>IF(OR(Lieferantenstamm!I547="", Lieferantenstamm!I547="individuell"),"",Lieferantenstamm!I547)</f>
        <v/>
      </c>
      <c r="I547" s="182">
        <f>Lieferantenstamm!J547</f>
        <v>0</v>
      </c>
      <c r="J547" s="108" t="str">
        <f>IF(NOT(ISBLANK(Lieferantenstamm!$D547)),Mandantname,"")</f>
        <v/>
      </c>
    </row>
    <row r="548" spans="1:10">
      <c r="A548" s="83">
        <f>Lieferantenstamm!D548</f>
        <v>0</v>
      </c>
      <c r="B548" s="83">
        <f>Lieferantenstamm!E548</f>
        <v>0</v>
      </c>
      <c r="C548" s="83">
        <f>Lieferantenstamm!F548</f>
        <v>0</v>
      </c>
      <c r="D548" s="83">
        <f>Lieferantenstamm!G548</f>
        <v>0</v>
      </c>
      <c r="E548" s="88" t="str">
        <f>IF(NOT(ISBLANK(Lieferantenstamm!$D548)),IF(OR(Lieferantenstamm!H548="",Lieferantenstamm!H548="Erste Rechnung des Lieferanten"),"Ja","Nein"),"")</f>
        <v/>
      </c>
      <c r="F548" t="str">
        <f>IF(NOT(ISBLANK(Lieferantenstamm!$D548)),IF(Lieferantenstamm!H548="","Letzte Rechnung des Lieferanten",IF(AND(Lieferantenstamm!H548&lt;&gt;"",Lieferantenstamm!H548&lt;&gt;"Keine Vorausfüllung"),"Erste Rechnung des Lieferanten","")),"")</f>
        <v/>
      </c>
      <c r="G548" s="88" t="str">
        <f>IF(NOT(ISBLANK(Lieferantenstamm!$D548)),IF(OR(Lieferantenstamm!I548="",Lieferantenstamm!I548="individuell"),"Nein","Ja"),"")</f>
        <v/>
      </c>
      <c r="H548" s="184" t="str">
        <f>IF(OR(Lieferantenstamm!I548="", Lieferantenstamm!I548="individuell"),"",Lieferantenstamm!I548)</f>
        <v/>
      </c>
      <c r="I548" s="182">
        <f>Lieferantenstamm!J548</f>
        <v>0</v>
      </c>
      <c r="J548" s="108" t="str">
        <f>IF(NOT(ISBLANK(Lieferantenstamm!$D548)),Mandantname,"")</f>
        <v/>
      </c>
    </row>
    <row r="549" spans="1:10">
      <c r="A549" s="83">
        <f>Lieferantenstamm!D549</f>
        <v>0</v>
      </c>
      <c r="B549" s="83">
        <f>Lieferantenstamm!E549</f>
        <v>0</v>
      </c>
      <c r="C549" s="83">
        <f>Lieferantenstamm!F549</f>
        <v>0</v>
      </c>
      <c r="D549" s="83">
        <f>Lieferantenstamm!G549</f>
        <v>0</v>
      </c>
      <c r="E549" s="88" t="str">
        <f>IF(NOT(ISBLANK(Lieferantenstamm!$D549)),IF(OR(Lieferantenstamm!H549="",Lieferantenstamm!H549="Erste Rechnung des Lieferanten"),"Ja","Nein"),"")</f>
        <v/>
      </c>
      <c r="F549" t="str">
        <f>IF(NOT(ISBLANK(Lieferantenstamm!$D549)),IF(Lieferantenstamm!H549="","Letzte Rechnung des Lieferanten",IF(AND(Lieferantenstamm!H549&lt;&gt;"",Lieferantenstamm!H549&lt;&gt;"Keine Vorausfüllung"),"Erste Rechnung des Lieferanten","")),"")</f>
        <v/>
      </c>
      <c r="G549" s="88" t="str">
        <f>IF(NOT(ISBLANK(Lieferantenstamm!$D549)),IF(OR(Lieferantenstamm!I549="",Lieferantenstamm!I549="individuell"),"Nein","Ja"),"")</f>
        <v/>
      </c>
      <c r="H549" s="184" t="str">
        <f>IF(OR(Lieferantenstamm!I549="", Lieferantenstamm!I549="individuell"),"",Lieferantenstamm!I549)</f>
        <v/>
      </c>
      <c r="I549" s="182">
        <f>Lieferantenstamm!J549</f>
        <v>0</v>
      </c>
      <c r="J549" s="108" t="str">
        <f>IF(NOT(ISBLANK(Lieferantenstamm!$D549)),Mandantname,"")</f>
        <v/>
      </c>
    </row>
    <row r="550" spans="1:10">
      <c r="A550" s="83">
        <f>Lieferantenstamm!D550</f>
        <v>0</v>
      </c>
      <c r="B550" s="83">
        <f>Lieferantenstamm!E550</f>
        <v>0</v>
      </c>
      <c r="C550" s="83">
        <f>Lieferantenstamm!F550</f>
        <v>0</v>
      </c>
      <c r="D550" s="83">
        <f>Lieferantenstamm!G550</f>
        <v>0</v>
      </c>
      <c r="E550" s="88" t="str">
        <f>IF(NOT(ISBLANK(Lieferantenstamm!$D550)),IF(OR(Lieferantenstamm!H550="",Lieferantenstamm!H550="Erste Rechnung des Lieferanten"),"Ja","Nein"),"")</f>
        <v/>
      </c>
      <c r="F550" t="str">
        <f>IF(NOT(ISBLANK(Lieferantenstamm!$D550)),IF(Lieferantenstamm!H550="","Letzte Rechnung des Lieferanten",IF(AND(Lieferantenstamm!H550&lt;&gt;"",Lieferantenstamm!H550&lt;&gt;"Keine Vorausfüllung"),"Erste Rechnung des Lieferanten","")),"")</f>
        <v/>
      </c>
      <c r="G550" s="88" t="str">
        <f>IF(NOT(ISBLANK(Lieferantenstamm!$D550)),IF(OR(Lieferantenstamm!I550="",Lieferantenstamm!I550="individuell"),"Nein","Ja"),"")</f>
        <v/>
      </c>
      <c r="H550" s="184" t="str">
        <f>IF(OR(Lieferantenstamm!I550="", Lieferantenstamm!I550="individuell"),"",Lieferantenstamm!I550)</f>
        <v/>
      </c>
      <c r="I550" s="182">
        <f>Lieferantenstamm!J550</f>
        <v>0</v>
      </c>
      <c r="J550" s="108" t="str">
        <f>IF(NOT(ISBLANK(Lieferantenstamm!$D550)),Mandantname,"")</f>
        <v/>
      </c>
    </row>
    <row r="551" spans="1:10">
      <c r="A551" s="83">
        <f>Lieferantenstamm!D551</f>
        <v>0</v>
      </c>
      <c r="B551" s="83">
        <f>Lieferantenstamm!E551</f>
        <v>0</v>
      </c>
      <c r="C551" s="83">
        <f>Lieferantenstamm!F551</f>
        <v>0</v>
      </c>
      <c r="D551" s="83">
        <f>Lieferantenstamm!G551</f>
        <v>0</v>
      </c>
      <c r="E551" s="88" t="str">
        <f>IF(NOT(ISBLANK(Lieferantenstamm!$D551)),IF(OR(Lieferantenstamm!H551="",Lieferantenstamm!H551="Erste Rechnung des Lieferanten"),"Ja","Nein"),"")</f>
        <v/>
      </c>
      <c r="F551" t="str">
        <f>IF(NOT(ISBLANK(Lieferantenstamm!$D551)),IF(Lieferantenstamm!H551="","Letzte Rechnung des Lieferanten",IF(AND(Lieferantenstamm!H551&lt;&gt;"",Lieferantenstamm!H551&lt;&gt;"Keine Vorausfüllung"),"Erste Rechnung des Lieferanten","")),"")</f>
        <v/>
      </c>
      <c r="G551" s="88" t="str">
        <f>IF(NOT(ISBLANK(Lieferantenstamm!$D551)),IF(OR(Lieferantenstamm!I551="",Lieferantenstamm!I551="individuell"),"Nein","Ja"),"")</f>
        <v/>
      </c>
      <c r="H551" s="184" t="str">
        <f>IF(OR(Lieferantenstamm!I551="", Lieferantenstamm!I551="individuell"),"",Lieferantenstamm!I551)</f>
        <v/>
      </c>
      <c r="I551" s="182">
        <f>Lieferantenstamm!J551</f>
        <v>0</v>
      </c>
      <c r="J551" s="108" t="str">
        <f>IF(NOT(ISBLANK(Lieferantenstamm!$D551)),Mandantname,"")</f>
        <v/>
      </c>
    </row>
    <row r="552" spans="1:10">
      <c r="A552" s="83">
        <f>Lieferantenstamm!D552</f>
        <v>0</v>
      </c>
      <c r="B552" s="83">
        <f>Lieferantenstamm!E552</f>
        <v>0</v>
      </c>
      <c r="C552" s="83">
        <f>Lieferantenstamm!F552</f>
        <v>0</v>
      </c>
      <c r="D552" s="83">
        <f>Lieferantenstamm!G552</f>
        <v>0</v>
      </c>
      <c r="E552" s="88" t="str">
        <f>IF(NOT(ISBLANK(Lieferantenstamm!$D552)),IF(OR(Lieferantenstamm!H552="",Lieferantenstamm!H552="Erste Rechnung des Lieferanten"),"Ja","Nein"),"")</f>
        <v/>
      </c>
      <c r="F552" t="str">
        <f>IF(NOT(ISBLANK(Lieferantenstamm!$D552)),IF(Lieferantenstamm!H552="","Letzte Rechnung des Lieferanten",IF(AND(Lieferantenstamm!H552&lt;&gt;"",Lieferantenstamm!H552&lt;&gt;"Keine Vorausfüllung"),"Erste Rechnung des Lieferanten","")),"")</f>
        <v/>
      </c>
      <c r="G552" s="88" t="str">
        <f>IF(NOT(ISBLANK(Lieferantenstamm!$D552)),IF(OR(Lieferantenstamm!I552="",Lieferantenstamm!I552="individuell"),"Nein","Ja"),"")</f>
        <v/>
      </c>
      <c r="H552" s="184" t="str">
        <f>IF(OR(Lieferantenstamm!I552="", Lieferantenstamm!I552="individuell"),"",Lieferantenstamm!I552)</f>
        <v/>
      </c>
      <c r="I552" s="182">
        <f>Lieferantenstamm!J552</f>
        <v>0</v>
      </c>
      <c r="J552" s="108" t="str">
        <f>IF(NOT(ISBLANK(Lieferantenstamm!$D552)),Mandantname,"")</f>
        <v/>
      </c>
    </row>
    <row r="553" spans="1:10">
      <c r="A553" s="83">
        <f>Lieferantenstamm!D553</f>
        <v>0</v>
      </c>
      <c r="B553" s="83">
        <f>Lieferantenstamm!E553</f>
        <v>0</v>
      </c>
      <c r="C553" s="83">
        <f>Lieferantenstamm!F553</f>
        <v>0</v>
      </c>
      <c r="D553" s="83">
        <f>Lieferantenstamm!G553</f>
        <v>0</v>
      </c>
      <c r="E553" s="88" t="str">
        <f>IF(NOT(ISBLANK(Lieferantenstamm!$D553)),IF(OR(Lieferantenstamm!H553="",Lieferantenstamm!H553="Erste Rechnung des Lieferanten"),"Ja","Nein"),"")</f>
        <v/>
      </c>
      <c r="F553" t="str">
        <f>IF(NOT(ISBLANK(Lieferantenstamm!$D553)),IF(Lieferantenstamm!H553="","Letzte Rechnung des Lieferanten",IF(AND(Lieferantenstamm!H553&lt;&gt;"",Lieferantenstamm!H553&lt;&gt;"Keine Vorausfüllung"),"Erste Rechnung des Lieferanten","")),"")</f>
        <v/>
      </c>
      <c r="G553" s="88" t="str">
        <f>IF(NOT(ISBLANK(Lieferantenstamm!$D553)),IF(OR(Lieferantenstamm!I553="",Lieferantenstamm!I553="individuell"),"Nein","Ja"),"")</f>
        <v/>
      </c>
      <c r="H553" s="184" t="str">
        <f>IF(OR(Lieferantenstamm!I553="", Lieferantenstamm!I553="individuell"),"",Lieferantenstamm!I553)</f>
        <v/>
      </c>
      <c r="I553" s="182">
        <f>Lieferantenstamm!J553</f>
        <v>0</v>
      </c>
      <c r="J553" s="108" t="str">
        <f>IF(NOT(ISBLANK(Lieferantenstamm!$D553)),Mandantname,"")</f>
        <v/>
      </c>
    </row>
    <row r="554" spans="1:10">
      <c r="A554" s="83">
        <f>Lieferantenstamm!D554</f>
        <v>0</v>
      </c>
      <c r="B554" s="83">
        <f>Lieferantenstamm!E554</f>
        <v>0</v>
      </c>
      <c r="C554" s="83">
        <f>Lieferantenstamm!F554</f>
        <v>0</v>
      </c>
      <c r="D554" s="83">
        <f>Lieferantenstamm!G554</f>
        <v>0</v>
      </c>
      <c r="E554" s="88" t="str">
        <f>IF(NOT(ISBLANK(Lieferantenstamm!$D554)),IF(OR(Lieferantenstamm!H554="",Lieferantenstamm!H554="Erste Rechnung des Lieferanten"),"Ja","Nein"),"")</f>
        <v/>
      </c>
      <c r="F554" t="str">
        <f>IF(NOT(ISBLANK(Lieferantenstamm!$D554)),IF(Lieferantenstamm!H554="","Letzte Rechnung des Lieferanten",IF(AND(Lieferantenstamm!H554&lt;&gt;"",Lieferantenstamm!H554&lt;&gt;"Keine Vorausfüllung"),"Erste Rechnung des Lieferanten","")),"")</f>
        <v/>
      </c>
      <c r="G554" s="88" t="str">
        <f>IF(NOT(ISBLANK(Lieferantenstamm!$D554)),IF(OR(Lieferantenstamm!I554="",Lieferantenstamm!I554="individuell"),"Nein","Ja"),"")</f>
        <v/>
      </c>
      <c r="H554" s="184" t="str">
        <f>IF(OR(Lieferantenstamm!I554="", Lieferantenstamm!I554="individuell"),"",Lieferantenstamm!I554)</f>
        <v/>
      </c>
      <c r="I554" s="182">
        <f>Lieferantenstamm!J554</f>
        <v>0</v>
      </c>
      <c r="J554" s="108" t="str">
        <f>IF(NOT(ISBLANK(Lieferantenstamm!$D554)),Mandantname,"")</f>
        <v/>
      </c>
    </row>
    <row r="555" spans="1:10">
      <c r="A555" s="83">
        <f>Lieferantenstamm!D555</f>
        <v>0</v>
      </c>
      <c r="B555" s="83">
        <f>Lieferantenstamm!E555</f>
        <v>0</v>
      </c>
      <c r="C555" s="83">
        <f>Lieferantenstamm!F555</f>
        <v>0</v>
      </c>
      <c r="D555" s="83">
        <f>Lieferantenstamm!G555</f>
        <v>0</v>
      </c>
      <c r="E555" s="88" t="str">
        <f>IF(NOT(ISBLANK(Lieferantenstamm!$D555)),IF(OR(Lieferantenstamm!H555="",Lieferantenstamm!H555="Erste Rechnung des Lieferanten"),"Ja","Nein"),"")</f>
        <v/>
      </c>
      <c r="F555" t="str">
        <f>IF(NOT(ISBLANK(Lieferantenstamm!$D555)),IF(Lieferantenstamm!H555="","Letzte Rechnung des Lieferanten",IF(AND(Lieferantenstamm!H555&lt;&gt;"",Lieferantenstamm!H555&lt;&gt;"Keine Vorausfüllung"),"Erste Rechnung des Lieferanten","")),"")</f>
        <v/>
      </c>
      <c r="G555" s="88" t="str">
        <f>IF(NOT(ISBLANK(Lieferantenstamm!$D555)),IF(OR(Lieferantenstamm!I555="",Lieferantenstamm!I555="individuell"),"Nein","Ja"),"")</f>
        <v/>
      </c>
      <c r="H555" s="184" t="str">
        <f>IF(OR(Lieferantenstamm!I555="", Lieferantenstamm!I555="individuell"),"",Lieferantenstamm!I555)</f>
        <v/>
      </c>
      <c r="I555" s="182">
        <f>Lieferantenstamm!J555</f>
        <v>0</v>
      </c>
      <c r="J555" s="108" t="str">
        <f>IF(NOT(ISBLANK(Lieferantenstamm!$D555)),Mandantname,"")</f>
        <v/>
      </c>
    </row>
    <row r="556" spans="1:10">
      <c r="A556" s="83">
        <f>Lieferantenstamm!D556</f>
        <v>0</v>
      </c>
      <c r="B556" s="83">
        <f>Lieferantenstamm!E556</f>
        <v>0</v>
      </c>
      <c r="C556" s="83">
        <f>Lieferantenstamm!F556</f>
        <v>0</v>
      </c>
      <c r="D556" s="83">
        <f>Lieferantenstamm!G556</f>
        <v>0</v>
      </c>
      <c r="E556" s="88" t="str">
        <f>IF(NOT(ISBLANK(Lieferantenstamm!$D556)),IF(OR(Lieferantenstamm!H556="",Lieferantenstamm!H556="Erste Rechnung des Lieferanten"),"Ja","Nein"),"")</f>
        <v/>
      </c>
      <c r="F556" t="str">
        <f>IF(NOT(ISBLANK(Lieferantenstamm!$D556)),IF(Lieferantenstamm!H556="","Letzte Rechnung des Lieferanten",IF(AND(Lieferantenstamm!H556&lt;&gt;"",Lieferantenstamm!H556&lt;&gt;"Keine Vorausfüllung"),"Erste Rechnung des Lieferanten","")),"")</f>
        <v/>
      </c>
      <c r="G556" s="88" t="str">
        <f>IF(NOT(ISBLANK(Lieferantenstamm!$D556)),IF(OR(Lieferantenstamm!I556="",Lieferantenstamm!I556="individuell"),"Nein","Ja"),"")</f>
        <v/>
      </c>
      <c r="H556" s="184" t="str">
        <f>IF(OR(Lieferantenstamm!I556="", Lieferantenstamm!I556="individuell"),"",Lieferantenstamm!I556)</f>
        <v/>
      </c>
      <c r="I556" s="182">
        <f>Lieferantenstamm!J556</f>
        <v>0</v>
      </c>
      <c r="J556" s="108" t="str">
        <f>IF(NOT(ISBLANK(Lieferantenstamm!$D556)),Mandantname,"")</f>
        <v/>
      </c>
    </row>
    <row r="557" spans="1:10">
      <c r="A557" s="83">
        <f>Lieferantenstamm!D557</f>
        <v>0</v>
      </c>
      <c r="B557" s="83">
        <f>Lieferantenstamm!E557</f>
        <v>0</v>
      </c>
      <c r="C557" s="83">
        <f>Lieferantenstamm!F557</f>
        <v>0</v>
      </c>
      <c r="D557" s="83">
        <f>Lieferantenstamm!G557</f>
        <v>0</v>
      </c>
      <c r="E557" s="88" t="str">
        <f>IF(NOT(ISBLANK(Lieferantenstamm!$D557)),IF(OR(Lieferantenstamm!H557="",Lieferantenstamm!H557="Erste Rechnung des Lieferanten"),"Ja","Nein"),"")</f>
        <v/>
      </c>
      <c r="F557" t="str">
        <f>IF(NOT(ISBLANK(Lieferantenstamm!$D557)),IF(Lieferantenstamm!H557="","Letzte Rechnung des Lieferanten",IF(AND(Lieferantenstamm!H557&lt;&gt;"",Lieferantenstamm!H557&lt;&gt;"Keine Vorausfüllung"),"Erste Rechnung des Lieferanten","")),"")</f>
        <v/>
      </c>
      <c r="G557" s="88" t="str">
        <f>IF(NOT(ISBLANK(Lieferantenstamm!$D557)),IF(OR(Lieferantenstamm!I557="",Lieferantenstamm!I557="individuell"),"Nein","Ja"),"")</f>
        <v/>
      </c>
      <c r="H557" s="184" t="str">
        <f>IF(OR(Lieferantenstamm!I557="", Lieferantenstamm!I557="individuell"),"",Lieferantenstamm!I557)</f>
        <v/>
      </c>
      <c r="I557" s="182">
        <f>Lieferantenstamm!J557</f>
        <v>0</v>
      </c>
      <c r="J557" s="108" t="str">
        <f>IF(NOT(ISBLANK(Lieferantenstamm!$D557)),Mandantname,"")</f>
        <v/>
      </c>
    </row>
    <row r="558" spans="1:10">
      <c r="A558" s="83">
        <f>Lieferantenstamm!D558</f>
        <v>0</v>
      </c>
      <c r="B558" s="83">
        <f>Lieferantenstamm!E558</f>
        <v>0</v>
      </c>
      <c r="C558" s="83">
        <f>Lieferantenstamm!F558</f>
        <v>0</v>
      </c>
      <c r="D558" s="83">
        <f>Lieferantenstamm!G558</f>
        <v>0</v>
      </c>
      <c r="E558" s="88" t="str">
        <f>IF(NOT(ISBLANK(Lieferantenstamm!$D558)),IF(OR(Lieferantenstamm!H558="",Lieferantenstamm!H558="Erste Rechnung des Lieferanten"),"Ja","Nein"),"")</f>
        <v/>
      </c>
      <c r="F558" t="str">
        <f>IF(NOT(ISBLANK(Lieferantenstamm!$D558)),IF(Lieferantenstamm!H558="","Letzte Rechnung des Lieferanten",IF(AND(Lieferantenstamm!H558&lt;&gt;"",Lieferantenstamm!H558&lt;&gt;"Keine Vorausfüllung"),"Erste Rechnung des Lieferanten","")),"")</f>
        <v/>
      </c>
      <c r="G558" s="88" t="str">
        <f>IF(NOT(ISBLANK(Lieferantenstamm!$D558)),IF(OR(Lieferantenstamm!I558="",Lieferantenstamm!I558="individuell"),"Nein","Ja"),"")</f>
        <v/>
      </c>
      <c r="H558" s="184" t="str">
        <f>IF(OR(Lieferantenstamm!I558="", Lieferantenstamm!I558="individuell"),"",Lieferantenstamm!I558)</f>
        <v/>
      </c>
      <c r="I558" s="182">
        <f>Lieferantenstamm!J558</f>
        <v>0</v>
      </c>
      <c r="J558" s="108" t="str">
        <f>IF(NOT(ISBLANK(Lieferantenstamm!$D558)),Mandantname,"")</f>
        <v/>
      </c>
    </row>
    <row r="559" spans="1:10">
      <c r="A559" s="83">
        <f>Lieferantenstamm!D559</f>
        <v>0</v>
      </c>
      <c r="B559" s="83">
        <f>Lieferantenstamm!E559</f>
        <v>0</v>
      </c>
      <c r="C559" s="83">
        <f>Lieferantenstamm!F559</f>
        <v>0</v>
      </c>
      <c r="D559" s="83">
        <f>Lieferantenstamm!G559</f>
        <v>0</v>
      </c>
      <c r="E559" s="88" t="str">
        <f>IF(NOT(ISBLANK(Lieferantenstamm!$D559)),IF(OR(Lieferantenstamm!H559="",Lieferantenstamm!H559="Erste Rechnung des Lieferanten"),"Ja","Nein"),"")</f>
        <v/>
      </c>
      <c r="F559" t="str">
        <f>IF(NOT(ISBLANK(Lieferantenstamm!$D559)),IF(Lieferantenstamm!H559="","Letzte Rechnung des Lieferanten",IF(AND(Lieferantenstamm!H559&lt;&gt;"",Lieferantenstamm!H559&lt;&gt;"Keine Vorausfüllung"),"Erste Rechnung des Lieferanten","")),"")</f>
        <v/>
      </c>
      <c r="G559" s="88" t="str">
        <f>IF(NOT(ISBLANK(Lieferantenstamm!$D559)),IF(OR(Lieferantenstamm!I559="",Lieferantenstamm!I559="individuell"),"Nein","Ja"),"")</f>
        <v/>
      </c>
      <c r="H559" s="184" t="str">
        <f>IF(OR(Lieferantenstamm!I559="", Lieferantenstamm!I559="individuell"),"",Lieferantenstamm!I559)</f>
        <v/>
      </c>
      <c r="I559" s="182">
        <f>Lieferantenstamm!J559</f>
        <v>0</v>
      </c>
      <c r="J559" s="108" t="str">
        <f>IF(NOT(ISBLANK(Lieferantenstamm!$D559)),Mandantname,"")</f>
        <v/>
      </c>
    </row>
    <row r="560" spans="1:10">
      <c r="A560" s="83">
        <f>Lieferantenstamm!D560</f>
        <v>0</v>
      </c>
      <c r="B560" s="83">
        <f>Lieferantenstamm!E560</f>
        <v>0</v>
      </c>
      <c r="C560" s="83">
        <f>Lieferantenstamm!F560</f>
        <v>0</v>
      </c>
      <c r="D560" s="83">
        <f>Lieferantenstamm!G560</f>
        <v>0</v>
      </c>
      <c r="E560" s="88" t="str">
        <f>IF(NOT(ISBLANK(Lieferantenstamm!$D560)),IF(OR(Lieferantenstamm!H560="",Lieferantenstamm!H560="Erste Rechnung des Lieferanten"),"Ja","Nein"),"")</f>
        <v/>
      </c>
      <c r="F560" t="str">
        <f>IF(NOT(ISBLANK(Lieferantenstamm!$D560)),IF(Lieferantenstamm!H560="","Letzte Rechnung des Lieferanten",IF(AND(Lieferantenstamm!H560&lt;&gt;"",Lieferantenstamm!H560&lt;&gt;"Keine Vorausfüllung"),"Erste Rechnung des Lieferanten","")),"")</f>
        <v/>
      </c>
      <c r="G560" s="88" t="str">
        <f>IF(NOT(ISBLANK(Lieferantenstamm!$D560)),IF(OR(Lieferantenstamm!I560="",Lieferantenstamm!I560="individuell"),"Nein","Ja"),"")</f>
        <v/>
      </c>
      <c r="H560" s="184" t="str">
        <f>IF(OR(Lieferantenstamm!I560="", Lieferantenstamm!I560="individuell"),"",Lieferantenstamm!I560)</f>
        <v/>
      </c>
      <c r="I560" s="182">
        <f>Lieferantenstamm!J560</f>
        <v>0</v>
      </c>
      <c r="J560" s="108" t="str">
        <f>IF(NOT(ISBLANK(Lieferantenstamm!$D560)),Mandantname,"")</f>
        <v/>
      </c>
    </row>
    <row r="561" spans="1:10">
      <c r="A561" s="83">
        <f>Lieferantenstamm!D561</f>
        <v>0</v>
      </c>
      <c r="B561" s="83">
        <f>Lieferantenstamm!E561</f>
        <v>0</v>
      </c>
      <c r="C561" s="83">
        <f>Lieferantenstamm!F561</f>
        <v>0</v>
      </c>
      <c r="D561" s="83">
        <f>Lieferantenstamm!G561</f>
        <v>0</v>
      </c>
      <c r="E561" s="88" t="str">
        <f>IF(NOT(ISBLANK(Lieferantenstamm!$D561)),IF(OR(Lieferantenstamm!H561="",Lieferantenstamm!H561="Erste Rechnung des Lieferanten"),"Ja","Nein"),"")</f>
        <v/>
      </c>
      <c r="F561" t="str">
        <f>IF(NOT(ISBLANK(Lieferantenstamm!$D561)),IF(Lieferantenstamm!H561="","Letzte Rechnung des Lieferanten",IF(AND(Lieferantenstamm!H561&lt;&gt;"",Lieferantenstamm!H561&lt;&gt;"Keine Vorausfüllung"),"Erste Rechnung des Lieferanten","")),"")</f>
        <v/>
      </c>
      <c r="G561" s="88" t="str">
        <f>IF(NOT(ISBLANK(Lieferantenstamm!$D561)),IF(OR(Lieferantenstamm!I561="",Lieferantenstamm!I561="individuell"),"Nein","Ja"),"")</f>
        <v/>
      </c>
      <c r="H561" s="184" t="str">
        <f>IF(OR(Lieferantenstamm!I561="", Lieferantenstamm!I561="individuell"),"",Lieferantenstamm!I561)</f>
        <v/>
      </c>
      <c r="I561" s="182">
        <f>Lieferantenstamm!J561</f>
        <v>0</v>
      </c>
      <c r="J561" s="108" t="str">
        <f>IF(NOT(ISBLANK(Lieferantenstamm!$D561)),Mandantname,"")</f>
        <v/>
      </c>
    </row>
    <row r="562" spans="1:10">
      <c r="A562" s="83">
        <f>Lieferantenstamm!D562</f>
        <v>0</v>
      </c>
      <c r="B562" s="83">
        <f>Lieferantenstamm!E562</f>
        <v>0</v>
      </c>
      <c r="C562" s="83">
        <f>Lieferantenstamm!F562</f>
        <v>0</v>
      </c>
      <c r="D562" s="83">
        <f>Lieferantenstamm!G562</f>
        <v>0</v>
      </c>
      <c r="E562" s="88" t="str">
        <f>IF(NOT(ISBLANK(Lieferantenstamm!$D562)),IF(OR(Lieferantenstamm!H562="",Lieferantenstamm!H562="Erste Rechnung des Lieferanten"),"Ja","Nein"),"")</f>
        <v/>
      </c>
      <c r="F562" t="str">
        <f>IF(NOT(ISBLANK(Lieferantenstamm!$D562)),IF(Lieferantenstamm!H562="","Letzte Rechnung des Lieferanten",IF(AND(Lieferantenstamm!H562&lt;&gt;"",Lieferantenstamm!H562&lt;&gt;"Keine Vorausfüllung"),"Erste Rechnung des Lieferanten","")),"")</f>
        <v/>
      </c>
      <c r="G562" s="88" t="str">
        <f>IF(NOT(ISBLANK(Lieferantenstamm!$D562)),IF(OR(Lieferantenstamm!I562="",Lieferantenstamm!I562="individuell"),"Nein","Ja"),"")</f>
        <v/>
      </c>
      <c r="H562" s="184" t="str">
        <f>IF(OR(Lieferantenstamm!I562="", Lieferantenstamm!I562="individuell"),"",Lieferantenstamm!I562)</f>
        <v/>
      </c>
      <c r="I562" s="182">
        <f>Lieferantenstamm!J562</f>
        <v>0</v>
      </c>
      <c r="J562" s="108" t="str">
        <f>IF(NOT(ISBLANK(Lieferantenstamm!$D562)),Mandantname,"")</f>
        <v/>
      </c>
    </row>
    <row r="563" spans="1:10">
      <c r="A563" s="83">
        <f>Lieferantenstamm!D563</f>
        <v>0</v>
      </c>
      <c r="B563" s="83">
        <f>Lieferantenstamm!E563</f>
        <v>0</v>
      </c>
      <c r="C563" s="83">
        <f>Lieferantenstamm!F563</f>
        <v>0</v>
      </c>
      <c r="D563" s="83">
        <f>Lieferantenstamm!G563</f>
        <v>0</v>
      </c>
      <c r="E563" s="88" t="str">
        <f>IF(NOT(ISBLANK(Lieferantenstamm!$D563)),IF(OR(Lieferantenstamm!H563="",Lieferantenstamm!H563="Erste Rechnung des Lieferanten"),"Ja","Nein"),"")</f>
        <v/>
      </c>
      <c r="F563" t="str">
        <f>IF(NOT(ISBLANK(Lieferantenstamm!$D563)),IF(Lieferantenstamm!H563="","Letzte Rechnung des Lieferanten",IF(AND(Lieferantenstamm!H563&lt;&gt;"",Lieferantenstamm!H563&lt;&gt;"Keine Vorausfüllung"),"Erste Rechnung des Lieferanten","")),"")</f>
        <v/>
      </c>
      <c r="G563" s="88" t="str">
        <f>IF(NOT(ISBLANK(Lieferantenstamm!$D563)),IF(OR(Lieferantenstamm!I563="",Lieferantenstamm!I563="individuell"),"Nein","Ja"),"")</f>
        <v/>
      </c>
      <c r="H563" s="184" t="str">
        <f>IF(OR(Lieferantenstamm!I563="", Lieferantenstamm!I563="individuell"),"",Lieferantenstamm!I563)</f>
        <v/>
      </c>
      <c r="I563" s="182">
        <f>Lieferantenstamm!J563</f>
        <v>0</v>
      </c>
      <c r="J563" s="108" t="str">
        <f>IF(NOT(ISBLANK(Lieferantenstamm!$D563)),Mandantname,"")</f>
        <v/>
      </c>
    </row>
    <row r="564" spans="1:10">
      <c r="A564" s="83">
        <f>Lieferantenstamm!D564</f>
        <v>0</v>
      </c>
      <c r="B564" s="83">
        <f>Lieferantenstamm!E564</f>
        <v>0</v>
      </c>
      <c r="C564" s="83">
        <f>Lieferantenstamm!F564</f>
        <v>0</v>
      </c>
      <c r="D564" s="83">
        <f>Lieferantenstamm!G564</f>
        <v>0</v>
      </c>
      <c r="E564" s="88" t="str">
        <f>IF(NOT(ISBLANK(Lieferantenstamm!$D564)),IF(OR(Lieferantenstamm!H564="",Lieferantenstamm!H564="Erste Rechnung des Lieferanten"),"Ja","Nein"),"")</f>
        <v/>
      </c>
      <c r="F564" t="str">
        <f>IF(NOT(ISBLANK(Lieferantenstamm!$D564)),IF(Lieferantenstamm!H564="","Letzte Rechnung des Lieferanten",IF(AND(Lieferantenstamm!H564&lt;&gt;"",Lieferantenstamm!H564&lt;&gt;"Keine Vorausfüllung"),"Erste Rechnung des Lieferanten","")),"")</f>
        <v/>
      </c>
      <c r="G564" s="88" t="str">
        <f>IF(NOT(ISBLANK(Lieferantenstamm!$D564)),IF(OR(Lieferantenstamm!I564="",Lieferantenstamm!I564="individuell"),"Nein","Ja"),"")</f>
        <v/>
      </c>
      <c r="H564" s="184" t="str">
        <f>IF(OR(Lieferantenstamm!I564="", Lieferantenstamm!I564="individuell"),"",Lieferantenstamm!I564)</f>
        <v/>
      </c>
      <c r="I564" s="182">
        <f>Lieferantenstamm!J564</f>
        <v>0</v>
      </c>
      <c r="J564" s="108" t="str">
        <f>IF(NOT(ISBLANK(Lieferantenstamm!$D564)),Mandantname,"")</f>
        <v/>
      </c>
    </row>
    <row r="565" spans="1:10">
      <c r="A565" s="83">
        <f>Lieferantenstamm!D565</f>
        <v>0</v>
      </c>
      <c r="B565" s="83">
        <f>Lieferantenstamm!E565</f>
        <v>0</v>
      </c>
      <c r="C565" s="83">
        <f>Lieferantenstamm!F565</f>
        <v>0</v>
      </c>
      <c r="D565" s="83">
        <f>Lieferantenstamm!G565</f>
        <v>0</v>
      </c>
      <c r="E565" s="88" t="str">
        <f>IF(NOT(ISBLANK(Lieferantenstamm!$D565)),IF(OR(Lieferantenstamm!H565="",Lieferantenstamm!H565="Erste Rechnung des Lieferanten"),"Ja","Nein"),"")</f>
        <v/>
      </c>
      <c r="F565" t="str">
        <f>IF(NOT(ISBLANK(Lieferantenstamm!$D565)),IF(Lieferantenstamm!H565="","Letzte Rechnung des Lieferanten",IF(AND(Lieferantenstamm!H565&lt;&gt;"",Lieferantenstamm!H565&lt;&gt;"Keine Vorausfüllung"),"Erste Rechnung des Lieferanten","")),"")</f>
        <v/>
      </c>
      <c r="G565" s="88" t="str">
        <f>IF(NOT(ISBLANK(Lieferantenstamm!$D565)),IF(OR(Lieferantenstamm!I565="",Lieferantenstamm!I565="individuell"),"Nein","Ja"),"")</f>
        <v/>
      </c>
      <c r="H565" s="184" t="str">
        <f>IF(OR(Lieferantenstamm!I565="", Lieferantenstamm!I565="individuell"),"",Lieferantenstamm!I565)</f>
        <v/>
      </c>
      <c r="I565" s="182">
        <f>Lieferantenstamm!J565</f>
        <v>0</v>
      </c>
      <c r="J565" s="108" t="str">
        <f>IF(NOT(ISBLANK(Lieferantenstamm!$D565)),Mandantname,"")</f>
        <v/>
      </c>
    </row>
    <row r="566" spans="1:10">
      <c r="A566" s="83">
        <f>Lieferantenstamm!D566</f>
        <v>0</v>
      </c>
      <c r="B566" s="83">
        <f>Lieferantenstamm!E566</f>
        <v>0</v>
      </c>
      <c r="C566" s="83">
        <f>Lieferantenstamm!F566</f>
        <v>0</v>
      </c>
      <c r="D566" s="83">
        <f>Lieferantenstamm!G566</f>
        <v>0</v>
      </c>
      <c r="E566" s="88" t="str">
        <f>IF(NOT(ISBLANK(Lieferantenstamm!$D566)),IF(OR(Lieferantenstamm!H566="",Lieferantenstamm!H566="Erste Rechnung des Lieferanten"),"Ja","Nein"),"")</f>
        <v/>
      </c>
      <c r="F566" t="str">
        <f>IF(NOT(ISBLANK(Lieferantenstamm!$D566)),IF(Lieferantenstamm!H566="","Letzte Rechnung des Lieferanten",IF(AND(Lieferantenstamm!H566&lt;&gt;"",Lieferantenstamm!H566&lt;&gt;"Keine Vorausfüllung"),"Erste Rechnung des Lieferanten","")),"")</f>
        <v/>
      </c>
      <c r="G566" s="88" t="str">
        <f>IF(NOT(ISBLANK(Lieferantenstamm!$D566)),IF(OR(Lieferantenstamm!I566="",Lieferantenstamm!I566="individuell"),"Nein","Ja"),"")</f>
        <v/>
      </c>
      <c r="H566" s="184" t="str">
        <f>IF(OR(Lieferantenstamm!I566="", Lieferantenstamm!I566="individuell"),"",Lieferantenstamm!I566)</f>
        <v/>
      </c>
      <c r="I566" s="182">
        <f>Lieferantenstamm!J566</f>
        <v>0</v>
      </c>
      <c r="J566" s="108" t="str">
        <f>IF(NOT(ISBLANK(Lieferantenstamm!$D566)),Mandantname,"")</f>
        <v/>
      </c>
    </row>
    <row r="567" spans="1:10">
      <c r="A567" s="83">
        <f>Lieferantenstamm!D567</f>
        <v>0</v>
      </c>
      <c r="B567" s="83">
        <f>Lieferantenstamm!E567</f>
        <v>0</v>
      </c>
      <c r="C567" s="83">
        <f>Lieferantenstamm!F567</f>
        <v>0</v>
      </c>
      <c r="D567" s="83">
        <f>Lieferantenstamm!G567</f>
        <v>0</v>
      </c>
      <c r="E567" s="88" t="str">
        <f>IF(NOT(ISBLANK(Lieferantenstamm!$D567)),IF(OR(Lieferantenstamm!H567="",Lieferantenstamm!H567="Erste Rechnung des Lieferanten"),"Ja","Nein"),"")</f>
        <v/>
      </c>
      <c r="F567" t="str">
        <f>IF(NOT(ISBLANK(Lieferantenstamm!$D567)),IF(Lieferantenstamm!H567="","Letzte Rechnung des Lieferanten",IF(AND(Lieferantenstamm!H567&lt;&gt;"",Lieferantenstamm!H567&lt;&gt;"Keine Vorausfüllung"),"Erste Rechnung des Lieferanten","")),"")</f>
        <v/>
      </c>
      <c r="G567" s="88" t="str">
        <f>IF(NOT(ISBLANK(Lieferantenstamm!$D567)),IF(OR(Lieferantenstamm!I567="",Lieferantenstamm!I567="individuell"),"Nein","Ja"),"")</f>
        <v/>
      </c>
      <c r="H567" s="184" t="str">
        <f>IF(OR(Lieferantenstamm!I567="", Lieferantenstamm!I567="individuell"),"",Lieferantenstamm!I567)</f>
        <v/>
      </c>
      <c r="I567" s="182">
        <f>Lieferantenstamm!J567</f>
        <v>0</v>
      </c>
      <c r="J567" s="108" t="str">
        <f>IF(NOT(ISBLANK(Lieferantenstamm!$D567)),Mandantname,"")</f>
        <v/>
      </c>
    </row>
    <row r="568" spans="1:10">
      <c r="A568" s="83">
        <f>Lieferantenstamm!D568</f>
        <v>0</v>
      </c>
      <c r="B568" s="83">
        <f>Lieferantenstamm!E568</f>
        <v>0</v>
      </c>
      <c r="C568" s="83">
        <f>Lieferantenstamm!F568</f>
        <v>0</v>
      </c>
      <c r="D568" s="83">
        <f>Lieferantenstamm!G568</f>
        <v>0</v>
      </c>
      <c r="E568" s="88" t="str">
        <f>IF(NOT(ISBLANK(Lieferantenstamm!$D568)),IF(OR(Lieferantenstamm!H568="",Lieferantenstamm!H568="Erste Rechnung des Lieferanten"),"Ja","Nein"),"")</f>
        <v/>
      </c>
      <c r="F568" t="str">
        <f>IF(NOT(ISBLANK(Lieferantenstamm!$D568)),IF(Lieferantenstamm!H568="","Letzte Rechnung des Lieferanten",IF(AND(Lieferantenstamm!H568&lt;&gt;"",Lieferantenstamm!H568&lt;&gt;"Keine Vorausfüllung"),"Erste Rechnung des Lieferanten","")),"")</f>
        <v/>
      </c>
      <c r="G568" s="88" t="str">
        <f>IF(NOT(ISBLANK(Lieferantenstamm!$D568)),IF(OR(Lieferantenstamm!I568="",Lieferantenstamm!I568="individuell"),"Nein","Ja"),"")</f>
        <v/>
      </c>
      <c r="H568" s="184" t="str">
        <f>IF(OR(Lieferantenstamm!I568="", Lieferantenstamm!I568="individuell"),"",Lieferantenstamm!I568)</f>
        <v/>
      </c>
      <c r="I568" s="182">
        <f>Lieferantenstamm!J568</f>
        <v>0</v>
      </c>
      <c r="J568" s="108" t="str">
        <f>IF(NOT(ISBLANK(Lieferantenstamm!$D568)),Mandantname,"")</f>
        <v/>
      </c>
    </row>
    <row r="569" spans="1:10">
      <c r="A569" s="83">
        <f>Lieferantenstamm!D569</f>
        <v>0</v>
      </c>
      <c r="B569" s="83">
        <f>Lieferantenstamm!E569</f>
        <v>0</v>
      </c>
      <c r="C569" s="83">
        <f>Lieferantenstamm!F569</f>
        <v>0</v>
      </c>
      <c r="D569" s="83">
        <f>Lieferantenstamm!G569</f>
        <v>0</v>
      </c>
      <c r="E569" s="88" t="str">
        <f>IF(NOT(ISBLANK(Lieferantenstamm!$D569)),IF(OR(Lieferantenstamm!H569="",Lieferantenstamm!H569="Erste Rechnung des Lieferanten"),"Ja","Nein"),"")</f>
        <v/>
      </c>
      <c r="F569" t="str">
        <f>IF(NOT(ISBLANK(Lieferantenstamm!$D569)),IF(Lieferantenstamm!H569="","Letzte Rechnung des Lieferanten",IF(AND(Lieferantenstamm!H569&lt;&gt;"",Lieferantenstamm!H569&lt;&gt;"Keine Vorausfüllung"),"Erste Rechnung des Lieferanten","")),"")</f>
        <v/>
      </c>
      <c r="G569" s="88" t="str">
        <f>IF(NOT(ISBLANK(Lieferantenstamm!$D569)),IF(OR(Lieferantenstamm!I569="",Lieferantenstamm!I569="individuell"),"Nein","Ja"),"")</f>
        <v/>
      </c>
      <c r="H569" s="184" t="str">
        <f>IF(OR(Lieferantenstamm!I569="", Lieferantenstamm!I569="individuell"),"",Lieferantenstamm!I569)</f>
        <v/>
      </c>
      <c r="I569" s="182">
        <f>Lieferantenstamm!J569</f>
        <v>0</v>
      </c>
      <c r="J569" s="108" t="str">
        <f>IF(NOT(ISBLANK(Lieferantenstamm!$D569)),Mandantname,"")</f>
        <v/>
      </c>
    </row>
    <row r="570" spans="1:10">
      <c r="A570" s="83">
        <f>Lieferantenstamm!D570</f>
        <v>0</v>
      </c>
      <c r="B570" s="83">
        <f>Lieferantenstamm!E570</f>
        <v>0</v>
      </c>
      <c r="C570" s="83">
        <f>Lieferantenstamm!F570</f>
        <v>0</v>
      </c>
      <c r="D570" s="83">
        <f>Lieferantenstamm!G570</f>
        <v>0</v>
      </c>
      <c r="E570" s="88" t="str">
        <f>IF(NOT(ISBLANK(Lieferantenstamm!$D570)),IF(OR(Lieferantenstamm!H570="",Lieferantenstamm!H570="Erste Rechnung des Lieferanten"),"Ja","Nein"),"")</f>
        <v/>
      </c>
      <c r="F570" t="str">
        <f>IF(NOT(ISBLANK(Lieferantenstamm!$D570)),IF(Lieferantenstamm!H570="","Letzte Rechnung des Lieferanten",IF(AND(Lieferantenstamm!H570&lt;&gt;"",Lieferantenstamm!H570&lt;&gt;"Keine Vorausfüllung"),"Erste Rechnung des Lieferanten","")),"")</f>
        <v/>
      </c>
      <c r="G570" s="88" t="str">
        <f>IF(NOT(ISBLANK(Lieferantenstamm!$D570)),IF(OR(Lieferantenstamm!I570="",Lieferantenstamm!I570="individuell"),"Nein","Ja"),"")</f>
        <v/>
      </c>
      <c r="H570" s="184" t="str">
        <f>IF(OR(Lieferantenstamm!I570="", Lieferantenstamm!I570="individuell"),"",Lieferantenstamm!I570)</f>
        <v/>
      </c>
      <c r="I570" s="182">
        <f>Lieferantenstamm!J570</f>
        <v>0</v>
      </c>
      <c r="J570" s="108" t="str">
        <f>IF(NOT(ISBLANK(Lieferantenstamm!$D570)),Mandantname,"")</f>
        <v/>
      </c>
    </row>
    <row r="571" spans="1:10">
      <c r="A571" s="83">
        <f>Lieferantenstamm!D571</f>
        <v>0</v>
      </c>
      <c r="B571" s="83">
        <f>Lieferantenstamm!E571</f>
        <v>0</v>
      </c>
      <c r="C571" s="83">
        <f>Lieferantenstamm!F571</f>
        <v>0</v>
      </c>
      <c r="D571" s="83">
        <f>Lieferantenstamm!G571</f>
        <v>0</v>
      </c>
      <c r="E571" s="88" t="str">
        <f>IF(NOT(ISBLANK(Lieferantenstamm!$D571)),IF(OR(Lieferantenstamm!H571="",Lieferantenstamm!H571="Erste Rechnung des Lieferanten"),"Ja","Nein"),"")</f>
        <v/>
      </c>
      <c r="F571" t="str">
        <f>IF(NOT(ISBLANK(Lieferantenstamm!$D571)),IF(Lieferantenstamm!H571="","Letzte Rechnung des Lieferanten",IF(AND(Lieferantenstamm!H571&lt;&gt;"",Lieferantenstamm!H571&lt;&gt;"Keine Vorausfüllung"),"Erste Rechnung des Lieferanten","")),"")</f>
        <v/>
      </c>
      <c r="G571" s="88" t="str">
        <f>IF(NOT(ISBLANK(Lieferantenstamm!$D571)),IF(OR(Lieferantenstamm!I571="",Lieferantenstamm!I571="individuell"),"Nein","Ja"),"")</f>
        <v/>
      </c>
      <c r="H571" s="184" t="str">
        <f>IF(OR(Lieferantenstamm!I571="", Lieferantenstamm!I571="individuell"),"",Lieferantenstamm!I571)</f>
        <v/>
      </c>
      <c r="I571" s="182">
        <f>Lieferantenstamm!J571</f>
        <v>0</v>
      </c>
      <c r="J571" s="108" t="str">
        <f>IF(NOT(ISBLANK(Lieferantenstamm!$D571)),Mandantname,"")</f>
        <v/>
      </c>
    </row>
    <row r="572" spans="1:10">
      <c r="A572" s="83">
        <f>Lieferantenstamm!D572</f>
        <v>0</v>
      </c>
      <c r="B572" s="83">
        <f>Lieferantenstamm!E572</f>
        <v>0</v>
      </c>
      <c r="C572" s="83">
        <f>Lieferantenstamm!F572</f>
        <v>0</v>
      </c>
      <c r="D572" s="83">
        <f>Lieferantenstamm!G572</f>
        <v>0</v>
      </c>
      <c r="E572" s="88" t="str">
        <f>IF(NOT(ISBLANK(Lieferantenstamm!$D572)),IF(OR(Lieferantenstamm!H572="",Lieferantenstamm!H572="Erste Rechnung des Lieferanten"),"Ja","Nein"),"")</f>
        <v/>
      </c>
      <c r="F572" t="str">
        <f>IF(NOT(ISBLANK(Lieferantenstamm!$D572)),IF(Lieferantenstamm!H572="","Letzte Rechnung des Lieferanten",IF(AND(Lieferantenstamm!H572&lt;&gt;"",Lieferantenstamm!H572&lt;&gt;"Keine Vorausfüllung"),"Erste Rechnung des Lieferanten","")),"")</f>
        <v/>
      </c>
      <c r="G572" s="88" t="str">
        <f>IF(NOT(ISBLANK(Lieferantenstamm!$D572)),IF(OR(Lieferantenstamm!I572="",Lieferantenstamm!I572="individuell"),"Nein","Ja"),"")</f>
        <v/>
      </c>
      <c r="H572" s="184" t="str">
        <f>IF(OR(Lieferantenstamm!I572="", Lieferantenstamm!I572="individuell"),"",Lieferantenstamm!I572)</f>
        <v/>
      </c>
      <c r="I572" s="182">
        <f>Lieferantenstamm!J572</f>
        <v>0</v>
      </c>
      <c r="J572" s="108" t="str">
        <f>IF(NOT(ISBLANK(Lieferantenstamm!$D572)),Mandantname,"")</f>
        <v/>
      </c>
    </row>
    <row r="573" spans="1:10">
      <c r="A573" s="83">
        <f>Lieferantenstamm!D573</f>
        <v>0</v>
      </c>
      <c r="B573" s="83">
        <f>Lieferantenstamm!E573</f>
        <v>0</v>
      </c>
      <c r="C573" s="83">
        <f>Lieferantenstamm!F573</f>
        <v>0</v>
      </c>
      <c r="D573" s="83">
        <f>Lieferantenstamm!G573</f>
        <v>0</v>
      </c>
      <c r="E573" s="88" t="str">
        <f>IF(NOT(ISBLANK(Lieferantenstamm!$D573)),IF(OR(Lieferantenstamm!H573="",Lieferantenstamm!H573="Erste Rechnung des Lieferanten"),"Ja","Nein"),"")</f>
        <v/>
      </c>
      <c r="F573" t="str">
        <f>IF(NOT(ISBLANK(Lieferantenstamm!$D573)),IF(Lieferantenstamm!H573="","Letzte Rechnung des Lieferanten",IF(AND(Lieferantenstamm!H573&lt;&gt;"",Lieferantenstamm!H573&lt;&gt;"Keine Vorausfüllung"),"Erste Rechnung des Lieferanten","")),"")</f>
        <v/>
      </c>
      <c r="G573" s="88" t="str">
        <f>IF(NOT(ISBLANK(Lieferantenstamm!$D573)),IF(OR(Lieferantenstamm!I573="",Lieferantenstamm!I573="individuell"),"Nein","Ja"),"")</f>
        <v/>
      </c>
      <c r="H573" s="184" t="str">
        <f>IF(OR(Lieferantenstamm!I573="", Lieferantenstamm!I573="individuell"),"",Lieferantenstamm!I573)</f>
        <v/>
      </c>
      <c r="I573" s="182">
        <f>Lieferantenstamm!J573</f>
        <v>0</v>
      </c>
      <c r="J573" s="108" t="str">
        <f>IF(NOT(ISBLANK(Lieferantenstamm!$D573)),Mandantname,"")</f>
        <v/>
      </c>
    </row>
    <row r="574" spans="1:10">
      <c r="A574" s="83">
        <f>Lieferantenstamm!D574</f>
        <v>0</v>
      </c>
      <c r="B574" s="83">
        <f>Lieferantenstamm!E574</f>
        <v>0</v>
      </c>
      <c r="C574" s="83">
        <f>Lieferantenstamm!F574</f>
        <v>0</v>
      </c>
      <c r="D574" s="83">
        <f>Lieferantenstamm!G574</f>
        <v>0</v>
      </c>
      <c r="E574" s="88" t="str">
        <f>IF(NOT(ISBLANK(Lieferantenstamm!$D574)),IF(OR(Lieferantenstamm!H574="",Lieferantenstamm!H574="Erste Rechnung des Lieferanten"),"Ja","Nein"),"")</f>
        <v/>
      </c>
      <c r="F574" t="str">
        <f>IF(NOT(ISBLANK(Lieferantenstamm!$D574)),IF(Lieferantenstamm!H574="","Letzte Rechnung des Lieferanten",IF(AND(Lieferantenstamm!H574&lt;&gt;"",Lieferantenstamm!H574&lt;&gt;"Keine Vorausfüllung"),"Erste Rechnung des Lieferanten","")),"")</f>
        <v/>
      </c>
      <c r="G574" s="88" t="str">
        <f>IF(NOT(ISBLANK(Lieferantenstamm!$D574)),IF(OR(Lieferantenstamm!I574="",Lieferantenstamm!I574="individuell"),"Nein","Ja"),"")</f>
        <v/>
      </c>
      <c r="H574" s="184" t="str">
        <f>IF(OR(Lieferantenstamm!I574="", Lieferantenstamm!I574="individuell"),"",Lieferantenstamm!I574)</f>
        <v/>
      </c>
      <c r="I574" s="182">
        <f>Lieferantenstamm!J574</f>
        <v>0</v>
      </c>
      <c r="J574" s="108" t="str">
        <f>IF(NOT(ISBLANK(Lieferantenstamm!$D574)),Mandantname,"")</f>
        <v/>
      </c>
    </row>
    <row r="575" spans="1:10">
      <c r="A575" s="83">
        <f>Lieferantenstamm!D575</f>
        <v>0</v>
      </c>
      <c r="B575" s="83">
        <f>Lieferantenstamm!E575</f>
        <v>0</v>
      </c>
      <c r="C575" s="83">
        <f>Lieferantenstamm!F575</f>
        <v>0</v>
      </c>
      <c r="D575" s="83">
        <f>Lieferantenstamm!G575</f>
        <v>0</v>
      </c>
      <c r="E575" s="88" t="str">
        <f>IF(NOT(ISBLANK(Lieferantenstamm!$D575)),IF(OR(Lieferantenstamm!H575="",Lieferantenstamm!H575="Erste Rechnung des Lieferanten"),"Ja","Nein"),"")</f>
        <v/>
      </c>
      <c r="F575" t="str">
        <f>IF(NOT(ISBLANK(Lieferantenstamm!$D575)),IF(Lieferantenstamm!H575="","Letzte Rechnung des Lieferanten",IF(AND(Lieferantenstamm!H575&lt;&gt;"",Lieferantenstamm!H575&lt;&gt;"Keine Vorausfüllung"),"Erste Rechnung des Lieferanten","")),"")</f>
        <v/>
      </c>
      <c r="G575" s="88" t="str">
        <f>IF(NOT(ISBLANK(Lieferantenstamm!$D575)),IF(OR(Lieferantenstamm!I575="",Lieferantenstamm!I575="individuell"),"Nein","Ja"),"")</f>
        <v/>
      </c>
      <c r="H575" s="184" t="str">
        <f>IF(OR(Lieferantenstamm!I575="", Lieferantenstamm!I575="individuell"),"",Lieferantenstamm!I575)</f>
        <v/>
      </c>
      <c r="I575" s="182">
        <f>Lieferantenstamm!J575</f>
        <v>0</v>
      </c>
      <c r="J575" s="108" t="str">
        <f>IF(NOT(ISBLANK(Lieferantenstamm!$D575)),Mandantname,"")</f>
        <v/>
      </c>
    </row>
    <row r="576" spans="1:10">
      <c r="A576" s="83">
        <f>Lieferantenstamm!D576</f>
        <v>0</v>
      </c>
      <c r="B576" s="83">
        <f>Lieferantenstamm!E576</f>
        <v>0</v>
      </c>
      <c r="C576" s="83">
        <f>Lieferantenstamm!F576</f>
        <v>0</v>
      </c>
      <c r="D576" s="83">
        <f>Lieferantenstamm!G576</f>
        <v>0</v>
      </c>
      <c r="E576" s="88" t="str">
        <f>IF(NOT(ISBLANK(Lieferantenstamm!$D576)),IF(OR(Lieferantenstamm!H576="",Lieferantenstamm!H576="Erste Rechnung des Lieferanten"),"Ja","Nein"),"")</f>
        <v/>
      </c>
      <c r="F576" t="str">
        <f>IF(NOT(ISBLANK(Lieferantenstamm!$D576)),IF(Lieferantenstamm!H576="","Letzte Rechnung des Lieferanten",IF(AND(Lieferantenstamm!H576&lt;&gt;"",Lieferantenstamm!H576&lt;&gt;"Keine Vorausfüllung"),"Erste Rechnung des Lieferanten","")),"")</f>
        <v/>
      </c>
      <c r="G576" s="88" t="str">
        <f>IF(NOT(ISBLANK(Lieferantenstamm!$D576)),IF(OR(Lieferantenstamm!I576="",Lieferantenstamm!I576="individuell"),"Nein","Ja"),"")</f>
        <v/>
      </c>
      <c r="H576" s="184" t="str">
        <f>IF(OR(Lieferantenstamm!I576="", Lieferantenstamm!I576="individuell"),"",Lieferantenstamm!I576)</f>
        <v/>
      </c>
      <c r="I576" s="182">
        <f>Lieferantenstamm!J576</f>
        <v>0</v>
      </c>
      <c r="J576" s="108" t="str">
        <f>IF(NOT(ISBLANK(Lieferantenstamm!$D576)),Mandantname,"")</f>
        <v/>
      </c>
    </row>
    <row r="577" spans="1:10">
      <c r="A577" s="83">
        <f>Lieferantenstamm!D577</f>
        <v>0</v>
      </c>
      <c r="B577" s="83">
        <f>Lieferantenstamm!E577</f>
        <v>0</v>
      </c>
      <c r="C577" s="83">
        <f>Lieferantenstamm!F577</f>
        <v>0</v>
      </c>
      <c r="D577" s="83">
        <f>Lieferantenstamm!G577</f>
        <v>0</v>
      </c>
      <c r="E577" s="88" t="str">
        <f>IF(NOT(ISBLANK(Lieferantenstamm!$D577)),IF(OR(Lieferantenstamm!H577="",Lieferantenstamm!H577="Erste Rechnung des Lieferanten"),"Ja","Nein"),"")</f>
        <v/>
      </c>
      <c r="F577" t="str">
        <f>IF(NOT(ISBLANK(Lieferantenstamm!$D577)),IF(Lieferantenstamm!H577="","Letzte Rechnung des Lieferanten",IF(AND(Lieferantenstamm!H577&lt;&gt;"",Lieferantenstamm!H577&lt;&gt;"Keine Vorausfüllung"),"Erste Rechnung des Lieferanten","")),"")</f>
        <v/>
      </c>
      <c r="G577" s="88" t="str">
        <f>IF(NOT(ISBLANK(Lieferantenstamm!$D577)),IF(OR(Lieferantenstamm!I577="",Lieferantenstamm!I577="individuell"),"Nein","Ja"),"")</f>
        <v/>
      </c>
      <c r="H577" s="184" t="str">
        <f>IF(OR(Lieferantenstamm!I577="", Lieferantenstamm!I577="individuell"),"",Lieferantenstamm!I577)</f>
        <v/>
      </c>
      <c r="I577" s="182">
        <f>Lieferantenstamm!J577</f>
        <v>0</v>
      </c>
      <c r="J577" s="108" t="str">
        <f>IF(NOT(ISBLANK(Lieferantenstamm!$D577)),Mandantname,"")</f>
        <v/>
      </c>
    </row>
    <row r="578" spans="1:10">
      <c r="A578" s="83">
        <f>Lieferantenstamm!D578</f>
        <v>0</v>
      </c>
      <c r="B578" s="83">
        <f>Lieferantenstamm!E578</f>
        <v>0</v>
      </c>
      <c r="C578" s="83">
        <f>Lieferantenstamm!F578</f>
        <v>0</v>
      </c>
      <c r="D578" s="83">
        <f>Lieferantenstamm!G578</f>
        <v>0</v>
      </c>
      <c r="E578" s="88" t="str">
        <f>IF(NOT(ISBLANK(Lieferantenstamm!$D578)),IF(OR(Lieferantenstamm!H578="",Lieferantenstamm!H578="Erste Rechnung des Lieferanten"),"Ja","Nein"),"")</f>
        <v/>
      </c>
      <c r="F578" t="str">
        <f>IF(NOT(ISBLANK(Lieferantenstamm!$D578)),IF(Lieferantenstamm!H578="","Letzte Rechnung des Lieferanten",IF(AND(Lieferantenstamm!H578&lt;&gt;"",Lieferantenstamm!H578&lt;&gt;"Keine Vorausfüllung"),"Erste Rechnung des Lieferanten","")),"")</f>
        <v/>
      </c>
      <c r="G578" s="88" t="str">
        <f>IF(NOT(ISBLANK(Lieferantenstamm!$D578)),IF(OR(Lieferantenstamm!I578="",Lieferantenstamm!I578="individuell"),"Nein","Ja"),"")</f>
        <v/>
      </c>
      <c r="H578" s="184" t="str">
        <f>IF(OR(Lieferantenstamm!I578="", Lieferantenstamm!I578="individuell"),"",Lieferantenstamm!I578)</f>
        <v/>
      </c>
      <c r="I578" s="182">
        <f>Lieferantenstamm!J578</f>
        <v>0</v>
      </c>
      <c r="J578" s="108" t="str">
        <f>IF(NOT(ISBLANK(Lieferantenstamm!$D578)),Mandantname,"")</f>
        <v/>
      </c>
    </row>
    <row r="579" spans="1:10">
      <c r="A579" s="83">
        <f>Lieferantenstamm!D579</f>
        <v>0</v>
      </c>
      <c r="B579" s="83">
        <f>Lieferantenstamm!E579</f>
        <v>0</v>
      </c>
      <c r="C579" s="83">
        <f>Lieferantenstamm!F579</f>
        <v>0</v>
      </c>
      <c r="D579" s="83">
        <f>Lieferantenstamm!G579</f>
        <v>0</v>
      </c>
      <c r="E579" s="88" t="str">
        <f>IF(NOT(ISBLANK(Lieferantenstamm!$D579)),IF(OR(Lieferantenstamm!H579="",Lieferantenstamm!H579="Erste Rechnung des Lieferanten"),"Ja","Nein"),"")</f>
        <v/>
      </c>
      <c r="F579" t="str">
        <f>IF(NOT(ISBLANK(Lieferantenstamm!$D579)),IF(Lieferantenstamm!H579="","Letzte Rechnung des Lieferanten",IF(AND(Lieferantenstamm!H579&lt;&gt;"",Lieferantenstamm!H579&lt;&gt;"Keine Vorausfüllung"),"Erste Rechnung des Lieferanten","")),"")</f>
        <v/>
      </c>
      <c r="G579" s="88" t="str">
        <f>IF(NOT(ISBLANK(Lieferantenstamm!$D579)),IF(OR(Lieferantenstamm!I579="",Lieferantenstamm!I579="individuell"),"Nein","Ja"),"")</f>
        <v/>
      </c>
      <c r="H579" s="184" t="str">
        <f>IF(OR(Lieferantenstamm!I579="", Lieferantenstamm!I579="individuell"),"",Lieferantenstamm!I579)</f>
        <v/>
      </c>
      <c r="I579" s="182">
        <f>Lieferantenstamm!J579</f>
        <v>0</v>
      </c>
      <c r="J579" s="108" t="str">
        <f>IF(NOT(ISBLANK(Lieferantenstamm!$D579)),Mandantname,"")</f>
        <v/>
      </c>
    </row>
    <row r="580" spans="1:10">
      <c r="A580" s="83">
        <f>Lieferantenstamm!D580</f>
        <v>0</v>
      </c>
      <c r="B580" s="83">
        <f>Lieferantenstamm!E580</f>
        <v>0</v>
      </c>
      <c r="C580" s="83">
        <f>Lieferantenstamm!F580</f>
        <v>0</v>
      </c>
      <c r="D580" s="83">
        <f>Lieferantenstamm!G580</f>
        <v>0</v>
      </c>
      <c r="E580" s="88" t="str">
        <f>IF(NOT(ISBLANK(Lieferantenstamm!$D580)),IF(OR(Lieferantenstamm!H580="",Lieferantenstamm!H580="Erste Rechnung des Lieferanten"),"Ja","Nein"),"")</f>
        <v/>
      </c>
      <c r="F580" t="str">
        <f>IF(NOT(ISBLANK(Lieferantenstamm!$D580)),IF(Lieferantenstamm!H580="","Letzte Rechnung des Lieferanten",IF(AND(Lieferantenstamm!H580&lt;&gt;"",Lieferantenstamm!H580&lt;&gt;"Keine Vorausfüllung"),"Erste Rechnung des Lieferanten","")),"")</f>
        <v/>
      </c>
      <c r="G580" s="88" t="str">
        <f>IF(NOT(ISBLANK(Lieferantenstamm!$D580)),IF(OR(Lieferantenstamm!I580="",Lieferantenstamm!I580="individuell"),"Nein","Ja"),"")</f>
        <v/>
      </c>
      <c r="H580" s="184" t="str">
        <f>IF(OR(Lieferantenstamm!I580="", Lieferantenstamm!I580="individuell"),"",Lieferantenstamm!I580)</f>
        <v/>
      </c>
      <c r="I580" s="182">
        <f>Lieferantenstamm!J580</f>
        <v>0</v>
      </c>
      <c r="J580" s="108" t="str">
        <f>IF(NOT(ISBLANK(Lieferantenstamm!$D580)),Mandantname,"")</f>
        <v/>
      </c>
    </row>
    <row r="581" spans="1:10">
      <c r="A581" s="83">
        <f>Lieferantenstamm!D581</f>
        <v>0</v>
      </c>
      <c r="B581" s="83">
        <f>Lieferantenstamm!E581</f>
        <v>0</v>
      </c>
      <c r="C581" s="83">
        <f>Lieferantenstamm!F581</f>
        <v>0</v>
      </c>
      <c r="D581" s="83">
        <f>Lieferantenstamm!G581</f>
        <v>0</v>
      </c>
      <c r="E581" s="88" t="str">
        <f>IF(NOT(ISBLANK(Lieferantenstamm!$D581)),IF(OR(Lieferantenstamm!H581="",Lieferantenstamm!H581="Erste Rechnung des Lieferanten"),"Ja","Nein"),"")</f>
        <v/>
      </c>
      <c r="F581" t="str">
        <f>IF(NOT(ISBLANK(Lieferantenstamm!$D581)),IF(Lieferantenstamm!H581="","Letzte Rechnung des Lieferanten",IF(AND(Lieferantenstamm!H581&lt;&gt;"",Lieferantenstamm!H581&lt;&gt;"Keine Vorausfüllung"),"Erste Rechnung des Lieferanten","")),"")</f>
        <v/>
      </c>
      <c r="G581" s="88" t="str">
        <f>IF(NOT(ISBLANK(Lieferantenstamm!$D581)),IF(OR(Lieferantenstamm!I581="",Lieferantenstamm!I581="individuell"),"Nein","Ja"),"")</f>
        <v/>
      </c>
      <c r="H581" s="184" t="str">
        <f>IF(OR(Lieferantenstamm!I581="", Lieferantenstamm!I581="individuell"),"",Lieferantenstamm!I581)</f>
        <v/>
      </c>
      <c r="I581" s="182">
        <f>Lieferantenstamm!J581</f>
        <v>0</v>
      </c>
      <c r="J581" s="108" t="str">
        <f>IF(NOT(ISBLANK(Lieferantenstamm!$D581)),Mandantname,"")</f>
        <v/>
      </c>
    </row>
    <row r="582" spans="1:10">
      <c r="A582" s="83">
        <f>Lieferantenstamm!D582</f>
        <v>0</v>
      </c>
      <c r="B582" s="83">
        <f>Lieferantenstamm!E582</f>
        <v>0</v>
      </c>
      <c r="C582" s="83">
        <f>Lieferantenstamm!F582</f>
        <v>0</v>
      </c>
      <c r="D582" s="83">
        <f>Lieferantenstamm!G582</f>
        <v>0</v>
      </c>
      <c r="E582" s="88" t="str">
        <f>IF(NOT(ISBLANK(Lieferantenstamm!$D582)),IF(OR(Lieferantenstamm!H582="",Lieferantenstamm!H582="Erste Rechnung des Lieferanten"),"Ja","Nein"),"")</f>
        <v/>
      </c>
      <c r="F582" t="str">
        <f>IF(NOT(ISBLANK(Lieferantenstamm!$D582)),IF(Lieferantenstamm!H582="","Letzte Rechnung des Lieferanten",IF(AND(Lieferantenstamm!H582&lt;&gt;"",Lieferantenstamm!H582&lt;&gt;"Keine Vorausfüllung"),"Erste Rechnung des Lieferanten","")),"")</f>
        <v/>
      </c>
      <c r="G582" s="88" t="str">
        <f>IF(NOT(ISBLANK(Lieferantenstamm!$D582)),IF(OR(Lieferantenstamm!I582="",Lieferantenstamm!I582="individuell"),"Nein","Ja"),"")</f>
        <v/>
      </c>
      <c r="H582" s="184" t="str">
        <f>IF(OR(Lieferantenstamm!I582="", Lieferantenstamm!I582="individuell"),"",Lieferantenstamm!I582)</f>
        <v/>
      </c>
      <c r="I582" s="182">
        <f>Lieferantenstamm!J582</f>
        <v>0</v>
      </c>
      <c r="J582" s="108" t="str">
        <f>IF(NOT(ISBLANK(Lieferantenstamm!$D582)),Mandantname,"")</f>
        <v/>
      </c>
    </row>
    <row r="583" spans="1:10">
      <c r="A583" s="83">
        <f>Lieferantenstamm!D583</f>
        <v>0</v>
      </c>
      <c r="B583" s="83">
        <f>Lieferantenstamm!E583</f>
        <v>0</v>
      </c>
      <c r="C583" s="83">
        <f>Lieferantenstamm!F583</f>
        <v>0</v>
      </c>
      <c r="D583" s="83">
        <f>Lieferantenstamm!G583</f>
        <v>0</v>
      </c>
      <c r="E583" s="88" t="str">
        <f>IF(NOT(ISBLANK(Lieferantenstamm!$D583)),IF(OR(Lieferantenstamm!H583="",Lieferantenstamm!H583="Erste Rechnung des Lieferanten"),"Ja","Nein"),"")</f>
        <v/>
      </c>
      <c r="F583" t="str">
        <f>IF(NOT(ISBLANK(Lieferantenstamm!$D583)),IF(Lieferantenstamm!H583="","Letzte Rechnung des Lieferanten",IF(AND(Lieferantenstamm!H583&lt;&gt;"",Lieferantenstamm!H583&lt;&gt;"Keine Vorausfüllung"),"Erste Rechnung des Lieferanten","")),"")</f>
        <v/>
      </c>
      <c r="G583" s="88" t="str">
        <f>IF(NOT(ISBLANK(Lieferantenstamm!$D583)),IF(OR(Lieferantenstamm!I583="",Lieferantenstamm!I583="individuell"),"Nein","Ja"),"")</f>
        <v/>
      </c>
      <c r="H583" s="184" t="str">
        <f>IF(OR(Lieferantenstamm!I583="", Lieferantenstamm!I583="individuell"),"",Lieferantenstamm!I583)</f>
        <v/>
      </c>
      <c r="I583" s="182">
        <f>Lieferantenstamm!J583</f>
        <v>0</v>
      </c>
      <c r="J583" s="108" t="str">
        <f>IF(NOT(ISBLANK(Lieferantenstamm!$D583)),Mandantname,"")</f>
        <v/>
      </c>
    </row>
    <row r="584" spans="1:10">
      <c r="A584" s="83">
        <f>Lieferantenstamm!D584</f>
        <v>0</v>
      </c>
      <c r="B584" s="83">
        <f>Lieferantenstamm!E584</f>
        <v>0</v>
      </c>
      <c r="C584" s="83">
        <f>Lieferantenstamm!F584</f>
        <v>0</v>
      </c>
      <c r="D584" s="83">
        <f>Lieferantenstamm!G584</f>
        <v>0</v>
      </c>
      <c r="E584" s="88" t="str">
        <f>IF(NOT(ISBLANK(Lieferantenstamm!$D584)),IF(OR(Lieferantenstamm!H584="",Lieferantenstamm!H584="Erste Rechnung des Lieferanten"),"Ja","Nein"),"")</f>
        <v/>
      </c>
      <c r="F584" t="str">
        <f>IF(NOT(ISBLANK(Lieferantenstamm!$D584)),IF(Lieferantenstamm!H584="","Letzte Rechnung des Lieferanten",IF(AND(Lieferantenstamm!H584&lt;&gt;"",Lieferantenstamm!H584&lt;&gt;"Keine Vorausfüllung"),"Erste Rechnung des Lieferanten","")),"")</f>
        <v/>
      </c>
      <c r="G584" s="88" t="str">
        <f>IF(NOT(ISBLANK(Lieferantenstamm!$D584)),IF(OR(Lieferantenstamm!I584="",Lieferantenstamm!I584="individuell"),"Nein","Ja"),"")</f>
        <v/>
      </c>
      <c r="H584" s="184" t="str">
        <f>IF(OR(Lieferantenstamm!I584="", Lieferantenstamm!I584="individuell"),"",Lieferantenstamm!I584)</f>
        <v/>
      </c>
      <c r="I584" s="182">
        <f>Lieferantenstamm!J584</f>
        <v>0</v>
      </c>
      <c r="J584" s="108" t="str">
        <f>IF(NOT(ISBLANK(Lieferantenstamm!$D584)),Mandantname,"")</f>
        <v/>
      </c>
    </row>
    <row r="585" spans="1:10">
      <c r="A585" s="83">
        <f>Lieferantenstamm!D585</f>
        <v>0</v>
      </c>
      <c r="B585" s="83">
        <f>Lieferantenstamm!E585</f>
        <v>0</v>
      </c>
      <c r="C585" s="83">
        <f>Lieferantenstamm!F585</f>
        <v>0</v>
      </c>
      <c r="D585" s="83">
        <f>Lieferantenstamm!G585</f>
        <v>0</v>
      </c>
      <c r="E585" s="88" t="str">
        <f>IF(NOT(ISBLANK(Lieferantenstamm!$D585)),IF(OR(Lieferantenstamm!H585="",Lieferantenstamm!H585="Erste Rechnung des Lieferanten"),"Ja","Nein"),"")</f>
        <v/>
      </c>
      <c r="F585" t="str">
        <f>IF(NOT(ISBLANK(Lieferantenstamm!$D585)),IF(Lieferantenstamm!H585="","Letzte Rechnung des Lieferanten",IF(AND(Lieferantenstamm!H585&lt;&gt;"",Lieferantenstamm!H585&lt;&gt;"Keine Vorausfüllung"),"Erste Rechnung des Lieferanten","")),"")</f>
        <v/>
      </c>
      <c r="G585" s="88" t="str">
        <f>IF(NOT(ISBLANK(Lieferantenstamm!$D585)),IF(OR(Lieferantenstamm!I585="",Lieferantenstamm!I585="individuell"),"Nein","Ja"),"")</f>
        <v/>
      </c>
      <c r="H585" s="184" t="str">
        <f>IF(OR(Lieferantenstamm!I585="", Lieferantenstamm!I585="individuell"),"",Lieferantenstamm!I585)</f>
        <v/>
      </c>
      <c r="I585" s="182">
        <f>Lieferantenstamm!J585</f>
        <v>0</v>
      </c>
      <c r="J585" s="108" t="str">
        <f>IF(NOT(ISBLANK(Lieferantenstamm!$D585)),Mandantname,"")</f>
        <v/>
      </c>
    </row>
    <row r="586" spans="1:10">
      <c r="A586" s="83">
        <f>Lieferantenstamm!D586</f>
        <v>0</v>
      </c>
      <c r="B586" s="83">
        <f>Lieferantenstamm!E586</f>
        <v>0</v>
      </c>
      <c r="C586" s="83">
        <f>Lieferantenstamm!F586</f>
        <v>0</v>
      </c>
      <c r="D586" s="83">
        <f>Lieferantenstamm!G586</f>
        <v>0</v>
      </c>
      <c r="E586" s="88" t="str">
        <f>IF(NOT(ISBLANK(Lieferantenstamm!$D586)),IF(OR(Lieferantenstamm!H586="",Lieferantenstamm!H586="Erste Rechnung des Lieferanten"),"Ja","Nein"),"")</f>
        <v/>
      </c>
      <c r="F586" t="str">
        <f>IF(NOT(ISBLANK(Lieferantenstamm!$D586)),IF(Lieferantenstamm!H586="","Letzte Rechnung des Lieferanten",IF(AND(Lieferantenstamm!H586&lt;&gt;"",Lieferantenstamm!H586&lt;&gt;"Keine Vorausfüllung"),"Erste Rechnung des Lieferanten","")),"")</f>
        <v/>
      </c>
      <c r="G586" s="88" t="str">
        <f>IF(NOT(ISBLANK(Lieferantenstamm!$D586)),IF(OR(Lieferantenstamm!I586="",Lieferantenstamm!I586="individuell"),"Nein","Ja"),"")</f>
        <v/>
      </c>
      <c r="H586" s="184" t="str">
        <f>IF(OR(Lieferantenstamm!I586="", Lieferantenstamm!I586="individuell"),"",Lieferantenstamm!I586)</f>
        <v/>
      </c>
      <c r="I586" s="182">
        <f>Lieferantenstamm!J586</f>
        <v>0</v>
      </c>
      <c r="J586" s="108" t="str">
        <f>IF(NOT(ISBLANK(Lieferantenstamm!$D586)),Mandantname,"")</f>
        <v/>
      </c>
    </row>
    <row r="587" spans="1:10">
      <c r="A587" s="83">
        <f>Lieferantenstamm!D587</f>
        <v>0</v>
      </c>
      <c r="B587" s="83">
        <f>Lieferantenstamm!E587</f>
        <v>0</v>
      </c>
      <c r="C587" s="83">
        <f>Lieferantenstamm!F587</f>
        <v>0</v>
      </c>
      <c r="D587" s="83">
        <f>Lieferantenstamm!G587</f>
        <v>0</v>
      </c>
      <c r="E587" s="88" t="str">
        <f>IF(NOT(ISBLANK(Lieferantenstamm!$D587)),IF(OR(Lieferantenstamm!H587="",Lieferantenstamm!H587="Erste Rechnung des Lieferanten"),"Ja","Nein"),"")</f>
        <v/>
      </c>
      <c r="F587" t="str">
        <f>IF(NOT(ISBLANK(Lieferantenstamm!$D587)),IF(Lieferantenstamm!H587="","Letzte Rechnung des Lieferanten",IF(AND(Lieferantenstamm!H587&lt;&gt;"",Lieferantenstamm!H587&lt;&gt;"Keine Vorausfüllung"),"Erste Rechnung des Lieferanten","")),"")</f>
        <v/>
      </c>
      <c r="G587" s="88" t="str">
        <f>IF(NOT(ISBLANK(Lieferantenstamm!$D587)),IF(OR(Lieferantenstamm!I587="",Lieferantenstamm!I587="individuell"),"Nein","Ja"),"")</f>
        <v/>
      </c>
      <c r="H587" s="184" t="str">
        <f>IF(OR(Lieferantenstamm!I587="", Lieferantenstamm!I587="individuell"),"",Lieferantenstamm!I587)</f>
        <v/>
      </c>
      <c r="I587" s="182">
        <f>Lieferantenstamm!J587</f>
        <v>0</v>
      </c>
      <c r="J587" s="108" t="str">
        <f>IF(NOT(ISBLANK(Lieferantenstamm!$D587)),Mandantname,"")</f>
        <v/>
      </c>
    </row>
    <row r="588" spans="1:10">
      <c r="A588" s="83">
        <f>Lieferantenstamm!D588</f>
        <v>0</v>
      </c>
      <c r="B588" s="83">
        <f>Lieferantenstamm!E588</f>
        <v>0</v>
      </c>
      <c r="C588" s="83">
        <f>Lieferantenstamm!F588</f>
        <v>0</v>
      </c>
      <c r="D588" s="83">
        <f>Lieferantenstamm!G588</f>
        <v>0</v>
      </c>
      <c r="E588" s="88" t="str">
        <f>IF(NOT(ISBLANK(Lieferantenstamm!$D588)),IF(OR(Lieferantenstamm!H588="",Lieferantenstamm!H588="Erste Rechnung des Lieferanten"),"Ja","Nein"),"")</f>
        <v/>
      </c>
      <c r="F588" t="str">
        <f>IF(NOT(ISBLANK(Lieferantenstamm!$D588)),IF(Lieferantenstamm!H588="","Letzte Rechnung des Lieferanten",IF(AND(Lieferantenstamm!H588&lt;&gt;"",Lieferantenstamm!H588&lt;&gt;"Keine Vorausfüllung"),"Erste Rechnung des Lieferanten","")),"")</f>
        <v/>
      </c>
      <c r="G588" s="88" t="str">
        <f>IF(NOT(ISBLANK(Lieferantenstamm!$D588)),IF(OR(Lieferantenstamm!I588="",Lieferantenstamm!I588="individuell"),"Nein","Ja"),"")</f>
        <v/>
      </c>
      <c r="H588" s="184" t="str">
        <f>IF(OR(Lieferantenstamm!I588="", Lieferantenstamm!I588="individuell"),"",Lieferantenstamm!I588)</f>
        <v/>
      </c>
      <c r="I588" s="182">
        <f>Lieferantenstamm!J588</f>
        <v>0</v>
      </c>
      <c r="J588" s="108" t="str">
        <f>IF(NOT(ISBLANK(Lieferantenstamm!$D588)),Mandantname,"")</f>
        <v/>
      </c>
    </row>
    <row r="589" spans="1:10">
      <c r="A589" s="83">
        <f>Lieferantenstamm!D589</f>
        <v>0</v>
      </c>
      <c r="B589" s="83">
        <f>Lieferantenstamm!E589</f>
        <v>0</v>
      </c>
      <c r="C589" s="83">
        <f>Lieferantenstamm!F589</f>
        <v>0</v>
      </c>
      <c r="D589" s="83">
        <f>Lieferantenstamm!G589</f>
        <v>0</v>
      </c>
      <c r="E589" s="88" t="str">
        <f>IF(NOT(ISBLANK(Lieferantenstamm!$D589)),IF(OR(Lieferantenstamm!H589="",Lieferantenstamm!H589="Erste Rechnung des Lieferanten"),"Ja","Nein"),"")</f>
        <v/>
      </c>
      <c r="F589" t="str">
        <f>IF(NOT(ISBLANK(Lieferantenstamm!$D589)),IF(Lieferantenstamm!H589="","Letzte Rechnung des Lieferanten",IF(AND(Lieferantenstamm!H589&lt;&gt;"",Lieferantenstamm!H589&lt;&gt;"Keine Vorausfüllung"),"Erste Rechnung des Lieferanten","")),"")</f>
        <v/>
      </c>
      <c r="G589" s="88" t="str">
        <f>IF(NOT(ISBLANK(Lieferantenstamm!$D589)),IF(OR(Lieferantenstamm!I589="",Lieferantenstamm!I589="individuell"),"Nein","Ja"),"")</f>
        <v/>
      </c>
      <c r="H589" s="184" t="str">
        <f>IF(OR(Lieferantenstamm!I589="", Lieferantenstamm!I589="individuell"),"",Lieferantenstamm!I589)</f>
        <v/>
      </c>
      <c r="I589" s="182">
        <f>Lieferantenstamm!J589</f>
        <v>0</v>
      </c>
      <c r="J589" s="108" t="str">
        <f>IF(NOT(ISBLANK(Lieferantenstamm!$D589)),Mandantname,"")</f>
        <v/>
      </c>
    </row>
    <row r="590" spans="1:10">
      <c r="A590" s="83">
        <f>Lieferantenstamm!D590</f>
        <v>0</v>
      </c>
      <c r="B590" s="83">
        <f>Lieferantenstamm!E590</f>
        <v>0</v>
      </c>
      <c r="C590" s="83">
        <f>Lieferantenstamm!F590</f>
        <v>0</v>
      </c>
      <c r="D590" s="83">
        <f>Lieferantenstamm!G590</f>
        <v>0</v>
      </c>
      <c r="E590" s="88" t="str">
        <f>IF(NOT(ISBLANK(Lieferantenstamm!$D590)),IF(OR(Lieferantenstamm!H590="",Lieferantenstamm!H590="Erste Rechnung des Lieferanten"),"Ja","Nein"),"")</f>
        <v/>
      </c>
      <c r="F590" t="str">
        <f>IF(NOT(ISBLANK(Lieferantenstamm!$D590)),IF(Lieferantenstamm!H590="","Letzte Rechnung des Lieferanten",IF(AND(Lieferantenstamm!H590&lt;&gt;"",Lieferantenstamm!H590&lt;&gt;"Keine Vorausfüllung"),"Erste Rechnung des Lieferanten","")),"")</f>
        <v/>
      </c>
      <c r="G590" s="88" t="str">
        <f>IF(NOT(ISBLANK(Lieferantenstamm!$D590)),IF(OR(Lieferantenstamm!I590="",Lieferantenstamm!I590="individuell"),"Nein","Ja"),"")</f>
        <v/>
      </c>
      <c r="H590" s="184" t="str">
        <f>IF(OR(Lieferantenstamm!I590="", Lieferantenstamm!I590="individuell"),"",Lieferantenstamm!I590)</f>
        <v/>
      </c>
      <c r="I590" s="182">
        <f>Lieferantenstamm!J590</f>
        <v>0</v>
      </c>
      <c r="J590" s="108" t="str">
        <f>IF(NOT(ISBLANK(Lieferantenstamm!$D590)),Mandantname,"")</f>
        <v/>
      </c>
    </row>
    <row r="591" spans="1:10">
      <c r="A591" s="83">
        <f>Lieferantenstamm!D591</f>
        <v>0</v>
      </c>
      <c r="B591" s="83">
        <f>Lieferantenstamm!E591</f>
        <v>0</v>
      </c>
      <c r="C591" s="83">
        <f>Lieferantenstamm!F591</f>
        <v>0</v>
      </c>
      <c r="D591" s="83">
        <f>Lieferantenstamm!G591</f>
        <v>0</v>
      </c>
      <c r="E591" s="88" t="str">
        <f>IF(NOT(ISBLANK(Lieferantenstamm!$D591)),IF(OR(Lieferantenstamm!H591="",Lieferantenstamm!H591="Erste Rechnung des Lieferanten"),"Ja","Nein"),"")</f>
        <v/>
      </c>
      <c r="F591" t="str">
        <f>IF(NOT(ISBLANK(Lieferantenstamm!$D591)),IF(Lieferantenstamm!H591="","Letzte Rechnung des Lieferanten",IF(AND(Lieferantenstamm!H591&lt;&gt;"",Lieferantenstamm!H591&lt;&gt;"Keine Vorausfüllung"),"Erste Rechnung des Lieferanten","")),"")</f>
        <v/>
      </c>
      <c r="G591" s="88" t="str">
        <f>IF(NOT(ISBLANK(Lieferantenstamm!$D591)),IF(OR(Lieferantenstamm!I591="",Lieferantenstamm!I591="individuell"),"Nein","Ja"),"")</f>
        <v/>
      </c>
      <c r="H591" s="184" t="str">
        <f>IF(OR(Lieferantenstamm!I591="", Lieferantenstamm!I591="individuell"),"",Lieferantenstamm!I591)</f>
        <v/>
      </c>
      <c r="I591" s="182">
        <f>Lieferantenstamm!J591</f>
        <v>0</v>
      </c>
      <c r="J591" s="108" t="str">
        <f>IF(NOT(ISBLANK(Lieferantenstamm!$D591)),Mandantname,"")</f>
        <v/>
      </c>
    </row>
    <row r="592" spans="1:10">
      <c r="A592" s="83">
        <f>Lieferantenstamm!D592</f>
        <v>0</v>
      </c>
      <c r="B592" s="83">
        <f>Lieferantenstamm!E592</f>
        <v>0</v>
      </c>
      <c r="C592" s="83">
        <f>Lieferantenstamm!F592</f>
        <v>0</v>
      </c>
      <c r="D592" s="83">
        <f>Lieferantenstamm!G592</f>
        <v>0</v>
      </c>
      <c r="E592" s="88" t="str">
        <f>IF(NOT(ISBLANK(Lieferantenstamm!$D592)),IF(OR(Lieferantenstamm!H592="",Lieferantenstamm!H592="Erste Rechnung des Lieferanten"),"Ja","Nein"),"")</f>
        <v/>
      </c>
      <c r="F592" t="str">
        <f>IF(NOT(ISBLANK(Lieferantenstamm!$D592)),IF(Lieferantenstamm!H592="","Letzte Rechnung des Lieferanten",IF(AND(Lieferantenstamm!H592&lt;&gt;"",Lieferantenstamm!H592&lt;&gt;"Keine Vorausfüllung"),"Erste Rechnung des Lieferanten","")),"")</f>
        <v/>
      </c>
      <c r="G592" s="88" t="str">
        <f>IF(NOT(ISBLANK(Lieferantenstamm!$D592)),IF(OR(Lieferantenstamm!I592="",Lieferantenstamm!I592="individuell"),"Nein","Ja"),"")</f>
        <v/>
      </c>
      <c r="H592" s="184" t="str">
        <f>IF(OR(Lieferantenstamm!I592="", Lieferantenstamm!I592="individuell"),"",Lieferantenstamm!I592)</f>
        <v/>
      </c>
      <c r="I592" s="182">
        <f>Lieferantenstamm!J592</f>
        <v>0</v>
      </c>
      <c r="J592" s="108" t="str">
        <f>IF(NOT(ISBLANK(Lieferantenstamm!$D592)),Mandantname,"")</f>
        <v/>
      </c>
    </row>
    <row r="593" spans="1:10">
      <c r="A593" s="83">
        <f>Lieferantenstamm!D593</f>
        <v>0</v>
      </c>
      <c r="B593" s="83">
        <f>Lieferantenstamm!E593</f>
        <v>0</v>
      </c>
      <c r="C593" s="83">
        <f>Lieferantenstamm!F593</f>
        <v>0</v>
      </c>
      <c r="D593" s="83">
        <f>Lieferantenstamm!G593</f>
        <v>0</v>
      </c>
      <c r="E593" s="88" t="str">
        <f>IF(NOT(ISBLANK(Lieferantenstamm!$D593)),IF(OR(Lieferantenstamm!H593="",Lieferantenstamm!H593="Erste Rechnung des Lieferanten"),"Ja","Nein"),"")</f>
        <v/>
      </c>
      <c r="F593" t="str">
        <f>IF(NOT(ISBLANK(Lieferantenstamm!$D593)),IF(Lieferantenstamm!H593="","Letzte Rechnung des Lieferanten",IF(AND(Lieferantenstamm!H593&lt;&gt;"",Lieferantenstamm!H593&lt;&gt;"Keine Vorausfüllung"),"Erste Rechnung des Lieferanten","")),"")</f>
        <v/>
      </c>
      <c r="G593" s="88" t="str">
        <f>IF(NOT(ISBLANK(Lieferantenstamm!$D593)),IF(OR(Lieferantenstamm!I593="",Lieferantenstamm!I593="individuell"),"Nein","Ja"),"")</f>
        <v/>
      </c>
      <c r="H593" s="184" t="str">
        <f>IF(OR(Lieferantenstamm!I593="", Lieferantenstamm!I593="individuell"),"",Lieferantenstamm!I593)</f>
        <v/>
      </c>
      <c r="I593" s="182">
        <f>Lieferantenstamm!J593</f>
        <v>0</v>
      </c>
      <c r="J593" s="108" t="str">
        <f>IF(NOT(ISBLANK(Lieferantenstamm!$D593)),Mandantname,"")</f>
        <v/>
      </c>
    </row>
    <row r="594" spans="1:10">
      <c r="A594" s="83">
        <f>Lieferantenstamm!D594</f>
        <v>0</v>
      </c>
      <c r="B594" s="83">
        <f>Lieferantenstamm!E594</f>
        <v>0</v>
      </c>
      <c r="C594" s="83">
        <f>Lieferantenstamm!F594</f>
        <v>0</v>
      </c>
      <c r="D594" s="83">
        <f>Lieferantenstamm!G594</f>
        <v>0</v>
      </c>
      <c r="E594" s="88" t="str">
        <f>IF(NOT(ISBLANK(Lieferantenstamm!$D594)),IF(OR(Lieferantenstamm!H594="",Lieferantenstamm!H594="Erste Rechnung des Lieferanten"),"Ja","Nein"),"")</f>
        <v/>
      </c>
      <c r="F594" t="str">
        <f>IF(NOT(ISBLANK(Lieferantenstamm!$D594)),IF(Lieferantenstamm!H594="","Letzte Rechnung des Lieferanten",IF(AND(Lieferantenstamm!H594&lt;&gt;"",Lieferantenstamm!H594&lt;&gt;"Keine Vorausfüllung"),"Erste Rechnung des Lieferanten","")),"")</f>
        <v/>
      </c>
      <c r="G594" s="88" t="str">
        <f>IF(NOT(ISBLANK(Lieferantenstamm!$D594)),IF(OR(Lieferantenstamm!I594="",Lieferantenstamm!I594="individuell"),"Nein","Ja"),"")</f>
        <v/>
      </c>
      <c r="H594" s="184" t="str">
        <f>IF(OR(Lieferantenstamm!I594="", Lieferantenstamm!I594="individuell"),"",Lieferantenstamm!I594)</f>
        <v/>
      </c>
      <c r="I594" s="182">
        <f>Lieferantenstamm!J594</f>
        <v>0</v>
      </c>
      <c r="J594" s="108" t="str">
        <f>IF(NOT(ISBLANK(Lieferantenstamm!$D594)),Mandantname,"")</f>
        <v/>
      </c>
    </row>
    <row r="595" spans="1:10">
      <c r="A595" s="83">
        <f>Lieferantenstamm!D595</f>
        <v>0</v>
      </c>
      <c r="B595" s="83">
        <f>Lieferantenstamm!E595</f>
        <v>0</v>
      </c>
      <c r="C595" s="83">
        <f>Lieferantenstamm!F595</f>
        <v>0</v>
      </c>
      <c r="D595" s="83">
        <f>Lieferantenstamm!G595</f>
        <v>0</v>
      </c>
      <c r="E595" s="88" t="str">
        <f>IF(NOT(ISBLANK(Lieferantenstamm!$D595)),IF(OR(Lieferantenstamm!H595="",Lieferantenstamm!H595="Erste Rechnung des Lieferanten"),"Ja","Nein"),"")</f>
        <v/>
      </c>
      <c r="F595" t="str">
        <f>IF(NOT(ISBLANK(Lieferantenstamm!$D595)),IF(Lieferantenstamm!H595="","Letzte Rechnung des Lieferanten",IF(AND(Lieferantenstamm!H595&lt;&gt;"",Lieferantenstamm!H595&lt;&gt;"Keine Vorausfüllung"),"Erste Rechnung des Lieferanten","")),"")</f>
        <v/>
      </c>
      <c r="G595" s="88" t="str">
        <f>IF(NOT(ISBLANK(Lieferantenstamm!$D595)),IF(OR(Lieferantenstamm!I595="",Lieferantenstamm!I595="individuell"),"Nein","Ja"),"")</f>
        <v/>
      </c>
      <c r="H595" s="184" t="str">
        <f>IF(OR(Lieferantenstamm!I595="", Lieferantenstamm!I595="individuell"),"",Lieferantenstamm!I595)</f>
        <v/>
      </c>
      <c r="I595" s="182">
        <f>Lieferantenstamm!J595</f>
        <v>0</v>
      </c>
      <c r="J595" s="108" t="str">
        <f>IF(NOT(ISBLANK(Lieferantenstamm!$D595)),Mandantname,"")</f>
        <v/>
      </c>
    </row>
    <row r="596" spans="1:10">
      <c r="A596" s="83">
        <f>Lieferantenstamm!D596</f>
        <v>0</v>
      </c>
      <c r="B596" s="83">
        <f>Lieferantenstamm!E596</f>
        <v>0</v>
      </c>
      <c r="C596" s="83">
        <f>Lieferantenstamm!F596</f>
        <v>0</v>
      </c>
      <c r="D596" s="83">
        <f>Lieferantenstamm!G596</f>
        <v>0</v>
      </c>
      <c r="E596" s="88" t="str">
        <f>IF(NOT(ISBLANK(Lieferantenstamm!$D596)),IF(OR(Lieferantenstamm!H596="",Lieferantenstamm!H596="Erste Rechnung des Lieferanten"),"Ja","Nein"),"")</f>
        <v/>
      </c>
      <c r="F596" t="str">
        <f>IF(NOT(ISBLANK(Lieferantenstamm!$D596)),IF(Lieferantenstamm!H596="","Letzte Rechnung des Lieferanten",IF(AND(Lieferantenstamm!H596&lt;&gt;"",Lieferantenstamm!H596&lt;&gt;"Keine Vorausfüllung"),"Erste Rechnung des Lieferanten","")),"")</f>
        <v/>
      </c>
      <c r="G596" s="88" t="str">
        <f>IF(NOT(ISBLANK(Lieferantenstamm!$D596)),IF(OR(Lieferantenstamm!I596="",Lieferantenstamm!I596="individuell"),"Nein","Ja"),"")</f>
        <v/>
      </c>
      <c r="H596" s="184" t="str">
        <f>IF(OR(Lieferantenstamm!I596="", Lieferantenstamm!I596="individuell"),"",Lieferantenstamm!I596)</f>
        <v/>
      </c>
      <c r="I596" s="182">
        <f>Lieferantenstamm!J596</f>
        <v>0</v>
      </c>
      <c r="J596" s="108" t="str">
        <f>IF(NOT(ISBLANK(Lieferantenstamm!$D596)),Mandantname,"")</f>
        <v/>
      </c>
    </row>
    <row r="597" spans="1:10">
      <c r="A597" s="83">
        <f>Lieferantenstamm!D597</f>
        <v>0</v>
      </c>
      <c r="B597" s="83">
        <f>Lieferantenstamm!E597</f>
        <v>0</v>
      </c>
      <c r="C597" s="83">
        <f>Lieferantenstamm!F597</f>
        <v>0</v>
      </c>
      <c r="D597" s="83">
        <f>Lieferantenstamm!G597</f>
        <v>0</v>
      </c>
      <c r="E597" s="88" t="str">
        <f>IF(NOT(ISBLANK(Lieferantenstamm!$D597)),IF(OR(Lieferantenstamm!H597="",Lieferantenstamm!H597="Erste Rechnung des Lieferanten"),"Ja","Nein"),"")</f>
        <v/>
      </c>
      <c r="F597" t="str">
        <f>IF(NOT(ISBLANK(Lieferantenstamm!$D597)),IF(Lieferantenstamm!H597="","Letzte Rechnung des Lieferanten",IF(AND(Lieferantenstamm!H597&lt;&gt;"",Lieferantenstamm!H597&lt;&gt;"Keine Vorausfüllung"),"Erste Rechnung des Lieferanten","")),"")</f>
        <v/>
      </c>
      <c r="G597" s="88" t="str">
        <f>IF(NOT(ISBLANK(Lieferantenstamm!$D597)),IF(OR(Lieferantenstamm!I597="",Lieferantenstamm!I597="individuell"),"Nein","Ja"),"")</f>
        <v/>
      </c>
      <c r="H597" s="184" t="str">
        <f>IF(OR(Lieferantenstamm!I597="", Lieferantenstamm!I597="individuell"),"",Lieferantenstamm!I597)</f>
        <v/>
      </c>
      <c r="I597" s="182">
        <f>Lieferantenstamm!J597</f>
        <v>0</v>
      </c>
      <c r="J597" s="108" t="str">
        <f>IF(NOT(ISBLANK(Lieferantenstamm!$D597)),Mandantname,"")</f>
        <v/>
      </c>
    </row>
    <row r="598" spans="1:10">
      <c r="A598" s="83">
        <f>Lieferantenstamm!D598</f>
        <v>0</v>
      </c>
      <c r="B598" s="83">
        <f>Lieferantenstamm!E598</f>
        <v>0</v>
      </c>
      <c r="C598" s="83">
        <f>Lieferantenstamm!F598</f>
        <v>0</v>
      </c>
      <c r="D598" s="83">
        <f>Lieferantenstamm!G598</f>
        <v>0</v>
      </c>
      <c r="E598" s="88" t="str">
        <f>IF(NOT(ISBLANK(Lieferantenstamm!$D598)),IF(OR(Lieferantenstamm!H598="",Lieferantenstamm!H598="Erste Rechnung des Lieferanten"),"Ja","Nein"),"")</f>
        <v/>
      </c>
      <c r="F598" t="str">
        <f>IF(NOT(ISBLANK(Lieferantenstamm!$D598)),IF(Lieferantenstamm!H598="","Letzte Rechnung des Lieferanten",IF(AND(Lieferantenstamm!H598&lt;&gt;"",Lieferantenstamm!H598&lt;&gt;"Keine Vorausfüllung"),"Erste Rechnung des Lieferanten","")),"")</f>
        <v/>
      </c>
      <c r="G598" s="88" t="str">
        <f>IF(NOT(ISBLANK(Lieferantenstamm!$D598)),IF(OR(Lieferantenstamm!I598="",Lieferantenstamm!I598="individuell"),"Nein","Ja"),"")</f>
        <v/>
      </c>
      <c r="H598" s="184" t="str">
        <f>IF(OR(Lieferantenstamm!I598="", Lieferantenstamm!I598="individuell"),"",Lieferantenstamm!I598)</f>
        <v/>
      </c>
      <c r="I598" s="182">
        <f>Lieferantenstamm!J598</f>
        <v>0</v>
      </c>
      <c r="J598" s="108" t="str">
        <f>IF(NOT(ISBLANK(Lieferantenstamm!$D598)),Mandantname,"")</f>
        <v/>
      </c>
    </row>
    <row r="599" spans="1:10">
      <c r="A599" s="83">
        <f>Lieferantenstamm!D599</f>
        <v>0</v>
      </c>
      <c r="B599" s="83">
        <f>Lieferantenstamm!E599</f>
        <v>0</v>
      </c>
      <c r="C599" s="83">
        <f>Lieferantenstamm!F599</f>
        <v>0</v>
      </c>
      <c r="D599" s="83">
        <f>Lieferantenstamm!G599</f>
        <v>0</v>
      </c>
      <c r="E599" s="88" t="str">
        <f>IF(NOT(ISBLANK(Lieferantenstamm!$D599)),IF(OR(Lieferantenstamm!H599="",Lieferantenstamm!H599="Erste Rechnung des Lieferanten"),"Ja","Nein"),"")</f>
        <v/>
      </c>
      <c r="F599" t="str">
        <f>IF(NOT(ISBLANK(Lieferantenstamm!$D599)),IF(Lieferantenstamm!H599="","Letzte Rechnung des Lieferanten",IF(AND(Lieferantenstamm!H599&lt;&gt;"",Lieferantenstamm!H599&lt;&gt;"Keine Vorausfüllung"),"Erste Rechnung des Lieferanten","")),"")</f>
        <v/>
      </c>
      <c r="G599" s="88" t="str">
        <f>IF(NOT(ISBLANK(Lieferantenstamm!$D599)),IF(OR(Lieferantenstamm!I599="",Lieferantenstamm!I599="individuell"),"Nein","Ja"),"")</f>
        <v/>
      </c>
      <c r="H599" s="184" t="str">
        <f>IF(OR(Lieferantenstamm!I599="", Lieferantenstamm!I599="individuell"),"",Lieferantenstamm!I599)</f>
        <v/>
      </c>
      <c r="I599" s="182">
        <f>Lieferantenstamm!J599</f>
        <v>0</v>
      </c>
      <c r="J599" s="108" t="str">
        <f>IF(NOT(ISBLANK(Lieferantenstamm!$D599)),Mandantname,"")</f>
        <v/>
      </c>
    </row>
    <row r="600" spans="1:10">
      <c r="A600" s="83">
        <f>Lieferantenstamm!D600</f>
        <v>0</v>
      </c>
      <c r="B600" s="83">
        <f>Lieferantenstamm!E600</f>
        <v>0</v>
      </c>
      <c r="C600" s="83">
        <f>Lieferantenstamm!F600</f>
        <v>0</v>
      </c>
      <c r="D600" s="83">
        <f>Lieferantenstamm!G600</f>
        <v>0</v>
      </c>
      <c r="E600" s="88" t="str">
        <f>IF(NOT(ISBLANK(Lieferantenstamm!$D600)),IF(OR(Lieferantenstamm!H600="",Lieferantenstamm!H600="Erste Rechnung des Lieferanten"),"Ja","Nein"),"")</f>
        <v/>
      </c>
      <c r="F600" t="str">
        <f>IF(NOT(ISBLANK(Lieferantenstamm!$D600)),IF(Lieferantenstamm!H600="","Letzte Rechnung des Lieferanten",IF(AND(Lieferantenstamm!H600&lt;&gt;"",Lieferantenstamm!H600&lt;&gt;"Keine Vorausfüllung"),"Erste Rechnung des Lieferanten","")),"")</f>
        <v/>
      </c>
      <c r="G600" s="88" t="str">
        <f>IF(NOT(ISBLANK(Lieferantenstamm!$D600)),IF(OR(Lieferantenstamm!I600="",Lieferantenstamm!I600="individuell"),"Nein","Ja"),"")</f>
        <v/>
      </c>
      <c r="H600" s="184" t="str">
        <f>IF(OR(Lieferantenstamm!I600="", Lieferantenstamm!I600="individuell"),"",Lieferantenstamm!I600)</f>
        <v/>
      </c>
      <c r="I600" s="182">
        <f>Lieferantenstamm!J600</f>
        <v>0</v>
      </c>
      <c r="J600" s="108" t="str">
        <f>IF(NOT(ISBLANK(Lieferantenstamm!$D600)),Mandantname,"")</f>
        <v/>
      </c>
    </row>
    <row r="601" spans="1:10">
      <c r="A601" s="83">
        <f>Lieferantenstamm!D601</f>
        <v>0</v>
      </c>
      <c r="B601" s="83">
        <f>Lieferantenstamm!E601</f>
        <v>0</v>
      </c>
      <c r="C601" s="83">
        <f>Lieferantenstamm!F601</f>
        <v>0</v>
      </c>
      <c r="D601" s="83">
        <f>Lieferantenstamm!G601</f>
        <v>0</v>
      </c>
      <c r="E601" s="88" t="str">
        <f>IF(NOT(ISBLANK(Lieferantenstamm!$D601)),IF(OR(Lieferantenstamm!H601="",Lieferantenstamm!H601="Erste Rechnung des Lieferanten"),"Ja","Nein"),"")</f>
        <v/>
      </c>
      <c r="F601" t="str">
        <f>IF(NOT(ISBLANK(Lieferantenstamm!$D601)),IF(Lieferantenstamm!H601="","Letzte Rechnung des Lieferanten",IF(AND(Lieferantenstamm!H601&lt;&gt;"",Lieferantenstamm!H601&lt;&gt;"Keine Vorausfüllung"),"Erste Rechnung des Lieferanten","")),"")</f>
        <v/>
      </c>
      <c r="G601" s="88" t="str">
        <f>IF(NOT(ISBLANK(Lieferantenstamm!$D601)),IF(OR(Lieferantenstamm!I601="",Lieferantenstamm!I601="individuell"),"Nein","Ja"),"")</f>
        <v/>
      </c>
      <c r="H601" s="184" t="str">
        <f>IF(OR(Lieferantenstamm!I601="", Lieferantenstamm!I601="individuell"),"",Lieferantenstamm!I601)</f>
        <v/>
      </c>
      <c r="I601" s="182">
        <f>Lieferantenstamm!J601</f>
        <v>0</v>
      </c>
      <c r="J601" s="108" t="str">
        <f>IF(NOT(ISBLANK(Lieferantenstamm!$D601)),Mandantname,"")</f>
        <v/>
      </c>
    </row>
    <row r="602" spans="1:10">
      <c r="A602" s="83">
        <f>Lieferantenstamm!D602</f>
        <v>0</v>
      </c>
      <c r="B602" s="83">
        <f>Lieferantenstamm!E602</f>
        <v>0</v>
      </c>
      <c r="C602" s="83">
        <f>Lieferantenstamm!F602</f>
        <v>0</v>
      </c>
      <c r="D602" s="83">
        <f>Lieferantenstamm!G602</f>
        <v>0</v>
      </c>
      <c r="E602" s="88" t="str">
        <f>IF(NOT(ISBLANK(Lieferantenstamm!$D602)),IF(OR(Lieferantenstamm!H602="",Lieferantenstamm!H602="Erste Rechnung des Lieferanten"),"Ja","Nein"),"")</f>
        <v/>
      </c>
      <c r="F602" t="str">
        <f>IF(NOT(ISBLANK(Lieferantenstamm!$D602)),IF(Lieferantenstamm!H602="","Letzte Rechnung des Lieferanten",IF(AND(Lieferantenstamm!H602&lt;&gt;"",Lieferantenstamm!H602&lt;&gt;"Keine Vorausfüllung"),"Erste Rechnung des Lieferanten","")),"")</f>
        <v/>
      </c>
      <c r="G602" s="88" t="str">
        <f>IF(NOT(ISBLANK(Lieferantenstamm!$D602)),IF(OR(Lieferantenstamm!I602="",Lieferantenstamm!I602="individuell"),"Nein","Ja"),"")</f>
        <v/>
      </c>
      <c r="H602" s="184" t="str">
        <f>IF(OR(Lieferantenstamm!I602="", Lieferantenstamm!I602="individuell"),"",Lieferantenstamm!I602)</f>
        <v/>
      </c>
      <c r="I602" s="182">
        <f>Lieferantenstamm!J602</f>
        <v>0</v>
      </c>
      <c r="J602" s="108" t="str">
        <f>IF(NOT(ISBLANK(Lieferantenstamm!$D602)),Mandantname,"")</f>
        <v/>
      </c>
    </row>
    <row r="603" spans="1:10">
      <c r="A603" s="83">
        <f>Lieferantenstamm!D603</f>
        <v>0</v>
      </c>
      <c r="B603" s="83">
        <f>Lieferantenstamm!E603</f>
        <v>0</v>
      </c>
      <c r="C603" s="83">
        <f>Lieferantenstamm!F603</f>
        <v>0</v>
      </c>
      <c r="D603" s="83">
        <f>Lieferantenstamm!G603</f>
        <v>0</v>
      </c>
      <c r="E603" s="88" t="str">
        <f>IF(NOT(ISBLANK(Lieferantenstamm!$D603)),IF(OR(Lieferantenstamm!H603="",Lieferantenstamm!H603="Erste Rechnung des Lieferanten"),"Ja","Nein"),"")</f>
        <v/>
      </c>
      <c r="F603" t="str">
        <f>IF(NOT(ISBLANK(Lieferantenstamm!$D603)),IF(Lieferantenstamm!H603="","Letzte Rechnung des Lieferanten",IF(AND(Lieferantenstamm!H603&lt;&gt;"",Lieferantenstamm!H603&lt;&gt;"Keine Vorausfüllung"),"Erste Rechnung des Lieferanten","")),"")</f>
        <v/>
      </c>
      <c r="G603" s="88" t="str">
        <f>IF(NOT(ISBLANK(Lieferantenstamm!$D603)),IF(OR(Lieferantenstamm!I603="",Lieferantenstamm!I603="individuell"),"Nein","Ja"),"")</f>
        <v/>
      </c>
      <c r="H603" s="184" t="str">
        <f>IF(OR(Lieferantenstamm!I603="", Lieferantenstamm!I603="individuell"),"",Lieferantenstamm!I603)</f>
        <v/>
      </c>
      <c r="I603" s="182">
        <f>Lieferantenstamm!J603</f>
        <v>0</v>
      </c>
      <c r="J603" s="108" t="str">
        <f>IF(NOT(ISBLANK(Lieferantenstamm!$D603)),Mandantname,"")</f>
        <v/>
      </c>
    </row>
    <row r="604" spans="1:10">
      <c r="A604" s="83">
        <f>Lieferantenstamm!D604</f>
        <v>0</v>
      </c>
      <c r="B604" s="83">
        <f>Lieferantenstamm!E604</f>
        <v>0</v>
      </c>
      <c r="C604" s="83">
        <f>Lieferantenstamm!F604</f>
        <v>0</v>
      </c>
      <c r="D604" s="83">
        <f>Lieferantenstamm!G604</f>
        <v>0</v>
      </c>
      <c r="E604" s="88" t="str">
        <f>IF(NOT(ISBLANK(Lieferantenstamm!$D604)),IF(OR(Lieferantenstamm!H604="",Lieferantenstamm!H604="Erste Rechnung des Lieferanten"),"Ja","Nein"),"")</f>
        <v/>
      </c>
      <c r="F604" t="str">
        <f>IF(NOT(ISBLANK(Lieferantenstamm!$D604)),IF(Lieferantenstamm!H604="","Letzte Rechnung des Lieferanten",IF(AND(Lieferantenstamm!H604&lt;&gt;"",Lieferantenstamm!H604&lt;&gt;"Keine Vorausfüllung"),"Erste Rechnung des Lieferanten","")),"")</f>
        <v/>
      </c>
      <c r="G604" s="88" t="str">
        <f>IF(NOT(ISBLANK(Lieferantenstamm!$D604)),IF(OR(Lieferantenstamm!I604="",Lieferantenstamm!I604="individuell"),"Nein","Ja"),"")</f>
        <v/>
      </c>
      <c r="H604" s="184" t="str">
        <f>IF(OR(Lieferantenstamm!I604="", Lieferantenstamm!I604="individuell"),"",Lieferantenstamm!I604)</f>
        <v/>
      </c>
      <c r="I604" s="182">
        <f>Lieferantenstamm!J604</f>
        <v>0</v>
      </c>
      <c r="J604" s="108" t="str">
        <f>IF(NOT(ISBLANK(Lieferantenstamm!$D604)),Mandantname,"")</f>
        <v/>
      </c>
    </row>
    <row r="605" spans="1:10">
      <c r="A605" s="83">
        <f>Lieferantenstamm!D605</f>
        <v>0</v>
      </c>
      <c r="B605" s="83">
        <f>Lieferantenstamm!E605</f>
        <v>0</v>
      </c>
      <c r="C605" s="83">
        <f>Lieferantenstamm!F605</f>
        <v>0</v>
      </c>
      <c r="D605" s="83">
        <f>Lieferantenstamm!G605</f>
        <v>0</v>
      </c>
      <c r="E605" s="88" t="str">
        <f>IF(NOT(ISBLANK(Lieferantenstamm!$D605)),IF(OR(Lieferantenstamm!H605="",Lieferantenstamm!H605="Erste Rechnung des Lieferanten"),"Ja","Nein"),"")</f>
        <v/>
      </c>
      <c r="F605" t="str">
        <f>IF(NOT(ISBLANK(Lieferantenstamm!$D605)),IF(Lieferantenstamm!H605="","Letzte Rechnung des Lieferanten",IF(AND(Lieferantenstamm!H605&lt;&gt;"",Lieferantenstamm!H605&lt;&gt;"Keine Vorausfüllung"),"Erste Rechnung des Lieferanten","")),"")</f>
        <v/>
      </c>
      <c r="G605" s="88" t="str">
        <f>IF(NOT(ISBLANK(Lieferantenstamm!$D605)),IF(OR(Lieferantenstamm!I605="",Lieferantenstamm!I605="individuell"),"Nein","Ja"),"")</f>
        <v/>
      </c>
      <c r="H605" s="184" t="str">
        <f>IF(OR(Lieferantenstamm!I605="", Lieferantenstamm!I605="individuell"),"",Lieferantenstamm!I605)</f>
        <v/>
      </c>
      <c r="I605" s="182">
        <f>Lieferantenstamm!J605</f>
        <v>0</v>
      </c>
      <c r="J605" s="108" t="str">
        <f>IF(NOT(ISBLANK(Lieferantenstamm!$D605)),Mandantname,"")</f>
        <v/>
      </c>
    </row>
    <row r="606" spans="1:10">
      <c r="A606" s="83">
        <f>Lieferantenstamm!D606</f>
        <v>0</v>
      </c>
      <c r="B606" s="83">
        <f>Lieferantenstamm!E606</f>
        <v>0</v>
      </c>
      <c r="C606" s="83">
        <f>Lieferantenstamm!F606</f>
        <v>0</v>
      </c>
      <c r="D606" s="83">
        <f>Lieferantenstamm!G606</f>
        <v>0</v>
      </c>
      <c r="E606" s="88" t="str">
        <f>IF(NOT(ISBLANK(Lieferantenstamm!$D606)),IF(OR(Lieferantenstamm!H606="",Lieferantenstamm!H606="Erste Rechnung des Lieferanten"),"Ja","Nein"),"")</f>
        <v/>
      </c>
      <c r="F606" t="str">
        <f>IF(NOT(ISBLANK(Lieferantenstamm!$D606)),IF(Lieferantenstamm!H606="","Letzte Rechnung des Lieferanten",IF(AND(Lieferantenstamm!H606&lt;&gt;"",Lieferantenstamm!H606&lt;&gt;"Keine Vorausfüllung"),"Erste Rechnung des Lieferanten","")),"")</f>
        <v/>
      </c>
      <c r="G606" s="88" t="str">
        <f>IF(NOT(ISBLANK(Lieferantenstamm!$D606)),IF(OR(Lieferantenstamm!I606="",Lieferantenstamm!I606="individuell"),"Nein","Ja"),"")</f>
        <v/>
      </c>
      <c r="H606" s="184" t="str">
        <f>IF(OR(Lieferantenstamm!I606="", Lieferantenstamm!I606="individuell"),"",Lieferantenstamm!I606)</f>
        <v/>
      </c>
      <c r="I606" s="182">
        <f>Lieferantenstamm!J606</f>
        <v>0</v>
      </c>
      <c r="J606" s="108" t="str">
        <f>IF(NOT(ISBLANK(Lieferantenstamm!$D606)),Mandantname,"")</f>
        <v/>
      </c>
    </row>
    <row r="607" spans="1:10">
      <c r="A607" s="83">
        <f>Lieferantenstamm!D607</f>
        <v>0</v>
      </c>
      <c r="B607" s="83">
        <f>Lieferantenstamm!E607</f>
        <v>0</v>
      </c>
      <c r="C607" s="83">
        <f>Lieferantenstamm!F607</f>
        <v>0</v>
      </c>
      <c r="D607" s="83">
        <f>Lieferantenstamm!G607</f>
        <v>0</v>
      </c>
      <c r="E607" s="88" t="str">
        <f>IF(NOT(ISBLANK(Lieferantenstamm!$D607)),IF(OR(Lieferantenstamm!H607="",Lieferantenstamm!H607="Erste Rechnung des Lieferanten"),"Ja","Nein"),"")</f>
        <v/>
      </c>
      <c r="F607" t="str">
        <f>IF(NOT(ISBLANK(Lieferantenstamm!$D607)),IF(Lieferantenstamm!H607="","Letzte Rechnung des Lieferanten",IF(AND(Lieferantenstamm!H607&lt;&gt;"",Lieferantenstamm!H607&lt;&gt;"Keine Vorausfüllung"),"Erste Rechnung des Lieferanten","")),"")</f>
        <v/>
      </c>
      <c r="G607" s="88" t="str">
        <f>IF(NOT(ISBLANK(Lieferantenstamm!$D607)),IF(OR(Lieferantenstamm!I607="",Lieferantenstamm!I607="individuell"),"Nein","Ja"),"")</f>
        <v/>
      </c>
      <c r="H607" s="184" t="str">
        <f>IF(OR(Lieferantenstamm!I607="", Lieferantenstamm!I607="individuell"),"",Lieferantenstamm!I607)</f>
        <v/>
      </c>
      <c r="I607" s="182">
        <f>Lieferantenstamm!J607</f>
        <v>0</v>
      </c>
      <c r="J607" s="108" t="str">
        <f>IF(NOT(ISBLANK(Lieferantenstamm!$D607)),Mandantname,"")</f>
        <v/>
      </c>
    </row>
    <row r="608" spans="1:10">
      <c r="A608" s="83">
        <f>Lieferantenstamm!D608</f>
        <v>0</v>
      </c>
      <c r="B608" s="83">
        <f>Lieferantenstamm!E608</f>
        <v>0</v>
      </c>
      <c r="C608" s="83">
        <f>Lieferantenstamm!F608</f>
        <v>0</v>
      </c>
      <c r="D608" s="83">
        <f>Lieferantenstamm!G608</f>
        <v>0</v>
      </c>
      <c r="E608" s="88" t="str">
        <f>IF(NOT(ISBLANK(Lieferantenstamm!$D608)),IF(OR(Lieferantenstamm!H608="",Lieferantenstamm!H608="Erste Rechnung des Lieferanten"),"Ja","Nein"),"")</f>
        <v/>
      </c>
      <c r="F608" t="str">
        <f>IF(NOT(ISBLANK(Lieferantenstamm!$D608)),IF(Lieferantenstamm!H608="","Letzte Rechnung des Lieferanten",IF(AND(Lieferantenstamm!H608&lt;&gt;"",Lieferantenstamm!H608&lt;&gt;"Keine Vorausfüllung"),"Erste Rechnung des Lieferanten","")),"")</f>
        <v/>
      </c>
      <c r="G608" s="88" t="str">
        <f>IF(NOT(ISBLANK(Lieferantenstamm!$D608)),IF(OR(Lieferantenstamm!I608="",Lieferantenstamm!I608="individuell"),"Nein","Ja"),"")</f>
        <v/>
      </c>
      <c r="H608" s="184" t="str">
        <f>IF(OR(Lieferantenstamm!I608="", Lieferantenstamm!I608="individuell"),"",Lieferantenstamm!I608)</f>
        <v/>
      </c>
      <c r="I608" s="182">
        <f>Lieferantenstamm!J608</f>
        <v>0</v>
      </c>
      <c r="J608" s="108" t="str">
        <f>IF(NOT(ISBLANK(Lieferantenstamm!$D608)),Mandantname,"")</f>
        <v/>
      </c>
    </row>
    <row r="609" spans="1:10">
      <c r="A609" s="83">
        <f>Lieferantenstamm!D609</f>
        <v>0</v>
      </c>
      <c r="B609" s="83">
        <f>Lieferantenstamm!E609</f>
        <v>0</v>
      </c>
      <c r="C609" s="83">
        <f>Lieferantenstamm!F609</f>
        <v>0</v>
      </c>
      <c r="D609" s="83">
        <f>Lieferantenstamm!G609</f>
        <v>0</v>
      </c>
      <c r="E609" s="88" t="str">
        <f>IF(NOT(ISBLANK(Lieferantenstamm!$D609)),IF(OR(Lieferantenstamm!H609="",Lieferantenstamm!H609="Erste Rechnung des Lieferanten"),"Ja","Nein"),"")</f>
        <v/>
      </c>
      <c r="F609" t="str">
        <f>IF(NOT(ISBLANK(Lieferantenstamm!$D609)),IF(Lieferantenstamm!H609="","Letzte Rechnung des Lieferanten",IF(AND(Lieferantenstamm!H609&lt;&gt;"",Lieferantenstamm!H609&lt;&gt;"Keine Vorausfüllung"),"Erste Rechnung des Lieferanten","")),"")</f>
        <v/>
      </c>
      <c r="G609" s="88" t="str">
        <f>IF(NOT(ISBLANK(Lieferantenstamm!$D609)),IF(OR(Lieferantenstamm!I609="",Lieferantenstamm!I609="individuell"),"Nein","Ja"),"")</f>
        <v/>
      </c>
      <c r="H609" s="184" t="str">
        <f>IF(OR(Lieferantenstamm!I609="", Lieferantenstamm!I609="individuell"),"",Lieferantenstamm!I609)</f>
        <v/>
      </c>
      <c r="I609" s="182">
        <f>Lieferantenstamm!J609</f>
        <v>0</v>
      </c>
      <c r="J609" s="108" t="str">
        <f>IF(NOT(ISBLANK(Lieferantenstamm!$D609)),Mandantname,"")</f>
        <v/>
      </c>
    </row>
    <row r="610" spans="1:10">
      <c r="A610" s="83">
        <f>Lieferantenstamm!D610</f>
        <v>0</v>
      </c>
      <c r="B610" s="83">
        <f>Lieferantenstamm!E610</f>
        <v>0</v>
      </c>
      <c r="C610" s="83">
        <f>Lieferantenstamm!F610</f>
        <v>0</v>
      </c>
      <c r="D610" s="83">
        <f>Lieferantenstamm!G610</f>
        <v>0</v>
      </c>
      <c r="E610" s="88" t="str">
        <f>IF(NOT(ISBLANK(Lieferantenstamm!$D610)),IF(OR(Lieferantenstamm!H610="",Lieferantenstamm!H610="Erste Rechnung des Lieferanten"),"Ja","Nein"),"")</f>
        <v/>
      </c>
      <c r="F610" t="str">
        <f>IF(NOT(ISBLANK(Lieferantenstamm!$D610)),IF(Lieferantenstamm!H610="","Letzte Rechnung des Lieferanten",IF(AND(Lieferantenstamm!H610&lt;&gt;"",Lieferantenstamm!H610&lt;&gt;"Keine Vorausfüllung"),"Erste Rechnung des Lieferanten","")),"")</f>
        <v/>
      </c>
      <c r="G610" s="88" t="str">
        <f>IF(NOT(ISBLANK(Lieferantenstamm!$D610)),IF(OR(Lieferantenstamm!I610="",Lieferantenstamm!I610="individuell"),"Nein","Ja"),"")</f>
        <v/>
      </c>
      <c r="H610" s="184" t="str">
        <f>IF(OR(Lieferantenstamm!I610="", Lieferantenstamm!I610="individuell"),"",Lieferantenstamm!I610)</f>
        <v/>
      </c>
      <c r="I610" s="182">
        <f>Lieferantenstamm!J610</f>
        <v>0</v>
      </c>
      <c r="J610" s="108" t="str">
        <f>IF(NOT(ISBLANK(Lieferantenstamm!$D610)),Mandantname,"")</f>
        <v/>
      </c>
    </row>
    <row r="611" spans="1:10">
      <c r="A611" s="83">
        <f>Lieferantenstamm!D611</f>
        <v>0</v>
      </c>
      <c r="B611" s="83">
        <f>Lieferantenstamm!E611</f>
        <v>0</v>
      </c>
      <c r="C611" s="83">
        <f>Lieferantenstamm!F611</f>
        <v>0</v>
      </c>
      <c r="D611" s="83">
        <f>Lieferantenstamm!G611</f>
        <v>0</v>
      </c>
      <c r="E611" s="88" t="str">
        <f>IF(NOT(ISBLANK(Lieferantenstamm!$D611)),IF(OR(Lieferantenstamm!H611="",Lieferantenstamm!H611="Erste Rechnung des Lieferanten"),"Ja","Nein"),"")</f>
        <v/>
      </c>
      <c r="F611" t="str">
        <f>IF(NOT(ISBLANK(Lieferantenstamm!$D611)),IF(Lieferantenstamm!H611="","Letzte Rechnung des Lieferanten",IF(AND(Lieferantenstamm!H611&lt;&gt;"",Lieferantenstamm!H611&lt;&gt;"Keine Vorausfüllung"),"Erste Rechnung des Lieferanten","")),"")</f>
        <v/>
      </c>
      <c r="G611" s="88" t="str">
        <f>IF(NOT(ISBLANK(Lieferantenstamm!$D611)),IF(OR(Lieferantenstamm!I611="",Lieferantenstamm!I611="individuell"),"Nein","Ja"),"")</f>
        <v/>
      </c>
      <c r="H611" s="184" t="str">
        <f>IF(OR(Lieferantenstamm!I611="", Lieferantenstamm!I611="individuell"),"",Lieferantenstamm!I611)</f>
        <v/>
      </c>
      <c r="I611" s="182">
        <f>Lieferantenstamm!J611</f>
        <v>0</v>
      </c>
      <c r="J611" s="108" t="str">
        <f>IF(NOT(ISBLANK(Lieferantenstamm!$D611)),Mandantname,"")</f>
        <v/>
      </c>
    </row>
    <row r="612" spans="1:10">
      <c r="A612" s="83">
        <f>Lieferantenstamm!D612</f>
        <v>0</v>
      </c>
      <c r="B612" s="83">
        <f>Lieferantenstamm!E612</f>
        <v>0</v>
      </c>
      <c r="C612" s="83">
        <f>Lieferantenstamm!F612</f>
        <v>0</v>
      </c>
      <c r="D612" s="83">
        <f>Lieferantenstamm!G612</f>
        <v>0</v>
      </c>
      <c r="E612" s="88" t="str">
        <f>IF(NOT(ISBLANK(Lieferantenstamm!$D612)),IF(OR(Lieferantenstamm!H612="",Lieferantenstamm!H612="Erste Rechnung des Lieferanten"),"Ja","Nein"),"")</f>
        <v/>
      </c>
      <c r="F612" t="str">
        <f>IF(NOT(ISBLANK(Lieferantenstamm!$D612)),IF(Lieferantenstamm!H612="","Letzte Rechnung des Lieferanten",IF(AND(Lieferantenstamm!H612&lt;&gt;"",Lieferantenstamm!H612&lt;&gt;"Keine Vorausfüllung"),"Erste Rechnung des Lieferanten","")),"")</f>
        <v/>
      </c>
      <c r="G612" s="88" t="str">
        <f>IF(NOT(ISBLANK(Lieferantenstamm!$D612)),IF(OR(Lieferantenstamm!I612="",Lieferantenstamm!I612="individuell"),"Nein","Ja"),"")</f>
        <v/>
      </c>
      <c r="H612" s="184" t="str">
        <f>IF(OR(Lieferantenstamm!I612="", Lieferantenstamm!I612="individuell"),"",Lieferantenstamm!I612)</f>
        <v/>
      </c>
      <c r="I612" s="182">
        <f>Lieferantenstamm!J612</f>
        <v>0</v>
      </c>
      <c r="J612" s="108" t="str">
        <f>IF(NOT(ISBLANK(Lieferantenstamm!$D612)),Mandantname,"")</f>
        <v/>
      </c>
    </row>
    <row r="613" spans="1:10">
      <c r="A613" s="83">
        <f>Lieferantenstamm!D613</f>
        <v>0</v>
      </c>
      <c r="B613" s="83">
        <f>Lieferantenstamm!E613</f>
        <v>0</v>
      </c>
      <c r="C613" s="83">
        <f>Lieferantenstamm!F613</f>
        <v>0</v>
      </c>
      <c r="D613" s="83">
        <f>Lieferantenstamm!G613</f>
        <v>0</v>
      </c>
      <c r="E613" s="88" t="str">
        <f>IF(NOT(ISBLANK(Lieferantenstamm!$D613)),IF(OR(Lieferantenstamm!H613="",Lieferantenstamm!H613="Erste Rechnung des Lieferanten"),"Ja","Nein"),"")</f>
        <v/>
      </c>
      <c r="F613" t="str">
        <f>IF(NOT(ISBLANK(Lieferantenstamm!$D613)),IF(Lieferantenstamm!H613="","Letzte Rechnung des Lieferanten",IF(AND(Lieferantenstamm!H613&lt;&gt;"",Lieferantenstamm!H613&lt;&gt;"Keine Vorausfüllung"),"Erste Rechnung des Lieferanten","")),"")</f>
        <v/>
      </c>
      <c r="G613" s="88" t="str">
        <f>IF(NOT(ISBLANK(Lieferantenstamm!$D613)),IF(OR(Lieferantenstamm!I613="",Lieferantenstamm!I613="individuell"),"Nein","Ja"),"")</f>
        <v/>
      </c>
      <c r="H613" s="184" t="str">
        <f>IF(OR(Lieferantenstamm!I613="", Lieferantenstamm!I613="individuell"),"",Lieferantenstamm!I613)</f>
        <v/>
      </c>
      <c r="I613" s="182">
        <f>Lieferantenstamm!J613</f>
        <v>0</v>
      </c>
      <c r="J613" s="108" t="str">
        <f>IF(NOT(ISBLANK(Lieferantenstamm!$D613)),Mandantname,"")</f>
        <v/>
      </c>
    </row>
    <row r="614" spans="1:10">
      <c r="A614" s="83">
        <f>Lieferantenstamm!D614</f>
        <v>0</v>
      </c>
      <c r="B614" s="83">
        <f>Lieferantenstamm!E614</f>
        <v>0</v>
      </c>
      <c r="C614" s="83">
        <f>Lieferantenstamm!F614</f>
        <v>0</v>
      </c>
      <c r="D614" s="83">
        <f>Lieferantenstamm!G614</f>
        <v>0</v>
      </c>
      <c r="E614" s="88" t="str">
        <f>IF(NOT(ISBLANK(Lieferantenstamm!$D614)),IF(OR(Lieferantenstamm!H614="",Lieferantenstamm!H614="Erste Rechnung des Lieferanten"),"Ja","Nein"),"")</f>
        <v/>
      </c>
      <c r="F614" t="str">
        <f>IF(NOT(ISBLANK(Lieferantenstamm!$D614)),IF(Lieferantenstamm!H614="","Letzte Rechnung des Lieferanten",IF(AND(Lieferantenstamm!H614&lt;&gt;"",Lieferantenstamm!H614&lt;&gt;"Keine Vorausfüllung"),"Erste Rechnung des Lieferanten","")),"")</f>
        <v/>
      </c>
      <c r="G614" s="88" t="str">
        <f>IF(NOT(ISBLANK(Lieferantenstamm!$D614)),IF(OR(Lieferantenstamm!I614="",Lieferantenstamm!I614="individuell"),"Nein","Ja"),"")</f>
        <v/>
      </c>
      <c r="H614" s="184" t="str">
        <f>IF(OR(Lieferantenstamm!I614="", Lieferantenstamm!I614="individuell"),"",Lieferantenstamm!I614)</f>
        <v/>
      </c>
      <c r="I614" s="182">
        <f>Lieferantenstamm!J614</f>
        <v>0</v>
      </c>
      <c r="J614" s="108" t="str">
        <f>IF(NOT(ISBLANK(Lieferantenstamm!$D614)),Mandantname,"")</f>
        <v/>
      </c>
    </row>
    <row r="615" spans="1:10">
      <c r="A615" s="83">
        <f>Lieferantenstamm!D615</f>
        <v>0</v>
      </c>
      <c r="B615" s="83">
        <f>Lieferantenstamm!E615</f>
        <v>0</v>
      </c>
      <c r="C615" s="83">
        <f>Lieferantenstamm!F615</f>
        <v>0</v>
      </c>
      <c r="D615" s="83">
        <f>Lieferantenstamm!G615</f>
        <v>0</v>
      </c>
      <c r="E615" s="88" t="str">
        <f>IF(NOT(ISBLANK(Lieferantenstamm!$D615)),IF(OR(Lieferantenstamm!H615="",Lieferantenstamm!H615="Erste Rechnung des Lieferanten"),"Ja","Nein"),"")</f>
        <v/>
      </c>
      <c r="F615" t="str">
        <f>IF(NOT(ISBLANK(Lieferantenstamm!$D615)),IF(Lieferantenstamm!H615="","Letzte Rechnung des Lieferanten",IF(AND(Lieferantenstamm!H615&lt;&gt;"",Lieferantenstamm!H615&lt;&gt;"Keine Vorausfüllung"),"Erste Rechnung des Lieferanten","")),"")</f>
        <v/>
      </c>
      <c r="G615" s="88" t="str">
        <f>IF(NOT(ISBLANK(Lieferantenstamm!$D615)),IF(OR(Lieferantenstamm!I615="",Lieferantenstamm!I615="individuell"),"Nein","Ja"),"")</f>
        <v/>
      </c>
      <c r="H615" s="184" t="str">
        <f>IF(OR(Lieferantenstamm!I615="", Lieferantenstamm!I615="individuell"),"",Lieferantenstamm!I615)</f>
        <v/>
      </c>
      <c r="I615" s="182">
        <f>Lieferantenstamm!J615</f>
        <v>0</v>
      </c>
      <c r="J615" s="108" t="str">
        <f>IF(NOT(ISBLANK(Lieferantenstamm!$D615)),Mandantname,"")</f>
        <v/>
      </c>
    </row>
    <row r="616" spans="1:10">
      <c r="A616" s="83">
        <f>Lieferantenstamm!D616</f>
        <v>0</v>
      </c>
      <c r="B616" s="83">
        <f>Lieferantenstamm!E616</f>
        <v>0</v>
      </c>
      <c r="C616" s="83">
        <f>Lieferantenstamm!F616</f>
        <v>0</v>
      </c>
      <c r="D616" s="83">
        <f>Lieferantenstamm!G616</f>
        <v>0</v>
      </c>
      <c r="E616" s="88" t="str">
        <f>IF(NOT(ISBLANK(Lieferantenstamm!$D616)),IF(OR(Lieferantenstamm!H616="",Lieferantenstamm!H616="Erste Rechnung des Lieferanten"),"Ja","Nein"),"")</f>
        <v/>
      </c>
      <c r="F616" t="str">
        <f>IF(NOT(ISBLANK(Lieferantenstamm!$D616)),IF(Lieferantenstamm!H616="","Letzte Rechnung des Lieferanten",IF(AND(Lieferantenstamm!H616&lt;&gt;"",Lieferantenstamm!H616&lt;&gt;"Keine Vorausfüllung"),"Erste Rechnung des Lieferanten","")),"")</f>
        <v/>
      </c>
      <c r="G616" s="88" t="str">
        <f>IF(NOT(ISBLANK(Lieferantenstamm!$D616)),IF(OR(Lieferantenstamm!I616="",Lieferantenstamm!I616="individuell"),"Nein","Ja"),"")</f>
        <v/>
      </c>
      <c r="H616" s="184" t="str">
        <f>IF(OR(Lieferantenstamm!I616="", Lieferantenstamm!I616="individuell"),"",Lieferantenstamm!I616)</f>
        <v/>
      </c>
      <c r="I616" s="182">
        <f>Lieferantenstamm!J616</f>
        <v>0</v>
      </c>
      <c r="J616" s="108" t="str">
        <f>IF(NOT(ISBLANK(Lieferantenstamm!$D616)),Mandantname,"")</f>
        <v/>
      </c>
    </row>
    <row r="617" spans="1:10">
      <c r="A617" s="83">
        <f>Lieferantenstamm!D617</f>
        <v>0</v>
      </c>
      <c r="B617" s="83">
        <f>Lieferantenstamm!E617</f>
        <v>0</v>
      </c>
      <c r="C617" s="83">
        <f>Lieferantenstamm!F617</f>
        <v>0</v>
      </c>
      <c r="D617" s="83">
        <f>Lieferantenstamm!G617</f>
        <v>0</v>
      </c>
      <c r="E617" s="88" t="str">
        <f>IF(NOT(ISBLANK(Lieferantenstamm!$D617)),IF(OR(Lieferantenstamm!H617="",Lieferantenstamm!H617="Erste Rechnung des Lieferanten"),"Ja","Nein"),"")</f>
        <v/>
      </c>
      <c r="F617" t="str">
        <f>IF(NOT(ISBLANK(Lieferantenstamm!$D617)),IF(Lieferantenstamm!H617="","Letzte Rechnung des Lieferanten",IF(AND(Lieferantenstamm!H617&lt;&gt;"",Lieferantenstamm!H617&lt;&gt;"Keine Vorausfüllung"),"Erste Rechnung des Lieferanten","")),"")</f>
        <v/>
      </c>
      <c r="G617" s="88" t="str">
        <f>IF(NOT(ISBLANK(Lieferantenstamm!$D617)),IF(OR(Lieferantenstamm!I617="",Lieferantenstamm!I617="individuell"),"Nein","Ja"),"")</f>
        <v/>
      </c>
      <c r="H617" s="184" t="str">
        <f>IF(OR(Lieferantenstamm!I617="", Lieferantenstamm!I617="individuell"),"",Lieferantenstamm!I617)</f>
        <v/>
      </c>
      <c r="I617" s="182">
        <f>Lieferantenstamm!J617</f>
        <v>0</v>
      </c>
      <c r="J617" s="108" t="str">
        <f>IF(NOT(ISBLANK(Lieferantenstamm!$D617)),Mandantname,"")</f>
        <v/>
      </c>
    </row>
    <row r="618" spans="1:10">
      <c r="A618" s="83">
        <f>Lieferantenstamm!D618</f>
        <v>0</v>
      </c>
      <c r="B618" s="83">
        <f>Lieferantenstamm!E618</f>
        <v>0</v>
      </c>
      <c r="C618" s="83">
        <f>Lieferantenstamm!F618</f>
        <v>0</v>
      </c>
      <c r="D618" s="83">
        <f>Lieferantenstamm!G618</f>
        <v>0</v>
      </c>
      <c r="E618" s="88" t="str">
        <f>IF(NOT(ISBLANK(Lieferantenstamm!$D618)),IF(OR(Lieferantenstamm!H618="",Lieferantenstamm!H618="Erste Rechnung des Lieferanten"),"Ja","Nein"),"")</f>
        <v/>
      </c>
      <c r="F618" t="str">
        <f>IF(NOT(ISBLANK(Lieferantenstamm!$D618)),IF(Lieferantenstamm!H618="","Letzte Rechnung des Lieferanten",IF(AND(Lieferantenstamm!H618&lt;&gt;"",Lieferantenstamm!H618&lt;&gt;"Keine Vorausfüllung"),"Erste Rechnung des Lieferanten","")),"")</f>
        <v/>
      </c>
      <c r="G618" s="88" t="str">
        <f>IF(NOT(ISBLANK(Lieferantenstamm!$D618)),IF(OR(Lieferantenstamm!I618="",Lieferantenstamm!I618="individuell"),"Nein","Ja"),"")</f>
        <v/>
      </c>
      <c r="H618" s="184" t="str">
        <f>IF(OR(Lieferantenstamm!I618="", Lieferantenstamm!I618="individuell"),"",Lieferantenstamm!I618)</f>
        <v/>
      </c>
      <c r="I618" s="182">
        <f>Lieferantenstamm!J618</f>
        <v>0</v>
      </c>
      <c r="J618" s="108" t="str">
        <f>IF(NOT(ISBLANK(Lieferantenstamm!$D618)),Mandantname,"")</f>
        <v/>
      </c>
    </row>
    <row r="619" spans="1:10">
      <c r="A619" s="83">
        <f>Lieferantenstamm!D619</f>
        <v>0</v>
      </c>
      <c r="B619" s="83">
        <f>Lieferantenstamm!E619</f>
        <v>0</v>
      </c>
      <c r="C619" s="83">
        <f>Lieferantenstamm!F619</f>
        <v>0</v>
      </c>
      <c r="D619" s="83">
        <f>Lieferantenstamm!G619</f>
        <v>0</v>
      </c>
      <c r="E619" s="88" t="str">
        <f>IF(NOT(ISBLANK(Lieferantenstamm!$D619)),IF(OR(Lieferantenstamm!H619="",Lieferantenstamm!H619="Erste Rechnung des Lieferanten"),"Ja","Nein"),"")</f>
        <v/>
      </c>
      <c r="F619" t="str">
        <f>IF(NOT(ISBLANK(Lieferantenstamm!$D619)),IF(Lieferantenstamm!H619="","Letzte Rechnung des Lieferanten",IF(AND(Lieferantenstamm!H619&lt;&gt;"",Lieferantenstamm!H619&lt;&gt;"Keine Vorausfüllung"),"Erste Rechnung des Lieferanten","")),"")</f>
        <v/>
      </c>
      <c r="G619" s="88" t="str">
        <f>IF(NOT(ISBLANK(Lieferantenstamm!$D619)),IF(OR(Lieferantenstamm!I619="",Lieferantenstamm!I619="individuell"),"Nein","Ja"),"")</f>
        <v/>
      </c>
      <c r="H619" s="184" t="str">
        <f>IF(OR(Lieferantenstamm!I619="", Lieferantenstamm!I619="individuell"),"",Lieferantenstamm!I619)</f>
        <v/>
      </c>
      <c r="I619" s="182">
        <f>Lieferantenstamm!J619</f>
        <v>0</v>
      </c>
      <c r="J619" s="108" t="str">
        <f>IF(NOT(ISBLANK(Lieferantenstamm!$D619)),Mandantname,"")</f>
        <v/>
      </c>
    </row>
    <row r="620" spans="1:10">
      <c r="A620" s="83">
        <f>Lieferantenstamm!D620</f>
        <v>0</v>
      </c>
      <c r="B620" s="83">
        <f>Lieferantenstamm!E620</f>
        <v>0</v>
      </c>
      <c r="C620" s="83">
        <f>Lieferantenstamm!F620</f>
        <v>0</v>
      </c>
      <c r="D620" s="83">
        <f>Lieferantenstamm!G620</f>
        <v>0</v>
      </c>
      <c r="E620" s="88" t="str">
        <f>IF(NOT(ISBLANK(Lieferantenstamm!$D620)),IF(OR(Lieferantenstamm!H620="",Lieferantenstamm!H620="Erste Rechnung des Lieferanten"),"Ja","Nein"),"")</f>
        <v/>
      </c>
      <c r="F620" t="str">
        <f>IF(NOT(ISBLANK(Lieferantenstamm!$D620)),IF(Lieferantenstamm!H620="","Letzte Rechnung des Lieferanten",IF(AND(Lieferantenstamm!H620&lt;&gt;"",Lieferantenstamm!H620&lt;&gt;"Keine Vorausfüllung"),"Erste Rechnung des Lieferanten","")),"")</f>
        <v/>
      </c>
      <c r="G620" s="88" t="str">
        <f>IF(NOT(ISBLANK(Lieferantenstamm!$D620)),IF(OR(Lieferantenstamm!I620="",Lieferantenstamm!I620="individuell"),"Nein","Ja"),"")</f>
        <v/>
      </c>
      <c r="H620" s="184" t="str">
        <f>IF(OR(Lieferantenstamm!I620="", Lieferantenstamm!I620="individuell"),"",Lieferantenstamm!I620)</f>
        <v/>
      </c>
      <c r="I620" s="182">
        <f>Lieferantenstamm!J620</f>
        <v>0</v>
      </c>
      <c r="J620" s="108" t="str">
        <f>IF(NOT(ISBLANK(Lieferantenstamm!$D620)),Mandantname,"")</f>
        <v/>
      </c>
    </row>
    <row r="621" spans="1:10">
      <c r="A621" s="83">
        <f>Lieferantenstamm!D621</f>
        <v>0</v>
      </c>
      <c r="B621" s="83">
        <f>Lieferantenstamm!E621</f>
        <v>0</v>
      </c>
      <c r="C621" s="83">
        <f>Lieferantenstamm!F621</f>
        <v>0</v>
      </c>
      <c r="D621" s="83">
        <f>Lieferantenstamm!G621</f>
        <v>0</v>
      </c>
      <c r="E621" s="88" t="str">
        <f>IF(NOT(ISBLANK(Lieferantenstamm!$D621)),IF(OR(Lieferantenstamm!H621="",Lieferantenstamm!H621="Erste Rechnung des Lieferanten"),"Ja","Nein"),"")</f>
        <v/>
      </c>
      <c r="F621" t="str">
        <f>IF(NOT(ISBLANK(Lieferantenstamm!$D621)),IF(Lieferantenstamm!H621="","Letzte Rechnung des Lieferanten",IF(AND(Lieferantenstamm!H621&lt;&gt;"",Lieferantenstamm!H621&lt;&gt;"Keine Vorausfüllung"),"Erste Rechnung des Lieferanten","")),"")</f>
        <v/>
      </c>
      <c r="G621" s="88" t="str">
        <f>IF(NOT(ISBLANK(Lieferantenstamm!$D621)),IF(OR(Lieferantenstamm!I621="",Lieferantenstamm!I621="individuell"),"Nein","Ja"),"")</f>
        <v/>
      </c>
      <c r="H621" s="184" t="str">
        <f>IF(OR(Lieferantenstamm!I621="", Lieferantenstamm!I621="individuell"),"",Lieferantenstamm!I621)</f>
        <v/>
      </c>
      <c r="I621" s="182">
        <f>Lieferantenstamm!J621</f>
        <v>0</v>
      </c>
      <c r="J621" s="108" t="str">
        <f>IF(NOT(ISBLANK(Lieferantenstamm!$D621)),Mandantname,"")</f>
        <v/>
      </c>
    </row>
    <row r="622" spans="1:10">
      <c r="A622" s="83">
        <f>Lieferantenstamm!D622</f>
        <v>0</v>
      </c>
      <c r="B622" s="83">
        <f>Lieferantenstamm!E622</f>
        <v>0</v>
      </c>
      <c r="C622" s="83">
        <f>Lieferantenstamm!F622</f>
        <v>0</v>
      </c>
      <c r="D622" s="83">
        <f>Lieferantenstamm!G622</f>
        <v>0</v>
      </c>
      <c r="E622" s="88" t="str">
        <f>IF(NOT(ISBLANK(Lieferantenstamm!$D622)),IF(OR(Lieferantenstamm!H622="",Lieferantenstamm!H622="Erste Rechnung des Lieferanten"),"Ja","Nein"),"")</f>
        <v/>
      </c>
      <c r="F622" t="str">
        <f>IF(NOT(ISBLANK(Lieferantenstamm!$D622)),IF(Lieferantenstamm!H622="","Letzte Rechnung des Lieferanten",IF(AND(Lieferantenstamm!H622&lt;&gt;"",Lieferantenstamm!H622&lt;&gt;"Keine Vorausfüllung"),"Erste Rechnung des Lieferanten","")),"")</f>
        <v/>
      </c>
      <c r="G622" s="88" t="str">
        <f>IF(NOT(ISBLANK(Lieferantenstamm!$D622)),IF(OR(Lieferantenstamm!I622="",Lieferantenstamm!I622="individuell"),"Nein","Ja"),"")</f>
        <v/>
      </c>
      <c r="H622" s="184" t="str">
        <f>IF(OR(Lieferantenstamm!I622="", Lieferantenstamm!I622="individuell"),"",Lieferantenstamm!I622)</f>
        <v/>
      </c>
      <c r="I622" s="182">
        <f>Lieferantenstamm!J622</f>
        <v>0</v>
      </c>
      <c r="J622" s="108" t="str">
        <f>IF(NOT(ISBLANK(Lieferantenstamm!$D622)),Mandantname,"")</f>
        <v/>
      </c>
    </row>
    <row r="623" spans="1:10">
      <c r="A623" s="83">
        <f>Lieferantenstamm!D623</f>
        <v>0</v>
      </c>
      <c r="B623" s="83">
        <f>Lieferantenstamm!E623</f>
        <v>0</v>
      </c>
      <c r="C623" s="83">
        <f>Lieferantenstamm!F623</f>
        <v>0</v>
      </c>
      <c r="D623" s="83">
        <f>Lieferantenstamm!G623</f>
        <v>0</v>
      </c>
      <c r="E623" s="88" t="str">
        <f>IF(NOT(ISBLANK(Lieferantenstamm!$D623)),IF(OR(Lieferantenstamm!H623="",Lieferantenstamm!H623="Erste Rechnung des Lieferanten"),"Ja","Nein"),"")</f>
        <v/>
      </c>
      <c r="F623" t="str">
        <f>IF(NOT(ISBLANK(Lieferantenstamm!$D623)),IF(Lieferantenstamm!H623="","Letzte Rechnung des Lieferanten",IF(AND(Lieferantenstamm!H623&lt;&gt;"",Lieferantenstamm!H623&lt;&gt;"Keine Vorausfüllung"),"Erste Rechnung des Lieferanten","")),"")</f>
        <v/>
      </c>
      <c r="G623" s="88" t="str">
        <f>IF(NOT(ISBLANK(Lieferantenstamm!$D623)),IF(OR(Lieferantenstamm!I623="",Lieferantenstamm!I623="individuell"),"Nein","Ja"),"")</f>
        <v/>
      </c>
      <c r="H623" s="184" t="str">
        <f>IF(OR(Lieferantenstamm!I623="", Lieferantenstamm!I623="individuell"),"",Lieferantenstamm!I623)</f>
        <v/>
      </c>
      <c r="I623" s="182">
        <f>Lieferantenstamm!J623</f>
        <v>0</v>
      </c>
      <c r="J623" s="108" t="str">
        <f>IF(NOT(ISBLANK(Lieferantenstamm!$D623)),Mandantname,"")</f>
        <v/>
      </c>
    </row>
    <row r="624" spans="1:10">
      <c r="A624" s="83">
        <f>Lieferantenstamm!D624</f>
        <v>0</v>
      </c>
      <c r="B624" s="83">
        <f>Lieferantenstamm!E624</f>
        <v>0</v>
      </c>
      <c r="C624" s="83">
        <f>Lieferantenstamm!F624</f>
        <v>0</v>
      </c>
      <c r="D624" s="83">
        <f>Lieferantenstamm!G624</f>
        <v>0</v>
      </c>
      <c r="E624" s="88" t="str">
        <f>IF(NOT(ISBLANK(Lieferantenstamm!$D624)),IF(OR(Lieferantenstamm!H624="",Lieferantenstamm!H624="Erste Rechnung des Lieferanten"),"Ja","Nein"),"")</f>
        <v/>
      </c>
      <c r="F624" t="str">
        <f>IF(NOT(ISBLANK(Lieferantenstamm!$D624)),IF(Lieferantenstamm!H624="","Letzte Rechnung des Lieferanten",IF(AND(Lieferantenstamm!H624&lt;&gt;"",Lieferantenstamm!H624&lt;&gt;"Keine Vorausfüllung"),"Erste Rechnung des Lieferanten","")),"")</f>
        <v/>
      </c>
      <c r="G624" s="88" t="str">
        <f>IF(NOT(ISBLANK(Lieferantenstamm!$D624)),IF(OR(Lieferantenstamm!I624="",Lieferantenstamm!I624="individuell"),"Nein","Ja"),"")</f>
        <v/>
      </c>
      <c r="H624" s="184" t="str">
        <f>IF(OR(Lieferantenstamm!I624="", Lieferantenstamm!I624="individuell"),"",Lieferantenstamm!I624)</f>
        <v/>
      </c>
      <c r="I624" s="182">
        <f>Lieferantenstamm!J624</f>
        <v>0</v>
      </c>
      <c r="J624" s="108" t="str">
        <f>IF(NOT(ISBLANK(Lieferantenstamm!$D624)),Mandantname,"")</f>
        <v/>
      </c>
    </row>
    <row r="625" spans="1:10">
      <c r="A625" s="83">
        <f>Lieferantenstamm!D625</f>
        <v>0</v>
      </c>
      <c r="B625" s="83">
        <f>Lieferantenstamm!E625</f>
        <v>0</v>
      </c>
      <c r="C625" s="83">
        <f>Lieferantenstamm!F625</f>
        <v>0</v>
      </c>
      <c r="D625" s="83">
        <f>Lieferantenstamm!G625</f>
        <v>0</v>
      </c>
      <c r="E625" s="88" t="str">
        <f>IF(NOT(ISBLANK(Lieferantenstamm!$D625)),IF(OR(Lieferantenstamm!H625="",Lieferantenstamm!H625="Erste Rechnung des Lieferanten"),"Ja","Nein"),"")</f>
        <v/>
      </c>
      <c r="F625" t="str">
        <f>IF(NOT(ISBLANK(Lieferantenstamm!$D625)),IF(Lieferantenstamm!H625="","Letzte Rechnung des Lieferanten",IF(AND(Lieferantenstamm!H625&lt;&gt;"",Lieferantenstamm!H625&lt;&gt;"Keine Vorausfüllung"),"Erste Rechnung des Lieferanten","")),"")</f>
        <v/>
      </c>
      <c r="G625" s="88" t="str">
        <f>IF(NOT(ISBLANK(Lieferantenstamm!$D625)),IF(OR(Lieferantenstamm!I625="",Lieferantenstamm!I625="individuell"),"Nein","Ja"),"")</f>
        <v/>
      </c>
      <c r="H625" s="184" t="str">
        <f>IF(OR(Lieferantenstamm!I625="", Lieferantenstamm!I625="individuell"),"",Lieferantenstamm!I625)</f>
        <v/>
      </c>
      <c r="I625" s="182">
        <f>Lieferantenstamm!J625</f>
        <v>0</v>
      </c>
      <c r="J625" s="108" t="str">
        <f>IF(NOT(ISBLANK(Lieferantenstamm!$D625)),Mandantname,"")</f>
        <v/>
      </c>
    </row>
    <row r="626" spans="1:10">
      <c r="A626" s="83">
        <f>Lieferantenstamm!D626</f>
        <v>0</v>
      </c>
      <c r="B626" s="83">
        <f>Lieferantenstamm!E626</f>
        <v>0</v>
      </c>
      <c r="C626" s="83">
        <f>Lieferantenstamm!F626</f>
        <v>0</v>
      </c>
      <c r="D626" s="83">
        <f>Lieferantenstamm!G626</f>
        <v>0</v>
      </c>
      <c r="E626" s="88" t="str">
        <f>IF(NOT(ISBLANK(Lieferantenstamm!$D626)),IF(OR(Lieferantenstamm!H626="",Lieferantenstamm!H626="Erste Rechnung des Lieferanten"),"Ja","Nein"),"")</f>
        <v/>
      </c>
      <c r="F626" t="str">
        <f>IF(NOT(ISBLANK(Lieferantenstamm!$D626)),IF(Lieferantenstamm!H626="","Letzte Rechnung des Lieferanten",IF(AND(Lieferantenstamm!H626&lt;&gt;"",Lieferantenstamm!H626&lt;&gt;"Keine Vorausfüllung"),"Erste Rechnung des Lieferanten","")),"")</f>
        <v/>
      </c>
      <c r="G626" s="88" t="str">
        <f>IF(NOT(ISBLANK(Lieferantenstamm!$D626)),IF(OR(Lieferantenstamm!I626="",Lieferantenstamm!I626="individuell"),"Nein","Ja"),"")</f>
        <v/>
      </c>
      <c r="H626" s="184" t="str">
        <f>IF(OR(Lieferantenstamm!I626="", Lieferantenstamm!I626="individuell"),"",Lieferantenstamm!I626)</f>
        <v/>
      </c>
      <c r="I626" s="182">
        <f>Lieferantenstamm!J626</f>
        <v>0</v>
      </c>
      <c r="J626" s="108" t="str">
        <f>IF(NOT(ISBLANK(Lieferantenstamm!$D626)),Mandantname,"")</f>
        <v/>
      </c>
    </row>
    <row r="627" spans="1:10">
      <c r="A627" s="83">
        <f>Lieferantenstamm!D627</f>
        <v>0</v>
      </c>
      <c r="B627" s="83">
        <f>Lieferantenstamm!E627</f>
        <v>0</v>
      </c>
      <c r="C627" s="83">
        <f>Lieferantenstamm!F627</f>
        <v>0</v>
      </c>
      <c r="D627" s="83">
        <f>Lieferantenstamm!G627</f>
        <v>0</v>
      </c>
      <c r="E627" s="88" t="str">
        <f>IF(NOT(ISBLANK(Lieferantenstamm!$D627)),IF(OR(Lieferantenstamm!H627="",Lieferantenstamm!H627="Erste Rechnung des Lieferanten"),"Ja","Nein"),"")</f>
        <v/>
      </c>
      <c r="F627" t="str">
        <f>IF(NOT(ISBLANK(Lieferantenstamm!$D627)),IF(Lieferantenstamm!H627="","Letzte Rechnung des Lieferanten",IF(AND(Lieferantenstamm!H627&lt;&gt;"",Lieferantenstamm!H627&lt;&gt;"Keine Vorausfüllung"),"Erste Rechnung des Lieferanten","")),"")</f>
        <v/>
      </c>
      <c r="G627" s="88" t="str">
        <f>IF(NOT(ISBLANK(Lieferantenstamm!$D627)),IF(OR(Lieferantenstamm!I627="",Lieferantenstamm!I627="individuell"),"Nein","Ja"),"")</f>
        <v/>
      </c>
      <c r="H627" s="184" t="str">
        <f>IF(OR(Lieferantenstamm!I627="", Lieferantenstamm!I627="individuell"),"",Lieferantenstamm!I627)</f>
        <v/>
      </c>
      <c r="I627" s="182">
        <f>Lieferantenstamm!J627</f>
        <v>0</v>
      </c>
      <c r="J627" s="108" t="str">
        <f>IF(NOT(ISBLANK(Lieferantenstamm!$D627)),Mandantname,"")</f>
        <v/>
      </c>
    </row>
    <row r="628" spans="1:10">
      <c r="A628" s="83">
        <f>Lieferantenstamm!D628</f>
        <v>0</v>
      </c>
      <c r="B628" s="83">
        <f>Lieferantenstamm!E628</f>
        <v>0</v>
      </c>
      <c r="C628" s="83">
        <f>Lieferantenstamm!F628</f>
        <v>0</v>
      </c>
      <c r="D628" s="83">
        <f>Lieferantenstamm!G628</f>
        <v>0</v>
      </c>
      <c r="E628" s="88" t="str">
        <f>IF(NOT(ISBLANK(Lieferantenstamm!$D628)),IF(OR(Lieferantenstamm!H628="",Lieferantenstamm!H628="Erste Rechnung des Lieferanten"),"Ja","Nein"),"")</f>
        <v/>
      </c>
      <c r="F628" t="str">
        <f>IF(NOT(ISBLANK(Lieferantenstamm!$D628)),IF(Lieferantenstamm!H628="","Letzte Rechnung des Lieferanten",IF(AND(Lieferantenstamm!H628&lt;&gt;"",Lieferantenstamm!H628&lt;&gt;"Keine Vorausfüllung"),"Erste Rechnung des Lieferanten","")),"")</f>
        <v/>
      </c>
      <c r="G628" s="88" t="str">
        <f>IF(NOT(ISBLANK(Lieferantenstamm!$D628)),IF(OR(Lieferantenstamm!I628="",Lieferantenstamm!I628="individuell"),"Nein","Ja"),"")</f>
        <v/>
      </c>
      <c r="H628" s="184" t="str">
        <f>IF(OR(Lieferantenstamm!I628="", Lieferantenstamm!I628="individuell"),"",Lieferantenstamm!I628)</f>
        <v/>
      </c>
      <c r="I628" s="182">
        <f>Lieferantenstamm!J628</f>
        <v>0</v>
      </c>
      <c r="J628" s="108" t="str">
        <f>IF(NOT(ISBLANK(Lieferantenstamm!$D628)),Mandantname,"")</f>
        <v/>
      </c>
    </row>
    <row r="629" spans="1:10">
      <c r="A629" s="83">
        <f>Lieferantenstamm!D629</f>
        <v>0</v>
      </c>
      <c r="B629" s="83">
        <f>Lieferantenstamm!E629</f>
        <v>0</v>
      </c>
      <c r="C629" s="83">
        <f>Lieferantenstamm!F629</f>
        <v>0</v>
      </c>
      <c r="D629" s="83">
        <f>Lieferantenstamm!G629</f>
        <v>0</v>
      </c>
      <c r="E629" s="88" t="str">
        <f>IF(NOT(ISBLANK(Lieferantenstamm!$D629)),IF(OR(Lieferantenstamm!H629="",Lieferantenstamm!H629="Erste Rechnung des Lieferanten"),"Ja","Nein"),"")</f>
        <v/>
      </c>
      <c r="F629" t="str">
        <f>IF(NOT(ISBLANK(Lieferantenstamm!$D629)),IF(Lieferantenstamm!H629="","Letzte Rechnung des Lieferanten",IF(AND(Lieferantenstamm!H629&lt;&gt;"",Lieferantenstamm!H629&lt;&gt;"Keine Vorausfüllung"),"Erste Rechnung des Lieferanten","")),"")</f>
        <v/>
      </c>
      <c r="G629" s="88" t="str">
        <f>IF(NOT(ISBLANK(Lieferantenstamm!$D629)),IF(OR(Lieferantenstamm!I629="",Lieferantenstamm!I629="individuell"),"Nein","Ja"),"")</f>
        <v/>
      </c>
      <c r="H629" s="184" t="str">
        <f>IF(OR(Lieferantenstamm!I629="", Lieferantenstamm!I629="individuell"),"",Lieferantenstamm!I629)</f>
        <v/>
      </c>
      <c r="I629" s="182">
        <f>Lieferantenstamm!J629</f>
        <v>0</v>
      </c>
      <c r="J629" s="108" t="str">
        <f>IF(NOT(ISBLANK(Lieferantenstamm!$D629)),Mandantname,"")</f>
        <v/>
      </c>
    </row>
    <row r="630" spans="1:10">
      <c r="A630" s="83">
        <f>Lieferantenstamm!D630</f>
        <v>0</v>
      </c>
      <c r="B630" s="83">
        <f>Lieferantenstamm!E630</f>
        <v>0</v>
      </c>
      <c r="C630" s="83">
        <f>Lieferantenstamm!F630</f>
        <v>0</v>
      </c>
      <c r="D630" s="83">
        <f>Lieferantenstamm!G630</f>
        <v>0</v>
      </c>
      <c r="E630" s="88" t="str">
        <f>IF(NOT(ISBLANK(Lieferantenstamm!$D630)),IF(OR(Lieferantenstamm!H630="",Lieferantenstamm!H630="Erste Rechnung des Lieferanten"),"Ja","Nein"),"")</f>
        <v/>
      </c>
      <c r="F630" t="str">
        <f>IF(NOT(ISBLANK(Lieferantenstamm!$D630)),IF(Lieferantenstamm!H630="","Letzte Rechnung des Lieferanten",IF(AND(Lieferantenstamm!H630&lt;&gt;"",Lieferantenstamm!H630&lt;&gt;"Keine Vorausfüllung"),"Erste Rechnung des Lieferanten","")),"")</f>
        <v/>
      </c>
      <c r="G630" s="88" t="str">
        <f>IF(NOT(ISBLANK(Lieferantenstamm!$D630)),IF(OR(Lieferantenstamm!I630="",Lieferantenstamm!I630="individuell"),"Nein","Ja"),"")</f>
        <v/>
      </c>
      <c r="H630" s="184" t="str">
        <f>IF(OR(Lieferantenstamm!I630="", Lieferantenstamm!I630="individuell"),"",Lieferantenstamm!I630)</f>
        <v/>
      </c>
      <c r="I630" s="182">
        <f>Lieferantenstamm!J630</f>
        <v>0</v>
      </c>
      <c r="J630" s="108" t="str">
        <f>IF(NOT(ISBLANK(Lieferantenstamm!$D630)),Mandantname,"")</f>
        <v/>
      </c>
    </row>
    <row r="631" spans="1:10">
      <c r="A631" s="83">
        <f>Lieferantenstamm!D631</f>
        <v>0</v>
      </c>
      <c r="B631" s="83">
        <f>Lieferantenstamm!E631</f>
        <v>0</v>
      </c>
      <c r="C631" s="83">
        <f>Lieferantenstamm!F631</f>
        <v>0</v>
      </c>
      <c r="D631" s="83">
        <f>Lieferantenstamm!G631</f>
        <v>0</v>
      </c>
      <c r="E631" s="88" t="str">
        <f>IF(NOT(ISBLANK(Lieferantenstamm!$D631)),IF(OR(Lieferantenstamm!H631="",Lieferantenstamm!H631="Erste Rechnung des Lieferanten"),"Ja","Nein"),"")</f>
        <v/>
      </c>
      <c r="F631" t="str">
        <f>IF(NOT(ISBLANK(Lieferantenstamm!$D631)),IF(Lieferantenstamm!H631="","Letzte Rechnung des Lieferanten",IF(AND(Lieferantenstamm!H631&lt;&gt;"",Lieferantenstamm!H631&lt;&gt;"Keine Vorausfüllung"),"Erste Rechnung des Lieferanten","")),"")</f>
        <v/>
      </c>
      <c r="G631" s="88" t="str">
        <f>IF(NOT(ISBLANK(Lieferantenstamm!$D631)),IF(OR(Lieferantenstamm!I631="",Lieferantenstamm!I631="individuell"),"Nein","Ja"),"")</f>
        <v/>
      </c>
      <c r="H631" s="184" t="str">
        <f>IF(OR(Lieferantenstamm!I631="", Lieferantenstamm!I631="individuell"),"",Lieferantenstamm!I631)</f>
        <v/>
      </c>
      <c r="I631" s="182">
        <f>Lieferantenstamm!J631</f>
        <v>0</v>
      </c>
      <c r="J631" s="108" t="str">
        <f>IF(NOT(ISBLANK(Lieferantenstamm!$D631)),Mandantname,"")</f>
        <v/>
      </c>
    </row>
    <row r="632" spans="1:10">
      <c r="A632" s="83">
        <f>Lieferantenstamm!D632</f>
        <v>0</v>
      </c>
      <c r="B632" s="83">
        <f>Lieferantenstamm!E632</f>
        <v>0</v>
      </c>
      <c r="C632" s="83">
        <f>Lieferantenstamm!F632</f>
        <v>0</v>
      </c>
      <c r="D632" s="83">
        <f>Lieferantenstamm!G632</f>
        <v>0</v>
      </c>
      <c r="E632" s="88" t="str">
        <f>IF(NOT(ISBLANK(Lieferantenstamm!$D632)),IF(OR(Lieferantenstamm!H632="",Lieferantenstamm!H632="Erste Rechnung des Lieferanten"),"Ja","Nein"),"")</f>
        <v/>
      </c>
      <c r="F632" t="str">
        <f>IF(NOT(ISBLANK(Lieferantenstamm!$D632)),IF(Lieferantenstamm!H632="","Letzte Rechnung des Lieferanten",IF(AND(Lieferantenstamm!H632&lt;&gt;"",Lieferantenstamm!H632&lt;&gt;"Keine Vorausfüllung"),"Erste Rechnung des Lieferanten","")),"")</f>
        <v/>
      </c>
      <c r="G632" s="88" t="str">
        <f>IF(NOT(ISBLANK(Lieferantenstamm!$D632)),IF(OR(Lieferantenstamm!I632="",Lieferantenstamm!I632="individuell"),"Nein","Ja"),"")</f>
        <v/>
      </c>
      <c r="H632" s="184" t="str">
        <f>IF(OR(Lieferantenstamm!I632="", Lieferantenstamm!I632="individuell"),"",Lieferantenstamm!I632)</f>
        <v/>
      </c>
      <c r="I632" s="182">
        <f>Lieferantenstamm!J632</f>
        <v>0</v>
      </c>
      <c r="J632" s="108" t="str">
        <f>IF(NOT(ISBLANK(Lieferantenstamm!$D632)),Mandantname,"")</f>
        <v/>
      </c>
    </row>
    <row r="633" spans="1:10">
      <c r="A633" s="83">
        <f>Lieferantenstamm!D633</f>
        <v>0</v>
      </c>
      <c r="B633" s="83">
        <f>Lieferantenstamm!E633</f>
        <v>0</v>
      </c>
      <c r="C633" s="83">
        <f>Lieferantenstamm!F633</f>
        <v>0</v>
      </c>
      <c r="D633" s="83">
        <f>Lieferantenstamm!G633</f>
        <v>0</v>
      </c>
      <c r="E633" s="88" t="str">
        <f>IF(NOT(ISBLANK(Lieferantenstamm!$D633)),IF(OR(Lieferantenstamm!H633="",Lieferantenstamm!H633="Erste Rechnung des Lieferanten"),"Ja","Nein"),"")</f>
        <v/>
      </c>
      <c r="F633" t="str">
        <f>IF(NOT(ISBLANK(Lieferantenstamm!$D633)),IF(Lieferantenstamm!H633="","Letzte Rechnung des Lieferanten",IF(AND(Lieferantenstamm!H633&lt;&gt;"",Lieferantenstamm!H633&lt;&gt;"Keine Vorausfüllung"),"Erste Rechnung des Lieferanten","")),"")</f>
        <v/>
      </c>
      <c r="G633" s="88" t="str">
        <f>IF(NOT(ISBLANK(Lieferantenstamm!$D633)),IF(OR(Lieferantenstamm!I633="",Lieferantenstamm!I633="individuell"),"Nein","Ja"),"")</f>
        <v/>
      </c>
      <c r="H633" s="184" t="str">
        <f>IF(OR(Lieferantenstamm!I633="", Lieferantenstamm!I633="individuell"),"",Lieferantenstamm!I633)</f>
        <v/>
      </c>
      <c r="I633" s="182">
        <f>Lieferantenstamm!J633</f>
        <v>0</v>
      </c>
      <c r="J633" s="108" t="str">
        <f>IF(NOT(ISBLANK(Lieferantenstamm!$D633)),Mandantname,"")</f>
        <v/>
      </c>
    </row>
    <row r="634" spans="1:10">
      <c r="A634" s="83">
        <f>Lieferantenstamm!D634</f>
        <v>0</v>
      </c>
      <c r="B634" s="83">
        <f>Lieferantenstamm!E634</f>
        <v>0</v>
      </c>
      <c r="C634" s="83">
        <f>Lieferantenstamm!F634</f>
        <v>0</v>
      </c>
      <c r="D634" s="83">
        <f>Lieferantenstamm!G634</f>
        <v>0</v>
      </c>
      <c r="E634" s="88" t="str">
        <f>IF(NOT(ISBLANK(Lieferantenstamm!$D634)),IF(OR(Lieferantenstamm!H634="",Lieferantenstamm!H634="Erste Rechnung des Lieferanten"),"Ja","Nein"),"")</f>
        <v/>
      </c>
      <c r="F634" t="str">
        <f>IF(NOT(ISBLANK(Lieferantenstamm!$D634)),IF(Lieferantenstamm!H634="","Letzte Rechnung des Lieferanten",IF(AND(Lieferantenstamm!H634&lt;&gt;"",Lieferantenstamm!H634&lt;&gt;"Keine Vorausfüllung"),"Erste Rechnung des Lieferanten","")),"")</f>
        <v/>
      </c>
      <c r="G634" s="88" t="str">
        <f>IF(NOT(ISBLANK(Lieferantenstamm!$D634)),IF(OR(Lieferantenstamm!I634="",Lieferantenstamm!I634="individuell"),"Nein","Ja"),"")</f>
        <v/>
      </c>
      <c r="H634" s="184" t="str">
        <f>IF(OR(Lieferantenstamm!I634="", Lieferantenstamm!I634="individuell"),"",Lieferantenstamm!I634)</f>
        <v/>
      </c>
      <c r="I634" s="182">
        <f>Lieferantenstamm!J634</f>
        <v>0</v>
      </c>
      <c r="J634" s="108" t="str">
        <f>IF(NOT(ISBLANK(Lieferantenstamm!$D634)),Mandantname,"")</f>
        <v/>
      </c>
    </row>
    <row r="635" spans="1:10">
      <c r="A635" s="83">
        <f>Lieferantenstamm!D635</f>
        <v>0</v>
      </c>
      <c r="B635" s="83">
        <f>Lieferantenstamm!E635</f>
        <v>0</v>
      </c>
      <c r="C635" s="83">
        <f>Lieferantenstamm!F635</f>
        <v>0</v>
      </c>
      <c r="D635" s="83">
        <f>Lieferantenstamm!G635</f>
        <v>0</v>
      </c>
      <c r="E635" s="88" t="str">
        <f>IF(NOT(ISBLANK(Lieferantenstamm!$D635)),IF(OR(Lieferantenstamm!H635="",Lieferantenstamm!H635="Erste Rechnung des Lieferanten"),"Ja","Nein"),"")</f>
        <v/>
      </c>
      <c r="F635" t="str">
        <f>IF(NOT(ISBLANK(Lieferantenstamm!$D635)),IF(Lieferantenstamm!H635="","Letzte Rechnung des Lieferanten",IF(AND(Lieferantenstamm!H635&lt;&gt;"",Lieferantenstamm!H635&lt;&gt;"Keine Vorausfüllung"),"Erste Rechnung des Lieferanten","")),"")</f>
        <v/>
      </c>
      <c r="G635" s="88" t="str">
        <f>IF(NOT(ISBLANK(Lieferantenstamm!$D635)),IF(OR(Lieferantenstamm!I635="",Lieferantenstamm!I635="individuell"),"Nein","Ja"),"")</f>
        <v/>
      </c>
      <c r="H635" s="184" t="str">
        <f>IF(OR(Lieferantenstamm!I635="", Lieferantenstamm!I635="individuell"),"",Lieferantenstamm!I635)</f>
        <v/>
      </c>
      <c r="I635" s="182">
        <f>Lieferantenstamm!J635</f>
        <v>0</v>
      </c>
      <c r="J635" s="108" t="str">
        <f>IF(NOT(ISBLANK(Lieferantenstamm!$D635)),Mandantname,"")</f>
        <v/>
      </c>
    </row>
    <row r="636" spans="1:10">
      <c r="A636" s="83">
        <f>Lieferantenstamm!D636</f>
        <v>0</v>
      </c>
      <c r="B636" s="83">
        <f>Lieferantenstamm!E636</f>
        <v>0</v>
      </c>
      <c r="C636" s="83">
        <f>Lieferantenstamm!F636</f>
        <v>0</v>
      </c>
      <c r="D636" s="83">
        <f>Lieferantenstamm!G636</f>
        <v>0</v>
      </c>
      <c r="E636" s="88" t="str">
        <f>IF(NOT(ISBLANK(Lieferantenstamm!$D636)),IF(OR(Lieferantenstamm!H636="",Lieferantenstamm!H636="Erste Rechnung des Lieferanten"),"Ja","Nein"),"")</f>
        <v/>
      </c>
      <c r="F636" t="str">
        <f>IF(NOT(ISBLANK(Lieferantenstamm!$D636)),IF(Lieferantenstamm!H636="","Letzte Rechnung des Lieferanten",IF(AND(Lieferantenstamm!H636&lt;&gt;"",Lieferantenstamm!H636&lt;&gt;"Keine Vorausfüllung"),"Erste Rechnung des Lieferanten","")),"")</f>
        <v/>
      </c>
      <c r="G636" s="88" t="str">
        <f>IF(NOT(ISBLANK(Lieferantenstamm!$D636)),IF(OR(Lieferantenstamm!I636="",Lieferantenstamm!I636="individuell"),"Nein","Ja"),"")</f>
        <v/>
      </c>
      <c r="H636" s="184" t="str">
        <f>IF(OR(Lieferantenstamm!I636="", Lieferantenstamm!I636="individuell"),"",Lieferantenstamm!I636)</f>
        <v/>
      </c>
      <c r="I636" s="182">
        <f>Lieferantenstamm!J636</f>
        <v>0</v>
      </c>
      <c r="J636" s="108" t="str">
        <f>IF(NOT(ISBLANK(Lieferantenstamm!$D636)),Mandantname,"")</f>
        <v/>
      </c>
    </row>
    <row r="637" spans="1:10">
      <c r="A637" s="83">
        <f>Lieferantenstamm!D637</f>
        <v>0</v>
      </c>
      <c r="B637" s="83">
        <f>Lieferantenstamm!E637</f>
        <v>0</v>
      </c>
      <c r="C637" s="83">
        <f>Lieferantenstamm!F637</f>
        <v>0</v>
      </c>
      <c r="D637" s="83">
        <f>Lieferantenstamm!G637</f>
        <v>0</v>
      </c>
      <c r="E637" s="88" t="str">
        <f>IF(NOT(ISBLANK(Lieferantenstamm!$D637)),IF(OR(Lieferantenstamm!H637="",Lieferantenstamm!H637="Erste Rechnung des Lieferanten"),"Ja","Nein"),"")</f>
        <v/>
      </c>
      <c r="F637" t="str">
        <f>IF(NOT(ISBLANK(Lieferantenstamm!$D637)),IF(Lieferantenstamm!H637="","Letzte Rechnung des Lieferanten",IF(AND(Lieferantenstamm!H637&lt;&gt;"",Lieferantenstamm!H637&lt;&gt;"Keine Vorausfüllung"),"Erste Rechnung des Lieferanten","")),"")</f>
        <v/>
      </c>
      <c r="G637" s="88" t="str">
        <f>IF(NOT(ISBLANK(Lieferantenstamm!$D637)),IF(OR(Lieferantenstamm!I637="",Lieferantenstamm!I637="individuell"),"Nein","Ja"),"")</f>
        <v/>
      </c>
      <c r="H637" s="184" t="str">
        <f>IF(OR(Lieferantenstamm!I637="", Lieferantenstamm!I637="individuell"),"",Lieferantenstamm!I637)</f>
        <v/>
      </c>
      <c r="I637" s="182">
        <f>Lieferantenstamm!J637</f>
        <v>0</v>
      </c>
      <c r="J637" s="108" t="str">
        <f>IF(NOT(ISBLANK(Lieferantenstamm!$D637)),Mandantname,"")</f>
        <v/>
      </c>
    </row>
    <row r="638" spans="1:10">
      <c r="A638" s="83">
        <f>Lieferantenstamm!D638</f>
        <v>0</v>
      </c>
      <c r="B638" s="83">
        <f>Lieferantenstamm!E638</f>
        <v>0</v>
      </c>
      <c r="C638" s="83">
        <f>Lieferantenstamm!F638</f>
        <v>0</v>
      </c>
      <c r="D638" s="83">
        <f>Lieferantenstamm!G638</f>
        <v>0</v>
      </c>
      <c r="E638" s="88" t="str">
        <f>IF(NOT(ISBLANK(Lieferantenstamm!$D638)),IF(OR(Lieferantenstamm!H638="",Lieferantenstamm!H638="Erste Rechnung des Lieferanten"),"Ja","Nein"),"")</f>
        <v/>
      </c>
      <c r="F638" t="str">
        <f>IF(NOT(ISBLANK(Lieferantenstamm!$D638)),IF(Lieferantenstamm!H638="","Letzte Rechnung des Lieferanten",IF(AND(Lieferantenstamm!H638&lt;&gt;"",Lieferantenstamm!H638&lt;&gt;"Keine Vorausfüllung"),"Erste Rechnung des Lieferanten","")),"")</f>
        <v/>
      </c>
      <c r="G638" s="88" t="str">
        <f>IF(NOT(ISBLANK(Lieferantenstamm!$D638)),IF(OR(Lieferantenstamm!I638="",Lieferantenstamm!I638="individuell"),"Nein","Ja"),"")</f>
        <v/>
      </c>
      <c r="H638" s="184" t="str">
        <f>IF(OR(Lieferantenstamm!I638="", Lieferantenstamm!I638="individuell"),"",Lieferantenstamm!I638)</f>
        <v/>
      </c>
      <c r="I638" s="182">
        <f>Lieferantenstamm!J638</f>
        <v>0</v>
      </c>
      <c r="J638" s="108" t="str">
        <f>IF(NOT(ISBLANK(Lieferantenstamm!$D638)),Mandantname,"")</f>
        <v/>
      </c>
    </row>
    <row r="639" spans="1:10">
      <c r="A639" s="83">
        <f>Lieferantenstamm!D639</f>
        <v>0</v>
      </c>
      <c r="B639" s="83">
        <f>Lieferantenstamm!E639</f>
        <v>0</v>
      </c>
      <c r="C639" s="83">
        <f>Lieferantenstamm!F639</f>
        <v>0</v>
      </c>
      <c r="D639" s="83">
        <f>Lieferantenstamm!G639</f>
        <v>0</v>
      </c>
      <c r="E639" s="88" t="str">
        <f>IF(NOT(ISBLANK(Lieferantenstamm!$D639)),IF(OR(Lieferantenstamm!H639="",Lieferantenstamm!H639="Erste Rechnung des Lieferanten"),"Ja","Nein"),"")</f>
        <v/>
      </c>
      <c r="F639" t="str">
        <f>IF(NOT(ISBLANK(Lieferantenstamm!$D639)),IF(Lieferantenstamm!H639="","Letzte Rechnung des Lieferanten",IF(AND(Lieferantenstamm!H639&lt;&gt;"",Lieferantenstamm!H639&lt;&gt;"Keine Vorausfüllung"),"Erste Rechnung des Lieferanten","")),"")</f>
        <v/>
      </c>
      <c r="G639" s="88" t="str">
        <f>IF(NOT(ISBLANK(Lieferantenstamm!$D639)),IF(OR(Lieferantenstamm!I639="",Lieferantenstamm!I639="individuell"),"Nein","Ja"),"")</f>
        <v/>
      </c>
      <c r="H639" s="184" t="str">
        <f>IF(OR(Lieferantenstamm!I639="", Lieferantenstamm!I639="individuell"),"",Lieferantenstamm!I639)</f>
        <v/>
      </c>
      <c r="I639" s="182">
        <f>Lieferantenstamm!J639</f>
        <v>0</v>
      </c>
      <c r="J639" s="108" t="str">
        <f>IF(NOT(ISBLANK(Lieferantenstamm!$D639)),Mandantname,"")</f>
        <v/>
      </c>
    </row>
    <row r="640" spans="1:10">
      <c r="A640" s="83">
        <f>Lieferantenstamm!D640</f>
        <v>0</v>
      </c>
      <c r="B640" s="83">
        <f>Lieferantenstamm!E640</f>
        <v>0</v>
      </c>
      <c r="C640" s="83">
        <f>Lieferantenstamm!F640</f>
        <v>0</v>
      </c>
      <c r="D640" s="83">
        <f>Lieferantenstamm!G640</f>
        <v>0</v>
      </c>
      <c r="E640" s="88" t="str">
        <f>IF(NOT(ISBLANK(Lieferantenstamm!$D640)),IF(OR(Lieferantenstamm!H640="",Lieferantenstamm!H640="Erste Rechnung des Lieferanten"),"Ja","Nein"),"")</f>
        <v/>
      </c>
      <c r="F640" t="str">
        <f>IF(NOT(ISBLANK(Lieferantenstamm!$D640)),IF(Lieferantenstamm!H640="","Letzte Rechnung des Lieferanten",IF(AND(Lieferantenstamm!H640&lt;&gt;"",Lieferantenstamm!H640&lt;&gt;"Keine Vorausfüllung"),"Erste Rechnung des Lieferanten","")),"")</f>
        <v/>
      </c>
      <c r="G640" s="88" t="str">
        <f>IF(NOT(ISBLANK(Lieferantenstamm!$D640)),IF(OR(Lieferantenstamm!I640="",Lieferantenstamm!I640="individuell"),"Nein","Ja"),"")</f>
        <v/>
      </c>
      <c r="H640" s="184" t="str">
        <f>IF(OR(Lieferantenstamm!I640="", Lieferantenstamm!I640="individuell"),"",Lieferantenstamm!I640)</f>
        <v/>
      </c>
      <c r="I640" s="182">
        <f>Lieferantenstamm!J640</f>
        <v>0</v>
      </c>
      <c r="J640" s="108" t="str">
        <f>IF(NOT(ISBLANK(Lieferantenstamm!$D640)),Mandantname,"")</f>
        <v/>
      </c>
    </row>
    <row r="641" spans="1:10">
      <c r="A641" s="83">
        <f>Lieferantenstamm!D641</f>
        <v>0</v>
      </c>
      <c r="B641" s="83">
        <f>Lieferantenstamm!E641</f>
        <v>0</v>
      </c>
      <c r="C641" s="83">
        <f>Lieferantenstamm!F641</f>
        <v>0</v>
      </c>
      <c r="D641" s="83">
        <f>Lieferantenstamm!G641</f>
        <v>0</v>
      </c>
      <c r="E641" s="88" t="str">
        <f>IF(NOT(ISBLANK(Lieferantenstamm!$D641)),IF(OR(Lieferantenstamm!H641="",Lieferantenstamm!H641="Erste Rechnung des Lieferanten"),"Ja","Nein"),"")</f>
        <v/>
      </c>
      <c r="F641" t="str">
        <f>IF(NOT(ISBLANK(Lieferantenstamm!$D641)),IF(Lieferantenstamm!H641="","Letzte Rechnung des Lieferanten",IF(AND(Lieferantenstamm!H641&lt;&gt;"",Lieferantenstamm!H641&lt;&gt;"Keine Vorausfüllung"),"Erste Rechnung des Lieferanten","")),"")</f>
        <v/>
      </c>
      <c r="G641" s="88" t="str">
        <f>IF(NOT(ISBLANK(Lieferantenstamm!$D641)),IF(OR(Lieferantenstamm!I641="",Lieferantenstamm!I641="individuell"),"Nein","Ja"),"")</f>
        <v/>
      </c>
      <c r="H641" s="184" t="str">
        <f>IF(OR(Lieferantenstamm!I641="", Lieferantenstamm!I641="individuell"),"",Lieferantenstamm!I641)</f>
        <v/>
      </c>
      <c r="I641" s="182">
        <f>Lieferantenstamm!J641</f>
        <v>0</v>
      </c>
      <c r="J641" s="108" t="str">
        <f>IF(NOT(ISBLANK(Lieferantenstamm!$D641)),Mandantname,"")</f>
        <v/>
      </c>
    </row>
    <row r="642" spans="1:10">
      <c r="A642" s="83">
        <f>Lieferantenstamm!D642</f>
        <v>0</v>
      </c>
      <c r="B642" s="83">
        <f>Lieferantenstamm!E642</f>
        <v>0</v>
      </c>
      <c r="C642" s="83">
        <f>Lieferantenstamm!F642</f>
        <v>0</v>
      </c>
      <c r="D642" s="83">
        <f>Lieferantenstamm!G642</f>
        <v>0</v>
      </c>
      <c r="E642" s="88" t="str">
        <f>IF(NOT(ISBLANK(Lieferantenstamm!$D642)),IF(OR(Lieferantenstamm!H642="",Lieferantenstamm!H642="Erste Rechnung des Lieferanten"),"Ja","Nein"),"")</f>
        <v/>
      </c>
      <c r="F642" t="str">
        <f>IF(NOT(ISBLANK(Lieferantenstamm!$D642)),IF(Lieferantenstamm!H642="","Letzte Rechnung des Lieferanten",IF(AND(Lieferantenstamm!H642&lt;&gt;"",Lieferantenstamm!H642&lt;&gt;"Keine Vorausfüllung"),"Erste Rechnung des Lieferanten","")),"")</f>
        <v/>
      </c>
      <c r="G642" s="88" t="str">
        <f>IF(NOT(ISBLANK(Lieferantenstamm!$D642)),IF(OR(Lieferantenstamm!I642="",Lieferantenstamm!I642="individuell"),"Nein","Ja"),"")</f>
        <v/>
      </c>
      <c r="H642" s="184" t="str">
        <f>IF(OR(Lieferantenstamm!I642="", Lieferantenstamm!I642="individuell"),"",Lieferantenstamm!I642)</f>
        <v/>
      </c>
      <c r="I642" s="182">
        <f>Lieferantenstamm!J642</f>
        <v>0</v>
      </c>
      <c r="J642" s="108" t="str">
        <f>IF(NOT(ISBLANK(Lieferantenstamm!$D642)),Mandantname,"")</f>
        <v/>
      </c>
    </row>
    <row r="643" spans="1:10">
      <c r="A643" s="83">
        <f>Lieferantenstamm!D643</f>
        <v>0</v>
      </c>
      <c r="B643" s="83">
        <f>Lieferantenstamm!E643</f>
        <v>0</v>
      </c>
      <c r="C643" s="83">
        <f>Lieferantenstamm!F643</f>
        <v>0</v>
      </c>
      <c r="D643" s="83">
        <f>Lieferantenstamm!G643</f>
        <v>0</v>
      </c>
      <c r="E643" s="88" t="str">
        <f>IF(NOT(ISBLANK(Lieferantenstamm!$D643)),IF(OR(Lieferantenstamm!H643="",Lieferantenstamm!H643="Erste Rechnung des Lieferanten"),"Ja","Nein"),"")</f>
        <v/>
      </c>
      <c r="F643" t="str">
        <f>IF(NOT(ISBLANK(Lieferantenstamm!$D643)),IF(Lieferantenstamm!H643="","Letzte Rechnung des Lieferanten",IF(AND(Lieferantenstamm!H643&lt;&gt;"",Lieferantenstamm!H643&lt;&gt;"Keine Vorausfüllung"),"Erste Rechnung des Lieferanten","")),"")</f>
        <v/>
      </c>
      <c r="G643" s="88" t="str">
        <f>IF(NOT(ISBLANK(Lieferantenstamm!$D643)),IF(OR(Lieferantenstamm!I643="",Lieferantenstamm!I643="individuell"),"Nein","Ja"),"")</f>
        <v/>
      </c>
      <c r="H643" s="184" t="str">
        <f>IF(OR(Lieferantenstamm!I643="", Lieferantenstamm!I643="individuell"),"",Lieferantenstamm!I643)</f>
        <v/>
      </c>
      <c r="I643" s="182">
        <f>Lieferantenstamm!J643</f>
        <v>0</v>
      </c>
      <c r="J643" s="108" t="str">
        <f>IF(NOT(ISBLANK(Lieferantenstamm!$D643)),Mandantname,"")</f>
        <v/>
      </c>
    </row>
    <row r="644" spans="1:10">
      <c r="A644" s="83">
        <f>Lieferantenstamm!D644</f>
        <v>0</v>
      </c>
      <c r="B644" s="83">
        <f>Lieferantenstamm!E644</f>
        <v>0</v>
      </c>
      <c r="C644" s="83">
        <f>Lieferantenstamm!F644</f>
        <v>0</v>
      </c>
      <c r="D644" s="83">
        <f>Lieferantenstamm!G644</f>
        <v>0</v>
      </c>
      <c r="E644" s="88" t="str">
        <f>IF(NOT(ISBLANK(Lieferantenstamm!$D644)),IF(OR(Lieferantenstamm!H644="",Lieferantenstamm!H644="Erste Rechnung des Lieferanten"),"Ja","Nein"),"")</f>
        <v/>
      </c>
      <c r="F644" t="str">
        <f>IF(NOT(ISBLANK(Lieferantenstamm!$D644)),IF(Lieferantenstamm!H644="","Letzte Rechnung des Lieferanten",IF(AND(Lieferantenstamm!H644&lt;&gt;"",Lieferantenstamm!H644&lt;&gt;"Keine Vorausfüllung"),"Erste Rechnung des Lieferanten","")),"")</f>
        <v/>
      </c>
      <c r="G644" s="88" t="str">
        <f>IF(NOT(ISBLANK(Lieferantenstamm!$D644)),IF(OR(Lieferantenstamm!I644="",Lieferantenstamm!I644="individuell"),"Nein","Ja"),"")</f>
        <v/>
      </c>
      <c r="H644" s="184" t="str">
        <f>IF(OR(Lieferantenstamm!I644="", Lieferantenstamm!I644="individuell"),"",Lieferantenstamm!I644)</f>
        <v/>
      </c>
      <c r="I644" s="182">
        <f>Lieferantenstamm!J644</f>
        <v>0</v>
      </c>
      <c r="J644" s="108" t="str">
        <f>IF(NOT(ISBLANK(Lieferantenstamm!$D644)),Mandantname,"")</f>
        <v/>
      </c>
    </row>
    <row r="645" spans="1:10">
      <c r="A645" s="83">
        <f>Lieferantenstamm!D645</f>
        <v>0</v>
      </c>
      <c r="B645" s="83">
        <f>Lieferantenstamm!E645</f>
        <v>0</v>
      </c>
      <c r="C645" s="83">
        <f>Lieferantenstamm!F645</f>
        <v>0</v>
      </c>
      <c r="D645" s="83">
        <f>Lieferantenstamm!G645</f>
        <v>0</v>
      </c>
      <c r="E645" s="88" t="str">
        <f>IF(NOT(ISBLANK(Lieferantenstamm!$D645)),IF(OR(Lieferantenstamm!H645="",Lieferantenstamm!H645="Erste Rechnung des Lieferanten"),"Ja","Nein"),"")</f>
        <v/>
      </c>
      <c r="F645" t="str">
        <f>IF(NOT(ISBLANK(Lieferantenstamm!$D645)),IF(Lieferantenstamm!H645="","Letzte Rechnung des Lieferanten",IF(AND(Lieferantenstamm!H645&lt;&gt;"",Lieferantenstamm!H645&lt;&gt;"Keine Vorausfüllung"),"Erste Rechnung des Lieferanten","")),"")</f>
        <v/>
      </c>
      <c r="G645" s="88" t="str">
        <f>IF(NOT(ISBLANK(Lieferantenstamm!$D645)),IF(OR(Lieferantenstamm!I645="",Lieferantenstamm!I645="individuell"),"Nein","Ja"),"")</f>
        <v/>
      </c>
      <c r="H645" s="184" t="str">
        <f>IF(OR(Lieferantenstamm!I645="", Lieferantenstamm!I645="individuell"),"",Lieferantenstamm!I645)</f>
        <v/>
      </c>
      <c r="I645" s="182">
        <f>Lieferantenstamm!J645</f>
        <v>0</v>
      </c>
      <c r="J645" s="108" t="str">
        <f>IF(NOT(ISBLANK(Lieferantenstamm!$D645)),Mandantname,"")</f>
        <v/>
      </c>
    </row>
    <row r="646" spans="1:10">
      <c r="A646" s="83">
        <f>Lieferantenstamm!D646</f>
        <v>0</v>
      </c>
      <c r="B646" s="83">
        <f>Lieferantenstamm!E646</f>
        <v>0</v>
      </c>
      <c r="C646" s="83">
        <f>Lieferantenstamm!F646</f>
        <v>0</v>
      </c>
      <c r="D646" s="83">
        <f>Lieferantenstamm!G646</f>
        <v>0</v>
      </c>
      <c r="E646" s="88" t="str">
        <f>IF(NOT(ISBLANK(Lieferantenstamm!$D646)),IF(OR(Lieferantenstamm!H646="",Lieferantenstamm!H646="Erste Rechnung des Lieferanten"),"Ja","Nein"),"")</f>
        <v/>
      </c>
      <c r="F646" t="str">
        <f>IF(NOT(ISBLANK(Lieferantenstamm!$D646)),IF(Lieferantenstamm!H646="","Letzte Rechnung des Lieferanten",IF(AND(Lieferantenstamm!H646&lt;&gt;"",Lieferantenstamm!H646&lt;&gt;"Keine Vorausfüllung"),"Erste Rechnung des Lieferanten","")),"")</f>
        <v/>
      </c>
      <c r="G646" s="88" t="str">
        <f>IF(NOT(ISBLANK(Lieferantenstamm!$D646)),IF(OR(Lieferantenstamm!I646="",Lieferantenstamm!I646="individuell"),"Nein","Ja"),"")</f>
        <v/>
      </c>
      <c r="H646" s="184" t="str">
        <f>IF(OR(Lieferantenstamm!I646="", Lieferantenstamm!I646="individuell"),"",Lieferantenstamm!I646)</f>
        <v/>
      </c>
      <c r="I646" s="182">
        <f>Lieferantenstamm!J646</f>
        <v>0</v>
      </c>
      <c r="J646" s="108" t="str">
        <f>IF(NOT(ISBLANK(Lieferantenstamm!$D646)),Mandantname,"")</f>
        <v/>
      </c>
    </row>
    <row r="647" spans="1:10">
      <c r="A647" s="83">
        <f>Lieferantenstamm!D647</f>
        <v>0</v>
      </c>
      <c r="B647" s="83">
        <f>Lieferantenstamm!E647</f>
        <v>0</v>
      </c>
      <c r="C647" s="83">
        <f>Lieferantenstamm!F647</f>
        <v>0</v>
      </c>
      <c r="D647" s="83">
        <f>Lieferantenstamm!G647</f>
        <v>0</v>
      </c>
      <c r="E647" s="88" t="str">
        <f>IF(NOT(ISBLANK(Lieferantenstamm!$D647)),IF(OR(Lieferantenstamm!H647="",Lieferantenstamm!H647="Erste Rechnung des Lieferanten"),"Ja","Nein"),"")</f>
        <v/>
      </c>
      <c r="F647" t="str">
        <f>IF(NOT(ISBLANK(Lieferantenstamm!$D647)),IF(Lieferantenstamm!H647="","Letzte Rechnung des Lieferanten",IF(AND(Lieferantenstamm!H647&lt;&gt;"",Lieferantenstamm!H647&lt;&gt;"Keine Vorausfüllung"),"Erste Rechnung des Lieferanten","")),"")</f>
        <v/>
      </c>
      <c r="G647" s="88" t="str">
        <f>IF(NOT(ISBLANK(Lieferantenstamm!$D647)),IF(OR(Lieferantenstamm!I647="",Lieferantenstamm!I647="individuell"),"Nein","Ja"),"")</f>
        <v/>
      </c>
      <c r="H647" s="184" t="str">
        <f>IF(OR(Lieferantenstamm!I647="", Lieferantenstamm!I647="individuell"),"",Lieferantenstamm!I647)</f>
        <v/>
      </c>
      <c r="I647" s="182">
        <f>Lieferantenstamm!J647</f>
        <v>0</v>
      </c>
      <c r="J647" s="108" t="str">
        <f>IF(NOT(ISBLANK(Lieferantenstamm!$D647)),Mandantname,"")</f>
        <v/>
      </c>
    </row>
    <row r="648" spans="1:10">
      <c r="A648" s="83">
        <f>Lieferantenstamm!D648</f>
        <v>0</v>
      </c>
      <c r="B648" s="83">
        <f>Lieferantenstamm!E648</f>
        <v>0</v>
      </c>
      <c r="C648" s="83">
        <f>Lieferantenstamm!F648</f>
        <v>0</v>
      </c>
      <c r="D648" s="83">
        <f>Lieferantenstamm!G648</f>
        <v>0</v>
      </c>
      <c r="E648" s="88" t="str">
        <f>IF(NOT(ISBLANK(Lieferantenstamm!$D648)),IF(OR(Lieferantenstamm!H648="",Lieferantenstamm!H648="Erste Rechnung des Lieferanten"),"Ja","Nein"),"")</f>
        <v/>
      </c>
      <c r="F648" t="str">
        <f>IF(NOT(ISBLANK(Lieferantenstamm!$D648)),IF(Lieferantenstamm!H648="","Letzte Rechnung des Lieferanten",IF(AND(Lieferantenstamm!H648&lt;&gt;"",Lieferantenstamm!H648&lt;&gt;"Keine Vorausfüllung"),"Erste Rechnung des Lieferanten","")),"")</f>
        <v/>
      </c>
      <c r="G648" s="88" t="str">
        <f>IF(NOT(ISBLANK(Lieferantenstamm!$D648)),IF(OR(Lieferantenstamm!I648="",Lieferantenstamm!I648="individuell"),"Nein","Ja"),"")</f>
        <v/>
      </c>
      <c r="H648" s="184" t="str">
        <f>IF(OR(Lieferantenstamm!I648="", Lieferantenstamm!I648="individuell"),"",Lieferantenstamm!I648)</f>
        <v/>
      </c>
      <c r="I648" s="182">
        <f>Lieferantenstamm!J648</f>
        <v>0</v>
      </c>
      <c r="J648" s="108" t="str">
        <f>IF(NOT(ISBLANK(Lieferantenstamm!$D648)),Mandantname,"")</f>
        <v/>
      </c>
    </row>
    <row r="649" spans="1:10">
      <c r="A649" s="83">
        <f>Lieferantenstamm!D649</f>
        <v>0</v>
      </c>
      <c r="B649" s="83">
        <f>Lieferantenstamm!E649</f>
        <v>0</v>
      </c>
      <c r="C649" s="83">
        <f>Lieferantenstamm!F649</f>
        <v>0</v>
      </c>
      <c r="D649" s="83">
        <f>Lieferantenstamm!G649</f>
        <v>0</v>
      </c>
      <c r="E649" s="88" t="str">
        <f>IF(NOT(ISBLANK(Lieferantenstamm!$D649)),IF(OR(Lieferantenstamm!H649="",Lieferantenstamm!H649="Erste Rechnung des Lieferanten"),"Ja","Nein"),"")</f>
        <v/>
      </c>
      <c r="F649" t="str">
        <f>IF(NOT(ISBLANK(Lieferantenstamm!$D649)),IF(Lieferantenstamm!H649="","Letzte Rechnung des Lieferanten",IF(AND(Lieferantenstamm!H649&lt;&gt;"",Lieferantenstamm!H649&lt;&gt;"Keine Vorausfüllung"),"Erste Rechnung des Lieferanten","")),"")</f>
        <v/>
      </c>
      <c r="G649" s="88" t="str">
        <f>IF(NOT(ISBLANK(Lieferantenstamm!$D649)),IF(OR(Lieferantenstamm!I649="",Lieferantenstamm!I649="individuell"),"Nein","Ja"),"")</f>
        <v/>
      </c>
      <c r="H649" s="184" t="str">
        <f>IF(OR(Lieferantenstamm!I649="", Lieferantenstamm!I649="individuell"),"",Lieferantenstamm!I649)</f>
        <v/>
      </c>
      <c r="I649" s="182">
        <f>Lieferantenstamm!J649</f>
        <v>0</v>
      </c>
      <c r="J649" s="108" t="str">
        <f>IF(NOT(ISBLANK(Lieferantenstamm!$D649)),Mandantname,"")</f>
        <v/>
      </c>
    </row>
    <row r="650" spans="1:10">
      <c r="A650" s="83">
        <f>Lieferantenstamm!D650</f>
        <v>0</v>
      </c>
      <c r="B650" s="83">
        <f>Lieferantenstamm!E650</f>
        <v>0</v>
      </c>
      <c r="C650" s="83">
        <f>Lieferantenstamm!F650</f>
        <v>0</v>
      </c>
      <c r="D650" s="83">
        <f>Lieferantenstamm!G650</f>
        <v>0</v>
      </c>
      <c r="E650" s="88" t="str">
        <f>IF(NOT(ISBLANK(Lieferantenstamm!$D650)),IF(OR(Lieferantenstamm!H650="",Lieferantenstamm!H650="Erste Rechnung des Lieferanten"),"Ja","Nein"),"")</f>
        <v/>
      </c>
      <c r="F650" t="str">
        <f>IF(NOT(ISBLANK(Lieferantenstamm!$D650)),IF(Lieferantenstamm!H650="","Letzte Rechnung des Lieferanten",IF(AND(Lieferantenstamm!H650&lt;&gt;"",Lieferantenstamm!H650&lt;&gt;"Keine Vorausfüllung"),"Erste Rechnung des Lieferanten","")),"")</f>
        <v/>
      </c>
      <c r="G650" s="88" t="str">
        <f>IF(NOT(ISBLANK(Lieferantenstamm!$D650)),IF(OR(Lieferantenstamm!I650="",Lieferantenstamm!I650="individuell"),"Nein","Ja"),"")</f>
        <v/>
      </c>
      <c r="H650" s="184" t="str">
        <f>IF(OR(Lieferantenstamm!I650="", Lieferantenstamm!I650="individuell"),"",Lieferantenstamm!I650)</f>
        <v/>
      </c>
      <c r="I650" s="182">
        <f>Lieferantenstamm!J650</f>
        <v>0</v>
      </c>
      <c r="J650" s="108" t="str">
        <f>IF(NOT(ISBLANK(Lieferantenstamm!$D650)),Mandantname,"")</f>
        <v/>
      </c>
    </row>
    <row r="651" spans="1:10">
      <c r="A651" s="83">
        <f>Lieferantenstamm!D651</f>
        <v>0</v>
      </c>
      <c r="B651" s="83">
        <f>Lieferantenstamm!E651</f>
        <v>0</v>
      </c>
      <c r="C651" s="83">
        <f>Lieferantenstamm!F651</f>
        <v>0</v>
      </c>
      <c r="D651" s="83">
        <f>Lieferantenstamm!G651</f>
        <v>0</v>
      </c>
      <c r="E651" s="88" t="str">
        <f>IF(NOT(ISBLANK(Lieferantenstamm!$D651)),IF(OR(Lieferantenstamm!H651="",Lieferantenstamm!H651="Erste Rechnung des Lieferanten"),"Ja","Nein"),"")</f>
        <v/>
      </c>
      <c r="F651" t="str">
        <f>IF(NOT(ISBLANK(Lieferantenstamm!$D651)),IF(Lieferantenstamm!H651="","Letzte Rechnung des Lieferanten",IF(AND(Lieferantenstamm!H651&lt;&gt;"",Lieferantenstamm!H651&lt;&gt;"Keine Vorausfüllung"),"Erste Rechnung des Lieferanten","")),"")</f>
        <v/>
      </c>
      <c r="G651" s="88" t="str">
        <f>IF(NOT(ISBLANK(Lieferantenstamm!$D651)),IF(OR(Lieferantenstamm!I651="",Lieferantenstamm!I651="individuell"),"Nein","Ja"),"")</f>
        <v/>
      </c>
      <c r="H651" s="184" t="str">
        <f>IF(OR(Lieferantenstamm!I651="", Lieferantenstamm!I651="individuell"),"",Lieferantenstamm!I651)</f>
        <v/>
      </c>
      <c r="I651" s="182">
        <f>Lieferantenstamm!J651</f>
        <v>0</v>
      </c>
      <c r="J651" s="108" t="str">
        <f>IF(NOT(ISBLANK(Lieferantenstamm!$D651)),Mandantname,"")</f>
        <v/>
      </c>
    </row>
    <row r="652" spans="1:10">
      <c r="A652" s="83">
        <f>Lieferantenstamm!D652</f>
        <v>0</v>
      </c>
      <c r="B652" s="83">
        <f>Lieferantenstamm!E652</f>
        <v>0</v>
      </c>
      <c r="C652" s="83">
        <f>Lieferantenstamm!F652</f>
        <v>0</v>
      </c>
      <c r="D652" s="83">
        <f>Lieferantenstamm!G652</f>
        <v>0</v>
      </c>
      <c r="E652" s="88" t="str">
        <f>IF(NOT(ISBLANK(Lieferantenstamm!$D652)),IF(OR(Lieferantenstamm!H652="",Lieferantenstamm!H652="Erste Rechnung des Lieferanten"),"Ja","Nein"),"")</f>
        <v/>
      </c>
      <c r="F652" t="str">
        <f>IF(NOT(ISBLANK(Lieferantenstamm!$D652)),IF(Lieferantenstamm!H652="","Letzte Rechnung des Lieferanten",IF(AND(Lieferantenstamm!H652&lt;&gt;"",Lieferantenstamm!H652&lt;&gt;"Keine Vorausfüllung"),"Erste Rechnung des Lieferanten","")),"")</f>
        <v/>
      </c>
      <c r="G652" s="88" t="str">
        <f>IF(NOT(ISBLANK(Lieferantenstamm!$D652)),IF(OR(Lieferantenstamm!I652="",Lieferantenstamm!I652="individuell"),"Nein","Ja"),"")</f>
        <v/>
      </c>
      <c r="H652" s="184" t="str">
        <f>IF(OR(Lieferantenstamm!I652="", Lieferantenstamm!I652="individuell"),"",Lieferantenstamm!I652)</f>
        <v/>
      </c>
      <c r="I652" s="182">
        <f>Lieferantenstamm!J652</f>
        <v>0</v>
      </c>
      <c r="J652" s="108" t="str">
        <f>IF(NOT(ISBLANK(Lieferantenstamm!$D652)),Mandantname,"")</f>
        <v/>
      </c>
    </row>
    <row r="653" spans="1:10">
      <c r="A653" s="83">
        <f>Lieferantenstamm!D653</f>
        <v>0</v>
      </c>
      <c r="B653" s="83">
        <f>Lieferantenstamm!E653</f>
        <v>0</v>
      </c>
      <c r="C653" s="83">
        <f>Lieferantenstamm!F653</f>
        <v>0</v>
      </c>
      <c r="D653" s="83">
        <f>Lieferantenstamm!G653</f>
        <v>0</v>
      </c>
      <c r="E653" s="88" t="str">
        <f>IF(NOT(ISBLANK(Lieferantenstamm!$D653)),IF(OR(Lieferantenstamm!H653="",Lieferantenstamm!H653="Erste Rechnung des Lieferanten"),"Ja","Nein"),"")</f>
        <v/>
      </c>
      <c r="F653" t="str">
        <f>IF(NOT(ISBLANK(Lieferantenstamm!$D653)),IF(Lieferantenstamm!H653="","Letzte Rechnung des Lieferanten",IF(AND(Lieferantenstamm!H653&lt;&gt;"",Lieferantenstamm!H653&lt;&gt;"Keine Vorausfüllung"),"Erste Rechnung des Lieferanten","")),"")</f>
        <v/>
      </c>
      <c r="G653" s="88" t="str">
        <f>IF(NOT(ISBLANK(Lieferantenstamm!$D653)),IF(OR(Lieferantenstamm!I653="",Lieferantenstamm!I653="individuell"),"Nein","Ja"),"")</f>
        <v/>
      </c>
      <c r="H653" s="184" t="str">
        <f>IF(OR(Lieferantenstamm!I653="", Lieferantenstamm!I653="individuell"),"",Lieferantenstamm!I653)</f>
        <v/>
      </c>
      <c r="I653" s="182">
        <f>Lieferantenstamm!J653</f>
        <v>0</v>
      </c>
      <c r="J653" s="108" t="str">
        <f>IF(NOT(ISBLANK(Lieferantenstamm!$D653)),Mandantname,"")</f>
        <v/>
      </c>
    </row>
    <row r="654" spans="1:10">
      <c r="A654" s="83">
        <f>Lieferantenstamm!D654</f>
        <v>0</v>
      </c>
      <c r="B654" s="83">
        <f>Lieferantenstamm!E654</f>
        <v>0</v>
      </c>
      <c r="C654" s="83">
        <f>Lieferantenstamm!F654</f>
        <v>0</v>
      </c>
      <c r="D654" s="83">
        <f>Lieferantenstamm!G654</f>
        <v>0</v>
      </c>
      <c r="E654" s="88" t="str">
        <f>IF(NOT(ISBLANK(Lieferantenstamm!$D654)),IF(OR(Lieferantenstamm!H654="",Lieferantenstamm!H654="Erste Rechnung des Lieferanten"),"Ja","Nein"),"")</f>
        <v/>
      </c>
      <c r="F654" t="str">
        <f>IF(NOT(ISBLANK(Lieferantenstamm!$D654)),IF(Lieferantenstamm!H654="","Letzte Rechnung des Lieferanten",IF(AND(Lieferantenstamm!H654&lt;&gt;"",Lieferantenstamm!H654&lt;&gt;"Keine Vorausfüllung"),"Erste Rechnung des Lieferanten","")),"")</f>
        <v/>
      </c>
      <c r="G654" s="88" t="str">
        <f>IF(NOT(ISBLANK(Lieferantenstamm!$D654)),IF(OR(Lieferantenstamm!I654="",Lieferantenstamm!I654="individuell"),"Nein","Ja"),"")</f>
        <v/>
      </c>
      <c r="H654" s="184" t="str">
        <f>IF(OR(Lieferantenstamm!I654="", Lieferantenstamm!I654="individuell"),"",Lieferantenstamm!I654)</f>
        <v/>
      </c>
      <c r="I654" s="182">
        <f>Lieferantenstamm!J654</f>
        <v>0</v>
      </c>
      <c r="J654" s="108" t="str">
        <f>IF(NOT(ISBLANK(Lieferantenstamm!$D654)),Mandantname,"")</f>
        <v/>
      </c>
    </row>
    <row r="655" spans="1:10">
      <c r="A655" s="83">
        <f>Lieferantenstamm!D655</f>
        <v>0</v>
      </c>
      <c r="B655" s="83">
        <f>Lieferantenstamm!E655</f>
        <v>0</v>
      </c>
      <c r="C655" s="83">
        <f>Lieferantenstamm!F655</f>
        <v>0</v>
      </c>
      <c r="D655" s="83">
        <f>Lieferantenstamm!G655</f>
        <v>0</v>
      </c>
      <c r="E655" s="88" t="str">
        <f>IF(NOT(ISBLANK(Lieferantenstamm!$D655)),IF(OR(Lieferantenstamm!H655="",Lieferantenstamm!H655="Erste Rechnung des Lieferanten"),"Ja","Nein"),"")</f>
        <v/>
      </c>
      <c r="F655" t="str">
        <f>IF(NOT(ISBLANK(Lieferantenstamm!$D655)),IF(Lieferantenstamm!H655="","Letzte Rechnung des Lieferanten",IF(AND(Lieferantenstamm!H655&lt;&gt;"",Lieferantenstamm!H655&lt;&gt;"Keine Vorausfüllung"),"Erste Rechnung des Lieferanten","")),"")</f>
        <v/>
      </c>
      <c r="G655" s="88" t="str">
        <f>IF(NOT(ISBLANK(Lieferantenstamm!$D655)),IF(OR(Lieferantenstamm!I655="",Lieferantenstamm!I655="individuell"),"Nein","Ja"),"")</f>
        <v/>
      </c>
      <c r="H655" s="184" t="str">
        <f>IF(OR(Lieferantenstamm!I655="", Lieferantenstamm!I655="individuell"),"",Lieferantenstamm!I655)</f>
        <v/>
      </c>
      <c r="I655" s="182">
        <f>Lieferantenstamm!J655</f>
        <v>0</v>
      </c>
      <c r="J655" s="108" t="str">
        <f>IF(NOT(ISBLANK(Lieferantenstamm!$D655)),Mandantname,"")</f>
        <v/>
      </c>
    </row>
    <row r="656" spans="1:10">
      <c r="A656" s="83">
        <f>Lieferantenstamm!D656</f>
        <v>0</v>
      </c>
      <c r="B656" s="83">
        <f>Lieferantenstamm!E656</f>
        <v>0</v>
      </c>
      <c r="C656" s="83">
        <f>Lieferantenstamm!F656</f>
        <v>0</v>
      </c>
      <c r="D656" s="83">
        <f>Lieferantenstamm!G656</f>
        <v>0</v>
      </c>
      <c r="E656" s="88" t="str">
        <f>IF(NOT(ISBLANK(Lieferantenstamm!$D656)),IF(OR(Lieferantenstamm!H656="",Lieferantenstamm!H656="Erste Rechnung des Lieferanten"),"Ja","Nein"),"")</f>
        <v/>
      </c>
      <c r="F656" t="str">
        <f>IF(NOT(ISBLANK(Lieferantenstamm!$D656)),IF(Lieferantenstamm!H656="","Letzte Rechnung des Lieferanten",IF(AND(Lieferantenstamm!H656&lt;&gt;"",Lieferantenstamm!H656&lt;&gt;"Keine Vorausfüllung"),"Erste Rechnung des Lieferanten","")),"")</f>
        <v/>
      </c>
      <c r="G656" s="88" t="str">
        <f>IF(NOT(ISBLANK(Lieferantenstamm!$D656)),IF(OR(Lieferantenstamm!I656="",Lieferantenstamm!I656="individuell"),"Nein","Ja"),"")</f>
        <v/>
      </c>
      <c r="H656" s="184" t="str">
        <f>IF(OR(Lieferantenstamm!I656="", Lieferantenstamm!I656="individuell"),"",Lieferantenstamm!I656)</f>
        <v/>
      </c>
      <c r="I656" s="182">
        <f>Lieferantenstamm!J656</f>
        <v>0</v>
      </c>
      <c r="J656" s="108" t="str">
        <f>IF(NOT(ISBLANK(Lieferantenstamm!$D656)),Mandantname,"")</f>
        <v/>
      </c>
    </row>
    <row r="657" spans="1:10">
      <c r="A657" s="83">
        <f>Lieferantenstamm!D657</f>
        <v>0</v>
      </c>
      <c r="B657" s="83">
        <f>Lieferantenstamm!E657</f>
        <v>0</v>
      </c>
      <c r="C657" s="83">
        <f>Lieferantenstamm!F657</f>
        <v>0</v>
      </c>
      <c r="D657" s="83">
        <f>Lieferantenstamm!G657</f>
        <v>0</v>
      </c>
      <c r="E657" s="88" t="str">
        <f>IF(NOT(ISBLANK(Lieferantenstamm!$D657)),IF(OR(Lieferantenstamm!H657="",Lieferantenstamm!H657="Erste Rechnung des Lieferanten"),"Ja","Nein"),"")</f>
        <v/>
      </c>
      <c r="F657" t="str">
        <f>IF(NOT(ISBLANK(Lieferantenstamm!$D657)),IF(Lieferantenstamm!H657="","Letzte Rechnung des Lieferanten",IF(AND(Lieferantenstamm!H657&lt;&gt;"",Lieferantenstamm!H657&lt;&gt;"Keine Vorausfüllung"),"Erste Rechnung des Lieferanten","")),"")</f>
        <v/>
      </c>
      <c r="G657" s="88" t="str">
        <f>IF(NOT(ISBLANK(Lieferantenstamm!$D657)),IF(OR(Lieferantenstamm!I657="",Lieferantenstamm!I657="individuell"),"Nein","Ja"),"")</f>
        <v/>
      </c>
      <c r="H657" s="184" t="str">
        <f>IF(OR(Lieferantenstamm!I657="", Lieferantenstamm!I657="individuell"),"",Lieferantenstamm!I657)</f>
        <v/>
      </c>
      <c r="I657" s="182">
        <f>Lieferantenstamm!J657</f>
        <v>0</v>
      </c>
      <c r="J657" s="108" t="str">
        <f>IF(NOT(ISBLANK(Lieferantenstamm!$D657)),Mandantname,"")</f>
        <v/>
      </c>
    </row>
    <row r="658" spans="1:10">
      <c r="A658" s="83">
        <f>Lieferantenstamm!D658</f>
        <v>0</v>
      </c>
      <c r="B658" s="83">
        <f>Lieferantenstamm!E658</f>
        <v>0</v>
      </c>
      <c r="C658" s="83">
        <f>Lieferantenstamm!F658</f>
        <v>0</v>
      </c>
      <c r="D658" s="83">
        <f>Lieferantenstamm!G658</f>
        <v>0</v>
      </c>
      <c r="E658" s="88" t="str">
        <f>IF(NOT(ISBLANK(Lieferantenstamm!$D658)),IF(OR(Lieferantenstamm!H658="",Lieferantenstamm!H658="Erste Rechnung des Lieferanten"),"Ja","Nein"),"")</f>
        <v/>
      </c>
      <c r="F658" t="str">
        <f>IF(NOT(ISBLANK(Lieferantenstamm!$D658)),IF(Lieferantenstamm!H658="","Letzte Rechnung des Lieferanten",IF(AND(Lieferantenstamm!H658&lt;&gt;"",Lieferantenstamm!H658&lt;&gt;"Keine Vorausfüllung"),"Erste Rechnung des Lieferanten","")),"")</f>
        <v/>
      </c>
      <c r="G658" s="88" t="str">
        <f>IF(NOT(ISBLANK(Lieferantenstamm!$D658)),IF(OR(Lieferantenstamm!I658="",Lieferantenstamm!I658="individuell"),"Nein","Ja"),"")</f>
        <v/>
      </c>
      <c r="H658" s="184" t="str">
        <f>IF(OR(Lieferantenstamm!I658="", Lieferantenstamm!I658="individuell"),"",Lieferantenstamm!I658)</f>
        <v/>
      </c>
      <c r="I658" s="182">
        <f>Lieferantenstamm!J658</f>
        <v>0</v>
      </c>
      <c r="J658" s="108" t="str">
        <f>IF(NOT(ISBLANK(Lieferantenstamm!$D658)),Mandantname,"")</f>
        <v/>
      </c>
    </row>
    <row r="659" spans="1:10">
      <c r="A659" s="83">
        <f>Lieferantenstamm!D659</f>
        <v>0</v>
      </c>
      <c r="B659" s="83">
        <f>Lieferantenstamm!E659</f>
        <v>0</v>
      </c>
      <c r="C659" s="83">
        <f>Lieferantenstamm!F659</f>
        <v>0</v>
      </c>
      <c r="D659" s="83">
        <f>Lieferantenstamm!G659</f>
        <v>0</v>
      </c>
      <c r="E659" s="88" t="str">
        <f>IF(NOT(ISBLANK(Lieferantenstamm!$D659)),IF(OR(Lieferantenstamm!H659="",Lieferantenstamm!H659="Erste Rechnung des Lieferanten"),"Ja","Nein"),"")</f>
        <v/>
      </c>
      <c r="F659" t="str">
        <f>IF(NOT(ISBLANK(Lieferantenstamm!$D659)),IF(Lieferantenstamm!H659="","Letzte Rechnung des Lieferanten",IF(AND(Lieferantenstamm!H659&lt;&gt;"",Lieferantenstamm!H659&lt;&gt;"Keine Vorausfüllung"),"Erste Rechnung des Lieferanten","")),"")</f>
        <v/>
      </c>
      <c r="G659" s="88" t="str">
        <f>IF(NOT(ISBLANK(Lieferantenstamm!$D659)),IF(OR(Lieferantenstamm!I659="",Lieferantenstamm!I659="individuell"),"Nein","Ja"),"")</f>
        <v/>
      </c>
      <c r="H659" s="184" t="str">
        <f>IF(OR(Lieferantenstamm!I659="", Lieferantenstamm!I659="individuell"),"",Lieferantenstamm!I659)</f>
        <v/>
      </c>
      <c r="I659" s="182">
        <f>Lieferantenstamm!J659</f>
        <v>0</v>
      </c>
      <c r="J659" s="108" t="str">
        <f>IF(NOT(ISBLANK(Lieferantenstamm!$D659)),Mandantname,"")</f>
        <v/>
      </c>
    </row>
    <row r="660" spans="1:10">
      <c r="A660" s="83">
        <f>Lieferantenstamm!D660</f>
        <v>0</v>
      </c>
      <c r="B660" s="83">
        <f>Lieferantenstamm!E660</f>
        <v>0</v>
      </c>
      <c r="C660" s="83">
        <f>Lieferantenstamm!F660</f>
        <v>0</v>
      </c>
      <c r="D660" s="83">
        <f>Lieferantenstamm!G660</f>
        <v>0</v>
      </c>
      <c r="E660" s="88" t="str">
        <f>IF(NOT(ISBLANK(Lieferantenstamm!$D660)),IF(OR(Lieferantenstamm!H660="",Lieferantenstamm!H660="Erste Rechnung des Lieferanten"),"Ja","Nein"),"")</f>
        <v/>
      </c>
      <c r="F660" t="str">
        <f>IF(NOT(ISBLANK(Lieferantenstamm!$D660)),IF(Lieferantenstamm!H660="","Letzte Rechnung des Lieferanten",IF(AND(Lieferantenstamm!H660&lt;&gt;"",Lieferantenstamm!H660&lt;&gt;"Keine Vorausfüllung"),"Erste Rechnung des Lieferanten","")),"")</f>
        <v/>
      </c>
      <c r="G660" s="88" t="str">
        <f>IF(NOT(ISBLANK(Lieferantenstamm!$D660)),IF(OR(Lieferantenstamm!I660="",Lieferantenstamm!I660="individuell"),"Nein","Ja"),"")</f>
        <v/>
      </c>
      <c r="H660" s="184" t="str">
        <f>IF(OR(Lieferantenstamm!I660="", Lieferantenstamm!I660="individuell"),"",Lieferantenstamm!I660)</f>
        <v/>
      </c>
      <c r="I660" s="182">
        <f>Lieferantenstamm!J660</f>
        <v>0</v>
      </c>
      <c r="J660" s="108" t="str">
        <f>IF(NOT(ISBLANK(Lieferantenstamm!$D660)),Mandantname,"")</f>
        <v/>
      </c>
    </row>
    <row r="661" spans="1:10">
      <c r="A661" s="83">
        <f>Lieferantenstamm!D661</f>
        <v>0</v>
      </c>
      <c r="B661" s="83">
        <f>Lieferantenstamm!E661</f>
        <v>0</v>
      </c>
      <c r="C661" s="83">
        <f>Lieferantenstamm!F661</f>
        <v>0</v>
      </c>
      <c r="D661" s="83">
        <f>Lieferantenstamm!G661</f>
        <v>0</v>
      </c>
      <c r="E661" s="88" t="str">
        <f>IF(NOT(ISBLANK(Lieferantenstamm!$D661)),IF(OR(Lieferantenstamm!H661="",Lieferantenstamm!H661="Erste Rechnung des Lieferanten"),"Ja","Nein"),"")</f>
        <v/>
      </c>
      <c r="F661" t="str">
        <f>IF(NOT(ISBLANK(Lieferantenstamm!$D661)),IF(Lieferantenstamm!H661="","Letzte Rechnung des Lieferanten",IF(AND(Lieferantenstamm!H661&lt;&gt;"",Lieferantenstamm!H661&lt;&gt;"Keine Vorausfüllung"),"Erste Rechnung des Lieferanten","")),"")</f>
        <v/>
      </c>
      <c r="G661" s="88" t="str">
        <f>IF(NOT(ISBLANK(Lieferantenstamm!$D661)),IF(OR(Lieferantenstamm!I661="",Lieferantenstamm!I661="individuell"),"Nein","Ja"),"")</f>
        <v/>
      </c>
      <c r="H661" s="184" t="str">
        <f>IF(OR(Lieferantenstamm!I661="", Lieferantenstamm!I661="individuell"),"",Lieferantenstamm!I661)</f>
        <v/>
      </c>
      <c r="I661" s="182">
        <f>Lieferantenstamm!J661</f>
        <v>0</v>
      </c>
      <c r="J661" s="108" t="str">
        <f>IF(NOT(ISBLANK(Lieferantenstamm!$D661)),Mandantname,"")</f>
        <v/>
      </c>
    </row>
    <row r="662" spans="1:10">
      <c r="A662" s="83">
        <f>Lieferantenstamm!D662</f>
        <v>0</v>
      </c>
      <c r="B662" s="83">
        <f>Lieferantenstamm!E662</f>
        <v>0</v>
      </c>
      <c r="C662" s="83">
        <f>Lieferantenstamm!F662</f>
        <v>0</v>
      </c>
      <c r="D662" s="83">
        <f>Lieferantenstamm!G662</f>
        <v>0</v>
      </c>
      <c r="E662" s="88" t="str">
        <f>IF(NOT(ISBLANK(Lieferantenstamm!$D662)),IF(OR(Lieferantenstamm!H662="",Lieferantenstamm!H662="Erste Rechnung des Lieferanten"),"Ja","Nein"),"")</f>
        <v/>
      </c>
      <c r="F662" t="str">
        <f>IF(NOT(ISBLANK(Lieferantenstamm!$D662)),IF(Lieferantenstamm!H662="","Letzte Rechnung des Lieferanten",IF(AND(Lieferantenstamm!H662&lt;&gt;"",Lieferantenstamm!H662&lt;&gt;"Keine Vorausfüllung"),"Erste Rechnung des Lieferanten","")),"")</f>
        <v/>
      </c>
      <c r="G662" s="88" t="str">
        <f>IF(NOT(ISBLANK(Lieferantenstamm!$D662)),IF(OR(Lieferantenstamm!I662="",Lieferantenstamm!I662="individuell"),"Nein","Ja"),"")</f>
        <v/>
      </c>
      <c r="H662" s="184" t="str">
        <f>IF(OR(Lieferantenstamm!I662="", Lieferantenstamm!I662="individuell"),"",Lieferantenstamm!I662)</f>
        <v/>
      </c>
      <c r="I662" s="182">
        <f>Lieferantenstamm!J662</f>
        <v>0</v>
      </c>
      <c r="J662" s="108" t="str">
        <f>IF(NOT(ISBLANK(Lieferantenstamm!$D662)),Mandantname,"")</f>
        <v/>
      </c>
    </row>
    <row r="663" spans="1:10">
      <c r="A663" s="83">
        <f>Lieferantenstamm!D663</f>
        <v>0</v>
      </c>
      <c r="B663" s="83">
        <f>Lieferantenstamm!E663</f>
        <v>0</v>
      </c>
      <c r="C663" s="83">
        <f>Lieferantenstamm!F663</f>
        <v>0</v>
      </c>
      <c r="D663" s="83">
        <f>Lieferantenstamm!G663</f>
        <v>0</v>
      </c>
      <c r="E663" s="88" t="str">
        <f>IF(NOT(ISBLANK(Lieferantenstamm!$D663)),IF(OR(Lieferantenstamm!H663="",Lieferantenstamm!H663="Erste Rechnung des Lieferanten"),"Ja","Nein"),"")</f>
        <v/>
      </c>
      <c r="F663" t="str">
        <f>IF(NOT(ISBLANK(Lieferantenstamm!$D663)),IF(Lieferantenstamm!H663="","Letzte Rechnung des Lieferanten",IF(AND(Lieferantenstamm!H663&lt;&gt;"",Lieferantenstamm!H663&lt;&gt;"Keine Vorausfüllung"),"Erste Rechnung des Lieferanten","")),"")</f>
        <v/>
      </c>
      <c r="G663" s="88" t="str">
        <f>IF(NOT(ISBLANK(Lieferantenstamm!$D663)),IF(OR(Lieferantenstamm!I663="",Lieferantenstamm!I663="individuell"),"Nein","Ja"),"")</f>
        <v/>
      </c>
      <c r="H663" s="184" t="str">
        <f>IF(OR(Lieferantenstamm!I663="", Lieferantenstamm!I663="individuell"),"",Lieferantenstamm!I663)</f>
        <v/>
      </c>
      <c r="I663" s="182">
        <f>Lieferantenstamm!J663</f>
        <v>0</v>
      </c>
      <c r="J663" s="108" t="str">
        <f>IF(NOT(ISBLANK(Lieferantenstamm!$D663)),Mandantname,"")</f>
        <v/>
      </c>
    </row>
    <row r="664" spans="1:10">
      <c r="A664" s="83">
        <f>Lieferantenstamm!D664</f>
        <v>0</v>
      </c>
      <c r="B664" s="83">
        <f>Lieferantenstamm!E664</f>
        <v>0</v>
      </c>
      <c r="C664" s="83">
        <f>Lieferantenstamm!F664</f>
        <v>0</v>
      </c>
      <c r="D664" s="83">
        <f>Lieferantenstamm!G664</f>
        <v>0</v>
      </c>
      <c r="E664" s="88" t="str">
        <f>IF(NOT(ISBLANK(Lieferantenstamm!$D664)),IF(OR(Lieferantenstamm!H664="",Lieferantenstamm!H664="Erste Rechnung des Lieferanten"),"Ja","Nein"),"")</f>
        <v/>
      </c>
      <c r="F664" t="str">
        <f>IF(NOT(ISBLANK(Lieferantenstamm!$D664)),IF(Lieferantenstamm!H664="","Letzte Rechnung des Lieferanten",IF(AND(Lieferantenstamm!H664&lt;&gt;"",Lieferantenstamm!H664&lt;&gt;"Keine Vorausfüllung"),"Erste Rechnung des Lieferanten","")),"")</f>
        <v/>
      </c>
      <c r="G664" s="88" t="str">
        <f>IF(NOT(ISBLANK(Lieferantenstamm!$D664)),IF(OR(Lieferantenstamm!I664="",Lieferantenstamm!I664="individuell"),"Nein","Ja"),"")</f>
        <v/>
      </c>
      <c r="H664" s="184" t="str">
        <f>IF(OR(Lieferantenstamm!I664="", Lieferantenstamm!I664="individuell"),"",Lieferantenstamm!I664)</f>
        <v/>
      </c>
      <c r="I664" s="182">
        <f>Lieferantenstamm!J664</f>
        <v>0</v>
      </c>
      <c r="J664" s="108" t="str">
        <f>IF(NOT(ISBLANK(Lieferantenstamm!$D664)),Mandantname,"")</f>
        <v/>
      </c>
    </row>
    <row r="665" spans="1:10">
      <c r="A665" s="83">
        <f>Lieferantenstamm!D665</f>
        <v>0</v>
      </c>
      <c r="B665" s="83">
        <f>Lieferantenstamm!E665</f>
        <v>0</v>
      </c>
      <c r="C665" s="83">
        <f>Lieferantenstamm!F665</f>
        <v>0</v>
      </c>
      <c r="D665" s="83">
        <f>Lieferantenstamm!G665</f>
        <v>0</v>
      </c>
      <c r="E665" s="88" t="str">
        <f>IF(NOT(ISBLANK(Lieferantenstamm!$D665)),IF(OR(Lieferantenstamm!H665="",Lieferantenstamm!H665="Erste Rechnung des Lieferanten"),"Ja","Nein"),"")</f>
        <v/>
      </c>
      <c r="F665" t="str">
        <f>IF(NOT(ISBLANK(Lieferantenstamm!$D665)),IF(Lieferantenstamm!H665="","Letzte Rechnung des Lieferanten",IF(AND(Lieferantenstamm!H665&lt;&gt;"",Lieferantenstamm!H665&lt;&gt;"Keine Vorausfüllung"),"Erste Rechnung des Lieferanten","")),"")</f>
        <v/>
      </c>
      <c r="G665" s="88" t="str">
        <f>IF(NOT(ISBLANK(Lieferantenstamm!$D665)),IF(OR(Lieferantenstamm!I665="",Lieferantenstamm!I665="individuell"),"Nein","Ja"),"")</f>
        <v/>
      </c>
      <c r="H665" s="184" t="str">
        <f>IF(OR(Lieferantenstamm!I665="", Lieferantenstamm!I665="individuell"),"",Lieferantenstamm!I665)</f>
        <v/>
      </c>
      <c r="I665" s="182">
        <f>Lieferantenstamm!J665</f>
        <v>0</v>
      </c>
      <c r="J665" s="108" t="str">
        <f>IF(NOT(ISBLANK(Lieferantenstamm!$D665)),Mandantname,"")</f>
        <v/>
      </c>
    </row>
    <row r="666" spans="1:10">
      <c r="A666" s="83">
        <f>Lieferantenstamm!D666</f>
        <v>0</v>
      </c>
      <c r="B666" s="83">
        <f>Lieferantenstamm!E666</f>
        <v>0</v>
      </c>
      <c r="C666" s="83">
        <f>Lieferantenstamm!F666</f>
        <v>0</v>
      </c>
      <c r="D666" s="83">
        <f>Lieferantenstamm!G666</f>
        <v>0</v>
      </c>
      <c r="E666" s="88" t="str">
        <f>IF(NOT(ISBLANK(Lieferantenstamm!$D666)),IF(OR(Lieferantenstamm!H666="",Lieferantenstamm!H666="Erste Rechnung des Lieferanten"),"Ja","Nein"),"")</f>
        <v/>
      </c>
      <c r="F666" t="str">
        <f>IF(NOT(ISBLANK(Lieferantenstamm!$D666)),IF(Lieferantenstamm!H666="","Letzte Rechnung des Lieferanten",IF(AND(Lieferantenstamm!H666&lt;&gt;"",Lieferantenstamm!H666&lt;&gt;"Keine Vorausfüllung"),"Erste Rechnung des Lieferanten","")),"")</f>
        <v/>
      </c>
      <c r="G666" s="88" t="str">
        <f>IF(NOT(ISBLANK(Lieferantenstamm!$D666)),IF(OR(Lieferantenstamm!I666="",Lieferantenstamm!I666="individuell"),"Nein","Ja"),"")</f>
        <v/>
      </c>
      <c r="H666" s="184" t="str">
        <f>IF(OR(Lieferantenstamm!I666="", Lieferantenstamm!I666="individuell"),"",Lieferantenstamm!I666)</f>
        <v/>
      </c>
      <c r="I666" s="182">
        <f>Lieferantenstamm!J666</f>
        <v>0</v>
      </c>
      <c r="J666" s="108" t="str">
        <f>IF(NOT(ISBLANK(Lieferantenstamm!$D666)),Mandantname,"")</f>
        <v/>
      </c>
    </row>
    <row r="667" spans="1:10">
      <c r="A667" s="83">
        <f>Lieferantenstamm!D667</f>
        <v>0</v>
      </c>
      <c r="B667" s="83">
        <f>Lieferantenstamm!E667</f>
        <v>0</v>
      </c>
      <c r="C667" s="83">
        <f>Lieferantenstamm!F667</f>
        <v>0</v>
      </c>
      <c r="D667" s="83">
        <f>Lieferantenstamm!G667</f>
        <v>0</v>
      </c>
      <c r="E667" s="88" t="str">
        <f>IF(NOT(ISBLANK(Lieferantenstamm!$D667)),IF(OR(Lieferantenstamm!H667="",Lieferantenstamm!H667="Erste Rechnung des Lieferanten"),"Ja","Nein"),"")</f>
        <v/>
      </c>
      <c r="F667" t="str">
        <f>IF(NOT(ISBLANK(Lieferantenstamm!$D667)),IF(Lieferantenstamm!H667="","Letzte Rechnung des Lieferanten",IF(AND(Lieferantenstamm!H667&lt;&gt;"",Lieferantenstamm!H667&lt;&gt;"Keine Vorausfüllung"),"Erste Rechnung des Lieferanten","")),"")</f>
        <v/>
      </c>
      <c r="G667" s="88" t="str">
        <f>IF(NOT(ISBLANK(Lieferantenstamm!$D667)),IF(OR(Lieferantenstamm!I667="",Lieferantenstamm!I667="individuell"),"Nein","Ja"),"")</f>
        <v/>
      </c>
      <c r="H667" s="184" t="str">
        <f>IF(OR(Lieferantenstamm!I667="", Lieferantenstamm!I667="individuell"),"",Lieferantenstamm!I667)</f>
        <v/>
      </c>
      <c r="I667" s="182">
        <f>Lieferantenstamm!J667</f>
        <v>0</v>
      </c>
      <c r="J667" s="108" t="str">
        <f>IF(NOT(ISBLANK(Lieferantenstamm!$D667)),Mandantname,"")</f>
        <v/>
      </c>
    </row>
    <row r="668" spans="1:10">
      <c r="A668" s="83">
        <f>Lieferantenstamm!D668</f>
        <v>0</v>
      </c>
      <c r="B668" s="83">
        <f>Lieferantenstamm!E668</f>
        <v>0</v>
      </c>
      <c r="C668" s="83">
        <f>Lieferantenstamm!F668</f>
        <v>0</v>
      </c>
      <c r="D668" s="83">
        <f>Lieferantenstamm!G668</f>
        <v>0</v>
      </c>
      <c r="E668" s="88" t="str">
        <f>IF(NOT(ISBLANK(Lieferantenstamm!$D668)),IF(OR(Lieferantenstamm!H668="",Lieferantenstamm!H668="Erste Rechnung des Lieferanten"),"Ja","Nein"),"")</f>
        <v/>
      </c>
      <c r="F668" t="str">
        <f>IF(NOT(ISBLANK(Lieferantenstamm!$D668)),IF(Lieferantenstamm!H668="","Letzte Rechnung des Lieferanten",IF(AND(Lieferantenstamm!H668&lt;&gt;"",Lieferantenstamm!H668&lt;&gt;"Keine Vorausfüllung"),"Erste Rechnung des Lieferanten","")),"")</f>
        <v/>
      </c>
      <c r="G668" s="88" t="str">
        <f>IF(NOT(ISBLANK(Lieferantenstamm!$D668)),IF(OR(Lieferantenstamm!I668="",Lieferantenstamm!I668="individuell"),"Nein","Ja"),"")</f>
        <v/>
      </c>
      <c r="H668" s="184" t="str">
        <f>IF(OR(Lieferantenstamm!I668="", Lieferantenstamm!I668="individuell"),"",Lieferantenstamm!I668)</f>
        <v/>
      </c>
      <c r="I668" s="182">
        <f>Lieferantenstamm!J668</f>
        <v>0</v>
      </c>
      <c r="J668" s="108" t="str">
        <f>IF(NOT(ISBLANK(Lieferantenstamm!$D668)),Mandantname,"")</f>
        <v/>
      </c>
    </row>
    <row r="669" spans="1:10">
      <c r="A669" s="83">
        <f>Lieferantenstamm!D669</f>
        <v>0</v>
      </c>
      <c r="B669" s="83">
        <f>Lieferantenstamm!E669</f>
        <v>0</v>
      </c>
      <c r="C669" s="83">
        <f>Lieferantenstamm!F669</f>
        <v>0</v>
      </c>
      <c r="D669" s="83">
        <f>Lieferantenstamm!G669</f>
        <v>0</v>
      </c>
      <c r="E669" s="88" t="str">
        <f>IF(NOT(ISBLANK(Lieferantenstamm!$D669)),IF(OR(Lieferantenstamm!H669="",Lieferantenstamm!H669="Erste Rechnung des Lieferanten"),"Ja","Nein"),"")</f>
        <v/>
      </c>
      <c r="F669" t="str">
        <f>IF(NOT(ISBLANK(Lieferantenstamm!$D669)),IF(Lieferantenstamm!H669="","Letzte Rechnung des Lieferanten",IF(AND(Lieferantenstamm!H669&lt;&gt;"",Lieferantenstamm!H669&lt;&gt;"Keine Vorausfüllung"),"Erste Rechnung des Lieferanten","")),"")</f>
        <v/>
      </c>
      <c r="G669" s="88" t="str">
        <f>IF(NOT(ISBLANK(Lieferantenstamm!$D669)),IF(OR(Lieferantenstamm!I669="",Lieferantenstamm!I669="individuell"),"Nein","Ja"),"")</f>
        <v/>
      </c>
      <c r="H669" s="184" t="str">
        <f>IF(OR(Lieferantenstamm!I669="", Lieferantenstamm!I669="individuell"),"",Lieferantenstamm!I669)</f>
        <v/>
      </c>
      <c r="I669" s="182">
        <f>Lieferantenstamm!J669</f>
        <v>0</v>
      </c>
      <c r="J669" s="108" t="str">
        <f>IF(NOT(ISBLANK(Lieferantenstamm!$D669)),Mandantname,"")</f>
        <v/>
      </c>
    </row>
    <row r="670" spans="1:10">
      <c r="A670" s="83">
        <f>Lieferantenstamm!D670</f>
        <v>0</v>
      </c>
      <c r="B670" s="83">
        <f>Lieferantenstamm!E670</f>
        <v>0</v>
      </c>
      <c r="C670" s="83">
        <f>Lieferantenstamm!F670</f>
        <v>0</v>
      </c>
      <c r="D670" s="83">
        <f>Lieferantenstamm!G670</f>
        <v>0</v>
      </c>
      <c r="E670" s="88" t="str">
        <f>IF(NOT(ISBLANK(Lieferantenstamm!$D670)),IF(OR(Lieferantenstamm!H670="",Lieferantenstamm!H670="Erste Rechnung des Lieferanten"),"Ja","Nein"),"")</f>
        <v/>
      </c>
      <c r="F670" t="str">
        <f>IF(NOT(ISBLANK(Lieferantenstamm!$D670)),IF(Lieferantenstamm!H670="","Letzte Rechnung des Lieferanten",IF(AND(Lieferantenstamm!H670&lt;&gt;"",Lieferantenstamm!H670&lt;&gt;"Keine Vorausfüllung"),"Erste Rechnung des Lieferanten","")),"")</f>
        <v/>
      </c>
      <c r="G670" s="88" t="str">
        <f>IF(NOT(ISBLANK(Lieferantenstamm!$D670)),IF(OR(Lieferantenstamm!I670="",Lieferantenstamm!I670="individuell"),"Nein","Ja"),"")</f>
        <v/>
      </c>
      <c r="H670" s="184" t="str">
        <f>IF(OR(Lieferantenstamm!I670="", Lieferantenstamm!I670="individuell"),"",Lieferantenstamm!I670)</f>
        <v/>
      </c>
      <c r="I670" s="182">
        <f>Lieferantenstamm!J670</f>
        <v>0</v>
      </c>
      <c r="J670" s="108" t="str">
        <f>IF(NOT(ISBLANK(Lieferantenstamm!$D670)),Mandantname,"")</f>
        <v/>
      </c>
    </row>
    <row r="671" spans="1:10">
      <c r="A671" s="83">
        <f>Lieferantenstamm!D671</f>
        <v>0</v>
      </c>
      <c r="B671" s="83">
        <f>Lieferantenstamm!E671</f>
        <v>0</v>
      </c>
      <c r="C671" s="83">
        <f>Lieferantenstamm!F671</f>
        <v>0</v>
      </c>
      <c r="D671" s="83">
        <f>Lieferantenstamm!G671</f>
        <v>0</v>
      </c>
      <c r="E671" s="88" t="str">
        <f>IF(NOT(ISBLANK(Lieferantenstamm!$D671)),IF(OR(Lieferantenstamm!H671="",Lieferantenstamm!H671="Erste Rechnung des Lieferanten"),"Ja","Nein"),"")</f>
        <v/>
      </c>
      <c r="F671" t="str">
        <f>IF(NOT(ISBLANK(Lieferantenstamm!$D671)),IF(Lieferantenstamm!H671="","Letzte Rechnung des Lieferanten",IF(AND(Lieferantenstamm!H671&lt;&gt;"",Lieferantenstamm!H671&lt;&gt;"Keine Vorausfüllung"),"Erste Rechnung des Lieferanten","")),"")</f>
        <v/>
      </c>
      <c r="G671" s="88" t="str">
        <f>IF(NOT(ISBLANK(Lieferantenstamm!$D671)),IF(OR(Lieferantenstamm!I671="",Lieferantenstamm!I671="individuell"),"Nein","Ja"),"")</f>
        <v/>
      </c>
      <c r="H671" s="184" t="str">
        <f>IF(OR(Lieferantenstamm!I671="", Lieferantenstamm!I671="individuell"),"",Lieferantenstamm!I671)</f>
        <v/>
      </c>
      <c r="I671" s="182">
        <f>Lieferantenstamm!J671</f>
        <v>0</v>
      </c>
      <c r="J671" s="108" t="str">
        <f>IF(NOT(ISBLANK(Lieferantenstamm!$D671)),Mandantname,"")</f>
        <v/>
      </c>
    </row>
    <row r="672" spans="1:10">
      <c r="A672" s="83">
        <f>Lieferantenstamm!D672</f>
        <v>0</v>
      </c>
      <c r="B672" s="83">
        <f>Lieferantenstamm!E672</f>
        <v>0</v>
      </c>
      <c r="C672" s="83">
        <f>Lieferantenstamm!F672</f>
        <v>0</v>
      </c>
      <c r="D672" s="83">
        <f>Lieferantenstamm!G672</f>
        <v>0</v>
      </c>
      <c r="E672" s="88" t="str">
        <f>IF(NOT(ISBLANK(Lieferantenstamm!$D672)),IF(OR(Lieferantenstamm!H672="",Lieferantenstamm!H672="Erste Rechnung des Lieferanten"),"Ja","Nein"),"")</f>
        <v/>
      </c>
      <c r="F672" t="str">
        <f>IF(NOT(ISBLANK(Lieferantenstamm!$D672)),IF(Lieferantenstamm!H672="","Letzte Rechnung des Lieferanten",IF(AND(Lieferantenstamm!H672&lt;&gt;"",Lieferantenstamm!H672&lt;&gt;"Keine Vorausfüllung"),"Erste Rechnung des Lieferanten","")),"")</f>
        <v/>
      </c>
      <c r="G672" s="88" t="str">
        <f>IF(NOT(ISBLANK(Lieferantenstamm!$D672)),IF(OR(Lieferantenstamm!I672="",Lieferantenstamm!I672="individuell"),"Nein","Ja"),"")</f>
        <v/>
      </c>
      <c r="H672" s="184" t="str">
        <f>IF(OR(Lieferantenstamm!I672="", Lieferantenstamm!I672="individuell"),"",Lieferantenstamm!I672)</f>
        <v/>
      </c>
      <c r="I672" s="182">
        <f>Lieferantenstamm!J672</f>
        <v>0</v>
      </c>
      <c r="J672" s="108" t="str">
        <f>IF(NOT(ISBLANK(Lieferantenstamm!$D672)),Mandantname,"")</f>
        <v/>
      </c>
    </row>
    <row r="673" spans="1:10">
      <c r="A673" s="83">
        <f>Lieferantenstamm!D673</f>
        <v>0</v>
      </c>
      <c r="B673" s="83">
        <f>Lieferantenstamm!E673</f>
        <v>0</v>
      </c>
      <c r="C673" s="83">
        <f>Lieferantenstamm!F673</f>
        <v>0</v>
      </c>
      <c r="D673" s="83">
        <f>Lieferantenstamm!G673</f>
        <v>0</v>
      </c>
      <c r="E673" s="88" t="str">
        <f>IF(NOT(ISBLANK(Lieferantenstamm!$D673)),IF(OR(Lieferantenstamm!H673="",Lieferantenstamm!H673="Erste Rechnung des Lieferanten"),"Ja","Nein"),"")</f>
        <v/>
      </c>
      <c r="F673" t="str">
        <f>IF(NOT(ISBLANK(Lieferantenstamm!$D673)),IF(Lieferantenstamm!H673="","Letzte Rechnung des Lieferanten",IF(AND(Lieferantenstamm!H673&lt;&gt;"",Lieferantenstamm!H673&lt;&gt;"Keine Vorausfüllung"),"Erste Rechnung des Lieferanten","")),"")</f>
        <v/>
      </c>
      <c r="G673" s="88" t="str">
        <f>IF(NOT(ISBLANK(Lieferantenstamm!$D673)),IF(OR(Lieferantenstamm!I673="",Lieferantenstamm!I673="individuell"),"Nein","Ja"),"")</f>
        <v/>
      </c>
      <c r="H673" s="184" t="str">
        <f>IF(OR(Lieferantenstamm!I673="", Lieferantenstamm!I673="individuell"),"",Lieferantenstamm!I673)</f>
        <v/>
      </c>
      <c r="I673" s="182">
        <f>Lieferantenstamm!J673</f>
        <v>0</v>
      </c>
      <c r="J673" s="108" t="str">
        <f>IF(NOT(ISBLANK(Lieferantenstamm!$D673)),Mandantname,"")</f>
        <v/>
      </c>
    </row>
    <row r="674" spans="1:10">
      <c r="A674" s="83">
        <f>Lieferantenstamm!D674</f>
        <v>0</v>
      </c>
      <c r="B674" s="83">
        <f>Lieferantenstamm!E674</f>
        <v>0</v>
      </c>
      <c r="C674" s="83">
        <f>Lieferantenstamm!F674</f>
        <v>0</v>
      </c>
      <c r="D674" s="83">
        <f>Lieferantenstamm!G674</f>
        <v>0</v>
      </c>
      <c r="E674" s="88" t="str">
        <f>IF(NOT(ISBLANK(Lieferantenstamm!$D674)),IF(OR(Lieferantenstamm!H674="",Lieferantenstamm!H674="Erste Rechnung des Lieferanten"),"Ja","Nein"),"")</f>
        <v/>
      </c>
      <c r="F674" t="str">
        <f>IF(NOT(ISBLANK(Lieferantenstamm!$D674)),IF(Lieferantenstamm!H674="","Letzte Rechnung des Lieferanten",IF(AND(Lieferantenstamm!H674&lt;&gt;"",Lieferantenstamm!H674&lt;&gt;"Keine Vorausfüllung"),"Erste Rechnung des Lieferanten","")),"")</f>
        <v/>
      </c>
      <c r="G674" s="88" t="str">
        <f>IF(NOT(ISBLANK(Lieferantenstamm!$D674)),IF(OR(Lieferantenstamm!I674="",Lieferantenstamm!I674="individuell"),"Nein","Ja"),"")</f>
        <v/>
      </c>
      <c r="H674" s="184" t="str">
        <f>IF(OR(Lieferantenstamm!I674="", Lieferantenstamm!I674="individuell"),"",Lieferantenstamm!I674)</f>
        <v/>
      </c>
      <c r="I674" s="182">
        <f>Lieferantenstamm!J674</f>
        <v>0</v>
      </c>
      <c r="J674" s="108" t="str">
        <f>IF(NOT(ISBLANK(Lieferantenstamm!$D674)),Mandantname,"")</f>
        <v/>
      </c>
    </row>
    <row r="675" spans="1:10">
      <c r="A675" s="83">
        <f>Lieferantenstamm!D675</f>
        <v>0</v>
      </c>
      <c r="B675" s="83">
        <f>Lieferantenstamm!E675</f>
        <v>0</v>
      </c>
      <c r="C675" s="83">
        <f>Lieferantenstamm!F675</f>
        <v>0</v>
      </c>
      <c r="D675" s="83">
        <f>Lieferantenstamm!G675</f>
        <v>0</v>
      </c>
      <c r="E675" s="88" t="str">
        <f>IF(NOT(ISBLANK(Lieferantenstamm!$D675)),IF(OR(Lieferantenstamm!H675="",Lieferantenstamm!H675="Erste Rechnung des Lieferanten"),"Ja","Nein"),"")</f>
        <v/>
      </c>
      <c r="F675" t="str">
        <f>IF(NOT(ISBLANK(Lieferantenstamm!$D675)),IF(Lieferantenstamm!H675="","Letzte Rechnung des Lieferanten",IF(AND(Lieferantenstamm!H675&lt;&gt;"",Lieferantenstamm!H675&lt;&gt;"Keine Vorausfüllung"),"Erste Rechnung des Lieferanten","")),"")</f>
        <v/>
      </c>
      <c r="G675" s="88" t="str">
        <f>IF(NOT(ISBLANK(Lieferantenstamm!$D675)),IF(OR(Lieferantenstamm!I675="",Lieferantenstamm!I675="individuell"),"Nein","Ja"),"")</f>
        <v/>
      </c>
      <c r="H675" s="184" t="str">
        <f>IF(OR(Lieferantenstamm!I675="", Lieferantenstamm!I675="individuell"),"",Lieferantenstamm!I675)</f>
        <v/>
      </c>
      <c r="I675" s="182">
        <f>Lieferantenstamm!J675</f>
        <v>0</v>
      </c>
      <c r="J675" s="108" t="str">
        <f>IF(NOT(ISBLANK(Lieferantenstamm!$D675)),Mandantname,"")</f>
        <v/>
      </c>
    </row>
    <row r="676" spans="1:10">
      <c r="A676" s="83">
        <f>Lieferantenstamm!D676</f>
        <v>0</v>
      </c>
      <c r="B676" s="83">
        <f>Lieferantenstamm!E676</f>
        <v>0</v>
      </c>
      <c r="C676" s="83">
        <f>Lieferantenstamm!F676</f>
        <v>0</v>
      </c>
      <c r="D676" s="83">
        <f>Lieferantenstamm!G676</f>
        <v>0</v>
      </c>
      <c r="E676" s="88" t="str">
        <f>IF(NOT(ISBLANK(Lieferantenstamm!$D676)),IF(OR(Lieferantenstamm!H676="",Lieferantenstamm!H676="Erste Rechnung des Lieferanten"),"Ja","Nein"),"")</f>
        <v/>
      </c>
      <c r="F676" t="str">
        <f>IF(NOT(ISBLANK(Lieferantenstamm!$D676)),IF(Lieferantenstamm!H676="","Letzte Rechnung des Lieferanten",IF(AND(Lieferantenstamm!H676&lt;&gt;"",Lieferantenstamm!H676&lt;&gt;"Keine Vorausfüllung"),"Erste Rechnung des Lieferanten","")),"")</f>
        <v/>
      </c>
      <c r="G676" s="88" t="str">
        <f>IF(NOT(ISBLANK(Lieferantenstamm!$D676)),IF(OR(Lieferantenstamm!I676="",Lieferantenstamm!I676="individuell"),"Nein","Ja"),"")</f>
        <v/>
      </c>
      <c r="H676" s="184" t="str">
        <f>IF(OR(Lieferantenstamm!I676="", Lieferantenstamm!I676="individuell"),"",Lieferantenstamm!I676)</f>
        <v/>
      </c>
      <c r="I676" s="182">
        <f>Lieferantenstamm!J676</f>
        <v>0</v>
      </c>
      <c r="J676" s="108" t="str">
        <f>IF(NOT(ISBLANK(Lieferantenstamm!$D676)),Mandantname,"")</f>
        <v/>
      </c>
    </row>
    <row r="677" spans="1:10">
      <c r="A677" s="83">
        <f>Lieferantenstamm!D677</f>
        <v>0</v>
      </c>
      <c r="B677" s="83">
        <f>Lieferantenstamm!E677</f>
        <v>0</v>
      </c>
      <c r="C677" s="83">
        <f>Lieferantenstamm!F677</f>
        <v>0</v>
      </c>
      <c r="D677" s="83">
        <f>Lieferantenstamm!G677</f>
        <v>0</v>
      </c>
      <c r="E677" s="88" t="str">
        <f>IF(NOT(ISBLANK(Lieferantenstamm!$D677)),IF(OR(Lieferantenstamm!H677="",Lieferantenstamm!H677="Erste Rechnung des Lieferanten"),"Ja","Nein"),"")</f>
        <v/>
      </c>
      <c r="F677" t="str">
        <f>IF(NOT(ISBLANK(Lieferantenstamm!$D677)),IF(Lieferantenstamm!H677="","Letzte Rechnung des Lieferanten",IF(AND(Lieferantenstamm!H677&lt;&gt;"",Lieferantenstamm!H677&lt;&gt;"Keine Vorausfüllung"),"Erste Rechnung des Lieferanten","")),"")</f>
        <v/>
      </c>
      <c r="G677" s="88" t="str">
        <f>IF(NOT(ISBLANK(Lieferantenstamm!$D677)),IF(OR(Lieferantenstamm!I677="",Lieferantenstamm!I677="individuell"),"Nein","Ja"),"")</f>
        <v/>
      </c>
      <c r="H677" s="184" t="str">
        <f>IF(OR(Lieferantenstamm!I677="", Lieferantenstamm!I677="individuell"),"",Lieferantenstamm!I677)</f>
        <v/>
      </c>
      <c r="I677" s="182">
        <f>Lieferantenstamm!J677</f>
        <v>0</v>
      </c>
      <c r="J677" s="108" t="str">
        <f>IF(NOT(ISBLANK(Lieferantenstamm!$D677)),Mandantname,"")</f>
        <v/>
      </c>
    </row>
    <row r="678" spans="1:10">
      <c r="A678" s="83">
        <f>Lieferantenstamm!D678</f>
        <v>0</v>
      </c>
      <c r="B678" s="83">
        <f>Lieferantenstamm!E678</f>
        <v>0</v>
      </c>
      <c r="C678" s="83">
        <f>Lieferantenstamm!F678</f>
        <v>0</v>
      </c>
      <c r="D678" s="83">
        <f>Lieferantenstamm!G678</f>
        <v>0</v>
      </c>
      <c r="E678" s="88" t="str">
        <f>IF(NOT(ISBLANK(Lieferantenstamm!$D678)),IF(OR(Lieferantenstamm!H678="",Lieferantenstamm!H678="Erste Rechnung des Lieferanten"),"Ja","Nein"),"")</f>
        <v/>
      </c>
      <c r="F678" t="str">
        <f>IF(NOT(ISBLANK(Lieferantenstamm!$D678)),IF(Lieferantenstamm!H678="","Letzte Rechnung des Lieferanten",IF(AND(Lieferantenstamm!H678&lt;&gt;"",Lieferantenstamm!H678&lt;&gt;"Keine Vorausfüllung"),"Erste Rechnung des Lieferanten","")),"")</f>
        <v/>
      </c>
      <c r="G678" s="88" t="str">
        <f>IF(NOT(ISBLANK(Lieferantenstamm!$D678)),IF(OR(Lieferantenstamm!I678="",Lieferantenstamm!I678="individuell"),"Nein","Ja"),"")</f>
        <v/>
      </c>
      <c r="H678" s="184" t="str">
        <f>IF(OR(Lieferantenstamm!I678="", Lieferantenstamm!I678="individuell"),"",Lieferantenstamm!I678)</f>
        <v/>
      </c>
      <c r="I678" s="182">
        <f>Lieferantenstamm!J678</f>
        <v>0</v>
      </c>
      <c r="J678" s="108" t="str">
        <f>IF(NOT(ISBLANK(Lieferantenstamm!$D678)),Mandantname,"")</f>
        <v/>
      </c>
    </row>
    <row r="679" spans="1:10">
      <c r="A679" s="83">
        <f>Lieferantenstamm!D679</f>
        <v>0</v>
      </c>
      <c r="B679" s="83">
        <f>Lieferantenstamm!E679</f>
        <v>0</v>
      </c>
      <c r="C679" s="83">
        <f>Lieferantenstamm!F679</f>
        <v>0</v>
      </c>
      <c r="D679" s="83">
        <f>Lieferantenstamm!G679</f>
        <v>0</v>
      </c>
      <c r="E679" s="88" t="str">
        <f>IF(NOT(ISBLANK(Lieferantenstamm!$D679)),IF(OR(Lieferantenstamm!H679="",Lieferantenstamm!H679="Erste Rechnung des Lieferanten"),"Ja","Nein"),"")</f>
        <v/>
      </c>
      <c r="F679" t="str">
        <f>IF(NOT(ISBLANK(Lieferantenstamm!$D679)),IF(Lieferantenstamm!H679="","Letzte Rechnung des Lieferanten",IF(AND(Lieferantenstamm!H679&lt;&gt;"",Lieferantenstamm!H679&lt;&gt;"Keine Vorausfüllung"),"Erste Rechnung des Lieferanten","")),"")</f>
        <v/>
      </c>
      <c r="G679" s="88" t="str">
        <f>IF(NOT(ISBLANK(Lieferantenstamm!$D679)),IF(OR(Lieferantenstamm!I679="",Lieferantenstamm!I679="individuell"),"Nein","Ja"),"")</f>
        <v/>
      </c>
      <c r="H679" s="184" t="str">
        <f>IF(OR(Lieferantenstamm!I679="", Lieferantenstamm!I679="individuell"),"",Lieferantenstamm!I679)</f>
        <v/>
      </c>
      <c r="I679" s="182">
        <f>Lieferantenstamm!J679</f>
        <v>0</v>
      </c>
      <c r="J679" s="108" t="str">
        <f>IF(NOT(ISBLANK(Lieferantenstamm!$D679)),Mandantname,"")</f>
        <v/>
      </c>
    </row>
    <row r="680" spans="1:10">
      <c r="A680" s="83">
        <f>Lieferantenstamm!D680</f>
        <v>0</v>
      </c>
      <c r="B680" s="83">
        <f>Lieferantenstamm!E680</f>
        <v>0</v>
      </c>
      <c r="C680" s="83">
        <f>Lieferantenstamm!F680</f>
        <v>0</v>
      </c>
      <c r="D680" s="83">
        <f>Lieferantenstamm!G680</f>
        <v>0</v>
      </c>
      <c r="E680" s="88" t="str">
        <f>IF(NOT(ISBLANK(Lieferantenstamm!$D680)),IF(OR(Lieferantenstamm!H680="",Lieferantenstamm!H680="Erste Rechnung des Lieferanten"),"Ja","Nein"),"")</f>
        <v/>
      </c>
      <c r="F680" t="str">
        <f>IF(NOT(ISBLANK(Lieferantenstamm!$D680)),IF(Lieferantenstamm!H680="","Letzte Rechnung des Lieferanten",IF(AND(Lieferantenstamm!H680&lt;&gt;"",Lieferantenstamm!H680&lt;&gt;"Keine Vorausfüllung"),"Erste Rechnung des Lieferanten","")),"")</f>
        <v/>
      </c>
      <c r="G680" s="88" t="str">
        <f>IF(NOT(ISBLANK(Lieferantenstamm!$D680)),IF(OR(Lieferantenstamm!I680="",Lieferantenstamm!I680="individuell"),"Nein","Ja"),"")</f>
        <v/>
      </c>
      <c r="H680" s="184" t="str">
        <f>IF(OR(Lieferantenstamm!I680="", Lieferantenstamm!I680="individuell"),"",Lieferantenstamm!I680)</f>
        <v/>
      </c>
      <c r="I680" s="182">
        <f>Lieferantenstamm!J680</f>
        <v>0</v>
      </c>
      <c r="J680" s="108" t="str">
        <f>IF(NOT(ISBLANK(Lieferantenstamm!$D680)),Mandantname,"")</f>
        <v/>
      </c>
    </row>
    <row r="681" spans="1:10">
      <c r="A681" s="83">
        <f>Lieferantenstamm!D681</f>
        <v>0</v>
      </c>
      <c r="B681" s="83">
        <f>Lieferantenstamm!E681</f>
        <v>0</v>
      </c>
      <c r="C681" s="83">
        <f>Lieferantenstamm!F681</f>
        <v>0</v>
      </c>
      <c r="D681" s="83">
        <f>Lieferantenstamm!G681</f>
        <v>0</v>
      </c>
      <c r="E681" s="88" t="str">
        <f>IF(NOT(ISBLANK(Lieferantenstamm!$D681)),IF(OR(Lieferantenstamm!H681="",Lieferantenstamm!H681="Erste Rechnung des Lieferanten"),"Ja","Nein"),"")</f>
        <v/>
      </c>
      <c r="F681" t="str">
        <f>IF(NOT(ISBLANK(Lieferantenstamm!$D681)),IF(Lieferantenstamm!H681="","Letzte Rechnung des Lieferanten",IF(AND(Lieferantenstamm!H681&lt;&gt;"",Lieferantenstamm!H681&lt;&gt;"Keine Vorausfüllung"),"Erste Rechnung des Lieferanten","")),"")</f>
        <v/>
      </c>
      <c r="G681" s="88" t="str">
        <f>IF(NOT(ISBLANK(Lieferantenstamm!$D681)),IF(OR(Lieferantenstamm!I681="",Lieferantenstamm!I681="individuell"),"Nein","Ja"),"")</f>
        <v/>
      </c>
      <c r="H681" s="184" t="str">
        <f>IF(OR(Lieferantenstamm!I681="", Lieferantenstamm!I681="individuell"),"",Lieferantenstamm!I681)</f>
        <v/>
      </c>
      <c r="I681" s="182">
        <f>Lieferantenstamm!J681</f>
        <v>0</v>
      </c>
      <c r="J681" s="108" t="str">
        <f>IF(NOT(ISBLANK(Lieferantenstamm!$D681)),Mandantname,"")</f>
        <v/>
      </c>
    </row>
    <row r="682" spans="1:10">
      <c r="A682" s="83">
        <f>Lieferantenstamm!D682</f>
        <v>0</v>
      </c>
      <c r="B682" s="83">
        <f>Lieferantenstamm!E682</f>
        <v>0</v>
      </c>
      <c r="C682" s="83">
        <f>Lieferantenstamm!F682</f>
        <v>0</v>
      </c>
      <c r="D682" s="83">
        <f>Lieferantenstamm!G682</f>
        <v>0</v>
      </c>
      <c r="E682" s="88" t="str">
        <f>IF(NOT(ISBLANK(Lieferantenstamm!$D682)),IF(OR(Lieferantenstamm!H682="",Lieferantenstamm!H682="Erste Rechnung des Lieferanten"),"Ja","Nein"),"")</f>
        <v/>
      </c>
      <c r="F682" t="str">
        <f>IF(NOT(ISBLANK(Lieferantenstamm!$D682)),IF(Lieferantenstamm!H682="","Letzte Rechnung des Lieferanten",IF(AND(Lieferantenstamm!H682&lt;&gt;"",Lieferantenstamm!H682&lt;&gt;"Keine Vorausfüllung"),"Erste Rechnung des Lieferanten","")),"")</f>
        <v/>
      </c>
      <c r="G682" s="88" t="str">
        <f>IF(NOT(ISBLANK(Lieferantenstamm!$D682)),IF(OR(Lieferantenstamm!I682="",Lieferantenstamm!I682="individuell"),"Nein","Ja"),"")</f>
        <v/>
      </c>
      <c r="H682" s="184" t="str">
        <f>IF(OR(Lieferantenstamm!I682="", Lieferantenstamm!I682="individuell"),"",Lieferantenstamm!I682)</f>
        <v/>
      </c>
      <c r="I682" s="182">
        <f>Lieferantenstamm!J682</f>
        <v>0</v>
      </c>
      <c r="J682" s="108" t="str">
        <f>IF(NOT(ISBLANK(Lieferantenstamm!$D682)),Mandantname,"")</f>
        <v/>
      </c>
    </row>
    <row r="683" spans="1:10">
      <c r="A683" s="83">
        <f>Lieferantenstamm!D683</f>
        <v>0</v>
      </c>
      <c r="B683" s="83">
        <f>Lieferantenstamm!E683</f>
        <v>0</v>
      </c>
      <c r="C683" s="83">
        <f>Lieferantenstamm!F683</f>
        <v>0</v>
      </c>
      <c r="D683" s="83">
        <f>Lieferantenstamm!G683</f>
        <v>0</v>
      </c>
      <c r="E683" s="88" t="str">
        <f>IF(NOT(ISBLANK(Lieferantenstamm!$D683)),IF(OR(Lieferantenstamm!H683="",Lieferantenstamm!H683="Erste Rechnung des Lieferanten"),"Ja","Nein"),"")</f>
        <v/>
      </c>
      <c r="F683" t="str">
        <f>IF(NOT(ISBLANK(Lieferantenstamm!$D683)),IF(Lieferantenstamm!H683="","Letzte Rechnung des Lieferanten",IF(AND(Lieferantenstamm!H683&lt;&gt;"",Lieferantenstamm!H683&lt;&gt;"Keine Vorausfüllung"),"Erste Rechnung des Lieferanten","")),"")</f>
        <v/>
      </c>
      <c r="G683" s="88" t="str">
        <f>IF(NOT(ISBLANK(Lieferantenstamm!$D683)),IF(OR(Lieferantenstamm!I683="",Lieferantenstamm!I683="individuell"),"Nein","Ja"),"")</f>
        <v/>
      </c>
      <c r="H683" s="184" t="str">
        <f>IF(OR(Lieferantenstamm!I683="", Lieferantenstamm!I683="individuell"),"",Lieferantenstamm!I683)</f>
        <v/>
      </c>
      <c r="I683" s="182">
        <f>Lieferantenstamm!J683</f>
        <v>0</v>
      </c>
      <c r="J683" s="108" t="str">
        <f>IF(NOT(ISBLANK(Lieferantenstamm!$D683)),Mandantname,"")</f>
        <v/>
      </c>
    </row>
    <row r="684" spans="1:10">
      <c r="A684" s="83">
        <f>Lieferantenstamm!D684</f>
        <v>0</v>
      </c>
      <c r="B684" s="83">
        <f>Lieferantenstamm!E684</f>
        <v>0</v>
      </c>
      <c r="C684" s="83">
        <f>Lieferantenstamm!F684</f>
        <v>0</v>
      </c>
      <c r="D684" s="83">
        <f>Lieferantenstamm!G684</f>
        <v>0</v>
      </c>
      <c r="E684" s="88" t="str">
        <f>IF(NOT(ISBLANK(Lieferantenstamm!$D684)),IF(OR(Lieferantenstamm!H684="",Lieferantenstamm!H684="Erste Rechnung des Lieferanten"),"Ja","Nein"),"")</f>
        <v/>
      </c>
      <c r="F684" t="str">
        <f>IF(NOT(ISBLANK(Lieferantenstamm!$D684)),IF(Lieferantenstamm!H684="","Letzte Rechnung des Lieferanten",IF(AND(Lieferantenstamm!H684&lt;&gt;"",Lieferantenstamm!H684&lt;&gt;"Keine Vorausfüllung"),"Erste Rechnung des Lieferanten","")),"")</f>
        <v/>
      </c>
      <c r="G684" s="88" t="str">
        <f>IF(NOT(ISBLANK(Lieferantenstamm!$D684)),IF(OR(Lieferantenstamm!I684="",Lieferantenstamm!I684="individuell"),"Nein","Ja"),"")</f>
        <v/>
      </c>
      <c r="H684" s="184" t="str">
        <f>IF(OR(Lieferantenstamm!I684="", Lieferantenstamm!I684="individuell"),"",Lieferantenstamm!I684)</f>
        <v/>
      </c>
      <c r="I684" s="182">
        <f>Lieferantenstamm!J684</f>
        <v>0</v>
      </c>
      <c r="J684" s="108" t="str">
        <f>IF(NOT(ISBLANK(Lieferantenstamm!$D684)),Mandantname,"")</f>
        <v/>
      </c>
    </row>
    <row r="685" spans="1:10">
      <c r="A685" s="83">
        <f>Lieferantenstamm!D685</f>
        <v>0</v>
      </c>
      <c r="B685" s="83">
        <f>Lieferantenstamm!E685</f>
        <v>0</v>
      </c>
      <c r="C685" s="83">
        <f>Lieferantenstamm!F685</f>
        <v>0</v>
      </c>
      <c r="D685" s="83">
        <f>Lieferantenstamm!G685</f>
        <v>0</v>
      </c>
      <c r="E685" s="88" t="str">
        <f>IF(NOT(ISBLANK(Lieferantenstamm!$D685)),IF(OR(Lieferantenstamm!H685="",Lieferantenstamm!H685="Erste Rechnung des Lieferanten"),"Ja","Nein"),"")</f>
        <v/>
      </c>
      <c r="F685" t="str">
        <f>IF(NOT(ISBLANK(Lieferantenstamm!$D685)),IF(Lieferantenstamm!H685="","Letzte Rechnung des Lieferanten",IF(AND(Lieferantenstamm!H685&lt;&gt;"",Lieferantenstamm!H685&lt;&gt;"Keine Vorausfüllung"),"Erste Rechnung des Lieferanten","")),"")</f>
        <v/>
      </c>
      <c r="G685" s="88" t="str">
        <f>IF(NOT(ISBLANK(Lieferantenstamm!$D685)),IF(OR(Lieferantenstamm!I685="",Lieferantenstamm!I685="individuell"),"Nein","Ja"),"")</f>
        <v/>
      </c>
      <c r="H685" s="184" t="str">
        <f>IF(OR(Lieferantenstamm!I685="", Lieferantenstamm!I685="individuell"),"",Lieferantenstamm!I685)</f>
        <v/>
      </c>
      <c r="I685" s="182">
        <f>Lieferantenstamm!J685</f>
        <v>0</v>
      </c>
      <c r="J685" s="108" t="str">
        <f>IF(NOT(ISBLANK(Lieferantenstamm!$D685)),Mandantname,"")</f>
        <v/>
      </c>
    </row>
    <row r="686" spans="1:10">
      <c r="A686" s="83">
        <f>Lieferantenstamm!D686</f>
        <v>0</v>
      </c>
      <c r="B686" s="83">
        <f>Lieferantenstamm!E686</f>
        <v>0</v>
      </c>
      <c r="C686" s="83">
        <f>Lieferantenstamm!F686</f>
        <v>0</v>
      </c>
      <c r="D686" s="83">
        <f>Lieferantenstamm!G686</f>
        <v>0</v>
      </c>
      <c r="E686" s="88" t="str">
        <f>IF(NOT(ISBLANK(Lieferantenstamm!$D686)),IF(OR(Lieferantenstamm!H686="",Lieferantenstamm!H686="Erste Rechnung des Lieferanten"),"Ja","Nein"),"")</f>
        <v/>
      </c>
      <c r="F686" t="str">
        <f>IF(NOT(ISBLANK(Lieferantenstamm!$D686)),IF(Lieferantenstamm!H686="","Letzte Rechnung des Lieferanten",IF(AND(Lieferantenstamm!H686&lt;&gt;"",Lieferantenstamm!H686&lt;&gt;"Keine Vorausfüllung"),"Erste Rechnung des Lieferanten","")),"")</f>
        <v/>
      </c>
      <c r="G686" s="88" t="str">
        <f>IF(NOT(ISBLANK(Lieferantenstamm!$D686)),IF(OR(Lieferantenstamm!I686="",Lieferantenstamm!I686="individuell"),"Nein","Ja"),"")</f>
        <v/>
      </c>
      <c r="H686" s="184" t="str">
        <f>IF(OR(Lieferantenstamm!I686="", Lieferantenstamm!I686="individuell"),"",Lieferantenstamm!I686)</f>
        <v/>
      </c>
      <c r="I686" s="182">
        <f>Lieferantenstamm!J686</f>
        <v>0</v>
      </c>
      <c r="J686" s="108" t="str">
        <f>IF(NOT(ISBLANK(Lieferantenstamm!$D686)),Mandantname,"")</f>
        <v/>
      </c>
    </row>
    <row r="687" spans="1:10">
      <c r="A687" s="83">
        <f>Lieferantenstamm!D687</f>
        <v>0</v>
      </c>
      <c r="B687" s="83">
        <f>Lieferantenstamm!E687</f>
        <v>0</v>
      </c>
      <c r="C687" s="83">
        <f>Lieferantenstamm!F687</f>
        <v>0</v>
      </c>
      <c r="D687" s="83">
        <f>Lieferantenstamm!G687</f>
        <v>0</v>
      </c>
      <c r="E687" s="88" t="str">
        <f>IF(NOT(ISBLANK(Lieferantenstamm!$D687)),IF(OR(Lieferantenstamm!H687="",Lieferantenstamm!H687="Erste Rechnung des Lieferanten"),"Ja","Nein"),"")</f>
        <v/>
      </c>
      <c r="F687" t="str">
        <f>IF(NOT(ISBLANK(Lieferantenstamm!$D687)),IF(Lieferantenstamm!H687="","Letzte Rechnung des Lieferanten",IF(AND(Lieferantenstamm!H687&lt;&gt;"",Lieferantenstamm!H687&lt;&gt;"Keine Vorausfüllung"),"Erste Rechnung des Lieferanten","")),"")</f>
        <v/>
      </c>
      <c r="G687" s="88" t="str">
        <f>IF(NOT(ISBLANK(Lieferantenstamm!$D687)),IF(OR(Lieferantenstamm!I687="",Lieferantenstamm!I687="individuell"),"Nein","Ja"),"")</f>
        <v/>
      </c>
      <c r="H687" s="184" t="str">
        <f>IF(OR(Lieferantenstamm!I687="", Lieferantenstamm!I687="individuell"),"",Lieferantenstamm!I687)</f>
        <v/>
      </c>
      <c r="I687" s="182">
        <f>Lieferantenstamm!J687</f>
        <v>0</v>
      </c>
      <c r="J687" s="108" t="str">
        <f>IF(NOT(ISBLANK(Lieferantenstamm!$D687)),Mandantname,"")</f>
        <v/>
      </c>
    </row>
    <row r="688" spans="1:10">
      <c r="A688" s="83">
        <f>Lieferantenstamm!D688</f>
        <v>0</v>
      </c>
      <c r="B688" s="83">
        <f>Lieferantenstamm!E688</f>
        <v>0</v>
      </c>
      <c r="C688" s="83">
        <f>Lieferantenstamm!F688</f>
        <v>0</v>
      </c>
      <c r="D688" s="83">
        <f>Lieferantenstamm!G688</f>
        <v>0</v>
      </c>
      <c r="E688" s="88" t="str">
        <f>IF(NOT(ISBLANK(Lieferantenstamm!$D688)),IF(OR(Lieferantenstamm!H688="",Lieferantenstamm!H688="Erste Rechnung des Lieferanten"),"Ja","Nein"),"")</f>
        <v/>
      </c>
      <c r="F688" t="str">
        <f>IF(NOT(ISBLANK(Lieferantenstamm!$D688)),IF(Lieferantenstamm!H688="","Letzte Rechnung des Lieferanten",IF(AND(Lieferantenstamm!H688&lt;&gt;"",Lieferantenstamm!H688&lt;&gt;"Keine Vorausfüllung"),"Erste Rechnung des Lieferanten","")),"")</f>
        <v/>
      </c>
      <c r="G688" s="88" t="str">
        <f>IF(NOT(ISBLANK(Lieferantenstamm!$D688)),IF(OR(Lieferantenstamm!I688="",Lieferantenstamm!I688="individuell"),"Nein","Ja"),"")</f>
        <v/>
      </c>
      <c r="H688" s="184" t="str">
        <f>IF(OR(Lieferantenstamm!I688="", Lieferantenstamm!I688="individuell"),"",Lieferantenstamm!I688)</f>
        <v/>
      </c>
      <c r="I688" s="182">
        <f>Lieferantenstamm!J688</f>
        <v>0</v>
      </c>
      <c r="J688" s="108" t="str">
        <f>IF(NOT(ISBLANK(Lieferantenstamm!$D688)),Mandantname,"")</f>
        <v/>
      </c>
    </row>
    <row r="689" spans="1:10">
      <c r="A689" s="83">
        <f>Lieferantenstamm!D689</f>
        <v>0</v>
      </c>
      <c r="B689" s="83">
        <f>Lieferantenstamm!E689</f>
        <v>0</v>
      </c>
      <c r="C689" s="83">
        <f>Lieferantenstamm!F689</f>
        <v>0</v>
      </c>
      <c r="D689" s="83">
        <f>Lieferantenstamm!G689</f>
        <v>0</v>
      </c>
      <c r="E689" s="88" t="str">
        <f>IF(NOT(ISBLANK(Lieferantenstamm!$D689)),IF(OR(Lieferantenstamm!H689="",Lieferantenstamm!H689="Erste Rechnung des Lieferanten"),"Ja","Nein"),"")</f>
        <v/>
      </c>
      <c r="F689" t="str">
        <f>IF(NOT(ISBLANK(Lieferantenstamm!$D689)),IF(Lieferantenstamm!H689="","Letzte Rechnung des Lieferanten",IF(AND(Lieferantenstamm!H689&lt;&gt;"",Lieferantenstamm!H689&lt;&gt;"Keine Vorausfüllung"),"Erste Rechnung des Lieferanten","")),"")</f>
        <v/>
      </c>
      <c r="G689" s="88" t="str">
        <f>IF(NOT(ISBLANK(Lieferantenstamm!$D689)),IF(OR(Lieferantenstamm!I689="",Lieferantenstamm!I689="individuell"),"Nein","Ja"),"")</f>
        <v/>
      </c>
      <c r="H689" s="184" t="str">
        <f>IF(OR(Lieferantenstamm!I689="", Lieferantenstamm!I689="individuell"),"",Lieferantenstamm!I689)</f>
        <v/>
      </c>
      <c r="I689" s="182">
        <f>Lieferantenstamm!J689</f>
        <v>0</v>
      </c>
      <c r="J689" s="108" t="str">
        <f>IF(NOT(ISBLANK(Lieferantenstamm!$D689)),Mandantname,"")</f>
        <v/>
      </c>
    </row>
    <row r="690" spans="1:10">
      <c r="A690" s="83">
        <f>Lieferantenstamm!D690</f>
        <v>0</v>
      </c>
      <c r="B690" s="83">
        <f>Lieferantenstamm!E690</f>
        <v>0</v>
      </c>
      <c r="C690" s="83">
        <f>Lieferantenstamm!F690</f>
        <v>0</v>
      </c>
      <c r="D690" s="83">
        <f>Lieferantenstamm!G690</f>
        <v>0</v>
      </c>
      <c r="E690" s="88" t="str">
        <f>IF(NOT(ISBLANK(Lieferantenstamm!$D690)),IF(OR(Lieferantenstamm!H690="",Lieferantenstamm!H690="Erste Rechnung des Lieferanten"),"Ja","Nein"),"")</f>
        <v/>
      </c>
      <c r="F690" t="str">
        <f>IF(NOT(ISBLANK(Lieferantenstamm!$D690)),IF(Lieferantenstamm!H690="","Letzte Rechnung des Lieferanten",IF(AND(Lieferantenstamm!H690&lt;&gt;"",Lieferantenstamm!H690&lt;&gt;"Keine Vorausfüllung"),"Erste Rechnung des Lieferanten","")),"")</f>
        <v/>
      </c>
      <c r="G690" s="88" t="str">
        <f>IF(NOT(ISBLANK(Lieferantenstamm!$D690)),IF(OR(Lieferantenstamm!I690="",Lieferantenstamm!I690="individuell"),"Nein","Ja"),"")</f>
        <v/>
      </c>
      <c r="H690" s="184" t="str">
        <f>IF(OR(Lieferantenstamm!I690="", Lieferantenstamm!I690="individuell"),"",Lieferantenstamm!I690)</f>
        <v/>
      </c>
      <c r="I690" s="182">
        <f>Lieferantenstamm!J690</f>
        <v>0</v>
      </c>
      <c r="J690" s="108" t="str">
        <f>IF(NOT(ISBLANK(Lieferantenstamm!$D690)),Mandantname,"")</f>
        <v/>
      </c>
    </row>
    <row r="691" spans="1:10">
      <c r="A691" s="83">
        <f>Lieferantenstamm!D691</f>
        <v>0</v>
      </c>
      <c r="B691" s="83">
        <f>Lieferantenstamm!E691</f>
        <v>0</v>
      </c>
      <c r="C691" s="83">
        <f>Lieferantenstamm!F691</f>
        <v>0</v>
      </c>
      <c r="D691" s="83">
        <f>Lieferantenstamm!G691</f>
        <v>0</v>
      </c>
      <c r="E691" s="88" t="str">
        <f>IF(NOT(ISBLANK(Lieferantenstamm!$D691)),IF(OR(Lieferantenstamm!H691="",Lieferantenstamm!H691="Erste Rechnung des Lieferanten"),"Ja","Nein"),"")</f>
        <v/>
      </c>
      <c r="F691" t="str">
        <f>IF(NOT(ISBLANK(Lieferantenstamm!$D691)),IF(Lieferantenstamm!H691="","Letzte Rechnung des Lieferanten",IF(AND(Lieferantenstamm!H691&lt;&gt;"",Lieferantenstamm!H691&lt;&gt;"Keine Vorausfüllung"),"Erste Rechnung des Lieferanten","")),"")</f>
        <v/>
      </c>
      <c r="G691" s="88" t="str">
        <f>IF(NOT(ISBLANK(Lieferantenstamm!$D691)),IF(OR(Lieferantenstamm!I691="",Lieferantenstamm!I691="individuell"),"Nein","Ja"),"")</f>
        <v/>
      </c>
      <c r="H691" s="184" t="str">
        <f>IF(OR(Lieferantenstamm!I691="", Lieferantenstamm!I691="individuell"),"",Lieferantenstamm!I691)</f>
        <v/>
      </c>
      <c r="I691" s="182">
        <f>Lieferantenstamm!J691</f>
        <v>0</v>
      </c>
      <c r="J691" s="108" t="str">
        <f>IF(NOT(ISBLANK(Lieferantenstamm!$D691)),Mandantname,"")</f>
        <v/>
      </c>
    </row>
    <row r="692" spans="1:10">
      <c r="A692" s="83">
        <f>Lieferantenstamm!D692</f>
        <v>0</v>
      </c>
      <c r="B692" s="83">
        <f>Lieferantenstamm!E692</f>
        <v>0</v>
      </c>
      <c r="C692" s="83">
        <f>Lieferantenstamm!F692</f>
        <v>0</v>
      </c>
      <c r="D692" s="83">
        <f>Lieferantenstamm!G692</f>
        <v>0</v>
      </c>
      <c r="E692" s="88" t="str">
        <f>IF(NOT(ISBLANK(Lieferantenstamm!$D692)),IF(OR(Lieferantenstamm!H692="",Lieferantenstamm!H692="Erste Rechnung des Lieferanten"),"Ja","Nein"),"")</f>
        <v/>
      </c>
      <c r="F692" t="str">
        <f>IF(NOT(ISBLANK(Lieferantenstamm!$D692)),IF(Lieferantenstamm!H692="","Letzte Rechnung des Lieferanten",IF(AND(Lieferantenstamm!H692&lt;&gt;"",Lieferantenstamm!H692&lt;&gt;"Keine Vorausfüllung"),"Erste Rechnung des Lieferanten","")),"")</f>
        <v/>
      </c>
      <c r="G692" s="88" t="str">
        <f>IF(NOT(ISBLANK(Lieferantenstamm!$D692)),IF(OR(Lieferantenstamm!I692="",Lieferantenstamm!I692="individuell"),"Nein","Ja"),"")</f>
        <v/>
      </c>
      <c r="H692" s="184" t="str">
        <f>IF(OR(Lieferantenstamm!I692="", Lieferantenstamm!I692="individuell"),"",Lieferantenstamm!I692)</f>
        <v/>
      </c>
      <c r="I692" s="182">
        <f>Lieferantenstamm!J692</f>
        <v>0</v>
      </c>
      <c r="J692" s="108" t="str">
        <f>IF(NOT(ISBLANK(Lieferantenstamm!$D692)),Mandantname,"")</f>
        <v/>
      </c>
    </row>
    <row r="693" spans="1:10">
      <c r="A693" s="83">
        <f>Lieferantenstamm!D693</f>
        <v>0</v>
      </c>
      <c r="B693" s="83">
        <f>Lieferantenstamm!E693</f>
        <v>0</v>
      </c>
      <c r="C693" s="83">
        <f>Lieferantenstamm!F693</f>
        <v>0</v>
      </c>
      <c r="D693" s="83">
        <f>Lieferantenstamm!G693</f>
        <v>0</v>
      </c>
      <c r="E693" s="88" t="str">
        <f>IF(NOT(ISBLANK(Lieferantenstamm!$D693)),IF(OR(Lieferantenstamm!H693="",Lieferantenstamm!H693="Erste Rechnung des Lieferanten"),"Ja","Nein"),"")</f>
        <v/>
      </c>
      <c r="F693" t="str">
        <f>IF(NOT(ISBLANK(Lieferantenstamm!$D693)),IF(Lieferantenstamm!H693="","Letzte Rechnung des Lieferanten",IF(AND(Lieferantenstamm!H693&lt;&gt;"",Lieferantenstamm!H693&lt;&gt;"Keine Vorausfüllung"),"Erste Rechnung des Lieferanten","")),"")</f>
        <v/>
      </c>
      <c r="G693" s="88" t="str">
        <f>IF(NOT(ISBLANK(Lieferantenstamm!$D693)),IF(OR(Lieferantenstamm!I693="",Lieferantenstamm!I693="individuell"),"Nein","Ja"),"")</f>
        <v/>
      </c>
      <c r="H693" s="184" t="str">
        <f>IF(OR(Lieferantenstamm!I693="", Lieferantenstamm!I693="individuell"),"",Lieferantenstamm!I693)</f>
        <v/>
      </c>
      <c r="I693" s="182">
        <f>Lieferantenstamm!J693</f>
        <v>0</v>
      </c>
      <c r="J693" s="108" t="str">
        <f>IF(NOT(ISBLANK(Lieferantenstamm!$D693)),Mandantname,"")</f>
        <v/>
      </c>
    </row>
    <row r="694" spans="1:10">
      <c r="A694" s="83">
        <f>Lieferantenstamm!D694</f>
        <v>0</v>
      </c>
      <c r="B694" s="83">
        <f>Lieferantenstamm!E694</f>
        <v>0</v>
      </c>
      <c r="C694" s="83">
        <f>Lieferantenstamm!F694</f>
        <v>0</v>
      </c>
      <c r="D694" s="83">
        <f>Lieferantenstamm!G694</f>
        <v>0</v>
      </c>
      <c r="E694" s="88" t="str">
        <f>IF(NOT(ISBLANK(Lieferantenstamm!$D694)),IF(OR(Lieferantenstamm!H694="",Lieferantenstamm!H694="Erste Rechnung des Lieferanten"),"Ja","Nein"),"")</f>
        <v/>
      </c>
      <c r="F694" t="str">
        <f>IF(NOT(ISBLANK(Lieferantenstamm!$D694)),IF(Lieferantenstamm!H694="","Letzte Rechnung des Lieferanten",IF(AND(Lieferantenstamm!H694&lt;&gt;"",Lieferantenstamm!H694&lt;&gt;"Keine Vorausfüllung"),"Erste Rechnung des Lieferanten","")),"")</f>
        <v/>
      </c>
      <c r="G694" s="88" t="str">
        <f>IF(NOT(ISBLANK(Lieferantenstamm!$D694)),IF(OR(Lieferantenstamm!I694="",Lieferantenstamm!I694="individuell"),"Nein","Ja"),"")</f>
        <v/>
      </c>
      <c r="H694" s="184" t="str">
        <f>IF(OR(Lieferantenstamm!I694="", Lieferantenstamm!I694="individuell"),"",Lieferantenstamm!I694)</f>
        <v/>
      </c>
      <c r="I694" s="182">
        <f>Lieferantenstamm!J694</f>
        <v>0</v>
      </c>
      <c r="J694" s="108" t="str">
        <f>IF(NOT(ISBLANK(Lieferantenstamm!$D694)),Mandantname,"")</f>
        <v/>
      </c>
    </row>
    <row r="695" spans="1:10">
      <c r="A695" s="83">
        <f>Lieferantenstamm!D695</f>
        <v>0</v>
      </c>
      <c r="B695" s="83">
        <f>Lieferantenstamm!E695</f>
        <v>0</v>
      </c>
      <c r="C695" s="83">
        <f>Lieferantenstamm!F695</f>
        <v>0</v>
      </c>
      <c r="D695" s="83">
        <f>Lieferantenstamm!G695</f>
        <v>0</v>
      </c>
      <c r="E695" s="88" t="str">
        <f>IF(NOT(ISBLANK(Lieferantenstamm!$D695)),IF(OR(Lieferantenstamm!H695="",Lieferantenstamm!H695="Erste Rechnung des Lieferanten"),"Ja","Nein"),"")</f>
        <v/>
      </c>
      <c r="F695" t="str">
        <f>IF(NOT(ISBLANK(Lieferantenstamm!$D695)),IF(Lieferantenstamm!H695="","Letzte Rechnung des Lieferanten",IF(AND(Lieferantenstamm!H695&lt;&gt;"",Lieferantenstamm!H695&lt;&gt;"Keine Vorausfüllung"),"Erste Rechnung des Lieferanten","")),"")</f>
        <v/>
      </c>
      <c r="G695" s="88" t="str">
        <f>IF(NOT(ISBLANK(Lieferantenstamm!$D695)),IF(OR(Lieferantenstamm!I695="",Lieferantenstamm!I695="individuell"),"Nein","Ja"),"")</f>
        <v/>
      </c>
      <c r="H695" s="184" t="str">
        <f>IF(OR(Lieferantenstamm!I695="", Lieferantenstamm!I695="individuell"),"",Lieferantenstamm!I695)</f>
        <v/>
      </c>
      <c r="I695" s="182">
        <f>Lieferantenstamm!J695</f>
        <v>0</v>
      </c>
      <c r="J695" s="108" t="str">
        <f>IF(NOT(ISBLANK(Lieferantenstamm!$D695)),Mandantname,"")</f>
        <v/>
      </c>
    </row>
    <row r="696" spans="1:10">
      <c r="A696" s="83">
        <f>Lieferantenstamm!D696</f>
        <v>0</v>
      </c>
      <c r="B696" s="83">
        <f>Lieferantenstamm!E696</f>
        <v>0</v>
      </c>
      <c r="C696" s="83">
        <f>Lieferantenstamm!F696</f>
        <v>0</v>
      </c>
      <c r="D696" s="83">
        <f>Lieferantenstamm!G696</f>
        <v>0</v>
      </c>
      <c r="E696" s="88" t="str">
        <f>IF(NOT(ISBLANK(Lieferantenstamm!$D696)),IF(OR(Lieferantenstamm!H696="",Lieferantenstamm!H696="Erste Rechnung des Lieferanten"),"Ja","Nein"),"")</f>
        <v/>
      </c>
      <c r="F696" t="str">
        <f>IF(NOT(ISBLANK(Lieferantenstamm!$D696)),IF(Lieferantenstamm!H696="","Letzte Rechnung des Lieferanten",IF(AND(Lieferantenstamm!H696&lt;&gt;"",Lieferantenstamm!H696&lt;&gt;"Keine Vorausfüllung"),"Erste Rechnung des Lieferanten","")),"")</f>
        <v/>
      </c>
      <c r="G696" s="88" t="str">
        <f>IF(NOT(ISBLANK(Lieferantenstamm!$D696)),IF(OR(Lieferantenstamm!I696="",Lieferantenstamm!I696="individuell"),"Nein","Ja"),"")</f>
        <v/>
      </c>
      <c r="H696" s="184" t="str">
        <f>IF(OR(Lieferantenstamm!I696="", Lieferantenstamm!I696="individuell"),"",Lieferantenstamm!I696)</f>
        <v/>
      </c>
      <c r="I696" s="182">
        <f>Lieferantenstamm!J696</f>
        <v>0</v>
      </c>
      <c r="J696" s="108" t="str">
        <f>IF(NOT(ISBLANK(Lieferantenstamm!$D696)),Mandantname,"")</f>
        <v/>
      </c>
    </row>
    <row r="697" spans="1:10">
      <c r="A697" s="83">
        <f>Lieferantenstamm!D697</f>
        <v>0</v>
      </c>
      <c r="B697" s="83">
        <f>Lieferantenstamm!E697</f>
        <v>0</v>
      </c>
      <c r="C697" s="83">
        <f>Lieferantenstamm!F697</f>
        <v>0</v>
      </c>
      <c r="D697" s="83">
        <f>Lieferantenstamm!G697</f>
        <v>0</v>
      </c>
      <c r="E697" s="88" t="str">
        <f>IF(NOT(ISBLANK(Lieferantenstamm!$D697)),IF(OR(Lieferantenstamm!H697="",Lieferantenstamm!H697="Erste Rechnung des Lieferanten"),"Ja","Nein"),"")</f>
        <v/>
      </c>
      <c r="F697" t="str">
        <f>IF(NOT(ISBLANK(Lieferantenstamm!$D697)),IF(Lieferantenstamm!H697="","Letzte Rechnung des Lieferanten",IF(AND(Lieferantenstamm!H697&lt;&gt;"",Lieferantenstamm!H697&lt;&gt;"Keine Vorausfüllung"),"Erste Rechnung des Lieferanten","")),"")</f>
        <v/>
      </c>
      <c r="G697" s="88" t="str">
        <f>IF(NOT(ISBLANK(Lieferantenstamm!$D697)),IF(OR(Lieferantenstamm!I697="",Lieferantenstamm!I697="individuell"),"Nein","Ja"),"")</f>
        <v/>
      </c>
      <c r="H697" s="184" t="str">
        <f>IF(OR(Lieferantenstamm!I697="", Lieferantenstamm!I697="individuell"),"",Lieferantenstamm!I697)</f>
        <v/>
      </c>
      <c r="I697" s="182">
        <f>Lieferantenstamm!J697</f>
        <v>0</v>
      </c>
      <c r="J697" s="108" t="str">
        <f>IF(NOT(ISBLANK(Lieferantenstamm!$D697)),Mandantname,"")</f>
        <v/>
      </c>
    </row>
    <row r="698" spans="1:10">
      <c r="A698" s="83">
        <f>Lieferantenstamm!D698</f>
        <v>0</v>
      </c>
      <c r="B698" s="83">
        <f>Lieferantenstamm!E698</f>
        <v>0</v>
      </c>
      <c r="C698" s="83">
        <f>Lieferantenstamm!F698</f>
        <v>0</v>
      </c>
      <c r="D698" s="83">
        <f>Lieferantenstamm!G698</f>
        <v>0</v>
      </c>
      <c r="E698" s="88" t="str">
        <f>IF(NOT(ISBLANK(Lieferantenstamm!$D698)),IF(OR(Lieferantenstamm!H698="",Lieferantenstamm!H698="Erste Rechnung des Lieferanten"),"Ja","Nein"),"")</f>
        <v/>
      </c>
      <c r="F698" t="str">
        <f>IF(NOT(ISBLANK(Lieferantenstamm!$D698)),IF(Lieferantenstamm!H698="","Letzte Rechnung des Lieferanten",IF(AND(Lieferantenstamm!H698&lt;&gt;"",Lieferantenstamm!H698&lt;&gt;"Keine Vorausfüllung"),"Erste Rechnung des Lieferanten","")),"")</f>
        <v/>
      </c>
      <c r="G698" s="88" t="str">
        <f>IF(NOT(ISBLANK(Lieferantenstamm!$D698)),IF(OR(Lieferantenstamm!I698="",Lieferantenstamm!I698="individuell"),"Nein","Ja"),"")</f>
        <v/>
      </c>
      <c r="H698" s="184" t="str">
        <f>IF(OR(Lieferantenstamm!I698="", Lieferantenstamm!I698="individuell"),"",Lieferantenstamm!I698)</f>
        <v/>
      </c>
      <c r="I698" s="182">
        <f>Lieferantenstamm!J698</f>
        <v>0</v>
      </c>
      <c r="J698" s="108" t="str">
        <f>IF(NOT(ISBLANK(Lieferantenstamm!$D698)),Mandantname,"")</f>
        <v/>
      </c>
    </row>
    <row r="699" spans="1:10">
      <c r="A699" s="83">
        <f>Lieferantenstamm!D699</f>
        <v>0</v>
      </c>
      <c r="B699" s="83">
        <f>Lieferantenstamm!E699</f>
        <v>0</v>
      </c>
      <c r="C699" s="83">
        <f>Lieferantenstamm!F699</f>
        <v>0</v>
      </c>
      <c r="D699" s="83">
        <f>Lieferantenstamm!G699</f>
        <v>0</v>
      </c>
      <c r="E699" s="88" t="str">
        <f>IF(NOT(ISBLANK(Lieferantenstamm!$D699)),IF(OR(Lieferantenstamm!H699="",Lieferantenstamm!H699="Erste Rechnung des Lieferanten"),"Ja","Nein"),"")</f>
        <v/>
      </c>
      <c r="F699" t="str">
        <f>IF(NOT(ISBLANK(Lieferantenstamm!$D699)),IF(Lieferantenstamm!H699="","Letzte Rechnung des Lieferanten",IF(AND(Lieferantenstamm!H699&lt;&gt;"",Lieferantenstamm!H699&lt;&gt;"Keine Vorausfüllung"),"Erste Rechnung des Lieferanten","")),"")</f>
        <v/>
      </c>
      <c r="G699" s="88" t="str">
        <f>IF(NOT(ISBLANK(Lieferantenstamm!$D699)),IF(OR(Lieferantenstamm!I699="",Lieferantenstamm!I699="individuell"),"Nein","Ja"),"")</f>
        <v/>
      </c>
      <c r="H699" s="184" t="str">
        <f>IF(OR(Lieferantenstamm!I699="", Lieferantenstamm!I699="individuell"),"",Lieferantenstamm!I699)</f>
        <v/>
      </c>
      <c r="I699" s="182">
        <f>Lieferantenstamm!J699</f>
        <v>0</v>
      </c>
      <c r="J699" s="108" t="str">
        <f>IF(NOT(ISBLANK(Lieferantenstamm!$D699)),Mandantname,"")</f>
        <v/>
      </c>
    </row>
    <row r="700" spans="1:10">
      <c r="A700" s="83">
        <f>Lieferantenstamm!D700</f>
        <v>0</v>
      </c>
      <c r="B700" s="83">
        <f>Lieferantenstamm!E700</f>
        <v>0</v>
      </c>
      <c r="C700" s="83">
        <f>Lieferantenstamm!F700</f>
        <v>0</v>
      </c>
      <c r="D700" s="83">
        <f>Lieferantenstamm!G700</f>
        <v>0</v>
      </c>
      <c r="E700" s="88" t="str">
        <f>IF(NOT(ISBLANK(Lieferantenstamm!$D700)),IF(OR(Lieferantenstamm!H700="",Lieferantenstamm!H700="Erste Rechnung des Lieferanten"),"Ja","Nein"),"")</f>
        <v/>
      </c>
      <c r="F700" t="str">
        <f>IF(NOT(ISBLANK(Lieferantenstamm!$D700)),IF(Lieferantenstamm!H700="","Letzte Rechnung des Lieferanten",IF(AND(Lieferantenstamm!H700&lt;&gt;"",Lieferantenstamm!H700&lt;&gt;"Keine Vorausfüllung"),"Erste Rechnung des Lieferanten","")),"")</f>
        <v/>
      </c>
      <c r="G700" s="88" t="str">
        <f>IF(NOT(ISBLANK(Lieferantenstamm!$D700)),IF(OR(Lieferantenstamm!I700="",Lieferantenstamm!I700="individuell"),"Nein","Ja"),"")</f>
        <v/>
      </c>
      <c r="H700" s="184" t="str">
        <f>IF(OR(Lieferantenstamm!I700="", Lieferantenstamm!I700="individuell"),"",Lieferantenstamm!I700)</f>
        <v/>
      </c>
      <c r="I700" s="182">
        <f>Lieferantenstamm!J700</f>
        <v>0</v>
      </c>
      <c r="J700" s="108" t="str">
        <f>IF(NOT(ISBLANK(Lieferantenstamm!$D700)),Mandantname,"")</f>
        <v/>
      </c>
    </row>
    <row r="701" spans="1:10">
      <c r="A701" s="83">
        <f>Lieferantenstamm!D701</f>
        <v>0</v>
      </c>
      <c r="B701" s="83">
        <f>Lieferantenstamm!E701</f>
        <v>0</v>
      </c>
      <c r="C701" s="83">
        <f>Lieferantenstamm!F701</f>
        <v>0</v>
      </c>
      <c r="D701" s="83">
        <f>Lieferantenstamm!G701</f>
        <v>0</v>
      </c>
      <c r="E701" s="88" t="str">
        <f>IF(NOT(ISBLANK(Lieferantenstamm!$D701)),IF(OR(Lieferantenstamm!H701="",Lieferantenstamm!H701="Erste Rechnung des Lieferanten"),"Ja","Nein"),"")</f>
        <v/>
      </c>
      <c r="F701" t="str">
        <f>IF(NOT(ISBLANK(Lieferantenstamm!$D701)),IF(Lieferantenstamm!H701="","Letzte Rechnung des Lieferanten",IF(AND(Lieferantenstamm!H701&lt;&gt;"",Lieferantenstamm!H701&lt;&gt;"Keine Vorausfüllung"),"Erste Rechnung des Lieferanten","")),"")</f>
        <v/>
      </c>
      <c r="G701" s="88" t="str">
        <f>IF(NOT(ISBLANK(Lieferantenstamm!$D701)),IF(OR(Lieferantenstamm!I701="",Lieferantenstamm!I701="individuell"),"Nein","Ja"),"")</f>
        <v/>
      </c>
      <c r="H701" s="184" t="str">
        <f>IF(OR(Lieferantenstamm!I701="", Lieferantenstamm!I701="individuell"),"",Lieferantenstamm!I701)</f>
        <v/>
      </c>
      <c r="I701" s="182">
        <f>Lieferantenstamm!J701</f>
        <v>0</v>
      </c>
      <c r="J701" s="108" t="str">
        <f>IF(NOT(ISBLANK(Lieferantenstamm!$D701)),Mandantname,"")</f>
        <v/>
      </c>
    </row>
    <row r="702" spans="1:10">
      <c r="A702" s="83">
        <f>Lieferantenstamm!D702</f>
        <v>0</v>
      </c>
      <c r="B702" s="83">
        <f>Lieferantenstamm!E702</f>
        <v>0</v>
      </c>
      <c r="C702" s="83">
        <f>Lieferantenstamm!F702</f>
        <v>0</v>
      </c>
      <c r="D702" s="83">
        <f>Lieferantenstamm!G702</f>
        <v>0</v>
      </c>
      <c r="E702" s="88" t="str">
        <f>IF(NOT(ISBLANK(Lieferantenstamm!$D702)),IF(OR(Lieferantenstamm!H702="",Lieferantenstamm!H702="Erste Rechnung des Lieferanten"),"Ja","Nein"),"")</f>
        <v/>
      </c>
      <c r="F702" t="str">
        <f>IF(NOT(ISBLANK(Lieferantenstamm!$D702)),IF(Lieferantenstamm!H702="","Letzte Rechnung des Lieferanten",IF(AND(Lieferantenstamm!H702&lt;&gt;"",Lieferantenstamm!H702&lt;&gt;"Keine Vorausfüllung"),"Erste Rechnung des Lieferanten","")),"")</f>
        <v/>
      </c>
      <c r="G702" s="88" t="str">
        <f>IF(NOT(ISBLANK(Lieferantenstamm!$D702)),IF(OR(Lieferantenstamm!I702="",Lieferantenstamm!I702="individuell"),"Nein","Ja"),"")</f>
        <v/>
      </c>
      <c r="H702" s="184" t="str">
        <f>IF(OR(Lieferantenstamm!I702="", Lieferantenstamm!I702="individuell"),"",Lieferantenstamm!I702)</f>
        <v/>
      </c>
      <c r="I702" s="182">
        <f>Lieferantenstamm!J702</f>
        <v>0</v>
      </c>
      <c r="J702" s="108" t="str">
        <f>IF(NOT(ISBLANK(Lieferantenstamm!$D702)),Mandantname,"")</f>
        <v/>
      </c>
    </row>
    <row r="703" spans="1:10">
      <c r="A703" s="83">
        <f>Lieferantenstamm!D703</f>
        <v>0</v>
      </c>
      <c r="B703" s="83">
        <f>Lieferantenstamm!E703</f>
        <v>0</v>
      </c>
      <c r="C703" s="83">
        <f>Lieferantenstamm!F703</f>
        <v>0</v>
      </c>
      <c r="D703" s="83">
        <f>Lieferantenstamm!G703</f>
        <v>0</v>
      </c>
      <c r="E703" s="88" t="str">
        <f>IF(NOT(ISBLANK(Lieferantenstamm!$D703)),IF(OR(Lieferantenstamm!H703="",Lieferantenstamm!H703="Erste Rechnung des Lieferanten"),"Ja","Nein"),"")</f>
        <v/>
      </c>
      <c r="F703" t="str">
        <f>IF(NOT(ISBLANK(Lieferantenstamm!$D703)),IF(Lieferantenstamm!H703="","Letzte Rechnung des Lieferanten",IF(AND(Lieferantenstamm!H703&lt;&gt;"",Lieferantenstamm!H703&lt;&gt;"Keine Vorausfüllung"),"Erste Rechnung des Lieferanten","")),"")</f>
        <v/>
      </c>
      <c r="G703" s="88" t="str">
        <f>IF(NOT(ISBLANK(Lieferantenstamm!$D703)),IF(OR(Lieferantenstamm!I703="",Lieferantenstamm!I703="individuell"),"Nein","Ja"),"")</f>
        <v/>
      </c>
      <c r="H703" s="184" t="str">
        <f>IF(OR(Lieferantenstamm!I703="", Lieferantenstamm!I703="individuell"),"",Lieferantenstamm!I703)</f>
        <v/>
      </c>
      <c r="I703" s="182">
        <f>Lieferantenstamm!J703</f>
        <v>0</v>
      </c>
      <c r="J703" s="108" t="str">
        <f>IF(NOT(ISBLANK(Lieferantenstamm!$D703)),Mandantname,"")</f>
        <v/>
      </c>
    </row>
    <row r="704" spans="1:10">
      <c r="A704" s="83">
        <f>Lieferantenstamm!D704</f>
        <v>0</v>
      </c>
      <c r="B704" s="83">
        <f>Lieferantenstamm!E704</f>
        <v>0</v>
      </c>
      <c r="C704" s="83">
        <f>Lieferantenstamm!F704</f>
        <v>0</v>
      </c>
      <c r="D704" s="83">
        <f>Lieferantenstamm!G704</f>
        <v>0</v>
      </c>
      <c r="E704" s="88" t="str">
        <f>IF(NOT(ISBLANK(Lieferantenstamm!$D704)),IF(OR(Lieferantenstamm!H704="",Lieferantenstamm!H704="Erste Rechnung des Lieferanten"),"Ja","Nein"),"")</f>
        <v/>
      </c>
      <c r="F704" t="str">
        <f>IF(NOT(ISBLANK(Lieferantenstamm!$D704)),IF(Lieferantenstamm!H704="","Letzte Rechnung des Lieferanten",IF(AND(Lieferantenstamm!H704&lt;&gt;"",Lieferantenstamm!H704&lt;&gt;"Keine Vorausfüllung"),"Erste Rechnung des Lieferanten","")),"")</f>
        <v/>
      </c>
      <c r="G704" s="88" t="str">
        <f>IF(NOT(ISBLANK(Lieferantenstamm!$D704)),IF(OR(Lieferantenstamm!I704="",Lieferantenstamm!I704="individuell"),"Nein","Ja"),"")</f>
        <v/>
      </c>
      <c r="H704" s="184" t="str">
        <f>IF(OR(Lieferantenstamm!I704="", Lieferantenstamm!I704="individuell"),"",Lieferantenstamm!I704)</f>
        <v/>
      </c>
      <c r="I704" s="182">
        <f>Lieferantenstamm!J704</f>
        <v>0</v>
      </c>
      <c r="J704" s="108" t="str">
        <f>IF(NOT(ISBLANK(Lieferantenstamm!$D704)),Mandantname,"")</f>
        <v/>
      </c>
    </row>
    <row r="705" spans="1:10">
      <c r="A705" s="83">
        <f>Lieferantenstamm!D705</f>
        <v>0</v>
      </c>
      <c r="B705" s="83">
        <f>Lieferantenstamm!E705</f>
        <v>0</v>
      </c>
      <c r="C705" s="83">
        <f>Lieferantenstamm!F705</f>
        <v>0</v>
      </c>
      <c r="D705" s="83">
        <f>Lieferantenstamm!G705</f>
        <v>0</v>
      </c>
      <c r="E705" s="88" t="str">
        <f>IF(NOT(ISBLANK(Lieferantenstamm!$D705)),IF(OR(Lieferantenstamm!H705="",Lieferantenstamm!H705="Erste Rechnung des Lieferanten"),"Ja","Nein"),"")</f>
        <v/>
      </c>
      <c r="F705" t="str">
        <f>IF(NOT(ISBLANK(Lieferantenstamm!$D705)),IF(Lieferantenstamm!H705="","Letzte Rechnung des Lieferanten",IF(AND(Lieferantenstamm!H705&lt;&gt;"",Lieferantenstamm!H705&lt;&gt;"Keine Vorausfüllung"),"Erste Rechnung des Lieferanten","")),"")</f>
        <v/>
      </c>
      <c r="G705" s="88" t="str">
        <f>IF(NOT(ISBLANK(Lieferantenstamm!$D705)),IF(OR(Lieferantenstamm!I705="",Lieferantenstamm!I705="individuell"),"Nein","Ja"),"")</f>
        <v/>
      </c>
      <c r="H705" s="184" t="str">
        <f>IF(OR(Lieferantenstamm!I705="", Lieferantenstamm!I705="individuell"),"",Lieferantenstamm!I705)</f>
        <v/>
      </c>
      <c r="I705" s="182">
        <f>Lieferantenstamm!J705</f>
        <v>0</v>
      </c>
      <c r="J705" s="108" t="str">
        <f>IF(NOT(ISBLANK(Lieferantenstamm!$D705)),Mandantname,"")</f>
        <v/>
      </c>
    </row>
    <row r="706" spans="1:10">
      <c r="A706" s="83">
        <f>Lieferantenstamm!D706</f>
        <v>0</v>
      </c>
      <c r="B706" s="83">
        <f>Lieferantenstamm!E706</f>
        <v>0</v>
      </c>
      <c r="C706" s="83">
        <f>Lieferantenstamm!F706</f>
        <v>0</v>
      </c>
      <c r="D706" s="83">
        <f>Lieferantenstamm!G706</f>
        <v>0</v>
      </c>
      <c r="E706" s="88" t="str">
        <f>IF(NOT(ISBLANK(Lieferantenstamm!$D706)),IF(OR(Lieferantenstamm!H706="",Lieferantenstamm!H706="Erste Rechnung des Lieferanten"),"Ja","Nein"),"")</f>
        <v/>
      </c>
      <c r="F706" t="str">
        <f>IF(NOT(ISBLANK(Lieferantenstamm!$D706)),IF(Lieferantenstamm!H706="","Letzte Rechnung des Lieferanten",IF(AND(Lieferantenstamm!H706&lt;&gt;"",Lieferantenstamm!H706&lt;&gt;"Keine Vorausfüllung"),"Erste Rechnung des Lieferanten","")),"")</f>
        <v/>
      </c>
      <c r="G706" s="88" t="str">
        <f>IF(NOT(ISBLANK(Lieferantenstamm!$D706)),IF(OR(Lieferantenstamm!I706="",Lieferantenstamm!I706="individuell"),"Nein","Ja"),"")</f>
        <v/>
      </c>
      <c r="H706" s="184" t="str">
        <f>IF(OR(Lieferantenstamm!I706="", Lieferantenstamm!I706="individuell"),"",Lieferantenstamm!I706)</f>
        <v/>
      </c>
      <c r="I706" s="182">
        <f>Lieferantenstamm!J706</f>
        <v>0</v>
      </c>
      <c r="J706" s="108" t="str">
        <f>IF(NOT(ISBLANK(Lieferantenstamm!$D706)),Mandantname,"")</f>
        <v/>
      </c>
    </row>
    <row r="707" spans="1:10">
      <c r="A707" s="83">
        <f>Lieferantenstamm!D707</f>
        <v>0</v>
      </c>
      <c r="B707" s="83">
        <f>Lieferantenstamm!E707</f>
        <v>0</v>
      </c>
      <c r="C707" s="83">
        <f>Lieferantenstamm!F707</f>
        <v>0</v>
      </c>
      <c r="D707" s="83">
        <f>Lieferantenstamm!G707</f>
        <v>0</v>
      </c>
      <c r="E707" s="88" t="str">
        <f>IF(NOT(ISBLANK(Lieferantenstamm!$D707)),IF(OR(Lieferantenstamm!H707="",Lieferantenstamm!H707="Erste Rechnung des Lieferanten"),"Ja","Nein"),"")</f>
        <v/>
      </c>
      <c r="F707" t="str">
        <f>IF(NOT(ISBLANK(Lieferantenstamm!$D707)),IF(Lieferantenstamm!H707="","Letzte Rechnung des Lieferanten",IF(AND(Lieferantenstamm!H707&lt;&gt;"",Lieferantenstamm!H707&lt;&gt;"Keine Vorausfüllung"),"Erste Rechnung des Lieferanten","")),"")</f>
        <v/>
      </c>
      <c r="G707" s="88" t="str">
        <f>IF(NOT(ISBLANK(Lieferantenstamm!$D707)),IF(OR(Lieferantenstamm!I707="",Lieferantenstamm!I707="individuell"),"Nein","Ja"),"")</f>
        <v/>
      </c>
      <c r="H707" s="184" t="str">
        <f>IF(OR(Lieferantenstamm!I707="", Lieferantenstamm!I707="individuell"),"",Lieferantenstamm!I707)</f>
        <v/>
      </c>
      <c r="I707" s="182">
        <f>Lieferantenstamm!J707</f>
        <v>0</v>
      </c>
      <c r="J707" s="108" t="str">
        <f>IF(NOT(ISBLANK(Lieferantenstamm!$D707)),Mandantname,"")</f>
        <v/>
      </c>
    </row>
    <row r="708" spans="1:10">
      <c r="A708" s="83">
        <f>Lieferantenstamm!D708</f>
        <v>0</v>
      </c>
      <c r="B708" s="83">
        <f>Lieferantenstamm!E708</f>
        <v>0</v>
      </c>
      <c r="C708" s="83">
        <f>Lieferantenstamm!F708</f>
        <v>0</v>
      </c>
      <c r="D708" s="83">
        <f>Lieferantenstamm!G708</f>
        <v>0</v>
      </c>
      <c r="E708" s="88" t="str">
        <f>IF(NOT(ISBLANK(Lieferantenstamm!$D708)),IF(OR(Lieferantenstamm!H708="",Lieferantenstamm!H708="Erste Rechnung des Lieferanten"),"Ja","Nein"),"")</f>
        <v/>
      </c>
      <c r="F708" t="str">
        <f>IF(NOT(ISBLANK(Lieferantenstamm!$D708)),IF(Lieferantenstamm!H708="","Letzte Rechnung des Lieferanten",IF(AND(Lieferantenstamm!H708&lt;&gt;"",Lieferantenstamm!H708&lt;&gt;"Keine Vorausfüllung"),"Erste Rechnung des Lieferanten","")),"")</f>
        <v/>
      </c>
      <c r="G708" s="88" t="str">
        <f>IF(NOT(ISBLANK(Lieferantenstamm!$D708)),IF(OR(Lieferantenstamm!I708="",Lieferantenstamm!I708="individuell"),"Nein","Ja"),"")</f>
        <v/>
      </c>
      <c r="H708" s="184" t="str">
        <f>IF(OR(Lieferantenstamm!I708="", Lieferantenstamm!I708="individuell"),"",Lieferantenstamm!I708)</f>
        <v/>
      </c>
      <c r="I708" s="182">
        <f>Lieferantenstamm!J708</f>
        <v>0</v>
      </c>
      <c r="J708" s="108" t="str">
        <f>IF(NOT(ISBLANK(Lieferantenstamm!$D708)),Mandantname,"")</f>
        <v/>
      </c>
    </row>
    <row r="709" spans="1:10">
      <c r="A709" s="83">
        <f>Lieferantenstamm!D709</f>
        <v>0</v>
      </c>
      <c r="B709" s="83">
        <f>Lieferantenstamm!E709</f>
        <v>0</v>
      </c>
      <c r="C709" s="83">
        <f>Lieferantenstamm!F709</f>
        <v>0</v>
      </c>
      <c r="D709" s="83">
        <f>Lieferantenstamm!G709</f>
        <v>0</v>
      </c>
      <c r="E709" s="88" t="str">
        <f>IF(NOT(ISBLANK(Lieferantenstamm!$D709)),IF(OR(Lieferantenstamm!H709="",Lieferantenstamm!H709="Erste Rechnung des Lieferanten"),"Ja","Nein"),"")</f>
        <v/>
      </c>
      <c r="F709" t="str">
        <f>IF(NOT(ISBLANK(Lieferantenstamm!$D709)),IF(Lieferantenstamm!H709="","Letzte Rechnung des Lieferanten",IF(AND(Lieferantenstamm!H709&lt;&gt;"",Lieferantenstamm!H709&lt;&gt;"Keine Vorausfüllung"),"Erste Rechnung des Lieferanten","")),"")</f>
        <v/>
      </c>
      <c r="G709" s="88" t="str">
        <f>IF(NOT(ISBLANK(Lieferantenstamm!$D709)),IF(OR(Lieferantenstamm!I709="",Lieferantenstamm!I709="individuell"),"Nein","Ja"),"")</f>
        <v/>
      </c>
      <c r="H709" s="184" t="str">
        <f>IF(OR(Lieferantenstamm!I709="", Lieferantenstamm!I709="individuell"),"",Lieferantenstamm!I709)</f>
        <v/>
      </c>
      <c r="I709" s="182">
        <f>Lieferantenstamm!J709</f>
        <v>0</v>
      </c>
      <c r="J709" s="108" t="str">
        <f>IF(NOT(ISBLANK(Lieferantenstamm!$D709)),Mandantname,"")</f>
        <v/>
      </c>
    </row>
    <row r="710" spans="1:10">
      <c r="A710" s="83">
        <f>Lieferantenstamm!D710</f>
        <v>0</v>
      </c>
      <c r="B710" s="83">
        <f>Lieferantenstamm!E710</f>
        <v>0</v>
      </c>
      <c r="C710" s="83">
        <f>Lieferantenstamm!F710</f>
        <v>0</v>
      </c>
      <c r="D710" s="83">
        <f>Lieferantenstamm!G710</f>
        <v>0</v>
      </c>
      <c r="E710" s="88" t="str">
        <f>IF(NOT(ISBLANK(Lieferantenstamm!$D710)),IF(OR(Lieferantenstamm!H710="",Lieferantenstamm!H710="Erste Rechnung des Lieferanten"),"Ja","Nein"),"")</f>
        <v/>
      </c>
      <c r="F710" t="str">
        <f>IF(NOT(ISBLANK(Lieferantenstamm!$D710)),IF(Lieferantenstamm!H710="","Letzte Rechnung des Lieferanten",IF(AND(Lieferantenstamm!H710&lt;&gt;"",Lieferantenstamm!H710&lt;&gt;"Keine Vorausfüllung"),"Erste Rechnung des Lieferanten","")),"")</f>
        <v/>
      </c>
      <c r="G710" s="88" t="str">
        <f>IF(NOT(ISBLANK(Lieferantenstamm!$D710)),IF(OR(Lieferantenstamm!I710="",Lieferantenstamm!I710="individuell"),"Nein","Ja"),"")</f>
        <v/>
      </c>
      <c r="H710" s="184" t="str">
        <f>IF(OR(Lieferantenstamm!I710="", Lieferantenstamm!I710="individuell"),"",Lieferantenstamm!I710)</f>
        <v/>
      </c>
      <c r="I710" s="182">
        <f>Lieferantenstamm!J710</f>
        <v>0</v>
      </c>
      <c r="J710" s="108" t="str">
        <f>IF(NOT(ISBLANK(Lieferantenstamm!$D710)),Mandantname,"")</f>
        <v/>
      </c>
    </row>
    <row r="711" spans="1:10">
      <c r="A711" s="83">
        <f>Lieferantenstamm!D711</f>
        <v>0</v>
      </c>
      <c r="B711" s="83">
        <f>Lieferantenstamm!E711</f>
        <v>0</v>
      </c>
      <c r="C711" s="83">
        <f>Lieferantenstamm!F711</f>
        <v>0</v>
      </c>
      <c r="D711" s="83">
        <f>Lieferantenstamm!G711</f>
        <v>0</v>
      </c>
      <c r="E711" s="88" t="str">
        <f>IF(NOT(ISBLANK(Lieferantenstamm!$D711)),IF(OR(Lieferantenstamm!H711="",Lieferantenstamm!H711="Erste Rechnung des Lieferanten"),"Ja","Nein"),"")</f>
        <v/>
      </c>
      <c r="F711" t="str">
        <f>IF(NOT(ISBLANK(Lieferantenstamm!$D711)),IF(Lieferantenstamm!H711="","Letzte Rechnung des Lieferanten",IF(AND(Lieferantenstamm!H711&lt;&gt;"",Lieferantenstamm!H711&lt;&gt;"Keine Vorausfüllung"),"Erste Rechnung des Lieferanten","")),"")</f>
        <v/>
      </c>
      <c r="G711" s="88" t="str">
        <f>IF(NOT(ISBLANK(Lieferantenstamm!$D711)),IF(OR(Lieferantenstamm!I711="",Lieferantenstamm!I711="individuell"),"Nein","Ja"),"")</f>
        <v/>
      </c>
      <c r="H711" s="184" t="str">
        <f>IF(OR(Lieferantenstamm!I711="", Lieferantenstamm!I711="individuell"),"",Lieferantenstamm!I711)</f>
        <v/>
      </c>
      <c r="I711" s="182">
        <f>Lieferantenstamm!J711</f>
        <v>0</v>
      </c>
      <c r="J711" s="108" t="str">
        <f>IF(NOT(ISBLANK(Lieferantenstamm!$D711)),Mandantname,"")</f>
        <v/>
      </c>
    </row>
    <row r="712" spans="1:10">
      <c r="A712" s="83">
        <f>Lieferantenstamm!D712</f>
        <v>0</v>
      </c>
      <c r="B712" s="83">
        <f>Lieferantenstamm!E712</f>
        <v>0</v>
      </c>
      <c r="C712" s="83">
        <f>Lieferantenstamm!F712</f>
        <v>0</v>
      </c>
      <c r="D712" s="83">
        <f>Lieferantenstamm!G712</f>
        <v>0</v>
      </c>
      <c r="E712" s="88" t="str">
        <f>IF(NOT(ISBLANK(Lieferantenstamm!$D712)),IF(OR(Lieferantenstamm!H712="",Lieferantenstamm!H712="Erste Rechnung des Lieferanten"),"Ja","Nein"),"")</f>
        <v/>
      </c>
      <c r="F712" t="str">
        <f>IF(NOT(ISBLANK(Lieferantenstamm!$D712)),IF(Lieferantenstamm!H712="","Letzte Rechnung des Lieferanten",IF(AND(Lieferantenstamm!H712&lt;&gt;"",Lieferantenstamm!H712&lt;&gt;"Keine Vorausfüllung"),"Erste Rechnung des Lieferanten","")),"")</f>
        <v/>
      </c>
      <c r="G712" s="88" t="str">
        <f>IF(NOT(ISBLANK(Lieferantenstamm!$D712)),IF(OR(Lieferantenstamm!I712="",Lieferantenstamm!I712="individuell"),"Nein","Ja"),"")</f>
        <v/>
      </c>
      <c r="H712" s="184" t="str">
        <f>IF(OR(Lieferantenstamm!I712="", Lieferantenstamm!I712="individuell"),"",Lieferantenstamm!I712)</f>
        <v/>
      </c>
      <c r="I712" s="182">
        <f>Lieferantenstamm!J712</f>
        <v>0</v>
      </c>
      <c r="J712" s="108" t="str">
        <f>IF(NOT(ISBLANK(Lieferantenstamm!$D712)),Mandantname,"")</f>
        <v/>
      </c>
    </row>
    <row r="713" spans="1:10">
      <c r="A713" s="83">
        <f>Lieferantenstamm!D713</f>
        <v>0</v>
      </c>
      <c r="B713" s="83">
        <f>Lieferantenstamm!E713</f>
        <v>0</v>
      </c>
      <c r="C713" s="83">
        <f>Lieferantenstamm!F713</f>
        <v>0</v>
      </c>
      <c r="D713" s="83">
        <f>Lieferantenstamm!G713</f>
        <v>0</v>
      </c>
      <c r="E713" s="88" t="str">
        <f>IF(NOT(ISBLANK(Lieferantenstamm!$D713)),IF(OR(Lieferantenstamm!H713="",Lieferantenstamm!H713="Erste Rechnung des Lieferanten"),"Ja","Nein"),"")</f>
        <v/>
      </c>
      <c r="F713" t="str">
        <f>IF(NOT(ISBLANK(Lieferantenstamm!$D713)),IF(Lieferantenstamm!H713="","Letzte Rechnung des Lieferanten",IF(AND(Lieferantenstamm!H713&lt;&gt;"",Lieferantenstamm!H713&lt;&gt;"Keine Vorausfüllung"),"Erste Rechnung des Lieferanten","")),"")</f>
        <v/>
      </c>
      <c r="G713" s="88" t="str">
        <f>IF(NOT(ISBLANK(Lieferantenstamm!$D713)),IF(OR(Lieferantenstamm!I713="",Lieferantenstamm!I713="individuell"),"Nein","Ja"),"")</f>
        <v/>
      </c>
      <c r="H713" s="184" t="str">
        <f>IF(OR(Lieferantenstamm!I713="", Lieferantenstamm!I713="individuell"),"",Lieferantenstamm!I713)</f>
        <v/>
      </c>
      <c r="I713" s="182">
        <f>Lieferantenstamm!J713</f>
        <v>0</v>
      </c>
      <c r="J713" s="108" t="str">
        <f>IF(NOT(ISBLANK(Lieferantenstamm!$D713)),Mandantname,"")</f>
        <v/>
      </c>
    </row>
    <row r="714" spans="1:10">
      <c r="A714" s="83">
        <f>Lieferantenstamm!D714</f>
        <v>0</v>
      </c>
      <c r="B714" s="83">
        <f>Lieferantenstamm!E714</f>
        <v>0</v>
      </c>
      <c r="C714" s="83">
        <f>Lieferantenstamm!F714</f>
        <v>0</v>
      </c>
      <c r="D714" s="83">
        <f>Lieferantenstamm!G714</f>
        <v>0</v>
      </c>
      <c r="E714" s="88" t="str">
        <f>IF(NOT(ISBLANK(Lieferantenstamm!$D714)),IF(OR(Lieferantenstamm!H714="",Lieferantenstamm!H714="Erste Rechnung des Lieferanten"),"Ja","Nein"),"")</f>
        <v/>
      </c>
      <c r="F714" t="str">
        <f>IF(NOT(ISBLANK(Lieferantenstamm!$D714)),IF(Lieferantenstamm!H714="","Letzte Rechnung des Lieferanten",IF(AND(Lieferantenstamm!H714&lt;&gt;"",Lieferantenstamm!H714&lt;&gt;"Keine Vorausfüllung"),"Erste Rechnung des Lieferanten","")),"")</f>
        <v/>
      </c>
      <c r="G714" s="88" t="str">
        <f>IF(NOT(ISBLANK(Lieferantenstamm!$D714)),IF(OR(Lieferantenstamm!I714="",Lieferantenstamm!I714="individuell"),"Nein","Ja"),"")</f>
        <v/>
      </c>
      <c r="H714" s="184" t="str">
        <f>IF(OR(Lieferantenstamm!I714="", Lieferantenstamm!I714="individuell"),"",Lieferantenstamm!I714)</f>
        <v/>
      </c>
      <c r="I714" s="182">
        <f>Lieferantenstamm!J714</f>
        <v>0</v>
      </c>
      <c r="J714" s="108" t="str">
        <f>IF(NOT(ISBLANK(Lieferantenstamm!$D714)),Mandantname,"")</f>
        <v/>
      </c>
    </row>
    <row r="715" spans="1:10">
      <c r="A715" s="83">
        <f>Lieferantenstamm!D715</f>
        <v>0</v>
      </c>
      <c r="B715" s="83">
        <f>Lieferantenstamm!E715</f>
        <v>0</v>
      </c>
      <c r="C715" s="83">
        <f>Lieferantenstamm!F715</f>
        <v>0</v>
      </c>
      <c r="D715" s="83">
        <f>Lieferantenstamm!G715</f>
        <v>0</v>
      </c>
      <c r="E715" s="88" t="str">
        <f>IF(NOT(ISBLANK(Lieferantenstamm!$D715)),IF(OR(Lieferantenstamm!H715="",Lieferantenstamm!H715="Erste Rechnung des Lieferanten"),"Ja","Nein"),"")</f>
        <v/>
      </c>
      <c r="F715" t="str">
        <f>IF(NOT(ISBLANK(Lieferantenstamm!$D715)),IF(Lieferantenstamm!H715="","Letzte Rechnung des Lieferanten",IF(AND(Lieferantenstamm!H715&lt;&gt;"",Lieferantenstamm!H715&lt;&gt;"Keine Vorausfüllung"),"Erste Rechnung des Lieferanten","")),"")</f>
        <v/>
      </c>
      <c r="G715" s="88" t="str">
        <f>IF(NOT(ISBLANK(Lieferantenstamm!$D715)),IF(OR(Lieferantenstamm!I715="",Lieferantenstamm!I715="individuell"),"Nein","Ja"),"")</f>
        <v/>
      </c>
      <c r="H715" s="184" t="str">
        <f>IF(OR(Lieferantenstamm!I715="", Lieferantenstamm!I715="individuell"),"",Lieferantenstamm!I715)</f>
        <v/>
      </c>
      <c r="I715" s="182">
        <f>Lieferantenstamm!J715</f>
        <v>0</v>
      </c>
      <c r="J715" s="108" t="str">
        <f>IF(NOT(ISBLANK(Lieferantenstamm!$D715)),Mandantname,"")</f>
        <v/>
      </c>
    </row>
    <row r="716" spans="1:10">
      <c r="A716" s="83">
        <f>Lieferantenstamm!D716</f>
        <v>0</v>
      </c>
      <c r="B716" s="83">
        <f>Lieferantenstamm!E716</f>
        <v>0</v>
      </c>
      <c r="C716" s="83">
        <f>Lieferantenstamm!F716</f>
        <v>0</v>
      </c>
      <c r="D716" s="83">
        <f>Lieferantenstamm!G716</f>
        <v>0</v>
      </c>
      <c r="E716" s="88" t="str">
        <f>IF(NOT(ISBLANK(Lieferantenstamm!$D716)),IF(OR(Lieferantenstamm!H716="",Lieferantenstamm!H716="Erste Rechnung des Lieferanten"),"Ja","Nein"),"")</f>
        <v/>
      </c>
      <c r="F716" t="str">
        <f>IF(NOT(ISBLANK(Lieferantenstamm!$D716)),IF(Lieferantenstamm!H716="","Letzte Rechnung des Lieferanten",IF(AND(Lieferantenstamm!H716&lt;&gt;"",Lieferantenstamm!H716&lt;&gt;"Keine Vorausfüllung"),"Erste Rechnung des Lieferanten","")),"")</f>
        <v/>
      </c>
      <c r="G716" s="88" t="str">
        <f>IF(NOT(ISBLANK(Lieferantenstamm!$D716)),IF(OR(Lieferantenstamm!I716="",Lieferantenstamm!I716="individuell"),"Nein","Ja"),"")</f>
        <v/>
      </c>
      <c r="H716" s="184" t="str">
        <f>IF(OR(Lieferantenstamm!I716="", Lieferantenstamm!I716="individuell"),"",Lieferantenstamm!I716)</f>
        <v/>
      </c>
      <c r="I716" s="182">
        <f>Lieferantenstamm!J716</f>
        <v>0</v>
      </c>
      <c r="J716" s="108" t="str">
        <f>IF(NOT(ISBLANK(Lieferantenstamm!$D716)),Mandantname,"")</f>
        <v/>
      </c>
    </row>
    <row r="717" spans="1:10">
      <c r="A717" s="83">
        <f>Lieferantenstamm!D717</f>
        <v>0</v>
      </c>
      <c r="B717" s="83">
        <f>Lieferantenstamm!E717</f>
        <v>0</v>
      </c>
      <c r="C717" s="83">
        <f>Lieferantenstamm!F717</f>
        <v>0</v>
      </c>
      <c r="D717" s="83">
        <f>Lieferantenstamm!G717</f>
        <v>0</v>
      </c>
      <c r="E717" s="88" t="str">
        <f>IF(NOT(ISBLANK(Lieferantenstamm!$D717)),IF(OR(Lieferantenstamm!H717="",Lieferantenstamm!H717="Erste Rechnung des Lieferanten"),"Ja","Nein"),"")</f>
        <v/>
      </c>
      <c r="F717" t="str">
        <f>IF(NOT(ISBLANK(Lieferantenstamm!$D717)),IF(Lieferantenstamm!H717="","Letzte Rechnung des Lieferanten",IF(AND(Lieferantenstamm!H717&lt;&gt;"",Lieferantenstamm!H717&lt;&gt;"Keine Vorausfüllung"),"Erste Rechnung des Lieferanten","")),"")</f>
        <v/>
      </c>
      <c r="G717" s="88" t="str">
        <f>IF(NOT(ISBLANK(Lieferantenstamm!$D717)),IF(OR(Lieferantenstamm!I717="",Lieferantenstamm!I717="individuell"),"Nein","Ja"),"")</f>
        <v/>
      </c>
      <c r="H717" s="184" t="str">
        <f>IF(OR(Lieferantenstamm!I717="", Lieferantenstamm!I717="individuell"),"",Lieferantenstamm!I717)</f>
        <v/>
      </c>
      <c r="I717" s="182">
        <f>Lieferantenstamm!J717</f>
        <v>0</v>
      </c>
      <c r="J717" s="108" t="str">
        <f>IF(NOT(ISBLANK(Lieferantenstamm!$D717)),Mandantname,"")</f>
        <v/>
      </c>
    </row>
    <row r="718" spans="1:10">
      <c r="A718" s="83">
        <f>Lieferantenstamm!D718</f>
        <v>0</v>
      </c>
      <c r="B718" s="83">
        <f>Lieferantenstamm!E718</f>
        <v>0</v>
      </c>
      <c r="C718" s="83">
        <f>Lieferantenstamm!F718</f>
        <v>0</v>
      </c>
      <c r="D718" s="83">
        <f>Lieferantenstamm!G718</f>
        <v>0</v>
      </c>
      <c r="E718" s="88" t="str">
        <f>IF(NOT(ISBLANK(Lieferantenstamm!$D718)),IF(OR(Lieferantenstamm!H718="",Lieferantenstamm!H718="Erste Rechnung des Lieferanten"),"Ja","Nein"),"")</f>
        <v/>
      </c>
      <c r="F718" t="str">
        <f>IF(NOT(ISBLANK(Lieferantenstamm!$D718)),IF(Lieferantenstamm!H718="","Letzte Rechnung des Lieferanten",IF(AND(Lieferantenstamm!H718&lt;&gt;"",Lieferantenstamm!H718&lt;&gt;"Keine Vorausfüllung"),"Erste Rechnung des Lieferanten","")),"")</f>
        <v/>
      </c>
      <c r="G718" s="88" t="str">
        <f>IF(NOT(ISBLANK(Lieferantenstamm!$D718)),IF(OR(Lieferantenstamm!I718="",Lieferantenstamm!I718="individuell"),"Nein","Ja"),"")</f>
        <v/>
      </c>
      <c r="H718" s="184" t="str">
        <f>IF(OR(Lieferantenstamm!I718="", Lieferantenstamm!I718="individuell"),"",Lieferantenstamm!I718)</f>
        <v/>
      </c>
      <c r="I718" s="182">
        <f>Lieferantenstamm!J718</f>
        <v>0</v>
      </c>
      <c r="J718" s="108" t="str">
        <f>IF(NOT(ISBLANK(Lieferantenstamm!$D718)),Mandantname,"")</f>
        <v/>
      </c>
    </row>
    <row r="719" spans="1:10">
      <c r="A719" s="83">
        <f>Lieferantenstamm!D719</f>
        <v>0</v>
      </c>
      <c r="B719" s="83">
        <f>Lieferantenstamm!E719</f>
        <v>0</v>
      </c>
      <c r="C719" s="83">
        <f>Lieferantenstamm!F719</f>
        <v>0</v>
      </c>
      <c r="D719" s="83">
        <f>Lieferantenstamm!G719</f>
        <v>0</v>
      </c>
      <c r="E719" s="88" t="str">
        <f>IF(NOT(ISBLANK(Lieferantenstamm!$D719)),IF(OR(Lieferantenstamm!H719="",Lieferantenstamm!H719="Erste Rechnung des Lieferanten"),"Ja","Nein"),"")</f>
        <v/>
      </c>
      <c r="F719" t="str">
        <f>IF(NOT(ISBLANK(Lieferantenstamm!$D719)),IF(Lieferantenstamm!H719="","Letzte Rechnung des Lieferanten",IF(AND(Lieferantenstamm!H719&lt;&gt;"",Lieferantenstamm!H719&lt;&gt;"Keine Vorausfüllung"),"Erste Rechnung des Lieferanten","")),"")</f>
        <v/>
      </c>
      <c r="G719" s="88" t="str">
        <f>IF(NOT(ISBLANK(Lieferantenstamm!$D719)),IF(OR(Lieferantenstamm!I719="",Lieferantenstamm!I719="individuell"),"Nein","Ja"),"")</f>
        <v/>
      </c>
      <c r="H719" s="184" t="str">
        <f>IF(OR(Lieferantenstamm!I719="", Lieferantenstamm!I719="individuell"),"",Lieferantenstamm!I719)</f>
        <v/>
      </c>
      <c r="I719" s="182">
        <f>Lieferantenstamm!J719</f>
        <v>0</v>
      </c>
      <c r="J719" s="108" t="str">
        <f>IF(NOT(ISBLANK(Lieferantenstamm!$D719)),Mandantname,"")</f>
        <v/>
      </c>
    </row>
    <row r="720" spans="1:10">
      <c r="A720" s="83">
        <f>Lieferantenstamm!D720</f>
        <v>0</v>
      </c>
      <c r="B720" s="83">
        <f>Lieferantenstamm!E720</f>
        <v>0</v>
      </c>
      <c r="C720" s="83">
        <f>Lieferantenstamm!F720</f>
        <v>0</v>
      </c>
      <c r="D720" s="83">
        <f>Lieferantenstamm!G720</f>
        <v>0</v>
      </c>
      <c r="E720" s="88" t="str">
        <f>IF(NOT(ISBLANK(Lieferantenstamm!$D720)),IF(OR(Lieferantenstamm!H720="",Lieferantenstamm!H720="Erste Rechnung des Lieferanten"),"Ja","Nein"),"")</f>
        <v/>
      </c>
      <c r="F720" t="str">
        <f>IF(NOT(ISBLANK(Lieferantenstamm!$D720)),IF(Lieferantenstamm!H720="","Letzte Rechnung des Lieferanten",IF(AND(Lieferantenstamm!H720&lt;&gt;"",Lieferantenstamm!H720&lt;&gt;"Keine Vorausfüllung"),"Erste Rechnung des Lieferanten","")),"")</f>
        <v/>
      </c>
      <c r="G720" s="88" t="str">
        <f>IF(NOT(ISBLANK(Lieferantenstamm!$D720)),IF(OR(Lieferantenstamm!I720="",Lieferantenstamm!I720="individuell"),"Nein","Ja"),"")</f>
        <v/>
      </c>
      <c r="H720" s="184" t="str">
        <f>IF(OR(Lieferantenstamm!I720="", Lieferantenstamm!I720="individuell"),"",Lieferantenstamm!I720)</f>
        <v/>
      </c>
      <c r="I720" s="182">
        <f>Lieferantenstamm!J720</f>
        <v>0</v>
      </c>
      <c r="J720" s="108" t="str">
        <f>IF(NOT(ISBLANK(Lieferantenstamm!$D720)),Mandantname,"")</f>
        <v/>
      </c>
    </row>
    <row r="721" spans="1:10">
      <c r="A721" s="83">
        <f>Lieferantenstamm!D721</f>
        <v>0</v>
      </c>
      <c r="B721" s="83">
        <f>Lieferantenstamm!E721</f>
        <v>0</v>
      </c>
      <c r="C721" s="83">
        <f>Lieferantenstamm!F721</f>
        <v>0</v>
      </c>
      <c r="D721" s="83">
        <f>Lieferantenstamm!G721</f>
        <v>0</v>
      </c>
      <c r="E721" s="88" t="str">
        <f>IF(NOT(ISBLANK(Lieferantenstamm!$D721)),IF(OR(Lieferantenstamm!H721="",Lieferantenstamm!H721="Erste Rechnung des Lieferanten"),"Ja","Nein"),"")</f>
        <v/>
      </c>
      <c r="F721" t="str">
        <f>IF(NOT(ISBLANK(Lieferantenstamm!$D721)),IF(Lieferantenstamm!H721="","Letzte Rechnung des Lieferanten",IF(AND(Lieferantenstamm!H721&lt;&gt;"",Lieferantenstamm!H721&lt;&gt;"Keine Vorausfüllung"),"Erste Rechnung des Lieferanten","")),"")</f>
        <v/>
      </c>
      <c r="G721" s="88" t="str">
        <f>IF(NOT(ISBLANK(Lieferantenstamm!$D721)),IF(OR(Lieferantenstamm!I721="",Lieferantenstamm!I721="individuell"),"Nein","Ja"),"")</f>
        <v/>
      </c>
      <c r="H721" s="184" t="str">
        <f>IF(OR(Lieferantenstamm!I721="", Lieferantenstamm!I721="individuell"),"",Lieferantenstamm!I721)</f>
        <v/>
      </c>
      <c r="I721" s="182">
        <f>Lieferantenstamm!J721</f>
        <v>0</v>
      </c>
      <c r="J721" s="108" t="str">
        <f>IF(NOT(ISBLANK(Lieferantenstamm!$D721)),Mandantname,"")</f>
        <v/>
      </c>
    </row>
    <row r="722" spans="1:10">
      <c r="A722" s="83">
        <f>Lieferantenstamm!D722</f>
        <v>0</v>
      </c>
      <c r="B722" s="83">
        <f>Lieferantenstamm!E722</f>
        <v>0</v>
      </c>
      <c r="C722" s="83">
        <f>Lieferantenstamm!F722</f>
        <v>0</v>
      </c>
      <c r="D722" s="83">
        <f>Lieferantenstamm!G722</f>
        <v>0</v>
      </c>
      <c r="E722" s="88" t="str">
        <f>IF(NOT(ISBLANK(Lieferantenstamm!$D722)),IF(OR(Lieferantenstamm!H722="",Lieferantenstamm!H722="Erste Rechnung des Lieferanten"),"Ja","Nein"),"")</f>
        <v/>
      </c>
      <c r="F722" t="str">
        <f>IF(NOT(ISBLANK(Lieferantenstamm!$D722)),IF(Lieferantenstamm!H722="","Letzte Rechnung des Lieferanten",IF(AND(Lieferantenstamm!H722&lt;&gt;"",Lieferantenstamm!H722&lt;&gt;"Keine Vorausfüllung"),"Erste Rechnung des Lieferanten","")),"")</f>
        <v/>
      </c>
      <c r="G722" s="88" t="str">
        <f>IF(NOT(ISBLANK(Lieferantenstamm!$D722)),IF(OR(Lieferantenstamm!I722="",Lieferantenstamm!I722="individuell"),"Nein","Ja"),"")</f>
        <v/>
      </c>
      <c r="H722" s="184" t="str">
        <f>IF(OR(Lieferantenstamm!I722="", Lieferantenstamm!I722="individuell"),"",Lieferantenstamm!I722)</f>
        <v/>
      </c>
      <c r="I722" s="182">
        <f>Lieferantenstamm!J722</f>
        <v>0</v>
      </c>
      <c r="J722" s="108" t="str">
        <f>IF(NOT(ISBLANK(Lieferantenstamm!$D722)),Mandantname,"")</f>
        <v/>
      </c>
    </row>
    <row r="723" spans="1:10">
      <c r="A723" s="83">
        <f>Lieferantenstamm!D723</f>
        <v>0</v>
      </c>
      <c r="B723" s="83">
        <f>Lieferantenstamm!E723</f>
        <v>0</v>
      </c>
      <c r="C723" s="83">
        <f>Lieferantenstamm!F723</f>
        <v>0</v>
      </c>
      <c r="D723" s="83">
        <f>Lieferantenstamm!G723</f>
        <v>0</v>
      </c>
      <c r="E723" s="88" t="str">
        <f>IF(NOT(ISBLANK(Lieferantenstamm!$D723)),IF(OR(Lieferantenstamm!H723="",Lieferantenstamm!H723="Erste Rechnung des Lieferanten"),"Ja","Nein"),"")</f>
        <v/>
      </c>
      <c r="F723" t="str">
        <f>IF(NOT(ISBLANK(Lieferantenstamm!$D723)),IF(Lieferantenstamm!H723="","Letzte Rechnung des Lieferanten",IF(AND(Lieferantenstamm!H723&lt;&gt;"",Lieferantenstamm!H723&lt;&gt;"Keine Vorausfüllung"),"Erste Rechnung des Lieferanten","")),"")</f>
        <v/>
      </c>
      <c r="G723" s="88" t="str">
        <f>IF(NOT(ISBLANK(Lieferantenstamm!$D723)),IF(OR(Lieferantenstamm!I723="",Lieferantenstamm!I723="individuell"),"Nein","Ja"),"")</f>
        <v/>
      </c>
      <c r="H723" s="184" t="str">
        <f>IF(OR(Lieferantenstamm!I723="", Lieferantenstamm!I723="individuell"),"",Lieferantenstamm!I723)</f>
        <v/>
      </c>
      <c r="I723" s="182">
        <f>Lieferantenstamm!J723</f>
        <v>0</v>
      </c>
      <c r="J723" s="108" t="str">
        <f>IF(NOT(ISBLANK(Lieferantenstamm!$D723)),Mandantname,"")</f>
        <v/>
      </c>
    </row>
    <row r="724" spans="1:10">
      <c r="A724" s="83">
        <f>Lieferantenstamm!D724</f>
        <v>0</v>
      </c>
      <c r="B724" s="83">
        <f>Lieferantenstamm!E724</f>
        <v>0</v>
      </c>
      <c r="C724" s="83">
        <f>Lieferantenstamm!F724</f>
        <v>0</v>
      </c>
      <c r="D724" s="83">
        <f>Lieferantenstamm!G724</f>
        <v>0</v>
      </c>
      <c r="E724" s="88" t="str">
        <f>IF(NOT(ISBLANK(Lieferantenstamm!$D724)),IF(OR(Lieferantenstamm!H724="",Lieferantenstamm!H724="Erste Rechnung des Lieferanten"),"Ja","Nein"),"")</f>
        <v/>
      </c>
      <c r="F724" t="str">
        <f>IF(NOT(ISBLANK(Lieferantenstamm!$D724)),IF(Lieferantenstamm!H724="","Letzte Rechnung des Lieferanten",IF(AND(Lieferantenstamm!H724&lt;&gt;"",Lieferantenstamm!H724&lt;&gt;"Keine Vorausfüllung"),"Erste Rechnung des Lieferanten","")),"")</f>
        <v/>
      </c>
      <c r="G724" s="88" t="str">
        <f>IF(NOT(ISBLANK(Lieferantenstamm!$D724)),IF(OR(Lieferantenstamm!I724="",Lieferantenstamm!I724="individuell"),"Nein","Ja"),"")</f>
        <v/>
      </c>
      <c r="H724" s="184" t="str">
        <f>IF(OR(Lieferantenstamm!I724="", Lieferantenstamm!I724="individuell"),"",Lieferantenstamm!I724)</f>
        <v/>
      </c>
      <c r="I724" s="182">
        <f>Lieferantenstamm!J724</f>
        <v>0</v>
      </c>
      <c r="J724" s="108" t="str">
        <f>IF(NOT(ISBLANK(Lieferantenstamm!$D724)),Mandantname,"")</f>
        <v/>
      </c>
    </row>
    <row r="725" spans="1:10">
      <c r="A725" s="83">
        <f>Lieferantenstamm!D725</f>
        <v>0</v>
      </c>
      <c r="B725" s="83">
        <f>Lieferantenstamm!E725</f>
        <v>0</v>
      </c>
      <c r="C725" s="83">
        <f>Lieferantenstamm!F725</f>
        <v>0</v>
      </c>
      <c r="D725" s="83">
        <f>Lieferantenstamm!G725</f>
        <v>0</v>
      </c>
      <c r="E725" s="88" t="str">
        <f>IF(NOT(ISBLANK(Lieferantenstamm!$D725)),IF(OR(Lieferantenstamm!H725="",Lieferantenstamm!H725="Erste Rechnung des Lieferanten"),"Ja","Nein"),"")</f>
        <v/>
      </c>
      <c r="F725" t="str">
        <f>IF(NOT(ISBLANK(Lieferantenstamm!$D725)),IF(Lieferantenstamm!H725="","Letzte Rechnung des Lieferanten",IF(AND(Lieferantenstamm!H725&lt;&gt;"",Lieferantenstamm!H725&lt;&gt;"Keine Vorausfüllung"),"Erste Rechnung des Lieferanten","")),"")</f>
        <v/>
      </c>
      <c r="G725" s="88" t="str">
        <f>IF(NOT(ISBLANK(Lieferantenstamm!$D725)),IF(OR(Lieferantenstamm!I725="",Lieferantenstamm!I725="individuell"),"Nein","Ja"),"")</f>
        <v/>
      </c>
      <c r="H725" s="184" t="str">
        <f>IF(OR(Lieferantenstamm!I725="", Lieferantenstamm!I725="individuell"),"",Lieferantenstamm!I725)</f>
        <v/>
      </c>
      <c r="I725" s="182">
        <f>Lieferantenstamm!J725</f>
        <v>0</v>
      </c>
      <c r="J725" s="108" t="str">
        <f>IF(NOT(ISBLANK(Lieferantenstamm!$D725)),Mandantname,"")</f>
        <v/>
      </c>
    </row>
    <row r="726" spans="1:10">
      <c r="A726" s="83">
        <f>Lieferantenstamm!D726</f>
        <v>0</v>
      </c>
      <c r="B726" s="83">
        <f>Lieferantenstamm!E726</f>
        <v>0</v>
      </c>
      <c r="C726" s="83">
        <f>Lieferantenstamm!F726</f>
        <v>0</v>
      </c>
      <c r="D726" s="83">
        <f>Lieferantenstamm!G726</f>
        <v>0</v>
      </c>
      <c r="E726" s="88" t="str">
        <f>IF(NOT(ISBLANK(Lieferantenstamm!$D726)),IF(OR(Lieferantenstamm!H726="",Lieferantenstamm!H726="Erste Rechnung des Lieferanten"),"Ja","Nein"),"")</f>
        <v/>
      </c>
      <c r="F726" t="str">
        <f>IF(NOT(ISBLANK(Lieferantenstamm!$D726)),IF(Lieferantenstamm!H726="","Letzte Rechnung des Lieferanten",IF(AND(Lieferantenstamm!H726&lt;&gt;"",Lieferantenstamm!H726&lt;&gt;"Keine Vorausfüllung"),"Erste Rechnung des Lieferanten","")),"")</f>
        <v/>
      </c>
      <c r="G726" s="88" t="str">
        <f>IF(NOT(ISBLANK(Lieferantenstamm!$D726)),IF(OR(Lieferantenstamm!I726="",Lieferantenstamm!I726="individuell"),"Nein","Ja"),"")</f>
        <v/>
      </c>
      <c r="H726" s="184" t="str">
        <f>IF(OR(Lieferantenstamm!I726="", Lieferantenstamm!I726="individuell"),"",Lieferantenstamm!I726)</f>
        <v/>
      </c>
      <c r="I726" s="182">
        <f>Lieferantenstamm!J726</f>
        <v>0</v>
      </c>
      <c r="J726" s="108" t="str">
        <f>IF(NOT(ISBLANK(Lieferantenstamm!$D726)),Mandantname,"")</f>
        <v/>
      </c>
    </row>
    <row r="727" spans="1:10">
      <c r="A727" s="83">
        <f>Lieferantenstamm!D727</f>
        <v>0</v>
      </c>
      <c r="B727" s="83">
        <f>Lieferantenstamm!E727</f>
        <v>0</v>
      </c>
      <c r="C727" s="83">
        <f>Lieferantenstamm!F727</f>
        <v>0</v>
      </c>
      <c r="D727" s="83">
        <f>Lieferantenstamm!G727</f>
        <v>0</v>
      </c>
      <c r="E727" s="88" t="str">
        <f>IF(NOT(ISBLANK(Lieferantenstamm!$D727)),IF(OR(Lieferantenstamm!H727="",Lieferantenstamm!H727="Erste Rechnung des Lieferanten"),"Ja","Nein"),"")</f>
        <v/>
      </c>
      <c r="F727" t="str">
        <f>IF(NOT(ISBLANK(Lieferantenstamm!$D727)),IF(Lieferantenstamm!H727="","Letzte Rechnung des Lieferanten",IF(AND(Lieferantenstamm!H727&lt;&gt;"",Lieferantenstamm!H727&lt;&gt;"Keine Vorausfüllung"),"Erste Rechnung des Lieferanten","")),"")</f>
        <v/>
      </c>
      <c r="G727" s="88" t="str">
        <f>IF(NOT(ISBLANK(Lieferantenstamm!$D727)),IF(OR(Lieferantenstamm!I727="",Lieferantenstamm!I727="individuell"),"Nein","Ja"),"")</f>
        <v/>
      </c>
      <c r="H727" s="184" t="str">
        <f>IF(OR(Lieferantenstamm!I727="", Lieferantenstamm!I727="individuell"),"",Lieferantenstamm!I727)</f>
        <v/>
      </c>
      <c r="I727" s="182">
        <f>Lieferantenstamm!J727</f>
        <v>0</v>
      </c>
      <c r="J727" s="108" t="str">
        <f>IF(NOT(ISBLANK(Lieferantenstamm!$D727)),Mandantname,"")</f>
        <v/>
      </c>
    </row>
    <row r="728" spans="1:10">
      <c r="A728" s="83">
        <f>Lieferantenstamm!D728</f>
        <v>0</v>
      </c>
      <c r="B728" s="83">
        <f>Lieferantenstamm!E728</f>
        <v>0</v>
      </c>
      <c r="C728" s="83">
        <f>Lieferantenstamm!F728</f>
        <v>0</v>
      </c>
      <c r="D728" s="83">
        <f>Lieferantenstamm!G728</f>
        <v>0</v>
      </c>
      <c r="E728" s="88" t="str">
        <f>IF(NOT(ISBLANK(Lieferantenstamm!$D728)),IF(OR(Lieferantenstamm!H728="",Lieferantenstamm!H728="Erste Rechnung des Lieferanten"),"Ja","Nein"),"")</f>
        <v/>
      </c>
      <c r="F728" t="str">
        <f>IF(NOT(ISBLANK(Lieferantenstamm!$D728)),IF(Lieferantenstamm!H728="","Letzte Rechnung des Lieferanten",IF(AND(Lieferantenstamm!H728&lt;&gt;"",Lieferantenstamm!H728&lt;&gt;"Keine Vorausfüllung"),"Erste Rechnung des Lieferanten","")),"")</f>
        <v/>
      </c>
      <c r="G728" s="88" t="str">
        <f>IF(NOT(ISBLANK(Lieferantenstamm!$D728)),IF(OR(Lieferantenstamm!I728="",Lieferantenstamm!I728="individuell"),"Nein","Ja"),"")</f>
        <v/>
      </c>
      <c r="H728" s="184" t="str">
        <f>IF(OR(Lieferantenstamm!I728="", Lieferantenstamm!I728="individuell"),"",Lieferantenstamm!I728)</f>
        <v/>
      </c>
      <c r="I728" s="182">
        <f>Lieferantenstamm!J728</f>
        <v>0</v>
      </c>
      <c r="J728" s="108" t="str">
        <f>IF(NOT(ISBLANK(Lieferantenstamm!$D728)),Mandantname,"")</f>
        <v/>
      </c>
    </row>
    <row r="729" spans="1:10">
      <c r="A729" s="83">
        <f>Lieferantenstamm!D729</f>
        <v>0</v>
      </c>
      <c r="B729" s="83">
        <f>Lieferantenstamm!E729</f>
        <v>0</v>
      </c>
      <c r="C729" s="83">
        <f>Lieferantenstamm!F729</f>
        <v>0</v>
      </c>
      <c r="D729" s="83">
        <f>Lieferantenstamm!G729</f>
        <v>0</v>
      </c>
      <c r="E729" s="88" t="str">
        <f>IF(NOT(ISBLANK(Lieferantenstamm!$D729)),IF(OR(Lieferantenstamm!H729="",Lieferantenstamm!H729="Erste Rechnung des Lieferanten"),"Ja","Nein"),"")</f>
        <v/>
      </c>
      <c r="F729" t="str">
        <f>IF(NOT(ISBLANK(Lieferantenstamm!$D729)),IF(Lieferantenstamm!H729="","Letzte Rechnung des Lieferanten",IF(AND(Lieferantenstamm!H729&lt;&gt;"",Lieferantenstamm!H729&lt;&gt;"Keine Vorausfüllung"),"Erste Rechnung des Lieferanten","")),"")</f>
        <v/>
      </c>
      <c r="G729" s="88" t="str">
        <f>IF(NOT(ISBLANK(Lieferantenstamm!$D729)),IF(OR(Lieferantenstamm!I729="",Lieferantenstamm!I729="individuell"),"Nein","Ja"),"")</f>
        <v/>
      </c>
      <c r="H729" s="184" t="str">
        <f>IF(OR(Lieferantenstamm!I729="", Lieferantenstamm!I729="individuell"),"",Lieferantenstamm!I729)</f>
        <v/>
      </c>
      <c r="I729" s="182">
        <f>Lieferantenstamm!J729</f>
        <v>0</v>
      </c>
      <c r="J729" s="108" t="str">
        <f>IF(NOT(ISBLANK(Lieferantenstamm!$D729)),Mandantname,"")</f>
        <v/>
      </c>
    </row>
    <row r="730" spans="1:10">
      <c r="A730" s="83">
        <f>Lieferantenstamm!D730</f>
        <v>0</v>
      </c>
      <c r="B730" s="83">
        <f>Lieferantenstamm!E730</f>
        <v>0</v>
      </c>
      <c r="C730" s="83">
        <f>Lieferantenstamm!F730</f>
        <v>0</v>
      </c>
      <c r="D730" s="83">
        <f>Lieferantenstamm!G730</f>
        <v>0</v>
      </c>
      <c r="E730" s="88" t="str">
        <f>IF(NOT(ISBLANK(Lieferantenstamm!$D730)),IF(OR(Lieferantenstamm!H730="",Lieferantenstamm!H730="Erste Rechnung des Lieferanten"),"Ja","Nein"),"")</f>
        <v/>
      </c>
      <c r="F730" t="str">
        <f>IF(NOT(ISBLANK(Lieferantenstamm!$D730)),IF(Lieferantenstamm!H730="","Letzte Rechnung des Lieferanten",IF(AND(Lieferantenstamm!H730&lt;&gt;"",Lieferantenstamm!H730&lt;&gt;"Keine Vorausfüllung"),"Erste Rechnung des Lieferanten","")),"")</f>
        <v/>
      </c>
      <c r="G730" s="88" t="str">
        <f>IF(NOT(ISBLANK(Lieferantenstamm!$D730)),IF(OR(Lieferantenstamm!I730="",Lieferantenstamm!I730="individuell"),"Nein","Ja"),"")</f>
        <v/>
      </c>
      <c r="H730" s="184" t="str">
        <f>IF(OR(Lieferantenstamm!I730="", Lieferantenstamm!I730="individuell"),"",Lieferantenstamm!I730)</f>
        <v/>
      </c>
      <c r="I730" s="182">
        <f>Lieferantenstamm!J730</f>
        <v>0</v>
      </c>
      <c r="J730" s="108" t="str">
        <f>IF(NOT(ISBLANK(Lieferantenstamm!$D730)),Mandantname,"")</f>
        <v/>
      </c>
    </row>
    <row r="731" spans="1:10">
      <c r="A731" s="83">
        <f>Lieferantenstamm!D731</f>
        <v>0</v>
      </c>
      <c r="B731" s="83">
        <f>Lieferantenstamm!E731</f>
        <v>0</v>
      </c>
      <c r="C731" s="83">
        <f>Lieferantenstamm!F731</f>
        <v>0</v>
      </c>
      <c r="D731" s="83">
        <f>Lieferantenstamm!G731</f>
        <v>0</v>
      </c>
      <c r="E731" s="88" t="str">
        <f>IF(NOT(ISBLANK(Lieferantenstamm!$D731)),IF(OR(Lieferantenstamm!H731="",Lieferantenstamm!H731="Erste Rechnung des Lieferanten"),"Ja","Nein"),"")</f>
        <v/>
      </c>
      <c r="F731" t="str">
        <f>IF(NOT(ISBLANK(Lieferantenstamm!$D731)),IF(Lieferantenstamm!H731="","Letzte Rechnung des Lieferanten",IF(AND(Lieferantenstamm!H731&lt;&gt;"",Lieferantenstamm!H731&lt;&gt;"Keine Vorausfüllung"),"Erste Rechnung des Lieferanten","")),"")</f>
        <v/>
      </c>
      <c r="G731" s="88" t="str">
        <f>IF(NOT(ISBLANK(Lieferantenstamm!$D731)),IF(OR(Lieferantenstamm!I731="",Lieferantenstamm!I731="individuell"),"Nein","Ja"),"")</f>
        <v/>
      </c>
      <c r="H731" s="184" t="str">
        <f>IF(OR(Lieferantenstamm!I731="", Lieferantenstamm!I731="individuell"),"",Lieferantenstamm!I731)</f>
        <v/>
      </c>
      <c r="I731" s="182">
        <f>Lieferantenstamm!J731</f>
        <v>0</v>
      </c>
      <c r="J731" s="108" t="str">
        <f>IF(NOT(ISBLANK(Lieferantenstamm!$D731)),Mandantname,"")</f>
        <v/>
      </c>
    </row>
    <row r="732" spans="1:10">
      <c r="A732" s="83">
        <f>Lieferantenstamm!D732</f>
        <v>0</v>
      </c>
      <c r="B732" s="83">
        <f>Lieferantenstamm!E732</f>
        <v>0</v>
      </c>
      <c r="C732" s="83">
        <f>Lieferantenstamm!F732</f>
        <v>0</v>
      </c>
      <c r="D732" s="83">
        <f>Lieferantenstamm!G732</f>
        <v>0</v>
      </c>
      <c r="E732" s="88" t="str">
        <f>IF(NOT(ISBLANK(Lieferantenstamm!$D732)),IF(OR(Lieferantenstamm!H732="",Lieferantenstamm!H732="Erste Rechnung des Lieferanten"),"Ja","Nein"),"")</f>
        <v/>
      </c>
      <c r="F732" t="str">
        <f>IF(NOT(ISBLANK(Lieferantenstamm!$D732)),IF(Lieferantenstamm!H732="","Letzte Rechnung des Lieferanten",IF(AND(Lieferantenstamm!H732&lt;&gt;"",Lieferantenstamm!H732&lt;&gt;"Keine Vorausfüllung"),"Erste Rechnung des Lieferanten","")),"")</f>
        <v/>
      </c>
      <c r="G732" s="88" t="str">
        <f>IF(NOT(ISBLANK(Lieferantenstamm!$D732)),IF(OR(Lieferantenstamm!I732="",Lieferantenstamm!I732="individuell"),"Nein","Ja"),"")</f>
        <v/>
      </c>
      <c r="H732" s="184" t="str">
        <f>IF(OR(Lieferantenstamm!I732="", Lieferantenstamm!I732="individuell"),"",Lieferantenstamm!I732)</f>
        <v/>
      </c>
      <c r="I732" s="182">
        <f>Lieferantenstamm!J732</f>
        <v>0</v>
      </c>
      <c r="J732" s="108" t="str">
        <f>IF(NOT(ISBLANK(Lieferantenstamm!$D732)),Mandantname,"")</f>
        <v/>
      </c>
    </row>
    <row r="733" spans="1:10">
      <c r="A733" s="83">
        <f>Lieferantenstamm!D733</f>
        <v>0</v>
      </c>
      <c r="B733" s="83">
        <f>Lieferantenstamm!E733</f>
        <v>0</v>
      </c>
      <c r="C733" s="83">
        <f>Lieferantenstamm!F733</f>
        <v>0</v>
      </c>
      <c r="D733" s="83">
        <f>Lieferantenstamm!G733</f>
        <v>0</v>
      </c>
      <c r="E733" s="88" t="str">
        <f>IF(NOT(ISBLANK(Lieferantenstamm!$D733)),IF(OR(Lieferantenstamm!H733="",Lieferantenstamm!H733="Erste Rechnung des Lieferanten"),"Ja","Nein"),"")</f>
        <v/>
      </c>
      <c r="F733" t="str">
        <f>IF(NOT(ISBLANK(Lieferantenstamm!$D733)),IF(Lieferantenstamm!H733="","Letzte Rechnung des Lieferanten",IF(AND(Lieferantenstamm!H733&lt;&gt;"",Lieferantenstamm!H733&lt;&gt;"Keine Vorausfüllung"),"Erste Rechnung des Lieferanten","")),"")</f>
        <v/>
      </c>
      <c r="G733" s="88" t="str">
        <f>IF(NOT(ISBLANK(Lieferantenstamm!$D733)),IF(OR(Lieferantenstamm!I733="",Lieferantenstamm!I733="individuell"),"Nein","Ja"),"")</f>
        <v/>
      </c>
      <c r="H733" s="184" t="str">
        <f>IF(OR(Lieferantenstamm!I733="", Lieferantenstamm!I733="individuell"),"",Lieferantenstamm!I733)</f>
        <v/>
      </c>
      <c r="I733" s="182">
        <f>Lieferantenstamm!J733</f>
        <v>0</v>
      </c>
      <c r="J733" s="108" t="str">
        <f>IF(NOT(ISBLANK(Lieferantenstamm!$D733)),Mandantname,"")</f>
        <v/>
      </c>
    </row>
    <row r="734" spans="1:10">
      <c r="A734" s="83">
        <f>Lieferantenstamm!D734</f>
        <v>0</v>
      </c>
      <c r="B734" s="83">
        <f>Lieferantenstamm!E734</f>
        <v>0</v>
      </c>
      <c r="C734" s="83">
        <f>Lieferantenstamm!F734</f>
        <v>0</v>
      </c>
      <c r="D734" s="83">
        <f>Lieferantenstamm!G734</f>
        <v>0</v>
      </c>
      <c r="E734" s="88" t="str">
        <f>IF(NOT(ISBLANK(Lieferantenstamm!$D734)),IF(OR(Lieferantenstamm!H734="",Lieferantenstamm!H734="Erste Rechnung des Lieferanten"),"Ja","Nein"),"")</f>
        <v/>
      </c>
      <c r="F734" t="str">
        <f>IF(NOT(ISBLANK(Lieferantenstamm!$D734)),IF(Lieferantenstamm!H734="","Letzte Rechnung des Lieferanten",IF(AND(Lieferantenstamm!H734&lt;&gt;"",Lieferantenstamm!H734&lt;&gt;"Keine Vorausfüllung"),"Erste Rechnung des Lieferanten","")),"")</f>
        <v/>
      </c>
      <c r="G734" s="88" t="str">
        <f>IF(NOT(ISBLANK(Lieferantenstamm!$D734)),IF(OR(Lieferantenstamm!I734="",Lieferantenstamm!I734="individuell"),"Nein","Ja"),"")</f>
        <v/>
      </c>
      <c r="H734" s="184" t="str">
        <f>IF(OR(Lieferantenstamm!I734="", Lieferantenstamm!I734="individuell"),"",Lieferantenstamm!I734)</f>
        <v/>
      </c>
      <c r="I734" s="182">
        <f>Lieferantenstamm!J734</f>
        <v>0</v>
      </c>
      <c r="J734" s="108" t="str">
        <f>IF(NOT(ISBLANK(Lieferantenstamm!$D734)),Mandantname,"")</f>
        <v/>
      </c>
    </row>
    <row r="735" spans="1:10">
      <c r="A735" s="83">
        <f>Lieferantenstamm!D735</f>
        <v>0</v>
      </c>
      <c r="B735" s="83">
        <f>Lieferantenstamm!E735</f>
        <v>0</v>
      </c>
      <c r="C735" s="83">
        <f>Lieferantenstamm!F735</f>
        <v>0</v>
      </c>
      <c r="D735" s="83">
        <f>Lieferantenstamm!G735</f>
        <v>0</v>
      </c>
      <c r="E735" s="88" t="str">
        <f>IF(NOT(ISBLANK(Lieferantenstamm!$D735)),IF(OR(Lieferantenstamm!H735="",Lieferantenstamm!H735="Erste Rechnung des Lieferanten"),"Ja","Nein"),"")</f>
        <v/>
      </c>
      <c r="F735" t="str">
        <f>IF(NOT(ISBLANK(Lieferantenstamm!$D735)),IF(Lieferantenstamm!H735="","Letzte Rechnung des Lieferanten",IF(AND(Lieferantenstamm!H735&lt;&gt;"",Lieferantenstamm!H735&lt;&gt;"Keine Vorausfüllung"),"Erste Rechnung des Lieferanten","")),"")</f>
        <v/>
      </c>
      <c r="G735" s="88" t="str">
        <f>IF(NOT(ISBLANK(Lieferantenstamm!$D735)),IF(OR(Lieferantenstamm!I735="",Lieferantenstamm!I735="individuell"),"Nein","Ja"),"")</f>
        <v/>
      </c>
      <c r="H735" s="184" t="str">
        <f>IF(OR(Lieferantenstamm!I735="", Lieferantenstamm!I735="individuell"),"",Lieferantenstamm!I735)</f>
        <v/>
      </c>
      <c r="I735" s="182">
        <f>Lieferantenstamm!J735</f>
        <v>0</v>
      </c>
      <c r="J735" s="108" t="str">
        <f>IF(NOT(ISBLANK(Lieferantenstamm!$D735)),Mandantname,"")</f>
        <v/>
      </c>
    </row>
    <row r="736" spans="1:10">
      <c r="A736" s="83">
        <f>Lieferantenstamm!D736</f>
        <v>0</v>
      </c>
      <c r="B736" s="83">
        <f>Lieferantenstamm!E736</f>
        <v>0</v>
      </c>
      <c r="C736" s="83">
        <f>Lieferantenstamm!F736</f>
        <v>0</v>
      </c>
      <c r="D736" s="83">
        <f>Lieferantenstamm!G736</f>
        <v>0</v>
      </c>
      <c r="E736" s="88" t="str">
        <f>IF(NOT(ISBLANK(Lieferantenstamm!$D736)),IF(OR(Lieferantenstamm!H736="",Lieferantenstamm!H736="Erste Rechnung des Lieferanten"),"Ja","Nein"),"")</f>
        <v/>
      </c>
      <c r="F736" t="str">
        <f>IF(NOT(ISBLANK(Lieferantenstamm!$D736)),IF(Lieferantenstamm!H736="","Letzte Rechnung des Lieferanten",IF(AND(Lieferantenstamm!H736&lt;&gt;"",Lieferantenstamm!H736&lt;&gt;"Keine Vorausfüllung"),"Erste Rechnung des Lieferanten","")),"")</f>
        <v/>
      </c>
      <c r="G736" s="88" t="str">
        <f>IF(NOT(ISBLANK(Lieferantenstamm!$D736)),IF(OR(Lieferantenstamm!I736="",Lieferantenstamm!I736="individuell"),"Nein","Ja"),"")</f>
        <v/>
      </c>
      <c r="H736" s="184" t="str">
        <f>IF(OR(Lieferantenstamm!I736="", Lieferantenstamm!I736="individuell"),"",Lieferantenstamm!I736)</f>
        <v/>
      </c>
      <c r="I736" s="182">
        <f>Lieferantenstamm!J736</f>
        <v>0</v>
      </c>
      <c r="J736" s="108" t="str">
        <f>IF(NOT(ISBLANK(Lieferantenstamm!$D736)),Mandantname,"")</f>
        <v/>
      </c>
    </row>
    <row r="737" spans="1:10">
      <c r="A737" s="83">
        <f>Lieferantenstamm!D737</f>
        <v>0</v>
      </c>
      <c r="B737" s="83">
        <f>Lieferantenstamm!E737</f>
        <v>0</v>
      </c>
      <c r="C737" s="83">
        <f>Lieferantenstamm!F737</f>
        <v>0</v>
      </c>
      <c r="D737" s="83">
        <f>Lieferantenstamm!G737</f>
        <v>0</v>
      </c>
      <c r="E737" s="88" t="str">
        <f>IF(NOT(ISBLANK(Lieferantenstamm!$D737)),IF(OR(Lieferantenstamm!H737="",Lieferantenstamm!H737="Erste Rechnung des Lieferanten"),"Ja","Nein"),"")</f>
        <v/>
      </c>
      <c r="F737" t="str">
        <f>IF(NOT(ISBLANK(Lieferantenstamm!$D737)),IF(Lieferantenstamm!H737="","Letzte Rechnung des Lieferanten",IF(AND(Lieferantenstamm!H737&lt;&gt;"",Lieferantenstamm!H737&lt;&gt;"Keine Vorausfüllung"),"Erste Rechnung des Lieferanten","")),"")</f>
        <v/>
      </c>
      <c r="G737" s="88" t="str">
        <f>IF(NOT(ISBLANK(Lieferantenstamm!$D737)),IF(OR(Lieferantenstamm!I737="",Lieferantenstamm!I737="individuell"),"Nein","Ja"),"")</f>
        <v/>
      </c>
      <c r="H737" s="184" t="str">
        <f>IF(OR(Lieferantenstamm!I737="", Lieferantenstamm!I737="individuell"),"",Lieferantenstamm!I737)</f>
        <v/>
      </c>
      <c r="I737" s="182">
        <f>Lieferantenstamm!J737</f>
        <v>0</v>
      </c>
      <c r="J737" s="108" t="str">
        <f>IF(NOT(ISBLANK(Lieferantenstamm!$D737)),Mandantname,"")</f>
        <v/>
      </c>
    </row>
    <row r="738" spans="1:10">
      <c r="A738" s="83">
        <f>Lieferantenstamm!D738</f>
        <v>0</v>
      </c>
      <c r="B738" s="83">
        <f>Lieferantenstamm!E738</f>
        <v>0</v>
      </c>
      <c r="C738" s="83">
        <f>Lieferantenstamm!F738</f>
        <v>0</v>
      </c>
      <c r="D738" s="83">
        <f>Lieferantenstamm!G738</f>
        <v>0</v>
      </c>
      <c r="E738" s="88" t="str">
        <f>IF(NOT(ISBLANK(Lieferantenstamm!$D738)),IF(OR(Lieferantenstamm!H738="",Lieferantenstamm!H738="Erste Rechnung des Lieferanten"),"Ja","Nein"),"")</f>
        <v/>
      </c>
      <c r="F738" t="str">
        <f>IF(NOT(ISBLANK(Lieferantenstamm!$D738)),IF(Lieferantenstamm!H738="","Letzte Rechnung des Lieferanten",IF(AND(Lieferantenstamm!H738&lt;&gt;"",Lieferantenstamm!H738&lt;&gt;"Keine Vorausfüllung"),"Erste Rechnung des Lieferanten","")),"")</f>
        <v/>
      </c>
      <c r="G738" s="88" t="str">
        <f>IF(NOT(ISBLANK(Lieferantenstamm!$D738)),IF(OR(Lieferantenstamm!I738="",Lieferantenstamm!I738="individuell"),"Nein","Ja"),"")</f>
        <v/>
      </c>
      <c r="H738" s="184" t="str">
        <f>IF(OR(Lieferantenstamm!I738="", Lieferantenstamm!I738="individuell"),"",Lieferantenstamm!I738)</f>
        <v/>
      </c>
      <c r="I738" s="182">
        <f>Lieferantenstamm!J738</f>
        <v>0</v>
      </c>
      <c r="J738" s="108" t="str">
        <f>IF(NOT(ISBLANK(Lieferantenstamm!$D738)),Mandantname,"")</f>
        <v/>
      </c>
    </row>
    <row r="739" spans="1:10">
      <c r="A739" s="83">
        <f>Lieferantenstamm!D739</f>
        <v>0</v>
      </c>
      <c r="B739" s="83">
        <f>Lieferantenstamm!E739</f>
        <v>0</v>
      </c>
      <c r="C739" s="83">
        <f>Lieferantenstamm!F739</f>
        <v>0</v>
      </c>
      <c r="D739" s="83">
        <f>Lieferantenstamm!G739</f>
        <v>0</v>
      </c>
      <c r="E739" s="88" t="str">
        <f>IF(NOT(ISBLANK(Lieferantenstamm!$D739)),IF(OR(Lieferantenstamm!H739="",Lieferantenstamm!H739="Erste Rechnung des Lieferanten"),"Ja","Nein"),"")</f>
        <v/>
      </c>
      <c r="F739" t="str">
        <f>IF(NOT(ISBLANK(Lieferantenstamm!$D739)),IF(Lieferantenstamm!H739="","Letzte Rechnung des Lieferanten",IF(AND(Lieferantenstamm!H739&lt;&gt;"",Lieferantenstamm!H739&lt;&gt;"Keine Vorausfüllung"),"Erste Rechnung des Lieferanten","")),"")</f>
        <v/>
      </c>
      <c r="G739" s="88" t="str">
        <f>IF(NOT(ISBLANK(Lieferantenstamm!$D739)),IF(OR(Lieferantenstamm!I739="",Lieferantenstamm!I739="individuell"),"Nein","Ja"),"")</f>
        <v/>
      </c>
      <c r="H739" s="184" t="str">
        <f>IF(OR(Lieferantenstamm!I739="", Lieferantenstamm!I739="individuell"),"",Lieferantenstamm!I739)</f>
        <v/>
      </c>
      <c r="I739" s="182">
        <f>Lieferantenstamm!J739</f>
        <v>0</v>
      </c>
      <c r="J739" s="108" t="str">
        <f>IF(NOT(ISBLANK(Lieferantenstamm!$D739)),Mandantname,"")</f>
        <v/>
      </c>
    </row>
    <row r="740" spans="1:10">
      <c r="A740" s="83">
        <f>Lieferantenstamm!D740</f>
        <v>0</v>
      </c>
      <c r="B740" s="83">
        <f>Lieferantenstamm!E740</f>
        <v>0</v>
      </c>
      <c r="C740" s="83">
        <f>Lieferantenstamm!F740</f>
        <v>0</v>
      </c>
      <c r="D740" s="83">
        <f>Lieferantenstamm!G740</f>
        <v>0</v>
      </c>
      <c r="E740" s="88" t="str">
        <f>IF(NOT(ISBLANK(Lieferantenstamm!$D740)),IF(OR(Lieferantenstamm!H740="",Lieferantenstamm!H740="Erste Rechnung des Lieferanten"),"Ja","Nein"),"")</f>
        <v/>
      </c>
      <c r="F740" t="str">
        <f>IF(NOT(ISBLANK(Lieferantenstamm!$D740)),IF(Lieferantenstamm!H740="","Letzte Rechnung des Lieferanten",IF(AND(Lieferantenstamm!H740&lt;&gt;"",Lieferantenstamm!H740&lt;&gt;"Keine Vorausfüllung"),"Erste Rechnung des Lieferanten","")),"")</f>
        <v/>
      </c>
      <c r="G740" s="88" t="str">
        <f>IF(NOT(ISBLANK(Lieferantenstamm!$D740)),IF(OR(Lieferantenstamm!I740="",Lieferantenstamm!I740="individuell"),"Nein","Ja"),"")</f>
        <v/>
      </c>
      <c r="H740" s="184" t="str">
        <f>IF(OR(Lieferantenstamm!I740="", Lieferantenstamm!I740="individuell"),"",Lieferantenstamm!I740)</f>
        <v/>
      </c>
      <c r="I740" s="182">
        <f>Lieferantenstamm!J740</f>
        <v>0</v>
      </c>
      <c r="J740" s="108" t="str">
        <f>IF(NOT(ISBLANK(Lieferantenstamm!$D740)),Mandantname,"")</f>
        <v/>
      </c>
    </row>
    <row r="741" spans="1:10">
      <c r="A741" s="83">
        <f>Lieferantenstamm!D741</f>
        <v>0</v>
      </c>
      <c r="B741" s="83">
        <f>Lieferantenstamm!E741</f>
        <v>0</v>
      </c>
      <c r="C741" s="83">
        <f>Lieferantenstamm!F741</f>
        <v>0</v>
      </c>
      <c r="D741" s="83">
        <f>Lieferantenstamm!G741</f>
        <v>0</v>
      </c>
      <c r="E741" s="88" t="str">
        <f>IF(NOT(ISBLANK(Lieferantenstamm!$D741)),IF(OR(Lieferantenstamm!H741="",Lieferantenstamm!H741="Erste Rechnung des Lieferanten"),"Ja","Nein"),"")</f>
        <v/>
      </c>
      <c r="F741" t="str">
        <f>IF(NOT(ISBLANK(Lieferantenstamm!$D741)),IF(Lieferantenstamm!H741="","Letzte Rechnung des Lieferanten",IF(AND(Lieferantenstamm!H741&lt;&gt;"",Lieferantenstamm!H741&lt;&gt;"Keine Vorausfüllung"),"Erste Rechnung des Lieferanten","")),"")</f>
        <v/>
      </c>
      <c r="G741" s="88" t="str">
        <f>IF(NOT(ISBLANK(Lieferantenstamm!$D741)),IF(OR(Lieferantenstamm!I741="",Lieferantenstamm!I741="individuell"),"Nein","Ja"),"")</f>
        <v/>
      </c>
      <c r="H741" s="184" t="str">
        <f>IF(OR(Lieferantenstamm!I741="", Lieferantenstamm!I741="individuell"),"",Lieferantenstamm!I741)</f>
        <v/>
      </c>
      <c r="I741" s="182">
        <f>Lieferantenstamm!J741</f>
        <v>0</v>
      </c>
      <c r="J741" s="108" t="str">
        <f>IF(NOT(ISBLANK(Lieferantenstamm!$D741)),Mandantname,"")</f>
        <v/>
      </c>
    </row>
    <row r="742" spans="1:10">
      <c r="A742" s="83">
        <f>Lieferantenstamm!D742</f>
        <v>0</v>
      </c>
      <c r="B742" s="83">
        <f>Lieferantenstamm!E742</f>
        <v>0</v>
      </c>
      <c r="C742" s="83">
        <f>Lieferantenstamm!F742</f>
        <v>0</v>
      </c>
      <c r="D742" s="83">
        <f>Lieferantenstamm!G742</f>
        <v>0</v>
      </c>
      <c r="E742" s="88" t="str">
        <f>IF(NOT(ISBLANK(Lieferantenstamm!$D742)),IF(OR(Lieferantenstamm!H742="",Lieferantenstamm!H742="Erste Rechnung des Lieferanten"),"Ja","Nein"),"")</f>
        <v/>
      </c>
      <c r="F742" t="str">
        <f>IF(NOT(ISBLANK(Lieferantenstamm!$D742)),IF(Lieferantenstamm!H742="","Letzte Rechnung des Lieferanten",IF(AND(Lieferantenstamm!H742&lt;&gt;"",Lieferantenstamm!H742&lt;&gt;"Keine Vorausfüllung"),"Erste Rechnung des Lieferanten","")),"")</f>
        <v/>
      </c>
      <c r="G742" s="88" t="str">
        <f>IF(NOT(ISBLANK(Lieferantenstamm!$D742)),IF(OR(Lieferantenstamm!I742="",Lieferantenstamm!I742="individuell"),"Nein","Ja"),"")</f>
        <v/>
      </c>
      <c r="H742" s="184" t="str">
        <f>IF(OR(Lieferantenstamm!I742="", Lieferantenstamm!I742="individuell"),"",Lieferantenstamm!I742)</f>
        <v/>
      </c>
      <c r="I742" s="182">
        <f>Lieferantenstamm!J742</f>
        <v>0</v>
      </c>
      <c r="J742" s="108" t="str">
        <f>IF(NOT(ISBLANK(Lieferantenstamm!$D742)),Mandantname,"")</f>
        <v/>
      </c>
    </row>
    <row r="743" spans="1:10">
      <c r="A743" s="83">
        <f>Lieferantenstamm!D743</f>
        <v>0</v>
      </c>
      <c r="B743" s="83">
        <f>Lieferantenstamm!E743</f>
        <v>0</v>
      </c>
      <c r="C743" s="83">
        <f>Lieferantenstamm!F743</f>
        <v>0</v>
      </c>
      <c r="D743" s="83">
        <f>Lieferantenstamm!G743</f>
        <v>0</v>
      </c>
      <c r="E743" s="88" t="str">
        <f>IF(NOT(ISBLANK(Lieferantenstamm!$D743)),IF(OR(Lieferantenstamm!H743="",Lieferantenstamm!H743="Erste Rechnung des Lieferanten"),"Ja","Nein"),"")</f>
        <v/>
      </c>
      <c r="F743" t="str">
        <f>IF(NOT(ISBLANK(Lieferantenstamm!$D743)),IF(Lieferantenstamm!H743="","Letzte Rechnung des Lieferanten",IF(AND(Lieferantenstamm!H743&lt;&gt;"",Lieferantenstamm!H743&lt;&gt;"Keine Vorausfüllung"),"Erste Rechnung des Lieferanten","")),"")</f>
        <v/>
      </c>
      <c r="G743" s="88" t="str">
        <f>IF(NOT(ISBLANK(Lieferantenstamm!$D743)),IF(OR(Lieferantenstamm!I743="",Lieferantenstamm!I743="individuell"),"Nein","Ja"),"")</f>
        <v/>
      </c>
      <c r="H743" s="184" t="str">
        <f>IF(OR(Lieferantenstamm!I743="", Lieferantenstamm!I743="individuell"),"",Lieferantenstamm!I743)</f>
        <v/>
      </c>
      <c r="I743" s="182">
        <f>Lieferantenstamm!J743</f>
        <v>0</v>
      </c>
      <c r="J743" s="108" t="str">
        <f>IF(NOT(ISBLANK(Lieferantenstamm!$D743)),Mandantname,"")</f>
        <v/>
      </c>
    </row>
    <row r="744" spans="1:10">
      <c r="A744" s="83">
        <f>Lieferantenstamm!D744</f>
        <v>0</v>
      </c>
      <c r="B744" s="83">
        <f>Lieferantenstamm!E744</f>
        <v>0</v>
      </c>
      <c r="C744" s="83">
        <f>Lieferantenstamm!F744</f>
        <v>0</v>
      </c>
      <c r="D744" s="83">
        <f>Lieferantenstamm!G744</f>
        <v>0</v>
      </c>
      <c r="E744" s="88" t="str">
        <f>IF(NOT(ISBLANK(Lieferantenstamm!$D744)),IF(OR(Lieferantenstamm!H744="",Lieferantenstamm!H744="Erste Rechnung des Lieferanten"),"Ja","Nein"),"")</f>
        <v/>
      </c>
      <c r="F744" t="str">
        <f>IF(NOT(ISBLANK(Lieferantenstamm!$D744)),IF(Lieferantenstamm!H744="","Letzte Rechnung des Lieferanten",IF(AND(Lieferantenstamm!H744&lt;&gt;"",Lieferantenstamm!H744&lt;&gt;"Keine Vorausfüllung"),"Erste Rechnung des Lieferanten","")),"")</f>
        <v/>
      </c>
      <c r="G744" s="88" t="str">
        <f>IF(NOT(ISBLANK(Lieferantenstamm!$D744)),IF(OR(Lieferantenstamm!I744="",Lieferantenstamm!I744="individuell"),"Nein","Ja"),"")</f>
        <v/>
      </c>
      <c r="H744" s="184" t="str">
        <f>IF(OR(Lieferantenstamm!I744="", Lieferantenstamm!I744="individuell"),"",Lieferantenstamm!I744)</f>
        <v/>
      </c>
      <c r="I744" s="182">
        <f>Lieferantenstamm!J744</f>
        <v>0</v>
      </c>
      <c r="J744" s="108" t="str">
        <f>IF(NOT(ISBLANK(Lieferantenstamm!$D744)),Mandantname,"")</f>
        <v/>
      </c>
    </row>
    <row r="745" spans="1:10">
      <c r="A745" s="83">
        <f>Lieferantenstamm!D745</f>
        <v>0</v>
      </c>
      <c r="B745" s="83">
        <f>Lieferantenstamm!E745</f>
        <v>0</v>
      </c>
      <c r="C745" s="83">
        <f>Lieferantenstamm!F745</f>
        <v>0</v>
      </c>
      <c r="D745" s="83">
        <f>Lieferantenstamm!G745</f>
        <v>0</v>
      </c>
      <c r="E745" s="88" t="str">
        <f>IF(NOT(ISBLANK(Lieferantenstamm!$D745)),IF(OR(Lieferantenstamm!H745="",Lieferantenstamm!H745="Erste Rechnung des Lieferanten"),"Ja","Nein"),"")</f>
        <v/>
      </c>
      <c r="F745" t="str">
        <f>IF(NOT(ISBLANK(Lieferantenstamm!$D745)),IF(Lieferantenstamm!H745="","Letzte Rechnung des Lieferanten",IF(AND(Lieferantenstamm!H745&lt;&gt;"",Lieferantenstamm!H745&lt;&gt;"Keine Vorausfüllung"),"Erste Rechnung des Lieferanten","")),"")</f>
        <v/>
      </c>
      <c r="G745" s="88" t="str">
        <f>IF(NOT(ISBLANK(Lieferantenstamm!$D745)),IF(OR(Lieferantenstamm!I745="",Lieferantenstamm!I745="individuell"),"Nein","Ja"),"")</f>
        <v/>
      </c>
      <c r="H745" s="184" t="str">
        <f>IF(OR(Lieferantenstamm!I745="", Lieferantenstamm!I745="individuell"),"",Lieferantenstamm!I745)</f>
        <v/>
      </c>
      <c r="I745" s="182">
        <f>Lieferantenstamm!J745</f>
        <v>0</v>
      </c>
      <c r="J745" s="108" t="str">
        <f>IF(NOT(ISBLANK(Lieferantenstamm!$D745)),Mandantname,"")</f>
        <v/>
      </c>
    </row>
    <row r="746" spans="1:10">
      <c r="A746" s="83">
        <f>Lieferantenstamm!D746</f>
        <v>0</v>
      </c>
      <c r="B746" s="83">
        <f>Lieferantenstamm!E746</f>
        <v>0</v>
      </c>
      <c r="C746" s="83">
        <f>Lieferantenstamm!F746</f>
        <v>0</v>
      </c>
      <c r="D746" s="83">
        <f>Lieferantenstamm!G746</f>
        <v>0</v>
      </c>
      <c r="E746" s="88" t="str">
        <f>IF(NOT(ISBLANK(Lieferantenstamm!$D746)),IF(OR(Lieferantenstamm!H746="",Lieferantenstamm!H746="Erste Rechnung des Lieferanten"),"Ja","Nein"),"")</f>
        <v/>
      </c>
      <c r="F746" t="str">
        <f>IF(NOT(ISBLANK(Lieferantenstamm!$D746)),IF(Lieferantenstamm!H746="","Letzte Rechnung des Lieferanten",IF(AND(Lieferantenstamm!H746&lt;&gt;"",Lieferantenstamm!H746&lt;&gt;"Keine Vorausfüllung"),"Erste Rechnung des Lieferanten","")),"")</f>
        <v/>
      </c>
      <c r="G746" s="88" t="str">
        <f>IF(NOT(ISBLANK(Lieferantenstamm!$D746)),IF(OR(Lieferantenstamm!I746="",Lieferantenstamm!I746="individuell"),"Nein","Ja"),"")</f>
        <v/>
      </c>
      <c r="H746" s="184" t="str">
        <f>IF(OR(Lieferantenstamm!I746="", Lieferantenstamm!I746="individuell"),"",Lieferantenstamm!I746)</f>
        <v/>
      </c>
      <c r="I746" s="182">
        <f>Lieferantenstamm!J746</f>
        <v>0</v>
      </c>
      <c r="J746" s="108" t="str">
        <f>IF(NOT(ISBLANK(Lieferantenstamm!$D746)),Mandantname,"")</f>
        <v/>
      </c>
    </row>
    <row r="747" spans="1:10">
      <c r="A747" s="83">
        <f>Lieferantenstamm!D747</f>
        <v>0</v>
      </c>
      <c r="B747" s="83">
        <f>Lieferantenstamm!E747</f>
        <v>0</v>
      </c>
      <c r="C747" s="83">
        <f>Lieferantenstamm!F747</f>
        <v>0</v>
      </c>
      <c r="D747" s="83">
        <f>Lieferantenstamm!G747</f>
        <v>0</v>
      </c>
      <c r="E747" s="88" t="str">
        <f>IF(NOT(ISBLANK(Lieferantenstamm!$D747)),IF(OR(Lieferantenstamm!H747="",Lieferantenstamm!H747="Erste Rechnung des Lieferanten"),"Ja","Nein"),"")</f>
        <v/>
      </c>
      <c r="F747" t="str">
        <f>IF(NOT(ISBLANK(Lieferantenstamm!$D747)),IF(Lieferantenstamm!H747="","Letzte Rechnung des Lieferanten",IF(AND(Lieferantenstamm!H747&lt;&gt;"",Lieferantenstamm!H747&lt;&gt;"Keine Vorausfüllung"),"Erste Rechnung des Lieferanten","")),"")</f>
        <v/>
      </c>
      <c r="G747" s="88" t="str">
        <f>IF(NOT(ISBLANK(Lieferantenstamm!$D747)),IF(OR(Lieferantenstamm!I747="",Lieferantenstamm!I747="individuell"),"Nein","Ja"),"")</f>
        <v/>
      </c>
      <c r="H747" s="184" t="str">
        <f>IF(OR(Lieferantenstamm!I747="", Lieferantenstamm!I747="individuell"),"",Lieferantenstamm!I747)</f>
        <v/>
      </c>
      <c r="I747" s="182">
        <f>Lieferantenstamm!J747</f>
        <v>0</v>
      </c>
      <c r="J747" s="108" t="str">
        <f>IF(NOT(ISBLANK(Lieferantenstamm!$D747)),Mandantname,"")</f>
        <v/>
      </c>
    </row>
    <row r="748" spans="1:10">
      <c r="A748" s="83">
        <f>Lieferantenstamm!D748</f>
        <v>0</v>
      </c>
      <c r="B748" s="83">
        <f>Lieferantenstamm!E748</f>
        <v>0</v>
      </c>
      <c r="C748" s="83">
        <f>Lieferantenstamm!F748</f>
        <v>0</v>
      </c>
      <c r="D748" s="83">
        <f>Lieferantenstamm!G748</f>
        <v>0</v>
      </c>
      <c r="E748" s="88" t="str">
        <f>IF(NOT(ISBLANK(Lieferantenstamm!$D748)),IF(OR(Lieferantenstamm!H748="",Lieferantenstamm!H748="Erste Rechnung des Lieferanten"),"Ja","Nein"),"")</f>
        <v/>
      </c>
      <c r="F748" t="str">
        <f>IF(NOT(ISBLANK(Lieferantenstamm!$D748)),IF(Lieferantenstamm!H748="","Letzte Rechnung des Lieferanten",IF(AND(Lieferantenstamm!H748&lt;&gt;"",Lieferantenstamm!H748&lt;&gt;"Keine Vorausfüllung"),"Erste Rechnung des Lieferanten","")),"")</f>
        <v/>
      </c>
      <c r="G748" s="88" t="str">
        <f>IF(NOT(ISBLANK(Lieferantenstamm!$D748)),IF(OR(Lieferantenstamm!I748="",Lieferantenstamm!I748="individuell"),"Nein","Ja"),"")</f>
        <v/>
      </c>
      <c r="H748" s="184" t="str">
        <f>IF(OR(Lieferantenstamm!I748="", Lieferantenstamm!I748="individuell"),"",Lieferantenstamm!I748)</f>
        <v/>
      </c>
      <c r="I748" s="182">
        <f>Lieferantenstamm!J748</f>
        <v>0</v>
      </c>
      <c r="J748" s="108" t="str">
        <f>IF(NOT(ISBLANK(Lieferantenstamm!$D748)),Mandantname,"")</f>
        <v/>
      </c>
    </row>
    <row r="749" spans="1:10">
      <c r="A749" s="83">
        <f>Lieferantenstamm!D749</f>
        <v>0</v>
      </c>
      <c r="B749" s="83">
        <f>Lieferantenstamm!E749</f>
        <v>0</v>
      </c>
      <c r="C749" s="83">
        <f>Lieferantenstamm!F749</f>
        <v>0</v>
      </c>
      <c r="D749" s="83">
        <f>Lieferantenstamm!G749</f>
        <v>0</v>
      </c>
      <c r="E749" s="88" t="str">
        <f>IF(NOT(ISBLANK(Lieferantenstamm!$D749)),IF(OR(Lieferantenstamm!H749="",Lieferantenstamm!H749="Erste Rechnung des Lieferanten"),"Ja","Nein"),"")</f>
        <v/>
      </c>
      <c r="F749" t="str">
        <f>IF(NOT(ISBLANK(Lieferantenstamm!$D749)),IF(Lieferantenstamm!H749="","Letzte Rechnung des Lieferanten",IF(AND(Lieferantenstamm!H749&lt;&gt;"",Lieferantenstamm!H749&lt;&gt;"Keine Vorausfüllung"),"Erste Rechnung des Lieferanten","")),"")</f>
        <v/>
      </c>
      <c r="G749" s="88" t="str">
        <f>IF(NOT(ISBLANK(Lieferantenstamm!$D749)),IF(OR(Lieferantenstamm!I749="",Lieferantenstamm!I749="individuell"),"Nein","Ja"),"")</f>
        <v/>
      </c>
      <c r="H749" s="184" t="str">
        <f>IF(OR(Lieferantenstamm!I749="", Lieferantenstamm!I749="individuell"),"",Lieferantenstamm!I749)</f>
        <v/>
      </c>
      <c r="I749" s="182">
        <f>Lieferantenstamm!J749</f>
        <v>0</v>
      </c>
      <c r="J749" s="108" t="str">
        <f>IF(NOT(ISBLANK(Lieferantenstamm!$D749)),Mandantname,"")</f>
        <v/>
      </c>
    </row>
    <row r="750" spans="1:10">
      <c r="A750" s="83">
        <f>Lieferantenstamm!D750</f>
        <v>0</v>
      </c>
      <c r="B750" s="83">
        <f>Lieferantenstamm!E750</f>
        <v>0</v>
      </c>
      <c r="C750" s="83">
        <f>Lieferantenstamm!F750</f>
        <v>0</v>
      </c>
      <c r="D750" s="83">
        <f>Lieferantenstamm!G750</f>
        <v>0</v>
      </c>
      <c r="E750" s="88" t="str">
        <f>IF(NOT(ISBLANK(Lieferantenstamm!$D750)),IF(OR(Lieferantenstamm!H750="",Lieferantenstamm!H750="Erste Rechnung des Lieferanten"),"Ja","Nein"),"")</f>
        <v/>
      </c>
      <c r="F750" t="str">
        <f>IF(NOT(ISBLANK(Lieferantenstamm!$D750)),IF(Lieferantenstamm!H750="","Letzte Rechnung des Lieferanten",IF(AND(Lieferantenstamm!H750&lt;&gt;"",Lieferantenstamm!H750&lt;&gt;"Keine Vorausfüllung"),"Erste Rechnung des Lieferanten","")),"")</f>
        <v/>
      </c>
      <c r="G750" s="88" t="str">
        <f>IF(NOT(ISBLANK(Lieferantenstamm!$D750)),IF(OR(Lieferantenstamm!I750="",Lieferantenstamm!I750="individuell"),"Nein","Ja"),"")</f>
        <v/>
      </c>
      <c r="H750" s="184" t="str">
        <f>IF(OR(Lieferantenstamm!I750="", Lieferantenstamm!I750="individuell"),"",Lieferantenstamm!I750)</f>
        <v/>
      </c>
      <c r="I750" s="182">
        <f>Lieferantenstamm!J750</f>
        <v>0</v>
      </c>
      <c r="J750" s="108" t="str">
        <f>IF(NOT(ISBLANK(Lieferantenstamm!$D750)),Mandantname,"")</f>
        <v/>
      </c>
    </row>
    <row r="751" spans="1:10">
      <c r="A751" s="83">
        <f>Lieferantenstamm!D751</f>
        <v>0</v>
      </c>
      <c r="B751" s="83">
        <f>Lieferantenstamm!E751</f>
        <v>0</v>
      </c>
      <c r="C751" s="83">
        <f>Lieferantenstamm!F751</f>
        <v>0</v>
      </c>
      <c r="D751" s="83">
        <f>Lieferantenstamm!G751</f>
        <v>0</v>
      </c>
      <c r="E751" s="88" t="str">
        <f>IF(NOT(ISBLANK(Lieferantenstamm!$D751)),IF(OR(Lieferantenstamm!H751="",Lieferantenstamm!H751="Erste Rechnung des Lieferanten"),"Ja","Nein"),"")</f>
        <v/>
      </c>
      <c r="F751" t="str">
        <f>IF(NOT(ISBLANK(Lieferantenstamm!$D751)),IF(Lieferantenstamm!H751="","Letzte Rechnung des Lieferanten",IF(AND(Lieferantenstamm!H751&lt;&gt;"",Lieferantenstamm!H751&lt;&gt;"Keine Vorausfüllung"),"Erste Rechnung des Lieferanten","")),"")</f>
        <v/>
      </c>
      <c r="G751" s="88" t="str">
        <f>IF(NOT(ISBLANK(Lieferantenstamm!$D751)),IF(OR(Lieferantenstamm!I751="",Lieferantenstamm!I751="individuell"),"Nein","Ja"),"")</f>
        <v/>
      </c>
      <c r="H751" s="184" t="str">
        <f>IF(OR(Lieferantenstamm!I751="", Lieferantenstamm!I751="individuell"),"",Lieferantenstamm!I751)</f>
        <v/>
      </c>
      <c r="I751" s="182">
        <f>Lieferantenstamm!J751</f>
        <v>0</v>
      </c>
      <c r="J751" s="108" t="str">
        <f>IF(NOT(ISBLANK(Lieferantenstamm!$D751)),Mandantname,"")</f>
        <v/>
      </c>
    </row>
    <row r="752" spans="1:10">
      <c r="A752" s="83">
        <f>Lieferantenstamm!D752</f>
        <v>0</v>
      </c>
      <c r="B752" s="83">
        <f>Lieferantenstamm!E752</f>
        <v>0</v>
      </c>
      <c r="C752" s="83">
        <f>Lieferantenstamm!F752</f>
        <v>0</v>
      </c>
      <c r="D752" s="83">
        <f>Lieferantenstamm!G752</f>
        <v>0</v>
      </c>
      <c r="E752" s="88" t="str">
        <f>IF(NOT(ISBLANK(Lieferantenstamm!$D752)),IF(OR(Lieferantenstamm!H752="",Lieferantenstamm!H752="Erste Rechnung des Lieferanten"),"Ja","Nein"),"")</f>
        <v/>
      </c>
      <c r="F752" t="str">
        <f>IF(NOT(ISBLANK(Lieferantenstamm!$D752)),IF(Lieferantenstamm!H752="","Letzte Rechnung des Lieferanten",IF(AND(Lieferantenstamm!H752&lt;&gt;"",Lieferantenstamm!H752&lt;&gt;"Keine Vorausfüllung"),"Erste Rechnung des Lieferanten","")),"")</f>
        <v/>
      </c>
      <c r="G752" s="88" t="str">
        <f>IF(NOT(ISBLANK(Lieferantenstamm!$D752)),IF(OR(Lieferantenstamm!I752="",Lieferantenstamm!I752="individuell"),"Nein","Ja"),"")</f>
        <v/>
      </c>
      <c r="H752" s="184" t="str">
        <f>IF(OR(Lieferantenstamm!I752="", Lieferantenstamm!I752="individuell"),"",Lieferantenstamm!I752)</f>
        <v/>
      </c>
      <c r="I752" s="182">
        <f>Lieferantenstamm!J752</f>
        <v>0</v>
      </c>
      <c r="J752" s="108" t="str">
        <f>IF(NOT(ISBLANK(Lieferantenstamm!$D752)),Mandantname,"")</f>
        <v/>
      </c>
    </row>
    <row r="753" spans="1:10">
      <c r="A753" s="83">
        <f>Lieferantenstamm!D753</f>
        <v>0</v>
      </c>
      <c r="B753" s="83">
        <f>Lieferantenstamm!E753</f>
        <v>0</v>
      </c>
      <c r="C753" s="83">
        <f>Lieferantenstamm!F753</f>
        <v>0</v>
      </c>
      <c r="D753" s="83">
        <f>Lieferantenstamm!G753</f>
        <v>0</v>
      </c>
      <c r="E753" s="88" t="str">
        <f>IF(NOT(ISBLANK(Lieferantenstamm!$D753)),IF(OR(Lieferantenstamm!H753="",Lieferantenstamm!H753="Erste Rechnung des Lieferanten"),"Ja","Nein"),"")</f>
        <v/>
      </c>
      <c r="F753" t="str">
        <f>IF(NOT(ISBLANK(Lieferantenstamm!$D753)),IF(Lieferantenstamm!H753="","Letzte Rechnung des Lieferanten",IF(AND(Lieferantenstamm!H753&lt;&gt;"",Lieferantenstamm!H753&lt;&gt;"Keine Vorausfüllung"),"Erste Rechnung des Lieferanten","")),"")</f>
        <v/>
      </c>
      <c r="G753" s="88" t="str">
        <f>IF(NOT(ISBLANK(Lieferantenstamm!$D753)),IF(OR(Lieferantenstamm!I753="",Lieferantenstamm!I753="individuell"),"Nein","Ja"),"")</f>
        <v/>
      </c>
      <c r="H753" s="184" t="str">
        <f>IF(OR(Lieferantenstamm!I753="", Lieferantenstamm!I753="individuell"),"",Lieferantenstamm!I753)</f>
        <v/>
      </c>
      <c r="I753" s="182">
        <f>Lieferantenstamm!J753</f>
        <v>0</v>
      </c>
      <c r="J753" s="108" t="str">
        <f>IF(NOT(ISBLANK(Lieferantenstamm!$D753)),Mandantname,"")</f>
        <v/>
      </c>
    </row>
    <row r="754" spans="1:10">
      <c r="A754" s="83">
        <f>Lieferantenstamm!D754</f>
        <v>0</v>
      </c>
      <c r="B754" s="83">
        <f>Lieferantenstamm!E754</f>
        <v>0</v>
      </c>
      <c r="C754" s="83">
        <f>Lieferantenstamm!F754</f>
        <v>0</v>
      </c>
      <c r="D754" s="83">
        <f>Lieferantenstamm!G754</f>
        <v>0</v>
      </c>
      <c r="E754" s="88" t="str">
        <f>IF(NOT(ISBLANK(Lieferantenstamm!$D754)),IF(OR(Lieferantenstamm!H754="",Lieferantenstamm!H754="Erste Rechnung des Lieferanten"),"Ja","Nein"),"")</f>
        <v/>
      </c>
      <c r="F754" t="str">
        <f>IF(NOT(ISBLANK(Lieferantenstamm!$D754)),IF(Lieferantenstamm!H754="","Letzte Rechnung des Lieferanten",IF(AND(Lieferantenstamm!H754&lt;&gt;"",Lieferantenstamm!H754&lt;&gt;"Keine Vorausfüllung"),"Erste Rechnung des Lieferanten","")),"")</f>
        <v/>
      </c>
      <c r="G754" s="88" t="str">
        <f>IF(NOT(ISBLANK(Lieferantenstamm!$D754)),IF(OR(Lieferantenstamm!I754="",Lieferantenstamm!I754="individuell"),"Nein","Ja"),"")</f>
        <v/>
      </c>
      <c r="H754" s="184" t="str">
        <f>IF(OR(Lieferantenstamm!I754="", Lieferantenstamm!I754="individuell"),"",Lieferantenstamm!I754)</f>
        <v/>
      </c>
      <c r="I754" s="182">
        <f>Lieferantenstamm!J754</f>
        <v>0</v>
      </c>
      <c r="J754" s="108" t="str">
        <f>IF(NOT(ISBLANK(Lieferantenstamm!$D754)),Mandantname,"")</f>
        <v/>
      </c>
    </row>
    <row r="755" spans="1:10">
      <c r="A755" s="83">
        <f>Lieferantenstamm!D755</f>
        <v>0</v>
      </c>
      <c r="B755" s="83">
        <f>Lieferantenstamm!E755</f>
        <v>0</v>
      </c>
      <c r="C755" s="83">
        <f>Lieferantenstamm!F755</f>
        <v>0</v>
      </c>
      <c r="D755" s="83">
        <f>Lieferantenstamm!G755</f>
        <v>0</v>
      </c>
      <c r="E755" s="88" t="str">
        <f>IF(NOT(ISBLANK(Lieferantenstamm!$D755)),IF(OR(Lieferantenstamm!H755="",Lieferantenstamm!H755="Erste Rechnung des Lieferanten"),"Ja","Nein"),"")</f>
        <v/>
      </c>
      <c r="F755" t="str">
        <f>IF(NOT(ISBLANK(Lieferantenstamm!$D755)),IF(Lieferantenstamm!H755="","Letzte Rechnung des Lieferanten",IF(AND(Lieferantenstamm!H755&lt;&gt;"",Lieferantenstamm!H755&lt;&gt;"Keine Vorausfüllung"),"Erste Rechnung des Lieferanten","")),"")</f>
        <v/>
      </c>
      <c r="G755" s="88" t="str">
        <f>IF(NOT(ISBLANK(Lieferantenstamm!$D755)),IF(OR(Lieferantenstamm!I755="",Lieferantenstamm!I755="individuell"),"Nein","Ja"),"")</f>
        <v/>
      </c>
      <c r="H755" s="184" t="str">
        <f>IF(OR(Lieferantenstamm!I755="", Lieferantenstamm!I755="individuell"),"",Lieferantenstamm!I755)</f>
        <v/>
      </c>
      <c r="I755" s="182">
        <f>Lieferantenstamm!J755</f>
        <v>0</v>
      </c>
      <c r="J755" s="108" t="str">
        <f>IF(NOT(ISBLANK(Lieferantenstamm!$D755)),Mandantname,"")</f>
        <v/>
      </c>
    </row>
    <row r="756" spans="1:10">
      <c r="A756" s="83">
        <f>Lieferantenstamm!D756</f>
        <v>0</v>
      </c>
      <c r="B756" s="83">
        <f>Lieferantenstamm!E756</f>
        <v>0</v>
      </c>
      <c r="C756" s="83">
        <f>Lieferantenstamm!F756</f>
        <v>0</v>
      </c>
      <c r="D756" s="83">
        <f>Lieferantenstamm!G756</f>
        <v>0</v>
      </c>
      <c r="E756" s="88" t="str">
        <f>IF(NOT(ISBLANK(Lieferantenstamm!$D756)),IF(OR(Lieferantenstamm!H756="",Lieferantenstamm!H756="Erste Rechnung des Lieferanten"),"Ja","Nein"),"")</f>
        <v/>
      </c>
      <c r="F756" t="str">
        <f>IF(NOT(ISBLANK(Lieferantenstamm!$D756)),IF(Lieferantenstamm!H756="","Letzte Rechnung des Lieferanten",IF(AND(Lieferantenstamm!H756&lt;&gt;"",Lieferantenstamm!H756&lt;&gt;"Keine Vorausfüllung"),"Erste Rechnung des Lieferanten","")),"")</f>
        <v/>
      </c>
      <c r="G756" s="88" t="str">
        <f>IF(NOT(ISBLANK(Lieferantenstamm!$D756)),IF(OR(Lieferantenstamm!I756="",Lieferantenstamm!I756="individuell"),"Nein","Ja"),"")</f>
        <v/>
      </c>
      <c r="H756" s="184" t="str">
        <f>IF(OR(Lieferantenstamm!I756="", Lieferantenstamm!I756="individuell"),"",Lieferantenstamm!I756)</f>
        <v/>
      </c>
      <c r="I756" s="182">
        <f>Lieferantenstamm!J756</f>
        <v>0</v>
      </c>
      <c r="J756" s="108" t="str">
        <f>IF(NOT(ISBLANK(Lieferantenstamm!$D756)),Mandantname,"")</f>
        <v/>
      </c>
    </row>
    <row r="757" spans="1:10">
      <c r="A757" s="83">
        <f>Lieferantenstamm!D757</f>
        <v>0</v>
      </c>
      <c r="B757" s="83">
        <f>Lieferantenstamm!E757</f>
        <v>0</v>
      </c>
      <c r="C757" s="83">
        <f>Lieferantenstamm!F757</f>
        <v>0</v>
      </c>
      <c r="D757" s="83">
        <f>Lieferantenstamm!G757</f>
        <v>0</v>
      </c>
      <c r="E757" s="88" t="str">
        <f>IF(NOT(ISBLANK(Lieferantenstamm!$D757)),IF(OR(Lieferantenstamm!H757="",Lieferantenstamm!H757="Erste Rechnung des Lieferanten"),"Ja","Nein"),"")</f>
        <v/>
      </c>
      <c r="F757" t="str">
        <f>IF(NOT(ISBLANK(Lieferantenstamm!$D757)),IF(Lieferantenstamm!H757="","Letzte Rechnung des Lieferanten",IF(AND(Lieferantenstamm!H757&lt;&gt;"",Lieferantenstamm!H757&lt;&gt;"Keine Vorausfüllung"),"Erste Rechnung des Lieferanten","")),"")</f>
        <v/>
      </c>
      <c r="G757" s="88" t="str">
        <f>IF(NOT(ISBLANK(Lieferantenstamm!$D757)),IF(OR(Lieferantenstamm!I757="",Lieferantenstamm!I757="individuell"),"Nein","Ja"),"")</f>
        <v/>
      </c>
      <c r="H757" s="184" t="str">
        <f>IF(OR(Lieferantenstamm!I757="", Lieferantenstamm!I757="individuell"),"",Lieferantenstamm!I757)</f>
        <v/>
      </c>
      <c r="I757" s="182">
        <f>Lieferantenstamm!J757</f>
        <v>0</v>
      </c>
      <c r="J757" s="108" t="str">
        <f>IF(NOT(ISBLANK(Lieferantenstamm!$D757)),Mandantname,"")</f>
        <v/>
      </c>
    </row>
    <row r="758" spans="1:10">
      <c r="A758" s="83">
        <f>Lieferantenstamm!D758</f>
        <v>0</v>
      </c>
      <c r="B758" s="83">
        <f>Lieferantenstamm!E758</f>
        <v>0</v>
      </c>
      <c r="C758" s="83">
        <f>Lieferantenstamm!F758</f>
        <v>0</v>
      </c>
      <c r="D758" s="83">
        <f>Lieferantenstamm!G758</f>
        <v>0</v>
      </c>
      <c r="E758" s="88" t="str">
        <f>IF(NOT(ISBLANK(Lieferantenstamm!$D758)),IF(OR(Lieferantenstamm!H758="",Lieferantenstamm!H758="Erste Rechnung des Lieferanten"),"Ja","Nein"),"")</f>
        <v/>
      </c>
      <c r="F758" t="str">
        <f>IF(NOT(ISBLANK(Lieferantenstamm!$D758)),IF(Lieferantenstamm!H758="","Letzte Rechnung des Lieferanten",IF(AND(Lieferantenstamm!H758&lt;&gt;"",Lieferantenstamm!H758&lt;&gt;"Keine Vorausfüllung"),"Erste Rechnung des Lieferanten","")),"")</f>
        <v/>
      </c>
      <c r="G758" s="88" t="str">
        <f>IF(NOT(ISBLANK(Lieferantenstamm!$D758)),IF(OR(Lieferantenstamm!I758="",Lieferantenstamm!I758="individuell"),"Nein","Ja"),"")</f>
        <v/>
      </c>
      <c r="H758" s="184" t="str">
        <f>IF(OR(Lieferantenstamm!I758="", Lieferantenstamm!I758="individuell"),"",Lieferantenstamm!I758)</f>
        <v/>
      </c>
      <c r="I758" s="182">
        <f>Lieferantenstamm!J758</f>
        <v>0</v>
      </c>
      <c r="J758" s="108" t="str">
        <f>IF(NOT(ISBLANK(Lieferantenstamm!$D758)),Mandantname,"")</f>
        <v/>
      </c>
    </row>
    <row r="759" spans="1:10">
      <c r="A759" s="83">
        <f>Lieferantenstamm!D759</f>
        <v>0</v>
      </c>
      <c r="B759" s="83">
        <f>Lieferantenstamm!E759</f>
        <v>0</v>
      </c>
      <c r="C759" s="83">
        <f>Lieferantenstamm!F759</f>
        <v>0</v>
      </c>
      <c r="D759" s="83">
        <f>Lieferantenstamm!G759</f>
        <v>0</v>
      </c>
      <c r="E759" s="88" t="str">
        <f>IF(NOT(ISBLANK(Lieferantenstamm!$D759)),IF(OR(Lieferantenstamm!H759="",Lieferantenstamm!H759="Erste Rechnung des Lieferanten"),"Ja","Nein"),"")</f>
        <v/>
      </c>
      <c r="F759" t="str">
        <f>IF(NOT(ISBLANK(Lieferantenstamm!$D759)),IF(Lieferantenstamm!H759="","Letzte Rechnung des Lieferanten",IF(AND(Lieferantenstamm!H759&lt;&gt;"",Lieferantenstamm!H759&lt;&gt;"Keine Vorausfüllung"),"Erste Rechnung des Lieferanten","")),"")</f>
        <v/>
      </c>
      <c r="G759" s="88" t="str">
        <f>IF(NOT(ISBLANK(Lieferantenstamm!$D759)),IF(OR(Lieferantenstamm!I759="",Lieferantenstamm!I759="individuell"),"Nein","Ja"),"")</f>
        <v/>
      </c>
      <c r="H759" s="184" t="str">
        <f>IF(OR(Lieferantenstamm!I759="", Lieferantenstamm!I759="individuell"),"",Lieferantenstamm!I759)</f>
        <v/>
      </c>
      <c r="I759" s="182">
        <f>Lieferantenstamm!J759</f>
        <v>0</v>
      </c>
      <c r="J759" s="108" t="str">
        <f>IF(NOT(ISBLANK(Lieferantenstamm!$D759)),Mandantname,"")</f>
        <v/>
      </c>
    </row>
    <row r="760" spans="1:10">
      <c r="A760" s="83">
        <f>Lieferantenstamm!D760</f>
        <v>0</v>
      </c>
      <c r="B760" s="83">
        <f>Lieferantenstamm!E760</f>
        <v>0</v>
      </c>
      <c r="C760" s="83">
        <f>Lieferantenstamm!F760</f>
        <v>0</v>
      </c>
      <c r="D760" s="83">
        <f>Lieferantenstamm!G760</f>
        <v>0</v>
      </c>
      <c r="E760" s="88" t="str">
        <f>IF(NOT(ISBLANK(Lieferantenstamm!$D760)),IF(OR(Lieferantenstamm!H760="",Lieferantenstamm!H760="Erste Rechnung des Lieferanten"),"Ja","Nein"),"")</f>
        <v/>
      </c>
      <c r="F760" t="str">
        <f>IF(NOT(ISBLANK(Lieferantenstamm!$D760)),IF(Lieferantenstamm!H760="","Letzte Rechnung des Lieferanten",IF(AND(Lieferantenstamm!H760&lt;&gt;"",Lieferantenstamm!H760&lt;&gt;"Keine Vorausfüllung"),"Erste Rechnung des Lieferanten","")),"")</f>
        <v/>
      </c>
      <c r="G760" s="88" t="str">
        <f>IF(NOT(ISBLANK(Lieferantenstamm!$D760)),IF(OR(Lieferantenstamm!I760="",Lieferantenstamm!I760="individuell"),"Nein","Ja"),"")</f>
        <v/>
      </c>
      <c r="H760" s="184" t="str">
        <f>IF(OR(Lieferantenstamm!I760="", Lieferantenstamm!I760="individuell"),"",Lieferantenstamm!I760)</f>
        <v/>
      </c>
      <c r="I760" s="182">
        <f>Lieferantenstamm!J760</f>
        <v>0</v>
      </c>
      <c r="J760" s="108" t="str">
        <f>IF(NOT(ISBLANK(Lieferantenstamm!$D760)),Mandantname,"")</f>
        <v/>
      </c>
    </row>
    <row r="761" spans="1:10">
      <c r="A761" s="83">
        <f>Lieferantenstamm!D761</f>
        <v>0</v>
      </c>
      <c r="B761" s="83">
        <f>Lieferantenstamm!E761</f>
        <v>0</v>
      </c>
      <c r="C761" s="83">
        <f>Lieferantenstamm!F761</f>
        <v>0</v>
      </c>
      <c r="D761" s="83">
        <f>Lieferantenstamm!G761</f>
        <v>0</v>
      </c>
      <c r="E761" s="88" t="str">
        <f>IF(NOT(ISBLANK(Lieferantenstamm!$D761)),IF(OR(Lieferantenstamm!H761="",Lieferantenstamm!H761="Erste Rechnung des Lieferanten"),"Ja","Nein"),"")</f>
        <v/>
      </c>
      <c r="F761" t="str">
        <f>IF(NOT(ISBLANK(Lieferantenstamm!$D761)),IF(Lieferantenstamm!H761="","Letzte Rechnung des Lieferanten",IF(AND(Lieferantenstamm!H761&lt;&gt;"",Lieferantenstamm!H761&lt;&gt;"Keine Vorausfüllung"),"Erste Rechnung des Lieferanten","")),"")</f>
        <v/>
      </c>
      <c r="G761" s="88" t="str">
        <f>IF(NOT(ISBLANK(Lieferantenstamm!$D761)),IF(OR(Lieferantenstamm!I761="",Lieferantenstamm!I761="individuell"),"Nein","Ja"),"")</f>
        <v/>
      </c>
      <c r="H761" s="184" t="str">
        <f>IF(OR(Lieferantenstamm!I761="", Lieferantenstamm!I761="individuell"),"",Lieferantenstamm!I761)</f>
        <v/>
      </c>
      <c r="I761" s="182">
        <f>Lieferantenstamm!J761</f>
        <v>0</v>
      </c>
      <c r="J761" s="108" t="str">
        <f>IF(NOT(ISBLANK(Lieferantenstamm!$D761)),Mandantname,"")</f>
        <v/>
      </c>
    </row>
    <row r="762" spans="1:10">
      <c r="A762" s="83">
        <f>Lieferantenstamm!D762</f>
        <v>0</v>
      </c>
      <c r="B762" s="83">
        <f>Lieferantenstamm!E762</f>
        <v>0</v>
      </c>
      <c r="C762" s="83">
        <f>Lieferantenstamm!F762</f>
        <v>0</v>
      </c>
      <c r="D762" s="83">
        <f>Lieferantenstamm!G762</f>
        <v>0</v>
      </c>
      <c r="E762" s="88" t="str">
        <f>IF(NOT(ISBLANK(Lieferantenstamm!$D762)),IF(OR(Lieferantenstamm!H762="",Lieferantenstamm!H762="Erste Rechnung des Lieferanten"),"Ja","Nein"),"")</f>
        <v/>
      </c>
      <c r="F762" t="str">
        <f>IF(NOT(ISBLANK(Lieferantenstamm!$D762)),IF(Lieferantenstamm!H762="","Letzte Rechnung des Lieferanten",IF(AND(Lieferantenstamm!H762&lt;&gt;"",Lieferantenstamm!H762&lt;&gt;"Keine Vorausfüllung"),"Erste Rechnung des Lieferanten","")),"")</f>
        <v/>
      </c>
      <c r="G762" s="88" t="str">
        <f>IF(NOT(ISBLANK(Lieferantenstamm!$D762)),IF(OR(Lieferantenstamm!I762="",Lieferantenstamm!I762="individuell"),"Nein","Ja"),"")</f>
        <v/>
      </c>
      <c r="H762" s="184" t="str">
        <f>IF(OR(Lieferantenstamm!I762="", Lieferantenstamm!I762="individuell"),"",Lieferantenstamm!I762)</f>
        <v/>
      </c>
      <c r="I762" s="182">
        <f>Lieferantenstamm!J762</f>
        <v>0</v>
      </c>
      <c r="J762" s="108" t="str">
        <f>IF(NOT(ISBLANK(Lieferantenstamm!$D762)),Mandantname,"")</f>
        <v/>
      </c>
    </row>
    <row r="763" spans="1:10">
      <c r="A763" s="83">
        <f>Lieferantenstamm!D763</f>
        <v>0</v>
      </c>
      <c r="B763" s="83">
        <f>Lieferantenstamm!E763</f>
        <v>0</v>
      </c>
      <c r="C763" s="83">
        <f>Lieferantenstamm!F763</f>
        <v>0</v>
      </c>
      <c r="D763" s="83">
        <f>Lieferantenstamm!G763</f>
        <v>0</v>
      </c>
      <c r="E763" s="88" t="str">
        <f>IF(NOT(ISBLANK(Lieferantenstamm!$D763)),IF(OR(Lieferantenstamm!H763="",Lieferantenstamm!H763="Erste Rechnung des Lieferanten"),"Ja","Nein"),"")</f>
        <v/>
      </c>
      <c r="F763" t="str">
        <f>IF(NOT(ISBLANK(Lieferantenstamm!$D763)),IF(Lieferantenstamm!H763="","Letzte Rechnung des Lieferanten",IF(AND(Lieferantenstamm!H763&lt;&gt;"",Lieferantenstamm!H763&lt;&gt;"Keine Vorausfüllung"),"Erste Rechnung des Lieferanten","")),"")</f>
        <v/>
      </c>
      <c r="G763" s="88" t="str">
        <f>IF(NOT(ISBLANK(Lieferantenstamm!$D763)),IF(OR(Lieferantenstamm!I763="",Lieferantenstamm!I763="individuell"),"Nein","Ja"),"")</f>
        <v/>
      </c>
      <c r="H763" s="184" t="str">
        <f>IF(OR(Lieferantenstamm!I763="", Lieferantenstamm!I763="individuell"),"",Lieferantenstamm!I763)</f>
        <v/>
      </c>
      <c r="I763" s="182">
        <f>Lieferantenstamm!J763</f>
        <v>0</v>
      </c>
      <c r="J763" s="108" t="str">
        <f>IF(NOT(ISBLANK(Lieferantenstamm!$D763)),Mandantname,"")</f>
        <v/>
      </c>
    </row>
    <row r="764" spans="1:10">
      <c r="A764" s="83">
        <f>Lieferantenstamm!D764</f>
        <v>0</v>
      </c>
      <c r="B764" s="83">
        <f>Lieferantenstamm!E764</f>
        <v>0</v>
      </c>
      <c r="C764" s="83">
        <f>Lieferantenstamm!F764</f>
        <v>0</v>
      </c>
      <c r="D764" s="83">
        <f>Lieferantenstamm!G764</f>
        <v>0</v>
      </c>
      <c r="E764" s="88" t="str">
        <f>IF(NOT(ISBLANK(Lieferantenstamm!$D764)),IF(OR(Lieferantenstamm!H764="",Lieferantenstamm!H764="Erste Rechnung des Lieferanten"),"Ja","Nein"),"")</f>
        <v/>
      </c>
      <c r="F764" t="str">
        <f>IF(NOT(ISBLANK(Lieferantenstamm!$D764)),IF(Lieferantenstamm!H764="","Letzte Rechnung des Lieferanten",IF(AND(Lieferantenstamm!H764&lt;&gt;"",Lieferantenstamm!H764&lt;&gt;"Keine Vorausfüllung"),"Erste Rechnung des Lieferanten","")),"")</f>
        <v/>
      </c>
      <c r="G764" s="88" t="str">
        <f>IF(NOT(ISBLANK(Lieferantenstamm!$D764)),IF(OR(Lieferantenstamm!I764="",Lieferantenstamm!I764="individuell"),"Nein","Ja"),"")</f>
        <v/>
      </c>
      <c r="H764" s="184" t="str">
        <f>IF(OR(Lieferantenstamm!I764="", Lieferantenstamm!I764="individuell"),"",Lieferantenstamm!I764)</f>
        <v/>
      </c>
      <c r="I764" s="182">
        <f>Lieferantenstamm!J764</f>
        <v>0</v>
      </c>
      <c r="J764" s="108" t="str">
        <f>IF(NOT(ISBLANK(Lieferantenstamm!$D764)),Mandantname,"")</f>
        <v/>
      </c>
    </row>
    <row r="765" spans="1:10">
      <c r="A765" s="83">
        <f>Lieferantenstamm!D765</f>
        <v>0</v>
      </c>
      <c r="B765" s="83">
        <f>Lieferantenstamm!E765</f>
        <v>0</v>
      </c>
      <c r="C765" s="83">
        <f>Lieferantenstamm!F765</f>
        <v>0</v>
      </c>
      <c r="D765" s="83">
        <f>Lieferantenstamm!G765</f>
        <v>0</v>
      </c>
      <c r="E765" s="88" t="str">
        <f>IF(NOT(ISBLANK(Lieferantenstamm!$D765)),IF(OR(Lieferantenstamm!H765="",Lieferantenstamm!H765="Erste Rechnung des Lieferanten"),"Ja","Nein"),"")</f>
        <v/>
      </c>
      <c r="F765" t="str">
        <f>IF(NOT(ISBLANK(Lieferantenstamm!$D765)),IF(Lieferantenstamm!H765="","Letzte Rechnung des Lieferanten",IF(AND(Lieferantenstamm!H765&lt;&gt;"",Lieferantenstamm!H765&lt;&gt;"Keine Vorausfüllung"),"Erste Rechnung des Lieferanten","")),"")</f>
        <v/>
      </c>
      <c r="G765" s="88" t="str">
        <f>IF(NOT(ISBLANK(Lieferantenstamm!$D765)),IF(OR(Lieferantenstamm!I765="",Lieferantenstamm!I765="individuell"),"Nein","Ja"),"")</f>
        <v/>
      </c>
      <c r="H765" s="184" t="str">
        <f>IF(OR(Lieferantenstamm!I765="", Lieferantenstamm!I765="individuell"),"",Lieferantenstamm!I765)</f>
        <v/>
      </c>
      <c r="I765" s="182">
        <f>Lieferantenstamm!J765</f>
        <v>0</v>
      </c>
      <c r="J765" s="108" t="str">
        <f>IF(NOT(ISBLANK(Lieferantenstamm!$D765)),Mandantname,"")</f>
        <v/>
      </c>
    </row>
    <row r="766" spans="1:10">
      <c r="A766" s="83">
        <f>Lieferantenstamm!D766</f>
        <v>0</v>
      </c>
      <c r="B766" s="83">
        <f>Lieferantenstamm!E766</f>
        <v>0</v>
      </c>
      <c r="C766" s="83">
        <f>Lieferantenstamm!F766</f>
        <v>0</v>
      </c>
      <c r="D766" s="83">
        <f>Lieferantenstamm!G766</f>
        <v>0</v>
      </c>
      <c r="E766" s="88" t="str">
        <f>IF(NOT(ISBLANK(Lieferantenstamm!$D766)),IF(OR(Lieferantenstamm!H766="",Lieferantenstamm!H766="Erste Rechnung des Lieferanten"),"Ja","Nein"),"")</f>
        <v/>
      </c>
      <c r="F766" t="str">
        <f>IF(NOT(ISBLANK(Lieferantenstamm!$D766)),IF(Lieferantenstamm!H766="","Letzte Rechnung des Lieferanten",IF(AND(Lieferantenstamm!H766&lt;&gt;"",Lieferantenstamm!H766&lt;&gt;"Keine Vorausfüllung"),"Erste Rechnung des Lieferanten","")),"")</f>
        <v/>
      </c>
      <c r="G766" s="88" t="str">
        <f>IF(NOT(ISBLANK(Lieferantenstamm!$D766)),IF(OR(Lieferantenstamm!I766="",Lieferantenstamm!I766="individuell"),"Nein","Ja"),"")</f>
        <v/>
      </c>
      <c r="H766" s="184" t="str">
        <f>IF(OR(Lieferantenstamm!I766="", Lieferantenstamm!I766="individuell"),"",Lieferantenstamm!I766)</f>
        <v/>
      </c>
      <c r="I766" s="182">
        <f>Lieferantenstamm!J766</f>
        <v>0</v>
      </c>
      <c r="J766" s="108" t="str">
        <f>IF(NOT(ISBLANK(Lieferantenstamm!$D766)),Mandantname,"")</f>
        <v/>
      </c>
    </row>
    <row r="767" spans="1:10">
      <c r="A767" s="83">
        <f>Lieferantenstamm!D767</f>
        <v>0</v>
      </c>
      <c r="B767" s="83">
        <f>Lieferantenstamm!E767</f>
        <v>0</v>
      </c>
      <c r="C767" s="83">
        <f>Lieferantenstamm!F767</f>
        <v>0</v>
      </c>
      <c r="D767" s="83">
        <f>Lieferantenstamm!G767</f>
        <v>0</v>
      </c>
      <c r="E767" s="88" t="str">
        <f>IF(NOT(ISBLANK(Lieferantenstamm!$D767)),IF(OR(Lieferantenstamm!H767="",Lieferantenstamm!H767="Erste Rechnung des Lieferanten"),"Ja","Nein"),"")</f>
        <v/>
      </c>
      <c r="F767" t="str">
        <f>IF(NOT(ISBLANK(Lieferantenstamm!$D767)),IF(Lieferantenstamm!H767="","Letzte Rechnung des Lieferanten",IF(AND(Lieferantenstamm!H767&lt;&gt;"",Lieferantenstamm!H767&lt;&gt;"Keine Vorausfüllung"),"Erste Rechnung des Lieferanten","")),"")</f>
        <v/>
      </c>
      <c r="G767" s="88" t="str">
        <f>IF(NOT(ISBLANK(Lieferantenstamm!$D767)),IF(OR(Lieferantenstamm!I767="",Lieferantenstamm!I767="individuell"),"Nein","Ja"),"")</f>
        <v/>
      </c>
      <c r="H767" s="184" t="str">
        <f>IF(OR(Lieferantenstamm!I767="", Lieferantenstamm!I767="individuell"),"",Lieferantenstamm!I767)</f>
        <v/>
      </c>
      <c r="I767" s="182">
        <f>Lieferantenstamm!J767</f>
        <v>0</v>
      </c>
      <c r="J767" s="108" t="str">
        <f>IF(NOT(ISBLANK(Lieferantenstamm!$D767)),Mandantname,"")</f>
        <v/>
      </c>
    </row>
    <row r="768" spans="1:10">
      <c r="A768" s="83">
        <f>Lieferantenstamm!D768</f>
        <v>0</v>
      </c>
      <c r="B768" s="83">
        <f>Lieferantenstamm!E768</f>
        <v>0</v>
      </c>
      <c r="C768" s="83">
        <f>Lieferantenstamm!F768</f>
        <v>0</v>
      </c>
      <c r="D768" s="83">
        <f>Lieferantenstamm!G768</f>
        <v>0</v>
      </c>
      <c r="E768" s="88" t="str">
        <f>IF(NOT(ISBLANK(Lieferantenstamm!$D768)),IF(OR(Lieferantenstamm!H768="",Lieferantenstamm!H768="Erste Rechnung des Lieferanten"),"Ja","Nein"),"")</f>
        <v/>
      </c>
      <c r="F768" t="str">
        <f>IF(NOT(ISBLANK(Lieferantenstamm!$D768)),IF(Lieferantenstamm!H768="","Letzte Rechnung des Lieferanten",IF(AND(Lieferantenstamm!H768&lt;&gt;"",Lieferantenstamm!H768&lt;&gt;"Keine Vorausfüllung"),"Erste Rechnung des Lieferanten","")),"")</f>
        <v/>
      </c>
      <c r="G768" s="88" t="str">
        <f>IF(NOT(ISBLANK(Lieferantenstamm!$D768)),IF(OR(Lieferantenstamm!I768="",Lieferantenstamm!I768="individuell"),"Nein","Ja"),"")</f>
        <v/>
      </c>
      <c r="H768" s="184" t="str">
        <f>IF(OR(Lieferantenstamm!I768="", Lieferantenstamm!I768="individuell"),"",Lieferantenstamm!I768)</f>
        <v/>
      </c>
      <c r="I768" s="182">
        <f>Lieferantenstamm!J768</f>
        <v>0</v>
      </c>
      <c r="J768" s="108" t="str">
        <f>IF(NOT(ISBLANK(Lieferantenstamm!$D768)),Mandantname,"")</f>
        <v/>
      </c>
    </row>
    <row r="769" spans="1:10">
      <c r="A769" s="83">
        <f>Lieferantenstamm!D769</f>
        <v>0</v>
      </c>
      <c r="B769" s="83">
        <f>Lieferantenstamm!E769</f>
        <v>0</v>
      </c>
      <c r="C769" s="83">
        <f>Lieferantenstamm!F769</f>
        <v>0</v>
      </c>
      <c r="D769" s="83">
        <f>Lieferantenstamm!G769</f>
        <v>0</v>
      </c>
      <c r="E769" s="88" t="str">
        <f>IF(NOT(ISBLANK(Lieferantenstamm!$D769)),IF(OR(Lieferantenstamm!H769="",Lieferantenstamm!H769="Erste Rechnung des Lieferanten"),"Ja","Nein"),"")</f>
        <v/>
      </c>
      <c r="F769" t="str">
        <f>IF(NOT(ISBLANK(Lieferantenstamm!$D769)),IF(Lieferantenstamm!H769="","Letzte Rechnung des Lieferanten",IF(AND(Lieferantenstamm!H769&lt;&gt;"",Lieferantenstamm!H769&lt;&gt;"Keine Vorausfüllung"),"Erste Rechnung des Lieferanten","")),"")</f>
        <v/>
      </c>
      <c r="G769" s="88" t="str">
        <f>IF(NOT(ISBLANK(Lieferantenstamm!$D769)),IF(OR(Lieferantenstamm!I769="",Lieferantenstamm!I769="individuell"),"Nein","Ja"),"")</f>
        <v/>
      </c>
      <c r="H769" s="184" t="str">
        <f>IF(OR(Lieferantenstamm!I769="", Lieferantenstamm!I769="individuell"),"",Lieferantenstamm!I769)</f>
        <v/>
      </c>
      <c r="I769" s="182">
        <f>Lieferantenstamm!J769</f>
        <v>0</v>
      </c>
      <c r="J769" s="108" t="str">
        <f>IF(NOT(ISBLANK(Lieferantenstamm!$D769)),Mandantname,"")</f>
        <v/>
      </c>
    </row>
    <row r="770" spans="1:10">
      <c r="A770" s="83">
        <f>Lieferantenstamm!D770</f>
        <v>0</v>
      </c>
      <c r="B770" s="83">
        <f>Lieferantenstamm!E770</f>
        <v>0</v>
      </c>
      <c r="C770" s="83">
        <f>Lieferantenstamm!F770</f>
        <v>0</v>
      </c>
      <c r="D770" s="83">
        <f>Lieferantenstamm!G770</f>
        <v>0</v>
      </c>
      <c r="E770" s="88" t="str">
        <f>IF(NOT(ISBLANK(Lieferantenstamm!$D770)),IF(OR(Lieferantenstamm!H770="",Lieferantenstamm!H770="Erste Rechnung des Lieferanten"),"Ja","Nein"),"")</f>
        <v/>
      </c>
      <c r="F770" t="str">
        <f>IF(NOT(ISBLANK(Lieferantenstamm!$D770)),IF(Lieferantenstamm!H770="","Letzte Rechnung des Lieferanten",IF(AND(Lieferantenstamm!H770&lt;&gt;"",Lieferantenstamm!H770&lt;&gt;"Keine Vorausfüllung"),"Erste Rechnung des Lieferanten","")),"")</f>
        <v/>
      </c>
      <c r="G770" s="88" t="str">
        <f>IF(NOT(ISBLANK(Lieferantenstamm!$D770)),IF(OR(Lieferantenstamm!I770="",Lieferantenstamm!I770="individuell"),"Nein","Ja"),"")</f>
        <v/>
      </c>
      <c r="H770" s="184" t="str">
        <f>IF(OR(Lieferantenstamm!I770="", Lieferantenstamm!I770="individuell"),"",Lieferantenstamm!I770)</f>
        <v/>
      </c>
      <c r="I770" s="182">
        <f>Lieferantenstamm!J770</f>
        <v>0</v>
      </c>
      <c r="J770" s="108" t="str">
        <f>IF(NOT(ISBLANK(Lieferantenstamm!$D770)),Mandantname,"")</f>
        <v/>
      </c>
    </row>
    <row r="771" spans="1:10">
      <c r="A771" s="83">
        <f>Lieferantenstamm!D771</f>
        <v>0</v>
      </c>
      <c r="B771" s="83">
        <f>Lieferantenstamm!E771</f>
        <v>0</v>
      </c>
      <c r="C771" s="83">
        <f>Lieferantenstamm!F771</f>
        <v>0</v>
      </c>
      <c r="D771" s="83">
        <f>Lieferantenstamm!G771</f>
        <v>0</v>
      </c>
      <c r="E771" s="88" t="str">
        <f>IF(NOT(ISBLANK(Lieferantenstamm!$D771)),IF(OR(Lieferantenstamm!H771="",Lieferantenstamm!H771="Erste Rechnung des Lieferanten"),"Ja","Nein"),"")</f>
        <v/>
      </c>
      <c r="F771" t="str">
        <f>IF(NOT(ISBLANK(Lieferantenstamm!$D771)),IF(Lieferantenstamm!H771="","Letzte Rechnung des Lieferanten",IF(AND(Lieferantenstamm!H771&lt;&gt;"",Lieferantenstamm!H771&lt;&gt;"Keine Vorausfüllung"),"Erste Rechnung des Lieferanten","")),"")</f>
        <v/>
      </c>
      <c r="G771" s="88" t="str">
        <f>IF(NOT(ISBLANK(Lieferantenstamm!$D771)),IF(OR(Lieferantenstamm!I771="",Lieferantenstamm!I771="individuell"),"Nein","Ja"),"")</f>
        <v/>
      </c>
      <c r="H771" s="184" t="str">
        <f>IF(OR(Lieferantenstamm!I771="", Lieferantenstamm!I771="individuell"),"",Lieferantenstamm!I771)</f>
        <v/>
      </c>
      <c r="I771" s="182">
        <f>Lieferantenstamm!J771</f>
        <v>0</v>
      </c>
      <c r="J771" s="108" t="str">
        <f>IF(NOT(ISBLANK(Lieferantenstamm!$D771)),Mandantname,"")</f>
        <v/>
      </c>
    </row>
    <row r="772" spans="1:10">
      <c r="A772" s="83">
        <f>Lieferantenstamm!D772</f>
        <v>0</v>
      </c>
      <c r="B772" s="83">
        <f>Lieferantenstamm!E772</f>
        <v>0</v>
      </c>
      <c r="C772" s="83">
        <f>Lieferantenstamm!F772</f>
        <v>0</v>
      </c>
      <c r="D772" s="83">
        <f>Lieferantenstamm!G772</f>
        <v>0</v>
      </c>
      <c r="E772" s="88" t="str">
        <f>IF(NOT(ISBLANK(Lieferantenstamm!$D772)),IF(OR(Lieferantenstamm!H772="",Lieferantenstamm!H772="Erste Rechnung des Lieferanten"),"Ja","Nein"),"")</f>
        <v/>
      </c>
      <c r="F772" t="str">
        <f>IF(NOT(ISBLANK(Lieferantenstamm!$D772)),IF(Lieferantenstamm!H772="","Letzte Rechnung des Lieferanten",IF(AND(Lieferantenstamm!H772&lt;&gt;"",Lieferantenstamm!H772&lt;&gt;"Keine Vorausfüllung"),"Erste Rechnung des Lieferanten","")),"")</f>
        <v/>
      </c>
      <c r="G772" s="88" t="str">
        <f>IF(NOT(ISBLANK(Lieferantenstamm!$D772)),IF(OR(Lieferantenstamm!I772="",Lieferantenstamm!I772="individuell"),"Nein","Ja"),"")</f>
        <v/>
      </c>
      <c r="H772" s="184" t="str">
        <f>IF(OR(Lieferantenstamm!I772="", Lieferantenstamm!I772="individuell"),"",Lieferantenstamm!I772)</f>
        <v/>
      </c>
      <c r="I772" s="182">
        <f>Lieferantenstamm!J772</f>
        <v>0</v>
      </c>
      <c r="J772" s="108" t="str">
        <f>IF(NOT(ISBLANK(Lieferantenstamm!$D772)),Mandantname,"")</f>
        <v/>
      </c>
    </row>
    <row r="773" spans="1:10">
      <c r="A773" s="83">
        <f>Lieferantenstamm!D773</f>
        <v>0</v>
      </c>
      <c r="B773" s="83">
        <f>Lieferantenstamm!E773</f>
        <v>0</v>
      </c>
      <c r="C773" s="83">
        <f>Lieferantenstamm!F773</f>
        <v>0</v>
      </c>
      <c r="D773" s="83">
        <f>Lieferantenstamm!G773</f>
        <v>0</v>
      </c>
      <c r="E773" s="88" t="str">
        <f>IF(NOT(ISBLANK(Lieferantenstamm!$D773)),IF(OR(Lieferantenstamm!H773="",Lieferantenstamm!H773="Erste Rechnung des Lieferanten"),"Ja","Nein"),"")</f>
        <v/>
      </c>
      <c r="F773" t="str">
        <f>IF(NOT(ISBLANK(Lieferantenstamm!$D773)),IF(Lieferantenstamm!H773="","Letzte Rechnung des Lieferanten",IF(AND(Lieferantenstamm!H773&lt;&gt;"",Lieferantenstamm!H773&lt;&gt;"Keine Vorausfüllung"),"Erste Rechnung des Lieferanten","")),"")</f>
        <v/>
      </c>
      <c r="G773" s="88" t="str">
        <f>IF(NOT(ISBLANK(Lieferantenstamm!$D773)),IF(OR(Lieferantenstamm!I773="",Lieferantenstamm!I773="individuell"),"Nein","Ja"),"")</f>
        <v/>
      </c>
      <c r="H773" s="184" t="str">
        <f>IF(OR(Lieferantenstamm!I773="", Lieferantenstamm!I773="individuell"),"",Lieferantenstamm!I773)</f>
        <v/>
      </c>
      <c r="I773" s="182">
        <f>Lieferantenstamm!J773</f>
        <v>0</v>
      </c>
      <c r="J773" s="108" t="str">
        <f>IF(NOT(ISBLANK(Lieferantenstamm!$D773)),Mandantname,"")</f>
        <v/>
      </c>
    </row>
    <row r="774" spans="1:10">
      <c r="A774" s="83">
        <f>Lieferantenstamm!D774</f>
        <v>0</v>
      </c>
      <c r="B774" s="83">
        <f>Lieferantenstamm!E774</f>
        <v>0</v>
      </c>
      <c r="C774" s="83">
        <f>Lieferantenstamm!F774</f>
        <v>0</v>
      </c>
      <c r="D774" s="83">
        <f>Lieferantenstamm!G774</f>
        <v>0</v>
      </c>
      <c r="E774" s="88" t="str">
        <f>IF(NOT(ISBLANK(Lieferantenstamm!$D774)),IF(OR(Lieferantenstamm!H774="",Lieferantenstamm!H774="Erste Rechnung des Lieferanten"),"Ja","Nein"),"")</f>
        <v/>
      </c>
      <c r="F774" t="str">
        <f>IF(NOT(ISBLANK(Lieferantenstamm!$D774)),IF(Lieferantenstamm!H774="","Letzte Rechnung des Lieferanten",IF(AND(Lieferantenstamm!H774&lt;&gt;"",Lieferantenstamm!H774&lt;&gt;"Keine Vorausfüllung"),"Erste Rechnung des Lieferanten","")),"")</f>
        <v/>
      </c>
      <c r="G774" s="88" t="str">
        <f>IF(NOT(ISBLANK(Lieferantenstamm!$D774)),IF(OR(Lieferantenstamm!I774="",Lieferantenstamm!I774="individuell"),"Nein","Ja"),"")</f>
        <v/>
      </c>
      <c r="H774" s="184" t="str">
        <f>IF(OR(Lieferantenstamm!I774="", Lieferantenstamm!I774="individuell"),"",Lieferantenstamm!I774)</f>
        <v/>
      </c>
      <c r="I774" s="182">
        <f>Lieferantenstamm!J774</f>
        <v>0</v>
      </c>
      <c r="J774" s="108" t="str">
        <f>IF(NOT(ISBLANK(Lieferantenstamm!$D774)),Mandantname,"")</f>
        <v/>
      </c>
    </row>
    <row r="775" spans="1:10">
      <c r="A775" s="83">
        <f>Lieferantenstamm!D775</f>
        <v>0</v>
      </c>
      <c r="B775" s="83">
        <f>Lieferantenstamm!E775</f>
        <v>0</v>
      </c>
      <c r="C775" s="83">
        <f>Lieferantenstamm!F775</f>
        <v>0</v>
      </c>
      <c r="D775" s="83">
        <f>Lieferantenstamm!G775</f>
        <v>0</v>
      </c>
      <c r="E775" s="88" t="str">
        <f>IF(NOT(ISBLANK(Lieferantenstamm!$D775)),IF(OR(Lieferantenstamm!H775="",Lieferantenstamm!H775="Erste Rechnung des Lieferanten"),"Ja","Nein"),"")</f>
        <v/>
      </c>
      <c r="F775" t="str">
        <f>IF(NOT(ISBLANK(Lieferantenstamm!$D775)),IF(Lieferantenstamm!H775="","Letzte Rechnung des Lieferanten",IF(AND(Lieferantenstamm!H775&lt;&gt;"",Lieferantenstamm!H775&lt;&gt;"Keine Vorausfüllung"),"Erste Rechnung des Lieferanten","")),"")</f>
        <v/>
      </c>
      <c r="G775" s="88" t="str">
        <f>IF(NOT(ISBLANK(Lieferantenstamm!$D775)),IF(OR(Lieferantenstamm!I775="",Lieferantenstamm!I775="individuell"),"Nein","Ja"),"")</f>
        <v/>
      </c>
      <c r="H775" s="184" t="str">
        <f>IF(OR(Lieferantenstamm!I775="", Lieferantenstamm!I775="individuell"),"",Lieferantenstamm!I775)</f>
        <v/>
      </c>
      <c r="I775" s="182">
        <f>Lieferantenstamm!J775</f>
        <v>0</v>
      </c>
      <c r="J775" s="108" t="str">
        <f>IF(NOT(ISBLANK(Lieferantenstamm!$D775)),Mandantname,"")</f>
        <v/>
      </c>
    </row>
    <row r="776" spans="1:10">
      <c r="A776" s="83">
        <f>Lieferantenstamm!D776</f>
        <v>0</v>
      </c>
      <c r="B776" s="83">
        <f>Lieferantenstamm!E776</f>
        <v>0</v>
      </c>
      <c r="C776" s="83">
        <f>Lieferantenstamm!F776</f>
        <v>0</v>
      </c>
      <c r="D776" s="83">
        <f>Lieferantenstamm!G776</f>
        <v>0</v>
      </c>
      <c r="E776" s="88" t="str">
        <f>IF(NOT(ISBLANK(Lieferantenstamm!$D776)),IF(OR(Lieferantenstamm!H776="",Lieferantenstamm!H776="Erste Rechnung des Lieferanten"),"Ja","Nein"),"")</f>
        <v/>
      </c>
      <c r="F776" t="str">
        <f>IF(NOT(ISBLANK(Lieferantenstamm!$D776)),IF(Lieferantenstamm!H776="","Letzte Rechnung des Lieferanten",IF(AND(Lieferantenstamm!H776&lt;&gt;"",Lieferantenstamm!H776&lt;&gt;"Keine Vorausfüllung"),"Erste Rechnung des Lieferanten","")),"")</f>
        <v/>
      </c>
      <c r="G776" s="88" t="str">
        <f>IF(NOT(ISBLANK(Lieferantenstamm!$D776)),IF(OR(Lieferantenstamm!I776="",Lieferantenstamm!I776="individuell"),"Nein","Ja"),"")</f>
        <v/>
      </c>
      <c r="H776" s="184" t="str">
        <f>IF(OR(Lieferantenstamm!I776="", Lieferantenstamm!I776="individuell"),"",Lieferantenstamm!I776)</f>
        <v/>
      </c>
      <c r="I776" s="182">
        <f>Lieferantenstamm!J776</f>
        <v>0</v>
      </c>
      <c r="J776" s="108" t="str">
        <f>IF(NOT(ISBLANK(Lieferantenstamm!$D776)),Mandantname,"")</f>
        <v/>
      </c>
    </row>
    <row r="777" spans="1:10">
      <c r="A777" s="83">
        <f>Lieferantenstamm!D777</f>
        <v>0</v>
      </c>
      <c r="B777" s="83">
        <f>Lieferantenstamm!E777</f>
        <v>0</v>
      </c>
      <c r="C777" s="83">
        <f>Lieferantenstamm!F777</f>
        <v>0</v>
      </c>
      <c r="D777" s="83">
        <f>Lieferantenstamm!G777</f>
        <v>0</v>
      </c>
      <c r="E777" s="88" t="str">
        <f>IF(NOT(ISBLANK(Lieferantenstamm!$D777)),IF(OR(Lieferantenstamm!H777="",Lieferantenstamm!H777="Erste Rechnung des Lieferanten"),"Ja","Nein"),"")</f>
        <v/>
      </c>
      <c r="F777" t="str">
        <f>IF(NOT(ISBLANK(Lieferantenstamm!$D777)),IF(Lieferantenstamm!H777="","Letzte Rechnung des Lieferanten",IF(AND(Lieferantenstamm!H777&lt;&gt;"",Lieferantenstamm!H777&lt;&gt;"Keine Vorausfüllung"),"Erste Rechnung des Lieferanten","")),"")</f>
        <v/>
      </c>
      <c r="G777" s="88" t="str">
        <f>IF(NOT(ISBLANK(Lieferantenstamm!$D777)),IF(OR(Lieferantenstamm!I777="",Lieferantenstamm!I777="individuell"),"Nein","Ja"),"")</f>
        <v/>
      </c>
      <c r="H777" s="184" t="str">
        <f>IF(OR(Lieferantenstamm!I777="", Lieferantenstamm!I777="individuell"),"",Lieferantenstamm!I777)</f>
        <v/>
      </c>
      <c r="I777" s="182">
        <f>Lieferantenstamm!J777</f>
        <v>0</v>
      </c>
      <c r="J777" s="108" t="str">
        <f>IF(NOT(ISBLANK(Lieferantenstamm!$D777)),Mandantname,"")</f>
        <v/>
      </c>
    </row>
    <row r="778" spans="1:10">
      <c r="A778" s="83">
        <f>Lieferantenstamm!D778</f>
        <v>0</v>
      </c>
      <c r="B778" s="83">
        <f>Lieferantenstamm!E778</f>
        <v>0</v>
      </c>
      <c r="C778" s="83">
        <f>Lieferantenstamm!F778</f>
        <v>0</v>
      </c>
      <c r="D778" s="83">
        <f>Lieferantenstamm!G778</f>
        <v>0</v>
      </c>
      <c r="E778" s="88" t="str">
        <f>IF(NOT(ISBLANK(Lieferantenstamm!$D778)),IF(OR(Lieferantenstamm!H778="",Lieferantenstamm!H778="Erste Rechnung des Lieferanten"),"Ja","Nein"),"")</f>
        <v/>
      </c>
      <c r="F778" t="str">
        <f>IF(NOT(ISBLANK(Lieferantenstamm!$D778)),IF(Lieferantenstamm!H778="","Letzte Rechnung des Lieferanten",IF(AND(Lieferantenstamm!H778&lt;&gt;"",Lieferantenstamm!H778&lt;&gt;"Keine Vorausfüllung"),"Erste Rechnung des Lieferanten","")),"")</f>
        <v/>
      </c>
      <c r="G778" s="88" t="str">
        <f>IF(NOT(ISBLANK(Lieferantenstamm!$D778)),IF(OR(Lieferantenstamm!I778="",Lieferantenstamm!I778="individuell"),"Nein","Ja"),"")</f>
        <v/>
      </c>
      <c r="H778" s="184" t="str">
        <f>IF(OR(Lieferantenstamm!I778="", Lieferantenstamm!I778="individuell"),"",Lieferantenstamm!I778)</f>
        <v/>
      </c>
      <c r="I778" s="182">
        <f>Lieferantenstamm!J778</f>
        <v>0</v>
      </c>
      <c r="J778" s="108" t="str">
        <f>IF(NOT(ISBLANK(Lieferantenstamm!$D778)),Mandantname,"")</f>
        <v/>
      </c>
    </row>
    <row r="779" spans="1:10">
      <c r="A779" s="83">
        <f>Lieferantenstamm!D779</f>
        <v>0</v>
      </c>
      <c r="B779" s="83">
        <f>Lieferantenstamm!E779</f>
        <v>0</v>
      </c>
      <c r="C779" s="83">
        <f>Lieferantenstamm!F779</f>
        <v>0</v>
      </c>
      <c r="D779" s="83">
        <f>Lieferantenstamm!G779</f>
        <v>0</v>
      </c>
      <c r="E779" s="88" t="str">
        <f>IF(NOT(ISBLANK(Lieferantenstamm!$D779)),IF(OR(Lieferantenstamm!H779="",Lieferantenstamm!H779="Erste Rechnung des Lieferanten"),"Ja","Nein"),"")</f>
        <v/>
      </c>
      <c r="F779" t="str">
        <f>IF(NOT(ISBLANK(Lieferantenstamm!$D779)),IF(Lieferantenstamm!H779="","Letzte Rechnung des Lieferanten",IF(AND(Lieferantenstamm!H779&lt;&gt;"",Lieferantenstamm!H779&lt;&gt;"Keine Vorausfüllung"),"Erste Rechnung des Lieferanten","")),"")</f>
        <v/>
      </c>
      <c r="G779" s="88" t="str">
        <f>IF(NOT(ISBLANK(Lieferantenstamm!$D779)),IF(OR(Lieferantenstamm!I779="",Lieferantenstamm!I779="individuell"),"Nein","Ja"),"")</f>
        <v/>
      </c>
      <c r="H779" s="184" t="str">
        <f>IF(OR(Lieferantenstamm!I779="", Lieferantenstamm!I779="individuell"),"",Lieferantenstamm!I779)</f>
        <v/>
      </c>
      <c r="I779" s="182">
        <f>Lieferantenstamm!J779</f>
        <v>0</v>
      </c>
      <c r="J779" s="108" t="str">
        <f>IF(NOT(ISBLANK(Lieferantenstamm!$D779)),Mandantname,"")</f>
        <v/>
      </c>
    </row>
    <row r="780" spans="1:10">
      <c r="A780" s="83">
        <f>Lieferantenstamm!D780</f>
        <v>0</v>
      </c>
      <c r="B780" s="83">
        <f>Lieferantenstamm!E780</f>
        <v>0</v>
      </c>
      <c r="C780" s="83">
        <f>Lieferantenstamm!F780</f>
        <v>0</v>
      </c>
      <c r="D780" s="83">
        <f>Lieferantenstamm!G780</f>
        <v>0</v>
      </c>
      <c r="E780" s="88" t="str">
        <f>IF(NOT(ISBLANK(Lieferantenstamm!$D780)),IF(OR(Lieferantenstamm!H780="",Lieferantenstamm!H780="Erste Rechnung des Lieferanten"),"Ja","Nein"),"")</f>
        <v/>
      </c>
      <c r="F780" t="str">
        <f>IF(NOT(ISBLANK(Lieferantenstamm!$D780)),IF(Lieferantenstamm!H780="","Letzte Rechnung des Lieferanten",IF(AND(Lieferantenstamm!H780&lt;&gt;"",Lieferantenstamm!H780&lt;&gt;"Keine Vorausfüllung"),"Erste Rechnung des Lieferanten","")),"")</f>
        <v/>
      </c>
      <c r="G780" s="88" t="str">
        <f>IF(NOT(ISBLANK(Lieferantenstamm!$D780)),IF(OR(Lieferantenstamm!I780="",Lieferantenstamm!I780="individuell"),"Nein","Ja"),"")</f>
        <v/>
      </c>
      <c r="H780" s="184" t="str">
        <f>IF(OR(Lieferantenstamm!I780="", Lieferantenstamm!I780="individuell"),"",Lieferantenstamm!I780)</f>
        <v/>
      </c>
      <c r="I780" s="182">
        <f>Lieferantenstamm!J780</f>
        <v>0</v>
      </c>
      <c r="J780" s="108" t="str">
        <f>IF(NOT(ISBLANK(Lieferantenstamm!$D780)),Mandantname,"")</f>
        <v/>
      </c>
    </row>
    <row r="781" spans="1:10">
      <c r="A781" s="83">
        <f>Lieferantenstamm!D781</f>
        <v>0</v>
      </c>
      <c r="B781" s="83">
        <f>Lieferantenstamm!E781</f>
        <v>0</v>
      </c>
      <c r="C781" s="83">
        <f>Lieferantenstamm!F781</f>
        <v>0</v>
      </c>
      <c r="D781" s="83">
        <f>Lieferantenstamm!G781</f>
        <v>0</v>
      </c>
      <c r="E781" s="88" t="str">
        <f>IF(NOT(ISBLANK(Lieferantenstamm!$D781)),IF(OR(Lieferantenstamm!H781="",Lieferantenstamm!H781="Erste Rechnung des Lieferanten"),"Ja","Nein"),"")</f>
        <v/>
      </c>
      <c r="F781" t="str">
        <f>IF(NOT(ISBLANK(Lieferantenstamm!$D781)),IF(Lieferantenstamm!H781="","Letzte Rechnung des Lieferanten",IF(AND(Lieferantenstamm!H781&lt;&gt;"",Lieferantenstamm!H781&lt;&gt;"Keine Vorausfüllung"),"Erste Rechnung des Lieferanten","")),"")</f>
        <v/>
      </c>
      <c r="G781" s="88" t="str">
        <f>IF(NOT(ISBLANK(Lieferantenstamm!$D781)),IF(OR(Lieferantenstamm!I781="",Lieferantenstamm!I781="individuell"),"Nein","Ja"),"")</f>
        <v/>
      </c>
      <c r="H781" s="184" t="str">
        <f>IF(OR(Lieferantenstamm!I781="", Lieferantenstamm!I781="individuell"),"",Lieferantenstamm!I781)</f>
        <v/>
      </c>
      <c r="I781" s="182">
        <f>Lieferantenstamm!J781</f>
        <v>0</v>
      </c>
      <c r="J781" s="108" t="str">
        <f>IF(NOT(ISBLANK(Lieferantenstamm!$D781)),Mandantname,"")</f>
        <v/>
      </c>
    </row>
    <row r="782" spans="1:10">
      <c r="A782" s="83">
        <f>Lieferantenstamm!D782</f>
        <v>0</v>
      </c>
      <c r="B782" s="83">
        <f>Lieferantenstamm!E782</f>
        <v>0</v>
      </c>
      <c r="C782" s="83">
        <f>Lieferantenstamm!F782</f>
        <v>0</v>
      </c>
      <c r="D782" s="83">
        <f>Lieferantenstamm!G782</f>
        <v>0</v>
      </c>
      <c r="E782" s="88" t="str">
        <f>IF(NOT(ISBLANK(Lieferantenstamm!$D782)),IF(OR(Lieferantenstamm!H782="",Lieferantenstamm!H782="Erste Rechnung des Lieferanten"),"Ja","Nein"),"")</f>
        <v/>
      </c>
      <c r="F782" t="str">
        <f>IF(NOT(ISBLANK(Lieferantenstamm!$D782)),IF(Lieferantenstamm!H782="","Letzte Rechnung des Lieferanten",IF(AND(Lieferantenstamm!H782&lt;&gt;"",Lieferantenstamm!H782&lt;&gt;"Keine Vorausfüllung"),"Erste Rechnung des Lieferanten","")),"")</f>
        <v/>
      </c>
      <c r="G782" s="88" t="str">
        <f>IF(NOT(ISBLANK(Lieferantenstamm!$D782)),IF(OR(Lieferantenstamm!I782="",Lieferantenstamm!I782="individuell"),"Nein","Ja"),"")</f>
        <v/>
      </c>
      <c r="H782" s="184" t="str">
        <f>IF(OR(Lieferantenstamm!I782="", Lieferantenstamm!I782="individuell"),"",Lieferantenstamm!I782)</f>
        <v/>
      </c>
      <c r="I782" s="182">
        <f>Lieferantenstamm!J782</f>
        <v>0</v>
      </c>
      <c r="J782" s="108" t="str">
        <f>IF(NOT(ISBLANK(Lieferantenstamm!$D782)),Mandantname,"")</f>
        <v/>
      </c>
    </row>
    <row r="783" spans="1:10">
      <c r="A783" s="83">
        <f>Lieferantenstamm!D783</f>
        <v>0</v>
      </c>
      <c r="B783" s="83">
        <f>Lieferantenstamm!E783</f>
        <v>0</v>
      </c>
      <c r="C783" s="83">
        <f>Lieferantenstamm!F783</f>
        <v>0</v>
      </c>
      <c r="D783" s="83">
        <f>Lieferantenstamm!G783</f>
        <v>0</v>
      </c>
      <c r="E783" s="88" t="str">
        <f>IF(NOT(ISBLANK(Lieferantenstamm!$D783)),IF(OR(Lieferantenstamm!H783="",Lieferantenstamm!H783="Erste Rechnung des Lieferanten"),"Ja","Nein"),"")</f>
        <v/>
      </c>
      <c r="F783" t="str">
        <f>IF(NOT(ISBLANK(Lieferantenstamm!$D783)),IF(Lieferantenstamm!H783="","Letzte Rechnung des Lieferanten",IF(AND(Lieferantenstamm!H783&lt;&gt;"",Lieferantenstamm!H783&lt;&gt;"Keine Vorausfüllung"),"Erste Rechnung des Lieferanten","")),"")</f>
        <v/>
      </c>
      <c r="G783" s="88" t="str">
        <f>IF(NOT(ISBLANK(Lieferantenstamm!$D783)),IF(OR(Lieferantenstamm!I783="",Lieferantenstamm!I783="individuell"),"Nein","Ja"),"")</f>
        <v/>
      </c>
      <c r="H783" s="184" t="str">
        <f>IF(OR(Lieferantenstamm!I783="", Lieferantenstamm!I783="individuell"),"",Lieferantenstamm!I783)</f>
        <v/>
      </c>
      <c r="I783" s="182">
        <f>Lieferantenstamm!J783</f>
        <v>0</v>
      </c>
      <c r="J783" s="108" t="str">
        <f>IF(NOT(ISBLANK(Lieferantenstamm!$D783)),Mandantname,"")</f>
        <v/>
      </c>
    </row>
    <row r="784" spans="1:10">
      <c r="A784" s="83">
        <f>Lieferantenstamm!D784</f>
        <v>0</v>
      </c>
      <c r="B784" s="83">
        <f>Lieferantenstamm!E784</f>
        <v>0</v>
      </c>
      <c r="C784" s="83">
        <f>Lieferantenstamm!F784</f>
        <v>0</v>
      </c>
      <c r="D784" s="83">
        <f>Lieferantenstamm!G784</f>
        <v>0</v>
      </c>
      <c r="E784" s="88" t="str">
        <f>IF(NOT(ISBLANK(Lieferantenstamm!$D784)),IF(OR(Lieferantenstamm!H784="",Lieferantenstamm!H784="Erste Rechnung des Lieferanten"),"Ja","Nein"),"")</f>
        <v/>
      </c>
      <c r="F784" t="str">
        <f>IF(NOT(ISBLANK(Lieferantenstamm!$D784)),IF(Lieferantenstamm!H784="","Letzte Rechnung des Lieferanten",IF(AND(Lieferantenstamm!H784&lt;&gt;"",Lieferantenstamm!H784&lt;&gt;"Keine Vorausfüllung"),"Erste Rechnung des Lieferanten","")),"")</f>
        <v/>
      </c>
      <c r="G784" s="88" t="str">
        <f>IF(NOT(ISBLANK(Lieferantenstamm!$D784)),IF(OR(Lieferantenstamm!I784="",Lieferantenstamm!I784="individuell"),"Nein","Ja"),"")</f>
        <v/>
      </c>
      <c r="H784" s="184" t="str">
        <f>IF(OR(Lieferantenstamm!I784="", Lieferantenstamm!I784="individuell"),"",Lieferantenstamm!I784)</f>
        <v/>
      </c>
      <c r="I784" s="182">
        <f>Lieferantenstamm!J784</f>
        <v>0</v>
      </c>
      <c r="J784" s="108" t="str">
        <f>IF(NOT(ISBLANK(Lieferantenstamm!$D784)),Mandantname,"")</f>
        <v/>
      </c>
    </row>
    <row r="785" spans="1:10">
      <c r="A785" s="83">
        <f>Lieferantenstamm!D785</f>
        <v>0</v>
      </c>
      <c r="B785" s="83">
        <f>Lieferantenstamm!E785</f>
        <v>0</v>
      </c>
      <c r="C785" s="83">
        <f>Lieferantenstamm!F785</f>
        <v>0</v>
      </c>
      <c r="D785" s="83">
        <f>Lieferantenstamm!G785</f>
        <v>0</v>
      </c>
      <c r="E785" s="88" t="str">
        <f>IF(NOT(ISBLANK(Lieferantenstamm!$D785)),IF(OR(Lieferantenstamm!H785="",Lieferantenstamm!H785="Erste Rechnung des Lieferanten"),"Ja","Nein"),"")</f>
        <v/>
      </c>
      <c r="F785" t="str">
        <f>IF(NOT(ISBLANK(Lieferantenstamm!$D785)),IF(Lieferantenstamm!H785="","Letzte Rechnung des Lieferanten",IF(AND(Lieferantenstamm!H785&lt;&gt;"",Lieferantenstamm!H785&lt;&gt;"Keine Vorausfüllung"),"Erste Rechnung des Lieferanten","")),"")</f>
        <v/>
      </c>
      <c r="G785" s="88" t="str">
        <f>IF(NOT(ISBLANK(Lieferantenstamm!$D785)),IF(OR(Lieferantenstamm!I785="",Lieferantenstamm!I785="individuell"),"Nein","Ja"),"")</f>
        <v/>
      </c>
      <c r="H785" s="184" t="str">
        <f>IF(OR(Lieferantenstamm!I785="", Lieferantenstamm!I785="individuell"),"",Lieferantenstamm!I785)</f>
        <v/>
      </c>
      <c r="I785" s="182">
        <f>Lieferantenstamm!J785</f>
        <v>0</v>
      </c>
      <c r="J785" s="108" t="str">
        <f>IF(NOT(ISBLANK(Lieferantenstamm!$D785)),Mandantname,"")</f>
        <v/>
      </c>
    </row>
    <row r="786" spans="1:10">
      <c r="A786" s="83">
        <f>Lieferantenstamm!D786</f>
        <v>0</v>
      </c>
      <c r="B786" s="83">
        <f>Lieferantenstamm!E786</f>
        <v>0</v>
      </c>
      <c r="C786" s="83">
        <f>Lieferantenstamm!F786</f>
        <v>0</v>
      </c>
      <c r="D786" s="83">
        <f>Lieferantenstamm!G786</f>
        <v>0</v>
      </c>
      <c r="E786" s="88" t="str">
        <f>IF(NOT(ISBLANK(Lieferantenstamm!$D786)),IF(OR(Lieferantenstamm!H786="",Lieferantenstamm!H786="Erste Rechnung des Lieferanten"),"Ja","Nein"),"")</f>
        <v/>
      </c>
      <c r="F786" t="str">
        <f>IF(NOT(ISBLANK(Lieferantenstamm!$D786)),IF(Lieferantenstamm!H786="","Letzte Rechnung des Lieferanten",IF(AND(Lieferantenstamm!H786&lt;&gt;"",Lieferantenstamm!H786&lt;&gt;"Keine Vorausfüllung"),"Erste Rechnung des Lieferanten","")),"")</f>
        <v/>
      </c>
      <c r="G786" s="88" t="str">
        <f>IF(NOT(ISBLANK(Lieferantenstamm!$D786)),IF(OR(Lieferantenstamm!I786="",Lieferantenstamm!I786="individuell"),"Nein","Ja"),"")</f>
        <v/>
      </c>
      <c r="H786" s="184" t="str">
        <f>IF(OR(Lieferantenstamm!I786="", Lieferantenstamm!I786="individuell"),"",Lieferantenstamm!I786)</f>
        <v/>
      </c>
      <c r="I786" s="182">
        <f>Lieferantenstamm!J786</f>
        <v>0</v>
      </c>
      <c r="J786" s="108" t="str">
        <f>IF(NOT(ISBLANK(Lieferantenstamm!$D786)),Mandantname,"")</f>
        <v/>
      </c>
    </row>
    <row r="787" spans="1:10">
      <c r="A787" s="83">
        <f>Lieferantenstamm!D787</f>
        <v>0</v>
      </c>
      <c r="B787" s="83">
        <f>Lieferantenstamm!E787</f>
        <v>0</v>
      </c>
      <c r="C787" s="83">
        <f>Lieferantenstamm!F787</f>
        <v>0</v>
      </c>
      <c r="D787" s="83">
        <f>Lieferantenstamm!G787</f>
        <v>0</v>
      </c>
      <c r="E787" s="88" t="str">
        <f>IF(NOT(ISBLANK(Lieferantenstamm!$D787)),IF(OR(Lieferantenstamm!H787="",Lieferantenstamm!H787="Erste Rechnung des Lieferanten"),"Ja","Nein"),"")</f>
        <v/>
      </c>
      <c r="F787" t="str">
        <f>IF(NOT(ISBLANK(Lieferantenstamm!$D787)),IF(Lieferantenstamm!H787="","Letzte Rechnung des Lieferanten",IF(AND(Lieferantenstamm!H787&lt;&gt;"",Lieferantenstamm!H787&lt;&gt;"Keine Vorausfüllung"),"Erste Rechnung des Lieferanten","")),"")</f>
        <v/>
      </c>
      <c r="G787" s="88" t="str">
        <f>IF(NOT(ISBLANK(Lieferantenstamm!$D787)),IF(OR(Lieferantenstamm!I787="",Lieferantenstamm!I787="individuell"),"Nein","Ja"),"")</f>
        <v/>
      </c>
      <c r="H787" s="184" t="str">
        <f>IF(OR(Lieferantenstamm!I787="", Lieferantenstamm!I787="individuell"),"",Lieferantenstamm!I787)</f>
        <v/>
      </c>
      <c r="I787" s="182">
        <f>Lieferantenstamm!J787</f>
        <v>0</v>
      </c>
      <c r="J787" s="108" t="str">
        <f>IF(NOT(ISBLANK(Lieferantenstamm!$D787)),Mandantname,"")</f>
        <v/>
      </c>
    </row>
    <row r="788" spans="1:10">
      <c r="A788" s="83">
        <f>Lieferantenstamm!D788</f>
        <v>0</v>
      </c>
      <c r="B788" s="83">
        <f>Lieferantenstamm!E788</f>
        <v>0</v>
      </c>
      <c r="C788" s="83">
        <f>Lieferantenstamm!F788</f>
        <v>0</v>
      </c>
      <c r="D788" s="83">
        <f>Lieferantenstamm!G788</f>
        <v>0</v>
      </c>
      <c r="E788" s="88" t="str">
        <f>IF(NOT(ISBLANK(Lieferantenstamm!$D788)),IF(OR(Lieferantenstamm!H788="",Lieferantenstamm!H788="Erste Rechnung des Lieferanten"),"Ja","Nein"),"")</f>
        <v/>
      </c>
      <c r="F788" t="str">
        <f>IF(NOT(ISBLANK(Lieferantenstamm!$D788)),IF(Lieferantenstamm!H788="","Letzte Rechnung des Lieferanten",IF(AND(Lieferantenstamm!H788&lt;&gt;"",Lieferantenstamm!H788&lt;&gt;"Keine Vorausfüllung"),"Erste Rechnung des Lieferanten","")),"")</f>
        <v/>
      </c>
      <c r="G788" s="88" t="str">
        <f>IF(NOT(ISBLANK(Lieferantenstamm!$D788)),IF(OR(Lieferantenstamm!I788="",Lieferantenstamm!I788="individuell"),"Nein","Ja"),"")</f>
        <v/>
      </c>
      <c r="H788" s="184" t="str">
        <f>IF(OR(Lieferantenstamm!I788="", Lieferantenstamm!I788="individuell"),"",Lieferantenstamm!I788)</f>
        <v/>
      </c>
      <c r="I788" s="182">
        <f>Lieferantenstamm!J788</f>
        <v>0</v>
      </c>
      <c r="J788" s="108" t="str">
        <f>IF(NOT(ISBLANK(Lieferantenstamm!$D788)),Mandantname,"")</f>
        <v/>
      </c>
    </row>
    <row r="789" spans="1:10">
      <c r="A789" s="83">
        <f>Lieferantenstamm!D789</f>
        <v>0</v>
      </c>
      <c r="B789" s="83">
        <f>Lieferantenstamm!E789</f>
        <v>0</v>
      </c>
      <c r="C789" s="83">
        <f>Lieferantenstamm!F789</f>
        <v>0</v>
      </c>
      <c r="D789" s="83">
        <f>Lieferantenstamm!G789</f>
        <v>0</v>
      </c>
      <c r="E789" s="88" t="str">
        <f>IF(NOT(ISBLANK(Lieferantenstamm!$D789)),IF(OR(Lieferantenstamm!H789="",Lieferantenstamm!H789="Erste Rechnung des Lieferanten"),"Ja","Nein"),"")</f>
        <v/>
      </c>
      <c r="F789" t="str">
        <f>IF(NOT(ISBLANK(Lieferantenstamm!$D789)),IF(Lieferantenstamm!H789="","Letzte Rechnung des Lieferanten",IF(AND(Lieferantenstamm!H789&lt;&gt;"",Lieferantenstamm!H789&lt;&gt;"Keine Vorausfüllung"),"Erste Rechnung des Lieferanten","")),"")</f>
        <v/>
      </c>
      <c r="G789" s="88" t="str">
        <f>IF(NOT(ISBLANK(Lieferantenstamm!$D789)),IF(OR(Lieferantenstamm!I789="",Lieferantenstamm!I789="individuell"),"Nein","Ja"),"")</f>
        <v/>
      </c>
      <c r="H789" s="184" t="str">
        <f>IF(OR(Lieferantenstamm!I789="", Lieferantenstamm!I789="individuell"),"",Lieferantenstamm!I789)</f>
        <v/>
      </c>
      <c r="I789" s="182">
        <f>Lieferantenstamm!J789</f>
        <v>0</v>
      </c>
      <c r="J789" s="108" t="str">
        <f>IF(NOT(ISBLANK(Lieferantenstamm!$D789)),Mandantname,"")</f>
        <v/>
      </c>
    </row>
    <row r="790" spans="1:10">
      <c r="A790" s="83">
        <f>Lieferantenstamm!D790</f>
        <v>0</v>
      </c>
      <c r="B790" s="83">
        <f>Lieferantenstamm!E790</f>
        <v>0</v>
      </c>
      <c r="C790" s="83">
        <f>Lieferantenstamm!F790</f>
        <v>0</v>
      </c>
      <c r="D790" s="83">
        <f>Lieferantenstamm!G790</f>
        <v>0</v>
      </c>
      <c r="E790" s="88" t="str">
        <f>IF(NOT(ISBLANK(Lieferantenstamm!$D790)),IF(OR(Lieferantenstamm!H790="",Lieferantenstamm!H790="Erste Rechnung des Lieferanten"),"Ja","Nein"),"")</f>
        <v/>
      </c>
      <c r="F790" t="str">
        <f>IF(NOT(ISBLANK(Lieferantenstamm!$D790)),IF(Lieferantenstamm!H790="","Letzte Rechnung des Lieferanten",IF(AND(Lieferantenstamm!H790&lt;&gt;"",Lieferantenstamm!H790&lt;&gt;"Keine Vorausfüllung"),"Erste Rechnung des Lieferanten","")),"")</f>
        <v/>
      </c>
      <c r="G790" s="88" t="str">
        <f>IF(NOT(ISBLANK(Lieferantenstamm!$D790)),IF(OR(Lieferantenstamm!I790="",Lieferantenstamm!I790="individuell"),"Nein","Ja"),"")</f>
        <v/>
      </c>
      <c r="H790" s="184" t="str">
        <f>IF(OR(Lieferantenstamm!I790="", Lieferantenstamm!I790="individuell"),"",Lieferantenstamm!I790)</f>
        <v/>
      </c>
      <c r="I790" s="182">
        <f>Lieferantenstamm!J790</f>
        <v>0</v>
      </c>
      <c r="J790" s="108" t="str">
        <f>IF(NOT(ISBLANK(Lieferantenstamm!$D790)),Mandantname,"")</f>
        <v/>
      </c>
    </row>
    <row r="791" spans="1:10">
      <c r="A791" s="83">
        <f>Lieferantenstamm!D791</f>
        <v>0</v>
      </c>
      <c r="B791" s="83">
        <f>Lieferantenstamm!E791</f>
        <v>0</v>
      </c>
      <c r="C791" s="83">
        <f>Lieferantenstamm!F791</f>
        <v>0</v>
      </c>
      <c r="D791" s="83">
        <f>Lieferantenstamm!G791</f>
        <v>0</v>
      </c>
      <c r="E791" s="88" t="str">
        <f>IF(NOT(ISBLANK(Lieferantenstamm!$D791)),IF(OR(Lieferantenstamm!H791="",Lieferantenstamm!H791="Erste Rechnung des Lieferanten"),"Ja","Nein"),"")</f>
        <v/>
      </c>
      <c r="F791" t="str">
        <f>IF(NOT(ISBLANK(Lieferantenstamm!$D791)),IF(Lieferantenstamm!H791="","Letzte Rechnung des Lieferanten",IF(AND(Lieferantenstamm!H791&lt;&gt;"",Lieferantenstamm!H791&lt;&gt;"Keine Vorausfüllung"),"Erste Rechnung des Lieferanten","")),"")</f>
        <v/>
      </c>
      <c r="G791" s="88" t="str">
        <f>IF(NOT(ISBLANK(Lieferantenstamm!$D791)),IF(OR(Lieferantenstamm!I791="",Lieferantenstamm!I791="individuell"),"Nein","Ja"),"")</f>
        <v/>
      </c>
      <c r="H791" s="184" t="str">
        <f>IF(OR(Lieferantenstamm!I791="", Lieferantenstamm!I791="individuell"),"",Lieferantenstamm!I791)</f>
        <v/>
      </c>
      <c r="I791" s="182">
        <f>Lieferantenstamm!J791</f>
        <v>0</v>
      </c>
      <c r="J791" s="108" t="str">
        <f>IF(NOT(ISBLANK(Lieferantenstamm!$D791)),Mandantname,"")</f>
        <v/>
      </c>
    </row>
    <row r="792" spans="1:10">
      <c r="A792" s="83">
        <f>Lieferantenstamm!D792</f>
        <v>0</v>
      </c>
      <c r="B792" s="83">
        <f>Lieferantenstamm!E792</f>
        <v>0</v>
      </c>
      <c r="C792" s="83">
        <f>Lieferantenstamm!F792</f>
        <v>0</v>
      </c>
      <c r="D792" s="83">
        <f>Lieferantenstamm!G792</f>
        <v>0</v>
      </c>
      <c r="E792" s="88" t="str">
        <f>IF(NOT(ISBLANK(Lieferantenstamm!$D792)),IF(OR(Lieferantenstamm!H792="",Lieferantenstamm!H792="Erste Rechnung des Lieferanten"),"Ja","Nein"),"")</f>
        <v/>
      </c>
      <c r="F792" t="str">
        <f>IF(NOT(ISBLANK(Lieferantenstamm!$D792)),IF(Lieferantenstamm!H792="","Letzte Rechnung des Lieferanten",IF(AND(Lieferantenstamm!H792&lt;&gt;"",Lieferantenstamm!H792&lt;&gt;"Keine Vorausfüllung"),"Erste Rechnung des Lieferanten","")),"")</f>
        <v/>
      </c>
      <c r="G792" s="88" t="str">
        <f>IF(NOT(ISBLANK(Lieferantenstamm!$D792)),IF(OR(Lieferantenstamm!I792="",Lieferantenstamm!I792="individuell"),"Nein","Ja"),"")</f>
        <v/>
      </c>
      <c r="H792" s="184" t="str">
        <f>IF(OR(Lieferantenstamm!I792="", Lieferantenstamm!I792="individuell"),"",Lieferantenstamm!I792)</f>
        <v/>
      </c>
      <c r="I792" s="182">
        <f>Lieferantenstamm!J792</f>
        <v>0</v>
      </c>
      <c r="J792" s="108" t="str">
        <f>IF(NOT(ISBLANK(Lieferantenstamm!$D792)),Mandantname,"")</f>
        <v/>
      </c>
    </row>
    <row r="793" spans="1:10">
      <c r="A793" s="83">
        <f>Lieferantenstamm!D793</f>
        <v>0</v>
      </c>
      <c r="B793" s="83">
        <f>Lieferantenstamm!E793</f>
        <v>0</v>
      </c>
      <c r="C793" s="83">
        <f>Lieferantenstamm!F793</f>
        <v>0</v>
      </c>
      <c r="D793" s="83">
        <f>Lieferantenstamm!G793</f>
        <v>0</v>
      </c>
      <c r="E793" s="88" t="str">
        <f>IF(NOT(ISBLANK(Lieferantenstamm!$D793)),IF(OR(Lieferantenstamm!H793="",Lieferantenstamm!H793="Erste Rechnung des Lieferanten"),"Ja","Nein"),"")</f>
        <v/>
      </c>
      <c r="F793" t="str">
        <f>IF(NOT(ISBLANK(Lieferantenstamm!$D793)),IF(Lieferantenstamm!H793="","Letzte Rechnung des Lieferanten",IF(AND(Lieferantenstamm!H793&lt;&gt;"",Lieferantenstamm!H793&lt;&gt;"Keine Vorausfüllung"),"Erste Rechnung des Lieferanten","")),"")</f>
        <v/>
      </c>
      <c r="G793" s="88" t="str">
        <f>IF(NOT(ISBLANK(Lieferantenstamm!$D793)),IF(OR(Lieferantenstamm!I793="",Lieferantenstamm!I793="individuell"),"Nein","Ja"),"")</f>
        <v/>
      </c>
      <c r="H793" s="184" t="str">
        <f>IF(OR(Lieferantenstamm!I793="", Lieferantenstamm!I793="individuell"),"",Lieferantenstamm!I793)</f>
        <v/>
      </c>
      <c r="I793" s="182">
        <f>Lieferantenstamm!J793</f>
        <v>0</v>
      </c>
      <c r="J793" s="108" t="str">
        <f>IF(NOT(ISBLANK(Lieferantenstamm!$D793)),Mandantname,"")</f>
        <v/>
      </c>
    </row>
    <row r="794" spans="1:10">
      <c r="A794" s="83">
        <f>Lieferantenstamm!D794</f>
        <v>0</v>
      </c>
      <c r="B794" s="83">
        <f>Lieferantenstamm!E794</f>
        <v>0</v>
      </c>
      <c r="C794" s="83">
        <f>Lieferantenstamm!F794</f>
        <v>0</v>
      </c>
      <c r="D794" s="83">
        <f>Lieferantenstamm!G794</f>
        <v>0</v>
      </c>
      <c r="E794" s="88" t="str">
        <f>IF(NOT(ISBLANK(Lieferantenstamm!$D794)),IF(OR(Lieferantenstamm!H794="",Lieferantenstamm!H794="Erste Rechnung des Lieferanten"),"Ja","Nein"),"")</f>
        <v/>
      </c>
      <c r="F794" t="str">
        <f>IF(NOT(ISBLANK(Lieferantenstamm!$D794)),IF(Lieferantenstamm!H794="","Letzte Rechnung des Lieferanten",IF(AND(Lieferantenstamm!H794&lt;&gt;"",Lieferantenstamm!H794&lt;&gt;"Keine Vorausfüllung"),"Erste Rechnung des Lieferanten","")),"")</f>
        <v/>
      </c>
      <c r="G794" s="88" t="str">
        <f>IF(NOT(ISBLANK(Lieferantenstamm!$D794)),IF(OR(Lieferantenstamm!I794="",Lieferantenstamm!I794="individuell"),"Nein","Ja"),"")</f>
        <v/>
      </c>
      <c r="H794" s="184" t="str">
        <f>IF(OR(Lieferantenstamm!I794="", Lieferantenstamm!I794="individuell"),"",Lieferantenstamm!I794)</f>
        <v/>
      </c>
      <c r="I794" s="182">
        <f>Lieferantenstamm!J794</f>
        <v>0</v>
      </c>
      <c r="J794" s="108" t="str">
        <f>IF(NOT(ISBLANK(Lieferantenstamm!$D794)),Mandantname,"")</f>
        <v/>
      </c>
    </row>
    <row r="795" spans="1:10">
      <c r="A795" s="83">
        <f>Lieferantenstamm!D795</f>
        <v>0</v>
      </c>
      <c r="B795" s="83">
        <f>Lieferantenstamm!E795</f>
        <v>0</v>
      </c>
      <c r="C795" s="83">
        <f>Lieferantenstamm!F795</f>
        <v>0</v>
      </c>
      <c r="D795" s="83">
        <f>Lieferantenstamm!G795</f>
        <v>0</v>
      </c>
      <c r="E795" s="88" t="str">
        <f>IF(NOT(ISBLANK(Lieferantenstamm!$D795)),IF(OR(Lieferantenstamm!H795="",Lieferantenstamm!H795="Erste Rechnung des Lieferanten"),"Ja","Nein"),"")</f>
        <v/>
      </c>
      <c r="F795" t="str">
        <f>IF(NOT(ISBLANK(Lieferantenstamm!$D795)),IF(Lieferantenstamm!H795="","Letzte Rechnung des Lieferanten",IF(AND(Lieferantenstamm!H795&lt;&gt;"",Lieferantenstamm!H795&lt;&gt;"Keine Vorausfüllung"),"Erste Rechnung des Lieferanten","")),"")</f>
        <v/>
      </c>
      <c r="G795" s="88" t="str">
        <f>IF(NOT(ISBLANK(Lieferantenstamm!$D795)),IF(OR(Lieferantenstamm!I795="",Lieferantenstamm!I795="individuell"),"Nein","Ja"),"")</f>
        <v/>
      </c>
      <c r="H795" s="184" t="str">
        <f>IF(OR(Lieferantenstamm!I795="", Lieferantenstamm!I795="individuell"),"",Lieferantenstamm!I795)</f>
        <v/>
      </c>
      <c r="I795" s="182">
        <f>Lieferantenstamm!J795</f>
        <v>0</v>
      </c>
      <c r="J795" s="108" t="str">
        <f>IF(NOT(ISBLANK(Lieferantenstamm!$D795)),Mandantname,"")</f>
        <v/>
      </c>
    </row>
    <row r="796" spans="1:10">
      <c r="A796" s="83">
        <f>Lieferantenstamm!D796</f>
        <v>0</v>
      </c>
      <c r="B796" s="83">
        <f>Lieferantenstamm!E796</f>
        <v>0</v>
      </c>
      <c r="C796" s="83">
        <f>Lieferantenstamm!F796</f>
        <v>0</v>
      </c>
      <c r="D796" s="83">
        <f>Lieferantenstamm!G796</f>
        <v>0</v>
      </c>
      <c r="E796" s="88" t="str">
        <f>IF(NOT(ISBLANK(Lieferantenstamm!$D796)),IF(OR(Lieferantenstamm!H796="",Lieferantenstamm!H796="Erste Rechnung des Lieferanten"),"Ja","Nein"),"")</f>
        <v/>
      </c>
      <c r="F796" t="str">
        <f>IF(NOT(ISBLANK(Lieferantenstamm!$D796)),IF(Lieferantenstamm!H796="","Letzte Rechnung des Lieferanten",IF(AND(Lieferantenstamm!H796&lt;&gt;"",Lieferantenstamm!H796&lt;&gt;"Keine Vorausfüllung"),"Erste Rechnung des Lieferanten","")),"")</f>
        <v/>
      </c>
      <c r="G796" s="88" t="str">
        <f>IF(NOT(ISBLANK(Lieferantenstamm!$D796)),IF(OR(Lieferantenstamm!I796="",Lieferantenstamm!I796="individuell"),"Nein","Ja"),"")</f>
        <v/>
      </c>
      <c r="H796" s="184" t="str">
        <f>IF(OR(Lieferantenstamm!I796="", Lieferantenstamm!I796="individuell"),"",Lieferantenstamm!I796)</f>
        <v/>
      </c>
      <c r="I796" s="182">
        <f>Lieferantenstamm!J796</f>
        <v>0</v>
      </c>
      <c r="J796" s="108" t="str">
        <f>IF(NOT(ISBLANK(Lieferantenstamm!$D796)),Mandantname,"")</f>
        <v/>
      </c>
    </row>
    <row r="797" spans="1:10">
      <c r="A797" s="83">
        <f>Lieferantenstamm!D797</f>
        <v>0</v>
      </c>
      <c r="B797" s="83">
        <f>Lieferantenstamm!E797</f>
        <v>0</v>
      </c>
      <c r="C797" s="83">
        <f>Lieferantenstamm!F797</f>
        <v>0</v>
      </c>
      <c r="D797" s="83">
        <f>Lieferantenstamm!G797</f>
        <v>0</v>
      </c>
      <c r="E797" s="88" t="str">
        <f>IF(NOT(ISBLANK(Lieferantenstamm!$D797)),IF(OR(Lieferantenstamm!H797="",Lieferantenstamm!H797="Erste Rechnung des Lieferanten"),"Ja","Nein"),"")</f>
        <v/>
      </c>
      <c r="F797" t="str">
        <f>IF(NOT(ISBLANK(Lieferantenstamm!$D797)),IF(Lieferantenstamm!H797="","Letzte Rechnung des Lieferanten",IF(AND(Lieferantenstamm!H797&lt;&gt;"",Lieferantenstamm!H797&lt;&gt;"Keine Vorausfüllung"),"Erste Rechnung des Lieferanten","")),"")</f>
        <v/>
      </c>
      <c r="G797" s="88" t="str">
        <f>IF(NOT(ISBLANK(Lieferantenstamm!$D797)),IF(OR(Lieferantenstamm!I797="",Lieferantenstamm!I797="individuell"),"Nein","Ja"),"")</f>
        <v/>
      </c>
      <c r="H797" s="184" t="str">
        <f>IF(OR(Lieferantenstamm!I797="", Lieferantenstamm!I797="individuell"),"",Lieferantenstamm!I797)</f>
        <v/>
      </c>
      <c r="I797" s="182">
        <f>Lieferantenstamm!J797</f>
        <v>0</v>
      </c>
      <c r="J797" s="108" t="str">
        <f>IF(NOT(ISBLANK(Lieferantenstamm!$D797)),Mandantname,"")</f>
        <v/>
      </c>
    </row>
    <row r="798" spans="1:10">
      <c r="A798" s="83">
        <f>Lieferantenstamm!D798</f>
        <v>0</v>
      </c>
      <c r="B798" s="83">
        <f>Lieferantenstamm!E798</f>
        <v>0</v>
      </c>
      <c r="C798" s="83">
        <f>Lieferantenstamm!F798</f>
        <v>0</v>
      </c>
      <c r="D798" s="83">
        <f>Lieferantenstamm!G798</f>
        <v>0</v>
      </c>
      <c r="E798" s="88" t="str">
        <f>IF(NOT(ISBLANK(Lieferantenstamm!$D798)),IF(OR(Lieferantenstamm!H798="",Lieferantenstamm!H798="Erste Rechnung des Lieferanten"),"Ja","Nein"),"")</f>
        <v/>
      </c>
      <c r="F798" t="str">
        <f>IF(NOT(ISBLANK(Lieferantenstamm!$D798)),IF(Lieferantenstamm!H798="","Letzte Rechnung des Lieferanten",IF(AND(Lieferantenstamm!H798&lt;&gt;"",Lieferantenstamm!H798&lt;&gt;"Keine Vorausfüllung"),"Erste Rechnung des Lieferanten","")),"")</f>
        <v/>
      </c>
      <c r="G798" s="88" t="str">
        <f>IF(NOT(ISBLANK(Lieferantenstamm!$D798)),IF(OR(Lieferantenstamm!I798="",Lieferantenstamm!I798="individuell"),"Nein","Ja"),"")</f>
        <v/>
      </c>
      <c r="H798" s="184" t="str">
        <f>IF(OR(Lieferantenstamm!I798="", Lieferantenstamm!I798="individuell"),"",Lieferantenstamm!I798)</f>
        <v/>
      </c>
      <c r="I798" s="182">
        <f>Lieferantenstamm!J798</f>
        <v>0</v>
      </c>
      <c r="J798" s="108" t="str">
        <f>IF(NOT(ISBLANK(Lieferantenstamm!$D798)),Mandantname,"")</f>
        <v/>
      </c>
    </row>
    <row r="799" spans="1:10">
      <c r="A799" s="83">
        <f>Lieferantenstamm!D799</f>
        <v>0</v>
      </c>
      <c r="B799" s="83">
        <f>Lieferantenstamm!E799</f>
        <v>0</v>
      </c>
      <c r="C799" s="83">
        <f>Lieferantenstamm!F799</f>
        <v>0</v>
      </c>
      <c r="D799" s="83">
        <f>Lieferantenstamm!G799</f>
        <v>0</v>
      </c>
      <c r="E799" s="88" t="str">
        <f>IF(NOT(ISBLANK(Lieferantenstamm!$D799)),IF(OR(Lieferantenstamm!H799="",Lieferantenstamm!H799="Erste Rechnung des Lieferanten"),"Ja","Nein"),"")</f>
        <v/>
      </c>
      <c r="F799" t="str">
        <f>IF(NOT(ISBLANK(Lieferantenstamm!$D799)),IF(Lieferantenstamm!H799="","Letzte Rechnung des Lieferanten",IF(AND(Lieferantenstamm!H799&lt;&gt;"",Lieferantenstamm!H799&lt;&gt;"Keine Vorausfüllung"),"Erste Rechnung des Lieferanten","")),"")</f>
        <v/>
      </c>
      <c r="G799" s="88" t="str">
        <f>IF(NOT(ISBLANK(Lieferantenstamm!$D799)),IF(OR(Lieferantenstamm!I799="",Lieferantenstamm!I799="individuell"),"Nein","Ja"),"")</f>
        <v/>
      </c>
      <c r="H799" s="184" t="str">
        <f>IF(OR(Lieferantenstamm!I799="", Lieferantenstamm!I799="individuell"),"",Lieferantenstamm!I799)</f>
        <v/>
      </c>
      <c r="I799" s="182">
        <f>Lieferantenstamm!J799</f>
        <v>0</v>
      </c>
      <c r="J799" s="108" t="str">
        <f>IF(NOT(ISBLANK(Lieferantenstamm!$D799)),Mandantname,"")</f>
        <v/>
      </c>
    </row>
    <row r="800" spans="1:10">
      <c r="A800" s="83">
        <f>Lieferantenstamm!D800</f>
        <v>0</v>
      </c>
      <c r="B800" s="83">
        <f>Lieferantenstamm!E800</f>
        <v>0</v>
      </c>
      <c r="C800" s="83">
        <f>Lieferantenstamm!F800</f>
        <v>0</v>
      </c>
      <c r="D800" s="83">
        <f>Lieferantenstamm!G800</f>
        <v>0</v>
      </c>
      <c r="E800" s="88" t="str">
        <f>IF(NOT(ISBLANK(Lieferantenstamm!$D800)),IF(OR(Lieferantenstamm!H800="",Lieferantenstamm!H800="Erste Rechnung des Lieferanten"),"Ja","Nein"),"")</f>
        <v/>
      </c>
      <c r="F800" t="str">
        <f>IF(NOT(ISBLANK(Lieferantenstamm!$D800)),IF(Lieferantenstamm!H800="","Letzte Rechnung des Lieferanten",IF(AND(Lieferantenstamm!H800&lt;&gt;"",Lieferantenstamm!H800&lt;&gt;"Keine Vorausfüllung"),"Erste Rechnung des Lieferanten","")),"")</f>
        <v/>
      </c>
      <c r="G800" s="88" t="str">
        <f>IF(NOT(ISBLANK(Lieferantenstamm!$D800)),IF(OR(Lieferantenstamm!I800="",Lieferantenstamm!I800="individuell"),"Nein","Ja"),"")</f>
        <v/>
      </c>
      <c r="H800" s="184" t="str">
        <f>IF(OR(Lieferantenstamm!I800="", Lieferantenstamm!I800="individuell"),"",Lieferantenstamm!I800)</f>
        <v/>
      </c>
      <c r="I800" s="182">
        <f>Lieferantenstamm!J800</f>
        <v>0</v>
      </c>
      <c r="J800" s="108" t="str">
        <f>IF(NOT(ISBLANK(Lieferantenstamm!$D800)),Mandantname,"")</f>
        <v/>
      </c>
    </row>
    <row r="801" spans="1:10">
      <c r="A801" s="83">
        <f>Lieferantenstamm!D801</f>
        <v>0</v>
      </c>
      <c r="B801" s="83">
        <f>Lieferantenstamm!E801</f>
        <v>0</v>
      </c>
      <c r="C801" s="83">
        <f>Lieferantenstamm!F801</f>
        <v>0</v>
      </c>
      <c r="D801" s="83">
        <f>Lieferantenstamm!G801</f>
        <v>0</v>
      </c>
      <c r="E801" s="88" t="str">
        <f>IF(NOT(ISBLANK(Lieferantenstamm!$D801)),IF(OR(Lieferantenstamm!H801="",Lieferantenstamm!H801="Erste Rechnung des Lieferanten"),"Ja","Nein"),"")</f>
        <v/>
      </c>
      <c r="F801" t="str">
        <f>IF(NOT(ISBLANK(Lieferantenstamm!$D801)),IF(Lieferantenstamm!H801="","Letzte Rechnung des Lieferanten",IF(AND(Lieferantenstamm!H801&lt;&gt;"",Lieferantenstamm!H801&lt;&gt;"Keine Vorausfüllung"),"Erste Rechnung des Lieferanten","")),"")</f>
        <v/>
      </c>
      <c r="G801" s="88" t="str">
        <f>IF(NOT(ISBLANK(Lieferantenstamm!$D801)),IF(OR(Lieferantenstamm!I801="",Lieferantenstamm!I801="individuell"),"Nein","Ja"),"")</f>
        <v/>
      </c>
      <c r="H801" s="184" t="str">
        <f>IF(OR(Lieferantenstamm!I801="", Lieferantenstamm!I801="individuell"),"",Lieferantenstamm!I801)</f>
        <v/>
      </c>
      <c r="I801" s="182">
        <f>Lieferantenstamm!J801</f>
        <v>0</v>
      </c>
      <c r="J801" s="108" t="str">
        <f>IF(NOT(ISBLANK(Lieferantenstamm!$D801)),Mandantname,"")</f>
        <v/>
      </c>
    </row>
    <row r="802" spans="1:10">
      <c r="A802" s="83">
        <f>Lieferantenstamm!D802</f>
        <v>0</v>
      </c>
      <c r="B802" s="83">
        <f>Lieferantenstamm!E802</f>
        <v>0</v>
      </c>
      <c r="C802" s="83">
        <f>Lieferantenstamm!F802</f>
        <v>0</v>
      </c>
      <c r="D802" s="83">
        <f>Lieferantenstamm!G802</f>
        <v>0</v>
      </c>
      <c r="E802" s="88" t="str">
        <f>IF(NOT(ISBLANK(Lieferantenstamm!$D802)),IF(OR(Lieferantenstamm!H802="",Lieferantenstamm!H802="Erste Rechnung des Lieferanten"),"Ja","Nein"),"")</f>
        <v/>
      </c>
      <c r="F802" t="str">
        <f>IF(NOT(ISBLANK(Lieferantenstamm!$D802)),IF(Lieferantenstamm!H802="","Letzte Rechnung des Lieferanten",IF(AND(Lieferantenstamm!H802&lt;&gt;"",Lieferantenstamm!H802&lt;&gt;"Keine Vorausfüllung"),"Erste Rechnung des Lieferanten","")),"")</f>
        <v/>
      </c>
      <c r="G802" s="88" t="str">
        <f>IF(NOT(ISBLANK(Lieferantenstamm!$D802)),IF(OR(Lieferantenstamm!I802="",Lieferantenstamm!I802="individuell"),"Nein","Ja"),"")</f>
        <v/>
      </c>
      <c r="H802" s="184" t="str">
        <f>IF(OR(Lieferantenstamm!I802="", Lieferantenstamm!I802="individuell"),"",Lieferantenstamm!I802)</f>
        <v/>
      </c>
      <c r="I802" s="182">
        <f>Lieferantenstamm!J802</f>
        <v>0</v>
      </c>
      <c r="J802" s="108" t="str">
        <f>IF(NOT(ISBLANK(Lieferantenstamm!$D802)),Mandantname,"")</f>
        <v/>
      </c>
    </row>
    <row r="803" spans="1:10">
      <c r="A803" s="83">
        <f>Lieferantenstamm!D803</f>
        <v>0</v>
      </c>
      <c r="B803" s="83">
        <f>Lieferantenstamm!E803</f>
        <v>0</v>
      </c>
      <c r="C803" s="83">
        <f>Lieferantenstamm!F803</f>
        <v>0</v>
      </c>
      <c r="D803" s="83">
        <f>Lieferantenstamm!G803</f>
        <v>0</v>
      </c>
      <c r="E803" s="88" t="str">
        <f>IF(NOT(ISBLANK(Lieferantenstamm!$D803)),IF(OR(Lieferantenstamm!H803="",Lieferantenstamm!H803="Erste Rechnung des Lieferanten"),"Ja","Nein"),"")</f>
        <v/>
      </c>
      <c r="F803" t="str">
        <f>IF(NOT(ISBLANK(Lieferantenstamm!$D803)),IF(Lieferantenstamm!H803="","Letzte Rechnung des Lieferanten",IF(AND(Lieferantenstamm!H803&lt;&gt;"",Lieferantenstamm!H803&lt;&gt;"Keine Vorausfüllung"),"Erste Rechnung des Lieferanten","")),"")</f>
        <v/>
      </c>
      <c r="G803" s="88" t="str">
        <f>IF(NOT(ISBLANK(Lieferantenstamm!$D803)),IF(OR(Lieferantenstamm!I803="",Lieferantenstamm!I803="individuell"),"Nein","Ja"),"")</f>
        <v/>
      </c>
      <c r="H803" s="184" t="str">
        <f>IF(OR(Lieferantenstamm!I803="", Lieferantenstamm!I803="individuell"),"",Lieferantenstamm!I803)</f>
        <v/>
      </c>
      <c r="I803" s="182">
        <f>Lieferantenstamm!J803</f>
        <v>0</v>
      </c>
      <c r="J803" s="108" t="str">
        <f>IF(NOT(ISBLANK(Lieferantenstamm!$D803)),Mandantname,"")</f>
        <v/>
      </c>
    </row>
    <row r="804" spans="1:10">
      <c r="A804" s="83">
        <f>Lieferantenstamm!D804</f>
        <v>0</v>
      </c>
      <c r="B804" s="83">
        <f>Lieferantenstamm!E804</f>
        <v>0</v>
      </c>
      <c r="C804" s="83">
        <f>Lieferantenstamm!F804</f>
        <v>0</v>
      </c>
      <c r="D804" s="83">
        <f>Lieferantenstamm!G804</f>
        <v>0</v>
      </c>
      <c r="E804" s="88" t="str">
        <f>IF(NOT(ISBLANK(Lieferantenstamm!$D804)),IF(OR(Lieferantenstamm!H804="",Lieferantenstamm!H804="Erste Rechnung des Lieferanten"),"Ja","Nein"),"")</f>
        <v/>
      </c>
      <c r="F804" t="str">
        <f>IF(NOT(ISBLANK(Lieferantenstamm!$D804)),IF(Lieferantenstamm!H804="","Letzte Rechnung des Lieferanten",IF(AND(Lieferantenstamm!H804&lt;&gt;"",Lieferantenstamm!H804&lt;&gt;"Keine Vorausfüllung"),"Erste Rechnung des Lieferanten","")),"")</f>
        <v/>
      </c>
      <c r="G804" s="88" t="str">
        <f>IF(NOT(ISBLANK(Lieferantenstamm!$D804)),IF(OR(Lieferantenstamm!I804="",Lieferantenstamm!I804="individuell"),"Nein","Ja"),"")</f>
        <v/>
      </c>
      <c r="H804" s="184" t="str">
        <f>IF(OR(Lieferantenstamm!I804="", Lieferantenstamm!I804="individuell"),"",Lieferantenstamm!I804)</f>
        <v/>
      </c>
      <c r="I804" s="182">
        <f>Lieferantenstamm!J804</f>
        <v>0</v>
      </c>
      <c r="J804" s="108" t="str">
        <f>IF(NOT(ISBLANK(Lieferantenstamm!$D804)),Mandantname,"")</f>
        <v/>
      </c>
    </row>
    <row r="805" spans="1:10">
      <c r="A805" s="83">
        <f>Lieferantenstamm!D805</f>
        <v>0</v>
      </c>
      <c r="B805" s="83">
        <f>Lieferantenstamm!E805</f>
        <v>0</v>
      </c>
      <c r="C805" s="83">
        <f>Lieferantenstamm!F805</f>
        <v>0</v>
      </c>
      <c r="D805" s="83">
        <f>Lieferantenstamm!G805</f>
        <v>0</v>
      </c>
      <c r="E805" s="88" t="str">
        <f>IF(NOT(ISBLANK(Lieferantenstamm!$D805)),IF(OR(Lieferantenstamm!H805="",Lieferantenstamm!H805="Erste Rechnung des Lieferanten"),"Ja","Nein"),"")</f>
        <v/>
      </c>
      <c r="F805" t="str">
        <f>IF(NOT(ISBLANK(Lieferantenstamm!$D805)),IF(Lieferantenstamm!H805="","Letzte Rechnung des Lieferanten",IF(AND(Lieferantenstamm!H805&lt;&gt;"",Lieferantenstamm!H805&lt;&gt;"Keine Vorausfüllung"),"Erste Rechnung des Lieferanten","")),"")</f>
        <v/>
      </c>
      <c r="G805" s="88" t="str">
        <f>IF(NOT(ISBLANK(Lieferantenstamm!$D805)),IF(OR(Lieferantenstamm!I805="",Lieferantenstamm!I805="individuell"),"Nein","Ja"),"")</f>
        <v/>
      </c>
      <c r="H805" s="184" t="str">
        <f>IF(OR(Lieferantenstamm!I805="", Lieferantenstamm!I805="individuell"),"",Lieferantenstamm!I805)</f>
        <v/>
      </c>
      <c r="I805" s="182">
        <f>Lieferantenstamm!J805</f>
        <v>0</v>
      </c>
      <c r="J805" s="108" t="str">
        <f>IF(NOT(ISBLANK(Lieferantenstamm!$D805)),Mandantname,"")</f>
        <v/>
      </c>
    </row>
    <row r="806" spans="1:10">
      <c r="A806" s="83">
        <f>Lieferantenstamm!D806</f>
        <v>0</v>
      </c>
      <c r="B806" s="83">
        <f>Lieferantenstamm!E806</f>
        <v>0</v>
      </c>
      <c r="C806" s="83">
        <f>Lieferantenstamm!F806</f>
        <v>0</v>
      </c>
      <c r="D806" s="83">
        <f>Lieferantenstamm!G806</f>
        <v>0</v>
      </c>
      <c r="E806" s="88" t="str">
        <f>IF(NOT(ISBLANK(Lieferantenstamm!$D806)),IF(OR(Lieferantenstamm!H806="",Lieferantenstamm!H806="Erste Rechnung des Lieferanten"),"Ja","Nein"),"")</f>
        <v/>
      </c>
      <c r="F806" t="str">
        <f>IF(NOT(ISBLANK(Lieferantenstamm!$D806)),IF(Lieferantenstamm!H806="","Letzte Rechnung des Lieferanten",IF(AND(Lieferantenstamm!H806&lt;&gt;"",Lieferantenstamm!H806&lt;&gt;"Keine Vorausfüllung"),"Erste Rechnung des Lieferanten","")),"")</f>
        <v/>
      </c>
      <c r="G806" s="88" t="str">
        <f>IF(NOT(ISBLANK(Lieferantenstamm!$D806)),IF(OR(Lieferantenstamm!I806="",Lieferantenstamm!I806="individuell"),"Nein","Ja"),"")</f>
        <v/>
      </c>
      <c r="H806" s="184" t="str">
        <f>IF(OR(Lieferantenstamm!I806="", Lieferantenstamm!I806="individuell"),"",Lieferantenstamm!I806)</f>
        <v/>
      </c>
      <c r="I806" s="182">
        <f>Lieferantenstamm!J806</f>
        <v>0</v>
      </c>
      <c r="J806" s="108" t="str">
        <f>IF(NOT(ISBLANK(Lieferantenstamm!$D806)),Mandantname,"")</f>
        <v/>
      </c>
    </row>
    <row r="807" spans="1:10">
      <c r="A807" s="83">
        <f>Lieferantenstamm!D807</f>
        <v>0</v>
      </c>
      <c r="B807" s="83">
        <f>Lieferantenstamm!E807</f>
        <v>0</v>
      </c>
      <c r="C807" s="83">
        <f>Lieferantenstamm!F807</f>
        <v>0</v>
      </c>
      <c r="D807" s="83">
        <f>Lieferantenstamm!G807</f>
        <v>0</v>
      </c>
      <c r="E807" s="88" t="str">
        <f>IF(NOT(ISBLANK(Lieferantenstamm!$D807)),IF(OR(Lieferantenstamm!H807="",Lieferantenstamm!H807="Erste Rechnung des Lieferanten"),"Ja","Nein"),"")</f>
        <v/>
      </c>
      <c r="F807" t="str">
        <f>IF(NOT(ISBLANK(Lieferantenstamm!$D807)),IF(Lieferantenstamm!H807="","Letzte Rechnung des Lieferanten",IF(AND(Lieferantenstamm!H807&lt;&gt;"",Lieferantenstamm!H807&lt;&gt;"Keine Vorausfüllung"),"Erste Rechnung des Lieferanten","")),"")</f>
        <v/>
      </c>
      <c r="G807" s="88" t="str">
        <f>IF(NOT(ISBLANK(Lieferantenstamm!$D807)),IF(OR(Lieferantenstamm!I807="",Lieferantenstamm!I807="individuell"),"Nein","Ja"),"")</f>
        <v/>
      </c>
      <c r="H807" s="184" t="str">
        <f>IF(OR(Lieferantenstamm!I807="", Lieferantenstamm!I807="individuell"),"",Lieferantenstamm!I807)</f>
        <v/>
      </c>
      <c r="I807" s="182">
        <f>Lieferantenstamm!J807</f>
        <v>0</v>
      </c>
      <c r="J807" s="108" t="str">
        <f>IF(NOT(ISBLANK(Lieferantenstamm!$D807)),Mandantname,"")</f>
        <v/>
      </c>
    </row>
    <row r="808" spans="1:10">
      <c r="A808" s="83">
        <f>Lieferantenstamm!D808</f>
        <v>0</v>
      </c>
      <c r="B808" s="83">
        <f>Lieferantenstamm!E808</f>
        <v>0</v>
      </c>
      <c r="C808" s="83">
        <f>Lieferantenstamm!F808</f>
        <v>0</v>
      </c>
      <c r="D808" s="83">
        <f>Lieferantenstamm!G808</f>
        <v>0</v>
      </c>
      <c r="E808" s="88" t="str">
        <f>IF(NOT(ISBLANK(Lieferantenstamm!$D808)),IF(OR(Lieferantenstamm!H808="",Lieferantenstamm!H808="Erste Rechnung des Lieferanten"),"Ja","Nein"),"")</f>
        <v/>
      </c>
      <c r="F808" t="str">
        <f>IF(NOT(ISBLANK(Lieferantenstamm!$D808)),IF(Lieferantenstamm!H808="","Letzte Rechnung des Lieferanten",IF(AND(Lieferantenstamm!H808&lt;&gt;"",Lieferantenstamm!H808&lt;&gt;"Keine Vorausfüllung"),"Erste Rechnung des Lieferanten","")),"")</f>
        <v/>
      </c>
      <c r="G808" s="88" t="str">
        <f>IF(NOT(ISBLANK(Lieferantenstamm!$D808)),IF(OR(Lieferantenstamm!I808="",Lieferantenstamm!I808="individuell"),"Nein","Ja"),"")</f>
        <v/>
      </c>
      <c r="H808" s="184" t="str">
        <f>IF(OR(Lieferantenstamm!I808="", Lieferantenstamm!I808="individuell"),"",Lieferantenstamm!I808)</f>
        <v/>
      </c>
      <c r="I808" s="182">
        <f>Lieferantenstamm!J808</f>
        <v>0</v>
      </c>
      <c r="J808" s="108" t="str">
        <f>IF(NOT(ISBLANK(Lieferantenstamm!$D808)),Mandantname,"")</f>
        <v/>
      </c>
    </row>
    <row r="809" spans="1:10">
      <c r="A809" s="83">
        <f>Lieferantenstamm!D809</f>
        <v>0</v>
      </c>
      <c r="B809" s="83">
        <f>Lieferantenstamm!E809</f>
        <v>0</v>
      </c>
      <c r="C809" s="83">
        <f>Lieferantenstamm!F809</f>
        <v>0</v>
      </c>
      <c r="D809" s="83">
        <f>Lieferantenstamm!G809</f>
        <v>0</v>
      </c>
      <c r="E809" s="88" t="str">
        <f>IF(NOT(ISBLANK(Lieferantenstamm!$D809)),IF(OR(Lieferantenstamm!H809="",Lieferantenstamm!H809="Erste Rechnung des Lieferanten"),"Ja","Nein"),"")</f>
        <v/>
      </c>
      <c r="F809" t="str">
        <f>IF(NOT(ISBLANK(Lieferantenstamm!$D809)),IF(Lieferantenstamm!H809="","Letzte Rechnung des Lieferanten",IF(AND(Lieferantenstamm!H809&lt;&gt;"",Lieferantenstamm!H809&lt;&gt;"Keine Vorausfüllung"),"Erste Rechnung des Lieferanten","")),"")</f>
        <v/>
      </c>
      <c r="G809" s="88" t="str">
        <f>IF(NOT(ISBLANK(Lieferantenstamm!$D809)),IF(OR(Lieferantenstamm!I809="",Lieferantenstamm!I809="individuell"),"Nein","Ja"),"")</f>
        <v/>
      </c>
      <c r="H809" s="184" t="str">
        <f>IF(OR(Lieferantenstamm!I809="", Lieferantenstamm!I809="individuell"),"",Lieferantenstamm!I809)</f>
        <v/>
      </c>
      <c r="I809" s="182">
        <f>Lieferantenstamm!J809</f>
        <v>0</v>
      </c>
      <c r="J809" s="108" t="str">
        <f>IF(NOT(ISBLANK(Lieferantenstamm!$D809)),Mandantname,"")</f>
        <v/>
      </c>
    </row>
    <row r="810" spans="1:10">
      <c r="A810" s="83">
        <f>Lieferantenstamm!D810</f>
        <v>0</v>
      </c>
      <c r="B810" s="83">
        <f>Lieferantenstamm!E810</f>
        <v>0</v>
      </c>
      <c r="C810" s="83">
        <f>Lieferantenstamm!F810</f>
        <v>0</v>
      </c>
      <c r="D810" s="83">
        <f>Lieferantenstamm!G810</f>
        <v>0</v>
      </c>
      <c r="E810" s="88" t="str">
        <f>IF(NOT(ISBLANK(Lieferantenstamm!$D810)),IF(OR(Lieferantenstamm!H810="",Lieferantenstamm!H810="Erste Rechnung des Lieferanten"),"Ja","Nein"),"")</f>
        <v/>
      </c>
      <c r="F810" t="str">
        <f>IF(NOT(ISBLANK(Lieferantenstamm!$D810)),IF(Lieferantenstamm!H810="","Letzte Rechnung des Lieferanten",IF(AND(Lieferantenstamm!H810&lt;&gt;"",Lieferantenstamm!H810&lt;&gt;"Keine Vorausfüllung"),"Erste Rechnung des Lieferanten","")),"")</f>
        <v/>
      </c>
      <c r="G810" s="88" t="str">
        <f>IF(NOT(ISBLANK(Lieferantenstamm!$D810)),IF(OR(Lieferantenstamm!I810="",Lieferantenstamm!I810="individuell"),"Nein","Ja"),"")</f>
        <v/>
      </c>
      <c r="H810" s="184" t="str">
        <f>IF(OR(Lieferantenstamm!I810="", Lieferantenstamm!I810="individuell"),"",Lieferantenstamm!I810)</f>
        <v/>
      </c>
      <c r="I810" s="182">
        <f>Lieferantenstamm!J810</f>
        <v>0</v>
      </c>
      <c r="J810" s="108" t="str">
        <f>IF(NOT(ISBLANK(Lieferantenstamm!$D810)),Mandantname,"")</f>
        <v/>
      </c>
    </row>
    <row r="811" spans="1:10">
      <c r="A811" s="83">
        <f>Lieferantenstamm!D811</f>
        <v>0</v>
      </c>
      <c r="B811" s="83">
        <f>Lieferantenstamm!E811</f>
        <v>0</v>
      </c>
      <c r="C811" s="83">
        <f>Lieferantenstamm!F811</f>
        <v>0</v>
      </c>
      <c r="D811" s="83">
        <f>Lieferantenstamm!G811</f>
        <v>0</v>
      </c>
      <c r="E811" s="88" t="str">
        <f>IF(NOT(ISBLANK(Lieferantenstamm!$D811)),IF(OR(Lieferantenstamm!H811="",Lieferantenstamm!H811="Erste Rechnung des Lieferanten"),"Ja","Nein"),"")</f>
        <v/>
      </c>
      <c r="F811" t="str">
        <f>IF(NOT(ISBLANK(Lieferantenstamm!$D811)),IF(Lieferantenstamm!H811="","Letzte Rechnung des Lieferanten",IF(AND(Lieferantenstamm!H811&lt;&gt;"",Lieferantenstamm!H811&lt;&gt;"Keine Vorausfüllung"),"Erste Rechnung des Lieferanten","")),"")</f>
        <v/>
      </c>
      <c r="G811" s="88" t="str">
        <f>IF(NOT(ISBLANK(Lieferantenstamm!$D811)),IF(OR(Lieferantenstamm!I811="",Lieferantenstamm!I811="individuell"),"Nein","Ja"),"")</f>
        <v/>
      </c>
      <c r="H811" s="184" t="str">
        <f>IF(OR(Lieferantenstamm!I811="", Lieferantenstamm!I811="individuell"),"",Lieferantenstamm!I811)</f>
        <v/>
      </c>
      <c r="I811" s="182">
        <f>Lieferantenstamm!J811</f>
        <v>0</v>
      </c>
      <c r="J811" s="108" t="str">
        <f>IF(NOT(ISBLANK(Lieferantenstamm!$D811)),Mandantname,"")</f>
        <v/>
      </c>
    </row>
    <row r="812" spans="1:10">
      <c r="A812" s="83">
        <f>Lieferantenstamm!D812</f>
        <v>0</v>
      </c>
      <c r="B812" s="83">
        <f>Lieferantenstamm!E812</f>
        <v>0</v>
      </c>
      <c r="C812" s="83">
        <f>Lieferantenstamm!F812</f>
        <v>0</v>
      </c>
      <c r="D812" s="83">
        <f>Lieferantenstamm!G812</f>
        <v>0</v>
      </c>
      <c r="E812" s="88" t="str">
        <f>IF(NOT(ISBLANK(Lieferantenstamm!$D812)),IF(OR(Lieferantenstamm!H812="",Lieferantenstamm!H812="Erste Rechnung des Lieferanten"),"Ja","Nein"),"")</f>
        <v/>
      </c>
      <c r="F812" t="str">
        <f>IF(NOT(ISBLANK(Lieferantenstamm!$D812)),IF(Lieferantenstamm!H812="","Letzte Rechnung des Lieferanten",IF(AND(Lieferantenstamm!H812&lt;&gt;"",Lieferantenstamm!H812&lt;&gt;"Keine Vorausfüllung"),"Erste Rechnung des Lieferanten","")),"")</f>
        <v/>
      </c>
      <c r="G812" s="88" t="str">
        <f>IF(NOT(ISBLANK(Lieferantenstamm!$D812)),IF(OR(Lieferantenstamm!I812="",Lieferantenstamm!I812="individuell"),"Nein","Ja"),"")</f>
        <v/>
      </c>
      <c r="H812" s="184" t="str">
        <f>IF(OR(Lieferantenstamm!I812="", Lieferantenstamm!I812="individuell"),"",Lieferantenstamm!I812)</f>
        <v/>
      </c>
      <c r="I812" s="182">
        <f>Lieferantenstamm!J812</f>
        <v>0</v>
      </c>
      <c r="J812" s="108" t="str">
        <f>IF(NOT(ISBLANK(Lieferantenstamm!$D812)),Mandantname,"")</f>
        <v/>
      </c>
    </row>
    <row r="813" spans="1:10">
      <c r="A813" s="83">
        <f>Lieferantenstamm!D813</f>
        <v>0</v>
      </c>
      <c r="B813" s="83">
        <f>Lieferantenstamm!E813</f>
        <v>0</v>
      </c>
      <c r="C813" s="83">
        <f>Lieferantenstamm!F813</f>
        <v>0</v>
      </c>
      <c r="D813" s="83">
        <f>Lieferantenstamm!G813</f>
        <v>0</v>
      </c>
      <c r="E813" s="88" t="str">
        <f>IF(NOT(ISBLANK(Lieferantenstamm!$D813)),IF(OR(Lieferantenstamm!H813="",Lieferantenstamm!H813="Erste Rechnung des Lieferanten"),"Ja","Nein"),"")</f>
        <v/>
      </c>
      <c r="F813" t="str">
        <f>IF(NOT(ISBLANK(Lieferantenstamm!$D813)),IF(Lieferantenstamm!H813="","Letzte Rechnung des Lieferanten",IF(AND(Lieferantenstamm!H813&lt;&gt;"",Lieferantenstamm!H813&lt;&gt;"Keine Vorausfüllung"),"Erste Rechnung des Lieferanten","")),"")</f>
        <v/>
      </c>
      <c r="G813" s="88" t="str">
        <f>IF(NOT(ISBLANK(Lieferantenstamm!$D813)),IF(OR(Lieferantenstamm!I813="",Lieferantenstamm!I813="individuell"),"Nein","Ja"),"")</f>
        <v/>
      </c>
      <c r="H813" s="184" t="str">
        <f>IF(OR(Lieferantenstamm!I813="", Lieferantenstamm!I813="individuell"),"",Lieferantenstamm!I813)</f>
        <v/>
      </c>
      <c r="I813" s="182">
        <f>Lieferantenstamm!J813</f>
        <v>0</v>
      </c>
      <c r="J813" s="108" t="str">
        <f>IF(NOT(ISBLANK(Lieferantenstamm!$D813)),Mandantname,"")</f>
        <v/>
      </c>
    </row>
    <row r="814" spans="1:10">
      <c r="A814" s="83">
        <f>Lieferantenstamm!D814</f>
        <v>0</v>
      </c>
      <c r="B814" s="83">
        <f>Lieferantenstamm!E814</f>
        <v>0</v>
      </c>
      <c r="C814" s="83">
        <f>Lieferantenstamm!F814</f>
        <v>0</v>
      </c>
      <c r="D814" s="83">
        <f>Lieferantenstamm!G814</f>
        <v>0</v>
      </c>
      <c r="E814" s="88" t="str">
        <f>IF(NOT(ISBLANK(Lieferantenstamm!$D814)),IF(OR(Lieferantenstamm!H814="",Lieferantenstamm!H814="Erste Rechnung des Lieferanten"),"Ja","Nein"),"")</f>
        <v/>
      </c>
      <c r="F814" t="str">
        <f>IF(NOT(ISBLANK(Lieferantenstamm!$D814)),IF(Lieferantenstamm!H814="","Letzte Rechnung des Lieferanten",IF(AND(Lieferantenstamm!H814&lt;&gt;"",Lieferantenstamm!H814&lt;&gt;"Keine Vorausfüllung"),"Erste Rechnung des Lieferanten","")),"")</f>
        <v/>
      </c>
      <c r="G814" s="88" t="str">
        <f>IF(NOT(ISBLANK(Lieferantenstamm!$D814)),IF(OR(Lieferantenstamm!I814="",Lieferantenstamm!I814="individuell"),"Nein","Ja"),"")</f>
        <v/>
      </c>
      <c r="H814" s="184" t="str">
        <f>IF(OR(Lieferantenstamm!I814="", Lieferantenstamm!I814="individuell"),"",Lieferantenstamm!I814)</f>
        <v/>
      </c>
      <c r="I814" s="182">
        <f>Lieferantenstamm!J814</f>
        <v>0</v>
      </c>
      <c r="J814" s="108" t="str">
        <f>IF(NOT(ISBLANK(Lieferantenstamm!$D814)),Mandantname,"")</f>
        <v/>
      </c>
    </row>
    <row r="815" spans="1:10">
      <c r="A815" s="83">
        <f>Lieferantenstamm!D815</f>
        <v>0</v>
      </c>
      <c r="B815" s="83">
        <f>Lieferantenstamm!E815</f>
        <v>0</v>
      </c>
      <c r="C815" s="83">
        <f>Lieferantenstamm!F815</f>
        <v>0</v>
      </c>
      <c r="D815" s="83">
        <f>Lieferantenstamm!G815</f>
        <v>0</v>
      </c>
      <c r="E815" s="88" t="str">
        <f>IF(NOT(ISBLANK(Lieferantenstamm!$D815)),IF(OR(Lieferantenstamm!H815="",Lieferantenstamm!H815="Erste Rechnung des Lieferanten"),"Ja","Nein"),"")</f>
        <v/>
      </c>
      <c r="F815" t="str">
        <f>IF(NOT(ISBLANK(Lieferantenstamm!$D815)),IF(Lieferantenstamm!H815="","Letzte Rechnung des Lieferanten",IF(AND(Lieferantenstamm!H815&lt;&gt;"",Lieferantenstamm!H815&lt;&gt;"Keine Vorausfüllung"),"Erste Rechnung des Lieferanten","")),"")</f>
        <v/>
      </c>
      <c r="G815" s="88" t="str">
        <f>IF(NOT(ISBLANK(Lieferantenstamm!$D815)),IF(OR(Lieferantenstamm!I815="",Lieferantenstamm!I815="individuell"),"Nein","Ja"),"")</f>
        <v/>
      </c>
      <c r="H815" s="184" t="str">
        <f>IF(OR(Lieferantenstamm!I815="", Lieferantenstamm!I815="individuell"),"",Lieferantenstamm!I815)</f>
        <v/>
      </c>
      <c r="I815" s="182">
        <f>Lieferantenstamm!J815</f>
        <v>0</v>
      </c>
      <c r="J815" s="108" t="str">
        <f>IF(NOT(ISBLANK(Lieferantenstamm!$D815)),Mandantname,"")</f>
        <v/>
      </c>
    </row>
    <row r="816" spans="1:10">
      <c r="A816" s="83">
        <f>Lieferantenstamm!D816</f>
        <v>0</v>
      </c>
      <c r="B816" s="83">
        <f>Lieferantenstamm!E816</f>
        <v>0</v>
      </c>
      <c r="C816" s="83">
        <f>Lieferantenstamm!F816</f>
        <v>0</v>
      </c>
      <c r="D816" s="83">
        <f>Lieferantenstamm!G816</f>
        <v>0</v>
      </c>
      <c r="E816" s="88" t="str">
        <f>IF(NOT(ISBLANK(Lieferantenstamm!$D816)),IF(OR(Lieferantenstamm!H816="",Lieferantenstamm!H816="Erste Rechnung des Lieferanten"),"Ja","Nein"),"")</f>
        <v/>
      </c>
      <c r="F816" t="str">
        <f>IF(NOT(ISBLANK(Lieferantenstamm!$D816)),IF(Lieferantenstamm!H816="","Letzte Rechnung des Lieferanten",IF(AND(Lieferantenstamm!H816&lt;&gt;"",Lieferantenstamm!H816&lt;&gt;"Keine Vorausfüllung"),"Erste Rechnung des Lieferanten","")),"")</f>
        <v/>
      </c>
      <c r="G816" s="88" t="str">
        <f>IF(NOT(ISBLANK(Lieferantenstamm!$D816)),IF(OR(Lieferantenstamm!I816="",Lieferantenstamm!I816="individuell"),"Nein","Ja"),"")</f>
        <v/>
      </c>
      <c r="H816" s="184" t="str">
        <f>IF(OR(Lieferantenstamm!I816="", Lieferantenstamm!I816="individuell"),"",Lieferantenstamm!I816)</f>
        <v/>
      </c>
      <c r="I816" s="182">
        <f>Lieferantenstamm!J816</f>
        <v>0</v>
      </c>
      <c r="J816" s="108" t="str">
        <f>IF(NOT(ISBLANK(Lieferantenstamm!$D816)),Mandantname,"")</f>
        <v/>
      </c>
    </row>
    <row r="817" spans="1:10">
      <c r="A817" s="83">
        <f>Lieferantenstamm!D817</f>
        <v>0</v>
      </c>
      <c r="B817" s="83">
        <f>Lieferantenstamm!E817</f>
        <v>0</v>
      </c>
      <c r="C817" s="83">
        <f>Lieferantenstamm!F817</f>
        <v>0</v>
      </c>
      <c r="D817" s="83">
        <f>Lieferantenstamm!G817</f>
        <v>0</v>
      </c>
      <c r="E817" s="88" t="str">
        <f>IF(NOT(ISBLANK(Lieferantenstamm!$D817)),IF(OR(Lieferantenstamm!H817="",Lieferantenstamm!H817="Erste Rechnung des Lieferanten"),"Ja","Nein"),"")</f>
        <v/>
      </c>
      <c r="F817" t="str">
        <f>IF(NOT(ISBLANK(Lieferantenstamm!$D817)),IF(Lieferantenstamm!H817="","Letzte Rechnung des Lieferanten",IF(AND(Lieferantenstamm!H817&lt;&gt;"",Lieferantenstamm!H817&lt;&gt;"Keine Vorausfüllung"),"Erste Rechnung des Lieferanten","")),"")</f>
        <v/>
      </c>
      <c r="G817" s="88" t="str">
        <f>IF(NOT(ISBLANK(Lieferantenstamm!$D817)),IF(OR(Lieferantenstamm!I817="",Lieferantenstamm!I817="individuell"),"Nein","Ja"),"")</f>
        <v/>
      </c>
      <c r="H817" s="184" t="str">
        <f>IF(OR(Lieferantenstamm!I817="", Lieferantenstamm!I817="individuell"),"",Lieferantenstamm!I817)</f>
        <v/>
      </c>
      <c r="I817" s="182">
        <f>Lieferantenstamm!J817</f>
        <v>0</v>
      </c>
      <c r="J817" s="108" t="str">
        <f>IF(NOT(ISBLANK(Lieferantenstamm!$D817)),Mandantname,"")</f>
        <v/>
      </c>
    </row>
    <row r="818" spans="1:10">
      <c r="A818" s="83">
        <f>Lieferantenstamm!D818</f>
        <v>0</v>
      </c>
      <c r="B818" s="83">
        <f>Lieferantenstamm!E818</f>
        <v>0</v>
      </c>
      <c r="C818" s="83">
        <f>Lieferantenstamm!F818</f>
        <v>0</v>
      </c>
      <c r="D818" s="83">
        <f>Lieferantenstamm!G818</f>
        <v>0</v>
      </c>
      <c r="E818" s="88" t="str">
        <f>IF(NOT(ISBLANK(Lieferantenstamm!$D818)),IF(OR(Lieferantenstamm!H818="",Lieferantenstamm!H818="Erste Rechnung des Lieferanten"),"Ja","Nein"),"")</f>
        <v/>
      </c>
      <c r="F818" t="str">
        <f>IF(NOT(ISBLANK(Lieferantenstamm!$D818)),IF(Lieferantenstamm!H818="","Letzte Rechnung des Lieferanten",IF(AND(Lieferantenstamm!H818&lt;&gt;"",Lieferantenstamm!H818&lt;&gt;"Keine Vorausfüllung"),"Erste Rechnung des Lieferanten","")),"")</f>
        <v/>
      </c>
      <c r="G818" s="88" t="str">
        <f>IF(NOT(ISBLANK(Lieferantenstamm!$D818)),IF(OR(Lieferantenstamm!I818="",Lieferantenstamm!I818="individuell"),"Nein","Ja"),"")</f>
        <v/>
      </c>
      <c r="H818" s="184" t="str">
        <f>IF(OR(Lieferantenstamm!I818="", Lieferantenstamm!I818="individuell"),"",Lieferantenstamm!I818)</f>
        <v/>
      </c>
      <c r="I818" s="182">
        <f>Lieferantenstamm!J818</f>
        <v>0</v>
      </c>
      <c r="J818" s="108" t="str">
        <f>IF(NOT(ISBLANK(Lieferantenstamm!$D818)),Mandantname,"")</f>
        <v/>
      </c>
    </row>
    <row r="819" spans="1:10">
      <c r="A819" s="83">
        <f>Lieferantenstamm!D819</f>
        <v>0</v>
      </c>
      <c r="B819" s="83">
        <f>Lieferantenstamm!E819</f>
        <v>0</v>
      </c>
      <c r="C819" s="83">
        <f>Lieferantenstamm!F819</f>
        <v>0</v>
      </c>
      <c r="D819" s="83">
        <f>Lieferantenstamm!G819</f>
        <v>0</v>
      </c>
      <c r="E819" s="88" t="str">
        <f>IF(NOT(ISBLANK(Lieferantenstamm!$D819)),IF(OR(Lieferantenstamm!H819="",Lieferantenstamm!H819="Erste Rechnung des Lieferanten"),"Ja","Nein"),"")</f>
        <v/>
      </c>
      <c r="F819" t="str">
        <f>IF(NOT(ISBLANK(Lieferantenstamm!$D819)),IF(Lieferantenstamm!H819="","Letzte Rechnung des Lieferanten",IF(AND(Lieferantenstamm!H819&lt;&gt;"",Lieferantenstamm!H819&lt;&gt;"Keine Vorausfüllung"),"Erste Rechnung des Lieferanten","")),"")</f>
        <v/>
      </c>
      <c r="G819" s="88" t="str">
        <f>IF(NOT(ISBLANK(Lieferantenstamm!$D819)),IF(OR(Lieferantenstamm!I819="",Lieferantenstamm!I819="individuell"),"Nein","Ja"),"")</f>
        <v/>
      </c>
      <c r="H819" s="184" t="str">
        <f>IF(OR(Lieferantenstamm!I819="", Lieferantenstamm!I819="individuell"),"",Lieferantenstamm!I819)</f>
        <v/>
      </c>
      <c r="I819" s="182">
        <f>Lieferantenstamm!J819</f>
        <v>0</v>
      </c>
      <c r="J819" s="108" t="str">
        <f>IF(NOT(ISBLANK(Lieferantenstamm!$D819)),Mandantname,"")</f>
        <v/>
      </c>
    </row>
    <row r="820" spans="1:10">
      <c r="A820" s="83">
        <f>Lieferantenstamm!D820</f>
        <v>0</v>
      </c>
      <c r="B820" s="83">
        <f>Lieferantenstamm!E820</f>
        <v>0</v>
      </c>
      <c r="C820" s="83">
        <f>Lieferantenstamm!F820</f>
        <v>0</v>
      </c>
      <c r="D820" s="83">
        <f>Lieferantenstamm!G820</f>
        <v>0</v>
      </c>
      <c r="E820" s="88" t="str">
        <f>IF(NOT(ISBLANK(Lieferantenstamm!$D820)),IF(OR(Lieferantenstamm!H820="",Lieferantenstamm!H820="Erste Rechnung des Lieferanten"),"Ja","Nein"),"")</f>
        <v/>
      </c>
      <c r="F820" t="str">
        <f>IF(NOT(ISBLANK(Lieferantenstamm!$D820)),IF(Lieferantenstamm!H820="","Letzte Rechnung des Lieferanten",IF(AND(Lieferantenstamm!H820&lt;&gt;"",Lieferantenstamm!H820&lt;&gt;"Keine Vorausfüllung"),"Erste Rechnung des Lieferanten","")),"")</f>
        <v/>
      </c>
      <c r="G820" s="88" t="str">
        <f>IF(NOT(ISBLANK(Lieferantenstamm!$D820)),IF(OR(Lieferantenstamm!I820="",Lieferantenstamm!I820="individuell"),"Nein","Ja"),"")</f>
        <v/>
      </c>
      <c r="H820" s="184" t="str">
        <f>IF(OR(Lieferantenstamm!I820="", Lieferantenstamm!I820="individuell"),"",Lieferantenstamm!I820)</f>
        <v/>
      </c>
      <c r="I820" s="182">
        <f>Lieferantenstamm!J820</f>
        <v>0</v>
      </c>
      <c r="J820" s="108" t="str">
        <f>IF(NOT(ISBLANK(Lieferantenstamm!$D820)),Mandantname,"")</f>
        <v/>
      </c>
    </row>
    <row r="821" spans="1:10">
      <c r="A821" s="83">
        <f>Lieferantenstamm!D821</f>
        <v>0</v>
      </c>
      <c r="B821" s="83">
        <f>Lieferantenstamm!E821</f>
        <v>0</v>
      </c>
      <c r="C821" s="83">
        <f>Lieferantenstamm!F821</f>
        <v>0</v>
      </c>
      <c r="D821" s="83">
        <f>Lieferantenstamm!G821</f>
        <v>0</v>
      </c>
      <c r="E821" s="88" t="str">
        <f>IF(NOT(ISBLANK(Lieferantenstamm!$D821)),IF(OR(Lieferantenstamm!H821="",Lieferantenstamm!H821="Erste Rechnung des Lieferanten"),"Ja","Nein"),"")</f>
        <v/>
      </c>
      <c r="F821" t="str">
        <f>IF(NOT(ISBLANK(Lieferantenstamm!$D821)),IF(Lieferantenstamm!H821="","Letzte Rechnung des Lieferanten",IF(AND(Lieferantenstamm!H821&lt;&gt;"",Lieferantenstamm!H821&lt;&gt;"Keine Vorausfüllung"),"Erste Rechnung des Lieferanten","")),"")</f>
        <v/>
      </c>
      <c r="G821" s="88" t="str">
        <f>IF(NOT(ISBLANK(Lieferantenstamm!$D821)),IF(OR(Lieferantenstamm!I821="",Lieferantenstamm!I821="individuell"),"Nein","Ja"),"")</f>
        <v/>
      </c>
      <c r="H821" s="184" t="str">
        <f>IF(OR(Lieferantenstamm!I821="", Lieferantenstamm!I821="individuell"),"",Lieferantenstamm!I821)</f>
        <v/>
      </c>
      <c r="I821" s="182">
        <f>Lieferantenstamm!J821</f>
        <v>0</v>
      </c>
      <c r="J821" s="108" t="str">
        <f>IF(NOT(ISBLANK(Lieferantenstamm!$D821)),Mandantname,"")</f>
        <v/>
      </c>
    </row>
    <row r="822" spans="1:10">
      <c r="A822" s="83">
        <f>Lieferantenstamm!D822</f>
        <v>0</v>
      </c>
      <c r="B822" s="83">
        <f>Lieferantenstamm!E822</f>
        <v>0</v>
      </c>
      <c r="C822" s="83">
        <f>Lieferantenstamm!F822</f>
        <v>0</v>
      </c>
      <c r="D822" s="83">
        <f>Lieferantenstamm!G822</f>
        <v>0</v>
      </c>
      <c r="E822" s="88" t="str">
        <f>IF(NOT(ISBLANK(Lieferantenstamm!$D822)),IF(OR(Lieferantenstamm!H822="",Lieferantenstamm!H822="Erste Rechnung des Lieferanten"),"Ja","Nein"),"")</f>
        <v/>
      </c>
      <c r="F822" t="str">
        <f>IF(NOT(ISBLANK(Lieferantenstamm!$D822)),IF(Lieferantenstamm!H822="","Letzte Rechnung des Lieferanten",IF(AND(Lieferantenstamm!H822&lt;&gt;"",Lieferantenstamm!H822&lt;&gt;"Keine Vorausfüllung"),"Erste Rechnung des Lieferanten","")),"")</f>
        <v/>
      </c>
      <c r="G822" s="88" t="str">
        <f>IF(NOT(ISBLANK(Lieferantenstamm!$D822)),IF(OR(Lieferantenstamm!I822="",Lieferantenstamm!I822="individuell"),"Nein","Ja"),"")</f>
        <v/>
      </c>
      <c r="H822" s="184" t="str">
        <f>IF(OR(Lieferantenstamm!I822="", Lieferantenstamm!I822="individuell"),"",Lieferantenstamm!I822)</f>
        <v/>
      </c>
      <c r="I822" s="182">
        <f>Lieferantenstamm!J822</f>
        <v>0</v>
      </c>
      <c r="J822" s="108" t="str">
        <f>IF(NOT(ISBLANK(Lieferantenstamm!$D822)),Mandantname,"")</f>
        <v/>
      </c>
    </row>
    <row r="823" spans="1:10">
      <c r="A823" s="83">
        <f>Lieferantenstamm!D823</f>
        <v>0</v>
      </c>
      <c r="B823" s="83">
        <f>Lieferantenstamm!E823</f>
        <v>0</v>
      </c>
      <c r="C823" s="83">
        <f>Lieferantenstamm!F823</f>
        <v>0</v>
      </c>
      <c r="D823" s="83">
        <f>Lieferantenstamm!G823</f>
        <v>0</v>
      </c>
      <c r="E823" s="88" t="str">
        <f>IF(NOT(ISBLANK(Lieferantenstamm!$D823)),IF(OR(Lieferantenstamm!H823="",Lieferantenstamm!H823="Erste Rechnung des Lieferanten"),"Ja","Nein"),"")</f>
        <v/>
      </c>
      <c r="F823" t="str">
        <f>IF(NOT(ISBLANK(Lieferantenstamm!$D823)),IF(Lieferantenstamm!H823="","Letzte Rechnung des Lieferanten",IF(AND(Lieferantenstamm!H823&lt;&gt;"",Lieferantenstamm!H823&lt;&gt;"Keine Vorausfüllung"),"Erste Rechnung des Lieferanten","")),"")</f>
        <v/>
      </c>
      <c r="G823" s="88" t="str">
        <f>IF(NOT(ISBLANK(Lieferantenstamm!$D823)),IF(OR(Lieferantenstamm!I823="",Lieferantenstamm!I823="individuell"),"Nein","Ja"),"")</f>
        <v/>
      </c>
      <c r="H823" s="184" t="str">
        <f>IF(OR(Lieferantenstamm!I823="", Lieferantenstamm!I823="individuell"),"",Lieferantenstamm!I823)</f>
        <v/>
      </c>
      <c r="I823" s="182">
        <f>Lieferantenstamm!J823</f>
        <v>0</v>
      </c>
      <c r="J823" s="108" t="str">
        <f>IF(NOT(ISBLANK(Lieferantenstamm!$D823)),Mandantname,"")</f>
        <v/>
      </c>
    </row>
    <row r="824" spans="1:10">
      <c r="A824" s="83">
        <f>Lieferantenstamm!D824</f>
        <v>0</v>
      </c>
      <c r="B824" s="83">
        <f>Lieferantenstamm!E824</f>
        <v>0</v>
      </c>
      <c r="C824" s="83">
        <f>Lieferantenstamm!F824</f>
        <v>0</v>
      </c>
      <c r="D824" s="83">
        <f>Lieferantenstamm!G824</f>
        <v>0</v>
      </c>
      <c r="E824" s="88" t="str">
        <f>IF(NOT(ISBLANK(Lieferantenstamm!$D824)),IF(OR(Lieferantenstamm!H824="",Lieferantenstamm!H824="Erste Rechnung des Lieferanten"),"Ja","Nein"),"")</f>
        <v/>
      </c>
      <c r="F824" t="str">
        <f>IF(NOT(ISBLANK(Lieferantenstamm!$D824)),IF(Lieferantenstamm!H824="","Letzte Rechnung des Lieferanten",IF(AND(Lieferantenstamm!H824&lt;&gt;"",Lieferantenstamm!H824&lt;&gt;"Keine Vorausfüllung"),"Erste Rechnung des Lieferanten","")),"")</f>
        <v/>
      </c>
      <c r="G824" s="88" t="str">
        <f>IF(NOT(ISBLANK(Lieferantenstamm!$D824)),IF(OR(Lieferantenstamm!I824="",Lieferantenstamm!I824="individuell"),"Nein","Ja"),"")</f>
        <v/>
      </c>
      <c r="H824" s="184" t="str">
        <f>IF(OR(Lieferantenstamm!I824="", Lieferantenstamm!I824="individuell"),"",Lieferantenstamm!I824)</f>
        <v/>
      </c>
      <c r="I824" s="182">
        <f>Lieferantenstamm!J824</f>
        <v>0</v>
      </c>
      <c r="J824" s="108" t="str">
        <f>IF(NOT(ISBLANK(Lieferantenstamm!$D824)),Mandantname,"")</f>
        <v/>
      </c>
    </row>
    <row r="825" spans="1:10">
      <c r="A825" s="83">
        <f>Lieferantenstamm!D825</f>
        <v>0</v>
      </c>
      <c r="B825" s="83">
        <f>Lieferantenstamm!E825</f>
        <v>0</v>
      </c>
      <c r="C825" s="83">
        <f>Lieferantenstamm!F825</f>
        <v>0</v>
      </c>
      <c r="D825" s="83">
        <f>Lieferantenstamm!G825</f>
        <v>0</v>
      </c>
      <c r="E825" s="88" t="str">
        <f>IF(NOT(ISBLANK(Lieferantenstamm!$D825)),IF(OR(Lieferantenstamm!H825="",Lieferantenstamm!H825="Erste Rechnung des Lieferanten"),"Ja","Nein"),"")</f>
        <v/>
      </c>
      <c r="F825" t="str">
        <f>IF(NOT(ISBLANK(Lieferantenstamm!$D825)),IF(Lieferantenstamm!H825="","Letzte Rechnung des Lieferanten",IF(AND(Lieferantenstamm!H825&lt;&gt;"",Lieferantenstamm!H825&lt;&gt;"Keine Vorausfüllung"),"Erste Rechnung des Lieferanten","")),"")</f>
        <v/>
      </c>
      <c r="G825" s="88" t="str">
        <f>IF(NOT(ISBLANK(Lieferantenstamm!$D825)),IF(OR(Lieferantenstamm!I825="",Lieferantenstamm!I825="individuell"),"Nein","Ja"),"")</f>
        <v/>
      </c>
      <c r="H825" s="184" t="str">
        <f>IF(OR(Lieferantenstamm!I825="", Lieferantenstamm!I825="individuell"),"",Lieferantenstamm!I825)</f>
        <v/>
      </c>
      <c r="I825" s="182">
        <f>Lieferantenstamm!J825</f>
        <v>0</v>
      </c>
      <c r="J825" s="108" t="str">
        <f>IF(NOT(ISBLANK(Lieferantenstamm!$D825)),Mandantname,"")</f>
        <v/>
      </c>
    </row>
    <row r="826" spans="1:10">
      <c r="A826" s="83">
        <f>Lieferantenstamm!D826</f>
        <v>0</v>
      </c>
      <c r="B826" s="83">
        <f>Lieferantenstamm!E826</f>
        <v>0</v>
      </c>
      <c r="C826" s="83">
        <f>Lieferantenstamm!F826</f>
        <v>0</v>
      </c>
      <c r="D826" s="83">
        <f>Lieferantenstamm!G826</f>
        <v>0</v>
      </c>
      <c r="E826" s="88" t="str">
        <f>IF(NOT(ISBLANK(Lieferantenstamm!$D826)),IF(OR(Lieferantenstamm!H826="",Lieferantenstamm!H826="Erste Rechnung des Lieferanten"),"Ja","Nein"),"")</f>
        <v/>
      </c>
      <c r="F826" t="str">
        <f>IF(NOT(ISBLANK(Lieferantenstamm!$D826)),IF(Lieferantenstamm!H826="","Letzte Rechnung des Lieferanten",IF(AND(Lieferantenstamm!H826&lt;&gt;"",Lieferantenstamm!H826&lt;&gt;"Keine Vorausfüllung"),"Erste Rechnung des Lieferanten","")),"")</f>
        <v/>
      </c>
      <c r="G826" s="88" t="str">
        <f>IF(NOT(ISBLANK(Lieferantenstamm!$D826)),IF(OR(Lieferantenstamm!I826="",Lieferantenstamm!I826="individuell"),"Nein","Ja"),"")</f>
        <v/>
      </c>
      <c r="H826" s="184" t="str">
        <f>IF(OR(Lieferantenstamm!I826="", Lieferantenstamm!I826="individuell"),"",Lieferantenstamm!I826)</f>
        <v/>
      </c>
      <c r="I826" s="182">
        <f>Lieferantenstamm!J826</f>
        <v>0</v>
      </c>
      <c r="J826" s="108" t="str">
        <f>IF(NOT(ISBLANK(Lieferantenstamm!$D826)),Mandantname,"")</f>
        <v/>
      </c>
    </row>
    <row r="827" spans="1:10">
      <c r="A827" s="83">
        <f>Lieferantenstamm!D827</f>
        <v>0</v>
      </c>
      <c r="B827" s="83">
        <f>Lieferantenstamm!E827</f>
        <v>0</v>
      </c>
      <c r="C827" s="83">
        <f>Lieferantenstamm!F827</f>
        <v>0</v>
      </c>
      <c r="D827" s="83">
        <f>Lieferantenstamm!G827</f>
        <v>0</v>
      </c>
      <c r="E827" s="88" t="str">
        <f>IF(NOT(ISBLANK(Lieferantenstamm!$D827)),IF(OR(Lieferantenstamm!H827="",Lieferantenstamm!H827="Erste Rechnung des Lieferanten"),"Ja","Nein"),"")</f>
        <v/>
      </c>
      <c r="F827" t="str">
        <f>IF(NOT(ISBLANK(Lieferantenstamm!$D827)),IF(Lieferantenstamm!H827="","Letzte Rechnung des Lieferanten",IF(AND(Lieferantenstamm!H827&lt;&gt;"",Lieferantenstamm!H827&lt;&gt;"Keine Vorausfüllung"),"Erste Rechnung des Lieferanten","")),"")</f>
        <v/>
      </c>
      <c r="G827" s="88" t="str">
        <f>IF(NOT(ISBLANK(Lieferantenstamm!$D827)),IF(OR(Lieferantenstamm!I827="",Lieferantenstamm!I827="individuell"),"Nein","Ja"),"")</f>
        <v/>
      </c>
      <c r="H827" s="184" t="str">
        <f>IF(OR(Lieferantenstamm!I827="", Lieferantenstamm!I827="individuell"),"",Lieferantenstamm!I827)</f>
        <v/>
      </c>
      <c r="I827" s="182">
        <f>Lieferantenstamm!J827</f>
        <v>0</v>
      </c>
      <c r="J827" s="108" t="str">
        <f>IF(NOT(ISBLANK(Lieferantenstamm!$D827)),Mandantname,"")</f>
        <v/>
      </c>
    </row>
    <row r="828" spans="1:10">
      <c r="A828" s="83">
        <f>Lieferantenstamm!D828</f>
        <v>0</v>
      </c>
      <c r="B828" s="83">
        <f>Lieferantenstamm!E828</f>
        <v>0</v>
      </c>
      <c r="C828" s="83">
        <f>Lieferantenstamm!F828</f>
        <v>0</v>
      </c>
      <c r="D828" s="83">
        <f>Lieferantenstamm!G828</f>
        <v>0</v>
      </c>
      <c r="E828" s="88" t="str">
        <f>IF(NOT(ISBLANK(Lieferantenstamm!$D828)),IF(OR(Lieferantenstamm!H828="",Lieferantenstamm!H828="Erste Rechnung des Lieferanten"),"Ja","Nein"),"")</f>
        <v/>
      </c>
      <c r="F828" t="str">
        <f>IF(NOT(ISBLANK(Lieferantenstamm!$D828)),IF(Lieferantenstamm!H828="","Letzte Rechnung des Lieferanten",IF(AND(Lieferantenstamm!H828&lt;&gt;"",Lieferantenstamm!H828&lt;&gt;"Keine Vorausfüllung"),"Erste Rechnung des Lieferanten","")),"")</f>
        <v/>
      </c>
      <c r="G828" s="88" t="str">
        <f>IF(NOT(ISBLANK(Lieferantenstamm!$D828)),IF(OR(Lieferantenstamm!I828="",Lieferantenstamm!I828="individuell"),"Nein","Ja"),"")</f>
        <v/>
      </c>
      <c r="H828" s="184" t="str">
        <f>IF(OR(Lieferantenstamm!I828="", Lieferantenstamm!I828="individuell"),"",Lieferantenstamm!I828)</f>
        <v/>
      </c>
      <c r="I828" s="182">
        <f>Lieferantenstamm!J828</f>
        <v>0</v>
      </c>
      <c r="J828" s="108" t="str">
        <f>IF(NOT(ISBLANK(Lieferantenstamm!$D828)),Mandantname,"")</f>
        <v/>
      </c>
    </row>
    <row r="829" spans="1:10">
      <c r="A829" s="83">
        <f>Lieferantenstamm!D829</f>
        <v>0</v>
      </c>
      <c r="B829" s="83">
        <f>Lieferantenstamm!E829</f>
        <v>0</v>
      </c>
      <c r="C829" s="83">
        <f>Lieferantenstamm!F829</f>
        <v>0</v>
      </c>
      <c r="D829" s="83">
        <f>Lieferantenstamm!G829</f>
        <v>0</v>
      </c>
      <c r="E829" s="88" t="str">
        <f>IF(NOT(ISBLANK(Lieferantenstamm!$D829)),IF(OR(Lieferantenstamm!H829="",Lieferantenstamm!H829="Erste Rechnung des Lieferanten"),"Ja","Nein"),"")</f>
        <v/>
      </c>
      <c r="F829" t="str">
        <f>IF(NOT(ISBLANK(Lieferantenstamm!$D829)),IF(Lieferantenstamm!H829="","Letzte Rechnung des Lieferanten",IF(AND(Lieferantenstamm!H829&lt;&gt;"",Lieferantenstamm!H829&lt;&gt;"Keine Vorausfüllung"),"Erste Rechnung des Lieferanten","")),"")</f>
        <v/>
      </c>
      <c r="G829" s="88" t="str">
        <f>IF(NOT(ISBLANK(Lieferantenstamm!$D829)),IF(OR(Lieferantenstamm!I829="",Lieferantenstamm!I829="individuell"),"Nein","Ja"),"")</f>
        <v/>
      </c>
      <c r="H829" s="184" t="str">
        <f>IF(OR(Lieferantenstamm!I829="", Lieferantenstamm!I829="individuell"),"",Lieferantenstamm!I829)</f>
        <v/>
      </c>
      <c r="I829" s="182">
        <f>Lieferantenstamm!J829</f>
        <v>0</v>
      </c>
      <c r="J829" s="108" t="str">
        <f>IF(NOT(ISBLANK(Lieferantenstamm!$D829)),Mandantname,"")</f>
        <v/>
      </c>
    </row>
    <row r="830" spans="1:10">
      <c r="A830" s="83">
        <f>Lieferantenstamm!D830</f>
        <v>0</v>
      </c>
      <c r="B830" s="83">
        <f>Lieferantenstamm!E830</f>
        <v>0</v>
      </c>
      <c r="C830" s="83">
        <f>Lieferantenstamm!F830</f>
        <v>0</v>
      </c>
      <c r="D830" s="83">
        <f>Lieferantenstamm!G830</f>
        <v>0</v>
      </c>
      <c r="E830" s="88" t="str">
        <f>IF(NOT(ISBLANK(Lieferantenstamm!$D830)),IF(OR(Lieferantenstamm!H830="",Lieferantenstamm!H830="Erste Rechnung des Lieferanten"),"Ja","Nein"),"")</f>
        <v/>
      </c>
      <c r="F830" t="str">
        <f>IF(NOT(ISBLANK(Lieferantenstamm!$D830)),IF(Lieferantenstamm!H830="","Letzte Rechnung des Lieferanten",IF(AND(Lieferantenstamm!H830&lt;&gt;"",Lieferantenstamm!H830&lt;&gt;"Keine Vorausfüllung"),"Erste Rechnung des Lieferanten","")),"")</f>
        <v/>
      </c>
      <c r="G830" s="88" t="str">
        <f>IF(NOT(ISBLANK(Lieferantenstamm!$D830)),IF(OR(Lieferantenstamm!I830="",Lieferantenstamm!I830="individuell"),"Nein","Ja"),"")</f>
        <v/>
      </c>
      <c r="H830" s="184" t="str">
        <f>IF(OR(Lieferantenstamm!I830="", Lieferantenstamm!I830="individuell"),"",Lieferantenstamm!I830)</f>
        <v/>
      </c>
      <c r="I830" s="182">
        <f>Lieferantenstamm!J830</f>
        <v>0</v>
      </c>
      <c r="J830" s="108" t="str">
        <f>IF(NOT(ISBLANK(Lieferantenstamm!$D830)),Mandantname,"")</f>
        <v/>
      </c>
    </row>
    <row r="831" spans="1:10">
      <c r="A831" s="83">
        <f>Lieferantenstamm!D831</f>
        <v>0</v>
      </c>
      <c r="B831" s="83">
        <f>Lieferantenstamm!E831</f>
        <v>0</v>
      </c>
      <c r="C831" s="83">
        <f>Lieferantenstamm!F831</f>
        <v>0</v>
      </c>
      <c r="D831" s="83">
        <f>Lieferantenstamm!G831</f>
        <v>0</v>
      </c>
      <c r="E831" s="88" t="str">
        <f>IF(NOT(ISBLANK(Lieferantenstamm!$D831)),IF(OR(Lieferantenstamm!H831="",Lieferantenstamm!H831="Erste Rechnung des Lieferanten"),"Ja","Nein"),"")</f>
        <v/>
      </c>
      <c r="F831" t="str">
        <f>IF(NOT(ISBLANK(Lieferantenstamm!$D831)),IF(Lieferantenstamm!H831="","Letzte Rechnung des Lieferanten",IF(AND(Lieferantenstamm!H831&lt;&gt;"",Lieferantenstamm!H831&lt;&gt;"Keine Vorausfüllung"),"Erste Rechnung des Lieferanten","")),"")</f>
        <v/>
      </c>
      <c r="G831" s="88" t="str">
        <f>IF(NOT(ISBLANK(Lieferantenstamm!$D831)),IF(OR(Lieferantenstamm!I831="",Lieferantenstamm!I831="individuell"),"Nein","Ja"),"")</f>
        <v/>
      </c>
      <c r="H831" s="184" t="str">
        <f>IF(OR(Lieferantenstamm!I831="", Lieferantenstamm!I831="individuell"),"",Lieferantenstamm!I831)</f>
        <v/>
      </c>
      <c r="I831" s="182">
        <f>Lieferantenstamm!J831</f>
        <v>0</v>
      </c>
      <c r="J831" s="108" t="str">
        <f>IF(NOT(ISBLANK(Lieferantenstamm!$D831)),Mandantname,"")</f>
        <v/>
      </c>
    </row>
    <row r="832" spans="1:10">
      <c r="A832" s="83">
        <f>Lieferantenstamm!D832</f>
        <v>0</v>
      </c>
      <c r="B832" s="83">
        <f>Lieferantenstamm!E832</f>
        <v>0</v>
      </c>
      <c r="C832" s="83">
        <f>Lieferantenstamm!F832</f>
        <v>0</v>
      </c>
      <c r="D832" s="83">
        <f>Lieferantenstamm!G832</f>
        <v>0</v>
      </c>
      <c r="E832" s="88" t="str">
        <f>IF(NOT(ISBLANK(Lieferantenstamm!$D832)),IF(OR(Lieferantenstamm!H832="",Lieferantenstamm!H832="Erste Rechnung des Lieferanten"),"Ja","Nein"),"")</f>
        <v/>
      </c>
      <c r="F832" t="str">
        <f>IF(NOT(ISBLANK(Lieferantenstamm!$D832)),IF(Lieferantenstamm!H832="","Letzte Rechnung des Lieferanten",IF(AND(Lieferantenstamm!H832&lt;&gt;"",Lieferantenstamm!H832&lt;&gt;"Keine Vorausfüllung"),"Erste Rechnung des Lieferanten","")),"")</f>
        <v/>
      </c>
      <c r="G832" s="88" t="str">
        <f>IF(NOT(ISBLANK(Lieferantenstamm!$D832)),IF(OR(Lieferantenstamm!I832="",Lieferantenstamm!I832="individuell"),"Nein","Ja"),"")</f>
        <v/>
      </c>
      <c r="H832" s="184" t="str">
        <f>IF(OR(Lieferantenstamm!I832="", Lieferantenstamm!I832="individuell"),"",Lieferantenstamm!I832)</f>
        <v/>
      </c>
      <c r="I832" s="182">
        <f>Lieferantenstamm!J832</f>
        <v>0</v>
      </c>
      <c r="J832" s="108" t="str">
        <f>IF(NOT(ISBLANK(Lieferantenstamm!$D832)),Mandantname,"")</f>
        <v/>
      </c>
    </row>
    <row r="833" spans="1:10">
      <c r="A833" s="83">
        <f>Lieferantenstamm!D833</f>
        <v>0</v>
      </c>
      <c r="B833" s="83">
        <f>Lieferantenstamm!E833</f>
        <v>0</v>
      </c>
      <c r="C833" s="83">
        <f>Lieferantenstamm!F833</f>
        <v>0</v>
      </c>
      <c r="D833" s="83">
        <f>Lieferantenstamm!G833</f>
        <v>0</v>
      </c>
      <c r="E833" s="88" t="str">
        <f>IF(NOT(ISBLANK(Lieferantenstamm!$D833)),IF(OR(Lieferantenstamm!H833="",Lieferantenstamm!H833="Erste Rechnung des Lieferanten"),"Ja","Nein"),"")</f>
        <v/>
      </c>
      <c r="F833" t="str">
        <f>IF(NOT(ISBLANK(Lieferantenstamm!$D833)),IF(Lieferantenstamm!H833="","Letzte Rechnung des Lieferanten",IF(AND(Lieferantenstamm!H833&lt;&gt;"",Lieferantenstamm!H833&lt;&gt;"Keine Vorausfüllung"),"Erste Rechnung des Lieferanten","")),"")</f>
        <v/>
      </c>
      <c r="G833" s="88" t="str">
        <f>IF(NOT(ISBLANK(Lieferantenstamm!$D833)),IF(OR(Lieferantenstamm!I833="",Lieferantenstamm!I833="individuell"),"Nein","Ja"),"")</f>
        <v/>
      </c>
      <c r="H833" s="184" t="str">
        <f>IF(OR(Lieferantenstamm!I833="", Lieferantenstamm!I833="individuell"),"",Lieferantenstamm!I833)</f>
        <v/>
      </c>
      <c r="I833" s="182">
        <f>Lieferantenstamm!J833</f>
        <v>0</v>
      </c>
      <c r="J833" s="108" t="str">
        <f>IF(NOT(ISBLANK(Lieferantenstamm!$D833)),Mandantname,"")</f>
        <v/>
      </c>
    </row>
    <row r="834" spans="1:10">
      <c r="A834" s="83">
        <f>Lieferantenstamm!D834</f>
        <v>0</v>
      </c>
      <c r="B834" s="83">
        <f>Lieferantenstamm!E834</f>
        <v>0</v>
      </c>
      <c r="C834" s="83">
        <f>Lieferantenstamm!F834</f>
        <v>0</v>
      </c>
      <c r="D834" s="83">
        <f>Lieferantenstamm!G834</f>
        <v>0</v>
      </c>
      <c r="E834" s="88" t="str">
        <f>IF(NOT(ISBLANK(Lieferantenstamm!$D834)),IF(OR(Lieferantenstamm!H834="",Lieferantenstamm!H834="Erste Rechnung des Lieferanten"),"Ja","Nein"),"")</f>
        <v/>
      </c>
      <c r="F834" t="str">
        <f>IF(NOT(ISBLANK(Lieferantenstamm!$D834)),IF(Lieferantenstamm!H834="","Letzte Rechnung des Lieferanten",IF(AND(Lieferantenstamm!H834&lt;&gt;"",Lieferantenstamm!H834&lt;&gt;"Keine Vorausfüllung"),"Erste Rechnung des Lieferanten","")),"")</f>
        <v/>
      </c>
      <c r="G834" s="88" t="str">
        <f>IF(NOT(ISBLANK(Lieferantenstamm!$D834)),IF(OR(Lieferantenstamm!I834="",Lieferantenstamm!I834="individuell"),"Nein","Ja"),"")</f>
        <v/>
      </c>
      <c r="H834" s="184" t="str">
        <f>IF(OR(Lieferantenstamm!I834="", Lieferantenstamm!I834="individuell"),"",Lieferantenstamm!I834)</f>
        <v/>
      </c>
      <c r="I834" s="182">
        <f>Lieferantenstamm!J834</f>
        <v>0</v>
      </c>
      <c r="J834" s="108" t="str">
        <f>IF(NOT(ISBLANK(Lieferantenstamm!$D834)),Mandantname,"")</f>
        <v/>
      </c>
    </row>
    <row r="835" spans="1:10">
      <c r="A835" s="83">
        <f>Lieferantenstamm!D835</f>
        <v>0</v>
      </c>
      <c r="B835" s="83">
        <f>Lieferantenstamm!E835</f>
        <v>0</v>
      </c>
      <c r="C835" s="83">
        <f>Lieferantenstamm!F835</f>
        <v>0</v>
      </c>
      <c r="D835" s="83">
        <f>Lieferantenstamm!G835</f>
        <v>0</v>
      </c>
      <c r="E835" s="88" t="str">
        <f>IF(NOT(ISBLANK(Lieferantenstamm!$D835)),IF(OR(Lieferantenstamm!H835="",Lieferantenstamm!H835="Erste Rechnung des Lieferanten"),"Ja","Nein"),"")</f>
        <v/>
      </c>
      <c r="F835" t="str">
        <f>IF(NOT(ISBLANK(Lieferantenstamm!$D835)),IF(Lieferantenstamm!H835="","Letzte Rechnung des Lieferanten",IF(AND(Lieferantenstamm!H835&lt;&gt;"",Lieferantenstamm!H835&lt;&gt;"Keine Vorausfüllung"),"Erste Rechnung des Lieferanten","")),"")</f>
        <v/>
      </c>
      <c r="G835" s="88" t="str">
        <f>IF(NOT(ISBLANK(Lieferantenstamm!$D835)),IF(OR(Lieferantenstamm!I835="",Lieferantenstamm!I835="individuell"),"Nein","Ja"),"")</f>
        <v/>
      </c>
      <c r="H835" s="184" t="str">
        <f>IF(OR(Lieferantenstamm!I835="", Lieferantenstamm!I835="individuell"),"",Lieferantenstamm!I835)</f>
        <v/>
      </c>
      <c r="I835" s="182">
        <f>Lieferantenstamm!J835</f>
        <v>0</v>
      </c>
      <c r="J835" s="108" t="str">
        <f>IF(NOT(ISBLANK(Lieferantenstamm!$D835)),Mandantname,"")</f>
        <v/>
      </c>
    </row>
    <row r="836" spans="1:10">
      <c r="A836" s="83">
        <f>Lieferantenstamm!D836</f>
        <v>0</v>
      </c>
      <c r="B836" s="83">
        <f>Lieferantenstamm!E836</f>
        <v>0</v>
      </c>
      <c r="C836" s="83">
        <f>Lieferantenstamm!F836</f>
        <v>0</v>
      </c>
      <c r="D836" s="83">
        <f>Lieferantenstamm!G836</f>
        <v>0</v>
      </c>
      <c r="E836" s="88" t="str">
        <f>IF(NOT(ISBLANK(Lieferantenstamm!$D836)),IF(OR(Lieferantenstamm!H836="",Lieferantenstamm!H836="Erste Rechnung des Lieferanten"),"Ja","Nein"),"")</f>
        <v/>
      </c>
      <c r="F836" t="str">
        <f>IF(NOT(ISBLANK(Lieferantenstamm!$D836)),IF(Lieferantenstamm!H836="","Letzte Rechnung des Lieferanten",IF(AND(Lieferantenstamm!H836&lt;&gt;"",Lieferantenstamm!H836&lt;&gt;"Keine Vorausfüllung"),"Erste Rechnung des Lieferanten","")),"")</f>
        <v/>
      </c>
      <c r="G836" s="88" t="str">
        <f>IF(NOT(ISBLANK(Lieferantenstamm!$D836)),IF(OR(Lieferantenstamm!I836="",Lieferantenstamm!I836="individuell"),"Nein","Ja"),"")</f>
        <v/>
      </c>
      <c r="H836" s="184" t="str">
        <f>IF(OR(Lieferantenstamm!I836="", Lieferantenstamm!I836="individuell"),"",Lieferantenstamm!I836)</f>
        <v/>
      </c>
      <c r="I836" s="182">
        <f>Lieferantenstamm!J836</f>
        <v>0</v>
      </c>
      <c r="J836" s="108" t="str">
        <f>IF(NOT(ISBLANK(Lieferantenstamm!$D836)),Mandantname,"")</f>
        <v/>
      </c>
    </row>
    <row r="837" spans="1:10">
      <c r="A837" s="83">
        <f>Lieferantenstamm!D837</f>
        <v>0</v>
      </c>
      <c r="B837" s="83">
        <f>Lieferantenstamm!E837</f>
        <v>0</v>
      </c>
      <c r="C837" s="83">
        <f>Lieferantenstamm!F837</f>
        <v>0</v>
      </c>
      <c r="D837" s="83">
        <f>Lieferantenstamm!G837</f>
        <v>0</v>
      </c>
      <c r="E837" s="88" t="str">
        <f>IF(NOT(ISBLANK(Lieferantenstamm!$D837)),IF(OR(Lieferantenstamm!H837="",Lieferantenstamm!H837="Erste Rechnung des Lieferanten"),"Ja","Nein"),"")</f>
        <v/>
      </c>
      <c r="F837" t="str">
        <f>IF(NOT(ISBLANK(Lieferantenstamm!$D837)),IF(Lieferantenstamm!H837="","Letzte Rechnung des Lieferanten",IF(AND(Lieferantenstamm!H837&lt;&gt;"",Lieferantenstamm!H837&lt;&gt;"Keine Vorausfüllung"),"Erste Rechnung des Lieferanten","")),"")</f>
        <v/>
      </c>
      <c r="G837" s="88" t="str">
        <f>IF(NOT(ISBLANK(Lieferantenstamm!$D837)),IF(OR(Lieferantenstamm!I837="",Lieferantenstamm!I837="individuell"),"Nein","Ja"),"")</f>
        <v/>
      </c>
      <c r="H837" s="184" t="str">
        <f>IF(OR(Lieferantenstamm!I837="", Lieferantenstamm!I837="individuell"),"",Lieferantenstamm!I837)</f>
        <v/>
      </c>
      <c r="I837" s="182">
        <f>Lieferantenstamm!J837</f>
        <v>0</v>
      </c>
      <c r="J837" s="108" t="str">
        <f>IF(NOT(ISBLANK(Lieferantenstamm!$D837)),Mandantname,"")</f>
        <v/>
      </c>
    </row>
    <row r="838" spans="1:10">
      <c r="A838" s="83">
        <f>Lieferantenstamm!D838</f>
        <v>0</v>
      </c>
      <c r="B838" s="83">
        <f>Lieferantenstamm!E838</f>
        <v>0</v>
      </c>
      <c r="C838" s="83">
        <f>Lieferantenstamm!F838</f>
        <v>0</v>
      </c>
      <c r="D838" s="83">
        <f>Lieferantenstamm!G838</f>
        <v>0</v>
      </c>
      <c r="E838" s="88" t="str">
        <f>IF(NOT(ISBLANK(Lieferantenstamm!$D838)),IF(OR(Lieferantenstamm!H838="",Lieferantenstamm!H838="Erste Rechnung des Lieferanten"),"Ja","Nein"),"")</f>
        <v/>
      </c>
      <c r="F838" t="str">
        <f>IF(NOT(ISBLANK(Lieferantenstamm!$D838)),IF(Lieferantenstamm!H838="","Letzte Rechnung des Lieferanten",IF(AND(Lieferantenstamm!H838&lt;&gt;"",Lieferantenstamm!H838&lt;&gt;"Keine Vorausfüllung"),"Erste Rechnung des Lieferanten","")),"")</f>
        <v/>
      </c>
      <c r="G838" s="88" t="str">
        <f>IF(NOT(ISBLANK(Lieferantenstamm!$D838)),IF(OR(Lieferantenstamm!I838="",Lieferantenstamm!I838="individuell"),"Nein","Ja"),"")</f>
        <v/>
      </c>
      <c r="H838" s="184" t="str">
        <f>IF(OR(Lieferantenstamm!I838="", Lieferantenstamm!I838="individuell"),"",Lieferantenstamm!I838)</f>
        <v/>
      </c>
      <c r="I838" s="182">
        <f>Lieferantenstamm!J838</f>
        <v>0</v>
      </c>
      <c r="J838" s="108" t="str">
        <f>IF(NOT(ISBLANK(Lieferantenstamm!$D838)),Mandantname,"")</f>
        <v/>
      </c>
    </row>
    <row r="839" spans="1:10">
      <c r="A839" s="83">
        <f>Lieferantenstamm!D839</f>
        <v>0</v>
      </c>
      <c r="B839" s="83">
        <f>Lieferantenstamm!E839</f>
        <v>0</v>
      </c>
      <c r="C839" s="83">
        <f>Lieferantenstamm!F839</f>
        <v>0</v>
      </c>
      <c r="D839" s="83">
        <f>Lieferantenstamm!G839</f>
        <v>0</v>
      </c>
      <c r="E839" s="88" t="str">
        <f>IF(NOT(ISBLANK(Lieferantenstamm!$D839)),IF(OR(Lieferantenstamm!H839="",Lieferantenstamm!H839="Erste Rechnung des Lieferanten"),"Ja","Nein"),"")</f>
        <v/>
      </c>
      <c r="F839" t="str">
        <f>IF(NOT(ISBLANK(Lieferantenstamm!$D839)),IF(Lieferantenstamm!H839="","Letzte Rechnung des Lieferanten",IF(AND(Lieferantenstamm!H839&lt;&gt;"",Lieferantenstamm!H839&lt;&gt;"Keine Vorausfüllung"),"Erste Rechnung des Lieferanten","")),"")</f>
        <v/>
      </c>
      <c r="G839" s="88" t="str">
        <f>IF(NOT(ISBLANK(Lieferantenstamm!$D839)),IF(OR(Lieferantenstamm!I839="",Lieferantenstamm!I839="individuell"),"Nein","Ja"),"")</f>
        <v/>
      </c>
      <c r="H839" s="184" t="str">
        <f>IF(OR(Lieferantenstamm!I839="", Lieferantenstamm!I839="individuell"),"",Lieferantenstamm!I839)</f>
        <v/>
      </c>
      <c r="I839" s="182">
        <f>Lieferantenstamm!J839</f>
        <v>0</v>
      </c>
      <c r="J839" s="108" t="str">
        <f>IF(NOT(ISBLANK(Lieferantenstamm!$D839)),Mandantname,"")</f>
        <v/>
      </c>
    </row>
    <row r="840" spans="1:10">
      <c r="A840" s="83">
        <f>Lieferantenstamm!D840</f>
        <v>0</v>
      </c>
      <c r="B840" s="83">
        <f>Lieferantenstamm!E840</f>
        <v>0</v>
      </c>
      <c r="C840" s="83">
        <f>Lieferantenstamm!F840</f>
        <v>0</v>
      </c>
      <c r="D840" s="83">
        <f>Lieferantenstamm!G840</f>
        <v>0</v>
      </c>
      <c r="E840" s="88" t="str">
        <f>IF(NOT(ISBLANK(Lieferantenstamm!$D840)),IF(OR(Lieferantenstamm!H840="",Lieferantenstamm!H840="Erste Rechnung des Lieferanten"),"Ja","Nein"),"")</f>
        <v/>
      </c>
      <c r="F840" t="str">
        <f>IF(NOT(ISBLANK(Lieferantenstamm!$D840)),IF(Lieferantenstamm!H840="","Letzte Rechnung des Lieferanten",IF(AND(Lieferantenstamm!H840&lt;&gt;"",Lieferantenstamm!H840&lt;&gt;"Keine Vorausfüllung"),"Erste Rechnung des Lieferanten","")),"")</f>
        <v/>
      </c>
      <c r="G840" s="88" t="str">
        <f>IF(NOT(ISBLANK(Lieferantenstamm!$D840)),IF(OR(Lieferantenstamm!I840="",Lieferantenstamm!I840="individuell"),"Nein","Ja"),"")</f>
        <v/>
      </c>
      <c r="H840" s="184" t="str">
        <f>IF(OR(Lieferantenstamm!I840="", Lieferantenstamm!I840="individuell"),"",Lieferantenstamm!I840)</f>
        <v/>
      </c>
      <c r="I840" s="182">
        <f>Lieferantenstamm!J840</f>
        <v>0</v>
      </c>
      <c r="J840" s="108" t="str">
        <f>IF(NOT(ISBLANK(Lieferantenstamm!$D840)),Mandantname,"")</f>
        <v/>
      </c>
    </row>
    <row r="841" spans="1:10">
      <c r="A841" s="83">
        <f>Lieferantenstamm!D841</f>
        <v>0</v>
      </c>
      <c r="B841" s="83">
        <f>Lieferantenstamm!E841</f>
        <v>0</v>
      </c>
      <c r="C841" s="83">
        <f>Lieferantenstamm!F841</f>
        <v>0</v>
      </c>
      <c r="D841" s="83">
        <f>Lieferantenstamm!G841</f>
        <v>0</v>
      </c>
      <c r="E841" s="88" t="str">
        <f>IF(NOT(ISBLANK(Lieferantenstamm!$D841)),IF(OR(Lieferantenstamm!H841="",Lieferantenstamm!H841="Erste Rechnung des Lieferanten"),"Ja","Nein"),"")</f>
        <v/>
      </c>
      <c r="F841" t="str">
        <f>IF(NOT(ISBLANK(Lieferantenstamm!$D841)),IF(Lieferantenstamm!H841="","Letzte Rechnung des Lieferanten",IF(AND(Lieferantenstamm!H841&lt;&gt;"",Lieferantenstamm!H841&lt;&gt;"Keine Vorausfüllung"),"Erste Rechnung des Lieferanten","")),"")</f>
        <v/>
      </c>
      <c r="G841" s="88" t="str">
        <f>IF(NOT(ISBLANK(Lieferantenstamm!$D841)),IF(OR(Lieferantenstamm!I841="",Lieferantenstamm!I841="individuell"),"Nein","Ja"),"")</f>
        <v/>
      </c>
      <c r="H841" s="184" t="str">
        <f>IF(OR(Lieferantenstamm!I841="", Lieferantenstamm!I841="individuell"),"",Lieferantenstamm!I841)</f>
        <v/>
      </c>
      <c r="I841" s="182">
        <f>Lieferantenstamm!J841</f>
        <v>0</v>
      </c>
      <c r="J841" s="108" t="str">
        <f>IF(NOT(ISBLANK(Lieferantenstamm!$D841)),Mandantname,"")</f>
        <v/>
      </c>
    </row>
    <row r="842" spans="1:10">
      <c r="A842" s="83">
        <f>Lieferantenstamm!D842</f>
        <v>0</v>
      </c>
      <c r="B842" s="83">
        <f>Lieferantenstamm!E842</f>
        <v>0</v>
      </c>
      <c r="C842" s="83">
        <f>Lieferantenstamm!F842</f>
        <v>0</v>
      </c>
      <c r="D842" s="83">
        <f>Lieferantenstamm!G842</f>
        <v>0</v>
      </c>
      <c r="E842" s="88" t="str">
        <f>IF(NOT(ISBLANK(Lieferantenstamm!$D842)),IF(OR(Lieferantenstamm!H842="",Lieferantenstamm!H842="Erste Rechnung des Lieferanten"),"Ja","Nein"),"")</f>
        <v/>
      </c>
      <c r="F842" t="str">
        <f>IF(NOT(ISBLANK(Lieferantenstamm!$D842)),IF(Lieferantenstamm!H842="","Letzte Rechnung des Lieferanten",IF(AND(Lieferantenstamm!H842&lt;&gt;"",Lieferantenstamm!H842&lt;&gt;"Keine Vorausfüllung"),"Erste Rechnung des Lieferanten","")),"")</f>
        <v/>
      </c>
      <c r="G842" s="88" t="str">
        <f>IF(NOT(ISBLANK(Lieferantenstamm!$D842)),IF(OR(Lieferantenstamm!I842="",Lieferantenstamm!I842="individuell"),"Nein","Ja"),"")</f>
        <v/>
      </c>
      <c r="H842" s="184" t="str">
        <f>IF(OR(Lieferantenstamm!I842="", Lieferantenstamm!I842="individuell"),"",Lieferantenstamm!I842)</f>
        <v/>
      </c>
      <c r="I842" s="182">
        <f>Lieferantenstamm!J842</f>
        <v>0</v>
      </c>
      <c r="J842" s="108" t="str">
        <f>IF(NOT(ISBLANK(Lieferantenstamm!$D842)),Mandantname,"")</f>
        <v/>
      </c>
    </row>
    <row r="843" spans="1:10">
      <c r="A843" s="83">
        <f>Lieferantenstamm!D843</f>
        <v>0</v>
      </c>
      <c r="B843" s="83">
        <f>Lieferantenstamm!E843</f>
        <v>0</v>
      </c>
      <c r="C843" s="83">
        <f>Lieferantenstamm!F843</f>
        <v>0</v>
      </c>
      <c r="D843" s="83">
        <f>Lieferantenstamm!G843</f>
        <v>0</v>
      </c>
      <c r="E843" s="88" t="str">
        <f>IF(NOT(ISBLANK(Lieferantenstamm!$D843)),IF(OR(Lieferantenstamm!H843="",Lieferantenstamm!H843="Erste Rechnung des Lieferanten"),"Ja","Nein"),"")</f>
        <v/>
      </c>
      <c r="F843" t="str">
        <f>IF(NOT(ISBLANK(Lieferantenstamm!$D843)),IF(Lieferantenstamm!H843="","Letzte Rechnung des Lieferanten",IF(AND(Lieferantenstamm!H843&lt;&gt;"",Lieferantenstamm!H843&lt;&gt;"Keine Vorausfüllung"),"Erste Rechnung des Lieferanten","")),"")</f>
        <v/>
      </c>
      <c r="G843" s="88" t="str">
        <f>IF(NOT(ISBLANK(Lieferantenstamm!$D843)),IF(OR(Lieferantenstamm!I843="",Lieferantenstamm!I843="individuell"),"Nein","Ja"),"")</f>
        <v/>
      </c>
      <c r="H843" s="184" t="str">
        <f>IF(OR(Lieferantenstamm!I843="", Lieferantenstamm!I843="individuell"),"",Lieferantenstamm!I843)</f>
        <v/>
      </c>
      <c r="I843" s="182">
        <f>Lieferantenstamm!J843</f>
        <v>0</v>
      </c>
      <c r="J843" s="108" t="str">
        <f>IF(NOT(ISBLANK(Lieferantenstamm!$D843)),Mandantname,"")</f>
        <v/>
      </c>
    </row>
    <row r="844" spans="1:10">
      <c r="A844" s="83">
        <f>Lieferantenstamm!D844</f>
        <v>0</v>
      </c>
      <c r="B844" s="83">
        <f>Lieferantenstamm!E844</f>
        <v>0</v>
      </c>
      <c r="C844" s="83">
        <f>Lieferantenstamm!F844</f>
        <v>0</v>
      </c>
      <c r="D844" s="83">
        <f>Lieferantenstamm!G844</f>
        <v>0</v>
      </c>
      <c r="E844" s="88" t="str">
        <f>IF(NOT(ISBLANK(Lieferantenstamm!$D844)),IF(OR(Lieferantenstamm!H844="",Lieferantenstamm!H844="Erste Rechnung des Lieferanten"),"Ja","Nein"),"")</f>
        <v/>
      </c>
      <c r="F844" t="str">
        <f>IF(NOT(ISBLANK(Lieferantenstamm!$D844)),IF(Lieferantenstamm!H844="","Letzte Rechnung des Lieferanten",IF(AND(Lieferantenstamm!H844&lt;&gt;"",Lieferantenstamm!H844&lt;&gt;"Keine Vorausfüllung"),"Erste Rechnung des Lieferanten","")),"")</f>
        <v/>
      </c>
      <c r="G844" s="88" t="str">
        <f>IF(NOT(ISBLANK(Lieferantenstamm!$D844)),IF(OR(Lieferantenstamm!I844="",Lieferantenstamm!I844="individuell"),"Nein","Ja"),"")</f>
        <v/>
      </c>
      <c r="H844" s="184" t="str">
        <f>IF(OR(Lieferantenstamm!I844="", Lieferantenstamm!I844="individuell"),"",Lieferantenstamm!I844)</f>
        <v/>
      </c>
      <c r="I844" s="182">
        <f>Lieferantenstamm!J844</f>
        <v>0</v>
      </c>
      <c r="J844" s="108" t="str">
        <f>IF(NOT(ISBLANK(Lieferantenstamm!$D844)),Mandantname,"")</f>
        <v/>
      </c>
    </row>
    <row r="845" spans="1:10">
      <c r="A845" s="83">
        <f>Lieferantenstamm!D845</f>
        <v>0</v>
      </c>
      <c r="B845" s="83">
        <f>Lieferantenstamm!E845</f>
        <v>0</v>
      </c>
      <c r="C845" s="83">
        <f>Lieferantenstamm!F845</f>
        <v>0</v>
      </c>
      <c r="D845" s="83">
        <f>Lieferantenstamm!G845</f>
        <v>0</v>
      </c>
      <c r="E845" s="88" t="str">
        <f>IF(NOT(ISBLANK(Lieferantenstamm!$D845)),IF(OR(Lieferantenstamm!H845="",Lieferantenstamm!H845="Erste Rechnung des Lieferanten"),"Ja","Nein"),"")</f>
        <v/>
      </c>
      <c r="F845" t="str">
        <f>IF(NOT(ISBLANK(Lieferantenstamm!$D845)),IF(Lieferantenstamm!H845="","Letzte Rechnung des Lieferanten",IF(AND(Lieferantenstamm!H845&lt;&gt;"",Lieferantenstamm!H845&lt;&gt;"Keine Vorausfüllung"),"Erste Rechnung des Lieferanten","")),"")</f>
        <v/>
      </c>
      <c r="G845" s="88" t="str">
        <f>IF(NOT(ISBLANK(Lieferantenstamm!$D845)),IF(OR(Lieferantenstamm!I845="",Lieferantenstamm!I845="individuell"),"Nein","Ja"),"")</f>
        <v/>
      </c>
      <c r="H845" s="184" t="str">
        <f>IF(OR(Lieferantenstamm!I845="", Lieferantenstamm!I845="individuell"),"",Lieferantenstamm!I845)</f>
        <v/>
      </c>
      <c r="I845" s="182">
        <f>Lieferantenstamm!J845</f>
        <v>0</v>
      </c>
      <c r="J845" s="108" t="str">
        <f>IF(NOT(ISBLANK(Lieferantenstamm!$D845)),Mandantname,"")</f>
        <v/>
      </c>
    </row>
    <row r="846" spans="1:10">
      <c r="A846" s="83">
        <f>Lieferantenstamm!D846</f>
        <v>0</v>
      </c>
      <c r="B846" s="83">
        <f>Lieferantenstamm!E846</f>
        <v>0</v>
      </c>
      <c r="C846" s="83">
        <f>Lieferantenstamm!F846</f>
        <v>0</v>
      </c>
      <c r="D846" s="83">
        <f>Lieferantenstamm!G846</f>
        <v>0</v>
      </c>
      <c r="E846" s="88" t="str">
        <f>IF(NOT(ISBLANK(Lieferantenstamm!$D846)),IF(OR(Lieferantenstamm!H846="",Lieferantenstamm!H846="Erste Rechnung des Lieferanten"),"Ja","Nein"),"")</f>
        <v/>
      </c>
      <c r="F846" t="str">
        <f>IF(NOT(ISBLANK(Lieferantenstamm!$D846)),IF(Lieferantenstamm!H846="","Letzte Rechnung des Lieferanten",IF(AND(Lieferantenstamm!H846&lt;&gt;"",Lieferantenstamm!H846&lt;&gt;"Keine Vorausfüllung"),"Erste Rechnung des Lieferanten","")),"")</f>
        <v/>
      </c>
      <c r="G846" s="88" t="str">
        <f>IF(NOT(ISBLANK(Lieferantenstamm!$D846)),IF(OR(Lieferantenstamm!I846="",Lieferantenstamm!I846="individuell"),"Nein","Ja"),"")</f>
        <v/>
      </c>
      <c r="H846" s="184" t="str">
        <f>IF(OR(Lieferantenstamm!I846="", Lieferantenstamm!I846="individuell"),"",Lieferantenstamm!I846)</f>
        <v/>
      </c>
      <c r="I846" s="182">
        <f>Lieferantenstamm!J846</f>
        <v>0</v>
      </c>
      <c r="J846" s="108" t="str">
        <f>IF(NOT(ISBLANK(Lieferantenstamm!$D846)),Mandantname,"")</f>
        <v/>
      </c>
    </row>
    <row r="847" spans="1:10">
      <c r="A847" s="83">
        <f>Lieferantenstamm!D847</f>
        <v>0</v>
      </c>
      <c r="B847" s="83">
        <f>Lieferantenstamm!E847</f>
        <v>0</v>
      </c>
      <c r="C847" s="83">
        <f>Lieferantenstamm!F847</f>
        <v>0</v>
      </c>
      <c r="D847" s="83">
        <f>Lieferantenstamm!G847</f>
        <v>0</v>
      </c>
      <c r="E847" s="88" t="str">
        <f>IF(NOT(ISBLANK(Lieferantenstamm!$D847)),IF(OR(Lieferantenstamm!H847="",Lieferantenstamm!H847="Erste Rechnung des Lieferanten"),"Ja","Nein"),"")</f>
        <v/>
      </c>
      <c r="F847" t="str">
        <f>IF(NOT(ISBLANK(Lieferantenstamm!$D847)),IF(Lieferantenstamm!H847="","Letzte Rechnung des Lieferanten",IF(AND(Lieferantenstamm!H847&lt;&gt;"",Lieferantenstamm!H847&lt;&gt;"Keine Vorausfüllung"),"Erste Rechnung des Lieferanten","")),"")</f>
        <v/>
      </c>
      <c r="G847" s="88" t="str">
        <f>IF(NOT(ISBLANK(Lieferantenstamm!$D847)),IF(OR(Lieferantenstamm!I847="",Lieferantenstamm!I847="individuell"),"Nein","Ja"),"")</f>
        <v/>
      </c>
      <c r="H847" s="184" t="str">
        <f>IF(OR(Lieferantenstamm!I847="", Lieferantenstamm!I847="individuell"),"",Lieferantenstamm!I847)</f>
        <v/>
      </c>
      <c r="I847" s="182">
        <f>Lieferantenstamm!J847</f>
        <v>0</v>
      </c>
      <c r="J847" s="108" t="str">
        <f>IF(NOT(ISBLANK(Lieferantenstamm!$D847)),Mandantname,"")</f>
        <v/>
      </c>
    </row>
    <row r="848" spans="1:10">
      <c r="A848" s="83">
        <f>Lieferantenstamm!D848</f>
        <v>0</v>
      </c>
      <c r="B848" s="83">
        <f>Lieferantenstamm!E848</f>
        <v>0</v>
      </c>
      <c r="C848" s="83">
        <f>Lieferantenstamm!F848</f>
        <v>0</v>
      </c>
      <c r="D848" s="83">
        <f>Lieferantenstamm!G848</f>
        <v>0</v>
      </c>
      <c r="E848" s="88" t="str">
        <f>IF(NOT(ISBLANK(Lieferantenstamm!$D848)),IF(OR(Lieferantenstamm!H848="",Lieferantenstamm!H848="Erste Rechnung des Lieferanten"),"Ja","Nein"),"")</f>
        <v/>
      </c>
      <c r="F848" t="str">
        <f>IF(NOT(ISBLANK(Lieferantenstamm!$D848)),IF(Lieferantenstamm!H848="","Letzte Rechnung des Lieferanten",IF(AND(Lieferantenstamm!H848&lt;&gt;"",Lieferantenstamm!H848&lt;&gt;"Keine Vorausfüllung"),"Erste Rechnung des Lieferanten","")),"")</f>
        <v/>
      </c>
      <c r="G848" s="88" t="str">
        <f>IF(NOT(ISBLANK(Lieferantenstamm!$D848)),IF(OR(Lieferantenstamm!I848="",Lieferantenstamm!I848="individuell"),"Nein","Ja"),"")</f>
        <v/>
      </c>
      <c r="H848" s="184" t="str">
        <f>IF(OR(Lieferantenstamm!I848="", Lieferantenstamm!I848="individuell"),"",Lieferantenstamm!I848)</f>
        <v/>
      </c>
      <c r="I848" s="182">
        <f>Lieferantenstamm!J848</f>
        <v>0</v>
      </c>
      <c r="J848" s="108" t="str">
        <f>IF(NOT(ISBLANK(Lieferantenstamm!$D848)),Mandantname,"")</f>
        <v/>
      </c>
    </row>
    <row r="849" spans="1:10">
      <c r="A849" s="83">
        <f>Lieferantenstamm!D849</f>
        <v>0</v>
      </c>
      <c r="B849" s="83">
        <f>Lieferantenstamm!E849</f>
        <v>0</v>
      </c>
      <c r="C849" s="83">
        <f>Lieferantenstamm!F849</f>
        <v>0</v>
      </c>
      <c r="D849" s="83">
        <f>Lieferantenstamm!G849</f>
        <v>0</v>
      </c>
      <c r="E849" s="88" t="str">
        <f>IF(NOT(ISBLANK(Lieferantenstamm!$D849)),IF(OR(Lieferantenstamm!H849="",Lieferantenstamm!H849="Erste Rechnung des Lieferanten"),"Ja","Nein"),"")</f>
        <v/>
      </c>
      <c r="F849" t="str">
        <f>IF(NOT(ISBLANK(Lieferantenstamm!$D849)),IF(Lieferantenstamm!H849="","Letzte Rechnung des Lieferanten",IF(AND(Lieferantenstamm!H849&lt;&gt;"",Lieferantenstamm!H849&lt;&gt;"Keine Vorausfüllung"),"Erste Rechnung des Lieferanten","")),"")</f>
        <v/>
      </c>
      <c r="G849" s="88" t="str">
        <f>IF(NOT(ISBLANK(Lieferantenstamm!$D849)),IF(OR(Lieferantenstamm!I849="",Lieferantenstamm!I849="individuell"),"Nein","Ja"),"")</f>
        <v/>
      </c>
      <c r="H849" s="184" t="str">
        <f>IF(OR(Lieferantenstamm!I849="", Lieferantenstamm!I849="individuell"),"",Lieferantenstamm!I849)</f>
        <v/>
      </c>
      <c r="I849" s="182">
        <f>Lieferantenstamm!J849</f>
        <v>0</v>
      </c>
      <c r="J849" s="108" t="str">
        <f>IF(NOT(ISBLANK(Lieferantenstamm!$D849)),Mandantname,"")</f>
        <v/>
      </c>
    </row>
    <row r="850" spans="1:10">
      <c r="A850" s="83">
        <f>Lieferantenstamm!D850</f>
        <v>0</v>
      </c>
      <c r="B850" s="83">
        <f>Lieferantenstamm!E850</f>
        <v>0</v>
      </c>
      <c r="C850" s="83">
        <f>Lieferantenstamm!F850</f>
        <v>0</v>
      </c>
      <c r="D850" s="83">
        <f>Lieferantenstamm!G850</f>
        <v>0</v>
      </c>
      <c r="E850" s="88" t="str">
        <f>IF(NOT(ISBLANK(Lieferantenstamm!$D850)),IF(OR(Lieferantenstamm!H850="",Lieferantenstamm!H850="Erste Rechnung des Lieferanten"),"Ja","Nein"),"")</f>
        <v/>
      </c>
      <c r="F850" t="str">
        <f>IF(NOT(ISBLANK(Lieferantenstamm!$D850)),IF(Lieferantenstamm!H850="","Letzte Rechnung des Lieferanten",IF(AND(Lieferantenstamm!H850&lt;&gt;"",Lieferantenstamm!H850&lt;&gt;"Keine Vorausfüllung"),"Erste Rechnung des Lieferanten","")),"")</f>
        <v/>
      </c>
      <c r="G850" s="88" t="str">
        <f>IF(NOT(ISBLANK(Lieferantenstamm!$D850)),IF(OR(Lieferantenstamm!I850="",Lieferantenstamm!I850="individuell"),"Nein","Ja"),"")</f>
        <v/>
      </c>
      <c r="H850" s="184" t="str">
        <f>IF(OR(Lieferantenstamm!I850="", Lieferantenstamm!I850="individuell"),"",Lieferantenstamm!I850)</f>
        <v/>
      </c>
      <c r="I850" s="182">
        <f>Lieferantenstamm!J850</f>
        <v>0</v>
      </c>
      <c r="J850" s="108" t="str">
        <f>IF(NOT(ISBLANK(Lieferantenstamm!$D850)),Mandantname,"")</f>
        <v/>
      </c>
    </row>
    <row r="851" spans="1:10">
      <c r="A851" s="83">
        <f>Lieferantenstamm!D851</f>
        <v>0</v>
      </c>
      <c r="B851" s="83">
        <f>Lieferantenstamm!E851</f>
        <v>0</v>
      </c>
      <c r="C851" s="83">
        <f>Lieferantenstamm!F851</f>
        <v>0</v>
      </c>
      <c r="D851" s="83">
        <f>Lieferantenstamm!G851</f>
        <v>0</v>
      </c>
      <c r="E851" s="88" t="str">
        <f>IF(NOT(ISBLANK(Lieferantenstamm!$D851)),IF(OR(Lieferantenstamm!H851="",Lieferantenstamm!H851="Erste Rechnung des Lieferanten"),"Ja","Nein"),"")</f>
        <v/>
      </c>
      <c r="F851" t="str">
        <f>IF(NOT(ISBLANK(Lieferantenstamm!$D851)),IF(Lieferantenstamm!H851="","Letzte Rechnung des Lieferanten",IF(AND(Lieferantenstamm!H851&lt;&gt;"",Lieferantenstamm!H851&lt;&gt;"Keine Vorausfüllung"),"Erste Rechnung des Lieferanten","")),"")</f>
        <v/>
      </c>
      <c r="G851" s="88" t="str">
        <f>IF(NOT(ISBLANK(Lieferantenstamm!$D851)),IF(OR(Lieferantenstamm!I851="",Lieferantenstamm!I851="individuell"),"Nein","Ja"),"")</f>
        <v/>
      </c>
      <c r="H851" s="184" t="str">
        <f>IF(OR(Lieferantenstamm!I851="", Lieferantenstamm!I851="individuell"),"",Lieferantenstamm!I851)</f>
        <v/>
      </c>
      <c r="I851" s="182">
        <f>Lieferantenstamm!J851</f>
        <v>0</v>
      </c>
      <c r="J851" s="108" t="str">
        <f>IF(NOT(ISBLANK(Lieferantenstamm!$D851)),Mandantname,"")</f>
        <v/>
      </c>
    </row>
    <row r="852" spans="1:10">
      <c r="A852" s="83">
        <f>Lieferantenstamm!D852</f>
        <v>0</v>
      </c>
      <c r="B852" s="83">
        <f>Lieferantenstamm!E852</f>
        <v>0</v>
      </c>
      <c r="C852" s="83">
        <f>Lieferantenstamm!F852</f>
        <v>0</v>
      </c>
      <c r="D852" s="83">
        <f>Lieferantenstamm!G852</f>
        <v>0</v>
      </c>
      <c r="E852" s="88" t="str">
        <f>IF(NOT(ISBLANK(Lieferantenstamm!$D852)),IF(OR(Lieferantenstamm!H852="",Lieferantenstamm!H852="Erste Rechnung des Lieferanten"),"Ja","Nein"),"")</f>
        <v/>
      </c>
      <c r="F852" t="str">
        <f>IF(NOT(ISBLANK(Lieferantenstamm!$D852)),IF(Lieferantenstamm!H852="","Letzte Rechnung des Lieferanten",IF(AND(Lieferantenstamm!H852&lt;&gt;"",Lieferantenstamm!H852&lt;&gt;"Keine Vorausfüllung"),"Erste Rechnung des Lieferanten","")),"")</f>
        <v/>
      </c>
      <c r="G852" s="88" t="str">
        <f>IF(NOT(ISBLANK(Lieferantenstamm!$D852)),IF(OR(Lieferantenstamm!I852="",Lieferantenstamm!I852="individuell"),"Nein","Ja"),"")</f>
        <v/>
      </c>
      <c r="H852" s="184" t="str">
        <f>IF(OR(Lieferantenstamm!I852="", Lieferantenstamm!I852="individuell"),"",Lieferantenstamm!I852)</f>
        <v/>
      </c>
      <c r="I852" s="182">
        <f>Lieferantenstamm!J852</f>
        <v>0</v>
      </c>
      <c r="J852" s="108" t="str">
        <f>IF(NOT(ISBLANK(Lieferantenstamm!$D852)),Mandantname,"")</f>
        <v/>
      </c>
    </row>
    <row r="853" spans="1:10">
      <c r="A853" s="83">
        <f>Lieferantenstamm!D853</f>
        <v>0</v>
      </c>
      <c r="B853" s="83">
        <f>Lieferantenstamm!E853</f>
        <v>0</v>
      </c>
      <c r="C853" s="83">
        <f>Lieferantenstamm!F853</f>
        <v>0</v>
      </c>
      <c r="D853" s="83">
        <f>Lieferantenstamm!G853</f>
        <v>0</v>
      </c>
      <c r="E853" s="88" t="str">
        <f>IF(NOT(ISBLANK(Lieferantenstamm!$D853)),IF(OR(Lieferantenstamm!H853="",Lieferantenstamm!H853="Erste Rechnung des Lieferanten"),"Ja","Nein"),"")</f>
        <v/>
      </c>
      <c r="F853" t="str">
        <f>IF(NOT(ISBLANK(Lieferantenstamm!$D853)),IF(Lieferantenstamm!H853="","Letzte Rechnung des Lieferanten",IF(AND(Lieferantenstamm!H853&lt;&gt;"",Lieferantenstamm!H853&lt;&gt;"Keine Vorausfüllung"),"Erste Rechnung des Lieferanten","")),"")</f>
        <v/>
      </c>
      <c r="G853" s="88" t="str">
        <f>IF(NOT(ISBLANK(Lieferantenstamm!$D853)),IF(OR(Lieferantenstamm!I853="",Lieferantenstamm!I853="individuell"),"Nein","Ja"),"")</f>
        <v/>
      </c>
      <c r="H853" s="184" t="str">
        <f>IF(OR(Lieferantenstamm!I853="", Lieferantenstamm!I853="individuell"),"",Lieferantenstamm!I853)</f>
        <v/>
      </c>
      <c r="I853" s="182">
        <f>Lieferantenstamm!J853</f>
        <v>0</v>
      </c>
      <c r="J853" s="108" t="str">
        <f>IF(NOT(ISBLANK(Lieferantenstamm!$D853)),Mandantname,"")</f>
        <v/>
      </c>
    </row>
    <row r="854" spans="1:10">
      <c r="A854" s="83">
        <f>Lieferantenstamm!D854</f>
        <v>0</v>
      </c>
      <c r="B854" s="83">
        <f>Lieferantenstamm!E854</f>
        <v>0</v>
      </c>
      <c r="C854" s="83">
        <f>Lieferantenstamm!F854</f>
        <v>0</v>
      </c>
      <c r="D854" s="83">
        <f>Lieferantenstamm!G854</f>
        <v>0</v>
      </c>
      <c r="E854" s="88" t="str">
        <f>IF(NOT(ISBLANK(Lieferantenstamm!$D854)),IF(OR(Lieferantenstamm!H854="",Lieferantenstamm!H854="Erste Rechnung des Lieferanten"),"Ja","Nein"),"")</f>
        <v/>
      </c>
      <c r="F854" t="str">
        <f>IF(NOT(ISBLANK(Lieferantenstamm!$D854)),IF(Lieferantenstamm!H854="","Letzte Rechnung des Lieferanten",IF(AND(Lieferantenstamm!H854&lt;&gt;"",Lieferantenstamm!H854&lt;&gt;"Keine Vorausfüllung"),"Erste Rechnung des Lieferanten","")),"")</f>
        <v/>
      </c>
      <c r="G854" s="88" t="str">
        <f>IF(NOT(ISBLANK(Lieferantenstamm!$D854)),IF(OR(Lieferantenstamm!I854="",Lieferantenstamm!I854="individuell"),"Nein","Ja"),"")</f>
        <v/>
      </c>
      <c r="H854" s="184" t="str">
        <f>IF(OR(Lieferantenstamm!I854="", Lieferantenstamm!I854="individuell"),"",Lieferantenstamm!I854)</f>
        <v/>
      </c>
      <c r="I854" s="182">
        <f>Lieferantenstamm!J854</f>
        <v>0</v>
      </c>
      <c r="J854" s="108" t="str">
        <f>IF(NOT(ISBLANK(Lieferantenstamm!$D854)),Mandantname,"")</f>
        <v/>
      </c>
    </row>
    <row r="855" spans="1:10">
      <c r="A855" s="83">
        <f>Lieferantenstamm!D855</f>
        <v>0</v>
      </c>
      <c r="B855" s="83">
        <f>Lieferantenstamm!E855</f>
        <v>0</v>
      </c>
      <c r="C855" s="83">
        <f>Lieferantenstamm!F855</f>
        <v>0</v>
      </c>
      <c r="D855" s="83">
        <f>Lieferantenstamm!G855</f>
        <v>0</v>
      </c>
      <c r="E855" s="88" t="str">
        <f>IF(NOT(ISBLANK(Lieferantenstamm!$D855)),IF(OR(Lieferantenstamm!H855="",Lieferantenstamm!H855="Erste Rechnung des Lieferanten"),"Ja","Nein"),"")</f>
        <v/>
      </c>
      <c r="F855" t="str">
        <f>IF(NOT(ISBLANK(Lieferantenstamm!$D855)),IF(Lieferantenstamm!H855="","Letzte Rechnung des Lieferanten",IF(AND(Lieferantenstamm!H855&lt;&gt;"",Lieferantenstamm!H855&lt;&gt;"Keine Vorausfüllung"),"Erste Rechnung des Lieferanten","")),"")</f>
        <v/>
      </c>
      <c r="G855" s="88" t="str">
        <f>IF(NOT(ISBLANK(Lieferantenstamm!$D855)),IF(OR(Lieferantenstamm!I855="",Lieferantenstamm!I855="individuell"),"Nein","Ja"),"")</f>
        <v/>
      </c>
      <c r="H855" s="184" t="str">
        <f>IF(OR(Lieferantenstamm!I855="", Lieferantenstamm!I855="individuell"),"",Lieferantenstamm!I855)</f>
        <v/>
      </c>
      <c r="I855" s="182">
        <f>Lieferantenstamm!J855</f>
        <v>0</v>
      </c>
      <c r="J855" s="108" t="str">
        <f>IF(NOT(ISBLANK(Lieferantenstamm!$D855)),Mandantname,"")</f>
        <v/>
      </c>
    </row>
    <row r="856" spans="1:10">
      <c r="A856" s="83">
        <f>Lieferantenstamm!D856</f>
        <v>0</v>
      </c>
      <c r="B856" s="83">
        <f>Lieferantenstamm!E856</f>
        <v>0</v>
      </c>
      <c r="C856" s="83">
        <f>Lieferantenstamm!F856</f>
        <v>0</v>
      </c>
      <c r="D856" s="83">
        <f>Lieferantenstamm!G856</f>
        <v>0</v>
      </c>
      <c r="E856" s="88" t="str">
        <f>IF(NOT(ISBLANK(Lieferantenstamm!$D856)),IF(OR(Lieferantenstamm!H856="",Lieferantenstamm!H856="Erste Rechnung des Lieferanten"),"Ja","Nein"),"")</f>
        <v/>
      </c>
      <c r="F856" t="str">
        <f>IF(NOT(ISBLANK(Lieferantenstamm!$D856)),IF(Lieferantenstamm!H856="","Letzte Rechnung des Lieferanten",IF(AND(Lieferantenstamm!H856&lt;&gt;"",Lieferantenstamm!H856&lt;&gt;"Keine Vorausfüllung"),"Erste Rechnung des Lieferanten","")),"")</f>
        <v/>
      </c>
      <c r="G856" s="88" t="str">
        <f>IF(NOT(ISBLANK(Lieferantenstamm!$D856)),IF(OR(Lieferantenstamm!I856="",Lieferantenstamm!I856="individuell"),"Nein","Ja"),"")</f>
        <v/>
      </c>
      <c r="H856" s="184" t="str">
        <f>IF(OR(Lieferantenstamm!I856="", Lieferantenstamm!I856="individuell"),"",Lieferantenstamm!I856)</f>
        <v/>
      </c>
      <c r="I856" s="182">
        <f>Lieferantenstamm!J856</f>
        <v>0</v>
      </c>
      <c r="J856" s="108" t="str">
        <f>IF(NOT(ISBLANK(Lieferantenstamm!$D856)),Mandantname,"")</f>
        <v/>
      </c>
    </row>
    <row r="857" spans="1:10">
      <c r="A857" s="83">
        <f>Lieferantenstamm!D857</f>
        <v>0</v>
      </c>
      <c r="B857" s="83">
        <f>Lieferantenstamm!E857</f>
        <v>0</v>
      </c>
      <c r="C857" s="83">
        <f>Lieferantenstamm!F857</f>
        <v>0</v>
      </c>
      <c r="D857" s="83">
        <f>Lieferantenstamm!G857</f>
        <v>0</v>
      </c>
      <c r="E857" s="88" t="str">
        <f>IF(NOT(ISBLANK(Lieferantenstamm!$D857)),IF(OR(Lieferantenstamm!H857="",Lieferantenstamm!H857="Erste Rechnung des Lieferanten"),"Ja","Nein"),"")</f>
        <v/>
      </c>
      <c r="F857" t="str">
        <f>IF(NOT(ISBLANK(Lieferantenstamm!$D857)),IF(Lieferantenstamm!H857="","Letzte Rechnung des Lieferanten",IF(AND(Lieferantenstamm!H857&lt;&gt;"",Lieferantenstamm!H857&lt;&gt;"Keine Vorausfüllung"),"Erste Rechnung des Lieferanten","")),"")</f>
        <v/>
      </c>
      <c r="G857" s="88" t="str">
        <f>IF(NOT(ISBLANK(Lieferantenstamm!$D857)),IF(OR(Lieferantenstamm!I857="",Lieferantenstamm!I857="individuell"),"Nein","Ja"),"")</f>
        <v/>
      </c>
      <c r="H857" s="184" t="str">
        <f>IF(OR(Lieferantenstamm!I857="", Lieferantenstamm!I857="individuell"),"",Lieferantenstamm!I857)</f>
        <v/>
      </c>
      <c r="I857" s="182">
        <f>Lieferantenstamm!J857</f>
        <v>0</v>
      </c>
      <c r="J857" s="108" t="str">
        <f>IF(NOT(ISBLANK(Lieferantenstamm!$D857)),Mandantname,"")</f>
        <v/>
      </c>
    </row>
    <row r="858" spans="1:10">
      <c r="A858" s="83">
        <f>Lieferantenstamm!D858</f>
        <v>0</v>
      </c>
      <c r="B858" s="83">
        <f>Lieferantenstamm!E858</f>
        <v>0</v>
      </c>
      <c r="C858" s="83">
        <f>Lieferantenstamm!F858</f>
        <v>0</v>
      </c>
      <c r="D858" s="83">
        <f>Lieferantenstamm!G858</f>
        <v>0</v>
      </c>
      <c r="E858" s="88" t="str">
        <f>IF(NOT(ISBLANK(Lieferantenstamm!$D858)),IF(OR(Lieferantenstamm!H858="",Lieferantenstamm!H858="Erste Rechnung des Lieferanten"),"Ja","Nein"),"")</f>
        <v/>
      </c>
      <c r="F858" t="str">
        <f>IF(NOT(ISBLANK(Lieferantenstamm!$D858)),IF(Lieferantenstamm!H858="","Letzte Rechnung des Lieferanten",IF(AND(Lieferantenstamm!H858&lt;&gt;"",Lieferantenstamm!H858&lt;&gt;"Keine Vorausfüllung"),"Erste Rechnung des Lieferanten","")),"")</f>
        <v/>
      </c>
      <c r="G858" s="88" t="str">
        <f>IF(NOT(ISBLANK(Lieferantenstamm!$D858)),IF(OR(Lieferantenstamm!I858="",Lieferantenstamm!I858="individuell"),"Nein","Ja"),"")</f>
        <v/>
      </c>
      <c r="H858" s="184" t="str">
        <f>IF(OR(Lieferantenstamm!I858="", Lieferantenstamm!I858="individuell"),"",Lieferantenstamm!I858)</f>
        <v/>
      </c>
      <c r="I858" s="182">
        <f>Lieferantenstamm!J858</f>
        <v>0</v>
      </c>
      <c r="J858" s="108" t="str">
        <f>IF(NOT(ISBLANK(Lieferantenstamm!$D858)),Mandantname,"")</f>
        <v/>
      </c>
    </row>
    <row r="859" spans="1:10">
      <c r="A859" s="83">
        <f>Lieferantenstamm!D859</f>
        <v>0</v>
      </c>
      <c r="B859" s="83">
        <f>Lieferantenstamm!E859</f>
        <v>0</v>
      </c>
      <c r="C859" s="83">
        <f>Lieferantenstamm!F859</f>
        <v>0</v>
      </c>
      <c r="D859" s="83">
        <f>Lieferantenstamm!G859</f>
        <v>0</v>
      </c>
      <c r="E859" s="88" t="str">
        <f>IF(NOT(ISBLANK(Lieferantenstamm!$D859)),IF(OR(Lieferantenstamm!H859="",Lieferantenstamm!H859="Erste Rechnung des Lieferanten"),"Ja","Nein"),"")</f>
        <v/>
      </c>
      <c r="F859" t="str">
        <f>IF(NOT(ISBLANK(Lieferantenstamm!$D859)),IF(Lieferantenstamm!H859="","Letzte Rechnung des Lieferanten",IF(AND(Lieferantenstamm!H859&lt;&gt;"",Lieferantenstamm!H859&lt;&gt;"Keine Vorausfüllung"),"Erste Rechnung des Lieferanten","")),"")</f>
        <v/>
      </c>
      <c r="G859" s="88" t="str">
        <f>IF(NOT(ISBLANK(Lieferantenstamm!$D859)),IF(OR(Lieferantenstamm!I859="",Lieferantenstamm!I859="individuell"),"Nein","Ja"),"")</f>
        <v/>
      </c>
      <c r="H859" s="184" t="str">
        <f>IF(OR(Lieferantenstamm!I859="", Lieferantenstamm!I859="individuell"),"",Lieferantenstamm!I859)</f>
        <v/>
      </c>
      <c r="I859" s="182">
        <f>Lieferantenstamm!J859</f>
        <v>0</v>
      </c>
      <c r="J859" s="108" t="str">
        <f>IF(NOT(ISBLANK(Lieferantenstamm!$D859)),Mandantname,"")</f>
        <v/>
      </c>
    </row>
    <row r="860" spans="1:10">
      <c r="A860" s="83">
        <f>Lieferantenstamm!D860</f>
        <v>0</v>
      </c>
      <c r="B860" s="83">
        <f>Lieferantenstamm!E860</f>
        <v>0</v>
      </c>
      <c r="C860" s="83">
        <f>Lieferantenstamm!F860</f>
        <v>0</v>
      </c>
      <c r="D860" s="83">
        <f>Lieferantenstamm!G860</f>
        <v>0</v>
      </c>
      <c r="E860" s="88" t="str">
        <f>IF(NOT(ISBLANK(Lieferantenstamm!$D860)),IF(OR(Lieferantenstamm!H860="",Lieferantenstamm!H860="Erste Rechnung des Lieferanten"),"Ja","Nein"),"")</f>
        <v/>
      </c>
      <c r="F860" t="str">
        <f>IF(NOT(ISBLANK(Lieferantenstamm!$D860)),IF(Lieferantenstamm!H860="","Letzte Rechnung des Lieferanten",IF(AND(Lieferantenstamm!H860&lt;&gt;"",Lieferantenstamm!H860&lt;&gt;"Keine Vorausfüllung"),"Erste Rechnung des Lieferanten","")),"")</f>
        <v/>
      </c>
      <c r="G860" s="88" t="str">
        <f>IF(NOT(ISBLANK(Lieferantenstamm!$D860)),IF(OR(Lieferantenstamm!I860="",Lieferantenstamm!I860="individuell"),"Nein","Ja"),"")</f>
        <v/>
      </c>
      <c r="H860" s="184" t="str">
        <f>IF(OR(Lieferantenstamm!I860="", Lieferantenstamm!I860="individuell"),"",Lieferantenstamm!I860)</f>
        <v/>
      </c>
      <c r="I860" s="182">
        <f>Lieferantenstamm!J860</f>
        <v>0</v>
      </c>
      <c r="J860" s="108" t="str">
        <f>IF(NOT(ISBLANK(Lieferantenstamm!$D860)),Mandantname,"")</f>
        <v/>
      </c>
    </row>
    <row r="861" spans="1:10">
      <c r="A861" s="83">
        <f>Lieferantenstamm!D861</f>
        <v>0</v>
      </c>
      <c r="B861" s="83">
        <f>Lieferantenstamm!E861</f>
        <v>0</v>
      </c>
      <c r="C861" s="83">
        <f>Lieferantenstamm!F861</f>
        <v>0</v>
      </c>
      <c r="D861" s="83">
        <f>Lieferantenstamm!G861</f>
        <v>0</v>
      </c>
      <c r="E861" s="88" t="str">
        <f>IF(NOT(ISBLANK(Lieferantenstamm!$D861)),IF(OR(Lieferantenstamm!H861="",Lieferantenstamm!H861="Erste Rechnung des Lieferanten"),"Ja","Nein"),"")</f>
        <v/>
      </c>
      <c r="F861" t="str">
        <f>IF(NOT(ISBLANK(Lieferantenstamm!$D861)),IF(Lieferantenstamm!H861="","Letzte Rechnung des Lieferanten",IF(AND(Lieferantenstamm!H861&lt;&gt;"",Lieferantenstamm!H861&lt;&gt;"Keine Vorausfüllung"),"Erste Rechnung des Lieferanten","")),"")</f>
        <v/>
      </c>
      <c r="G861" s="88" t="str">
        <f>IF(NOT(ISBLANK(Lieferantenstamm!$D861)),IF(OR(Lieferantenstamm!I861="",Lieferantenstamm!I861="individuell"),"Nein","Ja"),"")</f>
        <v/>
      </c>
      <c r="H861" s="184" t="str">
        <f>IF(OR(Lieferantenstamm!I861="", Lieferantenstamm!I861="individuell"),"",Lieferantenstamm!I861)</f>
        <v/>
      </c>
      <c r="I861" s="182">
        <f>Lieferantenstamm!J861</f>
        <v>0</v>
      </c>
      <c r="J861" s="108" t="str">
        <f>IF(NOT(ISBLANK(Lieferantenstamm!$D861)),Mandantname,"")</f>
        <v/>
      </c>
    </row>
    <row r="862" spans="1:10">
      <c r="A862" s="83">
        <f>Lieferantenstamm!D862</f>
        <v>0</v>
      </c>
      <c r="B862" s="83">
        <f>Lieferantenstamm!E862</f>
        <v>0</v>
      </c>
      <c r="C862" s="83">
        <f>Lieferantenstamm!F862</f>
        <v>0</v>
      </c>
      <c r="D862" s="83">
        <f>Lieferantenstamm!G862</f>
        <v>0</v>
      </c>
      <c r="E862" s="88" t="str">
        <f>IF(NOT(ISBLANK(Lieferantenstamm!$D862)),IF(OR(Lieferantenstamm!H862="",Lieferantenstamm!H862="Erste Rechnung des Lieferanten"),"Ja","Nein"),"")</f>
        <v/>
      </c>
      <c r="F862" t="str">
        <f>IF(NOT(ISBLANK(Lieferantenstamm!$D862)),IF(Lieferantenstamm!H862="","Letzte Rechnung des Lieferanten",IF(AND(Lieferantenstamm!H862&lt;&gt;"",Lieferantenstamm!H862&lt;&gt;"Keine Vorausfüllung"),"Erste Rechnung des Lieferanten","")),"")</f>
        <v/>
      </c>
      <c r="G862" s="88" t="str">
        <f>IF(NOT(ISBLANK(Lieferantenstamm!$D862)),IF(OR(Lieferantenstamm!I862="",Lieferantenstamm!I862="individuell"),"Nein","Ja"),"")</f>
        <v/>
      </c>
      <c r="H862" s="184" t="str">
        <f>IF(OR(Lieferantenstamm!I862="", Lieferantenstamm!I862="individuell"),"",Lieferantenstamm!I862)</f>
        <v/>
      </c>
      <c r="I862" s="182">
        <f>Lieferantenstamm!J862</f>
        <v>0</v>
      </c>
      <c r="J862" s="108" t="str">
        <f>IF(NOT(ISBLANK(Lieferantenstamm!$D862)),Mandantname,"")</f>
        <v/>
      </c>
    </row>
    <row r="863" spans="1:10">
      <c r="A863" s="83">
        <f>Lieferantenstamm!D863</f>
        <v>0</v>
      </c>
      <c r="B863" s="83">
        <f>Lieferantenstamm!E863</f>
        <v>0</v>
      </c>
      <c r="C863" s="83">
        <f>Lieferantenstamm!F863</f>
        <v>0</v>
      </c>
      <c r="D863" s="83">
        <f>Lieferantenstamm!G863</f>
        <v>0</v>
      </c>
      <c r="E863" s="88" t="str">
        <f>IF(NOT(ISBLANK(Lieferantenstamm!$D863)),IF(OR(Lieferantenstamm!H863="",Lieferantenstamm!H863="Erste Rechnung des Lieferanten"),"Ja","Nein"),"")</f>
        <v/>
      </c>
      <c r="F863" t="str">
        <f>IF(NOT(ISBLANK(Lieferantenstamm!$D863)),IF(Lieferantenstamm!H863="","Letzte Rechnung des Lieferanten",IF(AND(Lieferantenstamm!H863&lt;&gt;"",Lieferantenstamm!H863&lt;&gt;"Keine Vorausfüllung"),"Erste Rechnung des Lieferanten","")),"")</f>
        <v/>
      </c>
      <c r="G863" s="88" t="str">
        <f>IF(NOT(ISBLANK(Lieferantenstamm!$D863)),IF(OR(Lieferantenstamm!I863="",Lieferantenstamm!I863="individuell"),"Nein","Ja"),"")</f>
        <v/>
      </c>
      <c r="H863" s="184" t="str">
        <f>IF(OR(Lieferantenstamm!I863="", Lieferantenstamm!I863="individuell"),"",Lieferantenstamm!I863)</f>
        <v/>
      </c>
      <c r="I863" s="182">
        <f>Lieferantenstamm!J863</f>
        <v>0</v>
      </c>
      <c r="J863" s="108" t="str">
        <f>IF(NOT(ISBLANK(Lieferantenstamm!$D863)),Mandantname,"")</f>
        <v/>
      </c>
    </row>
    <row r="864" spans="1:10">
      <c r="A864" s="83">
        <f>Lieferantenstamm!D864</f>
        <v>0</v>
      </c>
      <c r="B864" s="83">
        <f>Lieferantenstamm!E864</f>
        <v>0</v>
      </c>
      <c r="C864" s="83">
        <f>Lieferantenstamm!F864</f>
        <v>0</v>
      </c>
      <c r="D864" s="83">
        <f>Lieferantenstamm!G864</f>
        <v>0</v>
      </c>
      <c r="E864" s="88" t="str">
        <f>IF(NOT(ISBLANK(Lieferantenstamm!$D864)),IF(OR(Lieferantenstamm!H864="",Lieferantenstamm!H864="Erste Rechnung des Lieferanten"),"Ja","Nein"),"")</f>
        <v/>
      </c>
      <c r="F864" t="str">
        <f>IF(NOT(ISBLANK(Lieferantenstamm!$D864)),IF(Lieferantenstamm!H864="","Letzte Rechnung des Lieferanten",IF(AND(Lieferantenstamm!H864&lt;&gt;"",Lieferantenstamm!H864&lt;&gt;"Keine Vorausfüllung"),"Erste Rechnung des Lieferanten","")),"")</f>
        <v/>
      </c>
      <c r="G864" s="88" t="str">
        <f>IF(NOT(ISBLANK(Lieferantenstamm!$D864)),IF(OR(Lieferantenstamm!I864="",Lieferantenstamm!I864="individuell"),"Nein","Ja"),"")</f>
        <v/>
      </c>
      <c r="H864" s="184" t="str">
        <f>IF(OR(Lieferantenstamm!I864="", Lieferantenstamm!I864="individuell"),"",Lieferantenstamm!I864)</f>
        <v/>
      </c>
      <c r="I864" s="182">
        <f>Lieferantenstamm!J864</f>
        <v>0</v>
      </c>
      <c r="J864" s="108" t="str">
        <f>IF(NOT(ISBLANK(Lieferantenstamm!$D864)),Mandantname,"")</f>
        <v/>
      </c>
    </row>
    <row r="865" spans="1:10">
      <c r="A865" s="83">
        <f>Lieferantenstamm!D865</f>
        <v>0</v>
      </c>
      <c r="B865" s="83">
        <f>Lieferantenstamm!E865</f>
        <v>0</v>
      </c>
      <c r="C865" s="83">
        <f>Lieferantenstamm!F865</f>
        <v>0</v>
      </c>
      <c r="D865" s="83">
        <f>Lieferantenstamm!G865</f>
        <v>0</v>
      </c>
      <c r="E865" s="88" t="str">
        <f>IF(NOT(ISBLANK(Lieferantenstamm!$D865)),IF(OR(Lieferantenstamm!H865="",Lieferantenstamm!H865="Erste Rechnung des Lieferanten"),"Ja","Nein"),"")</f>
        <v/>
      </c>
      <c r="F865" t="str">
        <f>IF(NOT(ISBLANK(Lieferantenstamm!$D865)),IF(Lieferantenstamm!H865="","Letzte Rechnung des Lieferanten",IF(AND(Lieferantenstamm!H865&lt;&gt;"",Lieferantenstamm!H865&lt;&gt;"Keine Vorausfüllung"),"Erste Rechnung des Lieferanten","")),"")</f>
        <v/>
      </c>
      <c r="G865" s="88" t="str">
        <f>IF(NOT(ISBLANK(Lieferantenstamm!$D865)),IF(OR(Lieferantenstamm!I865="",Lieferantenstamm!I865="individuell"),"Nein","Ja"),"")</f>
        <v/>
      </c>
      <c r="H865" s="184" t="str">
        <f>IF(OR(Lieferantenstamm!I865="", Lieferantenstamm!I865="individuell"),"",Lieferantenstamm!I865)</f>
        <v/>
      </c>
      <c r="I865" s="182">
        <f>Lieferantenstamm!J865</f>
        <v>0</v>
      </c>
      <c r="J865" s="108" t="str">
        <f>IF(NOT(ISBLANK(Lieferantenstamm!$D865)),Mandantname,"")</f>
        <v/>
      </c>
    </row>
    <row r="866" spans="1:10">
      <c r="A866" s="83">
        <f>Lieferantenstamm!D866</f>
        <v>0</v>
      </c>
      <c r="B866" s="83">
        <f>Lieferantenstamm!E866</f>
        <v>0</v>
      </c>
      <c r="C866" s="83">
        <f>Lieferantenstamm!F866</f>
        <v>0</v>
      </c>
      <c r="D866" s="83">
        <f>Lieferantenstamm!G866</f>
        <v>0</v>
      </c>
      <c r="E866" s="88" t="str">
        <f>IF(NOT(ISBLANK(Lieferantenstamm!$D866)),IF(OR(Lieferantenstamm!H866="",Lieferantenstamm!H866="Erste Rechnung des Lieferanten"),"Ja","Nein"),"")</f>
        <v/>
      </c>
      <c r="F866" t="str">
        <f>IF(NOT(ISBLANK(Lieferantenstamm!$D866)),IF(Lieferantenstamm!H866="","Letzte Rechnung des Lieferanten",IF(AND(Lieferantenstamm!H866&lt;&gt;"",Lieferantenstamm!H866&lt;&gt;"Keine Vorausfüllung"),"Erste Rechnung des Lieferanten","")),"")</f>
        <v/>
      </c>
      <c r="G866" s="88" t="str">
        <f>IF(NOT(ISBLANK(Lieferantenstamm!$D866)),IF(OR(Lieferantenstamm!I866="",Lieferantenstamm!I866="individuell"),"Nein","Ja"),"")</f>
        <v/>
      </c>
      <c r="H866" s="184" t="str">
        <f>IF(OR(Lieferantenstamm!I866="", Lieferantenstamm!I866="individuell"),"",Lieferantenstamm!I866)</f>
        <v/>
      </c>
      <c r="I866" s="182">
        <f>Lieferantenstamm!J866</f>
        <v>0</v>
      </c>
      <c r="J866" s="108" t="str">
        <f>IF(NOT(ISBLANK(Lieferantenstamm!$D866)),Mandantname,"")</f>
        <v/>
      </c>
    </row>
    <row r="867" spans="1:10">
      <c r="A867" s="83">
        <f>Lieferantenstamm!D867</f>
        <v>0</v>
      </c>
      <c r="B867" s="83">
        <f>Lieferantenstamm!E867</f>
        <v>0</v>
      </c>
      <c r="C867" s="83">
        <f>Lieferantenstamm!F867</f>
        <v>0</v>
      </c>
      <c r="D867" s="83">
        <f>Lieferantenstamm!G867</f>
        <v>0</v>
      </c>
      <c r="E867" s="88" t="str">
        <f>IF(NOT(ISBLANK(Lieferantenstamm!$D867)),IF(OR(Lieferantenstamm!H867="",Lieferantenstamm!H867="Erste Rechnung des Lieferanten"),"Ja","Nein"),"")</f>
        <v/>
      </c>
      <c r="F867" t="str">
        <f>IF(NOT(ISBLANK(Lieferantenstamm!$D867)),IF(Lieferantenstamm!H867="","Letzte Rechnung des Lieferanten",IF(AND(Lieferantenstamm!H867&lt;&gt;"",Lieferantenstamm!H867&lt;&gt;"Keine Vorausfüllung"),"Erste Rechnung des Lieferanten","")),"")</f>
        <v/>
      </c>
      <c r="G867" s="88" t="str">
        <f>IF(NOT(ISBLANK(Lieferantenstamm!$D867)),IF(OR(Lieferantenstamm!I867="",Lieferantenstamm!I867="individuell"),"Nein","Ja"),"")</f>
        <v/>
      </c>
      <c r="H867" s="184" t="str">
        <f>IF(OR(Lieferantenstamm!I867="", Lieferantenstamm!I867="individuell"),"",Lieferantenstamm!I867)</f>
        <v/>
      </c>
      <c r="I867" s="182">
        <f>Lieferantenstamm!J867</f>
        <v>0</v>
      </c>
      <c r="J867" s="108" t="str">
        <f>IF(NOT(ISBLANK(Lieferantenstamm!$D867)),Mandantname,"")</f>
        <v/>
      </c>
    </row>
    <row r="868" spans="1:10">
      <c r="A868" s="83">
        <f>Lieferantenstamm!D868</f>
        <v>0</v>
      </c>
      <c r="B868" s="83">
        <f>Lieferantenstamm!E868</f>
        <v>0</v>
      </c>
      <c r="C868" s="83">
        <f>Lieferantenstamm!F868</f>
        <v>0</v>
      </c>
      <c r="D868" s="83">
        <f>Lieferantenstamm!G868</f>
        <v>0</v>
      </c>
      <c r="E868" s="88" t="str">
        <f>IF(NOT(ISBLANK(Lieferantenstamm!$D868)),IF(OR(Lieferantenstamm!H868="",Lieferantenstamm!H868="Erste Rechnung des Lieferanten"),"Ja","Nein"),"")</f>
        <v/>
      </c>
      <c r="F868" t="str">
        <f>IF(NOT(ISBLANK(Lieferantenstamm!$D868)),IF(Lieferantenstamm!H868="","Letzte Rechnung des Lieferanten",IF(AND(Lieferantenstamm!H868&lt;&gt;"",Lieferantenstamm!H868&lt;&gt;"Keine Vorausfüllung"),"Erste Rechnung des Lieferanten","")),"")</f>
        <v/>
      </c>
      <c r="G868" s="88" t="str">
        <f>IF(NOT(ISBLANK(Lieferantenstamm!$D868)),IF(OR(Lieferantenstamm!I868="",Lieferantenstamm!I868="individuell"),"Nein","Ja"),"")</f>
        <v/>
      </c>
      <c r="H868" s="184" t="str">
        <f>IF(OR(Lieferantenstamm!I868="", Lieferantenstamm!I868="individuell"),"",Lieferantenstamm!I868)</f>
        <v/>
      </c>
      <c r="I868" s="182">
        <f>Lieferantenstamm!J868</f>
        <v>0</v>
      </c>
      <c r="J868" s="108" t="str">
        <f>IF(NOT(ISBLANK(Lieferantenstamm!$D868)),Mandantname,"")</f>
        <v/>
      </c>
    </row>
    <row r="869" spans="1:10">
      <c r="A869" s="83">
        <f>Lieferantenstamm!D869</f>
        <v>0</v>
      </c>
      <c r="B869" s="83">
        <f>Lieferantenstamm!E869</f>
        <v>0</v>
      </c>
      <c r="C869" s="83">
        <f>Lieferantenstamm!F869</f>
        <v>0</v>
      </c>
      <c r="D869" s="83">
        <f>Lieferantenstamm!G869</f>
        <v>0</v>
      </c>
      <c r="E869" s="88" t="str">
        <f>IF(NOT(ISBLANK(Lieferantenstamm!$D869)),IF(OR(Lieferantenstamm!H869="",Lieferantenstamm!H869="Erste Rechnung des Lieferanten"),"Ja","Nein"),"")</f>
        <v/>
      </c>
      <c r="F869" t="str">
        <f>IF(NOT(ISBLANK(Lieferantenstamm!$D869)),IF(Lieferantenstamm!H869="","Letzte Rechnung des Lieferanten",IF(AND(Lieferantenstamm!H869&lt;&gt;"",Lieferantenstamm!H869&lt;&gt;"Keine Vorausfüllung"),"Erste Rechnung des Lieferanten","")),"")</f>
        <v/>
      </c>
      <c r="G869" s="88" t="str">
        <f>IF(NOT(ISBLANK(Lieferantenstamm!$D869)),IF(OR(Lieferantenstamm!I869="",Lieferantenstamm!I869="individuell"),"Nein","Ja"),"")</f>
        <v/>
      </c>
      <c r="H869" s="184" t="str">
        <f>IF(OR(Lieferantenstamm!I869="", Lieferantenstamm!I869="individuell"),"",Lieferantenstamm!I869)</f>
        <v/>
      </c>
      <c r="I869" s="182">
        <f>Lieferantenstamm!J869</f>
        <v>0</v>
      </c>
      <c r="J869" s="108" t="str">
        <f>IF(NOT(ISBLANK(Lieferantenstamm!$D869)),Mandantname,"")</f>
        <v/>
      </c>
    </row>
    <row r="870" spans="1:10">
      <c r="A870" s="83">
        <f>Lieferantenstamm!D870</f>
        <v>0</v>
      </c>
      <c r="B870" s="83">
        <f>Lieferantenstamm!E870</f>
        <v>0</v>
      </c>
      <c r="C870" s="83">
        <f>Lieferantenstamm!F870</f>
        <v>0</v>
      </c>
      <c r="D870" s="83">
        <f>Lieferantenstamm!G870</f>
        <v>0</v>
      </c>
      <c r="E870" s="88" t="str">
        <f>IF(NOT(ISBLANK(Lieferantenstamm!$D870)),IF(OR(Lieferantenstamm!H870="",Lieferantenstamm!H870="Erste Rechnung des Lieferanten"),"Ja","Nein"),"")</f>
        <v/>
      </c>
      <c r="F870" t="str">
        <f>IF(NOT(ISBLANK(Lieferantenstamm!$D870)),IF(Lieferantenstamm!H870="","Letzte Rechnung des Lieferanten",IF(AND(Lieferantenstamm!H870&lt;&gt;"",Lieferantenstamm!H870&lt;&gt;"Keine Vorausfüllung"),"Erste Rechnung des Lieferanten","")),"")</f>
        <v/>
      </c>
      <c r="G870" s="88" t="str">
        <f>IF(NOT(ISBLANK(Lieferantenstamm!$D870)),IF(OR(Lieferantenstamm!I870="",Lieferantenstamm!I870="individuell"),"Nein","Ja"),"")</f>
        <v/>
      </c>
      <c r="H870" s="184" t="str">
        <f>IF(OR(Lieferantenstamm!I870="", Lieferantenstamm!I870="individuell"),"",Lieferantenstamm!I870)</f>
        <v/>
      </c>
      <c r="I870" s="182">
        <f>Lieferantenstamm!J870</f>
        <v>0</v>
      </c>
      <c r="J870" s="108" t="str">
        <f>IF(NOT(ISBLANK(Lieferantenstamm!$D870)),Mandantname,"")</f>
        <v/>
      </c>
    </row>
    <row r="871" spans="1:10">
      <c r="A871" s="83">
        <f>Lieferantenstamm!D871</f>
        <v>0</v>
      </c>
      <c r="B871" s="83">
        <f>Lieferantenstamm!E871</f>
        <v>0</v>
      </c>
      <c r="C871" s="83">
        <f>Lieferantenstamm!F871</f>
        <v>0</v>
      </c>
      <c r="D871" s="83">
        <f>Lieferantenstamm!G871</f>
        <v>0</v>
      </c>
      <c r="E871" s="88" t="str">
        <f>IF(NOT(ISBLANK(Lieferantenstamm!$D871)),IF(OR(Lieferantenstamm!H871="",Lieferantenstamm!H871="Erste Rechnung des Lieferanten"),"Ja","Nein"),"")</f>
        <v/>
      </c>
      <c r="F871" t="str">
        <f>IF(NOT(ISBLANK(Lieferantenstamm!$D871)),IF(Lieferantenstamm!H871="","Letzte Rechnung des Lieferanten",IF(AND(Lieferantenstamm!H871&lt;&gt;"",Lieferantenstamm!H871&lt;&gt;"Keine Vorausfüllung"),"Erste Rechnung des Lieferanten","")),"")</f>
        <v/>
      </c>
      <c r="G871" s="88" t="str">
        <f>IF(NOT(ISBLANK(Lieferantenstamm!$D871)),IF(OR(Lieferantenstamm!I871="",Lieferantenstamm!I871="individuell"),"Nein","Ja"),"")</f>
        <v/>
      </c>
      <c r="H871" s="184" t="str">
        <f>IF(OR(Lieferantenstamm!I871="", Lieferantenstamm!I871="individuell"),"",Lieferantenstamm!I871)</f>
        <v/>
      </c>
      <c r="I871" s="182">
        <f>Lieferantenstamm!J871</f>
        <v>0</v>
      </c>
      <c r="J871" s="108" t="str">
        <f>IF(NOT(ISBLANK(Lieferantenstamm!$D871)),Mandantname,"")</f>
        <v/>
      </c>
    </row>
    <row r="872" spans="1:10">
      <c r="A872" s="83">
        <f>Lieferantenstamm!D872</f>
        <v>0</v>
      </c>
      <c r="B872" s="83">
        <f>Lieferantenstamm!E872</f>
        <v>0</v>
      </c>
      <c r="C872" s="83">
        <f>Lieferantenstamm!F872</f>
        <v>0</v>
      </c>
      <c r="D872" s="83">
        <f>Lieferantenstamm!G872</f>
        <v>0</v>
      </c>
      <c r="E872" s="88" t="str">
        <f>IF(NOT(ISBLANK(Lieferantenstamm!$D872)),IF(OR(Lieferantenstamm!H872="",Lieferantenstamm!H872="Erste Rechnung des Lieferanten"),"Ja","Nein"),"")</f>
        <v/>
      </c>
      <c r="F872" t="str">
        <f>IF(NOT(ISBLANK(Lieferantenstamm!$D872)),IF(Lieferantenstamm!H872="","Letzte Rechnung des Lieferanten",IF(AND(Lieferantenstamm!H872&lt;&gt;"",Lieferantenstamm!H872&lt;&gt;"Keine Vorausfüllung"),"Erste Rechnung des Lieferanten","")),"")</f>
        <v/>
      </c>
      <c r="G872" s="88" t="str">
        <f>IF(NOT(ISBLANK(Lieferantenstamm!$D872)),IF(OR(Lieferantenstamm!I872="",Lieferantenstamm!I872="individuell"),"Nein","Ja"),"")</f>
        <v/>
      </c>
      <c r="H872" s="184" t="str">
        <f>IF(OR(Lieferantenstamm!I872="", Lieferantenstamm!I872="individuell"),"",Lieferantenstamm!I872)</f>
        <v/>
      </c>
      <c r="I872" s="182">
        <f>Lieferantenstamm!J872</f>
        <v>0</v>
      </c>
      <c r="J872" s="108" t="str">
        <f>IF(NOT(ISBLANK(Lieferantenstamm!$D872)),Mandantname,"")</f>
        <v/>
      </c>
    </row>
    <row r="873" spans="1:10">
      <c r="A873" s="83">
        <f>Lieferantenstamm!D873</f>
        <v>0</v>
      </c>
      <c r="B873" s="83">
        <f>Lieferantenstamm!E873</f>
        <v>0</v>
      </c>
      <c r="C873" s="83">
        <f>Lieferantenstamm!F873</f>
        <v>0</v>
      </c>
      <c r="D873" s="83">
        <f>Lieferantenstamm!G873</f>
        <v>0</v>
      </c>
      <c r="E873" s="88" t="str">
        <f>IF(NOT(ISBLANK(Lieferantenstamm!$D873)),IF(OR(Lieferantenstamm!H873="",Lieferantenstamm!H873="Erste Rechnung des Lieferanten"),"Ja","Nein"),"")</f>
        <v/>
      </c>
      <c r="F873" t="str">
        <f>IF(NOT(ISBLANK(Lieferantenstamm!$D873)),IF(Lieferantenstamm!H873="","Letzte Rechnung des Lieferanten",IF(AND(Lieferantenstamm!H873&lt;&gt;"",Lieferantenstamm!H873&lt;&gt;"Keine Vorausfüllung"),"Erste Rechnung des Lieferanten","")),"")</f>
        <v/>
      </c>
      <c r="G873" s="88" t="str">
        <f>IF(NOT(ISBLANK(Lieferantenstamm!$D873)),IF(OR(Lieferantenstamm!I873="",Lieferantenstamm!I873="individuell"),"Nein","Ja"),"")</f>
        <v/>
      </c>
      <c r="H873" s="184" t="str">
        <f>IF(OR(Lieferantenstamm!I873="", Lieferantenstamm!I873="individuell"),"",Lieferantenstamm!I873)</f>
        <v/>
      </c>
      <c r="I873" s="182">
        <f>Lieferantenstamm!J873</f>
        <v>0</v>
      </c>
      <c r="J873" s="108" t="str">
        <f>IF(NOT(ISBLANK(Lieferantenstamm!$D873)),Mandantname,"")</f>
        <v/>
      </c>
    </row>
    <row r="874" spans="1:10">
      <c r="A874" s="83">
        <f>Lieferantenstamm!D874</f>
        <v>0</v>
      </c>
      <c r="B874" s="83">
        <f>Lieferantenstamm!E874</f>
        <v>0</v>
      </c>
      <c r="C874" s="83">
        <f>Lieferantenstamm!F874</f>
        <v>0</v>
      </c>
      <c r="D874" s="83">
        <f>Lieferantenstamm!G874</f>
        <v>0</v>
      </c>
      <c r="E874" s="88" t="str">
        <f>IF(NOT(ISBLANK(Lieferantenstamm!$D874)),IF(OR(Lieferantenstamm!H874="",Lieferantenstamm!H874="Erste Rechnung des Lieferanten"),"Ja","Nein"),"")</f>
        <v/>
      </c>
      <c r="F874" t="str">
        <f>IF(NOT(ISBLANK(Lieferantenstamm!$D874)),IF(Lieferantenstamm!H874="","Letzte Rechnung des Lieferanten",IF(AND(Lieferantenstamm!H874&lt;&gt;"",Lieferantenstamm!H874&lt;&gt;"Keine Vorausfüllung"),"Erste Rechnung des Lieferanten","")),"")</f>
        <v/>
      </c>
      <c r="G874" s="88" t="str">
        <f>IF(NOT(ISBLANK(Lieferantenstamm!$D874)),IF(OR(Lieferantenstamm!I874="",Lieferantenstamm!I874="individuell"),"Nein","Ja"),"")</f>
        <v/>
      </c>
      <c r="H874" s="184" t="str">
        <f>IF(OR(Lieferantenstamm!I874="", Lieferantenstamm!I874="individuell"),"",Lieferantenstamm!I874)</f>
        <v/>
      </c>
      <c r="I874" s="182">
        <f>Lieferantenstamm!J874</f>
        <v>0</v>
      </c>
      <c r="J874" s="108" t="str">
        <f>IF(NOT(ISBLANK(Lieferantenstamm!$D874)),Mandantname,"")</f>
        <v/>
      </c>
    </row>
    <row r="875" spans="1:10">
      <c r="A875" s="83">
        <f>Lieferantenstamm!D875</f>
        <v>0</v>
      </c>
      <c r="B875" s="83">
        <f>Lieferantenstamm!E875</f>
        <v>0</v>
      </c>
      <c r="C875" s="83">
        <f>Lieferantenstamm!F875</f>
        <v>0</v>
      </c>
      <c r="D875" s="83">
        <f>Lieferantenstamm!G875</f>
        <v>0</v>
      </c>
      <c r="E875" s="88" t="str">
        <f>IF(NOT(ISBLANK(Lieferantenstamm!$D875)),IF(OR(Lieferantenstamm!H875="",Lieferantenstamm!H875="Erste Rechnung des Lieferanten"),"Ja","Nein"),"")</f>
        <v/>
      </c>
      <c r="F875" t="str">
        <f>IF(NOT(ISBLANK(Lieferantenstamm!$D875)),IF(Lieferantenstamm!H875="","Letzte Rechnung des Lieferanten",IF(AND(Lieferantenstamm!H875&lt;&gt;"",Lieferantenstamm!H875&lt;&gt;"Keine Vorausfüllung"),"Erste Rechnung des Lieferanten","")),"")</f>
        <v/>
      </c>
      <c r="G875" s="88" t="str">
        <f>IF(NOT(ISBLANK(Lieferantenstamm!$D875)),IF(OR(Lieferantenstamm!I875="",Lieferantenstamm!I875="individuell"),"Nein","Ja"),"")</f>
        <v/>
      </c>
      <c r="H875" s="184" t="str">
        <f>IF(OR(Lieferantenstamm!I875="", Lieferantenstamm!I875="individuell"),"",Lieferantenstamm!I875)</f>
        <v/>
      </c>
      <c r="I875" s="182">
        <f>Lieferantenstamm!J875</f>
        <v>0</v>
      </c>
      <c r="J875" s="108" t="str">
        <f>IF(NOT(ISBLANK(Lieferantenstamm!$D875)),Mandantname,"")</f>
        <v/>
      </c>
    </row>
    <row r="876" spans="1:10">
      <c r="A876" s="83">
        <f>Lieferantenstamm!D876</f>
        <v>0</v>
      </c>
      <c r="B876" s="83">
        <f>Lieferantenstamm!E876</f>
        <v>0</v>
      </c>
      <c r="C876" s="83">
        <f>Lieferantenstamm!F876</f>
        <v>0</v>
      </c>
      <c r="D876" s="83">
        <f>Lieferantenstamm!G876</f>
        <v>0</v>
      </c>
      <c r="E876" s="88" t="str">
        <f>IF(NOT(ISBLANK(Lieferantenstamm!$D876)),IF(OR(Lieferantenstamm!H876="",Lieferantenstamm!H876="Erste Rechnung des Lieferanten"),"Ja","Nein"),"")</f>
        <v/>
      </c>
      <c r="F876" t="str">
        <f>IF(NOT(ISBLANK(Lieferantenstamm!$D876)),IF(Lieferantenstamm!H876="","Letzte Rechnung des Lieferanten",IF(AND(Lieferantenstamm!H876&lt;&gt;"",Lieferantenstamm!H876&lt;&gt;"Keine Vorausfüllung"),"Erste Rechnung des Lieferanten","")),"")</f>
        <v/>
      </c>
      <c r="G876" s="88" t="str">
        <f>IF(NOT(ISBLANK(Lieferantenstamm!$D876)),IF(OR(Lieferantenstamm!I876="",Lieferantenstamm!I876="individuell"),"Nein","Ja"),"")</f>
        <v/>
      </c>
      <c r="H876" s="184" t="str">
        <f>IF(OR(Lieferantenstamm!I876="", Lieferantenstamm!I876="individuell"),"",Lieferantenstamm!I876)</f>
        <v/>
      </c>
      <c r="I876" s="182">
        <f>Lieferantenstamm!J876</f>
        <v>0</v>
      </c>
      <c r="J876" s="108" t="str">
        <f>IF(NOT(ISBLANK(Lieferantenstamm!$D876)),Mandantname,"")</f>
        <v/>
      </c>
    </row>
    <row r="877" spans="1:10">
      <c r="A877" s="83">
        <f>Lieferantenstamm!D877</f>
        <v>0</v>
      </c>
      <c r="B877" s="83">
        <f>Lieferantenstamm!E877</f>
        <v>0</v>
      </c>
      <c r="C877" s="83">
        <f>Lieferantenstamm!F877</f>
        <v>0</v>
      </c>
      <c r="D877" s="83">
        <f>Lieferantenstamm!G877</f>
        <v>0</v>
      </c>
      <c r="E877" s="88" t="str">
        <f>IF(NOT(ISBLANK(Lieferantenstamm!$D877)),IF(OR(Lieferantenstamm!H877="",Lieferantenstamm!H877="Erste Rechnung des Lieferanten"),"Ja","Nein"),"")</f>
        <v/>
      </c>
      <c r="F877" t="str">
        <f>IF(NOT(ISBLANK(Lieferantenstamm!$D877)),IF(Lieferantenstamm!H877="","Letzte Rechnung des Lieferanten",IF(AND(Lieferantenstamm!H877&lt;&gt;"",Lieferantenstamm!H877&lt;&gt;"Keine Vorausfüllung"),"Erste Rechnung des Lieferanten","")),"")</f>
        <v/>
      </c>
      <c r="G877" s="88" t="str">
        <f>IF(NOT(ISBLANK(Lieferantenstamm!$D877)),IF(OR(Lieferantenstamm!I877="",Lieferantenstamm!I877="individuell"),"Nein","Ja"),"")</f>
        <v/>
      </c>
      <c r="H877" s="184" t="str">
        <f>IF(OR(Lieferantenstamm!I877="", Lieferantenstamm!I877="individuell"),"",Lieferantenstamm!I877)</f>
        <v/>
      </c>
      <c r="I877" s="182">
        <f>Lieferantenstamm!J877</f>
        <v>0</v>
      </c>
      <c r="J877" s="108" t="str">
        <f>IF(NOT(ISBLANK(Lieferantenstamm!$D877)),Mandantname,"")</f>
        <v/>
      </c>
    </row>
    <row r="878" spans="1:10">
      <c r="A878" s="83">
        <f>Lieferantenstamm!D878</f>
        <v>0</v>
      </c>
      <c r="B878" s="83">
        <f>Lieferantenstamm!E878</f>
        <v>0</v>
      </c>
      <c r="C878" s="83">
        <f>Lieferantenstamm!F878</f>
        <v>0</v>
      </c>
      <c r="D878" s="83">
        <f>Lieferantenstamm!G878</f>
        <v>0</v>
      </c>
      <c r="E878" s="88" t="str">
        <f>IF(NOT(ISBLANK(Lieferantenstamm!$D878)),IF(OR(Lieferantenstamm!H878="",Lieferantenstamm!H878="Erste Rechnung des Lieferanten"),"Ja","Nein"),"")</f>
        <v/>
      </c>
      <c r="F878" t="str">
        <f>IF(NOT(ISBLANK(Lieferantenstamm!$D878)),IF(Lieferantenstamm!H878="","Letzte Rechnung des Lieferanten",IF(AND(Lieferantenstamm!H878&lt;&gt;"",Lieferantenstamm!H878&lt;&gt;"Keine Vorausfüllung"),"Erste Rechnung des Lieferanten","")),"")</f>
        <v/>
      </c>
      <c r="G878" s="88" t="str">
        <f>IF(NOT(ISBLANK(Lieferantenstamm!$D878)),IF(OR(Lieferantenstamm!I878="",Lieferantenstamm!I878="individuell"),"Nein","Ja"),"")</f>
        <v/>
      </c>
      <c r="H878" s="184" t="str">
        <f>IF(OR(Lieferantenstamm!I878="", Lieferantenstamm!I878="individuell"),"",Lieferantenstamm!I878)</f>
        <v/>
      </c>
      <c r="I878" s="182">
        <f>Lieferantenstamm!J878</f>
        <v>0</v>
      </c>
      <c r="J878" s="108" t="str">
        <f>IF(NOT(ISBLANK(Lieferantenstamm!$D878)),Mandantname,"")</f>
        <v/>
      </c>
    </row>
    <row r="879" spans="1:10">
      <c r="A879" s="83">
        <f>Lieferantenstamm!D879</f>
        <v>0</v>
      </c>
      <c r="B879" s="83">
        <f>Lieferantenstamm!E879</f>
        <v>0</v>
      </c>
      <c r="C879" s="83">
        <f>Lieferantenstamm!F879</f>
        <v>0</v>
      </c>
      <c r="D879" s="83">
        <f>Lieferantenstamm!G879</f>
        <v>0</v>
      </c>
      <c r="E879" s="88" t="str">
        <f>IF(NOT(ISBLANK(Lieferantenstamm!$D879)),IF(OR(Lieferantenstamm!H879="",Lieferantenstamm!H879="Erste Rechnung des Lieferanten"),"Ja","Nein"),"")</f>
        <v/>
      </c>
      <c r="F879" t="str">
        <f>IF(NOT(ISBLANK(Lieferantenstamm!$D879)),IF(Lieferantenstamm!H879="","Letzte Rechnung des Lieferanten",IF(AND(Lieferantenstamm!H879&lt;&gt;"",Lieferantenstamm!H879&lt;&gt;"Keine Vorausfüllung"),"Erste Rechnung des Lieferanten","")),"")</f>
        <v/>
      </c>
      <c r="G879" s="88" t="str">
        <f>IF(NOT(ISBLANK(Lieferantenstamm!$D879)),IF(OR(Lieferantenstamm!I879="",Lieferantenstamm!I879="individuell"),"Nein","Ja"),"")</f>
        <v/>
      </c>
      <c r="H879" s="184" t="str">
        <f>IF(OR(Lieferantenstamm!I879="", Lieferantenstamm!I879="individuell"),"",Lieferantenstamm!I879)</f>
        <v/>
      </c>
      <c r="I879" s="182">
        <f>Lieferantenstamm!J879</f>
        <v>0</v>
      </c>
      <c r="J879" s="108" t="str">
        <f>IF(NOT(ISBLANK(Lieferantenstamm!$D879)),Mandantname,"")</f>
        <v/>
      </c>
    </row>
    <row r="880" spans="1:10">
      <c r="A880" s="83">
        <f>Lieferantenstamm!D880</f>
        <v>0</v>
      </c>
      <c r="B880" s="83">
        <f>Lieferantenstamm!E880</f>
        <v>0</v>
      </c>
      <c r="C880" s="83">
        <f>Lieferantenstamm!F880</f>
        <v>0</v>
      </c>
      <c r="D880" s="83">
        <f>Lieferantenstamm!G880</f>
        <v>0</v>
      </c>
      <c r="E880" s="88" t="str">
        <f>IF(NOT(ISBLANK(Lieferantenstamm!$D880)),IF(OR(Lieferantenstamm!H880="",Lieferantenstamm!H880="Erste Rechnung des Lieferanten"),"Ja","Nein"),"")</f>
        <v/>
      </c>
      <c r="F880" t="str">
        <f>IF(NOT(ISBLANK(Lieferantenstamm!$D880)),IF(Lieferantenstamm!H880="","Letzte Rechnung des Lieferanten",IF(AND(Lieferantenstamm!H880&lt;&gt;"",Lieferantenstamm!H880&lt;&gt;"Keine Vorausfüllung"),"Erste Rechnung des Lieferanten","")),"")</f>
        <v/>
      </c>
      <c r="G880" s="88" t="str">
        <f>IF(NOT(ISBLANK(Lieferantenstamm!$D880)),IF(OR(Lieferantenstamm!I880="",Lieferantenstamm!I880="individuell"),"Nein","Ja"),"")</f>
        <v/>
      </c>
      <c r="H880" s="184" t="str">
        <f>IF(OR(Lieferantenstamm!I880="", Lieferantenstamm!I880="individuell"),"",Lieferantenstamm!I880)</f>
        <v/>
      </c>
      <c r="I880" s="182">
        <f>Lieferantenstamm!J880</f>
        <v>0</v>
      </c>
      <c r="J880" s="108" t="str">
        <f>IF(NOT(ISBLANK(Lieferantenstamm!$D880)),Mandantname,"")</f>
        <v/>
      </c>
    </row>
    <row r="881" spans="1:10">
      <c r="A881" s="83">
        <f>Lieferantenstamm!D881</f>
        <v>0</v>
      </c>
      <c r="B881" s="83">
        <f>Lieferantenstamm!E881</f>
        <v>0</v>
      </c>
      <c r="C881" s="83">
        <f>Lieferantenstamm!F881</f>
        <v>0</v>
      </c>
      <c r="D881" s="83">
        <f>Lieferantenstamm!G881</f>
        <v>0</v>
      </c>
      <c r="E881" s="88" t="str">
        <f>IF(NOT(ISBLANK(Lieferantenstamm!$D881)),IF(OR(Lieferantenstamm!H881="",Lieferantenstamm!H881="Erste Rechnung des Lieferanten"),"Ja","Nein"),"")</f>
        <v/>
      </c>
      <c r="F881" t="str">
        <f>IF(NOT(ISBLANK(Lieferantenstamm!$D881)),IF(Lieferantenstamm!H881="","Letzte Rechnung des Lieferanten",IF(AND(Lieferantenstamm!H881&lt;&gt;"",Lieferantenstamm!H881&lt;&gt;"Keine Vorausfüllung"),"Erste Rechnung des Lieferanten","")),"")</f>
        <v/>
      </c>
      <c r="G881" s="88" t="str">
        <f>IF(NOT(ISBLANK(Lieferantenstamm!$D881)),IF(OR(Lieferantenstamm!I881="",Lieferantenstamm!I881="individuell"),"Nein","Ja"),"")</f>
        <v/>
      </c>
      <c r="H881" s="184" t="str">
        <f>IF(OR(Lieferantenstamm!I881="", Lieferantenstamm!I881="individuell"),"",Lieferantenstamm!I881)</f>
        <v/>
      </c>
      <c r="I881" s="182">
        <f>Lieferantenstamm!J881</f>
        <v>0</v>
      </c>
      <c r="J881" s="108" t="str">
        <f>IF(NOT(ISBLANK(Lieferantenstamm!$D881)),Mandantname,"")</f>
        <v/>
      </c>
    </row>
    <row r="882" spans="1:10">
      <c r="A882" s="83">
        <f>Lieferantenstamm!D882</f>
        <v>0</v>
      </c>
      <c r="B882" s="83">
        <f>Lieferantenstamm!E882</f>
        <v>0</v>
      </c>
      <c r="C882" s="83">
        <f>Lieferantenstamm!F882</f>
        <v>0</v>
      </c>
      <c r="D882" s="83">
        <f>Lieferantenstamm!G882</f>
        <v>0</v>
      </c>
      <c r="E882" s="88" t="str">
        <f>IF(NOT(ISBLANK(Lieferantenstamm!$D882)),IF(OR(Lieferantenstamm!H882="",Lieferantenstamm!H882="Erste Rechnung des Lieferanten"),"Ja","Nein"),"")</f>
        <v/>
      </c>
      <c r="F882" t="str">
        <f>IF(NOT(ISBLANK(Lieferantenstamm!$D882)),IF(Lieferantenstamm!H882="","Letzte Rechnung des Lieferanten",IF(AND(Lieferantenstamm!H882&lt;&gt;"",Lieferantenstamm!H882&lt;&gt;"Keine Vorausfüllung"),"Erste Rechnung des Lieferanten","")),"")</f>
        <v/>
      </c>
      <c r="G882" s="88" t="str">
        <f>IF(NOT(ISBLANK(Lieferantenstamm!$D882)),IF(OR(Lieferantenstamm!I882="",Lieferantenstamm!I882="individuell"),"Nein","Ja"),"")</f>
        <v/>
      </c>
      <c r="H882" s="184" t="str">
        <f>IF(OR(Lieferantenstamm!I882="", Lieferantenstamm!I882="individuell"),"",Lieferantenstamm!I882)</f>
        <v/>
      </c>
      <c r="I882" s="182">
        <f>Lieferantenstamm!J882</f>
        <v>0</v>
      </c>
      <c r="J882" s="108" t="str">
        <f>IF(NOT(ISBLANK(Lieferantenstamm!$D882)),Mandantname,"")</f>
        <v/>
      </c>
    </row>
    <row r="883" spans="1:10">
      <c r="A883" s="83">
        <f>Lieferantenstamm!D883</f>
        <v>0</v>
      </c>
      <c r="B883" s="83">
        <f>Lieferantenstamm!E883</f>
        <v>0</v>
      </c>
      <c r="C883" s="83">
        <f>Lieferantenstamm!F883</f>
        <v>0</v>
      </c>
      <c r="D883" s="83">
        <f>Lieferantenstamm!G883</f>
        <v>0</v>
      </c>
      <c r="E883" s="88" t="str">
        <f>IF(NOT(ISBLANK(Lieferantenstamm!$D883)),IF(OR(Lieferantenstamm!H883="",Lieferantenstamm!H883="Erste Rechnung des Lieferanten"),"Ja","Nein"),"")</f>
        <v/>
      </c>
      <c r="F883" t="str">
        <f>IF(NOT(ISBLANK(Lieferantenstamm!$D883)),IF(Lieferantenstamm!H883="","Letzte Rechnung des Lieferanten",IF(AND(Lieferantenstamm!H883&lt;&gt;"",Lieferantenstamm!H883&lt;&gt;"Keine Vorausfüllung"),"Erste Rechnung des Lieferanten","")),"")</f>
        <v/>
      </c>
      <c r="G883" s="88" t="str">
        <f>IF(NOT(ISBLANK(Lieferantenstamm!$D883)),IF(OR(Lieferantenstamm!I883="",Lieferantenstamm!I883="individuell"),"Nein","Ja"),"")</f>
        <v/>
      </c>
      <c r="H883" s="184" t="str">
        <f>IF(OR(Lieferantenstamm!I883="", Lieferantenstamm!I883="individuell"),"",Lieferantenstamm!I883)</f>
        <v/>
      </c>
      <c r="I883" s="182">
        <f>Lieferantenstamm!J883</f>
        <v>0</v>
      </c>
      <c r="J883" s="108" t="str">
        <f>IF(NOT(ISBLANK(Lieferantenstamm!$D883)),Mandantname,"")</f>
        <v/>
      </c>
    </row>
    <row r="884" spans="1:10">
      <c r="A884" s="83">
        <f>Lieferantenstamm!D884</f>
        <v>0</v>
      </c>
      <c r="B884" s="83">
        <f>Lieferantenstamm!E884</f>
        <v>0</v>
      </c>
      <c r="C884" s="83">
        <f>Lieferantenstamm!F884</f>
        <v>0</v>
      </c>
      <c r="D884" s="83">
        <f>Lieferantenstamm!G884</f>
        <v>0</v>
      </c>
      <c r="E884" s="88" t="str">
        <f>IF(NOT(ISBLANK(Lieferantenstamm!$D884)),IF(OR(Lieferantenstamm!H884="",Lieferantenstamm!H884="Erste Rechnung des Lieferanten"),"Ja","Nein"),"")</f>
        <v/>
      </c>
      <c r="F884" t="str">
        <f>IF(NOT(ISBLANK(Lieferantenstamm!$D884)),IF(Lieferantenstamm!H884="","Letzte Rechnung des Lieferanten",IF(AND(Lieferantenstamm!H884&lt;&gt;"",Lieferantenstamm!H884&lt;&gt;"Keine Vorausfüllung"),"Erste Rechnung des Lieferanten","")),"")</f>
        <v/>
      </c>
      <c r="G884" s="88" t="str">
        <f>IF(NOT(ISBLANK(Lieferantenstamm!$D884)),IF(OR(Lieferantenstamm!I884="",Lieferantenstamm!I884="individuell"),"Nein","Ja"),"")</f>
        <v/>
      </c>
      <c r="H884" s="184" t="str">
        <f>IF(OR(Lieferantenstamm!I884="", Lieferantenstamm!I884="individuell"),"",Lieferantenstamm!I884)</f>
        <v/>
      </c>
      <c r="I884" s="182">
        <f>Lieferantenstamm!J884</f>
        <v>0</v>
      </c>
      <c r="J884" s="108" t="str">
        <f>IF(NOT(ISBLANK(Lieferantenstamm!$D884)),Mandantname,"")</f>
        <v/>
      </c>
    </row>
    <row r="885" spans="1:10">
      <c r="A885" s="83">
        <f>Lieferantenstamm!D885</f>
        <v>0</v>
      </c>
      <c r="B885" s="83">
        <f>Lieferantenstamm!E885</f>
        <v>0</v>
      </c>
      <c r="C885" s="83">
        <f>Lieferantenstamm!F885</f>
        <v>0</v>
      </c>
      <c r="D885" s="83">
        <f>Lieferantenstamm!G885</f>
        <v>0</v>
      </c>
      <c r="E885" s="88" t="str">
        <f>IF(NOT(ISBLANK(Lieferantenstamm!$D885)),IF(OR(Lieferantenstamm!H885="",Lieferantenstamm!H885="Erste Rechnung des Lieferanten"),"Ja","Nein"),"")</f>
        <v/>
      </c>
      <c r="F885" t="str">
        <f>IF(NOT(ISBLANK(Lieferantenstamm!$D885)),IF(Lieferantenstamm!H885="","Letzte Rechnung des Lieferanten",IF(AND(Lieferantenstamm!H885&lt;&gt;"",Lieferantenstamm!H885&lt;&gt;"Keine Vorausfüllung"),"Erste Rechnung des Lieferanten","")),"")</f>
        <v/>
      </c>
      <c r="G885" s="88" t="str">
        <f>IF(NOT(ISBLANK(Lieferantenstamm!$D885)),IF(OR(Lieferantenstamm!I885="",Lieferantenstamm!I885="individuell"),"Nein","Ja"),"")</f>
        <v/>
      </c>
      <c r="H885" s="184" t="str">
        <f>IF(OR(Lieferantenstamm!I885="", Lieferantenstamm!I885="individuell"),"",Lieferantenstamm!I885)</f>
        <v/>
      </c>
      <c r="I885" s="182">
        <f>Lieferantenstamm!J885</f>
        <v>0</v>
      </c>
      <c r="J885" s="108" t="str">
        <f>IF(NOT(ISBLANK(Lieferantenstamm!$D885)),Mandantname,"")</f>
        <v/>
      </c>
    </row>
    <row r="886" spans="1:10">
      <c r="A886" s="83">
        <f>Lieferantenstamm!D886</f>
        <v>0</v>
      </c>
      <c r="B886" s="83">
        <f>Lieferantenstamm!E886</f>
        <v>0</v>
      </c>
      <c r="C886" s="83">
        <f>Lieferantenstamm!F886</f>
        <v>0</v>
      </c>
      <c r="D886" s="83">
        <f>Lieferantenstamm!G886</f>
        <v>0</v>
      </c>
      <c r="E886" s="88" t="str">
        <f>IF(NOT(ISBLANK(Lieferantenstamm!$D886)),IF(OR(Lieferantenstamm!H886="",Lieferantenstamm!H886="Erste Rechnung des Lieferanten"),"Ja","Nein"),"")</f>
        <v/>
      </c>
      <c r="F886" t="str">
        <f>IF(NOT(ISBLANK(Lieferantenstamm!$D886)),IF(Lieferantenstamm!H886="","Letzte Rechnung des Lieferanten",IF(AND(Lieferantenstamm!H886&lt;&gt;"",Lieferantenstamm!H886&lt;&gt;"Keine Vorausfüllung"),"Erste Rechnung des Lieferanten","")),"")</f>
        <v/>
      </c>
      <c r="G886" s="88" t="str">
        <f>IF(NOT(ISBLANK(Lieferantenstamm!$D886)),IF(OR(Lieferantenstamm!I886="",Lieferantenstamm!I886="individuell"),"Nein","Ja"),"")</f>
        <v/>
      </c>
      <c r="H886" s="184" t="str">
        <f>IF(OR(Lieferantenstamm!I886="", Lieferantenstamm!I886="individuell"),"",Lieferantenstamm!I886)</f>
        <v/>
      </c>
      <c r="I886" s="182">
        <f>Lieferantenstamm!J886</f>
        <v>0</v>
      </c>
      <c r="J886" s="108" t="str">
        <f>IF(NOT(ISBLANK(Lieferantenstamm!$D886)),Mandantname,"")</f>
        <v/>
      </c>
    </row>
    <row r="887" spans="1:10">
      <c r="A887" s="83">
        <f>Lieferantenstamm!D887</f>
        <v>0</v>
      </c>
      <c r="B887" s="83">
        <f>Lieferantenstamm!E887</f>
        <v>0</v>
      </c>
      <c r="C887" s="83">
        <f>Lieferantenstamm!F887</f>
        <v>0</v>
      </c>
      <c r="D887" s="83">
        <f>Lieferantenstamm!G887</f>
        <v>0</v>
      </c>
      <c r="E887" s="88" t="str">
        <f>IF(NOT(ISBLANK(Lieferantenstamm!$D887)),IF(OR(Lieferantenstamm!H887="",Lieferantenstamm!H887="Erste Rechnung des Lieferanten"),"Ja","Nein"),"")</f>
        <v/>
      </c>
      <c r="F887" t="str">
        <f>IF(NOT(ISBLANK(Lieferantenstamm!$D887)),IF(Lieferantenstamm!H887="","Letzte Rechnung des Lieferanten",IF(AND(Lieferantenstamm!H887&lt;&gt;"",Lieferantenstamm!H887&lt;&gt;"Keine Vorausfüllung"),"Erste Rechnung des Lieferanten","")),"")</f>
        <v/>
      </c>
      <c r="G887" s="88" t="str">
        <f>IF(NOT(ISBLANK(Lieferantenstamm!$D887)),IF(OR(Lieferantenstamm!I887="",Lieferantenstamm!I887="individuell"),"Nein","Ja"),"")</f>
        <v/>
      </c>
      <c r="H887" s="184" t="str">
        <f>IF(OR(Lieferantenstamm!I887="", Lieferantenstamm!I887="individuell"),"",Lieferantenstamm!I887)</f>
        <v/>
      </c>
      <c r="I887" s="182">
        <f>Lieferantenstamm!J887</f>
        <v>0</v>
      </c>
      <c r="J887" s="108" t="str">
        <f>IF(NOT(ISBLANK(Lieferantenstamm!$D887)),Mandantname,"")</f>
        <v/>
      </c>
    </row>
    <row r="888" spans="1:10">
      <c r="A888" s="83">
        <f>Lieferantenstamm!D888</f>
        <v>0</v>
      </c>
      <c r="B888" s="83">
        <f>Lieferantenstamm!E888</f>
        <v>0</v>
      </c>
      <c r="C888" s="83">
        <f>Lieferantenstamm!F888</f>
        <v>0</v>
      </c>
      <c r="D888" s="83">
        <f>Lieferantenstamm!G888</f>
        <v>0</v>
      </c>
      <c r="E888" s="88" t="str">
        <f>IF(NOT(ISBLANK(Lieferantenstamm!$D888)),IF(OR(Lieferantenstamm!H888="",Lieferantenstamm!H888="Erste Rechnung des Lieferanten"),"Ja","Nein"),"")</f>
        <v/>
      </c>
      <c r="F888" t="str">
        <f>IF(NOT(ISBLANK(Lieferantenstamm!$D888)),IF(Lieferantenstamm!H888="","Letzte Rechnung des Lieferanten",IF(AND(Lieferantenstamm!H888&lt;&gt;"",Lieferantenstamm!H888&lt;&gt;"Keine Vorausfüllung"),"Erste Rechnung des Lieferanten","")),"")</f>
        <v/>
      </c>
      <c r="G888" s="88" t="str">
        <f>IF(NOT(ISBLANK(Lieferantenstamm!$D888)),IF(OR(Lieferantenstamm!I888="",Lieferantenstamm!I888="individuell"),"Nein","Ja"),"")</f>
        <v/>
      </c>
      <c r="H888" s="184" t="str">
        <f>IF(OR(Lieferantenstamm!I888="", Lieferantenstamm!I888="individuell"),"",Lieferantenstamm!I888)</f>
        <v/>
      </c>
      <c r="I888" s="182">
        <f>Lieferantenstamm!J888</f>
        <v>0</v>
      </c>
      <c r="J888" s="108" t="str">
        <f>IF(NOT(ISBLANK(Lieferantenstamm!$D888)),Mandantname,"")</f>
        <v/>
      </c>
    </row>
    <row r="889" spans="1:10">
      <c r="A889" s="83">
        <f>Lieferantenstamm!D889</f>
        <v>0</v>
      </c>
      <c r="B889" s="83">
        <f>Lieferantenstamm!E889</f>
        <v>0</v>
      </c>
      <c r="C889" s="83">
        <f>Lieferantenstamm!F889</f>
        <v>0</v>
      </c>
      <c r="D889" s="83">
        <f>Lieferantenstamm!G889</f>
        <v>0</v>
      </c>
      <c r="E889" s="88" t="str">
        <f>IF(NOT(ISBLANK(Lieferantenstamm!$D889)),IF(OR(Lieferantenstamm!H889="",Lieferantenstamm!H889="Erste Rechnung des Lieferanten"),"Ja","Nein"),"")</f>
        <v/>
      </c>
      <c r="F889" t="str">
        <f>IF(NOT(ISBLANK(Lieferantenstamm!$D889)),IF(Lieferantenstamm!H889="","Letzte Rechnung des Lieferanten",IF(AND(Lieferantenstamm!H889&lt;&gt;"",Lieferantenstamm!H889&lt;&gt;"Keine Vorausfüllung"),"Erste Rechnung des Lieferanten","")),"")</f>
        <v/>
      </c>
      <c r="G889" s="88" t="str">
        <f>IF(NOT(ISBLANK(Lieferantenstamm!$D889)),IF(OR(Lieferantenstamm!I889="",Lieferantenstamm!I889="individuell"),"Nein","Ja"),"")</f>
        <v/>
      </c>
      <c r="H889" s="184" t="str">
        <f>IF(OR(Lieferantenstamm!I889="", Lieferantenstamm!I889="individuell"),"",Lieferantenstamm!I889)</f>
        <v/>
      </c>
      <c r="I889" s="182">
        <f>Lieferantenstamm!J889</f>
        <v>0</v>
      </c>
      <c r="J889" s="108" t="str">
        <f>IF(NOT(ISBLANK(Lieferantenstamm!$D889)),Mandantname,"")</f>
        <v/>
      </c>
    </row>
    <row r="890" spans="1:10">
      <c r="A890" s="83">
        <f>Lieferantenstamm!D890</f>
        <v>0</v>
      </c>
      <c r="B890" s="83">
        <f>Lieferantenstamm!E890</f>
        <v>0</v>
      </c>
      <c r="C890" s="83">
        <f>Lieferantenstamm!F890</f>
        <v>0</v>
      </c>
      <c r="D890" s="83">
        <f>Lieferantenstamm!G890</f>
        <v>0</v>
      </c>
      <c r="E890" s="88" t="str">
        <f>IF(NOT(ISBLANK(Lieferantenstamm!$D890)),IF(OR(Lieferantenstamm!H890="",Lieferantenstamm!H890="Erste Rechnung des Lieferanten"),"Ja","Nein"),"")</f>
        <v/>
      </c>
      <c r="F890" t="str">
        <f>IF(NOT(ISBLANK(Lieferantenstamm!$D890)),IF(Lieferantenstamm!H890="","Letzte Rechnung des Lieferanten",IF(AND(Lieferantenstamm!H890&lt;&gt;"",Lieferantenstamm!H890&lt;&gt;"Keine Vorausfüllung"),"Erste Rechnung des Lieferanten","")),"")</f>
        <v/>
      </c>
      <c r="G890" s="88" t="str">
        <f>IF(NOT(ISBLANK(Lieferantenstamm!$D890)),IF(OR(Lieferantenstamm!I890="",Lieferantenstamm!I890="individuell"),"Nein","Ja"),"")</f>
        <v/>
      </c>
      <c r="H890" s="184" t="str">
        <f>IF(OR(Lieferantenstamm!I890="", Lieferantenstamm!I890="individuell"),"",Lieferantenstamm!I890)</f>
        <v/>
      </c>
      <c r="I890" s="182">
        <f>Lieferantenstamm!J890</f>
        <v>0</v>
      </c>
      <c r="J890" s="108" t="str">
        <f>IF(NOT(ISBLANK(Lieferantenstamm!$D890)),Mandantname,"")</f>
        <v/>
      </c>
    </row>
    <row r="891" spans="1:10">
      <c r="A891" s="83">
        <f>Lieferantenstamm!D891</f>
        <v>0</v>
      </c>
      <c r="B891" s="83">
        <f>Lieferantenstamm!E891</f>
        <v>0</v>
      </c>
      <c r="C891" s="83">
        <f>Lieferantenstamm!F891</f>
        <v>0</v>
      </c>
      <c r="D891" s="83">
        <f>Lieferantenstamm!G891</f>
        <v>0</v>
      </c>
      <c r="E891" s="88" t="str">
        <f>IF(NOT(ISBLANK(Lieferantenstamm!$D891)),IF(OR(Lieferantenstamm!H891="",Lieferantenstamm!H891="Erste Rechnung des Lieferanten"),"Ja","Nein"),"")</f>
        <v/>
      </c>
      <c r="F891" t="str">
        <f>IF(NOT(ISBLANK(Lieferantenstamm!$D891)),IF(Lieferantenstamm!H891="","Letzte Rechnung des Lieferanten",IF(AND(Lieferantenstamm!H891&lt;&gt;"",Lieferantenstamm!H891&lt;&gt;"Keine Vorausfüllung"),"Erste Rechnung des Lieferanten","")),"")</f>
        <v/>
      </c>
      <c r="G891" s="88" t="str">
        <f>IF(NOT(ISBLANK(Lieferantenstamm!$D891)),IF(OR(Lieferantenstamm!I891="",Lieferantenstamm!I891="individuell"),"Nein","Ja"),"")</f>
        <v/>
      </c>
      <c r="H891" s="184" t="str">
        <f>IF(OR(Lieferantenstamm!I891="", Lieferantenstamm!I891="individuell"),"",Lieferantenstamm!I891)</f>
        <v/>
      </c>
      <c r="I891" s="182">
        <f>Lieferantenstamm!J891</f>
        <v>0</v>
      </c>
      <c r="J891" s="108" t="str">
        <f>IF(NOT(ISBLANK(Lieferantenstamm!$D891)),Mandantname,"")</f>
        <v/>
      </c>
    </row>
    <row r="892" spans="1:10">
      <c r="A892" s="83">
        <f>Lieferantenstamm!D892</f>
        <v>0</v>
      </c>
      <c r="B892" s="83">
        <f>Lieferantenstamm!E892</f>
        <v>0</v>
      </c>
      <c r="C892" s="83">
        <f>Lieferantenstamm!F892</f>
        <v>0</v>
      </c>
      <c r="D892" s="83">
        <f>Lieferantenstamm!G892</f>
        <v>0</v>
      </c>
      <c r="E892" s="88" t="str">
        <f>IF(NOT(ISBLANK(Lieferantenstamm!$D892)),IF(OR(Lieferantenstamm!H892="",Lieferantenstamm!H892="Erste Rechnung des Lieferanten"),"Ja","Nein"),"")</f>
        <v/>
      </c>
      <c r="F892" t="str">
        <f>IF(NOT(ISBLANK(Lieferantenstamm!$D892)),IF(Lieferantenstamm!H892="","Letzte Rechnung des Lieferanten",IF(AND(Lieferantenstamm!H892&lt;&gt;"",Lieferantenstamm!H892&lt;&gt;"Keine Vorausfüllung"),"Erste Rechnung des Lieferanten","")),"")</f>
        <v/>
      </c>
      <c r="G892" s="88" t="str">
        <f>IF(NOT(ISBLANK(Lieferantenstamm!$D892)),IF(OR(Lieferantenstamm!I892="",Lieferantenstamm!I892="individuell"),"Nein","Ja"),"")</f>
        <v/>
      </c>
      <c r="H892" s="184" t="str">
        <f>IF(OR(Lieferantenstamm!I892="", Lieferantenstamm!I892="individuell"),"",Lieferantenstamm!I892)</f>
        <v/>
      </c>
      <c r="I892" s="182">
        <f>Lieferantenstamm!J892</f>
        <v>0</v>
      </c>
      <c r="J892" s="108" t="str">
        <f>IF(NOT(ISBLANK(Lieferantenstamm!$D892)),Mandantname,"")</f>
        <v/>
      </c>
    </row>
    <row r="893" spans="1:10">
      <c r="A893" s="83">
        <f>Lieferantenstamm!D893</f>
        <v>0</v>
      </c>
      <c r="B893" s="83">
        <f>Lieferantenstamm!E893</f>
        <v>0</v>
      </c>
      <c r="C893" s="83">
        <f>Lieferantenstamm!F893</f>
        <v>0</v>
      </c>
      <c r="D893" s="83">
        <f>Lieferantenstamm!G893</f>
        <v>0</v>
      </c>
      <c r="E893" s="88" t="str">
        <f>IF(NOT(ISBLANK(Lieferantenstamm!$D893)),IF(OR(Lieferantenstamm!H893="",Lieferantenstamm!H893="Erste Rechnung des Lieferanten"),"Ja","Nein"),"")</f>
        <v/>
      </c>
      <c r="F893" t="str">
        <f>IF(NOT(ISBLANK(Lieferantenstamm!$D893)),IF(Lieferantenstamm!H893="","Letzte Rechnung des Lieferanten",IF(AND(Lieferantenstamm!H893&lt;&gt;"",Lieferantenstamm!H893&lt;&gt;"Keine Vorausfüllung"),"Erste Rechnung des Lieferanten","")),"")</f>
        <v/>
      </c>
      <c r="G893" s="88" t="str">
        <f>IF(NOT(ISBLANK(Lieferantenstamm!$D893)),IF(OR(Lieferantenstamm!I893="",Lieferantenstamm!I893="individuell"),"Nein","Ja"),"")</f>
        <v/>
      </c>
      <c r="H893" s="184" t="str">
        <f>IF(OR(Lieferantenstamm!I893="", Lieferantenstamm!I893="individuell"),"",Lieferantenstamm!I893)</f>
        <v/>
      </c>
      <c r="I893" s="182">
        <f>Lieferantenstamm!J893</f>
        <v>0</v>
      </c>
      <c r="J893" s="108" t="str">
        <f>IF(NOT(ISBLANK(Lieferantenstamm!$D893)),Mandantname,"")</f>
        <v/>
      </c>
    </row>
    <row r="894" spans="1:10">
      <c r="A894" s="83">
        <f>Lieferantenstamm!D894</f>
        <v>0</v>
      </c>
      <c r="B894" s="83">
        <f>Lieferantenstamm!E894</f>
        <v>0</v>
      </c>
      <c r="C894" s="83">
        <f>Lieferantenstamm!F894</f>
        <v>0</v>
      </c>
      <c r="D894" s="83">
        <f>Lieferantenstamm!G894</f>
        <v>0</v>
      </c>
      <c r="E894" s="88" t="str">
        <f>IF(NOT(ISBLANK(Lieferantenstamm!$D894)),IF(OR(Lieferantenstamm!H894="",Lieferantenstamm!H894="Erste Rechnung des Lieferanten"),"Ja","Nein"),"")</f>
        <v/>
      </c>
      <c r="F894" t="str">
        <f>IF(NOT(ISBLANK(Lieferantenstamm!$D894)),IF(Lieferantenstamm!H894="","Letzte Rechnung des Lieferanten",IF(AND(Lieferantenstamm!H894&lt;&gt;"",Lieferantenstamm!H894&lt;&gt;"Keine Vorausfüllung"),"Erste Rechnung des Lieferanten","")),"")</f>
        <v/>
      </c>
      <c r="G894" s="88" t="str">
        <f>IF(NOT(ISBLANK(Lieferantenstamm!$D894)),IF(OR(Lieferantenstamm!I894="",Lieferantenstamm!I894="individuell"),"Nein","Ja"),"")</f>
        <v/>
      </c>
      <c r="H894" s="184" t="str">
        <f>IF(OR(Lieferantenstamm!I894="", Lieferantenstamm!I894="individuell"),"",Lieferantenstamm!I894)</f>
        <v/>
      </c>
      <c r="I894" s="182">
        <f>Lieferantenstamm!J894</f>
        <v>0</v>
      </c>
      <c r="J894" s="108" t="str">
        <f>IF(NOT(ISBLANK(Lieferantenstamm!$D894)),Mandantname,"")</f>
        <v/>
      </c>
    </row>
    <row r="895" spans="1:10">
      <c r="A895" s="83">
        <f>Lieferantenstamm!D895</f>
        <v>0</v>
      </c>
      <c r="B895" s="83">
        <f>Lieferantenstamm!E895</f>
        <v>0</v>
      </c>
      <c r="C895" s="83">
        <f>Lieferantenstamm!F895</f>
        <v>0</v>
      </c>
      <c r="D895" s="83">
        <f>Lieferantenstamm!G895</f>
        <v>0</v>
      </c>
      <c r="E895" s="88" t="str">
        <f>IF(NOT(ISBLANK(Lieferantenstamm!$D895)),IF(OR(Lieferantenstamm!H895="",Lieferantenstamm!H895="Erste Rechnung des Lieferanten"),"Ja","Nein"),"")</f>
        <v/>
      </c>
      <c r="F895" t="str">
        <f>IF(NOT(ISBLANK(Lieferantenstamm!$D895)),IF(Lieferantenstamm!H895="","Letzte Rechnung des Lieferanten",IF(AND(Lieferantenstamm!H895&lt;&gt;"",Lieferantenstamm!H895&lt;&gt;"Keine Vorausfüllung"),"Erste Rechnung des Lieferanten","")),"")</f>
        <v/>
      </c>
      <c r="G895" s="88" t="str">
        <f>IF(NOT(ISBLANK(Lieferantenstamm!$D895)),IF(OR(Lieferantenstamm!I895="",Lieferantenstamm!I895="individuell"),"Nein","Ja"),"")</f>
        <v/>
      </c>
      <c r="H895" s="184" t="str">
        <f>IF(OR(Lieferantenstamm!I895="", Lieferantenstamm!I895="individuell"),"",Lieferantenstamm!I895)</f>
        <v/>
      </c>
      <c r="I895" s="182">
        <f>Lieferantenstamm!J895</f>
        <v>0</v>
      </c>
      <c r="J895" s="108" t="str">
        <f>IF(NOT(ISBLANK(Lieferantenstamm!$D895)),Mandantname,"")</f>
        <v/>
      </c>
    </row>
    <row r="896" spans="1:10">
      <c r="A896" s="83">
        <f>Lieferantenstamm!D896</f>
        <v>0</v>
      </c>
      <c r="B896" s="83">
        <f>Lieferantenstamm!E896</f>
        <v>0</v>
      </c>
      <c r="C896" s="83">
        <f>Lieferantenstamm!F896</f>
        <v>0</v>
      </c>
      <c r="D896" s="83">
        <f>Lieferantenstamm!G896</f>
        <v>0</v>
      </c>
      <c r="E896" s="88" t="str">
        <f>IF(NOT(ISBLANK(Lieferantenstamm!$D896)),IF(OR(Lieferantenstamm!H896="",Lieferantenstamm!H896="Erste Rechnung des Lieferanten"),"Ja","Nein"),"")</f>
        <v/>
      </c>
      <c r="F896" t="str">
        <f>IF(NOT(ISBLANK(Lieferantenstamm!$D896)),IF(Lieferantenstamm!H896="","Letzte Rechnung des Lieferanten",IF(AND(Lieferantenstamm!H896&lt;&gt;"",Lieferantenstamm!H896&lt;&gt;"Keine Vorausfüllung"),"Erste Rechnung des Lieferanten","")),"")</f>
        <v/>
      </c>
      <c r="G896" s="88" t="str">
        <f>IF(NOT(ISBLANK(Lieferantenstamm!$D896)),IF(OR(Lieferantenstamm!I896="",Lieferantenstamm!I896="individuell"),"Nein","Ja"),"")</f>
        <v/>
      </c>
      <c r="H896" s="184" t="str">
        <f>IF(OR(Lieferantenstamm!I896="", Lieferantenstamm!I896="individuell"),"",Lieferantenstamm!I896)</f>
        <v/>
      </c>
      <c r="I896" s="182">
        <f>Lieferantenstamm!J896</f>
        <v>0</v>
      </c>
      <c r="J896" s="108" t="str">
        <f>IF(NOT(ISBLANK(Lieferantenstamm!$D896)),Mandantname,"")</f>
        <v/>
      </c>
    </row>
    <row r="897" spans="1:10">
      <c r="A897" s="83">
        <f>Lieferantenstamm!D897</f>
        <v>0</v>
      </c>
      <c r="B897" s="83">
        <f>Lieferantenstamm!E897</f>
        <v>0</v>
      </c>
      <c r="C897" s="83">
        <f>Lieferantenstamm!F897</f>
        <v>0</v>
      </c>
      <c r="D897" s="83">
        <f>Lieferantenstamm!G897</f>
        <v>0</v>
      </c>
      <c r="E897" s="88" t="str">
        <f>IF(NOT(ISBLANK(Lieferantenstamm!$D897)),IF(OR(Lieferantenstamm!H897="",Lieferantenstamm!H897="Erste Rechnung des Lieferanten"),"Ja","Nein"),"")</f>
        <v/>
      </c>
      <c r="F897" t="str">
        <f>IF(NOT(ISBLANK(Lieferantenstamm!$D897)),IF(Lieferantenstamm!H897="","Letzte Rechnung des Lieferanten",IF(AND(Lieferantenstamm!H897&lt;&gt;"",Lieferantenstamm!H897&lt;&gt;"Keine Vorausfüllung"),"Erste Rechnung des Lieferanten","")),"")</f>
        <v/>
      </c>
      <c r="G897" s="88" t="str">
        <f>IF(NOT(ISBLANK(Lieferantenstamm!$D897)),IF(OR(Lieferantenstamm!I897="",Lieferantenstamm!I897="individuell"),"Nein","Ja"),"")</f>
        <v/>
      </c>
      <c r="H897" s="184" t="str">
        <f>IF(OR(Lieferantenstamm!I897="", Lieferantenstamm!I897="individuell"),"",Lieferantenstamm!I897)</f>
        <v/>
      </c>
      <c r="I897" s="182">
        <f>Lieferantenstamm!J897</f>
        <v>0</v>
      </c>
      <c r="J897" s="108" t="str">
        <f>IF(NOT(ISBLANK(Lieferantenstamm!$D897)),Mandantname,"")</f>
        <v/>
      </c>
    </row>
    <row r="898" spans="1:10">
      <c r="A898" s="83">
        <f>Lieferantenstamm!D898</f>
        <v>0</v>
      </c>
      <c r="B898" s="83">
        <f>Lieferantenstamm!E898</f>
        <v>0</v>
      </c>
      <c r="C898" s="83">
        <f>Lieferantenstamm!F898</f>
        <v>0</v>
      </c>
      <c r="D898" s="83">
        <f>Lieferantenstamm!G898</f>
        <v>0</v>
      </c>
      <c r="E898" s="88" t="str">
        <f>IF(NOT(ISBLANK(Lieferantenstamm!$D898)),IF(OR(Lieferantenstamm!H898="",Lieferantenstamm!H898="Erste Rechnung des Lieferanten"),"Ja","Nein"),"")</f>
        <v/>
      </c>
      <c r="F898" t="str">
        <f>IF(NOT(ISBLANK(Lieferantenstamm!$D898)),IF(Lieferantenstamm!H898="","Letzte Rechnung des Lieferanten",IF(AND(Lieferantenstamm!H898&lt;&gt;"",Lieferantenstamm!H898&lt;&gt;"Keine Vorausfüllung"),"Erste Rechnung des Lieferanten","")),"")</f>
        <v/>
      </c>
      <c r="G898" s="88" t="str">
        <f>IF(NOT(ISBLANK(Lieferantenstamm!$D898)),IF(OR(Lieferantenstamm!I898="",Lieferantenstamm!I898="individuell"),"Nein","Ja"),"")</f>
        <v/>
      </c>
      <c r="H898" s="184" t="str">
        <f>IF(OR(Lieferantenstamm!I898="", Lieferantenstamm!I898="individuell"),"",Lieferantenstamm!I898)</f>
        <v/>
      </c>
      <c r="I898" s="182">
        <f>Lieferantenstamm!J898</f>
        <v>0</v>
      </c>
      <c r="J898" s="108" t="str">
        <f>IF(NOT(ISBLANK(Lieferantenstamm!$D898)),Mandantname,"")</f>
        <v/>
      </c>
    </row>
    <row r="899" spans="1:10">
      <c r="A899" s="83">
        <f>Lieferantenstamm!D899</f>
        <v>0</v>
      </c>
      <c r="B899" s="83">
        <f>Lieferantenstamm!E899</f>
        <v>0</v>
      </c>
      <c r="C899" s="83">
        <f>Lieferantenstamm!F899</f>
        <v>0</v>
      </c>
      <c r="D899" s="83">
        <f>Lieferantenstamm!G899</f>
        <v>0</v>
      </c>
      <c r="E899" s="88" t="str">
        <f>IF(NOT(ISBLANK(Lieferantenstamm!$D899)),IF(OR(Lieferantenstamm!H899="",Lieferantenstamm!H899="Erste Rechnung des Lieferanten"),"Ja","Nein"),"")</f>
        <v/>
      </c>
      <c r="F899" t="str">
        <f>IF(NOT(ISBLANK(Lieferantenstamm!$D899)),IF(Lieferantenstamm!H899="","Letzte Rechnung des Lieferanten",IF(AND(Lieferantenstamm!H899&lt;&gt;"",Lieferantenstamm!H899&lt;&gt;"Keine Vorausfüllung"),"Erste Rechnung des Lieferanten","")),"")</f>
        <v/>
      </c>
      <c r="G899" s="88" t="str">
        <f>IF(NOT(ISBLANK(Lieferantenstamm!$D899)),IF(OR(Lieferantenstamm!I899="",Lieferantenstamm!I899="individuell"),"Nein","Ja"),"")</f>
        <v/>
      </c>
      <c r="H899" s="184" t="str">
        <f>IF(OR(Lieferantenstamm!I899="", Lieferantenstamm!I899="individuell"),"",Lieferantenstamm!I899)</f>
        <v/>
      </c>
      <c r="I899" s="182">
        <f>Lieferantenstamm!J899</f>
        <v>0</v>
      </c>
      <c r="J899" s="108" t="str">
        <f>IF(NOT(ISBLANK(Lieferantenstamm!$D899)),Mandantname,"")</f>
        <v/>
      </c>
    </row>
    <row r="900" spans="1:10">
      <c r="A900" s="83">
        <f>Lieferantenstamm!D900</f>
        <v>0</v>
      </c>
      <c r="B900" s="83">
        <f>Lieferantenstamm!E900</f>
        <v>0</v>
      </c>
      <c r="C900" s="83">
        <f>Lieferantenstamm!F900</f>
        <v>0</v>
      </c>
      <c r="D900" s="83">
        <f>Lieferantenstamm!G900</f>
        <v>0</v>
      </c>
      <c r="E900" s="88" t="str">
        <f>IF(NOT(ISBLANK(Lieferantenstamm!$D900)),IF(OR(Lieferantenstamm!H900="",Lieferantenstamm!H900="Erste Rechnung des Lieferanten"),"Ja","Nein"),"")</f>
        <v/>
      </c>
      <c r="F900" t="str">
        <f>IF(NOT(ISBLANK(Lieferantenstamm!$D900)),IF(Lieferantenstamm!H900="","Letzte Rechnung des Lieferanten",IF(AND(Lieferantenstamm!H900&lt;&gt;"",Lieferantenstamm!H900&lt;&gt;"Keine Vorausfüllung"),"Erste Rechnung des Lieferanten","")),"")</f>
        <v/>
      </c>
      <c r="G900" s="88" t="str">
        <f>IF(NOT(ISBLANK(Lieferantenstamm!$D900)),IF(OR(Lieferantenstamm!I900="",Lieferantenstamm!I900="individuell"),"Nein","Ja"),"")</f>
        <v/>
      </c>
      <c r="H900" s="184" t="str">
        <f>IF(OR(Lieferantenstamm!I900="", Lieferantenstamm!I900="individuell"),"",Lieferantenstamm!I900)</f>
        <v/>
      </c>
      <c r="I900" s="182">
        <f>Lieferantenstamm!J900</f>
        <v>0</v>
      </c>
      <c r="J900" s="108" t="str">
        <f>IF(NOT(ISBLANK(Lieferantenstamm!$D900)),Mandantname,"")</f>
        <v/>
      </c>
    </row>
    <row r="901" spans="1:10">
      <c r="A901" s="83">
        <f>Lieferantenstamm!D901</f>
        <v>0</v>
      </c>
      <c r="B901" s="83">
        <f>Lieferantenstamm!E901</f>
        <v>0</v>
      </c>
      <c r="C901" s="83">
        <f>Lieferantenstamm!F901</f>
        <v>0</v>
      </c>
      <c r="D901" s="83">
        <f>Lieferantenstamm!G901</f>
        <v>0</v>
      </c>
      <c r="E901" s="88" t="str">
        <f>IF(NOT(ISBLANK(Lieferantenstamm!$D901)),IF(OR(Lieferantenstamm!H901="",Lieferantenstamm!H901="Erste Rechnung des Lieferanten"),"Ja","Nein"),"")</f>
        <v/>
      </c>
      <c r="F901" t="str">
        <f>IF(NOT(ISBLANK(Lieferantenstamm!$D901)),IF(Lieferantenstamm!H901="","Letzte Rechnung des Lieferanten",IF(AND(Lieferantenstamm!H901&lt;&gt;"",Lieferantenstamm!H901&lt;&gt;"Keine Vorausfüllung"),"Erste Rechnung des Lieferanten","")),"")</f>
        <v/>
      </c>
      <c r="G901" s="88" t="str">
        <f>IF(NOT(ISBLANK(Lieferantenstamm!$D901)),IF(OR(Lieferantenstamm!I901="",Lieferantenstamm!I901="individuell"),"Nein","Ja"),"")</f>
        <v/>
      </c>
      <c r="H901" s="184" t="str">
        <f>IF(OR(Lieferantenstamm!I901="", Lieferantenstamm!I901="individuell"),"",Lieferantenstamm!I901)</f>
        <v/>
      </c>
      <c r="I901" s="182">
        <f>Lieferantenstamm!J901</f>
        <v>0</v>
      </c>
      <c r="J901" s="108" t="str">
        <f>IF(NOT(ISBLANK(Lieferantenstamm!$D901)),Mandantname,"")</f>
        <v/>
      </c>
    </row>
    <row r="902" spans="1:10">
      <c r="A902" s="83">
        <f>Lieferantenstamm!D902</f>
        <v>0</v>
      </c>
      <c r="B902" s="83">
        <f>Lieferantenstamm!E902</f>
        <v>0</v>
      </c>
      <c r="C902" s="83">
        <f>Lieferantenstamm!F902</f>
        <v>0</v>
      </c>
      <c r="D902" s="83">
        <f>Lieferantenstamm!G902</f>
        <v>0</v>
      </c>
      <c r="E902" s="88" t="str">
        <f>IF(NOT(ISBLANK(Lieferantenstamm!$D902)),IF(OR(Lieferantenstamm!H902="",Lieferantenstamm!H902="Erste Rechnung des Lieferanten"),"Ja","Nein"),"")</f>
        <v/>
      </c>
      <c r="F902" t="str">
        <f>IF(NOT(ISBLANK(Lieferantenstamm!$D902)),IF(Lieferantenstamm!H902="","Letzte Rechnung des Lieferanten",IF(AND(Lieferantenstamm!H902&lt;&gt;"",Lieferantenstamm!H902&lt;&gt;"Keine Vorausfüllung"),"Erste Rechnung des Lieferanten","")),"")</f>
        <v/>
      </c>
      <c r="G902" s="88" t="str">
        <f>IF(NOT(ISBLANK(Lieferantenstamm!$D902)),IF(OR(Lieferantenstamm!I902="",Lieferantenstamm!I902="individuell"),"Nein","Ja"),"")</f>
        <v/>
      </c>
      <c r="H902" s="184" t="str">
        <f>IF(OR(Lieferantenstamm!I902="", Lieferantenstamm!I902="individuell"),"",Lieferantenstamm!I902)</f>
        <v/>
      </c>
      <c r="I902" s="182">
        <f>Lieferantenstamm!J902</f>
        <v>0</v>
      </c>
      <c r="J902" s="108" t="str">
        <f>IF(NOT(ISBLANK(Lieferantenstamm!$D902)),Mandantname,"")</f>
        <v/>
      </c>
    </row>
    <row r="903" spans="1:10">
      <c r="A903" s="83">
        <f>Lieferantenstamm!D903</f>
        <v>0</v>
      </c>
      <c r="B903" s="83">
        <f>Lieferantenstamm!E903</f>
        <v>0</v>
      </c>
      <c r="C903" s="83">
        <f>Lieferantenstamm!F903</f>
        <v>0</v>
      </c>
      <c r="D903" s="83">
        <f>Lieferantenstamm!G903</f>
        <v>0</v>
      </c>
      <c r="E903" s="88" t="str">
        <f>IF(NOT(ISBLANK(Lieferantenstamm!$D903)),IF(OR(Lieferantenstamm!H903="",Lieferantenstamm!H903="Erste Rechnung des Lieferanten"),"Ja","Nein"),"")</f>
        <v/>
      </c>
      <c r="F903" t="str">
        <f>IF(NOT(ISBLANK(Lieferantenstamm!$D903)),IF(Lieferantenstamm!H903="","Letzte Rechnung des Lieferanten",IF(AND(Lieferantenstamm!H903&lt;&gt;"",Lieferantenstamm!H903&lt;&gt;"Keine Vorausfüllung"),"Erste Rechnung des Lieferanten","")),"")</f>
        <v/>
      </c>
      <c r="G903" s="88" t="str">
        <f>IF(NOT(ISBLANK(Lieferantenstamm!$D903)),IF(OR(Lieferantenstamm!I903="",Lieferantenstamm!I903="individuell"),"Nein","Ja"),"")</f>
        <v/>
      </c>
      <c r="H903" s="184" t="str">
        <f>IF(OR(Lieferantenstamm!I903="", Lieferantenstamm!I903="individuell"),"",Lieferantenstamm!I903)</f>
        <v/>
      </c>
      <c r="I903" s="182">
        <f>Lieferantenstamm!J903</f>
        <v>0</v>
      </c>
      <c r="J903" s="108" t="str">
        <f>IF(NOT(ISBLANK(Lieferantenstamm!$D903)),Mandantname,"")</f>
        <v/>
      </c>
    </row>
    <row r="904" spans="1:10">
      <c r="A904" s="83">
        <f>Lieferantenstamm!D904</f>
        <v>0</v>
      </c>
      <c r="B904" s="83">
        <f>Lieferantenstamm!E904</f>
        <v>0</v>
      </c>
      <c r="C904" s="83">
        <f>Lieferantenstamm!F904</f>
        <v>0</v>
      </c>
      <c r="D904" s="83">
        <f>Lieferantenstamm!G904</f>
        <v>0</v>
      </c>
      <c r="E904" s="88" t="str">
        <f>IF(NOT(ISBLANK(Lieferantenstamm!$D904)),IF(OR(Lieferantenstamm!H904="",Lieferantenstamm!H904="Erste Rechnung des Lieferanten"),"Ja","Nein"),"")</f>
        <v/>
      </c>
      <c r="F904" t="str">
        <f>IF(NOT(ISBLANK(Lieferantenstamm!$D904)),IF(Lieferantenstamm!H904="","Letzte Rechnung des Lieferanten",IF(AND(Lieferantenstamm!H904&lt;&gt;"",Lieferantenstamm!H904&lt;&gt;"Keine Vorausfüllung"),"Erste Rechnung des Lieferanten","")),"")</f>
        <v/>
      </c>
      <c r="G904" s="88" t="str">
        <f>IF(NOT(ISBLANK(Lieferantenstamm!$D904)),IF(OR(Lieferantenstamm!I904="",Lieferantenstamm!I904="individuell"),"Nein","Ja"),"")</f>
        <v/>
      </c>
      <c r="H904" s="184" t="str">
        <f>IF(OR(Lieferantenstamm!I904="", Lieferantenstamm!I904="individuell"),"",Lieferantenstamm!I904)</f>
        <v/>
      </c>
      <c r="I904" s="182">
        <f>Lieferantenstamm!J904</f>
        <v>0</v>
      </c>
      <c r="J904" s="108" t="str">
        <f>IF(NOT(ISBLANK(Lieferantenstamm!$D904)),Mandantname,"")</f>
        <v/>
      </c>
    </row>
    <row r="905" spans="1:10">
      <c r="A905" s="83">
        <f>Lieferantenstamm!D905</f>
        <v>0</v>
      </c>
      <c r="B905" s="83">
        <f>Lieferantenstamm!E905</f>
        <v>0</v>
      </c>
      <c r="C905" s="83">
        <f>Lieferantenstamm!F905</f>
        <v>0</v>
      </c>
      <c r="D905" s="83">
        <f>Lieferantenstamm!G905</f>
        <v>0</v>
      </c>
      <c r="E905" s="88" t="str">
        <f>IF(NOT(ISBLANK(Lieferantenstamm!$D905)),IF(OR(Lieferantenstamm!H905="",Lieferantenstamm!H905="Erste Rechnung des Lieferanten"),"Ja","Nein"),"")</f>
        <v/>
      </c>
      <c r="F905" t="str">
        <f>IF(NOT(ISBLANK(Lieferantenstamm!$D905)),IF(Lieferantenstamm!H905="","Letzte Rechnung des Lieferanten",IF(AND(Lieferantenstamm!H905&lt;&gt;"",Lieferantenstamm!H905&lt;&gt;"Keine Vorausfüllung"),"Erste Rechnung des Lieferanten","")),"")</f>
        <v/>
      </c>
      <c r="G905" s="88" t="str">
        <f>IF(NOT(ISBLANK(Lieferantenstamm!$D905)),IF(OR(Lieferantenstamm!I905="",Lieferantenstamm!I905="individuell"),"Nein","Ja"),"")</f>
        <v/>
      </c>
      <c r="H905" s="184" t="str">
        <f>IF(OR(Lieferantenstamm!I905="", Lieferantenstamm!I905="individuell"),"",Lieferantenstamm!I905)</f>
        <v/>
      </c>
      <c r="I905" s="182">
        <f>Lieferantenstamm!J905</f>
        <v>0</v>
      </c>
      <c r="J905" s="108" t="str">
        <f>IF(NOT(ISBLANK(Lieferantenstamm!$D905)),Mandantname,"")</f>
        <v/>
      </c>
    </row>
    <row r="906" spans="1:10">
      <c r="A906" s="83">
        <f>Lieferantenstamm!D906</f>
        <v>0</v>
      </c>
      <c r="B906" s="83">
        <f>Lieferantenstamm!E906</f>
        <v>0</v>
      </c>
      <c r="C906" s="83">
        <f>Lieferantenstamm!F906</f>
        <v>0</v>
      </c>
      <c r="D906" s="83">
        <f>Lieferantenstamm!G906</f>
        <v>0</v>
      </c>
      <c r="E906" s="88" t="str">
        <f>IF(NOT(ISBLANK(Lieferantenstamm!$D906)),IF(OR(Lieferantenstamm!H906="",Lieferantenstamm!H906="Erste Rechnung des Lieferanten"),"Ja","Nein"),"")</f>
        <v/>
      </c>
      <c r="F906" t="str">
        <f>IF(NOT(ISBLANK(Lieferantenstamm!$D906)),IF(Lieferantenstamm!H906="","Letzte Rechnung des Lieferanten",IF(AND(Lieferantenstamm!H906&lt;&gt;"",Lieferantenstamm!H906&lt;&gt;"Keine Vorausfüllung"),"Erste Rechnung des Lieferanten","")),"")</f>
        <v/>
      </c>
      <c r="G906" s="88" t="str">
        <f>IF(NOT(ISBLANK(Lieferantenstamm!$D906)),IF(OR(Lieferantenstamm!I906="",Lieferantenstamm!I906="individuell"),"Nein","Ja"),"")</f>
        <v/>
      </c>
      <c r="H906" s="184" t="str">
        <f>IF(OR(Lieferantenstamm!I906="", Lieferantenstamm!I906="individuell"),"",Lieferantenstamm!I906)</f>
        <v/>
      </c>
      <c r="I906" s="182">
        <f>Lieferantenstamm!J906</f>
        <v>0</v>
      </c>
      <c r="J906" s="108" t="str">
        <f>IF(NOT(ISBLANK(Lieferantenstamm!$D906)),Mandantname,"")</f>
        <v/>
      </c>
    </row>
    <row r="907" spans="1:10">
      <c r="A907" s="83">
        <f>Lieferantenstamm!D907</f>
        <v>0</v>
      </c>
      <c r="B907" s="83">
        <f>Lieferantenstamm!E907</f>
        <v>0</v>
      </c>
      <c r="C907" s="83">
        <f>Lieferantenstamm!F907</f>
        <v>0</v>
      </c>
      <c r="D907" s="83">
        <f>Lieferantenstamm!G907</f>
        <v>0</v>
      </c>
      <c r="E907" s="88" t="str">
        <f>IF(NOT(ISBLANK(Lieferantenstamm!$D907)),IF(OR(Lieferantenstamm!H907="",Lieferantenstamm!H907="Erste Rechnung des Lieferanten"),"Ja","Nein"),"")</f>
        <v/>
      </c>
      <c r="F907" t="str">
        <f>IF(NOT(ISBLANK(Lieferantenstamm!$D907)),IF(Lieferantenstamm!H907="","Letzte Rechnung des Lieferanten",IF(AND(Lieferantenstamm!H907&lt;&gt;"",Lieferantenstamm!H907&lt;&gt;"Keine Vorausfüllung"),"Erste Rechnung des Lieferanten","")),"")</f>
        <v/>
      </c>
      <c r="G907" s="88" t="str">
        <f>IF(NOT(ISBLANK(Lieferantenstamm!$D907)),IF(OR(Lieferantenstamm!I907="",Lieferantenstamm!I907="individuell"),"Nein","Ja"),"")</f>
        <v/>
      </c>
      <c r="H907" s="184" t="str">
        <f>IF(OR(Lieferantenstamm!I907="", Lieferantenstamm!I907="individuell"),"",Lieferantenstamm!I907)</f>
        <v/>
      </c>
      <c r="I907" s="182">
        <f>Lieferantenstamm!J907</f>
        <v>0</v>
      </c>
      <c r="J907" s="108" t="str">
        <f>IF(NOT(ISBLANK(Lieferantenstamm!$D907)),Mandantname,"")</f>
        <v/>
      </c>
    </row>
    <row r="908" spans="1:10">
      <c r="A908" s="83">
        <f>Lieferantenstamm!D908</f>
        <v>0</v>
      </c>
      <c r="B908" s="83">
        <f>Lieferantenstamm!E908</f>
        <v>0</v>
      </c>
      <c r="C908" s="83">
        <f>Lieferantenstamm!F908</f>
        <v>0</v>
      </c>
      <c r="D908" s="83">
        <f>Lieferantenstamm!G908</f>
        <v>0</v>
      </c>
      <c r="E908" s="88" t="str">
        <f>IF(NOT(ISBLANK(Lieferantenstamm!$D908)),IF(OR(Lieferantenstamm!H908="",Lieferantenstamm!H908="Erste Rechnung des Lieferanten"),"Ja","Nein"),"")</f>
        <v/>
      </c>
      <c r="F908" t="str">
        <f>IF(NOT(ISBLANK(Lieferantenstamm!$D908)),IF(Lieferantenstamm!H908="","Letzte Rechnung des Lieferanten",IF(AND(Lieferantenstamm!H908&lt;&gt;"",Lieferantenstamm!H908&lt;&gt;"Keine Vorausfüllung"),"Erste Rechnung des Lieferanten","")),"")</f>
        <v/>
      </c>
      <c r="G908" s="88" t="str">
        <f>IF(NOT(ISBLANK(Lieferantenstamm!$D908)),IF(OR(Lieferantenstamm!I908="",Lieferantenstamm!I908="individuell"),"Nein","Ja"),"")</f>
        <v/>
      </c>
      <c r="H908" s="184" t="str">
        <f>IF(OR(Lieferantenstamm!I908="", Lieferantenstamm!I908="individuell"),"",Lieferantenstamm!I908)</f>
        <v/>
      </c>
      <c r="I908" s="182">
        <f>Lieferantenstamm!J908</f>
        <v>0</v>
      </c>
      <c r="J908" s="108" t="str">
        <f>IF(NOT(ISBLANK(Lieferantenstamm!$D908)),Mandantname,"")</f>
        <v/>
      </c>
    </row>
    <row r="909" spans="1:10">
      <c r="A909" s="83">
        <f>Lieferantenstamm!D909</f>
        <v>0</v>
      </c>
      <c r="B909" s="83">
        <f>Lieferantenstamm!E909</f>
        <v>0</v>
      </c>
      <c r="C909" s="83">
        <f>Lieferantenstamm!F909</f>
        <v>0</v>
      </c>
      <c r="D909" s="83">
        <f>Lieferantenstamm!G909</f>
        <v>0</v>
      </c>
      <c r="E909" s="88" t="str">
        <f>IF(NOT(ISBLANK(Lieferantenstamm!$D909)),IF(OR(Lieferantenstamm!H909="",Lieferantenstamm!H909="Erste Rechnung des Lieferanten"),"Ja","Nein"),"")</f>
        <v/>
      </c>
      <c r="F909" t="str">
        <f>IF(NOT(ISBLANK(Lieferantenstamm!$D909)),IF(Lieferantenstamm!H909="","Letzte Rechnung des Lieferanten",IF(AND(Lieferantenstamm!H909&lt;&gt;"",Lieferantenstamm!H909&lt;&gt;"Keine Vorausfüllung"),"Erste Rechnung des Lieferanten","")),"")</f>
        <v/>
      </c>
      <c r="G909" s="88" t="str">
        <f>IF(NOT(ISBLANK(Lieferantenstamm!$D909)),IF(OR(Lieferantenstamm!I909="",Lieferantenstamm!I909="individuell"),"Nein","Ja"),"")</f>
        <v/>
      </c>
      <c r="H909" s="184" t="str">
        <f>IF(OR(Lieferantenstamm!I909="", Lieferantenstamm!I909="individuell"),"",Lieferantenstamm!I909)</f>
        <v/>
      </c>
      <c r="I909" s="182">
        <f>Lieferantenstamm!J909</f>
        <v>0</v>
      </c>
      <c r="J909" s="108" t="str">
        <f>IF(NOT(ISBLANK(Lieferantenstamm!$D909)),Mandantname,"")</f>
        <v/>
      </c>
    </row>
    <row r="910" spans="1:10">
      <c r="A910" s="83">
        <f>Lieferantenstamm!D910</f>
        <v>0</v>
      </c>
      <c r="B910" s="83">
        <f>Lieferantenstamm!E910</f>
        <v>0</v>
      </c>
      <c r="C910" s="83">
        <f>Lieferantenstamm!F910</f>
        <v>0</v>
      </c>
      <c r="D910" s="83">
        <f>Lieferantenstamm!G910</f>
        <v>0</v>
      </c>
      <c r="E910" s="88" t="str">
        <f>IF(NOT(ISBLANK(Lieferantenstamm!$D910)),IF(OR(Lieferantenstamm!H910="",Lieferantenstamm!H910="Erste Rechnung des Lieferanten"),"Ja","Nein"),"")</f>
        <v/>
      </c>
      <c r="F910" t="str">
        <f>IF(NOT(ISBLANK(Lieferantenstamm!$D910)),IF(Lieferantenstamm!H910="","Letzte Rechnung des Lieferanten",IF(AND(Lieferantenstamm!H910&lt;&gt;"",Lieferantenstamm!H910&lt;&gt;"Keine Vorausfüllung"),"Erste Rechnung des Lieferanten","")),"")</f>
        <v/>
      </c>
      <c r="G910" s="88" t="str">
        <f>IF(NOT(ISBLANK(Lieferantenstamm!$D910)),IF(OR(Lieferantenstamm!I910="",Lieferantenstamm!I910="individuell"),"Nein","Ja"),"")</f>
        <v/>
      </c>
      <c r="H910" s="184" t="str">
        <f>IF(OR(Lieferantenstamm!I910="", Lieferantenstamm!I910="individuell"),"",Lieferantenstamm!I910)</f>
        <v/>
      </c>
      <c r="I910" s="182">
        <f>Lieferantenstamm!J910</f>
        <v>0</v>
      </c>
      <c r="J910" s="108" t="str">
        <f>IF(NOT(ISBLANK(Lieferantenstamm!$D910)),Mandantname,"")</f>
        <v/>
      </c>
    </row>
    <row r="911" spans="1:10">
      <c r="A911" s="83">
        <f>Lieferantenstamm!D911</f>
        <v>0</v>
      </c>
      <c r="B911" s="83">
        <f>Lieferantenstamm!E911</f>
        <v>0</v>
      </c>
      <c r="C911" s="83">
        <f>Lieferantenstamm!F911</f>
        <v>0</v>
      </c>
      <c r="D911" s="83">
        <f>Lieferantenstamm!G911</f>
        <v>0</v>
      </c>
      <c r="E911" s="88" t="str">
        <f>IF(NOT(ISBLANK(Lieferantenstamm!$D911)),IF(OR(Lieferantenstamm!H911="",Lieferantenstamm!H911="Erste Rechnung des Lieferanten"),"Ja","Nein"),"")</f>
        <v/>
      </c>
      <c r="F911" t="str">
        <f>IF(NOT(ISBLANK(Lieferantenstamm!$D911)),IF(Lieferantenstamm!H911="","Letzte Rechnung des Lieferanten",IF(AND(Lieferantenstamm!H911&lt;&gt;"",Lieferantenstamm!H911&lt;&gt;"Keine Vorausfüllung"),"Erste Rechnung des Lieferanten","")),"")</f>
        <v/>
      </c>
      <c r="G911" s="88" t="str">
        <f>IF(NOT(ISBLANK(Lieferantenstamm!$D911)),IF(OR(Lieferantenstamm!I911="",Lieferantenstamm!I911="individuell"),"Nein","Ja"),"")</f>
        <v/>
      </c>
      <c r="H911" s="184" t="str">
        <f>IF(OR(Lieferantenstamm!I911="", Lieferantenstamm!I911="individuell"),"",Lieferantenstamm!I911)</f>
        <v/>
      </c>
      <c r="I911" s="182">
        <f>Lieferantenstamm!J911</f>
        <v>0</v>
      </c>
      <c r="J911" s="108" t="str">
        <f>IF(NOT(ISBLANK(Lieferantenstamm!$D911)),Mandantname,"")</f>
        <v/>
      </c>
    </row>
    <row r="912" spans="1:10">
      <c r="A912" s="83">
        <f>Lieferantenstamm!D912</f>
        <v>0</v>
      </c>
      <c r="B912" s="83">
        <f>Lieferantenstamm!E912</f>
        <v>0</v>
      </c>
      <c r="C912" s="83">
        <f>Lieferantenstamm!F912</f>
        <v>0</v>
      </c>
      <c r="D912" s="83">
        <f>Lieferantenstamm!G912</f>
        <v>0</v>
      </c>
      <c r="E912" s="88" t="str">
        <f>IF(NOT(ISBLANK(Lieferantenstamm!$D912)),IF(OR(Lieferantenstamm!H912="",Lieferantenstamm!H912="Erste Rechnung des Lieferanten"),"Ja","Nein"),"")</f>
        <v/>
      </c>
      <c r="F912" t="str">
        <f>IF(NOT(ISBLANK(Lieferantenstamm!$D912)),IF(Lieferantenstamm!H912="","Letzte Rechnung des Lieferanten",IF(AND(Lieferantenstamm!H912&lt;&gt;"",Lieferantenstamm!H912&lt;&gt;"Keine Vorausfüllung"),"Erste Rechnung des Lieferanten","")),"")</f>
        <v/>
      </c>
      <c r="G912" s="88" t="str">
        <f>IF(NOT(ISBLANK(Lieferantenstamm!$D912)),IF(OR(Lieferantenstamm!I912="",Lieferantenstamm!I912="individuell"),"Nein","Ja"),"")</f>
        <v/>
      </c>
      <c r="H912" s="184" t="str">
        <f>IF(OR(Lieferantenstamm!I912="", Lieferantenstamm!I912="individuell"),"",Lieferantenstamm!I912)</f>
        <v/>
      </c>
      <c r="I912" s="182">
        <f>Lieferantenstamm!J912</f>
        <v>0</v>
      </c>
      <c r="J912" s="108" t="str">
        <f>IF(NOT(ISBLANK(Lieferantenstamm!$D912)),Mandantname,"")</f>
        <v/>
      </c>
    </row>
    <row r="913" spans="1:10">
      <c r="A913" s="83">
        <f>Lieferantenstamm!D913</f>
        <v>0</v>
      </c>
      <c r="B913" s="83">
        <f>Lieferantenstamm!E913</f>
        <v>0</v>
      </c>
      <c r="C913" s="83">
        <f>Lieferantenstamm!F913</f>
        <v>0</v>
      </c>
      <c r="D913" s="83">
        <f>Lieferantenstamm!G913</f>
        <v>0</v>
      </c>
      <c r="E913" s="88" t="str">
        <f>IF(NOT(ISBLANK(Lieferantenstamm!$D913)),IF(OR(Lieferantenstamm!H913="",Lieferantenstamm!H913="Erste Rechnung des Lieferanten"),"Ja","Nein"),"")</f>
        <v/>
      </c>
      <c r="F913" t="str">
        <f>IF(NOT(ISBLANK(Lieferantenstamm!$D913)),IF(Lieferantenstamm!H913="","Letzte Rechnung des Lieferanten",IF(AND(Lieferantenstamm!H913&lt;&gt;"",Lieferantenstamm!H913&lt;&gt;"Keine Vorausfüllung"),"Erste Rechnung des Lieferanten","")),"")</f>
        <v/>
      </c>
      <c r="G913" s="88" t="str">
        <f>IF(NOT(ISBLANK(Lieferantenstamm!$D913)),IF(OR(Lieferantenstamm!I913="",Lieferantenstamm!I913="individuell"),"Nein","Ja"),"")</f>
        <v/>
      </c>
      <c r="H913" s="184" t="str">
        <f>IF(OR(Lieferantenstamm!I913="", Lieferantenstamm!I913="individuell"),"",Lieferantenstamm!I913)</f>
        <v/>
      </c>
      <c r="I913" s="182">
        <f>Lieferantenstamm!J913</f>
        <v>0</v>
      </c>
      <c r="J913" s="108" t="str">
        <f>IF(NOT(ISBLANK(Lieferantenstamm!$D913)),Mandantname,"")</f>
        <v/>
      </c>
    </row>
    <row r="914" spans="1:10">
      <c r="A914" s="83">
        <f>Lieferantenstamm!D914</f>
        <v>0</v>
      </c>
      <c r="B914" s="83">
        <f>Lieferantenstamm!E914</f>
        <v>0</v>
      </c>
      <c r="C914" s="83">
        <f>Lieferantenstamm!F914</f>
        <v>0</v>
      </c>
      <c r="D914" s="83">
        <f>Lieferantenstamm!G914</f>
        <v>0</v>
      </c>
      <c r="E914" s="88" t="str">
        <f>IF(NOT(ISBLANK(Lieferantenstamm!$D914)),IF(OR(Lieferantenstamm!H914="",Lieferantenstamm!H914="Erste Rechnung des Lieferanten"),"Ja","Nein"),"")</f>
        <v/>
      </c>
      <c r="F914" t="str">
        <f>IF(NOT(ISBLANK(Lieferantenstamm!$D914)),IF(Lieferantenstamm!H914="","Letzte Rechnung des Lieferanten",IF(AND(Lieferantenstamm!H914&lt;&gt;"",Lieferantenstamm!H914&lt;&gt;"Keine Vorausfüllung"),"Erste Rechnung des Lieferanten","")),"")</f>
        <v/>
      </c>
      <c r="G914" s="88" t="str">
        <f>IF(NOT(ISBLANK(Lieferantenstamm!$D914)),IF(OR(Lieferantenstamm!I914="",Lieferantenstamm!I914="individuell"),"Nein","Ja"),"")</f>
        <v/>
      </c>
      <c r="H914" s="184" t="str">
        <f>IF(OR(Lieferantenstamm!I914="", Lieferantenstamm!I914="individuell"),"",Lieferantenstamm!I914)</f>
        <v/>
      </c>
      <c r="I914" s="182">
        <f>Lieferantenstamm!J914</f>
        <v>0</v>
      </c>
      <c r="J914" s="108" t="str">
        <f>IF(NOT(ISBLANK(Lieferantenstamm!$D914)),Mandantname,"")</f>
        <v/>
      </c>
    </row>
    <row r="915" spans="1:10">
      <c r="A915" s="83">
        <f>Lieferantenstamm!D915</f>
        <v>0</v>
      </c>
      <c r="B915" s="83">
        <f>Lieferantenstamm!E915</f>
        <v>0</v>
      </c>
      <c r="C915" s="83">
        <f>Lieferantenstamm!F915</f>
        <v>0</v>
      </c>
      <c r="D915" s="83">
        <f>Lieferantenstamm!G915</f>
        <v>0</v>
      </c>
      <c r="E915" s="88" t="str">
        <f>IF(NOT(ISBLANK(Lieferantenstamm!$D915)),IF(OR(Lieferantenstamm!H915="",Lieferantenstamm!H915="Erste Rechnung des Lieferanten"),"Ja","Nein"),"")</f>
        <v/>
      </c>
      <c r="F915" t="str">
        <f>IF(NOT(ISBLANK(Lieferantenstamm!$D915)),IF(Lieferantenstamm!H915="","Letzte Rechnung des Lieferanten",IF(AND(Lieferantenstamm!H915&lt;&gt;"",Lieferantenstamm!H915&lt;&gt;"Keine Vorausfüllung"),"Erste Rechnung des Lieferanten","")),"")</f>
        <v/>
      </c>
      <c r="G915" s="88" t="str">
        <f>IF(NOT(ISBLANK(Lieferantenstamm!$D915)),IF(OR(Lieferantenstamm!I915="",Lieferantenstamm!I915="individuell"),"Nein","Ja"),"")</f>
        <v/>
      </c>
      <c r="H915" s="184" t="str">
        <f>IF(OR(Lieferantenstamm!I915="", Lieferantenstamm!I915="individuell"),"",Lieferantenstamm!I915)</f>
        <v/>
      </c>
      <c r="I915" s="182">
        <f>Lieferantenstamm!J915</f>
        <v>0</v>
      </c>
      <c r="J915" s="108" t="str">
        <f>IF(NOT(ISBLANK(Lieferantenstamm!$D915)),Mandantname,"")</f>
        <v/>
      </c>
    </row>
    <row r="916" spans="1:10">
      <c r="A916" s="83">
        <f>Lieferantenstamm!D916</f>
        <v>0</v>
      </c>
      <c r="B916" s="83">
        <f>Lieferantenstamm!E916</f>
        <v>0</v>
      </c>
      <c r="C916" s="83">
        <f>Lieferantenstamm!F916</f>
        <v>0</v>
      </c>
      <c r="D916" s="83">
        <f>Lieferantenstamm!G916</f>
        <v>0</v>
      </c>
      <c r="E916" s="88" t="str">
        <f>IF(NOT(ISBLANK(Lieferantenstamm!$D916)),IF(OR(Lieferantenstamm!H916="",Lieferantenstamm!H916="Erste Rechnung des Lieferanten"),"Ja","Nein"),"")</f>
        <v/>
      </c>
      <c r="F916" t="str">
        <f>IF(NOT(ISBLANK(Lieferantenstamm!$D916)),IF(Lieferantenstamm!H916="","Letzte Rechnung des Lieferanten",IF(AND(Lieferantenstamm!H916&lt;&gt;"",Lieferantenstamm!H916&lt;&gt;"Keine Vorausfüllung"),"Erste Rechnung des Lieferanten","")),"")</f>
        <v/>
      </c>
      <c r="G916" s="88" t="str">
        <f>IF(NOT(ISBLANK(Lieferantenstamm!$D916)),IF(OR(Lieferantenstamm!I916="",Lieferantenstamm!I916="individuell"),"Nein","Ja"),"")</f>
        <v/>
      </c>
      <c r="H916" s="184" t="str">
        <f>IF(OR(Lieferantenstamm!I916="", Lieferantenstamm!I916="individuell"),"",Lieferantenstamm!I916)</f>
        <v/>
      </c>
      <c r="I916" s="182">
        <f>Lieferantenstamm!J916</f>
        <v>0</v>
      </c>
      <c r="J916" s="108" t="str">
        <f>IF(NOT(ISBLANK(Lieferantenstamm!$D916)),Mandantname,"")</f>
        <v/>
      </c>
    </row>
    <row r="917" spans="1:10">
      <c r="A917" s="83">
        <f>Lieferantenstamm!D917</f>
        <v>0</v>
      </c>
      <c r="B917" s="83">
        <f>Lieferantenstamm!E917</f>
        <v>0</v>
      </c>
      <c r="C917" s="83">
        <f>Lieferantenstamm!F917</f>
        <v>0</v>
      </c>
      <c r="D917" s="83">
        <f>Lieferantenstamm!G917</f>
        <v>0</v>
      </c>
      <c r="E917" s="88" t="str">
        <f>IF(NOT(ISBLANK(Lieferantenstamm!$D917)),IF(OR(Lieferantenstamm!H917="",Lieferantenstamm!H917="Erste Rechnung des Lieferanten"),"Ja","Nein"),"")</f>
        <v/>
      </c>
      <c r="F917" t="str">
        <f>IF(NOT(ISBLANK(Lieferantenstamm!$D917)),IF(Lieferantenstamm!H917="","Letzte Rechnung des Lieferanten",IF(AND(Lieferantenstamm!H917&lt;&gt;"",Lieferantenstamm!H917&lt;&gt;"Keine Vorausfüllung"),"Erste Rechnung des Lieferanten","")),"")</f>
        <v/>
      </c>
      <c r="G917" s="88" t="str">
        <f>IF(NOT(ISBLANK(Lieferantenstamm!$D917)),IF(OR(Lieferantenstamm!I917="",Lieferantenstamm!I917="individuell"),"Nein","Ja"),"")</f>
        <v/>
      </c>
      <c r="H917" s="184" t="str">
        <f>IF(OR(Lieferantenstamm!I917="", Lieferantenstamm!I917="individuell"),"",Lieferantenstamm!I917)</f>
        <v/>
      </c>
      <c r="I917" s="182">
        <f>Lieferantenstamm!J917</f>
        <v>0</v>
      </c>
      <c r="J917" s="108" t="str">
        <f>IF(NOT(ISBLANK(Lieferantenstamm!$D917)),Mandantname,"")</f>
        <v/>
      </c>
    </row>
    <row r="918" spans="1:10">
      <c r="A918" s="83">
        <f>Lieferantenstamm!D918</f>
        <v>0</v>
      </c>
      <c r="B918" s="83">
        <f>Lieferantenstamm!E918</f>
        <v>0</v>
      </c>
      <c r="C918" s="83">
        <f>Lieferantenstamm!F918</f>
        <v>0</v>
      </c>
      <c r="D918" s="83">
        <f>Lieferantenstamm!G918</f>
        <v>0</v>
      </c>
      <c r="E918" s="88" t="str">
        <f>IF(NOT(ISBLANK(Lieferantenstamm!$D918)),IF(OR(Lieferantenstamm!H918="",Lieferantenstamm!H918="Erste Rechnung des Lieferanten"),"Ja","Nein"),"")</f>
        <v/>
      </c>
      <c r="F918" t="str">
        <f>IF(NOT(ISBLANK(Lieferantenstamm!$D918)),IF(Lieferantenstamm!H918="","Letzte Rechnung des Lieferanten",IF(AND(Lieferantenstamm!H918&lt;&gt;"",Lieferantenstamm!H918&lt;&gt;"Keine Vorausfüllung"),"Erste Rechnung des Lieferanten","")),"")</f>
        <v/>
      </c>
      <c r="G918" s="88" t="str">
        <f>IF(NOT(ISBLANK(Lieferantenstamm!$D918)),IF(OR(Lieferantenstamm!I918="",Lieferantenstamm!I918="individuell"),"Nein","Ja"),"")</f>
        <v/>
      </c>
      <c r="H918" s="184" t="str">
        <f>IF(OR(Lieferantenstamm!I918="", Lieferantenstamm!I918="individuell"),"",Lieferantenstamm!I918)</f>
        <v/>
      </c>
      <c r="I918" s="182">
        <f>Lieferantenstamm!J918</f>
        <v>0</v>
      </c>
      <c r="J918" s="108" t="str">
        <f>IF(NOT(ISBLANK(Lieferantenstamm!$D918)),Mandantname,"")</f>
        <v/>
      </c>
    </row>
    <row r="919" spans="1:10">
      <c r="A919" s="83">
        <f>Lieferantenstamm!D919</f>
        <v>0</v>
      </c>
      <c r="B919" s="83">
        <f>Lieferantenstamm!E919</f>
        <v>0</v>
      </c>
      <c r="C919" s="83">
        <f>Lieferantenstamm!F919</f>
        <v>0</v>
      </c>
      <c r="D919" s="83">
        <f>Lieferantenstamm!G919</f>
        <v>0</v>
      </c>
      <c r="E919" s="88" t="str">
        <f>IF(NOT(ISBLANK(Lieferantenstamm!$D919)),IF(OR(Lieferantenstamm!H919="",Lieferantenstamm!H919="Erste Rechnung des Lieferanten"),"Ja","Nein"),"")</f>
        <v/>
      </c>
      <c r="F919" t="str">
        <f>IF(NOT(ISBLANK(Lieferantenstamm!$D919)),IF(Lieferantenstamm!H919="","Letzte Rechnung des Lieferanten",IF(AND(Lieferantenstamm!H919&lt;&gt;"",Lieferantenstamm!H919&lt;&gt;"Keine Vorausfüllung"),"Erste Rechnung des Lieferanten","")),"")</f>
        <v/>
      </c>
      <c r="G919" s="88" t="str">
        <f>IF(NOT(ISBLANK(Lieferantenstamm!$D919)),IF(OR(Lieferantenstamm!I919="",Lieferantenstamm!I919="individuell"),"Nein","Ja"),"")</f>
        <v/>
      </c>
      <c r="H919" s="184" t="str">
        <f>IF(OR(Lieferantenstamm!I919="", Lieferantenstamm!I919="individuell"),"",Lieferantenstamm!I919)</f>
        <v/>
      </c>
      <c r="I919" s="182">
        <f>Lieferantenstamm!J919</f>
        <v>0</v>
      </c>
      <c r="J919" s="108" t="str">
        <f>IF(NOT(ISBLANK(Lieferantenstamm!$D919)),Mandantname,"")</f>
        <v/>
      </c>
    </row>
    <row r="920" spans="1:10">
      <c r="A920" s="83">
        <f>Lieferantenstamm!D920</f>
        <v>0</v>
      </c>
      <c r="B920" s="83">
        <f>Lieferantenstamm!E920</f>
        <v>0</v>
      </c>
      <c r="C920" s="83">
        <f>Lieferantenstamm!F920</f>
        <v>0</v>
      </c>
      <c r="D920" s="83">
        <f>Lieferantenstamm!G920</f>
        <v>0</v>
      </c>
      <c r="E920" s="88" t="str">
        <f>IF(NOT(ISBLANK(Lieferantenstamm!$D920)),IF(OR(Lieferantenstamm!H920="",Lieferantenstamm!H920="Erste Rechnung des Lieferanten"),"Ja","Nein"),"")</f>
        <v/>
      </c>
      <c r="F920" t="str">
        <f>IF(NOT(ISBLANK(Lieferantenstamm!$D920)),IF(Lieferantenstamm!H920="","Letzte Rechnung des Lieferanten",IF(AND(Lieferantenstamm!H920&lt;&gt;"",Lieferantenstamm!H920&lt;&gt;"Keine Vorausfüllung"),"Erste Rechnung des Lieferanten","")),"")</f>
        <v/>
      </c>
      <c r="G920" s="88" t="str">
        <f>IF(NOT(ISBLANK(Lieferantenstamm!$D920)),IF(OR(Lieferantenstamm!I920="",Lieferantenstamm!I920="individuell"),"Nein","Ja"),"")</f>
        <v/>
      </c>
      <c r="H920" s="184" t="str">
        <f>IF(OR(Lieferantenstamm!I920="", Lieferantenstamm!I920="individuell"),"",Lieferantenstamm!I920)</f>
        <v/>
      </c>
      <c r="I920" s="182">
        <f>Lieferantenstamm!J920</f>
        <v>0</v>
      </c>
      <c r="J920" s="108" t="str">
        <f>IF(NOT(ISBLANK(Lieferantenstamm!$D920)),Mandantname,"")</f>
        <v/>
      </c>
    </row>
    <row r="921" spans="1:10">
      <c r="A921" s="83">
        <f>Lieferantenstamm!D921</f>
        <v>0</v>
      </c>
      <c r="B921" s="83">
        <f>Lieferantenstamm!E921</f>
        <v>0</v>
      </c>
      <c r="C921" s="83">
        <f>Lieferantenstamm!F921</f>
        <v>0</v>
      </c>
      <c r="D921" s="83">
        <f>Lieferantenstamm!G921</f>
        <v>0</v>
      </c>
      <c r="E921" s="88" t="str">
        <f>IF(NOT(ISBLANK(Lieferantenstamm!$D921)),IF(OR(Lieferantenstamm!H921="",Lieferantenstamm!H921="Erste Rechnung des Lieferanten"),"Ja","Nein"),"")</f>
        <v/>
      </c>
      <c r="F921" t="str">
        <f>IF(NOT(ISBLANK(Lieferantenstamm!$D921)),IF(Lieferantenstamm!H921="","Letzte Rechnung des Lieferanten",IF(AND(Lieferantenstamm!H921&lt;&gt;"",Lieferantenstamm!H921&lt;&gt;"Keine Vorausfüllung"),"Erste Rechnung des Lieferanten","")),"")</f>
        <v/>
      </c>
      <c r="G921" s="88" t="str">
        <f>IF(NOT(ISBLANK(Lieferantenstamm!$D921)),IF(OR(Lieferantenstamm!I921="",Lieferantenstamm!I921="individuell"),"Nein","Ja"),"")</f>
        <v/>
      </c>
      <c r="H921" s="184" t="str">
        <f>IF(OR(Lieferantenstamm!I921="", Lieferantenstamm!I921="individuell"),"",Lieferantenstamm!I921)</f>
        <v/>
      </c>
      <c r="I921" s="182">
        <f>Lieferantenstamm!J921</f>
        <v>0</v>
      </c>
      <c r="J921" s="108" t="str">
        <f>IF(NOT(ISBLANK(Lieferantenstamm!$D921)),Mandantname,"")</f>
        <v/>
      </c>
    </row>
    <row r="922" spans="1:10">
      <c r="A922" s="83">
        <f>Lieferantenstamm!D922</f>
        <v>0</v>
      </c>
      <c r="B922" s="83">
        <f>Lieferantenstamm!E922</f>
        <v>0</v>
      </c>
      <c r="C922" s="83">
        <f>Lieferantenstamm!F922</f>
        <v>0</v>
      </c>
      <c r="D922" s="83">
        <f>Lieferantenstamm!G922</f>
        <v>0</v>
      </c>
      <c r="E922" s="88" t="str">
        <f>IF(NOT(ISBLANK(Lieferantenstamm!$D922)),IF(OR(Lieferantenstamm!H922="",Lieferantenstamm!H922="Erste Rechnung des Lieferanten"),"Ja","Nein"),"")</f>
        <v/>
      </c>
      <c r="F922" t="str">
        <f>IF(NOT(ISBLANK(Lieferantenstamm!$D922)),IF(Lieferantenstamm!H922="","Letzte Rechnung des Lieferanten",IF(AND(Lieferantenstamm!H922&lt;&gt;"",Lieferantenstamm!H922&lt;&gt;"Keine Vorausfüllung"),"Erste Rechnung des Lieferanten","")),"")</f>
        <v/>
      </c>
      <c r="G922" s="88" t="str">
        <f>IF(NOT(ISBLANK(Lieferantenstamm!$D922)),IF(OR(Lieferantenstamm!I922="",Lieferantenstamm!I922="individuell"),"Nein","Ja"),"")</f>
        <v/>
      </c>
      <c r="H922" s="184" t="str">
        <f>IF(OR(Lieferantenstamm!I922="", Lieferantenstamm!I922="individuell"),"",Lieferantenstamm!I922)</f>
        <v/>
      </c>
      <c r="I922" s="182">
        <f>Lieferantenstamm!J922</f>
        <v>0</v>
      </c>
      <c r="J922" s="108" t="str">
        <f>IF(NOT(ISBLANK(Lieferantenstamm!$D922)),Mandantname,"")</f>
        <v/>
      </c>
    </row>
    <row r="923" spans="1:10">
      <c r="A923" s="83">
        <f>Lieferantenstamm!D923</f>
        <v>0</v>
      </c>
      <c r="B923" s="83">
        <f>Lieferantenstamm!E923</f>
        <v>0</v>
      </c>
      <c r="C923" s="83">
        <f>Lieferantenstamm!F923</f>
        <v>0</v>
      </c>
      <c r="D923" s="83">
        <f>Lieferantenstamm!G923</f>
        <v>0</v>
      </c>
      <c r="E923" s="88" t="str">
        <f>IF(NOT(ISBLANK(Lieferantenstamm!$D923)),IF(OR(Lieferantenstamm!H923="",Lieferantenstamm!H923="Erste Rechnung des Lieferanten"),"Ja","Nein"),"")</f>
        <v/>
      </c>
      <c r="F923" t="str">
        <f>IF(NOT(ISBLANK(Lieferantenstamm!$D923)),IF(Lieferantenstamm!H923="","Letzte Rechnung des Lieferanten",IF(AND(Lieferantenstamm!H923&lt;&gt;"",Lieferantenstamm!H923&lt;&gt;"Keine Vorausfüllung"),"Erste Rechnung des Lieferanten","")),"")</f>
        <v/>
      </c>
      <c r="G923" s="88" t="str">
        <f>IF(NOT(ISBLANK(Lieferantenstamm!$D923)),IF(OR(Lieferantenstamm!I923="",Lieferantenstamm!I923="individuell"),"Nein","Ja"),"")</f>
        <v/>
      </c>
      <c r="H923" s="184" t="str">
        <f>IF(OR(Lieferantenstamm!I923="", Lieferantenstamm!I923="individuell"),"",Lieferantenstamm!I923)</f>
        <v/>
      </c>
      <c r="I923" s="182">
        <f>Lieferantenstamm!J923</f>
        <v>0</v>
      </c>
      <c r="J923" s="108" t="str">
        <f>IF(NOT(ISBLANK(Lieferantenstamm!$D923)),Mandantname,"")</f>
        <v/>
      </c>
    </row>
    <row r="924" spans="1:10">
      <c r="A924" s="83">
        <f>Lieferantenstamm!D924</f>
        <v>0</v>
      </c>
      <c r="B924" s="83">
        <f>Lieferantenstamm!E924</f>
        <v>0</v>
      </c>
      <c r="C924" s="83">
        <f>Lieferantenstamm!F924</f>
        <v>0</v>
      </c>
      <c r="D924" s="83">
        <f>Lieferantenstamm!G924</f>
        <v>0</v>
      </c>
      <c r="E924" s="88" t="str">
        <f>IF(NOT(ISBLANK(Lieferantenstamm!$D924)),IF(OR(Lieferantenstamm!H924="",Lieferantenstamm!H924="Erste Rechnung des Lieferanten"),"Ja","Nein"),"")</f>
        <v/>
      </c>
      <c r="F924" t="str">
        <f>IF(NOT(ISBLANK(Lieferantenstamm!$D924)),IF(Lieferantenstamm!H924="","Letzte Rechnung des Lieferanten",IF(AND(Lieferantenstamm!H924&lt;&gt;"",Lieferantenstamm!H924&lt;&gt;"Keine Vorausfüllung"),"Erste Rechnung des Lieferanten","")),"")</f>
        <v/>
      </c>
      <c r="G924" s="88" t="str">
        <f>IF(NOT(ISBLANK(Lieferantenstamm!$D924)),IF(OR(Lieferantenstamm!I924="",Lieferantenstamm!I924="individuell"),"Nein","Ja"),"")</f>
        <v/>
      </c>
      <c r="H924" s="184" t="str">
        <f>IF(OR(Lieferantenstamm!I924="", Lieferantenstamm!I924="individuell"),"",Lieferantenstamm!I924)</f>
        <v/>
      </c>
      <c r="I924" s="182">
        <f>Lieferantenstamm!J924</f>
        <v>0</v>
      </c>
      <c r="J924" s="108" t="str">
        <f>IF(NOT(ISBLANK(Lieferantenstamm!$D924)),Mandantname,"")</f>
        <v/>
      </c>
    </row>
    <row r="925" spans="1:10">
      <c r="A925" s="83">
        <f>Lieferantenstamm!D925</f>
        <v>0</v>
      </c>
      <c r="B925" s="83">
        <f>Lieferantenstamm!E925</f>
        <v>0</v>
      </c>
      <c r="C925" s="83">
        <f>Lieferantenstamm!F925</f>
        <v>0</v>
      </c>
      <c r="D925" s="83">
        <f>Lieferantenstamm!G925</f>
        <v>0</v>
      </c>
      <c r="E925" s="88" t="str">
        <f>IF(NOT(ISBLANK(Lieferantenstamm!$D925)),IF(OR(Lieferantenstamm!H925="",Lieferantenstamm!H925="Erste Rechnung des Lieferanten"),"Ja","Nein"),"")</f>
        <v/>
      </c>
      <c r="F925" t="str">
        <f>IF(NOT(ISBLANK(Lieferantenstamm!$D925)),IF(Lieferantenstamm!H925="","Letzte Rechnung des Lieferanten",IF(AND(Lieferantenstamm!H925&lt;&gt;"",Lieferantenstamm!H925&lt;&gt;"Keine Vorausfüllung"),"Erste Rechnung des Lieferanten","")),"")</f>
        <v/>
      </c>
      <c r="G925" s="88" t="str">
        <f>IF(NOT(ISBLANK(Lieferantenstamm!$D925)),IF(OR(Lieferantenstamm!I925="",Lieferantenstamm!I925="individuell"),"Nein","Ja"),"")</f>
        <v/>
      </c>
      <c r="H925" s="184" t="str">
        <f>IF(OR(Lieferantenstamm!I925="", Lieferantenstamm!I925="individuell"),"",Lieferantenstamm!I925)</f>
        <v/>
      </c>
      <c r="I925" s="182">
        <f>Lieferantenstamm!J925</f>
        <v>0</v>
      </c>
      <c r="J925" s="108" t="str">
        <f>IF(NOT(ISBLANK(Lieferantenstamm!$D925)),Mandantname,"")</f>
        <v/>
      </c>
    </row>
    <row r="926" spans="1:10">
      <c r="A926" s="83">
        <f>Lieferantenstamm!D926</f>
        <v>0</v>
      </c>
      <c r="B926" s="83">
        <f>Lieferantenstamm!E926</f>
        <v>0</v>
      </c>
      <c r="C926" s="83">
        <f>Lieferantenstamm!F926</f>
        <v>0</v>
      </c>
      <c r="D926" s="83">
        <f>Lieferantenstamm!G926</f>
        <v>0</v>
      </c>
      <c r="E926" s="88" t="str">
        <f>IF(NOT(ISBLANK(Lieferantenstamm!$D926)),IF(OR(Lieferantenstamm!H926="",Lieferantenstamm!H926="Erste Rechnung des Lieferanten"),"Ja","Nein"),"")</f>
        <v/>
      </c>
      <c r="F926" t="str">
        <f>IF(NOT(ISBLANK(Lieferantenstamm!$D926)),IF(Lieferantenstamm!H926="","Letzte Rechnung des Lieferanten",IF(AND(Lieferantenstamm!H926&lt;&gt;"",Lieferantenstamm!H926&lt;&gt;"Keine Vorausfüllung"),"Erste Rechnung des Lieferanten","")),"")</f>
        <v/>
      </c>
      <c r="G926" s="88" t="str">
        <f>IF(NOT(ISBLANK(Lieferantenstamm!$D926)),IF(OR(Lieferantenstamm!I926="",Lieferantenstamm!I926="individuell"),"Nein","Ja"),"")</f>
        <v/>
      </c>
      <c r="H926" s="184" t="str">
        <f>IF(OR(Lieferantenstamm!I926="", Lieferantenstamm!I926="individuell"),"",Lieferantenstamm!I926)</f>
        <v/>
      </c>
      <c r="I926" s="182">
        <f>Lieferantenstamm!J926</f>
        <v>0</v>
      </c>
      <c r="J926" s="108" t="str">
        <f>IF(NOT(ISBLANK(Lieferantenstamm!$D926)),Mandantname,"")</f>
        <v/>
      </c>
    </row>
    <row r="927" spans="1:10">
      <c r="A927" s="83">
        <f>Lieferantenstamm!D927</f>
        <v>0</v>
      </c>
      <c r="B927" s="83">
        <f>Lieferantenstamm!E927</f>
        <v>0</v>
      </c>
      <c r="C927" s="83">
        <f>Lieferantenstamm!F927</f>
        <v>0</v>
      </c>
      <c r="D927" s="83">
        <f>Lieferantenstamm!G927</f>
        <v>0</v>
      </c>
      <c r="E927" s="88" t="str">
        <f>IF(NOT(ISBLANK(Lieferantenstamm!$D927)),IF(OR(Lieferantenstamm!H927="",Lieferantenstamm!H927="Erste Rechnung des Lieferanten"),"Ja","Nein"),"")</f>
        <v/>
      </c>
      <c r="F927" t="str">
        <f>IF(NOT(ISBLANK(Lieferantenstamm!$D927)),IF(Lieferantenstamm!H927="","Letzte Rechnung des Lieferanten",IF(AND(Lieferantenstamm!H927&lt;&gt;"",Lieferantenstamm!H927&lt;&gt;"Keine Vorausfüllung"),"Erste Rechnung des Lieferanten","")),"")</f>
        <v/>
      </c>
      <c r="G927" s="88" t="str">
        <f>IF(NOT(ISBLANK(Lieferantenstamm!$D927)),IF(OR(Lieferantenstamm!I927="",Lieferantenstamm!I927="individuell"),"Nein","Ja"),"")</f>
        <v/>
      </c>
      <c r="H927" s="184" t="str">
        <f>IF(OR(Lieferantenstamm!I927="", Lieferantenstamm!I927="individuell"),"",Lieferantenstamm!I927)</f>
        <v/>
      </c>
      <c r="I927" s="182">
        <f>Lieferantenstamm!J927</f>
        <v>0</v>
      </c>
      <c r="J927" s="108" t="str">
        <f>IF(NOT(ISBLANK(Lieferantenstamm!$D927)),Mandantname,"")</f>
        <v/>
      </c>
    </row>
    <row r="928" spans="1:10">
      <c r="A928" s="83">
        <f>Lieferantenstamm!D928</f>
        <v>0</v>
      </c>
      <c r="B928" s="83">
        <f>Lieferantenstamm!E928</f>
        <v>0</v>
      </c>
      <c r="C928" s="83">
        <f>Lieferantenstamm!F928</f>
        <v>0</v>
      </c>
      <c r="D928" s="83">
        <f>Lieferantenstamm!G928</f>
        <v>0</v>
      </c>
      <c r="E928" s="88" t="str">
        <f>IF(NOT(ISBLANK(Lieferantenstamm!$D928)),IF(OR(Lieferantenstamm!H928="",Lieferantenstamm!H928="Erste Rechnung des Lieferanten"),"Ja","Nein"),"")</f>
        <v/>
      </c>
      <c r="F928" t="str">
        <f>IF(NOT(ISBLANK(Lieferantenstamm!$D928)),IF(Lieferantenstamm!H928="","Letzte Rechnung des Lieferanten",IF(AND(Lieferantenstamm!H928&lt;&gt;"",Lieferantenstamm!H928&lt;&gt;"Keine Vorausfüllung"),"Erste Rechnung des Lieferanten","")),"")</f>
        <v/>
      </c>
      <c r="G928" s="88" t="str">
        <f>IF(NOT(ISBLANK(Lieferantenstamm!$D928)),IF(OR(Lieferantenstamm!I928="",Lieferantenstamm!I928="individuell"),"Nein","Ja"),"")</f>
        <v/>
      </c>
      <c r="H928" s="184" t="str">
        <f>IF(OR(Lieferantenstamm!I928="", Lieferantenstamm!I928="individuell"),"",Lieferantenstamm!I928)</f>
        <v/>
      </c>
      <c r="I928" s="182">
        <f>Lieferantenstamm!J928</f>
        <v>0</v>
      </c>
      <c r="J928" s="108" t="str">
        <f>IF(NOT(ISBLANK(Lieferantenstamm!$D928)),Mandantname,"")</f>
        <v/>
      </c>
    </row>
    <row r="929" spans="1:10">
      <c r="A929" s="83">
        <f>Lieferantenstamm!D929</f>
        <v>0</v>
      </c>
      <c r="B929" s="83">
        <f>Lieferantenstamm!E929</f>
        <v>0</v>
      </c>
      <c r="C929" s="83">
        <f>Lieferantenstamm!F929</f>
        <v>0</v>
      </c>
      <c r="D929" s="83">
        <f>Lieferantenstamm!G929</f>
        <v>0</v>
      </c>
      <c r="E929" s="88" t="str">
        <f>IF(NOT(ISBLANK(Lieferantenstamm!$D929)),IF(OR(Lieferantenstamm!H929="",Lieferantenstamm!H929="Erste Rechnung des Lieferanten"),"Ja","Nein"),"")</f>
        <v/>
      </c>
      <c r="F929" t="str">
        <f>IF(NOT(ISBLANK(Lieferantenstamm!$D929)),IF(Lieferantenstamm!H929="","Letzte Rechnung des Lieferanten",IF(AND(Lieferantenstamm!H929&lt;&gt;"",Lieferantenstamm!H929&lt;&gt;"Keine Vorausfüllung"),"Erste Rechnung des Lieferanten","")),"")</f>
        <v/>
      </c>
      <c r="G929" s="88" t="str">
        <f>IF(NOT(ISBLANK(Lieferantenstamm!$D929)),IF(OR(Lieferantenstamm!I929="",Lieferantenstamm!I929="individuell"),"Nein","Ja"),"")</f>
        <v/>
      </c>
      <c r="H929" s="184" t="str">
        <f>IF(OR(Lieferantenstamm!I929="", Lieferantenstamm!I929="individuell"),"",Lieferantenstamm!I929)</f>
        <v/>
      </c>
      <c r="I929" s="182">
        <f>Lieferantenstamm!J929</f>
        <v>0</v>
      </c>
      <c r="J929" s="108" t="str">
        <f>IF(NOT(ISBLANK(Lieferantenstamm!$D929)),Mandantname,"")</f>
        <v/>
      </c>
    </row>
    <row r="930" spans="1:10">
      <c r="A930" s="83">
        <f>Lieferantenstamm!D930</f>
        <v>0</v>
      </c>
      <c r="B930" s="83">
        <f>Lieferantenstamm!E930</f>
        <v>0</v>
      </c>
      <c r="C930" s="83">
        <f>Lieferantenstamm!F930</f>
        <v>0</v>
      </c>
      <c r="D930" s="83">
        <f>Lieferantenstamm!G930</f>
        <v>0</v>
      </c>
      <c r="E930" s="88" t="str">
        <f>IF(NOT(ISBLANK(Lieferantenstamm!$D930)),IF(OR(Lieferantenstamm!H930="",Lieferantenstamm!H930="Erste Rechnung des Lieferanten"),"Ja","Nein"),"")</f>
        <v/>
      </c>
      <c r="F930" t="str">
        <f>IF(NOT(ISBLANK(Lieferantenstamm!$D930)),IF(Lieferantenstamm!H930="","Letzte Rechnung des Lieferanten",IF(AND(Lieferantenstamm!H930&lt;&gt;"",Lieferantenstamm!H930&lt;&gt;"Keine Vorausfüllung"),"Erste Rechnung des Lieferanten","")),"")</f>
        <v/>
      </c>
      <c r="G930" s="88" t="str">
        <f>IF(NOT(ISBLANK(Lieferantenstamm!$D930)),IF(OR(Lieferantenstamm!I930="",Lieferantenstamm!I930="individuell"),"Nein","Ja"),"")</f>
        <v/>
      </c>
      <c r="H930" s="184" t="str">
        <f>IF(OR(Lieferantenstamm!I930="", Lieferantenstamm!I930="individuell"),"",Lieferantenstamm!I930)</f>
        <v/>
      </c>
      <c r="I930" s="182">
        <f>Lieferantenstamm!J930</f>
        <v>0</v>
      </c>
      <c r="J930" s="108" t="str">
        <f>IF(NOT(ISBLANK(Lieferantenstamm!$D930)),Mandantname,"")</f>
        <v/>
      </c>
    </row>
    <row r="931" spans="1:10">
      <c r="A931" s="83">
        <f>Lieferantenstamm!D931</f>
        <v>0</v>
      </c>
      <c r="B931" s="83">
        <f>Lieferantenstamm!E931</f>
        <v>0</v>
      </c>
      <c r="C931" s="83">
        <f>Lieferantenstamm!F931</f>
        <v>0</v>
      </c>
      <c r="D931" s="83">
        <f>Lieferantenstamm!G931</f>
        <v>0</v>
      </c>
      <c r="E931" s="88" t="str">
        <f>IF(NOT(ISBLANK(Lieferantenstamm!$D931)),IF(OR(Lieferantenstamm!H931="",Lieferantenstamm!H931="Erste Rechnung des Lieferanten"),"Ja","Nein"),"")</f>
        <v/>
      </c>
      <c r="F931" t="str">
        <f>IF(NOT(ISBLANK(Lieferantenstamm!$D931)),IF(Lieferantenstamm!H931="","Letzte Rechnung des Lieferanten",IF(AND(Lieferantenstamm!H931&lt;&gt;"",Lieferantenstamm!H931&lt;&gt;"Keine Vorausfüllung"),"Erste Rechnung des Lieferanten","")),"")</f>
        <v/>
      </c>
      <c r="G931" s="88" t="str">
        <f>IF(NOT(ISBLANK(Lieferantenstamm!$D931)),IF(OR(Lieferantenstamm!I931="",Lieferantenstamm!I931="individuell"),"Nein","Ja"),"")</f>
        <v/>
      </c>
      <c r="H931" s="184" t="str">
        <f>IF(OR(Lieferantenstamm!I931="", Lieferantenstamm!I931="individuell"),"",Lieferantenstamm!I931)</f>
        <v/>
      </c>
      <c r="I931" s="182">
        <f>Lieferantenstamm!J931</f>
        <v>0</v>
      </c>
      <c r="J931" s="108" t="str">
        <f>IF(NOT(ISBLANK(Lieferantenstamm!$D931)),Mandantname,"")</f>
        <v/>
      </c>
    </row>
    <row r="932" spans="1:10">
      <c r="A932" s="83">
        <f>Lieferantenstamm!D932</f>
        <v>0</v>
      </c>
      <c r="B932" s="83">
        <f>Lieferantenstamm!E932</f>
        <v>0</v>
      </c>
      <c r="C932" s="83">
        <f>Lieferantenstamm!F932</f>
        <v>0</v>
      </c>
      <c r="D932" s="83">
        <f>Lieferantenstamm!G932</f>
        <v>0</v>
      </c>
      <c r="E932" s="88" t="str">
        <f>IF(NOT(ISBLANK(Lieferantenstamm!$D932)),IF(OR(Lieferantenstamm!H932="",Lieferantenstamm!H932="Erste Rechnung des Lieferanten"),"Ja","Nein"),"")</f>
        <v/>
      </c>
      <c r="F932" t="str">
        <f>IF(NOT(ISBLANK(Lieferantenstamm!$D932)),IF(Lieferantenstamm!H932="","Letzte Rechnung des Lieferanten",IF(AND(Lieferantenstamm!H932&lt;&gt;"",Lieferantenstamm!H932&lt;&gt;"Keine Vorausfüllung"),"Erste Rechnung des Lieferanten","")),"")</f>
        <v/>
      </c>
      <c r="G932" s="88" t="str">
        <f>IF(NOT(ISBLANK(Lieferantenstamm!$D932)),IF(OR(Lieferantenstamm!I932="",Lieferantenstamm!I932="individuell"),"Nein","Ja"),"")</f>
        <v/>
      </c>
      <c r="H932" s="184" t="str">
        <f>IF(OR(Lieferantenstamm!I932="", Lieferantenstamm!I932="individuell"),"",Lieferantenstamm!I932)</f>
        <v/>
      </c>
      <c r="I932" s="182">
        <f>Lieferantenstamm!J932</f>
        <v>0</v>
      </c>
      <c r="J932" s="108" t="str">
        <f>IF(NOT(ISBLANK(Lieferantenstamm!$D932)),Mandantname,"")</f>
        <v/>
      </c>
    </row>
    <row r="933" spans="1:10">
      <c r="A933" s="83">
        <f>Lieferantenstamm!D933</f>
        <v>0</v>
      </c>
      <c r="B933" s="83">
        <f>Lieferantenstamm!E933</f>
        <v>0</v>
      </c>
      <c r="C933" s="83">
        <f>Lieferantenstamm!F933</f>
        <v>0</v>
      </c>
      <c r="D933" s="83">
        <f>Lieferantenstamm!G933</f>
        <v>0</v>
      </c>
      <c r="E933" s="88" t="str">
        <f>IF(NOT(ISBLANK(Lieferantenstamm!$D933)),IF(OR(Lieferantenstamm!H933="",Lieferantenstamm!H933="Erste Rechnung des Lieferanten"),"Ja","Nein"),"")</f>
        <v/>
      </c>
      <c r="F933" t="str">
        <f>IF(NOT(ISBLANK(Lieferantenstamm!$D933)),IF(Lieferantenstamm!H933="","Letzte Rechnung des Lieferanten",IF(AND(Lieferantenstamm!H933&lt;&gt;"",Lieferantenstamm!H933&lt;&gt;"Keine Vorausfüllung"),"Erste Rechnung des Lieferanten","")),"")</f>
        <v/>
      </c>
      <c r="G933" s="88" t="str">
        <f>IF(NOT(ISBLANK(Lieferantenstamm!$D933)),IF(OR(Lieferantenstamm!I933="",Lieferantenstamm!I933="individuell"),"Nein","Ja"),"")</f>
        <v/>
      </c>
      <c r="H933" s="184" t="str">
        <f>IF(OR(Lieferantenstamm!I933="", Lieferantenstamm!I933="individuell"),"",Lieferantenstamm!I933)</f>
        <v/>
      </c>
      <c r="I933" s="182">
        <f>Lieferantenstamm!J933</f>
        <v>0</v>
      </c>
      <c r="J933" s="108" t="str">
        <f>IF(NOT(ISBLANK(Lieferantenstamm!$D933)),Mandantname,"")</f>
        <v/>
      </c>
    </row>
    <row r="934" spans="1:10">
      <c r="A934" s="83">
        <f>Lieferantenstamm!D934</f>
        <v>0</v>
      </c>
      <c r="B934" s="83">
        <f>Lieferantenstamm!E934</f>
        <v>0</v>
      </c>
      <c r="C934" s="83">
        <f>Lieferantenstamm!F934</f>
        <v>0</v>
      </c>
      <c r="D934" s="83">
        <f>Lieferantenstamm!G934</f>
        <v>0</v>
      </c>
      <c r="E934" s="88" t="str">
        <f>IF(NOT(ISBLANK(Lieferantenstamm!$D934)),IF(OR(Lieferantenstamm!H934="",Lieferantenstamm!H934="Erste Rechnung des Lieferanten"),"Ja","Nein"),"")</f>
        <v/>
      </c>
      <c r="F934" t="str">
        <f>IF(NOT(ISBLANK(Lieferantenstamm!$D934)),IF(Lieferantenstamm!H934="","Letzte Rechnung des Lieferanten",IF(AND(Lieferantenstamm!H934&lt;&gt;"",Lieferantenstamm!H934&lt;&gt;"Keine Vorausfüllung"),"Erste Rechnung des Lieferanten","")),"")</f>
        <v/>
      </c>
      <c r="G934" s="88" t="str">
        <f>IF(NOT(ISBLANK(Lieferantenstamm!$D934)),IF(OR(Lieferantenstamm!I934="",Lieferantenstamm!I934="individuell"),"Nein","Ja"),"")</f>
        <v/>
      </c>
      <c r="H934" s="184" t="str">
        <f>IF(OR(Lieferantenstamm!I934="", Lieferantenstamm!I934="individuell"),"",Lieferantenstamm!I934)</f>
        <v/>
      </c>
      <c r="I934" s="182">
        <f>Lieferantenstamm!J934</f>
        <v>0</v>
      </c>
      <c r="J934" s="108" t="str">
        <f>IF(NOT(ISBLANK(Lieferantenstamm!$D934)),Mandantname,"")</f>
        <v/>
      </c>
    </row>
    <row r="935" spans="1:10">
      <c r="A935" s="83">
        <f>Lieferantenstamm!D935</f>
        <v>0</v>
      </c>
      <c r="B935" s="83">
        <f>Lieferantenstamm!E935</f>
        <v>0</v>
      </c>
      <c r="C935" s="83">
        <f>Lieferantenstamm!F935</f>
        <v>0</v>
      </c>
      <c r="D935" s="83">
        <f>Lieferantenstamm!G935</f>
        <v>0</v>
      </c>
      <c r="E935" s="88" t="str">
        <f>IF(NOT(ISBLANK(Lieferantenstamm!$D935)),IF(OR(Lieferantenstamm!H935="",Lieferantenstamm!H935="Erste Rechnung des Lieferanten"),"Ja","Nein"),"")</f>
        <v/>
      </c>
      <c r="F935" t="str">
        <f>IF(NOT(ISBLANK(Lieferantenstamm!$D935)),IF(Lieferantenstamm!H935="","Letzte Rechnung des Lieferanten",IF(AND(Lieferantenstamm!H935&lt;&gt;"",Lieferantenstamm!H935&lt;&gt;"Keine Vorausfüllung"),"Erste Rechnung des Lieferanten","")),"")</f>
        <v/>
      </c>
      <c r="G935" s="88" t="str">
        <f>IF(NOT(ISBLANK(Lieferantenstamm!$D935)),IF(OR(Lieferantenstamm!I935="",Lieferantenstamm!I935="individuell"),"Nein","Ja"),"")</f>
        <v/>
      </c>
      <c r="H935" s="184" t="str">
        <f>IF(OR(Lieferantenstamm!I935="", Lieferantenstamm!I935="individuell"),"",Lieferantenstamm!I935)</f>
        <v/>
      </c>
      <c r="I935" s="182">
        <f>Lieferantenstamm!J935</f>
        <v>0</v>
      </c>
      <c r="J935" s="108" t="str">
        <f>IF(NOT(ISBLANK(Lieferantenstamm!$D935)),Mandantname,"")</f>
        <v/>
      </c>
    </row>
    <row r="936" spans="1:10">
      <c r="A936" s="83">
        <f>Lieferantenstamm!D936</f>
        <v>0</v>
      </c>
      <c r="B936" s="83">
        <f>Lieferantenstamm!E936</f>
        <v>0</v>
      </c>
      <c r="C936" s="83">
        <f>Lieferantenstamm!F936</f>
        <v>0</v>
      </c>
      <c r="D936" s="83">
        <f>Lieferantenstamm!G936</f>
        <v>0</v>
      </c>
      <c r="E936" s="88" t="str">
        <f>IF(NOT(ISBLANK(Lieferantenstamm!$D936)),IF(OR(Lieferantenstamm!H936="",Lieferantenstamm!H936="Erste Rechnung des Lieferanten"),"Ja","Nein"),"")</f>
        <v/>
      </c>
      <c r="F936" t="str">
        <f>IF(NOT(ISBLANK(Lieferantenstamm!$D936)),IF(Lieferantenstamm!H936="","Letzte Rechnung des Lieferanten",IF(AND(Lieferantenstamm!H936&lt;&gt;"",Lieferantenstamm!H936&lt;&gt;"Keine Vorausfüllung"),"Erste Rechnung des Lieferanten","")),"")</f>
        <v/>
      </c>
      <c r="G936" s="88" t="str">
        <f>IF(NOT(ISBLANK(Lieferantenstamm!$D936)),IF(OR(Lieferantenstamm!I936="",Lieferantenstamm!I936="individuell"),"Nein","Ja"),"")</f>
        <v/>
      </c>
      <c r="H936" s="184" t="str">
        <f>IF(OR(Lieferantenstamm!I936="", Lieferantenstamm!I936="individuell"),"",Lieferantenstamm!I936)</f>
        <v/>
      </c>
      <c r="I936" s="182">
        <f>Lieferantenstamm!J936</f>
        <v>0</v>
      </c>
      <c r="J936" s="108" t="str">
        <f>IF(NOT(ISBLANK(Lieferantenstamm!$D936)),Mandantname,"")</f>
        <v/>
      </c>
    </row>
    <row r="937" spans="1:10">
      <c r="A937" s="83">
        <f>Lieferantenstamm!D937</f>
        <v>0</v>
      </c>
      <c r="B937" s="83">
        <f>Lieferantenstamm!E937</f>
        <v>0</v>
      </c>
      <c r="C937" s="83">
        <f>Lieferantenstamm!F937</f>
        <v>0</v>
      </c>
      <c r="D937" s="83">
        <f>Lieferantenstamm!G937</f>
        <v>0</v>
      </c>
      <c r="E937" s="88" t="str">
        <f>IF(NOT(ISBLANK(Lieferantenstamm!$D937)),IF(OR(Lieferantenstamm!H937="",Lieferantenstamm!H937="Erste Rechnung des Lieferanten"),"Ja","Nein"),"")</f>
        <v/>
      </c>
      <c r="F937" t="str">
        <f>IF(NOT(ISBLANK(Lieferantenstamm!$D937)),IF(Lieferantenstamm!H937="","Letzte Rechnung des Lieferanten",IF(AND(Lieferantenstamm!H937&lt;&gt;"",Lieferantenstamm!H937&lt;&gt;"Keine Vorausfüllung"),"Erste Rechnung des Lieferanten","")),"")</f>
        <v/>
      </c>
      <c r="G937" s="88" t="str">
        <f>IF(NOT(ISBLANK(Lieferantenstamm!$D937)),IF(OR(Lieferantenstamm!I937="",Lieferantenstamm!I937="individuell"),"Nein","Ja"),"")</f>
        <v/>
      </c>
      <c r="H937" s="184" t="str">
        <f>IF(OR(Lieferantenstamm!I937="", Lieferantenstamm!I937="individuell"),"",Lieferantenstamm!I937)</f>
        <v/>
      </c>
      <c r="I937" s="182">
        <f>Lieferantenstamm!J937</f>
        <v>0</v>
      </c>
      <c r="J937" s="108" t="str">
        <f>IF(NOT(ISBLANK(Lieferantenstamm!$D937)),Mandantname,"")</f>
        <v/>
      </c>
    </row>
    <row r="938" spans="1:10">
      <c r="A938" s="83">
        <f>Lieferantenstamm!D938</f>
        <v>0</v>
      </c>
      <c r="B938" s="83">
        <f>Lieferantenstamm!E938</f>
        <v>0</v>
      </c>
      <c r="C938" s="83">
        <f>Lieferantenstamm!F938</f>
        <v>0</v>
      </c>
      <c r="D938" s="83">
        <f>Lieferantenstamm!G938</f>
        <v>0</v>
      </c>
      <c r="E938" s="88" t="str">
        <f>IF(NOT(ISBLANK(Lieferantenstamm!$D938)),IF(OR(Lieferantenstamm!H938="",Lieferantenstamm!H938="Erste Rechnung des Lieferanten"),"Ja","Nein"),"")</f>
        <v/>
      </c>
      <c r="F938" t="str">
        <f>IF(NOT(ISBLANK(Lieferantenstamm!$D938)),IF(Lieferantenstamm!H938="","Letzte Rechnung des Lieferanten",IF(AND(Lieferantenstamm!H938&lt;&gt;"",Lieferantenstamm!H938&lt;&gt;"Keine Vorausfüllung"),"Erste Rechnung des Lieferanten","")),"")</f>
        <v/>
      </c>
      <c r="G938" s="88" t="str">
        <f>IF(NOT(ISBLANK(Lieferantenstamm!$D938)),IF(OR(Lieferantenstamm!I938="",Lieferantenstamm!I938="individuell"),"Nein","Ja"),"")</f>
        <v/>
      </c>
      <c r="H938" s="184" t="str">
        <f>IF(OR(Lieferantenstamm!I938="", Lieferantenstamm!I938="individuell"),"",Lieferantenstamm!I938)</f>
        <v/>
      </c>
      <c r="I938" s="182">
        <f>Lieferantenstamm!J938</f>
        <v>0</v>
      </c>
      <c r="J938" s="108" t="str">
        <f>IF(NOT(ISBLANK(Lieferantenstamm!$D938)),Mandantname,"")</f>
        <v/>
      </c>
    </row>
    <row r="939" spans="1:10">
      <c r="A939" s="83">
        <f>Lieferantenstamm!D939</f>
        <v>0</v>
      </c>
      <c r="B939" s="83">
        <f>Lieferantenstamm!E939</f>
        <v>0</v>
      </c>
      <c r="C939" s="83">
        <f>Lieferantenstamm!F939</f>
        <v>0</v>
      </c>
      <c r="D939" s="83">
        <f>Lieferantenstamm!G939</f>
        <v>0</v>
      </c>
      <c r="E939" s="88" t="str">
        <f>IF(NOT(ISBLANK(Lieferantenstamm!$D939)),IF(OR(Lieferantenstamm!H939="",Lieferantenstamm!H939="Erste Rechnung des Lieferanten"),"Ja","Nein"),"")</f>
        <v/>
      </c>
      <c r="F939" t="str">
        <f>IF(NOT(ISBLANK(Lieferantenstamm!$D939)),IF(Lieferantenstamm!H939="","Letzte Rechnung des Lieferanten",IF(AND(Lieferantenstamm!H939&lt;&gt;"",Lieferantenstamm!H939&lt;&gt;"Keine Vorausfüllung"),"Erste Rechnung des Lieferanten","")),"")</f>
        <v/>
      </c>
      <c r="G939" s="88" t="str">
        <f>IF(NOT(ISBLANK(Lieferantenstamm!$D939)),IF(OR(Lieferantenstamm!I939="",Lieferantenstamm!I939="individuell"),"Nein","Ja"),"")</f>
        <v/>
      </c>
      <c r="H939" s="184" t="str">
        <f>IF(OR(Lieferantenstamm!I939="", Lieferantenstamm!I939="individuell"),"",Lieferantenstamm!I939)</f>
        <v/>
      </c>
      <c r="I939" s="182">
        <f>Lieferantenstamm!J939</f>
        <v>0</v>
      </c>
      <c r="J939" s="108" t="str">
        <f>IF(NOT(ISBLANK(Lieferantenstamm!$D939)),Mandantname,"")</f>
        <v/>
      </c>
    </row>
    <row r="940" spans="1:10">
      <c r="A940" s="83">
        <f>Lieferantenstamm!D940</f>
        <v>0</v>
      </c>
      <c r="B940" s="83">
        <f>Lieferantenstamm!E940</f>
        <v>0</v>
      </c>
      <c r="C940" s="83">
        <f>Lieferantenstamm!F940</f>
        <v>0</v>
      </c>
      <c r="D940" s="83">
        <f>Lieferantenstamm!G940</f>
        <v>0</v>
      </c>
      <c r="E940" s="88" t="str">
        <f>IF(NOT(ISBLANK(Lieferantenstamm!$D940)),IF(OR(Lieferantenstamm!H940="",Lieferantenstamm!H940="Erste Rechnung des Lieferanten"),"Ja","Nein"),"")</f>
        <v/>
      </c>
      <c r="F940" t="str">
        <f>IF(NOT(ISBLANK(Lieferantenstamm!$D940)),IF(Lieferantenstamm!H940="","Letzte Rechnung des Lieferanten",IF(AND(Lieferantenstamm!H940&lt;&gt;"",Lieferantenstamm!H940&lt;&gt;"Keine Vorausfüllung"),"Erste Rechnung des Lieferanten","")),"")</f>
        <v/>
      </c>
      <c r="G940" s="88" t="str">
        <f>IF(NOT(ISBLANK(Lieferantenstamm!$D940)),IF(OR(Lieferantenstamm!I940="",Lieferantenstamm!I940="individuell"),"Nein","Ja"),"")</f>
        <v/>
      </c>
      <c r="H940" s="184" t="str">
        <f>IF(OR(Lieferantenstamm!I940="", Lieferantenstamm!I940="individuell"),"",Lieferantenstamm!I940)</f>
        <v/>
      </c>
      <c r="I940" s="182">
        <f>Lieferantenstamm!J940</f>
        <v>0</v>
      </c>
      <c r="J940" s="108" t="str">
        <f>IF(NOT(ISBLANK(Lieferantenstamm!$D940)),Mandantname,"")</f>
        <v/>
      </c>
    </row>
    <row r="941" spans="1:10">
      <c r="A941" s="83">
        <f>Lieferantenstamm!D941</f>
        <v>0</v>
      </c>
      <c r="B941" s="83">
        <f>Lieferantenstamm!E941</f>
        <v>0</v>
      </c>
      <c r="C941" s="83">
        <f>Lieferantenstamm!F941</f>
        <v>0</v>
      </c>
      <c r="D941" s="83">
        <f>Lieferantenstamm!G941</f>
        <v>0</v>
      </c>
      <c r="E941" s="88" t="str">
        <f>IF(NOT(ISBLANK(Lieferantenstamm!$D941)),IF(OR(Lieferantenstamm!H941="",Lieferantenstamm!H941="Erste Rechnung des Lieferanten"),"Ja","Nein"),"")</f>
        <v/>
      </c>
      <c r="F941" t="str">
        <f>IF(NOT(ISBLANK(Lieferantenstamm!$D941)),IF(Lieferantenstamm!H941="","Letzte Rechnung des Lieferanten",IF(AND(Lieferantenstamm!H941&lt;&gt;"",Lieferantenstamm!H941&lt;&gt;"Keine Vorausfüllung"),"Erste Rechnung des Lieferanten","")),"")</f>
        <v/>
      </c>
      <c r="G941" s="88" t="str">
        <f>IF(NOT(ISBLANK(Lieferantenstamm!$D941)),IF(OR(Lieferantenstamm!I941="",Lieferantenstamm!I941="individuell"),"Nein","Ja"),"")</f>
        <v/>
      </c>
      <c r="H941" s="184" t="str">
        <f>IF(OR(Lieferantenstamm!I941="", Lieferantenstamm!I941="individuell"),"",Lieferantenstamm!I941)</f>
        <v/>
      </c>
      <c r="I941" s="182">
        <f>Lieferantenstamm!J941</f>
        <v>0</v>
      </c>
      <c r="J941" s="108" t="str">
        <f>IF(NOT(ISBLANK(Lieferantenstamm!$D941)),Mandantname,"")</f>
        <v/>
      </c>
    </row>
    <row r="942" spans="1:10">
      <c r="A942" s="83">
        <f>Lieferantenstamm!D942</f>
        <v>0</v>
      </c>
      <c r="B942" s="83">
        <f>Lieferantenstamm!E942</f>
        <v>0</v>
      </c>
      <c r="C942" s="83">
        <f>Lieferantenstamm!F942</f>
        <v>0</v>
      </c>
      <c r="D942" s="83">
        <f>Lieferantenstamm!G942</f>
        <v>0</v>
      </c>
      <c r="E942" s="88" t="str">
        <f>IF(NOT(ISBLANK(Lieferantenstamm!$D942)),IF(OR(Lieferantenstamm!H942="",Lieferantenstamm!H942="Erste Rechnung des Lieferanten"),"Ja","Nein"),"")</f>
        <v/>
      </c>
      <c r="F942" t="str">
        <f>IF(NOT(ISBLANK(Lieferantenstamm!$D942)),IF(Lieferantenstamm!H942="","Letzte Rechnung des Lieferanten",IF(AND(Lieferantenstamm!H942&lt;&gt;"",Lieferantenstamm!H942&lt;&gt;"Keine Vorausfüllung"),"Erste Rechnung des Lieferanten","")),"")</f>
        <v/>
      </c>
      <c r="G942" s="88" t="str">
        <f>IF(NOT(ISBLANK(Lieferantenstamm!$D942)),IF(OR(Lieferantenstamm!I942="",Lieferantenstamm!I942="individuell"),"Nein","Ja"),"")</f>
        <v/>
      </c>
      <c r="H942" s="184" t="str">
        <f>IF(OR(Lieferantenstamm!I942="", Lieferantenstamm!I942="individuell"),"",Lieferantenstamm!I942)</f>
        <v/>
      </c>
      <c r="I942" s="182">
        <f>Lieferantenstamm!J942</f>
        <v>0</v>
      </c>
      <c r="J942" s="108" t="str">
        <f>IF(NOT(ISBLANK(Lieferantenstamm!$D942)),Mandantname,"")</f>
        <v/>
      </c>
    </row>
    <row r="943" spans="1:10">
      <c r="A943" s="83">
        <f>Lieferantenstamm!D943</f>
        <v>0</v>
      </c>
      <c r="B943" s="83">
        <f>Lieferantenstamm!E943</f>
        <v>0</v>
      </c>
      <c r="C943" s="83">
        <f>Lieferantenstamm!F943</f>
        <v>0</v>
      </c>
      <c r="D943" s="83">
        <f>Lieferantenstamm!G943</f>
        <v>0</v>
      </c>
      <c r="E943" s="88" t="str">
        <f>IF(NOT(ISBLANK(Lieferantenstamm!$D943)),IF(OR(Lieferantenstamm!H943="",Lieferantenstamm!H943="Erste Rechnung des Lieferanten"),"Ja","Nein"),"")</f>
        <v/>
      </c>
      <c r="F943" t="str">
        <f>IF(NOT(ISBLANK(Lieferantenstamm!$D943)),IF(Lieferantenstamm!H943="","Letzte Rechnung des Lieferanten",IF(AND(Lieferantenstamm!H943&lt;&gt;"",Lieferantenstamm!H943&lt;&gt;"Keine Vorausfüllung"),"Erste Rechnung des Lieferanten","")),"")</f>
        <v/>
      </c>
      <c r="G943" s="88" t="str">
        <f>IF(NOT(ISBLANK(Lieferantenstamm!$D943)),IF(OR(Lieferantenstamm!I943="",Lieferantenstamm!I943="individuell"),"Nein","Ja"),"")</f>
        <v/>
      </c>
      <c r="H943" s="184" t="str">
        <f>IF(OR(Lieferantenstamm!I943="", Lieferantenstamm!I943="individuell"),"",Lieferantenstamm!I943)</f>
        <v/>
      </c>
      <c r="I943" s="182">
        <f>Lieferantenstamm!J943</f>
        <v>0</v>
      </c>
      <c r="J943" s="108" t="str">
        <f>IF(NOT(ISBLANK(Lieferantenstamm!$D943)),Mandantname,"")</f>
        <v/>
      </c>
    </row>
    <row r="944" spans="1:10">
      <c r="A944" s="83">
        <f>Lieferantenstamm!D944</f>
        <v>0</v>
      </c>
      <c r="B944" s="83">
        <f>Lieferantenstamm!E944</f>
        <v>0</v>
      </c>
      <c r="C944" s="83">
        <f>Lieferantenstamm!F944</f>
        <v>0</v>
      </c>
      <c r="D944" s="83">
        <f>Lieferantenstamm!G944</f>
        <v>0</v>
      </c>
      <c r="E944" s="88" t="str">
        <f>IF(NOT(ISBLANK(Lieferantenstamm!$D944)),IF(OR(Lieferantenstamm!H944="",Lieferantenstamm!H944="Erste Rechnung des Lieferanten"),"Ja","Nein"),"")</f>
        <v/>
      </c>
      <c r="F944" t="str">
        <f>IF(NOT(ISBLANK(Lieferantenstamm!$D944)),IF(Lieferantenstamm!H944="","Letzte Rechnung des Lieferanten",IF(AND(Lieferantenstamm!H944&lt;&gt;"",Lieferantenstamm!H944&lt;&gt;"Keine Vorausfüllung"),"Erste Rechnung des Lieferanten","")),"")</f>
        <v/>
      </c>
      <c r="G944" s="88" t="str">
        <f>IF(NOT(ISBLANK(Lieferantenstamm!$D944)),IF(OR(Lieferantenstamm!I944="",Lieferantenstamm!I944="individuell"),"Nein","Ja"),"")</f>
        <v/>
      </c>
      <c r="H944" s="184" t="str">
        <f>IF(OR(Lieferantenstamm!I944="", Lieferantenstamm!I944="individuell"),"",Lieferantenstamm!I944)</f>
        <v/>
      </c>
      <c r="I944" s="182">
        <f>Lieferantenstamm!J944</f>
        <v>0</v>
      </c>
      <c r="J944" s="108" t="str">
        <f>IF(NOT(ISBLANK(Lieferantenstamm!$D944)),Mandantname,"")</f>
        <v/>
      </c>
    </row>
    <row r="945" spans="1:10">
      <c r="A945" s="83">
        <f>Lieferantenstamm!D945</f>
        <v>0</v>
      </c>
      <c r="B945" s="83">
        <f>Lieferantenstamm!E945</f>
        <v>0</v>
      </c>
      <c r="C945" s="83">
        <f>Lieferantenstamm!F945</f>
        <v>0</v>
      </c>
      <c r="D945" s="83">
        <f>Lieferantenstamm!G945</f>
        <v>0</v>
      </c>
      <c r="E945" s="88" t="str">
        <f>IF(NOT(ISBLANK(Lieferantenstamm!$D945)),IF(OR(Lieferantenstamm!H945="",Lieferantenstamm!H945="Erste Rechnung des Lieferanten"),"Ja","Nein"),"")</f>
        <v/>
      </c>
      <c r="F945" t="str">
        <f>IF(NOT(ISBLANK(Lieferantenstamm!$D945)),IF(Lieferantenstamm!H945="","Letzte Rechnung des Lieferanten",IF(AND(Lieferantenstamm!H945&lt;&gt;"",Lieferantenstamm!H945&lt;&gt;"Keine Vorausfüllung"),"Erste Rechnung des Lieferanten","")),"")</f>
        <v/>
      </c>
      <c r="G945" s="88" t="str">
        <f>IF(NOT(ISBLANK(Lieferantenstamm!$D945)),IF(OR(Lieferantenstamm!I945="",Lieferantenstamm!I945="individuell"),"Nein","Ja"),"")</f>
        <v/>
      </c>
      <c r="H945" s="184" t="str">
        <f>IF(OR(Lieferantenstamm!I945="", Lieferantenstamm!I945="individuell"),"",Lieferantenstamm!I945)</f>
        <v/>
      </c>
      <c r="I945" s="182">
        <f>Lieferantenstamm!J945</f>
        <v>0</v>
      </c>
      <c r="J945" s="108" t="str">
        <f>IF(NOT(ISBLANK(Lieferantenstamm!$D945)),Mandantname,"")</f>
        <v/>
      </c>
    </row>
    <row r="946" spans="1:10">
      <c r="A946" s="83">
        <f>Lieferantenstamm!D946</f>
        <v>0</v>
      </c>
      <c r="B946" s="83">
        <f>Lieferantenstamm!E946</f>
        <v>0</v>
      </c>
      <c r="C946" s="83">
        <f>Lieferantenstamm!F946</f>
        <v>0</v>
      </c>
      <c r="D946" s="83">
        <f>Lieferantenstamm!G946</f>
        <v>0</v>
      </c>
      <c r="E946" s="88" t="str">
        <f>IF(NOT(ISBLANK(Lieferantenstamm!$D946)),IF(OR(Lieferantenstamm!H946="",Lieferantenstamm!H946="Erste Rechnung des Lieferanten"),"Ja","Nein"),"")</f>
        <v/>
      </c>
      <c r="F946" t="str">
        <f>IF(NOT(ISBLANK(Lieferantenstamm!$D946)),IF(Lieferantenstamm!H946="","Letzte Rechnung des Lieferanten",IF(AND(Lieferantenstamm!H946&lt;&gt;"",Lieferantenstamm!H946&lt;&gt;"Keine Vorausfüllung"),"Erste Rechnung des Lieferanten","")),"")</f>
        <v/>
      </c>
      <c r="G946" s="88" t="str">
        <f>IF(NOT(ISBLANK(Lieferantenstamm!$D946)),IF(OR(Lieferantenstamm!I946="",Lieferantenstamm!I946="individuell"),"Nein","Ja"),"")</f>
        <v/>
      </c>
      <c r="H946" s="184" t="str">
        <f>IF(OR(Lieferantenstamm!I946="", Lieferantenstamm!I946="individuell"),"",Lieferantenstamm!I946)</f>
        <v/>
      </c>
      <c r="I946" s="182">
        <f>Lieferantenstamm!J946</f>
        <v>0</v>
      </c>
      <c r="J946" s="108" t="str">
        <f>IF(NOT(ISBLANK(Lieferantenstamm!$D946)),Mandantname,"")</f>
        <v/>
      </c>
    </row>
    <row r="947" spans="1:10">
      <c r="A947" s="83">
        <f>Lieferantenstamm!D947</f>
        <v>0</v>
      </c>
      <c r="B947" s="83">
        <f>Lieferantenstamm!E947</f>
        <v>0</v>
      </c>
      <c r="C947" s="83">
        <f>Lieferantenstamm!F947</f>
        <v>0</v>
      </c>
      <c r="D947" s="83">
        <f>Lieferantenstamm!G947</f>
        <v>0</v>
      </c>
      <c r="E947" s="88" t="str">
        <f>IF(NOT(ISBLANK(Lieferantenstamm!$D947)),IF(OR(Lieferantenstamm!H947="",Lieferantenstamm!H947="Erste Rechnung des Lieferanten"),"Ja","Nein"),"")</f>
        <v/>
      </c>
      <c r="F947" t="str">
        <f>IF(NOT(ISBLANK(Lieferantenstamm!$D947)),IF(Lieferantenstamm!H947="","Letzte Rechnung des Lieferanten",IF(AND(Lieferantenstamm!H947&lt;&gt;"",Lieferantenstamm!H947&lt;&gt;"Keine Vorausfüllung"),"Erste Rechnung des Lieferanten","")),"")</f>
        <v/>
      </c>
      <c r="G947" s="88" t="str">
        <f>IF(NOT(ISBLANK(Lieferantenstamm!$D947)),IF(OR(Lieferantenstamm!I947="",Lieferantenstamm!I947="individuell"),"Nein","Ja"),"")</f>
        <v/>
      </c>
      <c r="H947" s="184" t="str">
        <f>IF(OR(Lieferantenstamm!I947="", Lieferantenstamm!I947="individuell"),"",Lieferantenstamm!I947)</f>
        <v/>
      </c>
      <c r="I947" s="182">
        <f>Lieferantenstamm!J947</f>
        <v>0</v>
      </c>
      <c r="J947" s="108" t="str">
        <f>IF(NOT(ISBLANK(Lieferantenstamm!$D947)),Mandantname,"")</f>
        <v/>
      </c>
    </row>
    <row r="948" spans="1:10">
      <c r="A948" s="83">
        <f>Lieferantenstamm!D948</f>
        <v>0</v>
      </c>
      <c r="B948" s="83">
        <f>Lieferantenstamm!E948</f>
        <v>0</v>
      </c>
      <c r="C948" s="83">
        <f>Lieferantenstamm!F948</f>
        <v>0</v>
      </c>
      <c r="D948" s="83">
        <f>Lieferantenstamm!G948</f>
        <v>0</v>
      </c>
      <c r="E948" s="88" t="str">
        <f>IF(NOT(ISBLANK(Lieferantenstamm!$D948)),IF(OR(Lieferantenstamm!H948="",Lieferantenstamm!H948="Erste Rechnung des Lieferanten"),"Ja","Nein"),"")</f>
        <v/>
      </c>
      <c r="F948" t="str">
        <f>IF(NOT(ISBLANK(Lieferantenstamm!$D948)),IF(Lieferantenstamm!H948="","Letzte Rechnung des Lieferanten",IF(AND(Lieferantenstamm!H948&lt;&gt;"",Lieferantenstamm!H948&lt;&gt;"Keine Vorausfüllung"),"Erste Rechnung des Lieferanten","")),"")</f>
        <v/>
      </c>
      <c r="G948" s="88" t="str">
        <f>IF(NOT(ISBLANK(Lieferantenstamm!$D948)),IF(OR(Lieferantenstamm!I948="",Lieferantenstamm!I948="individuell"),"Nein","Ja"),"")</f>
        <v/>
      </c>
      <c r="H948" s="184" t="str">
        <f>IF(OR(Lieferantenstamm!I948="", Lieferantenstamm!I948="individuell"),"",Lieferantenstamm!I948)</f>
        <v/>
      </c>
      <c r="I948" s="182">
        <f>Lieferantenstamm!J948</f>
        <v>0</v>
      </c>
      <c r="J948" s="108" t="str">
        <f>IF(NOT(ISBLANK(Lieferantenstamm!$D948)),Mandantname,"")</f>
        <v/>
      </c>
    </row>
    <row r="949" spans="1:10">
      <c r="A949" s="83">
        <f>Lieferantenstamm!D949</f>
        <v>0</v>
      </c>
      <c r="B949" s="83">
        <f>Lieferantenstamm!E949</f>
        <v>0</v>
      </c>
      <c r="C949" s="83">
        <f>Lieferantenstamm!F949</f>
        <v>0</v>
      </c>
      <c r="D949" s="83">
        <f>Lieferantenstamm!G949</f>
        <v>0</v>
      </c>
      <c r="E949" s="88" t="str">
        <f>IF(NOT(ISBLANK(Lieferantenstamm!$D949)),IF(OR(Lieferantenstamm!H949="",Lieferantenstamm!H949="Erste Rechnung des Lieferanten"),"Ja","Nein"),"")</f>
        <v/>
      </c>
      <c r="F949" t="str">
        <f>IF(NOT(ISBLANK(Lieferantenstamm!$D949)),IF(Lieferantenstamm!H949="","Letzte Rechnung des Lieferanten",IF(AND(Lieferantenstamm!H949&lt;&gt;"",Lieferantenstamm!H949&lt;&gt;"Keine Vorausfüllung"),"Erste Rechnung des Lieferanten","")),"")</f>
        <v/>
      </c>
      <c r="G949" s="88" t="str">
        <f>IF(NOT(ISBLANK(Lieferantenstamm!$D949)),IF(OR(Lieferantenstamm!I949="",Lieferantenstamm!I949="individuell"),"Nein","Ja"),"")</f>
        <v/>
      </c>
      <c r="H949" s="184" t="str">
        <f>IF(OR(Lieferantenstamm!I949="", Lieferantenstamm!I949="individuell"),"",Lieferantenstamm!I949)</f>
        <v/>
      </c>
      <c r="I949" s="182">
        <f>Lieferantenstamm!J949</f>
        <v>0</v>
      </c>
      <c r="J949" s="108" t="str">
        <f>IF(NOT(ISBLANK(Lieferantenstamm!$D949)),Mandantname,"")</f>
        <v/>
      </c>
    </row>
    <row r="950" spans="1:10">
      <c r="A950" s="83">
        <f>Lieferantenstamm!D950</f>
        <v>0</v>
      </c>
      <c r="B950" s="83">
        <f>Lieferantenstamm!E950</f>
        <v>0</v>
      </c>
      <c r="C950" s="83">
        <f>Lieferantenstamm!F950</f>
        <v>0</v>
      </c>
      <c r="D950" s="83">
        <f>Lieferantenstamm!G950</f>
        <v>0</v>
      </c>
      <c r="E950" s="88" t="str">
        <f>IF(NOT(ISBLANK(Lieferantenstamm!$D950)),IF(OR(Lieferantenstamm!H950="",Lieferantenstamm!H950="Erste Rechnung des Lieferanten"),"Ja","Nein"),"")</f>
        <v/>
      </c>
      <c r="F950" t="str">
        <f>IF(NOT(ISBLANK(Lieferantenstamm!$D950)),IF(Lieferantenstamm!H950="","Letzte Rechnung des Lieferanten",IF(AND(Lieferantenstamm!H950&lt;&gt;"",Lieferantenstamm!H950&lt;&gt;"Keine Vorausfüllung"),"Erste Rechnung des Lieferanten","")),"")</f>
        <v/>
      </c>
      <c r="G950" s="88" t="str">
        <f>IF(NOT(ISBLANK(Lieferantenstamm!$D950)),IF(OR(Lieferantenstamm!I950="",Lieferantenstamm!I950="individuell"),"Nein","Ja"),"")</f>
        <v/>
      </c>
      <c r="H950" s="184" t="str">
        <f>IF(OR(Lieferantenstamm!I950="", Lieferantenstamm!I950="individuell"),"",Lieferantenstamm!I950)</f>
        <v/>
      </c>
      <c r="I950" s="182">
        <f>Lieferantenstamm!J950</f>
        <v>0</v>
      </c>
      <c r="J950" s="108" t="str">
        <f>IF(NOT(ISBLANK(Lieferantenstamm!$D950)),Mandantname,"")</f>
        <v/>
      </c>
    </row>
    <row r="951" spans="1:10">
      <c r="A951" s="83">
        <f>Lieferantenstamm!D951</f>
        <v>0</v>
      </c>
      <c r="B951" s="83">
        <f>Lieferantenstamm!E951</f>
        <v>0</v>
      </c>
      <c r="C951" s="83">
        <f>Lieferantenstamm!F951</f>
        <v>0</v>
      </c>
      <c r="D951" s="83">
        <f>Lieferantenstamm!G951</f>
        <v>0</v>
      </c>
      <c r="E951" s="88" t="str">
        <f>IF(NOT(ISBLANK(Lieferantenstamm!$D951)),IF(OR(Lieferantenstamm!H951="",Lieferantenstamm!H951="Erste Rechnung des Lieferanten"),"Ja","Nein"),"")</f>
        <v/>
      </c>
      <c r="F951" t="str">
        <f>IF(NOT(ISBLANK(Lieferantenstamm!$D951)),IF(Lieferantenstamm!H951="","Letzte Rechnung des Lieferanten",IF(AND(Lieferantenstamm!H951&lt;&gt;"",Lieferantenstamm!H951&lt;&gt;"Keine Vorausfüllung"),"Erste Rechnung des Lieferanten","")),"")</f>
        <v/>
      </c>
      <c r="G951" s="88" t="str">
        <f>IF(NOT(ISBLANK(Lieferantenstamm!$D951)),IF(OR(Lieferantenstamm!I951="",Lieferantenstamm!I951="individuell"),"Nein","Ja"),"")</f>
        <v/>
      </c>
      <c r="H951" s="184" t="str">
        <f>IF(OR(Lieferantenstamm!I951="", Lieferantenstamm!I951="individuell"),"",Lieferantenstamm!I951)</f>
        <v/>
      </c>
      <c r="I951" s="182">
        <f>Lieferantenstamm!J951</f>
        <v>0</v>
      </c>
      <c r="J951" s="108" t="str">
        <f>IF(NOT(ISBLANK(Lieferantenstamm!$D951)),Mandantname,"")</f>
        <v/>
      </c>
    </row>
    <row r="952" spans="1:10">
      <c r="A952" s="83">
        <f>Lieferantenstamm!D952</f>
        <v>0</v>
      </c>
      <c r="B952" s="83">
        <f>Lieferantenstamm!E952</f>
        <v>0</v>
      </c>
      <c r="C952" s="83">
        <f>Lieferantenstamm!F952</f>
        <v>0</v>
      </c>
      <c r="D952" s="83">
        <f>Lieferantenstamm!G952</f>
        <v>0</v>
      </c>
      <c r="E952" s="88" t="str">
        <f>IF(NOT(ISBLANK(Lieferantenstamm!$D952)),IF(OR(Lieferantenstamm!H952="",Lieferantenstamm!H952="Erste Rechnung des Lieferanten"),"Ja","Nein"),"")</f>
        <v/>
      </c>
      <c r="F952" t="str">
        <f>IF(NOT(ISBLANK(Lieferantenstamm!$D952)),IF(Lieferantenstamm!H952="","Letzte Rechnung des Lieferanten",IF(AND(Lieferantenstamm!H952&lt;&gt;"",Lieferantenstamm!H952&lt;&gt;"Keine Vorausfüllung"),"Erste Rechnung des Lieferanten","")),"")</f>
        <v/>
      </c>
      <c r="G952" s="88" t="str">
        <f>IF(NOT(ISBLANK(Lieferantenstamm!$D952)),IF(OR(Lieferantenstamm!I952="",Lieferantenstamm!I952="individuell"),"Nein","Ja"),"")</f>
        <v/>
      </c>
      <c r="H952" s="184" t="str">
        <f>IF(OR(Lieferantenstamm!I952="", Lieferantenstamm!I952="individuell"),"",Lieferantenstamm!I952)</f>
        <v/>
      </c>
      <c r="I952" s="182">
        <f>Lieferantenstamm!J952</f>
        <v>0</v>
      </c>
      <c r="J952" s="108" t="str">
        <f>IF(NOT(ISBLANK(Lieferantenstamm!$D952)),Mandantname,"")</f>
        <v/>
      </c>
    </row>
    <row r="953" spans="1:10">
      <c r="A953" s="83">
        <f>Lieferantenstamm!D953</f>
        <v>0</v>
      </c>
      <c r="B953" s="83">
        <f>Lieferantenstamm!E953</f>
        <v>0</v>
      </c>
      <c r="C953" s="83">
        <f>Lieferantenstamm!F953</f>
        <v>0</v>
      </c>
      <c r="D953" s="83">
        <f>Lieferantenstamm!G953</f>
        <v>0</v>
      </c>
      <c r="E953" s="88" t="str">
        <f>IF(NOT(ISBLANK(Lieferantenstamm!$D953)),IF(OR(Lieferantenstamm!H953="",Lieferantenstamm!H953="Erste Rechnung des Lieferanten"),"Ja","Nein"),"")</f>
        <v/>
      </c>
      <c r="F953" t="str">
        <f>IF(NOT(ISBLANK(Lieferantenstamm!$D953)),IF(Lieferantenstamm!H953="","Letzte Rechnung des Lieferanten",IF(AND(Lieferantenstamm!H953&lt;&gt;"",Lieferantenstamm!H953&lt;&gt;"Keine Vorausfüllung"),"Erste Rechnung des Lieferanten","")),"")</f>
        <v/>
      </c>
      <c r="G953" s="88" t="str">
        <f>IF(NOT(ISBLANK(Lieferantenstamm!$D953)),IF(OR(Lieferantenstamm!I953="",Lieferantenstamm!I953="individuell"),"Nein","Ja"),"")</f>
        <v/>
      </c>
      <c r="H953" s="184" t="str">
        <f>IF(OR(Lieferantenstamm!I953="", Lieferantenstamm!I953="individuell"),"",Lieferantenstamm!I953)</f>
        <v/>
      </c>
      <c r="I953" s="182">
        <f>Lieferantenstamm!J953</f>
        <v>0</v>
      </c>
      <c r="J953" s="108" t="str">
        <f>IF(NOT(ISBLANK(Lieferantenstamm!$D953)),Mandantname,"")</f>
        <v/>
      </c>
    </row>
    <row r="954" spans="1:10">
      <c r="A954" s="83">
        <f>Lieferantenstamm!D954</f>
        <v>0</v>
      </c>
      <c r="B954" s="83">
        <f>Lieferantenstamm!E954</f>
        <v>0</v>
      </c>
      <c r="C954" s="83">
        <f>Lieferantenstamm!F954</f>
        <v>0</v>
      </c>
      <c r="D954" s="83">
        <f>Lieferantenstamm!G954</f>
        <v>0</v>
      </c>
      <c r="E954" s="88" t="str">
        <f>IF(NOT(ISBLANK(Lieferantenstamm!$D954)),IF(OR(Lieferantenstamm!H954="",Lieferantenstamm!H954="Erste Rechnung des Lieferanten"),"Ja","Nein"),"")</f>
        <v/>
      </c>
      <c r="F954" t="str">
        <f>IF(NOT(ISBLANK(Lieferantenstamm!$D954)),IF(Lieferantenstamm!H954="","Letzte Rechnung des Lieferanten",IF(AND(Lieferantenstamm!H954&lt;&gt;"",Lieferantenstamm!H954&lt;&gt;"Keine Vorausfüllung"),"Erste Rechnung des Lieferanten","")),"")</f>
        <v/>
      </c>
      <c r="G954" s="88" t="str">
        <f>IF(NOT(ISBLANK(Lieferantenstamm!$D954)),IF(OR(Lieferantenstamm!I954="",Lieferantenstamm!I954="individuell"),"Nein","Ja"),"")</f>
        <v/>
      </c>
      <c r="H954" s="184" t="str">
        <f>IF(OR(Lieferantenstamm!I954="", Lieferantenstamm!I954="individuell"),"",Lieferantenstamm!I954)</f>
        <v/>
      </c>
      <c r="I954" s="182">
        <f>Lieferantenstamm!J954</f>
        <v>0</v>
      </c>
      <c r="J954" s="108" t="str">
        <f>IF(NOT(ISBLANK(Lieferantenstamm!$D954)),Mandantname,"")</f>
        <v/>
      </c>
    </row>
    <row r="955" spans="1:10">
      <c r="A955" s="83">
        <f>Lieferantenstamm!D955</f>
        <v>0</v>
      </c>
      <c r="B955" s="83">
        <f>Lieferantenstamm!E955</f>
        <v>0</v>
      </c>
      <c r="C955" s="83">
        <f>Lieferantenstamm!F955</f>
        <v>0</v>
      </c>
      <c r="D955" s="83">
        <f>Lieferantenstamm!G955</f>
        <v>0</v>
      </c>
      <c r="E955" s="88" t="str">
        <f>IF(NOT(ISBLANK(Lieferantenstamm!$D955)),IF(OR(Lieferantenstamm!H955="",Lieferantenstamm!H955="Erste Rechnung des Lieferanten"),"Ja","Nein"),"")</f>
        <v/>
      </c>
      <c r="F955" t="str">
        <f>IF(NOT(ISBLANK(Lieferantenstamm!$D955)),IF(Lieferantenstamm!H955="","Letzte Rechnung des Lieferanten",IF(AND(Lieferantenstamm!H955&lt;&gt;"",Lieferantenstamm!H955&lt;&gt;"Keine Vorausfüllung"),"Erste Rechnung des Lieferanten","")),"")</f>
        <v/>
      </c>
      <c r="G955" s="88" t="str">
        <f>IF(NOT(ISBLANK(Lieferantenstamm!$D955)),IF(OR(Lieferantenstamm!I955="",Lieferantenstamm!I955="individuell"),"Nein","Ja"),"")</f>
        <v/>
      </c>
      <c r="H955" s="184" t="str">
        <f>IF(OR(Lieferantenstamm!I955="", Lieferantenstamm!I955="individuell"),"",Lieferantenstamm!I955)</f>
        <v/>
      </c>
      <c r="I955" s="182">
        <f>Lieferantenstamm!J955</f>
        <v>0</v>
      </c>
      <c r="J955" s="108" t="str">
        <f>IF(NOT(ISBLANK(Lieferantenstamm!$D955)),Mandantname,"")</f>
        <v/>
      </c>
    </row>
    <row r="956" spans="1:10">
      <c r="A956" s="83">
        <f>Lieferantenstamm!D956</f>
        <v>0</v>
      </c>
      <c r="B956" s="83">
        <f>Lieferantenstamm!E956</f>
        <v>0</v>
      </c>
      <c r="C956" s="83">
        <f>Lieferantenstamm!F956</f>
        <v>0</v>
      </c>
      <c r="D956" s="83">
        <f>Lieferantenstamm!G956</f>
        <v>0</v>
      </c>
      <c r="E956" s="88" t="str">
        <f>IF(NOT(ISBLANK(Lieferantenstamm!$D956)),IF(OR(Lieferantenstamm!H956="",Lieferantenstamm!H956="Erste Rechnung des Lieferanten"),"Ja","Nein"),"")</f>
        <v/>
      </c>
      <c r="F956" t="str">
        <f>IF(NOT(ISBLANK(Lieferantenstamm!$D956)),IF(Lieferantenstamm!H956="","Letzte Rechnung des Lieferanten",IF(AND(Lieferantenstamm!H956&lt;&gt;"",Lieferantenstamm!H956&lt;&gt;"Keine Vorausfüllung"),"Erste Rechnung des Lieferanten","")),"")</f>
        <v/>
      </c>
      <c r="G956" s="88" t="str">
        <f>IF(NOT(ISBLANK(Lieferantenstamm!$D956)),IF(OR(Lieferantenstamm!I956="",Lieferantenstamm!I956="individuell"),"Nein","Ja"),"")</f>
        <v/>
      </c>
      <c r="H956" s="184" t="str">
        <f>IF(OR(Lieferantenstamm!I956="", Lieferantenstamm!I956="individuell"),"",Lieferantenstamm!I956)</f>
        <v/>
      </c>
      <c r="I956" s="182">
        <f>Lieferantenstamm!J956</f>
        <v>0</v>
      </c>
      <c r="J956" s="108" t="str">
        <f>IF(NOT(ISBLANK(Lieferantenstamm!$D956)),Mandantname,"")</f>
        <v/>
      </c>
    </row>
    <row r="957" spans="1:10">
      <c r="A957" s="83">
        <f>Lieferantenstamm!D957</f>
        <v>0</v>
      </c>
      <c r="B957" s="83">
        <f>Lieferantenstamm!E957</f>
        <v>0</v>
      </c>
      <c r="C957" s="83">
        <f>Lieferantenstamm!F957</f>
        <v>0</v>
      </c>
      <c r="D957" s="83">
        <f>Lieferantenstamm!G957</f>
        <v>0</v>
      </c>
      <c r="E957" s="88" t="str">
        <f>IF(NOT(ISBLANK(Lieferantenstamm!$D957)),IF(OR(Lieferantenstamm!H957="",Lieferantenstamm!H957="Erste Rechnung des Lieferanten"),"Ja","Nein"),"")</f>
        <v/>
      </c>
      <c r="F957" t="str">
        <f>IF(NOT(ISBLANK(Lieferantenstamm!$D957)),IF(Lieferantenstamm!H957="","Letzte Rechnung des Lieferanten",IF(AND(Lieferantenstamm!H957&lt;&gt;"",Lieferantenstamm!H957&lt;&gt;"Keine Vorausfüllung"),"Erste Rechnung des Lieferanten","")),"")</f>
        <v/>
      </c>
      <c r="G957" s="88" t="str">
        <f>IF(NOT(ISBLANK(Lieferantenstamm!$D957)),IF(OR(Lieferantenstamm!I957="",Lieferantenstamm!I957="individuell"),"Nein","Ja"),"")</f>
        <v/>
      </c>
      <c r="H957" s="184" t="str">
        <f>IF(OR(Lieferantenstamm!I957="", Lieferantenstamm!I957="individuell"),"",Lieferantenstamm!I957)</f>
        <v/>
      </c>
      <c r="I957" s="182">
        <f>Lieferantenstamm!J957</f>
        <v>0</v>
      </c>
      <c r="J957" s="108" t="str">
        <f>IF(NOT(ISBLANK(Lieferantenstamm!$D957)),Mandantname,"")</f>
        <v/>
      </c>
    </row>
    <row r="958" spans="1:10">
      <c r="A958" s="83">
        <f>Lieferantenstamm!D958</f>
        <v>0</v>
      </c>
      <c r="B958" s="83">
        <f>Lieferantenstamm!E958</f>
        <v>0</v>
      </c>
      <c r="C958" s="83">
        <f>Lieferantenstamm!F958</f>
        <v>0</v>
      </c>
      <c r="D958" s="83">
        <f>Lieferantenstamm!G958</f>
        <v>0</v>
      </c>
      <c r="E958" s="88" t="str">
        <f>IF(NOT(ISBLANK(Lieferantenstamm!$D958)),IF(OR(Lieferantenstamm!H958="",Lieferantenstamm!H958="Erste Rechnung des Lieferanten"),"Ja","Nein"),"")</f>
        <v/>
      </c>
      <c r="F958" t="str">
        <f>IF(NOT(ISBLANK(Lieferantenstamm!$D958)),IF(Lieferantenstamm!H958="","Letzte Rechnung des Lieferanten",IF(AND(Lieferantenstamm!H958&lt;&gt;"",Lieferantenstamm!H958&lt;&gt;"Keine Vorausfüllung"),"Erste Rechnung des Lieferanten","")),"")</f>
        <v/>
      </c>
      <c r="G958" s="88" t="str">
        <f>IF(NOT(ISBLANK(Lieferantenstamm!$D958)),IF(OR(Lieferantenstamm!I958="",Lieferantenstamm!I958="individuell"),"Nein","Ja"),"")</f>
        <v/>
      </c>
      <c r="H958" s="184" t="str">
        <f>IF(OR(Lieferantenstamm!I958="", Lieferantenstamm!I958="individuell"),"",Lieferantenstamm!I958)</f>
        <v/>
      </c>
      <c r="I958" s="182">
        <f>Lieferantenstamm!J958</f>
        <v>0</v>
      </c>
      <c r="J958" s="108" t="str">
        <f>IF(NOT(ISBLANK(Lieferantenstamm!$D958)),Mandantname,"")</f>
        <v/>
      </c>
    </row>
    <row r="959" spans="1:10">
      <c r="A959" s="83">
        <f>Lieferantenstamm!D959</f>
        <v>0</v>
      </c>
      <c r="B959" s="83">
        <f>Lieferantenstamm!E959</f>
        <v>0</v>
      </c>
      <c r="C959" s="83">
        <f>Lieferantenstamm!F959</f>
        <v>0</v>
      </c>
      <c r="D959" s="83">
        <f>Lieferantenstamm!G959</f>
        <v>0</v>
      </c>
      <c r="E959" s="88" t="str">
        <f>IF(NOT(ISBLANK(Lieferantenstamm!$D959)),IF(OR(Lieferantenstamm!H959="",Lieferantenstamm!H959="Erste Rechnung des Lieferanten"),"Ja","Nein"),"")</f>
        <v/>
      </c>
      <c r="F959" t="str">
        <f>IF(NOT(ISBLANK(Lieferantenstamm!$D959)),IF(Lieferantenstamm!H959="","Letzte Rechnung des Lieferanten",IF(AND(Lieferantenstamm!H959&lt;&gt;"",Lieferantenstamm!H959&lt;&gt;"Keine Vorausfüllung"),"Erste Rechnung des Lieferanten","")),"")</f>
        <v/>
      </c>
      <c r="G959" s="88" t="str">
        <f>IF(NOT(ISBLANK(Lieferantenstamm!$D959)),IF(OR(Lieferantenstamm!I959="",Lieferantenstamm!I959="individuell"),"Nein","Ja"),"")</f>
        <v/>
      </c>
      <c r="H959" s="184" t="str">
        <f>IF(OR(Lieferantenstamm!I959="", Lieferantenstamm!I959="individuell"),"",Lieferantenstamm!I959)</f>
        <v/>
      </c>
      <c r="I959" s="182">
        <f>Lieferantenstamm!J959</f>
        <v>0</v>
      </c>
      <c r="J959" s="108" t="str">
        <f>IF(NOT(ISBLANK(Lieferantenstamm!$D959)),Mandantname,"")</f>
        <v/>
      </c>
    </row>
    <row r="960" spans="1:10">
      <c r="A960" s="83">
        <f>Lieferantenstamm!D960</f>
        <v>0</v>
      </c>
      <c r="B960" s="83">
        <f>Lieferantenstamm!E960</f>
        <v>0</v>
      </c>
      <c r="C960" s="83">
        <f>Lieferantenstamm!F960</f>
        <v>0</v>
      </c>
      <c r="D960" s="83">
        <f>Lieferantenstamm!G960</f>
        <v>0</v>
      </c>
      <c r="E960" s="88" t="str">
        <f>IF(NOT(ISBLANK(Lieferantenstamm!$D960)),IF(OR(Lieferantenstamm!H960="",Lieferantenstamm!H960="Erste Rechnung des Lieferanten"),"Ja","Nein"),"")</f>
        <v/>
      </c>
      <c r="F960" t="str">
        <f>IF(NOT(ISBLANK(Lieferantenstamm!$D960)),IF(Lieferantenstamm!H960="","Letzte Rechnung des Lieferanten",IF(AND(Lieferantenstamm!H960&lt;&gt;"",Lieferantenstamm!H960&lt;&gt;"Keine Vorausfüllung"),"Erste Rechnung des Lieferanten","")),"")</f>
        <v/>
      </c>
      <c r="G960" s="88" t="str">
        <f>IF(NOT(ISBLANK(Lieferantenstamm!$D960)),IF(OR(Lieferantenstamm!I960="",Lieferantenstamm!I960="individuell"),"Nein","Ja"),"")</f>
        <v/>
      </c>
      <c r="H960" s="184" t="str">
        <f>IF(OR(Lieferantenstamm!I960="", Lieferantenstamm!I960="individuell"),"",Lieferantenstamm!I960)</f>
        <v/>
      </c>
      <c r="I960" s="182">
        <f>Lieferantenstamm!J960</f>
        <v>0</v>
      </c>
      <c r="J960" s="108" t="str">
        <f>IF(NOT(ISBLANK(Lieferantenstamm!$D960)),Mandantname,"")</f>
        <v/>
      </c>
    </row>
    <row r="961" spans="1:10">
      <c r="A961" s="83">
        <f>Lieferantenstamm!D961</f>
        <v>0</v>
      </c>
      <c r="B961" s="83">
        <f>Lieferantenstamm!E961</f>
        <v>0</v>
      </c>
      <c r="C961" s="83">
        <f>Lieferantenstamm!F961</f>
        <v>0</v>
      </c>
      <c r="D961" s="83">
        <f>Lieferantenstamm!G961</f>
        <v>0</v>
      </c>
      <c r="E961" s="88" t="str">
        <f>IF(NOT(ISBLANK(Lieferantenstamm!$D961)),IF(OR(Lieferantenstamm!H961="",Lieferantenstamm!H961="Erste Rechnung des Lieferanten"),"Ja","Nein"),"")</f>
        <v/>
      </c>
      <c r="F961" t="str">
        <f>IF(NOT(ISBLANK(Lieferantenstamm!$D961)),IF(Lieferantenstamm!H961="","Letzte Rechnung des Lieferanten",IF(AND(Lieferantenstamm!H961&lt;&gt;"",Lieferantenstamm!H961&lt;&gt;"Keine Vorausfüllung"),"Erste Rechnung des Lieferanten","")),"")</f>
        <v/>
      </c>
      <c r="G961" s="88" t="str">
        <f>IF(NOT(ISBLANK(Lieferantenstamm!$D961)),IF(OR(Lieferantenstamm!I961="",Lieferantenstamm!I961="individuell"),"Nein","Ja"),"")</f>
        <v/>
      </c>
      <c r="H961" s="184" t="str">
        <f>IF(OR(Lieferantenstamm!I961="", Lieferantenstamm!I961="individuell"),"",Lieferantenstamm!I961)</f>
        <v/>
      </c>
      <c r="I961" s="182">
        <f>Lieferantenstamm!J961</f>
        <v>0</v>
      </c>
      <c r="J961" s="108" t="str">
        <f>IF(NOT(ISBLANK(Lieferantenstamm!$D961)),Mandantname,"")</f>
        <v/>
      </c>
    </row>
    <row r="962" spans="1:10">
      <c r="A962" s="83">
        <f>Lieferantenstamm!D962</f>
        <v>0</v>
      </c>
      <c r="B962" s="83">
        <f>Lieferantenstamm!E962</f>
        <v>0</v>
      </c>
      <c r="C962" s="83">
        <f>Lieferantenstamm!F962</f>
        <v>0</v>
      </c>
      <c r="D962" s="83">
        <f>Lieferantenstamm!G962</f>
        <v>0</v>
      </c>
      <c r="E962" s="88" t="str">
        <f>IF(NOT(ISBLANK(Lieferantenstamm!$D962)),IF(OR(Lieferantenstamm!H962="",Lieferantenstamm!H962="Erste Rechnung des Lieferanten"),"Ja","Nein"),"")</f>
        <v/>
      </c>
      <c r="F962" t="str">
        <f>IF(NOT(ISBLANK(Lieferantenstamm!$D962)),IF(Lieferantenstamm!H962="","Letzte Rechnung des Lieferanten",IF(AND(Lieferantenstamm!H962&lt;&gt;"",Lieferantenstamm!H962&lt;&gt;"Keine Vorausfüllung"),"Erste Rechnung des Lieferanten","")),"")</f>
        <v/>
      </c>
      <c r="G962" s="88" t="str">
        <f>IF(NOT(ISBLANK(Lieferantenstamm!$D962)),IF(OR(Lieferantenstamm!I962="",Lieferantenstamm!I962="individuell"),"Nein","Ja"),"")</f>
        <v/>
      </c>
      <c r="H962" s="184" t="str">
        <f>IF(OR(Lieferantenstamm!I962="", Lieferantenstamm!I962="individuell"),"",Lieferantenstamm!I962)</f>
        <v/>
      </c>
      <c r="I962" s="182">
        <f>Lieferantenstamm!J962</f>
        <v>0</v>
      </c>
      <c r="J962" s="108" t="str">
        <f>IF(NOT(ISBLANK(Lieferantenstamm!$D962)),Mandantname,"")</f>
        <v/>
      </c>
    </row>
    <row r="963" spans="1:10">
      <c r="A963" s="83">
        <f>Lieferantenstamm!D963</f>
        <v>0</v>
      </c>
      <c r="B963" s="83">
        <f>Lieferantenstamm!E963</f>
        <v>0</v>
      </c>
      <c r="C963" s="83">
        <f>Lieferantenstamm!F963</f>
        <v>0</v>
      </c>
      <c r="D963" s="83">
        <f>Lieferantenstamm!G963</f>
        <v>0</v>
      </c>
      <c r="E963" s="88" t="str">
        <f>IF(NOT(ISBLANK(Lieferantenstamm!$D963)),IF(OR(Lieferantenstamm!H963="",Lieferantenstamm!H963="Erste Rechnung des Lieferanten"),"Ja","Nein"),"")</f>
        <v/>
      </c>
      <c r="F963" t="str">
        <f>IF(NOT(ISBLANK(Lieferantenstamm!$D963)),IF(Lieferantenstamm!H963="","Letzte Rechnung des Lieferanten",IF(AND(Lieferantenstamm!H963&lt;&gt;"",Lieferantenstamm!H963&lt;&gt;"Keine Vorausfüllung"),"Erste Rechnung des Lieferanten","")),"")</f>
        <v/>
      </c>
      <c r="G963" s="88" t="str">
        <f>IF(NOT(ISBLANK(Lieferantenstamm!$D963)),IF(OR(Lieferantenstamm!I963="",Lieferantenstamm!I963="individuell"),"Nein","Ja"),"")</f>
        <v/>
      </c>
      <c r="H963" s="184" t="str">
        <f>IF(OR(Lieferantenstamm!I963="", Lieferantenstamm!I963="individuell"),"",Lieferantenstamm!I963)</f>
        <v/>
      </c>
      <c r="I963" s="182">
        <f>Lieferantenstamm!J963</f>
        <v>0</v>
      </c>
      <c r="J963" s="108" t="str">
        <f>IF(NOT(ISBLANK(Lieferantenstamm!$D963)),Mandantname,"")</f>
        <v/>
      </c>
    </row>
    <row r="964" spans="1:10">
      <c r="A964" s="83">
        <f>Lieferantenstamm!D964</f>
        <v>0</v>
      </c>
      <c r="B964" s="83">
        <f>Lieferantenstamm!E964</f>
        <v>0</v>
      </c>
      <c r="C964" s="83">
        <f>Lieferantenstamm!F964</f>
        <v>0</v>
      </c>
      <c r="D964" s="83">
        <f>Lieferantenstamm!G964</f>
        <v>0</v>
      </c>
      <c r="E964" s="88" t="str">
        <f>IF(NOT(ISBLANK(Lieferantenstamm!$D964)),IF(OR(Lieferantenstamm!H964="",Lieferantenstamm!H964="Erste Rechnung des Lieferanten"),"Ja","Nein"),"")</f>
        <v/>
      </c>
      <c r="F964" t="str">
        <f>IF(NOT(ISBLANK(Lieferantenstamm!$D964)),IF(Lieferantenstamm!H964="","Letzte Rechnung des Lieferanten",IF(AND(Lieferantenstamm!H964&lt;&gt;"",Lieferantenstamm!H964&lt;&gt;"Keine Vorausfüllung"),"Erste Rechnung des Lieferanten","")),"")</f>
        <v/>
      </c>
      <c r="G964" s="88" t="str">
        <f>IF(NOT(ISBLANK(Lieferantenstamm!$D964)),IF(OR(Lieferantenstamm!I964="",Lieferantenstamm!I964="individuell"),"Nein","Ja"),"")</f>
        <v/>
      </c>
      <c r="H964" s="184" t="str">
        <f>IF(OR(Lieferantenstamm!I964="", Lieferantenstamm!I964="individuell"),"",Lieferantenstamm!I964)</f>
        <v/>
      </c>
      <c r="I964" s="182">
        <f>Lieferantenstamm!J964</f>
        <v>0</v>
      </c>
      <c r="J964" s="108" t="str">
        <f>IF(NOT(ISBLANK(Lieferantenstamm!$D964)),Mandantname,"")</f>
        <v/>
      </c>
    </row>
    <row r="965" spans="1:10">
      <c r="A965" s="83">
        <f>Lieferantenstamm!D965</f>
        <v>0</v>
      </c>
      <c r="B965" s="83">
        <f>Lieferantenstamm!E965</f>
        <v>0</v>
      </c>
      <c r="C965" s="83">
        <f>Lieferantenstamm!F965</f>
        <v>0</v>
      </c>
      <c r="D965" s="83">
        <f>Lieferantenstamm!G965</f>
        <v>0</v>
      </c>
      <c r="E965" s="88" t="str">
        <f>IF(NOT(ISBLANK(Lieferantenstamm!$D965)),IF(OR(Lieferantenstamm!H965="",Lieferantenstamm!H965="Erste Rechnung des Lieferanten"),"Ja","Nein"),"")</f>
        <v/>
      </c>
      <c r="F965" t="str">
        <f>IF(NOT(ISBLANK(Lieferantenstamm!$D965)),IF(Lieferantenstamm!H965="","Letzte Rechnung des Lieferanten",IF(AND(Lieferantenstamm!H965&lt;&gt;"",Lieferantenstamm!H965&lt;&gt;"Keine Vorausfüllung"),"Erste Rechnung des Lieferanten","")),"")</f>
        <v/>
      </c>
      <c r="G965" s="88" t="str">
        <f>IF(NOT(ISBLANK(Lieferantenstamm!$D965)),IF(OR(Lieferantenstamm!I965="",Lieferantenstamm!I965="individuell"),"Nein","Ja"),"")</f>
        <v/>
      </c>
      <c r="H965" s="184" t="str">
        <f>IF(OR(Lieferantenstamm!I965="", Lieferantenstamm!I965="individuell"),"",Lieferantenstamm!I965)</f>
        <v/>
      </c>
      <c r="I965" s="182">
        <f>Lieferantenstamm!J965</f>
        <v>0</v>
      </c>
      <c r="J965" s="108" t="str">
        <f>IF(NOT(ISBLANK(Lieferantenstamm!$D965)),Mandantname,"")</f>
        <v/>
      </c>
    </row>
    <row r="966" spans="1:10">
      <c r="A966" s="83">
        <f>Lieferantenstamm!D966</f>
        <v>0</v>
      </c>
      <c r="B966" s="83">
        <f>Lieferantenstamm!E966</f>
        <v>0</v>
      </c>
      <c r="C966" s="83">
        <f>Lieferantenstamm!F966</f>
        <v>0</v>
      </c>
      <c r="D966" s="83">
        <f>Lieferantenstamm!G966</f>
        <v>0</v>
      </c>
      <c r="E966" s="88" t="str">
        <f>IF(NOT(ISBLANK(Lieferantenstamm!$D966)),IF(OR(Lieferantenstamm!H966="",Lieferantenstamm!H966="Erste Rechnung des Lieferanten"),"Ja","Nein"),"")</f>
        <v/>
      </c>
      <c r="F966" t="str">
        <f>IF(NOT(ISBLANK(Lieferantenstamm!$D966)),IF(Lieferantenstamm!H966="","Letzte Rechnung des Lieferanten",IF(AND(Lieferantenstamm!H966&lt;&gt;"",Lieferantenstamm!H966&lt;&gt;"Keine Vorausfüllung"),"Erste Rechnung des Lieferanten","")),"")</f>
        <v/>
      </c>
      <c r="G966" s="88" t="str">
        <f>IF(NOT(ISBLANK(Lieferantenstamm!$D966)),IF(OR(Lieferantenstamm!I966="",Lieferantenstamm!I966="individuell"),"Nein","Ja"),"")</f>
        <v/>
      </c>
      <c r="H966" s="184" t="str">
        <f>IF(OR(Lieferantenstamm!I966="", Lieferantenstamm!I966="individuell"),"",Lieferantenstamm!I966)</f>
        <v/>
      </c>
      <c r="I966" s="182">
        <f>Lieferantenstamm!J966</f>
        <v>0</v>
      </c>
      <c r="J966" s="108" t="str">
        <f>IF(NOT(ISBLANK(Lieferantenstamm!$D966)),Mandantname,"")</f>
        <v/>
      </c>
    </row>
    <row r="967" spans="1:10">
      <c r="A967" s="83">
        <f>Lieferantenstamm!D967</f>
        <v>0</v>
      </c>
      <c r="B967" s="83">
        <f>Lieferantenstamm!E967</f>
        <v>0</v>
      </c>
      <c r="C967" s="83">
        <f>Lieferantenstamm!F967</f>
        <v>0</v>
      </c>
      <c r="D967" s="83">
        <f>Lieferantenstamm!G967</f>
        <v>0</v>
      </c>
      <c r="E967" s="88" t="str">
        <f>IF(NOT(ISBLANK(Lieferantenstamm!$D967)),IF(OR(Lieferantenstamm!H967="",Lieferantenstamm!H967="Erste Rechnung des Lieferanten"),"Ja","Nein"),"")</f>
        <v/>
      </c>
      <c r="F967" t="str">
        <f>IF(NOT(ISBLANK(Lieferantenstamm!$D967)),IF(Lieferantenstamm!H967="","Letzte Rechnung des Lieferanten",IF(AND(Lieferantenstamm!H967&lt;&gt;"",Lieferantenstamm!H967&lt;&gt;"Keine Vorausfüllung"),"Erste Rechnung des Lieferanten","")),"")</f>
        <v/>
      </c>
      <c r="G967" s="88" t="str">
        <f>IF(NOT(ISBLANK(Lieferantenstamm!$D967)),IF(OR(Lieferantenstamm!I967="",Lieferantenstamm!I967="individuell"),"Nein","Ja"),"")</f>
        <v/>
      </c>
      <c r="H967" s="184" t="str">
        <f>IF(OR(Lieferantenstamm!I967="", Lieferantenstamm!I967="individuell"),"",Lieferantenstamm!I967)</f>
        <v/>
      </c>
      <c r="I967" s="182">
        <f>Lieferantenstamm!J967</f>
        <v>0</v>
      </c>
      <c r="J967" s="108" t="str">
        <f>IF(NOT(ISBLANK(Lieferantenstamm!$D967)),Mandantname,"")</f>
        <v/>
      </c>
    </row>
    <row r="968" spans="1:10">
      <c r="A968" s="83">
        <f>Lieferantenstamm!D968</f>
        <v>0</v>
      </c>
      <c r="B968" s="83">
        <f>Lieferantenstamm!E968</f>
        <v>0</v>
      </c>
      <c r="C968" s="83">
        <f>Lieferantenstamm!F968</f>
        <v>0</v>
      </c>
      <c r="D968" s="83">
        <f>Lieferantenstamm!G968</f>
        <v>0</v>
      </c>
      <c r="E968" s="88" t="str">
        <f>IF(NOT(ISBLANK(Lieferantenstamm!$D968)),IF(OR(Lieferantenstamm!H968="",Lieferantenstamm!H968="Erste Rechnung des Lieferanten"),"Ja","Nein"),"")</f>
        <v/>
      </c>
      <c r="F968" t="str">
        <f>IF(NOT(ISBLANK(Lieferantenstamm!$D968)),IF(Lieferantenstamm!H968="","Letzte Rechnung des Lieferanten",IF(AND(Lieferantenstamm!H968&lt;&gt;"",Lieferantenstamm!H968&lt;&gt;"Keine Vorausfüllung"),"Erste Rechnung des Lieferanten","")),"")</f>
        <v/>
      </c>
      <c r="G968" s="88" t="str">
        <f>IF(NOT(ISBLANK(Lieferantenstamm!$D968)),IF(OR(Lieferantenstamm!I968="",Lieferantenstamm!I968="individuell"),"Nein","Ja"),"")</f>
        <v/>
      </c>
      <c r="H968" s="184" t="str">
        <f>IF(OR(Lieferantenstamm!I968="", Lieferantenstamm!I968="individuell"),"",Lieferantenstamm!I968)</f>
        <v/>
      </c>
      <c r="I968" s="182">
        <f>Lieferantenstamm!J968</f>
        <v>0</v>
      </c>
      <c r="J968" s="108" t="str">
        <f>IF(NOT(ISBLANK(Lieferantenstamm!$D968)),Mandantname,"")</f>
        <v/>
      </c>
    </row>
    <row r="969" spans="1:10">
      <c r="A969" s="83">
        <f>Lieferantenstamm!D969</f>
        <v>0</v>
      </c>
      <c r="B969" s="83">
        <f>Lieferantenstamm!E969</f>
        <v>0</v>
      </c>
      <c r="C969" s="83">
        <f>Lieferantenstamm!F969</f>
        <v>0</v>
      </c>
      <c r="D969" s="83">
        <f>Lieferantenstamm!G969</f>
        <v>0</v>
      </c>
      <c r="E969" s="88" t="str">
        <f>IF(NOT(ISBLANK(Lieferantenstamm!$D969)),IF(OR(Lieferantenstamm!H969="",Lieferantenstamm!H969="Erste Rechnung des Lieferanten"),"Ja","Nein"),"")</f>
        <v/>
      </c>
      <c r="F969" t="str">
        <f>IF(NOT(ISBLANK(Lieferantenstamm!$D969)),IF(Lieferantenstamm!H969="","Letzte Rechnung des Lieferanten",IF(AND(Lieferantenstamm!H969&lt;&gt;"",Lieferantenstamm!H969&lt;&gt;"Keine Vorausfüllung"),"Erste Rechnung des Lieferanten","")),"")</f>
        <v/>
      </c>
      <c r="G969" s="88" t="str">
        <f>IF(NOT(ISBLANK(Lieferantenstamm!$D969)),IF(OR(Lieferantenstamm!I969="",Lieferantenstamm!I969="individuell"),"Nein","Ja"),"")</f>
        <v/>
      </c>
      <c r="H969" s="184" t="str">
        <f>IF(OR(Lieferantenstamm!I969="", Lieferantenstamm!I969="individuell"),"",Lieferantenstamm!I969)</f>
        <v/>
      </c>
      <c r="I969" s="182">
        <f>Lieferantenstamm!J969</f>
        <v>0</v>
      </c>
      <c r="J969" s="108" t="str">
        <f>IF(NOT(ISBLANK(Lieferantenstamm!$D969)),Mandantname,"")</f>
        <v/>
      </c>
    </row>
    <row r="970" spans="1:10">
      <c r="A970" s="83">
        <f>Lieferantenstamm!D970</f>
        <v>0</v>
      </c>
      <c r="B970" s="83">
        <f>Lieferantenstamm!E970</f>
        <v>0</v>
      </c>
      <c r="C970" s="83">
        <f>Lieferantenstamm!F970</f>
        <v>0</v>
      </c>
      <c r="D970" s="83">
        <f>Lieferantenstamm!G970</f>
        <v>0</v>
      </c>
      <c r="E970" s="88" t="str">
        <f>IF(NOT(ISBLANK(Lieferantenstamm!$D970)),IF(OR(Lieferantenstamm!H970="",Lieferantenstamm!H970="Erste Rechnung des Lieferanten"),"Ja","Nein"),"")</f>
        <v/>
      </c>
      <c r="F970" t="str">
        <f>IF(NOT(ISBLANK(Lieferantenstamm!$D970)),IF(Lieferantenstamm!H970="","Letzte Rechnung des Lieferanten",IF(AND(Lieferantenstamm!H970&lt;&gt;"",Lieferantenstamm!H970&lt;&gt;"Keine Vorausfüllung"),"Erste Rechnung des Lieferanten","")),"")</f>
        <v/>
      </c>
      <c r="G970" s="88" t="str">
        <f>IF(NOT(ISBLANK(Lieferantenstamm!$D970)),IF(OR(Lieferantenstamm!I970="",Lieferantenstamm!I970="individuell"),"Nein","Ja"),"")</f>
        <v/>
      </c>
      <c r="H970" s="184" t="str">
        <f>IF(OR(Lieferantenstamm!I970="", Lieferantenstamm!I970="individuell"),"",Lieferantenstamm!I970)</f>
        <v/>
      </c>
      <c r="I970" s="182">
        <f>Lieferantenstamm!J970</f>
        <v>0</v>
      </c>
      <c r="J970" s="108" t="str">
        <f>IF(NOT(ISBLANK(Lieferantenstamm!$D970)),Mandantname,"")</f>
        <v/>
      </c>
    </row>
    <row r="971" spans="1:10">
      <c r="A971" s="83">
        <f>Lieferantenstamm!D971</f>
        <v>0</v>
      </c>
      <c r="B971" s="83">
        <f>Lieferantenstamm!E971</f>
        <v>0</v>
      </c>
      <c r="C971" s="83">
        <f>Lieferantenstamm!F971</f>
        <v>0</v>
      </c>
      <c r="D971" s="83">
        <f>Lieferantenstamm!G971</f>
        <v>0</v>
      </c>
      <c r="E971" s="88" t="str">
        <f>IF(NOT(ISBLANK(Lieferantenstamm!$D971)),IF(OR(Lieferantenstamm!H971="",Lieferantenstamm!H971="Erste Rechnung des Lieferanten"),"Ja","Nein"),"")</f>
        <v/>
      </c>
      <c r="F971" t="str">
        <f>IF(NOT(ISBLANK(Lieferantenstamm!$D971)),IF(Lieferantenstamm!H971="","Letzte Rechnung des Lieferanten",IF(AND(Lieferantenstamm!H971&lt;&gt;"",Lieferantenstamm!H971&lt;&gt;"Keine Vorausfüllung"),"Erste Rechnung des Lieferanten","")),"")</f>
        <v/>
      </c>
      <c r="G971" s="88" t="str">
        <f>IF(NOT(ISBLANK(Lieferantenstamm!$D971)),IF(OR(Lieferantenstamm!I971="",Lieferantenstamm!I971="individuell"),"Nein","Ja"),"")</f>
        <v/>
      </c>
      <c r="H971" s="184" t="str">
        <f>IF(OR(Lieferantenstamm!I971="", Lieferantenstamm!I971="individuell"),"",Lieferantenstamm!I971)</f>
        <v/>
      </c>
      <c r="I971" s="182">
        <f>Lieferantenstamm!J971</f>
        <v>0</v>
      </c>
      <c r="J971" s="108" t="str">
        <f>IF(NOT(ISBLANK(Lieferantenstamm!$D971)),Mandantname,"")</f>
        <v/>
      </c>
    </row>
    <row r="972" spans="1:10">
      <c r="A972" s="83">
        <f>Lieferantenstamm!D972</f>
        <v>0</v>
      </c>
      <c r="B972" s="83">
        <f>Lieferantenstamm!E972</f>
        <v>0</v>
      </c>
      <c r="C972" s="83">
        <f>Lieferantenstamm!F972</f>
        <v>0</v>
      </c>
      <c r="D972" s="83">
        <f>Lieferantenstamm!G972</f>
        <v>0</v>
      </c>
      <c r="E972" s="88" t="str">
        <f>IF(NOT(ISBLANK(Lieferantenstamm!$D972)),IF(OR(Lieferantenstamm!H972="",Lieferantenstamm!H972="Erste Rechnung des Lieferanten"),"Ja","Nein"),"")</f>
        <v/>
      </c>
      <c r="F972" t="str">
        <f>IF(NOT(ISBLANK(Lieferantenstamm!$D972)),IF(Lieferantenstamm!H972="","Letzte Rechnung des Lieferanten",IF(AND(Lieferantenstamm!H972&lt;&gt;"",Lieferantenstamm!H972&lt;&gt;"Keine Vorausfüllung"),"Erste Rechnung des Lieferanten","")),"")</f>
        <v/>
      </c>
      <c r="G972" s="88" t="str">
        <f>IF(NOT(ISBLANK(Lieferantenstamm!$D972)),IF(OR(Lieferantenstamm!I972="",Lieferantenstamm!I972="individuell"),"Nein","Ja"),"")</f>
        <v/>
      </c>
      <c r="H972" s="184" t="str">
        <f>IF(OR(Lieferantenstamm!I972="", Lieferantenstamm!I972="individuell"),"",Lieferantenstamm!I972)</f>
        <v/>
      </c>
      <c r="I972" s="182">
        <f>Lieferantenstamm!J972</f>
        <v>0</v>
      </c>
      <c r="J972" s="108" t="str">
        <f>IF(NOT(ISBLANK(Lieferantenstamm!$D972)),Mandantname,"")</f>
        <v/>
      </c>
    </row>
    <row r="973" spans="1:10">
      <c r="A973" s="83">
        <f>Lieferantenstamm!D973</f>
        <v>0</v>
      </c>
      <c r="B973" s="83">
        <f>Lieferantenstamm!E973</f>
        <v>0</v>
      </c>
      <c r="C973" s="83">
        <f>Lieferantenstamm!F973</f>
        <v>0</v>
      </c>
      <c r="D973" s="83">
        <f>Lieferantenstamm!G973</f>
        <v>0</v>
      </c>
      <c r="E973" s="88" t="str">
        <f>IF(NOT(ISBLANK(Lieferantenstamm!$D973)),IF(OR(Lieferantenstamm!H973="",Lieferantenstamm!H973="Erste Rechnung des Lieferanten"),"Ja","Nein"),"")</f>
        <v/>
      </c>
      <c r="F973" t="str">
        <f>IF(NOT(ISBLANK(Lieferantenstamm!$D973)),IF(Lieferantenstamm!H973="","Letzte Rechnung des Lieferanten",IF(AND(Lieferantenstamm!H973&lt;&gt;"",Lieferantenstamm!H973&lt;&gt;"Keine Vorausfüllung"),"Erste Rechnung des Lieferanten","")),"")</f>
        <v/>
      </c>
      <c r="G973" s="88" t="str">
        <f>IF(NOT(ISBLANK(Lieferantenstamm!$D973)),IF(OR(Lieferantenstamm!I973="",Lieferantenstamm!I973="individuell"),"Nein","Ja"),"")</f>
        <v/>
      </c>
      <c r="H973" s="184" t="str">
        <f>IF(OR(Lieferantenstamm!I973="", Lieferantenstamm!I973="individuell"),"",Lieferantenstamm!I973)</f>
        <v/>
      </c>
      <c r="I973" s="182">
        <f>Lieferantenstamm!J973</f>
        <v>0</v>
      </c>
      <c r="J973" s="108" t="str">
        <f>IF(NOT(ISBLANK(Lieferantenstamm!$D973)),Mandantname,"")</f>
        <v/>
      </c>
    </row>
    <row r="974" spans="1:10">
      <c r="A974" s="83">
        <f>Lieferantenstamm!D974</f>
        <v>0</v>
      </c>
      <c r="B974" s="83">
        <f>Lieferantenstamm!E974</f>
        <v>0</v>
      </c>
      <c r="C974" s="83">
        <f>Lieferantenstamm!F974</f>
        <v>0</v>
      </c>
      <c r="D974" s="83">
        <f>Lieferantenstamm!G974</f>
        <v>0</v>
      </c>
      <c r="E974" s="88" t="str">
        <f>IF(NOT(ISBLANK(Lieferantenstamm!$D974)),IF(OR(Lieferantenstamm!H974="",Lieferantenstamm!H974="Erste Rechnung des Lieferanten"),"Ja","Nein"),"")</f>
        <v/>
      </c>
      <c r="F974" t="str">
        <f>IF(NOT(ISBLANK(Lieferantenstamm!$D974)),IF(Lieferantenstamm!H974="","Letzte Rechnung des Lieferanten",IF(AND(Lieferantenstamm!H974&lt;&gt;"",Lieferantenstamm!H974&lt;&gt;"Keine Vorausfüllung"),"Erste Rechnung des Lieferanten","")),"")</f>
        <v/>
      </c>
      <c r="G974" s="88" t="str">
        <f>IF(NOT(ISBLANK(Lieferantenstamm!$D974)),IF(OR(Lieferantenstamm!I974="",Lieferantenstamm!I974="individuell"),"Nein","Ja"),"")</f>
        <v/>
      </c>
      <c r="H974" s="184" t="str">
        <f>IF(OR(Lieferantenstamm!I974="", Lieferantenstamm!I974="individuell"),"",Lieferantenstamm!I974)</f>
        <v/>
      </c>
      <c r="I974" s="182">
        <f>Lieferantenstamm!J974</f>
        <v>0</v>
      </c>
      <c r="J974" s="108" t="str">
        <f>IF(NOT(ISBLANK(Lieferantenstamm!$D974)),Mandantname,"")</f>
        <v/>
      </c>
    </row>
    <row r="975" spans="1:10">
      <c r="A975" s="83">
        <f>Lieferantenstamm!D975</f>
        <v>0</v>
      </c>
      <c r="B975" s="83">
        <f>Lieferantenstamm!E975</f>
        <v>0</v>
      </c>
      <c r="C975" s="83">
        <f>Lieferantenstamm!F975</f>
        <v>0</v>
      </c>
      <c r="D975" s="83">
        <f>Lieferantenstamm!G975</f>
        <v>0</v>
      </c>
      <c r="E975" s="88" t="str">
        <f>IF(NOT(ISBLANK(Lieferantenstamm!$D975)),IF(OR(Lieferantenstamm!H975="",Lieferantenstamm!H975="Erste Rechnung des Lieferanten"),"Ja","Nein"),"")</f>
        <v/>
      </c>
      <c r="F975" t="str">
        <f>IF(NOT(ISBLANK(Lieferantenstamm!$D975)),IF(Lieferantenstamm!H975="","Letzte Rechnung des Lieferanten",IF(AND(Lieferantenstamm!H975&lt;&gt;"",Lieferantenstamm!H975&lt;&gt;"Keine Vorausfüllung"),"Erste Rechnung des Lieferanten","")),"")</f>
        <v/>
      </c>
      <c r="G975" s="88" t="str">
        <f>IF(NOT(ISBLANK(Lieferantenstamm!$D975)),IF(OR(Lieferantenstamm!I975="",Lieferantenstamm!I975="individuell"),"Nein","Ja"),"")</f>
        <v/>
      </c>
      <c r="H975" s="184" t="str">
        <f>IF(OR(Lieferantenstamm!I975="", Lieferantenstamm!I975="individuell"),"",Lieferantenstamm!I975)</f>
        <v/>
      </c>
      <c r="I975" s="182">
        <f>Lieferantenstamm!J975</f>
        <v>0</v>
      </c>
      <c r="J975" s="108" t="str">
        <f>IF(NOT(ISBLANK(Lieferantenstamm!$D975)),Mandantname,"")</f>
        <v/>
      </c>
    </row>
    <row r="976" spans="1:10">
      <c r="A976" s="83">
        <f>Lieferantenstamm!D976</f>
        <v>0</v>
      </c>
      <c r="B976" s="83">
        <f>Lieferantenstamm!E976</f>
        <v>0</v>
      </c>
      <c r="C976" s="83">
        <f>Lieferantenstamm!F976</f>
        <v>0</v>
      </c>
      <c r="D976" s="83">
        <f>Lieferantenstamm!G976</f>
        <v>0</v>
      </c>
      <c r="E976" s="88" t="str">
        <f>IF(NOT(ISBLANK(Lieferantenstamm!$D976)),IF(OR(Lieferantenstamm!H976="",Lieferantenstamm!H976="Erste Rechnung des Lieferanten"),"Ja","Nein"),"")</f>
        <v/>
      </c>
      <c r="F976" t="str">
        <f>IF(NOT(ISBLANK(Lieferantenstamm!$D976)),IF(Lieferantenstamm!H976="","Letzte Rechnung des Lieferanten",IF(AND(Lieferantenstamm!H976&lt;&gt;"",Lieferantenstamm!H976&lt;&gt;"Keine Vorausfüllung"),"Erste Rechnung des Lieferanten","")),"")</f>
        <v/>
      </c>
      <c r="G976" s="88" t="str">
        <f>IF(NOT(ISBLANK(Lieferantenstamm!$D976)),IF(OR(Lieferantenstamm!I976="",Lieferantenstamm!I976="individuell"),"Nein","Ja"),"")</f>
        <v/>
      </c>
      <c r="H976" s="184" t="str">
        <f>IF(OR(Lieferantenstamm!I976="", Lieferantenstamm!I976="individuell"),"",Lieferantenstamm!I976)</f>
        <v/>
      </c>
      <c r="I976" s="182">
        <f>Lieferantenstamm!J976</f>
        <v>0</v>
      </c>
      <c r="J976" s="108" t="str">
        <f>IF(NOT(ISBLANK(Lieferantenstamm!$D976)),Mandantname,"")</f>
        <v/>
      </c>
    </row>
    <row r="977" spans="1:10">
      <c r="A977" s="83">
        <f>Lieferantenstamm!D977</f>
        <v>0</v>
      </c>
      <c r="B977" s="83">
        <f>Lieferantenstamm!E977</f>
        <v>0</v>
      </c>
      <c r="C977" s="83">
        <f>Lieferantenstamm!F977</f>
        <v>0</v>
      </c>
      <c r="D977" s="83">
        <f>Lieferantenstamm!G977</f>
        <v>0</v>
      </c>
      <c r="E977" s="88" t="str">
        <f>IF(NOT(ISBLANK(Lieferantenstamm!$D977)),IF(OR(Lieferantenstamm!H977="",Lieferantenstamm!H977="Erste Rechnung des Lieferanten"),"Ja","Nein"),"")</f>
        <v/>
      </c>
      <c r="F977" t="str">
        <f>IF(NOT(ISBLANK(Lieferantenstamm!$D977)),IF(Lieferantenstamm!H977="","Letzte Rechnung des Lieferanten",IF(AND(Lieferantenstamm!H977&lt;&gt;"",Lieferantenstamm!H977&lt;&gt;"Keine Vorausfüllung"),"Erste Rechnung des Lieferanten","")),"")</f>
        <v/>
      </c>
      <c r="G977" s="88" t="str">
        <f>IF(NOT(ISBLANK(Lieferantenstamm!$D977)),IF(OR(Lieferantenstamm!I977="",Lieferantenstamm!I977="individuell"),"Nein","Ja"),"")</f>
        <v/>
      </c>
      <c r="H977" s="184" t="str">
        <f>IF(OR(Lieferantenstamm!I977="", Lieferantenstamm!I977="individuell"),"",Lieferantenstamm!I977)</f>
        <v/>
      </c>
      <c r="I977" s="182">
        <f>Lieferantenstamm!J977</f>
        <v>0</v>
      </c>
      <c r="J977" s="108" t="str">
        <f>IF(NOT(ISBLANK(Lieferantenstamm!$D977)),Mandantname,"")</f>
        <v/>
      </c>
    </row>
    <row r="978" spans="1:10">
      <c r="A978" s="83">
        <f>Lieferantenstamm!D978</f>
        <v>0</v>
      </c>
      <c r="B978" s="83">
        <f>Lieferantenstamm!E978</f>
        <v>0</v>
      </c>
      <c r="C978" s="83">
        <f>Lieferantenstamm!F978</f>
        <v>0</v>
      </c>
      <c r="D978" s="83">
        <f>Lieferantenstamm!G978</f>
        <v>0</v>
      </c>
      <c r="E978" s="88" t="str">
        <f>IF(NOT(ISBLANK(Lieferantenstamm!$D978)),IF(OR(Lieferantenstamm!H978="",Lieferantenstamm!H978="Erste Rechnung des Lieferanten"),"Ja","Nein"),"")</f>
        <v/>
      </c>
      <c r="F978" t="str">
        <f>IF(NOT(ISBLANK(Lieferantenstamm!$D978)),IF(Lieferantenstamm!H978="","Letzte Rechnung des Lieferanten",IF(AND(Lieferantenstamm!H978&lt;&gt;"",Lieferantenstamm!H978&lt;&gt;"Keine Vorausfüllung"),"Erste Rechnung des Lieferanten","")),"")</f>
        <v/>
      </c>
      <c r="G978" s="88" t="str">
        <f>IF(NOT(ISBLANK(Lieferantenstamm!$D978)),IF(OR(Lieferantenstamm!I978="",Lieferantenstamm!I978="individuell"),"Nein","Ja"),"")</f>
        <v/>
      </c>
      <c r="H978" s="184" t="str">
        <f>IF(OR(Lieferantenstamm!I978="", Lieferantenstamm!I978="individuell"),"",Lieferantenstamm!I978)</f>
        <v/>
      </c>
      <c r="I978" s="182">
        <f>Lieferantenstamm!J978</f>
        <v>0</v>
      </c>
      <c r="J978" s="108" t="str">
        <f>IF(NOT(ISBLANK(Lieferantenstamm!$D978)),Mandantname,"")</f>
        <v/>
      </c>
    </row>
    <row r="979" spans="1:10">
      <c r="A979" s="83">
        <f>Lieferantenstamm!D979</f>
        <v>0</v>
      </c>
      <c r="B979" s="83">
        <f>Lieferantenstamm!E979</f>
        <v>0</v>
      </c>
      <c r="C979" s="83">
        <f>Lieferantenstamm!F979</f>
        <v>0</v>
      </c>
      <c r="D979" s="83">
        <f>Lieferantenstamm!G979</f>
        <v>0</v>
      </c>
      <c r="E979" s="88" t="str">
        <f>IF(NOT(ISBLANK(Lieferantenstamm!$D979)),IF(OR(Lieferantenstamm!H979="",Lieferantenstamm!H979="Erste Rechnung des Lieferanten"),"Ja","Nein"),"")</f>
        <v/>
      </c>
      <c r="F979" t="str">
        <f>IF(NOT(ISBLANK(Lieferantenstamm!$D979)),IF(Lieferantenstamm!H979="","Letzte Rechnung des Lieferanten",IF(AND(Lieferantenstamm!H979&lt;&gt;"",Lieferantenstamm!H979&lt;&gt;"Keine Vorausfüllung"),"Erste Rechnung des Lieferanten","")),"")</f>
        <v/>
      </c>
      <c r="G979" s="88" t="str">
        <f>IF(NOT(ISBLANK(Lieferantenstamm!$D979)),IF(OR(Lieferantenstamm!I979="",Lieferantenstamm!I979="individuell"),"Nein","Ja"),"")</f>
        <v/>
      </c>
      <c r="H979" s="184" t="str">
        <f>IF(OR(Lieferantenstamm!I979="", Lieferantenstamm!I979="individuell"),"",Lieferantenstamm!I979)</f>
        <v/>
      </c>
      <c r="I979" s="182">
        <f>Lieferantenstamm!J979</f>
        <v>0</v>
      </c>
      <c r="J979" s="108" t="str">
        <f>IF(NOT(ISBLANK(Lieferantenstamm!$D979)),Mandantname,"")</f>
        <v/>
      </c>
    </row>
    <row r="980" spans="1:10">
      <c r="A980" s="83">
        <f>Lieferantenstamm!D980</f>
        <v>0</v>
      </c>
      <c r="B980" s="83">
        <f>Lieferantenstamm!E980</f>
        <v>0</v>
      </c>
      <c r="C980" s="83">
        <f>Lieferantenstamm!F980</f>
        <v>0</v>
      </c>
      <c r="D980" s="83">
        <f>Lieferantenstamm!G980</f>
        <v>0</v>
      </c>
      <c r="E980" s="88" t="str">
        <f>IF(NOT(ISBLANK(Lieferantenstamm!$D980)),IF(OR(Lieferantenstamm!H980="",Lieferantenstamm!H980="Erste Rechnung des Lieferanten"),"Ja","Nein"),"")</f>
        <v/>
      </c>
      <c r="F980" t="str">
        <f>IF(NOT(ISBLANK(Lieferantenstamm!$D980)),IF(Lieferantenstamm!H980="","Letzte Rechnung des Lieferanten",IF(AND(Lieferantenstamm!H980&lt;&gt;"",Lieferantenstamm!H980&lt;&gt;"Keine Vorausfüllung"),"Erste Rechnung des Lieferanten","")),"")</f>
        <v/>
      </c>
      <c r="G980" s="88" t="str">
        <f>IF(NOT(ISBLANK(Lieferantenstamm!$D980)),IF(OR(Lieferantenstamm!I980="",Lieferantenstamm!I980="individuell"),"Nein","Ja"),"")</f>
        <v/>
      </c>
      <c r="H980" s="184" t="str">
        <f>IF(OR(Lieferantenstamm!I980="", Lieferantenstamm!I980="individuell"),"",Lieferantenstamm!I980)</f>
        <v/>
      </c>
      <c r="I980" s="182">
        <f>Lieferantenstamm!J980</f>
        <v>0</v>
      </c>
      <c r="J980" s="108" t="str">
        <f>IF(NOT(ISBLANK(Lieferantenstamm!$D980)),Mandantname,"")</f>
        <v/>
      </c>
    </row>
    <row r="981" spans="1:10">
      <c r="A981" s="83">
        <f>Lieferantenstamm!D981</f>
        <v>0</v>
      </c>
      <c r="B981" s="83">
        <f>Lieferantenstamm!E981</f>
        <v>0</v>
      </c>
      <c r="C981" s="83">
        <f>Lieferantenstamm!F981</f>
        <v>0</v>
      </c>
      <c r="D981" s="83">
        <f>Lieferantenstamm!G981</f>
        <v>0</v>
      </c>
      <c r="E981" s="88" t="str">
        <f>IF(NOT(ISBLANK(Lieferantenstamm!$D981)),IF(OR(Lieferantenstamm!H981="",Lieferantenstamm!H981="Erste Rechnung des Lieferanten"),"Ja","Nein"),"")</f>
        <v/>
      </c>
      <c r="F981" t="str">
        <f>IF(NOT(ISBLANK(Lieferantenstamm!$D981)),IF(Lieferantenstamm!H981="","Letzte Rechnung des Lieferanten",IF(AND(Lieferantenstamm!H981&lt;&gt;"",Lieferantenstamm!H981&lt;&gt;"Keine Vorausfüllung"),"Erste Rechnung des Lieferanten","")),"")</f>
        <v/>
      </c>
      <c r="G981" s="88" t="str">
        <f>IF(NOT(ISBLANK(Lieferantenstamm!$D981)),IF(OR(Lieferantenstamm!I981="",Lieferantenstamm!I981="individuell"),"Nein","Ja"),"")</f>
        <v/>
      </c>
      <c r="H981" s="184" t="str">
        <f>IF(OR(Lieferantenstamm!I981="", Lieferantenstamm!I981="individuell"),"",Lieferantenstamm!I981)</f>
        <v/>
      </c>
      <c r="I981" s="182">
        <f>Lieferantenstamm!J981</f>
        <v>0</v>
      </c>
      <c r="J981" s="108" t="str">
        <f>IF(NOT(ISBLANK(Lieferantenstamm!$D981)),Mandantname,"")</f>
        <v/>
      </c>
    </row>
    <row r="982" spans="1:10">
      <c r="A982" s="83">
        <f>Lieferantenstamm!D982</f>
        <v>0</v>
      </c>
      <c r="B982" s="83">
        <f>Lieferantenstamm!E982</f>
        <v>0</v>
      </c>
      <c r="C982" s="83">
        <f>Lieferantenstamm!F982</f>
        <v>0</v>
      </c>
      <c r="D982" s="83">
        <f>Lieferantenstamm!G982</f>
        <v>0</v>
      </c>
      <c r="E982" s="88" t="str">
        <f>IF(NOT(ISBLANK(Lieferantenstamm!$D982)),IF(OR(Lieferantenstamm!H982="",Lieferantenstamm!H982="Erste Rechnung des Lieferanten"),"Ja","Nein"),"")</f>
        <v/>
      </c>
      <c r="F982" t="str">
        <f>IF(NOT(ISBLANK(Lieferantenstamm!$D982)),IF(Lieferantenstamm!H982="","Letzte Rechnung des Lieferanten",IF(AND(Lieferantenstamm!H982&lt;&gt;"",Lieferantenstamm!H982&lt;&gt;"Keine Vorausfüllung"),"Erste Rechnung des Lieferanten","")),"")</f>
        <v/>
      </c>
      <c r="G982" s="88" t="str">
        <f>IF(NOT(ISBLANK(Lieferantenstamm!$D982)),IF(OR(Lieferantenstamm!I982="",Lieferantenstamm!I982="individuell"),"Nein","Ja"),"")</f>
        <v/>
      </c>
      <c r="H982" s="184" t="str">
        <f>IF(OR(Lieferantenstamm!I982="", Lieferantenstamm!I982="individuell"),"",Lieferantenstamm!I982)</f>
        <v/>
      </c>
      <c r="I982" s="182">
        <f>Lieferantenstamm!J982</f>
        <v>0</v>
      </c>
      <c r="J982" s="108" t="str">
        <f>IF(NOT(ISBLANK(Lieferantenstamm!$D982)),Mandantname,"")</f>
        <v/>
      </c>
    </row>
    <row r="983" spans="1:10">
      <c r="A983" s="83">
        <f>Lieferantenstamm!D983</f>
        <v>0</v>
      </c>
      <c r="B983" s="83">
        <f>Lieferantenstamm!E983</f>
        <v>0</v>
      </c>
      <c r="C983" s="83">
        <f>Lieferantenstamm!F983</f>
        <v>0</v>
      </c>
      <c r="D983" s="83">
        <f>Lieferantenstamm!G983</f>
        <v>0</v>
      </c>
      <c r="E983" s="88" t="str">
        <f>IF(NOT(ISBLANK(Lieferantenstamm!$D983)),IF(OR(Lieferantenstamm!H983="",Lieferantenstamm!H983="Erste Rechnung des Lieferanten"),"Ja","Nein"),"")</f>
        <v/>
      </c>
      <c r="F983" t="str">
        <f>IF(NOT(ISBLANK(Lieferantenstamm!$D983)),IF(Lieferantenstamm!H983="","Letzte Rechnung des Lieferanten",IF(AND(Lieferantenstamm!H983&lt;&gt;"",Lieferantenstamm!H983&lt;&gt;"Keine Vorausfüllung"),"Erste Rechnung des Lieferanten","")),"")</f>
        <v/>
      </c>
      <c r="G983" s="88" t="str">
        <f>IF(NOT(ISBLANK(Lieferantenstamm!$D983)),IF(OR(Lieferantenstamm!I983="",Lieferantenstamm!I983="individuell"),"Nein","Ja"),"")</f>
        <v/>
      </c>
      <c r="H983" s="184" t="str">
        <f>IF(OR(Lieferantenstamm!I983="", Lieferantenstamm!I983="individuell"),"",Lieferantenstamm!I983)</f>
        <v/>
      </c>
      <c r="I983" s="182">
        <f>Lieferantenstamm!J983</f>
        <v>0</v>
      </c>
      <c r="J983" s="108" t="str">
        <f>IF(NOT(ISBLANK(Lieferantenstamm!$D983)),Mandantname,"")</f>
        <v/>
      </c>
    </row>
    <row r="984" spans="1:10">
      <c r="A984" s="83">
        <f>Lieferantenstamm!D984</f>
        <v>0</v>
      </c>
      <c r="B984" s="83">
        <f>Lieferantenstamm!E984</f>
        <v>0</v>
      </c>
      <c r="C984" s="83">
        <f>Lieferantenstamm!F984</f>
        <v>0</v>
      </c>
      <c r="D984" s="83">
        <f>Lieferantenstamm!G984</f>
        <v>0</v>
      </c>
      <c r="E984" s="88" t="str">
        <f>IF(NOT(ISBLANK(Lieferantenstamm!$D984)),IF(OR(Lieferantenstamm!H984="",Lieferantenstamm!H984="Erste Rechnung des Lieferanten"),"Ja","Nein"),"")</f>
        <v/>
      </c>
      <c r="F984" t="str">
        <f>IF(NOT(ISBLANK(Lieferantenstamm!$D984)),IF(Lieferantenstamm!H984="","Letzte Rechnung des Lieferanten",IF(AND(Lieferantenstamm!H984&lt;&gt;"",Lieferantenstamm!H984&lt;&gt;"Keine Vorausfüllung"),"Erste Rechnung des Lieferanten","")),"")</f>
        <v/>
      </c>
      <c r="G984" s="88" t="str">
        <f>IF(NOT(ISBLANK(Lieferantenstamm!$D984)),IF(OR(Lieferantenstamm!I984="",Lieferantenstamm!I984="individuell"),"Nein","Ja"),"")</f>
        <v/>
      </c>
      <c r="H984" s="184" t="str">
        <f>IF(OR(Lieferantenstamm!I984="", Lieferantenstamm!I984="individuell"),"",Lieferantenstamm!I984)</f>
        <v/>
      </c>
      <c r="I984" s="182">
        <f>Lieferantenstamm!J984</f>
        <v>0</v>
      </c>
      <c r="J984" s="108" t="str">
        <f>IF(NOT(ISBLANK(Lieferantenstamm!$D984)),Mandantname,"")</f>
        <v/>
      </c>
    </row>
    <row r="985" spans="1:10">
      <c r="A985" s="83">
        <f>Lieferantenstamm!D985</f>
        <v>0</v>
      </c>
      <c r="B985" s="83">
        <f>Lieferantenstamm!E985</f>
        <v>0</v>
      </c>
      <c r="C985" s="83">
        <f>Lieferantenstamm!F985</f>
        <v>0</v>
      </c>
      <c r="D985" s="83">
        <f>Lieferantenstamm!G985</f>
        <v>0</v>
      </c>
      <c r="E985" s="88" t="str">
        <f>IF(NOT(ISBLANK(Lieferantenstamm!$D985)),IF(OR(Lieferantenstamm!H985="",Lieferantenstamm!H985="Erste Rechnung des Lieferanten"),"Ja","Nein"),"")</f>
        <v/>
      </c>
      <c r="F985" t="str">
        <f>IF(NOT(ISBLANK(Lieferantenstamm!$D985)),IF(Lieferantenstamm!H985="","Letzte Rechnung des Lieferanten",IF(AND(Lieferantenstamm!H985&lt;&gt;"",Lieferantenstamm!H985&lt;&gt;"Keine Vorausfüllung"),"Erste Rechnung des Lieferanten","")),"")</f>
        <v/>
      </c>
      <c r="G985" s="88" t="str">
        <f>IF(NOT(ISBLANK(Lieferantenstamm!$D985)),IF(OR(Lieferantenstamm!I985="",Lieferantenstamm!I985="individuell"),"Nein","Ja"),"")</f>
        <v/>
      </c>
      <c r="H985" s="184" t="str">
        <f>IF(OR(Lieferantenstamm!I985="", Lieferantenstamm!I985="individuell"),"",Lieferantenstamm!I985)</f>
        <v/>
      </c>
      <c r="I985" s="182">
        <f>Lieferantenstamm!J985</f>
        <v>0</v>
      </c>
      <c r="J985" s="108" t="str">
        <f>IF(NOT(ISBLANK(Lieferantenstamm!$D985)),Mandantname,"")</f>
        <v/>
      </c>
    </row>
    <row r="986" spans="1:10">
      <c r="A986" s="83">
        <f>Lieferantenstamm!D986</f>
        <v>0</v>
      </c>
      <c r="B986" s="83">
        <f>Lieferantenstamm!E986</f>
        <v>0</v>
      </c>
      <c r="C986" s="83">
        <f>Lieferantenstamm!F986</f>
        <v>0</v>
      </c>
      <c r="D986" s="83">
        <f>Lieferantenstamm!G986</f>
        <v>0</v>
      </c>
      <c r="E986" s="88" t="str">
        <f>IF(NOT(ISBLANK(Lieferantenstamm!$D986)),IF(OR(Lieferantenstamm!H986="",Lieferantenstamm!H986="Erste Rechnung des Lieferanten"),"Ja","Nein"),"")</f>
        <v/>
      </c>
      <c r="F986" t="str">
        <f>IF(NOT(ISBLANK(Lieferantenstamm!$D986)),IF(Lieferantenstamm!H986="","Letzte Rechnung des Lieferanten",IF(AND(Lieferantenstamm!H986&lt;&gt;"",Lieferantenstamm!H986&lt;&gt;"Keine Vorausfüllung"),"Erste Rechnung des Lieferanten","")),"")</f>
        <v/>
      </c>
      <c r="G986" s="88" t="str">
        <f>IF(NOT(ISBLANK(Lieferantenstamm!$D986)),IF(OR(Lieferantenstamm!I986="",Lieferantenstamm!I986="individuell"),"Nein","Ja"),"")</f>
        <v/>
      </c>
      <c r="H986" s="184" t="str">
        <f>IF(OR(Lieferantenstamm!I986="", Lieferantenstamm!I986="individuell"),"",Lieferantenstamm!I986)</f>
        <v/>
      </c>
      <c r="I986" s="182">
        <f>Lieferantenstamm!J986</f>
        <v>0</v>
      </c>
      <c r="J986" s="108" t="str">
        <f>IF(NOT(ISBLANK(Lieferantenstamm!$D986)),Mandantname,"")</f>
        <v/>
      </c>
    </row>
    <row r="987" spans="1:10">
      <c r="A987" s="83">
        <f>Lieferantenstamm!D987</f>
        <v>0</v>
      </c>
      <c r="B987" s="83">
        <f>Lieferantenstamm!E987</f>
        <v>0</v>
      </c>
      <c r="C987" s="83">
        <f>Lieferantenstamm!F987</f>
        <v>0</v>
      </c>
      <c r="D987" s="83">
        <f>Lieferantenstamm!G987</f>
        <v>0</v>
      </c>
      <c r="E987" s="88" t="str">
        <f>IF(NOT(ISBLANK(Lieferantenstamm!$D987)),IF(OR(Lieferantenstamm!H987="",Lieferantenstamm!H987="Erste Rechnung des Lieferanten"),"Ja","Nein"),"")</f>
        <v/>
      </c>
      <c r="F987" t="str">
        <f>IF(NOT(ISBLANK(Lieferantenstamm!$D987)),IF(Lieferantenstamm!H987="","Letzte Rechnung des Lieferanten",IF(AND(Lieferantenstamm!H987&lt;&gt;"",Lieferantenstamm!H987&lt;&gt;"Keine Vorausfüllung"),"Erste Rechnung des Lieferanten","")),"")</f>
        <v/>
      </c>
      <c r="G987" s="88" t="str">
        <f>IF(NOT(ISBLANK(Lieferantenstamm!$D987)),IF(OR(Lieferantenstamm!I987="",Lieferantenstamm!I987="individuell"),"Nein","Ja"),"")</f>
        <v/>
      </c>
      <c r="H987" s="184" t="str">
        <f>IF(OR(Lieferantenstamm!I987="", Lieferantenstamm!I987="individuell"),"",Lieferantenstamm!I987)</f>
        <v/>
      </c>
      <c r="I987" s="182">
        <f>Lieferantenstamm!J987</f>
        <v>0</v>
      </c>
      <c r="J987" s="108" t="str">
        <f>IF(NOT(ISBLANK(Lieferantenstamm!$D987)),Mandantname,"")</f>
        <v/>
      </c>
    </row>
    <row r="988" spans="1:10">
      <c r="A988" s="83">
        <f>Lieferantenstamm!D988</f>
        <v>0</v>
      </c>
      <c r="B988" s="83">
        <f>Lieferantenstamm!E988</f>
        <v>0</v>
      </c>
      <c r="C988" s="83">
        <f>Lieferantenstamm!F988</f>
        <v>0</v>
      </c>
      <c r="D988" s="83">
        <f>Lieferantenstamm!G988</f>
        <v>0</v>
      </c>
      <c r="E988" s="88" t="str">
        <f>IF(NOT(ISBLANK(Lieferantenstamm!$D988)),IF(OR(Lieferantenstamm!H988="",Lieferantenstamm!H988="Erste Rechnung des Lieferanten"),"Ja","Nein"),"")</f>
        <v/>
      </c>
      <c r="F988" t="str">
        <f>IF(NOT(ISBLANK(Lieferantenstamm!$D988)),IF(Lieferantenstamm!H988="","Letzte Rechnung des Lieferanten",IF(AND(Lieferantenstamm!H988&lt;&gt;"",Lieferantenstamm!H988&lt;&gt;"Keine Vorausfüllung"),"Erste Rechnung des Lieferanten","")),"")</f>
        <v/>
      </c>
      <c r="G988" s="88" t="str">
        <f>IF(NOT(ISBLANK(Lieferantenstamm!$D988)),IF(OR(Lieferantenstamm!I988="",Lieferantenstamm!I988="individuell"),"Nein","Ja"),"")</f>
        <v/>
      </c>
      <c r="H988" s="184" t="str">
        <f>IF(OR(Lieferantenstamm!I988="", Lieferantenstamm!I988="individuell"),"",Lieferantenstamm!I988)</f>
        <v/>
      </c>
      <c r="I988" s="182">
        <f>Lieferantenstamm!J988</f>
        <v>0</v>
      </c>
      <c r="J988" s="108" t="str">
        <f>IF(NOT(ISBLANK(Lieferantenstamm!$D988)),Mandantname,"")</f>
        <v/>
      </c>
    </row>
    <row r="989" spans="1:10">
      <c r="A989" s="83">
        <f>Lieferantenstamm!D989</f>
        <v>0</v>
      </c>
      <c r="B989" s="83">
        <f>Lieferantenstamm!E989</f>
        <v>0</v>
      </c>
      <c r="C989" s="83">
        <f>Lieferantenstamm!F989</f>
        <v>0</v>
      </c>
      <c r="D989" s="83">
        <f>Lieferantenstamm!G989</f>
        <v>0</v>
      </c>
      <c r="E989" s="88" t="str">
        <f>IF(NOT(ISBLANK(Lieferantenstamm!$D989)),IF(OR(Lieferantenstamm!H989="",Lieferantenstamm!H989="Erste Rechnung des Lieferanten"),"Ja","Nein"),"")</f>
        <v/>
      </c>
      <c r="F989" t="str">
        <f>IF(NOT(ISBLANK(Lieferantenstamm!$D989)),IF(Lieferantenstamm!H989="","Letzte Rechnung des Lieferanten",IF(AND(Lieferantenstamm!H989&lt;&gt;"",Lieferantenstamm!H989&lt;&gt;"Keine Vorausfüllung"),"Erste Rechnung des Lieferanten","")),"")</f>
        <v/>
      </c>
      <c r="G989" s="88" t="str">
        <f>IF(NOT(ISBLANK(Lieferantenstamm!$D989)),IF(OR(Lieferantenstamm!I989="",Lieferantenstamm!I989="individuell"),"Nein","Ja"),"")</f>
        <v/>
      </c>
      <c r="H989" s="184" t="str">
        <f>IF(OR(Lieferantenstamm!I989="", Lieferantenstamm!I989="individuell"),"",Lieferantenstamm!I989)</f>
        <v/>
      </c>
      <c r="I989" s="182">
        <f>Lieferantenstamm!J989</f>
        <v>0</v>
      </c>
      <c r="J989" s="108" t="str">
        <f>IF(NOT(ISBLANK(Lieferantenstamm!$D989)),Mandantname,"")</f>
        <v/>
      </c>
    </row>
    <row r="990" spans="1:10">
      <c r="A990" s="83">
        <f>Lieferantenstamm!D990</f>
        <v>0</v>
      </c>
      <c r="B990" s="83">
        <f>Lieferantenstamm!E990</f>
        <v>0</v>
      </c>
      <c r="C990" s="83">
        <f>Lieferantenstamm!F990</f>
        <v>0</v>
      </c>
      <c r="D990" s="83">
        <f>Lieferantenstamm!G990</f>
        <v>0</v>
      </c>
      <c r="E990" s="88" t="str">
        <f>IF(NOT(ISBLANK(Lieferantenstamm!$D990)),IF(OR(Lieferantenstamm!H990="",Lieferantenstamm!H990="Erste Rechnung des Lieferanten"),"Ja","Nein"),"")</f>
        <v/>
      </c>
      <c r="F990" t="str">
        <f>IF(NOT(ISBLANK(Lieferantenstamm!$D990)),IF(Lieferantenstamm!H990="","Letzte Rechnung des Lieferanten",IF(AND(Lieferantenstamm!H990&lt;&gt;"",Lieferantenstamm!H990&lt;&gt;"Keine Vorausfüllung"),"Erste Rechnung des Lieferanten","")),"")</f>
        <v/>
      </c>
      <c r="G990" s="88" t="str">
        <f>IF(NOT(ISBLANK(Lieferantenstamm!$D990)),IF(OR(Lieferantenstamm!I990="",Lieferantenstamm!I990="individuell"),"Nein","Ja"),"")</f>
        <v/>
      </c>
      <c r="H990" s="184" t="str">
        <f>IF(OR(Lieferantenstamm!I990="", Lieferantenstamm!I990="individuell"),"",Lieferantenstamm!I990)</f>
        <v/>
      </c>
      <c r="I990" s="182">
        <f>Lieferantenstamm!J990</f>
        <v>0</v>
      </c>
      <c r="J990" s="108" t="str">
        <f>IF(NOT(ISBLANK(Lieferantenstamm!$D990)),Mandantname,"")</f>
        <v/>
      </c>
    </row>
    <row r="991" spans="1:10">
      <c r="A991" s="83">
        <f>Lieferantenstamm!D991</f>
        <v>0</v>
      </c>
      <c r="B991" s="83">
        <f>Lieferantenstamm!E991</f>
        <v>0</v>
      </c>
      <c r="C991" s="83">
        <f>Lieferantenstamm!F991</f>
        <v>0</v>
      </c>
      <c r="D991" s="83">
        <f>Lieferantenstamm!G991</f>
        <v>0</v>
      </c>
      <c r="E991" s="88" t="str">
        <f>IF(NOT(ISBLANK(Lieferantenstamm!$D991)),IF(OR(Lieferantenstamm!H991="",Lieferantenstamm!H991="Erste Rechnung des Lieferanten"),"Ja","Nein"),"")</f>
        <v/>
      </c>
      <c r="F991" t="str">
        <f>IF(NOT(ISBLANK(Lieferantenstamm!$D991)),IF(Lieferantenstamm!H991="","Letzte Rechnung des Lieferanten",IF(AND(Lieferantenstamm!H991&lt;&gt;"",Lieferantenstamm!H991&lt;&gt;"Keine Vorausfüllung"),"Erste Rechnung des Lieferanten","")),"")</f>
        <v/>
      </c>
      <c r="G991" s="88" t="str">
        <f>IF(NOT(ISBLANK(Lieferantenstamm!$D991)),IF(OR(Lieferantenstamm!I991="",Lieferantenstamm!I991="individuell"),"Nein","Ja"),"")</f>
        <v/>
      </c>
      <c r="H991" s="184" t="str">
        <f>IF(OR(Lieferantenstamm!I991="", Lieferantenstamm!I991="individuell"),"",Lieferantenstamm!I991)</f>
        <v/>
      </c>
      <c r="I991" s="182">
        <f>Lieferantenstamm!J991</f>
        <v>0</v>
      </c>
      <c r="J991" s="108" t="str">
        <f>IF(NOT(ISBLANK(Lieferantenstamm!$D991)),Mandantname,"")</f>
        <v/>
      </c>
    </row>
    <row r="992" spans="1:10">
      <c r="A992" s="83">
        <f>Lieferantenstamm!D992</f>
        <v>0</v>
      </c>
      <c r="B992" s="83">
        <f>Lieferantenstamm!E992</f>
        <v>0</v>
      </c>
      <c r="C992" s="83">
        <f>Lieferantenstamm!F992</f>
        <v>0</v>
      </c>
      <c r="D992" s="83">
        <f>Lieferantenstamm!G992</f>
        <v>0</v>
      </c>
      <c r="E992" s="88" t="str">
        <f>IF(NOT(ISBLANK(Lieferantenstamm!$D992)),IF(OR(Lieferantenstamm!H992="",Lieferantenstamm!H992="Erste Rechnung des Lieferanten"),"Ja","Nein"),"")</f>
        <v/>
      </c>
      <c r="F992" t="str">
        <f>IF(NOT(ISBLANK(Lieferantenstamm!$D992)),IF(Lieferantenstamm!H992="","Letzte Rechnung des Lieferanten",IF(AND(Lieferantenstamm!H992&lt;&gt;"",Lieferantenstamm!H992&lt;&gt;"Keine Vorausfüllung"),"Erste Rechnung des Lieferanten","")),"")</f>
        <v/>
      </c>
      <c r="G992" s="88" t="str">
        <f>IF(NOT(ISBLANK(Lieferantenstamm!$D992)),IF(OR(Lieferantenstamm!I992="",Lieferantenstamm!I992="individuell"),"Nein","Ja"),"")</f>
        <v/>
      </c>
      <c r="H992" s="184" t="str">
        <f>IF(OR(Lieferantenstamm!I992="", Lieferantenstamm!I992="individuell"),"",Lieferantenstamm!I992)</f>
        <v/>
      </c>
      <c r="I992" s="182">
        <f>Lieferantenstamm!J992</f>
        <v>0</v>
      </c>
      <c r="J992" s="108" t="str">
        <f>IF(NOT(ISBLANK(Lieferantenstamm!$D992)),Mandantname,"")</f>
        <v/>
      </c>
    </row>
    <row r="993" spans="1:10">
      <c r="A993" s="83">
        <f>Lieferantenstamm!D993</f>
        <v>0</v>
      </c>
      <c r="B993" s="83">
        <f>Lieferantenstamm!E993</f>
        <v>0</v>
      </c>
      <c r="C993" s="83">
        <f>Lieferantenstamm!F993</f>
        <v>0</v>
      </c>
      <c r="D993" s="83">
        <f>Lieferantenstamm!G993</f>
        <v>0</v>
      </c>
      <c r="E993" s="88" t="str">
        <f>IF(NOT(ISBLANK(Lieferantenstamm!$D993)),IF(OR(Lieferantenstamm!H993="",Lieferantenstamm!H993="Erste Rechnung des Lieferanten"),"Ja","Nein"),"")</f>
        <v/>
      </c>
      <c r="F993" t="str">
        <f>IF(NOT(ISBLANK(Lieferantenstamm!$D993)),IF(Lieferantenstamm!H993="","Letzte Rechnung des Lieferanten",IF(AND(Lieferantenstamm!H993&lt;&gt;"",Lieferantenstamm!H993&lt;&gt;"Keine Vorausfüllung"),"Erste Rechnung des Lieferanten","")),"")</f>
        <v/>
      </c>
      <c r="G993" s="88" t="str">
        <f>IF(NOT(ISBLANK(Lieferantenstamm!$D993)),IF(OR(Lieferantenstamm!I993="",Lieferantenstamm!I993="individuell"),"Nein","Ja"),"")</f>
        <v/>
      </c>
      <c r="H993" s="184" t="str">
        <f>IF(OR(Lieferantenstamm!I993="", Lieferantenstamm!I993="individuell"),"",Lieferantenstamm!I993)</f>
        <v/>
      </c>
      <c r="I993" s="182">
        <f>Lieferantenstamm!J993</f>
        <v>0</v>
      </c>
      <c r="J993" s="108" t="str">
        <f>IF(NOT(ISBLANK(Lieferantenstamm!$D993)),Mandantname,"")</f>
        <v/>
      </c>
    </row>
    <row r="994" spans="1:10">
      <c r="A994" s="83">
        <f>Lieferantenstamm!D994</f>
        <v>0</v>
      </c>
      <c r="B994" s="83">
        <f>Lieferantenstamm!E994</f>
        <v>0</v>
      </c>
      <c r="C994" s="83">
        <f>Lieferantenstamm!F994</f>
        <v>0</v>
      </c>
      <c r="D994" s="83">
        <f>Lieferantenstamm!G994</f>
        <v>0</v>
      </c>
      <c r="E994" s="88" t="str">
        <f>IF(NOT(ISBLANK(Lieferantenstamm!$D994)),IF(OR(Lieferantenstamm!H994="",Lieferantenstamm!H994="Erste Rechnung des Lieferanten"),"Ja","Nein"),"")</f>
        <v/>
      </c>
      <c r="F994" t="str">
        <f>IF(NOT(ISBLANK(Lieferantenstamm!$D994)),IF(Lieferantenstamm!H994="","Letzte Rechnung des Lieferanten",IF(AND(Lieferantenstamm!H994&lt;&gt;"",Lieferantenstamm!H994&lt;&gt;"Keine Vorausfüllung"),"Erste Rechnung des Lieferanten","")),"")</f>
        <v/>
      </c>
      <c r="G994" s="88" t="str">
        <f>IF(NOT(ISBLANK(Lieferantenstamm!$D994)),IF(OR(Lieferantenstamm!I994="",Lieferantenstamm!I994="individuell"),"Nein","Ja"),"")</f>
        <v/>
      </c>
      <c r="H994" s="184" t="str">
        <f>IF(OR(Lieferantenstamm!I994="", Lieferantenstamm!I994="individuell"),"",Lieferantenstamm!I994)</f>
        <v/>
      </c>
      <c r="I994" s="182">
        <f>Lieferantenstamm!J994</f>
        <v>0</v>
      </c>
      <c r="J994" s="108" t="str">
        <f>IF(NOT(ISBLANK(Lieferantenstamm!$D994)),Mandantname,"")</f>
        <v/>
      </c>
    </row>
    <row r="995" spans="1:10">
      <c r="A995" s="83">
        <f>Lieferantenstamm!D995</f>
        <v>0</v>
      </c>
      <c r="B995" s="83">
        <f>Lieferantenstamm!E995</f>
        <v>0</v>
      </c>
      <c r="C995" s="83">
        <f>Lieferantenstamm!F995</f>
        <v>0</v>
      </c>
      <c r="D995" s="83">
        <f>Lieferantenstamm!G995</f>
        <v>0</v>
      </c>
      <c r="E995" s="88" t="str">
        <f>IF(NOT(ISBLANK(Lieferantenstamm!$D995)),IF(OR(Lieferantenstamm!H995="",Lieferantenstamm!H995="Erste Rechnung des Lieferanten"),"Ja","Nein"),"")</f>
        <v/>
      </c>
      <c r="F995" t="str">
        <f>IF(NOT(ISBLANK(Lieferantenstamm!$D995)),IF(Lieferantenstamm!H995="","Letzte Rechnung des Lieferanten",IF(AND(Lieferantenstamm!H995&lt;&gt;"",Lieferantenstamm!H995&lt;&gt;"Keine Vorausfüllung"),"Erste Rechnung des Lieferanten","")),"")</f>
        <v/>
      </c>
      <c r="G995" s="88" t="str">
        <f>IF(NOT(ISBLANK(Lieferantenstamm!$D995)),IF(OR(Lieferantenstamm!I995="",Lieferantenstamm!I995="individuell"),"Nein","Ja"),"")</f>
        <v/>
      </c>
      <c r="H995" s="184" t="str">
        <f>IF(OR(Lieferantenstamm!I995="", Lieferantenstamm!I995="individuell"),"",Lieferantenstamm!I995)</f>
        <v/>
      </c>
      <c r="I995" s="182">
        <f>Lieferantenstamm!J995</f>
        <v>0</v>
      </c>
      <c r="J995" s="108" t="str">
        <f>IF(NOT(ISBLANK(Lieferantenstamm!$D995)),Mandantname,"")</f>
        <v/>
      </c>
    </row>
    <row r="996" spans="1:10">
      <c r="A996" s="83">
        <f>Lieferantenstamm!D996</f>
        <v>0</v>
      </c>
      <c r="B996" s="83">
        <f>Lieferantenstamm!E996</f>
        <v>0</v>
      </c>
      <c r="C996" s="83">
        <f>Lieferantenstamm!F996</f>
        <v>0</v>
      </c>
      <c r="D996" s="83">
        <f>Lieferantenstamm!G996</f>
        <v>0</v>
      </c>
      <c r="E996" s="88" t="str">
        <f>IF(NOT(ISBLANK(Lieferantenstamm!$D996)),IF(OR(Lieferantenstamm!H996="",Lieferantenstamm!H996="Erste Rechnung des Lieferanten"),"Ja","Nein"),"")</f>
        <v/>
      </c>
      <c r="F996" t="str">
        <f>IF(NOT(ISBLANK(Lieferantenstamm!$D996)),IF(Lieferantenstamm!H996="","Letzte Rechnung des Lieferanten",IF(AND(Lieferantenstamm!H996&lt;&gt;"",Lieferantenstamm!H996&lt;&gt;"Keine Vorausfüllung"),"Erste Rechnung des Lieferanten","")),"")</f>
        <v/>
      </c>
      <c r="G996" s="88" t="str">
        <f>IF(NOT(ISBLANK(Lieferantenstamm!$D996)),IF(OR(Lieferantenstamm!I996="",Lieferantenstamm!I996="individuell"),"Nein","Ja"),"")</f>
        <v/>
      </c>
      <c r="H996" s="184" t="str">
        <f>IF(OR(Lieferantenstamm!I996="", Lieferantenstamm!I996="individuell"),"",Lieferantenstamm!I996)</f>
        <v/>
      </c>
      <c r="I996" s="182">
        <f>Lieferantenstamm!J996</f>
        <v>0</v>
      </c>
      <c r="J996" s="108" t="str">
        <f>IF(NOT(ISBLANK(Lieferantenstamm!$D996)),Mandantname,"")</f>
        <v/>
      </c>
    </row>
    <row r="997" spans="1:10">
      <c r="A997" s="83">
        <f>Lieferantenstamm!D997</f>
        <v>0</v>
      </c>
      <c r="B997" s="83">
        <f>Lieferantenstamm!E997</f>
        <v>0</v>
      </c>
      <c r="C997" s="83">
        <f>Lieferantenstamm!F997</f>
        <v>0</v>
      </c>
      <c r="D997" s="83">
        <f>Lieferantenstamm!G997</f>
        <v>0</v>
      </c>
      <c r="E997" s="88" t="str">
        <f>IF(NOT(ISBLANK(Lieferantenstamm!$D997)),IF(OR(Lieferantenstamm!H997="",Lieferantenstamm!H997="Erste Rechnung des Lieferanten"),"Ja","Nein"),"")</f>
        <v/>
      </c>
      <c r="F997" t="str">
        <f>IF(NOT(ISBLANK(Lieferantenstamm!$D997)),IF(Lieferantenstamm!H997="","Letzte Rechnung des Lieferanten",IF(AND(Lieferantenstamm!H997&lt;&gt;"",Lieferantenstamm!H997&lt;&gt;"Keine Vorausfüllung"),"Erste Rechnung des Lieferanten","")),"")</f>
        <v/>
      </c>
      <c r="G997" s="88" t="str">
        <f>IF(NOT(ISBLANK(Lieferantenstamm!$D997)),IF(OR(Lieferantenstamm!I997="",Lieferantenstamm!I997="individuell"),"Nein","Ja"),"")</f>
        <v/>
      </c>
      <c r="H997" s="184" t="str">
        <f>IF(OR(Lieferantenstamm!I997="", Lieferantenstamm!I997="individuell"),"",Lieferantenstamm!I997)</f>
        <v/>
      </c>
      <c r="I997" s="182">
        <f>Lieferantenstamm!J997</f>
        <v>0</v>
      </c>
      <c r="J997" s="108" t="str">
        <f>IF(NOT(ISBLANK(Lieferantenstamm!$D997)),Mandantname,"")</f>
        <v/>
      </c>
    </row>
    <row r="998" spans="1:10">
      <c r="A998" s="83">
        <f>Lieferantenstamm!D998</f>
        <v>0</v>
      </c>
      <c r="B998" s="83">
        <f>Lieferantenstamm!E998</f>
        <v>0</v>
      </c>
      <c r="C998" s="83">
        <f>Lieferantenstamm!F998</f>
        <v>0</v>
      </c>
      <c r="D998" s="83">
        <f>Lieferantenstamm!G998</f>
        <v>0</v>
      </c>
      <c r="E998" s="88" t="str">
        <f>IF(NOT(ISBLANK(Lieferantenstamm!$D998)),IF(OR(Lieferantenstamm!H998="",Lieferantenstamm!H998="Erste Rechnung des Lieferanten"),"Ja","Nein"),"")</f>
        <v/>
      </c>
      <c r="F998" t="str">
        <f>IF(NOT(ISBLANK(Lieferantenstamm!$D998)),IF(Lieferantenstamm!H998="","Letzte Rechnung des Lieferanten",IF(AND(Lieferantenstamm!H998&lt;&gt;"",Lieferantenstamm!H998&lt;&gt;"Keine Vorausfüllung"),"Erste Rechnung des Lieferanten","")),"")</f>
        <v/>
      </c>
      <c r="G998" s="88" t="str">
        <f>IF(NOT(ISBLANK(Lieferantenstamm!$D998)),IF(OR(Lieferantenstamm!I998="",Lieferantenstamm!I998="individuell"),"Nein","Ja"),"")</f>
        <v/>
      </c>
      <c r="H998" s="184" t="str">
        <f>IF(OR(Lieferantenstamm!I998="", Lieferantenstamm!I998="individuell"),"",Lieferantenstamm!I998)</f>
        <v/>
      </c>
      <c r="I998" s="182">
        <f>Lieferantenstamm!J998</f>
        <v>0</v>
      </c>
      <c r="J998" s="108" t="str">
        <f>IF(NOT(ISBLANK(Lieferantenstamm!$D998)),Mandantname,"")</f>
        <v/>
      </c>
    </row>
    <row r="999" spans="1:10">
      <c r="A999" s="83">
        <f>Lieferantenstamm!D999</f>
        <v>0</v>
      </c>
      <c r="B999" s="83">
        <f>Lieferantenstamm!E999</f>
        <v>0</v>
      </c>
      <c r="C999" s="83">
        <f>Lieferantenstamm!F999</f>
        <v>0</v>
      </c>
      <c r="D999" s="83">
        <f>Lieferantenstamm!G999</f>
        <v>0</v>
      </c>
      <c r="E999" s="88" t="str">
        <f>IF(NOT(ISBLANK(Lieferantenstamm!$D999)),IF(OR(Lieferantenstamm!H999="",Lieferantenstamm!H999="Erste Rechnung des Lieferanten"),"Ja","Nein"),"")</f>
        <v/>
      </c>
      <c r="F999" t="str">
        <f>IF(NOT(ISBLANK(Lieferantenstamm!$D999)),IF(Lieferantenstamm!H999="","Letzte Rechnung des Lieferanten",IF(AND(Lieferantenstamm!H999&lt;&gt;"",Lieferantenstamm!H999&lt;&gt;"Keine Vorausfüllung"),"Erste Rechnung des Lieferanten","")),"")</f>
        <v/>
      </c>
      <c r="G999" s="88" t="str">
        <f>IF(NOT(ISBLANK(Lieferantenstamm!$D999)),IF(OR(Lieferantenstamm!I999="",Lieferantenstamm!I999="individuell"),"Nein","Ja"),"")</f>
        <v/>
      </c>
      <c r="H999" s="184" t="str">
        <f>IF(OR(Lieferantenstamm!I999="", Lieferantenstamm!I999="individuell"),"",Lieferantenstamm!I999)</f>
        <v/>
      </c>
      <c r="I999" s="182">
        <f>Lieferantenstamm!J999</f>
        <v>0</v>
      </c>
      <c r="J999" s="108" t="str">
        <f>IF(NOT(ISBLANK(Lieferantenstamm!$D999)),Mandantname,"")</f>
        <v/>
      </c>
    </row>
    <row r="1000" spans="1:10">
      <c r="A1000" s="83">
        <f>Lieferantenstamm!D1000</f>
        <v>0</v>
      </c>
      <c r="B1000" s="83">
        <f>Lieferantenstamm!E1000</f>
        <v>0</v>
      </c>
      <c r="C1000" s="83">
        <f>Lieferantenstamm!F1000</f>
        <v>0</v>
      </c>
      <c r="D1000" s="83">
        <f>Lieferantenstamm!G1000</f>
        <v>0</v>
      </c>
      <c r="E1000" s="88" t="str">
        <f>IF(NOT(ISBLANK(Lieferantenstamm!$D1000)),IF(OR(Lieferantenstamm!H1000="",Lieferantenstamm!H1000="Erste Rechnung des Lieferanten"),"Ja","Nein"),"")</f>
        <v/>
      </c>
      <c r="F1000" t="str">
        <f>IF(NOT(ISBLANK(Lieferantenstamm!$D1000)),IF(Lieferantenstamm!H1000="","Letzte Rechnung des Lieferanten",IF(AND(Lieferantenstamm!H1000&lt;&gt;"",Lieferantenstamm!H1000&lt;&gt;"Keine Vorausfüllung"),"Erste Rechnung des Lieferanten","")),"")</f>
        <v/>
      </c>
      <c r="G1000" s="88" t="str">
        <f>IF(NOT(ISBLANK(Lieferantenstamm!$D1000)),IF(OR(Lieferantenstamm!I1000="",Lieferantenstamm!I1000="individuell"),"Nein","Ja"),"")</f>
        <v/>
      </c>
      <c r="H1000" s="184" t="str">
        <f>IF(OR(Lieferantenstamm!I1000="", Lieferantenstamm!I1000="individuell"),"",Lieferantenstamm!I1000)</f>
        <v/>
      </c>
      <c r="I1000" s="182">
        <f>Lieferantenstamm!J1000</f>
        <v>0</v>
      </c>
      <c r="J1000" s="108" t="str">
        <f>IF(NOT(ISBLANK(Lieferantenstamm!$D1000)),Mandantname,"")</f>
        <v/>
      </c>
    </row>
    <row r="1001" spans="1:10">
      <c r="A1001" s="83">
        <f>Lieferantenstamm!D1001</f>
        <v>0</v>
      </c>
      <c r="B1001" s="83">
        <f>Lieferantenstamm!E1001</f>
        <v>0</v>
      </c>
      <c r="C1001" s="83">
        <f>Lieferantenstamm!F1001</f>
        <v>0</v>
      </c>
      <c r="D1001" s="83">
        <f>Lieferantenstamm!G1001</f>
        <v>0</v>
      </c>
      <c r="E1001" s="88" t="str">
        <f>IF(NOT(ISBLANK(Lieferantenstamm!$D1001)),IF(OR(Lieferantenstamm!H1001="",Lieferantenstamm!H1001="Erste Rechnung des Lieferanten"),"Ja","Nein"),"")</f>
        <v/>
      </c>
      <c r="F1001" t="str">
        <f>IF(NOT(ISBLANK(Lieferantenstamm!$D1001)),IF(Lieferantenstamm!H1001="","Letzte Rechnung des Lieferanten",IF(AND(Lieferantenstamm!H1001&lt;&gt;"",Lieferantenstamm!H1001&lt;&gt;"Keine Vorausfüllung"),"Erste Rechnung des Lieferanten","")),"")</f>
        <v/>
      </c>
      <c r="G1001" s="88" t="str">
        <f>IF(NOT(ISBLANK(Lieferantenstamm!$D1001)),IF(OR(Lieferantenstamm!I1001="",Lieferantenstamm!I1001="individuell"),"Nein","Ja"),"")</f>
        <v/>
      </c>
      <c r="H1001" s="184" t="str">
        <f>IF(OR(Lieferantenstamm!I1001="", Lieferantenstamm!I1001="individuell"),"",Lieferantenstamm!I1001)</f>
        <v/>
      </c>
      <c r="I1001" s="182">
        <f>Lieferantenstamm!J1001</f>
        <v>0</v>
      </c>
      <c r="J1001" s="108" t="str">
        <f>IF(NOT(ISBLANK(Lieferantenstamm!$D1001)),Mandantname,"")</f>
        <v/>
      </c>
    </row>
    <row r="1002" spans="1:10">
      <c r="A1002" s="83">
        <f>Lieferantenstamm!D1002</f>
        <v>0</v>
      </c>
      <c r="B1002" s="83">
        <f>Lieferantenstamm!E1002</f>
        <v>0</v>
      </c>
      <c r="C1002" s="83">
        <f>Lieferantenstamm!F1002</f>
        <v>0</v>
      </c>
      <c r="D1002" s="83">
        <f>Lieferantenstamm!G1002</f>
        <v>0</v>
      </c>
      <c r="E1002" s="88" t="str">
        <f>IF(NOT(ISBLANK(Lieferantenstamm!$D1002)),IF(OR(Lieferantenstamm!H1002="",Lieferantenstamm!H1002="Erste Rechnung des Lieferanten"),"Ja","Nein"),"")</f>
        <v/>
      </c>
      <c r="F1002" t="str">
        <f>IF(NOT(ISBLANK(Lieferantenstamm!$D1002)),IF(Lieferantenstamm!H1002="","Letzte Rechnung des Lieferanten",IF(AND(Lieferantenstamm!H1002&lt;&gt;"",Lieferantenstamm!H1002&lt;&gt;"Keine Vorausfüllung"),"Erste Rechnung des Lieferanten","")),"")</f>
        <v/>
      </c>
      <c r="G1002" s="88" t="str">
        <f>IF(NOT(ISBLANK(Lieferantenstamm!$D1002)),IF(OR(Lieferantenstamm!I1002="",Lieferantenstamm!I1002="individuell"),"Nein","Ja"),"")</f>
        <v/>
      </c>
      <c r="H1002" s="184" t="str">
        <f>IF(OR(Lieferantenstamm!I1002="", Lieferantenstamm!I1002="individuell"),"",Lieferantenstamm!I1002)</f>
        <v/>
      </c>
      <c r="I1002" s="182">
        <f>Lieferantenstamm!J1002</f>
        <v>0</v>
      </c>
      <c r="J1002" s="108" t="str">
        <f>IF(NOT(ISBLANK(Lieferantenstamm!$D1002)),Mandantname,"")</f>
        <v/>
      </c>
    </row>
    <row r="1003" spans="1:10">
      <c r="A1003" s="83">
        <f>Lieferantenstamm!D1003</f>
        <v>0</v>
      </c>
      <c r="B1003" s="83">
        <f>Lieferantenstamm!E1003</f>
        <v>0</v>
      </c>
      <c r="C1003" s="83">
        <f>Lieferantenstamm!F1003</f>
        <v>0</v>
      </c>
      <c r="D1003" s="83">
        <f>Lieferantenstamm!G1003</f>
        <v>0</v>
      </c>
      <c r="E1003" s="88" t="str">
        <f>IF(NOT(ISBLANK(Lieferantenstamm!$D1003)),IF(OR(Lieferantenstamm!H1003="",Lieferantenstamm!H1003="Erste Rechnung des Lieferanten"),"Ja","Nein"),"")</f>
        <v/>
      </c>
      <c r="F1003" t="str">
        <f>IF(NOT(ISBLANK(Lieferantenstamm!$D1003)),IF(Lieferantenstamm!H1003="","Letzte Rechnung des Lieferanten",IF(AND(Lieferantenstamm!H1003&lt;&gt;"",Lieferantenstamm!H1003&lt;&gt;"Keine Vorausfüllung"),"Erste Rechnung des Lieferanten","")),"")</f>
        <v/>
      </c>
      <c r="G1003" s="88" t="str">
        <f>IF(NOT(ISBLANK(Lieferantenstamm!$D1003)),IF(OR(Lieferantenstamm!I1003="",Lieferantenstamm!I1003="individuell"),"Nein","Ja"),"")</f>
        <v/>
      </c>
      <c r="H1003" s="184" t="str">
        <f>IF(OR(Lieferantenstamm!I1003="", Lieferantenstamm!I1003="individuell"),"",Lieferantenstamm!I1003)</f>
        <v/>
      </c>
      <c r="I1003" s="182">
        <f>Lieferantenstamm!J1003</f>
        <v>0</v>
      </c>
      <c r="J1003" s="108" t="str">
        <f>IF(NOT(ISBLANK(Lieferantenstamm!$D1003)),Mandantname,"")</f>
        <v/>
      </c>
    </row>
    <row r="1004" spans="1:10">
      <c r="A1004" s="83">
        <f>Lieferantenstamm!D1004</f>
        <v>0</v>
      </c>
      <c r="B1004" s="83">
        <f>Lieferantenstamm!E1004</f>
        <v>0</v>
      </c>
      <c r="C1004" s="83">
        <f>Lieferantenstamm!F1004</f>
        <v>0</v>
      </c>
      <c r="D1004" s="83">
        <f>Lieferantenstamm!G1004</f>
        <v>0</v>
      </c>
      <c r="E1004" s="88" t="str">
        <f>IF(NOT(ISBLANK(Lieferantenstamm!$D1004)),IF(OR(Lieferantenstamm!H1004="",Lieferantenstamm!H1004="Erste Rechnung des Lieferanten"),"Ja","Nein"),"")</f>
        <v/>
      </c>
      <c r="F1004" t="str">
        <f>IF(NOT(ISBLANK(Lieferantenstamm!$D1004)),IF(Lieferantenstamm!H1004="","Letzte Rechnung des Lieferanten",IF(AND(Lieferantenstamm!H1004&lt;&gt;"",Lieferantenstamm!H1004&lt;&gt;"Keine Vorausfüllung"),"Erste Rechnung des Lieferanten","")),"")</f>
        <v/>
      </c>
      <c r="G1004" s="88" t="str">
        <f>IF(NOT(ISBLANK(Lieferantenstamm!$D1004)),IF(OR(Lieferantenstamm!I1004="",Lieferantenstamm!I1004="individuell"),"Nein","Ja"),"")</f>
        <v/>
      </c>
      <c r="H1004" s="184" t="str">
        <f>IF(OR(Lieferantenstamm!I1004="", Lieferantenstamm!I1004="individuell"),"",Lieferantenstamm!I1004)</f>
        <v/>
      </c>
      <c r="I1004" s="182">
        <f>Lieferantenstamm!J1004</f>
        <v>0</v>
      </c>
      <c r="J1004" s="108" t="str">
        <f>IF(NOT(ISBLANK(Lieferantenstamm!$D1004)),Mandantname,"")</f>
        <v/>
      </c>
    </row>
    <row r="1005" spans="1:10">
      <c r="A1005" s="83">
        <f>Lieferantenstamm!D1005</f>
        <v>0</v>
      </c>
      <c r="B1005" s="83">
        <f>Lieferantenstamm!E1005</f>
        <v>0</v>
      </c>
      <c r="C1005" s="83">
        <f>Lieferantenstamm!F1005</f>
        <v>0</v>
      </c>
      <c r="D1005" s="83">
        <f>Lieferantenstamm!G1005</f>
        <v>0</v>
      </c>
      <c r="E1005" s="88" t="str">
        <f>IF(NOT(ISBLANK(Lieferantenstamm!$D1005)),IF(OR(Lieferantenstamm!H1005="",Lieferantenstamm!H1005="Erste Rechnung des Lieferanten"),"Ja","Nein"),"")</f>
        <v/>
      </c>
      <c r="F1005" t="str">
        <f>IF(NOT(ISBLANK(Lieferantenstamm!$D1005)),IF(Lieferantenstamm!H1005="","Letzte Rechnung des Lieferanten",IF(AND(Lieferantenstamm!H1005&lt;&gt;"",Lieferantenstamm!H1005&lt;&gt;"Keine Vorausfüllung"),"Erste Rechnung des Lieferanten","")),"")</f>
        <v/>
      </c>
      <c r="G1005" s="88" t="str">
        <f>IF(NOT(ISBLANK(Lieferantenstamm!$D1005)),IF(OR(Lieferantenstamm!I1005="",Lieferantenstamm!I1005="individuell"),"Nein","Ja"),"")</f>
        <v/>
      </c>
      <c r="H1005" s="184" t="str">
        <f>IF(OR(Lieferantenstamm!I1005="", Lieferantenstamm!I1005="individuell"),"",Lieferantenstamm!I1005)</f>
        <v/>
      </c>
      <c r="I1005" s="182">
        <f>Lieferantenstamm!J1005</f>
        <v>0</v>
      </c>
      <c r="J1005" s="108" t="str">
        <f>IF(NOT(ISBLANK(Lieferantenstamm!$D1005)),Mandantname,"")</f>
        <v/>
      </c>
    </row>
    <row r="1006" spans="1:10">
      <c r="A1006" s="83">
        <f>Lieferantenstamm!D1006</f>
        <v>0</v>
      </c>
      <c r="B1006" s="83">
        <f>Lieferantenstamm!E1006</f>
        <v>0</v>
      </c>
      <c r="C1006" s="83">
        <f>Lieferantenstamm!F1006</f>
        <v>0</v>
      </c>
      <c r="D1006" s="83">
        <f>Lieferantenstamm!G1006</f>
        <v>0</v>
      </c>
      <c r="E1006" s="88" t="str">
        <f>IF(NOT(ISBLANK(Lieferantenstamm!$D1006)),IF(OR(Lieferantenstamm!H1006="",Lieferantenstamm!H1006="Erste Rechnung des Lieferanten"),"Ja","Nein"),"")</f>
        <v/>
      </c>
      <c r="F1006" t="str">
        <f>IF(NOT(ISBLANK(Lieferantenstamm!$D1006)),IF(Lieferantenstamm!H1006="","Letzte Rechnung des Lieferanten",IF(AND(Lieferantenstamm!H1006&lt;&gt;"",Lieferantenstamm!H1006&lt;&gt;"Keine Vorausfüllung"),"Erste Rechnung des Lieferanten","")),"")</f>
        <v/>
      </c>
      <c r="G1006" s="88" t="str">
        <f>IF(NOT(ISBLANK(Lieferantenstamm!$D1006)),IF(OR(Lieferantenstamm!I1006="",Lieferantenstamm!I1006="individuell"),"Nein","Ja"),"")</f>
        <v/>
      </c>
      <c r="H1006" s="184" t="str">
        <f>IF(OR(Lieferantenstamm!I1006="", Lieferantenstamm!I1006="individuell"),"",Lieferantenstamm!I1006)</f>
        <v/>
      </c>
      <c r="I1006" s="182">
        <f>Lieferantenstamm!J1006</f>
        <v>0</v>
      </c>
      <c r="J1006" s="108" t="str">
        <f>IF(NOT(ISBLANK(Lieferantenstamm!$D1006)),Mandantname,"")</f>
        <v/>
      </c>
    </row>
    <row r="1007" spans="1:10">
      <c r="A1007" s="83">
        <f>Lieferantenstamm!D1007</f>
        <v>0</v>
      </c>
      <c r="B1007" s="83">
        <f>Lieferantenstamm!E1007</f>
        <v>0</v>
      </c>
      <c r="C1007" s="83">
        <f>Lieferantenstamm!F1007</f>
        <v>0</v>
      </c>
      <c r="D1007" s="83">
        <f>Lieferantenstamm!G1007</f>
        <v>0</v>
      </c>
      <c r="E1007" s="88" t="str">
        <f>IF(NOT(ISBLANK(Lieferantenstamm!$D1007)),IF(OR(Lieferantenstamm!H1007="",Lieferantenstamm!H1007="Erste Rechnung des Lieferanten"),"Ja","Nein"),"")</f>
        <v/>
      </c>
      <c r="F1007" t="str">
        <f>IF(NOT(ISBLANK(Lieferantenstamm!$D1007)),IF(Lieferantenstamm!H1007="","Letzte Rechnung des Lieferanten",IF(AND(Lieferantenstamm!H1007&lt;&gt;"",Lieferantenstamm!H1007&lt;&gt;"Keine Vorausfüllung"),"Erste Rechnung des Lieferanten","")),"")</f>
        <v/>
      </c>
      <c r="G1007" s="88" t="str">
        <f>IF(NOT(ISBLANK(Lieferantenstamm!$D1007)),IF(OR(Lieferantenstamm!I1007="",Lieferantenstamm!I1007="individuell"),"Nein","Ja"),"")</f>
        <v/>
      </c>
      <c r="H1007" s="184" t="str">
        <f>IF(OR(Lieferantenstamm!I1007="", Lieferantenstamm!I1007="individuell"),"",Lieferantenstamm!I1007)</f>
        <v/>
      </c>
      <c r="I1007" s="182">
        <f>Lieferantenstamm!J1007</f>
        <v>0</v>
      </c>
      <c r="J1007" s="108" t="str">
        <f>IF(NOT(ISBLANK(Lieferantenstamm!$D1007)),Mandantname,"")</f>
        <v/>
      </c>
    </row>
    <row r="1008" spans="1:10">
      <c r="A1008" s="83">
        <f>Lieferantenstamm!D1008</f>
        <v>0</v>
      </c>
      <c r="B1008" s="83">
        <f>Lieferantenstamm!E1008</f>
        <v>0</v>
      </c>
      <c r="C1008" s="83">
        <f>Lieferantenstamm!F1008</f>
        <v>0</v>
      </c>
      <c r="D1008" s="83">
        <f>Lieferantenstamm!G1008</f>
        <v>0</v>
      </c>
      <c r="E1008" s="88" t="str">
        <f>IF(NOT(ISBLANK(Lieferantenstamm!$D1008)),IF(OR(Lieferantenstamm!H1008="",Lieferantenstamm!H1008="Erste Rechnung des Lieferanten"),"Ja","Nein"),"")</f>
        <v/>
      </c>
      <c r="F1008" t="str">
        <f>IF(NOT(ISBLANK(Lieferantenstamm!$D1008)),IF(Lieferantenstamm!H1008="","Letzte Rechnung des Lieferanten",IF(AND(Lieferantenstamm!H1008&lt;&gt;"",Lieferantenstamm!H1008&lt;&gt;"Keine Vorausfüllung"),"Erste Rechnung des Lieferanten","")),"")</f>
        <v/>
      </c>
      <c r="G1008" s="88" t="str">
        <f>IF(NOT(ISBLANK(Lieferantenstamm!$D1008)),IF(OR(Lieferantenstamm!I1008="",Lieferantenstamm!I1008="individuell"),"Nein","Ja"),"")</f>
        <v/>
      </c>
      <c r="H1008" s="184" t="str">
        <f>IF(OR(Lieferantenstamm!I1008="", Lieferantenstamm!I1008="individuell"),"",Lieferantenstamm!I1008)</f>
        <v/>
      </c>
      <c r="I1008" s="182">
        <f>Lieferantenstamm!J1008</f>
        <v>0</v>
      </c>
      <c r="J1008" s="108" t="str">
        <f>IF(NOT(ISBLANK(Lieferantenstamm!$D1008)),Mandantname,"")</f>
        <v/>
      </c>
    </row>
    <row r="1009" spans="1:10">
      <c r="A1009" s="83">
        <f>Lieferantenstamm!D1009</f>
        <v>0</v>
      </c>
      <c r="B1009" s="83">
        <f>Lieferantenstamm!E1009</f>
        <v>0</v>
      </c>
      <c r="C1009" s="83">
        <f>Lieferantenstamm!F1009</f>
        <v>0</v>
      </c>
      <c r="D1009" s="83">
        <f>Lieferantenstamm!G1009</f>
        <v>0</v>
      </c>
      <c r="E1009" s="88" t="str">
        <f>IF(NOT(ISBLANK(Lieferantenstamm!$D1009)),IF(OR(Lieferantenstamm!H1009="",Lieferantenstamm!H1009="Erste Rechnung des Lieferanten"),"Ja","Nein"),"")</f>
        <v/>
      </c>
      <c r="F1009" t="str">
        <f>IF(NOT(ISBLANK(Lieferantenstamm!$D1009)),IF(Lieferantenstamm!H1009="","Letzte Rechnung des Lieferanten",IF(AND(Lieferantenstamm!H1009&lt;&gt;"",Lieferantenstamm!H1009&lt;&gt;"Keine Vorausfüllung"),"Erste Rechnung des Lieferanten","")),"")</f>
        <v/>
      </c>
      <c r="G1009" s="88" t="str">
        <f>IF(NOT(ISBLANK(Lieferantenstamm!$D1009)),IF(OR(Lieferantenstamm!I1009="",Lieferantenstamm!I1009="individuell"),"Nein","Ja"),"")</f>
        <v/>
      </c>
      <c r="H1009" s="184" t="str">
        <f>IF(OR(Lieferantenstamm!I1009="", Lieferantenstamm!I1009="individuell"),"",Lieferantenstamm!I1009)</f>
        <v/>
      </c>
      <c r="I1009" s="182">
        <f>Lieferantenstamm!J1009</f>
        <v>0</v>
      </c>
      <c r="J1009" s="108" t="str">
        <f>IF(NOT(ISBLANK(Lieferantenstamm!$D1009)),Mandantname,"")</f>
        <v/>
      </c>
    </row>
    <row r="1010" spans="1:10">
      <c r="A1010" s="83">
        <f>Lieferantenstamm!D1010</f>
        <v>0</v>
      </c>
      <c r="B1010" s="83">
        <f>Lieferantenstamm!E1010</f>
        <v>0</v>
      </c>
      <c r="C1010" s="83">
        <f>Lieferantenstamm!F1010</f>
        <v>0</v>
      </c>
      <c r="D1010" s="83">
        <f>Lieferantenstamm!G1010</f>
        <v>0</v>
      </c>
      <c r="E1010" s="88" t="str">
        <f>IF(NOT(ISBLANK(Lieferantenstamm!$D1010)),IF(OR(Lieferantenstamm!H1010="",Lieferantenstamm!H1010="Erste Rechnung des Lieferanten"),"Ja","Nein"),"")</f>
        <v/>
      </c>
      <c r="F1010" t="str">
        <f>IF(NOT(ISBLANK(Lieferantenstamm!$D1010)),IF(Lieferantenstamm!H1010="","Letzte Rechnung des Lieferanten",IF(AND(Lieferantenstamm!H1010&lt;&gt;"",Lieferantenstamm!H1010&lt;&gt;"Keine Vorausfüllung"),"Erste Rechnung des Lieferanten","")),"")</f>
        <v/>
      </c>
      <c r="G1010" s="88" t="str">
        <f>IF(NOT(ISBLANK(Lieferantenstamm!$D1010)),IF(OR(Lieferantenstamm!I1010="",Lieferantenstamm!I1010="individuell"),"Nein","Ja"),"")</f>
        <v/>
      </c>
      <c r="H1010" s="184" t="str">
        <f>IF(OR(Lieferantenstamm!I1010="", Lieferantenstamm!I1010="individuell"),"",Lieferantenstamm!I1010)</f>
        <v/>
      </c>
      <c r="I1010" s="182">
        <f>Lieferantenstamm!J1010</f>
        <v>0</v>
      </c>
      <c r="J1010" s="108" t="str">
        <f>IF(NOT(ISBLANK(Lieferantenstamm!$D1010)),Mandantname,"")</f>
        <v/>
      </c>
    </row>
    <row r="1011" spans="1:10">
      <c r="A1011" s="83">
        <f>Lieferantenstamm!D1011</f>
        <v>0</v>
      </c>
      <c r="B1011" s="83">
        <f>Lieferantenstamm!E1011</f>
        <v>0</v>
      </c>
      <c r="C1011" s="83">
        <f>Lieferantenstamm!F1011</f>
        <v>0</v>
      </c>
      <c r="D1011" s="83">
        <f>Lieferantenstamm!G1011</f>
        <v>0</v>
      </c>
      <c r="E1011" s="88" t="str">
        <f>IF(NOT(ISBLANK(Lieferantenstamm!$D1011)),IF(OR(Lieferantenstamm!H1011="",Lieferantenstamm!H1011="Erste Rechnung des Lieferanten"),"Ja","Nein"),"")</f>
        <v/>
      </c>
      <c r="F1011" t="str">
        <f>IF(NOT(ISBLANK(Lieferantenstamm!$D1011)),IF(Lieferantenstamm!H1011="","Letzte Rechnung des Lieferanten",IF(AND(Lieferantenstamm!H1011&lt;&gt;"",Lieferantenstamm!H1011&lt;&gt;"Keine Vorausfüllung"),"Erste Rechnung des Lieferanten","")),"")</f>
        <v/>
      </c>
      <c r="G1011" s="88" t="str">
        <f>IF(NOT(ISBLANK(Lieferantenstamm!$D1011)),IF(OR(Lieferantenstamm!I1011="",Lieferantenstamm!I1011="individuell"),"Nein","Ja"),"")</f>
        <v/>
      </c>
      <c r="H1011" s="184" t="str">
        <f>IF(OR(Lieferantenstamm!I1011="", Lieferantenstamm!I1011="individuell"),"",Lieferantenstamm!I1011)</f>
        <v/>
      </c>
      <c r="I1011" s="182">
        <f>Lieferantenstamm!J1011</f>
        <v>0</v>
      </c>
      <c r="J1011" s="108" t="str">
        <f>IF(NOT(ISBLANK(Lieferantenstamm!$D1011)),Mandantname,"")</f>
        <v/>
      </c>
    </row>
    <row r="1012" spans="1:10">
      <c r="A1012" s="83">
        <f>Lieferantenstamm!D1012</f>
        <v>0</v>
      </c>
      <c r="B1012" s="83">
        <f>Lieferantenstamm!E1012</f>
        <v>0</v>
      </c>
      <c r="C1012" s="83">
        <f>Lieferantenstamm!F1012</f>
        <v>0</v>
      </c>
      <c r="D1012" s="83">
        <f>Lieferantenstamm!G1012</f>
        <v>0</v>
      </c>
      <c r="E1012" s="88" t="str">
        <f>IF(NOT(ISBLANK(Lieferantenstamm!$D1012)),IF(OR(Lieferantenstamm!H1012="",Lieferantenstamm!H1012="Erste Rechnung des Lieferanten"),"Ja","Nein"),"")</f>
        <v/>
      </c>
      <c r="F1012" t="str">
        <f>IF(NOT(ISBLANK(Lieferantenstamm!$D1012)),IF(Lieferantenstamm!H1012="","Letzte Rechnung des Lieferanten",IF(AND(Lieferantenstamm!H1012&lt;&gt;"",Lieferantenstamm!H1012&lt;&gt;"Keine Vorausfüllung"),"Erste Rechnung des Lieferanten","")),"")</f>
        <v/>
      </c>
      <c r="G1012" s="88" t="str">
        <f>IF(NOT(ISBLANK(Lieferantenstamm!$D1012)),IF(OR(Lieferantenstamm!I1012="",Lieferantenstamm!I1012="individuell"),"Nein","Ja"),"")</f>
        <v/>
      </c>
      <c r="H1012" s="184" t="str">
        <f>IF(OR(Lieferantenstamm!I1012="", Lieferantenstamm!I1012="individuell"),"",Lieferantenstamm!I1012)</f>
        <v/>
      </c>
      <c r="I1012" s="182">
        <f>Lieferantenstamm!J1012</f>
        <v>0</v>
      </c>
      <c r="J1012" s="108" t="str">
        <f>IF(NOT(ISBLANK(Lieferantenstamm!$D1012)),Mandantname,"")</f>
        <v/>
      </c>
    </row>
    <row r="1013" spans="1:10">
      <c r="A1013" s="83">
        <f>Lieferantenstamm!D1013</f>
        <v>0</v>
      </c>
      <c r="B1013" s="83">
        <f>Lieferantenstamm!E1013</f>
        <v>0</v>
      </c>
      <c r="C1013" s="83">
        <f>Lieferantenstamm!F1013</f>
        <v>0</v>
      </c>
      <c r="D1013" s="83">
        <f>Lieferantenstamm!G1013</f>
        <v>0</v>
      </c>
      <c r="E1013" s="88" t="str">
        <f>IF(NOT(ISBLANK(Lieferantenstamm!$D1013)),IF(OR(Lieferantenstamm!H1013="",Lieferantenstamm!H1013="Erste Rechnung des Lieferanten"),"Ja","Nein"),"")</f>
        <v/>
      </c>
      <c r="F1013" t="str">
        <f>IF(NOT(ISBLANK(Lieferantenstamm!$D1013)),IF(Lieferantenstamm!H1013="","Letzte Rechnung des Lieferanten",IF(AND(Lieferantenstamm!H1013&lt;&gt;"",Lieferantenstamm!H1013&lt;&gt;"Keine Vorausfüllung"),"Erste Rechnung des Lieferanten","")),"")</f>
        <v/>
      </c>
      <c r="G1013" s="88" t="str">
        <f>IF(NOT(ISBLANK(Lieferantenstamm!$D1013)),IF(OR(Lieferantenstamm!I1013="",Lieferantenstamm!I1013="individuell"),"Nein","Ja"),"")</f>
        <v/>
      </c>
      <c r="H1013" s="184" t="str">
        <f>IF(OR(Lieferantenstamm!I1013="", Lieferantenstamm!I1013="individuell"),"",Lieferantenstamm!I1013)</f>
        <v/>
      </c>
      <c r="I1013" s="182">
        <f>Lieferantenstamm!J1013</f>
        <v>0</v>
      </c>
      <c r="J1013" s="108" t="str">
        <f>IF(NOT(ISBLANK(Lieferantenstamm!$D1013)),Mandantname,"")</f>
        <v/>
      </c>
    </row>
    <row r="1014" spans="1:10">
      <c r="A1014" s="83">
        <f>Lieferantenstamm!D1014</f>
        <v>0</v>
      </c>
      <c r="B1014" s="83">
        <f>Lieferantenstamm!E1014</f>
        <v>0</v>
      </c>
      <c r="C1014" s="83">
        <f>Lieferantenstamm!F1014</f>
        <v>0</v>
      </c>
      <c r="D1014" s="83">
        <f>Lieferantenstamm!G1014</f>
        <v>0</v>
      </c>
      <c r="E1014" s="88" t="str">
        <f>IF(NOT(ISBLANK(Lieferantenstamm!$D1014)),IF(OR(Lieferantenstamm!H1014="",Lieferantenstamm!H1014="Erste Rechnung des Lieferanten"),"Ja","Nein"),"")</f>
        <v/>
      </c>
      <c r="F1014" t="str">
        <f>IF(NOT(ISBLANK(Lieferantenstamm!$D1014)),IF(Lieferantenstamm!H1014="","Letzte Rechnung des Lieferanten",IF(AND(Lieferantenstamm!H1014&lt;&gt;"",Lieferantenstamm!H1014&lt;&gt;"Keine Vorausfüllung"),"Erste Rechnung des Lieferanten","")),"")</f>
        <v/>
      </c>
      <c r="G1014" s="88" t="str">
        <f>IF(NOT(ISBLANK(Lieferantenstamm!$D1014)),IF(OR(Lieferantenstamm!I1014="",Lieferantenstamm!I1014="individuell"),"Nein","Ja"),"")</f>
        <v/>
      </c>
      <c r="H1014" s="184" t="str">
        <f>IF(OR(Lieferantenstamm!I1014="", Lieferantenstamm!I1014="individuell"),"",Lieferantenstamm!I1014)</f>
        <v/>
      </c>
      <c r="I1014" s="182">
        <f>Lieferantenstamm!J1014</f>
        <v>0</v>
      </c>
      <c r="J1014" s="108" t="str">
        <f>IF(NOT(ISBLANK(Lieferantenstamm!$D1014)),Mandantname,"")</f>
        <v/>
      </c>
    </row>
    <row r="1015" spans="1:10">
      <c r="A1015" s="83">
        <f>Lieferantenstamm!D1015</f>
        <v>0</v>
      </c>
      <c r="B1015" s="83">
        <f>Lieferantenstamm!E1015</f>
        <v>0</v>
      </c>
      <c r="C1015" s="83">
        <f>Lieferantenstamm!F1015</f>
        <v>0</v>
      </c>
      <c r="D1015" s="83">
        <f>Lieferantenstamm!G1015</f>
        <v>0</v>
      </c>
      <c r="E1015" s="88" t="str">
        <f>IF(NOT(ISBLANK(Lieferantenstamm!$D1015)),IF(OR(Lieferantenstamm!H1015="",Lieferantenstamm!H1015="Erste Rechnung des Lieferanten"),"Ja","Nein"),"")</f>
        <v/>
      </c>
      <c r="F1015" t="str">
        <f>IF(NOT(ISBLANK(Lieferantenstamm!$D1015)),IF(Lieferantenstamm!H1015="","Letzte Rechnung des Lieferanten",IF(AND(Lieferantenstamm!H1015&lt;&gt;"",Lieferantenstamm!H1015&lt;&gt;"Keine Vorausfüllung"),"Erste Rechnung des Lieferanten","")),"")</f>
        <v/>
      </c>
      <c r="G1015" s="88" t="str">
        <f>IF(NOT(ISBLANK(Lieferantenstamm!$D1015)),IF(OR(Lieferantenstamm!I1015="",Lieferantenstamm!I1015="individuell"),"Nein","Ja"),"")</f>
        <v/>
      </c>
      <c r="H1015" s="184" t="str">
        <f>IF(OR(Lieferantenstamm!I1015="", Lieferantenstamm!I1015="individuell"),"",Lieferantenstamm!I1015)</f>
        <v/>
      </c>
      <c r="I1015" s="182">
        <f>Lieferantenstamm!J1015</f>
        <v>0</v>
      </c>
      <c r="J1015" s="108" t="str">
        <f>IF(NOT(ISBLANK(Lieferantenstamm!$D1015)),Mandantname,"")</f>
        <v/>
      </c>
    </row>
    <row r="1016" spans="1:10">
      <c r="A1016" s="83">
        <f>Lieferantenstamm!D1016</f>
        <v>0</v>
      </c>
      <c r="B1016" s="83">
        <f>Lieferantenstamm!E1016</f>
        <v>0</v>
      </c>
      <c r="C1016" s="83">
        <f>Lieferantenstamm!F1016</f>
        <v>0</v>
      </c>
      <c r="D1016" s="83">
        <f>Lieferantenstamm!G1016</f>
        <v>0</v>
      </c>
      <c r="E1016" s="88" t="str">
        <f>IF(NOT(ISBLANK(Lieferantenstamm!$D1016)),IF(OR(Lieferantenstamm!H1016="",Lieferantenstamm!H1016="Erste Rechnung des Lieferanten"),"Ja","Nein"),"")</f>
        <v/>
      </c>
      <c r="F1016" t="str">
        <f>IF(NOT(ISBLANK(Lieferantenstamm!$D1016)),IF(Lieferantenstamm!H1016="","Letzte Rechnung des Lieferanten",IF(AND(Lieferantenstamm!H1016&lt;&gt;"",Lieferantenstamm!H1016&lt;&gt;"Keine Vorausfüllung"),"Erste Rechnung des Lieferanten","")),"")</f>
        <v/>
      </c>
      <c r="G1016" s="88" t="str">
        <f>IF(NOT(ISBLANK(Lieferantenstamm!$D1016)),IF(OR(Lieferantenstamm!I1016="",Lieferantenstamm!I1016="individuell"),"Nein","Ja"),"")</f>
        <v/>
      </c>
      <c r="H1016" s="184" t="str">
        <f>IF(OR(Lieferantenstamm!I1016="", Lieferantenstamm!I1016="individuell"),"",Lieferantenstamm!I1016)</f>
        <v/>
      </c>
      <c r="I1016" s="182">
        <f>Lieferantenstamm!J1016</f>
        <v>0</v>
      </c>
      <c r="J1016" s="108" t="str">
        <f>IF(NOT(ISBLANK(Lieferantenstamm!$D1016)),Mandantname,"")</f>
        <v/>
      </c>
    </row>
    <row r="1017" spans="1:10">
      <c r="A1017" s="83">
        <f>Lieferantenstamm!D1017</f>
        <v>0</v>
      </c>
      <c r="B1017" s="83">
        <f>Lieferantenstamm!E1017</f>
        <v>0</v>
      </c>
      <c r="C1017" s="83">
        <f>Lieferantenstamm!F1017</f>
        <v>0</v>
      </c>
      <c r="D1017" s="83">
        <f>Lieferantenstamm!G1017</f>
        <v>0</v>
      </c>
      <c r="E1017" s="88" t="str">
        <f>IF(NOT(ISBLANK(Lieferantenstamm!$D1017)),IF(OR(Lieferantenstamm!H1017="",Lieferantenstamm!H1017="Erste Rechnung des Lieferanten"),"Ja","Nein"),"")</f>
        <v/>
      </c>
      <c r="F1017" t="str">
        <f>IF(NOT(ISBLANK(Lieferantenstamm!$D1017)),IF(Lieferantenstamm!H1017="","Letzte Rechnung des Lieferanten",IF(AND(Lieferantenstamm!H1017&lt;&gt;"",Lieferantenstamm!H1017&lt;&gt;"Keine Vorausfüllung"),"Erste Rechnung des Lieferanten","")),"")</f>
        <v/>
      </c>
      <c r="G1017" s="88" t="str">
        <f>IF(NOT(ISBLANK(Lieferantenstamm!$D1017)),IF(OR(Lieferantenstamm!I1017="",Lieferantenstamm!I1017="individuell"),"Nein","Ja"),"")</f>
        <v/>
      </c>
      <c r="H1017" s="184" t="str">
        <f>IF(OR(Lieferantenstamm!I1017="", Lieferantenstamm!I1017="individuell"),"",Lieferantenstamm!I1017)</f>
        <v/>
      </c>
      <c r="I1017" s="182">
        <f>Lieferantenstamm!J1017</f>
        <v>0</v>
      </c>
      <c r="J1017" s="108" t="str">
        <f>IF(NOT(ISBLANK(Lieferantenstamm!$D1017)),Mandantname,"")</f>
        <v/>
      </c>
    </row>
    <row r="1018" spans="1:10">
      <c r="A1018" s="83">
        <f>Lieferantenstamm!D1018</f>
        <v>0</v>
      </c>
      <c r="B1018" s="83">
        <f>Lieferantenstamm!E1018</f>
        <v>0</v>
      </c>
      <c r="C1018" s="83">
        <f>Lieferantenstamm!F1018</f>
        <v>0</v>
      </c>
      <c r="D1018" s="83">
        <f>Lieferantenstamm!G1018</f>
        <v>0</v>
      </c>
      <c r="E1018" s="88" t="str">
        <f>IF(NOT(ISBLANK(Lieferantenstamm!$D1018)),IF(OR(Lieferantenstamm!H1018="",Lieferantenstamm!H1018="Erste Rechnung des Lieferanten"),"Ja","Nein"),"")</f>
        <v/>
      </c>
      <c r="F1018" t="str">
        <f>IF(NOT(ISBLANK(Lieferantenstamm!$D1018)),IF(Lieferantenstamm!H1018="","Letzte Rechnung des Lieferanten",IF(AND(Lieferantenstamm!H1018&lt;&gt;"",Lieferantenstamm!H1018&lt;&gt;"Keine Vorausfüllung"),"Erste Rechnung des Lieferanten","")),"")</f>
        <v/>
      </c>
      <c r="G1018" s="88" t="str">
        <f>IF(NOT(ISBLANK(Lieferantenstamm!$D1018)),IF(OR(Lieferantenstamm!I1018="",Lieferantenstamm!I1018="individuell"),"Nein","Ja"),"")</f>
        <v/>
      </c>
      <c r="H1018" s="184" t="str">
        <f>IF(OR(Lieferantenstamm!I1018="", Lieferantenstamm!I1018="individuell"),"",Lieferantenstamm!I1018)</f>
        <v/>
      </c>
      <c r="I1018" s="182">
        <f>Lieferantenstamm!J1018</f>
        <v>0</v>
      </c>
      <c r="J1018" s="108" t="str">
        <f>IF(NOT(ISBLANK(Lieferantenstamm!$D1018)),Mandantname,"")</f>
        <v/>
      </c>
    </row>
    <row r="1019" spans="1:10">
      <c r="A1019" s="83">
        <f>Lieferantenstamm!D1019</f>
        <v>0</v>
      </c>
      <c r="B1019" s="83">
        <f>Lieferantenstamm!E1019</f>
        <v>0</v>
      </c>
      <c r="C1019" s="83">
        <f>Lieferantenstamm!F1019</f>
        <v>0</v>
      </c>
      <c r="D1019" s="83">
        <f>Lieferantenstamm!G1019</f>
        <v>0</v>
      </c>
      <c r="E1019" s="88" t="str">
        <f>IF(NOT(ISBLANK(Lieferantenstamm!$D1019)),IF(OR(Lieferantenstamm!H1019="",Lieferantenstamm!H1019="Erste Rechnung des Lieferanten"),"Ja","Nein"),"")</f>
        <v/>
      </c>
      <c r="F1019" t="str">
        <f>IF(NOT(ISBLANK(Lieferantenstamm!$D1019)),IF(Lieferantenstamm!H1019="","Letzte Rechnung des Lieferanten",IF(AND(Lieferantenstamm!H1019&lt;&gt;"",Lieferantenstamm!H1019&lt;&gt;"Keine Vorausfüllung"),"Erste Rechnung des Lieferanten","")),"")</f>
        <v/>
      </c>
      <c r="G1019" s="88" t="str">
        <f>IF(NOT(ISBLANK(Lieferantenstamm!$D1019)),IF(OR(Lieferantenstamm!I1019="",Lieferantenstamm!I1019="individuell"),"Nein","Ja"),"")</f>
        <v/>
      </c>
      <c r="H1019" s="184" t="str">
        <f>IF(OR(Lieferantenstamm!I1019="", Lieferantenstamm!I1019="individuell"),"",Lieferantenstamm!I1019)</f>
        <v/>
      </c>
      <c r="I1019" s="182">
        <f>Lieferantenstamm!J1019</f>
        <v>0</v>
      </c>
      <c r="J1019" s="108" t="str">
        <f>IF(NOT(ISBLANK(Lieferantenstamm!$D1019)),Mandantname,"")</f>
        <v/>
      </c>
    </row>
    <row r="1020" spans="1:10">
      <c r="A1020" s="83">
        <f>Lieferantenstamm!D1020</f>
        <v>0</v>
      </c>
      <c r="B1020" s="83">
        <f>Lieferantenstamm!E1020</f>
        <v>0</v>
      </c>
      <c r="C1020" s="83">
        <f>Lieferantenstamm!F1020</f>
        <v>0</v>
      </c>
      <c r="D1020" s="83">
        <f>Lieferantenstamm!G1020</f>
        <v>0</v>
      </c>
      <c r="E1020" s="88" t="str">
        <f>IF(NOT(ISBLANK(Lieferantenstamm!$D1020)),IF(OR(Lieferantenstamm!H1020="",Lieferantenstamm!H1020="Erste Rechnung des Lieferanten"),"Ja","Nein"),"")</f>
        <v/>
      </c>
      <c r="F1020" t="str">
        <f>IF(NOT(ISBLANK(Lieferantenstamm!$D1020)),IF(Lieferantenstamm!H1020="","Letzte Rechnung des Lieferanten",IF(AND(Lieferantenstamm!H1020&lt;&gt;"",Lieferantenstamm!H1020&lt;&gt;"Keine Vorausfüllung"),"Erste Rechnung des Lieferanten","")),"")</f>
        <v/>
      </c>
      <c r="G1020" s="88" t="str">
        <f>IF(NOT(ISBLANK(Lieferantenstamm!$D1020)),IF(OR(Lieferantenstamm!I1020="",Lieferantenstamm!I1020="individuell"),"Nein","Ja"),"")</f>
        <v/>
      </c>
      <c r="H1020" s="184" t="str">
        <f>IF(OR(Lieferantenstamm!I1020="", Lieferantenstamm!I1020="individuell"),"",Lieferantenstamm!I1020)</f>
        <v/>
      </c>
      <c r="I1020" s="182">
        <f>Lieferantenstamm!J1020</f>
        <v>0</v>
      </c>
      <c r="J1020" s="108" t="str">
        <f>IF(NOT(ISBLANK(Lieferantenstamm!$D1020)),Mandantname,"")</f>
        <v/>
      </c>
    </row>
    <row r="1021" spans="1:10">
      <c r="A1021" s="83">
        <f>Lieferantenstamm!D1021</f>
        <v>0</v>
      </c>
      <c r="B1021" s="83">
        <f>Lieferantenstamm!E1021</f>
        <v>0</v>
      </c>
      <c r="C1021" s="83">
        <f>Lieferantenstamm!F1021</f>
        <v>0</v>
      </c>
      <c r="D1021" s="83">
        <f>Lieferantenstamm!G1021</f>
        <v>0</v>
      </c>
      <c r="E1021" s="88" t="str">
        <f>IF(NOT(ISBLANK(Lieferantenstamm!$D1021)),IF(OR(Lieferantenstamm!H1021="",Lieferantenstamm!H1021="Erste Rechnung des Lieferanten"),"Ja","Nein"),"")</f>
        <v/>
      </c>
      <c r="F1021" t="str">
        <f>IF(NOT(ISBLANK(Lieferantenstamm!$D1021)),IF(Lieferantenstamm!H1021="","Letzte Rechnung des Lieferanten",IF(AND(Lieferantenstamm!H1021&lt;&gt;"",Lieferantenstamm!H1021&lt;&gt;"Keine Vorausfüllung"),"Erste Rechnung des Lieferanten","")),"")</f>
        <v/>
      </c>
      <c r="G1021" s="88" t="str">
        <f>IF(NOT(ISBLANK(Lieferantenstamm!$D1021)),IF(OR(Lieferantenstamm!I1021="",Lieferantenstamm!I1021="individuell"),"Nein","Ja"),"")</f>
        <v/>
      </c>
      <c r="H1021" s="184" t="str">
        <f>IF(OR(Lieferantenstamm!I1021="", Lieferantenstamm!I1021="individuell"),"",Lieferantenstamm!I1021)</f>
        <v/>
      </c>
      <c r="I1021" s="182">
        <f>Lieferantenstamm!J1021</f>
        <v>0</v>
      </c>
      <c r="J1021" s="108" t="str">
        <f>IF(NOT(ISBLANK(Lieferantenstamm!$D1021)),Mandantname,"")</f>
        <v/>
      </c>
    </row>
    <row r="1022" spans="1:10">
      <c r="A1022" s="83">
        <f>Lieferantenstamm!D1022</f>
        <v>0</v>
      </c>
      <c r="B1022" s="83">
        <f>Lieferantenstamm!E1022</f>
        <v>0</v>
      </c>
      <c r="C1022" s="83">
        <f>Lieferantenstamm!F1022</f>
        <v>0</v>
      </c>
      <c r="D1022" s="83">
        <f>Lieferantenstamm!G1022</f>
        <v>0</v>
      </c>
      <c r="E1022" s="88" t="str">
        <f>IF(NOT(ISBLANK(Lieferantenstamm!$D1022)),IF(OR(Lieferantenstamm!H1022="",Lieferantenstamm!H1022="Erste Rechnung des Lieferanten"),"Ja","Nein"),"")</f>
        <v/>
      </c>
      <c r="F1022" t="str">
        <f>IF(NOT(ISBLANK(Lieferantenstamm!$D1022)),IF(Lieferantenstamm!H1022="","Letzte Rechnung des Lieferanten",IF(AND(Lieferantenstamm!H1022&lt;&gt;"",Lieferantenstamm!H1022&lt;&gt;"Keine Vorausfüllung"),"Erste Rechnung des Lieferanten","")),"")</f>
        <v/>
      </c>
      <c r="G1022" s="88" t="str">
        <f>IF(NOT(ISBLANK(Lieferantenstamm!$D1022)),IF(OR(Lieferantenstamm!I1022="",Lieferantenstamm!I1022="individuell"),"Nein","Ja"),"")</f>
        <v/>
      </c>
      <c r="H1022" s="184" t="str">
        <f>IF(OR(Lieferantenstamm!I1022="", Lieferantenstamm!I1022="individuell"),"",Lieferantenstamm!I1022)</f>
        <v/>
      </c>
      <c r="I1022" s="182">
        <f>Lieferantenstamm!J1022</f>
        <v>0</v>
      </c>
      <c r="J1022" s="108" t="str">
        <f>IF(NOT(ISBLANK(Lieferantenstamm!$D1022)),Mandantname,"")</f>
        <v/>
      </c>
    </row>
    <row r="1023" spans="1:10">
      <c r="A1023" s="83">
        <f>Lieferantenstamm!D1023</f>
        <v>0</v>
      </c>
      <c r="B1023" s="83">
        <f>Lieferantenstamm!E1023</f>
        <v>0</v>
      </c>
      <c r="C1023" s="83">
        <f>Lieferantenstamm!F1023</f>
        <v>0</v>
      </c>
      <c r="D1023" s="83">
        <f>Lieferantenstamm!G1023</f>
        <v>0</v>
      </c>
      <c r="E1023" s="88" t="str">
        <f>IF(NOT(ISBLANK(Lieferantenstamm!$D1023)),IF(OR(Lieferantenstamm!H1023="",Lieferantenstamm!H1023="Erste Rechnung des Lieferanten"),"Ja","Nein"),"")</f>
        <v/>
      </c>
      <c r="F1023" t="str">
        <f>IF(NOT(ISBLANK(Lieferantenstamm!$D1023)),IF(Lieferantenstamm!H1023="","Letzte Rechnung des Lieferanten",IF(AND(Lieferantenstamm!H1023&lt;&gt;"",Lieferantenstamm!H1023&lt;&gt;"Keine Vorausfüllung"),"Erste Rechnung des Lieferanten","")),"")</f>
        <v/>
      </c>
      <c r="G1023" s="88" t="str">
        <f>IF(NOT(ISBLANK(Lieferantenstamm!$D1023)),IF(OR(Lieferantenstamm!I1023="",Lieferantenstamm!I1023="individuell"),"Nein","Ja"),"")</f>
        <v/>
      </c>
      <c r="H1023" s="184" t="str">
        <f>IF(OR(Lieferantenstamm!I1023="", Lieferantenstamm!I1023="individuell"),"",Lieferantenstamm!I1023)</f>
        <v/>
      </c>
      <c r="I1023" s="182">
        <f>Lieferantenstamm!J1023</f>
        <v>0</v>
      </c>
      <c r="J1023" s="108" t="str">
        <f>IF(NOT(ISBLANK(Lieferantenstamm!$D1023)),Mandantname,"")</f>
        <v/>
      </c>
    </row>
    <row r="1024" spans="1:10">
      <c r="A1024" s="83">
        <f>Lieferantenstamm!D1024</f>
        <v>0</v>
      </c>
      <c r="B1024" s="83">
        <f>Lieferantenstamm!E1024</f>
        <v>0</v>
      </c>
      <c r="C1024" s="83">
        <f>Lieferantenstamm!F1024</f>
        <v>0</v>
      </c>
      <c r="D1024" s="83">
        <f>Lieferantenstamm!G1024</f>
        <v>0</v>
      </c>
      <c r="E1024" s="88" t="str">
        <f>IF(NOT(ISBLANK(Lieferantenstamm!$D1024)),IF(OR(Lieferantenstamm!H1024="",Lieferantenstamm!H1024="Erste Rechnung des Lieferanten"),"Ja","Nein"),"")</f>
        <v/>
      </c>
      <c r="F1024" t="str">
        <f>IF(NOT(ISBLANK(Lieferantenstamm!$D1024)),IF(Lieferantenstamm!H1024="","Letzte Rechnung des Lieferanten",IF(AND(Lieferantenstamm!H1024&lt;&gt;"",Lieferantenstamm!H1024&lt;&gt;"Keine Vorausfüllung"),"Erste Rechnung des Lieferanten","")),"")</f>
        <v/>
      </c>
      <c r="G1024" s="88" t="str">
        <f>IF(NOT(ISBLANK(Lieferantenstamm!$D1024)),IF(OR(Lieferantenstamm!I1024="",Lieferantenstamm!I1024="individuell"),"Nein","Ja"),"")</f>
        <v/>
      </c>
      <c r="H1024" s="184" t="str">
        <f>IF(OR(Lieferantenstamm!I1024="", Lieferantenstamm!I1024="individuell"),"",Lieferantenstamm!I1024)</f>
        <v/>
      </c>
      <c r="I1024" s="182">
        <f>Lieferantenstamm!J1024</f>
        <v>0</v>
      </c>
      <c r="J1024" s="108" t="str">
        <f>IF(NOT(ISBLANK(Lieferantenstamm!$D1024)),Mandantname,"")</f>
        <v/>
      </c>
    </row>
    <row r="1025" spans="1:10">
      <c r="A1025" s="83">
        <f>Lieferantenstamm!D1025</f>
        <v>0</v>
      </c>
      <c r="B1025" s="83">
        <f>Lieferantenstamm!E1025</f>
        <v>0</v>
      </c>
      <c r="C1025" s="83">
        <f>Lieferantenstamm!F1025</f>
        <v>0</v>
      </c>
      <c r="D1025" s="83">
        <f>Lieferantenstamm!G1025</f>
        <v>0</v>
      </c>
      <c r="E1025" s="88" t="str">
        <f>IF(NOT(ISBLANK(Lieferantenstamm!$D1025)),IF(OR(Lieferantenstamm!H1025="",Lieferantenstamm!H1025="Erste Rechnung des Lieferanten"),"Ja","Nein"),"")</f>
        <v/>
      </c>
      <c r="F1025" t="str">
        <f>IF(NOT(ISBLANK(Lieferantenstamm!$D1025)),IF(Lieferantenstamm!H1025="","Letzte Rechnung des Lieferanten",IF(AND(Lieferantenstamm!H1025&lt;&gt;"",Lieferantenstamm!H1025&lt;&gt;"Keine Vorausfüllung"),"Erste Rechnung des Lieferanten","")),"")</f>
        <v/>
      </c>
      <c r="G1025" s="88" t="str">
        <f>IF(NOT(ISBLANK(Lieferantenstamm!$D1025)),IF(OR(Lieferantenstamm!I1025="",Lieferantenstamm!I1025="individuell"),"Nein","Ja"),"")</f>
        <v/>
      </c>
      <c r="H1025" s="184" t="str">
        <f>IF(OR(Lieferantenstamm!I1025="", Lieferantenstamm!I1025="individuell"),"",Lieferantenstamm!I1025)</f>
        <v/>
      </c>
      <c r="I1025" s="182">
        <f>Lieferantenstamm!J1025</f>
        <v>0</v>
      </c>
      <c r="J1025" s="108" t="str">
        <f>IF(NOT(ISBLANK(Lieferantenstamm!$D1025)),Mandantname,"")</f>
        <v/>
      </c>
    </row>
    <row r="1026" spans="1:10">
      <c r="A1026" s="83">
        <f>Lieferantenstamm!D1026</f>
        <v>0</v>
      </c>
      <c r="B1026" s="83">
        <f>Lieferantenstamm!E1026</f>
        <v>0</v>
      </c>
      <c r="C1026" s="83">
        <f>Lieferantenstamm!F1026</f>
        <v>0</v>
      </c>
      <c r="D1026" s="83">
        <f>Lieferantenstamm!G1026</f>
        <v>0</v>
      </c>
      <c r="E1026" s="88" t="str">
        <f>IF(NOT(ISBLANK(Lieferantenstamm!$D1026)),IF(OR(Lieferantenstamm!H1026="",Lieferantenstamm!H1026="Erste Rechnung des Lieferanten"),"Ja","Nein"),"")</f>
        <v/>
      </c>
      <c r="F1026" t="str">
        <f>IF(NOT(ISBLANK(Lieferantenstamm!$D1026)),IF(Lieferantenstamm!H1026="","Letzte Rechnung des Lieferanten",IF(AND(Lieferantenstamm!H1026&lt;&gt;"",Lieferantenstamm!H1026&lt;&gt;"Keine Vorausfüllung"),"Erste Rechnung des Lieferanten","")),"")</f>
        <v/>
      </c>
      <c r="G1026" s="88" t="str">
        <f>IF(NOT(ISBLANK(Lieferantenstamm!$D1026)),IF(OR(Lieferantenstamm!I1026="",Lieferantenstamm!I1026="individuell"),"Nein","Ja"),"")</f>
        <v/>
      </c>
      <c r="H1026" s="184" t="str">
        <f>IF(OR(Lieferantenstamm!I1026="", Lieferantenstamm!I1026="individuell"),"",Lieferantenstamm!I1026)</f>
        <v/>
      </c>
      <c r="I1026" s="182">
        <f>Lieferantenstamm!J1026</f>
        <v>0</v>
      </c>
      <c r="J1026" s="108" t="str">
        <f>IF(NOT(ISBLANK(Lieferantenstamm!$D1026)),Mandantname,"")</f>
        <v/>
      </c>
    </row>
    <row r="1027" spans="1:10">
      <c r="A1027" s="83">
        <f>Lieferantenstamm!D1027</f>
        <v>0</v>
      </c>
      <c r="B1027" s="83">
        <f>Lieferantenstamm!E1027</f>
        <v>0</v>
      </c>
      <c r="C1027" s="83">
        <f>Lieferantenstamm!F1027</f>
        <v>0</v>
      </c>
      <c r="D1027" s="83">
        <f>Lieferantenstamm!G1027</f>
        <v>0</v>
      </c>
      <c r="E1027" s="88" t="str">
        <f>IF(NOT(ISBLANK(Lieferantenstamm!$D1027)),IF(OR(Lieferantenstamm!H1027="",Lieferantenstamm!H1027="Erste Rechnung des Lieferanten"),"Ja","Nein"),"")</f>
        <v/>
      </c>
      <c r="F1027" t="str">
        <f>IF(NOT(ISBLANK(Lieferantenstamm!$D1027)),IF(Lieferantenstamm!H1027="","Letzte Rechnung des Lieferanten",IF(AND(Lieferantenstamm!H1027&lt;&gt;"",Lieferantenstamm!H1027&lt;&gt;"Keine Vorausfüllung"),"Erste Rechnung des Lieferanten","")),"")</f>
        <v/>
      </c>
      <c r="G1027" s="88" t="str">
        <f>IF(NOT(ISBLANK(Lieferantenstamm!$D1027)),IF(OR(Lieferantenstamm!I1027="",Lieferantenstamm!I1027="individuell"),"Nein","Ja"),"")</f>
        <v/>
      </c>
      <c r="H1027" s="184" t="str">
        <f>IF(OR(Lieferantenstamm!I1027="", Lieferantenstamm!I1027="individuell"),"",Lieferantenstamm!I1027)</f>
        <v/>
      </c>
      <c r="I1027" s="182">
        <f>Lieferantenstamm!J1027</f>
        <v>0</v>
      </c>
      <c r="J1027" s="108" t="str">
        <f>IF(NOT(ISBLANK(Lieferantenstamm!$D1027)),Mandantname,"")</f>
        <v/>
      </c>
    </row>
    <row r="1028" spans="1:10">
      <c r="A1028" s="83">
        <f>Lieferantenstamm!D1028</f>
        <v>0</v>
      </c>
      <c r="B1028" s="83">
        <f>Lieferantenstamm!E1028</f>
        <v>0</v>
      </c>
      <c r="C1028" s="83">
        <f>Lieferantenstamm!F1028</f>
        <v>0</v>
      </c>
      <c r="D1028" s="83">
        <f>Lieferantenstamm!G1028</f>
        <v>0</v>
      </c>
      <c r="E1028" s="88" t="str">
        <f>IF(NOT(ISBLANK(Lieferantenstamm!$D1028)),IF(OR(Lieferantenstamm!H1028="",Lieferantenstamm!H1028="Erste Rechnung des Lieferanten"),"Ja","Nein"),"")</f>
        <v/>
      </c>
      <c r="F1028" t="str">
        <f>IF(NOT(ISBLANK(Lieferantenstamm!$D1028)),IF(Lieferantenstamm!H1028="","Letzte Rechnung des Lieferanten",IF(AND(Lieferantenstamm!H1028&lt;&gt;"",Lieferantenstamm!H1028&lt;&gt;"Keine Vorausfüllung"),"Erste Rechnung des Lieferanten","")),"")</f>
        <v/>
      </c>
      <c r="G1028" s="88" t="str">
        <f>IF(NOT(ISBLANK(Lieferantenstamm!$D1028)),IF(OR(Lieferantenstamm!I1028="",Lieferantenstamm!I1028="individuell"),"Nein","Ja"),"")</f>
        <v/>
      </c>
      <c r="H1028" s="184" t="str">
        <f>IF(OR(Lieferantenstamm!I1028="", Lieferantenstamm!I1028="individuell"),"",Lieferantenstamm!I1028)</f>
        <v/>
      </c>
      <c r="I1028" s="182">
        <f>Lieferantenstamm!J1028</f>
        <v>0</v>
      </c>
      <c r="J1028" s="108" t="str">
        <f>IF(NOT(ISBLANK(Lieferantenstamm!$D1028)),Mandantname,"")</f>
        <v/>
      </c>
    </row>
    <row r="1029" spans="1:10">
      <c r="A1029" s="83">
        <f>Lieferantenstamm!D1029</f>
        <v>0</v>
      </c>
      <c r="B1029" s="83">
        <f>Lieferantenstamm!E1029</f>
        <v>0</v>
      </c>
      <c r="C1029" s="83">
        <f>Lieferantenstamm!F1029</f>
        <v>0</v>
      </c>
      <c r="D1029" s="83">
        <f>Lieferantenstamm!G1029</f>
        <v>0</v>
      </c>
      <c r="E1029" s="88" t="str">
        <f>IF(NOT(ISBLANK(Lieferantenstamm!$D1029)),IF(OR(Lieferantenstamm!H1029="",Lieferantenstamm!H1029="Erste Rechnung des Lieferanten"),"Ja","Nein"),"")</f>
        <v/>
      </c>
      <c r="F1029" t="str">
        <f>IF(NOT(ISBLANK(Lieferantenstamm!$D1029)),IF(Lieferantenstamm!H1029="","Letzte Rechnung des Lieferanten",IF(AND(Lieferantenstamm!H1029&lt;&gt;"",Lieferantenstamm!H1029&lt;&gt;"Keine Vorausfüllung"),"Erste Rechnung des Lieferanten","")),"")</f>
        <v/>
      </c>
      <c r="G1029" s="88" t="str">
        <f>IF(NOT(ISBLANK(Lieferantenstamm!$D1029)),IF(OR(Lieferantenstamm!I1029="",Lieferantenstamm!I1029="individuell"),"Nein","Ja"),"")</f>
        <v/>
      </c>
      <c r="H1029" s="184" t="str">
        <f>IF(OR(Lieferantenstamm!I1029="", Lieferantenstamm!I1029="individuell"),"",Lieferantenstamm!I1029)</f>
        <v/>
      </c>
      <c r="I1029" s="182">
        <f>Lieferantenstamm!J1029</f>
        <v>0</v>
      </c>
      <c r="J1029" s="108" t="str">
        <f>IF(NOT(ISBLANK(Lieferantenstamm!$D1029)),Mandantname,"")</f>
        <v/>
      </c>
    </row>
    <row r="1030" spans="1:10">
      <c r="A1030" s="83">
        <f>Lieferantenstamm!D1030</f>
        <v>0</v>
      </c>
      <c r="B1030" s="83">
        <f>Lieferantenstamm!E1030</f>
        <v>0</v>
      </c>
      <c r="C1030" s="83">
        <f>Lieferantenstamm!F1030</f>
        <v>0</v>
      </c>
      <c r="D1030" s="83">
        <f>Lieferantenstamm!G1030</f>
        <v>0</v>
      </c>
      <c r="E1030" s="88" t="str">
        <f>IF(NOT(ISBLANK(Lieferantenstamm!$D1030)),IF(OR(Lieferantenstamm!H1030="",Lieferantenstamm!H1030="Erste Rechnung des Lieferanten"),"Ja","Nein"),"")</f>
        <v/>
      </c>
      <c r="F1030" t="str">
        <f>IF(NOT(ISBLANK(Lieferantenstamm!$D1030)),IF(Lieferantenstamm!H1030="","Letzte Rechnung des Lieferanten",IF(AND(Lieferantenstamm!H1030&lt;&gt;"",Lieferantenstamm!H1030&lt;&gt;"Keine Vorausfüllung"),"Erste Rechnung des Lieferanten","")),"")</f>
        <v/>
      </c>
      <c r="G1030" s="88" t="str">
        <f>IF(NOT(ISBLANK(Lieferantenstamm!$D1030)),IF(OR(Lieferantenstamm!I1030="",Lieferantenstamm!I1030="individuell"),"Nein","Ja"),"")</f>
        <v/>
      </c>
      <c r="H1030" s="184" t="str">
        <f>IF(OR(Lieferantenstamm!I1030="", Lieferantenstamm!I1030="individuell"),"",Lieferantenstamm!I1030)</f>
        <v/>
      </c>
      <c r="I1030" s="182">
        <f>Lieferantenstamm!J1030</f>
        <v>0</v>
      </c>
      <c r="J1030" s="108" t="str">
        <f>IF(NOT(ISBLANK(Lieferantenstamm!$D1030)),Mandantname,"")</f>
        <v/>
      </c>
    </row>
    <row r="1031" spans="1:10">
      <c r="A1031" s="83">
        <f>Lieferantenstamm!D1031</f>
        <v>0</v>
      </c>
      <c r="B1031" s="83">
        <f>Lieferantenstamm!E1031</f>
        <v>0</v>
      </c>
      <c r="C1031" s="83">
        <f>Lieferantenstamm!F1031</f>
        <v>0</v>
      </c>
      <c r="D1031" s="83">
        <f>Lieferantenstamm!G1031</f>
        <v>0</v>
      </c>
      <c r="E1031" s="88" t="str">
        <f>IF(NOT(ISBLANK(Lieferantenstamm!$D1031)),IF(OR(Lieferantenstamm!H1031="",Lieferantenstamm!H1031="Erste Rechnung des Lieferanten"),"Ja","Nein"),"")</f>
        <v/>
      </c>
      <c r="F1031" t="str">
        <f>IF(NOT(ISBLANK(Lieferantenstamm!$D1031)),IF(Lieferantenstamm!H1031="","Letzte Rechnung des Lieferanten",IF(AND(Lieferantenstamm!H1031&lt;&gt;"",Lieferantenstamm!H1031&lt;&gt;"Keine Vorausfüllung"),"Erste Rechnung des Lieferanten","")),"")</f>
        <v/>
      </c>
      <c r="G1031" s="88" t="str">
        <f>IF(NOT(ISBLANK(Lieferantenstamm!$D1031)),IF(OR(Lieferantenstamm!I1031="",Lieferantenstamm!I1031="individuell"),"Nein","Ja"),"")</f>
        <v/>
      </c>
      <c r="H1031" s="184" t="str">
        <f>IF(OR(Lieferantenstamm!I1031="", Lieferantenstamm!I1031="individuell"),"",Lieferantenstamm!I1031)</f>
        <v/>
      </c>
      <c r="I1031" s="182">
        <f>Lieferantenstamm!J1031</f>
        <v>0</v>
      </c>
      <c r="J1031" s="108" t="str">
        <f>IF(NOT(ISBLANK(Lieferantenstamm!$D1031)),Mandantname,"")</f>
        <v/>
      </c>
    </row>
    <row r="1032" spans="1:10">
      <c r="A1032" s="83">
        <f>Lieferantenstamm!D1032</f>
        <v>0</v>
      </c>
      <c r="B1032" s="83">
        <f>Lieferantenstamm!E1032</f>
        <v>0</v>
      </c>
      <c r="C1032" s="83">
        <f>Lieferantenstamm!F1032</f>
        <v>0</v>
      </c>
      <c r="D1032" s="83">
        <f>Lieferantenstamm!G1032</f>
        <v>0</v>
      </c>
      <c r="E1032" s="88" t="str">
        <f>IF(NOT(ISBLANK(Lieferantenstamm!$D1032)),IF(OR(Lieferantenstamm!H1032="",Lieferantenstamm!H1032="Erste Rechnung des Lieferanten"),"Ja","Nein"),"")</f>
        <v/>
      </c>
      <c r="F1032" t="str">
        <f>IF(NOT(ISBLANK(Lieferantenstamm!$D1032)),IF(Lieferantenstamm!H1032="","Letzte Rechnung des Lieferanten",IF(AND(Lieferantenstamm!H1032&lt;&gt;"",Lieferantenstamm!H1032&lt;&gt;"Keine Vorausfüllung"),"Erste Rechnung des Lieferanten","")),"")</f>
        <v/>
      </c>
      <c r="G1032" s="88" t="str">
        <f>IF(NOT(ISBLANK(Lieferantenstamm!$D1032)),IF(OR(Lieferantenstamm!I1032="",Lieferantenstamm!I1032="individuell"),"Nein","Ja"),"")</f>
        <v/>
      </c>
      <c r="H1032" s="184" t="str">
        <f>IF(OR(Lieferantenstamm!I1032="", Lieferantenstamm!I1032="individuell"),"",Lieferantenstamm!I1032)</f>
        <v/>
      </c>
      <c r="I1032" s="182">
        <f>Lieferantenstamm!J1032</f>
        <v>0</v>
      </c>
      <c r="J1032" s="108" t="str">
        <f>IF(NOT(ISBLANK(Lieferantenstamm!$D1032)),Mandantname,"")</f>
        <v/>
      </c>
    </row>
    <row r="1033" spans="1:10">
      <c r="A1033" s="83">
        <f>Lieferantenstamm!D1033</f>
        <v>0</v>
      </c>
      <c r="B1033" s="83">
        <f>Lieferantenstamm!E1033</f>
        <v>0</v>
      </c>
      <c r="C1033" s="83">
        <f>Lieferantenstamm!F1033</f>
        <v>0</v>
      </c>
      <c r="D1033" s="83">
        <f>Lieferantenstamm!G1033</f>
        <v>0</v>
      </c>
      <c r="E1033" s="88" t="str">
        <f>IF(NOT(ISBLANK(Lieferantenstamm!$D1033)),IF(OR(Lieferantenstamm!H1033="",Lieferantenstamm!H1033="Erste Rechnung des Lieferanten"),"Ja","Nein"),"")</f>
        <v/>
      </c>
      <c r="F1033" t="str">
        <f>IF(NOT(ISBLANK(Lieferantenstamm!$D1033)),IF(Lieferantenstamm!H1033="","Letzte Rechnung des Lieferanten",IF(AND(Lieferantenstamm!H1033&lt;&gt;"",Lieferantenstamm!H1033&lt;&gt;"Keine Vorausfüllung"),"Erste Rechnung des Lieferanten","")),"")</f>
        <v/>
      </c>
      <c r="G1033" s="88" t="str">
        <f>IF(NOT(ISBLANK(Lieferantenstamm!$D1033)),IF(OR(Lieferantenstamm!I1033="",Lieferantenstamm!I1033="individuell"),"Nein","Ja"),"")</f>
        <v/>
      </c>
      <c r="H1033" s="184" t="str">
        <f>IF(OR(Lieferantenstamm!I1033="", Lieferantenstamm!I1033="individuell"),"",Lieferantenstamm!I1033)</f>
        <v/>
      </c>
      <c r="I1033" s="182">
        <f>Lieferantenstamm!J1033</f>
        <v>0</v>
      </c>
      <c r="J1033" s="108" t="str">
        <f>IF(NOT(ISBLANK(Lieferantenstamm!$D1033)),Mandantname,"")</f>
        <v/>
      </c>
    </row>
    <row r="1034" spans="1:10">
      <c r="A1034" s="83">
        <f>Lieferantenstamm!D1034</f>
        <v>0</v>
      </c>
      <c r="B1034" s="83">
        <f>Lieferantenstamm!E1034</f>
        <v>0</v>
      </c>
      <c r="C1034" s="83">
        <f>Lieferantenstamm!F1034</f>
        <v>0</v>
      </c>
      <c r="D1034" s="83">
        <f>Lieferantenstamm!G1034</f>
        <v>0</v>
      </c>
      <c r="E1034" s="88" t="str">
        <f>IF(NOT(ISBLANK(Lieferantenstamm!$D1034)),IF(OR(Lieferantenstamm!H1034="",Lieferantenstamm!H1034="Erste Rechnung des Lieferanten"),"Ja","Nein"),"")</f>
        <v/>
      </c>
      <c r="F1034" t="str">
        <f>IF(NOT(ISBLANK(Lieferantenstamm!$D1034)),IF(Lieferantenstamm!H1034="","Letzte Rechnung des Lieferanten",IF(AND(Lieferantenstamm!H1034&lt;&gt;"",Lieferantenstamm!H1034&lt;&gt;"Keine Vorausfüllung"),"Erste Rechnung des Lieferanten","")),"")</f>
        <v/>
      </c>
      <c r="G1034" s="88" t="str">
        <f>IF(NOT(ISBLANK(Lieferantenstamm!$D1034)),IF(OR(Lieferantenstamm!I1034="",Lieferantenstamm!I1034="individuell"),"Nein","Ja"),"")</f>
        <v/>
      </c>
      <c r="H1034" s="184" t="str">
        <f>IF(OR(Lieferantenstamm!I1034="", Lieferantenstamm!I1034="individuell"),"",Lieferantenstamm!I1034)</f>
        <v/>
      </c>
      <c r="I1034" s="182">
        <f>Lieferantenstamm!J1034</f>
        <v>0</v>
      </c>
      <c r="J1034" s="108" t="str">
        <f>IF(NOT(ISBLANK(Lieferantenstamm!$D1034)),Mandantname,"")</f>
        <v/>
      </c>
    </row>
    <row r="1035" spans="1:10">
      <c r="A1035" s="83">
        <f>Lieferantenstamm!D1035</f>
        <v>0</v>
      </c>
      <c r="B1035" s="83">
        <f>Lieferantenstamm!E1035</f>
        <v>0</v>
      </c>
      <c r="C1035" s="83">
        <f>Lieferantenstamm!F1035</f>
        <v>0</v>
      </c>
      <c r="D1035" s="83">
        <f>Lieferantenstamm!G1035</f>
        <v>0</v>
      </c>
      <c r="E1035" s="88" t="str">
        <f>IF(NOT(ISBLANK(Lieferantenstamm!$D1035)),IF(OR(Lieferantenstamm!H1035="",Lieferantenstamm!H1035="Erste Rechnung des Lieferanten"),"Ja","Nein"),"")</f>
        <v/>
      </c>
      <c r="F1035" t="str">
        <f>IF(NOT(ISBLANK(Lieferantenstamm!$D1035)),IF(Lieferantenstamm!H1035="","Letzte Rechnung des Lieferanten",IF(AND(Lieferantenstamm!H1035&lt;&gt;"",Lieferantenstamm!H1035&lt;&gt;"Keine Vorausfüllung"),"Erste Rechnung des Lieferanten","")),"")</f>
        <v/>
      </c>
      <c r="G1035" s="88" t="str">
        <f>IF(NOT(ISBLANK(Lieferantenstamm!$D1035)),IF(OR(Lieferantenstamm!I1035="",Lieferantenstamm!I1035="individuell"),"Nein","Ja"),"")</f>
        <v/>
      </c>
      <c r="H1035" s="184" t="str">
        <f>IF(OR(Lieferantenstamm!I1035="", Lieferantenstamm!I1035="individuell"),"",Lieferantenstamm!I1035)</f>
        <v/>
      </c>
      <c r="I1035" s="182">
        <f>Lieferantenstamm!J1035</f>
        <v>0</v>
      </c>
      <c r="J1035" s="108" t="str">
        <f>IF(NOT(ISBLANK(Lieferantenstamm!$D1035)),Mandantname,"")</f>
        <v/>
      </c>
    </row>
    <row r="1036" spans="1:10">
      <c r="A1036" s="83">
        <f>Lieferantenstamm!D1036</f>
        <v>0</v>
      </c>
      <c r="B1036" s="83">
        <f>Lieferantenstamm!E1036</f>
        <v>0</v>
      </c>
      <c r="C1036" s="83">
        <f>Lieferantenstamm!F1036</f>
        <v>0</v>
      </c>
      <c r="D1036" s="83">
        <f>Lieferantenstamm!G1036</f>
        <v>0</v>
      </c>
      <c r="E1036" s="88" t="str">
        <f>IF(NOT(ISBLANK(Lieferantenstamm!$D1036)),IF(OR(Lieferantenstamm!H1036="",Lieferantenstamm!H1036="Erste Rechnung des Lieferanten"),"Ja","Nein"),"")</f>
        <v/>
      </c>
      <c r="F1036" t="str">
        <f>IF(NOT(ISBLANK(Lieferantenstamm!$D1036)),IF(Lieferantenstamm!H1036="","Letzte Rechnung des Lieferanten",IF(AND(Lieferantenstamm!H1036&lt;&gt;"",Lieferantenstamm!H1036&lt;&gt;"Keine Vorausfüllung"),"Erste Rechnung des Lieferanten","")),"")</f>
        <v/>
      </c>
      <c r="G1036" s="88" t="str">
        <f>IF(NOT(ISBLANK(Lieferantenstamm!$D1036)),IF(OR(Lieferantenstamm!I1036="",Lieferantenstamm!I1036="individuell"),"Nein","Ja"),"")</f>
        <v/>
      </c>
      <c r="H1036" s="184" t="str">
        <f>IF(OR(Lieferantenstamm!I1036="", Lieferantenstamm!I1036="individuell"),"",Lieferantenstamm!I1036)</f>
        <v/>
      </c>
      <c r="I1036" s="182">
        <f>Lieferantenstamm!J1036</f>
        <v>0</v>
      </c>
      <c r="J1036" s="108" t="str">
        <f>IF(NOT(ISBLANK(Lieferantenstamm!$D1036)),Mandantname,"")</f>
        <v/>
      </c>
    </row>
    <row r="1037" spans="1:10">
      <c r="A1037" s="83">
        <f>Lieferantenstamm!D1037</f>
        <v>0</v>
      </c>
      <c r="B1037" s="83">
        <f>Lieferantenstamm!E1037</f>
        <v>0</v>
      </c>
      <c r="C1037" s="83">
        <f>Lieferantenstamm!F1037</f>
        <v>0</v>
      </c>
      <c r="D1037" s="83">
        <f>Lieferantenstamm!G1037</f>
        <v>0</v>
      </c>
      <c r="E1037" s="88" t="str">
        <f>IF(NOT(ISBLANK(Lieferantenstamm!$D1037)),IF(OR(Lieferantenstamm!H1037="",Lieferantenstamm!H1037="Erste Rechnung des Lieferanten"),"Ja","Nein"),"")</f>
        <v/>
      </c>
      <c r="F1037" t="str">
        <f>IF(NOT(ISBLANK(Lieferantenstamm!$D1037)),IF(Lieferantenstamm!H1037="","Letzte Rechnung des Lieferanten",IF(AND(Lieferantenstamm!H1037&lt;&gt;"",Lieferantenstamm!H1037&lt;&gt;"Keine Vorausfüllung"),"Erste Rechnung des Lieferanten","")),"")</f>
        <v/>
      </c>
      <c r="G1037" s="88" t="str">
        <f>IF(NOT(ISBLANK(Lieferantenstamm!$D1037)),IF(OR(Lieferantenstamm!I1037="",Lieferantenstamm!I1037="individuell"),"Nein","Ja"),"")</f>
        <v/>
      </c>
      <c r="H1037" s="184" t="str">
        <f>IF(OR(Lieferantenstamm!I1037="", Lieferantenstamm!I1037="individuell"),"",Lieferantenstamm!I1037)</f>
        <v/>
      </c>
      <c r="I1037" s="182">
        <f>Lieferantenstamm!J1037</f>
        <v>0</v>
      </c>
      <c r="J1037" s="108" t="str">
        <f>IF(NOT(ISBLANK(Lieferantenstamm!$D1037)),Mandantname,"")</f>
        <v/>
      </c>
    </row>
    <row r="1038" spans="1:10">
      <c r="A1038" s="83">
        <f>Lieferantenstamm!D1038</f>
        <v>0</v>
      </c>
      <c r="B1038" s="83">
        <f>Lieferantenstamm!E1038</f>
        <v>0</v>
      </c>
      <c r="C1038" s="83">
        <f>Lieferantenstamm!F1038</f>
        <v>0</v>
      </c>
      <c r="D1038" s="83">
        <f>Lieferantenstamm!G1038</f>
        <v>0</v>
      </c>
      <c r="E1038" s="88" t="str">
        <f>IF(NOT(ISBLANK(Lieferantenstamm!$D1038)),IF(OR(Lieferantenstamm!H1038="",Lieferantenstamm!H1038="Erste Rechnung des Lieferanten"),"Ja","Nein"),"")</f>
        <v/>
      </c>
      <c r="F1038" t="str">
        <f>IF(NOT(ISBLANK(Lieferantenstamm!$D1038)),IF(Lieferantenstamm!H1038="","Letzte Rechnung des Lieferanten",IF(AND(Lieferantenstamm!H1038&lt;&gt;"",Lieferantenstamm!H1038&lt;&gt;"Keine Vorausfüllung"),"Erste Rechnung des Lieferanten","")),"")</f>
        <v/>
      </c>
      <c r="G1038" s="88" t="str">
        <f>IF(NOT(ISBLANK(Lieferantenstamm!$D1038)),IF(OR(Lieferantenstamm!I1038="",Lieferantenstamm!I1038="individuell"),"Nein","Ja"),"")</f>
        <v/>
      </c>
      <c r="H1038" s="184" t="str">
        <f>IF(OR(Lieferantenstamm!I1038="", Lieferantenstamm!I1038="individuell"),"",Lieferantenstamm!I1038)</f>
        <v/>
      </c>
      <c r="I1038" s="182">
        <f>Lieferantenstamm!J1038</f>
        <v>0</v>
      </c>
      <c r="J1038" s="108" t="str">
        <f>IF(NOT(ISBLANK(Lieferantenstamm!$D1038)),Mandantname,"")</f>
        <v/>
      </c>
    </row>
    <row r="1039" spans="1:10">
      <c r="A1039" s="83">
        <f>Lieferantenstamm!D1039</f>
        <v>0</v>
      </c>
      <c r="B1039" s="83">
        <f>Lieferantenstamm!E1039</f>
        <v>0</v>
      </c>
      <c r="C1039" s="83">
        <f>Lieferantenstamm!F1039</f>
        <v>0</v>
      </c>
      <c r="D1039" s="83">
        <f>Lieferantenstamm!G1039</f>
        <v>0</v>
      </c>
      <c r="E1039" s="88" t="str">
        <f>IF(NOT(ISBLANK(Lieferantenstamm!$D1039)),IF(OR(Lieferantenstamm!H1039="",Lieferantenstamm!H1039="Erste Rechnung des Lieferanten"),"Ja","Nein"),"")</f>
        <v/>
      </c>
      <c r="F1039" t="str">
        <f>IF(NOT(ISBLANK(Lieferantenstamm!$D1039)),IF(Lieferantenstamm!H1039="","Letzte Rechnung des Lieferanten",IF(AND(Lieferantenstamm!H1039&lt;&gt;"",Lieferantenstamm!H1039&lt;&gt;"Keine Vorausfüllung"),"Erste Rechnung des Lieferanten","")),"")</f>
        <v/>
      </c>
      <c r="G1039" s="88" t="str">
        <f>IF(NOT(ISBLANK(Lieferantenstamm!$D1039)),IF(OR(Lieferantenstamm!I1039="",Lieferantenstamm!I1039="individuell"),"Nein","Ja"),"")</f>
        <v/>
      </c>
      <c r="H1039" s="184" t="str">
        <f>IF(OR(Lieferantenstamm!I1039="", Lieferantenstamm!I1039="individuell"),"",Lieferantenstamm!I1039)</f>
        <v/>
      </c>
      <c r="I1039" s="182">
        <f>Lieferantenstamm!J1039</f>
        <v>0</v>
      </c>
      <c r="J1039" s="108" t="str">
        <f>IF(NOT(ISBLANK(Lieferantenstamm!$D1039)),Mandantname,"")</f>
        <v/>
      </c>
    </row>
    <row r="1040" spans="1:10">
      <c r="A1040" s="83">
        <f>Lieferantenstamm!D1040</f>
        <v>0</v>
      </c>
      <c r="B1040" s="83">
        <f>Lieferantenstamm!E1040</f>
        <v>0</v>
      </c>
      <c r="C1040" s="83">
        <f>Lieferantenstamm!F1040</f>
        <v>0</v>
      </c>
      <c r="D1040" s="83">
        <f>Lieferantenstamm!G1040</f>
        <v>0</v>
      </c>
      <c r="E1040" s="88" t="str">
        <f>IF(NOT(ISBLANK(Lieferantenstamm!$D1040)),IF(OR(Lieferantenstamm!H1040="",Lieferantenstamm!H1040="Erste Rechnung des Lieferanten"),"Ja","Nein"),"")</f>
        <v/>
      </c>
      <c r="F1040" t="str">
        <f>IF(NOT(ISBLANK(Lieferantenstamm!$D1040)),IF(Lieferantenstamm!H1040="","Letzte Rechnung des Lieferanten",IF(AND(Lieferantenstamm!H1040&lt;&gt;"",Lieferantenstamm!H1040&lt;&gt;"Keine Vorausfüllung"),"Erste Rechnung des Lieferanten","")),"")</f>
        <v/>
      </c>
      <c r="G1040" s="88" t="str">
        <f>IF(NOT(ISBLANK(Lieferantenstamm!$D1040)),IF(OR(Lieferantenstamm!I1040="",Lieferantenstamm!I1040="individuell"),"Nein","Ja"),"")</f>
        <v/>
      </c>
      <c r="H1040" s="184" t="str">
        <f>IF(OR(Lieferantenstamm!I1040="", Lieferantenstamm!I1040="individuell"),"",Lieferantenstamm!I1040)</f>
        <v/>
      </c>
      <c r="I1040" s="182">
        <f>Lieferantenstamm!J1040</f>
        <v>0</v>
      </c>
      <c r="J1040" s="108" t="str">
        <f>IF(NOT(ISBLANK(Lieferantenstamm!$D1040)),Mandantname,"")</f>
        <v/>
      </c>
    </row>
    <row r="1041" spans="1:10">
      <c r="A1041" s="83">
        <f>Lieferantenstamm!D1041</f>
        <v>0</v>
      </c>
      <c r="B1041" s="83">
        <f>Lieferantenstamm!E1041</f>
        <v>0</v>
      </c>
      <c r="C1041" s="83">
        <f>Lieferantenstamm!F1041</f>
        <v>0</v>
      </c>
      <c r="D1041" s="83">
        <f>Lieferantenstamm!G1041</f>
        <v>0</v>
      </c>
      <c r="E1041" s="88" t="str">
        <f>IF(NOT(ISBLANK(Lieferantenstamm!$D1041)),IF(OR(Lieferantenstamm!H1041="",Lieferantenstamm!H1041="Erste Rechnung des Lieferanten"),"Ja","Nein"),"")</f>
        <v/>
      </c>
      <c r="F1041" t="str">
        <f>IF(NOT(ISBLANK(Lieferantenstamm!$D1041)),IF(Lieferantenstamm!H1041="","Letzte Rechnung des Lieferanten",IF(AND(Lieferantenstamm!H1041&lt;&gt;"",Lieferantenstamm!H1041&lt;&gt;"Keine Vorausfüllung"),"Erste Rechnung des Lieferanten","")),"")</f>
        <v/>
      </c>
      <c r="G1041" s="88" t="str">
        <f>IF(NOT(ISBLANK(Lieferantenstamm!$D1041)),IF(OR(Lieferantenstamm!I1041="",Lieferantenstamm!I1041="individuell"),"Nein","Ja"),"")</f>
        <v/>
      </c>
      <c r="H1041" s="184" t="str">
        <f>IF(OR(Lieferantenstamm!I1041="", Lieferantenstamm!I1041="individuell"),"",Lieferantenstamm!I1041)</f>
        <v/>
      </c>
      <c r="I1041" s="182">
        <f>Lieferantenstamm!J1041</f>
        <v>0</v>
      </c>
      <c r="J1041" s="108" t="str">
        <f>IF(NOT(ISBLANK(Lieferantenstamm!$D1041)),Mandantname,"")</f>
        <v/>
      </c>
    </row>
    <row r="1042" spans="1:10">
      <c r="A1042" s="83">
        <f>Lieferantenstamm!D1042</f>
        <v>0</v>
      </c>
      <c r="B1042" s="83">
        <f>Lieferantenstamm!E1042</f>
        <v>0</v>
      </c>
      <c r="C1042" s="83">
        <f>Lieferantenstamm!F1042</f>
        <v>0</v>
      </c>
      <c r="D1042" s="83">
        <f>Lieferantenstamm!G1042</f>
        <v>0</v>
      </c>
      <c r="E1042" s="88" t="str">
        <f>IF(NOT(ISBLANK(Lieferantenstamm!$D1042)),IF(OR(Lieferantenstamm!H1042="",Lieferantenstamm!H1042="Erste Rechnung des Lieferanten"),"Ja","Nein"),"")</f>
        <v/>
      </c>
      <c r="F1042" t="str">
        <f>IF(NOT(ISBLANK(Lieferantenstamm!$D1042)),IF(Lieferantenstamm!H1042="","Letzte Rechnung des Lieferanten",IF(AND(Lieferantenstamm!H1042&lt;&gt;"",Lieferantenstamm!H1042&lt;&gt;"Keine Vorausfüllung"),"Erste Rechnung des Lieferanten","")),"")</f>
        <v/>
      </c>
      <c r="G1042" s="88" t="str">
        <f>IF(NOT(ISBLANK(Lieferantenstamm!$D1042)),IF(OR(Lieferantenstamm!I1042="",Lieferantenstamm!I1042="individuell"),"Nein","Ja"),"")</f>
        <v/>
      </c>
      <c r="H1042" s="184" t="str">
        <f>IF(OR(Lieferantenstamm!I1042="", Lieferantenstamm!I1042="individuell"),"",Lieferantenstamm!I1042)</f>
        <v/>
      </c>
      <c r="I1042" s="182">
        <f>Lieferantenstamm!J1042</f>
        <v>0</v>
      </c>
      <c r="J1042" s="108" t="str">
        <f>IF(NOT(ISBLANK(Lieferantenstamm!$D1042)),Mandantname,"")</f>
        <v/>
      </c>
    </row>
    <row r="1043" spans="1:10">
      <c r="A1043" s="83">
        <f>Lieferantenstamm!D1043</f>
        <v>0</v>
      </c>
      <c r="B1043" s="83">
        <f>Lieferantenstamm!E1043</f>
        <v>0</v>
      </c>
      <c r="C1043" s="83">
        <f>Lieferantenstamm!F1043</f>
        <v>0</v>
      </c>
      <c r="D1043" s="83">
        <f>Lieferantenstamm!G1043</f>
        <v>0</v>
      </c>
      <c r="E1043" s="88" t="str">
        <f>IF(NOT(ISBLANK(Lieferantenstamm!$D1043)),IF(OR(Lieferantenstamm!H1043="",Lieferantenstamm!H1043="Erste Rechnung des Lieferanten"),"Ja","Nein"),"")</f>
        <v/>
      </c>
      <c r="F1043" t="str">
        <f>IF(NOT(ISBLANK(Lieferantenstamm!$D1043)),IF(Lieferantenstamm!H1043="","Letzte Rechnung des Lieferanten",IF(AND(Lieferantenstamm!H1043&lt;&gt;"",Lieferantenstamm!H1043&lt;&gt;"Keine Vorausfüllung"),"Erste Rechnung des Lieferanten","")),"")</f>
        <v/>
      </c>
      <c r="G1043" s="88" t="str">
        <f>IF(NOT(ISBLANK(Lieferantenstamm!$D1043)),IF(OR(Lieferantenstamm!I1043="",Lieferantenstamm!I1043="individuell"),"Nein","Ja"),"")</f>
        <v/>
      </c>
      <c r="H1043" s="184" t="str">
        <f>IF(OR(Lieferantenstamm!I1043="", Lieferantenstamm!I1043="individuell"),"",Lieferantenstamm!I1043)</f>
        <v/>
      </c>
      <c r="I1043" s="182">
        <f>Lieferantenstamm!J1043</f>
        <v>0</v>
      </c>
      <c r="J1043" s="108" t="str">
        <f>IF(NOT(ISBLANK(Lieferantenstamm!$D1043)),Mandantname,"")</f>
        <v/>
      </c>
    </row>
    <row r="1044" spans="1:10">
      <c r="A1044" s="83">
        <f>Lieferantenstamm!D1044</f>
        <v>0</v>
      </c>
      <c r="B1044" s="83">
        <f>Lieferantenstamm!E1044</f>
        <v>0</v>
      </c>
      <c r="C1044" s="83">
        <f>Lieferantenstamm!F1044</f>
        <v>0</v>
      </c>
      <c r="D1044" s="83">
        <f>Lieferantenstamm!G1044</f>
        <v>0</v>
      </c>
      <c r="E1044" s="88" t="str">
        <f>IF(NOT(ISBLANK(Lieferantenstamm!$D1044)),IF(OR(Lieferantenstamm!H1044="",Lieferantenstamm!H1044="Erste Rechnung des Lieferanten"),"Ja","Nein"),"")</f>
        <v/>
      </c>
      <c r="F1044" t="str">
        <f>IF(NOT(ISBLANK(Lieferantenstamm!$D1044)),IF(Lieferantenstamm!H1044="","Letzte Rechnung des Lieferanten",IF(AND(Lieferantenstamm!H1044&lt;&gt;"",Lieferantenstamm!H1044&lt;&gt;"Keine Vorausfüllung"),"Erste Rechnung des Lieferanten","")),"")</f>
        <v/>
      </c>
      <c r="G1044" s="88" t="str">
        <f>IF(NOT(ISBLANK(Lieferantenstamm!$D1044)),IF(OR(Lieferantenstamm!I1044="",Lieferantenstamm!I1044="individuell"),"Nein","Ja"),"")</f>
        <v/>
      </c>
      <c r="H1044" s="184" t="str">
        <f>IF(OR(Lieferantenstamm!I1044="", Lieferantenstamm!I1044="individuell"),"",Lieferantenstamm!I1044)</f>
        <v/>
      </c>
      <c r="I1044" s="182">
        <f>Lieferantenstamm!J1044</f>
        <v>0</v>
      </c>
      <c r="J1044" s="108" t="str">
        <f>IF(NOT(ISBLANK(Lieferantenstamm!$D1044)),Mandantname,"")</f>
        <v/>
      </c>
    </row>
    <row r="1045" spans="1:10">
      <c r="A1045" s="83">
        <f>Lieferantenstamm!D1045</f>
        <v>0</v>
      </c>
      <c r="B1045" s="83">
        <f>Lieferantenstamm!E1045</f>
        <v>0</v>
      </c>
      <c r="C1045" s="83">
        <f>Lieferantenstamm!F1045</f>
        <v>0</v>
      </c>
      <c r="D1045" s="83">
        <f>Lieferantenstamm!G1045</f>
        <v>0</v>
      </c>
      <c r="E1045" s="88" t="str">
        <f>IF(NOT(ISBLANK(Lieferantenstamm!$D1045)),IF(OR(Lieferantenstamm!H1045="",Lieferantenstamm!H1045="Erste Rechnung des Lieferanten"),"Ja","Nein"),"")</f>
        <v/>
      </c>
      <c r="F1045" t="str">
        <f>IF(NOT(ISBLANK(Lieferantenstamm!$D1045)),IF(Lieferantenstamm!H1045="","Letzte Rechnung des Lieferanten",IF(AND(Lieferantenstamm!H1045&lt;&gt;"",Lieferantenstamm!H1045&lt;&gt;"Keine Vorausfüllung"),"Erste Rechnung des Lieferanten","")),"")</f>
        <v/>
      </c>
      <c r="G1045" s="88" t="str">
        <f>IF(NOT(ISBLANK(Lieferantenstamm!$D1045)),IF(OR(Lieferantenstamm!I1045="",Lieferantenstamm!I1045="individuell"),"Nein","Ja"),"")</f>
        <v/>
      </c>
      <c r="H1045" s="184" t="str">
        <f>IF(OR(Lieferantenstamm!I1045="", Lieferantenstamm!I1045="individuell"),"",Lieferantenstamm!I1045)</f>
        <v/>
      </c>
      <c r="I1045" s="182">
        <f>Lieferantenstamm!J1045</f>
        <v>0</v>
      </c>
      <c r="J1045" s="108" t="str">
        <f>IF(NOT(ISBLANK(Lieferantenstamm!$D1045)),Mandantname,"")</f>
        <v/>
      </c>
    </row>
    <row r="1046" spans="1:10">
      <c r="A1046" s="83">
        <f>Lieferantenstamm!D1046</f>
        <v>0</v>
      </c>
      <c r="B1046" s="83">
        <f>Lieferantenstamm!E1046</f>
        <v>0</v>
      </c>
      <c r="C1046" s="83">
        <f>Lieferantenstamm!F1046</f>
        <v>0</v>
      </c>
      <c r="D1046" s="83">
        <f>Lieferantenstamm!G1046</f>
        <v>0</v>
      </c>
      <c r="E1046" s="88" t="str">
        <f>IF(NOT(ISBLANK(Lieferantenstamm!$D1046)),IF(OR(Lieferantenstamm!H1046="",Lieferantenstamm!H1046="Erste Rechnung des Lieferanten"),"Ja","Nein"),"")</f>
        <v/>
      </c>
      <c r="F1046" t="str">
        <f>IF(NOT(ISBLANK(Lieferantenstamm!$D1046)),IF(Lieferantenstamm!H1046="","Letzte Rechnung des Lieferanten",IF(AND(Lieferantenstamm!H1046&lt;&gt;"",Lieferantenstamm!H1046&lt;&gt;"Keine Vorausfüllung"),"Erste Rechnung des Lieferanten","")),"")</f>
        <v/>
      </c>
      <c r="G1046" s="88" t="str">
        <f>IF(NOT(ISBLANK(Lieferantenstamm!$D1046)),IF(OR(Lieferantenstamm!I1046="",Lieferantenstamm!I1046="individuell"),"Nein","Ja"),"")</f>
        <v/>
      </c>
      <c r="H1046" s="184" t="str">
        <f>IF(OR(Lieferantenstamm!I1046="", Lieferantenstamm!I1046="individuell"),"",Lieferantenstamm!I1046)</f>
        <v/>
      </c>
      <c r="I1046" s="182">
        <f>Lieferantenstamm!J1046</f>
        <v>0</v>
      </c>
      <c r="J1046" s="108" t="str">
        <f>IF(NOT(ISBLANK(Lieferantenstamm!$D1046)),Mandantname,"")</f>
        <v/>
      </c>
    </row>
    <row r="1047" spans="1:10">
      <c r="A1047" s="83">
        <f>Lieferantenstamm!D1047</f>
        <v>0</v>
      </c>
      <c r="B1047" s="83">
        <f>Lieferantenstamm!E1047</f>
        <v>0</v>
      </c>
      <c r="C1047" s="83">
        <f>Lieferantenstamm!F1047</f>
        <v>0</v>
      </c>
      <c r="D1047" s="83">
        <f>Lieferantenstamm!G1047</f>
        <v>0</v>
      </c>
      <c r="E1047" s="88" t="str">
        <f>IF(NOT(ISBLANK(Lieferantenstamm!$D1047)),IF(OR(Lieferantenstamm!H1047="",Lieferantenstamm!H1047="Erste Rechnung des Lieferanten"),"Ja","Nein"),"")</f>
        <v/>
      </c>
      <c r="F1047" t="str">
        <f>IF(NOT(ISBLANK(Lieferantenstamm!$D1047)),IF(Lieferantenstamm!H1047="","Letzte Rechnung des Lieferanten",IF(AND(Lieferantenstamm!H1047&lt;&gt;"",Lieferantenstamm!H1047&lt;&gt;"Keine Vorausfüllung"),"Erste Rechnung des Lieferanten","")),"")</f>
        <v/>
      </c>
      <c r="G1047" s="88" t="str">
        <f>IF(NOT(ISBLANK(Lieferantenstamm!$D1047)),IF(OR(Lieferantenstamm!I1047="",Lieferantenstamm!I1047="individuell"),"Nein","Ja"),"")</f>
        <v/>
      </c>
      <c r="H1047" s="184" t="str">
        <f>IF(OR(Lieferantenstamm!I1047="", Lieferantenstamm!I1047="individuell"),"",Lieferantenstamm!I1047)</f>
        <v/>
      </c>
      <c r="I1047" s="182">
        <f>Lieferantenstamm!J1047</f>
        <v>0</v>
      </c>
      <c r="J1047" s="108" t="str">
        <f>IF(NOT(ISBLANK(Lieferantenstamm!$D1047)),Mandantname,"")</f>
        <v/>
      </c>
    </row>
    <row r="1048" spans="1:10">
      <c r="A1048" s="83">
        <f>Lieferantenstamm!D1048</f>
        <v>0</v>
      </c>
      <c r="B1048" s="83">
        <f>Lieferantenstamm!E1048</f>
        <v>0</v>
      </c>
      <c r="C1048" s="83">
        <f>Lieferantenstamm!F1048</f>
        <v>0</v>
      </c>
      <c r="D1048" s="83">
        <f>Lieferantenstamm!G1048</f>
        <v>0</v>
      </c>
      <c r="E1048" s="88" t="str">
        <f>IF(NOT(ISBLANK(Lieferantenstamm!$D1048)),IF(OR(Lieferantenstamm!H1048="",Lieferantenstamm!H1048="Erste Rechnung des Lieferanten"),"Ja","Nein"),"")</f>
        <v/>
      </c>
      <c r="F1048" t="str">
        <f>IF(NOT(ISBLANK(Lieferantenstamm!$D1048)),IF(Lieferantenstamm!H1048="","Letzte Rechnung des Lieferanten",IF(AND(Lieferantenstamm!H1048&lt;&gt;"",Lieferantenstamm!H1048&lt;&gt;"Keine Vorausfüllung"),"Erste Rechnung des Lieferanten","")),"")</f>
        <v/>
      </c>
      <c r="G1048" s="88" t="str">
        <f>IF(NOT(ISBLANK(Lieferantenstamm!$D1048)),IF(OR(Lieferantenstamm!I1048="",Lieferantenstamm!I1048="individuell"),"Nein","Ja"),"")</f>
        <v/>
      </c>
      <c r="H1048" s="184" t="str">
        <f>IF(OR(Lieferantenstamm!I1048="", Lieferantenstamm!I1048="individuell"),"",Lieferantenstamm!I1048)</f>
        <v/>
      </c>
      <c r="I1048" s="182">
        <f>Lieferantenstamm!J1048</f>
        <v>0</v>
      </c>
      <c r="J1048" s="108" t="str">
        <f>IF(NOT(ISBLANK(Lieferantenstamm!$D1048)),Mandantname,"")</f>
        <v/>
      </c>
    </row>
    <row r="1049" spans="1:10">
      <c r="A1049" s="83">
        <f>Lieferantenstamm!D1049</f>
        <v>0</v>
      </c>
      <c r="B1049" s="83">
        <f>Lieferantenstamm!E1049</f>
        <v>0</v>
      </c>
      <c r="C1049" s="83">
        <f>Lieferantenstamm!F1049</f>
        <v>0</v>
      </c>
      <c r="D1049" s="83">
        <f>Lieferantenstamm!G1049</f>
        <v>0</v>
      </c>
      <c r="E1049" s="88" t="str">
        <f>IF(NOT(ISBLANK(Lieferantenstamm!$D1049)),IF(OR(Lieferantenstamm!H1049="",Lieferantenstamm!H1049="Erste Rechnung des Lieferanten"),"Ja","Nein"),"")</f>
        <v/>
      </c>
      <c r="F1049" t="str">
        <f>IF(NOT(ISBLANK(Lieferantenstamm!$D1049)),IF(Lieferantenstamm!H1049="","Letzte Rechnung des Lieferanten",IF(AND(Lieferantenstamm!H1049&lt;&gt;"",Lieferantenstamm!H1049&lt;&gt;"Keine Vorausfüllung"),"Erste Rechnung des Lieferanten","")),"")</f>
        <v/>
      </c>
      <c r="G1049" s="88" t="str">
        <f>IF(NOT(ISBLANK(Lieferantenstamm!$D1049)),IF(OR(Lieferantenstamm!I1049="",Lieferantenstamm!I1049="individuell"),"Nein","Ja"),"")</f>
        <v/>
      </c>
      <c r="H1049" s="184" t="str">
        <f>IF(OR(Lieferantenstamm!I1049="", Lieferantenstamm!I1049="individuell"),"",Lieferantenstamm!I1049)</f>
        <v/>
      </c>
      <c r="I1049" s="182">
        <f>Lieferantenstamm!J1049</f>
        <v>0</v>
      </c>
      <c r="J1049" s="108" t="str">
        <f>IF(NOT(ISBLANK(Lieferantenstamm!$D1049)),Mandantname,"")</f>
        <v/>
      </c>
    </row>
    <row r="1050" spans="1:10">
      <c r="A1050" s="83">
        <f>Lieferantenstamm!D1050</f>
        <v>0</v>
      </c>
      <c r="B1050" s="83">
        <f>Lieferantenstamm!E1050</f>
        <v>0</v>
      </c>
      <c r="C1050" s="83">
        <f>Lieferantenstamm!F1050</f>
        <v>0</v>
      </c>
      <c r="D1050" s="83">
        <f>Lieferantenstamm!G1050</f>
        <v>0</v>
      </c>
      <c r="E1050" s="88" t="str">
        <f>IF(NOT(ISBLANK(Lieferantenstamm!$D1050)),IF(OR(Lieferantenstamm!H1050="",Lieferantenstamm!H1050="Erste Rechnung des Lieferanten"),"Ja","Nein"),"")</f>
        <v/>
      </c>
      <c r="F1050" t="str">
        <f>IF(NOT(ISBLANK(Lieferantenstamm!$D1050)),IF(Lieferantenstamm!H1050="","Letzte Rechnung des Lieferanten",IF(AND(Lieferantenstamm!H1050&lt;&gt;"",Lieferantenstamm!H1050&lt;&gt;"Keine Vorausfüllung"),"Erste Rechnung des Lieferanten","")),"")</f>
        <v/>
      </c>
      <c r="G1050" s="88" t="str">
        <f>IF(NOT(ISBLANK(Lieferantenstamm!$D1050)),IF(OR(Lieferantenstamm!I1050="",Lieferantenstamm!I1050="individuell"),"Nein","Ja"),"")</f>
        <v/>
      </c>
      <c r="H1050" s="184" t="str">
        <f>IF(OR(Lieferantenstamm!I1050="", Lieferantenstamm!I1050="individuell"),"",Lieferantenstamm!I1050)</f>
        <v/>
      </c>
      <c r="I1050" s="182">
        <f>Lieferantenstamm!J1050</f>
        <v>0</v>
      </c>
      <c r="J1050" s="108" t="str">
        <f>IF(NOT(ISBLANK(Lieferantenstamm!$D1050)),Mandantname,"")</f>
        <v/>
      </c>
    </row>
    <row r="1051" spans="1:10">
      <c r="A1051" s="83">
        <f>Lieferantenstamm!D1051</f>
        <v>0</v>
      </c>
      <c r="B1051" s="83">
        <f>Lieferantenstamm!E1051</f>
        <v>0</v>
      </c>
      <c r="C1051" s="83">
        <f>Lieferantenstamm!F1051</f>
        <v>0</v>
      </c>
      <c r="D1051" s="83">
        <f>Lieferantenstamm!G1051</f>
        <v>0</v>
      </c>
      <c r="E1051" s="88" t="str">
        <f>IF(NOT(ISBLANK(Lieferantenstamm!$D1051)),IF(OR(Lieferantenstamm!H1051="",Lieferantenstamm!H1051="Erste Rechnung des Lieferanten"),"Ja","Nein"),"")</f>
        <v/>
      </c>
      <c r="F1051" t="str">
        <f>IF(NOT(ISBLANK(Lieferantenstamm!$D1051)),IF(Lieferantenstamm!H1051="","Letzte Rechnung des Lieferanten",IF(AND(Lieferantenstamm!H1051&lt;&gt;"",Lieferantenstamm!H1051&lt;&gt;"Keine Vorausfüllung"),"Erste Rechnung des Lieferanten","")),"")</f>
        <v/>
      </c>
      <c r="G1051" s="88" t="str">
        <f>IF(NOT(ISBLANK(Lieferantenstamm!$D1051)),IF(OR(Lieferantenstamm!I1051="",Lieferantenstamm!I1051="individuell"),"Nein","Ja"),"")</f>
        <v/>
      </c>
      <c r="H1051" s="184" t="str">
        <f>IF(OR(Lieferantenstamm!I1051="", Lieferantenstamm!I1051="individuell"),"",Lieferantenstamm!I1051)</f>
        <v/>
      </c>
      <c r="I1051" s="182">
        <f>Lieferantenstamm!J1051</f>
        <v>0</v>
      </c>
      <c r="J1051" s="108" t="str">
        <f>IF(NOT(ISBLANK(Lieferantenstamm!$D1051)),Mandantname,"")</f>
        <v/>
      </c>
    </row>
    <row r="1052" spans="1:10">
      <c r="A1052" s="83">
        <f>Lieferantenstamm!D1052</f>
        <v>0</v>
      </c>
      <c r="B1052" s="83">
        <f>Lieferantenstamm!E1052</f>
        <v>0</v>
      </c>
      <c r="C1052" s="83">
        <f>Lieferantenstamm!F1052</f>
        <v>0</v>
      </c>
      <c r="D1052" s="83">
        <f>Lieferantenstamm!G1052</f>
        <v>0</v>
      </c>
      <c r="E1052" s="88" t="str">
        <f>IF(NOT(ISBLANK(Lieferantenstamm!$D1052)),IF(OR(Lieferantenstamm!H1052="",Lieferantenstamm!H1052="Erste Rechnung des Lieferanten"),"Ja","Nein"),"")</f>
        <v/>
      </c>
      <c r="F1052" t="str">
        <f>IF(NOT(ISBLANK(Lieferantenstamm!$D1052)),IF(Lieferantenstamm!H1052="","Letzte Rechnung des Lieferanten",IF(AND(Lieferantenstamm!H1052&lt;&gt;"",Lieferantenstamm!H1052&lt;&gt;"Keine Vorausfüllung"),"Erste Rechnung des Lieferanten","")),"")</f>
        <v/>
      </c>
      <c r="G1052" s="88" t="str">
        <f>IF(NOT(ISBLANK(Lieferantenstamm!$D1052)),IF(OR(Lieferantenstamm!I1052="",Lieferantenstamm!I1052="individuell"),"Nein","Ja"),"")</f>
        <v/>
      </c>
      <c r="H1052" s="184" t="str">
        <f>IF(OR(Lieferantenstamm!I1052="", Lieferantenstamm!I1052="individuell"),"",Lieferantenstamm!I1052)</f>
        <v/>
      </c>
      <c r="I1052" s="182">
        <f>Lieferantenstamm!J1052</f>
        <v>0</v>
      </c>
      <c r="J1052" s="108" t="str">
        <f>IF(NOT(ISBLANK(Lieferantenstamm!$D1052)),Mandantname,"")</f>
        <v/>
      </c>
    </row>
    <row r="1053" spans="1:10">
      <c r="A1053" s="83">
        <f>Lieferantenstamm!D1053</f>
        <v>0</v>
      </c>
      <c r="B1053" s="83">
        <f>Lieferantenstamm!E1053</f>
        <v>0</v>
      </c>
      <c r="C1053" s="83">
        <f>Lieferantenstamm!F1053</f>
        <v>0</v>
      </c>
      <c r="D1053" s="83">
        <f>Lieferantenstamm!G1053</f>
        <v>0</v>
      </c>
      <c r="E1053" s="88" t="str">
        <f>IF(NOT(ISBLANK(Lieferantenstamm!$D1053)),IF(OR(Lieferantenstamm!H1053="",Lieferantenstamm!H1053="Erste Rechnung des Lieferanten"),"Ja","Nein"),"")</f>
        <v/>
      </c>
      <c r="F1053" t="str">
        <f>IF(NOT(ISBLANK(Lieferantenstamm!$D1053)),IF(Lieferantenstamm!H1053="","Letzte Rechnung des Lieferanten",IF(AND(Lieferantenstamm!H1053&lt;&gt;"",Lieferantenstamm!H1053&lt;&gt;"Keine Vorausfüllung"),"Erste Rechnung des Lieferanten","")),"")</f>
        <v/>
      </c>
      <c r="G1053" s="88" t="str">
        <f>IF(NOT(ISBLANK(Lieferantenstamm!$D1053)),IF(OR(Lieferantenstamm!I1053="",Lieferantenstamm!I1053="individuell"),"Nein","Ja"),"")</f>
        <v/>
      </c>
      <c r="H1053" s="184" t="str">
        <f>IF(OR(Lieferantenstamm!I1053="", Lieferantenstamm!I1053="individuell"),"",Lieferantenstamm!I1053)</f>
        <v/>
      </c>
      <c r="I1053" s="182">
        <f>Lieferantenstamm!J1053</f>
        <v>0</v>
      </c>
      <c r="J1053" s="108" t="str">
        <f>IF(NOT(ISBLANK(Lieferantenstamm!$D1053)),Mandantname,"")</f>
        <v/>
      </c>
    </row>
    <row r="1054" spans="1:10">
      <c r="A1054" s="83">
        <f>Lieferantenstamm!D1054</f>
        <v>0</v>
      </c>
      <c r="B1054" s="83">
        <f>Lieferantenstamm!E1054</f>
        <v>0</v>
      </c>
      <c r="C1054" s="83">
        <f>Lieferantenstamm!F1054</f>
        <v>0</v>
      </c>
      <c r="D1054" s="83">
        <f>Lieferantenstamm!G1054</f>
        <v>0</v>
      </c>
      <c r="E1054" s="88" t="str">
        <f>IF(NOT(ISBLANK(Lieferantenstamm!$D1054)),IF(OR(Lieferantenstamm!H1054="",Lieferantenstamm!H1054="Erste Rechnung des Lieferanten"),"Ja","Nein"),"")</f>
        <v/>
      </c>
      <c r="F1054" t="str">
        <f>IF(NOT(ISBLANK(Lieferantenstamm!$D1054)),IF(Lieferantenstamm!H1054="","Letzte Rechnung des Lieferanten",IF(AND(Lieferantenstamm!H1054&lt;&gt;"",Lieferantenstamm!H1054&lt;&gt;"Keine Vorausfüllung"),"Erste Rechnung des Lieferanten","")),"")</f>
        <v/>
      </c>
      <c r="G1054" s="88" t="str">
        <f>IF(NOT(ISBLANK(Lieferantenstamm!$D1054)),IF(OR(Lieferantenstamm!I1054="",Lieferantenstamm!I1054="individuell"),"Nein","Ja"),"")</f>
        <v/>
      </c>
      <c r="H1054" s="184" t="str">
        <f>IF(OR(Lieferantenstamm!I1054="", Lieferantenstamm!I1054="individuell"),"",Lieferantenstamm!I1054)</f>
        <v/>
      </c>
      <c r="I1054" s="182">
        <f>Lieferantenstamm!J1054</f>
        <v>0</v>
      </c>
      <c r="J1054" s="108" t="str">
        <f>IF(NOT(ISBLANK(Lieferantenstamm!$D1054)),Mandantname,"")</f>
        <v/>
      </c>
    </row>
    <row r="1055" spans="1:10">
      <c r="A1055" s="83">
        <f>Lieferantenstamm!D1055</f>
        <v>0</v>
      </c>
      <c r="B1055" s="83">
        <f>Lieferantenstamm!E1055</f>
        <v>0</v>
      </c>
      <c r="C1055" s="83">
        <f>Lieferantenstamm!F1055</f>
        <v>0</v>
      </c>
      <c r="D1055" s="83">
        <f>Lieferantenstamm!G1055</f>
        <v>0</v>
      </c>
      <c r="E1055" s="88" t="str">
        <f>IF(NOT(ISBLANK(Lieferantenstamm!$D1055)),IF(OR(Lieferantenstamm!H1055="",Lieferantenstamm!H1055="Erste Rechnung des Lieferanten"),"Ja","Nein"),"")</f>
        <v/>
      </c>
      <c r="F1055" t="str">
        <f>IF(NOT(ISBLANK(Lieferantenstamm!$D1055)),IF(Lieferantenstamm!H1055="","Letzte Rechnung des Lieferanten",IF(AND(Lieferantenstamm!H1055&lt;&gt;"",Lieferantenstamm!H1055&lt;&gt;"Keine Vorausfüllung"),"Erste Rechnung des Lieferanten","")),"")</f>
        <v/>
      </c>
      <c r="G1055" s="88" t="str">
        <f>IF(NOT(ISBLANK(Lieferantenstamm!$D1055)),IF(OR(Lieferantenstamm!I1055="",Lieferantenstamm!I1055="individuell"),"Nein","Ja"),"")</f>
        <v/>
      </c>
      <c r="H1055" s="184" t="str">
        <f>IF(OR(Lieferantenstamm!I1055="", Lieferantenstamm!I1055="individuell"),"",Lieferantenstamm!I1055)</f>
        <v/>
      </c>
      <c r="I1055" s="182">
        <f>Lieferantenstamm!J1055</f>
        <v>0</v>
      </c>
      <c r="J1055" s="108" t="str">
        <f>IF(NOT(ISBLANK(Lieferantenstamm!$D1055)),Mandantname,"")</f>
        <v/>
      </c>
    </row>
    <row r="1056" spans="1:10">
      <c r="A1056" s="83">
        <f>Lieferantenstamm!D1056</f>
        <v>0</v>
      </c>
      <c r="B1056" s="83">
        <f>Lieferantenstamm!E1056</f>
        <v>0</v>
      </c>
      <c r="C1056" s="83">
        <f>Lieferantenstamm!F1056</f>
        <v>0</v>
      </c>
      <c r="D1056" s="83">
        <f>Lieferantenstamm!G1056</f>
        <v>0</v>
      </c>
      <c r="E1056" s="88" t="str">
        <f>IF(NOT(ISBLANK(Lieferantenstamm!$D1056)),IF(OR(Lieferantenstamm!H1056="",Lieferantenstamm!H1056="Erste Rechnung des Lieferanten"),"Ja","Nein"),"")</f>
        <v/>
      </c>
      <c r="F1056" t="str">
        <f>IF(NOT(ISBLANK(Lieferantenstamm!$D1056)),IF(Lieferantenstamm!H1056="","Letzte Rechnung des Lieferanten",IF(AND(Lieferantenstamm!H1056&lt;&gt;"",Lieferantenstamm!H1056&lt;&gt;"Keine Vorausfüllung"),"Erste Rechnung des Lieferanten","")),"")</f>
        <v/>
      </c>
      <c r="G1056" s="88" t="str">
        <f>IF(NOT(ISBLANK(Lieferantenstamm!$D1056)),IF(OR(Lieferantenstamm!I1056="",Lieferantenstamm!I1056="individuell"),"Nein","Ja"),"")</f>
        <v/>
      </c>
      <c r="H1056" s="184" t="str">
        <f>IF(OR(Lieferantenstamm!I1056="", Lieferantenstamm!I1056="individuell"),"",Lieferantenstamm!I1056)</f>
        <v/>
      </c>
      <c r="I1056" s="182">
        <f>Lieferantenstamm!J1056</f>
        <v>0</v>
      </c>
      <c r="J1056" s="108" t="str">
        <f>IF(NOT(ISBLANK(Lieferantenstamm!$D1056)),Mandantname,"")</f>
        <v/>
      </c>
    </row>
    <row r="1057" spans="1:10">
      <c r="A1057" s="83">
        <f>Lieferantenstamm!D1057</f>
        <v>0</v>
      </c>
      <c r="B1057" s="83">
        <f>Lieferantenstamm!E1057</f>
        <v>0</v>
      </c>
      <c r="C1057" s="83">
        <f>Lieferantenstamm!F1057</f>
        <v>0</v>
      </c>
      <c r="D1057" s="83">
        <f>Lieferantenstamm!G1057</f>
        <v>0</v>
      </c>
      <c r="E1057" s="88" t="str">
        <f>IF(NOT(ISBLANK(Lieferantenstamm!$D1057)),IF(OR(Lieferantenstamm!H1057="",Lieferantenstamm!H1057="Erste Rechnung des Lieferanten"),"Ja","Nein"),"")</f>
        <v/>
      </c>
      <c r="F1057" t="str">
        <f>IF(NOT(ISBLANK(Lieferantenstamm!$D1057)),IF(Lieferantenstamm!H1057="","Letzte Rechnung des Lieferanten",IF(AND(Lieferantenstamm!H1057&lt;&gt;"",Lieferantenstamm!H1057&lt;&gt;"Keine Vorausfüllung"),"Erste Rechnung des Lieferanten","")),"")</f>
        <v/>
      </c>
      <c r="G1057" s="88" t="str">
        <f>IF(NOT(ISBLANK(Lieferantenstamm!$D1057)),IF(OR(Lieferantenstamm!I1057="",Lieferantenstamm!I1057="individuell"),"Nein","Ja"),"")</f>
        <v/>
      </c>
      <c r="H1057" s="184" t="str">
        <f>IF(OR(Lieferantenstamm!I1057="", Lieferantenstamm!I1057="individuell"),"",Lieferantenstamm!I1057)</f>
        <v/>
      </c>
      <c r="I1057" s="182">
        <f>Lieferantenstamm!J1057</f>
        <v>0</v>
      </c>
      <c r="J1057" s="108" t="str">
        <f>IF(NOT(ISBLANK(Lieferantenstamm!$D1057)),Mandantname,"")</f>
        <v/>
      </c>
    </row>
    <row r="1058" spans="1:10">
      <c r="A1058" s="83">
        <f>Lieferantenstamm!D1058</f>
        <v>0</v>
      </c>
      <c r="B1058" s="83">
        <f>Lieferantenstamm!E1058</f>
        <v>0</v>
      </c>
      <c r="C1058" s="83">
        <f>Lieferantenstamm!F1058</f>
        <v>0</v>
      </c>
      <c r="D1058" s="83">
        <f>Lieferantenstamm!G1058</f>
        <v>0</v>
      </c>
      <c r="E1058" s="88" t="str">
        <f>IF(NOT(ISBLANK(Lieferantenstamm!$D1058)),IF(OR(Lieferantenstamm!H1058="",Lieferantenstamm!H1058="Erste Rechnung des Lieferanten"),"Ja","Nein"),"")</f>
        <v/>
      </c>
      <c r="F1058" t="str">
        <f>IF(NOT(ISBLANK(Lieferantenstamm!$D1058)),IF(Lieferantenstamm!H1058="","Letzte Rechnung des Lieferanten",IF(AND(Lieferantenstamm!H1058&lt;&gt;"",Lieferantenstamm!H1058&lt;&gt;"Keine Vorausfüllung"),"Erste Rechnung des Lieferanten","")),"")</f>
        <v/>
      </c>
      <c r="G1058" s="88" t="str">
        <f>IF(NOT(ISBLANK(Lieferantenstamm!$D1058)),IF(OR(Lieferantenstamm!I1058="",Lieferantenstamm!I1058="individuell"),"Nein","Ja"),"")</f>
        <v/>
      </c>
      <c r="H1058" s="184" t="str">
        <f>IF(OR(Lieferantenstamm!I1058="", Lieferantenstamm!I1058="individuell"),"",Lieferantenstamm!I1058)</f>
        <v/>
      </c>
      <c r="I1058" s="182">
        <f>Lieferantenstamm!J1058</f>
        <v>0</v>
      </c>
      <c r="J1058" s="108" t="str">
        <f>IF(NOT(ISBLANK(Lieferantenstamm!$D1058)),Mandantname,"")</f>
        <v/>
      </c>
    </row>
    <row r="1059" spans="1:10">
      <c r="A1059" s="83">
        <f>Lieferantenstamm!D1059</f>
        <v>0</v>
      </c>
      <c r="B1059" s="83">
        <f>Lieferantenstamm!E1059</f>
        <v>0</v>
      </c>
      <c r="C1059" s="83">
        <f>Lieferantenstamm!F1059</f>
        <v>0</v>
      </c>
      <c r="D1059" s="83">
        <f>Lieferantenstamm!G1059</f>
        <v>0</v>
      </c>
      <c r="E1059" s="88" t="str">
        <f>IF(NOT(ISBLANK(Lieferantenstamm!$D1059)),IF(OR(Lieferantenstamm!H1059="",Lieferantenstamm!H1059="Erste Rechnung des Lieferanten"),"Ja","Nein"),"")</f>
        <v/>
      </c>
      <c r="F1059" t="str">
        <f>IF(NOT(ISBLANK(Lieferantenstamm!$D1059)),IF(Lieferantenstamm!H1059="","Letzte Rechnung des Lieferanten",IF(AND(Lieferantenstamm!H1059&lt;&gt;"",Lieferantenstamm!H1059&lt;&gt;"Keine Vorausfüllung"),"Erste Rechnung des Lieferanten","")),"")</f>
        <v/>
      </c>
      <c r="G1059" s="88" t="str">
        <f>IF(NOT(ISBLANK(Lieferantenstamm!$D1059)),IF(OR(Lieferantenstamm!I1059="",Lieferantenstamm!I1059="individuell"),"Nein","Ja"),"")</f>
        <v/>
      </c>
      <c r="H1059" s="184" t="str">
        <f>IF(OR(Lieferantenstamm!I1059="", Lieferantenstamm!I1059="individuell"),"",Lieferantenstamm!I1059)</f>
        <v/>
      </c>
      <c r="I1059" s="182">
        <f>Lieferantenstamm!J1059</f>
        <v>0</v>
      </c>
      <c r="J1059" s="108" t="str">
        <f>IF(NOT(ISBLANK(Lieferantenstamm!$D1059)),Mandantname,"")</f>
        <v/>
      </c>
    </row>
    <row r="1060" spans="1:10">
      <c r="A1060" s="83">
        <f>Lieferantenstamm!D1060</f>
        <v>0</v>
      </c>
      <c r="B1060" s="83">
        <f>Lieferantenstamm!E1060</f>
        <v>0</v>
      </c>
      <c r="C1060" s="83">
        <f>Lieferantenstamm!F1060</f>
        <v>0</v>
      </c>
      <c r="D1060" s="83">
        <f>Lieferantenstamm!G1060</f>
        <v>0</v>
      </c>
      <c r="E1060" s="88" t="str">
        <f>IF(NOT(ISBLANK(Lieferantenstamm!$D1060)),IF(OR(Lieferantenstamm!H1060="",Lieferantenstamm!H1060="Erste Rechnung des Lieferanten"),"Ja","Nein"),"")</f>
        <v/>
      </c>
      <c r="F1060" t="str">
        <f>IF(NOT(ISBLANK(Lieferantenstamm!$D1060)),IF(Lieferantenstamm!H1060="","Letzte Rechnung des Lieferanten",IF(AND(Lieferantenstamm!H1060&lt;&gt;"",Lieferantenstamm!H1060&lt;&gt;"Keine Vorausfüllung"),"Erste Rechnung des Lieferanten","")),"")</f>
        <v/>
      </c>
      <c r="G1060" s="88" t="str">
        <f>IF(NOT(ISBLANK(Lieferantenstamm!$D1060)),IF(OR(Lieferantenstamm!I1060="",Lieferantenstamm!I1060="individuell"),"Nein","Ja"),"")</f>
        <v/>
      </c>
      <c r="H1060" s="184" t="str">
        <f>IF(OR(Lieferantenstamm!I1060="", Lieferantenstamm!I1060="individuell"),"",Lieferantenstamm!I1060)</f>
        <v/>
      </c>
      <c r="I1060" s="182">
        <f>Lieferantenstamm!J1060</f>
        <v>0</v>
      </c>
      <c r="J1060" s="108" t="str">
        <f>IF(NOT(ISBLANK(Lieferantenstamm!$D1060)),Mandantname,"")</f>
        <v/>
      </c>
    </row>
    <row r="1061" spans="1:10">
      <c r="A1061" s="83">
        <f>Lieferantenstamm!D1061</f>
        <v>0</v>
      </c>
      <c r="B1061" s="83">
        <f>Lieferantenstamm!E1061</f>
        <v>0</v>
      </c>
      <c r="C1061" s="83">
        <f>Lieferantenstamm!F1061</f>
        <v>0</v>
      </c>
      <c r="D1061" s="83">
        <f>Lieferantenstamm!G1061</f>
        <v>0</v>
      </c>
      <c r="E1061" s="88" t="str">
        <f>IF(NOT(ISBLANK(Lieferantenstamm!$D1061)),IF(OR(Lieferantenstamm!H1061="",Lieferantenstamm!H1061="Erste Rechnung des Lieferanten"),"Ja","Nein"),"")</f>
        <v/>
      </c>
      <c r="F1061" t="str">
        <f>IF(NOT(ISBLANK(Lieferantenstamm!$D1061)),IF(Lieferantenstamm!H1061="","Letzte Rechnung des Lieferanten",IF(AND(Lieferantenstamm!H1061&lt;&gt;"",Lieferantenstamm!H1061&lt;&gt;"Keine Vorausfüllung"),"Erste Rechnung des Lieferanten","")),"")</f>
        <v/>
      </c>
      <c r="G1061" s="88" t="str">
        <f>IF(NOT(ISBLANK(Lieferantenstamm!$D1061)),IF(OR(Lieferantenstamm!I1061="",Lieferantenstamm!I1061="individuell"),"Nein","Ja"),"")</f>
        <v/>
      </c>
      <c r="H1061" s="184" t="str">
        <f>IF(OR(Lieferantenstamm!I1061="", Lieferantenstamm!I1061="individuell"),"",Lieferantenstamm!I1061)</f>
        <v/>
      </c>
      <c r="I1061" s="182">
        <f>Lieferantenstamm!J1061</f>
        <v>0</v>
      </c>
      <c r="J1061" s="108" t="str">
        <f>IF(NOT(ISBLANK(Lieferantenstamm!$D1061)),Mandantname,"")</f>
        <v/>
      </c>
    </row>
    <row r="1062" spans="1:10">
      <c r="A1062" s="83">
        <f>Lieferantenstamm!D1062</f>
        <v>0</v>
      </c>
      <c r="B1062" s="83">
        <f>Lieferantenstamm!E1062</f>
        <v>0</v>
      </c>
      <c r="C1062" s="83">
        <f>Lieferantenstamm!F1062</f>
        <v>0</v>
      </c>
      <c r="D1062" s="83">
        <f>Lieferantenstamm!G1062</f>
        <v>0</v>
      </c>
      <c r="E1062" s="88" t="str">
        <f>IF(NOT(ISBLANK(Lieferantenstamm!$D1062)),IF(OR(Lieferantenstamm!H1062="",Lieferantenstamm!H1062="Erste Rechnung des Lieferanten"),"Ja","Nein"),"")</f>
        <v/>
      </c>
      <c r="F1062" t="str">
        <f>IF(NOT(ISBLANK(Lieferantenstamm!$D1062)),IF(Lieferantenstamm!H1062="","Letzte Rechnung des Lieferanten",IF(AND(Lieferantenstamm!H1062&lt;&gt;"",Lieferantenstamm!H1062&lt;&gt;"Keine Vorausfüllung"),"Erste Rechnung des Lieferanten","")),"")</f>
        <v/>
      </c>
      <c r="G1062" s="88" t="str">
        <f>IF(NOT(ISBLANK(Lieferantenstamm!$D1062)),IF(OR(Lieferantenstamm!I1062="",Lieferantenstamm!I1062="individuell"),"Nein","Ja"),"")</f>
        <v/>
      </c>
      <c r="H1062" s="184" t="str">
        <f>IF(OR(Lieferantenstamm!I1062="", Lieferantenstamm!I1062="individuell"),"",Lieferantenstamm!I1062)</f>
        <v/>
      </c>
      <c r="I1062" s="182">
        <f>Lieferantenstamm!J1062</f>
        <v>0</v>
      </c>
      <c r="J1062" s="108" t="str">
        <f>IF(NOT(ISBLANK(Lieferantenstamm!$D1062)),Mandantname,"")</f>
        <v/>
      </c>
    </row>
    <row r="1063" spans="1:10">
      <c r="A1063" s="83">
        <f>Lieferantenstamm!D1063</f>
        <v>0</v>
      </c>
      <c r="B1063" s="83">
        <f>Lieferantenstamm!E1063</f>
        <v>0</v>
      </c>
      <c r="C1063" s="83">
        <f>Lieferantenstamm!F1063</f>
        <v>0</v>
      </c>
      <c r="D1063" s="83">
        <f>Lieferantenstamm!G1063</f>
        <v>0</v>
      </c>
      <c r="E1063" s="88" t="str">
        <f>IF(NOT(ISBLANK(Lieferantenstamm!$D1063)),IF(OR(Lieferantenstamm!H1063="",Lieferantenstamm!H1063="Erste Rechnung des Lieferanten"),"Ja","Nein"),"")</f>
        <v/>
      </c>
      <c r="F1063" t="str">
        <f>IF(NOT(ISBLANK(Lieferantenstamm!$D1063)),IF(Lieferantenstamm!H1063="","Letzte Rechnung des Lieferanten",IF(AND(Lieferantenstamm!H1063&lt;&gt;"",Lieferantenstamm!H1063&lt;&gt;"Keine Vorausfüllung"),"Erste Rechnung des Lieferanten","")),"")</f>
        <v/>
      </c>
      <c r="G1063" s="88" t="str">
        <f>IF(NOT(ISBLANK(Lieferantenstamm!$D1063)),IF(OR(Lieferantenstamm!I1063="",Lieferantenstamm!I1063="individuell"),"Nein","Ja"),"")</f>
        <v/>
      </c>
      <c r="H1063" s="184" t="str">
        <f>IF(OR(Lieferantenstamm!I1063="", Lieferantenstamm!I1063="individuell"),"",Lieferantenstamm!I1063)</f>
        <v/>
      </c>
      <c r="I1063" s="182">
        <f>Lieferantenstamm!J1063</f>
        <v>0</v>
      </c>
      <c r="J1063" s="108" t="str">
        <f>IF(NOT(ISBLANK(Lieferantenstamm!$D1063)),Mandantname,"")</f>
        <v/>
      </c>
    </row>
    <row r="1064" spans="1:10">
      <c r="A1064" s="83">
        <f>Lieferantenstamm!D1064</f>
        <v>0</v>
      </c>
      <c r="B1064" s="83">
        <f>Lieferantenstamm!E1064</f>
        <v>0</v>
      </c>
      <c r="C1064" s="83">
        <f>Lieferantenstamm!F1064</f>
        <v>0</v>
      </c>
      <c r="D1064" s="83">
        <f>Lieferantenstamm!G1064</f>
        <v>0</v>
      </c>
      <c r="E1064" s="88" t="str">
        <f>IF(NOT(ISBLANK(Lieferantenstamm!$D1064)),IF(OR(Lieferantenstamm!H1064="",Lieferantenstamm!H1064="Erste Rechnung des Lieferanten"),"Ja","Nein"),"")</f>
        <v/>
      </c>
      <c r="F1064" t="str">
        <f>IF(NOT(ISBLANK(Lieferantenstamm!$D1064)),IF(Lieferantenstamm!H1064="","Letzte Rechnung des Lieferanten",IF(AND(Lieferantenstamm!H1064&lt;&gt;"",Lieferantenstamm!H1064&lt;&gt;"Keine Vorausfüllung"),"Erste Rechnung des Lieferanten","")),"")</f>
        <v/>
      </c>
      <c r="G1064" s="88" t="str">
        <f>IF(NOT(ISBLANK(Lieferantenstamm!$D1064)),IF(OR(Lieferantenstamm!I1064="",Lieferantenstamm!I1064="individuell"),"Nein","Ja"),"")</f>
        <v/>
      </c>
      <c r="H1064" s="184" t="str">
        <f>IF(OR(Lieferantenstamm!I1064="", Lieferantenstamm!I1064="individuell"),"",Lieferantenstamm!I1064)</f>
        <v/>
      </c>
      <c r="I1064" s="182">
        <f>Lieferantenstamm!J1064</f>
        <v>0</v>
      </c>
      <c r="J1064" s="108" t="str">
        <f>IF(NOT(ISBLANK(Lieferantenstamm!$D1064)),Mandantname,"")</f>
        <v/>
      </c>
    </row>
    <row r="1065" spans="1:10">
      <c r="A1065" s="83">
        <f>Lieferantenstamm!D1065</f>
        <v>0</v>
      </c>
      <c r="B1065" s="83">
        <f>Lieferantenstamm!E1065</f>
        <v>0</v>
      </c>
      <c r="C1065" s="83">
        <f>Lieferantenstamm!F1065</f>
        <v>0</v>
      </c>
      <c r="D1065" s="83">
        <f>Lieferantenstamm!G1065</f>
        <v>0</v>
      </c>
      <c r="E1065" s="88" t="str">
        <f>IF(NOT(ISBLANK(Lieferantenstamm!$D1065)),IF(OR(Lieferantenstamm!H1065="",Lieferantenstamm!H1065="Erste Rechnung des Lieferanten"),"Ja","Nein"),"")</f>
        <v/>
      </c>
      <c r="F1065" t="str">
        <f>IF(NOT(ISBLANK(Lieferantenstamm!$D1065)),IF(Lieferantenstamm!H1065="","Letzte Rechnung des Lieferanten",IF(AND(Lieferantenstamm!H1065&lt;&gt;"",Lieferantenstamm!H1065&lt;&gt;"Keine Vorausfüllung"),"Erste Rechnung des Lieferanten","")),"")</f>
        <v/>
      </c>
      <c r="G1065" s="88" t="str">
        <f>IF(NOT(ISBLANK(Lieferantenstamm!$D1065)),IF(OR(Lieferantenstamm!I1065="",Lieferantenstamm!I1065="individuell"),"Nein","Ja"),"")</f>
        <v/>
      </c>
      <c r="H1065" s="184" t="str">
        <f>IF(OR(Lieferantenstamm!I1065="", Lieferantenstamm!I1065="individuell"),"",Lieferantenstamm!I1065)</f>
        <v/>
      </c>
      <c r="I1065" s="182">
        <f>Lieferantenstamm!J1065</f>
        <v>0</v>
      </c>
      <c r="J1065" s="108" t="str">
        <f>IF(NOT(ISBLANK(Lieferantenstamm!$D1065)),Mandantname,"")</f>
        <v/>
      </c>
    </row>
    <row r="1066" spans="1:10">
      <c r="A1066" s="83">
        <f>Lieferantenstamm!D1066</f>
        <v>0</v>
      </c>
      <c r="B1066" s="83">
        <f>Lieferantenstamm!E1066</f>
        <v>0</v>
      </c>
      <c r="C1066" s="83">
        <f>Lieferantenstamm!F1066</f>
        <v>0</v>
      </c>
      <c r="D1066" s="83">
        <f>Lieferantenstamm!G1066</f>
        <v>0</v>
      </c>
      <c r="E1066" s="88" t="str">
        <f>IF(NOT(ISBLANK(Lieferantenstamm!$D1066)),IF(OR(Lieferantenstamm!H1066="",Lieferantenstamm!H1066="Erste Rechnung des Lieferanten"),"Ja","Nein"),"")</f>
        <v/>
      </c>
      <c r="F1066" t="str">
        <f>IF(NOT(ISBLANK(Lieferantenstamm!$D1066)),IF(Lieferantenstamm!H1066="","Letzte Rechnung des Lieferanten",IF(AND(Lieferantenstamm!H1066&lt;&gt;"",Lieferantenstamm!H1066&lt;&gt;"Keine Vorausfüllung"),"Erste Rechnung des Lieferanten","")),"")</f>
        <v/>
      </c>
      <c r="G1066" s="88" t="str">
        <f>IF(NOT(ISBLANK(Lieferantenstamm!$D1066)),IF(OR(Lieferantenstamm!I1066="",Lieferantenstamm!I1066="individuell"),"Nein","Ja"),"")</f>
        <v/>
      </c>
      <c r="H1066" s="184" t="str">
        <f>IF(OR(Lieferantenstamm!I1066="", Lieferantenstamm!I1066="individuell"),"",Lieferantenstamm!I1066)</f>
        <v/>
      </c>
      <c r="I1066" s="182">
        <f>Lieferantenstamm!J1066</f>
        <v>0</v>
      </c>
      <c r="J1066" s="108" t="str">
        <f>IF(NOT(ISBLANK(Lieferantenstamm!$D1066)),Mandantname,"")</f>
        <v/>
      </c>
    </row>
    <row r="1067" spans="1:10">
      <c r="A1067" s="83">
        <f>Lieferantenstamm!D1067</f>
        <v>0</v>
      </c>
      <c r="B1067" s="83">
        <f>Lieferantenstamm!E1067</f>
        <v>0</v>
      </c>
      <c r="C1067" s="83">
        <f>Lieferantenstamm!F1067</f>
        <v>0</v>
      </c>
      <c r="D1067" s="83">
        <f>Lieferantenstamm!G1067</f>
        <v>0</v>
      </c>
      <c r="E1067" s="88" t="str">
        <f>IF(NOT(ISBLANK(Lieferantenstamm!$D1067)),IF(OR(Lieferantenstamm!H1067="",Lieferantenstamm!H1067="Erste Rechnung des Lieferanten"),"Ja","Nein"),"")</f>
        <v/>
      </c>
      <c r="F1067" t="str">
        <f>IF(NOT(ISBLANK(Lieferantenstamm!$D1067)),IF(Lieferantenstamm!H1067="","Letzte Rechnung des Lieferanten",IF(AND(Lieferantenstamm!H1067&lt;&gt;"",Lieferantenstamm!H1067&lt;&gt;"Keine Vorausfüllung"),"Erste Rechnung des Lieferanten","")),"")</f>
        <v/>
      </c>
      <c r="G1067" s="88" t="str">
        <f>IF(NOT(ISBLANK(Lieferantenstamm!$D1067)),IF(OR(Lieferantenstamm!I1067="",Lieferantenstamm!I1067="individuell"),"Nein","Ja"),"")</f>
        <v/>
      </c>
      <c r="H1067" s="184" t="str">
        <f>IF(OR(Lieferantenstamm!I1067="", Lieferantenstamm!I1067="individuell"),"",Lieferantenstamm!I1067)</f>
        <v/>
      </c>
      <c r="I1067" s="182">
        <f>Lieferantenstamm!J1067</f>
        <v>0</v>
      </c>
      <c r="J1067" s="108" t="str">
        <f>IF(NOT(ISBLANK(Lieferantenstamm!$D1067)),Mandantname,"")</f>
        <v/>
      </c>
    </row>
    <row r="1068" spans="1:10">
      <c r="A1068" s="83">
        <f>Lieferantenstamm!D1068</f>
        <v>0</v>
      </c>
      <c r="B1068" s="83">
        <f>Lieferantenstamm!E1068</f>
        <v>0</v>
      </c>
      <c r="C1068" s="83">
        <f>Lieferantenstamm!F1068</f>
        <v>0</v>
      </c>
      <c r="D1068" s="83">
        <f>Lieferantenstamm!G1068</f>
        <v>0</v>
      </c>
      <c r="E1068" s="88" t="str">
        <f>IF(NOT(ISBLANK(Lieferantenstamm!$D1068)),IF(OR(Lieferantenstamm!H1068="",Lieferantenstamm!H1068="Erste Rechnung des Lieferanten"),"Ja","Nein"),"")</f>
        <v/>
      </c>
      <c r="F1068" t="str">
        <f>IF(NOT(ISBLANK(Lieferantenstamm!$D1068)),IF(Lieferantenstamm!H1068="","Letzte Rechnung des Lieferanten",IF(AND(Lieferantenstamm!H1068&lt;&gt;"",Lieferantenstamm!H1068&lt;&gt;"Keine Vorausfüllung"),"Erste Rechnung des Lieferanten","")),"")</f>
        <v/>
      </c>
      <c r="G1068" s="88" t="str">
        <f>IF(NOT(ISBLANK(Lieferantenstamm!$D1068)),IF(OR(Lieferantenstamm!I1068="",Lieferantenstamm!I1068="individuell"),"Nein","Ja"),"")</f>
        <v/>
      </c>
      <c r="H1068" s="184" t="str">
        <f>IF(OR(Lieferantenstamm!I1068="", Lieferantenstamm!I1068="individuell"),"",Lieferantenstamm!I1068)</f>
        <v/>
      </c>
      <c r="I1068" s="182">
        <f>Lieferantenstamm!J1068</f>
        <v>0</v>
      </c>
      <c r="J1068" s="108" t="str">
        <f>IF(NOT(ISBLANK(Lieferantenstamm!$D1068)),Mandantname,"")</f>
        <v/>
      </c>
    </row>
    <row r="1069" spans="1:10">
      <c r="A1069" s="83">
        <f>Lieferantenstamm!D1069</f>
        <v>0</v>
      </c>
      <c r="B1069" s="83">
        <f>Lieferantenstamm!E1069</f>
        <v>0</v>
      </c>
      <c r="C1069" s="83">
        <f>Lieferantenstamm!F1069</f>
        <v>0</v>
      </c>
      <c r="D1069" s="83">
        <f>Lieferantenstamm!G1069</f>
        <v>0</v>
      </c>
      <c r="E1069" s="88" t="str">
        <f>IF(NOT(ISBLANK(Lieferantenstamm!$D1069)),IF(OR(Lieferantenstamm!H1069="",Lieferantenstamm!H1069="Erste Rechnung des Lieferanten"),"Ja","Nein"),"")</f>
        <v/>
      </c>
      <c r="F1069" t="str">
        <f>IF(NOT(ISBLANK(Lieferantenstamm!$D1069)),IF(Lieferantenstamm!H1069="","Letzte Rechnung des Lieferanten",IF(AND(Lieferantenstamm!H1069&lt;&gt;"",Lieferantenstamm!H1069&lt;&gt;"Keine Vorausfüllung"),"Erste Rechnung des Lieferanten","")),"")</f>
        <v/>
      </c>
      <c r="G1069" s="88" t="str">
        <f>IF(NOT(ISBLANK(Lieferantenstamm!$D1069)),IF(OR(Lieferantenstamm!I1069="",Lieferantenstamm!I1069="individuell"),"Nein","Ja"),"")</f>
        <v/>
      </c>
      <c r="H1069" s="184" t="str">
        <f>IF(OR(Lieferantenstamm!I1069="", Lieferantenstamm!I1069="individuell"),"",Lieferantenstamm!I1069)</f>
        <v/>
      </c>
      <c r="I1069" s="182">
        <f>Lieferantenstamm!J1069</f>
        <v>0</v>
      </c>
      <c r="J1069" s="108" t="str">
        <f>IF(NOT(ISBLANK(Lieferantenstamm!$D1069)),Mandantname,"")</f>
        <v/>
      </c>
    </row>
    <row r="1070" spans="1:10">
      <c r="A1070" s="83">
        <f>Lieferantenstamm!D1070</f>
        <v>0</v>
      </c>
      <c r="B1070" s="83">
        <f>Lieferantenstamm!E1070</f>
        <v>0</v>
      </c>
      <c r="C1070" s="83">
        <f>Lieferantenstamm!F1070</f>
        <v>0</v>
      </c>
      <c r="D1070" s="83">
        <f>Lieferantenstamm!G1070</f>
        <v>0</v>
      </c>
      <c r="E1070" s="88" t="str">
        <f>IF(NOT(ISBLANK(Lieferantenstamm!$D1070)),IF(OR(Lieferantenstamm!H1070="",Lieferantenstamm!H1070="Erste Rechnung des Lieferanten"),"Ja","Nein"),"")</f>
        <v/>
      </c>
      <c r="F1070" t="str">
        <f>IF(NOT(ISBLANK(Lieferantenstamm!$D1070)),IF(Lieferantenstamm!H1070="","Letzte Rechnung des Lieferanten",IF(AND(Lieferantenstamm!H1070&lt;&gt;"",Lieferantenstamm!H1070&lt;&gt;"Keine Vorausfüllung"),"Erste Rechnung des Lieferanten","")),"")</f>
        <v/>
      </c>
      <c r="G1070" s="88" t="str">
        <f>IF(NOT(ISBLANK(Lieferantenstamm!$D1070)),IF(OR(Lieferantenstamm!I1070="",Lieferantenstamm!I1070="individuell"),"Nein","Ja"),"")</f>
        <v/>
      </c>
      <c r="H1070" s="184" t="str">
        <f>IF(OR(Lieferantenstamm!I1070="", Lieferantenstamm!I1070="individuell"),"",Lieferantenstamm!I1070)</f>
        <v/>
      </c>
      <c r="I1070" s="182">
        <f>Lieferantenstamm!J1070</f>
        <v>0</v>
      </c>
      <c r="J1070" s="108" t="str">
        <f>IF(NOT(ISBLANK(Lieferantenstamm!$D1070)),Mandantname,"")</f>
        <v/>
      </c>
    </row>
    <row r="1071" spans="1:10">
      <c r="A1071" s="83">
        <f>Lieferantenstamm!D1071</f>
        <v>0</v>
      </c>
      <c r="B1071" s="83">
        <f>Lieferantenstamm!E1071</f>
        <v>0</v>
      </c>
      <c r="C1071" s="83">
        <f>Lieferantenstamm!F1071</f>
        <v>0</v>
      </c>
      <c r="D1071" s="83">
        <f>Lieferantenstamm!G1071</f>
        <v>0</v>
      </c>
      <c r="E1071" s="88" t="str">
        <f>IF(NOT(ISBLANK(Lieferantenstamm!$D1071)),IF(OR(Lieferantenstamm!H1071="",Lieferantenstamm!H1071="Erste Rechnung des Lieferanten"),"Ja","Nein"),"")</f>
        <v/>
      </c>
      <c r="F1071" t="str">
        <f>IF(NOT(ISBLANK(Lieferantenstamm!$D1071)),IF(Lieferantenstamm!H1071="","Letzte Rechnung des Lieferanten",IF(AND(Lieferantenstamm!H1071&lt;&gt;"",Lieferantenstamm!H1071&lt;&gt;"Keine Vorausfüllung"),"Erste Rechnung des Lieferanten","")),"")</f>
        <v/>
      </c>
      <c r="G1071" s="88" t="str">
        <f>IF(NOT(ISBLANK(Lieferantenstamm!$D1071)),IF(OR(Lieferantenstamm!I1071="",Lieferantenstamm!I1071="individuell"),"Nein","Ja"),"")</f>
        <v/>
      </c>
      <c r="H1071" s="184" t="str">
        <f>IF(OR(Lieferantenstamm!I1071="", Lieferantenstamm!I1071="individuell"),"",Lieferantenstamm!I1071)</f>
        <v/>
      </c>
      <c r="I1071" s="182">
        <f>Lieferantenstamm!J1071</f>
        <v>0</v>
      </c>
      <c r="J1071" s="108" t="str">
        <f>IF(NOT(ISBLANK(Lieferantenstamm!$D1071)),Mandantname,"")</f>
        <v/>
      </c>
    </row>
    <row r="1072" spans="1:10">
      <c r="A1072" s="83">
        <f>Lieferantenstamm!D1072</f>
        <v>0</v>
      </c>
      <c r="B1072" s="83">
        <f>Lieferantenstamm!E1072</f>
        <v>0</v>
      </c>
      <c r="C1072" s="83">
        <f>Lieferantenstamm!F1072</f>
        <v>0</v>
      </c>
      <c r="D1072" s="83">
        <f>Lieferantenstamm!G1072</f>
        <v>0</v>
      </c>
      <c r="E1072" s="88" t="str">
        <f>IF(NOT(ISBLANK(Lieferantenstamm!$D1072)),IF(OR(Lieferantenstamm!H1072="",Lieferantenstamm!H1072="Erste Rechnung des Lieferanten"),"Ja","Nein"),"")</f>
        <v/>
      </c>
      <c r="F1072" t="str">
        <f>IF(NOT(ISBLANK(Lieferantenstamm!$D1072)),IF(Lieferantenstamm!H1072="","Letzte Rechnung des Lieferanten",IF(AND(Lieferantenstamm!H1072&lt;&gt;"",Lieferantenstamm!H1072&lt;&gt;"Keine Vorausfüllung"),"Erste Rechnung des Lieferanten","")),"")</f>
        <v/>
      </c>
      <c r="G1072" s="88" t="str">
        <f>IF(NOT(ISBLANK(Lieferantenstamm!$D1072)),IF(OR(Lieferantenstamm!I1072="",Lieferantenstamm!I1072="individuell"),"Nein","Ja"),"")</f>
        <v/>
      </c>
      <c r="H1072" s="184" t="str">
        <f>IF(OR(Lieferantenstamm!I1072="", Lieferantenstamm!I1072="individuell"),"",Lieferantenstamm!I1072)</f>
        <v/>
      </c>
      <c r="I1072" s="182">
        <f>Lieferantenstamm!J1072</f>
        <v>0</v>
      </c>
      <c r="J1072" s="108" t="str">
        <f>IF(NOT(ISBLANK(Lieferantenstamm!$D1072)),Mandantname,"")</f>
        <v/>
      </c>
    </row>
    <row r="1073" spans="1:10">
      <c r="A1073" s="83">
        <f>Lieferantenstamm!D1073</f>
        <v>0</v>
      </c>
      <c r="B1073" s="83">
        <f>Lieferantenstamm!E1073</f>
        <v>0</v>
      </c>
      <c r="C1073" s="83">
        <f>Lieferantenstamm!F1073</f>
        <v>0</v>
      </c>
      <c r="D1073" s="83">
        <f>Lieferantenstamm!G1073</f>
        <v>0</v>
      </c>
      <c r="E1073" s="88" t="str">
        <f>IF(NOT(ISBLANK(Lieferantenstamm!$D1073)),IF(OR(Lieferantenstamm!H1073="",Lieferantenstamm!H1073="Erste Rechnung des Lieferanten"),"Ja","Nein"),"")</f>
        <v/>
      </c>
      <c r="F1073" t="str">
        <f>IF(NOT(ISBLANK(Lieferantenstamm!$D1073)),IF(Lieferantenstamm!H1073="","Letzte Rechnung des Lieferanten",IF(AND(Lieferantenstamm!H1073&lt;&gt;"",Lieferantenstamm!H1073&lt;&gt;"Keine Vorausfüllung"),"Erste Rechnung des Lieferanten","")),"")</f>
        <v/>
      </c>
      <c r="G1073" s="88" t="str">
        <f>IF(NOT(ISBLANK(Lieferantenstamm!$D1073)),IF(OR(Lieferantenstamm!I1073="",Lieferantenstamm!I1073="individuell"),"Nein","Ja"),"")</f>
        <v/>
      </c>
      <c r="H1073" s="184" t="str">
        <f>IF(OR(Lieferantenstamm!I1073="", Lieferantenstamm!I1073="individuell"),"",Lieferantenstamm!I1073)</f>
        <v/>
      </c>
      <c r="I1073" s="182">
        <f>Lieferantenstamm!J1073</f>
        <v>0</v>
      </c>
      <c r="J1073" s="108" t="str">
        <f>IF(NOT(ISBLANK(Lieferantenstamm!$D1073)),Mandantname,"")</f>
        <v/>
      </c>
    </row>
    <row r="1074" spans="1:10">
      <c r="A1074" s="83">
        <f>Lieferantenstamm!D1074</f>
        <v>0</v>
      </c>
      <c r="B1074" s="83">
        <f>Lieferantenstamm!E1074</f>
        <v>0</v>
      </c>
      <c r="C1074" s="83">
        <f>Lieferantenstamm!F1074</f>
        <v>0</v>
      </c>
      <c r="D1074" s="83">
        <f>Lieferantenstamm!G1074</f>
        <v>0</v>
      </c>
      <c r="E1074" s="88" t="str">
        <f>IF(NOT(ISBLANK(Lieferantenstamm!$D1074)),IF(OR(Lieferantenstamm!H1074="",Lieferantenstamm!H1074="Erste Rechnung des Lieferanten"),"Ja","Nein"),"")</f>
        <v/>
      </c>
      <c r="F1074" t="str">
        <f>IF(NOT(ISBLANK(Lieferantenstamm!$D1074)),IF(Lieferantenstamm!H1074="","Letzte Rechnung des Lieferanten",IF(AND(Lieferantenstamm!H1074&lt;&gt;"",Lieferantenstamm!H1074&lt;&gt;"Keine Vorausfüllung"),"Erste Rechnung des Lieferanten","")),"")</f>
        <v/>
      </c>
      <c r="G1074" s="88" t="str">
        <f>IF(NOT(ISBLANK(Lieferantenstamm!$D1074)),IF(OR(Lieferantenstamm!I1074="",Lieferantenstamm!I1074="individuell"),"Nein","Ja"),"")</f>
        <v/>
      </c>
      <c r="H1074" s="184" t="str">
        <f>IF(OR(Lieferantenstamm!I1074="", Lieferantenstamm!I1074="individuell"),"",Lieferantenstamm!I1074)</f>
        <v/>
      </c>
      <c r="I1074" s="182">
        <f>Lieferantenstamm!J1074</f>
        <v>0</v>
      </c>
      <c r="J1074" s="108" t="str">
        <f>IF(NOT(ISBLANK(Lieferantenstamm!$D1074)),Mandantname,"")</f>
        <v/>
      </c>
    </row>
    <row r="1075" spans="1:10">
      <c r="A1075" s="83">
        <f>Lieferantenstamm!D1075</f>
        <v>0</v>
      </c>
      <c r="B1075" s="83">
        <f>Lieferantenstamm!E1075</f>
        <v>0</v>
      </c>
      <c r="C1075" s="83">
        <f>Lieferantenstamm!F1075</f>
        <v>0</v>
      </c>
      <c r="D1075" s="83">
        <f>Lieferantenstamm!G1075</f>
        <v>0</v>
      </c>
      <c r="E1075" s="88" t="str">
        <f>IF(NOT(ISBLANK(Lieferantenstamm!$D1075)),IF(OR(Lieferantenstamm!H1075="",Lieferantenstamm!H1075="Erste Rechnung des Lieferanten"),"Ja","Nein"),"")</f>
        <v/>
      </c>
      <c r="F1075" t="str">
        <f>IF(NOT(ISBLANK(Lieferantenstamm!$D1075)),IF(Lieferantenstamm!H1075="","Letzte Rechnung des Lieferanten",IF(AND(Lieferantenstamm!H1075&lt;&gt;"",Lieferantenstamm!H1075&lt;&gt;"Keine Vorausfüllung"),"Erste Rechnung des Lieferanten","")),"")</f>
        <v/>
      </c>
      <c r="G1075" s="88" t="str">
        <f>IF(NOT(ISBLANK(Lieferantenstamm!$D1075)),IF(OR(Lieferantenstamm!I1075="",Lieferantenstamm!I1075="individuell"),"Nein","Ja"),"")</f>
        <v/>
      </c>
      <c r="H1075" s="184" t="str">
        <f>IF(OR(Lieferantenstamm!I1075="", Lieferantenstamm!I1075="individuell"),"",Lieferantenstamm!I1075)</f>
        <v/>
      </c>
      <c r="I1075" s="182">
        <f>Lieferantenstamm!J1075</f>
        <v>0</v>
      </c>
      <c r="J1075" s="108" t="str">
        <f>IF(NOT(ISBLANK(Lieferantenstamm!$D1075)),Mandantname,"")</f>
        <v/>
      </c>
    </row>
    <row r="1076" spans="1:10">
      <c r="A1076" s="83">
        <f>Lieferantenstamm!D1076</f>
        <v>0</v>
      </c>
      <c r="B1076" s="83">
        <f>Lieferantenstamm!E1076</f>
        <v>0</v>
      </c>
      <c r="C1076" s="83">
        <f>Lieferantenstamm!F1076</f>
        <v>0</v>
      </c>
      <c r="D1076" s="83">
        <f>Lieferantenstamm!G1076</f>
        <v>0</v>
      </c>
      <c r="E1076" s="88" t="str">
        <f>IF(NOT(ISBLANK(Lieferantenstamm!$D1076)),IF(OR(Lieferantenstamm!H1076="",Lieferantenstamm!H1076="Erste Rechnung des Lieferanten"),"Ja","Nein"),"")</f>
        <v/>
      </c>
      <c r="F1076" t="str">
        <f>IF(NOT(ISBLANK(Lieferantenstamm!$D1076)),IF(Lieferantenstamm!H1076="","Letzte Rechnung des Lieferanten",IF(AND(Lieferantenstamm!H1076&lt;&gt;"",Lieferantenstamm!H1076&lt;&gt;"Keine Vorausfüllung"),"Erste Rechnung des Lieferanten","")),"")</f>
        <v/>
      </c>
      <c r="G1076" s="88" t="str">
        <f>IF(NOT(ISBLANK(Lieferantenstamm!$D1076)),IF(OR(Lieferantenstamm!I1076="",Lieferantenstamm!I1076="individuell"),"Nein","Ja"),"")</f>
        <v/>
      </c>
      <c r="H1076" s="184" t="str">
        <f>IF(OR(Lieferantenstamm!I1076="", Lieferantenstamm!I1076="individuell"),"",Lieferantenstamm!I1076)</f>
        <v/>
      </c>
      <c r="I1076" s="182">
        <f>Lieferantenstamm!J1076</f>
        <v>0</v>
      </c>
      <c r="J1076" s="108" t="str">
        <f>IF(NOT(ISBLANK(Lieferantenstamm!$D1076)),Mandantname,"")</f>
        <v/>
      </c>
    </row>
    <row r="1077" spans="1:10">
      <c r="A1077" s="83">
        <f>Lieferantenstamm!D1077</f>
        <v>0</v>
      </c>
      <c r="B1077" s="83">
        <f>Lieferantenstamm!E1077</f>
        <v>0</v>
      </c>
      <c r="C1077" s="83">
        <f>Lieferantenstamm!F1077</f>
        <v>0</v>
      </c>
      <c r="D1077" s="83">
        <f>Lieferantenstamm!G1077</f>
        <v>0</v>
      </c>
      <c r="E1077" s="88" t="str">
        <f>IF(NOT(ISBLANK(Lieferantenstamm!$D1077)),IF(OR(Lieferantenstamm!H1077="",Lieferantenstamm!H1077="Erste Rechnung des Lieferanten"),"Ja","Nein"),"")</f>
        <v/>
      </c>
      <c r="F1077" t="str">
        <f>IF(NOT(ISBLANK(Lieferantenstamm!$D1077)),IF(Lieferantenstamm!H1077="","Letzte Rechnung des Lieferanten",IF(AND(Lieferantenstamm!H1077&lt;&gt;"",Lieferantenstamm!H1077&lt;&gt;"Keine Vorausfüllung"),"Erste Rechnung des Lieferanten","")),"")</f>
        <v/>
      </c>
      <c r="G1077" s="88" t="str">
        <f>IF(NOT(ISBLANK(Lieferantenstamm!$D1077)),IF(OR(Lieferantenstamm!I1077="",Lieferantenstamm!I1077="individuell"),"Nein","Ja"),"")</f>
        <v/>
      </c>
      <c r="H1077" s="184" t="str">
        <f>IF(OR(Lieferantenstamm!I1077="", Lieferantenstamm!I1077="individuell"),"",Lieferantenstamm!I1077)</f>
        <v/>
      </c>
      <c r="I1077" s="182">
        <f>Lieferantenstamm!J1077</f>
        <v>0</v>
      </c>
      <c r="J1077" s="108" t="str">
        <f>IF(NOT(ISBLANK(Lieferantenstamm!$D1077)),Mandantname,"")</f>
        <v/>
      </c>
    </row>
    <row r="1078" spans="1:10">
      <c r="A1078" s="83">
        <f>Lieferantenstamm!D1078</f>
        <v>0</v>
      </c>
      <c r="B1078" s="83">
        <f>Lieferantenstamm!E1078</f>
        <v>0</v>
      </c>
      <c r="C1078" s="83">
        <f>Lieferantenstamm!F1078</f>
        <v>0</v>
      </c>
      <c r="D1078" s="83">
        <f>Lieferantenstamm!G1078</f>
        <v>0</v>
      </c>
      <c r="E1078" s="88" t="str">
        <f>IF(NOT(ISBLANK(Lieferantenstamm!$D1078)),IF(OR(Lieferantenstamm!H1078="",Lieferantenstamm!H1078="Erste Rechnung des Lieferanten"),"Ja","Nein"),"")</f>
        <v/>
      </c>
      <c r="F1078" t="str">
        <f>IF(NOT(ISBLANK(Lieferantenstamm!$D1078)),IF(Lieferantenstamm!H1078="","Letzte Rechnung des Lieferanten",IF(AND(Lieferantenstamm!H1078&lt;&gt;"",Lieferantenstamm!H1078&lt;&gt;"Keine Vorausfüllung"),"Erste Rechnung des Lieferanten","")),"")</f>
        <v/>
      </c>
      <c r="G1078" s="88" t="str">
        <f>IF(NOT(ISBLANK(Lieferantenstamm!$D1078)),IF(OR(Lieferantenstamm!I1078="",Lieferantenstamm!I1078="individuell"),"Nein","Ja"),"")</f>
        <v/>
      </c>
      <c r="H1078" s="184" t="str">
        <f>IF(OR(Lieferantenstamm!I1078="", Lieferantenstamm!I1078="individuell"),"",Lieferantenstamm!I1078)</f>
        <v/>
      </c>
      <c r="I1078" s="182">
        <f>Lieferantenstamm!J1078</f>
        <v>0</v>
      </c>
      <c r="J1078" s="108" t="str">
        <f>IF(NOT(ISBLANK(Lieferantenstamm!$D1078)),Mandantname,"")</f>
        <v/>
      </c>
    </row>
    <row r="1079" spans="1:10">
      <c r="A1079" s="83">
        <f>Lieferantenstamm!D1079</f>
        <v>0</v>
      </c>
      <c r="B1079" s="83">
        <f>Lieferantenstamm!E1079</f>
        <v>0</v>
      </c>
      <c r="C1079" s="83">
        <f>Lieferantenstamm!F1079</f>
        <v>0</v>
      </c>
      <c r="D1079" s="83">
        <f>Lieferantenstamm!G1079</f>
        <v>0</v>
      </c>
      <c r="E1079" s="88" t="str">
        <f>IF(NOT(ISBLANK(Lieferantenstamm!$D1079)),IF(OR(Lieferantenstamm!H1079="",Lieferantenstamm!H1079="Erste Rechnung des Lieferanten"),"Ja","Nein"),"")</f>
        <v/>
      </c>
      <c r="F1079" t="str">
        <f>IF(NOT(ISBLANK(Lieferantenstamm!$D1079)),IF(Lieferantenstamm!H1079="","Letzte Rechnung des Lieferanten",IF(AND(Lieferantenstamm!H1079&lt;&gt;"",Lieferantenstamm!H1079&lt;&gt;"Keine Vorausfüllung"),"Erste Rechnung des Lieferanten","")),"")</f>
        <v/>
      </c>
      <c r="G1079" s="88" t="str">
        <f>IF(NOT(ISBLANK(Lieferantenstamm!$D1079)),IF(OR(Lieferantenstamm!I1079="",Lieferantenstamm!I1079="individuell"),"Nein","Ja"),"")</f>
        <v/>
      </c>
      <c r="H1079" s="184" t="str">
        <f>IF(OR(Lieferantenstamm!I1079="", Lieferantenstamm!I1079="individuell"),"",Lieferantenstamm!I1079)</f>
        <v/>
      </c>
      <c r="I1079" s="182">
        <f>Lieferantenstamm!J1079</f>
        <v>0</v>
      </c>
      <c r="J1079" s="108" t="str">
        <f>IF(NOT(ISBLANK(Lieferantenstamm!$D1079)),Mandantname,"")</f>
        <v/>
      </c>
    </row>
    <row r="1080" spans="1:10">
      <c r="A1080" s="83">
        <f>Lieferantenstamm!D1080</f>
        <v>0</v>
      </c>
      <c r="B1080" s="83">
        <f>Lieferantenstamm!E1080</f>
        <v>0</v>
      </c>
      <c r="C1080" s="83">
        <f>Lieferantenstamm!F1080</f>
        <v>0</v>
      </c>
      <c r="D1080" s="83">
        <f>Lieferantenstamm!G1080</f>
        <v>0</v>
      </c>
      <c r="E1080" s="88" t="str">
        <f>IF(NOT(ISBLANK(Lieferantenstamm!$D1080)),IF(OR(Lieferantenstamm!H1080="",Lieferantenstamm!H1080="Erste Rechnung des Lieferanten"),"Ja","Nein"),"")</f>
        <v/>
      </c>
      <c r="F1080" t="str">
        <f>IF(NOT(ISBLANK(Lieferantenstamm!$D1080)),IF(Lieferantenstamm!H1080="","Letzte Rechnung des Lieferanten",IF(AND(Lieferantenstamm!H1080&lt;&gt;"",Lieferantenstamm!H1080&lt;&gt;"Keine Vorausfüllung"),"Erste Rechnung des Lieferanten","")),"")</f>
        <v/>
      </c>
      <c r="G1080" s="88" t="str">
        <f>IF(NOT(ISBLANK(Lieferantenstamm!$D1080)),IF(OR(Lieferantenstamm!I1080="",Lieferantenstamm!I1080="individuell"),"Nein","Ja"),"")</f>
        <v/>
      </c>
      <c r="H1080" s="184" t="str">
        <f>IF(OR(Lieferantenstamm!I1080="", Lieferantenstamm!I1080="individuell"),"",Lieferantenstamm!I1080)</f>
        <v/>
      </c>
      <c r="I1080" s="182">
        <f>Lieferantenstamm!J1080</f>
        <v>0</v>
      </c>
      <c r="J1080" s="108" t="str">
        <f>IF(NOT(ISBLANK(Lieferantenstamm!$D1080)),Mandantname,"")</f>
        <v/>
      </c>
    </row>
    <row r="1081" spans="1:10">
      <c r="A1081" s="83">
        <f>Lieferantenstamm!D1081</f>
        <v>0</v>
      </c>
      <c r="B1081" s="83">
        <f>Lieferantenstamm!E1081</f>
        <v>0</v>
      </c>
      <c r="C1081" s="83">
        <f>Lieferantenstamm!F1081</f>
        <v>0</v>
      </c>
      <c r="D1081" s="83">
        <f>Lieferantenstamm!G1081</f>
        <v>0</v>
      </c>
      <c r="E1081" s="88" t="str">
        <f>IF(NOT(ISBLANK(Lieferantenstamm!$D1081)),IF(OR(Lieferantenstamm!H1081="",Lieferantenstamm!H1081="Erste Rechnung des Lieferanten"),"Ja","Nein"),"")</f>
        <v/>
      </c>
      <c r="F1081" t="str">
        <f>IF(NOT(ISBLANK(Lieferantenstamm!$D1081)),IF(Lieferantenstamm!H1081="","Letzte Rechnung des Lieferanten",IF(AND(Lieferantenstamm!H1081&lt;&gt;"",Lieferantenstamm!H1081&lt;&gt;"Keine Vorausfüllung"),"Erste Rechnung des Lieferanten","")),"")</f>
        <v/>
      </c>
      <c r="G1081" s="88" t="str">
        <f>IF(NOT(ISBLANK(Lieferantenstamm!$D1081)),IF(OR(Lieferantenstamm!I1081="",Lieferantenstamm!I1081="individuell"),"Nein","Ja"),"")</f>
        <v/>
      </c>
      <c r="H1081" s="184" t="str">
        <f>IF(OR(Lieferantenstamm!I1081="", Lieferantenstamm!I1081="individuell"),"",Lieferantenstamm!I1081)</f>
        <v/>
      </c>
      <c r="I1081" s="182">
        <f>Lieferantenstamm!J1081</f>
        <v>0</v>
      </c>
      <c r="J1081" s="108" t="str">
        <f>IF(NOT(ISBLANK(Lieferantenstamm!$D1081)),Mandantname,"")</f>
        <v/>
      </c>
    </row>
    <row r="1082" spans="1:10">
      <c r="A1082" s="83">
        <f>Lieferantenstamm!D1082</f>
        <v>0</v>
      </c>
      <c r="B1082" s="83">
        <f>Lieferantenstamm!E1082</f>
        <v>0</v>
      </c>
      <c r="C1082" s="83">
        <f>Lieferantenstamm!F1082</f>
        <v>0</v>
      </c>
      <c r="D1082" s="83">
        <f>Lieferantenstamm!G1082</f>
        <v>0</v>
      </c>
      <c r="E1082" s="88" t="str">
        <f>IF(NOT(ISBLANK(Lieferantenstamm!$D1082)),IF(OR(Lieferantenstamm!H1082="",Lieferantenstamm!H1082="Erste Rechnung des Lieferanten"),"Ja","Nein"),"")</f>
        <v/>
      </c>
      <c r="F1082" t="str">
        <f>IF(NOT(ISBLANK(Lieferantenstamm!$D1082)),IF(Lieferantenstamm!H1082="","Letzte Rechnung des Lieferanten",IF(AND(Lieferantenstamm!H1082&lt;&gt;"",Lieferantenstamm!H1082&lt;&gt;"Keine Vorausfüllung"),"Erste Rechnung des Lieferanten","")),"")</f>
        <v/>
      </c>
      <c r="G1082" s="88" t="str">
        <f>IF(NOT(ISBLANK(Lieferantenstamm!$D1082)),IF(OR(Lieferantenstamm!I1082="",Lieferantenstamm!I1082="individuell"),"Nein","Ja"),"")</f>
        <v/>
      </c>
      <c r="H1082" s="184" t="str">
        <f>IF(OR(Lieferantenstamm!I1082="", Lieferantenstamm!I1082="individuell"),"",Lieferantenstamm!I1082)</f>
        <v/>
      </c>
      <c r="I1082" s="182">
        <f>Lieferantenstamm!J1082</f>
        <v>0</v>
      </c>
      <c r="J1082" s="108" t="str">
        <f>IF(NOT(ISBLANK(Lieferantenstamm!$D1082)),Mandantname,"")</f>
        <v/>
      </c>
    </row>
    <row r="1083" spans="1:10">
      <c r="A1083" s="83">
        <f>Lieferantenstamm!D1083</f>
        <v>0</v>
      </c>
      <c r="B1083" s="83">
        <f>Lieferantenstamm!E1083</f>
        <v>0</v>
      </c>
      <c r="C1083" s="83">
        <f>Lieferantenstamm!F1083</f>
        <v>0</v>
      </c>
      <c r="D1083" s="83">
        <f>Lieferantenstamm!G1083</f>
        <v>0</v>
      </c>
      <c r="E1083" s="88" t="str">
        <f>IF(NOT(ISBLANK(Lieferantenstamm!$D1083)),IF(OR(Lieferantenstamm!H1083="",Lieferantenstamm!H1083="Erste Rechnung des Lieferanten"),"Ja","Nein"),"")</f>
        <v/>
      </c>
      <c r="F1083" t="str">
        <f>IF(NOT(ISBLANK(Lieferantenstamm!$D1083)),IF(Lieferantenstamm!H1083="","Letzte Rechnung des Lieferanten",IF(AND(Lieferantenstamm!H1083&lt;&gt;"",Lieferantenstamm!H1083&lt;&gt;"Keine Vorausfüllung"),"Erste Rechnung des Lieferanten","")),"")</f>
        <v/>
      </c>
      <c r="G1083" s="88" t="str">
        <f>IF(NOT(ISBLANK(Lieferantenstamm!$D1083)),IF(OR(Lieferantenstamm!I1083="",Lieferantenstamm!I1083="individuell"),"Nein","Ja"),"")</f>
        <v/>
      </c>
      <c r="H1083" s="184" t="str">
        <f>IF(OR(Lieferantenstamm!I1083="", Lieferantenstamm!I1083="individuell"),"",Lieferantenstamm!I1083)</f>
        <v/>
      </c>
      <c r="I1083" s="182">
        <f>Lieferantenstamm!J1083</f>
        <v>0</v>
      </c>
      <c r="J1083" s="108" t="str">
        <f>IF(NOT(ISBLANK(Lieferantenstamm!$D1083)),Mandantname,"")</f>
        <v/>
      </c>
    </row>
    <row r="1084" spans="1:10">
      <c r="A1084" s="83">
        <f>Lieferantenstamm!D1084</f>
        <v>0</v>
      </c>
      <c r="B1084" s="83">
        <f>Lieferantenstamm!E1084</f>
        <v>0</v>
      </c>
      <c r="C1084" s="83">
        <f>Lieferantenstamm!F1084</f>
        <v>0</v>
      </c>
      <c r="D1084" s="83">
        <f>Lieferantenstamm!G1084</f>
        <v>0</v>
      </c>
      <c r="E1084" s="88" t="str">
        <f>IF(NOT(ISBLANK(Lieferantenstamm!$D1084)),IF(OR(Lieferantenstamm!H1084="",Lieferantenstamm!H1084="Erste Rechnung des Lieferanten"),"Ja","Nein"),"")</f>
        <v/>
      </c>
      <c r="F1084" t="str">
        <f>IF(NOT(ISBLANK(Lieferantenstamm!$D1084)),IF(Lieferantenstamm!H1084="","Letzte Rechnung des Lieferanten",IF(AND(Lieferantenstamm!H1084&lt;&gt;"",Lieferantenstamm!H1084&lt;&gt;"Keine Vorausfüllung"),"Erste Rechnung des Lieferanten","")),"")</f>
        <v/>
      </c>
      <c r="G1084" s="88" t="str">
        <f>IF(NOT(ISBLANK(Lieferantenstamm!$D1084)),IF(OR(Lieferantenstamm!I1084="",Lieferantenstamm!I1084="individuell"),"Nein","Ja"),"")</f>
        <v/>
      </c>
      <c r="H1084" s="184" t="str">
        <f>IF(OR(Lieferantenstamm!I1084="", Lieferantenstamm!I1084="individuell"),"",Lieferantenstamm!I1084)</f>
        <v/>
      </c>
      <c r="I1084" s="182">
        <f>Lieferantenstamm!J1084</f>
        <v>0</v>
      </c>
      <c r="J1084" s="108" t="str">
        <f>IF(NOT(ISBLANK(Lieferantenstamm!$D1084)),Mandantname,"")</f>
        <v/>
      </c>
    </row>
    <row r="1085" spans="1:10">
      <c r="A1085" s="83">
        <f>Lieferantenstamm!D1085</f>
        <v>0</v>
      </c>
      <c r="B1085" s="83">
        <f>Lieferantenstamm!E1085</f>
        <v>0</v>
      </c>
      <c r="C1085" s="83">
        <f>Lieferantenstamm!F1085</f>
        <v>0</v>
      </c>
      <c r="D1085" s="83">
        <f>Lieferantenstamm!G1085</f>
        <v>0</v>
      </c>
      <c r="E1085" s="88" t="str">
        <f>IF(NOT(ISBLANK(Lieferantenstamm!$D1085)),IF(OR(Lieferantenstamm!H1085="",Lieferantenstamm!H1085="Erste Rechnung des Lieferanten"),"Ja","Nein"),"")</f>
        <v/>
      </c>
      <c r="F1085" t="str">
        <f>IF(NOT(ISBLANK(Lieferantenstamm!$D1085)),IF(Lieferantenstamm!H1085="","Letzte Rechnung des Lieferanten",IF(AND(Lieferantenstamm!H1085&lt;&gt;"",Lieferantenstamm!H1085&lt;&gt;"Keine Vorausfüllung"),"Erste Rechnung des Lieferanten","")),"")</f>
        <v/>
      </c>
      <c r="G1085" s="88" t="str">
        <f>IF(NOT(ISBLANK(Lieferantenstamm!$D1085)),IF(OR(Lieferantenstamm!I1085="",Lieferantenstamm!I1085="individuell"),"Nein","Ja"),"")</f>
        <v/>
      </c>
      <c r="H1085" s="184" t="str">
        <f>IF(OR(Lieferantenstamm!I1085="", Lieferantenstamm!I1085="individuell"),"",Lieferantenstamm!I1085)</f>
        <v/>
      </c>
      <c r="I1085" s="182">
        <f>Lieferantenstamm!J1085</f>
        <v>0</v>
      </c>
      <c r="J1085" s="108" t="str">
        <f>IF(NOT(ISBLANK(Lieferantenstamm!$D1085)),Mandantname,"")</f>
        <v/>
      </c>
    </row>
    <row r="1086" spans="1:10">
      <c r="A1086" s="83">
        <f>Lieferantenstamm!D1086</f>
        <v>0</v>
      </c>
      <c r="B1086" s="83">
        <f>Lieferantenstamm!E1086</f>
        <v>0</v>
      </c>
      <c r="C1086" s="83">
        <f>Lieferantenstamm!F1086</f>
        <v>0</v>
      </c>
      <c r="D1086" s="83">
        <f>Lieferantenstamm!G1086</f>
        <v>0</v>
      </c>
      <c r="E1086" s="88" t="str">
        <f>IF(NOT(ISBLANK(Lieferantenstamm!$D1086)),IF(OR(Lieferantenstamm!H1086="",Lieferantenstamm!H1086="Erste Rechnung des Lieferanten"),"Ja","Nein"),"")</f>
        <v/>
      </c>
      <c r="F1086" t="str">
        <f>IF(NOT(ISBLANK(Lieferantenstamm!$D1086)),IF(Lieferantenstamm!H1086="","Letzte Rechnung des Lieferanten",IF(AND(Lieferantenstamm!H1086&lt;&gt;"",Lieferantenstamm!H1086&lt;&gt;"Keine Vorausfüllung"),"Erste Rechnung des Lieferanten","")),"")</f>
        <v/>
      </c>
      <c r="G1086" s="88" t="str">
        <f>IF(NOT(ISBLANK(Lieferantenstamm!$D1086)),IF(OR(Lieferantenstamm!I1086="",Lieferantenstamm!I1086="individuell"),"Nein","Ja"),"")</f>
        <v/>
      </c>
      <c r="H1086" s="184" t="str">
        <f>IF(OR(Lieferantenstamm!I1086="", Lieferantenstamm!I1086="individuell"),"",Lieferantenstamm!I1086)</f>
        <v/>
      </c>
      <c r="I1086" s="182">
        <f>Lieferantenstamm!J1086</f>
        <v>0</v>
      </c>
      <c r="J1086" s="108" t="str">
        <f>IF(NOT(ISBLANK(Lieferantenstamm!$D1086)),Mandantname,"")</f>
        <v/>
      </c>
    </row>
    <row r="1087" spans="1:10">
      <c r="A1087" s="83">
        <f>Lieferantenstamm!D1087</f>
        <v>0</v>
      </c>
      <c r="B1087" s="83">
        <f>Lieferantenstamm!E1087</f>
        <v>0</v>
      </c>
      <c r="C1087" s="83">
        <f>Lieferantenstamm!F1087</f>
        <v>0</v>
      </c>
      <c r="D1087" s="83">
        <f>Lieferantenstamm!G1087</f>
        <v>0</v>
      </c>
      <c r="E1087" s="88" t="str">
        <f>IF(NOT(ISBLANK(Lieferantenstamm!$D1087)),IF(OR(Lieferantenstamm!H1087="",Lieferantenstamm!H1087="Erste Rechnung des Lieferanten"),"Ja","Nein"),"")</f>
        <v/>
      </c>
      <c r="F1087" t="str">
        <f>IF(NOT(ISBLANK(Lieferantenstamm!$D1087)),IF(Lieferantenstamm!H1087="","Letzte Rechnung des Lieferanten",IF(AND(Lieferantenstamm!H1087&lt;&gt;"",Lieferantenstamm!H1087&lt;&gt;"Keine Vorausfüllung"),"Erste Rechnung des Lieferanten","")),"")</f>
        <v/>
      </c>
      <c r="G1087" s="88" t="str">
        <f>IF(NOT(ISBLANK(Lieferantenstamm!$D1087)),IF(OR(Lieferantenstamm!I1087="",Lieferantenstamm!I1087="individuell"),"Nein","Ja"),"")</f>
        <v/>
      </c>
      <c r="H1087" s="184" t="str">
        <f>IF(OR(Lieferantenstamm!I1087="", Lieferantenstamm!I1087="individuell"),"",Lieferantenstamm!I1087)</f>
        <v/>
      </c>
      <c r="I1087" s="182">
        <f>Lieferantenstamm!J1087</f>
        <v>0</v>
      </c>
      <c r="J1087" s="108" t="str">
        <f>IF(NOT(ISBLANK(Lieferantenstamm!$D1087)),Mandantname,"")</f>
        <v/>
      </c>
    </row>
    <row r="1088" spans="1:10">
      <c r="A1088" s="83">
        <f>Lieferantenstamm!D1088</f>
        <v>0</v>
      </c>
      <c r="B1088" s="83">
        <f>Lieferantenstamm!E1088</f>
        <v>0</v>
      </c>
      <c r="C1088" s="83">
        <f>Lieferantenstamm!F1088</f>
        <v>0</v>
      </c>
      <c r="D1088" s="83">
        <f>Lieferantenstamm!G1088</f>
        <v>0</v>
      </c>
      <c r="E1088" s="88" t="str">
        <f>IF(NOT(ISBLANK(Lieferantenstamm!$D1088)),IF(OR(Lieferantenstamm!H1088="",Lieferantenstamm!H1088="Erste Rechnung des Lieferanten"),"Ja","Nein"),"")</f>
        <v/>
      </c>
      <c r="F1088" t="str">
        <f>IF(NOT(ISBLANK(Lieferantenstamm!$D1088)),IF(Lieferantenstamm!H1088="","Letzte Rechnung des Lieferanten",IF(AND(Lieferantenstamm!H1088&lt;&gt;"",Lieferantenstamm!H1088&lt;&gt;"Keine Vorausfüllung"),"Erste Rechnung des Lieferanten","")),"")</f>
        <v/>
      </c>
      <c r="G1088" s="88" t="str">
        <f>IF(NOT(ISBLANK(Lieferantenstamm!$D1088)),IF(OR(Lieferantenstamm!I1088="",Lieferantenstamm!I1088="individuell"),"Nein","Ja"),"")</f>
        <v/>
      </c>
      <c r="H1088" s="184" t="str">
        <f>IF(OR(Lieferantenstamm!I1088="", Lieferantenstamm!I1088="individuell"),"",Lieferantenstamm!I1088)</f>
        <v/>
      </c>
      <c r="I1088" s="182">
        <f>Lieferantenstamm!J1088</f>
        <v>0</v>
      </c>
      <c r="J1088" s="108" t="str">
        <f>IF(NOT(ISBLANK(Lieferantenstamm!$D1088)),Mandantname,"")</f>
        <v/>
      </c>
    </row>
    <row r="1089" spans="1:10">
      <c r="A1089" s="83">
        <f>Lieferantenstamm!D1089</f>
        <v>0</v>
      </c>
      <c r="B1089" s="83">
        <f>Lieferantenstamm!E1089</f>
        <v>0</v>
      </c>
      <c r="C1089" s="83">
        <f>Lieferantenstamm!F1089</f>
        <v>0</v>
      </c>
      <c r="D1089" s="83">
        <f>Lieferantenstamm!G1089</f>
        <v>0</v>
      </c>
      <c r="E1089" s="88" t="str">
        <f>IF(NOT(ISBLANK(Lieferantenstamm!$D1089)),IF(OR(Lieferantenstamm!H1089="",Lieferantenstamm!H1089="Erste Rechnung des Lieferanten"),"Ja","Nein"),"")</f>
        <v/>
      </c>
      <c r="F1089" t="str">
        <f>IF(NOT(ISBLANK(Lieferantenstamm!$D1089)),IF(Lieferantenstamm!H1089="","Letzte Rechnung des Lieferanten",IF(AND(Lieferantenstamm!H1089&lt;&gt;"",Lieferantenstamm!H1089&lt;&gt;"Keine Vorausfüllung"),"Erste Rechnung des Lieferanten","")),"")</f>
        <v/>
      </c>
      <c r="G1089" s="88" t="str">
        <f>IF(NOT(ISBLANK(Lieferantenstamm!$D1089)),IF(OR(Lieferantenstamm!I1089="",Lieferantenstamm!I1089="individuell"),"Nein","Ja"),"")</f>
        <v/>
      </c>
      <c r="H1089" s="184" t="str">
        <f>IF(OR(Lieferantenstamm!I1089="", Lieferantenstamm!I1089="individuell"),"",Lieferantenstamm!I1089)</f>
        <v/>
      </c>
      <c r="I1089" s="182">
        <f>Lieferantenstamm!J1089</f>
        <v>0</v>
      </c>
      <c r="J1089" s="108" t="str">
        <f>IF(NOT(ISBLANK(Lieferantenstamm!$D1089)),Mandantname,"")</f>
        <v/>
      </c>
    </row>
    <row r="1090" spans="1:10">
      <c r="A1090" s="83">
        <f>Lieferantenstamm!D1090</f>
        <v>0</v>
      </c>
      <c r="B1090" s="83">
        <f>Lieferantenstamm!E1090</f>
        <v>0</v>
      </c>
      <c r="C1090" s="83">
        <f>Lieferantenstamm!F1090</f>
        <v>0</v>
      </c>
      <c r="D1090" s="83">
        <f>Lieferantenstamm!G1090</f>
        <v>0</v>
      </c>
      <c r="E1090" s="88" t="str">
        <f>IF(NOT(ISBLANK(Lieferantenstamm!$D1090)),IF(OR(Lieferantenstamm!H1090="",Lieferantenstamm!H1090="Erste Rechnung des Lieferanten"),"Ja","Nein"),"")</f>
        <v/>
      </c>
      <c r="F1090" t="str">
        <f>IF(NOT(ISBLANK(Lieferantenstamm!$D1090)),IF(Lieferantenstamm!H1090="","Letzte Rechnung des Lieferanten",IF(AND(Lieferantenstamm!H1090&lt;&gt;"",Lieferantenstamm!H1090&lt;&gt;"Keine Vorausfüllung"),"Erste Rechnung des Lieferanten","")),"")</f>
        <v/>
      </c>
      <c r="G1090" s="88" t="str">
        <f>IF(NOT(ISBLANK(Lieferantenstamm!$D1090)),IF(OR(Lieferantenstamm!I1090="",Lieferantenstamm!I1090="individuell"),"Nein","Ja"),"")</f>
        <v/>
      </c>
      <c r="H1090" s="184" t="str">
        <f>IF(OR(Lieferantenstamm!I1090="", Lieferantenstamm!I1090="individuell"),"",Lieferantenstamm!I1090)</f>
        <v/>
      </c>
      <c r="I1090" s="182">
        <f>Lieferantenstamm!J1090</f>
        <v>0</v>
      </c>
      <c r="J1090" s="108" t="str">
        <f>IF(NOT(ISBLANK(Lieferantenstamm!$D1090)),Mandantname,"")</f>
        <v/>
      </c>
    </row>
    <row r="1091" spans="1:10">
      <c r="A1091" s="83">
        <f>Lieferantenstamm!D1091</f>
        <v>0</v>
      </c>
      <c r="B1091" s="83">
        <f>Lieferantenstamm!E1091</f>
        <v>0</v>
      </c>
      <c r="C1091" s="83">
        <f>Lieferantenstamm!F1091</f>
        <v>0</v>
      </c>
      <c r="D1091" s="83">
        <f>Lieferantenstamm!G1091</f>
        <v>0</v>
      </c>
      <c r="E1091" s="88" t="str">
        <f>IF(NOT(ISBLANK(Lieferantenstamm!$D1091)),IF(OR(Lieferantenstamm!H1091="",Lieferantenstamm!H1091="Erste Rechnung des Lieferanten"),"Ja","Nein"),"")</f>
        <v/>
      </c>
      <c r="F1091" t="str">
        <f>IF(NOT(ISBLANK(Lieferantenstamm!$D1091)),IF(Lieferantenstamm!H1091="","Letzte Rechnung des Lieferanten",IF(AND(Lieferantenstamm!H1091&lt;&gt;"",Lieferantenstamm!H1091&lt;&gt;"Keine Vorausfüllung"),"Erste Rechnung des Lieferanten","")),"")</f>
        <v/>
      </c>
      <c r="G1091" s="88" t="str">
        <f>IF(NOT(ISBLANK(Lieferantenstamm!$D1091)),IF(OR(Lieferantenstamm!I1091="",Lieferantenstamm!I1091="individuell"),"Nein","Ja"),"")</f>
        <v/>
      </c>
      <c r="H1091" s="184" t="str">
        <f>IF(OR(Lieferantenstamm!I1091="", Lieferantenstamm!I1091="individuell"),"",Lieferantenstamm!I1091)</f>
        <v/>
      </c>
      <c r="I1091" s="182">
        <f>Lieferantenstamm!J1091</f>
        <v>0</v>
      </c>
      <c r="J1091" s="108" t="str">
        <f>IF(NOT(ISBLANK(Lieferantenstamm!$D1091)),Mandantname,"")</f>
        <v/>
      </c>
    </row>
    <row r="1092" spans="1:10">
      <c r="A1092" s="83">
        <f>Lieferantenstamm!D1092</f>
        <v>0</v>
      </c>
      <c r="B1092" s="83">
        <f>Lieferantenstamm!E1092</f>
        <v>0</v>
      </c>
      <c r="C1092" s="83">
        <f>Lieferantenstamm!F1092</f>
        <v>0</v>
      </c>
      <c r="D1092" s="83">
        <f>Lieferantenstamm!G1092</f>
        <v>0</v>
      </c>
      <c r="E1092" s="88" t="str">
        <f>IF(NOT(ISBLANK(Lieferantenstamm!$D1092)),IF(OR(Lieferantenstamm!H1092="",Lieferantenstamm!H1092="Erste Rechnung des Lieferanten"),"Ja","Nein"),"")</f>
        <v/>
      </c>
      <c r="F1092" t="str">
        <f>IF(NOT(ISBLANK(Lieferantenstamm!$D1092)),IF(Lieferantenstamm!H1092="","Letzte Rechnung des Lieferanten",IF(AND(Lieferantenstamm!H1092&lt;&gt;"",Lieferantenstamm!H1092&lt;&gt;"Keine Vorausfüllung"),"Erste Rechnung des Lieferanten","")),"")</f>
        <v/>
      </c>
      <c r="G1092" s="88" t="str">
        <f>IF(NOT(ISBLANK(Lieferantenstamm!$D1092)),IF(OR(Lieferantenstamm!I1092="",Lieferantenstamm!I1092="individuell"),"Nein","Ja"),"")</f>
        <v/>
      </c>
      <c r="H1092" s="184" t="str">
        <f>IF(OR(Lieferantenstamm!I1092="", Lieferantenstamm!I1092="individuell"),"",Lieferantenstamm!I1092)</f>
        <v/>
      </c>
      <c r="I1092" s="182">
        <f>Lieferantenstamm!J1092</f>
        <v>0</v>
      </c>
      <c r="J1092" s="108" t="str">
        <f>IF(NOT(ISBLANK(Lieferantenstamm!$D1092)),Mandantname,"")</f>
        <v/>
      </c>
    </row>
    <row r="1093" spans="1:10">
      <c r="A1093" s="83">
        <f>Lieferantenstamm!D1093</f>
        <v>0</v>
      </c>
      <c r="B1093" s="83">
        <f>Lieferantenstamm!E1093</f>
        <v>0</v>
      </c>
      <c r="C1093" s="83">
        <f>Lieferantenstamm!F1093</f>
        <v>0</v>
      </c>
      <c r="D1093" s="83">
        <f>Lieferantenstamm!G1093</f>
        <v>0</v>
      </c>
      <c r="E1093" s="88" t="str">
        <f>IF(NOT(ISBLANK(Lieferantenstamm!$D1093)),IF(OR(Lieferantenstamm!H1093="",Lieferantenstamm!H1093="Erste Rechnung des Lieferanten"),"Ja","Nein"),"")</f>
        <v/>
      </c>
      <c r="F1093" t="str">
        <f>IF(NOT(ISBLANK(Lieferantenstamm!$D1093)),IF(Lieferantenstamm!H1093="","Letzte Rechnung des Lieferanten",IF(AND(Lieferantenstamm!H1093&lt;&gt;"",Lieferantenstamm!H1093&lt;&gt;"Keine Vorausfüllung"),"Erste Rechnung des Lieferanten","")),"")</f>
        <v/>
      </c>
      <c r="G1093" s="88" t="str">
        <f>IF(NOT(ISBLANK(Lieferantenstamm!$D1093)),IF(OR(Lieferantenstamm!I1093="",Lieferantenstamm!I1093="individuell"),"Nein","Ja"),"")</f>
        <v/>
      </c>
      <c r="H1093" s="184" t="str">
        <f>IF(OR(Lieferantenstamm!I1093="", Lieferantenstamm!I1093="individuell"),"",Lieferantenstamm!I1093)</f>
        <v/>
      </c>
      <c r="I1093" s="182">
        <f>Lieferantenstamm!J1093</f>
        <v>0</v>
      </c>
      <c r="J1093" s="108" t="str">
        <f>IF(NOT(ISBLANK(Lieferantenstamm!$D1093)),Mandantname,"")</f>
        <v/>
      </c>
    </row>
    <row r="1094" spans="1:10">
      <c r="A1094" s="83">
        <f>Lieferantenstamm!D1094</f>
        <v>0</v>
      </c>
      <c r="B1094" s="83">
        <f>Lieferantenstamm!E1094</f>
        <v>0</v>
      </c>
      <c r="C1094" s="83">
        <f>Lieferantenstamm!F1094</f>
        <v>0</v>
      </c>
      <c r="D1094" s="83">
        <f>Lieferantenstamm!G1094</f>
        <v>0</v>
      </c>
      <c r="E1094" s="88" t="str">
        <f>IF(NOT(ISBLANK(Lieferantenstamm!$D1094)),IF(OR(Lieferantenstamm!H1094="",Lieferantenstamm!H1094="Erste Rechnung des Lieferanten"),"Ja","Nein"),"")</f>
        <v/>
      </c>
      <c r="F1094" t="str">
        <f>IF(NOT(ISBLANK(Lieferantenstamm!$D1094)),IF(Lieferantenstamm!H1094="","Letzte Rechnung des Lieferanten",IF(AND(Lieferantenstamm!H1094&lt;&gt;"",Lieferantenstamm!H1094&lt;&gt;"Keine Vorausfüllung"),"Erste Rechnung des Lieferanten","")),"")</f>
        <v/>
      </c>
      <c r="G1094" s="88" t="str">
        <f>IF(NOT(ISBLANK(Lieferantenstamm!$D1094)),IF(OR(Lieferantenstamm!I1094="",Lieferantenstamm!I1094="individuell"),"Nein","Ja"),"")</f>
        <v/>
      </c>
      <c r="H1094" s="184" t="str">
        <f>IF(OR(Lieferantenstamm!I1094="", Lieferantenstamm!I1094="individuell"),"",Lieferantenstamm!I1094)</f>
        <v/>
      </c>
      <c r="I1094" s="182">
        <f>Lieferantenstamm!J1094</f>
        <v>0</v>
      </c>
      <c r="J1094" s="108" t="str">
        <f>IF(NOT(ISBLANK(Lieferantenstamm!$D1094)),Mandantname,"")</f>
        <v/>
      </c>
    </row>
    <row r="1095" spans="1:10">
      <c r="A1095" s="83">
        <f>Lieferantenstamm!D1095</f>
        <v>0</v>
      </c>
      <c r="B1095" s="83">
        <f>Lieferantenstamm!E1095</f>
        <v>0</v>
      </c>
      <c r="C1095" s="83">
        <f>Lieferantenstamm!F1095</f>
        <v>0</v>
      </c>
      <c r="D1095" s="83">
        <f>Lieferantenstamm!G1095</f>
        <v>0</v>
      </c>
      <c r="E1095" s="88" t="str">
        <f>IF(NOT(ISBLANK(Lieferantenstamm!$D1095)),IF(OR(Lieferantenstamm!H1095="",Lieferantenstamm!H1095="Erste Rechnung des Lieferanten"),"Ja","Nein"),"")</f>
        <v/>
      </c>
      <c r="F1095" t="str">
        <f>IF(NOT(ISBLANK(Lieferantenstamm!$D1095)),IF(Lieferantenstamm!H1095="","Letzte Rechnung des Lieferanten",IF(AND(Lieferantenstamm!H1095&lt;&gt;"",Lieferantenstamm!H1095&lt;&gt;"Keine Vorausfüllung"),"Erste Rechnung des Lieferanten","")),"")</f>
        <v/>
      </c>
      <c r="G1095" s="88" t="str">
        <f>IF(NOT(ISBLANK(Lieferantenstamm!$D1095)),IF(OR(Lieferantenstamm!I1095="",Lieferantenstamm!I1095="individuell"),"Nein","Ja"),"")</f>
        <v/>
      </c>
      <c r="H1095" s="184" t="str">
        <f>IF(OR(Lieferantenstamm!I1095="", Lieferantenstamm!I1095="individuell"),"",Lieferantenstamm!I1095)</f>
        <v/>
      </c>
      <c r="I1095" s="182">
        <f>Lieferantenstamm!J1095</f>
        <v>0</v>
      </c>
      <c r="J1095" s="108" t="str">
        <f>IF(NOT(ISBLANK(Lieferantenstamm!$D1095)),Mandantname,"")</f>
        <v/>
      </c>
    </row>
    <row r="1096" spans="1:10">
      <c r="A1096" s="83">
        <f>Lieferantenstamm!D1096</f>
        <v>0</v>
      </c>
      <c r="B1096" s="83">
        <f>Lieferantenstamm!E1096</f>
        <v>0</v>
      </c>
      <c r="C1096" s="83">
        <f>Lieferantenstamm!F1096</f>
        <v>0</v>
      </c>
      <c r="D1096" s="83">
        <f>Lieferantenstamm!G1096</f>
        <v>0</v>
      </c>
      <c r="E1096" s="88" t="str">
        <f>IF(NOT(ISBLANK(Lieferantenstamm!$D1096)),IF(OR(Lieferantenstamm!H1096="",Lieferantenstamm!H1096="Erste Rechnung des Lieferanten"),"Ja","Nein"),"")</f>
        <v/>
      </c>
      <c r="F1096" t="str">
        <f>IF(NOT(ISBLANK(Lieferantenstamm!$D1096)),IF(Lieferantenstamm!H1096="","Letzte Rechnung des Lieferanten",IF(AND(Lieferantenstamm!H1096&lt;&gt;"",Lieferantenstamm!H1096&lt;&gt;"Keine Vorausfüllung"),"Erste Rechnung des Lieferanten","")),"")</f>
        <v/>
      </c>
      <c r="G1096" s="88" t="str">
        <f>IF(NOT(ISBLANK(Lieferantenstamm!$D1096)),IF(OR(Lieferantenstamm!I1096="",Lieferantenstamm!I1096="individuell"),"Nein","Ja"),"")</f>
        <v/>
      </c>
      <c r="H1096" s="184" t="str">
        <f>IF(OR(Lieferantenstamm!I1096="", Lieferantenstamm!I1096="individuell"),"",Lieferantenstamm!I1096)</f>
        <v/>
      </c>
      <c r="I1096" s="182">
        <f>Lieferantenstamm!J1096</f>
        <v>0</v>
      </c>
      <c r="J1096" s="108" t="str">
        <f>IF(NOT(ISBLANK(Lieferantenstamm!$D1096)),Mandantname,"")</f>
        <v/>
      </c>
    </row>
    <row r="1097" spans="1:10">
      <c r="A1097" s="83">
        <f>Lieferantenstamm!D1097</f>
        <v>0</v>
      </c>
      <c r="B1097" s="83">
        <f>Lieferantenstamm!E1097</f>
        <v>0</v>
      </c>
      <c r="C1097" s="83">
        <f>Lieferantenstamm!F1097</f>
        <v>0</v>
      </c>
      <c r="D1097" s="83">
        <f>Lieferantenstamm!G1097</f>
        <v>0</v>
      </c>
      <c r="E1097" s="88" t="str">
        <f>IF(NOT(ISBLANK(Lieferantenstamm!$D1097)),IF(OR(Lieferantenstamm!H1097="",Lieferantenstamm!H1097="Erste Rechnung des Lieferanten"),"Ja","Nein"),"")</f>
        <v/>
      </c>
      <c r="F1097" t="str">
        <f>IF(NOT(ISBLANK(Lieferantenstamm!$D1097)),IF(Lieferantenstamm!H1097="","Letzte Rechnung des Lieferanten",IF(AND(Lieferantenstamm!H1097&lt;&gt;"",Lieferantenstamm!H1097&lt;&gt;"Keine Vorausfüllung"),"Erste Rechnung des Lieferanten","")),"")</f>
        <v/>
      </c>
      <c r="G1097" s="88" t="str">
        <f>IF(NOT(ISBLANK(Lieferantenstamm!$D1097)),IF(OR(Lieferantenstamm!I1097="",Lieferantenstamm!I1097="individuell"),"Nein","Ja"),"")</f>
        <v/>
      </c>
      <c r="H1097" s="184" t="str">
        <f>IF(OR(Lieferantenstamm!I1097="", Lieferantenstamm!I1097="individuell"),"",Lieferantenstamm!I1097)</f>
        <v/>
      </c>
      <c r="I1097" s="182">
        <f>Lieferantenstamm!J1097</f>
        <v>0</v>
      </c>
      <c r="J1097" s="108" t="str">
        <f>IF(NOT(ISBLANK(Lieferantenstamm!$D1097)),Mandantname,"")</f>
        <v/>
      </c>
    </row>
    <row r="1098" spans="1:10">
      <c r="A1098" s="83">
        <f>Lieferantenstamm!D1098</f>
        <v>0</v>
      </c>
      <c r="B1098" s="83">
        <f>Lieferantenstamm!E1098</f>
        <v>0</v>
      </c>
      <c r="C1098" s="83">
        <f>Lieferantenstamm!F1098</f>
        <v>0</v>
      </c>
      <c r="D1098" s="83">
        <f>Lieferantenstamm!G1098</f>
        <v>0</v>
      </c>
      <c r="E1098" s="88" t="str">
        <f>IF(NOT(ISBLANK(Lieferantenstamm!$D1098)),IF(OR(Lieferantenstamm!H1098="",Lieferantenstamm!H1098="Erste Rechnung des Lieferanten"),"Ja","Nein"),"")</f>
        <v/>
      </c>
      <c r="F1098" t="str">
        <f>IF(NOT(ISBLANK(Lieferantenstamm!$D1098)),IF(Lieferantenstamm!H1098="","Letzte Rechnung des Lieferanten",IF(AND(Lieferantenstamm!H1098&lt;&gt;"",Lieferantenstamm!H1098&lt;&gt;"Keine Vorausfüllung"),"Erste Rechnung des Lieferanten","")),"")</f>
        <v/>
      </c>
      <c r="G1098" s="88" t="str">
        <f>IF(NOT(ISBLANK(Lieferantenstamm!$D1098)),IF(OR(Lieferantenstamm!I1098="",Lieferantenstamm!I1098="individuell"),"Nein","Ja"),"")</f>
        <v/>
      </c>
      <c r="H1098" s="184" t="str">
        <f>IF(OR(Lieferantenstamm!I1098="", Lieferantenstamm!I1098="individuell"),"",Lieferantenstamm!I1098)</f>
        <v/>
      </c>
      <c r="I1098" s="182">
        <f>Lieferantenstamm!J1098</f>
        <v>0</v>
      </c>
      <c r="J1098" s="108" t="str">
        <f>IF(NOT(ISBLANK(Lieferantenstamm!$D1098)),Mandantname,"")</f>
        <v/>
      </c>
    </row>
    <row r="1099" spans="1:10">
      <c r="A1099" s="83">
        <f>Lieferantenstamm!D1099</f>
        <v>0</v>
      </c>
      <c r="B1099" s="83">
        <f>Lieferantenstamm!E1099</f>
        <v>0</v>
      </c>
      <c r="C1099" s="83">
        <f>Lieferantenstamm!F1099</f>
        <v>0</v>
      </c>
      <c r="D1099" s="83">
        <f>Lieferantenstamm!G1099</f>
        <v>0</v>
      </c>
      <c r="E1099" s="88" t="str">
        <f>IF(NOT(ISBLANK(Lieferantenstamm!$D1099)),IF(OR(Lieferantenstamm!H1099="",Lieferantenstamm!H1099="Erste Rechnung des Lieferanten"),"Ja","Nein"),"")</f>
        <v/>
      </c>
      <c r="F1099" t="str">
        <f>IF(NOT(ISBLANK(Lieferantenstamm!$D1099)),IF(Lieferantenstamm!H1099="","Letzte Rechnung des Lieferanten",IF(AND(Lieferantenstamm!H1099&lt;&gt;"",Lieferantenstamm!H1099&lt;&gt;"Keine Vorausfüllung"),"Erste Rechnung des Lieferanten","")),"")</f>
        <v/>
      </c>
      <c r="G1099" s="88" t="str">
        <f>IF(NOT(ISBLANK(Lieferantenstamm!$D1099)),IF(OR(Lieferantenstamm!I1099="",Lieferantenstamm!I1099="individuell"),"Nein","Ja"),"")</f>
        <v/>
      </c>
      <c r="H1099" s="184" t="str">
        <f>IF(OR(Lieferantenstamm!I1099="", Lieferantenstamm!I1099="individuell"),"",Lieferantenstamm!I1099)</f>
        <v/>
      </c>
      <c r="I1099" s="182">
        <f>Lieferantenstamm!J1099</f>
        <v>0</v>
      </c>
      <c r="J1099" s="108" t="str">
        <f>IF(NOT(ISBLANK(Lieferantenstamm!$D1099)),Mandantname,"")</f>
        <v/>
      </c>
    </row>
    <row r="1100" spans="1:10">
      <c r="A1100" s="83">
        <f>Lieferantenstamm!D1100</f>
        <v>0</v>
      </c>
      <c r="B1100" s="83">
        <f>Lieferantenstamm!E1100</f>
        <v>0</v>
      </c>
      <c r="C1100" s="83">
        <f>Lieferantenstamm!F1100</f>
        <v>0</v>
      </c>
      <c r="D1100" s="83">
        <f>Lieferantenstamm!G1100</f>
        <v>0</v>
      </c>
      <c r="E1100" s="88" t="str">
        <f>IF(NOT(ISBLANK(Lieferantenstamm!$D1100)),IF(OR(Lieferantenstamm!H1100="",Lieferantenstamm!H1100="Erste Rechnung des Lieferanten"),"Ja","Nein"),"")</f>
        <v/>
      </c>
      <c r="F1100" t="str">
        <f>IF(NOT(ISBLANK(Lieferantenstamm!$D1100)),IF(Lieferantenstamm!H1100="","Letzte Rechnung des Lieferanten",IF(AND(Lieferantenstamm!H1100&lt;&gt;"",Lieferantenstamm!H1100&lt;&gt;"Keine Vorausfüllung"),"Erste Rechnung des Lieferanten","")),"")</f>
        <v/>
      </c>
      <c r="G1100" s="88" t="str">
        <f>IF(NOT(ISBLANK(Lieferantenstamm!$D1100)),IF(OR(Lieferantenstamm!I1100="",Lieferantenstamm!I1100="individuell"),"Nein","Ja"),"")</f>
        <v/>
      </c>
      <c r="H1100" s="184" t="str">
        <f>IF(OR(Lieferantenstamm!I1100="", Lieferantenstamm!I1100="individuell"),"",Lieferantenstamm!I1100)</f>
        <v/>
      </c>
      <c r="I1100" s="182">
        <f>Lieferantenstamm!J1100</f>
        <v>0</v>
      </c>
      <c r="J1100" s="108" t="str">
        <f>IF(NOT(ISBLANK(Lieferantenstamm!$D1100)),Mandantname,"")</f>
        <v/>
      </c>
    </row>
    <row r="1101" spans="1:10">
      <c r="A1101" s="83">
        <f>Lieferantenstamm!D1101</f>
        <v>0</v>
      </c>
      <c r="B1101" s="83">
        <f>Lieferantenstamm!E1101</f>
        <v>0</v>
      </c>
      <c r="C1101" s="83">
        <f>Lieferantenstamm!F1101</f>
        <v>0</v>
      </c>
      <c r="D1101" s="83">
        <f>Lieferantenstamm!G1101</f>
        <v>0</v>
      </c>
      <c r="E1101" s="88" t="str">
        <f>IF(NOT(ISBLANK(Lieferantenstamm!$D1101)),IF(OR(Lieferantenstamm!H1101="",Lieferantenstamm!H1101="Erste Rechnung des Lieferanten"),"Ja","Nein"),"")</f>
        <v/>
      </c>
      <c r="F1101" t="str">
        <f>IF(NOT(ISBLANK(Lieferantenstamm!$D1101)),IF(Lieferantenstamm!H1101="","Letzte Rechnung des Lieferanten",IF(AND(Lieferantenstamm!H1101&lt;&gt;"",Lieferantenstamm!H1101&lt;&gt;"Keine Vorausfüllung"),"Erste Rechnung des Lieferanten","")),"")</f>
        <v/>
      </c>
      <c r="G1101" s="88" t="str">
        <f>IF(NOT(ISBLANK(Lieferantenstamm!$D1101)),IF(OR(Lieferantenstamm!I1101="",Lieferantenstamm!I1101="individuell"),"Nein","Ja"),"")</f>
        <v/>
      </c>
      <c r="H1101" s="184" t="str">
        <f>IF(OR(Lieferantenstamm!I1101="", Lieferantenstamm!I1101="individuell"),"",Lieferantenstamm!I1101)</f>
        <v/>
      </c>
      <c r="I1101" s="182">
        <f>Lieferantenstamm!J1101</f>
        <v>0</v>
      </c>
      <c r="J1101" s="108" t="str">
        <f>IF(NOT(ISBLANK(Lieferantenstamm!$D1101)),Mandantname,"")</f>
        <v/>
      </c>
    </row>
    <row r="1102" spans="1:10">
      <c r="A1102" s="83">
        <f>Lieferantenstamm!D1102</f>
        <v>0</v>
      </c>
      <c r="B1102" s="83">
        <f>Lieferantenstamm!E1102</f>
        <v>0</v>
      </c>
      <c r="C1102" s="83">
        <f>Lieferantenstamm!F1102</f>
        <v>0</v>
      </c>
      <c r="D1102" s="83">
        <f>Lieferantenstamm!G1102</f>
        <v>0</v>
      </c>
      <c r="E1102" s="88" t="str">
        <f>IF(NOT(ISBLANK(Lieferantenstamm!$D1102)),IF(OR(Lieferantenstamm!H1102="",Lieferantenstamm!H1102="Erste Rechnung des Lieferanten"),"Ja","Nein"),"")</f>
        <v/>
      </c>
      <c r="F1102" t="str">
        <f>IF(NOT(ISBLANK(Lieferantenstamm!$D1102)),IF(Lieferantenstamm!H1102="","Letzte Rechnung des Lieferanten",IF(AND(Lieferantenstamm!H1102&lt;&gt;"",Lieferantenstamm!H1102&lt;&gt;"Keine Vorausfüllung"),"Erste Rechnung des Lieferanten","")),"")</f>
        <v/>
      </c>
      <c r="G1102" s="88" t="str">
        <f>IF(NOT(ISBLANK(Lieferantenstamm!$D1102)),IF(OR(Lieferantenstamm!I1102="",Lieferantenstamm!I1102="individuell"),"Nein","Ja"),"")</f>
        <v/>
      </c>
      <c r="H1102" s="184" t="str">
        <f>IF(OR(Lieferantenstamm!I1102="", Lieferantenstamm!I1102="individuell"),"",Lieferantenstamm!I1102)</f>
        <v/>
      </c>
      <c r="I1102" s="182">
        <f>Lieferantenstamm!J1102</f>
        <v>0</v>
      </c>
      <c r="J1102" s="108" t="str">
        <f>IF(NOT(ISBLANK(Lieferantenstamm!$D1102)),Mandantname,"")</f>
        <v/>
      </c>
    </row>
    <row r="1103" spans="1:10">
      <c r="A1103" s="83">
        <f>Lieferantenstamm!D1103</f>
        <v>0</v>
      </c>
      <c r="B1103" s="83">
        <f>Lieferantenstamm!E1103</f>
        <v>0</v>
      </c>
      <c r="C1103" s="83">
        <f>Lieferantenstamm!F1103</f>
        <v>0</v>
      </c>
      <c r="D1103" s="83">
        <f>Lieferantenstamm!G1103</f>
        <v>0</v>
      </c>
      <c r="E1103" s="88" t="str">
        <f>IF(NOT(ISBLANK(Lieferantenstamm!$D1103)),IF(OR(Lieferantenstamm!H1103="",Lieferantenstamm!H1103="Erste Rechnung des Lieferanten"),"Ja","Nein"),"")</f>
        <v/>
      </c>
      <c r="F1103" t="str">
        <f>IF(NOT(ISBLANK(Lieferantenstamm!$D1103)),IF(Lieferantenstamm!H1103="","Letzte Rechnung des Lieferanten",IF(AND(Lieferantenstamm!H1103&lt;&gt;"",Lieferantenstamm!H1103&lt;&gt;"Keine Vorausfüllung"),"Erste Rechnung des Lieferanten","")),"")</f>
        <v/>
      </c>
      <c r="G1103" s="88" t="str">
        <f>IF(NOT(ISBLANK(Lieferantenstamm!$D1103)),IF(OR(Lieferantenstamm!I1103="",Lieferantenstamm!I1103="individuell"),"Nein","Ja"),"")</f>
        <v/>
      </c>
      <c r="H1103" s="184" t="str">
        <f>IF(OR(Lieferantenstamm!I1103="", Lieferantenstamm!I1103="individuell"),"",Lieferantenstamm!I1103)</f>
        <v/>
      </c>
      <c r="I1103" s="182">
        <f>Lieferantenstamm!J1103</f>
        <v>0</v>
      </c>
      <c r="J1103" s="108" t="str">
        <f>IF(NOT(ISBLANK(Lieferantenstamm!$D1103)),Mandantname,"")</f>
        <v/>
      </c>
    </row>
    <row r="1104" spans="1:10">
      <c r="A1104" s="83">
        <f>Lieferantenstamm!D1104</f>
        <v>0</v>
      </c>
      <c r="B1104" s="83">
        <f>Lieferantenstamm!E1104</f>
        <v>0</v>
      </c>
      <c r="C1104" s="83">
        <f>Lieferantenstamm!F1104</f>
        <v>0</v>
      </c>
      <c r="D1104" s="83">
        <f>Lieferantenstamm!G1104</f>
        <v>0</v>
      </c>
      <c r="E1104" s="88" t="str">
        <f>IF(NOT(ISBLANK(Lieferantenstamm!$D1104)),IF(OR(Lieferantenstamm!H1104="",Lieferantenstamm!H1104="Erste Rechnung des Lieferanten"),"Ja","Nein"),"")</f>
        <v/>
      </c>
      <c r="F1104" t="str">
        <f>IF(NOT(ISBLANK(Lieferantenstamm!$D1104)),IF(Lieferantenstamm!H1104="","Letzte Rechnung des Lieferanten",IF(AND(Lieferantenstamm!H1104&lt;&gt;"",Lieferantenstamm!H1104&lt;&gt;"Keine Vorausfüllung"),"Erste Rechnung des Lieferanten","")),"")</f>
        <v/>
      </c>
      <c r="G1104" s="88" t="str">
        <f>IF(NOT(ISBLANK(Lieferantenstamm!$D1104)),IF(OR(Lieferantenstamm!I1104="",Lieferantenstamm!I1104="individuell"),"Nein","Ja"),"")</f>
        <v/>
      </c>
      <c r="H1104" s="184" t="str">
        <f>IF(OR(Lieferantenstamm!I1104="", Lieferantenstamm!I1104="individuell"),"",Lieferantenstamm!I1104)</f>
        <v/>
      </c>
      <c r="I1104" s="182">
        <f>Lieferantenstamm!J1104</f>
        <v>0</v>
      </c>
      <c r="J1104" s="108" t="str">
        <f>IF(NOT(ISBLANK(Lieferantenstamm!$D1104)),Mandantname,"")</f>
        <v/>
      </c>
    </row>
    <row r="1105" spans="1:10">
      <c r="A1105" s="83">
        <f>Lieferantenstamm!D1105</f>
        <v>0</v>
      </c>
      <c r="B1105" s="83">
        <f>Lieferantenstamm!E1105</f>
        <v>0</v>
      </c>
      <c r="C1105" s="83">
        <f>Lieferantenstamm!F1105</f>
        <v>0</v>
      </c>
      <c r="D1105" s="83">
        <f>Lieferantenstamm!G1105</f>
        <v>0</v>
      </c>
      <c r="E1105" s="88" t="str">
        <f>IF(NOT(ISBLANK(Lieferantenstamm!$D1105)),IF(OR(Lieferantenstamm!H1105="",Lieferantenstamm!H1105="Erste Rechnung des Lieferanten"),"Ja","Nein"),"")</f>
        <v/>
      </c>
      <c r="F1105" t="str">
        <f>IF(NOT(ISBLANK(Lieferantenstamm!$D1105)),IF(Lieferantenstamm!H1105="","Letzte Rechnung des Lieferanten",IF(AND(Lieferantenstamm!H1105&lt;&gt;"",Lieferantenstamm!H1105&lt;&gt;"Keine Vorausfüllung"),"Erste Rechnung des Lieferanten","")),"")</f>
        <v/>
      </c>
      <c r="G1105" s="88" t="str">
        <f>IF(NOT(ISBLANK(Lieferantenstamm!$D1105)),IF(OR(Lieferantenstamm!I1105="",Lieferantenstamm!I1105="individuell"),"Nein","Ja"),"")</f>
        <v/>
      </c>
      <c r="H1105" s="184" t="str">
        <f>IF(OR(Lieferantenstamm!I1105="", Lieferantenstamm!I1105="individuell"),"",Lieferantenstamm!I1105)</f>
        <v/>
      </c>
      <c r="I1105" s="182">
        <f>Lieferantenstamm!J1105</f>
        <v>0</v>
      </c>
      <c r="J1105" s="108" t="str">
        <f>IF(NOT(ISBLANK(Lieferantenstamm!$D1105)),Mandantname,"")</f>
        <v/>
      </c>
    </row>
    <row r="1106" spans="1:10">
      <c r="A1106" s="83">
        <f>Lieferantenstamm!D1106</f>
        <v>0</v>
      </c>
      <c r="B1106" s="83">
        <f>Lieferantenstamm!E1106</f>
        <v>0</v>
      </c>
      <c r="C1106" s="83">
        <f>Lieferantenstamm!F1106</f>
        <v>0</v>
      </c>
      <c r="D1106" s="83">
        <f>Lieferantenstamm!G1106</f>
        <v>0</v>
      </c>
      <c r="E1106" s="88" t="str">
        <f>IF(NOT(ISBLANK(Lieferantenstamm!$D1106)),IF(OR(Lieferantenstamm!H1106="",Lieferantenstamm!H1106="Erste Rechnung des Lieferanten"),"Ja","Nein"),"")</f>
        <v/>
      </c>
      <c r="F1106" t="str">
        <f>IF(NOT(ISBLANK(Lieferantenstamm!$D1106)),IF(Lieferantenstamm!H1106="","Letzte Rechnung des Lieferanten",IF(AND(Lieferantenstamm!H1106&lt;&gt;"",Lieferantenstamm!H1106&lt;&gt;"Keine Vorausfüllung"),"Erste Rechnung des Lieferanten","")),"")</f>
        <v/>
      </c>
      <c r="G1106" s="88" t="str">
        <f>IF(NOT(ISBLANK(Lieferantenstamm!$D1106)),IF(OR(Lieferantenstamm!I1106="",Lieferantenstamm!I1106="individuell"),"Nein","Ja"),"")</f>
        <v/>
      </c>
      <c r="H1106" s="184" t="str">
        <f>IF(OR(Lieferantenstamm!I1106="", Lieferantenstamm!I1106="individuell"),"",Lieferantenstamm!I1106)</f>
        <v/>
      </c>
      <c r="I1106" s="182">
        <f>Lieferantenstamm!J1106</f>
        <v>0</v>
      </c>
      <c r="J1106" s="108" t="str">
        <f>IF(NOT(ISBLANK(Lieferantenstamm!$D1106)),Mandantname,"")</f>
        <v/>
      </c>
    </row>
    <row r="1107" spans="1:10">
      <c r="A1107" s="83">
        <f>Lieferantenstamm!D1107</f>
        <v>0</v>
      </c>
      <c r="B1107" s="83">
        <f>Lieferantenstamm!E1107</f>
        <v>0</v>
      </c>
      <c r="C1107" s="83">
        <f>Lieferantenstamm!F1107</f>
        <v>0</v>
      </c>
      <c r="D1107" s="83">
        <f>Lieferantenstamm!G1107</f>
        <v>0</v>
      </c>
      <c r="E1107" s="88" t="str">
        <f>IF(NOT(ISBLANK(Lieferantenstamm!$D1107)),IF(OR(Lieferantenstamm!H1107="",Lieferantenstamm!H1107="Erste Rechnung des Lieferanten"),"Ja","Nein"),"")</f>
        <v/>
      </c>
      <c r="F1107" t="str">
        <f>IF(NOT(ISBLANK(Lieferantenstamm!$D1107)),IF(Lieferantenstamm!H1107="","Letzte Rechnung des Lieferanten",IF(AND(Lieferantenstamm!H1107&lt;&gt;"",Lieferantenstamm!H1107&lt;&gt;"Keine Vorausfüllung"),"Erste Rechnung des Lieferanten","")),"")</f>
        <v/>
      </c>
      <c r="G1107" s="88" t="str">
        <f>IF(NOT(ISBLANK(Lieferantenstamm!$D1107)),IF(OR(Lieferantenstamm!I1107="",Lieferantenstamm!I1107="individuell"),"Nein","Ja"),"")</f>
        <v/>
      </c>
      <c r="H1107" s="184" t="str">
        <f>IF(OR(Lieferantenstamm!I1107="", Lieferantenstamm!I1107="individuell"),"",Lieferantenstamm!I1107)</f>
        <v/>
      </c>
      <c r="I1107" s="182">
        <f>Lieferantenstamm!J1107</f>
        <v>0</v>
      </c>
      <c r="J1107" s="108" t="str">
        <f>IF(NOT(ISBLANK(Lieferantenstamm!$D1107)),Mandantname,"")</f>
        <v/>
      </c>
    </row>
    <row r="1108" spans="1:10">
      <c r="A1108" s="83">
        <f>Lieferantenstamm!D1108</f>
        <v>0</v>
      </c>
      <c r="B1108" s="83">
        <f>Lieferantenstamm!E1108</f>
        <v>0</v>
      </c>
      <c r="C1108" s="83">
        <f>Lieferantenstamm!F1108</f>
        <v>0</v>
      </c>
      <c r="D1108" s="83">
        <f>Lieferantenstamm!G1108</f>
        <v>0</v>
      </c>
      <c r="E1108" s="88" t="str">
        <f>IF(NOT(ISBLANK(Lieferantenstamm!$D1108)),IF(OR(Lieferantenstamm!H1108="",Lieferantenstamm!H1108="Erste Rechnung des Lieferanten"),"Ja","Nein"),"")</f>
        <v/>
      </c>
      <c r="F1108" t="str">
        <f>IF(NOT(ISBLANK(Lieferantenstamm!$D1108)),IF(Lieferantenstamm!H1108="","Letzte Rechnung des Lieferanten",IF(AND(Lieferantenstamm!H1108&lt;&gt;"",Lieferantenstamm!H1108&lt;&gt;"Keine Vorausfüllung"),"Erste Rechnung des Lieferanten","")),"")</f>
        <v/>
      </c>
      <c r="G1108" s="88" t="str">
        <f>IF(NOT(ISBLANK(Lieferantenstamm!$D1108)),IF(OR(Lieferantenstamm!I1108="",Lieferantenstamm!I1108="individuell"),"Nein","Ja"),"")</f>
        <v/>
      </c>
      <c r="H1108" s="184" t="str">
        <f>IF(OR(Lieferantenstamm!I1108="", Lieferantenstamm!I1108="individuell"),"",Lieferantenstamm!I1108)</f>
        <v/>
      </c>
      <c r="I1108" s="182">
        <f>Lieferantenstamm!J1108</f>
        <v>0</v>
      </c>
      <c r="J1108" s="108" t="str">
        <f>IF(NOT(ISBLANK(Lieferantenstamm!$D1108)),Mandantname,"")</f>
        <v/>
      </c>
    </row>
    <row r="1109" spans="1:10">
      <c r="A1109" s="83">
        <f>Lieferantenstamm!D1109</f>
        <v>0</v>
      </c>
      <c r="B1109" s="83">
        <f>Lieferantenstamm!E1109</f>
        <v>0</v>
      </c>
      <c r="C1109" s="83">
        <f>Lieferantenstamm!F1109</f>
        <v>0</v>
      </c>
      <c r="D1109" s="83">
        <f>Lieferantenstamm!G1109</f>
        <v>0</v>
      </c>
      <c r="E1109" s="88" t="str">
        <f>IF(NOT(ISBLANK(Lieferantenstamm!$D1109)),IF(OR(Lieferantenstamm!H1109="",Lieferantenstamm!H1109="Erste Rechnung des Lieferanten"),"Ja","Nein"),"")</f>
        <v/>
      </c>
      <c r="F1109" t="str">
        <f>IF(NOT(ISBLANK(Lieferantenstamm!$D1109)),IF(Lieferantenstamm!H1109="","Letzte Rechnung des Lieferanten",IF(AND(Lieferantenstamm!H1109&lt;&gt;"",Lieferantenstamm!H1109&lt;&gt;"Keine Vorausfüllung"),"Erste Rechnung des Lieferanten","")),"")</f>
        <v/>
      </c>
      <c r="G1109" s="88" t="str">
        <f>IF(NOT(ISBLANK(Lieferantenstamm!$D1109)),IF(OR(Lieferantenstamm!I1109="",Lieferantenstamm!I1109="individuell"),"Nein","Ja"),"")</f>
        <v/>
      </c>
      <c r="H1109" s="184" t="str">
        <f>IF(OR(Lieferantenstamm!I1109="", Lieferantenstamm!I1109="individuell"),"",Lieferantenstamm!I1109)</f>
        <v/>
      </c>
      <c r="I1109" s="182">
        <f>Lieferantenstamm!J1109</f>
        <v>0</v>
      </c>
      <c r="J1109" s="108" t="str">
        <f>IF(NOT(ISBLANK(Lieferantenstamm!$D1109)),Mandantname,"")</f>
        <v/>
      </c>
    </row>
    <row r="1110" spans="1:10">
      <c r="A1110" s="83">
        <f>Lieferantenstamm!D1110</f>
        <v>0</v>
      </c>
      <c r="B1110" s="83">
        <f>Lieferantenstamm!E1110</f>
        <v>0</v>
      </c>
      <c r="C1110" s="83">
        <f>Lieferantenstamm!F1110</f>
        <v>0</v>
      </c>
      <c r="D1110" s="83">
        <f>Lieferantenstamm!G1110</f>
        <v>0</v>
      </c>
      <c r="E1110" s="88" t="str">
        <f>IF(NOT(ISBLANK(Lieferantenstamm!$D1110)),IF(OR(Lieferantenstamm!H1110="",Lieferantenstamm!H1110="Erste Rechnung des Lieferanten"),"Ja","Nein"),"")</f>
        <v/>
      </c>
      <c r="F1110" t="str">
        <f>IF(NOT(ISBLANK(Lieferantenstamm!$D1110)),IF(Lieferantenstamm!H1110="","Letzte Rechnung des Lieferanten",IF(AND(Lieferantenstamm!H1110&lt;&gt;"",Lieferantenstamm!H1110&lt;&gt;"Keine Vorausfüllung"),"Erste Rechnung des Lieferanten","")),"")</f>
        <v/>
      </c>
      <c r="G1110" s="88" t="str">
        <f>IF(NOT(ISBLANK(Lieferantenstamm!$D1110)),IF(OR(Lieferantenstamm!I1110="",Lieferantenstamm!I1110="individuell"),"Nein","Ja"),"")</f>
        <v/>
      </c>
      <c r="H1110" s="184" t="str">
        <f>IF(OR(Lieferantenstamm!I1110="", Lieferantenstamm!I1110="individuell"),"",Lieferantenstamm!I1110)</f>
        <v/>
      </c>
      <c r="I1110" s="182">
        <f>Lieferantenstamm!J1110</f>
        <v>0</v>
      </c>
      <c r="J1110" s="108" t="str">
        <f>IF(NOT(ISBLANK(Lieferantenstamm!$D1110)),Mandantname,"")</f>
        <v/>
      </c>
    </row>
    <row r="1111" spans="1:10">
      <c r="A1111" s="83">
        <f>Lieferantenstamm!D1111</f>
        <v>0</v>
      </c>
      <c r="B1111" s="83">
        <f>Lieferantenstamm!E1111</f>
        <v>0</v>
      </c>
      <c r="C1111" s="83">
        <f>Lieferantenstamm!F1111</f>
        <v>0</v>
      </c>
      <c r="D1111" s="83">
        <f>Lieferantenstamm!G1111</f>
        <v>0</v>
      </c>
      <c r="E1111" s="88" t="str">
        <f>IF(NOT(ISBLANK(Lieferantenstamm!$D1111)),IF(OR(Lieferantenstamm!H1111="",Lieferantenstamm!H1111="Erste Rechnung des Lieferanten"),"Ja","Nein"),"")</f>
        <v/>
      </c>
      <c r="F1111" t="str">
        <f>IF(NOT(ISBLANK(Lieferantenstamm!$D1111)),IF(Lieferantenstamm!H1111="","Letzte Rechnung des Lieferanten",IF(AND(Lieferantenstamm!H1111&lt;&gt;"",Lieferantenstamm!H1111&lt;&gt;"Keine Vorausfüllung"),"Erste Rechnung des Lieferanten","")),"")</f>
        <v/>
      </c>
      <c r="G1111" s="88" t="str">
        <f>IF(NOT(ISBLANK(Lieferantenstamm!$D1111)),IF(OR(Lieferantenstamm!I1111="",Lieferantenstamm!I1111="individuell"),"Nein","Ja"),"")</f>
        <v/>
      </c>
      <c r="H1111" s="184" t="str">
        <f>IF(OR(Lieferantenstamm!I1111="", Lieferantenstamm!I1111="individuell"),"",Lieferantenstamm!I1111)</f>
        <v/>
      </c>
      <c r="I1111" s="182">
        <f>Lieferantenstamm!J1111</f>
        <v>0</v>
      </c>
      <c r="J1111" s="108" t="str">
        <f>IF(NOT(ISBLANK(Lieferantenstamm!$D1111)),Mandantname,"")</f>
        <v/>
      </c>
    </row>
    <row r="1112" spans="1:10">
      <c r="A1112" s="83">
        <f>Lieferantenstamm!D1112</f>
        <v>0</v>
      </c>
      <c r="B1112" s="83">
        <f>Lieferantenstamm!E1112</f>
        <v>0</v>
      </c>
      <c r="C1112" s="83">
        <f>Lieferantenstamm!F1112</f>
        <v>0</v>
      </c>
      <c r="D1112" s="83">
        <f>Lieferantenstamm!G1112</f>
        <v>0</v>
      </c>
      <c r="E1112" s="88" t="str">
        <f>IF(NOT(ISBLANK(Lieferantenstamm!$D1112)),IF(OR(Lieferantenstamm!H1112="",Lieferantenstamm!H1112="Erste Rechnung des Lieferanten"),"Ja","Nein"),"")</f>
        <v/>
      </c>
      <c r="F1112" t="str">
        <f>IF(NOT(ISBLANK(Lieferantenstamm!$D1112)),IF(Lieferantenstamm!H1112="","Letzte Rechnung des Lieferanten",IF(AND(Lieferantenstamm!H1112&lt;&gt;"",Lieferantenstamm!H1112&lt;&gt;"Keine Vorausfüllung"),"Erste Rechnung des Lieferanten","")),"")</f>
        <v/>
      </c>
      <c r="G1112" s="88" t="str">
        <f>IF(NOT(ISBLANK(Lieferantenstamm!$D1112)),IF(OR(Lieferantenstamm!I1112="",Lieferantenstamm!I1112="individuell"),"Nein","Ja"),"")</f>
        <v/>
      </c>
      <c r="H1112" s="184" t="str">
        <f>IF(OR(Lieferantenstamm!I1112="", Lieferantenstamm!I1112="individuell"),"",Lieferantenstamm!I1112)</f>
        <v/>
      </c>
      <c r="I1112" s="182">
        <f>Lieferantenstamm!J1112</f>
        <v>0</v>
      </c>
      <c r="J1112" s="108" t="str">
        <f>IF(NOT(ISBLANK(Lieferantenstamm!$D1112)),Mandantname,"")</f>
        <v/>
      </c>
    </row>
    <row r="1113" spans="1:10">
      <c r="A1113" s="83">
        <f>Lieferantenstamm!D1113</f>
        <v>0</v>
      </c>
      <c r="B1113" s="83">
        <f>Lieferantenstamm!E1113</f>
        <v>0</v>
      </c>
      <c r="C1113" s="83">
        <f>Lieferantenstamm!F1113</f>
        <v>0</v>
      </c>
      <c r="D1113" s="83">
        <f>Lieferantenstamm!G1113</f>
        <v>0</v>
      </c>
      <c r="E1113" s="88" t="str">
        <f>IF(NOT(ISBLANK(Lieferantenstamm!$D1113)),IF(OR(Lieferantenstamm!H1113="",Lieferantenstamm!H1113="Erste Rechnung des Lieferanten"),"Ja","Nein"),"")</f>
        <v/>
      </c>
      <c r="F1113" t="str">
        <f>IF(NOT(ISBLANK(Lieferantenstamm!$D1113)),IF(Lieferantenstamm!H1113="","Letzte Rechnung des Lieferanten",IF(AND(Lieferantenstamm!H1113&lt;&gt;"",Lieferantenstamm!H1113&lt;&gt;"Keine Vorausfüllung"),"Erste Rechnung des Lieferanten","")),"")</f>
        <v/>
      </c>
      <c r="G1113" s="88" t="str">
        <f>IF(NOT(ISBLANK(Lieferantenstamm!$D1113)),IF(OR(Lieferantenstamm!I1113="",Lieferantenstamm!I1113="individuell"),"Nein","Ja"),"")</f>
        <v/>
      </c>
      <c r="H1113" s="184" t="str">
        <f>IF(OR(Lieferantenstamm!I1113="", Lieferantenstamm!I1113="individuell"),"",Lieferantenstamm!I1113)</f>
        <v/>
      </c>
      <c r="I1113" s="182">
        <f>Lieferantenstamm!J1113</f>
        <v>0</v>
      </c>
      <c r="J1113" s="108" t="str">
        <f>IF(NOT(ISBLANK(Lieferantenstamm!$D1113)),Mandantname,"")</f>
        <v/>
      </c>
    </row>
    <row r="1114" spans="1:10">
      <c r="A1114" s="83">
        <f>Lieferantenstamm!D1114</f>
        <v>0</v>
      </c>
      <c r="B1114" s="83">
        <f>Lieferantenstamm!E1114</f>
        <v>0</v>
      </c>
      <c r="C1114" s="83">
        <f>Lieferantenstamm!F1114</f>
        <v>0</v>
      </c>
      <c r="D1114" s="83">
        <f>Lieferantenstamm!G1114</f>
        <v>0</v>
      </c>
      <c r="E1114" s="88" t="str">
        <f>IF(NOT(ISBLANK(Lieferantenstamm!$D1114)),IF(OR(Lieferantenstamm!H1114="",Lieferantenstamm!H1114="Erste Rechnung des Lieferanten"),"Ja","Nein"),"")</f>
        <v/>
      </c>
      <c r="F1114" t="str">
        <f>IF(NOT(ISBLANK(Lieferantenstamm!$D1114)),IF(Lieferantenstamm!H1114="","Letzte Rechnung des Lieferanten",IF(AND(Lieferantenstamm!H1114&lt;&gt;"",Lieferantenstamm!H1114&lt;&gt;"Keine Vorausfüllung"),"Erste Rechnung des Lieferanten","")),"")</f>
        <v/>
      </c>
      <c r="G1114" s="88" t="str">
        <f>IF(NOT(ISBLANK(Lieferantenstamm!$D1114)),IF(OR(Lieferantenstamm!I1114="",Lieferantenstamm!I1114="individuell"),"Nein","Ja"),"")</f>
        <v/>
      </c>
      <c r="H1114" s="184" t="str">
        <f>IF(OR(Lieferantenstamm!I1114="", Lieferantenstamm!I1114="individuell"),"",Lieferantenstamm!I1114)</f>
        <v/>
      </c>
      <c r="I1114" s="182">
        <f>Lieferantenstamm!J1114</f>
        <v>0</v>
      </c>
      <c r="J1114" s="108" t="str">
        <f>IF(NOT(ISBLANK(Lieferantenstamm!$D1114)),Mandantname,"")</f>
        <v/>
      </c>
    </row>
    <row r="1115" spans="1:10">
      <c r="A1115" s="83">
        <f>Lieferantenstamm!D1115</f>
        <v>0</v>
      </c>
      <c r="B1115" s="83">
        <f>Lieferantenstamm!E1115</f>
        <v>0</v>
      </c>
      <c r="C1115" s="83">
        <f>Lieferantenstamm!F1115</f>
        <v>0</v>
      </c>
      <c r="D1115" s="83">
        <f>Lieferantenstamm!G1115</f>
        <v>0</v>
      </c>
      <c r="E1115" s="88" t="str">
        <f>IF(NOT(ISBLANK(Lieferantenstamm!$D1115)),IF(OR(Lieferantenstamm!H1115="",Lieferantenstamm!H1115="Erste Rechnung des Lieferanten"),"Ja","Nein"),"")</f>
        <v/>
      </c>
      <c r="F1115" t="str">
        <f>IF(NOT(ISBLANK(Lieferantenstamm!$D1115)),IF(Lieferantenstamm!H1115="","Letzte Rechnung des Lieferanten",IF(AND(Lieferantenstamm!H1115&lt;&gt;"",Lieferantenstamm!H1115&lt;&gt;"Keine Vorausfüllung"),"Erste Rechnung des Lieferanten","")),"")</f>
        <v/>
      </c>
      <c r="G1115" s="88" t="str">
        <f>IF(NOT(ISBLANK(Lieferantenstamm!$D1115)),IF(OR(Lieferantenstamm!I1115="",Lieferantenstamm!I1115="individuell"),"Nein","Ja"),"")</f>
        <v/>
      </c>
      <c r="H1115" s="184" t="str">
        <f>IF(OR(Lieferantenstamm!I1115="", Lieferantenstamm!I1115="individuell"),"",Lieferantenstamm!I1115)</f>
        <v/>
      </c>
      <c r="I1115" s="182">
        <f>Lieferantenstamm!J1115</f>
        <v>0</v>
      </c>
      <c r="J1115" s="108" t="str">
        <f>IF(NOT(ISBLANK(Lieferantenstamm!$D1115)),Mandantname,"")</f>
        <v/>
      </c>
    </row>
    <row r="1116" spans="1:10">
      <c r="A1116" s="83">
        <f>Lieferantenstamm!D1116</f>
        <v>0</v>
      </c>
      <c r="B1116" s="83">
        <f>Lieferantenstamm!E1116</f>
        <v>0</v>
      </c>
      <c r="C1116" s="83">
        <f>Lieferantenstamm!F1116</f>
        <v>0</v>
      </c>
      <c r="D1116" s="83">
        <f>Lieferantenstamm!G1116</f>
        <v>0</v>
      </c>
      <c r="E1116" s="88" t="str">
        <f>IF(NOT(ISBLANK(Lieferantenstamm!$D1116)),IF(OR(Lieferantenstamm!H1116="",Lieferantenstamm!H1116="Erste Rechnung des Lieferanten"),"Ja","Nein"),"")</f>
        <v/>
      </c>
      <c r="F1116" t="str">
        <f>IF(NOT(ISBLANK(Lieferantenstamm!$D1116)),IF(Lieferantenstamm!H1116="","Letzte Rechnung des Lieferanten",IF(AND(Lieferantenstamm!H1116&lt;&gt;"",Lieferantenstamm!H1116&lt;&gt;"Keine Vorausfüllung"),"Erste Rechnung des Lieferanten","")),"")</f>
        <v/>
      </c>
      <c r="G1116" s="88" t="str">
        <f>IF(NOT(ISBLANK(Lieferantenstamm!$D1116)),IF(OR(Lieferantenstamm!I1116="",Lieferantenstamm!I1116="individuell"),"Nein","Ja"),"")</f>
        <v/>
      </c>
      <c r="H1116" s="184" t="str">
        <f>IF(OR(Lieferantenstamm!I1116="", Lieferantenstamm!I1116="individuell"),"",Lieferantenstamm!I1116)</f>
        <v/>
      </c>
      <c r="I1116" s="182">
        <f>Lieferantenstamm!J1116</f>
        <v>0</v>
      </c>
      <c r="J1116" s="108" t="str">
        <f>IF(NOT(ISBLANK(Lieferantenstamm!$D1116)),Mandantname,"")</f>
        <v/>
      </c>
    </row>
    <row r="1117" spans="1:10">
      <c r="A1117" s="83">
        <f>Lieferantenstamm!D1117</f>
        <v>0</v>
      </c>
      <c r="B1117" s="83">
        <f>Lieferantenstamm!E1117</f>
        <v>0</v>
      </c>
      <c r="C1117" s="83">
        <f>Lieferantenstamm!F1117</f>
        <v>0</v>
      </c>
      <c r="D1117" s="83">
        <f>Lieferantenstamm!G1117</f>
        <v>0</v>
      </c>
      <c r="E1117" s="88" t="str">
        <f>IF(NOT(ISBLANK(Lieferantenstamm!$D1117)),IF(OR(Lieferantenstamm!H1117="",Lieferantenstamm!H1117="Erste Rechnung des Lieferanten"),"Ja","Nein"),"")</f>
        <v/>
      </c>
      <c r="F1117" t="str">
        <f>IF(NOT(ISBLANK(Lieferantenstamm!$D1117)),IF(Lieferantenstamm!H1117="","Letzte Rechnung des Lieferanten",IF(AND(Lieferantenstamm!H1117&lt;&gt;"",Lieferantenstamm!H1117&lt;&gt;"Keine Vorausfüllung"),"Erste Rechnung des Lieferanten","")),"")</f>
        <v/>
      </c>
      <c r="G1117" s="88" t="str">
        <f>IF(NOT(ISBLANK(Lieferantenstamm!$D1117)),IF(OR(Lieferantenstamm!I1117="",Lieferantenstamm!I1117="individuell"),"Nein","Ja"),"")</f>
        <v/>
      </c>
      <c r="H1117" s="184" t="str">
        <f>IF(OR(Lieferantenstamm!I1117="", Lieferantenstamm!I1117="individuell"),"",Lieferantenstamm!I1117)</f>
        <v/>
      </c>
      <c r="I1117" s="182">
        <f>Lieferantenstamm!J1117</f>
        <v>0</v>
      </c>
      <c r="J1117" s="108" t="str">
        <f>IF(NOT(ISBLANK(Lieferantenstamm!$D1117)),Mandantname,"")</f>
        <v/>
      </c>
    </row>
    <row r="1118" spans="1:10">
      <c r="A1118" s="83">
        <f>Lieferantenstamm!D1118</f>
        <v>0</v>
      </c>
      <c r="B1118" s="83">
        <f>Lieferantenstamm!E1118</f>
        <v>0</v>
      </c>
      <c r="C1118" s="83">
        <f>Lieferantenstamm!F1118</f>
        <v>0</v>
      </c>
      <c r="D1118" s="83">
        <f>Lieferantenstamm!G1118</f>
        <v>0</v>
      </c>
      <c r="E1118" s="88" t="str">
        <f>IF(NOT(ISBLANK(Lieferantenstamm!$D1118)),IF(OR(Lieferantenstamm!H1118="",Lieferantenstamm!H1118="Erste Rechnung des Lieferanten"),"Ja","Nein"),"")</f>
        <v/>
      </c>
      <c r="F1118" t="str">
        <f>IF(NOT(ISBLANK(Lieferantenstamm!$D1118)),IF(Lieferantenstamm!H1118="","Letzte Rechnung des Lieferanten",IF(AND(Lieferantenstamm!H1118&lt;&gt;"",Lieferantenstamm!H1118&lt;&gt;"Keine Vorausfüllung"),"Erste Rechnung des Lieferanten","")),"")</f>
        <v/>
      </c>
      <c r="G1118" s="88" t="str">
        <f>IF(NOT(ISBLANK(Lieferantenstamm!$D1118)),IF(OR(Lieferantenstamm!I1118="",Lieferantenstamm!I1118="individuell"),"Nein","Ja"),"")</f>
        <v/>
      </c>
      <c r="H1118" s="184" t="str">
        <f>IF(OR(Lieferantenstamm!I1118="", Lieferantenstamm!I1118="individuell"),"",Lieferantenstamm!I1118)</f>
        <v/>
      </c>
      <c r="I1118" s="182">
        <f>Lieferantenstamm!J1118</f>
        <v>0</v>
      </c>
      <c r="J1118" s="108" t="str">
        <f>IF(NOT(ISBLANK(Lieferantenstamm!$D1118)),Mandantname,"")</f>
        <v/>
      </c>
    </row>
    <row r="1119" spans="1:10">
      <c r="A1119" s="83">
        <f>Lieferantenstamm!D1119</f>
        <v>0</v>
      </c>
      <c r="B1119" s="83">
        <f>Lieferantenstamm!E1119</f>
        <v>0</v>
      </c>
      <c r="C1119" s="83">
        <f>Lieferantenstamm!F1119</f>
        <v>0</v>
      </c>
      <c r="D1119" s="83">
        <f>Lieferantenstamm!G1119</f>
        <v>0</v>
      </c>
      <c r="E1119" s="88" t="str">
        <f>IF(NOT(ISBLANK(Lieferantenstamm!$D1119)),IF(OR(Lieferantenstamm!H1119="",Lieferantenstamm!H1119="Erste Rechnung des Lieferanten"),"Ja","Nein"),"")</f>
        <v/>
      </c>
      <c r="F1119" t="str">
        <f>IF(NOT(ISBLANK(Lieferantenstamm!$D1119)),IF(Lieferantenstamm!H1119="","Letzte Rechnung des Lieferanten",IF(AND(Lieferantenstamm!H1119&lt;&gt;"",Lieferantenstamm!H1119&lt;&gt;"Keine Vorausfüllung"),"Erste Rechnung des Lieferanten","")),"")</f>
        <v/>
      </c>
      <c r="G1119" s="88" t="str">
        <f>IF(NOT(ISBLANK(Lieferantenstamm!$D1119)),IF(OR(Lieferantenstamm!I1119="",Lieferantenstamm!I1119="individuell"),"Nein","Ja"),"")</f>
        <v/>
      </c>
      <c r="H1119" s="184" t="str">
        <f>IF(OR(Lieferantenstamm!I1119="", Lieferantenstamm!I1119="individuell"),"",Lieferantenstamm!I1119)</f>
        <v/>
      </c>
      <c r="I1119" s="182">
        <f>Lieferantenstamm!J1119</f>
        <v>0</v>
      </c>
      <c r="J1119" s="108" t="str">
        <f>IF(NOT(ISBLANK(Lieferantenstamm!$D1119)),Mandantname,"")</f>
        <v/>
      </c>
    </row>
    <row r="1120" spans="1:10">
      <c r="A1120" s="83">
        <f>Lieferantenstamm!D1120</f>
        <v>0</v>
      </c>
      <c r="B1120" s="83">
        <f>Lieferantenstamm!E1120</f>
        <v>0</v>
      </c>
      <c r="C1120" s="83">
        <f>Lieferantenstamm!F1120</f>
        <v>0</v>
      </c>
      <c r="D1120" s="83">
        <f>Lieferantenstamm!G1120</f>
        <v>0</v>
      </c>
      <c r="E1120" s="88" t="str">
        <f>IF(NOT(ISBLANK(Lieferantenstamm!$D1120)),IF(OR(Lieferantenstamm!H1120="",Lieferantenstamm!H1120="Erste Rechnung des Lieferanten"),"Ja","Nein"),"")</f>
        <v/>
      </c>
      <c r="F1120" t="str">
        <f>IF(NOT(ISBLANK(Lieferantenstamm!$D1120)),IF(Lieferantenstamm!H1120="","Letzte Rechnung des Lieferanten",IF(AND(Lieferantenstamm!H1120&lt;&gt;"",Lieferantenstamm!H1120&lt;&gt;"Keine Vorausfüllung"),"Erste Rechnung des Lieferanten","")),"")</f>
        <v/>
      </c>
      <c r="G1120" s="88" t="str">
        <f>IF(NOT(ISBLANK(Lieferantenstamm!$D1120)),IF(OR(Lieferantenstamm!I1120="",Lieferantenstamm!I1120="individuell"),"Nein","Ja"),"")</f>
        <v/>
      </c>
      <c r="H1120" s="184" t="str">
        <f>IF(OR(Lieferantenstamm!I1120="", Lieferantenstamm!I1120="individuell"),"",Lieferantenstamm!I1120)</f>
        <v/>
      </c>
      <c r="I1120" s="182">
        <f>Lieferantenstamm!J1120</f>
        <v>0</v>
      </c>
      <c r="J1120" s="108" t="str">
        <f>IF(NOT(ISBLANK(Lieferantenstamm!$D1120)),Mandantname,"")</f>
        <v/>
      </c>
    </row>
    <row r="1121" spans="1:10">
      <c r="A1121" s="83">
        <f>Lieferantenstamm!D1121</f>
        <v>0</v>
      </c>
      <c r="B1121" s="83">
        <f>Lieferantenstamm!E1121</f>
        <v>0</v>
      </c>
      <c r="C1121" s="83">
        <f>Lieferantenstamm!F1121</f>
        <v>0</v>
      </c>
      <c r="D1121" s="83">
        <f>Lieferantenstamm!G1121</f>
        <v>0</v>
      </c>
      <c r="E1121" s="88" t="str">
        <f>IF(NOT(ISBLANK(Lieferantenstamm!$D1121)),IF(OR(Lieferantenstamm!H1121="",Lieferantenstamm!H1121="Erste Rechnung des Lieferanten"),"Ja","Nein"),"")</f>
        <v/>
      </c>
      <c r="F1121" t="str">
        <f>IF(NOT(ISBLANK(Lieferantenstamm!$D1121)),IF(Lieferantenstamm!H1121="","Letzte Rechnung des Lieferanten",IF(AND(Lieferantenstamm!H1121&lt;&gt;"",Lieferantenstamm!H1121&lt;&gt;"Keine Vorausfüllung"),"Erste Rechnung des Lieferanten","")),"")</f>
        <v/>
      </c>
      <c r="G1121" s="88" t="str">
        <f>IF(NOT(ISBLANK(Lieferantenstamm!$D1121)),IF(OR(Lieferantenstamm!I1121="",Lieferantenstamm!I1121="individuell"),"Nein","Ja"),"")</f>
        <v/>
      </c>
      <c r="H1121" s="184" t="str">
        <f>IF(OR(Lieferantenstamm!I1121="", Lieferantenstamm!I1121="individuell"),"",Lieferantenstamm!I1121)</f>
        <v/>
      </c>
      <c r="I1121" s="182">
        <f>Lieferantenstamm!J1121</f>
        <v>0</v>
      </c>
      <c r="J1121" s="108" t="str">
        <f>IF(NOT(ISBLANK(Lieferantenstamm!$D1121)),Mandantname,"")</f>
        <v/>
      </c>
    </row>
    <row r="1122" spans="1:10">
      <c r="A1122" s="83">
        <f>Lieferantenstamm!D1122</f>
        <v>0</v>
      </c>
      <c r="B1122" s="83">
        <f>Lieferantenstamm!E1122</f>
        <v>0</v>
      </c>
      <c r="C1122" s="83">
        <f>Lieferantenstamm!F1122</f>
        <v>0</v>
      </c>
      <c r="D1122" s="83">
        <f>Lieferantenstamm!G1122</f>
        <v>0</v>
      </c>
      <c r="E1122" s="88" t="str">
        <f>IF(NOT(ISBLANK(Lieferantenstamm!$D1122)),IF(OR(Lieferantenstamm!H1122="",Lieferantenstamm!H1122="Erste Rechnung des Lieferanten"),"Ja","Nein"),"")</f>
        <v/>
      </c>
      <c r="F1122" t="str">
        <f>IF(NOT(ISBLANK(Lieferantenstamm!$D1122)),IF(Lieferantenstamm!H1122="","Letzte Rechnung des Lieferanten",IF(AND(Lieferantenstamm!H1122&lt;&gt;"",Lieferantenstamm!H1122&lt;&gt;"Keine Vorausfüllung"),"Erste Rechnung des Lieferanten","")),"")</f>
        <v/>
      </c>
      <c r="G1122" s="88" t="str">
        <f>IF(NOT(ISBLANK(Lieferantenstamm!$D1122)),IF(OR(Lieferantenstamm!I1122="",Lieferantenstamm!I1122="individuell"),"Nein","Ja"),"")</f>
        <v/>
      </c>
      <c r="H1122" s="184" t="str">
        <f>IF(OR(Lieferantenstamm!I1122="", Lieferantenstamm!I1122="individuell"),"",Lieferantenstamm!I1122)</f>
        <v/>
      </c>
      <c r="I1122" s="182">
        <f>Lieferantenstamm!J1122</f>
        <v>0</v>
      </c>
      <c r="J1122" s="108" t="str">
        <f>IF(NOT(ISBLANK(Lieferantenstamm!$D1122)),Mandantname,"")</f>
        <v/>
      </c>
    </row>
    <row r="1123" spans="1:10">
      <c r="A1123" s="83">
        <f>Lieferantenstamm!D1123</f>
        <v>0</v>
      </c>
      <c r="B1123" s="83">
        <f>Lieferantenstamm!E1123</f>
        <v>0</v>
      </c>
      <c r="C1123" s="83">
        <f>Lieferantenstamm!F1123</f>
        <v>0</v>
      </c>
      <c r="D1123" s="83">
        <f>Lieferantenstamm!G1123</f>
        <v>0</v>
      </c>
      <c r="E1123" s="88" t="str">
        <f>IF(NOT(ISBLANK(Lieferantenstamm!$D1123)),IF(OR(Lieferantenstamm!H1123="",Lieferantenstamm!H1123="Erste Rechnung des Lieferanten"),"Ja","Nein"),"")</f>
        <v/>
      </c>
      <c r="F1123" t="str">
        <f>IF(NOT(ISBLANK(Lieferantenstamm!$D1123)),IF(Lieferantenstamm!H1123="","Letzte Rechnung des Lieferanten",IF(AND(Lieferantenstamm!H1123&lt;&gt;"",Lieferantenstamm!H1123&lt;&gt;"Keine Vorausfüllung"),"Erste Rechnung des Lieferanten","")),"")</f>
        <v/>
      </c>
      <c r="G1123" s="88" t="str">
        <f>IF(NOT(ISBLANK(Lieferantenstamm!$D1123)),IF(OR(Lieferantenstamm!I1123="",Lieferantenstamm!I1123="individuell"),"Nein","Ja"),"")</f>
        <v/>
      </c>
      <c r="H1123" s="184" t="str">
        <f>IF(OR(Lieferantenstamm!I1123="", Lieferantenstamm!I1123="individuell"),"",Lieferantenstamm!I1123)</f>
        <v/>
      </c>
      <c r="I1123" s="182">
        <f>Lieferantenstamm!J1123</f>
        <v>0</v>
      </c>
      <c r="J1123" s="108" t="str">
        <f>IF(NOT(ISBLANK(Lieferantenstamm!$D1123)),Mandantname,"")</f>
        <v/>
      </c>
    </row>
    <row r="1124" spans="1:10">
      <c r="A1124" s="83">
        <f>Lieferantenstamm!D1124</f>
        <v>0</v>
      </c>
      <c r="B1124" s="83">
        <f>Lieferantenstamm!E1124</f>
        <v>0</v>
      </c>
      <c r="C1124" s="83">
        <f>Lieferantenstamm!F1124</f>
        <v>0</v>
      </c>
      <c r="D1124" s="83">
        <f>Lieferantenstamm!G1124</f>
        <v>0</v>
      </c>
      <c r="E1124" s="88" t="str">
        <f>IF(NOT(ISBLANK(Lieferantenstamm!$D1124)),IF(OR(Lieferantenstamm!H1124="",Lieferantenstamm!H1124="Erste Rechnung des Lieferanten"),"Ja","Nein"),"")</f>
        <v/>
      </c>
      <c r="F1124" t="str">
        <f>IF(NOT(ISBLANK(Lieferantenstamm!$D1124)),IF(Lieferantenstamm!H1124="","Letzte Rechnung des Lieferanten",IF(AND(Lieferantenstamm!H1124&lt;&gt;"",Lieferantenstamm!H1124&lt;&gt;"Keine Vorausfüllung"),"Erste Rechnung des Lieferanten","")),"")</f>
        <v/>
      </c>
      <c r="G1124" s="88" t="str">
        <f>IF(NOT(ISBLANK(Lieferantenstamm!$D1124)),IF(OR(Lieferantenstamm!I1124="",Lieferantenstamm!I1124="individuell"),"Nein","Ja"),"")</f>
        <v/>
      </c>
      <c r="H1124" s="184" t="str">
        <f>IF(OR(Lieferantenstamm!I1124="", Lieferantenstamm!I1124="individuell"),"",Lieferantenstamm!I1124)</f>
        <v/>
      </c>
      <c r="I1124" s="182">
        <f>Lieferantenstamm!J1124</f>
        <v>0</v>
      </c>
      <c r="J1124" s="108" t="str">
        <f>IF(NOT(ISBLANK(Lieferantenstamm!$D1124)),Mandantname,"")</f>
        <v/>
      </c>
    </row>
    <row r="1125" spans="1:10">
      <c r="A1125" s="83">
        <f>Lieferantenstamm!D1125</f>
        <v>0</v>
      </c>
      <c r="B1125" s="83">
        <f>Lieferantenstamm!E1125</f>
        <v>0</v>
      </c>
      <c r="C1125" s="83">
        <f>Lieferantenstamm!F1125</f>
        <v>0</v>
      </c>
      <c r="D1125" s="83">
        <f>Lieferantenstamm!G1125</f>
        <v>0</v>
      </c>
      <c r="E1125" s="88" t="str">
        <f>IF(NOT(ISBLANK(Lieferantenstamm!$D1125)),IF(OR(Lieferantenstamm!H1125="",Lieferantenstamm!H1125="Erste Rechnung des Lieferanten"),"Ja","Nein"),"")</f>
        <v/>
      </c>
      <c r="F1125" t="str">
        <f>IF(NOT(ISBLANK(Lieferantenstamm!$D1125)),IF(Lieferantenstamm!H1125="","Letzte Rechnung des Lieferanten",IF(AND(Lieferantenstamm!H1125&lt;&gt;"",Lieferantenstamm!H1125&lt;&gt;"Keine Vorausfüllung"),"Erste Rechnung des Lieferanten","")),"")</f>
        <v/>
      </c>
      <c r="G1125" s="88" t="str">
        <f>IF(NOT(ISBLANK(Lieferantenstamm!$D1125)),IF(OR(Lieferantenstamm!I1125="",Lieferantenstamm!I1125="individuell"),"Nein","Ja"),"")</f>
        <v/>
      </c>
      <c r="H1125" s="184" t="str">
        <f>IF(OR(Lieferantenstamm!I1125="", Lieferantenstamm!I1125="individuell"),"",Lieferantenstamm!I1125)</f>
        <v/>
      </c>
      <c r="I1125" s="182">
        <f>Lieferantenstamm!J1125</f>
        <v>0</v>
      </c>
      <c r="J1125" s="108" t="str">
        <f>IF(NOT(ISBLANK(Lieferantenstamm!$D1125)),Mandantname,"")</f>
        <v/>
      </c>
    </row>
    <row r="1126" spans="1:10">
      <c r="A1126" s="83">
        <f>Lieferantenstamm!D1126</f>
        <v>0</v>
      </c>
      <c r="B1126" s="83">
        <f>Lieferantenstamm!E1126</f>
        <v>0</v>
      </c>
      <c r="C1126" s="83">
        <f>Lieferantenstamm!F1126</f>
        <v>0</v>
      </c>
      <c r="D1126" s="83">
        <f>Lieferantenstamm!G1126</f>
        <v>0</v>
      </c>
      <c r="E1126" s="88" t="str">
        <f>IF(NOT(ISBLANK(Lieferantenstamm!$D1126)),IF(OR(Lieferantenstamm!H1126="",Lieferantenstamm!H1126="Erste Rechnung des Lieferanten"),"Ja","Nein"),"")</f>
        <v/>
      </c>
      <c r="F1126" t="str">
        <f>IF(NOT(ISBLANK(Lieferantenstamm!$D1126)),IF(Lieferantenstamm!H1126="","Letzte Rechnung des Lieferanten",IF(AND(Lieferantenstamm!H1126&lt;&gt;"",Lieferantenstamm!H1126&lt;&gt;"Keine Vorausfüllung"),"Erste Rechnung des Lieferanten","")),"")</f>
        <v/>
      </c>
      <c r="G1126" s="88" t="str">
        <f>IF(NOT(ISBLANK(Lieferantenstamm!$D1126)),IF(OR(Lieferantenstamm!I1126="",Lieferantenstamm!I1126="individuell"),"Nein","Ja"),"")</f>
        <v/>
      </c>
      <c r="H1126" s="184" t="str">
        <f>IF(OR(Lieferantenstamm!I1126="", Lieferantenstamm!I1126="individuell"),"",Lieferantenstamm!I1126)</f>
        <v/>
      </c>
      <c r="I1126" s="182">
        <f>Lieferantenstamm!J1126</f>
        <v>0</v>
      </c>
      <c r="J1126" s="108" t="str">
        <f>IF(NOT(ISBLANK(Lieferantenstamm!$D1126)),Mandantname,"")</f>
        <v/>
      </c>
    </row>
    <row r="1127" spans="1:10">
      <c r="A1127" s="83">
        <f>Lieferantenstamm!D1127</f>
        <v>0</v>
      </c>
      <c r="B1127" s="83">
        <f>Lieferantenstamm!E1127</f>
        <v>0</v>
      </c>
      <c r="C1127" s="83">
        <f>Lieferantenstamm!F1127</f>
        <v>0</v>
      </c>
      <c r="D1127" s="83">
        <f>Lieferantenstamm!G1127</f>
        <v>0</v>
      </c>
      <c r="E1127" s="88" t="str">
        <f>IF(NOT(ISBLANK(Lieferantenstamm!$D1127)),IF(OR(Lieferantenstamm!H1127="",Lieferantenstamm!H1127="Erste Rechnung des Lieferanten"),"Ja","Nein"),"")</f>
        <v/>
      </c>
      <c r="F1127" t="str">
        <f>IF(NOT(ISBLANK(Lieferantenstamm!$D1127)),IF(Lieferantenstamm!H1127="","Letzte Rechnung des Lieferanten",IF(AND(Lieferantenstamm!H1127&lt;&gt;"",Lieferantenstamm!H1127&lt;&gt;"Keine Vorausfüllung"),"Erste Rechnung des Lieferanten","")),"")</f>
        <v/>
      </c>
      <c r="G1127" s="88" t="str">
        <f>IF(NOT(ISBLANK(Lieferantenstamm!$D1127)),IF(OR(Lieferantenstamm!I1127="",Lieferantenstamm!I1127="individuell"),"Nein","Ja"),"")</f>
        <v/>
      </c>
      <c r="H1127" s="184" t="str">
        <f>IF(OR(Lieferantenstamm!I1127="", Lieferantenstamm!I1127="individuell"),"",Lieferantenstamm!I1127)</f>
        <v/>
      </c>
      <c r="I1127" s="182">
        <f>Lieferantenstamm!J1127</f>
        <v>0</v>
      </c>
      <c r="J1127" s="108" t="str">
        <f>IF(NOT(ISBLANK(Lieferantenstamm!$D1127)),Mandantname,"")</f>
        <v/>
      </c>
    </row>
    <row r="1128" spans="1:10">
      <c r="A1128" s="83">
        <f>Lieferantenstamm!D1128</f>
        <v>0</v>
      </c>
      <c r="B1128" s="83">
        <f>Lieferantenstamm!E1128</f>
        <v>0</v>
      </c>
      <c r="C1128" s="83">
        <f>Lieferantenstamm!F1128</f>
        <v>0</v>
      </c>
      <c r="D1128" s="83">
        <f>Lieferantenstamm!G1128</f>
        <v>0</v>
      </c>
      <c r="E1128" s="88" t="str">
        <f>IF(NOT(ISBLANK(Lieferantenstamm!$D1128)),IF(OR(Lieferantenstamm!H1128="",Lieferantenstamm!H1128="Erste Rechnung des Lieferanten"),"Ja","Nein"),"")</f>
        <v/>
      </c>
      <c r="F1128" t="str">
        <f>IF(NOT(ISBLANK(Lieferantenstamm!$D1128)),IF(Lieferantenstamm!H1128="","Letzte Rechnung des Lieferanten",IF(AND(Lieferantenstamm!H1128&lt;&gt;"",Lieferantenstamm!H1128&lt;&gt;"Keine Vorausfüllung"),"Erste Rechnung des Lieferanten","")),"")</f>
        <v/>
      </c>
      <c r="G1128" s="88" t="str">
        <f>IF(NOT(ISBLANK(Lieferantenstamm!$D1128)),IF(OR(Lieferantenstamm!I1128="",Lieferantenstamm!I1128="individuell"),"Nein","Ja"),"")</f>
        <v/>
      </c>
      <c r="H1128" s="184" t="str">
        <f>IF(OR(Lieferantenstamm!I1128="", Lieferantenstamm!I1128="individuell"),"",Lieferantenstamm!I1128)</f>
        <v/>
      </c>
      <c r="I1128" s="182">
        <f>Lieferantenstamm!J1128</f>
        <v>0</v>
      </c>
      <c r="J1128" s="108" t="str">
        <f>IF(NOT(ISBLANK(Lieferantenstamm!$D1128)),Mandantname,"")</f>
        <v/>
      </c>
    </row>
    <row r="1129" spans="1:10">
      <c r="A1129" s="83">
        <f>Lieferantenstamm!D1129</f>
        <v>0</v>
      </c>
      <c r="B1129" s="83">
        <f>Lieferantenstamm!E1129</f>
        <v>0</v>
      </c>
      <c r="C1129" s="83">
        <f>Lieferantenstamm!F1129</f>
        <v>0</v>
      </c>
      <c r="D1129" s="83">
        <f>Lieferantenstamm!G1129</f>
        <v>0</v>
      </c>
      <c r="E1129" s="88" t="str">
        <f>IF(NOT(ISBLANK(Lieferantenstamm!$D1129)),IF(OR(Lieferantenstamm!H1129="",Lieferantenstamm!H1129="Erste Rechnung des Lieferanten"),"Ja","Nein"),"")</f>
        <v/>
      </c>
      <c r="F1129" t="str">
        <f>IF(NOT(ISBLANK(Lieferantenstamm!$D1129)),IF(Lieferantenstamm!H1129="","Letzte Rechnung des Lieferanten",IF(AND(Lieferantenstamm!H1129&lt;&gt;"",Lieferantenstamm!H1129&lt;&gt;"Keine Vorausfüllung"),"Erste Rechnung des Lieferanten","")),"")</f>
        <v/>
      </c>
      <c r="G1129" s="88" t="str">
        <f>IF(NOT(ISBLANK(Lieferantenstamm!$D1129)),IF(OR(Lieferantenstamm!I1129="",Lieferantenstamm!I1129="individuell"),"Nein","Ja"),"")</f>
        <v/>
      </c>
      <c r="H1129" s="184" t="str">
        <f>IF(OR(Lieferantenstamm!I1129="", Lieferantenstamm!I1129="individuell"),"",Lieferantenstamm!I1129)</f>
        <v/>
      </c>
      <c r="I1129" s="182">
        <f>Lieferantenstamm!J1129</f>
        <v>0</v>
      </c>
      <c r="J1129" s="108" t="str">
        <f>IF(NOT(ISBLANK(Lieferantenstamm!$D1129)),Mandantname,"")</f>
        <v/>
      </c>
    </row>
    <row r="1130" spans="1:10">
      <c r="A1130" s="83">
        <f>Lieferantenstamm!D1130</f>
        <v>0</v>
      </c>
      <c r="B1130" s="83">
        <f>Lieferantenstamm!E1130</f>
        <v>0</v>
      </c>
      <c r="C1130" s="83">
        <f>Lieferantenstamm!F1130</f>
        <v>0</v>
      </c>
      <c r="D1130" s="83">
        <f>Lieferantenstamm!G1130</f>
        <v>0</v>
      </c>
      <c r="E1130" s="88" t="str">
        <f>IF(NOT(ISBLANK(Lieferantenstamm!$D1130)),IF(OR(Lieferantenstamm!H1130="",Lieferantenstamm!H1130="Erste Rechnung des Lieferanten"),"Ja","Nein"),"")</f>
        <v/>
      </c>
      <c r="F1130" t="str">
        <f>IF(NOT(ISBLANK(Lieferantenstamm!$D1130)),IF(Lieferantenstamm!H1130="","Letzte Rechnung des Lieferanten",IF(AND(Lieferantenstamm!H1130&lt;&gt;"",Lieferantenstamm!H1130&lt;&gt;"Keine Vorausfüllung"),"Erste Rechnung des Lieferanten","")),"")</f>
        <v/>
      </c>
      <c r="G1130" s="88" t="str">
        <f>IF(NOT(ISBLANK(Lieferantenstamm!$D1130)),IF(OR(Lieferantenstamm!I1130="",Lieferantenstamm!I1130="individuell"),"Nein","Ja"),"")</f>
        <v/>
      </c>
      <c r="H1130" s="184" t="str">
        <f>IF(OR(Lieferantenstamm!I1130="", Lieferantenstamm!I1130="individuell"),"",Lieferantenstamm!I1130)</f>
        <v/>
      </c>
      <c r="I1130" s="182">
        <f>Lieferantenstamm!J1130</f>
        <v>0</v>
      </c>
      <c r="J1130" s="108" t="str">
        <f>IF(NOT(ISBLANK(Lieferantenstamm!$D1130)),Mandantname,"")</f>
        <v/>
      </c>
    </row>
    <row r="1131" spans="1:10">
      <c r="A1131" s="83">
        <f>Lieferantenstamm!D1131</f>
        <v>0</v>
      </c>
      <c r="B1131" s="83">
        <f>Lieferantenstamm!E1131</f>
        <v>0</v>
      </c>
      <c r="C1131" s="83">
        <f>Lieferantenstamm!F1131</f>
        <v>0</v>
      </c>
      <c r="D1131" s="83">
        <f>Lieferantenstamm!G1131</f>
        <v>0</v>
      </c>
      <c r="E1131" s="88" t="str">
        <f>IF(NOT(ISBLANK(Lieferantenstamm!$D1131)),IF(OR(Lieferantenstamm!H1131="",Lieferantenstamm!H1131="Erste Rechnung des Lieferanten"),"Ja","Nein"),"")</f>
        <v/>
      </c>
      <c r="F1131" t="str">
        <f>IF(NOT(ISBLANK(Lieferantenstamm!$D1131)),IF(Lieferantenstamm!H1131="","Letzte Rechnung des Lieferanten",IF(AND(Lieferantenstamm!H1131&lt;&gt;"",Lieferantenstamm!H1131&lt;&gt;"Keine Vorausfüllung"),"Erste Rechnung des Lieferanten","")),"")</f>
        <v/>
      </c>
      <c r="G1131" s="88" t="str">
        <f>IF(NOT(ISBLANK(Lieferantenstamm!$D1131)),IF(OR(Lieferantenstamm!I1131="",Lieferantenstamm!I1131="individuell"),"Nein","Ja"),"")</f>
        <v/>
      </c>
      <c r="H1131" s="184" t="str">
        <f>IF(OR(Lieferantenstamm!I1131="", Lieferantenstamm!I1131="individuell"),"",Lieferantenstamm!I1131)</f>
        <v/>
      </c>
      <c r="I1131" s="182">
        <f>Lieferantenstamm!J1131</f>
        <v>0</v>
      </c>
      <c r="J1131" s="108" t="str">
        <f>IF(NOT(ISBLANK(Lieferantenstamm!$D1131)),Mandantname,"")</f>
        <v/>
      </c>
    </row>
    <row r="1132" spans="1:10">
      <c r="A1132" s="83">
        <f>Lieferantenstamm!D1132</f>
        <v>0</v>
      </c>
      <c r="B1132" s="83">
        <f>Lieferantenstamm!E1132</f>
        <v>0</v>
      </c>
      <c r="C1132" s="83">
        <f>Lieferantenstamm!F1132</f>
        <v>0</v>
      </c>
      <c r="D1132" s="83">
        <f>Lieferantenstamm!G1132</f>
        <v>0</v>
      </c>
      <c r="E1132" s="88" t="str">
        <f>IF(NOT(ISBLANK(Lieferantenstamm!$D1132)),IF(OR(Lieferantenstamm!H1132="",Lieferantenstamm!H1132="Erste Rechnung des Lieferanten"),"Ja","Nein"),"")</f>
        <v/>
      </c>
      <c r="F1132" t="str">
        <f>IF(NOT(ISBLANK(Lieferantenstamm!$D1132)),IF(Lieferantenstamm!H1132="","Letzte Rechnung des Lieferanten",IF(AND(Lieferantenstamm!H1132&lt;&gt;"",Lieferantenstamm!H1132&lt;&gt;"Keine Vorausfüllung"),"Erste Rechnung des Lieferanten","")),"")</f>
        <v/>
      </c>
      <c r="G1132" s="88" t="str">
        <f>IF(NOT(ISBLANK(Lieferantenstamm!$D1132)),IF(OR(Lieferantenstamm!I1132="",Lieferantenstamm!I1132="individuell"),"Nein","Ja"),"")</f>
        <v/>
      </c>
      <c r="H1132" s="184" t="str">
        <f>IF(OR(Lieferantenstamm!I1132="", Lieferantenstamm!I1132="individuell"),"",Lieferantenstamm!I1132)</f>
        <v/>
      </c>
      <c r="I1132" s="182">
        <f>Lieferantenstamm!J1132</f>
        <v>0</v>
      </c>
      <c r="J1132" s="108" t="str">
        <f>IF(NOT(ISBLANK(Lieferantenstamm!$D1132)),Mandantname,"")</f>
        <v/>
      </c>
    </row>
    <row r="1133" spans="1:10">
      <c r="A1133" s="83">
        <f>Lieferantenstamm!D1133</f>
        <v>0</v>
      </c>
      <c r="B1133" s="83">
        <f>Lieferantenstamm!E1133</f>
        <v>0</v>
      </c>
      <c r="C1133" s="83">
        <f>Lieferantenstamm!F1133</f>
        <v>0</v>
      </c>
      <c r="D1133" s="83">
        <f>Lieferantenstamm!G1133</f>
        <v>0</v>
      </c>
      <c r="E1133" s="88" t="str">
        <f>IF(NOT(ISBLANK(Lieferantenstamm!$D1133)),IF(OR(Lieferantenstamm!H1133="",Lieferantenstamm!H1133="Erste Rechnung des Lieferanten"),"Ja","Nein"),"")</f>
        <v/>
      </c>
      <c r="F1133" t="str">
        <f>IF(NOT(ISBLANK(Lieferantenstamm!$D1133)),IF(Lieferantenstamm!H1133="","Letzte Rechnung des Lieferanten",IF(AND(Lieferantenstamm!H1133&lt;&gt;"",Lieferantenstamm!H1133&lt;&gt;"Keine Vorausfüllung"),"Erste Rechnung des Lieferanten","")),"")</f>
        <v/>
      </c>
      <c r="G1133" s="88" t="str">
        <f>IF(NOT(ISBLANK(Lieferantenstamm!$D1133)),IF(OR(Lieferantenstamm!I1133="",Lieferantenstamm!I1133="individuell"),"Nein","Ja"),"")</f>
        <v/>
      </c>
      <c r="H1133" s="184" t="str">
        <f>IF(OR(Lieferantenstamm!I1133="", Lieferantenstamm!I1133="individuell"),"",Lieferantenstamm!I1133)</f>
        <v/>
      </c>
      <c r="I1133" s="182">
        <f>Lieferantenstamm!J1133</f>
        <v>0</v>
      </c>
      <c r="J1133" s="108" t="str">
        <f>IF(NOT(ISBLANK(Lieferantenstamm!$D1133)),Mandantname,"")</f>
        <v/>
      </c>
    </row>
    <row r="1134" spans="1:10">
      <c r="A1134" s="83">
        <f>Lieferantenstamm!D1134</f>
        <v>0</v>
      </c>
      <c r="B1134" s="83">
        <f>Lieferantenstamm!E1134</f>
        <v>0</v>
      </c>
      <c r="C1134" s="83">
        <f>Lieferantenstamm!F1134</f>
        <v>0</v>
      </c>
      <c r="D1134" s="83">
        <f>Lieferantenstamm!G1134</f>
        <v>0</v>
      </c>
      <c r="E1134" s="88" t="str">
        <f>IF(NOT(ISBLANK(Lieferantenstamm!$D1134)),IF(OR(Lieferantenstamm!H1134="",Lieferantenstamm!H1134="Erste Rechnung des Lieferanten"),"Ja","Nein"),"")</f>
        <v/>
      </c>
      <c r="F1134" t="str">
        <f>IF(NOT(ISBLANK(Lieferantenstamm!$D1134)),IF(Lieferantenstamm!H1134="","Letzte Rechnung des Lieferanten",IF(AND(Lieferantenstamm!H1134&lt;&gt;"",Lieferantenstamm!H1134&lt;&gt;"Keine Vorausfüllung"),"Erste Rechnung des Lieferanten","")),"")</f>
        <v/>
      </c>
      <c r="G1134" s="88" t="str">
        <f>IF(NOT(ISBLANK(Lieferantenstamm!$D1134)),IF(OR(Lieferantenstamm!I1134="",Lieferantenstamm!I1134="individuell"),"Nein","Ja"),"")</f>
        <v/>
      </c>
      <c r="H1134" s="184" t="str">
        <f>IF(OR(Lieferantenstamm!I1134="", Lieferantenstamm!I1134="individuell"),"",Lieferantenstamm!I1134)</f>
        <v/>
      </c>
      <c r="I1134" s="182">
        <f>Lieferantenstamm!J1134</f>
        <v>0</v>
      </c>
      <c r="J1134" s="108" t="str">
        <f>IF(NOT(ISBLANK(Lieferantenstamm!$D1134)),Mandantname,"")</f>
        <v/>
      </c>
    </row>
    <row r="1135" spans="1:10">
      <c r="A1135" s="83">
        <f>Lieferantenstamm!D1135</f>
        <v>0</v>
      </c>
      <c r="B1135" s="83">
        <f>Lieferantenstamm!E1135</f>
        <v>0</v>
      </c>
      <c r="C1135" s="83">
        <f>Lieferantenstamm!F1135</f>
        <v>0</v>
      </c>
      <c r="D1135" s="83">
        <f>Lieferantenstamm!G1135</f>
        <v>0</v>
      </c>
      <c r="E1135" s="88" t="str">
        <f>IF(NOT(ISBLANK(Lieferantenstamm!$D1135)),IF(OR(Lieferantenstamm!H1135="",Lieferantenstamm!H1135="Erste Rechnung des Lieferanten"),"Ja","Nein"),"")</f>
        <v/>
      </c>
      <c r="F1135" t="str">
        <f>IF(NOT(ISBLANK(Lieferantenstamm!$D1135)),IF(Lieferantenstamm!H1135="","Letzte Rechnung des Lieferanten",IF(AND(Lieferantenstamm!H1135&lt;&gt;"",Lieferantenstamm!H1135&lt;&gt;"Keine Vorausfüllung"),"Erste Rechnung des Lieferanten","")),"")</f>
        <v/>
      </c>
      <c r="G1135" s="88" t="str">
        <f>IF(NOT(ISBLANK(Lieferantenstamm!$D1135)),IF(OR(Lieferantenstamm!I1135="",Lieferantenstamm!I1135="individuell"),"Nein","Ja"),"")</f>
        <v/>
      </c>
      <c r="H1135" s="184" t="str">
        <f>IF(OR(Lieferantenstamm!I1135="", Lieferantenstamm!I1135="individuell"),"",Lieferantenstamm!I1135)</f>
        <v/>
      </c>
      <c r="I1135" s="182">
        <f>Lieferantenstamm!J1135</f>
        <v>0</v>
      </c>
      <c r="J1135" s="108" t="str">
        <f>IF(NOT(ISBLANK(Lieferantenstamm!$D1135)),Mandantname,"")</f>
        <v/>
      </c>
    </row>
    <row r="1136" spans="1:10">
      <c r="A1136" s="83">
        <f>Lieferantenstamm!D1136</f>
        <v>0</v>
      </c>
      <c r="B1136" s="83">
        <f>Lieferantenstamm!E1136</f>
        <v>0</v>
      </c>
      <c r="C1136" s="83">
        <f>Lieferantenstamm!F1136</f>
        <v>0</v>
      </c>
      <c r="D1136" s="83">
        <f>Lieferantenstamm!G1136</f>
        <v>0</v>
      </c>
      <c r="E1136" s="88" t="str">
        <f>IF(NOT(ISBLANK(Lieferantenstamm!$D1136)),IF(OR(Lieferantenstamm!H1136="",Lieferantenstamm!H1136="Erste Rechnung des Lieferanten"),"Ja","Nein"),"")</f>
        <v/>
      </c>
      <c r="F1136" t="str">
        <f>IF(NOT(ISBLANK(Lieferantenstamm!$D1136)),IF(Lieferantenstamm!H1136="","Letzte Rechnung des Lieferanten",IF(AND(Lieferantenstamm!H1136&lt;&gt;"",Lieferantenstamm!H1136&lt;&gt;"Keine Vorausfüllung"),"Erste Rechnung des Lieferanten","")),"")</f>
        <v/>
      </c>
      <c r="G1136" s="88" t="str">
        <f>IF(NOT(ISBLANK(Lieferantenstamm!$D1136)),IF(OR(Lieferantenstamm!I1136="",Lieferantenstamm!I1136="individuell"),"Nein","Ja"),"")</f>
        <v/>
      </c>
      <c r="H1136" s="184" t="str">
        <f>IF(OR(Lieferantenstamm!I1136="", Lieferantenstamm!I1136="individuell"),"",Lieferantenstamm!I1136)</f>
        <v/>
      </c>
      <c r="I1136" s="182">
        <f>Lieferantenstamm!J1136</f>
        <v>0</v>
      </c>
      <c r="J1136" s="108" t="str">
        <f>IF(NOT(ISBLANK(Lieferantenstamm!$D1136)),Mandantname,"")</f>
        <v/>
      </c>
    </row>
    <row r="1137" spans="1:10">
      <c r="A1137" s="83">
        <f>Lieferantenstamm!D1137</f>
        <v>0</v>
      </c>
      <c r="B1137" s="83">
        <f>Lieferantenstamm!E1137</f>
        <v>0</v>
      </c>
      <c r="C1137" s="83">
        <f>Lieferantenstamm!F1137</f>
        <v>0</v>
      </c>
      <c r="D1137" s="83">
        <f>Lieferantenstamm!G1137</f>
        <v>0</v>
      </c>
      <c r="E1137" s="88" t="str">
        <f>IF(NOT(ISBLANK(Lieferantenstamm!$D1137)),IF(OR(Lieferantenstamm!H1137="",Lieferantenstamm!H1137="Erste Rechnung des Lieferanten"),"Ja","Nein"),"")</f>
        <v/>
      </c>
      <c r="F1137" t="str">
        <f>IF(NOT(ISBLANK(Lieferantenstamm!$D1137)),IF(Lieferantenstamm!H1137="","Letzte Rechnung des Lieferanten",IF(AND(Lieferantenstamm!H1137&lt;&gt;"",Lieferantenstamm!H1137&lt;&gt;"Keine Vorausfüllung"),"Erste Rechnung des Lieferanten","")),"")</f>
        <v/>
      </c>
      <c r="G1137" s="88" t="str">
        <f>IF(NOT(ISBLANK(Lieferantenstamm!$D1137)),IF(OR(Lieferantenstamm!I1137="",Lieferantenstamm!I1137="individuell"),"Nein","Ja"),"")</f>
        <v/>
      </c>
      <c r="H1137" s="184" t="str">
        <f>IF(OR(Lieferantenstamm!I1137="", Lieferantenstamm!I1137="individuell"),"",Lieferantenstamm!I1137)</f>
        <v/>
      </c>
      <c r="I1137" s="182">
        <f>Lieferantenstamm!J1137</f>
        <v>0</v>
      </c>
      <c r="J1137" s="108" t="str">
        <f>IF(NOT(ISBLANK(Lieferantenstamm!$D1137)),Mandantname,"")</f>
        <v/>
      </c>
    </row>
    <row r="1138" spans="1:10">
      <c r="A1138" s="83">
        <f>Lieferantenstamm!D1138</f>
        <v>0</v>
      </c>
      <c r="B1138" s="83">
        <f>Lieferantenstamm!E1138</f>
        <v>0</v>
      </c>
      <c r="C1138" s="83">
        <f>Lieferantenstamm!F1138</f>
        <v>0</v>
      </c>
      <c r="D1138" s="83">
        <f>Lieferantenstamm!G1138</f>
        <v>0</v>
      </c>
      <c r="E1138" s="88" t="str">
        <f>IF(NOT(ISBLANK(Lieferantenstamm!$D1138)),IF(OR(Lieferantenstamm!H1138="",Lieferantenstamm!H1138="Erste Rechnung des Lieferanten"),"Ja","Nein"),"")</f>
        <v/>
      </c>
      <c r="F1138" t="str">
        <f>IF(NOT(ISBLANK(Lieferantenstamm!$D1138)),IF(Lieferantenstamm!H1138="","Letzte Rechnung des Lieferanten",IF(AND(Lieferantenstamm!H1138&lt;&gt;"",Lieferantenstamm!H1138&lt;&gt;"Keine Vorausfüllung"),"Erste Rechnung des Lieferanten","")),"")</f>
        <v/>
      </c>
      <c r="G1138" s="88" t="str">
        <f>IF(NOT(ISBLANK(Lieferantenstamm!$D1138)),IF(OR(Lieferantenstamm!I1138="",Lieferantenstamm!I1138="individuell"),"Nein","Ja"),"")</f>
        <v/>
      </c>
      <c r="H1138" s="184" t="str">
        <f>IF(OR(Lieferantenstamm!I1138="", Lieferantenstamm!I1138="individuell"),"",Lieferantenstamm!I1138)</f>
        <v/>
      </c>
      <c r="I1138" s="182">
        <f>Lieferantenstamm!J1138</f>
        <v>0</v>
      </c>
      <c r="J1138" s="108" t="str">
        <f>IF(NOT(ISBLANK(Lieferantenstamm!$D1138)),Mandantname,"")</f>
        <v/>
      </c>
    </row>
    <row r="1139" spans="1:10">
      <c r="A1139" s="83">
        <f>Lieferantenstamm!D1139</f>
        <v>0</v>
      </c>
      <c r="B1139" s="83">
        <f>Lieferantenstamm!E1139</f>
        <v>0</v>
      </c>
      <c r="C1139" s="83">
        <f>Lieferantenstamm!F1139</f>
        <v>0</v>
      </c>
      <c r="D1139" s="83">
        <f>Lieferantenstamm!G1139</f>
        <v>0</v>
      </c>
      <c r="E1139" s="88" t="str">
        <f>IF(NOT(ISBLANK(Lieferantenstamm!$D1139)),IF(OR(Lieferantenstamm!H1139="",Lieferantenstamm!H1139="Erste Rechnung des Lieferanten"),"Ja","Nein"),"")</f>
        <v/>
      </c>
      <c r="F1139" t="str">
        <f>IF(NOT(ISBLANK(Lieferantenstamm!$D1139)),IF(Lieferantenstamm!H1139="","Letzte Rechnung des Lieferanten",IF(AND(Lieferantenstamm!H1139&lt;&gt;"",Lieferantenstamm!H1139&lt;&gt;"Keine Vorausfüllung"),"Erste Rechnung des Lieferanten","")),"")</f>
        <v/>
      </c>
      <c r="G1139" s="88" t="str">
        <f>IF(NOT(ISBLANK(Lieferantenstamm!$D1139)),IF(OR(Lieferantenstamm!I1139="",Lieferantenstamm!I1139="individuell"),"Nein","Ja"),"")</f>
        <v/>
      </c>
      <c r="H1139" s="184" t="str">
        <f>IF(OR(Lieferantenstamm!I1139="", Lieferantenstamm!I1139="individuell"),"",Lieferantenstamm!I1139)</f>
        <v/>
      </c>
      <c r="I1139" s="182">
        <f>Lieferantenstamm!J1139</f>
        <v>0</v>
      </c>
      <c r="J1139" s="108" t="str">
        <f>IF(NOT(ISBLANK(Lieferantenstamm!$D1139)),Mandantname,"")</f>
        <v/>
      </c>
    </row>
    <row r="1140" spans="1:10">
      <c r="A1140" s="83">
        <f>Lieferantenstamm!D1140</f>
        <v>0</v>
      </c>
      <c r="B1140" s="83">
        <f>Lieferantenstamm!E1140</f>
        <v>0</v>
      </c>
      <c r="C1140" s="83">
        <f>Lieferantenstamm!F1140</f>
        <v>0</v>
      </c>
      <c r="D1140" s="83">
        <f>Lieferantenstamm!G1140</f>
        <v>0</v>
      </c>
      <c r="E1140" s="88" t="str">
        <f>IF(NOT(ISBLANK(Lieferantenstamm!$D1140)),IF(OR(Lieferantenstamm!H1140="",Lieferantenstamm!H1140="Erste Rechnung des Lieferanten"),"Ja","Nein"),"")</f>
        <v/>
      </c>
      <c r="F1140" t="str">
        <f>IF(NOT(ISBLANK(Lieferantenstamm!$D1140)),IF(Lieferantenstamm!H1140="","Letzte Rechnung des Lieferanten",IF(AND(Lieferantenstamm!H1140&lt;&gt;"",Lieferantenstamm!H1140&lt;&gt;"Keine Vorausfüllung"),"Erste Rechnung des Lieferanten","")),"")</f>
        <v/>
      </c>
      <c r="G1140" s="88" t="str">
        <f>IF(NOT(ISBLANK(Lieferantenstamm!$D1140)),IF(OR(Lieferantenstamm!I1140="",Lieferantenstamm!I1140="individuell"),"Nein","Ja"),"")</f>
        <v/>
      </c>
      <c r="H1140" s="184" t="str">
        <f>IF(OR(Lieferantenstamm!I1140="", Lieferantenstamm!I1140="individuell"),"",Lieferantenstamm!I1140)</f>
        <v/>
      </c>
      <c r="I1140" s="182">
        <f>Lieferantenstamm!J1140</f>
        <v>0</v>
      </c>
      <c r="J1140" s="108" t="str">
        <f>IF(NOT(ISBLANK(Lieferantenstamm!$D1140)),Mandantname,"")</f>
        <v/>
      </c>
    </row>
    <row r="1141" spans="1:10">
      <c r="A1141" s="83">
        <f>Lieferantenstamm!D1141</f>
        <v>0</v>
      </c>
      <c r="B1141" s="83">
        <f>Lieferantenstamm!E1141</f>
        <v>0</v>
      </c>
      <c r="C1141" s="83">
        <f>Lieferantenstamm!F1141</f>
        <v>0</v>
      </c>
      <c r="D1141" s="83">
        <f>Lieferantenstamm!G1141</f>
        <v>0</v>
      </c>
      <c r="E1141" s="88" t="str">
        <f>IF(NOT(ISBLANK(Lieferantenstamm!$D1141)),IF(OR(Lieferantenstamm!H1141="",Lieferantenstamm!H1141="Erste Rechnung des Lieferanten"),"Ja","Nein"),"")</f>
        <v/>
      </c>
      <c r="F1141" t="str">
        <f>IF(NOT(ISBLANK(Lieferantenstamm!$D1141)),IF(Lieferantenstamm!H1141="","Letzte Rechnung des Lieferanten",IF(AND(Lieferantenstamm!H1141&lt;&gt;"",Lieferantenstamm!H1141&lt;&gt;"Keine Vorausfüllung"),"Erste Rechnung des Lieferanten","")),"")</f>
        <v/>
      </c>
      <c r="G1141" s="88" t="str">
        <f>IF(NOT(ISBLANK(Lieferantenstamm!$D1141)),IF(OR(Lieferantenstamm!I1141="",Lieferantenstamm!I1141="individuell"),"Nein","Ja"),"")</f>
        <v/>
      </c>
      <c r="H1141" s="184" t="str">
        <f>IF(OR(Lieferantenstamm!I1141="", Lieferantenstamm!I1141="individuell"),"",Lieferantenstamm!I1141)</f>
        <v/>
      </c>
      <c r="I1141" s="182">
        <f>Lieferantenstamm!J1141</f>
        <v>0</v>
      </c>
      <c r="J1141" s="108" t="str">
        <f>IF(NOT(ISBLANK(Lieferantenstamm!$D1141)),Mandantname,"")</f>
        <v/>
      </c>
    </row>
    <row r="1142" spans="1:10">
      <c r="A1142" s="83">
        <f>Lieferantenstamm!D1142</f>
        <v>0</v>
      </c>
      <c r="B1142" s="83">
        <f>Lieferantenstamm!E1142</f>
        <v>0</v>
      </c>
      <c r="C1142" s="83">
        <f>Lieferantenstamm!F1142</f>
        <v>0</v>
      </c>
      <c r="D1142" s="83">
        <f>Lieferantenstamm!G1142</f>
        <v>0</v>
      </c>
      <c r="E1142" s="88" t="str">
        <f>IF(NOT(ISBLANK(Lieferantenstamm!$D1142)),IF(OR(Lieferantenstamm!H1142="",Lieferantenstamm!H1142="Erste Rechnung des Lieferanten"),"Ja","Nein"),"")</f>
        <v/>
      </c>
      <c r="F1142" t="str">
        <f>IF(NOT(ISBLANK(Lieferantenstamm!$D1142)),IF(Lieferantenstamm!H1142="","Letzte Rechnung des Lieferanten",IF(AND(Lieferantenstamm!H1142&lt;&gt;"",Lieferantenstamm!H1142&lt;&gt;"Keine Vorausfüllung"),"Erste Rechnung des Lieferanten","")),"")</f>
        <v/>
      </c>
      <c r="G1142" s="88" t="str">
        <f>IF(NOT(ISBLANK(Lieferantenstamm!$D1142)),IF(OR(Lieferantenstamm!I1142="",Lieferantenstamm!I1142="individuell"),"Nein","Ja"),"")</f>
        <v/>
      </c>
      <c r="H1142" s="184" t="str">
        <f>IF(OR(Lieferantenstamm!I1142="", Lieferantenstamm!I1142="individuell"),"",Lieferantenstamm!I1142)</f>
        <v/>
      </c>
      <c r="I1142" s="182">
        <f>Lieferantenstamm!J1142</f>
        <v>0</v>
      </c>
      <c r="J1142" s="108" t="str">
        <f>IF(NOT(ISBLANK(Lieferantenstamm!$D1142)),Mandantname,"")</f>
        <v/>
      </c>
    </row>
    <row r="1143" spans="1:10">
      <c r="A1143" s="83">
        <f>Lieferantenstamm!D1143</f>
        <v>0</v>
      </c>
      <c r="B1143" s="83">
        <f>Lieferantenstamm!E1143</f>
        <v>0</v>
      </c>
      <c r="C1143" s="83">
        <f>Lieferantenstamm!F1143</f>
        <v>0</v>
      </c>
      <c r="D1143" s="83">
        <f>Lieferantenstamm!G1143</f>
        <v>0</v>
      </c>
      <c r="E1143" s="88" t="str">
        <f>IF(NOT(ISBLANK(Lieferantenstamm!$D1143)),IF(OR(Lieferantenstamm!H1143="",Lieferantenstamm!H1143="Erste Rechnung des Lieferanten"),"Ja","Nein"),"")</f>
        <v/>
      </c>
      <c r="F1143" t="str">
        <f>IF(NOT(ISBLANK(Lieferantenstamm!$D1143)),IF(Lieferantenstamm!H1143="","Letzte Rechnung des Lieferanten",IF(AND(Lieferantenstamm!H1143&lt;&gt;"",Lieferantenstamm!H1143&lt;&gt;"Keine Vorausfüllung"),"Erste Rechnung des Lieferanten","")),"")</f>
        <v/>
      </c>
      <c r="G1143" s="88" t="str">
        <f>IF(NOT(ISBLANK(Lieferantenstamm!$D1143)),IF(OR(Lieferantenstamm!I1143="",Lieferantenstamm!I1143="individuell"),"Nein","Ja"),"")</f>
        <v/>
      </c>
      <c r="H1143" s="184" t="str">
        <f>IF(OR(Lieferantenstamm!I1143="", Lieferantenstamm!I1143="individuell"),"",Lieferantenstamm!I1143)</f>
        <v/>
      </c>
      <c r="I1143" s="182">
        <f>Lieferantenstamm!J1143</f>
        <v>0</v>
      </c>
      <c r="J1143" s="108" t="str">
        <f>IF(NOT(ISBLANK(Lieferantenstamm!$D1143)),Mandantname,"")</f>
        <v/>
      </c>
    </row>
    <row r="1144" spans="1:10">
      <c r="A1144" s="83">
        <f>Lieferantenstamm!D1144</f>
        <v>0</v>
      </c>
      <c r="B1144" s="83">
        <f>Lieferantenstamm!E1144</f>
        <v>0</v>
      </c>
      <c r="C1144" s="83">
        <f>Lieferantenstamm!F1144</f>
        <v>0</v>
      </c>
      <c r="D1144" s="83">
        <f>Lieferantenstamm!G1144</f>
        <v>0</v>
      </c>
      <c r="E1144" s="88" t="str">
        <f>IF(NOT(ISBLANK(Lieferantenstamm!$D1144)),IF(OR(Lieferantenstamm!H1144="",Lieferantenstamm!H1144="Erste Rechnung des Lieferanten"),"Ja","Nein"),"")</f>
        <v/>
      </c>
      <c r="F1144" t="str">
        <f>IF(NOT(ISBLANK(Lieferantenstamm!$D1144)),IF(Lieferantenstamm!H1144="","Letzte Rechnung des Lieferanten",IF(AND(Lieferantenstamm!H1144&lt;&gt;"",Lieferantenstamm!H1144&lt;&gt;"Keine Vorausfüllung"),"Erste Rechnung des Lieferanten","")),"")</f>
        <v/>
      </c>
      <c r="G1144" s="88" t="str">
        <f>IF(NOT(ISBLANK(Lieferantenstamm!$D1144)),IF(OR(Lieferantenstamm!I1144="",Lieferantenstamm!I1144="individuell"),"Nein","Ja"),"")</f>
        <v/>
      </c>
      <c r="H1144" s="184" t="str">
        <f>IF(OR(Lieferantenstamm!I1144="", Lieferantenstamm!I1144="individuell"),"",Lieferantenstamm!I1144)</f>
        <v/>
      </c>
      <c r="I1144" s="182">
        <f>Lieferantenstamm!J1144</f>
        <v>0</v>
      </c>
      <c r="J1144" s="108" t="str">
        <f>IF(NOT(ISBLANK(Lieferantenstamm!$D1144)),Mandantname,"")</f>
        <v/>
      </c>
    </row>
    <row r="1145" spans="1:10">
      <c r="A1145" s="83">
        <f>Lieferantenstamm!D1145</f>
        <v>0</v>
      </c>
      <c r="B1145" s="83">
        <f>Lieferantenstamm!E1145</f>
        <v>0</v>
      </c>
      <c r="C1145" s="83">
        <f>Lieferantenstamm!F1145</f>
        <v>0</v>
      </c>
      <c r="D1145" s="83">
        <f>Lieferantenstamm!G1145</f>
        <v>0</v>
      </c>
      <c r="E1145" s="88" t="str">
        <f>IF(NOT(ISBLANK(Lieferantenstamm!$D1145)),IF(OR(Lieferantenstamm!H1145="",Lieferantenstamm!H1145="Erste Rechnung des Lieferanten"),"Ja","Nein"),"")</f>
        <v/>
      </c>
      <c r="F1145" t="str">
        <f>IF(NOT(ISBLANK(Lieferantenstamm!$D1145)),IF(Lieferantenstamm!H1145="","Letzte Rechnung des Lieferanten",IF(AND(Lieferantenstamm!H1145&lt;&gt;"",Lieferantenstamm!H1145&lt;&gt;"Keine Vorausfüllung"),"Erste Rechnung des Lieferanten","")),"")</f>
        <v/>
      </c>
      <c r="G1145" s="88" t="str">
        <f>IF(NOT(ISBLANK(Lieferantenstamm!$D1145)),IF(OR(Lieferantenstamm!I1145="",Lieferantenstamm!I1145="individuell"),"Nein","Ja"),"")</f>
        <v/>
      </c>
      <c r="H1145" s="184" t="str">
        <f>IF(OR(Lieferantenstamm!I1145="", Lieferantenstamm!I1145="individuell"),"",Lieferantenstamm!I1145)</f>
        <v/>
      </c>
      <c r="I1145" s="182">
        <f>Lieferantenstamm!J1145</f>
        <v>0</v>
      </c>
      <c r="J1145" s="108" t="str">
        <f>IF(NOT(ISBLANK(Lieferantenstamm!$D1145)),Mandantname,"")</f>
        <v/>
      </c>
    </row>
    <row r="1146" spans="1:10">
      <c r="A1146" s="83">
        <f>Lieferantenstamm!D1146</f>
        <v>0</v>
      </c>
      <c r="B1146" s="83">
        <f>Lieferantenstamm!E1146</f>
        <v>0</v>
      </c>
      <c r="C1146" s="83">
        <f>Lieferantenstamm!F1146</f>
        <v>0</v>
      </c>
      <c r="D1146" s="83">
        <f>Lieferantenstamm!G1146</f>
        <v>0</v>
      </c>
      <c r="E1146" s="88" t="str">
        <f>IF(NOT(ISBLANK(Lieferantenstamm!$D1146)),IF(OR(Lieferantenstamm!H1146="",Lieferantenstamm!H1146="Erste Rechnung des Lieferanten"),"Ja","Nein"),"")</f>
        <v/>
      </c>
      <c r="F1146" t="str">
        <f>IF(NOT(ISBLANK(Lieferantenstamm!$D1146)),IF(Lieferantenstamm!H1146="","Letzte Rechnung des Lieferanten",IF(AND(Lieferantenstamm!H1146&lt;&gt;"",Lieferantenstamm!H1146&lt;&gt;"Keine Vorausfüllung"),"Erste Rechnung des Lieferanten","")),"")</f>
        <v/>
      </c>
      <c r="G1146" s="88" t="str">
        <f>IF(NOT(ISBLANK(Lieferantenstamm!$D1146)),IF(OR(Lieferantenstamm!I1146="",Lieferantenstamm!I1146="individuell"),"Nein","Ja"),"")</f>
        <v/>
      </c>
      <c r="H1146" s="184" t="str">
        <f>IF(OR(Lieferantenstamm!I1146="", Lieferantenstamm!I1146="individuell"),"",Lieferantenstamm!I1146)</f>
        <v/>
      </c>
      <c r="I1146" s="182">
        <f>Lieferantenstamm!J1146</f>
        <v>0</v>
      </c>
      <c r="J1146" s="108" t="str">
        <f>IF(NOT(ISBLANK(Lieferantenstamm!$D1146)),Mandantname,"")</f>
        <v/>
      </c>
    </row>
    <row r="1147" spans="1:10">
      <c r="A1147" s="83">
        <f>Lieferantenstamm!D1147</f>
        <v>0</v>
      </c>
      <c r="B1147" s="83">
        <f>Lieferantenstamm!E1147</f>
        <v>0</v>
      </c>
      <c r="C1147" s="83">
        <f>Lieferantenstamm!F1147</f>
        <v>0</v>
      </c>
      <c r="D1147" s="83">
        <f>Lieferantenstamm!G1147</f>
        <v>0</v>
      </c>
      <c r="E1147" s="88" t="str">
        <f>IF(NOT(ISBLANK(Lieferantenstamm!$D1147)),IF(OR(Lieferantenstamm!H1147="",Lieferantenstamm!H1147="Erste Rechnung des Lieferanten"),"Ja","Nein"),"")</f>
        <v/>
      </c>
      <c r="F1147" t="str">
        <f>IF(NOT(ISBLANK(Lieferantenstamm!$D1147)),IF(Lieferantenstamm!H1147="","Letzte Rechnung des Lieferanten",IF(AND(Lieferantenstamm!H1147&lt;&gt;"",Lieferantenstamm!H1147&lt;&gt;"Keine Vorausfüllung"),"Erste Rechnung des Lieferanten","")),"")</f>
        <v/>
      </c>
      <c r="G1147" s="88" t="str">
        <f>IF(NOT(ISBLANK(Lieferantenstamm!$D1147)),IF(OR(Lieferantenstamm!I1147="",Lieferantenstamm!I1147="individuell"),"Nein","Ja"),"")</f>
        <v/>
      </c>
      <c r="H1147" s="184" t="str">
        <f>IF(OR(Lieferantenstamm!I1147="", Lieferantenstamm!I1147="individuell"),"",Lieferantenstamm!I1147)</f>
        <v/>
      </c>
      <c r="I1147" s="182">
        <f>Lieferantenstamm!J1147</f>
        <v>0</v>
      </c>
      <c r="J1147" s="108" t="str">
        <f>IF(NOT(ISBLANK(Lieferantenstamm!$D1147)),Mandantname,"")</f>
        <v/>
      </c>
    </row>
    <row r="1148" spans="1:10">
      <c r="A1148" s="83">
        <f>Lieferantenstamm!D1148</f>
        <v>0</v>
      </c>
      <c r="B1148" s="83">
        <f>Lieferantenstamm!E1148</f>
        <v>0</v>
      </c>
      <c r="C1148" s="83">
        <f>Lieferantenstamm!F1148</f>
        <v>0</v>
      </c>
      <c r="D1148" s="83">
        <f>Lieferantenstamm!G1148</f>
        <v>0</v>
      </c>
      <c r="E1148" s="88" t="str">
        <f>IF(NOT(ISBLANK(Lieferantenstamm!$D1148)),IF(OR(Lieferantenstamm!H1148="",Lieferantenstamm!H1148="Erste Rechnung des Lieferanten"),"Ja","Nein"),"")</f>
        <v/>
      </c>
      <c r="F1148" t="str">
        <f>IF(NOT(ISBLANK(Lieferantenstamm!$D1148)),IF(Lieferantenstamm!H1148="","Letzte Rechnung des Lieferanten",IF(AND(Lieferantenstamm!H1148&lt;&gt;"",Lieferantenstamm!H1148&lt;&gt;"Keine Vorausfüllung"),"Erste Rechnung des Lieferanten","")),"")</f>
        <v/>
      </c>
      <c r="G1148" s="88" t="str">
        <f>IF(NOT(ISBLANK(Lieferantenstamm!$D1148)),IF(OR(Lieferantenstamm!I1148="",Lieferantenstamm!I1148="individuell"),"Nein","Ja"),"")</f>
        <v/>
      </c>
      <c r="H1148" s="184" t="str">
        <f>IF(OR(Lieferantenstamm!I1148="", Lieferantenstamm!I1148="individuell"),"",Lieferantenstamm!I1148)</f>
        <v/>
      </c>
      <c r="I1148" s="182">
        <f>Lieferantenstamm!J1148</f>
        <v>0</v>
      </c>
      <c r="J1148" s="108" t="str">
        <f>IF(NOT(ISBLANK(Lieferantenstamm!$D1148)),Mandantname,"")</f>
        <v/>
      </c>
    </row>
    <row r="1149" spans="1:10">
      <c r="A1149" s="83">
        <f>Lieferantenstamm!D1149</f>
        <v>0</v>
      </c>
      <c r="B1149" s="83">
        <f>Lieferantenstamm!E1149</f>
        <v>0</v>
      </c>
      <c r="C1149" s="83">
        <f>Lieferantenstamm!F1149</f>
        <v>0</v>
      </c>
      <c r="D1149" s="83">
        <f>Lieferantenstamm!G1149</f>
        <v>0</v>
      </c>
      <c r="E1149" s="88" t="str">
        <f>IF(NOT(ISBLANK(Lieferantenstamm!$D1149)),IF(OR(Lieferantenstamm!H1149="",Lieferantenstamm!H1149="Erste Rechnung des Lieferanten"),"Ja","Nein"),"")</f>
        <v/>
      </c>
      <c r="F1149" t="str">
        <f>IF(NOT(ISBLANK(Lieferantenstamm!$D1149)),IF(Lieferantenstamm!H1149="","Letzte Rechnung des Lieferanten",IF(AND(Lieferantenstamm!H1149&lt;&gt;"",Lieferantenstamm!H1149&lt;&gt;"Keine Vorausfüllung"),"Erste Rechnung des Lieferanten","")),"")</f>
        <v/>
      </c>
      <c r="G1149" s="88" t="str">
        <f>IF(NOT(ISBLANK(Lieferantenstamm!$D1149)),IF(OR(Lieferantenstamm!I1149="",Lieferantenstamm!I1149="individuell"),"Nein","Ja"),"")</f>
        <v/>
      </c>
      <c r="H1149" s="184" t="str">
        <f>IF(OR(Lieferantenstamm!I1149="", Lieferantenstamm!I1149="individuell"),"",Lieferantenstamm!I1149)</f>
        <v/>
      </c>
      <c r="I1149" s="182">
        <f>Lieferantenstamm!J1149</f>
        <v>0</v>
      </c>
      <c r="J1149" s="108" t="str">
        <f>IF(NOT(ISBLANK(Lieferantenstamm!$D1149)),Mandantname,"")</f>
        <v/>
      </c>
    </row>
    <row r="1150" spans="1:10">
      <c r="A1150" s="83">
        <f>Lieferantenstamm!D1150</f>
        <v>0</v>
      </c>
      <c r="B1150" s="83">
        <f>Lieferantenstamm!E1150</f>
        <v>0</v>
      </c>
      <c r="C1150" s="83">
        <f>Lieferantenstamm!F1150</f>
        <v>0</v>
      </c>
      <c r="D1150" s="83">
        <f>Lieferantenstamm!G1150</f>
        <v>0</v>
      </c>
      <c r="E1150" s="88" t="str">
        <f>IF(NOT(ISBLANK(Lieferantenstamm!$D1150)),IF(OR(Lieferantenstamm!H1150="",Lieferantenstamm!H1150="Erste Rechnung des Lieferanten"),"Ja","Nein"),"")</f>
        <v/>
      </c>
      <c r="F1150" t="str">
        <f>IF(NOT(ISBLANK(Lieferantenstamm!$D1150)),IF(Lieferantenstamm!H1150="","Letzte Rechnung des Lieferanten",IF(AND(Lieferantenstamm!H1150&lt;&gt;"",Lieferantenstamm!H1150&lt;&gt;"Keine Vorausfüllung"),"Erste Rechnung des Lieferanten","")),"")</f>
        <v/>
      </c>
      <c r="G1150" s="88" t="str">
        <f>IF(NOT(ISBLANK(Lieferantenstamm!$D1150)),IF(OR(Lieferantenstamm!I1150="",Lieferantenstamm!I1150="individuell"),"Nein","Ja"),"")</f>
        <v/>
      </c>
      <c r="H1150" s="184" t="str">
        <f>IF(OR(Lieferantenstamm!I1150="", Lieferantenstamm!I1150="individuell"),"",Lieferantenstamm!I1150)</f>
        <v/>
      </c>
      <c r="I1150" s="182">
        <f>Lieferantenstamm!J1150</f>
        <v>0</v>
      </c>
      <c r="J1150" s="108" t="str">
        <f>IF(NOT(ISBLANK(Lieferantenstamm!$D1150)),Mandantname,"")</f>
        <v/>
      </c>
    </row>
    <row r="1151" spans="1:10">
      <c r="A1151" s="83">
        <f>Lieferantenstamm!D1151</f>
        <v>0</v>
      </c>
      <c r="B1151" s="83">
        <f>Lieferantenstamm!E1151</f>
        <v>0</v>
      </c>
      <c r="C1151" s="83">
        <f>Lieferantenstamm!F1151</f>
        <v>0</v>
      </c>
      <c r="D1151" s="83">
        <f>Lieferantenstamm!G1151</f>
        <v>0</v>
      </c>
      <c r="E1151" s="88" t="str">
        <f>IF(NOT(ISBLANK(Lieferantenstamm!$D1151)),IF(OR(Lieferantenstamm!H1151="",Lieferantenstamm!H1151="Erste Rechnung des Lieferanten"),"Ja","Nein"),"")</f>
        <v/>
      </c>
      <c r="F1151" t="str">
        <f>IF(NOT(ISBLANK(Lieferantenstamm!$D1151)),IF(Lieferantenstamm!H1151="","Letzte Rechnung des Lieferanten",IF(AND(Lieferantenstamm!H1151&lt;&gt;"",Lieferantenstamm!H1151&lt;&gt;"Keine Vorausfüllung"),"Erste Rechnung des Lieferanten","")),"")</f>
        <v/>
      </c>
      <c r="G1151" s="88" t="str">
        <f>IF(NOT(ISBLANK(Lieferantenstamm!$D1151)),IF(OR(Lieferantenstamm!I1151="",Lieferantenstamm!I1151="individuell"),"Nein","Ja"),"")</f>
        <v/>
      </c>
      <c r="H1151" s="184" t="str">
        <f>IF(OR(Lieferantenstamm!I1151="", Lieferantenstamm!I1151="individuell"),"",Lieferantenstamm!I1151)</f>
        <v/>
      </c>
      <c r="I1151" s="182">
        <f>Lieferantenstamm!J1151</f>
        <v>0</v>
      </c>
      <c r="J1151" s="108" t="str">
        <f>IF(NOT(ISBLANK(Lieferantenstamm!$D1151)),Mandantname,"")</f>
        <v/>
      </c>
    </row>
    <row r="1152" spans="1:10">
      <c r="A1152" s="83">
        <f>Lieferantenstamm!D1152</f>
        <v>0</v>
      </c>
      <c r="B1152" s="83">
        <f>Lieferantenstamm!E1152</f>
        <v>0</v>
      </c>
      <c r="C1152" s="83">
        <f>Lieferantenstamm!F1152</f>
        <v>0</v>
      </c>
      <c r="D1152" s="83">
        <f>Lieferantenstamm!G1152</f>
        <v>0</v>
      </c>
      <c r="E1152" s="88" t="str">
        <f>IF(NOT(ISBLANK(Lieferantenstamm!$D1152)),IF(OR(Lieferantenstamm!H1152="",Lieferantenstamm!H1152="Erste Rechnung des Lieferanten"),"Ja","Nein"),"")</f>
        <v/>
      </c>
      <c r="F1152" t="str">
        <f>IF(NOT(ISBLANK(Lieferantenstamm!$D1152)),IF(Lieferantenstamm!H1152="","Letzte Rechnung des Lieferanten",IF(AND(Lieferantenstamm!H1152&lt;&gt;"",Lieferantenstamm!H1152&lt;&gt;"Keine Vorausfüllung"),"Erste Rechnung des Lieferanten","")),"")</f>
        <v/>
      </c>
      <c r="G1152" s="88" t="str">
        <f>IF(NOT(ISBLANK(Lieferantenstamm!$D1152)),IF(OR(Lieferantenstamm!I1152="",Lieferantenstamm!I1152="individuell"),"Nein","Ja"),"")</f>
        <v/>
      </c>
      <c r="H1152" s="184" t="str">
        <f>IF(OR(Lieferantenstamm!I1152="", Lieferantenstamm!I1152="individuell"),"",Lieferantenstamm!I1152)</f>
        <v/>
      </c>
      <c r="I1152" s="182">
        <f>Lieferantenstamm!J1152</f>
        <v>0</v>
      </c>
      <c r="J1152" s="108" t="str">
        <f>IF(NOT(ISBLANK(Lieferantenstamm!$D1152)),Mandantname,"")</f>
        <v/>
      </c>
    </row>
    <row r="1153" spans="1:10">
      <c r="A1153" s="83">
        <f>Lieferantenstamm!D1153</f>
        <v>0</v>
      </c>
      <c r="B1153" s="83">
        <f>Lieferantenstamm!E1153</f>
        <v>0</v>
      </c>
      <c r="C1153" s="83">
        <f>Lieferantenstamm!F1153</f>
        <v>0</v>
      </c>
      <c r="D1153" s="83">
        <f>Lieferantenstamm!G1153</f>
        <v>0</v>
      </c>
      <c r="E1153" s="88" t="str">
        <f>IF(NOT(ISBLANK(Lieferantenstamm!$D1153)),IF(OR(Lieferantenstamm!H1153="",Lieferantenstamm!H1153="Erste Rechnung des Lieferanten"),"Ja","Nein"),"")</f>
        <v/>
      </c>
      <c r="F1153" t="str">
        <f>IF(NOT(ISBLANK(Lieferantenstamm!$D1153)),IF(Lieferantenstamm!H1153="","Letzte Rechnung des Lieferanten",IF(AND(Lieferantenstamm!H1153&lt;&gt;"",Lieferantenstamm!H1153&lt;&gt;"Keine Vorausfüllung"),"Erste Rechnung des Lieferanten","")),"")</f>
        <v/>
      </c>
      <c r="G1153" s="88" t="str">
        <f>IF(NOT(ISBLANK(Lieferantenstamm!$D1153)),IF(OR(Lieferantenstamm!I1153="",Lieferantenstamm!I1153="individuell"),"Nein","Ja"),"")</f>
        <v/>
      </c>
      <c r="H1153" s="184" t="str">
        <f>IF(OR(Lieferantenstamm!I1153="", Lieferantenstamm!I1153="individuell"),"",Lieferantenstamm!I1153)</f>
        <v/>
      </c>
      <c r="I1153" s="182">
        <f>Lieferantenstamm!J1153</f>
        <v>0</v>
      </c>
      <c r="J1153" s="108" t="str">
        <f>IF(NOT(ISBLANK(Lieferantenstamm!$D1153)),Mandantname,"")</f>
        <v/>
      </c>
    </row>
    <row r="1154" spans="1:10">
      <c r="A1154" s="83">
        <f>Lieferantenstamm!D1154</f>
        <v>0</v>
      </c>
      <c r="B1154" s="83">
        <f>Lieferantenstamm!E1154</f>
        <v>0</v>
      </c>
      <c r="C1154" s="83">
        <f>Lieferantenstamm!F1154</f>
        <v>0</v>
      </c>
      <c r="D1154" s="83">
        <f>Lieferantenstamm!G1154</f>
        <v>0</v>
      </c>
      <c r="E1154" s="88" t="str">
        <f>IF(NOT(ISBLANK(Lieferantenstamm!$D1154)),IF(OR(Lieferantenstamm!H1154="",Lieferantenstamm!H1154="Erste Rechnung des Lieferanten"),"Ja","Nein"),"")</f>
        <v/>
      </c>
      <c r="F1154" t="str">
        <f>IF(NOT(ISBLANK(Lieferantenstamm!$D1154)),IF(Lieferantenstamm!H1154="","Letzte Rechnung des Lieferanten",IF(AND(Lieferantenstamm!H1154&lt;&gt;"",Lieferantenstamm!H1154&lt;&gt;"Keine Vorausfüllung"),"Erste Rechnung des Lieferanten","")),"")</f>
        <v/>
      </c>
      <c r="G1154" s="88" t="str">
        <f>IF(NOT(ISBLANK(Lieferantenstamm!$D1154)),IF(OR(Lieferantenstamm!I1154="",Lieferantenstamm!I1154="individuell"),"Nein","Ja"),"")</f>
        <v/>
      </c>
      <c r="H1154" s="184" t="str">
        <f>IF(OR(Lieferantenstamm!I1154="", Lieferantenstamm!I1154="individuell"),"",Lieferantenstamm!I1154)</f>
        <v/>
      </c>
      <c r="I1154" s="182">
        <f>Lieferantenstamm!J1154</f>
        <v>0</v>
      </c>
      <c r="J1154" s="108" t="str">
        <f>IF(NOT(ISBLANK(Lieferantenstamm!$D1154)),Mandantname,"")</f>
        <v/>
      </c>
    </row>
    <row r="1155" spans="1:10">
      <c r="A1155" s="83">
        <f>Lieferantenstamm!D1155</f>
        <v>0</v>
      </c>
      <c r="B1155" s="83">
        <f>Lieferantenstamm!E1155</f>
        <v>0</v>
      </c>
      <c r="C1155" s="83">
        <f>Lieferantenstamm!F1155</f>
        <v>0</v>
      </c>
      <c r="D1155" s="83">
        <f>Lieferantenstamm!G1155</f>
        <v>0</v>
      </c>
      <c r="E1155" s="88" t="str">
        <f>IF(NOT(ISBLANK(Lieferantenstamm!$D1155)),IF(OR(Lieferantenstamm!H1155="",Lieferantenstamm!H1155="Erste Rechnung des Lieferanten"),"Ja","Nein"),"")</f>
        <v/>
      </c>
      <c r="F1155" t="str">
        <f>IF(NOT(ISBLANK(Lieferantenstamm!$D1155)),IF(Lieferantenstamm!H1155="","Letzte Rechnung des Lieferanten",IF(AND(Lieferantenstamm!H1155&lt;&gt;"",Lieferantenstamm!H1155&lt;&gt;"Keine Vorausfüllung"),"Erste Rechnung des Lieferanten","")),"")</f>
        <v/>
      </c>
      <c r="G1155" s="88" t="str">
        <f>IF(NOT(ISBLANK(Lieferantenstamm!$D1155)),IF(OR(Lieferantenstamm!I1155="",Lieferantenstamm!I1155="individuell"),"Nein","Ja"),"")</f>
        <v/>
      </c>
      <c r="H1155" s="184" t="str">
        <f>IF(OR(Lieferantenstamm!I1155="", Lieferantenstamm!I1155="individuell"),"",Lieferantenstamm!I1155)</f>
        <v/>
      </c>
      <c r="I1155" s="182">
        <f>Lieferantenstamm!J1155</f>
        <v>0</v>
      </c>
      <c r="J1155" s="108" t="str">
        <f>IF(NOT(ISBLANK(Lieferantenstamm!$D1155)),Mandantname,"")</f>
        <v/>
      </c>
    </row>
    <row r="1156" spans="1:10">
      <c r="A1156" s="83">
        <f>Lieferantenstamm!D1156</f>
        <v>0</v>
      </c>
      <c r="B1156" s="83">
        <f>Lieferantenstamm!E1156</f>
        <v>0</v>
      </c>
      <c r="C1156" s="83">
        <f>Lieferantenstamm!F1156</f>
        <v>0</v>
      </c>
      <c r="D1156" s="83">
        <f>Lieferantenstamm!G1156</f>
        <v>0</v>
      </c>
      <c r="E1156" s="88" t="str">
        <f>IF(NOT(ISBLANK(Lieferantenstamm!$D1156)),IF(OR(Lieferantenstamm!H1156="",Lieferantenstamm!H1156="Erste Rechnung des Lieferanten"),"Ja","Nein"),"")</f>
        <v/>
      </c>
      <c r="F1156" t="str">
        <f>IF(NOT(ISBLANK(Lieferantenstamm!$D1156)),IF(Lieferantenstamm!H1156="","Letzte Rechnung des Lieferanten",IF(AND(Lieferantenstamm!H1156&lt;&gt;"",Lieferantenstamm!H1156&lt;&gt;"Keine Vorausfüllung"),"Erste Rechnung des Lieferanten","")),"")</f>
        <v/>
      </c>
      <c r="G1156" s="88" t="str">
        <f>IF(NOT(ISBLANK(Lieferantenstamm!$D1156)),IF(OR(Lieferantenstamm!I1156="",Lieferantenstamm!I1156="individuell"),"Nein","Ja"),"")</f>
        <v/>
      </c>
      <c r="H1156" s="184" t="str">
        <f>IF(OR(Lieferantenstamm!I1156="", Lieferantenstamm!I1156="individuell"),"",Lieferantenstamm!I1156)</f>
        <v/>
      </c>
      <c r="I1156" s="182">
        <f>Lieferantenstamm!J1156</f>
        <v>0</v>
      </c>
      <c r="J1156" s="108" t="str">
        <f>IF(NOT(ISBLANK(Lieferantenstamm!$D1156)),Mandantname,"")</f>
        <v/>
      </c>
    </row>
    <row r="1157" spans="1:10">
      <c r="A1157" s="83">
        <f>Lieferantenstamm!D1157</f>
        <v>0</v>
      </c>
      <c r="B1157" s="83">
        <f>Lieferantenstamm!E1157</f>
        <v>0</v>
      </c>
      <c r="C1157" s="83">
        <f>Lieferantenstamm!F1157</f>
        <v>0</v>
      </c>
      <c r="D1157" s="83">
        <f>Lieferantenstamm!G1157</f>
        <v>0</v>
      </c>
      <c r="E1157" s="88" t="str">
        <f>IF(NOT(ISBLANK(Lieferantenstamm!$D1157)),IF(OR(Lieferantenstamm!H1157="",Lieferantenstamm!H1157="Erste Rechnung des Lieferanten"),"Ja","Nein"),"")</f>
        <v/>
      </c>
      <c r="F1157" t="str">
        <f>IF(NOT(ISBLANK(Lieferantenstamm!$D1157)),IF(Lieferantenstamm!H1157="","Letzte Rechnung des Lieferanten",IF(AND(Lieferantenstamm!H1157&lt;&gt;"",Lieferantenstamm!H1157&lt;&gt;"Keine Vorausfüllung"),"Erste Rechnung des Lieferanten","")),"")</f>
        <v/>
      </c>
      <c r="G1157" s="88" t="str">
        <f>IF(NOT(ISBLANK(Lieferantenstamm!$D1157)),IF(OR(Lieferantenstamm!I1157="",Lieferantenstamm!I1157="individuell"),"Nein","Ja"),"")</f>
        <v/>
      </c>
      <c r="H1157" s="184" t="str">
        <f>IF(OR(Lieferantenstamm!I1157="", Lieferantenstamm!I1157="individuell"),"",Lieferantenstamm!I1157)</f>
        <v/>
      </c>
      <c r="I1157" s="182">
        <f>Lieferantenstamm!J1157</f>
        <v>0</v>
      </c>
      <c r="J1157" s="108" t="str">
        <f>IF(NOT(ISBLANK(Lieferantenstamm!$D1157)),Mandantname,"")</f>
        <v/>
      </c>
    </row>
    <row r="1158" spans="1:10">
      <c r="A1158" s="83">
        <f>Lieferantenstamm!D1158</f>
        <v>0</v>
      </c>
      <c r="B1158" s="83">
        <f>Lieferantenstamm!E1158</f>
        <v>0</v>
      </c>
      <c r="C1158" s="83">
        <f>Lieferantenstamm!F1158</f>
        <v>0</v>
      </c>
      <c r="D1158" s="83">
        <f>Lieferantenstamm!G1158</f>
        <v>0</v>
      </c>
      <c r="E1158" s="88" t="str">
        <f>IF(NOT(ISBLANK(Lieferantenstamm!$D1158)),IF(OR(Lieferantenstamm!H1158="",Lieferantenstamm!H1158="Erste Rechnung des Lieferanten"),"Ja","Nein"),"")</f>
        <v/>
      </c>
      <c r="F1158" t="str">
        <f>IF(NOT(ISBLANK(Lieferantenstamm!$D1158)),IF(Lieferantenstamm!H1158="","Letzte Rechnung des Lieferanten",IF(AND(Lieferantenstamm!H1158&lt;&gt;"",Lieferantenstamm!H1158&lt;&gt;"Keine Vorausfüllung"),"Erste Rechnung des Lieferanten","")),"")</f>
        <v/>
      </c>
      <c r="G1158" s="88" t="str">
        <f>IF(NOT(ISBLANK(Lieferantenstamm!$D1158)),IF(OR(Lieferantenstamm!I1158="",Lieferantenstamm!I1158="individuell"),"Nein","Ja"),"")</f>
        <v/>
      </c>
      <c r="H1158" s="184" t="str">
        <f>IF(OR(Lieferantenstamm!I1158="", Lieferantenstamm!I1158="individuell"),"",Lieferantenstamm!I1158)</f>
        <v/>
      </c>
      <c r="I1158" s="182">
        <f>Lieferantenstamm!J1158</f>
        <v>0</v>
      </c>
      <c r="J1158" s="108" t="str">
        <f>IF(NOT(ISBLANK(Lieferantenstamm!$D1158)),Mandantname,"")</f>
        <v/>
      </c>
    </row>
    <row r="1159" spans="1:10">
      <c r="A1159" s="83">
        <f>Lieferantenstamm!D1159</f>
        <v>0</v>
      </c>
      <c r="B1159" s="83">
        <f>Lieferantenstamm!E1159</f>
        <v>0</v>
      </c>
      <c r="C1159" s="83">
        <f>Lieferantenstamm!F1159</f>
        <v>0</v>
      </c>
      <c r="D1159" s="83">
        <f>Lieferantenstamm!G1159</f>
        <v>0</v>
      </c>
      <c r="E1159" s="88" t="str">
        <f>IF(NOT(ISBLANK(Lieferantenstamm!$D1159)),IF(OR(Lieferantenstamm!H1159="",Lieferantenstamm!H1159="Erste Rechnung des Lieferanten"),"Ja","Nein"),"")</f>
        <v/>
      </c>
      <c r="F1159" t="str">
        <f>IF(NOT(ISBLANK(Lieferantenstamm!$D1159)),IF(Lieferantenstamm!H1159="","Letzte Rechnung des Lieferanten",IF(AND(Lieferantenstamm!H1159&lt;&gt;"",Lieferantenstamm!H1159&lt;&gt;"Keine Vorausfüllung"),"Erste Rechnung des Lieferanten","")),"")</f>
        <v/>
      </c>
      <c r="G1159" s="88" t="str">
        <f>IF(NOT(ISBLANK(Lieferantenstamm!$D1159)),IF(OR(Lieferantenstamm!I1159="",Lieferantenstamm!I1159="individuell"),"Nein","Ja"),"")</f>
        <v/>
      </c>
      <c r="H1159" s="184" t="str">
        <f>IF(OR(Lieferantenstamm!I1159="", Lieferantenstamm!I1159="individuell"),"",Lieferantenstamm!I1159)</f>
        <v/>
      </c>
      <c r="I1159" s="182">
        <f>Lieferantenstamm!J1159</f>
        <v>0</v>
      </c>
      <c r="J1159" s="108" t="str">
        <f>IF(NOT(ISBLANK(Lieferantenstamm!$D1159)),Mandantname,"")</f>
        <v/>
      </c>
    </row>
    <row r="1160" spans="1:10">
      <c r="A1160" s="83">
        <f>Lieferantenstamm!D1160</f>
        <v>0</v>
      </c>
      <c r="B1160" s="83">
        <f>Lieferantenstamm!E1160</f>
        <v>0</v>
      </c>
      <c r="C1160" s="83">
        <f>Lieferantenstamm!F1160</f>
        <v>0</v>
      </c>
      <c r="D1160" s="83">
        <f>Lieferantenstamm!G1160</f>
        <v>0</v>
      </c>
      <c r="E1160" s="88" t="str">
        <f>IF(NOT(ISBLANK(Lieferantenstamm!$D1160)),IF(OR(Lieferantenstamm!H1160="",Lieferantenstamm!H1160="Erste Rechnung des Lieferanten"),"Ja","Nein"),"")</f>
        <v/>
      </c>
      <c r="F1160" t="str">
        <f>IF(NOT(ISBLANK(Lieferantenstamm!$D1160)),IF(Lieferantenstamm!H1160="","Letzte Rechnung des Lieferanten",IF(AND(Lieferantenstamm!H1160&lt;&gt;"",Lieferantenstamm!H1160&lt;&gt;"Keine Vorausfüllung"),"Erste Rechnung des Lieferanten","")),"")</f>
        <v/>
      </c>
      <c r="G1160" s="88" t="str">
        <f>IF(NOT(ISBLANK(Lieferantenstamm!$D1160)),IF(OR(Lieferantenstamm!I1160="",Lieferantenstamm!I1160="individuell"),"Nein","Ja"),"")</f>
        <v/>
      </c>
      <c r="H1160" s="184" t="str">
        <f>IF(OR(Lieferantenstamm!I1160="", Lieferantenstamm!I1160="individuell"),"",Lieferantenstamm!I1160)</f>
        <v/>
      </c>
      <c r="I1160" s="182">
        <f>Lieferantenstamm!J1160</f>
        <v>0</v>
      </c>
      <c r="J1160" s="108" t="str">
        <f>IF(NOT(ISBLANK(Lieferantenstamm!$D1160)),Mandantname,"")</f>
        <v/>
      </c>
    </row>
    <row r="1161" spans="1:10">
      <c r="A1161" s="83">
        <f>Lieferantenstamm!D1161</f>
        <v>0</v>
      </c>
      <c r="B1161" s="83">
        <f>Lieferantenstamm!E1161</f>
        <v>0</v>
      </c>
      <c r="C1161" s="83">
        <f>Lieferantenstamm!F1161</f>
        <v>0</v>
      </c>
      <c r="D1161" s="83">
        <f>Lieferantenstamm!G1161</f>
        <v>0</v>
      </c>
      <c r="E1161" s="88" t="str">
        <f>IF(NOT(ISBLANK(Lieferantenstamm!$D1161)),IF(OR(Lieferantenstamm!H1161="",Lieferantenstamm!H1161="Erste Rechnung des Lieferanten"),"Ja","Nein"),"")</f>
        <v/>
      </c>
      <c r="F1161" t="str">
        <f>IF(NOT(ISBLANK(Lieferantenstamm!$D1161)),IF(Lieferantenstamm!H1161="","Letzte Rechnung des Lieferanten",IF(AND(Lieferantenstamm!H1161&lt;&gt;"",Lieferantenstamm!H1161&lt;&gt;"Keine Vorausfüllung"),"Erste Rechnung des Lieferanten","")),"")</f>
        <v/>
      </c>
      <c r="G1161" s="88" t="str">
        <f>IF(NOT(ISBLANK(Lieferantenstamm!$D1161)),IF(OR(Lieferantenstamm!I1161="",Lieferantenstamm!I1161="individuell"),"Nein","Ja"),"")</f>
        <v/>
      </c>
      <c r="H1161" s="184" t="str">
        <f>IF(OR(Lieferantenstamm!I1161="", Lieferantenstamm!I1161="individuell"),"",Lieferantenstamm!I1161)</f>
        <v/>
      </c>
      <c r="I1161" s="182">
        <f>Lieferantenstamm!J1161</f>
        <v>0</v>
      </c>
      <c r="J1161" s="108" t="str">
        <f>IF(NOT(ISBLANK(Lieferantenstamm!$D1161)),Mandantname,"")</f>
        <v/>
      </c>
    </row>
    <row r="1162" spans="1:10">
      <c r="A1162" s="83">
        <f>Lieferantenstamm!D1162</f>
        <v>0</v>
      </c>
      <c r="B1162" s="83">
        <f>Lieferantenstamm!E1162</f>
        <v>0</v>
      </c>
      <c r="C1162" s="83">
        <f>Lieferantenstamm!F1162</f>
        <v>0</v>
      </c>
      <c r="D1162" s="83">
        <f>Lieferantenstamm!G1162</f>
        <v>0</v>
      </c>
      <c r="E1162" s="88" t="str">
        <f>IF(NOT(ISBLANK(Lieferantenstamm!$D1162)),IF(OR(Lieferantenstamm!H1162="",Lieferantenstamm!H1162="Erste Rechnung des Lieferanten"),"Ja","Nein"),"")</f>
        <v/>
      </c>
      <c r="F1162" t="str">
        <f>IF(NOT(ISBLANK(Lieferantenstamm!$D1162)),IF(Lieferantenstamm!H1162="","Letzte Rechnung des Lieferanten",IF(AND(Lieferantenstamm!H1162&lt;&gt;"",Lieferantenstamm!H1162&lt;&gt;"Keine Vorausfüllung"),"Erste Rechnung des Lieferanten","")),"")</f>
        <v/>
      </c>
      <c r="G1162" s="88" t="str">
        <f>IF(NOT(ISBLANK(Lieferantenstamm!$D1162)),IF(OR(Lieferantenstamm!I1162="",Lieferantenstamm!I1162="individuell"),"Nein","Ja"),"")</f>
        <v/>
      </c>
      <c r="H1162" s="184" t="str">
        <f>IF(OR(Lieferantenstamm!I1162="", Lieferantenstamm!I1162="individuell"),"",Lieferantenstamm!I1162)</f>
        <v/>
      </c>
      <c r="I1162" s="182">
        <f>Lieferantenstamm!J1162</f>
        <v>0</v>
      </c>
      <c r="J1162" s="108" t="str">
        <f>IF(NOT(ISBLANK(Lieferantenstamm!$D1162)),Mandantname,"")</f>
        <v/>
      </c>
    </row>
    <row r="1163" spans="1:10">
      <c r="A1163" s="83">
        <f>Lieferantenstamm!D1163</f>
        <v>0</v>
      </c>
      <c r="B1163" s="83">
        <f>Lieferantenstamm!E1163</f>
        <v>0</v>
      </c>
      <c r="C1163" s="83">
        <f>Lieferantenstamm!F1163</f>
        <v>0</v>
      </c>
      <c r="D1163" s="83">
        <f>Lieferantenstamm!G1163</f>
        <v>0</v>
      </c>
      <c r="E1163" s="88" t="str">
        <f>IF(NOT(ISBLANK(Lieferantenstamm!$D1163)),IF(OR(Lieferantenstamm!H1163="",Lieferantenstamm!H1163="Erste Rechnung des Lieferanten"),"Ja","Nein"),"")</f>
        <v/>
      </c>
      <c r="F1163" t="str">
        <f>IF(NOT(ISBLANK(Lieferantenstamm!$D1163)),IF(Lieferantenstamm!H1163="","Letzte Rechnung des Lieferanten",IF(AND(Lieferantenstamm!H1163&lt;&gt;"",Lieferantenstamm!H1163&lt;&gt;"Keine Vorausfüllung"),"Erste Rechnung des Lieferanten","")),"")</f>
        <v/>
      </c>
      <c r="G1163" s="88" t="str">
        <f>IF(NOT(ISBLANK(Lieferantenstamm!$D1163)),IF(OR(Lieferantenstamm!I1163="",Lieferantenstamm!I1163="individuell"),"Nein","Ja"),"")</f>
        <v/>
      </c>
      <c r="H1163" s="184" t="str">
        <f>IF(OR(Lieferantenstamm!I1163="", Lieferantenstamm!I1163="individuell"),"",Lieferantenstamm!I1163)</f>
        <v/>
      </c>
      <c r="I1163" s="182">
        <f>Lieferantenstamm!J1163</f>
        <v>0</v>
      </c>
      <c r="J1163" s="108" t="str">
        <f>IF(NOT(ISBLANK(Lieferantenstamm!$D1163)),Mandantname,"")</f>
        <v/>
      </c>
    </row>
    <row r="1164" spans="1:10">
      <c r="A1164" s="83">
        <f>Lieferantenstamm!D1164</f>
        <v>0</v>
      </c>
      <c r="B1164" s="83">
        <f>Lieferantenstamm!E1164</f>
        <v>0</v>
      </c>
      <c r="C1164" s="83">
        <f>Lieferantenstamm!F1164</f>
        <v>0</v>
      </c>
      <c r="D1164" s="83">
        <f>Lieferantenstamm!G1164</f>
        <v>0</v>
      </c>
      <c r="E1164" s="88" t="str">
        <f>IF(NOT(ISBLANK(Lieferantenstamm!$D1164)),IF(OR(Lieferantenstamm!H1164="",Lieferantenstamm!H1164="Erste Rechnung des Lieferanten"),"Ja","Nein"),"")</f>
        <v/>
      </c>
      <c r="F1164" t="str">
        <f>IF(NOT(ISBLANK(Lieferantenstamm!$D1164)),IF(Lieferantenstamm!H1164="","Letzte Rechnung des Lieferanten",IF(AND(Lieferantenstamm!H1164&lt;&gt;"",Lieferantenstamm!H1164&lt;&gt;"Keine Vorausfüllung"),"Erste Rechnung des Lieferanten","")),"")</f>
        <v/>
      </c>
      <c r="G1164" s="88" t="str">
        <f>IF(NOT(ISBLANK(Lieferantenstamm!$D1164)),IF(OR(Lieferantenstamm!I1164="",Lieferantenstamm!I1164="individuell"),"Nein","Ja"),"")</f>
        <v/>
      </c>
      <c r="H1164" s="184" t="str">
        <f>IF(OR(Lieferantenstamm!I1164="", Lieferantenstamm!I1164="individuell"),"",Lieferantenstamm!I1164)</f>
        <v/>
      </c>
      <c r="I1164" s="182">
        <f>Lieferantenstamm!J1164</f>
        <v>0</v>
      </c>
      <c r="J1164" s="108" t="str">
        <f>IF(NOT(ISBLANK(Lieferantenstamm!$D1164)),Mandantname,"")</f>
        <v/>
      </c>
    </row>
    <row r="1165" spans="1:10">
      <c r="A1165" s="83">
        <f>Lieferantenstamm!D1165</f>
        <v>0</v>
      </c>
      <c r="B1165" s="83">
        <f>Lieferantenstamm!E1165</f>
        <v>0</v>
      </c>
      <c r="C1165" s="83">
        <f>Lieferantenstamm!F1165</f>
        <v>0</v>
      </c>
      <c r="D1165" s="83">
        <f>Lieferantenstamm!G1165</f>
        <v>0</v>
      </c>
      <c r="E1165" s="88" t="str">
        <f>IF(NOT(ISBLANK(Lieferantenstamm!$D1165)),IF(OR(Lieferantenstamm!H1165="",Lieferantenstamm!H1165="Erste Rechnung des Lieferanten"),"Ja","Nein"),"")</f>
        <v/>
      </c>
      <c r="F1165" t="str">
        <f>IF(NOT(ISBLANK(Lieferantenstamm!$D1165)),IF(Lieferantenstamm!H1165="","Letzte Rechnung des Lieferanten",IF(AND(Lieferantenstamm!H1165&lt;&gt;"",Lieferantenstamm!H1165&lt;&gt;"Keine Vorausfüllung"),"Erste Rechnung des Lieferanten","")),"")</f>
        <v/>
      </c>
      <c r="G1165" s="88" t="str">
        <f>IF(NOT(ISBLANK(Lieferantenstamm!$D1165)),IF(OR(Lieferantenstamm!I1165="",Lieferantenstamm!I1165="individuell"),"Nein","Ja"),"")</f>
        <v/>
      </c>
      <c r="H1165" s="184" t="str">
        <f>IF(OR(Lieferantenstamm!I1165="", Lieferantenstamm!I1165="individuell"),"",Lieferantenstamm!I1165)</f>
        <v/>
      </c>
      <c r="I1165" s="182">
        <f>Lieferantenstamm!J1165</f>
        <v>0</v>
      </c>
      <c r="J1165" s="108" t="str">
        <f>IF(NOT(ISBLANK(Lieferantenstamm!$D1165)),Mandantname,"")</f>
        <v/>
      </c>
    </row>
    <row r="1166" spans="1:10">
      <c r="A1166" s="83">
        <f>Lieferantenstamm!D1166</f>
        <v>0</v>
      </c>
      <c r="B1166" s="83">
        <f>Lieferantenstamm!E1166</f>
        <v>0</v>
      </c>
      <c r="C1166" s="83">
        <f>Lieferantenstamm!F1166</f>
        <v>0</v>
      </c>
      <c r="D1166" s="83">
        <f>Lieferantenstamm!G1166</f>
        <v>0</v>
      </c>
      <c r="E1166" s="88" t="str">
        <f>IF(NOT(ISBLANK(Lieferantenstamm!$D1166)),IF(OR(Lieferantenstamm!H1166="",Lieferantenstamm!H1166="Erste Rechnung des Lieferanten"),"Ja","Nein"),"")</f>
        <v/>
      </c>
      <c r="F1166" t="str">
        <f>IF(NOT(ISBLANK(Lieferantenstamm!$D1166)),IF(Lieferantenstamm!H1166="","Letzte Rechnung des Lieferanten",IF(AND(Lieferantenstamm!H1166&lt;&gt;"",Lieferantenstamm!H1166&lt;&gt;"Keine Vorausfüllung"),"Erste Rechnung des Lieferanten","")),"")</f>
        <v/>
      </c>
      <c r="G1166" s="88" t="str">
        <f>IF(NOT(ISBLANK(Lieferantenstamm!$D1166)),IF(OR(Lieferantenstamm!I1166="",Lieferantenstamm!I1166="individuell"),"Nein","Ja"),"")</f>
        <v/>
      </c>
      <c r="H1166" s="184" t="str">
        <f>IF(OR(Lieferantenstamm!I1166="", Lieferantenstamm!I1166="individuell"),"",Lieferantenstamm!I1166)</f>
        <v/>
      </c>
      <c r="I1166" s="182">
        <f>Lieferantenstamm!J1166</f>
        <v>0</v>
      </c>
      <c r="J1166" s="108" t="str">
        <f>IF(NOT(ISBLANK(Lieferantenstamm!$D1166)),Mandantname,"")</f>
        <v/>
      </c>
    </row>
    <row r="1167" spans="1:10">
      <c r="A1167" s="83">
        <f>Lieferantenstamm!D1167</f>
        <v>0</v>
      </c>
      <c r="B1167" s="83">
        <f>Lieferantenstamm!E1167</f>
        <v>0</v>
      </c>
      <c r="C1167" s="83">
        <f>Lieferantenstamm!F1167</f>
        <v>0</v>
      </c>
      <c r="D1167" s="83">
        <f>Lieferantenstamm!G1167</f>
        <v>0</v>
      </c>
      <c r="E1167" s="88" t="str">
        <f>IF(NOT(ISBLANK(Lieferantenstamm!$D1167)),IF(OR(Lieferantenstamm!H1167="",Lieferantenstamm!H1167="Erste Rechnung des Lieferanten"),"Ja","Nein"),"")</f>
        <v/>
      </c>
      <c r="F1167" t="str">
        <f>IF(NOT(ISBLANK(Lieferantenstamm!$D1167)),IF(Lieferantenstamm!H1167="","Letzte Rechnung des Lieferanten",IF(AND(Lieferantenstamm!H1167&lt;&gt;"",Lieferantenstamm!H1167&lt;&gt;"Keine Vorausfüllung"),"Erste Rechnung des Lieferanten","")),"")</f>
        <v/>
      </c>
      <c r="G1167" s="88" t="str">
        <f>IF(NOT(ISBLANK(Lieferantenstamm!$D1167)),IF(OR(Lieferantenstamm!I1167="",Lieferantenstamm!I1167="individuell"),"Nein","Ja"),"")</f>
        <v/>
      </c>
      <c r="H1167" s="184" t="str">
        <f>IF(OR(Lieferantenstamm!I1167="", Lieferantenstamm!I1167="individuell"),"",Lieferantenstamm!I1167)</f>
        <v/>
      </c>
      <c r="I1167" s="182">
        <f>Lieferantenstamm!J1167</f>
        <v>0</v>
      </c>
      <c r="J1167" s="108" t="str">
        <f>IF(NOT(ISBLANK(Lieferantenstamm!$D1167)),Mandantname,"")</f>
        <v/>
      </c>
    </row>
    <row r="1168" spans="1:10">
      <c r="A1168" s="83">
        <f>Lieferantenstamm!D1168</f>
        <v>0</v>
      </c>
      <c r="B1168" s="83">
        <f>Lieferantenstamm!E1168</f>
        <v>0</v>
      </c>
      <c r="C1168" s="83">
        <f>Lieferantenstamm!F1168</f>
        <v>0</v>
      </c>
      <c r="D1168" s="83">
        <f>Lieferantenstamm!G1168</f>
        <v>0</v>
      </c>
      <c r="E1168" s="88" t="str">
        <f>IF(NOT(ISBLANK(Lieferantenstamm!$D1168)),IF(OR(Lieferantenstamm!H1168="",Lieferantenstamm!H1168="Erste Rechnung des Lieferanten"),"Ja","Nein"),"")</f>
        <v/>
      </c>
      <c r="F1168" t="str">
        <f>IF(NOT(ISBLANK(Lieferantenstamm!$D1168)),IF(Lieferantenstamm!H1168="","Letzte Rechnung des Lieferanten",IF(AND(Lieferantenstamm!H1168&lt;&gt;"",Lieferantenstamm!H1168&lt;&gt;"Keine Vorausfüllung"),"Erste Rechnung des Lieferanten","")),"")</f>
        <v/>
      </c>
      <c r="G1168" s="88" t="str">
        <f>IF(NOT(ISBLANK(Lieferantenstamm!$D1168)),IF(OR(Lieferantenstamm!I1168="",Lieferantenstamm!I1168="individuell"),"Nein","Ja"),"")</f>
        <v/>
      </c>
      <c r="H1168" s="184" t="str">
        <f>IF(OR(Lieferantenstamm!I1168="", Lieferantenstamm!I1168="individuell"),"",Lieferantenstamm!I1168)</f>
        <v/>
      </c>
      <c r="I1168" s="182">
        <f>Lieferantenstamm!J1168</f>
        <v>0</v>
      </c>
      <c r="J1168" s="108" t="str">
        <f>IF(NOT(ISBLANK(Lieferantenstamm!$D1168)),Mandantname,"")</f>
        <v/>
      </c>
    </row>
    <row r="1169" spans="1:10">
      <c r="A1169" s="83">
        <f>Lieferantenstamm!D1169</f>
        <v>0</v>
      </c>
      <c r="B1169" s="83">
        <f>Lieferantenstamm!E1169</f>
        <v>0</v>
      </c>
      <c r="C1169" s="83">
        <f>Lieferantenstamm!F1169</f>
        <v>0</v>
      </c>
      <c r="D1169" s="83">
        <f>Lieferantenstamm!G1169</f>
        <v>0</v>
      </c>
      <c r="E1169" s="88" t="str">
        <f>IF(NOT(ISBLANK(Lieferantenstamm!$D1169)),IF(OR(Lieferantenstamm!H1169="",Lieferantenstamm!H1169="Erste Rechnung des Lieferanten"),"Ja","Nein"),"")</f>
        <v/>
      </c>
      <c r="F1169" t="str">
        <f>IF(NOT(ISBLANK(Lieferantenstamm!$D1169)),IF(Lieferantenstamm!H1169="","Letzte Rechnung des Lieferanten",IF(AND(Lieferantenstamm!H1169&lt;&gt;"",Lieferantenstamm!H1169&lt;&gt;"Keine Vorausfüllung"),"Erste Rechnung des Lieferanten","")),"")</f>
        <v/>
      </c>
      <c r="G1169" s="88" t="str">
        <f>IF(NOT(ISBLANK(Lieferantenstamm!$D1169)),IF(OR(Lieferantenstamm!I1169="",Lieferantenstamm!I1169="individuell"),"Nein","Ja"),"")</f>
        <v/>
      </c>
      <c r="H1169" s="184" t="str">
        <f>IF(OR(Lieferantenstamm!I1169="", Lieferantenstamm!I1169="individuell"),"",Lieferantenstamm!I1169)</f>
        <v/>
      </c>
      <c r="I1169" s="182">
        <f>Lieferantenstamm!J1169</f>
        <v>0</v>
      </c>
      <c r="J1169" s="108" t="str">
        <f>IF(NOT(ISBLANK(Lieferantenstamm!$D1169)),Mandantname,"")</f>
        <v/>
      </c>
    </row>
    <row r="1170" spans="1:10">
      <c r="A1170" s="83">
        <f>Lieferantenstamm!D1170</f>
        <v>0</v>
      </c>
      <c r="B1170" s="83">
        <f>Lieferantenstamm!E1170</f>
        <v>0</v>
      </c>
      <c r="C1170" s="83">
        <f>Lieferantenstamm!F1170</f>
        <v>0</v>
      </c>
      <c r="D1170" s="83">
        <f>Lieferantenstamm!G1170</f>
        <v>0</v>
      </c>
      <c r="E1170" s="88" t="str">
        <f>IF(NOT(ISBLANK(Lieferantenstamm!$D1170)),IF(OR(Lieferantenstamm!H1170="",Lieferantenstamm!H1170="Erste Rechnung des Lieferanten"),"Ja","Nein"),"")</f>
        <v/>
      </c>
      <c r="F1170" t="str">
        <f>IF(NOT(ISBLANK(Lieferantenstamm!$D1170)),IF(Lieferantenstamm!H1170="","Letzte Rechnung des Lieferanten",IF(AND(Lieferantenstamm!H1170&lt;&gt;"",Lieferantenstamm!H1170&lt;&gt;"Keine Vorausfüllung"),"Erste Rechnung des Lieferanten","")),"")</f>
        <v/>
      </c>
      <c r="G1170" s="88" t="str">
        <f>IF(NOT(ISBLANK(Lieferantenstamm!$D1170)),IF(OR(Lieferantenstamm!I1170="",Lieferantenstamm!I1170="individuell"),"Nein","Ja"),"")</f>
        <v/>
      </c>
      <c r="H1170" s="184" t="str">
        <f>IF(OR(Lieferantenstamm!I1170="", Lieferantenstamm!I1170="individuell"),"",Lieferantenstamm!I1170)</f>
        <v/>
      </c>
      <c r="I1170" s="182">
        <f>Lieferantenstamm!J1170</f>
        <v>0</v>
      </c>
      <c r="J1170" s="108" t="str">
        <f>IF(NOT(ISBLANK(Lieferantenstamm!$D1170)),Mandantname,"")</f>
        <v/>
      </c>
    </row>
    <row r="1171" spans="1:10">
      <c r="A1171" s="83">
        <f>Lieferantenstamm!D1171</f>
        <v>0</v>
      </c>
      <c r="B1171" s="83">
        <f>Lieferantenstamm!E1171</f>
        <v>0</v>
      </c>
      <c r="C1171" s="83">
        <f>Lieferantenstamm!F1171</f>
        <v>0</v>
      </c>
      <c r="D1171" s="83">
        <f>Lieferantenstamm!G1171</f>
        <v>0</v>
      </c>
      <c r="E1171" s="88" t="str">
        <f>IF(NOT(ISBLANK(Lieferantenstamm!$D1171)),IF(OR(Lieferantenstamm!H1171="",Lieferantenstamm!H1171="Erste Rechnung des Lieferanten"),"Ja","Nein"),"")</f>
        <v/>
      </c>
      <c r="F1171" t="str">
        <f>IF(NOT(ISBLANK(Lieferantenstamm!$D1171)),IF(Lieferantenstamm!H1171="","Letzte Rechnung des Lieferanten",IF(AND(Lieferantenstamm!H1171&lt;&gt;"",Lieferantenstamm!H1171&lt;&gt;"Keine Vorausfüllung"),"Erste Rechnung des Lieferanten","")),"")</f>
        <v/>
      </c>
      <c r="G1171" s="88" t="str">
        <f>IF(NOT(ISBLANK(Lieferantenstamm!$D1171)),IF(OR(Lieferantenstamm!I1171="",Lieferantenstamm!I1171="individuell"),"Nein","Ja"),"")</f>
        <v/>
      </c>
      <c r="H1171" s="184" t="str">
        <f>IF(OR(Lieferantenstamm!I1171="", Lieferantenstamm!I1171="individuell"),"",Lieferantenstamm!I1171)</f>
        <v/>
      </c>
      <c r="I1171" s="182">
        <f>Lieferantenstamm!J1171</f>
        <v>0</v>
      </c>
      <c r="J1171" s="108" t="str">
        <f>IF(NOT(ISBLANK(Lieferantenstamm!$D1171)),Mandantname,"")</f>
        <v/>
      </c>
    </row>
    <row r="1172" spans="1:10">
      <c r="A1172" s="83">
        <f>Lieferantenstamm!D1172</f>
        <v>0</v>
      </c>
      <c r="B1172" s="83">
        <f>Lieferantenstamm!E1172</f>
        <v>0</v>
      </c>
      <c r="C1172" s="83">
        <f>Lieferantenstamm!F1172</f>
        <v>0</v>
      </c>
      <c r="D1172" s="83">
        <f>Lieferantenstamm!G1172</f>
        <v>0</v>
      </c>
      <c r="E1172" s="88" t="str">
        <f>IF(NOT(ISBLANK(Lieferantenstamm!$D1172)),IF(OR(Lieferantenstamm!H1172="",Lieferantenstamm!H1172="Erste Rechnung des Lieferanten"),"Ja","Nein"),"")</f>
        <v/>
      </c>
      <c r="F1172" t="str">
        <f>IF(NOT(ISBLANK(Lieferantenstamm!$D1172)),IF(Lieferantenstamm!H1172="","Letzte Rechnung des Lieferanten",IF(AND(Lieferantenstamm!H1172&lt;&gt;"",Lieferantenstamm!H1172&lt;&gt;"Keine Vorausfüllung"),"Erste Rechnung des Lieferanten","")),"")</f>
        <v/>
      </c>
      <c r="G1172" s="88" t="str">
        <f>IF(NOT(ISBLANK(Lieferantenstamm!$D1172)),IF(OR(Lieferantenstamm!I1172="",Lieferantenstamm!I1172="individuell"),"Nein","Ja"),"")</f>
        <v/>
      </c>
      <c r="H1172" s="184" t="str">
        <f>IF(OR(Lieferantenstamm!I1172="", Lieferantenstamm!I1172="individuell"),"",Lieferantenstamm!I1172)</f>
        <v/>
      </c>
      <c r="I1172" s="182">
        <f>Lieferantenstamm!J1172</f>
        <v>0</v>
      </c>
      <c r="J1172" s="108" t="str">
        <f>IF(NOT(ISBLANK(Lieferantenstamm!$D1172)),Mandantname,"")</f>
        <v/>
      </c>
    </row>
    <row r="1173" spans="1:10">
      <c r="A1173" s="83">
        <f>Lieferantenstamm!D1173</f>
        <v>0</v>
      </c>
      <c r="B1173" s="83">
        <f>Lieferantenstamm!E1173</f>
        <v>0</v>
      </c>
      <c r="C1173" s="83">
        <f>Lieferantenstamm!F1173</f>
        <v>0</v>
      </c>
      <c r="D1173" s="83">
        <f>Lieferantenstamm!G1173</f>
        <v>0</v>
      </c>
      <c r="E1173" s="88" t="str">
        <f>IF(NOT(ISBLANK(Lieferantenstamm!$D1173)),IF(OR(Lieferantenstamm!H1173="",Lieferantenstamm!H1173="Erste Rechnung des Lieferanten"),"Ja","Nein"),"")</f>
        <v/>
      </c>
      <c r="F1173" t="str">
        <f>IF(NOT(ISBLANK(Lieferantenstamm!$D1173)),IF(Lieferantenstamm!H1173="","Letzte Rechnung des Lieferanten",IF(AND(Lieferantenstamm!H1173&lt;&gt;"",Lieferantenstamm!H1173&lt;&gt;"Keine Vorausfüllung"),"Erste Rechnung des Lieferanten","")),"")</f>
        <v/>
      </c>
      <c r="G1173" s="88" t="str">
        <f>IF(NOT(ISBLANK(Lieferantenstamm!$D1173)),IF(OR(Lieferantenstamm!I1173="",Lieferantenstamm!I1173="individuell"),"Nein","Ja"),"")</f>
        <v/>
      </c>
      <c r="H1173" s="184" t="str">
        <f>IF(OR(Lieferantenstamm!I1173="", Lieferantenstamm!I1173="individuell"),"",Lieferantenstamm!I1173)</f>
        <v/>
      </c>
      <c r="I1173" s="182">
        <f>Lieferantenstamm!J1173</f>
        <v>0</v>
      </c>
      <c r="J1173" s="108" t="str">
        <f>IF(NOT(ISBLANK(Lieferantenstamm!$D1173)),Mandantname,"")</f>
        <v/>
      </c>
    </row>
    <row r="1174" spans="1:10">
      <c r="A1174" s="83">
        <f>Lieferantenstamm!D1174</f>
        <v>0</v>
      </c>
      <c r="B1174" s="83">
        <f>Lieferantenstamm!E1174</f>
        <v>0</v>
      </c>
      <c r="C1174" s="83">
        <f>Lieferantenstamm!F1174</f>
        <v>0</v>
      </c>
      <c r="D1174" s="83">
        <f>Lieferantenstamm!G1174</f>
        <v>0</v>
      </c>
      <c r="E1174" s="88" t="str">
        <f>IF(NOT(ISBLANK(Lieferantenstamm!$D1174)),IF(OR(Lieferantenstamm!H1174="",Lieferantenstamm!H1174="Erste Rechnung des Lieferanten"),"Ja","Nein"),"")</f>
        <v/>
      </c>
      <c r="F1174" t="str">
        <f>IF(NOT(ISBLANK(Lieferantenstamm!$D1174)),IF(Lieferantenstamm!H1174="","Letzte Rechnung des Lieferanten",IF(AND(Lieferantenstamm!H1174&lt;&gt;"",Lieferantenstamm!H1174&lt;&gt;"Keine Vorausfüllung"),"Erste Rechnung des Lieferanten","")),"")</f>
        <v/>
      </c>
      <c r="G1174" s="88" t="str">
        <f>IF(NOT(ISBLANK(Lieferantenstamm!$D1174)),IF(OR(Lieferantenstamm!I1174="",Lieferantenstamm!I1174="individuell"),"Nein","Ja"),"")</f>
        <v/>
      </c>
      <c r="H1174" s="184" t="str">
        <f>IF(OR(Lieferantenstamm!I1174="", Lieferantenstamm!I1174="individuell"),"",Lieferantenstamm!I1174)</f>
        <v/>
      </c>
      <c r="I1174" s="182">
        <f>Lieferantenstamm!J1174</f>
        <v>0</v>
      </c>
      <c r="J1174" s="108" t="str">
        <f>IF(NOT(ISBLANK(Lieferantenstamm!$D1174)),Mandantname,"")</f>
        <v/>
      </c>
    </row>
    <row r="1175" spans="1:10">
      <c r="A1175" s="83">
        <f>Lieferantenstamm!D1175</f>
        <v>0</v>
      </c>
      <c r="B1175" s="83">
        <f>Lieferantenstamm!E1175</f>
        <v>0</v>
      </c>
      <c r="C1175" s="83">
        <f>Lieferantenstamm!F1175</f>
        <v>0</v>
      </c>
      <c r="D1175" s="83">
        <f>Lieferantenstamm!G1175</f>
        <v>0</v>
      </c>
      <c r="E1175" s="88" t="str">
        <f>IF(NOT(ISBLANK(Lieferantenstamm!$D1175)),IF(OR(Lieferantenstamm!H1175="",Lieferantenstamm!H1175="Erste Rechnung des Lieferanten"),"Ja","Nein"),"")</f>
        <v/>
      </c>
      <c r="F1175" t="str">
        <f>IF(NOT(ISBLANK(Lieferantenstamm!$D1175)),IF(Lieferantenstamm!H1175="","Letzte Rechnung des Lieferanten",IF(AND(Lieferantenstamm!H1175&lt;&gt;"",Lieferantenstamm!H1175&lt;&gt;"Keine Vorausfüllung"),"Erste Rechnung des Lieferanten","")),"")</f>
        <v/>
      </c>
      <c r="G1175" s="88" t="str">
        <f>IF(NOT(ISBLANK(Lieferantenstamm!$D1175)),IF(OR(Lieferantenstamm!I1175="",Lieferantenstamm!I1175="individuell"),"Nein","Ja"),"")</f>
        <v/>
      </c>
      <c r="H1175" s="184" t="str">
        <f>IF(OR(Lieferantenstamm!I1175="", Lieferantenstamm!I1175="individuell"),"",Lieferantenstamm!I1175)</f>
        <v/>
      </c>
      <c r="I1175" s="182">
        <f>Lieferantenstamm!J1175</f>
        <v>0</v>
      </c>
      <c r="J1175" s="108" t="str">
        <f>IF(NOT(ISBLANK(Lieferantenstamm!$D1175)),Mandantname,"")</f>
        <v/>
      </c>
    </row>
    <row r="1176" spans="1:10">
      <c r="A1176" s="83">
        <f>Lieferantenstamm!D1176</f>
        <v>0</v>
      </c>
      <c r="B1176" s="83">
        <f>Lieferantenstamm!E1176</f>
        <v>0</v>
      </c>
      <c r="C1176" s="83">
        <f>Lieferantenstamm!F1176</f>
        <v>0</v>
      </c>
      <c r="D1176" s="83">
        <f>Lieferantenstamm!G1176</f>
        <v>0</v>
      </c>
      <c r="E1176" s="88" t="str">
        <f>IF(NOT(ISBLANK(Lieferantenstamm!$D1176)),IF(OR(Lieferantenstamm!H1176="",Lieferantenstamm!H1176="Erste Rechnung des Lieferanten"),"Ja","Nein"),"")</f>
        <v/>
      </c>
      <c r="F1176" t="str">
        <f>IF(NOT(ISBLANK(Lieferantenstamm!$D1176)),IF(Lieferantenstamm!H1176="","Letzte Rechnung des Lieferanten",IF(AND(Lieferantenstamm!H1176&lt;&gt;"",Lieferantenstamm!H1176&lt;&gt;"Keine Vorausfüllung"),"Erste Rechnung des Lieferanten","")),"")</f>
        <v/>
      </c>
      <c r="G1176" s="88" t="str">
        <f>IF(NOT(ISBLANK(Lieferantenstamm!$D1176)),IF(OR(Lieferantenstamm!I1176="",Lieferantenstamm!I1176="individuell"),"Nein","Ja"),"")</f>
        <v/>
      </c>
      <c r="H1176" s="184" t="str">
        <f>IF(OR(Lieferantenstamm!I1176="", Lieferantenstamm!I1176="individuell"),"",Lieferantenstamm!I1176)</f>
        <v/>
      </c>
      <c r="I1176" s="182">
        <f>Lieferantenstamm!J1176</f>
        <v>0</v>
      </c>
      <c r="J1176" s="108" t="str">
        <f>IF(NOT(ISBLANK(Lieferantenstamm!$D1176)),Mandantname,"")</f>
        <v/>
      </c>
    </row>
    <row r="1177" spans="1:10">
      <c r="A1177" s="83">
        <f>Lieferantenstamm!D1177</f>
        <v>0</v>
      </c>
      <c r="B1177" s="83">
        <f>Lieferantenstamm!E1177</f>
        <v>0</v>
      </c>
      <c r="C1177" s="83">
        <f>Lieferantenstamm!F1177</f>
        <v>0</v>
      </c>
      <c r="D1177" s="83">
        <f>Lieferantenstamm!G1177</f>
        <v>0</v>
      </c>
      <c r="E1177" s="88" t="str">
        <f>IF(NOT(ISBLANK(Lieferantenstamm!$D1177)),IF(OR(Lieferantenstamm!H1177="",Lieferantenstamm!H1177="Erste Rechnung des Lieferanten"),"Ja","Nein"),"")</f>
        <v/>
      </c>
      <c r="F1177" t="str">
        <f>IF(NOT(ISBLANK(Lieferantenstamm!$D1177)),IF(Lieferantenstamm!H1177="","Letzte Rechnung des Lieferanten",IF(AND(Lieferantenstamm!H1177&lt;&gt;"",Lieferantenstamm!H1177&lt;&gt;"Keine Vorausfüllung"),"Erste Rechnung des Lieferanten","")),"")</f>
        <v/>
      </c>
      <c r="G1177" s="88" t="str">
        <f>IF(NOT(ISBLANK(Lieferantenstamm!$D1177)),IF(OR(Lieferantenstamm!I1177="",Lieferantenstamm!I1177="individuell"),"Nein","Ja"),"")</f>
        <v/>
      </c>
      <c r="H1177" s="184" t="str">
        <f>IF(OR(Lieferantenstamm!I1177="", Lieferantenstamm!I1177="individuell"),"",Lieferantenstamm!I1177)</f>
        <v/>
      </c>
      <c r="I1177" s="182">
        <f>Lieferantenstamm!J1177</f>
        <v>0</v>
      </c>
      <c r="J1177" s="108" t="str">
        <f>IF(NOT(ISBLANK(Lieferantenstamm!$D1177)),Mandantname,"")</f>
        <v/>
      </c>
    </row>
    <row r="1178" spans="1:10">
      <c r="A1178" s="83">
        <f>Lieferantenstamm!D1178</f>
        <v>0</v>
      </c>
      <c r="B1178" s="83">
        <f>Lieferantenstamm!E1178</f>
        <v>0</v>
      </c>
      <c r="C1178" s="83">
        <f>Lieferantenstamm!F1178</f>
        <v>0</v>
      </c>
      <c r="D1178" s="83">
        <f>Lieferantenstamm!G1178</f>
        <v>0</v>
      </c>
      <c r="E1178" s="88" t="str">
        <f>IF(NOT(ISBLANK(Lieferantenstamm!$D1178)),IF(OR(Lieferantenstamm!H1178="",Lieferantenstamm!H1178="Erste Rechnung des Lieferanten"),"Ja","Nein"),"")</f>
        <v/>
      </c>
      <c r="F1178" t="str">
        <f>IF(NOT(ISBLANK(Lieferantenstamm!$D1178)),IF(Lieferantenstamm!H1178="","Letzte Rechnung des Lieferanten",IF(AND(Lieferantenstamm!H1178&lt;&gt;"",Lieferantenstamm!H1178&lt;&gt;"Keine Vorausfüllung"),"Erste Rechnung des Lieferanten","")),"")</f>
        <v/>
      </c>
      <c r="G1178" s="88" t="str">
        <f>IF(NOT(ISBLANK(Lieferantenstamm!$D1178)),IF(OR(Lieferantenstamm!I1178="",Lieferantenstamm!I1178="individuell"),"Nein","Ja"),"")</f>
        <v/>
      </c>
      <c r="H1178" s="184" t="str">
        <f>IF(OR(Lieferantenstamm!I1178="", Lieferantenstamm!I1178="individuell"),"",Lieferantenstamm!I1178)</f>
        <v/>
      </c>
      <c r="I1178" s="182">
        <f>Lieferantenstamm!J1178</f>
        <v>0</v>
      </c>
      <c r="J1178" s="108" t="str">
        <f>IF(NOT(ISBLANK(Lieferantenstamm!$D1178)),Mandantname,"")</f>
        <v/>
      </c>
    </row>
    <row r="1179" spans="1:10">
      <c r="A1179" s="83">
        <f>Lieferantenstamm!D1179</f>
        <v>0</v>
      </c>
      <c r="B1179" s="83">
        <f>Lieferantenstamm!E1179</f>
        <v>0</v>
      </c>
      <c r="C1179" s="83">
        <f>Lieferantenstamm!F1179</f>
        <v>0</v>
      </c>
      <c r="D1179" s="83">
        <f>Lieferantenstamm!G1179</f>
        <v>0</v>
      </c>
      <c r="E1179" s="88" t="str">
        <f>IF(NOT(ISBLANK(Lieferantenstamm!$D1179)),IF(OR(Lieferantenstamm!H1179="",Lieferantenstamm!H1179="Erste Rechnung des Lieferanten"),"Ja","Nein"),"")</f>
        <v/>
      </c>
      <c r="F1179" t="str">
        <f>IF(NOT(ISBLANK(Lieferantenstamm!$D1179)),IF(Lieferantenstamm!H1179="","Letzte Rechnung des Lieferanten",IF(AND(Lieferantenstamm!H1179&lt;&gt;"",Lieferantenstamm!H1179&lt;&gt;"Keine Vorausfüllung"),"Erste Rechnung des Lieferanten","")),"")</f>
        <v/>
      </c>
      <c r="G1179" s="88" t="str">
        <f>IF(NOT(ISBLANK(Lieferantenstamm!$D1179)),IF(OR(Lieferantenstamm!I1179="",Lieferantenstamm!I1179="individuell"),"Nein","Ja"),"")</f>
        <v/>
      </c>
      <c r="H1179" s="184" t="str">
        <f>IF(OR(Lieferantenstamm!I1179="", Lieferantenstamm!I1179="individuell"),"",Lieferantenstamm!I1179)</f>
        <v/>
      </c>
      <c r="I1179" s="182">
        <f>Lieferantenstamm!J1179</f>
        <v>0</v>
      </c>
      <c r="J1179" s="108" t="str">
        <f>IF(NOT(ISBLANK(Lieferantenstamm!$D1179)),Mandantname,"")</f>
        <v/>
      </c>
    </row>
    <row r="1180" spans="1:10">
      <c r="A1180" s="83">
        <f>Lieferantenstamm!D1180</f>
        <v>0</v>
      </c>
      <c r="B1180" s="83">
        <f>Lieferantenstamm!E1180</f>
        <v>0</v>
      </c>
      <c r="C1180" s="83">
        <f>Lieferantenstamm!F1180</f>
        <v>0</v>
      </c>
      <c r="D1180" s="83">
        <f>Lieferantenstamm!G1180</f>
        <v>0</v>
      </c>
      <c r="E1180" s="88" t="str">
        <f>IF(NOT(ISBLANK(Lieferantenstamm!$D1180)),IF(OR(Lieferantenstamm!H1180="",Lieferantenstamm!H1180="Erste Rechnung des Lieferanten"),"Ja","Nein"),"")</f>
        <v/>
      </c>
      <c r="F1180" t="str">
        <f>IF(NOT(ISBLANK(Lieferantenstamm!$D1180)),IF(Lieferantenstamm!H1180="","Letzte Rechnung des Lieferanten",IF(AND(Lieferantenstamm!H1180&lt;&gt;"",Lieferantenstamm!H1180&lt;&gt;"Keine Vorausfüllung"),"Erste Rechnung des Lieferanten","")),"")</f>
        <v/>
      </c>
      <c r="G1180" s="88" t="str">
        <f>IF(NOT(ISBLANK(Lieferantenstamm!$D1180)),IF(OR(Lieferantenstamm!I1180="",Lieferantenstamm!I1180="individuell"),"Nein","Ja"),"")</f>
        <v/>
      </c>
      <c r="H1180" s="184" t="str">
        <f>IF(OR(Lieferantenstamm!I1180="", Lieferantenstamm!I1180="individuell"),"",Lieferantenstamm!I1180)</f>
        <v/>
      </c>
      <c r="I1180" s="182">
        <f>Lieferantenstamm!J1180</f>
        <v>0</v>
      </c>
      <c r="J1180" s="108" t="str">
        <f>IF(NOT(ISBLANK(Lieferantenstamm!$D1180)),Mandantname,"")</f>
        <v/>
      </c>
    </row>
    <row r="1181" spans="1:10">
      <c r="A1181" s="83">
        <f>Lieferantenstamm!D1181</f>
        <v>0</v>
      </c>
      <c r="B1181" s="83">
        <f>Lieferantenstamm!E1181</f>
        <v>0</v>
      </c>
      <c r="C1181" s="83">
        <f>Lieferantenstamm!F1181</f>
        <v>0</v>
      </c>
      <c r="D1181" s="83">
        <f>Lieferantenstamm!G1181</f>
        <v>0</v>
      </c>
      <c r="E1181" s="88" t="str">
        <f>IF(NOT(ISBLANK(Lieferantenstamm!$D1181)),IF(OR(Lieferantenstamm!H1181="",Lieferantenstamm!H1181="Erste Rechnung des Lieferanten"),"Ja","Nein"),"")</f>
        <v/>
      </c>
      <c r="F1181" t="str">
        <f>IF(NOT(ISBLANK(Lieferantenstamm!$D1181)),IF(Lieferantenstamm!H1181="","Letzte Rechnung des Lieferanten",IF(AND(Lieferantenstamm!H1181&lt;&gt;"",Lieferantenstamm!H1181&lt;&gt;"Keine Vorausfüllung"),"Erste Rechnung des Lieferanten","")),"")</f>
        <v/>
      </c>
      <c r="G1181" s="88" t="str">
        <f>IF(NOT(ISBLANK(Lieferantenstamm!$D1181)),IF(OR(Lieferantenstamm!I1181="",Lieferantenstamm!I1181="individuell"),"Nein","Ja"),"")</f>
        <v/>
      </c>
      <c r="H1181" s="184" t="str">
        <f>IF(OR(Lieferantenstamm!I1181="", Lieferantenstamm!I1181="individuell"),"",Lieferantenstamm!I1181)</f>
        <v/>
      </c>
      <c r="I1181" s="182">
        <f>Lieferantenstamm!J1181</f>
        <v>0</v>
      </c>
      <c r="J1181" s="108" t="str">
        <f>IF(NOT(ISBLANK(Lieferantenstamm!$D1181)),Mandantname,"")</f>
        <v/>
      </c>
    </row>
    <row r="1182" spans="1:10">
      <c r="A1182" s="83">
        <f>Lieferantenstamm!D1182</f>
        <v>0</v>
      </c>
      <c r="B1182" s="83">
        <f>Lieferantenstamm!E1182</f>
        <v>0</v>
      </c>
      <c r="C1182" s="83">
        <f>Lieferantenstamm!F1182</f>
        <v>0</v>
      </c>
      <c r="D1182" s="83">
        <f>Lieferantenstamm!G1182</f>
        <v>0</v>
      </c>
      <c r="E1182" s="88" t="str">
        <f>IF(NOT(ISBLANK(Lieferantenstamm!$D1182)),IF(OR(Lieferantenstamm!H1182="",Lieferantenstamm!H1182="Erste Rechnung des Lieferanten"),"Ja","Nein"),"")</f>
        <v/>
      </c>
      <c r="F1182" t="str">
        <f>IF(NOT(ISBLANK(Lieferantenstamm!$D1182)),IF(Lieferantenstamm!H1182="","Letzte Rechnung des Lieferanten",IF(AND(Lieferantenstamm!H1182&lt;&gt;"",Lieferantenstamm!H1182&lt;&gt;"Keine Vorausfüllung"),"Erste Rechnung des Lieferanten","")),"")</f>
        <v/>
      </c>
      <c r="G1182" s="88" t="str">
        <f>IF(NOT(ISBLANK(Lieferantenstamm!$D1182)),IF(OR(Lieferantenstamm!I1182="",Lieferantenstamm!I1182="individuell"),"Nein","Ja"),"")</f>
        <v/>
      </c>
      <c r="H1182" s="184" t="str">
        <f>IF(OR(Lieferantenstamm!I1182="", Lieferantenstamm!I1182="individuell"),"",Lieferantenstamm!I1182)</f>
        <v/>
      </c>
      <c r="I1182" s="182">
        <f>Lieferantenstamm!J1182</f>
        <v>0</v>
      </c>
      <c r="J1182" s="108" t="str">
        <f>IF(NOT(ISBLANK(Lieferantenstamm!$D1182)),Mandantname,"")</f>
        <v/>
      </c>
    </row>
    <row r="1183" spans="1:10">
      <c r="A1183" s="83">
        <f>Lieferantenstamm!D1183</f>
        <v>0</v>
      </c>
      <c r="B1183" s="83">
        <f>Lieferantenstamm!E1183</f>
        <v>0</v>
      </c>
      <c r="C1183" s="83">
        <f>Lieferantenstamm!F1183</f>
        <v>0</v>
      </c>
      <c r="D1183" s="83">
        <f>Lieferantenstamm!G1183</f>
        <v>0</v>
      </c>
      <c r="E1183" s="88" t="str">
        <f>IF(NOT(ISBLANK(Lieferantenstamm!$D1183)),IF(OR(Lieferantenstamm!H1183="",Lieferantenstamm!H1183="Erste Rechnung des Lieferanten"),"Ja","Nein"),"")</f>
        <v/>
      </c>
      <c r="F1183" t="str">
        <f>IF(NOT(ISBLANK(Lieferantenstamm!$D1183)),IF(Lieferantenstamm!H1183="","Letzte Rechnung des Lieferanten",IF(AND(Lieferantenstamm!H1183&lt;&gt;"",Lieferantenstamm!H1183&lt;&gt;"Keine Vorausfüllung"),"Erste Rechnung des Lieferanten","")),"")</f>
        <v/>
      </c>
      <c r="G1183" s="88" t="str">
        <f>IF(NOT(ISBLANK(Lieferantenstamm!$D1183)),IF(OR(Lieferantenstamm!I1183="",Lieferantenstamm!I1183="individuell"),"Nein","Ja"),"")</f>
        <v/>
      </c>
      <c r="H1183" s="184" t="str">
        <f>IF(OR(Lieferantenstamm!I1183="", Lieferantenstamm!I1183="individuell"),"",Lieferantenstamm!I1183)</f>
        <v/>
      </c>
      <c r="I1183" s="182">
        <f>Lieferantenstamm!J1183</f>
        <v>0</v>
      </c>
      <c r="J1183" s="108" t="str">
        <f>IF(NOT(ISBLANK(Lieferantenstamm!$D1183)),Mandantname,"")</f>
        <v/>
      </c>
    </row>
    <row r="1184" spans="1:10">
      <c r="A1184" s="83">
        <f>Lieferantenstamm!D1184</f>
        <v>0</v>
      </c>
      <c r="B1184" s="83">
        <f>Lieferantenstamm!E1184</f>
        <v>0</v>
      </c>
      <c r="C1184" s="83">
        <f>Lieferantenstamm!F1184</f>
        <v>0</v>
      </c>
      <c r="D1184" s="83">
        <f>Lieferantenstamm!G1184</f>
        <v>0</v>
      </c>
      <c r="E1184" s="88" t="str">
        <f>IF(NOT(ISBLANK(Lieferantenstamm!$D1184)),IF(OR(Lieferantenstamm!H1184="",Lieferantenstamm!H1184="Erste Rechnung des Lieferanten"),"Ja","Nein"),"")</f>
        <v/>
      </c>
      <c r="F1184" t="str">
        <f>IF(NOT(ISBLANK(Lieferantenstamm!$D1184)),IF(Lieferantenstamm!H1184="","Letzte Rechnung des Lieferanten",IF(AND(Lieferantenstamm!H1184&lt;&gt;"",Lieferantenstamm!H1184&lt;&gt;"Keine Vorausfüllung"),"Erste Rechnung des Lieferanten","")),"")</f>
        <v/>
      </c>
      <c r="G1184" s="88" t="str">
        <f>IF(NOT(ISBLANK(Lieferantenstamm!$D1184)),IF(OR(Lieferantenstamm!I1184="",Lieferantenstamm!I1184="individuell"),"Nein","Ja"),"")</f>
        <v/>
      </c>
      <c r="H1184" s="184" t="str">
        <f>IF(OR(Lieferantenstamm!I1184="", Lieferantenstamm!I1184="individuell"),"",Lieferantenstamm!I1184)</f>
        <v/>
      </c>
      <c r="I1184" s="182">
        <f>Lieferantenstamm!J1184</f>
        <v>0</v>
      </c>
      <c r="J1184" s="108" t="str">
        <f>IF(NOT(ISBLANK(Lieferantenstamm!$D1184)),Mandantname,"")</f>
        <v/>
      </c>
    </row>
    <row r="1185" spans="1:10">
      <c r="A1185" s="83">
        <f>Lieferantenstamm!D1185</f>
        <v>0</v>
      </c>
      <c r="B1185" s="83">
        <f>Lieferantenstamm!E1185</f>
        <v>0</v>
      </c>
      <c r="C1185" s="83">
        <f>Lieferantenstamm!F1185</f>
        <v>0</v>
      </c>
      <c r="D1185" s="83">
        <f>Lieferantenstamm!G1185</f>
        <v>0</v>
      </c>
      <c r="E1185" s="88" t="str">
        <f>IF(NOT(ISBLANK(Lieferantenstamm!$D1185)),IF(OR(Lieferantenstamm!H1185="",Lieferantenstamm!H1185="Erste Rechnung des Lieferanten"),"Ja","Nein"),"")</f>
        <v/>
      </c>
      <c r="F1185" t="str">
        <f>IF(NOT(ISBLANK(Lieferantenstamm!$D1185)),IF(Lieferantenstamm!H1185="","Letzte Rechnung des Lieferanten",IF(AND(Lieferantenstamm!H1185&lt;&gt;"",Lieferantenstamm!H1185&lt;&gt;"Keine Vorausfüllung"),"Erste Rechnung des Lieferanten","")),"")</f>
        <v/>
      </c>
      <c r="G1185" s="88" t="str">
        <f>IF(NOT(ISBLANK(Lieferantenstamm!$D1185)),IF(OR(Lieferantenstamm!I1185="",Lieferantenstamm!I1185="individuell"),"Nein","Ja"),"")</f>
        <v/>
      </c>
      <c r="H1185" s="184" t="str">
        <f>IF(OR(Lieferantenstamm!I1185="", Lieferantenstamm!I1185="individuell"),"",Lieferantenstamm!I1185)</f>
        <v/>
      </c>
      <c r="I1185" s="182">
        <f>Lieferantenstamm!J1185</f>
        <v>0</v>
      </c>
      <c r="J1185" s="108" t="str">
        <f>IF(NOT(ISBLANK(Lieferantenstamm!$D1185)),Mandantname,"")</f>
        <v/>
      </c>
    </row>
    <row r="1186" spans="1:10">
      <c r="A1186" s="83">
        <f>Lieferantenstamm!D1186</f>
        <v>0</v>
      </c>
      <c r="B1186" s="83">
        <f>Lieferantenstamm!E1186</f>
        <v>0</v>
      </c>
      <c r="C1186" s="83">
        <f>Lieferantenstamm!F1186</f>
        <v>0</v>
      </c>
      <c r="D1186" s="83">
        <f>Lieferantenstamm!G1186</f>
        <v>0</v>
      </c>
      <c r="E1186" s="88" t="str">
        <f>IF(NOT(ISBLANK(Lieferantenstamm!$D1186)),IF(OR(Lieferantenstamm!H1186="",Lieferantenstamm!H1186="Erste Rechnung des Lieferanten"),"Ja","Nein"),"")</f>
        <v/>
      </c>
      <c r="F1186" t="str">
        <f>IF(NOT(ISBLANK(Lieferantenstamm!$D1186)),IF(Lieferantenstamm!H1186="","Letzte Rechnung des Lieferanten",IF(AND(Lieferantenstamm!H1186&lt;&gt;"",Lieferantenstamm!H1186&lt;&gt;"Keine Vorausfüllung"),"Erste Rechnung des Lieferanten","")),"")</f>
        <v/>
      </c>
      <c r="G1186" s="88" t="str">
        <f>IF(NOT(ISBLANK(Lieferantenstamm!$D1186)),IF(OR(Lieferantenstamm!I1186="",Lieferantenstamm!I1186="individuell"),"Nein","Ja"),"")</f>
        <v/>
      </c>
      <c r="H1186" s="184" t="str">
        <f>IF(OR(Lieferantenstamm!I1186="", Lieferantenstamm!I1186="individuell"),"",Lieferantenstamm!I1186)</f>
        <v/>
      </c>
      <c r="I1186" s="182">
        <f>Lieferantenstamm!J1186</f>
        <v>0</v>
      </c>
      <c r="J1186" s="108" t="str">
        <f>IF(NOT(ISBLANK(Lieferantenstamm!$D1186)),Mandantname,"")</f>
        <v/>
      </c>
    </row>
    <row r="1187" spans="1:10">
      <c r="A1187" s="83">
        <f>Lieferantenstamm!D1187</f>
        <v>0</v>
      </c>
      <c r="B1187" s="83">
        <f>Lieferantenstamm!E1187</f>
        <v>0</v>
      </c>
      <c r="C1187" s="83">
        <f>Lieferantenstamm!F1187</f>
        <v>0</v>
      </c>
      <c r="D1187" s="83">
        <f>Lieferantenstamm!G1187</f>
        <v>0</v>
      </c>
      <c r="E1187" s="88" t="str">
        <f>IF(NOT(ISBLANK(Lieferantenstamm!$D1187)),IF(OR(Lieferantenstamm!H1187="",Lieferantenstamm!H1187="Erste Rechnung des Lieferanten"),"Ja","Nein"),"")</f>
        <v/>
      </c>
      <c r="F1187" t="str">
        <f>IF(NOT(ISBLANK(Lieferantenstamm!$D1187)),IF(Lieferantenstamm!H1187="","Letzte Rechnung des Lieferanten",IF(AND(Lieferantenstamm!H1187&lt;&gt;"",Lieferantenstamm!H1187&lt;&gt;"Keine Vorausfüllung"),"Erste Rechnung des Lieferanten","")),"")</f>
        <v/>
      </c>
      <c r="G1187" s="88" t="str">
        <f>IF(NOT(ISBLANK(Lieferantenstamm!$D1187)),IF(OR(Lieferantenstamm!I1187="",Lieferantenstamm!I1187="individuell"),"Nein","Ja"),"")</f>
        <v/>
      </c>
      <c r="H1187" s="184" t="str">
        <f>IF(OR(Lieferantenstamm!I1187="", Lieferantenstamm!I1187="individuell"),"",Lieferantenstamm!I1187)</f>
        <v/>
      </c>
      <c r="I1187" s="182">
        <f>Lieferantenstamm!J1187</f>
        <v>0</v>
      </c>
      <c r="J1187" s="108" t="str">
        <f>IF(NOT(ISBLANK(Lieferantenstamm!$D1187)),Mandantname,"")</f>
        <v/>
      </c>
    </row>
    <row r="1188" spans="1:10">
      <c r="A1188" s="83">
        <f>Lieferantenstamm!D1188</f>
        <v>0</v>
      </c>
      <c r="B1188" s="83">
        <f>Lieferantenstamm!E1188</f>
        <v>0</v>
      </c>
      <c r="C1188" s="83">
        <f>Lieferantenstamm!F1188</f>
        <v>0</v>
      </c>
      <c r="D1188" s="83">
        <f>Lieferantenstamm!G1188</f>
        <v>0</v>
      </c>
      <c r="E1188" s="88" t="str">
        <f>IF(NOT(ISBLANK(Lieferantenstamm!$D1188)),IF(OR(Lieferantenstamm!H1188="",Lieferantenstamm!H1188="Erste Rechnung des Lieferanten"),"Ja","Nein"),"")</f>
        <v/>
      </c>
      <c r="F1188" t="str">
        <f>IF(NOT(ISBLANK(Lieferantenstamm!$D1188)),IF(Lieferantenstamm!H1188="","Letzte Rechnung des Lieferanten",IF(AND(Lieferantenstamm!H1188&lt;&gt;"",Lieferantenstamm!H1188&lt;&gt;"Keine Vorausfüllung"),"Erste Rechnung des Lieferanten","")),"")</f>
        <v/>
      </c>
      <c r="G1188" s="88" t="str">
        <f>IF(NOT(ISBLANK(Lieferantenstamm!$D1188)),IF(OR(Lieferantenstamm!I1188="",Lieferantenstamm!I1188="individuell"),"Nein","Ja"),"")</f>
        <v/>
      </c>
      <c r="H1188" s="184" t="str">
        <f>IF(OR(Lieferantenstamm!I1188="", Lieferantenstamm!I1188="individuell"),"",Lieferantenstamm!I1188)</f>
        <v/>
      </c>
      <c r="I1188" s="182">
        <f>Lieferantenstamm!J1188</f>
        <v>0</v>
      </c>
      <c r="J1188" s="108" t="str">
        <f>IF(NOT(ISBLANK(Lieferantenstamm!$D1188)),Mandantname,"")</f>
        <v/>
      </c>
    </row>
    <row r="1189" spans="1:10">
      <c r="A1189" s="83">
        <f>Lieferantenstamm!D1189</f>
        <v>0</v>
      </c>
      <c r="B1189" s="83">
        <f>Lieferantenstamm!E1189</f>
        <v>0</v>
      </c>
      <c r="C1189" s="83">
        <f>Lieferantenstamm!F1189</f>
        <v>0</v>
      </c>
      <c r="D1189" s="83">
        <f>Lieferantenstamm!G1189</f>
        <v>0</v>
      </c>
      <c r="E1189" s="88" t="str">
        <f>IF(NOT(ISBLANK(Lieferantenstamm!$D1189)),IF(OR(Lieferantenstamm!H1189="",Lieferantenstamm!H1189="Erste Rechnung des Lieferanten"),"Ja","Nein"),"")</f>
        <v/>
      </c>
      <c r="F1189" t="str">
        <f>IF(NOT(ISBLANK(Lieferantenstamm!$D1189)),IF(Lieferantenstamm!H1189="","Letzte Rechnung des Lieferanten",IF(AND(Lieferantenstamm!H1189&lt;&gt;"",Lieferantenstamm!H1189&lt;&gt;"Keine Vorausfüllung"),"Erste Rechnung des Lieferanten","")),"")</f>
        <v/>
      </c>
      <c r="G1189" s="88" t="str">
        <f>IF(NOT(ISBLANK(Lieferantenstamm!$D1189)),IF(OR(Lieferantenstamm!I1189="",Lieferantenstamm!I1189="individuell"),"Nein","Ja"),"")</f>
        <v/>
      </c>
      <c r="H1189" s="184" t="str">
        <f>IF(OR(Lieferantenstamm!I1189="", Lieferantenstamm!I1189="individuell"),"",Lieferantenstamm!I1189)</f>
        <v/>
      </c>
      <c r="I1189" s="182">
        <f>Lieferantenstamm!J1189</f>
        <v>0</v>
      </c>
      <c r="J1189" s="108" t="str">
        <f>IF(NOT(ISBLANK(Lieferantenstamm!$D1189)),Mandantname,"")</f>
        <v/>
      </c>
    </row>
    <row r="1190" spans="1:10">
      <c r="A1190" s="83">
        <f>Lieferantenstamm!D1190</f>
        <v>0</v>
      </c>
      <c r="B1190" s="83">
        <f>Lieferantenstamm!E1190</f>
        <v>0</v>
      </c>
      <c r="C1190" s="83">
        <f>Lieferantenstamm!F1190</f>
        <v>0</v>
      </c>
      <c r="D1190" s="83">
        <f>Lieferantenstamm!G1190</f>
        <v>0</v>
      </c>
      <c r="E1190" s="88" t="str">
        <f>IF(NOT(ISBLANK(Lieferantenstamm!$D1190)),IF(OR(Lieferantenstamm!H1190="",Lieferantenstamm!H1190="Erste Rechnung des Lieferanten"),"Ja","Nein"),"")</f>
        <v/>
      </c>
      <c r="F1190" t="str">
        <f>IF(NOT(ISBLANK(Lieferantenstamm!$D1190)),IF(Lieferantenstamm!H1190="","Letzte Rechnung des Lieferanten",IF(AND(Lieferantenstamm!H1190&lt;&gt;"",Lieferantenstamm!H1190&lt;&gt;"Keine Vorausfüllung"),"Erste Rechnung des Lieferanten","")),"")</f>
        <v/>
      </c>
      <c r="G1190" s="88" t="str">
        <f>IF(NOT(ISBLANK(Lieferantenstamm!$D1190)),IF(OR(Lieferantenstamm!I1190="",Lieferantenstamm!I1190="individuell"),"Nein","Ja"),"")</f>
        <v/>
      </c>
      <c r="H1190" s="184" t="str">
        <f>IF(OR(Lieferantenstamm!I1190="", Lieferantenstamm!I1190="individuell"),"",Lieferantenstamm!I1190)</f>
        <v/>
      </c>
      <c r="I1190" s="182">
        <f>Lieferantenstamm!J1190</f>
        <v>0</v>
      </c>
      <c r="J1190" s="108" t="str">
        <f>IF(NOT(ISBLANK(Lieferantenstamm!$D1190)),Mandantname,"")</f>
        <v/>
      </c>
    </row>
    <row r="1191" spans="1:10">
      <c r="A1191" s="83">
        <f>Lieferantenstamm!D1191</f>
        <v>0</v>
      </c>
      <c r="B1191" s="83">
        <f>Lieferantenstamm!E1191</f>
        <v>0</v>
      </c>
      <c r="C1191" s="83">
        <f>Lieferantenstamm!F1191</f>
        <v>0</v>
      </c>
      <c r="D1191" s="83">
        <f>Lieferantenstamm!G1191</f>
        <v>0</v>
      </c>
      <c r="E1191" s="88" t="str">
        <f>IF(NOT(ISBLANK(Lieferantenstamm!$D1191)),IF(OR(Lieferantenstamm!H1191="",Lieferantenstamm!H1191="Erste Rechnung des Lieferanten"),"Ja","Nein"),"")</f>
        <v/>
      </c>
      <c r="F1191" t="str">
        <f>IF(NOT(ISBLANK(Lieferantenstamm!$D1191)),IF(Lieferantenstamm!H1191="","Letzte Rechnung des Lieferanten",IF(AND(Lieferantenstamm!H1191&lt;&gt;"",Lieferantenstamm!H1191&lt;&gt;"Keine Vorausfüllung"),"Erste Rechnung des Lieferanten","")),"")</f>
        <v/>
      </c>
      <c r="G1191" s="88" t="str">
        <f>IF(NOT(ISBLANK(Lieferantenstamm!$D1191)),IF(OR(Lieferantenstamm!I1191="",Lieferantenstamm!I1191="individuell"),"Nein","Ja"),"")</f>
        <v/>
      </c>
      <c r="H1191" s="184" t="str">
        <f>IF(OR(Lieferantenstamm!I1191="", Lieferantenstamm!I1191="individuell"),"",Lieferantenstamm!I1191)</f>
        <v/>
      </c>
      <c r="I1191" s="182">
        <f>Lieferantenstamm!J1191</f>
        <v>0</v>
      </c>
      <c r="J1191" s="108" t="str">
        <f>IF(NOT(ISBLANK(Lieferantenstamm!$D1191)),Mandantname,"")</f>
        <v/>
      </c>
    </row>
    <row r="1192" spans="1:10">
      <c r="A1192" s="83">
        <f>Lieferantenstamm!D1192</f>
        <v>0</v>
      </c>
      <c r="B1192" s="83">
        <f>Lieferantenstamm!E1192</f>
        <v>0</v>
      </c>
      <c r="C1192" s="83">
        <f>Lieferantenstamm!F1192</f>
        <v>0</v>
      </c>
      <c r="D1192" s="83">
        <f>Lieferantenstamm!G1192</f>
        <v>0</v>
      </c>
      <c r="E1192" s="88" t="str">
        <f>IF(NOT(ISBLANK(Lieferantenstamm!$D1192)),IF(OR(Lieferantenstamm!H1192="",Lieferantenstamm!H1192="Erste Rechnung des Lieferanten"),"Ja","Nein"),"")</f>
        <v/>
      </c>
      <c r="F1192" t="str">
        <f>IF(NOT(ISBLANK(Lieferantenstamm!$D1192)),IF(Lieferantenstamm!H1192="","Letzte Rechnung des Lieferanten",IF(AND(Lieferantenstamm!H1192&lt;&gt;"",Lieferantenstamm!H1192&lt;&gt;"Keine Vorausfüllung"),"Erste Rechnung des Lieferanten","")),"")</f>
        <v/>
      </c>
      <c r="G1192" s="88" t="str">
        <f>IF(NOT(ISBLANK(Lieferantenstamm!$D1192)),IF(OR(Lieferantenstamm!I1192="",Lieferantenstamm!I1192="individuell"),"Nein","Ja"),"")</f>
        <v/>
      </c>
      <c r="H1192" s="184" t="str">
        <f>IF(OR(Lieferantenstamm!I1192="", Lieferantenstamm!I1192="individuell"),"",Lieferantenstamm!I1192)</f>
        <v/>
      </c>
      <c r="I1192" s="182">
        <f>Lieferantenstamm!J1192</f>
        <v>0</v>
      </c>
      <c r="J1192" s="108" t="str">
        <f>IF(NOT(ISBLANK(Lieferantenstamm!$D1192)),Mandantname,"")</f>
        <v/>
      </c>
    </row>
    <row r="1193" spans="1:10">
      <c r="A1193" s="83">
        <f>Lieferantenstamm!D1193</f>
        <v>0</v>
      </c>
      <c r="B1193" s="83">
        <f>Lieferantenstamm!E1193</f>
        <v>0</v>
      </c>
      <c r="C1193" s="83">
        <f>Lieferantenstamm!F1193</f>
        <v>0</v>
      </c>
      <c r="D1193" s="83">
        <f>Lieferantenstamm!G1193</f>
        <v>0</v>
      </c>
      <c r="E1193" s="88" t="str">
        <f>IF(NOT(ISBLANK(Lieferantenstamm!$D1193)),IF(OR(Lieferantenstamm!H1193="",Lieferantenstamm!H1193="Erste Rechnung des Lieferanten"),"Ja","Nein"),"")</f>
        <v/>
      </c>
      <c r="F1193" t="str">
        <f>IF(NOT(ISBLANK(Lieferantenstamm!$D1193)),IF(Lieferantenstamm!H1193="","Letzte Rechnung des Lieferanten",IF(AND(Lieferantenstamm!H1193&lt;&gt;"",Lieferantenstamm!H1193&lt;&gt;"Keine Vorausfüllung"),"Erste Rechnung des Lieferanten","")),"")</f>
        <v/>
      </c>
      <c r="G1193" s="88" t="str">
        <f>IF(NOT(ISBLANK(Lieferantenstamm!$D1193)),IF(OR(Lieferantenstamm!I1193="",Lieferantenstamm!I1193="individuell"),"Nein","Ja"),"")</f>
        <v/>
      </c>
      <c r="H1193" s="184" t="str">
        <f>IF(OR(Lieferantenstamm!I1193="", Lieferantenstamm!I1193="individuell"),"",Lieferantenstamm!I1193)</f>
        <v/>
      </c>
      <c r="I1193" s="182">
        <f>Lieferantenstamm!J1193</f>
        <v>0</v>
      </c>
      <c r="J1193" s="108" t="str">
        <f>IF(NOT(ISBLANK(Lieferantenstamm!$D1193)),Mandantname,"")</f>
        <v/>
      </c>
    </row>
    <row r="1194" spans="1:10">
      <c r="A1194" s="83">
        <f>Lieferantenstamm!D1194</f>
        <v>0</v>
      </c>
      <c r="B1194" s="83">
        <f>Lieferantenstamm!E1194</f>
        <v>0</v>
      </c>
      <c r="C1194" s="83">
        <f>Lieferantenstamm!F1194</f>
        <v>0</v>
      </c>
      <c r="D1194" s="83">
        <f>Lieferantenstamm!G1194</f>
        <v>0</v>
      </c>
      <c r="E1194" s="88" t="str">
        <f>IF(NOT(ISBLANK(Lieferantenstamm!$D1194)),IF(OR(Lieferantenstamm!H1194="",Lieferantenstamm!H1194="Erste Rechnung des Lieferanten"),"Ja","Nein"),"")</f>
        <v/>
      </c>
      <c r="F1194" t="str">
        <f>IF(NOT(ISBLANK(Lieferantenstamm!$D1194)),IF(Lieferantenstamm!H1194="","Letzte Rechnung des Lieferanten",IF(AND(Lieferantenstamm!H1194&lt;&gt;"",Lieferantenstamm!H1194&lt;&gt;"Keine Vorausfüllung"),"Erste Rechnung des Lieferanten","")),"")</f>
        <v/>
      </c>
      <c r="G1194" s="88" t="str">
        <f>IF(NOT(ISBLANK(Lieferantenstamm!$D1194)),IF(OR(Lieferantenstamm!I1194="",Lieferantenstamm!I1194="individuell"),"Nein","Ja"),"")</f>
        <v/>
      </c>
      <c r="H1194" s="184" t="str">
        <f>IF(OR(Lieferantenstamm!I1194="", Lieferantenstamm!I1194="individuell"),"",Lieferantenstamm!I1194)</f>
        <v/>
      </c>
      <c r="I1194" s="182">
        <f>Lieferantenstamm!J1194</f>
        <v>0</v>
      </c>
      <c r="J1194" s="108" t="str">
        <f>IF(NOT(ISBLANK(Lieferantenstamm!$D1194)),Mandantname,"")</f>
        <v/>
      </c>
    </row>
    <row r="1195" spans="1:10">
      <c r="A1195" s="83">
        <f>Lieferantenstamm!D1195</f>
        <v>0</v>
      </c>
      <c r="B1195" s="83">
        <f>Lieferantenstamm!E1195</f>
        <v>0</v>
      </c>
      <c r="C1195" s="83">
        <f>Lieferantenstamm!F1195</f>
        <v>0</v>
      </c>
      <c r="D1195" s="83">
        <f>Lieferantenstamm!G1195</f>
        <v>0</v>
      </c>
      <c r="E1195" s="88" t="str">
        <f>IF(NOT(ISBLANK(Lieferantenstamm!$D1195)),IF(OR(Lieferantenstamm!H1195="",Lieferantenstamm!H1195="Erste Rechnung des Lieferanten"),"Ja","Nein"),"")</f>
        <v/>
      </c>
      <c r="F1195" t="str">
        <f>IF(NOT(ISBLANK(Lieferantenstamm!$D1195)),IF(Lieferantenstamm!H1195="","Letzte Rechnung des Lieferanten",IF(AND(Lieferantenstamm!H1195&lt;&gt;"",Lieferantenstamm!H1195&lt;&gt;"Keine Vorausfüllung"),"Erste Rechnung des Lieferanten","")),"")</f>
        <v/>
      </c>
      <c r="G1195" s="88" t="str">
        <f>IF(NOT(ISBLANK(Lieferantenstamm!$D1195)),IF(OR(Lieferantenstamm!I1195="",Lieferantenstamm!I1195="individuell"),"Nein","Ja"),"")</f>
        <v/>
      </c>
      <c r="H1195" s="184" t="str">
        <f>IF(OR(Lieferantenstamm!I1195="", Lieferantenstamm!I1195="individuell"),"",Lieferantenstamm!I1195)</f>
        <v/>
      </c>
      <c r="I1195" s="182">
        <f>Lieferantenstamm!J1195</f>
        <v>0</v>
      </c>
      <c r="J1195" s="108" t="str">
        <f>IF(NOT(ISBLANK(Lieferantenstamm!$D1195)),Mandantname,"")</f>
        <v/>
      </c>
    </row>
    <row r="1196" spans="1:10">
      <c r="A1196" s="83">
        <f>Lieferantenstamm!D1196</f>
        <v>0</v>
      </c>
      <c r="B1196" s="83">
        <f>Lieferantenstamm!E1196</f>
        <v>0</v>
      </c>
      <c r="C1196" s="83">
        <f>Lieferantenstamm!F1196</f>
        <v>0</v>
      </c>
      <c r="D1196" s="83">
        <f>Lieferantenstamm!G1196</f>
        <v>0</v>
      </c>
      <c r="E1196" s="88" t="str">
        <f>IF(NOT(ISBLANK(Lieferantenstamm!$D1196)),IF(OR(Lieferantenstamm!H1196="",Lieferantenstamm!H1196="Erste Rechnung des Lieferanten"),"Ja","Nein"),"")</f>
        <v/>
      </c>
      <c r="F1196" t="str">
        <f>IF(NOT(ISBLANK(Lieferantenstamm!$D1196)),IF(Lieferantenstamm!H1196="","Letzte Rechnung des Lieferanten",IF(AND(Lieferantenstamm!H1196&lt;&gt;"",Lieferantenstamm!H1196&lt;&gt;"Keine Vorausfüllung"),"Erste Rechnung des Lieferanten","")),"")</f>
        <v/>
      </c>
      <c r="G1196" s="88" t="str">
        <f>IF(NOT(ISBLANK(Lieferantenstamm!$D1196)),IF(OR(Lieferantenstamm!I1196="",Lieferantenstamm!I1196="individuell"),"Nein","Ja"),"")</f>
        <v/>
      </c>
      <c r="H1196" s="184" t="str">
        <f>IF(OR(Lieferantenstamm!I1196="", Lieferantenstamm!I1196="individuell"),"",Lieferantenstamm!I1196)</f>
        <v/>
      </c>
      <c r="I1196" s="182">
        <f>Lieferantenstamm!J1196</f>
        <v>0</v>
      </c>
      <c r="J1196" s="108" t="str">
        <f>IF(NOT(ISBLANK(Lieferantenstamm!$D1196)),Mandantname,"")</f>
        <v/>
      </c>
    </row>
    <row r="1197" spans="1:10">
      <c r="A1197" s="83">
        <f>Lieferantenstamm!D1197</f>
        <v>0</v>
      </c>
      <c r="B1197" s="83">
        <f>Lieferantenstamm!E1197</f>
        <v>0</v>
      </c>
      <c r="C1197" s="83">
        <f>Lieferantenstamm!F1197</f>
        <v>0</v>
      </c>
      <c r="D1197" s="83">
        <f>Lieferantenstamm!G1197</f>
        <v>0</v>
      </c>
      <c r="E1197" s="88" t="str">
        <f>IF(NOT(ISBLANK(Lieferantenstamm!$D1197)),IF(OR(Lieferantenstamm!H1197="",Lieferantenstamm!H1197="Erste Rechnung des Lieferanten"),"Ja","Nein"),"")</f>
        <v/>
      </c>
      <c r="F1197" t="str">
        <f>IF(NOT(ISBLANK(Lieferantenstamm!$D1197)),IF(Lieferantenstamm!H1197="","Letzte Rechnung des Lieferanten",IF(AND(Lieferantenstamm!H1197&lt;&gt;"",Lieferantenstamm!H1197&lt;&gt;"Keine Vorausfüllung"),"Erste Rechnung des Lieferanten","")),"")</f>
        <v/>
      </c>
      <c r="G1197" s="88" t="str">
        <f>IF(NOT(ISBLANK(Lieferantenstamm!$D1197)),IF(OR(Lieferantenstamm!I1197="",Lieferantenstamm!I1197="individuell"),"Nein","Ja"),"")</f>
        <v/>
      </c>
      <c r="H1197" s="184" t="str">
        <f>IF(OR(Lieferantenstamm!I1197="", Lieferantenstamm!I1197="individuell"),"",Lieferantenstamm!I1197)</f>
        <v/>
      </c>
      <c r="I1197" s="182">
        <f>Lieferantenstamm!J1197</f>
        <v>0</v>
      </c>
      <c r="J1197" s="108" t="str">
        <f>IF(NOT(ISBLANK(Lieferantenstamm!$D1197)),Mandantname,"")</f>
        <v/>
      </c>
    </row>
    <row r="1198" spans="1:10">
      <c r="A1198" s="83">
        <f>Lieferantenstamm!D1198</f>
        <v>0</v>
      </c>
      <c r="B1198" s="83">
        <f>Lieferantenstamm!E1198</f>
        <v>0</v>
      </c>
      <c r="C1198" s="83">
        <f>Lieferantenstamm!F1198</f>
        <v>0</v>
      </c>
      <c r="D1198" s="83">
        <f>Lieferantenstamm!G1198</f>
        <v>0</v>
      </c>
      <c r="E1198" s="88" t="str">
        <f>IF(NOT(ISBLANK(Lieferantenstamm!$D1198)),IF(OR(Lieferantenstamm!H1198="",Lieferantenstamm!H1198="Erste Rechnung des Lieferanten"),"Ja","Nein"),"")</f>
        <v/>
      </c>
      <c r="F1198" t="str">
        <f>IF(NOT(ISBLANK(Lieferantenstamm!$D1198)),IF(Lieferantenstamm!H1198="","Letzte Rechnung des Lieferanten",IF(AND(Lieferantenstamm!H1198&lt;&gt;"",Lieferantenstamm!H1198&lt;&gt;"Keine Vorausfüllung"),"Erste Rechnung des Lieferanten","")),"")</f>
        <v/>
      </c>
      <c r="G1198" s="88" t="str">
        <f>IF(NOT(ISBLANK(Lieferantenstamm!$D1198)),IF(OR(Lieferantenstamm!I1198="",Lieferantenstamm!I1198="individuell"),"Nein","Ja"),"")</f>
        <v/>
      </c>
      <c r="H1198" s="184" t="str">
        <f>IF(OR(Lieferantenstamm!I1198="", Lieferantenstamm!I1198="individuell"),"",Lieferantenstamm!I1198)</f>
        <v/>
      </c>
      <c r="I1198" s="182">
        <f>Lieferantenstamm!J1198</f>
        <v>0</v>
      </c>
      <c r="J1198" s="108" t="str">
        <f>IF(NOT(ISBLANK(Lieferantenstamm!$D1198)),Mandantname,"")</f>
        <v/>
      </c>
    </row>
    <row r="1199" spans="1:10">
      <c r="A1199" s="83">
        <f>Lieferantenstamm!D1199</f>
        <v>0</v>
      </c>
      <c r="B1199" s="83">
        <f>Lieferantenstamm!E1199</f>
        <v>0</v>
      </c>
      <c r="C1199" s="83">
        <f>Lieferantenstamm!F1199</f>
        <v>0</v>
      </c>
      <c r="D1199" s="83">
        <f>Lieferantenstamm!G1199</f>
        <v>0</v>
      </c>
      <c r="E1199" s="88" t="str">
        <f>IF(NOT(ISBLANK(Lieferantenstamm!$D1199)),IF(OR(Lieferantenstamm!H1199="",Lieferantenstamm!H1199="Erste Rechnung des Lieferanten"),"Ja","Nein"),"")</f>
        <v/>
      </c>
      <c r="F1199" t="str">
        <f>IF(NOT(ISBLANK(Lieferantenstamm!$D1199)),IF(Lieferantenstamm!H1199="","Letzte Rechnung des Lieferanten",IF(AND(Lieferantenstamm!H1199&lt;&gt;"",Lieferantenstamm!H1199&lt;&gt;"Keine Vorausfüllung"),"Erste Rechnung des Lieferanten","")),"")</f>
        <v/>
      </c>
      <c r="G1199" s="88" t="str">
        <f>IF(NOT(ISBLANK(Lieferantenstamm!$D1199)),IF(OR(Lieferantenstamm!I1199="",Lieferantenstamm!I1199="individuell"),"Nein","Ja"),"")</f>
        <v/>
      </c>
      <c r="H1199" s="184" t="str">
        <f>IF(OR(Lieferantenstamm!I1199="", Lieferantenstamm!I1199="individuell"),"",Lieferantenstamm!I1199)</f>
        <v/>
      </c>
      <c r="I1199" s="182">
        <f>Lieferantenstamm!J1199</f>
        <v>0</v>
      </c>
      <c r="J1199" s="108" t="str">
        <f>IF(NOT(ISBLANK(Lieferantenstamm!$D1199)),Mandantname,"")</f>
        <v/>
      </c>
    </row>
    <row r="1200" spans="1:10">
      <c r="A1200" s="83">
        <f>Lieferantenstamm!D1200</f>
        <v>0</v>
      </c>
      <c r="B1200" s="83">
        <f>Lieferantenstamm!E1200</f>
        <v>0</v>
      </c>
      <c r="C1200" s="83">
        <f>Lieferantenstamm!F1200</f>
        <v>0</v>
      </c>
      <c r="D1200" s="83">
        <f>Lieferantenstamm!G1200</f>
        <v>0</v>
      </c>
      <c r="E1200" s="88" t="str">
        <f>IF(NOT(ISBLANK(Lieferantenstamm!$D1200)),IF(OR(Lieferantenstamm!H1200="",Lieferantenstamm!H1200="Erste Rechnung des Lieferanten"),"Ja","Nein"),"")</f>
        <v/>
      </c>
      <c r="F1200" t="str">
        <f>IF(NOT(ISBLANK(Lieferantenstamm!$D1200)),IF(Lieferantenstamm!H1200="","Letzte Rechnung des Lieferanten",IF(AND(Lieferantenstamm!H1200&lt;&gt;"",Lieferantenstamm!H1200&lt;&gt;"Keine Vorausfüllung"),"Erste Rechnung des Lieferanten","")),"")</f>
        <v/>
      </c>
      <c r="G1200" s="88" t="str">
        <f>IF(NOT(ISBLANK(Lieferantenstamm!$D1200)),IF(OR(Lieferantenstamm!I1200="",Lieferantenstamm!I1200="individuell"),"Nein","Ja"),"")</f>
        <v/>
      </c>
      <c r="H1200" s="184" t="str">
        <f>IF(OR(Lieferantenstamm!I1200="", Lieferantenstamm!I1200="individuell"),"",Lieferantenstamm!I1200)</f>
        <v/>
      </c>
      <c r="I1200" s="182">
        <f>Lieferantenstamm!J1200</f>
        <v>0</v>
      </c>
      <c r="J1200" s="108" t="str">
        <f>IF(NOT(ISBLANK(Lieferantenstamm!$D1200)),Mandantname,"")</f>
        <v/>
      </c>
    </row>
    <row r="1201" spans="1:10">
      <c r="A1201" s="83">
        <f>Lieferantenstamm!D1201</f>
        <v>0</v>
      </c>
      <c r="B1201" s="83">
        <f>Lieferantenstamm!E1201</f>
        <v>0</v>
      </c>
      <c r="C1201" s="83">
        <f>Lieferantenstamm!F1201</f>
        <v>0</v>
      </c>
      <c r="D1201" s="83">
        <f>Lieferantenstamm!G1201</f>
        <v>0</v>
      </c>
      <c r="E1201" s="88" t="str">
        <f>IF(NOT(ISBLANK(Lieferantenstamm!$D1201)),IF(OR(Lieferantenstamm!H1201="",Lieferantenstamm!H1201="Erste Rechnung des Lieferanten"),"Ja","Nein"),"")</f>
        <v/>
      </c>
      <c r="F1201" t="str">
        <f>IF(NOT(ISBLANK(Lieferantenstamm!$D1201)),IF(Lieferantenstamm!H1201="","Letzte Rechnung des Lieferanten",IF(AND(Lieferantenstamm!H1201&lt;&gt;"",Lieferantenstamm!H1201&lt;&gt;"Keine Vorausfüllung"),"Erste Rechnung des Lieferanten","")),"")</f>
        <v/>
      </c>
      <c r="G1201" s="88" t="str">
        <f>IF(NOT(ISBLANK(Lieferantenstamm!$D1201)),IF(OR(Lieferantenstamm!I1201="",Lieferantenstamm!I1201="individuell"),"Nein","Ja"),"")</f>
        <v/>
      </c>
      <c r="H1201" s="184" t="str">
        <f>IF(OR(Lieferantenstamm!I1201="", Lieferantenstamm!I1201="individuell"),"",Lieferantenstamm!I1201)</f>
        <v/>
      </c>
      <c r="I1201" s="182">
        <f>Lieferantenstamm!J1201</f>
        <v>0</v>
      </c>
      <c r="J1201" s="108" t="str">
        <f>IF(NOT(ISBLANK(Lieferantenstamm!$D1201)),Mandantname,"")</f>
        <v/>
      </c>
    </row>
    <row r="1202" spans="1:10">
      <c r="A1202" s="83">
        <f>Lieferantenstamm!D1202</f>
        <v>0</v>
      </c>
      <c r="B1202" s="83">
        <f>Lieferantenstamm!E1202</f>
        <v>0</v>
      </c>
      <c r="C1202" s="83">
        <f>Lieferantenstamm!F1202</f>
        <v>0</v>
      </c>
      <c r="D1202" s="83">
        <f>Lieferantenstamm!G1202</f>
        <v>0</v>
      </c>
      <c r="E1202" s="88" t="str">
        <f>IF(NOT(ISBLANK(Lieferantenstamm!$D1202)),IF(OR(Lieferantenstamm!H1202="",Lieferantenstamm!H1202="Erste Rechnung des Lieferanten"),"Ja","Nein"),"")</f>
        <v/>
      </c>
      <c r="F1202" t="str">
        <f>IF(NOT(ISBLANK(Lieferantenstamm!$D1202)),IF(Lieferantenstamm!H1202="","Letzte Rechnung des Lieferanten",IF(AND(Lieferantenstamm!H1202&lt;&gt;"",Lieferantenstamm!H1202&lt;&gt;"Keine Vorausfüllung"),"Erste Rechnung des Lieferanten","")),"")</f>
        <v/>
      </c>
      <c r="G1202" s="88" t="str">
        <f>IF(NOT(ISBLANK(Lieferantenstamm!$D1202)),IF(OR(Lieferantenstamm!I1202="",Lieferantenstamm!I1202="individuell"),"Nein","Ja"),"")</f>
        <v/>
      </c>
      <c r="H1202" s="184" t="str">
        <f>IF(OR(Lieferantenstamm!I1202="", Lieferantenstamm!I1202="individuell"),"",Lieferantenstamm!I1202)</f>
        <v/>
      </c>
      <c r="I1202" s="182">
        <f>Lieferantenstamm!J1202</f>
        <v>0</v>
      </c>
      <c r="J1202" s="108" t="str">
        <f>IF(NOT(ISBLANK(Lieferantenstamm!$D1202)),Mandantname,"")</f>
        <v/>
      </c>
    </row>
    <row r="1203" spans="1:10">
      <c r="A1203" s="83">
        <f>Lieferantenstamm!D1203</f>
        <v>0</v>
      </c>
      <c r="B1203" s="83">
        <f>Lieferantenstamm!E1203</f>
        <v>0</v>
      </c>
      <c r="C1203" s="83">
        <f>Lieferantenstamm!F1203</f>
        <v>0</v>
      </c>
      <c r="D1203" s="83">
        <f>Lieferantenstamm!G1203</f>
        <v>0</v>
      </c>
      <c r="E1203" s="88" t="str">
        <f>IF(NOT(ISBLANK(Lieferantenstamm!$D1203)),IF(OR(Lieferantenstamm!H1203="",Lieferantenstamm!H1203="Erste Rechnung des Lieferanten"),"Ja","Nein"),"")</f>
        <v/>
      </c>
      <c r="F1203" t="str">
        <f>IF(NOT(ISBLANK(Lieferantenstamm!$D1203)),IF(Lieferantenstamm!H1203="","Letzte Rechnung des Lieferanten",IF(AND(Lieferantenstamm!H1203&lt;&gt;"",Lieferantenstamm!H1203&lt;&gt;"Keine Vorausfüllung"),"Erste Rechnung des Lieferanten","")),"")</f>
        <v/>
      </c>
      <c r="G1203" s="88" t="str">
        <f>IF(NOT(ISBLANK(Lieferantenstamm!$D1203)),IF(OR(Lieferantenstamm!I1203="",Lieferantenstamm!I1203="individuell"),"Nein","Ja"),"")</f>
        <v/>
      </c>
      <c r="H1203" s="184" t="str">
        <f>IF(OR(Lieferantenstamm!I1203="", Lieferantenstamm!I1203="individuell"),"",Lieferantenstamm!I1203)</f>
        <v/>
      </c>
      <c r="I1203" s="182">
        <f>Lieferantenstamm!J1203</f>
        <v>0</v>
      </c>
      <c r="J1203" s="108" t="str">
        <f>IF(NOT(ISBLANK(Lieferantenstamm!$D1203)),Mandantname,"")</f>
        <v/>
      </c>
    </row>
    <row r="1204" spans="1:10">
      <c r="A1204" s="83">
        <f>Lieferantenstamm!D1204</f>
        <v>0</v>
      </c>
      <c r="B1204" s="83">
        <f>Lieferantenstamm!E1204</f>
        <v>0</v>
      </c>
      <c r="C1204" s="83">
        <f>Lieferantenstamm!F1204</f>
        <v>0</v>
      </c>
      <c r="D1204" s="83">
        <f>Lieferantenstamm!G1204</f>
        <v>0</v>
      </c>
      <c r="E1204" s="88" t="str">
        <f>IF(NOT(ISBLANK(Lieferantenstamm!$D1204)),IF(OR(Lieferantenstamm!H1204="",Lieferantenstamm!H1204="Erste Rechnung des Lieferanten"),"Ja","Nein"),"")</f>
        <v/>
      </c>
      <c r="F1204" t="str">
        <f>IF(NOT(ISBLANK(Lieferantenstamm!$D1204)),IF(Lieferantenstamm!H1204="","Letzte Rechnung des Lieferanten",IF(AND(Lieferantenstamm!H1204&lt;&gt;"",Lieferantenstamm!H1204&lt;&gt;"Keine Vorausfüllung"),"Erste Rechnung des Lieferanten","")),"")</f>
        <v/>
      </c>
      <c r="G1204" s="88" t="str">
        <f>IF(NOT(ISBLANK(Lieferantenstamm!$D1204)),IF(OR(Lieferantenstamm!I1204="",Lieferantenstamm!I1204="individuell"),"Nein","Ja"),"")</f>
        <v/>
      </c>
      <c r="H1204" s="184" t="str">
        <f>IF(OR(Lieferantenstamm!I1204="", Lieferantenstamm!I1204="individuell"),"",Lieferantenstamm!I1204)</f>
        <v/>
      </c>
      <c r="I1204" s="182">
        <f>Lieferantenstamm!J1204</f>
        <v>0</v>
      </c>
      <c r="J1204" s="108" t="str">
        <f>IF(NOT(ISBLANK(Lieferantenstamm!$D1204)),Mandantname,"")</f>
        <v/>
      </c>
    </row>
    <row r="1205" spans="1:10">
      <c r="A1205" s="83">
        <f>Lieferantenstamm!D1205</f>
        <v>0</v>
      </c>
      <c r="B1205" s="83">
        <f>Lieferantenstamm!E1205</f>
        <v>0</v>
      </c>
      <c r="C1205" s="83">
        <f>Lieferantenstamm!F1205</f>
        <v>0</v>
      </c>
      <c r="D1205" s="83">
        <f>Lieferantenstamm!G1205</f>
        <v>0</v>
      </c>
      <c r="E1205" s="88" t="str">
        <f>IF(NOT(ISBLANK(Lieferantenstamm!$D1205)),IF(OR(Lieferantenstamm!H1205="",Lieferantenstamm!H1205="Erste Rechnung des Lieferanten"),"Ja","Nein"),"")</f>
        <v/>
      </c>
      <c r="F1205" t="str">
        <f>IF(NOT(ISBLANK(Lieferantenstamm!$D1205)),IF(Lieferantenstamm!H1205="","Letzte Rechnung des Lieferanten",IF(AND(Lieferantenstamm!H1205&lt;&gt;"",Lieferantenstamm!H1205&lt;&gt;"Keine Vorausfüllung"),"Erste Rechnung des Lieferanten","")),"")</f>
        <v/>
      </c>
      <c r="G1205" s="88" t="str">
        <f>IF(NOT(ISBLANK(Lieferantenstamm!$D1205)),IF(OR(Lieferantenstamm!I1205="",Lieferantenstamm!I1205="individuell"),"Nein","Ja"),"")</f>
        <v/>
      </c>
      <c r="H1205" s="184" t="str">
        <f>IF(OR(Lieferantenstamm!I1205="", Lieferantenstamm!I1205="individuell"),"",Lieferantenstamm!I1205)</f>
        <v/>
      </c>
      <c r="I1205" s="182">
        <f>Lieferantenstamm!J1205</f>
        <v>0</v>
      </c>
      <c r="J1205" s="108" t="str">
        <f>IF(NOT(ISBLANK(Lieferantenstamm!$D1205)),Mandantname,"")</f>
        <v/>
      </c>
    </row>
    <row r="1206" spans="1:10">
      <c r="A1206" s="83">
        <f>Lieferantenstamm!D1206</f>
        <v>0</v>
      </c>
      <c r="B1206" s="83">
        <f>Lieferantenstamm!E1206</f>
        <v>0</v>
      </c>
      <c r="C1206" s="83">
        <f>Lieferantenstamm!F1206</f>
        <v>0</v>
      </c>
      <c r="D1206" s="83">
        <f>Lieferantenstamm!G1206</f>
        <v>0</v>
      </c>
      <c r="E1206" s="88" t="str">
        <f>IF(NOT(ISBLANK(Lieferantenstamm!$D1206)),IF(OR(Lieferantenstamm!H1206="",Lieferantenstamm!H1206="Erste Rechnung des Lieferanten"),"Ja","Nein"),"")</f>
        <v/>
      </c>
      <c r="F1206" t="str">
        <f>IF(NOT(ISBLANK(Lieferantenstamm!$D1206)),IF(Lieferantenstamm!H1206="","Letzte Rechnung des Lieferanten",IF(AND(Lieferantenstamm!H1206&lt;&gt;"",Lieferantenstamm!H1206&lt;&gt;"Keine Vorausfüllung"),"Erste Rechnung des Lieferanten","")),"")</f>
        <v/>
      </c>
      <c r="G1206" s="88" t="str">
        <f>IF(NOT(ISBLANK(Lieferantenstamm!$D1206)),IF(OR(Lieferantenstamm!I1206="",Lieferantenstamm!I1206="individuell"),"Nein","Ja"),"")</f>
        <v/>
      </c>
      <c r="H1206" s="184" t="str">
        <f>IF(OR(Lieferantenstamm!I1206="", Lieferantenstamm!I1206="individuell"),"",Lieferantenstamm!I1206)</f>
        <v/>
      </c>
      <c r="I1206" s="182">
        <f>Lieferantenstamm!J1206</f>
        <v>0</v>
      </c>
      <c r="J1206" s="108" t="str">
        <f>IF(NOT(ISBLANK(Lieferantenstamm!$D1206)),Mandantname,"")</f>
        <v/>
      </c>
    </row>
    <row r="1207" spans="1:10">
      <c r="A1207" s="83">
        <f>Lieferantenstamm!D1207</f>
        <v>0</v>
      </c>
      <c r="B1207" s="83">
        <f>Lieferantenstamm!E1207</f>
        <v>0</v>
      </c>
      <c r="C1207" s="83">
        <f>Lieferantenstamm!F1207</f>
        <v>0</v>
      </c>
      <c r="D1207" s="83">
        <f>Lieferantenstamm!G1207</f>
        <v>0</v>
      </c>
      <c r="E1207" s="88" t="str">
        <f>IF(NOT(ISBLANK(Lieferantenstamm!$D1207)),IF(OR(Lieferantenstamm!H1207="",Lieferantenstamm!H1207="Erste Rechnung des Lieferanten"),"Ja","Nein"),"")</f>
        <v/>
      </c>
      <c r="F1207" t="str">
        <f>IF(NOT(ISBLANK(Lieferantenstamm!$D1207)),IF(Lieferantenstamm!H1207="","Letzte Rechnung des Lieferanten",IF(AND(Lieferantenstamm!H1207&lt;&gt;"",Lieferantenstamm!H1207&lt;&gt;"Keine Vorausfüllung"),"Erste Rechnung des Lieferanten","")),"")</f>
        <v/>
      </c>
      <c r="G1207" s="88" t="str">
        <f>IF(NOT(ISBLANK(Lieferantenstamm!$D1207)),IF(OR(Lieferantenstamm!I1207="",Lieferantenstamm!I1207="individuell"),"Nein","Ja"),"")</f>
        <v/>
      </c>
      <c r="H1207" s="184" t="str">
        <f>IF(OR(Lieferantenstamm!I1207="", Lieferantenstamm!I1207="individuell"),"",Lieferantenstamm!I1207)</f>
        <v/>
      </c>
      <c r="I1207" s="182">
        <f>Lieferantenstamm!J1207</f>
        <v>0</v>
      </c>
      <c r="J1207" s="108" t="str">
        <f>IF(NOT(ISBLANK(Lieferantenstamm!$D1207)),Mandantname,"")</f>
        <v/>
      </c>
    </row>
    <row r="1208" spans="1:10">
      <c r="A1208" s="83">
        <f>Lieferantenstamm!D1208</f>
        <v>0</v>
      </c>
      <c r="B1208" s="83">
        <f>Lieferantenstamm!E1208</f>
        <v>0</v>
      </c>
      <c r="C1208" s="83">
        <f>Lieferantenstamm!F1208</f>
        <v>0</v>
      </c>
      <c r="D1208" s="83">
        <f>Lieferantenstamm!G1208</f>
        <v>0</v>
      </c>
      <c r="E1208" s="88" t="str">
        <f>IF(NOT(ISBLANK(Lieferantenstamm!$D1208)),IF(OR(Lieferantenstamm!H1208="",Lieferantenstamm!H1208="Erste Rechnung des Lieferanten"),"Ja","Nein"),"")</f>
        <v/>
      </c>
      <c r="F1208" t="str">
        <f>IF(NOT(ISBLANK(Lieferantenstamm!$D1208)),IF(Lieferantenstamm!H1208="","Letzte Rechnung des Lieferanten",IF(AND(Lieferantenstamm!H1208&lt;&gt;"",Lieferantenstamm!H1208&lt;&gt;"Keine Vorausfüllung"),"Erste Rechnung des Lieferanten","")),"")</f>
        <v/>
      </c>
      <c r="G1208" s="88" t="str">
        <f>IF(NOT(ISBLANK(Lieferantenstamm!$D1208)),IF(OR(Lieferantenstamm!I1208="",Lieferantenstamm!I1208="individuell"),"Nein","Ja"),"")</f>
        <v/>
      </c>
      <c r="H1208" s="184" t="str">
        <f>IF(OR(Lieferantenstamm!I1208="", Lieferantenstamm!I1208="individuell"),"",Lieferantenstamm!I1208)</f>
        <v/>
      </c>
      <c r="I1208" s="182">
        <f>Lieferantenstamm!J1208</f>
        <v>0</v>
      </c>
      <c r="J1208" s="108" t="str">
        <f>IF(NOT(ISBLANK(Lieferantenstamm!$D1208)),Mandantname,"")</f>
        <v/>
      </c>
    </row>
    <row r="1209" spans="1:10">
      <c r="A1209" s="83">
        <f>Lieferantenstamm!D1209</f>
        <v>0</v>
      </c>
      <c r="B1209" s="83">
        <f>Lieferantenstamm!E1209</f>
        <v>0</v>
      </c>
      <c r="C1209" s="83">
        <f>Lieferantenstamm!F1209</f>
        <v>0</v>
      </c>
      <c r="D1209" s="83">
        <f>Lieferantenstamm!G1209</f>
        <v>0</v>
      </c>
      <c r="E1209" s="88" t="str">
        <f>IF(NOT(ISBLANK(Lieferantenstamm!$D1209)),IF(OR(Lieferantenstamm!H1209="",Lieferantenstamm!H1209="Erste Rechnung des Lieferanten"),"Ja","Nein"),"")</f>
        <v/>
      </c>
      <c r="F1209" t="str">
        <f>IF(NOT(ISBLANK(Lieferantenstamm!$D1209)),IF(Lieferantenstamm!H1209="","Letzte Rechnung des Lieferanten",IF(AND(Lieferantenstamm!H1209&lt;&gt;"",Lieferantenstamm!H1209&lt;&gt;"Keine Vorausfüllung"),"Erste Rechnung des Lieferanten","")),"")</f>
        <v/>
      </c>
      <c r="G1209" s="88" t="str">
        <f>IF(NOT(ISBLANK(Lieferantenstamm!$D1209)),IF(OR(Lieferantenstamm!I1209="",Lieferantenstamm!I1209="individuell"),"Nein","Ja"),"")</f>
        <v/>
      </c>
      <c r="H1209" s="184" t="str">
        <f>IF(OR(Lieferantenstamm!I1209="", Lieferantenstamm!I1209="individuell"),"",Lieferantenstamm!I1209)</f>
        <v/>
      </c>
      <c r="I1209" s="182">
        <f>Lieferantenstamm!J1209</f>
        <v>0</v>
      </c>
      <c r="J1209" s="108" t="str">
        <f>IF(NOT(ISBLANK(Lieferantenstamm!$D1209)),Mandantname,"")</f>
        <v/>
      </c>
    </row>
    <row r="1210" spans="1:10">
      <c r="A1210" s="83">
        <f>Lieferantenstamm!D1210</f>
        <v>0</v>
      </c>
      <c r="B1210" s="83">
        <f>Lieferantenstamm!E1210</f>
        <v>0</v>
      </c>
      <c r="C1210" s="83">
        <f>Lieferantenstamm!F1210</f>
        <v>0</v>
      </c>
      <c r="D1210" s="83">
        <f>Lieferantenstamm!G1210</f>
        <v>0</v>
      </c>
      <c r="E1210" s="88" t="str">
        <f>IF(NOT(ISBLANK(Lieferantenstamm!$D1210)),IF(OR(Lieferantenstamm!H1210="",Lieferantenstamm!H1210="Erste Rechnung des Lieferanten"),"Ja","Nein"),"")</f>
        <v/>
      </c>
      <c r="F1210" t="str">
        <f>IF(NOT(ISBLANK(Lieferantenstamm!$D1210)),IF(Lieferantenstamm!H1210="","Letzte Rechnung des Lieferanten",IF(AND(Lieferantenstamm!H1210&lt;&gt;"",Lieferantenstamm!H1210&lt;&gt;"Keine Vorausfüllung"),"Erste Rechnung des Lieferanten","")),"")</f>
        <v/>
      </c>
      <c r="G1210" s="88" t="str">
        <f>IF(NOT(ISBLANK(Lieferantenstamm!$D1210)),IF(OR(Lieferantenstamm!I1210="",Lieferantenstamm!I1210="individuell"),"Nein","Ja"),"")</f>
        <v/>
      </c>
      <c r="H1210" s="184" t="str">
        <f>IF(OR(Lieferantenstamm!I1210="", Lieferantenstamm!I1210="individuell"),"",Lieferantenstamm!I1210)</f>
        <v/>
      </c>
      <c r="I1210" s="182">
        <f>Lieferantenstamm!J1210</f>
        <v>0</v>
      </c>
      <c r="J1210" s="108" t="str">
        <f>IF(NOT(ISBLANK(Lieferantenstamm!$D1210)),Mandantname,"")</f>
        <v/>
      </c>
    </row>
    <row r="1211" spans="1:10">
      <c r="A1211" s="83">
        <f>Lieferantenstamm!D1211</f>
        <v>0</v>
      </c>
      <c r="B1211" s="83">
        <f>Lieferantenstamm!E1211</f>
        <v>0</v>
      </c>
      <c r="C1211" s="83">
        <f>Lieferantenstamm!F1211</f>
        <v>0</v>
      </c>
      <c r="D1211" s="83">
        <f>Lieferantenstamm!G1211</f>
        <v>0</v>
      </c>
      <c r="E1211" s="88" t="str">
        <f>IF(NOT(ISBLANK(Lieferantenstamm!$D1211)),IF(OR(Lieferantenstamm!H1211="",Lieferantenstamm!H1211="Erste Rechnung des Lieferanten"),"Ja","Nein"),"")</f>
        <v/>
      </c>
      <c r="F1211" t="str">
        <f>IF(NOT(ISBLANK(Lieferantenstamm!$D1211)),IF(Lieferantenstamm!H1211="","Letzte Rechnung des Lieferanten",IF(AND(Lieferantenstamm!H1211&lt;&gt;"",Lieferantenstamm!H1211&lt;&gt;"Keine Vorausfüllung"),"Erste Rechnung des Lieferanten","")),"")</f>
        <v/>
      </c>
      <c r="G1211" s="88" t="str">
        <f>IF(NOT(ISBLANK(Lieferantenstamm!$D1211)),IF(OR(Lieferantenstamm!I1211="",Lieferantenstamm!I1211="individuell"),"Nein","Ja"),"")</f>
        <v/>
      </c>
      <c r="H1211" s="184" t="str">
        <f>IF(OR(Lieferantenstamm!I1211="", Lieferantenstamm!I1211="individuell"),"",Lieferantenstamm!I1211)</f>
        <v/>
      </c>
      <c r="I1211" s="182">
        <f>Lieferantenstamm!J1211</f>
        <v>0</v>
      </c>
      <c r="J1211" s="108" t="str">
        <f>IF(NOT(ISBLANK(Lieferantenstamm!$D1211)),Mandantname,"")</f>
        <v/>
      </c>
    </row>
    <row r="1212" spans="1:10">
      <c r="A1212" s="83">
        <f>Lieferantenstamm!D1212</f>
        <v>0</v>
      </c>
      <c r="B1212" s="83">
        <f>Lieferantenstamm!E1212</f>
        <v>0</v>
      </c>
      <c r="C1212" s="83">
        <f>Lieferantenstamm!F1212</f>
        <v>0</v>
      </c>
      <c r="D1212" s="83">
        <f>Lieferantenstamm!G1212</f>
        <v>0</v>
      </c>
      <c r="E1212" s="88" t="str">
        <f>IF(NOT(ISBLANK(Lieferantenstamm!$D1212)),IF(OR(Lieferantenstamm!H1212="",Lieferantenstamm!H1212="Erste Rechnung des Lieferanten"),"Ja","Nein"),"")</f>
        <v/>
      </c>
      <c r="F1212" t="str">
        <f>IF(NOT(ISBLANK(Lieferantenstamm!$D1212)),IF(Lieferantenstamm!H1212="","Letzte Rechnung des Lieferanten",IF(AND(Lieferantenstamm!H1212&lt;&gt;"",Lieferantenstamm!H1212&lt;&gt;"Keine Vorausfüllung"),"Erste Rechnung des Lieferanten","")),"")</f>
        <v/>
      </c>
      <c r="G1212" s="88" t="str">
        <f>IF(NOT(ISBLANK(Lieferantenstamm!$D1212)),IF(OR(Lieferantenstamm!I1212="",Lieferantenstamm!I1212="individuell"),"Nein","Ja"),"")</f>
        <v/>
      </c>
      <c r="H1212" s="184" t="str">
        <f>IF(OR(Lieferantenstamm!I1212="", Lieferantenstamm!I1212="individuell"),"",Lieferantenstamm!I1212)</f>
        <v/>
      </c>
      <c r="I1212" s="182">
        <f>Lieferantenstamm!J1212</f>
        <v>0</v>
      </c>
      <c r="J1212" s="108" t="str">
        <f>IF(NOT(ISBLANK(Lieferantenstamm!$D1212)),Mandantname,"")</f>
        <v/>
      </c>
    </row>
    <row r="1213" spans="1:10">
      <c r="A1213" s="83">
        <f>Lieferantenstamm!D1213</f>
        <v>0</v>
      </c>
      <c r="B1213" s="83">
        <f>Lieferantenstamm!E1213</f>
        <v>0</v>
      </c>
      <c r="C1213" s="83">
        <f>Lieferantenstamm!F1213</f>
        <v>0</v>
      </c>
      <c r="D1213" s="83">
        <f>Lieferantenstamm!G1213</f>
        <v>0</v>
      </c>
      <c r="E1213" s="88" t="str">
        <f>IF(NOT(ISBLANK(Lieferantenstamm!$D1213)),IF(OR(Lieferantenstamm!H1213="",Lieferantenstamm!H1213="Erste Rechnung des Lieferanten"),"Ja","Nein"),"")</f>
        <v/>
      </c>
      <c r="F1213" t="str">
        <f>IF(NOT(ISBLANK(Lieferantenstamm!$D1213)),IF(Lieferantenstamm!H1213="","Letzte Rechnung des Lieferanten",IF(AND(Lieferantenstamm!H1213&lt;&gt;"",Lieferantenstamm!H1213&lt;&gt;"Keine Vorausfüllung"),"Erste Rechnung des Lieferanten","")),"")</f>
        <v/>
      </c>
      <c r="G1213" s="88" t="str">
        <f>IF(NOT(ISBLANK(Lieferantenstamm!$D1213)),IF(OR(Lieferantenstamm!I1213="",Lieferantenstamm!I1213="individuell"),"Nein","Ja"),"")</f>
        <v/>
      </c>
      <c r="H1213" s="184" t="str">
        <f>IF(OR(Lieferantenstamm!I1213="", Lieferantenstamm!I1213="individuell"),"",Lieferantenstamm!I1213)</f>
        <v/>
      </c>
      <c r="I1213" s="182">
        <f>Lieferantenstamm!J1213</f>
        <v>0</v>
      </c>
      <c r="J1213" s="108" t="str">
        <f>IF(NOT(ISBLANK(Lieferantenstamm!$D1213)),Mandantname,"")</f>
        <v/>
      </c>
    </row>
    <row r="1214" spans="1:10">
      <c r="A1214" s="83">
        <f>Lieferantenstamm!D1214</f>
        <v>0</v>
      </c>
      <c r="B1214" s="83">
        <f>Lieferantenstamm!E1214</f>
        <v>0</v>
      </c>
      <c r="C1214" s="83">
        <f>Lieferantenstamm!F1214</f>
        <v>0</v>
      </c>
      <c r="D1214" s="83">
        <f>Lieferantenstamm!G1214</f>
        <v>0</v>
      </c>
      <c r="E1214" s="88" t="str">
        <f>IF(NOT(ISBLANK(Lieferantenstamm!$D1214)),IF(OR(Lieferantenstamm!H1214="",Lieferantenstamm!H1214="Erste Rechnung des Lieferanten"),"Ja","Nein"),"")</f>
        <v/>
      </c>
      <c r="F1214" t="str">
        <f>IF(NOT(ISBLANK(Lieferantenstamm!$D1214)),IF(Lieferantenstamm!H1214="","Letzte Rechnung des Lieferanten",IF(AND(Lieferantenstamm!H1214&lt;&gt;"",Lieferantenstamm!H1214&lt;&gt;"Keine Vorausfüllung"),"Erste Rechnung des Lieferanten","")),"")</f>
        <v/>
      </c>
      <c r="G1214" s="88" t="str">
        <f>IF(NOT(ISBLANK(Lieferantenstamm!$D1214)),IF(OR(Lieferantenstamm!I1214="",Lieferantenstamm!I1214="individuell"),"Nein","Ja"),"")</f>
        <v/>
      </c>
      <c r="H1214" s="184" t="str">
        <f>IF(OR(Lieferantenstamm!I1214="", Lieferantenstamm!I1214="individuell"),"",Lieferantenstamm!I1214)</f>
        <v/>
      </c>
      <c r="I1214" s="182">
        <f>Lieferantenstamm!J1214</f>
        <v>0</v>
      </c>
      <c r="J1214" s="108" t="str">
        <f>IF(NOT(ISBLANK(Lieferantenstamm!$D1214)),Mandantname,"")</f>
        <v/>
      </c>
    </row>
    <row r="1215" spans="1:10">
      <c r="A1215" s="83">
        <f>Lieferantenstamm!D1215</f>
        <v>0</v>
      </c>
      <c r="B1215" s="83">
        <f>Lieferantenstamm!E1215</f>
        <v>0</v>
      </c>
      <c r="C1215" s="83">
        <f>Lieferantenstamm!F1215</f>
        <v>0</v>
      </c>
      <c r="D1215" s="83">
        <f>Lieferantenstamm!G1215</f>
        <v>0</v>
      </c>
      <c r="E1215" s="88" t="str">
        <f>IF(NOT(ISBLANK(Lieferantenstamm!$D1215)),IF(OR(Lieferantenstamm!H1215="",Lieferantenstamm!H1215="Erste Rechnung des Lieferanten"),"Ja","Nein"),"")</f>
        <v/>
      </c>
      <c r="F1215" t="str">
        <f>IF(NOT(ISBLANK(Lieferantenstamm!$D1215)),IF(Lieferantenstamm!H1215="","Letzte Rechnung des Lieferanten",IF(AND(Lieferantenstamm!H1215&lt;&gt;"",Lieferantenstamm!H1215&lt;&gt;"Keine Vorausfüllung"),"Erste Rechnung des Lieferanten","")),"")</f>
        <v/>
      </c>
      <c r="G1215" s="88" t="str">
        <f>IF(NOT(ISBLANK(Lieferantenstamm!$D1215)),IF(OR(Lieferantenstamm!I1215="",Lieferantenstamm!I1215="individuell"),"Nein","Ja"),"")</f>
        <v/>
      </c>
      <c r="H1215" s="184" t="str">
        <f>IF(OR(Lieferantenstamm!I1215="", Lieferantenstamm!I1215="individuell"),"",Lieferantenstamm!I1215)</f>
        <v/>
      </c>
      <c r="I1215" s="182">
        <f>Lieferantenstamm!J1215</f>
        <v>0</v>
      </c>
      <c r="J1215" s="108" t="str">
        <f>IF(NOT(ISBLANK(Lieferantenstamm!$D1215)),Mandantname,"")</f>
        <v/>
      </c>
    </row>
    <row r="1216" spans="1:10">
      <c r="A1216" s="83">
        <f>Lieferantenstamm!D1216</f>
        <v>0</v>
      </c>
      <c r="B1216" s="83">
        <f>Lieferantenstamm!E1216</f>
        <v>0</v>
      </c>
      <c r="C1216" s="83">
        <f>Lieferantenstamm!F1216</f>
        <v>0</v>
      </c>
      <c r="D1216" s="83">
        <f>Lieferantenstamm!G1216</f>
        <v>0</v>
      </c>
      <c r="E1216" s="88" t="str">
        <f>IF(NOT(ISBLANK(Lieferantenstamm!$D1216)),IF(OR(Lieferantenstamm!H1216="",Lieferantenstamm!H1216="Erste Rechnung des Lieferanten"),"Ja","Nein"),"")</f>
        <v/>
      </c>
      <c r="F1216" t="str">
        <f>IF(NOT(ISBLANK(Lieferantenstamm!$D1216)),IF(Lieferantenstamm!H1216="","Letzte Rechnung des Lieferanten",IF(AND(Lieferantenstamm!H1216&lt;&gt;"",Lieferantenstamm!H1216&lt;&gt;"Keine Vorausfüllung"),"Erste Rechnung des Lieferanten","")),"")</f>
        <v/>
      </c>
      <c r="G1216" s="88" t="str">
        <f>IF(NOT(ISBLANK(Lieferantenstamm!$D1216)),IF(OR(Lieferantenstamm!I1216="",Lieferantenstamm!I1216="individuell"),"Nein","Ja"),"")</f>
        <v/>
      </c>
      <c r="H1216" s="184" t="str">
        <f>IF(OR(Lieferantenstamm!I1216="", Lieferantenstamm!I1216="individuell"),"",Lieferantenstamm!I1216)</f>
        <v/>
      </c>
      <c r="I1216" s="182">
        <f>Lieferantenstamm!J1216</f>
        <v>0</v>
      </c>
      <c r="J1216" s="108" t="str">
        <f>IF(NOT(ISBLANK(Lieferantenstamm!$D1216)),Mandantname,"")</f>
        <v/>
      </c>
    </row>
    <row r="1217" spans="1:10">
      <c r="A1217" s="83">
        <f>Lieferantenstamm!D1217</f>
        <v>0</v>
      </c>
      <c r="B1217" s="83">
        <f>Lieferantenstamm!E1217</f>
        <v>0</v>
      </c>
      <c r="C1217" s="83">
        <f>Lieferantenstamm!F1217</f>
        <v>0</v>
      </c>
      <c r="D1217" s="83">
        <f>Lieferantenstamm!G1217</f>
        <v>0</v>
      </c>
      <c r="E1217" s="88" t="str">
        <f>IF(NOT(ISBLANK(Lieferantenstamm!$D1217)),IF(OR(Lieferantenstamm!H1217="",Lieferantenstamm!H1217="Erste Rechnung des Lieferanten"),"Ja","Nein"),"")</f>
        <v/>
      </c>
      <c r="F1217" t="str">
        <f>IF(NOT(ISBLANK(Lieferantenstamm!$D1217)),IF(Lieferantenstamm!H1217="","Letzte Rechnung des Lieferanten",IF(AND(Lieferantenstamm!H1217&lt;&gt;"",Lieferantenstamm!H1217&lt;&gt;"Keine Vorausfüllung"),"Erste Rechnung des Lieferanten","")),"")</f>
        <v/>
      </c>
      <c r="G1217" s="88" t="str">
        <f>IF(NOT(ISBLANK(Lieferantenstamm!$D1217)),IF(OR(Lieferantenstamm!I1217="",Lieferantenstamm!I1217="individuell"),"Nein","Ja"),"")</f>
        <v/>
      </c>
      <c r="H1217" s="184" t="str">
        <f>IF(OR(Lieferantenstamm!I1217="", Lieferantenstamm!I1217="individuell"),"",Lieferantenstamm!I1217)</f>
        <v/>
      </c>
      <c r="I1217" s="182">
        <f>Lieferantenstamm!J1217</f>
        <v>0</v>
      </c>
      <c r="J1217" s="108" t="str">
        <f>IF(NOT(ISBLANK(Lieferantenstamm!$D1217)),Mandantname,"")</f>
        <v/>
      </c>
    </row>
    <row r="1218" spans="1:10">
      <c r="A1218" s="83">
        <f>Lieferantenstamm!D1218</f>
        <v>0</v>
      </c>
      <c r="B1218" s="83">
        <f>Lieferantenstamm!E1218</f>
        <v>0</v>
      </c>
      <c r="C1218" s="83">
        <f>Lieferantenstamm!F1218</f>
        <v>0</v>
      </c>
      <c r="D1218" s="83">
        <f>Lieferantenstamm!G1218</f>
        <v>0</v>
      </c>
      <c r="E1218" s="88" t="str">
        <f>IF(NOT(ISBLANK(Lieferantenstamm!$D1218)),IF(OR(Lieferantenstamm!H1218="",Lieferantenstamm!H1218="Erste Rechnung des Lieferanten"),"Ja","Nein"),"")</f>
        <v/>
      </c>
      <c r="F1218" t="str">
        <f>IF(NOT(ISBLANK(Lieferantenstamm!$D1218)),IF(Lieferantenstamm!H1218="","Letzte Rechnung des Lieferanten",IF(AND(Lieferantenstamm!H1218&lt;&gt;"",Lieferantenstamm!H1218&lt;&gt;"Keine Vorausfüllung"),"Erste Rechnung des Lieferanten","")),"")</f>
        <v/>
      </c>
      <c r="G1218" s="88" t="str">
        <f>IF(NOT(ISBLANK(Lieferantenstamm!$D1218)),IF(OR(Lieferantenstamm!I1218="",Lieferantenstamm!I1218="individuell"),"Nein","Ja"),"")</f>
        <v/>
      </c>
      <c r="H1218" s="184" t="str">
        <f>IF(OR(Lieferantenstamm!I1218="", Lieferantenstamm!I1218="individuell"),"",Lieferantenstamm!I1218)</f>
        <v/>
      </c>
      <c r="I1218" s="182">
        <f>Lieferantenstamm!J1218</f>
        <v>0</v>
      </c>
      <c r="J1218" s="108" t="str">
        <f>IF(NOT(ISBLANK(Lieferantenstamm!$D1218)),Mandantname,"")</f>
        <v/>
      </c>
    </row>
    <row r="1219" spans="1:10">
      <c r="A1219" s="83">
        <f>Lieferantenstamm!D1219</f>
        <v>0</v>
      </c>
      <c r="B1219" s="83">
        <f>Lieferantenstamm!E1219</f>
        <v>0</v>
      </c>
      <c r="C1219" s="83">
        <f>Lieferantenstamm!F1219</f>
        <v>0</v>
      </c>
      <c r="D1219" s="83">
        <f>Lieferantenstamm!G1219</f>
        <v>0</v>
      </c>
      <c r="E1219" s="88" t="str">
        <f>IF(NOT(ISBLANK(Lieferantenstamm!$D1219)),IF(OR(Lieferantenstamm!H1219="",Lieferantenstamm!H1219="Erste Rechnung des Lieferanten"),"Ja","Nein"),"")</f>
        <v/>
      </c>
      <c r="F1219" t="str">
        <f>IF(NOT(ISBLANK(Lieferantenstamm!$D1219)),IF(Lieferantenstamm!H1219="","Letzte Rechnung des Lieferanten",IF(AND(Lieferantenstamm!H1219&lt;&gt;"",Lieferantenstamm!H1219&lt;&gt;"Keine Vorausfüllung"),"Erste Rechnung des Lieferanten","")),"")</f>
        <v/>
      </c>
      <c r="G1219" s="88" t="str">
        <f>IF(NOT(ISBLANK(Lieferantenstamm!$D1219)),IF(OR(Lieferantenstamm!I1219="",Lieferantenstamm!I1219="individuell"),"Nein","Ja"),"")</f>
        <v/>
      </c>
      <c r="H1219" s="184" t="str">
        <f>IF(OR(Lieferantenstamm!I1219="", Lieferantenstamm!I1219="individuell"),"",Lieferantenstamm!I1219)</f>
        <v/>
      </c>
      <c r="I1219" s="182">
        <f>Lieferantenstamm!J1219</f>
        <v>0</v>
      </c>
      <c r="J1219" s="108" t="str">
        <f>IF(NOT(ISBLANK(Lieferantenstamm!$D1219)),Mandantname,"")</f>
        <v/>
      </c>
    </row>
    <row r="1220" spans="1:10">
      <c r="A1220" s="83">
        <f>Lieferantenstamm!D1220</f>
        <v>0</v>
      </c>
      <c r="B1220" s="83">
        <f>Lieferantenstamm!E1220</f>
        <v>0</v>
      </c>
      <c r="C1220" s="83">
        <f>Lieferantenstamm!F1220</f>
        <v>0</v>
      </c>
      <c r="D1220" s="83">
        <f>Lieferantenstamm!G1220</f>
        <v>0</v>
      </c>
      <c r="E1220" s="88" t="str">
        <f>IF(NOT(ISBLANK(Lieferantenstamm!$D1220)),IF(OR(Lieferantenstamm!H1220="",Lieferantenstamm!H1220="Erste Rechnung des Lieferanten"),"Ja","Nein"),"")</f>
        <v/>
      </c>
      <c r="F1220" t="str">
        <f>IF(NOT(ISBLANK(Lieferantenstamm!$D1220)),IF(Lieferantenstamm!H1220="","Letzte Rechnung des Lieferanten",IF(AND(Lieferantenstamm!H1220&lt;&gt;"",Lieferantenstamm!H1220&lt;&gt;"Keine Vorausfüllung"),"Erste Rechnung des Lieferanten","")),"")</f>
        <v/>
      </c>
      <c r="G1220" s="88" t="str">
        <f>IF(NOT(ISBLANK(Lieferantenstamm!$D1220)),IF(OR(Lieferantenstamm!I1220="",Lieferantenstamm!I1220="individuell"),"Nein","Ja"),"")</f>
        <v/>
      </c>
      <c r="H1220" s="184" t="str">
        <f>IF(OR(Lieferantenstamm!I1220="", Lieferantenstamm!I1220="individuell"),"",Lieferantenstamm!I1220)</f>
        <v/>
      </c>
      <c r="I1220" s="182">
        <f>Lieferantenstamm!J1220</f>
        <v>0</v>
      </c>
      <c r="J1220" s="108" t="str">
        <f>IF(NOT(ISBLANK(Lieferantenstamm!$D1220)),Mandantname,"")</f>
        <v/>
      </c>
    </row>
    <row r="1221" spans="1:10">
      <c r="A1221" s="83">
        <f>Lieferantenstamm!D1221</f>
        <v>0</v>
      </c>
      <c r="B1221" s="83">
        <f>Lieferantenstamm!E1221</f>
        <v>0</v>
      </c>
      <c r="C1221" s="83">
        <f>Lieferantenstamm!F1221</f>
        <v>0</v>
      </c>
      <c r="D1221" s="83">
        <f>Lieferantenstamm!G1221</f>
        <v>0</v>
      </c>
      <c r="E1221" s="88" t="str">
        <f>IF(NOT(ISBLANK(Lieferantenstamm!$D1221)),IF(OR(Lieferantenstamm!H1221="",Lieferantenstamm!H1221="Erste Rechnung des Lieferanten"),"Ja","Nein"),"")</f>
        <v/>
      </c>
      <c r="F1221" t="str">
        <f>IF(NOT(ISBLANK(Lieferantenstamm!$D1221)),IF(Lieferantenstamm!H1221="","Letzte Rechnung des Lieferanten",IF(AND(Lieferantenstamm!H1221&lt;&gt;"",Lieferantenstamm!H1221&lt;&gt;"Keine Vorausfüllung"),"Erste Rechnung des Lieferanten","")),"")</f>
        <v/>
      </c>
      <c r="G1221" s="88" t="str">
        <f>IF(NOT(ISBLANK(Lieferantenstamm!$D1221)),IF(OR(Lieferantenstamm!I1221="",Lieferantenstamm!I1221="individuell"),"Nein","Ja"),"")</f>
        <v/>
      </c>
      <c r="H1221" s="184" t="str">
        <f>IF(OR(Lieferantenstamm!I1221="", Lieferantenstamm!I1221="individuell"),"",Lieferantenstamm!I1221)</f>
        <v/>
      </c>
      <c r="I1221" s="182">
        <f>Lieferantenstamm!J1221</f>
        <v>0</v>
      </c>
      <c r="J1221" s="108" t="str">
        <f>IF(NOT(ISBLANK(Lieferantenstamm!$D1221)),Mandantname,"")</f>
        <v/>
      </c>
    </row>
    <row r="1222" spans="1:10">
      <c r="A1222" s="83">
        <f>Lieferantenstamm!D1222</f>
        <v>0</v>
      </c>
      <c r="B1222" s="83">
        <f>Lieferantenstamm!E1222</f>
        <v>0</v>
      </c>
      <c r="C1222" s="83">
        <f>Lieferantenstamm!F1222</f>
        <v>0</v>
      </c>
      <c r="D1222" s="83">
        <f>Lieferantenstamm!G1222</f>
        <v>0</v>
      </c>
      <c r="E1222" s="88" t="str">
        <f>IF(NOT(ISBLANK(Lieferantenstamm!$D1222)),IF(OR(Lieferantenstamm!H1222="",Lieferantenstamm!H1222="Erste Rechnung des Lieferanten"),"Ja","Nein"),"")</f>
        <v/>
      </c>
      <c r="F1222" t="str">
        <f>IF(NOT(ISBLANK(Lieferantenstamm!$D1222)),IF(Lieferantenstamm!H1222="","Letzte Rechnung des Lieferanten",IF(AND(Lieferantenstamm!H1222&lt;&gt;"",Lieferantenstamm!H1222&lt;&gt;"Keine Vorausfüllung"),"Erste Rechnung des Lieferanten","")),"")</f>
        <v/>
      </c>
      <c r="G1222" s="88" t="str">
        <f>IF(NOT(ISBLANK(Lieferantenstamm!$D1222)),IF(OR(Lieferantenstamm!I1222="",Lieferantenstamm!I1222="individuell"),"Nein","Ja"),"")</f>
        <v/>
      </c>
      <c r="H1222" s="184" t="str">
        <f>IF(OR(Lieferantenstamm!I1222="", Lieferantenstamm!I1222="individuell"),"",Lieferantenstamm!I1222)</f>
        <v/>
      </c>
      <c r="I1222" s="182">
        <f>Lieferantenstamm!J1222</f>
        <v>0</v>
      </c>
      <c r="J1222" s="108" t="str">
        <f>IF(NOT(ISBLANK(Lieferantenstamm!$D1222)),Mandantname,"")</f>
        <v/>
      </c>
    </row>
    <row r="1223" spans="1:10">
      <c r="A1223" s="83">
        <f>Lieferantenstamm!D1223</f>
        <v>0</v>
      </c>
      <c r="B1223" s="83">
        <f>Lieferantenstamm!E1223</f>
        <v>0</v>
      </c>
      <c r="C1223" s="83">
        <f>Lieferantenstamm!F1223</f>
        <v>0</v>
      </c>
      <c r="D1223" s="83">
        <f>Lieferantenstamm!G1223</f>
        <v>0</v>
      </c>
      <c r="E1223" s="88" t="str">
        <f>IF(NOT(ISBLANK(Lieferantenstamm!$D1223)),IF(OR(Lieferantenstamm!H1223="",Lieferantenstamm!H1223="Erste Rechnung des Lieferanten"),"Ja","Nein"),"")</f>
        <v/>
      </c>
      <c r="F1223" t="str">
        <f>IF(NOT(ISBLANK(Lieferantenstamm!$D1223)),IF(Lieferantenstamm!H1223="","Letzte Rechnung des Lieferanten",IF(AND(Lieferantenstamm!H1223&lt;&gt;"",Lieferantenstamm!H1223&lt;&gt;"Keine Vorausfüllung"),"Erste Rechnung des Lieferanten","")),"")</f>
        <v/>
      </c>
      <c r="G1223" s="88" t="str">
        <f>IF(NOT(ISBLANK(Lieferantenstamm!$D1223)),IF(OR(Lieferantenstamm!I1223="",Lieferantenstamm!I1223="individuell"),"Nein","Ja"),"")</f>
        <v/>
      </c>
      <c r="H1223" s="184" t="str">
        <f>IF(OR(Lieferantenstamm!I1223="", Lieferantenstamm!I1223="individuell"),"",Lieferantenstamm!I1223)</f>
        <v/>
      </c>
      <c r="I1223" s="182">
        <f>Lieferantenstamm!J1223</f>
        <v>0</v>
      </c>
      <c r="J1223" s="108" t="str">
        <f>IF(NOT(ISBLANK(Lieferantenstamm!$D1223)),Mandantname,"")</f>
        <v/>
      </c>
    </row>
    <row r="1224" spans="1:10">
      <c r="A1224" s="83">
        <f>Lieferantenstamm!D1224</f>
        <v>0</v>
      </c>
      <c r="B1224" s="83">
        <f>Lieferantenstamm!E1224</f>
        <v>0</v>
      </c>
      <c r="C1224" s="83">
        <f>Lieferantenstamm!F1224</f>
        <v>0</v>
      </c>
      <c r="D1224" s="83">
        <f>Lieferantenstamm!G1224</f>
        <v>0</v>
      </c>
      <c r="E1224" s="88" t="str">
        <f>IF(NOT(ISBLANK(Lieferantenstamm!$D1224)),IF(OR(Lieferantenstamm!H1224="",Lieferantenstamm!H1224="Erste Rechnung des Lieferanten"),"Ja","Nein"),"")</f>
        <v/>
      </c>
      <c r="F1224" t="str">
        <f>IF(NOT(ISBLANK(Lieferantenstamm!$D1224)),IF(Lieferantenstamm!H1224="","Letzte Rechnung des Lieferanten",IF(AND(Lieferantenstamm!H1224&lt;&gt;"",Lieferantenstamm!H1224&lt;&gt;"Keine Vorausfüllung"),"Erste Rechnung des Lieferanten","")),"")</f>
        <v/>
      </c>
      <c r="G1224" s="88" t="str">
        <f>IF(NOT(ISBLANK(Lieferantenstamm!$D1224)),IF(OR(Lieferantenstamm!I1224="",Lieferantenstamm!I1224="individuell"),"Nein","Ja"),"")</f>
        <v/>
      </c>
      <c r="H1224" s="184" t="str">
        <f>IF(OR(Lieferantenstamm!I1224="", Lieferantenstamm!I1224="individuell"),"",Lieferantenstamm!I1224)</f>
        <v/>
      </c>
      <c r="I1224" s="182">
        <f>Lieferantenstamm!J1224</f>
        <v>0</v>
      </c>
      <c r="J1224" s="108" t="str">
        <f>IF(NOT(ISBLANK(Lieferantenstamm!$D1224)),Mandantname,"")</f>
        <v/>
      </c>
    </row>
    <row r="1225" spans="1:10">
      <c r="A1225" s="83">
        <f>Lieferantenstamm!D1225</f>
        <v>0</v>
      </c>
      <c r="B1225" s="83">
        <f>Lieferantenstamm!E1225</f>
        <v>0</v>
      </c>
      <c r="C1225" s="83">
        <f>Lieferantenstamm!F1225</f>
        <v>0</v>
      </c>
      <c r="D1225" s="83">
        <f>Lieferantenstamm!G1225</f>
        <v>0</v>
      </c>
      <c r="E1225" s="88" t="str">
        <f>IF(NOT(ISBLANK(Lieferantenstamm!$D1225)),IF(OR(Lieferantenstamm!H1225="",Lieferantenstamm!H1225="Erste Rechnung des Lieferanten"),"Ja","Nein"),"")</f>
        <v/>
      </c>
      <c r="F1225" t="str">
        <f>IF(NOT(ISBLANK(Lieferantenstamm!$D1225)),IF(Lieferantenstamm!H1225="","Letzte Rechnung des Lieferanten",IF(AND(Lieferantenstamm!H1225&lt;&gt;"",Lieferantenstamm!H1225&lt;&gt;"Keine Vorausfüllung"),"Erste Rechnung des Lieferanten","")),"")</f>
        <v/>
      </c>
      <c r="G1225" s="88" t="str">
        <f>IF(NOT(ISBLANK(Lieferantenstamm!$D1225)),IF(OR(Lieferantenstamm!I1225="",Lieferantenstamm!I1225="individuell"),"Nein","Ja"),"")</f>
        <v/>
      </c>
      <c r="H1225" s="184" t="str">
        <f>IF(OR(Lieferantenstamm!I1225="", Lieferantenstamm!I1225="individuell"),"",Lieferantenstamm!I1225)</f>
        <v/>
      </c>
      <c r="I1225" s="182">
        <f>Lieferantenstamm!J1225</f>
        <v>0</v>
      </c>
      <c r="J1225" s="108" t="str">
        <f>IF(NOT(ISBLANK(Lieferantenstamm!$D1225)),Mandantname,"")</f>
        <v/>
      </c>
    </row>
    <row r="1226" spans="1:10">
      <c r="A1226" s="83">
        <f>Lieferantenstamm!D1226</f>
        <v>0</v>
      </c>
      <c r="B1226" s="83">
        <f>Lieferantenstamm!E1226</f>
        <v>0</v>
      </c>
      <c r="C1226" s="83">
        <f>Lieferantenstamm!F1226</f>
        <v>0</v>
      </c>
      <c r="D1226" s="83">
        <f>Lieferantenstamm!G1226</f>
        <v>0</v>
      </c>
      <c r="E1226" s="88" t="str">
        <f>IF(NOT(ISBLANK(Lieferantenstamm!$D1226)),IF(OR(Lieferantenstamm!H1226="",Lieferantenstamm!H1226="Erste Rechnung des Lieferanten"),"Ja","Nein"),"")</f>
        <v/>
      </c>
      <c r="F1226" t="str">
        <f>IF(NOT(ISBLANK(Lieferantenstamm!$D1226)),IF(Lieferantenstamm!H1226="","Letzte Rechnung des Lieferanten",IF(AND(Lieferantenstamm!H1226&lt;&gt;"",Lieferantenstamm!H1226&lt;&gt;"Keine Vorausfüllung"),"Erste Rechnung des Lieferanten","")),"")</f>
        <v/>
      </c>
      <c r="G1226" s="88" t="str">
        <f>IF(NOT(ISBLANK(Lieferantenstamm!$D1226)),IF(OR(Lieferantenstamm!I1226="",Lieferantenstamm!I1226="individuell"),"Nein","Ja"),"")</f>
        <v/>
      </c>
      <c r="H1226" s="184" t="str">
        <f>IF(OR(Lieferantenstamm!I1226="", Lieferantenstamm!I1226="individuell"),"",Lieferantenstamm!I1226)</f>
        <v/>
      </c>
      <c r="I1226" s="182">
        <f>Lieferantenstamm!J1226</f>
        <v>0</v>
      </c>
      <c r="J1226" s="108" t="str">
        <f>IF(NOT(ISBLANK(Lieferantenstamm!$D1226)),Mandantname,"")</f>
        <v/>
      </c>
    </row>
    <row r="1227" spans="1:10">
      <c r="A1227" s="83">
        <f>Lieferantenstamm!D1227</f>
        <v>0</v>
      </c>
      <c r="B1227" s="83">
        <f>Lieferantenstamm!E1227</f>
        <v>0</v>
      </c>
      <c r="C1227" s="83">
        <f>Lieferantenstamm!F1227</f>
        <v>0</v>
      </c>
      <c r="D1227" s="83">
        <f>Lieferantenstamm!G1227</f>
        <v>0</v>
      </c>
      <c r="E1227" s="88" t="str">
        <f>IF(NOT(ISBLANK(Lieferantenstamm!$D1227)),IF(OR(Lieferantenstamm!H1227="",Lieferantenstamm!H1227="Erste Rechnung des Lieferanten"),"Ja","Nein"),"")</f>
        <v/>
      </c>
      <c r="F1227" t="str">
        <f>IF(NOT(ISBLANK(Lieferantenstamm!$D1227)),IF(Lieferantenstamm!H1227="","Letzte Rechnung des Lieferanten",IF(AND(Lieferantenstamm!H1227&lt;&gt;"",Lieferantenstamm!H1227&lt;&gt;"Keine Vorausfüllung"),"Erste Rechnung des Lieferanten","")),"")</f>
        <v/>
      </c>
      <c r="G1227" s="88" t="str">
        <f>IF(NOT(ISBLANK(Lieferantenstamm!$D1227)),IF(OR(Lieferantenstamm!I1227="",Lieferantenstamm!I1227="individuell"),"Nein","Ja"),"")</f>
        <v/>
      </c>
      <c r="H1227" s="184" t="str">
        <f>IF(OR(Lieferantenstamm!I1227="", Lieferantenstamm!I1227="individuell"),"",Lieferantenstamm!I1227)</f>
        <v/>
      </c>
      <c r="I1227" s="182">
        <f>Lieferantenstamm!J1227</f>
        <v>0</v>
      </c>
      <c r="J1227" s="108" t="str">
        <f>IF(NOT(ISBLANK(Lieferantenstamm!$D1227)),Mandantname,"")</f>
        <v/>
      </c>
    </row>
    <row r="1228" spans="1:10">
      <c r="A1228" s="83">
        <f>Lieferantenstamm!D1228</f>
        <v>0</v>
      </c>
      <c r="B1228" s="83">
        <f>Lieferantenstamm!E1228</f>
        <v>0</v>
      </c>
      <c r="C1228" s="83">
        <f>Lieferantenstamm!F1228</f>
        <v>0</v>
      </c>
      <c r="D1228" s="83">
        <f>Lieferantenstamm!G1228</f>
        <v>0</v>
      </c>
      <c r="E1228" s="88" t="str">
        <f>IF(NOT(ISBLANK(Lieferantenstamm!$D1228)),IF(OR(Lieferantenstamm!H1228="",Lieferantenstamm!H1228="Erste Rechnung des Lieferanten"),"Ja","Nein"),"")</f>
        <v/>
      </c>
      <c r="F1228" t="str">
        <f>IF(NOT(ISBLANK(Lieferantenstamm!$D1228)),IF(Lieferantenstamm!H1228="","Letzte Rechnung des Lieferanten",IF(AND(Lieferantenstamm!H1228&lt;&gt;"",Lieferantenstamm!H1228&lt;&gt;"Keine Vorausfüllung"),"Erste Rechnung des Lieferanten","")),"")</f>
        <v/>
      </c>
      <c r="G1228" s="88" t="str">
        <f>IF(NOT(ISBLANK(Lieferantenstamm!$D1228)),IF(OR(Lieferantenstamm!I1228="",Lieferantenstamm!I1228="individuell"),"Nein","Ja"),"")</f>
        <v/>
      </c>
      <c r="H1228" s="184" t="str">
        <f>IF(OR(Lieferantenstamm!I1228="", Lieferantenstamm!I1228="individuell"),"",Lieferantenstamm!I1228)</f>
        <v/>
      </c>
      <c r="I1228" s="182">
        <f>Lieferantenstamm!J1228</f>
        <v>0</v>
      </c>
      <c r="J1228" s="108" t="str">
        <f>IF(NOT(ISBLANK(Lieferantenstamm!$D1228)),Mandantname,"")</f>
        <v/>
      </c>
    </row>
    <row r="1229" spans="1:10">
      <c r="A1229" s="83">
        <f>Lieferantenstamm!D1229</f>
        <v>0</v>
      </c>
      <c r="B1229" s="83">
        <f>Lieferantenstamm!E1229</f>
        <v>0</v>
      </c>
      <c r="C1229" s="83">
        <f>Lieferantenstamm!F1229</f>
        <v>0</v>
      </c>
      <c r="D1229" s="83">
        <f>Lieferantenstamm!G1229</f>
        <v>0</v>
      </c>
      <c r="E1229" s="88" t="str">
        <f>IF(NOT(ISBLANK(Lieferantenstamm!$D1229)),IF(OR(Lieferantenstamm!H1229="",Lieferantenstamm!H1229="Erste Rechnung des Lieferanten"),"Ja","Nein"),"")</f>
        <v/>
      </c>
      <c r="F1229" t="str">
        <f>IF(NOT(ISBLANK(Lieferantenstamm!$D1229)),IF(Lieferantenstamm!H1229="","Letzte Rechnung des Lieferanten",IF(AND(Lieferantenstamm!H1229&lt;&gt;"",Lieferantenstamm!H1229&lt;&gt;"Keine Vorausfüllung"),"Erste Rechnung des Lieferanten","")),"")</f>
        <v/>
      </c>
      <c r="G1229" s="88" t="str">
        <f>IF(NOT(ISBLANK(Lieferantenstamm!$D1229)),IF(OR(Lieferantenstamm!I1229="",Lieferantenstamm!I1229="individuell"),"Nein","Ja"),"")</f>
        <v/>
      </c>
      <c r="H1229" s="184" t="str">
        <f>IF(OR(Lieferantenstamm!I1229="", Lieferantenstamm!I1229="individuell"),"",Lieferantenstamm!I1229)</f>
        <v/>
      </c>
      <c r="I1229" s="182">
        <f>Lieferantenstamm!J1229</f>
        <v>0</v>
      </c>
      <c r="J1229" s="108" t="str">
        <f>IF(NOT(ISBLANK(Lieferantenstamm!$D1229)),Mandantname,"")</f>
        <v/>
      </c>
    </row>
    <row r="1230" spans="1:10">
      <c r="A1230" s="83">
        <f>Lieferantenstamm!D1230</f>
        <v>0</v>
      </c>
      <c r="B1230" s="83">
        <f>Lieferantenstamm!E1230</f>
        <v>0</v>
      </c>
      <c r="C1230" s="83">
        <f>Lieferantenstamm!F1230</f>
        <v>0</v>
      </c>
      <c r="D1230" s="83">
        <f>Lieferantenstamm!G1230</f>
        <v>0</v>
      </c>
      <c r="E1230" s="88" t="str">
        <f>IF(NOT(ISBLANK(Lieferantenstamm!$D1230)),IF(OR(Lieferantenstamm!H1230="",Lieferantenstamm!H1230="Erste Rechnung des Lieferanten"),"Ja","Nein"),"")</f>
        <v/>
      </c>
      <c r="F1230" t="str">
        <f>IF(NOT(ISBLANK(Lieferantenstamm!$D1230)),IF(Lieferantenstamm!H1230="","Letzte Rechnung des Lieferanten",IF(AND(Lieferantenstamm!H1230&lt;&gt;"",Lieferantenstamm!H1230&lt;&gt;"Keine Vorausfüllung"),"Erste Rechnung des Lieferanten","")),"")</f>
        <v/>
      </c>
      <c r="G1230" s="88" t="str">
        <f>IF(NOT(ISBLANK(Lieferantenstamm!$D1230)),IF(OR(Lieferantenstamm!I1230="",Lieferantenstamm!I1230="individuell"),"Nein","Ja"),"")</f>
        <v/>
      </c>
      <c r="H1230" s="184" t="str">
        <f>IF(OR(Lieferantenstamm!I1230="", Lieferantenstamm!I1230="individuell"),"",Lieferantenstamm!I1230)</f>
        <v/>
      </c>
      <c r="I1230" s="182">
        <f>Lieferantenstamm!J1230</f>
        <v>0</v>
      </c>
      <c r="J1230" s="108" t="str">
        <f>IF(NOT(ISBLANK(Lieferantenstamm!$D1230)),Mandantname,"")</f>
        <v/>
      </c>
    </row>
    <row r="1231" spans="1:10">
      <c r="A1231" s="83">
        <f>Lieferantenstamm!D1231</f>
        <v>0</v>
      </c>
      <c r="B1231" s="83">
        <f>Lieferantenstamm!E1231</f>
        <v>0</v>
      </c>
      <c r="C1231" s="83">
        <f>Lieferantenstamm!F1231</f>
        <v>0</v>
      </c>
      <c r="D1231" s="83">
        <f>Lieferantenstamm!G1231</f>
        <v>0</v>
      </c>
      <c r="E1231" s="88" t="str">
        <f>IF(NOT(ISBLANK(Lieferantenstamm!$D1231)),IF(OR(Lieferantenstamm!H1231="",Lieferantenstamm!H1231="Erste Rechnung des Lieferanten"),"Ja","Nein"),"")</f>
        <v/>
      </c>
      <c r="F1231" t="str">
        <f>IF(NOT(ISBLANK(Lieferantenstamm!$D1231)),IF(Lieferantenstamm!H1231="","Letzte Rechnung des Lieferanten",IF(AND(Lieferantenstamm!H1231&lt;&gt;"",Lieferantenstamm!H1231&lt;&gt;"Keine Vorausfüllung"),"Erste Rechnung des Lieferanten","")),"")</f>
        <v/>
      </c>
      <c r="G1231" s="88" t="str">
        <f>IF(NOT(ISBLANK(Lieferantenstamm!$D1231)),IF(OR(Lieferantenstamm!I1231="",Lieferantenstamm!I1231="individuell"),"Nein","Ja"),"")</f>
        <v/>
      </c>
      <c r="H1231" s="184" t="str">
        <f>IF(OR(Lieferantenstamm!I1231="", Lieferantenstamm!I1231="individuell"),"",Lieferantenstamm!I1231)</f>
        <v/>
      </c>
      <c r="I1231" s="182">
        <f>Lieferantenstamm!J1231</f>
        <v>0</v>
      </c>
      <c r="J1231" s="108" t="str">
        <f>IF(NOT(ISBLANK(Lieferantenstamm!$D1231)),Mandantname,"")</f>
        <v/>
      </c>
    </row>
    <row r="1232" spans="1:10">
      <c r="A1232" s="83">
        <f>Lieferantenstamm!D1232</f>
        <v>0</v>
      </c>
      <c r="B1232" s="83">
        <f>Lieferantenstamm!E1232</f>
        <v>0</v>
      </c>
      <c r="C1232" s="83">
        <f>Lieferantenstamm!F1232</f>
        <v>0</v>
      </c>
      <c r="D1232" s="83">
        <f>Lieferantenstamm!G1232</f>
        <v>0</v>
      </c>
      <c r="E1232" s="88" t="str">
        <f>IF(NOT(ISBLANK(Lieferantenstamm!$D1232)),IF(OR(Lieferantenstamm!H1232="",Lieferantenstamm!H1232="Erste Rechnung des Lieferanten"),"Ja","Nein"),"")</f>
        <v/>
      </c>
      <c r="F1232" t="str">
        <f>IF(NOT(ISBLANK(Lieferantenstamm!$D1232)),IF(Lieferantenstamm!H1232="","Letzte Rechnung des Lieferanten",IF(AND(Lieferantenstamm!H1232&lt;&gt;"",Lieferantenstamm!H1232&lt;&gt;"Keine Vorausfüllung"),"Erste Rechnung des Lieferanten","")),"")</f>
        <v/>
      </c>
      <c r="G1232" s="88" t="str">
        <f>IF(NOT(ISBLANK(Lieferantenstamm!$D1232)),IF(OR(Lieferantenstamm!I1232="",Lieferantenstamm!I1232="individuell"),"Nein","Ja"),"")</f>
        <v/>
      </c>
      <c r="H1232" s="184" t="str">
        <f>IF(OR(Lieferantenstamm!I1232="", Lieferantenstamm!I1232="individuell"),"",Lieferantenstamm!I1232)</f>
        <v/>
      </c>
      <c r="I1232" s="182">
        <f>Lieferantenstamm!J1232</f>
        <v>0</v>
      </c>
      <c r="J1232" s="108" t="str">
        <f>IF(NOT(ISBLANK(Lieferantenstamm!$D1232)),Mandantname,"")</f>
        <v/>
      </c>
    </row>
    <row r="1233" spans="1:10">
      <c r="A1233" s="83">
        <f>Lieferantenstamm!D1233</f>
        <v>0</v>
      </c>
      <c r="B1233" s="83">
        <f>Lieferantenstamm!E1233</f>
        <v>0</v>
      </c>
      <c r="C1233" s="83">
        <f>Lieferantenstamm!F1233</f>
        <v>0</v>
      </c>
      <c r="D1233" s="83">
        <f>Lieferantenstamm!G1233</f>
        <v>0</v>
      </c>
      <c r="E1233" s="88" t="str">
        <f>IF(NOT(ISBLANK(Lieferantenstamm!$D1233)),IF(OR(Lieferantenstamm!H1233="",Lieferantenstamm!H1233="Erste Rechnung des Lieferanten"),"Ja","Nein"),"")</f>
        <v/>
      </c>
      <c r="F1233" t="str">
        <f>IF(NOT(ISBLANK(Lieferantenstamm!$D1233)),IF(Lieferantenstamm!H1233="","Letzte Rechnung des Lieferanten",IF(AND(Lieferantenstamm!H1233&lt;&gt;"",Lieferantenstamm!H1233&lt;&gt;"Keine Vorausfüllung"),"Erste Rechnung des Lieferanten","")),"")</f>
        <v/>
      </c>
      <c r="G1233" s="88" t="str">
        <f>IF(NOT(ISBLANK(Lieferantenstamm!$D1233)),IF(OR(Lieferantenstamm!I1233="",Lieferantenstamm!I1233="individuell"),"Nein","Ja"),"")</f>
        <v/>
      </c>
      <c r="H1233" s="184" t="str">
        <f>IF(OR(Lieferantenstamm!I1233="", Lieferantenstamm!I1233="individuell"),"",Lieferantenstamm!I1233)</f>
        <v/>
      </c>
      <c r="I1233" s="182">
        <f>Lieferantenstamm!J1233</f>
        <v>0</v>
      </c>
      <c r="J1233" s="108" t="str">
        <f>IF(NOT(ISBLANK(Lieferantenstamm!$D1233)),Mandantname,"")</f>
        <v/>
      </c>
    </row>
    <row r="1234" spans="1:10">
      <c r="A1234" s="83">
        <f>Lieferantenstamm!D1234</f>
        <v>0</v>
      </c>
      <c r="B1234" s="83">
        <f>Lieferantenstamm!E1234</f>
        <v>0</v>
      </c>
      <c r="C1234" s="83">
        <f>Lieferantenstamm!F1234</f>
        <v>0</v>
      </c>
      <c r="D1234" s="83">
        <f>Lieferantenstamm!G1234</f>
        <v>0</v>
      </c>
      <c r="E1234" s="88" t="str">
        <f>IF(NOT(ISBLANK(Lieferantenstamm!$D1234)),IF(OR(Lieferantenstamm!H1234="",Lieferantenstamm!H1234="Erste Rechnung des Lieferanten"),"Ja","Nein"),"")</f>
        <v/>
      </c>
      <c r="F1234" t="str">
        <f>IF(NOT(ISBLANK(Lieferantenstamm!$D1234)),IF(Lieferantenstamm!H1234="","Letzte Rechnung des Lieferanten",IF(AND(Lieferantenstamm!H1234&lt;&gt;"",Lieferantenstamm!H1234&lt;&gt;"Keine Vorausfüllung"),"Erste Rechnung des Lieferanten","")),"")</f>
        <v/>
      </c>
      <c r="G1234" s="88" t="str">
        <f>IF(NOT(ISBLANK(Lieferantenstamm!$D1234)),IF(OR(Lieferantenstamm!I1234="",Lieferantenstamm!I1234="individuell"),"Nein","Ja"),"")</f>
        <v/>
      </c>
      <c r="H1234" s="184" t="str">
        <f>IF(OR(Lieferantenstamm!I1234="", Lieferantenstamm!I1234="individuell"),"",Lieferantenstamm!I1234)</f>
        <v/>
      </c>
      <c r="I1234" s="182">
        <f>Lieferantenstamm!J1234</f>
        <v>0</v>
      </c>
      <c r="J1234" s="108" t="str">
        <f>IF(NOT(ISBLANK(Lieferantenstamm!$D1234)),Mandantname,"")</f>
        <v/>
      </c>
    </row>
    <row r="1235" spans="1:10">
      <c r="A1235" s="83">
        <f>Lieferantenstamm!D1235</f>
        <v>0</v>
      </c>
      <c r="B1235" s="83">
        <f>Lieferantenstamm!E1235</f>
        <v>0</v>
      </c>
      <c r="C1235" s="83">
        <f>Lieferantenstamm!F1235</f>
        <v>0</v>
      </c>
      <c r="D1235" s="83">
        <f>Lieferantenstamm!G1235</f>
        <v>0</v>
      </c>
      <c r="E1235" s="88" t="str">
        <f>IF(NOT(ISBLANK(Lieferantenstamm!$D1235)),IF(OR(Lieferantenstamm!H1235="",Lieferantenstamm!H1235="Erste Rechnung des Lieferanten"),"Ja","Nein"),"")</f>
        <v/>
      </c>
      <c r="F1235" t="str">
        <f>IF(NOT(ISBLANK(Lieferantenstamm!$D1235)),IF(Lieferantenstamm!H1235="","Letzte Rechnung des Lieferanten",IF(AND(Lieferantenstamm!H1235&lt;&gt;"",Lieferantenstamm!H1235&lt;&gt;"Keine Vorausfüllung"),"Erste Rechnung des Lieferanten","")),"")</f>
        <v/>
      </c>
      <c r="G1235" s="88" t="str">
        <f>IF(NOT(ISBLANK(Lieferantenstamm!$D1235)),IF(OR(Lieferantenstamm!I1235="",Lieferantenstamm!I1235="individuell"),"Nein","Ja"),"")</f>
        <v/>
      </c>
      <c r="H1235" s="184" t="str">
        <f>IF(OR(Lieferantenstamm!I1235="", Lieferantenstamm!I1235="individuell"),"",Lieferantenstamm!I1235)</f>
        <v/>
      </c>
      <c r="I1235" s="182">
        <f>Lieferantenstamm!J1235</f>
        <v>0</v>
      </c>
      <c r="J1235" s="108" t="str">
        <f>IF(NOT(ISBLANK(Lieferantenstamm!$D1235)),Mandantname,"")</f>
        <v/>
      </c>
    </row>
    <row r="1236" spans="1:10">
      <c r="A1236" s="83">
        <f>Lieferantenstamm!D1236</f>
        <v>0</v>
      </c>
      <c r="B1236" s="83">
        <f>Lieferantenstamm!E1236</f>
        <v>0</v>
      </c>
      <c r="C1236" s="83">
        <f>Lieferantenstamm!F1236</f>
        <v>0</v>
      </c>
      <c r="D1236" s="83">
        <f>Lieferantenstamm!G1236</f>
        <v>0</v>
      </c>
      <c r="E1236" s="88" t="str">
        <f>IF(NOT(ISBLANK(Lieferantenstamm!$D1236)),IF(OR(Lieferantenstamm!H1236="",Lieferantenstamm!H1236="Erste Rechnung des Lieferanten"),"Ja","Nein"),"")</f>
        <v/>
      </c>
      <c r="F1236" t="str">
        <f>IF(NOT(ISBLANK(Lieferantenstamm!$D1236)),IF(Lieferantenstamm!H1236="","Letzte Rechnung des Lieferanten",IF(AND(Lieferantenstamm!H1236&lt;&gt;"",Lieferantenstamm!H1236&lt;&gt;"Keine Vorausfüllung"),"Erste Rechnung des Lieferanten","")),"")</f>
        <v/>
      </c>
      <c r="G1236" s="88" t="str">
        <f>IF(NOT(ISBLANK(Lieferantenstamm!$D1236)),IF(OR(Lieferantenstamm!I1236="",Lieferantenstamm!I1236="individuell"),"Nein","Ja"),"")</f>
        <v/>
      </c>
      <c r="H1236" s="184" t="str">
        <f>IF(OR(Lieferantenstamm!I1236="", Lieferantenstamm!I1236="individuell"),"",Lieferantenstamm!I1236)</f>
        <v/>
      </c>
      <c r="I1236" s="182">
        <f>Lieferantenstamm!J1236</f>
        <v>0</v>
      </c>
      <c r="J1236" s="108" t="str">
        <f>IF(NOT(ISBLANK(Lieferantenstamm!$D1236)),Mandantname,"")</f>
        <v/>
      </c>
    </row>
    <row r="1237" spans="1:10">
      <c r="A1237" s="83">
        <f>Lieferantenstamm!D1237</f>
        <v>0</v>
      </c>
      <c r="B1237" s="83">
        <f>Lieferantenstamm!E1237</f>
        <v>0</v>
      </c>
      <c r="C1237" s="83">
        <f>Lieferantenstamm!F1237</f>
        <v>0</v>
      </c>
      <c r="D1237" s="83">
        <f>Lieferantenstamm!G1237</f>
        <v>0</v>
      </c>
      <c r="E1237" s="88" t="str">
        <f>IF(NOT(ISBLANK(Lieferantenstamm!$D1237)),IF(OR(Lieferantenstamm!H1237="",Lieferantenstamm!H1237="Erste Rechnung des Lieferanten"),"Ja","Nein"),"")</f>
        <v/>
      </c>
      <c r="F1237" t="str">
        <f>IF(NOT(ISBLANK(Lieferantenstamm!$D1237)),IF(Lieferantenstamm!H1237="","Letzte Rechnung des Lieferanten",IF(AND(Lieferantenstamm!H1237&lt;&gt;"",Lieferantenstamm!H1237&lt;&gt;"Keine Vorausfüllung"),"Erste Rechnung des Lieferanten","")),"")</f>
        <v/>
      </c>
      <c r="G1237" s="88" t="str">
        <f>IF(NOT(ISBLANK(Lieferantenstamm!$D1237)),IF(OR(Lieferantenstamm!I1237="",Lieferantenstamm!I1237="individuell"),"Nein","Ja"),"")</f>
        <v/>
      </c>
      <c r="H1237" s="184" t="str">
        <f>IF(OR(Lieferantenstamm!I1237="", Lieferantenstamm!I1237="individuell"),"",Lieferantenstamm!I1237)</f>
        <v/>
      </c>
      <c r="I1237" s="182">
        <f>Lieferantenstamm!J1237</f>
        <v>0</v>
      </c>
      <c r="J1237" s="108" t="str">
        <f>IF(NOT(ISBLANK(Lieferantenstamm!$D1237)),Mandantname,"")</f>
        <v/>
      </c>
    </row>
    <row r="1238" spans="1:10">
      <c r="A1238" s="83">
        <f>Lieferantenstamm!D1238</f>
        <v>0</v>
      </c>
      <c r="B1238" s="83">
        <f>Lieferantenstamm!E1238</f>
        <v>0</v>
      </c>
      <c r="C1238" s="83">
        <f>Lieferantenstamm!F1238</f>
        <v>0</v>
      </c>
      <c r="D1238" s="83">
        <f>Lieferantenstamm!G1238</f>
        <v>0</v>
      </c>
      <c r="E1238" s="88" t="str">
        <f>IF(NOT(ISBLANK(Lieferantenstamm!$D1238)),IF(OR(Lieferantenstamm!H1238="",Lieferantenstamm!H1238="Erste Rechnung des Lieferanten"),"Ja","Nein"),"")</f>
        <v/>
      </c>
      <c r="F1238" t="str">
        <f>IF(NOT(ISBLANK(Lieferantenstamm!$D1238)),IF(Lieferantenstamm!H1238="","Letzte Rechnung des Lieferanten",IF(AND(Lieferantenstamm!H1238&lt;&gt;"",Lieferantenstamm!H1238&lt;&gt;"Keine Vorausfüllung"),"Erste Rechnung des Lieferanten","")),"")</f>
        <v/>
      </c>
      <c r="G1238" s="88" t="str">
        <f>IF(NOT(ISBLANK(Lieferantenstamm!$D1238)),IF(OR(Lieferantenstamm!I1238="",Lieferantenstamm!I1238="individuell"),"Nein","Ja"),"")</f>
        <v/>
      </c>
      <c r="H1238" s="184" t="str">
        <f>IF(OR(Lieferantenstamm!I1238="", Lieferantenstamm!I1238="individuell"),"",Lieferantenstamm!I1238)</f>
        <v/>
      </c>
      <c r="I1238" s="182">
        <f>Lieferantenstamm!J1238</f>
        <v>0</v>
      </c>
      <c r="J1238" s="108" t="str">
        <f>IF(NOT(ISBLANK(Lieferantenstamm!$D1238)),Mandantname,"")</f>
        <v/>
      </c>
    </row>
    <row r="1239" spans="1:10">
      <c r="A1239" s="83">
        <f>Lieferantenstamm!D1239</f>
        <v>0</v>
      </c>
      <c r="B1239" s="83">
        <f>Lieferantenstamm!E1239</f>
        <v>0</v>
      </c>
      <c r="C1239" s="83">
        <f>Lieferantenstamm!F1239</f>
        <v>0</v>
      </c>
      <c r="D1239" s="83">
        <f>Lieferantenstamm!G1239</f>
        <v>0</v>
      </c>
      <c r="E1239" s="88" t="str">
        <f>IF(NOT(ISBLANK(Lieferantenstamm!$D1239)),IF(OR(Lieferantenstamm!H1239="",Lieferantenstamm!H1239="Erste Rechnung des Lieferanten"),"Ja","Nein"),"")</f>
        <v/>
      </c>
      <c r="F1239" t="str">
        <f>IF(NOT(ISBLANK(Lieferantenstamm!$D1239)),IF(Lieferantenstamm!H1239="","Letzte Rechnung des Lieferanten",IF(AND(Lieferantenstamm!H1239&lt;&gt;"",Lieferantenstamm!H1239&lt;&gt;"Keine Vorausfüllung"),"Erste Rechnung des Lieferanten","")),"")</f>
        <v/>
      </c>
      <c r="G1239" s="88" t="str">
        <f>IF(NOT(ISBLANK(Lieferantenstamm!$D1239)),IF(OR(Lieferantenstamm!I1239="",Lieferantenstamm!I1239="individuell"),"Nein","Ja"),"")</f>
        <v/>
      </c>
      <c r="H1239" s="184" t="str">
        <f>IF(OR(Lieferantenstamm!I1239="", Lieferantenstamm!I1239="individuell"),"",Lieferantenstamm!I1239)</f>
        <v/>
      </c>
      <c r="I1239" s="182">
        <f>Lieferantenstamm!J1239</f>
        <v>0</v>
      </c>
      <c r="J1239" s="108" t="str">
        <f>IF(NOT(ISBLANK(Lieferantenstamm!$D1239)),Mandantname,"")</f>
        <v/>
      </c>
    </row>
    <row r="1240" spans="1:10">
      <c r="A1240" s="83">
        <f>Lieferantenstamm!D1240</f>
        <v>0</v>
      </c>
      <c r="B1240" s="83">
        <f>Lieferantenstamm!E1240</f>
        <v>0</v>
      </c>
      <c r="C1240" s="83">
        <f>Lieferantenstamm!F1240</f>
        <v>0</v>
      </c>
      <c r="D1240" s="83">
        <f>Lieferantenstamm!G1240</f>
        <v>0</v>
      </c>
      <c r="E1240" s="88" t="str">
        <f>IF(NOT(ISBLANK(Lieferantenstamm!$D1240)),IF(OR(Lieferantenstamm!H1240="",Lieferantenstamm!H1240="Erste Rechnung des Lieferanten"),"Ja","Nein"),"")</f>
        <v/>
      </c>
      <c r="F1240" t="str">
        <f>IF(NOT(ISBLANK(Lieferantenstamm!$D1240)),IF(Lieferantenstamm!H1240="","Letzte Rechnung des Lieferanten",IF(AND(Lieferantenstamm!H1240&lt;&gt;"",Lieferantenstamm!H1240&lt;&gt;"Keine Vorausfüllung"),"Erste Rechnung des Lieferanten","")),"")</f>
        <v/>
      </c>
      <c r="G1240" s="88" t="str">
        <f>IF(NOT(ISBLANK(Lieferantenstamm!$D1240)),IF(OR(Lieferantenstamm!I1240="",Lieferantenstamm!I1240="individuell"),"Nein","Ja"),"")</f>
        <v/>
      </c>
      <c r="H1240" s="184" t="str">
        <f>IF(OR(Lieferantenstamm!I1240="", Lieferantenstamm!I1240="individuell"),"",Lieferantenstamm!I1240)</f>
        <v/>
      </c>
      <c r="I1240" s="182">
        <f>Lieferantenstamm!J1240</f>
        <v>0</v>
      </c>
      <c r="J1240" s="108" t="str">
        <f>IF(NOT(ISBLANK(Lieferantenstamm!$D1240)),Mandantname,"")</f>
        <v/>
      </c>
    </row>
    <row r="1241" spans="1:10">
      <c r="A1241" s="83">
        <f>Lieferantenstamm!D1241</f>
        <v>0</v>
      </c>
      <c r="B1241" s="83">
        <f>Lieferantenstamm!E1241</f>
        <v>0</v>
      </c>
      <c r="C1241" s="83">
        <f>Lieferantenstamm!F1241</f>
        <v>0</v>
      </c>
      <c r="D1241" s="83">
        <f>Lieferantenstamm!G1241</f>
        <v>0</v>
      </c>
      <c r="E1241" s="88" t="str">
        <f>IF(NOT(ISBLANK(Lieferantenstamm!$D1241)),IF(OR(Lieferantenstamm!H1241="",Lieferantenstamm!H1241="Erste Rechnung des Lieferanten"),"Ja","Nein"),"")</f>
        <v/>
      </c>
      <c r="F1241" t="str">
        <f>IF(NOT(ISBLANK(Lieferantenstamm!$D1241)),IF(Lieferantenstamm!H1241="","Letzte Rechnung des Lieferanten",IF(AND(Lieferantenstamm!H1241&lt;&gt;"",Lieferantenstamm!H1241&lt;&gt;"Keine Vorausfüllung"),"Erste Rechnung des Lieferanten","")),"")</f>
        <v/>
      </c>
      <c r="G1241" s="88" t="str">
        <f>IF(NOT(ISBLANK(Lieferantenstamm!$D1241)),IF(OR(Lieferantenstamm!I1241="",Lieferantenstamm!I1241="individuell"),"Nein","Ja"),"")</f>
        <v/>
      </c>
      <c r="H1241" s="184" t="str">
        <f>IF(OR(Lieferantenstamm!I1241="", Lieferantenstamm!I1241="individuell"),"",Lieferantenstamm!I1241)</f>
        <v/>
      </c>
      <c r="I1241" s="182">
        <f>Lieferantenstamm!J1241</f>
        <v>0</v>
      </c>
      <c r="J1241" s="108" t="str">
        <f>IF(NOT(ISBLANK(Lieferantenstamm!$D1241)),Mandantname,"")</f>
        <v/>
      </c>
    </row>
    <row r="1242" spans="1:10">
      <c r="A1242" s="83">
        <f>Lieferantenstamm!D1242</f>
        <v>0</v>
      </c>
      <c r="B1242" s="83">
        <f>Lieferantenstamm!E1242</f>
        <v>0</v>
      </c>
      <c r="C1242" s="83">
        <f>Lieferantenstamm!F1242</f>
        <v>0</v>
      </c>
      <c r="D1242" s="83">
        <f>Lieferantenstamm!G1242</f>
        <v>0</v>
      </c>
      <c r="E1242" s="88" t="str">
        <f>IF(NOT(ISBLANK(Lieferantenstamm!$D1242)),IF(OR(Lieferantenstamm!H1242="",Lieferantenstamm!H1242="Erste Rechnung des Lieferanten"),"Ja","Nein"),"")</f>
        <v/>
      </c>
      <c r="F1242" t="str">
        <f>IF(NOT(ISBLANK(Lieferantenstamm!$D1242)),IF(Lieferantenstamm!H1242="","Letzte Rechnung des Lieferanten",IF(AND(Lieferantenstamm!H1242&lt;&gt;"",Lieferantenstamm!H1242&lt;&gt;"Keine Vorausfüllung"),"Erste Rechnung des Lieferanten","")),"")</f>
        <v/>
      </c>
      <c r="G1242" s="88" t="str">
        <f>IF(NOT(ISBLANK(Lieferantenstamm!$D1242)),IF(OR(Lieferantenstamm!I1242="",Lieferantenstamm!I1242="individuell"),"Nein","Ja"),"")</f>
        <v/>
      </c>
      <c r="H1242" s="184" t="str">
        <f>IF(OR(Lieferantenstamm!I1242="", Lieferantenstamm!I1242="individuell"),"",Lieferantenstamm!I1242)</f>
        <v/>
      </c>
      <c r="I1242" s="182">
        <f>Lieferantenstamm!J1242</f>
        <v>0</v>
      </c>
      <c r="J1242" s="108" t="str">
        <f>IF(NOT(ISBLANK(Lieferantenstamm!$D1242)),Mandantname,"")</f>
        <v/>
      </c>
    </row>
    <row r="1243" spans="1:10">
      <c r="A1243" s="83">
        <f>Lieferantenstamm!D1243</f>
        <v>0</v>
      </c>
      <c r="B1243" s="83">
        <f>Lieferantenstamm!E1243</f>
        <v>0</v>
      </c>
      <c r="C1243" s="83">
        <f>Lieferantenstamm!F1243</f>
        <v>0</v>
      </c>
      <c r="D1243" s="83">
        <f>Lieferantenstamm!G1243</f>
        <v>0</v>
      </c>
      <c r="E1243" s="88" t="str">
        <f>IF(NOT(ISBLANK(Lieferantenstamm!$D1243)),IF(OR(Lieferantenstamm!H1243="",Lieferantenstamm!H1243="Erste Rechnung des Lieferanten"),"Ja","Nein"),"")</f>
        <v/>
      </c>
      <c r="F1243" t="str">
        <f>IF(NOT(ISBLANK(Lieferantenstamm!$D1243)),IF(Lieferantenstamm!H1243="","Letzte Rechnung des Lieferanten",IF(AND(Lieferantenstamm!H1243&lt;&gt;"",Lieferantenstamm!H1243&lt;&gt;"Keine Vorausfüllung"),"Erste Rechnung des Lieferanten","")),"")</f>
        <v/>
      </c>
      <c r="G1243" s="88" t="str">
        <f>IF(NOT(ISBLANK(Lieferantenstamm!$D1243)),IF(OR(Lieferantenstamm!I1243="",Lieferantenstamm!I1243="individuell"),"Nein","Ja"),"")</f>
        <v/>
      </c>
      <c r="H1243" s="184" t="str">
        <f>IF(OR(Lieferantenstamm!I1243="", Lieferantenstamm!I1243="individuell"),"",Lieferantenstamm!I1243)</f>
        <v/>
      </c>
      <c r="I1243" s="182">
        <f>Lieferantenstamm!J1243</f>
        <v>0</v>
      </c>
      <c r="J1243" s="108" t="str">
        <f>IF(NOT(ISBLANK(Lieferantenstamm!$D1243)),Mandantname,"")</f>
        <v/>
      </c>
    </row>
    <row r="1244" spans="1:10">
      <c r="A1244" s="83">
        <f>Lieferantenstamm!D1244</f>
        <v>0</v>
      </c>
      <c r="B1244" s="83">
        <f>Lieferantenstamm!E1244</f>
        <v>0</v>
      </c>
      <c r="C1244" s="83">
        <f>Lieferantenstamm!F1244</f>
        <v>0</v>
      </c>
      <c r="D1244" s="83">
        <f>Lieferantenstamm!G1244</f>
        <v>0</v>
      </c>
      <c r="E1244" s="88" t="str">
        <f>IF(NOT(ISBLANK(Lieferantenstamm!$D1244)),IF(OR(Lieferantenstamm!H1244="",Lieferantenstamm!H1244="Erste Rechnung des Lieferanten"),"Ja","Nein"),"")</f>
        <v/>
      </c>
      <c r="F1244" t="str">
        <f>IF(NOT(ISBLANK(Lieferantenstamm!$D1244)),IF(Lieferantenstamm!H1244="","Letzte Rechnung des Lieferanten",IF(AND(Lieferantenstamm!H1244&lt;&gt;"",Lieferantenstamm!H1244&lt;&gt;"Keine Vorausfüllung"),"Erste Rechnung des Lieferanten","")),"")</f>
        <v/>
      </c>
      <c r="G1244" s="88" t="str">
        <f>IF(NOT(ISBLANK(Lieferantenstamm!$D1244)),IF(OR(Lieferantenstamm!I1244="",Lieferantenstamm!I1244="individuell"),"Nein","Ja"),"")</f>
        <v/>
      </c>
      <c r="H1244" s="184" t="str">
        <f>IF(OR(Lieferantenstamm!I1244="", Lieferantenstamm!I1244="individuell"),"",Lieferantenstamm!I1244)</f>
        <v/>
      </c>
      <c r="I1244" s="182">
        <f>Lieferantenstamm!J1244</f>
        <v>0</v>
      </c>
      <c r="J1244" s="108" t="str">
        <f>IF(NOT(ISBLANK(Lieferantenstamm!$D1244)),Mandantname,"")</f>
        <v/>
      </c>
    </row>
    <row r="1245" spans="1:10">
      <c r="A1245" s="83">
        <f>Lieferantenstamm!D1245</f>
        <v>0</v>
      </c>
      <c r="B1245" s="83">
        <f>Lieferantenstamm!E1245</f>
        <v>0</v>
      </c>
      <c r="C1245" s="83">
        <f>Lieferantenstamm!F1245</f>
        <v>0</v>
      </c>
      <c r="D1245" s="83">
        <f>Lieferantenstamm!G1245</f>
        <v>0</v>
      </c>
      <c r="E1245" s="88" t="str">
        <f>IF(NOT(ISBLANK(Lieferantenstamm!$D1245)),IF(OR(Lieferantenstamm!H1245="",Lieferantenstamm!H1245="Erste Rechnung des Lieferanten"),"Ja","Nein"),"")</f>
        <v/>
      </c>
      <c r="F1245" t="str">
        <f>IF(NOT(ISBLANK(Lieferantenstamm!$D1245)),IF(Lieferantenstamm!H1245="","Letzte Rechnung des Lieferanten",IF(AND(Lieferantenstamm!H1245&lt;&gt;"",Lieferantenstamm!H1245&lt;&gt;"Keine Vorausfüllung"),"Erste Rechnung des Lieferanten","")),"")</f>
        <v/>
      </c>
      <c r="G1245" s="88" t="str">
        <f>IF(NOT(ISBLANK(Lieferantenstamm!$D1245)),IF(OR(Lieferantenstamm!I1245="",Lieferantenstamm!I1245="individuell"),"Nein","Ja"),"")</f>
        <v/>
      </c>
      <c r="H1245" s="184" t="str">
        <f>IF(OR(Lieferantenstamm!I1245="", Lieferantenstamm!I1245="individuell"),"",Lieferantenstamm!I1245)</f>
        <v/>
      </c>
      <c r="I1245" s="182">
        <f>Lieferantenstamm!J1245</f>
        <v>0</v>
      </c>
      <c r="J1245" s="108" t="str">
        <f>IF(NOT(ISBLANK(Lieferantenstamm!$D1245)),Mandantname,"")</f>
        <v/>
      </c>
    </row>
    <row r="1246" spans="1:10">
      <c r="A1246" s="83">
        <f>Lieferantenstamm!D1246</f>
        <v>0</v>
      </c>
      <c r="B1246" s="83">
        <f>Lieferantenstamm!E1246</f>
        <v>0</v>
      </c>
      <c r="C1246" s="83">
        <f>Lieferantenstamm!F1246</f>
        <v>0</v>
      </c>
      <c r="D1246" s="83">
        <f>Lieferantenstamm!G1246</f>
        <v>0</v>
      </c>
      <c r="E1246" s="88" t="str">
        <f>IF(NOT(ISBLANK(Lieferantenstamm!$D1246)),IF(OR(Lieferantenstamm!H1246="",Lieferantenstamm!H1246="Erste Rechnung des Lieferanten"),"Ja","Nein"),"")</f>
        <v/>
      </c>
      <c r="F1246" t="str">
        <f>IF(NOT(ISBLANK(Lieferantenstamm!$D1246)),IF(Lieferantenstamm!H1246="","Letzte Rechnung des Lieferanten",IF(AND(Lieferantenstamm!H1246&lt;&gt;"",Lieferantenstamm!H1246&lt;&gt;"Keine Vorausfüllung"),"Erste Rechnung des Lieferanten","")),"")</f>
        <v/>
      </c>
      <c r="G1246" s="88" t="str">
        <f>IF(NOT(ISBLANK(Lieferantenstamm!$D1246)),IF(OR(Lieferantenstamm!I1246="",Lieferantenstamm!I1246="individuell"),"Nein","Ja"),"")</f>
        <v/>
      </c>
      <c r="H1246" s="184" t="str">
        <f>IF(OR(Lieferantenstamm!I1246="", Lieferantenstamm!I1246="individuell"),"",Lieferantenstamm!I1246)</f>
        <v/>
      </c>
      <c r="I1246" s="182">
        <f>Lieferantenstamm!J1246</f>
        <v>0</v>
      </c>
      <c r="J1246" s="108" t="str">
        <f>IF(NOT(ISBLANK(Lieferantenstamm!$D1246)),Mandantname,"")</f>
        <v/>
      </c>
    </row>
    <row r="1247" spans="1:10">
      <c r="A1247" s="83">
        <f>Lieferantenstamm!D1247</f>
        <v>0</v>
      </c>
      <c r="B1247" s="83">
        <f>Lieferantenstamm!E1247</f>
        <v>0</v>
      </c>
      <c r="C1247" s="83">
        <f>Lieferantenstamm!F1247</f>
        <v>0</v>
      </c>
      <c r="D1247" s="83">
        <f>Lieferantenstamm!G1247</f>
        <v>0</v>
      </c>
      <c r="E1247" s="88" t="str">
        <f>IF(NOT(ISBLANK(Lieferantenstamm!$D1247)),IF(OR(Lieferantenstamm!H1247="",Lieferantenstamm!H1247="Erste Rechnung des Lieferanten"),"Ja","Nein"),"")</f>
        <v/>
      </c>
      <c r="F1247" t="str">
        <f>IF(NOT(ISBLANK(Lieferantenstamm!$D1247)),IF(Lieferantenstamm!H1247="","Letzte Rechnung des Lieferanten",IF(AND(Lieferantenstamm!H1247&lt;&gt;"",Lieferantenstamm!H1247&lt;&gt;"Keine Vorausfüllung"),"Erste Rechnung des Lieferanten","")),"")</f>
        <v/>
      </c>
      <c r="G1247" s="88" t="str">
        <f>IF(NOT(ISBLANK(Lieferantenstamm!$D1247)),IF(OR(Lieferantenstamm!I1247="",Lieferantenstamm!I1247="individuell"),"Nein","Ja"),"")</f>
        <v/>
      </c>
      <c r="H1247" s="184" t="str">
        <f>IF(OR(Lieferantenstamm!I1247="", Lieferantenstamm!I1247="individuell"),"",Lieferantenstamm!I1247)</f>
        <v/>
      </c>
      <c r="I1247" s="182">
        <f>Lieferantenstamm!J1247</f>
        <v>0</v>
      </c>
      <c r="J1247" s="108" t="str">
        <f>IF(NOT(ISBLANK(Lieferantenstamm!$D1247)),Mandantname,"")</f>
        <v/>
      </c>
    </row>
    <row r="1248" spans="1:10">
      <c r="A1248" s="83">
        <f>Lieferantenstamm!D1248</f>
        <v>0</v>
      </c>
      <c r="B1248" s="83">
        <f>Lieferantenstamm!E1248</f>
        <v>0</v>
      </c>
      <c r="C1248" s="83">
        <f>Lieferantenstamm!F1248</f>
        <v>0</v>
      </c>
      <c r="D1248" s="83">
        <f>Lieferantenstamm!G1248</f>
        <v>0</v>
      </c>
      <c r="E1248" s="88" t="str">
        <f>IF(NOT(ISBLANK(Lieferantenstamm!$D1248)),IF(OR(Lieferantenstamm!H1248="",Lieferantenstamm!H1248="Erste Rechnung des Lieferanten"),"Ja","Nein"),"")</f>
        <v/>
      </c>
      <c r="F1248" t="str">
        <f>IF(NOT(ISBLANK(Lieferantenstamm!$D1248)),IF(Lieferantenstamm!H1248="","Letzte Rechnung des Lieferanten",IF(AND(Lieferantenstamm!H1248&lt;&gt;"",Lieferantenstamm!H1248&lt;&gt;"Keine Vorausfüllung"),"Erste Rechnung des Lieferanten","")),"")</f>
        <v/>
      </c>
      <c r="G1248" s="88" t="str">
        <f>IF(NOT(ISBLANK(Lieferantenstamm!$D1248)),IF(OR(Lieferantenstamm!I1248="",Lieferantenstamm!I1248="individuell"),"Nein","Ja"),"")</f>
        <v/>
      </c>
      <c r="H1248" s="184" t="str">
        <f>IF(OR(Lieferantenstamm!I1248="", Lieferantenstamm!I1248="individuell"),"",Lieferantenstamm!I1248)</f>
        <v/>
      </c>
      <c r="I1248" s="182">
        <f>Lieferantenstamm!J1248</f>
        <v>0</v>
      </c>
      <c r="J1248" s="108" t="str">
        <f>IF(NOT(ISBLANK(Lieferantenstamm!$D1248)),Mandantname,"")</f>
        <v/>
      </c>
    </row>
    <row r="1249" spans="1:10">
      <c r="A1249" s="83">
        <f>Lieferantenstamm!D1249</f>
        <v>0</v>
      </c>
      <c r="B1249" s="83">
        <f>Lieferantenstamm!E1249</f>
        <v>0</v>
      </c>
      <c r="C1249" s="83">
        <f>Lieferantenstamm!F1249</f>
        <v>0</v>
      </c>
      <c r="D1249" s="83">
        <f>Lieferantenstamm!G1249</f>
        <v>0</v>
      </c>
      <c r="E1249" s="88" t="str">
        <f>IF(NOT(ISBLANK(Lieferantenstamm!$D1249)),IF(OR(Lieferantenstamm!H1249="",Lieferantenstamm!H1249="Erste Rechnung des Lieferanten"),"Ja","Nein"),"")</f>
        <v/>
      </c>
      <c r="F1249" t="str">
        <f>IF(NOT(ISBLANK(Lieferantenstamm!$D1249)),IF(Lieferantenstamm!H1249="","Letzte Rechnung des Lieferanten",IF(AND(Lieferantenstamm!H1249&lt;&gt;"",Lieferantenstamm!H1249&lt;&gt;"Keine Vorausfüllung"),"Erste Rechnung des Lieferanten","")),"")</f>
        <v/>
      </c>
      <c r="G1249" s="88" t="str">
        <f>IF(NOT(ISBLANK(Lieferantenstamm!$D1249)),IF(OR(Lieferantenstamm!I1249="",Lieferantenstamm!I1249="individuell"),"Nein","Ja"),"")</f>
        <v/>
      </c>
      <c r="H1249" s="184" t="str">
        <f>IF(OR(Lieferantenstamm!I1249="", Lieferantenstamm!I1249="individuell"),"",Lieferantenstamm!I1249)</f>
        <v/>
      </c>
      <c r="I1249" s="182">
        <f>Lieferantenstamm!J1249</f>
        <v>0</v>
      </c>
      <c r="J1249" s="108" t="str">
        <f>IF(NOT(ISBLANK(Lieferantenstamm!$D1249)),Mandantname,"")</f>
        <v/>
      </c>
    </row>
    <row r="1250" spans="1:10">
      <c r="A1250" s="83">
        <f>Lieferantenstamm!D1250</f>
        <v>0</v>
      </c>
      <c r="B1250" s="83">
        <f>Lieferantenstamm!E1250</f>
        <v>0</v>
      </c>
      <c r="C1250" s="83">
        <f>Lieferantenstamm!F1250</f>
        <v>0</v>
      </c>
      <c r="D1250" s="83">
        <f>Lieferantenstamm!G1250</f>
        <v>0</v>
      </c>
      <c r="E1250" s="88" t="str">
        <f>IF(NOT(ISBLANK(Lieferantenstamm!$D1250)),IF(OR(Lieferantenstamm!H1250="",Lieferantenstamm!H1250="Erste Rechnung des Lieferanten"),"Ja","Nein"),"")</f>
        <v/>
      </c>
      <c r="F1250" t="str">
        <f>IF(NOT(ISBLANK(Lieferantenstamm!$D1250)),IF(Lieferantenstamm!H1250="","Letzte Rechnung des Lieferanten",IF(AND(Lieferantenstamm!H1250&lt;&gt;"",Lieferantenstamm!H1250&lt;&gt;"Keine Vorausfüllung"),"Erste Rechnung des Lieferanten","")),"")</f>
        <v/>
      </c>
      <c r="G1250" s="88" t="str">
        <f>IF(NOT(ISBLANK(Lieferantenstamm!$D1250)),IF(OR(Lieferantenstamm!I1250="",Lieferantenstamm!I1250="individuell"),"Nein","Ja"),"")</f>
        <v/>
      </c>
      <c r="H1250" s="184" t="str">
        <f>IF(OR(Lieferantenstamm!I1250="", Lieferantenstamm!I1250="individuell"),"",Lieferantenstamm!I1250)</f>
        <v/>
      </c>
      <c r="I1250" s="182">
        <f>Lieferantenstamm!J1250</f>
        <v>0</v>
      </c>
      <c r="J1250" s="108" t="str">
        <f>IF(NOT(ISBLANK(Lieferantenstamm!$D1250)),Mandantname,"")</f>
        <v/>
      </c>
    </row>
    <row r="1251" spans="1:10">
      <c r="A1251" s="83">
        <f>Lieferantenstamm!D1251</f>
        <v>0</v>
      </c>
      <c r="B1251" s="83">
        <f>Lieferantenstamm!E1251</f>
        <v>0</v>
      </c>
      <c r="C1251" s="83">
        <f>Lieferantenstamm!F1251</f>
        <v>0</v>
      </c>
      <c r="D1251" s="83">
        <f>Lieferantenstamm!G1251</f>
        <v>0</v>
      </c>
      <c r="E1251" s="88" t="str">
        <f>IF(NOT(ISBLANK(Lieferantenstamm!$D1251)),IF(OR(Lieferantenstamm!H1251="",Lieferantenstamm!H1251="Erste Rechnung des Lieferanten"),"Ja","Nein"),"")</f>
        <v/>
      </c>
      <c r="F1251" t="str">
        <f>IF(NOT(ISBLANK(Lieferantenstamm!$D1251)),IF(Lieferantenstamm!H1251="","Letzte Rechnung des Lieferanten",IF(AND(Lieferantenstamm!H1251&lt;&gt;"",Lieferantenstamm!H1251&lt;&gt;"Keine Vorausfüllung"),"Erste Rechnung des Lieferanten","")),"")</f>
        <v/>
      </c>
      <c r="G1251" s="88" t="str">
        <f>IF(NOT(ISBLANK(Lieferantenstamm!$D1251)),IF(OR(Lieferantenstamm!I1251="",Lieferantenstamm!I1251="individuell"),"Nein","Ja"),"")</f>
        <v/>
      </c>
      <c r="H1251" s="184" t="str">
        <f>IF(OR(Lieferantenstamm!I1251="", Lieferantenstamm!I1251="individuell"),"",Lieferantenstamm!I1251)</f>
        <v/>
      </c>
      <c r="I1251" s="182">
        <f>Lieferantenstamm!J1251</f>
        <v>0</v>
      </c>
      <c r="J1251" s="108" t="str">
        <f>IF(NOT(ISBLANK(Lieferantenstamm!$D1251)),Mandantname,"")</f>
        <v/>
      </c>
    </row>
    <row r="1252" spans="1:10">
      <c r="A1252" s="83">
        <f>Lieferantenstamm!D1252</f>
        <v>0</v>
      </c>
      <c r="B1252" s="83">
        <f>Lieferantenstamm!E1252</f>
        <v>0</v>
      </c>
      <c r="C1252" s="83">
        <f>Lieferantenstamm!F1252</f>
        <v>0</v>
      </c>
      <c r="D1252" s="83">
        <f>Lieferantenstamm!G1252</f>
        <v>0</v>
      </c>
      <c r="E1252" s="88" t="str">
        <f>IF(NOT(ISBLANK(Lieferantenstamm!$D1252)),IF(OR(Lieferantenstamm!H1252="",Lieferantenstamm!H1252="Erste Rechnung des Lieferanten"),"Ja","Nein"),"")</f>
        <v/>
      </c>
      <c r="F1252" t="str">
        <f>IF(NOT(ISBLANK(Lieferantenstamm!$D1252)),IF(Lieferantenstamm!H1252="","Letzte Rechnung des Lieferanten",IF(AND(Lieferantenstamm!H1252&lt;&gt;"",Lieferantenstamm!H1252&lt;&gt;"Keine Vorausfüllung"),"Erste Rechnung des Lieferanten","")),"")</f>
        <v/>
      </c>
      <c r="G1252" s="88" t="str">
        <f>IF(NOT(ISBLANK(Lieferantenstamm!$D1252)),IF(OR(Lieferantenstamm!I1252="",Lieferantenstamm!I1252="individuell"),"Nein","Ja"),"")</f>
        <v/>
      </c>
      <c r="H1252" s="184" t="str">
        <f>IF(OR(Lieferantenstamm!I1252="", Lieferantenstamm!I1252="individuell"),"",Lieferantenstamm!I1252)</f>
        <v/>
      </c>
      <c r="I1252" s="182">
        <f>Lieferantenstamm!J1252</f>
        <v>0</v>
      </c>
      <c r="J1252" s="108" t="str">
        <f>IF(NOT(ISBLANK(Lieferantenstamm!$D1252)),Mandantname,"")</f>
        <v/>
      </c>
    </row>
    <row r="1253" spans="1:10">
      <c r="A1253" s="83">
        <f>Lieferantenstamm!D1253</f>
        <v>0</v>
      </c>
      <c r="B1253" s="83">
        <f>Lieferantenstamm!E1253</f>
        <v>0</v>
      </c>
      <c r="C1253" s="83">
        <f>Lieferantenstamm!F1253</f>
        <v>0</v>
      </c>
      <c r="D1253" s="83">
        <f>Lieferantenstamm!G1253</f>
        <v>0</v>
      </c>
      <c r="E1253" s="88" t="str">
        <f>IF(NOT(ISBLANK(Lieferantenstamm!$D1253)),IF(OR(Lieferantenstamm!H1253="",Lieferantenstamm!H1253="Erste Rechnung des Lieferanten"),"Ja","Nein"),"")</f>
        <v/>
      </c>
      <c r="F1253" t="str">
        <f>IF(NOT(ISBLANK(Lieferantenstamm!$D1253)),IF(Lieferantenstamm!H1253="","Letzte Rechnung des Lieferanten",IF(AND(Lieferantenstamm!H1253&lt;&gt;"",Lieferantenstamm!H1253&lt;&gt;"Keine Vorausfüllung"),"Erste Rechnung des Lieferanten","")),"")</f>
        <v/>
      </c>
      <c r="G1253" s="88" t="str">
        <f>IF(NOT(ISBLANK(Lieferantenstamm!$D1253)),IF(OR(Lieferantenstamm!I1253="",Lieferantenstamm!I1253="individuell"),"Nein","Ja"),"")</f>
        <v/>
      </c>
      <c r="H1253" s="184" t="str">
        <f>IF(OR(Lieferantenstamm!I1253="", Lieferantenstamm!I1253="individuell"),"",Lieferantenstamm!I1253)</f>
        <v/>
      </c>
      <c r="I1253" s="182">
        <f>Lieferantenstamm!J1253</f>
        <v>0</v>
      </c>
      <c r="J1253" s="108" t="str">
        <f>IF(NOT(ISBLANK(Lieferantenstamm!$D1253)),Mandantname,"")</f>
        <v/>
      </c>
    </row>
    <row r="1254" spans="1:10">
      <c r="A1254" s="83">
        <f>Lieferantenstamm!D1254</f>
        <v>0</v>
      </c>
      <c r="B1254" s="83">
        <f>Lieferantenstamm!E1254</f>
        <v>0</v>
      </c>
      <c r="C1254" s="83">
        <f>Lieferantenstamm!F1254</f>
        <v>0</v>
      </c>
      <c r="D1254" s="83">
        <f>Lieferantenstamm!G1254</f>
        <v>0</v>
      </c>
      <c r="E1254" s="88" t="str">
        <f>IF(NOT(ISBLANK(Lieferantenstamm!$D1254)),IF(OR(Lieferantenstamm!H1254="",Lieferantenstamm!H1254="Erste Rechnung des Lieferanten"),"Ja","Nein"),"")</f>
        <v/>
      </c>
      <c r="F1254" t="str">
        <f>IF(NOT(ISBLANK(Lieferantenstamm!$D1254)),IF(Lieferantenstamm!H1254="","Letzte Rechnung des Lieferanten",IF(AND(Lieferantenstamm!H1254&lt;&gt;"",Lieferantenstamm!H1254&lt;&gt;"Keine Vorausfüllung"),"Erste Rechnung des Lieferanten","")),"")</f>
        <v/>
      </c>
      <c r="G1254" s="88" t="str">
        <f>IF(NOT(ISBLANK(Lieferantenstamm!$D1254)),IF(OR(Lieferantenstamm!I1254="",Lieferantenstamm!I1254="individuell"),"Nein","Ja"),"")</f>
        <v/>
      </c>
      <c r="H1254" s="184" t="str">
        <f>IF(OR(Lieferantenstamm!I1254="", Lieferantenstamm!I1254="individuell"),"",Lieferantenstamm!I1254)</f>
        <v/>
      </c>
      <c r="I1254" s="182">
        <f>Lieferantenstamm!J1254</f>
        <v>0</v>
      </c>
      <c r="J1254" s="108" t="str">
        <f>IF(NOT(ISBLANK(Lieferantenstamm!$D1254)),Mandantname,"")</f>
        <v/>
      </c>
    </row>
    <row r="1255" spans="1:10">
      <c r="A1255" s="83">
        <f>Lieferantenstamm!D1255</f>
        <v>0</v>
      </c>
      <c r="B1255" s="83">
        <f>Lieferantenstamm!E1255</f>
        <v>0</v>
      </c>
      <c r="C1255" s="83">
        <f>Lieferantenstamm!F1255</f>
        <v>0</v>
      </c>
      <c r="D1255" s="83">
        <f>Lieferantenstamm!G1255</f>
        <v>0</v>
      </c>
      <c r="E1255" s="88" t="str">
        <f>IF(NOT(ISBLANK(Lieferantenstamm!$D1255)),IF(OR(Lieferantenstamm!H1255="",Lieferantenstamm!H1255="Erste Rechnung des Lieferanten"),"Ja","Nein"),"")</f>
        <v/>
      </c>
      <c r="F1255" t="str">
        <f>IF(NOT(ISBLANK(Lieferantenstamm!$D1255)),IF(Lieferantenstamm!H1255="","Letzte Rechnung des Lieferanten",IF(AND(Lieferantenstamm!H1255&lt;&gt;"",Lieferantenstamm!H1255&lt;&gt;"Keine Vorausfüllung"),"Erste Rechnung des Lieferanten","")),"")</f>
        <v/>
      </c>
      <c r="G1255" s="88" t="str">
        <f>IF(NOT(ISBLANK(Lieferantenstamm!$D1255)),IF(OR(Lieferantenstamm!I1255="",Lieferantenstamm!I1255="individuell"),"Nein","Ja"),"")</f>
        <v/>
      </c>
      <c r="H1255" s="184" t="str">
        <f>IF(OR(Lieferantenstamm!I1255="", Lieferantenstamm!I1255="individuell"),"",Lieferantenstamm!I1255)</f>
        <v/>
      </c>
      <c r="I1255" s="182">
        <f>Lieferantenstamm!J1255</f>
        <v>0</v>
      </c>
      <c r="J1255" s="108" t="str">
        <f>IF(NOT(ISBLANK(Lieferantenstamm!$D1255)),Mandantname,"")</f>
        <v/>
      </c>
    </row>
    <row r="1256" spans="1:10">
      <c r="A1256" s="83">
        <f>Lieferantenstamm!D1256</f>
        <v>0</v>
      </c>
      <c r="B1256" s="83">
        <f>Lieferantenstamm!E1256</f>
        <v>0</v>
      </c>
      <c r="C1256" s="83">
        <f>Lieferantenstamm!F1256</f>
        <v>0</v>
      </c>
      <c r="D1256" s="83">
        <f>Lieferantenstamm!G1256</f>
        <v>0</v>
      </c>
      <c r="E1256" s="88" t="str">
        <f>IF(NOT(ISBLANK(Lieferantenstamm!$D1256)),IF(OR(Lieferantenstamm!H1256="",Lieferantenstamm!H1256="Erste Rechnung des Lieferanten"),"Ja","Nein"),"")</f>
        <v/>
      </c>
      <c r="F1256" t="str">
        <f>IF(NOT(ISBLANK(Lieferantenstamm!$D1256)),IF(Lieferantenstamm!H1256="","Letzte Rechnung des Lieferanten",IF(AND(Lieferantenstamm!H1256&lt;&gt;"",Lieferantenstamm!H1256&lt;&gt;"Keine Vorausfüllung"),"Erste Rechnung des Lieferanten","")),"")</f>
        <v/>
      </c>
      <c r="G1256" s="88" t="str">
        <f>IF(NOT(ISBLANK(Lieferantenstamm!$D1256)),IF(OR(Lieferantenstamm!I1256="",Lieferantenstamm!I1256="individuell"),"Nein","Ja"),"")</f>
        <v/>
      </c>
      <c r="H1256" s="184" t="str">
        <f>IF(OR(Lieferantenstamm!I1256="", Lieferantenstamm!I1256="individuell"),"",Lieferantenstamm!I1256)</f>
        <v/>
      </c>
      <c r="I1256" s="182">
        <f>Lieferantenstamm!J1256</f>
        <v>0</v>
      </c>
      <c r="J1256" s="108" t="str">
        <f>IF(NOT(ISBLANK(Lieferantenstamm!$D1256)),Mandantname,"")</f>
        <v/>
      </c>
    </row>
    <row r="1257" spans="1:10">
      <c r="A1257" s="83">
        <f>Lieferantenstamm!D1257</f>
        <v>0</v>
      </c>
      <c r="B1257" s="83">
        <f>Lieferantenstamm!E1257</f>
        <v>0</v>
      </c>
      <c r="C1257" s="83">
        <f>Lieferantenstamm!F1257</f>
        <v>0</v>
      </c>
      <c r="D1257" s="83">
        <f>Lieferantenstamm!G1257</f>
        <v>0</v>
      </c>
      <c r="E1257" s="88" t="str">
        <f>IF(NOT(ISBLANK(Lieferantenstamm!$D1257)),IF(OR(Lieferantenstamm!H1257="",Lieferantenstamm!H1257="Erste Rechnung des Lieferanten"),"Ja","Nein"),"")</f>
        <v/>
      </c>
      <c r="F1257" t="str">
        <f>IF(NOT(ISBLANK(Lieferantenstamm!$D1257)),IF(Lieferantenstamm!H1257="","Letzte Rechnung des Lieferanten",IF(AND(Lieferantenstamm!H1257&lt;&gt;"",Lieferantenstamm!H1257&lt;&gt;"Keine Vorausfüllung"),"Erste Rechnung des Lieferanten","")),"")</f>
        <v/>
      </c>
      <c r="G1257" s="88" t="str">
        <f>IF(NOT(ISBLANK(Lieferantenstamm!$D1257)),IF(OR(Lieferantenstamm!I1257="",Lieferantenstamm!I1257="individuell"),"Nein","Ja"),"")</f>
        <v/>
      </c>
      <c r="H1257" s="184" t="str">
        <f>IF(OR(Lieferantenstamm!I1257="", Lieferantenstamm!I1257="individuell"),"",Lieferantenstamm!I1257)</f>
        <v/>
      </c>
      <c r="I1257" s="182">
        <f>Lieferantenstamm!J1257</f>
        <v>0</v>
      </c>
      <c r="J1257" s="108" t="str">
        <f>IF(NOT(ISBLANK(Lieferantenstamm!$D1257)),Mandantname,"")</f>
        <v/>
      </c>
    </row>
    <row r="1258" spans="1:10">
      <c r="A1258" s="83">
        <f>Lieferantenstamm!D1258</f>
        <v>0</v>
      </c>
      <c r="B1258" s="83">
        <f>Lieferantenstamm!E1258</f>
        <v>0</v>
      </c>
      <c r="C1258" s="83">
        <f>Lieferantenstamm!F1258</f>
        <v>0</v>
      </c>
      <c r="D1258" s="83">
        <f>Lieferantenstamm!G1258</f>
        <v>0</v>
      </c>
      <c r="E1258" s="88" t="str">
        <f>IF(NOT(ISBLANK(Lieferantenstamm!$D1258)),IF(OR(Lieferantenstamm!H1258="",Lieferantenstamm!H1258="Erste Rechnung des Lieferanten"),"Ja","Nein"),"")</f>
        <v/>
      </c>
      <c r="F1258" t="str">
        <f>IF(NOT(ISBLANK(Lieferantenstamm!$D1258)),IF(Lieferantenstamm!H1258="","Letzte Rechnung des Lieferanten",IF(AND(Lieferantenstamm!H1258&lt;&gt;"",Lieferantenstamm!H1258&lt;&gt;"Keine Vorausfüllung"),"Erste Rechnung des Lieferanten","")),"")</f>
        <v/>
      </c>
      <c r="G1258" s="88" t="str">
        <f>IF(NOT(ISBLANK(Lieferantenstamm!$D1258)),IF(OR(Lieferantenstamm!I1258="",Lieferantenstamm!I1258="individuell"),"Nein","Ja"),"")</f>
        <v/>
      </c>
      <c r="H1258" s="184" t="str">
        <f>IF(OR(Lieferantenstamm!I1258="", Lieferantenstamm!I1258="individuell"),"",Lieferantenstamm!I1258)</f>
        <v/>
      </c>
      <c r="I1258" s="182">
        <f>Lieferantenstamm!J1258</f>
        <v>0</v>
      </c>
      <c r="J1258" s="108" t="str">
        <f>IF(NOT(ISBLANK(Lieferantenstamm!$D1258)),Mandantname,"")</f>
        <v/>
      </c>
    </row>
    <row r="1259" spans="1:10">
      <c r="A1259" s="83">
        <f>Lieferantenstamm!D1259</f>
        <v>0</v>
      </c>
      <c r="B1259" s="83">
        <f>Lieferantenstamm!E1259</f>
        <v>0</v>
      </c>
      <c r="C1259" s="83">
        <f>Lieferantenstamm!F1259</f>
        <v>0</v>
      </c>
      <c r="D1259" s="83">
        <f>Lieferantenstamm!G1259</f>
        <v>0</v>
      </c>
      <c r="E1259" s="88" t="str">
        <f>IF(NOT(ISBLANK(Lieferantenstamm!$D1259)),IF(OR(Lieferantenstamm!H1259="",Lieferantenstamm!H1259="Erste Rechnung des Lieferanten"),"Ja","Nein"),"")</f>
        <v/>
      </c>
      <c r="F1259" t="str">
        <f>IF(NOT(ISBLANK(Lieferantenstamm!$D1259)),IF(Lieferantenstamm!H1259="","Letzte Rechnung des Lieferanten",IF(AND(Lieferantenstamm!H1259&lt;&gt;"",Lieferantenstamm!H1259&lt;&gt;"Keine Vorausfüllung"),"Erste Rechnung des Lieferanten","")),"")</f>
        <v/>
      </c>
      <c r="G1259" s="88" t="str">
        <f>IF(NOT(ISBLANK(Lieferantenstamm!$D1259)),IF(OR(Lieferantenstamm!I1259="",Lieferantenstamm!I1259="individuell"),"Nein","Ja"),"")</f>
        <v/>
      </c>
      <c r="H1259" s="184" t="str">
        <f>IF(OR(Lieferantenstamm!I1259="", Lieferantenstamm!I1259="individuell"),"",Lieferantenstamm!I1259)</f>
        <v/>
      </c>
      <c r="I1259" s="182">
        <f>Lieferantenstamm!J1259</f>
        <v>0</v>
      </c>
      <c r="J1259" s="108" t="str">
        <f>IF(NOT(ISBLANK(Lieferantenstamm!$D1259)),Mandantname,"")</f>
        <v/>
      </c>
    </row>
    <row r="1260" spans="1:10">
      <c r="A1260" s="83">
        <f>Lieferantenstamm!D1260</f>
        <v>0</v>
      </c>
      <c r="B1260" s="83">
        <f>Lieferantenstamm!E1260</f>
        <v>0</v>
      </c>
      <c r="C1260" s="83">
        <f>Lieferantenstamm!F1260</f>
        <v>0</v>
      </c>
      <c r="D1260" s="83">
        <f>Lieferantenstamm!G1260</f>
        <v>0</v>
      </c>
      <c r="E1260" s="88" t="str">
        <f>IF(NOT(ISBLANK(Lieferantenstamm!$D1260)),IF(OR(Lieferantenstamm!H1260="",Lieferantenstamm!H1260="Erste Rechnung des Lieferanten"),"Ja","Nein"),"")</f>
        <v/>
      </c>
      <c r="F1260" t="str">
        <f>IF(NOT(ISBLANK(Lieferantenstamm!$D1260)),IF(Lieferantenstamm!H1260="","Letzte Rechnung des Lieferanten",IF(AND(Lieferantenstamm!H1260&lt;&gt;"",Lieferantenstamm!H1260&lt;&gt;"Keine Vorausfüllung"),"Erste Rechnung des Lieferanten","")),"")</f>
        <v/>
      </c>
      <c r="G1260" s="88" t="str">
        <f>IF(NOT(ISBLANK(Lieferantenstamm!$D1260)),IF(OR(Lieferantenstamm!I1260="",Lieferantenstamm!I1260="individuell"),"Nein","Ja"),"")</f>
        <v/>
      </c>
      <c r="H1260" s="184" t="str">
        <f>IF(OR(Lieferantenstamm!I1260="", Lieferantenstamm!I1260="individuell"),"",Lieferantenstamm!I1260)</f>
        <v/>
      </c>
      <c r="I1260" s="182">
        <f>Lieferantenstamm!J1260</f>
        <v>0</v>
      </c>
      <c r="J1260" s="108" t="str">
        <f>IF(NOT(ISBLANK(Lieferantenstamm!$D1260)),Mandantname,"")</f>
        <v/>
      </c>
    </row>
    <row r="1261" spans="1:10">
      <c r="A1261" s="83">
        <f>Lieferantenstamm!D1261</f>
        <v>0</v>
      </c>
      <c r="B1261" s="83">
        <f>Lieferantenstamm!E1261</f>
        <v>0</v>
      </c>
      <c r="C1261" s="83">
        <f>Lieferantenstamm!F1261</f>
        <v>0</v>
      </c>
      <c r="D1261" s="83">
        <f>Lieferantenstamm!G1261</f>
        <v>0</v>
      </c>
      <c r="E1261" s="88" t="str">
        <f>IF(NOT(ISBLANK(Lieferantenstamm!$D1261)),IF(OR(Lieferantenstamm!H1261="",Lieferantenstamm!H1261="Erste Rechnung des Lieferanten"),"Ja","Nein"),"")</f>
        <v/>
      </c>
      <c r="F1261" t="str">
        <f>IF(NOT(ISBLANK(Lieferantenstamm!$D1261)),IF(Lieferantenstamm!H1261="","Letzte Rechnung des Lieferanten",IF(AND(Lieferantenstamm!H1261&lt;&gt;"",Lieferantenstamm!H1261&lt;&gt;"Keine Vorausfüllung"),"Erste Rechnung des Lieferanten","")),"")</f>
        <v/>
      </c>
      <c r="G1261" s="88" t="str">
        <f>IF(NOT(ISBLANK(Lieferantenstamm!$D1261)),IF(OR(Lieferantenstamm!I1261="",Lieferantenstamm!I1261="individuell"),"Nein","Ja"),"")</f>
        <v/>
      </c>
      <c r="H1261" s="184" t="str">
        <f>IF(OR(Lieferantenstamm!I1261="", Lieferantenstamm!I1261="individuell"),"",Lieferantenstamm!I1261)</f>
        <v/>
      </c>
      <c r="I1261" s="182">
        <f>Lieferantenstamm!J1261</f>
        <v>0</v>
      </c>
      <c r="J1261" s="108" t="str">
        <f>IF(NOT(ISBLANK(Lieferantenstamm!$D1261)),Mandantname,"")</f>
        <v/>
      </c>
    </row>
    <row r="1262" spans="1:10">
      <c r="A1262" s="83">
        <f>Lieferantenstamm!D1262</f>
        <v>0</v>
      </c>
      <c r="B1262" s="83">
        <f>Lieferantenstamm!E1262</f>
        <v>0</v>
      </c>
      <c r="C1262" s="83">
        <f>Lieferantenstamm!F1262</f>
        <v>0</v>
      </c>
      <c r="D1262" s="83">
        <f>Lieferantenstamm!G1262</f>
        <v>0</v>
      </c>
      <c r="E1262" s="88" t="str">
        <f>IF(NOT(ISBLANK(Lieferantenstamm!$D1262)),IF(OR(Lieferantenstamm!H1262="",Lieferantenstamm!H1262="Erste Rechnung des Lieferanten"),"Ja","Nein"),"")</f>
        <v/>
      </c>
      <c r="F1262" t="str">
        <f>IF(NOT(ISBLANK(Lieferantenstamm!$D1262)),IF(Lieferantenstamm!H1262="","Letzte Rechnung des Lieferanten",IF(AND(Lieferantenstamm!H1262&lt;&gt;"",Lieferantenstamm!H1262&lt;&gt;"Keine Vorausfüllung"),"Erste Rechnung des Lieferanten","")),"")</f>
        <v/>
      </c>
      <c r="G1262" s="88" t="str">
        <f>IF(NOT(ISBLANK(Lieferantenstamm!$D1262)),IF(OR(Lieferantenstamm!I1262="",Lieferantenstamm!I1262="individuell"),"Nein","Ja"),"")</f>
        <v/>
      </c>
      <c r="H1262" s="184" t="str">
        <f>IF(OR(Lieferantenstamm!I1262="", Lieferantenstamm!I1262="individuell"),"",Lieferantenstamm!I1262)</f>
        <v/>
      </c>
      <c r="I1262" s="182">
        <f>Lieferantenstamm!J1262</f>
        <v>0</v>
      </c>
      <c r="J1262" s="108" t="str">
        <f>IF(NOT(ISBLANK(Lieferantenstamm!$D1262)),Mandantname,"")</f>
        <v/>
      </c>
    </row>
    <row r="1263" spans="1:10">
      <c r="A1263" s="83">
        <f>Lieferantenstamm!D1263</f>
        <v>0</v>
      </c>
      <c r="B1263" s="83">
        <f>Lieferantenstamm!E1263</f>
        <v>0</v>
      </c>
      <c r="C1263" s="83">
        <f>Lieferantenstamm!F1263</f>
        <v>0</v>
      </c>
      <c r="D1263" s="83">
        <f>Lieferantenstamm!G1263</f>
        <v>0</v>
      </c>
      <c r="E1263" s="88" t="str">
        <f>IF(NOT(ISBLANK(Lieferantenstamm!$D1263)),IF(OR(Lieferantenstamm!H1263="",Lieferantenstamm!H1263="Erste Rechnung des Lieferanten"),"Ja","Nein"),"")</f>
        <v/>
      </c>
      <c r="F1263" t="str">
        <f>IF(NOT(ISBLANK(Lieferantenstamm!$D1263)),IF(Lieferantenstamm!H1263="","Letzte Rechnung des Lieferanten",IF(AND(Lieferantenstamm!H1263&lt;&gt;"",Lieferantenstamm!H1263&lt;&gt;"Keine Vorausfüllung"),"Erste Rechnung des Lieferanten","")),"")</f>
        <v/>
      </c>
      <c r="G1263" s="88" t="str">
        <f>IF(NOT(ISBLANK(Lieferantenstamm!$D1263)),IF(OR(Lieferantenstamm!I1263="",Lieferantenstamm!I1263="individuell"),"Nein","Ja"),"")</f>
        <v/>
      </c>
      <c r="H1263" s="184" t="str">
        <f>IF(OR(Lieferantenstamm!I1263="", Lieferantenstamm!I1263="individuell"),"",Lieferantenstamm!I1263)</f>
        <v/>
      </c>
      <c r="I1263" s="182">
        <f>Lieferantenstamm!J1263</f>
        <v>0</v>
      </c>
      <c r="J1263" s="108" t="str">
        <f>IF(NOT(ISBLANK(Lieferantenstamm!$D1263)),Mandantname,"")</f>
        <v/>
      </c>
    </row>
    <row r="1264" spans="1:10">
      <c r="A1264" s="83">
        <f>Lieferantenstamm!D1264</f>
        <v>0</v>
      </c>
      <c r="B1264" s="83">
        <f>Lieferantenstamm!E1264</f>
        <v>0</v>
      </c>
      <c r="C1264" s="83">
        <f>Lieferantenstamm!F1264</f>
        <v>0</v>
      </c>
      <c r="D1264" s="83">
        <f>Lieferantenstamm!G1264</f>
        <v>0</v>
      </c>
      <c r="E1264" s="88" t="str">
        <f>IF(NOT(ISBLANK(Lieferantenstamm!$D1264)),IF(OR(Lieferantenstamm!H1264="",Lieferantenstamm!H1264="Erste Rechnung des Lieferanten"),"Ja","Nein"),"")</f>
        <v/>
      </c>
      <c r="F1264" t="str">
        <f>IF(NOT(ISBLANK(Lieferantenstamm!$D1264)),IF(Lieferantenstamm!H1264="","Letzte Rechnung des Lieferanten",IF(AND(Lieferantenstamm!H1264&lt;&gt;"",Lieferantenstamm!H1264&lt;&gt;"Keine Vorausfüllung"),"Erste Rechnung des Lieferanten","")),"")</f>
        <v/>
      </c>
      <c r="G1264" s="88" t="str">
        <f>IF(NOT(ISBLANK(Lieferantenstamm!$D1264)),IF(OR(Lieferantenstamm!I1264="",Lieferantenstamm!I1264="individuell"),"Nein","Ja"),"")</f>
        <v/>
      </c>
      <c r="H1264" s="184" t="str">
        <f>IF(OR(Lieferantenstamm!I1264="", Lieferantenstamm!I1264="individuell"),"",Lieferantenstamm!I1264)</f>
        <v/>
      </c>
      <c r="I1264" s="182">
        <f>Lieferantenstamm!J1264</f>
        <v>0</v>
      </c>
      <c r="J1264" s="108" t="str">
        <f>IF(NOT(ISBLANK(Lieferantenstamm!$D1264)),Mandantname,"")</f>
        <v/>
      </c>
    </row>
    <row r="1265" spans="1:10">
      <c r="A1265" s="83">
        <f>Lieferantenstamm!D1265</f>
        <v>0</v>
      </c>
      <c r="B1265" s="83">
        <f>Lieferantenstamm!E1265</f>
        <v>0</v>
      </c>
      <c r="C1265" s="83">
        <f>Lieferantenstamm!F1265</f>
        <v>0</v>
      </c>
      <c r="D1265" s="83">
        <f>Lieferantenstamm!G1265</f>
        <v>0</v>
      </c>
      <c r="E1265" s="88" t="str">
        <f>IF(NOT(ISBLANK(Lieferantenstamm!$D1265)),IF(OR(Lieferantenstamm!H1265="",Lieferantenstamm!H1265="Erste Rechnung des Lieferanten"),"Ja","Nein"),"")</f>
        <v/>
      </c>
      <c r="F1265" t="str">
        <f>IF(NOT(ISBLANK(Lieferantenstamm!$D1265)),IF(Lieferantenstamm!H1265="","Letzte Rechnung des Lieferanten",IF(AND(Lieferantenstamm!H1265&lt;&gt;"",Lieferantenstamm!H1265&lt;&gt;"Keine Vorausfüllung"),"Erste Rechnung des Lieferanten","")),"")</f>
        <v/>
      </c>
      <c r="G1265" s="88" t="str">
        <f>IF(NOT(ISBLANK(Lieferantenstamm!$D1265)),IF(OR(Lieferantenstamm!I1265="",Lieferantenstamm!I1265="individuell"),"Nein","Ja"),"")</f>
        <v/>
      </c>
      <c r="H1265" s="184" t="str">
        <f>IF(OR(Lieferantenstamm!I1265="", Lieferantenstamm!I1265="individuell"),"",Lieferantenstamm!I1265)</f>
        <v/>
      </c>
      <c r="I1265" s="182">
        <f>Lieferantenstamm!J1265</f>
        <v>0</v>
      </c>
      <c r="J1265" s="108" t="str">
        <f>IF(NOT(ISBLANK(Lieferantenstamm!$D1265)),Mandantname,"")</f>
        <v/>
      </c>
    </row>
    <row r="1266" spans="1:10">
      <c r="A1266" s="83">
        <f>Lieferantenstamm!D1266</f>
        <v>0</v>
      </c>
      <c r="B1266" s="83">
        <f>Lieferantenstamm!E1266</f>
        <v>0</v>
      </c>
      <c r="C1266" s="83">
        <f>Lieferantenstamm!F1266</f>
        <v>0</v>
      </c>
      <c r="D1266" s="83">
        <f>Lieferantenstamm!G1266</f>
        <v>0</v>
      </c>
      <c r="E1266" s="88" t="str">
        <f>IF(NOT(ISBLANK(Lieferantenstamm!$D1266)),IF(OR(Lieferantenstamm!H1266="",Lieferantenstamm!H1266="Erste Rechnung des Lieferanten"),"Ja","Nein"),"")</f>
        <v/>
      </c>
      <c r="F1266" t="str">
        <f>IF(NOT(ISBLANK(Lieferantenstamm!$D1266)),IF(Lieferantenstamm!H1266="","Letzte Rechnung des Lieferanten",IF(AND(Lieferantenstamm!H1266&lt;&gt;"",Lieferantenstamm!H1266&lt;&gt;"Keine Vorausfüllung"),"Erste Rechnung des Lieferanten","")),"")</f>
        <v/>
      </c>
      <c r="G1266" s="88" t="str">
        <f>IF(NOT(ISBLANK(Lieferantenstamm!$D1266)),IF(OR(Lieferantenstamm!I1266="",Lieferantenstamm!I1266="individuell"),"Nein","Ja"),"")</f>
        <v/>
      </c>
      <c r="H1266" s="184" t="str">
        <f>IF(OR(Lieferantenstamm!I1266="", Lieferantenstamm!I1266="individuell"),"",Lieferantenstamm!I1266)</f>
        <v/>
      </c>
      <c r="I1266" s="182">
        <f>Lieferantenstamm!J1266</f>
        <v>0</v>
      </c>
      <c r="J1266" s="108" t="str">
        <f>IF(NOT(ISBLANK(Lieferantenstamm!$D1266)),Mandantname,"")</f>
        <v/>
      </c>
    </row>
    <row r="1267" spans="1:10">
      <c r="A1267" s="83">
        <f>Lieferantenstamm!D1267</f>
        <v>0</v>
      </c>
      <c r="B1267" s="83">
        <f>Lieferantenstamm!E1267</f>
        <v>0</v>
      </c>
      <c r="C1267" s="83">
        <f>Lieferantenstamm!F1267</f>
        <v>0</v>
      </c>
      <c r="D1267" s="83">
        <f>Lieferantenstamm!G1267</f>
        <v>0</v>
      </c>
      <c r="E1267" s="88" t="str">
        <f>IF(NOT(ISBLANK(Lieferantenstamm!$D1267)),IF(OR(Lieferantenstamm!H1267="",Lieferantenstamm!H1267="Erste Rechnung des Lieferanten"),"Ja","Nein"),"")</f>
        <v/>
      </c>
      <c r="F1267" t="str">
        <f>IF(NOT(ISBLANK(Lieferantenstamm!$D1267)),IF(Lieferantenstamm!H1267="","Letzte Rechnung des Lieferanten",IF(AND(Lieferantenstamm!H1267&lt;&gt;"",Lieferantenstamm!H1267&lt;&gt;"Keine Vorausfüllung"),"Erste Rechnung des Lieferanten","")),"")</f>
        <v/>
      </c>
      <c r="G1267" s="88" t="str">
        <f>IF(NOT(ISBLANK(Lieferantenstamm!$D1267)),IF(OR(Lieferantenstamm!I1267="",Lieferantenstamm!I1267="individuell"),"Nein","Ja"),"")</f>
        <v/>
      </c>
      <c r="H1267" s="184" t="str">
        <f>IF(OR(Lieferantenstamm!I1267="", Lieferantenstamm!I1267="individuell"),"",Lieferantenstamm!I1267)</f>
        <v/>
      </c>
      <c r="I1267" s="182">
        <f>Lieferantenstamm!J1267</f>
        <v>0</v>
      </c>
      <c r="J1267" s="108" t="str">
        <f>IF(NOT(ISBLANK(Lieferantenstamm!$D1267)),Mandantname,"")</f>
        <v/>
      </c>
    </row>
    <row r="1268" spans="1:10">
      <c r="A1268" s="83">
        <f>Lieferantenstamm!D1268</f>
        <v>0</v>
      </c>
      <c r="B1268" s="83">
        <f>Lieferantenstamm!E1268</f>
        <v>0</v>
      </c>
      <c r="C1268" s="83">
        <f>Lieferantenstamm!F1268</f>
        <v>0</v>
      </c>
      <c r="D1268" s="83">
        <f>Lieferantenstamm!G1268</f>
        <v>0</v>
      </c>
      <c r="E1268" s="88" t="str">
        <f>IF(NOT(ISBLANK(Lieferantenstamm!$D1268)),IF(OR(Lieferantenstamm!H1268="",Lieferantenstamm!H1268="Erste Rechnung des Lieferanten"),"Ja","Nein"),"")</f>
        <v/>
      </c>
      <c r="F1268" t="str">
        <f>IF(NOT(ISBLANK(Lieferantenstamm!$D1268)),IF(Lieferantenstamm!H1268="","Letzte Rechnung des Lieferanten",IF(AND(Lieferantenstamm!H1268&lt;&gt;"",Lieferantenstamm!H1268&lt;&gt;"Keine Vorausfüllung"),"Erste Rechnung des Lieferanten","")),"")</f>
        <v/>
      </c>
      <c r="G1268" s="88" t="str">
        <f>IF(NOT(ISBLANK(Lieferantenstamm!$D1268)),IF(OR(Lieferantenstamm!I1268="",Lieferantenstamm!I1268="individuell"),"Nein","Ja"),"")</f>
        <v/>
      </c>
      <c r="H1268" s="184" t="str">
        <f>IF(OR(Lieferantenstamm!I1268="", Lieferantenstamm!I1268="individuell"),"",Lieferantenstamm!I1268)</f>
        <v/>
      </c>
      <c r="I1268" s="182">
        <f>Lieferantenstamm!J1268</f>
        <v>0</v>
      </c>
      <c r="J1268" s="108" t="str">
        <f>IF(NOT(ISBLANK(Lieferantenstamm!$D1268)),Mandantname,"")</f>
        <v/>
      </c>
    </row>
    <row r="1269" spans="1:10">
      <c r="A1269" s="83">
        <f>Lieferantenstamm!D1269</f>
        <v>0</v>
      </c>
      <c r="B1269" s="83">
        <f>Lieferantenstamm!E1269</f>
        <v>0</v>
      </c>
      <c r="C1269" s="83">
        <f>Lieferantenstamm!F1269</f>
        <v>0</v>
      </c>
      <c r="D1269" s="83">
        <f>Lieferantenstamm!G1269</f>
        <v>0</v>
      </c>
      <c r="E1269" s="88" t="str">
        <f>IF(NOT(ISBLANK(Lieferantenstamm!$D1269)),IF(OR(Lieferantenstamm!H1269="",Lieferantenstamm!H1269="Erste Rechnung des Lieferanten"),"Ja","Nein"),"")</f>
        <v/>
      </c>
      <c r="F1269" t="str">
        <f>IF(NOT(ISBLANK(Lieferantenstamm!$D1269)),IF(Lieferantenstamm!H1269="","Letzte Rechnung des Lieferanten",IF(AND(Lieferantenstamm!H1269&lt;&gt;"",Lieferantenstamm!H1269&lt;&gt;"Keine Vorausfüllung"),"Erste Rechnung des Lieferanten","")),"")</f>
        <v/>
      </c>
      <c r="G1269" s="88" t="str">
        <f>IF(NOT(ISBLANK(Lieferantenstamm!$D1269)),IF(OR(Lieferantenstamm!I1269="",Lieferantenstamm!I1269="individuell"),"Nein","Ja"),"")</f>
        <v/>
      </c>
      <c r="H1269" s="184" t="str">
        <f>IF(OR(Lieferantenstamm!I1269="", Lieferantenstamm!I1269="individuell"),"",Lieferantenstamm!I1269)</f>
        <v/>
      </c>
      <c r="I1269" s="182">
        <f>Lieferantenstamm!J1269</f>
        <v>0</v>
      </c>
      <c r="J1269" s="108" t="str">
        <f>IF(NOT(ISBLANK(Lieferantenstamm!$D1269)),Mandantname,"")</f>
        <v/>
      </c>
    </row>
    <row r="1270" spans="1:10">
      <c r="A1270" s="83">
        <f>Lieferantenstamm!D1270</f>
        <v>0</v>
      </c>
      <c r="B1270" s="83">
        <f>Lieferantenstamm!E1270</f>
        <v>0</v>
      </c>
      <c r="C1270" s="83">
        <f>Lieferantenstamm!F1270</f>
        <v>0</v>
      </c>
      <c r="D1270" s="83">
        <f>Lieferantenstamm!G1270</f>
        <v>0</v>
      </c>
      <c r="E1270" s="88" t="str">
        <f>IF(NOT(ISBLANK(Lieferantenstamm!$D1270)),IF(OR(Lieferantenstamm!H1270="",Lieferantenstamm!H1270="Erste Rechnung des Lieferanten"),"Ja","Nein"),"")</f>
        <v/>
      </c>
      <c r="F1270" t="str">
        <f>IF(NOT(ISBLANK(Lieferantenstamm!$D1270)),IF(Lieferantenstamm!H1270="","Letzte Rechnung des Lieferanten",IF(AND(Lieferantenstamm!H1270&lt;&gt;"",Lieferantenstamm!H1270&lt;&gt;"Keine Vorausfüllung"),"Erste Rechnung des Lieferanten","")),"")</f>
        <v/>
      </c>
      <c r="G1270" s="88" t="str">
        <f>IF(NOT(ISBLANK(Lieferantenstamm!$D1270)),IF(OR(Lieferantenstamm!I1270="",Lieferantenstamm!I1270="individuell"),"Nein","Ja"),"")</f>
        <v/>
      </c>
      <c r="H1270" s="184" t="str">
        <f>IF(OR(Lieferantenstamm!I1270="", Lieferantenstamm!I1270="individuell"),"",Lieferantenstamm!I1270)</f>
        <v/>
      </c>
      <c r="I1270" s="182">
        <f>Lieferantenstamm!J1270</f>
        <v>0</v>
      </c>
      <c r="J1270" s="108" t="str">
        <f>IF(NOT(ISBLANK(Lieferantenstamm!$D1270)),Mandantname,"")</f>
        <v/>
      </c>
    </row>
    <row r="1271" spans="1:10">
      <c r="A1271" s="83">
        <f>Lieferantenstamm!D1271</f>
        <v>0</v>
      </c>
      <c r="B1271" s="83">
        <f>Lieferantenstamm!E1271</f>
        <v>0</v>
      </c>
      <c r="C1271" s="83">
        <f>Lieferantenstamm!F1271</f>
        <v>0</v>
      </c>
      <c r="D1271" s="83">
        <f>Lieferantenstamm!G1271</f>
        <v>0</v>
      </c>
      <c r="E1271" s="88" t="str">
        <f>IF(NOT(ISBLANK(Lieferantenstamm!$D1271)),IF(OR(Lieferantenstamm!H1271="",Lieferantenstamm!H1271="Erste Rechnung des Lieferanten"),"Ja","Nein"),"")</f>
        <v/>
      </c>
      <c r="F1271" t="str">
        <f>IF(NOT(ISBLANK(Lieferantenstamm!$D1271)),IF(Lieferantenstamm!H1271="","Letzte Rechnung des Lieferanten",IF(AND(Lieferantenstamm!H1271&lt;&gt;"",Lieferantenstamm!H1271&lt;&gt;"Keine Vorausfüllung"),"Erste Rechnung des Lieferanten","")),"")</f>
        <v/>
      </c>
      <c r="G1271" s="88" t="str">
        <f>IF(NOT(ISBLANK(Lieferantenstamm!$D1271)),IF(OR(Lieferantenstamm!I1271="",Lieferantenstamm!I1271="individuell"),"Nein","Ja"),"")</f>
        <v/>
      </c>
      <c r="H1271" s="184" t="str">
        <f>IF(OR(Lieferantenstamm!I1271="", Lieferantenstamm!I1271="individuell"),"",Lieferantenstamm!I1271)</f>
        <v/>
      </c>
      <c r="I1271" s="182">
        <f>Lieferantenstamm!J1271</f>
        <v>0</v>
      </c>
      <c r="J1271" s="108" t="str">
        <f>IF(NOT(ISBLANK(Lieferantenstamm!$D1271)),Mandantname,"")</f>
        <v/>
      </c>
    </row>
    <row r="1272" spans="1:10">
      <c r="A1272" s="83">
        <f>Lieferantenstamm!D1272</f>
        <v>0</v>
      </c>
      <c r="B1272" s="83">
        <f>Lieferantenstamm!E1272</f>
        <v>0</v>
      </c>
      <c r="C1272" s="83">
        <f>Lieferantenstamm!F1272</f>
        <v>0</v>
      </c>
      <c r="D1272" s="83">
        <f>Lieferantenstamm!G1272</f>
        <v>0</v>
      </c>
      <c r="E1272" s="88" t="str">
        <f>IF(NOT(ISBLANK(Lieferantenstamm!$D1272)),IF(OR(Lieferantenstamm!H1272="",Lieferantenstamm!H1272="Erste Rechnung des Lieferanten"),"Ja","Nein"),"")</f>
        <v/>
      </c>
      <c r="F1272" t="str">
        <f>IF(NOT(ISBLANK(Lieferantenstamm!$D1272)),IF(Lieferantenstamm!H1272="","Letzte Rechnung des Lieferanten",IF(AND(Lieferantenstamm!H1272&lt;&gt;"",Lieferantenstamm!H1272&lt;&gt;"Keine Vorausfüllung"),"Erste Rechnung des Lieferanten","")),"")</f>
        <v/>
      </c>
      <c r="G1272" s="88" t="str">
        <f>IF(NOT(ISBLANK(Lieferantenstamm!$D1272)),IF(OR(Lieferantenstamm!I1272="",Lieferantenstamm!I1272="individuell"),"Nein","Ja"),"")</f>
        <v/>
      </c>
      <c r="H1272" s="184" t="str">
        <f>IF(OR(Lieferantenstamm!I1272="", Lieferantenstamm!I1272="individuell"),"",Lieferantenstamm!I1272)</f>
        <v/>
      </c>
      <c r="I1272" s="182">
        <f>Lieferantenstamm!J1272</f>
        <v>0</v>
      </c>
      <c r="J1272" s="108" t="str">
        <f>IF(NOT(ISBLANK(Lieferantenstamm!$D1272)),Mandantname,"")</f>
        <v/>
      </c>
    </row>
    <row r="1273" spans="1:10">
      <c r="A1273" s="83">
        <f>Lieferantenstamm!D1273</f>
        <v>0</v>
      </c>
      <c r="B1273" s="83">
        <f>Lieferantenstamm!E1273</f>
        <v>0</v>
      </c>
      <c r="C1273" s="83">
        <f>Lieferantenstamm!F1273</f>
        <v>0</v>
      </c>
      <c r="D1273" s="83">
        <f>Lieferantenstamm!G1273</f>
        <v>0</v>
      </c>
      <c r="E1273" s="88" t="str">
        <f>IF(NOT(ISBLANK(Lieferantenstamm!$D1273)),IF(OR(Lieferantenstamm!H1273="",Lieferantenstamm!H1273="Erste Rechnung des Lieferanten"),"Ja","Nein"),"")</f>
        <v/>
      </c>
      <c r="F1273" t="str">
        <f>IF(NOT(ISBLANK(Lieferantenstamm!$D1273)),IF(Lieferantenstamm!H1273="","Letzte Rechnung des Lieferanten",IF(AND(Lieferantenstamm!H1273&lt;&gt;"",Lieferantenstamm!H1273&lt;&gt;"Keine Vorausfüllung"),"Erste Rechnung des Lieferanten","")),"")</f>
        <v/>
      </c>
      <c r="G1273" s="88" t="str">
        <f>IF(NOT(ISBLANK(Lieferantenstamm!$D1273)),IF(OR(Lieferantenstamm!I1273="",Lieferantenstamm!I1273="individuell"),"Nein","Ja"),"")</f>
        <v/>
      </c>
      <c r="H1273" s="184" t="str">
        <f>IF(OR(Lieferantenstamm!I1273="", Lieferantenstamm!I1273="individuell"),"",Lieferantenstamm!I1273)</f>
        <v/>
      </c>
      <c r="I1273" s="182">
        <f>Lieferantenstamm!J1273</f>
        <v>0</v>
      </c>
      <c r="J1273" s="108" t="str">
        <f>IF(NOT(ISBLANK(Lieferantenstamm!$D1273)),Mandantname,"")</f>
        <v/>
      </c>
    </row>
    <row r="1274" spans="1:10">
      <c r="A1274" s="83">
        <f>Lieferantenstamm!D1274</f>
        <v>0</v>
      </c>
      <c r="B1274" s="83">
        <f>Lieferantenstamm!E1274</f>
        <v>0</v>
      </c>
      <c r="C1274" s="83">
        <f>Lieferantenstamm!F1274</f>
        <v>0</v>
      </c>
      <c r="D1274" s="83">
        <f>Lieferantenstamm!G1274</f>
        <v>0</v>
      </c>
      <c r="E1274" s="88" t="str">
        <f>IF(NOT(ISBLANK(Lieferantenstamm!$D1274)),IF(OR(Lieferantenstamm!H1274="",Lieferantenstamm!H1274="Erste Rechnung des Lieferanten"),"Ja","Nein"),"")</f>
        <v/>
      </c>
      <c r="F1274" t="str">
        <f>IF(NOT(ISBLANK(Lieferantenstamm!$D1274)),IF(Lieferantenstamm!H1274="","Letzte Rechnung des Lieferanten",IF(AND(Lieferantenstamm!H1274&lt;&gt;"",Lieferantenstamm!H1274&lt;&gt;"Keine Vorausfüllung"),"Erste Rechnung des Lieferanten","")),"")</f>
        <v/>
      </c>
      <c r="G1274" s="88" t="str">
        <f>IF(NOT(ISBLANK(Lieferantenstamm!$D1274)),IF(OR(Lieferantenstamm!I1274="",Lieferantenstamm!I1274="individuell"),"Nein","Ja"),"")</f>
        <v/>
      </c>
      <c r="H1274" s="184" t="str">
        <f>IF(OR(Lieferantenstamm!I1274="", Lieferantenstamm!I1274="individuell"),"",Lieferantenstamm!I1274)</f>
        <v/>
      </c>
      <c r="I1274" s="182">
        <f>Lieferantenstamm!J1274</f>
        <v>0</v>
      </c>
      <c r="J1274" s="108" t="str">
        <f>IF(NOT(ISBLANK(Lieferantenstamm!$D1274)),Mandantname,"")</f>
        <v/>
      </c>
    </row>
    <row r="1275" spans="1:10">
      <c r="A1275" s="83">
        <f>Lieferantenstamm!D1275</f>
        <v>0</v>
      </c>
      <c r="B1275" s="83">
        <f>Lieferantenstamm!E1275</f>
        <v>0</v>
      </c>
      <c r="C1275" s="83">
        <f>Lieferantenstamm!F1275</f>
        <v>0</v>
      </c>
      <c r="D1275" s="83">
        <f>Lieferantenstamm!G1275</f>
        <v>0</v>
      </c>
      <c r="E1275" s="88" t="str">
        <f>IF(NOT(ISBLANK(Lieferantenstamm!$D1275)),IF(OR(Lieferantenstamm!H1275="",Lieferantenstamm!H1275="Erste Rechnung des Lieferanten"),"Ja","Nein"),"")</f>
        <v/>
      </c>
      <c r="F1275" t="str">
        <f>IF(NOT(ISBLANK(Lieferantenstamm!$D1275)),IF(Lieferantenstamm!H1275="","Letzte Rechnung des Lieferanten",IF(AND(Lieferantenstamm!H1275&lt;&gt;"",Lieferantenstamm!H1275&lt;&gt;"Keine Vorausfüllung"),"Erste Rechnung des Lieferanten","")),"")</f>
        <v/>
      </c>
      <c r="G1275" s="88" t="str">
        <f>IF(NOT(ISBLANK(Lieferantenstamm!$D1275)),IF(OR(Lieferantenstamm!I1275="",Lieferantenstamm!I1275="individuell"),"Nein","Ja"),"")</f>
        <v/>
      </c>
      <c r="H1275" s="184" t="str">
        <f>IF(OR(Lieferantenstamm!I1275="", Lieferantenstamm!I1275="individuell"),"",Lieferantenstamm!I1275)</f>
        <v/>
      </c>
      <c r="I1275" s="182">
        <f>Lieferantenstamm!J1275</f>
        <v>0</v>
      </c>
      <c r="J1275" s="108" t="str">
        <f>IF(NOT(ISBLANK(Lieferantenstamm!$D1275)),Mandantname,"")</f>
        <v/>
      </c>
    </row>
    <row r="1276" spans="1:10">
      <c r="A1276" s="83">
        <f>Lieferantenstamm!D1276</f>
        <v>0</v>
      </c>
      <c r="B1276" s="83">
        <f>Lieferantenstamm!E1276</f>
        <v>0</v>
      </c>
      <c r="C1276" s="83">
        <f>Lieferantenstamm!F1276</f>
        <v>0</v>
      </c>
      <c r="D1276" s="83">
        <f>Lieferantenstamm!G1276</f>
        <v>0</v>
      </c>
      <c r="E1276" s="88" t="str">
        <f>IF(NOT(ISBLANK(Lieferantenstamm!$D1276)),IF(OR(Lieferantenstamm!H1276="",Lieferantenstamm!H1276="Erste Rechnung des Lieferanten"),"Ja","Nein"),"")</f>
        <v/>
      </c>
      <c r="F1276" t="str">
        <f>IF(NOT(ISBLANK(Lieferantenstamm!$D1276)),IF(Lieferantenstamm!H1276="","Letzte Rechnung des Lieferanten",IF(AND(Lieferantenstamm!H1276&lt;&gt;"",Lieferantenstamm!H1276&lt;&gt;"Keine Vorausfüllung"),"Erste Rechnung des Lieferanten","")),"")</f>
        <v/>
      </c>
      <c r="G1276" s="88" t="str">
        <f>IF(NOT(ISBLANK(Lieferantenstamm!$D1276)),IF(OR(Lieferantenstamm!I1276="",Lieferantenstamm!I1276="individuell"),"Nein","Ja"),"")</f>
        <v/>
      </c>
      <c r="H1276" s="184" t="str">
        <f>IF(OR(Lieferantenstamm!I1276="", Lieferantenstamm!I1276="individuell"),"",Lieferantenstamm!I1276)</f>
        <v/>
      </c>
      <c r="I1276" s="182">
        <f>Lieferantenstamm!J1276</f>
        <v>0</v>
      </c>
      <c r="J1276" s="108" t="str">
        <f>IF(NOT(ISBLANK(Lieferantenstamm!$D1276)),Mandantname,"")</f>
        <v/>
      </c>
    </row>
    <row r="1277" spans="1:10">
      <c r="A1277" s="83">
        <f>Lieferantenstamm!D1277</f>
        <v>0</v>
      </c>
      <c r="B1277" s="83">
        <f>Lieferantenstamm!E1277</f>
        <v>0</v>
      </c>
      <c r="C1277" s="83">
        <f>Lieferantenstamm!F1277</f>
        <v>0</v>
      </c>
      <c r="D1277" s="83">
        <f>Lieferantenstamm!G1277</f>
        <v>0</v>
      </c>
      <c r="E1277" s="88" t="str">
        <f>IF(NOT(ISBLANK(Lieferantenstamm!$D1277)),IF(OR(Lieferantenstamm!H1277="",Lieferantenstamm!H1277="Erste Rechnung des Lieferanten"),"Ja","Nein"),"")</f>
        <v/>
      </c>
      <c r="F1277" t="str">
        <f>IF(NOT(ISBLANK(Lieferantenstamm!$D1277)),IF(Lieferantenstamm!H1277="","Letzte Rechnung des Lieferanten",IF(AND(Lieferantenstamm!H1277&lt;&gt;"",Lieferantenstamm!H1277&lt;&gt;"Keine Vorausfüllung"),"Erste Rechnung des Lieferanten","")),"")</f>
        <v/>
      </c>
      <c r="G1277" s="88" t="str">
        <f>IF(NOT(ISBLANK(Lieferantenstamm!$D1277)),IF(OR(Lieferantenstamm!I1277="",Lieferantenstamm!I1277="individuell"),"Nein","Ja"),"")</f>
        <v/>
      </c>
      <c r="H1277" s="184" t="str">
        <f>IF(OR(Lieferantenstamm!I1277="", Lieferantenstamm!I1277="individuell"),"",Lieferantenstamm!I1277)</f>
        <v/>
      </c>
      <c r="I1277" s="182">
        <f>Lieferantenstamm!J1277</f>
        <v>0</v>
      </c>
      <c r="J1277" s="108" t="str">
        <f>IF(NOT(ISBLANK(Lieferantenstamm!$D1277)),Mandantname,"")</f>
        <v/>
      </c>
    </row>
    <row r="1278" spans="1:10">
      <c r="A1278" s="83">
        <f>Lieferantenstamm!D1278</f>
        <v>0</v>
      </c>
      <c r="B1278" s="83">
        <f>Lieferantenstamm!E1278</f>
        <v>0</v>
      </c>
      <c r="C1278" s="83">
        <f>Lieferantenstamm!F1278</f>
        <v>0</v>
      </c>
      <c r="D1278" s="83">
        <f>Lieferantenstamm!G1278</f>
        <v>0</v>
      </c>
      <c r="E1278" s="88" t="str">
        <f>IF(NOT(ISBLANK(Lieferantenstamm!$D1278)),IF(OR(Lieferantenstamm!H1278="",Lieferantenstamm!H1278="Erste Rechnung des Lieferanten"),"Ja","Nein"),"")</f>
        <v/>
      </c>
      <c r="F1278" t="str">
        <f>IF(NOT(ISBLANK(Lieferantenstamm!$D1278)),IF(Lieferantenstamm!H1278="","Letzte Rechnung des Lieferanten",IF(AND(Lieferantenstamm!H1278&lt;&gt;"",Lieferantenstamm!H1278&lt;&gt;"Keine Vorausfüllung"),"Erste Rechnung des Lieferanten","")),"")</f>
        <v/>
      </c>
      <c r="G1278" s="88" t="str">
        <f>IF(NOT(ISBLANK(Lieferantenstamm!$D1278)),IF(OR(Lieferantenstamm!I1278="",Lieferantenstamm!I1278="individuell"),"Nein","Ja"),"")</f>
        <v/>
      </c>
      <c r="H1278" s="184" t="str">
        <f>IF(OR(Lieferantenstamm!I1278="", Lieferantenstamm!I1278="individuell"),"",Lieferantenstamm!I1278)</f>
        <v/>
      </c>
      <c r="I1278" s="182">
        <f>Lieferantenstamm!J1278</f>
        <v>0</v>
      </c>
      <c r="J1278" s="108" t="str">
        <f>IF(NOT(ISBLANK(Lieferantenstamm!$D1278)),Mandantname,"")</f>
        <v/>
      </c>
    </row>
    <row r="1279" spans="1:10">
      <c r="A1279" s="83">
        <f>Lieferantenstamm!D1279</f>
        <v>0</v>
      </c>
      <c r="B1279" s="83">
        <f>Lieferantenstamm!E1279</f>
        <v>0</v>
      </c>
      <c r="C1279" s="83">
        <f>Lieferantenstamm!F1279</f>
        <v>0</v>
      </c>
      <c r="D1279" s="83">
        <f>Lieferantenstamm!G1279</f>
        <v>0</v>
      </c>
      <c r="E1279" s="88" t="str">
        <f>IF(NOT(ISBLANK(Lieferantenstamm!$D1279)),IF(OR(Lieferantenstamm!H1279="",Lieferantenstamm!H1279="Erste Rechnung des Lieferanten"),"Ja","Nein"),"")</f>
        <v/>
      </c>
      <c r="F1279" t="str">
        <f>IF(NOT(ISBLANK(Lieferantenstamm!$D1279)),IF(Lieferantenstamm!H1279="","Letzte Rechnung des Lieferanten",IF(AND(Lieferantenstamm!H1279&lt;&gt;"",Lieferantenstamm!H1279&lt;&gt;"Keine Vorausfüllung"),"Erste Rechnung des Lieferanten","")),"")</f>
        <v/>
      </c>
      <c r="G1279" s="88" t="str">
        <f>IF(NOT(ISBLANK(Lieferantenstamm!$D1279)),IF(OR(Lieferantenstamm!I1279="",Lieferantenstamm!I1279="individuell"),"Nein","Ja"),"")</f>
        <v/>
      </c>
      <c r="H1279" s="184" t="str">
        <f>IF(OR(Lieferantenstamm!I1279="", Lieferantenstamm!I1279="individuell"),"",Lieferantenstamm!I1279)</f>
        <v/>
      </c>
      <c r="I1279" s="182">
        <f>Lieferantenstamm!J1279</f>
        <v>0</v>
      </c>
      <c r="J1279" s="108" t="str">
        <f>IF(NOT(ISBLANK(Lieferantenstamm!$D1279)),Mandantname,"")</f>
        <v/>
      </c>
    </row>
    <row r="1280" spans="1:10">
      <c r="A1280" s="83">
        <f>Lieferantenstamm!D1280</f>
        <v>0</v>
      </c>
      <c r="B1280" s="83">
        <f>Lieferantenstamm!E1280</f>
        <v>0</v>
      </c>
      <c r="C1280" s="83">
        <f>Lieferantenstamm!F1280</f>
        <v>0</v>
      </c>
      <c r="D1280" s="83">
        <f>Lieferantenstamm!G1280</f>
        <v>0</v>
      </c>
      <c r="E1280" s="88" t="str">
        <f>IF(NOT(ISBLANK(Lieferantenstamm!$D1280)),IF(OR(Lieferantenstamm!H1280="",Lieferantenstamm!H1280="Erste Rechnung des Lieferanten"),"Ja","Nein"),"")</f>
        <v/>
      </c>
      <c r="F1280" t="str">
        <f>IF(NOT(ISBLANK(Lieferantenstamm!$D1280)),IF(Lieferantenstamm!H1280="","Letzte Rechnung des Lieferanten",IF(AND(Lieferantenstamm!H1280&lt;&gt;"",Lieferantenstamm!H1280&lt;&gt;"Keine Vorausfüllung"),"Erste Rechnung des Lieferanten","")),"")</f>
        <v/>
      </c>
      <c r="G1280" s="88" t="str">
        <f>IF(NOT(ISBLANK(Lieferantenstamm!$D1280)),IF(OR(Lieferantenstamm!I1280="",Lieferantenstamm!I1280="individuell"),"Nein","Ja"),"")</f>
        <v/>
      </c>
      <c r="H1280" s="184" t="str">
        <f>IF(OR(Lieferantenstamm!I1280="", Lieferantenstamm!I1280="individuell"),"",Lieferantenstamm!I1280)</f>
        <v/>
      </c>
      <c r="I1280" s="182">
        <f>Lieferantenstamm!J1280</f>
        <v>0</v>
      </c>
      <c r="J1280" s="108" t="str">
        <f>IF(NOT(ISBLANK(Lieferantenstamm!$D1280)),Mandantname,"")</f>
        <v/>
      </c>
    </row>
    <row r="1281" spans="1:10">
      <c r="A1281" s="83">
        <f>Lieferantenstamm!D1281</f>
        <v>0</v>
      </c>
      <c r="B1281" s="83">
        <f>Lieferantenstamm!E1281</f>
        <v>0</v>
      </c>
      <c r="C1281" s="83">
        <f>Lieferantenstamm!F1281</f>
        <v>0</v>
      </c>
      <c r="D1281" s="83">
        <f>Lieferantenstamm!G1281</f>
        <v>0</v>
      </c>
      <c r="E1281" s="88" t="str">
        <f>IF(NOT(ISBLANK(Lieferantenstamm!$D1281)),IF(OR(Lieferantenstamm!H1281="",Lieferantenstamm!H1281="Erste Rechnung des Lieferanten"),"Ja","Nein"),"")</f>
        <v/>
      </c>
      <c r="F1281" t="str">
        <f>IF(NOT(ISBLANK(Lieferantenstamm!$D1281)),IF(Lieferantenstamm!H1281="","Letzte Rechnung des Lieferanten",IF(AND(Lieferantenstamm!H1281&lt;&gt;"",Lieferantenstamm!H1281&lt;&gt;"Keine Vorausfüllung"),"Erste Rechnung des Lieferanten","")),"")</f>
        <v/>
      </c>
      <c r="G1281" s="88" t="str">
        <f>IF(NOT(ISBLANK(Lieferantenstamm!$D1281)),IF(OR(Lieferantenstamm!I1281="",Lieferantenstamm!I1281="individuell"),"Nein","Ja"),"")</f>
        <v/>
      </c>
      <c r="H1281" s="184" t="str">
        <f>IF(OR(Lieferantenstamm!I1281="", Lieferantenstamm!I1281="individuell"),"",Lieferantenstamm!I1281)</f>
        <v/>
      </c>
      <c r="I1281" s="182">
        <f>Lieferantenstamm!J1281</f>
        <v>0</v>
      </c>
      <c r="J1281" s="108" t="str">
        <f>IF(NOT(ISBLANK(Lieferantenstamm!$D1281)),Mandantname,"")</f>
        <v/>
      </c>
    </row>
    <row r="1282" spans="1:10">
      <c r="A1282" s="83">
        <f>Lieferantenstamm!D1282</f>
        <v>0</v>
      </c>
      <c r="B1282" s="83">
        <f>Lieferantenstamm!E1282</f>
        <v>0</v>
      </c>
      <c r="C1282" s="83">
        <f>Lieferantenstamm!F1282</f>
        <v>0</v>
      </c>
      <c r="D1282" s="83">
        <f>Lieferantenstamm!G1282</f>
        <v>0</v>
      </c>
      <c r="E1282" s="88" t="str">
        <f>IF(NOT(ISBLANK(Lieferantenstamm!$D1282)),IF(OR(Lieferantenstamm!H1282="",Lieferantenstamm!H1282="Erste Rechnung des Lieferanten"),"Ja","Nein"),"")</f>
        <v/>
      </c>
      <c r="F1282" t="str">
        <f>IF(NOT(ISBLANK(Lieferantenstamm!$D1282)),IF(Lieferantenstamm!H1282="","Letzte Rechnung des Lieferanten",IF(AND(Lieferantenstamm!H1282&lt;&gt;"",Lieferantenstamm!H1282&lt;&gt;"Keine Vorausfüllung"),"Erste Rechnung des Lieferanten","")),"")</f>
        <v/>
      </c>
      <c r="G1282" s="88" t="str">
        <f>IF(NOT(ISBLANK(Lieferantenstamm!$D1282)),IF(OR(Lieferantenstamm!I1282="",Lieferantenstamm!I1282="individuell"),"Nein","Ja"),"")</f>
        <v/>
      </c>
      <c r="H1282" s="184" t="str">
        <f>IF(OR(Lieferantenstamm!I1282="", Lieferantenstamm!I1282="individuell"),"",Lieferantenstamm!I1282)</f>
        <v/>
      </c>
      <c r="I1282" s="182">
        <f>Lieferantenstamm!J1282</f>
        <v>0</v>
      </c>
      <c r="J1282" s="108" t="str">
        <f>IF(NOT(ISBLANK(Lieferantenstamm!$D1282)),Mandantname,"")</f>
        <v/>
      </c>
    </row>
    <row r="1283" spans="1:10">
      <c r="A1283" s="83">
        <f>Lieferantenstamm!D1283</f>
        <v>0</v>
      </c>
      <c r="B1283" s="83">
        <f>Lieferantenstamm!E1283</f>
        <v>0</v>
      </c>
      <c r="C1283" s="83">
        <f>Lieferantenstamm!F1283</f>
        <v>0</v>
      </c>
      <c r="D1283" s="83">
        <f>Lieferantenstamm!G1283</f>
        <v>0</v>
      </c>
      <c r="E1283" s="88" t="str">
        <f>IF(NOT(ISBLANK(Lieferantenstamm!$D1283)),IF(OR(Lieferantenstamm!H1283="",Lieferantenstamm!H1283="Erste Rechnung des Lieferanten"),"Ja","Nein"),"")</f>
        <v/>
      </c>
      <c r="F1283" t="str">
        <f>IF(NOT(ISBLANK(Lieferantenstamm!$D1283)),IF(Lieferantenstamm!H1283="","Letzte Rechnung des Lieferanten",IF(AND(Lieferantenstamm!H1283&lt;&gt;"",Lieferantenstamm!H1283&lt;&gt;"Keine Vorausfüllung"),"Erste Rechnung des Lieferanten","")),"")</f>
        <v/>
      </c>
      <c r="G1283" s="88" t="str">
        <f>IF(NOT(ISBLANK(Lieferantenstamm!$D1283)),IF(OR(Lieferantenstamm!I1283="",Lieferantenstamm!I1283="individuell"),"Nein","Ja"),"")</f>
        <v/>
      </c>
      <c r="H1283" s="184" t="str">
        <f>IF(OR(Lieferantenstamm!I1283="", Lieferantenstamm!I1283="individuell"),"",Lieferantenstamm!I1283)</f>
        <v/>
      </c>
      <c r="I1283" s="182">
        <f>Lieferantenstamm!J1283</f>
        <v>0</v>
      </c>
      <c r="J1283" s="108" t="str">
        <f>IF(NOT(ISBLANK(Lieferantenstamm!$D1283)),Mandantname,"")</f>
        <v/>
      </c>
    </row>
    <row r="1284" spans="1:10">
      <c r="A1284" s="83">
        <f>Lieferantenstamm!D1284</f>
        <v>0</v>
      </c>
      <c r="B1284" s="83">
        <f>Lieferantenstamm!E1284</f>
        <v>0</v>
      </c>
      <c r="C1284" s="83">
        <f>Lieferantenstamm!F1284</f>
        <v>0</v>
      </c>
      <c r="D1284" s="83">
        <f>Lieferantenstamm!G1284</f>
        <v>0</v>
      </c>
      <c r="E1284" s="88" t="str">
        <f>IF(NOT(ISBLANK(Lieferantenstamm!$D1284)),IF(OR(Lieferantenstamm!H1284="",Lieferantenstamm!H1284="Erste Rechnung des Lieferanten"),"Ja","Nein"),"")</f>
        <v/>
      </c>
      <c r="F1284" t="str">
        <f>IF(NOT(ISBLANK(Lieferantenstamm!$D1284)),IF(Lieferantenstamm!H1284="","Letzte Rechnung des Lieferanten",IF(AND(Lieferantenstamm!H1284&lt;&gt;"",Lieferantenstamm!H1284&lt;&gt;"Keine Vorausfüllung"),"Erste Rechnung des Lieferanten","")),"")</f>
        <v/>
      </c>
      <c r="G1284" s="88" t="str">
        <f>IF(NOT(ISBLANK(Lieferantenstamm!$D1284)),IF(OR(Lieferantenstamm!I1284="",Lieferantenstamm!I1284="individuell"),"Nein","Ja"),"")</f>
        <v/>
      </c>
      <c r="H1284" s="184" t="str">
        <f>IF(OR(Lieferantenstamm!I1284="", Lieferantenstamm!I1284="individuell"),"",Lieferantenstamm!I1284)</f>
        <v/>
      </c>
      <c r="I1284" s="182">
        <f>Lieferantenstamm!J1284</f>
        <v>0</v>
      </c>
      <c r="J1284" s="108" t="str">
        <f>IF(NOT(ISBLANK(Lieferantenstamm!$D1284)),Mandantname,"")</f>
        <v/>
      </c>
    </row>
    <row r="1285" spans="1:10">
      <c r="A1285" s="83">
        <f>Lieferantenstamm!D1285</f>
        <v>0</v>
      </c>
      <c r="B1285" s="83">
        <f>Lieferantenstamm!E1285</f>
        <v>0</v>
      </c>
      <c r="C1285" s="83">
        <f>Lieferantenstamm!F1285</f>
        <v>0</v>
      </c>
      <c r="D1285" s="83">
        <f>Lieferantenstamm!G1285</f>
        <v>0</v>
      </c>
      <c r="E1285" s="88" t="str">
        <f>IF(NOT(ISBLANK(Lieferantenstamm!$D1285)),IF(OR(Lieferantenstamm!H1285="",Lieferantenstamm!H1285="Erste Rechnung des Lieferanten"),"Ja","Nein"),"")</f>
        <v/>
      </c>
      <c r="F1285" t="str">
        <f>IF(NOT(ISBLANK(Lieferantenstamm!$D1285)),IF(Lieferantenstamm!H1285="","Letzte Rechnung des Lieferanten",IF(AND(Lieferantenstamm!H1285&lt;&gt;"",Lieferantenstamm!H1285&lt;&gt;"Keine Vorausfüllung"),"Erste Rechnung des Lieferanten","")),"")</f>
        <v/>
      </c>
      <c r="G1285" s="88" t="str">
        <f>IF(NOT(ISBLANK(Lieferantenstamm!$D1285)),IF(OR(Lieferantenstamm!I1285="",Lieferantenstamm!I1285="individuell"),"Nein","Ja"),"")</f>
        <v/>
      </c>
      <c r="H1285" s="184" t="str">
        <f>IF(OR(Lieferantenstamm!I1285="", Lieferantenstamm!I1285="individuell"),"",Lieferantenstamm!I1285)</f>
        <v/>
      </c>
      <c r="I1285" s="182">
        <f>Lieferantenstamm!J1285</f>
        <v>0</v>
      </c>
      <c r="J1285" s="108" t="str">
        <f>IF(NOT(ISBLANK(Lieferantenstamm!$D1285)),Mandantname,"")</f>
        <v/>
      </c>
    </row>
    <row r="1286" spans="1:10">
      <c r="A1286" s="83">
        <f>Lieferantenstamm!D1286</f>
        <v>0</v>
      </c>
      <c r="B1286" s="83">
        <f>Lieferantenstamm!E1286</f>
        <v>0</v>
      </c>
      <c r="C1286" s="83">
        <f>Lieferantenstamm!F1286</f>
        <v>0</v>
      </c>
      <c r="D1286" s="83">
        <f>Lieferantenstamm!G1286</f>
        <v>0</v>
      </c>
      <c r="E1286" s="88" t="str">
        <f>IF(NOT(ISBLANK(Lieferantenstamm!$D1286)),IF(OR(Lieferantenstamm!H1286="",Lieferantenstamm!H1286="Erste Rechnung des Lieferanten"),"Ja","Nein"),"")</f>
        <v/>
      </c>
      <c r="F1286" t="str">
        <f>IF(NOT(ISBLANK(Lieferantenstamm!$D1286)),IF(Lieferantenstamm!H1286="","Letzte Rechnung des Lieferanten",IF(AND(Lieferantenstamm!H1286&lt;&gt;"",Lieferantenstamm!H1286&lt;&gt;"Keine Vorausfüllung"),"Erste Rechnung des Lieferanten","")),"")</f>
        <v/>
      </c>
      <c r="G1286" s="88" t="str">
        <f>IF(NOT(ISBLANK(Lieferantenstamm!$D1286)),IF(OR(Lieferantenstamm!I1286="",Lieferantenstamm!I1286="individuell"),"Nein","Ja"),"")</f>
        <v/>
      </c>
      <c r="H1286" s="184" t="str">
        <f>IF(OR(Lieferantenstamm!I1286="", Lieferantenstamm!I1286="individuell"),"",Lieferantenstamm!I1286)</f>
        <v/>
      </c>
      <c r="I1286" s="182">
        <f>Lieferantenstamm!J1286</f>
        <v>0</v>
      </c>
      <c r="J1286" s="108" t="str">
        <f>IF(NOT(ISBLANK(Lieferantenstamm!$D1286)),Mandantname,"")</f>
        <v/>
      </c>
    </row>
    <row r="1287" spans="1:10">
      <c r="A1287" s="83">
        <f>Lieferantenstamm!D1287</f>
        <v>0</v>
      </c>
      <c r="B1287" s="83">
        <f>Lieferantenstamm!E1287</f>
        <v>0</v>
      </c>
      <c r="C1287" s="83">
        <f>Lieferantenstamm!F1287</f>
        <v>0</v>
      </c>
      <c r="D1287" s="83">
        <f>Lieferantenstamm!G1287</f>
        <v>0</v>
      </c>
      <c r="E1287" s="88" t="str">
        <f>IF(NOT(ISBLANK(Lieferantenstamm!$D1287)),IF(OR(Lieferantenstamm!H1287="",Lieferantenstamm!H1287="Erste Rechnung des Lieferanten"),"Ja","Nein"),"")</f>
        <v/>
      </c>
      <c r="F1287" t="str">
        <f>IF(NOT(ISBLANK(Lieferantenstamm!$D1287)),IF(Lieferantenstamm!H1287="","Letzte Rechnung des Lieferanten",IF(AND(Lieferantenstamm!H1287&lt;&gt;"",Lieferantenstamm!H1287&lt;&gt;"Keine Vorausfüllung"),"Erste Rechnung des Lieferanten","")),"")</f>
        <v/>
      </c>
      <c r="G1287" s="88" t="str">
        <f>IF(NOT(ISBLANK(Lieferantenstamm!$D1287)),IF(OR(Lieferantenstamm!I1287="",Lieferantenstamm!I1287="individuell"),"Nein","Ja"),"")</f>
        <v/>
      </c>
      <c r="H1287" s="184" t="str">
        <f>IF(OR(Lieferantenstamm!I1287="", Lieferantenstamm!I1287="individuell"),"",Lieferantenstamm!I1287)</f>
        <v/>
      </c>
      <c r="I1287" s="182">
        <f>Lieferantenstamm!J1287</f>
        <v>0</v>
      </c>
      <c r="J1287" s="108" t="str">
        <f>IF(NOT(ISBLANK(Lieferantenstamm!$D1287)),Mandantname,"")</f>
        <v/>
      </c>
    </row>
    <row r="1288" spans="1:10">
      <c r="A1288" s="83">
        <f>Lieferantenstamm!D1288</f>
        <v>0</v>
      </c>
      <c r="B1288" s="83">
        <f>Lieferantenstamm!E1288</f>
        <v>0</v>
      </c>
      <c r="C1288" s="83">
        <f>Lieferantenstamm!F1288</f>
        <v>0</v>
      </c>
      <c r="D1288" s="83">
        <f>Lieferantenstamm!G1288</f>
        <v>0</v>
      </c>
      <c r="E1288" s="88" t="str">
        <f>IF(NOT(ISBLANK(Lieferantenstamm!$D1288)),IF(OR(Lieferantenstamm!H1288="",Lieferantenstamm!H1288="Erste Rechnung des Lieferanten"),"Ja","Nein"),"")</f>
        <v/>
      </c>
      <c r="F1288" t="str">
        <f>IF(NOT(ISBLANK(Lieferantenstamm!$D1288)),IF(Lieferantenstamm!H1288="","Letzte Rechnung des Lieferanten",IF(AND(Lieferantenstamm!H1288&lt;&gt;"",Lieferantenstamm!H1288&lt;&gt;"Keine Vorausfüllung"),"Erste Rechnung des Lieferanten","")),"")</f>
        <v/>
      </c>
      <c r="G1288" s="88" t="str">
        <f>IF(NOT(ISBLANK(Lieferantenstamm!$D1288)),IF(OR(Lieferantenstamm!I1288="",Lieferantenstamm!I1288="individuell"),"Nein","Ja"),"")</f>
        <v/>
      </c>
      <c r="H1288" s="184" t="str">
        <f>IF(OR(Lieferantenstamm!I1288="", Lieferantenstamm!I1288="individuell"),"",Lieferantenstamm!I1288)</f>
        <v/>
      </c>
      <c r="I1288" s="182">
        <f>Lieferantenstamm!J1288</f>
        <v>0</v>
      </c>
      <c r="J1288" s="108" t="str">
        <f>IF(NOT(ISBLANK(Lieferantenstamm!$D1288)),Mandantname,"")</f>
        <v/>
      </c>
    </row>
    <row r="1289" spans="1:10">
      <c r="A1289" s="83">
        <f>Lieferantenstamm!D1289</f>
        <v>0</v>
      </c>
      <c r="B1289" s="83">
        <f>Lieferantenstamm!E1289</f>
        <v>0</v>
      </c>
      <c r="C1289" s="83">
        <f>Lieferantenstamm!F1289</f>
        <v>0</v>
      </c>
      <c r="D1289" s="83">
        <f>Lieferantenstamm!G1289</f>
        <v>0</v>
      </c>
      <c r="E1289" s="88" t="str">
        <f>IF(NOT(ISBLANK(Lieferantenstamm!$D1289)),IF(OR(Lieferantenstamm!H1289="",Lieferantenstamm!H1289="Erste Rechnung des Lieferanten"),"Ja","Nein"),"")</f>
        <v/>
      </c>
      <c r="F1289" t="str">
        <f>IF(NOT(ISBLANK(Lieferantenstamm!$D1289)),IF(Lieferantenstamm!H1289="","Letzte Rechnung des Lieferanten",IF(AND(Lieferantenstamm!H1289&lt;&gt;"",Lieferantenstamm!H1289&lt;&gt;"Keine Vorausfüllung"),"Erste Rechnung des Lieferanten","")),"")</f>
        <v/>
      </c>
      <c r="G1289" s="88" t="str">
        <f>IF(NOT(ISBLANK(Lieferantenstamm!$D1289)),IF(OR(Lieferantenstamm!I1289="",Lieferantenstamm!I1289="individuell"),"Nein","Ja"),"")</f>
        <v/>
      </c>
      <c r="H1289" s="184" t="str">
        <f>IF(OR(Lieferantenstamm!I1289="", Lieferantenstamm!I1289="individuell"),"",Lieferantenstamm!I1289)</f>
        <v/>
      </c>
      <c r="I1289" s="182">
        <f>Lieferantenstamm!J1289</f>
        <v>0</v>
      </c>
      <c r="J1289" s="108" t="str">
        <f>IF(NOT(ISBLANK(Lieferantenstamm!$D1289)),Mandantname,"")</f>
        <v/>
      </c>
    </row>
    <row r="1290" spans="1:10">
      <c r="A1290" s="83">
        <f>Lieferantenstamm!D1290</f>
        <v>0</v>
      </c>
      <c r="B1290" s="83">
        <f>Lieferantenstamm!E1290</f>
        <v>0</v>
      </c>
      <c r="C1290" s="83">
        <f>Lieferantenstamm!F1290</f>
        <v>0</v>
      </c>
      <c r="D1290" s="83">
        <f>Lieferantenstamm!G1290</f>
        <v>0</v>
      </c>
      <c r="E1290" s="88" t="str">
        <f>IF(NOT(ISBLANK(Lieferantenstamm!$D1290)),IF(OR(Lieferantenstamm!H1290="",Lieferantenstamm!H1290="Erste Rechnung des Lieferanten"),"Ja","Nein"),"")</f>
        <v/>
      </c>
      <c r="F1290" t="str">
        <f>IF(NOT(ISBLANK(Lieferantenstamm!$D1290)),IF(Lieferantenstamm!H1290="","Letzte Rechnung des Lieferanten",IF(AND(Lieferantenstamm!H1290&lt;&gt;"",Lieferantenstamm!H1290&lt;&gt;"Keine Vorausfüllung"),"Erste Rechnung des Lieferanten","")),"")</f>
        <v/>
      </c>
      <c r="G1290" s="88" t="str">
        <f>IF(NOT(ISBLANK(Lieferantenstamm!$D1290)),IF(OR(Lieferantenstamm!I1290="",Lieferantenstamm!I1290="individuell"),"Nein","Ja"),"")</f>
        <v/>
      </c>
      <c r="H1290" s="184" t="str">
        <f>IF(OR(Lieferantenstamm!I1290="", Lieferantenstamm!I1290="individuell"),"",Lieferantenstamm!I1290)</f>
        <v/>
      </c>
      <c r="I1290" s="182">
        <f>Lieferantenstamm!J1290</f>
        <v>0</v>
      </c>
      <c r="J1290" s="108" t="str">
        <f>IF(NOT(ISBLANK(Lieferantenstamm!$D1290)),Mandantname,"")</f>
        <v/>
      </c>
    </row>
    <row r="1291" spans="1:10">
      <c r="A1291" s="83">
        <f>Lieferantenstamm!D1291</f>
        <v>0</v>
      </c>
      <c r="B1291" s="83">
        <f>Lieferantenstamm!E1291</f>
        <v>0</v>
      </c>
      <c r="C1291" s="83">
        <f>Lieferantenstamm!F1291</f>
        <v>0</v>
      </c>
      <c r="D1291" s="83">
        <f>Lieferantenstamm!G1291</f>
        <v>0</v>
      </c>
      <c r="E1291" s="88" t="str">
        <f>IF(NOT(ISBLANK(Lieferantenstamm!$D1291)),IF(OR(Lieferantenstamm!H1291="",Lieferantenstamm!H1291="Erste Rechnung des Lieferanten"),"Ja","Nein"),"")</f>
        <v/>
      </c>
      <c r="F1291" t="str">
        <f>IF(NOT(ISBLANK(Lieferantenstamm!$D1291)),IF(Lieferantenstamm!H1291="","Letzte Rechnung des Lieferanten",IF(AND(Lieferantenstamm!H1291&lt;&gt;"",Lieferantenstamm!H1291&lt;&gt;"Keine Vorausfüllung"),"Erste Rechnung des Lieferanten","")),"")</f>
        <v/>
      </c>
      <c r="G1291" s="88" t="str">
        <f>IF(NOT(ISBLANK(Lieferantenstamm!$D1291)),IF(OR(Lieferantenstamm!I1291="",Lieferantenstamm!I1291="individuell"),"Nein","Ja"),"")</f>
        <v/>
      </c>
      <c r="H1291" s="184" t="str">
        <f>IF(OR(Lieferantenstamm!I1291="", Lieferantenstamm!I1291="individuell"),"",Lieferantenstamm!I1291)</f>
        <v/>
      </c>
      <c r="I1291" s="182">
        <f>Lieferantenstamm!J1291</f>
        <v>0</v>
      </c>
      <c r="J1291" s="108" t="str">
        <f>IF(NOT(ISBLANK(Lieferantenstamm!$D1291)),Mandantname,"")</f>
        <v/>
      </c>
    </row>
    <row r="1292" spans="1:10">
      <c r="A1292" s="83">
        <f>Lieferantenstamm!D1292</f>
        <v>0</v>
      </c>
      <c r="B1292" s="83">
        <f>Lieferantenstamm!E1292</f>
        <v>0</v>
      </c>
      <c r="C1292" s="83">
        <f>Lieferantenstamm!F1292</f>
        <v>0</v>
      </c>
      <c r="D1292" s="83">
        <f>Lieferantenstamm!G1292</f>
        <v>0</v>
      </c>
      <c r="E1292" s="88" t="str">
        <f>IF(NOT(ISBLANK(Lieferantenstamm!$D1292)),IF(OR(Lieferantenstamm!H1292="",Lieferantenstamm!H1292="Erste Rechnung des Lieferanten"),"Ja","Nein"),"")</f>
        <v/>
      </c>
      <c r="F1292" t="str">
        <f>IF(NOT(ISBLANK(Lieferantenstamm!$D1292)),IF(Lieferantenstamm!H1292="","Letzte Rechnung des Lieferanten",IF(AND(Lieferantenstamm!H1292&lt;&gt;"",Lieferantenstamm!H1292&lt;&gt;"Keine Vorausfüllung"),"Erste Rechnung des Lieferanten","")),"")</f>
        <v/>
      </c>
      <c r="G1292" s="88" t="str">
        <f>IF(NOT(ISBLANK(Lieferantenstamm!$D1292)),IF(OR(Lieferantenstamm!I1292="",Lieferantenstamm!I1292="individuell"),"Nein","Ja"),"")</f>
        <v/>
      </c>
      <c r="H1292" s="184" t="str">
        <f>IF(OR(Lieferantenstamm!I1292="", Lieferantenstamm!I1292="individuell"),"",Lieferantenstamm!I1292)</f>
        <v/>
      </c>
      <c r="I1292" s="182">
        <f>Lieferantenstamm!J1292</f>
        <v>0</v>
      </c>
      <c r="J1292" s="108" t="str">
        <f>IF(NOT(ISBLANK(Lieferantenstamm!$D1292)),Mandantname,"")</f>
        <v/>
      </c>
    </row>
    <row r="1293" spans="1:10">
      <c r="A1293" s="83">
        <f>Lieferantenstamm!D1293</f>
        <v>0</v>
      </c>
      <c r="B1293" s="83">
        <f>Lieferantenstamm!E1293</f>
        <v>0</v>
      </c>
      <c r="C1293" s="83">
        <f>Lieferantenstamm!F1293</f>
        <v>0</v>
      </c>
      <c r="D1293" s="83">
        <f>Lieferantenstamm!G1293</f>
        <v>0</v>
      </c>
      <c r="E1293" s="88" t="str">
        <f>IF(NOT(ISBLANK(Lieferantenstamm!$D1293)),IF(OR(Lieferantenstamm!H1293="",Lieferantenstamm!H1293="Erste Rechnung des Lieferanten"),"Ja","Nein"),"")</f>
        <v/>
      </c>
      <c r="F1293" t="str">
        <f>IF(NOT(ISBLANK(Lieferantenstamm!$D1293)),IF(Lieferantenstamm!H1293="","Letzte Rechnung des Lieferanten",IF(AND(Lieferantenstamm!H1293&lt;&gt;"",Lieferantenstamm!H1293&lt;&gt;"Keine Vorausfüllung"),"Erste Rechnung des Lieferanten","")),"")</f>
        <v/>
      </c>
      <c r="G1293" s="88" t="str">
        <f>IF(NOT(ISBLANK(Lieferantenstamm!$D1293)),IF(OR(Lieferantenstamm!I1293="",Lieferantenstamm!I1293="individuell"),"Nein","Ja"),"")</f>
        <v/>
      </c>
      <c r="H1293" s="184" t="str">
        <f>IF(OR(Lieferantenstamm!I1293="", Lieferantenstamm!I1293="individuell"),"",Lieferantenstamm!I1293)</f>
        <v/>
      </c>
      <c r="I1293" s="182">
        <f>Lieferantenstamm!J1293</f>
        <v>0</v>
      </c>
      <c r="J1293" s="108" t="str">
        <f>IF(NOT(ISBLANK(Lieferantenstamm!$D1293)),Mandantname,"")</f>
        <v/>
      </c>
    </row>
    <row r="1294" spans="1:10">
      <c r="A1294" s="83">
        <f>Lieferantenstamm!D1294</f>
        <v>0</v>
      </c>
      <c r="B1294" s="83">
        <f>Lieferantenstamm!E1294</f>
        <v>0</v>
      </c>
      <c r="C1294" s="83">
        <f>Lieferantenstamm!F1294</f>
        <v>0</v>
      </c>
      <c r="D1294" s="83">
        <f>Lieferantenstamm!G1294</f>
        <v>0</v>
      </c>
      <c r="E1294" s="88" t="str">
        <f>IF(NOT(ISBLANK(Lieferantenstamm!$D1294)),IF(OR(Lieferantenstamm!H1294="",Lieferantenstamm!H1294="Erste Rechnung des Lieferanten"),"Ja","Nein"),"")</f>
        <v/>
      </c>
      <c r="F1294" t="str">
        <f>IF(NOT(ISBLANK(Lieferantenstamm!$D1294)),IF(Lieferantenstamm!H1294="","Letzte Rechnung des Lieferanten",IF(AND(Lieferantenstamm!H1294&lt;&gt;"",Lieferantenstamm!H1294&lt;&gt;"Keine Vorausfüllung"),"Erste Rechnung des Lieferanten","")),"")</f>
        <v/>
      </c>
      <c r="G1294" s="88" t="str">
        <f>IF(NOT(ISBLANK(Lieferantenstamm!$D1294)),IF(OR(Lieferantenstamm!I1294="",Lieferantenstamm!I1294="individuell"),"Nein","Ja"),"")</f>
        <v/>
      </c>
      <c r="H1294" s="184" t="str">
        <f>IF(OR(Lieferantenstamm!I1294="", Lieferantenstamm!I1294="individuell"),"",Lieferantenstamm!I1294)</f>
        <v/>
      </c>
      <c r="I1294" s="182">
        <f>Lieferantenstamm!J1294</f>
        <v>0</v>
      </c>
      <c r="J1294" s="108" t="str">
        <f>IF(NOT(ISBLANK(Lieferantenstamm!$D1294)),Mandantname,"")</f>
        <v/>
      </c>
    </row>
    <row r="1295" spans="1:10">
      <c r="A1295" s="83">
        <f>Lieferantenstamm!D1295</f>
        <v>0</v>
      </c>
      <c r="B1295" s="83">
        <f>Lieferantenstamm!E1295</f>
        <v>0</v>
      </c>
      <c r="C1295" s="83">
        <f>Lieferantenstamm!F1295</f>
        <v>0</v>
      </c>
      <c r="D1295" s="83">
        <f>Lieferantenstamm!G1295</f>
        <v>0</v>
      </c>
      <c r="E1295" s="88" t="str">
        <f>IF(NOT(ISBLANK(Lieferantenstamm!$D1295)),IF(OR(Lieferantenstamm!H1295="",Lieferantenstamm!H1295="Erste Rechnung des Lieferanten"),"Ja","Nein"),"")</f>
        <v/>
      </c>
      <c r="F1295" t="str">
        <f>IF(NOT(ISBLANK(Lieferantenstamm!$D1295)),IF(Lieferantenstamm!H1295="","Letzte Rechnung des Lieferanten",IF(AND(Lieferantenstamm!H1295&lt;&gt;"",Lieferantenstamm!H1295&lt;&gt;"Keine Vorausfüllung"),"Erste Rechnung des Lieferanten","")),"")</f>
        <v/>
      </c>
      <c r="G1295" s="88" t="str">
        <f>IF(NOT(ISBLANK(Lieferantenstamm!$D1295)),IF(OR(Lieferantenstamm!I1295="",Lieferantenstamm!I1295="individuell"),"Nein","Ja"),"")</f>
        <v/>
      </c>
      <c r="H1295" s="184" t="str">
        <f>IF(OR(Lieferantenstamm!I1295="", Lieferantenstamm!I1295="individuell"),"",Lieferantenstamm!I1295)</f>
        <v/>
      </c>
      <c r="I1295" s="182">
        <f>Lieferantenstamm!J1295</f>
        <v>0</v>
      </c>
      <c r="J1295" s="108" t="str">
        <f>IF(NOT(ISBLANK(Lieferantenstamm!$D1295)),Mandantname,"")</f>
        <v/>
      </c>
    </row>
    <row r="1296" spans="1:10">
      <c r="A1296" s="83">
        <f>Lieferantenstamm!D1296</f>
        <v>0</v>
      </c>
      <c r="B1296" s="83">
        <f>Lieferantenstamm!E1296</f>
        <v>0</v>
      </c>
      <c r="C1296" s="83">
        <f>Lieferantenstamm!F1296</f>
        <v>0</v>
      </c>
      <c r="D1296" s="83">
        <f>Lieferantenstamm!G1296</f>
        <v>0</v>
      </c>
      <c r="E1296" s="88" t="str">
        <f>IF(NOT(ISBLANK(Lieferantenstamm!$D1296)),IF(OR(Lieferantenstamm!H1296="",Lieferantenstamm!H1296="Erste Rechnung des Lieferanten"),"Ja","Nein"),"")</f>
        <v/>
      </c>
      <c r="F1296" t="str">
        <f>IF(NOT(ISBLANK(Lieferantenstamm!$D1296)),IF(Lieferantenstamm!H1296="","Letzte Rechnung des Lieferanten",IF(AND(Lieferantenstamm!H1296&lt;&gt;"",Lieferantenstamm!H1296&lt;&gt;"Keine Vorausfüllung"),"Erste Rechnung des Lieferanten","")),"")</f>
        <v/>
      </c>
      <c r="G1296" s="88" t="str">
        <f>IF(NOT(ISBLANK(Lieferantenstamm!$D1296)),IF(OR(Lieferantenstamm!I1296="",Lieferantenstamm!I1296="individuell"),"Nein","Ja"),"")</f>
        <v/>
      </c>
      <c r="H1296" s="184" t="str">
        <f>IF(OR(Lieferantenstamm!I1296="", Lieferantenstamm!I1296="individuell"),"",Lieferantenstamm!I1296)</f>
        <v/>
      </c>
      <c r="I1296" s="182">
        <f>Lieferantenstamm!J1296</f>
        <v>0</v>
      </c>
      <c r="J1296" s="108" t="str">
        <f>IF(NOT(ISBLANK(Lieferantenstamm!$D1296)),Mandantname,"")</f>
        <v/>
      </c>
    </row>
    <row r="1297" spans="1:10">
      <c r="A1297" s="83">
        <f>Lieferantenstamm!D1297</f>
        <v>0</v>
      </c>
      <c r="B1297" s="83">
        <f>Lieferantenstamm!E1297</f>
        <v>0</v>
      </c>
      <c r="C1297" s="83">
        <f>Lieferantenstamm!F1297</f>
        <v>0</v>
      </c>
      <c r="D1297" s="83">
        <f>Lieferantenstamm!G1297</f>
        <v>0</v>
      </c>
      <c r="E1297" s="88" t="str">
        <f>IF(NOT(ISBLANK(Lieferantenstamm!$D1297)),IF(OR(Lieferantenstamm!H1297="",Lieferantenstamm!H1297="Erste Rechnung des Lieferanten"),"Ja","Nein"),"")</f>
        <v/>
      </c>
      <c r="F1297" t="str">
        <f>IF(NOT(ISBLANK(Lieferantenstamm!$D1297)),IF(Lieferantenstamm!H1297="","Letzte Rechnung des Lieferanten",IF(AND(Lieferantenstamm!H1297&lt;&gt;"",Lieferantenstamm!H1297&lt;&gt;"Keine Vorausfüllung"),"Erste Rechnung des Lieferanten","")),"")</f>
        <v/>
      </c>
      <c r="G1297" s="88" t="str">
        <f>IF(NOT(ISBLANK(Lieferantenstamm!$D1297)),IF(OR(Lieferantenstamm!I1297="",Lieferantenstamm!I1297="individuell"),"Nein","Ja"),"")</f>
        <v/>
      </c>
      <c r="H1297" s="184" t="str">
        <f>IF(OR(Lieferantenstamm!I1297="", Lieferantenstamm!I1297="individuell"),"",Lieferantenstamm!I1297)</f>
        <v/>
      </c>
      <c r="I1297" s="182">
        <f>Lieferantenstamm!J1297</f>
        <v>0</v>
      </c>
      <c r="J1297" s="108" t="str">
        <f>IF(NOT(ISBLANK(Lieferantenstamm!$D1297)),Mandantname,"")</f>
        <v/>
      </c>
    </row>
    <row r="1298" spans="1:10">
      <c r="A1298" s="83">
        <f>Lieferantenstamm!D1298</f>
        <v>0</v>
      </c>
      <c r="B1298" s="83">
        <f>Lieferantenstamm!E1298</f>
        <v>0</v>
      </c>
      <c r="C1298" s="83">
        <f>Lieferantenstamm!F1298</f>
        <v>0</v>
      </c>
      <c r="D1298" s="83">
        <f>Lieferantenstamm!G1298</f>
        <v>0</v>
      </c>
      <c r="E1298" s="88" t="str">
        <f>IF(NOT(ISBLANK(Lieferantenstamm!$D1298)),IF(OR(Lieferantenstamm!H1298="",Lieferantenstamm!H1298="Erste Rechnung des Lieferanten"),"Ja","Nein"),"")</f>
        <v/>
      </c>
      <c r="F1298" t="str">
        <f>IF(NOT(ISBLANK(Lieferantenstamm!$D1298)),IF(Lieferantenstamm!H1298="","Letzte Rechnung des Lieferanten",IF(AND(Lieferantenstamm!H1298&lt;&gt;"",Lieferantenstamm!H1298&lt;&gt;"Keine Vorausfüllung"),"Erste Rechnung des Lieferanten","")),"")</f>
        <v/>
      </c>
      <c r="G1298" s="88" t="str">
        <f>IF(NOT(ISBLANK(Lieferantenstamm!$D1298)),IF(OR(Lieferantenstamm!I1298="",Lieferantenstamm!I1298="individuell"),"Nein","Ja"),"")</f>
        <v/>
      </c>
      <c r="H1298" s="184" t="str">
        <f>IF(OR(Lieferantenstamm!I1298="", Lieferantenstamm!I1298="individuell"),"",Lieferantenstamm!I1298)</f>
        <v/>
      </c>
      <c r="I1298" s="182">
        <f>Lieferantenstamm!J1298</f>
        <v>0</v>
      </c>
      <c r="J1298" s="108" t="str">
        <f>IF(NOT(ISBLANK(Lieferantenstamm!$D1298)),Mandantname,"")</f>
        <v/>
      </c>
    </row>
    <row r="1299" spans="1:10">
      <c r="A1299" s="83">
        <f>Lieferantenstamm!D1299</f>
        <v>0</v>
      </c>
      <c r="B1299" s="83">
        <f>Lieferantenstamm!E1299</f>
        <v>0</v>
      </c>
      <c r="C1299" s="83">
        <f>Lieferantenstamm!F1299</f>
        <v>0</v>
      </c>
      <c r="D1299" s="83">
        <f>Lieferantenstamm!G1299</f>
        <v>0</v>
      </c>
      <c r="E1299" s="88" t="str">
        <f>IF(NOT(ISBLANK(Lieferantenstamm!$D1299)),IF(OR(Lieferantenstamm!H1299="",Lieferantenstamm!H1299="Erste Rechnung des Lieferanten"),"Ja","Nein"),"")</f>
        <v/>
      </c>
      <c r="F1299" t="str">
        <f>IF(NOT(ISBLANK(Lieferantenstamm!$D1299)),IF(Lieferantenstamm!H1299="","Letzte Rechnung des Lieferanten",IF(AND(Lieferantenstamm!H1299&lt;&gt;"",Lieferantenstamm!H1299&lt;&gt;"Keine Vorausfüllung"),"Erste Rechnung des Lieferanten","")),"")</f>
        <v/>
      </c>
      <c r="G1299" s="88" t="str">
        <f>IF(NOT(ISBLANK(Lieferantenstamm!$D1299)),IF(OR(Lieferantenstamm!I1299="",Lieferantenstamm!I1299="individuell"),"Nein","Ja"),"")</f>
        <v/>
      </c>
      <c r="H1299" s="184" t="str">
        <f>IF(OR(Lieferantenstamm!I1299="", Lieferantenstamm!I1299="individuell"),"",Lieferantenstamm!I1299)</f>
        <v/>
      </c>
      <c r="I1299" s="182">
        <f>Lieferantenstamm!J1299</f>
        <v>0</v>
      </c>
      <c r="J1299" s="108" t="str">
        <f>IF(NOT(ISBLANK(Lieferantenstamm!$D1299)),Mandantname,"")</f>
        <v/>
      </c>
    </row>
    <row r="1300" spans="1:10">
      <c r="A1300" s="83">
        <f>Lieferantenstamm!D1300</f>
        <v>0</v>
      </c>
      <c r="B1300" s="83">
        <f>Lieferantenstamm!E1300</f>
        <v>0</v>
      </c>
      <c r="C1300" s="83">
        <f>Lieferantenstamm!F1300</f>
        <v>0</v>
      </c>
      <c r="D1300" s="83">
        <f>Lieferantenstamm!G1300</f>
        <v>0</v>
      </c>
      <c r="E1300" s="88" t="str">
        <f>IF(NOT(ISBLANK(Lieferantenstamm!$D1300)),IF(OR(Lieferantenstamm!H1300="",Lieferantenstamm!H1300="Erste Rechnung des Lieferanten"),"Ja","Nein"),"")</f>
        <v/>
      </c>
      <c r="F1300" t="str">
        <f>IF(NOT(ISBLANK(Lieferantenstamm!$D1300)),IF(Lieferantenstamm!H1300="","Letzte Rechnung des Lieferanten",IF(AND(Lieferantenstamm!H1300&lt;&gt;"",Lieferantenstamm!H1300&lt;&gt;"Keine Vorausfüllung"),"Erste Rechnung des Lieferanten","")),"")</f>
        <v/>
      </c>
      <c r="G1300" s="88" t="str">
        <f>IF(NOT(ISBLANK(Lieferantenstamm!$D1300)),IF(OR(Lieferantenstamm!I1300="",Lieferantenstamm!I1300="individuell"),"Nein","Ja"),"")</f>
        <v/>
      </c>
      <c r="H1300" s="184" t="str">
        <f>IF(OR(Lieferantenstamm!I1300="", Lieferantenstamm!I1300="individuell"),"",Lieferantenstamm!I1300)</f>
        <v/>
      </c>
      <c r="I1300" s="182">
        <f>Lieferantenstamm!J1300</f>
        <v>0</v>
      </c>
      <c r="J1300" s="108" t="str">
        <f>IF(NOT(ISBLANK(Lieferantenstamm!$D1300)),Mandantname,"")</f>
        <v/>
      </c>
    </row>
    <row r="1301" spans="1:10">
      <c r="A1301" s="83">
        <f>Lieferantenstamm!D1301</f>
        <v>0</v>
      </c>
      <c r="B1301" s="83">
        <f>Lieferantenstamm!E1301</f>
        <v>0</v>
      </c>
      <c r="C1301" s="83">
        <f>Lieferantenstamm!F1301</f>
        <v>0</v>
      </c>
      <c r="D1301" s="83">
        <f>Lieferantenstamm!G1301</f>
        <v>0</v>
      </c>
      <c r="E1301" s="88" t="str">
        <f>IF(NOT(ISBLANK(Lieferantenstamm!$D1301)),IF(OR(Lieferantenstamm!H1301="",Lieferantenstamm!H1301="Erste Rechnung des Lieferanten"),"Ja","Nein"),"")</f>
        <v/>
      </c>
      <c r="F1301" t="str">
        <f>IF(NOT(ISBLANK(Lieferantenstamm!$D1301)),IF(Lieferantenstamm!H1301="","Letzte Rechnung des Lieferanten",IF(AND(Lieferantenstamm!H1301&lt;&gt;"",Lieferantenstamm!H1301&lt;&gt;"Keine Vorausfüllung"),"Erste Rechnung des Lieferanten","")),"")</f>
        <v/>
      </c>
      <c r="G1301" s="88" t="str">
        <f>IF(NOT(ISBLANK(Lieferantenstamm!$D1301)),IF(OR(Lieferantenstamm!I1301="",Lieferantenstamm!I1301="individuell"),"Nein","Ja"),"")</f>
        <v/>
      </c>
      <c r="H1301" s="184" t="str">
        <f>IF(OR(Lieferantenstamm!I1301="", Lieferantenstamm!I1301="individuell"),"",Lieferantenstamm!I1301)</f>
        <v/>
      </c>
      <c r="I1301" s="182">
        <f>Lieferantenstamm!J1301</f>
        <v>0</v>
      </c>
      <c r="J1301" s="108" t="str">
        <f>IF(NOT(ISBLANK(Lieferantenstamm!$D1301)),Mandantname,"")</f>
        <v/>
      </c>
    </row>
    <row r="1302" spans="1:10">
      <c r="A1302" s="83">
        <f>Lieferantenstamm!D1302</f>
        <v>0</v>
      </c>
      <c r="B1302" s="83">
        <f>Lieferantenstamm!E1302</f>
        <v>0</v>
      </c>
      <c r="C1302" s="83">
        <f>Lieferantenstamm!F1302</f>
        <v>0</v>
      </c>
      <c r="D1302" s="83">
        <f>Lieferantenstamm!G1302</f>
        <v>0</v>
      </c>
      <c r="E1302" s="88" t="str">
        <f>IF(NOT(ISBLANK(Lieferantenstamm!$D1302)),IF(OR(Lieferantenstamm!H1302="",Lieferantenstamm!H1302="Erste Rechnung des Lieferanten"),"Ja","Nein"),"")</f>
        <v/>
      </c>
      <c r="F1302" t="str">
        <f>IF(NOT(ISBLANK(Lieferantenstamm!$D1302)),IF(Lieferantenstamm!H1302="","Letzte Rechnung des Lieferanten",IF(AND(Lieferantenstamm!H1302&lt;&gt;"",Lieferantenstamm!H1302&lt;&gt;"Keine Vorausfüllung"),"Erste Rechnung des Lieferanten","")),"")</f>
        <v/>
      </c>
      <c r="G1302" s="88" t="str">
        <f>IF(NOT(ISBLANK(Lieferantenstamm!$D1302)),IF(OR(Lieferantenstamm!I1302="",Lieferantenstamm!I1302="individuell"),"Nein","Ja"),"")</f>
        <v/>
      </c>
      <c r="H1302" s="184" t="str">
        <f>IF(OR(Lieferantenstamm!I1302="", Lieferantenstamm!I1302="individuell"),"",Lieferantenstamm!I1302)</f>
        <v/>
      </c>
      <c r="I1302" s="182">
        <f>Lieferantenstamm!J1302</f>
        <v>0</v>
      </c>
      <c r="J1302" s="108" t="str">
        <f>IF(NOT(ISBLANK(Lieferantenstamm!$D1302)),Mandantname,"")</f>
        <v/>
      </c>
    </row>
    <row r="1303" spans="1:10">
      <c r="A1303" s="83">
        <f>Lieferantenstamm!D1303</f>
        <v>0</v>
      </c>
      <c r="B1303" s="83">
        <f>Lieferantenstamm!E1303</f>
        <v>0</v>
      </c>
      <c r="C1303" s="83">
        <f>Lieferantenstamm!F1303</f>
        <v>0</v>
      </c>
      <c r="D1303" s="83">
        <f>Lieferantenstamm!G1303</f>
        <v>0</v>
      </c>
      <c r="E1303" s="88" t="str">
        <f>IF(NOT(ISBLANK(Lieferantenstamm!$D1303)),IF(OR(Lieferantenstamm!H1303="",Lieferantenstamm!H1303="Erste Rechnung des Lieferanten"),"Ja","Nein"),"")</f>
        <v/>
      </c>
      <c r="F1303" t="str">
        <f>IF(NOT(ISBLANK(Lieferantenstamm!$D1303)),IF(Lieferantenstamm!H1303="","Letzte Rechnung des Lieferanten",IF(AND(Lieferantenstamm!H1303&lt;&gt;"",Lieferantenstamm!H1303&lt;&gt;"Keine Vorausfüllung"),"Erste Rechnung des Lieferanten","")),"")</f>
        <v/>
      </c>
      <c r="G1303" s="88" t="str">
        <f>IF(NOT(ISBLANK(Lieferantenstamm!$D1303)),IF(OR(Lieferantenstamm!I1303="",Lieferantenstamm!I1303="individuell"),"Nein","Ja"),"")</f>
        <v/>
      </c>
      <c r="H1303" s="184" t="str">
        <f>IF(OR(Lieferantenstamm!I1303="", Lieferantenstamm!I1303="individuell"),"",Lieferantenstamm!I1303)</f>
        <v/>
      </c>
      <c r="I1303" s="182">
        <f>Lieferantenstamm!J1303</f>
        <v>0</v>
      </c>
      <c r="J1303" s="108" t="str">
        <f>IF(NOT(ISBLANK(Lieferantenstamm!$D1303)),Mandantname,"")</f>
        <v/>
      </c>
    </row>
    <row r="1304" spans="1:10">
      <c r="A1304" s="83">
        <f>Lieferantenstamm!D1304</f>
        <v>0</v>
      </c>
      <c r="B1304" s="83">
        <f>Lieferantenstamm!E1304</f>
        <v>0</v>
      </c>
      <c r="C1304" s="83">
        <f>Lieferantenstamm!F1304</f>
        <v>0</v>
      </c>
      <c r="D1304" s="83">
        <f>Lieferantenstamm!G1304</f>
        <v>0</v>
      </c>
      <c r="E1304" s="88" t="str">
        <f>IF(NOT(ISBLANK(Lieferantenstamm!$D1304)),IF(OR(Lieferantenstamm!H1304="",Lieferantenstamm!H1304="Erste Rechnung des Lieferanten"),"Ja","Nein"),"")</f>
        <v/>
      </c>
      <c r="F1304" t="str">
        <f>IF(NOT(ISBLANK(Lieferantenstamm!$D1304)),IF(Lieferantenstamm!H1304="","Letzte Rechnung des Lieferanten",IF(AND(Lieferantenstamm!H1304&lt;&gt;"",Lieferantenstamm!H1304&lt;&gt;"Keine Vorausfüllung"),"Erste Rechnung des Lieferanten","")),"")</f>
        <v/>
      </c>
      <c r="G1304" s="88" t="str">
        <f>IF(NOT(ISBLANK(Lieferantenstamm!$D1304)),IF(OR(Lieferantenstamm!I1304="",Lieferantenstamm!I1304="individuell"),"Nein","Ja"),"")</f>
        <v/>
      </c>
      <c r="H1304" s="184" t="str">
        <f>IF(OR(Lieferantenstamm!I1304="", Lieferantenstamm!I1304="individuell"),"",Lieferantenstamm!I1304)</f>
        <v/>
      </c>
      <c r="I1304" s="182">
        <f>Lieferantenstamm!J1304</f>
        <v>0</v>
      </c>
      <c r="J1304" s="108" t="str">
        <f>IF(NOT(ISBLANK(Lieferantenstamm!$D1304)),Mandantname,"")</f>
        <v/>
      </c>
    </row>
    <row r="1305" spans="1:10">
      <c r="A1305" s="83">
        <f>Lieferantenstamm!D1305</f>
        <v>0</v>
      </c>
      <c r="B1305" s="83">
        <f>Lieferantenstamm!E1305</f>
        <v>0</v>
      </c>
      <c r="C1305" s="83">
        <f>Lieferantenstamm!F1305</f>
        <v>0</v>
      </c>
      <c r="D1305" s="83">
        <f>Lieferantenstamm!G1305</f>
        <v>0</v>
      </c>
      <c r="E1305" s="88" t="str">
        <f>IF(NOT(ISBLANK(Lieferantenstamm!$D1305)),IF(OR(Lieferantenstamm!H1305="",Lieferantenstamm!H1305="Erste Rechnung des Lieferanten"),"Ja","Nein"),"")</f>
        <v/>
      </c>
      <c r="F1305" t="str">
        <f>IF(NOT(ISBLANK(Lieferantenstamm!$D1305)),IF(Lieferantenstamm!H1305="","Letzte Rechnung des Lieferanten",IF(AND(Lieferantenstamm!H1305&lt;&gt;"",Lieferantenstamm!H1305&lt;&gt;"Keine Vorausfüllung"),"Erste Rechnung des Lieferanten","")),"")</f>
        <v/>
      </c>
      <c r="G1305" s="88" t="str">
        <f>IF(NOT(ISBLANK(Lieferantenstamm!$D1305)),IF(OR(Lieferantenstamm!I1305="",Lieferantenstamm!I1305="individuell"),"Nein","Ja"),"")</f>
        <v/>
      </c>
      <c r="H1305" s="184" t="str">
        <f>IF(OR(Lieferantenstamm!I1305="", Lieferantenstamm!I1305="individuell"),"",Lieferantenstamm!I1305)</f>
        <v/>
      </c>
      <c r="I1305" s="182">
        <f>Lieferantenstamm!J1305</f>
        <v>0</v>
      </c>
      <c r="J1305" s="108" t="str">
        <f>IF(NOT(ISBLANK(Lieferantenstamm!$D1305)),Mandantname,"")</f>
        <v/>
      </c>
    </row>
    <row r="1306" spans="1:10">
      <c r="A1306" s="83">
        <f>Lieferantenstamm!D1306</f>
        <v>0</v>
      </c>
      <c r="B1306" s="83">
        <f>Lieferantenstamm!E1306</f>
        <v>0</v>
      </c>
      <c r="C1306" s="83">
        <f>Lieferantenstamm!F1306</f>
        <v>0</v>
      </c>
      <c r="D1306" s="83">
        <f>Lieferantenstamm!G1306</f>
        <v>0</v>
      </c>
      <c r="E1306" s="88" t="str">
        <f>IF(NOT(ISBLANK(Lieferantenstamm!$D1306)),IF(OR(Lieferantenstamm!H1306="",Lieferantenstamm!H1306="Erste Rechnung des Lieferanten"),"Ja","Nein"),"")</f>
        <v/>
      </c>
      <c r="F1306" t="str">
        <f>IF(NOT(ISBLANK(Lieferantenstamm!$D1306)),IF(Lieferantenstamm!H1306="","Letzte Rechnung des Lieferanten",IF(AND(Lieferantenstamm!H1306&lt;&gt;"",Lieferantenstamm!H1306&lt;&gt;"Keine Vorausfüllung"),"Erste Rechnung des Lieferanten","")),"")</f>
        <v/>
      </c>
      <c r="G1306" s="88" t="str">
        <f>IF(NOT(ISBLANK(Lieferantenstamm!$D1306)),IF(OR(Lieferantenstamm!I1306="",Lieferantenstamm!I1306="individuell"),"Nein","Ja"),"")</f>
        <v/>
      </c>
      <c r="H1306" s="184" t="str">
        <f>IF(OR(Lieferantenstamm!I1306="", Lieferantenstamm!I1306="individuell"),"",Lieferantenstamm!I1306)</f>
        <v/>
      </c>
      <c r="I1306" s="182">
        <f>Lieferantenstamm!J1306</f>
        <v>0</v>
      </c>
      <c r="J1306" s="108" t="str">
        <f>IF(NOT(ISBLANK(Lieferantenstamm!$D1306)),Mandantname,"")</f>
        <v/>
      </c>
    </row>
    <row r="1307" spans="1:10">
      <c r="A1307" s="83">
        <f>Lieferantenstamm!D1307</f>
        <v>0</v>
      </c>
      <c r="B1307" s="83">
        <f>Lieferantenstamm!E1307</f>
        <v>0</v>
      </c>
      <c r="C1307" s="83">
        <f>Lieferantenstamm!F1307</f>
        <v>0</v>
      </c>
      <c r="D1307" s="83">
        <f>Lieferantenstamm!G1307</f>
        <v>0</v>
      </c>
      <c r="E1307" s="88" t="str">
        <f>IF(NOT(ISBLANK(Lieferantenstamm!$D1307)),IF(OR(Lieferantenstamm!H1307="",Lieferantenstamm!H1307="Erste Rechnung des Lieferanten"),"Ja","Nein"),"")</f>
        <v/>
      </c>
      <c r="F1307" t="str">
        <f>IF(NOT(ISBLANK(Lieferantenstamm!$D1307)),IF(Lieferantenstamm!H1307="","Letzte Rechnung des Lieferanten",IF(AND(Lieferantenstamm!H1307&lt;&gt;"",Lieferantenstamm!H1307&lt;&gt;"Keine Vorausfüllung"),"Erste Rechnung des Lieferanten","")),"")</f>
        <v/>
      </c>
      <c r="G1307" s="88" t="str">
        <f>IF(NOT(ISBLANK(Lieferantenstamm!$D1307)),IF(OR(Lieferantenstamm!I1307="",Lieferantenstamm!I1307="individuell"),"Nein","Ja"),"")</f>
        <v/>
      </c>
      <c r="H1307" s="184" t="str">
        <f>IF(OR(Lieferantenstamm!I1307="", Lieferantenstamm!I1307="individuell"),"",Lieferantenstamm!I1307)</f>
        <v/>
      </c>
      <c r="I1307" s="182">
        <f>Lieferantenstamm!J1307</f>
        <v>0</v>
      </c>
      <c r="J1307" s="108" t="str">
        <f>IF(NOT(ISBLANK(Lieferantenstamm!$D1307)),Mandantname,"")</f>
        <v/>
      </c>
    </row>
    <row r="1308" spans="1:10">
      <c r="A1308" s="83">
        <f>Lieferantenstamm!D1308</f>
        <v>0</v>
      </c>
      <c r="B1308" s="83">
        <f>Lieferantenstamm!E1308</f>
        <v>0</v>
      </c>
      <c r="C1308" s="83">
        <f>Lieferantenstamm!F1308</f>
        <v>0</v>
      </c>
      <c r="D1308" s="83">
        <f>Lieferantenstamm!G1308</f>
        <v>0</v>
      </c>
      <c r="E1308" s="88" t="str">
        <f>IF(NOT(ISBLANK(Lieferantenstamm!$D1308)),IF(OR(Lieferantenstamm!H1308="",Lieferantenstamm!H1308="Erste Rechnung des Lieferanten"),"Ja","Nein"),"")</f>
        <v/>
      </c>
      <c r="F1308" t="str">
        <f>IF(NOT(ISBLANK(Lieferantenstamm!$D1308)),IF(Lieferantenstamm!H1308="","Letzte Rechnung des Lieferanten",IF(AND(Lieferantenstamm!H1308&lt;&gt;"",Lieferantenstamm!H1308&lt;&gt;"Keine Vorausfüllung"),"Erste Rechnung des Lieferanten","")),"")</f>
        <v/>
      </c>
      <c r="G1308" s="88" t="str">
        <f>IF(NOT(ISBLANK(Lieferantenstamm!$D1308)),IF(OR(Lieferantenstamm!I1308="",Lieferantenstamm!I1308="individuell"),"Nein","Ja"),"")</f>
        <v/>
      </c>
      <c r="H1308" s="184" t="str">
        <f>IF(OR(Lieferantenstamm!I1308="", Lieferantenstamm!I1308="individuell"),"",Lieferantenstamm!I1308)</f>
        <v/>
      </c>
      <c r="I1308" s="182">
        <f>Lieferantenstamm!J1308</f>
        <v>0</v>
      </c>
      <c r="J1308" s="108" t="str">
        <f>IF(NOT(ISBLANK(Lieferantenstamm!$D1308)),Mandantname,"")</f>
        <v/>
      </c>
    </row>
    <row r="1309" spans="1:10">
      <c r="A1309" s="83">
        <f>Lieferantenstamm!D1309</f>
        <v>0</v>
      </c>
      <c r="B1309" s="83">
        <f>Lieferantenstamm!E1309</f>
        <v>0</v>
      </c>
      <c r="C1309" s="83">
        <f>Lieferantenstamm!F1309</f>
        <v>0</v>
      </c>
      <c r="D1309" s="83">
        <f>Lieferantenstamm!G1309</f>
        <v>0</v>
      </c>
      <c r="E1309" s="88" t="str">
        <f>IF(NOT(ISBLANK(Lieferantenstamm!$D1309)),IF(OR(Lieferantenstamm!H1309="",Lieferantenstamm!H1309="Erste Rechnung des Lieferanten"),"Ja","Nein"),"")</f>
        <v/>
      </c>
      <c r="F1309" t="str">
        <f>IF(NOT(ISBLANK(Lieferantenstamm!$D1309)),IF(Lieferantenstamm!H1309="","Letzte Rechnung des Lieferanten",IF(AND(Lieferantenstamm!H1309&lt;&gt;"",Lieferantenstamm!H1309&lt;&gt;"Keine Vorausfüllung"),"Erste Rechnung des Lieferanten","")),"")</f>
        <v/>
      </c>
      <c r="G1309" s="88" t="str">
        <f>IF(NOT(ISBLANK(Lieferantenstamm!$D1309)),IF(OR(Lieferantenstamm!I1309="",Lieferantenstamm!I1309="individuell"),"Nein","Ja"),"")</f>
        <v/>
      </c>
      <c r="H1309" s="184" t="str">
        <f>IF(OR(Lieferantenstamm!I1309="", Lieferantenstamm!I1309="individuell"),"",Lieferantenstamm!I1309)</f>
        <v/>
      </c>
      <c r="I1309" s="182">
        <f>Lieferantenstamm!J1309</f>
        <v>0</v>
      </c>
      <c r="J1309" s="108" t="str">
        <f>IF(NOT(ISBLANK(Lieferantenstamm!$D1309)),Mandantname,"")</f>
        <v/>
      </c>
    </row>
    <row r="1310" spans="1:10">
      <c r="A1310" s="83">
        <f>Lieferantenstamm!D1310</f>
        <v>0</v>
      </c>
      <c r="B1310" s="83">
        <f>Lieferantenstamm!E1310</f>
        <v>0</v>
      </c>
      <c r="C1310" s="83">
        <f>Lieferantenstamm!F1310</f>
        <v>0</v>
      </c>
      <c r="D1310" s="83">
        <f>Lieferantenstamm!G1310</f>
        <v>0</v>
      </c>
      <c r="E1310" s="88" t="str">
        <f>IF(NOT(ISBLANK(Lieferantenstamm!$D1310)),IF(OR(Lieferantenstamm!H1310="",Lieferantenstamm!H1310="Erste Rechnung des Lieferanten"),"Ja","Nein"),"")</f>
        <v/>
      </c>
      <c r="F1310" t="str">
        <f>IF(NOT(ISBLANK(Lieferantenstamm!$D1310)),IF(Lieferantenstamm!H1310="","Letzte Rechnung des Lieferanten",IF(AND(Lieferantenstamm!H1310&lt;&gt;"",Lieferantenstamm!H1310&lt;&gt;"Keine Vorausfüllung"),"Erste Rechnung des Lieferanten","")),"")</f>
        <v/>
      </c>
      <c r="G1310" s="88" t="str">
        <f>IF(NOT(ISBLANK(Lieferantenstamm!$D1310)),IF(OR(Lieferantenstamm!I1310="",Lieferantenstamm!I1310="individuell"),"Nein","Ja"),"")</f>
        <v/>
      </c>
      <c r="H1310" s="184" t="str">
        <f>IF(OR(Lieferantenstamm!I1310="", Lieferantenstamm!I1310="individuell"),"",Lieferantenstamm!I1310)</f>
        <v/>
      </c>
      <c r="I1310" s="182">
        <f>Lieferantenstamm!J1310</f>
        <v>0</v>
      </c>
      <c r="J1310" s="108" t="str">
        <f>IF(NOT(ISBLANK(Lieferantenstamm!$D1310)),Mandantname,"")</f>
        <v/>
      </c>
    </row>
    <row r="1311" spans="1:10">
      <c r="A1311" s="83">
        <f>Lieferantenstamm!D1311</f>
        <v>0</v>
      </c>
      <c r="B1311" s="83">
        <f>Lieferantenstamm!E1311</f>
        <v>0</v>
      </c>
      <c r="C1311" s="83">
        <f>Lieferantenstamm!F1311</f>
        <v>0</v>
      </c>
      <c r="D1311" s="83">
        <f>Lieferantenstamm!G1311</f>
        <v>0</v>
      </c>
      <c r="E1311" s="88" t="str">
        <f>IF(NOT(ISBLANK(Lieferantenstamm!$D1311)),IF(OR(Lieferantenstamm!H1311="",Lieferantenstamm!H1311="Erste Rechnung des Lieferanten"),"Ja","Nein"),"")</f>
        <v/>
      </c>
      <c r="F1311" t="str">
        <f>IF(NOT(ISBLANK(Lieferantenstamm!$D1311)),IF(Lieferantenstamm!H1311="","Letzte Rechnung des Lieferanten",IF(AND(Lieferantenstamm!H1311&lt;&gt;"",Lieferantenstamm!H1311&lt;&gt;"Keine Vorausfüllung"),"Erste Rechnung des Lieferanten","")),"")</f>
        <v/>
      </c>
      <c r="G1311" s="88" t="str">
        <f>IF(NOT(ISBLANK(Lieferantenstamm!$D1311)),IF(OR(Lieferantenstamm!I1311="",Lieferantenstamm!I1311="individuell"),"Nein","Ja"),"")</f>
        <v/>
      </c>
      <c r="H1311" s="184" t="str">
        <f>IF(OR(Lieferantenstamm!I1311="", Lieferantenstamm!I1311="individuell"),"",Lieferantenstamm!I1311)</f>
        <v/>
      </c>
      <c r="I1311" s="182">
        <f>Lieferantenstamm!J1311</f>
        <v>0</v>
      </c>
      <c r="J1311" s="108" t="str">
        <f>IF(NOT(ISBLANK(Lieferantenstamm!$D1311)),Mandantname,"")</f>
        <v/>
      </c>
    </row>
    <row r="1312" spans="1:10">
      <c r="A1312" s="83">
        <f>Lieferantenstamm!D1312</f>
        <v>0</v>
      </c>
      <c r="B1312" s="83">
        <f>Lieferantenstamm!E1312</f>
        <v>0</v>
      </c>
      <c r="C1312" s="83">
        <f>Lieferantenstamm!F1312</f>
        <v>0</v>
      </c>
      <c r="D1312" s="83">
        <f>Lieferantenstamm!G1312</f>
        <v>0</v>
      </c>
      <c r="E1312" s="88" t="str">
        <f>IF(NOT(ISBLANK(Lieferantenstamm!$D1312)),IF(OR(Lieferantenstamm!H1312="",Lieferantenstamm!H1312="Erste Rechnung des Lieferanten"),"Ja","Nein"),"")</f>
        <v/>
      </c>
      <c r="F1312" t="str">
        <f>IF(NOT(ISBLANK(Lieferantenstamm!$D1312)),IF(Lieferantenstamm!H1312="","Letzte Rechnung des Lieferanten",IF(AND(Lieferantenstamm!H1312&lt;&gt;"",Lieferantenstamm!H1312&lt;&gt;"Keine Vorausfüllung"),"Erste Rechnung des Lieferanten","")),"")</f>
        <v/>
      </c>
      <c r="G1312" s="88" t="str">
        <f>IF(NOT(ISBLANK(Lieferantenstamm!$D1312)),IF(OR(Lieferantenstamm!I1312="",Lieferantenstamm!I1312="individuell"),"Nein","Ja"),"")</f>
        <v/>
      </c>
      <c r="H1312" s="184" t="str">
        <f>IF(OR(Lieferantenstamm!I1312="", Lieferantenstamm!I1312="individuell"),"",Lieferantenstamm!I1312)</f>
        <v/>
      </c>
      <c r="I1312" s="182">
        <f>Lieferantenstamm!J1312</f>
        <v>0</v>
      </c>
      <c r="J1312" s="108" t="str">
        <f>IF(NOT(ISBLANK(Lieferantenstamm!$D1312)),Mandantname,"")</f>
        <v/>
      </c>
    </row>
    <row r="1313" spans="1:10">
      <c r="A1313" s="83">
        <f>Lieferantenstamm!D1313</f>
        <v>0</v>
      </c>
      <c r="B1313" s="83">
        <f>Lieferantenstamm!E1313</f>
        <v>0</v>
      </c>
      <c r="C1313" s="83">
        <f>Lieferantenstamm!F1313</f>
        <v>0</v>
      </c>
      <c r="D1313" s="83">
        <f>Lieferantenstamm!G1313</f>
        <v>0</v>
      </c>
      <c r="E1313" s="88" t="str">
        <f>IF(NOT(ISBLANK(Lieferantenstamm!$D1313)),IF(OR(Lieferantenstamm!H1313="",Lieferantenstamm!H1313="Erste Rechnung des Lieferanten"),"Ja","Nein"),"")</f>
        <v/>
      </c>
      <c r="F1313" t="str">
        <f>IF(NOT(ISBLANK(Lieferantenstamm!$D1313)),IF(Lieferantenstamm!H1313="","Letzte Rechnung des Lieferanten",IF(AND(Lieferantenstamm!H1313&lt;&gt;"",Lieferantenstamm!H1313&lt;&gt;"Keine Vorausfüllung"),"Erste Rechnung des Lieferanten","")),"")</f>
        <v/>
      </c>
      <c r="G1313" s="88" t="str">
        <f>IF(NOT(ISBLANK(Lieferantenstamm!$D1313)),IF(OR(Lieferantenstamm!I1313="",Lieferantenstamm!I1313="individuell"),"Nein","Ja"),"")</f>
        <v/>
      </c>
      <c r="H1313" s="184" t="str">
        <f>IF(OR(Lieferantenstamm!I1313="", Lieferantenstamm!I1313="individuell"),"",Lieferantenstamm!I1313)</f>
        <v/>
      </c>
      <c r="I1313" s="182">
        <f>Lieferantenstamm!J1313</f>
        <v>0</v>
      </c>
      <c r="J1313" s="108" t="str">
        <f>IF(NOT(ISBLANK(Lieferantenstamm!$D1313)),Mandantname,"")</f>
        <v/>
      </c>
    </row>
    <row r="1314" spans="1:10">
      <c r="A1314" s="83">
        <f>Lieferantenstamm!D1314</f>
        <v>0</v>
      </c>
      <c r="B1314" s="83">
        <f>Lieferantenstamm!E1314</f>
        <v>0</v>
      </c>
      <c r="C1314" s="83">
        <f>Lieferantenstamm!F1314</f>
        <v>0</v>
      </c>
      <c r="D1314" s="83">
        <f>Lieferantenstamm!G1314</f>
        <v>0</v>
      </c>
      <c r="E1314" s="88" t="str">
        <f>IF(NOT(ISBLANK(Lieferantenstamm!$D1314)),IF(OR(Lieferantenstamm!H1314="",Lieferantenstamm!H1314="Erste Rechnung des Lieferanten"),"Ja","Nein"),"")</f>
        <v/>
      </c>
      <c r="F1314" t="str">
        <f>IF(NOT(ISBLANK(Lieferantenstamm!$D1314)),IF(Lieferantenstamm!H1314="","Letzte Rechnung des Lieferanten",IF(AND(Lieferantenstamm!H1314&lt;&gt;"",Lieferantenstamm!H1314&lt;&gt;"Keine Vorausfüllung"),"Erste Rechnung des Lieferanten","")),"")</f>
        <v/>
      </c>
      <c r="G1314" s="88" t="str">
        <f>IF(NOT(ISBLANK(Lieferantenstamm!$D1314)),IF(OR(Lieferantenstamm!I1314="",Lieferantenstamm!I1314="individuell"),"Nein","Ja"),"")</f>
        <v/>
      </c>
      <c r="H1314" s="184" t="str">
        <f>IF(OR(Lieferantenstamm!I1314="", Lieferantenstamm!I1314="individuell"),"",Lieferantenstamm!I1314)</f>
        <v/>
      </c>
      <c r="I1314" s="182">
        <f>Lieferantenstamm!J1314</f>
        <v>0</v>
      </c>
      <c r="J1314" s="108" t="str">
        <f>IF(NOT(ISBLANK(Lieferantenstamm!$D1314)),Mandantname,"")</f>
        <v/>
      </c>
    </row>
    <row r="1315" spans="1:10">
      <c r="A1315" s="83">
        <f>Lieferantenstamm!D1315</f>
        <v>0</v>
      </c>
      <c r="B1315" s="83">
        <f>Lieferantenstamm!E1315</f>
        <v>0</v>
      </c>
      <c r="C1315" s="83">
        <f>Lieferantenstamm!F1315</f>
        <v>0</v>
      </c>
      <c r="D1315" s="83">
        <f>Lieferantenstamm!G1315</f>
        <v>0</v>
      </c>
      <c r="E1315" s="88" t="str">
        <f>IF(NOT(ISBLANK(Lieferantenstamm!$D1315)),IF(OR(Lieferantenstamm!H1315="",Lieferantenstamm!H1315="Erste Rechnung des Lieferanten"),"Ja","Nein"),"")</f>
        <v/>
      </c>
      <c r="F1315" t="str">
        <f>IF(NOT(ISBLANK(Lieferantenstamm!$D1315)),IF(Lieferantenstamm!H1315="","Letzte Rechnung des Lieferanten",IF(AND(Lieferantenstamm!H1315&lt;&gt;"",Lieferantenstamm!H1315&lt;&gt;"Keine Vorausfüllung"),"Erste Rechnung des Lieferanten","")),"")</f>
        <v/>
      </c>
      <c r="G1315" s="88" t="str">
        <f>IF(NOT(ISBLANK(Lieferantenstamm!$D1315)),IF(OR(Lieferantenstamm!I1315="",Lieferantenstamm!I1315="individuell"),"Nein","Ja"),"")</f>
        <v/>
      </c>
      <c r="H1315" s="184" t="str">
        <f>IF(OR(Lieferantenstamm!I1315="", Lieferantenstamm!I1315="individuell"),"",Lieferantenstamm!I1315)</f>
        <v/>
      </c>
      <c r="I1315" s="182">
        <f>Lieferantenstamm!J1315</f>
        <v>0</v>
      </c>
      <c r="J1315" s="108" t="str">
        <f>IF(NOT(ISBLANK(Lieferantenstamm!$D1315)),Mandantname,"")</f>
        <v/>
      </c>
    </row>
    <row r="1316" spans="1:10">
      <c r="A1316" s="83">
        <f>Lieferantenstamm!D1316</f>
        <v>0</v>
      </c>
      <c r="B1316" s="83">
        <f>Lieferantenstamm!E1316</f>
        <v>0</v>
      </c>
      <c r="C1316" s="83">
        <f>Lieferantenstamm!F1316</f>
        <v>0</v>
      </c>
      <c r="D1316" s="83">
        <f>Lieferantenstamm!G1316</f>
        <v>0</v>
      </c>
      <c r="E1316" s="88" t="str">
        <f>IF(NOT(ISBLANK(Lieferantenstamm!$D1316)),IF(OR(Lieferantenstamm!H1316="",Lieferantenstamm!H1316="Erste Rechnung des Lieferanten"),"Ja","Nein"),"")</f>
        <v/>
      </c>
      <c r="F1316" t="str">
        <f>IF(NOT(ISBLANK(Lieferantenstamm!$D1316)),IF(Lieferantenstamm!H1316="","Letzte Rechnung des Lieferanten",IF(AND(Lieferantenstamm!H1316&lt;&gt;"",Lieferantenstamm!H1316&lt;&gt;"Keine Vorausfüllung"),"Erste Rechnung des Lieferanten","")),"")</f>
        <v/>
      </c>
      <c r="G1316" s="88" t="str">
        <f>IF(NOT(ISBLANK(Lieferantenstamm!$D1316)),IF(OR(Lieferantenstamm!I1316="",Lieferantenstamm!I1316="individuell"),"Nein","Ja"),"")</f>
        <v/>
      </c>
      <c r="H1316" s="184" t="str">
        <f>IF(OR(Lieferantenstamm!I1316="", Lieferantenstamm!I1316="individuell"),"",Lieferantenstamm!I1316)</f>
        <v/>
      </c>
      <c r="I1316" s="182">
        <f>Lieferantenstamm!J1316</f>
        <v>0</v>
      </c>
      <c r="J1316" s="108" t="str">
        <f>IF(NOT(ISBLANK(Lieferantenstamm!$D1316)),Mandantname,"")</f>
        <v/>
      </c>
    </row>
    <row r="1317" spans="1:10">
      <c r="A1317" s="83">
        <f>Lieferantenstamm!D1317</f>
        <v>0</v>
      </c>
      <c r="B1317" s="83">
        <f>Lieferantenstamm!E1317</f>
        <v>0</v>
      </c>
      <c r="C1317" s="83">
        <f>Lieferantenstamm!F1317</f>
        <v>0</v>
      </c>
      <c r="D1317" s="83">
        <f>Lieferantenstamm!G1317</f>
        <v>0</v>
      </c>
      <c r="E1317" s="88" t="str">
        <f>IF(NOT(ISBLANK(Lieferantenstamm!$D1317)),IF(OR(Lieferantenstamm!H1317="",Lieferantenstamm!H1317="Erste Rechnung des Lieferanten"),"Ja","Nein"),"")</f>
        <v/>
      </c>
      <c r="F1317" t="str">
        <f>IF(NOT(ISBLANK(Lieferantenstamm!$D1317)),IF(Lieferantenstamm!H1317="","Letzte Rechnung des Lieferanten",IF(AND(Lieferantenstamm!H1317&lt;&gt;"",Lieferantenstamm!H1317&lt;&gt;"Keine Vorausfüllung"),"Erste Rechnung des Lieferanten","")),"")</f>
        <v/>
      </c>
      <c r="G1317" s="88" t="str">
        <f>IF(NOT(ISBLANK(Lieferantenstamm!$D1317)),IF(OR(Lieferantenstamm!I1317="",Lieferantenstamm!I1317="individuell"),"Nein","Ja"),"")</f>
        <v/>
      </c>
      <c r="H1317" s="184" t="str">
        <f>IF(OR(Lieferantenstamm!I1317="", Lieferantenstamm!I1317="individuell"),"",Lieferantenstamm!I1317)</f>
        <v/>
      </c>
      <c r="I1317" s="182">
        <f>Lieferantenstamm!J1317</f>
        <v>0</v>
      </c>
      <c r="J1317" s="108" t="str">
        <f>IF(NOT(ISBLANK(Lieferantenstamm!$D1317)),Mandantname,"")</f>
        <v/>
      </c>
    </row>
    <row r="1318" spans="1:10">
      <c r="A1318" s="83">
        <f>Lieferantenstamm!D1318</f>
        <v>0</v>
      </c>
      <c r="B1318" s="83">
        <f>Lieferantenstamm!E1318</f>
        <v>0</v>
      </c>
      <c r="C1318" s="83">
        <f>Lieferantenstamm!F1318</f>
        <v>0</v>
      </c>
      <c r="D1318" s="83">
        <f>Lieferantenstamm!G1318</f>
        <v>0</v>
      </c>
      <c r="E1318" s="88" t="str">
        <f>IF(NOT(ISBLANK(Lieferantenstamm!$D1318)),IF(OR(Lieferantenstamm!H1318="",Lieferantenstamm!H1318="Erste Rechnung des Lieferanten"),"Ja","Nein"),"")</f>
        <v/>
      </c>
      <c r="F1318" t="str">
        <f>IF(NOT(ISBLANK(Lieferantenstamm!$D1318)),IF(Lieferantenstamm!H1318="","Letzte Rechnung des Lieferanten",IF(AND(Lieferantenstamm!H1318&lt;&gt;"",Lieferantenstamm!H1318&lt;&gt;"Keine Vorausfüllung"),"Erste Rechnung des Lieferanten","")),"")</f>
        <v/>
      </c>
      <c r="G1318" s="88" t="str">
        <f>IF(NOT(ISBLANK(Lieferantenstamm!$D1318)),IF(OR(Lieferantenstamm!I1318="",Lieferantenstamm!I1318="individuell"),"Nein","Ja"),"")</f>
        <v/>
      </c>
      <c r="H1318" s="184" t="str">
        <f>IF(OR(Lieferantenstamm!I1318="", Lieferantenstamm!I1318="individuell"),"",Lieferantenstamm!I1318)</f>
        <v/>
      </c>
      <c r="I1318" s="182">
        <f>Lieferantenstamm!J1318</f>
        <v>0</v>
      </c>
      <c r="J1318" s="108" t="str">
        <f>IF(NOT(ISBLANK(Lieferantenstamm!$D1318)),Mandantname,"")</f>
        <v/>
      </c>
    </row>
    <row r="1319" spans="1:10">
      <c r="A1319" s="83">
        <f>Lieferantenstamm!D1319</f>
        <v>0</v>
      </c>
      <c r="B1319" s="83">
        <f>Lieferantenstamm!E1319</f>
        <v>0</v>
      </c>
      <c r="C1319" s="83">
        <f>Lieferantenstamm!F1319</f>
        <v>0</v>
      </c>
      <c r="D1319" s="83">
        <f>Lieferantenstamm!G1319</f>
        <v>0</v>
      </c>
      <c r="E1319" s="88" t="str">
        <f>IF(NOT(ISBLANK(Lieferantenstamm!$D1319)),IF(OR(Lieferantenstamm!H1319="",Lieferantenstamm!H1319="Erste Rechnung des Lieferanten"),"Ja","Nein"),"")</f>
        <v/>
      </c>
      <c r="F1319" t="str">
        <f>IF(NOT(ISBLANK(Lieferantenstamm!$D1319)),IF(Lieferantenstamm!H1319="","Letzte Rechnung des Lieferanten",IF(AND(Lieferantenstamm!H1319&lt;&gt;"",Lieferantenstamm!H1319&lt;&gt;"Keine Vorausfüllung"),"Erste Rechnung des Lieferanten","")),"")</f>
        <v/>
      </c>
      <c r="G1319" s="88" t="str">
        <f>IF(NOT(ISBLANK(Lieferantenstamm!$D1319)),IF(OR(Lieferantenstamm!I1319="",Lieferantenstamm!I1319="individuell"),"Nein","Ja"),"")</f>
        <v/>
      </c>
      <c r="H1319" s="184" t="str">
        <f>IF(OR(Lieferantenstamm!I1319="", Lieferantenstamm!I1319="individuell"),"",Lieferantenstamm!I1319)</f>
        <v/>
      </c>
      <c r="I1319" s="182">
        <f>Lieferantenstamm!J1319</f>
        <v>0</v>
      </c>
      <c r="J1319" s="108" t="str">
        <f>IF(NOT(ISBLANK(Lieferantenstamm!$D1319)),Mandantname,"")</f>
        <v/>
      </c>
    </row>
    <row r="1320" spans="1:10">
      <c r="A1320" s="83">
        <f>Lieferantenstamm!D1320</f>
        <v>0</v>
      </c>
      <c r="B1320" s="83">
        <f>Lieferantenstamm!E1320</f>
        <v>0</v>
      </c>
      <c r="C1320" s="83">
        <f>Lieferantenstamm!F1320</f>
        <v>0</v>
      </c>
      <c r="D1320" s="83">
        <f>Lieferantenstamm!G1320</f>
        <v>0</v>
      </c>
      <c r="E1320" s="88" t="str">
        <f>IF(NOT(ISBLANK(Lieferantenstamm!$D1320)),IF(OR(Lieferantenstamm!H1320="",Lieferantenstamm!H1320="Erste Rechnung des Lieferanten"),"Ja","Nein"),"")</f>
        <v/>
      </c>
      <c r="F1320" t="str">
        <f>IF(NOT(ISBLANK(Lieferantenstamm!$D1320)),IF(Lieferantenstamm!H1320="","Letzte Rechnung des Lieferanten",IF(AND(Lieferantenstamm!H1320&lt;&gt;"",Lieferantenstamm!H1320&lt;&gt;"Keine Vorausfüllung"),"Erste Rechnung des Lieferanten","")),"")</f>
        <v/>
      </c>
      <c r="G1320" s="88" t="str">
        <f>IF(NOT(ISBLANK(Lieferantenstamm!$D1320)),IF(OR(Lieferantenstamm!I1320="",Lieferantenstamm!I1320="individuell"),"Nein","Ja"),"")</f>
        <v/>
      </c>
      <c r="H1320" s="184" t="str">
        <f>IF(OR(Lieferantenstamm!I1320="", Lieferantenstamm!I1320="individuell"),"",Lieferantenstamm!I1320)</f>
        <v/>
      </c>
      <c r="I1320" s="182">
        <f>Lieferantenstamm!J1320</f>
        <v>0</v>
      </c>
      <c r="J1320" s="108" t="str">
        <f>IF(NOT(ISBLANK(Lieferantenstamm!$D1320)),Mandantname,"")</f>
        <v/>
      </c>
    </row>
    <row r="1321" spans="1:10">
      <c r="A1321" s="83">
        <f>Lieferantenstamm!D1321</f>
        <v>0</v>
      </c>
      <c r="B1321" s="83">
        <f>Lieferantenstamm!E1321</f>
        <v>0</v>
      </c>
      <c r="C1321" s="83">
        <f>Lieferantenstamm!F1321</f>
        <v>0</v>
      </c>
      <c r="D1321" s="83">
        <f>Lieferantenstamm!G1321</f>
        <v>0</v>
      </c>
      <c r="E1321" s="88" t="str">
        <f>IF(NOT(ISBLANK(Lieferantenstamm!$D1321)),IF(OR(Lieferantenstamm!H1321="",Lieferantenstamm!H1321="Erste Rechnung des Lieferanten"),"Ja","Nein"),"")</f>
        <v/>
      </c>
      <c r="F1321" t="str">
        <f>IF(NOT(ISBLANK(Lieferantenstamm!$D1321)),IF(Lieferantenstamm!H1321="","Letzte Rechnung des Lieferanten",IF(AND(Lieferantenstamm!H1321&lt;&gt;"",Lieferantenstamm!H1321&lt;&gt;"Keine Vorausfüllung"),"Erste Rechnung des Lieferanten","")),"")</f>
        <v/>
      </c>
      <c r="G1321" s="88" t="str">
        <f>IF(NOT(ISBLANK(Lieferantenstamm!$D1321)),IF(OR(Lieferantenstamm!I1321="",Lieferantenstamm!I1321="individuell"),"Nein","Ja"),"")</f>
        <v/>
      </c>
      <c r="H1321" s="184" t="str">
        <f>IF(OR(Lieferantenstamm!I1321="", Lieferantenstamm!I1321="individuell"),"",Lieferantenstamm!I1321)</f>
        <v/>
      </c>
      <c r="I1321" s="182">
        <f>Lieferantenstamm!J1321</f>
        <v>0</v>
      </c>
      <c r="J1321" s="108" t="str">
        <f>IF(NOT(ISBLANK(Lieferantenstamm!$D1321)),Mandantname,"")</f>
        <v/>
      </c>
    </row>
    <row r="1322" spans="1:10">
      <c r="A1322" s="83">
        <f>Lieferantenstamm!D1322</f>
        <v>0</v>
      </c>
      <c r="B1322" s="83">
        <f>Lieferantenstamm!E1322</f>
        <v>0</v>
      </c>
      <c r="C1322" s="83">
        <f>Lieferantenstamm!F1322</f>
        <v>0</v>
      </c>
      <c r="D1322" s="83">
        <f>Lieferantenstamm!G1322</f>
        <v>0</v>
      </c>
      <c r="E1322" s="88" t="str">
        <f>IF(NOT(ISBLANK(Lieferantenstamm!$D1322)),IF(OR(Lieferantenstamm!H1322="",Lieferantenstamm!H1322="Erste Rechnung des Lieferanten"),"Ja","Nein"),"")</f>
        <v/>
      </c>
      <c r="F1322" t="str">
        <f>IF(NOT(ISBLANK(Lieferantenstamm!$D1322)),IF(Lieferantenstamm!H1322="","Letzte Rechnung des Lieferanten",IF(AND(Lieferantenstamm!H1322&lt;&gt;"",Lieferantenstamm!H1322&lt;&gt;"Keine Vorausfüllung"),"Erste Rechnung des Lieferanten","")),"")</f>
        <v/>
      </c>
      <c r="G1322" s="88" t="str">
        <f>IF(NOT(ISBLANK(Lieferantenstamm!$D1322)),IF(OR(Lieferantenstamm!I1322="",Lieferantenstamm!I1322="individuell"),"Nein","Ja"),"")</f>
        <v/>
      </c>
      <c r="H1322" s="184" t="str">
        <f>IF(OR(Lieferantenstamm!I1322="", Lieferantenstamm!I1322="individuell"),"",Lieferantenstamm!I1322)</f>
        <v/>
      </c>
      <c r="I1322" s="182">
        <f>Lieferantenstamm!J1322</f>
        <v>0</v>
      </c>
      <c r="J1322" s="108" t="str">
        <f>IF(NOT(ISBLANK(Lieferantenstamm!$D1322)),Mandantname,"")</f>
        <v/>
      </c>
    </row>
    <row r="1323" spans="1:10">
      <c r="A1323" s="83">
        <f>Lieferantenstamm!D1323</f>
        <v>0</v>
      </c>
      <c r="B1323" s="83">
        <f>Lieferantenstamm!E1323</f>
        <v>0</v>
      </c>
      <c r="C1323" s="83">
        <f>Lieferantenstamm!F1323</f>
        <v>0</v>
      </c>
      <c r="D1323" s="83">
        <f>Lieferantenstamm!G1323</f>
        <v>0</v>
      </c>
      <c r="E1323" s="88" t="str">
        <f>IF(NOT(ISBLANK(Lieferantenstamm!$D1323)),IF(OR(Lieferantenstamm!H1323="",Lieferantenstamm!H1323="Erste Rechnung des Lieferanten"),"Ja","Nein"),"")</f>
        <v/>
      </c>
      <c r="F1323" t="str">
        <f>IF(NOT(ISBLANK(Lieferantenstamm!$D1323)),IF(Lieferantenstamm!H1323="","Letzte Rechnung des Lieferanten",IF(AND(Lieferantenstamm!H1323&lt;&gt;"",Lieferantenstamm!H1323&lt;&gt;"Keine Vorausfüllung"),"Erste Rechnung des Lieferanten","")),"")</f>
        <v/>
      </c>
      <c r="G1323" s="88" t="str">
        <f>IF(NOT(ISBLANK(Lieferantenstamm!$D1323)),IF(OR(Lieferantenstamm!I1323="",Lieferantenstamm!I1323="individuell"),"Nein","Ja"),"")</f>
        <v/>
      </c>
      <c r="H1323" s="184" t="str">
        <f>IF(OR(Lieferantenstamm!I1323="", Lieferantenstamm!I1323="individuell"),"",Lieferantenstamm!I1323)</f>
        <v/>
      </c>
      <c r="I1323" s="182">
        <f>Lieferantenstamm!J1323</f>
        <v>0</v>
      </c>
      <c r="J1323" s="108" t="str">
        <f>IF(NOT(ISBLANK(Lieferantenstamm!$D1323)),Mandantname,"")</f>
        <v/>
      </c>
    </row>
    <row r="1324" spans="1:10">
      <c r="A1324" s="83">
        <f>Lieferantenstamm!D1324</f>
        <v>0</v>
      </c>
      <c r="B1324" s="83">
        <f>Lieferantenstamm!E1324</f>
        <v>0</v>
      </c>
      <c r="C1324" s="83">
        <f>Lieferantenstamm!F1324</f>
        <v>0</v>
      </c>
      <c r="D1324" s="83">
        <f>Lieferantenstamm!G1324</f>
        <v>0</v>
      </c>
      <c r="E1324" s="88" t="str">
        <f>IF(NOT(ISBLANK(Lieferantenstamm!$D1324)),IF(OR(Lieferantenstamm!H1324="",Lieferantenstamm!H1324="Erste Rechnung des Lieferanten"),"Ja","Nein"),"")</f>
        <v/>
      </c>
      <c r="F1324" t="str">
        <f>IF(NOT(ISBLANK(Lieferantenstamm!$D1324)),IF(Lieferantenstamm!H1324="","Letzte Rechnung des Lieferanten",IF(AND(Lieferantenstamm!H1324&lt;&gt;"",Lieferantenstamm!H1324&lt;&gt;"Keine Vorausfüllung"),"Erste Rechnung des Lieferanten","")),"")</f>
        <v/>
      </c>
      <c r="G1324" s="88" t="str">
        <f>IF(NOT(ISBLANK(Lieferantenstamm!$D1324)),IF(OR(Lieferantenstamm!I1324="",Lieferantenstamm!I1324="individuell"),"Nein","Ja"),"")</f>
        <v/>
      </c>
      <c r="H1324" s="184" t="str">
        <f>IF(OR(Lieferantenstamm!I1324="", Lieferantenstamm!I1324="individuell"),"",Lieferantenstamm!I1324)</f>
        <v/>
      </c>
      <c r="I1324" s="182">
        <f>Lieferantenstamm!J1324</f>
        <v>0</v>
      </c>
      <c r="J1324" s="108" t="str">
        <f>IF(NOT(ISBLANK(Lieferantenstamm!$D1324)),Mandantname,"")</f>
        <v/>
      </c>
    </row>
    <row r="1325" spans="1:10">
      <c r="A1325" s="83">
        <f>Lieferantenstamm!D1325</f>
        <v>0</v>
      </c>
      <c r="B1325" s="83">
        <f>Lieferantenstamm!E1325</f>
        <v>0</v>
      </c>
      <c r="C1325" s="83">
        <f>Lieferantenstamm!F1325</f>
        <v>0</v>
      </c>
      <c r="D1325" s="83">
        <f>Lieferantenstamm!G1325</f>
        <v>0</v>
      </c>
      <c r="E1325" s="88" t="str">
        <f>IF(NOT(ISBLANK(Lieferantenstamm!$D1325)),IF(OR(Lieferantenstamm!H1325="",Lieferantenstamm!H1325="Erste Rechnung des Lieferanten"),"Ja","Nein"),"")</f>
        <v/>
      </c>
      <c r="F1325" t="str">
        <f>IF(NOT(ISBLANK(Lieferantenstamm!$D1325)),IF(Lieferantenstamm!H1325="","Letzte Rechnung des Lieferanten",IF(AND(Lieferantenstamm!H1325&lt;&gt;"",Lieferantenstamm!H1325&lt;&gt;"Keine Vorausfüllung"),"Erste Rechnung des Lieferanten","")),"")</f>
        <v/>
      </c>
      <c r="G1325" s="88" t="str">
        <f>IF(NOT(ISBLANK(Lieferantenstamm!$D1325)),IF(OR(Lieferantenstamm!I1325="",Lieferantenstamm!I1325="individuell"),"Nein","Ja"),"")</f>
        <v/>
      </c>
      <c r="H1325" s="184" t="str">
        <f>IF(OR(Lieferantenstamm!I1325="", Lieferantenstamm!I1325="individuell"),"",Lieferantenstamm!I1325)</f>
        <v/>
      </c>
      <c r="I1325" s="182">
        <f>Lieferantenstamm!J1325</f>
        <v>0</v>
      </c>
      <c r="J1325" s="108" t="str">
        <f>IF(NOT(ISBLANK(Lieferantenstamm!$D1325)),Mandantname,"")</f>
        <v/>
      </c>
    </row>
    <row r="1326" spans="1:10">
      <c r="A1326" s="83">
        <f>Lieferantenstamm!D1326</f>
        <v>0</v>
      </c>
      <c r="B1326" s="83">
        <f>Lieferantenstamm!E1326</f>
        <v>0</v>
      </c>
      <c r="C1326" s="83">
        <f>Lieferantenstamm!F1326</f>
        <v>0</v>
      </c>
      <c r="D1326" s="83">
        <f>Lieferantenstamm!G1326</f>
        <v>0</v>
      </c>
      <c r="E1326" s="88" t="str">
        <f>IF(NOT(ISBLANK(Lieferantenstamm!$D1326)),IF(OR(Lieferantenstamm!H1326="",Lieferantenstamm!H1326="Erste Rechnung des Lieferanten"),"Ja","Nein"),"")</f>
        <v/>
      </c>
      <c r="F1326" t="str">
        <f>IF(NOT(ISBLANK(Lieferantenstamm!$D1326)),IF(Lieferantenstamm!H1326="","Letzte Rechnung des Lieferanten",IF(AND(Lieferantenstamm!H1326&lt;&gt;"",Lieferantenstamm!H1326&lt;&gt;"Keine Vorausfüllung"),"Erste Rechnung des Lieferanten","")),"")</f>
        <v/>
      </c>
      <c r="G1326" s="88" t="str">
        <f>IF(NOT(ISBLANK(Lieferantenstamm!$D1326)),IF(OR(Lieferantenstamm!I1326="",Lieferantenstamm!I1326="individuell"),"Nein","Ja"),"")</f>
        <v/>
      </c>
      <c r="H1326" s="184" t="str">
        <f>IF(OR(Lieferantenstamm!I1326="", Lieferantenstamm!I1326="individuell"),"",Lieferantenstamm!I1326)</f>
        <v/>
      </c>
      <c r="I1326" s="182">
        <f>Lieferantenstamm!J1326</f>
        <v>0</v>
      </c>
      <c r="J1326" s="108" t="str">
        <f>IF(NOT(ISBLANK(Lieferantenstamm!$D1326)),Mandantname,"")</f>
        <v/>
      </c>
    </row>
    <row r="1327" spans="1:10">
      <c r="A1327" s="83">
        <f>Lieferantenstamm!D1327</f>
        <v>0</v>
      </c>
      <c r="B1327" s="83">
        <f>Lieferantenstamm!E1327</f>
        <v>0</v>
      </c>
      <c r="C1327" s="83">
        <f>Lieferantenstamm!F1327</f>
        <v>0</v>
      </c>
      <c r="D1327" s="83">
        <f>Lieferantenstamm!G1327</f>
        <v>0</v>
      </c>
      <c r="E1327" s="88" t="str">
        <f>IF(NOT(ISBLANK(Lieferantenstamm!$D1327)),IF(OR(Lieferantenstamm!H1327="",Lieferantenstamm!H1327="Erste Rechnung des Lieferanten"),"Ja","Nein"),"")</f>
        <v/>
      </c>
      <c r="F1327" t="str">
        <f>IF(NOT(ISBLANK(Lieferantenstamm!$D1327)),IF(Lieferantenstamm!H1327="","Letzte Rechnung des Lieferanten",IF(AND(Lieferantenstamm!H1327&lt;&gt;"",Lieferantenstamm!H1327&lt;&gt;"Keine Vorausfüllung"),"Erste Rechnung des Lieferanten","")),"")</f>
        <v/>
      </c>
      <c r="G1327" s="88" t="str">
        <f>IF(NOT(ISBLANK(Lieferantenstamm!$D1327)),IF(OR(Lieferantenstamm!I1327="",Lieferantenstamm!I1327="individuell"),"Nein","Ja"),"")</f>
        <v/>
      </c>
      <c r="H1327" s="184" t="str">
        <f>IF(OR(Lieferantenstamm!I1327="", Lieferantenstamm!I1327="individuell"),"",Lieferantenstamm!I1327)</f>
        <v/>
      </c>
      <c r="I1327" s="182">
        <f>Lieferantenstamm!J1327</f>
        <v>0</v>
      </c>
      <c r="J1327" s="108" t="str">
        <f>IF(NOT(ISBLANK(Lieferantenstamm!$D1327)),Mandantname,"")</f>
        <v/>
      </c>
    </row>
    <row r="1328" spans="1:10">
      <c r="A1328" s="83">
        <f>Lieferantenstamm!D1328</f>
        <v>0</v>
      </c>
      <c r="B1328" s="83">
        <f>Lieferantenstamm!E1328</f>
        <v>0</v>
      </c>
      <c r="C1328" s="83">
        <f>Lieferantenstamm!F1328</f>
        <v>0</v>
      </c>
      <c r="D1328" s="83">
        <f>Lieferantenstamm!G1328</f>
        <v>0</v>
      </c>
      <c r="E1328" s="88" t="str">
        <f>IF(NOT(ISBLANK(Lieferantenstamm!$D1328)),IF(OR(Lieferantenstamm!H1328="",Lieferantenstamm!H1328="Erste Rechnung des Lieferanten"),"Ja","Nein"),"")</f>
        <v/>
      </c>
      <c r="F1328" t="str">
        <f>IF(NOT(ISBLANK(Lieferantenstamm!$D1328)),IF(Lieferantenstamm!H1328="","Letzte Rechnung des Lieferanten",IF(AND(Lieferantenstamm!H1328&lt;&gt;"",Lieferantenstamm!H1328&lt;&gt;"Keine Vorausfüllung"),"Erste Rechnung des Lieferanten","")),"")</f>
        <v/>
      </c>
      <c r="G1328" s="88" t="str">
        <f>IF(NOT(ISBLANK(Lieferantenstamm!$D1328)),IF(OR(Lieferantenstamm!I1328="",Lieferantenstamm!I1328="individuell"),"Nein","Ja"),"")</f>
        <v/>
      </c>
      <c r="H1328" s="184" t="str">
        <f>IF(OR(Lieferantenstamm!I1328="", Lieferantenstamm!I1328="individuell"),"",Lieferantenstamm!I1328)</f>
        <v/>
      </c>
      <c r="I1328" s="182">
        <f>Lieferantenstamm!J1328</f>
        <v>0</v>
      </c>
      <c r="J1328" s="108" t="str">
        <f>IF(NOT(ISBLANK(Lieferantenstamm!$D1328)),Mandantname,"")</f>
        <v/>
      </c>
    </row>
    <row r="1329" spans="1:10">
      <c r="A1329" s="83">
        <f>Lieferantenstamm!D1329</f>
        <v>0</v>
      </c>
      <c r="B1329" s="83">
        <f>Lieferantenstamm!E1329</f>
        <v>0</v>
      </c>
      <c r="C1329" s="83">
        <f>Lieferantenstamm!F1329</f>
        <v>0</v>
      </c>
      <c r="D1329" s="83">
        <f>Lieferantenstamm!G1329</f>
        <v>0</v>
      </c>
      <c r="E1329" s="88" t="str">
        <f>IF(NOT(ISBLANK(Lieferantenstamm!$D1329)),IF(OR(Lieferantenstamm!H1329="",Lieferantenstamm!H1329="Erste Rechnung des Lieferanten"),"Ja","Nein"),"")</f>
        <v/>
      </c>
      <c r="F1329" t="str">
        <f>IF(NOT(ISBLANK(Lieferantenstamm!$D1329)),IF(Lieferantenstamm!H1329="","Letzte Rechnung des Lieferanten",IF(AND(Lieferantenstamm!H1329&lt;&gt;"",Lieferantenstamm!H1329&lt;&gt;"Keine Vorausfüllung"),"Erste Rechnung des Lieferanten","")),"")</f>
        <v/>
      </c>
      <c r="G1329" s="88" t="str">
        <f>IF(NOT(ISBLANK(Lieferantenstamm!$D1329)),IF(OR(Lieferantenstamm!I1329="",Lieferantenstamm!I1329="individuell"),"Nein","Ja"),"")</f>
        <v/>
      </c>
      <c r="H1329" s="184" t="str">
        <f>IF(OR(Lieferantenstamm!I1329="", Lieferantenstamm!I1329="individuell"),"",Lieferantenstamm!I1329)</f>
        <v/>
      </c>
      <c r="I1329" s="182">
        <f>Lieferantenstamm!J1329</f>
        <v>0</v>
      </c>
      <c r="J1329" s="108" t="str">
        <f>IF(NOT(ISBLANK(Lieferantenstamm!$D1329)),Mandantname,"")</f>
        <v/>
      </c>
    </row>
    <row r="1330" spans="1:10">
      <c r="A1330" s="83">
        <f>Lieferantenstamm!D1330</f>
        <v>0</v>
      </c>
      <c r="B1330" s="83">
        <f>Lieferantenstamm!E1330</f>
        <v>0</v>
      </c>
      <c r="C1330" s="83">
        <f>Lieferantenstamm!F1330</f>
        <v>0</v>
      </c>
      <c r="D1330" s="83">
        <f>Lieferantenstamm!G1330</f>
        <v>0</v>
      </c>
      <c r="E1330" s="88" t="str">
        <f>IF(NOT(ISBLANK(Lieferantenstamm!$D1330)),IF(OR(Lieferantenstamm!H1330="",Lieferantenstamm!H1330="Erste Rechnung des Lieferanten"),"Ja","Nein"),"")</f>
        <v/>
      </c>
      <c r="F1330" t="str">
        <f>IF(NOT(ISBLANK(Lieferantenstamm!$D1330)),IF(Lieferantenstamm!H1330="","Letzte Rechnung des Lieferanten",IF(AND(Lieferantenstamm!H1330&lt;&gt;"",Lieferantenstamm!H1330&lt;&gt;"Keine Vorausfüllung"),"Erste Rechnung des Lieferanten","")),"")</f>
        <v/>
      </c>
      <c r="G1330" s="88" t="str">
        <f>IF(NOT(ISBLANK(Lieferantenstamm!$D1330)),IF(OR(Lieferantenstamm!I1330="",Lieferantenstamm!I1330="individuell"),"Nein","Ja"),"")</f>
        <v/>
      </c>
      <c r="H1330" s="184" t="str">
        <f>IF(OR(Lieferantenstamm!I1330="", Lieferantenstamm!I1330="individuell"),"",Lieferantenstamm!I1330)</f>
        <v/>
      </c>
      <c r="I1330" s="182">
        <f>Lieferantenstamm!J1330</f>
        <v>0</v>
      </c>
      <c r="J1330" s="108" t="str">
        <f>IF(NOT(ISBLANK(Lieferantenstamm!$D1330)),Mandantname,"")</f>
        <v/>
      </c>
    </row>
    <row r="1331" spans="1:10">
      <c r="A1331" s="83">
        <f>Lieferantenstamm!D1331</f>
        <v>0</v>
      </c>
      <c r="B1331" s="83">
        <f>Lieferantenstamm!E1331</f>
        <v>0</v>
      </c>
      <c r="C1331" s="83">
        <f>Lieferantenstamm!F1331</f>
        <v>0</v>
      </c>
      <c r="D1331" s="83">
        <f>Lieferantenstamm!G1331</f>
        <v>0</v>
      </c>
      <c r="E1331" s="88" t="str">
        <f>IF(NOT(ISBLANK(Lieferantenstamm!$D1331)),IF(OR(Lieferantenstamm!H1331="",Lieferantenstamm!H1331="Erste Rechnung des Lieferanten"),"Ja","Nein"),"")</f>
        <v/>
      </c>
      <c r="F1331" t="str">
        <f>IF(NOT(ISBLANK(Lieferantenstamm!$D1331)),IF(Lieferantenstamm!H1331="","Letzte Rechnung des Lieferanten",IF(AND(Lieferantenstamm!H1331&lt;&gt;"",Lieferantenstamm!H1331&lt;&gt;"Keine Vorausfüllung"),"Erste Rechnung des Lieferanten","")),"")</f>
        <v/>
      </c>
      <c r="G1331" s="88" t="str">
        <f>IF(NOT(ISBLANK(Lieferantenstamm!$D1331)),IF(OR(Lieferantenstamm!I1331="",Lieferantenstamm!I1331="individuell"),"Nein","Ja"),"")</f>
        <v/>
      </c>
      <c r="H1331" s="184" t="str">
        <f>IF(OR(Lieferantenstamm!I1331="", Lieferantenstamm!I1331="individuell"),"",Lieferantenstamm!I1331)</f>
        <v/>
      </c>
      <c r="I1331" s="182">
        <f>Lieferantenstamm!J1331</f>
        <v>0</v>
      </c>
      <c r="J1331" s="108" t="str">
        <f>IF(NOT(ISBLANK(Lieferantenstamm!$D1331)),Mandantname,"")</f>
        <v/>
      </c>
    </row>
    <row r="1332" spans="1:10">
      <c r="A1332" s="83">
        <f>Lieferantenstamm!D1332</f>
        <v>0</v>
      </c>
      <c r="B1332" s="83">
        <f>Lieferantenstamm!E1332</f>
        <v>0</v>
      </c>
      <c r="C1332" s="83">
        <f>Lieferantenstamm!F1332</f>
        <v>0</v>
      </c>
      <c r="D1332" s="83">
        <f>Lieferantenstamm!G1332</f>
        <v>0</v>
      </c>
      <c r="E1332" s="88" t="str">
        <f>IF(NOT(ISBLANK(Lieferantenstamm!$D1332)),IF(OR(Lieferantenstamm!H1332="",Lieferantenstamm!H1332="Erste Rechnung des Lieferanten"),"Ja","Nein"),"")</f>
        <v/>
      </c>
      <c r="F1332" t="str">
        <f>IF(NOT(ISBLANK(Lieferantenstamm!$D1332)),IF(Lieferantenstamm!H1332="","Letzte Rechnung des Lieferanten",IF(AND(Lieferantenstamm!H1332&lt;&gt;"",Lieferantenstamm!H1332&lt;&gt;"Keine Vorausfüllung"),"Erste Rechnung des Lieferanten","")),"")</f>
        <v/>
      </c>
      <c r="G1332" s="88" t="str">
        <f>IF(NOT(ISBLANK(Lieferantenstamm!$D1332)),IF(OR(Lieferantenstamm!I1332="",Lieferantenstamm!I1332="individuell"),"Nein","Ja"),"")</f>
        <v/>
      </c>
      <c r="H1332" s="184" t="str">
        <f>IF(OR(Lieferantenstamm!I1332="", Lieferantenstamm!I1332="individuell"),"",Lieferantenstamm!I1332)</f>
        <v/>
      </c>
      <c r="I1332" s="182">
        <f>Lieferantenstamm!J1332</f>
        <v>0</v>
      </c>
      <c r="J1332" s="108" t="str">
        <f>IF(NOT(ISBLANK(Lieferantenstamm!$D1332)),Mandantname,"")</f>
        <v/>
      </c>
    </row>
    <row r="1333" spans="1:10">
      <c r="A1333" s="83">
        <f>Lieferantenstamm!D1333</f>
        <v>0</v>
      </c>
      <c r="B1333" s="83">
        <f>Lieferantenstamm!E1333</f>
        <v>0</v>
      </c>
      <c r="C1333" s="83">
        <f>Lieferantenstamm!F1333</f>
        <v>0</v>
      </c>
      <c r="D1333" s="83">
        <f>Lieferantenstamm!G1333</f>
        <v>0</v>
      </c>
      <c r="E1333" s="88" t="str">
        <f>IF(NOT(ISBLANK(Lieferantenstamm!$D1333)),IF(OR(Lieferantenstamm!H1333="",Lieferantenstamm!H1333="Erste Rechnung des Lieferanten"),"Ja","Nein"),"")</f>
        <v/>
      </c>
      <c r="F1333" t="str">
        <f>IF(NOT(ISBLANK(Lieferantenstamm!$D1333)),IF(Lieferantenstamm!H1333="","Letzte Rechnung des Lieferanten",IF(AND(Lieferantenstamm!H1333&lt;&gt;"",Lieferantenstamm!H1333&lt;&gt;"Keine Vorausfüllung"),"Erste Rechnung des Lieferanten","")),"")</f>
        <v/>
      </c>
      <c r="G1333" s="88" t="str">
        <f>IF(NOT(ISBLANK(Lieferantenstamm!$D1333)),IF(OR(Lieferantenstamm!I1333="",Lieferantenstamm!I1333="individuell"),"Nein","Ja"),"")</f>
        <v/>
      </c>
      <c r="H1333" s="184" t="str">
        <f>IF(OR(Lieferantenstamm!I1333="", Lieferantenstamm!I1333="individuell"),"",Lieferantenstamm!I1333)</f>
        <v/>
      </c>
      <c r="I1333" s="182">
        <f>Lieferantenstamm!J1333</f>
        <v>0</v>
      </c>
      <c r="J1333" s="108" t="str">
        <f>IF(NOT(ISBLANK(Lieferantenstamm!$D1333)),Mandantname,"")</f>
        <v/>
      </c>
    </row>
    <row r="1334" spans="1:10">
      <c r="A1334" s="83">
        <f>Lieferantenstamm!D1334</f>
        <v>0</v>
      </c>
      <c r="B1334" s="83">
        <f>Lieferantenstamm!E1334</f>
        <v>0</v>
      </c>
      <c r="C1334" s="83">
        <f>Lieferantenstamm!F1334</f>
        <v>0</v>
      </c>
      <c r="D1334" s="83">
        <f>Lieferantenstamm!G1334</f>
        <v>0</v>
      </c>
      <c r="E1334" s="88" t="str">
        <f>IF(NOT(ISBLANK(Lieferantenstamm!$D1334)),IF(OR(Lieferantenstamm!H1334="",Lieferantenstamm!H1334="Erste Rechnung des Lieferanten"),"Ja","Nein"),"")</f>
        <v/>
      </c>
      <c r="F1334" t="str">
        <f>IF(NOT(ISBLANK(Lieferantenstamm!$D1334)),IF(Lieferantenstamm!H1334="","Letzte Rechnung des Lieferanten",IF(AND(Lieferantenstamm!H1334&lt;&gt;"",Lieferantenstamm!H1334&lt;&gt;"Keine Vorausfüllung"),"Erste Rechnung des Lieferanten","")),"")</f>
        <v/>
      </c>
      <c r="G1334" s="88" t="str">
        <f>IF(NOT(ISBLANK(Lieferantenstamm!$D1334)),IF(OR(Lieferantenstamm!I1334="",Lieferantenstamm!I1334="individuell"),"Nein","Ja"),"")</f>
        <v/>
      </c>
      <c r="H1334" s="184" t="str">
        <f>IF(OR(Lieferantenstamm!I1334="", Lieferantenstamm!I1334="individuell"),"",Lieferantenstamm!I1334)</f>
        <v/>
      </c>
      <c r="I1334" s="182">
        <f>Lieferantenstamm!J1334</f>
        <v>0</v>
      </c>
      <c r="J1334" s="108" t="str">
        <f>IF(NOT(ISBLANK(Lieferantenstamm!$D1334)),Mandantname,"")</f>
        <v/>
      </c>
    </row>
    <row r="1335" spans="1:10">
      <c r="A1335" s="83">
        <f>Lieferantenstamm!D1335</f>
        <v>0</v>
      </c>
      <c r="B1335" s="83">
        <f>Lieferantenstamm!E1335</f>
        <v>0</v>
      </c>
      <c r="C1335" s="83">
        <f>Lieferantenstamm!F1335</f>
        <v>0</v>
      </c>
      <c r="D1335" s="83">
        <f>Lieferantenstamm!G1335</f>
        <v>0</v>
      </c>
      <c r="E1335" s="88" t="str">
        <f>IF(NOT(ISBLANK(Lieferantenstamm!$D1335)),IF(OR(Lieferantenstamm!H1335="",Lieferantenstamm!H1335="Erste Rechnung des Lieferanten"),"Ja","Nein"),"")</f>
        <v/>
      </c>
      <c r="F1335" t="str">
        <f>IF(NOT(ISBLANK(Lieferantenstamm!$D1335)),IF(Lieferantenstamm!H1335="","Letzte Rechnung des Lieferanten",IF(AND(Lieferantenstamm!H1335&lt;&gt;"",Lieferantenstamm!H1335&lt;&gt;"Keine Vorausfüllung"),"Erste Rechnung des Lieferanten","")),"")</f>
        <v/>
      </c>
      <c r="G1335" s="88" t="str">
        <f>IF(NOT(ISBLANK(Lieferantenstamm!$D1335)),IF(OR(Lieferantenstamm!I1335="",Lieferantenstamm!I1335="individuell"),"Nein","Ja"),"")</f>
        <v/>
      </c>
      <c r="H1335" s="184" t="str">
        <f>IF(OR(Lieferantenstamm!I1335="", Lieferantenstamm!I1335="individuell"),"",Lieferantenstamm!I1335)</f>
        <v/>
      </c>
      <c r="I1335" s="182">
        <f>Lieferantenstamm!J1335</f>
        <v>0</v>
      </c>
      <c r="J1335" s="108" t="str">
        <f>IF(NOT(ISBLANK(Lieferantenstamm!$D1335)),Mandantname,"")</f>
        <v/>
      </c>
    </row>
    <row r="1336" spans="1:10">
      <c r="A1336" s="83">
        <f>Lieferantenstamm!D1336</f>
        <v>0</v>
      </c>
      <c r="B1336" s="83">
        <f>Lieferantenstamm!E1336</f>
        <v>0</v>
      </c>
      <c r="C1336" s="83">
        <f>Lieferantenstamm!F1336</f>
        <v>0</v>
      </c>
      <c r="D1336" s="83">
        <f>Lieferantenstamm!G1336</f>
        <v>0</v>
      </c>
      <c r="E1336" s="88" t="str">
        <f>IF(NOT(ISBLANK(Lieferantenstamm!$D1336)),IF(OR(Lieferantenstamm!H1336="",Lieferantenstamm!H1336="Erste Rechnung des Lieferanten"),"Ja","Nein"),"")</f>
        <v/>
      </c>
      <c r="F1336" t="str">
        <f>IF(NOT(ISBLANK(Lieferantenstamm!$D1336)),IF(Lieferantenstamm!H1336="","Letzte Rechnung des Lieferanten",IF(AND(Lieferantenstamm!H1336&lt;&gt;"",Lieferantenstamm!H1336&lt;&gt;"Keine Vorausfüllung"),"Erste Rechnung des Lieferanten","")),"")</f>
        <v/>
      </c>
      <c r="G1336" s="88" t="str">
        <f>IF(NOT(ISBLANK(Lieferantenstamm!$D1336)),IF(OR(Lieferantenstamm!I1336="",Lieferantenstamm!I1336="individuell"),"Nein","Ja"),"")</f>
        <v/>
      </c>
      <c r="H1336" s="184" t="str">
        <f>IF(OR(Lieferantenstamm!I1336="", Lieferantenstamm!I1336="individuell"),"",Lieferantenstamm!I1336)</f>
        <v/>
      </c>
      <c r="I1336" s="182">
        <f>Lieferantenstamm!J1336</f>
        <v>0</v>
      </c>
      <c r="J1336" s="108" t="str">
        <f>IF(NOT(ISBLANK(Lieferantenstamm!$D1336)),Mandantname,"")</f>
        <v/>
      </c>
    </row>
    <row r="1337" spans="1:10">
      <c r="A1337" s="83">
        <f>Lieferantenstamm!D1337</f>
        <v>0</v>
      </c>
      <c r="B1337" s="83">
        <f>Lieferantenstamm!E1337</f>
        <v>0</v>
      </c>
      <c r="C1337" s="83">
        <f>Lieferantenstamm!F1337</f>
        <v>0</v>
      </c>
      <c r="D1337" s="83">
        <f>Lieferantenstamm!G1337</f>
        <v>0</v>
      </c>
      <c r="E1337" s="88" t="str">
        <f>IF(NOT(ISBLANK(Lieferantenstamm!$D1337)),IF(OR(Lieferantenstamm!H1337="",Lieferantenstamm!H1337="Erste Rechnung des Lieferanten"),"Ja","Nein"),"")</f>
        <v/>
      </c>
      <c r="F1337" t="str">
        <f>IF(NOT(ISBLANK(Lieferantenstamm!$D1337)),IF(Lieferantenstamm!H1337="","Letzte Rechnung des Lieferanten",IF(AND(Lieferantenstamm!H1337&lt;&gt;"",Lieferantenstamm!H1337&lt;&gt;"Keine Vorausfüllung"),"Erste Rechnung des Lieferanten","")),"")</f>
        <v/>
      </c>
      <c r="G1337" s="88" t="str">
        <f>IF(NOT(ISBLANK(Lieferantenstamm!$D1337)),IF(OR(Lieferantenstamm!I1337="",Lieferantenstamm!I1337="individuell"),"Nein","Ja"),"")</f>
        <v/>
      </c>
      <c r="H1337" s="184" t="str">
        <f>IF(OR(Lieferantenstamm!I1337="", Lieferantenstamm!I1337="individuell"),"",Lieferantenstamm!I1337)</f>
        <v/>
      </c>
      <c r="I1337" s="182">
        <f>Lieferantenstamm!J1337</f>
        <v>0</v>
      </c>
      <c r="J1337" s="108" t="str">
        <f>IF(NOT(ISBLANK(Lieferantenstamm!$D1337)),Mandantname,"")</f>
        <v/>
      </c>
    </row>
    <row r="1338" spans="1:10">
      <c r="A1338" s="83">
        <f>Lieferantenstamm!D1338</f>
        <v>0</v>
      </c>
      <c r="B1338" s="83">
        <f>Lieferantenstamm!E1338</f>
        <v>0</v>
      </c>
      <c r="C1338" s="83">
        <f>Lieferantenstamm!F1338</f>
        <v>0</v>
      </c>
      <c r="D1338" s="83">
        <f>Lieferantenstamm!G1338</f>
        <v>0</v>
      </c>
      <c r="E1338" s="88" t="str">
        <f>IF(NOT(ISBLANK(Lieferantenstamm!$D1338)),IF(OR(Lieferantenstamm!H1338="",Lieferantenstamm!H1338="Erste Rechnung des Lieferanten"),"Ja","Nein"),"")</f>
        <v/>
      </c>
      <c r="F1338" t="str">
        <f>IF(NOT(ISBLANK(Lieferantenstamm!$D1338)),IF(Lieferantenstamm!H1338="","Letzte Rechnung des Lieferanten",IF(AND(Lieferantenstamm!H1338&lt;&gt;"",Lieferantenstamm!H1338&lt;&gt;"Keine Vorausfüllung"),"Erste Rechnung des Lieferanten","")),"")</f>
        <v/>
      </c>
      <c r="G1338" s="88" t="str">
        <f>IF(NOT(ISBLANK(Lieferantenstamm!$D1338)),IF(OR(Lieferantenstamm!I1338="",Lieferantenstamm!I1338="individuell"),"Nein","Ja"),"")</f>
        <v/>
      </c>
      <c r="H1338" s="184" t="str">
        <f>IF(OR(Lieferantenstamm!I1338="", Lieferantenstamm!I1338="individuell"),"",Lieferantenstamm!I1338)</f>
        <v/>
      </c>
      <c r="I1338" s="182">
        <f>Lieferantenstamm!J1338</f>
        <v>0</v>
      </c>
      <c r="J1338" s="108" t="str">
        <f>IF(NOT(ISBLANK(Lieferantenstamm!$D1338)),Mandantname,"")</f>
        <v/>
      </c>
    </row>
    <row r="1339" spans="1:10">
      <c r="A1339" s="83">
        <f>Lieferantenstamm!D1339</f>
        <v>0</v>
      </c>
      <c r="B1339" s="83">
        <f>Lieferantenstamm!E1339</f>
        <v>0</v>
      </c>
      <c r="C1339" s="83">
        <f>Lieferantenstamm!F1339</f>
        <v>0</v>
      </c>
      <c r="D1339" s="83">
        <f>Lieferantenstamm!G1339</f>
        <v>0</v>
      </c>
      <c r="E1339" s="88" t="str">
        <f>IF(NOT(ISBLANK(Lieferantenstamm!$D1339)),IF(OR(Lieferantenstamm!H1339="",Lieferantenstamm!H1339="Erste Rechnung des Lieferanten"),"Ja","Nein"),"")</f>
        <v/>
      </c>
      <c r="F1339" t="str">
        <f>IF(NOT(ISBLANK(Lieferantenstamm!$D1339)),IF(Lieferantenstamm!H1339="","Letzte Rechnung des Lieferanten",IF(AND(Lieferantenstamm!H1339&lt;&gt;"",Lieferantenstamm!H1339&lt;&gt;"Keine Vorausfüllung"),"Erste Rechnung des Lieferanten","")),"")</f>
        <v/>
      </c>
      <c r="G1339" s="88" t="str">
        <f>IF(NOT(ISBLANK(Lieferantenstamm!$D1339)),IF(OR(Lieferantenstamm!I1339="",Lieferantenstamm!I1339="individuell"),"Nein","Ja"),"")</f>
        <v/>
      </c>
      <c r="H1339" s="184" t="str">
        <f>IF(OR(Lieferantenstamm!I1339="", Lieferantenstamm!I1339="individuell"),"",Lieferantenstamm!I1339)</f>
        <v/>
      </c>
      <c r="I1339" s="182">
        <f>Lieferantenstamm!J1339</f>
        <v>0</v>
      </c>
      <c r="J1339" s="108" t="str">
        <f>IF(NOT(ISBLANK(Lieferantenstamm!$D1339)),Mandantname,"")</f>
        <v/>
      </c>
    </row>
    <row r="1340" spans="1:10">
      <c r="A1340" s="83">
        <f>Lieferantenstamm!D1340</f>
        <v>0</v>
      </c>
      <c r="B1340" s="83">
        <f>Lieferantenstamm!E1340</f>
        <v>0</v>
      </c>
      <c r="C1340" s="83">
        <f>Lieferantenstamm!F1340</f>
        <v>0</v>
      </c>
      <c r="D1340" s="83">
        <f>Lieferantenstamm!G1340</f>
        <v>0</v>
      </c>
      <c r="E1340" s="88" t="str">
        <f>IF(NOT(ISBLANK(Lieferantenstamm!$D1340)),IF(OR(Lieferantenstamm!H1340="",Lieferantenstamm!H1340="Erste Rechnung des Lieferanten"),"Ja","Nein"),"")</f>
        <v/>
      </c>
      <c r="F1340" t="str">
        <f>IF(NOT(ISBLANK(Lieferantenstamm!$D1340)),IF(Lieferantenstamm!H1340="","Letzte Rechnung des Lieferanten",IF(AND(Lieferantenstamm!H1340&lt;&gt;"",Lieferantenstamm!H1340&lt;&gt;"Keine Vorausfüllung"),"Erste Rechnung des Lieferanten","")),"")</f>
        <v/>
      </c>
      <c r="G1340" s="88" t="str">
        <f>IF(NOT(ISBLANK(Lieferantenstamm!$D1340)),IF(OR(Lieferantenstamm!I1340="",Lieferantenstamm!I1340="individuell"),"Nein","Ja"),"")</f>
        <v/>
      </c>
      <c r="H1340" s="184" t="str">
        <f>IF(OR(Lieferantenstamm!I1340="", Lieferantenstamm!I1340="individuell"),"",Lieferantenstamm!I1340)</f>
        <v/>
      </c>
      <c r="I1340" s="182">
        <f>Lieferantenstamm!J1340</f>
        <v>0</v>
      </c>
      <c r="J1340" s="108" t="str">
        <f>IF(NOT(ISBLANK(Lieferantenstamm!$D1340)),Mandantname,"")</f>
        <v/>
      </c>
    </row>
    <row r="1341" spans="1:10">
      <c r="A1341" s="83">
        <f>Lieferantenstamm!D1341</f>
        <v>0</v>
      </c>
      <c r="B1341" s="83">
        <f>Lieferantenstamm!E1341</f>
        <v>0</v>
      </c>
      <c r="C1341" s="83">
        <f>Lieferantenstamm!F1341</f>
        <v>0</v>
      </c>
      <c r="D1341" s="83">
        <f>Lieferantenstamm!G1341</f>
        <v>0</v>
      </c>
      <c r="E1341" s="88" t="str">
        <f>IF(NOT(ISBLANK(Lieferantenstamm!$D1341)),IF(OR(Lieferantenstamm!H1341="",Lieferantenstamm!H1341="Erste Rechnung des Lieferanten"),"Ja","Nein"),"")</f>
        <v/>
      </c>
      <c r="F1341" t="str">
        <f>IF(NOT(ISBLANK(Lieferantenstamm!$D1341)),IF(Lieferantenstamm!H1341="","Letzte Rechnung des Lieferanten",IF(AND(Lieferantenstamm!H1341&lt;&gt;"",Lieferantenstamm!H1341&lt;&gt;"Keine Vorausfüllung"),"Erste Rechnung des Lieferanten","")),"")</f>
        <v/>
      </c>
      <c r="G1341" s="88" t="str">
        <f>IF(NOT(ISBLANK(Lieferantenstamm!$D1341)),IF(OR(Lieferantenstamm!I1341="",Lieferantenstamm!I1341="individuell"),"Nein","Ja"),"")</f>
        <v/>
      </c>
      <c r="H1341" s="184" t="str">
        <f>IF(OR(Lieferantenstamm!I1341="", Lieferantenstamm!I1341="individuell"),"",Lieferantenstamm!I1341)</f>
        <v/>
      </c>
      <c r="I1341" s="182">
        <f>Lieferantenstamm!J1341</f>
        <v>0</v>
      </c>
      <c r="J1341" s="108" t="str">
        <f>IF(NOT(ISBLANK(Lieferantenstamm!$D1341)),Mandantname,"")</f>
        <v/>
      </c>
    </row>
    <row r="1342" spans="1:10">
      <c r="A1342" s="83">
        <f>Lieferantenstamm!D1342</f>
        <v>0</v>
      </c>
      <c r="B1342" s="83">
        <f>Lieferantenstamm!E1342</f>
        <v>0</v>
      </c>
      <c r="C1342" s="83">
        <f>Lieferantenstamm!F1342</f>
        <v>0</v>
      </c>
      <c r="D1342" s="83">
        <f>Lieferantenstamm!G1342</f>
        <v>0</v>
      </c>
      <c r="E1342" s="88" t="str">
        <f>IF(NOT(ISBLANK(Lieferantenstamm!$D1342)),IF(OR(Lieferantenstamm!H1342="",Lieferantenstamm!H1342="Erste Rechnung des Lieferanten"),"Ja","Nein"),"")</f>
        <v/>
      </c>
      <c r="F1342" t="str">
        <f>IF(NOT(ISBLANK(Lieferantenstamm!$D1342)),IF(Lieferantenstamm!H1342="","Letzte Rechnung des Lieferanten",IF(AND(Lieferantenstamm!H1342&lt;&gt;"",Lieferantenstamm!H1342&lt;&gt;"Keine Vorausfüllung"),"Erste Rechnung des Lieferanten","")),"")</f>
        <v/>
      </c>
      <c r="G1342" s="88" t="str">
        <f>IF(NOT(ISBLANK(Lieferantenstamm!$D1342)),IF(OR(Lieferantenstamm!I1342="",Lieferantenstamm!I1342="individuell"),"Nein","Ja"),"")</f>
        <v/>
      </c>
      <c r="H1342" s="184" t="str">
        <f>IF(OR(Lieferantenstamm!I1342="", Lieferantenstamm!I1342="individuell"),"",Lieferantenstamm!I1342)</f>
        <v/>
      </c>
      <c r="I1342" s="182">
        <f>Lieferantenstamm!J1342</f>
        <v>0</v>
      </c>
      <c r="J1342" s="108" t="str">
        <f>IF(NOT(ISBLANK(Lieferantenstamm!$D1342)),Mandantname,"")</f>
        <v/>
      </c>
    </row>
    <row r="1343" spans="1:10">
      <c r="A1343" s="83">
        <f>Lieferantenstamm!D1343</f>
        <v>0</v>
      </c>
      <c r="B1343" s="83">
        <f>Lieferantenstamm!E1343</f>
        <v>0</v>
      </c>
      <c r="C1343" s="83">
        <f>Lieferantenstamm!F1343</f>
        <v>0</v>
      </c>
      <c r="D1343" s="83">
        <f>Lieferantenstamm!G1343</f>
        <v>0</v>
      </c>
      <c r="E1343" s="88" t="str">
        <f>IF(NOT(ISBLANK(Lieferantenstamm!$D1343)),IF(OR(Lieferantenstamm!H1343="",Lieferantenstamm!H1343="Erste Rechnung des Lieferanten"),"Ja","Nein"),"")</f>
        <v/>
      </c>
      <c r="F1343" t="str">
        <f>IF(NOT(ISBLANK(Lieferantenstamm!$D1343)),IF(Lieferantenstamm!H1343="","Letzte Rechnung des Lieferanten",IF(AND(Lieferantenstamm!H1343&lt;&gt;"",Lieferantenstamm!H1343&lt;&gt;"Keine Vorausfüllung"),"Erste Rechnung des Lieferanten","")),"")</f>
        <v/>
      </c>
      <c r="G1343" s="88" t="str">
        <f>IF(NOT(ISBLANK(Lieferantenstamm!$D1343)),IF(OR(Lieferantenstamm!I1343="",Lieferantenstamm!I1343="individuell"),"Nein","Ja"),"")</f>
        <v/>
      </c>
      <c r="H1343" s="184" t="str">
        <f>IF(OR(Lieferantenstamm!I1343="", Lieferantenstamm!I1343="individuell"),"",Lieferantenstamm!I1343)</f>
        <v/>
      </c>
      <c r="I1343" s="182">
        <f>Lieferantenstamm!J1343</f>
        <v>0</v>
      </c>
      <c r="J1343" s="108" t="str">
        <f>IF(NOT(ISBLANK(Lieferantenstamm!$D1343)),Mandantname,"")</f>
        <v/>
      </c>
    </row>
    <row r="1344" spans="1:10">
      <c r="A1344" s="83">
        <f>Lieferantenstamm!D1344</f>
        <v>0</v>
      </c>
      <c r="B1344" s="83">
        <f>Lieferantenstamm!E1344</f>
        <v>0</v>
      </c>
      <c r="C1344" s="83">
        <f>Lieferantenstamm!F1344</f>
        <v>0</v>
      </c>
      <c r="D1344" s="83">
        <f>Lieferantenstamm!G1344</f>
        <v>0</v>
      </c>
      <c r="E1344" s="88" t="str">
        <f>IF(NOT(ISBLANK(Lieferantenstamm!$D1344)),IF(OR(Lieferantenstamm!H1344="",Lieferantenstamm!H1344="Erste Rechnung des Lieferanten"),"Ja","Nein"),"")</f>
        <v/>
      </c>
      <c r="F1344" t="str">
        <f>IF(NOT(ISBLANK(Lieferantenstamm!$D1344)),IF(Lieferantenstamm!H1344="","Letzte Rechnung des Lieferanten",IF(AND(Lieferantenstamm!H1344&lt;&gt;"",Lieferantenstamm!H1344&lt;&gt;"Keine Vorausfüllung"),"Erste Rechnung des Lieferanten","")),"")</f>
        <v/>
      </c>
      <c r="G1344" s="88" t="str">
        <f>IF(NOT(ISBLANK(Lieferantenstamm!$D1344)),IF(OR(Lieferantenstamm!I1344="",Lieferantenstamm!I1344="individuell"),"Nein","Ja"),"")</f>
        <v/>
      </c>
      <c r="H1344" s="184" t="str">
        <f>IF(OR(Lieferantenstamm!I1344="", Lieferantenstamm!I1344="individuell"),"",Lieferantenstamm!I1344)</f>
        <v/>
      </c>
      <c r="I1344" s="182">
        <f>Lieferantenstamm!J1344</f>
        <v>0</v>
      </c>
      <c r="J1344" s="108" t="str">
        <f>IF(NOT(ISBLANK(Lieferantenstamm!$D1344)),Mandantname,"")</f>
        <v/>
      </c>
    </row>
    <row r="1345" spans="1:10">
      <c r="A1345" s="83">
        <f>Lieferantenstamm!D1345</f>
        <v>0</v>
      </c>
      <c r="B1345" s="83">
        <f>Lieferantenstamm!E1345</f>
        <v>0</v>
      </c>
      <c r="C1345" s="83">
        <f>Lieferantenstamm!F1345</f>
        <v>0</v>
      </c>
      <c r="D1345" s="83">
        <f>Lieferantenstamm!G1345</f>
        <v>0</v>
      </c>
      <c r="E1345" s="88" t="str">
        <f>IF(NOT(ISBLANK(Lieferantenstamm!$D1345)),IF(OR(Lieferantenstamm!H1345="",Lieferantenstamm!H1345="Erste Rechnung des Lieferanten"),"Ja","Nein"),"")</f>
        <v/>
      </c>
      <c r="F1345" t="str">
        <f>IF(NOT(ISBLANK(Lieferantenstamm!$D1345)),IF(Lieferantenstamm!H1345="","Letzte Rechnung des Lieferanten",IF(AND(Lieferantenstamm!H1345&lt;&gt;"",Lieferantenstamm!H1345&lt;&gt;"Keine Vorausfüllung"),"Erste Rechnung des Lieferanten","")),"")</f>
        <v/>
      </c>
      <c r="G1345" s="88" t="str">
        <f>IF(NOT(ISBLANK(Lieferantenstamm!$D1345)),IF(OR(Lieferantenstamm!I1345="",Lieferantenstamm!I1345="individuell"),"Nein","Ja"),"")</f>
        <v/>
      </c>
      <c r="H1345" s="184" t="str">
        <f>IF(OR(Lieferantenstamm!I1345="", Lieferantenstamm!I1345="individuell"),"",Lieferantenstamm!I1345)</f>
        <v/>
      </c>
      <c r="I1345" s="182">
        <f>Lieferantenstamm!J1345</f>
        <v>0</v>
      </c>
      <c r="J1345" s="108" t="str">
        <f>IF(NOT(ISBLANK(Lieferantenstamm!$D1345)),Mandantname,"")</f>
        <v/>
      </c>
    </row>
    <row r="1346" spans="1:10">
      <c r="A1346" s="83">
        <f>Lieferantenstamm!D1346</f>
        <v>0</v>
      </c>
      <c r="B1346" s="83">
        <f>Lieferantenstamm!E1346</f>
        <v>0</v>
      </c>
      <c r="C1346" s="83">
        <f>Lieferantenstamm!F1346</f>
        <v>0</v>
      </c>
      <c r="D1346" s="83">
        <f>Lieferantenstamm!G1346</f>
        <v>0</v>
      </c>
      <c r="E1346" s="88" t="str">
        <f>IF(NOT(ISBLANK(Lieferantenstamm!$D1346)),IF(OR(Lieferantenstamm!H1346="",Lieferantenstamm!H1346="Erste Rechnung des Lieferanten"),"Ja","Nein"),"")</f>
        <v/>
      </c>
      <c r="F1346" t="str">
        <f>IF(NOT(ISBLANK(Lieferantenstamm!$D1346)),IF(Lieferantenstamm!H1346="","Letzte Rechnung des Lieferanten",IF(AND(Lieferantenstamm!H1346&lt;&gt;"",Lieferantenstamm!H1346&lt;&gt;"Keine Vorausfüllung"),"Erste Rechnung des Lieferanten","")),"")</f>
        <v/>
      </c>
      <c r="G1346" s="88" t="str">
        <f>IF(NOT(ISBLANK(Lieferantenstamm!$D1346)),IF(OR(Lieferantenstamm!I1346="",Lieferantenstamm!I1346="individuell"),"Nein","Ja"),"")</f>
        <v/>
      </c>
      <c r="H1346" s="184" t="str">
        <f>IF(OR(Lieferantenstamm!I1346="", Lieferantenstamm!I1346="individuell"),"",Lieferantenstamm!I1346)</f>
        <v/>
      </c>
      <c r="I1346" s="182">
        <f>Lieferantenstamm!J1346</f>
        <v>0</v>
      </c>
      <c r="J1346" s="108" t="str">
        <f>IF(NOT(ISBLANK(Lieferantenstamm!$D1346)),Mandantname,"")</f>
        <v/>
      </c>
    </row>
    <row r="1347" spans="1:10">
      <c r="A1347" s="83">
        <f>Lieferantenstamm!D1347</f>
        <v>0</v>
      </c>
      <c r="B1347" s="83">
        <f>Lieferantenstamm!E1347</f>
        <v>0</v>
      </c>
      <c r="C1347" s="83">
        <f>Lieferantenstamm!F1347</f>
        <v>0</v>
      </c>
      <c r="D1347" s="83">
        <f>Lieferantenstamm!G1347</f>
        <v>0</v>
      </c>
      <c r="E1347" s="88" t="str">
        <f>IF(NOT(ISBLANK(Lieferantenstamm!$D1347)),IF(OR(Lieferantenstamm!H1347="",Lieferantenstamm!H1347="Erste Rechnung des Lieferanten"),"Ja","Nein"),"")</f>
        <v/>
      </c>
      <c r="F1347" t="str">
        <f>IF(NOT(ISBLANK(Lieferantenstamm!$D1347)),IF(Lieferantenstamm!H1347="","Letzte Rechnung des Lieferanten",IF(AND(Lieferantenstamm!H1347&lt;&gt;"",Lieferantenstamm!H1347&lt;&gt;"Keine Vorausfüllung"),"Erste Rechnung des Lieferanten","")),"")</f>
        <v/>
      </c>
      <c r="G1347" s="88" t="str">
        <f>IF(NOT(ISBLANK(Lieferantenstamm!$D1347)),IF(OR(Lieferantenstamm!I1347="",Lieferantenstamm!I1347="individuell"),"Nein","Ja"),"")</f>
        <v/>
      </c>
      <c r="H1347" s="184" t="str">
        <f>IF(OR(Lieferantenstamm!I1347="", Lieferantenstamm!I1347="individuell"),"",Lieferantenstamm!I1347)</f>
        <v/>
      </c>
      <c r="I1347" s="182">
        <f>Lieferantenstamm!J1347</f>
        <v>0</v>
      </c>
      <c r="J1347" s="108" t="str">
        <f>IF(NOT(ISBLANK(Lieferantenstamm!$D1347)),Mandantname,"")</f>
        <v/>
      </c>
    </row>
    <row r="1348" spans="1:10">
      <c r="A1348" s="83">
        <f>Lieferantenstamm!D1348</f>
        <v>0</v>
      </c>
      <c r="B1348" s="83">
        <f>Lieferantenstamm!E1348</f>
        <v>0</v>
      </c>
      <c r="C1348" s="83">
        <f>Lieferantenstamm!F1348</f>
        <v>0</v>
      </c>
      <c r="D1348" s="83">
        <f>Lieferantenstamm!G1348</f>
        <v>0</v>
      </c>
      <c r="E1348" s="88" t="str">
        <f>IF(NOT(ISBLANK(Lieferantenstamm!$D1348)),IF(OR(Lieferantenstamm!H1348="",Lieferantenstamm!H1348="Erste Rechnung des Lieferanten"),"Ja","Nein"),"")</f>
        <v/>
      </c>
      <c r="F1348" t="str">
        <f>IF(NOT(ISBLANK(Lieferantenstamm!$D1348)),IF(Lieferantenstamm!H1348="","Letzte Rechnung des Lieferanten",IF(AND(Lieferantenstamm!H1348&lt;&gt;"",Lieferantenstamm!H1348&lt;&gt;"Keine Vorausfüllung"),"Erste Rechnung des Lieferanten","")),"")</f>
        <v/>
      </c>
      <c r="G1348" s="88" t="str">
        <f>IF(NOT(ISBLANK(Lieferantenstamm!$D1348)),IF(OR(Lieferantenstamm!I1348="",Lieferantenstamm!I1348="individuell"),"Nein","Ja"),"")</f>
        <v/>
      </c>
      <c r="H1348" s="184" t="str">
        <f>IF(OR(Lieferantenstamm!I1348="", Lieferantenstamm!I1348="individuell"),"",Lieferantenstamm!I1348)</f>
        <v/>
      </c>
      <c r="I1348" s="182">
        <f>Lieferantenstamm!J1348</f>
        <v>0</v>
      </c>
      <c r="J1348" s="108" t="str">
        <f>IF(NOT(ISBLANK(Lieferantenstamm!$D1348)),Mandantname,"")</f>
        <v/>
      </c>
    </row>
    <row r="1349" spans="1:10">
      <c r="A1349" s="83">
        <f>Lieferantenstamm!D1349</f>
        <v>0</v>
      </c>
      <c r="B1349" s="83">
        <f>Lieferantenstamm!E1349</f>
        <v>0</v>
      </c>
      <c r="C1349" s="83">
        <f>Lieferantenstamm!F1349</f>
        <v>0</v>
      </c>
      <c r="D1349" s="83">
        <f>Lieferantenstamm!G1349</f>
        <v>0</v>
      </c>
      <c r="E1349" s="88" t="str">
        <f>IF(NOT(ISBLANK(Lieferantenstamm!$D1349)),IF(OR(Lieferantenstamm!H1349="",Lieferantenstamm!H1349="Erste Rechnung des Lieferanten"),"Ja","Nein"),"")</f>
        <v/>
      </c>
      <c r="F1349" t="str">
        <f>IF(NOT(ISBLANK(Lieferantenstamm!$D1349)),IF(Lieferantenstamm!H1349="","Letzte Rechnung des Lieferanten",IF(AND(Lieferantenstamm!H1349&lt;&gt;"",Lieferantenstamm!H1349&lt;&gt;"Keine Vorausfüllung"),"Erste Rechnung des Lieferanten","")),"")</f>
        <v/>
      </c>
      <c r="G1349" s="88" t="str">
        <f>IF(NOT(ISBLANK(Lieferantenstamm!$D1349)),IF(OR(Lieferantenstamm!I1349="",Lieferantenstamm!I1349="individuell"),"Nein","Ja"),"")</f>
        <v/>
      </c>
      <c r="H1349" s="184" t="str">
        <f>IF(OR(Lieferantenstamm!I1349="", Lieferantenstamm!I1349="individuell"),"",Lieferantenstamm!I1349)</f>
        <v/>
      </c>
      <c r="I1349" s="182">
        <f>Lieferantenstamm!J1349</f>
        <v>0</v>
      </c>
      <c r="J1349" s="108" t="str">
        <f>IF(NOT(ISBLANK(Lieferantenstamm!$D1349)),Mandantname,"")</f>
        <v/>
      </c>
    </row>
    <row r="1350" spans="1:10">
      <c r="A1350" s="83">
        <f>Lieferantenstamm!D1350</f>
        <v>0</v>
      </c>
      <c r="B1350" s="83">
        <f>Lieferantenstamm!E1350</f>
        <v>0</v>
      </c>
      <c r="C1350" s="83">
        <f>Lieferantenstamm!F1350</f>
        <v>0</v>
      </c>
      <c r="D1350" s="83">
        <f>Lieferantenstamm!G1350</f>
        <v>0</v>
      </c>
      <c r="E1350" s="88" t="str">
        <f>IF(NOT(ISBLANK(Lieferantenstamm!$D1350)),IF(OR(Lieferantenstamm!H1350="",Lieferantenstamm!H1350="Erste Rechnung des Lieferanten"),"Ja","Nein"),"")</f>
        <v/>
      </c>
      <c r="F1350" t="str">
        <f>IF(NOT(ISBLANK(Lieferantenstamm!$D1350)),IF(Lieferantenstamm!H1350="","Letzte Rechnung des Lieferanten",IF(AND(Lieferantenstamm!H1350&lt;&gt;"",Lieferantenstamm!H1350&lt;&gt;"Keine Vorausfüllung"),"Erste Rechnung des Lieferanten","")),"")</f>
        <v/>
      </c>
      <c r="G1350" s="88" t="str">
        <f>IF(NOT(ISBLANK(Lieferantenstamm!$D1350)),IF(OR(Lieferantenstamm!I1350="",Lieferantenstamm!I1350="individuell"),"Nein","Ja"),"")</f>
        <v/>
      </c>
      <c r="H1350" s="184" t="str">
        <f>IF(OR(Lieferantenstamm!I1350="", Lieferantenstamm!I1350="individuell"),"",Lieferantenstamm!I1350)</f>
        <v/>
      </c>
      <c r="I1350" s="182">
        <f>Lieferantenstamm!J1350</f>
        <v>0</v>
      </c>
      <c r="J1350" s="108" t="str">
        <f>IF(NOT(ISBLANK(Lieferantenstamm!$D1350)),Mandantname,"")</f>
        <v/>
      </c>
    </row>
    <row r="1351" spans="1:10">
      <c r="A1351" s="83">
        <f>Lieferantenstamm!D1351</f>
        <v>0</v>
      </c>
      <c r="B1351" s="83">
        <f>Lieferantenstamm!E1351</f>
        <v>0</v>
      </c>
      <c r="C1351" s="83">
        <f>Lieferantenstamm!F1351</f>
        <v>0</v>
      </c>
      <c r="D1351" s="83">
        <f>Lieferantenstamm!G1351</f>
        <v>0</v>
      </c>
      <c r="E1351" s="88" t="str">
        <f>IF(NOT(ISBLANK(Lieferantenstamm!$D1351)),IF(OR(Lieferantenstamm!H1351="",Lieferantenstamm!H1351="Erste Rechnung des Lieferanten"),"Ja","Nein"),"")</f>
        <v/>
      </c>
      <c r="F1351" t="str">
        <f>IF(NOT(ISBLANK(Lieferantenstamm!$D1351)),IF(Lieferantenstamm!H1351="","Letzte Rechnung des Lieferanten",IF(AND(Lieferantenstamm!H1351&lt;&gt;"",Lieferantenstamm!H1351&lt;&gt;"Keine Vorausfüllung"),"Erste Rechnung des Lieferanten","")),"")</f>
        <v/>
      </c>
      <c r="G1351" s="88" t="str">
        <f>IF(NOT(ISBLANK(Lieferantenstamm!$D1351)),IF(OR(Lieferantenstamm!I1351="",Lieferantenstamm!I1351="individuell"),"Nein","Ja"),"")</f>
        <v/>
      </c>
      <c r="H1351" s="184" t="str">
        <f>IF(OR(Lieferantenstamm!I1351="", Lieferantenstamm!I1351="individuell"),"",Lieferantenstamm!I1351)</f>
        <v/>
      </c>
      <c r="I1351" s="182">
        <f>Lieferantenstamm!J1351</f>
        <v>0</v>
      </c>
      <c r="J1351" s="108" t="str">
        <f>IF(NOT(ISBLANK(Lieferantenstamm!$D1351)),Mandantname,"")</f>
        <v/>
      </c>
    </row>
    <row r="1352" spans="1:10">
      <c r="A1352" s="83">
        <f>Lieferantenstamm!D1352</f>
        <v>0</v>
      </c>
      <c r="B1352" s="83">
        <f>Lieferantenstamm!E1352</f>
        <v>0</v>
      </c>
      <c r="C1352" s="83">
        <f>Lieferantenstamm!F1352</f>
        <v>0</v>
      </c>
      <c r="D1352" s="83">
        <f>Lieferantenstamm!G1352</f>
        <v>0</v>
      </c>
      <c r="E1352" s="88" t="str">
        <f>IF(NOT(ISBLANK(Lieferantenstamm!$D1352)),IF(OR(Lieferantenstamm!H1352="",Lieferantenstamm!H1352="Erste Rechnung des Lieferanten"),"Ja","Nein"),"")</f>
        <v/>
      </c>
      <c r="F1352" t="str">
        <f>IF(NOT(ISBLANK(Lieferantenstamm!$D1352)),IF(Lieferantenstamm!H1352="","Letzte Rechnung des Lieferanten",IF(AND(Lieferantenstamm!H1352&lt;&gt;"",Lieferantenstamm!H1352&lt;&gt;"Keine Vorausfüllung"),"Erste Rechnung des Lieferanten","")),"")</f>
        <v/>
      </c>
      <c r="G1352" s="88" t="str">
        <f>IF(NOT(ISBLANK(Lieferantenstamm!$D1352)),IF(OR(Lieferantenstamm!I1352="",Lieferantenstamm!I1352="individuell"),"Nein","Ja"),"")</f>
        <v/>
      </c>
      <c r="H1352" s="184" t="str">
        <f>IF(OR(Lieferantenstamm!I1352="", Lieferantenstamm!I1352="individuell"),"",Lieferantenstamm!I1352)</f>
        <v/>
      </c>
      <c r="I1352" s="182">
        <f>Lieferantenstamm!J1352</f>
        <v>0</v>
      </c>
      <c r="J1352" s="108" t="str">
        <f>IF(NOT(ISBLANK(Lieferantenstamm!$D1352)),Mandantname,"")</f>
        <v/>
      </c>
    </row>
    <row r="1353" spans="1:10">
      <c r="A1353" s="83">
        <f>Lieferantenstamm!D1353</f>
        <v>0</v>
      </c>
      <c r="B1353" s="83">
        <f>Lieferantenstamm!E1353</f>
        <v>0</v>
      </c>
      <c r="C1353" s="83">
        <f>Lieferantenstamm!F1353</f>
        <v>0</v>
      </c>
      <c r="D1353" s="83">
        <f>Lieferantenstamm!G1353</f>
        <v>0</v>
      </c>
      <c r="E1353" s="88" t="str">
        <f>IF(NOT(ISBLANK(Lieferantenstamm!$D1353)),IF(OR(Lieferantenstamm!H1353="",Lieferantenstamm!H1353="Erste Rechnung des Lieferanten"),"Ja","Nein"),"")</f>
        <v/>
      </c>
      <c r="F1353" t="str">
        <f>IF(NOT(ISBLANK(Lieferantenstamm!$D1353)),IF(Lieferantenstamm!H1353="","Letzte Rechnung des Lieferanten",IF(AND(Lieferantenstamm!H1353&lt;&gt;"",Lieferantenstamm!H1353&lt;&gt;"Keine Vorausfüllung"),"Erste Rechnung des Lieferanten","")),"")</f>
        <v/>
      </c>
      <c r="G1353" s="88" t="str">
        <f>IF(NOT(ISBLANK(Lieferantenstamm!$D1353)),IF(OR(Lieferantenstamm!I1353="",Lieferantenstamm!I1353="individuell"),"Nein","Ja"),"")</f>
        <v/>
      </c>
      <c r="H1353" s="184" t="str">
        <f>IF(OR(Lieferantenstamm!I1353="", Lieferantenstamm!I1353="individuell"),"",Lieferantenstamm!I1353)</f>
        <v/>
      </c>
      <c r="I1353" s="182">
        <f>Lieferantenstamm!J1353</f>
        <v>0</v>
      </c>
      <c r="J1353" s="108" t="str">
        <f>IF(NOT(ISBLANK(Lieferantenstamm!$D1353)),Mandantname,"")</f>
        <v/>
      </c>
    </row>
    <row r="1354" spans="1:10">
      <c r="A1354" s="83">
        <f>Lieferantenstamm!D1354</f>
        <v>0</v>
      </c>
      <c r="B1354" s="83">
        <f>Lieferantenstamm!E1354</f>
        <v>0</v>
      </c>
      <c r="C1354" s="83">
        <f>Lieferantenstamm!F1354</f>
        <v>0</v>
      </c>
      <c r="D1354" s="83">
        <f>Lieferantenstamm!G1354</f>
        <v>0</v>
      </c>
      <c r="E1354" s="88" t="str">
        <f>IF(NOT(ISBLANK(Lieferantenstamm!$D1354)),IF(OR(Lieferantenstamm!H1354="",Lieferantenstamm!H1354="Erste Rechnung des Lieferanten"),"Ja","Nein"),"")</f>
        <v/>
      </c>
      <c r="F1354" t="str">
        <f>IF(NOT(ISBLANK(Lieferantenstamm!$D1354)),IF(Lieferantenstamm!H1354="","Letzte Rechnung des Lieferanten",IF(AND(Lieferantenstamm!H1354&lt;&gt;"",Lieferantenstamm!H1354&lt;&gt;"Keine Vorausfüllung"),"Erste Rechnung des Lieferanten","")),"")</f>
        <v/>
      </c>
      <c r="G1354" s="88" t="str">
        <f>IF(NOT(ISBLANK(Lieferantenstamm!$D1354)),IF(OR(Lieferantenstamm!I1354="",Lieferantenstamm!I1354="individuell"),"Nein","Ja"),"")</f>
        <v/>
      </c>
      <c r="H1354" s="184" t="str">
        <f>IF(OR(Lieferantenstamm!I1354="", Lieferantenstamm!I1354="individuell"),"",Lieferantenstamm!I1354)</f>
        <v/>
      </c>
      <c r="I1354" s="182">
        <f>Lieferantenstamm!J1354</f>
        <v>0</v>
      </c>
      <c r="J1354" s="108" t="str">
        <f>IF(NOT(ISBLANK(Lieferantenstamm!$D1354)),Mandantname,"")</f>
        <v/>
      </c>
    </row>
    <row r="1355" spans="1:10">
      <c r="A1355" s="83">
        <f>Lieferantenstamm!D1355</f>
        <v>0</v>
      </c>
      <c r="B1355" s="83">
        <f>Lieferantenstamm!E1355</f>
        <v>0</v>
      </c>
      <c r="C1355" s="83">
        <f>Lieferantenstamm!F1355</f>
        <v>0</v>
      </c>
      <c r="D1355" s="83">
        <f>Lieferantenstamm!G1355</f>
        <v>0</v>
      </c>
      <c r="E1355" s="88" t="str">
        <f>IF(NOT(ISBLANK(Lieferantenstamm!$D1355)),IF(OR(Lieferantenstamm!H1355="",Lieferantenstamm!H1355="Erste Rechnung des Lieferanten"),"Ja","Nein"),"")</f>
        <v/>
      </c>
      <c r="F1355" t="str">
        <f>IF(NOT(ISBLANK(Lieferantenstamm!$D1355)),IF(Lieferantenstamm!H1355="","Letzte Rechnung des Lieferanten",IF(AND(Lieferantenstamm!H1355&lt;&gt;"",Lieferantenstamm!H1355&lt;&gt;"Keine Vorausfüllung"),"Erste Rechnung des Lieferanten","")),"")</f>
        <v/>
      </c>
      <c r="G1355" s="88" t="str">
        <f>IF(NOT(ISBLANK(Lieferantenstamm!$D1355)),IF(OR(Lieferantenstamm!I1355="",Lieferantenstamm!I1355="individuell"),"Nein","Ja"),"")</f>
        <v/>
      </c>
      <c r="H1355" s="184" t="str">
        <f>IF(OR(Lieferantenstamm!I1355="", Lieferantenstamm!I1355="individuell"),"",Lieferantenstamm!I1355)</f>
        <v/>
      </c>
      <c r="I1355" s="182">
        <f>Lieferantenstamm!J1355</f>
        <v>0</v>
      </c>
      <c r="J1355" s="108" t="str">
        <f>IF(NOT(ISBLANK(Lieferantenstamm!$D1355)),Mandantname,"")</f>
        <v/>
      </c>
    </row>
    <row r="1356" spans="1:10">
      <c r="A1356" s="83">
        <f>Lieferantenstamm!D1356</f>
        <v>0</v>
      </c>
      <c r="B1356" s="83">
        <f>Lieferantenstamm!E1356</f>
        <v>0</v>
      </c>
      <c r="C1356" s="83">
        <f>Lieferantenstamm!F1356</f>
        <v>0</v>
      </c>
      <c r="D1356" s="83">
        <f>Lieferantenstamm!G1356</f>
        <v>0</v>
      </c>
      <c r="E1356" s="88" t="str">
        <f>IF(NOT(ISBLANK(Lieferantenstamm!$D1356)),IF(OR(Lieferantenstamm!H1356="",Lieferantenstamm!H1356="Erste Rechnung des Lieferanten"),"Ja","Nein"),"")</f>
        <v/>
      </c>
      <c r="F1356" t="str">
        <f>IF(NOT(ISBLANK(Lieferantenstamm!$D1356)),IF(Lieferantenstamm!H1356="","Letzte Rechnung des Lieferanten",IF(AND(Lieferantenstamm!H1356&lt;&gt;"",Lieferantenstamm!H1356&lt;&gt;"Keine Vorausfüllung"),"Erste Rechnung des Lieferanten","")),"")</f>
        <v/>
      </c>
      <c r="G1356" s="88" t="str">
        <f>IF(NOT(ISBLANK(Lieferantenstamm!$D1356)),IF(OR(Lieferantenstamm!I1356="",Lieferantenstamm!I1356="individuell"),"Nein","Ja"),"")</f>
        <v/>
      </c>
      <c r="H1356" s="184" t="str">
        <f>IF(OR(Lieferantenstamm!I1356="", Lieferantenstamm!I1356="individuell"),"",Lieferantenstamm!I1356)</f>
        <v/>
      </c>
      <c r="I1356" s="182">
        <f>Lieferantenstamm!J1356</f>
        <v>0</v>
      </c>
      <c r="J1356" s="108" t="str">
        <f>IF(NOT(ISBLANK(Lieferantenstamm!$D1356)),Mandantname,"")</f>
        <v/>
      </c>
    </row>
    <row r="1357" spans="1:10">
      <c r="A1357" s="83">
        <f>Lieferantenstamm!D1357</f>
        <v>0</v>
      </c>
      <c r="B1357" s="83">
        <f>Lieferantenstamm!E1357</f>
        <v>0</v>
      </c>
      <c r="C1357" s="83">
        <f>Lieferantenstamm!F1357</f>
        <v>0</v>
      </c>
      <c r="D1357" s="83">
        <f>Lieferantenstamm!G1357</f>
        <v>0</v>
      </c>
      <c r="E1357" s="88" t="str">
        <f>IF(NOT(ISBLANK(Lieferantenstamm!$D1357)),IF(OR(Lieferantenstamm!H1357="",Lieferantenstamm!H1357="Erste Rechnung des Lieferanten"),"Ja","Nein"),"")</f>
        <v/>
      </c>
      <c r="F1357" t="str">
        <f>IF(NOT(ISBLANK(Lieferantenstamm!$D1357)),IF(Lieferantenstamm!H1357="","Letzte Rechnung des Lieferanten",IF(AND(Lieferantenstamm!H1357&lt;&gt;"",Lieferantenstamm!H1357&lt;&gt;"Keine Vorausfüllung"),"Erste Rechnung des Lieferanten","")),"")</f>
        <v/>
      </c>
      <c r="G1357" s="88" t="str">
        <f>IF(NOT(ISBLANK(Lieferantenstamm!$D1357)),IF(OR(Lieferantenstamm!I1357="",Lieferantenstamm!I1357="individuell"),"Nein","Ja"),"")</f>
        <v/>
      </c>
      <c r="H1357" s="184" t="str">
        <f>IF(OR(Lieferantenstamm!I1357="", Lieferantenstamm!I1357="individuell"),"",Lieferantenstamm!I1357)</f>
        <v/>
      </c>
      <c r="I1357" s="182">
        <f>Lieferantenstamm!J1357</f>
        <v>0</v>
      </c>
      <c r="J1357" s="108" t="str">
        <f>IF(NOT(ISBLANK(Lieferantenstamm!$D1357)),Mandantname,"")</f>
        <v/>
      </c>
    </row>
    <row r="1358" spans="1:10">
      <c r="A1358" s="83">
        <f>Lieferantenstamm!D1358</f>
        <v>0</v>
      </c>
      <c r="B1358" s="83">
        <f>Lieferantenstamm!E1358</f>
        <v>0</v>
      </c>
      <c r="C1358" s="83">
        <f>Lieferantenstamm!F1358</f>
        <v>0</v>
      </c>
      <c r="D1358" s="83">
        <f>Lieferantenstamm!G1358</f>
        <v>0</v>
      </c>
      <c r="E1358" s="88" t="str">
        <f>IF(NOT(ISBLANK(Lieferantenstamm!$D1358)),IF(OR(Lieferantenstamm!H1358="",Lieferantenstamm!H1358="Erste Rechnung des Lieferanten"),"Ja","Nein"),"")</f>
        <v/>
      </c>
      <c r="F1358" t="str">
        <f>IF(NOT(ISBLANK(Lieferantenstamm!$D1358)),IF(Lieferantenstamm!H1358="","Letzte Rechnung des Lieferanten",IF(AND(Lieferantenstamm!H1358&lt;&gt;"",Lieferantenstamm!H1358&lt;&gt;"Keine Vorausfüllung"),"Erste Rechnung des Lieferanten","")),"")</f>
        <v/>
      </c>
      <c r="G1358" s="88" t="str">
        <f>IF(NOT(ISBLANK(Lieferantenstamm!$D1358)),IF(OR(Lieferantenstamm!I1358="",Lieferantenstamm!I1358="individuell"),"Nein","Ja"),"")</f>
        <v/>
      </c>
      <c r="H1358" s="184" t="str">
        <f>IF(OR(Lieferantenstamm!I1358="", Lieferantenstamm!I1358="individuell"),"",Lieferantenstamm!I1358)</f>
        <v/>
      </c>
      <c r="I1358" s="182">
        <f>Lieferantenstamm!J1358</f>
        <v>0</v>
      </c>
      <c r="J1358" s="108" t="str">
        <f>IF(NOT(ISBLANK(Lieferantenstamm!$D1358)),Mandantname,"")</f>
        <v/>
      </c>
    </row>
    <row r="1359" spans="1:10">
      <c r="A1359" s="83">
        <f>Lieferantenstamm!D1359</f>
        <v>0</v>
      </c>
      <c r="B1359" s="83">
        <f>Lieferantenstamm!E1359</f>
        <v>0</v>
      </c>
      <c r="C1359" s="83">
        <f>Lieferantenstamm!F1359</f>
        <v>0</v>
      </c>
      <c r="D1359" s="83">
        <f>Lieferantenstamm!G1359</f>
        <v>0</v>
      </c>
      <c r="E1359" s="88" t="str">
        <f>IF(NOT(ISBLANK(Lieferantenstamm!$D1359)),IF(OR(Lieferantenstamm!H1359="",Lieferantenstamm!H1359="Erste Rechnung des Lieferanten"),"Ja","Nein"),"")</f>
        <v/>
      </c>
      <c r="F1359" t="str">
        <f>IF(NOT(ISBLANK(Lieferantenstamm!$D1359)),IF(Lieferantenstamm!H1359="","Letzte Rechnung des Lieferanten",IF(AND(Lieferantenstamm!H1359&lt;&gt;"",Lieferantenstamm!H1359&lt;&gt;"Keine Vorausfüllung"),"Erste Rechnung des Lieferanten","")),"")</f>
        <v/>
      </c>
      <c r="G1359" s="88" t="str">
        <f>IF(NOT(ISBLANK(Lieferantenstamm!$D1359)),IF(OR(Lieferantenstamm!I1359="",Lieferantenstamm!I1359="individuell"),"Nein","Ja"),"")</f>
        <v/>
      </c>
      <c r="H1359" s="184" t="str">
        <f>IF(OR(Lieferantenstamm!I1359="", Lieferantenstamm!I1359="individuell"),"",Lieferantenstamm!I1359)</f>
        <v/>
      </c>
      <c r="I1359" s="182">
        <f>Lieferantenstamm!J1359</f>
        <v>0</v>
      </c>
      <c r="J1359" s="108" t="str">
        <f>IF(NOT(ISBLANK(Lieferantenstamm!$D1359)),Mandantname,"")</f>
        <v/>
      </c>
    </row>
    <row r="1360" spans="1:10">
      <c r="A1360" s="83">
        <f>Lieferantenstamm!D1360</f>
        <v>0</v>
      </c>
      <c r="B1360" s="83">
        <f>Lieferantenstamm!E1360</f>
        <v>0</v>
      </c>
      <c r="C1360" s="83">
        <f>Lieferantenstamm!F1360</f>
        <v>0</v>
      </c>
      <c r="D1360" s="83">
        <f>Lieferantenstamm!G1360</f>
        <v>0</v>
      </c>
      <c r="E1360" s="88" t="str">
        <f>IF(NOT(ISBLANK(Lieferantenstamm!$D1360)),IF(OR(Lieferantenstamm!H1360="",Lieferantenstamm!H1360="Erste Rechnung des Lieferanten"),"Ja","Nein"),"")</f>
        <v/>
      </c>
      <c r="F1360" t="str">
        <f>IF(NOT(ISBLANK(Lieferantenstamm!$D1360)),IF(Lieferantenstamm!H1360="","Letzte Rechnung des Lieferanten",IF(AND(Lieferantenstamm!H1360&lt;&gt;"",Lieferantenstamm!H1360&lt;&gt;"Keine Vorausfüllung"),"Erste Rechnung des Lieferanten","")),"")</f>
        <v/>
      </c>
      <c r="G1360" s="88" t="str">
        <f>IF(NOT(ISBLANK(Lieferantenstamm!$D1360)),IF(OR(Lieferantenstamm!I1360="",Lieferantenstamm!I1360="individuell"),"Nein","Ja"),"")</f>
        <v/>
      </c>
      <c r="H1360" s="184" t="str">
        <f>IF(OR(Lieferantenstamm!I1360="", Lieferantenstamm!I1360="individuell"),"",Lieferantenstamm!I1360)</f>
        <v/>
      </c>
      <c r="I1360" s="182">
        <f>Lieferantenstamm!J1360</f>
        <v>0</v>
      </c>
      <c r="J1360" s="108" t="str">
        <f>IF(NOT(ISBLANK(Lieferantenstamm!$D1360)),Mandantname,"")</f>
        <v/>
      </c>
    </row>
    <row r="1361" spans="1:10">
      <c r="A1361" s="83">
        <f>Lieferantenstamm!D1361</f>
        <v>0</v>
      </c>
      <c r="B1361" s="83">
        <f>Lieferantenstamm!E1361</f>
        <v>0</v>
      </c>
      <c r="C1361" s="83">
        <f>Lieferantenstamm!F1361</f>
        <v>0</v>
      </c>
      <c r="D1361" s="83">
        <f>Lieferantenstamm!G1361</f>
        <v>0</v>
      </c>
      <c r="E1361" s="88" t="str">
        <f>IF(NOT(ISBLANK(Lieferantenstamm!$D1361)),IF(OR(Lieferantenstamm!H1361="",Lieferantenstamm!H1361="Erste Rechnung des Lieferanten"),"Ja","Nein"),"")</f>
        <v/>
      </c>
      <c r="F1361" t="str">
        <f>IF(NOT(ISBLANK(Lieferantenstamm!$D1361)),IF(Lieferantenstamm!H1361="","Letzte Rechnung des Lieferanten",IF(AND(Lieferantenstamm!H1361&lt;&gt;"",Lieferantenstamm!H1361&lt;&gt;"Keine Vorausfüllung"),"Erste Rechnung des Lieferanten","")),"")</f>
        <v/>
      </c>
      <c r="G1361" s="88" t="str">
        <f>IF(NOT(ISBLANK(Lieferantenstamm!$D1361)),IF(OR(Lieferantenstamm!I1361="",Lieferantenstamm!I1361="individuell"),"Nein","Ja"),"")</f>
        <v/>
      </c>
      <c r="H1361" s="184" t="str">
        <f>IF(OR(Lieferantenstamm!I1361="", Lieferantenstamm!I1361="individuell"),"",Lieferantenstamm!I1361)</f>
        <v/>
      </c>
      <c r="I1361" s="182">
        <f>Lieferantenstamm!J1361</f>
        <v>0</v>
      </c>
      <c r="J1361" s="108" t="str">
        <f>IF(NOT(ISBLANK(Lieferantenstamm!$D1361)),Mandantname,"")</f>
        <v/>
      </c>
    </row>
    <row r="1362" spans="1:10">
      <c r="A1362" s="83">
        <f>Lieferantenstamm!D1362</f>
        <v>0</v>
      </c>
      <c r="B1362" s="83">
        <f>Lieferantenstamm!E1362</f>
        <v>0</v>
      </c>
      <c r="C1362" s="83">
        <f>Lieferantenstamm!F1362</f>
        <v>0</v>
      </c>
      <c r="D1362" s="83">
        <f>Lieferantenstamm!G1362</f>
        <v>0</v>
      </c>
      <c r="E1362" s="88" t="str">
        <f>IF(NOT(ISBLANK(Lieferantenstamm!$D1362)),IF(OR(Lieferantenstamm!H1362="",Lieferantenstamm!H1362="Erste Rechnung des Lieferanten"),"Ja","Nein"),"")</f>
        <v/>
      </c>
      <c r="F1362" t="str">
        <f>IF(NOT(ISBLANK(Lieferantenstamm!$D1362)),IF(Lieferantenstamm!H1362="","Letzte Rechnung des Lieferanten",IF(AND(Lieferantenstamm!H1362&lt;&gt;"",Lieferantenstamm!H1362&lt;&gt;"Keine Vorausfüllung"),"Erste Rechnung des Lieferanten","")),"")</f>
        <v/>
      </c>
      <c r="G1362" s="88" t="str">
        <f>IF(NOT(ISBLANK(Lieferantenstamm!$D1362)),IF(OR(Lieferantenstamm!I1362="",Lieferantenstamm!I1362="individuell"),"Nein","Ja"),"")</f>
        <v/>
      </c>
      <c r="H1362" s="184" t="str">
        <f>IF(OR(Lieferantenstamm!I1362="", Lieferantenstamm!I1362="individuell"),"",Lieferantenstamm!I1362)</f>
        <v/>
      </c>
      <c r="I1362" s="182">
        <f>Lieferantenstamm!J1362</f>
        <v>0</v>
      </c>
      <c r="J1362" s="108" t="str">
        <f>IF(NOT(ISBLANK(Lieferantenstamm!$D1362)),Mandantname,"")</f>
        <v/>
      </c>
    </row>
    <row r="1363" spans="1:10">
      <c r="A1363" s="83">
        <f>Lieferantenstamm!D1363</f>
        <v>0</v>
      </c>
      <c r="B1363" s="83">
        <f>Lieferantenstamm!E1363</f>
        <v>0</v>
      </c>
      <c r="C1363" s="83">
        <f>Lieferantenstamm!F1363</f>
        <v>0</v>
      </c>
      <c r="D1363" s="83">
        <f>Lieferantenstamm!G1363</f>
        <v>0</v>
      </c>
      <c r="E1363" s="88" t="str">
        <f>IF(NOT(ISBLANK(Lieferantenstamm!$D1363)),IF(OR(Lieferantenstamm!H1363="",Lieferantenstamm!H1363="Erste Rechnung des Lieferanten"),"Ja","Nein"),"")</f>
        <v/>
      </c>
      <c r="F1363" t="str">
        <f>IF(NOT(ISBLANK(Lieferantenstamm!$D1363)),IF(Lieferantenstamm!H1363="","Letzte Rechnung des Lieferanten",IF(AND(Lieferantenstamm!H1363&lt;&gt;"",Lieferantenstamm!H1363&lt;&gt;"Keine Vorausfüllung"),"Erste Rechnung des Lieferanten","")),"")</f>
        <v/>
      </c>
      <c r="G1363" s="88" t="str">
        <f>IF(NOT(ISBLANK(Lieferantenstamm!$D1363)),IF(OR(Lieferantenstamm!I1363="",Lieferantenstamm!I1363="individuell"),"Nein","Ja"),"")</f>
        <v/>
      </c>
      <c r="H1363" s="184" t="str">
        <f>IF(OR(Lieferantenstamm!I1363="", Lieferantenstamm!I1363="individuell"),"",Lieferantenstamm!I1363)</f>
        <v/>
      </c>
      <c r="I1363" s="182">
        <f>Lieferantenstamm!J1363</f>
        <v>0</v>
      </c>
      <c r="J1363" s="108" t="str">
        <f>IF(NOT(ISBLANK(Lieferantenstamm!$D1363)),Mandantname,"")</f>
        <v/>
      </c>
    </row>
    <row r="1364" spans="1:10">
      <c r="A1364" s="83">
        <f>Lieferantenstamm!D1364</f>
        <v>0</v>
      </c>
      <c r="B1364" s="83">
        <f>Lieferantenstamm!E1364</f>
        <v>0</v>
      </c>
      <c r="C1364" s="83">
        <f>Lieferantenstamm!F1364</f>
        <v>0</v>
      </c>
      <c r="D1364" s="83">
        <f>Lieferantenstamm!G1364</f>
        <v>0</v>
      </c>
      <c r="E1364" s="88" t="str">
        <f>IF(NOT(ISBLANK(Lieferantenstamm!$D1364)),IF(OR(Lieferantenstamm!H1364="",Lieferantenstamm!H1364="Erste Rechnung des Lieferanten"),"Ja","Nein"),"")</f>
        <v/>
      </c>
      <c r="F1364" t="str">
        <f>IF(NOT(ISBLANK(Lieferantenstamm!$D1364)),IF(Lieferantenstamm!H1364="","Letzte Rechnung des Lieferanten",IF(AND(Lieferantenstamm!H1364&lt;&gt;"",Lieferantenstamm!H1364&lt;&gt;"Keine Vorausfüllung"),"Erste Rechnung des Lieferanten","")),"")</f>
        <v/>
      </c>
      <c r="G1364" s="88" t="str">
        <f>IF(NOT(ISBLANK(Lieferantenstamm!$D1364)),IF(OR(Lieferantenstamm!I1364="",Lieferantenstamm!I1364="individuell"),"Nein","Ja"),"")</f>
        <v/>
      </c>
      <c r="H1364" s="184" t="str">
        <f>IF(OR(Lieferantenstamm!I1364="", Lieferantenstamm!I1364="individuell"),"",Lieferantenstamm!I1364)</f>
        <v/>
      </c>
      <c r="I1364" s="182">
        <f>Lieferantenstamm!J1364</f>
        <v>0</v>
      </c>
      <c r="J1364" s="108" t="str">
        <f>IF(NOT(ISBLANK(Lieferantenstamm!$D1364)),Mandantname,"")</f>
        <v/>
      </c>
    </row>
    <row r="1365" spans="1:10">
      <c r="A1365" s="83">
        <f>Lieferantenstamm!D1365</f>
        <v>0</v>
      </c>
      <c r="B1365" s="83">
        <f>Lieferantenstamm!E1365</f>
        <v>0</v>
      </c>
      <c r="C1365" s="83">
        <f>Lieferantenstamm!F1365</f>
        <v>0</v>
      </c>
      <c r="D1365" s="83">
        <f>Lieferantenstamm!G1365</f>
        <v>0</v>
      </c>
      <c r="E1365" s="88" t="str">
        <f>IF(NOT(ISBLANK(Lieferantenstamm!$D1365)),IF(OR(Lieferantenstamm!H1365="",Lieferantenstamm!H1365="Erste Rechnung des Lieferanten"),"Ja","Nein"),"")</f>
        <v/>
      </c>
      <c r="F1365" t="str">
        <f>IF(NOT(ISBLANK(Lieferantenstamm!$D1365)),IF(Lieferantenstamm!H1365="","Letzte Rechnung des Lieferanten",IF(AND(Lieferantenstamm!H1365&lt;&gt;"",Lieferantenstamm!H1365&lt;&gt;"Keine Vorausfüllung"),"Erste Rechnung des Lieferanten","")),"")</f>
        <v/>
      </c>
      <c r="G1365" s="88" t="str">
        <f>IF(NOT(ISBLANK(Lieferantenstamm!$D1365)),IF(OR(Lieferantenstamm!I1365="",Lieferantenstamm!I1365="individuell"),"Nein","Ja"),"")</f>
        <v/>
      </c>
      <c r="H1365" s="184" t="str">
        <f>IF(OR(Lieferantenstamm!I1365="", Lieferantenstamm!I1365="individuell"),"",Lieferantenstamm!I1365)</f>
        <v/>
      </c>
      <c r="I1365" s="182">
        <f>Lieferantenstamm!J1365</f>
        <v>0</v>
      </c>
      <c r="J1365" s="108" t="str">
        <f>IF(NOT(ISBLANK(Lieferantenstamm!$D1365)),Mandantname,"")</f>
        <v/>
      </c>
    </row>
    <row r="1366" spans="1:10">
      <c r="A1366" s="83">
        <f>Lieferantenstamm!D1366</f>
        <v>0</v>
      </c>
      <c r="B1366" s="83">
        <f>Lieferantenstamm!E1366</f>
        <v>0</v>
      </c>
      <c r="C1366" s="83">
        <f>Lieferantenstamm!F1366</f>
        <v>0</v>
      </c>
      <c r="D1366" s="83">
        <f>Lieferantenstamm!G1366</f>
        <v>0</v>
      </c>
      <c r="E1366" s="88" t="str">
        <f>IF(NOT(ISBLANK(Lieferantenstamm!$D1366)),IF(OR(Lieferantenstamm!H1366="",Lieferantenstamm!H1366="Erste Rechnung des Lieferanten"),"Ja","Nein"),"")</f>
        <v/>
      </c>
      <c r="F1366" t="str">
        <f>IF(NOT(ISBLANK(Lieferantenstamm!$D1366)),IF(Lieferantenstamm!H1366="","Letzte Rechnung des Lieferanten",IF(AND(Lieferantenstamm!H1366&lt;&gt;"",Lieferantenstamm!H1366&lt;&gt;"Keine Vorausfüllung"),"Erste Rechnung des Lieferanten","")),"")</f>
        <v/>
      </c>
      <c r="G1366" s="88" t="str">
        <f>IF(NOT(ISBLANK(Lieferantenstamm!$D1366)),IF(OR(Lieferantenstamm!I1366="",Lieferantenstamm!I1366="individuell"),"Nein","Ja"),"")</f>
        <v/>
      </c>
      <c r="H1366" s="184" t="str">
        <f>IF(OR(Lieferantenstamm!I1366="", Lieferantenstamm!I1366="individuell"),"",Lieferantenstamm!I1366)</f>
        <v/>
      </c>
      <c r="I1366" s="182">
        <f>Lieferantenstamm!J1366</f>
        <v>0</v>
      </c>
      <c r="J1366" s="108" t="str">
        <f>IF(NOT(ISBLANK(Lieferantenstamm!$D1366)),Mandantname,"")</f>
        <v/>
      </c>
    </row>
    <row r="1367" spans="1:10">
      <c r="A1367" s="83">
        <f>Lieferantenstamm!D1367</f>
        <v>0</v>
      </c>
      <c r="B1367" s="83">
        <f>Lieferantenstamm!E1367</f>
        <v>0</v>
      </c>
      <c r="C1367" s="83">
        <f>Lieferantenstamm!F1367</f>
        <v>0</v>
      </c>
      <c r="D1367" s="83">
        <f>Lieferantenstamm!G1367</f>
        <v>0</v>
      </c>
      <c r="E1367" s="88" t="str">
        <f>IF(NOT(ISBLANK(Lieferantenstamm!$D1367)),IF(OR(Lieferantenstamm!H1367="",Lieferantenstamm!H1367="Erste Rechnung des Lieferanten"),"Ja","Nein"),"")</f>
        <v/>
      </c>
      <c r="F1367" t="str">
        <f>IF(NOT(ISBLANK(Lieferantenstamm!$D1367)),IF(Lieferantenstamm!H1367="","Letzte Rechnung des Lieferanten",IF(AND(Lieferantenstamm!H1367&lt;&gt;"",Lieferantenstamm!H1367&lt;&gt;"Keine Vorausfüllung"),"Erste Rechnung des Lieferanten","")),"")</f>
        <v/>
      </c>
      <c r="G1367" s="88" t="str">
        <f>IF(NOT(ISBLANK(Lieferantenstamm!$D1367)),IF(OR(Lieferantenstamm!I1367="",Lieferantenstamm!I1367="individuell"),"Nein","Ja"),"")</f>
        <v/>
      </c>
      <c r="H1367" s="184" t="str">
        <f>IF(OR(Lieferantenstamm!I1367="", Lieferantenstamm!I1367="individuell"),"",Lieferantenstamm!I1367)</f>
        <v/>
      </c>
      <c r="I1367" s="182">
        <f>Lieferantenstamm!J1367</f>
        <v>0</v>
      </c>
      <c r="J1367" s="108" t="str">
        <f>IF(NOT(ISBLANK(Lieferantenstamm!$D1367)),Mandantname,"")</f>
        <v/>
      </c>
    </row>
    <row r="1368" spans="1:10">
      <c r="A1368" s="83">
        <f>Lieferantenstamm!D1368</f>
        <v>0</v>
      </c>
      <c r="B1368" s="83">
        <f>Lieferantenstamm!E1368</f>
        <v>0</v>
      </c>
      <c r="C1368" s="83">
        <f>Lieferantenstamm!F1368</f>
        <v>0</v>
      </c>
      <c r="D1368" s="83">
        <f>Lieferantenstamm!G1368</f>
        <v>0</v>
      </c>
      <c r="E1368" s="88" t="str">
        <f>IF(NOT(ISBLANK(Lieferantenstamm!$D1368)),IF(OR(Lieferantenstamm!H1368="",Lieferantenstamm!H1368="Erste Rechnung des Lieferanten"),"Ja","Nein"),"")</f>
        <v/>
      </c>
      <c r="F1368" t="str">
        <f>IF(NOT(ISBLANK(Lieferantenstamm!$D1368)),IF(Lieferantenstamm!H1368="","Letzte Rechnung des Lieferanten",IF(AND(Lieferantenstamm!H1368&lt;&gt;"",Lieferantenstamm!H1368&lt;&gt;"Keine Vorausfüllung"),"Erste Rechnung des Lieferanten","")),"")</f>
        <v/>
      </c>
      <c r="G1368" s="88" t="str">
        <f>IF(NOT(ISBLANK(Lieferantenstamm!$D1368)),IF(OR(Lieferantenstamm!I1368="",Lieferantenstamm!I1368="individuell"),"Nein","Ja"),"")</f>
        <v/>
      </c>
      <c r="H1368" s="184" t="str">
        <f>IF(OR(Lieferantenstamm!I1368="", Lieferantenstamm!I1368="individuell"),"",Lieferantenstamm!I1368)</f>
        <v/>
      </c>
      <c r="I1368" s="182">
        <f>Lieferantenstamm!J1368</f>
        <v>0</v>
      </c>
      <c r="J1368" s="108" t="str">
        <f>IF(NOT(ISBLANK(Lieferantenstamm!$D1368)),Mandantname,"")</f>
        <v/>
      </c>
    </row>
    <row r="1369" spans="1:10">
      <c r="A1369" s="83">
        <f>Lieferantenstamm!D1369</f>
        <v>0</v>
      </c>
      <c r="B1369" s="83">
        <f>Lieferantenstamm!E1369</f>
        <v>0</v>
      </c>
      <c r="C1369" s="83">
        <f>Lieferantenstamm!F1369</f>
        <v>0</v>
      </c>
      <c r="D1369" s="83">
        <f>Lieferantenstamm!G1369</f>
        <v>0</v>
      </c>
      <c r="E1369" s="88" t="str">
        <f>IF(NOT(ISBLANK(Lieferantenstamm!$D1369)),IF(OR(Lieferantenstamm!H1369="",Lieferantenstamm!H1369="Erste Rechnung des Lieferanten"),"Ja","Nein"),"")</f>
        <v/>
      </c>
      <c r="F1369" t="str">
        <f>IF(NOT(ISBLANK(Lieferantenstamm!$D1369)),IF(Lieferantenstamm!H1369="","Letzte Rechnung des Lieferanten",IF(AND(Lieferantenstamm!H1369&lt;&gt;"",Lieferantenstamm!H1369&lt;&gt;"Keine Vorausfüllung"),"Erste Rechnung des Lieferanten","")),"")</f>
        <v/>
      </c>
      <c r="G1369" s="88" t="str">
        <f>IF(NOT(ISBLANK(Lieferantenstamm!$D1369)),IF(OR(Lieferantenstamm!I1369="",Lieferantenstamm!I1369="individuell"),"Nein","Ja"),"")</f>
        <v/>
      </c>
      <c r="H1369" s="184" t="str">
        <f>IF(OR(Lieferantenstamm!I1369="", Lieferantenstamm!I1369="individuell"),"",Lieferantenstamm!I1369)</f>
        <v/>
      </c>
      <c r="I1369" s="182">
        <f>Lieferantenstamm!J1369</f>
        <v>0</v>
      </c>
      <c r="J1369" s="108" t="str">
        <f>IF(NOT(ISBLANK(Lieferantenstamm!$D1369)),Mandantname,"")</f>
        <v/>
      </c>
    </row>
    <row r="1370" spans="1:10">
      <c r="A1370" s="83">
        <f>Lieferantenstamm!D1370</f>
        <v>0</v>
      </c>
      <c r="B1370" s="83">
        <f>Lieferantenstamm!E1370</f>
        <v>0</v>
      </c>
      <c r="C1370" s="83">
        <f>Lieferantenstamm!F1370</f>
        <v>0</v>
      </c>
      <c r="D1370" s="83">
        <f>Lieferantenstamm!G1370</f>
        <v>0</v>
      </c>
      <c r="E1370" s="88" t="str">
        <f>IF(NOT(ISBLANK(Lieferantenstamm!$D1370)),IF(OR(Lieferantenstamm!H1370="",Lieferantenstamm!H1370="Erste Rechnung des Lieferanten"),"Ja","Nein"),"")</f>
        <v/>
      </c>
      <c r="F1370" t="str">
        <f>IF(NOT(ISBLANK(Lieferantenstamm!$D1370)),IF(Lieferantenstamm!H1370="","Letzte Rechnung des Lieferanten",IF(AND(Lieferantenstamm!H1370&lt;&gt;"",Lieferantenstamm!H1370&lt;&gt;"Keine Vorausfüllung"),"Erste Rechnung des Lieferanten","")),"")</f>
        <v/>
      </c>
      <c r="G1370" s="88" t="str">
        <f>IF(NOT(ISBLANK(Lieferantenstamm!$D1370)),IF(OR(Lieferantenstamm!I1370="",Lieferantenstamm!I1370="individuell"),"Nein","Ja"),"")</f>
        <v/>
      </c>
      <c r="H1370" s="184" t="str">
        <f>IF(OR(Lieferantenstamm!I1370="", Lieferantenstamm!I1370="individuell"),"",Lieferantenstamm!I1370)</f>
        <v/>
      </c>
      <c r="I1370" s="182">
        <f>Lieferantenstamm!J1370</f>
        <v>0</v>
      </c>
      <c r="J1370" s="108" t="str">
        <f>IF(NOT(ISBLANK(Lieferantenstamm!$D1370)),Mandantname,"")</f>
        <v/>
      </c>
    </row>
    <row r="1371" spans="1:10">
      <c r="A1371" s="83">
        <f>Lieferantenstamm!D1371</f>
        <v>0</v>
      </c>
      <c r="B1371" s="83">
        <f>Lieferantenstamm!E1371</f>
        <v>0</v>
      </c>
      <c r="C1371" s="83">
        <f>Lieferantenstamm!F1371</f>
        <v>0</v>
      </c>
      <c r="D1371" s="83">
        <f>Lieferantenstamm!G1371</f>
        <v>0</v>
      </c>
      <c r="E1371" s="88" t="str">
        <f>IF(NOT(ISBLANK(Lieferantenstamm!$D1371)),IF(OR(Lieferantenstamm!H1371="",Lieferantenstamm!H1371="Erste Rechnung des Lieferanten"),"Ja","Nein"),"")</f>
        <v/>
      </c>
      <c r="F1371" t="str">
        <f>IF(NOT(ISBLANK(Lieferantenstamm!$D1371)),IF(Lieferantenstamm!H1371="","Letzte Rechnung des Lieferanten",IF(AND(Lieferantenstamm!H1371&lt;&gt;"",Lieferantenstamm!H1371&lt;&gt;"Keine Vorausfüllung"),"Erste Rechnung des Lieferanten","")),"")</f>
        <v/>
      </c>
      <c r="G1371" s="88" t="str">
        <f>IF(NOT(ISBLANK(Lieferantenstamm!$D1371)),IF(OR(Lieferantenstamm!I1371="",Lieferantenstamm!I1371="individuell"),"Nein","Ja"),"")</f>
        <v/>
      </c>
      <c r="H1371" s="184" t="str">
        <f>IF(OR(Lieferantenstamm!I1371="", Lieferantenstamm!I1371="individuell"),"",Lieferantenstamm!I1371)</f>
        <v/>
      </c>
      <c r="I1371" s="182">
        <f>Lieferantenstamm!J1371</f>
        <v>0</v>
      </c>
      <c r="J1371" s="108" t="str">
        <f>IF(NOT(ISBLANK(Lieferantenstamm!$D1371)),Mandantname,"")</f>
        <v/>
      </c>
    </row>
    <row r="1372" spans="1:10">
      <c r="A1372" s="83">
        <f>Lieferantenstamm!D1372</f>
        <v>0</v>
      </c>
      <c r="B1372" s="83">
        <f>Lieferantenstamm!E1372</f>
        <v>0</v>
      </c>
      <c r="C1372" s="83">
        <f>Lieferantenstamm!F1372</f>
        <v>0</v>
      </c>
      <c r="D1372" s="83">
        <f>Lieferantenstamm!G1372</f>
        <v>0</v>
      </c>
      <c r="E1372" s="88" t="str">
        <f>IF(NOT(ISBLANK(Lieferantenstamm!$D1372)),IF(OR(Lieferantenstamm!H1372="",Lieferantenstamm!H1372="Erste Rechnung des Lieferanten"),"Ja","Nein"),"")</f>
        <v/>
      </c>
      <c r="F1372" t="str">
        <f>IF(NOT(ISBLANK(Lieferantenstamm!$D1372)),IF(Lieferantenstamm!H1372="","Letzte Rechnung des Lieferanten",IF(AND(Lieferantenstamm!H1372&lt;&gt;"",Lieferantenstamm!H1372&lt;&gt;"Keine Vorausfüllung"),"Erste Rechnung des Lieferanten","")),"")</f>
        <v/>
      </c>
      <c r="G1372" s="88" t="str">
        <f>IF(NOT(ISBLANK(Lieferantenstamm!$D1372)),IF(OR(Lieferantenstamm!I1372="",Lieferantenstamm!I1372="individuell"),"Nein","Ja"),"")</f>
        <v/>
      </c>
      <c r="H1372" s="184" t="str">
        <f>IF(OR(Lieferantenstamm!I1372="", Lieferantenstamm!I1372="individuell"),"",Lieferantenstamm!I1372)</f>
        <v/>
      </c>
      <c r="I1372" s="182">
        <f>Lieferantenstamm!J1372</f>
        <v>0</v>
      </c>
      <c r="J1372" s="108" t="str">
        <f>IF(NOT(ISBLANK(Lieferantenstamm!$D1372)),Mandantname,"")</f>
        <v/>
      </c>
    </row>
    <row r="1373" spans="1:10">
      <c r="A1373" s="83">
        <f>Lieferantenstamm!D1373</f>
        <v>0</v>
      </c>
      <c r="B1373" s="83">
        <f>Lieferantenstamm!E1373</f>
        <v>0</v>
      </c>
      <c r="C1373" s="83">
        <f>Lieferantenstamm!F1373</f>
        <v>0</v>
      </c>
      <c r="D1373" s="83">
        <f>Lieferantenstamm!G1373</f>
        <v>0</v>
      </c>
      <c r="E1373" s="88" t="str">
        <f>IF(NOT(ISBLANK(Lieferantenstamm!$D1373)),IF(OR(Lieferantenstamm!H1373="",Lieferantenstamm!H1373="Erste Rechnung des Lieferanten"),"Ja","Nein"),"")</f>
        <v/>
      </c>
      <c r="F1373" t="str">
        <f>IF(NOT(ISBLANK(Lieferantenstamm!$D1373)),IF(Lieferantenstamm!H1373="","Letzte Rechnung des Lieferanten",IF(AND(Lieferantenstamm!H1373&lt;&gt;"",Lieferantenstamm!H1373&lt;&gt;"Keine Vorausfüllung"),"Erste Rechnung des Lieferanten","")),"")</f>
        <v/>
      </c>
      <c r="G1373" s="88" t="str">
        <f>IF(NOT(ISBLANK(Lieferantenstamm!$D1373)),IF(OR(Lieferantenstamm!I1373="",Lieferantenstamm!I1373="individuell"),"Nein","Ja"),"")</f>
        <v/>
      </c>
      <c r="H1373" s="184" t="str">
        <f>IF(OR(Lieferantenstamm!I1373="", Lieferantenstamm!I1373="individuell"),"",Lieferantenstamm!I1373)</f>
        <v/>
      </c>
      <c r="I1373" s="182">
        <f>Lieferantenstamm!J1373</f>
        <v>0</v>
      </c>
      <c r="J1373" s="108" t="str">
        <f>IF(NOT(ISBLANK(Lieferantenstamm!$D1373)),Mandantname,"")</f>
        <v/>
      </c>
    </row>
    <row r="1374" spans="1:10">
      <c r="A1374" s="83">
        <f>Lieferantenstamm!D1374</f>
        <v>0</v>
      </c>
      <c r="B1374" s="83">
        <f>Lieferantenstamm!E1374</f>
        <v>0</v>
      </c>
      <c r="C1374" s="83">
        <f>Lieferantenstamm!F1374</f>
        <v>0</v>
      </c>
      <c r="D1374" s="83">
        <f>Lieferantenstamm!G1374</f>
        <v>0</v>
      </c>
      <c r="E1374" s="88" t="str">
        <f>IF(NOT(ISBLANK(Lieferantenstamm!$D1374)),IF(OR(Lieferantenstamm!H1374="",Lieferantenstamm!H1374="Erste Rechnung des Lieferanten"),"Ja","Nein"),"")</f>
        <v/>
      </c>
      <c r="F1374" t="str">
        <f>IF(NOT(ISBLANK(Lieferantenstamm!$D1374)),IF(Lieferantenstamm!H1374="","Letzte Rechnung des Lieferanten",IF(AND(Lieferantenstamm!H1374&lt;&gt;"",Lieferantenstamm!H1374&lt;&gt;"Keine Vorausfüllung"),"Erste Rechnung des Lieferanten","")),"")</f>
        <v/>
      </c>
      <c r="G1374" s="88" t="str">
        <f>IF(NOT(ISBLANK(Lieferantenstamm!$D1374)),IF(OR(Lieferantenstamm!I1374="",Lieferantenstamm!I1374="individuell"),"Nein","Ja"),"")</f>
        <v/>
      </c>
      <c r="H1374" s="184" t="str">
        <f>IF(OR(Lieferantenstamm!I1374="", Lieferantenstamm!I1374="individuell"),"",Lieferantenstamm!I1374)</f>
        <v/>
      </c>
      <c r="I1374" s="182">
        <f>Lieferantenstamm!J1374</f>
        <v>0</v>
      </c>
      <c r="J1374" s="108" t="str">
        <f>IF(NOT(ISBLANK(Lieferantenstamm!$D1374)),Mandantname,"")</f>
        <v/>
      </c>
    </row>
    <row r="1375" spans="1:10">
      <c r="A1375" s="83">
        <f>Lieferantenstamm!D1375</f>
        <v>0</v>
      </c>
      <c r="B1375" s="83">
        <f>Lieferantenstamm!E1375</f>
        <v>0</v>
      </c>
      <c r="C1375" s="83">
        <f>Lieferantenstamm!F1375</f>
        <v>0</v>
      </c>
      <c r="D1375" s="83">
        <f>Lieferantenstamm!G1375</f>
        <v>0</v>
      </c>
      <c r="E1375" s="88" t="str">
        <f>IF(NOT(ISBLANK(Lieferantenstamm!$D1375)),IF(OR(Lieferantenstamm!H1375="",Lieferantenstamm!H1375="Erste Rechnung des Lieferanten"),"Ja","Nein"),"")</f>
        <v/>
      </c>
      <c r="F1375" t="str">
        <f>IF(NOT(ISBLANK(Lieferantenstamm!$D1375)),IF(Lieferantenstamm!H1375="","Letzte Rechnung des Lieferanten",IF(AND(Lieferantenstamm!H1375&lt;&gt;"",Lieferantenstamm!H1375&lt;&gt;"Keine Vorausfüllung"),"Erste Rechnung des Lieferanten","")),"")</f>
        <v/>
      </c>
      <c r="G1375" s="88" t="str">
        <f>IF(NOT(ISBLANK(Lieferantenstamm!$D1375)),IF(OR(Lieferantenstamm!I1375="",Lieferantenstamm!I1375="individuell"),"Nein","Ja"),"")</f>
        <v/>
      </c>
      <c r="H1375" s="184" t="str">
        <f>IF(OR(Lieferantenstamm!I1375="", Lieferantenstamm!I1375="individuell"),"",Lieferantenstamm!I1375)</f>
        <v/>
      </c>
      <c r="I1375" s="182">
        <f>Lieferantenstamm!J1375</f>
        <v>0</v>
      </c>
      <c r="J1375" s="108" t="str">
        <f>IF(NOT(ISBLANK(Lieferantenstamm!$D1375)),Mandantname,"")</f>
        <v/>
      </c>
    </row>
    <row r="1376" spans="1:10">
      <c r="A1376" s="83">
        <f>Lieferantenstamm!D1376</f>
        <v>0</v>
      </c>
      <c r="B1376" s="83">
        <f>Lieferantenstamm!E1376</f>
        <v>0</v>
      </c>
      <c r="C1376" s="83">
        <f>Lieferantenstamm!F1376</f>
        <v>0</v>
      </c>
      <c r="D1376" s="83">
        <f>Lieferantenstamm!G1376</f>
        <v>0</v>
      </c>
      <c r="E1376" s="88" t="str">
        <f>IF(NOT(ISBLANK(Lieferantenstamm!$D1376)),IF(OR(Lieferantenstamm!H1376="",Lieferantenstamm!H1376="Erste Rechnung des Lieferanten"),"Ja","Nein"),"")</f>
        <v/>
      </c>
      <c r="F1376" t="str">
        <f>IF(NOT(ISBLANK(Lieferantenstamm!$D1376)),IF(Lieferantenstamm!H1376="","Letzte Rechnung des Lieferanten",IF(AND(Lieferantenstamm!H1376&lt;&gt;"",Lieferantenstamm!H1376&lt;&gt;"Keine Vorausfüllung"),"Erste Rechnung des Lieferanten","")),"")</f>
        <v/>
      </c>
      <c r="G1376" s="88" t="str">
        <f>IF(NOT(ISBLANK(Lieferantenstamm!$D1376)),IF(OR(Lieferantenstamm!I1376="",Lieferantenstamm!I1376="individuell"),"Nein","Ja"),"")</f>
        <v/>
      </c>
      <c r="H1376" s="184" t="str">
        <f>IF(OR(Lieferantenstamm!I1376="", Lieferantenstamm!I1376="individuell"),"",Lieferantenstamm!I1376)</f>
        <v/>
      </c>
      <c r="I1376" s="182">
        <f>Lieferantenstamm!J1376</f>
        <v>0</v>
      </c>
      <c r="J1376" s="108" t="str">
        <f>IF(NOT(ISBLANK(Lieferantenstamm!$D1376)),Mandantname,"")</f>
        <v/>
      </c>
    </row>
    <row r="1377" spans="1:10">
      <c r="A1377" s="83">
        <f>Lieferantenstamm!D1377</f>
        <v>0</v>
      </c>
      <c r="B1377" s="83">
        <f>Lieferantenstamm!E1377</f>
        <v>0</v>
      </c>
      <c r="C1377" s="83">
        <f>Lieferantenstamm!F1377</f>
        <v>0</v>
      </c>
      <c r="D1377" s="83">
        <f>Lieferantenstamm!G1377</f>
        <v>0</v>
      </c>
      <c r="E1377" s="88" t="str">
        <f>IF(NOT(ISBLANK(Lieferantenstamm!$D1377)),IF(OR(Lieferantenstamm!H1377="",Lieferantenstamm!H1377="Erste Rechnung des Lieferanten"),"Ja","Nein"),"")</f>
        <v/>
      </c>
      <c r="F1377" t="str">
        <f>IF(NOT(ISBLANK(Lieferantenstamm!$D1377)),IF(Lieferantenstamm!H1377="","Letzte Rechnung des Lieferanten",IF(AND(Lieferantenstamm!H1377&lt;&gt;"",Lieferantenstamm!H1377&lt;&gt;"Keine Vorausfüllung"),"Erste Rechnung des Lieferanten","")),"")</f>
        <v/>
      </c>
      <c r="G1377" s="88" t="str">
        <f>IF(NOT(ISBLANK(Lieferantenstamm!$D1377)),IF(OR(Lieferantenstamm!I1377="",Lieferantenstamm!I1377="individuell"),"Nein","Ja"),"")</f>
        <v/>
      </c>
      <c r="H1377" s="184" t="str">
        <f>IF(OR(Lieferantenstamm!I1377="", Lieferantenstamm!I1377="individuell"),"",Lieferantenstamm!I1377)</f>
        <v/>
      </c>
      <c r="I1377" s="182">
        <f>Lieferantenstamm!J1377</f>
        <v>0</v>
      </c>
      <c r="J1377" s="108" t="str">
        <f>IF(NOT(ISBLANK(Lieferantenstamm!$D1377)),Mandantname,"")</f>
        <v/>
      </c>
    </row>
    <row r="1378" spans="1:10">
      <c r="A1378" s="83">
        <f>Lieferantenstamm!D1378</f>
        <v>0</v>
      </c>
      <c r="B1378" s="83">
        <f>Lieferantenstamm!E1378</f>
        <v>0</v>
      </c>
      <c r="C1378" s="83">
        <f>Lieferantenstamm!F1378</f>
        <v>0</v>
      </c>
      <c r="D1378" s="83">
        <f>Lieferantenstamm!G1378</f>
        <v>0</v>
      </c>
      <c r="E1378" s="88" t="str">
        <f>IF(NOT(ISBLANK(Lieferantenstamm!$D1378)),IF(OR(Lieferantenstamm!H1378="",Lieferantenstamm!H1378="Erste Rechnung des Lieferanten"),"Ja","Nein"),"")</f>
        <v/>
      </c>
      <c r="F1378" t="str">
        <f>IF(NOT(ISBLANK(Lieferantenstamm!$D1378)),IF(Lieferantenstamm!H1378="","Letzte Rechnung des Lieferanten",IF(AND(Lieferantenstamm!H1378&lt;&gt;"",Lieferantenstamm!H1378&lt;&gt;"Keine Vorausfüllung"),"Erste Rechnung des Lieferanten","")),"")</f>
        <v/>
      </c>
      <c r="G1378" s="88" t="str">
        <f>IF(NOT(ISBLANK(Lieferantenstamm!$D1378)),IF(OR(Lieferantenstamm!I1378="",Lieferantenstamm!I1378="individuell"),"Nein","Ja"),"")</f>
        <v/>
      </c>
      <c r="H1378" s="184" t="str">
        <f>IF(OR(Lieferantenstamm!I1378="", Lieferantenstamm!I1378="individuell"),"",Lieferantenstamm!I1378)</f>
        <v/>
      </c>
      <c r="I1378" s="182">
        <f>Lieferantenstamm!J1378</f>
        <v>0</v>
      </c>
      <c r="J1378" s="108" t="str">
        <f>IF(NOT(ISBLANK(Lieferantenstamm!$D1378)),Mandantname,"")</f>
        <v/>
      </c>
    </row>
    <row r="1379" spans="1:10">
      <c r="A1379" s="83">
        <f>Lieferantenstamm!D1379</f>
        <v>0</v>
      </c>
      <c r="B1379" s="83">
        <f>Lieferantenstamm!E1379</f>
        <v>0</v>
      </c>
      <c r="C1379" s="83">
        <f>Lieferantenstamm!F1379</f>
        <v>0</v>
      </c>
      <c r="D1379" s="83">
        <f>Lieferantenstamm!G1379</f>
        <v>0</v>
      </c>
      <c r="E1379" s="88" t="str">
        <f>IF(NOT(ISBLANK(Lieferantenstamm!$D1379)),IF(OR(Lieferantenstamm!H1379="",Lieferantenstamm!H1379="Erste Rechnung des Lieferanten"),"Ja","Nein"),"")</f>
        <v/>
      </c>
      <c r="F1379" t="str">
        <f>IF(NOT(ISBLANK(Lieferantenstamm!$D1379)),IF(Lieferantenstamm!H1379="","Letzte Rechnung des Lieferanten",IF(AND(Lieferantenstamm!H1379&lt;&gt;"",Lieferantenstamm!H1379&lt;&gt;"Keine Vorausfüllung"),"Erste Rechnung des Lieferanten","")),"")</f>
        <v/>
      </c>
      <c r="G1379" s="88" t="str">
        <f>IF(NOT(ISBLANK(Lieferantenstamm!$D1379)),IF(OR(Lieferantenstamm!I1379="",Lieferantenstamm!I1379="individuell"),"Nein","Ja"),"")</f>
        <v/>
      </c>
      <c r="H1379" s="184" t="str">
        <f>IF(OR(Lieferantenstamm!I1379="", Lieferantenstamm!I1379="individuell"),"",Lieferantenstamm!I1379)</f>
        <v/>
      </c>
      <c r="I1379" s="182">
        <f>Lieferantenstamm!J1379</f>
        <v>0</v>
      </c>
      <c r="J1379" s="108" t="str">
        <f>IF(NOT(ISBLANK(Lieferantenstamm!$D1379)),Mandantname,"")</f>
        <v/>
      </c>
    </row>
    <row r="1380" spans="1:10">
      <c r="A1380" s="83">
        <f>Lieferantenstamm!D1380</f>
        <v>0</v>
      </c>
      <c r="B1380" s="83">
        <f>Lieferantenstamm!E1380</f>
        <v>0</v>
      </c>
      <c r="C1380" s="83">
        <f>Lieferantenstamm!F1380</f>
        <v>0</v>
      </c>
      <c r="D1380" s="83">
        <f>Lieferantenstamm!G1380</f>
        <v>0</v>
      </c>
      <c r="E1380" s="88" t="str">
        <f>IF(NOT(ISBLANK(Lieferantenstamm!$D1380)),IF(OR(Lieferantenstamm!H1380="",Lieferantenstamm!H1380="Erste Rechnung des Lieferanten"),"Ja","Nein"),"")</f>
        <v/>
      </c>
      <c r="F1380" t="str">
        <f>IF(NOT(ISBLANK(Lieferantenstamm!$D1380)),IF(Lieferantenstamm!H1380="","Letzte Rechnung des Lieferanten",IF(AND(Lieferantenstamm!H1380&lt;&gt;"",Lieferantenstamm!H1380&lt;&gt;"Keine Vorausfüllung"),"Erste Rechnung des Lieferanten","")),"")</f>
        <v/>
      </c>
      <c r="G1380" s="88" t="str">
        <f>IF(NOT(ISBLANK(Lieferantenstamm!$D1380)),IF(OR(Lieferantenstamm!I1380="",Lieferantenstamm!I1380="individuell"),"Nein","Ja"),"")</f>
        <v/>
      </c>
      <c r="H1380" s="184" t="str">
        <f>IF(OR(Lieferantenstamm!I1380="", Lieferantenstamm!I1380="individuell"),"",Lieferantenstamm!I1380)</f>
        <v/>
      </c>
      <c r="I1380" s="182">
        <f>Lieferantenstamm!J1380</f>
        <v>0</v>
      </c>
      <c r="J1380" s="108" t="str">
        <f>IF(NOT(ISBLANK(Lieferantenstamm!$D1380)),Mandantname,"")</f>
        <v/>
      </c>
    </row>
    <row r="1381" spans="1:10">
      <c r="A1381" s="83">
        <f>Lieferantenstamm!D1381</f>
        <v>0</v>
      </c>
      <c r="B1381" s="83">
        <f>Lieferantenstamm!E1381</f>
        <v>0</v>
      </c>
      <c r="C1381" s="83">
        <f>Lieferantenstamm!F1381</f>
        <v>0</v>
      </c>
      <c r="D1381" s="83">
        <f>Lieferantenstamm!G1381</f>
        <v>0</v>
      </c>
      <c r="E1381" s="88" t="str">
        <f>IF(NOT(ISBLANK(Lieferantenstamm!$D1381)),IF(OR(Lieferantenstamm!H1381="",Lieferantenstamm!H1381="Erste Rechnung des Lieferanten"),"Ja","Nein"),"")</f>
        <v/>
      </c>
      <c r="F1381" t="str">
        <f>IF(NOT(ISBLANK(Lieferantenstamm!$D1381)),IF(Lieferantenstamm!H1381="","Letzte Rechnung des Lieferanten",IF(AND(Lieferantenstamm!H1381&lt;&gt;"",Lieferantenstamm!H1381&lt;&gt;"Keine Vorausfüllung"),"Erste Rechnung des Lieferanten","")),"")</f>
        <v/>
      </c>
      <c r="G1381" s="88" t="str">
        <f>IF(NOT(ISBLANK(Lieferantenstamm!$D1381)),IF(OR(Lieferantenstamm!I1381="",Lieferantenstamm!I1381="individuell"),"Nein","Ja"),"")</f>
        <v/>
      </c>
      <c r="H1381" s="184" t="str">
        <f>IF(OR(Lieferantenstamm!I1381="", Lieferantenstamm!I1381="individuell"),"",Lieferantenstamm!I1381)</f>
        <v/>
      </c>
      <c r="I1381" s="182">
        <f>Lieferantenstamm!J1381</f>
        <v>0</v>
      </c>
      <c r="J1381" s="108" t="str">
        <f>IF(NOT(ISBLANK(Lieferantenstamm!$D1381)),Mandantname,"")</f>
        <v/>
      </c>
    </row>
    <row r="1382" spans="1:10">
      <c r="A1382" s="83">
        <f>Lieferantenstamm!D1382</f>
        <v>0</v>
      </c>
      <c r="B1382" s="83">
        <f>Lieferantenstamm!E1382</f>
        <v>0</v>
      </c>
      <c r="C1382" s="83">
        <f>Lieferantenstamm!F1382</f>
        <v>0</v>
      </c>
      <c r="D1382" s="83">
        <f>Lieferantenstamm!G1382</f>
        <v>0</v>
      </c>
      <c r="E1382" s="88" t="str">
        <f>IF(NOT(ISBLANK(Lieferantenstamm!$D1382)),IF(OR(Lieferantenstamm!H1382="",Lieferantenstamm!H1382="Erste Rechnung des Lieferanten"),"Ja","Nein"),"")</f>
        <v/>
      </c>
      <c r="F1382" t="str">
        <f>IF(NOT(ISBLANK(Lieferantenstamm!$D1382)),IF(Lieferantenstamm!H1382="","Letzte Rechnung des Lieferanten",IF(AND(Lieferantenstamm!H1382&lt;&gt;"",Lieferantenstamm!H1382&lt;&gt;"Keine Vorausfüllung"),"Erste Rechnung des Lieferanten","")),"")</f>
        <v/>
      </c>
      <c r="G1382" s="88" t="str">
        <f>IF(NOT(ISBLANK(Lieferantenstamm!$D1382)),IF(OR(Lieferantenstamm!I1382="",Lieferantenstamm!I1382="individuell"),"Nein","Ja"),"")</f>
        <v/>
      </c>
      <c r="H1382" s="184" t="str">
        <f>IF(OR(Lieferantenstamm!I1382="", Lieferantenstamm!I1382="individuell"),"",Lieferantenstamm!I1382)</f>
        <v/>
      </c>
      <c r="I1382" s="182">
        <f>Lieferantenstamm!J1382</f>
        <v>0</v>
      </c>
      <c r="J1382" s="108" t="str">
        <f>IF(NOT(ISBLANK(Lieferantenstamm!$D1382)),Mandantname,"")</f>
        <v/>
      </c>
    </row>
    <row r="1383" spans="1:10">
      <c r="A1383" s="83">
        <f>Lieferantenstamm!D1383</f>
        <v>0</v>
      </c>
      <c r="B1383" s="83">
        <f>Lieferantenstamm!E1383</f>
        <v>0</v>
      </c>
      <c r="C1383" s="83">
        <f>Lieferantenstamm!F1383</f>
        <v>0</v>
      </c>
      <c r="D1383" s="83">
        <f>Lieferantenstamm!G1383</f>
        <v>0</v>
      </c>
      <c r="E1383" s="88" t="str">
        <f>IF(NOT(ISBLANK(Lieferantenstamm!$D1383)),IF(OR(Lieferantenstamm!H1383="",Lieferantenstamm!H1383="Erste Rechnung des Lieferanten"),"Ja","Nein"),"")</f>
        <v/>
      </c>
      <c r="F1383" t="str">
        <f>IF(NOT(ISBLANK(Lieferantenstamm!$D1383)),IF(Lieferantenstamm!H1383="","Letzte Rechnung des Lieferanten",IF(AND(Lieferantenstamm!H1383&lt;&gt;"",Lieferantenstamm!H1383&lt;&gt;"Keine Vorausfüllung"),"Erste Rechnung des Lieferanten","")),"")</f>
        <v/>
      </c>
      <c r="G1383" s="88" t="str">
        <f>IF(NOT(ISBLANK(Lieferantenstamm!$D1383)),IF(OR(Lieferantenstamm!I1383="",Lieferantenstamm!I1383="individuell"),"Nein","Ja"),"")</f>
        <v/>
      </c>
      <c r="H1383" s="184" t="str">
        <f>IF(OR(Lieferantenstamm!I1383="", Lieferantenstamm!I1383="individuell"),"",Lieferantenstamm!I1383)</f>
        <v/>
      </c>
      <c r="I1383" s="182">
        <f>Lieferantenstamm!J1383</f>
        <v>0</v>
      </c>
      <c r="J1383" s="108" t="str">
        <f>IF(NOT(ISBLANK(Lieferantenstamm!$D1383)),Mandantname,"")</f>
        <v/>
      </c>
    </row>
    <row r="1384" spans="1:10">
      <c r="A1384" s="83">
        <f>Lieferantenstamm!D1384</f>
        <v>0</v>
      </c>
      <c r="B1384" s="83">
        <f>Lieferantenstamm!E1384</f>
        <v>0</v>
      </c>
      <c r="C1384" s="83">
        <f>Lieferantenstamm!F1384</f>
        <v>0</v>
      </c>
      <c r="D1384" s="83">
        <f>Lieferantenstamm!G1384</f>
        <v>0</v>
      </c>
      <c r="E1384" s="88" t="str">
        <f>IF(NOT(ISBLANK(Lieferantenstamm!$D1384)),IF(OR(Lieferantenstamm!H1384="",Lieferantenstamm!H1384="Erste Rechnung des Lieferanten"),"Ja","Nein"),"")</f>
        <v/>
      </c>
      <c r="F1384" t="str">
        <f>IF(NOT(ISBLANK(Lieferantenstamm!$D1384)),IF(Lieferantenstamm!H1384="","Letzte Rechnung des Lieferanten",IF(AND(Lieferantenstamm!H1384&lt;&gt;"",Lieferantenstamm!H1384&lt;&gt;"Keine Vorausfüllung"),"Erste Rechnung des Lieferanten","")),"")</f>
        <v/>
      </c>
      <c r="G1384" s="88" t="str">
        <f>IF(NOT(ISBLANK(Lieferantenstamm!$D1384)),IF(OR(Lieferantenstamm!I1384="",Lieferantenstamm!I1384="individuell"),"Nein","Ja"),"")</f>
        <v/>
      </c>
      <c r="H1384" s="184" t="str">
        <f>IF(OR(Lieferantenstamm!I1384="", Lieferantenstamm!I1384="individuell"),"",Lieferantenstamm!I1384)</f>
        <v/>
      </c>
      <c r="I1384" s="182">
        <f>Lieferantenstamm!J1384</f>
        <v>0</v>
      </c>
      <c r="J1384" s="108" t="str">
        <f>IF(NOT(ISBLANK(Lieferantenstamm!$D1384)),Mandantname,"")</f>
        <v/>
      </c>
    </row>
    <row r="1385" spans="1:10">
      <c r="A1385" s="83">
        <f>Lieferantenstamm!D1385</f>
        <v>0</v>
      </c>
      <c r="B1385" s="83">
        <f>Lieferantenstamm!E1385</f>
        <v>0</v>
      </c>
      <c r="C1385" s="83">
        <f>Lieferantenstamm!F1385</f>
        <v>0</v>
      </c>
      <c r="D1385" s="83">
        <f>Lieferantenstamm!G1385</f>
        <v>0</v>
      </c>
      <c r="E1385" s="88" t="str">
        <f>IF(NOT(ISBLANK(Lieferantenstamm!$D1385)),IF(OR(Lieferantenstamm!H1385="",Lieferantenstamm!H1385="Erste Rechnung des Lieferanten"),"Ja","Nein"),"")</f>
        <v/>
      </c>
      <c r="F1385" t="str">
        <f>IF(NOT(ISBLANK(Lieferantenstamm!$D1385)),IF(Lieferantenstamm!H1385="","Letzte Rechnung des Lieferanten",IF(AND(Lieferantenstamm!H1385&lt;&gt;"",Lieferantenstamm!H1385&lt;&gt;"Keine Vorausfüllung"),"Erste Rechnung des Lieferanten","")),"")</f>
        <v/>
      </c>
      <c r="G1385" s="88" t="str">
        <f>IF(NOT(ISBLANK(Lieferantenstamm!$D1385)),IF(OR(Lieferantenstamm!I1385="",Lieferantenstamm!I1385="individuell"),"Nein","Ja"),"")</f>
        <v/>
      </c>
      <c r="H1385" s="184" t="str">
        <f>IF(OR(Lieferantenstamm!I1385="", Lieferantenstamm!I1385="individuell"),"",Lieferantenstamm!I1385)</f>
        <v/>
      </c>
      <c r="I1385" s="182">
        <f>Lieferantenstamm!J1385</f>
        <v>0</v>
      </c>
      <c r="J1385" s="108" t="str">
        <f>IF(NOT(ISBLANK(Lieferantenstamm!$D1385)),Mandantname,"")</f>
        <v/>
      </c>
    </row>
    <row r="1386" spans="1:10">
      <c r="A1386" s="83">
        <f>Lieferantenstamm!D1386</f>
        <v>0</v>
      </c>
      <c r="B1386" s="83">
        <f>Lieferantenstamm!E1386</f>
        <v>0</v>
      </c>
      <c r="C1386" s="83">
        <f>Lieferantenstamm!F1386</f>
        <v>0</v>
      </c>
      <c r="D1386" s="83">
        <f>Lieferantenstamm!G1386</f>
        <v>0</v>
      </c>
      <c r="E1386" s="88" t="str">
        <f>IF(NOT(ISBLANK(Lieferantenstamm!$D1386)),IF(OR(Lieferantenstamm!H1386="",Lieferantenstamm!H1386="Erste Rechnung des Lieferanten"),"Ja","Nein"),"")</f>
        <v/>
      </c>
      <c r="F1386" t="str">
        <f>IF(NOT(ISBLANK(Lieferantenstamm!$D1386)),IF(Lieferantenstamm!H1386="","Letzte Rechnung des Lieferanten",IF(AND(Lieferantenstamm!H1386&lt;&gt;"",Lieferantenstamm!H1386&lt;&gt;"Keine Vorausfüllung"),"Erste Rechnung des Lieferanten","")),"")</f>
        <v/>
      </c>
      <c r="G1386" s="88" t="str">
        <f>IF(NOT(ISBLANK(Lieferantenstamm!$D1386)),IF(OR(Lieferantenstamm!I1386="",Lieferantenstamm!I1386="individuell"),"Nein","Ja"),"")</f>
        <v/>
      </c>
      <c r="H1386" s="184" t="str">
        <f>IF(OR(Lieferantenstamm!I1386="", Lieferantenstamm!I1386="individuell"),"",Lieferantenstamm!I1386)</f>
        <v/>
      </c>
      <c r="I1386" s="182">
        <f>Lieferantenstamm!J1386</f>
        <v>0</v>
      </c>
      <c r="J1386" s="108" t="str">
        <f>IF(NOT(ISBLANK(Lieferantenstamm!$D1386)),Mandantname,"")</f>
        <v/>
      </c>
    </row>
    <row r="1387" spans="1:10">
      <c r="A1387" s="83">
        <f>Lieferantenstamm!D1387</f>
        <v>0</v>
      </c>
      <c r="B1387" s="83">
        <f>Lieferantenstamm!E1387</f>
        <v>0</v>
      </c>
      <c r="C1387" s="83">
        <f>Lieferantenstamm!F1387</f>
        <v>0</v>
      </c>
      <c r="D1387" s="83">
        <f>Lieferantenstamm!G1387</f>
        <v>0</v>
      </c>
      <c r="E1387" s="88" t="str">
        <f>IF(NOT(ISBLANK(Lieferantenstamm!$D1387)),IF(OR(Lieferantenstamm!H1387="",Lieferantenstamm!H1387="Erste Rechnung des Lieferanten"),"Ja","Nein"),"")</f>
        <v/>
      </c>
      <c r="F1387" t="str">
        <f>IF(NOT(ISBLANK(Lieferantenstamm!$D1387)),IF(Lieferantenstamm!H1387="","Letzte Rechnung des Lieferanten",IF(AND(Lieferantenstamm!H1387&lt;&gt;"",Lieferantenstamm!H1387&lt;&gt;"Keine Vorausfüllung"),"Erste Rechnung des Lieferanten","")),"")</f>
        <v/>
      </c>
      <c r="G1387" s="88" t="str">
        <f>IF(NOT(ISBLANK(Lieferantenstamm!$D1387)),IF(OR(Lieferantenstamm!I1387="",Lieferantenstamm!I1387="individuell"),"Nein","Ja"),"")</f>
        <v/>
      </c>
      <c r="H1387" s="184" t="str">
        <f>IF(OR(Lieferantenstamm!I1387="", Lieferantenstamm!I1387="individuell"),"",Lieferantenstamm!I1387)</f>
        <v/>
      </c>
      <c r="I1387" s="182">
        <f>Lieferantenstamm!J1387</f>
        <v>0</v>
      </c>
      <c r="J1387" s="108" t="str">
        <f>IF(NOT(ISBLANK(Lieferantenstamm!$D1387)),Mandantname,"")</f>
        <v/>
      </c>
    </row>
    <row r="1388" spans="1:10">
      <c r="A1388" s="83">
        <f>Lieferantenstamm!D1388</f>
        <v>0</v>
      </c>
      <c r="B1388" s="83">
        <f>Lieferantenstamm!E1388</f>
        <v>0</v>
      </c>
      <c r="C1388" s="83">
        <f>Lieferantenstamm!F1388</f>
        <v>0</v>
      </c>
      <c r="D1388" s="83">
        <f>Lieferantenstamm!G1388</f>
        <v>0</v>
      </c>
      <c r="E1388" s="88" t="str">
        <f>IF(NOT(ISBLANK(Lieferantenstamm!$D1388)),IF(OR(Lieferantenstamm!H1388="",Lieferantenstamm!H1388="Erste Rechnung des Lieferanten"),"Ja","Nein"),"")</f>
        <v/>
      </c>
      <c r="F1388" t="str">
        <f>IF(NOT(ISBLANK(Lieferantenstamm!$D1388)),IF(Lieferantenstamm!H1388="","Letzte Rechnung des Lieferanten",IF(AND(Lieferantenstamm!H1388&lt;&gt;"",Lieferantenstamm!H1388&lt;&gt;"Keine Vorausfüllung"),"Erste Rechnung des Lieferanten","")),"")</f>
        <v/>
      </c>
      <c r="G1388" s="88" t="str">
        <f>IF(NOT(ISBLANK(Lieferantenstamm!$D1388)),IF(OR(Lieferantenstamm!I1388="",Lieferantenstamm!I1388="individuell"),"Nein","Ja"),"")</f>
        <v/>
      </c>
      <c r="H1388" s="184" t="str">
        <f>IF(OR(Lieferantenstamm!I1388="", Lieferantenstamm!I1388="individuell"),"",Lieferantenstamm!I1388)</f>
        <v/>
      </c>
      <c r="I1388" s="182">
        <f>Lieferantenstamm!J1388</f>
        <v>0</v>
      </c>
      <c r="J1388" s="108" t="str">
        <f>IF(NOT(ISBLANK(Lieferantenstamm!$D1388)),Mandantname,"")</f>
        <v/>
      </c>
    </row>
    <row r="1389" spans="1:10">
      <c r="A1389" s="83">
        <f>Lieferantenstamm!D1389</f>
        <v>0</v>
      </c>
      <c r="B1389" s="83">
        <f>Lieferantenstamm!E1389</f>
        <v>0</v>
      </c>
      <c r="C1389" s="83">
        <f>Lieferantenstamm!F1389</f>
        <v>0</v>
      </c>
      <c r="D1389" s="83">
        <f>Lieferantenstamm!G1389</f>
        <v>0</v>
      </c>
      <c r="E1389" s="88" t="str">
        <f>IF(NOT(ISBLANK(Lieferantenstamm!$D1389)),IF(OR(Lieferantenstamm!H1389="",Lieferantenstamm!H1389="Erste Rechnung des Lieferanten"),"Ja","Nein"),"")</f>
        <v/>
      </c>
      <c r="F1389" t="str">
        <f>IF(NOT(ISBLANK(Lieferantenstamm!$D1389)),IF(Lieferantenstamm!H1389="","Letzte Rechnung des Lieferanten",IF(AND(Lieferantenstamm!H1389&lt;&gt;"",Lieferantenstamm!H1389&lt;&gt;"Keine Vorausfüllung"),"Erste Rechnung des Lieferanten","")),"")</f>
        <v/>
      </c>
      <c r="G1389" s="88" t="str">
        <f>IF(NOT(ISBLANK(Lieferantenstamm!$D1389)),IF(OR(Lieferantenstamm!I1389="",Lieferantenstamm!I1389="individuell"),"Nein","Ja"),"")</f>
        <v/>
      </c>
      <c r="H1389" s="184" t="str">
        <f>IF(OR(Lieferantenstamm!I1389="", Lieferantenstamm!I1389="individuell"),"",Lieferantenstamm!I1389)</f>
        <v/>
      </c>
      <c r="I1389" s="182">
        <f>Lieferantenstamm!J1389</f>
        <v>0</v>
      </c>
      <c r="J1389" s="108" t="str">
        <f>IF(NOT(ISBLANK(Lieferantenstamm!$D1389)),Mandantname,"")</f>
        <v/>
      </c>
    </row>
    <row r="1390" spans="1:10">
      <c r="A1390" s="83">
        <f>Lieferantenstamm!D1390</f>
        <v>0</v>
      </c>
      <c r="B1390" s="83">
        <f>Lieferantenstamm!E1390</f>
        <v>0</v>
      </c>
      <c r="C1390" s="83">
        <f>Lieferantenstamm!F1390</f>
        <v>0</v>
      </c>
      <c r="D1390" s="83">
        <f>Lieferantenstamm!G1390</f>
        <v>0</v>
      </c>
      <c r="E1390" s="88" t="str">
        <f>IF(NOT(ISBLANK(Lieferantenstamm!$D1390)),IF(OR(Lieferantenstamm!H1390="",Lieferantenstamm!H1390="Erste Rechnung des Lieferanten"),"Ja","Nein"),"")</f>
        <v/>
      </c>
      <c r="F1390" t="str">
        <f>IF(NOT(ISBLANK(Lieferantenstamm!$D1390)),IF(Lieferantenstamm!H1390="","Letzte Rechnung des Lieferanten",IF(AND(Lieferantenstamm!H1390&lt;&gt;"",Lieferantenstamm!H1390&lt;&gt;"Keine Vorausfüllung"),"Erste Rechnung des Lieferanten","")),"")</f>
        <v/>
      </c>
      <c r="G1390" s="88" t="str">
        <f>IF(NOT(ISBLANK(Lieferantenstamm!$D1390)),IF(OR(Lieferantenstamm!I1390="",Lieferantenstamm!I1390="individuell"),"Nein","Ja"),"")</f>
        <v/>
      </c>
      <c r="H1390" s="184" t="str">
        <f>IF(OR(Lieferantenstamm!I1390="", Lieferantenstamm!I1390="individuell"),"",Lieferantenstamm!I1390)</f>
        <v/>
      </c>
      <c r="I1390" s="182">
        <f>Lieferantenstamm!J1390</f>
        <v>0</v>
      </c>
      <c r="J1390" s="108" t="str">
        <f>IF(NOT(ISBLANK(Lieferantenstamm!$D1390)),Mandantname,"")</f>
        <v/>
      </c>
    </row>
    <row r="1391" spans="1:10">
      <c r="A1391" s="83">
        <f>Lieferantenstamm!D1391</f>
        <v>0</v>
      </c>
      <c r="B1391" s="83">
        <f>Lieferantenstamm!E1391</f>
        <v>0</v>
      </c>
      <c r="C1391" s="83">
        <f>Lieferantenstamm!F1391</f>
        <v>0</v>
      </c>
      <c r="D1391" s="83">
        <f>Lieferantenstamm!G1391</f>
        <v>0</v>
      </c>
      <c r="E1391" s="88" t="str">
        <f>IF(NOT(ISBLANK(Lieferantenstamm!$D1391)),IF(OR(Lieferantenstamm!H1391="",Lieferantenstamm!H1391="Erste Rechnung des Lieferanten"),"Ja","Nein"),"")</f>
        <v/>
      </c>
      <c r="F1391" t="str">
        <f>IF(NOT(ISBLANK(Lieferantenstamm!$D1391)),IF(Lieferantenstamm!H1391="","Letzte Rechnung des Lieferanten",IF(AND(Lieferantenstamm!H1391&lt;&gt;"",Lieferantenstamm!H1391&lt;&gt;"Keine Vorausfüllung"),"Erste Rechnung des Lieferanten","")),"")</f>
        <v/>
      </c>
      <c r="G1391" s="88" t="str">
        <f>IF(NOT(ISBLANK(Lieferantenstamm!$D1391)),IF(OR(Lieferantenstamm!I1391="",Lieferantenstamm!I1391="individuell"),"Nein","Ja"),"")</f>
        <v/>
      </c>
      <c r="H1391" s="184" t="str">
        <f>IF(OR(Lieferantenstamm!I1391="", Lieferantenstamm!I1391="individuell"),"",Lieferantenstamm!I1391)</f>
        <v/>
      </c>
      <c r="I1391" s="182">
        <f>Lieferantenstamm!J1391</f>
        <v>0</v>
      </c>
      <c r="J1391" s="108" t="str">
        <f>IF(NOT(ISBLANK(Lieferantenstamm!$D1391)),Mandantname,"")</f>
        <v/>
      </c>
    </row>
    <row r="1392" spans="1:10">
      <c r="A1392" s="83">
        <f>Lieferantenstamm!D1392</f>
        <v>0</v>
      </c>
      <c r="B1392" s="83">
        <f>Lieferantenstamm!E1392</f>
        <v>0</v>
      </c>
      <c r="C1392" s="83">
        <f>Lieferantenstamm!F1392</f>
        <v>0</v>
      </c>
      <c r="D1392" s="83">
        <f>Lieferantenstamm!G1392</f>
        <v>0</v>
      </c>
      <c r="E1392" s="88" t="str">
        <f>IF(NOT(ISBLANK(Lieferantenstamm!$D1392)),IF(OR(Lieferantenstamm!H1392="",Lieferantenstamm!H1392="Erste Rechnung des Lieferanten"),"Ja","Nein"),"")</f>
        <v/>
      </c>
      <c r="F1392" t="str">
        <f>IF(NOT(ISBLANK(Lieferantenstamm!$D1392)),IF(Lieferantenstamm!H1392="","Letzte Rechnung des Lieferanten",IF(AND(Lieferantenstamm!H1392&lt;&gt;"",Lieferantenstamm!H1392&lt;&gt;"Keine Vorausfüllung"),"Erste Rechnung des Lieferanten","")),"")</f>
        <v/>
      </c>
      <c r="G1392" s="88" t="str">
        <f>IF(NOT(ISBLANK(Lieferantenstamm!$D1392)),IF(OR(Lieferantenstamm!I1392="",Lieferantenstamm!I1392="individuell"),"Nein","Ja"),"")</f>
        <v/>
      </c>
      <c r="H1392" s="184" t="str">
        <f>IF(OR(Lieferantenstamm!I1392="", Lieferantenstamm!I1392="individuell"),"",Lieferantenstamm!I1392)</f>
        <v/>
      </c>
      <c r="I1392" s="182">
        <f>Lieferantenstamm!J1392</f>
        <v>0</v>
      </c>
      <c r="J1392" s="108" t="str">
        <f>IF(NOT(ISBLANK(Lieferantenstamm!$D1392)),Mandantname,"")</f>
        <v/>
      </c>
    </row>
    <row r="1393" spans="1:10">
      <c r="A1393" s="83">
        <f>Lieferantenstamm!D1393</f>
        <v>0</v>
      </c>
      <c r="B1393" s="83">
        <f>Lieferantenstamm!E1393</f>
        <v>0</v>
      </c>
      <c r="C1393" s="83">
        <f>Lieferantenstamm!F1393</f>
        <v>0</v>
      </c>
      <c r="D1393" s="83">
        <f>Lieferantenstamm!G1393</f>
        <v>0</v>
      </c>
      <c r="E1393" s="88" t="str">
        <f>IF(NOT(ISBLANK(Lieferantenstamm!$D1393)),IF(OR(Lieferantenstamm!H1393="",Lieferantenstamm!H1393="Erste Rechnung des Lieferanten"),"Ja","Nein"),"")</f>
        <v/>
      </c>
      <c r="F1393" t="str">
        <f>IF(NOT(ISBLANK(Lieferantenstamm!$D1393)),IF(Lieferantenstamm!H1393="","Letzte Rechnung des Lieferanten",IF(AND(Lieferantenstamm!H1393&lt;&gt;"",Lieferantenstamm!H1393&lt;&gt;"Keine Vorausfüllung"),"Erste Rechnung des Lieferanten","")),"")</f>
        <v/>
      </c>
      <c r="G1393" s="88" t="str">
        <f>IF(NOT(ISBLANK(Lieferantenstamm!$D1393)),IF(OR(Lieferantenstamm!I1393="",Lieferantenstamm!I1393="individuell"),"Nein","Ja"),"")</f>
        <v/>
      </c>
      <c r="H1393" s="184" t="str">
        <f>IF(OR(Lieferantenstamm!I1393="", Lieferantenstamm!I1393="individuell"),"",Lieferantenstamm!I1393)</f>
        <v/>
      </c>
      <c r="I1393" s="182">
        <f>Lieferantenstamm!J1393</f>
        <v>0</v>
      </c>
      <c r="J1393" s="108" t="str">
        <f>IF(NOT(ISBLANK(Lieferantenstamm!$D1393)),Mandantname,"")</f>
        <v/>
      </c>
    </row>
    <row r="1394" spans="1:10">
      <c r="A1394" s="83">
        <f>Lieferantenstamm!D1394</f>
        <v>0</v>
      </c>
      <c r="B1394" s="83">
        <f>Lieferantenstamm!E1394</f>
        <v>0</v>
      </c>
      <c r="C1394" s="83">
        <f>Lieferantenstamm!F1394</f>
        <v>0</v>
      </c>
      <c r="D1394" s="83">
        <f>Lieferantenstamm!G1394</f>
        <v>0</v>
      </c>
      <c r="E1394" s="88" t="str">
        <f>IF(NOT(ISBLANK(Lieferantenstamm!$D1394)),IF(OR(Lieferantenstamm!H1394="",Lieferantenstamm!H1394="Erste Rechnung des Lieferanten"),"Ja","Nein"),"")</f>
        <v/>
      </c>
      <c r="F1394" t="str">
        <f>IF(NOT(ISBLANK(Lieferantenstamm!$D1394)),IF(Lieferantenstamm!H1394="","Letzte Rechnung des Lieferanten",IF(AND(Lieferantenstamm!H1394&lt;&gt;"",Lieferantenstamm!H1394&lt;&gt;"Keine Vorausfüllung"),"Erste Rechnung des Lieferanten","")),"")</f>
        <v/>
      </c>
      <c r="G1394" s="88" t="str">
        <f>IF(NOT(ISBLANK(Lieferantenstamm!$D1394)),IF(OR(Lieferantenstamm!I1394="",Lieferantenstamm!I1394="individuell"),"Nein","Ja"),"")</f>
        <v/>
      </c>
      <c r="H1394" s="184" t="str">
        <f>IF(OR(Lieferantenstamm!I1394="", Lieferantenstamm!I1394="individuell"),"",Lieferantenstamm!I1394)</f>
        <v/>
      </c>
      <c r="I1394" s="182">
        <f>Lieferantenstamm!J1394</f>
        <v>0</v>
      </c>
      <c r="J1394" s="108" t="str">
        <f>IF(NOT(ISBLANK(Lieferantenstamm!$D1394)),Mandantname,"")</f>
        <v/>
      </c>
    </row>
    <row r="1395" spans="1:10">
      <c r="A1395" s="83">
        <f>Lieferantenstamm!D1395</f>
        <v>0</v>
      </c>
      <c r="B1395" s="83">
        <f>Lieferantenstamm!E1395</f>
        <v>0</v>
      </c>
      <c r="C1395" s="83">
        <f>Lieferantenstamm!F1395</f>
        <v>0</v>
      </c>
      <c r="D1395" s="83">
        <f>Lieferantenstamm!G1395</f>
        <v>0</v>
      </c>
      <c r="E1395" s="88" t="str">
        <f>IF(NOT(ISBLANK(Lieferantenstamm!$D1395)),IF(OR(Lieferantenstamm!H1395="",Lieferantenstamm!H1395="Erste Rechnung des Lieferanten"),"Ja","Nein"),"")</f>
        <v/>
      </c>
      <c r="F1395" t="str">
        <f>IF(NOT(ISBLANK(Lieferantenstamm!$D1395)),IF(Lieferantenstamm!H1395="","Letzte Rechnung des Lieferanten",IF(AND(Lieferantenstamm!H1395&lt;&gt;"",Lieferantenstamm!H1395&lt;&gt;"Keine Vorausfüllung"),"Erste Rechnung des Lieferanten","")),"")</f>
        <v/>
      </c>
      <c r="G1395" s="88" t="str">
        <f>IF(NOT(ISBLANK(Lieferantenstamm!$D1395)),IF(OR(Lieferantenstamm!I1395="",Lieferantenstamm!I1395="individuell"),"Nein","Ja"),"")</f>
        <v/>
      </c>
      <c r="H1395" s="184" t="str">
        <f>IF(OR(Lieferantenstamm!I1395="", Lieferantenstamm!I1395="individuell"),"",Lieferantenstamm!I1395)</f>
        <v/>
      </c>
      <c r="I1395" s="182">
        <f>Lieferantenstamm!J1395</f>
        <v>0</v>
      </c>
      <c r="J1395" s="108" t="str">
        <f>IF(NOT(ISBLANK(Lieferantenstamm!$D1395)),Mandantname,"")</f>
        <v/>
      </c>
    </row>
    <row r="1396" spans="1:10">
      <c r="A1396" s="83">
        <f>Lieferantenstamm!D1396</f>
        <v>0</v>
      </c>
      <c r="B1396" s="83">
        <f>Lieferantenstamm!E1396</f>
        <v>0</v>
      </c>
      <c r="C1396" s="83">
        <f>Lieferantenstamm!F1396</f>
        <v>0</v>
      </c>
      <c r="D1396" s="83">
        <f>Lieferantenstamm!G1396</f>
        <v>0</v>
      </c>
      <c r="E1396" s="88" t="str">
        <f>IF(NOT(ISBLANK(Lieferantenstamm!$D1396)),IF(OR(Lieferantenstamm!H1396="",Lieferantenstamm!H1396="Erste Rechnung des Lieferanten"),"Ja","Nein"),"")</f>
        <v/>
      </c>
      <c r="F1396" t="str">
        <f>IF(NOT(ISBLANK(Lieferantenstamm!$D1396)),IF(Lieferantenstamm!H1396="","Letzte Rechnung des Lieferanten",IF(AND(Lieferantenstamm!H1396&lt;&gt;"",Lieferantenstamm!H1396&lt;&gt;"Keine Vorausfüllung"),"Erste Rechnung des Lieferanten","")),"")</f>
        <v/>
      </c>
      <c r="G1396" s="88" t="str">
        <f>IF(NOT(ISBLANK(Lieferantenstamm!$D1396)),IF(OR(Lieferantenstamm!I1396="",Lieferantenstamm!I1396="individuell"),"Nein","Ja"),"")</f>
        <v/>
      </c>
      <c r="H1396" s="184" t="str">
        <f>IF(OR(Lieferantenstamm!I1396="", Lieferantenstamm!I1396="individuell"),"",Lieferantenstamm!I1396)</f>
        <v/>
      </c>
      <c r="I1396" s="182">
        <f>Lieferantenstamm!J1396</f>
        <v>0</v>
      </c>
      <c r="J1396" s="108" t="str">
        <f>IF(NOT(ISBLANK(Lieferantenstamm!$D1396)),Mandantname,"")</f>
        <v/>
      </c>
    </row>
    <row r="1397" spans="1:10">
      <c r="A1397" s="83">
        <f>Lieferantenstamm!D1397</f>
        <v>0</v>
      </c>
      <c r="B1397" s="83">
        <f>Lieferantenstamm!E1397</f>
        <v>0</v>
      </c>
      <c r="C1397" s="83">
        <f>Lieferantenstamm!F1397</f>
        <v>0</v>
      </c>
      <c r="D1397" s="83">
        <f>Lieferantenstamm!G1397</f>
        <v>0</v>
      </c>
      <c r="E1397" s="88" t="str">
        <f>IF(NOT(ISBLANK(Lieferantenstamm!$D1397)),IF(OR(Lieferantenstamm!H1397="",Lieferantenstamm!H1397="Erste Rechnung des Lieferanten"),"Ja","Nein"),"")</f>
        <v/>
      </c>
      <c r="F1397" t="str">
        <f>IF(NOT(ISBLANK(Lieferantenstamm!$D1397)),IF(Lieferantenstamm!H1397="","Letzte Rechnung des Lieferanten",IF(AND(Lieferantenstamm!H1397&lt;&gt;"",Lieferantenstamm!H1397&lt;&gt;"Keine Vorausfüllung"),"Erste Rechnung des Lieferanten","")),"")</f>
        <v/>
      </c>
      <c r="G1397" s="88" t="str">
        <f>IF(NOT(ISBLANK(Lieferantenstamm!$D1397)),IF(OR(Lieferantenstamm!I1397="",Lieferantenstamm!I1397="individuell"),"Nein","Ja"),"")</f>
        <v/>
      </c>
      <c r="H1397" s="184" t="str">
        <f>IF(OR(Lieferantenstamm!I1397="", Lieferantenstamm!I1397="individuell"),"",Lieferantenstamm!I1397)</f>
        <v/>
      </c>
      <c r="I1397" s="182">
        <f>Lieferantenstamm!J1397</f>
        <v>0</v>
      </c>
      <c r="J1397" s="108" t="str">
        <f>IF(NOT(ISBLANK(Lieferantenstamm!$D1397)),Mandantname,"")</f>
        <v/>
      </c>
    </row>
    <row r="1398" spans="1:10">
      <c r="A1398" s="83">
        <f>Lieferantenstamm!D1398</f>
        <v>0</v>
      </c>
      <c r="B1398" s="83">
        <f>Lieferantenstamm!E1398</f>
        <v>0</v>
      </c>
      <c r="C1398" s="83">
        <f>Lieferantenstamm!F1398</f>
        <v>0</v>
      </c>
      <c r="D1398" s="83">
        <f>Lieferantenstamm!G1398</f>
        <v>0</v>
      </c>
      <c r="E1398" s="88" t="str">
        <f>IF(NOT(ISBLANK(Lieferantenstamm!$D1398)),IF(OR(Lieferantenstamm!H1398="",Lieferantenstamm!H1398="Erste Rechnung des Lieferanten"),"Ja","Nein"),"")</f>
        <v/>
      </c>
      <c r="F1398" t="str">
        <f>IF(NOT(ISBLANK(Lieferantenstamm!$D1398)),IF(Lieferantenstamm!H1398="","Letzte Rechnung des Lieferanten",IF(AND(Lieferantenstamm!H1398&lt;&gt;"",Lieferantenstamm!H1398&lt;&gt;"Keine Vorausfüllung"),"Erste Rechnung des Lieferanten","")),"")</f>
        <v/>
      </c>
      <c r="G1398" s="88" t="str">
        <f>IF(NOT(ISBLANK(Lieferantenstamm!$D1398)),IF(OR(Lieferantenstamm!I1398="",Lieferantenstamm!I1398="individuell"),"Nein","Ja"),"")</f>
        <v/>
      </c>
      <c r="H1398" s="184" t="str">
        <f>IF(OR(Lieferantenstamm!I1398="", Lieferantenstamm!I1398="individuell"),"",Lieferantenstamm!I1398)</f>
        <v/>
      </c>
      <c r="I1398" s="182">
        <f>Lieferantenstamm!J1398</f>
        <v>0</v>
      </c>
      <c r="J1398" s="108" t="str">
        <f>IF(NOT(ISBLANK(Lieferantenstamm!$D1398)),Mandantname,"")</f>
        <v/>
      </c>
    </row>
    <row r="1399" spans="1:10">
      <c r="A1399" s="83">
        <f>Lieferantenstamm!D1399</f>
        <v>0</v>
      </c>
      <c r="B1399" s="83">
        <f>Lieferantenstamm!E1399</f>
        <v>0</v>
      </c>
      <c r="C1399" s="83">
        <f>Lieferantenstamm!F1399</f>
        <v>0</v>
      </c>
      <c r="D1399" s="83">
        <f>Lieferantenstamm!G1399</f>
        <v>0</v>
      </c>
      <c r="E1399" s="88" t="str">
        <f>IF(NOT(ISBLANK(Lieferantenstamm!$D1399)),IF(OR(Lieferantenstamm!H1399="",Lieferantenstamm!H1399="Erste Rechnung des Lieferanten"),"Ja","Nein"),"")</f>
        <v/>
      </c>
      <c r="F1399" t="str">
        <f>IF(NOT(ISBLANK(Lieferantenstamm!$D1399)),IF(Lieferantenstamm!H1399="","Letzte Rechnung des Lieferanten",IF(AND(Lieferantenstamm!H1399&lt;&gt;"",Lieferantenstamm!H1399&lt;&gt;"Keine Vorausfüllung"),"Erste Rechnung des Lieferanten","")),"")</f>
        <v/>
      </c>
      <c r="G1399" s="88" t="str">
        <f>IF(NOT(ISBLANK(Lieferantenstamm!$D1399)),IF(OR(Lieferantenstamm!I1399="",Lieferantenstamm!I1399="individuell"),"Nein","Ja"),"")</f>
        <v/>
      </c>
      <c r="H1399" s="184" t="str">
        <f>IF(OR(Lieferantenstamm!I1399="", Lieferantenstamm!I1399="individuell"),"",Lieferantenstamm!I1399)</f>
        <v/>
      </c>
      <c r="I1399" s="182">
        <f>Lieferantenstamm!J1399</f>
        <v>0</v>
      </c>
      <c r="J1399" s="108" t="str">
        <f>IF(NOT(ISBLANK(Lieferantenstamm!$D1399)),Mandantname,"")</f>
        <v/>
      </c>
    </row>
    <row r="1400" spans="1:10">
      <c r="A1400" s="83">
        <f>Lieferantenstamm!D1400</f>
        <v>0</v>
      </c>
      <c r="B1400" s="83">
        <f>Lieferantenstamm!E1400</f>
        <v>0</v>
      </c>
      <c r="C1400" s="83">
        <f>Lieferantenstamm!F1400</f>
        <v>0</v>
      </c>
      <c r="D1400" s="83">
        <f>Lieferantenstamm!G1400</f>
        <v>0</v>
      </c>
      <c r="E1400" s="88" t="str">
        <f>IF(NOT(ISBLANK(Lieferantenstamm!$D1400)),IF(OR(Lieferantenstamm!H1400="",Lieferantenstamm!H1400="Erste Rechnung des Lieferanten"),"Ja","Nein"),"")</f>
        <v/>
      </c>
      <c r="F1400" t="str">
        <f>IF(NOT(ISBLANK(Lieferantenstamm!$D1400)),IF(Lieferantenstamm!H1400="","Letzte Rechnung des Lieferanten",IF(AND(Lieferantenstamm!H1400&lt;&gt;"",Lieferantenstamm!H1400&lt;&gt;"Keine Vorausfüllung"),"Erste Rechnung des Lieferanten","")),"")</f>
        <v/>
      </c>
      <c r="G1400" s="88" t="str">
        <f>IF(NOT(ISBLANK(Lieferantenstamm!$D1400)),IF(OR(Lieferantenstamm!I1400="",Lieferantenstamm!I1400="individuell"),"Nein","Ja"),"")</f>
        <v/>
      </c>
      <c r="H1400" s="184" t="str">
        <f>IF(OR(Lieferantenstamm!I1400="", Lieferantenstamm!I1400="individuell"),"",Lieferantenstamm!I1400)</f>
        <v/>
      </c>
      <c r="I1400" s="182">
        <f>Lieferantenstamm!J1400</f>
        <v>0</v>
      </c>
      <c r="J1400" s="108" t="str">
        <f>IF(NOT(ISBLANK(Lieferantenstamm!$D1400)),Mandantname,"")</f>
        <v/>
      </c>
    </row>
    <row r="1401" spans="1:10">
      <c r="A1401" s="83">
        <f>Lieferantenstamm!D1401</f>
        <v>0</v>
      </c>
      <c r="B1401" s="83">
        <f>Lieferantenstamm!E1401</f>
        <v>0</v>
      </c>
      <c r="C1401" s="83">
        <f>Lieferantenstamm!F1401</f>
        <v>0</v>
      </c>
      <c r="D1401" s="83">
        <f>Lieferantenstamm!G1401</f>
        <v>0</v>
      </c>
      <c r="E1401" s="88" t="str">
        <f>IF(NOT(ISBLANK(Lieferantenstamm!$D1401)),IF(OR(Lieferantenstamm!H1401="",Lieferantenstamm!H1401="Erste Rechnung des Lieferanten"),"Ja","Nein"),"")</f>
        <v/>
      </c>
      <c r="F1401" t="str">
        <f>IF(NOT(ISBLANK(Lieferantenstamm!$D1401)),IF(Lieferantenstamm!H1401="","Letzte Rechnung des Lieferanten",IF(AND(Lieferantenstamm!H1401&lt;&gt;"",Lieferantenstamm!H1401&lt;&gt;"Keine Vorausfüllung"),"Erste Rechnung des Lieferanten","")),"")</f>
        <v/>
      </c>
      <c r="G1401" s="88" t="str">
        <f>IF(NOT(ISBLANK(Lieferantenstamm!$D1401)),IF(OR(Lieferantenstamm!I1401="",Lieferantenstamm!I1401="individuell"),"Nein","Ja"),"")</f>
        <v/>
      </c>
      <c r="H1401" s="184" t="str">
        <f>IF(OR(Lieferantenstamm!I1401="", Lieferantenstamm!I1401="individuell"),"",Lieferantenstamm!I1401)</f>
        <v/>
      </c>
      <c r="I1401" s="182">
        <f>Lieferantenstamm!J1401</f>
        <v>0</v>
      </c>
      <c r="J1401" s="108" t="str">
        <f>IF(NOT(ISBLANK(Lieferantenstamm!$D1401)),Mandantname,"")</f>
        <v/>
      </c>
    </row>
    <row r="1402" spans="1:10">
      <c r="A1402" s="83">
        <f>Lieferantenstamm!D1402</f>
        <v>0</v>
      </c>
      <c r="B1402" s="83">
        <f>Lieferantenstamm!E1402</f>
        <v>0</v>
      </c>
      <c r="C1402" s="83">
        <f>Lieferantenstamm!F1402</f>
        <v>0</v>
      </c>
      <c r="D1402" s="83">
        <f>Lieferantenstamm!G1402</f>
        <v>0</v>
      </c>
      <c r="E1402" s="88" t="str">
        <f>IF(NOT(ISBLANK(Lieferantenstamm!$D1402)),IF(OR(Lieferantenstamm!H1402="",Lieferantenstamm!H1402="Erste Rechnung des Lieferanten"),"Ja","Nein"),"")</f>
        <v/>
      </c>
      <c r="F1402" t="str">
        <f>IF(NOT(ISBLANK(Lieferantenstamm!$D1402)),IF(Lieferantenstamm!H1402="","Letzte Rechnung des Lieferanten",IF(AND(Lieferantenstamm!H1402&lt;&gt;"",Lieferantenstamm!H1402&lt;&gt;"Keine Vorausfüllung"),"Erste Rechnung des Lieferanten","")),"")</f>
        <v/>
      </c>
      <c r="G1402" s="88" t="str">
        <f>IF(NOT(ISBLANK(Lieferantenstamm!$D1402)),IF(OR(Lieferantenstamm!I1402="",Lieferantenstamm!I1402="individuell"),"Nein","Ja"),"")</f>
        <v/>
      </c>
      <c r="H1402" s="184" t="str">
        <f>IF(OR(Lieferantenstamm!I1402="", Lieferantenstamm!I1402="individuell"),"",Lieferantenstamm!I1402)</f>
        <v/>
      </c>
      <c r="I1402" s="182">
        <f>Lieferantenstamm!J1402</f>
        <v>0</v>
      </c>
      <c r="J1402" s="108" t="str">
        <f>IF(NOT(ISBLANK(Lieferantenstamm!$D1402)),Mandantname,"")</f>
        <v/>
      </c>
    </row>
    <row r="1403" spans="1:10">
      <c r="A1403" s="83">
        <f>Lieferantenstamm!D1403</f>
        <v>0</v>
      </c>
      <c r="B1403" s="83">
        <f>Lieferantenstamm!E1403</f>
        <v>0</v>
      </c>
      <c r="C1403" s="83">
        <f>Lieferantenstamm!F1403</f>
        <v>0</v>
      </c>
      <c r="D1403" s="83">
        <f>Lieferantenstamm!G1403</f>
        <v>0</v>
      </c>
      <c r="E1403" s="88" t="str">
        <f>IF(NOT(ISBLANK(Lieferantenstamm!$D1403)),IF(OR(Lieferantenstamm!H1403="",Lieferantenstamm!H1403="Erste Rechnung des Lieferanten"),"Ja","Nein"),"")</f>
        <v/>
      </c>
      <c r="F1403" t="str">
        <f>IF(NOT(ISBLANK(Lieferantenstamm!$D1403)),IF(Lieferantenstamm!H1403="","Letzte Rechnung des Lieferanten",IF(AND(Lieferantenstamm!H1403&lt;&gt;"",Lieferantenstamm!H1403&lt;&gt;"Keine Vorausfüllung"),"Erste Rechnung des Lieferanten","")),"")</f>
        <v/>
      </c>
      <c r="G1403" s="88" t="str">
        <f>IF(NOT(ISBLANK(Lieferantenstamm!$D1403)),IF(OR(Lieferantenstamm!I1403="",Lieferantenstamm!I1403="individuell"),"Nein","Ja"),"")</f>
        <v/>
      </c>
      <c r="H1403" s="184" t="str">
        <f>IF(OR(Lieferantenstamm!I1403="", Lieferantenstamm!I1403="individuell"),"",Lieferantenstamm!I1403)</f>
        <v/>
      </c>
      <c r="I1403" s="182">
        <f>Lieferantenstamm!J1403</f>
        <v>0</v>
      </c>
      <c r="J1403" s="108" t="str">
        <f>IF(NOT(ISBLANK(Lieferantenstamm!$D1403)),Mandantname,"")</f>
        <v/>
      </c>
    </row>
    <row r="1404" spans="1:10">
      <c r="A1404" s="83">
        <f>Lieferantenstamm!D1404</f>
        <v>0</v>
      </c>
      <c r="B1404" s="83">
        <f>Lieferantenstamm!E1404</f>
        <v>0</v>
      </c>
      <c r="C1404" s="83">
        <f>Lieferantenstamm!F1404</f>
        <v>0</v>
      </c>
      <c r="D1404" s="83">
        <f>Lieferantenstamm!G1404</f>
        <v>0</v>
      </c>
      <c r="E1404" s="88" t="str">
        <f>IF(NOT(ISBLANK(Lieferantenstamm!$D1404)),IF(OR(Lieferantenstamm!H1404="",Lieferantenstamm!H1404="Erste Rechnung des Lieferanten"),"Ja","Nein"),"")</f>
        <v/>
      </c>
      <c r="F1404" t="str">
        <f>IF(NOT(ISBLANK(Lieferantenstamm!$D1404)),IF(Lieferantenstamm!H1404="","Letzte Rechnung des Lieferanten",IF(AND(Lieferantenstamm!H1404&lt;&gt;"",Lieferantenstamm!H1404&lt;&gt;"Keine Vorausfüllung"),"Erste Rechnung des Lieferanten","")),"")</f>
        <v/>
      </c>
      <c r="G1404" s="88" t="str">
        <f>IF(NOT(ISBLANK(Lieferantenstamm!$D1404)),IF(OR(Lieferantenstamm!I1404="",Lieferantenstamm!I1404="individuell"),"Nein","Ja"),"")</f>
        <v/>
      </c>
      <c r="H1404" s="184" t="str">
        <f>IF(OR(Lieferantenstamm!I1404="", Lieferantenstamm!I1404="individuell"),"",Lieferantenstamm!I1404)</f>
        <v/>
      </c>
      <c r="I1404" s="182">
        <f>Lieferantenstamm!J1404</f>
        <v>0</v>
      </c>
      <c r="J1404" s="108" t="str">
        <f>IF(NOT(ISBLANK(Lieferantenstamm!$D1404)),Mandantname,"")</f>
        <v/>
      </c>
    </row>
    <row r="1405" spans="1:10">
      <c r="A1405" s="83">
        <f>Lieferantenstamm!D1405</f>
        <v>0</v>
      </c>
      <c r="B1405" s="83">
        <f>Lieferantenstamm!E1405</f>
        <v>0</v>
      </c>
      <c r="C1405" s="83">
        <f>Lieferantenstamm!F1405</f>
        <v>0</v>
      </c>
      <c r="D1405" s="83">
        <f>Lieferantenstamm!G1405</f>
        <v>0</v>
      </c>
      <c r="E1405" s="88" t="str">
        <f>IF(NOT(ISBLANK(Lieferantenstamm!$D1405)),IF(OR(Lieferantenstamm!H1405="",Lieferantenstamm!H1405="Erste Rechnung des Lieferanten"),"Ja","Nein"),"")</f>
        <v/>
      </c>
      <c r="F1405" t="str">
        <f>IF(NOT(ISBLANK(Lieferantenstamm!$D1405)),IF(Lieferantenstamm!H1405="","Letzte Rechnung des Lieferanten",IF(AND(Lieferantenstamm!H1405&lt;&gt;"",Lieferantenstamm!H1405&lt;&gt;"Keine Vorausfüllung"),"Erste Rechnung des Lieferanten","")),"")</f>
        <v/>
      </c>
      <c r="G1405" s="88" t="str">
        <f>IF(NOT(ISBLANK(Lieferantenstamm!$D1405)),IF(OR(Lieferantenstamm!I1405="",Lieferantenstamm!I1405="individuell"),"Nein","Ja"),"")</f>
        <v/>
      </c>
      <c r="H1405" s="184" t="str">
        <f>IF(OR(Lieferantenstamm!I1405="", Lieferantenstamm!I1405="individuell"),"",Lieferantenstamm!I1405)</f>
        <v/>
      </c>
      <c r="I1405" s="182">
        <f>Lieferantenstamm!J1405</f>
        <v>0</v>
      </c>
      <c r="J1405" s="108" t="str">
        <f>IF(NOT(ISBLANK(Lieferantenstamm!$D1405)),Mandantname,"")</f>
        <v/>
      </c>
    </row>
    <row r="1406" spans="1:10">
      <c r="A1406" s="83">
        <f>Lieferantenstamm!D1406</f>
        <v>0</v>
      </c>
      <c r="B1406" s="83">
        <f>Lieferantenstamm!E1406</f>
        <v>0</v>
      </c>
      <c r="C1406" s="83">
        <f>Lieferantenstamm!F1406</f>
        <v>0</v>
      </c>
      <c r="D1406" s="83">
        <f>Lieferantenstamm!G1406</f>
        <v>0</v>
      </c>
      <c r="E1406" s="88" t="str">
        <f>IF(NOT(ISBLANK(Lieferantenstamm!$D1406)),IF(OR(Lieferantenstamm!H1406="",Lieferantenstamm!H1406="Erste Rechnung des Lieferanten"),"Ja","Nein"),"")</f>
        <v/>
      </c>
      <c r="F1406" t="str">
        <f>IF(NOT(ISBLANK(Lieferantenstamm!$D1406)),IF(Lieferantenstamm!H1406="","Letzte Rechnung des Lieferanten",IF(AND(Lieferantenstamm!H1406&lt;&gt;"",Lieferantenstamm!H1406&lt;&gt;"Keine Vorausfüllung"),"Erste Rechnung des Lieferanten","")),"")</f>
        <v/>
      </c>
      <c r="G1406" s="88" t="str">
        <f>IF(NOT(ISBLANK(Lieferantenstamm!$D1406)),IF(OR(Lieferantenstamm!I1406="",Lieferantenstamm!I1406="individuell"),"Nein","Ja"),"")</f>
        <v/>
      </c>
      <c r="H1406" s="184" t="str">
        <f>IF(OR(Lieferantenstamm!I1406="", Lieferantenstamm!I1406="individuell"),"",Lieferantenstamm!I1406)</f>
        <v/>
      </c>
      <c r="I1406" s="182">
        <f>Lieferantenstamm!J1406</f>
        <v>0</v>
      </c>
      <c r="J1406" s="108" t="str">
        <f>IF(NOT(ISBLANK(Lieferantenstamm!$D1406)),Mandantname,"")</f>
        <v/>
      </c>
    </row>
    <row r="1407" spans="1:10">
      <c r="A1407" s="83">
        <f>Lieferantenstamm!D1407</f>
        <v>0</v>
      </c>
      <c r="B1407" s="83">
        <f>Lieferantenstamm!E1407</f>
        <v>0</v>
      </c>
      <c r="C1407" s="83">
        <f>Lieferantenstamm!F1407</f>
        <v>0</v>
      </c>
      <c r="D1407" s="83">
        <f>Lieferantenstamm!G1407</f>
        <v>0</v>
      </c>
      <c r="E1407" s="88" t="str">
        <f>IF(NOT(ISBLANK(Lieferantenstamm!$D1407)),IF(OR(Lieferantenstamm!H1407="",Lieferantenstamm!H1407="Erste Rechnung des Lieferanten"),"Ja","Nein"),"")</f>
        <v/>
      </c>
      <c r="F1407" t="str">
        <f>IF(NOT(ISBLANK(Lieferantenstamm!$D1407)),IF(Lieferantenstamm!H1407="","Letzte Rechnung des Lieferanten",IF(AND(Lieferantenstamm!H1407&lt;&gt;"",Lieferantenstamm!H1407&lt;&gt;"Keine Vorausfüllung"),"Erste Rechnung des Lieferanten","")),"")</f>
        <v/>
      </c>
      <c r="G1407" s="88" t="str">
        <f>IF(NOT(ISBLANK(Lieferantenstamm!$D1407)),IF(OR(Lieferantenstamm!I1407="",Lieferantenstamm!I1407="individuell"),"Nein","Ja"),"")</f>
        <v/>
      </c>
      <c r="H1407" s="184" t="str">
        <f>IF(OR(Lieferantenstamm!I1407="", Lieferantenstamm!I1407="individuell"),"",Lieferantenstamm!I1407)</f>
        <v/>
      </c>
      <c r="I1407" s="182">
        <f>Lieferantenstamm!J1407</f>
        <v>0</v>
      </c>
      <c r="J1407" s="108" t="str">
        <f>IF(NOT(ISBLANK(Lieferantenstamm!$D1407)),Mandantname,"")</f>
        <v/>
      </c>
    </row>
    <row r="1408" spans="1:10">
      <c r="A1408" s="83">
        <f>Lieferantenstamm!D1408</f>
        <v>0</v>
      </c>
      <c r="B1408" s="83">
        <f>Lieferantenstamm!E1408</f>
        <v>0</v>
      </c>
      <c r="C1408" s="83">
        <f>Lieferantenstamm!F1408</f>
        <v>0</v>
      </c>
      <c r="D1408" s="83">
        <f>Lieferantenstamm!G1408</f>
        <v>0</v>
      </c>
      <c r="E1408" s="88" t="str">
        <f>IF(NOT(ISBLANK(Lieferantenstamm!$D1408)),IF(OR(Lieferantenstamm!H1408="",Lieferantenstamm!H1408="Erste Rechnung des Lieferanten"),"Ja","Nein"),"")</f>
        <v/>
      </c>
      <c r="F1408" t="str">
        <f>IF(NOT(ISBLANK(Lieferantenstamm!$D1408)),IF(Lieferantenstamm!H1408="","Letzte Rechnung des Lieferanten",IF(AND(Lieferantenstamm!H1408&lt;&gt;"",Lieferantenstamm!H1408&lt;&gt;"Keine Vorausfüllung"),"Erste Rechnung des Lieferanten","")),"")</f>
        <v/>
      </c>
      <c r="G1408" s="88" t="str">
        <f>IF(NOT(ISBLANK(Lieferantenstamm!$D1408)),IF(OR(Lieferantenstamm!I1408="",Lieferantenstamm!I1408="individuell"),"Nein","Ja"),"")</f>
        <v/>
      </c>
      <c r="H1408" s="184" t="str">
        <f>IF(OR(Lieferantenstamm!I1408="", Lieferantenstamm!I1408="individuell"),"",Lieferantenstamm!I1408)</f>
        <v/>
      </c>
      <c r="I1408" s="182">
        <f>Lieferantenstamm!J1408</f>
        <v>0</v>
      </c>
      <c r="J1408" s="108" t="str">
        <f>IF(NOT(ISBLANK(Lieferantenstamm!$D1408)),Mandantname,"")</f>
        <v/>
      </c>
    </row>
    <row r="1409" spans="1:10">
      <c r="A1409" s="83">
        <f>Lieferantenstamm!D1409</f>
        <v>0</v>
      </c>
      <c r="B1409" s="83">
        <f>Lieferantenstamm!E1409</f>
        <v>0</v>
      </c>
      <c r="C1409" s="83">
        <f>Lieferantenstamm!F1409</f>
        <v>0</v>
      </c>
      <c r="D1409" s="83">
        <f>Lieferantenstamm!G1409</f>
        <v>0</v>
      </c>
      <c r="E1409" s="88" t="str">
        <f>IF(NOT(ISBLANK(Lieferantenstamm!$D1409)),IF(OR(Lieferantenstamm!H1409="",Lieferantenstamm!H1409="Erste Rechnung des Lieferanten"),"Ja","Nein"),"")</f>
        <v/>
      </c>
      <c r="F1409" t="str">
        <f>IF(NOT(ISBLANK(Lieferantenstamm!$D1409)),IF(Lieferantenstamm!H1409="","Letzte Rechnung des Lieferanten",IF(AND(Lieferantenstamm!H1409&lt;&gt;"",Lieferantenstamm!H1409&lt;&gt;"Keine Vorausfüllung"),"Erste Rechnung des Lieferanten","")),"")</f>
        <v/>
      </c>
      <c r="G1409" s="88" t="str">
        <f>IF(NOT(ISBLANK(Lieferantenstamm!$D1409)),IF(OR(Lieferantenstamm!I1409="",Lieferantenstamm!I1409="individuell"),"Nein","Ja"),"")</f>
        <v/>
      </c>
      <c r="H1409" s="184" t="str">
        <f>IF(OR(Lieferantenstamm!I1409="", Lieferantenstamm!I1409="individuell"),"",Lieferantenstamm!I1409)</f>
        <v/>
      </c>
      <c r="I1409" s="182">
        <f>Lieferantenstamm!J1409</f>
        <v>0</v>
      </c>
      <c r="J1409" s="108" t="str">
        <f>IF(NOT(ISBLANK(Lieferantenstamm!$D1409)),Mandantname,"")</f>
        <v/>
      </c>
    </row>
    <row r="1410" spans="1:10">
      <c r="A1410" s="83">
        <f>Lieferantenstamm!D1410</f>
        <v>0</v>
      </c>
      <c r="B1410" s="83">
        <f>Lieferantenstamm!E1410</f>
        <v>0</v>
      </c>
      <c r="C1410" s="83">
        <f>Lieferantenstamm!F1410</f>
        <v>0</v>
      </c>
      <c r="D1410" s="83">
        <f>Lieferantenstamm!G1410</f>
        <v>0</v>
      </c>
      <c r="E1410" s="88" t="str">
        <f>IF(NOT(ISBLANK(Lieferantenstamm!$D1410)),IF(OR(Lieferantenstamm!H1410="",Lieferantenstamm!H1410="Erste Rechnung des Lieferanten"),"Ja","Nein"),"")</f>
        <v/>
      </c>
      <c r="F1410" t="str">
        <f>IF(NOT(ISBLANK(Lieferantenstamm!$D1410)),IF(Lieferantenstamm!H1410="","Letzte Rechnung des Lieferanten",IF(AND(Lieferantenstamm!H1410&lt;&gt;"",Lieferantenstamm!H1410&lt;&gt;"Keine Vorausfüllung"),"Erste Rechnung des Lieferanten","")),"")</f>
        <v/>
      </c>
      <c r="G1410" s="88" t="str">
        <f>IF(NOT(ISBLANK(Lieferantenstamm!$D1410)),IF(OR(Lieferantenstamm!I1410="",Lieferantenstamm!I1410="individuell"),"Nein","Ja"),"")</f>
        <v/>
      </c>
      <c r="H1410" s="184" t="str">
        <f>IF(OR(Lieferantenstamm!I1410="", Lieferantenstamm!I1410="individuell"),"",Lieferantenstamm!I1410)</f>
        <v/>
      </c>
      <c r="I1410" s="182">
        <f>Lieferantenstamm!J1410</f>
        <v>0</v>
      </c>
      <c r="J1410" s="108" t="str">
        <f>IF(NOT(ISBLANK(Lieferantenstamm!$D1410)),Mandantname,"")</f>
        <v/>
      </c>
    </row>
    <row r="1411" spans="1:10">
      <c r="A1411" s="83">
        <f>Lieferantenstamm!D1411</f>
        <v>0</v>
      </c>
      <c r="B1411" s="83">
        <f>Lieferantenstamm!E1411</f>
        <v>0</v>
      </c>
      <c r="C1411" s="83">
        <f>Lieferantenstamm!F1411</f>
        <v>0</v>
      </c>
      <c r="D1411" s="83">
        <f>Lieferantenstamm!G1411</f>
        <v>0</v>
      </c>
      <c r="E1411" s="88" t="str">
        <f>IF(NOT(ISBLANK(Lieferantenstamm!$D1411)),IF(OR(Lieferantenstamm!H1411="",Lieferantenstamm!H1411="Erste Rechnung des Lieferanten"),"Ja","Nein"),"")</f>
        <v/>
      </c>
      <c r="F1411" t="str">
        <f>IF(NOT(ISBLANK(Lieferantenstamm!$D1411)),IF(Lieferantenstamm!H1411="","Letzte Rechnung des Lieferanten",IF(AND(Lieferantenstamm!H1411&lt;&gt;"",Lieferantenstamm!H1411&lt;&gt;"Keine Vorausfüllung"),"Erste Rechnung des Lieferanten","")),"")</f>
        <v/>
      </c>
      <c r="G1411" s="88" t="str">
        <f>IF(NOT(ISBLANK(Lieferantenstamm!$D1411)),IF(OR(Lieferantenstamm!I1411="",Lieferantenstamm!I1411="individuell"),"Nein","Ja"),"")</f>
        <v/>
      </c>
      <c r="H1411" s="184" t="str">
        <f>IF(OR(Lieferantenstamm!I1411="", Lieferantenstamm!I1411="individuell"),"",Lieferantenstamm!I1411)</f>
        <v/>
      </c>
      <c r="I1411" s="182">
        <f>Lieferantenstamm!J1411</f>
        <v>0</v>
      </c>
      <c r="J1411" s="108" t="str">
        <f>IF(NOT(ISBLANK(Lieferantenstamm!$D1411)),Mandantname,"")</f>
        <v/>
      </c>
    </row>
    <row r="1412" spans="1:10">
      <c r="A1412" s="83">
        <f>Lieferantenstamm!D1412</f>
        <v>0</v>
      </c>
      <c r="B1412" s="83">
        <f>Lieferantenstamm!E1412</f>
        <v>0</v>
      </c>
      <c r="C1412" s="83">
        <f>Lieferantenstamm!F1412</f>
        <v>0</v>
      </c>
      <c r="D1412" s="83">
        <f>Lieferantenstamm!G1412</f>
        <v>0</v>
      </c>
      <c r="E1412" s="88" t="str">
        <f>IF(NOT(ISBLANK(Lieferantenstamm!$D1412)),IF(OR(Lieferantenstamm!H1412="",Lieferantenstamm!H1412="Erste Rechnung des Lieferanten"),"Ja","Nein"),"")</f>
        <v/>
      </c>
      <c r="F1412" t="str">
        <f>IF(NOT(ISBLANK(Lieferantenstamm!$D1412)),IF(Lieferantenstamm!H1412="","Letzte Rechnung des Lieferanten",IF(AND(Lieferantenstamm!H1412&lt;&gt;"",Lieferantenstamm!H1412&lt;&gt;"Keine Vorausfüllung"),"Erste Rechnung des Lieferanten","")),"")</f>
        <v/>
      </c>
      <c r="G1412" s="88" t="str">
        <f>IF(NOT(ISBLANK(Lieferantenstamm!$D1412)),IF(OR(Lieferantenstamm!I1412="",Lieferantenstamm!I1412="individuell"),"Nein","Ja"),"")</f>
        <v/>
      </c>
      <c r="H1412" s="184" t="str">
        <f>IF(OR(Lieferantenstamm!I1412="", Lieferantenstamm!I1412="individuell"),"",Lieferantenstamm!I1412)</f>
        <v/>
      </c>
      <c r="I1412" s="182">
        <f>Lieferantenstamm!J1412</f>
        <v>0</v>
      </c>
      <c r="J1412" s="108" t="str">
        <f>IF(NOT(ISBLANK(Lieferantenstamm!$D1412)),Mandantname,"")</f>
        <v/>
      </c>
    </row>
    <row r="1413" spans="1:10">
      <c r="A1413" s="83">
        <f>Lieferantenstamm!D1413</f>
        <v>0</v>
      </c>
      <c r="B1413" s="83">
        <f>Lieferantenstamm!E1413</f>
        <v>0</v>
      </c>
      <c r="C1413" s="83">
        <f>Lieferantenstamm!F1413</f>
        <v>0</v>
      </c>
      <c r="D1413" s="83">
        <f>Lieferantenstamm!G1413</f>
        <v>0</v>
      </c>
      <c r="E1413" s="88" t="str">
        <f>IF(NOT(ISBLANK(Lieferantenstamm!$D1413)),IF(OR(Lieferantenstamm!H1413="",Lieferantenstamm!H1413="Erste Rechnung des Lieferanten"),"Ja","Nein"),"")</f>
        <v/>
      </c>
      <c r="F1413" t="str">
        <f>IF(NOT(ISBLANK(Lieferantenstamm!$D1413)),IF(Lieferantenstamm!H1413="","Letzte Rechnung des Lieferanten",IF(AND(Lieferantenstamm!H1413&lt;&gt;"",Lieferantenstamm!H1413&lt;&gt;"Keine Vorausfüllung"),"Erste Rechnung des Lieferanten","")),"")</f>
        <v/>
      </c>
      <c r="G1413" s="88" t="str">
        <f>IF(NOT(ISBLANK(Lieferantenstamm!$D1413)),IF(OR(Lieferantenstamm!I1413="",Lieferantenstamm!I1413="individuell"),"Nein","Ja"),"")</f>
        <v/>
      </c>
      <c r="H1413" s="184" t="str">
        <f>IF(OR(Lieferantenstamm!I1413="", Lieferantenstamm!I1413="individuell"),"",Lieferantenstamm!I1413)</f>
        <v/>
      </c>
      <c r="I1413" s="182">
        <f>Lieferantenstamm!J1413</f>
        <v>0</v>
      </c>
      <c r="J1413" s="108" t="str">
        <f>IF(NOT(ISBLANK(Lieferantenstamm!$D1413)),Mandantname,"")</f>
        <v/>
      </c>
    </row>
    <row r="1414" spans="1:10">
      <c r="A1414" s="83">
        <f>Lieferantenstamm!D1414</f>
        <v>0</v>
      </c>
      <c r="B1414" s="83">
        <f>Lieferantenstamm!E1414</f>
        <v>0</v>
      </c>
      <c r="C1414" s="83">
        <f>Lieferantenstamm!F1414</f>
        <v>0</v>
      </c>
      <c r="D1414" s="83">
        <f>Lieferantenstamm!G1414</f>
        <v>0</v>
      </c>
      <c r="E1414" s="88" t="str">
        <f>IF(NOT(ISBLANK(Lieferantenstamm!$D1414)),IF(OR(Lieferantenstamm!H1414="",Lieferantenstamm!H1414="Erste Rechnung des Lieferanten"),"Ja","Nein"),"")</f>
        <v/>
      </c>
      <c r="F1414" t="str">
        <f>IF(NOT(ISBLANK(Lieferantenstamm!$D1414)),IF(Lieferantenstamm!H1414="","Letzte Rechnung des Lieferanten",IF(AND(Lieferantenstamm!H1414&lt;&gt;"",Lieferantenstamm!H1414&lt;&gt;"Keine Vorausfüllung"),"Erste Rechnung des Lieferanten","")),"")</f>
        <v/>
      </c>
      <c r="G1414" s="88" t="str">
        <f>IF(NOT(ISBLANK(Lieferantenstamm!$D1414)),IF(OR(Lieferantenstamm!I1414="",Lieferantenstamm!I1414="individuell"),"Nein","Ja"),"")</f>
        <v/>
      </c>
      <c r="H1414" s="184" t="str">
        <f>IF(OR(Lieferantenstamm!I1414="", Lieferantenstamm!I1414="individuell"),"",Lieferantenstamm!I1414)</f>
        <v/>
      </c>
      <c r="I1414" s="182">
        <f>Lieferantenstamm!J1414</f>
        <v>0</v>
      </c>
      <c r="J1414" s="108" t="str">
        <f>IF(NOT(ISBLANK(Lieferantenstamm!$D1414)),Mandantname,"")</f>
        <v/>
      </c>
    </row>
    <row r="1415" spans="1:10">
      <c r="A1415" s="83">
        <f>Lieferantenstamm!D1415</f>
        <v>0</v>
      </c>
      <c r="B1415" s="83">
        <f>Lieferantenstamm!E1415</f>
        <v>0</v>
      </c>
      <c r="C1415" s="83">
        <f>Lieferantenstamm!F1415</f>
        <v>0</v>
      </c>
      <c r="D1415" s="83">
        <f>Lieferantenstamm!G1415</f>
        <v>0</v>
      </c>
      <c r="E1415" s="88" t="str">
        <f>IF(NOT(ISBLANK(Lieferantenstamm!$D1415)),IF(OR(Lieferantenstamm!H1415="",Lieferantenstamm!H1415="Erste Rechnung des Lieferanten"),"Ja","Nein"),"")</f>
        <v/>
      </c>
      <c r="F1415" t="str">
        <f>IF(NOT(ISBLANK(Lieferantenstamm!$D1415)),IF(Lieferantenstamm!H1415="","Letzte Rechnung des Lieferanten",IF(AND(Lieferantenstamm!H1415&lt;&gt;"",Lieferantenstamm!H1415&lt;&gt;"Keine Vorausfüllung"),"Erste Rechnung des Lieferanten","")),"")</f>
        <v/>
      </c>
      <c r="G1415" s="88" t="str">
        <f>IF(NOT(ISBLANK(Lieferantenstamm!$D1415)),IF(OR(Lieferantenstamm!I1415="",Lieferantenstamm!I1415="individuell"),"Nein","Ja"),"")</f>
        <v/>
      </c>
      <c r="H1415" s="184" t="str">
        <f>IF(OR(Lieferantenstamm!I1415="", Lieferantenstamm!I1415="individuell"),"",Lieferantenstamm!I1415)</f>
        <v/>
      </c>
      <c r="I1415" s="182">
        <f>Lieferantenstamm!J1415</f>
        <v>0</v>
      </c>
      <c r="J1415" s="108" t="str">
        <f>IF(NOT(ISBLANK(Lieferantenstamm!$D1415)),Mandantname,"")</f>
        <v/>
      </c>
    </row>
    <row r="1416" spans="1:10">
      <c r="A1416" s="83">
        <f>Lieferantenstamm!D1416</f>
        <v>0</v>
      </c>
      <c r="B1416" s="83">
        <f>Lieferantenstamm!E1416</f>
        <v>0</v>
      </c>
      <c r="C1416" s="83">
        <f>Lieferantenstamm!F1416</f>
        <v>0</v>
      </c>
      <c r="D1416" s="83">
        <f>Lieferantenstamm!G1416</f>
        <v>0</v>
      </c>
      <c r="E1416" s="88" t="str">
        <f>IF(NOT(ISBLANK(Lieferantenstamm!$D1416)),IF(OR(Lieferantenstamm!H1416="",Lieferantenstamm!H1416="Erste Rechnung des Lieferanten"),"Ja","Nein"),"")</f>
        <v/>
      </c>
      <c r="F1416" t="str">
        <f>IF(NOT(ISBLANK(Lieferantenstamm!$D1416)),IF(Lieferantenstamm!H1416="","Letzte Rechnung des Lieferanten",IF(AND(Lieferantenstamm!H1416&lt;&gt;"",Lieferantenstamm!H1416&lt;&gt;"Keine Vorausfüllung"),"Erste Rechnung des Lieferanten","")),"")</f>
        <v/>
      </c>
      <c r="G1416" s="88" t="str">
        <f>IF(NOT(ISBLANK(Lieferantenstamm!$D1416)),IF(OR(Lieferantenstamm!I1416="",Lieferantenstamm!I1416="individuell"),"Nein","Ja"),"")</f>
        <v/>
      </c>
      <c r="H1416" s="184" t="str">
        <f>IF(OR(Lieferantenstamm!I1416="", Lieferantenstamm!I1416="individuell"),"",Lieferantenstamm!I1416)</f>
        <v/>
      </c>
      <c r="I1416" s="182">
        <f>Lieferantenstamm!J1416</f>
        <v>0</v>
      </c>
      <c r="J1416" s="108" t="str">
        <f>IF(NOT(ISBLANK(Lieferantenstamm!$D1416)),Mandantname,"")</f>
        <v/>
      </c>
    </row>
    <row r="1417" spans="1:10">
      <c r="A1417" s="83">
        <f>Lieferantenstamm!D1417</f>
        <v>0</v>
      </c>
      <c r="B1417" s="83">
        <f>Lieferantenstamm!E1417</f>
        <v>0</v>
      </c>
      <c r="C1417" s="83">
        <f>Lieferantenstamm!F1417</f>
        <v>0</v>
      </c>
      <c r="D1417" s="83">
        <f>Lieferantenstamm!G1417</f>
        <v>0</v>
      </c>
      <c r="E1417" s="88" t="str">
        <f>IF(NOT(ISBLANK(Lieferantenstamm!$D1417)),IF(OR(Lieferantenstamm!H1417="",Lieferantenstamm!H1417="Erste Rechnung des Lieferanten"),"Ja","Nein"),"")</f>
        <v/>
      </c>
      <c r="F1417" t="str">
        <f>IF(NOT(ISBLANK(Lieferantenstamm!$D1417)),IF(Lieferantenstamm!H1417="","Letzte Rechnung des Lieferanten",IF(AND(Lieferantenstamm!H1417&lt;&gt;"",Lieferantenstamm!H1417&lt;&gt;"Keine Vorausfüllung"),"Erste Rechnung des Lieferanten","")),"")</f>
        <v/>
      </c>
      <c r="G1417" s="88" t="str">
        <f>IF(NOT(ISBLANK(Lieferantenstamm!$D1417)),IF(OR(Lieferantenstamm!I1417="",Lieferantenstamm!I1417="individuell"),"Nein","Ja"),"")</f>
        <v/>
      </c>
      <c r="H1417" s="184" t="str">
        <f>IF(OR(Lieferantenstamm!I1417="", Lieferantenstamm!I1417="individuell"),"",Lieferantenstamm!I1417)</f>
        <v/>
      </c>
      <c r="I1417" s="182">
        <f>Lieferantenstamm!J1417</f>
        <v>0</v>
      </c>
      <c r="J1417" s="108" t="str">
        <f>IF(NOT(ISBLANK(Lieferantenstamm!$D1417)),Mandantname,"")</f>
        <v/>
      </c>
    </row>
    <row r="1418" spans="1:10">
      <c r="A1418" s="83">
        <f>Lieferantenstamm!D1418</f>
        <v>0</v>
      </c>
      <c r="B1418" s="83">
        <f>Lieferantenstamm!E1418</f>
        <v>0</v>
      </c>
      <c r="C1418" s="83">
        <f>Lieferantenstamm!F1418</f>
        <v>0</v>
      </c>
      <c r="D1418" s="83">
        <f>Lieferantenstamm!G1418</f>
        <v>0</v>
      </c>
      <c r="E1418" s="88" t="str">
        <f>IF(NOT(ISBLANK(Lieferantenstamm!$D1418)),IF(OR(Lieferantenstamm!H1418="",Lieferantenstamm!H1418="Erste Rechnung des Lieferanten"),"Ja","Nein"),"")</f>
        <v/>
      </c>
      <c r="F1418" t="str">
        <f>IF(NOT(ISBLANK(Lieferantenstamm!$D1418)),IF(Lieferantenstamm!H1418="","Letzte Rechnung des Lieferanten",IF(AND(Lieferantenstamm!H1418&lt;&gt;"",Lieferantenstamm!H1418&lt;&gt;"Keine Vorausfüllung"),"Erste Rechnung des Lieferanten","")),"")</f>
        <v/>
      </c>
      <c r="G1418" s="88" t="str">
        <f>IF(NOT(ISBLANK(Lieferantenstamm!$D1418)),IF(OR(Lieferantenstamm!I1418="",Lieferantenstamm!I1418="individuell"),"Nein","Ja"),"")</f>
        <v/>
      </c>
      <c r="H1418" s="184" t="str">
        <f>IF(OR(Lieferantenstamm!I1418="", Lieferantenstamm!I1418="individuell"),"",Lieferantenstamm!I1418)</f>
        <v/>
      </c>
      <c r="I1418" s="182">
        <f>Lieferantenstamm!J1418</f>
        <v>0</v>
      </c>
      <c r="J1418" s="108" t="str">
        <f>IF(NOT(ISBLANK(Lieferantenstamm!$D1418)),Mandantname,"")</f>
        <v/>
      </c>
    </row>
    <row r="1419" spans="1:10">
      <c r="A1419" s="83">
        <f>Lieferantenstamm!D1419</f>
        <v>0</v>
      </c>
      <c r="B1419" s="83">
        <f>Lieferantenstamm!E1419</f>
        <v>0</v>
      </c>
      <c r="C1419" s="83">
        <f>Lieferantenstamm!F1419</f>
        <v>0</v>
      </c>
      <c r="D1419" s="83">
        <f>Lieferantenstamm!G1419</f>
        <v>0</v>
      </c>
      <c r="E1419" s="88" t="str">
        <f>IF(NOT(ISBLANK(Lieferantenstamm!$D1419)),IF(OR(Lieferantenstamm!H1419="",Lieferantenstamm!H1419="Erste Rechnung des Lieferanten"),"Ja","Nein"),"")</f>
        <v/>
      </c>
      <c r="F1419" t="str">
        <f>IF(NOT(ISBLANK(Lieferantenstamm!$D1419)),IF(Lieferantenstamm!H1419="","Letzte Rechnung des Lieferanten",IF(AND(Lieferantenstamm!H1419&lt;&gt;"",Lieferantenstamm!H1419&lt;&gt;"Keine Vorausfüllung"),"Erste Rechnung des Lieferanten","")),"")</f>
        <v/>
      </c>
      <c r="G1419" s="88" t="str">
        <f>IF(NOT(ISBLANK(Lieferantenstamm!$D1419)),IF(OR(Lieferantenstamm!I1419="",Lieferantenstamm!I1419="individuell"),"Nein","Ja"),"")</f>
        <v/>
      </c>
      <c r="H1419" s="184" t="str">
        <f>IF(OR(Lieferantenstamm!I1419="", Lieferantenstamm!I1419="individuell"),"",Lieferantenstamm!I1419)</f>
        <v/>
      </c>
      <c r="I1419" s="182">
        <f>Lieferantenstamm!J1419</f>
        <v>0</v>
      </c>
      <c r="J1419" s="108" t="str">
        <f>IF(NOT(ISBLANK(Lieferantenstamm!$D1419)),Mandantname,"")</f>
        <v/>
      </c>
    </row>
    <row r="1420" spans="1:10">
      <c r="A1420" s="83">
        <f>Lieferantenstamm!D1420</f>
        <v>0</v>
      </c>
      <c r="B1420" s="83">
        <f>Lieferantenstamm!E1420</f>
        <v>0</v>
      </c>
      <c r="C1420" s="83">
        <f>Lieferantenstamm!F1420</f>
        <v>0</v>
      </c>
      <c r="D1420" s="83">
        <f>Lieferantenstamm!G1420</f>
        <v>0</v>
      </c>
      <c r="E1420" s="88" t="str">
        <f>IF(NOT(ISBLANK(Lieferantenstamm!$D1420)),IF(OR(Lieferantenstamm!H1420="",Lieferantenstamm!H1420="Erste Rechnung des Lieferanten"),"Ja","Nein"),"")</f>
        <v/>
      </c>
      <c r="F1420" t="str">
        <f>IF(NOT(ISBLANK(Lieferantenstamm!$D1420)),IF(Lieferantenstamm!H1420="","Letzte Rechnung des Lieferanten",IF(AND(Lieferantenstamm!H1420&lt;&gt;"",Lieferantenstamm!H1420&lt;&gt;"Keine Vorausfüllung"),"Erste Rechnung des Lieferanten","")),"")</f>
        <v/>
      </c>
      <c r="G1420" s="88" t="str">
        <f>IF(NOT(ISBLANK(Lieferantenstamm!$D1420)),IF(OR(Lieferantenstamm!I1420="",Lieferantenstamm!I1420="individuell"),"Nein","Ja"),"")</f>
        <v/>
      </c>
      <c r="H1420" s="184" t="str">
        <f>IF(OR(Lieferantenstamm!I1420="", Lieferantenstamm!I1420="individuell"),"",Lieferantenstamm!I1420)</f>
        <v/>
      </c>
      <c r="I1420" s="182">
        <f>Lieferantenstamm!J1420</f>
        <v>0</v>
      </c>
      <c r="J1420" s="108" t="str">
        <f>IF(NOT(ISBLANK(Lieferantenstamm!$D1420)),Mandantname,"")</f>
        <v/>
      </c>
    </row>
    <row r="1421" spans="1:10">
      <c r="A1421" s="83">
        <f>Lieferantenstamm!D1421</f>
        <v>0</v>
      </c>
      <c r="B1421" s="83">
        <f>Lieferantenstamm!E1421</f>
        <v>0</v>
      </c>
      <c r="C1421" s="83">
        <f>Lieferantenstamm!F1421</f>
        <v>0</v>
      </c>
      <c r="D1421" s="83">
        <f>Lieferantenstamm!G1421</f>
        <v>0</v>
      </c>
      <c r="E1421" s="88" t="str">
        <f>IF(NOT(ISBLANK(Lieferantenstamm!$D1421)),IF(OR(Lieferantenstamm!H1421="",Lieferantenstamm!H1421="Erste Rechnung des Lieferanten"),"Ja","Nein"),"")</f>
        <v/>
      </c>
      <c r="F1421" t="str">
        <f>IF(NOT(ISBLANK(Lieferantenstamm!$D1421)),IF(Lieferantenstamm!H1421="","Letzte Rechnung des Lieferanten",IF(AND(Lieferantenstamm!H1421&lt;&gt;"",Lieferantenstamm!H1421&lt;&gt;"Keine Vorausfüllung"),"Erste Rechnung des Lieferanten","")),"")</f>
        <v/>
      </c>
      <c r="G1421" s="88" t="str">
        <f>IF(NOT(ISBLANK(Lieferantenstamm!$D1421)),IF(OR(Lieferantenstamm!I1421="",Lieferantenstamm!I1421="individuell"),"Nein","Ja"),"")</f>
        <v/>
      </c>
      <c r="H1421" s="184" t="str">
        <f>IF(OR(Lieferantenstamm!I1421="", Lieferantenstamm!I1421="individuell"),"",Lieferantenstamm!I1421)</f>
        <v/>
      </c>
      <c r="I1421" s="182">
        <f>Lieferantenstamm!J1421</f>
        <v>0</v>
      </c>
      <c r="J1421" s="108" t="str">
        <f>IF(NOT(ISBLANK(Lieferantenstamm!$D1421)),Mandantname,"")</f>
        <v/>
      </c>
    </row>
    <row r="1422" spans="1:10">
      <c r="A1422" s="83">
        <f>Lieferantenstamm!D1422</f>
        <v>0</v>
      </c>
      <c r="B1422" s="83">
        <f>Lieferantenstamm!E1422</f>
        <v>0</v>
      </c>
      <c r="C1422" s="83">
        <f>Lieferantenstamm!F1422</f>
        <v>0</v>
      </c>
      <c r="D1422" s="83">
        <f>Lieferantenstamm!G1422</f>
        <v>0</v>
      </c>
      <c r="E1422" s="88" t="str">
        <f>IF(NOT(ISBLANK(Lieferantenstamm!$D1422)),IF(OR(Lieferantenstamm!H1422="",Lieferantenstamm!H1422="Erste Rechnung des Lieferanten"),"Ja","Nein"),"")</f>
        <v/>
      </c>
      <c r="F1422" t="str">
        <f>IF(NOT(ISBLANK(Lieferantenstamm!$D1422)),IF(Lieferantenstamm!H1422="","Letzte Rechnung des Lieferanten",IF(AND(Lieferantenstamm!H1422&lt;&gt;"",Lieferantenstamm!H1422&lt;&gt;"Keine Vorausfüllung"),"Erste Rechnung des Lieferanten","")),"")</f>
        <v/>
      </c>
      <c r="G1422" s="88" t="str">
        <f>IF(NOT(ISBLANK(Lieferantenstamm!$D1422)),IF(OR(Lieferantenstamm!I1422="",Lieferantenstamm!I1422="individuell"),"Nein","Ja"),"")</f>
        <v/>
      </c>
      <c r="H1422" s="184" t="str">
        <f>IF(OR(Lieferantenstamm!I1422="", Lieferantenstamm!I1422="individuell"),"",Lieferantenstamm!I1422)</f>
        <v/>
      </c>
      <c r="I1422" s="182">
        <f>Lieferantenstamm!J1422</f>
        <v>0</v>
      </c>
      <c r="J1422" s="108" t="str">
        <f>IF(NOT(ISBLANK(Lieferantenstamm!$D1422)),Mandantname,"")</f>
        <v/>
      </c>
    </row>
    <row r="1423" spans="1:10">
      <c r="A1423" s="83">
        <f>Lieferantenstamm!D1423</f>
        <v>0</v>
      </c>
      <c r="B1423" s="83">
        <f>Lieferantenstamm!E1423</f>
        <v>0</v>
      </c>
      <c r="C1423" s="83">
        <f>Lieferantenstamm!F1423</f>
        <v>0</v>
      </c>
      <c r="D1423" s="83">
        <f>Lieferantenstamm!G1423</f>
        <v>0</v>
      </c>
      <c r="E1423" s="88" t="str">
        <f>IF(NOT(ISBLANK(Lieferantenstamm!$D1423)),IF(OR(Lieferantenstamm!H1423="",Lieferantenstamm!H1423="Erste Rechnung des Lieferanten"),"Ja","Nein"),"")</f>
        <v/>
      </c>
      <c r="F1423" t="str">
        <f>IF(NOT(ISBLANK(Lieferantenstamm!$D1423)),IF(Lieferantenstamm!H1423="","Letzte Rechnung des Lieferanten",IF(AND(Lieferantenstamm!H1423&lt;&gt;"",Lieferantenstamm!H1423&lt;&gt;"Keine Vorausfüllung"),"Erste Rechnung des Lieferanten","")),"")</f>
        <v/>
      </c>
      <c r="G1423" s="88" t="str">
        <f>IF(NOT(ISBLANK(Lieferantenstamm!$D1423)),IF(OR(Lieferantenstamm!I1423="",Lieferantenstamm!I1423="individuell"),"Nein","Ja"),"")</f>
        <v/>
      </c>
      <c r="H1423" s="184" t="str">
        <f>IF(OR(Lieferantenstamm!I1423="", Lieferantenstamm!I1423="individuell"),"",Lieferantenstamm!I1423)</f>
        <v/>
      </c>
      <c r="I1423" s="182">
        <f>Lieferantenstamm!J1423</f>
        <v>0</v>
      </c>
      <c r="J1423" s="108" t="str">
        <f>IF(NOT(ISBLANK(Lieferantenstamm!$D1423)),Mandantname,"")</f>
        <v/>
      </c>
    </row>
    <row r="1424" spans="1:10">
      <c r="A1424" s="83">
        <f>Lieferantenstamm!D1424</f>
        <v>0</v>
      </c>
      <c r="B1424" s="83">
        <f>Lieferantenstamm!E1424</f>
        <v>0</v>
      </c>
      <c r="C1424" s="83">
        <f>Lieferantenstamm!F1424</f>
        <v>0</v>
      </c>
      <c r="D1424" s="83">
        <f>Lieferantenstamm!G1424</f>
        <v>0</v>
      </c>
      <c r="E1424" s="88" t="str">
        <f>IF(NOT(ISBLANK(Lieferantenstamm!$D1424)),IF(OR(Lieferantenstamm!H1424="",Lieferantenstamm!H1424="Erste Rechnung des Lieferanten"),"Ja","Nein"),"")</f>
        <v/>
      </c>
      <c r="F1424" t="str">
        <f>IF(NOT(ISBLANK(Lieferantenstamm!$D1424)),IF(Lieferantenstamm!H1424="","Letzte Rechnung des Lieferanten",IF(AND(Lieferantenstamm!H1424&lt;&gt;"",Lieferantenstamm!H1424&lt;&gt;"Keine Vorausfüllung"),"Erste Rechnung des Lieferanten","")),"")</f>
        <v/>
      </c>
      <c r="G1424" s="88" t="str">
        <f>IF(NOT(ISBLANK(Lieferantenstamm!$D1424)),IF(OR(Lieferantenstamm!I1424="",Lieferantenstamm!I1424="individuell"),"Nein","Ja"),"")</f>
        <v/>
      </c>
      <c r="H1424" s="184" t="str">
        <f>IF(OR(Lieferantenstamm!I1424="", Lieferantenstamm!I1424="individuell"),"",Lieferantenstamm!I1424)</f>
        <v/>
      </c>
      <c r="I1424" s="182">
        <f>Lieferantenstamm!J1424</f>
        <v>0</v>
      </c>
      <c r="J1424" s="108" t="str">
        <f>IF(NOT(ISBLANK(Lieferantenstamm!$D1424)),Mandantname,"")</f>
        <v/>
      </c>
    </row>
    <row r="1425" spans="1:10">
      <c r="A1425" s="83">
        <f>Lieferantenstamm!D1425</f>
        <v>0</v>
      </c>
      <c r="B1425" s="83">
        <f>Lieferantenstamm!E1425</f>
        <v>0</v>
      </c>
      <c r="C1425" s="83">
        <f>Lieferantenstamm!F1425</f>
        <v>0</v>
      </c>
      <c r="D1425" s="83">
        <f>Lieferantenstamm!G1425</f>
        <v>0</v>
      </c>
      <c r="E1425" s="88" t="str">
        <f>IF(NOT(ISBLANK(Lieferantenstamm!$D1425)),IF(OR(Lieferantenstamm!H1425="",Lieferantenstamm!H1425="Erste Rechnung des Lieferanten"),"Ja","Nein"),"")</f>
        <v/>
      </c>
      <c r="F1425" t="str">
        <f>IF(NOT(ISBLANK(Lieferantenstamm!$D1425)),IF(Lieferantenstamm!H1425="","Letzte Rechnung des Lieferanten",IF(AND(Lieferantenstamm!H1425&lt;&gt;"",Lieferantenstamm!H1425&lt;&gt;"Keine Vorausfüllung"),"Erste Rechnung des Lieferanten","")),"")</f>
        <v/>
      </c>
      <c r="G1425" s="88" t="str">
        <f>IF(NOT(ISBLANK(Lieferantenstamm!$D1425)),IF(OR(Lieferantenstamm!I1425="",Lieferantenstamm!I1425="individuell"),"Nein","Ja"),"")</f>
        <v/>
      </c>
      <c r="H1425" s="184" t="str">
        <f>IF(OR(Lieferantenstamm!I1425="", Lieferantenstamm!I1425="individuell"),"",Lieferantenstamm!I1425)</f>
        <v/>
      </c>
      <c r="I1425" s="182">
        <f>Lieferantenstamm!J1425</f>
        <v>0</v>
      </c>
      <c r="J1425" s="108" t="str">
        <f>IF(NOT(ISBLANK(Lieferantenstamm!$D1425)),Mandantname,"")</f>
        <v/>
      </c>
    </row>
    <row r="1426" spans="1:10">
      <c r="A1426" s="83">
        <f>Lieferantenstamm!D1426</f>
        <v>0</v>
      </c>
      <c r="B1426" s="83">
        <f>Lieferantenstamm!E1426</f>
        <v>0</v>
      </c>
      <c r="C1426" s="83">
        <f>Lieferantenstamm!F1426</f>
        <v>0</v>
      </c>
      <c r="D1426" s="83">
        <f>Lieferantenstamm!G1426</f>
        <v>0</v>
      </c>
      <c r="E1426" s="88" t="str">
        <f>IF(NOT(ISBLANK(Lieferantenstamm!$D1426)),IF(OR(Lieferantenstamm!H1426="",Lieferantenstamm!H1426="Erste Rechnung des Lieferanten"),"Ja","Nein"),"")</f>
        <v/>
      </c>
      <c r="F1426" t="str">
        <f>IF(NOT(ISBLANK(Lieferantenstamm!$D1426)),IF(Lieferantenstamm!H1426="","Letzte Rechnung des Lieferanten",IF(AND(Lieferantenstamm!H1426&lt;&gt;"",Lieferantenstamm!H1426&lt;&gt;"Keine Vorausfüllung"),"Erste Rechnung des Lieferanten","")),"")</f>
        <v/>
      </c>
      <c r="G1426" s="88" t="str">
        <f>IF(NOT(ISBLANK(Lieferantenstamm!$D1426)),IF(OR(Lieferantenstamm!I1426="",Lieferantenstamm!I1426="individuell"),"Nein","Ja"),"")</f>
        <v/>
      </c>
      <c r="H1426" s="184" t="str">
        <f>IF(OR(Lieferantenstamm!I1426="", Lieferantenstamm!I1426="individuell"),"",Lieferantenstamm!I1426)</f>
        <v/>
      </c>
      <c r="I1426" s="182">
        <f>Lieferantenstamm!J1426</f>
        <v>0</v>
      </c>
      <c r="J1426" s="108" t="str">
        <f>IF(NOT(ISBLANK(Lieferantenstamm!$D1426)),Mandantname,"")</f>
        <v/>
      </c>
    </row>
    <row r="1427" spans="1:10">
      <c r="A1427" s="83">
        <f>Lieferantenstamm!D1427</f>
        <v>0</v>
      </c>
      <c r="B1427" s="83">
        <f>Lieferantenstamm!E1427</f>
        <v>0</v>
      </c>
      <c r="C1427" s="83">
        <f>Lieferantenstamm!F1427</f>
        <v>0</v>
      </c>
      <c r="D1427" s="83">
        <f>Lieferantenstamm!G1427</f>
        <v>0</v>
      </c>
      <c r="E1427" s="88" t="str">
        <f>IF(NOT(ISBLANK(Lieferantenstamm!$D1427)),IF(OR(Lieferantenstamm!H1427="",Lieferantenstamm!H1427="Erste Rechnung des Lieferanten"),"Ja","Nein"),"")</f>
        <v/>
      </c>
      <c r="F1427" t="str">
        <f>IF(NOT(ISBLANK(Lieferantenstamm!$D1427)),IF(Lieferantenstamm!H1427="","Letzte Rechnung des Lieferanten",IF(AND(Lieferantenstamm!H1427&lt;&gt;"",Lieferantenstamm!H1427&lt;&gt;"Keine Vorausfüllung"),"Erste Rechnung des Lieferanten","")),"")</f>
        <v/>
      </c>
      <c r="G1427" s="88" t="str">
        <f>IF(NOT(ISBLANK(Lieferantenstamm!$D1427)),IF(OR(Lieferantenstamm!I1427="",Lieferantenstamm!I1427="individuell"),"Nein","Ja"),"")</f>
        <v/>
      </c>
      <c r="H1427" s="184" t="str">
        <f>IF(OR(Lieferantenstamm!I1427="", Lieferantenstamm!I1427="individuell"),"",Lieferantenstamm!I1427)</f>
        <v/>
      </c>
      <c r="I1427" s="182">
        <f>Lieferantenstamm!J1427</f>
        <v>0</v>
      </c>
      <c r="J1427" s="108" t="str">
        <f>IF(NOT(ISBLANK(Lieferantenstamm!$D1427)),Mandantname,"")</f>
        <v/>
      </c>
    </row>
    <row r="1428" spans="1:10">
      <c r="A1428" s="83">
        <f>Lieferantenstamm!D1428</f>
        <v>0</v>
      </c>
      <c r="B1428" s="83">
        <f>Lieferantenstamm!E1428</f>
        <v>0</v>
      </c>
      <c r="C1428" s="83">
        <f>Lieferantenstamm!F1428</f>
        <v>0</v>
      </c>
      <c r="D1428" s="83">
        <f>Lieferantenstamm!G1428</f>
        <v>0</v>
      </c>
      <c r="E1428" s="88" t="str">
        <f>IF(NOT(ISBLANK(Lieferantenstamm!$D1428)),IF(OR(Lieferantenstamm!H1428="",Lieferantenstamm!H1428="Erste Rechnung des Lieferanten"),"Ja","Nein"),"")</f>
        <v/>
      </c>
      <c r="F1428" t="str">
        <f>IF(NOT(ISBLANK(Lieferantenstamm!$D1428)),IF(Lieferantenstamm!H1428="","Letzte Rechnung des Lieferanten",IF(AND(Lieferantenstamm!H1428&lt;&gt;"",Lieferantenstamm!H1428&lt;&gt;"Keine Vorausfüllung"),"Erste Rechnung des Lieferanten","")),"")</f>
        <v/>
      </c>
      <c r="G1428" s="88" t="str">
        <f>IF(NOT(ISBLANK(Lieferantenstamm!$D1428)),IF(OR(Lieferantenstamm!I1428="",Lieferantenstamm!I1428="individuell"),"Nein","Ja"),"")</f>
        <v/>
      </c>
      <c r="H1428" s="184" t="str">
        <f>IF(OR(Lieferantenstamm!I1428="", Lieferantenstamm!I1428="individuell"),"",Lieferantenstamm!I1428)</f>
        <v/>
      </c>
      <c r="I1428" s="182">
        <f>Lieferantenstamm!J1428</f>
        <v>0</v>
      </c>
      <c r="J1428" s="108" t="str">
        <f>IF(NOT(ISBLANK(Lieferantenstamm!$D1428)),Mandantname,"")</f>
        <v/>
      </c>
    </row>
    <row r="1429" spans="1:10">
      <c r="A1429" s="83">
        <f>Lieferantenstamm!D1429</f>
        <v>0</v>
      </c>
      <c r="B1429" s="83">
        <f>Lieferantenstamm!E1429</f>
        <v>0</v>
      </c>
      <c r="C1429" s="83">
        <f>Lieferantenstamm!F1429</f>
        <v>0</v>
      </c>
      <c r="D1429" s="83">
        <f>Lieferantenstamm!G1429</f>
        <v>0</v>
      </c>
      <c r="E1429" s="88" t="str">
        <f>IF(NOT(ISBLANK(Lieferantenstamm!$D1429)),IF(OR(Lieferantenstamm!H1429="",Lieferantenstamm!H1429="Erste Rechnung des Lieferanten"),"Ja","Nein"),"")</f>
        <v/>
      </c>
      <c r="F1429" t="str">
        <f>IF(NOT(ISBLANK(Lieferantenstamm!$D1429)),IF(Lieferantenstamm!H1429="","Letzte Rechnung des Lieferanten",IF(AND(Lieferantenstamm!H1429&lt;&gt;"",Lieferantenstamm!H1429&lt;&gt;"Keine Vorausfüllung"),"Erste Rechnung des Lieferanten","")),"")</f>
        <v/>
      </c>
      <c r="G1429" s="88" t="str">
        <f>IF(NOT(ISBLANK(Lieferantenstamm!$D1429)),IF(OR(Lieferantenstamm!I1429="",Lieferantenstamm!I1429="individuell"),"Nein","Ja"),"")</f>
        <v/>
      </c>
      <c r="H1429" s="184" t="str">
        <f>IF(OR(Lieferantenstamm!I1429="", Lieferantenstamm!I1429="individuell"),"",Lieferantenstamm!I1429)</f>
        <v/>
      </c>
      <c r="I1429" s="182">
        <f>Lieferantenstamm!J1429</f>
        <v>0</v>
      </c>
      <c r="J1429" s="108" t="str">
        <f>IF(NOT(ISBLANK(Lieferantenstamm!$D1429)),Mandantname,"")</f>
        <v/>
      </c>
    </row>
    <row r="1430" spans="1:10">
      <c r="A1430" s="83">
        <f>Lieferantenstamm!D1430</f>
        <v>0</v>
      </c>
      <c r="B1430" s="83">
        <f>Lieferantenstamm!E1430</f>
        <v>0</v>
      </c>
      <c r="C1430" s="83">
        <f>Lieferantenstamm!F1430</f>
        <v>0</v>
      </c>
      <c r="D1430" s="83">
        <f>Lieferantenstamm!G1430</f>
        <v>0</v>
      </c>
      <c r="E1430" s="88" t="str">
        <f>IF(NOT(ISBLANK(Lieferantenstamm!$D1430)),IF(OR(Lieferantenstamm!H1430="",Lieferantenstamm!H1430="Erste Rechnung des Lieferanten"),"Ja","Nein"),"")</f>
        <v/>
      </c>
      <c r="F1430" t="str">
        <f>IF(NOT(ISBLANK(Lieferantenstamm!$D1430)),IF(Lieferantenstamm!H1430="","Letzte Rechnung des Lieferanten",IF(AND(Lieferantenstamm!H1430&lt;&gt;"",Lieferantenstamm!H1430&lt;&gt;"Keine Vorausfüllung"),"Erste Rechnung des Lieferanten","")),"")</f>
        <v/>
      </c>
      <c r="G1430" s="88" t="str">
        <f>IF(NOT(ISBLANK(Lieferantenstamm!$D1430)),IF(OR(Lieferantenstamm!I1430="",Lieferantenstamm!I1430="individuell"),"Nein","Ja"),"")</f>
        <v/>
      </c>
      <c r="H1430" s="184" t="str">
        <f>IF(OR(Lieferantenstamm!I1430="", Lieferantenstamm!I1430="individuell"),"",Lieferantenstamm!I1430)</f>
        <v/>
      </c>
      <c r="I1430" s="182">
        <f>Lieferantenstamm!J1430</f>
        <v>0</v>
      </c>
      <c r="J1430" s="108" t="str">
        <f>IF(NOT(ISBLANK(Lieferantenstamm!$D1430)),Mandantname,"")</f>
        <v/>
      </c>
    </row>
    <row r="1431" spans="1:10">
      <c r="A1431" s="83">
        <f>Lieferantenstamm!D1431</f>
        <v>0</v>
      </c>
      <c r="B1431" s="83">
        <f>Lieferantenstamm!E1431</f>
        <v>0</v>
      </c>
      <c r="C1431" s="83">
        <f>Lieferantenstamm!F1431</f>
        <v>0</v>
      </c>
      <c r="D1431" s="83">
        <f>Lieferantenstamm!G1431</f>
        <v>0</v>
      </c>
      <c r="E1431" s="88" t="str">
        <f>IF(NOT(ISBLANK(Lieferantenstamm!$D1431)),IF(OR(Lieferantenstamm!H1431="",Lieferantenstamm!H1431="Erste Rechnung des Lieferanten"),"Ja","Nein"),"")</f>
        <v/>
      </c>
      <c r="F1431" t="str">
        <f>IF(NOT(ISBLANK(Lieferantenstamm!$D1431)),IF(Lieferantenstamm!H1431="","Letzte Rechnung des Lieferanten",IF(AND(Lieferantenstamm!H1431&lt;&gt;"",Lieferantenstamm!H1431&lt;&gt;"Keine Vorausfüllung"),"Erste Rechnung des Lieferanten","")),"")</f>
        <v/>
      </c>
      <c r="G1431" s="88" t="str">
        <f>IF(NOT(ISBLANK(Lieferantenstamm!$D1431)),IF(OR(Lieferantenstamm!I1431="",Lieferantenstamm!I1431="individuell"),"Nein","Ja"),"")</f>
        <v/>
      </c>
      <c r="H1431" s="184" t="str">
        <f>IF(OR(Lieferantenstamm!I1431="", Lieferantenstamm!I1431="individuell"),"",Lieferantenstamm!I1431)</f>
        <v/>
      </c>
      <c r="I1431" s="182">
        <f>Lieferantenstamm!J1431</f>
        <v>0</v>
      </c>
      <c r="J1431" s="108" t="str">
        <f>IF(NOT(ISBLANK(Lieferantenstamm!$D1431)),Mandantname,"")</f>
        <v/>
      </c>
    </row>
    <row r="1432" spans="1:10">
      <c r="A1432" s="83">
        <f>Lieferantenstamm!D1432</f>
        <v>0</v>
      </c>
      <c r="B1432" s="83">
        <f>Lieferantenstamm!E1432</f>
        <v>0</v>
      </c>
      <c r="C1432" s="83">
        <f>Lieferantenstamm!F1432</f>
        <v>0</v>
      </c>
      <c r="D1432" s="83">
        <f>Lieferantenstamm!G1432</f>
        <v>0</v>
      </c>
      <c r="E1432" s="88" t="str">
        <f>IF(NOT(ISBLANK(Lieferantenstamm!$D1432)),IF(OR(Lieferantenstamm!H1432="",Lieferantenstamm!H1432="Erste Rechnung des Lieferanten"),"Ja","Nein"),"")</f>
        <v/>
      </c>
      <c r="F1432" t="str">
        <f>IF(NOT(ISBLANK(Lieferantenstamm!$D1432)),IF(Lieferantenstamm!H1432="","Letzte Rechnung des Lieferanten",IF(AND(Lieferantenstamm!H1432&lt;&gt;"",Lieferantenstamm!H1432&lt;&gt;"Keine Vorausfüllung"),"Erste Rechnung des Lieferanten","")),"")</f>
        <v/>
      </c>
      <c r="G1432" s="88" t="str">
        <f>IF(NOT(ISBLANK(Lieferantenstamm!$D1432)),IF(OR(Lieferantenstamm!I1432="",Lieferantenstamm!I1432="individuell"),"Nein","Ja"),"")</f>
        <v/>
      </c>
      <c r="H1432" s="184" t="str">
        <f>IF(OR(Lieferantenstamm!I1432="", Lieferantenstamm!I1432="individuell"),"",Lieferantenstamm!I1432)</f>
        <v/>
      </c>
      <c r="I1432" s="182">
        <f>Lieferantenstamm!J1432</f>
        <v>0</v>
      </c>
      <c r="J1432" s="108" t="str">
        <f>IF(NOT(ISBLANK(Lieferantenstamm!$D1432)),Mandantname,"")</f>
        <v/>
      </c>
    </row>
    <row r="1433" spans="1:10">
      <c r="A1433" s="83">
        <f>Lieferantenstamm!D1433</f>
        <v>0</v>
      </c>
      <c r="B1433" s="83">
        <f>Lieferantenstamm!E1433</f>
        <v>0</v>
      </c>
      <c r="C1433" s="83">
        <f>Lieferantenstamm!F1433</f>
        <v>0</v>
      </c>
      <c r="D1433" s="83">
        <f>Lieferantenstamm!G1433</f>
        <v>0</v>
      </c>
      <c r="E1433" s="88" t="str">
        <f>IF(NOT(ISBLANK(Lieferantenstamm!$D1433)),IF(OR(Lieferantenstamm!H1433="",Lieferantenstamm!H1433="Erste Rechnung des Lieferanten"),"Ja","Nein"),"")</f>
        <v/>
      </c>
      <c r="F1433" t="str">
        <f>IF(NOT(ISBLANK(Lieferantenstamm!$D1433)),IF(Lieferantenstamm!H1433="","Letzte Rechnung des Lieferanten",IF(AND(Lieferantenstamm!H1433&lt;&gt;"",Lieferantenstamm!H1433&lt;&gt;"Keine Vorausfüllung"),"Erste Rechnung des Lieferanten","")),"")</f>
        <v/>
      </c>
      <c r="G1433" s="88" t="str">
        <f>IF(NOT(ISBLANK(Lieferantenstamm!$D1433)),IF(OR(Lieferantenstamm!I1433="",Lieferantenstamm!I1433="individuell"),"Nein","Ja"),"")</f>
        <v/>
      </c>
      <c r="H1433" s="184" t="str">
        <f>IF(OR(Lieferantenstamm!I1433="", Lieferantenstamm!I1433="individuell"),"",Lieferantenstamm!I1433)</f>
        <v/>
      </c>
      <c r="I1433" s="182">
        <f>Lieferantenstamm!J1433</f>
        <v>0</v>
      </c>
      <c r="J1433" s="108" t="str">
        <f>IF(NOT(ISBLANK(Lieferantenstamm!$D1433)),Mandantname,"")</f>
        <v/>
      </c>
    </row>
    <row r="1434" spans="1:10">
      <c r="A1434" s="83">
        <f>Lieferantenstamm!D1434</f>
        <v>0</v>
      </c>
      <c r="B1434" s="83">
        <f>Lieferantenstamm!E1434</f>
        <v>0</v>
      </c>
      <c r="C1434" s="83">
        <f>Lieferantenstamm!F1434</f>
        <v>0</v>
      </c>
      <c r="D1434" s="83">
        <f>Lieferantenstamm!G1434</f>
        <v>0</v>
      </c>
      <c r="E1434" s="88" t="str">
        <f>IF(NOT(ISBLANK(Lieferantenstamm!$D1434)),IF(OR(Lieferantenstamm!H1434="",Lieferantenstamm!H1434="Erste Rechnung des Lieferanten"),"Ja","Nein"),"")</f>
        <v/>
      </c>
      <c r="F1434" t="str">
        <f>IF(NOT(ISBLANK(Lieferantenstamm!$D1434)),IF(Lieferantenstamm!H1434="","Letzte Rechnung des Lieferanten",IF(AND(Lieferantenstamm!H1434&lt;&gt;"",Lieferantenstamm!H1434&lt;&gt;"Keine Vorausfüllung"),"Erste Rechnung des Lieferanten","")),"")</f>
        <v/>
      </c>
      <c r="G1434" s="88" t="str">
        <f>IF(NOT(ISBLANK(Lieferantenstamm!$D1434)),IF(OR(Lieferantenstamm!I1434="",Lieferantenstamm!I1434="individuell"),"Nein","Ja"),"")</f>
        <v/>
      </c>
      <c r="H1434" s="184" t="str">
        <f>IF(OR(Lieferantenstamm!I1434="", Lieferantenstamm!I1434="individuell"),"",Lieferantenstamm!I1434)</f>
        <v/>
      </c>
      <c r="I1434" s="182">
        <f>Lieferantenstamm!J1434</f>
        <v>0</v>
      </c>
      <c r="J1434" s="108" t="str">
        <f>IF(NOT(ISBLANK(Lieferantenstamm!$D1434)),Mandantname,"")</f>
        <v/>
      </c>
    </row>
    <row r="1435" spans="1:10">
      <c r="A1435" s="83">
        <f>Lieferantenstamm!D1435</f>
        <v>0</v>
      </c>
      <c r="B1435" s="83">
        <f>Lieferantenstamm!E1435</f>
        <v>0</v>
      </c>
      <c r="C1435" s="83">
        <f>Lieferantenstamm!F1435</f>
        <v>0</v>
      </c>
      <c r="D1435" s="83">
        <f>Lieferantenstamm!G1435</f>
        <v>0</v>
      </c>
      <c r="E1435" s="88" t="str">
        <f>IF(NOT(ISBLANK(Lieferantenstamm!$D1435)),IF(OR(Lieferantenstamm!H1435="",Lieferantenstamm!H1435="Erste Rechnung des Lieferanten"),"Ja","Nein"),"")</f>
        <v/>
      </c>
      <c r="F1435" t="str">
        <f>IF(NOT(ISBLANK(Lieferantenstamm!$D1435)),IF(Lieferantenstamm!H1435="","Letzte Rechnung des Lieferanten",IF(AND(Lieferantenstamm!H1435&lt;&gt;"",Lieferantenstamm!H1435&lt;&gt;"Keine Vorausfüllung"),"Erste Rechnung des Lieferanten","")),"")</f>
        <v/>
      </c>
      <c r="G1435" s="88" t="str">
        <f>IF(NOT(ISBLANK(Lieferantenstamm!$D1435)),IF(OR(Lieferantenstamm!I1435="",Lieferantenstamm!I1435="individuell"),"Nein","Ja"),"")</f>
        <v/>
      </c>
      <c r="H1435" s="184" t="str">
        <f>IF(OR(Lieferantenstamm!I1435="", Lieferantenstamm!I1435="individuell"),"",Lieferantenstamm!I1435)</f>
        <v/>
      </c>
      <c r="I1435" s="182">
        <f>Lieferantenstamm!J1435</f>
        <v>0</v>
      </c>
      <c r="J1435" s="108" t="str">
        <f>IF(NOT(ISBLANK(Lieferantenstamm!$D1435)),Mandantname,"")</f>
        <v/>
      </c>
    </row>
    <row r="1436" spans="1:10">
      <c r="A1436" s="83">
        <f>Lieferantenstamm!D1436</f>
        <v>0</v>
      </c>
      <c r="B1436" s="83">
        <f>Lieferantenstamm!E1436</f>
        <v>0</v>
      </c>
      <c r="C1436" s="83">
        <f>Lieferantenstamm!F1436</f>
        <v>0</v>
      </c>
      <c r="D1436" s="83">
        <f>Lieferantenstamm!G1436</f>
        <v>0</v>
      </c>
      <c r="E1436" s="88" t="str">
        <f>IF(NOT(ISBLANK(Lieferantenstamm!$D1436)),IF(OR(Lieferantenstamm!H1436="",Lieferantenstamm!H1436="Erste Rechnung des Lieferanten"),"Ja","Nein"),"")</f>
        <v/>
      </c>
      <c r="F1436" t="str">
        <f>IF(NOT(ISBLANK(Lieferantenstamm!$D1436)),IF(Lieferantenstamm!H1436="","Letzte Rechnung des Lieferanten",IF(AND(Lieferantenstamm!H1436&lt;&gt;"",Lieferantenstamm!H1436&lt;&gt;"Keine Vorausfüllung"),"Erste Rechnung des Lieferanten","")),"")</f>
        <v/>
      </c>
      <c r="G1436" s="88" t="str">
        <f>IF(NOT(ISBLANK(Lieferantenstamm!$D1436)),IF(OR(Lieferantenstamm!I1436="",Lieferantenstamm!I1436="individuell"),"Nein","Ja"),"")</f>
        <v/>
      </c>
      <c r="H1436" s="184" t="str">
        <f>IF(OR(Lieferantenstamm!I1436="", Lieferantenstamm!I1436="individuell"),"",Lieferantenstamm!I1436)</f>
        <v/>
      </c>
      <c r="I1436" s="182">
        <f>Lieferantenstamm!J1436</f>
        <v>0</v>
      </c>
      <c r="J1436" s="108" t="str">
        <f>IF(NOT(ISBLANK(Lieferantenstamm!$D1436)),Mandantname,"")</f>
        <v/>
      </c>
    </row>
    <row r="1437" spans="1:10">
      <c r="A1437" s="83">
        <f>Lieferantenstamm!D1437</f>
        <v>0</v>
      </c>
      <c r="B1437" s="83">
        <f>Lieferantenstamm!E1437</f>
        <v>0</v>
      </c>
      <c r="C1437" s="83">
        <f>Lieferantenstamm!F1437</f>
        <v>0</v>
      </c>
      <c r="D1437" s="83">
        <f>Lieferantenstamm!G1437</f>
        <v>0</v>
      </c>
      <c r="E1437" s="88" t="str">
        <f>IF(NOT(ISBLANK(Lieferantenstamm!$D1437)),IF(OR(Lieferantenstamm!H1437="",Lieferantenstamm!H1437="Erste Rechnung des Lieferanten"),"Ja","Nein"),"")</f>
        <v/>
      </c>
      <c r="F1437" t="str">
        <f>IF(NOT(ISBLANK(Lieferantenstamm!$D1437)),IF(Lieferantenstamm!H1437="","Letzte Rechnung des Lieferanten",IF(AND(Lieferantenstamm!H1437&lt;&gt;"",Lieferantenstamm!H1437&lt;&gt;"Keine Vorausfüllung"),"Erste Rechnung des Lieferanten","")),"")</f>
        <v/>
      </c>
      <c r="G1437" s="88" t="str">
        <f>IF(NOT(ISBLANK(Lieferantenstamm!$D1437)),IF(OR(Lieferantenstamm!I1437="",Lieferantenstamm!I1437="individuell"),"Nein","Ja"),"")</f>
        <v/>
      </c>
      <c r="H1437" s="184" t="str">
        <f>IF(OR(Lieferantenstamm!I1437="", Lieferantenstamm!I1437="individuell"),"",Lieferantenstamm!I1437)</f>
        <v/>
      </c>
      <c r="I1437" s="182">
        <f>Lieferantenstamm!J1437</f>
        <v>0</v>
      </c>
      <c r="J1437" s="108" t="str">
        <f>IF(NOT(ISBLANK(Lieferantenstamm!$D1437)),Mandantname,"")</f>
        <v/>
      </c>
    </row>
    <row r="1438" spans="1:10">
      <c r="A1438" s="83">
        <f>Lieferantenstamm!D1438</f>
        <v>0</v>
      </c>
      <c r="B1438" s="83">
        <f>Lieferantenstamm!E1438</f>
        <v>0</v>
      </c>
      <c r="C1438" s="83">
        <f>Lieferantenstamm!F1438</f>
        <v>0</v>
      </c>
      <c r="D1438" s="83">
        <f>Lieferantenstamm!G1438</f>
        <v>0</v>
      </c>
      <c r="E1438" s="88" t="str">
        <f>IF(NOT(ISBLANK(Lieferantenstamm!$D1438)),IF(OR(Lieferantenstamm!H1438="",Lieferantenstamm!H1438="Erste Rechnung des Lieferanten"),"Ja","Nein"),"")</f>
        <v/>
      </c>
      <c r="F1438" t="str">
        <f>IF(NOT(ISBLANK(Lieferantenstamm!$D1438)),IF(Lieferantenstamm!H1438="","Letzte Rechnung des Lieferanten",IF(AND(Lieferantenstamm!H1438&lt;&gt;"",Lieferantenstamm!H1438&lt;&gt;"Keine Vorausfüllung"),"Erste Rechnung des Lieferanten","")),"")</f>
        <v/>
      </c>
      <c r="G1438" s="88" t="str">
        <f>IF(NOT(ISBLANK(Lieferantenstamm!$D1438)),IF(OR(Lieferantenstamm!I1438="",Lieferantenstamm!I1438="individuell"),"Nein","Ja"),"")</f>
        <v/>
      </c>
      <c r="H1438" s="184" t="str">
        <f>IF(OR(Lieferantenstamm!I1438="", Lieferantenstamm!I1438="individuell"),"",Lieferantenstamm!I1438)</f>
        <v/>
      </c>
      <c r="I1438" s="182">
        <f>Lieferantenstamm!J1438</f>
        <v>0</v>
      </c>
      <c r="J1438" s="108" t="str">
        <f>IF(NOT(ISBLANK(Lieferantenstamm!$D1438)),Mandantname,"")</f>
        <v/>
      </c>
    </row>
    <row r="1439" spans="1:10">
      <c r="A1439" s="83">
        <f>Lieferantenstamm!D1439</f>
        <v>0</v>
      </c>
      <c r="B1439" s="83">
        <f>Lieferantenstamm!E1439</f>
        <v>0</v>
      </c>
      <c r="C1439" s="83">
        <f>Lieferantenstamm!F1439</f>
        <v>0</v>
      </c>
      <c r="D1439" s="83">
        <f>Lieferantenstamm!G1439</f>
        <v>0</v>
      </c>
      <c r="E1439" s="88" t="str">
        <f>IF(NOT(ISBLANK(Lieferantenstamm!$D1439)),IF(OR(Lieferantenstamm!H1439="",Lieferantenstamm!H1439="Erste Rechnung des Lieferanten"),"Ja","Nein"),"")</f>
        <v/>
      </c>
      <c r="F1439" t="str">
        <f>IF(NOT(ISBLANK(Lieferantenstamm!$D1439)),IF(Lieferantenstamm!H1439="","Letzte Rechnung des Lieferanten",IF(AND(Lieferantenstamm!H1439&lt;&gt;"",Lieferantenstamm!H1439&lt;&gt;"Keine Vorausfüllung"),"Erste Rechnung des Lieferanten","")),"")</f>
        <v/>
      </c>
      <c r="G1439" s="88" t="str">
        <f>IF(NOT(ISBLANK(Lieferantenstamm!$D1439)),IF(OR(Lieferantenstamm!I1439="",Lieferantenstamm!I1439="individuell"),"Nein","Ja"),"")</f>
        <v/>
      </c>
      <c r="H1439" s="184" t="str">
        <f>IF(OR(Lieferantenstamm!I1439="", Lieferantenstamm!I1439="individuell"),"",Lieferantenstamm!I1439)</f>
        <v/>
      </c>
      <c r="I1439" s="182">
        <f>Lieferantenstamm!J1439</f>
        <v>0</v>
      </c>
      <c r="J1439" s="108" t="str">
        <f>IF(NOT(ISBLANK(Lieferantenstamm!$D1439)),Mandantname,"")</f>
        <v/>
      </c>
    </row>
    <row r="1440" spans="1:10">
      <c r="A1440" s="83">
        <f>Lieferantenstamm!D1440</f>
        <v>0</v>
      </c>
      <c r="B1440" s="83">
        <f>Lieferantenstamm!E1440</f>
        <v>0</v>
      </c>
      <c r="C1440" s="83">
        <f>Lieferantenstamm!F1440</f>
        <v>0</v>
      </c>
      <c r="D1440" s="83">
        <f>Lieferantenstamm!G1440</f>
        <v>0</v>
      </c>
      <c r="E1440" s="88" t="str">
        <f>IF(NOT(ISBLANK(Lieferantenstamm!$D1440)),IF(OR(Lieferantenstamm!H1440="",Lieferantenstamm!H1440="Erste Rechnung des Lieferanten"),"Ja","Nein"),"")</f>
        <v/>
      </c>
      <c r="F1440" t="str">
        <f>IF(NOT(ISBLANK(Lieferantenstamm!$D1440)),IF(Lieferantenstamm!H1440="","Letzte Rechnung des Lieferanten",IF(AND(Lieferantenstamm!H1440&lt;&gt;"",Lieferantenstamm!H1440&lt;&gt;"Keine Vorausfüllung"),"Erste Rechnung des Lieferanten","")),"")</f>
        <v/>
      </c>
      <c r="G1440" s="88" t="str">
        <f>IF(NOT(ISBLANK(Lieferantenstamm!$D1440)),IF(OR(Lieferantenstamm!I1440="",Lieferantenstamm!I1440="individuell"),"Nein","Ja"),"")</f>
        <v/>
      </c>
      <c r="H1440" s="184" t="str">
        <f>IF(OR(Lieferantenstamm!I1440="", Lieferantenstamm!I1440="individuell"),"",Lieferantenstamm!I1440)</f>
        <v/>
      </c>
      <c r="I1440" s="182">
        <f>Lieferantenstamm!J1440</f>
        <v>0</v>
      </c>
      <c r="J1440" s="108" t="str">
        <f>IF(NOT(ISBLANK(Lieferantenstamm!$D1440)),Mandantname,"")</f>
        <v/>
      </c>
    </row>
    <row r="1441" spans="1:10">
      <c r="A1441" s="83">
        <f>Lieferantenstamm!D1441</f>
        <v>0</v>
      </c>
      <c r="B1441" s="83">
        <f>Lieferantenstamm!E1441</f>
        <v>0</v>
      </c>
      <c r="C1441" s="83">
        <f>Lieferantenstamm!F1441</f>
        <v>0</v>
      </c>
      <c r="D1441" s="83">
        <f>Lieferantenstamm!G1441</f>
        <v>0</v>
      </c>
      <c r="E1441" s="88" t="str">
        <f>IF(NOT(ISBLANK(Lieferantenstamm!$D1441)),IF(OR(Lieferantenstamm!H1441="",Lieferantenstamm!H1441="Erste Rechnung des Lieferanten"),"Ja","Nein"),"")</f>
        <v/>
      </c>
      <c r="F1441" t="str">
        <f>IF(NOT(ISBLANK(Lieferantenstamm!$D1441)),IF(Lieferantenstamm!H1441="","Letzte Rechnung des Lieferanten",IF(AND(Lieferantenstamm!H1441&lt;&gt;"",Lieferantenstamm!H1441&lt;&gt;"Keine Vorausfüllung"),"Erste Rechnung des Lieferanten","")),"")</f>
        <v/>
      </c>
      <c r="G1441" s="88" t="str">
        <f>IF(NOT(ISBLANK(Lieferantenstamm!$D1441)),IF(OR(Lieferantenstamm!I1441="",Lieferantenstamm!I1441="individuell"),"Nein","Ja"),"")</f>
        <v/>
      </c>
      <c r="H1441" s="184" t="str">
        <f>IF(OR(Lieferantenstamm!I1441="", Lieferantenstamm!I1441="individuell"),"",Lieferantenstamm!I1441)</f>
        <v/>
      </c>
      <c r="I1441" s="182">
        <f>Lieferantenstamm!J1441</f>
        <v>0</v>
      </c>
      <c r="J1441" s="108" t="str">
        <f>IF(NOT(ISBLANK(Lieferantenstamm!$D1441)),Mandantname,"")</f>
        <v/>
      </c>
    </row>
    <row r="1442" spans="1:10">
      <c r="A1442" s="83">
        <f>Lieferantenstamm!D1442</f>
        <v>0</v>
      </c>
      <c r="B1442" s="83">
        <f>Lieferantenstamm!E1442</f>
        <v>0</v>
      </c>
      <c r="C1442" s="83">
        <f>Lieferantenstamm!F1442</f>
        <v>0</v>
      </c>
      <c r="D1442" s="83">
        <f>Lieferantenstamm!G1442</f>
        <v>0</v>
      </c>
      <c r="E1442" s="88" t="str">
        <f>IF(NOT(ISBLANK(Lieferantenstamm!$D1442)),IF(OR(Lieferantenstamm!H1442="",Lieferantenstamm!H1442="Erste Rechnung des Lieferanten"),"Ja","Nein"),"")</f>
        <v/>
      </c>
      <c r="F1442" t="str">
        <f>IF(NOT(ISBLANK(Lieferantenstamm!$D1442)),IF(Lieferantenstamm!H1442="","Letzte Rechnung des Lieferanten",IF(AND(Lieferantenstamm!H1442&lt;&gt;"",Lieferantenstamm!H1442&lt;&gt;"Keine Vorausfüllung"),"Erste Rechnung des Lieferanten","")),"")</f>
        <v/>
      </c>
      <c r="G1442" s="88" t="str">
        <f>IF(NOT(ISBLANK(Lieferantenstamm!$D1442)),IF(OR(Lieferantenstamm!I1442="",Lieferantenstamm!I1442="individuell"),"Nein","Ja"),"")</f>
        <v/>
      </c>
      <c r="H1442" s="184" t="str">
        <f>IF(OR(Lieferantenstamm!I1442="", Lieferantenstamm!I1442="individuell"),"",Lieferantenstamm!I1442)</f>
        <v/>
      </c>
      <c r="I1442" s="182">
        <f>Lieferantenstamm!J1442</f>
        <v>0</v>
      </c>
      <c r="J1442" s="108" t="str">
        <f>IF(NOT(ISBLANK(Lieferantenstamm!$D1442)),Mandantname,"")</f>
        <v/>
      </c>
    </row>
    <row r="1443" spans="1:10">
      <c r="A1443" s="83">
        <f>Lieferantenstamm!D1443</f>
        <v>0</v>
      </c>
      <c r="B1443" s="83">
        <f>Lieferantenstamm!E1443</f>
        <v>0</v>
      </c>
      <c r="C1443" s="83">
        <f>Lieferantenstamm!F1443</f>
        <v>0</v>
      </c>
      <c r="D1443" s="83">
        <f>Lieferantenstamm!G1443</f>
        <v>0</v>
      </c>
      <c r="E1443" s="88" t="str">
        <f>IF(NOT(ISBLANK(Lieferantenstamm!$D1443)),IF(OR(Lieferantenstamm!H1443="",Lieferantenstamm!H1443="Erste Rechnung des Lieferanten"),"Ja","Nein"),"")</f>
        <v/>
      </c>
      <c r="F1443" t="str">
        <f>IF(NOT(ISBLANK(Lieferantenstamm!$D1443)),IF(Lieferantenstamm!H1443="","Letzte Rechnung des Lieferanten",IF(AND(Lieferantenstamm!H1443&lt;&gt;"",Lieferantenstamm!H1443&lt;&gt;"Keine Vorausfüllung"),"Erste Rechnung des Lieferanten","")),"")</f>
        <v/>
      </c>
      <c r="G1443" s="88" t="str">
        <f>IF(NOT(ISBLANK(Lieferantenstamm!$D1443)),IF(OR(Lieferantenstamm!I1443="",Lieferantenstamm!I1443="individuell"),"Nein","Ja"),"")</f>
        <v/>
      </c>
      <c r="H1443" s="184" t="str">
        <f>IF(OR(Lieferantenstamm!I1443="", Lieferantenstamm!I1443="individuell"),"",Lieferantenstamm!I1443)</f>
        <v/>
      </c>
      <c r="I1443" s="182">
        <f>Lieferantenstamm!J1443</f>
        <v>0</v>
      </c>
      <c r="J1443" s="108" t="str">
        <f>IF(NOT(ISBLANK(Lieferantenstamm!$D1443)),Mandantname,"")</f>
        <v/>
      </c>
    </row>
    <row r="1444" spans="1:10">
      <c r="A1444" s="83">
        <f>Lieferantenstamm!D1444</f>
        <v>0</v>
      </c>
      <c r="B1444" s="83">
        <f>Lieferantenstamm!E1444</f>
        <v>0</v>
      </c>
      <c r="C1444" s="83">
        <f>Lieferantenstamm!F1444</f>
        <v>0</v>
      </c>
      <c r="D1444" s="83">
        <f>Lieferantenstamm!G1444</f>
        <v>0</v>
      </c>
      <c r="E1444" s="88" t="str">
        <f>IF(NOT(ISBLANK(Lieferantenstamm!$D1444)),IF(OR(Lieferantenstamm!H1444="",Lieferantenstamm!H1444="Erste Rechnung des Lieferanten"),"Ja","Nein"),"")</f>
        <v/>
      </c>
      <c r="F1444" t="str">
        <f>IF(NOT(ISBLANK(Lieferantenstamm!$D1444)),IF(Lieferantenstamm!H1444="","Letzte Rechnung des Lieferanten",IF(AND(Lieferantenstamm!H1444&lt;&gt;"",Lieferantenstamm!H1444&lt;&gt;"Keine Vorausfüllung"),"Erste Rechnung des Lieferanten","")),"")</f>
        <v/>
      </c>
      <c r="G1444" s="88" t="str">
        <f>IF(NOT(ISBLANK(Lieferantenstamm!$D1444)),IF(OR(Lieferantenstamm!I1444="",Lieferantenstamm!I1444="individuell"),"Nein","Ja"),"")</f>
        <v/>
      </c>
      <c r="H1444" s="184" t="str">
        <f>IF(OR(Lieferantenstamm!I1444="", Lieferantenstamm!I1444="individuell"),"",Lieferantenstamm!I1444)</f>
        <v/>
      </c>
      <c r="I1444" s="182">
        <f>Lieferantenstamm!J1444</f>
        <v>0</v>
      </c>
      <c r="J1444" s="108" t="str">
        <f>IF(NOT(ISBLANK(Lieferantenstamm!$D1444)),Mandantname,"")</f>
        <v/>
      </c>
    </row>
    <row r="1445" spans="1:10">
      <c r="A1445" s="83">
        <f>Lieferantenstamm!D1445</f>
        <v>0</v>
      </c>
      <c r="B1445" s="83">
        <f>Lieferantenstamm!E1445</f>
        <v>0</v>
      </c>
      <c r="C1445" s="83">
        <f>Lieferantenstamm!F1445</f>
        <v>0</v>
      </c>
      <c r="D1445" s="83">
        <f>Lieferantenstamm!G1445</f>
        <v>0</v>
      </c>
      <c r="E1445" s="88" t="str">
        <f>IF(NOT(ISBLANK(Lieferantenstamm!$D1445)),IF(OR(Lieferantenstamm!H1445="",Lieferantenstamm!H1445="Erste Rechnung des Lieferanten"),"Ja","Nein"),"")</f>
        <v/>
      </c>
      <c r="F1445" t="str">
        <f>IF(NOT(ISBLANK(Lieferantenstamm!$D1445)),IF(Lieferantenstamm!H1445="","Letzte Rechnung des Lieferanten",IF(AND(Lieferantenstamm!H1445&lt;&gt;"",Lieferantenstamm!H1445&lt;&gt;"Keine Vorausfüllung"),"Erste Rechnung des Lieferanten","")),"")</f>
        <v/>
      </c>
      <c r="G1445" s="88" t="str">
        <f>IF(NOT(ISBLANK(Lieferantenstamm!$D1445)),IF(OR(Lieferantenstamm!I1445="",Lieferantenstamm!I1445="individuell"),"Nein","Ja"),"")</f>
        <v/>
      </c>
      <c r="H1445" s="184" t="str">
        <f>IF(OR(Lieferantenstamm!I1445="", Lieferantenstamm!I1445="individuell"),"",Lieferantenstamm!I1445)</f>
        <v/>
      </c>
      <c r="I1445" s="182">
        <f>Lieferantenstamm!J1445</f>
        <v>0</v>
      </c>
      <c r="J1445" s="108" t="str">
        <f>IF(NOT(ISBLANK(Lieferantenstamm!$D1445)),Mandantname,"")</f>
        <v/>
      </c>
    </row>
    <row r="1446" spans="1:10">
      <c r="A1446" s="83">
        <f>Lieferantenstamm!D1446</f>
        <v>0</v>
      </c>
      <c r="B1446" s="83">
        <f>Lieferantenstamm!E1446</f>
        <v>0</v>
      </c>
      <c r="C1446" s="83">
        <f>Lieferantenstamm!F1446</f>
        <v>0</v>
      </c>
      <c r="D1446" s="83">
        <f>Lieferantenstamm!G1446</f>
        <v>0</v>
      </c>
      <c r="E1446" s="88" t="str">
        <f>IF(NOT(ISBLANK(Lieferantenstamm!$D1446)),IF(OR(Lieferantenstamm!H1446="",Lieferantenstamm!H1446="Erste Rechnung des Lieferanten"),"Ja","Nein"),"")</f>
        <v/>
      </c>
      <c r="F1446" t="str">
        <f>IF(NOT(ISBLANK(Lieferantenstamm!$D1446)),IF(Lieferantenstamm!H1446="","Letzte Rechnung des Lieferanten",IF(AND(Lieferantenstamm!H1446&lt;&gt;"",Lieferantenstamm!H1446&lt;&gt;"Keine Vorausfüllung"),"Erste Rechnung des Lieferanten","")),"")</f>
        <v/>
      </c>
      <c r="G1446" s="88" t="str">
        <f>IF(NOT(ISBLANK(Lieferantenstamm!$D1446)),IF(OR(Lieferantenstamm!I1446="",Lieferantenstamm!I1446="individuell"),"Nein","Ja"),"")</f>
        <v/>
      </c>
      <c r="H1446" s="184" t="str">
        <f>IF(OR(Lieferantenstamm!I1446="", Lieferantenstamm!I1446="individuell"),"",Lieferantenstamm!I1446)</f>
        <v/>
      </c>
      <c r="I1446" s="182">
        <f>Lieferantenstamm!J1446</f>
        <v>0</v>
      </c>
      <c r="J1446" s="108" t="str">
        <f>IF(NOT(ISBLANK(Lieferantenstamm!$D1446)),Mandantname,"")</f>
        <v/>
      </c>
    </row>
    <row r="1447" spans="1:10">
      <c r="A1447" s="83">
        <f>Lieferantenstamm!D1447</f>
        <v>0</v>
      </c>
      <c r="B1447" s="83">
        <f>Lieferantenstamm!E1447</f>
        <v>0</v>
      </c>
      <c r="C1447" s="83">
        <f>Lieferantenstamm!F1447</f>
        <v>0</v>
      </c>
      <c r="D1447" s="83">
        <f>Lieferantenstamm!G1447</f>
        <v>0</v>
      </c>
      <c r="E1447" s="88" t="str">
        <f>IF(NOT(ISBLANK(Lieferantenstamm!$D1447)),IF(OR(Lieferantenstamm!H1447="",Lieferantenstamm!H1447="Erste Rechnung des Lieferanten"),"Ja","Nein"),"")</f>
        <v/>
      </c>
      <c r="F1447" t="str">
        <f>IF(NOT(ISBLANK(Lieferantenstamm!$D1447)),IF(Lieferantenstamm!H1447="","Letzte Rechnung des Lieferanten",IF(AND(Lieferantenstamm!H1447&lt;&gt;"",Lieferantenstamm!H1447&lt;&gt;"Keine Vorausfüllung"),"Erste Rechnung des Lieferanten","")),"")</f>
        <v/>
      </c>
      <c r="G1447" s="88" t="str">
        <f>IF(NOT(ISBLANK(Lieferantenstamm!$D1447)),IF(OR(Lieferantenstamm!I1447="",Lieferantenstamm!I1447="individuell"),"Nein","Ja"),"")</f>
        <v/>
      </c>
      <c r="H1447" s="184" t="str">
        <f>IF(OR(Lieferantenstamm!I1447="", Lieferantenstamm!I1447="individuell"),"",Lieferantenstamm!I1447)</f>
        <v/>
      </c>
      <c r="I1447" s="182">
        <f>Lieferantenstamm!J1447</f>
        <v>0</v>
      </c>
      <c r="J1447" s="108" t="str">
        <f>IF(NOT(ISBLANK(Lieferantenstamm!$D1447)),Mandantname,"")</f>
        <v/>
      </c>
    </row>
    <row r="1448" spans="1:10">
      <c r="A1448" s="83">
        <f>Lieferantenstamm!D1448</f>
        <v>0</v>
      </c>
      <c r="B1448" s="83">
        <f>Lieferantenstamm!E1448</f>
        <v>0</v>
      </c>
      <c r="C1448" s="83">
        <f>Lieferantenstamm!F1448</f>
        <v>0</v>
      </c>
      <c r="D1448" s="83">
        <f>Lieferantenstamm!G1448</f>
        <v>0</v>
      </c>
      <c r="E1448" s="88" t="str">
        <f>IF(NOT(ISBLANK(Lieferantenstamm!$D1448)),IF(OR(Lieferantenstamm!H1448="",Lieferantenstamm!H1448="Erste Rechnung des Lieferanten"),"Ja","Nein"),"")</f>
        <v/>
      </c>
      <c r="F1448" t="str">
        <f>IF(NOT(ISBLANK(Lieferantenstamm!$D1448)),IF(Lieferantenstamm!H1448="","Letzte Rechnung des Lieferanten",IF(AND(Lieferantenstamm!H1448&lt;&gt;"",Lieferantenstamm!H1448&lt;&gt;"Keine Vorausfüllung"),"Erste Rechnung des Lieferanten","")),"")</f>
        <v/>
      </c>
      <c r="G1448" s="88" t="str">
        <f>IF(NOT(ISBLANK(Lieferantenstamm!$D1448)),IF(OR(Lieferantenstamm!I1448="",Lieferantenstamm!I1448="individuell"),"Nein","Ja"),"")</f>
        <v/>
      </c>
      <c r="H1448" s="184" t="str">
        <f>IF(OR(Lieferantenstamm!I1448="", Lieferantenstamm!I1448="individuell"),"",Lieferantenstamm!I1448)</f>
        <v/>
      </c>
      <c r="I1448" s="182">
        <f>Lieferantenstamm!J1448</f>
        <v>0</v>
      </c>
      <c r="J1448" s="108" t="str">
        <f>IF(NOT(ISBLANK(Lieferantenstamm!$D1448)),Mandantname,"")</f>
        <v/>
      </c>
    </row>
    <row r="1449" spans="1:10">
      <c r="A1449" s="83">
        <f>Lieferantenstamm!D1449</f>
        <v>0</v>
      </c>
      <c r="B1449" s="83">
        <f>Lieferantenstamm!E1449</f>
        <v>0</v>
      </c>
      <c r="C1449" s="83">
        <f>Lieferantenstamm!F1449</f>
        <v>0</v>
      </c>
      <c r="D1449" s="83">
        <f>Lieferantenstamm!G1449</f>
        <v>0</v>
      </c>
      <c r="E1449" s="88" t="str">
        <f>IF(NOT(ISBLANK(Lieferantenstamm!$D1449)),IF(OR(Lieferantenstamm!H1449="",Lieferantenstamm!H1449="Erste Rechnung des Lieferanten"),"Ja","Nein"),"")</f>
        <v/>
      </c>
      <c r="F1449" t="str">
        <f>IF(NOT(ISBLANK(Lieferantenstamm!$D1449)),IF(Lieferantenstamm!H1449="","Letzte Rechnung des Lieferanten",IF(AND(Lieferantenstamm!H1449&lt;&gt;"",Lieferantenstamm!H1449&lt;&gt;"Keine Vorausfüllung"),"Erste Rechnung des Lieferanten","")),"")</f>
        <v/>
      </c>
      <c r="G1449" s="88" t="str">
        <f>IF(NOT(ISBLANK(Lieferantenstamm!$D1449)),IF(OR(Lieferantenstamm!I1449="",Lieferantenstamm!I1449="individuell"),"Nein","Ja"),"")</f>
        <v/>
      </c>
      <c r="H1449" s="184" t="str">
        <f>IF(OR(Lieferantenstamm!I1449="", Lieferantenstamm!I1449="individuell"),"",Lieferantenstamm!I1449)</f>
        <v/>
      </c>
      <c r="I1449" s="182">
        <f>Lieferantenstamm!J1449</f>
        <v>0</v>
      </c>
      <c r="J1449" s="108" t="str">
        <f>IF(NOT(ISBLANK(Lieferantenstamm!$D1449)),Mandantname,"")</f>
        <v/>
      </c>
    </row>
    <row r="1450" spans="1:10">
      <c r="A1450" s="83">
        <f>Lieferantenstamm!D1450</f>
        <v>0</v>
      </c>
      <c r="B1450" s="83">
        <f>Lieferantenstamm!E1450</f>
        <v>0</v>
      </c>
      <c r="C1450" s="83">
        <f>Lieferantenstamm!F1450</f>
        <v>0</v>
      </c>
      <c r="D1450" s="83">
        <f>Lieferantenstamm!G1450</f>
        <v>0</v>
      </c>
      <c r="E1450" s="88" t="str">
        <f>IF(NOT(ISBLANK(Lieferantenstamm!$D1450)),IF(OR(Lieferantenstamm!H1450="",Lieferantenstamm!H1450="Erste Rechnung des Lieferanten"),"Ja","Nein"),"")</f>
        <v/>
      </c>
      <c r="F1450" t="str">
        <f>IF(NOT(ISBLANK(Lieferantenstamm!$D1450)),IF(Lieferantenstamm!H1450="","Letzte Rechnung des Lieferanten",IF(AND(Lieferantenstamm!H1450&lt;&gt;"",Lieferantenstamm!H1450&lt;&gt;"Keine Vorausfüllung"),"Erste Rechnung des Lieferanten","")),"")</f>
        <v/>
      </c>
      <c r="G1450" s="88" t="str">
        <f>IF(NOT(ISBLANK(Lieferantenstamm!$D1450)),IF(OR(Lieferantenstamm!I1450="",Lieferantenstamm!I1450="individuell"),"Nein","Ja"),"")</f>
        <v/>
      </c>
      <c r="H1450" s="184" t="str">
        <f>IF(OR(Lieferantenstamm!I1450="", Lieferantenstamm!I1450="individuell"),"",Lieferantenstamm!I1450)</f>
        <v/>
      </c>
      <c r="I1450" s="182">
        <f>Lieferantenstamm!J1450</f>
        <v>0</v>
      </c>
      <c r="J1450" s="108" t="str">
        <f>IF(NOT(ISBLANK(Lieferantenstamm!$D1450)),Mandantname,"")</f>
        <v/>
      </c>
    </row>
    <row r="1451" spans="1:10">
      <c r="A1451" s="83">
        <f>Lieferantenstamm!D1451</f>
        <v>0</v>
      </c>
      <c r="B1451" s="83">
        <f>Lieferantenstamm!E1451</f>
        <v>0</v>
      </c>
      <c r="C1451" s="83">
        <f>Lieferantenstamm!F1451</f>
        <v>0</v>
      </c>
      <c r="D1451" s="83">
        <f>Lieferantenstamm!G1451</f>
        <v>0</v>
      </c>
      <c r="E1451" s="88" t="str">
        <f>IF(NOT(ISBLANK(Lieferantenstamm!$D1451)),IF(OR(Lieferantenstamm!H1451="",Lieferantenstamm!H1451="Erste Rechnung des Lieferanten"),"Ja","Nein"),"")</f>
        <v/>
      </c>
      <c r="F1451" t="str">
        <f>IF(NOT(ISBLANK(Lieferantenstamm!$D1451)),IF(Lieferantenstamm!H1451="","Letzte Rechnung des Lieferanten",IF(AND(Lieferantenstamm!H1451&lt;&gt;"",Lieferantenstamm!H1451&lt;&gt;"Keine Vorausfüllung"),"Erste Rechnung des Lieferanten","")),"")</f>
        <v/>
      </c>
      <c r="G1451" s="88" t="str">
        <f>IF(NOT(ISBLANK(Lieferantenstamm!$D1451)),IF(OR(Lieferantenstamm!I1451="",Lieferantenstamm!I1451="individuell"),"Nein","Ja"),"")</f>
        <v/>
      </c>
      <c r="H1451" s="184" t="str">
        <f>IF(OR(Lieferantenstamm!I1451="", Lieferantenstamm!I1451="individuell"),"",Lieferantenstamm!I1451)</f>
        <v/>
      </c>
      <c r="I1451" s="182">
        <f>Lieferantenstamm!J1451</f>
        <v>0</v>
      </c>
      <c r="J1451" s="108" t="str">
        <f>IF(NOT(ISBLANK(Lieferantenstamm!$D1451)),Mandantname,"")</f>
        <v/>
      </c>
    </row>
    <row r="1452" spans="1:10">
      <c r="A1452" s="83">
        <f>Lieferantenstamm!D1452</f>
        <v>0</v>
      </c>
      <c r="B1452" s="83">
        <f>Lieferantenstamm!E1452</f>
        <v>0</v>
      </c>
      <c r="C1452" s="83">
        <f>Lieferantenstamm!F1452</f>
        <v>0</v>
      </c>
      <c r="D1452" s="83">
        <f>Lieferantenstamm!G1452</f>
        <v>0</v>
      </c>
      <c r="E1452" s="88" t="str">
        <f>IF(NOT(ISBLANK(Lieferantenstamm!$D1452)),IF(OR(Lieferantenstamm!H1452="",Lieferantenstamm!H1452="Erste Rechnung des Lieferanten"),"Ja","Nein"),"")</f>
        <v/>
      </c>
      <c r="F1452" t="str">
        <f>IF(NOT(ISBLANK(Lieferantenstamm!$D1452)),IF(Lieferantenstamm!H1452="","Letzte Rechnung des Lieferanten",IF(AND(Lieferantenstamm!H1452&lt;&gt;"",Lieferantenstamm!H1452&lt;&gt;"Keine Vorausfüllung"),"Erste Rechnung des Lieferanten","")),"")</f>
        <v/>
      </c>
      <c r="G1452" s="88" t="str">
        <f>IF(NOT(ISBLANK(Lieferantenstamm!$D1452)),IF(OR(Lieferantenstamm!I1452="",Lieferantenstamm!I1452="individuell"),"Nein","Ja"),"")</f>
        <v/>
      </c>
      <c r="H1452" s="184" t="str">
        <f>IF(OR(Lieferantenstamm!I1452="", Lieferantenstamm!I1452="individuell"),"",Lieferantenstamm!I1452)</f>
        <v/>
      </c>
      <c r="I1452" s="182">
        <f>Lieferantenstamm!J1452</f>
        <v>0</v>
      </c>
      <c r="J1452" s="108" t="str">
        <f>IF(NOT(ISBLANK(Lieferantenstamm!$D1452)),Mandantname,"")</f>
        <v/>
      </c>
    </row>
    <row r="1453" spans="1:10">
      <c r="A1453" s="83">
        <f>Lieferantenstamm!D1453</f>
        <v>0</v>
      </c>
      <c r="B1453" s="83">
        <f>Lieferantenstamm!E1453</f>
        <v>0</v>
      </c>
      <c r="C1453" s="83">
        <f>Lieferantenstamm!F1453</f>
        <v>0</v>
      </c>
      <c r="D1453" s="83">
        <f>Lieferantenstamm!G1453</f>
        <v>0</v>
      </c>
      <c r="E1453" s="88" t="str">
        <f>IF(NOT(ISBLANK(Lieferantenstamm!$D1453)),IF(OR(Lieferantenstamm!H1453="",Lieferantenstamm!H1453="Erste Rechnung des Lieferanten"),"Ja","Nein"),"")</f>
        <v/>
      </c>
      <c r="F1453" t="str">
        <f>IF(NOT(ISBLANK(Lieferantenstamm!$D1453)),IF(Lieferantenstamm!H1453="","Letzte Rechnung des Lieferanten",IF(AND(Lieferantenstamm!H1453&lt;&gt;"",Lieferantenstamm!H1453&lt;&gt;"Keine Vorausfüllung"),"Erste Rechnung des Lieferanten","")),"")</f>
        <v/>
      </c>
      <c r="G1453" s="88" t="str">
        <f>IF(NOT(ISBLANK(Lieferantenstamm!$D1453)),IF(OR(Lieferantenstamm!I1453="",Lieferantenstamm!I1453="individuell"),"Nein","Ja"),"")</f>
        <v/>
      </c>
      <c r="H1453" s="184" t="str">
        <f>IF(OR(Lieferantenstamm!I1453="", Lieferantenstamm!I1453="individuell"),"",Lieferantenstamm!I1453)</f>
        <v/>
      </c>
      <c r="I1453" s="182">
        <f>Lieferantenstamm!J1453</f>
        <v>0</v>
      </c>
      <c r="J1453" s="108" t="str">
        <f>IF(NOT(ISBLANK(Lieferantenstamm!$D1453)),Mandantname,"")</f>
        <v/>
      </c>
    </row>
    <row r="1454" spans="1:10">
      <c r="A1454" s="83">
        <f>Lieferantenstamm!D1454</f>
        <v>0</v>
      </c>
      <c r="B1454" s="83">
        <f>Lieferantenstamm!E1454</f>
        <v>0</v>
      </c>
      <c r="C1454" s="83">
        <f>Lieferantenstamm!F1454</f>
        <v>0</v>
      </c>
      <c r="D1454" s="83">
        <f>Lieferantenstamm!G1454</f>
        <v>0</v>
      </c>
      <c r="E1454" s="88" t="str">
        <f>IF(NOT(ISBLANK(Lieferantenstamm!$D1454)),IF(OR(Lieferantenstamm!H1454="",Lieferantenstamm!H1454="Erste Rechnung des Lieferanten"),"Ja","Nein"),"")</f>
        <v/>
      </c>
      <c r="F1454" t="str">
        <f>IF(NOT(ISBLANK(Lieferantenstamm!$D1454)),IF(Lieferantenstamm!H1454="","Letzte Rechnung des Lieferanten",IF(AND(Lieferantenstamm!H1454&lt;&gt;"",Lieferantenstamm!H1454&lt;&gt;"Keine Vorausfüllung"),"Erste Rechnung des Lieferanten","")),"")</f>
        <v/>
      </c>
      <c r="G1454" s="88" t="str">
        <f>IF(NOT(ISBLANK(Lieferantenstamm!$D1454)),IF(OR(Lieferantenstamm!I1454="",Lieferantenstamm!I1454="individuell"),"Nein","Ja"),"")</f>
        <v/>
      </c>
      <c r="H1454" s="184" t="str">
        <f>IF(OR(Lieferantenstamm!I1454="", Lieferantenstamm!I1454="individuell"),"",Lieferantenstamm!I1454)</f>
        <v/>
      </c>
      <c r="I1454" s="182">
        <f>Lieferantenstamm!J1454</f>
        <v>0</v>
      </c>
      <c r="J1454" s="108" t="str">
        <f>IF(NOT(ISBLANK(Lieferantenstamm!$D1454)),Mandantname,"")</f>
        <v/>
      </c>
    </row>
    <row r="1455" spans="1:10">
      <c r="A1455" s="83">
        <f>Lieferantenstamm!D1455</f>
        <v>0</v>
      </c>
      <c r="B1455" s="83">
        <f>Lieferantenstamm!E1455</f>
        <v>0</v>
      </c>
      <c r="C1455" s="83">
        <f>Lieferantenstamm!F1455</f>
        <v>0</v>
      </c>
      <c r="D1455" s="83">
        <f>Lieferantenstamm!G1455</f>
        <v>0</v>
      </c>
      <c r="E1455" s="88" t="str">
        <f>IF(NOT(ISBLANK(Lieferantenstamm!$D1455)),IF(OR(Lieferantenstamm!H1455="",Lieferantenstamm!H1455="Erste Rechnung des Lieferanten"),"Ja","Nein"),"")</f>
        <v/>
      </c>
      <c r="F1455" t="str">
        <f>IF(NOT(ISBLANK(Lieferantenstamm!$D1455)),IF(Lieferantenstamm!H1455="","Letzte Rechnung des Lieferanten",IF(AND(Lieferantenstamm!H1455&lt;&gt;"",Lieferantenstamm!H1455&lt;&gt;"Keine Vorausfüllung"),"Erste Rechnung des Lieferanten","")),"")</f>
        <v/>
      </c>
      <c r="G1455" s="88" t="str">
        <f>IF(NOT(ISBLANK(Lieferantenstamm!$D1455)),IF(OR(Lieferantenstamm!I1455="",Lieferantenstamm!I1455="individuell"),"Nein","Ja"),"")</f>
        <v/>
      </c>
      <c r="H1455" s="184" t="str">
        <f>IF(OR(Lieferantenstamm!I1455="", Lieferantenstamm!I1455="individuell"),"",Lieferantenstamm!I1455)</f>
        <v/>
      </c>
      <c r="I1455" s="182">
        <f>Lieferantenstamm!J1455</f>
        <v>0</v>
      </c>
      <c r="J1455" s="108" t="str">
        <f>IF(NOT(ISBLANK(Lieferantenstamm!$D1455)),Mandantname,"")</f>
        <v/>
      </c>
    </row>
    <row r="1456" spans="1:10">
      <c r="A1456" s="83">
        <f>Lieferantenstamm!D1456</f>
        <v>0</v>
      </c>
      <c r="B1456" s="83">
        <f>Lieferantenstamm!E1456</f>
        <v>0</v>
      </c>
      <c r="C1456" s="83">
        <f>Lieferantenstamm!F1456</f>
        <v>0</v>
      </c>
      <c r="D1456" s="83">
        <f>Lieferantenstamm!G1456</f>
        <v>0</v>
      </c>
      <c r="E1456" s="88" t="str">
        <f>IF(NOT(ISBLANK(Lieferantenstamm!$D1456)),IF(OR(Lieferantenstamm!H1456="",Lieferantenstamm!H1456="Erste Rechnung des Lieferanten"),"Ja","Nein"),"")</f>
        <v/>
      </c>
      <c r="F1456" t="str">
        <f>IF(NOT(ISBLANK(Lieferantenstamm!$D1456)),IF(Lieferantenstamm!H1456="","Letzte Rechnung des Lieferanten",IF(AND(Lieferantenstamm!H1456&lt;&gt;"",Lieferantenstamm!H1456&lt;&gt;"Keine Vorausfüllung"),"Erste Rechnung des Lieferanten","")),"")</f>
        <v/>
      </c>
      <c r="G1456" s="88" t="str">
        <f>IF(NOT(ISBLANK(Lieferantenstamm!$D1456)),IF(OR(Lieferantenstamm!I1456="",Lieferantenstamm!I1456="individuell"),"Nein","Ja"),"")</f>
        <v/>
      </c>
      <c r="H1456" s="184" t="str">
        <f>IF(OR(Lieferantenstamm!I1456="", Lieferantenstamm!I1456="individuell"),"",Lieferantenstamm!I1456)</f>
        <v/>
      </c>
      <c r="I1456" s="182">
        <f>Lieferantenstamm!J1456</f>
        <v>0</v>
      </c>
      <c r="J1456" s="108" t="str">
        <f>IF(NOT(ISBLANK(Lieferantenstamm!$D1456)),Mandantname,"")</f>
        <v/>
      </c>
    </row>
    <row r="1457" spans="1:10">
      <c r="A1457" s="83">
        <f>Lieferantenstamm!D1457</f>
        <v>0</v>
      </c>
      <c r="B1457" s="83">
        <f>Lieferantenstamm!E1457</f>
        <v>0</v>
      </c>
      <c r="C1457" s="83">
        <f>Lieferantenstamm!F1457</f>
        <v>0</v>
      </c>
      <c r="D1457" s="83">
        <f>Lieferantenstamm!G1457</f>
        <v>0</v>
      </c>
      <c r="E1457" s="88" t="str">
        <f>IF(NOT(ISBLANK(Lieferantenstamm!$D1457)),IF(OR(Lieferantenstamm!H1457="",Lieferantenstamm!H1457="Erste Rechnung des Lieferanten"),"Ja","Nein"),"")</f>
        <v/>
      </c>
      <c r="F1457" t="str">
        <f>IF(NOT(ISBLANK(Lieferantenstamm!$D1457)),IF(Lieferantenstamm!H1457="","Letzte Rechnung des Lieferanten",IF(AND(Lieferantenstamm!H1457&lt;&gt;"",Lieferantenstamm!H1457&lt;&gt;"Keine Vorausfüllung"),"Erste Rechnung des Lieferanten","")),"")</f>
        <v/>
      </c>
      <c r="G1457" s="88" t="str">
        <f>IF(NOT(ISBLANK(Lieferantenstamm!$D1457)),IF(OR(Lieferantenstamm!I1457="",Lieferantenstamm!I1457="individuell"),"Nein","Ja"),"")</f>
        <v/>
      </c>
      <c r="H1457" s="184" t="str">
        <f>IF(OR(Lieferantenstamm!I1457="", Lieferantenstamm!I1457="individuell"),"",Lieferantenstamm!I1457)</f>
        <v/>
      </c>
      <c r="I1457" s="182">
        <f>Lieferantenstamm!J1457</f>
        <v>0</v>
      </c>
      <c r="J1457" s="108" t="str">
        <f>IF(NOT(ISBLANK(Lieferantenstamm!$D1457)),Mandantname,"")</f>
        <v/>
      </c>
    </row>
    <row r="1458" spans="1:10">
      <c r="A1458" s="83">
        <f>Lieferantenstamm!D1458</f>
        <v>0</v>
      </c>
      <c r="B1458" s="83">
        <f>Lieferantenstamm!E1458</f>
        <v>0</v>
      </c>
      <c r="C1458" s="83">
        <f>Lieferantenstamm!F1458</f>
        <v>0</v>
      </c>
      <c r="D1458" s="83">
        <f>Lieferantenstamm!G1458</f>
        <v>0</v>
      </c>
      <c r="E1458" s="88" t="str">
        <f>IF(NOT(ISBLANK(Lieferantenstamm!$D1458)),IF(OR(Lieferantenstamm!H1458="",Lieferantenstamm!H1458="Erste Rechnung des Lieferanten"),"Ja","Nein"),"")</f>
        <v/>
      </c>
      <c r="F1458" t="str">
        <f>IF(NOT(ISBLANK(Lieferantenstamm!$D1458)),IF(Lieferantenstamm!H1458="","Letzte Rechnung des Lieferanten",IF(AND(Lieferantenstamm!H1458&lt;&gt;"",Lieferantenstamm!H1458&lt;&gt;"Keine Vorausfüllung"),"Erste Rechnung des Lieferanten","")),"")</f>
        <v/>
      </c>
      <c r="G1458" s="88" t="str">
        <f>IF(NOT(ISBLANK(Lieferantenstamm!$D1458)),IF(OR(Lieferantenstamm!I1458="",Lieferantenstamm!I1458="individuell"),"Nein","Ja"),"")</f>
        <v/>
      </c>
      <c r="H1458" s="184" t="str">
        <f>IF(OR(Lieferantenstamm!I1458="", Lieferantenstamm!I1458="individuell"),"",Lieferantenstamm!I1458)</f>
        <v/>
      </c>
      <c r="I1458" s="182">
        <f>Lieferantenstamm!J1458</f>
        <v>0</v>
      </c>
      <c r="J1458" s="108" t="str">
        <f>IF(NOT(ISBLANK(Lieferantenstamm!$D1458)),Mandantname,"")</f>
        <v/>
      </c>
    </row>
    <row r="1459" spans="1:10">
      <c r="A1459" s="83">
        <f>Lieferantenstamm!D1459</f>
        <v>0</v>
      </c>
      <c r="B1459" s="83">
        <f>Lieferantenstamm!E1459</f>
        <v>0</v>
      </c>
      <c r="C1459" s="83">
        <f>Lieferantenstamm!F1459</f>
        <v>0</v>
      </c>
      <c r="D1459" s="83">
        <f>Lieferantenstamm!G1459</f>
        <v>0</v>
      </c>
      <c r="E1459" s="88" t="str">
        <f>IF(NOT(ISBLANK(Lieferantenstamm!$D1459)),IF(OR(Lieferantenstamm!H1459="",Lieferantenstamm!H1459="Erste Rechnung des Lieferanten"),"Ja","Nein"),"")</f>
        <v/>
      </c>
      <c r="F1459" t="str">
        <f>IF(NOT(ISBLANK(Lieferantenstamm!$D1459)),IF(Lieferantenstamm!H1459="","Letzte Rechnung des Lieferanten",IF(AND(Lieferantenstamm!H1459&lt;&gt;"",Lieferantenstamm!H1459&lt;&gt;"Keine Vorausfüllung"),"Erste Rechnung des Lieferanten","")),"")</f>
        <v/>
      </c>
      <c r="G1459" s="88" t="str">
        <f>IF(NOT(ISBLANK(Lieferantenstamm!$D1459)),IF(OR(Lieferantenstamm!I1459="",Lieferantenstamm!I1459="individuell"),"Nein","Ja"),"")</f>
        <v/>
      </c>
      <c r="H1459" s="184" t="str">
        <f>IF(OR(Lieferantenstamm!I1459="", Lieferantenstamm!I1459="individuell"),"",Lieferantenstamm!I1459)</f>
        <v/>
      </c>
      <c r="I1459" s="182">
        <f>Lieferantenstamm!J1459</f>
        <v>0</v>
      </c>
      <c r="J1459" s="108" t="str">
        <f>IF(NOT(ISBLANK(Lieferantenstamm!$D1459)),Mandantname,"")</f>
        <v/>
      </c>
    </row>
    <row r="1460" spans="1:10">
      <c r="A1460" s="83">
        <f>Lieferantenstamm!D1460</f>
        <v>0</v>
      </c>
      <c r="B1460" s="83">
        <f>Lieferantenstamm!E1460</f>
        <v>0</v>
      </c>
      <c r="C1460" s="83">
        <f>Lieferantenstamm!F1460</f>
        <v>0</v>
      </c>
      <c r="D1460" s="83">
        <f>Lieferantenstamm!G1460</f>
        <v>0</v>
      </c>
      <c r="E1460" s="88" t="str">
        <f>IF(NOT(ISBLANK(Lieferantenstamm!$D1460)),IF(OR(Lieferantenstamm!H1460="",Lieferantenstamm!H1460="Erste Rechnung des Lieferanten"),"Ja","Nein"),"")</f>
        <v/>
      </c>
      <c r="F1460" t="str">
        <f>IF(NOT(ISBLANK(Lieferantenstamm!$D1460)),IF(Lieferantenstamm!H1460="","Letzte Rechnung des Lieferanten",IF(AND(Lieferantenstamm!H1460&lt;&gt;"",Lieferantenstamm!H1460&lt;&gt;"Keine Vorausfüllung"),"Erste Rechnung des Lieferanten","")),"")</f>
        <v/>
      </c>
      <c r="G1460" s="88" t="str">
        <f>IF(NOT(ISBLANK(Lieferantenstamm!$D1460)),IF(OR(Lieferantenstamm!I1460="",Lieferantenstamm!I1460="individuell"),"Nein","Ja"),"")</f>
        <v/>
      </c>
      <c r="H1460" s="184" t="str">
        <f>IF(OR(Lieferantenstamm!I1460="", Lieferantenstamm!I1460="individuell"),"",Lieferantenstamm!I1460)</f>
        <v/>
      </c>
      <c r="I1460" s="182">
        <f>Lieferantenstamm!J1460</f>
        <v>0</v>
      </c>
      <c r="J1460" s="108" t="str">
        <f>IF(NOT(ISBLANK(Lieferantenstamm!$D1460)),Mandantname,"")</f>
        <v/>
      </c>
    </row>
    <row r="1461" spans="1:10">
      <c r="A1461" s="83">
        <f>Lieferantenstamm!D1461</f>
        <v>0</v>
      </c>
      <c r="B1461" s="83">
        <f>Lieferantenstamm!E1461</f>
        <v>0</v>
      </c>
      <c r="C1461" s="83">
        <f>Lieferantenstamm!F1461</f>
        <v>0</v>
      </c>
      <c r="D1461" s="83">
        <f>Lieferantenstamm!G1461</f>
        <v>0</v>
      </c>
      <c r="E1461" s="88" t="str">
        <f>IF(NOT(ISBLANK(Lieferantenstamm!$D1461)),IF(OR(Lieferantenstamm!H1461="",Lieferantenstamm!H1461="Erste Rechnung des Lieferanten"),"Ja","Nein"),"")</f>
        <v/>
      </c>
      <c r="F1461" t="str">
        <f>IF(NOT(ISBLANK(Lieferantenstamm!$D1461)),IF(Lieferantenstamm!H1461="","Letzte Rechnung des Lieferanten",IF(AND(Lieferantenstamm!H1461&lt;&gt;"",Lieferantenstamm!H1461&lt;&gt;"Keine Vorausfüllung"),"Erste Rechnung des Lieferanten","")),"")</f>
        <v/>
      </c>
      <c r="G1461" s="88" t="str">
        <f>IF(NOT(ISBLANK(Lieferantenstamm!$D1461)),IF(OR(Lieferantenstamm!I1461="",Lieferantenstamm!I1461="individuell"),"Nein","Ja"),"")</f>
        <v/>
      </c>
      <c r="H1461" s="184" t="str">
        <f>IF(OR(Lieferantenstamm!I1461="", Lieferantenstamm!I1461="individuell"),"",Lieferantenstamm!I1461)</f>
        <v/>
      </c>
      <c r="I1461" s="182">
        <f>Lieferantenstamm!J1461</f>
        <v>0</v>
      </c>
      <c r="J1461" s="108" t="str">
        <f>IF(NOT(ISBLANK(Lieferantenstamm!$D1461)),Mandantname,"")</f>
        <v/>
      </c>
    </row>
    <row r="1462" spans="1:10">
      <c r="A1462" s="83">
        <f>Lieferantenstamm!D1462</f>
        <v>0</v>
      </c>
      <c r="B1462" s="83">
        <f>Lieferantenstamm!E1462</f>
        <v>0</v>
      </c>
      <c r="C1462" s="83">
        <f>Lieferantenstamm!F1462</f>
        <v>0</v>
      </c>
      <c r="D1462" s="83">
        <f>Lieferantenstamm!G1462</f>
        <v>0</v>
      </c>
      <c r="E1462" s="88" t="str">
        <f>IF(NOT(ISBLANK(Lieferantenstamm!$D1462)),IF(OR(Lieferantenstamm!H1462="",Lieferantenstamm!H1462="Erste Rechnung des Lieferanten"),"Ja","Nein"),"")</f>
        <v/>
      </c>
      <c r="F1462" t="str">
        <f>IF(NOT(ISBLANK(Lieferantenstamm!$D1462)),IF(Lieferantenstamm!H1462="","Letzte Rechnung des Lieferanten",IF(AND(Lieferantenstamm!H1462&lt;&gt;"",Lieferantenstamm!H1462&lt;&gt;"Keine Vorausfüllung"),"Erste Rechnung des Lieferanten","")),"")</f>
        <v/>
      </c>
      <c r="G1462" s="88" t="str">
        <f>IF(NOT(ISBLANK(Lieferantenstamm!$D1462)),IF(OR(Lieferantenstamm!I1462="",Lieferantenstamm!I1462="individuell"),"Nein","Ja"),"")</f>
        <v/>
      </c>
      <c r="H1462" s="184" t="str">
        <f>IF(OR(Lieferantenstamm!I1462="", Lieferantenstamm!I1462="individuell"),"",Lieferantenstamm!I1462)</f>
        <v/>
      </c>
      <c r="I1462" s="182">
        <f>Lieferantenstamm!J1462</f>
        <v>0</v>
      </c>
      <c r="J1462" s="108" t="str">
        <f>IF(NOT(ISBLANK(Lieferantenstamm!$D1462)),Mandantname,"")</f>
        <v/>
      </c>
    </row>
    <row r="1463" spans="1:10">
      <c r="A1463" s="83">
        <f>Lieferantenstamm!D1463</f>
        <v>0</v>
      </c>
      <c r="B1463" s="83">
        <f>Lieferantenstamm!E1463</f>
        <v>0</v>
      </c>
      <c r="C1463" s="83">
        <f>Lieferantenstamm!F1463</f>
        <v>0</v>
      </c>
      <c r="D1463" s="83">
        <f>Lieferantenstamm!G1463</f>
        <v>0</v>
      </c>
      <c r="E1463" s="88" t="str">
        <f>IF(NOT(ISBLANK(Lieferantenstamm!$D1463)),IF(OR(Lieferantenstamm!H1463="",Lieferantenstamm!H1463="Erste Rechnung des Lieferanten"),"Ja","Nein"),"")</f>
        <v/>
      </c>
      <c r="F1463" t="str">
        <f>IF(NOT(ISBLANK(Lieferantenstamm!$D1463)),IF(Lieferantenstamm!H1463="","Letzte Rechnung des Lieferanten",IF(AND(Lieferantenstamm!H1463&lt;&gt;"",Lieferantenstamm!H1463&lt;&gt;"Keine Vorausfüllung"),"Erste Rechnung des Lieferanten","")),"")</f>
        <v/>
      </c>
      <c r="G1463" s="88" t="str">
        <f>IF(NOT(ISBLANK(Lieferantenstamm!$D1463)),IF(OR(Lieferantenstamm!I1463="",Lieferantenstamm!I1463="individuell"),"Nein","Ja"),"")</f>
        <v/>
      </c>
      <c r="H1463" s="184" t="str">
        <f>IF(OR(Lieferantenstamm!I1463="", Lieferantenstamm!I1463="individuell"),"",Lieferantenstamm!I1463)</f>
        <v/>
      </c>
      <c r="I1463" s="182">
        <f>Lieferantenstamm!J1463</f>
        <v>0</v>
      </c>
      <c r="J1463" s="108" t="str">
        <f>IF(NOT(ISBLANK(Lieferantenstamm!$D1463)),Mandantname,"")</f>
        <v/>
      </c>
    </row>
    <row r="1464" spans="1:10">
      <c r="A1464" s="83">
        <f>Lieferantenstamm!D1464</f>
        <v>0</v>
      </c>
      <c r="B1464" s="83">
        <f>Lieferantenstamm!E1464</f>
        <v>0</v>
      </c>
      <c r="C1464" s="83">
        <f>Lieferantenstamm!F1464</f>
        <v>0</v>
      </c>
      <c r="D1464" s="83">
        <f>Lieferantenstamm!G1464</f>
        <v>0</v>
      </c>
      <c r="E1464" s="88" t="str">
        <f>IF(NOT(ISBLANK(Lieferantenstamm!$D1464)),IF(OR(Lieferantenstamm!H1464="",Lieferantenstamm!H1464="Erste Rechnung des Lieferanten"),"Ja","Nein"),"")</f>
        <v/>
      </c>
      <c r="F1464" t="str">
        <f>IF(NOT(ISBLANK(Lieferantenstamm!$D1464)),IF(Lieferantenstamm!H1464="","Letzte Rechnung des Lieferanten",IF(AND(Lieferantenstamm!H1464&lt;&gt;"",Lieferantenstamm!H1464&lt;&gt;"Keine Vorausfüllung"),"Erste Rechnung des Lieferanten","")),"")</f>
        <v/>
      </c>
      <c r="G1464" s="88" t="str">
        <f>IF(NOT(ISBLANK(Lieferantenstamm!$D1464)),IF(OR(Lieferantenstamm!I1464="",Lieferantenstamm!I1464="individuell"),"Nein","Ja"),"")</f>
        <v/>
      </c>
      <c r="H1464" s="184" t="str">
        <f>IF(OR(Lieferantenstamm!I1464="", Lieferantenstamm!I1464="individuell"),"",Lieferantenstamm!I1464)</f>
        <v/>
      </c>
      <c r="I1464" s="182">
        <f>Lieferantenstamm!J1464</f>
        <v>0</v>
      </c>
      <c r="J1464" s="108" t="str">
        <f>IF(NOT(ISBLANK(Lieferantenstamm!$D1464)),Mandantname,"")</f>
        <v/>
      </c>
    </row>
    <row r="1465" spans="1:10">
      <c r="A1465" s="83">
        <f>Lieferantenstamm!D1465</f>
        <v>0</v>
      </c>
      <c r="B1465" s="83">
        <f>Lieferantenstamm!E1465</f>
        <v>0</v>
      </c>
      <c r="C1465" s="83">
        <f>Lieferantenstamm!F1465</f>
        <v>0</v>
      </c>
      <c r="D1465" s="83">
        <f>Lieferantenstamm!G1465</f>
        <v>0</v>
      </c>
      <c r="E1465" s="88" t="str">
        <f>IF(NOT(ISBLANK(Lieferantenstamm!$D1465)),IF(OR(Lieferantenstamm!H1465="",Lieferantenstamm!H1465="Erste Rechnung des Lieferanten"),"Ja","Nein"),"")</f>
        <v/>
      </c>
      <c r="F1465" t="str">
        <f>IF(NOT(ISBLANK(Lieferantenstamm!$D1465)),IF(Lieferantenstamm!H1465="","Letzte Rechnung des Lieferanten",IF(AND(Lieferantenstamm!H1465&lt;&gt;"",Lieferantenstamm!H1465&lt;&gt;"Keine Vorausfüllung"),"Erste Rechnung des Lieferanten","")),"")</f>
        <v/>
      </c>
      <c r="G1465" s="88" t="str">
        <f>IF(NOT(ISBLANK(Lieferantenstamm!$D1465)),IF(OR(Lieferantenstamm!I1465="",Lieferantenstamm!I1465="individuell"),"Nein","Ja"),"")</f>
        <v/>
      </c>
      <c r="H1465" s="184" t="str">
        <f>IF(OR(Lieferantenstamm!I1465="", Lieferantenstamm!I1465="individuell"),"",Lieferantenstamm!I1465)</f>
        <v/>
      </c>
      <c r="I1465" s="182">
        <f>Lieferantenstamm!J1465</f>
        <v>0</v>
      </c>
      <c r="J1465" s="108" t="str">
        <f>IF(NOT(ISBLANK(Lieferantenstamm!$D1465)),Mandantname,"")</f>
        <v/>
      </c>
    </row>
    <row r="1466" spans="1:10">
      <c r="A1466" s="83">
        <f>Lieferantenstamm!D1466</f>
        <v>0</v>
      </c>
      <c r="B1466" s="83">
        <f>Lieferantenstamm!E1466</f>
        <v>0</v>
      </c>
      <c r="C1466" s="83">
        <f>Lieferantenstamm!F1466</f>
        <v>0</v>
      </c>
      <c r="D1466" s="83">
        <f>Lieferantenstamm!G1466</f>
        <v>0</v>
      </c>
      <c r="E1466" s="88" t="str">
        <f>IF(NOT(ISBLANK(Lieferantenstamm!$D1466)),IF(OR(Lieferantenstamm!H1466="",Lieferantenstamm!H1466="Erste Rechnung des Lieferanten"),"Ja","Nein"),"")</f>
        <v/>
      </c>
      <c r="F1466" t="str">
        <f>IF(NOT(ISBLANK(Lieferantenstamm!$D1466)),IF(Lieferantenstamm!H1466="","Letzte Rechnung des Lieferanten",IF(AND(Lieferantenstamm!H1466&lt;&gt;"",Lieferantenstamm!H1466&lt;&gt;"Keine Vorausfüllung"),"Erste Rechnung des Lieferanten","")),"")</f>
        <v/>
      </c>
      <c r="G1466" s="88" t="str">
        <f>IF(NOT(ISBLANK(Lieferantenstamm!$D1466)),IF(OR(Lieferantenstamm!I1466="",Lieferantenstamm!I1466="individuell"),"Nein","Ja"),"")</f>
        <v/>
      </c>
      <c r="H1466" s="184" t="str">
        <f>IF(OR(Lieferantenstamm!I1466="", Lieferantenstamm!I1466="individuell"),"",Lieferantenstamm!I1466)</f>
        <v/>
      </c>
      <c r="I1466" s="182">
        <f>Lieferantenstamm!J1466</f>
        <v>0</v>
      </c>
      <c r="J1466" s="108" t="str">
        <f>IF(NOT(ISBLANK(Lieferantenstamm!$D1466)),Mandantname,"")</f>
        <v/>
      </c>
    </row>
    <row r="1467" spans="1:10">
      <c r="A1467" s="83">
        <f>Lieferantenstamm!D1467</f>
        <v>0</v>
      </c>
      <c r="B1467" s="83">
        <f>Lieferantenstamm!E1467</f>
        <v>0</v>
      </c>
      <c r="C1467" s="83">
        <f>Lieferantenstamm!F1467</f>
        <v>0</v>
      </c>
      <c r="D1467" s="83">
        <f>Lieferantenstamm!G1467</f>
        <v>0</v>
      </c>
      <c r="E1467" s="88" t="str">
        <f>IF(NOT(ISBLANK(Lieferantenstamm!$D1467)),IF(OR(Lieferantenstamm!H1467="",Lieferantenstamm!H1467="Erste Rechnung des Lieferanten"),"Ja","Nein"),"")</f>
        <v/>
      </c>
      <c r="F1467" t="str">
        <f>IF(NOT(ISBLANK(Lieferantenstamm!$D1467)),IF(Lieferantenstamm!H1467="","Letzte Rechnung des Lieferanten",IF(AND(Lieferantenstamm!H1467&lt;&gt;"",Lieferantenstamm!H1467&lt;&gt;"Keine Vorausfüllung"),"Erste Rechnung des Lieferanten","")),"")</f>
        <v/>
      </c>
      <c r="G1467" s="88" t="str">
        <f>IF(NOT(ISBLANK(Lieferantenstamm!$D1467)),IF(OR(Lieferantenstamm!I1467="",Lieferantenstamm!I1467="individuell"),"Nein","Ja"),"")</f>
        <v/>
      </c>
      <c r="H1467" s="184" t="str">
        <f>IF(OR(Lieferantenstamm!I1467="", Lieferantenstamm!I1467="individuell"),"",Lieferantenstamm!I1467)</f>
        <v/>
      </c>
      <c r="I1467" s="182">
        <f>Lieferantenstamm!J1467</f>
        <v>0</v>
      </c>
      <c r="J1467" s="108" t="str">
        <f>IF(NOT(ISBLANK(Lieferantenstamm!$D1467)),Mandantname,"")</f>
        <v/>
      </c>
    </row>
    <row r="1468" spans="1:10">
      <c r="A1468" s="83">
        <f>Lieferantenstamm!D1468</f>
        <v>0</v>
      </c>
      <c r="B1468" s="83">
        <f>Lieferantenstamm!E1468</f>
        <v>0</v>
      </c>
      <c r="C1468" s="83">
        <f>Lieferantenstamm!F1468</f>
        <v>0</v>
      </c>
      <c r="D1468" s="83">
        <f>Lieferantenstamm!G1468</f>
        <v>0</v>
      </c>
      <c r="E1468" s="88" t="str">
        <f>IF(NOT(ISBLANK(Lieferantenstamm!$D1468)),IF(OR(Lieferantenstamm!H1468="",Lieferantenstamm!H1468="Erste Rechnung des Lieferanten"),"Ja","Nein"),"")</f>
        <v/>
      </c>
      <c r="F1468" t="str">
        <f>IF(NOT(ISBLANK(Lieferantenstamm!$D1468)),IF(Lieferantenstamm!H1468="","Letzte Rechnung des Lieferanten",IF(AND(Lieferantenstamm!H1468&lt;&gt;"",Lieferantenstamm!H1468&lt;&gt;"Keine Vorausfüllung"),"Erste Rechnung des Lieferanten","")),"")</f>
        <v/>
      </c>
      <c r="G1468" s="88" t="str">
        <f>IF(NOT(ISBLANK(Lieferantenstamm!$D1468)),IF(OR(Lieferantenstamm!I1468="",Lieferantenstamm!I1468="individuell"),"Nein","Ja"),"")</f>
        <v/>
      </c>
      <c r="H1468" s="184" t="str">
        <f>IF(OR(Lieferantenstamm!I1468="", Lieferantenstamm!I1468="individuell"),"",Lieferantenstamm!I1468)</f>
        <v/>
      </c>
      <c r="I1468" s="182">
        <f>Lieferantenstamm!J1468</f>
        <v>0</v>
      </c>
      <c r="J1468" s="108" t="str">
        <f>IF(NOT(ISBLANK(Lieferantenstamm!$D1468)),Mandantname,"")</f>
        <v/>
      </c>
    </row>
    <row r="1469" spans="1:10">
      <c r="A1469" s="83">
        <f>Lieferantenstamm!D1469</f>
        <v>0</v>
      </c>
      <c r="B1469" s="83">
        <f>Lieferantenstamm!E1469</f>
        <v>0</v>
      </c>
      <c r="C1469" s="83">
        <f>Lieferantenstamm!F1469</f>
        <v>0</v>
      </c>
      <c r="D1469" s="83">
        <f>Lieferantenstamm!G1469</f>
        <v>0</v>
      </c>
      <c r="E1469" s="88" t="str">
        <f>IF(NOT(ISBLANK(Lieferantenstamm!$D1469)),IF(OR(Lieferantenstamm!H1469="",Lieferantenstamm!H1469="Erste Rechnung des Lieferanten"),"Ja","Nein"),"")</f>
        <v/>
      </c>
      <c r="F1469" t="str">
        <f>IF(NOT(ISBLANK(Lieferantenstamm!$D1469)),IF(Lieferantenstamm!H1469="","Letzte Rechnung des Lieferanten",IF(AND(Lieferantenstamm!H1469&lt;&gt;"",Lieferantenstamm!H1469&lt;&gt;"Keine Vorausfüllung"),"Erste Rechnung des Lieferanten","")),"")</f>
        <v/>
      </c>
      <c r="G1469" s="88" t="str">
        <f>IF(NOT(ISBLANK(Lieferantenstamm!$D1469)),IF(OR(Lieferantenstamm!I1469="",Lieferantenstamm!I1469="individuell"),"Nein","Ja"),"")</f>
        <v/>
      </c>
      <c r="H1469" s="184" t="str">
        <f>IF(OR(Lieferantenstamm!I1469="", Lieferantenstamm!I1469="individuell"),"",Lieferantenstamm!I1469)</f>
        <v/>
      </c>
      <c r="I1469" s="182">
        <f>Lieferantenstamm!J1469</f>
        <v>0</v>
      </c>
      <c r="J1469" s="108" t="str">
        <f>IF(NOT(ISBLANK(Lieferantenstamm!$D1469)),Mandantname,"")</f>
        <v/>
      </c>
    </row>
    <row r="1470" spans="1:10">
      <c r="A1470" s="83">
        <f>Lieferantenstamm!D1470</f>
        <v>0</v>
      </c>
      <c r="B1470" s="83">
        <f>Lieferantenstamm!E1470</f>
        <v>0</v>
      </c>
      <c r="C1470" s="83">
        <f>Lieferantenstamm!F1470</f>
        <v>0</v>
      </c>
      <c r="D1470" s="83">
        <f>Lieferantenstamm!G1470</f>
        <v>0</v>
      </c>
      <c r="E1470" s="88" t="str">
        <f>IF(NOT(ISBLANK(Lieferantenstamm!$D1470)),IF(OR(Lieferantenstamm!H1470="",Lieferantenstamm!H1470="Erste Rechnung des Lieferanten"),"Ja","Nein"),"")</f>
        <v/>
      </c>
      <c r="F1470" t="str">
        <f>IF(NOT(ISBLANK(Lieferantenstamm!$D1470)),IF(Lieferantenstamm!H1470="","Letzte Rechnung des Lieferanten",IF(AND(Lieferantenstamm!H1470&lt;&gt;"",Lieferantenstamm!H1470&lt;&gt;"Keine Vorausfüllung"),"Erste Rechnung des Lieferanten","")),"")</f>
        <v/>
      </c>
      <c r="G1470" s="88" t="str">
        <f>IF(NOT(ISBLANK(Lieferantenstamm!$D1470)),IF(OR(Lieferantenstamm!I1470="",Lieferantenstamm!I1470="individuell"),"Nein","Ja"),"")</f>
        <v/>
      </c>
      <c r="H1470" s="184" t="str">
        <f>IF(OR(Lieferantenstamm!I1470="", Lieferantenstamm!I1470="individuell"),"",Lieferantenstamm!I1470)</f>
        <v/>
      </c>
      <c r="I1470" s="182">
        <f>Lieferantenstamm!J1470</f>
        <v>0</v>
      </c>
      <c r="J1470" s="108" t="str">
        <f>IF(NOT(ISBLANK(Lieferantenstamm!$D1470)),Mandantname,"")</f>
        <v/>
      </c>
    </row>
    <row r="1471" spans="1:10">
      <c r="A1471" s="83">
        <f>Lieferantenstamm!D1471</f>
        <v>0</v>
      </c>
      <c r="B1471" s="83">
        <f>Lieferantenstamm!E1471</f>
        <v>0</v>
      </c>
      <c r="C1471" s="83">
        <f>Lieferantenstamm!F1471</f>
        <v>0</v>
      </c>
      <c r="D1471" s="83">
        <f>Lieferantenstamm!G1471</f>
        <v>0</v>
      </c>
      <c r="E1471" s="88" t="str">
        <f>IF(NOT(ISBLANK(Lieferantenstamm!$D1471)),IF(OR(Lieferantenstamm!H1471="",Lieferantenstamm!H1471="Erste Rechnung des Lieferanten"),"Ja","Nein"),"")</f>
        <v/>
      </c>
      <c r="F1471" t="str">
        <f>IF(NOT(ISBLANK(Lieferantenstamm!$D1471)),IF(Lieferantenstamm!H1471="","Letzte Rechnung des Lieferanten",IF(AND(Lieferantenstamm!H1471&lt;&gt;"",Lieferantenstamm!H1471&lt;&gt;"Keine Vorausfüllung"),"Erste Rechnung des Lieferanten","")),"")</f>
        <v/>
      </c>
      <c r="G1471" s="88" t="str">
        <f>IF(NOT(ISBLANK(Lieferantenstamm!$D1471)),IF(OR(Lieferantenstamm!I1471="",Lieferantenstamm!I1471="individuell"),"Nein","Ja"),"")</f>
        <v/>
      </c>
      <c r="H1471" s="184" t="str">
        <f>IF(OR(Lieferantenstamm!I1471="", Lieferantenstamm!I1471="individuell"),"",Lieferantenstamm!I1471)</f>
        <v/>
      </c>
      <c r="I1471" s="182">
        <f>Lieferantenstamm!J1471</f>
        <v>0</v>
      </c>
      <c r="J1471" s="108" t="str">
        <f>IF(NOT(ISBLANK(Lieferantenstamm!$D1471)),Mandantname,"")</f>
        <v/>
      </c>
    </row>
    <row r="1472" spans="1:10">
      <c r="A1472" s="83">
        <f>Lieferantenstamm!D1472</f>
        <v>0</v>
      </c>
      <c r="B1472" s="83">
        <f>Lieferantenstamm!E1472</f>
        <v>0</v>
      </c>
      <c r="C1472" s="83">
        <f>Lieferantenstamm!F1472</f>
        <v>0</v>
      </c>
      <c r="D1472" s="83">
        <f>Lieferantenstamm!G1472</f>
        <v>0</v>
      </c>
      <c r="E1472" s="88" t="str">
        <f>IF(NOT(ISBLANK(Lieferantenstamm!$D1472)),IF(OR(Lieferantenstamm!H1472="",Lieferantenstamm!H1472="Erste Rechnung des Lieferanten"),"Ja","Nein"),"")</f>
        <v/>
      </c>
      <c r="F1472" t="str">
        <f>IF(NOT(ISBLANK(Lieferantenstamm!$D1472)),IF(Lieferantenstamm!H1472="","Letzte Rechnung des Lieferanten",IF(AND(Lieferantenstamm!H1472&lt;&gt;"",Lieferantenstamm!H1472&lt;&gt;"Keine Vorausfüllung"),"Erste Rechnung des Lieferanten","")),"")</f>
        <v/>
      </c>
      <c r="G1472" s="88" t="str">
        <f>IF(NOT(ISBLANK(Lieferantenstamm!$D1472)),IF(OR(Lieferantenstamm!I1472="",Lieferantenstamm!I1472="individuell"),"Nein","Ja"),"")</f>
        <v/>
      </c>
      <c r="H1472" s="184" t="str">
        <f>IF(OR(Lieferantenstamm!I1472="", Lieferantenstamm!I1472="individuell"),"",Lieferantenstamm!I1472)</f>
        <v/>
      </c>
      <c r="I1472" s="182">
        <f>Lieferantenstamm!J1472</f>
        <v>0</v>
      </c>
      <c r="J1472" s="108" t="str">
        <f>IF(NOT(ISBLANK(Lieferantenstamm!$D1472)),Mandantname,"")</f>
        <v/>
      </c>
    </row>
    <row r="1473" spans="1:10">
      <c r="A1473" s="83">
        <f>Lieferantenstamm!D1473</f>
        <v>0</v>
      </c>
      <c r="B1473" s="83">
        <f>Lieferantenstamm!E1473</f>
        <v>0</v>
      </c>
      <c r="C1473" s="83">
        <f>Lieferantenstamm!F1473</f>
        <v>0</v>
      </c>
      <c r="D1473" s="83">
        <f>Lieferantenstamm!G1473</f>
        <v>0</v>
      </c>
      <c r="E1473" s="88" t="str">
        <f>IF(NOT(ISBLANK(Lieferantenstamm!$D1473)),IF(OR(Lieferantenstamm!H1473="",Lieferantenstamm!H1473="Erste Rechnung des Lieferanten"),"Ja","Nein"),"")</f>
        <v/>
      </c>
      <c r="F1473" t="str">
        <f>IF(NOT(ISBLANK(Lieferantenstamm!$D1473)),IF(Lieferantenstamm!H1473="","Letzte Rechnung des Lieferanten",IF(AND(Lieferantenstamm!H1473&lt;&gt;"",Lieferantenstamm!H1473&lt;&gt;"Keine Vorausfüllung"),"Erste Rechnung des Lieferanten","")),"")</f>
        <v/>
      </c>
      <c r="G1473" s="88" t="str">
        <f>IF(NOT(ISBLANK(Lieferantenstamm!$D1473)),IF(OR(Lieferantenstamm!I1473="",Lieferantenstamm!I1473="individuell"),"Nein","Ja"),"")</f>
        <v/>
      </c>
      <c r="H1473" s="184" t="str">
        <f>IF(OR(Lieferantenstamm!I1473="", Lieferantenstamm!I1473="individuell"),"",Lieferantenstamm!I1473)</f>
        <v/>
      </c>
      <c r="I1473" s="182">
        <f>Lieferantenstamm!J1473</f>
        <v>0</v>
      </c>
      <c r="J1473" s="108" t="str">
        <f>IF(NOT(ISBLANK(Lieferantenstamm!$D1473)),Mandantname,"")</f>
        <v/>
      </c>
    </row>
    <row r="1474" spans="1:10">
      <c r="A1474" s="83">
        <f>Lieferantenstamm!D1474</f>
        <v>0</v>
      </c>
      <c r="B1474" s="83">
        <f>Lieferantenstamm!E1474</f>
        <v>0</v>
      </c>
      <c r="C1474" s="83">
        <f>Lieferantenstamm!F1474</f>
        <v>0</v>
      </c>
      <c r="D1474" s="83">
        <f>Lieferantenstamm!G1474</f>
        <v>0</v>
      </c>
      <c r="E1474" s="88" t="str">
        <f>IF(NOT(ISBLANK(Lieferantenstamm!$D1474)),IF(OR(Lieferantenstamm!H1474="",Lieferantenstamm!H1474="Erste Rechnung des Lieferanten"),"Ja","Nein"),"")</f>
        <v/>
      </c>
      <c r="F1474" t="str">
        <f>IF(NOT(ISBLANK(Lieferantenstamm!$D1474)),IF(Lieferantenstamm!H1474="","Letzte Rechnung des Lieferanten",IF(AND(Lieferantenstamm!H1474&lt;&gt;"",Lieferantenstamm!H1474&lt;&gt;"Keine Vorausfüllung"),"Erste Rechnung des Lieferanten","")),"")</f>
        <v/>
      </c>
      <c r="G1474" s="88" t="str">
        <f>IF(NOT(ISBLANK(Lieferantenstamm!$D1474)),IF(OR(Lieferantenstamm!I1474="",Lieferantenstamm!I1474="individuell"),"Nein","Ja"),"")</f>
        <v/>
      </c>
      <c r="H1474" s="184" t="str">
        <f>IF(OR(Lieferantenstamm!I1474="", Lieferantenstamm!I1474="individuell"),"",Lieferantenstamm!I1474)</f>
        <v/>
      </c>
      <c r="I1474" s="182">
        <f>Lieferantenstamm!J1474</f>
        <v>0</v>
      </c>
      <c r="J1474" s="108" t="str">
        <f>IF(NOT(ISBLANK(Lieferantenstamm!$D1474)),Mandantname,"")</f>
        <v/>
      </c>
    </row>
    <row r="1475" spans="1:10">
      <c r="A1475" s="83">
        <f>Lieferantenstamm!D1475</f>
        <v>0</v>
      </c>
      <c r="B1475" s="83">
        <f>Lieferantenstamm!E1475</f>
        <v>0</v>
      </c>
      <c r="C1475" s="83">
        <f>Lieferantenstamm!F1475</f>
        <v>0</v>
      </c>
      <c r="D1475" s="83">
        <f>Lieferantenstamm!G1475</f>
        <v>0</v>
      </c>
      <c r="E1475" s="88" t="str">
        <f>IF(NOT(ISBLANK(Lieferantenstamm!$D1475)),IF(OR(Lieferantenstamm!H1475="",Lieferantenstamm!H1475="Erste Rechnung des Lieferanten"),"Ja","Nein"),"")</f>
        <v/>
      </c>
      <c r="F1475" t="str">
        <f>IF(NOT(ISBLANK(Lieferantenstamm!$D1475)),IF(Lieferantenstamm!H1475="","Letzte Rechnung des Lieferanten",IF(AND(Lieferantenstamm!H1475&lt;&gt;"",Lieferantenstamm!H1475&lt;&gt;"Keine Vorausfüllung"),"Erste Rechnung des Lieferanten","")),"")</f>
        <v/>
      </c>
      <c r="G1475" s="88" t="str">
        <f>IF(NOT(ISBLANK(Lieferantenstamm!$D1475)),IF(OR(Lieferantenstamm!I1475="",Lieferantenstamm!I1475="individuell"),"Nein","Ja"),"")</f>
        <v/>
      </c>
      <c r="H1475" s="184" t="str">
        <f>IF(OR(Lieferantenstamm!I1475="", Lieferantenstamm!I1475="individuell"),"",Lieferantenstamm!I1475)</f>
        <v/>
      </c>
      <c r="I1475" s="182">
        <f>Lieferantenstamm!J1475</f>
        <v>0</v>
      </c>
      <c r="J1475" s="108" t="str">
        <f>IF(NOT(ISBLANK(Lieferantenstamm!$D1475)),Mandantname,"")</f>
        <v/>
      </c>
    </row>
    <row r="1476" spans="1:10">
      <c r="A1476" s="83">
        <f>Lieferantenstamm!D1476</f>
        <v>0</v>
      </c>
      <c r="B1476" s="83">
        <f>Lieferantenstamm!E1476</f>
        <v>0</v>
      </c>
      <c r="C1476" s="83">
        <f>Lieferantenstamm!F1476</f>
        <v>0</v>
      </c>
      <c r="D1476" s="83">
        <f>Lieferantenstamm!G1476</f>
        <v>0</v>
      </c>
      <c r="E1476" s="88" t="str">
        <f>IF(NOT(ISBLANK(Lieferantenstamm!$D1476)),IF(OR(Lieferantenstamm!H1476="",Lieferantenstamm!H1476="Erste Rechnung des Lieferanten"),"Ja","Nein"),"")</f>
        <v/>
      </c>
      <c r="F1476" t="str">
        <f>IF(NOT(ISBLANK(Lieferantenstamm!$D1476)),IF(Lieferantenstamm!H1476="","Letzte Rechnung des Lieferanten",IF(AND(Lieferantenstamm!H1476&lt;&gt;"",Lieferantenstamm!H1476&lt;&gt;"Keine Vorausfüllung"),"Erste Rechnung des Lieferanten","")),"")</f>
        <v/>
      </c>
      <c r="G1476" s="88" t="str">
        <f>IF(NOT(ISBLANK(Lieferantenstamm!$D1476)),IF(OR(Lieferantenstamm!I1476="",Lieferantenstamm!I1476="individuell"),"Nein","Ja"),"")</f>
        <v/>
      </c>
      <c r="H1476" s="184" t="str">
        <f>IF(OR(Lieferantenstamm!I1476="", Lieferantenstamm!I1476="individuell"),"",Lieferantenstamm!I1476)</f>
        <v/>
      </c>
      <c r="I1476" s="182">
        <f>Lieferantenstamm!J1476</f>
        <v>0</v>
      </c>
      <c r="J1476" s="108" t="str">
        <f>IF(NOT(ISBLANK(Lieferantenstamm!$D1476)),Mandantname,"")</f>
        <v/>
      </c>
    </row>
    <row r="1477" spans="1:10">
      <c r="A1477" s="83">
        <f>Lieferantenstamm!D1477</f>
        <v>0</v>
      </c>
      <c r="B1477" s="83">
        <f>Lieferantenstamm!E1477</f>
        <v>0</v>
      </c>
      <c r="C1477" s="83">
        <f>Lieferantenstamm!F1477</f>
        <v>0</v>
      </c>
      <c r="D1477" s="83">
        <f>Lieferantenstamm!G1477</f>
        <v>0</v>
      </c>
      <c r="E1477" s="88" t="str">
        <f>IF(NOT(ISBLANK(Lieferantenstamm!$D1477)),IF(OR(Lieferantenstamm!H1477="",Lieferantenstamm!H1477="Erste Rechnung des Lieferanten"),"Ja","Nein"),"")</f>
        <v/>
      </c>
      <c r="F1477" t="str">
        <f>IF(NOT(ISBLANK(Lieferantenstamm!$D1477)),IF(Lieferantenstamm!H1477="","Letzte Rechnung des Lieferanten",IF(AND(Lieferantenstamm!H1477&lt;&gt;"",Lieferantenstamm!H1477&lt;&gt;"Keine Vorausfüllung"),"Erste Rechnung des Lieferanten","")),"")</f>
        <v/>
      </c>
      <c r="G1477" s="88" t="str">
        <f>IF(NOT(ISBLANK(Lieferantenstamm!$D1477)),IF(OR(Lieferantenstamm!I1477="",Lieferantenstamm!I1477="individuell"),"Nein","Ja"),"")</f>
        <v/>
      </c>
      <c r="H1477" s="184" t="str">
        <f>IF(OR(Lieferantenstamm!I1477="", Lieferantenstamm!I1477="individuell"),"",Lieferantenstamm!I1477)</f>
        <v/>
      </c>
      <c r="I1477" s="182">
        <f>Lieferantenstamm!J1477</f>
        <v>0</v>
      </c>
      <c r="J1477" s="108" t="str">
        <f>IF(NOT(ISBLANK(Lieferantenstamm!$D1477)),Mandantname,"")</f>
        <v/>
      </c>
    </row>
    <row r="1478" spans="1:10">
      <c r="A1478" s="83">
        <f>Lieferantenstamm!D1478</f>
        <v>0</v>
      </c>
      <c r="B1478" s="83">
        <f>Lieferantenstamm!E1478</f>
        <v>0</v>
      </c>
      <c r="C1478" s="83">
        <f>Lieferantenstamm!F1478</f>
        <v>0</v>
      </c>
      <c r="D1478" s="83">
        <f>Lieferantenstamm!G1478</f>
        <v>0</v>
      </c>
      <c r="E1478" s="88" t="str">
        <f>IF(NOT(ISBLANK(Lieferantenstamm!$D1478)),IF(OR(Lieferantenstamm!H1478="",Lieferantenstamm!H1478="Erste Rechnung des Lieferanten"),"Ja","Nein"),"")</f>
        <v/>
      </c>
      <c r="F1478" t="str">
        <f>IF(NOT(ISBLANK(Lieferantenstamm!$D1478)),IF(Lieferantenstamm!H1478="","Letzte Rechnung des Lieferanten",IF(AND(Lieferantenstamm!H1478&lt;&gt;"",Lieferantenstamm!H1478&lt;&gt;"Keine Vorausfüllung"),"Erste Rechnung des Lieferanten","")),"")</f>
        <v/>
      </c>
      <c r="G1478" s="88" t="str">
        <f>IF(NOT(ISBLANK(Lieferantenstamm!$D1478)),IF(OR(Lieferantenstamm!I1478="",Lieferantenstamm!I1478="individuell"),"Nein","Ja"),"")</f>
        <v/>
      </c>
      <c r="H1478" s="184" t="str">
        <f>IF(OR(Lieferantenstamm!I1478="", Lieferantenstamm!I1478="individuell"),"",Lieferantenstamm!I1478)</f>
        <v/>
      </c>
      <c r="I1478" s="182">
        <f>Lieferantenstamm!J1478</f>
        <v>0</v>
      </c>
      <c r="J1478" s="108" t="str">
        <f>IF(NOT(ISBLANK(Lieferantenstamm!$D1478)),Mandantname,"")</f>
        <v/>
      </c>
    </row>
    <row r="1479" spans="1:10">
      <c r="A1479" s="83">
        <f>Lieferantenstamm!D1479</f>
        <v>0</v>
      </c>
      <c r="B1479" s="83">
        <f>Lieferantenstamm!E1479</f>
        <v>0</v>
      </c>
      <c r="C1479" s="83">
        <f>Lieferantenstamm!F1479</f>
        <v>0</v>
      </c>
      <c r="D1479" s="83">
        <f>Lieferantenstamm!G1479</f>
        <v>0</v>
      </c>
      <c r="E1479" s="88" t="str">
        <f>IF(NOT(ISBLANK(Lieferantenstamm!$D1479)),IF(OR(Lieferantenstamm!H1479="",Lieferantenstamm!H1479="Erste Rechnung des Lieferanten"),"Ja","Nein"),"")</f>
        <v/>
      </c>
      <c r="F1479" t="str">
        <f>IF(NOT(ISBLANK(Lieferantenstamm!$D1479)),IF(Lieferantenstamm!H1479="","Letzte Rechnung des Lieferanten",IF(AND(Lieferantenstamm!H1479&lt;&gt;"",Lieferantenstamm!H1479&lt;&gt;"Keine Vorausfüllung"),"Erste Rechnung des Lieferanten","")),"")</f>
        <v/>
      </c>
      <c r="G1479" s="88" t="str">
        <f>IF(NOT(ISBLANK(Lieferantenstamm!$D1479)),IF(OR(Lieferantenstamm!I1479="",Lieferantenstamm!I1479="individuell"),"Nein","Ja"),"")</f>
        <v/>
      </c>
      <c r="H1479" s="184" t="str">
        <f>IF(OR(Lieferantenstamm!I1479="", Lieferantenstamm!I1479="individuell"),"",Lieferantenstamm!I1479)</f>
        <v/>
      </c>
      <c r="I1479" s="182">
        <f>Lieferantenstamm!J1479</f>
        <v>0</v>
      </c>
      <c r="J1479" s="108" t="str">
        <f>IF(NOT(ISBLANK(Lieferantenstamm!$D1479)),Mandantname,"")</f>
        <v/>
      </c>
    </row>
    <row r="1480" spans="1:10">
      <c r="A1480" s="83">
        <f>Lieferantenstamm!D1480</f>
        <v>0</v>
      </c>
      <c r="B1480" s="83">
        <f>Lieferantenstamm!E1480</f>
        <v>0</v>
      </c>
      <c r="C1480" s="83">
        <f>Lieferantenstamm!F1480</f>
        <v>0</v>
      </c>
      <c r="D1480" s="83">
        <f>Lieferantenstamm!G1480</f>
        <v>0</v>
      </c>
      <c r="E1480" s="88" t="str">
        <f>IF(NOT(ISBLANK(Lieferantenstamm!$D1480)),IF(OR(Lieferantenstamm!H1480="",Lieferantenstamm!H1480="Erste Rechnung des Lieferanten"),"Ja","Nein"),"")</f>
        <v/>
      </c>
      <c r="F1480" t="str">
        <f>IF(NOT(ISBLANK(Lieferantenstamm!$D1480)),IF(Lieferantenstamm!H1480="","Letzte Rechnung des Lieferanten",IF(AND(Lieferantenstamm!H1480&lt;&gt;"",Lieferantenstamm!H1480&lt;&gt;"Keine Vorausfüllung"),"Erste Rechnung des Lieferanten","")),"")</f>
        <v/>
      </c>
      <c r="G1480" s="88" t="str">
        <f>IF(NOT(ISBLANK(Lieferantenstamm!$D1480)),IF(OR(Lieferantenstamm!I1480="",Lieferantenstamm!I1480="individuell"),"Nein","Ja"),"")</f>
        <v/>
      </c>
      <c r="H1480" s="184" t="str">
        <f>IF(OR(Lieferantenstamm!I1480="", Lieferantenstamm!I1480="individuell"),"",Lieferantenstamm!I1480)</f>
        <v/>
      </c>
      <c r="I1480" s="182">
        <f>Lieferantenstamm!J1480</f>
        <v>0</v>
      </c>
      <c r="J1480" s="108" t="str">
        <f>IF(NOT(ISBLANK(Lieferantenstamm!$D1480)),Mandantname,"")</f>
        <v/>
      </c>
    </row>
    <row r="1481" spans="1:10">
      <c r="A1481" s="83">
        <f>Lieferantenstamm!D1481</f>
        <v>0</v>
      </c>
      <c r="B1481" s="83">
        <f>Lieferantenstamm!E1481</f>
        <v>0</v>
      </c>
      <c r="C1481" s="83">
        <f>Lieferantenstamm!F1481</f>
        <v>0</v>
      </c>
      <c r="D1481" s="83">
        <f>Lieferantenstamm!G1481</f>
        <v>0</v>
      </c>
      <c r="E1481" s="88" t="str">
        <f>IF(NOT(ISBLANK(Lieferantenstamm!$D1481)),IF(OR(Lieferantenstamm!H1481="",Lieferantenstamm!H1481="Erste Rechnung des Lieferanten"),"Ja","Nein"),"")</f>
        <v/>
      </c>
      <c r="F1481" t="str">
        <f>IF(NOT(ISBLANK(Lieferantenstamm!$D1481)),IF(Lieferantenstamm!H1481="","Letzte Rechnung des Lieferanten",IF(AND(Lieferantenstamm!H1481&lt;&gt;"",Lieferantenstamm!H1481&lt;&gt;"Keine Vorausfüllung"),"Erste Rechnung des Lieferanten","")),"")</f>
        <v/>
      </c>
      <c r="G1481" s="88" t="str">
        <f>IF(NOT(ISBLANK(Lieferantenstamm!$D1481)),IF(OR(Lieferantenstamm!I1481="",Lieferantenstamm!I1481="individuell"),"Nein","Ja"),"")</f>
        <v/>
      </c>
      <c r="H1481" s="184" t="str">
        <f>IF(OR(Lieferantenstamm!I1481="", Lieferantenstamm!I1481="individuell"),"",Lieferantenstamm!I1481)</f>
        <v/>
      </c>
      <c r="I1481" s="182">
        <f>Lieferantenstamm!J1481</f>
        <v>0</v>
      </c>
      <c r="J1481" s="108" t="str">
        <f>IF(NOT(ISBLANK(Lieferantenstamm!$D1481)),Mandantname,"")</f>
        <v/>
      </c>
    </row>
    <row r="1482" spans="1:10">
      <c r="A1482" s="83">
        <f>Lieferantenstamm!D1482</f>
        <v>0</v>
      </c>
      <c r="B1482" s="83">
        <f>Lieferantenstamm!E1482</f>
        <v>0</v>
      </c>
      <c r="C1482" s="83">
        <f>Lieferantenstamm!F1482</f>
        <v>0</v>
      </c>
      <c r="D1482" s="83">
        <f>Lieferantenstamm!G1482</f>
        <v>0</v>
      </c>
      <c r="E1482" s="88" t="str">
        <f>IF(NOT(ISBLANK(Lieferantenstamm!$D1482)),IF(OR(Lieferantenstamm!H1482="",Lieferantenstamm!H1482="Erste Rechnung des Lieferanten"),"Ja","Nein"),"")</f>
        <v/>
      </c>
      <c r="F1482" t="str">
        <f>IF(NOT(ISBLANK(Lieferantenstamm!$D1482)),IF(Lieferantenstamm!H1482="","Letzte Rechnung des Lieferanten",IF(AND(Lieferantenstamm!H1482&lt;&gt;"",Lieferantenstamm!H1482&lt;&gt;"Keine Vorausfüllung"),"Erste Rechnung des Lieferanten","")),"")</f>
        <v/>
      </c>
      <c r="G1482" s="88" t="str">
        <f>IF(NOT(ISBLANK(Lieferantenstamm!$D1482)),IF(OR(Lieferantenstamm!I1482="",Lieferantenstamm!I1482="individuell"),"Nein","Ja"),"")</f>
        <v/>
      </c>
      <c r="H1482" s="184" t="str">
        <f>IF(OR(Lieferantenstamm!I1482="", Lieferantenstamm!I1482="individuell"),"",Lieferantenstamm!I1482)</f>
        <v/>
      </c>
      <c r="I1482" s="182">
        <f>Lieferantenstamm!J1482</f>
        <v>0</v>
      </c>
      <c r="J1482" s="108" t="str">
        <f>IF(NOT(ISBLANK(Lieferantenstamm!$D1482)),Mandantname,"")</f>
        <v/>
      </c>
    </row>
    <row r="1483" spans="1:10">
      <c r="A1483" s="83">
        <f>Lieferantenstamm!D1483</f>
        <v>0</v>
      </c>
      <c r="B1483" s="83">
        <f>Lieferantenstamm!E1483</f>
        <v>0</v>
      </c>
      <c r="C1483" s="83">
        <f>Lieferantenstamm!F1483</f>
        <v>0</v>
      </c>
      <c r="D1483" s="83">
        <f>Lieferantenstamm!G1483</f>
        <v>0</v>
      </c>
      <c r="E1483" s="88" t="str">
        <f>IF(NOT(ISBLANK(Lieferantenstamm!$D1483)),IF(OR(Lieferantenstamm!H1483="",Lieferantenstamm!H1483="Erste Rechnung des Lieferanten"),"Ja","Nein"),"")</f>
        <v/>
      </c>
      <c r="F1483" t="str">
        <f>IF(NOT(ISBLANK(Lieferantenstamm!$D1483)),IF(Lieferantenstamm!H1483="","Letzte Rechnung des Lieferanten",IF(AND(Lieferantenstamm!H1483&lt;&gt;"",Lieferantenstamm!H1483&lt;&gt;"Keine Vorausfüllung"),"Erste Rechnung des Lieferanten","")),"")</f>
        <v/>
      </c>
      <c r="G1483" s="88" t="str">
        <f>IF(NOT(ISBLANK(Lieferantenstamm!$D1483)),IF(OR(Lieferantenstamm!I1483="",Lieferantenstamm!I1483="individuell"),"Nein","Ja"),"")</f>
        <v/>
      </c>
      <c r="H1483" s="184" t="str">
        <f>IF(OR(Lieferantenstamm!I1483="", Lieferantenstamm!I1483="individuell"),"",Lieferantenstamm!I1483)</f>
        <v/>
      </c>
      <c r="I1483" s="182">
        <f>Lieferantenstamm!J1483</f>
        <v>0</v>
      </c>
      <c r="J1483" s="108" t="str">
        <f>IF(NOT(ISBLANK(Lieferantenstamm!$D1483)),Mandantname,"")</f>
        <v/>
      </c>
    </row>
    <row r="1484" spans="1:10">
      <c r="A1484" s="83">
        <f>Lieferantenstamm!D1484</f>
        <v>0</v>
      </c>
      <c r="B1484" s="83">
        <f>Lieferantenstamm!E1484</f>
        <v>0</v>
      </c>
      <c r="C1484" s="83">
        <f>Lieferantenstamm!F1484</f>
        <v>0</v>
      </c>
      <c r="D1484" s="83">
        <f>Lieferantenstamm!G1484</f>
        <v>0</v>
      </c>
      <c r="E1484" s="88" t="str">
        <f>IF(NOT(ISBLANK(Lieferantenstamm!$D1484)),IF(OR(Lieferantenstamm!H1484="",Lieferantenstamm!H1484="Erste Rechnung des Lieferanten"),"Ja","Nein"),"")</f>
        <v/>
      </c>
      <c r="F1484" t="str">
        <f>IF(NOT(ISBLANK(Lieferantenstamm!$D1484)),IF(Lieferantenstamm!H1484="","Letzte Rechnung des Lieferanten",IF(AND(Lieferantenstamm!H1484&lt;&gt;"",Lieferantenstamm!H1484&lt;&gt;"Keine Vorausfüllung"),"Erste Rechnung des Lieferanten","")),"")</f>
        <v/>
      </c>
      <c r="G1484" s="88" t="str">
        <f>IF(NOT(ISBLANK(Lieferantenstamm!$D1484)),IF(OR(Lieferantenstamm!I1484="",Lieferantenstamm!I1484="individuell"),"Nein","Ja"),"")</f>
        <v/>
      </c>
      <c r="H1484" s="184" t="str">
        <f>IF(OR(Lieferantenstamm!I1484="", Lieferantenstamm!I1484="individuell"),"",Lieferantenstamm!I1484)</f>
        <v/>
      </c>
      <c r="I1484" s="182">
        <f>Lieferantenstamm!J1484</f>
        <v>0</v>
      </c>
      <c r="J1484" s="108" t="str">
        <f>IF(NOT(ISBLANK(Lieferantenstamm!$D1484)),Mandantname,"")</f>
        <v/>
      </c>
    </row>
    <row r="1485" spans="1:10">
      <c r="A1485" s="83">
        <f>Lieferantenstamm!D1485</f>
        <v>0</v>
      </c>
      <c r="B1485" s="83">
        <f>Lieferantenstamm!E1485</f>
        <v>0</v>
      </c>
      <c r="C1485" s="83">
        <f>Lieferantenstamm!F1485</f>
        <v>0</v>
      </c>
      <c r="D1485" s="83">
        <f>Lieferantenstamm!G1485</f>
        <v>0</v>
      </c>
      <c r="E1485" s="88" t="str">
        <f>IF(NOT(ISBLANK(Lieferantenstamm!$D1485)),IF(OR(Lieferantenstamm!H1485="",Lieferantenstamm!H1485="Erste Rechnung des Lieferanten"),"Ja","Nein"),"")</f>
        <v/>
      </c>
      <c r="F1485" t="str">
        <f>IF(NOT(ISBLANK(Lieferantenstamm!$D1485)),IF(Lieferantenstamm!H1485="","Letzte Rechnung des Lieferanten",IF(AND(Lieferantenstamm!H1485&lt;&gt;"",Lieferantenstamm!H1485&lt;&gt;"Keine Vorausfüllung"),"Erste Rechnung des Lieferanten","")),"")</f>
        <v/>
      </c>
      <c r="G1485" s="88" t="str">
        <f>IF(NOT(ISBLANK(Lieferantenstamm!$D1485)),IF(OR(Lieferantenstamm!I1485="",Lieferantenstamm!I1485="individuell"),"Nein","Ja"),"")</f>
        <v/>
      </c>
      <c r="H1485" s="184" t="str">
        <f>IF(OR(Lieferantenstamm!I1485="", Lieferantenstamm!I1485="individuell"),"",Lieferantenstamm!I1485)</f>
        <v/>
      </c>
      <c r="I1485" s="182">
        <f>Lieferantenstamm!J1485</f>
        <v>0</v>
      </c>
      <c r="J1485" s="108" t="str">
        <f>IF(NOT(ISBLANK(Lieferantenstamm!$D1485)),Mandantname,"")</f>
        <v/>
      </c>
    </row>
    <row r="1486" spans="1:10">
      <c r="A1486" s="83">
        <f>Lieferantenstamm!D1486</f>
        <v>0</v>
      </c>
      <c r="B1486" s="83">
        <f>Lieferantenstamm!E1486</f>
        <v>0</v>
      </c>
      <c r="C1486" s="83">
        <f>Lieferantenstamm!F1486</f>
        <v>0</v>
      </c>
      <c r="D1486" s="83">
        <f>Lieferantenstamm!G1486</f>
        <v>0</v>
      </c>
      <c r="E1486" s="88" t="str">
        <f>IF(NOT(ISBLANK(Lieferantenstamm!$D1486)),IF(OR(Lieferantenstamm!H1486="",Lieferantenstamm!H1486="Erste Rechnung des Lieferanten"),"Ja","Nein"),"")</f>
        <v/>
      </c>
      <c r="F1486" t="str">
        <f>IF(NOT(ISBLANK(Lieferantenstamm!$D1486)),IF(Lieferantenstamm!H1486="","Letzte Rechnung des Lieferanten",IF(AND(Lieferantenstamm!H1486&lt;&gt;"",Lieferantenstamm!H1486&lt;&gt;"Keine Vorausfüllung"),"Erste Rechnung des Lieferanten","")),"")</f>
        <v/>
      </c>
      <c r="G1486" s="88" t="str">
        <f>IF(NOT(ISBLANK(Lieferantenstamm!$D1486)),IF(OR(Lieferantenstamm!I1486="",Lieferantenstamm!I1486="individuell"),"Nein","Ja"),"")</f>
        <v/>
      </c>
      <c r="H1486" s="184" t="str">
        <f>IF(OR(Lieferantenstamm!I1486="", Lieferantenstamm!I1486="individuell"),"",Lieferantenstamm!I1486)</f>
        <v/>
      </c>
      <c r="I1486" s="182">
        <f>Lieferantenstamm!J1486</f>
        <v>0</v>
      </c>
      <c r="J1486" s="108" t="str">
        <f>IF(NOT(ISBLANK(Lieferantenstamm!$D1486)),Mandantname,"")</f>
        <v/>
      </c>
    </row>
    <row r="1487" spans="1:10">
      <c r="A1487" s="83">
        <f>Lieferantenstamm!D1487</f>
        <v>0</v>
      </c>
      <c r="B1487" s="83">
        <f>Lieferantenstamm!E1487</f>
        <v>0</v>
      </c>
      <c r="C1487" s="83">
        <f>Lieferantenstamm!F1487</f>
        <v>0</v>
      </c>
      <c r="D1487" s="83">
        <f>Lieferantenstamm!G1487</f>
        <v>0</v>
      </c>
      <c r="E1487" s="88" t="str">
        <f>IF(NOT(ISBLANK(Lieferantenstamm!$D1487)),IF(OR(Lieferantenstamm!H1487="",Lieferantenstamm!H1487="Erste Rechnung des Lieferanten"),"Ja","Nein"),"")</f>
        <v/>
      </c>
      <c r="F1487" t="str">
        <f>IF(NOT(ISBLANK(Lieferantenstamm!$D1487)),IF(Lieferantenstamm!H1487="","Letzte Rechnung des Lieferanten",IF(AND(Lieferantenstamm!H1487&lt;&gt;"",Lieferantenstamm!H1487&lt;&gt;"Keine Vorausfüllung"),"Erste Rechnung des Lieferanten","")),"")</f>
        <v/>
      </c>
      <c r="G1487" s="88" t="str">
        <f>IF(NOT(ISBLANK(Lieferantenstamm!$D1487)),IF(OR(Lieferantenstamm!I1487="",Lieferantenstamm!I1487="individuell"),"Nein","Ja"),"")</f>
        <v/>
      </c>
      <c r="H1487" s="184" t="str">
        <f>IF(OR(Lieferantenstamm!I1487="", Lieferantenstamm!I1487="individuell"),"",Lieferantenstamm!I1487)</f>
        <v/>
      </c>
      <c r="I1487" s="182">
        <f>Lieferantenstamm!J1487</f>
        <v>0</v>
      </c>
      <c r="J1487" s="108" t="str">
        <f>IF(NOT(ISBLANK(Lieferantenstamm!$D1487)),Mandantname,"")</f>
        <v/>
      </c>
    </row>
    <row r="1488" spans="1:10">
      <c r="A1488" s="83">
        <f>Lieferantenstamm!D1488</f>
        <v>0</v>
      </c>
      <c r="B1488" s="83">
        <f>Lieferantenstamm!E1488</f>
        <v>0</v>
      </c>
      <c r="C1488" s="83">
        <f>Lieferantenstamm!F1488</f>
        <v>0</v>
      </c>
      <c r="D1488" s="83">
        <f>Lieferantenstamm!G1488</f>
        <v>0</v>
      </c>
      <c r="E1488" s="88" t="str">
        <f>IF(NOT(ISBLANK(Lieferantenstamm!$D1488)),IF(OR(Lieferantenstamm!H1488="",Lieferantenstamm!H1488="Erste Rechnung des Lieferanten"),"Ja","Nein"),"")</f>
        <v/>
      </c>
      <c r="F1488" t="str">
        <f>IF(NOT(ISBLANK(Lieferantenstamm!$D1488)),IF(Lieferantenstamm!H1488="","Letzte Rechnung des Lieferanten",IF(AND(Lieferantenstamm!H1488&lt;&gt;"",Lieferantenstamm!H1488&lt;&gt;"Keine Vorausfüllung"),"Erste Rechnung des Lieferanten","")),"")</f>
        <v/>
      </c>
      <c r="G1488" s="88" t="str">
        <f>IF(NOT(ISBLANK(Lieferantenstamm!$D1488)),IF(OR(Lieferantenstamm!I1488="",Lieferantenstamm!I1488="individuell"),"Nein","Ja"),"")</f>
        <v/>
      </c>
      <c r="H1488" s="184" t="str">
        <f>IF(OR(Lieferantenstamm!I1488="", Lieferantenstamm!I1488="individuell"),"",Lieferantenstamm!I1488)</f>
        <v/>
      </c>
      <c r="I1488" s="182">
        <f>Lieferantenstamm!J1488</f>
        <v>0</v>
      </c>
      <c r="J1488" s="108" t="str">
        <f>IF(NOT(ISBLANK(Lieferantenstamm!$D1488)),Mandantname,"")</f>
        <v/>
      </c>
    </row>
    <row r="1489" spans="1:10">
      <c r="A1489" s="83">
        <f>Lieferantenstamm!D1489</f>
        <v>0</v>
      </c>
      <c r="B1489" s="83">
        <f>Lieferantenstamm!E1489</f>
        <v>0</v>
      </c>
      <c r="C1489" s="83">
        <f>Lieferantenstamm!F1489</f>
        <v>0</v>
      </c>
      <c r="D1489" s="83">
        <f>Lieferantenstamm!G1489</f>
        <v>0</v>
      </c>
      <c r="E1489" s="88" t="str">
        <f>IF(NOT(ISBLANK(Lieferantenstamm!$D1489)),IF(OR(Lieferantenstamm!H1489="",Lieferantenstamm!H1489="Erste Rechnung des Lieferanten"),"Ja","Nein"),"")</f>
        <v/>
      </c>
      <c r="F1489" t="str">
        <f>IF(NOT(ISBLANK(Lieferantenstamm!$D1489)),IF(Lieferantenstamm!H1489="","Letzte Rechnung des Lieferanten",IF(AND(Lieferantenstamm!H1489&lt;&gt;"",Lieferantenstamm!H1489&lt;&gt;"Keine Vorausfüllung"),"Erste Rechnung des Lieferanten","")),"")</f>
        <v/>
      </c>
      <c r="G1489" s="88" t="str">
        <f>IF(NOT(ISBLANK(Lieferantenstamm!$D1489)),IF(OR(Lieferantenstamm!I1489="",Lieferantenstamm!I1489="individuell"),"Nein","Ja"),"")</f>
        <v/>
      </c>
      <c r="H1489" s="184" t="str">
        <f>IF(OR(Lieferantenstamm!I1489="", Lieferantenstamm!I1489="individuell"),"",Lieferantenstamm!I1489)</f>
        <v/>
      </c>
      <c r="I1489" s="182">
        <f>Lieferantenstamm!J1489</f>
        <v>0</v>
      </c>
      <c r="J1489" s="108" t="str">
        <f>IF(NOT(ISBLANK(Lieferantenstamm!$D1489)),Mandantname,"")</f>
        <v/>
      </c>
    </row>
    <row r="1490" spans="1:10">
      <c r="A1490" s="83">
        <f>Lieferantenstamm!D1490</f>
        <v>0</v>
      </c>
      <c r="B1490" s="83">
        <f>Lieferantenstamm!E1490</f>
        <v>0</v>
      </c>
      <c r="C1490" s="83">
        <f>Lieferantenstamm!F1490</f>
        <v>0</v>
      </c>
      <c r="D1490" s="83">
        <f>Lieferantenstamm!G1490</f>
        <v>0</v>
      </c>
      <c r="E1490" s="88" t="str">
        <f>IF(NOT(ISBLANK(Lieferantenstamm!$D1490)),IF(OR(Lieferantenstamm!H1490="",Lieferantenstamm!H1490="Erste Rechnung des Lieferanten"),"Ja","Nein"),"")</f>
        <v/>
      </c>
      <c r="F1490" t="str">
        <f>IF(NOT(ISBLANK(Lieferantenstamm!$D1490)),IF(Lieferantenstamm!H1490="","Letzte Rechnung des Lieferanten",IF(AND(Lieferantenstamm!H1490&lt;&gt;"",Lieferantenstamm!H1490&lt;&gt;"Keine Vorausfüllung"),"Erste Rechnung des Lieferanten","")),"")</f>
        <v/>
      </c>
      <c r="G1490" s="88" t="str">
        <f>IF(NOT(ISBLANK(Lieferantenstamm!$D1490)),IF(OR(Lieferantenstamm!I1490="",Lieferantenstamm!I1490="individuell"),"Nein","Ja"),"")</f>
        <v/>
      </c>
      <c r="H1490" s="184" t="str">
        <f>IF(OR(Lieferantenstamm!I1490="", Lieferantenstamm!I1490="individuell"),"",Lieferantenstamm!I1490)</f>
        <v/>
      </c>
      <c r="I1490" s="182">
        <f>Lieferantenstamm!J1490</f>
        <v>0</v>
      </c>
      <c r="J1490" s="108" t="str">
        <f>IF(NOT(ISBLANK(Lieferantenstamm!$D1490)),Mandantname,"")</f>
        <v/>
      </c>
    </row>
    <row r="1491" spans="1:10">
      <c r="A1491" s="83">
        <f>Lieferantenstamm!D1491</f>
        <v>0</v>
      </c>
      <c r="B1491" s="83">
        <f>Lieferantenstamm!E1491</f>
        <v>0</v>
      </c>
      <c r="C1491" s="83">
        <f>Lieferantenstamm!F1491</f>
        <v>0</v>
      </c>
      <c r="D1491" s="83">
        <f>Lieferantenstamm!G1491</f>
        <v>0</v>
      </c>
      <c r="E1491" s="88" t="str">
        <f>IF(NOT(ISBLANK(Lieferantenstamm!$D1491)),IF(OR(Lieferantenstamm!H1491="",Lieferantenstamm!H1491="Erste Rechnung des Lieferanten"),"Ja","Nein"),"")</f>
        <v/>
      </c>
      <c r="F1491" t="str">
        <f>IF(NOT(ISBLANK(Lieferantenstamm!$D1491)),IF(Lieferantenstamm!H1491="","Letzte Rechnung des Lieferanten",IF(AND(Lieferantenstamm!H1491&lt;&gt;"",Lieferantenstamm!H1491&lt;&gt;"Keine Vorausfüllung"),"Erste Rechnung des Lieferanten","")),"")</f>
        <v/>
      </c>
      <c r="G1491" s="88" t="str">
        <f>IF(NOT(ISBLANK(Lieferantenstamm!$D1491)),IF(OR(Lieferantenstamm!I1491="",Lieferantenstamm!I1491="individuell"),"Nein","Ja"),"")</f>
        <v/>
      </c>
      <c r="H1491" s="184" t="str">
        <f>IF(OR(Lieferantenstamm!I1491="", Lieferantenstamm!I1491="individuell"),"",Lieferantenstamm!I1491)</f>
        <v/>
      </c>
      <c r="I1491" s="182">
        <f>Lieferantenstamm!J1491</f>
        <v>0</v>
      </c>
      <c r="J1491" s="108" t="str">
        <f>IF(NOT(ISBLANK(Lieferantenstamm!$D1491)),Mandantname,"")</f>
        <v/>
      </c>
    </row>
    <row r="1492" spans="1:10">
      <c r="A1492" s="83">
        <f>Lieferantenstamm!D1492</f>
        <v>0</v>
      </c>
      <c r="B1492" s="83">
        <f>Lieferantenstamm!E1492</f>
        <v>0</v>
      </c>
      <c r="C1492" s="83">
        <f>Lieferantenstamm!F1492</f>
        <v>0</v>
      </c>
      <c r="D1492" s="83">
        <f>Lieferantenstamm!G1492</f>
        <v>0</v>
      </c>
      <c r="E1492" s="88" t="str">
        <f>IF(NOT(ISBLANK(Lieferantenstamm!$D1492)),IF(OR(Lieferantenstamm!H1492="",Lieferantenstamm!H1492="Erste Rechnung des Lieferanten"),"Ja","Nein"),"")</f>
        <v/>
      </c>
      <c r="F1492" t="str">
        <f>IF(NOT(ISBLANK(Lieferantenstamm!$D1492)),IF(Lieferantenstamm!H1492="","Letzte Rechnung des Lieferanten",IF(AND(Lieferantenstamm!H1492&lt;&gt;"",Lieferantenstamm!H1492&lt;&gt;"Keine Vorausfüllung"),"Erste Rechnung des Lieferanten","")),"")</f>
        <v/>
      </c>
      <c r="G1492" s="88" t="str">
        <f>IF(NOT(ISBLANK(Lieferantenstamm!$D1492)),IF(OR(Lieferantenstamm!I1492="",Lieferantenstamm!I1492="individuell"),"Nein","Ja"),"")</f>
        <v/>
      </c>
      <c r="H1492" s="184" t="str">
        <f>IF(OR(Lieferantenstamm!I1492="", Lieferantenstamm!I1492="individuell"),"",Lieferantenstamm!I1492)</f>
        <v/>
      </c>
      <c r="I1492" s="182">
        <f>Lieferantenstamm!J1492</f>
        <v>0</v>
      </c>
      <c r="J1492" s="108" t="str">
        <f>IF(NOT(ISBLANK(Lieferantenstamm!$D1492)),Mandantname,"")</f>
        <v/>
      </c>
    </row>
    <row r="1493" spans="1:10">
      <c r="A1493" s="83">
        <f>Lieferantenstamm!D1493</f>
        <v>0</v>
      </c>
      <c r="B1493" s="83">
        <f>Lieferantenstamm!E1493</f>
        <v>0</v>
      </c>
      <c r="C1493" s="83">
        <f>Lieferantenstamm!F1493</f>
        <v>0</v>
      </c>
      <c r="D1493" s="83">
        <f>Lieferantenstamm!G1493</f>
        <v>0</v>
      </c>
      <c r="E1493" s="88" t="str">
        <f>IF(NOT(ISBLANK(Lieferantenstamm!$D1493)),IF(OR(Lieferantenstamm!H1493="",Lieferantenstamm!H1493="Erste Rechnung des Lieferanten"),"Ja","Nein"),"")</f>
        <v/>
      </c>
      <c r="F1493" t="str">
        <f>IF(NOT(ISBLANK(Lieferantenstamm!$D1493)),IF(Lieferantenstamm!H1493="","Letzte Rechnung des Lieferanten",IF(AND(Lieferantenstamm!H1493&lt;&gt;"",Lieferantenstamm!H1493&lt;&gt;"Keine Vorausfüllung"),"Erste Rechnung des Lieferanten","")),"")</f>
        <v/>
      </c>
      <c r="G1493" s="88" t="str">
        <f>IF(NOT(ISBLANK(Lieferantenstamm!$D1493)),IF(OR(Lieferantenstamm!I1493="",Lieferantenstamm!I1493="individuell"),"Nein","Ja"),"")</f>
        <v/>
      </c>
      <c r="H1493" s="184" t="str">
        <f>IF(OR(Lieferantenstamm!I1493="", Lieferantenstamm!I1493="individuell"),"",Lieferantenstamm!I1493)</f>
        <v/>
      </c>
      <c r="I1493" s="182">
        <f>Lieferantenstamm!J1493</f>
        <v>0</v>
      </c>
      <c r="J1493" s="108" t="str">
        <f>IF(NOT(ISBLANK(Lieferantenstamm!$D1493)),Mandantname,"")</f>
        <v/>
      </c>
    </row>
    <row r="1494" spans="1:10">
      <c r="A1494" s="83">
        <f>Lieferantenstamm!D1494</f>
        <v>0</v>
      </c>
      <c r="B1494" s="83">
        <f>Lieferantenstamm!E1494</f>
        <v>0</v>
      </c>
      <c r="C1494" s="83">
        <f>Lieferantenstamm!F1494</f>
        <v>0</v>
      </c>
      <c r="D1494" s="83">
        <f>Lieferantenstamm!G1494</f>
        <v>0</v>
      </c>
      <c r="E1494" s="88" t="str">
        <f>IF(NOT(ISBLANK(Lieferantenstamm!$D1494)),IF(OR(Lieferantenstamm!H1494="",Lieferantenstamm!H1494="Erste Rechnung des Lieferanten"),"Ja","Nein"),"")</f>
        <v/>
      </c>
      <c r="F1494" t="str">
        <f>IF(NOT(ISBLANK(Lieferantenstamm!$D1494)),IF(Lieferantenstamm!H1494="","Letzte Rechnung des Lieferanten",IF(AND(Lieferantenstamm!H1494&lt;&gt;"",Lieferantenstamm!H1494&lt;&gt;"Keine Vorausfüllung"),"Erste Rechnung des Lieferanten","")),"")</f>
        <v/>
      </c>
      <c r="G1494" s="88" t="str">
        <f>IF(NOT(ISBLANK(Lieferantenstamm!$D1494)),IF(OR(Lieferantenstamm!I1494="",Lieferantenstamm!I1494="individuell"),"Nein","Ja"),"")</f>
        <v/>
      </c>
      <c r="H1494" s="184" t="str">
        <f>IF(OR(Lieferantenstamm!I1494="", Lieferantenstamm!I1494="individuell"),"",Lieferantenstamm!I1494)</f>
        <v/>
      </c>
      <c r="I1494" s="182">
        <f>Lieferantenstamm!J1494</f>
        <v>0</v>
      </c>
      <c r="J1494" s="108" t="str">
        <f>IF(NOT(ISBLANK(Lieferantenstamm!$D1494)),Mandantname,"")</f>
        <v/>
      </c>
    </row>
    <row r="1495" spans="1:10">
      <c r="A1495" s="83">
        <f>Lieferantenstamm!D1495</f>
        <v>0</v>
      </c>
      <c r="B1495" s="83">
        <f>Lieferantenstamm!E1495</f>
        <v>0</v>
      </c>
      <c r="C1495" s="83">
        <f>Lieferantenstamm!F1495</f>
        <v>0</v>
      </c>
      <c r="D1495" s="83">
        <f>Lieferantenstamm!G1495</f>
        <v>0</v>
      </c>
      <c r="E1495" s="88" t="str">
        <f>IF(NOT(ISBLANK(Lieferantenstamm!$D1495)),IF(OR(Lieferantenstamm!H1495="",Lieferantenstamm!H1495="Erste Rechnung des Lieferanten"),"Ja","Nein"),"")</f>
        <v/>
      </c>
      <c r="F1495" t="str">
        <f>IF(NOT(ISBLANK(Lieferantenstamm!$D1495)),IF(Lieferantenstamm!H1495="","Letzte Rechnung des Lieferanten",IF(AND(Lieferantenstamm!H1495&lt;&gt;"",Lieferantenstamm!H1495&lt;&gt;"Keine Vorausfüllung"),"Erste Rechnung des Lieferanten","")),"")</f>
        <v/>
      </c>
      <c r="G1495" s="88" t="str">
        <f>IF(NOT(ISBLANK(Lieferantenstamm!$D1495)),IF(OR(Lieferantenstamm!I1495="",Lieferantenstamm!I1495="individuell"),"Nein","Ja"),"")</f>
        <v/>
      </c>
      <c r="H1495" s="184" t="str">
        <f>IF(OR(Lieferantenstamm!I1495="", Lieferantenstamm!I1495="individuell"),"",Lieferantenstamm!I1495)</f>
        <v/>
      </c>
      <c r="I1495" s="182">
        <f>Lieferantenstamm!J1495</f>
        <v>0</v>
      </c>
      <c r="J1495" s="108" t="str">
        <f>IF(NOT(ISBLANK(Lieferantenstamm!$D1495)),Mandantname,"")</f>
        <v/>
      </c>
    </row>
    <row r="1496" spans="1:10">
      <c r="A1496" s="83">
        <f>Lieferantenstamm!D1496</f>
        <v>0</v>
      </c>
      <c r="B1496" s="83">
        <f>Lieferantenstamm!E1496</f>
        <v>0</v>
      </c>
      <c r="C1496" s="83">
        <f>Lieferantenstamm!F1496</f>
        <v>0</v>
      </c>
      <c r="D1496" s="83">
        <f>Lieferantenstamm!G1496</f>
        <v>0</v>
      </c>
      <c r="E1496" s="88" t="str">
        <f>IF(NOT(ISBLANK(Lieferantenstamm!$D1496)),IF(OR(Lieferantenstamm!H1496="",Lieferantenstamm!H1496="Erste Rechnung des Lieferanten"),"Ja","Nein"),"")</f>
        <v/>
      </c>
      <c r="F1496" t="str">
        <f>IF(NOT(ISBLANK(Lieferantenstamm!$D1496)),IF(Lieferantenstamm!H1496="","Letzte Rechnung des Lieferanten",IF(AND(Lieferantenstamm!H1496&lt;&gt;"",Lieferantenstamm!H1496&lt;&gt;"Keine Vorausfüllung"),"Erste Rechnung des Lieferanten","")),"")</f>
        <v/>
      </c>
      <c r="G1496" s="88" t="str">
        <f>IF(NOT(ISBLANK(Lieferantenstamm!$D1496)),IF(OR(Lieferantenstamm!I1496="",Lieferantenstamm!I1496="individuell"),"Nein","Ja"),"")</f>
        <v/>
      </c>
      <c r="H1496" s="184" t="str">
        <f>IF(OR(Lieferantenstamm!I1496="", Lieferantenstamm!I1496="individuell"),"",Lieferantenstamm!I1496)</f>
        <v/>
      </c>
      <c r="I1496" s="182">
        <f>Lieferantenstamm!J1496</f>
        <v>0</v>
      </c>
      <c r="J1496" s="108" t="str">
        <f>IF(NOT(ISBLANK(Lieferantenstamm!$D1496)),Mandantname,"")</f>
        <v/>
      </c>
    </row>
    <row r="1497" spans="1:10">
      <c r="A1497" s="83">
        <f>Lieferantenstamm!D1497</f>
        <v>0</v>
      </c>
      <c r="B1497" s="83">
        <f>Lieferantenstamm!E1497</f>
        <v>0</v>
      </c>
      <c r="C1497" s="83">
        <f>Lieferantenstamm!F1497</f>
        <v>0</v>
      </c>
      <c r="D1497" s="83">
        <f>Lieferantenstamm!G1497</f>
        <v>0</v>
      </c>
      <c r="E1497" s="88" t="str">
        <f>IF(NOT(ISBLANK(Lieferantenstamm!$D1497)),IF(OR(Lieferantenstamm!H1497="",Lieferantenstamm!H1497="Erste Rechnung des Lieferanten"),"Ja","Nein"),"")</f>
        <v/>
      </c>
      <c r="F1497" t="str">
        <f>IF(NOT(ISBLANK(Lieferantenstamm!$D1497)),IF(Lieferantenstamm!H1497="","Letzte Rechnung des Lieferanten",IF(AND(Lieferantenstamm!H1497&lt;&gt;"",Lieferantenstamm!H1497&lt;&gt;"Keine Vorausfüllung"),"Erste Rechnung des Lieferanten","")),"")</f>
        <v/>
      </c>
      <c r="G1497" s="88" t="str">
        <f>IF(NOT(ISBLANK(Lieferantenstamm!$D1497)),IF(OR(Lieferantenstamm!I1497="",Lieferantenstamm!I1497="individuell"),"Nein","Ja"),"")</f>
        <v/>
      </c>
      <c r="H1497" s="184" t="str">
        <f>IF(OR(Lieferantenstamm!I1497="", Lieferantenstamm!I1497="individuell"),"",Lieferantenstamm!I1497)</f>
        <v/>
      </c>
      <c r="I1497" s="182">
        <f>Lieferantenstamm!J1497</f>
        <v>0</v>
      </c>
      <c r="J1497" s="108" t="str">
        <f>IF(NOT(ISBLANK(Lieferantenstamm!$D1497)),Mandantname,"")</f>
        <v/>
      </c>
    </row>
    <row r="1498" spans="1:10">
      <c r="A1498" s="83">
        <f>Lieferantenstamm!D1498</f>
        <v>0</v>
      </c>
      <c r="B1498" s="83">
        <f>Lieferantenstamm!E1498</f>
        <v>0</v>
      </c>
      <c r="C1498" s="83">
        <f>Lieferantenstamm!F1498</f>
        <v>0</v>
      </c>
      <c r="D1498" s="83">
        <f>Lieferantenstamm!G1498</f>
        <v>0</v>
      </c>
      <c r="E1498" s="88" t="str">
        <f>IF(NOT(ISBLANK(Lieferantenstamm!$D1498)),IF(OR(Lieferantenstamm!H1498="",Lieferantenstamm!H1498="Erste Rechnung des Lieferanten"),"Ja","Nein"),"")</f>
        <v/>
      </c>
      <c r="F1498" t="str">
        <f>IF(NOT(ISBLANK(Lieferantenstamm!$D1498)),IF(Lieferantenstamm!H1498="","Letzte Rechnung des Lieferanten",IF(AND(Lieferantenstamm!H1498&lt;&gt;"",Lieferantenstamm!H1498&lt;&gt;"Keine Vorausfüllung"),"Erste Rechnung des Lieferanten","")),"")</f>
        <v/>
      </c>
      <c r="G1498" s="88" t="str">
        <f>IF(NOT(ISBLANK(Lieferantenstamm!$D1498)),IF(OR(Lieferantenstamm!I1498="",Lieferantenstamm!I1498="individuell"),"Nein","Ja"),"")</f>
        <v/>
      </c>
      <c r="H1498" s="184" t="str">
        <f>IF(OR(Lieferantenstamm!I1498="", Lieferantenstamm!I1498="individuell"),"",Lieferantenstamm!I1498)</f>
        <v/>
      </c>
      <c r="I1498" s="182">
        <f>Lieferantenstamm!J1498</f>
        <v>0</v>
      </c>
      <c r="J1498" s="108" t="str">
        <f>IF(NOT(ISBLANK(Lieferantenstamm!$D1498)),Mandantname,"")</f>
        <v/>
      </c>
    </row>
    <row r="1499" spans="1:10">
      <c r="A1499" s="83">
        <f>Lieferantenstamm!D1499</f>
        <v>0</v>
      </c>
      <c r="B1499" s="83">
        <f>Lieferantenstamm!E1499</f>
        <v>0</v>
      </c>
      <c r="C1499" s="83">
        <f>Lieferantenstamm!F1499</f>
        <v>0</v>
      </c>
      <c r="D1499" s="83">
        <f>Lieferantenstamm!G1499</f>
        <v>0</v>
      </c>
      <c r="E1499" s="88" t="str">
        <f>IF(NOT(ISBLANK(Lieferantenstamm!$D1499)),IF(OR(Lieferantenstamm!H1499="",Lieferantenstamm!H1499="Erste Rechnung des Lieferanten"),"Ja","Nein"),"")</f>
        <v/>
      </c>
      <c r="F1499" t="str">
        <f>IF(NOT(ISBLANK(Lieferantenstamm!$D1499)),IF(Lieferantenstamm!H1499="","Letzte Rechnung des Lieferanten",IF(AND(Lieferantenstamm!H1499&lt;&gt;"",Lieferantenstamm!H1499&lt;&gt;"Keine Vorausfüllung"),"Erste Rechnung des Lieferanten","")),"")</f>
        <v/>
      </c>
      <c r="G1499" s="88" t="str">
        <f>IF(NOT(ISBLANK(Lieferantenstamm!$D1499)),IF(OR(Lieferantenstamm!I1499="",Lieferantenstamm!I1499="individuell"),"Nein","Ja"),"")</f>
        <v/>
      </c>
      <c r="H1499" s="184" t="str">
        <f>IF(OR(Lieferantenstamm!I1499="", Lieferantenstamm!I1499="individuell"),"",Lieferantenstamm!I1499)</f>
        <v/>
      </c>
      <c r="I1499" s="182">
        <f>Lieferantenstamm!J1499</f>
        <v>0</v>
      </c>
      <c r="J1499" s="108" t="str">
        <f>IF(NOT(ISBLANK(Lieferantenstamm!$D1499)),Mandantname,"")</f>
        <v/>
      </c>
    </row>
    <row r="1500" spans="1:10">
      <c r="A1500" s="83">
        <f>Lieferantenstamm!D1500</f>
        <v>0</v>
      </c>
      <c r="B1500" s="83">
        <f>Lieferantenstamm!E1500</f>
        <v>0</v>
      </c>
      <c r="C1500" s="83">
        <f>Lieferantenstamm!F1500</f>
        <v>0</v>
      </c>
      <c r="D1500" s="83">
        <f>Lieferantenstamm!G1500</f>
        <v>0</v>
      </c>
      <c r="E1500" s="88" t="str">
        <f>IF(NOT(ISBLANK(Lieferantenstamm!$D1500)),IF(OR(Lieferantenstamm!H1500="",Lieferantenstamm!H1500="Erste Rechnung des Lieferanten"),"Ja","Nein"),"")</f>
        <v/>
      </c>
      <c r="F1500" t="str">
        <f>IF(NOT(ISBLANK(Lieferantenstamm!$D1500)),IF(Lieferantenstamm!H1500="","Letzte Rechnung des Lieferanten",IF(AND(Lieferantenstamm!H1500&lt;&gt;"",Lieferantenstamm!H1500&lt;&gt;"Keine Vorausfüllung"),"Erste Rechnung des Lieferanten","")),"")</f>
        <v/>
      </c>
      <c r="G1500" s="88" t="str">
        <f>IF(NOT(ISBLANK(Lieferantenstamm!$D1500)),IF(OR(Lieferantenstamm!I1500="",Lieferantenstamm!I1500="individuell"),"Nein","Ja"),"")</f>
        <v/>
      </c>
      <c r="H1500" s="184" t="str">
        <f>IF(OR(Lieferantenstamm!I1500="", Lieferantenstamm!I1500="individuell"),"",Lieferantenstamm!I1500)</f>
        <v/>
      </c>
      <c r="I1500" s="182">
        <f>Lieferantenstamm!J1500</f>
        <v>0</v>
      </c>
      <c r="J1500" s="108" t="str">
        <f>IF(NOT(ISBLANK(Lieferantenstamm!$D1500)),Mandantname,"")</f>
        <v/>
      </c>
    </row>
    <row r="1501" spans="1:10">
      <c r="A1501" s="83">
        <f>Lieferantenstamm!D1501</f>
        <v>0</v>
      </c>
      <c r="B1501" s="83">
        <f>Lieferantenstamm!E1501</f>
        <v>0</v>
      </c>
      <c r="C1501" s="83">
        <f>Lieferantenstamm!F1501</f>
        <v>0</v>
      </c>
      <c r="D1501" s="83">
        <f>Lieferantenstamm!G1501</f>
        <v>0</v>
      </c>
      <c r="E1501" s="88" t="str">
        <f>IF(NOT(ISBLANK(Lieferantenstamm!$D1501)),IF(OR(Lieferantenstamm!H1501="",Lieferantenstamm!H1501="Erste Rechnung des Lieferanten"),"Ja","Nein"),"")</f>
        <v/>
      </c>
      <c r="F1501" t="str">
        <f>IF(NOT(ISBLANK(Lieferantenstamm!$D1501)),IF(Lieferantenstamm!H1501="","Letzte Rechnung des Lieferanten",IF(AND(Lieferantenstamm!H1501&lt;&gt;"",Lieferantenstamm!H1501&lt;&gt;"Keine Vorausfüllung"),"Erste Rechnung des Lieferanten","")),"")</f>
        <v/>
      </c>
      <c r="G1501" s="88" t="str">
        <f>IF(NOT(ISBLANK(Lieferantenstamm!$D1501)),IF(OR(Lieferantenstamm!I1501="",Lieferantenstamm!I1501="individuell"),"Nein","Ja"),"")</f>
        <v/>
      </c>
      <c r="H1501" s="184" t="str">
        <f>IF(OR(Lieferantenstamm!I1501="", Lieferantenstamm!I1501="individuell"),"",Lieferantenstamm!I1501)</f>
        <v/>
      </c>
      <c r="I1501" s="182">
        <f>Lieferantenstamm!J1501</f>
        <v>0</v>
      </c>
      <c r="J1501" s="108" t="str">
        <f>IF(NOT(ISBLANK(Lieferantenstamm!$D1501)),Mandantname,"")</f>
        <v/>
      </c>
    </row>
    <row r="1502" spans="1:10">
      <c r="A1502" s="83">
        <f>Lieferantenstamm!D1502</f>
        <v>0</v>
      </c>
      <c r="B1502" s="83">
        <f>Lieferantenstamm!E1502</f>
        <v>0</v>
      </c>
      <c r="C1502" s="83">
        <f>Lieferantenstamm!F1502</f>
        <v>0</v>
      </c>
      <c r="D1502" s="83">
        <f>Lieferantenstamm!G1502</f>
        <v>0</v>
      </c>
      <c r="E1502" s="88" t="str">
        <f>IF(NOT(ISBLANK(Lieferantenstamm!$D1502)),IF(OR(Lieferantenstamm!H1502="",Lieferantenstamm!H1502="Erste Rechnung des Lieferanten"),"Ja","Nein"),"")</f>
        <v/>
      </c>
      <c r="F1502" t="str">
        <f>IF(NOT(ISBLANK(Lieferantenstamm!$D1502)),IF(Lieferantenstamm!H1502="","Letzte Rechnung des Lieferanten",IF(AND(Lieferantenstamm!H1502&lt;&gt;"",Lieferantenstamm!H1502&lt;&gt;"Keine Vorausfüllung"),"Erste Rechnung des Lieferanten","")),"")</f>
        <v/>
      </c>
      <c r="G1502" s="88" t="str">
        <f>IF(NOT(ISBLANK(Lieferantenstamm!$D1502)),IF(OR(Lieferantenstamm!I1502="",Lieferantenstamm!I1502="individuell"),"Nein","Ja"),"")</f>
        <v/>
      </c>
      <c r="H1502" s="184" t="str">
        <f>IF(OR(Lieferantenstamm!I1502="", Lieferantenstamm!I1502="individuell"),"",Lieferantenstamm!I1502)</f>
        <v/>
      </c>
      <c r="I1502" s="182">
        <f>Lieferantenstamm!J1502</f>
        <v>0</v>
      </c>
      <c r="J1502" s="108" t="str">
        <f>IF(NOT(ISBLANK(Lieferantenstamm!$D1502)),Mandantname,"")</f>
        <v/>
      </c>
    </row>
    <row r="1503" spans="1:10">
      <c r="A1503" s="83">
        <f>Lieferantenstamm!D1503</f>
        <v>0</v>
      </c>
      <c r="B1503" s="83">
        <f>Lieferantenstamm!E1503</f>
        <v>0</v>
      </c>
      <c r="C1503" s="83">
        <f>Lieferantenstamm!F1503</f>
        <v>0</v>
      </c>
      <c r="D1503" s="83">
        <f>Lieferantenstamm!G1503</f>
        <v>0</v>
      </c>
      <c r="E1503" s="88" t="str">
        <f>IF(NOT(ISBLANK(Lieferantenstamm!$D1503)),IF(OR(Lieferantenstamm!H1503="",Lieferantenstamm!H1503="Erste Rechnung des Lieferanten"),"Ja","Nein"),"")</f>
        <v/>
      </c>
      <c r="F1503" t="str">
        <f>IF(NOT(ISBLANK(Lieferantenstamm!$D1503)),IF(Lieferantenstamm!H1503="","Letzte Rechnung des Lieferanten",IF(AND(Lieferantenstamm!H1503&lt;&gt;"",Lieferantenstamm!H1503&lt;&gt;"Keine Vorausfüllung"),"Erste Rechnung des Lieferanten","")),"")</f>
        <v/>
      </c>
      <c r="G1503" s="88" t="str">
        <f>IF(NOT(ISBLANK(Lieferantenstamm!$D1503)),IF(OR(Lieferantenstamm!I1503="",Lieferantenstamm!I1503="individuell"),"Nein","Ja"),"")</f>
        <v/>
      </c>
      <c r="H1503" s="184" t="str">
        <f>IF(OR(Lieferantenstamm!I1503="", Lieferantenstamm!I1503="individuell"),"",Lieferantenstamm!I1503)</f>
        <v/>
      </c>
      <c r="I1503" s="182">
        <f>Lieferantenstamm!J1503</f>
        <v>0</v>
      </c>
      <c r="J1503" s="108" t="str">
        <f>IF(NOT(ISBLANK(Lieferantenstamm!$D1503)),Mandantname,"")</f>
        <v/>
      </c>
    </row>
    <row r="1504" spans="1:10">
      <c r="A1504" s="83">
        <f>Lieferantenstamm!D1504</f>
        <v>0</v>
      </c>
      <c r="B1504" s="83">
        <f>Lieferantenstamm!E1504</f>
        <v>0</v>
      </c>
      <c r="C1504" s="83">
        <f>Lieferantenstamm!F1504</f>
        <v>0</v>
      </c>
      <c r="D1504" s="83">
        <f>Lieferantenstamm!G1504</f>
        <v>0</v>
      </c>
      <c r="E1504" s="88" t="str">
        <f>IF(NOT(ISBLANK(Lieferantenstamm!$D1504)),IF(OR(Lieferantenstamm!H1504="",Lieferantenstamm!H1504="Erste Rechnung des Lieferanten"),"Ja","Nein"),"")</f>
        <v/>
      </c>
      <c r="F1504" t="str">
        <f>IF(NOT(ISBLANK(Lieferantenstamm!$D1504)),IF(Lieferantenstamm!H1504="","Letzte Rechnung des Lieferanten",IF(AND(Lieferantenstamm!H1504&lt;&gt;"",Lieferantenstamm!H1504&lt;&gt;"Keine Vorausfüllung"),"Erste Rechnung des Lieferanten","")),"")</f>
        <v/>
      </c>
      <c r="G1504" s="88" t="str">
        <f>IF(NOT(ISBLANK(Lieferantenstamm!$D1504)),IF(OR(Lieferantenstamm!I1504="",Lieferantenstamm!I1504="individuell"),"Nein","Ja"),"")</f>
        <v/>
      </c>
      <c r="H1504" s="184" t="str">
        <f>IF(OR(Lieferantenstamm!I1504="", Lieferantenstamm!I1504="individuell"),"",Lieferantenstamm!I1504)</f>
        <v/>
      </c>
      <c r="I1504" s="182">
        <f>Lieferantenstamm!J1504</f>
        <v>0</v>
      </c>
      <c r="J1504" s="108" t="str">
        <f>IF(NOT(ISBLANK(Lieferantenstamm!$D1504)),Mandantname,"")</f>
        <v/>
      </c>
    </row>
    <row r="1505" spans="1:10">
      <c r="A1505" s="83">
        <f>Lieferantenstamm!D1505</f>
        <v>0</v>
      </c>
      <c r="B1505" s="83">
        <f>Lieferantenstamm!E1505</f>
        <v>0</v>
      </c>
      <c r="C1505" s="83">
        <f>Lieferantenstamm!F1505</f>
        <v>0</v>
      </c>
      <c r="D1505" s="83">
        <f>Lieferantenstamm!G1505</f>
        <v>0</v>
      </c>
      <c r="E1505" s="88" t="str">
        <f>IF(NOT(ISBLANK(Lieferantenstamm!$D1505)),IF(OR(Lieferantenstamm!H1505="",Lieferantenstamm!H1505="Erste Rechnung des Lieferanten"),"Ja","Nein"),"")</f>
        <v/>
      </c>
      <c r="F1505" t="str">
        <f>IF(NOT(ISBLANK(Lieferantenstamm!$D1505)),IF(Lieferantenstamm!H1505="","Letzte Rechnung des Lieferanten",IF(AND(Lieferantenstamm!H1505&lt;&gt;"",Lieferantenstamm!H1505&lt;&gt;"Keine Vorausfüllung"),"Erste Rechnung des Lieferanten","")),"")</f>
        <v/>
      </c>
      <c r="G1505" s="88" t="str">
        <f>IF(NOT(ISBLANK(Lieferantenstamm!$D1505)),IF(OR(Lieferantenstamm!I1505="",Lieferantenstamm!I1505="individuell"),"Nein","Ja"),"")</f>
        <v/>
      </c>
      <c r="H1505" s="184" t="str">
        <f>IF(OR(Lieferantenstamm!I1505="", Lieferantenstamm!I1505="individuell"),"",Lieferantenstamm!I1505)</f>
        <v/>
      </c>
      <c r="I1505" s="182">
        <f>Lieferantenstamm!J1505</f>
        <v>0</v>
      </c>
      <c r="J1505" s="108" t="str">
        <f>IF(NOT(ISBLANK(Lieferantenstamm!$D1505)),Mandantname,"")</f>
        <v/>
      </c>
    </row>
    <row r="1506" spans="1:10">
      <c r="A1506" s="83">
        <f>Lieferantenstamm!D1506</f>
        <v>0</v>
      </c>
      <c r="B1506" s="83">
        <f>Lieferantenstamm!E1506</f>
        <v>0</v>
      </c>
      <c r="C1506" s="83">
        <f>Lieferantenstamm!F1506</f>
        <v>0</v>
      </c>
      <c r="D1506" s="83">
        <f>Lieferantenstamm!G1506</f>
        <v>0</v>
      </c>
      <c r="E1506" s="88" t="str">
        <f>IF(NOT(ISBLANK(Lieferantenstamm!$D1506)),IF(OR(Lieferantenstamm!H1506="",Lieferantenstamm!H1506="Erste Rechnung des Lieferanten"),"Ja","Nein"),"")</f>
        <v/>
      </c>
      <c r="F1506" t="str">
        <f>IF(NOT(ISBLANK(Lieferantenstamm!$D1506)),IF(Lieferantenstamm!H1506="","Letzte Rechnung des Lieferanten",IF(AND(Lieferantenstamm!H1506&lt;&gt;"",Lieferantenstamm!H1506&lt;&gt;"Keine Vorausfüllung"),"Erste Rechnung des Lieferanten","")),"")</f>
        <v/>
      </c>
      <c r="G1506" s="88" t="str">
        <f>IF(NOT(ISBLANK(Lieferantenstamm!$D1506)),IF(OR(Lieferantenstamm!I1506="",Lieferantenstamm!I1506="individuell"),"Nein","Ja"),"")</f>
        <v/>
      </c>
      <c r="H1506" s="184" t="str">
        <f>IF(OR(Lieferantenstamm!I1506="", Lieferantenstamm!I1506="individuell"),"",Lieferantenstamm!I1506)</f>
        <v/>
      </c>
      <c r="I1506" s="182">
        <f>Lieferantenstamm!J1506</f>
        <v>0</v>
      </c>
      <c r="J1506" s="108" t="str">
        <f>IF(NOT(ISBLANK(Lieferantenstamm!$D1506)),Mandantname,"")</f>
        <v/>
      </c>
    </row>
    <row r="1507" spans="1:10">
      <c r="A1507" s="83">
        <f>Lieferantenstamm!D1507</f>
        <v>0</v>
      </c>
      <c r="B1507" s="83">
        <f>Lieferantenstamm!E1507</f>
        <v>0</v>
      </c>
      <c r="C1507" s="83">
        <f>Lieferantenstamm!F1507</f>
        <v>0</v>
      </c>
      <c r="D1507" s="83">
        <f>Lieferantenstamm!G1507</f>
        <v>0</v>
      </c>
      <c r="E1507" s="88" t="str">
        <f>IF(NOT(ISBLANK(Lieferantenstamm!$D1507)),IF(OR(Lieferantenstamm!H1507="",Lieferantenstamm!H1507="Erste Rechnung des Lieferanten"),"Ja","Nein"),"")</f>
        <v/>
      </c>
      <c r="F1507" t="str">
        <f>IF(NOT(ISBLANK(Lieferantenstamm!$D1507)),IF(Lieferantenstamm!H1507="","Letzte Rechnung des Lieferanten",IF(AND(Lieferantenstamm!H1507&lt;&gt;"",Lieferantenstamm!H1507&lt;&gt;"Keine Vorausfüllung"),"Erste Rechnung des Lieferanten","")),"")</f>
        <v/>
      </c>
      <c r="G1507" s="88" t="str">
        <f>IF(NOT(ISBLANK(Lieferantenstamm!$D1507)),IF(OR(Lieferantenstamm!I1507="",Lieferantenstamm!I1507="individuell"),"Nein","Ja"),"")</f>
        <v/>
      </c>
      <c r="H1507" s="184" t="str">
        <f>IF(OR(Lieferantenstamm!I1507="", Lieferantenstamm!I1507="individuell"),"",Lieferantenstamm!I1507)</f>
        <v/>
      </c>
      <c r="I1507" s="182">
        <f>Lieferantenstamm!J1507</f>
        <v>0</v>
      </c>
      <c r="J1507" s="108" t="str">
        <f>IF(NOT(ISBLANK(Lieferantenstamm!$D1507)),Mandantname,"")</f>
        <v/>
      </c>
    </row>
    <row r="1508" spans="1:10">
      <c r="A1508" s="83">
        <f>Lieferantenstamm!D1508</f>
        <v>0</v>
      </c>
      <c r="B1508" s="83">
        <f>Lieferantenstamm!E1508</f>
        <v>0</v>
      </c>
      <c r="C1508" s="83">
        <f>Lieferantenstamm!F1508</f>
        <v>0</v>
      </c>
      <c r="D1508" s="83">
        <f>Lieferantenstamm!G1508</f>
        <v>0</v>
      </c>
      <c r="E1508" s="88" t="str">
        <f>IF(NOT(ISBLANK(Lieferantenstamm!$D1508)),IF(OR(Lieferantenstamm!H1508="",Lieferantenstamm!H1508="Erste Rechnung des Lieferanten"),"Ja","Nein"),"")</f>
        <v/>
      </c>
      <c r="F1508" t="str">
        <f>IF(NOT(ISBLANK(Lieferantenstamm!$D1508)),IF(Lieferantenstamm!H1508="","Letzte Rechnung des Lieferanten",IF(AND(Lieferantenstamm!H1508&lt;&gt;"",Lieferantenstamm!H1508&lt;&gt;"Keine Vorausfüllung"),"Erste Rechnung des Lieferanten","")),"")</f>
        <v/>
      </c>
      <c r="G1508" s="88" t="str">
        <f>IF(NOT(ISBLANK(Lieferantenstamm!$D1508)),IF(OR(Lieferantenstamm!I1508="",Lieferantenstamm!I1508="individuell"),"Nein","Ja"),"")</f>
        <v/>
      </c>
      <c r="H1508" s="184" t="str">
        <f>IF(OR(Lieferantenstamm!I1508="", Lieferantenstamm!I1508="individuell"),"",Lieferantenstamm!I1508)</f>
        <v/>
      </c>
      <c r="I1508" s="182">
        <f>Lieferantenstamm!J1508</f>
        <v>0</v>
      </c>
      <c r="J1508" s="108" t="str">
        <f>IF(NOT(ISBLANK(Lieferantenstamm!$D1508)),Mandantname,"")</f>
        <v/>
      </c>
    </row>
    <row r="1509" spans="1:10">
      <c r="A1509" s="83">
        <f>Lieferantenstamm!D1509</f>
        <v>0</v>
      </c>
      <c r="B1509" s="83">
        <f>Lieferantenstamm!E1509</f>
        <v>0</v>
      </c>
      <c r="C1509" s="83">
        <f>Lieferantenstamm!F1509</f>
        <v>0</v>
      </c>
      <c r="D1509" s="83">
        <f>Lieferantenstamm!G1509</f>
        <v>0</v>
      </c>
      <c r="E1509" s="88" t="str">
        <f>IF(NOT(ISBLANK(Lieferantenstamm!$D1509)),IF(OR(Lieferantenstamm!H1509="",Lieferantenstamm!H1509="Erste Rechnung des Lieferanten"),"Ja","Nein"),"")</f>
        <v/>
      </c>
      <c r="F1509" t="str">
        <f>IF(NOT(ISBLANK(Lieferantenstamm!$D1509)),IF(Lieferantenstamm!H1509="","Letzte Rechnung des Lieferanten",IF(AND(Lieferantenstamm!H1509&lt;&gt;"",Lieferantenstamm!H1509&lt;&gt;"Keine Vorausfüllung"),"Erste Rechnung des Lieferanten","")),"")</f>
        <v/>
      </c>
      <c r="G1509" s="88" t="str">
        <f>IF(NOT(ISBLANK(Lieferantenstamm!$D1509)),IF(OR(Lieferantenstamm!I1509="",Lieferantenstamm!I1509="individuell"),"Nein","Ja"),"")</f>
        <v/>
      </c>
      <c r="H1509" s="184" t="str">
        <f>IF(OR(Lieferantenstamm!I1509="", Lieferantenstamm!I1509="individuell"),"",Lieferantenstamm!I1509)</f>
        <v/>
      </c>
      <c r="I1509" s="182">
        <f>Lieferantenstamm!J1509</f>
        <v>0</v>
      </c>
      <c r="J1509" s="108" t="str">
        <f>IF(NOT(ISBLANK(Lieferantenstamm!$D1509)),Mandantname,"")</f>
        <v/>
      </c>
    </row>
    <row r="1510" spans="1:10">
      <c r="A1510" s="83">
        <f>Lieferantenstamm!D1510</f>
        <v>0</v>
      </c>
      <c r="B1510" s="83">
        <f>Lieferantenstamm!E1510</f>
        <v>0</v>
      </c>
      <c r="C1510" s="83">
        <f>Lieferantenstamm!F1510</f>
        <v>0</v>
      </c>
      <c r="D1510" s="83">
        <f>Lieferantenstamm!G1510</f>
        <v>0</v>
      </c>
      <c r="E1510" s="88" t="str">
        <f>IF(NOT(ISBLANK(Lieferantenstamm!$D1510)),IF(OR(Lieferantenstamm!H1510="",Lieferantenstamm!H1510="Erste Rechnung des Lieferanten"),"Ja","Nein"),"")</f>
        <v/>
      </c>
      <c r="F1510" t="str">
        <f>IF(NOT(ISBLANK(Lieferantenstamm!$D1510)),IF(Lieferantenstamm!H1510="","Letzte Rechnung des Lieferanten",IF(AND(Lieferantenstamm!H1510&lt;&gt;"",Lieferantenstamm!H1510&lt;&gt;"Keine Vorausfüllung"),"Erste Rechnung des Lieferanten","")),"")</f>
        <v/>
      </c>
      <c r="G1510" s="88" t="str">
        <f>IF(NOT(ISBLANK(Lieferantenstamm!$D1510)),IF(OR(Lieferantenstamm!I1510="",Lieferantenstamm!I1510="individuell"),"Nein","Ja"),"")</f>
        <v/>
      </c>
      <c r="H1510" s="184" t="str">
        <f>IF(OR(Lieferantenstamm!I1510="", Lieferantenstamm!I1510="individuell"),"",Lieferantenstamm!I1510)</f>
        <v/>
      </c>
      <c r="I1510" s="182">
        <f>Lieferantenstamm!J1510</f>
        <v>0</v>
      </c>
      <c r="J1510" s="108" t="str">
        <f>IF(NOT(ISBLANK(Lieferantenstamm!$D1510)),Mandantname,"")</f>
        <v/>
      </c>
    </row>
    <row r="1511" spans="1:10">
      <c r="A1511" s="83">
        <f>Lieferantenstamm!D1511</f>
        <v>0</v>
      </c>
      <c r="B1511" s="83">
        <f>Lieferantenstamm!E1511</f>
        <v>0</v>
      </c>
      <c r="C1511" s="83">
        <f>Lieferantenstamm!F1511</f>
        <v>0</v>
      </c>
      <c r="D1511" s="83">
        <f>Lieferantenstamm!G1511</f>
        <v>0</v>
      </c>
      <c r="E1511" s="88" t="str">
        <f>IF(NOT(ISBLANK(Lieferantenstamm!$D1511)),IF(OR(Lieferantenstamm!H1511="",Lieferantenstamm!H1511="Erste Rechnung des Lieferanten"),"Ja","Nein"),"")</f>
        <v/>
      </c>
      <c r="F1511" t="str">
        <f>IF(NOT(ISBLANK(Lieferantenstamm!$D1511)),IF(Lieferantenstamm!H1511="","Letzte Rechnung des Lieferanten",IF(AND(Lieferantenstamm!H1511&lt;&gt;"",Lieferantenstamm!H1511&lt;&gt;"Keine Vorausfüllung"),"Erste Rechnung des Lieferanten","")),"")</f>
        <v/>
      </c>
      <c r="G1511" s="88" t="str">
        <f>IF(NOT(ISBLANK(Lieferantenstamm!$D1511)),IF(OR(Lieferantenstamm!I1511="",Lieferantenstamm!I1511="individuell"),"Nein","Ja"),"")</f>
        <v/>
      </c>
      <c r="H1511" s="184" t="str">
        <f>IF(OR(Lieferantenstamm!I1511="", Lieferantenstamm!I1511="individuell"),"",Lieferantenstamm!I1511)</f>
        <v/>
      </c>
      <c r="I1511" s="182">
        <f>Lieferantenstamm!J1511</f>
        <v>0</v>
      </c>
      <c r="J1511" s="108" t="str">
        <f>IF(NOT(ISBLANK(Lieferantenstamm!$D1511)),Mandantname,"")</f>
        <v/>
      </c>
    </row>
    <row r="1512" spans="1:10">
      <c r="A1512" s="83">
        <f>Lieferantenstamm!D1512</f>
        <v>0</v>
      </c>
      <c r="B1512" s="83">
        <f>Lieferantenstamm!E1512</f>
        <v>0</v>
      </c>
      <c r="C1512" s="83">
        <f>Lieferantenstamm!F1512</f>
        <v>0</v>
      </c>
      <c r="D1512" s="83">
        <f>Lieferantenstamm!G1512</f>
        <v>0</v>
      </c>
      <c r="E1512" s="88" t="str">
        <f>IF(NOT(ISBLANK(Lieferantenstamm!$D1512)),IF(OR(Lieferantenstamm!H1512="",Lieferantenstamm!H1512="Erste Rechnung des Lieferanten"),"Ja","Nein"),"")</f>
        <v/>
      </c>
      <c r="F1512" t="str">
        <f>IF(NOT(ISBLANK(Lieferantenstamm!$D1512)),IF(Lieferantenstamm!H1512="","Letzte Rechnung des Lieferanten",IF(AND(Lieferantenstamm!H1512&lt;&gt;"",Lieferantenstamm!H1512&lt;&gt;"Keine Vorausfüllung"),"Erste Rechnung des Lieferanten","")),"")</f>
        <v/>
      </c>
      <c r="G1512" s="88" t="str">
        <f>IF(NOT(ISBLANK(Lieferantenstamm!$D1512)),IF(OR(Lieferantenstamm!I1512="",Lieferantenstamm!I1512="individuell"),"Nein","Ja"),"")</f>
        <v/>
      </c>
      <c r="H1512" s="184" t="str">
        <f>IF(OR(Lieferantenstamm!I1512="", Lieferantenstamm!I1512="individuell"),"",Lieferantenstamm!I1512)</f>
        <v/>
      </c>
      <c r="I1512" s="182">
        <f>Lieferantenstamm!J1512</f>
        <v>0</v>
      </c>
      <c r="J1512" s="108" t="str">
        <f>IF(NOT(ISBLANK(Lieferantenstamm!$D1512)),Mandantname,"")</f>
        <v/>
      </c>
    </row>
    <row r="1513" spans="1:10">
      <c r="A1513" s="83">
        <f>Lieferantenstamm!D1513</f>
        <v>0</v>
      </c>
      <c r="B1513" s="83">
        <f>Lieferantenstamm!E1513</f>
        <v>0</v>
      </c>
      <c r="C1513" s="83">
        <f>Lieferantenstamm!F1513</f>
        <v>0</v>
      </c>
      <c r="D1513" s="83">
        <f>Lieferantenstamm!G1513</f>
        <v>0</v>
      </c>
      <c r="E1513" s="88" t="str">
        <f>IF(NOT(ISBLANK(Lieferantenstamm!$D1513)),IF(OR(Lieferantenstamm!H1513="",Lieferantenstamm!H1513="Erste Rechnung des Lieferanten"),"Ja","Nein"),"")</f>
        <v/>
      </c>
      <c r="F1513" t="str">
        <f>IF(NOT(ISBLANK(Lieferantenstamm!$D1513)),IF(Lieferantenstamm!H1513="","Letzte Rechnung des Lieferanten",IF(AND(Lieferantenstamm!H1513&lt;&gt;"",Lieferantenstamm!H1513&lt;&gt;"Keine Vorausfüllung"),"Erste Rechnung des Lieferanten","")),"")</f>
        <v/>
      </c>
      <c r="G1513" s="88" t="str">
        <f>IF(NOT(ISBLANK(Lieferantenstamm!$D1513)),IF(OR(Lieferantenstamm!I1513="",Lieferantenstamm!I1513="individuell"),"Nein","Ja"),"")</f>
        <v/>
      </c>
      <c r="H1513" s="184" t="str">
        <f>IF(OR(Lieferantenstamm!I1513="", Lieferantenstamm!I1513="individuell"),"",Lieferantenstamm!I1513)</f>
        <v/>
      </c>
      <c r="I1513" s="182">
        <f>Lieferantenstamm!J1513</f>
        <v>0</v>
      </c>
      <c r="J1513" s="108" t="str">
        <f>IF(NOT(ISBLANK(Lieferantenstamm!$D1513)),Mandantname,"")</f>
        <v/>
      </c>
    </row>
    <row r="1514" spans="1:10">
      <c r="A1514" s="83">
        <f>Lieferantenstamm!D1514</f>
        <v>0</v>
      </c>
      <c r="B1514" s="83">
        <f>Lieferantenstamm!E1514</f>
        <v>0</v>
      </c>
      <c r="C1514" s="83">
        <f>Lieferantenstamm!F1514</f>
        <v>0</v>
      </c>
      <c r="D1514" s="83">
        <f>Lieferantenstamm!G1514</f>
        <v>0</v>
      </c>
      <c r="E1514" s="88" t="str">
        <f>IF(NOT(ISBLANK(Lieferantenstamm!$D1514)),IF(OR(Lieferantenstamm!H1514="",Lieferantenstamm!H1514="Erste Rechnung des Lieferanten"),"Ja","Nein"),"")</f>
        <v/>
      </c>
      <c r="F1514" t="str">
        <f>IF(NOT(ISBLANK(Lieferantenstamm!$D1514)),IF(Lieferantenstamm!H1514="","Letzte Rechnung des Lieferanten",IF(AND(Lieferantenstamm!H1514&lt;&gt;"",Lieferantenstamm!H1514&lt;&gt;"Keine Vorausfüllung"),"Erste Rechnung des Lieferanten","")),"")</f>
        <v/>
      </c>
      <c r="G1514" s="88" t="str">
        <f>IF(NOT(ISBLANK(Lieferantenstamm!$D1514)),IF(OR(Lieferantenstamm!I1514="",Lieferantenstamm!I1514="individuell"),"Nein","Ja"),"")</f>
        <v/>
      </c>
      <c r="H1514" s="184" t="str">
        <f>IF(OR(Lieferantenstamm!I1514="", Lieferantenstamm!I1514="individuell"),"",Lieferantenstamm!I1514)</f>
        <v/>
      </c>
      <c r="I1514" s="182">
        <f>Lieferantenstamm!J1514</f>
        <v>0</v>
      </c>
      <c r="J1514" s="108" t="str">
        <f>IF(NOT(ISBLANK(Lieferantenstamm!$D1514)),Mandantname,"")</f>
        <v/>
      </c>
    </row>
    <row r="1515" spans="1:10">
      <c r="A1515" s="83">
        <f>Lieferantenstamm!D1515</f>
        <v>0</v>
      </c>
      <c r="B1515" s="83">
        <f>Lieferantenstamm!E1515</f>
        <v>0</v>
      </c>
      <c r="C1515" s="83">
        <f>Lieferantenstamm!F1515</f>
        <v>0</v>
      </c>
      <c r="D1515" s="83">
        <f>Lieferantenstamm!G1515</f>
        <v>0</v>
      </c>
      <c r="E1515" s="88" t="str">
        <f>IF(NOT(ISBLANK(Lieferantenstamm!$D1515)),IF(OR(Lieferantenstamm!H1515="",Lieferantenstamm!H1515="Erste Rechnung des Lieferanten"),"Ja","Nein"),"")</f>
        <v/>
      </c>
      <c r="F1515" t="str">
        <f>IF(NOT(ISBLANK(Lieferantenstamm!$D1515)),IF(Lieferantenstamm!H1515="","Letzte Rechnung des Lieferanten",IF(AND(Lieferantenstamm!H1515&lt;&gt;"",Lieferantenstamm!H1515&lt;&gt;"Keine Vorausfüllung"),"Erste Rechnung des Lieferanten","")),"")</f>
        <v/>
      </c>
      <c r="G1515" s="88" t="str">
        <f>IF(NOT(ISBLANK(Lieferantenstamm!$D1515)),IF(OR(Lieferantenstamm!I1515="",Lieferantenstamm!I1515="individuell"),"Nein","Ja"),"")</f>
        <v/>
      </c>
      <c r="H1515" s="184" t="str">
        <f>IF(OR(Lieferantenstamm!I1515="", Lieferantenstamm!I1515="individuell"),"",Lieferantenstamm!I1515)</f>
        <v/>
      </c>
      <c r="I1515" s="182">
        <f>Lieferantenstamm!J1515</f>
        <v>0</v>
      </c>
      <c r="J1515" s="108" t="str">
        <f>IF(NOT(ISBLANK(Lieferantenstamm!$D1515)),Mandantname,"")</f>
        <v/>
      </c>
    </row>
    <row r="1516" spans="1:10">
      <c r="A1516" s="83">
        <f>Lieferantenstamm!D1516</f>
        <v>0</v>
      </c>
      <c r="B1516" s="83">
        <f>Lieferantenstamm!E1516</f>
        <v>0</v>
      </c>
      <c r="C1516" s="83">
        <f>Lieferantenstamm!F1516</f>
        <v>0</v>
      </c>
      <c r="D1516" s="83">
        <f>Lieferantenstamm!G1516</f>
        <v>0</v>
      </c>
      <c r="E1516" s="88" t="str">
        <f>IF(NOT(ISBLANK(Lieferantenstamm!$D1516)),IF(OR(Lieferantenstamm!H1516="",Lieferantenstamm!H1516="Erste Rechnung des Lieferanten"),"Ja","Nein"),"")</f>
        <v/>
      </c>
      <c r="F1516" t="str">
        <f>IF(NOT(ISBLANK(Lieferantenstamm!$D1516)),IF(Lieferantenstamm!H1516="","Letzte Rechnung des Lieferanten",IF(AND(Lieferantenstamm!H1516&lt;&gt;"",Lieferantenstamm!H1516&lt;&gt;"Keine Vorausfüllung"),"Erste Rechnung des Lieferanten","")),"")</f>
        <v/>
      </c>
      <c r="G1516" s="88" t="str">
        <f>IF(NOT(ISBLANK(Lieferantenstamm!$D1516)),IF(OR(Lieferantenstamm!I1516="",Lieferantenstamm!I1516="individuell"),"Nein","Ja"),"")</f>
        <v/>
      </c>
      <c r="H1516" s="184" t="str">
        <f>IF(OR(Lieferantenstamm!I1516="", Lieferantenstamm!I1516="individuell"),"",Lieferantenstamm!I1516)</f>
        <v/>
      </c>
      <c r="I1516" s="182">
        <f>Lieferantenstamm!J1516</f>
        <v>0</v>
      </c>
      <c r="J1516" s="108" t="str">
        <f>IF(NOT(ISBLANK(Lieferantenstamm!$D1516)),Mandantname,"")</f>
        <v/>
      </c>
    </row>
    <row r="1517" spans="1:10">
      <c r="A1517" s="83">
        <f>Lieferantenstamm!D1517</f>
        <v>0</v>
      </c>
      <c r="B1517" s="83">
        <f>Lieferantenstamm!E1517</f>
        <v>0</v>
      </c>
      <c r="C1517" s="83">
        <f>Lieferantenstamm!F1517</f>
        <v>0</v>
      </c>
      <c r="D1517" s="83">
        <f>Lieferantenstamm!G1517</f>
        <v>0</v>
      </c>
      <c r="E1517" s="88" t="str">
        <f>IF(NOT(ISBLANK(Lieferantenstamm!$D1517)),IF(OR(Lieferantenstamm!H1517="",Lieferantenstamm!H1517="Erste Rechnung des Lieferanten"),"Ja","Nein"),"")</f>
        <v/>
      </c>
      <c r="F1517" t="str">
        <f>IF(NOT(ISBLANK(Lieferantenstamm!$D1517)),IF(Lieferantenstamm!H1517="","Letzte Rechnung des Lieferanten",IF(AND(Lieferantenstamm!H1517&lt;&gt;"",Lieferantenstamm!H1517&lt;&gt;"Keine Vorausfüllung"),"Erste Rechnung des Lieferanten","")),"")</f>
        <v/>
      </c>
      <c r="G1517" s="88" t="str">
        <f>IF(NOT(ISBLANK(Lieferantenstamm!$D1517)),IF(OR(Lieferantenstamm!I1517="",Lieferantenstamm!I1517="individuell"),"Nein","Ja"),"")</f>
        <v/>
      </c>
      <c r="H1517" s="184" t="str">
        <f>IF(OR(Lieferantenstamm!I1517="", Lieferantenstamm!I1517="individuell"),"",Lieferantenstamm!I1517)</f>
        <v/>
      </c>
      <c r="I1517" s="182">
        <f>Lieferantenstamm!J1517</f>
        <v>0</v>
      </c>
      <c r="J1517" s="108" t="str">
        <f>IF(NOT(ISBLANK(Lieferantenstamm!$D1517)),Mandantname,"")</f>
        <v/>
      </c>
    </row>
    <row r="1518" spans="1:10">
      <c r="A1518" s="83">
        <f>Lieferantenstamm!D1518</f>
        <v>0</v>
      </c>
      <c r="B1518" s="83">
        <f>Lieferantenstamm!E1518</f>
        <v>0</v>
      </c>
      <c r="C1518" s="83">
        <f>Lieferantenstamm!F1518</f>
        <v>0</v>
      </c>
      <c r="D1518" s="83">
        <f>Lieferantenstamm!G1518</f>
        <v>0</v>
      </c>
      <c r="E1518" s="88" t="str">
        <f>IF(NOT(ISBLANK(Lieferantenstamm!$D1518)),IF(OR(Lieferantenstamm!H1518="",Lieferantenstamm!H1518="Erste Rechnung des Lieferanten"),"Ja","Nein"),"")</f>
        <v/>
      </c>
      <c r="F1518" t="str">
        <f>IF(NOT(ISBLANK(Lieferantenstamm!$D1518)),IF(Lieferantenstamm!H1518="","Letzte Rechnung des Lieferanten",IF(AND(Lieferantenstamm!H1518&lt;&gt;"",Lieferantenstamm!H1518&lt;&gt;"Keine Vorausfüllung"),"Erste Rechnung des Lieferanten","")),"")</f>
        <v/>
      </c>
      <c r="G1518" s="88" t="str">
        <f>IF(NOT(ISBLANK(Lieferantenstamm!$D1518)),IF(OR(Lieferantenstamm!I1518="",Lieferantenstamm!I1518="individuell"),"Nein","Ja"),"")</f>
        <v/>
      </c>
      <c r="H1518" s="184" t="str">
        <f>IF(OR(Lieferantenstamm!I1518="", Lieferantenstamm!I1518="individuell"),"",Lieferantenstamm!I1518)</f>
        <v/>
      </c>
      <c r="I1518" s="182">
        <f>Lieferantenstamm!J1518</f>
        <v>0</v>
      </c>
      <c r="J1518" s="108" t="str">
        <f>IF(NOT(ISBLANK(Lieferantenstamm!$D1518)),Mandantname,"")</f>
        <v/>
      </c>
    </row>
    <row r="1519" spans="1:10">
      <c r="A1519" s="83">
        <f>Lieferantenstamm!D1519</f>
        <v>0</v>
      </c>
      <c r="B1519" s="83">
        <f>Lieferantenstamm!E1519</f>
        <v>0</v>
      </c>
      <c r="C1519" s="83">
        <f>Lieferantenstamm!F1519</f>
        <v>0</v>
      </c>
      <c r="D1519" s="83">
        <f>Lieferantenstamm!G1519</f>
        <v>0</v>
      </c>
      <c r="E1519" s="88" t="str">
        <f>IF(NOT(ISBLANK(Lieferantenstamm!$D1519)),IF(OR(Lieferantenstamm!H1519="",Lieferantenstamm!H1519="Erste Rechnung des Lieferanten"),"Ja","Nein"),"")</f>
        <v/>
      </c>
      <c r="F1519" t="str">
        <f>IF(NOT(ISBLANK(Lieferantenstamm!$D1519)),IF(Lieferantenstamm!H1519="","Letzte Rechnung des Lieferanten",IF(AND(Lieferantenstamm!H1519&lt;&gt;"",Lieferantenstamm!H1519&lt;&gt;"Keine Vorausfüllung"),"Erste Rechnung des Lieferanten","")),"")</f>
        <v/>
      </c>
      <c r="G1519" s="88" t="str">
        <f>IF(NOT(ISBLANK(Lieferantenstamm!$D1519)),IF(OR(Lieferantenstamm!I1519="",Lieferantenstamm!I1519="individuell"),"Nein","Ja"),"")</f>
        <v/>
      </c>
      <c r="H1519" s="184" t="str">
        <f>IF(OR(Lieferantenstamm!I1519="", Lieferantenstamm!I1519="individuell"),"",Lieferantenstamm!I1519)</f>
        <v/>
      </c>
      <c r="I1519" s="182">
        <f>Lieferantenstamm!J1519</f>
        <v>0</v>
      </c>
      <c r="J1519" s="108" t="str">
        <f>IF(NOT(ISBLANK(Lieferantenstamm!$D1519)),Mandantname,"")</f>
        <v/>
      </c>
    </row>
    <row r="1520" spans="1:10">
      <c r="A1520" s="83">
        <f>Lieferantenstamm!D1520</f>
        <v>0</v>
      </c>
      <c r="B1520" s="83">
        <f>Lieferantenstamm!E1520</f>
        <v>0</v>
      </c>
      <c r="C1520" s="83">
        <f>Lieferantenstamm!F1520</f>
        <v>0</v>
      </c>
      <c r="D1520" s="83">
        <f>Lieferantenstamm!G1520</f>
        <v>0</v>
      </c>
      <c r="E1520" s="88" t="str">
        <f>IF(NOT(ISBLANK(Lieferantenstamm!$D1520)),IF(OR(Lieferantenstamm!H1520="",Lieferantenstamm!H1520="Erste Rechnung des Lieferanten"),"Ja","Nein"),"")</f>
        <v/>
      </c>
      <c r="F1520" t="str">
        <f>IF(NOT(ISBLANK(Lieferantenstamm!$D1520)),IF(Lieferantenstamm!H1520="","Letzte Rechnung des Lieferanten",IF(AND(Lieferantenstamm!H1520&lt;&gt;"",Lieferantenstamm!H1520&lt;&gt;"Keine Vorausfüllung"),"Erste Rechnung des Lieferanten","")),"")</f>
        <v/>
      </c>
      <c r="G1520" s="88" t="str">
        <f>IF(NOT(ISBLANK(Lieferantenstamm!$D1520)),IF(OR(Lieferantenstamm!I1520="",Lieferantenstamm!I1520="individuell"),"Nein","Ja"),"")</f>
        <v/>
      </c>
      <c r="H1520" s="184" t="str">
        <f>IF(OR(Lieferantenstamm!I1520="", Lieferantenstamm!I1520="individuell"),"",Lieferantenstamm!I1520)</f>
        <v/>
      </c>
      <c r="I1520" s="182">
        <f>Lieferantenstamm!J1520</f>
        <v>0</v>
      </c>
      <c r="J1520" s="108" t="str">
        <f>IF(NOT(ISBLANK(Lieferantenstamm!$D1520)),Mandantname,"")</f>
        <v/>
      </c>
    </row>
    <row r="1521" spans="1:10">
      <c r="A1521" s="83">
        <f>Lieferantenstamm!D1521</f>
        <v>0</v>
      </c>
      <c r="B1521" s="83">
        <f>Lieferantenstamm!E1521</f>
        <v>0</v>
      </c>
      <c r="C1521" s="83">
        <f>Lieferantenstamm!F1521</f>
        <v>0</v>
      </c>
      <c r="D1521" s="83">
        <f>Lieferantenstamm!G1521</f>
        <v>0</v>
      </c>
      <c r="E1521" s="88" t="str">
        <f>IF(NOT(ISBLANK(Lieferantenstamm!$D1521)),IF(OR(Lieferantenstamm!H1521="",Lieferantenstamm!H1521="Erste Rechnung des Lieferanten"),"Ja","Nein"),"")</f>
        <v/>
      </c>
      <c r="F1521" t="str">
        <f>IF(NOT(ISBLANK(Lieferantenstamm!$D1521)),IF(Lieferantenstamm!H1521="","Letzte Rechnung des Lieferanten",IF(AND(Lieferantenstamm!H1521&lt;&gt;"",Lieferantenstamm!H1521&lt;&gt;"Keine Vorausfüllung"),"Erste Rechnung des Lieferanten","")),"")</f>
        <v/>
      </c>
      <c r="G1521" s="88" t="str">
        <f>IF(NOT(ISBLANK(Lieferantenstamm!$D1521)),IF(OR(Lieferantenstamm!I1521="",Lieferantenstamm!I1521="individuell"),"Nein","Ja"),"")</f>
        <v/>
      </c>
      <c r="H1521" s="184" t="str">
        <f>IF(OR(Lieferantenstamm!I1521="", Lieferantenstamm!I1521="individuell"),"",Lieferantenstamm!I1521)</f>
        <v/>
      </c>
      <c r="I1521" s="182">
        <f>Lieferantenstamm!J1521</f>
        <v>0</v>
      </c>
      <c r="J1521" s="108" t="str">
        <f>IF(NOT(ISBLANK(Lieferantenstamm!$D1521)),Mandantname,"")</f>
        <v/>
      </c>
    </row>
    <row r="1522" spans="1:10">
      <c r="A1522" s="83">
        <f>Lieferantenstamm!D1522</f>
        <v>0</v>
      </c>
      <c r="B1522" s="83">
        <f>Lieferantenstamm!E1522</f>
        <v>0</v>
      </c>
      <c r="C1522" s="83">
        <f>Lieferantenstamm!F1522</f>
        <v>0</v>
      </c>
      <c r="D1522" s="83">
        <f>Lieferantenstamm!G1522</f>
        <v>0</v>
      </c>
      <c r="E1522" s="88" t="str">
        <f>IF(NOT(ISBLANK(Lieferantenstamm!$D1522)),IF(OR(Lieferantenstamm!H1522="",Lieferantenstamm!H1522="Erste Rechnung des Lieferanten"),"Ja","Nein"),"")</f>
        <v/>
      </c>
      <c r="F1522" t="str">
        <f>IF(NOT(ISBLANK(Lieferantenstamm!$D1522)),IF(Lieferantenstamm!H1522="","Letzte Rechnung des Lieferanten",IF(AND(Lieferantenstamm!H1522&lt;&gt;"",Lieferantenstamm!H1522&lt;&gt;"Keine Vorausfüllung"),"Erste Rechnung des Lieferanten","")),"")</f>
        <v/>
      </c>
      <c r="G1522" s="88" t="str">
        <f>IF(NOT(ISBLANK(Lieferantenstamm!$D1522)),IF(OR(Lieferantenstamm!I1522="",Lieferantenstamm!I1522="individuell"),"Nein","Ja"),"")</f>
        <v/>
      </c>
      <c r="H1522" s="184" t="str">
        <f>IF(OR(Lieferantenstamm!I1522="", Lieferantenstamm!I1522="individuell"),"",Lieferantenstamm!I1522)</f>
        <v/>
      </c>
      <c r="I1522" s="182">
        <f>Lieferantenstamm!J1522</f>
        <v>0</v>
      </c>
      <c r="J1522" s="108" t="str">
        <f>IF(NOT(ISBLANK(Lieferantenstamm!$D1522)),Mandantname,"")</f>
        <v/>
      </c>
    </row>
    <row r="1523" spans="1:10">
      <c r="A1523" s="83">
        <f>Lieferantenstamm!D1523</f>
        <v>0</v>
      </c>
      <c r="B1523" s="83">
        <f>Lieferantenstamm!E1523</f>
        <v>0</v>
      </c>
      <c r="C1523" s="83">
        <f>Lieferantenstamm!F1523</f>
        <v>0</v>
      </c>
      <c r="D1523" s="83">
        <f>Lieferantenstamm!G1523</f>
        <v>0</v>
      </c>
      <c r="E1523" s="88" t="str">
        <f>IF(NOT(ISBLANK(Lieferantenstamm!$D1523)),IF(OR(Lieferantenstamm!H1523="",Lieferantenstamm!H1523="Erste Rechnung des Lieferanten"),"Ja","Nein"),"")</f>
        <v/>
      </c>
      <c r="F1523" t="str">
        <f>IF(NOT(ISBLANK(Lieferantenstamm!$D1523)),IF(Lieferantenstamm!H1523="","Letzte Rechnung des Lieferanten",IF(AND(Lieferantenstamm!H1523&lt;&gt;"",Lieferantenstamm!H1523&lt;&gt;"Keine Vorausfüllung"),"Erste Rechnung des Lieferanten","")),"")</f>
        <v/>
      </c>
      <c r="G1523" s="88" t="str">
        <f>IF(NOT(ISBLANK(Lieferantenstamm!$D1523)),IF(OR(Lieferantenstamm!I1523="",Lieferantenstamm!I1523="individuell"),"Nein","Ja"),"")</f>
        <v/>
      </c>
      <c r="H1523" s="184" t="str">
        <f>IF(OR(Lieferantenstamm!I1523="", Lieferantenstamm!I1523="individuell"),"",Lieferantenstamm!I1523)</f>
        <v/>
      </c>
      <c r="I1523" s="182">
        <f>Lieferantenstamm!J1523</f>
        <v>0</v>
      </c>
      <c r="J1523" s="108" t="str">
        <f>IF(NOT(ISBLANK(Lieferantenstamm!$D1523)),Mandantname,"")</f>
        <v/>
      </c>
    </row>
    <row r="1524" spans="1:10">
      <c r="A1524" s="83">
        <f>Lieferantenstamm!D1524</f>
        <v>0</v>
      </c>
      <c r="B1524" s="83">
        <f>Lieferantenstamm!E1524</f>
        <v>0</v>
      </c>
      <c r="C1524" s="83">
        <f>Lieferantenstamm!F1524</f>
        <v>0</v>
      </c>
      <c r="D1524" s="83">
        <f>Lieferantenstamm!G1524</f>
        <v>0</v>
      </c>
      <c r="E1524" s="88" t="str">
        <f>IF(NOT(ISBLANK(Lieferantenstamm!$D1524)),IF(OR(Lieferantenstamm!H1524="",Lieferantenstamm!H1524="Erste Rechnung des Lieferanten"),"Ja","Nein"),"")</f>
        <v/>
      </c>
      <c r="F1524" t="str">
        <f>IF(NOT(ISBLANK(Lieferantenstamm!$D1524)),IF(Lieferantenstamm!H1524="","Letzte Rechnung des Lieferanten",IF(AND(Lieferantenstamm!H1524&lt;&gt;"",Lieferantenstamm!H1524&lt;&gt;"Keine Vorausfüllung"),"Erste Rechnung des Lieferanten","")),"")</f>
        <v/>
      </c>
      <c r="G1524" s="88" t="str">
        <f>IF(NOT(ISBLANK(Lieferantenstamm!$D1524)),IF(OR(Lieferantenstamm!I1524="",Lieferantenstamm!I1524="individuell"),"Nein","Ja"),"")</f>
        <v/>
      </c>
      <c r="H1524" s="184" t="str">
        <f>IF(OR(Lieferantenstamm!I1524="", Lieferantenstamm!I1524="individuell"),"",Lieferantenstamm!I1524)</f>
        <v/>
      </c>
      <c r="I1524" s="182">
        <f>Lieferantenstamm!J1524</f>
        <v>0</v>
      </c>
      <c r="J1524" s="108" t="str">
        <f>IF(NOT(ISBLANK(Lieferantenstamm!$D1524)),Mandantname,"")</f>
        <v/>
      </c>
    </row>
    <row r="1525" spans="1:10">
      <c r="A1525" s="83">
        <f>Lieferantenstamm!D1525</f>
        <v>0</v>
      </c>
      <c r="B1525" s="83">
        <f>Lieferantenstamm!E1525</f>
        <v>0</v>
      </c>
      <c r="C1525" s="83">
        <f>Lieferantenstamm!F1525</f>
        <v>0</v>
      </c>
      <c r="D1525" s="83">
        <f>Lieferantenstamm!G1525</f>
        <v>0</v>
      </c>
      <c r="E1525" s="88" t="str">
        <f>IF(NOT(ISBLANK(Lieferantenstamm!$D1525)),IF(OR(Lieferantenstamm!H1525="",Lieferantenstamm!H1525="Erste Rechnung des Lieferanten"),"Ja","Nein"),"")</f>
        <v/>
      </c>
      <c r="F1525" t="str">
        <f>IF(NOT(ISBLANK(Lieferantenstamm!$D1525)),IF(Lieferantenstamm!H1525="","Letzte Rechnung des Lieferanten",IF(AND(Lieferantenstamm!H1525&lt;&gt;"",Lieferantenstamm!H1525&lt;&gt;"Keine Vorausfüllung"),"Erste Rechnung des Lieferanten","")),"")</f>
        <v/>
      </c>
      <c r="G1525" s="88" t="str">
        <f>IF(NOT(ISBLANK(Lieferantenstamm!$D1525)),IF(OR(Lieferantenstamm!I1525="",Lieferantenstamm!I1525="individuell"),"Nein","Ja"),"")</f>
        <v/>
      </c>
      <c r="H1525" s="184" t="str">
        <f>IF(OR(Lieferantenstamm!I1525="", Lieferantenstamm!I1525="individuell"),"",Lieferantenstamm!I1525)</f>
        <v/>
      </c>
      <c r="I1525" s="182">
        <f>Lieferantenstamm!J1525</f>
        <v>0</v>
      </c>
      <c r="J1525" s="108" t="str">
        <f>IF(NOT(ISBLANK(Lieferantenstamm!$D1525)),Mandantname,"")</f>
        <v/>
      </c>
    </row>
    <row r="1526" spans="1:10">
      <c r="A1526" s="83">
        <f>Lieferantenstamm!D1526</f>
        <v>0</v>
      </c>
      <c r="B1526" s="83">
        <f>Lieferantenstamm!E1526</f>
        <v>0</v>
      </c>
      <c r="C1526" s="83">
        <f>Lieferantenstamm!F1526</f>
        <v>0</v>
      </c>
      <c r="D1526" s="83">
        <f>Lieferantenstamm!G1526</f>
        <v>0</v>
      </c>
      <c r="E1526" s="88" t="str">
        <f>IF(NOT(ISBLANK(Lieferantenstamm!$D1526)),IF(OR(Lieferantenstamm!H1526="",Lieferantenstamm!H1526="Erste Rechnung des Lieferanten"),"Ja","Nein"),"")</f>
        <v/>
      </c>
      <c r="F1526" t="str">
        <f>IF(NOT(ISBLANK(Lieferantenstamm!$D1526)),IF(Lieferantenstamm!H1526="","Letzte Rechnung des Lieferanten",IF(AND(Lieferantenstamm!H1526&lt;&gt;"",Lieferantenstamm!H1526&lt;&gt;"Keine Vorausfüllung"),"Erste Rechnung des Lieferanten","")),"")</f>
        <v/>
      </c>
      <c r="G1526" s="88" t="str">
        <f>IF(NOT(ISBLANK(Lieferantenstamm!$D1526)),IF(OR(Lieferantenstamm!I1526="",Lieferantenstamm!I1526="individuell"),"Nein","Ja"),"")</f>
        <v/>
      </c>
      <c r="H1526" s="184" t="str">
        <f>IF(OR(Lieferantenstamm!I1526="", Lieferantenstamm!I1526="individuell"),"",Lieferantenstamm!I1526)</f>
        <v/>
      </c>
      <c r="I1526" s="182">
        <f>Lieferantenstamm!J1526</f>
        <v>0</v>
      </c>
      <c r="J1526" s="108" t="str">
        <f>IF(NOT(ISBLANK(Lieferantenstamm!$D1526)),Mandantname,"")</f>
        <v/>
      </c>
    </row>
    <row r="1527" spans="1:10">
      <c r="A1527" s="83">
        <f>Lieferantenstamm!D1527</f>
        <v>0</v>
      </c>
      <c r="B1527" s="83">
        <f>Lieferantenstamm!E1527</f>
        <v>0</v>
      </c>
      <c r="C1527" s="83">
        <f>Lieferantenstamm!F1527</f>
        <v>0</v>
      </c>
      <c r="D1527" s="83">
        <f>Lieferantenstamm!G1527</f>
        <v>0</v>
      </c>
      <c r="E1527" s="88" t="str">
        <f>IF(NOT(ISBLANK(Lieferantenstamm!$D1527)),IF(OR(Lieferantenstamm!H1527="",Lieferantenstamm!H1527="Erste Rechnung des Lieferanten"),"Ja","Nein"),"")</f>
        <v/>
      </c>
      <c r="F1527" t="str">
        <f>IF(NOT(ISBLANK(Lieferantenstamm!$D1527)),IF(Lieferantenstamm!H1527="","Letzte Rechnung des Lieferanten",IF(AND(Lieferantenstamm!H1527&lt;&gt;"",Lieferantenstamm!H1527&lt;&gt;"Keine Vorausfüllung"),"Erste Rechnung des Lieferanten","")),"")</f>
        <v/>
      </c>
      <c r="G1527" s="88" t="str">
        <f>IF(NOT(ISBLANK(Lieferantenstamm!$D1527)),IF(OR(Lieferantenstamm!I1527="",Lieferantenstamm!I1527="individuell"),"Nein","Ja"),"")</f>
        <v/>
      </c>
      <c r="H1527" s="184" t="str">
        <f>IF(OR(Lieferantenstamm!I1527="", Lieferantenstamm!I1527="individuell"),"",Lieferantenstamm!I1527)</f>
        <v/>
      </c>
      <c r="I1527" s="182">
        <f>Lieferantenstamm!J1527</f>
        <v>0</v>
      </c>
      <c r="J1527" s="108" t="str">
        <f>IF(NOT(ISBLANK(Lieferantenstamm!$D1527)),Mandantname,"")</f>
        <v/>
      </c>
    </row>
    <row r="1528" spans="1:10">
      <c r="A1528" s="83">
        <f>Lieferantenstamm!D1528</f>
        <v>0</v>
      </c>
      <c r="B1528" s="83">
        <f>Lieferantenstamm!E1528</f>
        <v>0</v>
      </c>
      <c r="C1528" s="83">
        <f>Lieferantenstamm!F1528</f>
        <v>0</v>
      </c>
      <c r="D1528" s="83">
        <f>Lieferantenstamm!G1528</f>
        <v>0</v>
      </c>
      <c r="E1528" s="88" t="str">
        <f>IF(NOT(ISBLANK(Lieferantenstamm!$D1528)),IF(OR(Lieferantenstamm!H1528="",Lieferantenstamm!H1528="Erste Rechnung des Lieferanten"),"Ja","Nein"),"")</f>
        <v/>
      </c>
      <c r="F1528" t="str">
        <f>IF(NOT(ISBLANK(Lieferantenstamm!$D1528)),IF(Lieferantenstamm!H1528="","Letzte Rechnung des Lieferanten",IF(AND(Lieferantenstamm!H1528&lt;&gt;"",Lieferantenstamm!H1528&lt;&gt;"Keine Vorausfüllung"),"Erste Rechnung des Lieferanten","")),"")</f>
        <v/>
      </c>
      <c r="G1528" s="88" t="str">
        <f>IF(NOT(ISBLANK(Lieferantenstamm!$D1528)),IF(OR(Lieferantenstamm!I1528="",Lieferantenstamm!I1528="individuell"),"Nein","Ja"),"")</f>
        <v/>
      </c>
      <c r="H1528" s="184" t="str">
        <f>IF(OR(Lieferantenstamm!I1528="", Lieferantenstamm!I1528="individuell"),"",Lieferantenstamm!I1528)</f>
        <v/>
      </c>
      <c r="I1528" s="182">
        <f>Lieferantenstamm!J1528</f>
        <v>0</v>
      </c>
      <c r="J1528" s="108" t="str">
        <f>IF(NOT(ISBLANK(Lieferantenstamm!$D1528)),Mandantname,"")</f>
        <v/>
      </c>
    </row>
    <row r="1529" spans="1:10">
      <c r="A1529" s="83">
        <f>Lieferantenstamm!D1529</f>
        <v>0</v>
      </c>
      <c r="B1529" s="83">
        <f>Lieferantenstamm!E1529</f>
        <v>0</v>
      </c>
      <c r="C1529" s="83">
        <f>Lieferantenstamm!F1529</f>
        <v>0</v>
      </c>
      <c r="D1529" s="83">
        <f>Lieferantenstamm!G1529</f>
        <v>0</v>
      </c>
      <c r="E1529" s="88" t="str">
        <f>IF(NOT(ISBLANK(Lieferantenstamm!$D1529)),IF(OR(Lieferantenstamm!H1529="",Lieferantenstamm!H1529="Erste Rechnung des Lieferanten"),"Ja","Nein"),"")</f>
        <v/>
      </c>
      <c r="F1529" t="str">
        <f>IF(NOT(ISBLANK(Lieferantenstamm!$D1529)),IF(Lieferantenstamm!H1529="","Letzte Rechnung des Lieferanten",IF(AND(Lieferantenstamm!H1529&lt;&gt;"",Lieferantenstamm!H1529&lt;&gt;"Keine Vorausfüllung"),"Erste Rechnung des Lieferanten","")),"")</f>
        <v/>
      </c>
      <c r="G1529" s="88" t="str">
        <f>IF(NOT(ISBLANK(Lieferantenstamm!$D1529)),IF(OR(Lieferantenstamm!I1529="",Lieferantenstamm!I1529="individuell"),"Nein","Ja"),"")</f>
        <v/>
      </c>
      <c r="H1529" s="184" t="str">
        <f>IF(OR(Lieferantenstamm!I1529="", Lieferantenstamm!I1529="individuell"),"",Lieferantenstamm!I1529)</f>
        <v/>
      </c>
      <c r="I1529" s="182">
        <f>Lieferantenstamm!J1529</f>
        <v>0</v>
      </c>
      <c r="J1529" s="108" t="str">
        <f>IF(NOT(ISBLANK(Lieferantenstamm!$D1529)),Mandantname,"")</f>
        <v/>
      </c>
    </row>
    <row r="1530" spans="1:10">
      <c r="A1530" s="83">
        <f>Lieferantenstamm!D1530</f>
        <v>0</v>
      </c>
      <c r="B1530" s="83">
        <f>Lieferantenstamm!E1530</f>
        <v>0</v>
      </c>
      <c r="C1530" s="83">
        <f>Lieferantenstamm!F1530</f>
        <v>0</v>
      </c>
      <c r="D1530" s="83">
        <f>Lieferantenstamm!G1530</f>
        <v>0</v>
      </c>
      <c r="E1530" s="88" t="str">
        <f>IF(NOT(ISBLANK(Lieferantenstamm!$D1530)),IF(OR(Lieferantenstamm!H1530="",Lieferantenstamm!H1530="Erste Rechnung des Lieferanten"),"Ja","Nein"),"")</f>
        <v/>
      </c>
      <c r="F1530" t="str">
        <f>IF(NOT(ISBLANK(Lieferantenstamm!$D1530)),IF(Lieferantenstamm!H1530="","Letzte Rechnung des Lieferanten",IF(AND(Lieferantenstamm!H1530&lt;&gt;"",Lieferantenstamm!H1530&lt;&gt;"Keine Vorausfüllung"),"Erste Rechnung des Lieferanten","")),"")</f>
        <v/>
      </c>
      <c r="G1530" s="88" t="str">
        <f>IF(NOT(ISBLANK(Lieferantenstamm!$D1530)),IF(OR(Lieferantenstamm!I1530="",Lieferantenstamm!I1530="individuell"),"Nein","Ja"),"")</f>
        <v/>
      </c>
      <c r="H1530" s="184" t="str">
        <f>IF(OR(Lieferantenstamm!I1530="", Lieferantenstamm!I1530="individuell"),"",Lieferantenstamm!I1530)</f>
        <v/>
      </c>
      <c r="I1530" s="182">
        <f>Lieferantenstamm!J1530</f>
        <v>0</v>
      </c>
      <c r="J1530" s="108" t="str">
        <f>IF(NOT(ISBLANK(Lieferantenstamm!$D1530)),Mandantname,"")</f>
        <v/>
      </c>
    </row>
    <row r="1531" spans="1:10">
      <c r="A1531" s="83">
        <f>Lieferantenstamm!D1531</f>
        <v>0</v>
      </c>
      <c r="B1531" s="83">
        <f>Lieferantenstamm!E1531</f>
        <v>0</v>
      </c>
      <c r="C1531" s="83">
        <f>Lieferantenstamm!F1531</f>
        <v>0</v>
      </c>
      <c r="D1531" s="83">
        <f>Lieferantenstamm!G1531</f>
        <v>0</v>
      </c>
      <c r="E1531" s="88" t="str">
        <f>IF(NOT(ISBLANK(Lieferantenstamm!$D1531)),IF(OR(Lieferantenstamm!H1531="",Lieferantenstamm!H1531="Erste Rechnung des Lieferanten"),"Ja","Nein"),"")</f>
        <v/>
      </c>
      <c r="F1531" t="str">
        <f>IF(NOT(ISBLANK(Lieferantenstamm!$D1531)),IF(Lieferantenstamm!H1531="","Letzte Rechnung des Lieferanten",IF(AND(Lieferantenstamm!H1531&lt;&gt;"",Lieferantenstamm!H1531&lt;&gt;"Keine Vorausfüllung"),"Erste Rechnung des Lieferanten","")),"")</f>
        <v/>
      </c>
      <c r="G1531" s="88" t="str">
        <f>IF(NOT(ISBLANK(Lieferantenstamm!$D1531)),IF(OR(Lieferantenstamm!I1531="",Lieferantenstamm!I1531="individuell"),"Nein","Ja"),"")</f>
        <v/>
      </c>
      <c r="H1531" s="184" t="str">
        <f>IF(OR(Lieferantenstamm!I1531="", Lieferantenstamm!I1531="individuell"),"",Lieferantenstamm!I1531)</f>
        <v/>
      </c>
      <c r="I1531" s="182">
        <f>Lieferantenstamm!J1531</f>
        <v>0</v>
      </c>
      <c r="J1531" s="108" t="str">
        <f>IF(NOT(ISBLANK(Lieferantenstamm!$D1531)),Mandantname,"")</f>
        <v/>
      </c>
    </row>
    <row r="1532" spans="1:10">
      <c r="A1532" s="83">
        <f>Lieferantenstamm!D1532</f>
        <v>0</v>
      </c>
      <c r="B1532" s="83">
        <f>Lieferantenstamm!E1532</f>
        <v>0</v>
      </c>
      <c r="C1532" s="83">
        <f>Lieferantenstamm!F1532</f>
        <v>0</v>
      </c>
      <c r="D1532" s="83">
        <f>Lieferantenstamm!G1532</f>
        <v>0</v>
      </c>
      <c r="E1532" s="88" t="str">
        <f>IF(NOT(ISBLANK(Lieferantenstamm!$D1532)),IF(OR(Lieferantenstamm!H1532="",Lieferantenstamm!H1532="Erste Rechnung des Lieferanten"),"Ja","Nein"),"")</f>
        <v/>
      </c>
      <c r="F1532" t="str">
        <f>IF(NOT(ISBLANK(Lieferantenstamm!$D1532)),IF(Lieferantenstamm!H1532="","Letzte Rechnung des Lieferanten",IF(AND(Lieferantenstamm!H1532&lt;&gt;"",Lieferantenstamm!H1532&lt;&gt;"Keine Vorausfüllung"),"Erste Rechnung des Lieferanten","")),"")</f>
        <v/>
      </c>
      <c r="G1532" s="88" t="str">
        <f>IF(NOT(ISBLANK(Lieferantenstamm!$D1532)),IF(OR(Lieferantenstamm!I1532="",Lieferantenstamm!I1532="individuell"),"Nein","Ja"),"")</f>
        <v/>
      </c>
      <c r="H1532" s="184" t="str">
        <f>IF(OR(Lieferantenstamm!I1532="", Lieferantenstamm!I1532="individuell"),"",Lieferantenstamm!I1532)</f>
        <v/>
      </c>
      <c r="I1532" s="182">
        <f>Lieferantenstamm!J1532</f>
        <v>0</v>
      </c>
      <c r="J1532" s="108" t="str">
        <f>IF(NOT(ISBLANK(Lieferantenstamm!$D1532)),Mandantname,"")</f>
        <v/>
      </c>
    </row>
    <row r="1533" spans="1:10">
      <c r="A1533" s="83">
        <f>Lieferantenstamm!D1533</f>
        <v>0</v>
      </c>
      <c r="B1533" s="83">
        <f>Lieferantenstamm!E1533</f>
        <v>0</v>
      </c>
      <c r="C1533" s="83">
        <f>Lieferantenstamm!F1533</f>
        <v>0</v>
      </c>
      <c r="D1533" s="83">
        <f>Lieferantenstamm!G1533</f>
        <v>0</v>
      </c>
      <c r="E1533" s="88" t="str">
        <f>IF(NOT(ISBLANK(Lieferantenstamm!$D1533)),IF(OR(Lieferantenstamm!H1533="",Lieferantenstamm!H1533="Erste Rechnung des Lieferanten"),"Ja","Nein"),"")</f>
        <v/>
      </c>
      <c r="F1533" t="str">
        <f>IF(NOT(ISBLANK(Lieferantenstamm!$D1533)),IF(Lieferantenstamm!H1533="","Letzte Rechnung des Lieferanten",IF(AND(Lieferantenstamm!H1533&lt;&gt;"",Lieferantenstamm!H1533&lt;&gt;"Keine Vorausfüllung"),"Erste Rechnung des Lieferanten","")),"")</f>
        <v/>
      </c>
      <c r="G1533" s="88" t="str">
        <f>IF(NOT(ISBLANK(Lieferantenstamm!$D1533)),IF(OR(Lieferantenstamm!I1533="",Lieferantenstamm!I1533="individuell"),"Nein","Ja"),"")</f>
        <v/>
      </c>
      <c r="H1533" s="184" t="str">
        <f>IF(OR(Lieferantenstamm!I1533="", Lieferantenstamm!I1533="individuell"),"",Lieferantenstamm!I1533)</f>
        <v/>
      </c>
      <c r="I1533" s="182">
        <f>Lieferantenstamm!J1533</f>
        <v>0</v>
      </c>
      <c r="J1533" s="108" t="str">
        <f>IF(NOT(ISBLANK(Lieferantenstamm!$D1533)),Mandantname,"")</f>
        <v/>
      </c>
    </row>
    <row r="1534" spans="1:10">
      <c r="A1534" s="83">
        <f>Lieferantenstamm!D1534</f>
        <v>0</v>
      </c>
      <c r="B1534" s="83">
        <f>Lieferantenstamm!E1534</f>
        <v>0</v>
      </c>
      <c r="C1534" s="83">
        <f>Lieferantenstamm!F1534</f>
        <v>0</v>
      </c>
      <c r="D1534" s="83">
        <f>Lieferantenstamm!G1534</f>
        <v>0</v>
      </c>
      <c r="E1534" s="88" t="str">
        <f>IF(NOT(ISBLANK(Lieferantenstamm!$D1534)),IF(OR(Lieferantenstamm!H1534="",Lieferantenstamm!H1534="Erste Rechnung des Lieferanten"),"Ja","Nein"),"")</f>
        <v/>
      </c>
      <c r="F1534" t="str">
        <f>IF(NOT(ISBLANK(Lieferantenstamm!$D1534)),IF(Lieferantenstamm!H1534="","Letzte Rechnung des Lieferanten",IF(AND(Lieferantenstamm!H1534&lt;&gt;"",Lieferantenstamm!H1534&lt;&gt;"Keine Vorausfüllung"),"Erste Rechnung des Lieferanten","")),"")</f>
        <v/>
      </c>
      <c r="G1534" s="88" t="str">
        <f>IF(NOT(ISBLANK(Lieferantenstamm!$D1534)),IF(OR(Lieferantenstamm!I1534="",Lieferantenstamm!I1534="individuell"),"Nein","Ja"),"")</f>
        <v/>
      </c>
      <c r="H1534" s="184" t="str">
        <f>IF(OR(Lieferantenstamm!I1534="", Lieferantenstamm!I1534="individuell"),"",Lieferantenstamm!I1534)</f>
        <v/>
      </c>
      <c r="I1534" s="182">
        <f>Lieferantenstamm!J1534</f>
        <v>0</v>
      </c>
      <c r="J1534" s="108" t="str">
        <f>IF(NOT(ISBLANK(Lieferantenstamm!$D1534)),Mandantname,"")</f>
        <v/>
      </c>
    </row>
    <row r="1535" spans="1:10">
      <c r="A1535" s="83">
        <f>Lieferantenstamm!D1535</f>
        <v>0</v>
      </c>
      <c r="B1535" s="83">
        <f>Lieferantenstamm!E1535</f>
        <v>0</v>
      </c>
      <c r="C1535" s="83">
        <f>Lieferantenstamm!F1535</f>
        <v>0</v>
      </c>
      <c r="D1535" s="83">
        <f>Lieferantenstamm!G1535</f>
        <v>0</v>
      </c>
      <c r="E1535" s="88" t="str">
        <f>IF(NOT(ISBLANK(Lieferantenstamm!$D1535)),IF(OR(Lieferantenstamm!H1535="",Lieferantenstamm!H1535="Erste Rechnung des Lieferanten"),"Ja","Nein"),"")</f>
        <v/>
      </c>
      <c r="F1535" t="str">
        <f>IF(NOT(ISBLANK(Lieferantenstamm!$D1535)),IF(Lieferantenstamm!H1535="","Letzte Rechnung des Lieferanten",IF(AND(Lieferantenstamm!H1535&lt;&gt;"",Lieferantenstamm!H1535&lt;&gt;"Keine Vorausfüllung"),"Erste Rechnung des Lieferanten","")),"")</f>
        <v/>
      </c>
      <c r="G1535" s="88" t="str">
        <f>IF(NOT(ISBLANK(Lieferantenstamm!$D1535)),IF(OR(Lieferantenstamm!I1535="",Lieferantenstamm!I1535="individuell"),"Nein","Ja"),"")</f>
        <v/>
      </c>
      <c r="H1535" s="184" t="str">
        <f>IF(OR(Lieferantenstamm!I1535="", Lieferantenstamm!I1535="individuell"),"",Lieferantenstamm!I1535)</f>
        <v/>
      </c>
      <c r="I1535" s="182">
        <f>Lieferantenstamm!J1535</f>
        <v>0</v>
      </c>
      <c r="J1535" s="108" t="str">
        <f>IF(NOT(ISBLANK(Lieferantenstamm!$D1535)),Mandantname,"")</f>
        <v/>
      </c>
    </row>
    <row r="1536" spans="1:10">
      <c r="A1536" s="83">
        <f>Lieferantenstamm!D1536</f>
        <v>0</v>
      </c>
      <c r="B1536" s="83">
        <f>Lieferantenstamm!E1536</f>
        <v>0</v>
      </c>
      <c r="C1536" s="83">
        <f>Lieferantenstamm!F1536</f>
        <v>0</v>
      </c>
      <c r="D1536" s="83">
        <f>Lieferantenstamm!G1536</f>
        <v>0</v>
      </c>
      <c r="E1536" s="88" t="str">
        <f>IF(NOT(ISBLANK(Lieferantenstamm!$D1536)),IF(OR(Lieferantenstamm!H1536="",Lieferantenstamm!H1536="Erste Rechnung des Lieferanten"),"Ja","Nein"),"")</f>
        <v/>
      </c>
      <c r="F1536" t="str">
        <f>IF(NOT(ISBLANK(Lieferantenstamm!$D1536)),IF(Lieferantenstamm!H1536="","Letzte Rechnung des Lieferanten",IF(AND(Lieferantenstamm!H1536&lt;&gt;"",Lieferantenstamm!H1536&lt;&gt;"Keine Vorausfüllung"),"Erste Rechnung des Lieferanten","")),"")</f>
        <v/>
      </c>
      <c r="G1536" s="88" t="str">
        <f>IF(NOT(ISBLANK(Lieferantenstamm!$D1536)),IF(OR(Lieferantenstamm!I1536="",Lieferantenstamm!I1536="individuell"),"Nein","Ja"),"")</f>
        <v/>
      </c>
      <c r="H1536" s="184" t="str">
        <f>IF(OR(Lieferantenstamm!I1536="", Lieferantenstamm!I1536="individuell"),"",Lieferantenstamm!I1536)</f>
        <v/>
      </c>
      <c r="I1536" s="182">
        <f>Lieferantenstamm!J1536</f>
        <v>0</v>
      </c>
      <c r="J1536" s="108" t="str">
        <f>IF(NOT(ISBLANK(Lieferantenstamm!$D1536)),Mandantname,"")</f>
        <v/>
      </c>
    </row>
    <row r="1537" spans="1:10">
      <c r="A1537" s="83">
        <f>Lieferantenstamm!D1537</f>
        <v>0</v>
      </c>
      <c r="B1537" s="83">
        <f>Lieferantenstamm!E1537</f>
        <v>0</v>
      </c>
      <c r="C1537" s="83">
        <f>Lieferantenstamm!F1537</f>
        <v>0</v>
      </c>
      <c r="D1537" s="83">
        <f>Lieferantenstamm!G1537</f>
        <v>0</v>
      </c>
      <c r="E1537" s="88" t="str">
        <f>IF(NOT(ISBLANK(Lieferantenstamm!$D1537)),IF(OR(Lieferantenstamm!H1537="",Lieferantenstamm!H1537="Erste Rechnung des Lieferanten"),"Ja","Nein"),"")</f>
        <v/>
      </c>
      <c r="F1537" t="str">
        <f>IF(NOT(ISBLANK(Lieferantenstamm!$D1537)),IF(Lieferantenstamm!H1537="","Letzte Rechnung des Lieferanten",IF(AND(Lieferantenstamm!H1537&lt;&gt;"",Lieferantenstamm!H1537&lt;&gt;"Keine Vorausfüllung"),"Erste Rechnung des Lieferanten","")),"")</f>
        <v/>
      </c>
      <c r="G1537" s="88" t="str">
        <f>IF(NOT(ISBLANK(Lieferantenstamm!$D1537)),IF(OR(Lieferantenstamm!I1537="",Lieferantenstamm!I1537="individuell"),"Nein","Ja"),"")</f>
        <v/>
      </c>
      <c r="H1537" s="184" t="str">
        <f>IF(OR(Lieferantenstamm!I1537="", Lieferantenstamm!I1537="individuell"),"",Lieferantenstamm!I1537)</f>
        <v/>
      </c>
      <c r="I1537" s="182">
        <f>Lieferantenstamm!J1537</f>
        <v>0</v>
      </c>
      <c r="J1537" s="108" t="str">
        <f>IF(NOT(ISBLANK(Lieferantenstamm!$D1537)),Mandantname,"")</f>
        <v/>
      </c>
    </row>
    <row r="1538" spans="1:10">
      <c r="A1538" s="83">
        <f>Lieferantenstamm!D1538</f>
        <v>0</v>
      </c>
      <c r="B1538" s="83">
        <f>Lieferantenstamm!E1538</f>
        <v>0</v>
      </c>
      <c r="C1538" s="83">
        <f>Lieferantenstamm!F1538</f>
        <v>0</v>
      </c>
      <c r="D1538" s="83">
        <f>Lieferantenstamm!G1538</f>
        <v>0</v>
      </c>
      <c r="E1538" s="88" t="str">
        <f>IF(NOT(ISBLANK(Lieferantenstamm!$D1538)),IF(OR(Lieferantenstamm!H1538="",Lieferantenstamm!H1538="Erste Rechnung des Lieferanten"),"Ja","Nein"),"")</f>
        <v/>
      </c>
      <c r="F1538" t="str">
        <f>IF(NOT(ISBLANK(Lieferantenstamm!$D1538)),IF(Lieferantenstamm!H1538="","Letzte Rechnung des Lieferanten",IF(AND(Lieferantenstamm!H1538&lt;&gt;"",Lieferantenstamm!H1538&lt;&gt;"Keine Vorausfüllung"),"Erste Rechnung des Lieferanten","")),"")</f>
        <v/>
      </c>
      <c r="G1538" s="88" t="str">
        <f>IF(NOT(ISBLANK(Lieferantenstamm!$D1538)),IF(OR(Lieferantenstamm!I1538="",Lieferantenstamm!I1538="individuell"),"Nein","Ja"),"")</f>
        <v/>
      </c>
      <c r="H1538" s="184" t="str">
        <f>IF(OR(Lieferantenstamm!I1538="", Lieferantenstamm!I1538="individuell"),"",Lieferantenstamm!I1538)</f>
        <v/>
      </c>
      <c r="I1538" s="182">
        <f>Lieferantenstamm!J1538</f>
        <v>0</v>
      </c>
      <c r="J1538" s="108" t="str">
        <f>IF(NOT(ISBLANK(Lieferantenstamm!$D1538)),Mandantname,"")</f>
        <v/>
      </c>
    </row>
    <row r="1539" spans="1:10">
      <c r="A1539" s="83">
        <f>Lieferantenstamm!D1539</f>
        <v>0</v>
      </c>
      <c r="B1539" s="83">
        <f>Lieferantenstamm!E1539</f>
        <v>0</v>
      </c>
      <c r="C1539" s="83">
        <f>Lieferantenstamm!F1539</f>
        <v>0</v>
      </c>
      <c r="D1539" s="83">
        <f>Lieferantenstamm!G1539</f>
        <v>0</v>
      </c>
      <c r="E1539" s="88" t="str">
        <f>IF(NOT(ISBLANK(Lieferantenstamm!$D1539)),IF(OR(Lieferantenstamm!H1539="",Lieferantenstamm!H1539="Erste Rechnung des Lieferanten"),"Ja","Nein"),"")</f>
        <v/>
      </c>
      <c r="F1539" t="str">
        <f>IF(NOT(ISBLANK(Lieferantenstamm!$D1539)),IF(Lieferantenstamm!H1539="","Letzte Rechnung des Lieferanten",IF(AND(Lieferantenstamm!H1539&lt;&gt;"",Lieferantenstamm!H1539&lt;&gt;"Keine Vorausfüllung"),"Erste Rechnung des Lieferanten","")),"")</f>
        <v/>
      </c>
      <c r="G1539" s="88" t="str">
        <f>IF(NOT(ISBLANK(Lieferantenstamm!$D1539)),IF(OR(Lieferantenstamm!I1539="",Lieferantenstamm!I1539="individuell"),"Nein","Ja"),"")</f>
        <v/>
      </c>
      <c r="H1539" s="184" t="str">
        <f>IF(OR(Lieferantenstamm!I1539="", Lieferantenstamm!I1539="individuell"),"",Lieferantenstamm!I1539)</f>
        <v/>
      </c>
      <c r="I1539" s="182">
        <f>Lieferantenstamm!J1539</f>
        <v>0</v>
      </c>
      <c r="J1539" s="108" t="str">
        <f>IF(NOT(ISBLANK(Lieferantenstamm!$D1539)),Mandantname,"")</f>
        <v/>
      </c>
    </row>
    <row r="1540" spans="1:10">
      <c r="A1540" s="83">
        <f>Lieferantenstamm!D1540</f>
        <v>0</v>
      </c>
      <c r="B1540" s="83">
        <f>Lieferantenstamm!E1540</f>
        <v>0</v>
      </c>
      <c r="C1540" s="83">
        <f>Lieferantenstamm!F1540</f>
        <v>0</v>
      </c>
      <c r="D1540" s="83">
        <f>Lieferantenstamm!G1540</f>
        <v>0</v>
      </c>
      <c r="E1540" s="88" t="str">
        <f>IF(NOT(ISBLANK(Lieferantenstamm!$D1540)),IF(OR(Lieferantenstamm!H1540="",Lieferantenstamm!H1540="Erste Rechnung des Lieferanten"),"Ja","Nein"),"")</f>
        <v/>
      </c>
      <c r="F1540" t="str">
        <f>IF(NOT(ISBLANK(Lieferantenstamm!$D1540)),IF(Lieferantenstamm!H1540="","Letzte Rechnung des Lieferanten",IF(AND(Lieferantenstamm!H1540&lt;&gt;"",Lieferantenstamm!H1540&lt;&gt;"Keine Vorausfüllung"),"Erste Rechnung des Lieferanten","")),"")</f>
        <v/>
      </c>
      <c r="G1540" s="88" t="str">
        <f>IF(NOT(ISBLANK(Lieferantenstamm!$D1540)),IF(OR(Lieferantenstamm!I1540="",Lieferantenstamm!I1540="individuell"),"Nein","Ja"),"")</f>
        <v/>
      </c>
      <c r="H1540" s="184" t="str">
        <f>IF(OR(Lieferantenstamm!I1540="", Lieferantenstamm!I1540="individuell"),"",Lieferantenstamm!I1540)</f>
        <v/>
      </c>
      <c r="I1540" s="182">
        <f>Lieferantenstamm!J1540</f>
        <v>0</v>
      </c>
      <c r="J1540" s="108" t="str">
        <f>IF(NOT(ISBLANK(Lieferantenstamm!$D1540)),Mandantname,"")</f>
        <v/>
      </c>
    </row>
    <row r="1541" spans="1:10">
      <c r="A1541" s="83">
        <f>Lieferantenstamm!D1541</f>
        <v>0</v>
      </c>
      <c r="B1541" s="83">
        <f>Lieferantenstamm!E1541</f>
        <v>0</v>
      </c>
      <c r="C1541" s="83">
        <f>Lieferantenstamm!F1541</f>
        <v>0</v>
      </c>
      <c r="D1541" s="83">
        <f>Lieferantenstamm!G1541</f>
        <v>0</v>
      </c>
      <c r="E1541" s="88" t="str">
        <f>IF(NOT(ISBLANK(Lieferantenstamm!$D1541)),IF(OR(Lieferantenstamm!H1541="",Lieferantenstamm!H1541="Erste Rechnung des Lieferanten"),"Ja","Nein"),"")</f>
        <v/>
      </c>
      <c r="F1541" t="str">
        <f>IF(NOT(ISBLANK(Lieferantenstamm!$D1541)),IF(Lieferantenstamm!H1541="","Letzte Rechnung des Lieferanten",IF(AND(Lieferantenstamm!H1541&lt;&gt;"",Lieferantenstamm!H1541&lt;&gt;"Keine Vorausfüllung"),"Erste Rechnung des Lieferanten","")),"")</f>
        <v/>
      </c>
      <c r="G1541" s="88" t="str">
        <f>IF(NOT(ISBLANK(Lieferantenstamm!$D1541)),IF(OR(Lieferantenstamm!I1541="",Lieferantenstamm!I1541="individuell"),"Nein","Ja"),"")</f>
        <v/>
      </c>
      <c r="H1541" s="184" t="str">
        <f>IF(OR(Lieferantenstamm!I1541="", Lieferantenstamm!I1541="individuell"),"",Lieferantenstamm!I1541)</f>
        <v/>
      </c>
      <c r="I1541" s="182">
        <f>Lieferantenstamm!J1541</f>
        <v>0</v>
      </c>
      <c r="J1541" s="108" t="str">
        <f>IF(NOT(ISBLANK(Lieferantenstamm!$D1541)),Mandantname,"")</f>
        <v/>
      </c>
    </row>
    <row r="1542" spans="1:10">
      <c r="A1542" s="83">
        <f>Lieferantenstamm!D1542</f>
        <v>0</v>
      </c>
      <c r="B1542" s="83">
        <f>Lieferantenstamm!E1542</f>
        <v>0</v>
      </c>
      <c r="C1542" s="83">
        <f>Lieferantenstamm!F1542</f>
        <v>0</v>
      </c>
      <c r="D1542" s="83">
        <f>Lieferantenstamm!G1542</f>
        <v>0</v>
      </c>
      <c r="E1542" s="88" t="str">
        <f>IF(NOT(ISBLANK(Lieferantenstamm!$D1542)),IF(OR(Lieferantenstamm!H1542="",Lieferantenstamm!H1542="Erste Rechnung des Lieferanten"),"Ja","Nein"),"")</f>
        <v/>
      </c>
      <c r="F1542" t="str">
        <f>IF(NOT(ISBLANK(Lieferantenstamm!$D1542)),IF(Lieferantenstamm!H1542="","Letzte Rechnung des Lieferanten",IF(AND(Lieferantenstamm!H1542&lt;&gt;"",Lieferantenstamm!H1542&lt;&gt;"Keine Vorausfüllung"),"Erste Rechnung des Lieferanten","")),"")</f>
        <v/>
      </c>
      <c r="G1542" s="88" t="str">
        <f>IF(NOT(ISBLANK(Lieferantenstamm!$D1542)),IF(OR(Lieferantenstamm!I1542="",Lieferantenstamm!I1542="individuell"),"Nein","Ja"),"")</f>
        <v/>
      </c>
      <c r="H1542" s="184" t="str">
        <f>IF(OR(Lieferantenstamm!I1542="", Lieferantenstamm!I1542="individuell"),"",Lieferantenstamm!I1542)</f>
        <v/>
      </c>
      <c r="I1542" s="182">
        <f>Lieferantenstamm!J1542</f>
        <v>0</v>
      </c>
      <c r="J1542" s="108" t="str">
        <f>IF(NOT(ISBLANK(Lieferantenstamm!$D1542)),Mandantname,"")</f>
        <v/>
      </c>
    </row>
    <row r="1543" spans="1:10">
      <c r="A1543" s="83">
        <f>Lieferantenstamm!D1543</f>
        <v>0</v>
      </c>
      <c r="B1543" s="83">
        <f>Lieferantenstamm!E1543</f>
        <v>0</v>
      </c>
      <c r="C1543" s="83">
        <f>Lieferantenstamm!F1543</f>
        <v>0</v>
      </c>
      <c r="D1543" s="83">
        <f>Lieferantenstamm!G1543</f>
        <v>0</v>
      </c>
      <c r="E1543" s="88" t="str">
        <f>IF(NOT(ISBLANK(Lieferantenstamm!$D1543)),IF(OR(Lieferantenstamm!H1543="",Lieferantenstamm!H1543="Erste Rechnung des Lieferanten"),"Ja","Nein"),"")</f>
        <v/>
      </c>
      <c r="F1543" t="str">
        <f>IF(NOT(ISBLANK(Lieferantenstamm!$D1543)),IF(Lieferantenstamm!H1543="","Letzte Rechnung des Lieferanten",IF(AND(Lieferantenstamm!H1543&lt;&gt;"",Lieferantenstamm!H1543&lt;&gt;"Keine Vorausfüllung"),"Erste Rechnung des Lieferanten","")),"")</f>
        <v/>
      </c>
      <c r="G1543" s="88" t="str">
        <f>IF(NOT(ISBLANK(Lieferantenstamm!$D1543)),IF(OR(Lieferantenstamm!I1543="",Lieferantenstamm!I1543="individuell"),"Nein","Ja"),"")</f>
        <v/>
      </c>
      <c r="H1543" s="184" t="str">
        <f>IF(OR(Lieferantenstamm!I1543="", Lieferantenstamm!I1543="individuell"),"",Lieferantenstamm!I1543)</f>
        <v/>
      </c>
      <c r="I1543" s="182">
        <f>Lieferantenstamm!J1543</f>
        <v>0</v>
      </c>
      <c r="J1543" s="108" t="str">
        <f>IF(NOT(ISBLANK(Lieferantenstamm!$D1543)),Mandantname,"")</f>
        <v/>
      </c>
    </row>
    <row r="1544" spans="1:10">
      <c r="A1544" s="83">
        <f>Lieferantenstamm!D1544</f>
        <v>0</v>
      </c>
      <c r="B1544" s="83">
        <f>Lieferantenstamm!E1544</f>
        <v>0</v>
      </c>
      <c r="C1544" s="83">
        <f>Lieferantenstamm!F1544</f>
        <v>0</v>
      </c>
      <c r="D1544" s="83">
        <f>Lieferantenstamm!G1544</f>
        <v>0</v>
      </c>
      <c r="E1544" s="88" t="str">
        <f>IF(NOT(ISBLANK(Lieferantenstamm!$D1544)),IF(OR(Lieferantenstamm!H1544="",Lieferantenstamm!H1544="Erste Rechnung des Lieferanten"),"Ja","Nein"),"")</f>
        <v/>
      </c>
      <c r="F1544" t="str">
        <f>IF(NOT(ISBLANK(Lieferantenstamm!$D1544)),IF(Lieferantenstamm!H1544="","Letzte Rechnung des Lieferanten",IF(AND(Lieferantenstamm!H1544&lt;&gt;"",Lieferantenstamm!H1544&lt;&gt;"Keine Vorausfüllung"),"Erste Rechnung des Lieferanten","")),"")</f>
        <v/>
      </c>
      <c r="G1544" s="88" t="str">
        <f>IF(NOT(ISBLANK(Lieferantenstamm!$D1544)),IF(OR(Lieferantenstamm!I1544="",Lieferantenstamm!I1544="individuell"),"Nein","Ja"),"")</f>
        <v/>
      </c>
      <c r="H1544" s="184" t="str">
        <f>IF(OR(Lieferantenstamm!I1544="", Lieferantenstamm!I1544="individuell"),"",Lieferantenstamm!I1544)</f>
        <v/>
      </c>
      <c r="I1544" s="182">
        <f>Lieferantenstamm!J1544</f>
        <v>0</v>
      </c>
      <c r="J1544" s="108" t="str">
        <f>IF(NOT(ISBLANK(Lieferantenstamm!$D1544)),Mandantname,"")</f>
        <v/>
      </c>
    </row>
    <row r="1545" spans="1:10">
      <c r="A1545" s="83">
        <f>Lieferantenstamm!D1545</f>
        <v>0</v>
      </c>
      <c r="B1545" s="83">
        <f>Lieferantenstamm!E1545</f>
        <v>0</v>
      </c>
      <c r="C1545" s="83">
        <f>Lieferantenstamm!F1545</f>
        <v>0</v>
      </c>
      <c r="D1545" s="83">
        <f>Lieferantenstamm!G1545</f>
        <v>0</v>
      </c>
      <c r="E1545" s="88" t="str">
        <f>IF(NOT(ISBLANK(Lieferantenstamm!$D1545)),IF(OR(Lieferantenstamm!H1545="",Lieferantenstamm!H1545="Erste Rechnung des Lieferanten"),"Ja","Nein"),"")</f>
        <v/>
      </c>
      <c r="F1545" t="str">
        <f>IF(NOT(ISBLANK(Lieferantenstamm!$D1545)),IF(Lieferantenstamm!H1545="","Letzte Rechnung des Lieferanten",IF(AND(Lieferantenstamm!H1545&lt;&gt;"",Lieferantenstamm!H1545&lt;&gt;"Keine Vorausfüllung"),"Erste Rechnung des Lieferanten","")),"")</f>
        <v/>
      </c>
      <c r="G1545" s="88" t="str">
        <f>IF(NOT(ISBLANK(Lieferantenstamm!$D1545)),IF(OR(Lieferantenstamm!I1545="",Lieferantenstamm!I1545="individuell"),"Nein","Ja"),"")</f>
        <v/>
      </c>
      <c r="H1545" s="184" t="str">
        <f>IF(OR(Lieferantenstamm!I1545="", Lieferantenstamm!I1545="individuell"),"",Lieferantenstamm!I1545)</f>
        <v/>
      </c>
      <c r="I1545" s="182">
        <f>Lieferantenstamm!J1545</f>
        <v>0</v>
      </c>
      <c r="J1545" s="108" t="str">
        <f>IF(NOT(ISBLANK(Lieferantenstamm!$D1545)),Mandantname,"")</f>
        <v/>
      </c>
    </row>
    <row r="1546" spans="1:10">
      <c r="A1546" s="83">
        <f>Lieferantenstamm!D1546</f>
        <v>0</v>
      </c>
      <c r="B1546" s="83">
        <f>Lieferantenstamm!E1546</f>
        <v>0</v>
      </c>
      <c r="C1546" s="83">
        <f>Lieferantenstamm!F1546</f>
        <v>0</v>
      </c>
      <c r="D1546" s="83">
        <f>Lieferantenstamm!G1546</f>
        <v>0</v>
      </c>
      <c r="E1546" s="88" t="str">
        <f>IF(NOT(ISBLANK(Lieferantenstamm!$D1546)),IF(OR(Lieferantenstamm!H1546="",Lieferantenstamm!H1546="Erste Rechnung des Lieferanten"),"Ja","Nein"),"")</f>
        <v/>
      </c>
      <c r="F1546" t="str">
        <f>IF(NOT(ISBLANK(Lieferantenstamm!$D1546)),IF(Lieferantenstamm!H1546="","Letzte Rechnung des Lieferanten",IF(AND(Lieferantenstamm!H1546&lt;&gt;"",Lieferantenstamm!H1546&lt;&gt;"Keine Vorausfüllung"),"Erste Rechnung des Lieferanten","")),"")</f>
        <v/>
      </c>
      <c r="G1546" s="88" t="str">
        <f>IF(NOT(ISBLANK(Lieferantenstamm!$D1546)),IF(OR(Lieferantenstamm!I1546="",Lieferantenstamm!I1546="individuell"),"Nein","Ja"),"")</f>
        <v/>
      </c>
      <c r="H1546" s="184" t="str">
        <f>IF(OR(Lieferantenstamm!I1546="", Lieferantenstamm!I1546="individuell"),"",Lieferantenstamm!I1546)</f>
        <v/>
      </c>
      <c r="I1546" s="182">
        <f>Lieferantenstamm!J1546</f>
        <v>0</v>
      </c>
      <c r="J1546" s="108" t="str">
        <f>IF(NOT(ISBLANK(Lieferantenstamm!$D1546)),Mandantname,"")</f>
        <v/>
      </c>
    </row>
    <row r="1547" spans="1:10">
      <c r="A1547" s="83">
        <f>Lieferantenstamm!D1547</f>
        <v>0</v>
      </c>
      <c r="B1547" s="83">
        <f>Lieferantenstamm!E1547</f>
        <v>0</v>
      </c>
      <c r="C1547" s="83">
        <f>Lieferantenstamm!F1547</f>
        <v>0</v>
      </c>
      <c r="D1547" s="83">
        <f>Lieferantenstamm!G1547</f>
        <v>0</v>
      </c>
      <c r="E1547" s="88" t="str">
        <f>IF(NOT(ISBLANK(Lieferantenstamm!$D1547)),IF(OR(Lieferantenstamm!H1547="",Lieferantenstamm!H1547="Erste Rechnung des Lieferanten"),"Ja","Nein"),"")</f>
        <v/>
      </c>
      <c r="F1547" t="str">
        <f>IF(NOT(ISBLANK(Lieferantenstamm!$D1547)),IF(Lieferantenstamm!H1547="","Letzte Rechnung des Lieferanten",IF(AND(Lieferantenstamm!H1547&lt;&gt;"",Lieferantenstamm!H1547&lt;&gt;"Keine Vorausfüllung"),"Erste Rechnung des Lieferanten","")),"")</f>
        <v/>
      </c>
      <c r="G1547" s="88" t="str">
        <f>IF(NOT(ISBLANK(Lieferantenstamm!$D1547)),IF(OR(Lieferantenstamm!I1547="",Lieferantenstamm!I1547="individuell"),"Nein","Ja"),"")</f>
        <v/>
      </c>
      <c r="H1547" s="184" t="str">
        <f>IF(OR(Lieferantenstamm!I1547="", Lieferantenstamm!I1547="individuell"),"",Lieferantenstamm!I1547)</f>
        <v/>
      </c>
      <c r="I1547" s="182">
        <f>Lieferantenstamm!J1547</f>
        <v>0</v>
      </c>
      <c r="J1547" s="108" t="str">
        <f>IF(NOT(ISBLANK(Lieferantenstamm!$D1547)),Mandantname,"")</f>
        <v/>
      </c>
    </row>
    <row r="1548" spans="1:10">
      <c r="A1548" s="83">
        <f>Lieferantenstamm!D1548</f>
        <v>0</v>
      </c>
      <c r="B1548" s="83">
        <f>Lieferantenstamm!E1548</f>
        <v>0</v>
      </c>
      <c r="C1548" s="83">
        <f>Lieferantenstamm!F1548</f>
        <v>0</v>
      </c>
      <c r="D1548" s="83">
        <f>Lieferantenstamm!G1548</f>
        <v>0</v>
      </c>
      <c r="E1548" s="88" t="str">
        <f>IF(NOT(ISBLANK(Lieferantenstamm!$D1548)),IF(OR(Lieferantenstamm!H1548="",Lieferantenstamm!H1548="Erste Rechnung des Lieferanten"),"Ja","Nein"),"")</f>
        <v/>
      </c>
      <c r="F1548" t="str">
        <f>IF(NOT(ISBLANK(Lieferantenstamm!$D1548)),IF(Lieferantenstamm!H1548="","Letzte Rechnung des Lieferanten",IF(AND(Lieferantenstamm!H1548&lt;&gt;"",Lieferantenstamm!H1548&lt;&gt;"Keine Vorausfüllung"),"Erste Rechnung des Lieferanten","")),"")</f>
        <v/>
      </c>
      <c r="G1548" s="88" t="str">
        <f>IF(NOT(ISBLANK(Lieferantenstamm!$D1548)),IF(OR(Lieferantenstamm!I1548="",Lieferantenstamm!I1548="individuell"),"Nein","Ja"),"")</f>
        <v/>
      </c>
      <c r="H1548" s="184" t="str">
        <f>IF(OR(Lieferantenstamm!I1548="", Lieferantenstamm!I1548="individuell"),"",Lieferantenstamm!I1548)</f>
        <v/>
      </c>
      <c r="I1548" s="182">
        <f>Lieferantenstamm!J1548</f>
        <v>0</v>
      </c>
      <c r="J1548" s="108" t="str">
        <f>IF(NOT(ISBLANK(Lieferantenstamm!$D1548)),Mandantname,"")</f>
        <v/>
      </c>
    </row>
    <row r="1549" spans="1:10">
      <c r="A1549" s="83">
        <f>Lieferantenstamm!D1549</f>
        <v>0</v>
      </c>
      <c r="B1549" s="83">
        <f>Lieferantenstamm!E1549</f>
        <v>0</v>
      </c>
      <c r="C1549" s="83">
        <f>Lieferantenstamm!F1549</f>
        <v>0</v>
      </c>
      <c r="D1549" s="83">
        <f>Lieferantenstamm!G1549</f>
        <v>0</v>
      </c>
      <c r="E1549" s="88" t="str">
        <f>IF(NOT(ISBLANK(Lieferantenstamm!$D1549)),IF(OR(Lieferantenstamm!H1549="",Lieferantenstamm!H1549="Erste Rechnung des Lieferanten"),"Ja","Nein"),"")</f>
        <v/>
      </c>
      <c r="F1549" t="str">
        <f>IF(NOT(ISBLANK(Lieferantenstamm!$D1549)),IF(Lieferantenstamm!H1549="","Letzte Rechnung des Lieferanten",IF(AND(Lieferantenstamm!H1549&lt;&gt;"",Lieferantenstamm!H1549&lt;&gt;"Keine Vorausfüllung"),"Erste Rechnung des Lieferanten","")),"")</f>
        <v/>
      </c>
      <c r="G1549" s="88" t="str">
        <f>IF(NOT(ISBLANK(Lieferantenstamm!$D1549)),IF(OR(Lieferantenstamm!I1549="",Lieferantenstamm!I1549="individuell"),"Nein","Ja"),"")</f>
        <v/>
      </c>
      <c r="H1549" s="184" t="str">
        <f>IF(OR(Lieferantenstamm!I1549="", Lieferantenstamm!I1549="individuell"),"",Lieferantenstamm!I1549)</f>
        <v/>
      </c>
      <c r="I1549" s="182">
        <f>Lieferantenstamm!J1549</f>
        <v>0</v>
      </c>
      <c r="J1549" s="108" t="str">
        <f>IF(NOT(ISBLANK(Lieferantenstamm!$D1549)),Mandantname,"")</f>
        <v/>
      </c>
    </row>
    <row r="1550" spans="1:10">
      <c r="A1550" s="83">
        <f>Lieferantenstamm!D1550</f>
        <v>0</v>
      </c>
      <c r="B1550" s="83">
        <f>Lieferantenstamm!E1550</f>
        <v>0</v>
      </c>
      <c r="C1550" s="83">
        <f>Lieferantenstamm!F1550</f>
        <v>0</v>
      </c>
      <c r="D1550" s="83">
        <f>Lieferantenstamm!G1550</f>
        <v>0</v>
      </c>
      <c r="E1550" s="88" t="str">
        <f>IF(NOT(ISBLANK(Lieferantenstamm!$D1550)),IF(OR(Lieferantenstamm!H1550="",Lieferantenstamm!H1550="Erste Rechnung des Lieferanten"),"Ja","Nein"),"")</f>
        <v/>
      </c>
      <c r="F1550" t="str">
        <f>IF(NOT(ISBLANK(Lieferantenstamm!$D1550)),IF(Lieferantenstamm!H1550="","Letzte Rechnung des Lieferanten",IF(AND(Lieferantenstamm!H1550&lt;&gt;"",Lieferantenstamm!H1550&lt;&gt;"Keine Vorausfüllung"),"Erste Rechnung des Lieferanten","")),"")</f>
        <v/>
      </c>
      <c r="G1550" s="88" t="str">
        <f>IF(NOT(ISBLANK(Lieferantenstamm!$D1550)),IF(OR(Lieferantenstamm!I1550="",Lieferantenstamm!I1550="individuell"),"Nein","Ja"),"")</f>
        <v/>
      </c>
      <c r="H1550" s="184" t="str">
        <f>IF(OR(Lieferantenstamm!I1550="", Lieferantenstamm!I1550="individuell"),"",Lieferantenstamm!I1550)</f>
        <v/>
      </c>
      <c r="I1550" s="182">
        <f>Lieferantenstamm!J1550</f>
        <v>0</v>
      </c>
      <c r="J1550" s="108" t="str">
        <f>IF(NOT(ISBLANK(Lieferantenstamm!$D1550)),Mandantname,"")</f>
        <v/>
      </c>
    </row>
    <row r="1551" spans="1:10">
      <c r="A1551" s="83">
        <f>Lieferantenstamm!D1551</f>
        <v>0</v>
      </c>
      <c r="B1551" s="83">
        <f>Lieferantenstamm!E1551</f>
        <v>0</v>
      </c>
      <c r="C1551" s="83">
        <f>Lieferantenstamm!F1551</f>
        <v>0</v>
      </c>
      <c r="D1551" s="83">
        <f>Lieferantenstamm!G1551</f>
        <v>0</v>
      </c>
      <c r="E1551" s="88" t="str">
        <f>IF(NOT(ISBLANK(Lieferantenstamm!$D1551)),IF(OR(Lieferantenstamm!H1551="",Lieferantenstamm!H1551="Erste Rechnung des Lieferanten"),"Ja","Nein"),"")</f>
        <v/>
      </c>
      <c r="F1551" t="str">
        <f>IF(NOT(ISBLANK(Lieferantenstamm!$D1551)),IF(Lieferantenstamm!H1551="","Letzte Rechnung des Lieferanten",IF(AND(Lieferantenstamm!H1551&lt;&gt;"",Lieferantenstamm!H1551&lt;&gt;"Keine Vorausfüllung"),"Erste Rechnung des Lieferanten","")),"")</f>
        <v/>
      </c>
      <c r="G1551" s="88" t="str">
        <f>IF(NOT(ISBLANK(Lieferantenstamm!$D1551)),IF(OR(Lieferantenstamm!I1551="",Lieferantenstamm!I1551="individuell"),"Nein","Ja"),"")</f>
        <v/>
      </c>
      <c r="H1551" s="184" t="str">
        <f>IF(OR(Lieferantenstamm!I1551="", Lieferantenstamm!I1551="individuell"),"",Lieferantenstamm!I1551)</f>
        <v/>
      </c>
      <c r="I1551" s="182">
        <f>Lieferantenstamm!J1551</f>
        <v>0</v>
      </c>
      <c r="J1551" s="108" t="str">
        <f>IF(NOT(ISBLANK(Lieferantenstamm!$D1551)),Mandantname,"")</f>
        <v/>
      </c>
    </row>
    <row r="1552" spans="1:10">
      <c r="A1552" s="83">
        <f>Lieferantenstamm!D1552</f>
        <v>0</v>
      </c>
      <c r="B1552" s="83">
        <f>Lieferantenstamm!E1552</f>
        <v>0</v>
      </c>
      <c r="C1552" s="83">
        <f>Lieferantenstamm!F1552</f>
        <v>0</v>
      </c>
      <c r="D1552" s="83">
        <f>Lieferantenstamm!G1552</f>
        <v>0</v>
      </c>
      <c r="E1552" s="88" t="str">
        <f>IF(NOT(ISBLANK(Lieferantenstamm!$D1552)),IF(OR(Lieferantenstamm!H1552="",Lieferantenstamm!H1552="Erste Rechnung des Lieferanten"),"Ja","Nein"),"")</f>
        <v/>
      </c>
      <c r="F1552" t="str">
        <f>IF(NOT(ISBLANK(Lieferantenstamm!$D1552)),IF(Lieferantenstamm!H1552="","Letzte Rechnung des Lieferanten",IF(AND(Lieferantenstamm!H1552&lt;&gt;"",Lieferantenstamm!H1552&lt;&gt;"Keine Vorausfüllung"),"Erste Rechnung des Lieferanten","")),"")</f>
        <v/>
      </c>
      <c r="G1552" s="88" t="str">
        <f>IF(NOT(ISBLANK(Lieferantenstamm!$D1552)),IF(OR(Lieferantenstamm!I1552="",Lieferantenstamm!I1552="individuell"),"Nein","Ja"),"")</f>
        <v/>
      </c>
      <c r="H1552" s="184" t="str">
        <f>IF(OR(Lieferantenstamm!I1552="", Lieferantenstamm!I1552="individuell"),"",Lieferantenstamm!I1552)</f>
        <v/>
      </c>
      <c r="I1552" s="182">
        <f>Lieferantenstamm!J1552</f>
        <v>0</v>
      </c>
      <c r="J1552" s="108" t="str">
        <f>IF(NOT(ISBLANK(Lieferantenstamm!$D1552)),Mandantname,"")</f>
        <v/>
      </c>
    </row>
    <row r="1553" spans="1:10">
      <c r="A1553" s="83">
        <f>Lieferantenstamm!D1553</f>
        <v>0</v>
      </c>
      <c r="B1553" s="83">
        <f>Lieferantenstamm!E1553</f>
        <v>0</v>
      </c>
      <c r="C1553" s="83">
        <f>Lieferantenstamm!F1553</f>
        <v>0</v>
      </c>
      <c r="D1553" s="83">
        <f>Lieferantenstamm!G1553</f>
        <v>0</v>
      </c>
      <c r="E1553" s="88" t="str">
        <f>IF(NOT(ISBLANK(Lieferantenstamm!$D1553)),IF(OR(Lieferantenstamm!H1553="",Lieferantenstamm!H1553="Erste Rechnung des Lieferanten"),"Ja","Nein"),"")</f>
        <v/>
      </c>
      <c r="F1553" t="str">
        <f>IF(NOT(ISBLANK(Lieferantenstamm!$D1553)),IF(Lieferantenstamm!H1553="","Letzte Rechnung des Lieferanten",IF(AND(Lieferantenstamm!H1553&lt;&gt;"",Lieferantenstamm!H1553&lt;&gt;"Keine Vorausfüllung"),"Erste Rechnung des Lieferanten","")),"")</f>
        <v/>
      </c>
      <c r="G1553" s="88" t="str">
        <f>IF(NOT(ISBLANK(Lieferantenstamm!$D1553)),IF(OR(Lieferantenstamm!I1553="",Lieferantenstamm!I1553="individuell"),"Nein","Ja"),"")</f>
        <v/>
      </c>
      <c r="H1553" s="184" t="str">
        <f>IF(OR(Lieferantenstamm!I1553="", Lieferantenstamm!I1553="individuell"),"",Lieferantenstamm!I1553)</f>
        <v/>
      </c>
      <c r="I1553" s="182">
        <f>Lieferantenstamm!J1553</f>
        <v>0</v>
      </c>
      <c r="J1553" s="108" t="str">
        <f>IF(NOT(ISBLANK(Lieferantenstamm!$D1553)),Mandantname,"")</f>
        <v/>
      </c>
    </row>
    <row r="1554" spans="1:10">
      <c r="A1554" s="83">
        <f>Lieferantenstamm!D1554</f>
        <v>0</v>
      </c>
      <c r="B1554" s="83">
        <f>Lieferantenstamm!E1554</f>
        <v>0</v>
      </c>
      <c r="C1554" s="83">
        <f>Lieferantenstamm!F1554</f>
        <v>0</v>
      </c>
      <c r="D1554" s="83">
        <f>Lieferantenstamm!G1554</f>
        <v>0</v>
      </c>
      <c r="E1554" s="88" t="str">
        <f>IF(NOT(ISBLANK(Lieferantenstamm!$D1554)),IF(OR(Lieferantenstamm!H1554="",Lieferantenstamm!H1554="Erste Rechnung des Lieferanten"),"Ja","Nein"),"")</f>
        <v/>
      </c>
      <c r="F1554" t="str">
        <f>IF(NOT(ISBLANK(Lieferantenstamm!$D1554)),IF(Lieferantenstamm!H1554="","Letzte Rechnung des Lieferanten",IF(AND(Lieferantenstamm!H1554&lt;&gt;"",Lieferantenstamm!H1554&lt;&gt;"Keine Vorausfüllung"),"Erste Rechnung des Lieferanten","")),"")</f>
        <v/>
      </c>
      <c r="G1554" s="88" t="str">
        <f>IF(NOT(ISBLANK(Lieferantenstamm!$D1554)),IF(OR(Lieferantenstamm!I1554="",Lieferantenstamm!I1554="individuell"),"Nein","Ja"),"")</f>
        <v/>
      </c>
      <c r="H1554" s="184" t="str">
        <f>IF(OR(Lieferantenstamm!I1554="", Lieferantenstamm!I1554="individuell"),"",Lieferantenstamm!I1554)</f>
        <v/>
      </c>
      <c r="I1554" s="182">
        <f>Lieferantenstamm!J1554</f>
        <v>0</v>
      </c>
      <c r="J1554" s="108" t="str">
        <f>IF(NOT(ISBLANK(Lieferantenstamm!$D1554)),Mandantname,"")</f>
        <v/>
      </c>
    </row>
    <row r="1555" spans="1:10">
      <c r="A1555" s="83">
        <f>Lieferantenstamm!D1555</f>
        <v>0</v>
      </c>
      <c r="B1555" s="83">
        <f>Lieferantenstamm!E1555</f>
        <v>0</v>
      </c>
      <c r="C1555" s="83">
        <f>Lieferantenstamm!F1555</f>
        <v>0</v>
      </c>
      <c r="D1555" s="83">
        <f>Lieferantenstamm!G1555</f>
        <v>0</v>
      </c>
      <c r="E1555" s="88" t="str">
        <f>IF(NOT(ISBLANK(Lieferantenstamm!$D1555)),IF(OR(Lieferantenstamm!H1555="",Lieferantenstamm!H1555="Erste Rechnung des Lieferanten"),"Ja","Nein"),"")</f>
        <v/>
      </c>
      <c r="F1555" t="str">
        <f>IF(NOT(ISBLANK(Lieferantenstamm!$D1555)),IF(Lieferantenstamm!H1555="","Letzte Rechnung des Lieferanten",IF(AND(Lieferantenstamm!H1555&lt;&gt;"",Lieferantenstamm!H1555&lt;&gt;"Keine Vorausfüllung"),"Erste Rechnung des Lieferanten","")),"")</f>
        <v/>
      </c>
      <c r="G1555" s="88" t="str">
        <f>IF(NOT(ISBLANK(Lieferantenstamm!$D1555)),IF(OR(Lieferantenstamm!I1555="",Lieferantenstamm!I1555="individuell"),"Nein","Ja"),"")</f>
        <v/>
      </c>
      <c r="H1555" s="184" t="str">
        <f>IF(OR(Lieferantenstamm!I1555="", Lieferantenstamm!I1555="individuell"),"",Lieferantenstamm!I1555)</f>
        <v/>
      </c>
      <c r="I1555" s="182">
        <f>Lieferantenstamm!J1555</f>
        <v>0</v>
      </c>
      <c r="J1555" s="108" t="str">
        <f>IF(NOT(ISBLANK(Lieferantenstamm!$D1555)),Mandantname,"")</f>
        <v/>
      </c>
    </row>
    <row r="1556" spans="1:10">
      <c r="A1556" s="83">
        <f>Lieferantenstamm!D1556</f>
        <v>0</v>
      </c>
      <c r="B1556" s="83">
        <f>Lieferantenstamm!E1556</f>
        <v>0</v>
      </c>
      <c r="C1556" s="83">
        <f>Lieferantenstamm!F1556</f>
        <v>0</v>
      </c>
      <c r="D1556" s="83">
        <f>Lieferantenstamm!G1556</f>
        <v>0</v>
      </c>
      <c r="E1556" s="88" t="str">
        <f>IF(NOT(ISBLANK(Lieferantenstamm!$D1556)),IF(OR(Lieferantenstamm!H1556="",Lieferantenstamm!H1556="Erste Rechnung des Lieferanten"),"Ja","Nein"),"")</f>
        <v/>
      </c>
      <c r="F1556" t="str">
        <f>IF(NOT(ISBLANK(Lieferantenstamm!$D1556)),IF(Lieferantenstamm!H1556="","Letzte Rechnung des Lieferanten",IF(AND(Lieferantenstamm!H1556&lt;&gt;"",Lieferantenstamm!H1556&lt;&gt;"Keine Vorausfüllung"),"Erste Rechnung des Lieferanten","")),"")</f>
        <v/>
      </c>
      <c r="G1556" s="88" t="str">
        <f>IF(NOT(ISBLANK(Lieferantenstamm!$D1556)),IF(OR(Lieferantenstamm!I1556="",Lieferantenstamm!I1556="individuell"),"Nein","Ja"),"")</f>
        <v/>
      </c>
      <c r="H1556" s="184" t="str">
        <f>IF(OR(Lieferantenstamm!I1556="", Lieferantenstamm!I1556="individuell"),"",Lieferantenstamm!I1556)</f>
        <v/>
      </c>
      <c r="I1556" s="182">
        <f>Lieferantenstamm!J1556</f>
        <v>0</v>
      </c>
      <c r="J1556" s="108" t="str">
        <f>IF(NOT(ISBLANK(Lieferantenstamm!$D1556)),Mandantname,"")</f>
        <v/>
      </c>
    </row>
    <row r="1557" spans="1:10">
      <c r="A1557" s="83">
        <f>Lieferantenstamm!D1557</f>
        <v>0</v>
      </c>
      <c r="B1557" s="83">
        <f>Lieferantenstamm!E1557</f>
        <v>0</v>
      </c>
      <c r="C1557" s="83">
        <f>Lieferantenstamm!F1557</f>
        <v>0</v>
      </c>
      <c r="D1557" s="83">
        <f>Lieferantenstamm!G1557</f>
        <v>0</v>
      </c>
      <c r="E1557" s="88" t="str">
        <f>IF(NOT(ISBLANK(Lieferantenstamm!$D1557)),IF(OR(Lieferantenstamm!H1557="",Lieferantenstamm!H1557="Erste Rechnung des Lieferanten"),"Ja","Nein"),"")</f>
        <v/>
      </c>
      <c r="F1557" t="str">
        <f>IF(NOT(ISBLANK(Lieferantenstamm!$D1557)),IF(Lieferantenstamm!H1557="","Letzte Rechnung des Lieferanten",IF(AND(Lieferantenstamm!H1557&lt;&gt;"",Lieferantenstamm!H1557&lt;&gt;"Keine Vorausfüllung"),"Erste Rechnung des Lieferanten","")),"")</f>
        <v/>
      </c>
      <c r="G1557" s="88" t="str">
        <f>IF(NOT(ISBLANK(Lieferantenstamm!$D1557)),IF(OR(Lieferantenstamm!I1557="",Lieferantenstamm!I1557="individuell"),"Nein","Ja"),"")</f>
        <v/>
      </c>
      <c r="H1557" s="184" t="str">
        <f>IF(OR(Lieferantenstamm!I1557="", Lieferantenstamm!I1557="individuell"),"",Lieferantenstamm!I1557)</f>
        <v/>
      </c>
      <c r="I1557" s="182">
        <f>Lieferantenstamm!J1557</f>
        <v>0</v>
      </c>
      <c r="J1557" s="108" t="str">
        <f>IF(NOT(ISBLANK(Lieferantenstamm!$D1557)),Mandantname,"")</f>
        <v/>
      </c>
    </row>
    <row r="1558" spans="1:10">
      <c r="A1558" s="83">
        <f>Lieferantenstamm!D1558</f>
        <v>0</v>
      </c>
      <c r="B1558" s="83">
        <f>Lieferantenstamm!E1558</f>
        <v>0</v>
      </c>
      <c r="C1558" s="83">
        <f>Lieferantenstamm!F1558</f>
        <v>0</v>
      </c>
      <c r="D1558" s="83">
        <f>Lieferantenstamm!G1558</f>
        <v>0</v>
      </c>
      <c r="E1558" s="88" t="str">
        <f>IF(NOT(ISBLANK(Lieferantenstamm!$D1558)),IF(OR(Lieferantenstamm!H1558="",Lieferantenstamm!H1558="Erste Rechnung des Lieferanten"),"Ja","Nein"),"")</f>
        <v/>
      </c>
      <c r="F1558" t="str">
        <f>IF(NOT(ISBLANK(Lieferantenstamm!$D1558)),IF(Lieferantenstamm!H1558="","Letzte Rechnung des Lieferanten",IF(AND(Lieferantenstamm!H1558&lt;&gt;"",Lieferantenstamm!H1558&lt;&gt;"Keine Vorausfüllung"),"Erste Rechnung des Lieferanten","")),"")</f>
        <v/>
      </c>
      <c r="G1558" s="88" t="str">
        <f>IF(NOT(ISBLANK(Lieferantenstamm!$D1558)),IF(OR(Lieferantenstamm!I1558="",Lieferantenstamm!I1558="individuell"),"Nein","Ja"),"")</f>
        <v/>
      </c>
      <c r="H1558" s="184" t="str">
        <f>IF(OR(Lieferantenstamm!I1558="", Lieferantenstamm!I1558="individuell"),"",Lieferantenstamm!I1558)</f>
        <v/>
      </c>
      <c r="I1558" s="182">
        <f>Lieferantenstamm!J1558</f>
        <v>0</v>
      </c>
      <c r="J1558" s="108" t="str">
        <f>IF(NOT(ISBLANK(Lieferantenstamm!$D1558)),Mandantname,"")</f>
        <v/>
      </c>
    </row>
    <row r="1559" spans="1:10">
      <c r="A1559" s="83">
        <f>Lieferantenstamm!D1559</f>
        <v>0</v>
      </c>
      <c r="B1559" s="83">
        <f>Lieferantenstamm!E1559</f>
        <v>0</v>
      </c>
      <c r="C1559" s="83">
        <f>Lieferantenstamm!F1559</f>
        <v>0</v>
      </c>
      <c r="D1559" s="83">
        <f>Lieferantenstamm!G1559</f>
        <v>0</v>
      </c>
      <c r="E1559" s="88" t="str">
        <f>IF(NOT(ISBLANK(Lieferantenstamm!$D1559)),IF(OR(Lieferantenstamm!H1559="",Lieferantenstamm!H1559="Erste Rechnung des Lieferanten"),"Ja","Nein"),"")</f>
        <v/>
      </c>
      <c r="F1559" t="str">
        <f>IF(NOT(ISBLANK(Lieferantenstamm!$D1559)),IF(Lieferantenstamm!H1559="","Letzte Rechnung des Lieferanten",IF(AND(Lieferantenstamm!H1559&lt;&gt;"",Lieferantenstamm!H1559&lt;&gt;"Keine Vorausfüllung"),"Erste Rechnung des Lieferanten","")),"")</f>
        <v/>
      </c>
      <c r="G1559" s="88" t="str">
        <f>IF(NOT(ISBLANK(Lieferantenstamm!$D1559)),IF(OR(Lieferantenstamm!I1559="",Lieferantenstamm!I1559="individuell"),"Nein","Ja"),"")</f>
        <v/>
      </c>
      <c r="H1559" s="184" t="str">
        <f>IF(OR(Lieferantenstamm!I1559="", Lieferantenstamm!I1559="individuell"),"",Lieferantenstamm!I1559)</f>
        <v/>
      </c>
      <c r="I1559" s="182">
        <f>Lieferantenstamm!J1559</f>
        <v>0</v>
      </c>
      <c r="J1559" s="108" t="str">
        <f>IF(NOT(ISBLANK(Lieferantenstamm!$D1559)),Mandantname,"")</f>
        <v/>
      </c>
    </row>
    <row r="1560" spans="1:10">
      <c r="A1560" s="83">
        <f>Lieferantenstamm!D1560</f>
        <v>0</v>
      </c>
      <c r="B1560" s="83">
        <f>Lieferantenstamm!E1560</f>
        <v>0</v>
      </c>
      <c r="C1560" s="83">
        <f>Lieferantenstamm!F1560</f>
        <v>0</v>
      </c>
      <c r="D1560" s="83">
        <f>Lieferantenstamm!G1560</f>
        <v>0</v>
      </c>
      <c r="E1560" s="88" t="str">
        <f>IF(NOT(ISBLANK(Lieferantenstamm!$D1560)),IF(OR(Lieferantenstamm!H1560="",Lieferantenstamm!H1560="Erste Rechnung des Lieferanten"),"Ja","Nein"),"")</f>
        <v/>
      </c>
      <c r="F1560" t="str">
        <f>IF(NOT(ISBLANK(Lieferantenstamm!$D1560)),IF(Lieferantenstamm!H1560="","Letzte Rechnung des Lieferanten",IF(AND(Lieferantenstamm!H1560&lt;&gt;"",Lieferantenstamm!H1560&lt;&gt;"Keine Vorausfüllung"),"Erste Rechnung des Lieferanten","")),"")</f>
        <v/>
      </c>
      <c r="G1560" s="88" t="str">
        <f>IF(NOT(ISBLANK(Lieferantenstamm!$D1560)),IF(OR(Lieferantenstamm!I1560="",Lieferantenstamm!I1560="individuell"),"Nein","Ja"),"")</f>
        <v/>
      </c>
      <c r="H1560" s="184" t="str">
        <f>IF(OR(Lieferantenstamm!I1560="", Lieferantenstamm!I1560="individuell"),"",Lieferantenstamm!I1560)</f>
        <v/>
      </c>
      <c r="I1560" s="182">
        <f>Lieferantenstamm!J1560</f>
        <v>0</v>
      </c>
      <c r="J1560" s="108" t="str">
        <f>IF(NOT(ISBLANK(Lieferantenstamm!$D1560)),Mandantname,"")</f>
        <v/>
      </c>
    </row>
    <row r="1561" spans="1:10">
      <c r="A1561" s="83">
        <f>Lieferantenstamm!D1561</f>
        <v>0</v>
      </c>
      <c r="B1561" s="83">
        <f>Lieferantenstamm!E1561</f>
        <v>0</v>
      </c>
      <c r="C1561" s="83">
        <f>Lieferantenstamm!F1561</f>
        <v>0</v>
      </c>
      <c r="D1561" s="83">
        <f>Lieferantenstamm!G1561</f>
        <v>0</v>
      </c>
      <c r="E1561" s="88" t="str">
        <f>IF(NOT(ISBLANK(Lieferantenstamm!$D1561)),IF(OR(Lieferantenstamm!H1561="",Lieferantenstamm!H1561="Erste Rechnung des Lieferanten"),"Ja","Nein"),"")</f>
        <v/>
      </c>
      <c r="F1561" t="str">
        <f>IF(NOT(ISBLANK(Lieferantenstamm!$D1561)),IF(Lieferantenstamm!H1561="","Letzte Rechnung des Lieferanten",IF(AND(Lieferantenstamm!H1561&lt;&gt;"",Lieferantenstamm!H1561&lt;&gt;"Keine Vorausfüllung"),"Erste Rechnung des Lieferanten","")),"")</f>
        <v/>
      </c>
      <c r="G1561" s="88" t="str">
        <f>IF(NOT(ISBLANK(Lieferantenstamm!$D1561)),IF(OR(Lieferantenstamm!I1561="",Lieferantenstamm!I1561="individuell"),"Nein","Ja"),"")</f>
        <v/>
      </c>
      <c r="H1561" s="184" t="str">
        <f>IF(OR(Lieferantenstamm!I1561="", Lieferantenstamm!I1561="individuell"),"",Lieferantenstamm!I1561)</f>
        <v/>
      </c>
      <c r="I1561" s="182">
        <f>Lieferantenstamm!J1561</f>
        <v>0</v>
      </c>
      <c r="J1561" s="108" t="str">
        <f>IF(NOT(ISBLANK(Lieferantenstamm!$D1561)),Mandantname,"")</f>
        <v/>
      </c>
    </row>
    <row r="1562" spans="1:10">
      <c r="A1562" s="83">
        <f>Lieferantenstamm!D1562</f>
        <v>0</v>
      </c>
      <c r="B1562" s="83">
        <f>Lieferantenstamm!E1562</f>
        <v>0</v>
      </c>
      <c r="C1562" s="83">
        <f>Lieferantenstamm!F1562</f>
        <v>0</v>
      </c>
      <c r="D1562" s="83">
        <f>Lieferantenstamm!G1562</f>
        <v>0</v>
      </c>
      <c r="E1562" s="88" t="str">
        <f>IF(NOT(ISBLANK(Lieferantenstamm!$D1562)),IF(OR(Lieferantenstamm!H1562="",Lieferantenstamm!H1562="Erste Rechnung des Lieferanten"),"Ja","Nein"),"")</f>
        <v/>
      </c>
      <c r="F1562" t="str">
        <f>IF(NOT(ISBLANK(Lieferantenstamm!$D1562)),IF(Lieferantenstamm!H1562="","Letzte Rechnung des Lieferanten",IF(AND(Lieferantenstamm!H1562&lt;&gt;"",Lieferantenstamm!H1562&lt;&gt;"Keine Vorausfüllung"),"Erste Rechnung des Lieferanten","")),"")</f>
        <v/>
      </c>
      <c r="G1562" s="88" t="str">
        <f>IF(NOT(ISBLANK(Lieferantenstamm!$D1562)),IF(OR(Lieferantenstamm!I1562="",Lieferantenstamm!I1562="individuell"),"Nein","Ja"),"")</f>
        <v/>
      </c>
      <c r="H1562" s="184" t="str">
        <f>IF(OR(Lieferantenstamm!I1562="", Lieferantenstamm!I1562="individuell"),"",Lieferantenstamm!I1562)</f>
        <v/>
      </c>
      <c r="I1562" s="182">
        <f>Lieferantenstamm!J1562</f>
        <v>0</v>
      </c>
      <c r="J1562" s="108" t="str">
        <f>IF(NOT(ISBLANK(Lieferantenstamm!$D1562)),Mandantname,"")</f>
        <v/>
      </c>
    </row>
    <row r="1563" spans="1:10">
      <c r="A1563" s="83">
        <f>Lieferantenstamm!D1563</f>
        <v>0</v>
      </c>
      <c r="B1563" s="83">
        <f>Lieferantenstamm!E1563</f>
        <v>0</v>
      </c>
      <c r="C1563" s="83">
        <f>Lieferantenstamm!F1563</f>
        <v>0</v>
      </c>
      <c r="D1563" s="83">
        <f>Lieferantenstamm!G1563</f>
        <v>0</v>
      </c>
      <c r="E1563" s="88" t="str">
        <f>IF(NOT(ISBLANK(Lieferantenstamm!$D1563)),IF(OR(Lieferantenstamm!H1563="",Lieferantenstamm!H1563="Erste Rechnung des Lieferanten"),"Ja","Nein"),"")</f>
        <v/>
      </c>
      <c r="F1563" t="str">
        <f>IF(NOT(ISBLANK(Lieferantenstamm!$D1563)),IF(Lieferantenstamm!H1563="","Letzte Rechnung des Lieferanten",IF(AND(Lieferantenstamm!H1563&lt;&gt;"",Lieferantenstamm!H1563&lt;&gt;"Keine Vorausfüllung"),"Erste Rechnung des Lieferanten","")),"")</f>
        <v/>
      </c>
      <c r="G1563" s="88" t="str">
        <f>IF(NOT(ISBLANK(Lieferantenstamm!$D1563)),IF(OR(Lieferantenstamm!I1563="",Lieferantenstamm!I1563="individuell"),"Nein","Ja"),"")</f>
        <v/>
      </c>
      <c r="H1563" s="184" t="str">
        <f>IF(OR(Lieferantenstamm!I1563="", Lieferantenstamm!I1563="individuell"),"",Lieferantenstamm!I1563)</f>
        <v/>
      </c>
      <c r="I1563" s="182">
        <f>Lieferantenstamm!J1563</f>
        <v>0</v>
      </c>
      <c r="J1563" s="108" t="str">
        <f>IF(NOT(ISBLANK(Lieferantenstamm!$D1563)),Mandantname,"")</f>
        <v/>
      </c>
    </row>
    <row r="1564" spans="1:10">
      <c r="A1564" s="83">
        <f>Lieferantenstamm!D1564</f>
        <v>0</v>
      </c>
      <c r="B1564" s="83">
        <f>Lieferantenstamm!E1564</f>
        <v>0</v>
      </c>
      <c r="C1564" s="83">
        <f>Lieferantenstamm!F1564</f>
        <v>0</v>
      </c>
      <c r="D1564" s="83">
        <f>Lieferantenstamm!G1564</f>
        <v>0</v>
      </c>
      <c r="E1564" s="88" t="str">
        <f>IF(NOT(ISBLANK(Lieferantenstamm!$D1564)),IF(OR(Lieferantenstamm!H1564="",Lieferantenstamm!H1564="Erste Rechnung des Lieferanten"),"Ja","Nein"),"")</f>
        <v/>
      </c>
      <c r="F1564" t="str">
        <f>IF(NOT(ISBLANK(Lieferantenstamm!$D1564)),IF(Lieferantenstamm!H1564="","Letzte Rechnung des Lieferanten",IF(AND(Lieferantenstamm!H1564&lt;&gt;"",Lieferantenstamm!H1564&lt;&gt;"Keine Vorausfüllung"),"Erste Rechnung des Lieferanten","")),"")</f>
        <v/>
      </c>
      <c r="G1564" s="88" t="str">
        <f>IF(NOT(ISBLANK(Lieferantenstamm!$D1564)),IF(OR(Lieferantenstamm!I1564="",Lieferantenstamm!I1564="individuell"),"Nein","Ja"),"")</f>
        <v/>
      </c>
      <c r="H1564" s="184" t="str">
        <f>IF(OR(Lieferantenstamm!I1564="", Lieferantenstamm!I1564="individuell"),"",Lieferantenstamm!I1564)</f>
        <v/>
      </c>
      <c r="I1564" s="182">
        <f>Lieferantenstamm!J1564</f>
        <v>0</v>
      </c>
      <c r="J1564" s="108" t="str">
        <f>IF(NOT(ISBLANK(Lieferantenstamm!$D1564)),Mandantname,"")</f>
        <v/>
      </c>
    </row>
    <row r="1565" spans="1:10">
      <c r="A1565" s="83">
        <f>Lieferantenstamm!D1565</f>
        <v>0</v>
      </c>
      <c r="B1565" s="83">
        <f>Lieferantenstamm!E1565</f>
        <v>0</v>
      </c>
      <c r="C1565" s="83">
        <f>Lieferantenstamm!F1565</f>
        <v>0</v>
      </c>
      <c r="D1565" s="83">
        <f>Lieferantenstamm!G1565</f>
        <v>0</v>
      </c>
      <c r="E1565" s="88" t="str">
        <f>IF(NOT(ISBLANK(Lieferantenstamm!$D1565)),IF(OR(Lieferantenstamm!H1565="",Lieferantenstamm!H1565="Erste Rechnung des Lieferanten"),"Ja","Nein"),"")</f>
        <v/>
      </c>
      <c r="F1565" t="str">
        <f>IF(NOT(ISBLANK(Lieferantenstamm!$D1565)),IF(Lieferantenstamm!H1565="","Letzte Rechnung des Lieferanten",IF(AND(Lieferantenstamm!H1565&lt;&gt;"",Lieferantenstamm!H1565&lt;&gt;"Keine Vorausfüllung"),"Erste Rechnung des Lieferanten","")),"")</f>
        <v/>
      </c>
      <c r="G1565" s="88" t="str">
        <f>IF(NOT(ISBLANK(Lieferantenstamm!$D1565)),IF(OR(Lieferantenstamm!I1565="",Lieferantenstamm!I1565="individuell"),"Nein","Ja"),"")</f>
        <v/>
      </c>
      <c r="H1565" s="184" t="str">
        <f>IF(OR(Lieferantenstamm!I1565="", Lieferantenstamm!I1565="individuell"),"",Lieferantenstamm!I1565)</f>
        <v/>
      </c>
      <c r="I1565" s="182">
        <f>Lieferantenstamm!J1565</f>
        <v>0</v>
      </c>
      <c r="J1565" s="108" t="str">
        <f>IF(NOT(ISBLANK(Lieferantenstamm!$D1565)),Mandantname,"")</f>
        <v/>
      </c>
    </row>
    <row r="1566" spans="1:10">
      <c r="A1566" s="83">
        <f>Lieferantenstamm!D1566</f>
        <v>0</v>
      </c>
      <c r="B1566" s="83">
        <f>Lieferantenstamm!E1566</f>
        <v>0</v>
      </c>
      <c r="C1566" s="83">
        <f>Lieferantenstamm!F1566</f>
        <v>0</v>
      </c>
      <c r="D1566" s="83">
        <f>Lieferantenstamm!G1566</f>
        <v>0</v>
      </c>
      <c r="E1566" s="88" t="str">
        <f>IF(NOT(ISBLANK(Lieferantenstamm!$D1566)),IF(OR(Lieferantenstamm!H1566="",Lieferantenstamm!H1566="Erste Rechnung des Lieferanten"),"Ja","Nein"),"")</f>
        <v/>
      </c>
      <c r="F1566" t="str">
        <f>IF(NOT(ISBLANK(Lieferantenstamm!$D1566)),IF(Lieferantenstamm!H1566="","Letzte Rechnung des Lieferanten",IF(AND(Lieferantenstamm!H1566&lt;&gt;"",Lieferantenstamm!H1566&lt;&gt;"Keine Vorausfüllung"),"Erste Rechnung des Lieferanten","")),"")</f>
        <v/>
      </c>
      <c r="G1566" s="88" t="str">
        <f>IF(NOT(ISBLANK(Lieferantenstamm!$D1566)),IF(OR(Lieferantenstamm!I1566="",Lieferantenstamm!I1566="individuell"),"Nein","Ja"),"")</f>
        <v/>
      </c>
      <c r="H1566" s="184" t="str">
        <f>IF(OR(Lieferantenstamm!I1566="", Lieferantenstamm!I1566="individuell"),"",Lieferantenstamm!I1566)</f>
        <v/>
      </c>
      <c r="I1566" s="182">
        <f>Lieferantenstamm!J1566</f>
        <v>0</v>
      </c>
      <c r="J1566" s="108" t="str">
        <f>IF(NOT(ISBLANK(Lieferantenstamm!$D1566)),Mandantname,"")</f>
        <v/>
      </c>
    </row>
    <row r="1567" spans="1:10">
      <c r="A1567" s="83">
        <f>Lieferantenstamm!D1567</f>
        <v>0</v>
      </c>
      <c r="B1567" s="83">
        <f>Lieferantenstamm!E1567</f>
        <v>0</v>
      </c>
      <c r="C1567" s="83">
        <f>Lieferantenstamm!F1567</f>
        <v>0</v>
      </c>
      <c r="D1567" s="83">
        <f>Lieferantenstamm!G1567</f>
        <v>0</v>
      </c>
      <c r="E1567" s="88" t="str">
        <f>IF(NOT(ISBLANK(Lieferantenstamm!$D1567)),IF(OR(Lieferantenstamm!H1567="",Lieferantenstamm!H1567="Erste Rechnung des Lieferanten"),"Ja","Nein"),"")</f>
        <v/>
      </c>
      <c r="F1567" t="str">
        <f>IF(NOT(ISBLANK(Lieferantenstamm!$D1567)),IF(Lieferantenstamm!H1567="","Letzte Rechnung des Lieferanten",IF(AND(Lieferantenstamm!H1567&lt;&gt;"",Lieferantenstamm!H1567&lt;&gt;"Keine Vorausfüllung"),"Erste Rechnung des Lieferanten","")),"")</f>
        <v/>
      </c>
      <c r="G1567" s="88" t="str">
        <f>IF(NOT(ISBLANK(Lieferantenstamm!$D1567)),IF(OR(Lieferantenstamm!I1567="",Lieferantenstamm!I1567="individuell"),"Nein","Ja"),"")</f>
        <v/>
      </c>
      <c r="H1567" s="184" t="str">
        <f>IF(OR(Lieferantenstamm!I1567="", Lieferantenstamm!I1567="individuell"),"",Lieferantenstamm!I1567)</f>
        <v/>
      </c>
      <c r="I1567" s="182">
        <f>Lieferantenstamm!J1567</f>
        <v>0</v>
      </c>
      <c r="J1567" s="108" t="str">
        <f>IF(NOT(ISBLANK(Lieferantenstamm!$D1567)),Mandantname,"")</f>
        <v/>
      </c>
    </row>
    <row r="1568" spans="1:10">
      <c r="A1568" s="83">
        <f>Lieferantenstamm!D1568</f>
        <v>0</v>
      </c>
      <c r="B1568" s="83">
        <f>Lieferantenstamm!E1568</f>
        <v>0</v>
      </c>
      <c r="C1568" s="83">
        <f>Lieferantenstamm!F1568</f>
        <v>0</v>
      </c>
      <c r="D1568" s="83">
        <f>Lieferantenstamm!G1568</f>
        <v>0</v>
      </c>
      <c r="E1568" s="88" t="str">
        <f>IF(NOT(ISBLANK(Lieferantenstamm!$D1568)),IF(OR(Lieferantenstamm!H1568="",Lieferantenstamm!H1568="Erste Rechnung des Lieferanten"),"Ja","Nein"),"")</f>
        <v/>
      </c>
      <c r="F1568" t="str">
        <f>IF(NOT(ISBLANK(Lieferantenstamm!$D1568)),IF(Lieferantenstamm!H1568="","Letzte Rechnung des Lieferanten",IF(AND(Lieferantenstamm!H1568&lt;&gt;"",Lieferantenstamm!H1568&lt;&gt;"Keine Vorausfüllung"),"Erste Rechnung des Lieferanten","")),"")</f>
        <v/>
      </c>
      <c r="G1568" s="88" t="str">
        <f>IF(NOT(ISBLANK(Lieferantenstamm!$D1568)),IF(OR(Lieferantenstamm!I1568="",Lieferantenstamm!I1568="individuell"),"Nein","Ja"),"")</f>
        <v/>
      </c>
      <c r="H1568" s="184" t="str">
        <f>IF(OR(Lieferantenstamm!I1568="", Lieferantenstamm!I1568="individuell"),"",Lieferantenstamm!I1568)</f>
        <v/>
      </c>
      <c r="I1568" s="182">
        <f>Lieferantenstamm!J1568</f>
        <v>0</v>
      </c>
      <c r="J1568" s="108" t="str">
        <f>IF(NOT(ISBLANK(Lieferantenstamm!$D1568)),Mandantname,"")</f>
        <v/>
      </c>
    </row>
    <row r="1569" spans="1:10">
      <c r="A1569" s="83">
        <f>Lieferantenstamm!D1569</f>
        <v>0</v>
      </c>
      <c r="B1569" s="83">
        <f>Lieferantenstamm!E1569</f>
        <v>0</v>
      </c>
      <c r="C1569" s="83">
        <f>Lieferantenstamm!F1569</f>
        <v>0</v>
      </c>
      <c r="D1569" s="83">
        <f>Lieferantenstamm!G1569</f>
        <v>0</v>
      </c>
      <c r="E1569" s="88" t="str">
        <f>IF(NOT(ISBLANK(Lieferantenstamm!$D1569)),IF(OR(Lieferantenstamm!H1569="",Lieferantenstamm!H1569="Erste Rechnung des Lieferanten"),"Ja","Nein"),"")</f>
        <v/>
      </c>
      <c r="F1569" t="str">
        <f>IF(NOT(ISBLANK(Lieferantenstamm!$D1569)),IF(Lieferantenstamm!H1569="","Letzte Rechnung des Lieferanten",IF(AND(Lieferantenstamm!H1569&lt;&gt;"",Lieferantenstamm!H1569&lt;&gt;"Keine Vorausfüllung"),"Erste Rechnung des Lieferanten","")),"")</f>
        <v/>
      </c>
      <c r="G1569" s="88" t="str">
        <f>IF(NOT(ISBLANK(Lieferantenstamm!$D1569)),IF(OR(Lieferantenstamm!I1569="",Lieferantenstamm!I1569="individuell"),"Nein","Ja"),"")</f>
        <v/>
      </c>
      <c r="H1569" s="184" t="str">
        <f>IF(OR(Lieferantenstamm!I1569="", Lieferantenstamm!I1569="individuell"),"",Lieferantenstamm!I1569)</f>
        <v/>
      </c>
      <c r="I1569" s="182">
        <f>Lieferantenstamm!J1569</f>
        <v>0</v>
      </c>
      <c r="J1569" s="108" t="str">
        <f>IF(NOT(ISBLANK(Lieferantenstamm!$D1569)),Mandantname,"")</f>
        <v/>
      </c>
    </row>
    <row r="1570" spans="1:10">
      <c r="A1570" s="83">
        <f>Lieferantenstamm!D1570</f>
        <v>0</v>
      </c>
      <c r="B1570" s="83">
        <f>Lieferantenstamm!E1570</f>
        <v>0</v>
      </c>
      <c r="C1570" s="83">
        <f>Lieferantenstamm!F1570</f>
        <v>0</v>
      </c>
      <c r="D1570" s="83">
        <f>Lieferantenstamm!G1570</f>
        <v>0</v>
      </c>
      <c r="E1570" s="88" t="str">
        <f>IF(NOT(ISBLANK(Lieferantenstamm!$D1570)),IF(OR(Lieferantenstamm!H1570="",Lieferantenstamm!H1570="Erste Rechnung des Lieferanten"),"Ja","Nein"),"")</f>
        <v/>
      </c>
      <c r="F1570" t="str">
        <f>IF(NOT(ISBLANK(Lieferantenstamm!$D1570)),IF(Lieferantenstamm!H1570="","Letzte Rechnung des Lieferanten",IF(AND(Lieferantenstamm!H1570&lt;&gt;"",Lieferantenstamm!H1570&lt;&gt;"Keine Vorausfüllung"),"Erste Rechnung des Lieferanten","")),"")</f>
        <v/>
      </c>
      <c r="G1570" s="88" t="str">
        <f>IF(NOT(ISBLANK(Lieferantenstamm!$D1570)),IF(OR(Lieferantenstamm!I1570="",Lieferantenstamm!I1570="individuell"),"Nein","Ja"),"")</f>
        <v/>
      </c>
      <c r="H1570" s="184" t="str">
        <f>IF(OR(Lieferantenstamm!I1570="", Lieferantenstamm!I1570="individuell"),"",Lieferantenstamm!I1570)</f>
        <v/>
      </c>
      <c r="I1570" s="182">
        <f>Lieferantenstamm!J1570</f>
        <v>0</v>
      </c>
      <c r="J1570" s="108" t="str">
        <f>IF(NOT(ISBLANK(Lieferantenstamm!$D1570)),Mandantname,"")</f>
        <v/>
      </c>
    </row>
    <row r="1571" spans="1:10">
      <c r="A1571" s="83">
        <f>Lieferantenstamm!D1571</f>
        <v>0</v>
      </c>
      <c r="B1571" s="83">
        <f>Lieferantenstamm!E1571</f>
        <v>0</v>
      </c>
      <c r="C1571" s="83">
        <f>Lieferantenstamm!F1571</f>
        <v>0</v>
      </c>
      <c r="D1571" s="83">
        <f>Lieferantenstamm!G1571</f>
        <v>0</v>
      </c>
      <c r="E1571" s="88" t="str">
        <f>IF(NOT(ISBLANK(Lieferantenstamm!$D1571)),IF(OR(Lieferantenstamm!H1571="",Lieferantenstamm!H1571="Erste Rechnung des Lieferanten"),"Ja","Nein"),"")</f>
        <v/>
      </c>
      <c r="F1571" t="str">
        <f>IF(NOT(ISBLANK(Lieferantenstamm!$D1571)),IF(Lieferantenstamm!H1571="","Letzte Rechnung des Lieferanten",IF(AND(Lieferantenstamm!H1571&lt;&gt;"",Lieferantenstamm!H1571&lt;&gt;"Keine Vorausfüllung"),"Erste Rechnung des Lieferanten","")),"")</f>
        <v/>
      </c>
      <c r="G1571" s="88" t="str">
        <f>IF(NOT(ISBLANK(Lieferantenstamm!$D1571)),IF(OR(Lieferantenstamm!I1571="",Lieferantenstamm!I1571="individuell"),"Nein","Ja"),"")</f>
        <v/>
      </c>
      <c r="H1571" s="184" t="str">
        <f>IF(OR(Lieferantenstamm!I1571="", Lieferantenstamm!I1571="individuell"),"",Lieferantenstamm!I1571)</f>
        <v/>
      </c>
      <c r="I1571" s="182">
        <f>Lieferantenstamm!J1571</f>
        <v>0</v>
      </c>
      <c r="J1571" s="108" t="str">
        <f>IF(NOT(ISBLANK(Lieferantenstamm!$D1571)),Mandantname,"")</f>
        <v/>
      </c>
    </row>
    <row r="1572" spans="1:10">
      <c r="A1572" s="83">
        <f>Lieferantenstamm!D1572</f>
        <v>0</v>
      </c>
      <c r="B1572" s="83">
        <f>Lieferantenstamm!E1572</f>
        <v>0</v>
      </c>
      <c r="C1572" s="83">
        <f>Lieferantenstamm!F1572</f>
        <v>0</v>
      </c>
      <c r="D1572" s="83">
        <f>Lieferantenstamm!G1572</f>
        <v>0</v>
      </c>
      <c r="E1572" s="88" t="str">
        <f>IF(NOT(ISBLANK(Lieferantenstamm!$D1572)),IF(OR(Lieferantenstamm!H1572="",Lieferantenstamm!H1572="Erste Rechnung des Lieferanten"),"Ja","Nein"),"")</f>
        <v/>
      </c>
      <c r="F1572" t="str">
        <f>IF(NOT(ISBLANK(Lieferantenstamm!$D1572)),IF(Lieferantenstamm!H1572="","Letzte Rechnung des Lieferanten",IF(AND(Lieferantenstamm!H1572&lt;&gt;"",Lieferantenstamm!H1572&lt;&gt;"Keine Vorausfüllung"),"Erste Rechnung des Lieferanten","")),"")</f>
        <v/>
      </c>
      <c r="G1572" s="88" t="str">
        <f>IF(NOT(ISBLANK(Lieferantenstamm!$D1572)),IF(OR(Lieferantenstamm!I1572="",Lieferantenstamm!I1572="individuell"),"Nein","Ja"),"")</f>
        <v/>
      </c>
      <c r="H1572" s="184" t="str">
        <f>IF(OR(Lieferantenstamm!I1572="", Lieferantenstamm!I1572="individuell"),"",Lieferantenstamm!I1572)</f>
        <v/>
      </c>
      <c r="I1572" s="182">
        <f>Lieferantenstamm!J1572</f>
        <v>0</v>
      </c>
      <c r="J1572" s="108" t="str">
        <f>IF(NOT(ISBLANK(Lieferantenstamm!$D1572)),Mandantname,"")</f>
        <v/>
      </c>
    </row>
    <row r="1573" spans="1:10">
      <c r="A1573" s="83">
        <f>Lieferantenstamm!D1573</f>
        <v>0</v>
      </c>
      <c r="B1573" s="83">
        <f>Lieferantenstamm!E1573</f>
        <v>0</v>
      </c>
      <c r="C1573" s="83">
        <f>Lieferantenstamm!F1573</f>
        <v>0</v>
      </c>
      <c r="D1573" s="83">
        <f>Lieferantenstamm!G1573</f>
        <v>0</v>
      </c>
      <c r="E1573" s="88" t="str">
        <f>IF(NOT(ISBLANK(Lieferantenstamm!$D1573)),IF(OR(Lieferantenstamm!H1573="",Lieferantenstamm!H1573="Erste Rechnung des Lieferanten"),"Ja","Nein"),"")</f>
        <v/>
      </c>
      <c r="F1573" t="str">
        <f>IF(NOT(ISBLANK(Lieferantenstamm!$D1573)),IF(Lieferantenstamm!H1573="","Letzte Rechnung des Lieferanten",IF(AND(Lieferantenstamm!H1573&lt;&gt;"",Lieferantenstamm!H1573&lt;&gt;"Keine Vorausfüllung"),"Erste Rechnung des Lieferanten","")),"")</f>
        <v/>
      </c>
      <c r="G1573" s="88" t="str">
        <f>IF(NOT(ISBLANK(Lieferantenstamm!$D1573)),IF(OR(Lieferantenstamm!I1573="",Lieferantenstamm!I1573="individuell"),"Nein","Ja"),"")</f>
        <v/>
      </c>
      <c r="H1573" s="184" t="str">
        <f>IF(OR(Lieferantenstamm!I1573="", Lieferantenstamm!I1573="individuell"),"",Lieferantenstamm!I1573)</f>
        <v/>
      </c>
      <c r="I1573" s="182">
        <f>Lieferantenstamm!J1573</f>
        <v>0</v>
      </c>
      <c r="J1573" s="108" t="str">
        <f>IF(NOT(ISBLANK(Lieferantenstamm!$D1573)),Mandantname,"")</f>
        <v/>
      </c>
    </row>
    <row r="1574" spans="1:10">
      <c r="A1574" s="83">
        <f>Lieferantenstamm!D1574</f>
        <v>0</v>
      </c>
      <c r="B1574" s="83">
        <f>Lieferantenstamm!E1574</f>
        <v>0</v>
      </c>
      <c r="C1574" s="83">
        <f>Lieferantenstamm!F1574</f>
        <v>0</v>
      </c>
      <c r="D1574" s="83">
        <f>Lieferantenstamm!G1574</f>
        <v>0</v>
      </c>
      <c r="E1574" s="88" t="str">
        <f>IF(NOT(ISBLANK(Lieferantenstamm!$D1574)),IF(OR(Lieferantenstamm!H1574="",Lieferantenstamm!H1574="Erste Rechnung des Lieferanten"),"Ja","Nein"),"")</f>
        <v/>
      </c>
      <c r="F1574" t="str">
        <f>IF(NOT(ISBLANK(Lieferantenstamm!$D1574)),IF(Lieferantenstamm!H1574="","Letzte Rechnung des Lieferanten",IF(AND(Lieferantenstamm!H1574&lt;&gt;"",Lieferantenstamm!H1574&lt;&gt;"Keine Vorausfüllung"),"Erste Rechnung des Lieferanten","")),"")</f>
        <v/>
      </c>
      <c r="G1574" s="88" t="str">
        <f>IF(NOT(ISBLANK(Lieferantenstamm!$D1574)),IF(OR(Lieferantenstamm!I1574="",Lieferantenstamm!I1574="individuell"),"Nein","Ja"),"")</f>
        <v/>
      </c>
      <c r="H1574" s="184" t="str">
        <f>IF(OR(Lieferantenstamm!I1574="", Lieferantenstamm!I1574="individuell"),"",Lieferantenstamm!I1574)</f>
        <v/>
      </c>
      <c r="I1574" s="182">
        <f>Lieferantenstamm!J1574</f>
        <v>0</v>
      </c>
      <c r="J1574" s="108" t="str">
        <f>IF(NOT(ISBLANK(Lieferantenstamm!$D1574)),Mandantname,"")</f>
        <v/>
      </c>
    </row>
    <row r="1575" spans="1:10">
      <c r="A1575" s="83">
        <f>Lieferantenstamm!D1575</f>
        <v>0</v>
      </c>
      <c r="B1575" s="83">
        <f>Lieferantenstamm!E1575</f>
        <v>0</v>
      </c>
      <c r="C1575" s="83">
        <f>Lieferantenstamm!F1575</f>
        <v>0</v>
      </c>
      <c r="D1575" s="83">
        <f>Lieferantenstamm!G1575</f>
        <v>0</v>
      </c>
      <c r="E1575" s="88" t="str">
        <f>IF(NOT(ISBLANK(Lieferantenstamm!$D1575)),IF(OR(Lieferantenstamm!H1575="",Lieferantenstamm!H1575="Erste Rechnung des Lieferanten"),"Ja","Nein"),"")</f>
        <v/>
      </c>
      <c r="F1575" t="str">
        <f>IF(NOT(ISBLANK(Lieferantenstamm!$D1575)),IF(Lieferantenstamm!H1575="","Letzte Rechnung des Lieferanten",IF(AND(Lieferantenstamm!H1575&lt;&gt;"",Lieferantenstamm!H1575&lt;&gt;"Keine Vorausfüllung"),"Erste Rechnung des Lieferanten","")),"")</f>
        <v/>
      </c>
      <c r="G1575" s="88" t="str">
        <f>IF(NOT(ISBLANK(Lieferantenstamm!$D1575)),IF(OR(Lieferantenstamm!I1575="",Lieferantenstamm!I1575="individuell"),"Nein","Ja"),"")</f>
        <v/>
      </c>
      <c r="H1575" s="184" t="str">
        <f>IF(OR(Lieferantenstamm!I1575="", Lieferantenstamm!I1575="individuell"),"",Lieferantenstamm!I1575)</f>
        <v/>
      </c>
      <c r="I1575" s="182">
        <f>Lieferantenstamm!J1575</f>
        <v>0</v>
      </c>
      <c r="J1575" s="108" t="str">
        <f>IF(NOT(ISBLANK(Lieferantenstamm!$D1575)),Mandantname,"")</f>
        <v/>
      </c>
    </row>
    <row r="1576" spans="1:10">
      <c r="A1576" s="83">
        <f>Lieferantenstamm!D1576</f>
        <v>0</v>
      </c>
      <c r="B1576" s="83">
        <f>Lieferantenstamm!E1576</f>
        <v>0</v>
      </c>
      <c r="C1576" s="83">
        <f>Lieferantenstamm!F1576</f>
        <v>0</v>
      </c>
      <c r="D1576" s="83">
        <f>Lieferantenstamm!G1576</f>
        <v>0</v>
      </c>
      <c r="E1576" s="88" t="str">
        <f>IF(NOT(ISBLANK(Lieferantenstamm!$D1576)),IF(OR(Lieferantenstamm!H1576="",Lieferantenstamm!H1576="Erste Rechnung des Lieferanten"),"Ja","Nein"),"")</f>
        <v/>
      </c>
      <c r="F1576" t="str">
        <f>IF(NOT(ISBLANK(Lieferantenstamm!$D1576)),IF(Lieferantenstamm!H1576="","Letzte Rechnung des Lieferanten",IF(AND(Lieferantenstamm!H1576&lt;&gt;"",Lieferantenstamm!H1576&lt;&gt;"Keine Vorausfüllung"),"Erste Rechnung des Lieferanten","")),"")</f>
        <v/>
      </c>
      <c r="G1576" s="88" t="str">
        <f>IF(NOT(ISBLANK(Lieferantenstamm!$D1576)),IF(OR(Lieferantenstamm!I1576="",Lieferantenstamm!I1576="individuell"),"Nein","Ja"),"")</f>
        <v/>
      </c>
      <c r="H1576" s="184" t="str">
        <f>IF(OR(Lieferantenstamm!I1576="", Lieferantenstamm!I1576="individuell"),"",Lieferantenstamm!I1576)</f>
        <v/>
      </c>
      <c r="I1576" s="182">
        <f>Lieferantenstamm!J1576</f>
        <v>0</v>
      </c>
      <c r="J1576" s="108" t="str">
        <f>IF(NOT(ISBLANK(Lieferantenstamm!$D1576)),Mandantname,"")</f>
        <v/>
      </c>
    </row>
    <row r="1577" spans="1:10">
      <c r="A1577" s="83">
        <f>Lieferantenstamm!D1577</f>
        <v>0</v>
      </c>
      <c r="B1577" s="83">
        <f>Lieferantenstamm!E1577</f>
        <v>0</v>
      </c>
      <c r="C1577" s="83">
        <f>Lieferantenstamm!F1577</f>
        <v>0</v>
      </c>
      <c r="D1577" s="83">
        <f>Lieferantenstamm!G1577</f>
        <v>0</v>
      </c>
      <c r="E1577" s="88" t="str">
        <f>IF(NOT(ISBLANK(Lieferantenstamm!$D1577)),IF(OR(Lieferantenstamm!H1577="",Lieferantenstamm!H1577="Erste Rechnung des Lieferanten"),"Ja","Nein"),"")</f>
        <v/>
      </c>
      <c r="F1577" t="str">
        <f>IF(NOT(ISBLANK(Lieferantenstamm!$D1577)),IF(Lieferantenstamm!H1577="","Letzte Rechnung des Lieferanten",IF(AND(Lieferantenstamm!H1577&lt;&gt;"",Lieferantenstamm!H1577&lt;&gt;"Keine Vorausfüllung"),"Erste Rechnung des Lieferanten","")),"")</f>
        <v/>
      </c>
      <c r="G1577" s="88" t="str">
        <f>IF(NOT(ISBLANK(Lieferantenstamm!$D1577)),IF(OR(Lieferantenstamm!I1577="",Lieferantenstamm!I1577="individuell"),"Nein","Ja"),"")</f>
        <v/>
      </c>
      <c r="H1577" s="184" t="str">
        <f>IF(OR(Lieferantenstamm!I1577="", Lieferantenstamm!I1577="individuell"),"",Lieferantenstamm!I1577)</f>
        <v/>
      </c>
      <c r="I1577" s="182">
        <f>Lieferantenstamm!J1577</f>
        <v>0</v>
      </c>
      <c r="J1577" s="108" t="str">
        <f>IF(NOT(ISBLANK(Lieferantenstamm!$D1577)),Mandantname,"")</f>
        <v/>
      </c>
    </row>
    <row r="1578" spans="1:10">
      <c r="A1578" s="83">
        <f>Lieferantenstamm!D1578</f>
        <v>0</v>
      </c>
      <c r="B1578" s="83">
        <f>Lieferantenstamm!E1578</f>
        <v>0</v>
      </c>
      <c r="C1578" s="83">
        <f>Lieferantenstamm!F1578</f>
        <v>0</v>
      </c>
      <c r="D1578" s="83">
        <f>Lieferantenstamm!G1578</f>
        <v>0</v>
      </c>
      <c r="E1578" s="88" t="str">
        <f>IF(NOT(ISBLANK(Lieferantenstamm!$D1578)),IF(OR(Lieferantenstamm!H1578="",Lieferantenstamm!H1578="Erste Rechnung des Lieferanten"),"Ja","Nein"),"")</f>
        <v/>
      </c>
      <c r="F1578" t="str">
        <f>IF(NOT(ISBLANK(Lieferantenstamm!$D1578)),IF(Lieferantenstamm!H1578="","Letzte Rechnung des Lieferanten",IF(AND(Lieferantenstamm!H1578&lt;&gt;"",Lieferantenstamm!H1578&lt;&gt;"Keine Vorausfüllung"),"Erste Rechnung des Lieferanten","")),"")</f>
        <v/>
      </c>
      <c r="G1578" s="88" t="str">
        <f>IF(NOT(ISBLANK(Lieferantenstamm!$D1578)),IF(OR(Lieferantenstamm!I1578="",Lieferantenstamm!I1578="individuell"),"Nein","Ja"),"")</f>
        <v/>
      </c>
      <c r="H1578" s="184" t="str">
        <f>IF(OR(Lieferantenstamm!I1578="", Lieferantenstamm!I1578="individuell"),"",Lieferantenstamm!I1578)</f>
        <v/>
      </c>
      <c r="I1578" s="182">
        <f>Lieferantenstamm!J1578</f>
        <v>0</v>
      </c>
      <c r="J1578" s="108" t="str">
        <f>IF(NOT(ISBLANK(Lieferantenstamm!$D1578)),Mandantname,"")</f>
        <v/>
      </c>
    </row>
    <row r="1579" spans="1:10">
      <c r="A1579" s="83">
        <f>Lieferantenstamm!D1579</f>
        <v>0</v>
      </c>
      <c r="B1579" s="83">
        <f>Lieferantenstamm!E1579</f>
        <v>0</v>
      </c>
      <c r="C1579" s="83">
        <f>Lieferantenstamm!F1579</f>
        <v>0</v>
      </c>
      <c r="D1579" s="83">
        <f>Lieferantenstamm!G1579</f>
        <v>0</v>
      </c>
      <c r="E1579" s="88" t="str">
        <f>IF(NOT(ISBLANK(Lieferantenstamm!$D1579)),IF(OR(Lieferantenstamm!H1579="",Lieferantenstamm!H1579="Erste Rechnung des Lieferanten"),"Ja","Nein"),"")</f>
        <v/>
      </c>
      <c r="F1579" t="str">
        <f>IF(NOT(ISBLANK(Lieferantenstamm!$D1579)),IF(Lieferantenstamm!H1579="","Letzte Rechnung des Lieferanten",IF(AND(Lieferantenstamm!H1579&lt;&gt;"",Lieferantenstamm!H1579&lt;&gt;"Keine Vorausfüllung"),"Erste Rechnung des Lieferanten","")),"")</f>
        <v/>
      </c>
      <c r="G1579" s="88" t="str">
        <f>IF(NOT(ISBLANK(Lieferantenstamm!$D1579)),IF(OR(Lieferantenstamm!I1579="",Lieferantenstamm!I1579="individuell"),"Nein","Ja"),"")</f>
        <v/>
      </c>
      <c r="H1579" s="184" t="str">
        <f>IF(OR(Lieferantenstamm!I1579="", Lieferantenstamm!I1579="individuell"),"",Lieferantenstamm!I1579)</f>
        <v/>
      </c>
      <c r="I1579" s="182">
        <f>Lieferantenstamm!J1579</f>
        <v>0</v>
      </c>
      <c r="J1579" s="108" t="str">
        <f>IF(NOT(ISBLANK(Lieferantenstamm!$D1579)),Mandantname,"")</f>
        <v/>
      </c>
    </row>
    <row r="1580" spans="1:10">
      <c r="A1580" s="83">
        <f>Lieferantenstamm!D1580</f>
        <v>0</v>
      </c>
      <c r="B1580" s="83">
        <f>Lieferantenstamm!E1580</f>
        <v>0</v>
      </c>
      <c r="C1580" s="83">
        <f>Lieferantenstamm!F1580</f>
        <v>0</v>
      </c>
      <c r="D1580" s="83">
        <f>Lieferantenstamm!G1580</f>
        <v>0</v>
      </c>
      <c r="E1580" s="88" t="str">
        <f>IF(NOT(ISBLANK(Lieferantenstamm!$D1580)),IF(OR(Lieferantenstamm!H1580="",Lieferantenstamm!H1580="Erste Rechnung des Lieferanten"),"Ja","Nein"),"")</f>
        <v/>
      </c>
      <c r="F1580" t="str">
        <f>IF(NOT(ISBLANK(Lieferantenstamm!$D1580)),IF(Lieferantenstamm!H1580="","Letzte Rechnung des Lieferanten",IF(AND(Lieferantenstamm!H1580&lt;&gt;"",Lieferantenstamm!H1580&lt;&gt;"Keine Vorausfüllung"),"Erste Rechnung des Lieferanten","")),"")</f>
        <v/>
      </c>
      <c r="G1580" s="88" t="str">
        <f>IF(NOT(ISBLANK(Lieferantenstamm!$D1580)),IF(OR(Lieferantenstamm!I1580="",Lieferantenstamm!I1580="individuell"),"Nein","Ja"),"")</f>
        <v/>
      </c>
      <c r="H1580" s="184" t="str">
        <f>IF(OR(Lieferantenstamm!I1580="", Lieferantenstamm!I1580="individuell"),"",Lieferantenstamm!I1580)</f>
        <v/>
      </c>
      <c r="I1580" s="182">
        <f>Lieferantenstamm!J1580</f>
        <v>0</v>
      </c>
      <c r="J1580" s="108" t="str">
        <f>IF(NOT(ISBLANK(Lieferantenstamm!$D1580)),Mandantname,"")</f>
        <v/>
      </c>
    </row>
    <row r="1581" spans="1:10">
      <c r="A1581" s="83">
        <f>Lieferantenstamm!D1581</f>
        <v>0</v>
      </c>
      <c r="B1581" s="83">
        <f>Lieferantenstamm!E1581</f>
        <v>0</v>
      </c>
      <c r="C1581" s="83">
        <f>Lieferantenstamm!F1581</f>
        <v>0</v>
      </c>
      <c r="D1581" s="83">
        <f>Lieferantenstamm!G1581</f>
        <v>0</v>
      </c>
      <c r="E1581" s="88" t="str">
        <f>IF(NOT(ISBLANK(Lieferantenstamm!$D1581)),IF(OR(Lieferantenstamm!H1581="",Lieferantenstamm!H1581="Erste Rechnung des Lieferanten"),"Ja","Nein"),"")</f>
        <v/>
      </c>
      <c r="F1581" t="str">
        <f>IF(NOT(ISBLANK(Lieferantenstamm!$D1581)),IF(Lieferantenstamm!H1581="","Letzte Rechnung des Lieferanten",IF(AND(Lieferantenstamm!H1581&lt;&gt;"",Lieferantenstamm!H1581&lt;&gt;"Keine Vorausfüllung"),"Erste Rechnung des Lieferanten","")),"")</f>
        <v/>
      </c>
      <c r="G1581" s="88" t="str">
        <f>IF(NOT(ISBLANK(Lieferantenstamm!$D1581)),IF(OR(Lieferantenstamm!I1581="",Lieferantenstamm!I1581="individuell"),"Nein","Ja"),"")</f>
        <v/>
      </c>
      <c r="H1581" s="184" t="str">
        <f>IF(OR(Lieferantenstamm!I1581="", Lieferantenstamm!I1581="individuell"),"",Lieferantenstamm!I1581)</f>
        <v/>
      </c>
      <c r="I1581" s="182">
        <f>Lieferantenstamm!J1581</f>
        <v>0</v>
      </c>
      <c r="J1581" s="108" t="str">
        <f>IF(NOT(ISBLANK(Lieferantenstamm!$D1581)),Mandantname,"")</f>
        <v/>
      </c>
    </row>
    <row r="1582" spans="1:10">
      <c r="A1582" s="83">
        <f>Lieferantenstamm!D1582</f>
        <v>0</v>
      </c>
      <c r="B1582" s="83">
        <f>Lieferantenstamm!E1582</f>
        <v>0</v>
      </c>
      <c r="C1582" s="83">
        <f>Lieferantenstamm!F1582</f>
        <v>0</v>
      </c>
      <c r="D1582" s="83">
        <f>Lieferantenstamm!G1582</f>
        <v>0</v>
      </c>
      <c r="E1582" s="88" t="str">
        <f>IF(NOT(ISBLANK(Lieferantenstamm!$D1582)),IF(OR(Lieferantenstamm!H1582="",Lieferantenstamm!H1582="Erste Rechnung des Lieferanten"),"Ja","Nein"),"")</f>
        <v/>
      </c>
      <c r="F1582" t="str">
        <f>IF(NOT(ISBLANK(Lieferantenstamm!$D1582)),IF(Lieferantenstamm!H1582="","Letzte Rechnung des Lieferanten",IF(AND(Lieferantenstamm!H1582&lt;&gt;"",Lieferantenstamm!H1582&lt;&gt;"Keine Vorausfüllung"),"Erste Rechnung des Lieferanten","")),"")</f>
        <v/>
      </c>
      <c r="G1582" s="88" t="str">
        <f>IF(NOT(ISBLANK(Lieferantenstamm!$D1582)),IF(OR(Lieferantenstamm!I1582="",Lieferantenstamm!I1582="individuell"),"Nein","Ja"),"")</f>
        <v/>
      </c>
      <c r="H1582" s="184" t="str">
        <f>IF(OR(Lieferantenstamm!I1582="", Lieferantenstamm!I1582="individuell"),"",Lieferantenstamm!I1582)</f>
        <v/>
      </c>
      <c r="I1582" s="182">
        <f>Lieferantenstamm!J1582</f>
        <v>0</v>
      </c>
      <c r="J1582" s="108" t="str">
        <f>IF(NOT(ISBLANK(Lieferantenstamm!$D1582)),Mandantname,"")</f>
        <v/>
      </c>
    </row>
    <row r="1583" spans="1:10">
      <c r="A1583" s="83">
        <f>Lieferantenstamm!D1583</f>
        <v>0</v>
      </c>
      <c r="B1583" s="83">
        <f>Lieferantenstamm!E1583</f>
        <v>0</v>
      </c>
      <c r="C1583" s="83">
        <f>Lieferantenstamm!F1583</f>
        <v>0</v>
      </c>
      <c r="D1583" s="83">
        <f>Lieferantenstamm!G1583</f>
        <v>0</v>
      </c>
      <c r="E1583" s="88" t="str">
        <f>IF(NOT(ISBLANK(Lieferantenstamm!$D1583)),IF(OR(Lieferantenstamm!H1583="",Lieferantenstamm!H1583="Erste Rechnung des Lieferanten"),"Ja","Nein"),"")</f>
        <v/>
      </c>
      <c r="F1583" t="str">
        <f>IF(NOT(ISBLANK(Lieferantenstamm!$D1583)),IF(Lieferantenstamm!H1583="","Letzte Rechnung des Lieferanten",IF(AND(Lieferantenstamm!H1583&lt;&gt;"",Lieferantenstamm!H1583&lt;&gt;"Keine Vorausfüllung"),"Erste Rechnung des Lieferanten","")),"")</f>
        <v/>
      </c>
      <c r="G1583" s="88" t="str">
        <f>IF(NOT(ISBLANK(Lieferantenstamm!$D1583)),IF(OR(Lieferantenstamm!I1583="",Lieferantenstamm!I1583="individuell"),"Nein","Ja"),"")</f>
        <v/>
      </c>
      <c r="H1583" s="184" t="str">
        <f>IF(OR(Lieferantenstamm!I1583="", Lieferantenstamm!I1583="individuell"),"",Lieferantenstamm!I1583)</f>
        <v/>
      </c>
      <c r="I1583" s="182">
        <f>Lieferantenstamm!J1583</f>
        <v>0</v>
      </c>
      <c r="J1583" s="108" t="str">
        <f>IF(NOT(ISBLANK(Lieferantenstamm!$D1583)),Mandantname,"")</f>
        <v/>
      </c>
    </row>
    <row r="1584" spans="1:10">
      <c r="A1584" s="83">
        <f>Lieferantenstamm!D1584</f>
        <v>0</v>
      </c>
      <c r="B1584" s="83">
        <f>Lieferantenstamm!E1584</f>
        <v>0</v>
      </c>
      <c r="C1584" s="83">
        <f>Lieferantenstamm!F1584</f>
        <v>0</v>
      </c>
      <c r="D1584" s="83">
        <f>Lieferantenstamm!G1584</f>
        <v>0</v>
      </c>
      <c r="E1584" s="88" t="str">
        <f>IF(NOT(ISBLANK(Lieferantenstamm!$D1584)),IF(OR(Lieferantenstamm!H1584="",Lieferantenstamm!H1584="Erste Rechnung des Lieferanten"),"Ja","Nein"),"")</f>
        <v/>
      </c>
      <c r="F1584" t="str">
        <f>IF(NOT(ISBLANK(Lieferantenstamm!$D1584)),IF(Lieferantenstamm!H1584="","Letzte Rechnung des Lieferanten",IF(AND(Lieferantenstamm!H1584&lt;&gt;"",Lieferantenstamm!H1584&lt;&gt;"Keine Vorausfüllung"),"Erste Rechnung des Lieferanten","")),"")</f>
        <v/>
      </c>
      <c r="G1584" s="88" t="str">
        <f>IF(NOT(ISBLANK(Lieferantenstamm!$D1584)),IF(OR(Lieferantenstamm!I1584="",Lieferantenstamm!I1584="individuell"),"Nein","Ja"),"")</f>
        <v/>
      </c>
      <c r="H1584" s="184" t="str">
        <f>IF(OR(Lieferantenstamm!I1584="", Lieferantenstamm!I1584="individuell"),"",Lieferantenstamm!I1584)</f>
        <v/>
      </c>
      <c r="I1584" s="182">
        <f>Lieferantenstamm!J1584</f>
        <v>0</v>
      </c>
      <c r="J1584" s="108" t="str">
        <f>IF(NOT(ISBLANK(Lieferantenstamm!$D1584)),Mandantname,"")</f>
        <v/>
      </c>
    </row>
    <row r="1585" spans="1:10">
      <c r="A1585" s="83">
        <f>Lieferantenstamm!D1585</f>
        <v>0</v>
      </c>
      <c r="B1585" s="83">
        <f>Lieferantenstamm!E1585</f>
        <v>0</v>
      </c>
      <c r="C1585" s="83">
        <f>Lieferantenstamm!F1585</f>
        <v>0</v>
      </c>
      <c r="D1585" s="83">
        <f>Lieferantenstamm!G1585</f>
        <v>0</v>
      </c>
      <c r="E1585" s="88" t="str">
        <f>IF(NOT(ISBLANK(Lieferantenstamm!$D1585)),IF(OR(Lieferantenstamm!H1585="",Lieferantenstamm!H1585="Erste Rechnung des Lieferanten"),"Ja","Nein"),"")</f>
        <v/>
      </c>
      <c r="F1585" t="str">
        <f>IF(NOT(ISBLANK(Lieferantenstamm!$D1585)),IF(Lieferantenstamm!H1585="","Letzte Rechnung des Lieferanten",IF(AND(Lieferantenstamm!H1585&lt;&gt;"",Lieferantenstamm!H1585&lt;&gt;"Keine Vorausfüllung"),"Erste Rechnung des Lieferanten","")),"")</f>
        <v/>
      </c>
      <c r="G1585" s="88" t="str">
        <f>IF(NOT(ISBLANK(Lieferantenstamm!$D1585)),IF(OR(Lieferantenstamm!I1585="",Lieferantenstamm!I1585="individuell"),"Nein","Ja"),"")</f>
        <v/>
      </c>
      <c r="H1585" s="184" t="str">
        <f>IF(OR(Lieferantenstamm!I1585="", Lieferantenstamm!I1585="individuell"),"",Lieferantenstamm!I1585)</f>
        <v/>
      </c>
      <c r="I1585" s="182">
        <f>Lieferantenstamm!J1585</f>
        <v>0</v>
      </c>
      <c r="J1585" s="108" t="str">
        <f>IF(NOT(ISBLANK(Lieferantenstamm!$D1585)),Mandantname,"")</f>
        <v/>
      </c>
    </row>
    <row r="1586" spans="1:10">
      <c r="A1586" s="83">
        <f>Lieferantenstamm!D1586</f>
        <v>0</v>
      </c>
      <c r="B1586" s="83">
        <f>Lieferantenstamm!E1586</f>
        <v>0</v>
      </c>
      <c r="C1586" s="83">
        <f>Lieferantenstamm!F1586</f>
        <v>0</v>
      </c>
      <c r="D1586" s="83">
        <f>Lieferantenstamm!G1586</f>
        <v>0</v>
      </c>
      <c r="E1586" s="88" t="str">
        <f>IF(NOT(ISBLANK(Lieferantenstamm!$D1586)),IF(OR(Lieferantenstamm!H1586="",Lieferantenstamm!H1586="Erste Rechnung des Lieferanten"),"Ja","Nein"),"")</f>
        <v/>
      </c>
      <c r="F1586" t="str">
        <f>IF(NOT(ISBLANK(Lieferantenstamm!$D1586)),IF(Lieferantenstamm!H1586="","Letzte Rechnung des Lieferanten",IF(AND(Lieferantenstamm!H1586&lt;&gt;"",Lieferantenstamm!H1586&lt;&gt;"Keine Vorausfüllung"),"Erste Rechnung des Lieferanten","")),"")</f>
        <v/>
      </c>
      <c r="G1586" s="88" t="str">
        <f>IF(NOT(ISBLANK(Lieferantenstamm!$D1586)),IF(OR(Lieferantenstamm!I1586="",Lieferantenstamm!I1586="individuell"),"Nein","Ja"),"")</f>
        <v/>
      </c>
      <c r="H1586" s="184" t="str">
        <f>IF(OR(Lieferantenstamm!I1586="", Lieferantenstamm!I1586="individuell"),"",Lieferantenstamm!I1586)</f>
        <v/>
      </c>
      <c r="I1586" s="182">
        <f>Lieferantenstamm!J1586</f>
        <v>0</v>
      </c>
      <c r="J1586" s="108" t="str">
        <f>IF(NOT(ISBLANK(Lieferantenstamm!$D1586)),Mandantname,"")</f>
        <v/>
      </c>
    </row>
    <row r="1587" spans="1:10">
      <c r="A1587" s="83">
        <f>Lieferantenstamm!D1587</f>
        <v>0</v>
      </c>
      <c r="B1587" s="83">
        <f>Lieferantenstamm!E1587</f>
        <v>0</v>
      </c>
      <c r="C1587" s="83">
        <f>Lieferantenstamm!F1587</f>
        <v>0</v>
      </c>
      <c r="D1587" s="83">
        <f>Lieferantenstamm!G1587</f>
        <v>0</v>
      </c>
      <c r="E1587" s="88" t="str">
        <f>IF(NOT(ISBLANK(Lieferantenstamm!$D1587)),IF(OR(Lieferantenstamm!H1587="",Lieferantenstamm!H1587="Erste Rechnung des Lieferanten"),"Ja","Nein"),"")</f>
        <v/>
      </c>
      <c r="F1587" t="str">
        <f>IF(NOT(ISBLANK(Lieferantenstamm!$D1587)),IF(Lieferantenstamm!H1587="","Letzte Rechnung des Lieferanten",IF(AND(Lieferantenstamm!H1587&lt;&gt;"",Lieferantenstamm!H1587&lt;&gt;"Keine Vorausfüllung"),"Erste Rechnung des Lieferanten","")),"")</f>
        <v/>
      </c>
      <c r="G1587" s="88" t="str">
        <f>IF(NOT(ISBLANK(Lieferantenstamm!$D1587)),IF(OR(Lieferantenstamm!I1587="",Lieferantenstamm!I1587="individuell"),"Nein","Ja"),"")</f>
        <v/>
      </c>
      <c r="H1587" s="184" t="str">
        <f>IF(OR(Lieferantenstamm!I1587="", Lieferantenstamm!I1587="individuell"),"",Lieferantenstamm!I1587)</f>
        <v/>
      </c>
      <c r="I1587" s="182">
        <f>Lieferantenstamm!J1587</f>
        <v>0</v>
      </c>
      <c r="J1587" s="108" t="str">
        <f>IF(NOT(ISBLANK(Lieferantenstamm!$D1587)),Mandantname,"")</f>
        <v/>
      </c>
    </row>
    <row r="1588" spans="1:10">
      <c r="A1588" s="83">
        <f>Lieferantenstamm!D1588</f>
        <v>0</v>
      </c>
      <c r="B1588" s="83">
        <f>Lieferantenstamm!E1588</f>
        <v>0</v>
      </c>
      <c r="C1588" s="83">
        <f>Lieferantenstamm!F1588</f>
        <v>0</v>
      </c>
      <c r="D1588" s="83">
        <f>Lieferantenstamm!G1588</f>
        <v>0</v>
      </c>
      <c r="E1588" s="88" t="str">
        <f>IF(NOT(ISBLANK(Lieferantenstamm!$D1588)),IF(OR(Lieferantenstamm!H1588="",Lieferantenstamm!H1588="Erste Rechnung des Lieferanten"),"Ja","Nein"),"")</f>
        <v/>
      </c>
      <c r="F1588" t="str">
        <f>IF(NOT(ISBLANK(Lieferantenstamm!$D1588)),IF(Lieferantenstamm!H1588="","Letzte Rechnung des Lieferanten",IF(AND(Lieferantenstamm!H1588&lt;&gt;"",Lieferantenstamm!H1588&lt;&gt;"Keine Vorausfüllung"),"Erste Rechnung des Lieferanten","")),"")</f>
        <v/>
      </c>
      <c r="G1588" s="88" t="str">
        <f>IF(NOT(ISBLANK(Lieferantenstamm!$D1588)),IF(OR(Lieferantenstamm!I1588="",Lieferantenstamm!I1588="individuell"),"Nein","Ja"),"")</f>
        <v/>
      </c>
      <c r="H1588" s="184" t="str">
        <f>IF(OR(Lieferantenstamm!I1588="", Lieferantenstamm!I1588="individuell"),"",Lieferantenstamm!I1588)</f>
        <v/>
      </c>
      <c r="I1588" s="182">
        <f>Lieferantenstamm!J1588</f>
        <v>0</v>
      </c>
      <c r="J1588" s="108" t="str">
        <f>IF(NOT(ISBLANK(Lieferantenstamm!$D1588)),Mandantname,"")</f>
        <v/>
      </c>
    </row>
    <row r="1589" spans="1:10">
      <c r="A1589" s="83">
        <f>Lieferantenstamm!D1589</f>
        <v>0</v>
      </c>
      <c r="B1589" s="83">
        <f>Lieferantenstamm!E1589</f>
        <v>0</v>
      </c>
      <c r="C1589" s="83">
        <f>Lieferantenstamm!F1589</f>
        <v>0</v>
      </c>
      <c r="D1589" s="83">
        <f>Lieferantenstamm!G1589</f>
        <v>0</v>
      </c>
      <c r="E1589" s="88" t="str">
        <f>IF(NOT(ISBLANK(Lieferantenstamm!$D1589)),IF(OR(Lieferantenstamm!H1589="",Lieferantenstamm!H1589="Erste Rechnung des Lieferanten"),"Ja","Nein"),"")</f>
        <v/>
      </c>
      <c r="F1589" t="str">
        <f>IF(NOT(ISBLANK(Lieferantenstamm!$D1589)),IF(Lieferantenstamm!H1589="","Letzte Rechnung des Lieferanten",IF(AND(Lieferantenstamm!H1589&lt;&gt;"",Lieferantenstamm!H1589&lt;&gt;"Keine Vorausfüllung"),"Erste Rechnung des Lieferanten","")),"")</f>
        <v/>
      </c>
      <c r="G1589" s="88" t="str">
        <f>IF(NOT(ISBLANK(Lieferantenstamm!$D1589)),IF(OR(Lieferantenstamm!I1589="",Lieferantenstamm!I1589="individuell"),"Nein","Ja"),"")</f>
        <v/>
      </c>
      <c r="H1589" s="184" t="str">
        <f>IF(OR(Lieferantenstamm!I1589="", Lieferantenstamm!I1589="individuell"),"",Lieferantenstamm!I1589)</f>
        <v/>
      </c>
      <c r="I1589" s="182">
        <f>Lieferantenstamm!J1589</f>
        <v>0</v>
      </c>
      <c r="J1589" s="108" t="str">
        <f>IF(NOT(ISBLANK(Lieferantenstamm!$D1589)),Mandantname,"")</f>
        <v/>
      </c>
    </row>
    <row r="1590" spans="1:10">
      <c r="A1590" s="83">
        <f>Lieferantenstamm!D1590</f>
        <v>0</v>
      </c>
      <c r="B1590" s="83">
        <f>Lieferantenstamm!E1590</f>
        <v>0</v>
      </c>
      <c r="C1590" s="83">
        <f>Lieferantenstamm!F1590</f>
        <v>0</v>
      </c>
      <c r="D1590" s="83">
        <f>Lieferantenstamm!G1590</f>
        <v>0</v>
      </c>
      <c r="E1590" s="88" t="str">
        <f>IF(NOT(ISBLANK(Lieferantenstamm!$D1590)),IF(OR(Lieferantenstamm!H1590="",Lieferantenstamm!H1590="Erste Rechnung des Lieferanten"),"Ja","Nein"),"")</f>
        <v/>
      </c>
      <c r="F1590" t="str">
        <f>IF(NOT(ISBLANK(Lieferantenstamm!$D1590)),IF(Lieferantenstamm!H1590="","Letzte Rechnung des Lieferanten",IF(AND(Lieferantenstamm!H1590&lt;&gt;"",Lieferantenstamm!H1590&lt;&gt;"Keine Vorausfüllung"),"Erste Rechnung des Lieferanten","")),"")</f>
        <v/>
      </c>
      <c r="G1590" s="88" t="str">
        <f>IF(NOT(ISBLANK(Lieferantenstamm!$D1590)),IF(OR(Lieferantenstamm!I1590="",Lieferantenstamm!I1590="individuell"),"Nein","Ja"),"")</f>
        <v/>
      </c>
      <c r="H1590" s="184" t="str">
        <f>IF(OR(Lieferantenstamm!I1590="", Lieferantenstamm!I1590="individuell"),"",Lieferantenstamm!I1590)</f>
        <v/>
      </c>
      <c r="I1590" s="182">
        <f>Lieferantenstamm!J1590</f>
        <v>0</v>
      </c>
      <c r="J1590" s="108" t="str">
        <f>IF(NOT(ISBLANK(Lieferantenstamm!$D1590)),Mandantname,"")</f>
        <v/>
      </c>
    </row>
    <row r="1591" spans="1:10">
      <c r="A1591" s="83">
        <f>Lieferantenstamm!D1591</f>
        <v>0</v>
      </c>
      <c r="B1591" s="83">
        <f>Lieferantenstamm!E1591</f>
        <v>0</v>
      </c>
      <c r="C1591" s="83">
        <f>Lieferantenstamm!F1591</f>
        <v>0</v>
      </c>
      <c r="D1591" s="83">
        <f>Lieferantenstamm!G1591</f>
        <v>0</v>
      </c>
      <c r="E1591" s="88" t="str">
        <f>IF(NOT(ISBLANK(Lieferantenstamm!$D1591)),IF(OR(Lieferantenstamm!H1591="",Lieferantenstamm!H1591="Erste Rechnung des Lieferanten"),"Ja","Nein"),"")</f>
        <v/>
      </c>
      <c r="F1591" t="str">
        <f>IF(NOT(ISBLANK(Lieferantenstamm!$D1591)),IF(Lieferantenstamm!H1591="","Letzte Rechnung des Lieferanten",IF(AND(Lieferantenstamm!H1591&lt;&gt;"",Lieferantenstamm!H1591&lt;&gt;"Keine Vorausfüllung"),"Erste Rechnung des Lieferanten","")),"")</f>
        <v/>
      </c>
      <c r="G1591" s="88" t="str">
        <f>IF(NOT(ISBLANK(Lieferantenstamm!$D1591)),IF(OR(Lieferantenstamm!I1591="",Lieferantenstamm!I1591="individuell"),"Nein","Ja"),"")</f>
        <v/>
      </c>
      <c r="H1591" s="184" t="str">
        <f>IF(OR(Lieferantenstamm!I1591="", Lieferantenstamm!I1591="individuell"),"",Lieferantenstamm!I1591)</f>
        <v/>
      </c>
      <c r="I1591" s="182">
        <f>Lieferantenstamm!J1591</f>
        <v>0</v>
      </c>
      <c r="J1591" s="108" t="str">
        <f>IF(NOT(ISBLANK(Lieferantenstamm!$D1591)),Mandantname,"")</f>
        <v/>
      </c>
    </row>
    <row r="1592" spans="1:10">
      <c r="A1592" s="83">
        <f>Lieferantenstamm!D1592</f>
        <v>0</v>
      </c>
      <c r="B1592" s="83">
        <f>Lieferantenstamm!E1592</f>
        <v>0</v>
      </c>
      <c r="C1592" s="83">
        <f>Lieferantenstamm!F1592</f>
        <v>0</v>
      </c>
      <c r="D1592" s="83">
        <f>Lieferantenstamm!G1592</f>
        <v>0</v>
      </c>
      <c r="E1592" s="88" t="str">
        <f>IF(NOT(ISBLANK(Lieferantenstamm!$D1592)),IF(OR(Lieferantenstamm!H1592="",Lieferantenstamm!H1592="Erste Rechnung des Lieferanten"),"Ja","Nein"),"")</f>
        <v/>
      </c>
      <c r="F1592" t="str">
        <f>IF(NOT(ISBLANK(Lieferantenstamm!$D1592)),IF(Lieferantenstamm!H1592="","Letzte Rechnung des Lieferanten",IF(AND(Lieferantenstamm!H1592&lt;&gt;"",Lieferantenstamm!H1592&lt;&gt;"Keine Vorausfüllung"),"Erste Rechnung des Lieferanten","")),"")</f>
        <v/>
      </c>
      <c r="G1592" s="88" t="str">
        <f>IF(NOT(ISBLANK(Lieferantenstamm!$D1592)),IF(OR(Lieferantenstamm!I1592="",Lieferantenstamm!I1592="individuell"),"Nein","Ja"),"")</f>
        <v/>
      </c>
      <c r="H1592" s="184" t="str">
        <f>IF(OR(Lieferantenstamm!I1592="", Lieferantenstamm!I1592="individuell"),"",Lieferantenstamm!I1592)</f>
        <v/>
      </c>
      <c r="I1592" s="182">
        <f>Lieferantenstamm!J1592</f>
        <v>0</v>
      </c>
      <c r="J1592" s="108" t="str">
        <f>IF(NOT(ISBLANK(Lieferantenstamm!$D1592)),Mandantname,"")</f>
        <v/>
      </c>
    </row>
    <row r="1593" spans="1:10">
      <c r="A1593" s="83">
        <f>Lieferantenstamm!D1593</f>
        <v>0</v>
      </c>
      <c r="B1593" s="83">
        <f>Lieferantenstamm!E1593</f>
        <v>0</v>
      </c>
      <c r="C1593" s="83">
        <f>Lieferantenstamm!F1593</f>
        <v>0</v>
      </c>
      <c r="D1593" s="83">
        <f>Lieferantenstamm!G1593</f>
        <v>0</v>
      </c>
      <c r="E1593" s="88" t="str">
        <f>IF(NOT(ISBLANK(Lieferantenstamm!$D1593)),IF(OR(Lieferantenstamm!H1593="",Lieferantenstamm!H1593="Erste Rechnung des Lieferanten"),"Ja","Nein"),"")</f>
        <v/>
      </c>
      <c r="F1593" t="str">
        <f>IF(NOT(ISBLANK(Lieferantenstamm!$D1593)),IF(Lieferantenstamm!H1593="","Letzte Rechnung des Lieferanten",IF(AND(Lieferantenstamm!H1593&lt;&gt;"",Lieferantenstamm!H1593&lt;&gt;"Keine Vorausfüllung"),"Erste Rechnung des Lieferanten","")),"")</f>
        <v/>
      </c>
      <c r="G1593" s="88" t="str">
        <f>IF(NOT(ISBLANK(Lieferantenstamm!$D1593)),IF(OR(Lieferantenstamm!I1593="",Lieferantenstamm!I1593="individuell"),"Nein","Ja"),"")</f>
        <v/>
      </c>
      <c r="H1593" s="184" t="str">
        <f>IF(OR(Lieferantenstamm!I1593="", Lieferantenstamm!I1593="individuell"),"",Lieferantenstamm!I1593)</f>
        <v/>
      </c>
      <c r="I1593" s="182">
        <f>Lieferantenstamm!J1593</f>
        <v>0</v>
      </c>
      <c r="J1593" s="108" t="str">
        <f>IF(NOT(ISBLANK(Lieferantenstamm!$D1593)),Mandantname,"")</f>
        <v/>
      </c>
    </row>
    <row r="1594" spans="1:10">
      <c r="A1594" s="83">
        <f>Lieferantenstamm!D1594</f>
        <v>0</v>
      </c>
      <c r="B1594" s="83">
        <f>Lieferantenstamm!E1594</f>
        <v>0</v>
      </c>
      <c r="C1594" s="83">
        <f>Lieferantenstamm!F1594</f>
        <v>0</v>
      </c>
      <c r="D1594" s="83">
        <f>Lieferantenstamm!G1594</f>
        <v>0</v>
      </c>
      <c r="E1594" s="88" t="str">
        <f>IF(NOT(ISBLANK(Lieferantenstamm!$D1594)),IF(OR(Lieferantenstamm!H1594="",Lieferantenstamm!H1594="Erste Rechnung des Lieferanten"),"Ja","Nein"),"")</f>
        <v/>
      </c>
      <c r="F1594" t="str">
        <f>IF(NOT(ISBLANK(Lieferantenstamm!$D1594)),IF(Lieferantenstamm!H1594="","Letzte Rechnung des Lieferanten",IF(AND(Lieferantenstamm!H1594&lt;&gt;"",Lieferantenstamm!H1594&lt;&gt;"Keine Vorausfüllung"),"Erste Rechnung des Lieferanten","")),"")</f>
        <v/>
      </c>
      <c r="G1594" s="88" t="str">
        <f>IF(NOT(ISBLANK(Lieferantenstamm!$D1594)),IF(OR(Lieferantenstamm!I1594="",Lieferantenstamm!I1594="individuell"),"Nein","Ja"),"")</f>
        <v/>
      </c>
      <c r="H1594" s="184" t="str">
        <f>IF(OR(Lieferantenstamm!I1594="", Lieferantenstamm!I1594="individuell"),"",Lieferantenstamm!I1594)</f>
        <v/>
      </c>
      <c r="I1594" s="182">
        <f>Lieferantenstamm!J1594</f>
        <v>0</v>
      </c>
      <c r="J1594" s="108" t="str">
        <f>IF(NOT(ISBLANK(Lieferantenstamm!$D1594)),Mandantname,"")</f>
        <v/>
      </c>
    </row>
    <row r="1595" spans="1:10">
      <c r="A1595" s="83">
        <f>Lieferantenstamm!D1595</f>
        <v>0</v>
      </c>
      <c r="B1595" s="83">
        <f>Lieferantenstamm!E1595</f>
        <v>0</v>
      </c>
      <c r="C1595" s="83">
        <f>Lieferantenstamm!F1595</f>
        <v>0</v>
      </c>
      <c r="D1595" s="83">
        <f>Lieferantenstamm!G1595</f>
        <v>0</v>
      </c>
      <c r="E1595" s="88" t="str">
        <f>IF(NOT(ISBLANK(Lieferantenstamm!$D1595)),IF(OR(Lieferantenstamm!H1595="",Lieferantenstamm!H1595="Erste Rechnung des Lieferanten"),"Ja","Nein"),"")</f>
        <v/>
      </c>
      <c r="F1595" t="str">
        <f>IF(NOT(ISBLANK(Lieferantenstamm!$D1595)),IF(Lieferantenstamm!H1595="","Letzte Rechnung des Lieferanten",IF(AND(Lieferantenstamm!H1595&lt;&gt;"",Lieferantenstamm!H1595&lt;&gt;"Keine Vorausfüllung"),"Erste Rechnung des Lieferanten","")),"")</f>
        <v/>
      </c>
      <c r="G1595" s="88" t="str">
        <f>IF(NOT(ISBLANK(Lieferantenstamm!$D1595)),IF(OR(Lieferantenstamm!I1595="",Lieferantenstamm!I1595="individuell"),"Nein","Ja"),"")</f>
        <v/>
      </c>
      <c r="H1595" s="184" t="str">
        <f>IF(OR(Lieferantenstamm!I1595="", Lieferantenstamm!I1595="individuell"),"",Lieferantenstamm!I1595)</f>
        <v/>
      </c>
      <c r="I1595" s="182">
        <f>Lieferantenstamm!J1595</f>
        <v>0</v>
      </c>
      <c r="J1595" s="108" t="str">
        <f>IF(NOT(ISBLANK(Lieferantenstamm!$D1595)),Mandantname,"")</f>
        <v/>
      </c>
    </row>
    <row r="1596" spans="1:10">
      <c r="A1596" s="83">
        <f>Lieferantenstamm!D1596</f>
        <v>0</v>
      </c>
      <c r="B1596" s="83">
        <f>Lieferantenstamm!E1596</f>
        <v>0</v>
      </c>
      <c r="C1596" s="83">
        <f>Lieferantenstamm!F1596</f>
        <v>0</v>
      </c>
      <c r="D1596" s="83">
        <f>Lieferantenstamm!G1596</f>
        <v>0</v>
      </c>
      <c r="E1596" s="88" t="str">
        <f>IF(NOT(ISBLANK(Lieferantenstamm!$D1596)),IF(OR(Lieferantenstamm!H1596="",Lieferantenstamm!H1596="Erste Rechnung des Lieferanten"),"Ja","Nein"),"")</f>
        <v/>
      </c>
      <c r="F1596" t="str">
        <f>IF(NOT(ISBLANK(Lieferantenstamm!$D1596)),IF(Lieferantenstamm!H1596="","Letzte Rechnung des Lieferanten",IF(AND(Lieferantenstamm!H1596&lt;&gt;"",Lieferantenstamm!H1596&lt;&gt;"Keine Vorausfüllung"),"Erste Rechnung des Lieferanten","")),"")</f>
        <v/>
      </c>
      <c r="G1596" s="88" t="str">
        <f>IF(NOT(ISBLANK(Lieferantenstamm!$D1596)),IF(OR(Lieferantenstamm!I1596="",Lieferantenstamm!I1596="individuell"),"Nein","Ja"),"")</f>
        <v/>
      </c>
      <c r="H1596" s="184" t="str">
        <f>IF(OR(Lieferantenstamm!I1596="", Lieferantenstamm!I1596="individuell"),"",Lieferantenstamm!I1596)</f>
        <v/>
      </c>
      <c r="I1596" s="182">
        <f>Lieferantenstamm!J1596</f>
        <v>0</v>
      </c>
      <c r="J1596" s="108" t="str">
        <f>IF(NOT(ISBLANK(Lieferantenstamm!$D1596)),Mandantname,"")</f>
        <v/>
      </c>
    </row>
    <row r="1597" spans="1:10">
      <c r="A1597" s="83">
        <f>Lieferantenstamm!D1597</f>
        <v>0</v>
      </c>
      <c r="B1597" s="83">
        <f>Lieferantenstamm!E1597</f>
        <v>0</v>
      </c>
      <c r="C1597" s="83">
        <f>Lieferantenstamm!F1597</f>
        <v>0</v>
      </c>
      <c r="D1597" s="83">
        <f>Lieferantenstamm!G1597</f>
        <v>0</v>
      </c>
      <c r="E1597" s="88" t="str">
        <f>IF(NOT(ISBLANK(Lieferantenstamm!$D1597)),IF(OR(Lieferantenstamm!H1597="",Lieferantenstamm!H1597="Erste Rechnung des Lieferanten"),"Ja","Nein"),"")</f>
        <v/>
      </c>
      <c r="F1597" t="str">
        <f>IF(NOT(ISBLANK(Lieferantenstamm!$D1597)),IF(Lieferantenstamm!H1597="","Letzte Rechnung des Lieferanten",IF(AND(Lieferantenstamm!H1597&lt;&gt;"",Lieferantenstamm!H1597&lt;&gt;"Keine Vorausfüllung"),"Erste Rechnung des Lieferanten","")),"")</f>
        <v/>
      </c>
      <c r="G1597" s="88" t="str">
        <f>IF(NOT(ISBLANK(Lieferantenstamm!$D1597)),IF(OR(Lieferantenstamm!I1597="",Lieferantenstamm!I1597="individuell"),"Nein","Ja"),"")</f>
        <v/>
      </c>
      <c r="H1597" s="184" t="str">
        <f>IF(OR(Lieferantenstamm!I1597="", Lieferantenstamm!I1597="individuell"),"",Lieferantenstamm!I1597)</f>
        <v/>
      </c>
      <c r="I1597" s="182">
        <f>Lieferantenstamm!J1597</f>
        <v>0</v>
      </c>
      <c r="J1597" s="108" t="str">
        <f>IF(NOT(ISBLANK(Lieferantenstamm!$D1597)),Mandantname,"")</f>
        <v/>
      </c>
    </row>
    <row r="1598" spans="1:10">
      <c r="A1598" s="83">
        <f>Lieferantenstamm!D1598</f>
        <v>0</v>
      </c>
      <c r="B1598" s="83">
        <f>Lieferantenstamm!E1598</f>
        <v>0</v>
      </c>
      <c r="C1598" s="83">
        <f>Lieferantenstamm!F1598</f>
        <v>0</v>
      </c>
      <c r="D1598" s="83">
        <f>Lieferantenstamm!G1598</f>
        <v>0</v>
      </c>
      <c r="E1598" s="88" t="str">
        <f>IF(NOT(ISBLANK(Lieferantenstamm!$D1598)),IF(OR(Lieferantenstamm!H1598="",Lieferantenstamm!H1598="Erste Rechnung des Lieferanten"),"Ja","Nein"),"")</f>
        <v/>
      </c>
      <c r="F1598" t="str">
        <f>IF(NOT(ISBLANK(Lieferantenstamm!$D1598)),IF(Lieferantenstamm!H1598="","Letzte Rechnung des Lieferanten",IF(AND(Lieferantenstamm!H1598&lt;&gt;"",Lieferantenstamm!H1598&lt;&gt;"Keine Vorausfüllung"),"Erste Rechnung des Lieferanten","")),"")</f>
        <v/>
      </c>
      <c r="G1598" s="88" t="str">
        <f>IF(NOT(ISBLANK(Lieferantenstamm!$D1598)),IF(OR(Lieferantenstamm!I1598="",Lieferantenstamm!I1598="individuell"),"Nein","Ja"),"")</f>
        <v/>
      </c>
      <c r="H1598" s="184" t="str">
        <f>IF(OR(Lieferantenstamm!I1598="", Lieferantenstamm!I1598="individuell"),"",Lieferantenstamm!I1598)</f>
        <v/>
      </c>
      <c r="I1598" s="182">
        <f>Lieferantenstamm!J1598</f>
        <v>0</v>
      </c>
      <c r="J1598" s="108" t="str">
        <f>IF(NOT(ISBLANK(Lieferantenstamm!$D1598)),Mandantname,"")</f>
        <v/>
      </c>
    </row>
    <row r="1599" spans="1:10">
      <c r="A1599" s="83">
        <f>Lieferantenstamm!D1599</f>
        <v>0</v>
      </c>
      <c r="B1599" s="83">
        <f>Lieferantenstamm!E1599</f>
        <v>0</v>
      </c>
      <c r="C1599" s="83">
        <f>Lieferantenstamm!F1599</f>
        <v>0</v>
      </c>
      <c r="D1599" s="83">
        <f>Lieferantenstamm!G1599</f>
        <v>0</v>
      </c>
      <c r="E1599" s="88" t="str">
        <f>IF(NOT(ISBLANK(Lieferantenstamm!$D1599)),IF(OR(Lieferantenstamm!H1599="",Lieferantenstamm!H1599="Erste Rechnung des Lieferanten"),"Ja","Nein"),"")</f>
        <v/>
      </c>
      <c r="F1599" t="str">
        <f>IF(NOT(ISBLANK(Lieferantenstamm!$D1599)),IF(Lieferantenstamm!H1599="","Letzte Rechnung des Lieferanten",IF(AND(Lieferantenstamm!H1599&lt;&gt;"",Lieferantenstamm!H1599&lt;&gt;"Keine Vorausfüllung"),"Erste Rechnung des Lieferanten","")),"")</f>
        <v/>
      </c>
      <c r="G1599" s="88" t="str">
        <f>IF(NOT(ISBLANK(Lieferantenstamm!$D1599)),IF(OR(Lieferantenstamm!I1599="",Lieferantenstamm!I1599="individuell"),"Nein","Ja"),"")</f>
        <v/>
      </c>
      <c r="H1599" s="184" t="str">
        <f>IF(OR(Lieferantenstamm!I1599="", Lieferantenstamm!I1599="individuell"),"",Lieferantenstamm!I1599)</f>
        <v/>
      </c>
      <c r="I1599" s="182">
        <f>Lieferantenstamm!J1599</f>
        <v>0</v>
      </c>
      <c r="J1599" s="108" t="str">
        <f>IF(NOT(ISBLANK(Lieferantenstamm!$D1599)),Mandantname,"")</f>
        <v/>
      </c>
    </row>
    <row r="1600" spans="1:10">
      <c r="A1600" s="83">
        <f>Lieferantenstamm!D1600</f>
        <v>0</v>
      </c>
      <c r="B1600" s="83">
        <f>Lieferantenstamm!E1600</f>
        <v>0</v>
      </c>
      <c r="C1600" s="83">
        <f>Lieferantenstamm!F1600</f>
        <v>0</v>
      </c>
      <c r="D1600" s="83">
        <f>Lieferantenstamm!G1600</f>
        <v>0</v>
      </c>
      <c r="E1600" s="88" t="str">
        <f>IF(NOT(ISBLANK(Lieferantenstamm!$D1600)),IF(OR(Lieferantenstamm!H1600="",Lieferantenstamm!H1600="Erste Rechnung des Lieferanten"),"Ja","Nein"),"")</f>
        <v/>
      </c>
      <c r="F1600" t="str">
        <f>IF(NOT(ISBLANK(Lieferantenstamm!$D1600)),IF(Lieferantenstamm!H1600="","Letzte Rechnung des Lieferanten",IF(AND(Lieferantenstamm!H1600&lt;&gt;"",Lieferantenstamm!H1600&lt;&gt;"Keine Vorausfüllung"),"Erste Rechnung des Lieferanten","")),"")</f>
        <v/>
      </c>
      <c r="G1600" s="88" t="str">
        <f>IF(NOT(ISBLANK(Lieferantenstamm!$D1600)),IF(OR(Lieferantenstamm!I1600="",Lieferantenstamm!I1600="individuell"),"Nein","Ja"),"")</f>
        <v/>
      </c>
      <c r="H1600" s="184" t="str">
        <f>IF(OR(Lieferantenstamm!I1600="", Lieferantenstamm!I1600="individuell"),"",Lieferantenstamm!I1600)</f>
        <v/>
      </c>
      <c r="I1600" s="182">
        <f>Lieferantenstamm!J1600</f>
        <v>0</v>
      </c>
      <c r="J1600" s="108" t="str">
        <f>IF(NOT(ISBLANK(Lieferantenstamm!$D1600)),Mandantname,"")</f>
        <v/>
      </c>
    </row>
    <row r="1601" spans="1:10">
      <c r="A1601" s="83">
        <f>Lieferantenstamm!D1601</f>
        <v>0</v>
      </c>
      <c r="B1601" s="83">
        <f>Lieferantenstamm!E1601</f>
        <v>0</v>
      </c>
      <c r="C1601" s="83">
        <f>Lieferantenstamm!F1601</f>
        <v>0</v>
      </c>
      <c r="D1601" s="83">
        <f>Lieferantenstamm!G1601</f>
        <v>0</v>
      </c>
      <c r="E1601" s="88" t="str">
        <f>IF(NOT(ISBLANK(Lieferantenstamm!$D1601)),IF(OR(Lieferantenstamm!H1601="",Lieferantenstamm!H1601="Erste Rechnung des Lieferanten"),"Ja","Nein"),"")</f>
        <v/>
      </c>
      <c r="F1601" t="str">
        <f>IF(NOT(ISBLANK(Lieferantenstamm!$D1601)),IF(Lieferantenstamm!H1601="","Letzte Rechnung des Lieferanten",IF(AND(Lieferantenstamm!H1601&lt;&gt;"",Lieferantenstamm!H1601&lt;&gt;"Keine Vorausfüllung"),"Erste Rechnung des Lieferanten","")),"")</f>
        <v/>
      </c>
      <c r="G1601" s="88" t="str">
        <f>IF(NOT(ISBLANK(Lieferantenstamm!$D1601)),IF(OR(Lieferantenstamm!I1601="",Lieferantenstamm!I1601="individuell"),"Nein","Ja"),"")</f>
        <v/>
      </c>
      <c r="H1601" s="184" t="str">
        <f>IF(OR(Lieferantenstamm!I1601="", Lieferantenstamm!I1601="individuell"),"",Lieferantenstamm!I1601)</f>
        <v/>
      </c>
      <c r="I1601" s="182">
        <f>Lieferantenstamm!J1601</f>
        <v>0</v>
      </c>
      <c r="J1601" s="108" t="str">
        <f>IF(NOT(ISBLANK(Lieferantenstamm!$D1601)),Mandantname,"")</f>
        <v/>
      </c>
    </row>
    <row r="1602" spans="1:10">
      <c r="A1602" s="83">
        <f>Lieferantenstamm!D1602</f>
        <v>0</v>
      </c>
      <c r="B1602" s="83">
        <f>Lieferantenstamm!E1602</f>
        <v>0</v>
      </c>
      <c r="C1602" s="83">
        <f>Lieferantenstamm!F1602</f>
        <v>0</v>
      </c>
      <c r="D1602" s="83">
        <f>Lieferantenstamm!G1602</f>
        <v>0</v>
      </c>
      <c r="E1602" s="88" t="str">
        <f>IF(NOT(ISBLANK(Lieferantenstamm!$D1602)),IF(OR(Lieferantenstamm!H1602="",Lieferantenstamm!H1602="Erste Rechnung des Lieferanten"),"Ja","Nein"),"")</f>
        <v/>
      </c>
      <c r="F1602" t="str">
        <f>IF(NOT(ISBLANK(Lieferantenstamm!$D1602)),IF(Lieferantenstamm!H1602="","Letzte Rechnung des Lieferanten",IF(AND(Lieferantenstamm!H1602&lt;&gt;"",Lieferantenstamm!H1602&lt;&gt;"Keine Vorausfüllung"),"Erste Rechnung des Lieferanten","")),"")</f>
        <v/>
      </c>
      <c r="G1602" s="88" t="str">
        <f>IF(NOT(ISBLANK(Lieferantenstamm!$D1602)),IF(OR(Lieferantenstamm!I1602="",Lieferantenstamm!I1602="individuell"),"Nein","Ja"),"")</f>
        <v/>
      </c>
      <c r="H1602" s="184" t="str">
        <f>IF(OR(Lieferantenstamm!I1602="", Lieferantenstamm!I1602="individuell"),"",Lieferantenstamm!I1602)</f>
        <v/>
      </c>
      <c r="I1602" s="182">
        <f>Lieferantenstamm!J1602</f>
        <v>0</v>
      </c>
      <c r="J1602" s="108" t="str">
        <f>IF(NOT(ISBLANK(Lieferantenstamm!$D1602)),Mandantname,"")</f>
        <v/>
      </c>
    </row>
    <row r="1603" spans="1:10">
      <c r="A1603" s="83">
        <f>Lieferantenstamm!D1603</f>
        <v>0</v>
      </c>
      <c r="B1603" s="83">
        <f>Lieferantenstamm!E1603</f>
        <v>0</v>
      </c>
      <c r="C1603" s="83">
        <f>Lieferantenstamm!F1603</f>
        <v>0</v>
      </c>
      <c r="D1603" s="83">
        <f>Lieferantenstamm!G1603</f>
        <v>0</v>
      </c>
      <c r="E1603" s="88" t="str">
        <f>IF(NOT(ISBLANK(Lieferantenstamm!$D1603)),IF(OR(Lieferantenstamm!H1603="",Lieferantenstamm!H1603="Erste Rechnung des Lieferanten"),"Ja","Nein"),"")</f>
        <v/>
      </c>
      <c r="F1603" t="str">
        <f>IF(NOT(ISBLANK(Lieferantenstamm!$D1603)),IF(Lieferantenstamm!H1603="","Letzte Rechnung des Lieferanten",IF(AND(Lieferantenstamm!H1603&lt;&gt;"",Lieferantenstamm!H1603&lt;&gt;"Keine Vorausfüllung"),"Erste Rechnung des Lieferanten","")),"")</f>
        <v/>
      </c>
      <c r="G1603" s="88" t="str">
        <f>IF(NOT(ISBLANK(Lieferantenstamm!$D1603)),IF(OR(Lieferantenstamm!I1603="",Lieferantenstamm!I1603="individuell"),"Nein","Ja"),"")</f>
        <v/>
      </c>
      <c r="H1603" s="184" t="str">
        <f>IF(OR(Lieferantenstamm!I1603="", Lieferantenstamm!I1603="individuell"),"",Lieferantenstamm!I1603)</f>
        <v/>
      </c>
      <c r="I1603" s="182">
        <f>Lieferantenstamm!J1603</f>
        <v>0</v>
      </c>
      <c r="J1603" s="108" t="str">
        <f>IF(NOT(ISBLANK(Lieferantenstamm!$D1603)),Mandantname,"")</f>
        <v/>
      </c>
    </row>
    <row r="1604" spans="1:10">
      <c r="A1604" s="83">
        <f>Lieferantenstamm!D1604</f>
        <v>0</v>
      </c>
      <c r="B1604" s="83">
        <f>Lieferantenstamm!E1604</f>
        <v>0</v>
      </c>
      <c r="C1604" s="83">
        <f>Lieferantenstamm!F1604</f>
        <v>0</v>
      </c>
      <c r="D1604" s="83">
        <f>Lieferantenstamm!G1604</f>
        <v>0</v>
      </c>
      <c r="E1604" s="88" t="str">
        <f>IF(NOT(ISBLANK(Lieferantenstamm!$D1604)),IF(OR(Lieferantenstamm!H1604="",Lieferantenstamm!H1604="Erste Rechnung des Lieferanten"),"Ja","Nein"),"")</f>
        <v/>
      </c>
      <c r="F1604" t="str">
        <f>IF(NOT(ISBLANK(Lieferantenstamm!$D1604)),IF(Lieferantenstamm!H1604="","Letzte Rechnung des Lieferanten",IF(AND(Lieferantenstamm!H1604&lt;&gt;"",Lieferantenstamm!H1604&lt;&gt;"Keine Vorausfüllung"),"Erste Rechnung des Lieferanten","")),"")</f>
        <v/>
      </c>
      <c r="G1604" s="88" t="str">
        <f>IF(NOT(ISBLANK(Lieferantenstamm!$D1604)),IF(OR(Lieferantenstamm!I1604="",Lieferantenstamm!I1604="individuell"),"Nein","Ja"),"")</f>
        <v/>
      </c>
      <c r="H1604" s="184" t="str">
        <f>IF(OR(Lieferantenstamm!I1604="", Lieferantenstamm!I1604="individuell"),"",Lieferantenstamm!I1604)</f>
        <v/>
      </c>
      <c r="I1604" s="182">
        <f>Lieferantenstamm!J1604</f>
        <v>0</v>
      </c>
      <c r="J1604" s="108" t="str">
        <f>IF(NOT(ISBLANK(Lieferantenstamm!$D1604)),Mandantname,"")</f>
        <v/>
      </c>
    </row>
    <row r="1605" spans="1:10">
      <c r="A1605" s="83">
        <f>Lieferantenstamm!D1605</f>
        <v>0</v>
      </c>
      <c r="B1605" s="83">
        <f>Lieferantenstamm!E1605</f>
        <v>0</v>
      </c>
      <c r="C1605" s="83">
        <f>Lieferantenstamm!F1605</f>
        <v>0</v>
      </c>
      <c r="D1605" s="83">
        <f>Lieferantenstamm!G1605</f>
        <v>0</v>
      </c>
      <c r="E1605" s="88" t="str">
        <f>IF(NOT(ISBLANK(Lieferantenstamm!$D1605)),IF(OR(Lieferantenstamm!H1605="",Lieferantenstamm!H1605="Erste Rechnung des Lieferanten"),"Ja","Nein"),"")</f>
        <v/>
      </c>
      <c r="F1605" t="str">
        <f>IF(NOT(ISBLANK(Lieferantenstamm!$D1605)),IF(Lieferantenstamm!H1605="","Letzte Rechnung des Lieferanten",IF(AND(Lieferantenstamm!H1605&lt;&gt;"",Lieferantenstamm!H1605&lt;&gt;"Keine Vorausfüllung"),"Erste Rechnung des Lieferanten","")),"")</f>
        <v/>
      </c>
      <c r="G1605" s="88" t="str">
        <f>IF(NOT(ISBLANK(Lieferantenstamm!$D1605)),IF(OR(Lieferantenstamm!I1605="",Lieferantenstamm!I1605="individuell"),"Nein","Ja"),"")</f>
        <v/>
      </c>
      <c r="H1605" s="184" t="str">
        <f>IF(OR(Lieferantenstamm!I1605="", Lieferantenstamm!I1605="individuell"),"",Lieferantenstamm!I1605)</f>
        <v/>
      </c>
      <c r="I1605" s="182">
        <f>Lieferantenstamm!J1605</f>
        <v>0</v>
      </c>
      <c r="J1605" s="108" t="str">
        <f>IF(NOT(ISBLANK(Lieferantenstamm!$D1605)),Mandantname,"")</f>
        <v/>
      </c>
    </row>
    <row r="1606" spans="1:10">
      <c r="A1606" s="83">
        <f>Lieferantenstamm!D1606</f>
        <v>0</v>
      </c>
      <c r="B1606" s="83">
        <f>Lieferantenstamm!E1606</f>
        <v>0</v>
      </c>
      <c r="C1606" s="83">
        <f>Lieferantenstamm!F1606</f>
        <v>0</v>
      </c>
      <c r="D1606" s="83">
        <f>Lieferantenstamm!G1606</f>
        <v>0</v>
      </c>
      <c r="E1606" s="88" t="str">
        <f>IF(NOT(ISBLANK(Lieferantenstamm!$D1606)),IF(OR(Lieferantenstamm!H1606="",Lieferantenstamm!H1606="Erste Rechnung des Lieferanten"),"Ja","Nein"),"")</f>
        <v/>
      </c>
      <c r="F1606" t="str">
        <f>IF(NOT(ISBLANK(Lieferantenstamm!$D1606)),IF(Lieferantenstamm!H1606="","Letzte Rechnung des Lieferanten",IF(AND(Lieferantenstamm!H1606&lt;&gt;"",Lieferantenstamm!H1606&lt;&gt;"Keine Vorausfüllung"),"Erste Rechnung des Lieferanten","")),"")</f>
        <v/>
      </c>
      <c r="G1606" s="88" t="str">
        <f>IF(NOT(ISBLANK(Lieferantenstamm!$D1606)),IF(OR(Lieferantenstamm!I1606="",Lieferantenstamm!I1606="individuell"),"Nein","Ja"),"")</f>
        <v/>
      </c>
      <c r="H1606" s="184" t="str">
        <f>IF(OR(Lieferantenstamm!I1606="", Lieferantenstamm!I1606="individuell"),"",Lieferantenstamm!I1606)</f>
        <v/>
      </c>
      <c r="I1606" s="182">
        <f>Lieferantenstamm!J1606</f>
        <v>0</v>
      </c>
      <c r="J1606" s="108" t="str">
        <f>IF(NOT(ISBLANK(Lieferantenstamm!$D1606)),Mandantname,"")</f>
        <v/>
      </c>
    </row>
    <row r="1607" spans="1:10">
      <c r="A1607" s="83">
        <f>Lieferantenstamm!D1607</f>
        <v>0</v>
      </c>
      <c r="B1607" s="83">
        <f>Lieferantenstamm!E1607</f>
        <v>0</v>
      </c>
      <c r="C1607" s="83">
        <f>Lieferantenstamm!F1607</f>
        <v>0</v>
      </c>
      <c r="D1607" s="83">
        <f>Lieferantenstamm!G1607</f>
        <v>0</v>
      </c>
      <c r="E1607" s="88" t="str">
        <f>IF(NOT(ISBLANK(Lieferantenstamm!$D1607)),IF(OR(Lieferantenstamm!H1607="",Lieferantenstamm!H1607="Erste Rechnung des Lieferanten"),"Ja","Nein"),"")</f>
        <v/>
      </c>
      <c r="F1607" t="str">
        <f>IF(NOT(ISBLANK(Lieferantenstamm!$D1607)),IF(Lieferantenstamm!H1607="","Letzte Rechnung des Lieferanten",IF(AND(Lieferantenstamm!H1607&lt;&gt;"",Lieferantenstamm!H1607&lt;&gt;"Keine Vorausfüllung"),"Erste Rechnung des Lieferanten","")),"")</f>
        <v/>
      </c>
      <c r="G1607" s="88" t="str">
        <f>IF(NOT(ISBLANK(Lieferantenstamm!$D1607)),IF(OR(Lieferantenstamm!I1607="",Lieferantenstamm!I1607="individuell"),"Nein","Ja"),"")</f>
        <v/>
      </c>
      <c r="H1607" s="184" t="str">
        <f>IF(OR(Lieferantenstamm!I1607="", Lieferantenstamm!I1607="individuell"),"",Lieferantenstamm!I1607)</f>
        <v/>
      </c>
      <c r="I1607" s="182">
        <f>Lieferantenstamm!J1607</f>
        <v>0</v>
      </c>
      <c r="J1607" s="108" t="str">
        <f>IF(NOT(ISBLANK(Lieferantenstamm!$D1607)),Mandantname,"")</f>
        <v/>
      </c>
    </row>
    <row r="1608" spans="1:10">
      <c r="A1608" s="83">
        <f>Lieferantenstamm!D1608</f>
        <v>0</v>
      </c>
      <c r="B1608" s="83">
        <f>Lieferantenstamm!E1608</f>
        <v>0</v>
      </c>
      <c r="C1608" s="83">
        <f>Lieferantenstamm!F1608</f>
        <v>0</v>
      </c>
      <c r="D1608" s="83">
        <f>Lieferantenstamm!G1608</f>
        <v>0</v>
      </c>
      <c r="E1608" s="88" t="str">
        <f>IF(NOT(ISBLANK(Lieferantenstamm!$D1608)),IF(OR(Lieferantenstamm!H1608="",Lieferantenstamm!H1608="Erste Rechnung des Lieferanten"),"Ja","Nein"),"")</f>
        <v/>
      </c>
      <c r="F1608" t="str">
        <f>IF(NOT(ISBLANK(Lieferantenstamm!$D1608)),IF(Lieferantenstamm!H1608="","Letzte Rechnung des Lieferanten",IF(AND(Lieferantenstamm!H1608&lt;&gt;"",Lieferantenstamm!H1608&lt;&gt;"Keine Vorausfüllung"),"Erste Rechnung des Lieferanten","")),"")</f>
        <v/>
      </c>
      <c r="G1608" s="88" t="str">
        <f>IF(NOT(ISBLANK(Lieferantenstamm!$D1608)),IF(OR(Lieferantenstamm!I1608="",Lieferantenstamm!I1608="individuell"),"Nein","Ja"),"")</f>
        <v/>
      </c>
      <c r="H1608" s="184" t="str">
        <f>IF(OR(Lieferantenstamm!I1608="", Lieferantenstamm!I1608="individuell"),"",Lieferantenstamm!I1608)</f>
        <v/>
      </c>
      <c r="I1608" s="182">
        <f>Lieferantenstamm!J1608</f>
        <v>0</v>
      </c>
      <c r="J1608" s="108" t="str">
        <f>IF(NOT(ISBLANK(Lieferantenstamm!$D1608)),Mandantname,"")</f>
        <v/>
      </c>
    </row>
    <row r="1609" spans="1:10">
      <c r="A1609" s="83">
        <f>Lieferantenstamm!D1609</f>
        <v>0</v>
      </c>
      <c r="B1609" s="83">
        <f>Lieferantenstamm!E1609</f>
        <v>0</v>
      </c>
      <c r="C1609" s="83">
        <f>Lieferantenstamm!F1609</f>
        <v>0</v>
      </c>
      <c r="D1609" s="83">
        <f>Lieferantenstamm!G1609</f>
        <v>0</v>
      </c>
      <c r="E1609" s="88" t="str">
        <f>IF(NOT(ISBLANK(Lieferantenstamm!$D1609)),IF(OR(Lieferantenstamm!H1609="",Lieferantenstamm!H1609="Erste Rechnung des Lieferanten"),"Ja","Nein"),"")</f>
        <v/>
      </c>
      <c r="F1609" t="str">
        <f>IF(NOT(ISBLANK(Lieferantenstamm!$D1609)),IF(Lieferantenstamm!H1609="","Letzte Rechnung des Lieferanten",IF(AND(Lieferantenstamm!H1609&lt;&gt;"",Lieferantenstamm!H1609&lt;&gt;"Keine Vorausfüllung"),"Erste Rechnung des Lieferanten","")),"")</f>
        <v/>
      </c>
      <c r="G1609" s="88" t="str">
        <f>IF(NOT(ISBLANK(Lieferantenstamm!$D1609)),IF(OR(Lieferantenstamm!I1609="",Lieferantenstamm!I1609="individuell"),"Nein","Ja"),"")</f>
        <v/>
      </c>
      <c r="H1609" s="184" t="str">
        <f>IF(OR(Lieferantenstamm!I1609="", Lieferantenstamm!I1609="individuell"),"",Lieferantenstamm!I1609)</f>
        <v/>
      </c>
      <c r="I1609" s="182">
        <f>Lieferantenstamm!J1609</f>
        <v>0</v>
      </c>
      <c r="J1609" s="108" t="str">
        <f>IF(NOT(ISBLANK(Lieferantenstamm!$D1609)),Mandantname,"")</f>
        <v/>
      </c>
    </row>
    <row r="1610" spans="1:10">
      <c r="A1610" s="83">
        <f>Lieferantenstamm!D1610</f>
        <v>0</v>
      </c>
      <c r="B1610" s="83">
        <f>Lieferantenstamm!E1610</f>
        <v>0</v>
      </c>
      <c r="C1610" s="83">
        <f>Lieferantenstamm!F1610</f>
        <v>0</v>
      </c>
      <c r="D1610" s="83">
        <f>Lieferantenstamm!G1610</f>
        <v>0</v>
      </c>
      <c r="E1610" s="88" t="str">
        <f>IF(NOT(ISBLANK(Lieferantenstamm!$D1610)),IF(OR(Lieferantenstamm!H1610="",Lieferantenstamm!H1610="Erste Rechnung des Lieferanten"),"Ja","Nein"),"")</f>
        <v/>
      </c>
      <c r="F1610" t="str">
        <f>IF(NOT(ISBLANK(Lieferantenstamm!$D1610)),IF(Lieferantenstamm!H1610="","Letzte Rechnung des Lieferanten",IF(AND(Lieferantenstamm!H1610&lt;&gt;"",Lieferantenstamm!H1610&lt;&gt;"Keine Vorausfüllung"),"Erste Rechnung des Lieferanten","")),"")</f>
        <v/>
      </c>
      <c r="G1610" s="88" t="str">
        <f>IF(NOT(ISBLANK(Lieferantenstamm!$D1610)),IF(OR(Lieferantenstamm!I1610="",Lieferantenstamm!I1610="individuell"),"Nein","Ja"),"")</f>
        <v/>
      </c>
      <c r="H1610" s="184" t="str">
        <f>IF(OR(Lieferantenstamm!I1610="", Lieferantenstamm!I1610="individuell"),"",Lieferantenstamm!I1610)</f>
        <v/>
      </c>
      <c r="I1610" s="182">
        <f>Lieferantenstamm!J1610</f>
        <v>0</v>
      </c>
      <c r="J1610" s="108" t="str">
        <f>IF(NOT(ISBLANK(Lieferantenstamm!$D1610)),Mandantname,"")</f>
        <v/>
      </c>
    </row>
    <row r="1611" spans="1:10">
      <c r="A1611" s="83">
        <f>Lieferantenstamm!D1611</f>
        <v>0</v>
      </c>
      <c r="B1611" s="83">
        <f>Lieferantenstamm!E1611</f>
        <v>0</v>
      </c>
      <c r="C1611" s="83">
        <f>Lieferantenstamm!F1611</f>
        <v>0</v>
      </c>
      <c r="D1611" s="83">
        <f>Lieferantenstamm!G1611</f>
        <v>0</v>
      </c>
      <c r="E1611" s="88" t="str">
        <f>IF(NOT(ISBLANK(Lieferantenstamm!$D1611)),IF(OR(Lieferantenstamm!H1611="",Lieferantenstamm!H1611="Erste Rechnung des Lieferanten"),"Ja","Nein"),"")</f>
        <v/>
      </c>
      <c r="F1611" t="str">
        <f>IF(NOT(ISBLANK(Lieferantenstamm!$D1611)),IF(Lieferantenstamm!H1611="","Letzte Rechnung des Lieferanten",IF(AND(Lieferantenstamm!H1611&lt;&gt;"",Lieferantenstamm!H1611&lt;&gt;"Keine Vorausfüllung"),"Erste Rechnung des Lieferanten","")),"")</f>
        <v/>
      </c>
      <c r="G1611" s="88" t="str">
        <f>IF(NOT(ISBLANK(Lieferantenstamm!$D1611)),IF(OR(Lieferantenstamm!I1611="",Lieferantenstamm!I1611="individuell"),"Nein","Ja"),"")</f>
        <v/>
      </c>
      <c r="H1611" s="184" t="str">
        <f>IF(OR(Lieferantenstamm!I1611="", Lieferantenstamm!I1611="individuell"),"",Lieferantenstamm!I1611)</f>
        <v/>
      </c>
      <c r="I1611" s="182">
        <f>Lieferantenstamm!J1611</f>
        <v>0</v>
      </c>
      <c r="J1611" s="108" t="str">
        <f>IF(NOT(ISBLANK(Lieferantenstamm!$D1611)),Mandantname,"")</f>
        <v/>
      </c>
    </row>
    <row r="1612" spans="1:10">
      <c r="A1612" s="83">
        <f>Lieferantenstamm!D1612</f>
        <v>0</v>
      </c>
      <c r="B1612" s="83">
        <f>Lieferantenstamm!E1612</f>
        <v>0</v>
      </c>
      <c r="C1612" s="83">
        <f>Lieferantenstamm!F1612</f>
        <v>0</v>
      </c>
      <c r="D1612" s="83">
        <f>Lieferantenstamm!G1612</f>
        <v>0</v>
      </c>
      <c r="E1612" s="88" t="str">
        <f>IF(NOT(ISBLANK(Lieferantenstamm!$D1612)),IF(OR(Lieferantenstamm!H1612="",Lieferantenstamm!H1612="Erste Rechnung des Lieferanten"),"Ja","Nein"),"")</f>
        <v/>
      </c>
      <c r="F1612" t="str">
        <f>IF(NOT(ISBLANK(Lieferantenstamm!$D1612)),IF(Lieferantenstamm!H1612="","Letzte Rechnung des Lieferanten",IF(AND(Lieferantenstamm!H1612&lt;&gt;"",Lieferantenstamm!H1612&lt;&gt;"Keine Vorausfüllung"),"Erste Rechnung des Lieferanten","")),"")</f>
        <v/>
      </c>
      <c r="G1612" s="88" t="str">
        <f>IF(NOT(ISBLANK(Lieferantenstamm!$D1612)),IF(OR(Lieferantenstamm!I1612="",Lieferantenstamm!I1612="individuell"),"Nein","Ja"),"")</f>
        <v/>
      </c>
      <c r="H1612" s="184" t="str">
        <f>IF(OR(Lieferantenstamm!I1612="", Lieferantenstamm!I1612="individuell"),"",Lieferantenstamm!I1612)</f>
        <v/>
      </c>
      <c r="I1612" s="182">
        <f>Lieferantenstamm!J1612</f>
        <v>0</v>
      </c>
      <c r="J1612" s="108" t="str">
        <f>IF(NOT(ISBLANK(Lieferantenstamm!$D1612)),Mandantname,"")</f>
        <v/>
      </c>
    </row>
    <row r="1613" spans="1:10">
      <c r="A1613" s="83">
        <f>Lieferantenstamm!D1613</f>
        <v>0</v>
      </c>
      <c r="B1613" s="83">
        <f>Lieferantenstamm!E1613</f>
        <v>0</v>
      </c>
      <c r="C1613" s="83">
        <f>Lieferantenstamm!F1613</f>
        <v>0</v>
      </c>
      <c r="D1613" s="83">
        <f>Lieferantenstamm!G1613</f>
        <v>0</v>
      </c>
      <c r="E1613" s="88" t="str">
        <f>IF(NOT(ISBLANK(Lieferantenstamm!$D1613)),IF(OR(Lieferantenstamm!H1613="",Lieferantenstamm!H1613="Erste Rechnung des Lieferanten"),"Ja","Nein"),"")</f>
        <v/>
      </c>
      <c r="F1613" t="str">
        <f>IF(NOT(ISBLANK(Lieferantenstamm!$D1613)),IF(Lieferantenstamm!H1613="","Letzte Rechnung des Lieferanten",IF(AND(Lieferantenstamm!H1613&lt;&gt;"",Lieferantenstamm!H1613&lt;&gt;"Keine Vorausfüllung"),"Erste Rechnung des Lieferanten","")),"")</f>
        <v/>
      </c>
      <c r="G1613" s="88" t="str">
        <f>IF(NOT(ISBLANK(Lieferantenstamm!$D1613)),IF(OR(Lieferantenstamm!I1613="",Lieferantenstamm!I1613="individuell"),"Nein","Ja"),"")</f>
        <v/>
      </c>
      <c r="H1613" s="184" t="str">
        <f>IF(OR(Lieferantenstamm!I1613="", Lieferantenstamm!I1613="individuell"),"",Lieferantenstamm!I1613)</f>
        <v/>
      </c>
      <c r="I1613" s="182">
        <f>Lieferantenstamm!J1613</f>
        <v>0</v>
      </c>
      <c r="J1613" s="108" t="str">
        <f>IF(NOT(ISBLANK(Lieferantenstamm!$D1613)),Mandantname,"")</f>
        <v/>
      </c>
    </row>
    <row r="1614" spans="1:10">
      <c r="A1614" s="83">
        <f>Lieferantenstamm!D1614</f>
        <v>0</v>
      </c>
      <c r="B1614" s="83">
        <f>Lieferantenstamm!E1614</f>
        <v>0</v>
      </c>
      <c r="C1614" s="83">
        <f>Lieferantenstamm!F1614</f>
        <v>0</v>
      </c>
      <c r="D1614" s="83">
        <f>Lieferantenstamm!G1614</f>
        <v>0</v>
      </c>
      <c r="E1614" s="88" t="str">
        <f>IF(NOT(ISBLANK(Lieferantenstamm!$D1614)),IF(OR(Lieferantenstamm!H1614="",Lieferantenstamm!H1614="Erste Rechnung des Lieferanten"),"Ja","Nein"),"")</f>
        <v/>
      </c>
      <c r="F1614" t="str">
        <f>IF(NOT(ISBLANK(Lieferantenstamm!$D1614)),IF(Lieferantenstamm!H1614="","Letzte Rechnung des Lieferanten",IF(AND(Lieferantenstamm!H1614&lt;&gt;"",Lieferantenstamm!H1614&lt;&gt;"Keine Vorausfüllung"),"Erste Rechnung des Lieferanten","")),"")</f>
        <v/>
      </c>
      <c r="G1614" s="88" t="str">
        <f>IF(NOT(ISBLANK(Lieferantenstamm!$D1614)),IF(OR(Lieferantenstamm!I1614="",Lieferantenstamm!I1614="individuell"),"Nein","Ja"),"")</f>
        <v/>
      </c>
      <c r="H1614" s="184" t="str">
        <f>IF(OR(Lieferantenstamm!I1614="", Lieferantenstamm!I1614="individuell"),"",Lieferantenstamm!I1614)</f>
        <v/>
      </c>
      <c r="I1614" s="182">
        <f>Lieferantenstamm!J1614</f>
        <v>0</v>
      </c>
      <c r="J1614" s="108" t="str">
        <f>IF(NOT(ISBLANK(Lieferantenstamm!$D1614)),Mandantname,"")</f>
        <v/>
      </c>
    </row>
    <row r="1615" spans="1:10">
      <c r="A1615" s="83">
        <f>Lieferantenstamm!D1615</f>
        <v>0</v>
      </c>
      <c r="B1615" s="83">
        <f>Lieferantenstamm!E1615</f>
        <v>0</v>
      </c>
      <c r="C1615" s="83">
        <f>Lieferantenstamm!F1615</f>
        <v>0</v>
      </c>
      <c r="D1615" s="83">
        <f>Lieferantenstamm!G1615</f>
        <v>0</v>
      </c>
      <c r="E1615" s="88" t="str">
        <f>IF(NOT(ISBLANK(Lieferantenstamm!$D1615)),IF(OR(Lieferantenstamm!H1615="",Lieferantenstamm!H1615="Erste Rechnung des Lieferanten"),"Ja","Nein"),"")</f>
        <v/>
      </c>
      <c r="F1615" t="str">
        <f>IF(NOT(ISBLANK(Lieferantenstamm!$D1615)),IF(Lieferantenstamm!H1615="","Letzte Rechnung des Lieferanten",IF(AND(Lieferantenstamm!H1615&lt;&gt;"",Lieferantenstamm!H1615&lt;&gt;"Keine Vorausfüllung"),"Erste Rechnung des Lieferanten","")),"")</f>
        <v/>
      </c>
      <c r="G1615" s="88" t="str">
        <f>IF(NOT(ISBLANK(Lieferantenstamm!$D1615)),IF(OR(Lieferantenstamm!I1615="",Lieferantenstamm!I1615="individuell"),"Nein","Ja"),"")</f>
        <v/>
      </c>
      <c r="H1615" s="184" t="str">
        <f>IF(OR(Lieferantenstamm!I1615="", Lieferantenstamm!I1615="individuell"),"",Lieferantenstamm!I1615)</f>
        <v/>
      </c>
      <c r="I1615" s="182">
        <f>Lieferantenstamm!J1615</f>
        <v>0</v>
      </c>
      <c r="J1615" s="108" t="str">
        <f>IF(NOT(ISBLANK(Lieferantenstamm!$D1615)),Mandantname,"")</f>
        <v/>
      </c>
    </row>
    <row r="1616" spans="1:10">
      <c r="A1616" s="83">
        <f>Lieferantenstamm!D1616</f>
        <v>0</v>
      </c>
      <c r="B1616" s="83">
        <f>Lieferantenstamm!E1616</f>
        <v>0</v>
      </c>
      <c r="C1616" s="83">
        <f>Lieferantenstamm!F1616</f>
        <v>0</v>
      </c>
      <c r="D1616" s="83">
        <f>Lieferantenstamm!G1616</f>
        <v>0</v>
      </c>
      <c r="E1616" s="88" t="str">
        <f>IF(NOT(ISBLANK(Lieferantenstamm!$D1616)),IF(OR(Lieferantenstamm!H1616="",Lieferantenstamm!H1616="Erste Rechnung des Lieferanten"),"Ja","Nein"),"")</f>
        <v/>
      </c>
      <c r="F1616" t="str">
        <f>IF(NOT(ISBLANK(Lieferantenstamm!$D1616)),IF(Lieferantenstamm!H1616="","Letzte Rechnung des Lieferanten",IF(AND(Lieferantenstamm!H1616&lt;&gt;"",Lieferantenstamm!H1616&lt;&gt;"Keine Vorausfüllung"),"Erste Rechnung des Lieferanten","")),"")</f>
        <v/>
      </c>
      <c r="G1616" s="88" t="str">
        <f>IF(NOT(ISBLANK(Lieferantenstamm!$D1616)),IF(OR(Lieferantenstamm!I1616="",Lieferantenstamm!I1616="individuell"),"Nein","Ja"),"")</f>
        <v/>
      </c>
      <c r="H1616" s="184" t="str">
        <f>IF(OR(Lieferantenstamm!I1616="", Lieferantenstamm!I1616="individuell"),"",Lieferantenstamm!I1616)</f>
        <v/>
      </c>
      <c r="I1616" s="182">
        <f>Lieferantenstamm!J1616</f>
        <v>0</v>
      </c>
      <c r="J1616" s="108" t="str">
        <f>IF(NOT(ISBLANK(Lieferantenstamm!$D1616)),Mandantname,"")</f>
        <v/>
      </c>
    </row>
    <row r="1617" spans="1:10">
      <c r="A1617" s="83">
        <f>Lieferantenstamm!D1617</f>
        <v>0</v>
      </c>
      <c r="B1617" s="83">
        <f>Lieferantenstamm!E1617</f>
        <v>0</v>
      </c>
      <c r="C1617" s="83">
        <f>Lieferantenstamm!F1617</f>
        <v>0</v>
      </c>
      <c r="D1617" s="83">
        <f>Lieferantenstamm!G1617</f>
        <v>0</v>
      </c>
      <c r="E1617" s="88" t="str">
        <f>IF(NOT(ISBLANK(Lieferantenstamm!$D1617)),IF(OR(Lieferantenstamm!H1617="",Lieferantenstamm!H1617="Erste Rechnung des Lieferanten"),"Ja","Nein"),"")</f>
        <v/>
      </c>
      <c r="F1617" t="str">
        <f>IF(NOT(ISBLANK(Lieferantenstamm!$D1617)),IF(Lieferantenstamm!H1617="","Letzte Rechnung des Lieferanten",IF(AND(Lieferantenstamm!H1617&lt;&gt;"",Lieferantenstamm!H1617&lt;&gt;"Keine Vorausfüllung"),"Erste Rechnung des Lieferanten","")),"")</f>
        <v/>
      </c>
      <c r="G1617" s="88" t="str">
        <f>IF(NOT(ISBLANK(Lieferantenstamm!$D1617)),IF(OR(Lieferantenstamm!I1617="",Lieferantenstamm!I1617="individuell"),"Nein","Ja"),"")</f>
        <v/>
      </c>
      <c r="H1617" s="184" t="str">
        <f>IF(OR(Lieferantenstamm!I1617="", Lieferantenstamm!I1617="individuell"),"",Lieferantenstamm!I1617)</f>
        <v/>
      </c>
      <c r="I1617" s="182">
        <f>Lieferantenstamm!J1617</f>
        <v>0</v>
      </c>
      <c r="J1617" s="108" t="str">
        <f>IF(NOT(ISBLANK(Lieferantenstamm!$D1617)),Mandantname,"")</f>
        <v/>
      </c>
    </row>
    <row r="1618" spans="1:10">
      <c r="A1618" s="83">
        <f>Lieferantenstamm!D1618</f>
        <v>0</v>
      </c>
      <c r="B1618" s="83">
        <f>Lieferantenstamm!E1618</f>
        <v>0</v>
      </c>
      <c r="C1618" s="83">
        <f>Lieferantenstamm!F1618</f>
        <v>0</v>
      </c>
      <c r="D1618" s="83">
        <f>Lieferantenstamm!G1618</f>
        <v>0</v>
      </c>
      <c r="E1618" s="88" t="str">
        <f>IF(NOT(ISBLANK(Lieferantenstamm!$D1618)),IF(OR(Lieferantenstamm!H1618="",Lieferantenstamm!H1618="Erste Rechnung des Lieferanten"),"Ja","Nein"),"")</f>
        <v/>
      </c>
      <c r="F1618" t="str">
        <f>IF(NOT(ISBLANK(Lieferantenstamm!$D1618)),IF(Lieferantenstamm!H1618="","Letzte Rechnung des Lieferanten",IF(AND(Lieferantenstamm!H1618&lt;&gt;"",Lieferantenstamm!H1618&lt;&gt;"Keine Vorausfüllung"),"Erste Rechnung des Lieferanten","")),"")</f>
        <v/>
      </c>
      <c r="G1618" s="88" t="str">
        <f>IF(NOT(ISBLANK(Lieferantenstamm!$D1618)),IF(OR(Lieferantenstamm!I1618="",Lieferantenstamm!I1618="individuell"),"Nein","Ja"),"")</f>
        <v/>
      </c>
      <c r="H1618" s="184" t="str">
        <f>IF(OR(Lieferantenstamm!I1618="", Lieferantenstamm!I1618="individuell"),"",Lieferantenstamm!I1618)</f>
        <v/>
      </c>
      <c r="I1618" s="182">
        <f>Lieferantenstamm!J1618</f>
        <v>0</v>
      </c>
      <c r="J1618" s="108" t="str">
        <f>IF(NOT(ISBLANK(Lieferantenstamm!$D1618)),Mandantname,"")</f>
        <v/>
      </c>
    </row>
    <row r="1619" spans="1:10">
      <c r="A1619" s="83">
        <f>Lieferantenstamm!D1619</f>
        <v>0</v>
      </c>
      <c r="B1619" s="83">
        <f>Lieferantenstamm!E1619</f>
        <v>0</v>
      </c>
      <c r="C1619" s="83">
        <f>Lieferantenstamm!F1619</f>
        <v>0</v>
      </c>
      <c r="D1619" s="83">
        <f>Lieferantenstamm!G1619</f>
        <v>0</v>
      </c>
      <c r="E1619" s="88" t="str">
        <f>IF(NOT(ISBLANK(Lieferantenstamm!$D1619)),IF(OR(Lieferantenstamm!H1619="",Lieferantenstamm!H1619="Erste Rechnung des Lieferanten"),"Ja","Nein"),"")</f>
        <v/>
      </c>
      <c r="F1619" t="str">
        <f>IF(NOT(ISBLANK(Lieferantenstamm!$D1619)),IF(Lieferantenstamm!H1619="","Letzte Rechnung des Lieferanten",IF(AND(Lieferantenstamm!H1619&lt;&gt;"",Lieferantenstamm!H1619&lt;&gt;"Keine Vorausfüllung"),"Erste Rechnung des Lieferanten","")),"")</f>
        <v/>
      </c>
      <c r="G1619" s="88" t="str">
        <f>IF(NOT(ISBLANK(Lieferantenstamm!$D1619)),IF(OR(Lieferantenstamm!I1619="",Lieferantenstamm!I1619="individuell"),"Nein","Ja"),"")</f>
        <v/>
      </c>
      <c r="H1619" s="184" t="str">
        <f>IF(OR(Lieferantenstamm!I1619="", Lieferantenstamm!I1619="individuell"),"",Lieferantenstamm!I1619)</f>
        <v/>
      </c>
      <c r="I1619" s="182">
        <f>Lieferantenstamm!J1619</f>
        <v>0</v>
      </c>
      <c r="J1619" s="108" t="str">
        <f>IF(NOT(ISBLANK(Lieferantenstamm!$D1619)),Mandantname,"")</f>
        <v/>
      </c>
    </row>
    <row r="1620" spans="1:10">
      <c r="A1620" s="83">
        <f>Lieferantenstamm!D1620</f>
        <v>0</v>
      </c>
      <c r="B1620" s="83">
        <f>Lieferantenstamm!E1620</f>
        <v>0</v>
      </c>
      <c r="C1620" s="83">
        <f>Lieferantenstamm!F1620</f>
        <v>0</v>
      </c>
      <c r="D1620" s="83">
        <f>Lieferantenstamm!G1620</f>
        <v>0</v>
      </c>
      <c r="E1620" s="88" t="str">
        <f>IF(NOT(ISBLANK(Lieferantenstamm!$D1620)),IF(OR(Lieferantenstamm!H1620="",Lieferantenstamm!H1620="Erste Rechnung des Lieferanten"),"Ja","Nein"),"")</f>
        <v/>
      </c>
      <c r="F1620" t="str">
        <f>IF(NOT(ISBLANK(Lieferantenstamm!$D1620)),IF(Lieferantenstamm!H1620="","Letzte Rechnung des Lieferanten",IF(AND(Lieferantenstamm!H1620&lt;&gt;"",Lieferantenstamm!H1620&lt;&gt;"Keine Vorausfüllung"),"Erste Rechnung des Lieferanten","")),"")</f>
        <v/>
      </c>
      <c r="G1620" s="88" t="str">
        <f>IF(NOT(ISBLANK(Lieferantenstamm!$D1620)),IF(OR(Lieferantenstamm!I1620="",Lieferantenstamm!I1620="individuell"),"Nein","Ja"),"")</f>
        <v/>
      </c>
      <c r="H1620" s="184" t="str">
        <f>IF(OR(Lieferantenstamm!I1620="", Lieferantenstamm!I1620="individuell"),"",Lieferantenstamm!I1620)</f>
        <v/>
      </c>
      <c r="I1620" s="182">
        <f>Lieferantenstamm!J1620</f>
        <v>0</v>
      </c>
      <c r="J1620" s="108" t="str">
        <f>IF(NOT(ISBLANK(Lieferantenstamm!$D1620)),Mandantname,"")</f>
        <v/>
      </c>
    </row>
    <row r="1621" spans="1:10">
      <c r="A1621" s="83">
        <f>Lieferantenstamm!D1621</f>
        <v>0</v>
      </c>
      <c r="B1621" s="83">
        <f>Lieferantenstamm!E1621</f>
        <v>0</v>
      </c>
      <c r="C1621" s="83">
        <f>Lieferantenstamm!F1621</f>
        <v>0</v>
      </c>
      <c r="D1621" s="83">
        <f>Lieferantenstamm!G1621</f>
        <v>0</v>
      </c>
      <c r="E1621" s="88" t="str">
        <f>IF(NOT(ISBLANK(Lieferantenstamm!$D1621)),IF(OR(Lieferantenstamm!H1621="",Lieferantenstamm!H1621="Erste Rechnung des Lieferanten"),"Ja","Nein"),"")</f>
        <v/>
      </c>
      <c r="F1621" t="str">
        <f>IF(NOT(ISBLANK(Lieferantenstamm!$D1621)),IF(Lieferantenstamm!H1621="","Letzte Rechnung des Lieferanten",IF(AND(Lieferantenstamm!H1621&lt;&gt;"",Lieferantenstamm!H1621&lt;&gt;"Keine Vorausfüllung"),"Erste Rechnung des Lieferanten","")),"")</f>
        <v/>
      </c>
      <c r="G1621" s="88" t="str">
        <f>IF(NOT(ISBLANK(Lieferantenstamm!$D1621)),IF(OR(Lieferantenstamm!I1621="",Lieferantenstamm!I1621="individuell"),"Nein","Ja"),"")</f>
        <v/>
      </c>
      <c r="H1621" s="184" t="str">
        <f>IF(OR(Lieferantenstamm!I1621="", Lieferantenstamm!I1621="individuell"),"",Lieferantenstamm!I1621)</f>
        <v/>
      </c>
      <c r="I1621" s="182">
        <f>Lieferantenstamm!J1621</f>
        <v>0</v>
      </c>
      <c r="J1621" s="108" t="str">
        <f>IF(NOT(ISBLANK(Lieferantenstamm!$D1621)),Mandantname,"")</f>
        <v/>
      </c>
    </row>
    <row r="1622" spans="1:10">
      <c r="A1622" s="83">
        <f>Lieferantenstamm!D1622</f>
        <v>0</v>
      </c>
      <c r="B1622" s="83">
        <f>Lieferantenstamm!E1622</f>
        <v>0</v>
      </c>
      <c r="C1622" s="83">
        <f>Lieferantenstamm!F1622</f>
        <v>0</v>
      </c>
      <c r="D1622" s="83">
        <f>Lieferantenstamm!G1622</f>
        <v>0</v>
      </c>
      <c r="E1622" s="88" t="str">
        <f>IF(NOT(ISBLANK(Lieferantenstamm!$D1622)),IF(OR(Lieferantenstamm!H1622="",Lieferantenstamm!H1622="Erste Rechnung des Lieferanten"),"Ja","Nein"),"")</f>
        <v/>
      </c>
      <c r="F1622" t="str">
        <f>IF(NOT(ISBLANK(Lieferantenstamm!$D1622)),IF(Lieferantenstamm!H1622="","Letzte Rechnung des Lieferanten",IF(AND(Lieferantenstamm!H1622&lt;&gt;"",Lieferantenstamm!H1622&lt;&gt;"Keine Vorausfüllung"),"Erste Rechnung des Lieferanten","")),"")</f>
        <v/>
      </c>
      <c r="G1622" s="88" t="str">
        <f>IF(NOT(ISBLANK(Lieferantenstamm!$D1622)),IF(OR(Lieferantenstamm!I1622="",Lieferantenstamm!I1622="individuell"),"Nein","Ja"),"")</f>
        <v/>
      </c>
      <c r="H1622" s="184" t="str">
        <f>IF(OR(Lieferantenstamm!I1622="", Lieferantenstamm!I1622="individuell"),"",Lieferantenstamm!I1622)</f>
        <v/>
      </c>
      <c r="I1622" s="182">
        <f>Lieferantenstamm!J1622</f>
        <v>0</v>
      </c>
      <c r="J1622" s="108" t="str">
        <f>IF(NOT(ISBLANK(Lieferantenstamm!$D1622)),Mandantname,"")</f>
        <v/>
      </c>
    </row>
    <row r="1623" spans="1:10">
      <c r="A1623" s="83">
        <f>Lieferantenstamm!D1623</f>
        <v>0</v>
      </c>
      <c r="B1623" s="83">
        <f>Lieferantenstamm!E1623</f>
        <v>0</v>
      </c>
      <c r="C1623" s="83">
        <f>Lieferantenstamm!F1623</f>
        <v>0</v>
      </c>
      <c r="D1623" s="83">
        <f>Lieferantenstamm!G1623</f>
        <v>0</v>
      </c>
      <c r="E1623" s="88" t="str">
        <f>IF(NOT(ISBLANK(Lieferantenstamm!$D1623)),IF(OR(Lieferantenstamm!H1623="",Lieferantenstamm!H1623="Erste Rechnung des Lieferanten"),"Ja","Nein"),"")</f>
        <v/>
      </c>
      <c r="F1623" t="str">
        <f>IF(NOT(ISBLANK(Lieferantenstamm!$D1623)),IF(Lieferantenstamm!H1623="","Letzte Rechnung des Lieferanten",IF(AND(Lieferantenstamm!H1623&lt;&gt;"",Lieferantenstamm!H1623&lt;&gt;"Keine Vorausfüllung"),"Erste Rechnung des Lieferanten","")),"")</f>
        <v/>
      </c>
      <c r="G1623" s="88" t="str">
        <f>IF(NOT(ISBLANK(Lieferantenstamm!$D1623)),IF(OR(Lieferantenstamm!I1623="",Lieferantenstamm!I1623="individuell"),"Nein","Ja"),"")</f>
        <v/>
      </c>
      <c r="H1623" s="184" t="str">
        <f>IF(OR(Lieferantenstamm!I1623="", Lieferantenstamm!I1623="individuell"),"",Lieferantenstamm!I1623)</f>
        <v/>
      </c>
      <c r="I1623" s="182">
        <f>Lieferantenstamm!J1623</f>
        <v>0</v>
      </c>
      <c r="J1623" s="108" t="str">
        <f>IF(NOT(ISBLANK(Lieferantenstamm!$D1623)),Mandantname,"")</f>
        <v/>
      </c>
    </row>
    <row r="1624" spans="1:10">
      <c r="A1624" s="83">
        <f>Lieferantenstamm!D1624</f>
        <v>0</v>
      </c>
      <c r="B1624" s="83">
        <f>Lieferantenstamm!E1624</f>
        <v>0</v>
      </c>
      <c r="C1624" s="83">
        <f>Lieferantenstamm!F1624</f>
        <v>0</v>
      </c>
      <c r="D1624" s="83">
        <f>Lieferantenstamm!G1624</f>
        <v>0</v>
      </c>
      <c r="E1624" s="88" t="str">
        <f>IF(NOT(ISBLANK(Lieferantenstamm!$D1624)),IF(OR(Lieferantenstamm!H1624="",Lieferantenstamm!H1624="Erste Rechnung des Lieferanten"),"Ja","Nein"),"")</f>
        <v/>
      </c>
      <c r="F1624" t="str">
        <f>IF(NOT(ISBLANK(Lieferantenstamm!$D1624)),IF(Lieferantenstamm!H1624="","Letzte Rechnung des Lieferanten",IF(AND(Lieferantenstamm!H1624&lt;&gt;"",Lieferantenstamm!H1624&lt;&gt;"Keine Vorausfüllung"),"Erste Rechnung des Lieferanten","")),"")</f>
        <v/>
      </c>
      <c r="G1624" s="88" t="str">
        <f>IF(NOT(ISBLANK(Lieferantenstamm!$D1624)),IF(OR(Lieferantenstamm!I1624="",Lieferantenstamm!I1624="individuell"),"Nein","Ja"),"")</f>
        <v/>
      </c>
      <c r="H1624" s="184" t="str">
        <f>IF(OR(Lieferantenstamm!I1624="", Lieferantenstamm!I1624="individuell"),"",Lieferantenstamm!I1624)</f>
        <v/>
      </c>
      <c r="I1624" s="182">
        <f>Lieferantenstamm!J1624</f>
        <v>0</v>
      </c>
      <c r="J1624" s="108" t="str">
        <f>IF(NOT(ISBLANK(Lieferantenstamm!$D1624)),Mandantname,"")</f>
        <v/>
      </c>
    </row>
    <row r="1625" spans="1:10">
      <c r="A1625" s="83">
        <f>Lieferantenstamm!D1625</f>
        <v>0</v>
      </c>
      <c r="B1625" s="83">
        <f>Lieferantenstamm!E1625</f>
        <v>0</v>
      </c>
      <c r="C1625" s="83">
        <f>Lieferantenstamm!F1625</f>
        <v>0</v>
      </c>
      <c r="D1625" s="83">
        <f>Lieferantenstamm!G1625</f>
        <v>0</v>
      </c>
      <c r="E1625" s="88" t="str">
        <f>IF(NOT(ISBLANK(Lieferantenstamm!$D1625)),IF(OR(Lieferantenstamm!H1625="",Lieferantenstamm!H1625="Erste Rechnung des Lieferanten"),"Ja","Nein"),"")</f>
        <v/>
      </c>
      <c r="F1625" t="str">
        <f>IF(NOT(ISBLANK(Lieferantenstamm!$D1625)),IF(Lieferantenstamm!H1625="","Letzte Rechnung des Lieferanten",IF(AND(Lieferantenstamm!H1625&lt;&gt;"",Lieferantenstamm!H1625&lt;&gt;"Keine Vorausfüllung"),"Erste Rechnung des Lieferanten","")),"")</f>
        <v/>
      </c>
      <c r="G1625" s="88" t="str">
        <f>IF(NOT(ISBLANK(Lieferantenstamm!$D1625)),IF(OR(Lieferantenstamm!I1625="",Lieferantenstamm!I1625="individuell"),"Nein","Ja"),"")</f>
        <v/>
      </c>
      <c r="H1625" s="184" t="str">
        <f>IF(OR(Lieferantenstamm!I1625="", Lieferantenstamm!I1625="individuell"),"",Lieferantenstamm!I1625)</f>
        <v/>
      </c>
      <c r="I1625" s="182">
        <f>Lieferantenstamm!J1625</f>
        <v>0</v>
      </c>
      <c r="J1625" s="108" t="str">
        <f>IF(NOT(ISBLANK(Lieferantenstamm!$D1625)),Mandantname,"")</f>
        <v/>
      </c>
    </row>
    <row r="1626" spans="1:10">
      <c r="A1626" s="83">
        <f>Lieferantenstamm!D1626</f>
        <v>0</v>
      </c>
      <c r="B1626" s="83">
        <f>Lieferantenstamm!E1626</f>
        <v>0</v>
      </c>
      <c r="C1626" s="83">
        <f>Lieferantenstamm!F1626</f>
        <v>0</v>
      </c>
      <c r="D1626" s="83">
        <f>Lieferantenstamm!G1626</f>
        <v>0</v>
      </c>
      <c r="E1626" s="88" t="str">
        <f>IF(NOT(ISBLANK(Lieferantenstamm!$D1626)),IF(OR(Lieferantenstamm!H1626="",Lieferantenstamm!H1626="Erste Rechnung des Lieferanten"),"Ja","Nein"),"")</f>
        <v/>
      </c>
      <c r="F1626" t="str">
        <f>IF(NOT(ISBLANK(Lieferantenstamm!$D1626)),IF(Lieferantenstamm!H1626="","Letzte Rechnung des Lieferanten",IF(AND(Lieferantenstamm!H1626&lt;&gt;"",Lieferantenstamm!H1626&lt;&gt;"Keine Vorausfüllung"),"Erste Rechnung des Lieferanten","")),"")</f>
        <v/>
      </c>
      <c r="G1626" s="88" t="str">
        <f>IF(NOT(ISBLANK(Lieferantenstamm!$D1626)),IF(OR(Lieferantenstamm!I1626="",Lieferantenstamm!I1626="individuell"),"Nein","Ja"),"")</f>
        <v/>
      </c>
      <c r="H1626" s="184" t="str">
        <f>IF(OR(Lieferantenstamm!I1626="", Lieferantenstamm!I1626="individuell"),"",Lieferantenstamm!I1626)</f>
        <v/>
      </c>
      <c r="I1626" s="182">
        <f>Lieferantenstamm!J1626</f>
        <v>0</v>
      </c>
      <c r="J1626" s="108" t="str">
        <f>IF(NOT(ISBLANK(Lieferantenstamm!$D1626)),Mandantname,"")</f>
        <v/>
      </c>
    </row>
    <row r="1627" spans="1:10">
      <c r="A1627" s="83">
        <f>Lieferantenstamm!D1627</f>
        <v>0</v>
      </c>
      <c r="B1627" s="83">
        <f>Lieferantenstamm!E1627</f>
        <v>0</v>
      </c>
      <c r="C1627" s="83">
        <f>Lieferantenstamm!F1627</f>
        <v>0</v>
      </c>
      <c r="D1627" s="83">
        <f>Lieferantenstamm!G1627</f>
        <v>0</v>
      </c>
      <c r="E1627" s="88" t="str">
        <f>IF(NOT(ISBLANK(Lieferantenstamm!$D1627)),IF(OR(Lieferantenstamm!H1627="",Lieferantenstamm!H1627="Erste Rechnung des Lieferanten"),"Ja","Nein"),"")</f>
        <v/>
      </c>
      <c r="F1627" t="str">
        <f>IF(NOT(ISBLANK(Lieferantenstamm!$D1627)),IF(Lieferantenstamm!H1627="","Letzte Rechnung des Lieferanten",IF(AND(Lieferantenstamm!H1627&lt;&gt;"",Lieferantenstamm!H1627&lt;&gt;"Keine Vorausfüllung"),"Erste Rechnung des Lieferanten","")),"")</f>
        <v/>
      </c>
      <c r="G1627" s="88" t="str">
        <f>IF(NOT(ISBLANK(Lieferantenstamm!$D1627)),IF(OR(Lieferantenstamm!I1627="",Lieferantenstamm!I1627="individuell"),"Nein","Ja"),"")</f>
        <v/>
      </c>
      <c r="H1627" s="184" t="str">
        <f>IF(OR(Lieferantenstamm!I1627="", Lieferantenstamm!I1627="individuell"),"",Lieferantenstamm!I1627)</f>
        <v/>
      </c>
      <c r="I1627" s="182">
        <f>Lieferantenstamm!J1627</f>
        <v>0</v>
      </c>
      <c r="J1627" s="108" t="str">
        <f>IF(NOT(ISBLANK(Lieferantenstamm!$D1627)),Mandantname,"")</f>
        <v/>
      </c>
    </row>
    <row r="1628" spans="1:10">
      <c r="A1628" s="83">
        <f>Lieferantenstamm!D1628</f>
        <v>0</v>
      </c>
      <c r="B1628" s="83">
        <f>Lieferantenstamm!E1628</f>
        <v>0</v>
      </c>
      <c r="C1628" s="83">
        <f>Lieferantenstamm!F1628</f>
        <v>0</v>
      </c>
      <c r="D1628" s="83">
        <f>Lieferantenstamm!G1628</f>
        <v>0</v>
      </c>
      <c r="E1628" s="88" t="str">
        <f>IF(NOT(ISBLANK(Lieferantenstamm!$D1628)),IF(OR(Lieferantenstamm!H1628="",Lieferantenstamm!H1628="Erste Rechnung des Lieferanten"),"Ja","Nein"),"")</f>
        <v/>
      </c>
      <c r="F1628" t="str">
        <f>IF(NOT(ISBLANK(Lieferantenstamm!$D1628)),IF(Lieferantenstamm!H1628="","Letzte Rechnung des Lieferanten",IF(AND(Lieferantenstamm!H1628&lt;&gt;"",Lieferantenstamm!H1628&lt;&gt;"Keine Vorausfüllung"),"Erste Rechnung des Lieferanten","")),"")</f>
        <v/>
      </c>
      <c r="G1628" s="88" t="str">
        <f>IF(NOT(ISBLANK(Lieferantenstamm!$D1628)),IF(OR(Lieferantenstamm!I1628="",Lieferantenstamm!I1628="individuell"),"Nein","Ja"),"")</f>
        <v/>
      </c>
      <c r="H1628" s="184" t="str">
        <f>IF(OR(Lieferantenstamm!I1628="", Lieferantenstamm!I1628="individuell"),"",Lieferantenstamm!I1628)</f>
        <v/>
      </c>
      <c r="I1628" s="182">
        <f>Lieferantenstamm!J1628</f>
        <v>0</v>
      </c>
      <c r="J1628" s="108" t="str">
        <f>IF(NOT(ISBLANK(Lieferantenstamm!$D1628)),Mandantname,"")</f>
        <v/>
      </c>
    </row>
    <row r="1629" spans="1:10">
      <c r="A1629" s="83">
        <f>Lieferantenstamm!D1629</f>
        <v>0</v>
      </c>
      <c r="B1629" s="83">
        <f>Lieferantenstamm!E1629</f>
        <v>0</v>
      </c>
      <c r="C1629" s="83">
        <f>Lieferantenstamm!F1629</f>
        <v>0</v>
      </c>
      <c r="D1629" s="83">
        <f>Lieferantenstamm!G1629</f>
        <v>0</v>
      </c>
      <c r="E1629" s="88" t="str">
        <f>IF(NOT(ISBLANK(Lieferantenstamm!$D1629)),IF(OR(Lieferantenstamm!H1629="",Lieferantenstamm!H1629="Erste Rechnung des Lieferanten"),"Ja","Nein"),"")</f>
        <v/>
      </c>
      <c r="F1629" t="str">
        <f>IF(NOT(ISBLANK(Lieferantenstamm!$D1629)),IF(Lieferantenstamm!H1629="","Letzte Rechnung des Lieferanten",IF(AND(Lieferantenstamm!H1629&lt;&gt;"",Lieferantenstamm!H1629&lt;&gt;"Keine Vorausfüllung"),"Erste Rechnung des Lieferanten","")),"")</f>
        <v/>
      </c>
      <c r="G1629" s="88" t="str">
        <f>IF(NOT(ISBLANK(Lieferantenstamm!$D1629)),IF(OR(Lieferantenstamm!I1629="",Lieferantenstamm!I1629="individuell"),"Nein","Ja"),"")</f>
        <v/>
      </c>
      <c r="H1629" s="184" t="str">
        <f>IF(OR(Lieferantenstamm!I1629="", Lieferantenstamm!I1629="individuell"),"",Lieferantenstamm!I1629)</f>
        <v/>
      </c>
      <c r="I1629" s="182">
        <f>Lieferantenstamm!J1629</f>
        <v>0</v>
      </c>
      <c r="J1629" s="108" t="str">
        <f>IF(NOT(ISBLANK(Lieferantenstamm!$D1629)),Mandantname,"")</f>
        <v/>
      </c>
    </row>
    <row r="1630" spans="1:10">
      <c r="A1630" s="83">
        <f>Lieferantenstamm!D1630</f>
        <v>0</v>
      </c>
      <c r="B1630" s="83">
        <f>Lieferantenstamm!E1630</f>
        <v>0</v>
      </c>
      <c r="C1630" s="83">
        <f>Lieferantenstamm!F1630</f>
        <v>0</v>
      </c>
      <c r="D1630" s="83">
        <f>Lieferantenstamm!G1630</f>
        <v>0</v>
      </c>
      <c r="E1630" s="88" t="str">
        <f>IF(NOT(ISBLANK(Lieferantenstamm!$D1630)),IF(OR(Lieferantenstamm!H1630="",Lieferantenstamm!H1630="Erste Rechnung des Lieferanten"),"Ja","Nein"),"")</f>
        <v/>
      </c>
      <c r="F1630" t="str">
        <f>IF(NOT(ISBLANK(Lieferantenstamm!$D1630)),IF(Lieferantenstamm!H1630="","Letzte Rechnung des Lieferanten",IF(AND(Lieferantenstamm!H1630&lt;&gt;"",Lieferantenstamm!H1630&lt;&gt;"Keine Vorausfüllung"),"Erste Rechnung des Lieferanten","")),"")</f>
        <v/>
      </c>
      <c r="G1630" s="88" t="str">
        <f>IF(NOT(ISBLANK(Lieferantenstamm!$D1630)),IF(OR(Lieferantenstamm!I1630="",Lieferantenstamm!I1630="individuell"),"Nein","Ja"),"")</f>
        <v/>
      </c>
      <c r="H1630" s="184" t="str">
        <f>IF(OR(Lieferantenstamm!I1630="", Lieferantenstamm!I1630="individuell"),"",Lieferantenstamm!I1630)</f>
        <v/>
      </c>
      <c r="I1630" s="182">
        <f>Lieferantenstamm!J1630</f>
        <v>0</v>
      </c>
      <c r="J1630" s="108" t="str">
        <f>IF(NOT(ISBLANK(Lieferantenstamm!$D1630)),Mandantname,"")</f>
        <v/>
      </c>
    </row>
    <row r="1631" spans="1:10">
      <c r="A1631" s="83">
        <f>Lieferantenstamm!D1631</f>
        <v>0</v>
      </c>
      <c r="B1631" s="83">
        <f>Lieferantenstamm!E1631</f>
        <v>0</v>
      </c>
      <c r="C1631" s="83">
        <f>Lieferantenstamm!F1631</f>
        <v>0</v>
      </c>
      <c r="D1631" s="83">
        <f>Lieferantenstamm!G1631</f>
        <v>0</v>
      </c>
      <c r="E1631" s="88" t="str">
        <f>IF(NOT(ISBLANK(Lieferantenstamm!$D1631)),IF(OR(Lieferantenstamm!H1631="",Lieferantenstamm!H1631="Erste Rechnung des Lieferanten"),"Ja","Nein"),"")</f>
        <v/>
      </c>
      <c r="F1631" t="str">
        <f>IF(NOT(ISBLANK(Lieferantenstamm!$D1631)),IF(Lieferantenstamm!H1631="","Letzte Rechnung des Lieferanten",IF(AND(Lieferantenstamm!H1631&lt;&gt;"",Lieferantenstamm!H1631&lt;&gt;"Keine Vorausfüllung"),"Erste Rechnung des Lieferanten","")),"")</f>
        <v/>
      </c>
      <c r="G1631" s="88" t="str">
        <f>IF(NOT(ISBLANK(Lieferantenstamm!$D1631)),IF(OR(Lieferantenstamm!I1631="",Lieferantenstamm!I1631="individuell"),"Nein","Ja"),"")</f>
        <v/>
      </c>
      <c r="H1631" s="184" t="str">
        <f>IF(OR(Lieferantenstamm!I1631="", Lieferantenstamm!I1631="individuell"),"",Lieferantenstamm!I1631)</f>
        <v/>
      </c>
      <c r="I1631" s="182">
        <f>Lieferantenstamm!J1631</f>
        <v>0</v>
      </c>
      <c r="J1631" s="108" t="str">
        <f>IF(NOT(ISBLANK(Lieferantenstamm!$D1631)),Mandantname,"")</f>
        <v/>
      </c>
    </row>
    <row r="1632" spans="1:10">
      <c r="A1632" s="83">
        <f>Lieferantenstamm!D1632</f>
        <v>0</v>
      </c>
      <c r="B1632" s="83">
        <f>Lieferantenstamm!E1632</f>
        <v>0</v>
      </c>
      <c r="C1632" s="83">
        <f>Lieferantenstamm!F1632</f>
        <v>0</v>
      </c>
      <c r="D1632" s="83">
        <f>Lieferantenstamm!G1632</f>
        <v>0</v>
      </c>
      <c r="E1632" s="88" t="str">
        <f>IF(NOT(ISBLANK(Lieferantenstamm!$D1632)),IF(OR(Lieferantenstamm!H1632="",Lieferantenstamm!H1632="Erste Rechnung des Lieferanten"),"Ja","Nein"),"")</f>
        <v/>
      </c>
      <c r="F1632" t="str">
        <f>IF(NOT(ISBLANK(Lieferantenstamm!$D1632)),IF(Lieferantenstamm!H1632="","Letzte Rechnung des Lieferanten",IF(AND(Lieferantenstamm!H1632&lt;&gt;"",Lieferantenstamm!H1632&lt;&gt;"Keine Vorausfüllung"),"Erste Rechnung des Lieferanten","")),"")</f>
        <v/>
      </c>
      <c r="G1632" s="88" t="str">
        <f>IF(NOT(ISBLANK(Lieferantenstamm!$D1632)),IF(OR(Lieferantenstamm!I1632="",Lieferantenstamm!I1632="individuell"),"Nein","Ja"),"")</f>
        <v/>
      </c>
      <c r="H1632" s="184" t="str">
        <f>IF(OR(Lieferantenstamm!I1632="", Lieferantenstamm!I1632="individuell"),"",Lieferantenstamm!I1632)</f>
        <v/>
      </c>
      <c r="I1632" s="182">
        <f>Lieferantenstamm!J1632</f>
        <v>0</v>
      </c>
      <c r="J1632" s="108" t="str">
        <f>IF(NOT(ISBLANK(Lieferantenstamm!$D1632)),Mandantname,"")</f>
        <v/>
      </c>
    </row>
    <row r="1633" spans="1:10">
      <c r="A1633" s="83">
        <f>Lieferantenstamm!D1633</f>
        <v>0</v>
      </c>
      <c r="B1633" s="83">
        <f>Lieferantenstamm!E1633</f>
        <v>0</v>
      </c>
      <c r="C1633" s="83">
        <f>Lieferantenstamm!F1633</f>
        <v>0</v>
      </c>
      <c r="D1633" s="83">
        <f>Lieferantenstamm!G1633</f>
        <v>0</v>
      </c>
      <c r="E1633" s="88" t="str">
        <f>IF(NOT(ISBLANK(Lieferantenstamm!$D1633)),IF(OR(Lieferantenstamm!H1633="",Lieferantenstamm!H1633="Erste Rechnung des Lieferanten"),"Ja","Nein"),"")</f>
        <v/>
      </c>
      <c r="F1633" t="str">
        <f>IF(NOT(ISBLANK(Lieferantenstamm!$D1633)),IF(Lieferantenstamm!H1633="","Letzte Rechnung des Lieferanten",IF(AND(Lieferantenstamm!H1633&lt;&gt;"",Lieferantenstamm!H1633&lt;&gt;"Keine Vorausfüllung"),"Erste Rechnung des Lieferanten","")),"")</f>
        <v/>
      </c>
      <c r="G1633" s="88" t="str">
        <f>IF(NOT(ISBLANK(Lieferantenstamm!$D1633)),IF(OR(Lieferantenstamm!I1633="",Lieferantenstamm!I1633="individuell"),"Nein","Ja"),"")</f>
        <v/>
      </c>
      <c r="H1633" s="184" t="str">
        <f>IF(OR(Lieferantenstamm!I1633="", Lieferantenstamm!I1633="individuell"),"",Lieferantenstamm!I1633)</f>
        <v/>
      </c>
      <c r="I1633" s="182">
        <f>Lieferantenstamm!J1633</f>
        <v>0</v>
      </c>
      <c r="J1633" s="108" t="str">
        <f>IF(NOT(ISBLANK(Lieferantenstamm!$D1633)),Mandantname,"")</f>
        <v/>
      </c>
    </row>
    <row r="1634" spans="1:10">
      <c r="A1634" s="83">
        <f>Lieferantenstamm!D1634</f>
        <v>0</v>
      </c>
      <c r="B1634" s="83">
        <f>Lieferantenstamm!E1634</f>
        <v>0</v>
      </c>
      <c r="C1634" s="83">
        <f>Lieferantenstamm!F1634</f>
        <v>0</v>
      </c>
      <c r="D1634" s="83">
        <f>Lieferantenstamm!G1634</f>
        <v>0</v>
      </c>
      <c r="E1634" s="88" t="str">
        <f>IF(NOT(ISBLANK(Lieferantenstamm!$D1634)),IF(OR(Lieferantenstamm!H1634="",Lieferantenstamm!H1634="Erste Rechnung des Lieferanten"),"Ja","Nein"),"")</f>
        <v/>
      </c>
      <c r="F1634" t="str">
        <f>IF(NOT(ISBLANK(Lieferantenstamm!$D1634)),IF(Lieferantenstamm!H1634="","Letzte Rechnung des Lieferanten",IF(AND(Lieferantenstamm!H1634&lt;&gt;"",Lieferantenstamm!H1634&lt;&gt;"Keine Vorausfüllung"),"Erste Rechnung des Lieferanten","")),"")</f>
        <v/>
      </c>
      <c r="G1634" s="88" t="str">
        <f>IF(NOT(ISBLANK(Lieferantenstamm!$D1634)),IF(OR(Lieferantenstamm!I1634="",Lieferantenstamm!I1634="individuell"),"Nein","Ja"),"")</f>
        <v/>
      </c>
      <c r="H1634" s="184" t="str">
        <f>IF(OR(Lieferantenstamm!I1634="", Lieferantenstamm!I1634="individuell"),"",Lieferantenstamm!I1634)</f>
        <v/>
      </c>
      <c r="I1634" s="182">
        <f>Lieferantenstamm!J1634</f>
        <v>0</v>
      </c>
      <c r="J1634" s="108" t="str">
        <f>IF(NOT(ISBLANK(Lieferantenstamm!$D1634)),Mandantname,"")</f>
        <v/>
      </c>
    </row>
    <row r="1635" spans="1:10">
      <c r="A1635" s="83">
        <f>Lieferantenstamm!D1635</f>
        <v>0</v>
      </c>
      <c r="B1635" s="83">
        <f>Lieferantenstamm!E1635</f>
        <v>0</v>
      </c>
      <c r="C1635" s="83">
        <f>Lieferantenstamm!F1635</f>
        <v>0</v>
      </c>
      <c r="D1635" s="83">
        <f>Lieferantenstamm!G1635</f>
        <v>0</v>
      </c>
      <c r="E1635" s="88" t="str">
        <f>IF(NOT(ISBLANK(Lieferantenstamm!$D1635)),IF(OR(Lieferantenstamm!H1635="",Lieferantenstamm!H1635="Erste Rechnung des Lieferanten"),"Ja","Nein"),"")</f>
        <v/>
      </c>
      <c r="F1635" t="str">
        <f>IF(NOT(ISBLANK(Lieferantenstamm!$D1635)),IF(Lieferantenstamm!H1635="","Letzte Rechnung des Lieferanten",IF(AND(Lieferantenstamm!H1635&lt;&gt;"",Lieferantenstamm!H1635&lt;&gt;"Keine Vorausfüllung"),"Erste Rechnung des Lieferanten","")),"")</f>
        <v/>
      </c>
      <c r="G1635" s="88" t="str">
        <f>IF(NOT(ISBLANK(Lieferantenstamm!$D1635)),IF(OR(Lieferantenstamm!I1635="",Lieferantenstamm!I1635="individuell"),"Nein","Ja"),"")</f>
        <v/>
      </c>
      <c r="H1635" s="184" t="str">
        <f>IF(OR(Lieferantenstamm!I1635="", Lieferantenstamm!I1635="individuell"),"",Lieferantenstamm!I1635)</f>
        <v/>
      </c>
      <c r="I1635" s="182">
        <f>Lieferantenstamm!J1635</f>
        <v>0</v>
      </c>
      <c r="J1635" s="108" t="str">
        <f>IF(NOT(ISBLANK(Lieferantenstamm!$D1635)),Mandantname,"")</f>
        <v/>
      </c>
    </row>
    <row r="1636" spans="1:10">
      <c r="A1636" s="83">
        <f>Lieferantenstamm!D1636</f>
        <v>0</v>
      </c>
      <c r="B1636" s="83">
        <f>Lieferantenstamm!E1636</f>
        <v>0</v>
      </c>
      <c r="C1636" s="83">
        <f>Lieferantenstamm!F1636</f>
        <v>0</v>
      </c>
      <c r="D1636" s="83">
        <f>Lieferantenstamm!G1636</f>
        <v>0</v>
      </c>
      <c r="E1636" s="88" t="str">
        <f>IF(NOT(ISBLANK(Lieferantenstamm!$D1636)),IF(OR(Lieferantenstamm!H1636="",Lieferantenstamm!H1636="Erste Rechnung des Lieferanten"),"Ja","Nein"),"")</f>
        <v/>
      </c>
      <c r="F1636" t="str">
        <f>IF(NOT(ISBLANK(Lieferantenstamm!$D1636)),IF(Lieferantenstamm!H1636="","Letzte Rechnung des Lieferanten",IF(AND(Lieferantenstamm!H1636&lt;&gt;"",Lieferantenstamm!H1636&lt;&gt;"Keine Vorausfüllung"),"Erste Rechnung des Lieferanten","")),"")</f>
        <v/>
      </c>
      <c r="G1636" s="88" t="str">
        <f>IF(NOT(ISBLANK(Lieferantenstamm!$D1636)),IF(OR(Lieferantenstamm!I1636="",Lieferantenstamm!I1636="individuell"),"Nein","Ja"),"")</f>
        <v/>
      </c>
      <c r="H1636" s="184" t="str">
        <f>IF(OR(Lieferantenstamm!I1636="", Lieferantenstamm!I1636="individuell"),"",Lieferantenstamm!I1636)</f>
        <v/>
      </c>
      <c r="I1636" s="182">
        <f>Lieferantenstamm!J1636</f>
        <v>0</v>
      </c>
      <c r="J1636" s="108" t="str">
        <f>IF(NOT(ISBLANK(Lieferantenstamm!$D1636)),Mandantname,"")</f>
        <v/>
      </c>
    </row>
    <row r="1637" spans="1:10">
      <c r="A1637" s="83">
        <f>Lieferantenstamm!D1637</f>
        <v>0</v>
      </c>
      <c r="B1637" s="83">
        <f>Lieferantenstamm!E1637</f>
        <v>0</v>
      </c>
      <c r="C1637" s="83">
        <f>Lieferantenstamm!F1637</f>
        <v>0</v>
      </c>
      <c r="D1637" s="83">
        <f>Lieferantenstamm!G1637</f>
        <v>0</v>
      </c>
      <c r="E1637" s="88" t="str">
        <f>IF(NOT(ISBLANK(Lieferantenstamm!$D1637)),IF(OR(Lieferantenstamm!H1637="",Lieferantenstamm!H1637="Erste Rechnung des Lieferanten"),"Ja","Nein"),"")</f>
        <v/>
      </c>
      <c r="F1637" t="str">
        <f>IF(NOT(ISBLANK(Lieferantenstamm!$D1637)),IF(Lieferantenstamm!H1637="","Letzte Rechnung des Lieferanten",IF(AND(Lieferantenstamm!H1637&lt;&gt;"",Lieferantenstamm!H1637&lt;&gt;"Keine Vorausfüllung"),"Erste Rechnung des Lieferanten","")),"")</f>
        <v/>
      </c>
      <c r="G1637" s="88" t="str">
        <f>IF(NOT(ISBLANK(Lieferantenstamm!$D1637)),IF(OR(Lieferantenstamm!I1637="",Lieferantenstamm!I1637="individuell"),"Nein","Ja"),"")</f>
        <v/>
      </c>
      <c r="H1637" s="184" t="str">
        <f>IF(OR(Lieferantenstamm!I1637="", Lieferantenstamm!I1637="individuell"),"",Lieferantenstamm!I1637)</f>
        <v/>
      </c>
      <c r="I1637" s="182">
        <f>Lieferantenstamm!J1637</f>
        <v>0</v>
      </c>
      <c r="J1637" s="108" t="str">
        <f>IF(NOT(ISBLANK(Lieferantenstamm!$D1637)),Mandantname,"")</f>
        <v/>
      </c>
    </row>
    <row r="1638" spans="1:10">
      <c r="A1638" s="83">
        <f>Lieferantenstamm!D1638</f>
        <v>0</v>
      </c>
      <c r="B1638" s="83">
        <f>Lieferantenstamm!E1638</f>
        <v>0</v>
      </c>
      <c r="C1638" s="83">
        <f>Lieferantenstamm!F1638</f>
        <v>0</v>
      </c>
      <c r="D1638" s="83">
        <f>Lieferantenstamm!G1638</f>
        <v>0</v>
      </c>
      <c r="E1638" s="88" t="str">
        <f>IF(NOT(ISBLANK(Lieferantenstamm!$D1638)),IF(OR(Lieferantenstamm!H1638="",Lieferantenstamm!H1638="Erste Rechnung des Lieferanten"),"Ja","Nein"),"")</f>
        <v/>
      </c>
      <c r="F1638" t="str">
        <f>IF(NOT(ISBLANK(Lieferantenstamm!$D1638)),IF(Lieferantenstamm!H1638="","Letzte Rechnung des Lieferanten",IF(AND(Lieferantenstamm!H1638&lt;&gt;"",Lieferantenstamm!H1638&lt;&gt;"Keine Vorausfüllung"),"Erste Rechnung des Lieferanten","")),"")</f>
        <v/>
      </c>
      <c r="G1638" s="88" t="str">
        <f>IF(NOT(ISBLANK(Lieferantenstamm!$D1638)),IF(OR(Lieferantenstamm!I1638="",Lieferantenstamm!I1638="individuell"),"Nein","Ja"),"")</f>
        <v/>
      </c>
      <c r="H1638" s="184" t="str">
        <f>IF(OR(Lieferantenstamm!I1638="", Lieferantenstamm!I1638="individuell"),"",Lieferantenstamm!I1638)</f>
        <v/>
      </c>
      <c r="I1638" s="182">
        <f>Lieferantenstamm!J1638</f>
        <v>0</v>
      </c>
      <c r="J1638" s="108" t="str">
        <f>IF(NOT(ISBLANK(Lieferantenstamm!$D1638)),Mandantname,"")</f>
        <v/>
      </c>
    </row>
    <row r="1639" spans="1:10">
      <c r="A1639" s="83">
        <f>Lieferantenstamm!D1639</f>
        <v>0</v>
      </c>
      <c r="B1639" s="83">
        <f>Lieferantenstamm!E1639</f>
        <v>0</v>
      </c>
      <c r="C1639" s="83">
        <f>Lieferantenstamm!F1639</f>
        <v>0</v>
      </c>
      <c r="D1639" s="83">
        <f>Lieferantenstamm!G1639</f>
        <v>0</v>
      </c>
      <c r="E1639" s="88" t="str">
        <f>IF(NOT(ISBLANK(Lieferantenstamm!$D1639)),IF(OR(Lieferantenstamm!H1639="",Lieferantenstamm!H1639="Erste Rechnung des Lieferanten"),"Ja","Nein"),"")</f>
        <v/>
      </c>
      <c r="F1639" t="str">
        <f>IF(NOT(ISBLANK(Lieferantenstamm!$D1639)),IF(Lieferantenstamm!H1639="","Letzte Rechnung des Lieferanten",IF(AND(Lieferantenstamm!H1639&lt;&gt;"",Lieferantenstamm!H1639&lt;&gt;"Keine Vorausfüllung"),"Erste Rechnung des Lieferanten","")),"")</f>
        <v/>
      </c>
      <c r="G1639" s="88" t="str">
        <f>IF(NOT(ISBLANK(Lieferantenstamm!$D1639)),IF(OR(Lieferantenstamm!I1639="",Lieferantenstamm!I1639="individuell"),"Nein","Ja"),"")</f>
        <v/>
      </c>
      <c r="H1639" s="184" t="str">
        <f>IF(OR(Lieferantenstamm!I1639="", Lieferantenstamm!I1639="individuell"),"",Lieferantenstamm!I1639)</f>
        <v/>
      </c>
      <c r="I1639" s="182">
        <f>Lieferantenstamm!J1639</f>
        <v>0</v>
      </c>
      <c r="J1639" s="108" t="str">
        <f>IF(NOT(ISBLANK(Lieferantenstamm!$D1639)),Mandantname,"")</f>
        <v/>
      </c>
    </row>
    <row r="1640" spans="1:10">
      <c r="A1640" s="83">
        <f>Lieferantenstamm!D1640</f>
        <v>0</v>
      </c>
      <c r="B1640" s="83">
        <f>Lieferantenstamm!E1640</f>
        <v>0</v>
      </c>
      <c r="C1640" s="83">
        <f>Lieferantenstamm!F1640</f>
        <v>0</v>
      </c>
      <c r="D1640" s="83">
        <f>Lieferantenstamm!G1640</f>
        <v>0</v>
      </c>
      <c r="E1640" s="88" t="str">
        <f>IF(NOT(ISBLANK(Lieferantenstamm!$D1640)),IF(OR(Lieferantenstamm!H1640="",Lieferantenstamm!H1640="Erste Rechnung des Lieferanten"),"Ja","Nein"),"")</f>
        <v/>
      </c>
      <c r="F1640" t="str">
        <f>IF(NOT(ISBLANK(Lieferantenstamm!$D1640)),IF(Lieferantenstamm!H1640="","Letzte Rechnung des Lieferanten",IF(AND(Lieferantenstamm!H1640&lt;&gt;"",Lieferantenstamm!H1640&lt;&gt;"Keine Vorausfüllung"),"Erste Rechnung des Lieferanten","")),"")</f>
        <v/>
      </c>
      <c r="G1640" s="88" t="str">
        <f>IF(NOT(ISBLANK(Lieferantenstamm!$D1640)),IF(OR(Lieferantenstamm!I1640="",Lieferantenstamm!I1640="individuell"),"Nein","Ja"),"")</f>
        <v/>
      </c>
      <c r="H1640" s="184" t="str">
        <f>IF(OR(Lieferantenstamm!I1640="", Lieferantenstamm!I1640="individuell"),"",Lieferantenstamm!I1640)</f>
        <v/>
      </c>
      <c r="I1640" s="182">
        <f>Lieferantenstamm!J1640</f>
        <v>0</v>
      </c>
      <c r="J1640" s="108" t="str">
        <f>IF(NOT(ISBLANK(Lieferantenstamm!$D1640)),Mandantname,"")</f>
        <v/>
      </c>
    </row>
    <row r="1641" spans="1:10">
      <c r="A1641" s="83">
        <f>Lieferantenstamm!D1641</f>
        <v>0</v>
      </c>
      <c r="B1641" s="83">
        <f>Lieferantenstamm!E1641</f>
        <v>0</v>
      </c>
      <c r="C1641" s="83">
        <f>Lieferantenstamm!F1641</f>
        <v>0</v>
      </c>
      <c r="D1641" s="83">
        <f>Lieferantenstamm!G1641</f>
        <v>0</v>
      </c>
      <c r="E1641" s="88" t="str">
        <f>IF(NOT(ISBLANK(Lieferantenstamm!$D1641)),IF(OR(Lieferantenstamm!H1641="",Lieferantenstamm!H1641="Erste Rechnung des Lieferanten"),"Ja","Nein"),"")</f>
        <v/>
      </c>
      <c r="F1641" t="str">
        <f>IF(NOT(ISBLANK(Lieferantenstamm!$D1641)),IF(Lieferantenstamm!H1641="","Letzte Rechnung des Lieferanten",IF(AND(Lieferantenstamm!H1641&lt;&gt;"",Lieferantenstamm!H1641&lt;&gt;"Keine Vorausfüllung"),"Erste Rechnung des Lieferanten","")),"")</f>
        <v/>
      </c>
      <c r="G1641" s="88" t="str">
        <f>IF(NOT(ISBLANK(Lieferantenstamm!$D1641)),IF(OR(Lieferantenstamm!I1641="",Lieferantenstamm!I1641="individuell"),"Nein","Ja"),"")</f>
        <v/>
      </c>
      <c r="H1641" s="184" t="str">
        <f>IF(OR(Lieferantenstamm!I1641="", Lieferantenstamm!I1641="individuell"),"",Lieferantenstamm!I1641)</f>
        <v/>
      </c>
      <c r="I1641" s="182">
        <f>Lieferantenstamm!J1641</f>
        <v>0</v>
      </c>
      <c r="J1641" s="108" t="str">
        <f>IF(NOT(ISBLANK(Lieferantenstamm!$D1641)),Mandantname,"")</f>
        <v/>
      </c>
    </row>
    <row r="1642" spans="1:10">
      <c r="A1642" s="83">
        <f>Lieferantenstamm!D1642</f>
        <v>0</v>
      </c>
      <c r="B1642" s="83">
        <f>Lieferantenstamm!E1642</f>
        <v>0</v>
      </c>
      <c r="C1642" s="83">
        <f>Lieferantenstamm!F1642</f>
        <v>0</v>
      </c>
      <c r="D1642" s="83">
        <f>Lieferantenstamm!G1642</f>
        <v>0</v>
      </c>
      <c r="E1642" s="88" t="str">
        <f>IF(NOT(ISBLANK(Lieferantenstamm!$D1642)),IF(OR(Lieferantenstamm!H1642="",Lieferantenstamm!H1642="Erste Rechnung des Lieferanten"),"Ja","Nein"),"")</f>
        <v/>
      </c>
      <c r="F1642" t="str">
        <f>IF(NOT(ISBLANK(Lieferantenstamm!$D1642)),IF(Lieferantenstamm!H1642="","Letzte Rechnung des Lieferanten",IF(AND(Lieferantenstamm!H1642&lt;&gt;"",Lieferantenstamm!H1642&lt;&gt;"Keine Vorausfüllung"),"Erste Rechnung des Lieferanten","")),"")</f>
        <v/>
      </c>
      <c r="G1642" s="88" t="str">
        <f>IF(NOT(ISBLANK(Lieferantenstamm!$D1642)),IF(OR(Lieferantenstamm!I1642="",Lieferantenstamm!I1642="individuell"),"Nein","Ja"),"")</f>
        <v/>
      </c>
      <c r="H1642" s="184" t="str">
        <f>IF(OR(Lieferantenstamm!I1642="", Lieferantenstamm!I1642="individuell"),"",Lieferantenstamm!I1642)</f>
        <v/>
      </c>
      <c r="I1642" s="182">
        <f>Lieferantenstamm!J1642</f>
        <v>0</v>
      </c>
      <c r="J1642" s="108" t="str">
        <f>IF(NOT(ISBLANK(Lieferantenstamm!$D1642)),Mandantname,"")</f>
        <v/>
      </c>
    </row>
    <row r="1643" spans="1:10">
      <c r="A1643" s="83">
        <f>Lieferantenstamm!D1643</f>
        <v>0</v>
      </c>
      <c r="B1643" s="83">
        <f>Lieferantenstamm!E1643</f>
        <v>0</v>
      </c>
      <c r="C1643" s="83">
        <f>Lieferantenstamm!F1643</f>
        <v>0</v>
      </c>
      <c r="D1643" s="83">
        <f>Lieferantenstamm!G1643</f>
        <v>0</v>
      </c>
      <c r="E1643" s="88" t="str">
        <f>IF(NOT(ISBLANK(Lieferantenstamm!$D1643)),IF(OR(Lieferantenstamm!H1643="",Lieferantenstamm!H1643="Erste Rechnung des Lieferanten"),"Ja","Nein"),"")</f>
        <v/>
      </c>
      <c r="F1643" t="str">
        <f>IF(NOT(ISBLANK(Lieferantenstamm!$D1643)),IF(Lieferantenstamm!H1643="","Letzte Rechnung des Lieferanten",IF(AND(Lieferantenstamm!H1643&lt;&gt;"",Lieferantenstamm!H1643&lt;&gt;"Keine Vorausfüllung"),"Erste Rechnung des Lieferanten","")),"")</f>
        <v/>
      </c>
      <c r="G1643" s="88" t="str">
        <f>IF(NOT(ISBLANK(Lieferantenstamm!$D1643)),IF(OR(Lieferantenstamm!I1643="",Lieferantenstamm!I1643="individuell"),"Nein","Ja"),"")</f>
        <v/>
      </c>
      <c r="H1643" s="184" t="str">
        <f>IF(OR(Lieferantenstamm!I1643="", Lieferantenstamm!I1643="individuell"),"",Lieferantenstamm!I1643)</f>
        <v/>
      </c>
      <c r="I1643" s="182">
        <f>Lieferantenstamm!J1643</f>
        <v>0</v>
      </c>
      <c r="J1643" s="108" t="str">
        <f>IF(NOT(ISBLANK(Lieferantenstamm!$D1643)),Mandantname,"")</f>
        <v/>
      </c>
    </row>
    <row r="1644" spans="1:10">
      <c r="A1644" s="83">
        <f>Lieferantenstamm!D1644</f>
        <v>0</v>
      </c>
      <c r="B1644" s="83">
        <f>Lieferantenstamm!E1644</f>
        <v>0</v>
      </c>
      <c r="C1644" s="83">
        <f>Lieferantenstamm!F1644</f>
        <v>0</v>
      </c>
      <c r="D1644" s="83">
        <f>Lieferantenstamm!G1644</f>
        <v>0</v>
      </c>
      <c r="E1644" s="88" t="str">
        <f>IF(NOT(ISBLANK(Lieferantenstamm!$D1644)),IF(OR(Lieferantenstamm!H1644="",Lieferantenstamm!H1644="Erste Rechnung des Lieferanten"),"Ja","Nein"),"")</f>
        <v/>
      </c>
      <c r="F1644" t="str">
        <f>IF(NOT(ISBLANK(Lieferantenstamm!$D1644)),IF(Lieferantenstamm!H1644="","Letzte Rechnung des Lieferanten",IF(AND(Lieferantenstamm!H1644&lt;&gt;"",Lieferantenstamm!H1644&lt;&gt;"Keine Vorausfüllung"),"Erste Rechnung des Lieferanten","")),"")</f>
        <v/>
      </c>
      <c r="G1644" s="88" t="str">
        <f>IF(NOT(ISBLANK(Lieferantenstamm!$D1644)),IF(OR(Lieferantenstamm!I1644="",Lieferantenstamm!I1644="individuell"),"Nein","Ja"),"")</f>
        <v/>
      </c>
      <c r="H1644" s="184" t="str">
        <f>IF(OR(Lieferantenstamm!I1644="", Lieferantenstamm!I1644="individuell"),"",Lieferantenstamm!I1644)</f>
        <v/>
      </c>
      <c r="I1644" s="182">
        <f>Lieferantenstamm!J1644</f>
        <v>0</v>
      </c>
      <c r="J1644" s="108" t="str">
        <f>IF(NOT(ISBLANK(Lieferantenstamm!$D1644)),Mandantname,"")</f>
        <v/>
      </c>
    </row>
    <row r="1645" spans="1:10">
      <c r="A1645" s="83">
        <f>Lieferantenstamm!D1645</f>
        <v>0</v>
      </c>
      <c r="B1645" s="83">
        <f>Lieferantenstamm!E1645</f>
        <v>0</v>
      </c>
      <c r="C1645" s="83">
        <f>Lieferantenstamm!F1645</f>
        <v>0</v>
      </c>
      <c r="D1645" s="83">
        <f>Lieferantenstamm!G1645</f>
        <v>0</v>
      </c>
      <c r="E1645" s="88" t="str">
        <f>IF(NOT(ISBLANK(Lieferantenstamm!$D1645)),IF(OR(Lieferantenstamm!H1645="",Lieferantenstamm!H1645="Erste Rechnung des Lieferanten"),"Ja","Nein"),"")</f>
        <v/>
      </c>
      <c r="F1645" t="str">
        <f>IF(NOT(ISBLANK(Lieferantenstamm!$D1645)),IF(Lieferantenstamm!H1645="","Letzte Rechnung des Lieferanten",IF(AND(Lieferantenstamm!H1645&lt;&gt;"",Lieferantenstamm!H1645&lt;&gt;"Keine Vorausfüllung"),"Erste Rechnung des Lieferanten","")),"")</f>
        <v/>
      </c>
      <c r="G1645" s="88" t="str">
        <f>IF(NOT(ISBLANK(Lieferantenstamm!$D1645)),IF(OR(Lieferantenstamm!I1645="",Lieferantenstamm!I1645="individuell"),"Nein","Ja"),"")</f>
        <v/>
      </c>
      <c r="H1645" s="184" t="str">
        <f>IF(OR(Lieferantenstamm!I1645="", Lieferantenstamm!I1645="individuell"),"",Lieferantenstamm!I1645)</f>
        <v/>
      </c>
      <c r="I1645" s="182">
        <f>Lieferantenstamm!J1645</f>
        <v>0</v>
      </c>
      <c r="J1645" s="108" t="str">
        <f>IF(NOT(ISBLANK(Lieferantenstamm!$D1645)),Mandantname,"")</f>
        <v/>
      </c>
    </row>
    <row r="1646" spans="1:10">
      <c r="A1646" s="83">
        <f>Lieferantenstamm!D1646</f>
        <v>0</v>
      </c>
      <c r="B1646" s="83">
        <f>Lieferantenstamm!E1646</f>
        <v>0</v>
      </c>
      <c r="C1646" s="83">
        <f>Lieferantenstamm!F1646</f>
        <v>0</v>
      </c>
      <c r="D1646" s="83">
        <f>Lieferantenstamm!G1646</f>
        <v>0</v>
      </c>
      <c r="E1646" s="88" t="str">
        <f>IF(NOT(ISBLANK(Lieferantenstamm!$D1646)),IF(OR(Lieferantenstamm!H1646="",Lieferantenstamm!H1646="Erste Rechnung des Lieferanten"),"Ja","Nein"),"")</f>
        <v/>
      </c>
      <c r="F1646" t="str">
        <f>IF(NOT(ISBLANK(Lieferantenstamm!$D1646)),IF(Lieferantenstamm!H1646="","Letzte Rechnung des Lieferanten",IF(AND(Lieferantenstamm!H1646&lt;&gt;"",Lieferantenstamm!H1646&lt;&gt;"Keine Vorausfüllung"),"Erste Rechnung des Lieferanten","")),"")</f>
        <v/>
      </c>
      <c r="G1646" s="88" t="str">
        <f>IF(NOT(ISBLANK(Lieferantenstamm!$D1646)),IF(OR(Lieferantenstamm!I1646="",Lieferantenstamm!I1646="individuell"),"Nein","Ja"),"")</f>
        <v/>
      </c>
      <c r="H1646" s="184" t="str">
        <f>IF(OR(Lieferantenstamm!I1646="", Lieferantenstamm!I1646="individuell"),"",Lieferantenstamm!I1646)</f>
        <v/>
      </c>
      <c r="I1646" s="182">
        <f>Lieferantenstamm!J1646</f>
        <v>0</v>
      </c>
      <c r="J1646" s="108" t="str">
        <f>IF(NOT(ISBLANK(Lieferantenstamm!$D1646)),Mandantname,"")</f>
        <v/>
      </c>
    </row>
    <row r="1647" spans="1:10">
      <c r="A1647" s="83">
        <f>Lieferantenstamm!D1647</f>
        <v>0</v>
      </c>
      <c r="B1647" s="83">
        <f>Lieferantenstamm!E1647</f>
        <v>0</v>
      </c>
      <c r="C1647" s="83">
        <f>Lieferantenstamm!F1647</f>
        <v>0</v>
      </c>
      <c r="D1647" s="83">
        <f>Lieferantenstamm!G1647</f>
        <v>0</v>
      </c>
      <c r="E1647" s="88" t="str">
        <f>IF(NOT(ISBLANK(Lieferantenstamm!$D1647)),IF(OR(Lieferantenstamm!H1647="",Lieferantenstamm!H1647="Erste Rechnung des Lieferanten"),"Ja","Nein"),"")</f>
        <v/>
      </c>
      <c r="F1647" t="str">
        <f>IF(NOT(ISBLANK(Lieferantenstamm!$D1647)),IF(Lieferantenstamm!H1647="","Letzte Rechnung des Lieferanten",IF(AND(Lieferantenstamm!H1647&lt;&gt;"",Lieferantenstamm!H1647&lt;&gt;"Keine Vorausfüllung"),"Erste Rechnung des Lieferanten","")),"")</f>
        <v/>
      </c>
      <c r="G1647" s="88" t="str">
        <f>IF(NOT(ISBLANK(Lieferantenstamm!$D1647)),IF(OR(Lieferantenstamm!I1647="",Lieferantenstamm!I1647="individuell"),"Nein","Ja"),"")</f>
        <v/>
      </c>
      <c r="H1647" s="184" t="str">
        <f>IF(OR(Lieferantenstamm!I1647="", Lieferantenstamm!I1647="individuell"),"",Lieferantenstamm!I1647)</f>
        <v/>
      </c>
      <c r="I1647" s="182">
        <f>Lieferantenstamm!J1647</f>
        <v>0</v>
      </c>
      <c r="J1647" s="108" t="str">
        <f>IF(NOT(ISBLANK(Lieferantenstamm!$D1647)),Mandantname,"")</f>
        <v/>
      </c>
    </row>
    <row r="1648" spans="1:10">
      <c r="A1648" s="83">
        <f>Lieferantenstamm!D1648</f>
        <v>0</v>
      </c>
      <c r="B1648" s="83">
        <f>Lieferantenstamm!E1648</f>
        <v>0</v>
      </c>
      <c r="C1648" s="83">
        <f>Lieferantenstamm!F1648</f>
        <v>0</v>
      </c>
      <c r="D1648" s="83">
        <f>Lieferantenstamm!G1648</f>
        <v>0</v>
      </c>
      <c r="E1648" s="88" t="str">
        <f>IF(NOT(ISBLANK(Lieferantenstamm!$D1648)),IF(OR(Lieferantenstamm!H1648="",Lieferantenstamm!H1648="Erste Rechnung des Lieferanten"),"Ja","Nein"),"")</f>
        <v/>
      </c>
      <c r="F1648" t="str">
        <f>IF(NOT(ISBLANK(Lieferantenstamm!$D1648)),IF(Lieferantenstamm!H1648="","Letzte Rechnung des Lieferanten",IF(AND(Lieferantenstamm!H1648&lt;&gt;"",Lieferantenstamm!H1648&lt;&gt;"Keine Vorausfüllung"),"Erste Rechnung des Lieferanten","")),"")</f>
        <v/>
      </c>
      <c r="G1648" s="88" t="str">
        <f>IF(NOT(ISBLANK(Lieferantenstamm!$D1648)),IF(OR(Lieferantenstamm!I1648="",Lieferantenstamm!I1648="individuell"),"Nein","Ja"),"")</f>
        <v/>
      </c>
      <c r="H1648" s="184" t="str">
        <f>IF(OR(Lieferantenstamm!I1648="", Lieferantenstamm!I1648="individuell"),"",Lieferantenstamm!I1648)</f>
        <v/>
      </c>
      <c r="I1648" s="182">
        <f>Lieferantenstamm!J1648</f>
        <v>0</v>
      </c>
      <c r="J1648" s="108" t="str">
        <f>IF(NOT(ISBLANK(Lieferantenstamm!$D1648)),Mandantname,"")</f>
        <v/>
      </c>
    </row>
    <row r="1649" spans="1:10">
      <c r="A1649" s="83">
        <f>Lieferantenstamm!D1649</f>
        <v>0</v>
      </c>
      <c r="B1649" s="83">
        <f>Lieferantenstamm!E1649</f>
        <v>0</v>
      </c>
      <c r="C1649" s="83">
        <f>Lieferantenstamm!F1649</f>
        <v>0</v>
      </c>
      <c r="D1649" s="83">
        <f>Lieferantenstamm!G1649</f>
        <v>0</v>
      </c>
      <c r="E1649" s="88" t="str">
        <f>IF(NOT(ISBLANK(Lieferantenstamm!$D1649)),IF(OR(Lieferantenstamm!H1649="",Lieferantenstamm!H1649="Erste Rechnung des Lieferanten"),"Ja","Nein"),"")</f>
        <v/>
      </c>
      <c r="F1649" t="str">
        <f>IF(NOT(ISBLANK(Lieferantenstamm!$D1649)),IF(Lieferantenstamm!H1649="","Letzte Rechnung des Lieferanten",IF(AND(Lieferantenstamm!H1649&lt;&gt;"",Lieferantenstamm!H1649&lt;&gt;"Keine Vorausfüllung"),"Erste Rechnung des Lieferanten","")),"")</f>
        <v/>
      </c>
      <c r="G1649" s="88" t="str">
        <f>IF(NOT(ISBLANK(Lieferantenstamm!$D1649)),IF(OR(Lieferantenstamm!I1649="",Lieferantenstamm!I1649="individuell"),"Nein","Ja"),"")</f>
        <v/>
      </c>
      <c r="H1649" s="184" t="str">
        <f>IF(OR(Lieferantenstamm!I1649="", Lieferantenstamm!I1649="individuell"),"",Lieferantenstamm!I1649)</f>
        <v/>
      </c>
      <c r="I1649" s="182">
        <f>Lieferantenstamm!J1649</f>
        <v>0</v>
      </c>
      <c r="J1649" s="108" t="str">
        <f>IF(NOT(ISBLANK(Lieferantenstamm!$D1649)),Mandantname,"")</f>
        <v/>
      </c>
    </row>
    <row r="1650" spans="1:10">
      <c r="A1650" s="83">
        <f>Lieferantenstamm!D1650</f>
        <v>0</v>
      </c>
      <c r="B1650" s="83">
        <f>Lieferantenstamm!E1650</f>
        <v>0</v>
      </c>
      <c r="C1650" s="83">
        <f>Lieferantenstamm!F1650</f>
        <v>0</v>
      </c>
      <c r="D1650" s="83">
        <f>Lieferantenstamm!G1650</f>
        <v>0</v>
      </c>
      <c r="E1650" s="88" t="str">
        <f>IF(NOT(ISBLANK(Lieferantenstamm!$D1650)),IF(OR(Lieferantenstamm!H1650="",Lieferantenstamm!H1650="Erste Rechnung des Lieferanten"),"Ja","Nein"),"")</f>
        <v/>
      </c>
      <c r="F1650" t="str">
        <f>IF(NOT(ISBLANK(Lieferantenstamm!$D1650)),IF(Lieferantenstamm!H1650="","Letzte Rechnung des Lieferanten",IF(AND(Lieferantenstamm!H1650&lt;&gt;"",Lieferantenstamm!H1650&lt;&gt;"Keine Vorausfüllung"),"Erste Rechnung des Lieferanten","")),"")</f>
        <v/>
      </c>
      <c r="G1650" s="88" t="str">
        <f>IF(NOT(ISBLANK(Lieferantenstamm!$D1650)),IF(OR(Lieferantenstamm!I1650="",Lieferantenstamm!I1650="individuell"),"Nein","Ja"),"")</f>
        <v/>
      </c>
      <c r="H1650" s="184" t="str">
        <f>IF(OR(Lieferantenstamm!I1650="", Lieferantenstamm!I1650="individuell"),"",Lieferantenstamm!I1650)</f>
        <v/>
      </c>
      <c r="I1650" s="182">
        <f>Lieferantenstamm!J1650</f>
        <v>0</v>
      </c>
      <c r="J1650" s="108" t="str">
        <f>IF(NOT(ISBLANK(Lieferantenstamm!$D1650)),Mandantname,"")</f>
        <v/>
      </c>
    </row>
    <row r="1651" spans="1:10">
      <c r="A1651" s="83">
        <f>Lieferantenstamm!D1651</f>
        <v>0</v>
      </c>
      <c r="B1651" s="83">
        <f>Lieferantenstamm!E1651</f>
        <v>0</v>
      </c>
      <c r="C1651" s="83">
        <f>Lieferantenstamm!F1651</f>
        <v>0</v>
      </c>
      <c r="D1651" s="83">
        <f>Lieferantenstamm!G1651</f>
        <v>0</v>
      </c>
      <c r="E1651" s="88" t="str">
        <f>IF(NOT(ISBLANK(Lieferantenstamm!$D1651)),IF(OR(Lieferantenstamm!H1651="",Lieferantenstamm!H1651="Erste Rechnung des Lieferanten"),"Ja","Nein"),"")</f>
        <v/>
      </c>
      <c r="F1651" t="str">
        <f>IF(NOT(ISBLANK(Lieferantenstamm!$D1651)),IF(Lieferantenstamm!H1651="","Letzte Rechnung des Lieferanten",IF(AND(Lieferantenstamm!H1651&lt;&gt;"",Lieferantenstamm!H1651&lt;&gt;"Keine Vorausfüllung"),"Erste Rechnung des Lieferanten","")),"")</f>
        <v/>
      </c>
      <c r="G1651" s="88" t="str">
        <f>IF(NOT(ISBLANK(Lieferantenstamm!$D1651)),IF(OR(Lieferantenstamm!I1651="",Lieferantenstamm!I1651="individuell"),"Nein","Ja"),"")</f>
        <v/>
      </c>
      <c r="H1651" s="184" t="str">
        <f>IF(OR(Lieferantenstamm!I1651="", Lieferantenstamm!I1651="individuell"),"",Lieferantenstamm!I1651)</f>
        <v/>
      </c>
      <c r="I1651" s="182">
        <f>Lieferantenstamm!J1651</f>
        <v>0</v>
      </c>
      <c r="J1651" s="108" t="str">
        <f>IF(NOT(ISBLANK(Lieferantenstamm!$D1651)),Mandantname,"")</f>
        <v/>
      </c>
    </row>
    <row r="1652" spans="1:10">
      <c r="A1652" s="83">
        <f>Lieferantenstamm!D1652</f>
        <v>0</v>
      </c>
      <c r="B1652" s="83">
        <f>Lieferantenstamm!E1652</f>
        <v>0</v>
      </c>
      <c r="C1652" s="83">
        <f>Lieferantenstamm!F1652</f>
        <v>0</v>
      </c>
      <c r="D1652" s="83">
        <f>Lieferantenstamm!G1652</f>
        <v>0</v>
      </c>
      <c r="E1652" s="88" t="str">
        <f>IF(NOT(ISBLANK(Lieferantenstamm!$D1652)),IF(OR(Lieferantenstamm!H1652="",Lieferantenstamm!H1652="Erste Rechnung des Lieferanten"),"Ja","Nein"),"")</f>
        <v/>
      </c>
      <c r="F1652" t="str">
        <f>IF(NOT(ISBLANK(Lieferantenstamm!$D1652)),IF(Lieferantenstamm!H1652="","Letzte Rechnung des Lieferanten",IF(AND(Lieferantenstamm!H1652&lt;&gt;"",Lieferantenstamm!H1652&lt;&gt;"Keine Vorausfüllung"),"Erste Rechnung des Lieferanten","")),"")</f>
        <v/>
      </c>
      <c r="G1652" s="88" t="str">
        <f>IF(NOT(ISBLANK(Lieferantenstamm!$D1652)),IF(OR(Lieferantenstamm!I1652="",Lieferantenstamm!I1652="individuell"),"Nein","Ja"),"")</f>
        <v/>
      </c>
      <c r="H1652" s="184" t="str">
        <f>IF(OR(Lieferantenstamm!I1652="", Lieferantenstamm!I1652="individuell"),"",Lieferantenstamm!I1652)</f>
        <v/>
      </c>
      <c r="I1652" s="182">
        <f>Lieferantenstamm!J1652</f>
        <v>0</v>
      </c>
      <c r="J1652" s="108" t="str">
        <f>IF(NOT(ISBLANK(Lieferantenstamm!$D1652)),Mandantname,"")</f>
        <v/>
      </c>
    </row>
    <row r="1653" spans="1:10">
      <c r="A1653" s="83">
        <f>Lieferantenstamm!D1653</f>
        <v>0</v>
      </c>
      <c r="B1653" s="83">
        <f>Lieferantenstamm!E1653</f>
        <v>0</v>
      </c>
      <c r="C1653" s="83">
        <f>Lieferantenstamm!F1653</f>
        <v>0</v>
      </c>
      <c r="D1653" s="83">
        <f>Lieferantenstamm!G1653</f>
        <v>0</v>
      </c>
      <c r="E1653" s="88" t="str">
        <f>IF(NOT(ISBLANK(Lieferantenstamm!$D1653)),IF(OR(Lieferantenstamm!H1653="",Lieferantenstamm!H1653="Erste Rechnung des Lieferanten"),"Ja","Nein"),"")</f>
        <v/>
      </c>
      <c r="F1653" t="str">
        <f>IF(NOT(ISBLANK(Lieferantenstamm!$D1653)),IF(Lieferantenstamm!H1653="","Letzte Rechnung des Lieferanten",IF(AND(Lieferantenstamm!H1653&lt;&gt;"",Lieferantenstamm!H1653&lt;&gt;"Keine Vorausfüllung"),"Erste Rechnung des Lieferanten","")),"")</f>
        <v/>
      </c>
      <c r="G1653" s="88" t="str">
        <f>IF(NOT(ISBLANK(Lieferantenstamm!$D1653)),IF(OR(Lieferantenstamm!I1653="",Lieferantenstamm!I1653="individuell"),"Nein","Ja"),"")</f>
        <v/>
      </c>
      <c r="H1653" s="184" t="str">
        <f>IF(OR(Lieferantenstamm!I1653="", Lieferantenstamm!I1653="individuell"),"",Lieferantenstamm!I1653)</f>
        <v/>
      </c>
      <c r="I1653" s="182">
        <f>Lieferantenstamm!J1653</f>
        <v>0</v>
      </c>
      <c r="J1653" s="108" t="str">
        <f>IF(NOT(ISBLANK(Lieferantenstamm!$D1653)),Mandantname,"")</f>
        <v/>
      </c>
    </row>
    <row r="1654" spans="1:10">
      <c r="A1654" s="83">
        <f>Lieferantenstamm!D1654</f>
        <v>0</v>
      </c>
      <c r="B1654" s="83">
        <f>Lieferantenstamm!E1654</f>
        <v>0</v>
      </c>
      <c r="C1654" s="83">
        <f>Lieferantenstamm!F1654</f>
        <v>0</v>
      </c>
      <c r="D1654" s="83">
        <f>Lieferantenstamm!G1654</f>
        <v>0</v>
      </c>
      <c r="E1654" s="88" t="str">
        <f>IF(NOT(ISBLANK(Lieferantenstamm!$D1654)),IF(OR(Lieferantenstamm!H1654="",Lieferantenstamm!H1654="Erste Rechnung des Lieferanten"),"Ja","Nein"),"")</f>
        <v/>
      </c>
      <c r="F1654" t="str">
        <f>IF(NOT(ISBLANK(Lieferantenstamm!$D1654)),IF(Lieferantenstamm!H1654="","Letzte Rechnung des Lieferanten",IF(AND(Lieferantenstamm!H1654&lt;&gt;"",Lieferantenstamm!H1654&lt;&gt;"Keine Vorausfüllung"),"Erste Rechnung des Lieferanten","")),"")</f>
        <v/>
      </c>
      <c r="G1654" s="88" t="str">
        <f>IF(NOT(ISBLANK(Lieferantenstamm!$D1654)),IF(OR(Lieferantenstamm!I1654="",Lieferantenstamm!I1654="individuell"),"Nein","Ja"),"")</f>
        <v/>
      </c>
      <c r="H1654" s="184" t="str">
        <f>IF(OR(Lieferantenstamm!I1654="", Lieferantenstamm!I1654="individuell"),"",Lieferantenstamm!I1654)</f>
        <v/>
      </c>
      <c r="I1654" s="182">
        <f>Lieferantenstamm!J1654</f>
        <v>0</v>
      </c>
      <c r="J1654" s="108" t="str">
        <f>IF(NOT(ISBLANK(Lieferantenstamm!$D1654)),Mandantname,"")</f>
        <v/>
      </c>
    </row>
    <row r="1655" spans="1:10">
      <c r="A1655" s="83">
        <f>Lieferantenstamm!D1655</f>
        <v>0</v>
      </c>
      <c r="B1655" s="83">
        <f>Lieferantenstamm!E1655</f>
        <v>0</v>
      </c>
      <c r="C1655" s="83">
        <f>Lieferantenstamm!F1655</f>
        <v>0</v>
      </c>
      <c r="D1655" s="83">
        <f>Lieferantenstamm!G1655</f>
        <v>0</v>
      </c>
      <c r="E1655" s="88" t="str">
        <f>IF(NOT(ISBLANK(Lieferantenstamm!$D1655)),IF(OR(Lieferantenstamm!H1655="",Lieferantenstamm!H1655="Erste Rechnung des Lieferanten"),"Ja","Nein"),"")</f>
        <v/>
      </c>
      <c r="F1655" t="str">
        <f>IF(NOT(ISBLANK(Lieferantenstamm!$D1655)),IF(Lieferantenstamm!H1655="","Letzte Rechnung des Lieferanten",IF(AND(Lieferantenstamm!H1655&lt;&gt;"",Lieferantenstamm!H1655&lt;&gt;"Keine Vorausfüllung"),"Erste Rechnung des Lieferanten","")),"")</f>
        <v/>
      </c>
      <c r="G1655" s="88" t="str">
        <f>IF(NOT(ISBLANK(Lieferantenstamm!$D1655)),IF(OR(Lieferantenstamm!I1655="",Lieferantenstamm!I1655="individuell"),"Nein","Ja"),"")</f>
        <v/>
      </c>
      <c r="H1655" s="184" t="str">
        <f>IF(OR(Lieferantenstamm!I1655="", Lieferantenstamm!I1655="individuell"),"",Lieferantenstamm!I1655)</f>
        <v/>
      </c>
      <c r="I1655" s="182">
        <f>Lieferantenstamm!J1655</f>
        <v>0</v>
      </c>
      <c r="J1655" s="108" t="str">
        <f>IF(NOT(ISBLANK(Lieferantenstamm!$D1655)),Mandantname,"")</f>
        <v/>
      </c>
    </row>
    <row r="1656" spans="1:10">
      <c r="A1656" s="83">
        <f>Lieferantenstamm!D1656</f>
        <v>0</v>
      </c>
      <c r="B1656" s="83">
        <f>Lieferantenstamm!E1656</f>
        <v>0</v>
      </c>
      <c r="C1656" s="83">
        <f>Lieferantenstamm!F1656</f>
        <v>0</v>
      </c>
      <c r="D1656" s="83">
        <f>Lieferantenstamm!G1656</f>
        <v>0</v>
      </c>
      <c r="E1656" s="88" t="str">
        <f>IF(NOT(ISBLANK(Lieferantenstamm!$D1656)),IF(OR(Lieferantenstamm!H1656="",Lieferantenstamm!H1656="Erste Rechnung des Lieferanten"),"Ja","Nein"),"")</f>
        <v/>
      </c>
      <c r="F1656" t="str">
        <f>IF(NOT(ISBLANK(Lieferantenstamm!$D1656)),IF(Lieferantenstamm!H1656="","Letzte Rechnung des Lieferanten",IF(AND(Lieferantenstamm!H1656&lt;&gt;"",Lieferantenstamm!H1656&lt;&gt;"Keine Vorausfüllung"),"Erste Rechnung des Lieferanten","")),"")</f>
        <v/>
      </c>
      <c r="G1656" s="88" t="str">
        <f>IF(NOT(ISBLANK(Lieferantenstamm!$D1656)),IF(OR(Lieferantenstamm!I1656="",Lieferantenstamm!I1656="individuell"),"Nein","Ja"),"")</f>
        <v/>
      </c>
      <c r="H1656" s="184" t="str">
        <f>IF(OR(Lieferantenstamm!I1656="", Lieferantenstamm!I1656="individuell"),"",Lieferantenstamm!I1656)</f>
        <v/>
      </c>
      <c r="I1656" s="182">
        <f>Lieferantenstamm!J1656</f>
        <v>0</v>
      </c>
      <c r="J1656" s="108" t="str">
        <f>IF(NOT(ISBLANK(Lieferantenstamm!$D1656)),Mandantname,"")</f>
        <v/>
      </c>
    </row>
    <row r="1657" spans="1:10">
      <c r="A1657" s="83">
        <f>Lieferantenstamm!D1657</f>
        <v>0</v>
      </c>
      <c r="B1657" s="83">
        <f>Lieferantenstamm!E1657</f>
        <v>0</v>
      </c>
      <c r="C1657" s="83">
        <f>Lieferantenstamm!F1657</f>
        <v>0</v>
      </c>
      <c r="D1657" s="83">
        <f>Lieferantenstamm!G1657</f>
        <v>0</v>
      </c>
      <c r="E1657" s="88" t="str">
        <f>IF(NOT(ISBLANK(Lieferantenstamm!$D1657)),IF(OR(Lieferantenstamm!H1657="",Lieferantenstamm!H1657="Erste Rechnung des Lieferanten"),"Ja","Nein"),"")</f>
        <v/>
      </c>
      <c r="F1657" t="str">
        <f>IF(NOT(ISBLANK(Lieferantenstamm!$D1657)),IF(Lieferantenstamm!H1657="","Letzte Rechnung des Lieferanten",IF(AND(Lieferantenstamm!H1657&lt;&gt;"",Lieferantenstamm!H1657&lt;&gt;"Keine Vorausfüllung"),"Erste Rechnung des Lieferanten","")),"")</f>
        <v/>
      </c>
      <c r="G1657" s="88" t="str">
        <f>IF(NOT(ISBLANK(Lieferantenstamm!$D1657)),IF(OR(Lieferantenstamm!I1657="",Lieferantenstamm!I1657="individuell"),"Nein","Ja"),"")</f>
        <v/>
      </c>
      <c r="H1657" s="184" t="str">
        <f>IF(OR(Lieferantenstamm!I1657="", Lieferantenstamm!I1657="individuell"),"",Lieferantenstamm!I1657)</f>
        <v/>
      </c>
      <c r="I1657" s="182">
        <f>Lieferantenstamm!J1657</f>
        <v>0</v>
      </c>
      <c r="J1657" s="108" t="str">
        <f>IF(NOT(ISBLANK(Lieferantenstamm!$D1657)),Mandantname,"")</f>
        <v/>
      </c>
    </row>
    <row r="1658" spans="1:10">
      <c r="A1658" s="83">
        <f>Lieferantenstamm!D1658</f>
        <v>0</v>
      </c>
      <c r="B1658" s="83">
        <f>Lieferantenstamm!E1658</f>
        <v>0</v>
      </c>
      <c r="C1658" s="83">
        <f>Lieferantenstamm!F1658</f>
        <v>0</v>
      </c>
      <c r="D1658" s="83">
        <f>Lieferantenstamm!G1658</f>
        <v>0</v>
      </c>
      <c r="E1658" s="88" t="str">
        <f>IF(NOT(ISBLANK(Lieferantenstamm!$D1658)),IF(OR(Lieferantenstamm!H1658="",Lieferantenstamm!H1658="Erste Rechnung des Lieferanten"),"Ja","Nein"),"")</f>
        <v/>
      </c>
      <c r="F1658" t="str">
        <f>IF(NOT(ISBLANK(Lieferantenstamm!$D1658)),IF(Lieferantenstamm!H1658="","Letzte Rechnung des Lieferanten",IF(AND(Lieferantenstamm!H1658&lt;&gt;"",Lieferantenstamm!H1658&lt;&gt;"Keine Vorausfüllung"),"Erste Rechnung des Lieferanten","")),"")</f>
        <v/>
      </c>
      <c r="G1658" s="88" t="str">
        <f>IF(NOT(ISBLANK(Lieferantenstamm!$D1658)),IF(OR(Lieferantenstamm!I1658="",Lieferantenstamm!I1658="individuell"),"Nein","Ja"),"")</f>
        <v/>
      </c>
      <c r="H1658" s="184" t="str">
        <f>IF(OR(Lieferantenstamm!I1658="", Lieferantenstamm!I1658="individuell"),"",Lieferantenstamm!I1658)</f>
        <v/>
      </c>
      <c r="I1658" s="182">
        <f>Lieferantenstamm!J1658</f>
        <v>0</v>
      </c>
      <c r="J1658" s="108" t="str">
        <f>IF(NOT(ISBLANK(Lieferantenstamm!$D1658)),Mandantname,"")</f>
        <v/>
      </c>
    </row>
    <row r="1659" spans="1:10">
      <c r="A1659" s="83">
        <f>Lieferantenstamm!D1659</f>
        <v>0</v>
      </c>
      <c r="B1659" s="83">
        <f>Lieferantenstamm!E1659</f>
        <v>0</v>
      </c>
      <c r="C1659" s="83">
        <f>Lieferantenstamm!F1659</f>
        <v>0</v>
      </c>
      <c r="D1659" s="83">
        <f>Lieferantenstamm!G1659</f>
        <v>0</v>
      </c>
      <c r="E1659" s="88" t="str">
        <f>IF(NOT(ISBLANK(Lieferantenstamm!$D1659)),IF(OR(Lieferantenstamm!H1659="",Lieferantenstamm!H1659="Erste Rechnung des Lieferanten"),"Ja","Nein"),"")</f>
        <v/>
      </c>
      <c r="F1659" t="str">
        <f>IF(NOT(ISBLANK(Lieferantenstamm!$D1659)),IF(Lieferantenstamm!H1659="","Letzte Rechnung des Lieferanten",IF(AND(Lieferantenstamm!H1659&lt;&gt;"",Lieferantenstamm!H1659&lt;&gt;"Keine Vorausfüllung"),"Erste Rechnung des Lieferanten","")),"")</f>
        <v/>
      </c>
      <c r="G1659" s="88" t="str">
        <f>IF(NOT(ISBLANK(Lieferantenstamm!$D1659)),IF(OR(Lieferantenstamm!I1659="",Lieferantenstamm!I1659="individuell"),"Nein","Ja"),"")</f>
        <v/>
      </c>
      <c r="H1659" s="184" t="str">
        <f>IF(OR(Lieferantenstamm!I1659="", Lieferantenstamm!I1659="individuell"),"",Lieferantenstamm!I1659)</f>
        <v/>
      </c>
      <c r="I1659" s="182">
        <f>Lieferantenstamm!J1659</f>
        <v>0</v>
      </c>
      <c r="J1659" s="108" t="str">
        <f>IF(NOT(ISBLANK(Lieferantenstamm!$D1659)),Mandantname,"")</f>
        <v/>
      </c>
    </row>
    <row r="1660" spans="1:10">
      <c r="A1660" s="83">
        <f>Lieferantenstamm!D1660</f>
        <v>0</v>
      </c>
      <c r="B1660" s="83">
        <f>Lieferantenstamm!E1660</f>
        <v>0</v>
      </c>
      <c r="C1660" s="83">
        <f>Lieferantenstamm!F1660</f>
        <v>0</v>
      </c>
      <c r="D1660" s="83">
        <f>Lieferantenstamm!G1660</f>
        <v>0</v>
      </c>
      <c r="E1660" s="88" t="str">
        <f>IF(NOT(ISBLANK(Lieferantenstamm!$D1660)),IF(OR(Lieferantenstamm!H1660="",Lieferantenstamm!H1660="Erste Rechnung des Lieferanten"),"Ja","Nein"),"")</f>
        <v/>
      </c>
      <c r="F1660" t="str">
        <f>IF(NOT(ISBLANK(Lieferantenstamm!$D1660)),IF(Lieferantenstamm!H1660="","Letzte Rechnung des Lieferanten",IF(AND(Lieferantenstamm!H1660&lt;&gt;"",Lieferantenstamm!H1660&lt;&gt;"Keine Vorausfüllung"),"Erste Rechnung des Lieferanten","")),"")</f>
        <v/>
      </c>
      <c r="G1660" s="88" t="str">
        <f>IF(NOT(ISBLANK(Lieferantenstamm!$D1660)),IF(OR(Lieferantenstamm!I1660="",Lieferantenstamm!I1660="individuell"),"Nein","Ja"),"")</f>
        <v/>
      </c>
      <c r="H1660" s="184" t="str">
        <f>IF(OR(Lieferantenstamm!I1660="", Lieferantenstamm!I1660="individuell"),"",Lieferantenstamm!I1660)</f>
        <v/>
      </c>
      <c r="I1660" s="182">
        <f>Lieferantenstamm!J1660</f>
        <v>0</v>
      </c>
      <c r="J1660" s="108" t="str">
        <f>IF(NOT(ISBLANK(Lieferantenstamm!$D1660)),Mandantname,"")</f>
        <v/>
      </c>
    </row>
    <row r="1661" spans="1:10">
      <c r="A1661" s="83">
        <f>Lieferantenstamm!D1661</f>
        <v>0</v>
      </c>
      <c r="B1661" s="83">
        <f>Lieferantenstamm!E1661</f>
        <v>0</v>
      </c>
      <c r="C1661" s="83">
        <f>Lieferantenstamm!F1661</f>
        <v>0</v>
      </c>
      <c r="D1661" s="83">
        <f>Lieferantenstamm!G1661</f>
        <v>0</v>
      </c>
      <c r="E1661" s="88" t="str">
        <f>IF(NOT(ISBLANK(Lieferantenstamm!$D1661)),IF(OR(Lieferantenstamm!H1661="",Lieferantenstamm!H1661="Erste Rechnung des Lieferanten"),"Ja","Nein"),"")</f>
        <v/>
      </c>
      <c r="F1661" t="str">
        <f>IF(NOT(ISBLANK(Lieferantenstamm!$D1661)),IF(Lieferantenstamm!H1661="","Letzte Rechnung des Lieferanten",IF(AND(Lieferantenstamm!H1661&lt;&gt;"",Lieferantenstamm!H1661&lt;&gt;"Keine Vorausfüllung"),"Erste Rechnung des Lieferanten","")),"")</f>
        <v/>
      </c>
      <c r="G1661" s="88" t="str">
        <f>IF(NOT(ISBLANK(Lieferantenstamm!$D1661)),IF(OR(Lieferantenstamm!I1661="",Lieferantenstamm!I1661="individuell"),"Nein","Ja"),"")</f>
        <v/>
      </c>
      <c r="H1661" s="184" t="str">
        <f>IF(OR(Lieferantenstamm!I1661="", Lieferantenstamm!I1661="individuell"),"",Lieferantenstamm!I1661)</f>
        <v/>
      </c>
      <c r="I1661" s="182">
        <f>Lieferantenstamm!J1661</f>
        <v>0</v>
      </c>
      <c r="J1661" s="108" t="str">
        <f>IF(NOT(ISBLANK(Lieferantenstamm!$D1661)),Mandantname,"")</f>
        <v/>
      </c>
    </row>
    <row r="1662" spans="1:10">
      <c r="A1662" s="83">
        <f>Lieferantenstamm!D1662</f>
        <v>0</v>
      </c>
      <c r="B1662" s="83">
        <f>Lieferantenstamm!E1662</f>
        <v>0</v>
      </c>
      <c r="C1662" s="83">
        <f>Lieferantenstamm!F1662</f>
        <v>0</v>
      </c>
      <c r="D1662" s="83">
        <f>Lieferantenstamm!G1662</f>
        <v>0</v>
      </c>
      <c r="E1662" s="88" t="str">
        <f>IF(NOT(ISBLANK(Lieferantenstamm!$D1662)),IF(OR(Lieferantenstamm!H1662="",Lieferantenstamm!H1662="Erste Rechnung des Lieferanten"),"Ja","Nein"),"")</f>
        <v/>
      </c>
      <c r="F1662" t="str">
        <f>IF(NOT(ISBLANK(Lieferantenstamm!$D1662)),IF(Lieferantenstamm!H1662="","Letzte Rechnung des Lieferanten",IF(AND(Lieferantenstamm!H1662&lt;&gt;"",Lieferantenstamm!H1662&lt;&gt;"Keine Vorausfüllung"),"Erste Rechnung des Lieferanten","")),"")</f>
        <v/>
      </c>
      <c r="G1662" s="88" t="str">
        <f>IF(NOT(ISBLANK(Lieferantenstamm!$D1662)),IF(OR(Lieferantenstamm!I1662="",Lieferantenstamm!I1662="individuell"),"Nein","Ja"),"")</f>
        <v/>
      </c>
      <c r="H1662" s="184" t="str">
        <f>IF(OR(Lieferantenstamm!I1662="", Lieferantenstamm!I1662="individuell"),"",Lieferantenstamm!I1662)</f>
        <v/>
      </c>
      <c r="I1662" s="182">
        <f>Lieferantenstamm!J1662</f>
        <v>0</v>
      </c>
      <c r="J1662" s="108" t="str">
        <f>IF(NOT(ISBLANK(Lieferantenstamm!$D1662)),Mandantname,"")</f>
        <v/>
      </c>
    </row>
    <row r="1663" spans="1:10">
      <c r="A1663" s="83">
        <f>Lieferantenstamm!D1663</f>
        <v>0</v>
      </c>
      <c r="B1663" s="83">
        <f>Lieferantenstamm!E1663</f>
        <v>0</v>
      </c>
      <c r="C1663" s="83">
        <f>Lieferantenstamm!F1663</f>
        <v>0</v>
      </c>
      <c r="D1663" s="83">
        <f>Lieferantenstamm!G1663</f>
        <v>0</v>
      </c>
      <c r="E1663" s="88" t="str">
        <f>IF(NOT(ISBLANK(Lieferantenstamm!$D1663)),IF(OR(Lieferantenstamm!H1663="",Lieferantenstamm!H1663="Erste Rechnung des Lieferanten"),"Ja","Nein"),"")</f>
        <v/>
      </c>
      <c r="F1663" t="str">
        <f>IF(NOT(ISBLANK(Lieferantenstamm!$D1663)),IF(Lieferantenstamm!H1663="","Letzte Rechnung des Lieferanten",IF(AND(Lieferantenstamm!H1663&lt;&gt;"",Lieferantenstamm!H1663&lt;&gt;"Keine Vorausfüllung"),"Erste Rechnung des Lieferanten","")),"")</f>
        <v/>
      </c>
      <c r="G1663" s="88" t="str">
        <f>IF(NOT(ISBLANK(Lieferantenstamm!$D1663)),IF(OR(Lieferantenstamm!I1663="",Lieferantenstamm!I1663="individuell"),"Nein","Ja"),"")</f>
        <v/>
      </c>
      <c r="H1663" s="184" t="str">
        <f>IF(OR(Lieferantenstamm!I1663="", Lieferantenstamm!I1663="individuell"),"",Lieferantenstamm!I1663)</f>
        <v/>
      </c>
      <c r="I1663" s="182">
        <f>Lieferantenstamm!J1663</f>
        <v>0</v>
      </c>
      <c r="J1663" s="108" t="str">
        <f>IF(NOT(ISBLANK(Lieferantenstamm!$D1663)),Mandantname,"")</f>
        <v/>
      </c>
    </row>
    <row r="1664" spans="1:10">
      <c r="A1664" s="83">
        <f>Lieferantenstamm!D1664</f>
        <v>0</v>
      </c>
      <c r="B1664" s="83">
        <f>Lieferantenstamm!E1664</f>
        <v>0</v>
      </c>
      <c r="C1664" s="83">
        <f>Lieferantenstamm!F1664</f>
        <v>0</v>
      </c>
      <c r="D1664" s="83">
        <f>Lieferantenstamm!G1664</f>
        <v>0</v>
      </c>
      <c r="E1664" s="88" t="str">
        <f>IF(NOT(ISBLANK(Lieferantenstamm!$D1664)),IF(OR(Lieferantenstamm!H1664="",Lieferantenstamm!H1664="Erste Rechnung des Lieferanten"),"Ja","Nein"),"")</f>
        <v/>
      </c>
      <c r="F1664" t="str">
        <f>IF(NOT(ISBLANK(Lieferantenstamm!$D1664)),IF(Lieferantenstamm!H1664="","Letzte Rechnung des Lieferanten",IF(AND(Lieferantenstamm!H1664&lt;&gt;"",Lieferantenstamm!H1664&lt;&gt;"Keine Vorausfüllung"),"Erste Rechnung des Lieferanten","")),"")</f>
        <v/>
      </c>
      <c r="G1664" s="88" t="str">
        <f>IF(NOT(ISBLANK(Lieferantenstamm!$D1664)),IF(OR(Lieferantenstamm!I1664="",Lieferantenstamm!I1664="individuell"),"Nein","Ja"),"")</f>
        <v/>
      </c>
      <c r="H1664" s="184" t="str">
        <f>IF(OR(Lieferantenstamm!I1664="", Lieferantenstamm!I1664="individuell"),"",Lieferantenstamm!I1664)</f>
        <v/>
      </c>
      <c r="I1664" s="182">
        <f>Lieferantenstamm!J1664</f>
        <v>0</v>
      </c>
      <c r="J1664" s="108" t="str">
        <f>IF(NOT(ISBLANK(Lieferantenstamm!$D1664)),Mandantname,"")</f>
        <v/>
      </c>
    </row>
    <row r="1665" spans="1:10">
      <c r="A1665" s="83">
        <f>Lieferantenstamm!D1665</f>
        <v>0</v>
      </c>
      <c r="B1665" s="83">
        <f>Lieferantenstamm!E1665</f>
        <v>0</v>
      </c>
      <c r="C1665" s="83">
        <f>Lieferantenstamm!F1665</f>
        <v>0</v>
      </c>
      <c r="D1665" s="83">
        <f>Lieferantenstamm!G1665</f>
        <v>0</v>
      </c>
      <c r="E1665" s="88" t="str">
        <f>IF(NOT(ISBLANK(Lieferantenstamm!$D1665)),IF(OR(Lieferantenstamm!H1665="",Lieferantenstamm!H1665="Erste Rechnung des Lieferanten"),"Ja","Nein"),"")</f>
        <v/>
      </c>
      <c r="F1665" t="str">
        <f>IF(NOT(ISBLANK(Lieferantenstamm!$D1665)),IF(Lieferantenstamm!H1665="","Letzte Rechnung des Lieferanten",IF(AND(Lieferantenstamm!H1665&lt;&gt;"",Lieferantenstamm!H1665&lt;&gt;"Keine Vorausfüllung"),"Erste Rechnung des Lieferanten","")),"")</f>
        <v/>
      </c>
      <c r="G1665" s="88" t="str">
        <f>IF(NOT(ISBLANK(Lieferantenstamm!$D1665)),IF(OR(Lieferantenstamm!I1665="",Lieferantenstamm!I1665="individuell"),"Nein","Ja"),"")</f>
        <v/>
      </c>
      <c r="H1665" s="184" t="str">
        <f>IF(OR(Lieferantenstamm!I1665="", Lieferantenstamm!I1665="individuell"),"",Lieferantenstamm!I1665)</f>
        <v/>
      </c>
      <c r="I1665" s="182">
        <f>Lieferantenstamm!J1665</f>
        <v>0</v>
      </c>
      <c r="J1665" s="108" t="str">
        <f>IF(NOT(ISBLANK(Lieferantenstamm!$D1665)),Mandantname,"")</f>
        <v/>
      </c>
    </row>
    <row r="1666" spans="1:10">
      <c r="A1666" s="83">
        <f>Lieferantenstamm!D1666</f>
        <v>0</v>
      </c>
      <c r="B1666" s="83">
        <f>Lieferantenstamm!E1666</f>
        <v>0</v>
      </c>
      <c r="C1666" s="83">
        <f>Lieferantenstamm!F1666</f>
        <v>0</v>
      </c>
      <c r="D1666" s="83">
        <f>Lieferantenstamm!G1666</f>
        <v>0</v>
      </c>
      <c r="E1666" s="88" t="str">
        <f>IF(NOT(ISBLANK(Lieferantenstamm!$D1666)),IF(OR(Lieferantenstamm!H1666="",Lieferantenstamm!H1666="Erste Rechnung des Lieferanten"),"Ja","Nein"),"")</f>
        <v/>
      </c>
      <c r="F1666" t="str">
        <f>IF(NOT(ISBLANK(Lieferantenstamm!$D1666)),IF(Lieferantenstamm!H1666="","Letzte Rechnung des Lieferanten",IF(AND(Lieferantenstamm!H1666&lt;&gt;"",Lieferantenstamm!H1666&lt;&gt;"Keine Vorausfüllung"),"Erste Rechnung des Lieferanten","")),"")</f>
        <v/>
      </c>
      <c r="G1666" s="88" t="str">
        <f>IF(NOT(ISBLANK(Lieferantenstamm!$D1666)),IF(OR(Lieferantenstamm!I1666="",Lieferantenstamm!I1666="individuell"),"Nein","Ja"),"")</f>
        <v/>
      </c>
      <c r="H1666" s="184" t="str">
        <f>IF(OR(Lieferantenstamm!I1666="", Lieferantenstamm!I1666="individuell"),"",Lieferantenstamm!I1666)</f>
        <v/>
      </c>
      <c r="I1666" s="182">
        <f>Lieferantenstamm!J1666</f>
        <v>0</v>
      </c>
      <c r="J1666" s="108" t="str">
        <f>IF(NOT(ISBLANK(Lieferantenstamm!$D1666)),Mandantname,"")</f>
        <v/>
      </c>
    </row>
    <row r="1667" spans="1:10">
      <c r="A1667" s="83">
        <f>Lieferantenstamm!D1667</f>
        <v>0</v>
      </c>
      <c r="B1667" s="83">
        <f>Lieferantenstamm!E1667</f>
        <v>0</v>
      </c>
      <c r="C1667" s="83">
        <f>Lieferantenstamm!F1667</f>
        <v>0</v>
      </c>
      <c r="D1667" s="83">
        <f>Lieferantenstamm!G1667</f>
        <v>0</v>
      </c>
      <c r="E1667" s="88" t="str">
        <f>IF(NOT(ISBLANK(Lieferantenstamm!$D1667)),IF(OR(Lieferantenstamm!H1667="",Lieferantenstamm!H1667="Erste Rechnung des Lieferanten"),"Ja","Nein"),"")</f>
        <v/>
      </c>
      <c r="F1667" t="str">
        <f>IF(NOT(ISBLANK(Lieferantenstamm!$D1667)),IF(Lieferantenstamm!H1667="","Letzte Rechnung des Lieferanten",IF(AND(Lieferantenstamm!H1667&lt;&gt;"",Lieferantenstamm!H1667&lt;&gt;"Keine Vorausfüllung"),"Erste Rechnung des Lieferanten","")),"")</f>
        <v/>
      </c>
      <c r="G1667" s="88" t="str">
        <f>IF(NOT(ISBLANK(Lieferantenstamm!$D1667)),IF(OR(Lieferantenstamm!I1667="",Lieferantenstamm!I1667="individuell"),"Nein","Ja"),"")</f>
        <v/>
      </c>
      <c r="H1667" s="184" t="str">
        <f>IF(OR(Lieferantenstamm!I1667="", Lieferantenstamm!I1667="individuell"),"",Lieferantenstamm!I1667)</f>
        <v/>
      </c>
      <c r="I1667" s="182">
        <f>Lieferantenstamm!J1667</f>
        <v>0</v>
      </c>
      <c r="J1667" s="108" t="str">
        <f>IF(NOT(ISBLANK(Lieferantenstamm!$D1667)),Mandantname,"")</f>
        <v/>
      </c>
    </row>
    <row r="1668" spans="1:10">
      <c r="A1668" s="83">
        <f>Lieferantenstamm!D1668</f>
        <v>0</v>
      </c>
      <c r="B1668" s="83">
        <f>Lieferantenstamm!E1668</f>
        <v>0</v>
      </c>
      <c r="C1668" s="83">
        <f>Lieferantenstamm!F1668</f>
        <v>0</v>
      </c>
      <c r="D1668" s="83">
        <f>Lieferantenstamm!G1668</f>
        <v>0</v>
      </c>
      <c r="E1668" s="88" t="str">
        <f>IF(NOT(ISBLANK(Lieferantenstamm!$D1668)),IF(OR(Lieferantenstamm!H1668="",Lieferantenstamm!H1668="Erste Rechnung des Lieferanten"),"Ja","Nein"),"")</f>
        <v/>
      </c>
      <c r="F1668" t="str">
        <f>IF(NOT(ISBLANK(Lieferantenstamm!$D1668)),IF(Lieferantenstamm!H1668="","Letzte Rechnung des Lieferanten",IF(AND(Lieferantenstamm!H1668&lt;&gt;"",Lieferantenstamm!H1668&lt;&gt;"Keine Vorausfüllung"),"Erste Rechnung des Lieferanten","")),"")</f>
        <v/>
      </c>
      <c r="G1668" s="88" t="str">
        <f>IF(NOT(ISBLANK(Lieferantenstamm!$D1668)),IF(OR(Lieferantenstamm!I1668="",Lieferantenstamm!I1668="individuell"),"Nein","Ja"),"")</f>
        <v/>
      </c>
      <c r="H1668" s="184" t="str">
        <f>IF(OR(Lieferantenstamm!I1668="", Lieferantenstamm!I1668="individuell"),"",Lieferantenstamm!I1668)</f>
        <v/>
      </c>
      <c r="I1668" s="182">
        <f>Lieferantenstamm!J1668</f>
        <v>0</v>
      </c>
      <c r="J1668" s="108" t="str">
        <f>IF(NOT(ISBLANK(Lieferantenstamm!$D1668)),Mandantname,"")</f>
        <v/>
      </c>
    </row>
    <row r="1669" spans="1:10">
      <c r="A1669" s="83">
        <f>Lieferantenstamm!D1669</f>
        <v>0</v>
      </c>
      <c r="B1669" s="83">
        <f>Lieferantenstamm!E1669</f>
        <v>0</v>
      </c>
      <c r="C1669" s="83">
        <f>Lieferantenstamm!F1669</f>
        <v>0</v>
      </c>
      <c r="D1669" s="83">
        <f>Lieferantenstamm!G1669</f>
        <v>0</v>
      </c>
      <c r="E1669" s="88" t="str">
        <f>IF(NOT(ISBLANK(Lieferantenstamm!$D1669)),IF(OR(Lieferantenstamm!H1669="",Lieferantenstamm!H1669="Erste Rechnung des Lieferanten"),"Ja","Nein"),"")</f>
        <v/>
      </c>
      <c r="F1669" t="str">
        <f>IF(NOT(ISBLANK(Lieferantenstamm!$D1669)),IF(Lieferantenstamm!H1669="","Letzte Rechnung des Lieferanten",IF(AND(Lieferantenstamm!H1669&lt;&gt;"",Lieferantenstamm!H1669&lt;&gt;"Keine Vorausfüllung"),"Erste Rechnung des Lieferanten","")),"")</f>
        <v/>
      </c>
      <c r="G1669" s="88" t="str">
        <f>IF(NOT(ISBLANK(Lieferantenstamm!$D1669)),IF(OR(Lieferantenstamm!I1669="",Lieferantenstamm!I1669="individuell"),"Nein","Ja"),"")</f>
        <v/>
      </c>
      <c r="H1669" s="184" t="str">
        <f>IF(OR(Lieferantenstamm!I1669="", Lieferantenstamm!I1669="individuell"),"",Lieferantenstamm!I1669)</f>
        <v/>
      </c>
      <c r="I1669" s="182">
        <f>Lieferantenstamm!J1669</f>
        <v>0</v>
      </c>
      <c r="J1669" s="108" t="str">
        <f>IF(NOT(ISBLANK(Lieferantenstamm!$D1669)),Mandantname,"")</f>
        <v/>
      </c>
    </row>
    <row r="1670" spans="1:10">
      <c r="A1670" s="83">
        <f>Lieferantenstamm!D1670</f>
        <v>0</v>
      </c>
      <c r="B1670" s="83">
        <f>Lieferantenstamm!E1670</f>
        <v>0</v>
      </c>
      <c r="C1670" s="83">
        <f>Lieferantenstamm!F1670</f>
        <v>0</v>
      </c>
      <c r="D1670" s="83">
        <f>Lieferantenstamm!G1670</f>
        <v>0</v>
      </c>
      <c r="E1670" s="88" t="str">
        <f>IF(NOT(ISBLANK(Lieferantenstamm!$D1670)),IF(OR(Lieferantenstamm!H1670="",Lieferantenstamm!H1670="Erste Rechnung des Lieferanten"),"Ja","Nein"),"")</f>
        <v/>
      </c>
      <c r="F1670" t="str">
        <f>IF(NOT(ISBLANK(Lieferantenstamm!$D1670)),IF(Lieferantenstamm!H1670="","Letzte Rechnung des Lieferanten",IF(AND(Lieferantenstamm!H1670&lt;&gt;"",Lieferantenstamm!H1670&lt;&gt;"Keine Vorausfüllung"),"Erste Rechnung des Lieferanten","")),"")</f>
        <v/>
      </c>
      <c r="G1670" s="88" t="str">
        <f>IF(NOT(ISBLANK(Lieferantenstamm!$D1670)),IF(OR(Lieferantenstamm!I1670="",Lieferantenstamm!I1670="individuell"),"Nein","Ja"),"")</f>
        <v/>
      </c>
      <c r="H1670" s="184" t="str">
        <f>IF(OR(Lieferantenstamm!I1670="", Lieferantenstamm!I1670="individuell"),"",Lieferantenstamm!I1670)</f>
        <v/>
      </c>
      <c r="I1670" s="182">
        <f>Lieferantenstamm!J1670</f>
        <v>0</v>
      </c>
      <c r="J1670" s="108" t="str">
        <f>IF(NOT(ISBLANK(Lieferantenstamm!$D1670)),Mandantname,"")</f>
        <v/>
      </c>
    </row>
    <row r="1671" spans="1:10">
      <c r="A1671" s="83">
        <f>Lieferantenstamm!D1671</f>
        <v>0</v>
      </c>
      <c r="B1671" s="83">
        <f>Lieferantenstamm!E1671</f>
        <v>0</v>
      </c>
      <c r="C1671" s="83">
        <f>Lieferantenstamm!F1671</f>
        <v>0</v>
      </c>
      <c r="D1671" s="83">
        <f>Lieferantenstamm!G1671</f>
        <v>0</v>
      </c>
      <c r="E1671" s="88" t="str">
        <f>IF(NOT(ISBLANK(Lieferantenstamm!$D1671)),IF(OR(Lieferantenstamm!H1671="",Lieferantenstamm!H1671="Erste Rechnung des Lieferanten"),"Ja","Nein"),"")</f>
        <v/>
      </c>
      <c r="F1671" t="str">
        <f>IF(NOT(ISBLANK(Lieferantenstamm!$D1671)),IF(Lieferantenstamm!H1671="","Letzte Rechnung des Lieferanten",IF(AND(Lieferantenstamm!H1671&lt;&gt;"",Lieferantenstamm!H1671&lt;&gt;"Keine Vorausfüllung"),"Erste Rechnung des Lieferanten","")),"")</f>
        <v/>
      </c>
      <c r="G1671" s="88" t="str">
        <f>IF(NOT(ISBLANK(Lieferantenstamm!$D1671)),IF(OR(Lieferantenstamm!I1671="",Lieferantenstamm!I1671="individuell"),"Nein","Ja"),"")</f>
        <v/>
      </c>
      <c r="H1671" s="184" t="str">
        <f>IF(OR(Lieferantenstamm!I1671="", Lieferantenstamm!I1671="individuell"),"",Lieferantenstamm!I1671)</f>
        <v/>
      </c>
      <c r="I1671" s="182">
        <f>Lieferantenstamm!J1671</f>
        <v>0</v>
      </c>
      <c r="J1671" s="108" t="str">
        <f>IF(NOT(ISBLANK(Lieferantenstamm!$D1671)),Mandantname,"")</f>
        <v/>
      </c>
    </row>
    <row r="1672" spans="1:10">
      <c r="A1672" s="83">
        <f>Lieferantenstamm!D1672</f>
        <v>0</v>
      </c>
      <c r="B1672" s="83">
        <f>Lieferantenstamm!E1672</f>
        <v>0</v>
      </c>
      <c r="C1672" s="83">
        <f>Lieferantenstamm!F1672</f>
        <v>0</v>
      </c>
      <c r="D1672" s="83">
        <f>Lieferantenstamm!G1672</f>
        <v>0</v>
      </c>
      <c r="E1672" s="88" t="str">
        <f>IF(NOT(ISBLANK(Lieferantenstamm!$D1672)),IF(OR(Lieferantenstamm!H1672="",Lieferantenstamm!H1672="Erste Rechnung des Lieferanten"),"Ja","Nein"),"")</f>
        <v/>
      </c>
      <c r="F1672" t="str">
        <f>IF(NOT(ISBLANK(Lieferantenstamm!$D1672)),IF(Lieferantenstamm!H1672="","Letzte Rechnung des Lieferanten",IF(AND(Lieferantenstamm!H1672&lt;&gt;"",Lieferantenstamm!H1672&lt;&gt;"Keine Vorausfüllung"),"Erste Rechnung des Lieferanten","")),"")</f>
        <v/>
      </c>
      <c r="G1672" s="88" t="str">
        <f>IF(NOT(ISBLANK(Lieferantenstamm!$D1672)),IF(OR(Lieferantenstamm!I1672="",Lieferantenstamm!I1672="individuell"),"Nein","Ja"),"")</f>
        <v/>
      </c>
      <c r="H1672" s="184" t="str">
        <f>IF(OR(Lieferantenstamm!I1672="", Lieferantenstamm!I1672="individuell"),"",Lieferantenstamm!I1672)</f>
        <v/>
      </c>
      <c r="I1672" s="182">
        <f>Lieferantenstamm!J1672</f>
        <v>0</v>
      </c>
      <c r="J1672" s="108" t="str">
        <f>IF(NOT(ISBLANK(Lieferantenstamm!$D1672)),Mandantname,"")</f>
        <v/>
      </c>
    </row>
    <row r="1673" spans="1:10">
      <c r="A1673" s="83">
        <f>Lieferantenstamm!D1673</f>
        <v>0</v>
      </c>
      <c r="B1673" s="83">
        <f>Lieferantenstamm!E1673</f>
        <v>0</v>
      </c>
      <c r="C1673" s="83">
        <f>Lieferantenstamm!F1673</f>
        <v>0</v>
      </c>
      <c r="D1673" s="83">
        <f>Lieferantenstamm!G1673</f>
        <v>0</v>
      </c>
      <c r="E1673" s="88" t="str">
        <f>IF(NOT(ISBLANK(Lieferantenstamm!$D1673)),IF(OR(Lieferantenstamm!H1673="",Lieferantenstamm!H1673="Erste Rechnung des Lieferanten"),"Ja","Nein"),"")</f>
        <v/>
      </c>
      <c r="F1673" t="str">
        <f>IF(NOT(ISBLANK(Lieferantenstamm!$D1673)),IF(Lieferantenstamm!H1673="","Letzte Rechnung des Lieferanten",IF(AND(Lieferantenstamm!H1673&lt;&gt;"",Lieferantenstamm!H1673&lt;&gt;"Keine Vorausfüllung"),"Erste Rechnung des Lieferanten","")),"")</f>
        <v/>
      </c>
      <c r="G1673" s="88" t="str">
        <f>IF(NOT(ISBLANK(Lieferantenstamm!$D1673)),IF(OR(Lieferantenstamm!I1673="",Lieferantenstamm!I1673="individuell"),"Nein","Ja"),"")</f>
        <v/>
      </c>
      <c r="H1673" s="184" t="str">
        <f>IF(OR(Lieferantenstamm!I1673="", Lieferantenstamm!I1673="individuell"),"",Lieferantenstamm!I1673)</f>
        <v/>
      </c>
      <c r="I1673" s="182">
        <f>Lieferantenstamm!J1673</f>
        <v>0</v>
      </c>
      <c r="J1673" s="108" t="str">
        <f>IF(NOT(ISBLANK(Lieferantenstamm!$D1673)),Mandantname,"")</f>
        <v/>
      </c>
    </row>
    <row r="1674" spans="1:10">
      <c r="A1674" s="83">
        <f>Lieferantenstamm!D1674</f>
        <v>0</v>
      </c>
      <c r="B1674" s="83">
        <f>Lieferantenstamm!E1674</f>
        <v>0</v>
      </c>
      <c r="C1674" s="83">
        <f>Lieferantenstamm!F1674</f>
        <v>0</v>
      </c>
      <c r="D1674" s="83">
        <f>Lieferantenstamm!G1674</f>
        <v>0</v>
      </c>
      <c r="E1674" s="88" t="str">
        <f>IF(NOT(ISBLANK(Lieferantenstamm!$D1674)),IF(OR(Lieferantenstamm!H1674="",Lieferantenstamm!H1674="Erste Rechnung des Lieferanten"),"Ja","Nein"),"")</f>
        <v/>
      </c>
      <c r="F1674" t="str">
        <f>IF(NOT(ISBLANK(Lieferantenstamm!$D1674)),IF(Lieferantenstamm!H1674="","Letzte Rechnung des Lieferanten",IF(AND(Lieferantenstamm!H1674&lt;&gt;"",Lieferantenstamm!H1674&lt;&gt;"Keine Vorausfüllung"),"Erste Rechnung des Lieferanten","")),"")</f>
        <v/>
      </c>
      <c r="G1674" s="88" t="str">
        <f>IF(NOT(ISBLANK(Lieferantenstamm!$D1674)),IF(OR(Lieferantenstamm!I1674="",Lieferantenstamm!I1674="individuell"),"Nein","Ja"),"")</f>
        <v/>
      </c>
      <c r="H1674" s="184" t="str">
        <f>IF(OR(Lieferantenstamm!I1674="", Lieferantenstamm!I1674="individuell"),"",Lieferantenstamm!I1674)</f>
        <v/>
      </c>
      <c r="I1674" s="182">
        <f>Lieferantenstamm!J1674</f>
        <v>0</v>
      </c>
      <c r="J1674" s="108" t="str">
        <f>IF(NOT(ISBLANK(Lieferantenstamm!$D1674)),Mandantname,"")</f>
        <v/>
      </c>
    </row>
    <row r="1675" spans="1:10">
      <c r="A1675" s="83">
        <f>Lieferantenstamm!D1675</f>
        <v>0</v>
      </c>
      <c r="B1675" s="83">
        <f>Lieferantenstamm!E1675</f>
        <v>0</v>
      </c>
      <c r="C1675" s="83">
        <f>Lieferantenstamm!F1675</f>
        <v>0</v>
      </c>
      <c r="D1675" s="83">
        <f>Lieferantenstamm!G1675</f>
        <v>0</v>
      </c>
      <c r="E1675" s="88" t="str">
        <f>IF(NOT(ISBLANK(Lieferantenstamm!$D1675)),IF(OR(Lieferantenstamm!H1675="",Lieferantenstamm!H1675="Erste Rechnung des Lieferanten"),"Ja","Nein"),"")</f>
        <v/>
      </c>
      <c r="F1675" t="str">
        <f>IF(NOT(ISBLANK(Lieferantenstamm!$D1675)),IF(Lieferantenstamm!H1675="","Letzte Rechnung des Lieferanten",IF(AND(Lieferantenstamm!H1675&lt;&gt;"",Lieferantenstamm!H1675&lt;&gt;"Keine Vorausfüllung"),"Erste Rechnung des Lieferanten","")),"")</f>
        <v/>
      </c>
      <c r="G1675" s="88" t="str">
        <f>IF(NOT(ISBLANK(Lieferantenstamm!$D1675)),IF(OR(Lieferantenstamm!I1675="",Lieferantenstamm!I1675="individuell"),"Nein","Ja"),"")</f>
        <v/>
      </c>
      <c r="H1675" s="184" t="str">
        <f>IF(OR(Lieferantenstamm!I1675="", Lieferantenstamm!I1675="individuell"),"",Lieferantenstamm!I1675)</f>
        <v/>
      </c>
      <c r="I1675" s="182">
        <f>Lieferantenstamm!J1675</f>
        <v>0</v>
      </c>
      <c r="J1675" s="108" t="str">
        <f>IF(NOT(ISBLANK(Lieferantenstamm!$D1675)),Mandantname,"")</f>
        <v/>
      </c>
    </row>
    <row r="1676" spans="1:10">
      <c r="A1676" s="83">
        <f>Lieferantenstamm!D1676</f>
        <v>0</v>
      </c>
      <c r="B1676" s="83">
        <f>Lieferantenstamm!E1676</f>
        <v>0</v>
      </c>
      <c r="C1676" s="83">
        <f>Lieferantenstamm!F1676</f>
        <v>0</v>
      </c>
      <c r="D1676" s="83">
        <f>Lieferantenstamm!G1676</f>
        <v>0</v>
      </c>
      <c r="E1676" s="88" t="str">
        <f>IF(NOT(ISBLANK(Lieferantenstamm!$D1676)),IF(OR(Lieferantenstamm!H1676="",Lieferantenstamm!H1676="Erste Rechnung des Lieferanten"),"Ja","Nein"),"")</f>
        <v/>
      </c>
      <c r="F1676" t="str">
        <f>IF(NOT(ISBLANK(Lieferantenstamm!$D1676)),IF(Lieferantenstamm!H1676="","Letzte Rechnung des Lieferanten",IF(AND(Lieferantenstamm!H1676&lt;&gt;"",Lieferantenstamm!H1676&lt;&gt;"Keine Vorausfüllung"),"Erste Rechnung des Lieferanten","")),"")</f>
        <v/>
      </c>
      <c r="G1676" s="88" t="str">
        <f>IF(NOT(ISBLANK(Lieferantenstamm!$D1676)),IF(OR(Lieferantenstamm!I1676="",Lieferantenstamm!I1676="individuell"),"Nein","Ja"),"")</f>
        <v/>
      </c>
      <c r="H1676" s="184" t="str">
        <f>IF(OR(Lieferantenstamm!I1676="", Lieferantenstamm!I1676="individuell"),"",Lieferantenstamm!I1676)</f>
        <v/>
      </c>
      <c r="I1676" s="182">
        <f>Lieferantenstamm!J1676</f>
        <v>0</v>
      </c>
      <c r="J1676" s="108" t="str">
        <f>IF(NOT(ISBLANK(Lieferantenstamm!$D1676)),Mandantname,"")</f>
        <v/>
      </c>
    </row>
    <row r="1677" spans="1:10">
      <c r="A1677" s="83">
        <f>Lieferantenstamm!D1677</f>
        <v>0</v>
      </c>
      <c r="B1677" s="83">
        <f>Lieferantenstamm!E1677</f>
        <v>0</v>
      </c>
      <c r="C1677" s="83">
        <f>Lieferantenstamm!F1677</f>
        <v>0</v>
      </c>
      <c r="D1677" s="83">
        <f>Lieferantenstamm!G1677</f>
        <v>0</v>
      </c>
      <c r="E1677" s="88" t="str">
        <f>IF(NOT(ISBLANK(Lieferantenstamm!$D1677)),IF(OR(Lieferantenstamm!H1677="",Lieferantenstamm!H1677="Erste Rechnung des Lieferanten"),"Ja","Nein"),"")</f>
        <v/>
      </c>
      <c r="F1677" t="str">
        <f>IF(NOT(ISBLANK(Lieferantenstamm!$D1677)),IF(Lieferantenstamm!H1677="","Letzte Rechnung des Lieferanten",IF(AND(Lieferantenstamm!H1677&lt;&gt;"",Lieferantenstamm!H1677&lt;&gt;"Keine Vorausfüllung"),"Erste Rechnung des Lieferanten","")),"")</f>
        <v/>
      </c>
      <c r="G1677" s="88" t="str">
        <f>IF(NOT(ISBLANK(Lieferantenstamm!$D1677)),IF(OR(Lieferantenstamm!I1677="",Lieferantenstamm!I1677="individuell"),"Nein","Ja"),"")</f>
        <v/>
      </c>
      <c r="H1677" s="184" t="str">
        <f>IF(OR(Lieferantenstamm!I1677="", Lieferantenstamm!I1677="individuell"),"",Lieferantenstamm!I1677)</f>
        <v/>
      </c>
      <c r="I1677" s="182">
        <f>Lieferantenstamm!J1677</f>
        <v>0</v>
      </c>
      <c r="J1677" s="108" t="str">
        <f>IF(NOT(ISBLANK(Lieferantenstamm!$D1677)),Mandantname,"")</f>
        <v/>
      </c>
    </row>
    <row r="1678" spans="1:10">
      <c r="A1678" s="83">
        <f>Lieferantenstamm!D1678</f>
        <v>0</v>
      </c>
      <c r="B1678" s="83">
        <f>Lieferantenstamm!E1678</f>
        <v>0</v>
      </c>
      <c r="C1678" s="83">
        <f>Lieferantenstamm!F1678</f>
        <v>0</v>
      </c>
      <c r="D1678" s="83">
        <f>Lieferantenstamm!G1678</f>
        <v>0</v>
      </c>
      <c r="E1678" s="88" t="str">
        <f>IF(NOT(ISBLANK(Lieferantenstamm!$D1678)),IF(OR(Lieferantenstamm!H1678="",Lieferantenstamm!H1678="Erste Rechnung des Lieferanten"),"Ja","Nein"),"")</f>
        <v/>
      </c>
      <c r="F1678" t="str">
        <f>IF(NOT(ISBLANK(Lieferantenstamm!$D1678)),IF(Lieferantenstamm!H1678="","Letzte Rechnung des Lieferanten",IF(AND(Lieferantenstamm!H1678&lt;&gt;"",Lieferantenstamm!H1678&lt;&gt;"Keine Vorausfüllung"),"Erste Rechnung des Lieferanten","")),"")</f>
        <v/>
      </c>
      <c r="G1678" s="88" t="str">
        <f>IF(NOT(ISBLANK(Lieferantenstamm!$D1678)),IF(OR(Lieferantenstamm!I1678="",Lieferantenstamm!I1678="individuell"),"Nein","Ja"),"")</f>
        <v/>
      </c>
      <c r="H1678" s="184" t="str">
        <f>IF(OR(Lieferantenstamm!I1678="", Lieferantenstamm!I1678="individuell"),"",Lieferantenstamm!I1678)</f>
        <v/>
      </c>
      <c r="I1678" s="182">
        <f>Lieferantenstamm!J1678</f>
        <v>0</v>
      </c>
      <c r="J1678" s="108" t="str">
        <f>IF(NOT(ISBLANK(Lieferantenstamm!$D1678)),Mandantname,"")</f>
        <v/>
      </c>
    </row>
    <row r="1679" spans="1:10">
      <c r="A1679" s="83">
        <f>Lieferantenstamm!D1679</f>
        <v>0</v>
      </c>
      <c r="B1679" s="83">
        <f>Lieferantenstamm!E1679</f>
        <v>0</v>
      </c>
      <c r="C1679" s="83">
        <f>Lieferantenstamm!F1679</f>
        <v>0</v>
      </c>
      <c r="D1679" s="83">
        <f>Lieferantenstamm!G1679</f>
        <v>0</v>
      </c>
      <c r="E1679" s="88" t="str">
        <f>IF(NOT(ISBLANK(Lieferantenstamm!$D1679)),IF(OR(Lieferantenstamm!H1679="",Lieferantenstamm!H1679="Erste Rechnung des Lieferanten"),"Ja","Nein"),"")</f>
        <v/>
      </c>
      <c r="F1679" t="str">
        <f>IF(NOT(ISBLANK(Lieferantenstamm!$D1679)),IF(Lieferantenstamm!H1679="","Letzte Rechnung des Lieferanten",IF(AND(Lieferantenstamm!H1679&lt;&gt;"",Lieferantenstamm!H1679&lt;&gt;"Keine Vorausfüllung"),"Erste Rechnung des Lieferanten","")),"")</f>
        <v/>
      </c>
      <c r="G1679" s="88" t="str">
        <f>IF(NOT(ISBLANK(Lieferantenstamm!$D1679)),IF(OR(Lieferantenstamm!I1679="",Lieferantenstamm!I1679="individuell"),"Nein","Ja"),"")</f>
        <v/>
      </c>
      <c r="H1679" s="184" t="str">
        <f>IF(OR(Lieferantenstamm!I1679="", Lieferantenstamm!I1679="individuell"),"",Lieferantenstamm!I1679)</f>
        <v/>
      </c>
      <c r="I1679" s="182">
        <f>Lieferantenstamm!J1679</f>
        <v>0</v>
      </c>
      <c r="J1679" s="108" t="str">
        <f>IF(NOT(ISBLANK(Lieferantenstamm!$D1679)),Mandantname,"")</f>
        <v/>
      </c>
    </row>
    <row r="1680" spans="1:10">
      <c r="A1680" s="83">
        <f>Lieferantenstamm!D1680</f>
        <v>0</v>
      </c>
      <c r="B1680" s="83">
        <f>Lieferantenstamm!E1680</f>
        <v>0</v>
      </c>
      <c r="C1680" s="83">
        <f>Lieferantenstamm!F1680</f>
        <v>0</v>
      </c>
      <c r="D1680" s="83">
        <f>Lieferantenstamm!G1680</f>
        <v>0</v>
      </c>
      <c r="E1680" s="88" t="str">
        <f>IF(NOT(ISBLANK(Lieferantenstamm!$D1680)),IF(OR(Lieferantenstamm!H1680="",Lieferantenstamm!H1680="Erste Rechnung des Lieferanten"),"Ja","Nein"),"")</f>
        <v/>
      </c>
      <c r="F1680" t="str">
        <f>IF(NOT(ISBLANK(Lieferantenstamm!$D1680)),IF(Lieferantenstamm!H1680="","Letzte Rechnung des Lieferanten",IF(AND(Lieferantenstamm!H1680&lt;&gt;"",Lieferantenstamm!H1680&lt;&gt;"Keine Vorausfüllung"),"Erste Rechnung des Lieferanten","")),"")</f>
        <v/>
      </c>
      <c r="G1680" s="88" t="str">
        <f>IF(NOT(ISBLANK(Lieferantenstamm!$D1680)),IF(OR(Lieferantenstamm!I1680="",Lieferantenstamm!I1680="individuell"),"Nein","Ja"),"")</f>
        <v/>
      </c>
      <c r="H1680" s="184" t="str">
        <f>IF(OR(Lieferantenstamm!I1680="", Lieferantenstamm!I1680="individuell"),"",Lieferantenstamm!I1680)</f>
        <v/>
      </c>
      <c r="I1680" s="182">
        <f>Lieferantenstamm!J1680</f>
        <v>0</v>
      </c>
      <c r="J1680" s="108" t="str">
        <f>IF(NOT(ISBLANK(Lieferantenstamm!$D1680)),Mandantname,"")</f>
        <v/>
      </c>
    </row>
    <row r="1681" spans="1:10">
      <c r="A1681" s="83">
        <f>Lieferantenstamm!D1681</f>
        <v>0</v>
      </c>
      <c r="B1681" s="83">
        <f>Lieferantenstamm!E1681</f>
        <v>0</v>
      </c>
      <c r="C1681" s="83">
        <f>Lieferantenstamm!F1681</f>
        <v>0</v>
      </c>
      <c r="D1681" s="83">
        <f>Lieferantenstamm!G1681</f>
        <v>0</v>
      </c>
      <c r="E1681" s="88" t="str">
        <f>IF(NOT(ISBLANK(Lieferantenstamm!$D1681)),IF(OR(Lieferantenstamm!H1681="",Lieferantenstamm!H1681="Erste Rechnung des Lieferanten"),"Ja","Nein"),"")</f>
        <v/>
      </c>
      <c r="F1681" t="str">
        <f>IF(NOT(ISBLANK(Lieferantenstamm!$D1681)),IF(Lieferantenstamm!H1681="","Letzte Rechnung des Lieferanten",IF(AND(Lieferantenstamm!H1681&lt;&gt;"",Lieferantenstamm!H1681&lt;&gt;"Keine Vorausfüllung"),"Erste Rechnung des Lieferanten","")),"")</f>
        <v/>
      </c>
      <c r="G1681" s="88" t="str">
        <f>IF(NOT(ISBLANK(Lieferantenstamm!$D1681)),IF(OR(Lieferantenstamm!I1681="",Lieferantenstamm!I1681="individuell"),"Nein","Ja"),"")</f>
        <v/>
      </c>
      <c r="H1681" s="184" t="str">
        <f>IF(OR(Lieferantenstamm!I1681="", Lieferantenstamm!I1681="individuell"),"",Lieferantenstamm!I1681)</f>
        <v/>
      </c>
      <c r="I1681" s="182">
        <f>Lieferantenstamm!J1681</f>
        <v>0</v>
      </c>
      <c r="J1681" s="108" t="str">
        <f>IF(NOT(ISBLANK(Lieferantenstamm!$D1681)),Mandantname,"")</f>
        <v/>
      </c>
    </row>
    <row r="1682" spans="1:10">
      <c r="A1682" s="83">
        <f>Lieferantenstamm!D1682</f>
        <v>0</v>
      </c>
      <c r="B1682" s="83">
        <f>Lieferantenstamm!E1682</f>
        <v>0</v>
      </c>
      <c r="C1682" s="83">
        <f>Lieferantenstamm!F1682</f>
        <v>0</v>
      </c>
      <c r="D1682" s="83">
        <f>Lieferantenstamm!G1682</f>
        <v>0</v>
      </c>
      <c r="E1682" s="88" t="str">
        <f>IF(NOT(ISBLANK(Lieferantenstamm!$D1682)),IF(OR(Lieferantenstamm!H1682="",Lieferantenstamm!H1682="Erste Rechnung des Lieferanten"),"Ja","Nein"),"")</f>
        <v/>
      </c>
      <c r="F1682" t="str">
        <f>IF(NOT(ISBLANK(Lieferantenstamm!$D1682)),IF(Lieferantenstamm!H1682="","Letzte Rechnung des Lieferanten",IF(AND(Lieferantenstamm!H1682&lt;&gt;"",Lieferantenstamm!H1682&lt;&gt;"Keine Vorausfüllung"),"Erste Rechnung des Lieferanten","")),"")</f>
        <v/>
      </c>
      <c r="G1682" s="88" t="str">
        <f>IF(NOT(ISBLANK(Lieferantenstamm!$D1682)),IF(OR(Lieferantenstamm!I1682="",Lieferantenstamm!I1682="individuell"),"Nein","Ja"),"")</f>
        <v/>
      </c>
      <c r="H1682" s="184" t="str">
        <f>IF(OR(Lieferantenstamm!I1682="", Lieferantenstamm!I1682="individuell"),"",Lieferantenstamm!I1682)</f>
        <v/>
      </c>
      <c r="I1682" s="182">
        <f>Lieferantenstamm!J1682</f>
        <v>0</v>
      </c>
      <c r="J1682" s="108" t="str">
        <f>IF(NOT(ISBLANK(Lieferantenstamm!$D1682)),Mandantname,"")</f>
        <v/>
      </c>
    </row>
    <row r="1683" spans="1:10">
      <c r="A1683" s="83">
        <f>Lieferantenstamm!D1683</f>
        <v>0</v>
      </c>
      <c r="B1683" s="83">
        <f>Lieferantenstamm!E1683</f>
        <v>0</v>
      </c>
      <c r="C1683" s="83">
        <f>Lieferantenstamm!F1683</f>
        <v>0</v>
      </c>
      <c r="D1683" s="83">
        <f>Lieferantenstamm!G1683</f>
        <v>0</v>
      </c>
      <c r="E1683" s="88" t="str">
        <f>IF(NOT(ISBLANK(Lieferantenstamm!$D1683)),IF(OR(Lieferantenstamm!H1683="",Lieferantenstamm!H1683="Erste Rechnung des Lieferanten"),"Ja","Nein"),"")</f>
        <v/>
      </c>
      <c r="F1683" t="str">
        <f>IF(NOT(ISBLANK(Lieferantenstamm!$D1683)),IF(Lieferantenstamm!H1683="","Letzte Rechnung des Lieferanten",IF(AND(Lieferantenstamm!H1683&lt;&gt;"",Lieferantenstamm!H1683&lt;&gt;"Keine Vorausfüllung"),"Erste Rechnung des Lieferanten","")),"")</f>
        <v/>
      </c>
      <c r="G1683" s="88" t="str">
        <f>IF(NOT(ISBLANK(Lieferantenstamm!$D1683)),IF(OR(Lieferantenstamm!I1683="",Lieferantenstamm!I1683="individuell"),"Nein","Ja"),"")</f>
        <v/>
      </c>
      <c r="H1683" s="184" t="str">
        <f>IF(OR(Lieferantenstamm!I1683="", Lieferantenstamm!I1683="individuell"),"",Lieferantenstamm!I1683)</f>
        <v/>
      </c>
      <c r="I1683" s="182">
        <f>Lieferantenstamm!J1683</f>
        <v>0</v>
      </c>
      <c r="J1683" s="108" t="str">
        <f>IF(NOT(ISBLANK(Lieferantenstamm!$D1683)),Mandantname,"")</f>
        <v/>
      </c>
    </row>
    <row r="1684" spans="1:10">
      <c r="A1684" s="83">
        <f>Lieferantenstamm!D1684</f>
        <v>0</v>
      </c>
      <c r="B1684" s="83">
        <f>Lieferantenstamm!E1684</f>
        <v>0</v>
      </c>
      <c r="C1684" s="83">
        <f>Lieferantenstamm!F1684</f>
        <v>0</v>
      </c>
      <c r="D1684" s="83">
        <f>Lieferantenstamm!G1684</f>
        <v>0</v>
      </c>
      <c r="E1684" s="88" t="str">
        <f>IF(NOT(ISBLANK(Lieferantenstamm!$D1684)),IF(OR(Lieferantenstamm!H1684="",Lieferantenstamm!H1684="Erste Rechnung des Lieferanten"),"Ja","Nein"),"")</f>
        <v/>
      </c>
      <c r="F1684" t="str">
        <f>IF(NOT(ISBLANK(Lieferantenstamm!$D1684)),IF(Lieferantenstamm!H1684="","Letzte Rechnung des Lieferanten",IF(AND(Lieferantenstamm!H1684&lt;&gt;"",Lieferantenstamm!H1684&lt;&gt;"Keine Vorausfüllung"),"Erste Rechnung des Lieferanten","")),"")</f>
        <v/>
      </c>
      <c r="G1684" s="88" t="str">
        <f>IF(NOT(ISBLANK(Lieferantenstamm!$D1684)),IF(OR(Lieferantenstamm!I1684="",Lieferantenstamm!I1684="individuell"),"Nein","Ja"),"")</f>
        <v/>
      </c>
      <c r="H1684" s="184" t="str">
        <f>IF(OR(Lieferantenstamm!I1684="", Lieferantenstamm!I1684="individuell"),"",Lieferantenstamm!I1684)</f>
        <v/>
      </c>
      <c r="I1684" s="182">
        <f>Lieferantenstamm!J1684</f>
        <v>0</v>
      </c>
      <c r="J1684" s="108" t="str">
        <f>IF(NOT(ISBLANK(Lieferantenstamm!$D1684)),Mandantname,"")</f>
        <v/>
      </c>
    </row>
    <row r="1685" spans="1:10">
      <c r="A1685" s="83">
        <f>Lieferantenstamm!D1685</f>
        <v>0</v>
      </c>
      <c r="B1685" s="83">
        <f>Lieferantenstamm!E1685</f>
        <v>0</v>
      </c>
      <c r="C1685" s="83">
        <f>Lieferantenstamm!F1685</f>
        <v>0</v>
      </c>
      <c r="D1685" s="83">
        <f>Lieferantenstamm!G1685</f>
        <v>0</v>
      </c>
      <c r="E1685" s="88" t="str">
        <f>IF(NOT(ISBLANK(Lieferantenstamm!$D1685)),IF(OR(Lieferantenstamm!H1685="",Lieferantenstamm!H1685="Erste Rechnung des Lieferanten"),"Ja","Nein"),"")</f>
        <v/>
      </c>
      <c r="F1685" t="str">
        <f>IF(NOT(ISBLANK(Lieferantenstamm!$D1685)),IF(Lieferantenstamm!H1685="","Letzte Rechnung des Lieferanten",IF(AND(Lieferantenstamm!H1685&lt;&gt;"",Lieferantenstamm!H1685&lt;&gt;"Keine Vorausfüllung"),"Erste Rechnung des Lieferanten","")),"")</f>
        <v/>
      </c>
      <c r="G1685" s="88" t="str">
        <f>IF(NOT(ISBLANK(Lieferantenstamm!$D1685)),IF(OR(Lieferantenstamm!I1685="",Lieferantenstamm!I1685="individuell"),"Nein","Ja"),"")</f>
        <v/>
      </c>
      <c r="H1685" s="184" t="str">
        <f>IF(OR(Lieferantenstamm!I1685="", Lieferantenstamm!I1685="individuell"),"",Lieferantenstamm!I1685)</f>
        <v/>
      </c>
      <c r="I1685" s="182">
        <f>Lieferantenstamm!J1685</f>
        <v>0</v>
      </c>
      <c r="J1685" s="108" t="str">
        <f>IF(NOT(ISBLANK(Lieferantenstamm!$D1685)),Mandantname,"")</f>
        <v/>
      </c>
    </row>
    <row r="1686" spans="1:10">
      <c r="A1686" s="83">
        <f>Lieferantenstamm!D1686</f>
        <v>0</v>
      </c>
      <c r="B1686" s="83">
        <f>Lieferantenstamm!E1686</f>
        <v>0</v>
      </c>
      <c r="C1686" s="83">
        <f>Lieferantenstamm!F1686</f>
        <v>0</v>
      </c>
      <c r="D1686" s="83">
        <f>Lieferantenstamm!G1686</f>
        <v>0</v>
      </c>
      <c r="E1686" s="88" t="str">
        <f>IF(NOT(ISBLANK(Lieferantenstamm!$D1686)),IF(OR(Lieferantenstamm!H1686="",Lieferantenstamm!H1686="Erste Rechnung des Lieferanten"),"Ja","Nein"),"")</f>
        <v/>
      </c>
      <c r="F1686" t="str">
        <f>IF(NOT(ISBLANK(Lieferantenstamm!$D1686)),IF(Lieferantenstamm!H1686="","Letzte Rechnung des Lieferanten",IF(AND(Lieferantenstamm!H1686&lt;&gt;"",Lieferantenstamm!H1686&lt;&gt;"Keine Vorausfüllung"),"Erste Rechnung des Lieferanten","")),"")</f>
        <v/>
      </c>
      <c r="G1686" s="88" t="str">
        <f>IF(NOT(ISBLANK(Lieferantenstamm!$D1686)),IF(OR(Lieferantenstamm!I1686="",Lieferantenstamm!I1686="individuell"),"Nein","Ja"),"")</f>
        <v/>
      </c>
      <c r="H1686" s="184" t="str">
        <f>IF(OR(Lieferantenstamm!I1686="", Lieferantenstamm!I1686="individuell"),"",Lieferantenstamm!I1686)</f>
        <v/>
      </c>
      <c r="I1686" s="182">
        <f>Lieferantenstamm!J1686</f>
        <v>0</v>
      </c>
      <c r="J1686" s="108" t="str">
        <f>IF(NOT(ISBLANK(Lieferantenstamm!$D1686)),Mandantname,"")</f>
        <v/>
      </c>
    </row>
    <row r="1687" spans="1:10">
      <c r="A1687" s="83">
        <f>Lieferantenstamm!D1687</f>
        <v>0</v>
      </c>
      <c r="B1687" s="83">
        <f>Lieferantenstamm!E1687</f>
        <v>0</v>
      </c>
      <c r="C1687" s="83">
        <f>Lieferantenstamm!F1687</f>
        <v>0</v>
      </c>
      <c r="D1687" s="83">
        <f>Lieferantenstamm!G1687</f>
        <v>0</v>
      </c>
      <c r="E1687" s="88" t="str">
        <f>IF(NOT(ISBLANK(Lieferantenstamm!$D1687)),IF(OR(Lieferantenstamm!H1687="",Lieferantenstamm!H1687="Erste Rechnung des Lieferanten"),"Ja","Nein"),"")</f>
        <v/>
      </c>
      <c r="F1687" t="str">
        <f>IF(NOT(ISBLANK(Lieferantenstamm!$D1687)),IF(Lieferantenstamm!H1687="","Letzte Rechnung des Lieferanten",IF(AND(Lieferantenstamm!H1687&lt;&gt;"",Lieferantenstamm!H1687&lt;&gt;"Keine Vorausfüllung"),"Erste Rechnung des Lieferanten","")),"")</f>
        <v/>
      </c>
      <c r="G1687" s="88" t="str">
        <f>IF(NOT(ISBLANK(Lieferantenstamm!$D1687)),IF(OR(Lieferantenstamm!I1687="",Lieferantenstamm!I1687="individuell"),"Nein","Ja"),"")</f>
        <v/>
      </c>
      <c r="H1687" s="184" t="str">
        <f>IF(OR(Lieferantenstamm!I1687="", Lieferantenstamm!I1687="individuell"),"",Lieferantenstamm!I1687)</f>
        <v/>
      </c>
      <c r="I1687" s="182">
        <f>Lieferantenstamm!J1687</f>
        <v>0</v>
      </c>
      <c r="J1687" s="108" t="str">
        <f>IF(NOT(ISBLANK(Lieferantenstamm!$D1687)),Mandantname,"")</f>
        <v/>
      </c>
    </row>
    <row r="1688" spans="1:10">
      <c r="A1688" s="83">
        <f>Lieferantenstamm!D1688</f>
        <v>0</v>
      </c>
      <c r="B1688" s="83">
        <f>Lieferantenstamm!E1688</f>
        <v>0</v>
      </c>
      <c r="C1688" s="83">
        <f>Lieferantenstamm!F1688</f>
        <v>0</v>
      </c>
      <c r="D1688" s="83">
        <f>Lieferantenstamm!G1688</f>
        <v>0</v>
      </c>
      <c r="E1688" s="88" t="str">
        <f>IF(NOT(ISBLANK(Lieferantenstamm!$D1688)),IF(OR(Lieferantenstamm!H1688="",Lieferantenstamm!H1688="Erste Rechnung des Lieferanten"),"Ja","Nein"),"")</f>
        <v/>
      </c>
      <c r="F1688" t="str">
        <f>IF(NOT(ISBLANK(Lieferantenstamm!$D1688)),IF(Lieferantenstamm!H1688="","Letzte Rechnung des Lieferanten",IF(AND(Lieferantenstamm!H1688&lt;&gt;"",Lieferantenstamm!H1688&lt;&gt;"Keine Vorausfüllung"),"Erste Rechnung des Lieferanten","")),"")</f>
        <v/>
      </c>
      <c r="G1688" s="88" t="str">
        <f>IF(NOT(ISBLANK(Lieferantenstamm!$D1688)),IF(OR(Lieferantenstamm!I1688="",Lieferantenstamm!I1688="individuell"),"Nein","Ja"),"")</f>
        <v/>
      </c>
      <c r="H1688" s="184" t="str">
        <f>IF(OR(Lieferantenstamm!I1688="", Lieferantenstamm!I1688="individuell"),"",Lieferantenstamm!I1688)</f>
        <v/>
      </c>
      <c r="I1688" s="182">
        <f>Lieferantenstamm!J1688</f>
        <v>0</v>
      </c>
      <c r="J1688" s="108" t="str">
        <f>IF(NOT(ISBLANK(Lieferantenstamm!$D1688)),Mandantname,"")</f>
        <v/>
      </c>
    </row>
    <row r="1689" spans="1:10">
      <c r="A1689" s="83">
        <f>Lieferantenstamm!D1689</f>
        <v>0</v>
      </c>
      <c r="B1689" s="83">
        <f>Lieferantenstamm!E1689</f>
        <v>0</v>
      </c>
      <c r="C1689" s="83">
        <f>Lieferantenstamm!F1689</f>
        <v>0</v>
      </c>
      <c r="D1689" s="83">
        <f>Lieferantenstamm!G1689</f>
        <v>0</v>
      </c>
      <c r="E1689" s="88" t="str">
        <f>IF(NOT(ISBLANK(Lieferantenstamm!$D1689)),IF(OR(Lieferantenstamm!H1689="",Lieferantenstamm!H1689="Erste Rechnung des Lieferanten"),"Ja","Nein"),"")</f>
        <v/>
      </c>
      <c r="F1689" t="str">
        <f>IF(NOT(ISBLANK(Lieferantenstamm!$D1689)),IF(Lieferantenstamm!H1689="","Letzte Rechnung des Lieferanten",IF(AND(Lieferantenstamm!H1689&lt;&gt;"",Lieferantenstamm!H1689&lt;&gt;"Keine Vorausfüllung"),"Erste Rechnung des Lieferanten","")),"")</f>
        <v/>
      </c>
      <c r="G1689" s="88" t="str">
        <f>IF(NOT(ISBLANK(Lieferantenstamm!$D1689)),IF(OR(Lieferantenstamm!I1689="",Lieferantenstamm!I1689="individuell"),"Nein","Ja"),"")</f>
        <v/>
      </c>
      <c r="H1689" s="184" t="str">
        <f>IF(OR(Lieferantenstamm!I1689="", Lieferantenstamm!I1689="individuell"),"",Lieferantenstamm!I1689)</f>
        <v/>
      </c>
      <c r="I1689" s="182">
        <f>Lieferantenstamm!J1689</f>
        <v>0</v>
      </c>
      <c r="J1689" s="108" t="str">
        <f>IF(NOT(ISBLANK(Lieferantenstamm!$D1689)),Mandantname,"")</f>
        <v/>
      </c>
    </row>
    <row r="1690" spans="1:10">
      <c r="A1690" s="83">
        <f>Lieferantenstamm!D1690</f>
        <v>0</v>
      </c>
      <c r="B1690" s="83">
        <f>Lieferantenstamm!E1690</f>
        <v>0</v>
      </c>
      <c r="C1690" s="83">
        <f>Lieferantenstamm!F1690</f>
        <v>0</v>
      </c>
      <c r="D1690" s="83">
        <f>Lieferantenstamm!G1690</f>
        <v>0</v>
      </c>
      <c r="E1690" s="88" t="str">
        <f>IF(NOT(ISBLANK(Lieferantenstamm!$D1690)),IF(OR(Lieferantenstamm!H1690="",Lieferantenstamm!H1690="Erste Rechnung des Lieferanten"),"Ja","Nein"),"")</f>
        <v/>
      </c>
      <c r="F1690" t="str">
        <f>IF(NOT(ISBLANK(Lieferantenstamm!$D1690)),IF(Lieferantenstamm!H1690="","Letzte Rechnung des Lieferanten",IF(AND(Lieferantenstamm!H1690&lt;&gt;"",Lieferantenstamm!H1690&lt;&gt;"Keine Vorausfüllung"),"Erste Rechnung des Lieferanten","")),"")</f>
        <v/>
      </c>
      <c r="G1690" s="88" t="str">
        <f>IF(NOT(ISBLANK(Lieferantenstamm!$D1690)),IF(OR(Lieferantenstamm!I1690="",Lieferantenstamm!I1690="individuell"),"Nein","Ja"),"")</f>
        <v/>
      </c>
      <c r="H1690" s="184" t="str">
        <f>IF(OR(Lieferantenstamm!I1690="", Lieferantenstamm!I1690="individuell"),"",Lieferantenstamm!I1690)</f>
        <v/>
      </c>
      <c r="I1690" s="182">
        <f>Lieferantenstamm!J1690</f>
        <v>0</v>
      </c>
      <c r="J1690" s="108" t="str">
        <f>IF(NOT(ISBLANK(Lieferantenstamm!$D1690)),Mandantname,"")</f>
        <v/>
      </c>
    </row>
    <row r="1691" spans="1:10">
      <c r="A1691" s="83">
        <f>Lieferantenstamm!D1691</f>
        <v>0</v>
      </c>
      <c r="B1691" s="83">
        <f>Lieferantenstamm!E1691</f>
        <v>0</v>
      </c>
      <c r="C1691" s="83">
        <f>Lieferantenstamm!F1691</f>
        <v>0</v>
      </c>
      <c r="D1691" s="83">
        <f>Lieferantenstamm!G1691</f>
        <v>0</v>
      </c>
      <c r="E1691" s="88" t="str">
        <f>IF(NOT(ISBLANK(Lieferantenstamm!$D1691)),IF(OR(Lieferantenstamm!H1691="",Lieferantenstamm!H1691="Erste Rechnung des Lieferanten"),"Ja","Nein"),"")</f>
        <v/>
      </c>
      <c r="F1691" t="str">
        <f>IF(NOT(ISBLANK(Lieferantenstamm!$D1691)),IF(Lieferantenstamm!H1691="","Letzte Rechnung des Lieferanten",IF(AND(Lieferantenstamm!H1691&lt;&gt;"",Lieferantenstamm!H1691&lt;&gt;"Keine Vorausfüllung"),"Erste Rechnung des Lieferanten","")),"")</f>
        <v/>
      </c>
      <c r="G1691" s="88" t="str">
        <f>IF(NOT(ISBLANK(Lieferantenstamm!$D1691)),IF(OR(Lieferantenstamm!I1691="",Lieferantenstamm!I1691="individuell"),"Nein","Ja"),"")</f>
        <v/>
      </c>
      <c r="H1691" s="184" t="str">
        <f>IF(OR(Lieferantenstamm!I1691="", Lieferantenstamm!I1691="individuell"),"",Lieferantenstamm!I1691)</f>
        <v/>
      </c>
      <c r="I1691" s="182">
        <f>Lieferantenstamm!J1691</f>
        <v>0</v>
      </c>
      <c r="J1691" s="108" t="str">
        <f>IF(NOT(ISBLANK(Lieferantenstamm!$D1691)),Mandantname,"")</f>
        <v/>
      </c>
    </row>
    <row r="1692" spans="1:10">
      <c r="A1692" s="83">
        <f>Lieferantenstamm!D1692</f>
        <v>0</v>
      </c>
      <c r="B1692" s="83">
        <f>Lieferantenstamm!E1692</f>
        <v>0</v>
      </c>
      <c r="C1692" s="83">
        <f>Lieferantenstamm!F1692</f>
        <v>0</v>
      </c>
      <c r="D1692" s="83">
        <f>Lieferantenstamm!G1692</f>
        <v>0</v>
      </c>
      <c r="E1692" s="88" t="str">
        <f>IF(NOT(ISBLANK(Lieferantenstamm!$D1692)),IF(OR(Lieferantenstamm!H1692="",Lieferantenstamm!H1692="Erste Rechnung des Lieferanten"),"Ja","Nein"),"")</f>
        <v/>
      </c>
      <c r="F1692" t="str">
        <f>IF(NOT(ISBLANK(Lieferantenstamm!$D1692)),IF(Lieferantenstamm!H1692="","Letzte Rechnung des Lieferanten",IF(AND(Lieferantenstamm!H1692&lt;&gt;"",Lieferantenstamm!H1692&lt;&gt;"Keine Vorausfüllung"),"Erste Rechnung des Lieferanten","")),"")</f>
        <v/>
      </c>
      <c r="G1692" s="88" t="str">
        <f>IF(NOT(ISBLANK(Lieferantenstamm!$D1692)),IF(OR(Lieferantenstamm!I1692="",Lieferantenstamm!I1692="individuell"),"Nein","Ja"),"")</f>
        <v/>
      </c>
      <c r="H1692" s="184" t="str">
        <f>IF(OR(Lieferantenstamm!I1692="", Lieferantenstamm!I1692="individuell"),"",Lieferantenstamm!I1692)</f>
        <v/>
      </c>
      <c r="I1692" s="182">
        <f>Lieferantenstamm!J1692</f>
        <v>0</v>
      </c>
      <c r="J1692" s="108" t="str">
        <f>IF(NOT(ISBLANK(Lieferantenstamm!$D1692)),Mandantname,"")</f>
        <v/>
      </c>
    </row>
    <row r="1693" spans="1:10">
      <c r="A1693" s="83">
        <f>Lieferantenstamm!D1693</f>
        <v>0</v>
      </c>
      <c r="B1693" s="83">
        <f>Lieferantenstamm!E1693</f>
        <v>0</v>
      </c>
      <c r="C1693" s="83">
        <f>Lieferantenstamm!F1693</f>
        <v>0</v>
      </c>
      <c r="D1693" s="83">
        <f>Lieferantenstamm!G1693</f>
        <v>0</v>
      </c>
      <c r="E1693" s="88" t="str">
        <f>IF(NOT(ISBLANK(Lieferantenstamm!$D1693)),IF(OR(Lieferantenstamm!H1693="",Lieferantenstamm!H1693="Erste Rechnung des Lieferanten"),"Ja","Nein"),"")</f>
        <v/>
      </c>
      <c r="F1693" t="str">
        <f>IF(NOT(ISBLANK(Lieferantenstamm!$D1693)),IF(Lieferantenstamm!H1693="","Letzte Rechnung des Lieferanten",IF(AND(Lieferantenstamm!H1693&lt;&gt;"",Lieferantenstamm!H1693&lt;&gt;"Keine Vorausfüllung"),"Erste Rechnung des Lieferanten","")),"")</f>
        <v/>
      </c>
      <c r="G1693" s="88" t="str">
        <f>IF(NOT(ISBLANK(Lieferantenstamm!$D1693)),IF(OR(Lieferantenstamm!I1693="",Lieferantenstamm!I1693="individuell"),"Nein","Ja"),"")</f>
        <v/>
      </c>
      <c r="H1693" s="184" t="str">
        <f>IF(OR(Lieferantenstamm!I1693="", Lieferantenstamm!I1693="individuell"),"",Lieferantenstamm!I1693)</f>
        <v/>
      </c>
      <c r="I1693" s="182">
        <f>Lieferantenstamm!J1693</f>
        <v>0</v>
      </c>
      <c r="J1693" s="108" t="str">
        <f>IF(NOT(ISBLANK(Lieferantenstamm!$D1693)),Mandantname,"")</f>
        <v/>
      </c>
    </row>
    <row r="1694" spans="1:10">
      <c r="A1694" s="83">
        <f>Lieferantenstamm!D1694</f>
        <v>0</v>
      </c>
      <c r="B1694" s="83">
        <f>Lieferantenstamm!E1694</f>
        <v>0</v>
      </c>
      <c r="C1694" s="83">
        <f>Lieferantenstamm!F1694</f>
        <v>0</v>
      </c>
      <c r="D1694" s="83">
        <f>Lieferantenstamm!G1694</f>
        <v>0</v>
      </c>
      <c r="E1694" s="88" t="str">
        <f>IF(NOT(ISBLANK(Lieferantenstamm!$D1694)),IF(OR(Lieferantenstamm!H1694="",Lieferantenstamm!H1694="Erste Rechnung des Lieferanten"),"Ja","Nein"),"")</f>
        <v/>
      </c>
      <c r="F1694" t="str">
        <f>IF(NOT(ISBLANK(Lieferantenstamm!$D1694)),IF(Lieferantenstamm!H1694="","Letzte Rechnung des Lieferanten",IF(AND(Lieferantenstamm!H1694&lt;&gt;"",Lieferantenstamm!H1694&lt;&gt;"Keine Vorausfüllung"),"Erste Rechnung des Lieferanten","")),"")</f>
        <v/>
      </c>
      <c r="G1694" s="88" t="str">
        <f>IF(NOT(ISBLANK(Lieferantenstamm!$D1694)),IF(OR(Lieferantenstamm!I1694="",Lieferantenstamm!I1694="individuell"),"Nein","Ja"),"")</f>
        <v/>
      </c>
      <c r="H1694" s="184" t="str">
        <f>IF(OR(Lieferantenstamm!I1694="", Lieferantenstamm!I1694="individuell"),"",Lieferantenstamm!I1694)</f>
        <v/>
      </c>
      <c r="I1694" s="182">
        <f>Lieferantenstamm!J1694</f>
        <v>0</v>
      </c>
      <c r="J1694" s="108" t="str">
        <f>IF(NOT(ISBLANK(Lieferantenstamm!$D1694)),Mandantname,"")</f>
        <v/>
      </c>
    </row>
    <row r="1695" spans="1:10">
      <c r="A1695" s="83">
        <f>Lieferantenstamm!D1695</f>
        <v>0</v>
      </c>
      <c r="B1695" s="83">
        <f>Lieferantenstamm!E1695</f>
        <v>0</v>
      </c>
      <c r="C1695" s="83">
        <f>Lieferantenstamm!F1695</f>
        <v>0</v>
      </c>
      <c r="D1695" s="83">
        <f>Lieferantenstamm!G1695</f>
        <v>0</v>
      </c>
      <c r="E1695" s="88" t="str">
        <f>IF(NOT(ISBLANK(Lieferantenstamm!$D1695)),IF(OR(Lieferantenstamm!H1695="",Lieferantenstamm!H1695="Erste Rechnung des Lieferanten"),"Ja","Nein"),"")</f>
        <v/>
      </c>
      <c r="F1695" t="str">
        <f>IF(NOT(ISBLANK(Lieferantenstamm!$D1695)),IF(Lieferantenstamm!H1695="","Letzte Rechnung des Lieferanten",IF(AND(Lieferantenstamm!H1695&lt;&gt;"",Lieferantenstamm!H1695&lt;&gt;"Keine Vorausfüllung"),"Erste Rechnung des Lieferanten","")),"")</f>
        <v/>
      </c>
      <c r="G1695" s="88" t="str">
        <f>IF(NOT(ISBLANK(Lieferantenstamm!$D1695)),IF(OR(Lieferantenstamm!I1695="",Lieferantenstamm!I1695="individuell"),"Nein","Ja"),"")</f>
        <v/>
      </c>
      <c r="H1695" s="184" t="str">
        <f>IF(OR(Lieferantenstamm!I1695="", Lieferantenstamm!I1695="individuell"),"",Lieferantenstamm!I1695)</f>
        <v/>
      </c>
      <c r="I1695" s="182">
        <f>Lieferantenstamm!J1695</f>
        <v>0</v>
      </c>
      <c r="J1695" s="108" t="str">
        <f>IF(NOT(ISBLANK(Lieferantenstamm!$D1695)),Mandantname,"")</f>
        <v/>
      </c>
    </row>
    <row r="1696" spans="1:10">
      <c r="A1696" s="83">
        <f>Lieferantenstamm!D1696</f>
        <v>0</v>
      </c>
      <c r="B1696" s="83">
        <f>Lieferantenstamm!E1696</f>
        <v>0</v>
      </c>
      <c r="C1696" s="83">
        <f>Lieferantenstamm!F1696</f>
        <v>0</v>
      </c>
      <c r="D1696" s="83">
        <f>Lieferantenstamm!G1696</f>
        <v>0</v>
      </c>
      <c r="E1696" s="88" t="str">
        <f>IF(NOT(ISBLANK(Lieferantenstamm!$D1696)),IF(OR(Lieferantenstamm!H1696="",Lieferantenstamm!H1696="Erste Rechnung des Lieferanten"),"Ja","Nein"),"")</f>
        <v/>
      </c>
      <c r="F1696" t="str">
        <f>IF(NOT(ISBLANK(Lieferantenstamm!$D1696)),IF(Lieferantenstamm!H1696="","Letzte Rechnung des Lieferanten",IF(AND(Lieferantenstamm!H1696&lt;&gt;"",Lieferantenstamm!H1696&lt;&gt;"Keine Vorausfüllung"),"Erste Rechnung des Lieferanten","")),"")</f>
        <v/>
      </c>
      <c r="G1696" s="88" t="str">
        <f>IF(NOT(ISBLANK(Lieferantenstamm!$D1696)),IF(OR(Lieferantenstamm!I1696="",Lieferantenstamm!I1696="individuell"),"Nein","Ja"),"")</f>
        <v/>
      </c>
      <c r="H1696" s="184" t="str">
        <f>IF(OR(Lieferantenstamm!I1696="", Lieferantenstamm!I1696="individuell"),"",Lieferantenstamm!I1696)</f>
        <v/>
      </c>
      <c r="I1696" s="182">
        <f>Lieferantenstamm!J1696</f>
        <v>0</v>
      </c>
      <c r="J1696" s="108" t="str">
        <f>IF(NOT(ISBLANK(Lieferantenstamm!$D1696)),Mandantname,"")</f>
        <v/>
      </c>
    </row>
    <row r="1697" spans="1:10">
      <c r="A1697" s="83">
        <f>Lieferantenstamm!D1697</f>
        <v>0</v>
      </c>
      <c r="B1697" s="83">
        <f>Lieferantenstamm!E1697</f>
        <v>0</v>
      </c>
      <c r="C1697" s="83">
        <f>Lieferantenstamm!F1697</f>
        <v>0</v>
      </c>
      <c r="D1697" s="83">
        <f>Lieferantenstamm!G1697</f>
        <v>0</v>
      </c>
      <c r="E1697" s="88" t="str">
        <f>IF(NOT(ISBLANK(Lieferantenstamm!$D1697)),IF(OR(Lieferantenstamm!H1697="",Lieferantenstamm!H1697="Erste Rechnung des Lieferanten"),"Ja","Nein"),"")</f>
        <v/>
      </c>
      <c r="F1697" t="str">
        <f>IF(NOT(ISBLANK(Lieferantenstamm!$D1697)),IF(Lieferantenstamm!H1697="","Letzte Rechnung des Lieferanten",IF(AND(Lieferantenstamm!H1697&lt;&gt;"",Lieferantenstamm!H1697&lt;&gt;"Keine Vorausfüllung"),"Erste Rechnung des Lieferanten","")),"")</f>
        <v/>
      </c>
      <c r="G1697" s="88" t="str">
        <f>IF(NOT(ISBLANK(Lieferantenstamm!$D1697)),IF(OR(Lieferantenstamm!I1697="",Lieferantenstamm!I1697="individuell"),"Nein","Ja"),"")</f>
        <v/>
      </c>
      <c r="H1697" s="184" t="str">
        <f>IF(OR(Lieferantenstamm!I1697="", Lieferantenstamm!I1697="individuell"),"",Lieferantenstamm!I1697)</f>
        <v/>
      </c>
      <c r="I1697" s="182">
        <f>Lieferantenstamm!J1697</f>
        <v>0</v>
      </c>
      <c r="J1697" s="108" t="str">
        <f>IF(NOT(ISBLANK(Lieferantenstamm!$D1697)),Mandantname,"")</f>
        <v/>
      </c>
    </row>
    <row r="1698" spans="1:10">
      <c r="A1698" s="83">
        <f>Lieferantenstamm!D1698</f>
        <v>0</v>
      </c>
      <c r="B1698" s="83">
        <f>Lieferantenstamm!E1698</f>
        <v>0</v>
      </c>
      <c r="C1698" s="83">
        <f>Lieferantenstamm!F1698</f>
        <v>0</v>
      </c>
      <c r="D1698" s="83">
        <f>Lieferantenstamm!G1698</f>
        <v>0</v>
      </c>
      <c r="E1698" s="88" t="str">
        <f>IF(NOT(ISBLANK(Lieferantenstamm!$D1698)),IF(OR(Lieferantenstamm!H1698="",Lieferantenstamm!H1698="Erste Rechnung des Lieferanten"),"Ja","Nein"),"")</f>
        <v/>
      </c>
      <c r="F1698" t="str">
        <f>IF(NOT(ISBLANK(Lieferantenstamm!$D1698)),IF(Lieferantenstamm!H1698="","Letzte Rechnung des Lieferanten",IF(AND(Lieferantenstamm!H1698&lt;&gt;"",Lieferantenstamm!H1698&lt;&gt;"Keine Vorausfüllung"),"Erste Rechnung des Lieferanten","")),"")</f>
        <v/>
      </c>
      <c r="G1698" s="88" t="str">
        <f>IF(NOT(ISBLANK(Lieferantenstamm!$D1698)),IF(OR(Lieferantenstamm!I1698="",Lieferantenstamm!I1698="individuell"),"Nein","Ja"),"")</f>
        <v/>
      </c>
      <c r="H1698" s="184" t="str">
        <f>IF(OR(Lieferantenstamm!I1698="", Lieferantenstamm!I1698="individuell"),"",Lieferantenstamm!I1698)</f>
        <v/>
      </c>
      <c r="I1698" s="182">
        <f>Lieferantenstamm!J1698</f>
        <v>0</v>
      </c>
      <c r="J1698" s="108" t="str">
        <f>IF(NOT(ISBLANK(Lieferantenstamm!$D1698)),Mandantname,"")</f>
        <v/>
      </c>
    </row>
    <row r="1699" spans="1:10">
      <c r="A1699" s="83">
        <f>Lieferantenstamm!D1699</f>
        <v>0</v>
      </c>
      <c r="B1699" s="83">
        <f>Lieferantenstamm!E1699</f>
        <v>0</v>
      </c>
      <c r="C1699" s="83">
        <f>Lieferantenstamm!F1699</f>
        <v>0</v>
      </c>
      <c r="D1699" s="83">
        <f>Lieferantenstamm!G1699</f>
        <v>0</v>
      </c>
      <c r="E1699" s="88" t="str">
        <f>IF(NOT(ISBLANK(Lieferantenstamm!$D1699)),IF(OR(Lieferantenstamm!H1699="",Lieferantenstamm!H1699="Erste Rechnung des Lieferanten"),"Ja","Nein"),"")</f>
        <v/>
      </c>
      <c r="F1699" t="str">
        <f>IF(NOT(ISBLANK(Lieferantenstamm!$D1699)),IF(Lieferantenstamm!H1699="","Letzte Rechnung des Lieferanten",IF(AND(Lieferantenstamm!H1699&lt;&gt;"",Lieferantenstamm!H1699&lt;&gt;"Keine Vorausfüllung"),"Erste Rechnung des Lieferanten","")),"")</f>
        <v/>
      </c>
      <c r="G1699" s="88" t="str">
        <f>IF(NOT(ISBLANK(Lieferantenstamm!$D1699)),IF(OR(Lieferantenstamm!I1699="",Lieferantenstamm!I1699="individuell"),"Nein","Ja"),"")</f>
        <v/>
      </c>
      <c r="H1699" s="184" t="str">
        <f>IF(OR(Lieferantenstamm!I1699="", Lieferantenstamm!I1699="individuell"),"",Lieferantenstamm!I1699)</f>
        <v/>
      </c>
      <c r="I1699" s="182">
        <f>Lieferantenstamm!J1699</f>
        <v>0</v>
      </c>
      <c r="J1699" s="108" t="str">
        <f>IF(NOT(ISBLANK(Lieferantenstamm!$D1699)),Mandantname,"")</f>
        <v/>
      </c>
    </row>
    <row r="1700" spans="1:10">
      <c r="A1700" s="83">
        <f>Lieferantenstamm!D1700</f>
        <v>0</v>
      </c>
      <c r="B1700" s="83">
        <f>Lieferantenstamm!E1700</f>
        <v>0</v>
      </c>
      <c r="C1700" s="83">
        <f>Lieferantenstamm!F1700</f>
        <v>0</v>
      </c>
      <c r="D1700" s="83">
        <f>Lieferantenstamm!G1700</f>
        <v>0</v>
      </c>
      <c r="E1700" s="88" t="str">
        <f>IF(NOT(ISBLANK(Lieferantenstamm!$D1700)),IF(OR(Lieferantenstamm!H1700="",Lieferantenstamm!H1700="Erste Rechnung des Lieferanten"),"Ja","Nein"),"")</f>
        <v/>
      </c>
      <c r="F1700" t="str">
        <f>IF(NOT(ISBLANK(Lieferantenstamm!$D1700)),IF(Lieferantenstamm!H1700="","Letzte Rechnung des Lieferanten",IF(AND(Lieferantenstamm!H1700&lt;&gt;"",Lieferantenstamm!H1700&lt;&gt;"Keine Vorausfüllung"),"Erste Rechnung des Lieferanten","")),"")</f>
        <v/>
      </c>
      <c r="G1700" s="88" t="str">
        <f>IF(NOT(ISBLANK(Lieferantenstamm!$D1700)),IF(OR(Lieferantenstamm!I1700="",Lieferantenstamm!I1700="individuell"),"Nein","Ja"),"")</f>
        <v/>
      </c>
      <c r="H1700" s="184" t="str">
        <f>IF(OR(Lieferantenstamm!I1700="", Lieferantenstamm!I1700="individuell"),"",Lieferantenstamm!I1700)</f>
        <v/>
      </c>
      <c r="I1700" s="182">
        <f>Lieferantenstamm!J1700</f>
        <v>0</v>
      </c>
      <c r="J1700" s="108" t="str">
        <f>IF(NOT(ISBLANK(Lieferantenstamm!$D1700)),Mandantname,"")</f>
        <v/>
      </c>
    </row>
    <row r="1701" spans="1:10">
      <c r="A1701" s="83">
        <f>Lieferantenstamm!D1701</f>
        <v>0</v>
      </c>
      <c r="B1701" s="83">
        <f>Lieferantenstamm!E1701</f>
        <v>0</v>
      </c>
      <c r="C1701" s="83">
        <f>Lieferantenstamm!F1701</f>
        <v>0</v>
      </c>
      <c r="D1701" s="83">
        <f>Lieferantenstamm!G1701</f>
        <v>0</v>
      </c>
      <c r="E1701" s="88" t="str">
        <f>IF(NOT(ISBLANK(Lieferantenstamm!$D1701)),IF(OR(Lieferantenstamm!H1701="",Lieferantenstamm!H1701="Erste Rechnung des Lieferanten"),"Ja","Nein"),"")</f>
        <v/>
      </c>
      <c r="F1701" t="str">
        <f>IF(NOT(ISBLANK(Lieferantenstamm!$D1701)),IF(Lieferantenstamm!H1701="","Letzte Rechnung des Lieferanten",IF(AND(Lieferantenstamm!H1701&lt;&gt;"",Lieferantenstamm!H1701&lt;&gt;"Keine Vorausfüllung"),"Erste Rechnung des Lieferanten","")),"")</f>
        <v/>
      </c>
      <c r="G1701" s="88" t="str">
        <f>IF(NOT(ISBLANK(Lieferantenstamm!$D1701)),IF(OR(Lieferantenstamm!I1701="",Lieferantenstamm!I1701="individuell"),"Nein","Ja"),"")</f>
        <v/>
      </c>
      <c r="H1701" s="184" t="str">
        <f>IF(OR(Lieferantenstamm!I1701="", Lieferantenstamm!I1701="individuell"),"",Lieferantenstamm!I1701)</f>
        <v/>
      </c>
      <c r="I1701" s="182">
        <f>Lieferantenstamm!J1701</f>
        <v>0</v>
      </c>
      <c r="J1701" s="108" t="str">
        <f>IF(NOT(ISBLANK(Lieferantenstamm!$D1701)),Mandantname,"")</f>
        <v/>
      </c>
    </row>
    <row r="1702" spans="1:10">
      <c r="A1702" s="83">
        <f>Lieferantenstamm!D1702</f>
        <v>0</v>
      </c>
      <c r="B1702" s="83">
        <f>Lieferantenstamm!E1702</f>
        <v>0</v>
      </c>
      <c r="C1702" s="83">
        <f>Lieferantenstamm!F1702</f>
        <v>0</v>
      </c>
      <c r="D1702" s="83">
        <f>Lieferantenstamm!G1702</f>
        <v>0</v>
      </c>
      <c r="E1702" s="88" t="str">
        <f>IF(NOT(ISBLANK(Lieferantenstamm!$D1702)),IF(OR(Lieferantenstamm!H1702="",Lieferantenstamm!H1702="Erste Rechnung des Lieferanten"),"Ja","Nein"),"")</f>
        <v/>
      </c>
      <c r="F1702" t="str">
        <f>IF(NOT(ISBLANK(Lieferantenstamm!$D1702)),IF(Lieferantenstamm!H1702="","Letzte Rechnung des Lieferanten",IF(AND(Lieferantenstamm!H1702&lt;&gt;"",Lieferantenstamm!H1702&lt;&gt;"Keine Vorausfüllung"),"Erste Rechnung des Lieferanten","")),"")</f>
        <v/>
      </c>
      <c r="G1702" s="88" t="str">
        <f>IF(NOT(ISBLANK(Lieferantenstamm!$D1702)),IF(OR(Lieferantenstamm!I1702="",Lieferantenstamm!I1702="individuell"),"Nein","Ja"),"")</f>
        <v/>
      </c>
      <c r="H1702" s="184" t="str">
        <f>IF(OR(Lieferantenstamm!I1702="", Lieferantenstamm!I1702="individuell"),"",Lieferantenstamm!I1702)</f>
        <v/>
      </c>
      <c r="I1702" s="182">
        <f>Lieferantenstamm!J1702</f>
        <v>0</v>
      </c>
      <c r="J1702" s="108" t="str">
        <f>IF(NOT(ISBLANK(Lieferantenstamm!$D1702)),Mandantname,"")</f>
        <v/>
      </c>
    </row>
    <row r="1703" spans="1:10">
      <c r="A1703" s="83">
        <f>Lieferantenstamm!D1703</f>
        <v>0</v>
      </c>
      <c r="B1703" s="83">
        <f>Lieferantenstamm!E1703</f>
        <v>0</v>
      </c>
      <c r="C1703" s="83">
        <f>Lieferantenstamm!F1703</f>
        <v>0</v>
      </c>
      <c r="D1703" s="83">
        <f>Lieferantenstamm!G1703</f>
        <v>0</v>
      </c>
      <c r="E1703" s="88" t="str">
        <f>IF(NOT(ISBLANK(Lieferantenstamm!$D1703)),IF(OR(Lieferantenstamm!H1703="",Lieferantenstamm!H1703="Erste Rechnung des Lieferanten"),"Ja","Nein"),"")</f>
        <v/>
      </c>
      <c r="F1703" t="str">
        <f>IF(NOT(ISBLANK(Lieferantenstamm!$D1703)),IF(Lieferantenstamm!H1703="","Letzte Rechnung des Lieferanten",IF(AND(Lieferantenstamm!H1703&lt;&gt;"",Lieferantenstamm!H1703&lt;&gt;"Keine Vorausfüllung"),"Erste Rechnung des Lieferanten","")),"")</f>
        <v/>
      </c>
      <c r="G1703" s="88" t="str">
        <f>IF(NOT(ISBLANK(Lieferantenstamm!$D1703)),IF(OR(Lieferantenstamm!I1703="",Lieferantenstamm!I1703="individuell"),"Nein","Ja"),"")</f>
        <v/>
      </c>
      <c r="H1703" s="184" t="str">
        <f>IF(OR(Lieferantenstamm!I1703="", Lieferantenstamm!I1703="individuell"),"",Lieferantenstamm!I1703)</f>
        <v/>
      </c>
      <c r="I1703" s="182">
        <f>Lieferantenstamm!J1703</f>
        <v>0</v>
      </c>
      <c r="J1703" s="108" t="str">
        <f>IF(NOT(ISBLANK(Lieferantenstamm!$D1703)),Mandantname,"")</f>
        <v/>
      </c>
    </row>
    <row r="1704" spans="1:10">
      <c r="A1704" s="83">
        <f>Lieferantenstamm!D1704</f>
        <v>0</v>
      </c>
      <c r="B1704" s="83">
        <f>Lieferantenstamm!E1704</f>
        <v>0</v>
      </c>
      <c r="C1704" s="83">
        <f>Lieferantenstamm!F1704</f>
        <v>0</v>
      </c>
      <c r="D1704" s="83">
        <f>Lieferantenstamm!G1704</f>
        <v>0</v>
      </c>
      <c r="E1704" s="88" t="str">
        <f>IF(NOT(ISBLANK(Lieferantenstamm!$D1704)),IF(OR(Lieferantenstamm!H1704="",Lieferantenstamm!H1704="Erste Rechnung des Lieferanten"),"Ja","Nein"),"")</f>
        <v/>
      </c>
      <c r="F1704" t="str">
        <f>IF(NOT(ISBLANK(Lieferantenstamm!$D1704)),IF(Lieferantenstamm!H1704="","Letzte Rechnung des Lieferanten",IF(AND(Lieferantenstamm!H1704&lt;&gt;"",Lieferantenstamm!H1704&lt;&gt;"Keine Vorausfüllung"),"Erste Rechnung des Lieferanten","")),"")</f>
        <v/>
      </c>
      <c r="G1704" s="88" t="str">
        <f>IF(NOT(ISBLANK(Lieferantenstamm!$D1704)),IF(OR(Lieferantenstamm!I1704="",Lieferantenstamm!I1704="individuell"),"Nein","Ja"),"")</f>
        <v/>
      </c>
      <c r="H1704" s="184" t="str">
        <f>IF(OR(Lieferantenstamm!I1704="", Lieferantenstamm!I1704="individuell"),"",Lieferantenstamm!I1704)</f>
        <v/>
      </c>
      <c r="I1704" s="182">
        <f>Lieferantenstamm!J1704</f>
        <v>0</v>
      </c>
      <c r="J1704" s="108" t="str">
        <f>IF(NOT(ISBLANK(Lieferantenstamm!$D1704)),Mandantname,"")</f>
        <v/>
      </c>
    </row>
    <row r="1705" spans="1:10">
      <c r="A1705" s="83">
        <f>Lieferantenstamm!D1705</f>
        <v>0</v>
      </c>
      <c r="B1705" s="83">
        <f>Lieferantenstamm!E1705</f>
        <v>0</v>
      </c>
      <c r="C1705" s="83">
        <f>Lieferantenstamm!F1705</f>
        <v>0</v>
      </c>
      <c r="D1705" s="83">
        <f>Lieferantenstamm!G1705</f>
        <v>0</v>
      </c>
      <c r="E1705" s="88" t="str">
        <f>IF(NOT(ISBLANK(Lieferantenstamm!$D1705)),IF(OR(Lieferantenstamm!H1705="",Lieferantenstamm!H1705="Erste Rechnung des Lieferanten"),"Ja","Nein"),"")</f>
        <v/>
      </c>
      <c r="F1705" t="str">
        <f>IF(NOT(ISBLANK(Lieferantenstamm!$D1705)),IF(Lieferantenstamm!H1705="","Letzte Rechnung des Lieferanten",IF(AND(Lieferantenstamm!H1705&lt;&gt;"",Lieferantenstamm!H1705&lt;&gt;"Keine Vorausfüllung"),"Erste Rechnung des Lieferanten","")),"")</f>
        <v/>
      </c>
      <c r="G1705" s="88" t="str">
        <f>IF(NOT(ISBLANK(Lieferantenstamm!$D1705)),IF(OR(Lieferantenstamm!I1705="",Lieferantenstamm!I1705="individuell"),"Nein","Ja"),"")</f>
        <v/>
      </c>
      <c r="H1705" s="184" t="str">
        <f>IF(OR(Lieferantenstamm!I1705="", Lieferantenstamm!I1705="individuell"),"",Lieferantenstamm!I1705)</f>
        <v/>
      </c>
      <c r="I1705" s="182">
        <f>Lieferantenstamm!J1705</f>
        <v>0</v>
      </c>
      <c r="J1705" s="108" t="str">
        <f>IF(NOT(ISBLANK(Lieferantenstamm!$D1705)),Mandantname,"")</f>
        <v/>
      </c>
    </row>
    <row r="1706" spans="1:10">
      <c r="A1706" s="83">
        <f>Lieferantenstamm!D1706</f>
        <v>0</v>
      </c>
      <c r="B1706" s="83">
        <f>Lieferantenstamm!E1706</f>
        <v>0</v>
      </c>
      <c r="C1706" s="83">
        <f>Lieferantenstamm!F1706</f>
        <v>0</v>
      </c>
      <c r="D1706" s="83">
        <f>Lieferantenstamm!G1706</f>
        <v>0</v>
      </c>
      <c r="E1706" s="88" t="str">
        <f>IF(NOT(ISBLANK(Lieferantenstamm!$D1706)),IF(OR(Lieferantenstamm!H1706="",Lieferantenstamm!H1706="Erste Rechnung des Lieferanten"),"Ja","Nein"),"")</f>
        <v/>
      </c>
      <c r="F1706" t="str">
        <f>IF(NOT(ISBLANK(Lieferantenstamm!$D1706)),IF(Lieferantenstamm!H1706="","Letzte Rechnung des Lieferanten",IF(AND(Lieferantenstamm!H1706&lt;&gt;"",Lieferantenstamm!H1706&lt;&gt;"Keine Vorausfüllung"),"Erste Rechnung des Lieferanten","")),"")</f>
        <v/>
      </c>
      <c r="G1706" s="88" t="str">
        <f>IF(NOT(ISBLANK(Lieferantenstamm!$D1706)),IF(OR(Lieferantenstamm!I1706="",Lieferantenstamm!I1706="individuell"),"Nein","Ja"),"")</f>
        <v/>
      </c>
      <c r="H1706" s="184" t="str">
        <f>IF(OR(Lieferantenstamm!I1706="", Lieferantenstamm!I1706="individuell"),"",Lieferantenstamm!I1706)</f>
        <v/>
      </c>
      <c r="I1706" s="182">
        <f>Lieferantenstamm!J1706</f>
        <v>0</v>
      </c>
      <c r="J1706" s="108" t="str">
        <f>IF(NOT(ISBLANK(Lieferantenstamm!$D1706)),Mandantname,"")</f>
        <v/>
      </c>
    </row>
    <row r="1707" spans="1:10">
      <c r="A1707" s="83">
        <f>Lieferantenstamm!D1707</f>
        <v>0</v>
      </c>
      <c r="B1707" s="83">
        <f>Lieferantenstamm!E1707</f>
        <v>0</v>
      </c>
      <c r="C1707" s="83">
        <f>Lieferantenstamm!F1707</f>
        <v>0</v>
      </c>
      <c r="D1707" s="83">
        <f>Lieferantenstamm!G1707</f>
        <v>0</v>
      </c>
      <c r="E1707" s="88" t="str">
        <f>IF(NOT(ISBLANK(Lieferantenstamm!$D1707)),IF(OR(Lieferantenstamm!H1707="",Lieferantenstamm!H1707="Erste Rechnung des Lieferanten"),"Ja","Nein"),"")</f>
        <v/>
      </c>
      <c r="F1707" t="str">
        <f>IF(NOT(ISBLANK(Lieferantenstamm!$D1707)),IF(Lieferantenstamm!H1707="","Letzte Rechnung des Lieferanten",IF(AND(Lieferantenstamm!H1707&lt;&gt;"",Lieferantenstamm!H1707&lt;&gt;"Keine Vorausfüllung"),"Erste Rechnung des Lieferanten","")),"")</f>
        <v/>
      </c>
      <c r="G1707" s="88" t="str">
        <f>IF(NOT(ISBLANK(Lieferantenstamm!$D1707)),IF(OR(Lieferantenstamm!I1707="",Lieferantenstamm!I1707="individuell"),"Nein","Ja"),"")</f>
        <v/>
      </c>
      <c r="H1707" s="184" t="str">
        <f>IF(OR(Lieferantenstamm!I1707="", Lieferantenstamm!I1707="individuell"),"",Lieferantenstamm!I1707)</f>
        <v/>
      </c>
      <c r="I1707" s="182">
        <f>Lieferantenstamm!J1707</f>
        <v>0</v>
      </c>
      <c r="J1707" s="108" t="str">
        <f>IF(NOT(ISBLANK(Lieferantenstamm!$D1707)),Mandantname,"")</f>
        <v/>
      </c>
    </row>
    <row r="1708" spans="1:10">
      <c r="A1708" s="83">
        <f>Lieferantenstamm!D1708</f>
        <v>0</v>
      </c>
      <c r="B1708" s="83">
        <f>Lieferantenstamm!E1708</f>
        <v>0</v>
      </c>
      <c r="C1708" s="83">
        <f>Lieferantenstamm!F1708</f>
        <v>0</v>
      </c>
      <c r="D1708" s="83">
        <f>Lieferantenstamm!G1708</f>
        <v>0</v>
      </c>
      <c r="E1708" s="88" t="str">
        <f>IF(NOT(ISBLANK(Lieferantenstamm!$D1708)),IF(OR(Lieferantenstamm!H1708="",Lieferantenstamm!H1708="Erste Rechnung des Lieferanten"),"Ja","Nein"),"")</f>
        <v/>
      </c>
      <c r="F1708" t="str">
        <f>IF(NOT(ISBLANK(Lieferantenstamm!$D1708)),IF(Lieferantenstamm!H1708="","Letzte Rechnung des Lieferanten",IF(AND(Lieferantenstamm!H1708&lt;&gt;"",Lieferantenstamm!H1708&lt;&gt;"Keine Vorausfüllung"),"Erste Rechnung des Lieferanten","")),"")</f>
        <v/>
      </c>
      <c r="G1708" s="88" t="str">
        <f>IF(NOT(ISBLANK(Lieferantenstamm!$D1708)),IF(OR(Lieferantenstamm!I1708="",Lieferantenstamm!I1708="individuell"),"Nein","Ja"),"")</f>
        <v/>
      </c>
      <c r="H1708" s="184" t="str">
        <f>IF(OR(Lieferantenstamm!I1708="", Lieferantenstamm!I1708="individuell"),"",Lieferantenstamm!I1708)</f>
        <v/>
      </c>
      <c r="I1708" s="182">
        <f>Lieferantenstamm!J1708</f>
        <v>0</v>
      </c>
      <c r="J1708" s="108" t="str">
        <f>IF(NOT(ISBLANK(Lieferantenstamm!$D1708)),Mandantname,"")</f>
        <v/>
      </c>
    </row>
    <row r="1709" spans="1:10">
      <c r="A1709" s="83">
        <f>Lieferantenstamm!D1709</f>
        <v>0</v>
      </c>
      <c r="B1709" s="83">
        <f>Lieferantenstamm!E1709</f>
        <v>0</v>
      </c>
      <c r="C1709" s="83">
        <f>Lieferantenstamm!F1709</f>
        <v>0</v>
      </c>
      <c r="D1709" s="83">
        <f>Lieferantenstamm!G1709</f>
        <v>0</v>
      </c>
      <c r="E1709" s="88" t="str">
        <f>IF(NOT(ISBLANK(Lieferantenstamm!$D1709)),IF(OR(Lieferantenstamm!H1709="",Lieferantenstamm!H1709="Erste Rechnung des Lieferanten"),"Ja","Nein"),"")</f>
        <v/>
      </c>
      <c r="F1709" t="str">
        <f>IF(NOT(ISBLANK(Lieferantenstamm!$D1709)),IF(Lieferantenstamm!H1709="","Letzte Rechnung des Lieferanten",IF(AND(Lieferantenstamm!H1709&lt;&gt;"",Lieferantenstamm!H1709&lt;&gt;"Keine Vorausfüllung"),"Erste Rechnung des Lieferanten","")),"")</f>
        <v/>
      </c>
      <c r="G1709" s="88" t="str">
        <f>IF(NOT(ISBLANK(Lieferantenstamm!$D1709)),IF(OR(Lieferantenstamm!I1709="",Lieferantenstamm!I1709="individuell"),"Nein","Ja"),"")</f>
        <v/>
      </c>
      <c r="H1709" s="184" t="str">
        <f>IF(OR(Lieferantenstamm!I1709="", Lieferantenstamm!I1709="individuell"),"",Lieferantenstamm!I1709)</f>
        <v/>
      </c>
      <c r="I1709" s="182">
        <f>Lieferantenstamm!J1709</f>
        <v>0</v>
      </c>
      <c r="J1709" s="108" t="str">
        <f>IF(NOT(ISBLANK(Lieferantenstamm!$D1709)),Mandantname,"")</f>
        <v/>
      </c>
    </row>
    <row r="1710" spans="1:10">
      <c r="A1710" s="83">
        <f>Lieferantenstamm!D1710</f>
        <v>0</v>
      </c>
      <c r="B1710" s="83">
        <f>Lieferantenstamm!E1710</f>
        <v>0</v>
      </c>
      <c r="C1710" s="83">
        <f>Lieferantenstamm!F1710</f>
        <v>0</v>
      </c>
      <c r="D1710" s="83">
        <f>Lieferantenstamm!G1710</f>
        <v>0</v>
      </c>
      <c r="E1710" s="88" t="str">
        <f>IF(NOT(ISBLANK(Lieferantenstamm!$D1710)),IF(OR(Lieferantenstamm!H1710="",Lieferantenstamm!H1710="Erste Rechnung des Lieferanten"),"Ja","Nein"),"")</f>
        <v/>
      </c>
      <c r="F1710" t="str">
        <f>IF(NOT(ISBLANK(Lieferantenstamm!$D1710)),IF(Lieferantenstamm!H1710="","Letzte Rechnung des Lieferanten",IF(AND(Lieferantenstamm!H1710&lt;&gt;"",Lieferantenstamm!H1710&lt;&gt;"Keine Vorausfüllung"),"Erste Rechnung des Lieferanten","")),"")</f>
        <v/>
      </c>
      <c r="G1710" s="88" t="str">
        <f>IF(NOT(ISBLANK(Lieferantenstamm!$D1710)),IF(OR(Lieferantenstamm!I1710="",Lieferantenstamm!I1710="individuell"),"Nein","Ja"),"")</f>
        <v/>
      </c>
      <c r="H1710" s="184" t="str">
        <f>IF(OR(Lieferantenstamm!I1710="", Lieferantenstamm!I1710="individuell"),"",Lieferantenstamm!I1710)</f>
        <v/>
      </c>
      <c r="I1710" s="182">
        <f>Lieferantenstamm!J1710</f>
        <v>0</v>
      </c>
      <c r="J1710" s="108" t="str">
        <f>IF(NOT(ISBLANK(Lieferantenstamm!$D1710)),Mandantname,"")</f>
        <v/>
      </c>
    </row>
    <row r="1711" spans="1:10">
      <c r="A1711" s="83">
        <f>Lieferantenstamm!D1711</f>
        <v>0</v>
      </c>
      <c r="B1711" s="83">
        <f>Lieferantenstamm!E1711</f>
        <v>0</v>
      </c>
      <c r="C1711" s="83">
        <f>Lieferantenstamm!F1711</f>
        <v>0</v>
      </c>
      <c r="D1711" s="83">
        <f>Lieferantenstamm!G1711</f>
        <v>0</v>
      </c>
      <c r="E1711" s="88" t="str">
        <f>IF(NOT(ISBLANK(Lieferantenstamm!$D1711)),IF(OR(Lieferantenstamm!H1711="",Lieferantenstamm!H1711="Erste Rechnung des Lieferanten"),"Ja","Nein"),"")</f>
        <v/>
      </c>
      <c r="F1711" t="str">
        <f>IF(NOT(ISBLANK(Lieferantenstamm!$D1711)),IF(Lieferantenstamm!H1711="","Letzte Rechnung des Lieferanten",IF(AND(Lieferantenstamm!H1711&lt;&gt;"",Lieferantenstamm!H1711&lt;&gt;"Keine Vorausfüllung"),"Erste Rechnung des Lieferanten","")),"")</f>
        <v/>
      </c>
      <c r="G1711" s="88" t="str">
        <f>IF(NOT(ISBLANK(Lieferantenstamm!$D1711)),IF(OR(Lieferantenstamm!I1711="",Lieferantenstamm!I1711="individuell"),"Nein","Ja"),"")</f>
        <v/>
      </c>
      <c r="H1711" s="184" t="str">
        <f>IF(OR(Lieferantenstamm!I1711="", Lieferantenstamm!I1711="individuell"),"",Lieferantenstamm!I1711)</f>
        <v/>
      </c>
      <c r="I1711" s="182">
        <f>Lieferantenstamm!J1711</f>
        <v>0</v>
      </c>
      <c r="J1711" s="108" t="str">
        <f>IF(NOT(ISBLANK(Lieferantenstamm!$D1711)),Mandantname,"")</f>
        <v/>
      </c>
    </row>
    <row r="1712" spans="1:10">
      <c r="A1712" s="83">
        <f>Lieferantenstamm!D1712</f>
        <v>0</v>
      </c>
      <c r="B1712" s="83">
        <f>Lieferantenstamm!E1712</f>
        <v>0</v>
      </c>
      <c r="C1712" s="83">
        <f>Lieferantenstamm!F1712</f>
        <v>0</v>
      </c>
      <c r="D1712" s="83">
        <f>Lieferantenstamm!G1712</f>
        <v>0</v>
      </c>
      <c r="E1712" s="88" t="str">
        <f>IF(NOT(ISBLANK(Lieferantenstamm!$D1712)),IF(OR(Lieferantenstamm!H1712="",Lieferantenstamm!H1712="Erste Rechnung des Lieferanten"),"Ja","Nein"),"")</f>
        <v/>
      </c>
      <c r="F1712" t="str">
        <f>IF(NOT(ISBLANK(Lieferantenstamm!$D1712)),IF(Lieferantenstamm!H1712="","Letzte Rechnung des Lieferanten",IF(AND(Lieferantenstamm!H1712&lt;&gt;"",Lieferantenstamm!H1712&lt;&gt;"Keine Vorausfüllung"),"Erste Rechnung des Lieferanten","")),"")</f>
        <v/>
      </c>
      <c r="G1712" s="88" t="str">
        <f>IF(NOT(ISBLANK(Lieferantenstamm!$D1712)),IF(OR(Lieferantenstamm!I1712="",Lieferantenstamm!I1712="individuell"),"Nein","Ja"),"")</f>
        <v/>
      </c>
      <c r="H1712" s="184" t="str">
        <f>IF(OR(Lieferantenstamm!I1712="", Lieferantenstamm!I1712="individuell"),"",Lieferantenstamm!I1712)</f>
        <v/>
      </c>
      <c r="I1712" s="182">
        <f>Lieferantenstamm!J1712</f>
        <v>0</v>
      </c>
      <c r="J1712" s="108" t="str">
        <f>IF(NOT(ISBLANK(Lieferantenstamm!$D1712)),Mandantname,"")</f>
        <v/>
      </c>
    </row>
    <row r="1713" spans="1:10">
      <c r="A1713" s="83">
        <f>Lieferantenstamm!D1713</f>
        <v>0</v>
      </c>
      <c r="B1713" s="83">
        <f>Lieferantenstamm!E1713</f>
        <v>0</v>
      </c>
      <c r="C1713" s="83">
        <f>Lieferantenstamm!F1713</f>
        <v>0</v>
      </c>
      <c r="D1713" s="83">
        <f>Lieferantenstamm!G1713</f>
        <v>0</v>
      </c>
      <c r="E1713" s="88" t="str">
        <f>IF(NOT(ISBLANK(Lieferantenstamm!$D1713)),IF(OR(Lieferantenstamm!H1713="",Lieferantenstamm!H1713="Erste Rechnung des Lieferanten"),"Ja","Nein"),"")</f>
        <v/>
      </c>
      <c r="F1713" t="str">
        <f>IF(NOT(ISBLANK(Lieferantenstamm!$D1713)),IF(Lieferantenstamm!H1713="","Letzte Rechnung des Lieferanten",IF(AND(Lieferantenstamm!H1713&lt;&gt;"",Lieferantenstamm!H1713&lt;&gt;"Keine Vorausfüllung"),"Erste Rechnung des Lieferanten","")),"")</f>
        <v/>
      </c>
      <c r="G1713" s="88" t="str">
        <f>IF(NOT(ISBLANK(Lieferantenstamm!$D1713)),IF(OR(Lieferantenstamm!I1713="",Lieferantenstamm!I1713="individuell"),"Nein","Ja"),"")</f>
        <v/>
      </c>
      <c r="H1713" s="184" t="str">
        <f>IF(OR(Lieferantenstamm!I1713="", Lieferantenstamm!I1713="individuell"),"",Lieferantenstamm!I1713)</f>
        <v/>
      </c>
      <c r="I1713" s="182">
        <f>Lieferantenstamm!J1713</f>
        <v>0</v>
      </c>
      <c r="J1713" s="108" t="str">
        <f>IF(NOT(ISBLANK(Lieferantenstamm!$D1713)),Mandantname,"")</f>
        <v/>
      </c>
    </row>
    <row r="1714" spans="1:10">
      <c r="A1714" s="83">
        <f>Lieferantenstamm!D1714</f>
        <v>0</v>
      </c>
      <c r="B1714" s="83">
        <f>Lieferantenstamm!E1714</f>
        <v>0</v>
      </c>
      <c r="C1714" s="83">
        <f>Lieferantenstamm!F1714</f>
        <v>0</v>
      </c>
      <c r="D1714" s="83">
        <f>Lieferantenstamm!G1714</f>
        <v>0</v>
      </c>
      <c r="E1714" s="88" t="str">
        <f>IF(NOT(ISBLANK(Lieferantenstamm!$D1714)),IF(OR(Lieferantenstamm!H1714="",Lieferantenstamm!H1714="Erste Rechnung des Lieferanten"),"Ja","Nein"),"")</f>
        <v/>
      </c>
      <c r="F1714" t="str">
        <f>IF(NOT(ISBLANK(Lieferantenstamm!$D1714)),IF(Lieferantenstamm!H1714="","Letzte Rechnung des Lieferanten",IF(AND(Lieferantenstamm!H1714&lt;&gt;"",Lieferantenstamm!H1714&lt;&gt;"Keine Vorausfüllung"),"Erste Rechnung des Lieferanten","")),"")</f>
        <v/>
      </c>
      <c r="G1714" s="88" t="str">
        <f>IF(NOT(ISBLANK(Lieferantenstamm!$D1714)),IF(OR(Lieferantenstamm!I1714="",Lieferantenstamm!I1714="individuell"),"Nein","Ja"),"")</f>
        <v/>
      </c>
      <c r="H1714" s="184" t="str">
        <f>IF(OR(Lieferantenstamm!I1714="", Lieferantenstamm!I1714="individuell"),"",Lieferantenstamm!I1714)</f>
        <v/>
      </c>
      <c r="I1714" s="182">
        <f>Lieferantenstamm!J1714</f>
        <v>0</v>
      </c>
      <c r="J1714" s="108" t="str">
        <f>IF(NOT(ISBLANK(Lieferantenstamm!$D1714)),Mandantname,"")</f>
        <v/>
      </c>
    </row>
    <row r="1715" spans="1:10">
      <c r="A1715" s="83">
        <f>Lieferantenstamm!D1715</f>
        <v>0</v>
      </c>
      <c r="B1715" s="83">
        <f>Lieferantenstamm!E1715</f>
        <v>0</v>
      </c>
      <c r="C1715" s="83">
        <f>Lieferantenstamm!F1715</f>
        <v>0</v>
      </c>
      <c r="D1715" s="83">
        <f>Lieferantenstamm!G1715</f>
        <v>0</v>
      </c>
      <c r="E1715" s="88" t="str">
        <f>IF(NOT(ISBLANK(Lieferantenstamm!$D1715)),IF(OR(Lieferantenstamm!H1715="",Lieferantenstamm!H1715="Erste Rechnung des Lieferanten"),"Ja","Nein"),"")</f>
        <v/>
      </c>
      <c r="F1715" t="str">
        <f>IF(NOT(ISBLANK(Lieferantenstamm!$D1715)),IF(Lieferantenstamm!H1715="","Letzte Rechnung des Lieferanten",IF(AND(Lieferantenstamm!H1715&lt;&gt;"",Lieferantenstamm!H1715&lt;&gt;"Keine Vorausfüllung"),"Erste Rechnung des Lieferanten","")),"")</f>
        <v/>
      </c>
      <c r="G1715" s="88" t="str">
        <f>IF(NOT(ISBLANK(Lieferantenstamm!$D1715)),IF(OR(Lieferantenstamm!I1715="",Lieferantenstamm!I1715="individuell"),"Nein","Ja"),"")</f>
        <v/>
      </c>
      <c r="H1715" s="184" t="str">
        <f>IF(OR(Lieferantenstamm!I1715="", Lieferantenstamm!I1715="individuell"),"",Lieferantenstamm!I1715)</f>
        <v/>
      </c>
      <c r="I1715" s="182">
        <f>Lieferantenstamm!J1715</f>
        <v>0</v>
      </c>
      <c r="J1715" s="108" t="str">
        <f>IF(NOT(ISBLANK(Lieferantenstamm!$D1715)),Mandantname,"")</f>
        <v/>
      </c>
    </row>
    <row r="1716" spans="1:10">
      <c r="A1716" s="83">
        <f>Lieferantenstamm!D1716</f>
        <v>0</v>
      </c>
      <c r="B1716" s="83">
        <f>Lieferantenstamm!E1716</f>
        <v>0</v>
      </c>
      <c r="C1716" s="83">
        <f>Lieferantenstamm!F1716</f>
        <v>0</v>
      </c>
      <c r="D1716" s="83">
        <f>Lieferantenstamm!G1716</f>
        <v>0</v>
      </c>
      <c r="E1716" s="88" t="str">
        <f>IF(NOT(ISBLANK(Lieferantenstamm!$D1716)),IF(OR(Lieferantenstamm!H1716="",Lieferantenstamm!H1716="Erste Rechnung des Lieferanten"),"Ja","Nein"),"")</f>
        <v/>
      </c>
      <c r="F1716" t="str">
        <f>IF(NOT(ISBLANK(Lieferantenstamm!$D1716)),IF(Lieferantenstamm!H1716="","Letzte Rechnung des Lieferanten",IF(AND(Lieferantenstamm!H1716&lt;&gt;"",Lieferantenstamm!H1716&lt;&gt;"Keine Vorausfüllung"),"Erste Rechnung des Lieferanten","")),"")</f>
        <v/>
      </c>
      <c r="G1716" s="88" t="str">
        <f>IF(NOT(ISBLANK(Lieferantenstamm!$D1716)),IF(OR(Lieferantenstamm!I1716="",Lieferantenstamm!I1716="individuell"),"Nein","Ja"),"")</f>
        <v/>
      </c>
      <c r="H1716" s="184" t="str">
        <f>IF(OR(Lieferantenstamm!I1716="", Lieferantenstamm!I1716="individuell"),"",Lieferantenstamm!I1716)</f>
        <v/>
      </c>
      <c r="I1716" s="182">
        <f>Lieferantenstamm!J1716</f>
        <v>0</v>
      </c>
      <c r="J1716" s="108" t="str">
        <f>IF(NOT(ISBLANK(Lieferantenstamm!$D1716)),Mandantname,"")</f>
        <v/>
      </c>
    </row>
    <row r="1717" spans="1:10">
      <c r="A1717" s="83">
        <f>Lieferantenstamm!D1717</f>
        <v>0</v>
      </c>
      <c r="B1717" s="83">
        <f>Lieferantenstamm!E1717</f>
        <v>0</v>
      </c>
      <c r="C1717" s="83">
        <f>Lieferantenstamm!F1717</f>
        <v>0</v>
      </c>
      <c r="D1717" s="83">
        <f>Lieferantenstamm!G1717</f>
        <v>0</v>
      </c>
      <c r="E1717" s="88" t="str">
        <f>IF(NOT(ISBLANK(Lieferantenstamm!$D1717)),IF(OR(Lieferantenstamm!H1717="",Lieferantenstamm!H1717="Erste Rechnung des Lieferanten"),"Ja","Nein"),"")</f>
        <v/>
      </c>
      <c r="F1717" t="str">
        <f>IF(NOT(ISBLANK(Lieferantenstamm!$D1717)),IF(Lieferantenstamm!H1717="","Letzte Rechnung des Lieferanten",IF(AND(Lieferantenstamm!H1717&lt;&gt;"",Lieferantenstamm!H1717&lt;&gt;"Keine Vorausfüllung"),"Erste Rechnung des Lieferanten","")),"")</f>
        <v/>
      </c>
      <c r="G1717" s="88" t="str">
        <f>IF(NOT(ISBLANK(Lieferantenstamm!$D1717)),IF(OR(Lieferantenstamm!I1717="",Lieferantenstamm!I1717="individuell"),"Nein","Ja"),"")</f>
        <v/>
      </c>
      <c r="H1717" s="184" t="str">
        <f>IF(OR(Lieferantenstamm!I1717="", Lieferantenstamm!I1717="individuell"),"",Lieferantenstamm!I1717)</f>
        <v/>
      </c>
      <c r="I1717" s="182">
        <f>Lieferantenstamm!J1717</f>
        <v>0</v>
      </c>
      <c r="J1717" s="108" t="str">
        <f>IF(NOT(ISBLANK(Lieferantenstamm!$D1717)),Mandantname,"")</f>
        <v/>
      </c>
    </row>
    <row r="1718" spans="1:10">
      <c r="A1718" s="83">
        <f>Lieferantenstamm!D1718</f>
        <v>0</v>
      </c>
      <c r="B1718" s="83">
        <f>Lieferantenstamm!E1718</f>
        <v>0</v>
      </c>
      <c r="C1718" s="83">
        <f>Lieferantenstamm!F1718</f>
        <v>0</v>
      </c>
      <c r="D1718" s="83">
        <f>Lieferantenstamm!G1718</f>
        <v>0</v>
      </c>
      <c r="E1718" s="88" t="str">
        <f>IF(NOT(ISBLANK(Lieferantenstamm!$D1718)),IF(OR(Lieferantenstamm!H1718="",Lieferantenstamm!H1718="Erste Rechnung des Lieferanten"),"Ja","Nein"),"")</f>
        <v/>
      </c>
      <c r="F1718" t="str">
        <f>IF(NOT(ISBLANK(Lieferantenstamm!$D1718)),IF(Lieferantenstamm!H1718="","Letzte Rechnung des Lieferanten",IF(AND(Lieferantenstamm!H1718&lt;&gt;"",Lieferantenstamm!H1718&lt;&gt;"Keine Vorausfüllung"),"Erste Rechnung des Lieferanten","")),"")</f>
        <v/>
      </c>
      <c r="G1718" s="88" t="str">
        <f>IF(NOT(ISBLANK(Lieferantenstamm!$D1718)),IF(OR(Lieferantenstamm!I1718="",Lieferantenstamm!I1718="individuell"),"Nein","Ja"),"")</f>
        <v/>
      </c>
      <c r="H1718" s="184" t="str">
        <f>IF(OR(Lieferantenstamm!I1718="", Lieferantenstamm!I1718="individuell"),"",Lieferantenstamm!I1718)</f>
        <v/>
      </c>
      <c r="I1718" s="182">
        <f>Lieferantenstamm!J1718</f>
        <v>0</v>
      </c>
      <c r="J1718" s="108" t="str">
        <f>IF(NOT(ISBLANK(Lieferantenstamm!$D1718)),Mandantname,"")</f>
        <v/>
      </c>
    </row>
    <row r="1719" spans="1:10">
      <c r="A1719" s="83">
        <f>Lieferantenstamm!D1719</f>
        <v>0</v>
      </c>
      <c r="B1719" s="83">
        <f>Lieferantenstamm!E1719</f>
        <v>0</v>
      </c>
      <c r="C1719" s="83">
        <f>Lieferantenstamm!F1719</f>
        <v>0</v>
      </c>
      <c r="D1719" s="83">
        <f>Lieferantenstamm!G1719</f>
        <v>0</v>
      </c>
      <c r="E1719" s="88" t="str">
        <f>IF(NOT(ISBLANK(Lieferantenstamm!$D1719)),IF(OR(Lieferantenstamm!H1719="",Lieferantenstamm!H1719="Erste Rechnung des Lieferanten"),"Ja","Nein"),"")</f>
        <v/>
      </c>
      <c r="F1719" t="str">
        <f>IF(NOT(ISBLANK(Lieferantenstamm!$D1719)),IF(Lieferantenstamm!H1719="","Letzte Rechnung des Lieferanten",IF(AND(Lieferantenstamm!H1719&lt;&gt;"",Lieferantenstamm!H1719&lt;&gt;"Keine Vorausfüllung"),"Erste Rechnung des Lieferanten","")),"")</f>
        <v/>
      </c>
      <c r="G1719" s="88" t="str">
        <f>IF(NOT(ISBLANK(Lieferantenstamm!$D1719)),IF(OR(Lieferantenstamm!I1719="",Lieferantenstamm!I1719="individuell"),"Nein","Ja"),"")</f>
        <v/>
      </c>
      <c r="H1719" s="184" t="str">
        <f>IF(OR(Lieferantenstamm!I1719="", Lieferantenstamm!I1719="individuell"),"",Lieferantenstamm!I1719)</f>
        <v/>
      </c>
      <c r="I1719" s="182">
        <f>Lieferantenstamm!J1719</f>
        <v>0</v>
      </c>
      <c r="J1719" s="108" t="str">
        <f>IF(NOT(ISBLANK(Lieferantenstamm!$D1719)),Mandantname,"")</f>
        <v/>
      </c>
    </row>
    <row r="1720" spans="1:10">
      <c r="A1720" s="83">
        <f>Lieferantenstamm!D1720</f>
        <v>0</v>
      </c>
      <c r="B1720" s="83">
        <f>Lieferantenstamm!E1720</f>
        <v>0</v>
      </c>
      <c r="C1720" s="83">
        <f>Lieferantenstamm!F1720</f>
        <v>0</v>
      </c>
      <c r="D1720" s="83">
        <f>Lieferantenstamm!G1720</f>
        <v>0</v>
      </c>
      <c r="E1720" s="88" t="str">
        <f>IF(NOT(ISBLANK(Lieferantenstamm!$D1720)),IF(OR(Lieferantenstamm!H1720="",Lieferantenstamm!H1720="Erste Rechnung des Lieferanten"),"Ja","Nein"),"")</f>
        <v/>
      </c>
      <c r="F1720" t="str">
        <f>IF(NOT(ISBLANK(Lieferantenstamm!$D1720)),IF(Lieferantenstamm!H1720="","Letzte Rechnung des Lieferanten",IF(AND(Lieferantenstamm!H1720&lt;&gt;"",Lieferantenstamm!H1720&lt;&gt;"Keine Vorausfüllung"),"Erste Rechnung des Lieferanten","")),"")</f>
        <v/>
      </c>
      <c r="G1720" s="88" t="str">
        <f>IF(NOT(ISBLANK(Lieferantenstamm!$D1720)),IF(OR(Lieferantenstamm!I1720="",Lieferantenstamm!I1720="individuell"),"Nein","Ja"),"")</f>
        <v/>
      </c>
      <c r="H1720" s="184" t="str">
        <f>IF(OR(Lieferantenstamm!I1720="", Lieferantenstamm!I1720="individuell"),"",Lieferantenstamm!I1720)</f>
        <v/>
      </c>
      <c r="I1720" s="182">
        <f>Lieferantenstamm!J1720</f>
        <v>0</v>
      </c>
      <c r="J1720" s="108" t="str">
        <f>IF(NOT(ISBLANK(Lieferantenstamm!$D1720)),Mandantname,"")</f>
        <v/>
      </c>
    </row>
    <row r="1721" spans="1:10">
      <c r="A1721" s="83">
        <f>Lieferantenstamm!D1721</f>
        <v>0</v>
      </c>
      <c r="B1721" s="83">
        <f>Lieferantenstamm!E1721</f>
        <v>0</v>
      </c>
      <c r="C1721" s="83">
        <f>Lieferantenstamm!F1721</f>
        <v>0</v>
      </c>
      <c r="D1721" s="83">
        <f>Lieferantenstamm!G1721</f>
        <v>0</v>
      </c>
      <c r="E1721" s="88" t="str">
        <f>IF(NOT(ISBLANK(Lieferantenstamm!$D1721)),IF(OR(Lieferantenstamm!H1721="",Lieferantenstamm!H1721="Erste Rechnung des Lieferanten"),"Ja","Nein"),"")</f>
        <v/>
      </c>
      <c r="F1721" t="str">
        <f>IF(NOT(ISBLANK(Lieferantenstamm!$D1721)),IF(Lieferantenstamm!H1721="","Letzte Rechnung des Lieferanten",IF(AND(Lieferantenstamm!H1721&lt;&gt;"",Lieferantenstamm!H1721&lt;&gt;"Keine Vorausfüllung"),"Erste Rechnung des Lieferanten","")),"")</f>
        <v/>
      </c>
      <c r="G1721" s="88" t="str">
        <f>IF(NOT(ISBLANK(Lieferantenstamm!$D1721)),IF(OR(Lieferantenstamm!I1721="",Lieferantenstamm!I1721="individuell"),"Nein","Ja"),"")</f>
        <v/>
      </c>
      <c r="H1721" s="184" t="str">
        <f>IF(OR(Lieferantenstamm!I1721="", Lieferantenstamm!I1721="individuell"),"",Lieferantenstamm!I1721)</f>
        <v/>
      </c>
      <c r="I1721" s="182">
        <f>Lieferantenstamm!J1721</f>
        <v>0</v>
      </c>
      <c r="J1721" s="108" t="str">
        <f>IF(NOT(ISBLANK(Lieferantenstamm!$D1721)),Mandantname,"")</f>
        <v/>
      </c>
    </row>
    <row r="1722" spans="1:10">
      <c r="A1722" s="83">
        <f>Lieferantenstamm!D1722</f>
        <v>0</v>
      </c>
      <c r="B1722" s="83">
        <f>Lieferantenstamm!E1722</f>
        <v>0</v>
      </c>
      <c r="C1722" s="83">
        <f>Lieferantenstamm!F1722</f>
        <v>0</v>
      </c>
      <c r="D1722" s="83">
        <f>Lieferantenstamm!G1722</f>
        <v>0</v>
      </c>
      <c r="E1722" s="88" t="str">
        <f>IF(NOT(ISBLANK(Lieferantenstamm!$D1722)),IF(OR(Lieferantenstamm!H1722="",Lieferantenstamm!H1722="Erste Rechnung des Lieferanten"),"Ja","Nein"),"")</f>
        <v/>
      </c>
      <c r="F1722" t="str">
        <f>IF(NOT(ISBLANK(Lieferantenstamm!$D1722)),IF(Lieferantenstamm!H1722="","Letzte Rechnung des Lieferanten",IF(AND(Lieferantenstamm!H1722&lt;&gt;"",Lieferantenstamm!H1722&lt;&gt;"Keine Vorausfüllung"),"Erste Rechnung des Lieferanten","")),"")</f>
        <v/>
      </c>
      <c r="G1722" s="88" t="str">
        <f>IF(NOT(ISBLANK(Lieferantenstamm!$D1722)),IF(OR(Lieferantenstamm!I1722="",Lieferantenstamm!I1722="individuell"),"Nein","Ja"),"")</f>
        <v/>
      </c>
      <c r="H1722" s="184" t="str">
        <f>IF(OR(Lieferantenstamm!I1722="", Lieferantenstamm!I1722="individuell"),"",Lieferantenstamm!I1722)</f>
        <v/>
      </c>
      <c r="I1722" s="182">
        <f>Lieferantenstamm!J1722</f>
        <v>0</v>
      </c>
      <c r="J1722" s="108" t="str">
        <f>IF(NOT(ISBLANK(Lieferantenstamm!$D1722)),Mandantname,"")</f>
        <v/>
      </c>
    </row>
    <row r="1723" spans="1:10">
      <c r="A1723" s="83">
        <f>Lieferantenstamm!D1723</f>
        <v>0</v>
      </c>
      <c r="B1723" s="83">
        <f>Lieferantenstamm!E1723</f>
        <v>0</v>
      </c>
      <c r="C1723" s="83">
        <f>Lieferantenstamm!F1723</f>
        <v>0</v>
      </c>
      <c r="D1723" s="83">
        <f>Lieferantenstamm!G1723</f>
        <v>0</v>
      </c>
      <c r="E1723" s="88" t="str">
        <f>IF(NOT(ISBLANK(Lieferantenstamm!$D1723)),IF(OR(Lieferantenstamm!H1723="",Lieferantenstamm!H1723="Erste Rechnung des Lieferanten"),"Ja","Nein"),"")</f>
        <v/>
      </c>
      <c r="F1723" t="str">
        <f>IF(NOT(ISBLANK(Lieferantenstamm!$D1723)),IF(Lieferantenstamm!H1723="","Letzte Rechnung des Lieferanten",IF(AND(Lieferantenstamm!H1723&lt;&gt;"",Lieferantenstamm!H1723&lt;&gt;"Keine Vorausfüllung"),"Erste Rechnung des Lieferanten","")),"")</f>
        <v/>
      </c>
      <c r="G1723" s="88" t="str">
        <f>IF(NOT(ISBLANK(Lieferantenstamm!$D1723)),IF(OR(Lieferantenstamm!I1723="",Lieferantenstamm!I1723="individuell"),"Nein","Ja"),"")</f>
        <v/>
      </c>
      <c r="H1723" s="184" t="str">
        <f>IF(OR(Lieferantenstamm!I1723="", Lieferantenstamm!I1723="individuell"),"",Lieferantenstamm!I1723)</f>
        <v/>
      </c>
      <c r="I1723" s="182">
        <f>Lieferantenstamm!J1723</f>
        <v>0</v>
      </c>
      <c r="J1723" s="108" t="str">
        <f>IF(NOT(ISBLANK(Lieferantenstamm!$D1723)),Mandantname,"")</f>
        <v/>
      </c>
    </row>
    <row r="1724" spans="1:10">
      <c r="A1724" s="83">
        <f>Lieferantenstamm!D1724</f>
        <v>0</v>
      </c>
      <c r="B1724" s="83">
        <f>Lieferantenstamm!E1724</f>
        <v>0</v>
      </c>
      <c r="C1724" s="83">
        <f>Lieferantenstamm!F1724</f>
        <v>0</v>
      </c>
      <c r="D1724" s="83">
        <f>Lieferantenstamm!G1724</f>
        <v>0</v>
      </c>
      <c r="E1724" s="88" t="str">
        <f>IF(NOT(ISBLANK(Lieferantenstamm!$D1724)),IF(OR(Lieferantenstamm!H1724="",Lieferantenstamm!H1724="Erste Rechnung des Lieferanten"),"Ja","Nein"),"")</f>
        <v/>
      </c>
      <c r="F1724" t="str">
        <f>IF(NOT(ISBLANK(Lieferantenstamm!$D1724)),IF(Lieferantenstamm!H1724="","Letzte Rechnung des Lieferanten",IF(AND(Lieferantenstamm!H1724&lt;&gt;"",Lieferantenstamm!H1724&lt;&gt;"Keine Vorausfüllung"),"Erste Rechnung des Lieferanten","")),"")</f>
        <v/>
      </c>
      <c r="G1724" s="88" t="str">
        <f>IF(NOT(ISBLANK(Lieferantenstamm!$D1724)),IF(OR(Lieferantenstamm!I1724="",Lieferantenstamm!I1724="individuell"),"Nein","Ja"),"")</f>
        <v/>
      </c>
      <c r="H1724" s="184" t="str">
        <f>IF(OR(Lieferantenstamm!I1724="", Lieferantenstamm!I1724="individuell"),"",Lieferantenstamm!I1724)</f>
        <v/>
      </c>
      <c r="I1724" s="182">
        <f>Lieferantenstamm!J1724</f>
        <v>0</v>
      </c>
      <c r="J1724" s="108" t="str">
        <f>IF(NOT(ISBLANK(Lieferantenstamm!$D1724)),Mandantname,"")</f>
        <v/>
      </c>
    </row>
    <row r="1725" spans="1:10">
      <c r="A1725" s="83">
        <f>Lieferantenstamm!D1725</f>
        <v>0</v>
      </c>
      <c r="B1725" s="83">
        <f>Lieferantenstamm!E1725</f>
        <v>0</v>
      </c>
      <c r="C1725" s="83">
        <f>Lieferantenstamm!F1725</f>
        <v>0</v>
      </c>
      <c r="D1725" s="83">
        <f>Lieferantenstamm!G1725</f>
        <v>0</v>
      </c>
      <c r="E1725" s="88" t="str">
        <f>IF(NOT(ISBLANK(Lieferantenstamm!$D1725)),IF(OR(Lieferantenstamm!H1725="",Lieferantenstamm!H1725="Erste Rechnung des Lieferanten"),"Ja","Nein"),"")</f>
        <v/>
      </c>
      <c r="F1725" t="str">
        <f>IF(NOT(ISBLANK(Lieferantenstamm!$D1725)),IF(Lieferantenstamm!H1725="","Letzte Rechnung des Lieferanten",IF(AND(Lieferantenstamm!H1725&lt;&gt;"",Lieferantenstamm!H1725&lt;&gt;"Keine Vorausfüllung"),"Erste Rechnung des Lieferanten","")),"")</f>
        <v/>
      </c>
      <c r="G1725" s="88" t="str">
        <f>IF(NOT(ISBLANK(Lieferantenstamm!$D1725)),IF(OR(Lieferantenstamm!I1725="",Lieferantenstamm!I1725="individuell"),"Nein","Ja"),"")</f>
        <v/>
      </c>
      <c r="H1725" s="184" t="str">
        <f>IF(OR(Lieferantenstamm!I1725="", Lieferantenstamm!I1725="individuell"),"",Lieferantenstamm!I1725)</f>
        <v/>
      </c>
      <c r="I1725" s="182">
        <f>Lieferantenstamm!J1725</f>
        <v>0</v>
      </c>
      <c r="J1725" s="108" t="str">
        <f>IF(NOT(ISBLANK(Lieferantenstamm!$D1725)),Mandantname,"")</f>
        <v/>
      </c>
    </row>
    <row r="1726" spans="1:10">
      <c r="A1726" s="83">
        <f>Lieferantenstamm!D1726</f>
        <v>0</v>
      </c>
      <c r="B1726" s="83">
        <f>Lieferantenstamm!E1726</f>
        <v>0</v>
      </c>
      <c r="C1726" s="83">
        <f>Lieferantenstamm!F1726</f>
        <v>0</v>
      </c>
      <c r="D1726" s="83">
        <f>Lieferantenstamm!G1726</f>
        <v>0</v>
      </c>
      <c r="E1726" s="88" t="str">
        <f>IF(NOT(ISBLANK(Lieferantenstamm!$D1726)),IF(OR(Lieferantenstamm!H1726="",Lieferantenstamm!H1726="Erste Rechnung des Lieferanten"),"Ja","Nein"),"")</f>
        <v/>
      </c>
      <c r="F1726" t="str">
        <f>IF(NOT(ISBLANK(Lieferantenstamm!$D1726)),IF(Lieferantenstamm!H1726="","Letzte Rechnung des Lieferanten",IF(AND(Lieferantenstamm!H1726&lt;&gt;"",Lieferantenstamm!H1726&lt;&gt;"Keine Vorausfüllung"),"Erste Rechnung des Lieferanten","")),"")</f>
        <v/>
      </c>
      <c r="G1726" s="88" t="str">
        <f>IF(NOT(ISBLANK(Lieferantenstamm!$D1726)),IF(OR(Lieferantenstamm!I1726="",Lieferantenstamm!I1726="individuell"),"Nein","Ja"),"")</f>
        <v/>
      </c>
      <c r="H1726" s="184" t="str">
        <f>IF(OR(Lieferantenstamm!I1726="", Lieferantenstamm!I1726="individuell"),"",Lieferantenstamm!I1726)</f>
        <v/>
      </c>
      <c r="I1726" s="182">
        <f>Lieferantenstamm!J1726</f>
        <v>0</v>
      </c>
      <c r="J1726" s="108" t="str">
        <f>IF(NOT(ISBLANK(Lieferantenstamm!$D1726)),Mandantname,"")</f>
        <v/>
      </c>
    </row>
    <row r="1727" spans="1:10">
      <c r="A1727" s="83">
        <f>Lieferantenstamm!D1727</f>
        <v>0</v>
      </c>
      <c r="B1727" s="83">
        <f>Lieferantenstamm!E1727</f>
        <v>0</v>
      </c>
      <c r="C1727" s="83">
        <f>Lieferantenstamm!F1727</f>
        <v>0</v>
      </c>
      <c r="D1727" s="83">
        <f>Lieferantenstamm!G1727</f>
        <v>0</v>
      </c>
      <c r="E1727" s="88" t="str">
        <f>IF(NOT(ISBLANK(Lieferantenstamm!$D1727)),IF(OR(Lieferantenstamm!H1727="",Lieferantenstamm!H1727="Erste Rechnung des Lieferanten"),"Ja","Nein"),"")</f>
        <v/>
      </c>
      <c r="F1727" t="str">
        <f>IF(NOT(ISBLANK(Lieferantenstamm!$D1727)),IF(Lieferantenstamm!H1727="","Letzte Rechnung des Lieferanten",IF(AND(Lieferantenstamm!H1727&lt;&gt;"",Lieferantenstamm!H1727&lt;&gt;"Keine Vorausfüllung"),"Erste Rechnung des Lieferanten","")),"")</f>
        <v/>
      </c>
      <c r="G1727" s="88" t="str">
        <f>IF(NOT(ISBLANK(Lieferantenstamm!$D1727)),IF(OR(Lieferantenstamm!I1727="",Lieferantenstamm!I1727="individuell"),"Nein","Ja"),"")</f>
        <v/>
      </c>
      <c r="H1727" s="184" t="str">
        <f>IF(OR(Lieferantenstamm!I1727="", Lieferantenstamm!I1727="individuell"),"",Lieferantenstamm!I1727)</f>
        <v/>
      </c>
      <c r="I1727" s="182">
        <f>Lieferantenstamm!J1727</f>
        <v>0</v>
      </c>
      <c r="J1727" s="108" t="str">
        <f>IF(NOT(ISBLANK(Lieferantenstamm!$D1727)),Mandantname,"")</f>
        <v/>
      </c>
    </row>
    <row r="1728" spans="1:10">
      <c r="A1728" s="83">
        <f>Lieferantenstamm!D1728</f>
        <v>0</v>
      </c>
      <c r="B1728" s="83">
        <f>Lieferantenstamm!E1728</f>
        <v>0</v>
      </c>
      <c r="C1728" s="83">
        <f>Lieferantenstamm!F1728</f>
        <v>0</v>
      </c>
      <c r="D1728" s="83">
        <f>Lieferantenstamm!G1728</f>
        <v>0</v>
      </c>
      <c r="E1728" s="88" t="str">
        <f>IF(NOT(ISBLANK(Lieferantenstamm!$D1728)),IF(OR(Lieferantenstamm!H1728="",Lieferantenstamm!H1728="Erste Rechnung des Lieferanten"),"Ja","Nein"),"")</f>
        <v/>
      </c>
      <c r="F1728" t="str">
        <f>IF(NOT(ISBLANK(Lieferantenstamm!$D1728)),IF(Lieferantenstamm!H1728="","Letzte Rechnung des Lieferanten",IF(AND(Lieferantenstamm!H1728&lt;&gt;"",Lieferantenstamm!H1728&lt;&gt;"Keine Vorausfüllung"),"Erste Rechnung des Lieferanten","")),"")</f>
        <v/>
      </c>
      <c r="G1728" s="88" t="str">
        <f>IF(NOT(ISBLANK(Lieferantenstamm!$D1728)),IF(OR(Lieferantenstamm!I1728="",Lieferantenstamm!I1728="individuell"),"Nein","Ja"),"")</f>
        <v/>
      </c>
      <c r="H1728" s="184" t="str">
        <f>IF(OR(Lieferantenstamm!I1728="", Lieferantenstamm!I1728="individuell"),"",Lieferantenstamm!I1728)</f>
        <v/>
      </c>
      <c r="I1728" s="182">
        <f>Lieferantenstamm!J1728</f>
        <v>0</v>
      </c>
      <c r="J1728" s="108" t="str">
        <f>IF(NOT(ISBLANK(Lieferantenstamm!$D1728)),Mandantname,"")</f>
        <v/>
      </c>
    </row>
    <row r="1729" spans="1:10">
      <c r="A1729" s="83">
        <f>Lieferantenstamm!D1729</f>
        <v>0</v>
      </c>
      <c r="B1729" s="83">
        <f>Lieferantenstamm!E1729</f>
        <v>0</v>
      </c>
      <c r="C1729" s="83">
        <f>Lieferantenstamm!F1729</f>
        <v>0</v>
      </c>
      <c r="D1729" s="83">
        <f>Lieferantenstamm!G1729</f>
        <v>0</v>
      </c>
      <c r="E1729" s="88" t="str">
        <f>IF(NOT(ISBLANK(Lieferantenstamm!$D1729)),IF(OR(Lieferantenstamm!H1729="",Lieferantenstamm!H1729="Erste Rechnung des Lieferanten"),"Ja","Nein"),"")</f>
        <v/>
      </c>
      <c r="F1729" t="str">
        <f>IF(NOT(ISBLANK(Lieferantenstamm!$D1729)),IF(Lieferantenstamm!H1729="","Letzte Rechnung des Lieferanten",IF(AND(Lieferantenstamm!H1729&lt;&gt;"",Lieferantenstamm!H1729&lt;&gt;"Keine Vorausfüllung"),"Erste Rechnung des Lieferanten","")),"")</f>
        <v/>
      </c>
      <c r="G1729" s="88" t="str">
        <f>IF(NOT(ISBLANK(Lieferantenstamm!$D1729)),IF(OR(Lieferantenstamm!I1729="",Lieferantenstamm!I1729="individuell"),"Nein","Ja"),"")</f>
        <v/>
      </c>
      <c r="H1729" s="184" t="str">
        <f>IF(OR(Lieferantenstamm!I1729="", Lieferantenstamm!I1729="individuell"),"",Lieferantenstamm!I1729)</f>
        <v/>
      </c>
      <c r="I1729" s="182">
        <f>Lieferantenstamm!J1729</f>
        <v>0</v>
      </c>
      <c r="J1729" s="108" t="str">
        <f>IF(NOT(ISBLANK(Lieferantenstamm!$D1729)),Mandantname,"")</f>
        <v/>
      </c>
    </row>
    <row r="1730" spans="1:10">
      <c r="A1730" s="83">
        <f>Lieferantenstamm!D1730</f>
        <v>0</v>
      </c>
      <c r="B1730" s="83">
        <f>Lieferantenstamm!E1730</f>
        <v>0</v>
      </c>
      <c r="C1730" s="83">
        <f>Lieferantenstamm!F1730</f>
        <v>0</v>
      </c>
      <c r="D1730" s="83">
        <f>Lieferantenstamm!G1730</f>
        <v>0</v>
      </c>
      <c r="E1730" s="88" t="str">
        <f>IF(NOT(ISBLANK(Lieferantenstamm!$D1730)),IF(OR(Lieferantenstamm!H1730="",Lieferantenstamm!H1730="Erste Rechnung des Lieferanten"),"Ja","Nein"),"")</f>
        <v/>
      </c>
      <c r="F1730" t="str">
        <f>IF(NOT(ISBLANK(Lieferantenstamm!$D1730)),IF(Lieferantenstamm!H1730="","Letzte Rechnung des Lieferanten",IF(AND(Lieferantenstamm!H1730&lt;&gt;"",Lieferantenstamm!H1730&lt;&gt;"Keine Vorausfüllung"),"Erste Rechnung des Lieferanten","")),"")</f>
        <v/>
      </c>
      <c r="G1730" s="88" t="str">
        <f>IF(NOT(ISBLANK(Lieferantenstamm!$D1730)),IF(OR(Lieferantenstamm!I1730="",Lieferantenstamm!I1730="individuell"),"Nein","Ja"),"")</f>
        <v/>
      </c>
      <c r="H1730" s="184" t="str">
        <f>IF(OR(Lieferantenstamm!I1730="", Lieferantenstamm!I1730="individuell"),"",Lieferantenstamm!I1730)</f>
        <v/>
      </c>
      <c r="I1730" s="182">
        <f>Lieferantenstamm!J1730</f>
        <v>0</v>
      </c>
      <c r="J1730" s="108" t="str">
        <f>IF(NOT(ISBLANK(Lieferantenstamm!$D1730)),Mandantname,"")</f>
        <v/>
      </c>
    </row>
    <row r="1731" spans="1:10">
      <c r="A1731" s="83">
        <f>Lieferantenstamm!D1731</f>
        <v>0</v>
      </c>
      <c r="B1731" s="83">
        <f>Lieferantenstamm!E1731</f>
        <v>0</v>
      </c>
      <c r="C1731" s="83">
        <f>Lieferantenstamm!F1731</f>
        <v>0</v>
      </c>
      <c r="D1731" s="83">
        <f>Lieferantenstamm!G1731</f>
        <v>0</v>
      </c>
      <c r="E1731" s="88" t="str">
        <f>IF(NOT(ISBLANK(Lieferantenstamm!$D1731)),IF(OR(Lieferantenstamm!H1731="",Lieferantenstamm!H1731="Erste Rechnung des Lieferanten"),"Ja","Nein"),"")</f>
        <v/>
      </c>
      <c r="F1731" t="str">
        <f>IF(NOT(ISBLANK(Lieferantenstamm!$D1731)),IF(Lieferantenstamm!H1731="","Letzte Rechnung des Lieferanten",IF(AND(Lieferantenstamm!H1731&lt;&gt;"",Lieferantenstamm!H1731&lt;&gt;"Keine Vorausfüllung"),"Erste Rechnung des Lieferanten","")),"")</f>
        <v/>
      </c>
      <c r="G1731" s="88" t="str">
        <f>IF(NOT(ISBLANK(Lieferantenstamm!$D1731)),IF(OR(Lieferantenstamm!I1731="",Lieferantenstamm!I1731="individuell"),"Nein","Ja"),"")</f>
        <v/>
      </c>
      <c r="H1731" s="184" t="str">
        <f>IF(OR(Lieferantenstamm!I1731="", Lieferantenstamm!I1731="individuell"),"",Lieferantenstamm!I1731)</f>
        <v/>
      </c>
      <c r="I1731" s="182">
        <f>Lieferantenstamm!J1731</f>
        <v>0</v>
      </c>
      <c r="J1731" s="108" t="str">
        <f>IF(NOT(ISBLANK(Lieferantenstamm!$D1731)),Mandantname,"")</f>
        <v/>
      </c>
    </row>
    <row r="1732" spans="1:10">
      <c r="A1732" s="83">
        <f>Lieferantenstamm!D1732</f>
        <v>0</v>
      </c>
      <c r="B1732" s="83">
        <f>Lieferantenstamm!E1732</f>
        <v>0</v>
      </c>
      <c r="C1732" s="83">
        <f>Lieferantenstamm!F1732</f>
        <v>0</v>
      </c>
      <c r="D1732" s="83">
        <f>Lieferantenstamm!G1732</f>
        <v>0</v>
      </c>
      <c r="E1732" s="88" t="str">
        <f>IF(NOT(ISBLANK(Lieferantenstamm!$D1732)),IF(OR(Lieferantenstamm!H1732="",Lieferantenstamm!H1732="Erste Rechnung des Lieferanten"),"Ja","Nein"),"")</f>
        <v/>
      </c>
      <c r="F1732" t="str">
        <f>IF(NOT(ISBLANK(Lieferantenstamm!$D1732)),IF(Lieferantenstamm!H1732="","Letzte Rechnung des Lieferanten",IF(AND(Lieferantenstamm!H1732&lt;&gt;"",Lieferantenstamm!H1732&lt;&gt;"Keine Vorausfüllung"),"Erste Rechnung des Lieferanten","")),"")</f>
        <v/>
      </c>
      <c r="G1732" s="88" t="str">
        <f>IF(NOT(ISBLANK(Lieferantenstamm!$D1732)),IF(OR(Lieferantenstamm!I1732="",Lieferantenstamm!I1732="individuell"),"Nein","Ja"),"")</f>
        <v/>
      </c>
      <c r="H1732" s="184" t="str">
        <f>IF(OR(Lieferantenstamm!I1732="", Lieferantenstamm!I1732="individuell"),"",Lieferantenstamm!I1732)</f>
        <v/>
      </c>
      <c r="I1732" s="182">
        <f>Lieferantenstamm!J1732</f>
        <v>0</v>
      </c>
      <c r="J1732" s="108" t="str">
        <f>IF(NOT(ISBLANK(Lieferantenstamm!$D1732)),Mandantname,"")</f>
        <v/>
      </c>
    </row>
    <row r="1733" spans="1:10">
      <c r="A1733" s="83">
        <f>Lieferantenstamm!D1733</f>
        <v>0</v>
      </c>
      <c r="B1733" s="83">
        <f>Lieferantenstamm!E1733</f>
        <v>0</v>
      </c>
      <c r="C1733" s="83">
        <f>Lieferantenstamm!F1733</f>
        <v>0</v>
      </c>
      <c r="D1733" s="83">
        <f>Lieferantenstamm!G1733</f>
        <v>0</v>
      </c>
      <c r="E1733" s="88" t="str">
        <f>IF(NOT(ISBLANK(Lieferantenstamm!$D1733)),IF(OR(Lieferantenstamm!H1733="",Lieferantenstamm!H1733="Erste Rechnung des Lieferanten"),"Ja","Nein"),"")</f>
        <v/>
      </c>
      <c r="F1733" t="str">
        <f>IF(NOT(ISBLANK(Lieferantenstamm!$D1733)),IF(Lieferantenstamm!H1733="","Letzte Rechnung des Lieferanten",IF(AND(Lieferantenstamm!H1733&lt;&gt;"",Lieferantenstamm!H1733&lt;&gt;"Keine Vorausfüllung"),"Erste Rechnung des Lieferanten","")),"")</f>
        <v/>
      </c>
      <c r="G1733" s="88" t="str">
        <f>IF(NOT(ISBLANK(Lieferantenstamm!$D1733)),IF(OR(Lieferantenstamm!I1733="",Lieferantenstamm!I1733="individuell"),"Nein","Ja"),"")</f>
        <v/>
      </c>
      <c r="H1733" s="184" t="str">
        <f>IF(OR(Lieferantenstamm!I1733="", Lieferantenstamm!I1733="individuell"),"",Lieferantenstamm!I1733)</f>
        <v/>
      </c>
      <c r="I1733" s="182">
        <f>Lieferantenstamm!J1733</f>
        <v>0</v>
      </c>
      <c r="J1733" s="108" t="str">
        <f>IF(NOT(ISBLANK(Lieferantenstamm!$D1733)),Mandantname,"")</f>
        <v/>
      </c>
    </row>
    <row r="1734" spans="1:10">
      <c r="A1734" s="83">
        <f>Lieferantenstamm!D1734</f>
        <v>0</v>
      </c>
      <c r="B1734" s="83">
        <f>Lieferantenstamm!E1734</f>
        <v>0</v>
      </c>
      <c r="C1734" s="83">
        <f>Lieferantenstamm!F1734</f>
        <v>0</v>
      </c>
      <c r="D1734" s="83">
        <f>Lieferantenstamm!G1734</f>
        <v>0</v>
      </c>
      <c r="E1734" s="88" t="str">
        <f>IF(NOT(ISBLANK(Lieferantenstamm!$D1734)),IF(OR(Lieferantenstamm!H1734="",Lieferantenstamm!H1734="Erste Rechnung des Lieferanten"),"Ja","Nein"),"")</f>
        <v/>
      </c>
      <c r="F1734" t="str">
        <f>IF(NOT(ISBLANK(Lieferantenstamm!$D1734)),IF(Lieferantenstamm!H1734="","Letzte Rechnung des Lieferanten",IF(AND(Lieferantenstamm!H1734&lt;&gt;"",Lieferantenstamm!H1734&lt;&gt;"Keine Vorausfüllung"),"Erste Rechnung des Lieferanten","")),"")</f>
        <v/>
      </c>
      <c r="G1734" s="88" t="str">
        <f>IF(NOT(ISBLANK(Lieferantenstamm!$D1734)),IF(OR(Lieferantenstamm!I1734="",Lieferantenstamm!I1734="individuell"),"Nein","Ja"),"")</f>
        <v/>
      </c>
      <c r="H1734" s="184" t="str">
        <f>IF(OR(Lieferantenstamm!I1734="", Lieferantenstamm!I1734="individuell"),"",Lieferantenstamm!I1734)</f>
        <v/>
      </c>
      <c r="I1734" s="182">
        <f>Lieferantenstamm!J1734</f>
        <v>0</v>
      </c>
      <c r="J1734" s="108" t="str">
        <f>IF(NOT(ISBLANK(Lieferantenstamm!$D1734)),Mandantname,"")</f>
        <v/>
      </c>
    </row>
    <row r="1735" spans="1:10">
      <c r="A1735" s="83">
        <f>Lieferantenstamm!D1735</f>
        <v>0</v>
      </c>
      <c r="B1735" s="83">
        <f>Lieferantenstamm!E1735</f>
        <v>0</v>
      </c>
      <c r="C1735" s="83">
        <f>Lieferantenstamm!F1735</f>
        <v>0</v>
      </c>
      <c r="D1735" s="83">
        <f>Lieferantenstamm!G1735</f>
        <v>0</v>
      </c>
      <c r="E1735" s="88" t="str">
        <f>IF(NOT(ISBLANK(Lieferantenstamm!$D1735)),IF(OR(Lieferantenstamm!H1735="",Lieferantenstamm!H1735="Erste Rechnung des Lieferanten"),"Ja","Nein"),"")</f>
        <v/>
      </c>
      <c r="F1735" t="str">
        <f>IF(NOT(ISBLANK(Lieferantenstamm!$D1735)),IF(Lieferantenstamm!H1735="","Letzte Rechnung des Lieferanten",IF(AND(Lieferantenstamm!H1735&lt;&gt;"",Lieferantenstamm!H1735&lt;&gt;"Keine Vorausfüllung"),"Erste Rechnung des Lieferanten","")),"")</f>
        <v/>
      </c>
      <c r="G1735" s="88" t="str">
        <f>IF(NOT(ISBLANK(Lieferantenstamm!$D1735)),IF(OR(Lieferantenstamm!I1735="",Lieferantenstamm!I1735="individuell"),"Nein","Ja"),"")</f>
        <v/>
      </c>
      <c r="H1735" s="184" t="str">
        <f>IF(OR(Lieferantenstamm!I1735="", Lieferantenstamm!I1735="individuell"),"",Lieferantenstamm!I1735)</f>
        <v/>
      </c>
      <c r="I1735" s="182">
        <f>Lieferantenstamm!J1735</f>
        <v>0</v>
      </c>
      <c r="J1735" s="108" t="str">
        <f>IF(NOT(ISBLANK(Lieferantenstamm!$D1735)),Mandantname,"")</f>
        <v/>
      </c>
    </row>
    <row r="1736" spans="1:10">
      <c r="A1736" s="83">
        <f>Lieferantenstamm!D1736</f>
        <v>0</v>
      </c>
      <c r="B1736" s="83">
        <f>Lieferantenstamm!E1736</f>
        <v>0</v>
      </c>
      <c r="C1736" s="83">
        <f>Lieferantenstamm!F1736</f>
        <v>0</v>
      </c>
      <c r="D1736" s="83">
        <f>Lieferantenstamm!G1736</f>
        <v>0</v>
      </c>
      <c r="E1736" s="88" t="str">
        <f>IF(NOT(ISBLANK(Lieferantenstamm!$D1736)),IF(OR(Lieferantenstamm!H1736="",Lieferantenstamm!H1736="Erste Rechnung des Lieferanten"),"Ja","Nein"),"")</f>
        <v/>
      </c>
      <c r="F1736" t="str">
        <f>IF(NOT(ISBLANK(Lieferantenstamm!$D1736)),IF(Lieferantenstamm!H1736="","Letzte Rechnung des Lieferanten",IF(AND(Lieferantenstamm!H1736&lt;&gt;"",Lieferantenstamm!H1736&lt;&gt;"Keine Vorausfüllung"),"Erste Rechnung des Lieferanten","")),"")</f>
        <v/>
      </c>
      <c r="G1736" s="88" t="str">
        <f>IF(NOT(ISBLANK(Lieferantenstamm!$D1736)),IF(OR(Lieferantenstamm!I1736="",Lieferantenstamm!I1736="individuell"),"Nein","Ja"),"")</f>
        <v/>
      </c>
      <c r="H1736" s="184" t="str">
        <f>IF(OR(Lieferantenstamm!I1736="", Lieferantenstamm!I1736="individuell"),"",Lieferantenstamm!I1736)</f>
        <v/>
      </c>
      <c r="I1736" s="182">
        <f>Lieferantenstamm!J1736</f>
        <v>0</v>
      </c>
      <c r="J1736" s="108" t="str">
        <f>IF(NOT(ISBLANK(Lieferantenstamm!$D1736)),Mandantname,"")</f>
        <v/>
      </c>
    </row>
    <row r="1737" spans="1:10">
      <c r="A1737" s="83">
        <f>Lieferantenstamm!D1737</f>
        <v>0</v>
      </c>
      <c r="B1737" s="83">
        <f>Lieferantenstamm!E1737</f>
        <v>0</v>
      </c>
      <c r="C1737" s="83">
        <f>Lieferantenstamm!F1737</f>
        <v>0</v>
      </c>
      <c r="D1737" s="83">
        <f>Lieferantenstamm!G1737</f>
        <v>0</v>
      </c>
      <c r="E1737" s="88" t="str">
        <f>IF(NOT(ISBLANK(Lieferantenstamm!$D1737)),IF(OR(Lieferantenstamm!H1737="",Lieferantenstamm!H1737="Erste Rechnung des Lieferanten"),"Ja","Nein"),"")</f>
        <v/>
      </c>
      <c r="F1737" t="str">
        <f>IF(NOT(ISBLANK(Lieferantenstamm!$D1737)),IF(Lieferantenstamm!H1737="","Letzte Rechnung des Lieferanten",IF(AND(Lieferantenstamm!H1737&lt;&gt;"",Lieferantenstamm!H1737&lt;&gt;"Keine Vorausfüllung"),"Erste Rechnung des Lieferanten","")),"")</f>
        <v/>
      </c>
      <c r="G1737" s="88" t="str">
        <f>IF(NOT(ISBLANK(Lieferantenstamm!$D1737)),IF(OR(Lieferantenstamm!I1737="",Lieferantenstamm!I1737="individuell"),"Nein","Ja"),"")</f>
        <v/>
      </c>
      <c r="H1737" s="184" t="str">
        <f>IF(OR(Lieferantenstamm!I1737="", Lieferantenstamm!I1737="individuell"),"",Lieferantenstamm!I1737)</f>
        <v/>
      </c>
      <c r="I1737" s="182">
        <f>Lieferantenstamm!J1737</f>
        <v>0</v>
      </c>
      <c r="J1737" s="108" t="str">
        <f>IF(NOT(ISBLANK(Lieferantenstamm!$D1737)),Mandantname,"")</f>
        <v/>
      </c>
    </row>
    <row r="1738" spans="1:10">
      <c r="A1738" s="83">
        <f>Lieferantenstamm!D1738</f>
        <v>0</v>
      </c>
      <c r="B1738" s="83">
        <f>Lieferantenstamm!E1738</f>
        <v>0</v>
      </c>
      <c r="C1738" s="83">
        <f>Lieferantenstamm!F1738</f>
        <v>0</v>
      </c>
      <c r="D1738" s="83">
        <f>Lieferantenstamm!G1738</f>
        <v>0</v>
      </c>
      <c r="E1738" s="88" t="str">
        <f>IF(NOT(ISBLANK(Lieferantenstamm!$D1738)),IF(OR(Lieferantenstamm!H1738="",Lieferantenstamm!H1738="Erste Rechnung des Lieferanten"),"Ja","Nein"),"")</f>
        <v/>
      </c>
      <c r="F1738" t="str">
        <f>IF(NOT(ISBLANK(Lieferantenstamm!$D1738)),IF(Lieferantenstamm!H1738="","Letzte Rechnung des Lieferanten",IF(AND(Lieferantenstamm!H1738&lt;&gt;"",Lieferantenstamm!H1738&lt;&gt;"Keine Vorausfüllung"),"Erste Rechnung des Lieferanten","")),"")</f>
        <v/>
      </c>
      <c r="G1738" s="88" t="str">
        <f>IF(NOT(ISBLANK(Lieferantenstamm!$D1738)),IF(OR(Lieferantenstamm!I1738="",Lieferantenstamm!I1738="individuell"),"Nein","Ja"),"")</f>
        <v/>
      </c>
      <c r="H1738" s="184" t="str">
        <f>IF(OR(Lieferantenstamm!I1738="", Lieferantenstamm!I1738="individuell"),"",Lieferantenstamm!I1738)</f>
        <v/>
      </c>
      <c r="I1738" s="182">
        <f>Lieferantenstamm!J1738</f>
        <v>0</v>
      </c>
      <c r="J1738" s="108" t="str">
        <f>IF(NOT(ISBLANK(Lieferantenstamm!$D1738)),Mandantname,"")</f>
        <v/>
      </c>
    </row>
    <row r="1739" spans="1:10">
      <c r="A1739" s="83">
        <f>Lieferantenstamm!D1739</f>
        <v>0</v>
      </c>
      <c r="B1739" s="83">
        <f>Lieferantenstamm!E1739</f>
        <v>0</v>
      </c>
      <c r="C1739" s="83">
        <f>Lieferantenstamm!F1739</f>
        <v>0</v>
      </c>
      <c r="D1739" s="83">
        <f>Lieferantenstamm!G1739</f>
        <v>0</v>
      </c>
      <c r="E1739" s="88" t="str">
        <f>IF(NOT(ISBLANK(Lieferantenstamm!$D1739)),IF(OR(Lieferantenstamm!H1739="",Lieferantenstamm!H1739="Erste Rechnung des Lieferanten"),"Ja","Nein"),"")</f>
        <v/>
      </c>
      <c r="F1739" t="str">
        <f>IF(NOT(ISBLANK(Lieferantenstamm!$D1739)),IF(Lieferantenstamm!H1739="","Letzte Rechnung des Lieferanten",IF(AND(Lieferantenstamm!H1739&lt;&gt;"",Lieferantenstamm!H1739&lt;&gt;"Keine Vorausfüllung"),"Erste Rechnung des Lieferanten","")),"")</f>
        <v/>
      </c>
      <c r="G1739" s="88" t="str">
        <f>IF(NOT(ISBLANK(Lieferantenstamm!$D1739)),IF(OR(Lieferantenstamm!I1739="",Lieferantenstamm!I1739="individuell"),"Nein","Ja"),"")</f>
        <v/>
      </c>
      <c r="H1739" s="184" t="str">
        <f>IF(OR(Lieferantenstamm!I1739="", Lieferantenstamm!I1739="individuell"),"",Lieferantenstamm!I1739)</f>
        <v/>
      </c>
      <c r="I1739" s="182">
        <f>Lieferantenstamm!J1739</f>
        <v>0</v>
      </c>
      <c r="J1739" s="108" t="str">
        <f>IF(NOT(ISBLANK(Lieferantenstamm!$D1739)),Mandantname,"")</f>
        <v/>
      </c>
    </row>
    <row r="1740" spans="1:10">
      <c r="A1740" s="83">
        <f>Lieferantenstamm!D1740</f>
        <v>0</v>
      </c>
      <c r="B1740" s="83">
        <f>Lieferantenstamm!E1740</f>
        <v>0</v>
      </c>
      <c r="C1740" s="83">
        <f>Lieferantenstamm!F1740</f>
        <v>0</v>
      </c>
      <c r="D1740" s="83">
        <f>Lieferantenstamm!G1740</f>
        <v>0</v>
      </c>
      <c r="E1740" s="88" t="str">
        <f>IF(NOT(ISBLANK(Lieferantenstamm!$D1740)),IF(OR(Lieferantenstamm!H1740="",Lieferantenstamm!H1740="Erste Rechnung des Lieferanten"),"Ja","Nein"),"")</f>
        <v/>
      </c>
      <c r="F1740" t="str">
        <f>IF(NOT(ISBLANK(Lieferantenstamm!$D1740)),IF(Lieferantenstamm!H1740="","Letzte Rechnung des Lieferanten",IF(AND(Lieferantenstamm!H1740&lt;&gt;"",Lieferantenstamm!H1740&lt;&gt;"Keine Vorausfüllung"),"Erste Rechnung des Lieferanten","")),"")</f>
        <v/>
      </c>
      <c r="G1740" s="88" t="str">
        <f>IF(NOT(ISBLANK(Lieferantenstamm!$D1740)),IF(OR(Lieferantenstamm!I1740="",Lieferantenstamm!I1740="individuell"),"Nein","Ja"),"")</f>
        <v/>
      </c>
      <c r="H1740" s="184" t="str">
        <f>IF(OR(Lieferantenstamm!I1740="", Lieferantenstamm!I1740="individuell"),"",Lieferantenstamm!I1740)</f>
        <v/>
      </c>
      <c r="I1740" s="182">
        <f>Lieferantenstamm!J1740</f>
        <v>0</v>
      </c>
      <c r="J1740" s="108" t="str">
        <f>IF(NOT(ISBLANK(Lieferantenstamm!$D1740)),Mandantname,"")</f>
        <v/>
      </c>
    </row>
    <row r="1741" spans="1:10">
      <c r="A1741" s="83">
        <f>Lieferantenstamm!D1741</f>
        <v>0</v>
      </c>
      <c r="B1741" s="83">
        <f>Lieferantenstamm!E1741</f>
        <v>0</v>
      </c>
      <c r="C1741" s="83">
        <f>Lieferantenstamm!F1741</f>
        <v>0</v>
      </c>
      <c r="D1741" s="83">
        <f>Lieferantenstamm!G1741</f>
        <v>0</v>
      </c>
      <c r="E1741" s="88" t="str">
        <f>IF(NOT(ISBLANK(Lieferantenstamm!$D1741)),IF(OR(Lieferantenstamm!H1741="",Lieferantenstamm!H1741="Erste Rechnung des Lieferanten"),"Ja","Nein"),"")</f>
        <v/>
      </c>
      <c r="F1741" t="str">
        <f>IF(NOT(ISBLANK(Lieferantenstamm!$D1741)),IF(Lieferantenstamm!H1741="","Letzte Rechnung des Lieferanten",IF(AND(Lieferantenstamm!H1741&lt;&gt;"",Lieferantenstamm!H1741&lt;&gt;"Keine Vorausfüllung"),"Erste Rechnung des Lieferanten","")),"")</f>
        <v/>
      </c>
      <c r="G1741" s="88" t="str">
        <f>IF(NOT(ISBLANK(Lieferantenstamm!$D1741)),IF(OR(Lieferantenstamm!I1741="",Lieferantenstamm!I1741="individuell"),"Nein","Ja"),"")</f>
        <v/>
      </c>
      <c r="H1741" s="184" t="str">
        <f>IF(OR(Lieferantenstamm!I1741="", Lieferantenstamm!I1741="individuell"),"",Lieferantenstamm!I1741)</f>
        <v/>
      </c>
      <c r="I1741" s="182">
        <f>Lieferantenstamm!J1741</f>
        <v>0</v>
      </c>
      <c r="J1741" s="108" t="str">
        <f>IF(NOT(ISBLANK(Lieferantenstamm!$D1741)),Mandantname,"")</f>
        <v/>
      </c>
    </row>
    <row r="1742" spans="1:10">
      <c r="A1742" s="83">
        <f>Lieferantenstamm!D1742</f>
        <v>0</v>
      </c>
      <c r="B1742" s="83">
        <f>Lieferantenstamm!E1742</f>
        <v>0</v>
      </c>
      <c r="C1742" s="83">
        <f>Lieferantenstamm!F1742</f>
        <v>0</v>
      </c>
      <c r="D1742" s="83">
        <f>Lieferantenstamm!G1742</f>
        <v>0</v>
      </c>
      <c r="E1742" s="88" t="str">
        <f>IF(NOT(ISBLANK(Lieferantenstamm!$D1742)),IF(OR(Lieferantenstamm!H1742="",Lieferantenstamm!H1742="Erste Rechnung des Lieferanten"),"Ja","Nein"),"")</f>
        <v/>
      </c>
      <c r="F1742" t="str">
        <f>IF(NOT(ISBLANK(Lieferantenstamm!$D1742)),IF(Lieferantenstamm!H1742="","Letzte Rechnung des Lieferanten",IF(AND(Lieferantenstamm!H1742&lt;&gt;"",Lieferantenstamm!H1742&lt;&gt;"Keine Vorausfüllung"),"Erste Rechnung des Lieferanten","")),"")</f>
        <v/>
      </c>
      <c r="G1742" s="88" t="str">
        <f>IF(NOT(ISBLANK(Lieferantenstamm!$D1742)),IF(OR(Lieferantenstamm!I1742="",Lieferantenstamm!I1742="individuell"),"Nein","Ja"),"")</f>
        <v/>
      </c>
      <c r="H1742" s="184" t="str">
        <f>IF(OR(Lieferantenstamm!I1742="", Lieferantenstamm!I1742="individuell"),"",Lieferantenstamm!I1742)</f>
        <v/>
      </c>
      <c r="I1742" s="182">
        <f>Lieferantenstamm!J1742</f>
        <v>0</v>
      </c>
      <c r="J1742" s="108" t="str">
        <f>IF(NOT(ISBLANK(Lieferantenstamm!$D1742)),Mandantname,"")</f>
        <v/>
      </c>
    </row>
    <row r="1743" spans="1:10">
      <c r="A1743" s="83">
        <f>Lieferantenstamm!D1743</f>
        <v>0</v>
      </c>
      <c r="B1743" s="83">
        <f>Lieferantenstamm!E1743</f>
        <v>0</v>
      </c>
      <c r="C1743" s="83">
        <f>Lieferantenstamm!F1743</f>
        <v>0</v>
      </c>
      <c r="D1743" s="83">
        <f>Lieferantenstamm!G1743</f>
        <v>0</v>
      </c>
      <c r="E1743" s="88" t="str">
        <f>IF(NOT(ISBLANK(Lieferantenstamm!$D1743)),IF(OR(Lieferantenstamm!H1743="",Lieferantenstamm!H1743="Erste Rechnung des Lieferanten"),"Ja","Nein"),"")</f>
        <v/>
      </c>
      <c r="F1743" t="str">
        <f>IF(NOT(ISBLANK(Lieferantenstamm!$D1743)),IF(Lieferantenstamm!H1743="","Letzte Rechnung des Lieferanten",IF(AND(Lieferantenstamm!H1743&lt;&gt;"",Lieferantenstamm!H1743&lt;&gt;"Keine Vorausfüllung"),"Erste Rechnung des Lieferanten","")),"")</f>
        <v/>
      </c>
      <c r="G1743" s="88" t="str">
        <f>IF(NOT(ISBLANK(Lieferantenstamm!$D1743)),IF(OR(Lieferantenstamm!I1743="",Lieferantenstamm!I1743="individuell"),"Nein","Ja"),"")</f>
        <v/>
      </c>
      <c r="H1743" s="184" t="str">
        <f>IF(OR(Lieferantenstamm!I1743="", Lieferantenstamm!I1743="individuell"),"",Lieferantenstamm!I1743)</f>
        <v/>
      </c>
      <c r="I1743" s="182">
        <f>Lieferantenstamm!J1743</f>
        <v>0</v>
      </c>
      <c r="J1743" s="108" t="str">
        <f>IF(NOT(ISBLANK(Lieferantenstamm!$D1743)),Mandantname,"")</f>
        <v/>
      </c>
    </row>
    <row r="1744" spans="1:10">
      <c r="A1744" s="83">
        <f>Lieferantenstamm!D1744</f>
        <v>0</v>
      </c>
      <c r="B1744" s="83">
        <f>Lieferantenstamm!E1744</f>
        <v>0</v>
      </c>
      <c r="C1744" s="83">
        <f>Lieferantenstamm!F1744</f>
        <v>0</v>
      </c>
      <c r="D1744" s="83">
        <f>Lieferantenstamm!G1744</f>
        <v>0</v>
      </c>
      <c r="E1744" s="88" t="str">
        <f>IF(NOT(ISBLANK(Lieferantenstamm!$D1744)),IF(OR(Lieferantenstamm!H1744="",Lieferantenstamm!H1744="Erste Rechnung des Lieferanten"),"Ja","Nein"),"")</f>
        <v/>
      </c>
      <c r="F1744" t="str">
        <f>IF(NOT(ISBLANK(Lieferantenstamm!$D1744)),IF(Lieferantenstamm!H1744="","Letzte Rechnung des Lieferanten",IF(AND(Lieferantenstamm!H1744&lt;&gt;"",Lieferantenstamm!H1744&lt;&gt;"Keine Vorausfüllung"),"Erste Rechnung des Lieferanten","")),"")</f>
        <v/>
      </c>
      <c r="G1744" s="88" t="str">
        <f>IF(NOT(ISBLANK(Lieferantenstamm!$D1744)),IF(OR(Lieferantenstamm!I1744="",Lieferantenstamm!I1744="individuell"),"Nein","Ja"),"")</f>
        <v/>
      </c>
      <c r="H1744" s="184" t="str">
        <f>IF(OR(Lieferantenstamm!I1744="", Lieferantenstamm!I1744="individuell"),"",Lieferantenstamm!I1744)</f>
        <v/>
      </c>
      <c r="I1744" s="182">
        <f>Lieferantenstamm!J1744</f>
        <v>0</v>
      </c>
      <c r="J1744" s="108" t="str">
        <f>IF(NOT(ISBLANK(Lieferantenstamm!$D1744)),Mandantname,"")</f>
        <v/>
      </c>
    </row>
    <row r="1745" spans="1:10">
      <c r="A1745" s="83">
        <f>Lieferantenstamm!D1745</f>
        <v>0</v>
      </c>
      <c r="B1745" s="83">
        <f>Lieferantenstamm!E1745</f>
        <v>0</v>
      </c>
      <c r="C1745" s="83">
        <f>Lieferantenstamm!F1745</f>
        <v>0</v>
      </c>
      <c r="D1745" s="83">
        <f>Lieferantenstamm!G1745</f>
        <v>0</v>
      </c>
      <c r="E1745" s="88" t="str">
        <f>IF(NOT(ISBLANK(Lieferantenstamm!$D1745)),IF(OR(Lieferantenstamm!H1745="",Lieferantenstamm!H1745="Erste Rechnung des Lieferanten"),"Ja","Nein"),"")</f>
        <v/>
      </c>
      <c r="F1745" t="str">
        <f>IF(NOT(ISBLANK(Lieferantenstamm!$D1745)),IF(Lieferantenstamm!H1745="","Letzte Rechnung des Lieferanten",IF(AND(Lieferantenstamm!H1745&lt;&gt;"",Lieferantenstamm!H1745&lt;&gt;"Keine Vorausfüllung"),"Erste Rechnung des Lieferanten","")),"")</f>
        <v/>
      </c>
      <c r="G1745" s="88" t="str">
        <f>IF(NOT(ISBLANK(Lieferantenstamm!$D1745)),IF(OR(Lieferantenstamm!I1745="",Lieferantenstamm!I1745="individuell"),"Nein","Ja"),"")</f>
        <v/>
      </c>
      <c r="H1745" s="184" t="str">
        <f>IF(OR(Lieferantenstamm!I1745="", Lieferantenstamm!I1745="individuell"),"",Lieferantenstamm!I1745)</f>
        <v/>
      </c>
      <c r="I1745" s="182">
        <f>Lieferantenstamm!J1745</f>
        <v>0</v>
      </c>
      <c r="J1745" s="108" t="str">
        <f>IF(NOT(ISBLANK(Lieferantenstamm!$D1745)),Mandantname,"")</f>
        <v/>
      </c>
    </row>
    <row r="1746" spans="1:10">
      <c r="A1746" s="83">
        <f>Lieferantenstamm!D1746</f>
        <v>0</v>
      </c>
      <c r="B1746" s="83">
        <f>Lieferantenstamm!E1746</f>
        <v>0</v>
      </c>
      <c r="C1746" s="83">
        <f>Lieferantenstamm!F1746</f>
        <v>0</v>
      </c>
      <c r="D1746" s="83">
        <f>Lieferantenstamm!G1746</f>
        <v>0</v>
      </c>
      <c r="E1746" s="88" t="str">
        <f>IF(NOT(ISBLANK(Lieferantenstamm!$D1746)),IF(OR(Lieferantenstamm!H1746="",Lieferantenstamm!H1746="Erste Rechnung des Lieferanten"),"Ja","Nein"),"")</f>
        <v/>
      </c>
      <c r="F1746" t="str">
        <f>IF(NOT(ISBLANK(Lieferantenstamm!$D1746)),IF(Lieferantenstamm!H1746="","Letzte Rechnung des Lieferanten",IF(AND(Lieferantenstamm!H1746&lt;&gt;"",Lieferantenstamm!H1746&lt;&gt;"Keine Vorausfüllung"),"Erste Rechnung des Lieferanten","")),"")</f>
        <v/>
      </c>
      <c r="G1746" s="88" t="str">
        <f>IF(NOT(ISBLANK(Lieferantenstamm!$D1746)),IF(OR(Lieferantenstamm!I1746="",Lieferantenstamm!I1746="individuell"),"Nein","Ja"),"")</f>
        <v/>
      </c>
      <c r="H1746" s="184" t="str">
        <f>IF(OR(Lieferantenstamm!I1746="", Lieferantenstamm!I1746="individuell"),"",Lieferantenstamm!I1746)</f>
        <v/>
      </c>
      <c r="I1746" s="182">
        <f>Lieferantenstamm!J1746</f>
        <v>0</v>
      </c>
      <c r="J1746" s="108" t="str">
        <f>IF(NOT(ISBLANK(Lieferantenstamm!$D1746)),Mandantname,"")</f>
        <v/>
      </c>
    </row>
    <row r="1747" spans="1:10">
      <c r="A1747" s="83">
        <f>Lieferantenstamm!D1747</f>
        <v>0</v>
      </c>
      <c r="B1747" s="83">
        <f>Lieferantenstamm!E1747</f>
        <v>0</v>
      </c>
      <c r="C1747" s="83">
        <f>Lieferantenstamm!F1747</f>
        <v>0</v>
      </c>
      <c r="D1747" s="83">
        <f>Lieferantenstamm!G1747</f>
        <v>0</v>
      </c>
      <c r="E1747" s="88" t="str">
        <f>IF(NOT(ISBLANK(Lieferantenstamm!$D1747)),IF(OR(Lieferantenstamm!H1747="",Lieferantenstamm!H1747="Erste Rechnung des Lieferanten"),"Ja","Nein"),"")</f>
        <v/>
      </c>
      <c r="F1747" t="str">
        <f>IF(NOT(ISBLANK(Lieferantenstamm!$D1747)),IF(Lieferantenstamm!H1747="","Letzte Rechnung des Lieferanten",IF(AND(Lieferantenstamm!H1747&lt;&gt;"",Lieferantenstamm!H1747&lt;&gt;"Keine Vorausfüllung"),"Erste Rechnung des Lieferanten","")),"")</f>
        <v/>
      </c>
      <c r="G1747" s="88" t="str">
        <f>IF(NOT(ISBLANK(Lieferantenstamm!$D1747)),IF(OR(Lieferantenstamm!I1747="",Lieferantenstamm!I1747="individuell"),"Nein","Ja"),"")</f>
        <v/>
      </c>
      <c r="H1747" s="184" t="str">
        <f>IF(OR(Lieferantenstamm!I1747="", Lieferantenstamm!I1747="individuell"),"",Lieferantenstamm!I1747)</f>
        <v/>
      </c>
      <c r="I1747" s="182">
        <f>Lieferantenstamm!J1747</f>
        <v>0</v>
      </c>
      <c r="J1747" s="108" t="str">
        <f>IF(NOT(ISBLANK(Lieferantenstamm!$D1747)),Mandantname,"")</f>
        <v/>
      </c>
    </row>
    <row r="1748" spans="1:10">
      <c r="A1748" s="83">
        <f>Lieferantenstamm!D1748</f>
        <v>0</v>
      </c>
      <c r="B1748" s="83">
        <f>Lieferantenstamm!E1748</f>
        <v>0</v>
      </c>
      <c r="C1748" s="83">
        <f>Lieferantenstamm!F1748</f>
        <v>0</v>
      </c>
      <c r="D1748" s="83">
        <f>Lieferantenstamm!G1748</f>
        <v>0</v>
      </c>
      <c r="E1748" s="88" t="str">
        <f>IF(NOT(ISBLANK(Lieferantenstamm!$D1748)),IF(OR(Lieferantenstamm!H1748="",Lieferantenstamm!H1748="Erste Rechnung des Lieferanten"),"Ja","Nein"),"")</f>
        <v/>
      </c>
      <c r="F1748" t="str">
        <f>IF(NOT(ISBLANK(Lieferantenstamm!$D1748)),IF(Lieferantenstamm!H1748="","Letzte Rechnung des Lieferanten",IF(AND(Lieferantenstamm!H1748&lt;&gt;"",Lieferantenstamm!H1748&lt;&gt;"Keine Vorausfüllung"),"Erste Rechnung des Lieferanten","")),"")</f>
        <v/>
      </c>
      <c r="G1748" s="88" t="str">
        <f>IF(NOT(ISBLANK(Lieferantenstamm!$D1748)),IF(OR(Lieferantenstamm!I1748="",Lieferantenstamm!I1748="individuell"),"Nein","Ja"),"")</f>
        <v/>
      </c>
      <c r="H1748" s="184" t="str">
        <f>IF(OR(Lieferantenstamm!I1748="", Lieferantenstamm!I1748="individuell"),"",Lieferantenstamm!I1748)</f>
        <v/>
      </c>
      <c r="I1748" s="182">
        <f>Lieferantenstamm!J1748</f>
        <v>0</v>
      </c>
      <c r="J1748" s="108" t="str">
        <f>IF(NOT(ISBLANK(Lieferantenstamm!$D1748)),Mandantname,"")</f>
        <v/>
      </c>
    </row>
    <row r="1749" spans="1:10">
      <c r="A1749" s="83">
        <f>Lieferantenstamm!D1749</f>
        <v>0</v>
      </c>
      <c r="B1749" s="83">
        <f>Lieferantenstamm!E1749</f>
        <v>0</v>
      </c>
      <c r="C1749" s="83">
        <f>Lieferantenstamm!F1749</f>
        <v>0</v>
      </c>
      <c r="D1749" s="83">
        <f>Lieferantenstamm!G1749</f>
        <v>0</v>
      </c>
      <c r="E1749" s="88" t="str">
        <f>IF(NOT(ISBLANK(Lieferantenstamm!$D1749)),IF(OR(Lieferantenstamm!H1749="",Lieferantenstamm!H1749="Erste Rechnung des Lieferanten"),"Ja","Nein"),"")</f>
        <v/>
      </c>
      <c r="F1749" t="str">
        <f>IF(NOT(ISBLANK(Lieferantenstamm!$D1749)),IF(Lieferantenstamm!H1749="","Letzte Rechnung des Lieferanten",IF(AND(Lieferantenstamm!H1749&lt;&gt;"",Lieferantenstamm!H1749&lt;&gt;"Keine Vorausfüllung"),"Erste Rechnung des Lieferanten","")),"")</f>
        <v/>
      </c>
      <c r="G1749" s="88" t="str">
        <f>IF(NOT(ISBLANK(Lieferantenstamm!$D1749)),IF(OR(Lieferantenstamm!I1749="",Lieferantenstamm!I1749="individuell"),"Nein","Ja"),"")</f>
        <v/>
      </c>
      <c r="H1749" s="184" t="str">
        <f>IF(OR(Lieferantenstamm!I1749="", Lieferantenstamm!I1749="individuell"),"",Lieferantenstamm!I1749)</f>
        <v/>
      </c>
      <c r="I1749" s="182">
        <f>Lieferantenstamm!J1749</f>
        <v>0</v>
      </c>
      <c r="J1749" s="108" t="str">
        <f>IF(NOT(ISBLANK(Lieferantenstamm!$D1749)),Mandantname,"")</f>
        <v/>
      </c>
    </row>
    <row r="1750" spans="1:10">
      <c r="A1750" s="83">
        <f>Lieferantenstamm!D1750</f>
        <v>0</v>
      </c>
      <c r="B1750" s="83">
        <f>Lieferantenstamm!E1750</f>
        <v>0</v>
      </c>
      <c r="C1750" s="83">
        <f>Lieferantenstamm!F1750</f>
        <v>0</v>
      </c>
      <c r="D1750" s="83">
        <f>Lieferantenstamm!G1750</f>
        <v>0</v>
      </c>
      <c r="E1750" s="88" t="str">
        <f>IF(NOT(ISBLANK(Lieferantenstamm!$D1750)),IF(OR(Lieferantenstamm!H1750="",Lieferantenstamm!H1750="Erste Rechnung des Lieferanten"),"Ja","Nein"),"")</f>
        <v/>
      </c>
      <c r="F1750" t="str">
        <f>IF(NOT(ISBLANK(Lieferantenstamm!$D1750)),IF(Lieferantenstamm!H1750="","Letzte Rechnung des Lieferanten",IF(AND(Lieferantenstamm!H1750&lt;&gt;"",Lieferantenstamm!H1750&lt;&gt;"Keine Vorausfüllung"),"Erste Rechnung des Lieferanten","")),"")</f>
        <v/>
      </c>
      <c r="G1750" s="88" t="str">
        <f>IF(NOT(ISBLANK(Lieferantenstamm!$D1750)),IF(OR(Lieferantenstamm!I1750="",Lieferantenstamm!I1750="individuell"),"Nein","Ja"),"")</f>
        <v/>
      </c>
      <c r="H1750" s="184" t="str">
        <f>IF(OR(Lieferantenstamm!I1750="", Lieferantenstamm!I1750="individuell"),"",Lieferantenstamm!I1750)</f>
        <v/>
      </c>
      <c r="I1750" s="182">
        <f>Lieferantenstamm!J1750</f>
        <v>0</v>
      </c>
      <c r="J1750" s="108" t="str">
        <f>IF(NOT(ISBLANK(Lieferantenstamm!$D1750)),Mandantname,"")</f>
        <v/>
      </c>
    </row>
    <row r="1751" spans="1:10">
      <c r="A1751" s="83">
        <f>Lieferantenstamm!D1751</f>
        <v>0</v>
      </c>
      <c r="B1751" s="83">
        <f>Lieferantenstamm!E1751</f>
        <v>0</v>
      </c>
      <c r="C1751" s="83">
        <f>Lieferantenstamm!F1751</f>
        <v>0</v>
      </c>
      <c r="D1751" s="83">
        <f>Lieferantenstamm!G1751</f>
        <v>0</v>
      </c>
      <c r="E1751" s="88" t="str">
        <f>IF(NOT(ISBLANK(Lieferantenstamm!$D1751)),IF(OR(Lieferantenstamm!H1751="",Lieferantenstamm!H1751="Erste Rechnung des Lieferanten"),"Ja","Nein"),"")</f>
        <v/>
      </c>
      <c r="F1751" t="str">
        <f>IF(NOT(ISBLANK(Lieferantenstamm!$D1751)),IF(Lieferantenstamm!H1751="","Letzte Rechnung des Lieferanten",IF(AND(Lieferantenstamm!H1751&lt;&gt;"",Lieferantenstamm!H1751&lt;&gt;"Keine Vorausfüllung"),"Erste Rechnung des Lieferanten","")),"")</f>
        <v/>
      </c>
      <c r="G1751" s="88" t="str">
        <f>IF(NOT(ISBLANK(Lieferantenstamm!$D1751)),IF(OR(Lieferantenstamm!I1751="",Lieferantenstamm!I1751="individuell"),"Nein","Ja"),"")</f>
        <v/>
      </c>
      <c r="H1751" s="184" t="str">
        <f>IF(OR(Lieferantenstamm!I1751="", Lieferantenstamm!I1751="individuell"),"",Lieferantenstamm!I1751)</f>
        <v/>
      </c>
      <c r="I1751" s="182">
        <f>Lieferantenstamm!J1751</f>
        <v>0</v>
      </c>
      <c r="J1751" s="108" t="str">
        <f>IF(NOT(ISBLANK(Lieferantenstamm!$D1751)),Mandantname,"")</f>
        <v/>
      </c>
    </row>
    <row r="1752" spans="1:10">
      <c r="A1752" s="83">
        <f>Lieferantenstamm!D1752</f>
        <v>0</v>
      </c>
      <c r="B1752" s="83">
        <f>Lieferantenstamm!E1752</f>
        <v>0</v>
      </c>
      <c r="C1752" s="83">
        <f>Lieferantenstamm!F1752</f>
        <v>0</v>
      </c>
      <c r="D1752" s="83">
        <f>Lieferantenstamm!G1752</f>
        <v>0</v>
      </c>
      <c r="E1752" s="88" t="str">
        <f>IF(NOT(ISBLANK(Lieferantenstamm!$D1752)),IF(OR(Lieferantenstamm!H1752="",Lieferantenstamm!H1752="Erste Rechnung des Lieferanten"),"Ja","Nein"),"")</f>
        <v/>
      </c>
      <c r="F1752" t="str">
        <f>IF(NOT(ISBLANK(Lieferantenstamm!$D1752)),IF(Lieferantenstamm!H1752="","Letzte Rechnung des Lieferanten",IF(AND(Lieferantenstamm!H1752&lt;&gt;"",Lieferantenstamm!H1752&lt;&gt;"Keine Vorausfüllung"),"Erste Rechnung des Lieferanten","")),"")</f>
        <v/>
      </c>
      <c r="G1752" s="88" t="str">
        <f>IF(NOT(ISBLANK(Lieferantenstamm!$D1752)),IF(OR(Lieferantenstamm!I1752="",Lieferantenstamm!I1752="individuell"),"Nein","Ja"),"")</f>
        <v/>
      </c>
      <c r="H1752" s="184" t="str">
        <f>IF(OR(Lieferantenstamm!I1752="", Lieferantenstamm!I1752="individuell"),"",Lieferantenstamm!I1752)</f>
        <v/>
      </c>
      <c r="I1752" s="182">
        <f>Lieferantenstamm!J1752</f>
        <v>0</v>
      </c>
      <c r="J1752" s="108" t="str">
        <f>IF(NOT(ISBLANK(Lieferantenstamm!$D1752)),Mandantname,"")</f>
        <v/>
      </c>
    </row>
    <row r="1753" spans="1:10">
      <c r="A1753" s="83">
        <f>Lieferantenstamm!D1753</f>
        <v>0</v>
      </c>
      <c r="B1753" s="83">
        <f>Lieferantenstamm!E1753</f>
        <v>0</v>
      </c>
      <c r="C1753" s="83">
        <f>Lieferantenstamm!F1753</f>
        <v>0</v>
      </c>
      <c r="D1753" s="83">
        <f>Lieferantenstamm!G1753</f>
        <v>0</v>
      </c>
      <c r="E1753" s="88" t="str">
        <f>IF(NOT(ISBLANK(Lieferantenstamm!$D1753)),IF(OR(Lieferantenstamm!H1753="",Lieferantenstamm!H1753="Erste Rechnung des Lieferanten"),"Ja","Nein"),"")</f>
        <v/>
      </c>
      <c r="F1753" t="str">
        <f>IF(NOT(ISBLANK(Lieferantenstamm!$D1753)),IF(Lieferantenstamm!H1753="","Letzte Rechnung des Lieferanten",IF(AND(Lieferantenstamm!H1753&lt;&gt;"",Lieferantenstamm!H1753&lt;&gt;"Keine Vorausfüllung"),"Erste Rechnung des Lieferanten","")),"")</f>
        <v/>
      </c>
      <c r="G1753" s="88" t="str">
        <f>IF(NOT(ISBLANK(Lieferantenstamm!$D1753)),IF(OR(Lieferantenstamm!I1753="",Lieferantenstamm!I1753="individuell"),"Nein","Ja"),"")</f>
        <v/>
      </c>
      <c r="H1753" s="184" t="str">
        <f>IF(OR(Lieferantenstamm!I1753="", Lieferantenstamm!I1753="individuell"),"",Lieferantenstamm!I1753)</f>
        <v/>
      </c>
      <c r="I1753" s="182">
        <f>Lieferantenstamm!J1753</f>
        <v>0</v>
      </c>
      <c r="J1753" s="108" t="str">
        <f>IF(NOT(ISBLANK(Lieferantenstamm!$D1753)),Mandantname,"")</f>
        <v/>
      </c>
    </row>
    <row r="1754" spans="1:10">
      <c r="A1754" s="83">
        <f>Lieferantenstamm!D1754</f>
        <v>0</v>
      </c>
      <c r="B1754" s="83">
        <f>Lieferantenstamm!E1754</f>
        <v>0</v>
      </c>
      <c r="C1754" s="83">
        <f>Lieferantenstamm!F1754</f>
        <v>0</v>
      </c>
      <c r="D1754" s="83">
        <f>Lieferantenstamm!G1754</f>
        <v>0</v>
      </c>
      <c r="E1754" s="88" t="str">
        <f>IF(NOT(ISBLANK(Lieferantenstamm!$D1754)),IF(OR(Lieferantenstamm!H1754="",Lieferantenstamm!H1754="Erste Rechnung des Lieferanten"),"Ja","Nein"),"")</f>
        <v/>
      </c>
      <c r="F1754" t="str">
        <f>IF(NOT(ISBLANK(Lieferantenstamm!$D1754)),IF(Lieferantenstamm!H1754="","Letzte Rechnung des Lieferanten",IF(AND(Lieferantenstamm!H1754&lt;&gt;"",Lieferantenstamm!H1754&lt;&gt;"Keine Vorausfüllung"),"Erste Rechnung des Lieferanten","")),"")</f>
        <v/>
      </c>
      <c r="G1754" s="88" t="str">
        <f>IF(NOT(ISBLANK(Lieferantenstamm!$D1754)),IF(OR(Lieferantenstamm!I1754="",Lieferantenstamm!I1754="individuell"),"Nein","Ja"),"")</f>
        <v/>
      </c>
      <c r="H1754" s="184" t="str">
        <f>IF(OR(Lieferantenstamm!I1754="", Lieferantenstamm!I1754="individuell"),"",Lieferantenstamm!I1754)</f>
        <v/>
      </c>
      <c r="I1754" s="182">
        <f>Lieferantenstamm!J1754</f>
        <v>0</v>
      </c>
      <c r="J1754" s="108" t="str">
        <f>IF(NOT(ISBLANK(Lieferantenstamm!$D1754)),Mandantname,"")</f>
        <v/>
      </c>
    </row>
    <row r="1755" spans="1:10">
      <c r="A1755" s="83">
        <f>Lieferantenstamm!D1755</f>
        <v>0</v>
      </c>
      <c r="B1755" s="83">
        <f>Lieferantenstamm!E1755</f>
        <v>0</v>
      </c>
      <c r="C1755" s="83">
        <f>Lieferantenstamm!F1755</f>
        <v>0</v>
      </c>
      <c r="D1755" s="83">
        <f>Lieferantenstamm!G1755</f>
        <v>0</v>
      </c>
      <c r="E1755" s="88" t="str">
        <f>IF(NOT(ISBLANK(Lieferantenstamm!$D1755)),IF(OR(Lieferantenstamm!H1755="",Lieferantenstamm!H1755="Erste Rechnung des Lieferanten"),"Ja","Nein"),"")</f>
        <v/>
      </c>
      <c r="F1755" t="str">
        <f>IF(NOT(ISBLANK(Lieferantenstamm!$D1755)),IF(Lieferantenstamm!H1755="","Letzte Rechnung des Lieferanten",IF(AND(Lieferantenstamm!H1755&lt;&gt;"",Lieferantenstamm!H1755&lt;&gt;"Keine Vorausfüllung"),"Erste Rechnung des Lieferanten","")),"")</f>
        <v/>
      </c>
      <c r="G1755" s="88" t="str">
        <f>IF(NOT(ISBLANK(Lieferantenstamm!$D1755)),IF(OR(Lieferantenstamm!I1755="",Lieferantenstamm!I1755="individuell"),"Nein","Ja"),"")</f>
        <v/>
      </c>
      <c r="H1755" s="184" t="str">
        <f>IF(OR(Lieferantenstamm!I1755="", Lieferantenstamm!I1755="individuell"),"",Lieferantenstamm!I1755)</f>
        <v/>
      </c>
      <c r="I1755" s="182">
        <f>Lieferantenstamm!J1755</f>
        <v>0</v>
      </c>
      <c r="J1755" s="108" t="str">
        <f>IF(NOT(ISBLANK(Lieferantenstamm!$D1755)),Mandantname,"")</f>
        <v/>
      </c>
    </row>
    <row r="1756" spans="1:10">
      <c r="A1756" s="83">
        <f>Lieferantenstamm!D1756</f>
        <v>0</v>
      </c>
      <c r="B1756" s="83">
        <f>Lieferantenstamm!E1756</f>
        <v>0</v>
      </c>
      <c r="C1756" s="83">
        <f>Lieferantenstamm!F1756</f>
        <v>0</v>
      </c>
      <c r="D1756" s="83">
        <f>Lieferantenstamm!G1756</f>
        <v>0</v>
      </c>
      <c r="E1756" s="88" t="str">
        <f>IF(NOT(ISBLANK(Lieferantenstamm!$D1756)),IF(OR(Lieferantenstamm!H1756="",Lieferantenstamm!H1756="Erste Rechnung des Lieferanten"),"Ja","Nein"),"")</f>
        <v/>
      </c>
      <c r="F1756" t="str">
        <f>IF(NOT(ISBLANK(Lieferantenstamm!$D1756)),IF(Lieferantenstamm!H1756="","Letzte Rechnung des Lieferanten",IF(AND(Lieferantenstamm!H1756&lt;&gt;"",Lieferantenstamm!H1756&lt;&gt;"Keine Vorausfüllung"),"Erste Rechnung des Lieferanten","")),"")</f>
        <v/>
      </c>
      <c r="G1756" s="88" t="str">
        <f>IF(NOT(ISBLANK(Lieferantenstamm!$D1756)),IF(OR(Lieferantenstamm!I1756="",Lieferantenstamm!I1756="individuell"),"Nein","Ja"),"")</f>
        <v/>
      </c>
      <c r="H1756" s="184" t="str">
        <f>IF(OR(Lieferantenstamm!I1756="", Lieferantenstamm!I1756="individuell"),"",Lieferantenstamm!I1756)</f>
        <v/>
      </c>
      <c r="I1756" s="182">
        <f>Lieferantenstamm!J1756</f>
        <v>0</v>
      </c>
      <c r="J1756" s="108" t="str">
        <f>IF(NOT(ISBLANK(Lieferantenstamm!$D1756)),Mandantname,"")</f>
        <v/>
      </c>
    </row>
    <row r="1757" spans="1:10">
      <c r="A1757" s="83">
        <f>Lieferantenstamm!D1757</f>
        <v>0</v>
      </c>
      <c r="B1757" s="83">
        <f>Lieferantenstamm!E1757</f>
        <v>0</v>
      </c>
      <c r="C1757" s="83">
        <f>Lieferantenstamm!F1757</f>
        <v>0</v>
      </c>
      <c r="D1757" s="83">
        <f>Lieferantenstamm!G1757</f>
        <v>0</v>
      </c>
      <c r="E1757" s="88" t="str">
        <f>IF(NOT(ISBLANK(Lieferantenstamm!$D1757)),IF(OR(Lieferantenstamm!H1757="",Lieferantenstamm!H1757="Erste Rechnung des Lieferanten"),"Ja","Nein"),"")</f>
        <v/>
      </c>
      <c r="F1757" t="str">
        <f>IF(NOT(ISBLANK(Lieferantenstamm!$D1757)),IF(Lieferantenstamm!H1757="","Letzte Rechnung des Lieferanten",IF(AND(Lieferantenstamm!H1757&lt;&gt;"",Lieferantenstamm!H1757&lt;&gt;"Keine Vorausfüllung"),"Erste Rechnung des Lieferanten","")),"")</f>
        <v/>
      </c>
      <c r="G1757" s="88" t="str">
        <f>IF(NOT(ISBLANK(Lieferantenstamm!$D1757)),IF(OR(Lieferantenstamm!I1757="",Lieferantenstamm!I1757="individuell"),"Nein","Ja"),"")</f>
        <v/>
      </c>
      <c r="H1757" s="184" t="str">
        <f>IF(OR(Lieferantenstamm!I1757="", Lieferantenstamm!I1757="individuell"),"",Lieferantenstamm!I1757)</f>
        <v/>
      </c>
      <c r="I1757" s="182">
        <f>Lieferantenstamm!J1757</f>
        <v>0</v>
      </c>
      <c r="J1757" s="108" t="str">
        <f>IF(NOT(ISBLANK(Lieferantenstamm!$D1757)),Mandantname,"")</f>
        <v/>
      </c>
    </row>
    <row r="1758" spans="1:10">
      <c r="A1758" s="83">
        <f>Lieferantenstamm!D1758</f>
        <v>0</v>
      </c>
      <c r="B1758" s="83">
        <f>Lieferantenstamm!E1758</f>
        <v>0</v>
      </c>
      <c r="C1758" s="83">
        <f>Lieferantenstamm!F1758</f>
        <v>0</v>
      </c>
      <c r="D1758" s="83">
        <f>Lieferantenstamm!G1758</f>
        <v>0</v>
      </c>
      <c r="E1758" s="88" t="str">
        <f>IF(NOT(ISBLANK(Lieferantenstamm!$D1758)),IF(OR(Lieferantenstamm!H1758="",Lieferantenstamm!H1758="Erste Rechnung des Lieferanten"),"Ja","Nein"),"")</f>
        <v/>
      </c>
      <c r="F1758" t="str">
        <f>IF(NOT(ISBLANK(Lieferantenstamm!$D1758)),IF(Lieferantenstamm!H1758="","Letzte Rechnung des Lieferanten",IF(AND(Lieferantenstamm!H1758&lt;&gt;"",Lieferantenstamm!H1758&lt;&gt;"Keine Vorausfüllung"),"Erste Rechnung des Lieferanten","")),"")</f>
        <v/>
      </c>
      <c r="G1758" s="88" t="str">
        <f>IF(NOT(ISBLANK(Lieferantenstamm!$D1758)),IF(OR(Lieferantenstamm!I1758="",Lieferantenstamm!I1758="individuell"),"Nein","Ja"),"")</f>
        <v/>
      </c>
      <c r="H1758" s="184" t="str">
        <f>IF(OR(Lieferantenstamm!I1758="", Lieferantenstamm!I1758="individuell"),"",Lieferantenstamm!I1758)</f>
        <v/>
      </c>
      <c r="I1758" s="182">
        <f>Lieferantenstamm!J1758</f>
        <v>0</v>
      </c>
      <c r="J1758" s="108" t="str">
        <f>IF(NOT(ISBLANK(Lieferantenstamm!$D1758)),Mandantname,"")</f>
        <v/>
      </c>
    </row>
    <row r="1759" spans="1:10">
      <c r="A1759" s="83">
        <f>Lieferantenstamm!D1759</f>
        <v>0</v>
      </c>
      <c r="B1759" s="83">
        <f>Lieferantenstamm!E1759</f>
        <v>0</v>
      </c>
      <c r="C1759" s="83">
        <f>Lieferantenstamm!F1759</f>
        <v>0</v>
      </c>
      <c r="D1759" s="83">
        <f>Lieferantenstamm!G1759</f>
        <v>0</v>
      </c>
      <c r="E1759" s="88" t="str">
        <f>IF(NOT(ISBLANK(Lieferantenstamm!$D1759)),IF(OR(Lieferantenstamm!H1759="",Lieferantenstamm!H1759="Erste Rechnung des Lieferanten"),"Ja","Nein"),"")</f>
        <v/>
      </c>
      <c r="F1759" t="str">
        <f>IF(NOT(ISBLANK(Lieferantenstamm!$D1759)),IF(Lieferantenstamm!H1759="","Letzte Rechnung des Lieferanten",IF(AND(Lieferantenstamm!H1759&lt;&gt;"",Lieferantenstamm!H1759&lt;&gt;"Keine Vorausfüllung"),"Erste Rechnung des Lieferanten","")),"")</f>
        <v/>
      </c>
      <c r="G1759" s="88" t="str">
        <f>IF(NOT(ISBLANK(Lieferantenstamm!$D1759)),IF(OR(Lieferantenstamm!I1759="",Lieferantenstamm!I1759="individuell"),"Nein","Ja"),"")</f>
        <v/>
      </c>
      <c r="H1759" s="184" t="str">
        <f>IF(OR(Lieferantenstamm!I1759="", Lieferantenstamm!I1759="individuell"),"",Lieferantenstamm!I1759)</f>
        <v/>
      </c>
      <c r="I1759" s="182">
        <f>Lieferantenstamm!J1759</f>
        <v>0</v>
      </c>
      <c r="J1759" s="108" t="str">
        <f>IF(NOT(ISBLANK(Lieferantenstamm!$D1759)),Mandantname,"")</f>
        <v/>
      </c>
    </row>
    <row r="1760" spans="1:10">
      <c r="A1760" s="83">
        <f>Lieferantenstamm!D1760</f>
        <v>0</v>
      </c>
      <c r="B1760" s="83">
        <f>Lieferantenstamm!E1760</f>
        <v>0</v>
      </c>
      <c r="C1760" s="83">
        <f>Lieferantenstamm!F1760</f>
        <v>0</v>
      </c>
      <c r="D1760" s="83">
        <f>Lieferantenstamm!G1760</f>
        <v>0</v>
      </c>
      <c r="E1760" s="88" t="str">
        <f>IF(NOT(ISBLANK(Lieferantenstamm!$D1760)),IF(OR(Lieferantenstamm!H1760="",Lieferantenstamm!H1760="Erste Rechnung des Lieferanten"),"Ja","Nein"),"")</f>
        <v/>
      </c>
      <c r="F1760" t="str">
        <f>IF(NOT(ISBLANK(Lieferantenstamm!$D1760)),IF(Lieferantenstamm!H1760="","Letzte Rechnung des Lieferanten",IF(AND(Lieferantenstamm!H1760&lt;&gt;"",Lieferantenstamm!H1760&lt;&gt;"Keine Vorausfüllung"),"Erste Rechnung des Lieferanten","")),"")</f>
        <v/>
      </c>
      <c r="G1760" s="88" t="str">
        <f>IF(NOT(ISBLANK(Lieferantenstamm!$D1760)),IF(OR(Lieferantenstamm!I1760="",Lieferantenstamm!I1760="individuell"),"Nein","Ja"),"")</f>
        <v/>
      </c>
      <c r="H1760" s="184" t="str">
        <f>IF(OR(Lieferantenstamm!I1760="", Lieferantenstamm!I1760="individuell"),"",Lieferantenstamm!I1760)</f>
        <v/>
      </c>
      <c r="I1760" s="182">
        <f>Lieferantenstamm!J1760</f>
        <v>0</v>
      </c>
      <c r="J1760" s="108" t="str">
        <f>IF(NOT(ISBLANK(Lieferantenstamm!$D1760)),Mandantname,"")</f>
        <v/>
      </c>
    </row>
    <row r="1761" spans="1:10">
      <c r="A1761" s="83">
        <f>Lieferantenstamm!D1761</f>
        <v>0</v>
      </c>
      <c r="B1761" s="83">
        <f>Lieferantenstamm!E1761</f>
        <v>0</v>
      </c>
      <c r="C1761" s="83">
        <f>Lieferantenstamm!F1761</f>
        <v>0</v>
      </c>
      <c r="D1761" s="83">
        <f>Lieferantenstamm!G1761</f>
        <v>0</v>
      </c>
      <c r="E1761" s="88" t="str">
        <f>IF(NOT(ISBLANK(Lieferantenstamm!$D1761)),IF(OR(Lieferantenstamm!H1761="",Lieferantenstamm!H1761="Erste Rechnung des Lieferanten"),"Ja","Nein"),"")</f>
        <v/>
      </c>
      <c r="F1761" t="str">
        <f>IF(NOT(ISBLANK(Lieferantenstamm!$D1761)),IF(Lieferantenstamm!H1761="","Letzte Rechnung des Lieferanten",IF(AND(Lieferantenstamm!H1761&lt;&gt;"",Lieferantenstamm!H1761&lt;&gt;"Keine Vorausfüllung"),"Erste Rechnung des Lieferanten","")),"")</f>
        <v/>
      </c>
      <c r="G1761" s="88" t="str">
        <f>IF(NOT(ISBLANK(Lieferantenstamm!$D1761)),IF(OR(Lieferantenstamm!I1761="",Lieferantenstamm!I1761="individuell"),"Nein","Ja"),"")</f>
        <v/>
      </c>
      <c r="H1761" s="184" t="str">
        <f>IF(OR(Lieferantenstamm!I1761="", Lieferantenstamm!I1761="individuell"),"",Lieferantenstamm!I1761)</f>
        <v/>
      </c>
      <c r="I1761" s="182">
        <f>Lieferantenstamm!J1761</f>
        <v>0</v>
      </c>
      <c r="J1761" s="108" t="str">
        <f>IF(NOT(ISBLANK(Lieferantenstamm!$D1761)),Mandantname,"")</f>
        <v/>
      </c>
    </row>
    <row r="1762" spans="1:10">
      <c r="A1762" s="83">
        <f>Lieferantenstamm!D1762</f>
        <v>0</v>
      </c>
      <c r="B1762" s="83">
        <f>Lieferantenstamm!E1762</f>
        <v>0</v>
      </c>
      <c r="C1762" s="83">
        <f>Lieferantenstamm!F1762</f>
        <v>0</v>
      </c>
      <c r="D1762" s="83">
        <f>Lieferantenstamm!G1762</f>
        <v>0</v>
      </c>
      <c r="E1762" s="88" t="str">
        <f>IF(NOT(ISBLANK(Lieferantenstamm!$D1762)),IF(OR(Lieferantenstamm!H1762="",Lieferantenstamm!H1762="Erste Rechnung des Lieferanten"),"Ja","Nein"),"")</f>
        <v/>
      </c>
      <c r="F1762" t="str">
        <f>IF(NOT(ISBLANK(Lieferantenstamm!$D1762)),IF(Lieferantenstamm!H1762="","Letzte Rechnung des Lieferanten",IF(AND(Lieferantenstamm!H1762&lt;&gt;"",Lieferantenstamm!H1762&lt;&gt;"Keine Vorausfüllung"),"Erste Rechnung des Lieferanten","")),"")</f>
        <v/>
      </c>
      <c r="G1762" s="88" t="str">
        <f>IF(NOT(ISBLANK(Lieferantenstamm!$D1762)),IF(OR(Lieferantenstamm!I1762="",Lieferantenstamm!I1762="individuell"),"Nein","Ja"),"")</f>
        <v/>
      </c>
      <c r="H1762" s="184" t="str">
        <f>IF(OR(Lieferantenstamm!I1762="", Lieferantenstamm!I1762="individuell"),"",Lieferantenstamm!I1762)</f>
        <v/>
      </c>
      <c r="I1762" s="182">
        <f>Lieferantenstamm!J1762</f>
        <v>0</v>
      </c>
      <c r="J1762" s="108" t="str">
        <f>IF(NOT(ISBLANK(Lieferantenstamm!$D1762)),Mandantname,"")</f>
        <v/>
      </c>
    </row>
    <row r="1763" spans="1:10">
      <c r="A1763" s="83">
        <f>Lieferantenstamm!D1763</f>
        <v>0</v>
      </c>
      <c r="B1763" s="83">
        <f>Lieferantenstamm!E1763</f>
        <v>0</v>
      </c>
      <c r="C1763" s="83">
        <f>Lieferantenstamm!F1763</f>
        <v>0</v>
      </c>
      <c r="D1763" s="83">
        <f>Lieferantenstamm!G1763</f>
        <v>0</v>
      </c>
      <c r="E1763" s="88" t="str">
        <f>IF(NOT(ISBLANK(Lieferantenstamm!$D1763)),IF(OR(Lieferantenstamm!H1763="",Lieferantenstamm!H1763="Erste Rechnung des Lieferanten"),"Ja","Nein"),"")</f>
        <v/>
      </c>
      <c r="F1763" t="str">
        <f>IF(NOT(ISBLANK(Lieferantenstamm!$D1763)),IF(Lieferantenstamm!H1763="","Letzte Rechnung des Lieferanten",IF(AND(Lieferantenstamm!H1763&lt;&gt;"",Lieferantenstamm!H1763&lt;&gt;"Keine Vorausfüllung"),"Erste Rechnung des Lieferanten","")),"")</f>
        <v/>
      </c>
      <c r="G1763" s="88" t="str">
        <f>IF(NOT(ISBLANK(Lieferantenstamm!$D1763)),IF(OR(Lieferantenstamm!I1763="",Lieferantenstamm!I1763="individuell"),"Nein","Ja"),"")</f>
        <v/>
      </c>
      <c r="H1763" s="184" t="str">
        <f>IF(OR(Lieferantenstamm!I1763="", Lieferantenstamm!I1763="individuell"),"",Lieferantenstamm!I1763)</f>
        <v/>
      </c>
      <c r="I1763" s="182">
        <f>Lieferantenstamm!J1763</f>
        <v>0</v>
      </c>
      <c r="J1763" s="108" t="str">
        <f>IF(NOT(ISBLANK(Lieferantenstamm!$D1763)),Mandantname,"")</f>
        <v/>
      </c>
    </row>
    <row r="1764" spans="1:10">
      <c r="A1764" s="83">
        <f>Lieferantenstamm!D1764</f>
        <v>0</v>
      </c>
      <c r="B1764" s="83">
        <f>Lieferantenstamm!E1764</f>
        <v>0</v>
      </c>
      <c r="C1764" s="83">
        <f>Lieferantenstamm!F1764</f>
        <v>0</v>
      </c>
      <c r="D1764" s="83">
        <f>Lieferantenstamm!G1764</f>
        <v>0</v>
      </c>
      <c r="E1764" s="88" t="str">
        <f>IF(NOT(ISBLANK(Lieferantenstamm!$D1764)),IF(OR(Lieferantenstamm!H1764="",Lieferantenstamm!H1764="Erste Rechnung des Lieferanten"),"Ja","Nein"),"")</f>
        <v/>
      </c>
      <c r="F1764" t="str">
        <f>IF(NOT(ISBLANK(Lieferantenstamm!$D1764)),IF(Lieferantenstamm!H1764="","Letzte Rechnung des Lieferanten",IF(AND(Lieferantenstamm!H1764&lt;&gt;"",Lieferantenstamm!H1764&lt;&gt;"Keine Vorausfüllung"),"Erste Rechnung des Lieferanten","")),"")</f>
        <v/>
      </c>
      <c r="G1764" s="88" t="str">
        <f>IF(NOT(ISBLANK(Lieferantenstamm!$D1764)),IF(OR(Lieferantenstamm!I1764="",Lieferantenstamm!I1764="individuell"),"Nein","Ja"),"")</f>
        <v/>
      </c>
      <c r="H1764" s="184" t="str">
        <f>IF(OR(Lieferantenstamm!I1764="", Lieferantenstamm!I1764="individuell"),"",Lieferantenstamm!I1764)</f>
        <v/>
      </c>
      <c r="I1764" s="182">
        <f>Lieferantenstamm!J1764</f>
        <v>0</v>
      </c>
      <c r="J1764" s="108" t="str">
        <f>IF(NOT(ISBLANK(Lieferantenstamm!$D1764)),Mandantname,"")</f>
        <v/>
      </c>
    </row>
    <row r="1765" spans="1:10">
      <c r="A1765" s="83">
        <f>Lieferantenstamm!D1765</f>
        <v>0</v>
      </c>
      <c r="B1765" s="83">
        <f>Lieferantenstamm!E1765</f>
        <v>0</v>
      </c>
      <c r="C1765" s="83">
        <f>Lieferantenstamm!F1765</f>
        <v>0</v>
      </c>
      <c r="D1765" s="83">
        <f>Lieferantenstamm!G1765</f>
        <v>0</v>
      </c>
      <c r="E1765" s="88" t="str">
        <f>IF(NOT(ISBLANK(Lieferantenstamm!$D1765)),IF(OR(Lieferantenstamm!H1765="",Lieferantenstamm!H1765="Erste Rechnung des Lieferanten"),"Ja","Nein"),"")</f>
        <v/>
      </c>
      <c r="F1765" t="str">
        <f>IF(NOT(ISBLANK(Lieferantenstamm!$D1765)),IF(Lieferantenstamm!H1765="","Letzte Rechnung des Lieferanten",IF(AND(Lieferantenstamm!H1765&lt;&gt;"",Lieferantenstamm!H1765&lt;&gt;"Keine Vorausfüllung"),"Erste Rechnung des Lieferanten","")),"")</f>
        <v/>
      </c>
      <c r="G1765" s="88" t="str">
        <f>IF(NOT(ISBLANK(Lieferantenstamm!$D1765)),IF(OR(Lieferantenstamm!I1765="",Lieferantenstamm!I1765="individuell"),"Nein","Ja"),"")</f>
        <v/>
      </c>
      <c r="H1765" s="184" t="str">
        <f>IF(OR(Lieferantenstamm!I1765="", Lieferantenstamm!I1765="individuell"),"",Lieferantenstamm!I1765)</f>
        <v/>
      </c>
      <c r="I1765" s="182">
        <f>Lieferantenstamm!J1765</f>
        <v>0</v>
      </c>
      <c r="J1765" s="108" t="str">
        <f>IF(NOT(ISBLANK(Lieferantenstamm!$D1765)),Mandantname,"")</f>
        <v/>
      </c>
    </row>
    <row r="1766" spans="1:10">
      <c r="A1766" s="83">
        <f>Lieferantenstamm!D1766</f>
        <v>0</v>
      </c>
      <c r="B1766" s="83">
        <f>Lieferantenstamm!E1766</f>
        <v>0</v>
      </c>
      <c r="C1766" s="83">
        <f>Lieferantenstamm!F1766</f>
        <v>0</v>
      </c>
      <c r="D1766" s="83">
        <f>Lieferantenstamm!G1766</f>
        <v>0</v>
      </c>
      <c r="E1766" s="88" t="str">
        <f>IF(NOT(ISBLANK(Lieferantenstamm!$D1766)),IF(OR(Lieferantenstamm!H1766="",Lieferantenstamm!H1766="Erste Rechnung des Lieferanten"),"Ja","Nein"),"")</f>
        <v/>
      </c>
      <c r="F1766" t="str">
        <f>IF(NOT(ISBLANK(Lieferantenstamm!$D1766)),IF(Lieferantenstamm!H1766="","Letzte Rechnung des Lieferanten",IF(AND(Lieferantenstamm!H1766&lt;&gt;"",Lieferantenstamm!H1766&lt;&gt;"Keine Vorausfüllung"),"Erste Rechnung des Lieferanten","")),"")</f>
        <v/>
      </c>
      <c r="G1766" s="88" t="str">
        <f>IF(NOT(ISBLANK(Lieferantenstamm!$D1766)),IF(OR(Lieferantenstamm!I1766="",Lieferantenstamm!I1766="individuell"),"Nein","Ja"),"")</f>
        <v/>
      </c>
      <c r="H1766" s="184" t="str">
        <f>IF(OR(Lieferantenstamm!I1766="", Lieferantenstamm!I1766="individuell"),"",Lieferantenstamm!I1766)</f>
        <v/>
      </c>
      <c r="I1766" s="182">
        <f>Lieferantenstamm!J1766</f>
        <v>0</v>
      </c>
      <c r="J1766" s="108" t="str">
        <f>IF(NOT(ISBLANK(Lieferantenstamm!$D1766)),Mandantname,"")</f>
        <v/>
      </c>
    </row>
    <row r="1767" spans="1:10">
      <c r="A1767" s="83">
        <f>Lieferantenstamm!D1767</f>
        <v>0</v>
      </c>
      <c r="B1767" s="83">
        <f>Lieferantenstamm!E1767</f>
        <v>0</v>
      </c>
      <c r="C1767" s="83">
        <f>Lieferantenstamm!F1767</f>
        <v>0</v>
      </c>
      <c r="D1767" s="83">
        <f>Lieferantenstamm!G1767</f>
        <v>0</v>
      </c>
      <c r="E1767" s="88" t="str">
        <f>IF(NOT(ISBLANK(Lieferantenstamm!$D1767)),IF(OR(Lieferantenstamm!H1767="",Lieferantenstamm!H1767="Erste Rechnung des Lieferanten"),"Ja","Nein"),"")</f>
        <v/>
      </c>
      <c r="F1767" t="str">
        <f>IF(NOT(ISBLANK(Lieferantenstamm!$D1767)),IF(Lieferantenstamm!H1767="","Letzte Rechnung des Lieferanten",IF(AND(Lieferantenstamm!H1767&lt;&gt;"",Lieferantenstamm!H1767&lt;&gt;"Keine Vorausfüllung"),"Erste Rechnung des Lieferanten","")),"")</f>
        <v/>
      </c>
      <c r="G1767" s="88" t="str">
        <f>IF(NOT(ISBLANK(Lieferantenstamm!$D1767)),IF(OR(Lieferantenstamm!I1767="",Lieferantenstamm!I1767="individuell"),"Nein","Ja"),"")</f>
        <v/>
      </c>
      <c r="H1767" s="184" t="str">
        <f>IF(OR(Lieferantenstamm!I1767="", Lieferantenstamm!I1767="individuell"),"",Lieferantenstamm!I1767)</f>
        <v/>
      </c>
      <c r="I1767" s="182">
        <f>Lieferantenstamm!J1767</f>
        <v>0</v>
      </c>
      <c r="J1767" s="108" t="str">
        <f>IF(NOT(ISBLANK(Lieferantenstamm!$D1767)),Mandantname,"")</f>
        <v/>
      </c>
    </row>
    <row r="1768" spans="1:10">
      <c r="A1768" s="83">
        <f>Lieferantenstamm!D1768</f>
        <v>0</v>
      </c>
      <c r="B1768" s="83">
        <f>Lieferantenstamm!E1768</f>
        <v>0</v>
      </c>
      <c r="C1768" s="83">
        <f>Lieferantenstamm!F1768</f>
        <v>0</v>
      </c>
      <c r="D1768" s="83">
        <f>Lieferantenstamm!G1768</f>
        <v>0</v>
      </c>
      <c r="E1768" s="88" t="str">
        <f>IF(NOT(ISBLANK(Lieferantenstamm!$D1768)),IF(OR(Lieferantenstamm!H1768="",Lieferantenstamm!H1768="Erste Rechnung des Lieferanten"),"Ja","Nein"),"")</f>
        <v/>
      </c>
      <c r="F1768" t="str">
        <f>IF(NOT(ISBLANK(Lieferantenstamm!$D1768)),IF(Lieferantenstamm!H1768="","Letzte Rechnung des Lieferanten",IF(AND(Lieferantenstamm!H1768&lt;&gt;"",Lieferantenstamm!H1768&lt;&gt;"Keine Vorausfüllung"),"Erste Rechnung des Lieferanten","")),"")</f>
        <v/>
      </c>
      <c r="G1768" s="88" t="str">
        <f>IF(NOT(ISBLANK(Lieferantenstamm!$D1768)),IF(OR(Lieferantenstamm!I1768="",Lieferantenstamm!I1768="individuell"),"Nein","Ja"),"")</f>
        <v/>
      </c>
      <c r="H1768" s="184" t="str">
        <f>IF(OR(Lieferantenstamm!I1768="", Lieferantenstamm!I1768="individuell"),"",Lieferantenstamm!I1768)</f>
        <v/>
      </c>
      <c r="I1768" s="182">
        <f>Lieferantenstamm!J1768</f>
        <v>0</v>
      </c>
      <c r="J1768" s="108" t="str">
        <f>IF(NOT(ISBLANK(Lieferantenstamm!$D1768)),Mandantname,"")</f>
        <v/>
      </c>
    </row>
    <row r="1769" spans="1:10">
      <c r="A1769" s="83">
        <f>Lieferantenstamm!D1769</f>
        <v>0</v>
      </c>
      <c r="B1769" s="83">
        <f>Lieferantenstamm!E1769</f>
        <v>0</v>
      </c>
      <c r="C1769" s="83">
        <f>Lieferantenstamm!F1769</f>
        <v>0</v>
      </c>
      <c r="D1769" s="83">
        <f>Lieferantenstamm!G1769</f>
        <v>0</v>
      </c>
      <c r="E1769" s="88" t="str">
        <f>IF(NOT(ISBLANK(Lieferantenstamm!$D1769)),IF(OR(Lieferantenstamm!H1769="",Lieferantenstamm!H1769="Erste Rechnung des Lieferanten"),"Ja","Nein"),"")</f>
        <v/>
      </c>
      <c r="F1769" t="str">
        <f>IF(NOT(ISBLANK(Lieferantenstamm!$D1769)),IF(Lieferantenstamm!H1769="","Letzte Rechnung des Lieferanten",IF(AND(Lieferantenstamm!H1769&lt;&gt;"",Lieferantenstamm!H1769&lt;&gt;"Keine Vorausfüllung"),"Erste Rechnung des Lieferanten","")),"")</f>
        <v/>
      </c>
      <c r="G1769" s="88" t="str">
        <f>IF(NOT(ISBLANK(Lieferantenstamm!$D1769)),IF(OR(Lieferantenstamm!I1769="",Lieferantenstamm!I1769="individuell"),"Nein","Ja"),"")</f>
        <v/>
      </c>
      <c r="H1769" s="184" t="str">
        <f>IF(OR(Lieferantenstamm!I1769="", Lieferantenstamm!I1769="individuell"),"",Lieferantenstamm!I1769)</f>
        <v/>
      </c>
      <c r="I1769" s="182">
        <f>Lieferantenstamm!J1769</f>
        <v>0</v>
      </c>
      <c r="J1769" s="108" t="str">
        <f>IF(NOT(ISBLANK(Lieferantenstamm!$D1769)),Mandantname,"")</f>
        <v/>
      </c>
    </row>
    <row r="1770" spans="1:10">
      <c r="A1770" s="83">
        <f>Lieferantenstamm!D1770</f>
        <v>0</v>
      </c>
      <c r="B1770" s="83">
        <f>Lieferantenstamm!E1770</f>
        <v>0</v>
      </c>
      <c r="C1770" s="83">
        <f>Lieferantenstamm!F1770</f>
        <v>0</v>
      </c>
      <c r="D1770" s="83">
        <f>Lieferantenstamm!G1770</f>
        <v>0</v>
      </c>
      <c r="E1770" s="88" t="str">
        <f>IF(NOT(ISBLANK(Lieferantenstamm!$D1770)),IF(OR(Lieferantenstamm!H1770="",Lieferantenstamm!H1770="Erste Rechnung des Lieferanten"),"Ja","Nein"),"")</f>
        <v/>
      </c>
      <c r="F1770" t="str">
        <f>IF(NOT(ISBLANK(Lieferantenstamm!$D1770)),IF(Lieferantenstamm!H1770="","Letzte Rechnung des Lieferanten",IF(AND(Lieferantenstamm!H1770&lt;&gt;"",Lieferantenstamm!H1770&lt;&gt;"Keine Vorausfüllung"),"Erste Rechnung des Lieferanten","")),"")</f>
        <v/>
      </c>
      <c r="G1770" s="88" t="str">
        <f>IF(NOT(ISBLANK(Lieferantenstamm!$D1770)),IF(OR(Lieferantenstamm!I1770="",Lieferantenstamm!I1770="individuell"),"Nein","Ja"),"")</f>
        <v/>
      </c>
      <c r="H1770" s="184" t="str">
        <f>IF(OR(Lieferantenstamm!I1770="", Lieferantenstamm!I1770="individuell"),"",Lieferantenstamm!I1770)</f>
        <v/>
      </c>
      <c r="I1770" s="182">
        <f>Lieferantenstamm!J1770</f>
        <v>0</v>
      </c>
      <c r="J1770" s="108" t="str">
        <f>IF(NOT(ISBLANK(Lieferantenstamm!$D1770)),Mandantname,"")</f>
        <v/>
      </c>
    </row>
    <row r="1771" spans="1:10">
      <c r="A1771" s="83">
        <f>Lieferantenstamm!D1771</f>
        <v>0</v>
      </c>
      <c r="B1771" s="83">
        <f>Lieferantenstamm!E1771</f>
        <v>0</v>
      </c>
      <c r="C1771" s="83">
        <f>Lieferantenstamm!F1771</f>
        <v>0</v>
      </c>
      <c r="D1771" s="83">
        <f>Lieferantenstamm!G1771</f>
        <v>0</v>
      </c>
      <c r="E1771" s="88" t="str">
        <f>IF(NOT(ISBLANK(Lieferantenstamm!$D1771)),IF(OR(Lieferantenstamm!H1771="",Lieferantenstamm!H1771="Erste Rechnung des Lieferanten"),"Ja","Nein"),"")</f>
        <v/>
      </c>
      <c r="F1771" t="str">
        <f>IF(NOT(ISBLANK(Lieferantenstamm!$D1771)),IF(Lieferantenstamm!H1771="","Letzte Rechnung des Lieferanten",IF(AND(Lieferantenstamm!H1771&lt;&gt;"",Lieferantenstamm!H1771&lt;&gt;"Keine Vorausfüllung"),"Erste Rechnung des Lieferanten","")),"")</f>
        <v/>
      </c>
      <c r="G1771" s="88" t="str">
        <f>IF(NOT(ISBLANK(Lieferantenstamm!$D1771)),IF(OR(Lieferantenstamm!I1771="",Lieferantenstamm!I1771="individuell"),"Nein","Ja"),"")</f>
        <v/>
      </c>
      <c r="H1771" s="184" t="str">
        <f>IF(OR(Lieferantenstamm!I1771="", Lieferantenstamm!I1771="individuell"),"",Lieferantenstamm!I1771)</f>
        <v/>
      </c>
      <c r="I1771" s="182">
        <f>Lieferantenstamm!J1771</f>
        <v>0</v>
      </c>
      <c r="J1771" s="108" t="str">
        <f>IF(NOT(ISBLANK(Lieferantenstamm!$D1771)),Mandantname,"")</f>
        <v/>
      </c>
    </row>
    <row r="1772" spans="1:10">
      <c r="A1772" s="83">
        <f>Lieferantenstamm!D1772</f>
        <v>0</v>
      </c>
      <c r="B1772" s="83">
        <f>Lieferantenstamm!E1772</f>
        <v>0</v>
      </c>
      <c r="C1772" s="83">
        <f>Lieferantenstamm!F1772</f>
        <v>0</v>
      </c>
      <c r="D1772" s="83">
        <f>Lieferantenstamm!G1772</f>
        <v>0</v>
      </c>
      <c r="E1772" s="88" t="str">
        <f>IF(NOT(ISBLANK(Lieferantenstamm!$D1772)),IF(OR(Lieferantenstamm!H1772="",Lieferantenstamm!H1772="Erste Rechnung des Lieferanten"),"Ja","Nein"),"")</f>
        <v/>
      </c>
      <c r="F1772" t="str">
        <f>IF(NOT(ISBLANK(Lieferantenstamm!$D1772)),IF(Lieferantenstamm!H1772="","Letzte Rechnung des Lieferanten",IF(AND(Lieferantenstamm!H1772&lt;&gt;"",Lieferantenstamm!H1772&lt;&gt;"Keine Vorausfüllung"),"Erste Rechnung des Lieferanten","")),"")</f>
        <v/>
      </c>
      <c r="G1772" s="88" t="str">
        <f>IF(NOT(ISBLANK(Lieferantenstamm!$D1772)),IF(OR(Lieferantenstamm!I1772="",Lieferantenstamm!I1772="individuell"),"Nein","Ja"),"")</f>
        <v/>
      </c>
      <c r="H1772" s="184" t="str">
        <f>IF(OR(Lieferantenstamm!I1772="", Lieferantenstamm!I1772="individuell"),"",Lieferantenstamm!I1772)</f>
        <v/>
      </c>
      <c r="I1772" s="182">
        <f>Lieferantenstamm!J1772</f>
        <v>0</v>
      </c>
      <c r="J1772" s="108" t="str">
        <f>IF(NOT(ISBLANK(Lieferantenstamm!$D1772)),Mandantname,"")</f>
        <v/>
      </c>
    </row>
    <row r="1773" spans="1:10">
      <c r="A1773" s="83">
        <f>Lieferantenstamm!D1773</f>
        <v>0</v>
      </c>
      <c r="B1773" s="83">
        <f>Lieferantenstamm!E1773</f>
        <v>0</v>
      </c>
      <c r="C1773" s="83">
        <f>Lieferantenstamm!F1773</f>
        <v>0</v>
      </c>
      <c r="D1773" s="83">
        <f>Lieferantenstamm!G1773</f>
        <v>0</v>
      </c>
      <c r="E1773" s="88" t="str">
        <f>IF(NOT(ISBLANK(Lieferantenstamm!$D1773)),IF(OR(Lieferantenstamm!H1773="",Lieferantenstamm!H1773="Erste Rechnung des Lieferanten"),"Ja","Nein"),"")</f>
        <v/>
      </c>
      <c r="F1773" t="str">
        <f>IF(NOT(ISBLANK(Lieferantenstamm!$D1773)),IF(Lieferantenstamm!H1773="","Letzte Rechnung des Lieferanten",IF(AND(Lieferantenstamm!H1773&lt;&gt;"",Lieferantenstamm!H1773&lt;&gt;"Keine Vorausfüllung"),"Erste Rechnung des Lieferanten","")),"")</f>
        <v/>
      </c>
      <c r="G1773" s="88" t="str">
        <f>IF(NOT(ISBLANK(Lieferantenstamm!$D1773)),IF(OR(Lieferantenstamm!I1773="",Lieferantenstamm!I1773="individuell"),"Nein","Ja"),"")</f>
        <v/>
      </c>
      <c r="H1773" s="184" t="str">
        <f>IF(OR(Lieferantenstamm!I1773="", Lieferantenstamm!I1773="individuell"),"",Lieferantenstamm!I1773)</f>
        <v/>
      </c>
      <c r="I1773" s="182">
        <f>Lieferantenstamm!J1773</f>
        <v>0</v>
      </c>
      <c r="J1773" s="108" t="str">
        <f>IF(NOT(ISBLANK(Lieferantenstamm!$D1773)),Mandantname,"")</f>
        <v/>
      </c>
    </row>
    <row r="1774" spans="1:10">
      <c r="A1774" s="83">
        <f>Lieferantenstamm!D1774</f>
        <v>0</v>
      </c>
      <c r="B1774" s="83">
        <f>Lieferantenstamm!E1774</f>
        <v>0</v>
      </c>
      <c r="C1774" s="83">
        <f>Lieferantenstamm!F1774</f>
        <v>0</v>
      </c>
      <c r="D1774" s="83">
        <f>Lieferantenstamm!G1774</f>
        <v>0</v>
      </c>
      <c r="E1774" s="88" t="str">
        <f>IF(NOT(ISBLANK(Lieferantenstamm!$D1774)),IF(OR(Lieferantenstamm!H1774="",Lieferantenstamm!H1774="Erste Rechnung des Lieferanten"),"Ja","Nein"),"")</f>
        <v/>
      </c>
      <c r="F1774" t="str">
        <f>IF(NOT(ISBLANK(Lieferantenstamm!$D1774)),IF(Lieferantenstamm!H1774="","Letzte Rechnung des Lieferanten",IF(AND(Lieferantenstamm!H1774&lt;&gt;"",Lieferantenstamm!H1774&lt;&gt;"Keine Vorausfüllung"),"Erste Rechnung des Lieferanten","")),"")</f>
        <v/>
      </c>
      <c r="G1774" s="88" t="str">
        <f>IF(NOT(ISBLANK(Lieferantenstamm!$D1774)),IF(OR(Lieferantenstamm!I1774="",Lieferantenstamm!I1774="individuell"),"Nein","Ja"),"")</f>
        <v/>
      </c>
      <c r="H1774" s="184" t="str">
        <f>IF(OR(Lieferantenstamm!I1774="", Lieferantenstamm!I1774="individuell"),"",Lieferantenstamm!I1774)</f>
        <v/>
      </c>
      <c r="I1774" s="182">
        <f>Lieferantenstamm!J1774</f>
        <v>0</v>
      </c>
      <c r="J1774" s="108" t="str">
        <f>IF(NOT(ISBLANK(Lieferantenstamm!$D1774)),Mandantname,"")</f>
        <v/>
      </c>
    </row>
    <row r="1775" spans="1:10">
      <c r="A1775" s="83">
        <f>Lieferantenstamm!D1775</f>
        <v>0</v>
      </c>
      <c r="B1775" s="83">
        <f>Lieferantenstamm!E1775</f>
        <v>0</v>
      </c>
      <c r="C1775" s="83">
        <f>Lieferantenstamm!F1775</f>
        <v>0</v>
      </c>
      <c r="D1775" s="83">
        <f>Lieferantenstamm!G1775</f>
        <v>0</v>
      </c>
      <c r="E1775" s="88" t="str">
        <f>IF(NOT(ISBLANK(Lieferantenstamm!$D1775)),IF(OR(Lieferantenstamm!H1775="",Lieferantenstamm!H1775="Erste Rechnung des Lieferanten"),"Ja","Nein"),"")</f>
        <v/>
      </c>
      <c r="F1775" t="str">
        <f>IF(NOT(ISBLANK(Lieferantenstamm!$D1775)),IF(Lieferantenstamm!H1775="","Letzte Rechnung des Lieferanten",IF(AND(Lieferantenstamm!H1775&lt;&gt;"",Lieferantenstamm!H1775&lt;&gt;"Keine Vorausfüllung"),"Erste Rechnung des Lieferanten","")),"")</f>
        <v/>
      </c>
      <c r="G1775" s="88" t="str">
        <f>IF(NOT(ISBLANK(Lieferantenstamm!$D1775)),IF(OR(Lieferantenstamm!I1775="",Lieferantenstamm!I1775="individuell"),"Nein","Ja"),"")</f>
        <v/>
      </c>
      <c r="H1775" s="184" t="str">
        <f>IF(OR(Lieferantenstamm!I1775="", Lieferantenstamm!I1775="individuell"),"",Lieferantenstamm!I1775)</f>
        <v/>
      </c>
      <c r="I1775" s="182">
        <f>Lieferantenstamm!J1775</f>
        <v>0</v>
      </c>
      <c r="J1775" s="108" t="str">
        <f>IF(NOT(ISBLANK(Lieferantenstamm!$D1775)),Mandantname,"")</f>
        <v/>
      </c>
    </row>
    <row r="1776" spans="1:10">
      <c r="A1776" s="83">
        <f>Lieferantenstamm!D1776</f>
        <v>0</v>
      </c>
      <c r="B1776" s="83">
        <f>Lieferantenstamm!E1776</f>
        <v>0</v>
      </c>
      <c r="C1776" s="83">
        <f>Lieferantenstamm!F1776</f>
        <v>0</v>
      </c>
      <c r="D1776" s="83">
        <f>Lieferantenstamm!G1776</f>
        <v>0</v>
      </c>
      <c r="E1776" s="88" t="str">
        <f>IF(NOT(ISBLANK(Lieferantenstamm!$D1776)),IF(OR(Lieferantenstamm!H1776="",Lieferantenstamm!H1776="Erste Rechnung des Lieferanten"),"Ja","Nein"),"")</f>
        <v/>
      </c>
      <c r="F1776" t="str">
        <f>IF(NOT(ISBLANK(Lieferantenstamm!$D1776)),IF(Lieferantenstamm!H1776="","Letzte Rechnung des Lieferanten",IF(AND(Lieferantenstamm!H1776&lt;&gt;"",Lieferantenstamm!H1776&lt;&gt;"Keine Vorausfüllung"),"Erste Rechnung des Lieferanten","")),"")</f>
        <v/>
      </c>
      <c r="G1776" s="88" t="str">
        <f>IF(NOT(ISBLANK(Lieferantenstamm!$D1776)),IF(OR(Lieferantenstamm!I1776="",Lieferantenstamm!I1776="individuell"),"Nein","Ja"),"")</f>
        <v/>
      </c>
      <c r="H1776" s="184" t="str">
        <f>IF(OR(Lieferantenstamm!I1776="", Lieferantenstamm!I1776="individuell"),"",Lieferantenstamm!I1776)</f>
        <v/>
      </c>
      <c r="I1776" s="182">
        <f>Lieferantenstamm!J1776</f>
        <v>0</v>
      </c>
      <c r="J1776" s="108" t="str">
        <f>IF(NOT(ISBLANK(Lieferantenstamm!$D1776)),Mandantname,"")</f>
        <v/>
      </c>
    </row>
    <row r="1777" spans="1:10">
      <c r="A1777" s="83">
        <f>Lieferantenstamm!D1777</f>
        <v>0</v>
      </c>
      <c r="B1777" s="83">
        <f>Lieferantenstamm!E1777</f>
        <v>0</v>
      </c>
      <c r="C1777" s="83">
        <f>Lieferantenstamm!F1777</f>
        <v>0</v>
      </c>
      <c r="D1777" s="83">
        <f>Lieferantenstamm!G1777</f>
        <v>0</v>
      </c>
      <c r="E1777" s="88" t="str">
        <f>IF(NOT(ISBLANK(Lieferantenstamm!$D1777)),IF(OR(Lieferantenstamm!H1777="",Lieferantenstamm!H1777="Erste Rechnung des Lieferanten"),"Ja","Nein"),"")</f>
        <v/>
      </c>
      <c r="F1777" t="str">
        <f>IF(NOT(ISBLANK(Lieferantenstamm!$D1777)),IF(Lieferantenstamm!H1777="","Letzte Rechnung des Lieferanten",IF(AND(Lieferantenstamm!H1777&lt;&gt;"",Lieferantenstamm!H1777&lt;&gt;"Keine Vorausfüllung"),"Erste Rechnung des Lieferanten","")),"")</f>
        <v/>
      </c>
      <c r="G1777" s="88" t="str">
        <f>IF(NOT(ISBLANK(Lieferantenstamm!$D1777)),IF(OR(Lieferantenstamm!I1777="",Lieferantenstamm!I1777="individuell"),"Nein","Ja"),"")</f>
        <v/>
      </c>
      <c r="H1777" s="184" t="str">
        <f>IF(OR(Lieferantenstamm!I1777="", Lieferantenstamm!I1777="individuell"),"",Lieferantenstamm!I1777)</f>
        <v/>
      </c>
      <c r="I1777" s="182">
        <f>Lieferantenstamm!J1777</f>
        <v>0</v>
      </c>
      <c r="J1777" s="108" t="str">
        <f>IF(NOT(ISBLANK(Lieferantenstamm!$D1777)),Mandantname,"")</f>
        <v/>
      </c>
    </row>
    <row r="1778" spans="1:10">
      <c r="A1778" s="83">
        <f>Lieferantenstamm!D1778</f>
        <v>0</v>
      </c>
      <c r="B1778" s="83">
        <f>Lieferantenstamm!E1778</f>
        <v>0</v>
      </c>
      <c r="C1778" s="83">
        <f>Lieferantenstamm!F1778</f>
        <v>0</v>
      </c>
      <c r="D1778" s="83">
        <f>Lieferantenstamm!G1778</f>
        <v>0</v>
      </c>
      <c r="E1778" s="88" t="str">
        <f>IF(NOT(ISBLANK(Lieferantenstamm!$D1778)),IF(OR(Lieferantenstamm!H1778="",Lieferantenstamm!H1778="Erste Rechnung des Lieferanten"),"Ja","Nein"),"")</f>
        <v/>
      </c>
      <c r="F1778" t="str">
        <f>IF(NOT(ISBLANK(Lieferantenstamm!$D1778)),IF(Lieferantenstamm!H1778="","Letzte Rechnung des Lieferanten",IF(AND(Lieferantenstamm!H1778&lt;&gt;"",Lieferantenstamm!H1778&lt;&gt;"Keine Vorausfüllung"),"Erste Rechnung des Lieferanten","")),"")</f>
        <v/>
      </c>
      <c r="G1778" s="88" t="str">
        <f>IF(NOT(ISBLANK(Lieferantenstamm!$D1778)),IF(OR(Lieferantenstamm!I1778="",Lieferantenstamm!I1778="individuell"),"Nein","Ja"),"")</f>
        <v/>
      </c>
      <c r="H1778" s="184" t="str">
        <f>IF(OR(Lieferantenstamm!I1778="", Lieferantenstamm!I1778="individuell"),"",Lieferantenstamm!I1778)</f>
        <v/>
      </c>
      <c r="I1778" s="182">
        <f>Lieferantenstamm!J1778</f>
        <v>0</v>
      </c>
      <c r="J1778" s="108" t="str">
        <f>IF(NOT(ISBLANK(Lieferantenstamm!$D1778)),Mandantname,"")</f>
        <v/>
      </c>
    </row>
    <row r="1779" spans="1:10">
      <c r="A1779" s="83">
        <f>Lieferantenstamm!D1779</f>
        <v>0</v>
      </c>
      <c r="B1779" s="83">
        <f>Lieferantenstamm!E1779</f>
        <v>0</v>
      </c>
      <c r="C1779" s="83">
        <f>Lieferantenstamm!F1779</f>
        <v>0</v>
      </c>
      <c r="D1779" s="83">
        <f>Lieferantenstamm!G1779</f>
        <v>0</v>
      </c>
      <c r="E1779" s="88" t="str">
        <f>IF(NOT(ISBLANK(Lieferantenstamm!$D1779)),IF(OR(Lieferantenstamm!H1779="",Lieferantenstamm!H1779="Erste Rechnung des Lieferanten"),"Ja","Nein"),"")</f>
        <v/>
      </c>
      <c r="F1779" t="str">
        <f>IF(NOT(ISBLANK(Lieferantenstamm!$D1779)),IF(Lieferantenstamm!H1779="","Letzte Rechnung des Lieferanten",IF(AND(Lieferantenstamm!H1779&lt;&gt;"",Lieferantenstamm!H1779&lt;&gt;"Keine Vorausfüllung"),"Erste Rechnung des Lieferanten","")),"")</f>
        <v/>
      </c>
      <c r="G1779" s="88" t="str">
        <f>IF(NOT(ISBLANK(Lieferantenstamm!$D1779)),IF(OR(Lieferantenstamm!I1779="",Lieferantenstamm!I1779="individuell"),"Nein","Ja"),"")</f>
        <v/>
      </c>
      <c r="H1779" s="184" t="str">
        <f>IF(OR(Lieferantenstamm!I1779="", Lieferantenstamm!I1779="individuell"),"",Lieferantenstamm!I1779)</f>
        <v/>
      </c>
      <c r="I1779" s="182">
        <f>Lieferantenstamm!J1779</f>
        <v>0</v>
      </c>
      <c r="J1779" s="108" t="str">
        <f>IF(NOT(ISBLANK(Lieferantenstamm!$D1779)),Mandantname,"")</f>
        <v/>
      </c>
    </row>
    <row r="1780" spans="1:10">
      <c r="A1780" s="83">
        <f>Lieferantenstamm!D1780</f>
        <v>0</v>
      </c>
      <c r="B1780" s="83">
        <f>Lieferantenstamm!E1780</f>
        <v>0</v>
      </c>
      <c r="C1780" s="83">
        <f>Lieferantenstamm!F1780</f>
        <v>0</v>
      </c>
      <c r="D1780" s="83">
        <f>Lieferantenstamm!G1780</f>
        <v>0</v>
      </c>
      <c r="E1780" s="88" t="str">
        <f>IF(NOT(ISBLANK(Lieferantenstamm!$D1780)),IF(OR(Lieferantenstamm!H1780="",Lieferantenstamm!H1780="Erste Rechnung des Lieferanten"),"Ja","Nein"),"")</f>
        <v/>
      </c>
      <c r="F1780" t="str">
        <f>IF(NOT(ISBLANK(Lieferantenstamm!$D1780)),IF(Lieferantenstamm!H1780="","Letzte Rechnung des Lieferanten",IF(AND(Lieferantenstamm!H1780&lt;&gt;"",Lieferantenstamm!H1780&lt;&gt;"Keine Vorausfüllung"),"Erste Rechnung des Lieferanten","")),"")</f>
        <v/>
      </c>
      <c r="G1780" s="88" t="str">
        <f>IF(NOT(ISBLANK(Lieferantenstamm!$D1780)),IF(OR(Lieferantenstamm!I1780="",Lieferantenstamm!I1780="individuell"),"Nein","Ja"),"")</f>
        <v/>
      </c>
      <c r="H1780" s="184" t="str">
        <f>IF(OR(Lieferantenstamm!I1780="", Lieferantenstamm!I1780="individuell"),"",Lieferantenstamm!I1780)</f>
        <v/>
      </c>
      <c r="I1780" s="182">
        <f>Lieferantenstamm!J1780</f>
        <v>0</v>
      </c>
      <c r="J1780" s="108" t="str">
        <f>IF(NOT(ISBLANK(Lieferantenstamm!$D1780)),Mandantname,"")</f>
        <v/>
      </c>
    </row>
    <row r="1781" spans="1:10">
      <c r="A1781" s="83">
        <f>Lieferantenstamm!D1781</f>
        <v>0</v>
      </c>
      <c r="B1781" s="83">
        <f>Lieferantenstamm!E1781</f>
        <v>0</v>
      </c>
      <c r="C1781" s="83">
        <f>Lieferantenstamm!F1781</f>
        <v>0</v>
      </c>
      <c r="D1781" s="83">
        <f>Lieferantenstamm!G1781</f>
        <v>0</v>
      </c>
      <c r="E1781" s="88" t="str">
        <f>IF(NOT(ISBLANK(Lieferantenstamm!$D1781)),IF(OR(Lieferantenstamm!H1781="",Lieferantenstamm!H1781="Erste Rechnung des Lieferanten"),"Ja","Nein"),"")</f>
        <v/>
      </c>
      <c r="F1781" t="str">
        <f>IF(NOT(ISBLANK(Lieferantenstamm!$D1781)),IF(Lieferantenstamm!H1781="","Letzte Rechnung des Lieferanten",IF(AND(Lieferantenstamm!H1781&lt;&gt;"",Lieferantenstamm!H1781&lt;&gt;"Keine Vorausfüllung"),"Erste Rechnung des Lieferanten","")),"")</f>
        <v/>
      </c>
      <c r="G1781" s="88" t="str">
        <f>IF(NOT(ISBLANK(Lieferantenstamm!$D1781)),IF(OR(Lieferantenstamm!I1781="",Lieferantenstamm!I1781="individuell"),"Nein","Ja"),"")</f>
        <v/>
      </c>
      <c r="H1781" s="184" t="str">
        <f>IF(OR(Lieferantenstamm!I1781="", Lieferantenstamm!I1781="individuell"),"",Lieferantenstamm!I1781)</f>
        <v/>
      </c>
      <c r="I1781" s="182">
        <f>Lieferantenstamm!J1781</f>
        <v>0</v>
      </c>
      <c r="J1781" s="108" t="str">
        <f>IF(NOT(ISBLANK(Lieferantenstamm!$D1781)),Mandantname,"")</f>
        <v/>
      </c>
    </row>
    <row r="1782" spans="1:10">
      <c r="A1782" s="83">
        <f>Lieferantenstamm!D1782</f>
        <v>0</v>
      </c>
      <c r="B1782" s="83">
        <f>Lieferantenstamm!E1782</f>
        <v>0</v>
      </c>
      <c r="C1782" s="83">
        <f>Lieferantenstamm!F1782</f>
        <v>0</v>
      </c>
      <c r="D1782" s="83">
        <f>Lieferantenstamm!G1782</f>
        <v>0</v>
      </c>
      <c r="E1782" s="88" t="str">
        <f>IF(NOT(ISBLANK(Lieferantenstamm!$D1782)),IF(OR(Lieferantenstamm!H1782="",Lieferantenstamm!H1782="Erste Rechnung des Lieferanten"),"Ja","Nein"),"")</f>
        <v/>
      </c>
      <c r="F1782" t="str">
        <f>IF(NOT(ISBLANK(Lieferantenstamm!$D1782)),IF(Lieferantenstamm!H1782="","Letzte Rechnung des Lieferanten",IF(AND(Lieferantenstamm!H1782&lt;&gt;"",Lieferantenstamm!H1782&lt;&gt;"Keine Vorausfüllung"),"Erste Rechnung des Lieferanten","")),"")</f>
        <v/>
      </c>
      <c r="G1782" s="88" t="str">
        <f>IF(NOT(ISBLANK(Lieferantenstamm!$D1782)),IF(OR(Lieferantenstamm!I1782="",Lieferantenstamm!I1782="individuell"),"Nein","Ja"),"")</f>
        <v/>
      </c>
      <c r="H1782" s="184" t="str">
        <f>IF(OR(Lieferantenstamm!I1782="", Lieferantenstamm!I1782="individuell"),"",Lieferantenstamm!I1782)</f>
        <v/>
      </c>
      <c r="I1782" s="182">
        <f>Lieferantenstamm!J1782</f>
        <v>0</v>
      </c>
      <c r="J1782" s="108" t="str">
        <f>IF(NOT(ISBLANK(Lieferantenstamm!$D1782)),Mandantname,"")</f>
        <v/>
      </c>
    </row>
    <row r="1783" spans="1:10">
      <c r="A1783" s="83">
        <f>Lieferantenstamm!D1783</f>
        <v>0</v>
      </c>
      <c r="B1783" s="83">
        <f>Lieferantenstamm!E1783</f>
        <v>0</v>
      </c>
      <c r="C1783" s="83">
        <f>Lieferantenstamm!F1783</f>
        <v>0</v>
      </c>
      <c r="D1783" s="83">
        <f>Lieferantenstamm!G1783</f>
        <v>0</v>
      </c>
      <c r="E1783" s="88" t="str">
        <f>IF(NOT(ISBLANK(Lieferantenstamm!$D1783)),IF(OR(Lieferantenstamm!H1783="",Lieferantenstamm!H1783="Erste Rechnung des Lieferanten"),"Ja","Nein"),"")</f>
        <v/>
      </c>
      <c r="F1783" t="str">
        <f>IF(NOT(ISBLANK(Lieferantenstamm!$D1783)),IF(Lieferantenstamm!H1783="","Letzte Rechnung des Lieferanten",IF(AND(Lieferantenstamm!H1783&lt;&gt;"",Lieferantenstamm!H1783&lt;&gt;"Keine Vorausfüllung"),"Erste Rechnung des Lieferanten","")),"")</f>
        <v/>
      </c>
      <c r="G1783" s="88" t="str">
        <f>IF(NOT(ISBLANK(Lieferantenstamm!$D1783)),IF(OR(Lieferantenstamm!I1783="",Lieferantenstamm!I1783="individuell"),"Nein","Ja"),"")</f>
        <v/>
      </c>
      <c r="H1783" s="184" t="str">
        <f>IF(OR(Lieferantenstamm!I1783="", Lieferantenstamm!I1783="individuell"),"",Lieferantenstamm!I1783)</f>
        <v/>
      </c>
      <c r="I1783" s="182">
        <f>Lieferantenstamm!J1783</f>
        <v>0</v>
      </c>
      <c r="J1783" s="108" t="str">
        <f>IF(NOT(ISBLANK(Lieferantenstamm!$D1783)),Mandantname,"")</f>
        <v/>
      </c>
    </row>
    <row r="1784" spans="1:10">
      <c r="A1784" s="83">
        <f>Lieferantenstamm!D1784</f>
        <v>0</v>
      </c>
      <c r="B1784" s="83">
        <f>Lieferantenstamm!E1784</f>
        <v>0</v>
      </c>
      <c r="C1784" s="83">
        <f>Lieferantenstamm!F1784</f>
        <v>0</v>
      </c>
      <c r="D1784" s="83">
        <f>Lieferantenstamm!G1784</f>
        <v>0</v>
      </c>
      <c r="E1784" s="88" t="str">
        <f>IF(NOT(ISBLANK(Lieferantenstamm!$D1784)),IF(OR(Lieferantenstamm!H1784="",Lieferantenstamm!H1784="Erste Rechnung des Lieferanten"),"Ja","Nein"),"")</f>
        <v/>
      </c>
      <c r="F1784" t="str">
        <f>IF(NOT(ISBLANK(Lieferantenstamm!$D1784)),IF(Lieferantenstamm!H1784="","Letzte Rechnung des Lieferanten",IF(AND(Lieferantenstamm!H1784&lt;&gt;"",Lieferantenstamm!H1784&lt;&gt;"Keine Vorausfüllung"),"Erste Rechnung des Lieferanten","")),"")</f>
        <v/>
      </c>
      <c r="G1784" s="88" t="str">
        <f>IF(NOT(ISBLANK(Lieferantenstamm!$D1784)),IF(OR(Lieferantenstamm!I1784="",Lieferantenstamm!I1784="individuell"),"Nein","Ja"),"")</f>
        <v/>
      </c>
      <c r="H1784" s="184" t="str">
        <f>IF(OR(Lieferantenstamm!I1784="", Lieferantenstamm!I1784="individuell"),"",Lieferantenstamm!I1784)</f>
        <v/>
      </c>
      <c r="I1784" s="182">
        <f>Lieferantenstamm!J1784</f>
        <v>0</v>
      </c>
      <c r="J1784" s="108" t="str">
        <f>IF(NOT(ISBLANK(Lieferantenstamm!$D1784)),Mandantname,"")</f>
        <v/>
      </c>
    </row>
    <row r="1785" spans="1:10">
      <c r="A1785" s="83">
        <f>Lieferantenstamm!D1785</f>
        <v>0</v>
      </c>
      <c r="B1785" s="83">
        <f>Lieferantenstamm!E1785</f>
        <v>0</v>
      </c>
      <c r="C1785" s="83">
        <f>Lieferantenstamm!F1785</f>
        <v>0</v>
      </c>
      <c r="D1785" s="83">
        <f>Lieferantenstamm!G1785</f>
        <v>0</v>
      </c>
      <c r="E1785" s="88" t="str">
        <f>IF(NOT(ISBLANK(Lieferantenstamm!$D1785)),IF(OR(Lieferantenstamm!H1785="",Lieferantenstamm!H1785="Erste Rechnung des Lieferanten"),"Ja","Nein"),"")</f>
        <v/>
      </c>
      <c r="F1785" t="str">
        <f>IF(NOT(ISBLANK(Lieferantenstamm!$D1785)),IF(Lieferantenstamm!H1785="","Letzte Rechnung des Lieferanten",IF(AND(Lieferantenstamm!H1785&lt;&gt;"",Lieferantenstamm!H1785&lt;&gt;"Keine Vorausfüllung"),"Erste Rechnung des Lieferanten","")),"")</f>
        <v/>
      </c>
      <c r="G1785" s="88" t="str">
        <f>IF(NOT(ISBLANK(Lieferantenstamm!$D1785)),IF(OR(Lieferantenstamm!I1785="",Lieferantenstamm!I1785="individuell"),"Nein","Ja"),"")</f>
        <v/>
      </c>
      <c r="H1785" s="184" t="str">
        <f>IF(OR(Lieferantenstamm!I1785="", Lieferantenstamm!I1785="individuell"),"",Lieferantenstamm!I1785)</f>
        <v/>
      </c>
      <c r="I1785" s="182">
        <f>Lieferantenstamm!J1785</f>
        <v>0</v>
      </c>
      <c r="J1785" s="108" t="str">
        <f>IF(NOT(ISBLANK(Lieferantenstamm!$D1785)),Mandantname,"")</f>
        <v/>
      </c>
    </row>
    <row r="1786" spans="1:10">
      <c r="A1786" s="83">
        <f>Lieferantenstamm!D1786</f>
        <v>0</v>
      </c>
      <c r="B1786" s="83">
        <f>Lieferantenstamm!E1786</f>
        <v>0</v>
      </c>
      <c r="C1786" s="83">
        <f>Lieferantenstamm!F1786</f>
        <v>0</v>
      </c>
      <c r="D1786" s="83">
        <f>Lieferantenstamm!G1786</f>
        <v>0</v>
      </c>
      <c r="E1786" s="88" t="str">
        <f>IF(NOT(ISBLANK(Lieferantenstamm!$D1786)),IF(OR(Lieferantenstamm!H1786="",Lieferantenstamm!H1786="Erste Rechnung des Lieferanten"),"Ja","Nein"),"")</f>
        <v/>
      </c>
      <c r="F1786" t="str">
        <f>IF(NOT(ISBLANK(Lieferantenstamm!$D1786)),IF(Lieferantenstamm!H1786="","Letzte Rechnung des Lieferanten",IF(AND(Lieferantenstamm!H1786&lt;&gt;"",Lieferantenstamm!H1786&lt;&gt;"Keine Vorausfüllung"),"Erste Rechnung des Lieferanten","")),"")</f>
        <v/>
      </c>
      <c r="G1786" s="88" t="str">
        <f>IF(NOT(ISBLANK(Lieferantenstamm!$D1786)),IF(OR(Lieferantenstamm!I1786="",Lieferantenstamm!I1786="individuell"),"Nein","Ja"),"")</f>
        <v/>
      </c>
      <c r="H1786" s="184" t="str">
        <f>IF(OR(Lieferantenstamm!I1786="", Lieferantenstamm!I1786="individuell"),"",Lieferantenstamm!I1786)</f>
        <v/>
      </c>
      <c r="I1786" s="182">
        <f>Lieferantenstamm!J1786</f>
        <v>0</v>
      </c>
      <c r="J1786" s="108" t="str">
        <f>IF(NOT(ISBLANK(Lieferantenstamm!$D1786)),Mandantname,"")</f>
        <v/>
      </c>
    </row>
    <row r="1787" spans="1:10">
      <c r="A1787" s="83">
        <f>Lieferantenstamm!D1787</f>
        <v>0</v>
      </c>
      <c r="B1787" s="83">
        <f>Lieferantenstamm!E1787</f>
        <v>0</v>
      </c>
      <c r="C1787" s="83">
        <f>Lieferantenstamm!F1787</f>
        <v>0</v>
      </c>
      <c r="D1787" s="83">
        <f>Lieferantenstamm!G1787</f>
        <v>0</v>
      </c>
      <c r="E1787" s="88" t="str">
        <f>IF(NOT(ISBLANK(Lieferantenstamm!$D1787)),IF(OR(Lieferantenstamm!H1787="",Lieferantenstamm!H1787="Erste Rechnung des Lieferanten"),"Ja","Nein"),"")</f>
        <v/>
      </c>
      <c r="F1787" t="str">
        <f>IF(NOT(ISBLANK(Lieferantenstamm!$D1787)),IF(Lieferantenstamm!H1787="","Letzte Rechnung des Lieferanten",IF(AND(Lieferantenstamm!H1787&lt;&gt;"",Lieferantenstamm!H1787&lt;&gt;"Keine Vorausfüllung"),"Erste Rechnung des Lieferanten","")),"")</f>
        <v/>
      </c>
      <c r="G1787" s="88" t="str">
        <f>IF(NOT(ISBLANK(Lieferantenstamm!$D1787)),IF(OR(Lieferantenstamm!I1787="",Lieferantenstamm!I1787="individuell"),"Nein","Ja"),"")</f>
        <v/>
      </c>
      <c r="H1787" s="184" t="str">
        <f>IF(OR(Lieferantenstamm!I1787="", Lieferantenstamm!I1787="individuell"),"",Lieferantenstamm!I1787)</f>
        <v/>
      </c>
      <c r="I1787" s="182">
        <f>Lieferantenstamm!J1787</f>
        <v>0</v>
      </c>
      <c r="J1787" s="108" t="str">
        <f>IF(NOT(ISBLANK(Lieferantenstamm!$D1787)),Mandantname,"")</f>
        <v/>
      </c>
    </row>
    <row r="1788" spans="1:10">
      <c r="A1788" s="83">
        <f>Lieferantenstamm!D1788</f>
        <v>0</v>
      </c>
      <c r="B1788" s="83">
        <f>Lieferantenstamm!E1788</f>
        <v>0</v>
      </c>
      <c r="C1788" s="83">
        <f>Lieferantenstamm!F1788</f>
        <v>0</v>
      </c>
      <c r="D1788" s="83">
        <f>Lieferantenstamm!G1788</f>
        <v>0</v>
      </c>
      <c r="E1788" s="88" t="str">
        <f>IF(NOT(ISBLANK(Lieferantenstamm!$D1788)),IF(OR(Lieferantenstamm!H1788="",Lieferantenstamm!H1788="Erste Rechnung des Lieferanten"),"Ja","Nein"),"")</f>
        <v/>
      </c>
      <c r="F1788" t="str">
        <f>IF(NOT(ISBLANK(Lieferantenstamm!$D1788)),IF(Lieferantenstamm!H1788="","Letzte Rechnung des Lieferanten",IF(AND(Lieferantenstamm!H1788&lt;&gt;"",Lieferantenstamm!H1788&lt;&gt;"Keine Vorausfüllung"),"Erste Rechnung des Lieferanten","")),"")</f>
        <v/>
      </c>
      <c r="G1788" s="88" t="str">
        <f>IF(NOT(ISBLANK(Lieferantenstamm!$D1788)),IF(OR(Lieferantenstamm!I1788="",Lieferantenstamm!I1788="individuell"),"Nein","Ja"),"")</f>
        <v/>
      </c>
      <c r="H1788" s="184" t="str">
        <f>IF(OR(Lieferantenstamm!I1788="", Lieferantenstamm!I1788="individuell"),"",Lieferantenstamm!I1788)</f>
        <v/>
      </c>
      <c r="I1788" s="182">
        <f>Lieferantenstamm!J1788</f>
        <v>0</v>
      </c>
      <c r="J1788" s="108" t="str">
        <f>IF(NOT(ISBLANK(Lieferantenstamm!$D1788)),Mandantname,"")</f>
        <v/>
      </c>
    </row>
    <row r="1789" spans="1:10">
      <c r="A1789" s="83">
        <f>Lieferantenstamm!D1789</f>
        <v>0</v>
      </c>
      <c r="B1789" s="83">
        <f>Lieferantenstamm!E1789</f>
        <v>0</v>
      </c>
      <c r="C1789" s="83">
        <f>Lieferantenstamm!F1789</f>
        <v>0</v>
      </c>
      <c r="D1789" s="83">
        <f>Lieferantenstamm!G1789</f>
        <v>0</v>
      </c>
      <c r="E1789" s="88" t="str">
        <f>IF(NOT(ISBLANK(Lieferantenstamm!$D1789)),IF(OR(Lieferantenstamm!H1789="",Lieferantenstamm!H1789="Erste Rechnung des Lieferanten"),"Ja","Nein"),"")</f>
        <v/>
      </c>
      <c r="F1789" t="str">
        <f>IF(NOT(ISBLANK(Lieferantenstamm!$D1789)),IF(Lieferantenstamm!H1789="","Letzte Rechnung des Lieferanten",IF(AND(Lieferantenstamm!H1789&lt;&gt;"",Lieferantenstamm!H1789&lt;&gt;"Keine Vorausfüllung"),"Erste Rechnung des Lieferanten","")),"")</f>
        <v/>
      </c>
      <c r="G1789" s="88" t="str">
        <f>IF(NOT(ISBLANK(Lieferantenstamm!$D1789)),IF(OR(Lieferantenstamm!I1789="",Lieferantenstamm!I1789="individuell"),"Nein","Ja"),"")</f>
        <v/>
      </c>
      <c r="H1789" s="184" t="str">
        <f>IF(OR(Lieferantenstamm!I1789="", Lieferantenstamm!I1789="individuell"),"",Lieferantenstamm!I1789)</f>
        <v/>
      </c>
      <c r="I1789" s="182">
        <f>Lieferantenstamm!J1789</f>
        <v>0</v>
      </c>
      <c r="J1789" s="108" t="str">
        <f>IF(NOT(ISBLANK(Lieferantenstamm!$D1789)),Mandantname,"")</f>
        <v/>
      </c>
    </row>
    <row r="1790" spans="1:10">
      <c r="A1790" s="83">
        <f>Lieferantenstamm!D1790</f>
        <v>0</v>
      </c>
      <c r="B1790" s="83">
        <f>Lieferantenstamm!E1790</f>
        <v>0</v>
      </c>
      <c r="C1790" s="83">
        <f>Lieferantenstamm!F1790</f>
        <v>0</v>
      </c>
      <c r="D1790" s="83">
        <f>Lieferantenstamm!G1790</f>
        <v>0</v>
      </c>
      <c r="E1790" s="88" t="str">
        <f>IF(NOT(ISBLANK(Lieferantenstamm!$D1790)),IF(OR(Lieferantenstamm!H1790="",Lieferantenstamm!H1790="Erste Rechnung des Lieferanten"),"Ja","Nein"),"")</f>
        <v/>
      </c>
      <c r="F1790" t="str">
        <f>IF(NOT(ISBLANK(Lieferantenstamm!$D1790)),IF(Lieferantenstamm!H1790="","Letzte Rechnung des Lieferanten",IF(AND(Lieferantenstamm!H1790&lt;&gt;"",Lieferantenstamm!H1790&lt;&gt;"Keine Vorausfüllung"),"Erste Rechnung des Lieferanten","")),"")</f>
        <v/>
      </c>
      <c r="G1790" s="88" t="str">
        <f>IF(NOT(ISBLANK(Lieferantenstamm!$D1790)),IF(OR(Lieferantenstamm!I1790="",Lieferantenstamm!I1790="individuell"),"Nein","Ja"),"")</f>
        <v/>
      </c>
      <c r="H1790" s="184" t="str">
        <f>IF(OR(Lieferantenstamm!I1790="", Lieferantenstamm!I1790="individuell"),"",Lieferantenstamm!I1790)</f>
        <v/>
      </c>
      <c r="I1790" s="182">
        <f>Lieferantenstamm!J1790</f>
        <v>0</v>
      </c>
      <c r="J1790" s="108" t="str">
        <f>IF(NOT(ISBLANK(Lieferantenstamm!$D1790)),Mandantname,"")</f>
        <v/>
      </c>
    </row>
    <row r="1791" spans="1:10">
      <c r="A1791" s="83">
        <f>Lieferantenstamm!D1791</f>
        <v>0</v>
      </c>
      <c r="B1791" s="83">
        <f>Lieferantenstamm!E1791</f>
        <v>0</v>
      </c>
      <c r="C1791" s="83">
        <f>Lieferantenstamm!F1791</f>
        <v>0</v>
      </c>
      <c r="D1791" s="83">
        <f>Lieferantenstamm!G1791</f>
        <v>0</v>
      </c>
      <c r="E1791" s="88" t="str">
        <f>IF(NOT(ISBLANK(Lieferantenstamm!$D1791)),IF(OR(Lieferantenstamm!H1791="",Lieferantenstamm!H1791="Erste Rechnung des Lieferanten"),"Ja","Nein"),"")</f>
        <v/>
      </c>
      <c r="F1791" t="str">
        <f>IF(NOT(ISBLANK(Lieferantenstamm!$D1791)),IF(Lieferantenstamm!H1791="","Letzte Rechnung des Lieferanten",IF(AND(Lieferantenstamm!H1791&lt;&gt;"",Lieferantenstamm!H1791&lt;&gt;"Keine Vorausfüllung"),"Erste Rechnung des Lieferanten","")),"")</f>
        <v/>
      </c>
      <c r="G1791" s="88" t="str">
        <f>IF(NOT(ISBLANK(Lieferantenstamm!$D1791)),IF(OR(Lieferantenstamm!I1791="",Lieferantenstamm!I1791="individuell"),"Nein","Ja"),"")</f>
        <v/>
      </c>
      <c r="H1791" s="184" t="str">
        <f>IF(OR(Lieferantenstamm!I1791="", Lieferantenstamm!I1791="individuell"),"",Lieferantenstamm!I1791)</f>
        <v/>
      </c>
      <c r="I1791" s="182">
        <f>Lieferantenstamm!J1791</f>
        <v>0</v>
      </c>
      <c r="J1791" s="108" t="str">
        <f>IF(NOT(ISBLANK(Lieferantenstamm!$D1791)),Mandantname,"")</f>
        <v/>
      </c>
    </row>
    <row r="1792" spans="1:10">
      <c r="A1792" s="83">
        <f>Lieferantenstamm!D1792</f>
        <v>0</v>
      </c>
      <c r="B1792" s="83">
        <f>Lieferantenstamm!E1792</f>
        <v>0</v>
      </c>
      <c r="C1792" s="83">
        <f>Lieferantenstamm!F1792</f>
        <v>0</v>
      </c>
      <c r="D1792" s="83">
        <f>Lieferantenstamm!G1792</f>
        <v>0</v>
      </c>
      <c r="E1792" s="88" t="str">
        <f>IF(NOT(ISBLANK(Lieferantenstamm!$D1792)),IF(OR(Lieferantenstamm!H1792="",Lieferantenstamm!H1792="Erste Rechnung des Lieferanten"),"Ja","Nein"),"")</f>
        <v/>
      </c>
      <c r="F1792" t="str">
        <f>IF(NOT(ISBLANK(Lieferantenstamm!$D1792)),IF(Lieferantenstamm!H1792="","Letzte Rechnung des Lieferanten",IF(AND(Lieferantenstamm!H1792&lt;&gt;"",Lieferantenstamm!H1792&lt;&gt;"Keine Vorausfüllung"),"Erste Rechnung des Lieferanten","")),"")</f>
        <v/>
      </c>
      <c r="G1792" s="88" t="str">
        <f>IF(NOT(ISBLANK(Lieferantenstamm!$D1792)),IF(OR(Lieferantenstamm!I1792="",Lieferantenstamm!I1792="individuell"),"Nein","Ja"),"")</f>
        <v/>
      </c>
      <c r="H1792" s="184" t="str">
        <f>IF(OR(Lieferantenstamm!I1792="", Lieferantenstamm!I1792="individuell"),"",Lieferantenstamm!I1792)</f>
        <v/>
      </c>
      <c r="I1792" s="182">
        <f>Lieferantenstamm!J1792</f>
        <v>0</v>
      </c>
      <c r="J1792" s="108" t="str">
        <f>IF(NOT(ISBLANK(Lieferantenstamm!$D1792)),Mandantname,"")</f>
        <v/>
      </c>
    </row>
    <row r="1793" spans="1:10">
      <c r="A1793" s="83">
        <f>Lieferantenstamm!D1793</f>
        <v>0</v>
      </c>
      <c r="B1793" s="83">
        <f>Lieferantenstamm!E1793</f>
        <v>0</v>
      </c>
      <c r="C1793" s="83">
        <f>Lieferantenstamm!F1793</f>
        <v>0</v>
      </c>
      <c r="D1793" s="83">
        <f>Lieferantenstamm!G1793</f>
        <v>0</v>
      </c>
      <c r="E1793" s="88" t="str">
        <f>IF(NOT(ISBLANK(Lieferantenstamm!$D1793)),IF(OR(Lieferantenstamm!H1793="",Lieferantenstamm!H1793="Erste Rechnung des Lieferanten"),"Ja","Nein"),"")</f>
        <v/>
      </c>
      <c r="F1793" t="str">
        <f>IF(NOT(ISBLANK(Lieferantenstamm!$D1793)),IF(Lieferantenstamm!H1793="","Letzte Rechnung des Lieferanten",IF(AND(Lieferantenstamm!H1793&lt;&gt;"",Lieferantenstamm!H1793&lt;&gt;"Keine Vorausfüllung"),"Erste Rechnung des Lieferanten","")),"")</f>
        <v/>
      </c>
      <c r="G1793" s="88" t="str">
        <f>IF(NOT(ISBLANK(Lieferantenstamm!$D1793)),IF(OR(Lieferantenstamm!I1793="",Lieferantenstamm!I1793="individuell"),"Nein","Ja"),"")</f>
        <v/>
      </c>
      <c r="H1793" s="184" t="str">
        <f>IF(OR(Lieferantenstamm!I1793="", Lieferantenstamm!I1793="individuell"),"",Lieferantenstamm!I1793)</f>
        <v/>
      </c>
      <c r="I1793" s="182">
        <f>Lieferantenstamm!J1793</f>
        <v>0</v>
      </c>
      <c r="J1793" s="108" t="str">
        <f>IF(NOT(ISBLANK(Lieferantenstamm!$D1793)),Mandantname,"")</f>
        <v/>
      </c>
    </row>
    <row r="1794" spans="1:10">
      <c r="A1794" s="83">
        <f>Lieferantenstamm!D1794</f>
        <v>0</v>
      </c>
      <c r="B1794" s="83">
        <f>Lieferantenstamm!E1794</f>
        <v>0</v>
      </c>
      <c r="C1794" s="83">
        <f>Lieferantenstamm!F1794</f>
        <v>0</v>
      </c>
      <c r="D1794" s="83">
        <f>Lieferantenstamm!G1794</f>
        <v>0</v>
      </c>
      <c r="E1794" s="88" t="str">
        <f>IF(NOT(ISBLANK(Lieferantenstamm!$D1794)),IF(OR(Lieferantenstamm!H1794="",Lieferantenstamm!H1794="Erste Rechnung des Lieferanten"),"Ja","Nein"),"")</f>
        <v/>
      </c>
      <c r="F1794" t="str">
        <f>IF(NOT(ISBLANK(Lieferantenstamm!$D1794)),IF(Lieferantenstamm!H1794="","Letzte Rechnung des Lieferanten",IF(AND(Lieferantenstamm!H1794&lt;&gt;"",Lieferantenstamm!H1794&lt;&gt;"Keine Vorausfüllung"),"Erste Rechnung des Lieferanten","")),"")</f>
        <v/>
      </c>
      <c r="G1794" s="88" t="str">
        <f>IF(NOT(ISBLANK(Lieferantenstamm!$D1794)),IF(OR(Lieferantenstamm!I1794="",Lieferantenstamm!I1794="individuell"),"Nein","Ja"),"")</f>
        <v/>
      </c>
      <c r="H1794" s="184" t="str">
        <f>IF(OR(Lieferantenstamm!I1794="", Lieferantenstamm!I1794="individuell"),"",Lieferantenstamm!I1794)</f>
        <v/>
      </c>
      <c r="I1794" s="182">
        <f>Lieferantenstamm!J1794</f>
        <v>0</v>
      </c>
      <c r="J1794" s="108" t="str">
        <f>IF(NOT(ISBLANK(Lieferantenstamm!$D1794)),Mandantname,"")</f>
        <v/>
      </c>
    </row>
    <row r="1795" spans="1:10">
      <c r="A1795" s="83">
        <f>Lieferantenstamm!D1795</f>
        <v>0</v>
      </c>
      <c r="B1795" s="83">
        <f>Lieferantenstamm!E1795</f>
        <v>0</v>
      </c>
      <c r="C1795" s="83">
        <f>Lieferantenstamm!F1795</f>
        <v>0</v>
      </c>
      <c r="D1795" s="83">
        <f>Lieferantenstamm!G1795</f>
        <v>0</v>
      </c>
      <c r="E1795" s="88" t="str">
        <f>IF(NOT(ISBLANK(Lieferantenstamm!$D1795)),IF(OR(Lieferantenstamm!H1795="",Lieferantenstamm!H1795="Erste Rechnung des Lieferanten"),"Ja","Nein"),"")</f>
        <v/>
      </c>
      <c r="F1795" t="str">
        <f>IF(NOT(ISBLANK(Lieferantenstamm!$D1795)),IF(Lieferantenstamm!H1795="","Letzte Rechnung des Lieferanten",IF(AND(Lieferantenstamm!H1795&lt;&gt;"",Lieferantenstamm!H1795&lt;&gt;"Keine Vorausfüllung"),"Erste Rechnung des Lieferanten","")),"")</f>
        <v/>
      </c>
      <c r="G1795" s="88" t="str">
        <f>IF(NOT(ISBLANK(Lieferantenstamm!$D1795)),IF(OR(Lieferantenstamm!I1795="",Lieferantenstamm!I1795="individuell"),"Nein","Ja"),"")</f>
        <v/>
      </c>
      <c r="H1795" s="184" t="str">
        <f>IF(OR(Lieferantenstamm!I1795="", Lieferantenstamm!I1795="individuell"),"",Lieferantenstamm!I1795)</f>
        <v/>
      </c>
      <c r="I1795" s="182">
        <f>Lieferantenstamm!J1795</f>
        <v>0</v>
      </c>
      <c r="J1795" s="108" t="str">
        <f>IF(NOT(ISBLANK(Lieferantenstamm!$D1795)),Mandantname,"")</f>
        <v/>
      </c>
    </row>
    <row r="1796" spans="1:10">
      <c r="A1796" s="83">
        <f>Lieferantenstamm!D1796</f>
        <v>0</v>
      </c>
      <c r="B1796" s="83">
        <f>Lieferantenstamm!E1796</f>
        <v>0</v>
      </c>
      <c r="C1796" s="83">
        <f>Lieferantenstamm!F1796</f>
        <v>0</v>
      </c>
      <c r="D1796" s="83">
        <f>Lieferantenstamm!G1796</f>
        <v>0</v>
      </c>
      <c r="E1796" s="88" t="str">
        <f>IF(NOT(ISBLANK(Lieferantenstamm!$D1796)),IF(OR(Lieferantenstamm!H1796="",Lieferantenstamm!H1796="Erste Rechnung des Lieferanten"),"Ja","Nein"),"")</f>
        <v/>
      </c>
      <c r="F1796" t="str">
        <f>IF(NOT(ISBLANK(Lieferantenstamm!$D1796)),IF(Lieferantenstamm!H1796="","Letzte Rechnung des Lieferanten",IF(AND(Lieferantenstamm!H1796&lt;&gt;"",Lieferantenstamm!H1796&lt;&gt;"Keine Vorausfüllung"),"Erste Rechnung des Lieferanten","")),"")</f>
        <v/>
      </c>
      <c r="G1796" s="88" t="str">
        <f>IF(NOT(ISBLANK(Lieferantenstamm!$D1796)),IF(OR(Lieferantenstamm!I1796="",Lieferantenstamm!I1796="individuell"),"Nein","Ja"),"")</f>
        <v/>
      </c>
      <c r="H1796" s="184" t="str">
        <f>IF(OR(Lieferantenstamm!I1796="", Lieferantenstamm!I1796="individuell"),"",Lieferantenstamm!I1796)</f>
        <v/>
      </c>
      <c r="I1796" s="182">
        <f>Lieferantenstamm!J1796</f>
        <v>0</v>
      </c>
      <c r="J1796" s="108" t="str">
        <f>IF(NOT(ISBLANK(Lieferantenstamm!$D1796)),Mandantname,"")</f>
        <v/>
      </c>
    </row>
    <row r="1797" spans="1:10">
      <c r="A1797" s="83">
        <f>Lieferantenstamm!D1797</f>
        <v>0</v>
      </c>
      <c r="B1797" s="83">
        <f>Lieferantenstamm!E1797</f>
        <v>0</v>
      </c>
      <c r="C1797" s="83">
        <f>Lieferantenstamm!F1797</f>
        <v>0</v>
      </c>
      <c r="D1797" s="83">
        <f>Lieferantenstamm!G1797</f>
        <v>0</v>
      </c>
      <c r="E1797" s="88" t="str">
        <f>IF(NOT(ISBLANK(Lieferantenstamm!$D1797)),IF(OR(Lieferantenstamm!H1797="",Lieferantenstamm!H1797="Erste Rechnung des Lieferanten"),"Ja","Nein"),"")</f>
        <v/>
      </c>
      <c r="F1797" t="str">
        <f>IF(NOT(ISBLANK(Lieferantenstamm!$D1797)),IF(Lieferantenstamm!H1797="","Letzte Rechnung des Lieferanten",IF(AND(Lieferantenstamm!H1797&lt;&gt;"",Lieferantenstamm!H1797&lt;&gt;"Keine Vorausfüllung"),"Erste Rechnung des Lieferanten","")),"")</f>
        <v/>
      </c>
      <c r="G1797" s="88" t="str">
        <f>IF(NOT(ISBLANK(Lieferantenstamm!$D1797)),IF(OR(Lieferantenstamm!I1797="",Lieferantenstamm!I1797="individuell"),"Nein","Ja"),"")</f>
        <v/>
      </c>
      <c r="H1797" s="184" t="str">
        <f>IF(OR(Lieferantenstamm!I1797="", Lieferantenstamm!I1797="individuell"),"",Lieferantenstamm!I1797)</f>
        <v/>
      </c>
      <c r="I1797" s="182">
        <f>Lieferantenstamm!J1797</f>
        <v>0</v>
      </c>
      <c r="J1797" s="108" t="str">
        <f>IF(NOT(ISBLANK(Lieferantenstamm!$D1797)),Mandantname,"")</f>
        <v/>
      </c>
    </row>
    <row r="1798" spans="1:10">
      <c r="A1798" s="83">
        <f>Lieferantenstamm!D1798</f>
        <v>0</v>
      </c>
      <c r="B1798" s="83">
        <f>Lieferantenstamm!E1798</f>
        <v>0</v>
      </c>
      <c r="C1798" s="83">
        <f>Lieferantenstamm!F1798</f>
        <v>0</v>
      </c>
      <c r="D1798" s="83">
        <f>Lieferantenstamm!G1798</f>
        <v>0</v>
      </c>
      <c r="E1798" s="88" t="str">
        <f>IF(NOT(ISBLANK(Lieferantenstamm!$D1798)),IF(OR(Lieferantenstamm!H1798="",Lieferantenstamm!H1798="Erste Rechnung des Lieferanten"),"Ja","Nein"),"")</f>
        <v/>
      </c>
      <c r="F1798" t="str">
        <f>IF(NOT(ISBLANK(Lieferantenstamm!$D1798)),IF(Lieferantenstamm!H1798="","Letzte Rechnung des Lieferanten",IF(AND(Lieferantenstamm!H1798&lt;&gt;"",Lieferantenstamm!H1798&lt;&gt;"Keine Vorausfüllung"),"Erste Rechnung des Lieferanten","")),"")</f>
        <v/>
      </c>
      <c r="G1798" s="88" t="str">
        <f>IF(NOT(ISBLANK(Lieferantenstamm!$D1798)),IF(OR(Lieferantenstamm!I1798="",Lieferantenstamm!I1798="individuell"),"Nein","Ja"),"")</f>
        <v/>
      </c>
      <c r="H1798" s="184" t="str">
        <f>IF(OR(Lieferantenstamm!I1798="", Lieferantenstamm!I1798="individuell"),"",Lieferantenstamm!I1798)</f>
        <v/>
      </c>
      <c r="I1798" s="182">
        <f>Lieferantenstamm!J1798</f>
        <v>0</v>
      </c>
      <c r="J1798" s="108" t="str">
        <f>IF(NOT(ISBLANK(Lieferantenstamm!$D1798)),Mandantname,"")</f>
        <v/>
      </c>
    </row>
    <row r="1799" spans="1:10">
      <c r="A1799" s="83">
        <f>Lieferantenstamm!D1799</f>
        <v>0</v>
      </c>
      <c r="B1799" s="83">
        <f>Lieferantenstamm!E1799</f>
        <v>0</v>
      </c>
      <c r="C1799" s="83">
        <f>Lieferantenstamm!F1799</f>
        <v>0</v>
      </c>
      <c r="D1799" s="83">
        <f>Lieferantenstamm!G1799</f>
        <v>0</v>
      </c>
      <c r="E1799" s="88" t="str">
        <f>IF(NOT(ISBLANK(Lieferantenstamm!$D1799)),IF(OR(Lieferantenstamm!H1799="",Lieferantenstamm!H1799="Erste Rechnung des Lieferanten"),"Ja","Nein"),"")</f>
        <v/>
      </c>
      <c r="F1799" t="str">
        <f>IF(NOT(ISBLANK(Lieferantenstamm!$D1799)),IF(Lieferantenstamm!H1799="","Letzte Rechnung des Lieferanten",IF(AND(Lieferantenstamm!H1799&lt;&gt;"",Lieferantenstamm!H1799&lt;&gt;"Keine Vorausfüllung"),"Erste Rechnung des Lieferanten","")),"")</f>
        <v/>
      </c>
      <c r="G1799" s="88" t="str">
        <f>IF(NOT(ISBLANK(Lieferantenstamm!$D1799)),IF(OR(Lieferantenstamm!I1799="",Lieferantenstamm!I1799="individuell"),"Nein","Ja"),"")</f>
        <v/>
      </c>
      <c r="H1799" s="184" t="str">
        <f>IF(OR(Lieferantenstamm!I1799="", Lieferantenstamm!I1799="individuell"),"",Lieferantenstamm!I1799)</f>
        <v/>
      </c>
      <c r="I1799" s="182">
        <f>Lieferantenstamm!J1799</f>
        <v>0</v>
      </c>
      <c r="J1799" s="108" t="str">
        <f>IF(NOT(ISBLANK(Lieferantenstamm!$D1799)),Mandantname,"")</f>
        <v/>
      </c>
    </row>
    <row r="1800" spans="1:10">
      <c r="A1800" s="83">
        <f>Lieferantenstamm!D1800</f>
        <v>0</v>
      </c>
      <c r="B1800" s="83">
        <f>Lieferantenstamm!E1800</f>
        <v>0</v>
      </c>
      <c r="C1800" s="83">
        <f>Lieferantenstamm!F1800</f>
        <v>0</v>
      </c>
      <c r="D1800" s="83">
        <f>Lieferantenstamm!G1800</f>
        <v>0</v>
      </c>
      <c r="E1800" s="88" t="str">
        <f>IF(NOT(ISBLANK(Lieferantenstamm!$D1800)),IF(OR(Lieferantenstamm!H1800="",Lieferantenstamm!H1800="Erste Rechnung des Lieferanten"),"Ja","Nein"),"")</f>
        <v/>
      </c>
      <c r="F1800" t="str">
        <f>IF(NOT(ISBLANK(Lieferantenstamm!$D1800)),IF(Lieferantenstamm!H1800="","Letzte Rechnung des Lieferanten",IF(AND(Lieferantenstamm!H1800&lt;&gt;"",Lieferantenstamm!H1800&lt;&gt;"Keine Vorausfüllung"),"Erste Rechnung des Lieferanten","")),"")</f>
        <v/>
      </c>
      <c r="G1800" s="88" t="str">
        <f>IF(NOT(ISBLANK(Lieferantenstamm!$D1800)),IF(OR(Lieferantenstamm!I1800="",Lieferantenstamm!I1800="individuell"),"Nein","Ja"),"")</f>
        <v/>
      </c>
      <c r="H1800" s="184" t="str">
        <f>IF(OR(Lieferantenstamm!I1800="", Lieferantenstamm!I1800="individuell"),"",Lieferantenstamm!I1800)</f>
        <v/>
      </c>
      <c r="I1800" s="182">
        <f>Lieferantenstamm!J1800</f>
        <v>0</v>
      </c>
      <c r="J1800" s="108" t="str">
        <f>IF(NOT(ISBLANK(Lieferantenstamm!$D1800)),Mandantname,"")</f>
        <v/>
      </c>
    </row>
    <row r="1801" spans="1:10">
      <c r="A1801" s="83">
        <f>Lieferantenstamm!D1801</f>
        <v>0</v>
      </c>
      <c r="B1801" s="83">
        <f>Lieferantenstamm!E1801</f>
        <v>0</v>
      </c>
      <c r="C1801" s="83">
        <f>Lieferantenstamm!F1801</f>
        <v>0</v>
      </c>
      <c r="D1801" s="83">
        <f>Lieferantenstamm!G1801</f>
        <v>0</v>
      </c>
      <c r="E1801" s="88" t="str">
        <f>IF(NOT(ISBLANK(Lieferantenstamm!$D1801)),IF(OR(Lieferantenstamm!H1801="",Lieferantenstamm!H1801="Erste Rechnung des Lieferanten"),"Ja","Nein"),"")</f>
        <v/>
      </c>
      <c r="F1801" t="str">
        <f>IF(NOT(ISBLANK(Lieferantenstamm!$D1801)),IF(Lieferantenstamm!H1801="","Letzte Rechnung des Lieferanten",IF(AND(Lieferantenstamm!H1801&lt;&gt;"",Lieferantenstamm!H1801&lt;&gt;"Keine Vorausfüllung"),"Erste Rechnung des Lieferanten","")),"")</f>
        <v/>
      </c>
      <c r="G1801" s="88" t="str">
        <f>IF(NOT(ISBLANK(Lieferantenstamm!$D1801)),IF(OR(Lieferantenstamm!I1801="",Lieferantenstamm!I1801="individuell"),"Nein","Ja"),"")</f>
        <v/>
      </c>
      <c r="H1801" s="184" t="str">
        <f>IF(OR(Lieferantenstamm!I1801="", Lieferantenstamm!I1801="individuell"),"",Lieferantenstamm!I1801)</f>
        <v/>
      </c>
      <c r="I1801" s="182">
        <f>Lieferantenstamm!J1801</f>
        <v>0</v>
      </c>
      <c r="J1801" s="108" t="str">
        <f>IF(NOT(ISBLANK(Lieferantenstamm!$D1801)),Mandantname,"")</f>
        <v/>
      </c>
    </row>
    <row r="1802" spans="1:10">
      <c r="A1802" s="83">
        <f>Lieferantenstamm!D1802</f>
        <v>0</v>
      </c>
      <c r="B1802" s="83">
        <f>Lieferantenstamm!E1802</f>
        <v>0</v>
      </c>
      <c r="C1802" s="83">
        <f>Lieferantenstamm!F1802</f>
        <v>0</v>
      </c>
      <c r="D1802" s="83">
        <f>Lieferantenstamm!G1802</f>
        <v>0</v>
      </c>
      <c r="E1802" s="88" t="str">
        <f>IF(NOT(ISBLANK(Lieferantenstamm!$D1802)),IF(OR(Lieferantenstamm!H1802="",Lieferantenstamm!H1802="Erste Rechnung des Lieferanten"),"Ja","Nein"),"")</f>
        <v/>
      </c>
      <c r="F1802" t="str">
        <f>IF(NOT(ISBLANK(Lieferantenstamm!$D1802)),IF(Lieferantenstamm!H1802="","Letzte Rechnung des Lieferanten",IF(AND(Lieferantenstamm!H1802&lt;&gt;"",Lieferantenstamm!H1802&lt;&gt;"Keine Vorausfüllung"),"Erste Rechnung des Lieferanten","")),"")</f>
        <v/>
      </c>
      <c r="G1802" s="88" t="str">
        <f>IF(NOT(ISBLANK(Lieferantenstamm!$D1802)),IF(OR(Lieferantenstamm!I1802="",Lieferantenstamm!I1802="individuell"),"Nein","Ja"),"")</f>
        <v/>
      </c>
      <c r="H1802" s="184" t="str">
        <f>IF(OR(Lieferantenstamm!I1802="", Lieferantenstamm!I1802="individuell"),"",Lieferantenstamm!I1802)</f>
        <v/>
      </c>
      <c r="I1802" s="182">
        <f>Lieferantenstamm!J1802</f>
        <v>0</v>
      </c>
      <c r="J1802" s="108" t="str">
        <f>IF(NOT(ISBLANK(Lieferantenstamm!$D1802)),Mandantname,"")</f>
        <v/>
      </c>
    </row>
    <row r="1803" spans="1:10">
      <c r="A1803" s="83">
        <f>Lieferantenstamm!D1803</f>
        <v>0</v>
      </c>
      <c r="B1803" s="83">
        <f>Lieferantenstamm!E1803</f>
        <v>0</v>
      </c>
      <c r="C1803" s="83">
        <f>Lieferantenstamm!F1803</f>
        <v>0</v>
      </c>
      <c r="D1803" s="83">
        <f>Lieferantenstamm!G1803</f>
        <v>0</v>
      </c>
      <c r="E1803" s="88" t="str">
        <f>IF(NOT(ISBLANK(Lieferantenstamm!$D1803)),IF(OR(Lieferantenstamm!H1803="",Lieferantenstamm!H1803="Erste Rechnung des Lieferanten"),"Ja","Nein"),"")</f>
        <v/>
      </c>
      <c r="F1803" t="str">
        <f>IF(NOT(ISBLANK(Lieferantenstamm!$D1803)),IF(Lieferantenstamm!H1803="","Letzte Rechnung des Lieferanten",IF(AND(Lieferantenstamm!H1803&lt;&gt;"",Lieferantenstamm!H1803&lt;&gt;"Keine Vorausfüllung"),"Erste Rechnung des Lieferanten","")),"")</f>
        <v/>
      </c>
      <c r="G1803" s="88" t="str">
        <f>IF(NOT(ISBLANK(Lieferantenstamm!$D1803)),IF(OR(Lieferantenstamm!I1803="",Lieferantenstamm!I1803="individuell"),"Nein","Ja"),"")</f>
        <v/>
      </c>
      <c r="H1803" s="184" t="str">
        <f>IF(OR(Lieferantenstamm!I1803="", Lieferantenstamm!I1803="individuell"),"",Lieferantenstamm!I1803)</f>
        <v/>
      </c>
      <c r="I1803" s="182">
        <f>Lieferantenstamm!J1803</f>
        <v>0</v>
      </c>
      <c r="J1803" s="108" t="str">
        <f>IF(NOT(ISBLANK(Lieferantenstamm!$D1803)),Mandantname,"")</f>
        <v/>
      </c>
    </row>
    <row r="1804" spans="1:10">
      <c r="A1804" s="83">
        <f>Lieferantenstamm!D1804</f>
        <v>0</v>
      </c>
      <c r="B1804" s="83">
        <f>Lieferantenstamm!E1804</f>
        <v>0</v>
      </c>
      <c r="C1804" s="83">
        <f>Lieferantenstamm!F1804</f>
        <v>0</v>
      </c>
      <c r="D1804" s="83">
        <f>Lieferantenstamm!G1804</f>
        <v>0</v>
      </c>
      <c r="E1804" s="88" t="str">
        <f>IF(NOT(ISBLANK(Lieferantenstamm!$D1804)),IF(OR(Lieferantenstamm!H1804="",Lieferantenstamm!H1804="Erste Rechnung des Lieferanten"),"Ja","Nein"),"")</f>
        <v/>
      </c>
      <c r="F1804" t="str">
        <f>IF(NOT(ISBLANK(Lieferantenstamm!$D1804)),IF(Lieferantenstamm!H1804="","Letzte Rechnung des Lieferanten",IF(AND(Lieferantenstamm!H1804&lt;&gt;"",Lieferantenstamm!H1804&lt;&gt;"Keine Vorausfüllung"),"Erste Rechnung des Lieferanten","")),"")</f>
        <v/>
      </c>
      <c r="G1804" s="88" t="str">
        <f>IF(NOT(ISBLANK(Lieferantenstamm!$D1804)),IF(OR(Lieferantenstamm!I1804="",Lieferantenstamm!I1804="individuell"),"Nein","Ja"),"")</f>
        <v/>
      </c>
      <c r="H1804" s="184" t="str">
        <f>IF(OR(Lieferantenstamm!I1804="", Lieferantenstamm!I1804="individuell"),"",Lieferantenstamm!I1804)</f>
        <v/>
      </c>
      <c r="I1804" s="182">
        <f>Lieferantenstamm!J1804</f>
        <v>0</v>
      </c>
      <c r="J1804" s="108" t="str">
        <f>IF(NOT(ISBLANK(Lieferantenstamm!$D1804)),Mandantname,"")</f>
        <v/>
      </c>
    </row>
    <row r="1805" spans="1:10">
      <c r="A1805" s="83">
        <f>Lieferantenstamm!D1805</f>
        <v>0</v>
      </c>
      <c r="B1805" s="83">
        <f>Lieferantenstamm!E1805</f>
        <v>0</v>
      </c>
      <c r="C1805" s="83">
        <f>Lieferantenstamm!F1805</f>
        <v>0</v>
      </c>
      <c r="D1805" s="83">
        <f>Lieferantenstamm!G1805</f>
        <v>0</v>
      </c>
      <c r="E1805" s="88" t="str">
        <f>IF(NOT(ISBLANK(Lieferantenstamm!$D1805)),IF(OR(Lieferantenstamm!H1805="",Lieferantenstamm!H1805="Erste Rechnung des Lieferanten"),"Ja","Nein"),"")</f>
        <v/>
      </c>
      <c r="F1805" t="str">
        <f>IF(NOT(ISBLANK(Lieferantenstamm!$D1805)),IF(Lieferantenstamm!H1805="","Letzte Rechnung des Lieferanten",IF(AND(Lieferantenstamm!H1805&lt;&gt;"",Lieferantenstamm!H1805&lt;&gt;"Keine Vorausfüllung"),"Erste Rechnung des Lieferanten","")),"")</f>
        <v/>
      </c>
      <c r="G1805" s="88" t="str">
        <f>IF(NOT(ISBLANK(Lieferantenstamm!$D1805)),IF(OR(Lieferantenstamm!I1805="",Lieferantenstamm!I1805="individuell"),"Nein","Ja"),"")</f>
        <v/>
      </c>
      <c r="H1805" s="184" t="str">
        <f>IF(OR(Lieferantenstamm!I1805="", Lieferantenstamm!I1805="individuell"),"",Lieferantenstamm!I1805)</f>
        <v/>
      </c>
      <c r="I1805" s="182">
        <f>Lieferantenstamm!J1805</f>
        <v>0</v>
      </c>
      <c r="J1805" s="108" t="str">
        <f>IF(NOT(ISBLANK(Lieferantenstamm!$D1805)),Mandantname,"")</f>
        <v/>
      </c>
    </row>
    <row r="1806" spans="1:10">
      <c r="A1806" s="83">
        <f>Lieferantenstamm!D1806</f>
        <v>0</v>
      </c>
      <c r="B1806" s="83">
        <f>Lieferantenstamm!E1806</f>
        <v>0</v>
      </c>
      <c r="C1806" s="83">
        <f>Lieferantenstamm!F1806</f>
        <v>0</v>
      </c>
      <c r="D1806" s="83">
        <f>Lieferantenstamm!G1806</f>
        <v>0</v>
      </c>
      <c r="E1806" s="88" t="str">
        <f>IF(NOT(ISBLANK(Lieferantenstamm!$D1806)),IF(OR(Lieferantenstamm!H1806="",Lieferantenstamm!H1806="Erste Rechnung des Lieferanten"),"Ja","Nein"),"")</f>
        <v/>
      </c>
      <c r="F1806" t="str">
        <f>IF(NOT(ISBLANK(Lieferantenstamm!$D1806)),IF(Lieferantenstamm!H1806="","Letzte Rechnung des Lieferanten",IF(AND(Lieferantenstamm!H1806&lt;&gt;"",Lieferantenstamm!H1806&lt;&gt;"Keine Vorausfüllung"),"Erste Rechnung des Lieferanten","")),"")</f>
        <v/>
      </c>
      <c r="G1806" s="88" t="str">
        <f>IF(NOT(ISBLANK(Lieferantenstamm!$D1806)),IF(OR(Lieferantenstamm!I1806="",Lieferantenstamm!I1806="individuell"),"Nein","Ja"),"")</f>
        <v/>
      </c>
      <c r="H1806" s="184" t="str">
        <f>IF(OR(Lieferantenstamm!I1806="", Lieferantenstamm!I1806="individuell"),"",Lieferantenstamm!I1806)</f>
        <v/>
      </c>
      <c r="I1806" s="182">
        <f>Lieferantenstamm!J1806</f>
        <v>0</v>
      </c>
      <c r="J1806" s="108" t="str">
        <f>IF(NOT(ISBLANK(Lieferantenstamm!$D1806)),Mandantname,"")</f>
        <v/>
      </c>
    </row>
    <row r="1807" spans="1:10">
      <c r="A1807" s="83">
        <f>Lieferantenstamm!D1807</f>
        <v>0</v>
      </c>
      <c r="B1807" s="83">
        <f>Lieferantenstamm!E1807</f>
        <v>0</v>
      </c>
      <c r="C1807" s="83">
        <f>Lieferantenstamm!F1807</f>
        <v>0</v>
      </c>
      <c r="D1807" s="83">
        <f>Lieferantenstamm!G1807</f>
        <v>0</v>
      </c>
      <c r="E1807" s="88" t="str">
        <f>IF(NOT(ISBLANK(Lieferantenstamm!$D1807)),IF(OR(Lieferantenstamm!H1807="",Lieferantenstamm!H1807="Erste Rechnung des Lieferanten"),"Ja","Nein"),"")</f>
        <v/>
      </c>
      <c r="F1807" t="str">
        <f>IF(NOT(ISBLANK(Lieferantenstamm!$D1807)),IF(Lieferantenstamm!H1807="","Letzte Rechnung des Lieferanten",IF(AND(Lieferantenstamm!H1807&lt;&gt;"",Lieferantenstamm!H1807&lt;&gt;"Keine Vorausfüllung"),"Erste Rechnung des Lieferanten","")),"")</f>
        <v/>
      </c>
      <c r="G1807" s="88" t="str">
        <f>IF(NOT(ISBLANK(Lieferantenstamm!$D1807)),IF(OR(Lieferantenstamm!I1807="",Lieferantenstamm!I1807="individuell"),"Nein","Ja"),"")</f>
        <v/>
      </c>
      <c r="H1807" s="184" t="str">
        <f>IF(OR(Lieferantenstamm!I1807="", Lieferantenstamm!I1807="individuell"),"",Lieferantenstamm!I1807)</f>
        <v/>
      </c>
      <c r="I1807" s="182">
        <f>Lieferantenstamm!J1807</f>
        <v>0</v>
      </c>
      <c r="J1807" s="108" t="str">
        <f>IF(NOT(ISBLANK(Lieferantenstamm!$D1807)),Mandantname,"")</f>
        <v/>
      </c>
    </row>
    <row r="1808" spans="1:10">
      <c r="A1808" s="83">
        <f>Lieferantenstamm!D1808</f>
        <v>0</v>
      </c>
      <c r="B1808" s="83">
        <f>Lieferantenstamm!E1808</f>
        <v>0</v>
      </c>
      <c r="C1808" s="83">
        <f>Lieferantenstamm!F1808</f>
        <v>0</v>
      </c>
      <c r="D1808" s="83">
        <f>Lieferantenstamm!G1808</f>
        <v>0</v>
      </c>
      <c r="E1808" s="88" t="str">
        <f>IF(NOT(ISBLANK(Lieferantenstamm!$D1808)),IF(OR(Lieferantenstamm!H1808="",Lieferantenstamm!H1808="Erste Rechnung des Lieferanten"),"Ja","Nein"),"")</f>
        <v/>
      </c>
      <c r="F1808" t="str">
        <f>IF(NOT(ISBLANK(Lieferantenstamm!$D1808)),IF(Lieferantenstamm!H1808="","Letzte Rechnung des Lieferanten",IF(AND(Lieferantenstamm!H1808&lt;&gt;"",Lieferantenstamm!H1808&lt;&gt;"Keine Vorausfüllung"),"Erste Rechnung des Lieferanten","")),"")</f>
        <v/>
      </c>
      <c r="G1808" s="88" t="str">
        <f>IF(NOT(ISBLANK(Lieferantenstamm!$D1808)),IF(OR(Lieferantenstamm!I1808="",Lieferantenstamm!I1808="individuell"),"Nein","Ja"),"")</f>
        <v/>
      </c>
      <c r="H1808" s="184" t="str">
        <f>IF(OR(Lieferantenstamm!I1808="", Lieferantenstamm!I1808="individuell"),"",Lieferantenstamm!I1808)</f>
        <v/>
      </c>
      <c r="I1808" s="182">
        <f>Lieferantenstamm!J1808</f>
        <v>0</v>
      </c>
      <c r="J1808" s="108" t="str">
        <f>IF(NOT(ISBLANK(Lieferantenstamm!$D1808)),Mandantname,"")</f>
        <v/>
      </c>
    </row>
    <row r="1809" spans="1:10">
      <c r="A1809" s="83">
        <f>Lieferantenstamm!D1809</f>
        <v>0</v>
      </c>
      <c r="B1809" s="83">
        <f>Lieferantenstamm!E1809</f>
        <v>0</v>
      </c>
      <c r="C1809" s="83">
        <f>Lieferantenstamm!F1809</f>
        <v>0</v>
      </c>
      <c r="D1809" s="83">
        <f>Lieferantenstamm!G1809</f>
        <v>0</v>
      </c>
      <c r="E1809" s="88" t="str">
        <f>IF(NOT(ISBLANK(Lieferantenstamm!$D1809)),IF(OR(Lieferantenstamm!H1809="",Lieferantenstamm!H1809="Erste Rechnung des Lieferanten"),"Ja","Nein"),"")</f>
        <v/>
      </c>
      <c r="F1809" t="str">
        <f>IF(NOT(ISBLANK(Lieferantenstamm!$D1809)),IF(Lieferantenstamm!H1809="","Letzte Rechnung des Lieferanten",IF(AND(Lieferantenstamm!H1809&lt;&gt;"",Lieferantenstamm!H1809&lt;&gt;"Keine Vorausfüllung"),"Erste Rechnung des Lieferanten","")),"")</f>
        <v/>
      </c>
      <c r="G1809" s="88" t="str">
        <f>IF(NOT(ISBLANK(Lieferantenstamm!$D1809)),IF(OR(Lieferantenstamm!I1809="",Lieferantenstamm!I1809="individuell"),"Nein","Ja"),"")</f>
        <v/>
      </c>
      <c r="H1809" s="184" t="str">
        <f>IF(OR(Lieferantenstamm!I1809="", Lieferantenstamm!I1809="individuell"),"",Lieferantenstamm!I1809)</f>
        <v/>
      </c>
      <c r="I1809" s="182">
        <f>Lieferantenstamm!J1809</f>
        <v>0</v>
      </c>
      <c r="J1809" s="108" t="str">
        <f>IF(NOT(ISBLANK(Lieferantenstamm!$D1809)),Mandantname,"")</f>
        <v/>
      </c>
    </row>
    <row r="1810" spans="1:10">
      <c r="A1810" s="83">
        <f>Lieferantenstamm!D1810</f>
        <v>0</v>
      </c>
      <c r="B1810" s="83">
        <f>Lieferantenstamm!E1810</f>
        <v>0</v>
      </c>
      <c r="C1810" s="83">
        <f>Lieferantenstamm!F1810</f>
        <v>0</v>
      </c>
      <c r="D1810" s="83">
        <f>Lieferantenstamm!G1810</f>
        <v>0</v>
      </c>
      <c r="E1810" s="88" t="str">
        <f>IF(NOT(ISBLANK(Lieferantenstamm!$D1810)),IF(OR(Lieferantenstamm!H1810="",Lieferantenstamm!H1810="Erste Rechnung des Lieferanten"),"Ja","Nein"),"")</f>
        <v/>
      </c>
      <c r="F1810" t="str">
        <f>IF(NOT(ISBLANK(Lieferantenstamm!$D1810)),IF(Lieferantenstamm!H1810="","Letzte Rechnung des Lieferanten",IF(AND(Lieferantenstamm!H1810&lt;&gt;"",Lieferantenstamm!H1810&lt;&gt;"Keine Vorausfüllung"),"Erste Rechnung des Lieferanten","")),"")</f>
        <v/>
      </c>
      <c r="G1810" s="88" t="str">
        <f>IF(NOT(ISBLANK(Lieferantenstamm!$D1810)),IF(OR(Lieferantenstamm!I1810="",Lieferantenstamm!I1810="individuell"),"Nein","Ja"),"")</f>
        <v/>
      </c>
      <c r="H1810" s="184" t="str">
        <f>IF(OR(Lieferantenstamm!I1810="", Lieferantenstamm!I1810="individuell"),"",Lieferantenstamm!I1810)</f>
        <v/>
      </c>
      <c r="I1810" s="182">
        <f>Lieferantenstamm!J1810</f>
        <v>0</v>
      </c>
      <c r="J1810" s="108" t="str">
        <f>IF(NOT(ISBLANK(Lieferantenstamm!$D1810)),Mandantname,"")</f>
        <v/>
      </c>
    </row>
    <row r="1811" spans="1:10">
      <c r="A1811" s="83">
        <f>Lieferantenstamm!D1811</f>
        <v>0</v>
      </c>
      <c r="B1811" s="83">
        <f>Lieferantenstamm!E1811</f>
        <v>0</v>
      </c>
      <c r="C1811" s="83">
        <f>Lieferantenstamm!F1811</f>
        <v>0</v>
      </c>
      <c r="D1811" s="83">
        <f>Lieferantenstamm!G1811</f>
        <v>0</v>
      </c>
      <c r="E1811" s="88" t="str">
        <f>IF(NOT(ISBLANK(Lieferantenstamm!$D1811)),IF(OR(Lieferantenstamm!H1811="",Lieferantenstamm!H1811="Erste Rechnung des Lieferanten"),"Ja","Nein"),"")</f>
        <v/>
      </c>
      <c r="F1811" t="str">
        <f>IF(NOT(ISBLANK(Lieferantenstamm!$D1811)),IF(Lieferantenstamm!H1811="","Letzte Rechnung des Lieferanten",IF(AND(Lieferantenstamm!H1811&lt;&gt;"",Lieferantenstamm!H1811&lt;&gt;"Keine Vorausfüllung"),"Erste Rechnung des Lieferanten","")),"")</f>
        <v/>
      </c>
      <c r="G1811" s="88" t="str">
        <f>IF(NOT(ISBLANK(Lieferantenstamm!$D1811)),IF(OR(Lieferantenstamm!I1811="",Lieferantenstamm!I1811="individuell"),"Nein","Ja"),"")</f>
        <v/>
      </c>
      <c r="H1811" s="184" t="str">
        <f>IF(OR(Lieferantenstamm!I1811="", Lieferantenstamm!I1811="individuell"),"",Lieferantenstamm!I1811)</f>
        <v/>
      </c>
      <c r="I1811" s="182">
        <f>Lieferantenstamm!J1811</f>
        <v>0</v>
      </c>
      <c r="J1811" s="108" t="str">
        <f>IF(NOT(ISBLANK(Lieferantenstamm!$D1811)),Mandantname,"")</f>
        <v/>
      </c>
    </row>
    <row r="1812" spans="1:10">
      <c r="A1812" s="83">
        <f>Lieferantenstamm!D1812</f>
        <v>0</v>
      </c>
      <c r="B1812" s="83">
        <f>Lieferantenstamm!E1812</f>
        <v>0</v>
      </c>
      <c r="C1812" s="83">
        <f>Lieferantenstamm!F1812</f>
        <v>0</v>
      </c>
      <c r="D1812" s="83">
        <f>Lieferantenstamm!G1812</f>
        <v>0</v>
      </c>
      <c r="E1812" s="88" t="str">
        <f>IF(NOT(ISBLANK(Lieferantenstamm!$D1812)),IF(OR(Lieferantenstamm!H1812="",Lieferantenstamm!H1812="Erste Rechnung des Lieferanten"),"Ja","Nein"),"")</f>
        <v/>
      </c>
      <c r="F1812" t="str">
        <f>IF(NOT(ISBLANK(Lieferantenstamm!$D1812)),IF(Lieferantenstamm!H1812="","Letzte Rechnung des Lieferanten",IF(AND(Lieferantenstamm!H1812&lt;&gt;"",Lieferantenstamm!H1812&lt;&gt;"Keine Vorausfüllung"),"Erste Rechnung des Lieferanten","")),"")</f>
        <v/>
      </c>
      <c r="G1812" s="88" t="str">
        <f>IF(NOT(ISBLANK(Lieferantenstamm!$D1812)),IF(OR(Lieferantenstamm!I1812="",Lieferantenstamm!I1812="individuell"),"Nein","Ja"),"")</f>
        <v/>
      </c>
      <c r="H1812" s="184" t="str">
        <f>IF(OR(Lieferantenstamm!I1812="", Lieferantenstamm!I1812="individuell"),"",Lieferantenstamm!I1812)</f>
        <v/>
      </c>
      <c r="I1812" s="182">
        <f>Lieferantenstamm!J1812</f>
        <v>0</v>
      </c>
      <c r="J1812" s="108" t="str">
        <f>IF(NOT(ISBLANK(Lieferantenstamm!$D1812)),Mandantname,"")</f>
        <v/>
      </c>
    </row>
    <row r="1813" spans="1:10">
      <c r="A1813" s="83">
        <f>Lieferantenstamm!D1813</f>
        <v>0</v>
      </c>
      <c r="B1813" s="83">
        <f>Lieferantenstamm!E1813</f>
        <v>0</v>
      </c>
      <c r="C1813" s="83">
        <f>Lieferantenstamm!F1813</f>
        <v>0</v>
      </c>
      <c r="D1813" s="83">
        <f>Lieferantenstamm!G1813</f>
        <v>0</v>
      </c>
      <c r="E1813" s="88" t="str">
        <f>IF(NOT(ISBLANK(Lieferantenstamm!$D1813)),IF(OR(Lieferantenstamm!H1813="",Lieferantenstamm!H1813="Erste Rechnung des Lieferanten"),"Ja","Nein"),"")</f>
        <v/>
      </c>
      <c r="F1813" t="str">
        <f>IF(NOT(ISBLANK(Lieferantenstamm!$D1813)),IF(Lieferantenstamm!H1813="","Letzte Rechnung des Lieferanten",IF(AND(Lieferantenstamm!H1813&lt;&gt;"",Lieferantenstamm!H1813&lt;&gt;"Keine Vorausfüllung"),"Erste Rechnung des Lieferanten","")),"")</f>
        <v/>
      </c>
      <c r="G1813" s="88" t="str">
        <f>IF(NOT(ISBLANK(Lieferantenstamm!$D1813)),IF(OR(Lieferantenstamm!I1813="",Lieferantenstamm!I1813="individuell"),"Nein","Ja"),"")</f>
        <v/>
      </c>
      <c r="H1813" s="184" t="str">
        <f>IF(OR(Lieferantenstamm!I1813="", Lieferantenstamm!I1813="individuell"),"",Lieferantenstamm!I1813)</f>
        <v/>
      </c>
      <c r="I1813" s="182">
        <f>Lieferantenstamm!J1813</f>
        <v>0</v>
      </c>
      <c r="J1813" s="108" t="str">
        <f>IF(NOT(ISBLANK(Lieferantenstamm!$D1813)),Mandantname,"")</f>
        <v/>
      </c>
    </row>
    <row r="1814" spans="1:10">
      <c r="A1814" s="83">
        <f>Lieferantenstamm!D1814</f>
        <v>0</v>
      </c>
      <c r="B1814" s="83">
        <f>Lieferantenstamm!E1814</f>
        <v>0</v>
      </c>
      <c r="C1814" s="83">
        <f>Lieferantenstamm!F1814</f>
        <v>0</v>
      </c>
      <c r="D1814" s="83">
        <f>Lieferantenstamm!G1814</f>
        <v>0</v>
      </c>
      <c r="E1814" s="88" t="str">
        <f>IF(NOT(ISBLANK(Lieferantenstamm!$D1814)),IF(OR(Lieferantenstamm!H1814="",Lieferantenstamm!H1814="Erste Rechnung des Lieferanten"),"Ja","Nein"),"")</f>
        <v/>
      </c>
      <c r="F1814" t="str">
        <f>IF(NOT(ISBLANK(Lieferantenstamm!$D1814)),IF(Lieferantenstamm!H1814="","Letzte Rechnung des Lieferanten",IF(AND(Lieferantenstamm!H1814&lt;&gt;"",Lieferantenstamm!H1814&lt;&gt;"Keine Vorausfüllung"),"Erste Rechnung des Lieferanten","")),"")</f>
        <v/>
      </c>
      <c r="G1814" s="88" t="str">
        <f>IF(NOT(ISBLANK(Lieferantenstamm!$D1814)),IF(OR(Lieferantenstamm!I1814="",Lieferantenstamm!I1814="individuell"),"Nein","Ja"),"")</f>
        <v/>
      </c>
      <c r="H1814" s="184" t="str">
        <f>IF(OR(Lieferantenstamm!I1814="", Lieferantenstamm!I1814="individuell"),"",Lieferantenstamm!I1814)</f>
        <v/>
      </c>
      <c r="I1814" s="182">
        <f>Lieferantenstamm!J1814</f>
        <v>0</v>
      </c>
      <c r="J1814" s="108" t="str">
        <f>IF(NOT(ISBLANK(Lieferantenstamm!$D1814)),Mandantname,"")</f>
        <v/>
      </c>
    </row>
    <row r="1815" spans="1:10">
      <c r="A1815" s="83">
        <f>Lieferantenstamm!D1815</f>
        <v>0</v>
      </c>
      <c r="B1815" s="83">
        <f>Lieferantenstamm!E1815</f>
        <v>0</v>
      </c>
      <c r="C1815" s="83">
        <f>Lieferantenstamm!F1815</f>
        <v>0</v>
      </c>
      <c r="D1815" s="83">
        <f>Lieferantenstamm!G1815</f>
        <v>0</v>
      </c>
      <c r="E1815" s="88" t="str">
        <f>IF(NOT(ISBLANK(Lieferantenstamm!$D1815)),IF(OR(Lieferantenstamm!H1815="",Lieferantenstamm!H1815="Erste Rechnung des Lieferanten"),"Ja","Nein"),"")</f>
        <v/>
      </c>
      <c r="F1815" t="str">
        <f>IF(NOT(ISBLANK(Lieferantenstamm!$D1815)),IF(Lieferantenstamm!H1815="","Letzte Rechnung des Lieferanten",IF(AND(Lieferantenstamm!H1815&lt;&gt;"",Lieferantenstamm!H1815&lt;&gt;"Keine Vorausfüllung"),"Erste Rechnung des Lieferanten","")),"")</f>
        <v/>
      </c>
      <c r="G1815" s="88" t="str">
        <f>IF(NOT(ISBLANK(Lieferantenstamm!$D1815)),IF(OR(Lieferantenstamm!I1815="",Lieferantenstamm!I1815="individuell"),"Nein","Ja"),"")</f>
        <v/>
      </c>
      <c r="H1815" s="184" t="str">
        <f>IF(OR(Lieferantenstamm!I1815="", Lieferantenstamm!I1815="individuell"),"",Lieferantenstamm!I1815)</f>
        <v/>
      </c>
      <c r="I1815" s="182">
        <f>Lieferantenstamm!J1815</f>
        <v>0</v>
      </c>
      <c r="J1815" s="108" t="str">
        <f>IF(NOT(ISBLANK(Lieferantenstamm!$D1815)),Mandantname,"")</f>
        <v/>
      </c>
    </row>
    <row r="1816" spans="1:10">
      <c r="A1816" s="83">
        <f>Lieferantenstamm!D1816</f>
        <v>0</v>
      </c>
      <c r="B1816" s="83">
        <f>Lieferantenstamm!E1816</f>
        <v>0</v>
      </c>
      <c r="C1816" s="83">
        <f>Lieferantenstamm!F1816</f>
        <v>0</v>
      </c>
      <c r="D1816" s="83">
        <f>Lieferantenstamm!G1816</f>
        <v>0</v>
      </c>
      <c r="E1816" s="88" t="str">
        <f>IF(NOT(ISBLANK(Lieferantenstamm!$D1816)),IF(OR(Lieferantenstamm!H1816="",Lieferantenstamm!H1816="Erste Rechnung des Lieferanten"),"Ja","Nein"),"")</f>
        <v/>
      </c>
      <c r="F1816" t="str">
        <f>IF(NOT(ISBLANK(Lieferantenstamm!$D1816)),IF(Lieferantenstamm!H1816="","Letzte Rechnung des Lieferanten",IF(AND(Lieferantenstamm!H1816&lt;&gt;"",Lieferantenstamm!H1816&lt;&gt;"Keine Vorausfüllung"),"Erste Rechnung des Lieferanten","")),"")</f>
        <v/>
      </c>
      <c r="G1816" s="88" t="str">
        <f>IF(NOT(ISBLANK(Lieferantenstamm!$D1816)),IF(OR(Lieferantenstamm!I1816="",Lieferantenstamm!I1816="individuell"),"Nein","Ja"),"")</f>
        <v/>
      </c>
      <c r="H1816" s="184" t="str">
        <f>IF(OR(Lieferantenstamm!I1816="", Lieferantenstamm!I1816="individuell"),"",Lieferantenstamm!I1816)</f>
        <v/>
      </c>
      <c r="I1816" s="182">
        <f>Lieferantenstamm!J1816</f>
        <v>0</v>
      </c>
      <c r="J1816" s="108" t="str">
        <f>IF(NOT(ISBLANK(Lieferantenstamm!$D1816)),Mandantname,"")</f>
        <v/>
      </c>
    </row>
    <row r="1817" spans="1:10">
      <c r="A1817" s="83">
        <f>Lieferantenstamm!D1817</f>
        <v>0</v>
      </c>
      <c r="B1817" s="83">
        <f>Lieferantenstamm!E1817</f>
        <v>0</v>
      </c>
      <c r="C1817" s="83">
        <f>Lieferantenstamm!F1817</f>
        <v>0</v>
      </c>
      <c r="D1817" s="83">
        <f>Lieferantenstamm!G1817</f>
        <v>0</v>
      </c>
      <c r="E1817" s="88" t="str">
        <f>IF(NOT(ISBLANK(Lieferantenstamm!$D1817)),IF(OR(Lieferantenstamm!H1817="",Lieferantenstamm!H1817="Erste Rechnung des Lieferanten"),"Ja","Nein"),"")</f>
        <v/>
      </c>
      <c r="F1817" t="str">
        <f>IF(NOT(ISBLANK(Lieferantenstamm!$D1817)),IF(Lieferantenstamm!H1817="","Letzte Rechnung des Lieferanten",IF(AND(Lieferantenstamm!H1817&lt;&gt;"",Lieferantenstamm!H1817&lt;&gt;"Keine Vorausfüllung"),"Erste Rechnung des Lieferanten","")),"")</f>
        <v/>
      </c>
      <c r="G1817" s="88" t="str">
        <f>IF(NOT(ISBLANK(Lieferantenstamm!$D1817)),IF(OR(Lieferantenstamm!I1817="",Lieferantenstamm!I1817="individuell"),"Nein","Ja"),"")</f>
        <v/>
      </c>
      <c r="H1817" s="184" t="str">
        <f>IF(OR(Lieferantenstamm!I1817="", Lieferantenstamm!I1817="individuell"),"",Lieferantenstamm!I1817)</f>
        <v/>
      </c>
      <c r="I1817" s="182">
        <f>Lieferantenstamm!J1817</f>
        <v>0</v>
      </c>
      <c r="J1817" s="108" t="str">
        <f>IF(NOT(ISBLANK(Lieferantenstamm!$D1817)),Mandantname,"")</f>
        <v/>
      </c>
    </row>
    <row r="1818" spans="1:10">
      <c r="A1818" s="83">
        <f>Lieferantenstamm!D1818</f>
        <v>0</v>
      </c>
      <c r="B1818" s="83">
        <f>Lieferantenstamm!E1818</f>
        <v>0</v>
      </c>
      <c r="C1818" s="83">
        <f>Lieferantenstamm!F1818</f>
        <v>0</v>
      </c>
      <c r="D1818" s="83">
        <f>Lieferantenstamm!G1818</f>
        <v>0</v>
      </c>
      <c r="E1818" s="88" t="str">
        <f>IF(NOT(ISBLANK(Lieferantenstamm!$D1818)),IF(OR(Lieferantenstamm!H1818="",Lieferantenstamm!H1818="Erste Rechnung des Lieferanten"),"Ja","Nein"),"")</f>
        <v/>
      </c>
      <c r="F1818" t="str">
        <f>IF(NOT(ISBLANK(Lieferantenstamm!$D1818)),IF(Lieferantenstamm!H1818="","Letzte Rechnung des Lieferanten",IF(AND(Lieferantenstamm!H1818&lt;&gt;"",Lieferantenstamm!H1818&lt;&gt;"Keine Vorausfüllung"),"Erste Rechnung des Lieferanten","")),"")</f>
        <v/>
      </c>
      <c r="G1818" s="88" t="str">
        <f>IF(NOT(ISBLANK(Lieferantenstamm!$D1818)),IF(OR(Lieferantenstamm!I1818="",Lieferantenstamm!I1818="individuell"),"Nein","Ja"),"")</f>
        <v/>
      </c>
      <c r="H1818" s="184" t="str">
        <f>IF(OR(Lieferantenstamm!I1818="", Lieferantenstamm!I1818="individuell"),"",Lieferantenstamm!I1818)</f>
        <v/>
      </c>
      <c r="I1818" s="182">
        <f>Lieferantenstamm!J1818</f>
        <v>0</v>
      </c>
      <c r="J1818" s="108" t="str">
        <f>IF(NOT(ISBLANK(Lieferantenstamm!$D1818)),Mandantname,"")</f>
        <v/>
      </c>
    </row>
    <row r="1819" spans="1:10">
      <c r="A1819" s="83">
        <f>Lieferantenstamm!D1819</f>
        <v>0</v>
      </c>
      <c r="B1819" s="83">
        <f>Lieferantenstamm!E1819</f>
        <v>0</v>
      </c>
      <c r="C1819" s="83">
        <f>Lieferantenstamm!F1819</f>
        <v>0</v>
      </c>
      <c r="D1819" s="83">
        <f>Lieferantenstamm!G1819</f>
        <v>0</v>
      </c>
      <c r="E1819" s="88" t="str">
        <f>IF(NOT(ISBLANK(Lieferantenstamm!$D1819)),IF(OR(Lieferantenstamm!H1819="",Lieferantenstamm!H1819="Erste Rechnung des Lieferanten"),"Ja","Nein"),"")</f>
        <v/>
      </c>
      <c r="F1819" t="str">
        <f>IF(NOT(ISBLANK(Lieferantenstamm!$D1819)),IF(Lieferantenstamm!H1819="","Letzte Rechnung des Lieferanten",IF(AND(Lieferantenstamm!H1819&lt;&gt;"",Lieferantenstamm!H1819&lt;&gt;"Keine Vorausfüllung"),"Erste Rechnung des Lieferanten","")),"")</f>
        <v/>
      </c>
      <c r="G1819" s="88" t="str">
        <f>IF(NOT(ISBLANK(Lieferantenstamm!$D1819)),IF(OR(Lieferantenstamm!I1819="",Lieferantenstamm!I1819="individuell"),"Nein","Ja"),"")</f>
        <v/>
      </c>
      <c r="H1819" s="184" t="str">
        <f>IF(OR(Lieferantenstamm!I1819="", Lieferantenstamm!I1819="individuell"),"",Lieferantenstamm!I1819)</f>
        <v/>
      </c>
      <c r="I1819" s="182">
        <f>Lieferantenstamm!J1819</f>
        <v>0</v>
      </c>
      <c r="J1819" s="108" t="str">
        <f>IF(NOT(ISBLANK(Lieferantenstamm!$D1819)),Mandantname,"")</f>
        <v/>
      </c>
    </row>
    <row r="1820" spans="1:10">
      <c r="A1820" s="83">
        <f>Lieferantenstamm!D1820</f>
        <v>0</v>
      </c>
      <c r="B1820" s="83">
        <f>Lieferantenstamm!E1820</f>
        <v>0</v>
      </c>
      <c r="C1820" s="83">
        <f>Lieferantenstamm!F1820</f>
        <v>0</v>
      </c>
      <c r="D1820" s="83">
        <f>Lieferantenstamm!G1820</f>
        <v>0</v>
      </c>
      <c r="E1820" s="88" t="str">
        <f>IF(NOT(ISBLANK(Lieferantenstamm!$D1820)),IF(OR(Lieferantenstamm!H1820="",Lieferantenstamm!H1820="Erste Rechnung des Lieferanten"),"Ja","Nein"),"")</f>
        <v/>
      </c>
      <c r="F1820" t="str">
        <f>IF(NOT(ISBLANK(Lieferantenstamm!$D1820)),IF(Lieferantenstamm!H1820="","Letzte Rechnung des Lieferanten",IF(AND(Lieferantenstamm!H1820&lt;&gt;"",Lieferantenstamm!H1820&lt;&gt;"Keine Vorausfüllung"),"Erste Rechnung des Lieferanten","")),"")</f>
        <v/>
      </c>
      <c r="G1820" s="88" t="str">
        <f>IF(NOT(ISBLANK(Lieferantenstamm!$D1820)),IF(OR(Lieferantenstamm!I1820="",Lieferantenstamm!I1820="individuell"),"Nein","Ja"),"")</f>
        <v/>
      </c>
      <c r="H1820" s="184" t="str">
        <f>IF(OR(Lieferantenstamm!I1820="", Lieferantenstamm!I1820="individuell"),"",Lieferantenstamm!I1820)</f>
        <v/>
      </c>
      <c r="I1820" s="182">
        <f>Lieferantenstamm!J1820</f>
        <v>0</v>
      </c>
      <c r="J1820" s="108" t="str">
        <f>IF(NOT(ISBLANK(Lieferantenstamm!$D1820)),Mandantname,"")</f>
        <v/>
      </c>
    </row>
    <row r="1821" spans="1:10">
      <c r="A1821" s="83">
        <f>Lieferantenstamm!D1821</f>
        <v>0</v>
      </c>
      <c r="B1821" s="83">
        <f>Lieferantenstamm!E1821</f>
        <v>0</v>
      </c>
      <c r="C1821" s="83">
        <f>Lieferantenstamm!F1821</f>
        <v>0</v>
      </c>
      <c r="D1821" s="83">
        <f>Lieferantenstamm!G1821</f>
        <v>0</v>
      </c>
      <c r="E1821" s="88" t="str">
        <f>IF(NOT(ISBLANK(Lieferantenstamm!$D1821)),IF(OR(Lieferantenstamm!H1821="",Lieferantenstamm!H1821="Erste Rechnung des Lieferanten"),"Ja","Nein"),"")</f>
        <v/>
      </c>
      <c r="F1821" t="str">
        <f>IF(NOT(ISBLANK(Lieferantenstamm!$D1821)),IF(Lieferantenstamm!H1821="","Letzte Rechnung des Lieferanten",IF(AND(Lieferantenstamm!H1821&lt;&gt;"",Lieferantenstamm!H1821&lt;&gt;"Keine Vorausfüllung"),"Erste Rechnung des Lieferanten","")),"")</f>
        <v/>
      </c>
      <c r="G1821" s="88" t="str">
        <f>IF(NOT(ISBLANK(Lieferantenstamm!$D1821)),IF(OR(Lieferantenstamm!I1821="",Lieferantenstamm!I1821="individuell"),"Nein","Ja"),"")</f>
        <v/>
      </c>
      <c r="H1821" s="184" t="str">
        <f>IF(OR(Lieferantenstamm!I1821="", Lieferantenstamm!I1821="individuell"),"",Lieferantenstamm!I1821)</f>
        <v/>
      </c>
      <c r="I1821" s="182">
        <f>Lieferantenstamm!J1821</f>
        <v>0</v>
      </c>
      <c r="J1821" s="108" t="str">
        <f>IF(NOT(ISBLANK(Lieferantenstamm!$D1821)),Mandantname,"")</f>
        <v/>
      </c>
    </row>
    <row r="1822" spans="1:10">
      <c r="A1822" s="83">
        <f>Lieferantenstamm!D1822</f>
        <v>0</v>
      </c>
      <c r="B1822" s="83">
        <f>Lieferantenstamm!E1822</f>
        <v>0</v>
      </c>
      <c r="C1822" s="83">
        <f>Lieferantenstamm!F1822</f>
        <v>0</v>
      </c>
      <c r="D1822" s="83">
        <f>Lieferantenstamm!G1822</f>
        <v>0</v>
      </c>
      <c r="E1822" s="88" t="str">
        <f>IF(NOT(ISBLANK(Lieferantenstamm!$D1822)),IF(OR(Lieferantenstamm!H1822="",Lieferantenstamm!H1822="Erste Rechnung des Lieferanten"),"Ja","Nein"),"")</f>
        <v/>
      </c>
      <c r="F1822" t="str">
        <f>IF(NOT(ISBLANK(Lieferantenstamm!$D1822)),IF(Lieferantenstamm!H1822="","Letzte Rechnung des Lieferanten",IF(AND(Lieferantenstamm!H1822&lt;&gt;"",Lieferantenstamm!H1822&lt;&gt;"Keine Vorausfüllung"),"Erste Rechnung des Lieferanten","")),"")</f>
        <v/>
      </c>
      <c r="G1822" s="88" t="str">
        <f>IF(NOT(ISBLANK(Lieferantenstamm!$D1822)),IF(OR(Lieferantenstamm!I1822="",Lieferantenstamm!I1822="individuell"),"Nein","Ja"),"")</f>
        <v/>
      </c>
      <c r="H1822" s="184" t="str">
        <f>IF(OR(Lieferantenstamm!I1822="", Lieferantenstamm!I1822="individuell"),"",Lieferantenstamm!I1822)</f>
        <v/>
      </c>
      <c r="I1822" s="182">
        <f>Lieferantenstamm!J1822</f>
        <v>0</v>
      </c>
      <c r="J1822" s="108" t="str">
        <f>IF(NOT(ISBLANK(Lieferantenstamm!$D1822)),Mandantname,"")</f>
        <v/>
      </c>
    </row>
    <row r="1823" spans="1:10">
      <c r="A1823" s="83">
        <f>Lieferantenstamm!D1823</f>
        <v>0</v>
      </c>
      <c r="B1823" s="83">
        <f>Lieferantenstamm!E1823</f>
        <v>0</v>
      </c>
      <c r="C1823" s="83">
        <f>Lieferantenstamm!F1823</f>
        <v>0</v>
      </c>
      <c r="D1823" s="83">
        <f>Lieferantenstamm!G1823</f>
        <v>0</v>
      </c>
      <c r="E1823" s="88" t="str">
        <f>IF(NOT(ISBLANK(Lieferantenstamm!$D1823)),IF(OR(Lieferantenstamm!H1823="",Lieferantenstamm!H1823="Erste Rechnung des Lieferanten"),"Ja","Nein"),"")</f>
        <v/>
      </c>
      <c r="F1823" t="str">
        <f>IF(NOT(ISBLANK(Lieferantenstamm!$D1823)),IF(Lieferantenstamm!H1823="","Letzte Rechnung des Lieferanten",IF(AND(Lieferantenstamm!H1823&lt;&gt;"",Lieferantenstamm!H1823&lt;&gt;"Keine Vorausfüllung"),"Erste Rechnung des Lieferanten","")),"")</f>
        <v/>
      </c>
      <c r="G1823" s="88" t="str">
        <f>IF(NOT(ISBLANK(Lieferantenstamm!$D1823)),IF(OR(Lieferantenstamm!I1823="",Lieferantenstamm!I1823="individuell"),"Nein","Ja"),"")</f>
        <v/>
      </c>
      <c r="H1823" s="184" t="str">
        <f>IF(OR(Lieferantenstamm!I1823="", Lieferantenstamm!I1823="individuell"),"",Lieferantenstamm!I1823)</f>
        <v/>
      </c>
      <c r="I1823" s="182">
        <f>Lieferantenstamm!J1823</f>
        <v>0</v>
      </c>
      <c r="J1823" s="108" t="str">
        <f>IF(NOT(ISBLANK(Lieferantenstamm!$D1823)),Mandantname,"")</f>
        <v/>
      </c>
    </row>
    <row r="1824" spans="1:10">
      <c r="A1824" s="83">
        <f>Lieferantenstamm!D1824</f>
        <v>0</v>
      </c>
      <c r="B1824" s="83">
        <f>Lieferantenstamm!E1824</f>
        <v>0</v>
      </c>
      <c r="C1824" s="83">
        <f>Lieferantenstamm!F1824</f>
        <v>0</v>
      </c>
      <c r="D1824" s="83">
        <f>Lieferantenstamm!G1824</f>
        <v>0</v>
      </c>
      <c r="E1824" s="88" t="str">
        <f>IF(NOT(ISBLANK(Lieferantenstamm!$D1824)),IF(OR(Lieferantenstamm!H1824="",Lieferantenstamm!H1824="Erste Rechnung des Lieferanten"),"Ja","Nein"),"")</f>
        <v/>
      </c>
      <c r="F1824" t="str">
        <f>IF(NOT(ISBLANK(Lieferantenstamm!$D1824)),IF(Lieferantenstamm!H1824="","Letzte Rechnung des Lieferanten",IF(AND(Lieferantenstamm!H1824&lt;&gt;"",Lieferantenstamm!H1824&lt;&gt;"Keine Vorausfüllung"),"Erste Rechnung des Lieferanten","")),"")</f>
        <v/>
      </c>
      <c r="G1824" s="88" t="str">
        <f>IF(NOT(ISBLANK(Lieferantenstamm!$D1824)),IF(OR(Lieferantenstamm!I1824="",Lieferantenstamm!I1824="individuell"),"Nein","Ja"),"")</f>
        <v/>
      </c>
      <c r="H1824" s="184" t="str">
        <f>IF(OR(Lieferantenstamm!I1824="", Lieferantenstamm!I1824="individuell"),"",Lieferantenstamm!I1824)</f>
        <v/>
      </c>
      <c r="I1824" s="182">
        <f>Lieferantenstamm!J1824</f>
        <v>0</v>
      </c>
      <c r="J1824" s="108" t="str">
        <f>IF(NOT(ISBLANK(Lieferantenstamm!$D1824)),Mandantname,"")</f>
        <v/>
      </c>
    </row>
    <row r="1825" spans="1:10">
      <c r="A1825" s="83">
        <f>Lieferantenstamm!D1825</f>
        <v>0</v>
      </c>
      <c r="B1825" s="83">
        <f>Lieferantenstamm!E1825</f>
        <v>0</v>
      </c>
      <c r="C1825" s="83">
        <f>Lieferantenstamm!F1825</f>
        <v>0</v>
      </c>
      <c r="D1825" s="83">
        <f>Lieferantenstamm!G1825</f>
        <v>0</v>
      </c>
      <c r="E1825" s="88" t="str">
        <f>IF(NOT(ISBLANK(Lieferantenstamm!$D1825)),IF(OR(Lieferantenstamm!H1825="",Lieferantenstamm!H1825="Erste Rechnung des Lieferanten"),"Ja","Nein"),"")</f>
        <v/>
      </c>
      <c r="F1825" t="str">
        <f>IF(NOT(ISBLANK(Lieferantenstamm!$D1825)),IF(Lieferantenstamm!H1825="","Letzte Rechnung des Lieferanten",IF(AND(Lieferantenstamm!H1825&lt;&gt;"",Lieferantenstamm!H1825&lt;&gt;"Keine Vorausfüllung"),"Erste Rechnung des Lieferanten","")),"")</f>
        <v/>
      </c>
      <c r="G1825" s="88" t="str">
        <f>IF(NOT(ISBLANK(Lieferantenstamm!$D1825)),IF(OR(Lieferantenstamm!I1825="",Lieferantenstamm!I1825="individuell"),"Nein","Ja"),"")</f>
        <v/>
      </c>
      <c r="H1825" s="184" t="str">
        <f>IF(OR(Lieferantenstamm!I1825="", Lieferantenstamm!I1825="individuell"),"",Lieferantenstamm!I1825)</f>
        <v/>
      </c>
      <c r="I1825" s="182">
        <f>Lieferantenstamm!J1825</f>
        <v>0</v>
      </c>
      <c r="J1825" s="108" t="str">
        <f>IF(NOT(ISBLANK(Lieferantenstamm!$D1825)),Mandantname,"")</f>
        <v/>
      </c>
    </row>
    <row r="1826" spans="1:10">
      <c r="A1826" s="83">
        <f>Lieferantenstamm!D1826</f>
        <v>0</v>
      </c>
      <c r="B1826" s="83">
        <f>Lieferantenstamm!E1826</f>
        <v>0</v>
      </c>
      <c r="C1826" s="83">
        <f>Lieferantenstamm!F1826</f>
        <v>0</v>
      </c>
      <c r="D1826" s="83">
        <f>Lieferantenstamm!G1826</f>
        <v>0</v>
      </c>
      <c r="E1826" s="88" t="str">
        <f>IF(NOT(ISBLANK(Lieferantenstamm!$D1826)),IF(OR(Lieferantenstamm!H1826="",Lieferantenstamm!H1826="Erste Rechnung des Lieferanten"),"Ja","Nein"),"")</f>
        <v/>
      </c>
      <c r="F1826" t="str">
        <f>IF(NOT(ISBLANK(Lieferantenstamm!$D1826)),IF(Lieferantenstamm!H1826="","Letzte Rechnung des Lieferanten",IF(AND(Lieferantenstamm!H1826&lt;&gt;"",Lieferantenstamm!H1826&lt;&gt;"Keine Vorausfüllung"),"Erste Rechnung des Lieferanten","")),"")</f>
        <v/>
      </c>
      <c r="G1826" s="88" t="str">
        <f>IF(NOT(ISBLANK(Lieferantenstamm!$D1826)),IF(OR(Lieferantenstamm!I1826="",Lieferantenstamm!I1826="individuell"),"Nein","Ja"),"")</f>
        <v/>
      </c>
      <c r="H1826" s="184" t="str">
        <f>IF(OR(Lieferantenstamm!I1826="", Lieferantenstamm!I1826="individuell"),"",Lieferantenstamm!I1826)</f>
        <v/>
      </c>
      <c r="I1826" s="182">
        <f>Lieferantenstamm!J1826</f>
        <v>0</v>
      </c>
      <c r="J1826" s="108" t="str">
        <f>IF(NOT(ISBLANK(Lieferantenstamm!$D1826)),Mandantname,"")</f>
        <v/>
      </c>
    </row>
    <row r="1827" spans="1:10">
      <c r="A1827" s="83">
        <f>Lieferantenstamm!D1827</f>
        <v>0</v>
      </c>
      <c r="B1827" s="83">
        <f>Lieferantenstamm!E1827</f>
        <v>0</v>
      </c>
      <c r="C1827" s="83">
        <f>Lieferantenstamm!F1827</f>
        <v>0</v>
      </c>
      <c r="D1827" s="83">
        <f>Lieferantenstamm!G1827</f>
        <v>0</v>
      </c>
      <c r="E1827" s="88" t="str">
        <f>IF(NOT(ISBLANK(Lieferantenstamm!$D1827)),IF(OR(Lieferantenstamm!H1827="",Lieferantenstamm!H1827="Erste Rechnung des Lieferanten"),"Ja","Nein"),"")</f>
        <v/>
      </c>
      <c r="F1827" t="str">
        <f>IF(NOT(ISBLANK(Lieferantenstamm!$D1827)),IF(Lieferantenstamm!H1827="","Letzte Rechnung des Lieferanten",IF(AND(Lieferantenstamm!H1827&lt;&gt;"",Lieferantenstamm!H1827&lt;&gt;"Keine Vorausfüllung"),"Erste Rechnung des Lieferanten","")),"")</f>
        <v/>
      </c>
      <c r="G1827" s="88" t="str">
        <f>IF(NOT(ISBLANK(Lieferantenstamm!$D1827)),IF(OR(Lieferantenstamm!I1827="",Lieferantenstamm!I1827="individuell"),"Nein","Ja"),"")</f>
        <v/>
      </c>
      <c r="H1827" s="184" t="str">
        <f>IF(OR(Lieferantenstamm!I1827="", Lieferantenstamm!I1827="individuell"),"",Lieferantenstamm!I1827)</f>
        <v/>
      </c>
      <c r="I1827" s="182">
        <f>Lieferantenstamm!J1827</f>
        <v>0</v>
      </c>
      <c r="J1827" s="108" t="str">
        <f>IF(NOT(ISBLANK(Lieferantenstamm!$D1827)),Mandantname,"")</f>
        <v/>
      </c>
    </row>
    <row r="1828" spans="1:10">
      <c r="A1828" s="83">
        <f>Lieferantenstamm!D1828</f>
        <v>0</v>
      </c>
      <c r="B1828" s="83">
        <f>Lieferantenstamm!E1828</f>
        <v>0</v>
      </c>
      <c r="C1828" s="83">
        <f>Lieferantenstamm!F1828</f>
        <v>0</v>
      </c>
      <c r="D1828" s="83">
        <f>Lieferantenstamm!G1828</f>
        <v>0</v>
      </c>
      <c r="E1828" s="88" t="str">
        <f>IF(NOT(ISBLANK(Lieferantenstamm!$D1828)),IF(OR(Lieferantenstamm!H1828="",Lieferantenstamm!H1828="Erste Rechnung des Lieferanten"),"Ja","Nein"),"")</f>
        <v/>
      </c>
      <c r="F1828" t="str">
        <f>IF(NOT(ISBLANK(Lieferantenstamm!$D1828)),IF(Lieferantenstamm!H1828="","Letzte Rechnung des Lieferanten",IF(AND(Lieferantenstamm!H1828&lt;&gt;"",Lieferantenstamm!H1828&lt;&gt;"Keine Vorausfüllung"),"Erste Rechnung des Lieferanten","")),"")</f>
        <v/>
      </c>
      <c r="G1828" s="88" t="str">
        <f>IF(NOT(ISBLANK(Lieferantenstamm!$D1828)),IF(OR(Lieferantenstamm!I1828="",Lieferantenstamm!I1828="individuell"),"Nein","Ja"),"")</f>
        <v/>
      </c>
      <c r="H1828" s="184" t="str">
        <f>IF(OR(Lieferantenstamm!I1828="", Lieferantenstamm!I1828="individuell"),"",Lieferantenstamm!I1828)</f>
        <v/>
      </c>
      <c r="I1828" s="182">
        <f>Lieferantenstamm!J1828</f>
        <v>0</v>
      </c>
      <c r="J1828" s="108" t="str">
        <f>IF(NOT(ISBLANK(Lieferantenstamm!$D1828)),Mandantname,"")</f>
        <v/>
      </c>
    </row>
    <row r="1829" spans="1:10">
      <c r="A1829" s="83">
        <f>Lieferantenstamm!D1829</f>
        <v>0</v>
      </c>
      <c r="B1829" s="83">
        <f>Lieferantenstamm!E1829</f>
        <v>0</v>
      </c>
      <c r="C1829" s="83">
        <f>Lieferantenstamm!F1829</f>
        <v>0</v>
      </c>
      <c r="D1829" s="83">
        <f>Lieferantenstamm!G1829</f>
        <v>0</v>
      </c>
      <c r="E1829" s="88" t="str">
        <f>IF(NOT(ISBLANK(Lieferantenstamm!$D1829)),IF(OR(Lieferantenstamm!H1829="",Lieferantenstamm!H1829="Erste Rechnung des Lieferanten"),"Ja","Nein"),"")</f>
        <v/>
      </c>
      <c r="F1829" t="str">
        <f>IF(NOT(ISBLANK(Lieferantenstamm!$D1829)),IF(Lieferantenstamm!H1829="","Letzte Rechnung des Lieferanten",IF(AND(Lieferantenstamm!H1829&lt;&gt;"",Lieferantenstamm!H1829&lt;&gt;"Keine Vorausfüllung"),"Erste Rechnung des Lieferanten","")),"")</f>
        <v/>
      </c>
      <c r="G1829" s="88" t="str">
        <f>IF(NOT(ISBLANK(Lieferantenstamm!$D1829)),IF(OR(Lieferantenstamm!I1829="",Lieferantenstamm!I1829="individuell"),"Nein","Ja"),"")</f>
        <v/>
      </c>
      <c r="H1829" s="184" t="str">
        <f>IF(OR(Lieferantenstamm!I1829="", Lieferantenstamm!I1829="individuell"),"",Lieferantenstamm!I1829)</f>
        <v/>
      </c>
      <c r="I1829" s="182">
        <f>Lieferantenstamm!J1829</f>
        <v>0</v>
      </c>
      <c r="J1829" s="108" t="str">
        <f>IF(NOT(ISBLANK(Lieferantenstamm!$D1829)),Mandantname,"")</f>
        <v/>
      </c>
    </row>
    <row r="1830" spans="1:10">
      <c r="A1830" s="83">
        <f>Lieferantenstamm!D1830</f>
        <v>0</v>
      </c>
      <c r="B1830" s="83">
        <f>Lieferantenstamm!E1830</f>
        <v>0</v>
      </c>
      <c r="C1830" s="83">
        <f>Lieferantenstamm!F1830</f>
        <v>0</v>
      </c>
      <c r="D1830" s="83">
        <f>Lieferantenstamm!G1830</f>
        <v>0</v>
      </c>
      <c r="E1830" s="88" t="str">
        <f>IF(NOT(ISBLANK(Lieferantenstamm!$D1830)),IF(OR(Lieferantenstamm!H1830="",Lieferantenstamm!H1830="Erste Rechnung des Lieferanten"),"Ja","Nein"),"")</f>
        <v/>
      </c>
      <c r="F1830" t="str">
        <f>IF(NOT(ISBLANK(Lieferantenstamm!$D1830)),IF(Lieferantenstamm!H1830="","Letzte Rechnung des Lieferanten",IF(AND(Lieferantenstamm!H1830&lt;&gt;"",Lieferantenstamm!H1830&lt;&gt;"Keine Vorausfüllung"),"Erste Rechnung des Lieferanten","")),"")</f>
        <v/>
      </c>
      <c r="G1830" s="88" t="str">
        <f>IF(NOT(ISBLANK(Lieferantenstamm!$D1830)),IF(OR(Lieferantenstamm!I1830="",Lieferantenstamm!I1830="individuell"),"Nein","Ja"),"")</f>
        <v/>
      </c>
      <c r="H1830" s="184" t="str">
        <f>IF(OR(Lieferantenstamm!I1830="", Lieferantenstamm!I1830="individuell"),"",Lieferantenstamm!I1830)</f>
        <v/>
      </c>
      <c r="I1830" s="182">
        <f>Lieferantenstamm!J1830</f>
        <v>0</v>
      </c>
      <c r="J1830" s="108" t="str">
        <f>IF(NOT(ISBLANK(Lieferantenstamm!$D1830)),Mandantname,"")</f>
        <v/>
      </c>
    </row>
    <row r="1831" spans="1:10">
      <c r="A1831" s="83">
        <f>Lieferantenstamm!D1831</f>
        <v>0</v>
      </c>
      <c r="B1831" s="83">
        <f>Lieferantenstamm!E1831</f>
        <v>0</v>
      </c>
      <c r="C1831" s="83">
        <f>Lieferantenstamm!F1831</f>
        <v>0</v>
      </c>
      <c r="D1831" s="83">
        <f>Lieferantenstamm!G1831</f>
        <v>0</v>
      </c>
      <c r="E1831" s="88" t="str">
        <f>IF(NOT(ISBLANK(Lieferantenstamm!$D1831)),IF(OR(Lieferantenstamm!H1831="",Lieferantenstamm!H1831="Erste Rechnung des Lieferanten"),"Ja","Nein"),"")</f>
        <v/>
      </c>
      <c r="F1831" t="str">
        <f>IF(NOT(ISBLANK(Lieferantenstamm!$D1831)),IF(Lieferantenstamm!H1831="","Letzte Rechnung des Lieferanten",IF(AND(Lieferantenstamm!H1831&lt;&gt;"",Lieferantenstamm!H1831&lt;&gt;"Keine Vorausfüllung"),"Erste Rechnung des Lieferanten","")),"")</f>
        <v/>
      </c>
      <c r="G1831" s="88" t="str">
        <f>IF(NOT(ISBLANK(Lieferantenstamm!$D1831)),IF(OR(Lieferantenstamm!I1831="",Lieferantenstamm!I1831="individuell"),"Nein","Ja"),"")</f>
        <v/>
      </c>
      <c r="H1831" s="184" t="str">
        <f>IF(OR(Lieferantenstamm!I1831="", Lieferantenstamm!I1831="individuell"),"",Lieferantenstamm!I1831)</f>
        <v/>
      </c>
      <c r="I1831" s="182">
        <f>Lieferantenstamm!J1831</f>
        <v>0</v>
      </c>
      <c r="J1831" s="108" t="str">
        <f>IF(NOT(ISBLANK(Lieferantenstamm!$D1831)),Mandantname,"")</f>
        <v/>
      </c>
    </row>
    <row r="1832" spans="1:10">
      <c r="A1832" s="83">
        <f>Lieferantenstamm!D1832</f>
        <v>0</v>
      </c>
      <c r="B1832" s="83">
        <f>Lieferantenstamm!E1832</f>
        <v>0</v>
      </c>
      <c r="C1832" s="83">
        <f>Lieferantenstamm!F1832</f>
        <v>0</v>
      </c>
      <c r="D1832" s="83">
        <f>Lieferantenstamm!G1832</f>
        <v>0</v>
      </c>
      <c r="E1832" s="88" t="str">
        <f>IF(NOT(ISBLANK(Lieferantenstamm!$D1832)),IF(OR(Lieferantenstamm!H1832="",Lieferantenstamm!H1832="Erste Rechnung des Lieferanten"),"Ja","Nein"),"")</f>
        <v/>
      </c>
      <c r="F1832" t="str">
        <f>IF(NOT(ISBLANK(Lieferantenstamm!$D1832)),IF(Lieferantenstamm!H1832="","Letzte Rechnung des Lieferanten",IF(AND(Lieferantenstamm!H1832&lt;&gt;"",Lieferantenstamm!H1832&lt;&gt;"Keine Vorausfüllung"),"Erste Rechnung des Lieferanten","")),"")</f>
        <v/>
      </c>
      <c r="G1832" s="88" t="str">
        <f>IF(NOT(ISBLANK(Lieferantenstamm!$D1832)),IF(OR(Lieferantenstamm!I1832="",Lieferantenstamm!I1832="individuell"),"Nein","Ja"),"")</f>
        <v/>
      </c>
      <c r="H1832" s="184" t="str">
        <f>IF(OR(Lieferantenstamm!I1832="", Lieferantenstamm!I1832="individuell"),"",Lieferantenstamm!I1832)</f>
        <v/>
      </c>
      <c r="I1832" s="182">
        <f>Lieferantenstamm!J1832</f>
        <v>0</v>
      </c>
      <c r="J1832" s="108" t="str">
        <f>IF(NOT(ISBLANK(Lieferantenstamm!$D1832)),Mandantname,"")</f>
        <v/>
      </c>
    </row>
    <row r="1833" spans="1:10">
      <c r="A1833" s="83">
        <f>Lieferantenstamm!D1833</f>
        <v>0</v>
      </c>
      <c r="B1833" s="83">
        <f>Lieferantenstamm!E1833</f>
        <v>0</v>
      </c>
      <c r="C1833" s="83">
        <f>Lieferantenstamm!F1833</f>
        <v>0</v>
      </c>
      <c r="D1833" s="83">
        <f>Lieferantenstamm!G1833</f>
        <v>0</v>
      </c>
      <c r="E1833" s="88" t="str">
        <f>IF(NOT(ISBLANK(Lieferantenstamm!$D1833)),IF(OR(Lieferantenstamm!H1833="",Lieferantenstamm!H1833="Erste Rechnung des Lieferanten"),"Ja","Nein"),"")</f>
        <v/>
      </c>
      <c r="F1833" t="str">
        <f>IF(NOT(ISBLANK(Lieferantenstamm!$D1833)),IF(Lieferantenstamm!H1833="","Letzte Rechnung des Lieferanten",IF(AND(Lieferantenstamm!H1833&lt;&gt;"",Lieferantenstamm!H1833&lt;&gt;"Keine Vorausfüllung"),"Erste Rechnung des Lieferanten","")),"")</f>
        <v/>
      </c>
      <c r="G1833" s="88" t="str">
        <f>IF(NOT(ISBLANK(Lieferantenstamm!$D1833)),IF(OR(Lieferantenstamm!I1833="",Lieferantenstamm!I1833="individuell"),"Nein","Ja"),"")</f>
        <v/>
      </c>
      <c r="H1833" s="184" t="str">
        <f>IF(OR(Lieferantenstamm!I1833="", Lieferantenstamm!I1833="individuell"),"",Lieferantenstamm!I1833)</f>
        <v/>
      </c>
      <c r="I1833" s="182">
        <f>Lieferantenstamm!J1833</f>
        <v>0</v>
      </c>
      <c r="J1833" s="108" t="str">
        <f>IF(NOT(ISBLANK(Lieferantenstamm!$D1833)),Mandantname,"")</f>
        <v/>
      </c>
    </row>
    <row r="1834" spans="1:10">
      <c r="A1834" s="83">
        <f>Lieferantenstamm!D1834</f>
        <v>0</v>
      </c>
      <c r="B1834" s="83">
        <f>Lieferantenstamm!E1834</f>
        <v>0</v>
      </c>
      <c r="C1834" s="83">
        <f>Lieferantenstamm!F1834</f>
        <v>0</v>
      </c>
      <c r="D1834" s="83">
        <f>Lieferantenstamm!G1834</f>
        <v>0</v>
      </c>
      <c r="E1834" s="88" t="str">
        <f>IF(NOT(ISBLANK(Lieferantenstamm!$D1834)),IF(OR(Lieferantenstamm!H1834="",Lieferantenstamm!H1834="Erste Rechnung des Lieferanten"),"Ja","Nein"),"")</f>
        <v/>
      </c>
      <c r="F1834" t="str">
        <f>IF(NOT(ISBLANK(Lieferantenstamm!$D1834)),IF(Lieferantenstamm!H1834="","Letzte Rechnung des Lieferanten",IF(AND(Lieferantenstamm!H1834&lt;&gt;"",Lieferantenstamm!H1834&lt;&gt;"Keine Vorausfüllung"),"Erste Rechnung des Lieferanten","")),"")</f>
        <v/>
      </c>
      <c r="G1834" s="88" t="str">
        <f>IF(NOT(ISBLANK(Lieferantenstamm!$D1834)),IF(OR(Lieferantenstamm!I1834="",Lieferantenstamm!I1834="individuell"),"Nein","Ja"),"")</f>
        <v/>
      </c>
      <c r="H1834" s="184" t="str">
        <f>IF(OR(Lieferantenstamm!I1834="", Lieferantenstamm!I1834="individuell"),"",Lieferantenstamm!I1834)</f>
        <v/>
      </c>
      <c r="I1834" s="182">
        <f>Lieferantenstamm!J1834</f>
        <v>0</v>
      </c>
      <c r="J1834" s="108" t="str">
        <f>IF(NOT(ISBLANK(Lieferantenstamm!$D1834)),Mandantname,"")</f>
        <v/>
      </c>
    </row>
    <row r="1835" spans="1:10">
      <c r="A1835" s="83">
        <f>Lieferantenstamm!D1835</f>
        <v>0</v>
      </c>
      <c r="B1835" s="83">
        <f>Lieferantenstamm!E1835</f>
        <v>0</v>
      </c>
      <c r="C1835" s="83">
        <f>Lieferantenstamm!F1835</f>
        <v>0</v>
      </c>
      <c r="D1835" s="83">
        <f>Lieferantenstamm!G1835</f>
        <v>0</v>
      </c>
      <c r="E1835" s="88" t="str">
        <f>IF(NOT(ISBLANK(Lieferantenstamm!$D1835)),IF(OR(Lieferantenstamm!H1835="",Lieferantenstamm!H1835="Erste Rechnung des Lieferanten"),"Ja","Nein"),"")</f>
        <v/>
      </c>
      <c r="F1835" t="str">
        <f>IF(NOT(ISBLANK(Lieferantenstamm!$D1835)),IF(Lieferantenstamm!H1835="","Letzte Rechnung des Lieferanten",IF(AND(Lieferantenstamm!H1835&lt;&gt;"",Lieferantenstamm!H1835&lt;&gt;"Keine Vorausfüllung"),"Erste Rechnung des Lieferanten","")),"")</f>
        <v/>
      </c>
      <c r="G1835" s="88" t="str">
        <f>IF(NOT(ISBLANK(Lieferantenstamm!$D1835)),IF(OR(Lieferantenstamm!I1835="",Lieferantenstamm!I1835="individuell"),"Nein","Ja"),"")</f>
        <v/>
      </c>
      <c r="H1835" s="184" t="str">
        <f>IF(OR(Lieferantenstamm!I1835="", Lieferantenstamm!I1835="individuell"),"",Lieferantenstamm!I1835)</f>
        <v/>
      </c>
      <c r="I1835" s="182">
        <f>Lieferantenstamm!J1835</f>
        <v>0</v>
      </c>
      <c r="J1835" s="108" t="str">
        <f>IF(NOT(ISBLANK(Lieferantenstamm!$D1835)),Mandantname,"")</f>
        <v/>
      </c>
    </row>
    <row r="1836" spans="1:10">
      <c r="A1836" s="83">
        <f>Lieferantenstamm!D1836</f>
        <v>0</v>
      </c>
      <c r="B1836" s="83">
        <f>Lieferantenstamm!E1836</f>
        <v>0</v>
      </c>
      <c r="C1836" s="83">
        <f>Lieferantenstamm!F1836</f>
        <v>0</v>
      </c>
      <c r="D1836" s="83">
        <f>Lieferantenstamm!G1836</f>
        <v>0</v>
      </c>
      <c r="E1836" s="88" t="str">
        <f>IF(NOT(ISBLANK(Lieferantenstamm!$D1836)),IF(OR(Lieferantenstamm!H1836="",Lieferantenstamm!H1836="Erste Rechnung des Lieferanten"),"Ja","Nein"),"")</f>
        <v/>
      </c>
      <c r="F1836" t="str">
        <f>IF(NOT(ISBLANK(Lieferantenstamm!$D1836)),IF(Lieferantenstamm!H1836="","Letzte Rechnung des Lieferanten",IF(AND(Lieferantenstamm!H1836&lt;&gt;"",Lieferantenstamm!H1836&lt;&gt;"Keine Vorausfüllung"),"Erste Rechnung des Lieferanten","")),"")</f>
        <v/>
      </c>
      <c r="G1836" s="88" t="str">
        <f>IF(NOT(ISBLANK(Lieferantenstamm!$D1836)),IF(OR(Lieferantenstamm!I1836="",Lieferantenstamm!I1836="individuell"),"Nein","Ja"),"")</f>
        <v/>
      </c>
      <c r="H1836" s="184" t="str">
        <f>IF(OR(Lieferantenstamm!I1836="", Lieferantenstamm!I1836="individuell"),"",Lieferantenstamm!I1836)</f>
        <v/>
      </c>
      <c r="I1836" s="182">
        <f>Lieferantenstamm!J1836</f>
        <v>0</v>
      </c>
      <c r="J1836" s="108" t="str">
        <f>IF(NOT(ISBLANK(Lieferantenstamm!$D1836)),Mandantname,"")</f>
        <v/>
      </c>
    </row>
    <row r="1837" spans="1:10">
      <c r="A1837" s="83">
        <f>Lieferantenstamm!D1837</f>
        <v>0</v>
      </c>
      <c r="B1837" s="83">
        <f>Lieferantenstamm!E1837</f>
        <v>0</v>
      </c>
      <c r="C1837" s="83">
        <f>Lieferantenstamm!F1837</f>
        <v>0</v>
      </c>
      <c r="D1837" s="83">
        <f>Lieferantenstamm!G1837</f>
        <v>0</v>
      </c>
      <c r="E1837" s="88" t="str">
        <f>IF(NOT(ISBLANK(Lieferantenstamm!$D1837)),IF(OR(Lieferantenstamm!H1837="",Lieferantenstamm!H1837="Erste Rechnung des Lieferanten"),"Ja","Nein"),"")</f>
        <v/>
      </c>
      <c r="F1837" t="str">
        <f>IF(NOT(ISBLANK(Lieferantenstamm!$D1837)),IF(Lieferantenstamm!H1837="","Letzte Rechnung des Lieferanten",IF(AND(Lieferantenstamm!H1837&lt;&gt;"",Lieferantenstamm!H1837&lt;&gt;"Keine Vorausfüllung"),"Erste Rechnung des Lieferanten","")),"")</f>
        <v/>
      </c>
      <c r="G1837" s="88" t="str">
        <f>IF(NOT(ISBLANK(Lieferantenstamm!$D1837)),IF(OR(Lieferantenstamm!I1837="",Lieferantenstamm!I1837="individuell"),"Nein","Ja"),"")</f>
        <v/>
      </c>
      <c r="H1837" s="184" t="str">
        <f>IF(OR(Lieferantenstamm!I1837="", Lieferantenstamm!I1837="individuell"),"",Lieferantenstamm!I1837)</f>
        <v/>
      </c>
      <c r="I1837" s="182">
        <f>Lieferantenstamm!J1837</f>
        <v>0</v>
      </c>
      <c r="J1837" s="108" t="str">
        <f>IF(NOT(ISBLANK(Lieferantenstamm!$D1837)),Mandantname,"")</f>
        <v/>
      </c>
    </row>
    <row r="1838" spans="1:10">
      <c r="A1838" s="83">
        <f>Lieferantenstamm!D1838</f>
        <v>0</v>
      </c>
      <c r="B1838" s="83">
        <f>Lieferantenstamm!E1838</f>
        <v>0</v>
      </c>
      <c r="C1838" s="83">
        <f>Lieferantenstamm!F1838</f>
        <v>0</v>
      </c>
      <c r="D1838" s="83">
        <f>Lieferantenstamm!G1838</f>
        <v>0</v>
      </c>
      <c r="E1838" s="88" t="str">
        <f>IF(NOT(ISBLANK(Lieferantenstamm!$D1838)),IF(OR(Lieferantenstamm!H1838="",Lieferantenstamm!H1838="Erste Rechnung des Lieferanten"),"Ja","Nein"),"")</f>
        <v/>
      </c>
      <c r="F1838" t="str">
        <f>IF(NOT(ISBLANK(Lieferantenstamm!$D1838)),IF(Lieferantenstamm!H1838="","Letzte Rechnung des Lieferanten",IF(AND(Lieferantenstamm!H1838&lt;&gt;"",Lieferantenstamm!H1838&lt;&gt;"Keine Vorausfüllung"),"Erste Rechnung des Lieferanten","")),"")</f>
        <v/>
      </c>
      <c r="G1838" s="88" t="str">
        <f>IF(NOT(ISBLANK(Lieferantenstamm!$D1838)),IF(OR(Lieferantenstamm!I1838="",Lieferantenstamm!I1838="individuell"),"Nein","Ja"),"")</f>
        <v/>
      </c>
      <c r="H1838" s="184" t="str">
        <f>IF(OR(Lieferantenstamm!I1838="", Lieferantenstamm!I1838="individuell"),"",Lieferantenstamm!I1838)</f>
        <v/>
      </c>
      <c r="I1838" s="182">
        <f>Lieferantenstamm!J1838</f>
        <v>0</v>
      </c>
      <c r="J1838" s="108" t="str">
        <f>IF(NOT(ISBLANK(Lieferantenstamm!$D1838)),Mandantname,"")</f>
        <v/>
      </c>
    </row>
    <row r="1839" spans="1:10">
      <c r="A1839" s="83">
        <f>Lieferantenstamm!D1839</f>
        <v>0</v>
      </c>
      <c r="B1839" s="83">
        <f>Lieferantenstamm!E1839</f>
        <v>0</v>
      </c>
      <c r="C1839" s="83">
        <f>Lieferantenstamm!F1839</f>
        <v>0</v>
      </c>
      <c r="D1839" s="83">
        <f>Lieferantenstamm!G1839</f>
        <v>0</v>
      </c>
      <c r="E1839" s="88" t="str">
        <f>IF(NOT(ISBLANK(Lieferantenstamm!$D1839)),IF(OR(Lieferantenstamm!H1839="",Lieferantenstamm!H1839="Erste Rechnung des Lieferanten"),"Ja","Nein"),"")</f>
        <v/>
      </c>
      <c r="F1839" t="str">
        <f>IF(NOT(ISBLANK(Lieferantenstamm!$D1839)),IF(Lieferantenstamm!H1839="","Letzte Rechnung des Lieferanten",IF(AND(Lieferantenstamm!H1839&lt;&gt;"",Lieferantenstamm!H1839&lt;&gt;"Keine Vorausfüllung"),"Erste Rechnung des Lieferanten","")),"")</f>
        <v/>
      </c>
      <c r="G1839" s="88" t="str">
        <f>IF(NOT(ISBLANK(Lieferantenstamm!$D1839)),IF(OR(Lieferantenstamm!I1839="",Lieferantenstamm!I1839="individuell"),"Nein","Ja"),"")</f>
        <v/>
      </c>
      <c r="H1839" s="184" t="str">
        <f>IF(OR(Lieferantenstamm!I1839="", Lieferantenstamm!I1839="individuell"),"",Lieferantenstamm!I1839)</f>
        <v/>
      </c>
      <c r="I1839" s="182">
        <f>Lieferantenstamm!J1839</f>
        <v>0</v>
      </c>
      <c r="J1839" s="108" t="str">
        <f>IF(NOT(ISBLANK(Lieferantenstamm!$D1839)),Mandantname,"")</f>
        <v/>
      </c>
    </row>
    <row r="1840" spans="1:10">
      <c r="A1840" s="83">
        <f>Lieferantenstamm!D1840</f>
        <v>0</v>
      </c>
      <c r="B1840" s="83">
        <f>Lieferantenstamm!E1840</f>
        <v>0</v>
      </c>
      <c r="C1840" s="83">
        <f>Lieferantenstamm!F1840</f>
        <v>0</v>
      </c>
      <c r="D1840" s="83">
        <f>Lieferantenstamm!G1840</f>
        <v>0</v>
      </c>
      <c r="E1840" s="88" t="str">
        <f>IF(NOT(ISBLANK(Lieferantenstamm!$D1840)),IF(OR(Lieferantenstamm!H1840="",Lieferantenstamm!H1840="Erste Rechnung des Lieferanten"),"Ja","Nein"),"")</f>
        <v/>
      </c>
      <c r="F1840" t="str">
        <f>IF(NOT(ISBLANK(Lieferantenstamm!$D1840)),IF(Lieferantenstamm!H1840="","Letzte Rechnung des Lieferanten",IF(AND(Lieferantenstamm!H1840&lt;&gt;"",Lieferantenstamm!H1840&lt;&gt;"Keine Vorausfüllung"),"Erste Rechnung des Lieferanten","")),"")</f>
        <v/>
      </c>
      <c r="G1840" s="88" t="str">
        <f>IF(NOT(ISBLANK(Lieferantenstamm!$D1840)),IF(OR(Lieferantenstamm!I1840="",Lieferantenstamm!I1840="individuell"),"Nein","Ja"),"")</f>
        <v/>
      </c>
      <c r="H1840" s="184" t="str">
        <f>IF(OR(Lieferantenstamm!I1840="", Lieferantenstamm!I1840="individuell"),"",Lieferantenstamm!I1840)</f>
        <v/>
      </c>
      <c r="I1840" s="182">
        <f>Lieferantenstamm!J1840</f>
        <v>0</v>
      </c>
      <c r="J1840" s="108" t="str">
        <f>IF(NOT(ISBLANK(Lieferantenstamm!$D1840)),Mandantname,"")</f>
        <v/>
      </c>
    </row>
    <row r="1841" spans="1:10">
      <c r="A1841" s="83">
        <f>Lieferantenstamm!D1841</f>
        <v>0</v>
      </c>
      <c r="B1841" s="83">
        <f>Lieferantenstamm!E1841</f>
        <v>0</v>
      </c>
      <c r="C1841" s="83">
        <f>Lieferantenstamm!F1841</f>
        <v>0</v>
      </c>
      <c r="D1841" s="83">
        <f>Lieferantenstamm!G1841</f>
        <v>0</v>
      </c>
      <c r="E1841" s="88" t="str">
        <f>IF(NOT(ISBLANK(Lieferantenstamm!$D1841)),IF(OR(Lieferantenstamm!H1841="",Lieferantenstamm!H1841="Erste Rechnung des Lieferanten"),"Ja","Nein"),"")</f>
        <v/>
      </c>
      <c r="F1841" t="str">
        <f>IF(NOT(ISBLANK(Lieferantenstamm!$D1841)),IF(Lieferantenstamm!H1841="","Letzte Rechnung des Lieferanten",IF(AND(Lieferantenstamm!H1841&lt;&gt;"",Lieferantenstamm!H1841&lt;&gt;"Keine Vorausfüllung"),"Erste Rechnung des Lieferanten","")),"")</f>
        <v/>
      </c>
      <c r="G1841" s="88" t="str">
        <f>IF(NOT(ISBLANK(Lieferantenstamm!$D1841)),IF(OR(Lieferantenstamm!I1841="",Lieferantenstamm!I1841="individuell"),"Nein","Ja"),"")</f>
        <v/>
      </c>
      <c r="H1841" s="184" t="str">
        <f>IF(OR(Lieferantenstamm!I1841="", Lieferantenstamm!I1841="individuell"),"",Lieferantenstamm!I1841)</f>
        <v/>
      </c>
      <c r="I1841" s="182">
        <f>Lieferantenstamm!J1841</f>
        <v>0</v>
      </c>
      <c r="J1841" s="108" t="str">
        <f>IF(NOT(ISBLANK(Lieferantenstamm!$D1841)),Mandantname,"")</f>
        <v/>
      </c>
    </row>
    <row r="1842" spans="1:10">
      <c r="A1842" s="83">
        <f>Lieferantenstamm!D1842</f>
        <v>0</v>
      </c>
      <c r="B1842" s="83">
        <f>Lieferantenstamm!E1842</f>
        <v>0</v>
      </c>
      <c r="C1842" s="83">
        <f>Lieferantenstamm!F1842</f>
        <v>0</v>
      </c>
      <c r="D1842" s="83">
        <f>Lieferantenstamm!G1842</f>
        <v>0</v>
      </c>
      <c r="E1842" s="88" t="str">
        <f>IF(NOT(ISBLANK(Lieferantenstamm!$D1842)),IF(OR(Lieferantenstamm!H1842="",Lieferantenstamm!H1842="Erste Rechnung des Lieferanten"),"Ja","Nein"),"")</f>
        <v/>
      </c>
      <c r="F1842" t="str">
        <f>IF(NOT(ISBLANK(Lieferantenstamm!$D1842)),IF(Lieferantenstamm!H1842="","Letzte Rechnung des Lieferanten",IF(AND(Lieferantenstamm!H1842&lt;&gt;"",Lieferantenstamm!H1842&lt;&gt;"Keine Vorausfüllung"),"Erste Rechnung des Lieferanten","")),"")</f>
        <v/>
      </c>
      <c r="G1842" s="88" t="str">
        <f>IF(NOT(ISBLANK(Lieferantenstamm!$D1842)),IF(OR(Lieferantenstamm!I1842="",Lieferantenstamm!I1842="individuell"),"Nein","Ja"),"")</f>
        <v/>
      </c>
      <c r="H1842" s="184" t="str">
        <f>IF(OR(Lieferantenstamm!I1842="", Lieferantenstamm!I1842="individuell"),"",Lieferantenstamm!I1842)</f>
        <v/>
      </c>
      <c r="I1842" s="182">
        <f>Lieferantenstamm!J1842</f>
        <v>0</v>
      </c>
      <c r="J1842" s="108" t="str">
        <f>IF(NOT(ISBLANK(Lieferantenstamm!$D1842)),Mandantname,"")</f>
        <v/>
      </c>
    </row>
    <row r="1843" spans="1:10">
      <c r="A1843" s="83">
        <f>Lieferantenstamm!D1843</f>
        <v>0</v>
      </c>
      <c r="B1843" s="83">
        <f>Lieferantenstamm!E1843</f>
        <v>0</v>
      </c>
      <c r="C1843" s="83">
        <f>Lieferantenstamm!F1843</f>
        <v>0</v>
      </c>
      <c r="D1843" s="83">
        <f>Lieferantenstamm!G1843</f>
        <v>0</v>
      </c>
      <c r="E1843" s="88" t="str">
        <f>IF(NOT(ISBLANK(Lieferantenstamm!$D1843)),IF(OR(Lieferantenstamm!H1843="",Lieferantenstamm!H1843="Erste Rechnung des Lieferanten"),"Ja","Nein"),"")</f>
        <v/>
      </c>
      <c r="F1843" t="str">
        <f>IF(NOT(ISBLANK(Lieferantenstamm!$D1843)),IF(Lieferantenstamm!H1843="","Letzte Rechnung des Lieferanten",IF(AND(Lieferantenstamm!H1843&lt;&gt;"",Lieferantenstamm!H1843&lt;&gt;"Keine Vorausfüllung"),"Erste Rechnung des Lieferanten","")),"")</f>
        <v/>
      </c>
      <c r="G1843" s="88" t="str">
        <f>IF(NOT(ISBLANK(Lieferantenstamm!$D1843)),IF(OR(Lieferantenstamm!I1843="",Lieferantenstamm!I1843="individuell"),"Nein","Ja"),"")</f>
        <v/>
      </c>
      <c r="H1843" s="184" t="str">
        <f>IF(OR(Lieferantenstamm!I1843="", Lieferantenstamm!I1843="individuell"),"",Lieferantenstamm!I1843)</f>
        <v/>
      </c>
      <c r="I1843" s="182">
        <f>Lieferantenstamm!J1843</f>
        <v>0</v>
      </c>
      <c r="J1843" s="108" t="str">
        <f>IF(NOT(ISBLANK(Lieferantenstamm!$D1843)),Mandantname,"")</f>
        <v/>
      </c>
    </row>
    <row r="1844" spans="1:10">
      <c r="A1844" s="83">
        <f>Lieferantenstamm!D1844</f>
        <v>0</v>
      </c>
      <c r="B1844" s="83">
        <f>Lieferantenstamm!E1844</f>
        <v>0</v>
      </c>
      <c r="C1844" s="83">
        <f>Lieferantenstamm!F1844</f>
        <v>0</v>
      </c>
      <c r="D1844" s="83">
        <f>Lieferantenstamm!G1844</f>
        <v>0</v>
      </c>
      <c r="E1844" s="88" t="str">
        <f>IF(NOT(ISBLANK(Lieferantenstamm!$D1844)),IF(OR(Lieferantenstamm!H1844="",Lieferantenstamm!H1844="Erste Rechnung des Lieferanten"),"Ja","Nein"),"")</f>
        <v/>
      </c>
      <c r="F1844" t="str">
        <f>IF(NOT(ISBLANK(Lieferantenstamm!$D1844)),IF(Lieferantenstamm!H1844="","Letzte Rechnung des Lieferanten",IF(AND(Lieferantenstamm!H1844&lt;&gt;"",Lieferantenstamm!H1844&lt;&gt;"Keine Vorausfüllung"),"Erste Rechnung des Lieferanten","")),"")</f>
        <v/>
      </c>
      <c r="G1844" s="88" t="str">
        <f>IF(NOT(ISBLANK(Lieferantenstamm!$D1844)),IF(OR(Lieferantenstamm!I1844="",Lieferantenstamm!I1844="individuell"),"Nein","Ja"),"")</f>
        <v/>
      </c>
      <c r="H1844" s="184" t="str">
        <f>IF(OR(Lieferantenstamm!I1844="", Lieferantenstamm!I1844="individuell"),"",Lieferantenstamm!I1844)</f>
        <v/>
      </c>
      <c r="I1844" s="182">
        <f>Lieferantenstamm!J1844</f>
        <v>0</v>
      </c>
      <c r="J1844" s="108" t="str">
        <f>IF(NOT(ISBLANK(Lieferantenstamm!$D1844)),Mandantname,"")</f>
        <v/>
      </c>
    </row>
    <row r="1845" spans="1:10">
      <c r="A1845" s="83">
        <f>Lieferantenstamm!D1845</f>
        <v>0</v>
      </c>
      <c r="B1845" s="83">
        <f>Lieferantenstamm!E1845</f>
        <v>0</v>
      </c>
      <c r="C1845" s="83">
        <f>Lieferantenstamm!F1845</f>
        <v>0</v>
      </c>
      <c r="D1845" s="83">
        <f>Lieferantenstamm!G1845</f>
        <v>0</v>
      </c>
      <c r="E1845" s="88" t="str">
        <f>IF(NOT(ISBLANK(Lieferantenstamm!$D1845)),IF(OR(Lieferantenstamm!H1845="",Lieferantenstamm!H1845="Erste Rechnung des Lieferanten"),"Ja","Nein"),"")</f>
        <v/>
      </c>
      <c r="F1845" t="str">
        <f>IF(NOT(ISBLANK(Lieferantenstamm!$D1845)),IF(Lieferantenstamm!H1845="","Letzte Rechnung des Lieferanten",IF(AND(Lieferantenstamm!H1845&lt;&gt;"",Lieferantenstamm!H1845&lt;&gt;"Keine Vorausfüllung"),"Erste Rechnung des Lieferanten","")),"")</f>
        <v/>
      </c>
      <c r="G1845" s="88" t="str">
        <f>IF(NOT(ISBLANK(Lieferantenstamm!$D1845)),IF(OR(Lieferantenstamm!I1845="",Lieferantenstamm!I1845="individuell"),"Nein","Ja"),"")</f>
        <v/>
      </c>
      <c r="H1845" s="184" t="str">
        <f>IF(OR(Lieferantenstamm!I1845="", Lieferantenstamm!I1845="individuell"),"",Lieferantenstamm!I1845)</f>
        <v/>
      </c>
      <c r="I1845" s="182">
        <f>Lieferantenstamm!J1845</f>
        <v>0</v>
      </c>
      <c r="J1845" s="108" t="str">
        <f>IF(NOT(ISBLANK(Lieferantenstamm!$D1845)),Mandantname,"")</f>
        <v/>
      </c>
    </row>
    <row r="1846" spans="1:10">
      <c r="A1846" s="83">
        <f>Lieferantenstamm!D1846</f>
        <v>0</v>
      </c>
      <c r="B1846" s="83">
        <f>Lieferantenstamm!E1846</f>
        <v>0</v>
      </c>
      <c r="C1846" s="83">
        <f>Lieferantenstamm!F1846</f>
        <v>0</v>
      </c>
      <c r="D1846" s="83">
        <f>Lieferantenstamm!G1846</f>
        <v>0</v>
      </c>
      <c r="E1846" s="88" t="str">
        <f>IF(NOT(ISBLANK(Lieferantenstamm!$D1846)),IF(OR(Lieferantenstamm!H1846="",Lieferantenstamm!H1846="Erste Rechnung des Lieferanten"),"Ja","Nein"),"")</f>
        <v/>
      </c>
      <c r="F1846" t="str">
        <f>IF(NOT(ISBLANK(Lieferantenstamm!$D1846)),IF(Lieferantenstamm!H1846="","Letzte Rechnung des Lieferanten",IF(AND(Lieferantenstamm!H1846&lt;&gt;"",Lieferantenstamm!H1846&lt;&gt;"Keine Vorausfüllung"),"Erste Rechnung des Lieferanten","")),"")</f>
        <v/>
      </c>
      <c r="G1846" s="88" t="str">
        <f>IF(NOT(ISBLANK(Lieferantenstamm!$D1846)),IF(OR(Lieferantenstamm!I1846="",Lieferantenstamm!I1846="individuell"),"Nein","Ja"),"")</f>
        <v/>
      </c>
      <c r="H1846" s="184" t="str">
        <f>IF(OR(Lieferantenstamm!I1846="", Lieferantenstamm!I1846="individuell"),"",Lieferantenstamm!I1846)</f>
        <v/>
      </c>
      <c r="I1846" s="182">
        <f>Lieferantenstamm!J1846</f>
        <v>0</v>
      </c>
      <c r="J1846" s="108" t="str">
        <f>IF(NOT(ISBLANK(Lieferantenstamm!$D1846)),Mandantname,"")</f>
        <v/>
      </c>
    </row>
    <row r="1847" spans="1:10">
      <c r="A1847" s="83">
        <f>Lieferantenstamm!D1847</f>
        <v>0</v>
      </c>
      <c r="B1847" s="83">
        <f>Lieferantenstamm!E1847</f>
        <v>0</v>
      </c>
      <c r="C1847" s="83">
        <f>Lieferantenstamm!F1847</f>
        <v>0</v>
      </c>
      <c r="D1847" s="83">
        <f>Lieferantenstamm!G1847</f>
        <v>0</v>
      </c>
      <c r="E1847" s="88" t="str">
        <f>IF(NOT(ISBLANK(Lieferantenstamm!$D1847)),IF(OR(Lieferantenstamm!H1847="",Lieferantenstamm!H1847="Erste Rechnung des Lieferanten"),"Ja","Nein"),"")</f>
        <v/>
      </c>
      <c r="F1847" t="str">
        <f>IF(NOT(ISBLANK(Lieferantenstamm!$D1847)),IF(Lieferantenstamm!H1847="","Letzte Rechnung des Lieferanten",IF(AND(Lieferantenstamm!H1847&lt;&gt;"",Lieferantenstamm!H1847&lt;&gt;"Keine Vorausfüllung"),"Erste Rechnung des Lieferanten","")),"")</f>
        <v/>
      </c>
      <c r="G1847" s="88" t="str">
        <f>IF(NOT(ISBLANK(Lieferantenstamm!$D1847)),IF(OR(Lieferantenstamm!I1847="",Lieferantenstamm!I1847="individuell"),"Nein","Ja"),"")</f>
        <v/>
      </c>
      <c r="H1847" s="184" t="str">
        <f>IF(OR(Lieferantenstamm!I1847="", Lieferantenstamm!I1847="individuell"),"",Lieferantenstamm!I1847)</f>
        <v/>
      </c>
      <c r="I1847" s="182">
        <f>Lieferantenstamm!J1847</f>
        <v>0</v>
      </c>
      <c r="J1847" s="108" t="str">
        <f>IF(NOT(ISBLANK(Lieferantenstamm!$D1847)),Mandantname,"")</f>
        <v/>
      </c>
    </row>
    <row r="1848" spans="1:10">
      <c r="A1848" s="83">
        <f>Lieferantenstamm!D1848</f>
        <v>0</v>
      </c>
      <c r="B1848" s="83">
        <f>Lieferantenstamm!E1848</f>
        <v>0</v>
      </c>
      <c r="C1848" s="83">
        <f>Lieferantenstamm!F1848</f>
        <v>0</v>
      </c>
      <c r="D1848" s="83">
        <f>Lieferantenstamm!G1848</f>
        <v>0</v>
      </c>
      <c r="E1848" s="88" t="str">
        <f>IF(NOT(ISBLANK(Lieferantenstamm!$D1848)),IF(OR(Lieferantenstamm!H1848="",Lieferantenstamm!H1848="Erste Rechnung des Lieferanten"),"Ja","Nein"),"")</f>
        <v/>
      </c>
      <c r="F1848" t="str">
        <f>IF(NOT(ISBLANK(Lieferantenstamm!$D1848)),IF(Lieferantenstamm!H1848="","Letzte Rechnung des Lieferanten",IF(AND(Lieferantenstamm!H1848&lt;&gt;"",Lieferantenstamm!H1848&lt;&gt;"Keine Vorausfüllung"),"Erste Rechnung des Lieferanten","")),"")</f>
        <v/>
      </c>
      <c r="G1848" s="88" t="str">
        <f>IF(NOT(ISBLANK(Lieferantenstamm!$D1848)),IF(OR(Lieferantenstamm!I1848="",Lieferantenstamm!I1848="individuell"),"Nein","Ja"),"")</f>
        <v/>
      </c>
      <c r="H1848" s="184" t="str">
        <f>IF(OR(Lieferantenstamm!I1848="", Lieferantenstamm!I1848="individuell"),"",Lieferantenstamm!I1848)</f>
        <v/>
      </c>
      <c r="I1848" s="182">
        <f>Lieferantenstamm!J1848</f>
        <v>0</v>
      </c>
      <c r="J1848" s="108" t="str">
        <f>IF(NOT(ISBLANK(Lieferantenstamm!$D1848)),Mandantname,"")</f>
        <v/>
      </c>
    </row>
    <row r="1849" spans="1:10">
      <c r="A1849" s="83">
        <f>Lieferantenstamm!D1849</f>
        <v>0</v>
      </c>
      <c r="B1849" s="83">
        <f>Lieferantenstamm!E1849</f>
        <v>0</v>
      </c>
      <c r="C1849" s="83">
        <f>Lieferantenstamm!F1849</f>
        <v>0</v>
      </c>
      <c r="D1849" s="83">
        <f>Lieferantenstamm!G1849</f>
        <v>0</v>
      </c>
      <c r="E1849" s="88" t="str">
        <f>IF(NOT(ISBLANK(Lieferantenstamm!$D1849)),IF(OR(Lieferantenstamm!H1849="",Lieferantenstamm!H1849="Erste Rechnung des Lieferanten"),"Ja","Nein"),"")</f>
        <v/>
      </c>
      <c r="F1849" t="str">
        <f>IF(NOT(ISBLANK(Lieferantenstamm!$D1849)),IF(Lieferantenstamm!H1849="","Letzte Rechnung des Lieferanten",IF(AND(Lieferantenstamm!H1849&lt;&gt;"",Lieferantenstamm!H1849&lt;&gt;"Keine Vorausfüllung"),"Erste Rechnung des Lieferanten","")),"")</f>
        <v/>
      </c>
      <c r="G1849" s="88" t="str">
        <f>IF(NOT(ISBLANK(Lieferantenstamm!$D1849)),IF(OR(Lieferantenstamm!I1849="",Lieferantenstamm!I1849="individuell"),"Nein","Ja"),"")</f>
        <v/>
      </c>
      <c r="H1849" s="184" t="str">
        <f>IF(OR(Lieferantenstamm!I1849="", Lieferantenstamm!I1849="individuell"),"",Lieferantenstamm!I1849)</f>
        <v/>
      </c>
      <c r="I1849" s="182">
        <f>Lieferantenstamm!J1849</f>
        <v>0</v>
      </c>
      <c r="J1849" s="108" t="str">
        <f>IF(NOT(ISBLANK(Lieferantenstamm!$D1849)),Mandantname,"")</f>
        <v/>
      </c>
    </row>
    <row r="1850" spans="1:10">
      <c r="A1850" s="83">
        <f>Lieferantenstamm!D1850</f>
        <v>0</v>
      </c>
      <c r="B1850" s="83">
        <f>Lieferantenstamm!E1850</f>
        <v>0</v>
      </c>
      <c r="C1850" s="83">
        <f>Lieferantenstamm!F1850</f>
        <v>0</v>
      </c>
      <c r="D1850" s="83">
        <f>Lieferantenstamm!G1850</f>
        <v>0</v>
      </c>
      <c r="E1850" s="88" t="str">
        <f>IF(NOT(ISBLANK(Lieferantenstamm!$D1850)),IF(OR(Lieferantenstamm!H1850="",Lieferantenstamm!H1850="Erste Rechnung des Lieferanten"),"Ja","Nein"),"")</f>
        <v/>
      </c>
      <c r="F1850" t="str">
        <f>IF(NOT(ISBLANK(Lieferantenstamm!$D1850)),IF(Lieferantenstamm!H1850="","Letzte Rechnung des Lieferanten",IF(AND(Lieferantenstamm!H1850&lt;&gt;"",Lieferantenstamm!H1850&lt;&gt;"Keine Vorausfüllung"),"Erste Rechnung des Lieferanten","")),"")</f>
        <v/>
      </c>
      <c r="G1850" s="88" t="str">
        <f>IF(NOT(ISBLANK(Lieferantenstamm!$D1850)),IF(OR(Lieferantenstamm!I1850="",Lieferantenstamm!I1850="individuell"),"Nein","Ja"),"")</f>
        <v/>
      </c>
      <c r="H1850" s="184" t="str">
        <f>IF(OR(Lieferantenstamm!I1850="", Lieferantenstamm!I1850="individuell"),"",Lieferantenstamm!I1850)</f>
        <v/>
      </c>
      <c r="I1850" s="182">
        <f>Lieferantenstamm!J1850</f>
        <v>0</v>
      </c>
      <c r="J1850" s="108" t="str">
        <f>IF(NOT(ISBLANK(Lieferantenstamm!$D1850)),Mandantname,"")</f>
        <v/>
      </c>
    </row>
    <row r="1851" spans="1:10">
      <c r="A1851" s="83">
        <f>Lieferantenstamm!D1851</f>
        <v>0</v>
      </c>
      <c r="B1851" s="83">
        <f>Lieferantenstamm!E1851</f>
        <v>0</v>
      </c>
      <c r="C1851" s="83">
        <f>Lieferantenstamm!F1851</f>
        <v>0</v>
      </c>
      <c r="D1851" s="83">
        <f>Lieferantenstamm!G1851</f>
        <v>0</v>
      </c>
      <c r="E1851" s="88" t="str">
        <f>IF(NOT(ISBLANK(Lieferantenstamm!$D1851)),IF(OR(Lieferantenstamm!H1851="",Lieferantenstamm!H1851="Erste Rechnung des Lieferanten"),"Ja","Nein"),"")</f>
        <v/>
      </c>
      <c r="F1851" t="str">
        <f>IF(NOT(ISBLANK(Lieferantenstamm!$D1851)),IF(Lieferantenstamm!H1851="","Letzte Rechnung des Lieferanten",IF(AND(Lieferantenstamm!H1851&lt;&gt;"",Lieferantenstamm!H1851&lt;&gt;"Keine Vorausfüllung"),"Erste Rechnung des Lieferanten","")),"")</f>
        <v/>
      </c>
      <c r="G1851" s="88" t="str">
        <f>IF(NOT(ISBLANK(Lieferantenstamm!$D1851)),IF(OR(Lieferantenstamm!I1851="",Lieferantenstamm!I1851="individuell"),"Nein","Ja"),"")</f>
        <v/>
      </c>
      <c r="H1851" s="184" t="str">
        <f>IF(OR(Lieferantenstamm!I1851="", Lieferantenstamm!I1851="individuell"),"",Lieferantenstamm!I1851)</f>
        <v/>
      </c>
      <c r="I1851" s="182">
        <f>Lieferantenstamm!J1851</f>
        <v>0</v>
      </c>
      <c r="J1851" s="108" t="str">
        <f>IF(NOT(ISBLANK(Lieferantenstamm!$D1851)),Mandantname,"")</f>
        <v/>
      </c>
    </row>
    <row r="1852" spans="1:10">
      <c r="A1852" s="83">
        <f>Lieferantenstamm!D1852</f>
        <v>0</v>
      </c>
      <c r="B1852" s="83">
        <f>Lieferantenstamm!E1852</f>
        <v>0</v>
      </c>
      <c r="C1852" s="83">
        <f>Lieferantenstamm!F1852</f>
        <v>0</v>
      </c>
      <c r="D1852" s="83">
        <f>Lieferantenstamm!G1852</f>
        <v>0</v>
      </c>
      <c r="E1852" s="88" t="str">
        <f>IF(NOT(ISBLANK(Lieferantenstamm!$D1852)),IF(OR(Lieferantenstamm!H1852="",Lieferantenstamm!H1852="Erste Rechnung des Lieferanten"),"Ja","Nein"),"")</f>
        <v/>
      </c>
      <c r="F1852" t="str">
        <f>IF(NOT(ISBLANK(Lieferantenstamm!$D1852)),IF(Lieferantenstamm!H1852="","Letzte Rechnung des Lieferanten",IF(AND(Lieferantenstamm!H1852&lt;&gt;"",Lieferantenstamm!H1852&lt;&gt;"Keine Vorausfüllung"),"Erste Rechnung des Lieferanten","")),"")</f>
        <v/>
      </c>
      <c r="G1852" s="88" t="str">
        <f>IF(NOT(ISBLANK(Lieferantenstamm!$D1852)),IF(OR(Lieferantenstamm!I1852="",Lieferantenstamm!I1852="individuell"),"Nein","Ja"),"")</f>
        <v/>
      </c>
      <c r="H1852" s="184" t="str">
        <f>IF(OR(Lieferantenstamm!I1852="", Lieferantenstamm!I1852="individuell"),"",Lieferantenstamm!I1852)</f>
        <v/>
      </c>
      <c r="I1852" s="182">
        <f>Lieferantenstamm!J1852</f>
        <v>0</v>
      </c>
      <c r="J1852" s="108" t="str">
        <f>IF(NOT(ISBLANK(Lieferantenstamm!$D1852)),Mandantname,"")</f>
        <v/>
      </c>
    </row>
    <row r="1853" spans="1:10">
      <c r="A1853" s="83">
        <f>Lieferantenstamm!D1853</f>
        <v>0</v>
      </c>
      <c r="B1853" s="83">
        <f>Lieferantenstamm!E1853</f>
        <v>0</v>
      </c>
      <c r="C1853" s="83">
        <f>Lieferantenstamm!F1853</f>
        <v>0</v>
      </c>
      <c r="D1853" s="83">
        <f>Lieferantenstamm!G1853</f>
        <v>0</v>
      </c>
      <c r="E1853" s="88" t="str">
        <f>IF(NOT(ISBLANK(Lieferantenstamm!$D1853)),IF(OR(Lieferantenstamm!H1853="",Lieferantenstamm!H1853="Erste Rechnung des Lieferanten"),"Ja","Nein"),"")</f>
        <v/>
      </c>
      <c r="F1853" t="str">
        <f>IF(NOT(ISBLANK(Lieferantenstamm!$D1853)),IF(Lieferantenstamm!H1853="","Letzte Rechnung des Lieferanten",IF(AND(Lieferantenstamm!H1853&lt;&gt;"",Lieferantenstamm!H1853&lt;&gt;"Keine Vorausfüllung"),"Erste Rechnung des Lieferanten","")),"")</f>
        <v/>
      </c>
      <c r="G1853" s="88" t="str">
        <f>IF(NOT(ISBLANK(Lieferantenstamm!$D1853)),IF(OR(Lieferantenstamm!I1853="",Lieferantenstamm!I1853="individuell"),"Nein","Ja"),"")</f>
        <v/>
      </c>
      <c r="H1853" s="184" t="str">
        <f>IF(OR(Lieferantenstamm!I1853="", Lieferantenstamm!I1853="individuell"),"",Lieferantenstamm!I1853)</f>
        <v/>
      </c>
      <c r="I1853" s="182">
        <f>Lieferantenstamm!J1853</f>
        <v>0</v>
      </c>
      <c r="J1853" s="108" t="str">
        <f>IF(NOT(ISBLANK(Lieferantenstamm!$D1853)),Mandantname,"")</f>
        <v/>
      </c>
    </row>
    <row r="1854" spans="1:10">
      <c r="A1854" s="83">
        <f>Lieferantenstamm!D1854</f>
        <v>0</v>
      </c>
      <c r="B1854" s="83">
        <f>Lieferantenstamm!E1854</f>
        <v>0</v>
      </c>
      <c r="C1854" s="83">
        <f>Lieferantenstamm!F1854</f>
        <v>0</v>
      </c>
      <c r="D1854" s="83">
        <f>Lieferantenstamm!G1854</f>
        <v>0</v>
      </c>
      <c r="E1854" s="88" t="str">
        <f>IF(NOT(ISBLANK(Lieferantenstamm!$D1854)),IF(OR(Lieferantenstamm!H1854="",Lieferantenstamm!H1854="Erste Rechnung des Lieferanten"),"Ja","Nein"),"")</f>
        <v/>
      </c>
      <c r="F1854" t="str">
        <f>IF(NOT(ISBLANK(Lieferantenstamm!$D1854)),IF(Lieferantenstamm!H1854="","Letzte Rechnung des Lieferanten",IF(AND(Lieferantenstamm!H1854&lt;&gt;"",Lieferantenstamm!H1854&lt;&gt;"Keine Vorausfüllung"),"Erste Rechnung des Lieferanten","")),"")</f>
        <v/>
      </c>
      <c r="G1854" s="88" t="str">
        <f>IF(NOT(ISBLANK(Lieferantenstamm!$D1854)),IF(OR(Lieferantenstamm!I1854="",Lieferantenstamm!I1854="individuell"),"Nein","Ja"),"")</f>
        <v/>
      </c>
      <c r="H1854" s="184" t="str">
        <f>IF(OR(Lieferantenstamm!I1854="", Lieferantenstamm!I1854="individuell"),"",Lieferantenstamm!I1854)</f>
        <v/>
      </c>
      <c r="I1854" s="182">
        <f>Lieferantenstamm!J1854</f>
        <v>0</v>
      </c>
      <c r="J1854" s="108" t="str">
        <f>IF(NOT(ISBLANK(Lieferantenstamm!$D1854)),Mandantname,"")</f>
        <v/>
      </c>
    </row>
    <row r="1855" spans="1:10">
      <c r="A1855" s="83">
        <f>Lieferantenstamm!D1855</f>
        <v>0</v>
      </c>
      <c r="B1855" s="83">
        <f>Lieferantenstamm!E1855</f>
        <v>0</v>
      </c>
      <c r="C1855" s="83">
        <f>Lieferantenstamm!F1855</f>
        <v>0</v>
      </c>
      <c r="D1855" s="83">
        <f>Lieferantenstamm!G1855</f>
        <v>0</v>
      </c>
      <c r="E1855" s="88" t="str">
        <f>IF(NOT(ISBLANK(Lieferantenstamm!$D1855)),IF(OR(Lieferantenstamm!H1855="",Lieferantenstamm!H1855="Erste Rechnung des Lieferanten"),"Ja","Nein"),"")</f>
        <v/>
      </c>
      <c r="F1855" t="str">
        <f>IF(NOT(ISBLANK(Lieferantenstamm!$D1855)),IF(Lieferantenstamm!H1855="","Letzte Rechnung des Lieferanten",IF(AND(Lieferantenstamm!H1855&lt;&gt;"",Lieferantenstamm!H1855&lt;&gt;"Keine Vorausfüllung"),"Erste Rechnung des Lieferanten","")),"")</f>
        <v/>
      </c>
      <c r="G1855" s="88" t="str">
        <f>IF(NOT(ISBLANK(Lieferantenstamm!$D1855)),IF(OR(Lieferantenstamm!I1855="",Lieferantenstamm!I1855="individuell"),"Nein","Ja"),"")</f>
        <v/>
      </c>
      <c r="H1855" s="184" t="str">
        <f>IF(OR(Lieferantenstamm!I1855="", Lieferantenstamm!I1855="individuell"),"",Lieferantenstamm!I1855)</f>
        <v/>
      </c>
      <c r="I1855" s="182">
        <f>Lieferantenstamm!J1855</f>
        <v>0</v>
      </c>
      <c r="J1855" s="108" t="str">
        <f>IF(NOT(ISBLANK(Lieferantenstamm!$D1855)),Mandantname,"")</f>
        <v/>
      </c>
    </row>
    <row r="1856" spans="1:10">
      <c r="A1856" s="83">
        <f>Lieferantenstamm!D1856</f>
        <v>0</v>
      </c>
      <c r="B1856" s="83">
        <f>Lieferantenstamm!E1856</f>
        <v>0</v>
      </c>
      <c r="C1856" s="83">
        <f>Lieferantenstamm!F1856</f>
        <v>0</v>
      </c>
      <c r="D1856" s="83">
        <f>Lieferantenstamm!G1856</f>
        <v>0</v>
      </c>
      <c r="E1856" s="88" t="str">
        <f>IF(NOT(ISBLANK(Lieferantenstamm!$D1856)),IF(OR(Lieferantenstamm!H1856="",Lieferantenstamm!H1856="Erste Rechnung des Lieferanten"),"Ja","Nein"),"")</f>
        <v/>
      </c>
      <c r="F1856" t="str">
        <f>IF(NOT(ISBLANK(Lieferantenstamm!$D1856)),IF(Lieferantenstamm!H1856="","Letzte Rechnung des Lieferanten",IF(AND(Lieferantenstamm!H1856&lt;&gt;"",Lieferantenstamm!H1856&lt;&gt;"Keine Vorausfüllung"),"Erste Rechnung des Lieferanten","")),"")</f>
        <v/>
      </c>
      <c r="G1856" s="88" t="str">
        <f>IF(NOT(ISBLANK(Lieferantenstamm!$D1856)),IF(OR(Lieferantenstamm!I1856="",Lieferantenstamm!I1856="individuell"),"Nein","Ja"),"")</f>
        <v/>
      </c>
      <c r="H1856" s="184" t="str">
        <f>IF(OR(Lieferantenstamm!I1856="", Lieferantenstamm!I1856="individuell"),"",Lieferantenstamm!I1856)</f>
        <v/>
      </c>
      <c r="I1856" s="182">
        <f>Lieferantenstamm!J1856</f>
        <v>0</v>
      </c>
      <c r="J1856" s="108" t="str">
        <f>IF(NOT(ISBLANK(Lieferantenstamm!$D1856)),Mandantname,"")</f>
        <v/>
      </c>
    </row>
    <row r="1857" spans="1:10">
      <c r="A1857" s="83">
        <f>Lieferantenstamm!D1857</f>
        <v>0</v>
      </c>
      <c r="B1857" s="83">
        <f>Lieferantenstamm!E1857</f>
        <v>0</v>
      </c>
      <c r="C1857" s="83">
        <f>Lieferantenstamm!F1857</f>
        <v>0</v>
      </c>
      <c r="D1857" s="83">
        <f>Lieferantenstamm!G1857</f>
        <v>0</v>
      </c>
      <c r="E1857" s="88" t="str">
        <f>IF(NOT(ISBLANK(Lieferantenstamm!$D1857)),IF(OR(Lieferantenstamm!H1857="",Lieferantenstamm!H1857="Erste Rechnung des Lieferanten"),"Ja","Nein"),"")</f>
        <v/>
      </c>
      <c r="F1857" t="str">
        <f>IF(NOT(ISBLANK(Lieferantenstamm!$D1857)),IF(Lieferantenstamm!H1857="","Letzte Rechnung des Lieferanten",IF(AND(Lieferantenstamm!H1857&lt;&gt;"",Lieferantenstamm!H1857&lt;&gt;"Keine Vorausfüllung"),"Erste Rechnung des Lieferanten","")),"")</f>
        <v/>
      </c>
      <c r="G1857" s="88" t="str">
        <f>IF(NOT(ISBLANK(Lieferantenstamm!$D1857)),IF(OR(Lieferantenstamm!I1857="",Lieferantenstamm!I1857="individuell"),"Nein","Ja"),"")</f>
        <v/>
      </c>
      <c r="H1857" s="184" t="str">
        <f>IF(OR(Lieferantenstamm!I1857="", Lieferantenstamm!I1857="individuell"),"",Lieferantenstamm!I1857)</f>
        <v/>
      </c>
      <c r="I1857" s="182">
        <f>Lieferantenstamm!J1857</f>
        <v>0</v>
      </c>
      <c r="J1857" s="108" t="str">
        <f>IF(NOT(ISBLANK(Lieferantenstamm!$D1857)),Mandantname,"")</f>
        <v/>
      </c>
    </row>
    <row r="1858" spans="1:10">
      <c r="A1858" s="83">
        <f>Lieferantenstamm!D1858</f>
        <v>0</v>
      </c>
      <c r="B1858" s="83">
        <f>Lieferantenstamm!E1858</f>
        <v>0</v>
      </c>
      <c r="C1858" s="83">
        <f>Lieferantenstamm!F1858</f>
        <v>0</v>
      </c>
      <c r="D1858" s="83">
        <f>Lieferantenstamm!G1858</f>
        <v>0</v>
      </c>
      <c r="E1858" s="88" t="str">
        <f>IF(NOT(ISBLANK(Lieferantenstamm!$D1858)),IF(OR(Lieferantenstamm!H1858="",Lieferantenstamm!H1858="Erste Rechnung des Lieferanten"),"Ja","Nein"),"")</f>
        <v/>
      </c>
      <c r="F1858" t="str">
        <f>IF(NOT(ISBLANK(Lieferantenstamm!$D1858)),IF(Lieferantenstamm!H1858="","Letzte Rechnung des Lieferanten",IF(AND(Lieferantenstamm!H1858&lt;&gt;"",Lieferantenstamm!H1858&lt;&gt;"Keine Vorausfüllung"),"Erste Rechnung des Lieferanten","")),"")</f>
        <v/>
      </c>
      <c r="G1858" s="88" t="str">
        <f>IF(NOT(ISBLANK(Lieferantenstamm!$D1858)),IF(OR(Lieferantenstamm!I1858="",Lieferantenstamm!I1858="individuell"),"Nein","Ja"),"")</f>
        <v/>
      </c>
      <c r="H1858" s="184" t="str">
        <f>IF(OR(Lieferantenstamm!I1858="", Lieferantenstamm!I1858="individuell"),"",Lieferantenstamm!I1858)</f>
        <v/>
      </c>
      <c r="I1858" s="182">
        <f>Lieferantenstamm!J1858</f>
        <v>0</v>
      </c>
      <c r="J1858" s="108" t="str">
        <f>IF(NOT(ISBLANK(Lieferantenstamm!$D1858)),Mandantname,"")</f>
        <v/>
      </c>
    </row>
    <row r="1859" spans="1:10">
      <c r="A1859" s="83">
        <f>Lieferantenstamm!D1859</f>
        <v>0</v>
      </c>
      <c r="B1859" s="83">
        <f>Lieferantenstamm!E1859</f>
        <v>0</v>
      </c>
      <c r="C1859" s="83">
        <f>Lieferantenstamm!F1859</f>
        <v>0</v>
      </c>
      <c r="D1859" s="83">
        <f>Lieferantenstamm!G1859</f>
        <v>0</v>
      </c>
      <c r="E1859" s="88" t="str">
        <f>IF(NOT(ISBLANK(Lieferantenstamm!$D1859)),IF(OR(Lieferantenstamm!H1859="",Lieferantenstamm!H1859="Erste Rechnung des Lieferanten"),"Ja","Nein"),"")</f>
        <v/>
      </c>
      <c r="F1859" t="str">
        <f>IF(NOT(ISBLANK(Lieferantenstamm!$D1859)),IF(Lieferantenstamm!H1859="","Letzte Rechnung des Lieferanten",IF(AND(Lieferantenstamm!H1859&lt;&gt;"",Lieferantenstamm!H1859&lt;&gt;"Keine Vorausfüllung"),"Erste Rechnung des Lieferanten","")),"")</f>
        <v/>
      </c>
      <c r="G1859" s="88" t="str">
        <f>IF(NOT(ISBLANK(Lieferantenstamm!$D1859)),IF(OR(Lieferantenstamm!I1859="",Lieferantenstamm!I1859="individuell"),"Nein","Ja"),"")</f>
        <v/>
      </c>
      <c r="H1859" s="184" t="str">
        <f>IF(OR(Lieferantenstamm!I1859="", Lieferantenstamm!I1859="individuell"),"",Lieferantenstamm!I1859)</f>
        <v/>
      </c>
      <c r="I1859" s="182">
        <f>Lieferantenstamm!J1859</f>
        <v>0</v>
      </c>
      <c r="J1859" s="108" t="str">
        <f>IF(NOT(ISBLANK(Lieferantenstamm!$D1859)),Mandantname,"")</f>
        <v/>
      </c>
    </row>
    <row r="1860" spans="1:10">
      <c r="A1860" s="83">
        <f>Lieferantenstamm!D1860</f>
        <v>0</v>
      </c>
      <c r="B1860" s="83">
        <f>Lieferantenstamm!E1860</f>
        <v>0</v>
      </c>
      <c r="C1860" s="83">
        <f>Lieferantenstamm!F1860</f>
        <v>0</v>
      </c>
      <c r="D1860" s="83">
        <f>Lieferantenstamm!G1860</f>
        <v>0</v>
      </c>
      <c r="E1860" s="88" t="str">
        <f>IF(NOT(ISBLANK(Lieferantenstamm!$D1860)),IF(OR(Lieferantenstamm!H1860="",Lieferantenstamm!H1860="Erste Rechnung des Lieferanten"),"Ja","Nein"),"")</f>
        <v/>
      </c>
      <c r="F1860" t="str">
        <f>IF(NOT(ISBLANK(Lieferantenstamm!$D1860)),IF(Lieferantenstamm!H1860="","Letzte Rechnung des Lieferanten",IF(AND(Lieferantenstamm!H1860&lt;&gt;"",Lieferantenstamm!H1860&lt;&gt;"Keine Vorausfüllung"),"Erste Rechnung des Lieferanten","")),"")</f>
        <v/>
      </c>
      <c r="G1860" s="88" t="str">
        <f>IF(NOT(ISBLANK(Lieferantenstamm!$D1860)),IF(OR(Lieferantenstamm!I1860="",Lieferantenstamm!I1860="individuell"),"Nein","Ja"),"")</f>
        <v/>
      </c>
      <c r="H1860" s="184" t="str">
        <f>IF(OR(Lieferantenstamm!I1860="", Lieferantenstamm!I1860="individuell"),"",Lieferantenstamm!I1860)</f>
        <v/>
      </c>
      <c r="I1860" s="182">
        <f>Lieferantenstamm!J1860</f>
        <v>0</v>
      </c>
      <c r="J1860" s="108" t="str">
        <f>IF(NOT(ISBLANK(Lieferantenstamm!$D1860)),Mandantname,"")</f>
        <v/>
      </c>
    </row>
    <row r="1861" spans="1:10">
      <c r="A1861" s="83">
        <f>Lieferantenstamm!D1861</f>
        <v>0</v>
      </c>
      <c r="B1861" s="83">
        <f>Lieferantenstamm!E1861</f>
        <v>0</v>
      </c>
      <c r="C1861" s="83">
        <f>Lieferantenstamm!F1861</f>
        <v>0</v>
      </c>
      <c r="D1861" s="83">
        <f>Lieferantenstamm!G1861</f>
        <v>0</v>
      </c>
      <c r="E1861" s="88" t="str">
        <f>IF(NOT(ISBLANK(Lieferantenstamm!$D1861)),IF(OR(Lieferantenstamm!H1861="",Lieferantenstamm!H1861="Erste Rechnung des Lieferanten"),"Ja","Nein"),"")</f>
        <v/>
      </c>
      <c r="F1861" t="str">
        <f>IF(NOT(ISBLANK(Lieferantenstamm!$D1861)),IF(Lieferantenstamm!H1861="","Letzte Rechnung des Lieferanten",IF(AND(Lieferantenstamm!H1861&lt;&gt;"",Lieferantenstamm!H1861&lt;&gt;"Keine Vorausfüllung"),"Erste Rechnung des Lieferanten","")),"")</f>
        <v/>
      </c>
      <c r="G1861" s="88" t="str">
        <f>IF(NOT(ISBLANK(Lieferantenstamm!$D1861)),IF(OR(Lieferantenstamm!I1861="",Lieferantenstamm!I1861="individuell"),"Nein","Ja"),"")</f>
        <v/>
      </c>
      <c r="H1861" s="184" t="str">
        <f>IF(OR(Lieferantenstamm!I1861="", Lieferantenstamm!I1861="individuell"),"",Lieferantenstamm!I1861)</f>
        <v/>
      </c>
      <c r="I1861" s="182">
        <f>Lieferantenstamm!J1861</f>
        <v>0</v>
      </c>
      <c r="J1861" s="108" t="str">
        <f>IF(NOT(ISBLANK(Lieferantenstamm!$D1861)),Mandantname,"")</f>
        <v/>
      </c>
    </row>
    <row r="1862" spans="1:10">
      <c r="A1862" s="83">
        <f>Lieferantenstamm!D1862</f>
        <v>0</v>
      </c>
      <c r="B1862" s="83">
        <f>Lieferantenstamm!E1862</f>
        <v>0</v>
      </c>
      <c r="C1862" s="83">
        <f>Lieferantenstamm!F1862</f>
        <v>0</v>
      </c>
      <c r="D1862" s="83">
        <f>Lieferantenstamm!G1862</f>
        <v>0</v>
      </c>
      <c r="E1862" s="88" t="str">
        <f>IF(NOT(ISBLANK(Lieferantenstamm!$D1862)),IF(OR(Lieferantenstamm!H1862="",Lieferantenstamm!H1862="Erste Rechnung des Lieferanten"),"Ja","Nein"),"")</f>
        <v/>
      </c>
      <c r="F1862" t="str">
        <f>IF(NOT(ISBLANK(Lieferantenstamm!$D1862)),IF(Lieferantenstamm!H1862="","Letzte Rechnung des Lieferanten",IF(AND(Lieferantenstamm!H1862&lt;&gt;"",Lieferantenstamm!H1862&lt;&gt;"Keine Vorausfüllung"),"Erste Rechnung des Lieferanten","")),"")</f>
        <v/>
      </c>
      <c r="G1862" s="88" t="str">
        <f>IF(NOT(ISBLANK(Lieferantenstamm!$D1862)),IF(OR(Lieferantenstamm!I1862="",Lieferantenstamm!I1862="individuell"),"Nein","Ja"),"")</f>
        <v/>
      </c>
      <c r="H1862" s="184" t="str">
        <f>IF(OR(Lieferantenstamm!I1862="", Lieferantenstamm!I1862="individuell"),"",Lieferantenstamm!I1862)</f>
        <v/>
      </c>
      <c r="I1862" s="182">
        <f>Lieferantenstamm!J1862</f>
        <v>0</v>
      </c>
      <c r="J1862" s="108" t="str">
        <f>IF(NOT(ISBLANK(Lieferantenstamm!$D1862)),Mandantname,"")</f>
        <v/>
      </c>
    </row>
    <row r="1863" spans="1:10">
      <c r="A1863" s="83">
        <f>Lieferantenstamm!D1863</f>
        <v>0</v>
      </c>
      <c r="B1863" s="83">
        <f>Lieferantenstamm!E1863</f>
        <v>0</v>
      </c>
      <c r="C1863" s="83">
        <f>Lieferantenstamm!F1863</f>
        <v>0</v>
      </c>
      <c r="D1863" s="83">
        <f>Lieferantenstamm!G1863</f>
        <v>0</v>
      </c>
      <c r="E1863" s="88" t="str">
        <f>IF(NOT(ISBLANK(Lieferantenstamm!$D1863)),IF(OR(Lieferantenstamm!H1863="",Lieferantenstamm!H1863="Erste Rechnung des Lieferanten"),"Ja","Nein"),"")</f>
        <v/>
      </c>
      <c r="F1863" t="str">
        <f>IF(NOT(ISBLANK(Lieferantenstamm!$D1863)),IF(Lieferantenstamm!H1863="","Letzte Rechnung des Lieferanten",IF(AND(Lieferantenstamm!H1863&lt;&gt;"",Lieferantenstamm!H1863&lt;&gt;"Keine Vorausfüllung"),"Erste Rechnung des Lieferanten","")),"")</f>
        <v/>
      </c>
      <c r="G1863" s="88" t="str">
        <f>IF(NOT(ISBLANK(Lieferantenstamm!$D1863)),IF(OR(Lieferantenstamm!I1863="",Lieferantenstamm!I1863="individuell"),"Nein","Ja"),"")</f>
        <v/>
      </c>
      <c r="H1863" s="184" t="str">
        <f>IF(OR(Lieferantenstamm!I1863="", Lieferantenstamm!I1863="individuell"),"",Lieferantenstamm!I1863)</f>
        <v/>
      </c>
      <c r="I1863" s="182">
        <f>Lieferantenstamm!J1863</f>
        <v>0</v>
      </c>
      <c r="J1863" s="108" t="str">
        <f>IF(NOT(ISBLANK(Lieferantenstamm!$D1863)),Mandantname,"")</f>
        <v/>
      </c>
    </row>
    <row r="1864" spans="1:10">
      <c r="A1864" s="83">
        <f>Lieferantenstamm!D1864</f>
        <v>0</v>
      </c>
      <c r="B1864" s="83">
        <f>Lieferantenstamm!E1864</f>
        <v>0</v>
      </c>
      <c r="C1864" s="83">
        <f>Lieferantenstamm!F1864</f>
        <v>0</v>
      </c>
      <c r="D1864" s="83">
        <f>Lieferantenstamm!G1864</f>
        <v>0</v>
      </c>
      <c r="E1864" s="88" t="str">
        <f>IF(NOT(ISBLANK(Lieferantenstamm!$D1864)),IF(OR(Lieferantenstamm!H1864="",Lieferantenstamm!H1864="Erste Rechnung des Lieferanten"),"Ja","Nein"),"")</f>
        <v/>
      </c>
      <c r="F1864" t="str">
        <f>IF(NOT(ISBLANK(Lieferantenstamm!$D1864)),IF(Lieferantenstamm!H1864="","Letzte Rechnung des Lieferanten",IF(AND(Lieferantenstamm!H1864&lt;&gt;"",Lieferantenstamm!H1864&lt;&gt;"Keine Vorausfüllung"),"Erste Rechnung des Lieferanten","")),"")</f>
        <v/>
      </c>
      <c r="G1864" s="88" t="str">
        <f>IF(NOT(ISBLANK(Lieferantenstamm!$D1864)),IF(OR(Lieferantenstamm!I1864="",Lieferantenstamm!I1864="individuell"),"Nein","Ja"),"")</f>
        <v/>
      </c>
      <c r="H1864" s="184" t="str">
        <f>IF(OR(Lieferantenstamm!I1864="", Lieferantenstamm!I1864="individuell"),"",Lieferantenstamm!I1864)</f>
        <v/>
      </c>
      <c r="I1864" s="182">
        <f>Lieferantenstamm!J1864</f>
        <v>0</v>
      </c>
      <c r="J1864" s="108" t="str">
        <f>IF(NOT(ISBLANK(Lieferantenstamm!$D1864)),Mandantname,"")</f>
        <v/>
      </c>
    </row>
    <row r="1865" spans="1:10">
      <c r="A1865" s="83">
        <f>Lieferantenstamm!D1865</f>
        <v>0</v>
      </c>
      <c r="B1865" s="83">
        <f>Lieferantenstamm!E1865</f>
        <v>0</v>
      </c>
      <c r="C1865" s="83">
        <f>Lieferantenstamm!F1865</f>
        <v>0</v>
      </c>
      <c r="D1865" s="83">
        <f>Lieferantenstamm!G1865</f>
        <v>0</v>
      </c>
      <c r="E1865" s="88" t="str">
        <f>IF(NOT(ISBLANK(Lieferantenstamm!$D1865)),IF(OR(Lieferantenstamm!H1865="",Lieferantenstamm!H1865="Erste Rechnung des Lieferanten"),"Ja","Nein"),"")</f>
        <v/>
      </c>
      <c r="F1865" t="str">
        <f>IF(NOT(ISBLANK(Lieferantenstamm!$D1865)),IF(Lieferantenstamm!H1865="","Letzte Rechnung des Lieferanten",IF(AND(Lieferantenstamm!H1865&lt;&gt;"",Lieferantenstamm!H1865&lt;&gt;"Keine Vorausfüllung"),"Erste Rechnung des Lieferanten","")),"")</f>
        <v/>
      </c>
      <c r="G1865" s="88" t="str">
        <f>IF(NOT(ISBLANK(Lieferantenstamm!$D1865)),IF(OR(Lieferantenstamm!I1865="",Lieferantenstamm!I1865="individuell"),"Nein","Ja"),"")</f>
        <v/>
      </c>
      <c r="H1865" s="184" t="str">
        <f>IF(OR(Lieferantenstamm!I1865="", Lieferantenstamm!I1865="individuell"),"",Lieferantenstamm!I1865)</f>
        <v/>
      </c>
      <c r="I1865" s="182">
        <f>Lieferantenstamm!J1865</f>
        <v>0</v>
      </c>
      <c r="J1865" s="108" t="str">
        <f>IF(NOT(ISBLANK(Lieferantenstamm!$D1865)),Mandantname,"")</f>
        <v/>
      </c>
    </row>
    <row r="1866" spans="1:10">
      <c r="A1866" s="83">
        <f>Lieferantenstamm!D1866</f>
        <v>0</v>
      </c>
      <c r="B1866" s="83">
        <f>Lieferantenstamm!E1866</f>
        <v>0</v>
      </c>
      <c r="C1866" s="83">
        <f>Lieferantenstamm!F1866</f>
        <v>0</v>
      </c>
      <c r="D1866" s="83">
        <f>Lieferantenstamm!G1866</f>
        <v>0</v>
      </c>
      <c r="E1866" s="88" t="str">
        <f>IF(NOT(ISBLANK(Lieferantenstamm!$D1866)),IF(OR(Lieferantenstamm!H1866="",Lieferantenstamm!H1866="Erste Rechnung des Lieferanten"),"Ja","Nein"),"")</f>
        <v/>
      </c>
      <c r="F1866" t="str">
        <f>IF(NOT(ISBLANK(Lieferantenstamm!$D1866)),IF(Lieferantenstamm!H1866="","Letzte Rechnung des Lieferanten",IF(AND(Lieferantenstamm!H1866&lt;&gt;"",Lieferantenstamm!H1866&lt;&gt;"Keine Vorausfüllung"),"Erste Rechnung des Lieferanten","")),"")</f>
        <v/>
      </c>
      <c r="G1866" s="88" t="str">
        <f>IF(NOT(ISBLANK(Lieferantenstamm!$D1866)),IF(OR(Lieferantenstamm!I1866="",Lieferantenstamm!I1866="individuell"),"Nein","Ja"),"")</f>
        <v/>
      </c>
      <c r="H1866" s="184" t="str">
        <f>IF(OR(Lieferantenstamm!I1866="", Lieferantenstamm!I1866="individuell"),"",Lieferantenstamm!I1866)</f>
        <v/>
      </c>
      <c r="I1866" s="182">
        <f>Lieferantenstamm!J1866</f>
        <v>0</v>
      </c>
      <c r="J1866" s="108" t="str">
        <f>IF(NOT(ISBLANK(Lieferantenstamm!$D1866)),Mandantname,"")</f>
        <v/>
      </c>
    </row>
    <row r="1867" spans="1:10">
      <c r="A1867" s="83">
        <f>Lieferantenstamm!D1867</f>
        <v>0</v>
      </c>
      <c r="B1867" s="83">
        <f>Lieferantenstamm!E1867</f>
        <v>0</v>
      </c>
      <c r="C1867" s="83">
        <f>Lieferantenstamm!F1867</f>
        <v>0</v>
      </c>
      <c r="D1867" s="83">
        <f>Lieferantenstamm!G1867</f>
        <v>0</v>
      </c>
      <c r="E1867" s="88" t="str">
        <f>IF(NOT(ISBLANK(Lieferantenstamm!$D1867)),IF(OR(Lieferantenstamm!H1867="",Lieferantenstamm!H1867="Erste Rechnung des Lieferanten"),"Ja","Nein"),"")</f>
        <v/>
      </c>
      <c r="F1867" t="str">
        <f>IF(NOT(ISBLANK(Lieferantenstamm!$D1867)),IF(Lieferantenstamm!H1867="","Letzte Rechnung des Lieferanten",IF(AND(Lieferantenstamm!H1867&lt;&gt;"",Lieferantenstamm!H1867&lt;&gt;"Keine Vorausfüllung"),"Erste Rechnung des Lieferanten","")),"")</f>
        <v/>
      </c>
      <c r="G1867" s="88" t="str">
        <f>IF(NOT(ISBLANK(Lieferantenstamm!$D1867)),IF(OR(Lieferantenstamm!I1867="",Lieferantenstamm!I1867="individuell"),"Nein","Ja"),"")</f>
        <v/>
      </c>
      <c r="H1867" s="184" t="str">
        <f>IF(OR(Lieferantenstamm!I1867="", Lieferantenstamm!I1867="individuell"),"",Lieferantenstamm!I1867)</f>
        <v/>
      </c>
      <c r="I1867" s="182">
        <f>Lieferantenstamm!J1867</f>
        <v>0</v>
      </c>
      <c r="J1867" s="108" t="str">
        <f>IF(NOT(ISBLANK(Lieferantenstamm!$D1867)),Mandantname,"")</f>
        <v/>
      </c>
    </row>
    <row r="1868" spans="1:10">
      <c r="A1868" s="83">
        <f>Lieferantenstamm!D1868</f>
        <v>0</v>
      </c>
      <c r="B1868" s="83">
        <f>Lieferantenstamm!E1868</f>
        <v>0</v>
      </c>
      <c r="C1868" s="83">
        <f>Lieferantenstamm!F1868</f>
        <v>0</v>
      </c>
      <c r="D1868" s="83">
        <f>Lieferantenstamm!G1868</f>
        <v>0</v>
      </c>
      <c r="E1868" s="88" t="str">
        <f>IF(NOT(ISBLANK(Lieferantenstamm!$D1868)),IF(OR(Lieferantenstamm!H1868="",Lieferantenstamm!H1868="Erste Rechnung des Lieferanten"),"Ja","Nein"),"")</f>
        <v/>
      </c>
      <c r="F1868" t="str">
        <f>IF(NOT(ISBLANK(Lieferantenstamm!$D1868)),IF(Lieferantenstamm!H1868="","Letzte Rechnung des Lieferanten",IF(AND(Lieferantenstamm!H1868&lt;&gt;"",Lieferantenstamm!H1868&lt;&gt;"Keine Vorausfüllung"),"Erste Rechnung des Lieferanten","")),"")</f>
        <v/>
      </c>
      <c r="G1868" s="88" t="str">
        <f>IF(NOT(ISBLANK(Lieferantenstamm!$D1868)),IF(OR(Lieferantenstamm!I1868="",Lieferantenstamm!I1868="individuell"),"Nein","Ja"),"")</f>
        <v/>
      </c>
      <c r="H1868" s="184" t="str">
        <f>IF(OR(Lieferantenstamm!I1868="", Lieferantenstamm!I1868="individuell"),"",Lieferantenstamm!I1868)</f>
        <v/>
      </c>
      <c r="I1868" s="182">
        <f>Lieferantenstamm!J1868</f>
        <v>0</v>
      </c>
      <c r="J1868" s="108" t="str">
        <f>IF(NOT(ISBLANK(Lieferantenstamm!$D1868)),Mandantname,"")</f>
        <v/>
      </c>
    </row>
    <row r="1869" spans="1:10">
      <c r="A1869" s="83">
        <f>Lieferantenstamm!D1869</f>
        <v>0</v>
      </c>
      <c r="B1869" s="83">
        <f>Lieferantenstamm!E1869</f>
        <v>0</v>
      </c>
      <c r="C1869" s="83">
        <f>Lieferantenstamm!F1869</f>
        <v>0</v>
      </c>
      <c r="D1869" s="83">
        <f>Lieferantenstamm!G1869</f>
        <v>0</v>
      </c>
      <c r="E1869" s="88" t="str">
        <f>IF(NOT(ISBLANK(Lieferantenstamm!$D1869)),IF(OR(Lieferantenstamm!H1869="",Lieferantenstamm!H1869="Erste Rechnung des Lieferanten"),"Ja","Nein"),"")</f>
        <v/>
      </c>
      <c r="F1869" t="str">
        <f>IF(NOT(ISBLANK(Lieferantenstamm!$D1869)),IF(Lieferantenstamm!H1869="","Letzte Rechnung des Lieferanten",IF(AND(Lieferantenstamm!H1869&lt;&gt;"",Lieferantenstamm!H1869&lt;&gt;"Keine Vorausfüllung"),"Erste Rechnung des Lieferanten","")),"")</f>
        <v/>
      </c>
      <c r="G1869" s="88" t="str">
        <f>IF(NOT(ISBLANK(Lieferantenstamm!$D1869)),IF(OR(Lieferantenstamm!I1869="",Lieferantenstamm!I1869="individuell"),"Nein","Ja"),"")</f>
        <v/>
      </c>
      <c r="H1869" s="184" t="str">
        <f>IF(OR(Lieferantenstamm!I1869="", Lieferantenstamm!I1869="individuell"),"",Lieferantenstamm!I1869)</f>
        <v/>
      </c>
      <c r="I1869" s="182">
        <f>Lieferantenstamm!J1869</f>
        <v>0</v>
      </c>
      <c r="J1869" s="108" t="str">
        <f>IF(NOT(ISBLANK(Lieferantenstamm!$D1869)),Mandantname,"")</f>
        <v/>
      </c>
    </row>
    <row r="1870" spans="1:10">
      <c r="A1870" s="83">
        <f>Lieferantenstamm!D1870</f>
        <v>0</v>
      </c>
      <c r="B1870" s="83">
        <f>Lieferantenstamm!E1870</f>
        <v>0</v>
      </c>
      <c r="C1870" s="83">
        <f>Lieferantenstamm!F1870</f>
        <v>0</v>
      </c>
      <c r="D1870" s="83">
        <f>Lieferantenstamm!G1870</f>
        <v>0</v>
      </c>
      <c r="E1870" s="88" t="str">
        <f>IF(NOT(ISBLANK(Lieferantenstamm!$D1870)),IF(OR(Lieferantenstamm!H1870="",Lieferantenstamm!H1870="Erste Rechnung des Lieferanten"),"Ja","Nein"),"")</f>
        <v/>
      </c>
      <c r="F1870" t="str">
        <f>IF(NOT(ISBLANK(Lieferantenstamm!$D1870)),IF(Lieferantenstamm!H1870="","Letzte Rechnung des Lieferanten",IF(AND(Lieferantenstamm!H1870&lt;&gt;"",Lieferantenstamm!H1870&lt;&gt;"Keine Vorausfüllung"),"Erste Rechnung des Lieferanten","")),"")</f>
        <v/>
      </c>
      <c r="G1870" s="88" t="str">
        <f>IF(NOT(ISBLANK(Lieferantenstamm!$D1870)),IF(OR(Lieferantenstamm!I1870="",Lieferantenstamm!I1870="individuell"),"Nein","Ja"),"")</f>
        <v/>
      </c>
      <c r="H1870" s="184" t="str">
        <f>IF(OR(Lieferantenstamm!I1870="", Lieferantenstamm!I1870="individuell"),"",Lieferantenstamm!I1870)</f>
        <v/>
      </c>
      <c r="I1870" s="182">
        <f>Lieferantenstamm!J1870</f>
        <v>0</v>
      </c>
      <c r="J1870" s="108" t="str">
        <f>IF(NOT(ISBLANK(Lieferantenstamm!$D1870)),Mandantname,"")</f>
        <v/>
      </c>
    </row>
    <row r="1871" spans="1:10">
      <c r="A1871" s="83">
        <f>Lieferantenstamm!D1871</f>
        <v>0</v>
      </c>
      <c r="B1871" s="83">
        <f>Lieferantenstamm!E1871</f>
        <v>0</v>
      </c>
      <c r="C1871" s="83">
        <f>Lieferantenstamm!F1871</f>
        <v>0</v>
      </c>
      <c r="D1871" s="83">
        <f>Lieferantenstamm!G1871</f>
        <v>0</v>
      </c>
      <c r="E1871" s="88" t="str">
        <f>IF(NOT(ISBLANK(Lieferantenstamm!$D1871)),IF(OR(Lieferantenstamm!H1871="",Lieferantenstamm!H1871="Erste Rechnung des Lieferanten"),"Ja","Nein"),"")</f>
        <v/>
      </c>
      <c r="F1871" t="str">
        <f>IF(NOT(ISBLANK(Lieferantenstamm!$D1871)),IF(Lieferantenstamm!H1871="","Letzte Rechnung des Lieferanten",IF(AND(Lieferantenstamm!H1871&lt;&gt;"",Lieferantenstamm!H1871&lt;&gt;"Keine Vorausfüllung"),"Erste Rechnung des Lieferanten","")),"")</f>
        <v/>
      </c>
      <c r="G1871" s="88" t="str">
        <f>IF(NOT(ISBLANK(Lieferantenstamm!$D1871)),IF(OR(Lieferantenstamm!I1871="",Lieferantenstamm!I1871="individuell"),"Nein","Ja"),"")</f>
        <v/>
      </c>
      <c r="H1871" s="184" t="str">
        <f>IF(OR(Lieferantenstamm!I1871="", Lieferantenstamm!I1871="individuell"),"",Lieferantenstamm!I1871)</f>
        <v/>
      </c>
      <c r="I1871" s="182">
        <f>Lieferantenstamm!J1871</f>
        <v>0</v>
      </c>
      <c r="J1871" s="108" t="str">
        <f>IF(NOT(ISBLANK(Lieferantenstamm!$D1871)),Mandantname,"")</f>
        <v/>
      </c>
    </row>
    <row r="1872" spans="1:10">
      <c r="A1872" s="83">
        <f>Lieferantenstamm!D1872</f>
        <v>0</v>
      </c>
      <c r="B1872" s="83">
        <f>Lieferantenstamm!E1872</f>
        <v>0</v>
      </c>
      <c r="C1872" s="83">
        <f>Lieferantenstamm!F1872</f>
        <v>0</v>
      </c>
      <c r="D1872" s="83">
        <f>Lieferantenstamm!G1872</f>
        <v>0</v>
      </c>
      <c r="E1872" s="88" t="str">
        <f>IF(NOT(ISBLANK(Lieferantenstamm!$D1872)),IF(OR(Lieferantenstamm!H1872="",Lieferantenstamm!H1872="Erste Rechnung des Lieferanten"),"Ja","Nein"),"")</f>
        <v/>
      </c>
      <c r="F1872" t="str">
        <f>IF(NOT(ISBLANK(Lieferantenstamm!$D1872)),IF(Lieferantenstamm!H1872="","Letzte Rechnung des Lieferanten",IF(AND(Lieferantenstamm!H1872&lt;&gt;"",Lieferantenstamm!H1872&lt;&gt;"Keine Vorausfüllung"),"Erste Rechnung des Lieferanten","")),"")</f>
        <v/>
      </c>
      <c r="G1872" s="88" t="str">
        <f>IF(NOT(ISBLANK(Lieferantenstamm!$D1872)),IF(OR(Lieferantenstamm!I1872="",Lieferantenstamm!I1872="individuell"),"Nein","Ja"),"")</f>
        <v/>
      </c>
      <c r="H1872" s="184" t="str">
        <f>IF(OR(Lieferantenstamm!I1872="", Lieferantenstamm!I1872="individuell"),"",Lieferantenstamm!I1872)</f>
        <v/>
      </c>
      <c r="I1872" s="182">
        <f>Lieferantenstamm!J1872</f>
        <v>0</v>
      </c>
      <c r="J1872" s="108" t="str">
        <f>IF(NOT(ISBLANK(Lieferantenstamm!$D1872)),Mandantname,"")</f>
        <v/>
      </c>
    </row>
    <row r="1873" spans="1:10">
      <c r="A1873" s="83">
        <f>Lieferantenstamm!D1873</f>
        <v>0</v>
      </c>
      <c r="B1873" s="83">
        <f>Lieferantenstamm!E1873</f>
        <v>0</v>
      </c>
      <c r="C1873" s="83">
        <f>Lieferantenstamm!F1873</f>
        <v>0</v>
      </c>
      <c r="D1873" s="83">
        <f>Lieferantenstamm!G1873</f>
        <v>0</v>
      </c>
      <c r="E1873" s="88" t="str">
        <f>IF(NOT(ISBLANK(Lieferantenstamm!$D1873)),IF(OR(Lieferantenstamm!H1873="",Lieferantenstamm!H1873="Erste Rechnung des Lieferanten"),"Ja","Nein"),"")</f>
        <v/>
      </c>
      <c r="F1873" t="str">
        <f>IF(NOT(ISBLANK(Lieferantenstamm!$D1873)),IF(Lieferantenstamm!H1873="","Letzte Rechnung des Lieferanten",IF(AND(Lieferantenstamm!H1873&lt;&gt;"",Lieferantenstamm!H1873&lt;&gt;"Keine Vorausfüllung"),"Erste Rechnung des Lieferanten","")),"")</f>
        <v/>
      </c>
      <c r="G1873" s="88" t="str">
        <f>IF(NOT(ISBLANK(Lieferantenstamm!$D1873)),IF(OR(Lieferantenstamm!I1873="",Lieferantenstamm!I1873="individuell"),"Nein","Ja"),"")</f>
        <v/>
      </c>
      <c r="H1873" s="184" t="str">
        <f>IF(OR(Lieferantenstamm!I1873="", Lieferantenstamm!I1873="individuell"),"",Lieferantenstamm!I1873)</f>
        <v/>
      </c>
      <c r="I1873" s="182">
        <f>Lieferantenstamm!J1873</f>
        <v>0</v>
      </c>
      <c r="J1873" s="108" t="str">
        <f>IF(NOT(ISBLANK(Lieferantenstamm!$D1873)),Mandantname,"")</f>
        <v/>
      </c>
    </row>
    <row r="1874" spans="1:10">
      <c r="A1874" s="83">
        <f>Lieferantenstamm!D1874</f>
        <v>0</v>
      </c>
      <c r="B1874" s="83">
        <f>Lieferantenstamm!E1874</f>
        <v>0</v>
      </c>
      <c r="C1874" s="83">
        <f>Lieferantenstamm!F1874</f>
        <v>0</v>
      </c>
      <c r="D1874" s="83">
        <f>Lieferantenstamm!G1874</f>
        <v>0</v>
      </c>
      <c r="E1874" s="88" t="str">
        <f>IF(NOT(ISBLANK(Lieferantenstamm!$D1874)),IF(OR(Lieferantenstamm!H1874="",Lieferantenstamm!H1874="Erste Rechnung des Lieferanten"),"Ja","Nein"),"")</f>
        <v/>
      </c>
      <c r="F1874" t="str">
        <f>IF(NOT(ISBLANK(Lieferantenstamm!$D1874)),IF(Lieferantenstamm!H1874="","Letzte Rechnung des Lieferanten",IF(AND(Lieferantenstamm!H1874&lt;&gt;"",Lieferantenstamm!H1874&lt;&gt;"Keine Vorausfüllung"),"Erste Rechnung des Lieferanten","")),"")</f>
        <v/>
      </c>
      <c r="G1874" s="88" t="str">
        <f>IF(NOT(ISBLANK(Lieferantenstamm!$D1874)),IF(OR(Lieferantenstamm!I1874="",Lieferantenstamm!I1874="individuell"),"Nein","Ja"),"")</f>
        <v/>
      </c>
      <c r="H1874" s="184" t="str">
        <f>IF(OR(Lieferantenstamm!I1874="", Lieferantenstamm!I1874="individuell"),"",Lieferantenstamm!I1874)</f>
        <v/>
      </c>
      <c r="I1874" s="182">
        <f>Lieferantenstamm!J1874</f>
        <v>0</v>
      </c>
      <c r="J1874" s="108" t="str">
        <f>IF(NOT(ISBLANK(Lieferantenstamm!$D1874)),Mandantname,"")</f>
        <v/>
      </c>
    </row>
    <row r="1875" spans="1:10">
      <c r="A1875" s="83">
        <f>Lieferantenstamm!D1875</f>
        <v>0</v>
      </c>
      <c r="B1875" s="83">
        <f>Lieferantenstamm!E1875</f>
        <v>0</v>
      </c>
      <c r="C1875" s="83">
        <f>Lieferantenstamm!F1875</f>
        <v>0</v>
      </c>
      <c r="D1875" s="83">
        <f>Lieferantenstamm!G1875</f>
        <v>0</v>
      </c>
      <c r="E1875" s="88" t="str">
        <f>IF(NOT(ISBLANK(Lieferantenstamm!$D1875)),IF(OR(Lieferantenstamm!H1875="",Lieferantenstamm!H1875="Erste Rechnung des Lieferanten"),"Ja","Nein"),"")</f>
        <v/>
      </c>
      <c r="F1875" t="str">
        <f>IF(NOT(ISBLANK(Lieferantenstamm!$D1875)),IF(Lieferantenstamm!H1875="","Letzte Rechnung des Lieferanten",IF(AND(Lieferantenstamm!H1875&lt;&gt;"",Lieferantenstamm!H1875&lt;&gt;"Keine Vorausfüllung"),"Erste Rechnung des Lieferanten","")),"")</f>
        <v/>
      </c>
      <c r="G1875" s="88" t="str">
        <f>IF(NOT(ISBLANK(Lieferantenstamm!$D1875)),IF(OR(Lieferantenstamm!I1875="",Lieferantenstamm!I1875="individuell"),"Nein","Ja"),"")</f>
        <v/>
      </c>
      <c r="H1875" s="184" t="str">
        <f>IF(OR(Lieferantenstamm!I1875="", Lieferantenstamm!I1875="individuell"),"",Lieferantenstamm!I1875)</f>
        <v/>
      </c>
      <c r="I1875" s="182">
        <f>Lieferantenstamm!J1875</f>
        <v>0</v>
      </c>
      <c r="J1875" s="108" t="str">
        <f>IF(NOT(ISBLANK(Lieferantenstamm!$D1875)),Mandantname,"")</f>
        <v/>
      </c>
    </row>
    <row r="1876" spans="1:10">
      <c r="A1876" s="83">
        <f>Lieferantenstamm!D1876</f>
        <v>0</v>
      </c>
      <c r="B1876" s="83">
        <f>Lieferantenstamm!E1876</f>
        <v>0</v>
      </c>
      <c r="C1876" s="83">
        <f>Lieferantenstamm!F1876</f>
        <v>0</v>
      </c>
      <c r="D1876" s="83">
        <f>Lieferantenstamm!G1876</f>
        <v>0</v>
      </c>
      <c r="E1876" s="88" t="str">
        <f>IF(NOT(ISBLANK(Lieferantenstamm!$D1876)),IF(OR(Lieferantenstamm!H1876="",Lieferantenstamm!H1876="Erste Rechnung des Lieferanten"),"Ja","Nein"),"")</f>
        <v/>
      </c>
      <c r="F1876" t="str">
        <f>IF(NOT(ISBLANK(Lieferantenstamm!$D1876)),IF(Lieferantenstamm!H1876="","Letzte Rechnung des Lieferanten",IF(AND(Lieferantenstamm!H1876&lt;&gt;"",Lieferantenstamm!H1876&lt;&gt;"Keine Vorausfüllung"),"Erste Rechnung des Lieferanten","")),"")</f>
        <v/>
      </c>
      <c r="G1876" s="88" t="str">
        <f>IF(NOT(ISBLANK(Lieferantenstamm!$D1876)),IF(OR(Lieferantenstamm!I1876="",Lieferantenstamm!I1876="individuell"),"Nein","Ja"),"")</f>
        <v/>
      </c>
      <c r="H1876" s="184" t="str">
        <f>IF(OR(Lieferantenstamm!I1876="", Lieferantenstamm!I1876="individuell"),"",Lieferantenstamm!I1876)</f>
        <v/>
      </c>
      <c r="I1876" s="182">
        <f>Lieferantenstamm!J1876</f>
        <v>0</v>
      </c>
      <c r="J1876" s="108" t="str">
        <f>IF(NOT(ISBLANK(Lieferantenstamm!$D1876)),Mandantname,"")</f>
        <v/>
      </c>
    </row>
    <row r="1877" spans="1:10">
      <c r="A1877" s="83">
        <f>Lieferantenstamm!D1877</f>
        <v>0</v>
      </c>
      <c r="B1877" s="83">
        <f>Lieferantenstamm!E1877</f>
        <v>0</v>
      </c>
      <c r="C1877" s="83">
        <f>Lieferantenstamm!F1877</f>
        <v>0</v>
      </c>
      <c r="D1877" s="83">
        <f>Lieferantenstamm!G1877</f>
        <v>0</v>
      </c>
      <c r="E1877" s="88" t="str">
        <f>IF(NOT(ISBLANK(Lieferantenstamm!$D1877)),IF(OR(Lieferantenstamm!H1877="",Lieferantenstamm!H1877="Erste Rechnung des Lieferanten"),"Ja","Nein"),"")</f>
        <v/>
      </c>
      <c r="F1877" t="str">
        <f>IF(NOT(ISBLANK(Lieferantenstamm!$D1877)),IF(Lieferantenstamm!H1877="","Letzte Rechnung des Lieferanten",IF(AND(Lieferantenstamm!H1877&lt;&gt;"",Lieferantenstamm!H1877&lt;&gt;"Keine Vorausfüllung"),"Erste Rechnung des Lieferanten","")),"")</f>
        <v/>
      </c>
      <c r="G1877" s="88" t="str">
        <f>IF(NOT(ISBLANK(Lieferantenstamm!$D1877)),IF(OR(Lieferantenstamm!I1877="",Lieferantenstamm!I1877="individuell"),"Nein","Ja"),"")</f>
        <v/>
      </c>
      <c r="H1877" s="184" t="str">
        <f>IF(OR(Lieferantenstamm!I1877="", Lieferantenstamm!I1877="individuell"),"",Lieferantenstamm!I1877)</f>
        <v/>
      </c>
      <c r="I1877" s="182">
        <f>Lieferantenstamm!J1877</f>
        <v>0</v>
      </c>
      <c r="J1877" s="108" t="str">
        <f>IF(NOT(ISBLANK(Lieferantenstamm!$D1877)),Mandantname,"")</f>
        <v/>
      </c>
    </row>
    <row r="1878" spans="1:10">
      <c r="A1878" s="83">
        <f>Lieferantenstamm!D1878</f>
        <v>0</v>
      </c>
      <c r="B1878" s="83">
        <f>Lieferantenstamm!E1878</f>
        <v>0</v>
      </c>
      <c r="C1878" s="83">
        <f>Lieferantenstamm!F1878</f>
        <v>0</v>
      </c>
      <c r="D1878" s="83">
        <f>Lieferantenstamm!G1878</f>
        <v>0</v>
      </c>
      <c r="E1878" s="88" t="str">
        <f>IF(NOT(ISBLANK(Lieferantenstamm!$D1878)),IF(OR(Lieferantenstamm!H1878="",Lieferantenstamm!H1878="Erste Rechnung des Lieferanten"),"Ja","Nein"),"")</f>
        <v/>
      </c>
      <c r="F1878" t="str">
        <f>IF(NOT(ISBLANK(Lieferantenstamm!$D1878)),IF(Lieferantenstamm!H1878="","Letzte Rechnung des Lieferanten",IF(AND(Lieferantenstamm!H1878&lt;&gt;"",Lieferantenstamm!H1878&lt;&gt;"Keine Vorausfüllung"),"Erste Rechnung des Lieferanten","")),"")</f>
        <v/>
      </c>
      <c r="G1878" s="88" t="str">
        <f>IF(NOT(ISBLANK(Lieferantenstamm!$D1878)),IF(OR(Lieferantenstamm!I1878="",Lieferantenstamm!I1878="individuell"),"Nein","Ja"),"")</f>
        <v/>
      </c>
      <c r="H1878" s="184" t="str">
        <f>IF(OR(Lieferantenstamm!I1878="", Lieferantenstamm!I1878="individuell"),"",Lieferantenstamm!I1878)</f>
        <v/>
      </c>
      <c r="I1878" s="182">
        <f>Lieferantenstamm!J1878</f>
        <v>0</v>
      </c>
      <c r="J1878" s="108" t="str">
        <f>IF(NOT(ISBLANK(Lieferantenstamm!$D1878)),Mandantname,"")</f>
        <v/>
      </c>
    </row>
    <row r="1879" spans="1:10">
      <c r="A1879" s="83">
        <f>Lieferantenstamm!D1879</f>
        <v>0</v>
      </c>
      <c r="B1879" s="83">
        <f>Lieferantenstamm!E1879</f>
        <v>0</v>
      </c>
      <c r="C1879" s="83">
        <f>Lieferantenstamm!F1879</f>
        <v>0</v>
      </c>
      <c r="D1879" s="83">
        <f>Lieferantenstamm!G1879</f>
        <v>0</v>
      </c>
      <c r="E1879" s="88" t="str">
        <f>IF(NOT(ISBLANK(Lieferantenstamm!$D1879)),IF(OR(Lieferantenstamm!H1879="",Lieferantenstamm!H1879="Erste Rechnung des Lieferanten"),"Ja","Nein"),"")</f>
        <v/>
      </c>
      <c r="F1879" t="str">
        <f>IF(NOT(ISBLANK(Lieferantenstamm!$D1879)),IF(Lieferantenstamm!H1879="","Letzte Rechnung des Lieferanten",IF(AND(Lieferantenstamm!H1879&lt;&gt;"",Lieferantenstamm!H1879&lt;&gt;"Keine Vorausfüllung"),"Erste Rechnung des Lieferanten","")),"")</f>
        <v/>
      </c>
      <c r="G1879" s="88" t="str">
        <f>IF(NOT(ISBLANK(Lieferantenstamm!$D1879)),IF(OR(Lieferantenstamm!I1879="",Lieferantenstamm!I1879="individuell"),"Nein","Ja"),"")</f>
        <v/>
      </c>
      <c r="H1879" s="184" t="str">
        <f>IF(OR(Lieferantenstamm!I1879="", Lieferantenstamm!I1879="individuell"),"",Lieferantenstamm!I1879)</f>
        <v/>
      </c>
      <c r="I1879" s="182">
        <f>Lieferantenstamm!J1879</f>
        <v>0</v>
      </c>
      <c r="J1879" s="108" t="str">
        <f>IF(NOT(ISBLANK(Lieferantenstamm!$D1879)),Mandantname,"")</f>
        <v/>
      </c>
    </row>
    <row r="1880" spans="1:10">
      <c r="A1880" s="83">
        <f>Lieferantenstamm!D1880</f>
        <v>0</v>
      </c>
      <c r="B1880" s="83">
        <f>Lieferantenstamm!E1880</f>
        <v>0</v>
      </c>
      <c r="C1880" s="83">
        <f>Lieferantenstamm!F1880</f>
        <v>0</v>
      </c>
      <c r="D1880" s="83">
        <f>Lieferantenstamm!G1880</f>
        <v>0</v>
      </c>
      <c r="E1880" s="88" t="str">
        <f>IF(NOT(ISBLANK(Lieferantenstamm!$D1880)),IF(OR(Lieferantenstamm!H1880="",Lieferantenstamm!H1880="Erste Rechnung des Lieferanten"),"Ja","Nein"),"")</f>
        <v/>
      </c>
      <c r="F1880" t="str">
        <f>IF(NOT(ISBLANK(Lieferantenstamm!$D1880)),IF(Lieferantenstamm!H1880="","Letzte Rechnung des Lieferanten",IF(AND(Lieferantenstamm!H1880&lt;&gt;"",Lieferantenstamm!H1880&lt;&gt;"Keine Vorausfüllung"),"Erste Rechnung des Lieferanten","")),"")</f>
        <v/>
      </c>
      <c r="G1880" s="88" t="str">
        <f>IF(NOT(ISBLANK(Lieferantenstamm!$D1880)),IF(OR(Lieferantenstamm!I1880="",Lieferantenstamm!I1880="individuell"),"Nein","Ja"),"")</f>
        <v/>
      </c>
      <c r="H1880" s="184" t="str">
        <f>IF(OR(Lieferantenstamm!I1880="", Lieferantenstamm!I1880="individuell"),"",Lieferantenstamm!I1880)</f>
        <v/>
      </c>
      <c r="I1880" s="182">
        <f>Lieferantenstamm!J1880</f>
        <v>0</v>
      </c>
      <c r="J1880" s="108" t="str">
        <f>IF(NOT(ISBLANK(Lieferantenstamm!$D1880)),Mandantname,"")</f>
        <v/>
      </c>
    </row>
    <row r="1881" spans="1:10">
      <c r="A1881" s="83">
        <f>Lieferantenstamm!D1881</f>
        <v>0</v>
      </c>
      <c r="B1881" s="83">
        <f>Lieferantenstamm!E1881</f>
        <v>0</v>
      </c>
      <c r="C1881" s="83">
        <f>Lieferantenstamm!F1881</f>
        <v>0</v>
      </c>
      <c r="D1881" s="83">
        <f>Lieferantenstamm!G1881</f>
        <v>0</v>
      </c>
      <c r="E1881" s="88" t="str">
        <f>IF(NOT(ISBLANK(Lieferantenstamm!$D1881)),IF(OR(Lieferantenstamm!H1881="",Lieferantenstamm!H1881="Erste Rechnung des Lieferanten"),"Ja","Nein"),"")</f>
        <v/>
      </c>
      <c r="F1881" t="str">
        <f>IF(NOT(ISBLANK(Lieferantenstamm!$D1881)),IF(Lieferantenstamm!H1881="","Letzte Rechnung des Lieferanten",IF(AND(Lieferantenstamm!H1881&lt;&gt;"",Lieferantenstamm!H1881&lt;&gt;"Keine Vorausfüllung"),"Erste Rechnung des Lieferanten","")),"")</f>
        <v/>
      </c>
      <c r="G1881" s="88" t="str">
        <f>IF(NOT(ISBLANK(Lieferantenstamm!$D1881)),IF(OR(Lieferantenstamm!I1881="",Lieferantenstamm!I1881="individuell"),"Nein","Ja"),"")</f>
        <v/>
      </c>
      <c r="H1881" s="184" t="str">
        <f>IF(OR(Lieferantenstamm!I1881="", Lieferantenstamm!I1881="individuell"),"",Lieferantenstamm!I1881)</f>
        <v/>
      </c>
      <c r="I1881" s="182">
        <f>Lieferantenstamm!J1881</f>
        <v>0</v>
      </c>
      <c r="J1881" s="108" t="str">
        <f>IF(NOT(ISBLANK(Lieferantenstamm!$D1881)),Mandantname,"")</f>
        <v/>
      </c>
    </row>
    <row r="1882" spans="1:10">
      <c r="A1882" s="83">
        <f>Lieferantenstamm!D1882</f>
        <v>0</v>
      </c>
      <c r="B1882" s="83">
        <f>Lieferantenstamm!E1882</f>
        <v>0</v>
      </c>
      <c r="C1882" s="83">
        <f>Lieferantenstamm!F1882</f>
        <v>0</v>
      </c>
      <c r="D1882" s="83">
        <f>Lieferantenstamm!G1882</f>
        <v>0</v>
      </c>
      <c r="E1882" s="88" t="str">
        <f>IF(NOT(ISBLANK(Lieferantenstamm!$D1882)),IF(OR(Lieferantenstamm!H1882="",Lieferantenstamm!H1882="Erste Rechnung des Lieferanten"),"Ja","Nein"),"")</f>
        <v/>
      </c>
      <c r="F1882" t="str">
        <f>IF(NOT(ISBLANK(Lieferantenstamm!$D1882)),IF(Lieferantenstamm!H1882="","Letzte Rechnung des Lieferanten",IF(AND(Lieferantenstamm!H1882&lt;&gt;"",Lieferantenstamm!H1882&lt;&gt;"Keine Vorausfüllung"),"Erste Rechnung des Lieferanten","")),"")</f>
        <v/>
      </c>
      <c r="G1882" s="88" t="str">
        <f>IF(NOT(ISBLANK(Lieferantenstamm!$D1882)),IF(OR(Lieferantenstamm!I1882="",Lieferantenstamm!I1882="individuell"),"Nein","Ja"),"")</f>
        <v/>
      </c>
      <c r="H1882" s="184" t="str">
        <f>IF(OR(Lieferantenstamm!I1882="", Lieferantenstamm!I1882="individuell"),"",Lieferantenstamm!I1882)</f>
        <v/>
      </c>
      <c r="I1882" s="182">
        <f>Lieferantenstamm!J1882</f>
        <v>0</v>
      </c>
      <c r="J1882" s="108" t="str">
        <f>IF(NOT(ISBLANK(Lieferantenstamm!$D1882)),Mandantname,"")</f>
        <v/>
      </c>
    </row>
    <row r="1883" spans="1:10">
      <c r="A1883" s="83">
        <f>Lieferantenstamm!D1883</f>
        <v>0</v>
      </c>
      <c r="B1883" s="83">
        <f>Lieferantenstamm!E1883</f>
        <v>0</v>
      </c>
      <c r="C1883" s="83">
        <f>Lieferantenstamm!F1883</f>
        <v>0</v>
      </c>
      <c r="D1883" s="83">
        <f>Lieferantenstamm!G1883</f>
        <v>0</v>
      </c>
      <c r="E1883" s="88" t="str">
        <f>IF(NOT(ISBLANK(Lieferantenstamm!$D1883)),IF(OR(Lieferantenstamm!H1883="",Lieferantenstamm!H1883="Erste Rechnung des Lieferanten"),"Ja","Nein"),"")</f>
        <v/>
      </c>
      <c r="F1883" t="str">
        <f>IF(NOT(ISBLANK(Lieferantenstamm!$D1883)),IF(Lieferantenstamm!H1883="","Letzte Rechnung des Lieferanten",IF(AND(Lieferantenstamm!H1883&lt;&gt;"",Lieferantenstamm!H1883&lt;&gt;"Keine Vorausfüllung"),"Erste Rechnung des Lieferanten","")),"")</f>
        <v/>
      </c>
      <c r="G1883" s="88" t="str">
        <f>IF(NOT(ISBLANK(Lieferantenstamm!$D1883)),IF(OR(Lieferantenstamm!I1883="",Lieferantenstamm!I1883="individuell"),"Nein","Ja"),"")</f>
        <v/>
      </c>
      <c r="H1883" s="184" t="str">
        <f>IF(OR(Lieferantenstamm!I1883="", Lieferantenstamm!I1883="individuell"),"",Lieferantenstamm!I1883)</f>
        <v/>
      </c>
      <c r="I1883" s="182">
        <f>Lieferantenstamm!J1883</f>
        <v>0</v>
      </c>
      <c r="J1883" s="108" t="str">
        <f>IF(NOT(ISBLANK(Lieferantenstamm!$D1883)),Mandantname,"")</f>
        <v/>
      </c>
    </row>
    <row r="1884" spans="1:10">
      <c r="A1884" s="83">
        <f>Lieferantenstamm!D1884</f>
        <v>0</v>
      </c>
      <c r="B1884" s="83">
        <f>Lieferantenstamm!E1884</f>
        <v>0</v>
      </c>
      <c r="C1884" s="83">
        <f>Lieferantenstamm!F1884</f>
        <v>0</v>
      </c>
      <c r="D1884" s="83">
        <f>Lieferantenstamm!G1884</f>
        <v>0</v>
      </c>
      <c r="E1884" s="88" t="str">
        <f>IF(NOT(ISBLANK(Lieferantenstamm!$D1884)),IF(OR(Lieferantenstamm!H1884="",Lieferantenstamm!H1884="Erste Rechnung des Lieferanten"),"Ja","Nein"),"")</f>
        <v/>
      </c>
      <c r="F1884" t="str">
        <f>IF(NOT(ISBLANK(Lieferantenstamm!$D1884)),IF(Lieferantenstamm!H1884="","Letzte Rechnung des Lieferanten",IF(AND(Lieferantenstamm!H1884&lt;&gt;"",Lieferantenstamm!H1884&lt;&gt;"Keine Vorausfüllung"),"Erste Rechnung des Lieferanten","")),"")</f>
        <v/>
      </c>
      <c r="G1884" s="88" t="str">
        <f>IF(NOT(ISBLANK(Lieferantenstamm!$D1884)),IF(OR(Lieferantenstamm!I1884="",Lieferantenstamm!I1884="individuell"),"Nein","Ja"),"")</f>
        <v/>
      </c>
      <c r="H1884" s="184" t="str">
        <f>IF(OR(Lieferantenstamm!I1884="", Lieferantenstamm!I1884="individuell"),"",Lieferantenstamm!I1884)</f>
        <v/>
      </c>
      <c r="I1884" s="182">
        <f>Lieferantenstamm!J1884</f>
        <v>0</v>
      </c>
      <c r="J1884" s="108" t="str">
        <f>IF(NOT(ISBLANK(Lieferantenstamm!$D1884)),Mandantname,"")</f>
        <v/>
      </c>
    </row>
    <row r="1885" spans="1:10">
      <c r="A1885" s="83">
        <f>Lieferantenstamm!D1885</f>
        <v>0</v>
      </c>
      <c r="B1885" s="83">
        <f>Lieferantenstamm!E1885</f>
        <v>0</v>
      </c>
      <c r="C1885" s="83">
        <f>Lieferantenstamm!F1885</f>
        <v>0</v>
      </c>
      <c r="D1885" s="83">
        <f>Lieferantenstamm!G1885</f>
        <v>0</v>
      </c>
      <c r="E1885" s="88" t="str">
        <f>IF(NOT(ISBLANK(Lieferantenstamm!$D1885)),IF(OR(Lieferantenstamm!H1885="",Lieferantenstamm!H1885="Erste Rechnung des Lieferanten"),"Ja","Nein"),"")</f>
        <v/>
      </c>
      <c r="F1885" t="str">
        <f>IF(NOT(ISBLANK(Lieferantenstamm!$D1885)),IF(Lieferantenstamm!H1885="","Letzte Rechnung des Lieferanten",IF(AND(Lieferantenstamm!H1885&lt;&gt;"",Lieferantenstamm!H1885&lt;&gt;"Keine Vorausfüllung"),"Erste Rechnung des Lieferanten","")),"")</f>
        <v/>
      </c>
      <c r="G1885" s="88" t="str">
        <f>IF(NOT(ISBLANK(Lieferantenstamm!$D1885)),IF(OR(Lieferantenstamm!I1885="",Lieferantenstamm!I1885="individuell"),"Nein","Ja"),"")</f>
        <v/>
      </c>
      <c r="H1885" s="184" t="str">
        <f>IF(OR(Lieferantenstamm!I1885="", Lieferantenstamm!I1885="individuell"),"",Lieferantenstamm!I1885)</f>
        <v/>
      </c>
      <c r="I1885" s="182">
        <f>Lieferantenstamm!J1885</f>
        <v>0</v>
      </c>
      <c r="J1885" s="108" t="str">
        <f>IF(NOT(ISBLANK(Lieferantenstamm!$D1885)),Mandantname,"")</f>
        <v/>
      </c>
    </row>
    <row r="1886" spans="1:10">
      <c r="A1886" s="83">
        <f>Lieferantenstamm!D1886</f>
        <v>0</v>
      </c>
      <c r="B1886" s="83">
        <f>Lieferantenstamm!E1886</f>
        <v>0</v>
      </c>
      <c r="C1886" s="83">
        <f>Lieferantenstamm!F1886</f>
        <v>0</v>
      </c>
      <c r="D1886" s="83">
        <f>Lieferantenstamm!G1886</f>
        <v>0</v>
      </c>
      <c r="E1886" s="88" t="str">
        <f>IF(NOT(ISBLANK(Lieferantenstamm!$D1886)),IF(OR(Lieferantenstamm!H1886="",Lieferantenstamm!H1886="Erste Rechnung des Lieferanten"),"Ja","Nein"),"")</f>
        <v/>
      </c>
      <c r="F1886" t="str">
        <f>IF(NOT(ISBLANK(Lieferantenstamm!$D1886)),IF(Lieferantenstamm!H1886="","Letzte Rechnung des Lieferanten",IF(AND(Lieferantenstamm!H1886&lt;&gt;"",Lieferantenstamm!H1886&lt;&gt;"Keine Vorausfüllung"),"Erste Rechnung des Lieferanten","")),"")</f>
        <v/>
      </c>
      <c r="G1886" s="88" t="str">
        <f>IF(NOT(ISBLANK(Lieferantenstamm!$D1886)),IF(OR(Lieferantenstamm!I1886="",Lieferantenstamm!I1886="individuell"),"Nein","Ja"),"")</f>
        <v/>
      </c>
      <c r="H1886" s="184" t="str">
        <f>IF(OR(Lieferantenstamm!I1886="", Lieferantenstamm!I1886="individuell"),"",Lieferantenstamm!I1886)</f>
        <v/>
      </c>
      <c r="I1886" s="182">
        <f>Lieferantenstamm!J1886</f>
        <v>0</v>
      </c>
      <c r="J1886" s="108" t="str">
        <f>IF(NOT(ISBLANK(Lieferantenstamm!$D1886)),Mandantname,"")</f>
        <v/>
      </c>
    </row>
    <row r="1887" spans="1:10">
      <c r="A1887" s="83">
        <f>Lieferantenstamm!D1887</f>
        <v>0</v>
      </c>
      <c r="B1887" s="83">
        <f>Lieferantenstamm!E1887</f>
        <v>0</v>
      </c>
      <c r="C1887" s="83">
        <f>Lieferantenstamm!F1887</f>
        <v>0</v>
      </c>
      <c r="D1887" s="83">
        <f>Lieferantenstamm!G1887</f>
        <v>0</v>
      </c>
      <c r="E1887" s="88" t="str">
        <f>IF(NOT(ISBLANK(Lieferantenstamm!$D1887)),IF(OR(Lieferantenstamm!H1887="",Lieferantenstamm!H1887="Erste Rechnung des Lieferanten"),"Ja","Nein"),"")</f>
        <v/>
      </c>
      <c r="F1887" t="str">
        <f>IF(NOT(ISBLANK(Lieferantenstamm!$D1887)),IF(Lieferantenstamm!H1887="","Letzte Rechnung des Lieferanten",IF(AND(Lieferantenstamm!H1887&lt;&gt;"",Lieferantenstamm!H1887&lt;&gt;"Keine Vorausfüllung"),"Erste Rechnung des Lieferanten","")),"")</f>
        <v/>
      </c>
      <c r="G1887" s="88" t="str">
        <f>IF(NOT(ISBLANK(Lieferantenstamm!$D1887)),IF(OR(Lieferantenstamm!I1887="",Lieferantenstamm!I1887="individuell"),"Nein","Ja"),"")</f>
        <v/>
      </c>
      <c r="H1887" s="184" t="str">
        <f>IF(OR(Lieferantenstamm!I1887="", Lieferantenstamm!I1887="individuell"),"",Lieferantenstamm!I1887)</f>
        <v/>
      </c>
      <c r="I1887" s="182">
        <f>Lieferantenstamm!J1887</f>
        <v>0</v>
      </c>
      <c r="J1887" s="108" t="str">
        <f>IF(NOT(ISBLANK(Lieferantenstamm!$D1887)),Mandantname,"")</f>
        <v/>
      </c>
    </row>
    <row r="1888" spans="1:10">
      <c r="A1888" s="83">
        <f>Lieferantenstamm!D1888</f>
        <v>0</v>
      </c>
      <c r="B1888" s="83">
        <f>Lieferantenstamm!E1888</f>
        <v>0</v>
      </c>
      <c r="C1888" s="83">
        <f>Lieferantenstamm!F1888</f>
        <v>0</v>
      </c>
      <c r="D1888" s="83">
        <f>Lieferantenstamm!G1888</f>
        <v>0</v>
      </c>
      <c r="E1888" s="88" t="str">
        <f>IF(NOT(ISBLANK(Lieferantenstamm!$D1888)),IF(OR(Lieferantenstamm!H1888="",Lieferantenstamm!H1888="Erste Rechnung des Lieferanten"),"Ja","Nein"),"")</f>
        <v/>
      </c>
      <c r="F1888" t="str">
        <f>IF(NOT(ISBLANK(Lieferantenstamm!$D1888)),IF(Lieferantenstamm!H1888="","Letzte Rechnung des Lieferanten",IF(AND(Lieferantenstamm!H1888&lt;&gt;"",Lieferantenstamm!H1888&lt;&gt;"Keine Vorausfüllung"),"Erste Rechnung des Lieferanten","")),"")</f>
        <v/>
      </c>
      <c r="G1888" s="88" t="str">
        <f>IF(NOT(ISBLANK(Lieferantenstamm!$D1888)),IF(OR(Lieferantenstamm!I1888="",Lieferantenstamm!I1888="individuell"),"Nein","Ja"),"")</f>
        <v/>
      </c>
      <c r="H1888" s="184" t="str">
        <f>IF(OR(Lieferantenstamm!I1888="", Lieferantenstamm!I1888="individuell"),"",Lieferantenstamm!I1888)</f>
        <v/>
      </c>
      <c r="I1888" s="182">
        <f>Lieferantenstamm!J1888</f>
        <v>0</v>
      </c>
      <c r="J1888" s="108" t="str">
        <f>IF(NOT(ISBLANK(Lieferantenstamm!$D1888)),Mandantname,"")</f>
        <v/>
      </c>
    </row>
    <row r="1889" spans="1:10">
      <c r="A1889" s="83">
        <f>Lieferantenstamm!D1889</f>
        <v>0</v>
      </c>
      <c r="B1889" s="83">
        <f>Lieferantenstamm!E1889</f>
        <v>0</v>
      </c>
      <c r="C1889" s="83">
        <f>Lieferantenstamm!F1889</f>
        <v>0</v>
      </c>
      <c r="D1889" s="83">
        <f>Lieferantenstamm!G1889</f>
        <v>0</v>
      </c>
      <c r="E1889" s="88" t="str">
        <f>IF(NOT(ISBLANK(Lieferantenstamm!$D1889)),IF(OR(Lieferantenstamm!H1889="",Lieferantenstamm!H1889="Erste Rechnung des Lieferanten"),"Ja","Nein"),"")</f>
        <v/>
      </c>
      <c r="F1889" t="str">
        <f>IF(NOT(ISBLANK(Lieferantenstamm!$D1889)),IF(Lieferantenstamm!H1889="","Letzte Rechnung des Lieferanten",IF(AND(Lieferantenstamm!H1889&lt;&gt;"",Lieferantenstamm!H1889&lt;&gt;"Keine Vorausfüllung"),"Erste Rechnung des Lieferanten","")),"")</f>
        <v/>
      </c>
      <c r="G1889" s="88" t="str">
        <f>IF(NOT(ISBLANK(Lieferantenstamm!$D1889)),IF(OR(Lieferantenstamm!I1889="",Lieferantenstamm!I1889="individuell"),"Nein","Ja"),"")</f>
        <v/>
      </c>
      <c r="H1889" s="184" t="str">
        <f>IF(OR(Lieferantenstamm!I1889="", Lieferantenstamm!I1889="individuell"),"",Lieferantenstamm!I1889)</f>
        <v/>
      </c>
      <c r="I1889" s="182">
        <f>Lieferantenstamm!J1889</f>
        <v>0</v>
      </c>
      <c r="J1889" s="108" t="str">
        <f>IF(NOT(ISBLANK(Lieferantenstamm!$D1889)),Mandantname,"")</f>
        <v/>
      </c>
    </row>
    <row r="1890" spans="1:10">
      <c r="A1890" s="83">
        <f>Lieferantenstamm!D1890</f>
        <v>0</v>
      </c>
      <c r="B1890" s="83">
        <f>Lieferantenstamm!E1890</f>
        <v>0</v>
      </c>
      <c r="C1890" s="83">
        <f>Lieferantenstamm!F1890</f>
        <v>0</v>
      </c>
      <c r="D1890" s="83">
        <f>Lieferantenstamm!G1890</f>
        <v>0</v>
      </c>
      <c r="E1890" s="88" t="str">
        <f>IF(NOT(ISBLANK(Lieferantenstamm!$D1890)),IF(OR(Lieferantenstamm!H1890="",Lieferantenstamm!H1890="Erste Rechnung des Lieferanten"),"Ja","Nein"),"")</f>
        <v/>
      </c>
      <c r="F1890" t="str">
        <f>IF(NOT(ISBLANK(Lieferantenstamm!$D1890)),IF(Lieferantenstamm!H1890="","Letzte Rechnung des Lieferanten",IF(AND(Lieferantenstamm!H1890&lt;&gt;"",Lieferantenstamm!H1890&lt;&gt;"Keine Vorausfüllung"),"Erste Rechnung des Lieferanten","")),"")</f>
        <v/>
      </c>
      <c r="G1890" s="88" t="str">
        <f>IF(NOT(ISBLANK(Lieferantenstamm!$D1890)),IF(OR(Lieferantenstamm!I1890="",Lieferantenstamm!I1890="individuell"),"Nein","Ja"),"")</f>
        <v/>
      </c>
      <c r="H1890" s="184" t="str">
        <f>IF(OR(Lieferantenstamm!I1890="", Lieferantenstamm!I1890="individuell"),"",Lieferantenstamm!I1890)</f>
        <v/>
      </c>
      <c r="I1890" s="182">
        <f>Lieferantenstamm!J1890</f>
        <v>0</v>
      </c>
      <c r="J1890" s="108" t="str">
        <f>IF(NOT(ISBLANK(Lieferantenstamm!$D1890)),Mandantname,"")</f>
        <v/>
      </c>
    </row>
    <row r="1891" spans="1:10">
      <c r="A1891" s="83">
        <f>Lieferantenstamm!D1891</f>
        <v>0</v>
      </c>
      <c r="B1891" s="83">
        <f>Lieferantenstamm!E1891</f>
        <v>0</v>
      </c>
      <c r="C1891" s="83">
        <f>Lieferantenstamm!F1891</f>
        <v>0</v>
      </c>
      <c r="D1891" s="83">
        <f>Lieferantenstamm!G1891</f>
        <v>0</v>
      </c>
      <c r="E1891" s="88" t="str">
        <f>IF(NOT(ISBLANK(Lieferantenstamm!$D1891)),IF(OR(Lieferantenstamm!H1891="",Lieferantenstamm!H1891="Erste Rechnung des Lieferanten"),"Ja","Nein"),"")</f>
        <v/>
      </c>
      <c r="F1891" t="str">
        <f>IF(NOT(ISBLANK(Lieferantenstamm!$D1891)),IF(Lieferantenstamm!H1891="","Letzte Rechnung des Lieferanten",IF(AND(Lieferantenstamm!H1891&lt;&gt;"",Lieferantenstamm!H1891&lt;&gt;"Keine Vorausfüllung"),"Erste Rechnung des Lieferanten","")),"")</f>
        <v/>
      </c>
      <c r="G1891" s="88" t="str">
        <f>IF(NOT(ISBLANK(Lieferantenstamm!$D1891)),IF(OR(Lieferantenstamm!I1891="",Lieferantenstamm!I1891="individuell"),"Nein","Ja"),"")</f>
        <v/>
      </c>
      <c r="H1891" s="184" t="str">
        <f>IF(OR(Lieferantenstamm!I1891="", Lieferantenstamm!I1891="individuell"),"",Lieferantenstamm!I1891)</f>
        <v/>
      </c>
      <c r="I1891" s="182">
        <f>Lieferantenstamm!J1891</f>
        <v>0</v>
      </c>
      <c r="J1891" s="108" t="str">
        <f>IF(NOT(ISBLANK(Lieferantenstamm!$D1891)),Mandantname,"")</f>
        <v/>
      </c>
    </row>
    <row r="1892" spans="1:10">
      <c r="A1892" s="83">
        <f>Lieferantenstamm!D1892</f>
        <v>0</v>
      </c>
      <c r="B1892" s="83">
        <f>Lieferantenstamm!E1892</f>
        <v>0</v>
      </c>
      <c r="C1892" s="83">
        <f>Lieferantenstamm!F1892</f>
        <v>0</v>
      </c>
      <c r="D1892" s="83">
        <f>Lieferantenstamm!G1892</f>
        <v>0</v>
      </c>
      <c r="E1892" s="88" t="str">
        <f>IF(NOT(ISBLANK(Lieferantenstamm!$D1892)),IF(OR(Lieferantenstamm!H1892="",Lieferantenstamm!H1892="Erste Rechnung des Lieferanten"),"Ja","Nein"),"")</f>
        <v/>
      </c>
      <c r="F1892" t="str">
        <f>IF(NOT(ISBLANK(Lieferantenstamm!$D1892)),IF(Lieferantenstamm!H1892="","Letzte Rechnung des Lieferanten",IF(AND(Lieferantenstamm!H1892&lt;&gt;"",Lieferantenstamm!H1892&lt;&gt;"Keine Vorausfüllung"),"Erste Rechnung des Lieferanten","")),"")</f>
        <v/>
      </c>
      <c r="G1892" s="88" t="str">
        <f>IF(NOT(ISBLANK(Lieferantenstamm!$D1892)),IF(OR(Lieferantenstamm!I1892="",Lieferantenstamm!I1892="individuell"),"Nein","Ja"),"")</f>
        <v/>
      </c>
      <c r="H1892" s="184" t="str">
        <f>IF(OR(Lieferantenstamm!I1892="", Lieferantenstamm!I1892="individuell"),"",Lieferantenstamm!I1892)</f>
        <v/>
      </c>
      <c r="I1892" s="182">
        <f>Lieferantenstamm!J1892</f>
        <v>0</v>
      </c>
      <c r="J1892" s="108" t="str">
        <f>IF(NOT(ISBLANK(Lieferantenstamm!$D1892)),Mandantname,"")</f>
        <v/>
      </c>
    </row>
    <row r="1893" spans="1:10">
      <c r="A1893" s="83">
        <f>Lieferantenstamm!D1893</f>
        <v>0</v>
      </c>
      <c r="B1893" s="83">
        <f>Lieferantenstamm!E1893</f>
        <v>0</v>
      </c>
      <c r="C1893" s="83">
        <f>Lieferantenstamm!F1893</f>
        <v>0</v>
      </c>
      <c r="D1893" s="83">
        <f>Lieferantenstamm!G1893</f>
        <v>0</v>
      </c>
      <c r="E1893" s="88" t="str">
        <f>IF(NOT(ISBLANK(Lieferantenstamm!$D1893)),IF(OR(Lieferantenstamm!H1893="",Lieferantenstamm!H1893="Erste Rechnung des Lieferanten"),"Ja","Nein"),"")</f>
        <v/>
      </c>
      <c r="F1893" t="str">
        <f>IF(NOT(ISBLANK(Lieferantenstamm!$D1893)),IF(Lieferantenstamm!H1893="","Letzte Rechnung des Lieferanten",IF(AND(Lieferantenstamm!H1893&lt;&gt;"",Lieferantenstamm!H1893&lt;&gt;"Keine Vorausfüllung"),"Erste Rechnung des Lieferanten","")),"")</f>
        <v/>
      </c>
      <c r="G1893" s="88" t="str">
        <f>IF(NOT(ISBLANK(Lieferantenstamm!$D1893)),IF(OR(Lieferantenstamm!I1893="",Lieferantenstamm!I1893="individuell"),"Nein","Ja"),"")</f>
        <v/>
      </c>
      <c r="H1893" s="184" t="str">
        <f>IF(OR(Lieferantenstamm!I1893="", Lieferantenstamm!I1893="individuell"),"",Lieferantenstamm!I1893)</f>
        <v/>
      </c>
      <c r="I1893" s="182">
        <f>Lieferantenstamm!J1893</f>
        <v>0</v>
      </c>
      <c r="J1893" s="108" t="str">
        <f>IF(NOT(ISBLANK(Lieferantenstamm!$D1893)),Mandantname,"")</f>
        <v/>
      </c>
    </row>
    <row r="1894" spans="1:10">
      <c r="A1894" s="83">
        <f>Lieferantenstamm!D1894</f>
        <v>0</v>
      </c>
      <c r="B1894" s="83">
        <f>Lieferantenstamm!E1894</f>
        <v>0</v>
      </c>
      <c r="C1894" s="83">
        <f>Lieferantenstamm!F1894</f>
        <v>0</v>
      </c>
      <c r="D1894" s="83">
        <f>Lieferantenstamm!G1894</f>
        <v>0</v>
      </c>
      <c r="E1894" s="88" t="str">
        <f>IF(NOT(ISBLANK(Lieferantenstamm!$D1894)),IF(OR(Lieferantenstamm!H1894="",Lieferantenstamm!H1894="Erste Rechnung des Lieferanten"),"Ja","Nein"),"")</f>
        <v/>
      </c>
      <c r="F1894" t="str">
        <f>IF(NOT(ISBLANK(Lieferantenstamm!$D1894)),IF(Lieferantenstamm!H1894="","Letzte Rechnung des Lieferanten",IF(AND(Lieferantenstamm!H1894&lt;&gt;"",Lieferantenstamm!H1894&lt;&gt;"Keine Vorausfüllung"),"Erste Rechnung des Lieferanten","")),"")</f>
        <v/>
      </c>
      <c r="G1894" s="88" t="str">
        <f>IF(NOT(ISBLANK(Lieferantenstamm!$D1894)),IF(OR(Lieferantenstamm!I1894="",Lieferantenstamm!I1894="individuell"),"Nein","Ja"),"")</f>
        <v/>
      </c>
      <c r="H1894" s="184" t="str">
        <f>IF(OR(Lieferantenstamm!I1894="", Lieferantenstamm!I1894="individuell"),"",Lieferantenstamm!I1894)</f>
        <v/>
      </c>
      <c r="I1894" s="182">
        <f>Lieferantenstamm!J1894</f>
        <v>0</v>
      </c>
      <c r="J1894" s="108" t="str">
        <f>IF(NOT(ISBLANK(Lieferantenstamm!$D1894)),Mandantname,"")</f>
        <v/>
      </c>
    </row>
    <row r="1895" spans="1:10">
      <c r="A1895" s="83">
        <f>Lieferantenstamm!D1895</f>
        <v>0</v>
      </c>
      <c r="B1895" s="83">
        <f>Lieferantenstamm!E1895</f>
        <v>0</v>
      </c>
      <c r="C1895" s="83">
        <f>Lieferantenstamm!F1895</f>
        <v>0</v>
      </c>
      <c r="D1895" s="83">
        <f>Lieferantenstamm!G1895</f>
        <v>0</v>
      </c>
      <c r="E1895" s="88" t="str">
        <f>IF(NOT(ISBLANK(Lieferantenstamm!$D1895)),IF(OR(Lieferantenstamm!H1895="",Lieferantenstamm!H1895="Erste Rechnung des Lieferanten"),"Ja","Nein"),"")</f>
        <v/>
      </c>
      <c r="F1895" t="str">
        <f>IF(NOT(ISBLANK(Lieferantenstamm!$D1895)),IF(Lieferantenstamm!H1895="","Letzte Rechnung des Lieferanten",IF(AND(Lieferantenstamm!H1895&lt;&gt;"",Lieferantenstamm!H1895&lt;&gt;"Keine Vorausfüllung"),"Erste Rechnung des Lieferanten","")),"")</f>
        <v/>
      </c>
      <c r="G1895" s="88" t="str">
        <f>IF(NOT(ISBLANK(Lieferantenstamm!$D1895)),IF(OR(Lieferantenstamm!I1895="",Lieferantenstamm!I1895="individuell"),"Nein","Ja"),"")</f>
        <v/>
      </c>
      <c r="H1895" s="184" t="str">
        <f>IF(OR(Lieferantenstamm!I1895="", Lieferantenstamm!I1895="individuell"),"",Lieferantenstamm!I1895)</f>
        <v/>
      </c>
      <c r="I1895" s="182">
        <f>Lieferantenstamm!J1895</f>
        <v>0</v>
      </c>
      <c r="J1895" s="108" t="str">
        <f>IF(NOT(ISBLANK(Lieferantenstamm!$D1895)),Mandantname,"")</f>
        <v/>
      </c>
    </row>
    <row r="1896" spans="1:10">
      <c r="A1896" s="83">
        <f>Lieferantenstamm!D1896</f>
        <v>0</v>
      </c>
      <c r="B1896" s="83">
        <f>Lieferantenstamm!E1896</f>
        <v>0</v>
      </c>
      <c r="C1896" s="83">
        <f>Lieferantenstamm!F1896</f>
        <v>0</v>
      </c>
      <c r="D1896" s="83">
        <f>Lieferantenstamm!G1896</f>
        <v>0</v>
      </c>
      <c r="E1896" s="88" t="str">
        <f>IF(NOT(ISBLANK(Lieferantenstamm!$D1896)),IF(OR(Lieferantenstamm!H1896="",Lieferantenstamm!H1896="Erste Rechnung des Lieferanten"),"Ja","Nein"),"")</f>
        <v/>
      </c>
      <c r="F1896" t="str">
        <f>IF(NOT(ISBLANK(Lieferantenstamm!$D1896)),IF(Lieferantenstamm!H1896="","Letzte Rechnung des Lieferanten",IF(AND(Lieferantenstamm!H1896&lt;&gt;"",Lieferantenstamm!H1896&lt;&gt;"Keine Vorausfüllung"),"Erste Rechnung des Lieferanten","")),"")</f>
        <v/>
      </c>
      <c r="G1896" s="88" t="str">
        <f>IF(NOT(ISBLANK(Lieferantenstamm!$D1896)),IF(OR(Lieferantenstamm!I1896="",Lieferantenstamm!I1896="individuell"),"Nein","Ja"),"")</f>
        <v/>
      </c>
      <c r="H1896" s="184" t="str">
        <f>IF(OR(Lieferantenstamm!I1896="", Lieferantenstamm!I1896="individuell"),"",Lieferantenstamm!I1896)</f>
        <v/>
      </c>
      <c r="I1896" s="182">
        <f>Lieferantenstamm!J1896</f>
        <v>0</v>
      </c>
      <c r="J1896" s="108" t="str">
        <f>IF(NOT(ISBLANK(Lieferantenstamm!$D1896)),Mandantname,"")</f>
        <v/>
      </c>
    </row>
    <row r="1897" spans="1:10">
      <c r="A1897" s="83">
        <f>Lieferantenstamm!D1897</f>
        <v>0</v>
      </c>
      <c r="B1897" s="83">
        <f>Lieferantenstamm!E1897</f>
        <v>0</v>
      </c>
      <c r="C1897" s="83">
        <f>Lieferantenstamm!F1897</f>
        <v>0</v>
      </c>
      <c r="D1897" s="83">
        <f>Lieferantenstamm!G1897</f>
        <v>0</v>
      </c>
      <c r="E1897" s="88" t="str">
        <f>IF(NOT(ISBLANK(Lieferantenstamm!$D1897)),IF(OR(Lieferantenstamm!H1897="",Lieferantenstamm!H1897="Erste Rechnung des Lieferanten"),"Ja","Nein"),"")</f>
        <v/>
      </c>
      <c r="F1897" t="str">
        <f>IF(NOT(ISBLANK(Lieferantenstamm!$D1897)),IF(Lieferantenstamm!H1897="","Letzte Rechnung des Lieferanten",IF(AND(Lieferantenstamm!H1897&lt;&gt;"",Lieferantenstamm!H1897&lt;&gt;"Keine Vorausfüllung"),"Erste Rechnung des Lieferanten","")),"")</f>
        <v/>
      </c>
      <c r="G1897" s="88" t="str">
        <f>IF(NOT(ISBLANK(Lieferantenstamm!$D1897)),IF(OR(Lieferantenstamm!I1897="",Lieferantenstamm!I1897="individuell"),"Nein","Ja"),"")</f>
        <v/>
      </c>
      <c r="H1897" s="184" t="str">
        <f>IF(OR(Lieferantenstamm!I1897="", Lieferantenstamm!I1897="individuell"),"",Lieferantenstamm!I1897)</f>
        <v/>
      </c>
      <c r="I1897" s="182">
        <f>Lieferantenstamm!J1897</f>
        <v>0</v>
      </c>
      <c r="J1897" s="108" t="str">
        <f>IF(NOT(ISBLANK(Lieferantenstamm!$D1897)),Mandantname,"")</f>
        <v/>
      </c>
    </row>
    <row r="1898" spans="1:10">
      <c r="A1898" s="83">
        <f>Lieferantenstamm!D1898</f>
        <v>0</v>
      </c>
      <c r="B1898" s="83">
        <f>Lieferantenstamm!E1898</f>
        <v>0</v>
      </c>
      <c r="C1898" s="83">
        <f>Lieferantenstamm!F1898</f>
        <v>0</v>
      </c>
      <c r="D1898" s="83">
        <f>Lieferantenstamm!G1898</f>
        <v>0</v>
      </c>
      <c r="E1898" s="88" t="str">
        <f>IF(NOT(ISBLANK(Lieferantenstamm!$D1898)),IF(OR(Lieferantenstamm!H1898="",Lieferantenstamm!H1898="Erste Rechnung des Lieferanten"),"Ja","Nein"),"")</f>
        <v/>
      </c>
      <c r="F1898" t="str">
        <f>IF(NOT(ISBLANK(Lieferantenstamm!$D1898)),IF(Lieferantenstamm!H1898="","Letzte Rechnung des Lieferanten",IF(AND(Lieferantenstamm!H1898&lt;&gt;"",Lieferantenstamm!H1898&lt;&gt;"Keine Vorausfüllung"),"Erste Rechnung des Lieferanten","")),"")</f>
        <v/>
      </c>
      <c r="G1898" s="88" t="str">
        <f>IF(NOT(ISBLANK(Lieferantenstamm!$D1898)),IF(OR(Lieferantenstamm!I1898="",Lieferantenstamm!I1898="individuell"),"Nein","Ja"),"")</f>
        <v/>
      </c>
      <c r="H1898" s="184" t="str">
        <f>IF(OR(Lieferantenstamm!I1898="", Lieferantenstamm!I1898="individuell"),"",Lieferantenstamm!I1898)</f>
        <v/>
      </c>
      <c r="I1898" s="182">
        <f>Lieferantenstamm!J1898</f>
        <v>0</v>
      </c>
      <c r="J1898" s="108" t="str">
        <f>IF(NOT(ISBLANK(Lieferantenstamm!$D1898)),Mandantname,"")</f>
        <v/>
      </c>
    </row>
    <row r="1899" spans="1:10">
      <c r="A1899" s="83">
        <f>Lieferantenstamm!D1899</f>
        <v>0</v>
      </c>
      <c r="B1899" s="83">
        <f>Lieferantenstamm!E1899</f>
        <v>0</v>
      </c>
      <c r="C1899" s="83">
        <f>Lieferantenstamm!F1899</f>
        <v>0</v>
      </c>
      <c r="D1899" s="83">
        <f>Lieferantenstamm!G1899</f>
        <v>0</v>
      </c>
      <c r="E1899" s="88" t="str">
        <f>IF(NOT(ISBLANK(Lieferantenstamm!$D1899)),IF(OR(Lieferantenstamm!H1899="",Lieferantenstamm!H1899="Erste Rechnung des Lieferanten"),"Ja","Nein"),"")</f>
        <v/>
      </c>
      <c r="F1899" t="str">
        <f>IF(NOT(ISBLANK(Lieferantenstamm!$D1899)),IF(Lieferantenstamm!H1899="","Letzte Rechnung des Lieferanten",IF(AND(Lieferantenstamm!H1899&lt;&gt;"",Lieferantenstamm!H1899&lt;&gt;"Keine Vorausfüllung"),"Erste Rechnung des Lieferanten","")),"")</f>
        <v/>
      </c>
      <c r="G1899" s="88" t="str">
        <f>IF(NOT(ISBLANK(Lieferantenstamm!$D1899)),IF(OR(Lieferantenstamm!I1899="",Lieferantenstamm!I1899="individuell"),"Nein","Ja"),"")</f>
        <v/>
      </c>
      <c r="H1899" s="184" t="str">
        <f>IF(OR(Lieferantenstamm!I1899="", Lieferantenstamm!I1899="individuell"),"",Lieferantenstamm!I1899)</f>
        <v/>
      </c>
      <c r="I1899" s="182">
        <f>Lieferantenstamm!J1899</f>
        <v>0</v>
      </c>
      <c r="J1899" s="108" t="str">
        <f>IF(NOT(ISBLANK(Lieferantenstamm!$D1899)),Mandantname,"")</f>
        <v/>
      </c>
    </row>
    <row r="1900" spans="1:10">
      <c r="A1900" s="83">
        <f>Lieferantenstamm!D1900</f>
        <v>0</v>
      </c>
      <c r="B1900" s="83">
        <f>Lieferantenstamm!E1900</f>
        <v>0</v>
      </c>
      <c r="C1900" s="83">
        <f>Lieferantenstamm!F1900</f>
        <v>0</v>
      </c>
      <c r="D1900" s="83">
        <f>Lieferantenstamm!G1900</f>
        <v>0</v>
      </c>
      <c r="E1900" s="88" t="str">
        <f>IF(NOT(ISBLANK(Lieferantenstamm!$D1900)),IF(OR(Lieferantenstamm!H1900="",Lieferantenstamm!H1900="Erste Rechnung des Lieferanten"),"Ja","Nein"),"")</f>
        <v/>
      </c>
      <c r="F1900" t="str">
        <f>IF(NOT(ISBLANK(Lieferantenstamm!$D1900)),IF(Lieferantenstamm!H1900="","Letzte Rechnung des Lieferanten",IF(AND(Lieferantenstamm!H1900&lt;&gt;"",Lieferantenstamm!H1900&lt;&gt;"Keine Vorausfüllung"),"Erste Rechnung des Lieferanten","")),"")</f>
        <v/>
      </c>
      <c r="G1900" s="88" t="str">
        <f>IF(NOT(ISBLANK(Lieferantenstamm!$D1900)),IF(OR(Lieferantenstamm!I1900="",Lieferantenstamm!I1900="individuell"),"Nein","Ja"),"")</f>
        <v/>
      </c>
      <c r="H1900" s="184" t="str">
        <f>IF(OR(Lieferantenstamm!I1900="", Lieferantenstamm!I1900="individuell"),"",Lieferantenstamm!I1900)</f>
        <v/>
      </c>
      <c r="I1900" s="182">
        <f>Lieferantenstamm!J1900</f>
        <v>0</v>
      </c>
      <c r="J1900" s="108" t="str">
        <f>IF(NOT(ISBLANK(Lieferantenstamm!$D1900)),Mandantname,"")</f>
        <v/>
      </c>
    </row>
    <row r="1901" spans="1:10">
      <c r="A1901" s="83">
        <f>Lieferantenstamm!D1901</f>
        <v>0</v>
      </c>
      <c r="B1901" s="83">
        <f>Lieferantenstamm!E1901</f>
        <v>0</v>
      </c>
      <c r="C1901" s="83">
        <f>Lieferantenstamm!F1901</f>
        <v>0</v>
      </c>
      <c r="D1901" s="83">
        <f>Lieferantenstamm!G1901</f>
        <v>0</v>
      </c>
      <c r="E1901" s="88" t="str">
        <f>IF(NOT(ISBLANK(Lieferantenstamm!$D1901)),IF(OR(Lieferantenstamm!H1901="",Lieferantenstamm!H1901="Erste Rechnung des Lieferanten"),"Ja","Nein"),"")</f>
        <v/>
      </c>
      <c r="F1901" t="str">
        <f>IF(NOT(ISBLANK(Lieferantenstamm!$D1901)),IF(Lieferantenstamm!H1901="","Letzte Rechnung des Lieferanten",IF(AND(Lieferantenstamm!H1901&lt;&gt;"",Lieferantenstamm!H1901&lt;&gt;"Keine Vorausfüllung"),"Erste Rechnung des Lieferanten","")),"")</f>
        <v/>
      </c>
      <c r="G1901" s="88" t="str">
        <f>IF(NOT(ISBLANK(Lieferantenstamm!$D1901)),IF(OR(Lieferantenstamm!I1901="",Lieferantenstamm!I1901="individuell"),"Nein","Ja"),"")</f>
        <v/>
      </c>
      <c r="H1901" s="184" t="str">
        <f>IF(OR(Lieferantenstamm!I1901="", Lieferantenstamm!I1901="individuell"),"",Lieferantenstamm!I1901)</f>
        <v/>
      </c>
      <c r="I1901" s="182">
        <f>Lieferantenstamm!J1901</f>
        <v>0</v>
      </c>
      <c r="J1901" s="108" t="str">
        <f>IF(NOT(ISBLANK(Lieferantenstamm!$D1901)),Mandantname,"")</f>
        <v/>
      </c>
    </row>
    <row r="1902" spans="1:10">
      <c r="A1902" s="83">
        <f>Lieferantenstamm!D1902</f>
        <v>0</v>
      </c>
      <c r="B1902" s="83">
        <f>Lieferantenstamm!E1902</f>
        <v>0</v>
      </c>
      <c r="C1902" s="83">
        <f>Lieferantenstamm!F1902</f>
        <v>0</v>
      </c>
      <c r="D1902" s="83">
        <f>Lieferantenstamm!G1902</f>
        <v>0</v>
      </c>
      <c r="E1902" s="88" t="str">
        <f>IF(NOT(ISBLANK(Lieferantenstamm!$D1902)),IF(OR(Lieferantenstamm!H1902="",Lieferantenstamm!H1902="Erste Rechnung des Lieferanten"),"Ja","Nein"),"")</f>
        <v/>
      </c>
      <c r="F1902" t="str">
        <f>IF(NOT(ISBLANK(Lieferantenstamm!$D1902)),IF(Lieferantenstamm!H1902="","Letzte Rechnung des Lieferanten",IF(AND(Lieferantenstamm!H1902&lt;&gt;"",Lieferantenstamm!H1902&lt;&gt;"Keine Vorausfüllung"),"Erste Rechnung des Lieferanten","")),"")</f>
        <v/>
      </c>
      <c r="G1902" s="88" t="str">
        <f>IF(NOT(ISBLANK(Lieferantenstamm!$D1902)),IF(OR(Lieferantenstamm!I1902="",Lieferantenstamm!I1902="individuell"),"Nein","Ja"),"")</f>
        <v/>
      </c>
      <c r="H1902" s="184" t="str">
        <f>IF(OR(Lieferantenstamm!I1902="", Lieferantenstamm!I1902="individuell"),"",Lieferantenstamm!I1902)</f>
        <v/>
      </c>
      <c r="I1902" s="182">
        <f>Lieferantenstamm!J1902</f>
        <v>0</v>
      </c>
      <c r="J1902" s="108" t="str">
        <f>IF(NOT(ISBLANK(Lieferantenstamm!$D1902)),Mandantname,"")</f>
        <v/>
      </c>
    </row>
    <row r="1903" spans="1:10">
      <c r="A1903" s="83">
        <f>Lieferantenstamm!D1903</f>
        <v>0</v>
      </c>
      <c r="B1903" s="83">
        <f>Lieferantenstamm!E1903</f>
        <v>0</v>
      </c>
      <c r="C1903" s="83">
        <f>Lieferantenstamm!F1903</f>
        <v>0</v>
      </c>
      <c r="D1903" s="83">
        <f>Lieferantenstamm!G1903</f>
        <v>0</v>
      </c>
      <c r="E1903" s="88" t="str">
        <f>IF(NOT(ISBLANK(Lieferantenstamm!$D1903)),IF(OR(Lieferantenstamm!H1903="",Lieferantenstamm!H1903="Erste Rechnung des Lieferanten"),"Ja","Nein"),"")</f>
        <v/>
      </c>
      <c r="F1903" t="str">
        <f>IF(NOT(ISBLANK(Lieferantenstamm!$D1903)),IF(Lieferantenstamm!H1903="","Letzte Rechnung des Lieferanten",IF(AND(Lieferantenstamm!H1903&lt;&gt;"",Lieferantenstamm!H1903&lt;&gt;"Keine Vorausfüllung"),"Erste Rechnung des Lieferanten","")),"")</f>
        <v/>
      </c>
      <c r="G1903" s="88" t="str">
        <f>IF(NOT(ISBLANK(Lieferantenstamm!$D1903)),IF(OR(Lieferantenstamm!I1903="",Lieferantenstamm!I1903="individuell"),"Nein","Ja"),"")</f>
        <v/>
      </c>
      <c r="H1903" s="184" t="str">
        <f>IF(OR(Lieferantenstamm!I1903="", Lieferantenstamm!I1903="individuell"),"",Lieferantenstamm!I1903)</f>
        <v/>
      </c>
      <c r="I1903" s="182">
        <f>Lieferantenstamm!J1903</f>
        <v>0</v>
      </c>
      <c r="J1903" s="108" t="str">
        <f>IF(NOT(ISBLANK(Lieferantenstamm!$D1903)),Mandantname,"")</f>
        <v/>
      </c>
    </row>
    <row r="1904" spans="1:10">
      <c r="A1904" s="83">
        <f>Lieferantenstamm!D1904</f>
        <v>0</v>
      </c>
      <c r="B1904" s="83">
        <f>Lieferantenstamm!E1904</f>
        <v>0</v>
      </c>
      <c r="C1904" s="83">
        <f>Lieferantenstamm!F1904</f>
        <v>0</v>
      </c>
      <c r="D1904" s="83">
        <f>Lieferantenstamm!G1904</f>
        <v>0</v>
      </c>
      <c r="E1904" s="88" t="str">
        <f>IF(NOT(ISBLANK(Lieferantenstamm!$D1904)),IF(OR(Lieferantenstamm!H1904="",Lieferantenstamm!H1904="Erste Rechnung des Lieferanten"),"Ja","Nein"),"")</f>
        <v/>
      </c>
      <c r="F1904" t="str">
        <f>IF(NOT(ISBLANK(Lieferantenstamm!$D1904)),IF(Lieferantenstamm!H1904="","Letzte Rechnung des Lieferanten",IF(AND(Lieferantenstamm!H1904&lt;&gt;"",Lieferantenstamm!H1904&lt;&gt;"Keine Vorausfüllung"),"Erste Rechnung des Lieferanten","")),"")</f>
        <v/>
      </c>
      <c r="G1904" s="88" t="str">
        <f>IF(NOT(ISBLANK(Lieferantenstamm!$D1904)),IF(OR(Lieferantenstamm!I1904="",Lieferantenstamm!I1904="individuell"),"Nein","Ja"),"")</f>
        <v/>
      </c>
      <c r="H1904" s="184" t="str">
        <f>IF(OR(Lieferantenstamm!I1904="", Lieferantenstamm!I1904="individuell"),"",Lieferantenstamm!I1904)</f>
        <v/>
      </c>
      <c r="I1904" s="182">
        <f>Lieferantenstamm!J1904</f>
        <v>0</v>
      </c>
      <c r="J1904" s="108" t="str">
        <f>IF(NOT(ISBLANK(Lieferantenstamm!$D1904)),Mandantname,"")</f>
        <v/>
      </c>
    </row>
    <row r="1905" spans="1:10">
      <c r="A1905" s="83">
        <f>Lieferantenstamm!D1905</f>
        <v>0</v>
      </c>
      <c r="B1905" s="83">
        <f>Lieferantenstamm!E1905</f>
        <v>0</v>
      </c>
      <c r="C1905" s="83">
        <f>Lieferantenstamm!F1905</f>
        <v>0</v>
      </c>
      <c r="D1905" s="83">
        <f>Lieferantenstamm!G1905</f>
        <v>0</v>
      </c>
      <c r="E1905" s="88" t="str">
        <f>IF(NOT(ISBLANK(Lieferantenstamm!$D1905)),IF(OR(Lieferantenstamm!H1905="",Lieferantenstamm!H1905="Erste Rechnung des Lieferanten"),"Ja","Nein"),"")</f>
        <v/>
      </c>
      <c r="F1905" t="str">
        <f>IF(NOT(ISBLANK(Lieferantenstamm!$D1905)),IF(Lieferantenstamm!H1905="","Letzte Rechnung des Lieferanten",IF(AND(Lieferantenstamm!H1905&lt;&gt;"",Lieferantenstamm!H1905&lt;&gt;"Keine Vorausfüllung"),"Erste Rechnung des Lieferanten","")),"")</f>
        <v/>
      </c>
      <c r="G1905" s="88" t="str">
        <f>IF(NOT(ISBLANK(Lieferantenstamm!$D1905)),IF(OR(Lieferantenstamm!I1905="",Lieferantenstamm!I1905="individuell"),"Nein","Ja"),"")</f>
        <v/>
      </c>
      <c r="H1905" s="184" t="str">
        <f>IF(OR(Lieferantenstamm!I1905="", Lieferantenstamm!I1905="individuell"),"",Lieferantenstamm!I1905)</f>
        <v/>
      </c>
      <c r="I1905" s="182">
        <f>Lieferantenstamm!J1905</f>
        <v>0</v>
      </c>
      <c r="J1905" s="108" t="str">
        <f>IF(NOT(ISBLANK(Lieferantenstamm!$D1905)),Mandantname,"")</f>
        <v/>
      </c>
    </row>
    <row r="1906" spans="1:10">
      <c r="A1906" s="83">
        <f>Lieferantenstamm!D1906</f>
        <v>0</v>
      </c>
      <c r="B1906" s="83">
        <f>Lieferantenstamm!E1906</f>
        <v>0</v>
      </c>
      <c r="C1906" s="83">
        <f>Lieferantenstamm!F1906</f>
        <v>0</v>
      </c>
      <c r="D1906" s="83">
        <f>Lieferantenstamm!G1906</f>
        <v>0</v>
      </c>
      <c r="E1906" s="88" t="str">
        <f>IF(NOT(ISBLANK(Lieferantenstamm!$D1906)),IF(OR(Lieferantenstamm!H1906="",Lieferantenstamm!H1906="Erste Rechnung des Lieferanten"),"Ja","Nein"),"")</f>
        <v/>
      </c>
      <c r="F1906" t="str">
        <f>IF(NOT(ISBLANK(Lieferantenstamm!$D1906)),IF(Lieferantenstamm!H1906="","Letzte Rechnung des Lieferanten",IF(AND(Lieferantenstamm!H1906&lt;&gt;"",Lieferantenstamm!H1906&lt;&gt;"Keine Vorausfüllung"),"Erste Rechnung des Lieferanten","")),"")</f>
        <v/>
      </c>
      <c r="G1906" s="88" t="str">
        <f>IF(NOT(ISBLANK(Lieferantenstamm!$D1906)),IF(OR(Lieferantenstamm!I1906="",Lieferantenstamm!I1906="individuell"),"Nein","Ja"),"")</f>
        <v/>
      </c>
      <c r="H1906" s="184" t="str">
        <f>IF(OR(Lieferantenstamm!I1906="", Lieferantenstamm!I1906="individuell"),"",Lieferantenstamm!I1906)</f>
        <v/>
      </c>
      <c r="I1906" s="182">
        <f>Lieferantenstamm!J1906</f>
        <v>0</v>
      </c>
      <c r="J1906" s="108" t="str">
        <f>IF(NOT(ISBLANK(Lieferantenstamm!$D1906)),Mandantname,"")</f>
        <v/>
      </c>
    </row>
    <row r="1907" spans="1:10">
      <c r="A1907" s="83">
        <f>Lieferantenstamm!D1907</f>
        <v>0</v>
      </c>
      <c r="B1907" s="83">
        <f>Lieferantenstamm!E1907</f>
        <v>0</v>
      </c>
      <c r="C1907" s="83">
        <f>Lieferantenstamm!F1907</f>
        <v>0</v>
      </c>
      <c r="D1907" s="83">
        <f>Lieferantenstamm!G1907</f>
        <v>0</v>
      </c>
      <c r="E1907" s="88" t="str">
        <f>IF(NOT(ISBLANK(Lieferantenstamm!$D1907)),IF(OR(Lieferantenstamm!H1907="",Lieferantenstamm!H1907="Erste Rechnung des Lieferanten"),"Ja","Nein"),"")</f>
        <v/>
      </c>
      <c r="F1907" t="str">
        <f>IF(NOT(ISBLANK(Lieferantenstamm!$D1907)),IF(Lieferantenstamm!H1907="","Letzte Rechnung des Lieferanten",IF(AND(Lieferantenstamm!H1907&lt;&gt;"",Lieferantenstamm!H1907&lt;&gt;"Keine Vorausfüllung"),"Erste Rechnung des Lieferanten","")),"")</f>
        <v/>
      </c>
      <c r="G1907" s="88" t="str">
        <f>IF(NOT(ISBLANK(Lieferantenstamm!$D1907)),IF(OR(Lieferantenstamm!I1907="",Lieferantenstamm!I1907="individuell"),"Nein","Ja"),"")</f>
        <v/>
      </c>
      <c r="H1907" s="184" t="str">
        <f>IF(OR(Lieferantenstamm!I1907="", Lieferantenstamm!I1907="individuell"),"",Lieferantenstamm!I1907)</f>
        <v/>
      </c>
      <c r="I1907" s="182">
        <f>Lieferantenstamm!J1907</f>
        <v>0</v>
      </c>
      <c r="J1907" s="108" t="str">
        <f>IF(NOT(ISBLANK(Lieferantenstamm!$D1907)),Mandantname,"")</f>
        <v/>
      </c>
    </row>
    <row r="1908" spans="1:10">
      <c r="A1908" s="83">
        <f>Lieferantenstamm!D1908</f>
        <v>0</v>
      </c>
      <c r="B1908" s="83">
        <f>Lieferantenstamm!E1908</f>
        <v>0</v>
      </c>
      <c r="C1908" s="83">
        <f>Lieferantenstamm!F1908</f>
        <v>0</v>
      </c>
      <c r="D1908" s="83">
        <f>Lieferantenstamm!G1908</f>
        <v>0</v>
      </c>
      <c r="E1908" s="88" t="str">
        <f>IF(NOT(ISBLANK(Lieferantenstamm!$D1908)),IF(OR(Lieferantenstamm!H1908="",Lieferantenstamm!H1908="Erste Rechnung des Lieferanten"),"Ja","Nein"),"")</f>
        <v/>
      </c>
      <c r="F1908" t="str">
        <f>IF(NOT(ISBLANK(Lieferantenstamm!$D1908)),IF(Lieferantenstamm!H1908="","Letzte Rechnung des Lieferanten",IF(AND(Lieferantenstamm!H1908&lt;&gt;"",Lieferantenstamm!H1908&lt;&gt;"Keine Vorausfüllung"),"Erste Rechnung des Lieferanten","")),"")</f>
        <v/>
      </c>
      <c r="G1908" s="88" t="str">
        <f>IF(NOT(ISBLANK(Lieferantenstamm!$D1908)),IF(OR(Lieferantenstamm!I1908="",Lieferantenstamm!I1908="individuell"),"Nein","Ja"),"")</f>
        <v/>
      </c>
      <c r="H1908" s="184" t="str">
        <f>IF(OR(Lieferantenstamm!I1908="", Lieferantenstamm!I1908="individuell"),"",Lieferantenstamm!I1908)</f>
        <v/>
      </c>
      <c r="I1908" s="182">
        <f>Lieferantenstamm!J1908</f>
        <v>0</v>
      </c>
      <c r="J1908" s="108" t="str">
        <f>IF(NOT(ISBLANK(Lieferantenstamm!$D1908)),Mandantname,"")</f>
        <v/>
      </c>
    </row>
    <row r="1909" spans="1:10">
      <c r="A1909" s="83">
        <f>Lieferantenstamm!D1909</f>
        <v>0</v>
      </c>
      <c r="B1909" s="83">
        <f>Lieferantenstamm!E1909</f>
        <v>0</v>
      </c>
      <c r="C1909" s="83">
        <f>Lieferantenstamm!F1909</f>
        <v>0</v>
      </c>
      <c r="D1909" s="83">
        <f>Lieferantenstamm!G1909</f>
        <v>0</v>
      </c>
      <c r="E1909" s="88" t="str">
        <f>IF(NOT(ISBLANK(Lieferantenstamm!$D1909)),IF(OR(Lieferantenstamm!H1909="",Lieferantenstamm!H1909="Erste Rechnung des Lieferanten"),"Ja","Nein"),"")</f>
        <v/>
      </c>
      <c r="F1909" t="str">
        <f>IF(NOT(ISBLANK(Lieferantenstamm!$D1909)),IF(Lieferantenstamm!H1909="","Letzte Rechnung des Lieferanten",IF(AND(Lieferantenstamm!H1909&lt;&gt;"",Lieferantenstamm!H1909&lt;&gt;"Keine Vorausfüllung"),"Erste Rechnung des Lieferanten","")),"")</f>
        <v/>
      </c>
      <c r="G1909" s="88" t="str">
        <f>IF(NOT(ISBLANK(Lieferantenstamm!$D1909)),IF(OR(Lieferantenstamm!I1909="",Lieferantenstamm!I1909="individuell"),"Nein","Ja"),"")</f>
        <v/>
      </c>
      <c r="H1909" s="184" t="str">
        <f>IF(OR(Lieferantenstamm!I1909="", Lieferantenstamm!I1909="individuell"),"",Lieferantenstamm!I1909)</f>
        <v/>
      </c>
      <c r="I1909" s="182">
        <f>Lieferantenstamm!J1909</f>
        <v>0</v>
      </c>
      <c r="J1909" s="108" t="str">
        <f>IF(NOT(ISBLANK(Lieferantenstamm!$D1909)),Mandantname,"")</f>
        <v/>
      </c>
    </row>
    <row r="1910" spans="1:10">
      <c r="A1910" s="83">
        <f>Lieferantenstamm!D1910</f>
        <v>0</v>
      </c>
      <c r="B1910" s="83">
        <f>Lieferantenstamm!E1910</f>
        <v>0</v>
      </c>
      <c r="C1910" s="83">
        <f>Lieferantenstamm!F1910</f>
        <v>0</v>
      </c>
      <c r="D1910" s="83">
        <f>Lieferantenstamm!G1910</f>
        <v>0</v>
      </c>
      <c r="E1910" s="88" t="str">
        <f>IF(NOT(ISBLANK(Lieferantenstamm!$D1910)),IF(OR(Lieferantenstamm!H1910="",Lieferantenstamm!H1910="Erste Rechnung des Lieferanten"),"Ja","Nein"),"")</f>
        <v/>
      </c>
      <c r="F1910" t="str">
        <f>IF(NOT(ISBLANK(Lieferantenstamm!$D1910)),IF(Lieferantenstamm!H1910="","Letzte Rechnung des Lieferanten",IF(AND(Lieferantenstamm!H1910&lt;&gt;"",Lieferantenstamm!H1910&lt;&gt;"Keine Vorausfüllung"),"Erste Rechnung des Lieferanten","")),"")</f>
        <v/>
      </c>
      <c r="G1910" s="88" t="str">
        <f>IF(NOT(ISBLANK(Lieferantenstamm!$D1910)),IF(OR(Lieferantenstamm!I1910="",Lieferantenstamm!I1910="individuell"),"Nein","Ja"),"")</f>
        <v/>
      </c>
      <c r="H1910" s="184" t="str">
        <f>IF(OR(Lieferantenstamm!I1910="", Lieferantenstamm!I1910="individuell"),"",Lieferantenstamm!I1910)</f>
        <v/>
      </c>
      <c r="I1910" s="182">
        <f>Lieferantenstamm!J1910</f>
        <v>0</v>
      </c>
      <c r="J1910" s="108" t="str">
        <f>IF(NOT(ISBLANK(Lieferantenstamm!$D1910)),Mandantname,"")</f>
        <v/>
      </c>
    </row>
    <row r="1911" spans="1:10">
      <c r="A1911" s="83">
        <f>Lieferantenstamm!D1911</f>
        <v>0</v>
      </c>
      <c r="B1911" s="83">
        <f>Lieferantenstamm!E1911</f>
        <v>0</v>
      </c>
      <c r="C1911" s="83">
        <f>Lieferantenstamm!F1911</f>
        <v>0</v>
      </c>
      <c r="D1911" s="83">
        <f>Lieferantenstamm!G1911</f>
        <v>0</v>
      </c>
      <c r="E1911" s="88" t="str">
        <f>IF(NOT(ISBLANK(Lieferantenstamm!$D1911)),IF(OR(Lieferantenstamm!H1911="",Lieferantenstamm!H1911="Erste Rechnung des Lieferanten"),"Ja","Nein"),"")</f>
        <v/>
      </c>
      <c r="F1911" t="str">
        <f>IF(NOT(ISBLANK(Lieferantenstamm!$D1911)),IF(Lieferantenstamm!H1911="","Letzte Rechnung des Lieferanten",IF(AND(Lieferantenstamm!H1911&lt;&gt;"",Lieferantenstamm!H1911&lt;&gt;"Keine Vorausfüllung"),"Erste Rechnung des Lieferanten","")),"")</f>
        <v/>
      </c>
      <c r="G1911" s="88" t="str">
        <f>IF(NOT(ISBLANK(Lieferantenstamm!$D1911)),IF(OR(Lieferantenstamm!I1911="",Lieferantenstamm!I1911="individuell"),"Nein","Ja"),"")</f>
        <v/>
      </c>
      <c r="H1911" s="184" t="str">
        <f>IF(OR(Lieferantenstamm!I1911="", Lieferantenstamm!I1911="individuell"),"",Lieferantenstamm!I1911)</f>
        <v/>
      </c>
      <c r="I1911" s="182">
        <f>Lieferantenstamm!J1911</f>
        <v>0</v>
      </c>
      <c r="J1911" s="108" t="str">
        <f>IF(NOT(ISBLANK(Lieferantenstamm!$D1911)),Mandantname,"")</f>
        <v/>
      </c>
    </row>
    <row r="1912" spans="1:10">
      <c r="A1912" s="83">
        <f>Lieferantenstamm!D1912</f>
        <v>0</v>
      </c>
      <c r="B1912" s="83">
        <f>Lieferantenstamm!E1912</f>
        <v>0</v>
      </c>
      <c r="C1912" s="83">
        <f>Lieferantenstamm!F1912</f>
        <v>0</v>
      </c>
      <c r="D1912" s="83">
        <f>Lieferantenstamm!G1912</f>
        <v>0</v>
      </c>
      <c r="E1912" s="88" t="str">
        <f>IF(NOT(ISBLANK(Lieferantenstamm!$D1912)),IF(OR(Lieferantenstamm!H1912="",Lieferantenstamm!H1912="Erste Rechnung des Lieferanten"),"Ja","Nein"),"")</f>
        <v/>
      </c>
      <c r="F1912" t="str">
        <f>IF(NOT(ISBLANK(Lieferantenstamm!$D1912)),IF(Lieferantenstamm!H1912="","Letzte Rechnung des Lieferanten",IF(AND(Lieferantenstamm!H1912&lt;&gt;"",Lieferantenstamm!H1912&lt;&gt;"Keine Vorausfüllung"),"Erste Rechnung des Lieferanten","")),"")</f>
        <v/>
      </c>
      <c r="G1912" s="88" t="str">
        <f>IF(NOT(ISBLANK(Lieferantenstamm!$D1912)),IF(OR(Lieferantenstamm!I1912="",Lieferantenstamm!I1912="individuell"),"Nein","Ja"),"")</f>
        <v/>
      </c>
      <c r="H1912" s="184" t="str">
        <f>IF(OR(Lieferantenstamm!I1912="", Lieferantenstamm!I1912="individuell"),"",Lieferantenstamm!I1912)</f>
        <v/>
      </c>
      <c r="I1912" s="182">
        <f>Lieferantenstamm!J1912</f>
        <v>0</v>
      </c>
      <c r="J1912" s="108" t="str">
        <f>IF(NOT(ISBLANK(Lieferantenstamm!$D1912)),Mandantname,"")</f>
        <v/>
      </c>
    </row>
    <row r="1913" spans="1:10">
      <c r="A1913" s="83">
        <f>Lieferantenstamm!D1913</f>
        <v>0</v>
      </c>
      <c r="B1913" s="83">
        <f>Lieferantenstamm!E1913</f>
        <v>0</v>
      </c>
      <c r="C1913" s="83">
        <f>Lieferantenstamm!F1913</f>
        <v>0</v>
      </c>
      <c r="D1913" s="83">
        <f>Lieferantenstamm!G1913</f>
        <v>0</v>
      </c>
      <c r="E1913" s="88" t="str">
        <f>IF(NOT(ISBLANK(Lieferantenstamm!$D1913)),IF(OR(Lieferantenstamm!H1913="",Lieferantenstamm!H1913="Erste Rechnung des Lieferanten"),"Ja","Nein"),"")</f>
        <v/>
      </c>
      <c r="F1913" t="str">
        <f>IF(NOT(ISBLANK(Lieferantenstamm!$D1913)),IF(Lieferantenstamm!H1913="","Letzte Rechnung des Lieferanten",IF(AND(Lieferantenstamm!H1913&lt;&gt;"",Lieferantenstamm!H1913&lt;&gt;"Keine Vorausfüllung"),"Erste Rechnung des Lieferanten","")),"")</f>
        <v/>
      </c>
      <c r="G1913" s="88" t="str">
        <f>IF(NOT(ISBLANK(Lieferantenstamm!$D1913)),IF(OR(Lieferantenstamm!I1913="",Lieferantenstamm!I1913="individuell"),"Nein","Ja"),"")</f>
        <v/>
      </c>
      <c r="H1913" s="184" t="str">
        <f>IF(OR(Lieferantenstamm!I1913="", Lieferantenstamm!I1913="individuell"),"",Lieferantenstamm!I1913)</f>
        <v/>
      </c>
      <c r="I1913" s="182">
        <f>Lieferantenstamm!J1913</f>
        <v>0</v>
      </c>
      <c r="J1913" s="108" t="str">
        <f>IF(NOT(ISBLANK(Lieferantenstamm!$D1913)),Mandantname,"")</f>
        <v/>
      </c>
    </row>
    <row r="1914" spans="1:10">
      <c r="A1914" s="83">
        <f>Lieferantenstamm!D1914</f>
        <v>0</v>
      </c>
      <c r="B1914" s="83">
        <f>Lieferantenstamm!E1914</f>
        <v>0</v>
      </c>
      <c r="C1914" s="83">
        <f>Lieferantenstamm!F1914</f>
        <v>0</v>
      </c>
      <c r="D1914" s="83">
        <f>Lieferantenstamm!G1914</f>
        <v>0</v>
      </c>
      <c r="E1914" s="88" t="str">
        <f>IF(NOT(ISBLANK(Lieferantenstamm!$D1914)),IF(OR(Lieferantenstamm!H1914="",Lieferantenstamm!H1914="Erste Rechnung des Lieferanten"),"Ja","Nein"),"")</f>
        <v/>
      </c>
      <c r="F1914" t="str">
        <f>IF(NOT(ISBLANK(Lieferantenstamm!$D1914)),IF(Lieferantenstamm!H1914="","Letzte Rechnung des Lieferanten",IF(AND(Lieferantenstamm!H1914&lt;&gt;"",Lieferantenstamm!H1914&lt;&gt;"Keine Vorausfüllung"),"Erste Rechnung des Lieferanten","")),"")</f>
        <v/>
      </c>
      <c r="G1914" s="88" t="str">
        <f>IF(NOT(ISBLANK(Lieferantenstamm!$D1914)),IF(OR(Lieferantenstamm!I1914="",Lieferantenstamm!I1914="individuell"),"Nein","Ja"),"")</f>
        <v/>
      </c>
      <c r="H1914" s="184" t="str">
        <f>IF(OR(Lieferantenstamm!I1914="", Lieferantenstamm!I1914="individuell"),"",Lieferantenstamm!I1914)</f>
        <v/>
      </c>
      <c r="I1914" s="182">
        <f>Lieferantenstamm!J1914</f>
        <v>0</v>
      </c>
      <c r="J1914" s="108" t="str">
        <f>IF(NOT(ISBLANK(Lieferantenstamm!$D1914)),Mandantname,"")</f>
        <v/>
      </c>
    </row>
    <row r="1915" spans="1:10">
      <c r="A1915" s="83">
        <f>Lieferantenstamm!D1915</f>
        <v>0</v>
      </c>
      <c r="B1915" s="83">
        <f>Lieferantenstamm!E1915</f>
        <v>0</v>
      </c>
      <c r="C1915" s="83">
        <f>Lieferantenstamm!F1915</f>
        <v>0</v>
      </c>
      <c r="D1915" s="83">
        <f>Lieferantenstamm!G1915</f>
        <v>0</v>
      </c>
      <c r="E1915" s="88" t="str">
        <f>IF(NOT(ISBLANK(Lieferantenstamm!$D1915)),IF(OR(Lieferantenstamm!H1915="",Lieferantenstamm!H1915="Erste Rechnung des Lieferanten"),"Ja","Nein"),"")</f>
        <v/>
      </c>
      <c r="F1915" t="str">
        <f>IF(NOT(ISBLANK(Lieferantenstamm!$D1915)),IF(Lieferantenstamm!H1915="","Letzte Rechnung des Lieferanten",IF(AND(Lieferantenstamm!H1915&lt;&gt;"",Lieferantenstamm!H1915&lt;&gt;"Keine Vorausfüllung"),"Erste Rechnung des Lieferanten","")),"")</f>
        <v/>
      </c>
      <c r="G1915" s="88" t="str">
        <f>IF(NOT(ISBLANK(Lieferantenstamm!$D1915)),IF(OR(Lieferantenstamm!I1915="",Lieferantenstamm!I1915="individuell"),"Nein","Ja"),"")</f>
        <v/>
      </c>
      <c r="H1915" s="184" t="str">
        <f>IF(OR(Lieferantenstamm!I1915="", Lieferantenstamm!I1915="individuell"),"",Lieferantenstamm!I1915)</f>
        <v/>
      </c>
      <c r="I1915" s="182">
        <f>Lieferantenstamm!J1915</f>
        <v>0</v>
      </c>
      <c r="J1915" s="108" t="str">
        <f>IF(NOT(ISBLANK(Lieferantenstamm!$D1915)),Mandantname,"")</f>
        <v/>
      </c>
    </row>
    <row r="1916" spans="1:10">
      <c r="A1916" s="83">
        <f>Lieferantenstamm!D1916</f>
        <v>0</v>
      </c>
      <c r="B1916" s="83">
        <f>Lieferantenstamm!E1916</f>
        <v>0</v>
      </c>
      <c r="C1916" s="83">
        <f>Lieferantenstamm!F1916</f>
        <v>0</v>
      </c>
      <c r="D1916" s="83">
        <f>Lieferantenstamm!G1916</f>
        <v>0</v>
      </c>
      <c r="E1916" s="88" t="str">
        <f>IF(NOT(ISBLANK(Lieferantenstamm!$D1916)),IF(OR(Lieferantenstamm!H1916="",Lieferantenstamm!H1916="Erste Rechnung des Lieferanten"),"Ja","Nein"),"")</f>
        <v/>
      </c>
      <c r="F1916" t="str">
        <f>IF(NOT(ISBLANK(Lieferantenstamm!$D1916)),IF(Lieferantenstamm!H1916="","Letzte Rechnung des Lieferanten",IF(AND(Lieferantenstamm!H1916&lt;&gt;"",Lieferantenstamm!H1916&lt;&gt;"Keine Vorausfüllung"),"Erste Rechnung des Lieferanten","")),"")</f>
        <v/>
      </c>
      <c r="G1916" s="88" t="str">
        <f>IF(NOT(ISBLANK(Lieferantenstamm!$D1916)),IF(OR(Lieferantenstamm!I1916="",Lieferantenstamm!I1916="individuell"),"Nein","Ja"),"")</f>
        <v/>
      </c>
      <c r="H1916" s="184" t="str">
        <f>IF(OR(Lieferantenstamm!I1916="", Lieferantenstamm!I1916="individuell"),"",Lieferantenstamm!I1916)</f>
        <v/>
      </c>
      <c r="I1916" s="182">
        <f>Lieferantenstamm!J1916</f>
        <v>0</v>
      </c>
      <c r="J1916" s="108" t="str">
        <f>IF(NOT(ISBLANK(Lieferantenstamm!$D1916)),Mandantname,"")</f>
        <v/>
      </c>
    </row>
    <row r="1917" spans="1:10">
      <c r="A1917" s="83">
        <f>Lieferantenstamm!D1917</f>
        <v>0</v>
      </c>
      <c r="B1917" s="83">
        <f>Lieferantenstamm!E1917</f>
        <v>0</v>
      </c>
      <c r="C1917" s="83">
        <f>Lieferantenstamm!F1917</f>
        <v>0</v>
      </c>
      <c r="D1917" s="83">
        <f>Lieferantenstamm!G1917</f>
        <v>0</v>
      </c>
      <c r="E1917" s="88" t="str">
        <f>IF(NOT(ISBLANK(Lieferantenstamm!$D1917)),IF(OR(Lieferantenstamm!H1917="",Lieferantenstamm!H1917="Erste Rechnung des Lieferanten"),"Ja","Nein"),"")</f>
        <v/>
      </c>
      <c r="F1917" t="str">
        <f>IF(NOT(ISBLANK(Lieferantenstamm!$D1917)),IF(Lieferantenstamm!H1917="","Letzte Rechnung des Lieferanten",IF(AND(Lieferantenstamm!H1917&lt;&gt;"",Lieferantenstamm!H1917&lt;&gt;"Keine Vorausfüllung"),"Erste Rechnung des Lieferanten","")),"")</f>
        <v/>
      </c>
      <c r="G1917" s="88" t="str">
        <f>IF(NOT(ISBLANK(Lieferantenstamm!$D1917)),IF(OR(Lieferantenstamm!I1917="",Lieferantenstamm!I1917="individuell"),"Nein","Ja"),"")</f>
        <v/>
      </c>
      <c r="H1917" s="184" t="str">
        <f>IF(OR(Lieferantenstamm!I1917="", Lieferantenstamm!I1917="individuell"),"",Lieferantenstamm!I1917)</f>
        <v/>
      </c>
      <c r="I1917" s="182">
        <f>Lieferantenstamm!J1917</f>
        <v>0</v>
      </c>
      <c r="J1917" s="108" t="str">
        <f>IF(NOT(ISBLANK(Lieferantenstamm!$D1917)),Mandantname,"")</f>
        <v/>
      </c>
    </row>
    <row r="1918" spans="1:10">
      <c r="A1918" s="83">
        <f>Lieferantenstamm!D1918</f>
        <v>0</v>
      </c>
      <c r="B1918" s="83">
        <f>Lieferantenstamm!E1918</f>
        <v>0</v>
      </c>
      <c r="C1918" s="83">
        <f>Lieferantenstamm!F1918</f>
        <v>0</v>
      </c>
      <c r="D1918" s="83">
        <f>Lieferantenstamm!G1918</f>
        <v>0</v>
      </c>
      <c r="E1918" s="88" t="str">
        <f>IF(NOT(ISBLANK(Lieferantenstamm!$D1918)),IF(OR(Lieferantenstamm!H1918="",Lieferantenstamm!H1918="Erste Rechnung des Lieferanten"),"Ja","Nein"),"")</f>
        <v/>
      </c>
      <c r="F1918" t="str">
        <f>IF(NOT(ISBLANK(Lieferantenstamm!$D1918)),IF(Lieferantenstamm!H1918="","Letzte Rechnung des Lieferanten",IF(AND(Lieferantenstamm!H1918&lt;&gt;"",Lieferantenstamm!H1918&lt;&gt;"Keine Vorausfüllung"),"Erste Rechnung des Lieferanten","")),"")</f>
        <v/>
      </c>
      <c r="G1918" s="88" t="str">
        <f>IF(NOT(ISBLANK(Lieferantenstamm!$D1918)),IF(OR(Lieferantenstamm!I1918="",Lieferantenstamm!I1918="individuell"),"Nein","Ja"),"")</f>
        <v/>
      </c>
      <c r="H1918" s="184" t="str">
        <f>IF(OR(Lieferantenstamm!I1918="", Lieferantenstamm!I1918="individuell"),"",Lieferantenstamm!I1918)</f>
        <v/>
      </c>
      <c r="I1918" s="182">
        <f>Lieferantenstamm!J1918</f>
        <v>0</v>
      </c>
      <c r="J1918" s="108" t="str">
        <f>IF(NOT(ISBLANK(Lieferantenstamm!$D1918)),Mandantname,"")</f>
        <v/>
      </c>
    </row>
    <row r="1919" spans="1:10">
      <c r="A1919" s="83">
        <f>Lieferantenstamm!D1919</f>
        <v>0</v>
      </c>
      <c r="B1919" s="83">
        <f>Lieferantenstamm!E1919</f>
        <v>0</v>
      </c>
      <c r="C1919" s="83">
        <f>Lieferantenstamm!F1919</f>
        <v>0</v>
      </c>
      <c r="D1919" s="83">
        <f>Lieferantenstamm!G1919</f>
        <v>0</v>
      </c>
      <c r="E1919" s="88" t="str">
        <f>IF(NOT(ISBLANK(Lieferantenstamm!$D1919)),IF(OR(Lieferantenstamm!H1919="",Lieferantenstamm!H1919="Erste Rechnung des Lieferanten"),"Ja","Nein"),"")</f>
        <v/>
      </c>
      <c r="F1919" t="str">
        <f>IF(NOT(ISBLANK(Lieferantenstamm!$D1919)),IF(Lieferantenstamm!H1919="","Letzte Rechnung des Lieferanten",IF(AND(Lieferantenstamm!H1919&lt;&gt;"",Lieferantenstamm!H1919&lt;&gt;"Keine Vorausfüllung"),"Erste Rechnung des Lieferanten","")),"")</f>
        <v/>
      </c>
      <c r="G1919" s="88" t="str">
        <f>IF(NOT(ISBLANK(Lieferantenstamm!$D1919)),IF(OR(Lieferantenstamm!I1919="",Lieferantenstamm!I1919="individuell"),"Nein","Ja"),"")</f>
        <v/>
      </c>
      <c r="H1919" s="184" t="str">
        <f>IF(OR(Lieferantenstamm!I1919="", Lieferantenstamm!I1919="individuell"),"",Lieferantenstamm!I1919)</f>
        <v/>
      </c>
      <c r="I1919" s="182">
        <f>Lieferantenstamm!J1919</f>
        <v>0</v>
      </c>
      <c r="J1919" s="108" t="str">
        <f>IF(NOT(ISBLANK(Lieferantenstamm!$D1919)),Mandantname,"")</f>
        <v/>
      </c>
    </row>
    <row r="1920" spans="1:10">
      <c r="A1920" s="83">
        <f>Lieferantenstamm!D1920</f>
        <v>0</v>
      </c>
      <c r="B1920" s="83">
        <f>Lieferantenstamm!E1920</f>
        <v>0</v>
      </c>
      <c r="C1920" s="83">
        <f>Lieferantenstamm!F1920</f>
        <v>0</v>
      </c>
      <c r="D1920" s="83">
        <f>Lieferantenstamm!G1920</f>
        <v>0</v>
      </c>
      <c r="E1920" s="88" t="str">
        <f>IF(NOT(ISBLANK(Lieferantenstamm!$D1920)),IF(OR(Lieferantenstamm!H1920="",Lieferantenstamm!H1920="Erste Rechnung des Lieferanten"),"Ja","Nein"),"")</f>
        <v/>
      </c>
      <c r="F1920" t="str">
        <f>IF(NOT(ISBLANK(Lieferantenstamm!$D1920)),IF(Lieferantenstamm!H1920="","Letzte Rechnung des Lieferanten",IF(AND(Lieferantenstamm!H1920&lt;&gt;"",Lieferantenstamm!H1920&lt;&gt;"Keine Vorausfüllung"),"Erste Rechnung des Lieferanten","")),"")</f>
        <v/>
      </c>
      <c r="G1920" s="88" t="str">
        <f>IF(NOT(ISBLANK(Lieferantenstamm!$D1920)),IF(OR(Lieferantenstamm!I1920="",Lieferantenstamm!I1920="individuell"),"Nein","Ja"),"")</f>
        <v/>
      </c>
      <c r="H1920" s="184" t="str">
        <f>IF(OR(Lieferantenstamm!I1920="", Lieferantenstamm!I1920="individuell"),"",Lieferantenstamm!I1920)</f>
        <v/>
      </c>
      <c r="I1920" s="182">
        <f>Lieferantenstamm!J1920</f>
        <v>0</v>
      </c>
      <c r="J1920" s="108" t="str">
        <f>IF(NOT(ISBLANK(Lieferantenstamm!$D1920)),Mandantname,"")</f>
        <v/>
      </c>
    </row>
    <row r="1921" spans="1:10">
      <c r="A1921" s="83">
        <f>Lieferantenstamm!D1921</f>
        <v>0</v>
      </c>
      <c r="B1921" s="83">
        <f>Lieferantenstamm!E1921</f>
        <v>0</v>
      </c>
      <c r="C1921" s="83">
        <f>Lieferantenstamm!F1921</f>
        <v>0</v>
      </c>
      <c r="D1921" s="83">
        <f>Lieferantenstamm!G1921</f>
        <v>0</v>
      </c>
      <c r="E1921" s="88" t="str">
        <f>IF(NOT(ISBLANK(Lieferantenstamm!$D1921)),IF(OR(Lieferantenstamm!H1921="",Lieferantenstamm!H1921="Erste Rechnung des Lieferanten"),"Ja","Nein"),"")</f>
        <v/>
      </c>
      <c r="F1921" t="str">
        <f>IF(NOT(ISBLANK(Lieferantenstamm!$D1921)),IF(Lieferantenstamm!H1921="","Letzte Rechnung des Lieferanten",IF(AND(Lieferantenstamm!H1921&lt;&gt;"",Lieferantenstamm!H1921&lt;&gt;"Keine Vorausfüllung"),"Erste Rechnung des Lieferanten","")),"")</f>
        <v/>
      </c>
      <c r="G1921" s="88" t="str">
        <f>IF(NOT(ISBLANK(Lieferantenstamm!$D1921)),IF(OR(Lieferantenstamm!I1921="",Lieferantenstamm!I1921="individuell"),"Nein","Ja"),"")</f>
        <v/>
      </c>
      <c r="H1921" s="184" t="str">
        <f>IF(OR(Lieferantenstamm!I1921="", Lieferantenstamm!I1921="individuell"),"",Lieferantenstamm!I1921)</f>
        <v/>
      </c>
      <c r="I1921" s="182">
        <f>Lieferantenstamm!J1921</f>
        <v>0</v>
      </c>
      <c r="J1921" s="108" t="str">
        <f>IF(NOT(ISBLANK(Lieferantenstamm!$D1921)),Mandantname,"")</f>
        <v/>
      </c>
    </row>
    <row r="1922" spans="1:10">
      <c r="A1922" s="83">
        <f>Lieferantenstamm!D1922</f>
        <v>0</v>
      </c>
      <c r="B1922" s="83">
        <f>Lieferantenstamm!E1922</f>
        <v>0</v>
      </c>
      <c r="C1922" s="83">
        <f>Lieferantenstamm!F1922</f>
        <v>0</v>
      </c>
      <c r="D1922" s="83">
        <f>Lieferantenstamm!G1922</f>
        <v>0</v>
      </c>
      <c r="E1922" s="88" t="str">
        <f>IF(NOT(ISBLANK(Lieferantenstamm!$D1922)),IF(OR(Lieferantenstamm!H1922="",Lieferantenstamm!H1922="Erste Rechnung des Lieferanten"),"Ja","Nein"),"")</f>
        <v/>
      </c>
      <c r="F1922" t="str">
        <f>IF(NOT(ISBLANK(Lieferantenstamm!$D1922)),IF(Lieferantenstamm!H1922="","Letzte Rechnung des Lieferanten",IF(AND(Lieferantenstamm!H1922&lt;&gt;"",Lieferantenstamm!H1922&lt;&gt;"Keine Vorausfüllung"),"Erste Rechnung des Lieferanten","")),"")</f>
        <v/>
      </c>
      <c r="G1922" s="88" t="str">
        <f>IF(NOT(ISBLANK(Lieferantenstamm!$D1922)),IF(OR(Lieferantenstamm!I1922="",Lieferantenstamm!I1922="individuell"),"Nein","Ja"),"")</f>
        <v/>
      </c>
      <c r="H1922" s="184" t="str">
        <f>IF(OR(Lieferantenstamm!I1922="", Lieferantenstamm!I1922="individuell"),"",Lieferantenstamm!I1922)</f>
        <v/>
      </c>
      <c r="I1922" s="182">
        <f>Lieferantenstamm!J1922</f>
        <v>0</v>
      </c>
      <c r="J1922" s="108" t="str">
        <f>IF(NOT(ISBLANK(Lieferantenstamm!$D1922)),Mandantname,"")</f>
        <v/>
      </c>
    </row>
    <row r="1923" spans="1:10">
      <c r="A1923" s="83">
        <f>Lieferantenstamm!D1923</f>
        <v>0</v>
      </c>
      <c r="B1923" s="83">
        <f>Lieferantenstamm!E1923</f>
        <v>0</v>
      </c>
      <c r="C1923" s="83">
        <f>Lieferantenstamm!F1923</f>
        <v>0</v>
      </c>
      <c r="D1923" s="83">
        <f>Lieferantenstamm!G1923</f>
        <v>0</v>
      </c>
      <c r="E1923" s="88" t="str">
        <f>IF(NOT(ISBLANK(Lieferantenstamm!$D1923)),IF(OR(Lieferantenstamm!H1923="",Lieferantenstamm!H1923="Erste Rechnung des Lieferanten"),"Ja","Nein"),"")</f>
        <v/>
      </c>
      <c r="F1923" t="str">
        <f>IF(NOT(ISBLANK(Lieferantenstamm!$D1923)),IF(Lieferantenstamm!H1923="","Letzte Rechnung des Lieferanten",IF(AND(Lieferantenstamm!H1923&lt;&gt;"",Lieferantenstamm!H1923&lt;&gt;"Keine Vorausfüllung"),"Erste Rechnung des Lieferanten","")),"")</f>
        <v/>
      </c>
      <c r="G1923" s="88" t="str">
        <f>IF(NOT(ISBLANK(Lieferantenstamm!$D1923)),IF(OR(Lieferantenstamm!I1923="",Lieferantenstamm!I1923="individuell"),"Nein","Ja"),"")</f>
        <v/>
      </c>
      <c r="H1923" s="184" t="str">
        <f>IF(OR(Lieferantenstamm!I1923="", Lieferantenstamm!I1923="individuell"),"",Lieferantenstamm!I1923)</f>
        <v/>
      </c>
      <c r="I1923" s="182">
        <f>Lieferantenstamm!J1923</f>
        <v>0</v>
      </c>
      <c r="J1923" s="108" t="str">
        <f>IF(NOT(ISBLANK(Lieferantenstamm!$D1923)),Mandantname,"")</f>
        <v/>
      </c>
    </row>
    <row r="1924" spans="1:10">
      <c r="A1924" s="83">
        <f>Lieferantenstamm!D1924</f>
        <v>0</v>
      </c>
      <c r="B1924" s="83">
        <f>Lieferantenstamm!E1924</f>
        <v>0</v>
      </c>
      <c r="C1924" s="83">
        <f>Lieferantenstamm!F1924</f>
        <v>0</v>
      </c>
      <c r="D1924" s="83">
        <f>Lieferantenstamm!G1924</f>
        <v>0</v>
      </c>
      <c r="E1924" s="88" t="str">
        <f>IF(NOT(ISBLANK(Lieferantenstamm!$D1924)),IF(OR(Lieferantenstamm!H1924="",Lieferantenstamm!H1924="Erste Rechnung des Lieferanten"),"Ja","Nein"),"")</f>
        <v/>
      </c>
      <c r="F1924" t="str">
        <f>IF(NOT(ISBLANK(Lieferantenstamm!$D1924)),IF(Lieferantenstamm!H1924="","Letzte Rechnung des Lieferanten",IF(AND(Lieferantenstamm!H1924&lt;&gt;"",Lieferantenstamm!H1924&lt;&gt;"Keine Vorausfüllung"),"Erste Rechnung des Lieferanten","")),"")</f>
        <v/>
      </c>
      <c r="G1924" s="88" t="str">
        <f>IF(NOT(ISBLANK(Lieferantenstamm!$D1924)),IF(OR(Lieferantenstamm!I1924="",Lieferantenstamm!I1924="individuell"),"Nein","Ja"),"")</f>
        <v/>
      </c>
      <c r="H1924" s="184" t="str">
        <f>IF(OR(Lieferantenstamm!I1924="", Lieferantenstamm!I1924="individuell"),"",Lieferantenstamm!I1924)</f>
        <v/>
      </c>
      <c r="I1924" s="182">
        <f>Lieferantenstamm!J1924</f>
        <v>0</v>
      </c>
      <c r="J1924" s="108" t="str">
        <f>IF(NOT(ISBLANK(Lieferantenstamm!$D1924)),Mandantname,"")</f>
        <v/>
      </c>
    </row>
    <row r="1925" spans="1:10">
      <c r="A1925" s="83">
        <f>Lieferantenstamm!D1925</f>
        <v>0</v>
      </c>
      <c r="B1925" s="83">
        <f>Lieferantenstamm!E1925</f>
        <v>0</v>
      </c>
      <c r="C1925" s="83">
        <f>Lieferantenstamm!F1925</f>
        <v>0</v>
      </c>
      <c r="D1925" s="83">
        <f>Lieferantenstamm!G1925</f>
        <v>0</v>
      </c>
      <c r="E1925" s="88" t="str">
        <f>IF(NOT(ISBLANK(Lieferantenstamm!$D1925)),IF(OR(Lieferantenstamm!H1925="",Lieferantenstamm!H1925="Erste Rechnung des Lieferanten"),"Ja","Nein"),"")</f>
        <v/>
      </c>
      <c r="F1925" t="str">
        <f>IF(NOT(ISBLANK(Lieferantenstamm!$D1925)),IF(Lieferantenstamm!H1925="","Letzte Rechnung des Lieferanten",IF(AND(Lieferantenstamm!H1925&lt;&gt;"",Lieferantenstamm!H1925&lt;&gt;"Keine Vorausfüllung"),"Erste Rechnung des Lieferanten","")),"")</f>
        <v/>
      </c>
      <c r="G1925" s="88" t="str">
        <f>IF(NOT(ISBLANK(Lieferantenstamm!$D1925)),IF(OR(Lieferantenstamm!I1925="",Lieferantenstamm!I1925="individuell"),"Nein","Ja"),"")</f>
        <v/>
      </c>
      <c r="H1925" s="184" t="str">
        <f>IF(OR(Lieferantenstamm!I1925="", Lieferantenstamm!I1925="individuell"),"",Lieferantenstamm!I1925)</f>
        <v/>
      </c>
      <c r="I1925" s="182">
        <f>Lieferantenstamm!J1925</f>
        <v>0</v>
      </c>
      <c r="J1925" s="108" t="str">
        <f>IF(NOT(ISBLANK(Lieferantenstamm!$D1925)),Mandantname,"")</f>
        <v/>
      </c>
    </row>
    <row r="1926" spans="1:10">
      <c r="A1926" s="83">
        <f>Lieferantenstamm!D1926</f>
        <v>0</v>
      </c>
      <c r="B1926" s="83">
        <f>Lieferantenstamm!E1926</f>
        <v>0</v>
      </c>
      <c r="C1926" s="83">
        <f>Lieferantenstamm!F1926</f>
        <v>0</v>
      </c>
      <c r="D1926" s="83">
        <f>Lieferantenstamm!G1926</f>
        <v>0</v>
      </c>
      <c r="E1926" s="88" t="str">
        <f>IF(NOT(ISBLANK(Lieferantenstamm!$D1926)),IF(OR(Lieferantenstamm!H1926="",Lieferantenstamm!H1926="Erste Rechnung des Lieferanten"),"Ja","Nein"),"")</f>
        <v/>
      </c>
      <c r="F1926" t="str">
        <f>IF(NOT(ISBLANK(Lieferantenstamm!$D1926)),IF(Lieferantenstamm!H1926="","Letzte Rechnung des Lieferanten",IF(AND(Lieferantenstamm!H1926&lt;&gt;"",Lieferantenstamm!H1926&lt;&gt;"Keine Vorausfüllung"),"Erste Rechnung des Lieferanten","")),"")</f>
        <v/>
      </c>
      <c r="G1926" s="88" t="str">
        <f>IF(NOT(ISBLANK(Lieferantenstamm!$D1926)),IF(OR(Lieferantenstamm!I1926="",Lieferantenstamm!I1926="individuell"),"Nein","Ja"),"")</f>
        <v/>
      </c>
      <c r="H1926" s="184" t="str">
        <f>IF(OR(Lieferantenstamm!I1926="", Lieferantenstamm!I1926="individuell"),"",Lieferantenstamm!I1926)</f>
        <v/>
      </c>
      <c r="I1926" s="182">
        <f>Lieferantenstamm!J1926</f>
        <v>0</v>
      </c>
      <c r="J1926" s="108" t="str">
        <f>IF(NOT(ISBLANK(Lieferantenstamm!$D1926)),Mandantname,"")</f>
        <v/>
      </c>
    </row>
    <row r="1927" spans="1:10">
      <c r="A1927" s="83">
        <f>Lieferantenstamm!D1927</f>
        <v>0</v>
      </c>
      <c r="B1927" s="83">
        <f>Lieferantenstamm!E1927</f>
        <v>0</v>
      </c>
      <c r="C1927" s="83">
        <f>Lieferantenstamm!F1927</f>
        <v>0</v>
      </c>
      <c r="D1927" s="83">
        <f>Lieferantenstamm!G1927</f>
        <v>0</v>
      </c>
      <c r="E1927" s="88" t="str">
        <f>IF(NOT(ISBLANK(Lieferantenstamm!$D1927)),IF(OR(Lieferantenstamm!H1927="",Lieferantenstamm!H1927="Erste Rechnung des Lieferanten"),"Ja","Nein"),"")</f>
        <v/>
      </c>
      <c r="F1927" t="str">
        <f>IF(NOT(ISBLANK(Lieferantenstamm!$D1927)),IF(Lieferantenstamm!H1927="","Letzte Rechnung des Lieferanten",IF(AND(Lieferantenstamm!H1927&lt;&gt;"",Lieferantenstamm!H1927&lt;&gt;"Keine Vorausfüllung"),"Erste Rechnung des Lieferanten","")),"")</f>
        <v/>
      </c>
      <c r="G1927" s="88" t="str">
        <f>IF(NOT(ISBLANK(Lieferantenstamm!$D1927)),IF(OR(Lieferantenstamm!I1927="",Lieferantenstamm!I1927="individuell"),"Nein","Ja"),"")</f>
        <v/>
      </c>
      <c r="H1927" s="184" t="str">
        <f>IF(OR(Lieferantenstamm!I1927="", Lieferantenstamm!I1927="individuell"),"",Lieferantenstamm!I1927)</f>
        <v/>
      </c>
      <c r="I1927" s="182">
        <f>Lieferantenstamm!J1927</f>
        <v>0</v>
      </c>
      <c r="J1927" s="108" t="str">
        <f>IF(NOT(ISBLANK(Lieferantenstamm!$D1927)),Mandantname,"")</f>
        <v/>
      </c>
    </row>
    <row r="1928" spans="1:10">
      <c r="A1928" s="83">
        <f>Lieferantenstamm!D1928</f>
        <v>0</v>
      </c>
      <c r="B1928" s="83">
        <f>Lieferantenstamm!E1928</f>
        <v>0</v>
      </c>
      <c r="C1928" s="83">
        <f>Lieferantenstamm!F1928</f>
        <v>0</v>
      </c>
      <c r="D1928" s="83">
        <f>Lieferantenstamm!G1928</f>
        <v>0</v>
      </c>
      <c r="E1928" s="88" t="str">
        <f>IF(NOT(ISBLANK(Lieferantenstamm!$D1928)),IF(OR(Lieferantenstamm!H1928="",Lieferantenstamm!H1928="Erste Rechnung des Lieferanten"),"Ja","Nein"),"")</f>
        <v/>
      </c>
      <c r="F1928" t="str">
        <f>IF(NOT(ISBLANK(Lieferantenstamm!$D1928)),IF(Lieferantenstamm!H1928="","Letzte Rechnung des Lieferanten",IF(AND(Lieferantenstamm!H1928&lt;&gt;"",Lieferantenstamm!H1928&lt;&gt;"Keine Vorausfüllung"),"Erste Rechnung des Lieferanten","")),"")</f>
        <v/>
      </c>
      <c r="G1928" s="88" t="str">
        <f>IF(NOT(ISBLANK(Lieferantenstamm!$D1928)),IF(OR(Lieferantenstamm!I1928="",Lieferantenstamm!I1928="individuell"),"Nein","Ja"),"")</f>
        <v/>
      </c>
      <c r="H1928" s="184" t="str">
        <f>IF(OR(Lieferantenstamm!I1928="", Lieferantenstamm!I1928="individuell"),"",Lieferantenstamm!I1928)</f>
        <v/>
      </c>
      <c r="I1928" s="182">
        <f>Lieferantenstamm!J1928</f>
        <v>0</v>
      </c>
      <c r="J1928" s="108" t="str">
        <f>IF(NOT(ISBLANK(Lieferantenstamm!$D1928)),Mandantname,"")</f>
        <v/>
      </c>
    </row>
    <row r="1929" spans="1:10">
      <c r="A1929" s="83">
        <f>Lieferantenstamm!D1929</f>
        <v>0</v>
      </c>
      <c r="B1929" s="83">
        <f>Lieferantenstamm!E1929</f>
        <v>0</v>
      </c>
      <c r="C1929" s="83">
        <f>Lieferantenstamm!F1929</f>
        <v>0</v>
      </c>
      <c r="D1929" s="83">
        <f>Lieferantenstamm!G1929</f>
        <v>0</v>
      </c>
      <c r="E1929" s="88" t="str">
        <f>IF(NOT(ISBLANK(Lieferantenstamm!$D1929)),IF(OR(Lieferantenstamm!H1929="",Lieferantenstamm!H1929="Erste Rechnung des Lieferanten"),"Ja","Nein"),"")</f>
        <v/>
      </c>
      <c r="F1929" t="str">
        <f>IF(NOT(ISBLANK(Lieferantenstamm!$D1929)),IF(Lieferantenstamm!H1929="","Letzte Rechnung des Lieferanten",IF(AND(Lieferantenstamm!H1929&lt;&gt;"",Lieferantenstamm!H1929&lt;&gt;"Keine Vorausfüllung"),"Erste Rechnung des Lieferanten","")),"")</f>
        <v/>
      </c>
      <c r="G1929" s="88" t="str">
        <f>IF(NOT(ISBLANK(Lieferantenstamm!$D1929)),IF(OR(Lieferantenstamm!I1929="",Lieferantenstamm!I1929="individuell"),"Nein","Ja"),"")</f>
        <v/>
      </c>
      <c r="H1929" s="184" t="str">
        <f>IF(OR(Lieferantenstamm!I1929="", Lieferantenstamm!I1929="individuell"),"",Lieferantenstamm!I1929)</f>
        <v/>
      </c>
      <c r="I1929" s="182">
        <f>Lieferantenstamm!J1929</f>
        <v>0</v>
      </c>
      <c r="J1929" s="108" t="str">
        <f>IF(NOT(ISBLANK(Lieferantenstamm!$D1929)),Mandantname,"")</f>
        <v/>
      </c>
    </row>
    <row r="1930" spans="1:10">
      <c r="A1930" s="83">
        <f>Lieferantenstamm!D1930</f>
        <v>0</v>
      </c>
      <c r="B1930" s="83">
        <f>Lieferantenstamm!E1930</f>
        <v>0</v>
      </c>
      <c r="C1930" s="83">
        <f>Lieferantenstamm!F1930</f>
        <v>0</v>
      </c>
      <c r="D1930" s="83">
        <f>Lieferantenstamm!G1930</f>
        <v>0</v>
      </c>
      <c r="E1930" s="88" t="str">
        <f>IF(NOT(ISBLANK(Lieferantenstamm!$D1930)),IF(OR(Lieferantenstamm!H1930="",Lieferantenstamm!H1930="Erste Rechnung des Lieferanten"),"Ja","Nein"),"")</f>
        <v/>
      </c>
      <c r="F1930" t="str">
        <f>IF(NOT(ISBLANK(Lieferantenstamm!$D1930)),IF(Lieferantenstamm!H1930="","Letzte Rechnung des Lieferanten",IF(AND(Lieferantenstamm!H1930&lt;&gt;"",Lieferantenstamm!H1930&lt;&gt;"Keine Vorausfüllung"),"Erste Rechnung des Lieferanten","")),"")</f>
        <v/>
      </c>
      <c r="G1930" s="88" t="str">
        <f>IF(NOT(ISBLANK(Lieferantenstamm!$D1930)),IF(OR(Lieferantenstamm!I1930="",Lieferantenstamm!I1930="individuell"),"Nein","Ja"),"")</f>
        <v/>
      </c>
      <c r="H1930" s="184" t="str">
        <f>IF(OR(Lieferantenstamm!I1930="", Lieferantenstamm!I1930="individuell"),"",Lieferantenstamm!I1930)</f>
        <v/>
      </c>
      <c r="I1930" s="182">
        <f>Lieferantenstamm!J1930</f>
        <v>0</v>
      </c>
      <c r="J1930" s="108" t="str">
        <f>IF(NOT(ISBLANK(Lieferantenstamm!$D1930)),Mandantname,"")</f>
        <v/>
      </c>
    </row>
    <row r="1931" spans="1:10">
      <c r="A1931" s="83">
        <f>Lieferantenstamm!D1931</f>
        <v>0</v>
      </c>
      <c r="B1931" s="83">
        <f>Lieferantenstamm!E1931</f>
        <v>0</v>
      </c>
      <c r="C1931" s="83">
        <f>Lieferantenstamm!F1931</f>
        <v>0</v>
      </c>
      <c r="D1931" s="83">
        <f>Lieferantenstamm!G1931</f>
        <v>0</v>
      </c>
      <c r="E1931" s="88" t="str">
        <f>IF(NOT(ISBLANK(Lieferantenstamm!$D1931)),IF(OR(Lieferantenstamm!H1931="",Lieferantenstamm!H1931="Erste Rechnung des Lieferanten"),"Ja","Nein"),"")</f>
        <v/>
      </c>
      <c r="F1931" t="str">
        <f>IF(NOT(ISBLANK(Lieferantenstamm!$D1931)),IF(Lieferantenstamm!H1931="","Letzte Rechnung des Lieferanten",IF(AND(Lieferantenstamm!H1931&lt;&gt;"",Lieferantenstamm!H1931&lt;&gt;"Keine Vorausfüllung"),"Erste Rechnung des Lieferanten","")),"")</f>
        <v/>
      </c>
      <c r="G1931" s="88" t="str">
        <f>IF(NOT(ISBLANK(Lieferantenstamm!$D1931)),IF(OR(Lieferantenstamm!I1931="",Lieferantenstamm!I1931="individuell"),"Nein","Ja"),"")</f>
        <v/>
      </c>
      <c r="H1931" s="184" t="str">
        <f>IF(OR(Lieferantenstamm!I1931="", Lieferantenstamm!I1931="individuell"),"",Lieferantenstamm!I1931)</f>
        <v/>
      </c>
      <c r="I1931" s="182">
        <f>Lieferantenstamm!J1931</f>
        <v>0</v>
      </c>
      <c r="J1931" s="108" t="str">
        <f>IF(NOT(ISBLANK(Lieferantenstamm!$D1931)),Mandantname,"")</f>
        <v/>
      </c>
    </row>
    <row r="1932" spans="1:10">
      <c r="A1932" s="83">
        <f>Lieferantenstamm!D1932</f>
        <v>0</v>
      </c>
      <c r="B1932" s="83">
        <f>Lieferantenstamm!E1932</f>
        <v>0</v>
      </c>
      <c r="C1932" s="83">
        <f>Lieferantenstamm!F1932</f>
        <v>0</v>
      </c>
      <c r="D1932" s="83">
        <f>Lieferantenstamm!G1932</f>
        <v>0</v>
      </c>
      <c r="E1932" s="88" t="str">
        <f>IF(NOT(ISBLANK(Lieferantenstamm!$D1932)),IF(OR(Lieferantenstamm!H1932="",Lieferantenstamm!H1932="Erste Rechnung des Lieferanten"),"Ja","Nein"),"")</f>
        <v/>
      </c>
      <c r="F1932" t="str">
        <f>IF(NOT(ISBLANK(Lieferantenstamm!$D1932)),IF(Lieferantenstamm!H1932="","Letzte Rechnung des Lieferanten",IF(AND(Lieferantenstamm!H1932&lt;&gt;"",Lieferantenstamm!H1932&lt;&gt;"Keine Vorausfüllung"),"Erste Rechnung des Lieferanten","")),"")</f>
        <v/>
      </c>
      <c r="G1932" s="88" t="str">
        <f>IF(NOT(ISBLANK(Lieferantenstamm!$D1932)),IF(OR(Lieferantenstamm!I1932="",Lieferantenstamm!I1932="individuell"),"Nein","Ja"),"")</f>
        <v/>
      </c>
      <c r="H1932" s="184" t="str">
        <f>IF(OR(Lieferantenstamm!I1932="", Lieferantenstamm!I1932="individuell"),"",Lieferantenstamm!I1932)</f>
        <v/>
      </c>
      <c r="I1932" s="182">
        <f>Lieferantenstamm!J1932</f>
        <v>0</v>
      </c>
      <c r="J1932" s="108" t="str">
        <f>IF(NOT(ISBLANK(Lieferantenstamm!$D1932)),Mandantname,"")</f>
        <v/>
      </c>
    </row>
    <row r="1933" spans="1:10">
      <c r="A1933" s="83">
        <f>Lieferantenstamm!D1933</f>
        <v>0</v>
      </c>
      <c r="B1933" s="83">
        <f>Lieferantenstamm!E1933</f>
        <v>0</v>
      </c>
      <c r="C1933" s="83">
        <f>Lieferantenstamm!F1933</f>
        <v>0</v>
      </c>
      <c r="D1933" s="83">
        <f>Lieferantenstamm!G1933</f>
        <v>0</v>
      </c>
      <c r="E1933" s="88" t="str">
        <f>IF(NOT(ISBLANK(Lieferantenstamm!$D1933)),IF(OR(Lieferantenstamm!H1933="",Lieferantenstamm!H1933="Erste Rechnung des Lieferanten"),"Ja","Nein"),"")</f>
        <v/>
      </c>
      <c r="F1933" t="str">
        <f>IF(NOT(ISBLANK(Lieferantenstamm!$D1933)),IF(Lieferantenstamm!H1933="","Letzte Rechnung des Lieferanten",IF(AND(Lieferantenstamm!H1933&lt;&gt;"",Lieferantenstamm!H1933&lt;&gt;"Keine Vorausfüllung"),"Erste Rechnung des Lieferanten","")),"")</f>
        <v/>
      </c>
      <c r="G1933" s="88" t="str">
        <f>IF(NOT(ISBLANK(Lieferantenstamm!$D1933)),IF(OR(Lieferantenstamm!I1933="",Lieferantenstamm!I1933="individuell"),"Nein","Ja"),"")</f>
        <v/>
      </c>
      <c r="H1933" s="184" t="str">
        <f>IF(OR(Lieferantenstamm!I1933="", Lieferantenstamm!I1933="individuell"),"",Lieferantenstamm!I1933)</f>
        <v/>
      </c>
      <c r="I1933" s="182">
        <f>Lieferantenstamm!J1933</f>
        <v>0</v>
      </c>
      <c r="J1933" s="108" t="str">
        <f>IF(NOT(ISBLANK(Lieferantenstamm!$D1933)),Mandantname,"")</f>
        <v/>
      </c>
    </row>
    <row r="1934" spans="1:10">
      <c r="A1934" s="83">
        <f>Lieferantenstamm!D1934</f>
        <v>0</v>
      </c>
      <c r="B1934" s="83">
        <f>Lieferantenstamm!E1934</f>
        <v>0</v>
      </c>
      <c r="C1934" s="83">
        <f>Lieferantenstamm!F1934</f>
        <v>0</v>
      </c>
      <c r="D1934" s="83">
        <f>Lieferantenstamm!G1934</f>
        <v>0</v>
      </c>
      <c r="E1934" s="88" t="str">
        <f>IF(NOT(ISBLANK(Lieferantenstamm!$D1934)),IF(OR(Lieferantenstamm!H1934="",Lieferantenstamm!H1934="Erste Rechnung des Lieferanten"),"Ja","Nein"),"")</f>
        <v/>
      </c>
      <c r="F1934" t="str">
        <f>IF(NOT(ISBLANK(Lieferantenstamm!$D1934)),IF(Lieferantenstamm!H1934="","Letzte Rechnung des Lieferanten",IF(AND(Lieferantenstamm!H1934&lt;&gt;"",Lieferantenstamm!H1934&lt;&gt;"Keine Vorausfüllung"),"Erste Rechnung des Lieferanten","")),"")</f>
        <v/>
      </c>
      <c r="G1934" s="88" t="str">
        <f>IF(NOT(ISBLANK(Lieferantenstamm!$D1934)),IF(OR(Lieferantenstamm!I1934="",Lieferantenstamm!I1934="individuell"),"Nein","Ja"),"")</f>
        <v/>
      </c>
      <c r="H1934" s="184" t="str">
        <f>IF(OR(Lieferantenstamm!I1934="", Lieferantenstamm!I1934="individuell"),"",Lieferantenstamm!I1934)</f>
        <v/>
      </c>
      <c r="I1934" s="182">
        <f>Lieferantenstamm!J1934</f>
        <v>0</v>
      </c>
      <c r="J1934" s="108" t="str">
        <f>IF(NOT(ISBLANK(Lieferantenstamm!$D1934)),Mandantname,"")</f>
        <v/>
      </c>
    </row>
    <row r="1935" spans="1:10">
      <c r="A1935" s="83">
        <f>Lieferantenstamm!D1935</f>
        <v>0</v>
      </c>
      <c r="B1935" s="83">
        <f>Lieferantenstamm!E1935</f>
        <v>0</v>
      </c>
      <c r="C1935" s="83">
        <f>Lieferantenstamm!F1935</f>
        <v>0</v>
      </c>
      <c r="D1935" s="83">
        <f>Lieferantenstamm!G1935</f>
        <v>0</v>
      </c>
      <c r="E1935" s="88" t="str">
        <f>IF(NOT(ISBLANK(Lieferantenstamm!$D1935)),IF(OR(Lieferantenstamm!H1935="",Lieferantenstamm!H1935="Erste Rechnung des Lieferanten"),"Ja","Nein"),"")</f>
        <v/>
      </c>
      <c r="F1935" t="str">
        <f>IF(NOT(ISBLANK(Lieferantenstamm!$D1935)),IF(Lieferantenstamm!H1935="","Letzte Rechnung des Lieferanten",IF(AND(Lieferantenstamm!H1935&lt;&gt;"",Lieferantenstamm!H1935&lt;&gt;"Keine Vorausfüllung"),"Erste Rechnung des Lieferanten","")),"")</f>
        <v/>
      </c>
      <c r="G1935" s="88" t="str">
        <f>IF(NOT(ISBLANK(Lieferantenstamm!$D1935)),IF(OR(Lieferantenstamm!I1935="",Lieferantenstamm!I1935="individuell"),"Nein","Ja"),"")</f>
        <v/>
      </c>
      <c r="H1935" s="184" t="str">
        <f>IF(OR(Lieferantenstamm!I1935="", Lieferantenstamm!I1935="individuell"),"",Lieferantenstamm!I1935)</f>
        <v/>
      </c>
      <c r="I1935" s="182">
        <f>Lieferantenstamm!J1935</f>
        <v>0</v>
      </c>
      <c r="J1935" s="108" t="str">
        <f>IF(NOT(ISBLANK(Lieferantenstamm!$D1935)),Mandantname,"")</f>
        <v/>
      </c>
    </row>
    <row r="1936" spans="1:10">
      <c r="A1936" s="83">
        <f>Lieferantenstamm!D1936</f>
        <v>0</v>
      </c>
      <c r="B1936" s="83">
        <f>Lieferantenstamm!E1936</f>
        <v>0</v>
      </c>
      <c r="C1936" s="83">
        <f>Lieferantenstamm!F1936</f>
        <v>0</v>
      </c>
      <c r="D1936" s="83">
        <f>Lieferantenstamm!G1936</f>
        <v>0</v>
      </c>
      <c r="E1936" s="88" t="str">
        <f>IF(NOT(ISBLANK(Lieferantenstamm!$D1936)),IF(OR(Lieferantenstamm!H1936="",Lieferantenstamm!H1936="Erste Rechnung des Lieferanten"),"Ja","Nein"),"")</f>
        <v/>
      </c>
      <c r="F1936" t="str">
        <f>IF(NOT(ISBLANK(Lieferantenstamm!$D1936)),IF(Lieferantenstamm!H1936="","Letzte Rechnung des Lieferanten",IF(AND(Lieferantenstamm!H1936&lt;&gt;"",Lieferantenstamm!H1936&lt;&gt;"Keine Vorausfüllung"),"Erste Rechnung des Lieferanten","")),"")</f>
        <v/>
      </c>
      <c r="G1936" s="88" t="str">
        <f>IF(NOT(ISBLANK(Lieferantenstamm!$D1936)),IF(OR(Lieferantenstamm!I1936="",Lieferantenstamm!I1936="individuell"),"Nein","Ja"),"")</f>
        <v/>
      </c>
      <c r="H1936" s="184" t="str">
        <f>IF(OR(Lieferantenstamm!I1936="", Lieferantenstamm!I1936="individuell"),"",Lieferantenstamm!I1936)</f>
        <v/>
      </c>
      <c r="I1936" s="182">
        <f>Lieferantenstamm!J1936</f>
        <v>0</v>
      </c>
      <c r="J1936" s="108" t="str">
        <f>IF(NOT(ISBLANK(Lieferantenstamm!$D1936)),Mandantname,"")</f>
        <v/>
      </c>
    </row>
    <row r="1937" spans="1:10">
      <c r="A1937" s="83">
        <f>Lieferantenstamm!D1937</f>
        <v>0</v>
      </c>
      <c r="B1937" s="83">
        <f>Lieferantenstamm!E1937</f>
        <v>0</v>
      </c>
      <c r="C1937" s="83">
        <f>Lieferantenstamm!F1937</f>
        <v>0</v>
      </c>
      <c r="D1937" s="83">
        <f>Lieferantenstamm!G1937</f>
        <v>0</v>
      </c>
      <c r="E1937" s="88" t="str">
        <f>IF(NOT(ISBLANK(Lieferantenstamm!$D1937)),IF(OR(Lieferantenstamm!H1937="",Lieferantenstamm!H1937="Erste Rechnung des Lieferanten"),"Ja","Nein"),"")</f>
        <v/>
      </c>
      <c r="F1937" t="str">
        <f>IF(NOT(ISBLANK(Lieferantenstamm!$D1937)),IF(Lieferantenstamm!H1937="","Letzte Rechnung des Lieferanten",IF(AND(Lieferantenstamm!H1937&lt;&gt;"",Lieferantenstamm!H1937&lt;&gt;"Keine Vorausfüllung"),"Erste Rechnung des Lieferanten","")),"")</f>
        <v/>
      </c>
      <c r="G1937" s="88" t="str">
        <f>IF(NOT(ISBLANK(Lieferantenstamm!$D1937)),IF(OR(Lieferantenstamm!I1937="",Lieferantenstamm!I1937="individuell"),"Nein","Ja"),"")</f>
        <v/>
      </c>
      <c r="H1937" s="184" t="str">
        <f>IF(OR(Lieferantenstamm!I1937="", Lieferantenstamm!I1937="individuell"),"",Lieferantenstamm!I1937)</f>
        <v/>
      </c>
      <c r="I1937" s="182">
        <f>Lieferantenstamm!J1937</f>
        <v>0</v>
      </c>
      <c r="J1937" s="108" t="str">
        <f>IF(NOT(ISBLANK(Lieferantenstamm!$D1937)),Mandantname,"")</f>
        <v/>
      </c>
    </row>
    <row r="1938" spans="1:10">
      <c r="A1938" s="83">
        <f>Lieferantenstamm!D1938</f>
        <v>0</v>
      </c>
      <c r="B1938" s="83">
        <f>Lieferantenstamm!E1938</f>
        <v>0</v>
      </c>
      <c r="C1938" s="83">
        <f>Lieferantenstamm!F1938</f>
        <v>0</v>
      </c>
      <c r="D1938" s="83">
        <f>Lieferantenstamm!G1938</f>
        <v>0</v>
      </c>
      <c r="E1938" s="88" t="str">
        <f>IF(NOT(ISBLANK(Lieferantenstamm!$D1938)),IF(OR(Lieferantenstamm!H1938="",Lieferantenstamm!H1938="Erste Rechnung des Lieferanten"),"Ja","Nein"),"")</f>
        <v/>
      </c>
      <c r="F1938" t="str">
        <f>IF(NOT(ISBLANK(Lieferantenstamm!$D1938)),IF(Lieferantenstamm!H1938="","Letzte Rechnung des Lieferanten",IF(AND(Lieferantenstamm!H1938&lt;&gt;"",Lieferantenstamm!H1938&lt;&gt;"Keine Vorausfüllung"),"Erste Rechnung des Lieferanten","")),"")</f>
        <v/>
      </c>
      <c r="G1938" s="88" t="str">
        <f>IF(NOT(ISBLANK(Lieferantenstamm!$D1938)),IF(OR(Lieferantenstamm!I1938="",Lieferantenstamm!I1938="individuell"),"Nein","Ja"),"")</f>
        <v/>
      </c>
      <c r="H1938" s="184" t="str">
        <f>IF(OR(Lieferantenstamm!I1938="", Lieferantenstamm!I1938="individuell"),"",Lieferantenstamm!I1938)</f>
        <v/>
      </c>
      <c r="I1938" s="182">
        <f>Lieferantenstamm!J1938</f>
        <v>0</v>
      </c>
      <c r="J1938" s="108" t="str">
        <f>IF(NOT(ISBLANK(Lieferantenstamm!$D1938)),Mandantname,"")</f>
        <v/>
      </c>
    </row>
    <row r="1939" spans="1:10">
      <c r="A1939" s="83">
        <f>Lieferantenstamm!D1939</f>
        <v>0</v>
      </c>
      <c r="B1939" s="83">
        <f>Lieferantenstamm!E1939</f>
        <v>0</v>
      </c>
      <c r="C1939" s="83">
        <f>Lieferantenstamm!F1939</f>
        <v>0</v>
      </c>
      <c r="D1939" s="83">
        <f>Lieferantenstamm!G1939</f>
        <v>0</v>
      </c>
      <c r="E1939" s="88" t="str">
        <f>IF(NOT(ISBLANK(Lieferantenstamm!$D1939)),IF(OR(Lieferantenstamm!H1939="",Lieferantenstamm!H1939="Erste Rechnung des Lieferanten"),"Ja","Nein"),"")</f>
        <v/>
      </c>
      <c r="F1939" t="str">
        <f>IF(NOT(ISBLANK(Lieferantenstamm!$D1939)),IF(Lieferantenstamm!H1939="","Letzte Rechnung des Lieferanten",IF(AND(Lieferantenstamm!H1939&lt;&gt;"",Lieferantenstamm!H1939&lt;&gt;"Keine Vorausfüllung"),"Erste Rechnung des Lieferanten","")),"")</f>
        <v/>
      </c>
      <c r="G1939" s="88" t="str">
        <f>IF(NOT(ISBLANK(Lieferantenstamm!$D1939)),IF(OR(Lieferantenstamm!I1939="",Lieferantenstamm!I1939="individuell"),"Nein","Ja"),"")</f>
        <v/>
      </c>
      <c r="H1939" s="184" t="str">
        <f>IF(OR(Lieferantenstamm!I1939="", Lieferantenstamm!I1939="individuell"),"",Lieferantenstamm!I1939)</f>
        <v/>
      </c>
      <c r="I1939" s="182">
        <f>Lieferantenstamm!J1939</f>
        <v>0</v>
      </c>
      <c r="J1939" s="108" t="str">
        <f>IF(NOT(ISBLANK(Lieferantenstamm!$D1939)),Mandantname,"")</f>
        <v/>
      </c>
    </row>
    <row r="1940" spans="1:10">
      <c r="A1940" s="83">
        <f>Lieferantenstamm!D1940</f>
        <v>0</v>
      </c>
      <c r="B1940" s="83">
        <f>Lieferantenstamm!E1940</f>
        <v>0</v>
      </c>
      <c r="C1940" s="83">
        <f>Lieferantenstamm!F1940</f>
        <v>0</v>
      </c>
      <c r="D1940" s="83">
        <f>Lieferantenstamm!G1940</f>
        <v>0</v>
      </c>
      <c r="E1940" s="88" t="str">
        <f>IF(NOT(ISBLANK(Lieferantenstamm!$D1940)),IF(OR(Lieferantenstamm!H1940="",Lieferantenstamm!H1940="Erste Rechnung des Lieferanten"),"Ja","Nein"),"")</f>
        <v/>
      </c>
      <c r="F1940" t="str">
        <f>IF(NOT(ISBLANK(Lieferantenstamm!$D1940)),IF(Lieferantenstamm!H1940="","Letzte Rechnung des Lieferanten",IF(AND(Lieferantenstamm!H1940&lt;&gt;"",Lieferantenstamm!H1940&lt;&gt;"Keine Vorausfüllung"),"Erste Rechnung des Lieferanten","")),"")</f>
        <v/>
      </c>
      <c r="G1940" s="88" t="str">
        <f>IF(NOT(ISBLANK(Lieferantenstamm!$D1940)),IF(OR(Lieferantenstamm!I1940="",Lieferantenstamm!I1940="individuell"),"Nein","Ja"),"")</f>
        <v/>
      </c>
      <c r="H1940" s="184" t="str">
        <f>IF(OR(Lieferantenstamm!I1940="", Lieferantenstamm!I1940="individuell"),"",Lieferantenstamm!I1940)</f>
        <v/>
      </c>
      <c r="I1940" s="182">
        <f>Lieferantenstamm!J1940</f>
        <v>0</v>
      </c>
      <c r="J1940" s="108" t="str">
        <f>IF(NOT(ISBLANK(Lieferantenstamm!$D1940)),Mandantname,"")</f>
        <v/>
      </c>
    </row>
    <row r="1941" spans="1:10">
      <c r="A1941" s="83">
        <f>Lieferantenstamm!D1941</f>
        <v>0</v>
      </c>
      <c r="B1941" s="83">
        <f>Lieferantenstamm!E1941</f>
        <v>0</v>
      </c>
      <c r="C1941" s="83">
        <f>Lieferantenstamm!F1941</f>
        <v>0</v>
      </c>
      <c r="D1941" s="83">
        <f>Lieferantenstamm!G1941</f>
        <v>0</v>
      </c>
      <c r="E1941" s="88" t="str">
        <f>IF(NOT(ISBLANK(Lieferantenstamm!$D1941)),IF(OR(Lieferantenstamm!H1941="",Lieferantenstamm!H1941="Erste Rechnung des Lieferanten"),"Ja","Nein"),"")</f>
        <v/>
      </c>
      <c r="F1941" t="str">
        <f>IF(NOT(ISBLANK(Lieferantenstamm!$D1941)),IF(Lieferantenstamm!H1941="","Letzte Rechnung des Lieferanten",IF(AND(Lieferantenstamm!H1941&lt;&gt;"",Lieferantenstamm!H1941&lt;&gt;"Keine Vorausfüllung"),"Erste Rechnung des Lieferanten","")),"")</f>
        <v/>
      </c>
      <c r="G1941" s="88" t="str">
        <f>IF(NOT(ISBLANK(Lieferantenstamm!$D1941)),IF(OR(Lieferantenstamm!I1941="",Lieferantenstamm!I1941="individuell"),"Nein","Ja"),"")</f>
        <v/>
      </c>
      <c r="H1941" s="184" t="str">
        <f>IF(OR(Lieferantenstamm!I1941="", Lieferantenstamm!I1941="individuell"),"",Lieferantenstamm!I1941)</f>
        <v/>
      </c>
      <c r="I1941" s="182">
        <f>Lieferantenstamm!J1941</f>
        <v>0</v>
      </c>
      <c r="J1941" s="108" t="str">
        <f>IF(NOT(ISBLANK(Lieferantenstamm!$D1941)),Mandantname,"")</f>
        <v/>
      </c>
    </row>
    <row r="1942" spans="1:10">
      <c r="A1942" s="83">
        <f>Lieferantenstamm!D1942</f>
        <v>0</v>
      </c>
      <c r="B1942" s="83">
        <f>Lieferantenstamm!E1942</f>
        <v>0</v>
      </c>
      <c r="C1942" s="83">
        <f>Lieferantenstamm!F1942</f>
        <v>0</v>
      </c>
      <c r="D1942" s="83">
        <f>Lieferantenstamm!G1942</f>
        <v>0</v>
      </c>
      <c r="E1942" s="88" t="str">
        <f>IF(NOT(ISBLANK(Lieferantenstamm!$D1942)),IF(OR(Lieferantenstamm!H1942="",Lieferantenstamm!H1942="Erste Rechnung des Lieferanten"),"Ja","Nein"),"")</f>
        <v/>
      </c>
      <c r="F1942" t="str">
        <f>IF(NOT(ISBLANK(Lieferantenstamm!$D1942)),IF(Lieferantenstamm!H1942="","Letzte Rechnung des Lieferanten",IF(AND(Lieferantenstamm!H1942&lt;&gt;"",Lieferantenstamm!H1942&lt;&gt;"Keine Vorausfüllung"),"Erste Rechnung des Lieferanten","")),"")</f>
        <v/>
      </c>
      <c r="G1942" s="88" t="str">
        <f>IF(NOT(ISBLANK(Lieferantenstamm!$D1942)),IF(OR(Lieferantenstamm!I1942="",Lieferantenstamm!I1942="individuell"),"Nein","Ja"),"")</f>
        <v/>
      </c>
      <c r="H1942" s="184" t="str">
        <f>IF(OR(Lieferantenstamm!I1942="", Lieferantenstamm!I1942="individuell"),"",Lieferantenstamm!I1942)</f>
        <v/>
      </c>
      <c r="I1942" s="182">
        <f>Lieferantenstamm!J1942</f>
        <v>0</v>
      </c>
      <c r="J1942" s="108" t="str">
        <f>IF(NOT(ISBLANK(Lieferantenstamm!$D1942)),Mandantname,"")</f>
        <v/>
      </c>
    </row>
    <row r="1943" spans="1:10">
      <c r="A1943" s="83">
        <f>Lieferantenstamm!D1943</f>
        <v>0</v>
      </c>
      <c r="B1943" s="83">
        <f>Lieferantenstamm!E1943</f>
        <v>0</v>
      </c>
      <c r="C1943" s="83">
        <f>Lieferantenstamm!F1943</f>
        <v>0</v>
      </c>
      <c r="D1943" s="83">
        <f>Lieferantenstamm!G1943</f>
        <v>0</v>
      </c>
      <c r="E1943" s="88" t="str">
        <f>IF(NOT(ISBLANK(Lieferantenstamm!$D1943)),IF(OR(Lieferantenstamm!H1943="",Lieferantenstamm!H1943="Erste Rechnung des Lieferanten"),"Ja","Nein"),"")</f>
        <v/>
      </c>
      <c r="F1943" t="str">
        <f>IF(NOT(ISBLANK(Lieferantenstamm!$D1943)),IF(Lieferantenstamm!H1943="","Letzte Rechnung des Lieferanten",IF(AND(Lieferantenstamm!H1943&lt;&gt;"",Lieferantenstamm!H1943&lt;&gt;"Keine Vorausfüllung"),"Erste Rechnung des Lieferanten","")),"")</f>
        <v/>
      </c>
      <c r="G1943" s="88" t="str">
        <f>IF(NOT(ISBLANK(Lieferantenstamm!$D1943)),IF(OR(Lieferantenstamm!I1943="",Lieferantenstamm!I1943="individuell"),"Nein","Ja"),"")</f>
        <v/>
      </c>
      <c r="H1943" s="184" t="str">
        <f>IF(OR(Lieferantenstamm!I1943="", Lieferantenstamm!I1943="individuell"),"",Lieferantenstamm!I1943)</f>
        <v/>
      </c>
      <c r="I1943" s="182">
        <f>Lieferantenstamm!J1943</f>
        <v>0</v>
      </c>
      <c r="J1943" s="108" t="str">
        <f>IF(NOT(ISBLANK(Lieferantenstamm!$D1943)),Mandantname,"")</f>
        <v/>
      </c>
    </row>
    <row r="1944" spans="1:10">
      <c r="A1944" s="83">
        <f>Lieferantenstamm!D1944</f>
        <v>0</v>
      </c>
      <c r="B1944" s="83">
        <f>Lieferantenstamm!E1944</f>
        <v>0</v>
      </c>
      <c r="C1944" s="83">
        <f>Lieferantenstamm!F1944</f>
        <v>0</v>
      </c>
      <c r="D1944" s="83">
        <f>Lieferantenstamm!G1944</f>
        <v>0</v>
      </c>
      <c r="E1944" s="88" t="str">
        <f>IF(NOT(ISBLANK(Lieferantenstamm!$D1944)),IF(OR(Lieferantenstamm!H1944="",Lieferantenstamm!H1944="Erste Rechnung des Lieferanten"),"Ja","Nein"),"")</f>
        <v/>
      </c>
      <c r="F1944" t="str">
        <f>IF(NOT(ISBLANK(Lieferantenstamm!$D1944)),IF(Lieferantenstamm!H1944="","Letzte Rechnung des Lieferanten",IF(AND(Lieferantenstamm!H1944&lt;&gt;"",Lieferantenstamm!H1944&lt;&gt;"Keine Vorausfüllung"),"Erste Rechnung des Lieferanten","")),"")</f>
        <v/>
      </c>
      <c r="G1944" s="88" t="str">
        <f>IF(NOT(ISBLANK(Lieferantenstamm!$D1944)),IF(OR(Lieferantenstamm!I1944="",Lieferantenstamm!I1944="individuell"),"Nein","Ja"),"")</f>
        <v/>
      </c>
      <c r="H1944" s="184" t="str">
        <f>IF(OR(Lieferantenstamm!I1944="", Lieferantenstamm!I1944="individuell"),"",Lieferantenstamm!I1944)</f>
        <v/>
      </c>
      <c r="I1944" s="182">
        <f>Lieferantenstamm!J1944</f>
        <v>0</v>
      </c>
      <c r="J1944" s="108" t="str">
        <f>IF(NOT(ISBLANK(Lieferantenstamm!$D1944)),Mandantname,"")</f>
        <v/>
      </c>
    </row>
    <row r="1945" spans="1:10">
      <c r="A1945" s="83">
        <f>Lieferantenstamm!D1945</f>
        <v>0</v>
      </c>
      <c r="B1945" s="83">
        <f>Lieferantenstamm!E1945</f>
        <v>0</v>
      </c>
      <c r="C1945" s="83">
        <f>Lieferantenstamm!F1945</f>
        <v>0</v>
      </c>
      <c r="D1945" s="83">
        <f>Lieferantenstamm!G1945</f>
        <v>0</v>
      </c>
      <c r="E1945" s="88" t="str">
        <f>IF(NOT(ISBLANK(Lieferantenstamm!$D1945)),IF(OR(Lieferantenstamm!H1945="",Lieferantenstamm!H1945="Erste Rechnung des Lieferanten"),"Ja","Nein"),"")</f>
        <v/>
      </c>
      <c r="F1945" t="str">
        <f>IF(NOT(ISBLANK(Lieferantenstamm!$D1945)),IF(Lieferantenstamm!H1945="","Letzte Rechnung des Lieferanten",IF(AND(Lieferantenstamm!H1945&lt;&gt;"",Lieferantenstamm!H1945&lt;&gt;"Keine Vorausfüllung"),"Erste Rechnung des Lieferanten","")),"")</f>
        <v/>
      </c>
      <c r="G1945" s="88" t="str">
        <f>IF(NOT(ISBLANK(Lieferantenstamm!$D1945)),IF(OR(Lieferantenstamm!I1945="",Lieferantenstamm!I1945="individuell"),"Nein","Ja"),"")</f>
        <v/>
      </c>
      <c r="H1945" s="184" t="str">
        <f>IF(OR(Lieferantenstamm!I1945="", Lieferantenstamm!I1945="individuell"),"",Lieferantenstamm!I1945)</f>
        <v/>
      </c>
      <c r="I1945" s="182">
        <f>Lieferantenstamm!J1945</f>
        <v>0</v>
      </c>
      <c r="J1945" s="108" t="str">
        <f>IF(NOT(ISBLANK(Lieferantenstamm!$D1945)),Mandantname,"")</f>
        <v/>
      </c>
    </row>
    <row r="1946" spans="1:10">
      <c r="A1946" s="83">
        <f>Lieferantenstamm!D1946</f>
        <v>0</v>
      </c>
      <c r="B1946" s="83">
        <f>Lieferantenstamm!E1946</f>
        <v>0</v>
      </c>
      <c r="C1946" s="83">
        <f>Lieferantenstamm!F1946</f>
        <v>0</v>
      </c>
      <c r="D1946" s="83">
        <f>Lieferantenstamm!G1946</f>
        <v>0</v>
      </c>
      <c r="E1946" s="88" t="str">
        <f>IF(NOT(ISBLANK(Lieferantenstamm!$D1946)),IF(OR(Lieferantenstamm!H1946="",Lieferantenstamm!H1946="Erste Rechnung des Lieferanten"),"Ja","Nein"),"")</f>
        <v/>
      </c>
      <c r="F1946" t="str">
        <f>IF(NOT(ISBLANK(Lieferantenstamm!$D1946)),IF(Lieferantenstamm!H1946="","Letzte Rechnung des Lieferanten",IF(AND(Lieferantenstamm!H1946&lt;&gt;"",Lieferantenstamm!H1946&lt;&gt;"Keine Vorausfüllung"),"Erste Rechnung des Lieferanten","")),"")</f>
        <v/>
      </c>
      <c r="G1946" s="88" t="str">
        <f>IF(NOT(ISBLANK(Lieferantenstamm!$D1946)),IF(OR(Lieferantenstamm!I1946="",Lieferantenstamm!I1946="individuell"),"Nein","Ja"),"")</f>
        <v/>
      </c>
      <c r="H1946" s="184" t="str">
        <f>IF(OR(Lieferantenstamm!I1946="", Lieferantenstamm!I1946="individuell"),"",Lieferantenstamm!I1946)</f>
        <v/>
      </c>
      <c r="I1946" s="182">
        <f>Lieferantenstamm!J1946</f>
        <v>0</v>
      </c>
      <c r="J1946" s="108" t="str">
        <f>IF(NOT(ISBLANK(Lieferantenstamm!$D1946)),Mandantname,"")</f>
        <v/>
      </c>
    </row>
    <row r="1947" spans="1:10">
      <c r="A1947" s="83">
        <f>Lieferantenstamm!D1947</f>
        <v>0</v>
      </c>
      <c r="B1947" s="83">
        <f>Lieferantenstamm!E1947</f>
        <v>0</v>
      </c>
      <c r="C1947" s="83">
        <f>Lieferantenstamm!F1947</f>
        <v>0</v>
      </c>
      <c r="D1947" s="83">
        <f>Lieferantenstamm!G1947</f>
        <v>0</v>
      </c>
      <c r="E1947" s="88" t="str">
        <f>IF(NOT(ISBLANK(Lieferantenstamm!$D1947)),IF(OR(Lieferantenstamm!H1947="",Lieferantenstamm!H1947="Erste Rechnung des Lieferanten"),"Ja","Nein"),"")</f>
        <v/>
      </c>
      <c r="F1947" t="str">
        <f>IF(NOT(ISBLANK(Lieferantenstamm!$D1947)),IF(Lieferantenstamm!H1947="","Letzte Rechnung des Lieferanten",IF(AND(Lieferantenstamm!H1947&lt;&gt;"",Lieferantenstamm!H1947&lt;&gt;"Keine Vorausfüllung"),"Erste Rechnung des Lieferanten","")),"")</f>
        <v/>
      </c>
      <c r="G1947" s="88" t="str">
        <f>IF(NOT(ISBLANK(Lieferantenstamm!$D1947)),IF(OR(Lieferantenstamm!I1947="",Lieferantenstamm!I1947="individuell"),"Nein","Ja"),"")</f>
        <v/>
      </c>
      <c r="H1947" s="184" t="str">
        <f>IF(OR(Lieferantenstamm!I1947="", Lieferantenstamm!I1947="individuell"),"",Lieferantenstamm!I1947)</f>
        <v/>
      </c>
      <c r="I1947" s="182">
        <f>Lieferantenstamm!J1947</f>
        <v>0</v>
      </c>
      <c r="J1947" s="108" t="str">
        <f>IF(NOT(ISBLANK(Lieferantenstamm!$D1947)),Mandantname,"")</f>
        <v/>
      </c>
    </row>
    <row r="1948" spans="1:10">
      <c r="A1948" s="83">
        <f>Lieferantenstamm!D1948</f>
        <v>0</v>
      </c>
      <c r="B1948" s="83">
        <f>Lieferantenstamm!E1948</f>
        <v>0</v>
      </c>
      <c r="C1948" s="83">
        <f>Lieferantenstamm!F1948</f>
        <v>0</v>
      </c>
      <c r="D1948" s="83">
        <f>Lieferantenstamm!G1948</f>
        <v>0</v>
      </c>
      <c r="E1948" s="88" t="str">
        <f>IF(NOT(ISBLANK(Lieferantenstamm!$D1948)),IF(OR(Lieferantenstamm!H1948="",Lieferantenstamm!H1948="Erste Rechnung des Lieferanten"),"Ja","Nein"),"")</f>
        <v/>
      </c>
      <c r="F1948" t="str">
        <f>IF(NOT(ISBLANK(Lieferantenstamm!$D1948)),IF(Lieferantenstamm!H1948="","Letzte Rechnung des Lieferanten",IF(AND(Lieferantenstamm!H1948&lt;&gt;"",Lieferantenstamm!H1948&lt;&gt;"Keine Vorausfüllung"),"Erste Rechnung des Lieferanten","")),"")</f>
        <v/>
      </c>
      <c r="G1948" s="88" t="str">
        <f>IF(NOT(ISBLANK(Lieferantenstamm!$D1948)),IF(OR(Lieferantenstamm!I1948="",Lieferantenstamm!I1948="individuell"),"Nein","Ja"),"")</f>
        <v/>
      </c>
      <c r="H1948" s="184" t="str">
        <f>IF(OR(Lieferantenstamm!I1948="", Lieferantenstamm!I1948="individuell"),"",Lieferantenstamm!I1948)</f>
        <v/>
      </c>
      <c r="I1948" s="182">
        <f>Lieferantenstamm!J1948</f>
        <v>0</v>
      </c>
      <c r="J1948" s="108" t="str">
        <f>IF(NOT(ISBLANK(Lieferantenstamm!$D1948)),Mandantname,"")</f>
        <v/>
      </c>
    </row>
    <row r="1949" spans="1:10">
      <c r="A1949" s="83">
        <f>Lieferantenstamm!D1949</f>
        <v>0</v>
      </c>
      <c r="B1949" s="83">
        <f>Lieferantenstamm!E1949</f>
        <v>0</v>
      </c>
      <c r="C1949" s="83">
        <f>Lieferantenstamm!F1949</f>
        <v>0</v>
      </c>
      <c r="D1949" s="83">
        <f>Lieferantenstamm!G1949</f>
        <v>0</v>
      </c>
      <c r="E1949" s="88" t="str">
        <f>IF(NOT(ISBLANK(Lieferantenstamm!$D1949)),IF(OR(Lieferantenstamm!H1949="",Lieferantenstamm!H1949="Erste Rechnung des Lieferanten"),"Ja","Nein"),"")</f>
        <v/>
      </c>
      <c r="F1949" t="str">
        <f>IF(NOT(ISBLANK(Lieferantenstamm!$D1949)),IF(Lieferantenstamm!H1949="","Letzte Rechnung des Lieferanten",IF(AND(Lieferantenstamm!H1949&lt;&gt;"",Lieferantenstamm!H1949&lt;&gt;"Keine Vorausfüllung"),"Erste Rechnung des Lieferanten","")),"")</f>
        <v/>
      </c>
      <c r="G1949" s="88" t="str">
        <f>IF(NOT(ISBLANK(Lieferantenstamm!$D1949)),IF(OR(Lieferantenstamm!I1949="",Lieferantenstamm!I1949="individuell"),"Nein","Ja"),"")</f>
        <v/>
      </c>
      <c r="H1949" s="184" t="str">
        <f>IF(OR(Lieferantenstamm!I1949="", Lieferantenstamm!I1949="individuell"),"",Lieferantenstamm!I1949)</f>
        <v/>
      </c>
      <c r="I1949" s="182">
        <f>Lieferantenstamm!J1949</f>
        <v>0</v>
      </c>
      <c r="J1949" s="108" t="str">
        <f>IF(NOT(ISBLANK(Lieferantenstamm!$D1949)),Mandantname,"")</f>
        <v/>
      </c>
    </row>
    <row r="1950" spans="1:10">
      <c r="A1950" s="83">
        <f>Lieferantenstamm!D1950</f>
        <v>0</v>
      </c>
      <c r="B1950" s="83">
        <f>Lieferantenstamm!E1950</f>
        <v>0</v>
      </c>
      <c r="C1950" s="83">
        <f>Lieferantenstamm!F1950</f>
        <v>0</v>
      </c>
      <c r="D1950" s="83">
        <f>Lieferantenstamm!G1950</f>
        <v>0</v>
      </c>
      <c r="E1950" s="88" t="str">
        <f>IF(NOT(ISBLANK(Lieferantenstamm!$D1950)),IF(OR(Lieferantenstamm!H1950="",Lieferantenstamm!H1950="Erste Rechnung des Lieferanten"),"Ja","Nein"),"")</f>
        <v/>
      </c>
      <c r="F1950" t="str">
        <f>IF(NOT(ISBLANK(Lieferantenstamm!$D1950)),IF(Lieferantenstamm!H1950="","Letzte Rechnung des Lieferanten",IF(AND(Lieferantenstamm!H1950&lt;&gt;"",Lieferantenstamm!H1950&lt;&gt;"Keine Vorausfüllung"),"Erste Rechnung des Lieferanten","")),"")</f>
        <v/>
      </c>
      <c r="G1950" s="88" t="str">
        <f>IF(NOT(ISBLANK(Lieferantenstamm!$D1950)),IF(OR(Lieferantenstamm!I1950="",Lieferantenstamm!I1950="individuell"),"Nein","Ja"),"")</f>
        <v/>
      </c>
      <c r="H1950" s="184" t="str">
        <f>IF(OR(Lieferantenstamm!I1950="", Lieferantenstamm!I1950="individuell"),"",Lieferantenstamm!I1950)</f>
        <v/>
      </c>
      <c r="I1950" s="182">
        <f>Lieferantenstamm!J1950</f>
        <v>0</v>
      </c>
      <c r="J1950" s="108" t="str">
        <f>IF(NOT(ISBLANK(Lieferantenstamm!$D1950)),Mandantname,"")</f>
        <v/>
      </c>
    </row>
    <row r="1951" spans="1:10">
      <c r="A1951" s="83">
        <f>Lieferantenstamm!D1951</f>
        <v>0</v>
      </c>
      <c r="B1951" s="83">
        <f>Lieferantenstamm!E1951</f>
        <v>0</v>
      </c>
      <c r="C1951" s="83">
        <f>Lieferantenstamm!F1951</f>
        <v>0</v>
      </c>
      <c r="D1951" s="83">
        <f>Lieferantenstamm!G1951</f>
        <v>0</v>
      </c>
      <c r="E1951" s="88" t="str">
        <f>IF(NOT(ISBLANK(Lieferantenstamm!$D1951)),IF(OR(Lieferantenstamm!H1951="",Lieferantenstamm!H1951="Erste Rechnung des Lieferanten"),"Ja","Nein"),"")</f>
        <v/>
      </c>
      <c r="F1951" t="str">
        <f>IF(NOT(ISBLANK(Lieferantenstamm!$D1951)),IF(Lieferantenstamm!H1951="","Letzte Rechnung des Lieferanten",IF(AND(Lieferantenstamm!H1951&lt;&gt;"",Lieferantenstamm!H1951&lt;&gt;"Keine Vorausfüllung"),"Erste Rechnung des Lieferanten","")),"")</f>
        <v/>
      </c>
      <c r="G1951" s="88" t="str">
        <f>IF(NOT(ISBLANK(Lieferantenstamm!$D1951)),IF(OR(Lieferantenstamm!I1951="",Lieferantenstamm!I1951="individuell"),"Nein","Ja"),"")</f>
        <v/>
      </c>
      <c r="H1951" s="184" t="str">
        <f>IF(OR(Lieferantenstamm!I1951="", Lieferantenstamm!I1951="individuell"),"",Lieferantenstamm!I1951)</f>
        <v/>
      </c>
      <c r="I1951" s="182">
        <f>Lieferantenstamm!J1951</f>
        <v>0</v>
      </c>
      <c r="J1951" s="108" t="str">
        <f>IF(NOT(ISBLANK(Lieferantenstamm!$D1951)),Mandantname,"")</f>
        <v/>
      </c>
    </row>
    <row r="1952" spans="1:10">
      <c r="A1952" s="83">
        <f>Lieferantenstamm!D1952</f>
        <v>0</v>
      </c>
      <c r="B1952" s="83">
        <f>Lieferantenstamm!E1952</f>
        <v>0</v>
      </c>
      <c r="C1952" s="83">
        <f>Lieferantenstamm!F1952</f>
        <v>0</v>
      </c>
      <c r="D1952" s="83">
        <f>Lieferantenstamm!G1952</f>
        <v>0</v>
      </c>
      <c r="E1952" s="88" t="str">
        <f>IF(NOT(ISBLANK(Lieferantenstamm!$D1952)),IF(OR(Lieferantenstamm!H1952="",Lieferantenstamm!H1952="Erste Rechnung des Lieferanten"),"Ja","Nein"),"")</f>
        <v/>
      </c>
      <c r="F1952" t="str">
        <f>IF(NOT(ISBLANK(Lieferantenstamm!$D1952)),IF(Lieferantenstamm!H1952="","Letzte Rechnung des Lieferanten",IF(AND(Lieferantenstamm!H1952&lt;&gt;"",Lieferantenstamm!H1952&lt;&gt;"Keine Vorausfüllung"),"Erste Rechnung des Lieferanten","")),"")</f>
        <v/>
      </c>
      <c r="G1952" s="88" t="str">
        <f>IF(NOT(ISBLANK(Lieferantenstamm!$D1952)),IF(OR(Lieferantenstamm!I1952="",Lieferantenstamm!I1952="individuell"),"Nein","Ja"),"")</f>
        <v/>
      </c>
      <c r="H1952" s="184" t="str">
        <f>IF(OR(Lieferantenstamm!I1952="", Lieferantenstamm!I1952="individuell"),"",Lieferantenstamm!I1952)</f>
        <v/>
      </c>
      <c r="I1952" s="182">
        <f>Lieferantenstamm!J1952</f>
        <v>0</v>
      </c>
      <c r="J1952" s="108" t="str">
        <f>IF(NOT(ISBLANK(Lieferantenstamm!$D1952)),Mandantname,"")</f>
        <v/>
      </c>
    </row>
    <row r="1953" spans="1:10">
      <c r="A1953" s="83">
        <f>Lieferantenstamm!D1953</f>
        <v>0</v>
      </c>
      <c r="B1953" s="83">
        <f>Lieferantenstamm!E1953</f>
        <v>0</v>
      </c>
      <c r="C1953" s="83">
        <f>Lieferantenstamm!F1953</f>
        <v>0</v>
      </c>
      <c r="D1953" s="83">
        <f>Lieferantenstamm!G1953</f>
        <v>0</v>
      </c>
      <c r="E1953" s="88" t="str">
        <f>IF(NOT(ISBLANK(Lieferantenstamm!$D1953)),IF(OR(Lieferantenstamm!H1953="",Lieferantenstamm!H1953="Erste Rechnung des Lieferanten"),"Ja","Nein"),"")</f>
        <v/>
      </c>
      <c r="F1953" t="str">
        <f>IF(NOT(ISBLANK(Lieferantenstamm!$D1953)),IF(Lieferantenstamm!H1953="","Letzte Rechnung des Lieferanten",IF(AND(Lieferantenstamm!H1953&lt;&gt;"",Lieferantenstamm!H1953&lt;&gt;"Keine Vorausfüllung"),"Erste Rechnung des Lieferanten","")),"")</f>
        <v/>
      </c>
      <c r="G1953" s="88" t="str">
        <f>IF(NOT(ISBLANK(Lieferantenstamm!$D1953)),IF(OR(Lieferantenstamm!I1953="",Lieferantenstamm!I1953="individuell"),"Nein","Ja"),"")</f>
        <v/>
      </c>
      <c r="H1953" s="184" t="str">
        <f>IF(OR(Lieferantenstamm!I1953="", Lieferantenstamm!I1953="individuell"),"",Lieferantenstamm!I1953)</f>
        <v/>
      </c>
      <c r="I1953" s="182">
        <f>Lieferantenstamm!J1953</f>
        <v>0</v>
      </c>
      <c r="J1953" s="108" t="str">
        <f>IF(NOT(ISBLANK(Lieferantenstamm!$D1953)),Mandantname,"")</f>
        <v/>
      </c>
    </row>
    <row r="1954" spans="1:10">
      <c r="A1954" s="83">
        <f>Lieferantenstamm!D1954</f>
        <v>0</v>
      </c>
      <c r="B1954" s="83">
        <f>Lieferantenstamm!E1954</f>
        <v>0</v>
      </c>
      <c r="C1954" s="83">
        <f>Lieferantenstamm!F1954</f>
        <v>0</v>
      </c>
      <c r="D1954" s="83">
        <f>Lieferantenstamm!G1954</f>
        <v>0</v>
      </c>
      <c r="E1954" s="88" t="str">
        <f>IF(NOT(ISBLANK(Lieferantenstamm!$D1954)),IF(OR(Lieferantenstamm!H1954="",Lieferantenstamm!H1954="Erste Rechnung des Lieferanten"),"Ja","Nein"),"")</f>
        <v/>
      </c>
      <c r="F1954" t="str">
        <f>IF(NOT(ISBLANK(Lieferantenstamm!$D1954)),IF(Lieferantenstamm!H1954="","Letzte Rechnung des Lieferanten",IF(AND(Lieferantenstamm!H1954&lt;&gt;"",Lieferantenstamm!H1954&lt;&gt;"Keine Vorausfüllung"),"Erste Rechnung des Lieferanten","")),"")</f>
        <v/>
      </c>
      <c r="G1954" s="88" t="str">
        <f>IF(NOT(ISBLANK(Lieferantenstamm!$D1954)),IF(OR(Lieferantenstamm!I1954="",Lieferantenstamm!I1954="individuell"),"Nein","Ja"),"")</f>
        <v/>
      </c>
      <c r="H1954" s="184" t="str">
        <f>IF(OR(Lieferantenstamm!I1954="", Lieferantenstamm!I1954="individuell"),"",Lieferantenstamm!I1954)</f>
        <v/>
      </c>
      <c r="I1954" s="182">
        <f>Lieferantenstamm!J1954</f>
        <v>0</v>
      </c>
      <c r="J1954" s="108" t="str">
        <f>IF(NOT(ISBLANK(Lieferantenstamm!$D1954)),Mandantname,"")</f>
        <v/>
      </c>
    </row>
    <row r="1955" spans="1:10">
      <c r="A1955" s="83">
        <f>Lieferantenstamm!D1955</f>
        <v>0</v>
      </c>
      <c r="B1955" s="83">
        <f>Lieferantenstamm!E1955</f>
        <v>0</v>
      </c>
      <c r="C1955" s="83">
        <f>Lieferantenstamm!F1955</f>
        <v>0</v>
      </c>
      <c r="D1955" s="83">
        <f>Lieferantenstamm!G1955</f>
        <v>0</v>
      </c>
      <c r="E1955" s="88" t="str">
        <f>IF(NOT(ISBLANK(Lieferantenstamm!$D1955)),IF(OR(Lieferantenstamm!H1955="",Lieferantenstamm!H1955="Erste Rechnung des Lieferanten"),"Ja","Nein"),"")</f>
        <v/>
      </c>
      <c r="F1955" t="str">
        <f>IF(NOT(ISBLANK(Lieferantenstamm!$D1955)),IF(Lieferantenstamm!H1955="","Letzte Rechnung des Lieferanten",IF(AND(Lieferantenstamm!H1955&lt;&gt;"",Lieferantenstamm!H1955&lt;&gt;"Keine Vorausfüllung"),"Erste Rechnung des Lieferanten","")),"")</f>
        <v/>
      </c>
      <c r="G1955" s="88" t="str">
        <f>IF(NOT(ISBLANK(Lieferantenstamm!$D1955)),IF(OR(Lieferantenstamm!I1955="",Lieferantenstamm!I1955="individuell"),"Nein","Ja"),"")</f>
        <v/>
      </c>
      <c r="H1955" s="184" t="str">
        <f>IF(OR(Lieferantenstamm!I1955="", Lieferantenstamm!I1955="individuell"),"",Lieferantenstamm!I1955)</f>
        <v/>
      </c>
      <c r="I1955" s="182">
        <f>Lieferantenstamm!J1955</f>
        <v>0</v>
      </c>
      <c r="J1955" s="108" t="str">
        <f>IF(NOT(ISBLANK(Lieferantenstamm!$D1955)),Mandantname,"")</f>
        <v/>
      </c>
    </row>
    <row r="1956" spans="1:10">
      <c r="A1956" s="83">
        <f>Lieferantenstamm!D1956</f>
        <v>0</v>
      </c>
      <c r="B1956" s="83">
        <f>Lieferantenstamm!E1956</f>
        <v>0</v>
      </c>
      <c r="C1956" s="83">
        <f>Lieferantenstamm!F1956</f>
        <v>0</v>
      </c>
      <c r="D1956" s="83">
        <f>Lieferantenstamm!G1956</f>
        <v>0</v>
      </c>
      <c r="E1956" s="88" t="str">
        <f>IF(NOT(ISBLANK(Lieferantenstamm!$D1956)),IF(OR(Lieferantenstamm!H1956="",Lieferantenstamm!H1956="Erste Rechnung des Lieferanten"),"Ja","Nein"),"")</f>
        <v/>
      </c>
      <c r="F1956" t="str">
        <f>IF(NOT(ISBLANK(Lieferantenstamm!$D1956)),IF(Lieferantenstamm!H1956="","Letzte Rechnung des Lieferanten",IF(AND(Lieferantenstamm!H1956&lt;&gt;"",Lieferantenstamm!H1956&lt;&gt;"Keine Vorausfüllung"),"Erste Rechnung des Lieferanten","")),"")</f>
        <v/>
      </c>
      <c r="G1956" s="88" t="str">
        <f>IF(NOT(ISBLANK(Lieferantenstamm!$D1956)),IF(OR(Lieferantenstamm!I1956="",Lieferantenstamm!I1956="individuell"),"Nein","Ja"),"")</f>
        <v/>
      </c>
      <c r="H1956" s="184" t="str">
        <f>IF(OR(Lieferantenstamm!I1956="", Lieferantenstamm!I1956="individuell"),"",Lieferantenstamm!I1956)</f>
        <v/>
      </c>
      <c r="I1956" s="182">
        <f>Lieferantenstamm!J1956</f>
        <v>0</v>
      </c>
      <c r="J1956" s="108" t="str">
        <f>IF(NOT(ISBLANK(Lieferantenstamm!$D1956)),Mandantname,"")</f>
        <v/>
      </c>
    </row>
    <row r="1957" spans="1:10">
      <c r="A1957" s="83">
        <f>Lieferantenstamm!D1957</f>
        <v>0</v>
      </c>
      <c r="B1957" s="83">
        <f>Lieferantenstamm!E1957</f>
        <v>0</v>
      </c>
      <c r="C1957" s="83">
        <f>Lieferantenstamm!F1957</f>
        <v>0</v>
      </c>
      <c r="D1957" s="83">
        <f>Lieferantenstamm!G1957</f>
        <v>0</v>
      </c>
      <c r="E1957" s="88" t="str">
        <f>IF(NOT(ISBLANK(Lieferantenstamm!$D1957)),IF(OR(Lieferantenstamm!H1957="",Lieferantenstamm!H1957="Erste Rechnung des Lieferanten"),"Ja","Nein"),"")</f>
        <v/>
      </c>
      <c r="F1957" t="str">
        <f>IF(NOT(ISBLANK(Lieferantenstamm!$D1957)),IF(Lieferantenstamm!H1957="","Letzte Rechnung des Lieferanten",IF(AND(Lieferantenstamm!H1957&lt;&gt;"",Lieferantenstamm!H1957&lt;&gt;"Keine Vorausfüllung"),"Erste Rechnung des Lieferanten","")),"")</f>
        <v/>
      </c>
      <c r="G1957" s="88" t="str">
        <f>IF(NOT(ISBLANK(Lieferantenstamm!$D1957)),IF(OR(Lieferantenstamm!I1957="",Lieferantenstamm!I1957="individuell"),"Nein","Ja"),"")</f>
        <v/>
      </c>
      <c r="H1957" s="184" t="str">
        <f>IF(OR(Lieferantenstamm!I1957="", Lieferantenstamm!I1957="individuell"),"",Lieferantenstamm!I1957)</f>
        <v/>
      </c>
      <c r="I1957" s="182">
        <f>Lieferantenstamm!J1957</f>
        <v>0</v>
      </c>
      <c r="J1957" s="108" t="str">
        <f>IF(NOT(ISBLANK(Lieferantenstamm!$D1957)),Mandantname,"")</f>
        <v/>
      </c>
    </row>
    <row r="1958" spans="1:10">
      <c r="A1958" s="83">
        <f>Lieferantenstamm!D1958</f>
        <v>0</v>
      </c>
      <c r="B1958" s="83">
        <f>Lieferantenstamm!E1958</f>
        <v>0</v>
      </c>
      <c r="C1958" s="83">
        <f>Lieferantenstamm!F1958</f>
        <v>0</v>
      </c>
      <c r="D1958" s="83">
        <f>Lieferantenstamm!G1958</f>
        <v>0</v>
      </c>
      <c r="E1958" s="88" t="str">
        <f>IF(NOT(ISBLANK(Lieferantenstamm!$D1958)),IF(OR(Lieferantenstamm!H1958="",Lieferantenstamm!H1958="Erste Rechnung des Lieferanten"),"Ja","Nein"),"")</f>
        <v/>
      </c>
      <c r="F1958" t="str">
        <f>IF(NOT(ISBLANK(Lieferantenstamm!$D1958)),IF(Lieferantenstamm!H1958="","Letzte Rechnung des Lieferanten",IF(AND(Lieferantenstamm!H1958&lt;&gt;"",Lieferantenstamm!H1958&lt;&gt;"Keine Vorausfüllung"),"Erste Rechnung des Lieferanten","")),"")</f>
        <v/>
      </c>
      <c r="G1958" s="88" t="str">
        <f>IF(NOT(ISBLANK(Lieferantenstamm!$D1958)),IF(OR(Lieferantenstamm!I1958="",Lieferantenstamm!I1958="individuell"),"Nein","Ja"),"")</f>
        <v/>
      </c>
      <c r="H1958" s="184" t="str">
        <f>IF(OR(Lieferantenstamm!I1958="", Lieferantenstamm!I1958="individuell"),"",Lieferantenstamm!I1958)</f>
        <v/>
      </c>
      <c r="I1958" s="182">
        <f>Lieferantenstamm!J1958</f>
        <v>0</v>
      </c>
      <c r="J1958" s="108" t="str">
        <f>IF(NOT(ISBLANK(Lieferantenstamm!$D1958)),Mandantname,"")</f>
        <v/>
      </c>
    </row>
    <row r="1959" spans="1:10">
      <c r="A1959" s="83">
        <f>Lieferantenstamm!D1959</f>
        <v>0</v>
      </c>
      <c r="B1959" s="83">
        <f>Lieferantenstamm!E1959</f>
        <v>0</v>
      </c>
      <c r="C1959" s="83">
        <f>Lieferantenstamm!F1959</f>
        <v>0</v>
      </c>
      <c r="D1959" s="83">
        <f>Lieferantenstamm!G1959</f>
        <v>0</v>
      </c>
      <c r="E1959" s="88" t="str">
        <f>IF(NOT(ISBLANK(Lieferantenstamm!$D1959)),IF(OR(Lieferantenstamm!H1959="",Lieferantenstamm!H1959="Erste Rechnung des Lieferanten"),"Ja","Nein"),"")</f>
        <v/>
      </c>
      <c r="F1959" t="str">
        <f>IF(NOT(ISBLANK(Lieferantenstamm!$D1959)),IF(Lieferantenstamm!H1959="","Letzte Rechnung des Lieferanten",IF(AND(Lieferantenstamm!H1959&lt;&gt;"",Lieferantenstamm!H1959&lt;&gt;"Keine Vorausfüllung"),"Erste Rechnung des Lieferanten","")),"")</f>
        <v/>
      </c>
      <c r="G1959" s="88" t="str">
        <f>IF(NOT(ISBLANK(Lieferantenstamm!$D1959)),IF(OR(Lieferantenstamm!I1959="",Lieferantenstamm!I1959="individuell"),"Nein","Ja"),"")</f>
        <v/>
      </c>
      <c r="H1959" s="184" t="str">
        <f>IF(OR(Lieferantenstamm!I1959="", Lieferantenstamm!I1959="individuell"),"",Lieferantenstamm!I1959)</f>
        <v/>
      </c>
      <c r="I1959" s="182">
        <f>Lieferantenstamm!J1959</f>
        <v>0</v>
      </c>
      <c r="J1959" s="108" t="str">
        <f>IF(NOT(ISBLANK(Lieferantenstamm!$D1959)),Mandantname,"")</f>
        <v/>
      </c>
    </row>
    <row r="1960" spans="1:10">
      <c r="A1960" s="83">
        <f>Lieferantenstamm!D1960</f>
        <v>0</v>
      </c>
      <c r="B1960" s="83">
        <f>Lieferantenstamm!E1960</f>
        <v>0</v>
      </c>
      <c r="C1960" s="83">
        <f>Lieferantenstamm!F1960</f>
        <v>0</v>
      </c>
      <c r="D1960" s="83">
        <f>Lieferantenstamm!G1960</f>
        <v>0</v>
      </c>
      <c r="E1960" s="88" t="str">
        <f>IF(NOT(ISBLANK(Lieferantenstamm!$D1960)),IF(OR(Lieferantenstamm!H1960="",Lieferantenstamm!H1960="Erste Rechnung des Lieferanten"),"Ja","Nein"),"")</f>
        <v/>
      </c>
      <c r="F1960" t="str">
        <f>IF(NOT(ISBLANK(Lieferantenstamm!$D1960)),IF(Lieferantenstamm!H1960="","Letzte Rechnung des Lieferanten",IF(AND(Lieferantenstamm!H1960&lt;&gt;"",Lieferantenstamm!H1960&lt;&gt;"Keine Vorausfüllung"),"Erste Rechnung des Lieferanten","")),"")</f>
        <v/>
      </c>
      <c r="G1960" s="88" t="str">
        <f>IF(NOT(ISBLANK(Lieferantenstamm!$D1960)),IF(OR(Lieferantenstamm!I1960="",Lieferantenstamm!I1960="individuell"),"Nein","Ja"),"")</f>
        <v/>
      </c>
      <c r="H1960" s="184" t="str">
        <f>IF(OR(Lieferantenstamm!I1960="", Lieferantenstamm!I1960="individuell"),"",Lieferantenstamm!I1960)</f>
        <v/>
      </c>
      <c r="I1960" s="182">
        <f>Lieferantenstamm!J1960</f>
        <v>0</v>
      </c>
      <c r="J1960" s="108" t="str">
        <f>IF(NOT(ISBLANK(Lieferantenstamm!$D1960)),Mandantname,"")</f>
        <v/>
      </c>
    </row>
    <row r="1961" spans="1:10">
      <c r="A1961" s="83">
        <f>Lieferantenstamm!D1961</f>
        <v>0</v>
      </c>
      <c r="B1961" s="83">
        <f>Lieferantenstamm!E1961</f>
        <v>0</v>
      </c>
      <c r="C1961" s="83">
        <f>Lieferantenstamm!F1961</f>
        <v>0</v>
      </c>
      <c r="D1961" s="83">
        <f>Lieferantenstamm!G1961</f>
        <v>0</v>
      </c>
      <c r="E1961" s="88" t="str">
        <f>IF(NOT(ISBLANK(Lieferantenstamm!$D1961)),IF(OR(Lieferantenstamm!H1961="",Lieferantenstamm!H1961="Erste Rechnung des Lieferanten"),"Ja","Nein"),"")</f>
        <v/>
      </c>
      <c r="F1961" t="str">
        <f>IF(NOT(ISBLANK(Lieferantenstamm!$D1961)),IF(Lieferantenstamm!H1961="","Letzte Rechnung des Lieferanten",IF(AND(Lieferantenstamm!H1961&lt;&gt;"",Lieferantenstamm!H1961&lt;&gt;"Keine Vorausfüllung"),"Erste Rechnung des Lieferanten","")),"")</f>
        <v/>
      </c>
      <c r="G1961" s="88" t="str">
        <f>IF(NOT(ISBLANK(Lieferantenstamm!$D1961)),IF(OR(Lieferantenstamm!I1961="",Lieferantenstamm!I1961="individuell"),"Nein","Ja"),"")</f>
        <v/>
      </c>
      <c r="H1961" s="184" t="str">
        <f>IF(OR(Lieferantenstamm!I1961="", Lieferantenstamm!I1961="individuell"),"",Lieferantenstamm!I1961)</f>
        <v/>
      </c>
      <c r="I1961" s="182">
        <f>Lieferantenstamm!J1961</f>
        <v>0</v>
      </c>
      <c r="J1961" s="108" t="str">
        <f>IF(NOT(ISBLANK(Lieferantenstamm!$D1961)),Mandantname,"")</f>
        <v/>
      </c>
    </row>
    <row r="1962" spans="1:10">
      <c r="A1962" s="83">
        <f>Lieferantenstamm!D1962</f>
        <v>0</v>
      </c>
      <c r="B1962" s="83">
        <f>Lieferantenstamm!E1962</f>
        <v>0</v>
      </c>
      <c r="C1962" s="83">
        <f>Lieferantenstamm!F1962</f>
        <v>0</v>
      </c>
      <c r="D1962" s="83">
        <f>Lieferantenstamm!G1962</f>
        <v>0</v>
      </c>
      <c r="E1962" s="88" t="str">
        <f>IF(NOT(ISBLANK(Lieferantenstamm!$D1962)),IF(OR(Lieferantenstamm!H1962="",Lieferantenstamm!H1962="Erste Rechnung des Lieferanten"),"Ja","Nein"),"")</f>
        <v/>
      </c>
      <c r="F1962" t="str">
        <f>IF(NOT(ISBLANK(Lieferantenstamm!$D1962)),IF(Lieferantenstamm!H1962="","Letzte Rechnung des Lieferanten",IF(AND(Lieferantenstamm!H1962&lt;&gt;"",Lieferantenstamm!H1962&lt;&gt;"Keine Vorausfüllung"),"Erste Rechnung des Lieferanten","")),"")</f>
        <v/>
      </c>
      <c r="G1962" s="88" t="str">
        <f>IF(NOT(ISBLANK(Lieferantenstamm!$D1962)),IF(OR(Lieferantenstamm!I1962="",Lieferantenstamm!I1962="individuell"),"Nein","Ja"),"")</f>
        <v/>
      </c>
      <c r="H1962" s="184" t="str">
        <f>IF(OR(Lieferantenstamm!I1962="", Lieferantenstamm!I1962="individuell"),"",Lieferantenstamm!I1962)</f>
        <v/>
      </c>
      <c r="I1962" s="182">
        <f>Lieferantenstamm!J1962</f>
        <v>0</v>
      </c>
      <c r="J1962" s="108" t="str">
        <f>IF(NOT(ISBLANK(Lieferantenstamm!$D1962)),Mandantname,"")</f>
        <v/>
      </c>
    </row>
    <row r="1963" spans="1:10">
      <c r="A1963" s="83">
        <f>Lieferantenstamm!D1963</f>
        <v>0</v>
      </c>
      <c r="B1963" s="83">
        <f>Lieferantenstamm!E1963</f>
        <v>0</v>
      </c>
      <c r="C1963" s="83">
        <f>Lieferantenstamm!F1963</f>
        <v>0</v>
      </c>
      <c r="D1963" s="83">
        <f>Lieferantenstamm!G1963</f>
        <v>0</v>
      </c>
      <c r="E1963" s="88" t="str">
        <f>IF(NOT(ISBLANK(Lieferantenstamm!$D1963)),IF(OR(Lieferantenstamm!H1963="",Lieferantenstamm!H1963="Erste Rechnung des Lieferanten"),"Ja","Nein"),"")</f>
        <v/>
      </c>
      <c r="F1963" t="str">
        <f>IF(NOT(ISBLANK(Lieferantenstamm!$D1963)),IF(Lieferantenstamm!H1963="","Letzte Rechnung des Lieferanten",IF(AND(Lieferantenstamm!H1963&lt;&gt;"",Lieferantenstamm!H1963&lt;&gt;"Keine Vorausfüllung"),"Erste Rechnung des Lieferanten","")),"")</f>
        <v/>
      </c>
      <c r="G1963" s="88" t="str">
        <f>IF(NOT(ISBLANK(Lieferantenstamm!$D1963)),IF(OR(Lieferantenstamm!I1963="",Lieferantenstamm!I1963="individuell"),"Nein","Ja"),"")</f>
        <v/>
      </c>
      <c r="H1963" s="184" t="str">
        <f>IF(OR(Lieferantenstamm!I1963="", Lieferantenstamm!I1963="individuell"),"",Lieferantenstamm!I1963)</f>
        <v/>
      </c>
      <c r="I1963" s="182">
        <f>Lieferantenstamm!J1963</f>
        <v>0</v>
      </c>
      <c r="J1963" s="108" t="str">
        <f>IF(NOT(ISBLANK(Lieferantenstamm!$D1963)),Mandantname,"")</f>
        <v/>
      </c>
    </row>
    <row r="1964" spans="1:10">
      <c r="A1964" s="83">
        <f>Lieferantenstamm!D1964</f>
        <v>0</v>
      </c>
      <c r="B1964" s="83">
        <f>Lieferantenstamm!E1964</f>
        <v>0</v>
      </c>
      <c r="C1964" s="83">
        <f>Lieferantenstamm!F1964</f>
        <v>0</v>
      </c>
      <c r="D1964" s="83">
        <f>Lieferantenstamm!G1964</f>
        <v>0</v>
      </c>
      <c r="E1964" s="88" t="str">
        <f>IF(NOT(ISBLANK(Lieferantenstamm!$D1964)),IF(OR(Lieferantenstamm!H1964="",Lieferantenstamm!H1964="Erste Rechnung des Lieferanten"),"Ja","Nein"),"")</f>
        <v/>
      </c>
      <c r="F1964" t="str">
        <f>IF(NOT(ISBLANK(Lieferantenstamm!$D1964)),IF(Lieferantenstamm!H1964="","Letzte Rechnung des Lieferanten",IF(AND(Lieferantenstamm!H1964&lt;&gt;"",Lieferantenstamm!H1964&lt;&gt;"Keine Vorausfüllung"),"Erste Rechnung des Lieferanten","")),"")</f>
        <v/>
      </c>
      <c r="G1964" s="88" t="str">
        <f>IF(NOT(ISBLANK(Lieferantenstamm!$D1964)),IF(OR(Lieferantenstamm!I1964="",Lieferantenstamm!I1964="individuell"),"Nein","Ja"),"")</f>
        <v/>
      </c>
      <c r="H1964" s="184" t="str">
        <f>IF(OR(Lieferantenstamm!I1964="", Lieferantenstamm!I1964="individuell"),"",Lieferantenstamm!I1964)</f>
        <v/>
      </c>
      <c r="I1964" s="182">
        <f>Lieferantenstamm!J1964</f>
        <v>0</v>
      </c>
      <c r="J1964" s="108" t="str">
        <f>IF(NOT(ISBLANK(Lieferantenstamm!$D1964)),Mandantname,"")</f>
        <v/>
      </c>
    </row>
    <row r="1965" spans="1:10">
      <c r="A1965" s="83">
        <f>Lieferantenstamm!D1965</f>
        <v>0</v>
      </c>
      <c r="B1965" s="83">
        <f>Lieferantenstamm!E1965</f>
        <v>0</v>
      </c>
      <c r="C1965" s="83">
        <f>Lieferantenstamm!F1965</f>
        <v>0</v>
      </c>
      <c r="D1965" s="83">
        <f>Lieferantenstamm!G1965</f>
        <v>0</v>
      </c>
      <c r="E1965" s="88" t="str">
        <f>IF(NOT(ISBLANK(Lieferantenstamm!$D1965)),IF(OR(Lieferantenstamm!H1965="",Lieferantenstamm!H1965="Erste Rechnung des Lieferanten"),"Ja","Nein"),"")</f>
        <v/>
      </c>
      <c r="F1965" t="str">
        <f>IF(NOT(ISBLANK(Lieferantenstamm!$D1965)),IF(Lieferantenstamm!H1965="","Letzte Rechnung des Lieferanten",IF(AND(Lieferantenstamm!H1965&lt;&gt;"",Lieferantenstamm!H1965&lt;&gt;"Keine Vorausfüllung"),"Erste Rechnung des Lieferanten","")),"")</f>
        <v/>
      </c>
      <c r="G1965" s="88" t="str">
        <f>IF(NOT(ISBLANK(Lieferantenstamm!$D1965)),IF(OR(Lieferantenstamm!I1965="",Lieferantenstamm!I1965="individuell"),"Nein","Ja"),"")</f>
        <v/>
      </c>
      <c r="H1965" s="184" t="str">
        <f>IF(OR(Lieferantenstamm!I1965="", Lieferantenstamm!I1965="individuell"),"",Lieferantenstamm!I1965)</f>
        <v/>
      </c>
      <c r="I1965" s="182">
        <f>Lieferantenstamm!J1965</f>
        <v>0</v>
      </c>
      <c r="J1965" s="108" t="str">
        <f>IF(NOT(ISBLANK(Lieferantenstamm!$D1965)),Mandantname,"")</f>
        <v/>
      </c>
    </row>
    <row r="1966" spans="1:10">
      <c r="A1966" s="83">
        <f>Lieferantenstamm!D1966</f>
        <v>0</v>
      </c>
      <c r="B1966" s="83">
        <f>Lieferantenstamm!E1966</f>
        <v>0</v>
      </c>
      <c r="C1966" s="83">
        <f>Lieferantenstamm!F1966</f>
        <v>0</v>
      </c>
      <c r="D1966" s="83">
        <f>Lieferantenstamm!G1966</f>
        <v>0</v>
      </c>
      <c r="E1966" s="88" t="str">
        <f>IF(NOT(ISBLANK(Lieferantenstamm!$D1966)),IF(OR(Lieferantenstamm!H1966="",Lieferantenstamm!H1966="Erste Rechnung des Lieferanten"),"Ja","Nein"),"")</f>
        <v/>
      </c>
      <c r="F1966" t="str">
        <f>IF(NOT(ISBLANK(Lieferantenstamm!$D1966)),IF(Lieferantenstamm!H1966="","Letzte Rechnung des Lieferanten",IF(AND(Lieferantenstamm!H1966&lt;&gt;"",Lieferantenstamm!H1966&lt;&gt;"Keine Vorausfüllung"),"Erste Rechnung des Lieferanten","")),"")</f>
        <v/>
      </c>
      <c r="G1966" s="88" t="str">
        <f>IF(NOT(ISBLANK(Lieferantenstamm!$D1966)),IF(OR(Lieferantenstamm!I1966="",Lieferantenstamm!I1966="individuell"),"Nein","Ja"),"")</f>
        <v/>
      </c>
      <c r="H1966" s="184" t="str">
        <f>IF(OR(Lieferantenstamm!I1966="", Lieferantenstamm!I1966="individuell"),"",Lieferantenstamm!I1966)</f>
        <v/>
      </c>
      <c r="I1966" s="182">
        <f>Lieferantenstamm!J1966</f>
        <v>0</v>
      </c>
      <c r="J1966" s="108" t="str">
        <f>IF(NOT(ISBLANK(Lieferantenstamm!$D1966)),Mandantname,"")</f>
        <v/>
      </c>
    </row>
    <row r="1967" spans="1:10">
      <c r="A1967" s="83">
        <f>Lieferantenstamm!D1967</f>
        <v>0</v>
      </c>
      <c r="B1967" s="83">
        <f>Lieferantenstamm!E1967</f>
        <v>0</v>
      </c>
      <c r="C1967" s="83">
        <f>Lieferantenstamm!F1967</f>
        <v>0</v>
      </c>
      <c r="D1967" s="83">
        <f>Lieferantenstamm!G1967</f>
        <v>0</v>
      </c>
      <c r="E1967" s="88" t="str">
        <f>IF(NOT(ISBLANK(Lieferantenstamm!$D1967)),IF(OR(Lieferantenstamm!H1967="",Lieferantenstamm!H1967="Erste Rechnung des Lieferanten"),"Ja","Nein"),"")</f>
        <v/>
      </c>
      <c r="F1967" t="str">
        <f>IF(NOT(ISBLANK(Lieferantenstamm!$D1967)),IF(Lieferantenstamm!H1967="","Letzte Rechnung des Lieferanten",IF(AND(Lieferantenstamm!H1967&lt;&gt;"",Lieferantenstamm!H1967&lt;&gt;"Keine Vorausfüllung"),"Erste Rechnung des Lieferanten","")),"")</f>
        <v/>
      </c>
      <c r="G1967" s="88" t="str">
        <f>IF(NOT(ISBLANK(Lieferantenstamm!$D1967)),IF(OR(Lieferantenstamm!I1967="",Lieferantenstamm!I1967="individuell"),"Nein","Ja"),"")</f>
        <v/>
      </c>
      <c r="H1967" s="184" t="str">
        <f>IF(OR(Lieferantenstamm!I1967="", Lieferantenstamm!I1967="individuell"),"",Lieferantenstamm!I1967)</f>
        <v/>
      </c>
      <c r="I1967" s="182">
        <f>Lieferantenstamm!J1967</f>
        <v>0</v>
      </c>
      <c r="J1967" s="108" t="str">
        <f>IF(NOT(ISBLANK(Lieferantenstamm!$D1967)),Mandantname,"")</f>
        <v/>
      </c>
    </row>
    <row r="1968" spans="1:10">
      <c r="A1968" s="83">
        <f>Lieferantenstamm!D1968</f>
        <v>0</v>
      </c>
      <c r="B1968" s="83">
        <f>Lieferantenstamm!E1968</f>
        <v>0</v>
      </c>
      <c r="C1968" s="83">
        <f>Lieferantenstamm!F1968</f>
        <v>0</v>
      </c>
      <c r="D1968" s="83">
        <f>Lieferantenstamm!G1968</f>
        <v>0</v>
      </c>
      <c r="E1968" s="88" t="str">
        <f>IF(NOT(ISBLANK(Lieferantenstamm!$D1968)),IF(OR(Lieferantenstamm!H1968="",Lieferantenstamm!H1968="Erste Rechnung des Lieferanten"),"Ja","Nein"),"")</f>
        <v/>
      </c>
      <c r="F1968" t="str">
        <f>IF(NOT(ISBLANK(Lieferantenstamm!$D1968)),IF(Lieferantenstamm!H1968="","Letzte Rechnung des Lieferanten",IF(AND(Lieferantenstamm!H1968&lt;&gt;"",Lieferantenstamm!H1968&lt;&gt;"Keine Vorausfüllung"),"Erste Rechnung des Lieferanten","")),"")</f>
        <v/>
      </c>
      <c r="G1968" s="88" t="str">
        <f>IF(NOT(ISBLANK(Lieferantenstamm!$D1968)),IF(OR(Lieferantenstamm!I1968="",Lieferantenstamm!I1968="individuell"),"Nein","Ja"),"")</f>
        <v/>
      </c>
      <c r="H1968" s="184" t="str">
        <f>IF(OR(Lieferantenstamm!I1968="", Lieferantenstamm!I1968="individuell"),"",Lieferantenstamm!I1968)</f>
        <v/>
      </c>
      <c r="I1968" s="182">
        <f>Lieferantenstamm!J1968</f>
        <v>0</v>
      </c>
      <c r="J1968" s="108" t="str">
        <f>IF(NOT(ISBLANK(Lieferantenstamm!$D1968)),Mandantname,"")</f>
        <v/>
      </c>
    </row>
    <row r="1969" spans="1:10">
      <c r="A1969" s="83">
        <f>Lieferantenstamm!D1969</f>
        <v>0</v>
      </c>
      <c r="B1969" s="83">
        <f>Lieferantenstamm!E1969</f>
        <v>0</v>
      </c>
      <c r="C1969" s="83">
        <f>Lieferantenstamm!F1969</f>
        <v>0</v>
      </c>
      <c r="D1969" s="83">
        <f>Lieferantenstamm!G1969</f>
        <v>0</v>
      </c>
      <c r="E1969" s="88" t="str">
        <f>IF(NOT(ISBLANK(Lieferantenstamm!$D1969)),IF(OR(Lieferantenstamm!H1969="",Lieferantenstamm!H1969="Erste Rechnung des Lieferanten"),"Ja","Nein"),"")</f>
        <v/>
      </c>
      <c r="F1969" t="str">
        <f>IF(NOT(ISBLANK(Lieferantenstamm!$D1969)),IF(Lieferantenstamm!H1969="","Letzte Rechnung des Lieferanten",IF(AND(Lieferantenstamm!H1969&lt;&gt;"",Lieferantenstamm!H1969&lt;&gt;"Keine Vorausfüllung"),"Erste Rechnung des Lieferanten","")),"")</f>
        <v/>
      </c>
      <c r="G1969" s="88" t="str">
        <f>IF(NOT(ISBLANK(Lieferantenstamm!$D1969)),IF(OR(Lieferantenstamm!I1969="",Lieferantenstamm!I1969="individuell"),"Nein","Ja"),"")</f>
        <v/>
      </c>
      <c r="H1969" s="184" t="str">
        <f>IF(OR(Lieferantenstamm!I1969="", Lieferantenstamm!I1969="individuell"),"",Lieferantenstamm!I1969)</f>
        <v/>
      </c>
      <c r="I1969" s="182">
        <f>Lieferantenstamm!J1969</f>
        <v>0</v>
      </c>
      <c r="J1969" s="108" t="str">
        <f>IF(NOT(ISBLANK(Lieferantenstamm!$D1969)),Mandantname,"")</f>
        <v/>
      </c>
    </row>
    <row r="1970" spans="1:10">
      <c r="A1970" s="83">
        <f>Lieferantenstamm!D1970</f>
        <v>0</v>
      </c>
      <c r="B1970" s="83">
        <f>Lieferantenstamm!E1970</f>
        <v>0</v>
      </c>
      <c r="C1970" s="83">
        <f>Lieferantenstamm!F1970</f>
        <v>0</v>
      </c>
      <c r="D1970" s="83">
        <f>Lieferantenstamm!G1970</f>
        <v>0</v>
      </c>
      <c r="E1970" s="88" t="str">
        <f>IF(NOT(ISBLANK(Lieferantenstamm!$D1970)),IF(OR(Lieferantenstamm!H1970="",Lieferantenstamm!H1970="Erste Rechnung des Lieferanten"),"Ja","Nein"),"")</f>
        <v/>
      </c>
      <c r="F1970" t="str">
        <f>IF(NOT(ISBLANK(Lieferantenstamm!$D1970)),IF(Lieferantenstamm!H1970="","Letzte Rechnung des Lieferanten",IF(AND(Lieferantenstamm!H1970&lt;&gt;"",Lieferantenstamm!H1970&lt;&gt;"Keine Vorausfüllung"),"Erste Rechnung des Lieferanten","")),"")</f>
        <v/>
      </c>
      <c r="G1970" s="88" t="str">
        <f>IF(NOT(ISBLANK(Lieferantenstamm!$D1970)),IF(OR(Lieferantenstamm!I1970="",Lieferantenstamm!I1970="individuell"),"Nein","Ja"),"")</f>
        <v/>
      </c>
      <c r="H1970" s="184" t="str">
        <f>IF(OR(Lieferantenstamm!I1970="", Lieferantenstamm!I1970="individuell"),"",Lieferantenstamm!I1970)</f>
        <v/>
      </c>
      <c r="I1970" s="182">
        <f>Lieferantenstamm!J1970</f>
        <v>0</v>
      </c>
      <c r="J1970" s="108" t="str">
        <f>IF(NOT(ISBLANK(Lieferantenstamm!$D1970)),Mandantname,"")</f>
        <v/>
      </c>
    </row>
    <row r="1971" spans="1:10">
      <c r="A1971" s="83">
        <f>Lieferantenstamm!D1971</f>
        <v>0</v>
      </c>
      <c r="B1971" s="83">
        <f>Lieferantenstamm!E1971</f>
        <v>0</v>
      </c>
      <c r="C1971" s="83">
        <f>Lieferantenstamm!F1971</f>
        <v>0</v>
      </c>
      <c r="D1971" s="83">
        <f>Lieferantenstamm!G1971</f>
        <v>0</v>
      </c>
      <c r="E1971" s="88" t="str">
        <f>IF(NOT(ISBLANK(Lieferantenstamm!$D1971)),IF(OR(Lieferantenstamm!H1971="",Lieferantenstamm!H1971="Erste Rechnung des Lieferanten"),"Ja","Nein"),"")</f>
        <v/>
      </c>
      <c r="F1971" t="str">
        <f>IF(NOT(ISBLANK(Lieferantenstamm!$D1971)),IF(Lieferantenstamm!H1971="","Letzte Rechnung des Lieferanten",IF(AND(Lieferantenstamm!H1971&lt;&gt;"",Lieferantenstamm!H1971&lt;&gt;"Keine Vorausfüllung"),"Erste Rechnung des Lieferanten","")),"")</f>
        <v/>
      </c>
      <c r="G1971" s="88" t="str">
        <f>IF(NOT(ISBLANK(Lieferantenstamm!$D1971)),IF(OR(Lieferantenstamm!I1971="",Lieferantenstamm!I1971="individuell"),"Nein","Ja"),"")</f>
        <v/>
      </c>
      <c r="H1971" s="184" t="str">
        <f>IF(OR(Lieferantenstamm!I1971="", Lieferantenstamm!I1971="individuell"),"",Lieferantenstamm!I1971)</f>
        <v/>
      </c>
      <c r="I1971" s="182">
        <f>Lieferantenstamm!J1971</f>
        <v>0</v>
      </c>
      <c r="J1971" s="108" t="str">
        <f>IF(NOT(ISBLANK(Lieferantenstamm!$D1971)),Mandantname,"")</f>
        <v/>
      </c>
    </row>
    <row r="1972" spans="1:10">
      <c r="A1972" s="83">
        <f>Lieferantenstamm!D1972</f>
        <v>0</v>
      </c>
      <c r="B1972" s="83">
        <f>Lieferantenstamm!E1972</f>
        <v>0</v>
      </c>
      <c r="C1972" s="83">
        <f>Lieferantenstamm!F1972</f>
        <v>0</v>
      </c>
      <c r="D1972" s="83">
        <f>Lieferantenstamm!G1972</f>
        <v>0</v>
      </c>
      <c r="E1972" s="88" t="str">
        <f>IF(NOT(ISBLANK(Lieferantenstamm!$D1972)),IF(OR(Lieferantenstamm!H1972="",Lieferantenstamm!H1972="Erste Rechnung des Lieferanten"),"Ja","Nein"),"")</f>
        <v/>
      </c>
      <c r="F1972" t="str">
        <f>IF(NOT(ISBLANK(Lieferantenstamm!$D1972)),IF(Lieferantenstamm!H1972="","Letzte Rechnung des Lieferanten",IF(AND(Lieferantenstamm!H1972&lt;&gt;"",Lieferantenstamm!H1972&lt;&gt;"Keine Vorausfüllung"),"Erste Rechnung des Lieferanten","")),"")</f>
        <v/>
      </c>
      <c r="G1972" s="88" t="str">
        <f>IF(NOT(ISBLANK(Lieferantenstamm!$D1972)),IF(OR(Lieferantenstamm!I1972="",Lieferantenstamm!I1972="individuell"),"Nein","Ja"),"")</f>
        <v/>
      </c>
      <c r="H1972" s="184" t="str">
        <f>IF(OR(Lieferantenstamm!I1972="", Lieferantenstamm!I1972="individuell"),"",Lieferantenstamm!I1972)</f>
        <v/>
      </c>
      <c r="I1972" s="182">
        <f>Lieferantenstamm!J1972</f>
        <v>0</v>
      </c>
      <c r="J1972" s="108" t="str">
        <f>IF(NOT(ISBLANK(Lieferantenstamm!$D1972)),Mandantname,"")</f>
        <v/>
      </c>
    </row>
    <row r="1973" spans="1:10">
      <c r="A1973" s="83">
        <f>Lieferantenstamm!D1973</f>
        <v>0</v>
      </c>
      <c r="B1973" s="83">
        <f>Lieferantenstamm!E1973</f>
        <v>0</v>
      </c>
      <c r="C1973" s="83">
        <f>Lieferantenstamm!F1973</f>
        <v>0</v>
      </c>
      <c r="D1973" s="83">
        <f>Lieferantenstamm!G1973</f>
        <v>0</v>
      </c>
      <c r="E1973" s="88" t="str">
        <f>IF(NOT(ISBLANK(Lieferantenstamm!$D1973)),IF(OR(Lieferantenstamm!H1973="",Lieferantenstamm!H1973="Erste Rechnung des Lieferanten"),"Ja","Nein"),"")</f>
        <v/>
      </c>
      <c r="F1973" t="str">
        <f>IF(NOT(ISBLANK(Lieferantenstamm!$D1973)),IF(Lieferantenstamm!H1973="","Letzte Rechnung des Lieferanten",IF(AND(Lieferantenstamm!H1973&lt;&gt;"",Lieferantenstamm!H1973&lt;&gt;"Keine Vorausfüllung"),"Erste Rechnung des Lieferanten","")),"")</f>
        <v/>
      </c>
      <c r="G1973" s="88" t="str">
        <f>IF(NOT(ISBLANK(Lieferantenstamm!$D1973)),IF(OR(Lieferantenstamm!I1973="",Lieferantenstamm!I1973="individuell"),"Nein","Ja"),"")</f>
        <v/>
      </c>
      <c r="H1973" s="184" t="str">
        <f>IF(OR(Lieferantenstamm!I1973="", Lieferantenstamm!I1973="individuell"),"",Lieferantenstamm!I1973)</f>
        <v/>
      </c>
      <c r="I1973" s="182">
        <f>Lieferantenstamm!J1973</f>
        <v>0</v>
      </c>
      <c r="J1973" s="108" t="str">
        <f>IF(NOT(ISBLANK(Lieferantenstamm!$D1973)),Mandantname,"")</f>
        <v/>
      </c>
    </row>
    <row r="1974" spans="1:10">
      <c r="A1974" s="83">
        <f>Lieferantenstamm!D1974</f>
        <v>0</v>
      </c>
      <c r="B1974" s="83">
        <f>Lieferantenstamm!E1974</f>
        <v>0</v>
      </c>
      <c r="C1974" s="83">
        <f>Lieferantenstamm!F1974</f>
        <v>0</v>
      </c>
      <c r="D1974" s="83">
        <f>Lieferantenstamm!G1974</f>
        <v>0</v>
      </c>
      <c r="E1974" s="88" t="str">
        <f>IF(NOT(ISBLANK(Lieferantenstamm!$D1974)),IF(OR(Lieferantenstamm!H1974="",Lieferantenstamm!H1974="Erste Rechnung des Lieferanten"),"Ja","Nein"),"")</f>
        <v/>
      </c>
      <c r="F1974" t="str">
        <f>IF(NOT(ISBLANK(Lieferantenstamm!$D1974)),IF(Lieferantenstamm!H1974="","Letzte Rechnung des Lieferanten",IF(AND(Lieferantenstamm!H1974&lt;&gt;"",Lieferantenstamm!H1974&lt;&gt;"Keine Vorausfüllung"),"Erste Rechnung des Lieferanten","")),"")</f>
        <v/>
      </c>
      <c r="G1974" s="88" t="str">
        <f>IF(NOT(ISBLANK(Lieferantenstamm!$D1974)),IF(OR(Lieferantenstamm!I1974="",Lieferantenstamm!I1974="individuell"),"Nein","Ja"),"")</f>
        <v/>
      </c>
      <c r="H1974" s="184" t="str">
        <f>IF(OR(Lieferantenstamm!I1974="", Lieferantenstamm!I1974="individuell"),"",Lieferantenstamm!I1974)</f>
        <v/>
      </c>
      <c r="I1974" s="182">
        <f>Lieferantenstamm!J1974</f>
        <v>0</v>
      </c>
      <c r="J1974" s="108" t="str">
        <f>IF(NOT(ISBLANK(Lieferantenstamm!$D1974)),Mandantname,"")</f>
        <v/>
      </c>
    </row>
    <row r="1975" spans="1:10">
      <c r="A1975" s="83">
        <f>Lieferantenstamm!D1975</f>
        <v>0</v>
      </c>
      <c r="B1975" s="83">
        <f>Lieferantenstamm!E1975</f>
        <v>0</v>
      </c>
      <c r="C1975" s="83">
        <f>Lieferantenstamm!F1975</f>
        <v>0</v>
      </c>
      <c r="D1975" s="83">
        <f>Lieferantenstamm!G1975</f>
        <v>0</v>
      </c>
      <c r="E1975" s="88" t="str">
        <f>IF(NOT(ISBLANK(Lieferantenstamm!$D1975)),IF(OR(Lieferantenstamm!H1975="",Lieferantenstamm!H1975="Erste Rechnung des Lieferanten"),"Ja","Nein"),"")</f>
        <v/>
      </c>
      <c r="F1975" t="str">
        <f>IF(NOT(ISBLANK(Lieferantenstamm!$D1975)),IF(Lieferantenstamm!H1975="","Letzte Rechnung des Lieferanten",IF(AND(Lieferantenstamm!H1975&lt;&gt;"",Lieferantenstamm!H1975&lt;&gt;"Keine Vorausfüllung"),"Erste Rechnung des Lieferanten","")),"")</f>
        <v/>
      </c>
      <c r="G1975" s="88" t="str">
        <f>IF(NOT(ISBLANK(Lieferantenstamm!$D1975)),IF(OR(Lieferantenstamm!I1975="",Lieferantenstamm!I1975="individuell"),"Nein","Ja"),"")</f>
        <v/>
      </c>
      <c r="H1975" s="184" t="str">
        <f>IF(OR(Lieferantenstamm!I1975="", Lieferantenstamm!I1975="individuell"),"",Lieferantenstamm!I1975)</f>
        <v/>
      </c>
      <c r="I1975" s="182">
        <f>Lieferantenstamm!J1975</f>
        <v>0</v>
      </c>
      <c r="J1975" s="108" t="str">
        <f>IF(NOT(ISBLANK(Lieferantenstamm!$D1975)),Mandantname,"")</f>
        <v/>
      </c>
    </row>
    <row r="1976" spans="1:10">
      <c r="A1976" s="83">
        <f>Lieferantenstamm!D1976</f>
        <v>0</v>
      </c>
      <c r="B1976" s="83">
        <f>Lieferantenstamm!E1976</f>
        <v>0</v>
      </c>
      <c r="C1976" s="83">
        <f>Lieferantenstamm!F1976</f>
        <v>0</v>
      </c>
      <c r="D1976" s="83">
        <f>Lieferantenstamm!G1976</f>
        <v>0</v>
      </c>
      <c r="E1976" s="88" t="str">
        <f>IF(NOT(ISBLANK(Lieferantenstamm!$D1976)),IF(OR(Lieferantenstamm!H1976="",Lieferantenstamm!H1976="Erste Rechnung des Lieferanten"),"Ja","Nein"),"")</f>
        <v/>
      </c>
      <c r="F1976" t="str">
        <f>IF(NOT(ISBLANK(Lieferantenstamm!$D1976)),IF(Lieferantenstamm!H1976="","Letzte Rechnung des Lieferanten",IF(AND(Lieferantenstamm!H1976&lt;&gt;"",Lieferantenstamm!H1976&lt;&gt;"Keine Vorausfüllung"),"Erste Rechnung des Lieferanten","")),"")</f>
        <v/>
      </c>
      <c r="G1976" s="88" t="str">
        <f>IF(NOT(ISBLANK(Lieferantenstamm!$D1976)),IF(OR(Lieferantenstamm!I1976="",Lieferantenstamm!I1976="individuell"),"Nein","Ja"),"")</f>
        <v/>
      </c>
      <c r="H1976" s="184" t="str">
        <f>IF(OR(Lieferantenstamm!I1976="", Lieferantenstamm!I1976="individuell"),"",Lieferantenstamm!I1976)</f>
        <v/>
      </c>
      <c r="I1976" s="182">
        <f>Lieferantenstamm!J1976</f>
        <v>0</v>
      </c>
      <c r="J1976" s="108" t="str">
        <f>IF(NOT(ISBLANK(Lieferantenstamm!$D1976)),Mandantname,"")</f>
        <v/>
      </c>
    </row>
    <row r="1977" spans="1:10">
      <c r="A1977" s="83">
        <f>Lieferantenstamm!D1977</f>
        <v>0</v>
      </c>
      <c r="B1977" s="83">
        <f>Lieferantenstamm!E1977</f>
        <v>0</v>
      </c>
      <c r="C1977" s="83">
        <f>Lieferantenstamm!F1977</f>
        <v>0</v>
      </c>
      <c r="D1977" s="83">
        <f>Lieferantenstamm!G1977</f>
        <v>0</v>
      </c>
      <c r="E1977" s="88" t="str">
        <f>IF(NOT(ISBLANK(Lieferantenstamm!$D1977)),IF(OR(Lieferantenstamm!H1977="",Lieferantenstamm!H1977="Erste Rechnung des Lieferanten"),"Ja","Nein"),"")</f>
        <v/>
      </c>
      <c r="F1977" t="str">
        <f>IF(NOT(ISBLANK(Lieferantenstamm!$D1977)),IF(Lieferantenstamm!H1977="","Letzte Rechnung des Lieferanten",IF(AND(Lieferantenstamm!H1977&lt;&gt;"",Lieferantenstamm!H1977&lt;&gt;"Keine Vorausfüllung"),"Erste Rechnung des Lieferanten","")),"")</f>
        <v/>
      </c>
      <c r="G1977" s="88" t="str">
        <f>IF(NOT(ISBLANK(Lieferantenstamm!$D1977)),IF(OR(Lieferantenstamm!I1977="",Lieferantenstamm!I1977="individuell"),"Nein","Ja"),"")</f>
        <v/>
      </c>
      <c r="H1977" s="184" t="str">
        <f>IF(OR(Lieferantenstamm!I1977="", Lieferantenstamm!I1977="individuell"),"",Lieferantenstamm!I1977)</f>
        <v/>
      </c>
      <c r="I1977" s="182">
        <f>Lieferantenstamm!J1977</f>
        <v>0</v>
      </c>
      <c r="J1977" s="108" t="str">
        <f>IF(NOT(ISBLANK(Lieferantenstamm!$D1977)),Mandantname,"")</f>
        <v/>
      </c>
    </row>
    <row r="1978" spans="1:10">
      <c r="A1978" s="83">
        <f>Lieferantenstamm!D1978</f>
        <v>0</v>
      </c>
      <c r="B1978" s="83">
        <f>Lieferantenstamm!E1978</f>
        <v>0</v>
      </c>
      <c r="C1978" s="83">
        <f>Lieferantenstamm!F1978</f>
        <v>0</v>
      </c>
      <c r="D1978" s="83">
        <f>Lieferantenstamm!G1978</f>
        <v>0</v>
      </c>
      <c r="E1978" s="88" t="str">
        <f>IF(NOT(ISBLANK(Lieferantenstamm!$D1978)),IF(OR(Lieferantenstamm!H1978="",Lieferantenstamm!H1978="Erste Rechnung des Lieferanten"),"Ja","Nein"),"")</f>
        <v/>
      </c>
      <c r="F1978" t="str">
        <f>IF(NOT(ISBLANK(Lieferantenstamm!$D1978)),IF(Lieferantenstamm!H1978="","Letzte Rechnung des Lieferanten",IF(AND(Lieferantenstamm!H1978&lt;&gt;"",Lieferantenstamm!H1978&lt;&gt;"Keine Vorausfüllung"),"Erste Rechnung des Lieferanten","")),"")</f>
        <v/>
      </c>
      <c r="G1978" s="88" t="str">
        <f>IF(NOT(ISBLANK(Lieferantenstamm!$D1978)),IF(OR(Lieferantenstamm!I1978="",Lieferantenstamm!I1978="individuell"),"Nein","Ja"),"")</f>
        <v/>
      </c>
      <c r="H1978" s="184" t="str">
        <f>IF(OR(Lieferantenstamm!I1978="", Lieferantenstamm!I1978="individuell"),"",Lieferantenstamm!I1978)</f>
        <v/>
      </c>
      <c r="I1978" s="182">
        <f>Lieferantenstamm!J1978</f>
        <v>0</v>
      </c>
      <c r="J1978" s="108" t="str">
        <f>IF(NOT(ISBLANK(Lieferantenstamm!$D1978)),Mandantname,"")</f>
        <v/>
      </c>
    </row>
    <row r="1979" spans="1:10">
      <c r="A1979" s="83">
        <f>Lieferantenstamm!D1979</f>
        <v>0</v>
      </c>
      <c r="B1979" s="83">
        <f>Lieferantenstamm!E1979</f>
        <v>0</v>
      </c>
      <c r="C1979" s="83">
        <f>Lieferantenstamm!F1979</f>
        <v>0</v>
      </c>
      <c r="D1979" s="83">
        <f>Lieferantenstamm!G1979</f>
        <v>0</v>
      </c>
      <c r="E1979" s="88" t="str">
        <f>IF(NOT(ISBLANK(Lieferantenstamm!$D1979)),IF(OR(Lieferantenstamm!H1979="",Lieferantenstamm!H1979="Erste Rechnung des Lieferanten"),"Ja","Nein"),"")</f>
        <v/>
      </c>
      <c r="F1979" t="str">
        <f>IF(NOT(ISBLANK(Lieferantenstamm!$D1979)),IF(Lieferantenstamm!H1979="","Letzte Rechnung des Lieferanten",IF(AND(Lieferantenstamm!H1979&lt;&gt;"",Lieferantenstamm!H1979&lt;&gt;"Keine Vorausfüllung"),"Erste Rechnung des Lieferanten","")),"")</f>
        <v/>
      </c>
      <c r="G1979" s="88" t="str">
        <f>IF(NOT(ISBLANK(Lieferantenstamm!$D1979)),IF(OR(Lieferantenstamm!I1979="",Lieferantenstamm!I1979="individuell"),"Nein","Ja"),"")</f>
        <v/>
      </c>
      <c r="H1979" s="184" t="str">
        <f>IF(OR(Lieferantenstamm!I1979="", Lieferantenstamm!I1979="individuell"),"",Lieferantenstamm!I1979)</f>
        <v/>
      </c>
      <c r="I1979" s="182">
        <f>Lieferantenstamm!J1979</f>
        <v>0</v>
      </c>
      <c r="J1979" s="108" t="str">
        <f>IF(NOT(ISBLANK(Lieferantenstamm!$D1979)),Mandantname,"")</f>
        <v/>
      </c>
    </row>
    <row r="1980" spans="1:10">
      <c r="A1980" s="83">
        <f>Lieferantenstamm!D1980</f>
        <v>0</v>
      </c>
      <c r="B1980" s="83">
        <f>Lieferantenstamm!E1980</f>
        <v>0</v>
      </c>
      <c r="C1980" s="83">
        <f>Lieferantenstamm!F1980</f>
        <v>0</v>
      </c>
      <c r="D1980" s="83">
        <f>Lieferantenstamm!G1980</f>
        <v>0</v>
      </c>
      <c r="E1980" s="88" t="str">
        <f>IF(NOT(ISBLANK(Lieferantenstamm!$D1980)),IF(OR(Lieferantenstamm!H1980="",Lieferantenstamm!H1980="Erste Rechnung des Lieferanten"),"Ja","Nein"),"")</f>
        <v/>
      </c>
      <c r="F1980" t="str">
        <f>IF(NOT(ISBLANK(Lieferantenstamm!$D1980)),IF(Lieferantenstamm!H1980="","Letzte Rechnung des Lieferanten",IF(AND(Lieferantenstamm!H1980&lt;&gt;"",Lieferantenstamm!H1980&lt;&gt;"Keine Vorausfüllung"),"Erste Rechnung des Lieferanten","")),"")</f>
        <v/>
      </c>
      <c r="G1980" s="88" t="str">
        <f>IF(NOT(ISBLANK(Lieferantenstamm!$D1980)),IF(OR(Lieferantenstamm!I1980="",Lieferantenstamm!I1980="individuell"),"Nein","Ja"),"")</f>
        <v/>
      </c>
      <c r="H1980" s="184" t="str">
        <f>IF(OR(Lieferantenstamm!I1980="", Lieferantenstamm!I1980="individuell"),"",Lieferantenstamm!I1980)</f>
        <v/>
      </c>
      <c r="I1980" s="182">
        <f>Lieferantenstamm!J1980</f>
        <v>0</v>
      </c>
      <c r="J1980" s="108" t="str">
        <f>IF(NOT(ISBLANK(Lieferantenstamm!$D1980)),Mandantname,"")</f>
        <v/>
      </c>
    </row>
    <row r="1981" spans="1:10">
      <c r="A1981" s="83">
        <f>Lieferantenstamm!D1981</f>
        <v>0</v>
      </c>
      <c r="B1981" s="83">
        <f>Lieferantenstamm!E1981</f>
        <v>0</v>
      </c>
      <c r="C1981" s="83">
        <f>Lieferantenstamm!F1981</f>
        <v>0</v>
      </c>
      <c r="D1981" s="83">
        <f>Lieferantenstamm!G1981</f>
        <v>0</v>
      </c>
      <c r="E1981" s="88" t="str">
        <f>IF(NOT(ISBLANK(Lieferantenstamm!$D1981)),IF(OR(Lieferantenstamm!H1981="",Lieferantenstamm!H1981="Erste Rechnung des Lieferanten"),"Ja","Nein"),"")</f>
        <v/>
      </c>
      <c r="F1981" t="str">
        <f>IF(NOT(ISBLANK(Lieferantenstamm!$D1981)),IF(Lieferantenstamm!H1981="","Letzte Rechnung des Lieferanten",IF(AND(Lieferantenstamm!H1981&lt;&gt;"",Lieferantenstamm!H1981&lt;&gt;"Keine Vorausfüllung"),"Erste Rechnung des Lieferanten","")),"")</f>
        <v/>
      </c>
      <c r="G1981" s="88" t="str">
        <f>IF(NOT(ISBLANK(Lieferantenstamm!$D1981)),IF(OR(Lieferantenstamm!I1981="",Lieferantenstamm!I1981="individuell"),"Nein","Ja"),"")</f>
        <v/>
      </c>
      <c r="H1981" s="184" t="str">
        <f>IF(OR(Lieferantenstamm!I1981="", Lieferantenstamm!I1981="individuell"),"",Lieferantenstamm!I1981)</f>
        <v/>
      </c>
      <c r="I1981" s="182">
        <f>Lieferantenstamm!J1981</f>
        <v>0</v>
      </c>
      <c r="J1981" s="108" t="str">
        <f>IF(NOT(ISBLANK(Lieferantenstamm!$D1981)),Mandantname,"")</f>
        <v/>
      </c>
    </row>
    <row r="1982" spans="1:10">
      <c r="A1982" s="83">
        <f>Lieferantenstamm!D1982</f>
        <v>0</v>
      </c>
      <c r="B1982" s="83">
        <f>Lieferantenstamm!E1982</f>
        <v>0</v>
      </c>
      <c r="C1982" s="83">
        <f>Lieferantenstamm!F1982</f>
        <v>0</v>
      </c>
      <c r="D1982" s="83">
        <f>Lieferantenstamm!G1982</f>
        <v>0</v>
      </c>
      <c r="E1982" s="88" t="str">
        <f>IF(NOT(ISBLANK(Lieferantenstamm!$D1982)),IF(OR(Lieferantenstamm!H1982="",Lieferantenstamm!H1982="Erste Rechnung des Lieferanten"),"Ja","Nein"),"")</f>
        <v/>
      </c>
      <c r="F1982" t="str">
        <f>IF(NOT(ISBLANK(Lieferantenstamm!$D1982)),IF(Lieferantenstamm!H1982="","Letzte Rechnung des Lieferanten",IF(AND(Lieferantenstamm!H1982&lt;&gt;"",Lieferantenstamm!H1982&lt;&gt;"Keine Vorausfüllung"),"Erste Rechnung des Lieferanten","")),"")</f>
        <v/>
      </c>
      <c r="G1982" s="88" t="str">
        <f>IF(NOT(ISBLANK(Lieferantenstamm!$D1982)),IF(OR(Lieferantenstamm!I1982="",Lieferantenstamm!I1982="individuell"),"Nein","Ja"),"")</f>
        <v/>
      </c>
      <c r="H1982" s="184" t="str">
        <f>IF(OR(Lieferantenstamm!I1982="", Lieferantenstamm!I1982="individuell"),"",Lieferantenstamm!I1982)</f>
        <v/>
      </c>
      <c r="I1982" s="182">
        <f>Lieferantenstamm!J1982</f>
        <v>0</v>
      </c>
      <c r="J1982" s="108" t="str">
        <f>IF(NOT(ISBLANK(Lieferantenstamm!$D1982)),Mandantname,"")</f>
        <v/>
      </c>
    </row>
    <row r="1983" spans="1:10">
      <c r="A1983" s="83">
        <f>Lieferantenstamm!D1983</f>
        <v>0</v>
      </c>
      <c r="B1983" s="83">
        <f>Lieferantenstamm!E1983</f>
        <v>0</v>
      </c>
      <c r="C1983" s="83">
        <f>Lieferantenstamm!F1983</f>
        <v>0</v>
      </c>
      <c r="D1983" s="83">
        <f>Lieferantenstamm!G1983</f>
        <v>0</v>
      </c>
      <c r="E1983" s="88" t="str">
        <f>IF(NOT(ISBLANK(Lieferantenstamm!$D1983)),IF(OR(Lieferantenstamm!H1983="",Lieferantenstamm!H1983="Erste Rechnung des Lieferanten"),"Ja","Nein"),"")</f>
        <v/>
      </c>
      <c r="F1983" t="str">
        <f>IF(NOT(ISBLANK(Lieferantenstamm!$D1983)),IF(Lieferantenstamm!H1983="","Letzte Rechnung des Lieferanten",IF(AND(Lieferantenstamm!H1983&lt;&gt;"",Lieferantenstamm!H1983&lt;&gt;"Keine Vorausfüllung"),"Erste Rechnung des Lieferanten","")),"")</f>
        <v/>
      </c>
      <c r="G1983" s="88" t="str">
        <f>IF(NOT(ISBLANK(Lieferantenstamm!$D1983)),IF(OR(Lieferantenstamm!I1983="",Lieferantenstamm!I1983="individuell"),"Nein","Ja"),"")</f>
        <v/>
      </c>
      <c r="H1983" s="184" t="str">
        <f>IF(OR(Lieferantenstamm!I1983="", Lieferantenstamm!I1983="individuell"),"",Lieferantenstamm!I1983)</f>
        <v/>
      </c>
      <c r="I1983" s="182">
        <f>Lieferantenstamm!J1983</f>
        <v>0</v>
      </c>
      <c r="J1983" s="108" t="str">
        <f>IF(NOT(ISBLANK(Lieferantenstamm!$D1983)),Mandantname,"")</f>
        <v/>
      </c>
    </row>
    <row r="1984" spans="1:10">
      <c r="A1984" s="83">
        <f>Lieferantenstamm!D1984</f>
        <v>0</v>
      </c>
      <c r="B1984" s="83">
        <f>Lieferantenstamm!E1984</f>
        <v>0</v>
      </c>
      <c r="C1984" s="83">
        <f>Lieferantenstamm!F1984</f>
        <v>0</v>
      </c>
      <c r="D1984" s="83">
        <f>Lieferantenstamm!G1984</f>
        <v>0</v>
      </c>
      <c r="E1984" s="88" t="str">
        <f>IF(NOT(ISBLANK(Lieferantenstamm!$D1984)),IF(OR(Lieferantenstamm!H1984="",Lieferantenstamm!H1984="Erste Rechnung des Lieferanten"),"Ja","Nein"),"")</f>
        <v/>
      </c>
      <c r="F1984" t="str">
        <f>IF(NOT(ISBLANK(Lieferantenstamm!$D1984)),IF(Lieferantenstamm!H1984="","Letzte Rechnung des Lieferanten",IF(AND(Lieferantenstamm!H1984&lt;&gt;"",Lieferantenstamm!H1984&lt;&gt;"Keine Vorausfüllung"),"Erste Rechnung des Lieferanten","")),"")</f>
        <v/>
      </c>
      <c r="G1984" s="88" t="str">
        <f>IF(NOT(ISBLANK(Lieferantenstamm!$D1984)),IF(OR(Lieferantenstamm!I1984="",Lieferantenstamm!I1984="individuell"),"Nein","Ja"),"")</f>
        <v/>
      </c>
      <c r="H1984" s="184" t="str">
        <f>IF(OR(Lieferantenstamm!I1984="", Lieferantenstamm!I1984="individuell"),"",Lieferantenstamm!I1984)</f>
        <v/>
      </c>
      <c r="I1984" s="182">
        <f>Lieferantenstamm!J1984</f>
        <v>0</v>
      </c>
      <c r="J1984" s="108" t="str">
        <f>IF(NOT(ISBLANK(Lieferantenstamm!$D1984)),Mandantname,"")</f>
        <v/>
      </c>
    </row>
    <row r="1985" spans="1:10">
      <c r="A1985" s="83">
        <f>Lieferantenstamm!D1985</f>
        <v>0</v>
      </c>
      <c r="B1985" s="83">
        <f>Lieferantenstamm!E1985</f>
        <v>0</v>
      </c>
      <c r="C1985" s="83">
        <f>Lieferantenstamm!F1985</f>
        <v>0</v>
      </c>
      <c r="D1985" s="83">
        <f>Lieferantenstamm!G1985</f>
        <v>0</v>
      </c>
      <c r="E1985" s="88" t="str">
        <f>IF(NOT(ISBLANK(Lieferantenstamm!$D1985)),IF(OR(Lieferantenstamm!H1985="",Lieferantenstamm!H1985="Erste Rechnung des Lieferanten"),"Ja","Nein"),"")</f>
        <v/>
      </c>
      <c r="F1985" t="str">
        <f>IF(NOT(ISBLANK(Lieferantenstamm!$D1985)),IF(Lieferantenstamm!H1985="","Letzte Rechnung des Lieferanten",IF(AND(Lieferantenstamm!H1985&lt;&gt;"",Lieferantenstamm!H1985&lt;&gt;"Keine Vorausfüllung"),"Erste Rechnung des Lieferanten","")),"")</f>
        <v/>
      </c>
      <c r="G1985" s="88" t="str">
        <f>IF(NOT(ISBLANK(Lieferantenstamm!$D1985)),IF(OR(Lieferantenstamm!I1985="",Lieferantenstamm!I1985="individuell"),"Nein","Ja"),"")</f>
        <v/>
      </c>
      <c r="H1985" s="184" t="str">
        <f>IF(OR(Lieferantenstamm!I1985="", Lieferantenstamm!I1985="individuell"),"",Lieferantenstamm!I1985)</f>
        <v/>
      </c>
      <c r="I1985" s="182">
        <f>Lieferantenstamm!J1985</f>
        <v>0</v>
      </c>
      <c r="J1985" s="108" t="str">
        <f>IF(NOT(ISBLANK(Lieferantenstamm!$D1985)),Mandantname,"")</f>
        <v/>
      </c>
    </row>
    <row r="1986" spans="1:10">
      <c r="A1986" s="83">
        <f>Lieferantenstamm!D1986</f>
        <v>0</v>
      </c>
      <c r="B1986" s="83">
        <f>Lieferantenstamm!E1986</f>
        <v>0</v>
      </c>
      <c r="C1986" s="83">
        <f>Lieferantenstamm!F1986</f>
        <v>0</v>
      </c>
      <c r="D1986" s="83">
        <f>Lieferantenstamm!G1986</f>
        <v>0</v>
      </c>
      <c r="E1986" s="88" t="str">
        <f>IF(NOT(ISBLANK(Lieferantenstamm!$D1986)),IF(OR(Lieferantenstamm!H1986="",Lieferantenstamm!H1986="Erste Rechnung des Lieferanten"),"Ja","Nein"),"")</f>
        <v/>
      </c>
      <c r="F1986" t="str">
        <f>IF(NOT(ISBLANK(Lieferantenstamm!$D1986)),IF(Lieferantenstamm!H1986="","Letzte Rechnung des Lieferanten",IF(AND(Lieferantenstamm!H1986&lt;&gt;"",Lieferantenstamm!H1986&lt;&gt;"Keine Vorausfüllung"),"Erste Rechnung des Lieferanten","")),"")</f>
        <v/>
      </c>
      <c r="G1986" s="88" t="str">
        <f>IF(NOT(ISBLANK(Lieferantenstamm!$D1986)),IF(OR(Lieferantenstamm!I1986="",Lieferantenstamm!I1986="individuell"),"Nein","Ja"),"")</f>
        <v/>
      </c>
      <c r="H1986" s="184" t="str">
        <f>IF(OR(Lieferantenstamm!I1986="", Lieferantenstamm!I1986="individuell"),"",Lieferantenstamm!I1986)</f>
        <v/>
      </c>
      <c r="I1986" s="182">
        <f>Lieferantenstamm!J1986</f>
        <v>0</v>
      </c>
      <c r="J1986" s="108" t="str">
        <f>IF(NOT(ISBLANK(Lieferantenstamm!$D1986)),Mandantname,"")</f>
        <v/>
      </c>
    </row>
    <row r="1987" spans="1:10">
      <c r="A1987" s="83">
        <f>Lieferantenstamm!D1987</f>
        <v>0</v>
      </c>
      <c r="B1987" s="83">
        <f>Lieferantenstamm!E1987</f>
        <v>0</v>
      </c>
      <c r="C1987" s="83">
        <f>Lieferantenstamm!F1987</f>
        <v>0</v>
      </c>
      <c r="D1987" s="83">
        <f>Lieferantenstamm!G1987</f>
        <v>0</v>
      </c>
      <c r="E1987" s="88" t="str">
        <f>IF(NOT(ISBLANK(Lieferantenstamm!$D1987)),IF(OR(Lieferantenstamm!H1987="",Lieferantenstamm!H1987="Erste Rechnung des Lieferanten"),"Ja","Nein"),"")</f>
        <v/>
      </c>
      <c r="F1987" t="str">
        <f>IF(NOT(ISBLANK(Lieferantenstamm!$D1987)),IF(Lieferantenstamm!H1987="","Letzte Rechnung des Lieferanten",IF(AND(Lieferantenstamm!H1987&lt;&gt;"",Lieferantenstamm!H1987&lt;&gt;"Keine Vorausfüllung"),"Erste Rechnung des Lieferanten","")),"")</f>
        <v/>
      </c>
      <c r="G1987" s="88" t="str">
        <f>IF(NOT(ISBLANK(Lieferantenstamm!$D1987)),IF(OR(Lieferantenstamm!I1987="",Lieferantenstamm!I1987="individuell"),"Nein","Ja"),"")</f>
        <v/>
      </c>
      <c r="H1987" s="184" t="str">
        <f>IF(OR(Lieferantenstamm!I1987="", Lieferantenstamm!I1987="individuell"),"",Lieferantenstamm!I1987)</f>
        <v/>
      </c>
      <c r="I1987" s="182">
        <f>Lieferantenstamm!J1987</f>
        <v>0</v>
      </c>
      <c r="J1987" s="108" t="str">
        <f>IF(NOT(ISBLANK(Lieferantenstamm!$D1987)),Mandantname,"")</f>
        <v/>
      </c>
    </row>
    <row r="1988" spans="1:10">
      <c r="A1988" s="83">
        <f>Lieferantenstamm!D1988</f>
        <v>0</v>
      </c>
      <c r="B1988" s="83">
        <f>Lieferantenstamm!E1988</f>
        <v>0</v>
      </c>
      <c r="C1988" s="83">
        <f>Lieferantenstamm!F1988</f>
        <v>0</v>
      </c>
      <c r="D1988" s="83">
        <f>Lieferantenstamm!G1988</f>
        <v>0</v>
      </c>
      <c r="E1988" s="88" t="str">
        <f>IF(NOT(ISBLANK(Lieferantenstamm!$D1988)),IF(OR(Lieferantenstamm!H1988="",Lieferantenstamm!H1988="Erste Rechnung des Lieferanten"),"Ja","Nein"),"")</f>
        <v/>
      </c>
      <c r="F1988" t="str">
        <f>IF(NOT(ISBLANK(Lieferantenstamm!$D1988)),IF(Lieferantenstamm!H1988="","Letzte Rechnung des Lieferanten",IF(AND(Lieferantenstamm!H1988&lt;&gt;"",Lieferantenstamm!H1988&lt;&gt;"Keine Vorausfüllung"),"Erste Rechnung des Lieferanten","")),"")</f>
        <v/>
      </c>
      <c r="G1988" s="88" t="str">
        <f>IF(NOT(ISBLANK(Lieferantenstamm!$D1988)),IF(OR(Lieferantenstamm!I1988="",Lieferantenstamm!I1988="individuell"),"Nein","Ja"),"")</f>
        <v/>
      </c>
      <c r="H1988" s="184" t="str">
        <f>IF(OR(Lieferantenstamm!I1988="", Lieferantenstamm!I1988="individuell"),"",Lieferantenstamm!I1988)</f>
        <v/>
      </c>
      <c r="I1988" s="182">
        <f>Lieferantenstamm!J1988</f>
        <v>0</v>
      </c>
      <c r="J1988" s="108" t="str">
        <f>IF(NOT(ISBLANK(Lieferantenstamm!$D1988)),Mandantname,"")</f>
        <v/>
      </c>
    </row>
    <row r="1989" spans="1:10">
      <c r="A1989" s="83">
        <f>Lieferantenstamm!D1989</f>
        <v>0</v>
      </c>
      <c r="B1989" s="83">
        <f>Lieferantenstamm!E1989</f>
        <v>0</v>
      </c>
      <c r="C1989" s="83">
        <f>Lieferantenstamm!F1989</f>
        <v>0</v>
      </c>
      <c r="D1989" s="83">
        <f>Lieferantenstamm!G1989</f>
        <v>0</v>
      </c>
      <c r="E1989" s="88" t="str">
        <f>IF(NOT(ISBLANK(Lieferantenstamm!$D1989)),IF(OR(Lieferantenstamm!H1989="",Lieferantenstamm!H1989="Erste Rechnung des Lieferanten"),"Ja","Nein"),"")</f>
        <v/>
      </c>
      <c r="F1989" t="str">
        <f>IF(NOT(ISBLANK(Lieferantenstamm!$D1989)),IF(Lieferantenstamm!H1989="","Letzte Rechnung des Lieferanten",IF(AND(Lieferantenstamm!H1989&lt;&gt;"",Lieferantenstamm!H1989&lt;&gt;"Keine Vorausfüllung"),"Erste Rechnung des Lieferanten","")),"")</f>
        <v/>
      </c>
      <c r="G1989" s="88" t="str">
        <f>IF(NOT(ISBLANK(Lieferantenstamm!$D1989)),IF(OR(Lieferantenstamm!I1989="",Lieferantenstamm!I1989="individuell"),"Nein","Ja"),"")</f>
        <v/>
      </c>
      <c r="H1989" s="184" t="str">
        <f>IF(OR(Lieferantenstamm!I1989="", Lieferantenstamm!I1989="individuell"),"",Lieferantenstamm!I1989)</f>
        <v/>
      </c>
      <c r="I1989" s="182">
        <f>Lieferantenstamm!J1989</f>
        <v>0</v>
      </c>
      <c r="J1989" s="108" t="str">
        <f>IF(NOT(ISBLANK(Lieferantenstamm!$D1989)),Mandantname,"")</f>
        <v/>
      </c>
    </row>
    <row r="1990" spans="1:10">
      <c r="A1990" s="83">
        <f>Lieferantenstamm!D1990</f>
        <v>0</v>
      </c>
      <c r="B1990" s="83">
        <f>Lieferantenstamm!E1990</f>
        <v>0</v>
      </c>
      <c r="C1990" s="83">
        <f>Lieferantenstamm!F1990</f>
        <v>0</v>
      </c>
      <c r="D1990" s="83">
        <f>Lieferantenstamm!G1990</f>
        <v>0</v>
      </c>
      <c r="E1990" s="88" t="str">
        <f>IF(NOT(ISBLANK(Lieferantenstamm!$D1990)),IF(OR(Lieferantenstamm!H1990="",Lieferantenstamm!H1990="Erste Rechnung des Lieferanten"),"Ja","Nein"),"")</f>
        <v/>
      </c>
      <c r="F1990" t="str">
        <f>IF(NOT(ISBLANK(Lieferantenstamm!$D1990)),IF(Lieferantenstamm!H1990="","Letzte Rechnung des Lieferanten",IF(AND(Lieferantenstamm!H1990&lt;&gt;"",Lieferantenstamm!H1990&lt;&gt;"Keine Vorausfüllung"),"Erste Rechnung des Lieferanten","")),"")</f>
        <v/>
      </c>
      <c r="G1990" s="88" t="str">
        <f>IF(NOT(ISBLANK(Lieferantenstamm!$D1990)),IF(OR(Lieferantenstamm!I1990="",Lieferantenstamm!I1990="individuell"),"Nein","Ja"),"")</f>
        <v/>
      </c>
      <c r="H1990" s="184" t="str">
        <f>IF(OR(Lieferantenstamm!I1990="", Lieferantenstamm!I1990="individuell"),"",Lieferantenstamm!I1990)</f>
        <v/>
      </c>
      <c r="I1990" s="182">
        <f>Lieferantenstamm!J1990</f>
        <v>0</v>
      </c>
      <c r="J1990" s="108" t="str">
        <f>IF(NOT(ISBLANK(Lieferantenstamm!$D1990)),Mandantname,"")</f>
        <v/>
      </c>
    </row>
    <row r="1991" spans="1:10">
      <c r="A1991" s="83">
        <f>Lieferantenstamm!D1991</f>
        <v>0</v>
      </c>
      <c r="B1991" s="83">
        <f>Lieferantenstamm!E1991</f>
        <v>0</v>
      </c>
      <c r="C1991" s="83">
        <f>Lieferantenstamm!F1991</f>
        <v>0</v>
      </c>
      <c r="D1991" s="83">
        <f>Lieferantenstamm!G1991</f>
        <v>0</v>
      </c>
      <c r="E1991" s="88" t="str">
        <f>IF(NOT(ISBLANK(Lieferantenstamm!$D1991)),IF(OR(Lieferantenstamm!H1991="",Lieferantenstamm!H1991="Erste Rechnung des Lieferanten"),"Ja","Nein"),"")</f>
        <v/>
      </c>
      <c r="F1991" t="str">
        <f>IF(NOT(ISBLANK(Lieferantenstamm!$D1991)),IF(Lieferantenstamm!H1991="","Letzte Rechnung des Lieferanten",IF(AND(Lieferantenstamm!H1991&lt;&gt;"",Lieferantenstamm!H1991&lt;&gt;"Keine Vorausfüllung"),"Erste Rechnung des Lieferanten","")),"")</f>
        <v/>
      </c>
      <c r="G1991" s="88" t="str">
        <f>IF(NOT(ISBLANK(Lieferantenstamm!$D1991)),IF(OR(Lieferantenstamm!I1991="",Lieferantenstamm!I1991="individuell"),"Nein","Ja"),"")</f>
        <v/>
      </c>
      <c r="H1991" s="184" t="str">
        <f>IF(OR(Lieferantenstamm!I1991="", Lieferantenstamm!I1991="individuell"),"",Lieferantenstamm!I1991)</f>
        <v/>
      </c>
      <c r="I1991" s="182">
        <f>Lieferantenstamm!J1991</f>
        <v>0</v>
      </c>
      <c r="J1991" s="108" t="str">
        <f>IF(NOT(ISBLANK(Lieferantenstamm!$D1991)),Mandantname,"")</f>
        <v/>
      </c>
    </row>
    <row r="1992" spans="1:10">
      <c r="A1992" s="83">
        <f>Lieferantenstamm!D1992</f>
        <v>0</v>
      </c>
      <c r="B1992" s="83">
        <f>Lieferantenstamm!E1992</f>
        <v>0</v>
      </c>
      <c r="C1992" s="83">
        <f>Lieferantenstamm!F1992</f>
        <v>0</v>
      </c>
      <c r="D1992" s="83">
        <f>Lieferantenstamm!G1992</f>
        <v>0</v>
      </c>
      <c r="E1992" s="88" t="str">
        <f>IF(NOT(ISBLANK(Lieferantenstamm!$D1992)),IF(OR(Lieferantenstamm!H1992="",Lieferantenstamm!H1992="Erste Rechnung des Lieferanten"),"Ja","Nein"),"")</f>
        <v/>
      </c>
      <c r="F1992" t="str">
        <f>IF(NOT(ISBLANK(Lieferantenstamm!$D1992)),IF(Lieferantenstamm!H1992="","Letzte Rechnung des Lieferanten",IF(AND(Lieferantenstamm!H1992&lt;&gt;"",Lieferantenstamm!H1992&lt;&gt;"Keine Vorausfüllung"),"Erste Rechnung des Lieferanten","")),"")</f>
        <v/>
      </c>
      <c r="G1992" s="88" t="str">
        <f>IF(NOT(ISBLANK(Lieferantenstamm!$D1992)),IF(OR(Lieferantenstamm!I1992="",Lieferantenstamm!I1992="individuell"),"Nein","Ja"),"")</f>
        <v/>
      </c>
      <c r="H1992" s="184" t="str">
        <f>IF(OR(Lieferantenstamm!I1992="", Lieferantenstamm!I1992="individuell"),"",Lieferantenstamm!I1992)</f>
        <v/>
      </c>
      <c r="I1992" s="182">
        <f>Lieferantenstamm!J1992</f>
        <v>0</v>
      </c>
      <c r="J1992" s="108" t="str">
        <f>IF(NOT(ISBLANK(Lieferantenstamm!$D1992)),Mandantname,"")</f>
        <v/>
      </c>
    </row>
    <row r="1993" spans="1:10">
      <c r="A1993" s="83">
        <f>Lieferantenstamm!D1993</f>
        <v>0</v>
      </c>
      <c r="B1993" s="83">
        <f>Lieferantenstamm!E1993</f>
        <v>0</v>
      </c>
      <c r="C1993" s="83">
        <f>Lieferantenstamm!F1993</f>
        <v>0</v>
      </c>
      <c r="D1993" s="83">
        <f>Lieferantenstamm!G1993</f>
        <v>0</v>
      </c>
      <c r="E1993" s="88" t="str">
        <f>IF(NOT(ISBLANK(Lieferantenstamm!$D1993)),IF(OR(Lieferantenstamm!H1993="",Lieferantenstamm!H1993="Erste Rechnung des Lieferanten"),"Ja","Nein"),"")</f>
        <v/>
      </c>
      <c r="F1993" t="str">
        <f>IF(NOT(ISBLANK(Lieferantenstamm!$D1993)),IF(Lieferantenstamm!H1993="","Letzte Rechnung des Lieferanten",IF(AND(Lieferantenstamm!H1993&lt;&gt;"",Lieferantenstamm!H1993&lt;&gt;"Keine Vorausfüllung"),"Erste Rechnung des Lieferanten","")),"")</f>
        <v/>
      </c>
      <c r="G1993" s="88" t="str">
        <f>IF(NOT(ISBLANK(Lieferantenstamm!$D1993)),IF(OR(Lieferantenstamm!I1993="",Lieferantenstamm!I1993="individuell"),"Nein","Ja"),"")</f>
        <v/>
      </c>
      <c r="H1993" s="184" t="str">
        <f>IF(OR(Lieferantenstamm!I1993="", Lieferantenstamm!I1993="individuell"),"",Lieferantenstamm!I1993)</f>
        <v/>
      </c>
      <c r="I1993" s="182">
        <f>Lieferantenstamm!J1993</f>
        <v>0</v>
      </c>
      <c r="J1993" s="108" t="str">
        <f>IF(NOT(ISBLANK(Lieferantenstamm!$D1993)),Mandantname,"")</f>
        <v/>
      </c>
    </row>
    <row r="1994" spans="1:10">
      <c r="A1994" s="83">
        <f>Lieferantenstamm!D1994</f>
        <v>0</v>
      </c>
      <c r="B1994" s="83">
        <f>Lieferantenstamm!E1994</f>
        <v>0</v>
      </c>
      <c r="C1994" s="83">
        <f>Lieferantenstamm!F1994</f>
        <v>0</v>
      </c>
      <c r="D1994" s="83">
        <f>Lieferantenstamm!G1994</f>
        <v>0</v>
      </c>
      <c r="E1994" s="88" t="str">
        <f>IF(NOT(ISBLANK(Lieferantenstamm!$D1994)),IF(OR(Lieferantenstamm!H1994="",Lieferantenstamm!H1994="Erste Rechnung des Lieferanten"),"Ja","Nein"),"")</f>
        <v/>
      </c>
      <c r="F1994" t="str">
        <f>IF(NOT(ISBLANK(Lieferantenstamm!$D1994)),IF(Lieferantenstamm!H1994="","Letzte Rechnung des Lieferanten",IF(AND(Lieferantenstamm!H1994&lt;&gt;"",Lieferantenstamm!H1994&lt;&gt;"Keine Vorausfüllung"),"Erste Rechnung des Lieferanten","")),"")</f>
        <v/>
      </c>
      <c r="G1994" s="88" t="str">
        <f>IF(NOT(ISBLANK(Lieferantenstamm!$D1994)),IF(OR(Lieferantenstamm!I1994="",Lieferantenstamm!I1994="individuell"),"Nein","Ja"),"")</f>
        <v/>
      </c>
      <c r="H1994" s="184" t="str">
        <f>IF(OR(Lieferantenstamm!I1994="", Lieferantenstamm!I1994="individuell"),"",Lieferantenstamm!I1994)</f>
        <v/>
      </c>
      <c r="I1994" s="182">
        <f>Lieferantenstamm!J1994</f>
        <v>0</v>
      </c>
      <c r="J1994" s="108" t="str">
        <f>IF(NOT(ISBLANK(Lieferantenstamm!$D1994)),Mandantname,"")</f>
        <v/>
      </c>
    </row>
    <row r="1995" spans="1:10">
      <c r="A1995" s="83">
        <f>Lieferantenstamm!D1995</f>
        <v>0</v>
      </c>
      <c r="B1995" s="83">
        <f>Lieferantenstamm!E1995</f>
        <v>0</v>
      </c>
      <c r="C1995" s="83">
        <f>Lieferantenstamm!F1995</f>
        <v>0</v>
      </c>
      <c r="D1995" s="83">
        <f>Lieferantenstamm!G1995</f>
        <v>0</v>
      </c>
      <c r="E1995" s="88" t="str">
        <f>IF(NOT(ISBLANK(Lieferantenstamm!$D1995)),IF(OR(Lieferantenstamm!H1995="",Lieferantenstamm!H1995="Erste Rechnung des Lieferanten"),"Ja","Nein"),"")</f>
        <v/>
      </c>
      <c r="F1995" t="str">
        <f>IF(NOT(ISBLANK(Lieferantenstamm!$D1995)),IF(Lieferantenstamm!H1995="","Letzte Rechnung des Lieferanten",IF(AND(Lieferantenstamm!H1995&lt;&gt;"",Lieferantenstamm!H1995&lt;&gt;"Keine Vorausfüllung"),"Erste Rechnung des Lieferanten","")),"")</f>
        <v/>
      </c>
      <c r="G1995" s="88" t="str">
        <f>IF(NOT(ISBLANK(Lieferantenstamm!$D1995)),IF(OR(Lieferantenstamm!I1995="",Lieferantenstamm!I1995="individuell"),"Nein","Ja"),"")</f>
        <v/>
      </c>
      <c r="H1995" s="184" t="str">
        <f>IF(OR(Lieferantenstamm!I1995="", Lieferantenstamm!I1995="individuell"),"",Lieferantenstamm!I1995)</f>
        <v/>
      </c>
      <c r="I1995" s="182">
        <f>Lieferantenstamm!J1995</f>
        <v>0</v>
      </c>
      <c r="J1995" s="108" t="str">
        <f>IF(NOT(ISBLANK(Lieferantenstamm!$D1995)),Mandantname,"")</f>
        <v/>
      </c>
    </row>
    <row r="1996" spans="1:10">
      <c r="A1996" s="83">
        <f>Lieferantenstamm!D1996</f>
        <v>0</v>
      </c>
      <c r="B1996" s="83">
        <f>Lieferantenstamm!E1996</f>
        <v>0</v>
      </c>
      <c r="C1996" s="83">
        <f>Lieferantenstamm!F1996</f>
        <v>0</v>
      </c>
      <c r="D1996" s="83">
        <f>Lieferantenstamm!G1996</f>
        <v>0</v>
      </c>
      <c r="E1996" s="88" t="str">
        <f>IF(NOT(ISBLANK(Lieferantenstamm!$D1996)),IF(OR(Lieferantenstamm!H1996="",Lieferantenstamm!H1996="Erste Rechnung des Lieferanten"),"Ja","Nein"),"")</f>
        <v/>
      </c>
      <c r="F1996" t="str">
        <f>IF(NOT(ISBLANK(Lieferantenstamm!$D1996)),IF(Lieferantenstamm!H1996="","Letzte Rechnung des Lieferanten",IF(AND(Lieferantenstamm!H1996&lt;&gt;"",Lieferantenstamm!H1996&lt;&gt;"Keine Vorausfüllung"),"Erste Rechnung des Lieferanten","")),"")</f>
        <v/>
      </c>
      <c r="G1996" s="88" t="str">
        <f>IF(NOT(ISBLANK(Lieferantenstamm!$D1996)),IF(OR(Lieferantenstamm!I1996="",Lieferantenstamm!I1996="individuell"),"Nein","Ja"),"")</f>
        <v/>
      </c>
      <c r="H1996" s="184" t="str">
        <f>IF(OR(Lieferantenstamm!I1996="", Lieferantenstamm!I1996="individuell"),"",Lieferantenstamm!I1996)</f>
        <v/>
      </c>
      <c r="I1996" s="182">
        <f>Lieferantenstamm!J1996</f>
        <v>0</v>
      </c>
      <c r="J1996" s="108" t="str">
        <f>IF(NOT(ISBLANK(Lieferantenstamm!$D1996)),Mandantname,"")</f>
        <v/>
      </c>
    </row>
    <row r="1997" spans="1:10">
      <c r="A1997" s="83">
        <f>Lieferantenstamm!D1997</f>
        <v>0</v>
      </c>
      <c r="B1997" s="83">
        <f>Lieferantenstamm!E1997</f>
        <v>0</v>
      </c>
      <c r="C1997" s="83">
        <f>Lieferantenstamm!F1997</f>
        <v>0</v>
      </c>
      <c r="D1997" s="83">
        <f>Lieferantenstamm!G1997</f>
        <v>0</v>
      </c>
      <c r="E1997" s="88" t="str">
        <f>IF(NOT(ISBLANK(Lieferantenstamm!$D1997)),IF(OR(Lieferantenstamm!H1997="",Lieferantenstamm!H1997="Erste Rechnung des Lieferanten"),"Ja","Nein"),"")</f>
        <v/>
      </c>
      <c r="F1997" t="str">
        <f>IF(NOT(ISBLANK(Lieferantenstamm!$D1997)),IF(Lieferantenstamm!H1997="","Letzte Rechnung des Lieferanten",IF(AND(Lieferantenstamm!H1997&lt;&gt;"",Lieferantenstamm!H1997&lt;&gt;"Keine Vorausfüllung"),"Erste Rechnung des Lieferanten","")),"")</f>
        <v/>
      </c>
      <c r="G1997" s="88" t="str">
        <f>IF(NOT(ISBLANK(Lieferantenstamm!$D1997)),IF(OR(Lieferantenstamm!I1997="",Lieferantenstamm!I1997="individuell"),"Nein","Ja"),"")</f>
        <v/>
      </c>
      <c r="H1997" s="184" t="str">
        <f>IF(OR(Lieferantenstamm!I1997="", Lieferantenstamm!I1997="individuell"),"",Lieferantenstamm!I1997)</f>
        <v/>
      </c>
      <c r="I1997" s="182">
        <f>Lieferantenstamm!J1997</f>
        <v>0</v>
      </c>
      <c r="J1997" s="108" t="str">
        <f>IF(NOT(ISBLANK(Lieferantenstamm!$D1997)),Mandantname,"")</f>
        <v/>
      </c>
    </row>
    <row r="1998" spans="1:10">
      <c r="A1998" s="83">
        <f>Lieferantenstamm!D1998</f>
        <v>0</v>
      </c>
      <c r="B1998" s="83">
        <f>Lieferantenstamm!E1998</f>
        <v>0</v>
      </c>
      <c r="C1998" s="83">
        <f>Lieferantenstamm!F1998</f>
        <v>0</v>
      </c>
      <c r="D1998" s="83">
        <f>Lieferantenstamm!G1998</f>
        <v>0</v>
      </c>
      <c r="E1998" s="88" t="str">
        <f>IF(NOT(ISBLANK(Lieferantenstamm!$D1998)),IF(OR(Lieferantenstamm!H1998="",Lieferantenstamm!H1998="Erste Rechnung des Lieferanten"),"Ja","Nein"),"")</f>
        <v/>
      </c>
      <c r="F1998" t="str">
        <f>IF(NOT(ISBLANK(Lieferantenstamm!$D1998)),IF(Lieferantenstamm!H1998="","Letzte Rechnung des Lieferanten",IF(AND(Lieferantenstamm!H1998&lt;&gt;"",Lieferantenstamm!H1998&lt;&gt;"Keine Vorausfüllung"),"Erste Rechnung des Lieferanten","")),"")</f>
        <v/>
      </c>
      <c r="G1998" s="88" t="str">
        <f>IF(NOT(ISBLANK(Lieferantenstamm!$D1998)),IF(OR(Lieferantenstamm!I1998="",Lieferantenstamm!I1998="individuell"),"Nein","Ja"),"")</f>
        <v/>
      </c>
      <c r="H1998" s="184" t="str">
        <f>IF(OR(Lieferantenstamm!I1998="", Lieferantenstamm!I1998="individuell"),"",Lieferantenstamm!I1998)</f>
        <v/>
      </c>
      <c r="I1998" s="182">
        <f>Lieferantenstamm!J1998</f>
        <v>0</v>
      </c>
      <c r="J1998" s="108" t="str">
        <f>IF(NOT(ISBLANK(Lieferantenstamm!$D1998)),Mandantname,"")</f>
        <v/>
      </c>
    </row>
    <row r="1999" spans="1:10">
      <c r="A1999" s="83">
        <f>Lieferantenstamm!D1999</f>
        <v>0</v>
      </c>
      <c r="B1999" s="83">
        <f>Lieferantenstamm!E1999</f>
        <v>0</v>
      </c>
      <c r="C1999" s="83">
        <f>Lieferantenstamm!F1999</f>
        <v>0</v>
      </c>
      <c r="D1999" s="83">
        <f>Lieferantenstamm!G1999</f>
        <v>0</v>
      </c>
      <c r="E1999" s="88" t="str">
        <f>IF(NOT(ISBLANK(Lieferantenstamm!$D1999)),IF(OR(Lieferantenstamm!H1999="",Lieferantenstamm!H1999="Erste Rechnung des Lieferanten"),"Ja","Nein"),"")</f>
        <v/>
      </c>
      <c r="F1999" t="str">
        <f>IF(NOT(ISBLANK(Lieferantenstamm!$D1999)),IF(Lieferantenstamm!H1999="","Letzte Rechnung des Lieferanten",IF(AND(Lieferantenstamm!H1999&lt;&gt;"",Lieferantenstamm!H1999&lt;&gt;"Keine Vorausfüllung"),"Erste Rechnung des Lieferanten","")),"")</f>
        <v/>
      </c>
      <c r="G1999" s="88" t="str">
        <f>IF(NOT(ISBLANK(Lieferantenstamm!$D1999)),IF(OR(Lieferantenstamm!I1999="",Lieferantenstamm!I1999="individuell"),"Nein","Ja"),"")</f>
        <v/>
      </c>
      <c r="H1999" s="184" t="str">
        <f>IF(OR(Lieferantenstamm!I1999="", Lieferantenstamm!I1999="individuell"),"",Lieferantenstamm!I1999)</f>
        <v/>
      </c>
      <c r="I1999" s="182">
        <f>Lieferantenstamm!J1999</f>
        <v>0</v>
      </c>
      <c r="J1999" s="108" t="str">
        <f>IF(NOT(ISBLANK(Lieferantenstamm!$D1999)),Mandantname,"")</f>
        <v/>
      </c>
    </row>
    <row r="2000" spans="1:10">
      <c r="A2000" s="83">
        <f>Lieferantenstamm!D2000</f>
        <v>0</v>
      </c>
      <c r="B2000" s="83">
        <f>Lieferantenstamm!E2000</f>
        <v>0</v>
      </c>
      <c r="C2000" s="83">
        <f>Lieferantenstamm!F2000</f>
        <v>0</v>
      </c>
      <c r="D2000" s="83">
        <f>Lieferantenstamm!G2000</f>
        <v>0</v>
      </c>
      <c r="E2000" s="88" t="str">
        <f>IF(NOT(ISBLANK(Lieferantenstamm!$D2000)),IF(OR(Lieferantenstamm!H2000="",Lieferantenstamm!H2000="Erste Rechnung des Lieferanten"),"Ja","Nein"),"")</f>
        <v/>
      </c>
      <c r="F2000" t="str">
        <f>IF(NOT(ISBLANK(Lieferantenstamm!$D2000)),IF(Lieferantenstamm!H2000="","Letzte Rechnung des Lieferanten",IF(AND(Lieferantenstamm!H2000&lt;&gt;"",Lieferantenstamm!H2000&lt;&gt;"Keine Vorausfüllung"),"Erste Rechnung des Lieferanten","")),"")</f>
        <v/>
      </c>
      <c r="G2000" s="88" t="str">
        <f>IF(NOT(ISBLANK(Lieferantenstamm!$D2000)),IF(OR(Lieferantenstamm!I2000="",Lieferantenstamm!I2000="individuell"),"Nein","Ja"),"")</f>
        <v/>
      </c>
      <c r="H2000" s="184" t="str">
        <f>IF(OR(Lieferantenstamm!I2000="", Lieferantenstamm!I2000="individuell"),"",Lieferantenstamm!I2000)</f>
        <v/>
      </c>
      <c r="I2000" s="182">
        <f>Lieferantenstamm!J2000</f>
        <v>0</v>
      </c>
      <c r="J2000" s="108" t="str">
        <f>IF(NOT(ISBLANK(Lieferantenstamm!$D2000)),Mandantname,"")</f>
        <v/>
      </c>
    </row>
    <row r="2001" spans="1:10">
      <c r="A2001" s="83">
        <f>Lieferantenstamm!D2001</f>
        <v>0</v>
      </c>
      <c r="B2001" s="83">
        <f>Lieferantenstamm!E2001</f>
        <v>0</v>
      </c>
      <c r="C2001" s="83">
        <f>Lieferantenstamm!F2001</f>
        <v>0</v>
      </c>
      <c r="D2001" s="83">
        <f>Lieferantenstamm!G2001</f>
        <v>0</v>
      </c>
      <c r="E2001" s="88" t="str">
        <f>IF(NOT(ISBLANK(Lieferantenstamm!$D2001)),IF(OR(Lieferantenstamm!H2001="",Lieferantenstamm!H2001="Erste Rechnung des Lieferanten"),"Ja","Nein"),"")</f>
        <v/>
      </c>
      <c r="F2001" t="str">
        <f>IF(NOT(ISBLANK(Lieferantenstamm!$D2001)),IF(Lieferantenstamm!H2001="","Letzte Rechnung des Lieferanten",IF(AND(Lieferantenstamm!H2001&lt;&gt;"",Lieferantenstamm!H2001&lt;&gt;"Keine Vorausfüllung"),"Erste Rechnung des Lieferanten","")),"")</f>
        <v/>
      </c>
      <c r="G2001" s="88" t="str">
        <f>IF(NOT(ISBLANK(Lieferantenstamm!$D2001)),IF(OR(Lieferantenstamm!I2001="",Lieferantenstamm!I2001="individuell"),"Nein","Ja"),"")</f>
        <v/>
      </c>
      <c r="H2001" s="184" t="str">
        <f>IF(OR(Lieferantenstamm!I2001="", Lieferantenstamm!I2001="individuell"),"",Lieferantenstamm!I2001)</f>
        <v/>
      </c>
      <c r="I2001" s="182">
        <f>Lieferantenstamm!J2001</f>
        <v>0</v>
      </c>
      <c r="J2001" s="108" t="str">
        <f>IF(NOT(ISBLANK(Lieferantenstamm!$D2001)),Mandantname,"")</f>
        <v/>
      </c>
    </row>
    <row r="2002" spans="1:10">
      <c r="A2002" s="83">
        <f>Lieferantenstamm!D2002</f>
        <v>0</v>
      </c>
      <c r="B2002" s="83">
        <f>Lieferantenstamm!E2002</f>
        <v>0</v>
      </c>
      <c r="C2002" s="83">
        <f>Lieferantenstamm!F2002</f>
        <v>0</v>
      </c>
      <c r="D2002" s="83">
        <f>Lieferantenstamm!G2002</f>
        <v>0</v>
      </c>
      <c r="E2002" s="88" t="str">
        <f>IF(NOT(ISBLANK(Lieferantenstamm!$D2002)),IF(OR(Lieferantenstamm!H2002="",Lieferantenstamm!H2002="Erste Rechnung des Lieferanten"),"Ja","Nein"),"")</f>
        <v/>
      </c>
      <c r="F2002" t="str">
        <f>IF(NOT(ISBLANK(Lieferantenstamm!$D2002)),IF(Lieferantenstamm!H2002="","Letzte Rechnung des Lieferanten",IF(AND(Lieferantenstamm!H2002&lt;&gt;"",Lieferantenstamm!H2002&lt;&gt;"Keine Vorausfüllung"),"Erste Rechnung des Lieferanten","")),"")</f>
        <v/>
      </c>
      <c r="G2002" s="88" t="str">
        <f>IF(NOT(ISBLANK(Lieferantenstamm!$D2002)),IF(OR(Lieferantenstamm!I2002="",Lieferantenstamm!I2002="individuell"),"Nein","Ja"),"")</f>
        <v/>
      </c>
      <c r="H2002" s="184" t="str">
        <f>IF(OR(Lieferantenstamm!I2002="", Lieferantenstamm!I2002="individuell"),"",Lieferantenstamm!I2002)</f>
        <v/>
      </c>
      <c r="I2002" s="182">
        <f>Lieferantenstamm!J2002</f>
        <v>0</v>
      </c>
      <c r="J2002" s="108" t="str">
        <f>IF(NOT(ISBLANK(Lieferantenstamm!$D2002)),Mandantname,"")</f>
        <v/>
      </c>
    </row>
    <row r="2003" spans="1:10">
      <c r="A2003" s="83">
        <f>Lieferantenstamm!D2003</f>
        <v>0</v>
      </c>
      <c r="B2003" s="83">
        <f>Lieferantenstamm!E2003</f>
        <v>0</v>
      </c>
      <c r="C2003" s="83">
        <f>Lieferantenstamm!F2003</f>
        <v>0</v>
      </c>
      <c r="D2003" s="83">
        <f>Lieferantenstamm!G2003</f>
        <v>0</v>
      </c>
      <c r="E2003" s="88" t="str">
        <f>IF(NOT(ISBLANK(Lieferantenstamm!$D2003)),IF(OR(Lieferantenstamm!H2003="",Lieferantenstamm!H2003="Erste Rechnung des Lieferanten"),"Ja","Nein"),"")</f>
        <v/>
      </c>
      <c r="F2003" t="str">
        <f>IF(NOT(ISBLANK(Lieferantenstamm!$D2003)),IF(Lieferantenstamm!H2003="","Letzte Rechnung des Lieferanten",IF(AND(Lieferantenstamm!H2003&lt;&gt;"",Lieferantenstamm!H2003&lt;&gt;"Keine Vorausfüllung"),"Erste Rechnung des Lieferanten","")),"")</f>
        <v/>
      </c>
      <c r="G2003" s="88" t="str">
        <f>IF(NOT(ISBLANK(Lieferantenstamm!$D2003)),IF(OR(Lieferantenstamm!I2003="",Lieferantenstamm!I2003="individuell"),"Nein","Ja"),"")</f>
        <v/>
      </c>
      <c r="H2003" s="184" t="str">
        <f>IF(OR(Lieferantenstamm!I2003="", Lieferantenstamm!I2003="individuell"),"",Lieferantenstamm!I2003)</f>
        <v/>
      </c>
      <c r="I2003" s="182">
        <f>Lieferantenstamm!J2003</f>
        <v>0</v>
      </c>
      <c r="J2003" s="108" t="str">
        <f>IF(NOT(ISBLANK(Lieferantenstamm!$D2003)),Mandantname,"")</f>
        <v/>
      </c>
    </row>
    <row r="2004" spans="1:10">
      <c r="A2004" s="83">
        <f>Lieferantenstamm!D2004</f>
        <v>0</v>
      </c>
      <c r="B2004" s="83">
        <f>Lieferantenstamm!E2004</f>
        <v>0</v>
      </c>
      <c r="C2004" s="83">
        <f>Lieferantenstamm!F2004</f>
        <v>0</v>
      </c>
      <c r="D2004" s="83">
        <f>Lieferantenstamm!G2004</f>
        <v>0</v>
      </c>
      <c r="E2004" s="88" t="str">
        <f>IF(NOT(ISBLANK(Lieferantenstamm!$D2004)),IF(OR(Lieferantenstamm!H2004="",Lieferantenstamm!H2004="Erste Rechnung des Lieferanten"),"Ja","Nein"),"")</f>
        <v/>
      </c>
      <c r="F2004" t="str">
        <f>IF(NOT(ISBLANK(Lieferantenstamm!$D2004)),IF(Lieferantenstamm!H2004="","Letzte Rechnung des Lieferanten",IF(AND(Lieferantenstamm!H2004&lt;&gt;"",Lieferantenstamm!H2004&lt;&gt;"Keine Vorausfüllung"),"Erste Rechnung des Lieferanten","")),"")</f>
        <v/>
      </c>
      <c r="G2004" s="88" t="str">
        <f>IF(NOT(ISBLANK(Lieferantenstamm!$D2004)),IF(OR(Lieferantenstamm!I2004="",Lieferantenstamm!I2004="individuell"),"Nein","Ja"),"")</f>
        <v/>
      </c>
      <c r="H2004" s="184" t="str">
        <f>IF(OR(Lieferantenstamm!I2004="", Lieferantenstamm!I2004="individuell"),"",Lieferantenstamm!I2004)</f>
        <v/>
      </c>
      <c r="I2004" s="182">
        <f>Lieferantenstamm!J2004</f>
        <v>0</v>
      </c>
      <c r="J2004" s="108" t="str">
        <f>IF(NOT(ISBLANK(Lieferantenstamm!$D2004)),Mandantname,"")</f>
        <v/>
      </c>
    </row>
    <row r="2005" spans="1:10">
      <c r="A2005" s="83">
        <f>Lieferantenstamm!D2005</f>
        <v>0</v>
      </c>
      <c r="B2005" s="83">
        <f>Lieferantenstamm!E2005</f>
        <v>0</v>
      </c>
      <c r="C2005" s="83">
        <f>Lieferantenstamm!F2005</f>
        <v>0</v>
      </c>
      <c r="D2005" s="83">
        <f>Lieferantenstamm!G2005</f>
        <v>0</v>
      </c>
      <c r="E2005" s="88" t="str">
        <f>IF(NOT(ISBLANK(Lieferantenstamm!$D2005)),IF(OR(Lieferantenstamm!H2005="",Lieferantenstamm!H2005="Erste Rechnung des Lieferanten"),"Ja","Nein"),"")</f>
        <v/>
      </c>
      <c r="F2005" t="str">
        <f>IF(NOT(ISBLANK(Lieferantenstamm!$D2005)),IF(Lieferantenstamm!H2005="","Letzte Rechnung des Lieferanten",IF(AND(Lieferantenstamm!H2005&lt;&gt;"",Lieferantenstamm!H2005&lt;&gt;"Keine Vorausfüllung"),"Erste Rechnung des Lieferanten","")),"")</f>
        <v/>
      </c>
      <c r="G2005" s="88" t="str">
        <f>IF(NOT(ISBLANK(Lieferantenstamm!$D2005)),IF(OR(Lieferantenstamm!I2005="",Lieferantenstamm!I2005="individuell"),"Nein","Ja"),"")</f>
        <v/>
      </c>
      <c r="H2005" s="184" t="str">
        <f>IF(OR(Lieferantenstamm!I2005="", Lieferantenstamm!I2005="individuell"),"",Lieferantenstamm!I2005)</f>
        <v/>
      </c>
      <c r="I2005" s="182">
        <f>Lieferantenstamm!J2005</f>
        <v>0</v>
      </c>
      <c r="J2005" s="108" t="str">
        <f>IF(NOT(ISBLANK(Lieferantenstamm!$D2005)),Mandantname,"")</f>
        <v/>
      </c>
    </row>
    <row r="2006" spans="1:10">
      <c r="A2006" s="83">
        <f>Lieferantenstamm!D2006</f>
        <v>0</v>
      </c>
      <c r="B2006" s="83">
        <f>Lieferantenstamm!E2006</f>
        <v>0</v>
      </c>
      <c r="C2006" s="83">
        <f>Lieferantenstamm!F2006</f>
        <v>0</v>
      </c>
      <c r="D2006" s="83">
        <f>Lieferantenstamm!G2006</f>
        <v>0</v>
      </c>
      <c r="E2006" s="88" t="str">
        <f>IF(NOT(ISBLANK(Lieferantenstamm!$D2006)),IF(OR(Lieferantenstamm!H2006="",Lieferantenstamm!H2006="Erste Rechnung des Lieferanten"),"Ja","Nein"),"")</f>
        <v/>
      </c>
      <c r="F2006" t="str">
        <f>IF(NOT(ISBLANK(Lieferantenstamm!$D2006)),IF(Lieferantenstamm!H2006="","Letzte Rechnung des Lieferanten",IF(AND(Lieferantenstamm!H2006&lt;&gt;"",Lieferantenstamm!H2006&lt;&gt;"Keine Vorausfüllung"),"Erste Rechnung des Lieferanten","")),"")</f>
        <v/>
      </c>
      <c r="G2006" s="88" t="str">
        <f>IF(NOT(ISBLANK(Lieferantenstamm!$D2006)),IF(OR(Lieferantenstamm!I2006="",Lieferantenstamm!I2006="individuell"),"Nein","Ja"),"")</f>
        <v/>
      </c>
      <c r="H2006" s="184" t="str">
        <f>IF(OR(Lieferantenstamm!I2006="", Lieferantenstamm!I2006="individuell"),"",Lieferantenstamm!I2006)</f>
        <v/>
      </c>
      <c r="I2006" s="182">
        <f>Lieferantenstamm!J2006</f>
        <v>0</v>
      </c>
      <c r="J2006" s="108" t="str">
        <f>IF(NOT(ISBLANK(Lieferantenstamm!$D2006)),Mandantname,"")</f>
        <v/>
      </c>
    </row>
    <row r="2007" spans="1:10">
      <c r="A2007" s="83">
        <f>Lieferantenstamm!D2007</f>
        <v>0</v>
      </c>
      <c r="B2007" s="83">
        <f>Lieferantenstamm!E2007</f>
        <v>0</v>
      </c>
      <c r="C2007" s="83">
        <f>Lieferantenstamm!F2007</f>
        <v>0</v>
      </c>
      <c r="D2007" s="83">
        <f>Lieferantenstamm!G2007</f>
        <v>0</v>
      </c>
      <c r="E2007" s="88" t="str">
        <f>IF(NOT(ISBLANK(Lieferantenstamm!$D2007)),IF(OR(Lieferantenstamm!H2007="",Lieferantenstamm!H2007="Erste Rechnung des Lieferanten"),"Ja","Nein"),"")</f>
        <v/>
      </c>
      <c r="F2007" t="str">
        <f>IF(NOT(ISBLANK(Lieferantenstamm!$D2007)),IF(Lieferantenstamm!H2007="","Letzte Rechnung des Lieferanten",IF(AND(Lieferantenstamm!H2007&lt;&gt;"",Lieferantenstamm!H2007&lt;&gt;"Keine Vorausfüllung"),"Erste Rechnung des Lieferanten","")),"")</f>
        <v/>
      </c>
      <c r="G2007" s="88" t="str">
        <f>IF(NOT(ISBLANK(Lieferantenstamm!$D2007)),IF(OR(Lieferantenstamm!I2007="",Lieferantenstamm!I2007="individuell"),"Nein","Ja"),"")</f>
        <v/>
      </c>
      <c r="H2007" s="184" t="str">
        <f>IF(OR(Lieferantenstamm!I2007="", Lieferantenstamm!I2007="individuell"),"",Lieferantenstamm!I2007)</f>
        <v/>
      </c>
      <c r="I2007" s="182">
        <f>Lieferantenstamm!J2007</f>
        <v>0</v>
      </c>
      <c r="J2007" s="108" t="str">
        <f>IF(NOT(ISBLANK(Lieferantenstamm!$D2007)),Mandantname,"")</f>
        <v/>
      </c>
    </row>
    <row r="2008" spans="1:10">
      <c r="A2008" s="83">
        <f>Lieferantenstamm!D2008</f>
        <v>0</v>
      </c>
      <c r="B2008" s="83">
        <f>Lieferantenstamm!E2008</f>
        <v>0</v>
      </c>
      <c r="C2008" s="83">
        <f>Lieferantenstamm!F2008</f>
        <v>0</v>
      </c>
      <c r="D2008" s="83">
        <f>Lieferantenstamm!G2008</f>
        <v>0</v>
      </c>
      <c r="E2008" s="88" t="str">
        <f>IF(NOT(ISBLANK(Lieferantenstamm!$D2008)),IF(OR(Lieferantenstamm!H2008="",Lieferantenstamm!H2008="Erste Rechnung des Lieferanten"),"Ja","Nein"),"")</f>
        <v/>
      </c>
      <c r="F2008" t="str">
        <f>IF(NOT(ISBLANK(Lieferantenstamm!$D2008)),IF(Lieferantenstamm!H2008="","Letzte Rechnung des Lieferanten",IF(AND(Lieferantenstamm!H2008&lt;&gt;"",Lieferantenstamm!H2008&lt;&gt;"Keine Vorausfüllung"),"Erste Rechnung des Lieferanten","")),"")</f>
        <v/>
      </c>
      <c r="G2008" s="88" t="str">
        <f>IF(NOT(ISBLANK(Lieferantenstamm!$D2008)),IF(OR(Lieferantenstamm!I2008="",Lieferantenstamm!I2008="individuell"),"Nein","Ja"),"")</f>
        <v/>
      </c>
      <c r="H2008" s="184" t="str">
        <f>IF(OR(Lieferantenstamm!I2008="", Lieferantenstamm!I2008="individuell"),"",Lieferantenstamm!I2008)</f>
        <v/>
      </c>
      <c r="I2008" s="182">
        <f>Lieferantenstamm!J2008</f>
        <v>0</v>
      </c>
      <c r="J2008" s="108" t="str">
        <f>IF(NOT(ISBLANK(Lieferantenstamm!$D2008)),Mandantname,"")</f>
        <v/>
      </c>
    </row>
    <row r="2009" spans="1:10">
      <c r="A2009" s="83">
        <f>Lieferantenstamm!D2009</f>
        <v>0</v>
      </c>
      <c r="B2009" s="83">
        <f>Lieferantenstamm!E2009</f>
        <v>0</v>
      </c>
      <c r="C2009" s="83">
        <f>Lieferantenstamm!F2009</f>
        <v>0</v>
      </c>
      <c r="D2009" s="83">
        <f>Lieferantenstamm!G2009</f>
        <v>0</v>
      </c>
      <c r="E2009" s="88" t="str">
        <f>IF(NOT(ISBLANK(Lieferantenstamm!$D2009)),IF(OR(Lieferantenstamm!H2009="",Lieferantenstamm!H2009="Erste Rechnung des Lieferanten"),"Ja","Nein"),"")</f>
        <v/>
      </c>
      <c r="F2009" t="str">
        <f>IF(NOT(ISBLANK(Lieferantenstamm!$D2009)),IF(Lieferantenstamm!H2009="","Letzte Rechnung des Lieferanten",IF(AND(Lieferantenstamm!H2009&lt;&gt;"",Lieferantenstamm!H2009&lt;&gt;"Keine Vorausfüllung"),"Erste Rechnung des Lieferanten","")),"")</f>
        <v/>
      </c>
      <c r="G2009" s="88" t="str">
        <f>IF(NOT(ISBLANK(Lieferantenstamm!$D2009)),IF(OR(Lieferantenstamm!I2009="",Lieferantenstamm!I2009="individuell"),"Nein","Ja"),"")</f>
        <v/>
      </c>
      <c r="H2009" s="184" t="str">
        <f>IF(OR(Lieferantenstamm!I2009="", Lieferantenstamm!I2009="individuell"),"",Lieferantenstamm!I2009)</f>
        <v/>
      </c>
      <c r="I2009" s="182">
        <f>Lieferantenstamm!J2009</f>
        <v>0</v>
      </c>
      <c r="J2009" s="108" t="str">
        <f>IF(NOT(ISBLANK(Lieferantenstamm!$D2009)),Mandantname,"")</f>
        <v/>
      </c>
    </row>
    <row r="2010" spans="1:10">
      <c r="A2010" s="83">
        <f>Lieferantenstamm!D2010</f>
        <v>0</v>
      </c>
      <c r="B2010" s="83">
        <f>Lieferantenstamm!E2010</f>
        <v>0</v>
      </c>
      <c r="C2010" s="83">
        <f>Lieferantenstamm!F2010</f>
        <v>0</v>
      </c>
      <c r="D2010" s="83">
        <f>Lieferantenstamm!G2010</f>
        <v>0</v>
      </c>
      <c r="E2010" s="88" t="str">
        <f>IF(NOT(ISBLANK(Lieferantenstamm!$D2010)),IF(OR(Lieferantenstamm!H2010="",Lieferantenstamm!H2010="Erste Rechnung des Lieferanten"),"Ja","Nein"),"")</f>
        <v/>
      </c>
      <c r="F2010" t="str">
        <f>IF(NOT(ISBLANK(Lieferantenstamm!$D2010)),IF(Lieferantenstamm!H2010="","Letzte Rechnung des Lieferanten",IF(AND(Lieferantenstamm!H2010&lt;&gt;"",Lieferantenstamm!H2010&lt;&gt;"Keine Vorausfüllung"),"Erste Rechnung des Lieferanten","")),"")</f>
        <v/>
      </c>
      <c r="G2010" s="88" t="str">
        <f>IF(NOT(ISBLANK(Lieferantenstamm!$D2010)),IF(OR(Lieferantenstamm!I2010="",Lieferantenstamm!I2010="individuell"),"Nein","Ja"),"")</f>
        <v/>
      </c>
      <c r="H2010" s="184" t="str">
        <f>IF(OR(Lieferantenstamm!I2010="", Lieferantenstamm!I2010="individuell"),"",Lieferantenstamm!I2010)</f>
        <v/>
      </c>
      <c r="I2010" s="182">
        <f>Lieferantenstamm!J2010</f>
        <v>0</v>
      </c>
      <c r="J2010" s="108" t="str">
        <f>IF(NOT(ISBLANK(Lieferantenstamm!$D2010)),Mandantname,"")</f>
        <v/>
      </c>
    </row>
    <row r="2011" spans="1:10">
      <c r="A2011" s="83">
        <f>Lieferantenstamm!D2011</f>
        <v>0</v>
      </c>
      <c r="B2011" s="83">
        <f>Lieferantenstamm!E2011</f>
        <v>0</v>
      </c>
      <c r="C2011" s="83">
        <f>Lieferantenstamm!F2011</f>
        <v>0</v>
      </c>
      <c r="D2011" s="83">
        <f>Lieferantenstamm!G2011</f>
        <v>0</v>
      </c>
      <c r="E2011" s="88" t="str">
        <f>IF(NOT(ISBLANK(Lieferantenstamm!$D2011)),IF(OR(Lieferantenstamm!H2011="",Lieferantenstamm!H2011="Erste Rechnung des Lieferanten"),"Ja","Nein"),"")</f>
        <v/>
      </c>
      <c r="F2011" t="str">
        <f>IF(NOT(ISBLANK(Lieferantenstamm!$D2011)),IF(Lieferantenstamm!H2011="","Letzte Rechnung des Lieferanten",IF(AND(Lieferantenstamm!H2011&lt;&gt;"",Lieferantenstamm!H2011&lt;&gt;"Keine Vorausfüllung"),"Erste Rechnung des Lieferanten","")),"")</f>
        <v/>
      </c>
      <c r="G2011" s="88" t="str">
        <f>IF(NOT(ISBLANK(Lieferantenstamm!$D2011)),IF(OR(Lieferantenstamm!I2011="",Lieferantenstamm!I2011="individuell"),"Nein","Ja"),"")</f>
        <v/>
      </c>
      <c r="H2011" s="184" t="str">
        <f>IF(OR(Lieferantenstamm!I2011="", Lieferantenstamm!I2011="individuell"),"",Lieferantenstamm!I2011)</f>
        <v/>
      </c>
      <c r="I2011" s="182">
        <f>Lieferantenstamm!J2011</f>
        <v>0</v>
      </c>
      <c r="J2011" s="108" t="str">
        <f>IF(NOT(ISBLANK(Lieferantenstamm!$D2011)),Mandantname,"")</f>
        <v/>
      </c>
    </row>
    <row r="2012" spans="1:10">
      <c r="A2012" s="83">
        <f>Lieferantenstamm!D2012</f>
        <v>0</v>
      </c>
      <c r="B2012" s="83">
        <f>Lieferantenstamm!E2012</f>
        <v>0</v>
      </c>
      <c r="C2012" s="83">
        <f>Lieferantenstamm!F2012</f>
        <v>0</v>
      </c>
      <c r="D2012" s="83">
        <f>Lieferantenstamm!G2012</f>
        <v>0</v>
      </c>
      <c r="E2012" s="88" t="str">
        <f>IF(NOT(ISBLANK(Lieferantenstamm!$D2012)),IF(OR(Lieferantenstamm!H2012="",Lieferantenstamm!H2012="Erste Rechnung des Lieferanten"),"Ja","Nein"),"")</f>
        <v/>
      </c>
      <c r="F2012" t="str">
        <f>IF(NOT(ISBLANK(Lieferantenstamm!$D2012)),IF(Lieferantenstamm!H2012="","Letzte Rechnung des Lieferanten",IF(AND(Lieferantenstamm!H2012&lt;&gt;"",Lieferantenstamm!H2012&lt;&gt;"Keine Vorausfüllung"),"Erste Rechnung des Lieferanten","")),"")</f>
        <v/>
      </c>
      <c r="G2012" s="88" t="str">
        <f>IF(NOT(ISBLANK(Lieferantenstamm!$D2012)),IF(OR(Lieferantenstamm!I2012="",Lieferantenstamm!I2012="individuell"),"Nein","Ja"),"")</f>
        <v/>
      </c>
      <c r="H2012" s="184" t="str">
        <f>IF(OR(Lieferantenstamm!I2012="", Lieferantenstamm!I2012="individuell"),"",Lieferantenstamm!I2012)</f>
        <v/>
      </c>
      <c r="I2012" s="182">
        <f>Lieferantenstamm!J2012</f>
        <v>0</v>
      </c>
      <c r="J2012" s="108" t="str">
        <f>IF(NOT(ISBLANK(Lieferantenstamm!$D2012)),Mandantname,"")</f>
        <v/>
      </c>
    </row>
    <row r="2013" spans="1:10">
      <c r="A2013" s="83">
        <f>Lieferantenstamm!D2013</f>
        <v>0</v>
      </c>
      <c r="B2013" s="83">
        <f>Lieferantenstamm!E2013</f>
        <v>0</v>
      </c>
      <c r="C2013" s="83">
        <f>Lieferantenstamm!F2013</f>
        <v>0</v>
      </c>
      <c r="D2013" s="83">
        <f>Lieferantenstamm!G2013</f>
        <v>0</v>
      </c>
      <c r="E2013" s="88" t="str">
        <f>IF(NOT(ISBLANK(Lieferantenstamm!$D2013)),IF(OR(Lieferantenstamm!H2013="",Lieferantenstamm!H2013="Erste Rechnung des Lieferanten"),"Ja","Nein"),"")</f>
        <v/>
      </c>
      <c r="F2013" t="str">
        <f>IF(NOT(ISBLANK(Lieferantenstamm!$D2013)),IF(Lieferantenstamm!H2013="","Letzte Rechnung des Lieferanten",IF(AND(Lieferantenstamm!H2013&lt;&gt;"",Lieferantenstamm!H2013&lt;&gt;"Keine Vorausfüllung"),"Erste Rechnung des Lieferanten","")),"")</f>
        <v/>
      </c>
      <c r="G2013" s="88" t="str">
        <f>IF(NOT(ISBLANK(Lieferantenstamm!$D2013)),IF(OR(Lieferantenstamm!I2013="",Lieferantenstamm!I2013="individuell"),"Nein","Ja"),"")</f>
        <v/>
      </c>
      <c r="H2013" s="184" t="str">
        <f>IF(OR(Lieferantenstamm!I2013="", Lieferantenstamm!I2013="individuell"),"",Lieferantenstamm!I2013)</f>
        <v/>
      </c>
      <c r="I2013" s="182">
        <f>Lieferantenstamm!J2013</f>
        <v>0</v>
      </c>
      <c r="J2013" s="108" t="str">
        <f>IF(NOT(ISBLANK(Lieferantenstamm!$D2013)),Mandantname,"")</f>
        <v/>
      </c>
    </row>
    <row r="2014" spans="1:10">
      <c r="A2014" s="83">
        <f>Lieferantenstamm!D2014</f>
        <v>0</v>
      </c>
      <c r="B2014" s="83">
        <f>Lieferantenstamm!E2014</f>
        <v>0</v>
      </c>
      <c r="C2014" s="83">
        <f>Lieferantenstamm!F2014</f>
        <v>0</v>
      </c>
      <c r="D2014" s="83">
        <f>Lieferantenstamm!G2014</f>
        <v>0</v>
      </c>
      <c r="E2014" s="88" t="str">
        <f>IF(NOT(ISBLANK(Lieferantenstamm!$D2014)),IF(OR(Lieferantenstamm!H2014="",Lieferantenstamm!H2014="Erste Rechnung des Lieferanten"),"Ja","Nein"),"")</f>
        <v/>
      </c>
      <c r="F2014" t="str">
        <f>IF(NOT(ISBLANK(Lieferantenstamm!$D2014)),IF(Lieferantenstamm!H2014="","Letzte Rechnung des Lieferanten",IF(AND(Lieferantenstamm!H2014&lt;&gt;"",Lieferantenstamm!H2014&lt;&gt;"Keine Vorausfüllung"),"Erste Rechnung des Lieferanten","")),"")</f>
        <v/>
      </c>
      <c r="G2014" s="88" t="str">
        <f>IF(NOT(ISBLANK(Lieferantenstamm!$D2014)),IF(OR(Lieferantenstamm!I2014="",Lieferantenstamm!I2014="individuell"),"Nein","Ja"),"")</f>
        <v/>
      </c>
      <c r="H2014" s="184" t="str">
        <f>IF(OR(Lieferantenstamm!I2014="", Lieferantenstamm!I2014="individuell"),"",Lieferantenstamm!I2014)</f>
        <v/>
      </c>
      <c r="I2014" s="182">
        <f>Lieferantenstamm!J2014</f>
        <v>0</v>
      </c>
      <c r="J2014" s="108" t="str">
        <f>IF(NOT(ISBLANK(Lieferantenstamm!$D2014)),Mandantname,"")</f>
        <v/>
      </c>
    </row>
    <row r="2015" spans="1:10">
      <c r="A2015" s="83">
        <f>Lieferantenstamm!D2015</f>
        <v>0</v>
      </c>
      <c r="B2015" s="83">
        <f>Lieferantenstamm!E2015</f>
        <v>0</v>
      </c>
      <c r="C2015" s="83">
        <f>Lieferantenstamm!F2015</f>
        <v>0</v>
      </c>
      <c r="D2015" s="83">
        <f>Lieferantenstamm!G2015</f>
        <v>0</v>
      </c>
      <c r="E2015" s="88" t="str">
        <f>IF(NOT(ISBLANK(Lieferantenstamm!$D2015)),IF(OR(Lieferantenstamm!H2015="",Lieferantenstamm!H2015="Erste Rechnung des Lieferanten"),"Ja","Nein"),"")</f>
        <v/>
      </c>
      <c r="F2015" t="str">
        <f>IF(NOT(ISBLANK(Lieferantenstamm!$D2015)),IF(Lieferantenstamm!H2015="","Letzte Rechnung des Lieferanten",IF(AND(Lieferantenstamm!H2015&lt;&gt;"",Lieferantenstamm!H2015&lt;&gt;"Keine Vorausfüllung"),"Erste Rechnung des Lieferanten","")),"")</f>
        <v/>
      </c>
      <c r="G2015" s="88" t="str">
        <f>IF(NOT(ISBLANK(Lieferantenstamm!$D2015)),IF(OR(Lieferantenstamm!I2015="",Lieferantenstamm!I2015="individuell"),"Nein","Ja"),"")</f>
        <v/>
      </c>
      <c r="H2015" s="184" t="str">
        <f>IF(OR(Lieferantenstamm!I2015="", Lieferantenstamm!I2015="individuell"),"",Lieferantenstamm!I2015)</f>
        <v/>
      </c>
      <c r="I2015" s="182">
        <f>Lieferantenstamm!J2015</f>
        <v>0</v>
      </c>
      <c r="J2015" s="108" t="str">
        <f>IF(NOT(ISBLANK(Lieferantenstamm!$D2015)),Mandantname,"")</f>
        <v/>
      </c>
    </row>
    <row r="2016" spans="1:10">
      <c r="A2016" s="83">
        <f>Lieferantenstamm!D2016</f>
        <v>0</v>
      </c>
      <c r="B2016" s="83">
        <f>Lieferantenstamm!E2016</f>
        <v>0</v>
      </c>
      <c r="C2016" s="83">
        <f>Lieferantenstamm!F2016</f>
        <v>0</v>
      </c>
      <c r="D2016" s="83">
        <f>Lieferantenstamm!G2016</f>
        <v>0</v>
      </c>
      <c r="E2016" s="88" t="str">
        <f>IF(NOT(ISBLANK(Lieferantenstamm!$D2016)),IF(OR(Lieferantenstamm!H2016="",Lieferantenstamm!H2016="Erste Rechnung des Lieferanten"),"Ja","Nein"),"")</f>
        <v/>
      </c>
      <c r="F2016" t="str">
        <f>IF(NOT(ISBLANK(Lieferantenstamm!$D2016)),IF(Lieferantenstamm!H2016="","Letzte Rechnung des Lieferanten",IF(AND(Lieferantenstamm!H2016&lt;&gt;"",Lieferantenstamm!H2016&lt;&gt;"Keine Vorausfüllung"),"Erste Rechnung des Lieferanten","")),"")</f>
        <v/>
      </c>
      <c r="G2016" s="88" t="str">
        <f>IF(NOT(ISBLANK(Lieferantenstamm!$D2016)),IF(OR(Lieferantenstamm!I2016="",Lieferantenstamm!I2016="individuell"),"Nein","Ja"),"")</f>
        <v/>
      </c>
      <c r="H2016" s="184" t="str">
        <f>IF(OR(Lieferantenstamm!I2016="", Lieferantenstamm!I2016="individuell"),"",Lieferantenstamm!I2016)</f>
        <v/>
      </c>
      <c r="I2016" s="182">
        <f>Lieferantenstamm!J2016</f>
        <v>0</v>
      </c>
      <c r="J2016" s="108" t="str">
        <f>IF(NOT(ISBLANK(Lieferantenstamm!$D2016)),Mandantname,"")</f>
        <v/>
      </c>
    </row>
    <row r="2017" spans="1:10">
      <c r="A2017" s="83">
        <f>Lieferantenstamm!D2017</f>
        <v>0</v>
      </c>
      <c r="B2017" s="83">
        <f>Lieferantenstamm!E2017</f>
        <v>0</v>
      </c>
      <c r="C2017" s="83">
        <f>Lieferantenstamm!F2017</f>
        <v>0</v>
      </c>
      <c r="D2017" s="83">
        <f>Lieferantenstamm!G2017</f>
        <v>0</v>
      </c>
      <c r="E2017" s="88" t="str">
        <f>IF(NOT(ISBLANK(Lieferantenstamm!$D2017)),IF(OR(Lieferantenstamm!H2017="",Lieferantenstamm!H2017="Erste Rechnung des Lieferanten"),"Ja","Nein"),"")</f>
        <v/>
      </c>
      <c r="F2017" t="str">
        <f>IF(NOT(ISBLANK(Lieferantenstamm!$D2017)),IF(Lieferantenstamm!H2017="","Letzte Rechnung des Lieferanten",IF(AND(Lieferantenstamm!H2017&lt;&gt;"",Lieferantenstamm!H2017&lt;&gt;"Keine Vorausfüllung"),"Erste Rechnung des Lieferanten","")),"")</f>
        <v/>
      </c>
      <c r="G2017" s="88" t="str">
        <f>IF(NOT(ISBLANK(Lieferantenstamm!$D2017)),IF(OR(Lieferantenstamm!I2017="",Lieferantenstamm!I2017="individuell"),"Nein","Ja"),"")</f>
        <v/>
      </c>
      <c r="H2017" s="184" t="str">
        <f>IF(OR(Lieferantenstamm!I2017="", Lieferantenstamm!I2017="individuell"),"",Lieferantenstamm!I2017)</f>
        <v/>
      </c>
      <c r="I2017" s="182">
        <f>Lieferantenstamm!J2017</f>
        <v>0</v>
      </c>
      <c r="J2017" s="108" t="str">
        <f>IF(NOT(ISBLANK(Lieferantenstamm!$D2017)),Mandantname,"")</f>
        <v/>
      </c>
    </row>
    <row r="2018" spans="1:10">
      <c r="A2018" s="83">
        <f>Lieferantenstamm!D2018</f>
        <v>0</v>
      </c>
      <c r="B2018" s="83">
        <f>Lieferantenstamm!E2018</f>
        <v>0</v>
      </c>
      <c r="C2018" s="83">
        <f>Lieferantenstamm!F2018</f>
        <v>0</v>
      </c>
      <c r="D2018" s="83">
        <f>Lieferantenstamm!G2018</f>
        <v>0</v>
      </c>
      <c r="E2018" s="88" t="str">
        <f>IF(NOT(ISBLANK(Lieferantenstamm!$D2018)),IF(OR(Lieferantenstamm!H2018="",Lieferantenstamm!H2018="Erste Rechnung des Lieferanten"),"Ja","Nein"),"")</f>
        <v/>
      </c>
      <c r="F2018" t="str">
        <f>IF(NOT(ISBLANK(Lieferantenstamm!$D2018)),IF(Lieferantenstamm!H2018="","Letzte Rechnung des Lieferanten",IF(AND(Lieferantenstamm!H2018&lt;&gt;"",Lieferantenstamm!H2018&lt;&gt;"Keine Vorausfüllung"),"Erste Rechnung des Lieferanten","")),"")</f>
        <v/>
      </c>
      <c r="G2018" s="88" t="str">
        <f>IF(NOT(ISBLANK(Lieferantenstamm!$D2018)),IF(OR(Lieferantenstamm!I2018="",Lieferantenstamm!I2018="individuell"),"Nein","Ja"),"")</f>
        <v/>
      </c>
      <c r="H2018" s="184" t="str">
        <f>IF(OR(Lieferantenstamm!I2018="", Lieferantenstamm!I2018="individuell"),"",Lieferantenstamm!I2018)</f>
        <v/>
      </c>
      <c r="I2018" s="182">
        <f>Lieferantenstamm!J2018</f>
        <v>0</v>
      </c>
      <c r="J2018" s="108" t="str">
        <f>IF(NOT(ISBLANK(Lieferantenstamm!$D2018)),Mandantname,"")</f>
        <v/>
      </c>
    </row>
    <row r="2019" spans="1:10">
      <c r="A2019" s="83">
        <f>Lieferantenstamm!D2019</f>
        <v>0</v>
      </c>
      <c r="B2019" s="83">
        <f>Lieferantenstamm!E2019</f>
        <v>0</v>
      </c>
      <c r="C2019" s="83">
        <f>Lieferantenstamm!F2019</f>
        <v>0</v>
      </c>
      <c r="D2019" s="83">
        <f>Lieferantenstamm!G2019</f>
        <v>0</v>
      </c>
      <c r="E2019" s="88" t="str">
        <f>IF(NOT(ISBLANK(Lieferantenstamm!$D2019)),IF(OR(Lieferantenstamm!H2019="",Lieferantenstamm!H2019="Erste Rechnung des Lieferanten"),"Ja","Nein"),"")</f>
        <v/>
      </c>
      <c r="F2019" t="str">
        <f>IF(NOT(ISBLANK(Lieferantenstamm!$D2019)),IF(Lieferantenstamm!H2019="","Letzte Rechnung des Lieferanten",IF(AND(Lieferantenstamm!H2019&lt;&gt;"",Lieferantenstamm!H2019&lt;&gt;"Keine Vorausfüllung"),"Erste Rechnung des Lieferanten","")),"")</f>
        <v/>
      </c>
      <c r="G2019" s="88" t="str">
        <f>IF(NOT(ISBLANK(Lieferantenstamm!$D2019)),IF(OR(Lieferantenstamm!I2019="",Lieferantenstamm!I2019="individuell"),"Nein","Ja"),"")</f>
        <v/>
      </c>
      <c r="H2019" s="184" t="str">
        <f>IF(OR(Lieferantenstamm!I2019="", Lieferantenstamm!I2019="individuell"),"",Lieferantenstamm!I2019)</f>
        <v/>
      </c>
      <c r="I2019" s="182">
        <f>Lieferantenstamm!J2019</f>
        <v>0</v>
      </c>
      <c r="J2019" s="108" t="str">
        <f>IF(NOT(ISBLANK(Lieferantenstamm!$D2019)),Mandantname,"")</f>
        <v/>
      </c>
    </row>
    <row r="2020" spans="1:10">
      <c r="A2020" s="83">
        <f>Lieferantenstamm!D2020</f>
        <v>0</v>
      </c>
      <c r="B2020" s="83">
        <f>Lieferantenstamm!E2020</f>
        <v>0</v>
      </c>
      <c r="C2020" s="83">
        <f>Lieferantenstamm!F2020</f>
        <v>0</v>
      </c>
      <c r="D2020" s="83">
        <f>Lieferantenstamm!G2020</f>
        <v>0</v>
      </c>
      <c r="E2020" s="88" t="str">
        <f>IF(NOT(ISBLANK(Lieferantenstamm!$D2020)),IF(OR(Lieferantenstamm!H2020="",Lieferantenstamm!H2020="Erste Rechnung des Lieferanten"),"Ja","Nein"),"")</f>
        <v/>
      </c>
      <c r="F2020" t="str">
        <f>IF(NOT(ISBLANK(Lieferantenstamm!$D2020)),IF(Lieferantenstamm!H2020="","Letzte Rechnung des Lieferanten",IF(AND(Lieferantenstamm!H2020&lt;&gt;"",Lieferantenstamm!H2020&lt;&gt;"Keine Vorausfüllung"),"Erste Rechnung des Lieferanten","")),"")</f>
        <v/>
      </c>
      <c r="G2020" s="88" t="str">
        <f>IF(NOT(ISBLANK(Lieferantenstamm!$D2020)),IF(OR(Lieferantenstamm!I2020="",Lieferantenstamm!I2020="individuell"),"Nein","Ja"),"")</f>
        <v/>
      </c>
      <c r="H2020" s="184" t="str">
        <f>IF(OR(Lieferantenstamm!I2020="", Lieferantenstamm!I2020="individuell"),"",Lieferantenstamm!I2020)</f>
        <v/>
      </c>
      <c r="I2020" s="182">
        <f>Lieferantenstamm!J2020</f>
        <v>0</v>
      </c>
      <c r="J2020" s="108" t="str">
        <f>IF(NOT(ISBLANK(Lieferantenstamm!$D2020)),Mandantname,"")</f>
        <v/>
      </c>
    </row>
    <row r="2021" spans="1:10">
      <c r="A2021" s="83">
        <f>Lieferantenstamm!D2021</f>
        <v>0</v>
      </c>
      <c r="B2021" s="83">
        <f>Lieferantenstamm!E2021</f>
        <v>0</v>
      </c>
      <c r="C2021" s="83">
        <f>Lieferantenstamm!F2021</f>
        <v>0</v>
      </c>
      <c r="D2021" s="83">
        <f>Lieferantenstamm!G2021</f>
        <v>0</v>
      </c>
      <c r="E2021" s="88" t="str">
        <f>IF(NOT(ISBLANK(Lieferantenstamm!$D2021)),IF(OR(Lieferantenstamm!H2021="",Lieferantenstamm!H2021="Erste Rechnung des Lieferanten"),"Ja","Nein"),"")</f>
        <v/>
      </c>
      <c r="F2021" t="str">
        <f>IF(NOT(ISBLANK(Lieferantenstamm!$D2021)),IF(Lieferantenstamm!H2021="","Letzte Rechnung des Lieferanten",IF(AND(Lieferantenstamm!H2021&lt;&gt;"",Lieferantenstamm!H2021&lt;&gt;"Keine Vorausfüllung"),"Erste Rechnung des Lieferanten","")),"")</f>
        <v/>
      </c>
      <c r="G2021" s="88" t="str">
        <f>IF(NOT(ISBLANK(Lieferantenstamm!$D2021)),IF(OR(Lieferantenstamm!I2021="",Lieferantenstamm!I2021="individuell"),"Nein","Ja"),"")</f>
        <v/>
      </c>
      <c r="H2021" s="184" t="str">
        <f>IF(OR(Lieferantenstamm!I2021="", Lieferantenstamm!I2021="individuell"),"",Lieferantenstamm!I2021)</f>
        <v/>
      </c>
      <c r="I2021" s="182">
        <f>Lieferantenstamm!J2021</f>
        <v>0</v>
      </c>
      <c r="J2021" s="108" t="str">
        <f>IF(NOT(ISBLANK(Lieferantenstamm!$D2021)),Mandantname,"")</f>
        <v/>
      </c>
    </row>
    <row r="2022" spans="1:10">
      <c r="A2022" s="83">
        <f>Lieferantenstamm!D2022</f>
        <v>0</v>
      </c>
      <c r="B2022" s="83">
        <f>Lieferantenstamm!E2022</f>
        <v>0</v>
      </c>
      <c r="C2022" s="83">
        <f>Lieferantenstamm!F2022</f>
        <v>0</v>
      </c>
      <c r="D2022" s="83">
        <f>Lieferantenstamm!G2022</f>
        <v>0</v>
      </c>
      <c r="E2022" s="88" t="str">
        <f>IF(NOT(ISBLANK(Lieferantenstamm!$D2022)),IF(OR(Lieferantenstamm!H2022="",Lieferantenstamm!H2022="Erste Rechnung des Lieferanten"),"Ja","Nein"),"")</f>
        <v/>
      </c>
      <c r="F2022" t="str">
        <f>IF(NOT(ISBLANK(Lieferantenstamm!$D2022)),IF(Lieferantenstamm!H2022="","Letzte Rechnung des Lieferanten",IF(AND(Lieferantenstamm!H2022&lt;&gt;"",Lieferantenstamm!H2022&lt;&gt;"Keine Vorausfüllung"),"Erste Rechnung des Lieferanten","")),"")</f>
        <v/>
      </c>
      <c r="G2022" s="88" t="str">
        <f>IF(NOT(ISBLANK(Lieferantenstamm!$D2022)),IF(OR(Lieferantenstamm!I2022="",Lieferantenstamm!I2022="individuell"),"Nein","Ja"),"")</f>
        <v/>
      </c>
      <c r="H2022" s="184" t="str">
        <f>IF(OR(Lieferantenstamm!I2022="", Lieferantenstamm!I2022="individuell"),"",Lieferantenstamm!I2022)</f>
        <v/>
      </c>
      <c r="I2022" s="182">
        <f>Lieferantenstamm!J2022</f>
        <v>0</v>
      </c>
      <c r="J2022" s="108" t="str">
        <f>IF(NOT(ISBLANK(Lieferantenstamm!$D2022)),Mandantname,"")</f>
        <v/>
      </c>
    </row>
    <row r="2023" spans="1:10">
      <c r="A2023" s="83">
        <f>Lieferantenstamm!D2023</f>
        <v>0</v>
      </c>
      <c r="B2023" s="83">
        <f>Lieferantenstamm!E2023</f>
        <v>0</v>
      </c>
      <c r="C2023" s="83">
        <f>Lieferantenstamm!F2023</f>
        <v>0</v>
      </c>
      <c r="D2023" s="83">
        <f>Lieferantenstamm!G2023</f>
        <v>0</v>
      </c>
      <c r="E2023" s="88" t="str">
        <f>IF(NOT(ISBLANK(Lieferantenstamm!$D2023)),IF(OR(Lieferantenstamm!H2023="",Lieferantenstamm!H2023="Erste Rechnung des Lieferanten"),"Ja","Nein"),"")</f>
        <v/>
      </c>
      <c r="F2023" t="str">
        <f>IF(NOT(ISBLANK(Lieferantenstamm!$D2023)),IF(Lieferantenstamm!H2023="","Letzte Rechnung des Lieferanten",IF(AND(Lieferantenstamm!H2023&lt;&gt;"",Lieferantenstamm!H2023&lt;&gt;"Keine Vorausfüllung"),"Erste Rechnung des Lieferanten","")),"")</f>
        <v/>
      </c>
      <c r="G2023" s="88" t="str">
        <f>IF(NOT(ISBLANK(Lieferantenstamm!$D2023)),IF(OR(Lieferantenstamm!I2023="",Lieferantenstamm!I2023="individuell"),"Nein","Ja"),"")</f>
        <v/>
      </c>
      <c r="H2023" s="184" t="str">
        <f>IF(OR(Lieferantenstamm!I2023="", Lieferantenstamm!I2023="individuell"),"",Lieferantenstamm!I2023)</f>
        <v/>
      </c>
      <c r="I2023" s="182">
        <f>Lieferantenstamm!J2023</f>
        <v>0</v>
      </c>
      <c r="J2023" s="108" t="str">
        <f>IF(NOT(ISBLANK(Lieferantenstamm!$D2023)),Mandantname,"")</f>
        <v/>
      </c>
    </row>
    <row r="2024" spans="1:10">
      <c r="A2024" s="83">
        <f>Lieferantenstamm!D2024</f>
        <v>0</v>
      </c>
      <c r="B2024" s="83">
        <f>Lieferantenstamm!E2024</f>
        <v>0</v>
      </c>
      <c r="C2024" s="83">
        <f>Lieferantenstamm!F2024</f>
        <v>0</v>
      </c>
      <c r="D2024" s="83">
        <f>Lieferantenstamm!G2024</f>
        <v>0</v>
      </c>
      <c r="E2024" s="88" t="str">
        <f>IF(NOT(ISBLANK(Lieferantenstamm!$D2024)),IF(OR(Lieferantenstamm!H2024="",Lieferantenstamm!H2024="Erste Rechnung des Lieferanten"),"Ja","Nein"),"")</f>
        <v/>
      </c>
      <c r="F2024" t="str">
        <f>IF(NOT(ISBLANK(Lieferantenstamm!$D2024)),IF(Lieferantenstamm!H2024="","Letzte Rechnung des Lieferanten",IF(AND(Lieferantenstamm!H2024&lt;&gt;"",Lieferantenstamm!H2024&lt;&gt;"Keine Vorausfüllung"),"Erste Rechnung des Lieferanten","")),"")</f>
        <v/>
      </c>
      <c r="G2024" s="88" t="str">
        <f>IF(NOT(ISBLANK(Lieferantenstamm!$D2024)),IF(OR(Lieferantenstamm!I2024="",Lieferantenstamm!I2024="individuell"),"Nein","Ja"),"")</f>
        <v/>
      </c>
      <c r="H2024" s="184" t="str">
        <f>IF(OR(Lieferantenstamm!I2024="", Lieferantenstamm!I2024="individuell"),"",Lieferantenstamm!I2024)</f>
        <v/>
      </c>
      <c r="I2024" s="182">
        <f>Lieferantenstamm!J2024</f>
        <v>0</v>
      </c>
      <c r="J2024" s="108" t="str">
        <f>IF(NOT(ISBLANK(Lieferantenstamm!$D2024)),Mandantname,"")</f>
        <v/>
      </c>
    </row>
    <row r="2025" spans="1:10">
      <c r="A2025" s="83">
        <f>Lieferantenstamm!D2025</f>
        <v>0</v>
      </c>
      <c r="B2025" s="83">
        <f>Lieferantenstamm!E2025</f>
        <v>0</v>
      </c>
      <c r="C2025" s="83">
        <f>Lieferantenstamm!F2025</f>
        <v>0</v>
      </c>
      <c r="D2025" s="83">
        <f>Lieferantenstamm!G2025</f>
        <v>0</v>
      </c>
      <c r="E2025" s="88" t="str">
        <f>IF(NOT(ISBLANK(Lieferantenstamm!$D2025)),IF(OR(Lieferantenstamm!H2025="",Lieferantenstamm!H2025="Erste Rechnung des Lieferanten"),"Ja","Nein"),"")</f>
        <v/>
      </c>
      <c r="F2025" t="str">
        <f>IF(NOT(ISBLANK(Lieferantenstamm!$D2025)),IF(Lieferantenstamm!H2025="","Letzte Rechnung des Lieferanten",IF(AND(Lieferantenstamm!H2025&lt;&gt;"",Lieferantenstamm!H2025&lt;&gt;"Keine Vorausfüllung"),"Erste Rechnung des Lieferanten","")),"")</f>
        <v/>
      </c>
      <c r="G2025" s="88" t="str">
        <f>IF(NOT(ISBLANK(Lieferantenstamm!$D2025)),IF(OR(Lieferantenstamm!I2025="",Lieferantenstamm!I2025="individuell"),"Nein","Ja"),"")</f>
        <v/>
      </c>
      <c r="H2025" s="184" t="str">
        <f>IF(OR(Lieferantenstamm!I2025="", Lieferantenstamm!I2025="individuell"),"",Lieferantenstamm!I2025)</f>
        <v/>
      </c>
      <c r="I2025" s="182">
        <f>Lieferantenstamm!J2025</f>
        <v>0</v>
      </c>
      <c r="J2025" s="108" t="str">
        <f>IF(NOT(ISBLANK(Lieferantenstamm!$D2025)),Mandantname,"")</f>
        <v/>
      </c>
    </row>
    <row r="2026" spans="1:10">
      <c r="A2026" s="83">
        <f>Lieferantenstamm!D2026</f>
        <v>0</v>
      </c>
      <c r="B2026" s="83">
        <f>Lieferantenstamm!E2026</f>
        <v>0</v>
      </c>
      <c r="C2026" s="83">
        <f>Lieferantenstamm!F2026</f>
        <v>0</v>
      </c>
      <c r="D2026" s="83">
        <f>Lieferantenstamm!G2026</f>
        <v>0</v>
      </c>
      <c r="E2026" s="88" t="str">
        <f>IF(NOT(ISBLANK(Lieferantenstamm!$D2026)),IF(OR(Lieferantenstamm!H2026="",Lieferantenstamm!H2026="Erste Rechnung des Lieferanten"),"Ja","Nein"),"")</f>
        <v/>
      </c>
      <c r="F2026" t="str">
        <f>IF(NOT(ISBLANK(Lieferantenstamm!$D2026)),IF(Lieferantenstamm!H2026="","Letzte Rechnung des Lieferanten",IF(AND(Lieferantenstamm!H2026&lt;&gt;"",Lieferantenstamm!H2026&lt;&gt;"Keine Vorausfüllung"),"Erste Rechnung des Lieferanten","")),"")</f>
        <v/>
      </c>
      <c r="G2026" s="88" t="str">
        <f>IF(NOT(ISBLANK(Lieferantenstamm!$D2026)),IF(OR(Lieferantenstamm!I2026="",Lieferantenstamm!I2026="individuell"),"Nein","Ja"),"")</f>
        <v/>
      </c>
      <c r="H2026" s="184" t="str">
        <f>IF(OR(Lieferantenstamm!I2026="", Lieferantenstamm!I2026="individuell"),"",Lieferantenstamm!I2026)</f>
        <v/>
      </c>
      <c r="I2026" s="182">
        <f>Lieferantenstamm!J2026</f>
        <v>0</v>
      </c>
      <c r="J2026" s="108" t="str">
        <f>IF(NOT(ISBLANK(Lieferantenstamm!$D2026)),Mandantname,"")</f>
        <v/>
      </c>
    </row>
    <row r="2027" spans="1:10">
      <c r="A2027" s="83">
        <f>Lieferantenstamm!D2027</f>
        <v>0</v>
      </c>
      <c r="B2027" s="83">
        <f>Lieferantenstamm!E2027</f>
        <v>0</v>
      </c>
      <c r="C2027" s="83">
        <f>Lieferantenstamm!F2027</f>
        <v>0</v>
      </c>
      <c r="D2027" s="83">
        <f>Lieferantenstamm!G2027</f>
        <v>0</v>
      </c>
      <c r="E2027" s="88" t="str">
        <f>IF(NOT(ISBLANK(Lieferantenstamm!$D2027)),IF(OR(Lieferantenstamm!H2027="",Lieferantenstamm!H2027="Erste Rechnung des Lieferanten"),"Ja","Nein"),"")</f>
        <v/>
      </c>
      <c r="F2027" t="str">
        <f>IF(NOT(ISBLANK(Lieferantenstamm!$D2027)),IF(Lieferantenstamm!H2027="","Letzte Rechnung des Lieferanten",IF(AND(Lieferantenstamm!H2027&lt;&gt;"",Lieferantenstamm!H2027&lt;&gt;"Keine Vorausfüllung"),"Erste Rechnung des Lieferanten","")),"")</f>
        <v/>
      </c>
      <c r="G2027" s="88" t="str">
        <f>IF(NOT(ISBLANK(Lieferantenstamm!$D2027)),IF(OR(Lieferantenstamm!I2027="",Lieferantenstamm!I2027="individuell"),"Nein","Ja"),"")</f>
        <v/>
      </c>
      <c r="H2027" s="184" t="str">
        <f>IF(OR(Lieferantenstamm!I2027="", Lieferantenstamm!I2027="individuell"),"",Lieferantenstamm!I2027)</f>
        <v/>
      </c>
      <c r="I2027" s="182">
        <f>Lieferantenstamm!J2027</f>
        <v>0</v>
      </c>
      <c r="J2027" s="108" t="str">
        <f>IF(NOT(ISBLANK(Lieferantenstamm!$D2027)),Mandantname,"")</f>
        <v/>
      </c>
    </row>
    <row r="2028" spans="1:10">
      <c r="A2028" s="83">
        <f>Lieferantenstamm!D2028</f>
        <v>0</v>
      </c>
      <c r="B2028" s="83">
        <f>Lieferantenstamm!E2028</f>
        <v>0</v>
      </c>
      <c r="C2028" s="83">
        <f>Lieferantenstamm!F2028</f>
        <v>0</v>
      </c>
      <c r="D2028" s="83">
        <f>Lieferantenstamm!G2028</f>
        <v>0</v>
      </c>
      <c r="E2028" s="88" t="str">
        <f>IF(NOT(ISBLANK(Lieferantenstamm!$D2028)),IF(OR(Lieferantenstamm!H2028="",Lieferantenstamm!H2028="Erste Rechnung des Lieferanten"),"Ja","Nein"),"")</f>
        <v/>
      </c>
      <c r="F2028" t="str">
        <f>IF(NOT(ISBLANK(Lieferantenstamm!$D2028)),IF(Lieferantenstamm!H2028="","Letzte Rechnung des Lieferanten",IF(AND(Lieferantenstamm!H2028&lt;&gt;"",Lieferantenstamm!H2028&lt;&gt;"Keine Vorausfüllung"),"Erste Rechnung des Lieferanten","")),"")</f>
        <v/>
      </c>
      <c r="G2028" s="88" t="str">
        <f>IF(NOT(ISBLANK(Lieferantenstamm!$D2028)),IF(OR(Lieferantenstamm!I2028="",Lieferantenstamm!I2028="individuell"),"Nein","Ja"),"")</f>
        <v/>
      </c>
      <c r="H2028" s="184" t="str">
        <f>IF(OR(Lieferantenstamm!I2028="", Lieferantenstamm!I2028="individuell"),"",Lieferantenstamm!I2028)</f>
        <v/>
      </c>
      <c r="I2028" s="182">
        <f>Lieferantenstamm!J2028</f>
        <v>0</v>
      </c>
      <c r="J2028" s="108" t="str">
        <f>IF(NOT(ISBLANK(Lieferantenstamm!$D2028)),Mandantname,"")</f>
        <v/>
      </c>
    </row>
    <row r="2029" spans="1:10">
      <c r="A2029" s="83">
        <f>Lieferantenstamm!D2029</f>
        <v>0</v>
      </c>
      <c r="B2029" s="83">
        <f>Lieferantenstamm!E2029</f>
        <v>0</v>
      </c>
      <c r="C2029" s="83">
        <f>Lieferantenstamm!F2029</f>
        <v>0</v>
      </c>
      <c r="D2029" s="83">
        <f>Lieferantenstamm!G2029</f>
        <v>0</v>
      </c>
      <c r="E2029" s="88" t="str">
        <f>IF(NOT(ISBLANK(Lieferantenstamm!$D2029)),IF(OR(Lieferantenstamm!H2029="",Lieferantenstamm!H2029="Erste Rechnung des Lieferanten"),"Ja","Nein"),"")</f>
        <v/>
      </c>
      <c r="F2029" t="str">
        <f>IF(NOT(ISBLANK(Lieferantenstamm!$D2029)),IF(Lieferantenstamm!H2029="","Letzte Rechnung des Lieferanten",IF(AND(Lieferantenstamm!H2029&lt;&gt;"",Lieferantenstamm!H2029&lt;&gt;"Keine Vorausfüllung"),"Erste Rechnung des Lieferanten","")),"")</f>
        <v/>
      </c>
      <c r="G2029" s="88" t="str">
        <f>IF(NOT(ISBLANK(Lieferantenstamm!$D2029)),IF(OR(Lieferantenstamm!I2029="",Lieferantenstamm!I2029="individuell"),"Nein","Ja"),"")</f>
        <v/>
      </c>
      <c r="H2029" s="184" t="str">
        <f>IF(OR(Lieferantenstamm!I2029="", Lieferantenstamm!I2029="individuell"),"",Lieferantenstamm!I2029)</f>
        <v/>
      </c>
      <c r="I2029" s="182">
        <f>Lieferantenstamm!J2029</f>
        <v>0</v>
      </c>
      <c r="J2029" s="108" t="str">
        <f>IF(NOT(ISBLANK(Lieferantenstamm!$D2029)),Mandantname,"")</f>
        <v/>
      </c>
    </row>
    <row r="2030" spans="1:10">
      <c r="A2030" s="83">
        <f>Lieferantenstamm!D2030</f>
        <v>0</v>
      </c>
      <c r="B2030" s="83">
        <f>Lieferantenstamm!E2030</f>
        <v>0</v>
      </c>
      <c r="C2030" s="83">
        <f>Lieferantenstamm!F2030</f>
        <v>0</v>
      </c>
      <c r="D2030" s="83">
        <f>Lieferantenstamm!G2030</f>
        <v>0</v>
      </c>
      <c r="E2030" s="88" t="str">
        <f>IF(NOT(ISBLANK(Lieferantenstamm!$D2030)),IF(OR(Lieferantenstamm!H2030="",Lieferantenstamm!H2030="Erste Rechnung des Lieferanten"),"Ja","Nein"),"")</f>
        <v/>
      </c>
      <c r="F2030" t="str">
        <f>IF(NOT(ISBLANK(Lieferantenstamm!$D2030)),IF(Lieferantenstamm!H2030="","Letzte Rechnung des Lieferanten",IF(AND(Lieferantenstamm!H2030&lt;&gt;"",Lieferantenstamm!H2030&lt;&gt;"Keine Vorausfüllung"),"Erste Rechnung des Lieferanten","")),"")</f>
        <v/>
      </c>
      <c r="G2030" s="88" t="str">
        <f>IF(NOT(ISBLANK(Lieferantenstamm!$D2030)),IF(OR(Lieferantenstamm!I2030="",Lieferantenstamm!I2030="individuell"),"Nein","Ja"),"")</f>
        <v/>
      </c>
      <c r="H2030" s="184" t="str">
        <f>IF(OR(Lieferantenstamm!I2030="", Lieferantenstamm!I2030="individuell"),"",Lieferantenstamm!I2030)</f>
        <v/>
      </c>
      <c r="I2030" s="182">
        <f>Lieferantenstamm!J2030</f>
        <v>0</v>
      </c>
      <c r="J2030" s="108" t="str">
        <f>IF(NOT(ISBLANK(Lieferantenstamm!$D2030)),Mandantname,"")</f>
        <v/>
      </c>
    </row>
    <row r="2031" spans="1:10">
      <c r="A2031" s="83">
        <f>Lieferantenstamm!D2031</f>
        <v>0</v>
      </c>
      <c r="B2031" s="83">
        <f>Lieferantenstamm!E2031</f>
        <v>0</v>
      </c>
      <c r="C2031" s="83">
        <f>Lieferantenstamm!F2031</f>
        <v>0</v>
      </c>
      <c r="D2031" s="83">
        <f>Lieferantenstamm!G2031</f>
        <v>0</v>
      </c>
      <c r="E2031" s="88" t="str">
        <f>IF(NOT(ISBLANK(Lieferantenstamm!$D2031)),IF(OR(Lieferantenstamm!H2031="",Lieferantenstamm!H2031="Erste Rechnung des Lieferanten"),"Ja","Nein"),"")</f>
        <v/>
      </c>
      <c r="F2031" t="str">
        <f>IF(NOT(ISBLANK(Lieferantenstamm!$D2031)),IF(Lieferantenstamm!H2031="","Letzte Rechnung des Lieferanten",IF(AND(Lieferantenstamm!H2031&lt;&gt;"",Lieferantenstamm!H2031&lt;&gt;"Keine Vorausfüllung"),"Erste Rechnung des Lieferanten","")),"")</f>
        <v/>
      </c>
      <c r="G2031" s="88" t="str">
        <f>IF(NOT(ISBLANK(Lieferantenstamm!$D2031)),IF(OR(Lieferantenstamm!I2031="",Lieferantenstamm!I2031="individuell"),"Nein","Ja"),"")</f>
        <v/>
      </c>
      <c r="H2031" s="184" t="str">
        <f>IF(OR(Lieferantenstamm!I2031="", Lieferantenstamm!I2031="individuell"),"",Lieferantenstamm!I2031)</f>
        <v/>
      </c>
      <c r="I2031" s="182">
        <f>Lieferantenstamm!J2031</f>
        <v>0</v>
      </c>
      <c r="J2031" s="108" t="str">
        <f>IF(NOT(ISBLANK(Lieferantenstamm!$D2031)),Mandantname,"")</f>
        <v/>
      </c>
    </row>
    <row r="2032" spans="1:10">
      <c r="A2032" s="83">
        <f>Lieferantenstamm!D2032</f>
        <v>0</v>
      </c>
      <c r="B2032" s="83">
        <f>Lieferantenstamm!E2032</f>
        <v>0</v>
      </c>
      <c r="C2032" s="83">
        <f>Lieferantenstamm!F2032</f>
        <v>0</v>
      </c>
      <c r="D2032" s="83">
        <f>Lieferantenstamm!G2032</f>
        <v>0</v>
      </c>
      <c r="E2032" s="88" t="str">
        <f>IF(NOT(ISBLANK(Lieferantenstamm!$D2032)),IF(OR(Lieferantenstamm!H2032="",Lieferantenstamm!H2032="Erste Rechnung des Lieferanten"),"Ja","Nein"),"")</f>
        <v/>
      </c>
      <c r="F2032" t="str">
        <f>IF(NOT(ISBLANK(Lieferantenstamm!$D2032)),IF(Lieferantenstamm!H2032="","Letzte Rechnung des Lieferanten",IF(AND(Lieferantenstamm!H2032&lt;&gt;"",Lieferantenstamm!H2032&lt;&gt;"Keine Vorausfüllung"),"Erste Rechnung des Lieferanten","")),"")</f>
        <v/>
      </c>
      <c r="G2032" s="88" t="str">
        <f>IF(NOT(ISBLANK(Lieferantenstamm!$D2032)),IF(OR(Lieferantenstamm!I2032="",Lieferantenstamm!I2032="individuell"),"Nein","Ja"),"")</f>
        <v/>
      </c>
      <c r="H2032" s="184" t="str">
        <f>IF(OR(Lieferantenstamm!I2032="", Lieferantenstamm!I2032="individuell"),"",Lieferantenstamm!I2032)</f>
        <v/>
      </c>
      <c r="I2032" s="182">
        <f>Lieferantenstamm!J2032</f>
        <v>0</v>
      </c>
      <c r="J2032" s="108" t="str">
        <f>IF(NOT(ISBLANK(Lieferantenstamm!$D2032)),Mandantname,"")</f>
        <v/>
      </c>
    </row>
    <row r="2033" spans="1:10">
      <c r="A2033" s="83">
        <f>Lieferantenstamm!D2033</f>
        <v>0</v>
      </c>
      <c r="B2033" s="83">
        <f>Lieferantenstamm!E2033</f>
        <v>0</v>
      </c>
      <c r="C2033" s="83">
        <f>Lieferantenstamm!F2033</f>
        <v>0</v>
      </c>
      <c r="D2033" s="83">
        <f>Lieferantenstamm!G2033</f>
        <v>0</v>
      </c>
      <c r="E2033" s="88" t="str">
        <f>IF(NOT(ISBLANK(Lieferantenstamm!$D2033)),IF(OR(Lieferantenstamm!H2033="",Lieferantenstamm!H2033="Erste Rechnung des Lieferanten"),"Ja","Nein"),"")</f>
        <v/>
      </c>
      <c r="F2033" t="str">
        <f>IF(NOT(ISBLANK(Lieferantenstamm!$D2033)),IF(Lieferantenstamm!H2033="","Letzte Rechnung des Lieferanten",IF(AND(Lieferantenstamm!H2033&lt;&gt;"",Lieferantenstamm!H2033&lt;&gt;"Keine Vorausfüllung"),"Erste Rechnung des Lieferanten","")),"")</f>
        <v/>
      </c>
      <c r="G2033" s="88" t="str">
        <f>IF(NOT(ISBLANK(Lieferantenstamm!$D2033)),IF(OR(Lieferantenstamm!I2033="",Lieferantenstamm!I2033="individuell"),"Nein","Ja"),"")</f>
        <v/>
      </c>
      <c r="H2033" s="184" t="str">
        <f>IF(OR(Lieferantenstamm!I2033="", Lieferantenstamm!I2033="individuell"),"",Lieferantenstamm!I2033)</f>
        <v/>
      </c>
      <c r="I2033" s="182">
        <f>Lieferantenstamm!J2033</f>
        <v>0</v>
      </c>
      <c r="J2033" s="108" t="str">
        <f>IF(NOT(ISBLANK(Lieferantenstamm!$D2033)),Mandantname,"")</f>
        <v/>
      </c>
    </row>
    <row r="2034" spans="1:10">
      <c r="A2034" s="83">
        <f>Lieferantenstamm!D2034</f>
        <v>0</v>
      </c>
      <c r="B2034" s="83">
        <f>Lieferantenstamm!E2034</f>
        <v>0</v>
      </c>
      <c r="C2034" s="83">
        <f>Lieferantenstamm!F2034</f>
        <v>0</v>
      </c>
      <c r="D2034" s="83">
        <f>Lieferantenstamm!G2034</f>
        <v>0</v>
      </c>
      <c r="E2034" s="88" t="str">
        <f>IF(NOT(ISBLANK(Lieferantenstamm!$D2034)),IF(OR(Lieferantenstamm!H2034="",Lieferantenstamm!H2034="Erste Rechnung des Lieferanten"),"Ja","Nein"),"")</f>
        <v/>
      </c>
      <c r="F2034" t="str">
        <f>IF(NOT(ISBLANK(Lieferantenstamm!$D2034)),IF(Lieferantenstamm!H2034="","Letzte Rechnung des Lieferanten",IF(AND(Lieferantenstamm!H2034&lt;&gt;"",Lieferantenstamm!H2034&lt;&gt;"Keine Vorausfüllung"),"Erste Rechnung des Lieferanten","")),"")</f>
        <v/>
      </c>
      <c r="G2034" s="88" t="str">
        <f>IF(NOT(ISBLANK(Lieferantenstamm!$D2034)),IF(OR(Lieferantenstamm!I2034="",Lieferantenstamm!I2034="individuell"),"Nein","Ja"),"")</f>
        <v/>
      </c>
      <c r="H2034" s="184" t="str">
        <f>IF(OR(Lieferantenstamm!I2034="", Lieferantenstamm!I2034="individuell"),"",Lieferantenstamm!I2034)</f>
        <v/>
      </c>
      <c r="I2034" s="182">
        <f>Lieferantenstamm!J2034</f>
        <v>0</v>
      </c>
      <c r="J2034" s="108" t="str">
        <f>IF(NOT(ISBLANK(Lieferantenstamm!$D2034)),Mandantname,"")</f>
        <v/>
      </c>
    </row>
    <row r="2035" spans="1:10">
      <c r="A2035" s="83">
        <f>Lieferantenstamm!D2035</f>
        <v>0</v>
      </c>
      <c r="B2035" s="83">
        <f>Lieferantenstamm!E2035</f>
        <v>0</v>
      </c>
      <c r="C2035" s="83">
        <f>Lieferantenstamm!F2035</f>
        <v>0</v>
      </c>
      <c r="D2035" s="83">
        <f>Lieferantenstamm!G2035</f>
        <v>0</v>
      </c>
      <c r="E2035" s="88" t="str">
        <f>IF(NOT(ISBLANK(Lieferantenstamm!$D2035)),IF(OR(Lieferantenstamm!H2035="",Lieferantenstamm!H2035="Erste Rechnung des Lieferanten"),"Ja","Nein"),"")</f>
        <v/>
      </c>
      <c r="F2035" t="str">
        <f>IF(NOT(ISBLANK(Lieferantenstamm!$D2035)),IF(Lieferantenstamm!H2035="","Letzte Rechnung des Lieferanten",IF(AND(Lieferantenstamm!H2035&lt;&gt;"",Lieferantenstamm!H2035&lt;&gt;"Keine Vorausfüllung"),"Erste Rechnung des Lieferanten","")),"")</f>
        <v/>
      </c>
      <c r="G2035" s="88" t="str">
        <f>IF(NOT(ISBLANK(Lieferantenstamm!$D2035)),IF(OR(Lieferantenstamm!I2035="",Lieferantenstamm!I2035="individuell"),"Nein","Ja"),"")</f>
        <v/>
      </c>
      <c r="H2035" s="184" t="str">
        <f>IF(OR(Lieferantenstamm!I2035="", Lieferantenstamm!I2035="individuell"),"",Lieferantenstamm!I2035)</f>
        <v/>
      </c>
      <c r="I2035" s="182">
        <f>Lieferantenstamm!J2035</f>
        <v>0</v>
      </c>
      <c r="J2035" s="108" t="str">
        <f>IF(NOT(ISBLANK(Lieferantenstamm!$D2035)),Mandantname,"")</f>
        <v/>
      </c>
    </row>
    <row r="2036" spans="1:10">
      <c r="A2036" s="83">
        <f>Lieferantenstamm!D2036</f>
        <v>0</v>
      </c>
      <c r="B2036" s="83">
        <f>Lieferantenstamm!E2036</f>
        <v>0</v>
      </c>
      <c r="C2036" s="83">
        <f>Lieferantenstamm!F2036</f>
        <v>0</v>
      </c>
      <c r="D2036" s="83">
        <f>Lieferantenstamm!G2036</f>
        <v>0</v>
      </c>
      <c r="E2036" s="88" t="str">
        <f>IF(NOT(ISBLANK(Lieferantenstamm!$D2036)),IF(OR(Lieferantenstamm!H2036="",Lieferantenstamm!H2036="Erste Rechnung des Lieferanten"),"Ja","Nein"),"")</f>
        <v/>
      </c>
      <c r="F2036" t="str">
        <f>IF(NOT(ISBLANK(Lieferantenstamm!$D2036)),IF(Lieferantenstamm!H2036="","Letzte Rechnung des Lieferanten",IF(AND(Lieferantenstamm!H2036&lt;&gt;"",Lieferantenstamm!H2036&lt;&gt;"Keine Vorausfüllung"),"Erste Rechnung des Lieferanten","")),"")</f>
        <v/>
      </c>
      <c r="G2036" s="88" t="str">
        <f>IF(NOT(ISBLANK(Lieferantenstamm!$D2036)),IF(OR(Lieferantenstamm!I2036="",Lieferantenstamm!I2036="individuell"),"Nein","Ja"),"")</f>
        <v/>
      </c>
      <c r="H2036" s="184" t="str">
        <f>IF(OR(Lieferantenstamm!I2036="", Lieferantenstamm!I2036="individuell"),"",Lieferantenstamm!I2036)</f>
        <v/>
      </c>
      <c r="I2036" s="182">
        <f>Lieferantenstamm!J2036</f>
        <v>0</v>
      </c>
      <c r="J2036" s="108" t="str">
        <f>IF(NOT(ISBLANK(Lieferantenstamm!$D2036)),Mandantname,"")</f>
        <v/>
      </c>
    </row>
    <row r="2037" spans="1:10">
      <c r="A2037" s="83">
        <f>Lieferantenstamm!D2037</f>
        <v>0</v>
      </c>
      <c r="B2037" s="83">
        <f>Lieferantenstamm!E2037</f>
        <v>0</v>
      </c>
      <c r="C2037" s="83">
        <f>Lieferantenstamm!F2037</f>
        <v>0</v>
      </c>
      <c r="D2037" s="83">
        <f>Lieferantenstamm!G2037</f>
        <v>0</v>
      </c>
      <c r="E2037" s="88" t="str">
        <f>IF(NOT(ISBLANK(Lieferantenstamm!$D2037)),IF(OR(Lieferantenstamm!H2037="",Lieferantenstamm!H2037="Erste Rechnung des Lieferanten"),"Ja","Nein"),"")</f>
        <v/>
      </c>
      <c r="F2037" t="str">
        <f>IF(NOT(ISBLANK(Lieferantenstamm!$D2037)),IF(Lieferantenstamm!H2037="","Letzte Rechnung des Lieferanten",IF(AND(Lieferantenstamm!H2037&lt;&gt;"",Lieferantenstamm!H2037&lt;&gt;"Keine Vorausfüllung"),"Erste Rechnung des Lieferanten","")),"")</f>
        <v/>
      </c>
      <c r="G2037" s="88" t="str">
        <f>IF(NOT(ISBLANK(Lieferantenstamm!$D2037)),IF(OR(Lieferantenstamm!I2037="",Lieferantenstamm!I2037="individuell"),"Nein","Ja"),"")</f>
        <v/>
      </c>
      <c r="H2037" s="184" t="str">
        <f>IF(OR(Lieferantenstamm!I2037="", Lieferantenstamm!I2037="individuell"),"",Lieferantenstamm!I2037)</f>
        <v/>
      </c>
      <c r="I2037" s="182">
        <f>Lieferantenstamm!J2037</f>
        <v>0</v>
      </c>
      <c r="J2037" s="108" t="str">
        <f>IF(NOT(ISBLANK(Lieferantenstamm!$D2037)),Mandantname,"")</f>
        <v/>
      </c>
    </row>
    <row r="2038" spans="1:10">
      <c r="A2038" s="83">
        <f>Lieferantenstamm!D2038</f>
        <v>0</v>
      </c>
      <c r="B2038" s="83">
        <f>Lieferantenstamm!E2038</f>
        <v>0</v>
      </c>
      <c r="C2038" s="83">
        <f>Lieferantenstamm!F2038</f>
        <v>0</v>
      </c>
      <c r="D2038" s="83">
        <f>Lieferantenstamm!G2038</f>
        <v>0</v>
      </c>
      <c r="E2038" s="88" t="str">
        <f>IF(NOT(ISBLANK(Lieferantenstamm!$D2038)),IF(OR(Lieferantenstamm!H2038="",Lieferantenstamm!H2038="Erste Rechnung des Lieferanten"),"Ja","Nein"),"")</f>
        <v/>
      </c>
      <c r="F2038" t="str">
        <f>IF(NOT(ISBLANK(Lieferantenstamm!$D2038)),IF(Lieferantenstamm!H2038="","Letzte Rechnung des Lieferanten",IF(AND(Lieferantenstamm!H2038&lt;&gt;"",Lieferantenstamm!H2038&lt;&gt;"Keine Vorausfüllung"),"Erste Rechnung des Lieferanten","")),"")</f>
        <v/>
      </c>
      <c r="G2038" s="88" t="str">
        <f>IF(NOT(ISBLANK(Lieferantenstamm!$D2038)),IF(OR(Lieferantenstamm!I2038="",Lieferantenstamm!I2038="individuell"),"Nein","Ja"),"")</f>
        <v/>
      </c>
      <c r="H2038" s="184" t="str">
        <f>IF(OR(Lieferantenstamm!I2038="", Lieferantenstamm!I2038="individuell"),"",Lieferantenstamm!I2038)</f>
        <v/>
      </c>
      <c r="I2038" s="182">
        <f>Lieferantenstamm!J2038</f>
        <v>0</v>
      </c>
      <c r="J2038" s="108" t="str">
        <f>IF(NOT(ISBLANK(Lieferantenstamm!$D2038)),Mandantname,"")</f>
        <v/>
      </c>
    </row>
    <row r="2039" spans="1:10">
      <c r="A2039" s="83">
        <f>Lieferantenstamm!D2039</f>
        <v>0</v>
      </c>
      <c r="B2039" s="83">
        <f>Lieferantenstamm!E2039</f>
        <v>0</v>
      </c>
      <c r="C2039" s="83">
        <f>Lieferantenstamm!F2039</f>
        <v>0</v>
      </c>
      <c r="D2039" s="83">
        <f>Lieferantenstamm!G2039</f>
        <v>0</v>
      </c>
      <c r="E2039" s="88" t="str">
        <f>IF(NOT(ISBLANK(Lieferantenstamm!$D2039)),IF(OR(Lieferantenstamm!H2039="",Lieferantenstamm!H2039="Erste Rechnung des Lieferanten"),"Ja","Nein"),"")</f>
        <v/>
      </c>
      <c r="F2039" t="str">
        <f>IF(NOT(ISBLANK(Lieferantenstamm!$D2039)),IF(Lieferantenstamm!H2039="","Letzte Rechnung des Lieferanten",IF(AND(Lieferantenstamm!H2039&lt;&gt;"",Lieferantenstamm!H2039&lt;&gt;"Keine Vorausfüllung"),"Erste Rechnung des Lieferanten","")),"")</f>
        <v/>
      </c>
      <c r="G2039" s="88" t="str">
        <f>IF(NOT(ISBLANK(Lieferantenstamm!$D2039)),IF(OR(Lieferantenstamm!I2039="",Lieferantenstamm!I2039="individuell"),"Nein","Ja"),"")</f>
        <v/>
      </c>
      <c r="H2039" s="184" t="str">
        <f>IF(OR(Lieferantenstamm!I2039="", Lieferantenstamm!I2039="individuell"),"",Lieferantenstamm!I2039)</f>
        <v/>
      </c>
      <c r="I2039" s="182">
        <f>Lieferantenstamm!J2039</f>
        <v>0</v>
      </c>
      <c r="J2039" s="108" t="str">
        <f>IF(NOT(ISBLANK(Lieferantenstamm!$D2039)),Mandantname,"")</f>
        <v/>
      </c>
    </row>
    <row r="2040" spans="1:10">
      <c r="A2040" s="83">
        <f>Lieferantenstamm!D2040</f>
        <v>0</v>
      </c>
      <c r="B2040" s="83">
        <f>Lieferantenstamm!E2040</f>
        <v>0</v>
      </c>
      <c r="C2040" s="83">
        <f>Lieferantenstamm!F2040</f>
        <v>0</v>
      </c>
      <c r="D2040" s="83">
        <f>Lieferantenstamm!G2040</f>
        <v>0</v>
      </c>
      <c r="E2040" s="88" t="str">
        <f>IF(NOT(ISBLANK(Lieferantenstamm!$D2040)),IF(OR(Lieferantenstamm!H2040="",Lieferantenstamm!H2040="Erste Rechnung des Lieferanten"),"Ja","Nein"),"")</f>
        <v/>
      </c>
      <c r="F2040" t="str">
        <f>IF(NOT(ISBLANK(Lieferantenstamm!$D2040)),IF(Lieferantenstamm!H2040="","Letzte Rechnung des Lieferanten",IF(AND(Lieferantenstamm!H2040&lt;&gt;"",Lieferantenstamm!H2040&lt;&gt;"Keine Vorausfüllung"),"Erste Rechnung des Lieferanten","")),"")</f>
        <v/>
      </c>
      <c r="G2040" s="88" t="str">
        <f>IF(NOT(ISBLANK(Lieferantenstamm!$D2040)),IF(OR(Lieferantenstamm!I2040="",Lieferantenstamm!I2040="individuell"),"Nein","Ja"),"")</f>
        <v/>
      </c>
      <c r="H2040" s="184" t="str">
        <f>IF(OR(Lieferantenstamm!I2040="", Lieferantenstamm!I2040="individuell"),"",Lieferantenstamm!I2040)</f>
        <v/>
      </c>
      <c r="I2040" s="182">
        <f>Lieferantenstamm!J2040</f>
        <v>0</v>
      </c>
      <c r="J2040" s="108" t="str">
        <f>IF(NOT(ISBLANK(Lieferantenstamm!$D2040)),Mandantname,"")</f>
        <v/>
      </c>
    </row>
    <row r="2041" spans="1:10">
      <c r="A2041" s="83">
        <f>Lieferantenstamm!D2041</f>
        <v>0</v>
      </c>
      <c r="B2041" s="83">
        <f>Lieferantenstamm!E2041</f>
        <v>0</v>
      </c>
      <c r="C2041" s="83">
        <f>Lieferantenstamm!F2041</f>
        <v>0</v>
      </c>
      <c r="D2041" s="83">
        <f>Lieferantenstamm!G2041</f>
        <v>0</v>
      </c>
      <c r="E2041" s="88" t="str">
        <f>IF(NOT(ISBLANK(Lieferantenstamm!$D2041)),IF(OR(Lieferantenstamm!H2041="",Lieferantenstamm!H2041="Erste Rechnung des Lieferanten"),"Ja","Nein"),"")</f>
        <v/>
      </c>
      <c r="F2041" t="str">
        <f>IF(NOT(ISBLANK(Lieferantenstamm!$D2041)),IF(Lieferantenstamm!H2041="","Letzte Rechnung des Lieferanten",IF(AND(Lieferantenstamm!H2041&lt;&gt;"",Lieferantenstamm!H2041&lt;&gt;"Keine Vorausfüllung"),"Erste Rechnung des Lieferanten","")),"")</f>
        <v/>
      </c>
      <c r="G2041" s="88" t="str">
        <f>IF(NOT(ISBLANK(Lieferantenstamm!$D2041)),IF(OR(Lieferantenstamm!I2041="",Lieferantenstamm!I2041="individuell"),"Nein","Ja"),"")</f>
        <v/>
      </c>
      <c r="H2041" s="184" t="str">
        <f>IF(OR(Lieferantenstamm!I2041="", Lieferantenstamm!I2041="individuell"),"",Lieferantenstamm!I2041)</f>
        <v/>
      </c>
      <c r="I2041" s="182">
        <f>Lieferantenstamm!J2041</f>
        <v>0</v>
      </c>
      <c r="J2041" s="108" t="str">
        <f>IF(NOT(ISBLANK(Lieferantenstamm!$D2041)),Mandantname,"")</f>
        <v/>
      </c>
    </row>
    <row r="2042" spans="1:10">
      <c r="A2042" s="83">
        <f>Lieferantenstamm!D2042</f>
        <v>0</v>
      </c>
      <c r="B2042" s="83">
        <f>Lieferantenstamm!E2042</f>
        <v>0</v>
      </c>
      <c r="C2042" s="83">
        <f>Lieferantenstamm!F2042</f>
        <v>0</v>
      </c>
      <c r="D2042" s="83">
        <f>Lieferantenstamm!G2042</f>
        <v>0</v>
      </c>
      <c r="E2042" s="88" t="str">
        <f>IF(NOT(ISBLANK(Lieferantenstamm!$D2042)),IF(OR(Lieferantenstamm!H2042="",Lieferantenstamm!H2042="Erste Rechnung des Lieferanten"),"Ja","Nein"),"")</f>
        <v/>
      </c>
      <c r="F2042" t="str">
        <f>IF(NOT(ISBLANK(Lieferantenstamm!$D2042)),IF(Lieferantenstamm!H2042="","Letzte Rechnung des Lieferanten",IF(AND(Lieferantenstamm!H2042&lt;&gt;"",Lieferantenstamm!H2042&lt;&gt;"Keine Vorausfüllung"),"Erste Rechnung des Lieferanten","")),"")</f>
        <v/>
      </c>
      <c r="G2042" s="88" t="str">
        <f>IF(NOT(ISBLANK(Lieferantenstamm!$D2042)),IF(OR(Lieferantenstamm!I2042="",Lieferantenstamm!I2042="individuell"),"Nein","Ja"),"")</f>
        <v/>
      </c>
      <c r="H2042" s="184" t="str">
        <f>IF(OR(Lieferantenstamm!I2042="", Lieferantenstamm!I2042="individuell"),"",Lieferantenstamm!I2042)</f>
        <v/>
      </c>
      <c r="I2042" s="182">
        <f>Lieferantenstamm!J2042</f>
        <v>0</v>
      </c>
      <c r="J2042" s="108" t="str">
        <f>IF(NOT(ISBLANK(Lieferantenstamm!$D2042)),Mandantname,"")</f>
        <v/>
      </c>
    </row>
    <row r="2043" spans="1:10">
      <c r="A2043" s="83">
        <f>Lieferantenstamm!D2043</f>
        <v>0</v>
      </c>
      <c r="B2043" s="83">
        <f>Lieferantenstamm!E2043</f>
        <v>0</v>
      </c>
      <c r="C2043" s="83">
        <f>Lieferantenstamm!F2043</f>
        <v>0</v>
      </c>
      <c r="D2043" s="83">
        <f>Lieferantenstamm!G2043</f>
        <v>0</v>
      </c>
      <c r="E2043" s="88" t="str">
        <f>IF(NOT(ISBLANK(Lieferantenstamm!$D2043)),IF(OR(Lieferantenstamm!H2043="",Lieferantenstamm!H2043="Erste Rechnung des Lieferanten"),"Ja","Nein"),"")</f>
        <v/>
      </c>
      <c r="F2043" t="str">
        <f>IF(NOT(ISBLANK(Lieferantenstamm!$D2043)),IF(Lieferantenstamm!H2043="","Letzte Rechnung des Lieferanten",IF(AND(Lieferantenstamm!H2043&lt;&gt;"",Lieferantenstamm!H2043&lt;&gt;"Keine Vorausfüllung"),"Erste Rechnung des Lieferanten","")),"")</f>
        <v/>
      </c>
      <c r="G2043" s="88" t="str">
        <f>IF(NOT(ISBLANK(Lieferantenstamm!$D2043)),IF(OR(Lieferantenstamm!I2043="",Lieferantenstamm!I2043="individuell"),"Nein","Ja"),"")</f>
        <v/>
      </c>
      <c r="H2043" s="184" t="str">
        <f>IF(OR(Lieferantenstamm!I2043="", Lieferantenstamm!I2043="individuell"),"",Lieferantenstamm!I2043)</f>
        <v/>
      </c>
      <c r="I2043" s="182">
        <f>Lieferantenstamm!J2043</f>
        <v>0</v>
      </c>
      <c r="J2043" s="108" t="str">
        <f>IF(NOT(ISBLANK(Lieferantenstamm!$D2043)),Mandantname,"")</f>
        <v/>
      </c>
    </row>
    <row r="2044" spans="1:10">
      <c r="A2044" s="83">
        <f>Lieferantenstamm!D2044</f>
        <v>0</v>
      </c>
      <c r="B2044" s="83">
        <f>Lieferantenstamm!E2044</f>
        <v>0</v>
      </c>
      <c r="C2044" s="83">
        <f>Lieferantenstamm!F2044</f>
        <v>0</v>
      </c>
      <c r="D2044" s="83">
        <f>Lieferantenstamm!G2044</f>
        <v>0</v>
      </c>
      <c r="E2044" s="88" t="str">
        <f>IF(NOT(ISBLANK(Lieferantenstamm!$D2044)),IF(OR(Lieferantenstamm!H2044="",Lieferantenstamm!H2044="Erste Rechnung des Lieferanten"),"Ja","Nein"),"")</f>
        <v/>
      </c>
      <c r="F2044" t="str">
        <f>IF(NOT(ISBLANK(Lieferantenstamm!$D2044)),IF(Lieferantenstamm!H2044="","Letzte Rechnung des Lieferanten",IF(AND(Lieferantenstamm!H2044&lt;&gt;"",Lieferantenstamm!H2044&lt;&gt;"Keine Vorausfüllung"),"Erste Rechnung des Lieferanten","")),"")</f>
        <v/>
      </c>
      <c r="G2044" s="88" t="str">
        <f>IF(NOT(ISBLANK(Lieferantenstamm!$D2044)),IF(OR(Lieferantenstamm!I2044="",Lieferantenstamm!I2044="individuell"),"Nein","Ja"),"")</f>
        <v/>
      </c>
      <c r="H2044" s="184" t="str">
        <f>IF(OR(Lieferantenstamm!I2044="", Lieferantenstamm!I2044="individuell"),"",Lieferantenstamm!I2044)</f>
        <v/>
      </c>
      <c r="I2044" s="182">
        <f>Lieferantenstamm!J2044</f>
        <v>0</v>
      </c>
      <c r="J2044" s="108" t="str">
        <f>IF(NOT(ISBLANK(Lieferantenstamm!$D2044)),Mandantname,"")</f>
        <v/>
      </c>
    </row>
    <row r="2045" spans="1:10">
      <c r="A2045" s="83">
        <f>Lieferantenstamm!D2045</f>
        <v>0</v>
      </c>
      <c r="B2045" s="83">
        <f>Lieferantenstamm!E2045</f>
        <v>0</v>
      </c>
      <c r="C2045" s="83">
        <f>Lieferantenstamm!F2045</f>
        <v>0</v>
      </c>
      <c r="D2045" s="83">
        <f>Lieferantenstamm!G2045</f>
        <v>0</v>
      </c>
      <c r="E2045" s="88" t="str">
        <f>IF(NOT(ISBLANK(Lieferantenstamm!$D2045)),IF(OR(Lieferantenstamm!H2045="",Lieferantenstamm!H2045="Erste Rechnung des Lieferanten"),"Ja","Nein"),"")</f>
        <v/>
      </c>
      <c r="F2045" t="str">
        <f>IF(NOT(ISBLANK(Lieferantenstamm!$D2045)),IF(Lieferantenstamm!H2045="","Letzte Rechnung des Lieferanten",IF(AND(Lieferantenstamm!H2045&lt;&gt;"",Lieferantenstamm!H2045&lt;&gt;"Keine Vorausfüllung"),"Erste Rechnung des Lieferanten","")),"")</f>
        <v/>
      </c>
      <c r="G2045" s="88" t="str">
        <f>IF(NOT(ISBLANK(Lieferantenstamm!$D2045)),IF(OR(Lieferantenstamm!I2045="",Lieferantenstamm!I2045="individuell"),"Nein","Ja"),"")</f>
        <v/>
      </c>
      <c r="H2045" s="184" t="str">
        <f>IF(OR(Lieferantenstamm!I2045="", Lieferantenstamm!I2045="individuell"),"",Lieferantenstamm!I2045)</f>
        <v/>
      </c>
      <c r="I2045" s="182">
        <f>Lieferantenstamm!J2045</f>
        <v>0</v>
      </c>
      <c r="J2045" s="108" t="str">
        <f>IF(NOT(ISBLANK(Lieferantenstamm!$D2045)),Mandantname,"")</f>
        <v/>
      </c>
    </row>
    <row r="2046" spans="1:10">
      <c r="A2046" s="83">
        <f>Lieferantenstamm!D2046</f>
        <v>0</v>
      </c>
      <c r="B2046" s="83">
        <f>Lieferantenstamm!E2046</f>
        <v>0</v>
      </c>
      <c r="C2046" s="83">
        <f>Lieferantenstamm!F2046</f>
        <v>0</v>
      </c>
      <c r="D2046" s="83">
        <f>Lieferantenstamm!G2046</f>
        <v>0</v>
      </c>
      <c r="E2046" s="88" t="str">
        <f>IF(NOT(ISBLANK(Lieferantenstamm!$D2046)),IF(OR(Lieferantenstamm!H2046="",Lieferantenstamm!H2046="Erste Rechnung des Lieferanten"),"Ja","Nein"),"")</f>
        <v/>
      </c>
      <c r="F2046" t="str">
        <f>IF(NOT(ISBLANK(Lieferantenstamm!$D2046)),IF(Lieferantenstamm!H2046="","Letzte Rechnung des Lieferanten",IF(AND(Lieferantenstamm!H2046&lt;&gt;"",Lieferantenstamm!H2046&lt;&gt;"Keine Vorausfüllung"),"Erste Rechnung des Lieferanten","")),"")</f>
        <v/>
      </c>
      <c r="G2046" s="88" t="str">
        <f>IF(NOT(ISBLANK(Lieferantenstamm!$D2046)),IF(OR(Lieferantenstamm!I2046="",Lieferantenstamm!I2046="individuell"),"Nein","Ja"),"")</f>
        <v/>
      </c>
      <c r="H2046" s="184" t="str">
        <f>IF(OR(Lieferantenstamm!I2046="", Lieferantenstamm!I2046="individuell"),"",Lieferantenstamm!I2046)</f>
        <v/>
      </c>
      <c r="I2046" s="182">
        <f>Lieferantenstamm!J2046</f>
        <v>0</v>
      </c>
      <c r="J2046" s="108" t="str">
        <f>IF(NOT(ISBLANK(Lieferantenstamm!$D2046)),Mandantname,"")</f>
        <v/>
      </c>
    </row>
    <row r="2047" spans="1:10">
      <c r="A2047" s="83">
        <f>Lieferantenstamm!D2047</f>
        <v>0</v>
      </c>
      <c r="B2047" s="83">
        <f>Lieferantenstamm!E2047</f>
        <v>0</v>
      </c>
      <c r="C2047" s="83">
        <f>Lieferantenstamm!F2047</f>
        <v>0</v>
      </c>
      <c r="D2047" s="83">
        <f>Lieferantenstamm!G2047</f>
        <v>0</v>
      </c>
      <c r="E2047" s="88" t="str">
        <f>IF(NOT(ISBLANK(Lieferantenstamm!$D2047)),IF(OR(Lieferantenstamm!H2047="",Lieferantenstamm!H2047="Erste Rechnung des Lieferanten"),"Ja","Nein"),"")</f>
        <v/>
      </c>
      <c r="F2047" t="str">
        <f>IF(NOT(ISBLANK(Lieferantenstamm!$D2047)),IF(Lieferantenstamm!H2047="","Letzte Rechnung des Lieferanten",IF(AND(Lieferantenstamm!H2047&lt;&gt;"",Lieferantenstamm!H2047&lt;&gt;"Keine Vorausfüllung"),"Erste Rechnung des Lieferanten","")),"")</f>
        <v/>
      </c>
      <c r="G2047" s="88" t="str">
        <f>IF(NOT(ISBLANK(Lieferantenstamm!$D2047)),IF(OR(Lieferantenstamm!I2047="",Lieferantenstamm!I2047="individuell"),"Nein","Ja"),"")</f>
        <v/>
      </c>
      <c r="H2047" s="184" t="str">
        <f>IF(OR(Lieferantenstamm!I2047="", Lieferantenstamm!I2047="individuell"),"",Lieferantenstamm!I2047)</f>
        <v/>
      </c>
      <c r="I2047" s="182">
        <f>Lieferantenstamm!J2047</f>
        <v>0</v>
      </c>
      <c r="J2047" s="108" t="str">
        <f>IF(NOT(ISBLANK(Lieferantenstamm!$D2047)),Mandantname,"")</f>
        <v/>
      </c>
    </row>
    <row r="2048" spans="1:10">
      <c r="A2048" s="83">
        <f>Lieferantenstamm!D2048</f>
        <v>0</v>
      </c>
      <c r="B2048" s="83">
        <f>Lieferantenstamm!E2048</f>
        <v>0</v>
      </c>
      <c r="C2048" s="83">
        <f>Lieferantenstamm!F2048</f>
        <v>0</v>
      </c>
      <c r="D2048" s="83">
        <f>Lieferantenstamm!G2048</f>
        <v>0</v>
      </c>
      <c r="E2048" s="88" t="str">
        <f>IF(NOT(ISBLANK(Lieferantenstamm!$D2048)),IF(OR(Lieferantenstamm!H2048="",Lieferantenstamm!H2048="Erste Rechnung des Lieferanten"),"Ja","Nein"),"")</f>
        <v/>
      </c>
      <c r="F2048" t="str">
        <f>IF(NOT(ISBLANK(Lieferantenstamm!$D2048)),IF(Lieferantenstamm!H2048="","Letzte Rechnung des Lieferanten",IF(AND(Lieferantenstamm!H2048&lt;&gt;"",Lieferantenstamm!H2048&lt;&gt;"Keine Vorausfüllung"),"Erste Rechnung des Lieferanten","")),"")</f>
        <v/>
      </c>
      <c r="G2048" s="88" t="str">
        <f>IF(NOT(ISBLANK(Lieferantenstamm!$D2048)),IF(OR(Lieferantenstamm!I2048="",Lieferantenstamm!I2048="individuell"),"Nein","Ja"),"")</f>
        <v/>
      </c>
      <c r="H2048" s="184" t="str">
        <f>IF(OR(Lieferantenstamm!I2048="", Lieferantenstamm!I2048="individuell"),"",Lieferantenstamm!I2048)</f>
        <v/>
      </c>
      <c r="I2048" s="182">
        <f>Lieferantenstamm!J2048</f>
        <v>0</v>
      </c>
      <c r="J2048" s="108" t="str">
        <f>IF(NOT(ISBLANK(Lieferantenstamm!$D2048)),Mandantname,"")</f>
        <v/>
      </c>
    </row>
    <row r="2049" spans="1:10">
      <c r="A2049" s="83">
        <f>Lieferantenstamm!D2049</f>
        <v>0</v>
      </c>
      <c r="B2049" s="83">
        <f>Lieferantenstamm!E2049</f>
        <v>0</v>
      </c>
      <c r="C2049" s="83">
        <f>Lieferantenstamm!F2049</f>
        <v>0</v>
      </c>
      <c r="D2049" s="83">
        <f>Lieferantenstamm!G2049</f>
        <v>0</v>
      </c>
      <c r="E2049" s="88" t="str">
        <f>IF(NOT(ISBLANK(Lieferantenstamm!$D2049)),IF(OR(Lieferantenstamm!H2049="",Lieferantenstamm!H2049="Erste Rechnung des Lieferanten"),"Ja","Nein"),"")</f>
        <v/>
      </c>
      <c r="F2049" t="str">
        <f>IF(NOT(ISBLANK(Lieferantenstamm!$D2049)),IF(Lieferantenstamm!H2049="","Letzte Rechnung des Lieferanten",IF(AND(Lieferantenstamm!H2049&lt;&gt;"",Lieferantenstamm!H2049&lt;&gt;"Keine Vorausfüllung"),"Erste Rechnung des Lieferanten","")),"")</f>
        <v/>
      </c>
      <c r="G2049" s="88" t="str">
        <f>IF(NOT(ISBLANK(Lieferantenstamm!$D2049)),IF(OR(Lieferantenstamm!I2049="",Lieferantenstamm!I2049="individuell"),"Nein","Ja"),"")</f>
        <v/>
      </c>
      <c r="H2049" s="184" t="str">
        <f>IF(OR(Lieferantenstamm!I2049="", Lieferantenstamm!I2049="individuell"),"",Lieferantenstamm!I2049)</f>
        <v/>
      </c>
      <c r="I2049" s="182">
        <f>Lieferantenstamm!J2049</f>
        <v>0</v>
      </c>
      <c r="J2049" s="108" t="str">
        <f>IF(NOT(ISBLANK(Lieferantenstamm!$D2049)),Mandantname,"")</f>
        <v/>
      </c>
    </row>
    <row r="2050" spans="1:10">
      <c r="A2050" s="83">
        <f>Lieferantenstamm!D2050</f>
        <v>0</v>
      </c>
      <c r="B2050" s="83">
        <f>Lieferantenstamm!E2050</f>
        <v>0</v>
      </c>
      <c r="C2050" s="83">
        <f>Lieferantenstamm!F2050</f>
        <v>0</v>
      </c>
      <c r="D2050" s="83">
        <f>Lieferantenstamm!G2050</f>
        <v>0</v>
      </c>
      <c r="E2050" s="88" t="str">
        <f>IF(NOT(ISBLANK(Lieferantenstamm!$D2050)),IF(OR(Lieferantenstamm!H2050="",Lieferantenstamm!H2050="Erste Rechnung des Lieferanten"),"Ja","Nein"),"")</f>
        <v/>
      </c>
      <c r="F2050" t="str">
        <f>IF(NOT(ISBLANK(Lieferantenstamm!$D2050)),IF(Lieferantenstamm!H2050="","Letzte Rechnung des Lieferanten",IF(AND(Lieferantenstamm!H2050&lt;&gt;"",Lieferantenstamm!H2050&lt;&gt;"Keine Vorausfüllung"),"Erste Rechnung des Lieferanten","")),"")</f>
        <v/>
      </c>
      <c r="G2050" s="88" t="str">
        <f>IF(NOT(ISBLANK(Lieferantenstamm!$D2050)),IF(OR(Lieferantenstamm!I2050="",Lieferantenstamm!I2050="individuell"),"Nein","Ja"),"")</f>
        <v/>
      </c>
      <c r="H2050" s="184" t="str">
        <f>IF(OR(Lieferantenstamm!I2050="", Lieferantenstamm!I2050="individuell"),"",Lieferantenstamm!I2050)</f>
        <v/>
      </c>
      <c r="I2050" s="182">
        <f>Lieferantenstamm!J2050</f>
        <v>0</v>
      </c>
      <c r="J2050" s="108" t="str">
        <f>IF(NOT(ISBLANK(Lieferantenstamm!$D2050)),Mandantname,"")</f>
        <v/>
      </c>
    </row>
    <row r="2051" spans="1:10">
      <c r="A2051" s="83">
        <f>Lieferantenstamm!D2051</f>
        <v>0</v>
      </c>
      <c r="B2051" s="83">
        <f>Lieferantenstamm!E2051</f>
        <v>0</v>
      </c>
      <c r="C2051" s="83">
        <f>Lieferantenstamm!F2051</f>
        <v>0</v>
      </c>
      <c r="D2051" s="83">
        <f>Lieferantenstamm!G2051</f>
        <v>0</v>
      </c>
      <c r="E2051" s="88" t="str">
        <f>IF(NOT(ISBLANK(Lieferantenstamm!$D2051)),IF(OR(Lieferantenstamm!H2051="",Lieferantenstamm!H2051="Erste Rechnung des Lieferanten"),"Ja","Nein"),"")</f>
        <v/>
      </c>
      <c r="F2051" t="str">
        <f>IF(NOT(ISBLANK(Lieferantenstamm!$D2051)),IF(Lieferantenstamm!H2051="","Letzte Rechnung des Lieferanten",IF(AND(Lieferantenstamm!H2051&lt;&gt;"",Lieferantenstamm!H2051&lt;&gt;"Keine Vorausfüllung"),"Erste Rechnung des Lieferanten","")),"")</f>
        <v/>
      </c>
      <c r="G2051" s="88" t="str">
        <f>IF(NOT(ISBLANK(Lieferantenstamm!$D2051)),IF(OR(Lieferantenstamm!I2051="",Lieferantenstamm!I2051="individuell"),"Nein","Ja"),"")</f>
        <v/>
      </c>
      <c r="H2051" s="184" t="str">
        <f>IF(OR(Lieferantenstamm!I2051="", Lieferantenstamm!I2051="individuell"),"",Lieferantenstamm!I2051)</f>
        <v/>
      </c>
      <c r="I2051" s="182">
        <f>Lieferantenstamm!J2051</f>
        <v>0</v>
      </c>
      <c r="J2051" s="108" t="str">
        <f>IF(NOT(ISBLANK(Lieferantenstamm!$D2051)),Mandantname,"")</f>
        <v/>
      </c>
    </row>
    <row r="2052" spans="1:10">
      <c r="A2052" s="83">
        <f>Lieferantenstamm!D2052</f>
        <v>0</v>
      </c>
      <c r="B2052" s="83">
        <f>Lieferantenstamm!E2052</f>
        <v>0</v>
      </c>
      <c r="C2052" s="83">
        <f>Lieferantenstamm!F2052</f>
        <v>0</v>
      </c>
      <c r="D2052" s="83">
        <f>Lieferantenstamm!G2052</f>
        <v>0</v>
      </c>
      <c r="E2052" s="88" t="str">
        <f>IF(NOT(ISBLANK(Lieferantenstamm!$D2052)),IF(OR(Lieferantenstamm!H2052="",Lieferantenstamm!H2052="Erste Rechnung des Lieferanten"),"Ja","Nein"),"")</f>
        <v/>
      </c>
      <c r="F2052" t="str">
        <f>IF(NOT(ISBLANK(Lieferantenstamm!$D2052)),IF(Lieferantenstamm!H2052="","Letzte Rechnung des Lieferanten",IF(AND(Lieferantenstamm!H2052&lt;&gt;"",Lieferantenstamm!H2052&lt;&gt;"Keine Vorausfüllung"),"Erste Rechnung des Lieferanten","")),"")</f>
        <v/>
      </c>
      <c r="G2052" s="88" t="str">
        <f>IF(NOT(ISBLANK(Lieferantenstamm!$D2052)),IF(OR(Lieferantenstamm!I2052="",Lieferantenstamm!I2052="individuell"),"Nein","Ja"),"")</f>
        <v/>
      </c>
      <c r="H2052" s="184" t="str">
        <f>IF(OR(Lieferantenstamm!I2052="", Lieferantenstamm!I2052="individuell"),"",Lieferantenstamm!I2052)</f>
        <v/>
      </c>
      <c r="I2052" s="182">
        <f>Lieferantenstamm!J2052</f>
        <v>0</v>
      </c>
      <c r="J2052" s="108" t="str">
        <f>IF(NOT(ISBLANK(Lieferantenstamm!$D2052)),Mandantname,"")</f>
        <v/>
      </c>
    </row>
    <row r="2053" spans="1:10">
      <c r="A2053" s="83">
        <f>Lieferantenstamm!D2053</f>
        <v>0</v>
      </c>
      <c r="B2053" s="83">
        <f>Lieferantenstamm!E2053</f>
        <v>0</v>
      </c>
      <c r="C2053" s="83">
        <f>Lieferantenstamm!F2053</f>
        <v>0</v>
      </c>
      <c r="D2053" s="83">
        <f>Lieferantenstamm!G2053</f>
        <v>0</v>
      </c>
      <c r="E2053" s="88" t="str">
        <f>IF(NOT(ISBLANK(Lieferantenstamm!$D2053)),IF(OR(Lieferantenstamm!H2053="",Lieferantenstamm!H2053="Erste Rechnung des Lieferanten"),"Ja","Nein"),"")</f>
        <v/>
      </c>
      <c r="F2053" t="str">
        <f>IF(NOT(ISBLANK(Lieferantenstamm!$D2053)),IF(Lieferantenstamm!H2053="","Letzte Rechnung des Lieferanten",IF(AND(Lieferantenstamm!H2053&lt;&gt;"",Lieferantenstamm!H2053&lt;&gt;"Keine Vorausfüllung"),"Erste Rechnung des Lieferanten","")),"")</f>
        <v/>
      </c>
      <c r="G2053" s="88" t="str">
        <f>IF(NOT(ISBLANK(Lieferantenstamm!$D2053)),IF(OR(Lieferantenstamm!I2053="",Lieferantenstamm!I2053="individuell"),"Nein","Ja"),"")</f>
        <v/>
      </c>
      <c r="H2053" s="184" t="str">
        <f>IF(OR(Lieferantenstamm!I2053="", Lieferantenstamm!I2053="individuell"),"",Lieferantenstamm!I2053)</f>
        <v/>
      </c>
      <c r="I2053" s="182">
        <f>Lieferantenstamm!J2053</f>
        <v>0</v>
      </c>
      <c r="J2053" s="108" t="str">
        <f>IF(NOT(ISBLANK(Lieferantenstamm!$D2053)),Mandantname,"")</f>
        <v/>
      </c>
    </row>
    <row r="2054" spans="1:10">
      <c r="A2054" s="83">
        <f>Lieferantenstamm!D2054</f>
        <v>0</v>
      </c>
      <c r="B2054" s="83">
        <f>Lieferantenstamm!E2054</f>
        <v>0</v>
      </c>
      <c r="C2054" s="83">
        <f>Lieferantenstamm!F2054</f>
        <v>0</v>
      </c>
      <c r="D2054" s="83">
        <f>Lieferantenstamm!G2054</f>
        <v>0</v>
      </c>
      <c r="E2054" s="88" t="str">
        <f>IF(NOT(ISBLANK(Lieferantenstamm!$D2054)),IF(OR(Lieferantenstamm!H2054="",Lieferantenstamm!H2054="Erste Rechnung des Lieferanten"),"Ja","Nein"),"")</f>
        <v/>
      </c>
      <c r="F2054" t="str">
        <f>IF(NOT(ISBLANK(Lieferantenstamm!$D2054)),IF(Lieferantenstamm!H2054="","Letzte Rechnung des Lieferanten",IF(AND(Lieferantenstamm!H2054&lt;&gt;"",Lieferantenstamm!H2054&lt;&gt;"Keine Vorausfüllung"),"Erste Rechnung des Lieferanten","")),"")</f>
        <v/>
      </c>
      <c r="G2054" s="88" t="str">
        <f>IF(NOT(ISBLANK(Lieferantenstamm!$D2054)),IF(OR(Lieferantenstamm!I2054="",Lieferantenstamm!I2054="individuell"),"Nein","Ja"),"")</f>
        <v/>
      </c>
      <c r="H2054" s="184" t="str">
        <f>IF(OR(Lieferantenstamm!I2054="", Lieferantenstamm!I2054="individuell"),"",Lieferantenstamm!I2054)</f>
        <v/>
      </c>
      <c r="I2054" s="182">
        <f>Lieferantenstamm!J2054</f>
        <v>0</v>
      </c>
      <c r="J2054" s="108" t="str">
        <f>IF(NOT(ISBLANK(Lieferantenstamm!$D2054)),Mandantname,"")</f>
        <v/>
      </c>
    </row>
    <row r="2055" spans="1:10">
      <c r="A2055" s="83">
        <f>Lieferantenstamm!D2055</f>
        <v>0</v>
      </c>
      <c r="B2055" s="83">
        <f>Lieferantenstamm!E2055</f>
        <v>0</v>
      </c>
      <c r="C2055" s="83">
        <f>Lieferantenstamm!F2055</f>
        <v>0</v>
      </c>
      <c r="D2055" s="83">
        <f>Lieferantenstamm!G2055</f>
        <v>0</v>
      </c>
      <c r="E2055" s="88" t="str">
        <f>IF(NOT(ISBLANK(Lieferantenstamm!$D2055)),IF(OR(Lieferantenstamm!H2055="",Lieferantenstamm!H2055="Erste Rechnung des Lieferanten"),"Ja","Nein"),"")</f>
        <v/>
      </c>
      <c r="F2055" t="str">
        <f>IF(NOT(ISBLANK(Lieferantenstamm!$D2055)),IF(Lieferantenstamm!H2055="","Letzte Rechnung des Lieferanten",IF(AND(Lieferantenstamm!H2055&lt;&gt;"",Lieferantenstamm!H2055&lt;&gt;"Keine Vorausfüllung"),"Erste Rechnung des Lieferanten","")),"")</f>
        <v/>
      </c>
      <c r="G2055" s="88" t="str">
        <f>IF(NOT(ISBLANK(Lieferantenstamm!$D2055)),IF(OR(Lieferantenstamm!I2055="",Lieferantenstamm!I2055="individuell"),"Nein","Ja"),"")</f>
        <v/>
      </c>
      <c r="H2055" s="184" t="str">
        <f>IF(OR(Lieferantenstamm!I2055="", Lieferantenstamm!I2055="individuell"),"",Lieferantenstamm!I2055)</f>
        <v/>
      </c>
      <c r="I2055" s="182">
        <f>Lieferantenstamm!J2055</f>
        <v>0</v>
      </c>
      <c r="J2055" s="108" t="str">
        <f>IF(NOT(ISBLANK(Lieferantenstamm!$D2055)),Mandantname,"")</f>
        <v/>
      </c>
    </row>
    <row r="2056" spans="1:10">
      <c r="A2056" s="83">
        <f>Lieferantenstamm!D2056</f>
        <v>0</v>
      </c>
      <c r="B2056" s="83">
        <f>Lieferantenstamm!E2056</f>
        <v>0</v>
      </c>
      <c r="C2056" s="83">
        <f>Lieferantenstamm!F2056</f>
        <v>0</v>
      </c>
      <c r="D2056" s="83">
        <f>Lieferantenstamm!G2056</f>
        <v>0</v>
      </c>
      <c r="E2056" s="88" t="str">
        <f>IF(NOT(ISBLANK(Lieferantenstamm!$D2056)),IF(OR(Lieferantenstamm!H2056="",Lieferantenstamm!H2056="Erste Rechnung des Lieferanten"),"Ja","Nein"),"")</f>
        <v/>
      </c>
      <c r="F2056" t="str">
        <f>IF(NOT(ISBLANK(Lieferantenstamm!$D2056)),IF(Lieferantenstamm!H2056="","Letzte Rechnung des Lieferanten",IF(AND(Lieferantenstamm!H2056&lt;&gt;"",Lieferantenstamm!H2056&lt;&gt;"Keine Vorausfüllung"),"Erste Rechnung des Lieferanten","")),"")</f>
        <v/>
      </c>
      <c r="G2056" s="88" t="str">
        <f>IF(NOT(ISBLANK(Lieferantenstamm!$D2056)),IF(OR(Lieferantenstamm!I2056="",Lieferantenstamm!I2056="individuell"),"Nein","Ja"),"")</f>
        <v/>
      </c>
      <c r="H2056" s="184" t="str">
        <f>IF(OR(Lieferantenstamm!I2056="", Lieferantenstamm!I2056="individuell"),"",Lieferantenstamm!I2056)</f>
        <v/>
      </c>
      <c r="I2056" s="182">
        <f>Lieferantenstamm!J2056</f>
        <v>0</v>
      </c>
      <c r="J2056" s="108" t="str">
        <f>IF(NOT(ISBLANK(Lieferantenstamm!$D2056)),Mandantname,"")</f>
        <v/>
      </c>
    </row>
    <row r="2057" spans="1:10">
      <c r="A2057" s="83">
        <f>Lieferantenstamm!D2057</f>
        <v>0</v>
      </c>
      <c r="B2057" s="83">
        <f>Lieferantenstamm!E2057</f>
        <v>0</v>
      </c>
      <c r="C2057" s="83">
        <f>Lieferantenstamm!F2057</f>
        <v>0</v>
      </c>
      <c r="D2057" s="83">
        <f>Lieferantenstamm!G2057</f>
        <v>0</v>
      </c>
      <c r="E2057" s="88" t="str">
        <f>IF(NOT(ISBLANK(Lieferantenstamm!$D2057)),IF(OR(Lieferantenstamm!H2057="",Lieferantenstamm!H2057="Erste Rechnung des Lieferanten"),"Ja","Nein"),"")</f>
        <v/>
      </c>
      <c r="F2057" t="str">
        <f>IF(NOT(ISBLANK(Lieferantenstamm!$D2057)),IF(Lieferantenstamm!H2057="","Letzte Rechnung des Lieferanten",IF(AND(Lieferantenstamm!H2057&lt;&gt;"",Lieferantenstamm!H2057&lt;&gt;"Keine Vorausfüllung"),"Erste Rechnung des Lieferanten","")),"")</f>
        <v/>
      </c>
      <c r="G2057" s="88" t="str">
        <f>IF(NOT(ISBLANK(Lieferantenstamm!$D2057)),IF(OR(Lieferantenstamm!I2057="",Lieferantenstamm!I2057="individuell"),"Nein","Ja"),"")</f>
        <v/>
      </c>
      <c r="H2057" s="184" t="str">
        <f>IF(OR(Lieferantenstamm!I2057="", Lieferantenstamm!I2057="individuell"),"",Lieferantenstamm!I2057)</f>
        <v/>
      </c>
      <c r="I2057" s="182">
        <f>Lieferantenstamm!J2057</f>
        <v>0</v>
      </c>
      <c r="J2057" s="108" t="str">
        <f>IF(NOT(ISBLANK(Lieferantenstamm!$D2057)),Mandantname,"")</f>
        <v/>
      </c>
    </row>
    <row r="2058" spans="1:10">
      <c r="A2058" s="83">
        <f>Lieferantenstamm!D2058</f>
        <v>0</v>
      </c>
      <c r="B2058" s="83">
        <f>Lieferantenstamm!E2058</f>
        <v>0</v>
      </c>
      <c r="C2058" s="83">
        <f>Lieferantenstamm!F2058</f>
        <v>0</v>
      </c>
      <c r="D2058" s="83">
        <f>Lieferantenstamm!G2058</f>
        <v>0</v>
      </c>
      <c r="E2058" s="88" t="str">
        <f>IF(NOT(ISBLANK(Lieferantenstamm!$D2058)),IF(OR(Lieferantenstamm!H2058="",Lieferantenstamm!H2058="Erste Rechnung des Lieferanten"),"Ja","Nein"),"")</f>
        <v/>
      </c>
      <c r="F2058" t="str">
        <f>IF(NOT(ISBLANK(Lieferantenstamm!$D2058)),IF(Lieferantenstamm!H2058="","Letzte Rechnung des Lieferanten",IF(AND(Lieferantenstamm!H2058&lt;&gt;"",Lieferantenstamm!H2058&lt;&gt;"Keine Vorausfüllung"),"Erste Rechnung des Lieferanten","")),"")</f>
        <v/>
      </c>
      <c r="G2058" s="88" t="str">
        <f>IF(NOT(ISBLANK(Lieferantenstamm!$D2058)),IF(OR(Lieferantenstamm!I2058="",Lieferantenstamm!I2058="individuell"),"Nein","Ja"),"")</f>
        <v/>
      </c>
      <c r="H2058" s="184" t="str">
        <f>IF(OR(Lieferantenstamm!I2058="", Lieferantenstamm!I2058="individuell"),"",Lieferantenstamm!I2058)</f>
        <v/>
      </c>
      <c r="I2058" s="182">
        <f>Lieferantenstamm!J2058</f>
        <v>0</v>
      </c>
      <c r="J2058" s="108" t="str">
        <f>IF(NOT(ISBLANK(Lieferantenstamm!$D2058)),Mandantname,"")</f>
        <v/>
      </c>
    </row>
    <row r="2059" spans="1:10">
      <c r="A2059" s="83">
        <f>Lieferantenstamm!D2059</f>
        <v>0</v>
      </c>
      <c r="B2059" s="83">
        <f>Lieferantenstamm!E2059</f>
        <v>0</v>
      </c>
      <c r="C2059" s="83">
        <f>Lieferantenstamm!F2059</f>
        <v>0</v>
      </c>
      <c r="D2059" s="83">
        <f>Lieferantenstamm!G2059</f>
        <v>0</v>
      </c>
      <c r="E2059" s="88" t="str">
        <f>IF(NOT(ISBLANK(Lieferantenstamm!$D2059)),IF(OR(Lieferantenstamm!H2059="",Lieferantenstamm!H2059="Erste Rechnung des Lieferanten"),"Ja","Nein"),"")</f>
        <v/>
      </c>
      <c r="F2059" t="str">
        <f>IF(NOT(ISBLANK(Lieferantenstamm!$D2059)),IF(Lieferantenstamm!H2059="","Letzte Rechnung des Lieferanten",IF(AND(Lieferantenstamm!H2059&lt;&gt;"",Lieferantenstamm!H2059&lt;&gt;"Keine Vorausfüllung"),"Erste Rechnung des Lieferanten","")),"")</f>
        <v/>
      </c>
      <c r="G2059" s="88" t="str">
        <f>IF(NOT(ISBLANK(Lieferantenstamm!$D2059)),IF(OR(Lieferantenstamm!I2059="",Lieferantenstamm!I2059="individuell"),"Nein","Ja"),"")</f>
        <v/>
      </c>
      <c r="H2059" s="184" t="str">
        <f>IF(OR(Lieferantenstamm!I2059="", Lieferantenstamm!I2059="individuell"),"",Lieferantenstamm!I2059)</f>
        <v/>
      </c>
      <c r="I2059" s="182">
        <f>Lieferantenstamm!J2059</f>
        <v>0</v>
      </c>
      <c r="J2059" s="108" t="str">
        <f>IF(NOT(ISBLANK(Lieferantenstamm!$D2059)),Mandantname,"")</f>
        <v/>
      </c>
    </row>
    <row r="2060" spans="1:10">
      <c r="A2060" s="83">
        <f>Lieferantenstamm!D2060</f>
        <v>0</v>
      </c>
      <c r="B2060" s="83">
        <f>Lieferantenstamm!E2060</f>
        <v>0</v>
      </c>
      <c r="C2060" s="83">
        <f>Lieferantenstamm!F2060</f>
        <v>0</v>
      </c>
      <c r="D2060" s="83">
        <f>Lieferantenstamm!G2060</f>
        <v>0</v>
      </c>
      <c r="E2060" s="88" t="str">
        <f>IF(NOT(ISBLANK(Lieferantenstamm!$D2060)),IF(OR(Lieferantenstamm!H2060="",Lieferantenstamm!H2060="Erste Rechnung des Lieferanten"),"Ja","Nein"),"")</f>
        <v/>
      </c>
      <c r="F2060" t="str">
        <f>IF(NOT(ISBLANK(Lieferantenstamm!$D2060)),IF(Lieferantenstamm!H2060="","Letzte Rechnung des Lieferanten",IF(AND(Lieferantenstamm!H2060&lt;&gt;"",Lieferantenstamm!H2060&lt;&gt;"Keine Vorausfüllung"),"Erste Rechnung des Lieferanten","")),"")</f>
        <v/>
      </c>
      <c r="G2060" s="88" t="str">
        <f>IF(NOT(ISBLANK(Lieferantenstamm!$D2060)),IF(OR(Lieferantenstamm!I2060="",Lieferantenstamm!I2060="individuell"),"Nein","Ja"),"")</f>
        <v/>
      </c>
      <c r="H2060" s="184" t="str">
        <f>IF(OR(Lieferantenstamm!I2060="", Lieferantenstamm!I2060="individuell"),"",Lieferantenstamm!I2060)</f>
        <v/>
      </c>
      <c r="I2060" s="182">
        <f>Lieferantenstamm!J2060</f>
        <v>0</v>
      </c>
      <c r="J2060" s="108" t="str">
        <f>IF(NOT(ISBLANK(Lieferantenstamm!$D2060)),Mandantname,"")</f>
        <v/>
      </c>
    </row>
    <row r="2061" spans="1:10">
      <c r="A2061" s="83">
        <f>Lieferantenstamm!D2061</f>
        <v>0</v>
      </c>
      <c r="B2061" s="83">
        <f>Lieferantenstamm!E2061</f>
        <v>0</v>
      </c>
      <c r="C2061" s="83">
        <f>Lieferantenstamm!F2061</f>
        <v>0</v>
      </c>
      <c r="D2061" s="83">
        <f>Lieferantenstamm!G2061</f>
        <v>0</v>
      </c>
      <c r="E2061" s="88" t="str">
        <f>IF(NOT(ISBLANK(Lieferantenstamm!$D2061)),IF(OR(Lieferantenstamm!H2061="",Lieferantenstamm!H2061="Erste Rechnung des Lieferanten"),"Ja","Nein"),"")</f>
        <v/>
      </c>
      <c r="F2061" t="str">
        <f>IF(NOT(ISBLANK(Lieferantenstamm!$D2061)),IF(Lieferantenstamm!H2061="","Letzte Rechnung des Lieferanten",IF(AND(Lieferantenstamm!H2061&lt;&gt;"",Lieferantenstamm!H2061&lt;&gt;"Keine Vorausfüllung"),"Erste Rechnung des Lieferanten","")),"")</f>
        <v/>
      </c>
      <c r="G2061" s="88" t="str">
        <f>IF(NOT(ISBLANK(Lieferantenstamm!$D2061)),IF(OR(Lieferantenstamm!I2061="",Lieferantenstamm!I2061="individuell"),"Nein","Ja"),"")</f>
        <v/>
      </c>
      <c r="H2061" s="184" t="str">
        <f>IF(OR(Lieferantenstamm!I2061="", Lieferantenstamm!I2061="individuell"),"",Lieferantenstamm!I2061)</f>
        <v/>
      </c>
      <c r="I2061" s="182">
        <f>Lieferantenstamm!J2061</f>
        <v>0</v>
      </c>
      <c r="J2061" s="108" t="str">
        <f>IF(NOT(ISBLANK(Lieferantenstamm!$D2061)),Mandantname,"")</f>
        <v/>
      </c>
    </row>
    <row r="2062" spans="1:10">
      <c r="A2062" s="83">
        <f>Lieferantenstamm!D2062</f>
        <v>0</v>
      </c>
      <c r="B2062" s="83">
        <f>Lieferantenstamm!E2062</f>
        <v>0</v>
      </c>
      <c r="C2062" s="83">
        <f>Lieferantenstamm!F2062</f>
        <v>0</v>
      </c>
      <c r="D2062" s="83">
        <f>Lieferantenstamm!G2062</f>
        <v>0</v>
      </c>
      <c r="E2062" s="88" t="str">
        <f>IF(NOT(ISBLANK(Lieferantenstamm!$D2062)),IF(OR(Lieferantenstamm!H2062="",Lieferantenstamm!H2062="Erste Rechnung des Lieferanten"),"Ja","Nein"),"")</f>
        <v/>
      </c>
      <c r="F2062" t="str">
        <f>IF(NOT(ISBLANK(Lieferantenstamm!$D2062)),IF(Lieferantenstamm!H2062="","Letzte Rechnung des Lieferanten",IF(AND(Lieferantenstamm!H2062&lt;&gt;"",Lieferantenstamm!H2062&lt;&gt;"Keine Vorausfüllung"),"Erste Rechnung des Lieferanten","")),"")</f>
        <v/>
      </c>
      <c r="G2062" s="88" t="str">
        <f>IF(NOT(ISBLANK(Lieferantenstamm!$D2062)),IF(OR(Lieferantenstamm!I2062="",Lieferantenstamm!I2062="individuell"),"Nein","Ja"),"")</f>
        <v/>
      </c>
      <c r="H2062" s="184" t="str">
        <f>IF(OR(Lieferantenstamm!I2062="", Lieferantenstamm!I2062="individuell"),"",Lieferantenstamm!I2062)</f>
        <v/>
      </c>
      <c r="I2062" s="182">
        <f>Lieferantenstamm!J2062</f>
        <v>0</v>
      </c>
      <c r="J2062" s="108" t="str">
        <f>IF(NOT(ISBLANK(Lieferantenstamm!$D2062)),Mandantname,"")</f>
        <v/>
      </c>
    </row>
    <row r="2063" spans="1:10">
      <c r="A2063" s="83">
        <f>Lieferantenstamm!D2063</f>
        <v>0</v>
      </c>
      <c r="B2063" s="83">
        <f>Lieferantenstamm!E2063</f>
        <v>0</v>
      </c>
      <c r="C2063" s="83">
        <f>Lieferantenstamm!F2063</f>
        <v>0</v>
      </c>
      <c r="D2063" s="83">
        <f>Lieferantenstamm!G2063</f>
        <v>0</v>
      </c>
      <c r="E2063" s="88" t="str">
        <f>IF(NOT(ISBLANK(Lieferantenstamm!$D2063)),IF(OR(Lieferantenstamm!H2063="",Lieferantenstamm!H2063="Erste Rechnung des Lieferanten"),"Ja","Nein"),"")</f>
        <v/>
      </c>
      <c r="F2063" t="str">
        <f>IF(NOT(ISBLANK(Lieferantenstamm!$D2063)),IF(Lieferantenstamm!H2063="","Letzte Rechnung des Lieferanten",IF(AND(Lieferantenstamm!H2063&lt;&gt;"",Lieferantenstamm!H2063&lt;&gt;"Keine Vorausfüllung"),"Erste Rechnung des Lieferanten","")),"")</f>
        <v/>
      </c>
      <c r="G2063" s="88" t="str">
        <f>IF(NOT(ISBLANK(Lieferantenstamm!$D2063)),IF(OR(Lieferantenstamm!I2063="",Lieferantenstamm!I2063="individuell"),"Nein","Ja"),"")</f>
        <v/>
      </c>
      <c r="H2063" s="184" t="str">
        <f>IF(OR(Lieferantenstamm!I2063="", Lieferantenstamm!I2063="individuell"),"",Lieferantenstamm!I2063)</f>
        <v/>
      </c>
      <c r="I2063" s="182">
        <f>Lieferantenstamm!J2063</f>
        <v>0</v>
      </c>
      <c r="J2063" s="108" t="str">
        <f>IF(NOT(ISBLANK(Lieferantenstamm!$D2063)),Mandantname,"")</f>
        <v/>
      </c>
    </row>
    <row r="2064" spans="1:10">
      <c r="A2064" s="83">
        <f>Lieferantenstamm!D2064</f>
        <v>0</v>
      </c>
      <c r="B2064" s="83">
        <f>Lieferantenstamm!E2064</f>
        <v>0</v>
      </c>
      <c r="C2064" s="83">
        <f>Lieferantenstamm!F2064</f>
        <v>0</v>
      </c>
      <c r="D2064" s="83">
        <f>Lieferantenstamm!G2064</f>
        <v>0</v>
      </c>
      <c r="E2064" s="88" t="str">
        <f>IF(NOT(ISBLANK(Lieferantenstamm!$D2064)),IF(OR(Lieferantenstamm!H2064="",Lieferantenstamm!H2064="Erste Rechnung des Lieferanten"),"Ja","Nein"),"")</f>
        <v/>
      </c>
      <c r="F2064" t="str">
        <f>IF(NOT(ISBLANK(Lieferantenstamm!$D2064)),IF(Lieferantenstamm!H2064="","Letzte Rechnung des Lieferanten",IF(AND(Lieferantenstamm!H2064&lt;&gt;"",Lieferantenstamm!H2064&lt;&gt;"Keine Vorausfüllung"),"Erste Rechnung des Lieferanten","")),"")</f>
        <v/>
      </c>
      <c r="G2064" s="88" t="str">
        <f>IF(NOT(ISBLANK(Lieferantenstamm!$D2064)),IF(OR(Lieferantenstamm!I2064="",Lieferantenstamm!I2064="individuell"),"Nein","Ja"),"")</f>
        <v/>
      </c>
      <c r="H2064" s="184" t="str">
        <f>IF(OR(Lieferantenstamm!I2064="", Lieferantenstamm!I2064="individuell"),"",Lieferantenstamm!I2064)</f>
        <v/>
      </c>
      <c r="I2064" s="182">
        <f>Lieferantenstamm!J2064</f>
        <v>0</v>
      </c>
      <c r="J2064" s="108" t="str">
        <f>IF(NOT(ISBLANK(Lieferantenstamm!$D2064)),Mandantname,"")</f>
        <v/>
      </c>
    </row>
    <row r="2065" spans="1:10">
      <c r="A2065" s="83">
        <f>Lieferantenstamm!D2065</f>
        <v>0</v>
      </c>
      <c r="B2065" s="83">
        <f>Lieferantenstamm!E2065</f>
        <v>0</v>
      </c>
      <c r="C2065" s="83">
        <f>Lieferantenstamm!F2065</f>
        <v>0</v>
      </c>
      <c r="D2065" s="83">
        <f>Lieferantenstamm!G2065</f>
        <v>0</v>
      </c>
      <c r="E2065" s="88" t="str">
        <f>IF(NOT(ISBLANK(Lieferantenstamm!$D2065)),IF(OR(Lieferantenstamm!H2065="",Lieferantenstamm!H2065="Erste Rechnung des Lieferanten"),"Ja","Nein"),"")</f>
        <v/>
      </c>
      <c r="F2065" t="str">
        <f>IF(NOT(ISBLANK(Lieferantenstamm!$D2065)),IF(Lieferantenstamm!H2065="","Letzte Rechnung des Lieferanten",IF(AND(Lieferantenstamm!H2065&lt;&gt;"",Lieferantenstamm!H2065&lt;&gt;"Keine Vorausfüllung"),"Erste Rechnung des Lieferanten","")),"")</f>
        <v/>
      </c>
      <c r="G2065" s="88" t="str">
        <f>IF(NOT(ISBLANK(Lieferantenstamm!$D2065)),IF(OR(Lieferantenstamm!I2065="",Lieferantenstamm!I2065="individuell"),"Nein","Ja"),"")</f>
        <v/>
      </c>
      <c r="H2065" s="184" t="str">
        <f>IF(OR(Lieferantenstamm!I2065="", Lieferantenstamm!I2065="individuell"),"",Lieferantenstamm!I2065)</f>
        <v/>
      </c>
      <c r="I2065" s="182">
        <f>Lieferantenstamm!J2065</f>
        <v>0</v>
      </c>
      <c r="J2065" s="108" t="str">
        <f>IF(NOT(ISBLANK(Lieferantenstamm!$D2065)),Mandantname,"")</f>
        <v/>
      </c>
    </row>
    <row r="2066" spans="1:10">
      <c r="A2066" s="83">
        <f>Lieferantenstamm!D2066</f>
        <v>0</v>
      </c>
      <c r="B2066" s="83">
        <f>Lieferantenstamm!E2066</f>
        <v>0</v>
      </c>
      <c r="C2066" s="83">
        <f>Lieferantenstamm!F2066</f>
        <v>0</v>
      </c>
      <c r="D2066" s="83">
        <f>Lieferantenstamm!G2066</f>
        <v>0</v>
      </c>
      <c r="E2066" s="88" t="str">
        <f>IF(NOT(ISBLANK(Lieferantenstamm!$D2066)),IF(OR(Lieferantenstamm!H2066="",Lieferantenstamm!H2066="Erste Rechnung des Lieferanten"),"Ja","Nein"),"")</f>
        <v/>
      </c>
      <c r="F2066" t="str">
        <f>IF(NOT(ISBLANK(Lieferantenstamm!$D2066)),IF(Lieferantenstamm!H2066="","Letzte Rechnung des Lieferanten",IF(AND(Lieferantenstamm!H2066&lt;&gt;"",Lieferantenstamm!H2066&lt;&gt;"Keine Vorausfüllung"),"Erste Rechnung des Lieferanten","")),"")</f>
        <v/>
      </c>
      <c r="G2066" s="88" t="str">
        <f>IF(NOT(ISBLANK(Lieferantenstamm!$D2066)),IF(OR(Lieferantenstamm!I2066="",Lieferantenstamm!I2066="individuell"),"Nein","Ja"),"")</f>
        <v/>
      </c>
      <c r="H2066" s="184" t="str">
        <f>IF(OR(Lieferantenstamm!I2066="", Lieferantenstamm!I2066="individuell"),"",Lieferantenstamm!I2066)</f>
        <v/>
      </c>
      <c r="I2066" s="182">
        <f>Lieferantenstamm!J2066</f>
        <v>0</v>
      </c>
      <c r="J2066" s="108" t="str">
        <f>IF(NOT(ISBLANK(Lieferantenstamm!$D2066)),Mandantname,"")</f>
        <v/>
      </c>
    </row>
    <row r="2067" spans="1:10">
      <c r="A2067" s="83">
        <f>Lieferantenstamm!D2067</f>
        <v>0</v>
      </c>
      <c r="B2067" s="83">
        <f>Lieferantenstamm!E2067</f>
        <v>0</v>
      </c>
      <c r="C2067" s="83">
        <f>Lieferantenstamm!F2067</f>
        <v>0</v>
      </c>
      <c r="D2067" s="83">
        <f>Lieferantenstamm!G2067</f>
        <v>0</v>
      </c>
      <c r="E2067" s="88" t="str">
        <f>IF(NOT(ISBLANK(Lieferantenstamm!$D2067)),IF(OR(Lieferantenstamm!H2067="",Lieferantenstamm!H2067="Erste Rechnung des Lieferanten"),"Ja","Nein"),"")</f>
        <v/>
      </c>
      <c r="F2067" t="str">
        <f>IF(NOT(ISBLANK(Lieferantenstamm!$D2067)),IF(Lieferantenstamm!H2067="","Letzte Rechnung des Lieferanten",IF(AND(Lieferantenstamm!H2067&lt;&gt;"",Lieferantenstamm!H2067&lt;&gt;"Keine Vorausfüllung"),"Erste Rechnung des Lieferanten","")),"")</f>
        <v/>
      </c>
      <c r="G2067" s="88" t="str">
        <f>IF(NOT(ISBLANK(Lieferantenstamm!$D2067)),IF(OR(Lieferantenstamm!I2067="",Lieferantenstamm!I2067="individuell"),"Nein","Ja"),"")</f>
        <v/>
      </c>
      <c r="H2067" s="184" t="str">
        <f>IF(OR(Lieferantenstamm!I2067="", Lieferantenstamm!I2067="individuell"),"",Lieferantenstamm!I2067)</f>
        <v/>
      </c>
      <c r="I2067" s="182">
        <f>Lieferantenstamm!J2067</f>
        <v>0</v>
      </c>
      <c r="J2067" s="108" t="str">
        <f>IF(NOT(ISBLANK(Lieferantenstamm!$D2067)),Mandantname,"")</f>
        <v/>
      </c>
    </row>
    <row r="2068" spans="1:10">
      <c r="A2068" s="83">
        <f>Lieferantenstamm!D2068</f>
        <v>0</v>
      </c>
      <c r="B2068" s="83">
        <f>Lieferantenstamm!E2068</f>
        <v>0</v>
      </c>
      <c r="C2068" s="83">
        <f>Lieferantenstamm!F2068</f>
        <v>0</v>
      </c>
      <c r="D2068" s="83">
        <f>Lieferantenstamm!G2068</f>
        <v>0</v>
      </c>
      <c r="E2068" s="88" t="str">
        <f>IF(NOT(ISBLANK(Lieferantenstamm!$D2068)),IF(OR(Lieferantenstamm!H2068="",Lieferantenstamm!H2068="Erste Rechnung des Lieferanten"),"Ja","Nein"),"")</f>
        <v/>
      </c>
      <c r="F2068" t="str">
        <f>IF(NOT(ISBLANK(Lieferantenstamm!$D2068)),IF(Lieferantenstamm!H2068="","Letzte Rechnung des Lieferanten",IF(AND(Lieferantenstamm!H2068&lt;&gt;"",Lieferantenstamm!H2068&lt;&gt;"Keine Vorausfüllung"),"Erste Rechnung des Lieferanten","")),"")</f>
        <v/>
      </c>
      <c r="G2068" s="88" t="str">
        <f>IF(NOT(ISBLANK(Lieferantenstamm!$D2068)),IF(OR(Lieferantenstamm!I2068="",Lieferantenstamm!I2068="individuell"),"Nein","Ja"),"")</f>
        <v/>
      </c>
      <c r="H2068" s="184" t="str">
        <f>IF(OR(Lieferantenstamm!I2068="", Lieferantenstamm!I2068="individuell"),"",Lieferantenstamm!I2068)</f>
        <v/>
      </c>
      <c r="I2068" s="182">
        <f>Lieferantenstamm!J2068</f>
        <v>0</v>
      </c>
      <c r="J2068" s="108" t="str">
        <f>IF(NOT(ISBLANK(Lieferantenstamm!$D2068)),Mandantname,"")</f>
        <v/>
      </c>
    </row>
    <row r="2069" spans="1:10">
      <c r="A2069" s="83">
        <f>Lieferantenstamm!D2069</f>
        <v>0</v>
      </c>
      <c r="B2069" s="83">
        <f>Lieferantenstamm!E2069</f>
        <v>0</v>
      </c>
      <c r="C2069" s="83">
        <f>Lieferantenstamm!F2069</f>
        <v>0</v>
      </c>
      <c r="D2069" s="83">
        <f>Lieferantenstamm!G2069</f>
        <v>0</v>
      </c>
      <c r="E2069" s="88" t="str">
        <f>IF(NOT(ISBLANK(Lieferantenstamm!$D2069)),IF(OR(Lieferantenstamm!H2069="",Lieferantenstamm!H2069="Erste Rechnung des Lieferanten"),"Ja","Nein"),"")</f>
        <v/>
      </c>
      <c r="F2069" t="str">
        <f>IF(NOT(ISBLANK(Lieferantenstamm!$D2069)),IF(Lieferantenstamm!H2069="","Letzte Rechnung des Lieferanten",IF(AND(Lieferantenstamm!H2069&lt;&gt;"",Lieferantenstamm!H2069&lt;&gt;"Keine Vorausfüllung"),"Erste Rechnung des Lieferanten","")),"")</f>
        <v/>
      </c>
      <c r="G2069" s="88" t="str">
        <f>IF(NOT(ISBLANK(Lieferantenstamm!$D2069)),IF(OR(Lieferantenstamm!I2069="",Lieferantenstamm!I2069="individuell"),"Nein","Ja"),"")</f>
        <v/>
      </c>
      <c r="H2069" s="184" t="str">
        <f>IF(OR(Lieferantenstamm!I2069="", Lieferantenstamm!I2069="individuell"),"",Lieferantenstamm!I2069)</f>
        <v/>
      </c>
      <c r="I2069" s="182">
        <f>Lieferantenstamm!J2069</f>
        <v>0</v>
      </c>
      <c r="J2069" s="108" t="str">
        <f>IF(NOT(ISBLANK(Lieferantenstamm!$D2069)),Mandantname,"")</f>
        <v/>
      </c>
    </row>
    <row r="2070" spans="1:10">
      <c r="A2070" s="83">
        <f>Lieferantenstamm!D2070</f>
        <v>0</v>
      </c>
      <c r="B2070" s="83">
        <f>Lieferantenstamm!E2070</f>
        <v>0</v>
      </c>
      <c r="C2070" s="83">
        <f>Lieferantenstamm!F2070</f>
        <v>0</v>
      </c>
      <c r="D2070" s="83">
        <f>Lieferantenstamm!G2070</f>
        <v>0</v>
      </c>
      <c r="E2070" s="88" t="str">
        <f>IF(NOT(ISBLANK(Lieferantenstamm!$D2070)),IF(OR(Lieferantenstamm!H2070="",Lieferantenstamm!H2070="Erste Rechnung des Lieferanten"),"Ja","Nein"),"")</f>
        <v/>
      </c>
      <c r="F2070" t="str">
        <f>IF(NOT(ISBLANK(Lieferantenstamm!$D2070)),IF(Lieferantenstamm!H2070="","Letzte Rechnung des Lieferanten",IF(AND(Lieferantenstamm!H2070&lt;&gt;"",Lieferantenstamm!H2070&lt;&gt;"Keine Vorausfüllung"),"Erste Rechnung des Lieferanten","")),"")</f>
        <v/>
      </c>
      <c r="G2070" s="88" t="str">
        <f>IF(NOT(ISBLANK(Lieferantenstamm!$D2070)),IF(OR(Lieferantenstamm!I2070="",Lieferantenstamm!I2070="individuell"),"Nein","Ja"),"")</f>
        <v/>
      </c>
      <c r="H2070" s="184" t="str">
        <f>IF(OR(Lieferantenstamm!I2070="", Lieferantenstamm!I2070="individuell"),"",Lieferantenstamm!I2070)</f>
        <v/>
      </c>
      <c r="I2070" s="182">
        <f>Lieferantenstamm!J2070</f>
        <v>0</v>
      </c>
      <c r="J2070" s="108" t="str">
        <f>IF(NOT(ISBLANK(Lieferantenstamm!$D2070)),Mandantname,"")</f>
        <v/>
      </c>
    </row>
    <row r="2071" spans="1:10">
      <c r="A2071" s="83">
        <f>Lieferantenstamm!D2071</f>
        <v>0</v>
      </c>
      <c r="B2071" s="83">
        <f>Lieferantenstamm!E2071</f>
        <v>0</v>
      </c>
      <c r="C2071" s="83">
        <f>Lieferantenstamm!F2071</f>
        <v>0</v>
      </c>
      <c r="D2071" s="83">
        <f>Lieferantenstamm!G2071</f>
        <v>0</v>
      </c>
      <c r="E2071" s="88" t="str">
        <f>IF(NOT(ISBLANK(Lieferantenstamm!$D2071)),IF(OR(Lieferantenstamm!H2071="",Lieferantenstamm!H2071="Erste Rechnung des Lieferanten"),"Ja","Nein"),"")</f>
        <v/>
      </c>
      <c r="F2071" t="str">
        <f>IF(NOT(ISBLANK(Lieferantenstamm!$D2071)),IF(Lieferantenstamm!H2071="","Letzte Rechnung des Lieferanten",IF(AND(Lieferantenstamm!H2071&lt;&gt;"",Lieferantenstamm!H2071&lt;&gt;"Keine Vorausfüllung"),"Erste Rechnung des Lieferanten","")),"")</f>
        <v/>
      </c>
      <c r="G2071" s="88" t="str">
        <f>IF(NOT(ISBLANK(Lieferantenstamm!$D2071)),IF(OR(Lieferantenstamm!I2071="",Lieferantenstamm!I2071="individuell"),"Nein","Ja"),"")</f>
        <v/>
      </c>
      <c r="H2071" s="184" t="str">
        <f>IF(OR(Lieferantenstamm!I2071="", Lieferantenstamm!I2071="individuell"),"",Lieferantenstamm!I2071)</f>
        <v/>
      </c>
      <c r="I2071" s="182">
        <f>Lieferantenstamm!J2071</f>
        <v>0</v>
      </c>
      <c r="J2071" s="108" t="str">
        <f>IF(NOT(ISBLANK(Lieferantenstamm!$D2071)),Mandantname,"")</f>
        <v/>
      </c>
    </row>
    <row r="2072" spans="1:10">
      <c r="A2072" s="83">
        <f>Lieferantenstamm!D2072</f>
        <v>0</v>
      </c>
      <c r="B2072" s="83">
        <f>Lieferantenstamm!E2072</f>
        <v>0</v>
      </c>
      <c r="C2072" s="83">
        <f>Lieferantenstamm!F2072</f>
        <v>0</v>
      </c>
      <c r="D2072" s="83">
        <f>Lieferantenstamm!G2072</f>
        <v>0</v>
      </c>
      <c r="E2072" s="88" t="str">
        <f>IF(NOT(ISBLANK(Lieferantenstamm!$D2072)),IF(OR(Lieferantenstamm!H2072="",Lieferantenstamm!H2072="Erste Rechnung des Lieferanten"),"Ja","Nein"),"")</f>
        <v/>
      </c>
      <c r="F2072" t="str">
        <f>IF(NOT(ISBLANK(Lieferantenstamm!$D2072)),IF(Lieferantenstamm!H2072="","Letzte Rechnung des Lieferanten",IF(AND(Lieferantenstamm!H2072&lt;&gt;"",Lieferantenstamm!H2072&lt;&gt;"Keine Vorausfüllung"),"Erste Rechnung des Lieferanten","")),"")</f>
        <v/>
      </c>
      <c r="G2072" s="88" t="str">
        <f>IF(NOT(ISBLANK(Lieferantenstamm!$D2072)),IF(OR(Lieferantenstamm!I2072="",Lieferantenstamm!I2072="individuell"),"Nein","Ja"),"")</f>
        <v/>
      </c>
      <c r="H2072" s="184" t="str">
        <f>IF(OR(Lieferantenstamm!I2072="", Lieferantenstamm!I2072="individuell"),"",Lieferantenstamm!I2072)</f>
        <v/>
      </c>
      <c r="I2072" s="182">
        <f>Lieferantenstamm!J2072</f>
        <v>0</v>
      </c>
      <c r="J2072" s="108" t="str">
        <f>IF(NOT(ISBLANK(Lieferantenstamm!$D2072)),Mandantname,"")</f>
        <v/>
      </c>
    </row>
    <row r="2073" spans="1:10">
      <c r="A2073" s="83">
        <f>Lieferantenstamm!D2073</f>
        <v>0</v>
      </c>
      <c r="B2073" s="83">
        <f>Lieferantenstamm!E2073</f>
        <v>0</v>
      </c>
      <c r="C2073" s="83">
        <f>Lieferantenstamm!F2073</f>
        <v>0</v>
      </c>
      <c r="D2073" s="83">
        <f>Lieferantenstamm!G2073</f>
        <v>0</v>
      </c>
      <c r="E2073" s="88" t="str">
        <f>IF(NOT(ISBLANK(Lieferantenstamm!$D2073)),IF(OR(Lieferantenstamm!H2073="",Lieferantenstamm!H2073="Erste Rechnung des Lieferanten"),"Ja","Nein"),"")</f>
        <v/>
      </c>
      <c r="F2073" t="str">
        <f>IF(NOT(ISBLANK(Lieferantenstamm!$D2073)),IF(Lieferantenstamm!H2073="","Letzte Rechnung des Lieferanten",IF(AND(Lieferantenstamm!H2073&lt;&gt;"",Lieferantenstamm!H2073&lt;&gt;"Keine Vorausfüllung"),"Erste Rechnung des Lieferanten","")),"")</f>
        <v/>
      </c>
      <c r="G2073" s="88" t="str">
        <f>IF(NOT(ISBLANK(Lieferantenstamm!$D2073)),IF(OR(Lieferantenstamm!I2073="",Lieferantenstamm!I2073="individuell"),"Nein","Ja"),"")</f>
        <v/>
      </c>
      <c r="H2073" s="184" t="str">
        <f>IF(OR(Lieferantenstamm!I2073="", Lieferantenstamm!I2073="individuell"),"",Lieferantenstamm!I2073)</f>
        <v/>
      </c>
      <c r="I2073" s="182">
        <f>Lieferantenstamm!J2073</f>
        <v>0</v>
      </c>
      <c r="J2073" s="108" t="str">
        <f>IF(NOT(ISBLANK(Lieferantenstamm!$D2073)),Mandantname,"")</f>
        <v/>
      </c>
    </row>
    <row r="2074" spans="1:10">
      <c r="A2074" s="83">
        <f>Lieferantenstamm!D2074</f>
        <v>0</v>
      </c>
      <c r="B2074" s="83">
        <f>Lieferantenstamm!E2074</f>
        <v>0</v>
      </c>
      <c r="C2074" s="83">
        <f>Lieferantenstamm!F2074</f>
        <v>0</v>
      </c>
      <c r="D2074" s="83">
        <f>Lieferantenstamm!G2074</f>
        <v>0</v>
      </c>
      <c r="E2074" s="88" t="str">
        <f>IF(NOT(ISBLANK(Lieferantenstamm!$D2074)),IF(OR(Lieferantenstamm!H2074="",Lieferantenstamm!H2074="Erste Rechnung des Lieferanten"),"Ja","Nein"),"")</f>
        <v/>
      </c>
      <c r="F2074" t="str">
        <f>IF(NOT(ISBLANK(Lieferantenstamm!$D2074)),IF(Lieferantenstamm!H2074="","Letzte Rechnung des Lieferanten",IF(AND(Lieferantenstamm!H2074&lt;&gt;"",Lieferantenstamm!H2074&lt;&gt;"Keine Vorausfüllung"),"Erste Rechnung des Lieferanten","")),"")</f>
        <v/>
      </c>
      <c r="G2074" s="88" t="str">
        <f>IF(NOT(ISBLANK(Lieferantenstamm!$D2074)),IF(OR(Lieferantenstamm!I2074="",Lieferantenstamm!I2074="individuell"),"Nein","Ja"),"")</f>
        <v/>
      </c>
      <c r="H2074" s="184" t="str">
        <f>IF(OR(Lieferantenstamm!I2074="", Lieferantenstamm!I2074="individuell"),"",Lieferantenstamm!I2074)</f>
        <v/>
      </c>
      <c r="I2074" s="182">
        <f>Lieferantenstamm!J2074</f>
        <v>0</v>
      </c>
      <c r="J2074" s="108" t="str">
        <f>IF(NOT(ISBLANK(Lieferantenstamm!$D2074)),Mandantname,"")</f>
        <v/>
      </c>
    </row>
    <row r="2075" spans="1:10">
      <c r="A2075" s="83">
        <f>Lieferantenstamm!D2075</f>
        <v>0</v>
      </c>
      <c r="B2075" s="83">
        <f>Lieferantenstamm!E2075</f>
        <v>0</v>
      </c>
      <c r="C2075" s="83">
        <f>Lieferantenstamm!F2075</f>
        <v>0</v>
      </c>
      <c r="D2075" s="83">
        <f>Lieferantenstamm!G2075</f>
        <v>0</v>
      </c>
      <c r="E2075" s="88" t="str">
        <f>IF(NOT(ISBLANK(Lieferantenstamm!$D2075)),IF(OR(Lieferantenstamm!H2075="",Lieferantenstamm!H2075="Erste Rechnung des Lieferanten"),"Ja","Nein"),"")</f>
        <v/>
      </c>
      <c r="F2075" t="str">
        <f>IF(NOT(ISBLANK(Lieferantenstamm!$D2075)),IF(Lieferantenstamm!H2075="","Letzte Rechnung des Lieferanten",IF(AND(Lieferantenstamm!H2075&lt;&gt;"",Lieferantenstamm!H2075&lt;&gt;"Keine Vorausfüllung"),"Erste Rechnung des Lieferanten","")),"")</f>
        <v/>
      </c>
      <c r="G2075" s="88" t="str">
        <f>IF(NOT(ISBLANK(Lieferantenstamm!$D2075)),IF(OR(Lieferantenstamm!I2075="",Lieferantenstamm!I2075="individuell"),"Nein","Ja"),"")</f>
        <v/>
      </c>
      <c r="H2075" s="184" t="str">
        <f>IF(OR(Lieferantenstamm!I2075="", Lieferantenstamm!I2075="individuell"),"",Lieferantenstamm!I2075)</f>
        <v/>
      </c>
      <c r="I2075" s="182">
        <f>Lieferantenstamm!J2075</f>
        <v>0</v>
      </c>
      <c r="J2075" s="108" t="str">
        <f>IF(NOT(ISBLANK(Lieferantenstamm!$D2075)),Mandantname,"")</f>
        <v/>
      </c>
    </row>
    <row r="2076" spans="1:10">
      <c r="A2076" s="83">
        <f>Lieferantenstamm!D2076</f>
        <v>0</v>
      </c>
      <c r="B2076" s="83">
        <f>Lieferantenstamm!E2076</f>
        <v>0</v>
      </c>
      <c r="C2076" s="83">
        <f>Lieferantenstamm!F2076</f>
        <v>0</v>
      </c>
      <c r="D2076" s="83">
        <f>Lieferantenstamm!G2076</f>
        <v>0</v>
      </c>
      <c r="E2076" s="88" t="str">
        <f>IF(NOT(ISBLANK(Lieferantenstamm!$D2076)),IF(OR(Lieferantenstamm!H2076="",Lieferantenstamm!H2076="Erste Rechnung des Lieferanten"),"Ja","Nein"),"")</f>
        <v/>
      </c>
      <c r="F2076" t="str">
        <f>IF(NOT(ISBLANK(Lieferantenstamm!$D2076)),IF(Lieferantenstamm!H2076="","Letzte Rechnung des Lieferanten",IF(AND(Lieferantenstamm!H2076&lt;&gt;"",Lieferantenstamm!H2076&lt;&gt;"Keine Vorausfüllung"),"Erste Rechnung des Lieferanten","")),"")</f>
        <v/>
      </c>
      <c r="G2076" s="88" t="str">
        <f>IF(NOT(ISBLANK(Lieferantenstamm!$D2076)),IF(OR(Lieferantenstamm!I2076="",Lieferantenstamm!I2076="individuell"),"Nein","Ja"),"")</f>
        <v/>
      </c>
      <c r="H2076" s="184" t="str">
        <f>IF(OR(Lieferantenstamm!I2076="", Lieferantenstamm!I2076="individuell"),"",Lieferantenstamm!I2076)</f>
        <v/>
      </c>
      <c r="I2076" s="182">
        <f>Lieferantenstamm!J2076</f>
        <v>0</v>
      </c>
      <c r="J2076" s="108" t="str">
        <f>IF(NOT(ISBLANK(Lieferantenstamm!$D2076)),Mandantname,"")</f>
        <v/>
      </c>
    </row>
    <row r="2077" spans="1:10">
      <c r="A2077" s="83">
        <f>Lieferantenstamm!D2077</f>
        <v>0</v>
      </c>
      <c r="B2077" s="83">
        <f>Lieferantenstamm!E2077</f>
        <v>0</v>
      </c>
      <c r="C2077" s="83">
        <f>Lieferantenstamm!F2077</f>
        <v>0</v>
      </c>
      <c r="D2077" s="83">
        <f>Lieferantenstamm!G2077</f>
        <v>0</v>
      </c>
      <c r="E2077" s="88" t="str">
        <f>IF(NOT(ISBLANK(Lieferantenstamm!$D2077)),IF(OR(Lieferantenstamm!H2077="",Lieferantenstamm!H2077="Erste Rechnung des Lieferanten"),"Ja","Nein"),"")</f>
        <v/>
      </c>
      <c r="F2077" t="str">
        <f>IF(NOT(ISBLANK(Lieferantenstamm!$D2077)),IF(Lieferantenstamm!H2077="","Letzte Rechnung des Lieferanten",IF(AND(Lieferantenstamm!H2077&lt;&gt;"",Lieferantenstamm!H2077&lt;&gt;"Keine Vorausfüllung"),"Erste Rechnung des Lieferanten","")),"")</f>
        <v/>
      </c>
      <c r="G2077" s="88" t="str">
        <f>IF(NOT(ISBLANK(Lieferantenstamm!$D2077)),IF(OR(Lieferantenstamm!I2077="",Lieferantenstamm!I2077="individuell"),"Nein","Ja"),"")</f>
        <v/>
      </c>
      <c r="H2077" s="184" t="str">
        <f>IF(OR(Lieferantenstamm!I2077="", Lieferantenstamm!I2077="individuell"),"",Lieferantenstamm!I2077)</f>
        <v/>
      </c>
      <c r="I2077" s="182">
        <f>Lieferantenstamm!J2077</f>
        <v>0</v>
      </c>
      <c r="J2077" s="108" t="str">
        <f>IF(NOT(ISBLANK(Lieferantenstamm!$D2077)),Mandantname,"")</f>
        <v/>
      </c>
    </row>
    <row r="2078" spans="1:10">
      <c r="A2078" s="83">
        <f>Lieferantenstamm!D2078</f>
        <v>0</v>
      </c>
      <c r="B2078" s="83">
        <f>Lieferantenstamm!E2078</f>
        <v>0</v>
      </c>
      <c r="C2078" s="83">
        <f>Lieferantenstamm!F2078</f>
        <v>0</v>
      </c>
      <c r="D2078" s="83">
        <f>Lieferantenstamm!G2078</f>
        <v>0</v>
      </c>
      <c r="E2078" s="88" t="str">
        <f>IF(NOT(ISBLANK(Lieferantenstamm!$D2078)),IF(OR(Lieferantenstamm!H2078="",Lieferantenstamm!H2078="Erste Rechnung des Lieferanten"),"Ja","Nein"),"")</f>
        <v/>
      </c>
      <c r="F2078" t="str">
        <f>IF(NOT(ISBLANK(Lieferantenstamm!$D2078)),IF(Lieferantenstamm!H2078="","Letzte Rechnung des Lieferanten",IF(AND(Lieferantenstamm!H2078&lt;&gt;"",Lieferantenstamm!H2078&lt;&gt;"Keine Vorausfüllung"),"Erste Rechnung des Lieferanten","")),"")</f>
        <v/>
      </c>
      <c r="G2078" s="88" t="str">
        <f>IF(NOT(ISBLANK(Lieferantenstamm!$D2078)),IF(OR(Lieferantenstamm!I2078="",Lieferantenstamm!I2078="individuell"),"Nein","Ja"),"")</f>
        <v/>
      </c>
      <c r="H2078" s="184" t="str">
        <f>IF(OR(Lieferantenstamm!I2078="", Lieferantenstamm!I2078="individuell"),"",Lieferantenstamm!I2078)</f>
        <v/>
      </c>
      <c r="I2078" s="182">
        <f>Lieferantenstamm!J2078</f>
        <v>0</v>
      </c>
      <c r="J2078" s="108" t="str">
        <f>IF(NOT(ISBLANK(Lieferantenstamm!$D2078)),Mandantname,"")</f>
        <v/>
      </c>
    </row>
    <row r="2079" spans="1:10">
      <c r="A2079" s="83">
        <f>Lieferantenstamm!D2079</f>
        <v>0</v>
      </c>
      <c r="B2079" s="83">
        <f>Lieferantenstamm!E2079</f>
        <v>0</v>
      </c>
      <c r="C2079" s="83">
        <f>Lieferantenstamm!F2079</f>
        <v>0</v>
      </c>
      <c r="D2079" s="83">
        <f>Lieferantenstamm!G2079</f>
        <v>0</v>
      </c>
      <c r="E2079" s="88" t="str">
        <f>IF(NOT(ISBLANK(Lieferantenstamm!$D2079)),IF(OR(Lieferantenstamm!H2079="",Lieferantenstamm!H2079="Erste Rechnung des Lieferanten"),"Ja","Nein"),"")</f>
        <v/>
      </c>
      <c r="F2079" t="str">
        <f>IF(NOT(ISBLANK(Lieferantenstamm!$D2079)),IF(Lieferantenstamm!H2079="","Letzte Rechnung des Lieferanten",IF(AND(Lieferantenstamm!H2079&lt;&gt;"",Lieferantenstamm!H2079&lt;&gt;"Keine Vorausfüllung"),"Erste Rechnung des Lieferanten","")),"")</f>
        <v/>
      </c>
      <c r="G2079" s="88" t="str">
        <f>IF(NOT(ISBLANK(Lieferantenstamm!$D2079)),IF(OR(Lieferantenstamm!I2079="",Lieferantenstamm!I2079="individuell"),"Nein","Ja"),"")</f>
        <v/>
      </c>
      <c r="H2079" s="184" t="str">
        <f>IF(OR(Lieferantenstamm!I2079="", Lieferantenstamm!I2079="individuell"),"",Lieferantenstamm!I2079)</f>
        <v/>
      </c>
      <c r="I2079" s="182">
        <f>Lieferantenstamm!J2079</f>
        <v>0</v>
      </c>
      <c r="J2079" s="108" t="str">
        <f>IF(NOT(ISBLANK(Lieferantenstamm!$D2079)),Mandantname,"")</f>
        <v/>
      </c>
    </row>
    <row r="2080" spans="1:10">
      <c r="A2080" s="83">
        <f>Lieferantenstamm!D2080</f>
        <v>0</v>
      </c>
      <c r="B2080" s="83">
        <f>Lieferantenstamm!E2080</f>
        <v>0</v>
      </c>
      <c r="C2080" s="83">
        <f>Lieferantenstamm!F2080</f>
        <v>0</v>
      </c>
      <c r="D2080" s="83">
        <f>Lieferantenstamm!G2080</f>
        <v>0</v>
      </c>
      <c r="E2080" s="88" t="str">
        <f>IF(NOT(ISBLANK(Lieferantenstamm!$D2080)),IF(OR(Lieferantenstamm!H2080="",Lieferantenstamm!H2080="Erste Rechnung des Lieferanten"),"Ja","Nein"),"")</f>
        <v/>
      </c>
      <c r="F2080" t="str">
        <f>IF(NOT(ISBLANK(Lieferantenstamm!$D2080)),IF(Lieferantenstamm!H2080="","Letzte Rechnung des Lieferanten",IF(AND(Lieferantenstamm!H2080&lt;&gt;"",Lieferantenstamm!H2080&lt;&gt;"Keine Vorausfüllung"),"Erste Rechnung des Lieferanten","")),"")</f>
        <v/>
      </c>
      <c r="G2080" s="88" t="str">
        <f>IF(NOT(ISBLANK(Lieferantenstamm!$D2080)),IF(OR(Lieferantenstamm!I2080="",Lieferantenstamm!I2080="individuell"),"Nein","Ja"),"")</f>
        <v/>
      </c>
      <c r="H2080" s="184" t="str">
        <f>IF(OR(Lieferantenstamm!I2080="", Lieferantenstamm!I2080="individuell"),"",Lieferantenstamm!I2080)</f>
        <v/>
      </c>
      <c r="I2080" s="182">
        <f>Lieferantenstamm!J2080</f>
        <v>0</v>
      </c>
      <c r="J2080" s="108" t="str">
        <f>IF(NOT(ISBLANK(Lieferantenstamm!$D2080)),Mandantname,"")</f>
        <v/>
      </c>
    </row>
    <row r="2081" spans="1:10">
      <c r="A2081" s="83">
        <f>Lieferantenstamm!D2081</f>
        <v>0</v>
      </c>
      <c r="B2081" s="83">
        <f>Lieferantenstamm!E2081</f>
        <v>0</v>
      </c>
      <c r="C2081" s="83">
        <f>Lieferantenstamm!F2081</f>
        <v>0</v>
      </c>
      <c r="D2081" s="83">
        <f>Lieferantenstamm!G2081</f>
        <v>0</v>
      </c>
      <c r="E2081" s="88" t="str">
        <f>IF(NOT(ISBLANK(Lieferantenstamm!$D2081)),IF(OR(Lieferantenstamm!H2081="",Lieferantenstamm!H2081="Erste Rechnung des Lieferanten"),"Ja","Nein"),"")</f>
        <v/>
      </c>
      <c r="F2081" t="str">
        <f>IF(NOT(ISBLANK(Lieferantenstamm!$D2081)),IF(Lieferantenstamm!H2081="","Letzte Rechnung des Lieferanten",IF(AND(Lieferantenstamm!H2081&lt;&gt;"",Lieferantenstamm!H2081&lt;&gt;"Keine Vorausfüllung"),"Erste Rechnung des Lieferanten","")),"")</f>
        <v/>
      </c>
      <c r="G2081" s="88" t="str">
        <f>IF(NOT(ISBLANK(Lieferantenstamm!$D2081)),IF(OR(Lieferantenstamm!I2081="",Lieferantenstamm!I2081="individuell"),"Nein","Ja"),"")</f>
        <v/>
      </c>
      <c r="H2081" s="184" t="str">
        <f>IF(OR(Lieferantenstamm!I2081="", Lieferantenstamm!I2081="individuell"),"",Lieferantenstamm!I2081)</f>
        <v/>
      </c>
      <c r="I2081" s="182">
        <f>Lieferantenstamm!J2081</f>
        <v>0</v>
      </c>
      <c r="J2081" s="108" t="str">
        <f>IF(NOT(ISBLANK(Lieferantenstamm!$D2081)),Mandantname,"")</f>
        <v/>
      </c>
    </row>
    <row r="2082" spans="1:10">
      <c r="A2082" s="83">
        <f>Lieferantenstamm!D2082</f>
        <v>0</v>
      </c>
      <c r="B2082" s="83">
        <f>Lieferantenstamm!E2082</f>
        <v>0</v>
      </c>
      <c r="C2082" s="83">
        <f>Lieferantenstamm!F2082</f>
        <v>0</v>
      </c>
      <c r="D2082" s="83">
        <f>Lieferantenstamm!G2082</f>
        <v>0</v>
      </c>
      <c r="E2082" s="88" t="str">
        <f>IF(NOT(ISBLANK(Lieferantenstamm!$D2082)),IF(OR(Lieferantenstamm!H2082="",Lieferantenstamm!H2082="Erste Rechnung des Lieferanten"),"Ja","Nein"),"")</f>
        <v/>
      </c>
      <c r="F2082" t="str">
        <f>IF(NOT(ISBLANK(Lieferantenstamm!$D2082)),IF(Lieferantenstamm!H2082="","Letzte Rechnung des Lieferanten",IF(AND(Lieferantenstamm!H2082&lt;&gt;"",Lieferantenstamm!H2082&lt;&gt;"Keine Vorausfüllung"),"Erste Rechnung des Lieferanten","")),"")</f>
        <v/>
      </c>
      <c r="G2082" s="88" t="str">
        <f>IF(NOT(ISBLANK(Lieferantenstamm!$D2082)),IF(OR(Lieferantenstamm!I2082="",Lieferantenstamm!I2082="individuell"),"Nein","Ja"),"")</f>
        <v/>
      </c>
      <c r="H2082" s="184" t="str">
        <f>IF(OR(Lieferantenstamm!I2082="", Lieferantenstamm!I2082="individuell"),"",Lieferantenstamm!I2082)</f>
        <v/>
      </c>
      <c r="I2082" s="182">
        <f>Lieferantenstamm!J2082</f>
        <v>0</v>
      </c>
      <c r="J2082" s="108" t="str">
        <f>IF(NOT(ISBLANK(Lieferantenstamm!$D2082)),Mandantname,"")</f>
        <v/>
      </c>
    </row>
    <row r="2083" spans="1:10">
      <c r="A2083" s="83">
        <f>Lieferantenstamm!D2083</f>
        <v>0</v>
      </c>
      <c r="B2083" s="83">
        <f>Lieferantenstamm!E2083</f>
        <v>0</v>
      </c>
      <c r="C2083" s="83">
        <f>Lieferantenstamm!F2083</f>
        <v>0</v>
      </c>
      <c r="D2083" s="83">
        <f>Lieferantenstamm!G2083</f>
        <v>0</v>
      </c>
      <c r="E2083" s="88" t="str">
        <f>IF(NOT(ISBLANK(Lieferantenstamm!$D2083)),IF(OR(Lieferantenstamm!H2083="",Lieferantenstamm!H2083="Erste Rechnung des Lieferanten"),"Ja","Nein"),"")</f>
        <v/>
      </c>
      <c r="F2083" t="str">
        <f>IF(NOT(ISBLANK(Lieferantenstamm!$D2083)),IF(Lieferantenstamm!H2083="","Letzte Rechnung des Lieferanten",IF(AND(Lieferantenstamm!H2083&lt;&gt;"",Lieferantenstamm!H2083&lt;&gt;"Keine Vorausfüllung"),"Erste Rechnung des Lieferanten","")),"")</f>
        <v/>
      </c>
      <c r="G2083" s="88" t="str">
        <f>IF(NOT(ISBLANK(Lieferantenstamm!$D2083)),IF(OR(Lieferantenstamm!I2083="",Lieferantenstamm!I2083="individuell"),"Nein","Ja"),"")</f>
        <v/>
      </c>
      <c r="H2083" s="184" t="str">
        <f>IF(OR(Lieferantenstamm!I2083="", Lieferantenstamm!I2083="individuell"),"",Lieferantenstamm!I2083)</f>
        <v/>
      </c>
      <c r="I2083" s="182">
        <f>Lieferantenstamm!J2083</f>
        <v>0</v>
      </c>
      <c r="J2083" s="108" t="str">
        <f>IF(NOT(ISBLANK(Lieferantenstamm!$D2083)),Mandantname,"")</f>
        <v/>
      </c>
    </row>
    <row r="2084" spans="1:10">
      <c r="A2084" s="83">
        <f>Lieferantenstamm!D2084</f>
        <v>0</v>
      </c>
      <c r="B2084" s="83">
        <f>Lieferantenstamm!E2084</f>
        <v>0</v>
      </c>
      <c r="C2084" s="83">
        <f>Lieferantenstamm!F2084</f>
        <v>0</v>
      </c>
      <c r="D2084" s="83">
        <f>Lieferantenstamm!G2084</f>
        <v>0</v>
      </c>
      <c r="E2084" s="88" t="str">
        <f>IF(NOT(ISBLANK(Lieferantenstamm!$D2084)),IF(OR(Lieferantenstamm!H2084="",Lieferantenstamm!H2084="Erste Rechnung des Lieferanten"),"Ja","Nein"),"")</f>
        <v/>
      </c>
      <c r="F2084" t="str">
        <f>IF(NOT(ISBLANK(Lieferantenstamm!$D2084)),IF(Lieferantenstamm!H2084="","Letzte Rechnung des Lieferanten",IF(AND(Lieferantenstamm!H2084&lt;&gt;"",Lieferantenstamm!H2084&lt;&gt;"Keine Vorausfüllung"),"Erste Rechnung des Lieferanten","")),"")</f>
        <v/>
      </c>
      <c r="G2084" s="88" t="str">
        <f>IF(NOT(ISBLANK(Lieferantenstamm!$D2084)),IF(OR(Lieferantenstamm!I2084="",Lieferantenstamm!I2084="individuell"),"Nein","Ja"),"")</f>
        <v/>
      </c>
      <c r="H2084" s="184" t="str">
        <f>IF(OR(Lieferantenstamm!I2084="", Lieferantenstamm!I2084="individuell"),"",Lieferantenstamm!I2084)</f>
        <v/>
      </c>
      <c r="I2084" s="182">
        <f>Lieferantenstamm!J2084</f>
        <v>0</v>
      </c>
      <c r="J2084" s="108" t="str">
        <f>IF(NOT(ISBLANK(Lieferantenstamm!$D2084)),Mandantname,"")</f>
        <v/>
      </c>
    </row>
    <row r="2085" spans="1:10">
      <c r="A2085" s="83">
        <f>Lieferantenstamm!D2085</f>
        <v>0</v>
      </c>
      <c r="B2085" s="83">
        <f>Lieferantenstamm!E2085</f>
        <v>0</v>
      </c>
      <c r="C2085" s="83">
        <f>Lieferantenstamm!F2085</f>
        <v>0</v>
      </c>
      <c r="D2085" s="83">
        <f>Lieferantenstamm!G2085</f>
        <v>0</v>
      </c>
      <c r="E2085" s="88" t="str">
        <f>IF(NOT(ISBLANK(Lieferantenstamm!$D2085)),IF(OR(Lieferantenstamm!H2085="",Lieferantenstamm!H2085="Erste Rechnung des Lieferanten"),"Ja","Nein"),"")</f>
        <v/>
      </c>
      <c r="F2085" t="str">
        <f>IF(NOT(ISBLANK(Lieferantenstamm!$D2085)),IF(Lieferantenstamm!H2085="","Letzte Rechnung des Lieferanten",IF(AND(Lieferantenstamm!H2085&lt;&gt;"",Lieferantenstamm!H2085&lt;&gt;"Keine Vorausfüllung"),"Erste Rechnung des Lieferanten","")),"")</f>
        <v/>
      </c>
      <c r="G2085" s="88" t="str">
        <f>IF(NOT(ISBLANK(Lieferantenstamm!$D2085)),IF(OR(Lieferantenstamm!I2085="",Lieferantenstamm!I2085="individuell"),"Nein","Ja"),"")</f>
        <v/>
      </c>
      <c r="H2085" s="184" t="str">
        <f>IF(OR(Lieferantenstamm!I2085="", Lieferantenstamm!I2085="individuell"),"",Lieferantenstamm!I2085)</f>
        <v/>
      </c>
      <c r="I2085" s="182">
        <f>Lieferantenstamm!J2085</f>
        <v>0</v>
      </c>
      <c r="J2085" s="108" t="str">
        <f>IF(NOT(ISBLANK(Lieferantenstamm!$D2085)),Mandantname,"")</f>
        <v/>
      </c>
    </row>
    <row r="2086" spans="1:10">
      <c r="A2086" s="83">
        <f>Lieferantenstamm!D2086</f>
        <v>0</v>
      </c>
      <c r="B2086" s="83">
        <f>Lieferantenstamm!E2086</f>
        <v>0</v>
      </c>
      <c r="C2086" s="83">
        <f>Lieferantenstamm!F2086</f>
        <v>0</v>
      </c>
      <c r="D2086" s="83">
        <f>Lieferantenstamm!G2086</f>
        <v>0</v>
      </c>
      <c r="E2086" s="88" t="str">
        <f>IF(NOT(ISBLANK(Lieferantenstamm!$D2086)),IF(OR(Lieferantenstamm!H2086="",Lieferantenstamm!H2086="Erste Rechnung des Lieferanten"),"Ja","Nein"),"")</f>
        <v/>
      </c>
      <c r="F2086" t="str">
        <f>IF(NOT(ISBLANK(Lieferantenstamm!$D2086)),IF(Lieferantenstamm!H2086="","Letzte Rechnung des Lieferanten",IF(AND(Lieferantenstamm!H2086&lt;&gt;"",Lieferantenstamm!H2086&lt;&gt;"Keine Vorausfüllung"),"Erste Rechnung des Lieferanten","")),"")</f>
        <v/>
      </c>
      <c r="G2086" s="88" t="str">
        <f>IF(NOT(ISBLANK(Lieferantenstamm!$D2086)),IF(OR(Lieferantenstamm!I2086="",Lieferantenstamm!I2086="individuell"),"Nein","Ja"),"")</f>
        <v/>
      </c>
      <c r="H2086" s="184" t="str">
        <f>IF(OR(Lieferantenstamm!I2086="", Lieferantenstamm!I2086="individuell"),"",Lieferantenstamm!I2086)</f>
        <v/>
      </c>
      <c r="I2086" s="182">
        <f>Lieferantenstamm!J2086</f>
        <v>0</v>
      </c>
      <c r="J2086" s="108" t="str">
        <f>IF(NOT(ISBLANK(Lieferantenstamm!$D2086)),Mandantname,"")</f>
        <v/>
      </c>
    </row>
    <row r="2087" spans="1:10">
      <c r="A2087" s="83">
        <f>Lieferantenstamm!D2087</f>
        <v>0</v>
      </c>
      <c r="B2087" s="83">
        <f>Lieferantenstamm!E2087</f>
        <v>0</v>
      </c>
      <c r="C2087" s="83">
        <f>Lieferantenstamm!F2087</f>
        <v>0</v>
      </c>
      <c r="D2087" s="83">
        <f>Lieferantenstamm!G2087</f>
        <v>0</v>
      </c>
      <c r="E2087" s="88" t="str">
        <f>IF(NOT(ISBLANK(Lieferantenstamm!$D2087)),IF(OR(Lieferantenstamm!H2087="",Lieferantenstamm!H2087="Erste Rechnung des Lieferanten"),"Ja","Nein"),"")</f>
        <v/>
      </c>
      <c r="F2087" t="str">
        <f>IF(NOT(ISBLANK(Lieferantenstamm!$D2087)),IF(Lieferantenstamm!H2087="","Letzte Rechnung des Lieferanten",IF(AND(Lieferantenstamm!H2087&lt;&gt;"",Lieferantenstamm!H2087&lt;&gt;"Keine Vorausfüllung"),"Erste Rechnung des Lieferanten","")),"")</f>
        <v/>
      </c>
      <c r="G2087" s="88" t="str">
        <f>IF(NOT(ISBLANK(Lieferantenstamm!$D2087)),IF(OR(Lieferantenstamm!I2087="",Lieferantenstamm!I2087="individuell"),"Nein","Ja"),"")</f>
        <v/>
      </c>
      <c r="H2087" s="184" t="str">
        <f>IF(OR(Lieferantenstamm!I2087="", Lieferantenstamm!I2087="individuell"),"",Lieferantenstamm!I2087)</f>
        <v/>
      </c>
      <c r="I2087" s="182">
        <f>Lieferantenstamm!J2087</f>
        <v>0</v>
      </c>
      <c r="J2087" s="108" t="str">
        <f>IF(NOT(ISBLANK(Lieferantenstamm!$D2087)),Mandantname,"")</f>
        <v/>
      </c>
    </row>
    <row r="2088" spans="1:10">
      <c r="A2088" s="83">
        <f>Lieferantenstamm!D2088</f>
        <v>0</v>
      </c>
      <c r="B2088" s="83">
        <f>Lieferantenstamm!E2088</f>
        <v>0</v>
      </c>
      <c r="C2088" s="83">
        <f>Lieferantenstamm!F2088</f>
        <v>0</v>
      </c>
      <c r="D2088" s="83">
        <f>Lieferantenstamm!G2088</f>
        <v>0</v>
      </c>
      <c r="E2088" s="88" t="str">
        <f>IF(NOT(ISBLANK(Lieferantenstamm!$D2088)),IF(OR(Lieferantenstamm!H2088="",Lieferantenstamm!H2088="Erste Rechnung des Lieferanten"),"Ja","Nein"),"")</f>
        <v/>
      </c>
      <c r="F2088" t="str">
        <f>IF(NOT(ISBLANK(Lieferantenstamm!$D2088)),IF(Lieferantenstamm!H2088="","Letzte Rechnung des Lieferanten",IF(AND(Lieferantenstamm!H2088&lt;&gt;"",Lieferantenstamm!H2088&lt;&gt;"Keine Vorausfüllung"),"Erste Rechnung des Lieferanten","")),"")</f>
        <v/>
      </c>
      <c r="G2088" s="88" t="str">
        <f>IF(NOT(ISBLANK(Lieferantenstamm!$D2088)),IF(OR(Lieferantenstamm!I2088="",Lieferantenstamm!I2088="individuell"),"Nein","Ja"),"")</f>
        <v/>
      </c>
      <c r="H2088" s="184" t="str">
        <f>IF(OR(Lieferantenstamm!I2088="", Lieferantenstamm!I2088="individuell"),"",Lieferantenstamm!I2088)</f>
        <v/>
      </c>
      <c r="I2088" s="182">
        <f>Lieferantenstamm!J2088</f>
        <v>0</v>
      </c>
      <c r="J2088" s="108" t="str">
        <f>IF(NOT(ISBLANK(Lieferantenstamm!$D2088)),Mandantname,"")</f>
        <v/>
      </c>
    </row>
    <row r="2089" spans="1:10">
      <c r="A2089" s="83">
        <f>Lieferantenstamm!D2089</f>
        <v>0</v>
      </c>
      <c r="B2089" s="83">
        <f>Lieferantenstamm!E2089</f>
        <v>0</v>
      </c>
      <c r="C2089" s="83">
        <f>Lieferantenstamm!F2089</f>
        <v>0</v>
      </c>
      <c r="D2089" s="83">
        <f>Lieferantenstamm!G2089</f>
        <v>0</v>
      </c>
      <c r="E2089" s="88" t="str">
        <f>IF(NOT(ISBLANK(Lieferantenstamm!$D2089)),IF(OR(Lieferantenstamm!H2089="",Lieferantenstamm!H2089="Erste Rechnung des Lieferanten"),"Ja","Nein"),"")</f>
        <v/>
      </c>
      <c r="F2089" t="str">
        <f>IF(NOT(ISBLANK(Lieferantenstamm!$D2089)),IF(Lieferantenstamm!H2089="","Letzte Rechnung des Lieferanten",IF(AND(Lieferantenstamm!H2089&lt;&gt;"",Lieferantenstamm!H2089&lt;&gt;"Keine Vorausfüllung"),"Erste Rechnung des Lieferanten","")),"")</f>
        <v/>
      </c>
      <c r="G2089" s="88" t="str">
        <f>IF(NOT(ISBLANK(Lieferantenstamm!$D2089)),IF(OR(Lieferantenstamm!I2089="",Lieferantenstamm!I2089="individuell"),"Nein","Ja"),"")</f>
        <v/>
      </c>
      <c r="H2089" s="184" t="str">
        <f>IF(OR(Lieferantenstamm!I2089="", Lieferantenstamm!I2089="individuell"),"",Lieferantenstamm!I2089)</f>
        <v/>
      </c>
      <c r="I2089" s="182">
        <f>Lieferantenstamm!J2089</f>
        <v>0</v>
      </c>
      <c r="J2089" s="108" t="str">
        <f>IF(NOT(ISBLANK(Lieferantenstamm!$D2089)),Mandantname,"")</f>
        <v/>
      </c>
    </row>
    <row r="2090" spans="1:10">
      <c r="A2090" s="83">
        <f>Lieferantenstamm!D2090</f>
        <v>0</v>
      </c>
      <c r="B2090" s="83">
        <f>Lieferantenstamm!E2090</f>
        <v>0</v>
      </c>
      <c r="C2090" s="83">
        <f>Lieferantenstamm!F2090</f>
        <v>0</v>
      </c>
      <c r="D2090" s="83">
        <f>Lieferantenstamm!G2090</f>
        <v>0</v>
      </c>
      <c r="E2090" s="88" t="str">
        <f>IF(NOT(ISBLANK(Lieferantenstamm!$D2090)),IF(OR(Lieferantenstamm!H2090="",Lieferantenstamm!H2090="Erste Rechnung des Lieferanten"),"Ja","Nein"),"")</f>
        <v/>
      </c>
      <c r="F2090" t="str">
        <f>IF(NOT(ISBLANK(Lieferantenstamm!$D2090)),IF(Lieferantenstamm!H2090="","Letzte Rechnung des Lieferanten",IF(AND(Lieferantenstamm!H2090&lt;&gt;"",Lieferantenstamm!H2090&lt;&gt;"Keine Vorausfüllung"),"Erste Rechnung des Lieferanten","")),"")</f>
        <v/>
      </c>
      <c r="G2090" s="88" t="str">
        <f>IF(NOT(ISBLANK(Lieferantenstamm!$D2090)),IF(OR(Lieferantenstamm!I2090="",Lieferantenstamm!I2090="individuell"),"Nein","Ja"),"")</f>
        <v/>
      </c>
      <c r="H2090" s="184" t="str">
        <f>IF(OR(Lieferantenstamm!I2090="", Lieferantenstamm!I2090="individuell"),"",Lieferantenstamm!I2090)</f>
        <v/>
      </c>
      <c r="I2090" s="182">
        <f>Lieferantenstamm!J2090</f>
        <v>0</v>
      </c>
      <c r="J2090" s="108" t="str">
        <f>IF(NOT(ISBLANK(Lieferantenstamm!$D2090)),Mandantname,"")</f>
        <v/>
      </c>
    </row>
    <row r="2091" spans="1:10">
      <c r="A2091" s="83">
        <f>Lieferantenstamm!D2091</f>
        <v>0</v>
      </c>
      <c r="B2091" s="83">
        <f>Lieferantenstamm!E2091</f>
        <v>0</v>
      </c>
      <c r="C2091" s="83">
        <f>Lieferantenstamm!F2091</f>
        <v>0</v>
      </c>
      <c r="D2091" s="83">
        <f>Lieferantenstamm!G2091</f>
        <v>0</v>
      </c>
      <c r="E2091" s="88" t="str">
        <f>IF(NOT(ISBLANK(Lieferantenstamm!$D2091)),IF(OR(Lieferantenstamm!H2091="",Lieferantenstamm!H2091="Erste Rechnung des Lieferanten"),"Ja","Nein"),"")</f>
        <v/>
      </c>
      <c r="F2091" t="str">
        <f>IF(NOT(ISBLANK(Lieferantenstamm!$D2091)),IF(Lieferantenstamm!H2091="","Letzte Rechnung des Lieferanten",IF(AND(Lieferantenstamm!H2091&lt;&gt;"",Lieferantenstamm!H2091&lt;&gt;"Keine Vorausfüllung"),"Erste Rechnung des Lieferanten","")),"")</f>
        <v/>
      </c>
      <c r="G2091" s="88" t="str">
        <f>IF(NOT(ISBLANK(Lieferantenstamm!$D2091)),IF(OR(Lieferantenstamm!I2091="",Lieferantenstamm!I2091="individuell"),"Nein","Ja"),"")</f>
        <v/>
      </c>
      <c r="H2091" s="184" t="str">
        <f>IF(OR(Lieferantenstamm!I2091="", Lieferantenstamm!I2091="individuell"),"",Lieferantenstamm!I2091)</f>
        <v/>
      </c>
      <c r="I2091" s="182">
        <f>Lieferantenstamm!J2091</f>
        <v>0</v>
      </c>
      <c r="J2091" s="108" t="str">
        <f>IF(NOT(ISBLANK(Lieferantenstamm!$D2091)),Mandantname,"")</f>
        <v/>
      </c>
    </row>
    <row r="2092" spans="1:10">
      <c r="A2092" s="83">
        <f>Lieferantenstamm!D2092</f>
        <v>0</v>
      </c>
      <c r="B2092" s="83">
        <f>Lieferantenstamm!E2092</f>
        <v>0</v>
      </c>
      <c r="C2092" s="83">
        <f>Lieferantenstamm!F2092</f>
        <v>0</v>
      </c>
      <c r="D2092" s="83">
        <f>Lieferantenstamm!G2092</f>
        <v>0</v>
      </c>
      <c r="E2092" s="88" t="str">
        <f>IF(NOT(ISBLANK(Lieferantenstamm!$D2092)),IF(OR(Lieferantenstamm!H2092="",Lieferantenstamm!H2092="Erste Rechnung des Lieferanten"),"Ja","Nein"),"")</f>
        <v/>
      </c>
      <c r="F2092" t="str">
        <f>IF(NOT(ISBLANK(Lieferantenstamm!$D2092)),IF(Lieferantenstamm!H2092="","Letzte Rechnung des Lieferanten",IF(AND(Lieferantenstamm!H2092&lt;&gt;"",Lieferantenstamm!H2092&lt;&gt;"Keine Vorausfüllung"),"Erste Rechnung des Lieferanten","")),"")</f>
        <v/>
      </c>
      <c r="G2092" s="88" t="str">
        <f>IF(NOT(ISBLANK(Lieferantenstamm!$D2092)),IF(OR(Lieferantenstamm!I2092="",Lieferantenstamm!I2092="individuell"),"Nein","Ja"),"")</f>
        <v/>
      </c>
      <c r="H2092" s="184" t="str">
        <f>IF(OR(Lieferantenstamm!I2092="", Lieferantenstamm!I2092="individuell"),"",Lieferantenstamm!I2092)</f>
        <v/>
      </c>
      <c r="I2092" s="182">
        <f>Lieferantenstamm!J2092</f>
        <v>0</v>
      </c>
      <c r="J2092" s="108" t="str">
        <f>IF(NOT(ISBLANK(Lieferantenstamm!$D2092)),Mandantname,"")</f>
        <v/>
      </c>
    </row>
    <row r="2093" spans="1:10">
      <c r="A2093" s="83">
        <f>Lieferantenstamm!D2093</f>
        <v>0</v>
      </c>
      <c r="B2093" s="83">
        <f>Lieferantenstamm!E2093</f>
        <v>0</v>
      </c>
      <c r="C2093" s="83">
        <f>Lieferantenstamm!F2093</f>
        <v>0</v>
      </c>
      <c r="D2093" s="83">
        <f>Lieferantenstamm!G2093</f>
        <v>0</v>
      </c>
      <c r="E2093" s="88" t="str">
        <f>IF(NOT(ISBLANK(Lieferantenstamm!$D2093)),IF(OR(Lieferantenstamm!H2093="",Lieferantenstamm!H2093="Erste Rechnung des Lieferanten"),"Ja","Nein"),"")</f>
        <v/>
      </c>
      <c r="F2093" t="str">
        <f>IF(NOT(ISBLANK(Lieferantenstamm!$D2093)),IF(Lieferantenstamm!H2093="","Letzte Rechnung des Lieferanten",IF(AND(Lieferantenstamm!H2093&lt;&gt;"",Lieferantenstamm!H2093&lt;&gt;"Keine Vorausfüllung"),"Erste Rechnung des Lieferanten","")),"")</f>
        <v/>
      </c>
      <c r="G2093" s="88" t="str">
        <f>IF(NOT(ISBLANK(Lieferantenstamm!$D2093)),IF(OR(Lieferantenstamm!I2093="",Lieferantenstamm!I2093="individuell"),"Nein","Ja"),"")</f>
        <v/>
      </c>
      <c r="H2093" s="184" t="str">
        <f>IF(OR(Lieferantenstamm!I2093="", Lieferantenstamm!I2093="individuell"),"",Lieferantenstamm!I2093)</f>
        <v/>
      </c>
      <c r="I2093" s="182">
        <f>Lieferantenstamm!J2093</f>
        <v>0</v>
      </c>
      <c r="J2093" s="108" t="str">
        <f>IF(NOT(ISBLANK(Lieferantenstamm!$D2093)),Mandantname,"")</f>
        <v/>
      </c>
    </row>
    <row r="2094" spans="1:10">
      <c r="A2094" s="83">
        <f>Lieferantenstamm!D2094</f>
        <v>0</v>
      </c>
      <c r="B2094" s="83">
        <f>Lieferantenstamm!E2094</f>
        <v>0</v>
      </c>
      <c r="C2094" s="83">
        <f>Lieferantenstamm!F2094</f>
        <v>0</v>
      </c>
      <c r="D2094" s="83">
        <f>Lieferantenstamm!G2094</f>
        <v>0</v>
      </c>
      <c r="E2094" s="88" t="str">
        <f>IF(NOT(ISBLANK(Lieferantenstamm!$D2094)),IF(OR(Lieferantenstamm!H2094="",Lieferantenstamm!H2094="Erste Rechnung des Lieferanten"),"Ja","Nein"),"")</f>
        <v/>
      </c>
      <c r="F2094" t="str">
        <f>IF(NOT(ISBLANK(Lieferantenstamm!$D2094)),IF(Lieferantenstamm!H2094="","Letzte Rechnung des Lieferanten",IF(AND(Lieferantenstamm!H2094&lt;&gt;"",Lieferantenstamm!H2094&lt;&gt;"Keine Vorausfüllung"),"Erste Rechnung des Lieferanten","")),"")</f>
        <v/>
      </c>
      <c r="G2094" s="88" t="str">
        <f>IF(NOT(ISBLANK(Lieferantenstamm!$D2094)),IF(OR(Lieferantenstamm!I2094="",Lieferantenstamm!I2094="individuell"),"Nein","Ja"),"")</f>
        <v/>
      </c>
      <c r="H2094" s="184" t="str">
        <f>IF(OR(Lieferantenstamm!I2094="", Lieferantenstamm!I2094="individuell"),"",Lieferantenstamm!I2094)</f>
        <v/>
      </c>
      <c r="I2094" s="182">
        <f>Lieferantenstamm!J2094</f>
        <v>0</v>
      </c>
      <c r="J2094" s="108" t="str">
        <f>IF(NOT(ISBLANK(Lieferantenstamm!$D2094)),Mandantname,"")</f>
        <v/>
      </c>
    </row>
    <row r="2095" spans="1:10">
      <c r="A2095" s="83">
        <f>Lieferantenstamm!D2095</f>
        <v>0</v>
      </c>
      <c r="B2095" s="83">
        <f>Lieferantenstamm!E2095</f>
        <v>0</v>
      </c>
      <c r="C2095" s="83">
        <f>Lieferantenstamm!F2095</f>
        <v>0</v>
      </c>
      <c r="D2095" s="83">
        <f>Lieferantenstamm!G2095</f>
        <v>0</v>
      </c>
      <c r="E2095" s="88" t="str">
        <f>IF(NOT(ISBLANK(Lieferantenstamm!$D2095)),IF(OR(Lieferantenstamm!H2095="",Lieferantenstamm!H2095="Erste Rechnung des Lieferanten"),"Ja","Nein"),"")</f>
        <v/>
      </c>
      <c r="F2095" t="str">
        <f>IF(NOT(ISBLANK(Lieferantenstamm!$D2095)),IF(Lieferantenstamm!H2095="","Letzte Rechnung des Lieferanten",IF(AND(Lieferantenstamm!H2095&lt;&gt;"",Lieferantenstamm!H2095&lt;&gt;"Keine Vorausfüllung"),"Erste Rechnung des Lieferanten","")),"")</f>
        <v/>
      </c>
      <c r="G2095" s="88" t="str">
        <f>IF(NOT(ISBLANK(Lieferantenstamm!$D2095)),IF(OR(Lieferantenstamm!I2095="",Lieferantenstamm!I2095="individuell"),"Nein","Ja"),"")</f>
        <v/>
      </c>
      <c r="H2095" s="184" t="str">
        <f>IF(OR(Lieferantenstamm!I2095="", Lieferantenstamm!I2095="individuell"),"",Lieferantenstamm!I2095)</f>
        <v/>
      </c>
      <c r="I2095" s="182">
        <f>Lieferantenstamm!J2095</f>
        <v>0</v>
      </c>
      <c r="J2095" s="108" t="str">
        <f>IF(NOT(ISBLANK(Lieferantenstamm!$D2095)),Mandantname,"")</f>
        <v/>
      </c>
    </row>
    <row r="2096" spans="1:10">
      <c r="A2096" s="83">
        <f>Lieferantenstamm!D2096</f>
        <v>0</v>
      </c>
      <c r="B2096" s="83">
        <f>Lieferantenstamm!E2096</f>
        <v>0</v>
      </c>
      <c r="C2096" s="83">
        <f>Lieferantenstamm!F2096</f>
        <v>0</v>
      </c>
      <c r="D2096" s="83">
        <f>Lieferantenstamm!G2096</f>
        <v>0</v>
      </c>
      <c r="E2096" s="88" t="str">
        <f>IF(NOT(ISBLANK(Lieferantenstamm!$D2096)),IF(OR(Lieferantenstamm!H2096="",Lieferantenstamm!H2096="Erste Rechnung des Lieferanten"),"Ja","Nein"),"")</f>
        <v/>
      </c>
      <c r="F2096" t="str">
        <f>IF(NOT(ISBLANK(Lieferantenstamm!$D2096)),IF(Lieferantenstamm!H2096="","Letzte Rechnung des Lieferanten",IF(AND(Lieferantenstamm!H2096&lt;&gt;"",Lieferantenstamm!H2096&lt;&gt;"Keine Vorausfüllung"),"Erste Rechnung des Lieferanten","")),"")</f>
        <v/>
      </c>
      <c r="G2096" s="88" t="str">
        <f>IF(NOT(ISBLANK(Lieferantenstamm!$D2096)),IF(OR(Lieferantenstamm!I2096="",Lieferantenstamm!I2096="individuell"),"Nein","Ja"),"")</f>
        <v/>
      </c>
      <c r="H2096" s="184" t="str">
        <f>IF(OR(Lieferantenstamm!I2096="", Lieferantenstamm!I2096="individuell"),"",Lieferantenstamm!I2096)</f>
        <v/>
      </c>
      <c r="I2096" s="182">
        <f>Lieferantenstamm!J2096</f>
        <v>0</v>
      </c>
      <c r="J2096" s="108" t="str">
        <f>IF(NOT(ISBLANK(Lieferantenstamm!$D2096)),Mandantname,"")</f>
        <v/>
      </c>
    </row>
    <row r="2097" spans="1:10">
      <c r="A2097" s="83">
        <f>Lieferantenstamm!D2097</f>
        <v>0</v>
      </c>
      <c r="B2097" s="83">
        <f>Lieferantenstamm!E2097</f>
        <v>0</v>
      </c>
      <c r="C2097" s="83">
        <f>Lieferantenstamm!F2097</f>
        <v>0</v>
      </c>
      <c r="D2097" s="83">
        <f>Lieferantenstamm!G2097</f>
        <v>0</v>
      </c>
      <c r="E2097" s="88" t="str">
        <f>IF(NOT(ISBLANK(Lieferantenstamm!$D2097)),IF(OR(Lieferantenstamm!H2097="",Lieferantenstamm!H2097="Erste Rechnung des Lieferanten"),"Ja","Nein"),"")</f>
        <v/>
      </c>
      <c r="F2097" t="str">
        <f>IF(NOT(ISBLANK(Lieferantenstamm!$D2097)),IF(Lieferantenstamm!H2097="","Letzte Rechnung des Lieferanten",IF(AND(Lieferantenstamm!H2097&lt;&gt;"",Lieferantenstamm!H2097&lt;&gt;"Keine Vorausfüllung"),"Erste Rechnung des Lieferanten","")),"")</f>
        <v/>
      </c>
      <c r="G2097" s="88" t="str">
        <f>IF(NOT(ISBLANK(Lieferantenstamm!$D2097)),IF(OR(Lieferantenstamm!I2097="",Lieferantenstamm!I2097="individuell"),"Nein","Ja"),"")</f>
        <v/>
      </c>
      <c r="H2097" s="184" t="str">
        <f>IF(OR(Lieferantenstamm!I2097="", Lieferantenstamm!I2097="individuell"),"",Lieferantenstamm!I2097)</f>
        <v/>
      </c>
      <c r="I2097" s="182">
        <f>Lieferantenstamm!J2097</f>
        <v>0</v>
      </c>
      <c r="J2097" s="108" t="str">
        <f>IF(NOT(ISBLANK(Lieferantenstamm!$D2097)),Mandantname,"")</f>
        <v/>
      </c>
    </row>
    <row r="2098" spans="1:10">
      <c r="A2098" s="83">
        <f>Lieferantenstamm!D2098</f>
        <v>0</v>
      </c>
      <c r="B2098" s="83">
        <f>Lieferantenstamm!E2098</f>
        <v>0</v>
      </c>
      <c r="C2098" s="83">
        <f>Lieferantenstamm!F2098</f>
        <v>0</v>
      </c>
      <c r="D2098" s="83">
        <f>Lieferantenstamm!G2098</f>
        <v>0</v>
      </c>
      <c r="E2098" s="88" t="str">
        <f>IF(NOT(ISBLANK(Lieferantenstamm!$D2098)),IF(OR(Lieferantenstamm!H2098="",Lieferantenstamm!H2098="Erste Rechnung des Lieferanten"),"Ja","Nein"),"")</f>
        <v/>
      </c>
      <c r="F2098" t="str">
        <f>IF(NOT(ISBLANK(Lieferantenstamm!$D2098)),IF(Lieferantenstamm!H2098="","Letzte Rechnung des Lieferanten",IF(AND(Lieferantenstamm!H2098&lt;&gt;"",Lieferantenstamm!H2098&lt;&gt;"Keine Vorausfüllung"),"Erste Rechnung des Lieferanten","")),"")</f>
        <v/>
      </c>
      <c r="G2098" s="88" t="str">
        <f>IF(NOT(ISBLANK(Lieferantenstamm!$D2098)),IF(OR(Lieferantenstamm!I2098="",Lieferantenstamm!I2098="individuell"),"Nein","Ja"),"")</f>
        <v/>
      </c>
      <c r="H2098" s="184" t="str">
        <f>IF(OR(Lieferantenstamm!I2098="", Lieferantenstamm!I2098="individuell"),"",Lieferantenstamm!I2098)</f>
        <v/>
      </c>
      <c r="I2098" s="182">
        <f>Lieferantenstamm!J2098</f>
        <v>0</v>
      </c>
      <c r="J2098" s="108" t="str">
        <f>IF(NOT(ISBLANK(Lieferantenstamm!$D2098)),Mandantname,"")</f>
        <v/>
      </c>
    </row>
    <row r="2099" spans="1:10">
      <c r="A2099" s="83">
        <f>Lieferantenstamm!D2099</f>
        <v>0</v>
      </c>
      <c r="B2099" s="83">
        <f>Lieferantenstamm!E2099</f>
        <v>0</v>
      </c>
      <c r="C2099" s="83">
        <f>Lieferantenstamm!F2099</f>
        <v>0</v>
      </c>
      <c r="D2099" s="83">
        <f>Lieferantenstamm!G2099</f>
        <v>0</v>
      </c>
      <c r="E2099" s="88" t="str">
        <f>IF(NOT(ISBLANK(Lieferantenstamm!$D2099)),IF(OR(Lieferantenstamm!H2099="",Lieferantenstamm!H2099="Erste Rechnung des Lieferanten"),"Ja","Nein"),"")</f>
        <v/>
      </c>
      <c r="F2099" t="str">
        <f>IF(NOT(ISBLANK(Lieferantenstamm!$D2099)),IF(Lieferantenstamm!H2099="","Letzte Rechnung des Lieferanten",IF(AND(Lieferantenstamm!H2099&lt;&gt;"",Lieferantenstamm!H2099&lt;&gt;"Keine Vorausfüllung"),"Erste Rechnung des Lieferanten","")),"")</f>
        <v/>
      </c>
      <c r="G2099" s="88" t="str">
        <f>IF(NOT(ISBLANK(Lieferantenstamm!$D2099)),IF(OR(Lieferantenstamm!I2099="",Lieferantenstamm!I2099="individuell"),"Nein","Ja"),"")</f>
        <v/>
      </c>
      <c r="H2099" s="184" t="str">
        <f>IF(OR(Lieferantenstamm!I2099="", Lieferantenstamm!I2099="individuell"),"",Lieferantenstamm!I2099)</f>
        <v/>
      </c>
      <c r="I2099" s="182">
        <f>Lieferantenstamm!J2099</f>
        <v>0</v>
      </c>
      <c r="J2099" s="108" t="str">
        <f>IF(NOT(ISBLANK(Lieferantenstamm!$D2099)),Mandantname,"")</f>
        <v/>
      </c>
    </row>
    <row r="2100" spans="1:10">
      <c r="A2100" s="83">
        <f>Lieferantenstamm!D2100</f>
        <v>0</v>
      </c>
      <c r="B2100" s="83">
        <f>Lieferantenstamm!E2100</f>
        <v>0</v>
      </c>
      <c r="C2100" s="83">
        <f>Lieferantenstamm!F2100</f>
        <v>0</v>
      </c>
      <c r="D2100" s="83">
        <f>Lieferantenstamm!G2100</f>
        <v>0</v>
      </c>
      <c r="E2100" s="88" t="str">
        <f>IF(NOT(ISBLANK(Lieferantenstamm!$D2100)),IF(OR(Lieferantenstamm!H2100="",Lieferantenstamm!H2100="Erste Rechnung des Lieferanten"),"Ja","Nein"),"")</f>
        <v/>
      </c>
      <c r="F2100" t="str">
        <f>IF(NOT(ISBLANK(Lieferantenstamm!$D2100)),IF(Lieferantenstamm!H2100="","Letzte Rechnung des Lieferanten",IF(AND(Lieferantenstamm!H2100&lt;&gt;"",Lieferantenstamm!H2100&lt;&gt;"Keine Vorausfüllung"),"Erste Rechnung des Lieferanten","")),"")</f>
        <v/>
      </c>
      <c r="G2100" s="88" t="str">
        <f>IF(NOT(ISBLANK(Lieferantenstamm!$D2100)),IF(OR(Lieferantenstamm!I2100="",Lieferantenstamm!I2100="individuell"),"Nein","Ja"),"")</f>
        <v/>
      </c>
      <c r="H2100" s="184" t="str">
        <f>IF(OR(Lieferantenstamm!I2100="", Lieferantenstamm!I2100="individuell"),"",Lieferantenstamm!I2100)</f>
        <v/>
      </c>
      <c r="I2100" s="182">
        <f>Lieferantenstamm!J2100</f>
        <v>0</v>
      </c>
      <c r="J2100" s="108" t="str">
        <f>IF(NOT(ISBLANK(Lieferantenstamm!$D2100)),Mandantname,"")</f>
        <v/>
      </c>
    </row>
    <row r="2101" spans="1:10">
      <c r="A2101" s="83">
        <f>Lieferantenstamm!D2101</f>
        <v>0</v>
      </c>
      <c r="B2101" s="83">
        <f>Lieferantenstamm!E2101</f>
        <v>0</v>
      </c>
      <c r="C2101" s="83">
        <f>Lieferantenstamm!F2101</f>
        <v>0</v>
      </c>
      <c r="D2101" s="83">
        <f>Lieferantenstamm!G2101</f>
        <v>0</v>
      </c>
      <c r="E2101" s="88" t="str">
        <f>IF(NOT(ISBLANK(Lieferantenstamm!$D2101)),IF(OR(Lieferantenstamm!H2101="",Lieferantenstamm!H2101="Erste Rechnung des Lieferanten"),"Ja","Nein"),"")</f>
        <v/>
      </c>
      <c r="F2101" t="str">
        <f>IF(NOT(ISBLANK(Lieferantenstamm!$D2101)),IF(Lieferantenstamm!H2101="","Letzte Rechnung des Lieferanten",IF(AND(Lieferantenstamm!H2101&lt;&gt;"",Lieferantenstamm!H2101&lt;&gt;"Keine Vorausfüllung"),"Erste Rechnung des Lieferanten","")),"")</f>
        <v/>
      </c>
      <c r="G2101" s="88" t="str">
        <f>IF(NOT(ISBLANK(Lieferantenstamm!$D2101)),IF(OR(Lieferantenstamm!I2101="",Lieferantenstamm!I2101="individuell"),"Nein","Ja"),"")</f>
        <v/>
      </c>
      <c r="H2101" s="184" t="str">
        <f>IF(OR(Lieferantenstamm!I2101="", Lieferantenstamm!I2101="individuell"),"",Lieferantenstamm!I2101)</f>
        <v/>
      </c>
      <c r="I2101" s="182">
        <f>Lieferantenstamm!J2101</f>
        <v>0</v>
      </c>
      <c r="J2101" s="108" t="str">
        <f>IF(NOT(ISBLANK(Lieferantenstamm!$D2101)),Mandantname,"")</f>
        <v/>
      </c>
    </row>
    <row r="2102" spans="1:10">
      <c r="A2102" s="83">
        <f>Lieferantenstamm!D2102</f>
        <v>0</v>
      </c>
      <c r="B2102" s="83">
        <f>Lieferantenstamm!E2102</f>
        <v>0</v>
      </c>
      <c r="C2102" s="83">
        <f>Lieferantenstamm!F2102</f>
        <v>0</v>
      </c>
      <c r="D2102" s="83">
        <f>Lieferantenstamm!G2102</f>
        <v>0</v>
      </c>
      <c r="E2102" s="88" t="str">
        <f>IF(NOT(ISBLANK(Lieferantenstamm!$D2102)),IF(OR(Lieferantenstamm!H2102="",Lieferantenstamm!H2102="Erste Rechnung des Lieferanten"),"Ja","Nein"),"")</f>
        <v/>
      </c>
      <c r="F2102" t="str">
        <f>IF(NOT(ISBLANK(Lieferantenstamm!$D2102)),IF(Lieferantenstamm!H2102="","Letzte Rechnung des Lieferanten",IF(AND(Lieferantenstamm!H2102&lt;&gt;"",Lieferantenstamm!H2102&lt;&gt;"Keine Vorausfüllung"),"Erste Rechnung des Lieferanten","")),"")</f>
        <v/>
      </c>
      <c r="G2102" s="88" t="str">
        <f>IF(NOT(ISBLANK(Lieferantenstamm!$D2102)),IF(OR(Lieferantenstamm!I2102="",Lieferantenstamm!I2102="individuell"),"Nein","Ja"),"")</f>
        <v/>
      </c>
      <c r="H2102" s="184" t="str">
        <f>IF(OR(Lieferantenstamm!I2102="", Lieferantenstamm!I2102="individuell"),"",Lieferantenstamm!I2102)</f>
        <v/>
      </c>
      <c r="I2102" s="182">
        <f>Lieferantenstamm!J2102</f>
        <v>0</v>
      </c>
      <c r="J2102" s="108" t="str">
        <f>IF(NOT(ISBLANK(Lieferantenstamm!$D2102)),Mandantname,"")</f>
        <v/>
      </c>
    </row>
    <row r="2103" spans="1:10">
      <c r="A2103" s="83">
        <f>Lieferantenstamm!D2103</f>
        <v>0</v>
      </c>
      <c r="B2103" s="83">
        <f>Lieferantenstamm!E2103</f>
        <v>0</v>
      </c>
      <c r="C2103" s="83">
        <f>Lieferantenstamm!F2103</f>
        <v>0</v>
      </c>
      <c r="D2103" s="83">
        <f>Lieferantenstamm!G2103</f>
        <v>0</v>
      </c>
      <c r="E2103" s="88" t="str">
        <f>IF(NOT(ISBLANK(Lieferantenstamm!$D2103)),IF(OR(Lieferantenstamm!H2103="",Lieferantenstamm!H2103="Erste Rechnung des Lieferanten"),"Ja","Nein"),"")</f>
        <v/>
      </c>
      <c r="F2103" t="str">
        <f>IF(NOT(ISBLANK(Lieferantenstamm!$D2103)),IF(Lieferantenstamm!H2103="","Letzte Rechnung des Lieferanten",IF(AND(Lieferantenstamm!H2103&lt;&gt;"",Lieferantenstamm!H2103&lt;&gt;"Keine Vorausfüllung"),"Erste Rechnung des Lieferanten","")),"")</f>
        <v/>
      </c>
      <c r="G2103" s="88" t="str">
        <f>IF(NOT(ISBLANK(Lieferantenstamm!$D2103)),IF(OR(Lieferantenstamm!I2103="",Lieferantenstamm!I2103="individuell"),"Nein","Ja"),"")</f>
        <v/>
      </c>
      <c r="H2103" s="184" t="str">
        <f>IF(OR(Lieferantenstamm!I2103="", Lieferantenstamm!I2103="individuell"),"",Lieferantenstamm!I2103)</f>
        <v/>
      </c>
      <c r="I2103" s="182">
        <f>Lieferantenstamm!J2103</f>
        <v>0</v>
      </c>
      <c r="J2103" s="108" t="str">
        <f>IF(NOT(ISBLANK(Lieferantenstamm!$D2103)),Mandantname,"")</f>
        <v/>
      </c>
    </row>
    <row r="2104" spans="1:10">
      <c r="A2104" s="83">
        <f>Lieferantenstamm!D2104</f>
        <v>0</v>
      </c>
      <c r="B2104" s="83">
        <f>Lieferantenstamm!E2104</f>
        <v>0</v>
      </c>
      <c r="C2104" s="83">
        <f>Lieferantenstamm!F2104</f>
        <v>0</v>
      </c>
      <c r="D2104" s="83">
        <f>Lieferantenstamm!G2104</f>
        <v>0</v>
      </c>
      <c r="E2104" s="88" t="str">
        <f>IF(NOT(ISBLANK(Lieferantenstamm!$D2104)),IF(OR(Lieferantenstamm!H2104="",Lieferantenstamm!H2104="Erste Rechnung des Lieferanten"),"Ja","Nein"),"")</f>
        <v/>
      </c>
      <c r="F2104" t="str">
        <f>IF(NOT(ISBLANK(Lieferantenstamm!$D2104)),IF(Lieferantenstamm!H2104="","Letzte Rechnung des Lieferanten",IF(AND(Lieferantenstamm!H2104&lt;&gt;"",Lieferantenstamm!H2104&lt;&gt;"Keine Vorausfüllung"),"Erste Rechnung des Lieferanten","")),"")</f>
        <v/>
      </c>
      <c r="G2104" s="88" t="str">
        <f>IF(NOT(ISBLANK(Lieferantenstamm!$D2104)),IF(OR(Lieferantenstamm!I2104="",Lieferantenstamm!I2104="individuell"),"Nein","Ja"),"")</f>
        <v/>
      </c>
      <c r="H2104" s="184" t="str">
        <f>IF(OR(Lieferantenstamm!I2104="", Lieferantenstamm!I2104="individuell"),"",Lieferantenstamm!I2104)</f>
        <v/>
      </c>
      <c r="I2104" s="182">
        <f>Lieferantenstamm!J2104</f>
        <v>0</v>
      </c>
      <c r="J2104" s="108" t="str">
        <f>IF(NOT(ISBLANK(Lieferantenstamm!$D2104)),Mandantname,"")</f>
        <v/>
      </c>
    </row>
    <row r="2105" spans="1:10">
      <c r="A2105" s="83">
        <f>Lieferantenstamm!D2105</f>
        <v>0</v>
      </c>
      <c r="B2105" s="83">
        <f>Lieferantenstamm!E2105</f>
        <v>0</v>
      </c>
      <c r="C2105" s="83">
        <f>Lieferantenstamm!F2105</f>
        <v>0</v>
      </c>
      <c r="D2105" s="83">
        <f>Lieferantenstamm!G2105</f>
        <v>0</v>
      </c>
      <c r="E2105" s="88" t="str">
        <f>IF(NOT(ISBLANK(Lieferantenstamm!$D2105)),IF(OR(Lieferantenstamm!H2105="",Lieferantenstamm!H2105="Erste Rechnung des Lieferanten"),"Ja","Nein"),"")</f>
        <v/>
      </c>
      <c r="F2105" t="str">
        <f>IF(NOT(ISBLANK(Lieferantenstamm!$D2105)),IF(Lieferantenstamm!H2105="","Letzte Rechnung des Lieferanten",IF(AND(Lieferantenstamm!H2105&lt;&gt;"",Lieferantenstamm!H2105&lt;&gt;"Keine Vorausfüllung"),"Erste Rechnung des Lieferanten","")),"")</f>
        <v/>
      </c>
      <c r="G2105" s="88" t="str">
        <f>IF(NOT(ISBLANK(Lieferantenstamm!$D2105)),IF(OR(Lieferantenstamm!I2105="",Lieferantenstamm!I2105="individuell"),"Nein","Ja"),"")</f>
        <v/>
      </c>
      <c r="H2105" s="184" t="str">
        <f>IF(OR(Lieferantenstamm!I2105="", Lieferantenstamm!I2105="individuell"),"",Lieferantenstamm!I2105)</f>
        <v/>
      </c>
      <c r="I2105" s="182">
        <f>Lieferantenstamm!J2105</f>
        <v>0</v>
      </c>
      <c r="J2105" s="108" t="str">
        <f>IF(NOT(ISBLANK(Lieferantenstamm!$D2105)),Mandantname,"")</f>
        <v/>
      </c>
    </row>
    <row r="2106" spans="1:10">
      <c r="A2106" s="83">
        <f>Lieferantenstamm!D2106</f>
        <v>0</v>
      </c>
      <c r="B2106" s="83">
        <f>Lieferantenstamm!E2106</f>
        <v>0</v>
      </c>
      <c r="C2106" s="83">
        <f>Lieferantenstamm!F2106</f>
        <v>0</v>
      </c>
      <c r="D2106" s="83">
        <f>Lieferantenstamm!G2106</f>
        <v>0</v>
      </c>
      <c r="E2106" s="88" t="str">
        <f>IF(NOT(ISBLANK(Lieferantenstamm!$D2106)),IF(OR(Lieferantenstamm!H2106="",Lieferantenstamm!H2106="Erste Rechnung des Lieferanten"),"Ja","Nein"),"")</f>
        <v/>
      </c>
      <c r="F2106" t="str">
        <f>IF(NOT(ISBLANK(Lieferantenstamm!$D2106)),IF(Lieferantenstamm!H2106="","Letzte Rechnung des Lieferanten",IF(AND(Lieferantenstamm!H2106&lt;&gt;"",Lieferantenstamm!H2106&lt;&gt;"Keine Vorausfüllung"),"Erste Rechnung des Lieferanten","")),"")</f>
        <v/>
      </c>
      <c r="G2106" s="88" t="str">
        <f>IF(NOT(ISBLANK(Lieferantenstamm!$D2106)),IF(OR(Lieferantenstamm!I2106="",Lieferantenstamm!I2106="individuell"),"Nein","Ja"),"")</f>
        <v/>
      </c>
      <c r="H2106" s="184" t="str">
        <f>IF(OR(Lieferantenstamm!I2106="", Lieferantenstamm!I2106="individuell"),"",Lieferantenstamm!I2106)</f>
        <v/>
      </c>
      <c r="I2106" s="182">
        <f>Lieferantenstamm!J2106</f>
        <v>0</v>
      </c>
      <c r="J2106" s="108" t="str">
        <f>IF(NOT(ISBLANK(Lieferantenstamm!$D2106)),Mandantname,"")</f>
        <v/>
      </c>
    </row>
    <row r="2107" spans="1:10">
      <c r="A2107" s="83">
        <f>Lieferantenstamm!D2107</f>
        <v>0</v>
      </c>
      <c r="B2107" s="83">
        <f>Lieferantenstamm!E2107</f>
        <v>0</v>
      </c>
      <c r="C2107" s="83">
        <f>Lieferantenstamm!F2107</f>
        <v>0</v>
      </c>
      <c r="D2107" s="83">
        <f>Lieferantenstamm!G2107</f>
        <v>0</v>
      </c>
      <c r="E2107" s="88" t="str">
        <f>IF(NOT(ISBLANK(Lieferantenstamm!$D2107)),IF(OR(Lieferantenstamm!H2107="",Lieferantenstamm!H2107="Erste Rechnung des Lieferanten"),"Ja","Nein"),"")</f>
        <v/>
      </c>
      <c r="F2107" t="str">
        <f>IF(NOT(ISBLANK(Lieferantenstamm!$D2107)),IF(Lieferantenstamm!H2107="","Letzte Rechnung des Lieferanten",IF(AND(Lieferantenstamm!H2107&lt;&gt;"",Lieferantenstamm!H2107&lt;&gt;"Keine Vorausfüllung"),"Erste Rechnung des Lieferanten","")),"")</f>
        <v/>
      </c>
      <c r="G2107" s="88" t="str">
        <f>IF(NOT(ISBLANK(Lieferantenstamm!$D2107)),IF(OR(Lieferantenstamm!I2107="",Lieferantenstamm!I2107="individuell"),"Nein","Ja"),"")</f>
        <v/>
      </c>
      <c r="H2107" s="184" t="str">
        <f>IF(OR(Lieferantenstamm!I2107="", Lieferantenstamm!I2107="individuell"),"",Lieferantenstamm!I2107)</f>
        <v/>
      </c>
      <c r="I2107" s="182">
        <f>Lieferantenstamm!J2107</f>
        <v>0</v>
      </c>
      <c r="J2107" s="108" t="str">
        <f>IF(NOT(ISBLANK(Lieferantenstamm!$D2107)),Mandantname,"")</f>
        <v/>
      </c>
    </row>
    <row r="2108" spans="1:10">
      <c r="A2108" s="83">
        <f>Lieferantenstamm!D2108</f>
        <v>0</v>
      </c>
      <c r="B2108" s="83">
        <f>Lieferantenstamm!E2108</f>
        <v>0</v>
      </c>
      <c r="C2108" s="83">
        <f>Lieferantenstamm!F2108</f>
        <v>0</v>
      </c>
      <c r="D2108" s="83">
        <f>Lieferantenstamm!G2108</f>
        <v>0</v>
      </c>
      <c r="E2108" s="88" t="str">
        <f>IF(NOT(ISBLANK(Lieferantenstamm!$D2108)),IF(OR(Lieferantenstamm!H2108="",Lieferantenstamm!H2108="Erste Rechnung des Lieferanten"),"Ja","Nein"),"")</f>
        <v/>
      </c>
      <c r="F2108" t="str">
        <f>IF(NOT(ISBLANK(Lieferantenstamm!$D2108)),IF(Lieferantenstamm!H2108="","Letzte Rechnung des Lieferanten",IF(AND(Lieferantenstamm!H2108&lt;&gt;"",Lieferantenstamm!H2108&lt;&gt;"Keine Vorausfüllung"),"Erste Rechnung des Lieferanten","")),"")</f>
        <v/>
      </c>
      <c r="G2108" s="88" t="str">
        <f>IF(NOT(ISBLANK(Lieferantenstamm!$D2108)),IF(OR(Lieferantenstamm!I2108="",Lieferantenstamm!I2108="individuell"),"Nein","Ja"),"")</f>
        <v/>
      </c>
      <c r="H2108" s="184" t="str">
        <f>IF(OR(Lieferantenstamm!I2108="", Lieferantenstamm!I2108="individuell"),"",Lieferantenstamm!I2108)</f>
        <v/>
      </c>
      <c r="I2108" s="182">
        <f>Lieferantenstamm!J2108</f>
        <v>0</v>
      </c>
      <c r="J2108" s="108" t="str">
        <f>IF(NOT(ISBLANK(Lieferantenstamm!$D2108)),Mandantname,"")</f>
        <v/>
      </c>
    </row>
    <row r="2109" spans="1:10">
      <c r="A2109" s="83">
        <f>Lieferantenstamm!D2109</f>
        <v>0</v>
      </c>
      <c r="B2109" s="83">
        <f>Lieferantenstamm!E2109</f>
        <v>0</v>
      </c>
      <c r="C2109" s="83">
        <f>Lieferantenstamm!F2109</f>
        <v>0</v>
      </c>
      <c r="D2109" s="83">
        <f>Lieferantenstamm!G2109</f>
        <v>0</v>
      </c>
      <c r="E2109" s="88" t="str">
        <f>IF(NOT(ISBLANK(Lieferantenstamm!$D2109)),IF(OR(Lieferantenstamm!H2109="",Lieferantenstamm!H2109="Erste Rechnung des Lieferanten"),"Ja","Nein"),"")</f>
        <v/>
      </c>
      <c r="F2109" t="str">
        <f>IF(NOT(ISBLANK(Lieferantenstamm!$D2109)),IF(Lieferantenstamm!H2109="","Letzte Rechnung des Lieferanten",IF(AND(Lieferantenstamm!H2109&lt;&gt;"",Lieferantenstamm!H2109&lt;&gt;"Keine Vorausfüllung"),"Erste Rechnung des Lieferanten","")),"")</f>
        <v/>
      </c>
      <c r="G2109" s="88" t="str">
        <f>IF(NOT(ISBLANK(Lieferantenstamm!$D2109)),IF(OR(Lieferantenstamm!I2109="",Lieferantenstamm!I2109="individuell"),"Nein","Ja"),"")</f>
        <v/>
      </c>
      <c r="H2109" s="184" t="str">
        <f>IF(OR(Lieferantenstamm!I2109="", Lieferantenstamm!I2109="individuell"),"",Lieferantenstamm!I2109)</f>
        <v/>
      </c>
      <c r="I2109" s="182">
        <f>Lieferantenstamm!J2109</f>
        <v>0</v>
      </c>
      <c r="J2109" s="108" t="str">
        <f>IF(NOT(ISBLANK(Lieferantenstamm!$D2109)),Mandantname,"")</f>
        <v/>
      </c>
    </row>
    <row r="2110" spans="1:10">
      <c r="A2110" s="83">
        <f>Lieferantenstamm!D2110</f>
        <v>0</v>
      </c>
      <c r="B2110" s="83">
        <f>Lieferantenstamm!E2110</f>
        <v>0</v>
      </c>
      <c r="C2110" s="83">
        <f>Lieferantenstamm!F2110</f>
        <v>0</v>
      </c>
      <c r="D2110" s="83">
        <f>Lieferantenstamm!G2110</f>
        <v>0</v>
      </c>
      <c r="E2110" s="88" t="str">
        <f>IF(NOT(ISBLANK(Lieferantenstamm!$D2110)),IF(OR(Lieferantenstamm!H2110="",Lieferantenstamm!H2110="Erste Rechnung des Lieferanten"),"Ja","Nein"),"")</f>
        <v/>
      </c>
      <c r="F2110" t="str">
        <f>IF(NOT(ISBLANK(Lieferantenstamm!$D2110)),IF(Lieferantenstamm!H2110="","Letzte Rechnung des Lieferanten",IF(AND(Lieferantenstamm!H2110&lt;&gt;"",Lieferantenstamm!H2110&lt;&gt;"Keine Vorausfüllung"),"Erste Rechnung des Lieferanten","")),"")</f>
        <v/>
      </c>
      <c r="G2110" s="88" t="str">
        <f>IF(NOT(ISBLANK(Lieferantenstamm!$D2110)),IF(OR(Lieferantenstamm!I2110="",Lieferantenstamm!I2110="individuell"),"Nein","Ja"),"")</f>
        <v/>
      </c>
      <c r="H2110" s="184" t="str">
        <f>IF(OR(Lieferantenstamm!I2110="", Lieferantenstamm!I2110="individuell"),"",Lieferantenstamm!I2110)</f>
        <v/>
      </c>
      <c r="I2110" s="182">
        <f>Lieferantenstamm!J2110</f>
        <v>0</v>
      </c>
      <c r="J2110" s="108" t="str">
        <f>IF(NOT(ISBLANK(Lieferantenstamm!$D2110)),Mandantname,"")</f>
        <v/>
      </c>
    </row>
    <row r="2111" spans="1:10">
      <c r="A2111" s="83">
        <f>Lieferantenstamm!D2111</f>
        <v>0</v>
      </c>
      <c r="B2111" s="83">
        <f>Lieferantenstamm!E2111</f>
        <v>0</v>
      </c>
      <c r="C2111" s="83">
        <f>Lieferantenstamm!F2111</f>
        <v>0</v>
      </c>
      <c r="D2111" s="83">
        <f>Lieferantenstamm!G2111</f>
        <v>0</v>
      </c>
      <c r="E2111" s="88" t="str">
        <f>IF(NOT(ISBLANK(Lieferantenstamm!$D2111)),IF(OR(Lieferantenstamm!H2111="",Lieferantenstamm!H2111="Erste Rechnung des Lieferanten"),"Ja","Nein"),"")</f>
        <v/>
      </c>
      <c r="F2111" t="str">
        <f>IF(NOT(ISBLANK(Lieferantenstamm!$D2111)),IF(Lieferantenstamm!H2111="","Letzte Rechnung des Lieferanten",IF(AND(Lieferantenstamm!H2111&lt;&gt;"",Lieferantenstamm!H2111&lt;&gt;"Keine Vorausfüllung"),"Erste Rechnung des Lieferanten","")),"")</f>
        <v/>
      </c>
      <c r="G2111" s="88" t="str">
        <f>IF(NOT(ISBLANK(Lieferantenstamm!$D2111)),IF(OR(Lieferantenstamm!I2111="",Lieferantenstamm!I2111="individuell"),"Nein","Ja"),"")</f>
        <v/>
      </c>
      <c r="H2111" s="184" t="str">
        <f>IF(OR(Lieferantenstamm!I2111="", Lieferantenstamm!I2111="individuell"),"",Lieferantenstamm!I2111)</f>
        <v/>
      </c>
      <c r="I2111" s="182">
        <f>Lieferantenstamm!J2111</f>
        <v>0</v>
      </c>
      <c r="J2111" s="108" t="str">
        <f>IF(NOT(ISBLANK(Lieferantenstamm!$D2111)),Mandantname,"")</f>
        <v/>
      </c>
    </row>
    <row r="2112" spans="1:10">
      <c r="A2112" s="83">
        <f>Lieferantenstamm!D2112</f>
        <v>0</v>
      </c>
      <c r="B2112" s="83">
        <f>Lieferantenstamm!E2112</f>
        <v>0</v>
      </c>
      <c r="C2112" s="83">
        <f>Lieferantenstamm!F2112</f>
        <v>0</v>
      </c>
      <c r="D2112" s="83">
        <f>Lieferantenstamm!G2112</f>
        <v>0</v>
      </c>
      <c r="E2112" s="88" t="str">
        <f>IF(NOT(ISBLANK(Lieferantenstamm!$D2112)),IF(OR(Lieferantenstamm!H2112="",Lieferantenstamm!H2112="Erste Rechnung des Lieferanten"),"Ja","Nein"),"")</f>
        <v/>
      </c>
      <c r="F2112" t="str">
        <f>IF(NOT(ISBLANK(Lieferantenstamm!$D2112)),IF(Lieferantenstamm!H2112="","Letzte Rechnung des Lieferanten",IF(AND(Lieferantenstamm!H2112&lt;&gt;"",Lieferantenstamm!H2112&lt;&gt;"Keine Vorausfüllung"),"Erste Rechnung des Lieferanten","")),"")</f>
        <v/>
      </c>
      <c r="G2112" s="88" t="str">
        <f>IF(NOT(ISBLANK(Lieferantenstamm!$D2112)),IF(OR(Lieferantenstamm!I2112="",Lieferantenstamm!I2112="individuell"),"Nein","Ja"),"")</f>
        <v/>
      </c>
      <c r="H2112" s="184" t="str">
        <f>IF(OR(Lieferantenstamm!I2112="", Lieferantenstamm!I2112="individuell"),"",Lieferantenstamm!I2112)</f>
        <v/>
      </c>
      <c r="I2112" s="182">
        <f>Lieferantenstamm!J2112</f>
        <v>0</v>
      </c>
      <c r="J2112" s="108" t="str">
        <f>IF(NOT(ISBLANK(Lieferantenstamm!$D2112)),Mandantname,"")</f>
        <v/>
      </c>
    </row>
    <row r="2113" spans="1:10">
      <c r="A2113" s="83">
        <f>Lieferantenstamm!D2113</f>
        <v>0</v>
      </c>
      <c r="B2113" s="83">
        <f>Lieferantenstamm!E2113</f>
        <v>0</v>
      </c>
      <c r="C2113" s="83">
        <f>Lieferantenstamm!F2113</f>
        <v>0</v>
      </c>
      <c r="D2113" s="83">
        <f>Lieferantenstamm!G2113</f>
        <v>0</v>
      </c>
      <c r="E2113" s="88" t="str">
        <f>IF(NOT(ISBLANK(Lieferantenstamm!$D2113)),IF(OR(Lieferantenstamm!H2113="",Lieferantenstamm!H2113="Erste Rechnung des Lieferanten"),"Ja","Nein"),"")</f>
        <v/>
      </c>
      <c r="F2113" t="str">
        <f>IF(NOT(ISBLANK(Lieferantenstamm!$D2113)),IF(Lieferantenstamm!H2113="","Letzte Rechnung des Lieferanten",IF(AND(Lieferantenstamm!H2113&lt;&gt;"",Lieferantenstamm!H2113&lt;&gt;"Keine Vorausfüllung"),"Erste Rechnung des Lieferanten","")),"")</f>
        <v/>
      </c>
      <c r="G2113" s="88" t="str">
        <f>IF(NOT(ISBLANK(Lieferantenstamm!$D2113)),IF(OR(Lieferantenstamm!I2113="",Lieferantenstamm!I2113="individuell"),"Nein","Ja"),"")</f>
        <v/>
      </c>
      <c r="H2113" s="184" t="str">
        <f>IF(OR(Lieferantenstamm!I2113="", Lieferantenstamm!I2113="individuell"),"",Lieferantenstamm!I2113)</f>
        <v/>
      </c>
      <c r="I2113" s="182">
        <f>Lieferantenstamm!J2113</f>
        <v>0</v>
      </c>
      <c r="J2113" s="108" t="str">
        <f>IF(NOT(ISBLANK(Lieferantenstamm!$D2113)),Mandantname,"")</f>
        <v/>
      </c>
    </row>
    <row r="2114" spans="1:10">
      <c r="A2114" s="83">
        <f>Lieferantenstamm!D2114</f>
        <v>0</v>
      </c>
      <c r="B2114" s="83">
        <f>Lieferantenstamm!E2114</f>
        <v>0</v>
      </c>
      <c r="C2114" s="83">
        <f>Lieferantenstamm!F2114</f>
        <v>0</v>
      </c>
      <c r="D2114" s="83">
        <f>Lieferantenstamm!G2114</f>
        <v>0</v>
      </c>
      <c r="E2114" s="88" t="str">
        <f>IF(NOT(ISBLANK(Lieferantenstamm!$D2114)),IF(OR(Lieferantenstamm!H2114="",Lieferantenstamm!H2114="Erste Rechnung des Lieferanten"),"Ja","Nein"),"")</f>
        <v/>
      </c>
      <c r="F2114" t="str">
        <f>IF(NOT(ISBLANK(Lieferantenstamm!$D2114)),IF(Lieferantenstamm!H2114="","Letzte Rechnung des Lieferanten",IF(AND(Lieferantenstamm!H2114&lt;&gt;"",Lieferantenstamm!H2114&lt;&gt;"Keine Vorausfüllung"),"Erste Rechnung des Lieferanten","")),"")</f>
        <v/>
      </c>
      <c r="G2114" s="88" t="str">
        <f>IF(NOT(ISBLANK(Lieferantenstamm!$D2114)),IF(OR(Lieferantenstamm!I2114="",Lieferantenstamm!I2114="individuell"),"Nein","Ja"),"")</f>
        <v/>
      </c>
      <c r="H2114" s="184" t="str">
        <f>IF(OR(Lieferantenstamm!I2114="", Lieferantenstamm!I2114="individuell"),"",Lieferantenstamm!I2114)</f>
        <v/>
      </c>
      <c r="I2114" s="182">
        <f>Lieferantenstamm!J2114</f>
        <v>0</v>
      </c>
      <c r="J2114" s="108" t="str">
        <f>IF(NOT(ISBLANK(Lieferantenstamm!$D2114)),Mandantname,"")</f>
        <v/>
      </c>
    </row>
    <row r="2115" spans="1:10">
      <c r="A2115" s="83">
        <f>Lieferantenstamm!D2115</f>
        <v>0</v>
      </c>
      <c r="B2115" s="83">
        <f>Lieferantenstamm!E2115</f>
        <v>0</v>
      </c>
      <c r="C2115" s="83">
        <f>Lieferantenstamm!F2115</f>
        <v>0</v>
      </c>
      <c r="D2115" s="83">
        <f>Lieferantenstamm!G2115</f>
        <v>0</v>
      </c>
      <c r="E2115" s="88" t="str">
        <f>IF(NOT(ISBLANK(Lieferantenstamm!$D2115)),IF(OR(Lieferantenstamm!H2115="",Lieferantenstamm!H2115="Erste Rechnung des Lieferanten"),"Ja","Nein"),"")</f>
        <v/>
      </c>
      <c r="F2115" t="str">
        <f>IF(NOT(ISBLANK(Lieferantenstamm!$D2115)),IF(Lieferantenstamm!H2115="","Letzte Rechnung des Lieferanten",IF(AND(Lieferantenstamm!H2115&lt;&gt;"",Lieferantenstamm!H2115&lt;&gt;"Keine Vorausfüllung"),"Erste Rechnung des Lieferanten","")),"")</f>
        <v/>
      </c>
      <c r="G2115" s="88" t="str">
        <f>IF(NOT(ISBLANK(Lieferantenstamm!$D2115)),IF(OR(Lieferantenstamm!I2115="",Lieferantenstamm!I2115="individuell"),"Nein","Ja"),"")</f>
        <v/>
      </c>
      <c r="H2115" s="184" t="str">
        <f>IF(OR(Lieferantenstamm!I2115="", Lieferantenstamm!I2115="individuell"),"",Lieferantenstamm!I2115)</f>
        <v/>
      </c>
      <c r="I2115" s="182">
        <f>Lieferantenstamm!J2115</f>
        <v>0</v>
      </c>
      <c r="J2115" s="108" t="str">
        <f>IF(NOT(ISBLANK(Lieferantenstamm!$D2115)),Mandantname,"")</f>
        <v/>
      </c>
    </row>
    <row r="2116" spans="1:10">
      <c r="A2116" s="83">
        <f>Lieferantenstamm!D2116</f>
        <v>0</v>
      </c>
      <c r="B2116" s="83">
        <f>Lieferantenstamm!E2116</f>
        <v>0</v>
      </c>
      <c r="C2116" s="83">
        <f>Lieferantenstamm!F2116</f>
        <v>0</v>
      </c>
      <c r="D2116" s="83">
        <f>Lieferantenstamm!G2116</f>
        <v>0</v>
      </c>
      <c r="E2116" s="88" t="str">
        <f>IF(NOT(ISBLANK(Lieferantenstamm!$D2116)),IF(OR(Lieferantenstamm!H2116="",Lieferantenstamm!H2116="Erste Rechnung des Lieferanten"),"Ja","Nein"),"")</f>
        <v/>
      </c>
      <c r="F2116" t="str">
        <f>IF(NOT(ISBLANK(Lieferantenstamm!$D2116)),IF(Lieferantenstamm!H2116="","Letzte Rechnung des Lieferanten",IF(AND(Lieferantenstamm!H2116&lt;&gt;"",Lieferantenstamm!H2116&lt;&gt;"Keine Vorausfüllung"),"Erste Rechnung des Lieferanten","")),"")</f>
        <v/>
      </c>
      <c r="G2116" s="88" t="str">
        <f>IF(NOT(ISBLANK(Lieferantenstamm!$D2116)),IF(OR(Lieferantenstamm!I2116="",Lieferantenstamm!I2116="individuell"),"Nein","Ja"),"")</f>
        <v/>
      </c>
      <c r="H2116" s="184" t="str">
        <f>IF(OR(Lieferantenstamm!I2116="", Lieferantenstamm!I2116="individuell"),"",Lieferantenstamm!I2116)</f>
        <v/>
      </c>
      <c r="I2116" s="182">
        <f>Lieferantenstamm!J2116</f>
        <v>0</v>
      </c>
      <c r="J2116" s="108" t="str">
        <f>IF(NOT(ISBLANK(Lieferantenstamm!$D2116)),Mandantname,"")</f>
        <v/>
      </c>
    </row>
    <row r="2117" spans="1:10">
      <c r="A2117" s="83">
        <f>Lieferantenstamm!D2117</f>
        <v>0</v>
      </c>
      <c r="B2117" s="83">
        <f>Lieferantenstamm!E2117</f>
        <v>0</v>
      </c>
      <c r="C2117" s="83">
        <f>Lieferantenstamm!F2117</f>
        <v>0</v>
      </c>
      <c r="D2117" s="83">
        <f>Lieferantenstamm!G2117</f>
        <v>0</v>
      </c>
      <c r="E2117" s="88" t="str">
        <f>IF(NOT(ISBLANK(Lieferantenstamm!$D2117)),IF(OR(Lieferantenstamm!H2117="",Lieferantenstamm!H2117="Erste Rechnung des Lieferanten"),"Ja","Nein"),"")</f>
        <v/>
      </c>
      <c r="F2117" t="str">
        <f>IF(NOT(ISBLANK(Lieferantenstamm!$D2117)),IF(Lieferantenstamm!H2117="","Letzte Rechnung des Lieferanten",IF(AND(Lieferantenstamm!H2117&lt;&gt;"",Lieferantenstamm!H2117&lt;&gt;"Keine Vorausfüllung"),"Erste Rechnung des Lieferanten","")),"")</f>
        <v/>
      </c>
      <c r="G2117" s="88" t="str">
        <f>IF(NOT(ISBLANK(Lieferantenstamm!$D2117)),IF(OR(Lieferantenstamm!I2117="",Lieferantenstamm!I2117="individuell"),"Nein","Ja"),"")</f>
        <v/>
      </c>
      <c r="H2117" s="184" t="str">
        <f>IF(OR(Lieferantenstamm!I2117="", Lieferantenstamm!I2117="individuell"),"",Lieferantenstamm!I2117)</f>
        <v/>
      </c>
      <c r="I2117" s="182">
        <f>Lieferantenstamm!J2117</f>
        <v>0</v>
      </c>
      <c r="J2117" s="108" t="str">
        <f>IF(NOT(ISBLANK(Lieferantenstamm!$D2117)),Mandantname,"")</f>
        <v/>
      </c>
    </row>
    <row r="2118" spans="1:10">
      <c r="A2118" s="83">
        <f>Lieferantenstamm!D2118</f>
        <v>0</v>
      </c>
      <c r="B2118" s="83">
        <f>Lieferantenstamm!E2118</f>
        <v>0</v>
      </c>
      <c r="C2118" s="83">
        <f>Lieferantenstamm!F2118</f>
        <v>0</v>
      </c>
      <c r="D2118" s="83">
        <f>Lieferantenstamm!G2118</f>
        <v>0</v>
      </c>
      <c r="E2118" s="88" t="str">
        <f>IF(NOT(ISBLANK(Lieferantenstamm!$D2118)),IF(OR(Lieferantenstamm!H2118="",Lieferantenstamm!H2118="Erste Rechnung des Lieferanten"),"Ja","Nein"),"")</f>
        <v/>
      </c>
      <c r="F2118" t="str">
        <f>IF(NOT(ISBLANK(Lieferantenstamm!$D2118)),IF(Lieferantenstamm!H2118="","Letzte Rechnung des Lieferanten",IF(AND(Lieferantenstamm!H2118&lt;&gt;"",Lieferantenstamm!H2118&lt;&gt;"Keine Vorausfüllung"),"Erste Rechnung des Lieferanten","")),"")</f>
        <v/>
      </c>
      <c r="G2118" s="88" t="str">
        <f>IF(NOT(ISBLANK(Lieferantenstamm!$D2118)),IF(OR(Lieferantenstamm!I2118="",Lieferantenstamm!I2118="individuell"),"Nein","Ja"),"")</f>
        <v/>
      </c>
      <c r="H2118" s="184" t="str">
        <f>IF(OR(Lieferantenstamm!I2118="", Lieferantenstamm!I2118="individuell"),"",Lieferantenstamm!I2118)</f>
        <v/>
      </c>
      <c r="I2118" s="182">
        <f>Lieferantenstamm!J2118</f>
        <v>0</v>
      </c>
      <c r="J2118" s="108" t="str">
        <f>IF(NOT(ISBLANK(Lieferantenstamm!$D2118)),Mandantname,"")</f>
        <v/>
      </c>
    </row>
    <row r="2119" spans="1:10">
      <c r="A2119" s="83">
        <f>Lieferantenstamm!D2119</f>
        <v>0</v>
      </c>
      <c r="B2119" s="83">
        <f>Lieferantenstamm!E2119</f>
        <v>0</v>
      </c>
      <c r="C2119" s="83">
        <f>Lieferantenstamm!F2119</f>
        <v>0</v>
      </c>
      <c r="D2119" s="83">
        <f>Lieferantenstamm!G2119</f>
        <v>0</v>
      </c>
      <c r="E2119" s="88" t="str">
        <f>IF(NOT(ISBLANK(Lieferantenstamm!$D2119)),IF(OR(Lieferantenstamm!H2119="",Lieferantenstamm!H2119="Erste Rechnung des Lieferanten"),"Ja","Nein"),"")</f>
        <v/>
      </c>
      <c r="F2119" t="str">
        <f>IF(NOT(ISBLANK(Lieferantenstamm!$D2119)),IF(Lieferantenstamm!H2119="","Letzte Rechnung des Lieferanten",IF(AND(Lieferantenstamm!H2119&lt;&gt;"",Lieferantenstamm!H2119&lt;&gt;"Keine Vorausfüllung"),"Erste Rechnung des Lieferanten","")),"")</f>
        <v/>
      </c>
      <c r="G2119" s="88" t="str">
        <f>IF(NOT(ISBLANK(Lieferantenstamm!$D2119)),IF(OR(Lieferantenstamm!I2119="",Lieferantenstamm!I2119="individuell"),"Nein","Ja"),"")</f>
        <v/>
      </c>
      <c r="H2119" s="184" t="str">
        <f>IF(OR(Lieferantenstamm!I2119="", Lieferantenstamm!I2119="individuell"),"",Lieferantenstamm!I2119)</f>
        <v/>
      </c>
      <c r="I2119" s="182">
        <f>Lieferantenstamm!J2119</f>
        <v>0</v>
      </c>
      <c r="J2119" s="108" t="str">
        <f>IF(NOT(ISBLANK(Lieferantenstamm!$D2119)),Mandantname,"")</f>
        <v/>
      </c>
    </row>
    <row r="2120" spans="1:10">
      <c r="A2120" s="83">
        <f>Lieferantenstamm!D2120</f>
        <v>0</v>
      </c>
      <c r="B2120" s="83">
        <f>Lieferantenstamm!E2120</f>
        <v>0</v>
      </c>
      <c r="C2120" s="83">
        <f>Lieferantenstamm!F2120</f>
        <v>0</v>
      </c>
      <c r="D2120" s="83">
        <f>Lieferantenstamm!G2120</f>
        <v>0</v>
      </c>
      <c r="E2120" s="88" t="str">
        <f>IF(NOT(ISBLANK(Lieferantenstamm!$D2120)),IF(OR(Lieferantenstamm!H2120="",Lieferantenstamm!H2120="Erste Rechnung des Lieferanten"),"Ja","Nein"),"")</f>
        <v/>
      </c>
      <c r="F2120" t="str">
        <f>IF(NOT(ISBLANK(Lieferantenstamm!$D2120)),IF(Lieferantenstamm!H2120="","Letzte Rechnung des Lieferanten",IF(AND(Lieferantenstamm!H2120&lt;&gt;"",Lieferantenstamm!H2120&lt;&gt;"Keine Vorausfüllung"),"Erste Rechnung des Lieferanten","")),"")</f>
        <v/>
      </c>
      <c r="G2120" s="88" t="str">
        <f>IF(NOT(ISBLANK(Lieferantenstamm!$D2120)),IF(OR(Lieferantenstamm!I2120="",Lieferantenstamm!I2120="individuell"),"Nein","Ja"),"")</f>
        <v/>
      </c>
      <c r="H2120" s="184" t="str">
        <f>IF(OR(Lieferantenstamm!I2120="", Lieferantenstamm!I2120="individuell"),"",Lieferantenstamm!I2120)</f>
        <v/>
      </c>
      <c r="I2120" s="182">
        <f>Lieferantenstamm!J2120</f>
        <v>0</v>
      </c>
      <c r="J2120" s="108" t="str">
        <f>IF(NOT(ISBLANK(Lieferantenstamm!$D2120)),Mandantname,"")</f>
        <v/>
      </c>
    </row>
    <row r="2121" spans="1:10">
      <c r="A2121" s="83">
        <f>Lieferantenstamm!D2121</f>
        <v>0</v>
      </c>
      <c r="B2121" s="83">
        <f>Lieferantenstamm!E2121</f>
        <v>0</v>
      </c>
      <c r="C2121" s="83">
        <f>Lieferantenstamm!F2121</f>
        <v>0</v>
      </c>
      <c r="D2121" s="83">
        <f>Lieferantenstamm!G2121</f>
        <v>0</v>
      </c>
      <c r="E2121" s="88" t="str">
        <f>IF(NOT(ISBLANK(Lieferantenstamm!$D2121)),IF(OR(Lieferantenstamm!H2121="",Lieferantenstamm!H2121="Erste Rechnung des Lieferanten"),"Ja","Nein"),"")</f>
        <v/>
      </c>
      <c r="F2121" t="str">
        <f>IF(NOT(ISBLANK(Lieferantenstamm!$D2121)),IF(Lieferantenstamm!H2121="","Letzte Rechnung des Lieferanten",IF(AND(Lieferantenstamm!H2121&lt;&gt;"",Lieferantenstamm!H2121&lt;&gt;"Keine Vorausfüllung"),"Erste Rechnung des Lieferanten","")),"")</f>
        <v/>
      </c>
      <c r="G2121" s="88" t="str">
        <f>IF(NOT(ISBLANK(Lieferantenstamm!$D2121)),IF(OR(Lieferantenstamm!I2121="",Lieferantenstamm!I2121="individuell"),"Nein","Ja"),"")</f>
        <v/>
      </c>
      <c r="H2121" s="184" t="str">
        <f>IF(OR(Lieferantenstamm!I2121="", Lieferantenstamm!I2121="individuell"),"",Lieferantenstamm!I2121)</f>
        <v/>
      </c>
      <c r="I2121" s="182">
        <f>Lieferantenstamm!J2121</f>
        <v>0</v>
      </c>
      <c r="J2121" s="108" t="str">
        <f>IF(NOT(ISBLANK(Lieferantenstamm!$D2121)),Mandantname,"")</f>
        <v/>
      </c>
    </row>
    <row r="2122" spans="1:10">
      <c r="A2122" s="83">
        <f>Lieferantenstamm!D2122</f>
        <v>0</v>
      </c>
      <c r="B2122" s="83">
        <f>Lieferantenstamm!E2122</f>
        <v>0</v>
      </c>
      <c r="C2122" s="83">
        <f>Lieferantenstamm!F2122</f>
        <v>0</v>
      </c>
      <c r="D2122" s="83">
        <f>Lieferantenstamm!G2122</f>
        <v>0</v>
      </c>
      <c r="E2122" s="88" t="str">
        <f>IF(NOT(ISBLANK(Lieferantenstamm!$D2122)),IF(OR(Lieferantenstamm!H2122="",Lieferantenstamm!H2122="Erste Rechnung des Lieferanten"),"Ja","Nein"),"")</f>
        <v/>
      </c>
      <c r="F2122" t="str">
        <f>IF(NOT(ISBLANK(Lieferantenstamm!$D2122)),IF(Lieferantenstamm!H2122="","Letzte Rechnung des Lieferanten",IF(AND(Lieferantenstamm!H2122&lt;&gt;"",Lieferantenstamm!H2122&lt;&gt;"Keine Vorausfüllung"),"Erste Rechnung des Lieferanten","")),"")</f>
        <v/>
      </c>
      <c r="G2122" s="88" t="str">
        <f>IF(NOT(ISBLANK(Lieferantenstamm!$D2122)),IF(OR(Lieferantenstamm!I2122="",Lieferantenstamm!I2122="individuell"),"Nein","Ja"),"")</f>
        <v/>
      </c>
      <c r="H2122" s="184" t="str">
        <f>IF(OR(Lieferantenstamm!I2122="", Lieferantenstamm!I2122="individuell"),"",Lieferantenstamm!I2122)</f>
        <v/>
      </c>
      <c r="I2122" s="182">
        <f>Lieferantenstamm!J2122</f>
        <v>0</v>
      </c>
      <c r="J2122" s="108" t="str">
        <f>IF(NOT(ISBLANK(Lieferantenstamm!$D2122)),Mandantname,"")</f>
        <v/>
      </c>
    </row>
    <row r="2123" spans="1:10">
      <c r="A2123" s="83">
        <f>Lieferantenstamm!D2123</f>
        <v>0</v>
      </c>
      <c r="B2123" s="83">
        <f>Lieferantenstamm!E2123</f>
        <v>0</v>
      </c>
      <c r="C2123" s="83">
        <f>Lieferantenstamm!F2123</f>
        <v>0</v>
      </c>
      <c r="D2123" s="83">
        <f>Lieferantenstamm!G2123</f>
        <v>0</v>
      </c>
      <c r="E2123" s="88" t="str">
        <f>IF(NOT(ISBLANK(Lieferantenstamm!$D2123)),IF(OR(Lieferantenstamm!H2123="",Lieferantenstamm!H2123="Erste Rechnung des Lieferanten"),"Ja","Nein"),"")</f>
        <v/>
      </c>
      <c r="F2123" t="str">
        <f>IF(NOT(ISBLANK(Lieferantenstamm!$D2123)),IF(Lieferantenstamm!H2123="","Letzte Rechnung des Lieferanten",IF(AND(Lieferantenstamm!H2123&lt;&gt;"",Lieferantenstamm!H2123&lt;&gt;"Keine Vorausfüllung"),"Erste Rechnung des Lieferanten","")),"")</f>
        <v/>
      </c>
      <c r="G2123" s="88" t="str">
        <f>IF(NOT(ISBLANK(Lieferantenstamm!$D2123)),IF(OR(Lieferantenstamm!I2123="",Lieferantenstamm!I2123="individuell"),"Nein","Ja"),"")</f>
        <v/>
      </c>
      <c r="H2123" s="184" t="str">
        <f>IF(OR(Lieferantenstamm!I2123="", Lieferantenstamm!I2123="individuell"),"",Lieferantenstamm!I2123)</f>
        <v/>
      </c>
      <c r="I2123" s="182">
        <f>Lieferantenstamm!J2123</f>
        <v>0</v>
      </c>
      <c r="J2123" s="108" t="str">
        <f>IF(NOT(ISBLANK(Lieferantenstamm!$D2123)),Mandantname,"")</f>
        <v/>
      </c>
    </row>
    <row r="2124" spans="1:10">
      <c r="A2124" s="83">
        <f>Lieferantenstamm!D2124</f>
        <v>0</v>
      </c>
      <c r="B2124" s="83">
        <f>Lieferantenstamm!E2124</f>
        <v>0</v>
      </c>
      <c r="C2124" s="83">
        <f>Lieferantenstamm!F2124</f>
        <v>0</v>
      </c>
      <c r="D2124" s="83">
        <f>Lieferantenstamm!G2124</f>
        <v>0</v>
      </c>
      <c r="E2124" s="88" t="str">
        <f>IF(NOT(ISBLANK(Lieferantenstamm!$D2124)),IF(OR(Lieferantenstamm!H2124="",Lieferantenstamm!H2124="Erste Rechnung des Lieferanten"),"Ja","Nein"),"")</f>
        <v/>
      </c>
      <c r="F2124" t="str">
        <f>IF(NOT(ISBLANK(Lieferantenstamm!$D2124)),IF(Lieferantenstamm!H2124="","Letzte Rechnung des Lieferanten",IF(AND(Lieferantenstamm!H2124&lt;&gt;"",Lieferantenstamm!H2124&lt;&gt;"Keine Vorausfüllung"),"Erste Rechnung des Lieferanten","")),"")</f>
        <v/>
      </c>
      <c r="G2124" s="88" t="str">
        <f>IF(NOT(ISBLANK(Lieferantenstamm!$D2124)),IF(OR(Lieferantenstamm!I2124="",Lieferantenstamm!I2124="individuell"),"Nein","Ja"),"")</f>
        <v/>
      </c>
      <c r="H2124" s="184" t="str">
        <f>IF(OR(Lieferantenstamm!I2124="", Lieferantenstamm!I2124="individuell"),"",Lieferantenstamm!I2124)</f>
        <v/>
      </c>
      <c r="I2124" s="182">
        <f>Lieferantenstamm!J2124</f>
        <v>0</v>
      </c>
      <c r="J2124" s="108" t="str">
        <f>IF(NOT(ISBLANK(Lieferantenstamm!$D2124)),Mandantname,"")</f>
        <v/>
      </c>
    </row>
    <row r="2125" spans="1:10">
      <c r="A2125" s="83">
        <f>Lieferantenstamm!D2125</f>
        <v>0</v>
      </c>
      <c r="B2125" s="83">
        <f>Lieferantenstamm!E2125</f>
        <v>0</v>
      </c>
      <c r="C2125" s="83">
        <f>Lieferantenstamm!F2125</f>
        <v>0</v>
      </c>
      <c r="D2125" s="83">
        <f>Lieferantenstamm!G2125</f>
        <v>0</v>
      </c>
      <c r="E2125" s="88" t="str">
        <f>IF(NOT(ISBLANK(Lieferantenstamm!$D2125)),IF(OR(Lieferantenstamm!H2125="",Lieferantenstamm!H2125="Erste Rechnung des Lieferanten"),"Ja","Nein"),"")</f>
        <v/>
      </c>
      <c r="F2125" t="str">
        <f>IF(NOT(ISBLANK(Lieferantenstamm!$D2125)),IF(Lieferantenstamm!H2125="","Letzte Rechnung des Lieferanten",IF(AND(Lieferantenstamm!H2125&lt;&gt;"",Lieferantenstamm!H2125&lt;&gt;"Keine Vorausfüllung"),"Erste Rechnung des Lieferanten","")),"")</f>
        <v/>
      </c>
      <c r="G2125" s="88" t="str">
        <f>IF(NOT(ISBLANK(Lieferantenstamm!$D2125)),IF(OR(Lieferantenstamm!I2125="",Lieferantenstamm!I2125="individuell"),"Nein","Ja"),"")</f>
        <v/>
      </c>
      <c r="H2125" s="184" t="str">
        <f>IF(OR(Lieferantenstamm!I2125="", Lieferantenstamm!I2125="individuell"),"",Lieferantenstamm!I2125)</f>
        <v/>
      </c>
      <c r="I2125" s="182">
        <f>Lieferantenstamm!J2125</f>
        <v>0</v>
      </c>
      <c r="J2125" s="108" t="str">
        <f>IF(NOT(ISBLANK(Lieferantenstamm!$D2125)),Mandantname,"")</f>
        <v/>
      </c>
    </row>
    <row r="2126" spans="1:10">
      <c r="A2126" s="83">
        <f>Lieferantenstamm!D2126</f>
        <v>0</v>
      </c>
      <c r="B2126" s="83">
        <f>Lieferantenstamm!E2126</f>
        <v>0</v>
      </c>
      <c r="C2126" s="83">
        <f>Lieferantenstamm!F2126</f>
        <v>0</v>
      </c>
      <c r="D2126" s="83">
        <f>Lieferantenstamm!G2126</f>
        <v>0</v>
      </c>
      <c r="E2126" s="88" t="str">
        <f>IF(NOT(ISBLANK(Lieferantenstamm!$D2126)),IF(OR(Lieferantenstamm!H2126="",Lieferantenstamm!H2126="Erste Rechnung des Lieferanten"),"Ja","Nein"),"")</f>
        <v/>
      </c>
      <c r="F2126" t="str">
        <f>IF(NOT(ISBLANK(Lieferantenstamm!$D2126)),IF(Lieferantenstamm!H2126="","Letzte Rechnung des Lieferanten",IF(AND(Lieferantenstamm!H2126&lt;&gt;"",Lieferantenstamm!H2126&lt;&gt;"Keine Vorausfüllung"),"Erste Rechnung des Lieferanten","")),"")</f>
        <v/>
      </c>
      <c r="G2126" s="88" t="str">
        <f>IF(NOT(ISBLANK(Lieferantenstamm!$D2126)),IF(OR(Lieferantenstamm!I2126="",Lieferantenstamm!I2126="individuell"),"Nein","Ja"),"")</f>
        <v/>
      </c>
      <c r="H2126" s="184" t="str">
        <f>IF(OR(Lieferantenstamm!I2126="", Lieferantenstamm!I2126="individuell"),"",Lieferantenstamm!I2126)</f>
        <v/>
      </c>
      <c r="I2126" s="182">
        <f>Lieferantenstamm!J2126</f>
        <v>0</v>
      </c>
      <c r="J2126" s="108" t="str">
        <f>IF(NOT(ISBLANK(Lieferantenstamm!$D2126)),Mandantname,"")</f>
        <v/>
      </c>
    </row>
    <row r="2127" spans="1:10">
      <c r="A2127" s="83">
        <f>Lieferantenstamm!D2127</f>
        <v>0</v>
      </c>
      <c r="B2127" s="83">
        <f>Lieferantenstamm!E2127</f>
        <v>0</v>
      </c>
      <c r="C2127" s="83">
        <f>Lieferantenstamm!F2127</f>
        <v>0</v>
      </c>
      <c r="D2127" s="83">
        <f>Lieferantenstamm!G2127</f>
        <v>0</v>
      </c>
      <c r="E2127" s="88" t="str">
        <f>IF(NOT(ISBLANK(Lieferantenstamm!$D2127)),IF(OR(Lieferantenstamm!H2127="",Lieferantenstamm!H2127="Erste Rechnung des Lieferanten"),"Ja","Nein"),"")</f>
        <v/>
      </c>
      <c r="F2127" t="str">
        <f>IF(NOT(ISBLANK(Lieferantenstamm!$D2127)),IF(Lieferantenstamm!H2127="","Letzte Rechnung des Lieferanten",IF(AND(Lieferantenstamm!H2127&lt;&gt;"",Lieferantenstamm!H2127&lt;&gt;"Keine Vorausfüllung"),"Erste Rechnung des Lieferanten","")),"")</f>
        <v/>
      </c>
      <c r="G2127" s="88" t="str">
        <f>IF(NOT(ISBLANK(Lieferantenstamm!$D2127)),IF(OR(Lieferantenstamm!I2127="",Lieferantenstamm!I2127="individuell"),"Nein","Ja"),"")</f>
        <v/>
      </c>
      <c r="H2127" s="184" t="str">
        <f>IF(OR(Lieferantenstamm!I2127="", Lieferantenstamm!I2127="individuell"),"",Lieferantenstamm!I2127)</f>
        <v/>
      </c>
      <c r="I2127" s="182">
        <f>Lieferantenstamm!J2127</f>
        <v>0</v>
      </c>
      <c r="J2127" s="108" t="str">
        <f>IF(NOT(ISBLANK(Lieferantenstamm!$D2127)),Mandantname,"")</f>
        <v/>
      </c>
    </row>
    <row r="2128" spans="1:10">
      <c r="A2128" s="83">
        <f>Lieferantenstamm!D2128</f>
        <v>0</v>
      </c>
      <c r="B2128" s="83">
        <f>Lieferantenstamm!E2128</f>
        <v>0</v>
      </c>
      <c r="C2128" s="83">
        <f>Lieferantenstamm!F2128</f>
        <v>0</v>
      </c>
      <c r="D2128" s="83">
        <f>Lieferantenstamm!G2128</f>
        <v>0</v>
      </c>
      <c r="E2128" s="88" t="str">
        <f>IF(NOT(ISBLANK(Lieferantenstamm!$D2128)),IF(OR(Lieferantenstamm!H2128="",Lieferantenstamm!H2128="Erste Rechnung des Lieferanten"),"Ja","Nein"),"")</f>
        <v/>
      </c>
      <c r="F2128" t="str">
        <f>IF(NOT(ISBLANK(Lieferantenstamm!$D2128)),IF(Lieferantenstamm!H2128="","Letzte Rechnung des Lieferanten",IF(AND(Lieferantenstamm!H2128&lt;&gt;"",Lieferantenstamm!H2128&lt;&gt;"Keine Vorausfüllung"),"Erste Rechnung des Lieferanten","")),"")</f>
        <v/>
      </c>
      <c r="G2128" s="88" t="str">
        <f>IF(NOT(ISBLANK(Lieferantenstamm!$D2128)),IF(OR(Lieferantenstamm!I2128="",Lieferantenstamm!I2128="individuell"),"Nein","Ja"),"")</f>
        <v/>
      </c>
      <c r="H2128" s="184" t="str">
        <f>IF(OR(Lieferantenstamm!I2128="", Lieferantenstamm!I2128="individuell"),"",Lieferantenstamm!I2128)</f>
        <v/>
      </c>
      <c r="I2128" s="182">
        <f>Lieferantenstamm!J2128</f>
        <v>0</v>
      </c>
      <c r="J2128" s="108" t="str">
        <f>IF(NOT(ISBLANK(Lieferantenstamm!$D2128)),Mandantname,"")</f>
        <v/>
      </c>
    </row>
    <row r="2129" spans="1:10">
      <c r="A2129" s="83">
        <f>Lieferantenstamm!D2129</f>
        <v>0</v>
      </c>
      <c r="B2129" s="83">
        <f>Lieferantenstamm!E2129</f>
        <v>0</v>
      </c>
      <c r="C2129" s="83">
        <f>Lieferantenstamm!F2129</f>
        <v>0</v>
      </c>
      <c r="D2129" s="83">
        <f>Lieferantenstamm!G2129</f>
        <v>0</v>
      </c>
      <c r="E2129" s="88" t="str">
        <f>IF(NOT(ISBLANK(Lieferantenstamm!$D2129)),IF(OR(Lieferantenstamm!H2129="",Lieferantenstamm!H2129="Erste Rechnung des Lieferanten"),"Ja","Nein"),"")</f>
        <v/>
      </c>
      <c r="F2129" t="str">
        <f>IF(NOT(ISBLANK(Lieferantenstamm!$D2129)),IF(Lieferantenstamm!H2129="","Letzte Rechnung des Lieferanten",IF(AND(Lieferantenstamm!H2129&lt;&gt;"",Lieferantenstamm!H2129&lt;&gt;"Keine Vorausfüllung"),"Erste Rechnung des Lieferanten","")),"")</f>
        <v/>
      </c>
      <c r="G2129" s="88" t="str">
        <f>IF(NOT(ISBLANK(Lieferantenstamm!$D2129)),IF(OR(Lieferantenstamm!I2129="",Lieferantenstamm!I2129="individuell"),"Nein","Ja"),"")</f>
        <v/>
      </c>
      <c r="H2129" s="184" t="str">
        <f>IF(OR(Lieferantenstamm!I2129="", Lieferantenstamm!I2129="individuell"),"",Lieferantenstamm!I2129)</f>
        <v/>
      </c>
      <c r="I2129" s="182">
        <f>Lieferantenstamm!J2129</f>
        <v>0</v>
      </c>
      <c r="J2129" s="108" t="str">
        <f>IF(NOT(ISBLANK(Lieferantenstamm!$D2129)),Mandantname,"")</f>
        <v/>
      </c>
    </row>
    <row r="2130" spans="1:10">
      <c r="A2130" s="83">
        <f>Lieferantenstamm!D2130</f>
        <v>0</v>
      </c>
      <c r="B2130" s="83">
        <f>Lieferantenstamm!E2130</f>
        <v>0</v>
      </c>
      <c r="C2130" s="83">
        <f>Lieferantenstamm!F2130</f>
        <v>0</v>
      </c>
      <c r="D2130" s="83">
        <f>Lieferantenstamm!G2130</f>
        <v>0</v>
      </c>
      <c r="E2130" s="88" t="str">
        <f>IF(NOT(ISBLANK(Lieferantenstamm!$D2130)),IF(OR(Lieferantenstamm!H2130="",Lieferantenstamm!H2130="Erste Rechnung des Lieferanten"),"Ja","Nein"),"")</f>
        <v/>
      </c>
      <c r="F2130" t="str">
        <f>IF(NOT(ISBLANK(Lieferantenstamm!$D2130)),IF(Lieferantenstamm!H2130="","Letzte Rechnung des Lieferanten",IF(AND(Lieferantenstamm!H2130&lt;&gt;"",Lieferantenstamm!H2130&lt;&gt;"Keine Vorausfüllung"),"Erste Rechnung des Lieferanten","")),"")</f>
        <v/>
      </c>
      <c r="G2130" s="88" t="str">
        <f>IF(NOT(ISBLANK(Lieferantenstamm!$D2130)),IF(OR(Lieferantenstamm!I2130="",Lieferantenstamm!I2130="individuell"),"Nein","Ja"),"")</f>
        <v/>
      </c>
      <c r="H2130" s="184" t="str">
        <f>IF(OR(Lieferantenstamm!I2130="", Lieferantenstamm!I2130="individuell"),"",Lieferantenstamm!I2130)</f>
        <v/>
      </c>
      <c r="I2130" s="182">
        <f>Lieferantenstamm!J2130</f>
        <v>0</v>
      </c>
      <c r="J2130" s="108" t="str">
        <f>IF(NOT(ISBLANK(Lieferantenstamm!$D2130)),Mandantname,"")</f>
        <v/>
      </c>
    </row>
    <row r="2131" spans="1:10">
      <c r="A2131" s="83">
        <f>Lieferantenstamm!D2131</f>
        <v>0</v>
      </c>
      <c r="B2131" s="83">
        <f>Lieferantenstamm!E2131</f>
        <v>0</v>
      </c>
      <c r="C2131" s="83">
        <f>Lieferantenstamm!F2131</f>
        <v>0</v>
      </c>
      <c r="D2131" s="83">
        <f>Lieferantenstamm!G2131</f>
        <v>0</v>
      </c>
      <c r="E2131" s="88" t="str">
        <f>IF(NOT(ISBLANK(Lieferantenstamm!$D2131)),IF(OR(Lieferantenstamm!H2131="",Lieferantenstamm!H2131="Erste Rechnung des Lieferanten"),"Ja","Nein"),"")</f>
        <v/>
      </c>
      <c r="F2131" t="str">
        <f>IF(NOT(ISBLANK(Lieferantenstamm!$D2131)),IF(Lieferantenstamm!H2131="","Letzte Rechnung des Lieferanten",IF(AND(Lieferantenstamm!H2131&lt;&gt;"",Lieferantenstamm!H2131&lt;&gt;"Keine Vorausfüllung"),"Erste Rechnung des Lieferanten","")),"")</f>
        <v/>
      </c>
      <c r="G2131" s="88" t="str">
        <f>IF(NOT(ISBLANK(Lieferantenstamm!$D2131)),IF(OR(Lieferantenstamm!I2131="",Lieferantenstamm!I2131="individuell"),"Nein","Ja"),"")</f>
        <v/>
      </c>
      <c r="H2131" s="184" t="str">
        <f>IF(OR(Lieferantenstamm!I2131="", Lieferantenstamm!I2131="individuell"),"",Lieferantenstamm!I2131)</f>
        <v/>
      </c>
      <c r="I2131" s="182">
        <f>Lieferantenstamm!J2131</f>
        <v>0</v>
      </c>
      <c r="J2131" s="108" t="str">
        <f>IF(NOT(ISBLANK(Lieferantenstamm!$D2131)),Mandantname,"")</f>
        <v/>
      </c>
    </row>
    <row r="2132" spans="1:10">
      <c r="A2132" s="83">
        <f>Lieferantenstamm!D2132</f>
        <v>0</v>
      </c>
      <c r="B2132" s="83">
        <f>Lieferantenstamm!E2132</f>
        <v>0</v>
      </c>
      <c r="C2132" s="83">
        <f>Lieferantenstamm!F2132</f>
        <v>0</v>
      </c>
      <c r="D2132" s="83">
        <f>Lieferantenstamm!G2132</f>
        <v>0</v>
      </c>
      <c r="E2132" s="88" t="str">
        <f>IF(NOT(ISBLANK(Lieferantenstamm!$D2132)),IF(OR(Lieferantenstamm!H2132="",Lieferantenstamm!H2132="Erste Rechnung des Lieferanten"),"Ja","Nein"),"")</f>
        <v/>
      </c>
      <c r="F2132" t="str">
        <f>IF(NOT(ISBLANK(Lieferantenstamm!$D2132)),IF(Lieferantenstamm!H2132="","Letzte Rechnung des Lieferanten",IF(AND(Lieferantenstamm!H2132&lt;&gt;"",Lieferantenstamm!H2132&lt;&gt;"Keine Vorausfüllung"),"Erste Rechnung des Lieferanten","")),"")</f>
        <v/>
      </c>
      <c r="G2132" s="88" t="str">
        <f>IF(NOT(ISBLANK(Lieferantenstamm!$D2132)),IF(OR(Lieferantenstamm!I2132="",Lieferantenstamm!I2132="individuell"),"Nein","Ja"),"")</f>
        <v/>
      </c>
      <c r="H2132" s="184" t="str">
        <f>IF(OR(Lieferantenstamm!I2132="", Lieferantenstamm!I2132="individuell"),"",Lieferantenstamm!I2132)</f>
        <v/>
      </c>
      <c r="I2132" s="182">
        <f>Lieferantenstamm!J2132</f>
        <v>0</v>
      </c>
      <c r="J2132" s="108" t="str">
        <f>IF(NOT(ISBLANK(Lieferantenstamm!$D2132)),Mandantname,"")</f>
        <v/>
      </c>
    </row>
    <row r="2133" spans="1:10">
      <c r="A2133" s="83">
        <f>Lieferantenstamm!D2133</f>
        <v>0</v>
      </c>
      <c r="B2133" s="83">
        <f>Lieferantenstamm!E2133</f>
        <v>0</v>
      </c>
      <c r="C2133" s="83">
        <f>Lieferantenstamm!F2133</f>
        <v>0</v>
      </c>
      <c r="D2133" s="83">
        <f>Lieferantenstamm!G2133</f>
        <v>0</v>
      </c>
      <c r="E2133" s="88" t="str">
        <f>IF(NOT(ISBLANK(Lieferantenstamm!$D2133)),IF(OR(Lieferantenstamm!H2133="",Lieferantenstamm!H2133="Erste Rechnung des Lieferanten"),"Ja","Nein"),"")</f>
        <v/>
      </c>
      <c r="F2133" t="str">
        <f>IF(NOT(ISBLANK(Lieferantenstamm!$D2133)),IF(Lieferantenstamm!H2133="","Letzte Rechnung des Lieferanten",IF(AND(Lieferantenstamm!H2133&lt;&gt;"",Lieferantenstamm!H2133&lt;&gt;"Keine Vorausfüllung"),"Erste Rechnung des Lieferanten","")),"")</f>
        <v/>
      </c>
      <c r="G2133" s="88" t="str">
        <f>IF(NOT(ISBLANK(Lieferantenstamm!$D2133)),IF(OR(Lieferantenstamm!I2133="",Lieferantenstamm!I2133="individuell"),"Nein","Ja"),"")</f>
        <v/>
      </c>
      <c r="H2133" s="184" t="str">
        <f>IF(OR(Lieferantenstamm!I2133="", Lieferantenstamm!I2133="individuell"),"",Lieferantenstamm!I2133)</f>
        <v/>
      </c>
      <c r="I2133" s="182">
        <f>Lieferantenstamm!J2133</f>
        <v>0</v>
      </c>
      <c r="J2133" s="108" t="str">
        <f>IF(NOT(ISBLANK(Lieferantenstamm!$D2133)),Mandantname,"")</f>
        <v/>
      </c>
    </row>
    <row r="2134" spans="1:10">
      <c r="A2134" s="83">
        <f>Lieferantenstamm!D2134</f>
        <v>0</v>
      </c>
      <c r="B2134" s="83">
        <f>Lieferantenstamm!E2134</f>
        <v>0</v>
      </c>
      <c r="C2134" s="83">
        <f>Lieferantenstamm!F2134</f>
        <v>0</v>
      </c>
      <c r="D2134" s="83">
        <f>Lieferantenstamm!G2134</f>
        <v>0</v>
      </c>
      <c r="E2134" s="88" t="str">
        <f>IF(NOT(ISBLANK(Lieferantenstamm!$D2134)),IF(OR(Lieferantenstamm!H2134="",Lieferantenstamm!H2134="Erste Rechnung des Lieferanten"),"Ja","Nein"),"")</f>
        <v/>
      </c>
      <c r="F2134" t="str">
        <f>IF(NOT(ISBLANK(Lieferantenstamm!$D2134)),IF(Lieferantenstamm!H2134="","Letzte Rechnung des Lieferanten",IF(AND(Lieferantenstamm!H2134&lt;&gt;"",Lieferantenstamm!H2134&lt;&gt;"Keine Vorausfüllung"),"Erste Rechnung des Lieferanten","")),"")</f>
        <v/>
      </c>
      <c r="G2134" s="88" t="str">
        <f>IF(NOT(ISBLANK(Lieferantenstamm!$D2134)),IF(OR(Lieferantenstamm!I2134="",Lieferantenstamm!I2134="individuell"),"Nein","Ja"),"")</f>
        <v/>
      </c>
      <c r="H2134" s="184" t="str">
        <f>IF(OR(Lieferantenstamm!I2134="", Lieferantenstamm!I2134="individuell"),"",Lieferantenstamm!I2134)</f>
        <v/>
      </c>
      <c r="I2134" s="182">
        <f>Lieferantenstamm!J2134</f>
        <v>0</v>
      </c>
      <c r="J2134" s="108" t="str">
        <f>IF(NOT(ISBLANK(Lieferantenstamm!$D2134)),Mandantname,"")</f>
        <v/>
      </c>
    </row>
    <row r="2135" spans="1:10">
      <c r="A2135" s="83">
        <f>Lieferantenstamm!D2135</f>
        <v>0</v>
      </c>
      <c r="B2135" s="83">
        <f>Lieferantenstamm!E2135</f>
        <v>0</v>
      </c>
      <c r="C2135" s="83">
        <f>Lieferantenstamm!F2135</f>
        <v>0</v>
      </c>
      <c r="D2135" s="83">
        <f>Lieferantenstamm!G2135</f>
        <v>0</v>
      </c>
      <c r="E2135" s="88" t="str">
        <f>IF(NOT(ISBLANK(Lieferantenstamm!$D2135)),IF(OR(Lieferantenstamm!H2135="",Lieferantenstamm!H2135="Erste Rechnung des Lieferanten"),"Ja","Nein"),"")</f>
        <v/>
      </c>
      <c r="F2135" t="str">
        <f>IF(NOT(ISBLANK(Lieferantenstamm!$D2135)),IF(Lieferantenstamm!H2135="","Letzte Rechnung des Lieferanten",IF(AND(Lieferantenstamm!H2135&lt;&gt;"",Lieferantenstamm!H2135&lt;&gt;"Keine Vorausfüllung"),"Erste Rechnung des Lieferanten","")),"")</f>
        <v/>
      </c>
      <c r="G2135" s="88" t="str">
        <f>IF(NOT(ISBLANK(Lieferantenstamm!$D2135)),IF(OR(Lieferantenstamm!I2135="",Lieferantenstamm!I2135="individuell"),"Nein","Ja"),"")</f>
        <v/>
      </c>
      <c r="H2135" s="184" t="str">
        <f>IF(OR(Lieferantenstamm!I2135="", Lieferantenstamm!I2135="individuell"),"",Lieferantenstamm!I2135)</f>
        <v/>
      </c>
      <c r="I2135" s="182">
        <f>Lieferantenstamm!J2135</f>
        <v>0</v>
      </c>
      <c r="J2135" s="108" t="str">
        <f>IF(NOT(ISBLANK(Lieferantenstamm!$D2135)),Mandantname,"")</f>
        <v/>
      </c>
    </row>
    <row r="2136" spans="1:10">
      <c r="A2136" s="83">
        <f>Lieferantenstamm!D2136</f>
        <v>0</v>
      </c>
      <c r="B2136" s="83">
        <f>Lieferantenstamm!E2136</f>
        <v>0</v>
      </c>
      <c r="C2136" s="83">
        <f>Lieferantenstamm!F2136</f>
        <v>0</v>
      </c>
      <c r="D2136" s="83">
        <f>Lieferantenstamm!G2136</f>
        <v>0</v>
      </c>
      <c r="E2136" s="88" t="str">
        <f>IF(NOT(ISBLANK(Lieferantenstamm!$D2136)),IF(OR(Lieferantenstamm!H2136="",Lieferantenstamm!H2136="Erste Rechnung des Lieferanten"),"Ja","Nein"),"")</f>
        <v/>
      </c>
      <c r="F2136" t="str">
        <f>IF(NOT(ISBLANK(Lieferantenstamm!$D2136)),IF(Lieferantenstamm!H2136="","Letzte Rechnung des Lieferanten",IF(AND(Lieferantenstamm!H2136&lt;&gt;"",Lieferantenstamm!H2136&lt;&gt;"Keine Vorausfüllung"),"Erste Rechnung des Lieferanten","")),"")</f>
        <v/>
      </c>
      <c r="G2136" s="88" t="str">
        <f>IF(NOT(ISBLANK(Lieferantenstamm!$D2136)),IF(OR(Lieferantenstamm!I2136="",Lieferantenstamm!I2136="individuell"),"Nein","Ja"),"")</f>
        <v/>
      </c>
      <c r="H2136" s="184" t="str">
        <f>IF(OR(Lieferantenstamm!I2136="", Lieferantenstamm!I2136="individuell"),"",Lieferantenstamm!I2136)</f>
        <v/>
      </c>
      <c r="I2136" s="182">
        <f>Lieferantenstamm!J2136</f>
        <v>0</v>
      </c>
      <c r="J2136" s="108" t="str">
        <f>IF(NOT(ISBLANK(Lieferantenstamm!$D2136)),Mandantname,"")</f>
        <v/>
      </c>
    </row>
    <row r="2137" spans="1:10">
      <c r="A2137" s="83">
        <f>Lieferantenstamm!D2137</f>
        <v>0</v>
      </c>
      <c r="B2137" s="83">
        <f>Lieferantenstamm!E2137</f>
        <v>0</v>
      </c>
      <c r="C2137" s="83">
        <f>Lieferantenstamm!F2137</f>
        <v>0</v>
      </c>
      <c r="D2137" s="83">
        <f>Lieferantenstamm!G2137</f>
        <v>0</v>
      </c>
      <c r="E2137" s="88" t="str">
        <f>IF(NOT(ISBLANK(Lieferantenstamm!$D2137)),IF(OR(Lieferantenstamm!H2137="",Lieferantenstamm!H2137="Erste Rechnung des Lieferanten"),"Ja","Nein"),"")</f>
        <v/>
      </c>
      <c r="F2137" t="str">
        <f>IF(NOT(ISBLANK(Lieferantenstamm!$D2137)),IF(Lieferantenstamm!H2137="","Letzte Rechnung des Lieferanten",IF(AND(Lieferantenstamm!H2137&lt;&gt;"",Lieferantenstamm!H2137&lt;&gt;"Keine Vorausfüllung"),"Erste Rechnung des Lieferanten","")),"")</f>
        <v/>
      </c>
      <c r="G2137" s="88" t="str">
        <f>IF(NOT(ISBLANK(Lieferantenstamm!$D2137)),IF(OR(Lieferantenstamm!I2137="",Lieferantenstamm!I2137="individuell"),"Nein","Ja"),"")</f>
        <v/>
      </c>
      <c r="H2137" s="184" t="str">
        <f>IF(OR(Lieferantenstamm!I2137="", Lieferantenstamm!I2137="individuell"),"",Lieferantenstamm!I2137)</f>
        <v/>
      </c>
      <c r="I2137" s="182">
        <f>Lieferantenstamm!J2137</f>
        <v>0</v>
      </c>
      <c r="J2137" s="108" t="str">
        <f>IF(NOT(ISBLANK(Lieferantenstamm!$D2137)),Mandantname,"")</f>
        <v/>
      </c>
    </row>
    <row r="2138" spans="1:10">
      <c r="A2138" s="83">
        <f>Lieferantenstamm!D2138</f>
        <v>0</v>
      </c>
      <c r="B2138" s="83">
        <f>Lieferantenstamm!E2138</f>
        <v>0</v>
      </c>
      <c r="C2138" s="83">
        <f>Lieferantenstamm!F2138</f>
        <v>0</v>
      </c>
      <c r="D2138" s="83">
        <f>Lieferantenstamm!G2138</f>
        <v>0</v>
      </c>
      <c r="E2138" s="88" t="str">
        <f>IF(NOT(ISBLANK(Lieferantenstamm!$D2138)),IF(OR(Lieferantenstamm!H2138="",Lieferantenstamm!H2138="Erste Rechnung des Lieferanten"),"Ja","Nein"),"")</f>
        <v/>
      </c>
      <c r="F2138" t="str">
        <f>IF(NOT(ISBLANK(Lieferantenstamm!$D2138)),IF(Lieferantenstamm!H2138="","Letzte Rechnung des Lieferanten",IF(AND(Lieferantenstamm!H2138&lt;&gt;"",Lieferantenstamm!H2138&lt;&gt;"Keine Vorausfüllung"),"Erste Rechnung des Lieferanten","")),"")</f>
        <v/>
      </c>
      <c r="G2138" s="88" t="str">
        <f>IF(NOT(ISBLANK(Lieferantenstamm!$D2138)),IF(OR(Lieferantenstamm!I2138="",Lieferantenstamm!I2138="individuell"),"Nein","Ja"),"")</f>
        <v/>
      </c>
      <c r="H2138" s="184" t="str">
        <f>IF(OR(Lieferantenstamm!I2138="", Lieferantenstamm!I2138="individuell"),"",Lieferantenstamm!I2138)</f>
        <v/>
      </c>
      <c r="I2138" s="182">
        <f>Lieferantenstamm!J2138</f>
        <v>0</v>
      </c>
      <c r="J2138" s="108" t="str">
        <f>IF(NOT(ISBLANK(Lieferantenstamm!$D2138)),Mandantname,"")</f>
        <v/>
      </c>
    </row>
    <row r="2139" spans="1:10">
      <c r="A2139" s="83">
        <f>Lieferantenstamm!D2139</f>
        <v>0</v>
      </c>
      <c r="B2139" s="83">
        <f>Lieferantenstamm!E2139</f>
        <v>0</v>
      </c>
      <c r="C2139" s="83">
        <f>Lieferantenstamm!F2139</f>
        <v>0</v>
      </c>
      <c r="D2139" s="83">
        <f>Lieferantenstamm!G2139</f>
        <v>0</v>
      </c>
      <c r="E2139" s="88" t="str">
        <f>IF(NOT(ISBLANK(Lieferantenstamm!$D2139)),IF(OR(Lieferantenstamm!H2139="",Lieferantenstamm!H2139="Erste Rechnung des Lieferanten"),"Ja","Nein"),"")</f>
        <v/>
      </c>
      <c r="F2139" t="str">
        <f>IF(NOT(ISBLANK(Lieferantenstamm!$D2139)),IF(Lieferantenstamm!H2139="","Letzte Rechnung des Lieferanten",IF(AND(Lieferantenstamm!H2139&lt;&gt;"",Lieferantenstamm!H2139&lt;&gt;"Keine Vorausfüllung"),"Erste Rechnung des Lieferanten","")),"")</f>
        <v/>
      </c>
      <c r="G2139" s="88" t="str">
        <f>IF(NOT(ISBLANK(Lieferantenstamm!$D2139)),IF(OR(Lieferantenstamm!I2139="",Lieferantenstamm!I2139="individuell"),"Nein","Ja"),"")</f>
        <v/>
      </c>
      <c r="H2139" s="184" t="str">
        <f>IF(OR(Lieferantenstamm!I2139="", Lieferantenstamm!I2139="individuell"),"",Lieferantenstamm!I2139)</f>
        <v/>
      </c>
      <c r="I2139" s="182">
        <f>Lieferantenstamm!J2139</f>
        <v>0</v>
      </c>
      <c r="J2139" s="108" t="str">
        <f>IF(NOT(ISBLANK(Lieferantenstamm!$D2139)),Mandantname,"")</f>
        <v/>
      </c>
    </row>
    <row r="2140" spans="1:10">
      <c r="A2140" s="83">
        <f>Lieferantenstamm!D2140</f>
        <v>0</v>
      </c>
      <c r="B2140" s="83">
        <f>Lieferantenstamm!E2140</f>
        <v>0</v>
      </c>
      <c r="C2140" s="83">
        <f>Lieferantenstamm!F2140</f>
        <v>0</v>
      </c>
      <c r="D2140" s="83">
        <f>Lieferantenstamm!G2140</f>
        <v>0</v>
      </c>
      <c r="E2140" s="88" t="str">
        <f>IF(NOT(ISBLANK(Lieferantenstamm!$D2140)),IF(OR(Lieferantenstamm!H2140="",Lieferantenstamm!H2140="Erste Rechnung des Lieferanten"),"Ja","Nein"),"")</f>
        <v/>
      </c>
      <c r="F2140" t="str">
        <f>IF(NOT(ISBLANK(Lieferantenstamm!$D2140)),IF(Lieferantenstamm!H2140="","Letzte Rechnung des Lieferanten",IF(AND(Lieferantenstamm!H2140&lt;&gt;"",Lieferantenstamm!H2140&lt;&gt;"Keine Vorausfüllung"),"Erste Rechnung des Lieferanten","")),"")</f>
        <v/>
      </c>
      <c r="G2140" s="88" t="str">
        <f>IF(NOT(ISBLANK(Lieferantenstamm!$D2140)),IF(OR(Lieferantenstamm!I2140="",Lieferantenstamm!I2140="individuell"),"Nein","Ja"),"")</f>
        <v/>
      </c>
      <c r="H2140" s="184" t="str">
        <f>IF(OR(Lieferantenstamm!I2140="", Lieferantenstamm!I2140="individuell"),"",Lieferantenstamm!I2140)</f>
        <v/>
      </c>
      <c r="I2140" s="182">
        <f>Lieferantenstamm!J2140</f>
        <v>0</v>
      </c>
      <c r="J2140" s="108" t="str">
        <f>IF(NOT(ISBLANK(Lieferantenstamm!$D2140)),Mandantname,"")</f>
        <v/>
      </c>
    </row>
    <row r="2141" spans="1:10">
      <c r="A2141" s="83">
        <f>Lieferantenstamm!D2141</f>
        <v>0</v>
      </c>
      <c r="B2141" s="83">
        <f>Lieferantenstamm!E2141</f>
        <v>0</v>
      </c>
      <c r="C2141" s="83">
        <f>Lieferantenstamm!F2141</f>
        <v>0</v>
      </c>
      <c r="D2141" s="83">
        <f>Lieferantenstamm!G2141</f>
        <v>0</v>
      </c>
      <c r="E2141" s="88" t="str">
        <f>IF(NOT(ISBLANK(Lieferantenstamm!$D2141)),IF(OR(Lieferantenstamm!H2141="",Lieferantenstamm!H2141="Erste Rechnung des Lieferanten"),"Ja","Nein"),"")</f>
        <v/>
      </c>
      <c r="F2141" t="str">
        <f>IF(NOT(ISBLANK(Lieferantenstamm!$D2141)),IF(Lieferantenstamm!H2141="","Letzte Rechnung des Lieferanten",IF(AND(Lieferantenstamm!H2141&lt;&gt;"",Lieferantenstamm!H2141&lt;&gt;"Keine Vorausfüllung"),"Erste Rechnung des Lieferanten","")),"")</f>
        <v/>
      </c>
      <c r="G2141" s="88" t="str">
        <f>IF(NOT(ISBLANK(Lieferantenstamm!$D2141)),IF(OR(Lieferantenstamm!I2141="",Lieferantenstamm!I2141="individuell"),"Nein","Ja"),"")</f>
        <v/>
      </c>
      <c r="H2141" s="184" t="str">
        <f>IF(OR(Lieferantenstamm!I2141="", Lieferantenstamm!I2141="individuell"),"",Lieferantenstamm!I2141)</f>
        <v/>
      </c>
      <c r="I2141" s="182">
        <f>Lieferantenstamm!J2141</f>
        <v>0</v>
      </c>
      <c r="J2141" s="108" t="str">
        <f>IF(NOT(ISBLANK(Lieferantenstamm!$D2141)),Mandantname,"")</f>
        <v/>
      </c>
    </row>
    <row r="2142" spans="1:10">
      <c r="A2142" s="83">
        <f>Lieferantenstamm!D2142</f>
        <v>0</v>
      </c>
      <c r="B2142" s="83">
        <f>Lieferantenstamm!E2142</f>
        <v>0</v>
      </c>
      <c r="C2142" s="83">
        <f>Lieferantenstamm!F2142</f>
        <v>0</v>
      </c>
      <c r="D2142" s="83">
        <f>Lieferantenstamm!G2142</f>
        <v>0</v>
      </c>
      <c r="E2142" s="88" t="str">
        <f>IF(NOT(ISBLANK(Lieferantenstamm!$D2142)),IF(OR(Lieferantenstamm!H2142="",Lieferantenstamm!H2142="Erste Rechnung des Lieferanten"),"Ja","Nein"),"")</f>
        <v/>
      </c>
      <c r="F2142" t="str">
        <f>IF(NOT(ISBLANK(Lieferantenstamm!$D2142)),IF(Lieferantenstamm!H2142="","Letzte Rechnung des Lieferanten",IF(AND(Lieferantenstamm!H2142&lt;&gt;"",Lieferantenstamm!H2142&lt;&gt;"Keine Vorausfüllung"),"Erste Rechnung des Lieferanten","")),"")</f>
        <v/>
      </c>
      <c r="G2142" s="88" t="str">
        <f>IF(NOT(ISBLANK(Lieferantenstamm!$D2142)),IF(OR(Lieferantenstamm!I2142="",Lieferantenstamm!I2142="individuell"),"Nein","Ja"),"")</f>
        <v/>
      </c>
      <c r="H2142" s="184" t="str">
        <f>IF(OR(Lieferantenstamm!I2142="", Lieferantenstamm!I2142="individuell"),"",Lieferantenstamm!I2142)</f>
        <v/>
      </c>
      <c r="I2142" s="182">
        <f>Lieferantenstamm!J2142</f>
        <v>0</v>
      </c>
      <c r="J2142" s="108" t="str">
        <f>IF(NOT(ISBLANK(Lieferantenstamm!$D2142)),Mandantname,"")</f>
        <v/>
      </c>
    </row>
    <row r="2143" spans="1:10">
      <c r="A2143" s="83">
        <f>Lieferantenstamm!D2143</f>
        <v>0</v>
      </c>
      <c r="B2143" s="83">
        <f>Lieferantenstamm!E2143</f>
        <v>0</v>
      </c>
      <c r="C2143" s="83">
        <f>Lieferantenstamm!F2143</f>
        <v>0</v>
      </c>
      <c r="D2143" s="83">
        <f>Lieferantenstamm!G2143</f>
        <v>0</v>
      </c>
      <c r="E2143" s="88" t="str">
        <f>IF(NOT(ISBLANK(Lieferantenstamm!$D2143)),IF(OR(Lieferantenstamm!H2143="",Lieferantenstamm!H2143="Erste Rechnung des Lieferanten"),"Ja","Nein"),"")</f>
        <v/>
      </c>
      <c r="F2143" t="str">
        <f>IF(NOT(ISBLANK(Lieferantenstamm!$D2143)),IF(Lieferantenstamm!H2143="","Letzte Rechnung des Lieferanten",IF(AND(Lieferantenstamm!H2143&lt;&gt;"",Lieferantenstamm!H2143&lt;&gt;"Keine Vorausfüllung"),"Erste Rechnung des Lieferanten","")),"")</f>
        <v/>
      </c>
      <c r="G2143" s="88" t="str">
        <f>IF(NOT(ISBLANK(Lieferantenstamm!$D2143)),IF(OR(Lieferantenstamm!I2143="",Lieferantenstamm!I2143="individuell"),"Nein","Ja"),"")</f>
        <v/>
      </c>
      <c r="H2143" s="184" t="str">
        <f>IF(OR(Lieferantenstamm!I2143="", Lieferantenstamm!I2143="individuell"),"",Lieferantenstamm!I2143)</f>
        <v/>
      </c>
      <c r="I2143" s="182">
        <f>Lieferantenstamm!J2143</f>
        <v>0</v>
      </c>
      <c r="J2143" s="108" t="str">
        <f>IF(NOT(ISBLANK(Lieferantenstamm!$D2143)),Mandantname,"")</f>
        <v/>
      </c>
    </row>
    <row r="2144" spans="1:10">
      <c r="A2144" s="83">
        <f>Lieferantenstamm!D2144</f>
        <v>0</v>
      </c>
      <c r="B2144" s="83">
        <f>Lieferantenstamm!E2144</f>
        <v>0</v>
      </c>
      <c r="C2144" s="83">
        <f>Lieferantenstamm!F2144</f>
        <v>0</v>
      </c>
      <c r="D2144" s="83">
        <f>Lieferantenstamm!G2144</f>
        <v>0</v>
      </c>
      <c r="E2144" s="88" t="str">
        <f>IF(NOT(ISBLANK(Lieferantenstamm!$D2144)),IF(OR(Lieferantenstamm!H2144="",Lieferantenstamm!H2144="Erste Rechnung des Lieferanten"),"Ja","Nein"),"")</f>
        <v/>
      </c>
      <c r="F2144" t="str">
        <f>IF(NOT(ISBLANK(Lieferantenstamm!$D2144)),IF(Lieferantenstamm!H2144="","Letzte Rechnung des Lieferanten",IF(AND(Lieferantenstamm!H2144&lt;&gt;"",Lieferantenstamm!H2144&lt;&gt;"Keine Vorausfüllung"),"Erste Rechnung des Lieferanten","")),"")</f>
        <v/>
      </c>
      <c r="G2144" s="88" t="str">
        <f>IF(NOT(ISBLANK(Lieferantenstamm!$D2144)),IF(OR(Lieferantenstamm!I2144="",Lieferantenstamm!I2144="individuell"),"Nein","Ja"),"")</f>
        <v/>
      </c>
      <c r="H2144" s="184" t="str">
        <f>IF(OR(Lieferantenstamm!I2144="", Lieferantenstamm!I2144="individuell"),"",Lieferantenstamm!I2144)</f>
        <v/>
      </c>
      <c r="I2144" s="182">
        <f>Lieferantenstamm!J2144</f>
        <v>0</v>
      </c>
      <c r="J2144" s="108" t="str">
        <f>IF(NOT(ISBLANK(Lieferantenstamm!$D2144)),Mandantname,"")</f>
        <v/>
      </c>
    </row>
    <row r="2145" spans="1:10">
      <c r="A2145" s="83">
        <f>Lieferantenstamm!D2145</f>
        <v>0</v>
      </c>
      <c r="B2145" s="83">
        <f>Lieferantenstamm!E2145</f>
        <v>0</v>
      </c>
      <c r="C2145" s="83">
        <f>Lieferantenstamm!F2145</f>
        <v>0</v>
      </c>
      <c r="D2145" s="83">
        <f>Lieferantenstamm!G2145</f>
        <v>0</v>
      </c>
      <c r="E2145" s="88" t="str">
        <f>IF(NOT(ISBLANK(Lieferantenstamm!$D2145)),IF(OR(Lieferantenstamm!H2145="",Lieferantenstamm!H2145="Erste Rechnung des Lieferanten"),"Ja","Nein"),"")</f>
        <v/>
      </c>
      <c r="F2145" t="str">
        <f>IF(NOT(ISBLANK(Lieferantenstamm!$D2145)),IF(Lieferantenstamm!H2145="","Letzte Rechnung des Lieferanten",IF(AND(Lieferantenstamm!H2145&lt;&gt;"",Lieferantenstamm!H2145&lt;&gt;"Keine Vorausfüllung"),"Erste Rechnung des Lieferanten","")),"")</f>
        <v/>
      </c>
      <c r="G2145" s="88" t="str">
        <f>IF(NOT(ISBLANK(Lieferantenstamm!$D2145)),IF(OR(Lieferantenstamm!I2145="",Lieferantenstamm!I2145="individuell"),"Nein","Ja"),"")</f>
        <v/>
      </c>
      <c r="H2145" s="184" t="str">
        <f>IF(OR(Lieferantenstamm!I2145="", Lieferantenstamm!I2145="individuell"),"",Lieferantenstamm!I2145)</f>
        <v/>
      </c>
      <c r="I2145" s="182">
        <f>Lieferantenstamm!J2145</f>
        <v>0</v>
      </c>
      <c r="J2145" s="108" t="str">
        <f>IF(NOT(ISBLANK(Lieferantenstamm!$D2145)),Mandantname,"")</f>
        <v/>
      </c>
    </row>
    <row r="2146" spans="1:10">
      <c r="A2146" s="83">
        <f>Lieferantenstamm!D2146</f>
        <v>0</v>
      </c>
      <c r="B2146" s="83">
        <f>Lieferantenstamm!E2146</f>
        <v>0</v>
      </c>
      <c r="C2146" s="83">
        <f>Lieferantenstamm!F2146</f>
        <v>0</v>
      </c>
      <c r="D2146" s="83">
        <f>Lieferantenstamm!G2146</f>
        <v>0</v>
      </c>
      <c r="E2146" s="88" t="str">
        <f>IF(NOT(ISBLANK(Lieferantenstamm!$D2146)),IF(OR(Lieferantenstamm!H2146="",Lieferantenstamm!H2146="Erste Rechnung des Lieferanten"),"Ja","Nein"),"")</f>
        <v/>
      </c>
      <c r="F2146" t="str">
        <f>IF(NOT(ISBLANK(Lieferantenstamm!$D2146)),IF(Lieferantenstamm!H2146="","Letzte Rechnung des Lieferanten",IF(AND(Lieferantenstamm!H2146&lt;&gt;"",Lieferantenstamm!H2146&lt;&gt;"Keine Vorausfüllung"),"Erste Rechnung des Lieferanten","")),"")</f>
        <v/>
      </c>
      <c r="G2146" s="88" t="str">
        <f>IF(NOT(ISBLANK(Lieferantenstamm!$D2146)),IF(OR(Lieferantenstamm!I2146="",Lieferantenstamm!I2146="individuell"),"Nein","Ja"),"")</f>
        <v/>
      </c>
      <c r="H2146" s="184" t="str">
        <f>IF(OR(Lieferantenstamm!I2146="", Lieferantenstamm!I2146="individuell"),"",Lieferantenstamm!I2146)</f>
        <v/>
      </c>
      <c r="I2146" s="182">
        <f>Lieferantenstamm!J2146</f>
        <v>0</v>
      </c>
      <c r="J2146" s="108" t="str">
        <f>IF(NOT(ISBLANK(Lieferantenstamm!$D2146)),Mandantname,"")</f>
        <v/>
      </c>
    </row>
    <row r="2147" spans="1:10">
      <c r="A2147" s="83">
        <f>Lieferantenstamm!D2147</f>
        <v>0</v>
      </c>
      <c r="B2147" s="83">
        <f>Lieferantenstamm!E2147</f>
        <v>0</v>
      </c>
      <c r="C2147" s="83">
        <f>Lieferantenstamm!F2147</f>
        <v>0</v>
      </c>
      <c r="D2147" s="83">
        <f>Lieferantenstamm!G2147</f>
        <v>0</v>
      </c>
      <c r="E2147" s="88" t="str">
        <f>IF(NOT(ISBLANK(Lieferantenstamm!$D2147)),IF(OR(Lieferantenstamm!H2147="",Lieferantenstamm!H2147="Erste Rechnung des Lieferanten"),"Ja","Nein"),"")</f>
        <v/>
      </c>
      <c r="F2147" t="str">
        <f>IF(NOT(ISBLANK(Lieferantenstamm!$D2147)),IF(Lieferantenstamm!H2147="","Letzte Rechnung des Lieferanten",IF(AND(Lieferantenstamm!H2147&lt;&gt;"",Lieferantenstamm!H2147&lt;&gt;"Keine Vorausfüllung"),"Erste Rechnung des Lieferanten","")),"")</f>
        <v/>
      </c>
      <c r="G2147" s="88" t="str">
        <f>IF(NOT(ISBLANK(Lieferantenstamm!$D2147)),IF(OR(Lieferantenstamm!I2147="",Lieferantenstamm!I2147="individuell"),"Nein","Ja"),"")</f>
        <v/>
      </c>
      <c r="H2147" s="184" t="str">
        <f>IF(OR(Lieferantenstamm!I2147="", Lieferantenstamm!I2147="individuell"),"",Lieferantenstamm!I2147)</f>
        <v/>
      </c>
      <c r="I2147" s="182">
        <f>Lieferantenstamm!J2147</f>
        <v>0</v>
      </c>
      <c r="J2147" s="108" t="str">
        <f>IF(NOT(ISBLANK(Lieferantenstamm!$D2147)),Mandantname,"")</f>
        <v/>
      </c>
    </row>
    <row r="2148" spans="1:10">
      <c r="A2148" s="83">
        <f>Lieferantenstamm!D2148</f>
        <v>0</v>
      </c>
      <c r="B2148" s="83">
        <f>Lieferantenstamm!E2148</f>
        <v>0</v>
      </c>
      <c r="C2148" s="83">
        <f>Lieferantenstamm!F2148</f>
        <v>0</v>
      </c>
      <c r="D2148" s="83">
        <f>Lieferantenstamm!G2148</f>
        <v>0</v>
      </c>
      <c r="E2148" s="88" t="str">
        <f>IF(NOT(ISBLANK(Lieferantenstamm!$D2148)),IF(OR(Lieferantenstamm!H2148="",Lieferantenstamm!H2148="Erste Rechnung des Lieferanten"),"Ja","Nein"),"")</f>
        <v/>
      </c>
      <c r="F2148" t="str">
        <f>IF(NOT(ISBLANK(Lieferantenstamm!$D2148)),IF(Lieferantenstamm!H2148="","Letzte Rechnung des Lieferanten",IF(AND(Lieferantenstamm!H2148&lt;&gt;"",Lieferantenstamm!H2148&lt;&gt;"Keine Vorausfüllung"),"Erste Rechnung des Lieferanten","")),"")</f>
        <v/>
      </c>
      <c r="G2148" s="88" t="str">
        <f>IF(NOT(ISBLANK(Lieferantenstamm!$D2148)),IF(OR(Lieferantenstamm!I2148="",Lieferantenstamm!I2148="individuell"),"Nein","Ja"),"")</f>
        <v/>
      </c>
      <c r="H2148" s="184" t="str">
        <f>IF(OR(Lieferantenstamm!I2148="", Lieferantenstamm!I2148="individuell"),"",Lieferantenstamm!I2148)</f>
        <v/>
      </c>
      <c r="I2148" s="182">
        <f>Lieferantenstamm!J2148</f>
        <v>0</v>
      </c>
      <c r="J2148" s="108" t="str">
        <f>IF(NOT(ISBLANK(Lieferantenstamm!$D2148)),Mandantname,"")</f>
        <v/>
      </c>
    </row>
    <row r="2149" spans="1:10">
      <c r="A2149" s="83">
        <f>Lieferantenstamm!D2149</f>
        <v>0</v>
      </c>
      <c r="B2149" s="83">
        <f>Lieferantenstamm!E2149</f>
        <v>0</v>
      </c>
      <c r="C2149" s="83">
        <f>Lieferantenstamm!F2149</f>
        <v>0</v>
      </c>
      <c r="D2149" s="83">
        <f>Lieferantenstamm!G2149</f>
        <v>0</v>
      </c>
      <c r="E2149" s="88" t="str">
        <f>IF(NOT(ISBLANK(Lieferantenstamm!$D2149)),IF(OR(Lieferantenstamm!H2149="",Lieferantenstamm!H2149="Erste Rechnung des Lieferanten"),"Ja","Nein"),"")</f>
        <v/>
      </c>
      <c r="F2149" t="str">
        <f>IF(NOT(ISBLANK(Lieferantenstamm!$D2149)),IF(Lieferantenstamm!H2149="","Letzte Rechnung des Lieferanten",IF(AND(Lieferantenstamm!H2149&lt;&gt;"",Lieferantenstamm!H2149&lt;&gt;"Keine Vorausfüllung"),"Erste Rechnung des Lieferanten","")),"")</f>
        <v/>
      </c>
      <c r="G2149" s="88" t="str">
        <f>IF(NOT(ISBLANK(Lieferantenstamm!$D2149)),IF(OR(Lieferantenstamm!I2149="",Lieferantenstamm!I2149="individuell"),"Nein","Ja"),"")</f>
        <v/>
      </c>
      <c r="H2149" s="184" t="str">
        <f>IF(OR(Lieferantenstamm!I2149="", Lieferantenstamm!I2149="individuell"),"",Lieferantenstamm!I2149)</f>
        <v/>
      </c>
      <c r="I2149" s="182">
        <f>Lieferantenstamm!J2149</f>
        <v>0</v>
      </c>
      <c r="J2149" s="108" t="str">
        <f>IF(NOT(ISBLANK(Lieferantenstamm!$D2149)),Mandantname,"")</f>
        <v/>
      </c>
    </row>
    <row r="2150" spans="1:10">
      <c r="A2150" s="83">
        <f>Lieferantenstamm!D2150</f>
        <v>0</v>
      </c>
      <c r="B2150" s="83">
        <f>Lieferantenstamm!E2150</f>
        <v>0</v>
      </c>
      <c r="C2150" s="83">
        <f>Lieferantenstamm!F2150</f>
        <v>0</v>
      </c>
      <c r="D2150" s="83">
        <f>Lieferantenstamm!G2150</f>
        <v>0</v>
      </c>
      <c r="E2150" s="88" t="str">
        <f>IF(NOT(ISBLANK(Lieferantenstamm!$D2150)),IF(OR(Lieferantenstamm!H2150="",Lieferantenstamm!H2150="Erste Rechnung des Lieferanten"),"Ja","Nein"),"")</f>
        <v/>
      </c>
      <c r="F2150" t="str">
        <f>IF(NOT(ISBLANK(Lieferantenstamm!$D2150)),IF(Lieferantenstamm!H2150="","Letzte Rechnung des Lieferanten",IF(AND(Lieferantenstamm!H2150&lt;&gt;"",Lieferantenstamm!H2150&lt;&gt;"Keine Vorausfüllung"),"Erste Rechnung des Lieferanten","")),"")</f>
        <v/>
      </c>
      <c r="G2150" s="88" t="str">
        <f>IF(NOT(ISBLANK(Lieferantenstamm!$D2150)),IF(OR(Lieferantenstamm!I2150="",Lieferantenstamm!I2150="individuell"),"Nein","Ja"),"")</f>
        <v/>
      </c>
      <c r="H2150" s="184" t="str">
        <f>IF(OR(Lieferantenstamm!I2150="", Lieferantenstamm!I2150="individuell"),"",Lieferantenstamm!I2150)</f>
        <v/>
      </c>
      <c r="I2150" s="182">
        <f>Lieferantenstamm!J2150</f>
        <v>0</v>
      </c>
      <c r="J2150" s="108" t="str">
        <f>IF(NOT(ISBLANK(Lieferantenstamm!$D2150)),Mandantname,"")</f>
        <v/>
      </c>
    </row>
    <row r="2151" spans="1:10">
      <c r="A2151" s="83">
        <f>Lieferantenstamm!D2151</f>
        <v>0</v>
      </c>
      <c r="B2151" s="83">
        <f>Lieferantenstamm!E2151</f>
        <v>0</v>
      </c>
      <c r="C2151" s="83">
        <f>Lieferantenstamm!F2151</f>
        <v>0</v>
      </c>
      <c r="D2151" s="83">
        <f>Lieferantenstamm!G2151</f>
        <v>0</v>
      </c>
      <c r="E2151" s="88" t="str">
        <f>IF(NOT(ISBLANK(Lieferantenstamm!$D2151)),IF(OR(Lieferantenstamm!H2151="",Lieferantenstamm!H2151="Erste Rechnung des Lieferanten"),"Ja","Nein"),"")</f>
        <v/>
      </c>
      <c r="F2151" t="str">
        <f>IF(NOT(ISBLANK(Lieferantenstamm!$D2151)),IF(Lieferantenstamm!H2151="","Letzte Rechnung des Lieferanten",IF(AND(Lieferantenstamm!H2151&lt;&gt;"",Lieferantenstamm!H2151&lt;&gt;"Keine Vorausfüllung"),"Erste Rechnung des Lieferanten","")),"")</f>
        <v/>
      </c>
      <c r="G2151" s="88" t="str">
        <f>IF(NOT(ISBLANK(Lieferantenstamm!$D2151)),IF(OR(Lieferantenstamm!I2151="",Lieferantenstamm!I2151="individuell"),"Nein","Ja"),"")</f>
        <v/>
      </c>
      <c r="H2151" s="184" t="str">
        <f>IF(OR(Lieferantenstamm!I2151="", Lieferantenstamm!I2151="individuell"),"",Lieferantenstamm!I2151)</f>
        <v/>
      </c>
      <c r="I2151" s="182">
        <f>Lieferantenstamm!J2151</f>
        <v>0</v>
      </c>
      <c r="J2151" s="108" t="str">
        <f>IF(NOT(ISBLANK(Lieferantenstamm!$D2151)),Mandantname,"")</f>
        <v/>
      </c>
    </row>
    <row r="2152" spans="1:10">
      <c r="A2152" s="83">
        <f>Lieferantenstamm!D2152</f>
        <v>0</v>
      </c>
      <c r="B2152" s="83">
        <f>Lieferantenstamm!E2152</f>
        <v>0</v>
      </c>
      <c r="C2152" s="83">
        <f>Lieferantenstamm!F2152</f>
        <v>0</v>
      </c>
      <c r="D2152" s="83">
        <f>Lieferantenstamm!G2152</f>
        <v>0</v>
      </c>
      <c r="E2152" s="88" t="str">
        <f>IF(NOT(ISBLANK(Lieferantenstamm!$D2152)),IF(OR(Lieferantenstamm!H2152="",Lieferantenstamm!H2152="Erste Rechnung des Lieferanten"),"Ja","Nein"),"")</f>
        <v/>
      </c>
      <c r="F2152" t="str">
        <f>IF(NOT(ISBLANK(Lieferantenstamm!$D2152)),IF(Lieferantenstamm!H2152="","Letzte Rechnung des Lieferanten",IF(AND(Lieferantenstamm!H2152&lt;&gt;"",Lieferantenstamm!H2152&lt;&gt;"Keine Vorausfüllung"),"Erste Rechnung des Lieferanten","")),"")</f>
        <v/>
      </c>
      <c r="G2152" s="88" t="str">
        <f>IF(NOT(ISBLANK(Lieferantenstamm!$D2152)),IF(OR(Lieferantenstamm!I2152="",Lieferantenstamm!I2152="individuell"),"Nein","Ja"),"")</f>
        <v/>
      </c>
      <c r="H2152" s="184" t="str">
        <f>IF(OR(Lieferantenstamm!I2152="", Lieferantenstamm!I2152="individuell"),"",Lieferantenstamm!I2152)</f>
        <v/>
      </c>
      <c r="I2152" s="182">
        <f>Lieferantenstamm!J2152</f>
        <v>0</v>
      </c>
      <c r="J2152" s="108" t="str">
        <f>IF(NOT(ISBLANK(Lieferantenstamm!$D2152)),Mandantname,"")</f>
        <v/>
      </c>
    </row>
    <row r="2153" spans="1:10">
      <c r="A2153" s="83">
        <f>Lieferantenstamm!D2153</f>
        <v>0</v>
      </c>
      <c r="B2153" s="83">
        <f>Lieferantenstamm!E2153</f>
        <v>0</v>
      </c>
      <c r="C2153" s="83">
        <f>Lieferantenstamm!F2153</f>
        <v>0</v>
      </c>
      <c r="D2153" s="83">
        <f>Lieferantenstamm!G2153</f>
        <v>0</v>
      </c>
      <c r="E2153" s="88" t="str">
        <f>IF(NOT(ISBLANK(Lieferantenstamm!$D2153)),IF(OR(Lieferantenstamm!H2153="",Lieferantenstamm!H2153="Erste Rechnung des Lieferanten"),"Ja","Nein"),"")</f>
        <v/>
      </c>
      <c r="F2153" t="str">
        <f>IF(NOT(ISBLANK(Lieferantenstamm!$D2153)),IF(Lieferantenstamm!H2153="","Letzte Rechnung des Lieferanten",IF(AND(Lieferantenstamm!H2153&lt;&gt;"",Lieferantenstamm!H2153&lt;&gt;"Keine Vorausfüllung"),"Erste Rechnung des Lieferanten","")),"")</f>
        <v/>
      </c>
      <c r="G2153" s="88" t="str">
        <f>IF(NOT(ISBLANK(Lieferantenstamm!$D2153)),IF(OR(Lieferantenstamm!I2153="",Lieferantenstamm!I2153="individuell"),"Nein","Ja"),"")</f>
        <v/>
      </c>
      <c r="H2153" s="184" t="str">
        <f>IF(OR(Lieferantenstamm!I2153="", Lieferantenstamm!I2153="individuell"),"",Lieferantenstamm!I2153)</f>
        <v/>
      </c>
      <c r="I2153" s="182">
        <f>Lieferantenstamm!J2153</f>
        <v>0</v>
      </c>
      <c r="J2153" s="108" t="str">
        <f>IF(NOT(ISBLANK(Lieferantenstamm!$D2153)),Mandantname,"")</f>
        <v/>
      </c>
    </row>
    <row r="2154" spans="1:10">
      <c r="A2154" s="83">
        <f>Lieferantenstamm!D2154</f>
        <v>0</v>
      </c>
      <c r="B2154" s="83">
        <f>Lieferantenstamm!E2154</f>
        <v>0</v>
      </c>
      <c r="C2154" s="83">
        <f>Lieferantenstamm!F2154</f>
        <v>0</v>
      </c>
      <c r="D2154" s="83">
        <f>Lieferantenstamm!G2154</f>
        <v>0</v>
      </c>
      <c r="E2154" s="88" t="str">
        <f>IF(NOT(ISBLANK(Lieferantenstamm!$D2154)),IF(OR(Lieferantenstamm!H2154="",Lieferantenstamm!H2154="Erste Rechnung des Lieferanten"),"Ja","Nein"),"")</f>
        <v/>
      </c>
      <c r="F2154" t="str">
        <f>IF(NOT(ISBLANK(Lieferantenstamm!$D2154)),IF(Lieferantenstamm!H2154="","Letzte Rechnung des Lieferanten",IF(AND(Lieferantenstamm!H2154&lt;&gt;"",Lieferantenstamm!H2154&lt;&gt;"Keine Vorausfüllung"),"Erste Rechnung des Lieferanten","")),"")</f>
        <v/>
      </c>
      <c r="G2154" s="88" t="str">
        <f>IF(NOT(ISBLANK(Lieferantenstamm!$D2154)),IF(OR(Lieferantenstamm!I2154="",Lieferantenstamm!I2154="individuell"),"Nein","Ja"),"")</f>
        <v/>
      </c>
      <c r="H2154" s="184" t="str">
        <f>IF(OR(Lieferantenstamm!I2154="", Lieferantenstamm!I2154="individuell"),"",Lieferantenstamm!I2154)</f>
        <v/>
      </c>
      <c r="I2154" s="182">
        <f>Lieferantenstamm!J2154</f>
        <v>0</v>
      </c>
      <c r="J2154" s="108" t="str">
        <f>IF(NOT(ISBLANK(Lieferantenstamm!$D2154)),Mandantname,"")</f>
        <v/>
      </c>
    </row>
    <row r="2155" spans="1:10">
      <c r="A2155" s="83">
        <f>Lieferantenstamm!D2155</f>
        <v>0</v>
      </c>
      <c r="B2155" s="83">
        <f>Lieferantenstamm!E2155</f>
        <v>0</v>
      </c>
      <c r="C2155" s="83">
        <f>Lieferantenstamm!F2155</f>
        <v>0</v>
      </c>
      <c r="D2155" s="83">
        <f>Lieferantenstamm!G2155</f>
        <v>0</v>
      </c>
      <c r="E2155" s="88" t="str">
        <f>IF(NOT(ISBLANK(Lieferantenstamm!$D2155)),IF(OR(Lieferantenstamm!H2155="",Lieferantenstamm!H2155="Erste Rechnung des Lieferanten"),"Ja","Nein"),"")</f>
        <v/>
      </c>
      <c r="F2155" t="str">
        <f>IF(NOT(ISBLANK(Lieferantenstamm!$D2155)),IF(Lieferantenstamm!H2155="","Letzte Rechnung des Lieferanten",IF(AND(Lieferantenstamm!H2155&lt;&gt;"",Lieferantenstamm!H2155&lt;&gt;"Keine Vorausfüllung"),"Erste Rechnung des Lieferanten","")),"")</f>
        <v/>
      </c>
      <c r="G2155" s="88" t="str">
        <f>IF(NOT(ISBLANK(Lieferantenstamm!$D2155)),IF(OR(Lieferantenstamm!I2155="",Lieferantenstamm!I2155="individuell"),"Nein","Ja"),"")</f>
        <v/>
      </c>
      <c r="H2155" s="184" t="str">
        <f>IF(OR(Lieferantenstamm!I2155="", Lieferantenstamm!I2155="individuell"),"",Lieferantenstamm!I2155)</f>
        <v/>
      </c>
      <c r="I2155" s="182">
        <f>Lieferantenstamm!J2155</f>
        <v>0</v>
      </c>
      <c r="J2155" s="108" t="str">
        <f>IF(NOT(ISBLANK(Lieferantenstamm!$D2155)),Mandantname,"")</f>
        <v/>
      </c>
    </row>
    <row r="2156" spans="1:10">
      <c r="A2156" s="83">
        <f>Lieferantenstamm!D2156</f>
        <v>0</v>
      </c>
      <c r="B2156" s="83">
        <f>Lieferantenstamm!E2156</f>
        <v>0</v>
      </c>
      <c r="C2156" s="83">
        <f>Lieferantenstamm!F2156</f>
        <v>0</v>
      </c>
      <c r="D2156" s="83">
        <f>Lieferantenstamm!G2156</f>
        <v>0</v>
      </c>
      <c r="E2156" s="88" t="str">
        <f>IF(NOT(ISBLANK(Lieferantenstamm!$D2156)),IF(OR(Lieferantenstamm!H2156="",Lieferantenstamm!H2156="Erste Rechnung des Lieferanten"),"Ja","Nein"),"")</f>
        <v/>
      </c>
      <c r="F2156" t="str">
        <f>IF(NOT(ISBLANK(Lieferantenstamm!$D2156)),IF(Lieferantenstamm!H2156="","Letzte Rechnung des Lieferanten",IF(AND(Lieferantenstamm!H2156&lt;&gt;"",Lieferantenstamm!H2156&lt;&gt;"Keine Vorausfüllung"),"Erste Rechnung des Lieferanten","")),"")</f>
        <v/>
      </c>
      <c r="G2156" s="88" t="str">
        <f>IF(NOT(ISBLANK(Lieferantenstamm!$D2156)),IF(OR(Lieferantenstamm!I2156="",Lieferantenstamm!I2156="individuell"),"Nein","Ja"),"")</f>
        <v/>
      </c>
      <c r="H2156" s="184" t="str">
        <f>IF(OR(Lieferantenstamm!I2156="", Lieferantenstamm!I2156="individuell"),"",Lieferantenstamm!I2156)</f>
        <v/>
      </c>
      <c r="I2156" s="182">
        <f>Lieferantenstamm!J2156</f>
        <v>0</v>
      </c>
      <c r="J2156" s="108" t="str">
        <f>IF(NOT(ISBLANK(Lieferantenstamm!$D2156)),Mandantname,"")</f>
        <v/>
      </c>
    </row>
    <row r="2157" spans="1:10">
      <c r="A2157" s="83">
        <f>Lieferantenstamm!D2157</f>
        <v>0</v>
      </c>
      <c r="B2157" s="83">
        <f>Lieferantenstamm!E2157</f>
        <v>0</v>
      </c>
      <c r="C2157" s="83">
        <f>Lieferantenstamm!F2157</f>
        <v>0</v>
      </c>
      <c r="D2157" s="83">
        <f>Lieferantenstamm!G2157</f>
        <v>0</v>
      </c>
      <c r="E2157" s="88" t="str">
        <f>IF(NOT(ISBLANK(Lieferantenstamm!$D2157)),IF(OR(Lieferantenstamm!H2157="",Lieferantenstamm!H2157="Erste Rechnung des Lieferanten"),"Ja","Nein"),"")</f>
        <v/>
      </c>
      <c r="F2157" t="str">
        <f>IF(NOT(ISBLANK(Lieferantenstamm!$D2157)),IF(Lieferantenstamm!H2157="","Letzte Rechnung des Lieferanten",IF(AND(Lieferantenstamm!H2157&lt;&gt;"",Lieferantenstamm!H2157&lt;&gt;"Keine Vorausfüllung"),"Erste Rechnung des Lieferanten","")),"")</f>
        <v/>
      </c>
      <c r="G2157" s="88" t="str">
        <f>IF(NOT(ISBLANK(Lieferantenstamm!$D2157)),IF(OR(Lieferantenstamm!I2157="",Lieferantenstamm!I2157="individuell"),"Nein","Ja"),"")</f>
        <v/>
      </c>
      <c r="H2157" s="184" t="str">
        <f>IF(OR(Lieferantenstamm!I2157="", Lieferantenstamm!I2157="individuell"),"",Lieferantenstamm!I2157)</f>
        <v/>
      </c>
      <c r="I2157" s="182">
        <f>Lieferantenstamm!J2157</f>
        <v>0</v>
      </c>
      <c r="J2157" s="108" t="str">
        <f>IF(NOT(ISBLANK(Lieferantenstamm!$D2157)),Mandantname,"")</f>
        <v/>
      </c>
    </row>
    <row r="2158" spans="1:10">
      <c r="A2158" s="83">
        <f>Lieferantenstamm!D2158</f>
        <v>0</v>
      </c>
      <c r="B2158" s="83">
        <f>Lieferantenstamm!E2158</f>
        <v>0</v>
      </c>
      <c r="C2158" s="83">
        <f>Lieferantenstamm!F2158</f>
        <v>0</v>
      </c>
      <c r="D2158" s="83">
        <f>Lieferantenstamm!G2158</f>
        <v>0</v>
      </c>
      <c r="E2158" s="88" t="str">
        <f>IF(NOT(ISBLANK(Lieferantenstamm!$D2158)),IF(OR(Lieferantenstamm!H2158="",Lieferantenstamm!H2158="Erste Rechnung des Lieferanten"),"Ja","Nein"),"")</f>
        <v/>
      </c>
      <c r="F2158" t="str">
        <f>IF(NOT(ISBLANK(Lieferantenstamm!$D2158)),IF(Lieferantenstamm!H2158="","Letzte Rechnung des Lieferanten",IF(AND(Lieferantenstamm!H2158&lt;&gt;"",Lieferantenstamm!H2158&lt;&gt;"Keine Vorausfüllung"),"Erste Rechnung des Lieferanten","")),"")</f>
        <v/>
      </c>
      <c r="G2158" s="88" t="str">
        <f>IF(NOT(ISBLANK(Lieferantenstamm!$D2158)),IF(OR(Lieferantenstamm!I2158="",Lieferantenstamm!I2158="individuell"),"Nein","Ja"),"")</f>
        <v/>
      </c>
      <c r="H2158" s="184" t="str">
        <f>IF(OR(Lieferantenstamm!I2158="", Lieferantenstamm!I2158="individuell"),"",Lieferantenstamm!I2158)</f>
        <v/>
      </c>
      <c r="I2158" s="182">
        <f>Lieferantenstamm!J2158</f>
        <v>0</v>
      </c>
      <c r="J2158" s="108" t="str">
        <f>IF(NOT(ISBLANK(Lieferantenstamm!$D2158)),Mandantname,"")</f>
        <v/>
      </c>
    </row>
    <row r="2159" spans="1:10">
      <c r="A2159" s="83">
        <f>Lieferantenstamm!D2159</f>
        <v>0</v>
      </c>
      <c r="B2159" s="83">
        <f>Lieferantenstamm!E2159</f>
        <v>0</v>
      </c>
      <c r="C2159" s="83">
        <f>Lieferantenstamm!F2159</f>
        <v>0</v>
      </c>
      <c r="D2159" s="83">
        <f>Lieferantenstamm!G2159</f>
        <v>0</v>
      </c>
      <c r="E2159" s="88" t="str">
        <f>IF(NOT(ISBLANK(Lieferantenstamm!$D2159)),IF(OR(Lieferantenstamm!H2159="",Lieferantenstamm!H2159="Erste Rechnung des Lieferanten"),"Ja","Nein"),"")</f>
        <v/>
      </c>
      <c r="F2159" t="str">
        <f>IF(NOT(ISBLANK(Lieferantenstamm!$D2159)),IF(Lieferantenstamm!H2159="","Letzte Rechnung des Lieferanten",IF(AND(Lieferantenstamm!H2159&lt;&gt;"",Lieferantenstamm!H2159&lt;&gt;"Keine Vorausfüllung"),"Erste Rechnung des Lieferanten","")),"")</f>
        <v/>
      </c>
      <c r="G2159" s="88" t="str">
        <f>IF(NOT(ISBLANK(Lieferantenstamm!$D2159)),IF(OR(Lieferantenstamm!I2159="",Lieferantenstamm!I2159="individuell"),"Nein","Ja"),"")</f>
        <v/>
      </c>
      <c r="H2159" s="184" t="str">
        <f>IF(OR(Lieferantenstamm!I2159="", Lieferantenstamm!I2159="individuell"),"",Lieferantenstamm!I2159)</f>
        <v/>
      </c>
      <c r="I2159" s="182">
        <f>Lieferantenstamm!J2159</f>
        <v>0</v>
      </c>
      <c r="J2159" s="108" t="str">
        <f>IF(NOT(ISBLANK(Lieferantenstamm!$D2159)),Mandantname,"")</f>
        <v/>
      </c>
    </row>
    <row r="2160" spans="1:10">
      <c r="A2160" s="83">
        <f>Lieferantenstamm!D2160</f>
        <v>0</v>
      </c>
      <c r="B2160" s="83">
        <f>Lieferantenstamm!E2160</f>
        <v>0</v>
      </c>
      <c r="C2160" s="83">
        <f>Lieferantenstamm!F2160</f>
        <v>0</v>
      </c>
      <c r="D2160" s="83">
        <f>Lieferantenstamm!G2160</f>
        <v>0</v>
      </c>
      <c r="E2160" s="88" t="str">
        <f>IF(NOT(ISBLANK(Lieferantenstamm!$D2160)),IF(OR(Lieferantenstamm!H2160="",Lieferantenstamm!H2160="Erste Rechnung des Lieferanten"),"Ja","Nein"),"")</f>
        <v/>
      </c>
      <c r="F2160" t="str">
        <f>IF(NOT(ISBLANK(Lieferantenstamm!$D2160)),IF(Lieferantenstamm!H2160="","Letzte Rechnung des Lieferanten",IF(AND(Lieferantenstamm!H2160&lt;&gt;"",Lieferantenstamm!H2160&lt;&gt;"Keine Vorausfüllung"),"Erste Rechnung des Lieferanten","")),"")</f>
        <v/>
      </c>
      <c r="G2160" s="88" t="str">
        <f>IF(NOT(ISBLANK(Lieferantenstamm!$D2160)),IF(OR(Lieferantenstamm!I2160="",Lieferantenstamm!I2160="individuell"),"Nein","Ja"),"")</f>
        <v/>
      </c>
      <c r="H2160" s="184" t="str">
        <f>IF(OR(Lieferantenstamm!I2160="", Lieferantenstamm!I2160="individuell"),"",Lieferantenstamm!I2160)</f>
        <v/>
      </c>
      <c r="I2160" s="182">
        <f>Lieferantenstamm!J2160</f>
        <v>0</v>
      </c>
      <c r="J2160" s="108" t="str">
        <f>IF(NOT(ISBLANK(Lieferantenstamm!$D2160)),Mandantname,"")</f>
        <v/>
      </c>
    </row>
    <row r="2161" spans="1:10">
      <c r="A2161" s="83">
        <f>Lieferantenstamm!D2161</f>
        <v>0</v>
      </c>
      <c r="B2161" s="83">
        <f>Lieferantenstamm!E2161</f>
        <v>0</v>
      </c>
      <c r="C2161" s="83">
        <f>Lieferantenstamm!F2161</f>
        <v>0</v>
      </c>
      <c r="D2161" s="83">
        <f>Lieferantenstamm!G2161</f>
        <v>0</v>
      </c>
      <c r="E2161" s="88" t="str">
        <f>IF(NOT(ISBLANK(Lieferantenstamm!$D2161)),IF(OR(Lieferantenstamm!H2161="",Lieferantenstamm!H2161="Erste Rechnung des Lieferanten"),"Ja","Nein"),"")</f>
        <v/>
      </c>
      <c r="F2161" t="str">
        <f>IF(NOT(ISBLANK(Lieferantenstamm!$D2161)),IF(Lieferantenstamm!H2161="","Letzte Rechnung des Lieferanten",IF(AND(Lieferantenstamm!H2161&lt;&gt;"",Lieferantenstamm!H2161&lt;&gt;"Keine Vorausfüllung"),"Erste Rechnung des Lieferanten","")),"")</f>
        <v/>
      </c>
      <c r="G2161" s="88" t="str">
        <f>IF(NOT(ISBLANK(Lieferantenstamm!$D2161)),IF(OR(Lieferantenstamm!I2161="",Lieferantenstamm!I2161="individuell"),"Nein","Ja"),"")</f>
        <v/>
      </c>
      <c r="H2161" s="184" t="str">
        <f>IF(OR(Lieferantenstamm!I2161="", Lieferantenstamm!I2161="individuell"),"",Lieferantenstamm!I2161)</f>
        <v/>
      </c>
      <c r="I2161" s="182">
        <f>Lieferantenstamm!J2161</f>
        <v>0</v>
      </c>
      <c r="J2161" s="108" t="str">
        <f>IF(NOT(ISBLANK(Lieferantenstamm!$D2161)),Mandantname,"")</f>
        <v/>
      </c>
    </row>
    <row r="2162" spans="1:10">
      <c r="A2162" s="83">
        <f>Lieferantenstamm!D2162</f>
        <v>0</v>
      </c>
      <c r="B2162" s="83">
        <f>Lieferantenstamm!E2162</f>
        <v>0</v>
      </c>
      <c r="C2162" s="83">
        <f>Lieferantenstamm!F2162</f>
        <v>0</v>
      </c>
      <c r="D2162" s="83">
        <f>Lieferantenstamm!G2162</f>
        <v>0</v>
      </c>
      <c r="E2162" s="88" t="str">
        <f>IF(NOT(ISBLANK(Lieferantenstamm!$D2162)),IF(OR(Lieferantenstamm!H2162="",Lieferantenstamm!H2162="Erste Rechnung des Lieferanten"),"Ja","Nein"),"")</f>
        <v/>
      </c>
      <c r="F2162" t="str">
        <f>IF(NOT(ISBLANK(Lieferantenstamm!$D2162)),IF(Lieferantenstamm!H2162="","Letzte Rechnung des Lieferanten",IF(AND(Lieferantenstamm!H2162&lt;&gt;"",Lieferantenstamm!H2162&lt;&gt;"Keine Vorausfüllung"),"Erste Rechnung des Lieferanten","")),"")</f>
        <v/>
      </c>
      <c r="G2162" s="88" t="str">
        <f>IF(NOT(ISBLANK(Lieferantenstamm!$D2162)),IF(OR(Lieferantenstamm!I2162="",Lieferantenstamm!I2162="individuell"),"Nein","Ja"),"")</f>
        <v/>
      </c>
      <c r="H2162" s="184" t="str">
        <f>IF(OR(Lieferantenstamm!I2162="", Lieferantenstamm!I2162="individuell"),"",Lieferantenstamm!I2162)</f>
        <v/>
      </c>
      <c r="I2162" s="182">
        <f>Lieferantenstamm!J2162</f>
        <v>0</v>
      </c>
      <c r="J2162" s="108" t="str">
        <f>IF(NOT(ISBLANK(Lieferantenstamm!$D2162)),Mandantname,"")</f>
        <v/>
      </c>
    </row>
    <row r="2163" spans="1:10">
      <c r="A2163" s="83">
        <f>Lieferantenstamm!D2163</f>
        <v>0</v>
      </c>
      <c r="B2163" s="83">
        <f>Lieferantenstamm!E2163</f>
        <v>0</v>
      </c>
      <c r="C2163" s="83">
        <f>Lieferantenstamm!F2163</f>
        <v>0</v>
      </c>
      <c r="D2163" s="83">
        <f>Lieferantenstamm!G2163</f>
        <v>0</v>
      </c>
      <c r="E2163" s="88" t="str">
        <f>IF(NOT(ISBLANK(Lieferantenstamm!$D2163)),IF(OR(Lieferantenstamm!H2163="",Lieferantenstamm!H2163="Erste Rechnung des Lieferanten"),"Ja","Nein"),"")</f>
        <v/>
      </c>
      <c r="F2163" t="str">
        <f>IF(NOT(ISBLANK(Lieferantenstamm!$D2163)),IF(Lieferantenstamm!H2163="","Letzte Rechnung des Lieferanten",IF(AND(Lieferantenstamm!H2163&lt;&gt;"",Lieferantenstamm!H2163&lt;&gt;"Keine Vorausfüllung"),"Erste Rechnung des Lieferanten","")),"")</f>
        <v/>
      </c>
      <c r="G2163" s="88" t="str">
        <f>IF(NOT(ISBLANK(Lieferantenstamm!$D2163)),IF(OR(Lieferantenstamm!I2163="",Lieferantenstamm!I2163="individuell"),"Nein","Ja"),"")</f>
        <v/>
      </c>
      <c r="H2163" s="184" t="str">
        <f>IF(OR(Lieferantenstamm!I2163="", Lieferantenstamm!I2163="individuell"),"",Lieferantenstamm!I2163)</f>
        <v/>
      </c>
      <c r="I2163" s="182">
        <f>Lieferantenstamm!J2163</f>
        <v>0</v>
      </c>
      <c r="J2163" s="108" t="str">
        <f>IF(NOT(ISBLANK(Lieferantenstamm!$D2163)),Mandantname,"")</f>
        <v/>
      </c>
    </row>
    <row r="2164" spans="1:10">
      <c r="A2164" s="83">
        <f>Lieferantenstamm!D2164</f>
        <v>0</v>
      </c>
      <c r="B2164" s="83">
        <f>Lieferantenstamm!E2164</f>
        <v>0</v>
      </c>
      <c r="C2164" s="83">
        <f>Lieferantenstamm!F2164</f>
        <v>0</v>
      </c>
      <c r="D2164" s="83">
        <f>Lieferantenstamm!G2164</f>
        <v>0</v>
      </c>
      <c r="E2164" s="88" t="str">
        <f>IF(NOT(ISBLANK(Lieferantenstamm!$D2164)),IF(OR(Lieferantenstamm!H2164="",Lieferantenstamm!H2164="Erste Rechnung des Lieferanten"),"Ja","Nein"),"")</f>
        <v/>
      </c>
      <c r="F2164" t="str">
        <f>IF(NOT(ISBLANK(Lieferantenstamm!$D2164)),IF(Lieferantenstamm!H2164="","Letzte Rechnung des Lieferanten",IF(AND(Lieferantenstamm!H2164&lt;&gt;"",Lieferantenstamm!H2164&lt;&gt;"Keine Vorausfüllung"),"Erste Rechnung des Lieferanten","")),"")</f>
        <v/>
      </c>
      <c r="G2164" s="88" t="str">
        <f>IF(NOT(ISBLANK(Lieferantenstamm!$D2164)),IF(OR(Lieferantenstamm!I2164="",Lieferantenstamm!I2164="individuell"),"Nein","Ja"),"")</f>
        <v/>
      </c>
      <c r="H2164" s="184" t="str">
        <f>IF(OR(Lieferantenstamm!I2164="", Lieferantenstamm!I2164="individuell"),"",Lieferantenstamm!I2164)</f>
        <v/>
      </c>
      <c r="I2164" s="182">
        <f>Lieferantenstamm!J2164</f>
        <v>0</v>
      </c>
      <c r="J2164" s="108" t="str">
        <f>IF(NOT(ISBLANK(Lieferantenstamm!$D2164)),Mandantname,"")</f>
        <v/>
      </c>
    </row>
    <row r="2165" spans="1:10">
      <c r="A2165" s="83">
        <f>Lieferantenstamm!D2165</f>
        <v>0</v>
      </c>
      <c r="B2165" s="83">
        <f>Lieferantenstamm!E2165</f>
        <v>0</v>
      </c>
      <c r="C2165" s="83">
        <f>Lieferantenstamm!F2165</f>
        <v>0</v>
      </c>
      <c r="D2165" s="83">
        <f>Lieferantenstamm!G2165</f>
        <v>0</v>
      </c>
      <c r="E2165" s="88" t="str">
        <f>IF(NOT(ISBLANK(Lieferantenstamm!$D2165)),IF(OR(Lieferantenstamm!H2165="",Lieferantenstamm!H2165="Erste Rechnung des Lieferanten"),"Ja","Nein"),"")</f>
        <v/>
      </c>
      <c r="F2165" t="str">
        <f>IF(NOT(ISBLANK(Lieferantenstamm!$D2165)),IF(Lieferantenstamm!H2165="","Letzte Rechnung des Lieferanten",IF(AND(Lieferantenstamm!H2165&lt;&gt;"",Lieferantenstamm!H2165&lt;&gt;"Keine Vorausfüllung"),"Erste Rechnung des Lieferanten","")),"")</f>
        <v/>
      </c>
      <c r="G2165" s="88" t="str">
        <f>IF(NOT(ISBLANK(Lieferantenstamm!$D2165)),IF(OR(Lieferantenstamm!I2165="",Lieferantenstamm!I2165="individuell"),"Nein","Ja"),"")</f>
        <v/>
      </c>
      <c r="H2165" s="184" t="str">
        <f>IF(OR(Lieferantenstamm!I2165="", Lieferantenstamm!I2165="individuell"),"",Lieferantenstamm!I2165)</f>
        <v/>
      </c>
      <c r="I2165" s="182">
        <f>Lieferantenstamm!J2165</f>
        <v>0</v>
      </c>
      <c r="J2165" s="108" t="str">
        <f>IF(NOT(ISBLANK(Lieferantenstamm!$D2165)),Mandantname,"")</f>
        <v/>
      </c>
    </row>
    <row r="2166" spans="1:10">
      <c r="A2166" s="83">
        <f>Lieferantenstamm!D2166</f>
        <v>0</v>
      </c>
      <c r="B2166" s="83">
        <f>Lieferantenstamm!E2166</f>
        <v>0</v>
      </c>
      <c r="C2166" s="83">
        <f>Lieferantenstamm!F2166</f>
        <v>0</v>
      </c>
      <c r="D2166" s="83">
        <f>Lieferantenstamm!G2166</f>
        <v>0</v>
      </c>
      <c r="E2166" s="88" t="str">
        <f>IF(NOT(ISBLANK(Lieferantenstamm!$D2166)),IF(OR(Lieferantenstamm!H2166="",Lieferantenstamm!H2166="Erste Rechnung des Lieferanten"),"Ja","Nein"),"")</f>
        <v/>
      </c>
      <c r="F2166" t="str">
        <f>IF(NOT(ISBLANK(Lieferantenstamm!$D2166)),IF(Lieferantenstamm!H2166="","Letzte Rechnung des Lieferanten",IF(AND(Lieferantenstamm!H2166&lt;&gt;"",Lieferantenstamm!H2166&lt;&gt;"Keine Vorausfüllung"),"Erste Rechnung des Lieferanten","")),"")</f>
        <v/>
      </c>
      <c r="G2166" s="88" t="str">
        <f>IF(NOT(ISBLANK(Lieferantenstamm!$D2166)),IF(OR(Lieferantenstamm!I2166="",Lieferantenstamm!I2166="individuell"),"Nein","Ja"),"")</f>
        <v/>
      </c>
      <c r="H2166" s="184" t="str">
        <f>IF(OR(Lieferantenstamm!I2166="", Lieferantenstamm!I2166="individuell"),"",Lieferantenstamm!I2166)</f>
        <v/>
      </c>
      <c r="I2166" s="182">
        <f>Lieferantenstamm!J2166</f>
        <v>0</v>
      </c>
      <c r="J2166" s="108" t="str">
        <f>IF(NOT(ISBLANK(Lieferantenstamm!$D2166)),Mandantname,"")</f>
        <v/>
      </c>
    </row>
    <row r="2167" spans="1:10">
      <c r="A2167" s="83">
        <f>Lieferantenstamm!D2167</f>
        <v>0</v>
      </c>
      <c r="B2167" s="83">
        <f>Lieferantenstamm!E2167</f>
        <v>0</v>
      </c>
      <c r="C2167" s="83">
        <f>Lieferantenstamm!F2167</f>
        <v>0</v>
      </c>
      <c r="D2167" s="83">
        <f>Lieferantenstamm!G2167</f>
        <v>0</v>
      </c>
      <c r="E2167" s="88" t="str">
        <f>IF(NOT(ISBLANK(Lieferantenstamm!$D2167)),IF(OR(Lieferantenstamm!H2167="",Lieferantenstamm!H2167="Erste Rechnung des Lieferanten"),"Ja","Nein"),"")</f>
        <v/>
      </c>
      <c r="F2167" t="str">
        <f>IF(NOT(ISBLANK(Lieferantenstamm!$D2167)),IF(Lieferantenstamm!H2167="","Letzte Rechnung des Lieferanten",IF(AND(Lieferantenstamm!H2167&lt;&gt;"",Lieferantenstamm!H2167&lt;&gt;"Keine Vorausfüllung"),"Erste Rechnung des Lieferanten","")),"")</f>
        <v/>
      </c>
      <c r="G2167" s="88" t="str">
        <f>IF(NOT(ISBLANK(Lieferantenstamm!$D2167)),IF(OR(Lieferantenstamm!I2167="",Lieferantenstamm!I2167="individuell"),"Nein","Ja"),"")</f>
        <v/>
      </c>
      <c r="H2167" s="184" t="str">
        <f>IF(OR(Lieferantenstamm!I2167="", Lieferantenstamm!I2167="individuell"),"",Lieferantenstamm!I2167)</f>
        <v/>
      </c>
      <c r="I2167" s="182">
        <f>Lieferantenstamm!J2167</f>
        <v>0</v>
      </c>
      <c r="J2167" s="108" t="str">
        <f>IF(NOT(ISBLANK(Lieferantenstamm!$D2167)),Mandantname,"")</f>
        <v/>
      </c>
    </row>
    <row r="2168" spans="1:10">
      <c r="A2168" s="83">
        <f>Lieferantenstamm!D2168</f>
        <v>0</v>
      </c>
      <c r="B2168" s="83">
        <f>Lieferantenstamm!E2168</f>
        <v>0</v>
      </c>
      <c r="C2168" s="83">
        <f>Lieferantenstamm!F2168</f>
        <v>0</v>
      </c>
      <c r="D2168" s="83">
        <f>Lieferantenstamm!G2168</f>
        <v>0</v>
      </c>
      <c r="E2168" s="88" t="str">
        <f>IF(NOT(ISBLANK(Lieferantenstamm!$D2168)),IF(OR(Lieferantenstamm!H2168="",Lieferantenstamm!H2168="Erste Rechnung des Lieferanten"),"Ja","Nein"),"")</f>
        <v/>
      </c>
      <c r="F2168" t="str">
        <f>IF(NOT(ISBLANK(Lieferantenstamm!$D2168)),IF(Lieferantenstamm!H2168="","Letzte Rechnung des Lieferanten",IF(AND(Lieferantenstamm!H2168&lt;&gt;"",Lieferantenstamm!H2168&lt;&gt;"Keine Vorausfüllung"),"Erste Rechnung des Lieferanten","")),"")</f>
        <v/>
      </c>
      <c r="G2168" s="88" t="str">
        <f>IF(NOT(ISBLANK(Lieferantenstamm!$D2168)),IF(OR(Lieferantenstamm!I2168="",Lieferantenstamm!I2168="individuell"),"Nein","Ja"),"")</f>
        <v/>
      </c>
      <c r="H2168" s="184" t="str">
        <f>IF(OR(Lieferantenstamm!I2168="", Lieferantenstamm!I2168="individuell"),"",Lieferantenstamm!I2168)</f>
        <v/>
      </c>
      <c r="I2168" s="182">
        <f>Lieferantenstamm!J2168</f>
        <v>0</v>
      </c>
      <c r="J2168" s="108" t="str">
        <f>IF(NOT(ISBLANK(Lieferantenstamm!$D2168)),Mandantname,"")</f>
        <v/>
      </c>
    </row>
    <row r="2169" spans="1:10">
      <c r="A2169" s="83">
        <f>Lieferantenstamm!D2169</f>
        <v>0</v>
      </c>
      <c r="B2169" s="83">
        <f>Lieferantenstamm!E2169</f>
        <v>0</v>
      </c>
      <c r="C2169" s="83">
        <f>Lieferantenstamm!F2169</f>
        <v>0</v>
      </c>
      <c r="D2169" s="83">
        <f>Lieferantenstamm!G2169</f>
        <v>0</v>
      </c>
      <c r="E2169" s="88" t="str">
        <f>IF(NOT(ISBLANK(Lieferantenstamm!$D2169)),IF(OR(Lieferantenstamm!H2169="",Lieferantenstamm!H2169="Erste Rechnung des Lieferanten"),"Ja","Nein"),"")</f>
        <v/>
      </c>
      <c r="F2169" t="str">
        <f>IF(NOT(ISBLANK(Lieferantenstamm!$D2169)),IF(Lieferantenstamm!H2169="","Letzte Rechnung des Lieferanten",IF(AND(Lieferantenstamm!H2169&lt;&gt;"",Lieferantenstamm!H2169&lt;&gt;"Keine Vorausfüllung"),"Erste Rechnung des Lieferanten","")),"")</f>
        <v/>
      </c>
      <c r="G2169" s="88" t="str">
        <f>IF(NOT(ISBLANK(Lieferantenstamm!$D2169)),IF(OR(Lieferantenstamm!I2169="",Lieferantenstamm!I2169="individuell"),"Nein","Ja"),"")</f>
        <v/>
      </c>
      <c r="H2169" s="184" t="str">
        <f>IF(OR(Lieferantenstamm!I2169="", Lieferantenstamm!I2169="individuell"),"",Lieferantenstamm!I2169)</f>
        <v/>
      </c>
      <c r="I2169" s="182">
        <f>Lieferantenstamm!J2169</f>
        <v>0</v>
      </c>
      <c r="J2169" s="108" t="str">
        <f>IF(NOT(ISBLANK(Lieferantenstamm!$D2169)),Mandantname,"")</f>
        <v/>
      </c>
    </row>
    <row r="2170" spans="1:10">
      <c r="A2170" s="83">
        <f>Lieferantenstamm!D2170</f>
        <v>0</v>
      </c>
      <c r="B2170" s="83">
        <f>Lieferantenstamm!E2170</f>
        <v>0</v>
      </c>
      <c r="C2170" s="83">
        <f>Lieferantenstamm!F2170</f>
        <v>0</v>
      </c>
      <c r="D2170" s="83">
        <f>Lieferantenstamm!G2170</f>
        <v>0</v>
      </c>
      <c r="E2170" s="88" t="str">
        <f>IF(NOT(ISBLANK(Lieferantenstamm!$D2170)),IF(OR(Lieferantenstamm!H2170="",Lieferantenstamm!H2170="Erste Rechnung des Lieferanten"),"Ja","Nein"),"")</f>
        <v/>
      </c>
      <c r="F2170" t="str">
        <f>IF(NOT(ISBLANK(Lieferantenstamm!$D2170)),IF(Lieferantenstamm!H2170="","Letzte Rechnung des Lieferanten",IF(AND(Lieferantenstamm!H2170&lt;&gt;"",Lieferantenstamm!H2170&lt;&gt;"Keine Vorausfüllung"),"Erste Rechnung des Lieferanten","")),"")</f>
        <v/>
      </c>
      <c r="G2170" s="88" t="str">
        <f>IF(NOT(ISBLANK(Lieferantenstamm!$D2170)),IF(OR(Lieferantenstamm!I2170="",Lieferantenstamm!I2170="individuell"),"Nein","Ja"),"")</f>
        <v/>
      </c>
      <c r="H2170" s="184" t="str">
        <f>IF(OR(Lieferantenstamm!I2170="", Lieferantenstamm!I2170="individuell"),"",Lieferantenstamm!I2170)</f>
        <v/>
      </c>
      <c r="I2170" s="182">
        <f>Lieferantenstamm!J2170</f>
        <v>0</v>
      </c>
      <c r="J2170" s="108" t="str">
        <f>IF(NOT(ISBLANK(Lieferantenstamm!$D2170)),Mandantname,"")</f>
        <v/>
      </c>
    </row>
    <row r="2171" spans="1:10">
      <c r="A2171" s="83">
        <f>Lieferantenstamm!D2171</f>
        <v>0</v>
      </c>
      <c r="B2171" s="83">
        <f>Lieferantenstamm!E2171</f>
        <v>0</v>
      </c>
      <c r="C2171" s="83">
        <f>Lieferantenstamm!F2171</f>
        <v>0</v>
      </c>
      <c r="D2171" s="83">
        <f>Lieferantenstamm!G2171</f>
        <v>0</v>
      </c>
      <c r="E2171" s="88" t="str">
        <f>IF(NOT(ISBLANK(Lieferantenstamm!$D2171)),IF(OR(Lieferantenstamm!H2171="",Lieferantenstamm!H2171="Erste Rechnung des Lieferanten"),"Ja","Nein"),"")</f>
        <v/>
      </c>
      <c r="F2171" t="str">
        <f>IF(NOT(ISBLANK(Lieferantenstamm!$D2171)),IF(Lieferantenstamm!H2171="","Letzte Rechnung des Lieferanten",IF(AND(Lieferantenstamm!H2171&lt;&gt;"",Lieferantenstamm!H2171&lt;&gt;"Keine Vorausfüllung"),"Erste Rechnung des Lieferanten","")),"")</f>
        <v/>
      </c>
      <c r="G2171" s="88" t="str">
        <f>IF(NOT(ISBLANK(Lieferantenstamm!$D2171)),IF(OR(Lieferantenstamm!I2171="",Lieferantenstamm!I2171="individuell"),"Nein","Ja"),"")</f>
        <v/>
      </c>
      <c r="H2171" s="184" t="str">
        <f>IF(OR(Lieferantenstamm!I2171="", Lieferantenstamm!I2171="individuell"),"",Lieferantenstamm!I2171)</f>
        <v/>
      </c>
      <c r="I2171" s="182">
        <f>Lieferantenstamm!J2171</f>
        <v>0</v>
      </c>
      <c r="J2171" s="108" t="str">
        <f>IF(NOT(ISBLANK(Lieferantenstamm!$D2171)),Mandantname,"")</f>
        <v/>
      </c>
    </row>
    <row r="2172" spans="1:10">
      <c r="A2172" s="83">
        <f>Lieferantenstamm!D2172</f>
        <v>0</v>
      </c>
      <c r="B2172" s="83">
        <f>Lieferantenstamm!E2172</f>
        <v>0</v>
      </c>
      <c r="C2172" s="83">
        <f>Lieferantenstamm!F2172</f>
        <v>0</v>
      </c>
      <c r="D2172" s="83">
        <f>Lieferantenstamm!G2172</f>
        <v>0</v>
      </c>
      <c r="E2172" s="88" t="str">
        <f>IF(NOT(ISBLANK(Lieferantenstamm!$D2172)),IF(OR(Lieferantenstamm!H2172="",Lieferantenstamm!H2172="Erste Rechnung des Lieferanten"),"Ja","Nein"),"")</f>
        <v/>
      </c>
      <c r="F2172" t="str">
        <f>IF(NOT(ISBLANK(Lieferantenstamm!$D2172)),IF(Lieferantenstamm!H2172="","Letzte Rechnung des Lieferanten",IF(AND(Lieferantenstamm!H2172&lt;&gt;"",Lieferantenstamm!H2172&lt;&gt;"Keine Vorausfüllung"),"Erste Rechnung des Lieferanten","")),"")</f>
        <v/>
      </c>
      <c r="G2172" s="88" t="str">
        <f>IF(NOT(ISBLANK(Lieferantenstamm!$D2172)),IF(OR(Lieferantenstamm!I2172="",Lieferantenstamm!I2172="individuell"),"Nein","Ja"),"")</f>
        <v/>
      </c>
      <c r="H2172" s="184" t="str">
        <f>IF(OR(Lieferantenstamm!I2172="", Lieferantenstamm!I2172="individuell"),"",Lieferantenstamm!I2172)</f>
        <v/>
      </c>
      <c r="I2172" s="182">
        <f>Lieferantenstamm!J2172</f>
        <v>0</v>
      </c>
      <c r="J2172" s="108" t="str">
        <f>IF(NOT(ISBLANK(Lieferantenstamm!$D2172)),Mandantname,"")</f>
        <v/>
      </c>
    </row>
    <row r="2173" spans="1:10">
      <c r="A2173" s="83">
        <f>Lieferantenstamm!D2173</f>
        <v>0</v>
      </c>
      <c r="B2173" s="83">
        <f>Lieferantenstamm!E2173</f>
        <v>0</v>
      </c>
      <c r="C2173" s="83">
        <f>Lieferantenstamm!F2173</f>
        <v>0</v>
      </c>
      <c r="D2173" s="83">
        <f>Lieferantenstamm!G2173</f>
        <v>0</v>
      </c>
      <c r="E2173" s="88" t="str">
        <f>IF(NOT(ISBLANK(Lieferantenstamm!$D2173)),IF(OR(Lieferantenstamm!H2173="",Lieferantenstamm!H2173="Erste Rechnung des Lieferanten"),"Ja","Nein"),"")</f>
        <v/>
      </c>
      <c r="F2173" t="str">
        <f>IF(NOT(ISBLANK(Lieferantenstamm!$D2173)),IF(Lieferantenstamm!H2173="","Letzte Rechnung des Lieferanten",IF(AND(Lieferantenstamm!H2173&lt;&gt;"",Lieferantenstamm!H2173&lt;&gt;"Keine Vorausfüllung"),"Erste Rechnung des Lieferanten","")),"")</f>
        <v/>
      </c>
      <c r="G2173" s="88" t="str">
        <f>IF(NOT(ISBLANK(Lieferantenstamm!$D2173)),IF(OR(Lieferantenstamm!I2173="",Lieferantenstamm!I2173="individuell"),"Nein","Ja"),"")</f>
        <v/>
      </c>
      <c r="H2173" s="184" t="str">
        <f>IF(OR(Lieferantenstamm!I2173="", Lieferantenstamm!I2173="individuell"),"",Lieferantenstamm!I2173)</f>
        <v/>
      </c>
      <c r="I2173" s="182">
        <f>Lieferantenstamm!J2173</f>
        <v>0</v>
      </c>
      <c r="J2173" s="108" t="str">
        <f>IF(NOT(ISBLANK(Lieferantenstamm!$D2173)),Mandantname,"")</f>
        <v/>
      </c>
    </row>
    <row r="2174" spans="1:10">
      <c r="A2174" s="83">
        <f>Lieferantenstamm!D2174</f>
        <v>0</v>
      </c>
      <c r="B2174" s="83">
        <f>Lieferantenstamm!E2174</f>
        <v>0</v>
      </c>
      <c r="C2174" s="83">
        <f>Lieferantenstamm!F2174</f>
        <v>0</v>
      </c>
      <c r="D2174" s="83">
        <f>Lieferantenstamm!G2174</f>
        <v>0</v>
      </c>
      <c r="E2174" s="88" t="str">
        <f>IF(NOT(ISBLANK(Lieferantenstamm!$D2174)),IF(OR(Lieferantenstamm!H2174="",Lieferantenstamm!H2174="Erste Rechnung des Lieferanten"),"Ja","Nein"),"")</f>
        <v/>
      </c>
      <c r="F2174" t="str">
        <f>IF(NOT(ISBLANK(Lieferantenstamm!$D2174)),IF(Lieferantenstamm!H2174="","Letzte Rechnung des Lieferanten",IF(AND(Lieferantenstamm!H2174&lt;&gt;"",Lieferantenstamm!H2174&lt;&gt;"Keine Vorausfüllung"),"Erste Rechnung des Lieferanten","")),"")</f>
        <v/>
      </c>
      <c r="G2174" s="88" t="str">
        <f>IF(NOT(ISBLANK(Lieferantenstamm!$D2174)),IF(OR(Lieferantenstamm!I2174="",Lieferantenstamm!I2174="individuell"),"Nein","Ja"),"")</f>
        <v/>
      </c>
      <c r="H2174" s="184" t="str">
        <f>IF(OR(Lieferantenstamm!I2174="", Lieferantenstamm!I2174="individuell"),"",Lieferantenstamm!I2174)</f>
        <v/>
      </c>
      <c r="I2174" s="182">
        <f>Lieferantenstamm!J2174</f>
        <v>0</v>
      </c>
      <c r="J2174" s="108" t="str">
        <f>IF(NOT(ISBLANK(Lieferantenstamm!$D2174)),Mandantname,"")</f>
        <v/>
      </c>
    </row>
    <row r="2175" spans="1:10">
      <c r="A2175" s="83">
        <f>Lieferantenstamm!D2175</f>
        <v>0</v>
      </c>
      <c r="B2175" s="83">
        <f>Lieferantenstamm!E2175</f>
        <v>0</v>
      </c>
      <c r="C2175" s="83">
        <f>Lieferantenstamm!F2175</f>
        <v>0</v>
      </c>
      <c r="D2175" s="83">
        <f>Lieferantenstamm!G2175</f>
        <v>0</v>
      </c>
      <c r="E2175" s="88" t="str">
        <f>IF(NOT(ISBLANK(Lieferantenstamm!$D2175)),IF(OR(Lieferantenstamm!H2175="",Lieferantenstamm!H2175="Erste Rechnung des Lieferanten"),"Ja","Nein"),"")</f>
        <v/>
      </c>
      <c r="F2175" t="str">
        <f>IF(NOT(ISBLANK(Lieferantenstamm!$D2175)),IF(Lieferantenstamm!H2175="","Letzte Rechnung des Lieferanten",IF(AND(Lieferantenstamm!H2175&lt;&gt;"",Lieferantenstamm!H2175&lt;&gt;"Keine Vorausfüllung"),"Erste Rechnung des Lieferanten","")),"")</f>
        <v/>
      </c>
      <c r="G2175" s="88" t="str">
        <f>IF(NOT(ISBLANK(Lieferantenstamm!$D2175)),IF(OR(Lieferantenstamm!I2175="",Lieferantenstamm!I2175="individuell"),"Nein","Ja"),"")</f>
        <v/>
      </c>
      <c r="H2175" s="184" t="str">
        <f>IF(OR(Lieferantenstamm!I2175="", Lieferantenstamm!I2175="individuell"),"",Lieferantenstamm!I2175)</f>
        <v/>
      </c>
      <c r="I2175" s="182">
        <f>Lieferantenstamm!J2175</f>
        <v>0</v>
      </c>
      <c r="J2175" s="108" t="str">
        <f>IF(NOT(ISBLANK(Lieferantenstamm!$D2175)),Mandantname,"")</f>
        <v/>
      </c>
    </row>
    <row r="2176" spans="1:10">
      <c r="A2176" s="83">
        <f>Lieferantenstamm!D2176</f>
        <v>0</v>
      </c>
      <c r="B2176" s="83">
        <f>Lieferantenstamm!E2176</f>
        <v>0</v>
      </c>
      <c r="C2176" s="83">
        <f>Lieferantenstamm!F2176</f>
        <v>0</v>
      </c>
      <c r="D2176" s="83">
        <f>Lieferantenstamm!G2176</f>
        <v>0</v>
      </c>
      <c r="E2176" s="88" t="str">
        <f>IF(NOT(ISBLANK(Lieferantenstamm!$D2176)),IF(OR(Lieferantenstamm!H2176="",Lieferantenstamm!H2176="Erste Rechnung des Lieferanten"),"Ja","Nein"),"")</f>
        <v/>
      </c>
      <c r="F2176" t="str">
        <f>IF(NOT(ISBLANK(Lieferantenstamm!$D2176)),IF(Lieferantenstamm!H2176="","Letzte Rechnung des Lieferanten",IF(AND(Lieferantenstamm!H2176&lt;&gt;"",Lieferantenstamm!H2176&lt;&gt;"Keine Vorausfüllung"),"Erste Rechnung des Lieferanten","")),"")</f>
        <v/>
      </c>
      <c r="G2176" s="88" t="str">
        <f>IF(NOT(ISBLANK(Lieferantenstamm!$D2176)),IF(OR(Lieferantenstamm!I2176="",Lieferantenstamm!I2176="individuell"),"Nein","Ja"),"")</f>
        <v/>
      </c>
      <c r="H2176" s="184" t="str">
        <f>IF(OR(Lieferantenstamm!I2176="", Lieferantenstamm!I2176="individuell"),"",Lieferantenstamm!I2176)</f>
        <v/>
      </c>
      <c r="I2176" s="182">
        <f>Lieferantenstamm!J2176</f>
        <v>0</v>
      </c>
      <c r="J2176" s="108" t="str">
        <f>IF(NOT(ISBLANK(Lieferantenstamm!$D2176)),Mandantname,"")</f>
        <v/>
      </c>
    </row>
    <row r="2177" spans="1:10">
      <c r="A2177" s="83">
        <f>Lieferantenstamm!D2177</f>
        <v>0</v>
      </c>
      <c r="B2177" s="83">
        <f>Lieferantenstamm!E2177</f>
        <v>0</v>
      </c>
      <c r="C2177" s="83">
        <f>Lieferantenstamm!F2177</f>
        <v>0</v>
      </c>
      <c r="D2177" s="83">
        <f>Lieferantenstamm!G2177</f>
        <v>0</v>
      </c>
      <c r="E2177" s="88" t="str">
        <f>IF(NOT(ISBLANK(Lieferantenstamm!$D2177)),IF(OR(Lieferantenstamm!H2177="",Lieferantenstamm!H2177="Erste Rechnung des Lieferanten"),"Ja","Nein"),"")</f>
        <v/>
      </c>
      <c r="F2177" t="str">
        <f>IF(NOT(ISBLANK(Lieferantenstamm!$D2177)),IF(Lieferantenstamm!H2177="","Letzte Rechnung des Lieferanten",IF(AND(Lieferantenstamm!H2177&lt;&gt;"",Lieferantenstamm!H2177&lt;&gt;"Keine Vorausfüllung"),"Erste Rechnung des Lieferanten","")),"")</f>
        <v/>
      </c>
      <c r="G2177" s="88" t="str">
        <f>IF(NOT(ISBLANK(Lieferantenstamm!$D2177)),IF(OR(Lieferantenstamm!I2177="",Lieferantenstamm!I2177="individuell"),"Nein","Ja"),"")</f>
        <v/>
      </c>
      <c r="H2177" s="184" t="str">
        <f>IF(OR(Lieferantenstamm!I2177="", Lieferantenstamm!I2177="individuell"),"",Lieferantenstamm!I2177)</f>
        <v/>
      </c>
      <c r="I2177" s="182">
        <f>Lieferantenstamm!J2177</f>
        <v>0</v>
      </c>
      <c r="J2177" s="108" t="str">
        <f>IF(NOT(ISBLANK(Lieferantenstamm!$D2177)),Mandantname,"")</f>
        <v/>
      </c>
    </row>
    <row r="2178" spans="1:10">
      <c r="A2178" s="83">
        <f>Lieferantenstamm!D2178</f>
        <v>0</v>
      </c>
      <c r="B2178" s="83">
        <f>Lieferantenstamm!E2178</f>
        <v>0</v>
      </c>
      <c r="C2178" s="83">
        <f>Lieferantenstamm!F2178</f>
        <v>0</v>
      </c>
      <c r="D2178" s="83">
        <f>Lieferantenstamm!G2178</f>
        <v>0</v>
      </c>
      <c r="E2178" s="88" t="str">
        <f>IF(NOT(ISBLANK(Lieferantenstamm!$D2178)),IF(OR(Lieferantenstamm!H2178="",Lieferantenstamm!H2178="Erste Rechnung des Lieferanten"),"Ja","Nein"),"")</f>
        <v/>
      </c>
      <c r="F2178" t="str">
        <f>IF(NOT(ISBLANK(Lieferantenstamm!$D2178)),IF(Lieferantenstamm!H2178="","Letzte Rechnung des Lieferanten",IF(AND(Lieferantenstamm!H2178&lt;&gt;"",Lieferantenstamm!H2178&lt;&gt;"Keine Vorausfüllung"),"Erste Rechnung des Lieferanten","")),"")</f>
        <v/>
      </c>
      <c r="G2178" s="88" t="str">
        <f>IF(NOT(ISBLANK(Lieferantenstamm!$D2178)),IF(OR(Lieferantenstamm!I2178="",Lieferantenstamm!I2178="individuell"),"Nein","Ja"),"")</f>
        <v/>
      </c>
      <c r="H2178" s="184" t="str">
        <f>IF(OR(Lieferantenstamm!I2178="", Lieferantenstamm!I2178="individuell"),"",Lieferantenstamm!I2178)</f>
        <v/>
      </c>
      <c r="I2178" s="182">
        <f>Lieferantenstamm!J2178</f>
        <v>0</v>
      </c>
      <c r="J2178" s="108" t="str">
        <f>IF(NOT(ISBLANK(Lieferantenstamm!$D2178)),Mandantname,"")</f>
        <v/>
      </c>
    </row>
    <row r="2179" spans="1:10">
      <c r="A2179" s="83">
        <f>Lieferantenstamm!D2179</f>
        <v>0</v>
      </c>
      <c r="B2179" s="83">
        <f>Lieferantenstamm!E2179</f>
        <v>0</v>
      </c>
      <c r="C2179" s="83">
        <f>Lieferantenstamm!F2179</f>
        <v>0</v>
      </c>
      <c r="D2179" s="83">
        <f>Lieferantenstamm!G2179</f>
        <v>0</v>
      </c>
      <c r="E2179" s="88" t="str">
        <f>IF(NOT(ISBLANK(Lieferantenstamm!$D2179)),IF(OR(Lieferantenstamm!H2179="",Lieferantenstamm!H2179="Erste Rechnung des Lieferanten"),"Ja","Nein"),"")</f>
        <v/>
      </c>
      <c r="F2179" t="str">
        <f>IF(NOT(ISBLANK(Lieferantenstamm!$D2179)),IF(Lieferantenstamm!H2179="","Letzte Rechnung des Lieferanten",IF(AND(Lieferantenstamm!H2179&lt;&gt;"",Lieferantenstamm!H2179&lt;&gt;"Keine Vorausfüllung"),"Erste Rechnung des Lieferanten","")),"")</f>
        <v/>
      </c>
      <c r="G2179" s="88" t="str">
        <f>IF(NOT(ISBLANK(Lieferantenstamm!$D2179)),IF(OR(Lieferantenstamm!I2179="",Lieferantenstamm!I2179="individuell"),"Nein","Ja"),"")</f>
        <v/>
      </c>
      <c r="H2179" s="184" t="str">
        <f>IF(OR(Lieferantenstamm!I2179="", Lieferantenstamm!I2179="individuell"),"",Lieferantenstamm!I2179)</f>
        <v/>
      </c>
      <c r="I2179" s="182">
        <f>Lieferantenstamm!J2179</f>
        <v>0</v>
      </c>
      <c r="J2179" s="108" t="str">
        <f>IF(NOT(ISBLANK(Lieferantenstamm!$D2179)),Mandantname,"")</f>
        <v/>
      </c>
    </row>
    <row r="2180" spans="1:10">
      <c r="A2180" s="83">
        <f>Lieferantenstamm!D2180</f>
        <v>0</v>
      </c>
      <c r="B2180" s="83">
        <f>Lieferantenstamm!E2180</f>
        <v>0</v>
      </c>
      <c r="C2180" s="83">
        <f>Lieferantenstamm!F2180</f>
        <v>0</v>
      </c>
      <c r="D2180" s="83">
        <f>Lieferantenstamm!G2180</f>
        <v>0</v>
      </c>
      <c r="E2180" s="88" t="str">
        <f>IF(NOT(ISBLANK(Lieferantenstamm!$D2180)),IF(OR(Lieferantenstamm!H2180="",Lieferantenstamm!H2180="Erste Rechnung des Lieferanten"),"Ja","Nein"),"")</f>
        <v/>
      </c>
      <c r="F2180" t="str">
        <f>IF(NOT(ISBLANK(Lieferantenstamm!$D2180)),IF(Lieferantenstamm!H2180="","Letzte Rechnung des Lieferanten",IF(AND(Lieferantenstamm!H2180&lt;&gt;"",Lieferantenstamm!H2180&lt;&gt;"Keine Vorausfüllung"),"Erste Rechnung des Lieferanten","")),"")</f>
        <v/>
      </c>
      <c r="G2180" s="88" t="str">
        <f>IF(NOT(ISBLANK(Lieferantenstamm!$D2180)),IF(OR(Lieferantenstamm!I2180="",Lieferantenstamm!I2180="individuell"),"Nein","Ja"),"")</f>
        <v/>
      </c>
      <c r="H2180" s="184" t="str">
        <f>IF(OR(Lieferantenstamm!I2180="", Lieferantenstamm!I2180="individuell"),"",Lieferantenstamm!I2180)</f>
        <v/>
      </c>
      <c r="I2180" s="182">
        <f>Lieferantenstamm!J2180</f>
        <v>0</v>
      </c>
      <c r="J2180" s="108" t="str">
        <f>IF(NOT(ISBLANK(Lieferantenstamm!$D2180)),Mandantname,"")</f>
        <v/>
      </c>
    </row>
    <row r="2181" spans="1:10">
      <c r="A2181" s="83">
        <f>Lieferantenstamm!D2181</f>
        <v>0</v>
      </c>
      <c r="B2181" s="83">
        <f>Lieferantenstamm!E2181</f>
        <v>0</v>
      </c>
      <c r="C2181" s="83">
        <f>Lieferantenstamm!F2181</f>
        <v>0</v>
      </c>
      <c r="D2181" s="83">
        <f>Lieferantenstamm!G2181</f>
        <v>0</v>
      </c>
      <c r="E2181" s="88" t="str">
        <f>IF(NOT(ISBLANK(Lieferantenstamm!$D2181)),IF(OR(Lieferantenstamm!H2181="",Lieferantenstamm!H2181="Erste Rechnung des Lieferanten"),"Ja","Nein"),"")</f>
        <v/>
      </c>
      <c r="F2181" t="str">
        <f>IF(NOT(ISBLANK(Lieferantenstamm!$D2181)),IF(Lieferantenstamm!H2181="","Letzte Rechnung des Lieferanten",IF(AND(Lieferantenstamm!H2181&lt;&gt;"",Lieferantenstamm!H2181&lt;&gt;"Keine Vorausfüllung"),"Erste Rechnung des Lieferanten","")),"")</f>
        <v/>
      </c>
      <c r="G2181" s="88" t="str">
        <f>IF(NOT(ISBLANK(Lieferantenstamm!$D2181)),IF(OR(Lieferantenstamm!I2181="",Lieferantenstamm!I2181="individuell"),"Nein","Ja"),"")</f>
        <v/>
      </c>
      <c r="H2181" s="184" t="str">
        <f>IF(OR(Lieferantenstamm!I2181="", Lieferantenstamm!I2181="individuell"),"",Lieferantenstamm!I2181)</f>
        <v/>
      </c>
      <c r="I2181" s="182">
        <f>Lieferantenstamm!J2181</f>
        <v>0</v>
      </c>
      <c r="J2181" s="108" t="str">
        <f>IF(NOT(ISBLANK(Lieferantenstamm!$D2181)),Mandantname,"")</f>
        <v/>
      </c>
    </row>
    <row r="2182" spans="1:10">
      <c r="A2182" s="83">
        <f>Lieferantenstamm!D2182</f>
        <v>0</v>
      </c>
      <c r="B2182" s="83">
        <f>Lieferantenstamm!E2182</f>
        <v>0</v>
      </c>
      <c r="C2182" s="83">
        <f>Lieferantenstamm!F2182</f>
        <v>0</v>
      </c>
      <c r="D2182" s="83">
        <f>Lieferantenstamm!G2182</f>
        <v>0</v>
      </c>
      <c r="E2182" s="88" t="str">
        <f>IF(NOT(ISBLANK(Lieferantenstamm!$D2182)),IF(OR(Lieferantenstamm!H2182="",Lieferantenstamm!H2182="Erste Rechnung des Lieferanten"),"Ja","Nein"),"")</f>
        <v/>
      </c>
      <c r="F2182" t="str">
        <f>IF(NOT(ISBLANK(Lieferantenstamm!$D2182)),IF(Lieferantenstamm!H2182="","Letzte Rechnung des Lieferanten",IF(AND(Lieferantenstamm!H2182&lt;&gt;"",Lieferantenstamm!H2182&lt;&gt;"Keine Vorausfüllung"),"Erste Rechnung des Lieferanten","")),"")</f>
        <v/>
      </c>
      <c r="G2182" s="88" t="str">
        <f>IF(NOT(ISBLANK(Lieferantenstamm!$D2182)),IF(OR(Lieferantenstamm!I2182="",Lieferantenstamm!I2182="individuell"),"Nein","Ja"),"")</f>
        <v/>
      </c>
      <c r="H2182" s="184" t="str">
        <f>IF(OR(Lieferantenstamm!I2182="", Lieferantenstamm!I2182="individuell"),"",Lieferantenstamm!I2182)</f>
        <v/>
      </c>
      <c r="I2182" s="182">
        <f>Lieferantenstamm!J2182</f>
        <v>0</v>
      </c>
      <c r="J2182" s="108" t="str">
        <f>IF(NOT(ISBLANK(Lieferantenstamm!$D2182)),Mandantname,"")</f>
        <v/>
      </c>
    </row>
    <row r="2183" spans="1:10">
      <c r="A2183" s="83">
        <f>Lieferantenstamm!D2183</f>
        <v>0</v>
      </c>
      <c r="B2183" s="83">
        <f>Lieferantenstamm!E2183</f>
        <v>0</v>
      </c>
      <c r="C2183" s="83">
        <f>Lieferantenstamm!F2183</f>
        <v>0</v>
      </c>
      <c r="D2183" s="83">
        <f>Lieferantenstamm!G2183</f>
        <v>0</v>
      </c>
      <c r="E2183" s="88" t="str">
        <f>IF(NOT(ISBLANK(Lieferantenstamm!$D2183)),IF(OR(Lieferantenstamm!H2183="",Lieferantenstamm!H2183="Erste Rechnung des Lieferanten"),"Ja","Nein"),"")</f>
        <v/>
      </c>
      <c r="F2183" t="str">
        <f>IF(NOT(ISBLANK(Lieferantenstamm!$D2183)),IF(Lieferantenstamm!H2183="","Letzte Rechnung des Lieferanten",IF(AND(Lieferantenstamm!H2183&lt;&gt;"",Lieferantenstamm!H2183&lt;&gt;"Keine Vorausfüllung"),"Erste Rechnung des Lieferanten","")),"")</f>
        <v/>
      </c>
      <c r="G2183" s="88" t="str">
        <f>IF(NOT(ISBLANK(Lieferantenstamm!$D2183)),IF(OR(Lieferantenstamm!I2183="",Lieferantenstamm!I2183="individuell"),"Nein","Ja"),"")</f>
        <v/>
      </c>
      <c r="H2183" s="184" t="str">
        <f>IF(OR(Lieferantenstamm!I2183="", Lieferantenstamm!I2183="individuell"),"",Lieferantenstamm!I2183)</f>
        <v/>
      </c>
      <c r="I2183" s="182">
        <f>Lieferantenstamm!J2183</f>
        <v>0</v>
      </c>
      <c r="J2183" s="108" t="str">
        <f>IF(NOT(ISBLANK(Lieferantenstamm!$D2183)),Mandantname,"")</f>
        <v/>
      </c>
    </row>
    <row r="2184" spans="1:10">
      <c r="A2184" s="83">
        <f>Lieferantenstamm!D2184</f>
        <v>0</v>
      </c>
      <c r="B2184" s="83">
        <f>Lieferantenstamm!E2184</f>
        <v>0</v>
      </c>
      <c r="C2184" s="83">
        <f>Lieferantenstamm!F2184</f>
        <v>0</v>
      </c>
      <c r="D2184" s="83">
        <f>Lieferantenstamm!G2184</f>
        <v>0</v>
      </c>
      <c r="E2184" s="88" t="str">
        <f>IF(NOT(ISBLANK(Lieferantenstamm!$D2184)),IF(OR(Lieferantenstamm!H2184="",Lieferantenstamm!H2184="Erste Rechnung des Lieferanten"),"Ja","Nein"),"")</f>
        <v/>
      </c>
      <c r="F2184" t="str">
        <f>IF(NOT(ISBLANK(Lieferantenstamm!$D2184)),IF(Lieferantenstamm!H2184="","Letzte Rechnung des Lieferanten",IF(AND(Lieferantenstamm!H2184&lt;&gt;"",Lieferantenstamm!H2184&lt;&gt;"Keine Vorausfüllung"),"Erste Rechnung des Lieferanten","")),"")</f>
        <v/>
      </c>
      <c r="G2184" s="88" t="str">
        <f>IF(NOT(ISBLANK(Lieferantenstamm!$D2184)),IF(OR(Lieferantenstamm!I2184="",Lieferantenstamm!I2184="individuell"),"Nein","Ja"),"")</f>
        <v/>
      </c>
      <c r="H2184" s="184" t="str">
        <f>IF(OR(Lieferantenstamm!I2184="", Lieferantenstamm!I2184="individuell"),"",Lieferantenstamm!I2184)</f>
        <v/>
      </c>
      <c r="I2184" s="182">
        <f>Lieferantenstamm!J2184</f>
        <v>0</v>
      </c>
      <c r="J2184" s="108" t="str">
        <f>IF(NOT(ISBLANK(Lieferantenstamm!$D2184)),Mandantname,"")</f>
        <v/>
      </c>
    </row>
    <row r="2185" spans="1:10">
      <c r="A2185" s="83">
        <f>Lieferantenstamm!D2185</f>
        <v>0</v>
      </c>
      <c r="B2185" s="83">
        <f>Lieferantenstamm!E2185</f>
        <v>0</v>
      </c>
      <c r="C2185" s="83">
        <f>Lieferantenstamm!F2185</f>
        <v>0</v>
      </c>
      <c r="D2185" s="83">
        <f>Lieferantenstamm!G2185</f>
        <v>0</v>
      </c>
      <c r="E2185" s="88" t="str">
        <f>IF(NOT(ISBLANK(Lieferantenstamm!$D2185)),IF(OR(Lieferantenstamm!H2185="",Lieferantenstamm!H2185="Erste Rechnung des Lieferanten"),"Ja","Nein"),"")</f>
        <v/>
      </c>
      <c r="F2185" t="str">
        <f>IF(NOT(ISBLANK(Lieferantenstamm!$D2185)),IF(Lieferantenstamm!H2185="","Letzte Rechnung des Lieferanten",IF(AND(Lieferantenstamm!H2185&lt;&gt;"",Lieferantenstamm!H2185&lt;&gt;"Keine Vorausfüllung"),"Erste Rechnung des Lieferanten","")),"")</f>
        <v/>
      </c>
      <c r="G2185" s="88" t="str">
        <f>IF(NOT(ISBLANK(Lieferantenstamm!$D2185)),IF(OR(Lieferantenstamm!I2185="",Lieferantenstamm!I2185="individuell"),"Nein","Ja"),"")</f>
        <v/>
      </c>
      <c r="H2185" s="184" t="str">
        <f>IF(OR(Lieferantenstamm!I2185="", Lieferantenstamm!I2185="individuell"),"",Lieferantenstamm!I2185)</f>
        <v/>
      </c>
      <c r="I2185" s="182">
        <f>Lieferantenstamm!J2185</f>
        <v>0</v>
      </c>
      <c r="J2185" s="108" t="str">
        <f>IF(NOT(ISBLANK(Lieferantenstamm!$D2185)),Mandantname,"")</f>
        <v/>
      </c>
    </row>
    <row r="2186" spans="1:10">
      <c r="A2186" s="83">
        <f>Lieferantenstamm!D2186</f>
        <v>0</v>
      </c>
      <c r="B2186" s="83">
        <f>Lieferantenstamm!E2186</f>
        <v>0</v>
      </c>
      <c r="C2186" s="83">
        <f>Lieferantenstamm!F2186</f>
        <v>0</v>
      </c>
      <c r="D2186" s="83">
        <f>Lieferantenstamm!G2186</f>
        <v>0</v>
      </c>
      <c r="E2186" s="88" t="str">
        <f>IF(NOT(ISBLANK(Lieferantenstamm!$D2186)),IF(OR(Lieferantenstamm!H2186="",Lieferantenstamm!H2186="Erste Rechnung des Lieferanten"),"Ja","Nein"),"")</f>
        <v/>
      </c>
      <c r="F2186" t="str">
        <f>IF(NOT(ISBLANK(Lieferantenstamm!$D2186)),IF(Lieferantenstamm!H2186="","Letzte Rechnung des Lieferanten",IF(AND(Lieferantenstamm!H2186&lt;&gt;"",Lieferantenstamm!H2186&lt;&gt;"Keine Vorausfüllung"),"Erste Rechnung des Lieferanten","")),"")</f>
        <v/>
      </c>
      <c r="G2186" s="88" t="str">
        <f>IF(NOT(ISBLANK(Lieferantenstamm!$D2186)),IF(OR(Lieferantenstamm!I2186="",Lieferantenstamm!I2186="individuell"),"Nein","Ja"),"")</f>
        <v/>
      </c>
      <c r="H2186" s="184" t="str">
        <f>IF(OR(Lieferantenstamm!I2186="", Lieferantenstamm!I2186="individuell"),"",Lieferantenstamm!I2186)</f>
        <v/>
      </c>
      <c r="I2186" s="182">
        <f>Lieferantenstamm!J2186</f>
        <v>0</v>
      </c>
      <c r="J2186" s="108" t="str">
        <f>IF(NOT(ISBLANK(Lieferantenstamm!$D2186)),Mandantname,"")</f>
        <v/>
      </c>
    </row>
    <row r="2187" spans="1:10">
      <c r="A2187" s="83">
        <f>Lieferantenstamm!D2187</f>
        <v>0</v>
      </c>
      <c r="B2187" s="83">
        <f>Lieferantenstamm!E2187</f>
        <v>0</v>
      </c>
      <c r="C2187" s="83">
        <f>Lieferantenstamm!F2187</f>
        <v>0</v>
      </c>
      <c r="D2187" s="83">
        <f>Lieferantenstamm!G2187</f>
        <v>0</v>
      </c>
      <c r="E2187" s="88" t="str">
        <f>IF(NOT(ISBLANK(Lieferantenstamm!$D2187)),IF(OR(Lieferantenstamm!H2187="",Lieferantenstamm!H2187="Erste Rechnung des Lieferanten"),"Ja","Nein"),"")</f>
        <v/>
      </c>
      <c r="F2187" t="str">
        <f>IF(NOT(ISBLANK(Lieferantenstamm!$D2187)),IF(Lieferantenstamm!H2187="","Letzte Rechnung des Lieferanten",IF(AND(Lieferantenstamm!H2187&lt;&gt;"",Lieferantenstamm!H2187&lt;&gt;"Keine Vorausfüllung"),"Erste Rechnung des Lieferanten","")),"")</f>
        <v/>
      </c>
      <c r="G2187" s="88" t="str">
        <f>IF(NOT(ISBLANK(Lieferantenstamm!$D2187)),IF(OR(Lieferantenstamm!I2187="",Lieferantenstamm!I2187="individuell"),"Nein","Ja"),"")</f>
        <v/>
      </c>
      <c r="H2187" s="184" t="str">
        <f>IF(OR(Lieferantenstamm!I2187="", Lieferantenstamm!I2187="individuell"),"",Lieferantenstamm!I2187)</f>
        <v/>
      </c>
      <c r="I2187" s="182">
        <f>Lieferantenstamm!J2187</f>
        <v>0</v>
      </c>
      <c r="J2187" s="108" t="str">
        <f>IF(NOT(ISBLANK(Lieferantenstamm!$D2187)),Mandantname,"")</f>
        <v/>
      </c>
    </row>
    <row r="2188" spans="1:10">
      <c r="A2188" s="83">
        <f>Lieferantenstamm!D2188</f>
        <v>0</v>
      </c>
      <c r="B2188" s="83">
        <f>Lieferantenstamm!E2188</f>
        <v>0</v>
      </c>
      <c r="C2188" s="83">
        <f>Lieferantenstamm!F2188</f>
        <v>0</v>
      </c>
      <c r="D2188" s="83">
        <f>Lieferantenstamm!G2188</f>
        <v>0</v>
      </c>
      <c r="E2188" s="88" t="str">
        <f>IF(NOT(ISBLANK(Lieferantenstamm!$D2188)),IF(OR(Lieferantenstamm!H2188="",Lieferantenstamm!H2188="Erste Rechnung des Lieferanten"),"Ja","Nein"),"")</f>
        <v/>
      </c>
      <c r="F2188" t="str">
        <f>IF(NOT(ISBLANK(Lieferantenstamm!$D2188)),IF(Lieferantenstamm!H2188="","Letzte Rechnung des Lieferanten",IF(AND(Lieferantenstamm!H2188&lt;&gt;"",Lieferantenstamm!H2188&lt;&gt;"Keine Vorausfüllung"),"Erste Rechnung des Lieferanten","")),"")</f>
        <v/>
      </c>
      <c r="G2188" s="88" t="str">
        <f>IF(NOT(ISBLANK(Lieferantenstamm!$D2188)),IF(OR(Lieferantenstamm!I2188="",Lieferantenstamm!I2188="individuell"),"Nein","Ja"),"")</f>
        <v/>
      </c>
      <c r="H2188" s="184" t="str">
        <f>IF(OR(Lieferantenstamm!I2188="", Lieferantenstamm!I2188="individuell"),"",Lieferantenstamm!I2188)</f>
        <v/>
      </c>
      <c r="I2188" s="182">
        <f>Lieferantenstamm!J2188</f>
        <v>0</v>
      </c>
      <c r="J2188" s="108" t="str">
        <f>IF(NOT(ISBLANK(Lieferantenstamm!$D2188)),Mandantname,"")</f>
        <v/>
      </c>
    </row>
    <row r="2189" spans="1:10">
      <c r="A2189" s="83">
        <f>Lieferantenstamm!D2189</f>
        <v>0</v>
      </c>
      <c r="B2189" s="83">
        <f>Lieferantenstamm!E2189</f>
        <v>0</v>
      </c>
      <c r="C2189" s="83">
        <f>Lieferantenstamm!F2189</f>
        <v>0</v>
      </c>
      <c r="D2189" s="83">
        <f>Lieferantenstamm!G2189</f>
        <v>0</v>
      </c>
      <c r="E2189" s="88" t="str">
        <f>IF(NOT(ISBLANK(Lieferantenstamm!$D2189)),IF(OR(Lieferantenstamm!H2189="",Lieferantenstamm!H2189="Erste Rechnung des Lieferanten"),"Ja","Nein"),"")</f>
        <v/>
      </c>
      <c r="F2189" t="str">
        <f>IF(NOT(ISBLANK(Lieferantenstamm!$D2189)),IF(Lieferantenstamm!H2189="","Letzte Rechnung des Lieferanten",IF(AND(Lieferantenstamm!H2189&lt;&gt;"",Lieferantenstamm!H2189&lt;&gt;"Keine Vorausfüllung"),"Erste Rechnung des Lieferanten","")),"")</f>
        <v/>
      </c>
      <c r="G2189" s="88" t="str">
        <f>IF(NOT(ISBLANK(Lieferantenstamm!$D2189)),IF(OR(Lieferantenstamm!I2189="",Lieferantenstamm!I2189="individuell"),"Nein","Ja"),"")</f>
        <v/>
      </c>
      <c r="H2189" s="184" t="str">
        <f>IF(OR(Lieferantenstamm!I2189="", Lieferantenstamm!I2189="individuell"),"",Lieferantenstamm!I2189)</f>
        <v/>
      </c>
      <c r="I2189" s="182">
        <f>Lieferantenstamm!J2189</f>
        <v>0</v>
      </c>
      <c r="J2189" s="108" t="str">
        <f>IF(NOT(ISBLANK(Lieferantenstamm!$D2189)),Mandantname,"")</f>
        <v/>
      </c>
    </row>
    <row r="2190" spans="1:10">
      <c r="A2190" s="83">
        <f>Lieferantenstamm!D2190</f>
        <v>0</v>
      </c>
      <c r="B2190" s="83">
        <f>Lieferantenstamm!E2190</f>
        <v>0</v>
      </c>
      <c r="C2190" s="83">
        <f>Lieferantenstamm!F2190</f>
        <v>0</v>
      </c>
      <c r="D2190" s="83">
        <f>Lieferantenstamm!G2190</f>
        <v>0</v>
      </c>
      <c r="E2190" s="88" t="str">
        <f>IF(NOT(ISBLANK(Lieferantenstamm!$D2190)),IF(OR(Lieferantenstamm!H2190="",Lieferantenstamm!H2190="Erste Rechnung des Lieferanten"),"Ja","Nein"),"")</f>
        <v/>
      </c>
      <c r="F2190" t="str">
        <f>IF(NOT(ISBLANK(Lieferantenstamm!$D2190)),IF(Lieferantenstamm!H2190="","Letzte Rechnung des Lieferanten",IF(AND(Lieferantenstamm!H2190&lt;&gt;"",Lieferantenstamm!H2190&lt;&gt;"Keine Vorausfüllung"),"Erste Rechnung des Lieferanten","")),"")</f>
        <v/>
      </c>
      <c r="G2190" s="88" t="str">
        <f>IF(NOT(ISBLANK(Lieferantenstamm!$D2190)),IF(OR(Lieferantenstamm!I2190="",Lieferantenstamm!I2190="individuell"),"Nein","Ja"),"")</f>
        <v/>
      </c>
      <c r="H2190" s="184" t="str">
        <f>IF(OR(Lieferantenstamm!I2190="", Lieferantenstamm!I2190="individuell"),"",Lieferantenstamm!I2190)</f>
        <v/>
      </c>
      <c r="I2190" s="182">
        <f>Lieferantenstamm!J2190</f>
        <v>0</v>
      </c>
      <c r="J2190" s="108" t="str">
        <f>IF(NOT(ISBLANK(Lieferantenstamm!$D2190)),Mandantname,"")</f>
        <v/>
      </c>
    </row>
    <row r="2191" spans="1:10">
      <c r="A2191" s="83">
        <f>Lieferantenstamm!D2191</f>
        <v>0</v>
      </c>
      <c r="B2191" s="83">
        <f>Lieferantenstamm!E2191</f>
        <v>0</v>
      </c>
      <c r="C2191" s="83">
        <f>Lieferantenstamm!F2191</f>
        <v>0</v>
      </c>
      <c r="D2191" s="83">
        <f>Lieferantenstamm!G2191</f>
        <v>0</v>
      </c>
      <c r="E2191" s="88" t="str">
        <f>IF(NOT(ISBLANK(Lieferantenstamm!$D2191)),IF(OR(Lieferantenstamm!H2191="",Lieferantenstamm!H2191="Erste Rechnung des Lieferanten"),"Ja","Nein"),"")</f>
        <v/>
      </c>
      <c r="F2191" t="str">
        <f>IF(NOT(ISBLANK(Lieferantenstamm!$D2191)),IF(Lieferantenstamm!H2191="","Letzte Rechnung des Lieferanten",IF(AND(Lieferantenstamm!H2191&lt;&gt;"",Lieferantenstamm!H2191&lt;&gt;"Keine Vorausfüllung"),"Erste Rechnung des Lieferanten","")),"")</f>
        <v/>
      </c>
      <c r="G2191" s="88" t="str">
        <f>IF(NOT(ISBLANK(Lieferantenstamm!$D2191)),IF(OR(Lieferantenstamm!I2191="",Lieferantenstamm!I2191="individuell"),"Nein","Ja"),"")</f>
        <v/>
      </c>
      <c r="H2191" s="184" t="str">
        <f>IF(OR(Lieferantenstamm!I2191="", Lieferantenstamm!I2191="individuell"),"",Lieferantenstamm!I2191)</f>
        <v/>
      </c>
      <c r="I2191" s="182">
        <f>Lieferantenstamm!J2191</f>
        <v>0</v>
      </c>
      <c r="J2191" s="108" t="str">
        <f>IF(NOT(ISBLANK(Lieferantenstamm!$D2191)),Mandantname,"")</f>
        <v/>
      </c>
    </row>
    <row r="2192" spans="1:10">
      <c r="A2192" s="83">
        <f>Lieferantenstamm!D2192</f>
        <v>0</v>
      </c>
      <c r="B2192" s="83">
        <f>Lieferantenstamm!E2192</f>
        <v>0</v>
      </c>
      <c r="C2192" s="83">
        <f>Lieferantenstamm!F2192</f>
        <v>0</v>
      </c>
      <c r="D2192" s="83">
        <f>Lieferantenstamm!G2192</f>
        <v>0</v>
      </c>
      <c r="E2192" s="88" t="str">
        <f>IF(NOT(ISBLANK(Lieferantenstamm!$D2192)),IF(OR(Lieferantenstamm!H2192="",Lieferantenstamm!H2192="Erste Rechnung des Lieferanten"),"Ja","Nein"),"")</f>
        <v/>
      </c>
      <c r="F2192" t="str">
        <f>IF(NOT(ISBLANK(Lieferantenstamm!$D2192)),IF(Lieferantenstamm!H2192="","Letzte Rechnung des Lieferanten",IF(AND(Lieferantenstamm!H2192&lt;&gt;"",Lieferantenstamm!H2192&lt;&gt;"Keine Vorausfüllung"),"Erste Rechnung des Lieferanten","")),"")</f>
        <v/>
      </c>
      <c r="G2192" s="88" t="str">
        <f>IF(NOT(ISBLANK(Lieferantenstamm!$D2192)),IF(OR(Lieferantenstamm!I2192="",Lieferantenstamm!I2192="individuell"),"Nein","Ja"),"")</f>
        <v/>
      </c>
      <c r="H2192" s="184" t="str">
        <f>IF(OR(Lieferantenstamm!I2192="", Lieferantenstamm!I2192="individuell"),"",Lieferantenstamm!I2192)</f>
        <v/>
      </c>
      <c r="I2192" s="182">
        <f>Lieferantenstamm!J2192</f>
        <v>0</v>
      </c>
      <c r="J2192" s="108" t="str">
        <f>IF(NOT(ISBLANK(Lieferantenstamm!$D2192)),Mandantname,"")</f>
        <v/>
      </c>
    </row>
    <row r="2193" spans="1:10">
      <c r="A2193" s="83">
        <f>Lieferantenstamm!D2193</f>
        <v>0</v>
      </c>
      <c r="B2193" s="83">
        <f>Lieferantenstamm!E2193</f>
        <v>0</v>
      </c>
      <c r="C2193" s="83">
        <f>Lieferantenstamm!F2193</f>
        <v>0</v>
      </c>
      <c r="D2193" s="83">
        <f>Lieferantenstamm!G2193</f>
        <v>0</v>
      </c>
      <c r="E2193" s="88" t="str">
        <f>IF(NOT(ISBLANK(Lieferantenstamm!$D2193)),IF(OR(Lieferantenstamm!H2193="",Lieferantenstamm!H2193="Erste Rechnung des Lieferanten"),"Ja","Nein"),"")</f>
        <v/>
      </c>
      <c r="F2193" t="str">
        <f>IF(NOT(ISBLANK(Lieferantenstamm!$D2193)),IF(Lieferantenstamm!H2193="","Letzte Rechnung des Lieferanten",IF(AND(Lieferantenstamm!H2193&lt;&gt;"",Lieferantenstamm!H2193&lt;&gt;"Keine Vorausfüllung"),"Erste Rechnung des Lieferanten","")),"")</f>
        <v/>
      </c>
      <c r="G2193" s="88" t="str">
        <f>IF(NOT(ISBLANK(Lieferantenstamm!$D2193)),IF(OR(Lieferantenstamm!I2193="",Lieferantenstamm!I2193="individuell"),"Nein","Ja"),"")</f>
        <v/>
      </c>
      <c r="H2193" s="184" t="str">
        <f>IF(OR(Lieferantenstamm!I2193="", Lieferantenstamm!I2193="individuell"),"",Lieferantenstamm!I2193)</f>
        <v/>
      </c>
      <c r="I2193" s="182">
        <f>Lieferantenstamm!J2193</f>
        <v>0</v>
      </c>
      <c r="J2193" s="108" t="str">
        <f>IF(NOT(ISBLANK(Lieferantenstamm!$D2193)),Mandantname,"")</f>
        <v/>
      </c>
    </row>
    <row r="2194" spans="1:10">
      <c r="A2194" s="83">
        <f>Lieferantenstamm!D2194</f>
        <v>0</v>
      </c>
      <c r="B2194" s="83">
        <f>Lieferantenstamm!E2194</f>
        <v>0</v>
      </c>
      <c r="C2194" s="83">
        <f>Lieferantenstamm!F2194</f>
        <v>0</v>
      </c>
      <c r="D2194" s="83">
        <f>Lieferantenstamm!G2194</f>
        <v>0</v>
      </c>
      <c r="E2194" s="88" t="str">
        <f>IF(NOT(ISBLANK(Lieferantenstamm!$D2194)),IF(OR(Lieferantenstamm!H2194="",Lieferantenstamm!H2194="Erste Rechnung des Lieferanten"),"Ja","Nein"),"")</f>
        <v/>
      </c>
      <c r="F2194" t="str">
        <f>IF(NOT(ISBLANK(Lieferantenstamm!$D2194)),IF(Lieferantenstamm!H2194="","Letzte Rechnung des Lieferanten",IF(AND(Lieferantenstamm!H2194&lt;&gt;"",Lieferantenstamm!H2194&lt;&gt;"Keine Vorausfüllung"),"Erste Rechnung des Lieferanten","")),"")</f>
        <v/>
      </c>
      <c r="G2194" s="88" t="str">
        <f>IF(NOT(ISBLANK(Lieferantenstamm!$D2194)),IF(OR(Lieferantenstamm!I2194="",Lieferantenstamm!I2194="individuell"),"Nein","Ja"),"")</f>
        <v/>
      </c>
      <c r="H2194" s="184" t="str">
        <f>IF(OR(Lieferantenstamm!I2194="", Lieferantenstamm!I2194="individuell"),"",Lieferantenstamm!I2194)</f>
        <v/>
      </c>
      <c r="I2194" s="182">
        <f>Lieferantenstamm!J2194</f>
        <v>0</v>
      </c>
      <c r="J2194" s="108" t="str">
        <f>IF(NOT(ISBLANK(Lieferantenstamm!$D2194)),Mandantname,"")</f>
        <v/>
      </c>
    </row>
    <row r="2195" spans="1:10">
      <c r="A2195" s="83">
        <f>Lieferantenstamm!D2195</f>
        <v>0</v>
      </c>
      <c r="B2195" s="83">
        <f>Lieferantenstamm!E2195</f>
        <v>0</v>
      </c>
      <c r="C2195" s="83">
        <f>Lieferantenstamm!F2195</f>
        <v>0</v>
      </c>
      <c r="D2195" s="83">
        <f>Lieferantenstamm!G2195</f>
        <v>0</v>
      </c>
      <c r="E2195" s="88" t="str">
        <f>IF(NOT(ISBLANK(Lieferantenstamm!$D2195)),IF(OR(Lieferantenstamm!H2195="",Lieferantenstamm!H2195="Erste Rechnung des Lieferanten"),"Ja","Nein"),"")</f>
        <v/>
      </c>
      <c r="F2195" t="str">
        <f>IF(NOT(ISBLANK(Lieferantenstamm!$D2195)),IF(Lieferantenstamm!H2195="","Letzte Rechnung des Lieferanten",IF(AND(Lieferantenstamm!H2195&lt;&gt;"",Lieferantenstamm!H2195&lt;&gt;"Keine Vorausfüllung"),"Erste Rechnung des Lieferanten","")),"")</f>
        <v/>
      </c>
      <c r="G2195" s="88" t="str">
        <f>IF(NOT(ISBLANK(Lieferantenstamm!$D2195)),IF(OR(Lieferantenstamm!I2195="",Lieferantenstamm!I2195="individuell"),"Nein","Ja"),"")</f>
        <v/>
      </c>
      <c r="H2195" s="184" t="str">
        <f>IF(OR(Lieferantenstamm!I2195="", Lieferantenstamm!I2195="individuell"),"",Lieferantenstamm!I2195)</f>
        <v/>
      </c>
      <c r="I2195" s="182">
        <f>Lieferantenstamm!J2195</f>
        <v>0</v>
      </c>
      <c r="J2195" s="108" t="str">
        <f>IF(NOT(ISBLANK(Lieferantenstamm!$D2195)),Mandantname,"")</f>
        <v/>
      </c>
    </row>
    <row r="2196" spans="1:10">
      <c r="A2196" s="83">
        <f>Lieferantenstamm!D2196</f>
        <v>0</v>
      </c>
      <c r="B2196" s="83">
        <f>Lieferantenstamm!E2196</f>
        <v>0</v>
      </c>
      <c r="C2196" s="83">
        <f>Lieferantenstamm!F2196</f>
        <v>0</v>
      </c>
      <c r="D2196" s="83">
        <f>Lieferantenstamm!G2196</f>
        <v>0</v>
      </c>
      <c r="E2196" s="88" t="str">
        <f>IF(NOT(ISBLANK(Lieferantenstamm!$D2196)),IF(OR(Lieferantenstamm!H2196="",Lieferantenstamm!H2196="Erste Rechnung des Lieferanten"),"Ja","Nein"),"")</f>
        <v/>
      </c>
      <c r="F2196" t="str">
        <f>IF(NOT(ISBLANK(Lieferantenstamm!$D2196)),IF(Lieferantenstamm!H2196="","Letzte Rechnung des Lieferanten",IF(AND(Lieferantenstamm!H2196&lt;&gt;"",Lieferantenstamm!H2196&lt;&gt;"Keine Vorausfüllung"),"Erste Rechnung des Lieferanten","")),"")</f>
        <v/>
      </c>
      <c r="G2196" s="88" t="str">
        <f>IF(NOT(ISBLANK(Lieferantenstamm!$D2196)),IF(OR(Lieferantenstamm!I2196="",Lieferantenstamm!I2196="individuell"),"Nein","Ja"),"")</f>
        <v/>
      </c>
      <c r="H2196" s="184" t="str">
        <f>IF(OR(Lieferantenstamm!I2196="", Lieferantenstamm!I2196="individuell"),"",Lieferantenstamm!I2196)</f>
        <v/>
      </c>
      <c r="I2196" s="182">
        <f>Lieferantenstamm!J2196</f>
        <v>0</v>
      </c>
      <c r="J2196" s="108" t="str">
        <f>IF(NOT(ISBLANK(Lieferantenstamm!$D2196)),Mandantname,"")</f>
        <v/>
      </c>
    </row>
    <row r="2197" spans="1:10">
      <c r="A2197" s="83">
        <f>Lieferantenstamm!D2197</f>
        <v>0</v>
      </c>
      <c r="B2197" s="83">
        <f>Lieferantenstamm!E2197</f>
        <v>0</v>
      </c>
      <c r="C2197" s="83">
        <f>Lieferantenstamm!F2197</f>
        <v>0</v>
      </c>
      <c r="D2197" s="83">
        <f>Lieferantenstamm!G2197</f>
        <v>0</v>
      </c>
      <c r="E2197" s="88" t="str">
        <f>IF(NOT(ISBLANK(Lieferantenstamm!$D2197)),IF(OR(Lieferantenstamm!H2197="",Lieferantenstamm!H2197="Erste Rechnung des Lieferanten"),"Ja","Nein"),"")</f>
        <v/>
      </c>
      <c r="F2197" t="str">
        <f>IF(NOT(ISBLANK(Lieferantenstamm!$D2197)),IF(Lieferantenstamm!H2197="","Letzte Rechnung des Lieferanten",IF(AND(Lieferantenstamm!H2197&lt;&gt;"",Lieferantenstamm!H2197&lt;&gt;"Keine Vorausfüllung"),"Erste Rechnung des Lieferanten","")),"")</f>
        <v/>
      </c>
      <c r="G2197" s="88" t="str">
        <f>IF(NOT(ISBLANK(Lieferantenstamm!$D2197)),IF(OR(Lieferantenstamm!I2197="",Lieferantenstamm!I2197="individuell"),"Nein","Ja"),"")</f>
        <v/>
      </c>
      <c r="H2197" s="184" t="str">
        <f>IF(OR(Lieferantenstamm!I2197="", Lieferantenstamm!I2197="individuell"),"",Lieferantenstamm!I2197)</f>
        <v/>
      </c>
      <c r="I2197" s="182">
        <f>Lieferantenstamm!J2197</f>
        <v>0</v>
      </c>
      <c r="J2197" s="108" t="str">
        <f>IF(NOT(ISBLANK(Lieferantenstamm!$D2197)),Mandantname,"")</f>
        <v/>
      </c>
    </row>
    <row r="2198" spans="1:10">
      <c r="A2198" s="83">
        <f>Lieferantenstamm!D2198</f>
        <v>0</v>
      </c>
      <c r="B2198" s="83">
        <f>Lieferantenstamm!E2198</f>
        <v>0</v>
      </c>
      <c r="C2198" s="83">
        <f>Lieferantenstamm!F2198</f>
        <v>0</v>
      </c>
      <c r="D2198" s="83">
        <f>Lieferantenstamm!G2198</f>
        <v>0</v>
      </c>
      <c r="E2198" s="88" t="str">
        <f>IF(NOT(ISBLANK(Lieferantenstamm!$D2198)),IF(OR(Lieferantenstamm!H2198="",Lieferantenstamm!H2198="Erste Rechnung des Lieferanten"),"Ja","Nein"),"")</f>
        <v/>
      </c>
      <c r="F2198" t="str">
        <f>IF(NOT(ISBLANK(Lieferantenstamm!$D2198)),IF(Lieferantenstamm!H2198="","Letzte Rechnung des Lieferanten",IF(AND(Lieferantenstamm!H2198&lt;&gt;"",Lieferantenstamm!H2198&lt;&gt;"Keine Vorausfüllung"),"Erste Rechnung des Lieferanten","")),"")</f>
        <v/>
      </c>
      <c r="G2198" s="88" t="str">
        <f>IF(NOT(ISBLANK(Lieferantenstamm!$D2198)),IF(OR(Lieferantenstamm!I2198="",Lieferantenstamm!I2198="individuell"),"Nein","Ja"),"")</f>
        <v/>
      </c>
      <c r="H2198" s="184" t="str">
        <f>IF(OR(Lieferantenstamm!I2198="", Lieferantenstamm!I2198="individuell"),"",Lieferantenstamm!I2198)</f>
        <v/>
      </c>
      <c r="I2198" s="182">
        <f>Lieferantenstamm!J2198</f>
        <v>0</v>
      </c>
      <c r="J2198" s="108" t="str">
        <f>IF(NOT(ISBLANK(Lieferantenstamm!$D2198)),Mandantname,"")</f>
        <v/>
      </c>
    </row>
    <row r="2199" spans="1:10">
      <c r="A2199" s="83">
        <f>Lieferantenstamm!D2199</f>
        <v>0</v>
      </c>
      <c r="B2199" s="83">
        <f>Lieferantenstamm!E2199</f>
        <v>0</v>
      </c>
      <c r="C2199" s="83">
        <f>Lieferantenstamm!F2199</f>
        <v>0</v>
      </c>
      <c r="D2199" s="83">
        <f>Lieferantenstamm!G2199</f>
        <v>0</v>
      </c>
      <c r="E2199" s="88" t="str">
        <f>IF(NOT(ISBLANK(Lieferantenstamm!$D2199)),IF(OR(Lieferantenstamm!H2199="",Lieferantenstamm!H2199="Erste Rechnung des Lieferanten"),"Ja","Nein"),"")</f>
        <v/>
      </c>
      <c r="F2199" t="str">
        <f>IF(NOT(ISBLANK(Lieferantenstamm!$D2199)),IF(Lieferantenstamm!H2199="","Letzte Rechnung des Lieferanten",IF(AND(Lieferantenstamm!H2199&lt;&gt;"",Lieferantenstamm!H2199&lt;&gt;"Keine Vorausfüllung"),"Erste Rechnung des Lieferanten","")),"")</f>
        <v/>
      </c>
      <c r="G2199" s="88" t="str">
        <f>IF(NOT(ISBLANK(Lieferantenstamm!$D2199)),IF(OR(Lieferantenstamm!I2199="",Lieferantenstamm!I2199="individuell"),"Nein","Ja"),"")</f>
        <v/>
      </c>
      <c r="H2199" s="184" t="str">
        <f>IF(OR(Lieferantenstamm!I2199="", Lieferantenstamm!I2199="individuell"),"",Lieferantenstamm!I2199)</f>
        <v/>
      </c>
      <c r="I2199" s="182">
        <f>Lieferantenstamm!J2199</f>
        <v>0</v>
      </c>
      <c r="J2199" s="108" t="str">
        <f>IF(NOT(ISBLANK(Lieferantenstamm!$D2199)),Mandantname,"")</f>
        <v/>
      </c>
    </row>
    <row r="2200" spans="1:10">
      <c r="A2200" s="83">
        <f>Lieferantenstamm!D2200</f>
        <v>0</v>
      </c>
      <c r="B2200" s="83">
        <f>Lieferantenstamm!E2200</f>
        <v>0</v>
      </c>
      <c r="C2200" s="83">
        <f>Lieferantenstamm!F2200</f>
        <v>0</v>
      </c>
      <c r="D2200" s="83">
        <f>Lieferantenstamm!G2200</f>
        <v>0</v>
      </c>
      <c r="E2200" s="88" t="str">
        <f>IF(NOT(ISBLANK(Lieferantenstamm!$D2200)),IF(OR(Lieferantenstamm!H2200="",Lieferantenstamm!H2200="Erste Rechnung des Lieferanten"),"Ja","Nein"),"")</f>
        <v/>
      </c>
      <c r="F2200" t="str">
        <f>IF(NOT(ISBLANK(Lieferantenstamm!$D2200)),IF(Lieferantenstamm!H2200="","Letzte Rechnung des Lieferanten",IF(AND(Lieferantenstamm!H2200&lt;&gt;"",Lieferantenstamm!H2200&lt;&gt;"Keine Vorausfüllung"),"Erste Rechnung des Lieferanten","")),"")</f>
        <v/>
      </c>
      <c r="G2200" s="88" t="str">
        <f>IF(NOT(ISBLANK(Lieferantenstamm!$D2200)),IF(OR(Lieferantenstamm!I2200="",Lieferantenstamm!I2200="individuell"),"Nein","Ja"),"")</f>
        <v/>
      </c>
      <c r="H2200" s="184" t="str">
        <f>IF(OR(Lieferantenstamm!I2200="", Lieferantenstamm!I2200="individuell"),"",Lieferantenstamm!I2200)</f>
        <v/>
      </c>
      <c r="I2200" s="182">
        <f>Lieferantenstamm!J2200</f>
        <v>0</v>
      </c>
      <c r="J2200" s="108" t="str">
        <f>IF(NOT(ISBLANK(Lieferantenstamm!$D2200)),Mandantname,"")</f>
        <v/>
      </c>
    </row>
    <row r="2201" spans="1:10">
      <c r="A2201" s="83">
        <f>Lieferantenstamm!D2201</f>
        <v>0</v>
      </c>
      <c r="B2201" s="83">
        <f>Lieferantenstamm!E2201</f>
        <v>0</v>
      </c>
      <c r="C2201" s="83">
        <f>Lieferantenstamm!F2201</f>
        <v>0</v>
      </c>
      <c r="D2201" s="83">
        <f>Lieferantenstamm!G2201</f>
        <v>0</v>
      </c>
      <c r="E2201" s="88" t="str">
        <f>IF(NOT(ISBLANK(Lieferantenstamm!$D2201)),IF(OR(Lieferantenstamm!H2201="",Lieferantenstamm!H2201="Erste Rechnung des Lieferanten"),"Ja","Nein"),"")</f>
        <v/>
      </c>
      <c r="F2201" t="str">
        <f>IF(NOT(ISBLANK(Lieferantenstamm!$D2201)),IF(Lieferantenstamm!H2201="","Letzte Rechnung des Lieferanten",IF(AND(Lieferantenstamm!H2201&lt;&gt;"",Lieferantenstamm!H2201&lt;&gt;"Keine Vorausfüllung"),"Erste Rechnung des Lieferanten","")),"")</f>
        <v/>
      </c>
      <c r="G2201" s="88" t="str">
        <f>IF(NOT(ISBLANK(Lieferantenstamm!$D2201)),IF(OR(Lieferantenstamm!I2201="",Lieferantenstamm!I2201="individuell"),"Nein","Ja"),"")</f>
        <v/>
      </c>
      <c r="H2201" s="184" t="str">
        <f>IF(OR(Lieferantenstamm!I2201="", Lieferantenstamm!I2201="individuell"),"",Lieferantenstamm!I2201)</f>
        <v/>
      </c>
      <c r="I2201" s="182">
        <f>Lieferantenstamm!J2201</f>
        <v>0</v>
      </c>
      <c r="J2201" s="108" t="str">
        <f>IF(NOT(ISBLANK(Lieferantenstamm!$D2201)),Mandantname,"")</f>
        <v/>
      </c>
    </row>
    <row r="2202" spans="1:10">
      <c r="A2202" s="83">
        <f>Lieferantenstamm!D2202</f>
        <v>0</v>
      </c>
      <c r="B2202" s="83">
        <f>Lieferantenstamm!E2202</f>
        <v>0</v>
      </c>
      <c r="C2202" s="83">
        <f>Lieferantenstamm!F2202</f>
        <v>0</v>
      </c>
      <c r="D2202" s="83">
        <f>Lieferantenstamm!G2202</f>
        <v>0</v>
      </c>
      <c r="E2202" s="88" t="str">
        <f>IF(NOT(ISBLANK(Lieferantenstamm!$D2202)),IF(OR(Lieferantenstamm!H2202="",Lieferantenstamm!H2202="Erste Rechnung des Lieferanten"),"Ja","Nein"),"")</f>
        <v/>
      </c>
      <c r="F2202" t="str">
        <f>IF(NOT(ISBLANK(Lieferantenstamm!$D2202)),IF(Lieferantenstamm!H2202="","Letzte Rechnung des Lieferanten",IF(AND(Lieferantenstamm!H2202&lt;&gt;"",Lieferantenstamm!H2202&lt;&gt;"Keine Vorausfüllung"),"Erste Rechnung des Lieferanten","")),"")</f>
        <v/>
      </c>
      <c r="G2202" s="88" t="str">
        <f>IF(NOT(ISBLANK(Lieferantenstamm!$D2202)),IF(OR(Lieferantenstamm!I2202="",Lieferantenstamm!I2202="individuell"),"Nein","Ja"),"")</f>
        <v/>
      </c>
      <c r="H2202" s="184" t="str">
        <f>IF(OR(Lieferantenstamm!I2202="", Lieferantenstamm!I2202="individuell"),"",Lieferantenstamm!I2202)</f>
        <v/>
      </c>
      <c r="I2202" s="182">
        <f>Lieferantenstamm!J2202</f>
        <v>0</v>
      </c>
      <c r="J2202" s="108" t="str">
        <f>IF(NOT(ISBLANK(Lieferantenstamm!$D2202)),Mandantname,"")</f>
        <v/>
      </c>
    </row>
    <row r="2203" spans="1:10">
      <c r="A2203" s="83">
        <f>Lieferantenstamm!D2203</f>
        <v>0</v>
      </c>
      <c r="B2203" s="83">
        <f>Lieferantenstamm!E2203</f>
        <v>0</v>
      </c>
      <c r="C2203" s="83">
        <f>Lieferantenstamm!F2203</f>
        <v>0</v>
      </c>
      <c r="D2203" s="83">
        <f>Lieferantenstamm!G2203</f>
        <v>0</v>
      </c>
      <c r="E2203" s="88" t="str">
        <f>IF(NOT(ISBLANK(Lieferantenstamm!$D2203)),IF(OR(Lieferantenstamm!H2203="",Lieferantenstamm!H2203="Erste Rechnung des Lieferanten"),"Ja","Nein"),"")</f>
        <v/>
      </c>
      <c r="F2203" t="str">
        <f>IF(NOT(ISBLANK(Lieferantenstamm!$D2203)),IF(Lieferantenstamm!H2203="","Letzte Rechnung des Lieferanten",IF(AND(Lieferantenstamm!H2203&lt;&gt;"",Lieferantenstamm!H2203&lt;&gt;"Keine Vorausfüllung"),"Erste Rechnung des Lieferanten","")),"")</f>
        <v/>
      </c>
      <c r="G2203" s="88" t="str">
        <f>IF(NOT(ISBLANK(Lieferantenstamm!$D2203)),IF(OR(Lieferantenstamm!I2203="",Lieferantenstamm!I2203="individuell"),"Nein","Ja"),"")</f>
        <v/>
      </c>
      <c r="H2203" s="184" t="str">
        <f>IF(OR(Lieferantenstamm!I2203="", Lieferantenstamm!I2203="individuell"),"",Lieferantenstamm!I2203)</f>
        <v/>
      </c>
      <c r="I2203" s="182">
        <f>Lieferantenstamm!J2203</f>
        <v>0</v>
      </c>
      <c r="J2203" s="108" t="str">
        <f>IF(NOT(ISBLANK(Lieferantenstamm!$D2203)),Mandantname,"")</f>
        <v/>
      </c>
    </row>
    <row r="2204" spans="1:10">
      <c r="A2204" s="83">
        <f>Lieferantenstamm!D2204</f>
        <v>0</v>
      </c>
      <c r="B2204" s="83">
        <f>Lieferantenstamm!E2204</f>
        <v>0</v>
      </c>
      <c r="C2204" s="83">
        <f>Lieferantenstamm!F2204</f>
        <v>0</v>
      </c>
      <c r="D2204" s="83">
        <f>Lieferantenstamm!G2204</f>
        <v>0</v>
      </c>
      <c r="E2204" s="88" t="str">
        <f>IF(NOT(ISBLANK(Lieferantenstamm!$D2204)),IF(OR(Lieferantenstamm!H2204="",Lieferantenstamm!H2204="Erste Rechnung des Lieferanten"),"Ja","Nein"),"")</f>
        <v/>
      </c>
      <c r="F2204" t="str">
        <f>IF(NOT(ISBLANK(Lieferantenstamm!$D2204)),IF(Lieferantenstamm!H2204="","Letzte Rechnung des Lieferanten",IF(AND(Lieferantenstamm!H2204&lt;&gt;"",Lieferantenstamm!H2204&lt;&gt;"Keine Vorausfüllung"),"Erste Rechnung des Lieferanten","")),"")</f>
        <v/>
      </c>
      <c r="G2204" s="88" t="str">
        <f>IF(NOT(ISBLANK(Lieferantenstamm!$D2204)),IF(OR(Lieferantenstamm!I2204="",Lieferantenstamm!I2204="individuell"),"Nein","Ja"),"")</f>
        <v/>
      </c>
      <c r="H2204" s="184" t="str">
        <f>IF(OR(Lieferantenstamm!I2204="", Lieferantenstamm!I2204="individuell"),"",Lieferantenstamm!I2204)</f>
        <v/>
      </c>
      <c r="I2204" s="182">
        <f>Lieferantenstamm!J2204</f>
        <v>0</v>
      </c>
      <c r="J2204" s="108" t="str">
        <f>IF(NOT(ISBLANK(Lieferantenstamm!$D2204)),Mandantname,"")</f>
        <v/>
      </c>
    </row>
    <row r="2205" spans="1:10">
      <c r="A2205" s="83">
        <f>Lieferantenstamm!D2205</f>
        <v>0</v>
      </c>
      <c r="B2205" s="83">
        <f>Lieferantenstamm!E2205</f>
        <v>0</v>
      </c>
      <c r="C2205" s="83">
        <f>Lieferantenstamm!F2205</f>
        <v>0</v>
      </c>
      <c r="D2205" s="83">
        <f>Lieferantenstamm!G2205</f>
        <v>0</v>
      </c>
      <c r="E2205" s="88" t="str">
        <f>IF(NOT(ISBLANK(Lieferantenstamm!$D2205)),IF(OR(Lieferantenstamm!H2205="",Lieferantenstamm!H2205="Erste Rechnung des Lieferanten"),"Ja","Nein"),"")</f>
        <v/>
      </c>
      <c r="F2205" t="str">
        <f>IF(NOT(ISBLANK(Lieferantenstamm!$D2205)),IF(Lieferantenstamm!H2205="","Letzte Rechnung des Lieferanten",IF(AND(Lieferantenstamm!H2205&lt;&gt;"",Lieferantenstamm!H2205&lt;&gt;"Keine Vorausfüllung"),"Erste Rechnung des Lieferanten","")),"")</f>
        <v/>
      </c>
      <c r="G2205" s="88" t="str">
        <f>IF(NOT(ISBLANK(Lieferantenstamm!$D2205)),IF(OR(Lieferantenstamm!I2205="",Lieferantenstamm!I2205="individuell"),"Nein","Ja"),"")</f>
        <v/>
      </c>
      <c r="H2205" s="184" t="str">
        <f>IF(OR(Lieferantenstamm!I2205="", Lieferantenstamm!I2205="individuell"),"",Lieferantenstamm!I2205)</f>
        <v/>
      </c>
      <c r="I2205" s="182">
        <f>Lieferantenstamm!J2205</f>
        <v>0</v>
      </c>
      <c r="J2205" s="108" t="str">
        <f>IF(NOT(ISBLANK(Lieferantenstamm!$D2205)),Mandantname,"")</f>
        <v/>
      </c>
    </row>
    <row r="2206" spans="1:10">
      <c r="A2206" s="83">
        <f>Lieferantenstamm!D2206</f>
        <v>0</v>
      </c>
      <c r="B2206" s="83">
        <f>Lieferantenstamm!E2206</f>
        <v>0</v>
      </c>
      <c r="C2206" s="83">
        <f>Lieferantenstamm!F2206</f>
        <v>0</v>
      </c>
      <c r="D2206" s="83">
        <f>Lieferantenstamm!G2206</f>
        <v>0</v>
      </c>
      <c r="E2206" s="88" t="str">
        <f>IF(NOT(ISBLANK(Lieferantenstamm!$D2206)),IF(OR(Lieferantenstamm!H2206="",Lieferantenstamm!H2206="Erste Rechnung des Lieferanten"),"Ja","Nein"),"")</f>
        <v/>
      </c>
      <c r="F2206" t="str">
        <f>IF(NOT(ISBLANK(Lieferantenstamm!$D2206)),IF(Lieferantenstamm!H2206="","Letzte Rechnung des Lieferanten",IF(AND(Lieferantenstamm!H2206&lt;&gt;"",Lieferantenstamm!H2206&lt;&gt;"Keine Vorausfüllung"),"Erste Rechnung des Lieferanten","")),"")</f>
        <v/>
      </c>
      <c r="G2206" s="88" t="str">
        <f>IF(NOT(ISBLANK(Lieferantenstamm!$D2206)),IF(OR(Lieferantenstamm!I2206="",Lieferantenstamm!I2206="individuell"),"Nein","Ja"),"")</f>
        <v/>
      </c>
      <c r="H2206" s="184" t="str">
        <f>IF(OR(Lieferantenstamm!I2206="", Lieferantenstamm!I2206="individuell"),"",Lieferantenstamm!I2206)</f>
        <v/>
      </c>
      <c r="I2206" s="182">
        <f>Lieferantenstamm!J2206</f>
        <v>0</v>
      </c>
      <c r="J2206" s="108" t="str">
        <f>IF(NOT(ISBLANK(Lieferantenstamm!$D2206)),Mandantname,"")</f>
        <v/>
      </c>
    </row>
    <row r="2207" spans="1:10">
      <c r="A2207" s="83">
        <f>Lieferantenstamm!D2207</f>
        <v>0</v>
      </c>
      <c r="B2207" s="83">
        <f>Lieferantenstamm!E2207</f>
        <v>0</v>
      </c>
      <c r="C2207" s="83">
        <f>Lieferantenstamm!F2207</f>
        <v>0</v>
      </c>
      <c r="D2207" s="83">
        <f>Lieferantenstamm!G2207</f>
        <v>0</v>
      </c>
      <c r="E2207" s="88" t="str">
        <f>IF(NOT(ISBLANK(Lieferantenstamm!$D2207)),IF(OR(Lieferantenstamm!H2207="",Lieferantenstamm!H2207="Erste Rechnung des Lieferanten"),"Ja","Nein"),"")</f>
        <v/>
      </c>
      <c r="F2207" t="str">
        <f>IF(NOT(ISBLANK(Lieferantenstamm!$D2207)),IF(Lieferantenstamm!H2207="","Letzte Rechnung des Lieferanten",IF(AND(Lieferantenstamm!H2207&lt;&gt;"",Lieferantenstamm!H2207&lt;&gt;"Keine Vorausfüllung"),"Erste Rechnung des Lieferanten","")),"")</f>
        <v/>
      </c>
      <c r="G2207" s="88" t="str">
        <f>IF(NOT(ISBLANK(Lieferantenstamm!$D2207)),IF(OR(Lieferantenstamm!I2207="",Lieferantenstamm!I2207="individuell"),"Nein","Ja"),"")</f>
        <v/>
      </c>
      <c r="H2207" s="184" t="str">
        <f>IF(OR(Lieferantenstamm!I2207="", Lieferantenstamm!I2207="individuell"),"",Lieferantenstamm!I2207)</f>
        <v/>
      </c>
      <c r="I2207" s="182">
        <f>Lieferantenstamm!J2207</f>
        <v>0</v>
      </c>
      <c r="J2207" s="108" t="str">
        <f>IF(NOT(ISBLANK(Lieferantenstamm!$D2207)),Mandantname,"")</f>
        <v/>
      </c>
    </row>
    <row r="2208" spans="1:10">
      <c r="A2208" s="83">
        <f>Lieferantenstamm!D2208</f>
        <v>0</v>
      </c>
      <c r="B2208" s="83">
        <f>Lieferantenstamm!E2208</f>
        <v>0</v>
      </c>
      <c r="C2208" s="83">
        <f>Lieferantenstamm!F2208</f>
        <v>0</v>
      </c>
      <c r="D2208" s="83">
        <f>Lieferantenstamm!G2208</f>
        <v>0</v>
      </c>
      <c r="E2208" s="88" t="str">
        <f>IF(NOT(ISBLANK(Lieferantenstamm!$D2208)),IF(OR(Lieferantenstamm!H2208="",Lieferantenstamm!H2208="Erste Rechnung des Lieferanten"),"Ja","Nein"),"")</f>
        <v/>
      </c>
      <c r="F2208" t="str">
        <f>IF(NOT(ISBLANK(Lieferantenstamm!$D2208)),IF(Lieferantenstamm!H2208="","Letzte Rechnung des Lieferanten",IF(AND(Lieferantenstamm!H2208&lt;&gt;"",Lieferantenstamm!H2208&lt;&gt;"Keine Vorausfüllung"),"Erste Rechnung des Lieferanten","")),"")</f>
        <v/>
      </c>
      <c r="G2208" s="88" t="str">
        <f>IF(NOT(ISBLANK(Lieferantenstamm!$D2208)),IF(OR(Lieferantenstamm!I2208="",Lieferantenstamm!I2208="individuell"),"Nein","Ja"),"")</f>
        <v/>
      </c>
      <c r="H2208" s="184" t="str">
        <f>IF(OR(Lieferantenstamm!I2208="", Lieferantenstamm!I2208="individuell"),"",Lieferantenstamm!I2208)</f>
        <v/>
      </c>
      <c r="I2208" s="182">
        <f>Lieferantenstamm!J2208</f>
        <v>0</v>
      </c>
      <c r="J2208" s="108" t="str">
        <f>IF(NOT(ISBLANK(Lieferantenstamm!$D2208)),Mandantname,"")</f>
        <v/>
      </c>
    </row>
    <row r="2209" spans="1:10">
      <c r="A2209" s="83">
        <f>Lieferantenstamm!D2209</f>
        <v>0</v>
      </c>
      <c r="B2209" s="83">
        <f>Lieferantenstamm!E2209</f>
        <v>0</v>
      </c>
      <c r="C2209" s="83">
        <f>Lieferantenstamm!F2209</f>
        <v>0</v>
      </c>
      <c r="D2209" s="83">
        <f>Lieferantenstamm!G2209</f>
        <v>0</v>
      </c>
      <c r="E2209" s="88" t="str">
        <f>IF(NOT(ISBLANK(Lieferantenstamm!$D2209)),IF(OR(Lieferantenstamm!H2209="",Lieferantenstamm!H2209="Erste Rechnung des Lieferanten"),"Ja","Nein"),"")</f>
        <v/>
      </c>
      <c r="F2209" t="str">
        <f>IF(NOT(ISBLANK(Lieferantenstamm!$D2209)),IF(Lieferantenstamm!H2209="","Letzte Rechnung des Lieferanten",IF(AND(Lieferantenstamm!H2209&lt;&gt;"",Lieferantenstamm!H2209&lt;&gt;"Keine Vorausfüllung"),"Erste Rechnung des Lieferanten","")),"")</f>
        <v/>
      </c>
      <c r="G2209" s="88" t="str">
        <f>IF(NOT(ISBLANK(Lieferantenstamm!$D2209)),IF(OR(Lieferantenstamm!I2209="",Lieferantenstamm!I2209="individuell"),"Nein","Ja"),"")</f>
        <v/>
      </c>
      <c r="H2209" s="184" t="str">
        <f>IF(OR(Lieferantenstamm!I2209="", Lieferantenstamm!I2209="individuell"),"",Lieferantenstamm!I2209)</f>
        <v/>
      </c>
      <c r="I2209" s="182">
        <f>Lieferantenstamm!J2209</f>
        <v>0</v>
      </c>
      <c r="J2209" s="108" t="str">
        <f>IF(NOT(ISBLANK(Lieferantenstamm!$D2209)),Mandantname,"")</f>
        <v/>
      </c>
    </row>
    <row r="2210" spans="1:10">
      <c r="A2210" s="83">
        <f>Lieferantenstamm!D2210</f>
        <v>0</v>
      </c>
      <c r="B2210" s="83">
        <f>Lieferantenstamm!E2210</f>
        <v>0</v>
      </c>
      <c r="C2210" s="83">
        <f>Lieferantenstamm!F2210</f>
        <v>0</v>
      </c>
      <c r="D2210" s="83">
        <f>Lieferantenstamm!G2210</f>
        <v>0</v>
      </c>
      <c r="E2210" s="88" t="str">
        <f>IF(NOT(ISBLANK(Lieferantenstamm!$D2210)),IF(OR(Lieferantenstamm!H2210="",Lieferantenstamm!H2210="Erste Rechnung des Lieferanten"),"Ja","Nein"),"")</f>
        <v/>
      </c>
      <c r="F2210" t="str">
        <f>IF(NOT(ISBLANK(Lieferantenstamm!$D2210)),IF(Lieferantenstamm!H2210="","Letzte Rechnung des Lieferanten",IF(AND(Lieferantenstamm!H2210&lt;&gt;"",Lieferantenstamm!H2210&lt;&gt;"Keine Vorausfüllung"),"Erste Rechnung des Lieferanten","")),"")</f>
        <v/>
      </c>
      <c r="G2210" s="88" t="str">
        <f>IF(NOT(ISBLANK(Lieferantenstamm!$D2210)),IF(OR(Lieferantenstamm!I2210="",Lieferantenstamm!I2210="individuell"),"Nein","Ja"),"")</f>
        <v/>
      </c>
      <c r="H2210" s="184" t="str">
        <f>IF(OR(Lieferantenstamm!I2210="", Lieferantenstamm!I2210="individuell"),"",Lieferantenstamm!I2210)</f>
        <v/>
      </c>
      <c r="I2210" s="182">
        <f>Lieferantenstamm!J2210</f>
        <v>0</v>
      </c>
      <c r="J2210" s="108" t="str">
        <f>IF(NOT(ISBLANK(Lieferantenstamm!$D2210)),Mandantname,"")</f>
        <v/>
      </c>
    </row>
    <row r="2211" spans="1:10">
      <c r="A2211" s="83">
        <f>Lieferantenstamm!D2211</f>
        <v>0</v>
      </c>
      <c r="B2211" s="83">
        <f>Lieferantenstamm!E2211</f>
        <v>0</v>
      </c>
      <c r="C2211" s="83">
        <f>Lieferantenstamm!F2211</f>
        <v>0</v>
      </c>
      <c r="D2211" s="83">
        <f>Lieferantenstamm!G2211</f>
        <v>0</v>
      </c>
      <c r="E2211" s="88" t="str">
        <f>IF(NOT(ISBLANK(Lieferantenstamm!$D2211)),IF(OR(Lieferantenstamm!H2211="",Lieferantenstamm!H2211="Erste Rechnung des Lieferanten"),"Ja","Nein"),"")</f>
        <v/>
      </c>
      <c r="F2211" t="str">
        <f>IF(NOT(ISBLANK(Lieferantenstamm!$D2211)),IF(Lieferantenstamm!H2211="","Letzte Rechnung des Lieferanten",IF(AND(Lieferantenstamm!H2211&lt;&gt;"",Lieferantenstamm!H2211&lt;&gt;"Keine Vorausfüllung"),"Erste Rechnung des Lieferanten","")),"")</f>
        <v/>
      </c>
      <c r="G2211" s="88" t="str">
        <f>IF(NOT(ISBLANK(Lieferantenstamm!$D2211)),IF(OR(Lieferantenstamm!I2211="",Lieferantenstamm!I2211="individuell"),"Nein","Ja"),"")</f>
        <v/>
      </c>
      <c r="H2211" s="184" t="str">
        <f>IF(OR(Lieferantenstamm!I2211="", Lieferantenstamm!I2211="individuell"),"",Lieferantenstamm!I2211)</f>
        <v/>
      </c>
      <c r="I2211" s="182">
        <f>Lieferantenstamm!J2211</f>
        <v>0</v>
      </c>
      <c r="J2211" s="108" t="str">
        <f>IF(NOT(ISBLANK(Lieferantenstamm!$D2211)),Mandantname,"")</f>
        <v/>
      </c>
    </row>
    <row r="2212" spans="1:10">
      <c r="A2212" s="83">
        <f>Lieferantenstamm!D2212</f>
        <v>0</v>
      </c>
      <c r="B2212" s="83">
        <f>Lieferantenstamm!E2212</f>
        <v>0</v>
      </c>
      <c r="C2212" s="83">
        <f>Lieferantenstamm!F2212</f>
        <v>0</v>
      </c>
      <c r="D2212" s="83">
        <f>Lieferantenstamm!G2212</f>
        <v>0</v>
      </c>
      <c r="E2212" s="88" t="str">
        <f>IF(NOT(ISBLANK(Lieferantenstamm!$D2212)),IF(OR(Lieferantenstamm!H2212="",Lieferantenstamm!H2212="Erste Rechnung des Lieferanten"),"Ja","Nein"),"")</f>
        <v/>
      </c>
      <c r="F2212" t="str">
        <f>IF(NOT(ISBLANK(Lieferantenstamm!$D2212)),IF(Lieferantenstamm!H2212="","Letzte Rechnung des Lieferanten",IF(AND(Lieferantenstamm!H2212&lt;&gt;"",Lieferantenstamm!H2212&lt;&gt;"Keine Vorausfüllung"),"Erste Rechnung des Lieferanten","")),"")</f>
        <v/>
      </c>
      <c r="G2212" s="88" t="str">
        <f>IF(NOT(ISBLANK(Lieferantenstamm!$D2212)),IF(OR(Lieferantenstamm!I2212="",Lieferantenstamm!I2212="individuell"),"Nein","Ja"),"")</f>
        <v/>
      </c>
      <c r="H2212" s="184" t="str">
        <f>IF(OR(Lieferantenstamm!I2212="", Lieferantenstamm!I2212="individuell"),"",Lieferantenstamm!I2212)</f>
        <v/>
      </c>
      <c r="I2212" s="182">
        <f>Lieferantenstamm!J2212</f>
        <v>0</v>
      </c>
      <c r="J2212" s="108" t="str">
        <f>IF(NOT(ISBLANK(Lieferantenstamm!$D2212)),Mandantname,"")</f>
        <v/>
      </c>
    </row>
    <row r="2213" spans="1:10">
      <c r="A2213" s="83">
        <f>Lieferantenstamm!D2213</f>
        <v>0</v>
      </c>
      <c r="B2213" s="83">
        <f>Lieferantenstamm!E2213</f>
        <v>0</v>
      </c>
      <c r="C2213" s="83">
        <f>Lieferantenstamm!F2213</f>
        <v>0</v>
      </c>
      <c r="D2213" s="83">
        <f>Lieferantenstamm!G2213</f>
        <v>0</v>
      </c>
      <c r="E2213" s="88" t="str">
        <f>IF(NOT(ISBLANK(Lieferantenstamm!$D2213)),IF(OR(Lieferantenstamm!H2213="",Lieferantenstamm!H2213="Erste Rechnung des Lieferanten"),"Ja","Nein"),"")</f>
        <v/>
      </c>
      <c r="F2213" t="str">
        <f>IF(NOT(ISBLANK(Lieferantenstamm!$D2213)),IF(Lieferantenstamm!H2213="","Letzte Rechnung des Lieferanten",IF(AND(Lieferantenstamm!H2213&lt;&gt;"",Lieferantenstamm!H2213&lt;&gt;"Keine Vorausfüllung"),"Erste Rechnung des Lieferanten","")),"")</f>
        <v/>
      </c>
      <c r="G2213" s="88" t="str">
        <f>IF(NOT(ISBLANK(Lieferantenstamm!$D2213)),IF(OR(Lieferantenstamm!I2213="",Lieferantenstamm!I2213="individuell"),"Nein","Ja"),"")</f>
        <v/>
      </c>
      <c r="H2213" s="184" t="str">
        <f>IF(OR(Lieferantenstamm!I2213="", Lieferantenstamm!I2213="individuell"),"",Lieferantenstamm!I2213)</f>
        <v/>
      </c>
      <c r="I2213" s="182">
        <f>Lieferantenstamm!J2213</f>
        <v>0</v>
      </c>
      <c r="J2213" s="108" t="str">
        <f>IF(NOT(ISBLANK(Lieferantenstamm!$D2213)),Mandantname,"")</f>
        <v/>
      </c>
    </row>
    <row r="2214" spans="1:10">
      <c r="A2214" s="83">
        <f>Lieferantenstamm!D2214</f>
        <v>0</v>
      </c>
      <c r="B2214" s="83">
        <f>Lieferantenstamm!E2214</f>
        <v>0</v>
      </c>
      <c r="C2214" s="83">
        <f>Lieferantenstamm!F2214</f>
        <v>0</v>
      </c>
      <c r="D2214" s="83">
        <f>Lieferantenstamm!G2214</f>
        <v>0</v>
      </c>
      <c r="E2214" s="88" t="str">
        <f>IF(NOT(ISBLANK(Lieferantenstamm!$D2214)),IF(OR(Lieferantenstamm!H2214="",Lieferantenstamm!H2214="Erste Rechnung des Lieferanten"),"Ja","Nein"),"")</f>
        <v/>
      </c>
      <c r="F2214" t="str">
        <f>IF(NOT(ISBLANK(Lieferantenstamm!$D2214)),IF(Lieferantenstamm!H2214="","Letzte Rechnung des Lieferanten",IF(AND(Lieferantenstamm!H2214&lt;&gt;"",Lieferantenstamm!H2214&lt;&gt;"Keine Vorausfüllung"),"Erste Rechnung des Lieferanten","")),"")</f>
        <v/>
      </c>
      <c r="G2214" s="88" t="str">
        <f>IF(NOT(ISBLANK(Lieferantenstamm!$D2214)),IF(OR(Lieferantenstamm!I2214="",Lieferantenstamm!I2214="individuell"),"Nein","Ja"),"")</f>
        <v/>
      </c>
      <c r="H2214" s="184" t="str">
        <f>IF(OR(Lieferantenstamm!I2214="", Lieferantenstamm!I2214="individuell"),"",Lieferantenstamm!I2214)</f>
        <v/>
      </c>
      <c r="I2214" s="182">
        <f>Lieferantenstamm!J2214</f>
        <v>0</v>
      </c>
      <c r="J2214" s="108" t="str">
        <f>IF(NOT(ISBLANK(Lieferantenstamm!$D2214)),Mandantname,"")</f>
        <v/>
      </c>
    </row>
    <row r="2215" spans="1:10">
      <c r="A2215" s="83">
        <f>Lieferantenstamm!D2215</f>
        <v>0</v>
      </c>
      <c r="B2215" s="83">
        <f>Lieferantenstamm!E2215</f>
        <v>0</v>
      </c>
      <c r="C2215" s="83">
        <f>Lieferantenstamm!F2215</f>
        <v>0</v>
      </c>
      <c r="D2215" s="83">
        <f>Lieferantenstamm!G2215</f>
        <v>0</v>
      </c>
      <c r="E2215" s="88" t="str">
        <f>IF(NOT(ISBLANK(Lieferantenstamm!$D2215)),IF(OR(Lieferantenstamm!H2215="",Lieferantenstamm!H2215="Erste Rechnung des Lieferanten"),"Ja","Nein"),"")</f>
        <v/>
      </c>
      <c r="F2215" t="str">
        <f>IF(NOT(ISBLANK(Lieferantenstamm!$D2215)),IF(Lieferantenstamm!H2215="","Letzte Rechnung des Lieferanten",IF(AND(Lieferantenstamm!H2215&lt;&gt;"",Lieferantenstamm!H2215&lt;&gt;"Keine Vorausfüllung"),"Erste Rechnung des Lieferanten","")),"")</f>
        <v/>
      </c>
      <c r="G2215" s="88" t="str">
        <f>IF(NOT(ISBLANK(Lieferantenstamm!$D2215)),IF(OR(Lieferantenstamm!I2215="",Lieferantenstamm!I2215="individuell"),"Nein","Ja"),"")</f>
        <v/>
      </c>
      <c r="H2215" s="184" t="str">
        <f>IF(OR(Lieferantenstamm!I2215="", Lieferantenstamm!I2215="individuell"),"",Lieferantenstamm!I2215)</f>
        <v/>
      </c>
      <c r="I2215" s="182">
        <f>Lieferantenstamm!J2215</f>
        <v>0</v>
      </c>
      <c r="J2215" s="108" t="str">
        <f>IF(NOT(ISBLANK(Lieferantenstamm!$D2215)),Mandantname,"")</f>
        <v/>
      </c>
    </row>
    <row r="2216" spans="1:10">
      <c r="A2216" s="83">
        <f>Lieferantenstamm!D2216</f>
        <v>0</v>
      </c>
      <c r="B2216" s="83">
        <f>Lieferantenstamm!E2216</f>
        <v>0</v>
      </c>
      <c r="C2216" s="83">
        <f>Lieferantenstamm!F2216</f>
        <v>0</v>
      </c>
      <c r="D2216" s="83">
        <f>Lieferantenstamm!G2216</f>
        <v>0</v>
      </c>
      <c r="E2216" s="88" t="str">
        <f>IF(NOT(ISBLANK(Lieferantenstamm!$D2216)),IF(OR(Lieferantenstamm!H2216="",Lieferantenstamm!H2216="Erste Rechnung des Lieferanten"),"Ja","Nein"),"")</f>
        <v/>
      </c>
      <c r="F2216" t="str">
        <f>IF(NOT(ISBLANK(Lieferantenstamm!$D2216)),IF(Lieferantenstamm!H2216="","Letzte Rechnung des Lieferanten",IF(AND(Lieferantenstamm!H2216&lt;&gt;"",Lieferantenstamm!H2216&lt;&gt;"Keine Vorausfüllung"),"Erste Rechnung des Lieferanten","")),"")</f>
        <v/>
      </c>
      <c r="G2216" s="88" t="str">
        <f>IF(NOT(ISBLANK(Lieferantenstamm!$D2216)),IF(OR(Lieferantenstamm!I2216="",Lieferantenstamm!I2216="individuell"),"Nein","Ja"),"")</f>
        <v/>
      </c>
      <c r="H2216" s="184" t="str">
        <f>IF(OR(Lieferantenstamm!I2216="", Lieferantenstamm!I2216="individuell"),"",Lieferantenstamm!I2216)</f>
        <v/>
      </c>
      <c r="I2216" s="182">
        <f>Lieferantenstamm!J2216</f>
        <v>0</v>
      </c>
      <c r="J2216" s="108" t="str">
        <f>IF(NOT(ISBLANK(Lieferantenstamm!$D2216)),Mandantname,"")</f>
        <v/>
      </c>
    </row>
    <row r="2217" spans="1:10">
      <c r="A2217" s="83">
        <f>Lieferantenstamm!D2217</f>
        <v>0</v>
      </c>
      <c r="B2217" s="83">
        <f>Lieferantenstamm!E2217</f>
        <v>0</v>
      </c>
      <c r="C2217" s="83">
        <f>Lieferantenstamm!F2217</f>
        <v>0</v>
      </c>
      <c r="D2217" s="83">
        <f>Lieferantenstamm!G2217</f>
        <v>0</v>
      </c>
      <c r="E2217" s="88" t="str">
        <f>IF(NOT(ISBLANK(Lieferantenstamm!$D2217)),IF(OR(Lieferantenstamm!H2217="",Lieferantenstamm!H2217="Erste Rechnung des Lieferanten"),"Ja","Nein"),"")</f>
        <v/>
      </c>
      <c r="F2217" t="str">
        <f>IF(NOT(ISBLANK(Lieferantenstamm!$D2217)),IF(Lieferantenstamm!H2217="","Letzte Rechnung des Lieferanten",IF(AND(Lieferantenstamm!H2217&lt;&gt;"",Lieferantenstamm!H2217&lt;&gt;"Keine Vorausfüllung"),"Erste Rechnung des Lieferanten","")),"")</f>
        <v/>
      </c>
      <c r="G2217" s="88" t="str">
        <f>IF(NOT(ISBLANK(Lieferantenstamm!$D2217)),IF(OR(Lieferantenstamm!I2217="",Lieferantenstamm!I2217="individuell"),"Nein","Ja"),"")</f>
        <v/>
      </c>
      <c r="H2217" s="184" t="str">
        <f>IF(OR(Lieferantenstamm!I2217="", Lieferantenstamm!I2217="individuell"),"",Lieferantenstamm!I2217)</f>
        <v/>
      </c>
      <c r="I2217" s="182">
        <f>Lieferantenstamm!J2217</f>
        <v>0</v>
      </c>
      <c r="J2217" s="108" t="str">
        <f>IF(NOT(ISBLANK(Lieferantenstamm!$D2217)),Mandantname,"")</f>
        <v/>
      </c>
    </row>
    <row r="2218" spans="1:10">
      <c r="A2218" s="83">
        <f>Lieferantenstamm!D2218</f>
        <v>0</v>
      </c>
      <c r="B2218" s="83">
        <f>Lieferantenstamm!E2218</f>
        <v>0</v>
      </c>
      <c r="C2218" s="83">
        <f>Lieferantenstamm!F2218</f>
        <v>0</v>
      </c>
      <c r="D2218" s="83">
        <f>Lieferantenstamm!G2218</f>
        <v>0</v>
      </c>
      <c r="E2218" s="88" t="str">
        <f>IF(NOT(ISBLANK(Lieferantenstamm!$D2218)),IF(OR(Lieferantenstamm!H2218="",Lieferantenstamm!H2218="Erste Rechnung des Lieferanten"),"Ja","Nein"),"")</f>
        <v/>
      </c>
      <c r="F2218" t="str">
        <f>IF(NOT(ISBLANK(Lieferantenstamm!$D2218)),IF(Lieferantenstamm!H2218="","Letzte Rechnung des Lieferanten",IF(AND(Lieferantenstamm!H2218&lt;&gt;"",Lieferantenstamm!H2218&lt;&gt;"Keine Vorausfüllung"),"Erste Rechnung des Lieferanten","")),"")</f>
        <v/>
      </c>
      <c r="G2218" s="88" t="str">
        <f>IF(NOT(ISBLANK(Lieferantenstamm!$D2218)),IF(OR(Lieferantenstamm!I2218="",Lieferantenstamm!I2218="individuell"),"Nein","Ja"),"")</f>
        <v/>
      </c>
      <c r="H2218" s="184" t="str">
        <f>IF(OR(Lieferantenstamm!I2218="", Lieferantenstamm!I2218="individuell"),"",Lieferantenstamm!I2218)</f>
        <v/>
      </c>
      <c r="I2218" s="182">
        <f>Lieferantenstamm!J2218</f>
        <v>0</v>
      </c>
      <c r="J2218" s="108" t="str">
        <f>IF(NOT(ISBLANK(Lieferantenstamm!$D2218)),Mandantname,"")</f>
        <v/>
      </c>
    </row>
    <row r="2219" spans="1:10">
      <c r="A2219" s="83">
        <f>Lieferantenstamm!D2219</f>
        <v>0</v>
      </c>
      <c r="B2219" s="83">
        <f>Lieferantenstamm!E2219</f>
        <v>0</v>
      </c>
      <c r="C2219" s="83">
        <f>Lieferantenstamm!F2219</f>
        <v>0</v>
      </c>
      <c r="D2219" s="83">
        <f>Lieferantenstamm!G2219</f>
        <v>0</v>
      </c>
      <c r="E2219" s="88" t="str">
        <f>IF(NOT(ISBLANK(Lieferantenstamm!$D2219)),IF(OR(Lieferantenstamm!H2219="",Lieferantenstamm!H2219="Erste Rechnung des Lieferanten"),"Ja","Nein"),"")</f>
        <v/>
      </c>
      <c r="F2219" t="str">
        <f>IF(NOT(ISBLANK(Lieferantenstamm!$D2219)),IF(Lieferantenstamm!H2219="","Letzte Rechnung des Lieferanten",IF(AND(Lieferantenstamm!H2219&lt;&gt;"",Lieferantenstamm!H2219&lt;&gt;"Keine Vorausfüllung"),"Erste Rechnung des Lieferanten","")),"")</f>
        <v/>
      </c>
      <c r="G2219" s="88" t="str">
        <f>IF(NOT(ISBLANK(Lieferantenstamm!$D2219)),IF(OR(Lieferantenstamm!I2219="",Lieferantenstamm!I2219="individuell"),"Nein","Ja"),"")</f>
        <v/>
      </c>
      <c r="H2219" s="184" t="str">
        <f>IF(OR(Lieferantenstamm!I2219="", Lieferantenstamm!I2219="individuell"),"",Lieferantenstamm!I2219)</f>
        <v/>
      </c>
      <c r="I2219" s="182">
        <f>Lieferantenstamm!J2219</f>
        <v>0</v>
      </c>
      <c r="J2219" s="108" t="str">
        <f>IF(NOT(ISBLANK(Lieferantenstamm!$D2219)),Mandantname,"")</f>
        <v/>
      </c>
    </row>
    <row r="2220" spans="1:10">
      <c r="A2220" s="83">
        <f>Lieferantenstamm!D2220</f>
        <v>0</v>
      </c>
      <c r="B2220" s="83">
        <f>Lieferantenstamm!E2220</f>
        <v>0</v>
      </c>
      <c r="C2220" s="83">
        <f>Lieferantenstamm!F2220</f>
        <v>0</v>
      </c>
      <c r="D2220" s="83">
        <f>Lieferantenstamm!G2220</f>
        <v>0</v>
      </c>
      <c r="E2220" s="88" t="str">
        <f>IF(NOT(ISBLANK(Lieferantenstamm!$D2220)),IF(OR(Lieferantenstamm!H2220="",Lieferantenstamm!H2220="Erste Rechnung des Lieferanten"),"Ja","Nein"),"")</f>
        <v/>
      </c>
      <c r="F2220" t="str">
        <f>IF(NOT(ISBLANK(Lieferantenstamm!$D2220)),IF(Lieferantenstamm!H2220="","Letzte Rechnung des Lieferanten",IF(AND(Lieferantenstamm!H2220&lt;&gt;"",Lieferantenstamm!H2220&lt;&gt;"Keine Vorausfüllung"),"Erste Rechnung des Lieferanten","")),"")</f>
        <v/>
      </c>
      <c r="G2220" s="88" t="str">
        <f>IF(NOT(ISBLANK(Lieferantenstamm!$D2220)),IF(OR(Lieferantenstamm!I2220="",Lieferantenstamm!I2220="individuell"),"Nein","Ja"),"")</f>
        <v/>
      </c>
      <c r="H2220" s="184" t="str">
        <f>IF(OR(Lieferantenstamm!I2220="", Lieferantenstamm!I2220="individuell"),"",Lieferantenstamm!I2220)</f>
        <v/>
      </c>
      <c r="I2220" s="182">
        <f>Lieferantenstamm!J2220</f>
        <v>0</v>
      </c>
      <c r="J2220" s="108" t="str">
        <f>IF(NOT(ISBLANK(Lieferantenstamm!$D2220)),Mandantname,"")</f>
        <v/>
      </c>
    </row>
    <row r="2221" spans="1:10">
      <c r="A2221" s="83">
        <f>Lieferantenstamm!D2221</f>
        <v>0</v>
      </c>
      <c r="B2221" s="83">
        <f>Lieferantenstamm!E2221</f>
        <v>0</v>
      </c>
      <c r="C2221" s="83">
        <f>Lieferantenstamm!F2221</f>
        <v>0</v>
      </c>
      <c r="D2221" s="83">
        <f>Lieferantenstamm!G2221</f>
        <v>0</v>
      </c>
      <c r="E2221" s="88" t="str">
        <f>IF(NOT(ISBLANK(Lieferantenstamm!$D2221)),IF(OR(Lieferantenstamm!H2221="",Lieferantenstamm!H2221="Erste Rechnung des Lieferanten"),"Ja","Nein"),"")</f>
        <v/>
      </c>
      <c r="F2221" t="str">
        <f>IF(NOT(ISBLANK(Lieferantenstamm!$D2221)),IF(Lieferantenstamm!H2221="","Letzte Rechnung des Lieferanten",IF(AND(Lieferantenstamm!H2221&lt;&gt;"",Lieferantenstamm!H2221&lt;&gt;"Keine Vorausfüllung"),"Erste Rechnung des Lieferanten","")),"")</f>
        <v/>
      </c>
      <c r="G2221" s="88" t="str">
        <f>IF(NOT(ISBLANK(Lieferantenstamm!$D2221)),IF(OR(Lieferantenstamm!I2221="",Lieferantenstamm!I2221="individuell"),"Nein","Ja"),"")</f>
        <v/>
      </c>
      <c r="H2221" s="184" t="str">
        <f>IF(OR(Lieferantenstamm!I2221="", Lieferantenstamm!I2221="individuell"),"",Lieferantenstamm!I2221)</f>
        <v/>
      </c>
      <c r="I2221" s="182">
        <f>Lieferantenstamm!J2221</f>
        <v>0</v>
      </c>
      <c r="J2221" s="108" t="str">
        <f>IF(NOT(ISBLANK(Lieferantenstamm!$D2221)),Mandantname,"")</f>
        <v/>
      </c>
    </row>
    <row r="2222" spans="1:10">
      <c r="A2222" s="83">
        <f>Lieferantenstamm!D2222</f>
        <v>0</v>
      </c>
      <c r="B2222" s="83">
        <f>Lieferantenstamm!E2222</f>
        <v>0</v>
      </c>
      <c r="C2222" s="83">
        <f>Lieferantenstamm!F2222</f>
        <v>0</v>
      </c>
      <c r="D2222" s="83">
        <f>Lieferantenstamm!G2222</f>
        <v>0</v>
      </c>
      <c r="E2222" s="88" t="str">
        <f>IF(NOT(ISBLANK(Lieferantenstamm!$D2222)),IF(OR(Lieferantenstamm!H2222="",Lieferantenstamm!H2222="Erste Rechnung des Lieferanten"),"Ja","Nein"),"")</f>
        <v/>
      </c>
      <c r="F2222" t="str">
        <f>IF(NOT(ISBLANK(Lieferantenstamm!$D2222)),IF(Lieferantenstamm!H2222="","Letzte Rechnung des Lieferanten",IF(AND(Lieferantenstamm!H2222&lt;&gt;"",Lieferantenstamm!H2222&lt;&gt;"Keine Vorausfüllung"),"Erste Rechnung des Lieferanten","")),"")</f>
        <v/>
      </c>
      <c r="G2222" s="88" t="str">
        <f>IF(NOT(ISBLANK(Lieferantenstamm!$D2222)),IF(OR(Lieferantenstamm!I2222="",Lieferantenstamm!I2222="individuell"),"Nein","Ja"),"")</f>
        <v/>
      </c>
      <c r="H2222" s="184" t="str">
        <f>IF(OR(Lieferantenstamm!I2222="", Lieferantenstamm!I2222="individuell"),"",Lieferantenstamm!I2222)</f>
        <v/>
      </c>
      <c r="I2222" s="182">
        <f>Lieferantenstamm!J2222</f>
        <v>0</v>
      </c>
      <c r="J2222" s="108" t="str">
        <f>IF(NOT(ISBLANK(Lieferantenstamm!$D2222)),Mandantname,"")</f>
        <v/>
      </c>
    </row>
    <row r="2223" spans="1:10">
      <c r="A2223" s="83">
        <f>Lieferantenstamm!D2223</f>
        <v>0</v>
      </c>
      <c r="B2223" s="83">
        <f>Lieferantenstamm!E2223</f>
        <v>0</v>
      </c>
      <c r="C2223" s="83">
        <f>Lieferantenstamm!F2223</f>
        <v>0</v>
      </c>
      <c r="D2223" s="83">
        <f>Lieferantenstamm!G2223</f>
        <v>0</v>
      </c>
      <c r="E2223" s="88" t="str">
        <f>IF(NOT(ISBLANK(Lieferantenstamm!$D2223)),IF(OR(Lieferantenstamm!H2223="",Lieferantenstamm!H2223="Erste Rechnung des Lieferanten"),"Ja","Nein"),"")</f>
        <v/>
      </c>
      <c r="F2223" t="str">
        <f>IF(NOT(ISBLANK(Lieferantenstamm!$D2223)),IF(Lieferantenstamm!H2223="","Letzte Rechnung des Lieferanten",IF(AND(Lieferantenstamm!H2223&lt;&gt;"",Lieferantenstamm!H2223&lt;&gt;"Keine Vorausfüllung"),"Erste Rechnung des Lieferanten","")),"")</f>
        <v/>
      </c>
      <c r="G2223" s="88" t="str">
        <f>IF(NOT(ISBLANK(Lieferantenstamm!$D2223)),IF(OR(Lieferantenstamm!I2223="",Lieferantenstamm!I2223="individuell"),"Nein","Ja"),"")</f>
        <v/>
      </c>
      <c r="H2223" s="184" t="str">
        <f>IF(OR(Lieferantenstamm!I2223="", Lieferantenstamm!I2223="individuell"),"",Lieferantenstamm!I2223)</f>
        <v/>
      </c>
      <c r="I2223" s="182">
        <f>Lieferantenstamm!J2223</f>
        <v>0</v>
      </c>
      <c r="J2223" s="108" t="str">
        <f>IF(NOT(ISBLANK(Lieferantenstamm!$D2223)),Mandantname,"")</f>
        <v/>
      </c>
    </row>
    <row r="2224" spans="1:10">
      <c r="A2224" s="83">
        <f>Lieferantenstamm!D2224</f>
        <v>0</v>
      </c>
      <c r="B2224" s="83">
        <f>Lieferantenstamm!E2224</f>
        <v>0</v>
      </c>
      <c r="C2224" s="83">
        <f>Lieferantenstamm!F2224</f>
        <v>0</v>
      </c>
      <c r="D2224" s="83">
        <f>Lieferantenstamm!G2224</f>
        <v>0</v>
      </c>
      <c r="E2224" s="88" t="str">
        <f>IF(NOT(ISBLANK(Lieferantenstamm!$D2224)),IF(OR(Lieferantenstamm!H2224="",Lieferantenstamm!H2224="Erste Rechnung des Lieferanten"),"Ja","Nein"),"")</f>
        <v/>
      </c>
      <c r="F2224" t="str">
        <f>IF(NOT(ISBLANK(Lieferantenstamm!$D2224)),IF(Lieferantenstamm!H2224="","Letzte Rechnung des Lieferanten",IF(AND(Lieferantenstamm!H2224&lt;&gt;"",Lieferantenstamm!H2224&lt;&gt;"Keine Vorausfüllung"),"Erste Rechnung des Lieferanten","")),"")</f>
        <v/>
      </c>
      <c r="G2224" s="88" t="str">
        <f>IF(NOT(ISBLANK(Lieferantenstamm!$D2224)),IF(OR(Lieferantenstamm!I2224="",Lieferantenstamm!I2224="individuell"),"Nein","Ja"),"")</f>
        <v/>
      </c>
      <c r="H2224" s="184" t="str">
        <f>IF(OR(Lieferantenstamm!I2224="", Lieferantenstamm!I2224="individuell"),"",Lieferantenstamm!I2224)</f>
        <v/>
      </c>
      <c r="I2224" s="182">
        <f>Lieferantenstamm!J2224</f>
        <v>0</v>
      </c>
      <c r="J2224" s="108" t="str">
        <f>IF(NOT(ISBLANK(Lieferantenstamm!$D2224)),Mandantname,"")</f>
        <v/>
      </c>
    </row>
    <row r="2225" spans="1:10">
      <c r="A2225" s="83">
        <f>Lieferantenstamm!D2225</f>
        <v>0</v>
      </c>
      <c r="B2225" s="83">
        <f>Lieferantenstamm!E2225</f>
        <v>0</v>
      </c>
      <c r="C2225" s="83">
        <f>Lieferantenstamm!F2225</f>
        <v>0</v>
      </c>
      <c r="D2225" s="83">
        <f>Lieferantenstamm!G2225</f>
        <v>0</v>
      </c>
      <c r="E2225" s="88" t="str">
        <f>IF(NOT(ISBLANK(Lieferantenstamm!$D2225)),IF(OR(Lieferantenstamm!H2225="",Lieferantenstamm!H2225="Erste Rechnung des Lieferanten"),"Ja","Nein"),"")</f>
        <v/>
      </c>
      <c r="F2225" t="str">
        <f>IF(NOT(ISBLANK(Lieferantenstamm!$D2225)),IF(Lieferantenstamm!H2225="","Letzte Rechnung des Lieferanten",IF(AND(Lieferantenstamm!H2225&lt;&gt;"",Lieferantenstamm!H2225&lt;&gt;"Keine Vorausfüllung"),"Erste Rechnung des Lieferanten","")),"")</f>
        <v/>
      </c>
      <c r="G2225" s="88" t="str">
        <f>IF(NOT(ISBLANK(Lieferantenstamm!$D2225)),IF(OR(Lieferantenstamm!I2225="",Lieferantenstamm!I2225="individuell"),"Nein","Ja"),"")</f>
        <v/>
      </c>
      <c r="H2225" s="184" t="str">
        <f>IF(OR(Lieferantenstamm!I2225="", Lieferantenstamm!I2225="individuell"),"",Lieferantenstamm!I2225)</f>
        <v/>
      </c>
      <c r="I2225" s="182">
        <f>Lieferantenstamm!J2225</f>
        <v>0</v>
      </c>
      <c r="J2225" s="108" t="str">
        <f>IF(NOT(ISBLANK(Lieferantenstamm!$D2225)),Mandantname,"")</f>
        <v/>
      </c>
    </row>
    <row r="2226" spans="1:10">
      <c r="A2226" s="83">
        <f>Lieferantenstamm!D2226</f>
        <v>0</v>
      </c>
      <c r="B2226" s="83">
        <f>Lieferantenstamm!E2226</f>
        <v>0</v>
      </c>
      <c r="C2226" s="83">
        <f>Lieferantenstamm!F2226</f>
        <v>0</v>
      </c>
      <c r="D2226" s="83">
        <f>Lieferantenstamm!G2226</f>
        <v>0</v>
      </c>
      <c r="E2226" s="88" t="str">
        <f>IF(NOT(ISBLANK(Lieferantenstamm!$D2226)),IF(OR(Lieferantenstamm!H2226="",Lieferantenstamm!H2226="Erste Rechnung des Lieferanten"),"Ja","Nein"),"")</f>
        <v/>
      </c>
      <c r="F2226" t="str">
        <f>IF(NOT(ISBLANK(Lieferantenstamm!$D2226)),IF(Lieferantenstamm!H2226="","Letzte Rechnung des Lieferanten",IF(AND(Lieferantenstamm!H2226&lt;&gt;"",Lieferantenstamm!H2226&lt;&gt;"Keine Vorausfüllung"),"Erste Rechnung des Lieferanten","")),"")</f>
        <v/>
      </c>
      <c r="G2226" s="88" t="str">
        <f>IF(NOT(ISBLANK(Lieferantenstamm!$D2226)),IF(OR(Lieferantenstamm!I2226="",Lieferantenstamm!I2226="individuell"),"Nein","Ja"),"")</f>
        <v/>
      </c>
      <c r="H2226" s="184" t="str">
        <f>IF(OR(Lieferantenstamm!I2226="", Lieferantenstamm!I2226="individuell"),"",Lieferantenstamm!I2226)</f>
        <v/>
      </c>
      <c r="I2226" s="182">
        <f>Lieferantenstamm!J2226</f>
        <v>0</v>
      </c>
      <c r="J2226" s="108" t="str">
        <f>IF(NOT(ISBLANK(Lieferantenstamm!$D2226)),Mandantname,"")</f>
        <v/>
      </c>
    </row>
    <row r="2227" spans="1:10">
      <c r="A2227" s="83">
        <f>Lieferantenstamm!D2227</f>
        <v>0</v>
      </c>
      <c r="B2227" s="83">
        <f>Lieferantenstamm!E2227</f>
        <v>0</v>
      </c>
      <c r="C2227" s="83">
        <f>Lieferantenstamm!F2227</f>
        <v>0</v>
      </c>
      <c r="D2227" s="83">
        <f>Lieferantenstamm!G2227</f>
        <v>0</v>
      </c>
      <c r="E2227" s="88" t="str">
        <f>IF(NOT(ISBLANK(Lieferantenstamm!$D2227)),IF(OR(Lieferantenstamm!H2227="",Lieferantenstamm!H2227="Erste Rechnung des Lieferanten"),"Ja","Nein"),"")</f>
        <v/>
      </c>
      <c r="F2227" t="str">
        <f>IF(NOT(ISBLANK(Lieferantenstamm!$D2227)),IF(Lieferantenstamm!H2227="","Letzte Rechnung des Lieferanten",IF(AND(Lieferantenstamm!H2227&lt;&gt;"",Lieferantenstamm!H2227&lt;&gt;"Keine Vorausfüllung"),"Erste Rechnung des Lieferanten","")),"")</f>
        <v/>
      </c>
      <c r="G2227" s="88" t="str">
        <f>IF(NOT(ISBLANK(Lieferantenstamm!$D2227)),IF(OR(Lieferantenstamm!I2227="",Lieferantenstamm!I2227="individuell"),"Nein","Ja"),"")</f>
        <v/>
      </c>
      <c r="H2227" s="184" t="str">
        <f>IF(OR(Lieferantenstamm!I2227="", Lieferantenstamm!I2227="individuell"),"",Lieferantenstamm!I2227)</f>
        <v/>
      </c>
      <c r="I2227" s="182">
        <f>Lieferantenstamm!J2227</f>
        <v>0</v>
      </c>
      <c r="J2227" s="108" t="str">
        <f>IF(NOT(ISBLANK(Lieferantenstamm!$D2227)),Mandantname,"")</f>
        <v/>
      </c>
    </row>
    <row r="2228" spans="1:10">
      <c r="A2228" s="83">
        <f>Lieferantenstamm!D2228</f>
        <v>0</v>
      </c>
      <c r="B2228" s="83">
        <f>Lieferantenstamm!E2228</f>
        <v>0</v>
      </c>
      <c r="C2228" s="83">
        <f>Lieferantenstamm!F2228</f>
        <v>0</v>
      </c>
      <c r="D2228" s="83">
        <f>Lieferantenstamm!G2228</f>
        <v>0</v>
      </c>
      <c r="E2228" s="88" t="str">
        <f>IF(NOT(ISBLANK(Lieferantenstamm!$D2228)),IF(OR(Lieferantenstamm!H2228="",Lieferantenstamm!H2228="Erste Rechnung des Lieferanten"),"Ja","Nein"),"")</f>
        <v/>
      </c>
      <c r="F2228" t="str">
        <f>IF(NOT(ISBLANK(Lieferantenstamm!$D2228)),IF(Lieferantenstamm!H2228="","Letzte Rechnung des Lieferanten",IF(AND(Lieferantenstamm!H2228&lt;&gt;"",Lieferantenstamm!H2228&lt;&gt;"Keine Vorausfüllung"),"Erste Rechnung des Lieferanten","")),"")</f>
        <v/>
      </c>
      <c r="G2228" s="88" t="str">
        <f>IF(NOT(ISBLANK(Lieferantenstamm!$D2228)),IF(OR(Lieferantenstamm!I2228="",Lieferantenstamm!I2228="individuell"),"Nein","Ja"),"")</f>
        <v/>
      </c>
      <c r="H2228" s="184" t="str">
        <f>IF(OR(Lieferantenstamm!I2228="", Lieferantenstamm!I2228="individuell"),"",Lieferantenstamm!I2228)</f>
        <v/>
      </c>
      <c r="I2228" s="182">
        <f>Lieferantenstamm!J2228</f>
        <v>0</v>
      </c>
      <c r="J2228" s="108" t="str">
        <f>IF(NOT(ISBLANK(Lieferantenstamm!$D2228)),Mandantname,"")</f>
        <v/>
      </c>
    </row>
    <row r="2229" spans="1:10">
      <c r="A2229" s="83">
        <f>Lieferantenstamm!D2229</f>
        <v>0</v>
      </c>
      <c r="B2229" s="83">
        <f>Lieferantenstamm!E2229</f>
        <v>0</v>
      </c>
      <c r="C2229" s="83">
        <f>Lieferantenstamm!F2229</f>
        <v>0</v>
      </c>
      <c r="D2229" s="83">
        <f>Lieferantenstamm!G2229</f>
        <v>0</v>
      </c>
      <c r="E2229" s="88" t="str">
        <f>IF(NOT(ISBLANK(Lieferantenstamm!$D2229)),IF(OR(Lieferantenstamm!H2229="",Lieferantenstamm!H2229="Erste Rechnung des Lieferanten"),"Ja","Nein"),"")</f>
        <v/>
      </c>
      <c r="F2229" t="str">
        <f>IF(NOT(ISBLANK(Lieferantenstamm!$D2229)),IF(Lieferantenstamm!H2229="","Letzte Rechnung des Lieferanten",IF(AND(Lieferantenstamm!H2229&lt;&gt;"",Lieferantenstamm!H2229&lt;&gt;"Keine Vorausfüllung"),"Erste Rechnung des Lieferanten","")),"")</f>
        <v/>
      </c>
      <c r="G2229" s="88" t="str">
        <f>IF(NOT(ISBLANK(Lieferantenstamm!$D2229)),IF(OR(Lieferantenstamm!I2229="",Lieferantenstamm!I2229="individuell"),"Nein","Ja"),"")</f>
        <v/>
      </c>
      <c r="H2229" s="184" t="str">
        <f>IF(OR(Lieferantenstamm!I2229="", Lieferantenstamm!I2229="individuell"),"",Lieferantenstamm!I2229)</f>
        <v/>
      </c>
      <c r="I2229" s="182">
        <f>Lieferantenstamm!J2229</f>
        <v>0</v>
      </c>
      <c r="J2229" s="108" t="str">
        <f>IF(NOT(ISBLANK(Lieferantenstamm!$D2229)),Mandantname,"")</f>
        <v/>
      </c>
    </row>
    <row r="2230" spans="1:10">
      <c r="A2230" s="83">
        <f>Lieferantenstamm!D2230</f>
        <v>0</v>
      </c>
      <c r="B2230" s="83">
        <f>Lieferantenstamm!E2230</f>
        <v>0</v>
      </c>
      <c r="C2230" s="83">
        <f>Lieferantenstamm!F2230</f>
        <v>0</v>
      </c>
      <c r="D2230" s="83">
        <f>Lieferantenstamm!G2230</f>
        <v>0</v>
      </c>
      <c r="E2230" s="88" t="str">
        <f>IF(NOT(ISBLANK(Lieferantenstamm!$D2230)),IF(OR(Lieferantenstamm!H2230="",Lieferantenstamm!H2230="Erste Rechnung des Lieferanten"),"Ja","Nein"),"")</f>
        <v/>
      </c>
      <c r="F2230" t="str">
        <f>IF(NOT(ISBLANK(Lieferantenstamm!$D2230)),IF(Lieferantenstamm!H2230="","Letzte Rechnung des Lieferanten",IF(AND(Lieferantenstamm!H2230&lt;&gt;"",Lieferantenstamm!H2230&lt;&gt;"Keine Vorausfüllung"),"Erste Rechnung des Lieferanten","")),"")</f>
        <v/>
      </c>
      <c r="G2230" s="88" t="str">
        <f>IF(NOT(ISBLANK(Lieferantenstamm!$D2230)),IF(OR(Lieferantenstamm!I2230="",Lieferantenstamm!I2230="individuell"),"Nein","Ja"),"")</f>
        <v/>
      </c>
      <c r="H2230" s="184" t="str">
        <f>IF(OR(Lieferantenstamm!I2230="", Lieferantenstamm!I2230="individuell"),"",Lieferantenstamm!I2230)</f>
        <v/>
      </c>
      <c r="I2230" s="182">
        <f>Lieferantenstamm!J2230</f>
        <v>0</v>
      </c>
      <c r="J2230" s="108" t="str">
        <f>IF(NOT(ISBLANK(Lieferantenstamm!$D2230)),Mandantname,"")</f>
        <v/>
      </c>
    </row>
    <row r="2231" spans="1:10">
      <c r="A2231" s="83">
        <f>Lieferantenstamm!D2231</f>
        <v>0</v>
      </c>
      <c r="B2231" s="83">
        <f>Lieferantenstamm!E2231</f>
        <v>0</v>
      </c>
      <c r="C2231" s="83">
        <f>Lieferantenstamm!F2231</f>
        <v>0</v>
      </c>
      <c r="D2231" s="83">
        <f>Lieferantenstamm!G2231</f>
        <v>0</v>
      </c>
      <c r="E2231" s="88" t="str">
        <f>IF(NOT(ISBLANK(Lieferantenstamm!$D2231)),IF(OR(Lieferantenstamm!H2231="",Lieferantenstamm!H2231="Erste Rechnung des Lieferanten"),"Ja","Nein"),"")</f>
        <v/>
      </c>
      <c r="F2231" t="str">
        <f>IF(NOT(ISBLANK(Lieferantenstamm!$D2231)),IF(Lieferantenstamm!H2231="","Letzte Rechnung des Lieferanten",IF(AND(Lieferantenstamm!H2231&lt;&gt;"",Lieferantenstamm!H2231&lt;&gt;"Keine Vorausfüllung"),"Erste Rechnung des Lieferanten","")),"")</f>
        <v/>
      </c>
      <c r="G2231" s="88" t="str">
        <f>IF(NOT(ISBLANK(Lieferantenstamm!$D2231)),IF(OR(Lieferantenstamm!I2231="",Lieferantenstamm!I2231="individuell"),"Nein","Ja"),"")</f>
        <v/>
      </c>
      <c r="H2231" s="184" t="str">
        <f>IF(OR(Lieferantenstamm!I2231="", Lieferantenstamm!I2231="individuell"),"",Lieferantenstamm!I2231)</f>
        <v/>
      </c>
      <c r="I2231" s="182">
        <f>Lieferantenstamm!J2231</f>
        <v>0</v>
      </c>
      <c r="J2231" s="108" t="str">
        <f>IF(NOT(ISBLANK(Lieferantenstamm!$D2231)),Mandantname,"")</f>
        <v/>
      </c>
    </row>
    <row r="2232" spans="1:10">
      <c r="A2232" s="83">
        <f>Lieferantenstamm!D2232</f>
        <v>0</v>
      </c>
      <c r="B2232" s="83">
        <f>Lieferantenstamm!E2232</f>
        <v>0</v>
      </c>
      <c r="C2232" s="83">
        <f>Lieferantenstamm!F2232</f>
        <v>0</v>
      </c>
      <c r="D2232" s="83">
        <f>Lieferantenstamm!G2232</f>
        <v>0</v>
      </c>
      <c r="E2232" s="88" t="str">
        <f>IF(NOT(ISBLANK(Lieferantenstamm!$D2232)),IF(OR(Lieferantenstamm!H2232="",Lieferantenstamm!H2232="Erste Rechnung des Lieferanten"),"Ja","Nein"),"")</f>
        <v/>
      </c>
      <c r="F2232" t="str">
        <f>IF(NOT(ISBLANK(Lieferantenstamm!$D2232)),IF(Lieferantenstamm!H2232="","Letzte Rechnung des Lieferanten",IF(AND(Lieferantenstamm!H2232&lt;&gt;"",Lieferantenstamm!H2232&lt;&gt;"Keine Vorausfüllung"),"Erste Rechnung des Lieferanten","")),"")</f>
        <v/>
      </c>
      <c r="G2232" s="88" t="str">
        <f>IF(NOT(ISBLANK(Lieferantenstamm!$D2232)),IF(OR(Lieferantenstamm!I2232="",Lieferantenstamm!I2232="individuell"),"Nein","Ja"),"")</f>
        <v/>
      </c>
      <c r="H2232" s="184" t="str">
        <f>IF(OR(Lieferantenstamm!I2232="", Lieferantenstamm!I2232="individuell"),"",Lieferantenstamm!I2232)</f>
        <v/>
      </c>
      <c r="I2232" s="182">
        <f>Lieferantenstamm!J2232</f>
        <v>0</v>
      </c>
      <c r="J2232" s="108" t="str">
        <f>IF(NOT(ISBLANK(Lieferantenstamm!$D2232)),Mandantname,"")</f>
        <v/>
      </c>
    </row>
    <row r="2233" spans="1:10">
      <c r="A2233" s="83">
        <f>Lieferantenstamm!D2233</f>
        <v>0</v>
      </c>
      <c r="B2233" s="83">
        <f>Lieferantenstamm!E2233</f>
        <v>0</v>
      </c>
      <c r="C2233" s="83">
        <f>Lieferantenstamm!F2233</f>
        <v>0</v>
      </c>
      <c r="D2233" s="83">
        <f>Lieferantenstamm!G2233</f>
        <v>0</v>
      </c>
      <c r="E2233" s="88" t="str">
        <f>IF(NOT(ISBLANK(Lieferantenstamm!$D2233)),IF(OR(Lieferantenstamm!H2233="",Lieferantenstamm!H2233="Erste Rechnung des Lieferanten"),"Ja","Nein"),"")</f>
        <v/>
      </c>
      <c r="F2233" t="str">
        <f>IF(NOT(ISBLANK(Lieferantenstamm!$D2233)),IF(Lieferantenstamm!H2233="","Letzte Rechnung des Lieferanten",IF(AND(Lieferantenstamm!H2233&lt;&gt;"",Lieferantenstamm!H2233&lt;&gt;"Keine Vorausfüllung"),"Erste Rechnung des Lieferanten","")),"")</f>
        <v/>
      </c>
      <c r="G2233" s="88" t="str">
        <f>IF(NOT(ISBLANK(Lieferantenstamm!$D2233)),IF(OR(Lieferantenstamm!I2233="",Lieferantenstamm!I2233="individuell"),"Nein","Ja"),"")</f>
        <v/>
      </c>
      <c r="H2233" s="184" t="str">
        <f>IF(OR(Lieferantenstamm!I2233="", Lieferantenstamm!I2233="individuell"),"",Lieferantenstamm!I2233)</f>
        <v/>
      </c>
      <c r="I2233" s="182">
        <f>Lieferantenstamm!J2233</f>
        <v>0</v>
      </c>
      <c r="J2233" s="108" t="str">
        <f>IF(NOT(ISBLANK(Lieferantenstamm!$D2233)),Mandantname,"")</f>
        <v/>
      </c>
    </row>
    <row r="2234" spans="1:10">
      <c r="A2234" s="83">
        <f>Lieferantenstamm!D2234</f>
        <v>0</v>
      </c>
      <c r="B2234" s="83">
        <f>Lieferantenstamm!E2234</f>
        <v>0</v>
      </c>
      <c r="C2234" s="83">
        <f>Lieferantenstamm!F2234</f>
        <v>0</v>
      </c>
      <c r="D2234" s="83">
        <f>Lieferantenstamm!G2234</f>
        <v>0</v>
      </c>
      <c r="E2234" s="88" t="str">
        <f>IF(NOT(ISBLANK(Lieferantenstamm!$D2234)),IF(OR(Lieferantenstamm!H2234="",Lieferantenstamm!H2234="Erste Rechnung des Lieferanten"),"Ja","Nein"),"")</f>
        <v/>
      </c>
      <c r="F2234" t="str">
        <f>IF(NOT(ISBLANK(Lieferantenstamm!$D2234)),IF(Lieferantenstamm!H2234="","Letzte Rechnung des Lieferanten",IF(AND(Lieferantenstamm!H2234&lt;&gt;"",Lieferantenstamm!H2234&lt;&gt;"Keine Vorausfüllung"),"Erste Rechnung des Lieferanten","")),"")</f>
        <v/>
      </c>
      <c r="G2234" s="88" t="str">
        <f>IF(NOT(ISBLANK(Lieferantenstamm!$D2234)),IF(OR(Lieferantenstamm!I2234="",Lieferantenstamm!I2234="individuell"),"Nein","Ja"),"")</f>
        <v/>
      </c>
      <c r="H2234" s="184" t="str">
        <f>IF(OR(Lieferantenstamm!I2234="", Lieferantenstamm!I2234="individuell"),"",Lieferantenstamm!I2234)</f>
        <v/>
      </c>
      <c r="I2234" s="182">
        <f>Lieferantenstamm!J2234</f>
        <v>0</v>
      </c>
      <c r="J2234" s="108" t="str">
        <f>IF(NOT(ISBLANK(Lieferantenstamm!$D2234)),Mandantname,"")</f>
        <v/>
      </c>
    </row>
    <row r="2235" spans="1:10">
      <c r="A2235" s="83">
        <f>Lieferantenstamm!D2235</f>
        <v>0</v>
      </c>
      <c r="B2235" s="83">
        <f>Lieferantenstamm!E2235</f>
        <v>0</v>
      </c>
      <c r="C2235" s="83">
        <f>Lieferantenstamm!F2235</f>
        <v>0</v>
      </c>
      <c r="D2235" s="83">
        <f>Lieferantenstamm!G2235</f>
        <v>0</v>
      </c>
      <c r="E2235" s="88" t="str">
        <f>IF(NOT(ISBLANK(Lieferantenstamm!$D2235)),IF(OR(Lieferantenstamm!H2235="",Lieferantenstamm!H2235="Erste Rechnung des Lieferanten"),"Ja","Nein"),"")</f>
        <v/>
      </c>
      <c r="F2235" t="str">
        <f>IF(NOT(ISBLANK(Lieferantenstamm!$D2235)),IF(Lieferantenstamm!H2235="","Letzte Rechnung des Lieferanten",IF(AND(Lieferantenstamm!H2235&lt;&gt;"",Lieferantenstamm!H2235&lt;&gt;"Keine Vorausfüllung"),"Erste Rechnung des Lieferanten","")),"")</f>
        <v/>
      </c>
      <c r="G2235" s="88" t="str">
        <f>IF(NOT(ISBLANK(Lieferantenstamm!$D2235)),IF(OR(Lieferantenstamm!I2235="",Lieferantenstamm!I2235="individuell"),"Nein","Ja"),"")</f>
        <v/>
      </c>
      <c r="H2235" s="184" t="str">
        <f>IF(OR(Lieferantenstamm!I2235="", Lieferantenstamm!I2235="individuell"),"",Lieferantenstamm!I2235)</f>
        <v/>
      </c>
      <c r="I2235" s="182">
        <f>Lieferantenstamm!J2235</f>
        <v>0</v>
      </c>
      <c r="J2235" s="108" t="str">
        <f>IF(NOT(ISBLANK(Lieferantenstamm!$D2235)),Mandantname,"")</f>
        <v/>
      </c>
    </row>
    <row r="2236" spans="1:10">
      <c r="A2236" s="83">
        <f>Lieferantenstamm!D2236</f>
        <v>0</v>
      </c>
      <c r="B2236" s="83">
        <f>Lieferantenstamm!E2236</f>
        <v>0</v>
      </c>
      <c r="C2236" s="83">
        <f>Lieferantenstamm!F2236</f>
        <v>0</v>
      </c>
      <c r="D2236" s="83">
        <f>Lieferantenstamm!G2236</f>
        <v>0</v>
      </c>
      <c r="E2236" s="88" t="str">
        <f>IF(NOT(ISBLANK(Lieferantenstamm!$D2236)),IF(OR(Lieferantenstamm!H2236="",Lieferantenstamm!H2236="Erste Rechnung des Lieferanten"),"Ja","Nein"),"")</f>
        <v/>
      </c>
      <c r="F2236" t="str">
        <f>IF(NOT(ISBLANK(Lieferantenstamm!$D2236)),IF(Lieferantenstamm!H2236="","Letzte Rechnung des Lieferanten",IF(AND(Lieferantenstamm!H2236&lt;&gt;"",Lieferantenstamm!H2236&lt;&gt;"Keine Vorausfüllung"),"Erste Rechnung des Lieferanten","")),"")</f>
        <v/>
      </c>
      <c r="G2236" s="88" t="str">
        <f>IF(NOT(ISBLANK(Lieferantenstamm!$D2236)),IF(OR(Lieferantenstamm!I2236="",Lieferantenstamm!I2236="individuell"),"Nein","Ja"),"")</f>
        <v/>
      </c>
      <c r="H2236" s="184" t="str">
        <f>IF(OR(Lieferantenstamm!I2236="", Lieferantenstamm!I2236="individuell"),"",Lieferantenstamm!I2236)</f>
        <v/>
      </c>
      <c r="I2236" s="182">
        <f>Lieferantenstamm!J2236</f>
        <v>0</v>
      </c>
      <c r="J2236" s="108" t="str">
        <f>IF(NOT(ISBLANK(Lieferantenstamm!$D2236)),Mandantname,"")</f>
        <v/>
      </c>
    </row>
    <row r="2237" spans="1:10">
      <c r="A2237" s="83">
        <f>Lieferantenstamm!D2237</f>
        <v>0</v>
      </c>
      <c r="B2237" s="83">
        <f>Lieferantenstamm!E2237</f>
        <v>0</v>
      </c>
      <c r="C2237" s="83">
        <f>Lieferantenstamm!F2237</f>
        <v>0</v>
      </c>
      <c r="D2237" s="83">
        <f>Lieferantenstamm!G2237</f>
        <v>0</v>
      </c>
      <c r="E2237" s="88" t="str">
        <f>IF(NOT(ISBLANK(Lieferantenstamm!$D2237)),IF(OR(Lieferantenstamm!H2237="",Lieferantenstamm!H2237="Erste Rechnung des Lieferanten"),"Ja","Nein"),"")</f>
        <v/>
      </c>
      <c r="F2237" t="str">
        <f>IF(NOT(ISBLANK(Lieferantenstamm!$D2237)),IF(Lieferantenstamm!H2237="","Letzte Rechnung des Lieferanten",IF(AND(Lieferantenstamm!H2237&lt;&gt;"",Lieferantenstamm!H2237&lt;&gt;"Keine Vorausfüllung"),"Erste Rechnung des Lieferanten","")),"")</f>
        <v/>
      </c>
      <c r="G2237" s="88" t="str">
        <f>IF(NOT(ISBLANK(Lieferantenstamm!$D2237)),IF(OR(Lieferantenstamm!I2237="",Lieferantenstamm!I2237="individuell"),"Nein","Ja"),"")</f>
        <v/>
      </c>
      <c r="H2237" s="184" t="str">
        <f>IF(OR(Lieferantenstamm!I2237="", Lieferantenstamm!I2237="individuell"),"",Lieferantenstamm!I2237)</f>
        <v/>
      </c>
      <c r="I2237" s="182">
        <f>Lieferantenstamm!J2237</f>
        <v>0</v>
      </c>
      <c r="J2237" s="108" t="str">
        <f>IF(NOT(ISBLANK(Lieferantenstamm!$D2237)),Mandantname,"")</f>
        <v/>
      </c>
    </row>
    <row r="2238" spans="1:10">
      <c r="A2238" s="83">
        <f>Lieferantenstamm!D2238</f>
        <v>0</v>
      </c>
      <c r="B2238" s="83">
        <f>Lieferantenstamm!E2238</f>
        <v>0</v>
      </c>
      <c r="C2238" s="83">
        <f>Lieferantenstamm!F2238</f>
        <v>0</v>
      </c>
      <c r="D2238" s="83">
        <f>Lieferantenstamm!G2238</f>
        <v>0</v>
      </c>
      <c r="E2238" s="88" t="str">
        <f>IF(NOT(ISBLANK(Lieferantenstamm!$D2238)),IF(OR(Lieferantenstamm!H2238="",Lieferantenstamm!H2238="Erste Rechnung des Lieferanten"),"Ja","Nein"),"")</f>
        <v/>
      </c>
      <c r="F2238" t="str">
        <f>IF(NOT(ISBLANK(Lieferantenstamm!$D2238)),IF(Lieferantenstamm!H2238="","Letzte Rechnung des Lieferanten",IF(AND(Lieferantenstamm!H2238&lt;&gt;"",Lieferantenstamm!H2238&lt;&gt;"Keine Vorausfüllung"),"Erste Rechnung des Lieferanten","")),"")</f>
        <v/>
      </c>
      <c r="G2238" s="88" t="str">
        <f>IF(NOT(ISBLANK(Lieferantenstamm!$D2238)),IF(OR(Lieferantenstamm!I2238="",Lieferantenstamm!I2238="individuell"),"Nein","Ja"),"")</f>
        <v/>
      </c>
      <c r="H2238" s="184" t="str">
        <f>IF(OR(Lieferantenstamm!I2238="", Lieferantenstamm!I2238="individuell"),"",Lieferantenstamm!I2238)</f>
        <v/>
      </c>
      <c r="I2238" s="182">
        <f>Lieferantenstamm!J2238</f>
        <v>0</v>
      </c>
      <c r="J2238" s="108" t="str">
        <f>IF(NOT(ISBLANK(Lieferantenstamm!$D2238)),Mandantname,"")</f>
        <v/>
      </c>
    </row>
    <row r="2239" spans="1:10">
      <c r="A2239" s="83">
        <f>Lieferantenstamm!D2239</f>
        <v>0</v>
      </c>
      <c r="B2239" s="83">
        <f>Lieferantenstamm!E2239</f>
        <v>0</v>
      </c>
      <c r="C2239" s="83">
        <f>Lieferantenstamm!F2239</f>
        <v>0</v>
      </c>
      <c r="D2239" s="83">
        <f>Lieferantenstamm!G2239</f>
        <v>0</v>
      </c>
      <c r="E2239" s="88" t="str">
        <f>IF(NOT(ISBLANK(Lieferantenstamm!$D2239)),IF(OR(Lieferantenstamm!H2239="",Lieferantenstamm!H2239="Erste Rechnung des Lieferanten"),"Ja","Nein"),"")</f>
        <v/>
      </c>
      <c r="F2239" t="str">
        <f>IF(NOT(ISBLANK(Lieferantenstamm!$D2239)),IF(Lieferantenstamm!H2239="","Letzte Rechnung des Lieferanten",IF(AND(Lieferantenstamm!H2239&lt;&gt;"",Lieferantenstamm!H2239&lt;&gt;"Keine Vorausfüllung"),"Erste Rechnung des Lieferanten","")),"")</f>
        <v/>
      </c>
      <c r="G2239" s="88" t="str">
        <f>IF(NOT(ISBLANK(Lieferantenstamm!$D2239)),IF(OR(Lieferantenstamm!I2239="",Lieferantenstamm!I2239="individuell"),"Nein","Ja"),"")</f>
        <v/>
      </c>
      <c r="H2239" s="184" t="str">
        <f>IF(OR(Lieferantenstamm!I2239="", Lieferantenstamm!I2239="individuell"),"",Lieferantenstamm!I2239)</f>
        <v/>
      </c>
      <c r="I2239" s="182">
        <f>Lieferantenstamm!J2239</f>
        <v>0</v>
      </c>
      <c r="J2239" s="108" t="str">
        <f>IF(NOT(ISBLANK(Lieferantenstamm!$D2239)),Mandantname,"")</f>
        <v/>
      </c>
    </row>
    <row r="2240" spans="1:10">
      <c r="A2240" s="83">
        <f>Lieferantenstamm!D2240</f>
        <v>0</v>
      </c>
      <c r="B2240" s="83">
        <f>Lieferantenstamm!E2240</f>
        <v>0</v>
      </c>
      <c r="C2240" s="83">
        <f>Lieferantenstamm!F2240</f>
        <v>0</v>
      </c>
      <c r="D2240" s="83">
        <f>Lieferantenstamm!G2240</f>
        <v>0</v>
      </c>
      <c r="E2240" s="88" t="str">
        <f>IF(NOT(ISBLANK(Lieferantenstamm!$D2240)),IF(OR(Lieferantenstamm!H2240="",Lieferantenstamm!H2240="Erste Rechnung des Lieferanten"),"Ja","Nein"),"")</f>
        <v/>
      </c>
      <c r="F2240" t="str">
        <f>IF(NOT(ISBLANK(Lieferantenstamm!$D2240)),IF(Lieferantenstamm!H2240="","Letzte Rechnung des Lieferanten",IF(AND(Lieferantenstamm!H2240&lt;&gt;"",Lieferantenstamm!H2240&lt;&gt;"Keine Vorausfüllung"),"Erste Rechnung des Lieferanten","")),"")</f>
        <v/>
      </c>
      <c r="G2240" s="88" t="str">
        <f>IF(NOT(ISBLANK(Lieferantenstamm!$D2240)),IF(OR(Lieferantenstamm!I2240="",Lieferantenstamm!I2240="individuell"),"Nein","Ja"),"")</f>
        <v/>
      </c>
      <c r="H2240" s="184" t="str">
        <f>IF(OR(Lieferantenstamm!I2240="", Lieferantenstamm!I2240="individuell"),"",Lieferantenstamm!I2240)</f>
        <v/>
      </c>
      <c r="I2240" s="182">
        <f>Lieferantenstamm!J2240</f>
        <v>0</v>
      </c>
      <c r="J2240" s="108" t="str">
        <f>IF(NOT(ISBLANK(Lieferantenstamm!$D2240)),Mandantname,"")</f>
        <v/>
      </c>
    </row>
    <row r="2241" spans="1:10">
      <c r="A2241" s="83">
        <f>Lieferantenstamm!D2241</f>
        <v>0</v>
      </c>
      <c r="B2241" s="83">
        <f>Lieferantenstamm!E2241</f>
        <v>0</v>
      </c>
      <c r="C2241" s="83">
        <f>Lieferantenstamm!F2241</f>
        <v>0</v>
      </c>
      <c r="D2241" s="83">
        <f>Lieferantenstamm!G2241</f>
        <v>0</v>
      </c>
      <c r="E2241" s="88" t="str">
        <f>IF(NOT(ISBLANK(Lieferantenstamm!$D2241)),IF(OR(Lieferantenstamm!H2241="",Lieferantenstamm!H2241="Erste Rechnung des Lieferanten"),"Ja","Nein"),"")</f>
        <v/>
      </c>
      <c r="F2241" t="str">
        <f>IF(NOT(ISBLANK(Lieferantenstamm!$D2241)),IF(Lieferantenstamm!H2241="","Letzte Rechnung des Lieferanten",IF(AND(Lieferantenstamm!H2241&lt;&gt;"",Lieferantenstamm!H2241&lt;&gt;"Keine Vorausfüllung"),"Erste Rechnung des Lieferanten","")),"")</f>
        <v/>
      </c>
      <c r="G2241" s="88" t="str">
        <f>IF(NOT(ISBLANK(Lieferantenstamm!$D2241)),IF(OR(Lieferantenstamm!I2241="",Lieferantenstamm!I2241="individuell"),"Nein","Ja"),"")</f>
        <v/>
      </c>
      <c r="H2241" s="184" t="str">
        <f>IF(OR(Lieferantenstamm!I2241="", Lieferantenstamm!I2241="individuell"),"",Lieferantenstamm!I2241)</f>
        <v/>
      </c>
      <c r="I2241" s="182">
        <f>Lieferantenstamm!J2241</f>
        <v>0</v>
      </c>
      <c r="J2241" s="108" t="str">
        <f>IF(NOT(ISBLANK(Lieferantenstamm!$D2241)),Mandantname,"")</f>
        <v/>
      </c>
    </row>
    <row r="2242" spans="1:10">
      <c r="A2242" s="83">
        <f>Lieferantenstamm!D2242</f>
        <v>0</v>
      </c>
      <c r="B2242" s="83">
        <f>Lieferantenstamm!E2242</f>
        <v>0</v>
      </c>
      <c r="C2242" s="83">
        <f>Lieferantenstamm!F2242</f>
        <v>0</v>
      </c>
      <c r="D2242" s="83">
        <f>Lieferantenstamm!G2242</f>
        <v>0</v>
      </c>
      <c r="E2242" s="88" t="str">
        <f>IF(NOT(ISBLANK(Lieferantenstamm!$D2242)),IF(OR(Lieferantenstamm!H2242="",Lieferantenstamm!H2242="Erste Rechnung des Lieferanten"),"Ja","Nein"),"")</f>
        <v/>
      </c>
      <c r="F2242" t="str">
        <f>IF(NOT(ISBLANK(Lieferantenstamm!$D2242)),IF(Lieferantenstamm!H2242="","Letzte Rechnung des Lieferanten",IF(AND(Lieferantenstamm!H2242&lt;&gt;"",Lieferantenstamm!H2242&lt;&gt;"Keine Vorausfüllung"),"Erste Rechnung des Lieferanten","")),"")</f>
        <v/>
      </c>
      <c r="G2242" s="88" t="str">
        <f>IF(NOT(ISBLANK(Lieferantenstamm!$D2242)),IF(OR(Lieferantenstamm!I2242="",Lieferantenstamm!I2242="individuell"),"Nein","Ja"),"")</f>
        <v/>
      </c>
      <c r="H2242" s="184" t="str">
        <f>IF(OR(Lieferantenstamm!I2242="", Lieferantenstamm!I2242="individuell"),"",Lieferantenstamm!I2242)</f>
        <v/>
      </c>
      <c r="I2242" s="182">
        <f>Lieferantenstamm!J2242</f>
        <v>0</v>
      </c>
      <c r="J2242" s="108" t="str">
        <f>IF(NOT(ISBLANK(Lieferantenstamm!$D2242)),Mandantname,"")</f>
        <v/>
      </c>
    </row>
    <row r="2243" spans="1:10">
      <c r="A2243" s="83">
        <f>Lieferantenstamm!D2243</f>
        <v>0</v>
      </c>
      <c r="B2243" s="83">
        <f>Lieferantenstamm!E2243</f>
        <v>0</v>
      </c>
      <c r="C2243" s="83">
        <f>Lieferantenstamm!F2243</f>
        <v>0</v>
      </c>
      <c r="D2243" s="83">
        <f>Lieferantenstamm!G2243</f>
        <v>0</v>
      </c>
      <c r="E2243" s="88" t="str">
        <f>IF(NOT(ISBLANK(Lieferantenstamm!$D2243)),IF(OR(Lieferantenstamm!H2243="",Lieferantenstamm!H2243="Erste Rechnung des Lieferanten"),"Ja","Nein"),"")</f>
        <v/>
      </c>
      <c r="F2243" t="str">
        <f>IF(NOT(ISBLANK(Lieferantenstamm!$D2243)),IF(Lieferantenstamm!H2243="","Letzte Rechnung des Lieferanten",IF(AND(Lieferantenstamm!H2243&lt;&gt;"",Lieferantenstamm!H2243&lt;&gt;"Keine Vorausfüllung"),"Erste Rechnung des Lieferanten","")),"")</f>
        <v/>
      </c>
      <c r="G2243" s="88" t="str">
        <f>IF(NOT(ISBLANK(Lieferantenstamm!$D2243)),IF(OR(Lieferantenstamm!I2243="",Lieferantenstamm!I2243="individuell"),"Nein","Ja"),"")</f>
        <v/>
      </c>
      <c r="H2243" s="184" t="str">
        <f>IF(OR(Lieferantenstamm!I2243="", Lieferantenstamm!I2243="individuell"),"",Lieferantenstamm!I2243)</f>
        <v/>
      </c>
      <c r="I2243" s="182">
        <f>Lieferantenstamm!J2243</f>
        <v>0</v>
      </c>
      <c r="J2243" s="108" t="str">
        <f>IF(NOT(ISBLANK(Lieferantenstamm!$D2243)),Mandantname,"")</f>
        <v/>
      </c>
    </row>
    <row r="2244" spans="1:10">
      <c r="A2244" s="83">
        <f>Lieferantenstamm!D2244</f>
        <v>0</v>
      </c>
      <c r="B2244" s="83">
        <f>Lieferantenstamm!E2244</f>
        <v>0</v>
      </c>
      <c r="C2244" s="83">
        <f>Lieferantenstamm!F2244</f>
        <v>0</v>
      </c>
      <c r="D2244" s="83">
        <f>Lieferantenstamm!G2244</f>
        <v>0</v>
      </c>
      <c r="E2244" s="88" t="str">
        <f>IF(NOT(ISBLANK(Lieferantenstamm!$D2244)),IF(OR(Lieferantenstamm!H2244="",Lieferantenstamm!H2244="Erste Rechnung des Lieferanten"),"Ja","Nein"),"")</f>
        <v/>
      </c>
      <c r="F2244" t="str">
        <f>IF(NOT(ISBLANK(Lieferantenstamm!$D2244)),IF(Lieferantenstamm!H2244="","Letzte Rechnung des Lieferanten",IF(AND(Lieferantenstamm!H2244&lt;&gt;"",Lieferantenstamm!H2244&lt;&gt;"Keine Vorausfüllung"),"Erste Rechnung des Lieferanten","")),"")</f>
        <v/>
      </c>
      <c r="G2244" s="88" t="str">
        <f>IF(NOT(ISBLANK(Lieferantenstamm!$D2244)),IF(OR(Lieferantenstamm!I2244="",Lieferantenstamm!I2244="individuell"),"Nein","Ja"),"")</f>
        <v/>
      </c>
      <c r="H2244" s="184" t="str">
        <f>IF(OR(Lieferantenstamm!I2244="", Lieferantenstamm!I2244="individuell"),"",Lieferantenstamm!I2244)</f>
        <v/>
      </c>
      <c r="I2244" s="182">
        <f>Lieferantenstamm!J2244</f>
        <v>0</v>
      </c>
      <c r="J2244" s="108" t="str">
        <f>IF(NOT(ISBLANK(Lieferantenstamm!$D2244)),Mandantname,"")</f>
        <v/>
      </c>
    </row>
    <row r="2245" spans="1:10">
      <c r="A2245" s="83">
        <f>Lieferantenstamm!D2245</f>
        <v>0</v>
      </c>
      <c r="B2245" s="83">
        <f>Lieferantenstamm!E2245</f>
        <v>0</v>
      </c>
      <c r="C2245" s="83">
        <f>Lieferantenstamm!F2245</f>
        <v>0</v>
      </c>
      <c r="D2245" s="83">
        <f>Lieferantenstamm!G2245</f>
        <v>0</v>
      </c>
      <c r="E2245" s="88" t="str">
        <f>IF(NOT(ISBLANK(Lieferantenstamm!$D2245)),IF(OR(Lieferantenstamm!H2245="",Lieferantenstamm!H2245="Erste Rechnung des Lieferanten"),"Ja","Nein"),"")</f>
        <v/>
      </c>
      <c r="F2245" t="str">
        <f>IF(NOT(ISBLANK(Lieferantenstamm!$D2245)),IF(Lieferantenstamm!H2245="","Letzte Rechnung des Lieferanten",IF(AND(Lieferantenstamm!H2245&lt;&gt;"",Lieferantenstamm!H2245&lt;&gt;"Keine Vorausfüllung"),"Erste Rechnung des Lieferanten","")),"")</f>
        <v/>
      </c>
      <c r="G2245" s="88" t="str">
        <f>IF(NOT(ISBLANK(Lieferantenstamm!$D2245)),IF(OR(Lieferantenstamm!I2245="",Lieferantenstamm!I2245="individuell"),"Nein","Ja"),"")</f>
        <v/>
      </c>
      <c r="H2245" s="184" t="str">
        <f>IF(OR(Lieferantenstamm!I2245="", Lieferantenstamm!I2245="individuell"),"",Lieferantenstamm!I2245)</f>
        <v/>
      </c>
      <c r="I2245" s="182">
        <f>Lieferantenstamm!J2245</f>
        <v>0</v>
      </c>
      <c r="J2245" s="108" t="str">
        <f>IF(NOT(ISBLANK(Lieferantenstamm!$D2245)),Mandantname,"")</f>
        <v/>
      </c>
    </row>
    <row r="2246" spans="1:10">
      <c r="A2246" s="83">
        <f>Lieferantenstamm!D2246</f>
        <v>0</v>
      </c>
      <c r="B2246" s="83">
        <f>Lieferantenstamm!E2246</f>
        <v>0</v>
      </c>
      <c r="C2246" s="83">
        <f>Lieferantenstamm!F2246</f>
        <v>0</v>
      </c>
      <c r="D2246" s="83">
        <f>Lieferantenstamm!G2246</f>
        <v>0</v>
      </c>
      <c r="E2246" s="88" t="str">
        <f>IF(NOT(ISBLANK(Lieferantenstamm!$D2246)),IF(OR(Lieferantenstamm!H2246="",Lieferantenstamm!H2246="Erste Rechnung des Lieferanten"),"Ja","Nein"),"")</f>
        <v/>
      </c>
      <c r="F2246" t="str">
        <f>IF(NOT(ISBLANK(Lieferantenstamm!$D2246)),IF(Lieferantenstamm!H2246="","Letzte Rechnung des Lieferanten",IF(AND(Lieferantenstamm!H2246&lt;&gt;"",Lieferantenstamm!H2246&lt;&gt;"Keine Vorausfüllung"),"Erste Rechnung des Lieferanten","")),"")</f>
        <v/>
      </c>
      <c r="G2246" s="88" t="str">
        <f>IF(NOT(ISBLANK(Lieferantenstamm!$D2246)),IF(OR(Lieferantenstamm!I2246="",Lieferantenstamm!I2246="individuell"),"Nein","Ja"),"")</f>
        <v/>
      </c>
      <c r="H2246" s="184" t="str">
        <f>IF(OR(Lieferantenstamm!I2246="", Lieferantenstamm!I2246="individuell"),"",Lieferantenstamm!I2246)</f>
        <v/>
      </c>
      <c r="I2246" s="182">
        <f>Lieferantenstamm!J2246</f>
        <v>0</v>
      </c>
      <c r="J2246" s="108" t="str">
        <f>IF(NOT(ISBLANK(Lieferantenstamm!$D2246)),Mandantname,"")</f>
        <v/>
      </c>
    </row>
    <row r="2247" spans="1:10">
      <c r="A2247" s="83">
        <f>Lieferantenstamm!D2247</f>
        <v>0</v>
      </c>
      <c r="B2247" s="83">
        <f>Lieferantenstamm!E2247</f>
        <v>0</v>
      </c>
      <c r="C2247" s="83">
        <f>Lieferantenstamm!F2247</f>
        <v>0</v>
      </c>
      <c r="D2247" s="83">
        <f>Lieferantenstamm!G2247</f>
        <v>0</v>
      </c>
      <c r="E2247" s="88" t="str">
        <f>IF(NOT(ISBLANK(Lieferantenstamm!$D2247)),IF(OR(Lieferantenstamm!H2247="",Lieferantenstamm!H2247="Erste Rechnung des Lieferanten"),"Ja","Nein"),"")</f>
        <v/>
      </c>
      <c r="F2247" t="str">
        <f>IF(NOT(ISBLANK(Lieferantenstamm!$D2247)),IF(Lieferantenstamm!H2247="","Letzte Rechnung des Lieferanten",IF(AND(Lieferantenstamm!H2247&lt;&gt;"",Lieferantenstamm!H2247&lt;&gt;"Keine Vorausfüllung"),"Erste Rechnung des Lieferanten","")),"")</f>
        <v/>
      </c>
      <c r="G2247" s="88" t="str">
        <f>IF(NOT(ISBLANK(Lieferantenstamm!$D2247)),IF(OR(Lieferantenstamm!I2247="",Lieferantenstamm!I2247="individuell"),"Nein","Ja"),"")</f>
        <v/>
      </c>
      <c r="H2247" s="184" t="str">
        <f>IF(OR(Lieferantenstamm!I2247="", Lieferantenstamm!I2247="individuell"),"",Lieferantenstamm!I2247)</f>
        <v/>
      </c>
      <c r="I2247" s="182">
        <f>Lieferantenstamm!J2247</f>
        <v>0</v>
      </c>
      <c r="J2247" s="108" t="str">
        <f>IF(NOT(ISBLANK(Lieferantenstamm!$D2247)),Mandantname,"")</f>
        <v/>
      </c>
    </row>
    <row r="2248" spans="1:10">
      <c r="A2248" s="83">
        <f>Lieferantenstamm!D2248</f>
        <v>0</v>
      </c>
      <c r="B2248" s="83">
        <f>Lieferantenstamm!E2248</f>
        <v>0</v>
      </c>
      <c r="C2248" s="83">
        <f>Lieferantenstamm!F2248</f>
        <v>0</v>
      </c>
      <c r="D2248" s="83">
        <f>Lieferantenstamm!G2248</f>
        <v>0</v>
      </c>
      <c r="E2248" s="88" t="str">
        <f>IF(NOT(ISBLANK(Lieferantenstamm!$D2248)),IF(OR(Lieferantenstamm!H2248="",Lieferantenstamm!H2248="Erste Rechnung des Lieferanten"),"Ja","Nein"),"")</f>
        <v/>
      </c>
      <c r="F2248" t="str">
        <f>IF(NOT(ISBLANK(Lieferantenstamm!$D2248)),IF(Lieferantenstamm!H2248="","Letzte Rechnung des Lieferanten",IF(AND(Lieferantenstamm!H2248&lt;&gt;"",Lieferantenstamm!H2248&lt;&gt;"Keine Vorausfüllung"),"Erste Rechnung des Lieferanten","")),"")</f>
        <v/>
      </c>
      <c r="G2248" s="88" t="str">
        <f>IF(NOT(ISBLANK(Lieferantenstamm!$D2248)),IF(OR(Lieferantenstamm!I2248="",Lieferantenstamm!I2248="individuell"),"Nein","Ja"),"")</f>
        <v/>
      </c>
      <c r="H2248" s="184" t="str">
        <f>IF(OR(Lieferantenstamm!I2248="", Lieferantenstamm!I2248="individuell"),"",Lieferantenstamm!I2248)</f>
        <v/>
      </c>
      <c r="I2248" s="182">
        <f>Lieferantenstamm!J2248</f>
        <v>0</v>
      </c>
      <c r="J2248" s="108" t="str">
        <f>IF(NOT(ISBLANK(Lieferantenstamm!$D2248)),Mandantname,"")</f>
        <v/>
      </c>
    </row>
    <row r="2249" spans="1:10">
      <c r="A2249" s="83">
        <f>Lieferantenstamm!D2249</f>
        <v>0</v>
      </c>
      <c r="B2249" s="83">
        <f>Lieferantenstamm!E2249</f>
        <v>0</v>
      </c>
      <c r="C2249" s="83">
        <f>Lieferantenstamm!F2249</f>
        <v>0</v>
      </c>
      <c r="D2249" s="83">
        <f>Lieferantenstamm!G2249</f>
        <v>0</v>
      </c>
      <c r="E2249" s="88" t="str">
        <f>IF(NOT(ISBLANK(Lieferantenstamm!$D2249)),IF(OR(Lieferantenstamm!H2249="",Lieferantenstamm!H2249="Erste Rechnung des Lieferanten"),"Ja","Nein"),"")</f>
        <v/>
      </c>
      <c r="F2249" t="str">
        <f>IF(NOT(ISBLANK(Lieferantenstamm!$D2249)),IF(Lieferantenstamm!H2249="","Letzte Rechnung des Lieferanten",IF(AND(Lieferantenstamm!H2249&lt;&gt;"",Lieferantenstamm!H2249&lt;&gt;"Keine Vorausfüllung"),"Erste Rechnung des Lieferanten","")),"")</f>
        <v/>
      </c>
      <c r="G2249" s="88" t="str">
        <f>IF(NOT(ISBLANK(Lieferantenstamm!$D2249)),IF(OR(Lieferantenstamm!I2249="",Lieferantenstamm!I2249="individuell"),"Nein","Ja"),"")</f>
        <v/>
      </c>
      <c r="H2249" s="184" t="str">
        <f>IF(OR(Lieferantenstamm!I2249="", Lieferantenstamm!I2249="individuell"),"",Lieferantenstamm!I2249)</f>
        <v/>
      </c>
      <c r="I2249" s="182">
        <f>Lieferantenstamm!J2249</f>
        <v>0</v>
      </c>
      <c r="J2249" s="108" t="str">
        <f>IF(NOT(ISBLANK(Lieferantenstamm!$D2249)),Mandantname,"")</f>
        <v/>
      </c>
    </row>
    <row r="2250" spans="1:10">
      <c r="A2250" s="83">
        <f>Lieferantenstamm!D2250</f>
        <v>0</v>
      </c>
      <c r="B2250" s="83">
        <f>Lieferantenstamm!E2250</f>
        <v>0</v>
      </c>
      <c r="C2250" s="83">
        <f>Lieferantenstamm!F2250</f>
        <v>0</v>
      </c>
      <c r="D2250" s="83">
        <f>Lieferantenstamm!G2250</f>
        <v>0</v>
      </c>
      <c r="E2250" s="88" t="str">
        <f>IF(NOT(ISBLANK(Lieferantenstamm!$D2250)),IF(OR(Lieferantenstamm!H2250="",Lieferantenstamm!H2250="Erste Rechnung des Lieferanten"),"Ja","Nein"),"")</f>
        <v/>
      </c>
      <c r="F2250" t="str">
        <f>IF(NOT(ISBLANK(Lieferantenstamm!$D2250)),IF(Lieferantenstamm!H2250="","Letzte Rechnung des Lieferanten",IF(AND(Lieferantenstamm!H2250&lt;&gt;"",Lieferantenstamm!H2250&lt;&gt;"Keine Vorausfüllung"),"Erste Rechnung des Lieferanten","")),"")</f>
        <v/>
      </c>
      <c r="G2250" s="88" t="str">
        <f>IF(NOT(ISBLANK(Lieferantenstamm!$D2250)),IF(OR(Lieferantenstamm!I2250="",Lieferantenstamm!I2250="individuell"),"Nein","Ja"),"")</f>
        <v/>
      </c>
      <c r="H2250" s="184" t="str">
        <f>IF(OR(Lieferantenstamm!I2250="", Lieferantenstamm!I2250="individuell"),"",Lieferantenstamm!I2250)</f>
        <v/>
      </c>
      <c r="I2250" s="182">
        <f>Lieferantenstamm!J2250</f>
        <v>0</v>
      </c>
      <c r="J2250" s="108" t="str">
        <f>IF(NOT(ISBLANK(Lieferantenstamm!$D2250)),Mandantname,"")</f>
        <v/>
      </c>
    </row>
    <row r="2251" spans="1:10">
      <c r="A2251" s="83">
        <f>Lieferantenstamm!D2251</f>
        <v>0</v>
      </c>
      <c r="B2251" s="83">
        <f>Lieferantenstamm!E2251</f>
        <v>0</v>
      </c>
      <c r="C2251" s="83">
        <f>Lieferantenstamm!F2251</f>
        <v>0</v>
      </c>
      <c r="D2251" s="83">
        <f>Lieferantenstamm!G2251</f>
        <v>0</v>
      </c>
      <c r="E2251" s="88" t="str">
        <f>IF(NOT(ISBLANK(Lieferantenstamm!$D2251)),IF(OR(Lieferantenstamm!H2251="",Lieferantenstamm!H2251="Erste Rechnung des Lieferanten"),"Ja","Nein"),"")</f>
        <v/>
      </c>
      <c r="F2251" t="str">
        <f>IF(NOT(ISBLANK(Lieferantenstamm!$D2251)),IF(Lieferantenstamm!H2251="","Letzte Rechnung des Lieferanten",IF(AND(Lieferantenstamm!H2251&lt;&gt;"",Lieferantenstamm!H2251&lt;&gt;"Keine Vorausfüllung"),"Erste Rechnung des Lieferanten","")),"")</f>
        <v/>
      </c>
      <c r="G2251" s="88" t="str">
        <f>IF(NOT(ISBLANK(Lieferantenstamm!$D2251)),IF(OR(Lieferantenstamm!I2251="",Lieferantenstamm!I2251="individuell"),"Nein","Ja"),"")</f>
        <v/>
      </c>
      <c r="H2251" s="184" t="str">
        <f>IF(OR(Lieferantenstamm!I2251="", Lieferantenstamm!I2251="individuell"),"",Lieferantenstamm!I2251)</f>
        <v/>
      </c>
      <c r="I2251" s="182">
        <f>Lieferantenstamm!J2251</f>
        <v>0</v>
      </c>
      <c r="J2251" s="108" t="str">
        <f>IF(NOT(ISBLANK(Lieferantenstamm!$D2251)),Mandantname,"")</f>
        <v/>
      </c>
    </row>
    <row r="2252" spans="1:10">
      <c r="A2252" s="83">
        <f>Lieferantenstamm!D2252</f>
        <v>0</v>
      </c>
      <c r="B2252" s="83">
        <f>Lieferantenstamm!E2252</f>
        <v>0</v>
      </c>
      <c r="C2252" s="83">
        <f>Lieferantenstamm!F2252</f>
        <v>0</v>
      </c>
      <c r="D2252" s="83">
        <f>Lieferantenstamm!G2252</f>
        <v>0</v>
      </c>
      <c r="E2252" s="88" t="str">
        <f>IF(NOT(ISBLANK(Lieferantenstamm!$D2252)),IF(OR(Lieferantenstamm!H2252="",Lieferantenstamm!H2252="Erste Rechnung des Lieferanten"),"Ja","Nein"),"")</f>
        <v/>
      </c>
      <c r="F2252" t="str">
        <f>IF(NOT(ISBLANK(Lieferantenstamm!$D2252)),IF(Lieferantenstamm!H2252="","Letzte Rechnung des Lieferanten",IF(AND(Lieferantenstamm!H2252&lt;&gt;"",Lieferantenstamm!H2252&lt;&gt;"Keine Vorausfüllung"),"Erste Rechnung des Lieferanten","")),"")</f>
        <v/>
      </c>
      <c r="G2252" s="88" t="str">
        <f>IF(NOT(ISBLANK(Lieferantenstamm!$D2252)),IF(OR(Lieferantenstamm!I2252="",Lieferantenstamm!I2252="individuell"),"Nein","Ja"),"")</f>
        <v/>
      </c>
      <c r="H2252" s="184" t="str">
        <f>IF(OR(Lieferantenstamm!I2252="", Lieferantenstamm!I2252="individuell"),"",Lieferantenstamm!I2252)</f>
        <v/>
      </c>
      <c r="I2252" s="182">
        <f>Lieferantenstamm!J2252</f>
        <v>0</v>
      </c>
      <c r="J2252" s="108" t="str">
        <f>IF(NOT(ISBLANK(Lieferantenstamm!$D2252)),Mandantname,"")</f>
        <v/>
      </c>
    </row>
    <row r="2253" spans="1:10">
      <c r="A2253" s="83">
        <f>Lieferantenstamm!D2253</f>
        <v>0</v>
      </c>
      <c r="B2253" s="83">
        <f>Lieferantenstamm!E2253</f>
        <v>0</v>
      </c>
      <c r="C2253" s="83">
        <f>Lieferantenstamm!F2253</f>
        <v>0</v>
      </c>
      <c r="D2253" s="83">
        <f>Lieferantenstamm!G2253</f>
        <v>0</v>
      </c>
      <c r="E2253" s="88" t="str">
        <f>IF(NOT(ISBLANK(Lieferantenstamm!$D2253)),IF(OR(Lieferantenstamm!H2253="",Lieferantenstamm!H2253="Erste Rechnung des Lieferanten"),"Ja","Nein"),"")</f>
        <v/>
      </c>
      <c r="F2253" t="str">
        <f>IF(NOT(ISBLANK(Lieferantenstamm!$D2253)),IF(Lieferantenstamm!H2253="","Letzte Rechnung des Lieferanten",IF(AND(Lieferantenstamm!H2253&lt;&gt;"",Lieferantenstamm!H2253&lt;&gt;"Keine Vorausfüllung"),"Erste Rechnung des Lieferanten","")),"")</f>
        <v/>
      </c>
      <c r="G2253" s="88" t="str">
        <f>IF(NOT(ISBLANK(Lieferantenstamm!$D2253)),IF(OR(Lieferantenstamm!I2253="",Lieferantenstamm!I2253="individuell"),"Nein","Ja"),"")</f>
        <v/>
      </c>
      <c r="H2253" s="184" t="str">
        <f>IF(OR(Lieferantenstamm!I2253="", Lieferantenstamm!I2253="individuell"),"",Lieferantenstamm!I2253)</f>
        <v/>
      </c>
      <c r="I2253" s="182">
        <f>Lieferantenstamm!J2253</f>
        <v>0</v>
      </c>
      <c r="J2253" s="108" t="str">
        <f>IF(NOT(ISBLANK(Lieferantenstamm!$D2253)),Mandantname,"")</f>
        <v/>
      </c>
    </row>
    <row r="2254" spans="1:10">
      <c r="A2254" s="83">
        <f>Lieferantenstamm!D2254</f>
        <v>0</v>
      </c>
      <c r="B2254" s="83">
        <f>Lieferantenstamm!E2254</f>
        <v>0</v>
      </c>
      <c r="C2254" s="83">
        <f>Lieferantenstamm!F2254</f>
        <v>0</v>
      </c>
      <c r="D2254" s="83">
        <f>Lieferantenstamm!G2254</f>
        <v>0</v>
      </c>
      <c r="E2254" s="88" t="str">
        <f>IF(NOT(ISBLANK(Lieferantenstamm!$D2254)),IF(OR(Lieferantenstamm!H2254="",Lieferantenstamm!H2254="Erste Rechnung des Lieferanten"),"Ja","Nein"),"")</f>
        <v/>
      </c>
      <c r="F2254" t="str">
        <f>IF(NOT(ISBLANK(Lieferantenstamm!$D2254)),IF(Lieferantenstamm!H2254="","Letzte Rechnung des Lieferanten",IF(AND(Lieferantenstamm!H2254&lt;&gt;"",Lieferantenstamm!H2254&lt;&gt;"Keine Vorausfüllung"),"Erste Rechnung des Lieferanten","")),"")</f>
        <v/>
      </c>
      <c r="G2254" s="88" t="str">
        <f>IF(NOT(ISBLANK(Lieferantenstamm!$D2254)),IF(OR(Lieferantenstamm!I2254="",Lieferantenstamm!I2254="individuell"),"Nein","Ja"),"")</f>
        <v/>
      </c>
      <c r="H2254" s="184" t="str">
        <f>IF(OR(Lieferantenstamm!I2254="", Lieferantenstamm!I2254="individuell"),"",Lieferantenstamm!I2254)</f>
        <v/>
      </c>
      <c r="I2254" s="182">
        <f>Lieferantenstamm!J2254</f>
        <v>0</v>
      </c>
      <c r="J2254" s="108" t="str">
        <f>IF(NOT(ISBLANK(Lieferantenstamm!$D2254)),Mandantname,"")</f>
        <v/>
      </c>
    </row>
    <row r="2255" spans="1:10">
      <c r="A2255" s="83">
        <f>Lieferantenstamm!D2255</f>
        <v>0</v>
      </c>
      <c r="B2255" s="83">
        <f>Lieferantenstamm!E2255</f>
        <v>0</v>
      </c>
      <c r="C2255" s="83">
        <f>Lieferantenstamm!F2255</f>
        <v>0</v>
      </c>
      <c r="D2255" s="83">
        <f>Lieferantenstamm!G2255</f>
        <v>0</v>
      </c>
      <c r="E2255" s="88" t="str">
        <f>IF(NOT(ISBLANK(Lieferantenstamm!$D2255)),IF(OR(Lieferantenstamm!H2255="",Lieferantenstamm!H2255="Erste Rechnung des Lieferanten"),"Ja","Nein"),"")</f>
        <v/>
      </c>
      <c r="F2255" t="str">
        <f>IF(NOT(ISBLANK(Lieferantenstamm!$D2255)),IF(Lieferantenstamm!H2255="","Letzte Rechnung des Lieferanten",IF(AND(Lieferantenstamm!H2255&lt;&gt;"",Lieferantenstamm!H2255&lt;&gt;"Keine Vorausfüllung"),"Erste Rechnung des Lieferanten","")),"")</f>
        <v/>
      </c>
      <c r="G2255" s="88" t="str">
        <f>IF(NOT(ISBLANK(Lieferantenstamm!$D2255)),IF(OR(Lieferantenstamm!I2255="",Lieferantenstamm!I2255="individuell"),"Nein","Ja"),"")</f>
        <v/>
      </c>
      <c r="H2255" s="184" t="str">
        <f>IF(OR(Lieferantenstamm!I2255="", Lieferantenstamm!I2255="individuell"),"",Lieferantenstamm!I2255)</f>
        <v/>
      </c>
      <c r="I2255" s="182">
        <f>Lieferantenstamm!J2255</f>
        <v>0</v>
      </c>
      <c r="J2255" s="108" t="str">
        <f>IF(NOT(ISBLANK(Lieferantenstamm!$D2255)),Mandantname,"")</f>
        <v/>
      </c>
    </row>
    <row r="2256" spans="1:10">
      <c r="A2256" s="83">
        <f>Lieferantenstamm!D2256</f>
        <v>0</v>
      </c>
      <c r="B2256" s="83">
        <f>Lieferantenstamm!E2256</f>
        <v>0</v>
      </c>
      <c r="C2256" s="83">
        <f>Lieferantenstamm!F2256</f>
        <v>0</v>
      </c>
      <c r="D2256" s="83">
        <f>Lieferantenstamm!G2256</f>
        <v>0</v>
      </c>
      <c r="E2256" s="88" t="str">
        <f>IF(NOT(ISBLANK(Lieferantenstamm!$D2256)),IF(OR(Lieferantenstamm!H2256="",Lieferantenstamm!H2256="Erste Rechnung des Lieferanten"),"Ja","Nein"),"")</f>
        <v/>
      </c>
      <c r="F2256" t="str">
        <f>IF(NOT(ISBLANK(Lieferantenstamm!$D2256)),IF(Lieferantenstamm!H2256="","Letzte Rechnung des Lieferanten",IF(AND(Lieferantenstamm!H2256&lt;&gt;"",Lieferantenstamm!H2256&lt;&gt;"Keine Vorausfüllung"),"Erste Rechnung des Lieferanten","")),"")</f>
        <v/>
      </c>
      <c r="G2256" s="88" t="str">
        <f>IF(NOT(ISBLANK(Lieferantenstamm!$D2256)),IF(OR(Lieferantenstamm!I2256="",Lieferantenstamm!I2256="individuell"),"Nein","Ja"),"")</f>
        <v/>
      </c>
      <c r="H2256" s="184" t="str">
        <f>IF(OR(Lieferantenstamm!I2256="", Lieferantenstamm!I2256="individuell"),"",Lieferantenstamm!I2256)</f>
        <v/>
      </c>
      <c r="I2256" s="182">
        <f>Lieferantenstamm!J2256</f>
        <v>0</v>
      </c>
      <c r="J2256" s="108" t="str">
        <f>IF(NOT(ISBLANK(Lieferantenstamm!$D2256)),Mandantname,"")</f>
        <v/>
      </c>
    </row>
    <row r="2257" spans="1:10">
      <c r="A2257" s="83">
        <f>Lieferantenstamm!D2257</f>
        <v>0</v>
      </c>
      <c r="B2257" s="83">
        <f>Lieferantenstamm!E2257</f>
        <v>0</v>
      </c>
      <c r="C2257" s="83">
        <f>Lieferantenstamm!F2257</f>
        <v>0</v>
      </c>
      <c r="D2257" s="83">
        <f>Lieferantenstamm!G2257</f>
        <v>0</v>
      </c>
      <c r="E2257" s="88" t="str">
        <f>IF(NOT(ISBLANK(Lieferantenstamm!$D2257)),IF(OR(Lieferantenstamm!H2257="",Lieferantenstamm!H2257="Erste Rechnung des Lieferanten"),"Ja","Nein"),"")</f>
        <v/>
      </c>
      <c r="F2257" t="str">
        <f>IF(NOT(ISBLANK(Lieferantenstamm!$D2257)),IF(Lieferantenstamm!H2257="","Letzte Rechnung des Lieferanten",IF(AND(Lieferantenstamm!H2257&lt;&gt;"",Lieferantenstamm!H2257&lt;&gt;"Keine Vorausfüllung"),"Erste Rechnung des Lieferanten","")),"")</f>
        <v/>
      </c>
      <c r="G2257" s="88" t="str">
        <f>IF(NOT(ISBLANK(Lieferantenstamm!$D2257)),IF(OR(Lieferantenstamm!I2257="",Lieferantenstamm!I2257="individuell"),"Nein","Ja"),"")</f>
        <v/>
      </c>
      <c r="H2257" s="184" t="str">
        <f>IF(OR(Lieferantenstamm!I2257="", Lieferantenstamm!I2257="individuell"),"",Lieferantenstamm!I2257)</f>
        <v/>
      </c>
      <c r="I2257" s="182">
        <f>Lieferantenstamm!J2257</f>
        <v>0</v>
      </c>
      <c r="J2257" s="108" t="str">
        <f>IF(NOT(ISBLANK(Lieferantenstamm!$D2257)),Mandantname,"")</f>
        <v/>
      </c>
    </row>
    <row r="2258" spans="1:10">
      <c r="A2258" s="83">
        <f>Lieferantenstamm!D2258</f>
        <v>0</v>
      </c>
      <c r="B2258" s="83">
        <f>Lieferantenstamm!E2258</f>
        <v>0</v>
      </c>
      <c r="C2258" s="83">
        <f>Lieferantenstamm!F2258</f>
        <v>0</v>
      </c>
      <c r="D2258" s="83">
        <f>Lieferantenstamm!G2258</f>
        <v>0</v>
      </c>
      <c r="E2258" s="88" t="str">
        <f>IF(NOT(ISBLANK(Lieferantenstamm!$D2258)),IF(OR(Lieferantenstamm!H2258="",Lieferantenstamm!H2258="Erste Rechnung des Lieferanten"),"Ja","Nein"),"")</f>
        <v/>
      </c>
      <c r="F2258" t="str">
        <f>IF(NOT(ISBLANK(Lieferantenstamm!$D2258)),IF(Lieferantenstamm!H2258="","Letzte Rechnung des Lieferanten",IF(AND(Lieferantenstamm!H2258&lt;&gt;"",Lieferantenstamm!H2258&lt;&gt;"Keine Vorausfüllung"),"Erste Rechnung des Lieferanten","")),"")</f>
        <v/>
      </c>
      <c r="G2258" s="88" t="str">
        <f>IF(NOT(ISBLANK(Lieferantenstamm!$D2258)),IF(OR(Lieferantenstamm!I2258="",Lieferantenstamm!I2258="individuell"),"Nein","Ja"),"")</f>
        <v/>
      </c>
      <c r="H2258" s="184" t="str">
        <f>IF(OR(Lieferantenstamm!I2258="", Lieferantenstamm!I2258="individuell"),"",Lieferantenstamm!I2258)</f>
        <v/>
      </c>
      <c r="I2258" s="182">
        <f>Lieferantenstamm!J2258</f>
        <v>0</v>
      </c>
      <c r="J2258" s="108" t="str">
        <f>IF(NOT(ISBLANK(Lieferantenstamm!$D2258)),Mandantname,"")</f>
        <v/>
      </c>
    </row>
    <row r="2259" spans="1:10">
      <c r="A2259" s="83">
        <f>Lieferantenstamm!D2259</f>
        <v>0</v>
      </c>
      <c r="B2259" s="83">
        <f>Lieferantenstamm!E2259</f>
        <v>0</v>
      </c>
      <c r="C2259" s="83">
        <f>Lieferantenstamm!F2259</f>
        <v>0</v>
      </c>
      <c r="D2259" s="83">
        <f>Lieferantenstamm!G2259</f>
        <v>0</v>
      </c>
      <c r="E2259" s="88" t="str">
        <f>IF(NOT(ISBLANK(Lieferantenstamm!$D2259)),IF(OR(Lieferantenstamm!H2259="",Lieferantenstamm!H2259="Erste Rechnung des Lieferanten"),"Ja","Nein"),"")</f>
        <v/>
      </c>
      <c r="F2259" t="str">
        <f>IF(NOT(ISBLANK(Lieferantenstamm!$D2259)),IF(Lieferantenstamm!H2259="","Letzte Rechnung des Lieferanten",IF(AND(Lieferantenstamm!H2259&lt;&gt;"",Lieferantenstamm!H2259&lt;&gt;"Keine Vorausfüllung"),"Erste Rechnung des Lieferanten","")),"")</f>
        <v/>
      </c>
      <c r="G2259" s="88" t="str">
        <f>IF(NOT(ISBLANK(Lieferantenstamm!$D2259)),IF(OR(Lieferantenstamm!I2259="",Lieferantenstamm!I2259="individuell"),"Nein","Ja"),"")</f>
        <v/>
      </c>
      <c r="H2259" s="184" t="str">
        <f>IF(OR(Lieferantenstamm!I2259="", Lieferantenstamm!I2259="individuell"),"",Lieferantenstamm!I2259)</f>
        <v/>
      </c>
      <c r="I2259" s="182">
        <f>Lieferantenstamm!J2259</f>
        <v>0</v>
      </c>
      <c r="J2259" s="108" t="str">
        <f>IF(NOT(ISBLANK(Lieferantenstamm!$D2259)),Mandantname,"")</f>
        <v/>
      </c>
    </row>
    <row r="2260" spans="1:10">
      <c r="A2260" s="83">
        <f>Lieferantenstamm!D2260</f>
        <v>0</v>
      </c>
      <c r="B2260" s="83">
        <f>Lieferantenstamm!E2260</f>
        <v>0</v>
      </c>
      <c r="C2260" s="83">
        <f>Lieferantenstamm!F2260</f>
        <v>0</v>
      </c>
      <c r="D2260" s="83">
        <f>Lieferantenstamm!G2260</f>
        <v>0</v>
      </c>
      <c r="E2260" s="88" t="str">
        <f>IF(NOT(ISBLANK(Lieferantenstamm!$D2260)),IF(OR(Lieferantenstamm!H2260="",Lieferantenstamm!H2260="Erste Rechnung des Lieferanten"),"Ja","Nein"),"")</f>
        <v/>
      </c>
      <c r="F2260" t="str">
        <f>IF(NOT(ISBLANK(Lieferantenstamm!$D2260)),IF(Lieferantenstamm!H2260="","Letzte Rechnung des Lieferanten",IF(AND(Lieferantenstamm!H2260&lt;&gt;"",Lieferantenstamm!H2260&lt;&gt;"Keine Vorausfüllung"),"Erste Rechnung des Lieferanten","")),"")</f>
        <v/>
      </c>
      <c r="G2260" s="88" t="str">
        <f>IF(NOT(ISBLANK(Lieferantenstamm!$D2260)),IF(OR(Lieferantenstamm!I2260="",Lieferantenstamm!I2260="individuell"),"Nein","Ja"),"")</f>
        <v/>
      </c>
      <c r="H2260" s="184" t="str">
        <f>IF(OR(Lieferantenstamm!I2260="", Lieferantenstamm!I2260="individuell"),"",Lieferantenstamm!I2260)</f>
        <v/>
      </c>
      <c r="I2260" s="182">
        <f>Lieferantenstamm!J2260</f>
        <v>0</v>
      </c>
      <c r="J2260" s="108" t="str">
        <f>IF(NOT(ISBLANK(Lieferantenstamm!$D2260)),Mandantname,"")</f>
        <v/>
      </c>
    </row>
    <row r="2261" spans="1:10">
      <c r="A2261" s="83">
        <f>Lieferantenstamm!D2261</f>
        <v>0</v>
      </c>
      <c r="B2261" s="83">
        <f>Lieferantenstamm!E2261</f>
        <v>0</v>
      </c>
      <c r="C2261" s="83">
        <f>Lieferantenstamm!F2261</f>
        <v>0</v>
      </c>
      <c r="D2261" s="83">
        <f>Lieferantenstamm!G2261</f>
        <v>0</v>
      </c>
      <c r="E2261" s="88" t="str">
        <f>IF(NOT(ISBLANK(Lieferantenstamm!$D2261)),IF(OR(Lieferantenstamm!H2261="",Lieferantenstamm!H2261="Erste Rechnung des Lieferanten"),"Ja","Nein"),"")</f>
        <v/>
      </c>
      <c r="F2261" t="str">
        <f>IF(NOT(ISBLANK(Lieferantenstamm!$D2261)),IF(Lieferantenstamm!H2261="","Letzte Rechnung des Lieferanten",IF(AND(Lieferantenstamm!H2261&lt;&gt;"",Lieferantenstamm!H2261&lt;&gt;"Keine Vorausfüllung"),"Erste Rechnung des Lieferanten","")),"")</f>
        <v/>
      </c>
      <c r="G2261" s="88" t="str">
        <f>IF(NOT(ISBLANK(Lieferantenstamm!$D2261)),IF(OR(Lieferantenstamm!I2261="",Lieferantenstamm!I2261="individuell"),"Nein","Ja"),"")</f>
        <v/>
      </c>
      <c r="H2261" s="184" t="str">
        <f>IF(OR(Lieferantenstamm!I2261="", Lieferantenstamm!I2261="individuell"),"",Lieferantenstamm!I2261)</f>
        <v/>
      </c>
      <c r="I2261" s="182">
        <f>Lieferantenstamm!J2261</f>
        <v>0</v>
      </c>
      <c r="J2261" s="108" t="str">
        <f>IF(NOT(ISBLANK(Lieferantenstamm!$D2261)),Mandantname,"")</f>
        <v/>
      </c>
    </row>
    <row r="2262" spans="1:10">
      <c r="A2262" s="83">
        <f>Lieferantenstamm!D2262</f>
        <v>0</v>
      </c>
      <c r="B2262" s="83">
        <f>Lieferantenstamm!E2262</f>
        <v>0</v>
      </c>
      <c r="C2262" s="83">
        <f>Lieferantenstamm!F2262</f>
        <v>0</v>
      </c>
      <c r="D2262" s="83">
        <f>Lieferantenstamm!G2262</f>
        <v>0</v>
      </c>
      <c r="E2262" s="88" t="str">
        <f>IF(NOT(ISBLANK(Lieferantenstamm!$D2262)),IF(OR(Lieferantenstamm!H2262="",Lieferantenstamm!H2262="Erste Rechnung des Lieferanten"),"Ja","Nein"),"")</f>
        <v/>
      </c>
      <c r="F2262" t="str">
        <f>IF(NOT(ISBLANK(Lieferantenstamm!$D2262)),IF(Lieferantenstamm!H2262="","Letzte Rechnung des Lieferanten",IF(AND(Lieferantenstamm!H2262&lt;&gt;"",Lieferantenstamm!H2262&lt;&gt;"Keine Vorausfüllung"),"Erste Rechnung des Lieferanten","")),"")</f>
        <v/>
      </c>
      <c r="G2262" s="88" t="str">
        <f>IF(NOT(ISBLANK(Lieferantenstamm!$D2262)),IF(OR(Lieferantenstamm!I2262="",Lieferantenstamm!I2262="individuell"),"Nein","Ja"),"")</f>
        <v/>
      </c>
      <c r="H2262" s="184" t="str">
        <f>IF(OR(Lieferantenstamm!I2262="", Lieferantenstamm!I2262="individuell"),"",Lieferantenstamm!I2262)</f>
        <v/>
      </c>
      <c r="I2262" s="182">
        <f>Lieferantenstamm!J2262</f>
        <v>0</v>
      </c>
      <c r="J2262" s="108" t="str">
        <f>IF(NOT(ISBLANK(Lieferantenstamm!$D2262)),Mandantname,"")</f>
        <v/>
      </c>
    </row>
    <row r="2263" spans="1:10">
      <c r="A2263" s="83">
        <f>Lieferantenstamm!D2263</f>
        <v>0</v>
      </c>
      <c r="B2263" s="83">
        <f>Lieferantenstamm!E2263</f>
        <v>0</v>
      </c>
      <c r="C2263" s="83">
        <f>Lieferantenstamm!F2263</f>
        <v>0</v>
      </c>
      <c r="D2263" s="83">
        <f>Lieferantenstamm!G2263</f>
        <v>0</v>
      </c>
      <c r="E2263" s="88" t="str">
        <f>IF(NOT(ISBLANK(Lieferantenstamm!$D2263)),IF(OR(Lieferantenstamm!H2263="",Lieferantenstamm!H2263="Erste Rechnung des Lieferanten"),"Ja","Nein"),"")</f>
        <v/>
      </c>
      <c r="F2263" t="str">
        <f>IF(NOT(ISBLANK(Lieferantenstamm!$D2263)),IF(Lieferantenstamm!H2263="","Letzte Rechnung des Lieferanten",IF(AND(Lieferantenstamm!H2263&lt;&gt;"",Lieferantenstamm!H2263&lt;&gt;"Keine Vorausfüllung"),"Erste Rechnung des Lieferanten","")),"")</f>
        <v/>
      </c>
      <c r="G2263" s="88" t="str">
        <f>IF(NOT(ISBLANK(Lieferantenstamm!$D2263)),IF(OR(Lieferantenstamm!I2263="",Lieferantenstamm!I2263="individuell"),"Nein","Ja"),"")</f>
        <v/>
      </c>
      <c r="H2263" s="184" t="str">
        <f>IF(OR(Lieferantenstamm!I2263="", Lieferantenstamm!I2263="individuell"),"",Lieferantenstamm!I2263)</f>
        <v/>
      </c>
      <c r="I2263" s="182">
        <f>Lieferantenstamm!J2263</f>
        <v>0</v>
      </c>
      <c r="J2263" s="108" t="str">
        <f>IF(NOT(ISBLANK(Lieferantenstamm!$D2263)),Mandantname,"")</f>
        <v/>
      </c>
    </row>
    <row r="2264" spans="1:10">
      <c r="A2264" s="83">
        <f>Lieferantenstamm!D2264</f>
        <v>0</v>
      </c>
      <c r="B2264" s="83">
        <f>Lieferantenstamm!E2264</f>
        <v>0</v>
      </c>
      <c r="C2264" s="83">
        <f>Lieferantenstamm!F2264</f>
        <v>0</v>
      </c>
      <c r="D2264" s="83">
        <f>Lieferantenstamm!G2264</f>
        <v>0</v>
      </c>
      <c r="E2264" s="88" t="str">
        <f>IF(NOT(ISBLANK(Lieferantenstamm!$D2264)),IF(OR(Lieferantenstamm!H2264="",Lieferantenstamm!H2264="Erste Rechnung des Lieferanten"),"Ja","Nein"),"")</f>
        <v/>
      </c>
      <c r="F2264" t="str">
        <f>IF(NOT(ISBLANK(Lieferantenstamm!$D2264)),IF(Lieferantenstamm!H2264="","Letzte Rechnung des Lieferanten",IF(AND(Lieferantenstamm!H2264&lt;&gt;"",Lieferantenstamm!H2264&lt;&gt;"Keine Vorausfüllung"),"Erste Rechnung des Lieferanten","")),"")</f>
        <v/>
      </c>
      <c r="G2264" s="88" t="str">
        <f>IF(NOT(ISBLANK(Lieferantenstamm!$D2264)),IF(OR(Lieferantenstamm!I2264="",Lieferantenstamm!I2264="individuell"),"Nein","Ja"),"")</f>
        <v/>
      </c>
      <c r="H2264" s="184" t="str">
        <f>IF(OR(Lieferantenstamm!I2264="", Lieferantenstamm!I2264="individuell"),"",Lieferantenstamm!I2264)</f>
        <v/>
      </c>
      <c r="I2264" s="182">
        <f>Lieferantenstamm!J2264</f>
        <v>0</v>
      </c>
      <c r="J2264" s="108" t="str">
        <f>IF(NOT(ISBLANK(Lieferantenstamm!$D2264)),Mandantname,"")</f>
        <v/>
      </c>
    </row>
    <row r="2265" spans="1:10">
      <c r="A2265" s="83">
        <f>Lieferantenstamm!D2265</f>
        <v>0</v>
      </c>
      <c r="B2265" s="83">
        <f>Lieferantenstamm!E2265</f>
        <v>0</v>
      </c>
      <c r="C2265" s="83">
        <f>Lieferantenstamm!F2265</f>
        <v>0</v>
      </c>
      <c r="D2265" s="83">
        <f>Lieferantenstamm!G2265</f>
        <v>0</v>
      </c>
      <c r="E2265" s="88" t="str">
        <f>IF(NOT(ISBLANK(Lieferantenstamm!$D2265)),IF(OR(Lieferantenstamm!H2265="",Lieferantenstamm!H2265="Erste Rechnung des Lieferanten"),"Ja","Nein"),"")</f>
        <v/>
      </c>
      <c r="F2265" t="str">
        <f>IF(NOT(ISBLANK(Lieferantenstamm!$D2265)),IF(Lieferantenstamm!H2265="","Letzte Rechnung des Lieferanten",IF(AND(Lieferantenstamm!H2265&lt;&gt;"",Lieferantenstamm!H2265&lt;&gt;"Keine Vorausfüllung"),"Erste Rechnung des Lieferanten","")),"")</f>
        <v/>
      </c>
      <c r="G2265" s="88" t="str">
        <f>IF(NOT(ISBLANK(Lieferantenstamm!$D2265)),IF(OR(Lieferantenstamm!I2265="",Lieferantenstamm!I2265="individuell"),"Nein","Ja"),"")</f>
        <v/>
      </c>
      <c r="H2265" s="184" t="str">
        <f>IF(OR(Lieferantenstamm!I2265="", Lieferantenstamm!I2265="individuell"),"",Lieferantenstamm!I2265)</f>
        <v/>
      </c>
      <c r="I2265" s="182">
        <f>Lieferantenstamm!J2265</f>
        <v>0</v>
      </c>
      <c r="J2265" s="108" t="str">
        <f>IF(NOT(ISBLANK(Lieferantenstamm!$D2265)),Mandantname,"")</f>
        <v/>
      </c>
    </row>
    <row r="2266" spans="1:10">
      <c r="A2266" s="83">
        <f>Lieferantenstamm!D2266</f>
        <v>0</v>
      </c>
      <c r="B2266" s="83">
        <f>Lieferantenstamm!E2266</f>
        <v>0</v>
      </c>
      <c r="C2266" s="83">
        <f>Lieferantenstamm!F2266</f>
        <v>0</v>
      </c>
      <c r="D2266" s="83">
        <f>Lieferantenstamm!G2266</f>
        <v>0</v>
      </c>
      <c r="E2266" s="88" t="str">
        <f>IF(NOT(ISBLANK(Lieferantenstamm!$D2266)),IF(OR(Lieferantenstamm!H2266="",Lieferantenstamm!H2266="Erste Rechnung des Lieferanten"),"Ja","Nein"),"")</f>
        <v/>
      </c>
      <c r="F2266" t="str">
        <f>IF(NOT(ISBLANK(Lieferantenstamm!$D2266)),IF(Lieferantenstamm!H2266="","Letzte Rechnung des Lieferanten",IF(AND(Lieferantenstamm!H2266&lt;&gt;"",Lieferantenstamm!H2266&lt;&gt;"Keine Vorausfüllung"),"Erste Rechnung des Lieferanten","")),"")</f>
        <v/>
      </c>
      <c r="G2266" s="88" t="str">
        <f>IF(NOT(ISBLANK(Lieferantenstamm!$D2266)),IF(OR(Lieferantenstamm!I2266="",Lieferantenstamm!I2266="individuell"),"Nein","Ja"),"")</f>
        <v/>
      </c>
      <c r="H2266" s="184" t="str">
        <f>IF(OR(Lieferantenstamm!I2266="", Lieferantenstamm!I2266="individuell"),"",Lieferantenstamm!I2266)</f>
        <v/>
      </c>
      <c r="I2266" s="182">
        <f>Lieferantenstamm!J2266</f>
        <v>0</v>
      </c>
      <c r="J2266" s="108" t="str">
        <f>IF(NOT(ISBLANK(Lieferantenstamm!$D2266)),Mandantname,"")</f>
        <v/>
      </c>
    </row>
    <row r="2267" spans="1:10">
      <c r="A2267" s="83">
        <f>Lieferantenstamm!D2267</f>
        <v>0</v>
      </c>
      <c r="B2267" s="83">
        <f>Lieferantenstamm!E2267</f>
        <v>0</v>
      </c>
      <c r="C2267" s="83">
        <f>Lieferantenstamm!F2267</f>
        <v>0</v>
      </c>
      <c r="D2267" s="83">
        <f>Lieferantenstamm!G2267</f>
        <v>0</v>
      </c>
      <c r="E2267" s="88" t="str">
        <f>IF(NOT(ISBLANK(Lieferantenstamm!$D2267)),IF(OR(Lieferantenstamm!H2267="",Lieferantenstamm!H2267="Erste Rechnung des Lieferanten"),"Ja","Nein"),"")</f>
        <v/>
      </c>
      <c r="F2267" t="str">
        <f>IF(NOT(ISBLANK(Lieferantenstamm!$D2267)),IF(Lieferantenstamm!H2267="","Letzte Rechnung des Lieferanten",IF(AND(Lieferantenstamm!H2267&lt;&gt;"",Lieferantenstamm!H2267&lt;&gt;"Keine Vorausfüllung"),"Erste Rechnung des Lieferanten","")),"")</f>
        <v/>
      </c>
      <c r="G2267" s="88" t="str">
        <f>IF(NOT(ISBLANK(Lieferantenstamm!$D2267)),IF(OR(Lieferantenstamm!I2267="",Lieferantenstamm!I2267="individuell"),"Nein","Ja"),"")</f>
        <v/>
      </c>
      <c r="H2267" s="184" t="str">
        <f>IF(OR(Lieferantenstamm!I2267="", Lieferantenstamm!I2267="individuell"),"",Lieferantenstamm!I2267)</f>
        <v/>
      </c>
      <c r="I2267" s="182">
        <f>Lieferantenstamm!J2267</f>
        <v>0</v>
      </c>
      <c r="J2267" s="108" t="str">
        <f>IF(NOT(ISBLANK(Lieferantenstamm!$D2267)),Mandantname,"")</f>
        <v/>
      </c>
    </row>
    <row r="2268" spans="1:10">
      <c r="A2268" s="83">
        <f>Lieferantenstamm!D2268</f>
        <v>0</v>
      </c>
      <c r="B2268" s="83">
        <f>Lieferantenstamm!E2268</f>
        <v>0</v>
      </c>
      <c r="C2268" s="83">
        <f>Lieferantenstamm!F2268</f>
        <v>0</v>
      </c>
      <c r="D2268" s="83">
        <f>Lieferantenstamm!G2268</f>
        <v>0</v>
      </c>
      <c r="E2268" s="88" t="str">
        <f>IF(NOT(ISBLANK(Lieferantenstamm!$D2268)),IF(OR(Lieferantenstamm!H2268="",Lieferantenstamm!H2268="Erste Rechnung des Lieferanten"),"Ja","Nein"),"")</f>
        <v/>
      </c>
      <c r="F2268" t="str">
        <f>IF(NOT(ISBLANK(Lieferantenstamm!$D2268)),IF(Lieferantenstamm!H2268="","Letzte Rechnung des Lieferanten",IF(AND(Lieferantenstamm!H2268&lt;&gt;"",Lieferantenstamm!H2268&lt;&gt;"Keine Vorausfüllung"),"Erste Rechnung des Lieferanten","")),"")</f>
        <v/>
      </c>
      <c r="G2268" s="88" t="str">
        <f>IF(NOT(ISBLANK(Lieferantenstamm!$D2268)),IF(OR(Lieferantenstamm!I2268="",Lieferantenstamm!I2268="individuell"),"Nein","Ja"),"")</f>
        <v/>
      </c>
      <c r="H2268" s="184" t="str">
        <f>IF(OR(Lieferantenstamm!I2268="", Lieferantenstamm!I2268="individuell"),"",Lieferantenstamm!I2268)</f>
        <v/>
      </c>
      <c r="I2268" s="182">
        <f>Lieferantenstamm!J2268</f>
        <v>0</v>
      </c>
      <c r="J2268" s="108" t="str">
        <f>IF(NOT(ISBLANK(Lieferantenstamm!$D2268)),Mandantname,"")</f>
        <v/>
      </c>
    </row>
    <row r="2269" spans="1:10">
      <c r="A2269" s="83">
        <f>Lieferantenstamm!D2269</f>
        <v>0</v>
      </c>
      <c r="B2269" s="83">
        <f>Lieferantenstamm!E2269</f>
        <v>0</v>
      </c>
      <c r="C2269" s="83">
        <f>Lieferantenstamm!F2269</f>
        <v>0</v>
      </c>
      <c r="D2269" s="83">
        <f>Lieferantenstamm!G2269</f>
        <v>0</v>
      </c>
      <c r="E2269" s="88" t="str">
        <f>IF(NOT(ISBLANK(Lieferantenstamm!$D2269)),IF(OR(Lieferantenstamm!H2269="",Lieferantenstamm!H2269="Erste Rechnung des Lieferanten"),"Ja","Nein"),"")</f>
        <v/>
      </c>
      <c r="F2269" t="str">
        <f>IF(NOT(ISBLANK(Lieferantenstamm!$D2269)),IF(Lieferantenstamm!H2269="","Letzte Rechnung des Lieferanten",IF(AND(Lieferantenstamm!H2269&lt;&gt;"",Lieferantenstamm!H2269&lt;&gt;"Keine Vorausfüllung"),"Erste Rechnung des Lieferanten","")),"")</f>
        <v/>
      </c>
      <c r="G2269" s="88" t="str">
        <f>IF(NOT(ISBLANK(Lieferantenstamm!$D2269)),IF(OR(Lieferantenstamm!I2269="",Lieferantenstamm!I2269="individuell"),"Nein","Ja"),"")</f>
        <v/>
      </c>
      <c r="H2269" s="184" t="str">
        <f>IF(OR(Lieferantenstamm!I2269="", Lieferantenstamm!I2269="individuell"),"",Lieferantenstamm!I2269)</f>
        <v/>
      </c>
      <c r="I2269" s="182">
        <f>Lieferantenstamm!J2269</f>
        <v>0</v>
      </c>
      <c r="J2269" s="108" t="str">
        <f>IF(NOT(ISBLANK(Lieferantenstamm!$D2269)),Mandantname,"")</f>
        <v/>
      </c>
    </row>
    <row r="2270" spans="1:10">
      <c r="A2270" s="83">
        <f>Lieferantenstamm!D2270</f>
        <v>0</v>
      </c>
      <c r="B2270" s="83">
        <f>Lieferantenstamm!E2270</f>
        <v>0</v>
      </c>
      <c r="C2270" s="83">
        <f>Lieferantenstamm!F2270</f>
        <v>0</v>
      </c>
      <c r="D2270" s="83">
        <f>Lieferantenstamm!G2270</f>
        <v>0</v>
      </c>
      <c r="E2270" s="88" t="str">
        <f>IF(NOT(ISBLANK(Lieferantenstamm!$D2270)),IF(OR(Lieferantenstamm!H2270="",Lieferantenstamm!H2270="Erste Rechnung des Lieferanten"),"Ja","Nein"),"")</f>
        <v/>
      </c>
      <c r="F2270" t="str">
        <f>IF(NOT(ISBLANK(Lieferantenstamm!$D2270)),IF(Lieferantenstamm!H2270="","Letzte Rechnung des Lieferanten",IF(AND(Lieferantenstamm!H2270&lt;&gt;"",Lieferantenstamm!H2270&lt;&gt;"Keine Vorausfüllung"),"Erste Rechnung des Lieferanten","")),"")</f>
        <v/>
      </c>
      <c r="G2270" s="88" t="str">
        <f>IF(NOT(ISBLANK(Lieferantenstamm!$D2270)),IF(OR(Lieferantenstamm!I2270="",Lieferantenstamm!I2270="individuell"),"Nein","Ja"),"")</f>
        <v/>
      </c>
      <c r="H2270" s="184" t="str">
        <f>IF(OR(Lieferantenstamm!I2270="", Lieferantenstamm!I2270="individuell"),"",Lieferantenstamm!I2270)</f>
        <v/>
      </c>
      <c r="I2270" s="182">
        <f>Lieferantenstamm!J2270</f>
        <v>0</v>
      </c>
      <c r="J2270" s="108" t="str">
        <f>IF(NOT(ISBLANK(Lieferantenstamm!$D2270)),Mandantname,"")</f>
        <v/>
      </c>
    </row>
    <row r="2271" spans="1:10">
      <c r="A2271" s="83">
        <f>Lieferantenstamm!D2271</f>
        <v>0</v>
      </c>
      <c r="B2271" s="83">
        <f>Lieferantenstamm!E2271</f>
        <v>0</v>
      </c>
      <c r="C2271" s="83">
        <f>Lieferantenstamm!F2271</f>
        <v>0</v>
      </c>
      <c r="D2271" s="83">
        <f>Lieferantenstamm!G2271</f>
        <v>0</v>
      </c>
      <c r="E2271" s="88" t="str">
        <f>IF(NOT(ISBLANK(Lieferantenstamm!$D2271)),IF(OR(Lieferantenstamm!H2271="",Lieferantenstamm!H2271="Erste Rechnung des Lieferanten"),"Ja","Nein"),"")</f>
        <v/>
      </c>
      <c r="F2271" t="str">
        <f>IF(NOT(ISBLANK(Lieferantenstamm!$D2271)),IF(Lieferantenstamm!H2271="","Letzte Rechnung des Lieferanten",IF(AND(Lieferantenstamm!H2271&lt;&gt;"",Lieferantenstamm!H2271&lt;&gt;"Keine Vorausfüllung"),"Erste Rechnung des Lieferanten","")),"")</f>
        <v/>
      </c>
      <c r="G2271" s="88" t="str">
        <f>IF(NOT(ISBLANK(Lieferantenstamm!$D2271)),IF(OR(Lieferantenstamm!I2271="",Lieferantenstamm!I2271="individuell"),"Nein","Ja"),"")</f>
        <v/>
      </c>
      <c r="H2271" s="184" t="str">
        <f>IF(OR(Lieferantenstamm!I2271="", Lieferantenstamm!I2271="individuell"),"",Lieferantenstamm!I2271)</f>
        <v/>
      </c>
      <c r="I2271" s="182">
        <f>Lieferantenstamm!J2271</f>
        <v>0</v>
      </c>
      <c r="J2271" s="108" t="str">
        <f>IF(NOT(ISBLANK(Lieferantenstamm!$D2271)),Mandantname,"")</f>
        <v/>
      </c>
    </row>
    <row r="2272" spans="1:10">
      <c r="A2272" s="83">
        <f>Lieferantenstamm!D2272</f>
        <v>0</v>
      </c>
      <c r="B2272" s="83">
        <f>Lieferantenstamm!E2272</f>
        <v>0</v>
      </c>
      <c r="C2272" s="83">
        <f>Lieferantenstamm!F2272</f>
        <v>0</v>
      </c>
      <c r="D2272" s="83">
        <f>Lieferantenstamm!G2272</f>
        <v>0</v>
      </c>
      <c r="E2272" s="88" t="str">
        <f>IF(NOT(ISBLANK(Lieferantenstamm!$D2272)),IF(OR(Lieferantenstamm!H2272="",Lieferantenstamm!H2272="Erste Rechnung des Lieferanten"),"Ja","Nein"),"")</f>
        <v/>
      </c>
      <c r="F2272" t="str">
        <f>IF(NOT(ISBLANK(Lieferantenstamm!$D2272)),IF(Lieferantenstamm!H2272="","Letzte Rechnung des Lieferanten",IF(AND(Lieferantenstamm!H2272&lt;&gt;"",Lieferantenstamm!H2272&lt;&gt;"Keine Vorausfüllung"),"Erste Rechnung des Lieferanten","")),"")</f>
        <v/>
      </c>
      <c r="G2272" s="88" t="str">
        <f>IF(NOT(ISBLANK(Lieferantenstamm!$D2272)),IF(OR(Lieferantenstamm!I2272="",Lieferantenstamm!I2272="individuell"),"Nein","Ja"),"")</f>
        <v/>
      </c>
      <c r="H2272" s="184" t="str">
        <f>IF(OR(Lieferantenstamm!I2272="", Lieferantenstamm!I2272="individuell"),"",Lieferantenstamm!I2272)</f>
        <v/>
      </c>
      <c r="I2272" s="182">
        <f>Lieferantenstamm!J2272</f>
        <v>0</v>
      </c>
      <c r="J2272" s="108" t="str">
        <f>IF(NOT(ISBLANK(Lieferantenstamm!$D2272)),Mandantname,"")</f>
        <v/>
      </c>
    </row>
    <row r="2273" spans="1:10">
      <c r="A2273" s="83">
        <f>Lieferantenstamm!D2273</f>
        <v>0</v>
      </c>
      <c r="B2273" s="83">
        <f>Lieferantenstamm!E2273</f>
        <v>0</v>
      </c>
      <c r="C2273" s="83">
        <f>Lieferantenstamm!F2273</f>
        <v>0</v>
      </c>
      <c r="D2273" s="83">
        <f>Lieferantenstamm!G2273</f>
        <v>0</v>
      </c>
      <c r="E2273" s="88" t="str">
        <f>IF(NOT(ISBLANK(Lieferantenstamm!$D2273)),IF(OR(Lieferantenstamm!H2273="",Lieferantenstamm!H2273="Erste Rechnung des Lieferanten"),"Ja","Nein"),"")</f>
        <v/>
      </c>
      <c r="F2273" t="str">
        <f>IF(NOT(ISBLANK(Lieferantenstamm!$D2273)),IF(Lieferantenstamm!H2273="","Letzte Rechnung des Lieferanten",IF(AND(Lieferantenstamm!H2273&lt;&gt;"",Lieferantenstamm!H2273&lt;&gt;"Keine Vorausfüllung"),"Erste Rechnung des Lieferanten","")),"")</f>
        <v/>
      </c>
      <c r="G2273" s="88" t="str">
        <f>IF(NOT(ISBLANK(Lieferantenstamm!$D2273)),IF(OR(Lieferantenstamm!I2273="",Lieferantenstamm!I2273="individuell"),"Nein","Ja"),"")</f>
        <v/>
      </c>
      <c r="H2273" s="184" t="str">
        <f>IF(OR(Lieferantenstamm!I2273="", Lieferantenstamm!I2273="individuell"),"",Lieferantenstamm!I2273)</f>
        <v/>
      </c>
      <c r="I2273" s="182">
        <f>Lieferantenstamm!J2273</f>
        <v>0</v>
      </c>
      <c r="J2273" s="108" t="str">
        <f>IF(NOT(ISBLANK(Lieferantenstamm!$D2273)),Mandantname,"")</f>
        <v/>
      </c>
    </row>
    <row r="2274" spans="1:10">
      <c r="A2274" s="83">
        <f>Lieferantenstamm!D2274</f>
        <v>0</v>
      </c>
      <c r="B2274" s="83">
        <f>Lieferantenstamm!E2274</f>
        <v>0</v>
      </c>
      <c r="C2274" s="83">
        <f>Lieferantenstamm!F2274</f>
        <v>0</v>
      </c>
      <c r="D2274" s="83">
        <f>Lieferantenstamm!G2274</f>
        <v>0</v>
      </c>
      <c r="E2274" s="88" t="str">
        <f>IF(NOT(ISBLANK(Lieferantenstamm!$D2274)),IF(OR(Lieferantenstamm!H2274="",Lieferantenstamm!H2274="Erste Rechnung des Lieferanten"),"Ja","Nein"),"")</f>
        <v/>
      </c>
      <c r="F2274" t="str">
        <f>IF(NOT(ISBLANK(Lieferantenstamm!$D2274)),IF(Lieferantenstamm!H2274="","Letzte Rechnung des Lieferanten",IF(AND(Lieferantenstamm!H2274&lt;&gt;"",Lieferantenstamm!H2274&lt;&gt;"Keine Vorausfüllung"),"Erste Rechnung des Lieferanten","")),"")</f>
        <v/>
      </c>
      <c r="G2274" s="88" t="str">
        <f>IF(NOT(ISBLANK(Lieferantenstamm!$D2274)),IF(OR(Lieferantenstamm!I2274="",Lieferantenstamm!I2274="individuell"),"Nein","Ja"),"")</f>
        <v/>
      </c>
      <c r="H2274" s="184" t="str">
        <f>IF(OR(Lieferantenstamm!I2274="", Lieferantenstamm!I2274="individuell"),"",Lieferantenstamm!I2274)</f>
        <v/>
      </c>
      <c r="I2274" s="182">
        <f>Lieferantenstamm!J2274</f>
        <v>0</v>
      </c>
      <c r="J2274" s="108" t="str">
        <f>IF(NOT(ISBLANK(Lieferantenstamm!$D2274)),Mandantname,"")</f>
        <v/>
      </c>
    </row>
    <row r="2275" spans="1:10">
      <c r="A2275" s="83">
        <f>Lieferantenstamm!D2275</f>
        <v>0</v>
      </c>
      <c r="B2275" s="83">
        <f>Lieferantenstamm!E2275</f>
        <v>0</v>
      </c>
      <c r="C2275" s="83">
        <f>Lieferantenstamm!F2275</f>
        <v>0</v>
      </c>
      <c r="D2275" s="83">
        <f>Lieferantenstamm!G2275</f>
        <v>0</v>
      </c>
      <c r="E2275" s="88" t="str">
        <f>IF(NOT(ISBLANK(Lieferantenstamm!$D2275)),IF(OR(Lieferantenstamm!H2275="",Lieferantenstamm!H2275="Erste Rechnung des Lieferanten"),"Ja","Nein"),"")</f>
        <v/>
      </c>
      <c r="F2275" t="str">
        <f>IF(NOT(ISBLANK(Lieferantenstamm!$D2275)),IF(Lieferantenstamm!H2275="","Letzte Rechnung des Lieferanten",IF(AND(Lieferantenstamm!H2275&lt;&gt;"",Lieferantenstamm!H2275&lt;&gt;"Keine Vorausfüllung"),"Erste Rechnung des Lieferanten","")),"")</f>
        <v/>
      </c>
      <c r="G2275" s="88" t="str">
        <f>IF(NOT(ISBLANK(Lieferantenstamm!$D2275)),IF(OR(Lieferantenstamm!I2275="",Lieferantenstamm!I2275="individuell"),"Nein","Ja"),"")</f>
        <v/>
      </c>
      <c r="H2275" s="184" t="str">
        <f>IF(OR(Lieferantenstamm!I2275="", Lieferantenstamm!I2275="individuell"),"",Lieferantenstamm!I2275)</f>
        <v/>
      </c>
      <c r="I2275" s="182">
        <f>Lieferantenstamm!J2275</f>
        <v>0</v>
      </c>
      <c r="J2275" s="108" t="str">
        <f>IF(NOT(ISBLANK(Lieferantenstamm!$D2275)),Mandantname,"")</f>
        <v/>
      </c>
    </row>
    <row r="2276" spans="1:10">
      <c r="A2276" s="83">
        <f>Lieferantenstamm!D2276</f>
        <v>0</v>
      </c>
      <c r="B2276" s="83">
        <f>Lieferantenstamm!E2276</f>
        <v>0</v>
      </c>
      <c r="C2276" s="83">
        <f>Lieferantenstamm!F2276</f>
        <v>0</v>
      </c>
      <c r="D2276" s="83">
        <f>Lieferantenstamm!G2276</f>
        <v>0</v>
      </c>
      <c r="E2276" s="88" t="str">
        <f>IF(NOT(ISBLANK(Lieferantenstamm!$D2276)),IF(OR(Lieferantenstamm!H2276="",Lieferantenstamm!H2276="Erste Rechnung des Lieferanten"),"Ja","Nein"),"")</f>
        <v/>
      </c>
      <c r="F2276" t="str">
        <f>IF(NOT(ISBLANK(Lieferantenstamm!$D2276)),IF(Lieferantenstamm!H2276="","Letzte Rechnung des Lieferanten",IF(AND(Lieferantenstamm!H2276&lt;&gt;"",Lieferantenstamm!H2276&lt;&gt;"Keine Vorausfüllung"),"Erste Rechnung des Lieferanten","")),"")</f>
        <v/>
      </c>
      <c r="G2276" s="88" t="str">
        <f>IF(NOT(ISBLANK(Lieferantenstamm!$D2276)),IF(OR(Lieferantenstamm!I2276="",Lieferantenstamm!I2276="individuell"),"Nein","Ja"),"")</f>
        <v/>
      </c>
      <c r="H2276" s="184" t="str">
        <f>IF(OR(Lieferantenstamm!I2276="", Lieferantenstamm!I2276="individuell"),"",Lieferantenstamm!I2276)</f>
        <v/>
      </c>
      <c r="I2276" s="182">
        <f>Lieferantenstamm!J2276</f>
        <v>0</v>
      </c>
      <c r="J2276" s="108" t="str">
        <f>IF(NOT(ISBLANK(Lieferantenstamm!$D2276)),Mandantname,"")</f>
        <v/>
      </c>
    </row>
    <row r="2277" spans="1:10">
      <c r="A2277" s="83">
        <f>Lieferantenstamm!D2277</f>
        <v>0</v>
      </c>
      <c r="B2277" s="83">
        <f>Lieferantenstamm!E2277</f>
        <v>0</v>
      </c>
      <c r="C2277" s="83">
        <f>Lieferantenstamm!F2277</f>
        <v>0</v>
      </c>
      <c r="D2277" s="83">
        <f>Lieferantenstamm!G2277</f>
        <v>0</v>
      </c>
      <c r="E2277" s="88" t="str">
        <f>IF(NOT(ISBLANK(Lieferantenstamm!$D2277)),IF(OR(Lieferantenstamm!H2277="",Lieferantenstamm!H2277="Erste Rechnung des Lieferanten"),"Ja","Nein"),"")</f>
        <v/>
      </c>
      <c r="F2277" t="str">
        <f>IF(NOT(ISBLANK(Lieferantenstamm!$D2277)),IF(Lieferantenstamm!H2277="","Letzte Rechnung des Lieferanten",IF(AND(Lieferantenstamm!H2277&lt;&gt;"",Lieferantenstamm!H2277&lt;&gt;"Keine Vorausfüllung"),"Erste Rechnung des Lieferanten","")),"")</f>
        <v/>
      </c>
      <c r="G2277" s="88" t="str">
        <f>IF(NOT(ISBLANK(Lieferantenstamm!$D2277)),IF(OR(Lieferantenstamm!I2277="",Lieferantenstamm!I2277="individuell"),"Nein","Ja"),"")</f>
        <v/>
      </c>
      <c r="H2277" s="184" t="str">
        <f>IF(OR(Lieferantenstamm!I2277="", Lieferantenstamm!I2277="individuell"),"",Lieferantenstamm!I2277)</f>
        <v/>
      </c>
      <c r="I2277" s="182">
        <f>Lieferantenstamm!J2277</f>
        <v>0</v>
      </c>
      <c r="J2277" s="108" t="str">
        <f>IF(NOT(ISBLANK(Lieferantenstamm!$D2277)),Mandantname,"")</f>
        <v/>
      </c>
    </row>
    <row r="2278" spans="1:10">
      <c r="A2278" s="83">
        <f>Lieferantenstamm!D2278</f>
        <v>0</v>
      </c>
      <c r="B2278" s="83">
        <f>Lieferantenstamm!E2278</f>
        <v>0</v>
      </c>
      <c r="C2278" s="83">
        <f>Lieferantenstamm!F2278</f>
        <v>0</v>
      </c>
      <c r="D2278" s="83">
        <f>Lieferantenstamm!G2278</f>
        <v>0</v>
      </c>
      <c r="E2278" s="88" t="str">
        <f>IF(NOT(ISBLANK(Lieferantenstamm!$D2278)),IF(OR(Lieferantenstamm!H2278="",Lieferantenstamm!H2278="Erste Rechnung des Lieferanten"),"Ja","Nein"),"")</f>
        <v/>
      </c>
      <c r="F2278" t="str">
        <f>IF(NOT(ISBLANK(Lieferantenstamm!$D2278)),IF(Lieferantenstamm!H2278="","Letzte Rechnung des Lieferanten",IF(AND(Lieferantenstamm!H2278&lt;&gt;"",Lieferantenstamm!H2278&lt;&gt;"Keine Vorausfüllung"),"Erste Rechnung des Lieferanten","")),"")</f>
        <v/>
      </c>
      <c r="G2278" s="88" t="str">
        <f>IF(NOT(ISBLANK(Lieferantenstamm!$D2278)),IF(OR(Lieferantenstamm!I2278="",Lieferantenstamm!I2278="individuell"),"Nein","Ja"),"")</f>
        <v/>
      </c>
      <c r="H2278" s="184" t="str">
        <f>IF(OR(Lieferantenstamm!I2278="", Lieferantenstamm!I2278="individuell"),"",Lieferantenstamm!I2278)</f>
        <v/>
      </c>
      <c r="I2278" s="182">
        <f>Lieferantenstamm!J2278</f>
        <v>0</v>
      </c>
      <c r="J2278" s="108" t="str">
        <f>IF(NOT(ISBLANK(Lieferantenstamm!$D2278)),Mandantname,"")</f>
        <v/>
      </c>
    </row>
    <row r="2279" spans="1:10">
      <c r="A2279" s="83">
        <f>Lieferantenstamm!D2279</f>
        <v>0</v>
      </c>
      <c r="B2279" s="83">
        <f>Lieferantenstamm!E2279</f>
        <v>0</v>
      </c>
      <c r="C2279" s="83">
        <f>Lieferantenstamm!F2279</f>
        <v>0</v>
      </c>
      <c r="D2279" s="83">
        <f>Lieferantenstamm!G2279</f>
        <v>0</v>
      </c>
      <c r="E2279" s="88" t="str">
        <f>IF(NOT(ISBLANK(Lieferantenstamm!$D2279)),IF(OR(Lieferantenstamm!H2279="",Lieferantenstamm!H2279="Erste Rechnung des Lieferanten"),"Ja","Nein"),"")</f>
        <v/>
      </c>
      <c r="F2279" t="str">
        <f>IF(NOT(ISBLANK(Lieferantenstamm!$D2279)),IF(Lieferantenstamm!H2279="","Letzte Rechnung des Lieferanten",IF(AND(Lieferantenstamm!H2279&lt;&gt;"",Lieferantenstamm!H2279&lt;&gt;"Keine Vorausfüllung"),"Erste Rechnung des Lieferanten","")),"")</f>
        <v/>
      </c>
      <c r="G2279" s="88" t="str">
        <f>IF(NOT(ISBLANK(Lieferantenstamm!$D2279)),IF(OR(Lieferantenstamm!I2279="",Lieferantenstamm!I2279="individuell"),"Nein","Ja"),"")</f>
        <v/>
      </c>
      <c r="H2279" s="184" t="str">
        <f>IF(OR(Lieferantenstamm!I2279="", Lieferantenstamm!I2279="individuell"),"",Lieferantenstamm!I2279)</f>
        <v/>
      </c>
      <c r="I2279" s="182">
        <f>Lieferantenstamm!J2279</f>
        <v>0</v>
      </c>
      <c r="J2279" s="108" t="str">
        <f>IF(NOT(ISBLANK(Lieferantenstamm!$D2279)),Mandantname,"")</f>
        <v/>
      </c>
    </row>
    <row r="2280" spans="1:10">
      <c r="A2280" s="83">
        <f>Lieferantenstamm!D2280</f>
        <v>0</v>
      </c>
      <c r="B2280" s="83">
        <f>Lieferantenstamm!E2280</f>
        <v>0</v>
      </c>
      <c r="C2280" s="83">
        <f>Lieferantenstamm!F2280</f>
        <v>0</v>
      </c>
      <c r="D2280" s="83">
        <f>Lieferantenstamm!G2280</f>
        <v>0</v>
      </c>
      <c r="E2280" s="88" t="str">
        <f>IF(NOT(ISBLANK(Lieferantenstamm!$D2280)),IF(OR(Lieferantenstamm!H2280="",Lieferantenstamm!H2280="Erste Rechnung des Lieferanten"),"Ja","Nein"),"")</f>
        <v/>
      </c>
      <c r="F2280" t="str">
        <f>IF(NOT(ISBLANK(Lieferantenstamm!$D2280)),IF(Lieferantenstamm!H2280="","Letzte Rechnung des Lieferanten",IF(AND(Lieferantenstamm!H2280&lt;&gt;"",Lieferantenstamm!H2280&lt;&gt;"Keine Vorausfüllung"),"Erste Rechnung des Lieferanten","")),"")</f>
        <v/>
      </c>
      <c r="G2280" s="88" t="str">
        <f>IF(NOT(ISBLANK(Lieferantenstamm!$D2280)),IF(OR(Lieferantenstamm!I2280="",Lieferantenstamm!I2280="individuell"),"Nein","Ja"),"")</f>
        <v/>
      </c>
      <c r="H2280" s="184" t="str">
        <f>IF(OR(Lieferantenstamm!I2280="", Lieferantenstamm!I2280="individuell"),"",Lieferantenstamm!I2280)</f>
        <v/>
      </c>
      <c r="I2280" s="182">
        <f>Lieferantenstamm!J2280</f>
        <v>0</v>
      </c>
      <c r="J2280" s="108" t="str">
        <f>IF(NOT(ISBLANK(Lieferantenstamm!$D2280)),Mandantname,"")</f>
        <v/>
      </c>
    </row>
    <row r="2281" spans="1:10">
      <c r="A2281" s="83">
        <f>Lieferantenstamm!D2281</f>
        <v>0</v>
      </c>
      <c r="B2281" s="83">
        <f>Lieferantenstamm!E2281</f>
        <v>0</v>
      </c>
      <c r="C2281" s="83">
        <f>Lieferantenstamm!F2281</f>
        <v>0</v>
      </c>
      <c r="D2281" s="83">
        <f>Lieferantenstamm!G2281</f>
        <v>0</v>
      </c>
      <c r="E2281" s="88" t="str">
        <f>IF(NOT(ISBLANK(Lieferantenstamm!$D2281)),IF(OR(Lieferantenstamm!H2281="",Lieferantenstamm!H2281="Erste Rechnung des Lieferanten"),"Ja","Nein"),"")</f>
        <v/>
      </c>
      <c r="F2281" t="str">
        <f>IF(NOT(ISBLANK(Lieferantenstamm!$D2281)),IF(Lieferantenstamm!H2281="","Letzte Rechnung des Lieferanten",IF(AND(Lieferantenstamm!H2281&lt;&gt;"",Lieferantenstamm!H2281&lt;&gt;"Keine Vorausfüllung"),"Erste Rechnung des Lieferanten","")),"")</f>
        <v/>
      </c>
      <c r="G2281" s="88" t="str">
        <f>IF(NOT(ISBLANK(Lieferantenstamm!$D2281)),IF(OR(Lieferantenstamm!I2281="",Lieferantenstamm!I2281="individuell"),"Nein","Ja"),"")</f>
        <v/>
      </c>
      <c r="H2281" s="184" t="str">
        <f>IF(OR(Lieferantenstamm!I2281="", Lieferantenstamm!I2281="individuell"),"",Lieferantenstamm!I2281)</f>
        <v/>
      </c>
      <c r="I2281" s="182">
        <f>Lieferantenstamm!J2281</f>
        <v>0</v>
      </c>
      <c r="J2281" s="108" t="str">
        <f>IF(NOT(ISBLANK(Lieferantenstamm!$D2281)),Mandantname,"")</f>
        <v/>
      </c>
    </row>
    <row r="2282" spans="1:10">
      <c r="A2282" s="83">
        <f>Lieferantenstamm!D2282</f>
        <v>0</v>
      </c>
      <c r="B2282" s="83">
        <f>Lieferantenstamm!E2282</f>
        <v>0</v>
      </c>
      <c r="C2282" s="83">
        <f>Lieferantenstamm!F2282</f>
        <v>0</v>
      </c>
      <c r="D2282" s="83">
        <f>Lieferantenstamm!G2282</f>
        <v>0</v>
      </c>
      <c r="E2282" s="88" t="str">
        <f>IF(NOT(ISBLANK(Lieferantenstamm!$D2282)),IF(OR(Lieferantenstamm!H2282="",Lieferantenstamm!H2282="Erste Rechnung des Lieferanten"),"Ja","Nein"),"")</f>
        <v/>
      </c>
      <c r="F2282" t="str">
        <f>IF(NOT(ISBLANK(Lieferantenstamm!$D2282)),IF(Lieferantenstamm!H2282="","Letzte Rechnung des Lieferanten",IF(AND(Lieferantenstamm!H2282&lt;&gt;"",Lieferantenstamm!H2282&lt;&gt;"Keine Vorausfüllung"),"Erste Rechnung des Lieferanten","")),"")</f>
        <v/>
      </c>
      <c r="G2282" s="88" t="str">
        <f>IF(NOT(ISBLANK(Lieferantenstamm!$D2282)),IF(OR(Lieferantenstamm!I2282="",Lieferantenstamm!I2282="individuell"),"Nein","Ja"),"")</f>
        <v/>
      </c>
      <c r="H2282" s="184" t="str">
        <f>IF(OR(Lieferantenstamm!I2282="", Lieferantenstamm!I2282="individuell"),"",Lieferantenstamm!I2282)</f>
        <v/>
      </c>
      <c r="I2282" s="182">
        <f>Lieferantenstamm!J2282</f>
        <v>0</v>
      </c>
      <c r="J2282" s="108" t="str">
        <f>IF(NOT(ISBLANK(Lieferantenstamm!$D2282)),Mandantname,"")</f>
        <v/>
      </c>
    </row>
    <row r="2283" spans="1:10">
      <c r="A2283" s="83">
        <f>Lieferantenstamm!D2283</f>
        <v>0</v>
      </c>
      <c r="B2283" s="83">
        <f>Lieferantenstamm!E2283</f>
        <v>0</v>
      </c>
      <c r="C2283" s="83">
        <f>Lieferantenstamm!F2283</f>
        <v>0</v>
      </c>
      <c r="D2283" s="83">
        <f>Lieferantenstamm!G2283</f>
        <v>0</v>
      </c>
      <c r="E2283" s="88" t="str">
        <f>IF(NOT(ISBLANK(Lieferantenstamm!$D2283)),IF(OR(Lieferantenstamm!H2283="",Lieferantenstamm!H2283="Erste Rechnung des Lieferanten"),"Ja","Nein"),"")</f>
        <v/>
      </c>
      <c r="F2283" t="str">
        <f>IF(NOT(ISBLANK(Lieferantenstamm!$D2283)),IF(Lieferantenstamm!H2283="","Letzte Rechnung des Lieferanten",IF(AND(Lieferantenstamm!H2283&lt;&gt;"",Lieferantenstamm!H2283&lt;&gt;"Keine Vorausfüllung"),"Erste Rechnung des Lieferanten","")),"")</f>
        <v/>
      </c>
      <c r="G2283" s="88" t="str">
        <f>IF(NOT(ISBLANK(Lieferantenstamm!$D2283)),IF(OR(Lieferantenstamm!I2283="",Lieferantenstamm!I2283="individuell"),"Nein","Ja"),"")</f>
        <v/>
      </c>
      <c r="H2283" s="184" t="str">
        <f>IF(OR(Lieferantenstamm!I2283="", Lieferantenstamm!I2283="individuell"),"",Lieferantenstamm!I2283)</f>
        <v/>
      </c>
      <c r="I2283" s="182">
        <f>Lieferantenstamm!J2283</f>
        <v>0</v>
      </c>
      <c r="J2283" s="108" t="str">
        <f>IF(NOT(ISBLANK(Lieferantenstamm!$D2283)),Mandantname,"")</f>
        <v/>
      </c>
    </row>
    <row r="2284" spans="1:10">
      <c r="A2284" s="83">
        <f>Lieferantenstamm!D2284</f>
        <v>0</v>
      </c>
      <c r="B2284" s="83">
        <f>Lieferantenstamm!E2284</f>
        <v>0</v>
      </c>
      <c r="C2284" s="83">
        <f>Lieferantenstamm!F2284</f>
        <v>0</v>
      </c>
      <c r="D2284" s="83">
        <f>Lieferantenstamm!G2284</f>
        <v>0</v>
      </c>
      <c r="E2284" s="88" t="str">
        <f>IF(NOT(ISBLANK(Lieferantenstamm!$D2284)),IF(OR(Lieferantenstamm!H2284="",Lieferantenstamm!H2284="Erste Rechnung des Lieferanten"),"Ja","Nein"),"")</f>
        <v/>
      </c>
      <c r="F2284" t="str">
        <f>IF(NOT(ISBLANK(Lieferantenstamm!$D2284)),IF(Lieferantenstamm!H2284="","Letzte Rechnung des Lieferanten",IF(AND(Lieferantenstamm!H2284&lt;&gt;"",Lieferantenstamm!H2284&lt;&gt;"Keine Vorausfüllung"),"Erste Rechnung des Lieferanten","")),"")</f>
        <v/>
      </c>
      <c r="G2284" s="88" t="str">
        <f>IF(NOT(ISBLANK(Lieferantenstamm!$D2284)),IF(OR(Lieferantenstamm!I2284="",Lieferantenstamm!I2284="individuell"),"Nein","Ja"),"")</f>
        <v/>
      </c>
      <c r="H2284" s="184" t="str">
        <f>IF(OR(Lieferantenstamm!I2284="", Lieferantenstamm!I2284="individuell"),"",Lieferantenstamm!I2284)</f>
        <v/>
      </c>
      <c r="I2284" s="182">
        <f>Lieferantenstamm!J2284</f>
        <v>0</v>
      </c>
      <c r="J2284" s="108" t="str">
        <f>IF(NOT(ISBLANK(Lieferantenstamm!$D2284)),Mandantname,"")</f>
        <v/>
      </c>
    </row>
    <row r="2285" spans="1:10">
      <c r="A2285" s="83">
        <f>Lieferantenstamm!D2285</f>
        <v>0</v>
      </c>
      <c r="B2285" s="83">
        <f>Lieferantenstamm!E2285</f>
        <v>0</v>
      </c>
      <c r="C2285" s="83">
        <f>Lieferantenstamm!F2285</f>
        <v>0</v>
      </c>
      <c r="D2285" s="83">
        <f>Lieferantenstamm!G2285</f>
        <v>0</v>
      </c>
      <c r="E2285" s="88" t="str">
        <f>IF(NOT(ISBLANK(Lieferantenstamm!$D2285)),IF(OR(Lieferantenstamm!H2285="",Lieferantenstamm!H2285="Erste Rechnung des Lieferanten"),"Ja","Nein"),"")</f>
        <v/>
      </c>
      <c r="F2285" t="str">
        <f>IF(NOT(ISBLANK(Lieferantenstamm!$D2285)),IF(Lieferantenstamm!H2285="","Letzte Rechnung des Lieferanten",IF(AND(Lieferantenstamm!H2285&lt;&gt;"",Lieferantenstamm!H2285&lt;&gt;"Keine Vorausfüllung"),"Erste Rechnung des Lieferanten","")),"")</f>
        <v/>
      </c>
      <c r="G2285" s="88" t="str">
        <f>IF(NOT(ISBLANK(Lieferantenstamm!$D2285)),IF(OR(Lieferantenstamm!I2285="",Lieferantenstamm!I2285="individuell"),"Nein","Ja"),"")</f>
        <v/>
      </c>
      <c r="H2285" s="184" t="str">
        <f>IF(OR(Lieferantenstamm!I2285="", Lieferantenstamm!I2285="individuell"),"",Lieferantenstamm!I2285)</f>
        <v/>
      </c>
      <c r="I2285" s="182">
        <f>Lieferantenstamm!J2285</f>
        <v>0</v>
      </c>
      <c r="J2285" s="108" t="str">
        <f>IF(NOT(ISBLANK(Lieferantenstamm!$D2285)),Mandantname,"")</f>
        <v/>
      </c>
    </row>
    <row r="2286" spans="1:10">
      <c r="A2286" s="83">
        <f>Lieferantenstamm!D2286</f>
        <v>0</v>
      </c>
      <c r="B2286" s="83">
        <f>Lieferantenstamm!E2286</f>
        <v>0</v>
      </c>
      <c r="C2286" s="83">
        <f>Lieferantenstamm!F2286</f>
        <v>0</v>
      </c>
      <c r="D2286" s="83">
        <f>Lieferantenstamm!G2286</f>
        <v>0</v>
      </c>
      <c r="E2286" s="88" t="str">
        <f>IF(NOT(ISBLANK(Lieferantenstamm!$D2286)),IF(OR(Lieferantenstamm!H2286="",Lieferantenstamm!H2286="Erste Rechnung des Lieferanten"),"Ja","Nein"),"")</f>
        <v/>
      </c>
      <c r="F2286" t="str">
        <f>IF(NOT(ISBLANK(Lieferantenstamm!$D2286)),IF(Lieferantenstamm!H2286="","Letzte Rechnung des Lieferanten",IF(AND(Lieferantenstamm!H2286&lt;&gt;"",Lieferantenstamm!H2286&lt;&gt;"Keine Vorausfüllung"),"Erste Rechnung des Lieferanten","")),"")</f>
        <v/>
      </c>
      <c r="G2286" s="88" t="str">
        <f>IF(NOT(ISBLANK(Lieferantenstamm!$D2286)),IF(OR(Lieferantenstamm!I2286="",Lieferantenstamm!I2286="individuell"),"Nein","Ja"),"")</f>
        <v/>
      </c>
      <c r="H2286" s="184" t="str">
        <f>IF(OR(Lieferantenstamm!I2286="", Lieferantenstamm!I2286="individuell"),"",Lieferantenstamm!I2286)</f>
        <v/>
      </c>
      <c r="I2286" s="182">
        <f>Lieferantenstamm!J2286</f>
        <v>0</v>
      </c>
      <c r="J2286" s="108" t="str">
        <f>IF(NOT(ISBLANK(Lieferantenstamm!$D2286)),Mandantname,"")</f>
        <v/>
      </c>
    </row>
    <row r="2287" spans="1:10">
      <c r="A2287" s="83">
        <f>Lieferantenstamm!D2287</f>
        <v>0</v>
      </c>
      <c r="B2287" s="83">
        <f>Lieferantenstamm!E2287</f>
        <v>0</v>
      </c>
      <c r="C2287" s="83">
        <f>Lieferantenstamm!F2287</f>
        <v>0</v>
      </c>
      <c r="D2287" s="83">
        <f>Lieferantenstamm!G2287</f>
        <v>0</v>
      </c>
      <c r="E2287" s="88" t="str">
        <f>IF(NOT(ISBLANK(Lieferantenstamm!$D2287)),IF(OR(Lieferantenstamm!H2287="",Lieferantenstamm!H2287="Erste Rechnung des Lieferanten"),"Ja","Nein"),"")</f>
        <v/>
      </c>
      <c r="F2287" t="str">
        <f>IF(NOT(ISBLANK(Lieferantenstamm!$D2287)),IF(Lieferantenstamm!H2287="","Letzte Rechnung des Lieferanten",IF(AND(Lieferantenstamm!H2287&lt;&gt;"",Lieferantenstamm!H2287&lt;&gt;"Keine Vorausfüllung"),"Erste Rechnung des Lieferanten","")),"")</f>
        <v/>
      </c>
      <c r="G2287" s="88" t="str">
        <f>IF(NOT(ISBLANK(Lieferantenstamm!$D2287)),IF(OR(Lieferantenstamm!I2287="",Lieferantenstamm!I2287="individuell"),"Nein","Ja"),"")</f>
        <v/>
      </c>
      <c r="H2287" s="184" t="str">
        <f>IF(OR(Lieferantenstamm!I2287="", Lieferantenstamm!I2287="individuell"),"",Lieferantenstamm!I2287)</f>
        <v/>
      </c>
      <c r="I2287" s="182">
        <f>Lieferantenstamm!J2287</f>
        <v>0</v>
      </c>
      <c r="J2287" s="108" t="str">
        <f>IF(NOT(ISBLANK(Lieferantenstamm!$D2287)),Mandantname,"")</f>
        <v/>
      </c>
    </row>
    <row r="2288" spans="1:10">
      <c r="A2288" s="83">
        <f>Lieferantenstamm!D2288</f>
        <v>0</v>
      </c>
      <c r="B2288" s="83">
        <f>Lieferantenstamm!E2288</f>
        <v>0</v>
      </c>
      <c r="C2288" s="83">
        <f>Lieferantenstamm!F2288</f>
        <v>0</v>
      </c>
      <c r="D2288" s="83">
        <f>Lieferantenstamm!G2288</f>
        <v>0</v>
      </c>
      <c r="E2288" s="88" t="str">
        <f>IF(NOT(ISBLANK(Lieferantenstamm!$D2288)),IF(OR(Lieferantenstamm!H2288="",Lieferantenstamm!H2288="Erste Rechnung des Lieferanten"),"Ja","Nein"),"")</f>
        <v/>
      </c>
      <c r="F2288" t="str">
        <f>IF(NOT(ISBLANK(Lieferantenstamm!$D2288)),IF(Lieferantenstamm!H2288="","Letzte Rechnung des Lieferanten",IF(AND(Lieferantenstamm!H2288&lt;&gt;"",Lieferantenstamm!H2288&lt;&gt;"Keine Vorausfüllung"),"Erste Rechnung des Lieferanten","")),"")</f>
        <v/>
      </c>
      <c r="G2288" s="88" t="str">
        <f>IF(NOT(ISBLANK(Lieferantenstamm!$D2288)),IF(OR(Lieferantenstamm!I2288="",Lieferantenstamm!I2288="individuell"),"Nein","Ja"),"")</f>
        <v/>
      </c>
      <c r="H2288" s="184" t="str">
        <f>IF(OR(Lieferantenstamm!I2288="", Lieferantenstamm!I2288="individuell"),"",Lieferantenstamm!I2288)</f>
        <v/>
      </c>
      <c r="I2288" s="182">
        <f>Lieferantenstamm!J2288</f>
        <v>0</v>
      </c>
      <c r="J2288" s="108" t="str">
        <f>IF(NOT(ISBLANK(Lieferantenstamm!$D2288)),Mandantname,"")</f>
        <v/>
      </c>
    </row>
    <row r="2289" spans="1:10">
      <c r="A2289" s="83">
        <f>Lieferantenstamm!D2289</f>
        <v>0</v>
      </c>
      <c r="B2289" s="83">
        <f>Lieferantenstamm!E2289</f>
        <v>0</v>
      </c>
      <c r="C2289" s="83">
        <f>Lieferantenstamm!F2289</f>
        <v>0</v>
      </c>
      <c r="D2289" s="83">
        <f>Lieferantenstamm!G2289</f>
        <v>0</v>
      </c>
      <c r="E2289" s="88" t="str">
        <f>IF(NOT(ISBLANK(Lieferantenstamm!$D2289)),IF(OR(Lieferantenstamm!H2289="",Lieferantenstamm!H2289="Erste Rechnung des Lieferanten"),"Ja","Nein"),"")</f>
        <v/>
      </c>
      <c r="F2289" t="str">
        <f>IF(NOT(ISBLANK(Lieferantenstamm!$D2289)),IF(Lieferantenstamm!H2289="","Letzte Rechnung des Lieferanten",IF(AND(Lieferantenstamm!H2289&lt;&gt;"",Lieferantenstamm!H2289&lt;&gt;"Keine Vorausfüllung"),"Erste Rechnung des Lieferanten","")),"")</f>
        <v/>
      </c>
      <c r="G2289" s="88" t="str">
        <f>IF(NOT(ISBLANK(Lieferantenstamm!$D2289)),IF(OR(Lieferantenstamm!I2289="",Lieferantenstamm!I2289="individuell"),"Nein","Ja"),"")</f>
        <v/>
      </c>
      <c r="H2289" s="184" t="str">
        <f>IF(OR(Lieferantenstamm!I2289="", Lieferantenstamm!I2289="individuell"),"",Lieferantenstamm!I2289)</f>
        <v/>
      </c>
      <c r="I2289" s="182">
        <f>Lieferantenstamm!J2289</f>
        <v>0</v>
      </c>
      <c r="J2289" s="108" t="str">
        <f>IF(NOT(ISBLANK(Lieferantenstamm!$D2289)),Mandantname,"")</f>
        <v/>
      </c>
    </row>
    <row r="2290" spans="1:10">
      <c r="A2290" s="83">
        <f>Lieferantenstamm!D2290</f>
        <v>0</v>
      </c>
      <c r="B2290" s="83">
        <f>Lieferantenstamm!E2290</f>
        <v>0</v>
      </c>
      <c r="C2290" s="83">
        <f>Lieferantenstamm!F2290</f>
        <v>0</v>
      </c>
      <c r="D2290" s="83">
        <f>Lieferantenstamm!G2290</f>
        <v>0</v>
      </c>
      <c r="E2290" s="88" t="str">
        <f>IF(NOT(ISBLANK(Lieferantenstamm!$D2290)),IF(OR(Lieferantenstamm!H2290="",Lieferantenstamm!H2290="Erste Rechnung des Lieferanten"),"Ja","Nein"),"")</f>
        <v/>
      </c>
      <c r="F2290" t="str">
        <f>IF(NOT(ISBLANK(Lieferantenstamm!$D2290)),IF(Lieferantenstamm!H2290="","Letzte Rechnung des Lieferanten",IF(AND(Lieferantenstamm!H2290&lt;&gt;"",Lieferantenstamm!H2290&lt;&gt;"Keine Vorausfüllung"),"Erste Rechnung des Lieferanten","")),"")</f>
        <v/>
      </c>
      <c r="G2290" s="88" t="str">
        <f>IF(NOT(ISBLANK(Lieferantenstamm!$D2290)),IF(OR(Lieferantenstamm!I2290="",Lieferantenstamm!I2290="individuell"),"Nein","Ja"),"")</f>
        <v/>
      </c>
      <c r="H2290" s="184" t="str">
        <f>IF(OR(Lieferantenstamm!I2290="", Lieferantenstamm!I2290="individuell"),"",Lieferantenstamm!I2290)</f>
        <v/>
      </c>
      <c r="I2290" s="182">
        <f>Lieferantenstamm!J2290</f>
        <v>0</v>
      </c>
      <c r="J2290" s="108" t="str">
        <f>IF(NOT(ISBLANK(Lieferantenstamm!$D2290)),Mandantname,"")</f>
        <v/>
      </c>
    </row>
    <row r="2291" spans="1:10">
      <c r="A2291" s="83">
        <f>Lieferantenstamm!D2291</f>
        <v>0</v>
      </c>
      <c r="B2291" s="83">
        <f>Lieferantenstamm!E2291</f>
        <v>0</v>
      </c>
      <c r="C2291" s="83">
        <f>Lieferantenstamm!F2291</f>
        <v>0</v>
      </c>
      <c r="D2291" s="83">
        <f>Lieferantenstamm!G2291</f>
        <v>0</v>
      </c>
      <c r="E2291" s="88" t="str">
        <f>IF(NOT(ISBLANK(Lieferantenstamm!$D2291)),IF(OR(Lieferantenstamm!H2291="",Lieferantenstamm!H2291="Erste Rechnung des Lieferanten"),"Ja","Nein"),"")</f>
        <v/>
      </c>
      <c r="F2291" t="str">
        <f>IF(NOT(ISBLANK(Lieferantenstamm!$D2291)),IF(Lieferantenstamm!H2291="","Letzte Rechnung des Lieferanten",IF(AND(Lieferantenstamm!H2291&lt;&gt;"",Lieferantenstamm!H2291&lt;&gt;"Keine Vorausfüllung"),"Erste Rechnung des Lieferanten","")),"")</f>
        <v/>
      </c>
      <c r="G2291" s="88" t="str">
        <f>IF(NOT(ISBLANK(Lieferantenstamm!$D2291)),IF(OR(Lieferantenstamm!I2291="",Lieferantenstamm!I2291="individuell"),"Nein","Ja"),"")</f>
        <v/>
      </c>
      <c r="H2291" s="184" t="str">
        <f>IF(OR(Lieferantenstamm!I2291="", Lieferantenstamm!I2291="individuell"),"",Lieferantenstamm!I2291)</f>
        <v/>
      </c>
      <c r="I2291" s="182">
        <f>Lieferantenstamm!J2291</f>
        <v>0</v>
      </c>
      <c r="J2291" s="108" t="str">
        <f>IF(NOT(ISBLANK(Lieferantenstamm!$D2291)),Mandantname,"")</f>
        <v/>
      </c>
    </row>
    <row r="2292" spans="1:10">
      <c r="A2292" s="83">
        <f>Lieferantenstamm!D2292</f>
        <v>0</v>
      </c>
      <c r="B2292" s="83">
        <f>Lieferantenstamm!E2292</f>
        <v>0</v>
      </c>
      <c r="C2292" s="83">
        <f>Lieferantenstamm!F2292</f>
        <v>0</v>
      </c>
      <c r="D2292" s="83">
        <f>Lieferantenstamm!G2292</f>
        <v>0</v>
      </c>
      <c r="E2292" s="88" t="str">
        <f>IF(NOT(ISBLANK(Lieferantenstamm!$D2292)),IF(OR(Lieferantenstamm!H2292="",Lieferantenstamm!H2292="Erste Rechnung des Lieferanten"),"Ja","Nein"),"")</f>
        <v/>
      </c>
      <c r="F2292" t="str">
        <f>IF(NOT(ISBLANK(Lieferantenstamm!$D2292)),IF(Lieferantenstamm!H2292="","Letzte Rechnung des Lieferanten",IF(AND(Lieferantenstamm!H2292&lt;&gt;"",Lieferantenstamm!H2292&lt;&gt;"Keine Vorausfüllung"),"Erste Rechnung des Lieferanten","")),"")</f>
        <v/>
      </c>
      <c r="G2292" s="88" t="str">
        <f>IF(NOT(ISBLANK(Lieferantenstamm!$D2292)),IF(OR(Lieferantenstamm!I2292="",Lieferantenstamm!I2292="individuell"),"Nein","Ja"),"")</f>
        <v/>
      </c>
      <c r="H2292" s="184" t="str">
        <f>IF(OR(Lieferantenstamm!I2292="", Lieferantenstamm!I2292="individuell"),"",Lieferantenstamm!I2292)</f>
        <v/>
      </c>
      <c r="I2292" s="182">
        <f>Lieferantenstamm!J2292</f>
        <v>0</v>
      </c>
      <c r="J2292" s="108" t="str">
        <f>IF(NOT(ISBLANK(Lieferantenstamm!$D2292)),Mandantname,"")</f>
        <v/>
      </c>
    </row>
    <row r="2293" spans="1:10">
      <c r="A2293" s="83">
        <f>Lieferantenstamm!D2293</f>
        <v>0</v>
      </c>
      <c r="B2293" s="83">
        <f>Lieferantenstamm!E2293</f>
        <v>0</v>
      </c>
      <c r="C2293" s="83">
        <f>Lieferantenstamm!F2293</f>
        <v>0</v>
      </c>
      <c r="D2293" s="83">
        <f>Lieferantenstamm!G2293</f>
        <v>0</v>
      </c>
      <c r="E2293" s="88" t="str">
        <f>IF(NOT(ISBLANK(Lieferantenstamm!$D2293)),IF(OR(Lieferantenstamm!H2293="",Lieferantenstamm!H2293="Erste Rechnung des Lieferanten"),"Ja","Nein"),"")</f>
        <v/>
      </c>
      <c r="F2293" t="str">
        <f>IF(NOT(ISBLANK(Lieferantenstamm!$D2293)),IF(Lieferantenstamm!H2293="","Letzte Rechnung des Lieferanten",IF(AND(Lieferantenstamm!H2293&lt;&gt;"",Lieferantenstamm!H2293&lt;&gt;"Keine Vorausfüllung"),"Erste Rechnung des Lieferanten","")),"")</f>
        <v/>
      </c>
      <c r="G2293" s="88" t="str">
        <f>IF(NOT(ISBLANK(Lieferantenstamm!$D2293)),IF(OR(Lieferantenstamm!I2293="",Lieferantenstamm!I2293="individuell"),"Nein","Ja"),"")</f>
        <v/>
      </c>
      <c r="H2293" s="184" t="str">
        <f>IF(OR(Lieferantenstamm!I2293="", Lieferantenstamm!I2293="individuell"),"",Lieferantenstamm!I2293)</f>
        <v/>
      </c>
      <c r="I2293" s="182">
        <f>Lieferantenstamm!J2293</f>
        <v>0</v>
      </c>
      <c r="J2293" s="108" t="str">
        <f>IF(NOT(ISBLANK(Lieferantenstamm!$D2293)),Mandantname,"")</f>
        <v/>
      </c>
    </row>
    <row r="2294" spans="1:10">
      <c r="A2294" s="83">
        <f>Lieferantenstamm!D2294</f>
        <v>0</v>
      </c>
      <c r="B2294" s="83">
        <f>Lieferantenstamm!E2294</f>
        <v>0</v>
      </c>
      <c r="C2294" s="83">
        <f>Lieferantenstamm!F2294</f>
        <v>0</v>
      </c>
      <c r="D2294" s="83">
        <f>Lieferantenstamm!G2294</f>
        <v>0</v>
      </c>
      <c r="E2294" s="88" t="str">
        <f>IF(NOT(ISBLANK(Lieferantenstamm!$D2294)),IF(OR(Lieferantenstamm!H2294="",Lieferantenstamm!H2294="Erste Rechnung des Lieferanten"),"Ja","Nein"),"")</f>
        <v/>
      </c>
      <c r="F2294" t="str">
        <f>IF(NOT(ISBLANK(Lieferantenstamm!$D2294)),IF(Lieferantenstamm!H2294="","Letzte Rechnung des Lieferanten",IF(AND(Lieferantenstamm!H2294&lt;&gt;"",Lieferantenstamm!H2294&lt;&gt;"Keine Vorausfüllung"),"Erste Rechnung des Lieferanten","")),"")</f>
        <v/>
      </c>
      <c r="G2294" s="88" t="str">
        <f>IF(NOT(ISBLANK(Lieferantenstamm!$D2294)),IF(OR(Lieferantenstamm!I2294="",Lieferantenstamm!I2294="individuell"),"Nein","Ja"),"")</f>
        <v/>
      </c>
      <c r="H2294" s="184" t="str">
        <f>IF(OR(Lieferantenstamm!I2294="", Lieferantenstamm!I2294="individuell"),"",Lieferantenstamm!I2294)</f>
        <v/>
      </c>
      <c r="I2294" s="182">
        <f>Lieferantenstamm!J2294</f>
        <v>0</v>
      </c>
      <c r="J2294" s="108" t="str">
        <f>IF(NOT(ISBLANK(Lieferantenstamm!$D2294)),Mandantname,"")</f>
        <v/>
      </c>
    </row>
    <row r="2295" spans="1:10">
      <c r="A2295" s="83">
        <f>Lieferantenstamm!D2295</f>
        <v>0</v>
      </c>
      <c r="B2295" s="83">
        <f>Lieferantenstamm!E2295</f>
        <v>0</v>
      </c>
      <c r="C2295" s="83">
        <f>Lieferantenstamm!F2295</f>
        <v>0</v>
      </c>
      <c r="D2295" s="83">
        <f>Lieferantenstamm!G2295</f>
        <v>0</v>
      </c>
      <c r="E2295" s="88" t="str">
        <f>IF(NOT(ISBLANK(Lieferantenstamm!$D2295)),IF(OR(Lieferantenstamm!H2295="",Lieferantenstamm!H2295="Erste Rechnung des Lieferanten"),"Ja","Nein"),"")</f>
        <v/>
      </c>
      <c r="F2295" t="str">
        <f>IF(NOT(ISBLANK(Lieferantenstamm!$D2295)),IF(Lieferantenstamm!H2295="","Letzte Rechnung des Lieferanten",IF(AND(Lieferantenstamm!H2295&lt;&gt;"",Lieferantenstamm!H2295&lt;&gt;"Keine Vorausfüllung"),"Erste Rechnung des Lieferanten","")),"")</f>
        <v/>
      </c>
      <c r="G2295" s="88" t="str">
        <f>IF(NOT(ISBLANK(Lieferantenstamm!$D2295)),IF(OR(Lieferantenstamm!I2295="",Lieferantenstamm!I2295="individuell"),"Nein","Ja"),"")</f>
        <v/>
      </c>
      <c r="H2295" s="184" t="str">
        <f>IF(OR(Lieferantenstamm!I2295="", Lieferantenstamm!I2295="individuell"),"",Lieferantenstamm!I2295)</f>
        <v/>
      </c>
      <c r="I2295" s="182">
        <f>Lieferantenstamm!J2295</f>
        <v>0</v>
      </c>
      <c r="J2295" s="108" t="str">
        <f>IF(NOT(ISBLANK(Lieferantenstamm!$D2295)),Mandantname,"")</f>
        <v/>
      </c>
    </row>
    <row r="2296" spans="1:10">
      <c r="A2296" s="83">
        <f>Lieferantenstamm!D2296</f>
        <v>0</v>
      </c>
      <c r="B2296" s="83">
        <f>Lieferantenstamm!E2296</f>
        <v>0</v>
      </c>
      <c r="C2296" s="83">
        <f>Lieferantenstamm!F2296</f>
        <v>0</v>
      </c>
      <c r="D2296" s="83">
        <f>Lieferantenstamm!G2296</f>
        <v>0</v>
      </c>
      <c r="E2296" s="88" t="str">
        <f>IF(NOT(ISBLANK(Lieferantenstamm!$D2296)),IF(OR(Lieferantenstamm!H2296="",Lieferantenstamm!H2296="Erste Rechnung des Lieferanten"),"Ja","Nein"),"")</f>
        <v/>
      </c>
      <c r="F2296" t="str">
        <f>IF(NOT(ISBLANK(Lieferantenstamm!$D2296)),IF(Lieferantenstamm!H2296="","Letzte Rechnung des Lieferanten",IF(AND(Lieferantenstamm!H2296&lt;&gt;"",Lieferantenstamm!H2296&lt;&gt;"Keine Vorausfüllung"),"Erste Rechnung des Lieferanten","")),"")</f>
        <v/>
      </c>
      <c r="G2296" s="88" t="str">
        <f>IF(NOT(ISBLANK(Lieferantenstamm!$D2296)),IF(OR(Lieferantenstamm!I2296="",Lieferantenstamm!I2296="individuell"),"Nein","Ja"),"")</f>
        <v/>
      </c>
      <c r="H2296" s="184" t="str">
        <f>IF(OR(Lieferantenstamm!I2296="", Lieferantenstamm!I2296="individuell"),"",Lieferantenstamm!I2296)</f>
        <v/>
      </c>
      <c r="I2296" s="182">
        <f>Lieferantenstamm!J2296</f>
        <v>0</v>
      </c>
      <c r="J2296" s="108" t="str">
        <f>IF(NOT(ISBLANK(Lieferantenstamm!$D2296)),Mandantname,"")</f>
        <v/>
      </c>
    </row>
    <row r="2297" spans="1:10">
      <c r="A2297" s="83">
        <f>Lieferantenstamm!D2297</f>
        <v>0</v>
      </c>
      <c r="B2297" s="83">
        <f>Lieferantenstamm!E2297</f>
        <v>0</v>
      </c>
      <c r="C2297" s="83">
        <f>Lieferantenstamm!F2297</f>
        <v>0</v>
      </c>
      <c r="D2297" s="83">
        <f>Lieferantenstamm!G2297</f>
        <v>0</v>
      </c>
      <c r="E2297" s="88" t="str">
        <f>IF(NOT(ISBLANK(Lieferantenstamm!$D2297)),IF(OR(Lieferantenstamm!H2297="",Lieferantenstamm!H2297="Erste Rechnung des Lieferanten"),"Ja","Nein"),"")</f>
        <v/>
      </c>
      <c r="F2297" t="str">
        <f>IF(NOT(ISBLANK(Lieferantenstamm!$D2297)),IF(Lieferantenstamm!H2297="","Letzte Rechnung des Lieferanten",IF(AND(Lieferantenstamm!H2297&lt;&gt;"",Lieferantenstamm!H2297&lt;&gt;"Keine Vorausfüllung"),"Erste Rechnung des Lieferanten","")),"")</f>
        <v/>
      </c>
      <c r="G2297" s="88" t="str">
        <f>IF(NOT(ISBLANK(Lieferantenstamm!$D2297)),IF(OR(Lieferantenstamm!I2297="",Lieferantenstamm!I2297="individuell"),"Nein","Ja"),"")</f>
        <v/>
      </c>
      <c r="H2297" s="184" t="str">
        <f>IF(OR(Lieferantenstamm!I2297="", Lieferantenstamm!I2297="individuell"),"",Lieferantenstamm!I2297)</f>
        <v/>
      </c>
      <c r="I2297" s="182">
        <f>Lieferantenstamm!J2297</f>
        <v>0</v>
      </c>
      <c r="J2297" s="108" t="str">
        <f>IF(NOT(ISBLANK(Lieferantenstamm!$D2297)),Mandantname,"")</f>
        <v/>
      </c>
    </row>
    <row r="2298" spans="1:10">
      <c r="A2298" s="83">
        <f>Lieferantenstamm!D2298</f>
        <v>0</v>
      </c>
      <c r="B2298" s="83">
        <f>Lieferantenstamm!E2298</f>
        <v>0</v>
      </c>
      <c r="C2298" s="83">
        <f>Lieferantenstamm!F2298</f>
        <v>0</v>
      </c>
      <c r="D2298" s="83">
        <f>Lieferantenstamm!G2298</f>
        <v>0</v>
      </c>
      <c r="E2298" s="88" t="str">
        <f>IF(NOT(ISBLANK(Lieferantenstamm!$D2298)),IF(OR(Lieferantenstamm!H2298="",Lieferantenstamm!H2298="Erste Rechnung des Lieferanten"),"Ja","Nein"),"")</f>
        <v/>
      </c>
      <c r="F2298" t="str">
        <f>IF(NOT(ISBLANK(Lieferantenstamm!$D2298)),IF(Lieferantenstamm!H2298="","Letzte Rechnung des Lieferanten",IF(AND(Lieferantenstamm!H2298&lt;&gt;"",Lieferantenstamm!H2298&lt;&gt;"Keine Vorausfüllung"),"Erste Rechnung des Lieferanten","")),"")</f>
        <v/>
      </c>
      <c r="G2298" s="88" t="str">
        <f>IF(NOT(ISBLANK(Lieferantenstamm!$D2298)),IF(OR(Lieferantenstamm!I2298="",Lieferantenstamm!I2298="individuell"),"Nein","Ja"),"")</f>
        <v/>
      </c>
      <c r="H2298" s="184" t="str">
        <f>IF(OR(Lieferantenstamm!I2298="", Lieferantenstamm!I2298="individuell"),"",Lieferantenstamm!I2298)</f>
        <v/>
      </c>
      <c r="I2298" s="182">
        <f>Lieferantenstamm!J2298</f>
        <v>0</v>
      </c>
      <c r="J2298" s="108" t="str">
        <f>IF(NOT(ISBLANK(Lieferantenstamm!$D2298)),Mandantname,"")</f>
        <v/>
      </c>
    </row>
    <row r="2299" spans="1:10">
      <c r="A2299" s="83">
        <f>Lieferantenstamm!D2299</f>
        <v>0</v>
      </c>
      <c r="B2299" s="83">
        <f>Lieferantenstamm!E2299</f>
        <v>0</v>
      </c>
      <c r="C2299" s="83">
        <f>Lieferantenstamm!F2299</f>
        <v>0</v>
      </c>
      <c r="D2299" s="83">
        <f>Lieferantenstamm!G2299</f>
        <v>0</v>
      </c>
      <c r="E2299" s="88" t="str">
        <f>IF(NOT(ISBLANK(Lieferantenstamm!$D2299)),IF(OR(Lieferantenstamm!H2299="",Lieferantenstamm!H2299="Erste Rechnung des Lieferanten"),"Ja","Nein"),"")</f>
        <v/>
      </c>
      <c r="F2299" t="str">
        <f>IF(NOT(ISBLANK(Lieferantenstamm!$D2299)),IF(Lieferantenstamm!H2299="","Letzte Rechnung des Lieferanten",IF(AND(Lieferantenstamm!H2299&lt;&gt;"",Lieferantenstamm!H2299&lt;&gt;"Keine Vorausfüllung"),"Erste Rechnung des Lieferanten","")),"")</f>
        <v/>
      </c>
      <c r="G2299" s="88" t="str">
        <f>IF(NOT(ISBLANK(Lieferantenstamm!$D2299)),IF(OR(Lieferantenstamm!I2299="",Lieferantenstamm!I2299="individuell"),"Nein","Ja"),"")</f>
        <v/>
      </c>
      <c r="H2299" s="184" t="str">
        <f>IF(OR(Lieferantenstamm!I2299="", Lieferantenstamm!I2299="individuell"),"",Lieferantenstamm!I2299)</f>
        <v/>
      </c>
      <c r="I2299" s="182">
        <f>Lieferantenstamm!J2299</f>
        <v>0</v>
      </c>
      <c r="J2299" s="108" t="str">
        <f>IF(NOT(ISBLANK(Lieferantenstamm!$D2299)),Mandantname,"")</f>
        <v/>
      </c>
    </row>
    <row r="2300" spans="1:10">
      <c r="A2300" s="83">
        <f>Lieferantenstamm!D2300</f>
        <v>0</v>
      </c>
      <c r="B2300" s="83">
        <f>Lieferantenstamm!E2300</f>
        <v>0</v>
      </c>
      <c r="C2300" s="83">
        <f>Lieferantenstamm!F2300</f>
        <v>0</v>
      </c>
      <c r="D2300" s="83">
        <f>Lieferantenstamm!G2300</f>
        <v>0</v>
      </c>
      <c r="E2300" s="88" t="str">
        <f>IF(NOT(ISBLANK(Lieferantenstamm!$D2300)),IF(OR(Lieferantenstamm!H2300="",Lieferantenstamm!H2300="Erste Rechnung des Lieferanten"),"Ja","Nein"),"")</f>
        <v/>
      </c>
      <c r="F2300" t="str">
        <f>IF(NOT(ISBLANK(Lieferantenstamm!$D2300)),IF(Lieferantenstamm!H2300="","Letzte Rechnung des Lieferanten",IF(AND(Lieferantenstamm!H2300&lt;&gt;"",Lieferantenstamm!H2300&lt;&gt;"Keine Vorausfüllung"),"Erste Rechnung des Lieferanten","")),"")</f>
        <v/>
      </c>
      <c r="G2300" s="88" t="str">
        <f>IF(NOT(ISBLANK(Lieferantenstamm!$D2300)),IF(OR(Lieferantenstamm!I2300="",Lieferantenstamm!I2300="individuell"),"Nein","Ja"),"")</f>
        <v/>
      </c>
      <c r="H2300" s="184" t="str">
        <f>IF(OR(Lieferantenstamm!I2300="", Lieferantenstamm!I2300="individuell"),"",Lieferantenstamm!I2300)</f>
        <v/>
      </c>
      <c r="I2300" s="182">
        <f>Lieferantenstamm!J2300</f>
        <v>0</v>
      </c>
      <c r="J2300" s="108" t="str">
        <f>IF(NOT(ISBLANK(Lieferantenstamm!$D2300)),Mandantname,"")</f>
        <v/>
      </c>
    </row>
    <row r="2301" spans="1:10">
      <c r="A2301" s="83">
        <f>Lieferantenstamm!D2301</f>
        <v>0</v>
      </c>
      <c r="B2301" s="83">
        <f>Lieferantenstamm!E2301</f>
        <v>0</v>
      </c>
      <c r="C2301" s="83">
        <f>Lieferantenstamm!F2301</f>
        <v>0</v>
      </c>
      <c r="D2301" s="83">
        <f>Lieferantenstamm!G2301</f>
        <v>0</v>
      </c>
      <c r="E2301" s="88" t="str">
        <f>IF(NOT(ISBLANK(Lieferantenstamm!$D2301)),IF(OR(Lieferantenstamm!H2301="",Lieferantenstamm!H2301="Erste Rechnung des Lieferanten"),"Ja","Nein"),"")</f>
        <v/>
      </c>
      <c r="F2301" t="str">
        <f>IF(NOT(ISBLANK(Lieferantenstamm!$D2301)),IF(Lieferantenstamm!H2301="","Letzte Rechnung des Lieferanten",IF(AND(Lieferantenstamm!H2301&lt;&gt;"",Lieferantenstamm!H2301&lt;&gt;"Keine Vorausfüllung"),"Erste Rechnung des Lieferanten","")),"")</f>
        <v/>
      </c>
      <c r="G2301" s="88" t="str">
        <f>IF(NOT(ISBLANK(Lieferantenstamm!$D2301)),IF(OR(Lieferantenstamm!I2301="",Lieferantenstamm!I2301="individuell"),"Nein","Ja"),"")</f>
        <v/>
      </c>
      <c r="H2301" s="184" t="str">
        <f>IF(OR(Lieferantenstamm!I2301="", Lieferantenstamm!I2301="individuell"),"",Lieferantenstamm!I2301)</f>
        <v/>
      </c>
      <c r="I2301" s="182">
        <f>Lieferantenstamm!J2301</f>
        <v>0</v>
      </c>
      <c r="J2301" s="108" t="str">
        <f>IF(NOT(ISBLANK(Lieferantenstamm!$D2301)),Mandantname,"")</f>
        <v/>
      </c>
    </row>
    <row r="2302" spans="1:10">
      <c r="A2302" s="83">
        <f>Lieferantenstamm!D2302</f>
        <v>0</v>
      </c>
      <c r="B2302" s="83">
        <f>Lieferantenstamm!E2302</f>
        <v>0</v>
      </c>
      <c r="C2302" s="83">
        <f>Lieferantenstamm!F2302</f>
        <v>0</v>
      </c>
      <c r="D2302" s="83">
        <f>Lieferantenstamm!G2302</f>
        <v>0</v>
      </c>
      <c r="E2302" s="88" t="str">
        <f>IF(NOT(ISBLANK(Lieferantenstamm!$D2302)),IF(OR(Lieferantenstamm!H2302="",Lieferantenstamm!H2302="Erste Rechnung des Lieferanten"),"Ja","Nein"),"")</f>
        <v/>
      </c>
      <c r="F2302" t="str">
        <f>IF(NOT(ISBLANK(Lieferantenstamm!$D2302)),IF(Lieferantenstamm!H2302="","Letzte Rechnung des Lieferanten",IF(AND(Lieferantenstamm!H2302&lt;&gt;"",Lieferantenstamm!H2302&lt;&gt;"Keine Vorausfüllung"),"Erste Rechnung des Lieferanten","")),"")</f>
        <v/>
      </c>
      <c r="G2302" s="88" t="str">
        <f>IF(NOT(ISBLANK(Lieferantenstamm!$D2302)),IF(OR(Lieferantenstamm!I2302="",Lieferantenstamm!I2302="individuell"),"Nein","Ja"),"")</f>
        <v/>
      </c>
      <c r="H2302" s="184" t="str">
        <f>IF(OR(Lieferantenstamm!I2302="", Lieferantenstamm!I2302="individuell"),"",Lieferantenstamm!I2302)</f>
        <v/>
      </c>
      <c r="I2302" s="182">
        <f>Lieferantenstamm!J2302</f>
        <v>0</v>
      </c>
      <c r="J2302" s="108" t="str">
        <f>IF(NOT(ISBLANK(Lieferantenstamm!$D2302)),Mandantname,"")</f>
        <v/>
      </c>
    </row>
    <row r="2303" spans="1:10">
      <c r="A2303" s="83">
        <f>Lieferantenstamm!D2303</f>
        <v>0</v>
      </c>
      <c r="B2303" s="83">
        <f>Lieferantenstamm!E2303</f>
        <v>0</v>
      </c>
      <c r="C2303" s="83">
        <f>Lieferantenstamm!F2303</f>
        <v>0</v>
      </c>
      <c r="D2303" s="83">
        <f>Lieferantenstamm!G2303</f>
        <v>0</v>
      </c>
      <c r="E2303" s="88" t="str">
        <f>IF(NOT(ISBLANK(Lieferantenstamm!$D2303)),IF(OR(Lieferantenstamm!H2303="",Lieferantenstamm!H2303="Erste Rechnung des Lieferanten"),"Ja","Nein"),"")</f>
        <v/>
      </c>
      <c r="F2303" t="str">
        <f>IF(NOT(ISBLANK(Lieferantenstamm!$D2303)),IF(Lieferantenstamm!H2303="","Letzte Rechnung des Lieferanten",IF(AND(Lieferantenstamm!H2303&lt;&gt;"",Lieferantenstamm!H2303&lt;&gt;"Keine Vorausfüllung"),"Erste Rechnung des Lieferanten","")),"")</f>
        <v/>
      </c>
      <c r="G2303" s="88" t="str">
        <f>IF(NOT(ISBLANK(Lieferantenstamm!$D2303)),IF(OR(Lieferantenstamm!I2303="",Lieferantenstamm!I2303="individuell"),"Nein","Ja"),"")</f>
        <v/>
      </c>
      <c r="H2303" s="184" t="str">
        <f>IF(OR(Lieferantenstamm!I2303="", Lieferantenstamm!I2303="individuell"),"",Lieferantenstamm!I2303)</f>
        <v/>
      </c>
      <c r="I2303" s="182">
        <f>Lieferantenstamm!J2303</f>
        <v>0</v>
      </c>
      <c r="J2303" s="108" t="str">
        <f>IF(NOT(ISBLANK(Lieferantenstamm!$D2303)),Mandantname,"")</f>
        <v/>
      </c>
    </row>
    <row r="2304" spans="1:10">
      <c r="A2304" s="83">
        <f>Lieferantenstamm!D2304</f>
        <v>0</v>
      </c>
      <c r="B2304" s="83">
        <f>Lieferantenstamm!E2304</f>
        <v>0</v>
      </c>
      <c r="C2304" s="83">
        <f>Lieferantenstamm!F2304</f>
        <v>0</v>
      </c>
      <c r="D2304" s="83">
        <f>Lieferantenstamm!G2304</f>
        <v>0</v>
      </c>
      <c r="E2304" s="88" t="str">
        <f>IF(NOT(ISBLANK(Lieferantenstamm!$D2304)),IF(OR(Lieferantenstamm!H2304="",Lieferantenstamm!H2304="Erste Rechnung des Lieferanten"),"Ja","Nein"),"")</f>
        <v/>
      </c>
      <c r="F2304" t="str">
        <f>IF(NOT(ISBLANK(Lieferantenstamm!$D2304)),IF(Lieferantenstamm!H2304="","Letzte Rechnung des Lieferanten",IF(AND(Lieferantenstamm!H2304&lt;&gt;"",Lieferantenstamm!H2304&lt;&gt;"Keine Vorausfüllung"),"Erste Rechnung des Lieferanten","")),"")</f>
        <v/>
      </c>
      <c r="G2304" s="88" t="str">
        <f>IF(NOT(ISBLANK(Lieferantenstamm!$D2304)),IF(OR(Lieferantenstamm!I2304="",Lieferantenstamm!I2304="individuell"),"Nein","Ja"),"")</f>
        <v/>
      </c>
      <c r="H2304" s="184" t="str">
        <f>IF(OR(Lieferantenstamm!I2304="", Lieferantenstamm!I2304="individuell"),"",Lieferantenstamm!I2304)</f>
        <v/>
      </c>
      <c r="I2304" s="182">
        <f>Lieferantenstamm!J2304</f>
        <v>0</v>
      </c>
      <c r="J2304" s="108" t="str">
        <f>IF(NOT(ISBLANK(Lieferantenstamm!$D2304)),Mandantname,"")</f>
        <v/>
      </c>
    </row>
    <row r="2305" spans="1:10">
      <c r="A2305" s="83">
        <f>Lieferantenstamm!D2305</f>
        <v>0</v>
      </c>
      <c r="B2305" s="83">
        <f>Lieferantenstamm!E2305</f>
        <v>0</v>
      </c>
      <c r="C2305" s="83">
        <f>Lieferantenstamm!F2305</f>
        <v>0</v>
      </c>
      <c r="D2305" s="83">
        <f>Lieferantenstamm!G2305</f>
        <v>0</v>
      </c>
      <c r="E2305" s="88" t="str">
        <f>IF(NOT(ISBLANK(Lieferantenstamm!$D2305)),IF(OR(Lieferantenstamm!H2305="",Lieferantenstamm!H2305="Erste Rechnung des Lieferanten"),"Ja","Nein"),"")</f>
        <v/>
      </c>
      <c r="F2305" t="str">
        <f>IF(NOT(ISBLANK(Lieferantenstamm!$D2305)),IF(Lieferantenstamm!H2305="","Letzte Rechnung des Lieferanten",IF(AND(Lieferantenstamm!H2305&lt;&gt;"",Lieferantenstamm!H2305&lt;&gt;"Keine Vorausfüllung"),"Erste Rechnung des Lieferanten","")),"")</f>
        <v/>
      </c>
      <c r="G2305" s="88" t="str">
        <f>IF(NOT(ISBLANK(Lieferantenstamm!$D2305)),IF(OR(Lieferantenstamm!I2305="",Lieferantenstamm!I2305="individuell"),"Nein","Ja"),"")</f>
        <v/>
      </c>
      <c r="H2305" s="184" t="str">
        <f>IF(OR(Lieferantenstamm!I2305="", Lieferantenstamm!I2305="individuell"),"",Lieferantenstamm!I2305)</f>
        <v/>
      </c>
      <c r="I2305" s="182">
        <f>Lieferantenstamm!J2305</f>
        <v>0</v>
      </c>
      <c r="J2305" s="108" t="str">
        <f>IF(NOT(ISBLANK(Lieferantenstamm!$D2305)),Mandantname,"")</f>
        <v/>
      </c>
    </row>
    <row r="2306" spans="1:10">
      <c r="A2306" s="83">
        <f>Lieferantenstamm!D2306</f>
        <v>0</v>
      </c>
      <c r="B2306" s="83">
        <f>Lieferantenstamm!E2306</f>
        <v>0</v>
      </c>
      <c r="C2306" s="83">
        <f>Lieferantenstamm!F2306</f>
        <v>0</v>
      </c>
      <c r="D2306" s="83">
        <f>Lieferantenstamm!G2306</f>
        <v>0</v>
      </c>
      <c r="E2306" s="88" t="str">
        <f>IF(NOT(ISBLANK(Lieferantenstamm!$D2306)),IF(OR(Lieferantenstamm!H2306="",Lieferantenstamm!H2306="Erste Rechnung des Lieferanten"),"Ja","Nein"),"")</f>
        <v/>
      </c>
      <c r="F2306" t="str">
        <f>IF(NOT(ISBLANK(Lieferantenstamm!$D2306)),IF(Lieferantenstamm!H2306="","Letzte Rechnung des Lieferanten",IF(AND(Lieferantenstamm!H2306&lt;&gt;"",Lieferantenstamm!H2306&lt;&gt;"Keine Vorausfüllung"),"Erste Rechnung des Lieferanten","")),"")</f>
        <v/>
      </c>
      <c r="G2306" s="88" t="str">
        <f>IF(NOT(ISBLANK(Lieferantenstamm!$D2306)),IF(OR(Lieferantenstamm!I2306="",Lieferantenstamm!I2306="individuell"),"Nein","Ja"),"")</f>
        <v/>
      </c>
      <c r="H2306" s="184" t="str">
        <f>IF(OR(Lieferantenstamm!I2306="", Lieferantenstamm!I2306="individuell"),"",Lieferantenstamm!I2306)</f>
        <v/>
      </c>
      <c r="I2306" s="182">
        <f>Lieferantenstamm!J2306</f>
        <v>0</v>
      </c>
      <c r="J2306" s="108" t="str">
        <f>IF(NOT(ISBLANK(Lieferantenstamm!$D2306)),Mandantname,"")</f>
        <v/>
      </c>
    </row>
    <row r="2307" spans="1:10">
      <c r="A2307" s="83">
        <f>Lieferantenstamm!D2307</f>
        <v>0</v>
      </c>
      <c r="B2307" s="83">
        <f>Lieferantenstamm!E2307</f>
        <v>0</v>
      </c>
      <c r="C2307" s="83">
        <f>Lieferantenstamm!F2307</f>
        <v>0</v>
      </c>
      <c r="D2307" s="83">
        <f>Lieferantenstamm!G2307</f>
        <v>0</v>
      </c>
      <c r="E2307" s="88" t="str">
        <f>IF(NOT(ISBLANK(Lieferantenstamm!$D2307)),IF(OR(Lieferantenstamm!H2307="",Lieferantenstamm!H2307="Erste Rechnung des Lieferanten"),"Ja","Nein"),"")</f>
        <v/>
      </c>
      <c r="F2307" t="str">
        <f>IF(NOT(ISBLANK(Lieferantenstamm!$D2307)),IF(Lieferantenstamm!H2307="","Letzte Rechnung des Lieferanten",IF(AND(Lieferantenstamm!H2307&lt;&gt;"",Lieferantenstamm!H2307&lt;&gt;"Keine Vorausfüllung"),"Erste Rechnung des Lieferanten","")),"")</f>
        <v/>
      </c>
      <c r="G2307" s="88" t="str">
        <f>IF(NOT(ISBLANK(Lieferantenstamm!$D2307)),IF(OR(Lieferantenstamm!I2307="",Lieferantenstamm!I2307="individuell"),"Nein","Ja"),"")</f>
        <v/>
      </c>
      <c r="H2307" s="184" t="str">
        <f>IF(OR(Lieferantenstamm!I2307="", Lieferantenstamm!I2307="individuell"),"",Lieferantenstamm!I2307)</f>
        <v/>
      </c>
      <c r="I2307" s="182">
        <f>Lieferantenstamm!J2307</f>
        <v>0</v>
      </c>
      <c r="J2307" s="108" t="str">
        <f>IF(NOT(ISBLANK(Lieferantenstamm!$D2307)),Mandantname,"")</f>
        <v/>
      </c>
    </row>
    <row r="2308" spans="1:10">
      <c r="A2308" s="83">
        <f>Lieferantenstamm!D2308</f>
        <v>0</v>
      </c>
      <c r="B2308" s="83">
        <f>Lieferantenstamm!E2308</f>
        <v>0</v>
      </c>
      <c r="C2308" s="83">
        <f>Lieferantenstamm!F2308</f>
        <v>0</v>
      </c>
      <c r="D2308" s="83">
        <f>Lieferantenstamm!G2308</f>
        <v>0</v>
      </c>
      <c r="E2308" s="88" t="str">
        <f>IF(NOT(ISBLANK(Lieferantenstamm!$D2308)),IF(OR(Lieferantenstamm!H2308="",Lieferantenstamm!H2308="Erste Rechnung des Lieferanten"),"Ja","Nein"),"")</f>
        <v/>
      </c>
      <c r="F2308" t="str">
        <f>IF(NOT(ISBLANK(Lieferantenstamm!$D2308)),IF(Lieferantenstamm!H2308="","Letzte Rechnung des Lieferanten",IF(AND(Lieferantenstamm!H2308&lt;&gt;"",Lieferantenstamm!H2308&lt;&gt;"Keine Vorausfüllung"),"Erste Rechnung des Lieferanten","")),"")</f>
        <v/>
      </c>
      <c r="G2308" s="88" t="str">
        <f>IF(NOT(ISBLANK(Lieferantenstamm!$D2308)),IF(OR(Lieferantenstamm!I2308="",Lieferantenstamm!I2308="individuell"),"Nein","Ja"),"")</f>
        <v/>
      </c>
      <c r="H2308" s="184" t="str">
        <f>IF(OR(Lieferantenstamm!I2308="", Lieferantenstamm!I2308="individuell"),"",Lieferantenstamm!I2308)</f>
        <v/>
      </c>
      <c r="I2308" s="182">
        <f>Lieferantenstamm!J2308</f>
        <v>0</v>
      </c>
      <c r="J2308" s="108" t="str">
        <f>IF(NOT(ISBLANK(Lieferantenstamm!$D2308)),Mandantname,"")</f>
        <v/>
      </c>
    </row>
    <row r="2309" spans="1:10">
      <c r="A2309" s="83">
        <f>Lieferantenstamm!D2309</f>
        <v>0</v>
      </c>
      <c r="B2309" s="83">
        <f>Lieferantenstamm!E2309</f>
        <v>0</v>
      </c>
      <c r="C2309" s="83">
        <f>Lieferantenstamm!F2309</f>
        <v>0</v>
      </c>
      <c r="D2309" s="83">
        <f>Lieferantenstamm!G2309</f>
        <v>0</v>
      </c>
      <c r="E2309" s="88" t="str">
        <f>IF(NOT(ISBLANK(Lieferantenstamm!$D2309)),IF(OR(Lieferantenstamm!H2309="",Lieferantenstamm!H2309="Erste Rechnung des Lieferanten"),"Ja","Nein"),"")</f>
        <v/>
      </c>
      <c r="F2309" t="str">
        <f>IF(NOT(ISBLANK(Lieferantenstamm!$D2309)),IF(Lieferantenstamm!H2309="","Letzte Rechnung des Lieferanten",IF(AND(Lieferantenstamm!H2309&lt;&gt;"",Lieferantenstamm!H2309&lt;&gt;"Keine Vorausfüllung"),"Erste Rechnung des Lieferanten","")),"")</f>
        <v/>
      </c>
      <c r="G2309" s="88" t="str">
        <f>IF(NOT(ISBLANK(Lieferantenstamm!$D2309)),IF(OR(Lieferantenstamm!I2309="",Lieferantenstamm!I2309="individuell"),"Nein","Ja"),"")</f>
        <v/>
      </c>
      <c r="H2309" s="184" t="str">
        <f>IF(OR(Lieferantenstamm!I2309="", Lieferantenstamm!I2309="individuell"),"",Lieferantenstamm!I2309)</f>
        <v/>
      </c>
      <c r="I2309" s="182">
        <f>Lieferantenstamm!J2309</f>
        <v>0</v>
      </c>
      <c r="J2309" s="108" t="str">
        <f>IF(NOT(ISBLANK(Lieferantenstamm!$D2309)),Mandantname,"")</f>
        <v/>
      </c>
    </row>
    <row r="2310" spans="1:10">
      <c r="A2310" s="83">
        <f>Lieferantenstamm!D2310</f>
        <v>0</v>
      </c>
      <c r="B2310" s="83">
        <f>Lieferantenstamm!E2310</f>
        <v>0</v>
      </c>
      <c r="C2310" s="83">
        <f>Lieferantenstamm!F2310</f>
        <v>0</v>
      </c>
      <c r="D2310" s="83">
        <f>Lieferantenstamm!G2310</f>
        <v>0</v>
      </c>
      <c r="E2310" s="88" t="str">
        <f>IF(NOT(ISBLANK(Lieferantenstamm!$D2310)),IF(OR(Lieferantenstamm!H2310="",Lieferantenstamm!H2310="Erste Rechnung des Lieferanten"),"Ja","Nein"),"")</f>
        <v/>
      </c>
      <c r="F2310" t="str">
        <f>IF(NOT(ISBLANK(Lieferantenstamm!$D2310)),IF(Lieferantenstamm!H2310="","Letzte Rechnung des Lieferanten",IF(AND(Lieferantenstamm!H2310&lt;&gt;"",Lieferantenstamm!H2310&lt;&gt;"Keine Vorausfüllung"),"Erste Rechnung des Lieferanten","")),"")</f>
        <v/>
      </c>
      <c r="G2310" s="88" t="str">
        <f>IF(NOT(ISBLANK(Lieferantenstamm!$D2310)),IF(OR(Lieferantenstamm!I2310="",Lieferantenstamm!I2310="individuell"),"Nein","Ja"),"")</f>
        <v/>
      </c>
      <c r="H2310" s="184" t="str">
        <f>IF(OR(Lieferantenstamm!I2310="", Lieferantenstamm!I2310="individuell"),"",Lieferantenstamm!I2310)</f>
        <v/>
      </c>
      <c r="I2310" s="182">
        <f>Lieferantenstamm!J2310</f>
        <v>0</v>
      </c>
      <c r="J2310" s="108" t="str">
        <f>IF(NOT(ISBLANK(Lieferantenstamm!$D2310)),Mandantname,"")</f>
        <v/>
      </c>
    </row>
    <row r="2311" spans="1:10">
      <c r="A2311" s="83">
        <f>Lieferantenstamm!D2311</f>
        <v>0</v>
      </c>
      <c r="B2311" s="83">
        <f>Lieferantenstamm!E2311</f>
        <v>0</v>
      </c>
      <c r="C2311" s="83">
        <f>Lieferantenstamm!F2311</f>
        <v>0</v>
      </c>
      <c r="D2311" s="83">
        <f>Lieferantenstamm!G2311</f>
        <v>0</v>
      </c>
      <c r="E2311" s="88" t="str">
        <f>IF(NOT(ISBLANK(Lieferantenstamm!$D2311)),IF(OR(Lieferantenstamm!H2311="",Lieferantenstamm!H2311="Erste Rechnung des Lieferanten"),"Ja","Nein"),"")</f>
        <v/>
      </c>
      <c r="F2311" t="str">
        <f>IF(NOT(ISBLANK(Lieferantenstamm!$D2311)),IF(Lieferantenstamm!H2311="","Letzte Rechnung des Lieferanten",IF(AND(Lieferantenstamm!H2311&lt;&gt;"",Lieferantenstamm!H2311&lt;&gt;"Keine Vorausfüllung"),"Erste Rechnung des Lieferanten","")),"")</f>
        <v/>
      </c>
      <c r="G2311" s="88" t="str">
        <f>IF(NOT(ISBLANK(Lieferantenstamm!$D2311)),IF(OR(Lieferantenstamm!I2311="",Lieferantenstamm!I2311="individuell"),"Nein","Ja"),"")</f>
        <v/>
      </c>
      <c r="H2311" s="184" t="str">
        <f>IF(OR(Lieferantenstamm!I2311="", Lieferantenstamm!I2311="individuell"),"",Lieferantenstamm!I2311)</f>
        <v/>
      </c>
      <c r="I2311" s="182">
        <f>Lieferantenstamm!J2311</f>
        <v>0</v>
      </c>
      <c r="J2311" s="108" t="str">
        <f>IF(NOT(ISBLANK(Lieferantenstamm!$D2311)),Mandantname,"")</f>
        <v/>
      </c>
    </row>
    <row r="2312" spans="1:10">
      <c r="A2312" s="83">
        <f>Lieferantenstamm!D2312</f>
        <v>0</v>
      </c>
      <c r="B2312" s="83">
        <f>Lieferantenstamm!E2312</f>
        <v>0</v>
      </c>
      <c r="C2312" s="83">
        <f>Lieferantenstamm!F2312</f>
        <v>0</v>
      </c>
      <c r="D2312" s="83">
        <f>Lieferantenstamm!G2312</f>
        <v>0</v>
      </c>
      <c r="E2312" s="88" t="str">
        <f>IF(NOT(ISBLANK(Lieferantenstamm!$D2312)),IF(OR(Lieferantenstamm!H2312="",Lieferantenstamm!H2312="Erste Rechnung des Lieferanten"),"Ja","Nein"),"")</f>
        <v/>
      </c>
      <c r="F2312" t="str">
        <f>IF(NOT(ISBLANK(Lieferantenstamm!$D2312)),IF(Lieferantenstamm!H2312="","Letzte Rechnung des Lieferanten",IF(AND(Lieferantenstamm!H2312&lt;&gt;"",Lieferantenstamm!H2312&lt;&gt;"Keine Vorausfüllung"),"Erste Rechnung des Lieferanten","")),"")</f>
        <v/>
      </c>
      <c r="G2312" s="88" t="str">
        <f>IF(NOT(ISBLANK(Lieferantenstamm!$D2312)),IF(OR(Lieferantenstamm!I2312="",Lieferantenstamm!I2312="individuell"),"Nein","Ja"),"")</f>
        <v/>
      </c>
      <c r="H2312" s="184" t="str">
        <f>IF(OR(Lieferantenstamm!I2312="", Lieferantenstamm!I2312="individuell"),"",Lieferantenstamm!I2312)</f>
        <v/>
      </c>
      <c r="I2312" s="182">
        <f>Lieferantenstamm!J2312</f>
        <v>0</v>
      </c>
      <c r="J2312" s="108" t="str">
        <f>IF(NOT(ISBLANK(Lieferantenstamm!$D2312)),Mandantname,"")</f>
        <v/>
      </c>
    </row>
    <row r="2313" spans="1:10">
      <c r="A2313" s="83">
        <f>Lieferantenstamm!D2313</f>
        <v>0</v>
      </c>
      <c r="B2313" s="83">
        <f>Lieferantenstamm!E2313</f>
        <v>0</v>
      </c>
      <c r="C2313" s="83">
        <f>Lieferantenstamm!F2313</f>
        <v>0</v>
      </c>
      <c r="D2313" s="83">
        <f>Lieferantenstamm!G2313</f>
        <v>0</v>
      </c>
      <c r="E2313" s="88" t="str">
        <f>IF(NOT(ISBLANK(Lieferantenstamm!$D2313)),IF(OR(Lieferantenstamm!H2313="",Lieferantenstamm!H2313="Erste Rechnung des Lieferanten"),"Ja","Nein"),"")</f>
        <v/>
      </c>
      <c r="F2313" t="str">
        <f>IF(NOT(ISBLANK(Lieferantenstamm!$D2313)),IF(Lieferantenstamm!H2313="","Letzte Rechnung des Lieferanten",IF(AND(Lieferantenstamm!H2313&lt;&gt;"",Lieferantenstamm!H2313&lt;&gt;"Keine Vorausfüllung"),"Erste Rechnung des Lieferanten","")),"")</f>
        <v/>
      </c>
      <c r="G2313" s="88" t="str">
        <f>IF(NOT(ISBLANK(Lieferantenstamm!$D2313)),IF(OR(Lieferantenstamm!I2313="",Lieferantenstamm!I2313="individuell"),"Nein","Ja"),"")</f>
        <v/>
      </c>
      <c r="H2313" s="184" t="str">
        <f>IF(OR(Lieferantenstamm!I2313="", Lieferantenstamm!I2313="individuell"),"",Lieferantenstamm!I2313)</f>
        <v/>
      </c>
      <c r="I2313" s="182">
        <f>Lieferantenstamm!J2313</f>
        <v>0</v>
      </c>
      <c r="J2313" s="108" t="str">
        <f>IF(NOT(ISBLANK(Lieferantenstamm!$D2313)),Mandantname,"")</f>
        <v/>
      </c>
    </row>
    <row r="2314" spans="1:10">
      <c r="A2314" s="83">
        <f>Lieferantenstamm!D2314</f>
        <v>0</v>
      </c>
      <c r="B2314" s="83">
        <f>Lieferantenstamm!E2314</f>
        <v>0</v>
      </c>
      <c r="C2314" s="83">
        <f>Lieferantenstamm!F2314</f>
        <v>0</v>
      </c>
      <c r="D2314" s="83">
        <f>Lieferantenstamm!G2314</f>
        <v>0</v>
      </c>
      <c r="E2314" s="88" t="str">
        <f>IF(NOT(ISBLANK(Lieferantenstamm!$D2314)),IF(OR(Lieferantenstamm!H2314="",Lieferantenstamm!H2314="Erste Rechnung des Lieferanten"),"Ja","Nein"),"")</f>
        <v/>
      </c>
      <c r="F2314" t="str">
        <f>IF(NOT(ISBLANK(Lieferantenstamm!$D2314)),IF(Lieferantenstamm!H2314="","Letzte Rechnung des Lieferanten",IF(AND(Lieferantenstamm!H2314&lt;&gt;"",Lieferantenstamm!H2314&lt;&gt;"Keine Vorausfüllung"),"Erste Rechnung des Lieferanten","")),"")</f>
        <v/>
      </c>
      <c r="G2314" s="88" t="str">
        <f>IF(NOT(ISBLANK(Lieferantenstamm!$D2314)),IF(OR(Lieferantenstamm!I2314="",Lieferantenstamm!I2314="individuell"),"Nein","Ja"),"")</f>
        <v/>
      </c>
      <c r="H2314" s="184" t="str">
        <f>IF(OR(Lieferantenstamm!I2314="", Lieferantenstamm!I2314="individuell"),"",Lieferantenstamm!I2314)</f>
        <v/>
      </c>
      <c r="I2314" s="182">
        <f>Lieferantenstamm!J2314</f>
        <v>0</v>
      </c>
      <c r="J2314" s="108" t="str">
        <f>IF(NOT(ISBLANK(Lieferantenstamm!$D2314)),Mandantname,"")</f>
        <v/>
      </c>
    </row>
    <row r="2315" spans="1:10">
      <c r="A2315" s="83">
        <f>Lieferantenstamm!D2315</f>
        <v>0</v>
      </c>
      <c r="B2315" s="83">
        <f>Lieferantenstamm!E2315</f>
        <v>0</v>
      </c>
      <c r="C2315" s="83">
        <f>Lieferantenstamm!F2315</f>
        <v>0</v>
      </c>
      <c r="D2315" s="83">
        <f>Lieferantenstamm!G2315</f>
        <v>0</v>
      </c>
      <c r="E2315" s="88" t="str">
        <f>IF(NOT(ISBLANK(Lieferantenstamm!$D2315)),IF(OR(Lieferantenstamm!H2315="",Lieferantenstamm!H2315="Erste Rechnung des Lieferanten"),"Ja","Nein"),"")</f>
        <v/>
      </c>
      <c r="F2315" t="str">
        <f>IF(NOT(ISBLANK(Lieferantenstamm!$D2315)),IF(Lieferantenstamm!H2315="","Letzte Rechnung des Lieferanten",IF(AND(Lieferantenstamm!H2315&lt;&gt;"",Lieferantenstamm!H2315&lt;&gt;"Keine Vorausfüllung"),"Erste Rechnung des Lieferanten","")),"")</f>
        <v/>
      </c>
      <c r="G2315" s="88" t="str">
        <f>IF(NOT(ISBLANK(Lieferantenstamm!$D2315)),IF(OR(Lieferantenstamm!I2315="",Lieferantenstamm!I2315="individuell"),"Nein","Ja"),"")</f>
        <v/>
      </c>
      <c r="H2315" s="184" t="str">
        <f>IF(OR(Lieferantenstamm!I2315="", Lieferantenstamm!I2315="individuell"),"",Lieferantenstamm!I2315)</f>
        <v/>
      </c>
      <c r="I2315" s="182">
        <f>Lieferantenstamm!J2315</f>
        <v>0</v>
      </c>
      <c r="J2315" s="108" t="str">
        <f>IF(NOT(ISBLANK(Lieferantenstamm!$D2315)),Mandantname,"")</f>
        <v/>
      </c>
    </row>
    <row r="2316" spans="1:10">
      <c r="A2316" s="83">
        <f>Lieferantenstamm!D2316</f>
        <v>0</v>
      </c>
      <c r="B2316" s="83">
        <f>Lieferantenstamm!E2316</f>
        <v>0</v>
      </c>
      <c r="C2316" s="83">
        <f>Lieferantenstamm!F2316</f>
        <v>0</v>
      </c>
      <c r="D2316" s="83">
        <f>Lieferantenstamm!G2316</f>
        <v>0</v>
      </c>
      <c r="E2316" s="88" t="str">
        <f>IF(NOT(ISBLANK(Lieferantenstamm!$D2316)),IF(OR(Lieferantenstamm!H2316="",Lieferantenstamm!H2316="Erste Rechnung des Lieferanten"),"Ja","Nein"),"")</f>
        <v/>
      </c>
      <c r="F2316" t="str">
        <f>IF(NOT(ISBLANK(Lieferantenstamm!$D2316)),IF(Lieferantenstamm!H2316="","Letzte Rechnung des Lieferanten",IF(AND(Lieferantenstamm!H2316&lt;&gt;"",Lieferantenstamm!H2316&lt;&gt;"Keine Vorausfüllung"),"Erste Rechnung des Lieferanten","")),"")</f>
        <v/>
      </c>
      <c r="G2316" s="88" t="str">
        <f>IF(NOT(ISBLANK(Lieferantenstamm!$D2316)),IF(OR(Lieferantenstamm!I2316="",Lieferantenstamm!I2316="individuell"),"Nein","Ja"),"")</f>
        <v/>
      </c>
      <c r="H2316" s="184" t="str">
        <f>IF(OR(Lieferantenstamm!I2316="", Lieferantenstamm!I2316="individuell"),"",Lieferantenstamm!I2316)</f>
        <v/>
      </c>
      <c r="I2316" s="182">
        <f>Lieferantenstamm!J2316</f>
        <v>0</v>
      </c>
      <c r="J2316" s="108" t="str">
        <f>IF(NOT(ISBLANK(Lieferantenstamm!$D2316)),Mandantname,"")</f>
        <v/>
      </c>
    </row>
    <row r="2317" spans="1:10">
      <c r="A2317" s="83">
        <f>Lieferantenstamm!D2317</f>
        <v>0</v>
      </c>
      <c r="B2317" s="83">
        <f>Lieferantenstamm!E2317</f>
        <v>0</v>
      </c>
      <c r="C2317" s="83">
        <f>Lieferantenstamm!F2317</f>
        <v>0</v>
      </c>
      <c r="D2317" s="83">
        <f>Lieferantenstamm!G2317</f>
        <v>0</v>
      </c>
      <c r="E2317" s="88" t="str">
        <f>IF(NOT(ISBLANK(Lieferantenstamm!$D2317)),IF(OR(Lieferantenstamm!H2317="",Lieferantenstamm!H2317="Erste Rechnung des Lieferanten"),"Ja","Nein"),"")</f>
        <v/>
      </c>
      <c r="F2317" t="str">
        <f>IF(NOT(ISBLANK(Lieferantenstamm!$D2317)),IF(Lieferantenstamm!H2317="","Letzte Rechnung des Lieferanten",IF(AND(Lieferantenstamm!H2317&lt;&gt;"",Lieferantenstamm!H2317&lt;&gt;"Keine Vorausfüllung"),"Erste Rechnung des Lieferanten","")),"")</f>
        <v/>
      </c>
      <c r="G2317" s="88" t="str">
        <f>IF(NOT(ISBLANK(Lieferantenstamm!$D2317)),IF(OR(Lieferantenstamm!I2317="",Lieferantenstamm!I2317="individuell"),"Nein","Ja"),"")</f>
        <v/>
      </c>
      <c r="H2317" s="184" t="str">
        <f>IF(OR(Lieferantenstamm!I2317="", Lieferantenstamm!I2317="individuell"),"",Lieferantenstamm!I2317)</f>
        <v/>
      </c>
      <c r="I2317" s="182">
        <f>Lieferantenstamm!J2317</f>
        <v>0</v>
      </c>
      <c r="J2317" s="108" t="str">
        <f>IF(NOT(ISBLANK(Lieferantenstamm!$D2317)),Mandantname,"")</f>
        <v/>
      </c>
    </row>
    <row r="2318" spans="1:10">
      <c r="A2318" s="83">
        <f>Lieferantenstamm!D2318</f>
        <v>0</v>
      </c>
      <c r="B2318" s="83">
        <f>Lieferantenstamm!E2318</f>
        <v>0</v>
      </c>
      <c r="C2318" s="83">
        <f>Lieferantenstamm!F2318</f>
        <v>0</v>
      </c>
      <c r="D2318" s="83">
        <f>Lieferantenstamm!G2318</f>
        <v>0</v>
      </c>
      <c r="E2318" s="88" t="str">
        <f>IF(NOT(ISBLANK(Lieferantenstamm!$D2318)),IF(OR(Lieferantenstamm!H2318="",Lieferantenstamm!H2318="Erste Rechnung des Lieferanten"),"Ja","Nein"),"")</f>
        <v/>
      </c>
      <c r="F2318" t="str">
        <f>IF(NOT(ISBLANK(Lieferantenstamm!$D2318)),IF(Lieferantenstamm!H2318="","Letzte Rechnung des Lieferanten",IF(AND(Lieferantenstamm!H2318&lt;&gt;"",Lieferantenstamm!H2318&lt;&gt;"Keine Vorausfüllung"),"Erste Rechnung des Lieferanten","")),"")</f>
        <v/>
      </c>
      <c r="G2318" s="88" t="str">
        <f>IF(NOT(ISBLANK(Lieferantenstamm!$D2318)),IF(OR(Lieferantenstamm!I2318="",Lieferantenstamm!I2318="individuell"),"Nein","Ja"),"")</f>
        <v/>
      </c>
      <c r="H2318" s="184" t="str">
        <f>IF(OR(Lieferantenstamm!I2318="", Lieferantenstamm!I2318="individuell"),"",Lieferantenstamm!I2318)</f>
        <v/>
      </c>
      <c r="I2318" s="182">
        <f>Lieferantenstamm!J2318</f>
        <v>0</v>
      </c>
      <c r="J2318" s="108" t="str">
        <f>IF(NOT(ISBLANK(Lieferantenstamm!$D2318)),Mandantname,"")</f>
        <v/>
      </c>
    </row>
    <row r="2319" spans="1:10">
      <c r="A2319" s="83">
        <f>Lieferantenstamm!D2319</f>
        <v>0</v>
      </c>
      <c r="B2319" s="83">
        <f>Lieferantenstamm!E2319</f>
        <v>0</v>
      </c>
      <c r="C2319" s="83">
        <f>Lieferantenstamm!F2319</f>
        <v>0</v>
      </c>
      <c r="D2319" s="83">
        <f>Lieferantenstamm!G2319</f>
        <v>0</v>
      </c>
      <c r="E2319" s="88" t="str">
        <f>IF(NOT(ISBLANK(Lieferantenstamm!$D2319)),IF(OR(Lieferantenstamm!H2319="",Lieferantenstamm!H2319="Erste Rechnung des Lieferanten"),"Ja","Nein"),"")</f>
        <v/>
      </c>
      <c r="F2319" t="str">
        <f>IF(NOT(ISBLANK(Lieferantenstamm!$D2319)),IF(Lieferantenstamm!H2319="","Letzte Rechnung des Lieferanten",IF(AND(Lieferantenstamm!H2319&lt;&gt;"",Lieferantenstamm!H2319&lt;&gt;"Keine Vorausfüllung"),"Erste Rechnung des Lieferanten","")),"")</f>
        <v/>
      </c>
      <c r="G2319" s="88" t="str">
        <f>IF(NOT(ISBLANK(Lieferantenstamm!$D2319)),IF(OR(Lieferantenstamm!I2319="",Lieferantenstamm!I2319="individuell"),"Nein","Ja"),"")</f>
        <v/>
      </c>
      <c r="H2319" s="184" t="str">
        <f>IF(OR(Lieferantenstamm!I2319="", Lieferantenstamm!I2319="individuell"),"",Lieferantenstamm!I2319)</f>
        <v/>
      </c>
      <c r="I2319" s="182">
        <f>Lieferantenstamm!J2319</f>
        <v>0</v>
      </c>
      <c r="J2319" s="108" t="str">
        <f>IF(NOT(ISBLANK(Lieferantenstamm!$D2319)),Mandantname,"")</f>
        <v/>
      </c>
    </row>
    <row r="2320" spans="1:10">
      <c r="A2320" s="83">
        <f>Lieferantenstamm!D2320</f>
        <v>0</v>
      </c>
      <c r="B2320" s="83">
        <f>Lieferantenstamm!E2320</f>
        <v>0</v>
      </c>
      <c r="C2320" s="83">
        <f>Lieferantenstamm!F2320</f>
        <v>0</v>
      </c>
      <c r="D2320" s="83">
        <f>Lieferantenstamm!G2320</f>
        <v>0</v>
      </c>
      <c r="E2320" s="88" t="str">
        <f>IF(NOT(ISBLANK(Lieferantenstamm!$D2320)),IF(OR(Lieferantenstamm!H2320="",Lieferantenstamm!H2320="Erste Rechnung des Lieferanten"),"Ja","Nein"),"")</f>
        <v/>
      </c>
      <c r="F2320" t="str">
        <f>IF(NOT(ISBLANK(Lieferantenstamm!$D2320)),IF(Lieferantenstamm!H2320="","Letzte Rechnung des Lieferanten",IF(AND(Lieferantenstamm!H2320&lt;&gt;"",Lieferantenstamm!H2320&lt;&gt;"Keine Vorausfüllung"),"Erste Rechnung des Lieferanten","")),"")</f>
        <v/>
      </c>
      <c r="G2320" s="88" t="str">
        <f>IF(NOT(ISBLANK(Lieferantenstamm!$D2320)),IF(OR(Lieferantenstamm!I2320="",Lieferantenstamm!I2320="individuell"),"Nein","Ja"),"")</f>
        <v/>
      </c>
      <c r="H2320" s="184" t="str">
        <f>IF(OR(Lieferantenstamm!I2320="", Lieferantenstamm!I2320="individuell"),"",Lieferantenstamm!I2320)</f>
        <v/>
      </c>
      <c r="I2320" s="182">
        <f>Lieferantenstamm!J2320</f>
        <v>0</v>
      </c>
      <c r="J2320" s="108" t="str">
        <f>IF(NOT(ISBLANK(Lieferantenstamm!$D2320)),Mandantname,"")</f>
        <v/>
      </c>
    </row>
    <row r="2321" spans="1:10">
      <c r="A2321" s="83">
        <f>Lieferantenstamm!D2321</f>
        <v>0</v>
      </c>
      <c r="B2321" s="83">
        <f>Lieferantenstamm!E2321</f>
        <v>0</v>
      </c>
      <c r="C2321" s="83">
        <f>Lieferantenstamm!F2321</f>
        <v>0</v>
      </c>
      <c r="D2321" s="83">
        <f>Lieferantenstamm!G2321</f>
        <v>0</v>
      </c>
      <c r="E2321" s="88" t="str">
        <f>IF(NOT(ISBLANK(Lieferantenstamm!$D2321)),IF(OR(Lieferantenstamm!H2321="",Lieferantenstamm!H2321="Erste Rechnung des Lieferanten"),"Ja","Nein"),"")</f>
        <v/>
      </c>
      <c r="F2321" t="str">
        <f>IF(NOT(ISBLANK(Lieferantenstamm!$D2321)),IF(Lieferantenstamm!H2321="","Letzte Rechnung des Lieferanten",IF(AND(Lieferantenstamm!H2321&lt;&gt;"",Lieferantenstamm!H2321&lt;&gt;"Keine Vorausfüllung"),"Erste Rechnung des Lieferanten","")),"")</f>
        <v/>
      </c>
      <c r="G2321" s="88" t="str">
        <f>IF(NOT(ISBLANK(Lieferantenstamm!$D2321)),IF(OR(Lieferantenstamm!I2321="",Lieferantenstamm!I2321="individuell"),"Nein","Ja"),"")</f>
        <v/>
      </c>
      <c r="H2321" s="184" t="str">
        <f>IF(OR(Lieferantenstamm!I2321="", Lieferantenstamm!I2321="individuell"),"",Lieferantenstamm!I2321)</f>
        <v/>
      </c>
      <c r="I2321" s="182">
        <f>Lieferantenstamm!J2321</f>
        <v>0</v>
      </c>
      <c r="J2321" s="108" t="str">
        <f>IF(NOT(ISBLANK(Lieferantenstamm!$D2321)),Mandantname,"")</f>
        <v/>
      </c>
    </row>
    <row r="2322" spans="1:10">
      <c r="A2322" s="83">
        <f>Lieferantenstamm!D2322</f>
        <v>0</v>
      </c>
      <c r="B2322" s="83">
        <f>Lieferantenstamm!E2322</f>
        <v>0</v>
      </c>
      <c r="C2322" s="83">
        <f>Lieferantenstamm!F2322</f>
        <v>0</v>
      </c>
      <c r="D2322" s="83">
        <f>Lieferantenstamm!G2322</f>
        <v>0</v>
      </c>
      <c r="E2322" s="88" t="str">
        <f>IF(NOT(ISBLANK(Lieferantenstamm!$D2322)),IF(OR(Lieferantenstamm!H2322="",Lieferantenstamm!H2322="Erste Rechnung des Lieferanten"),"Ja","Nein"),"")</f>
        <v/>
      </c>
      <c r="F2322" t="str">
        <f>IF(NOT(ISBLANK(Lieferantenstamm!$D2322)),IF(Lieferantenstamm!H2322="","Letzte Rechnung des Lieferanten",IF(AND(Lieferantenstamm!H2322&lt;&gt;"",Lieferantenstamm!H2322&lt;&gt;"Keine Vorausfüllung"),"Erste Rechnung des Lieferanten","")),"")</f>
        <v/>
      </c>
      <c r="G2322" s="88" t="str">
        <f>IF(NOT(ISBLANK(Lieferantenstamm!$D2322)),IF(OR(Lieferantenstamm!I2322="",Lieferantenstamm!I2322="individuell"),"Nein","Ja"),"")</f>
        <v/>
      </c>
      <c r="H2322" s="184" t="str">
        <f>IF(OR(Lieferantenstamm!I2322="", Lieferantenstamm!I2322="individuell"),"",Lieferantenstamm!I2322)</f>
        <v/>
      </c>
      <c r="I2322" s="182">
        <f>Lieferantenstamm!J2322</f>
        <v>0</v>
      </c>
      <c r="J2322" s="108" t="str">
        <f>IF(NOT(ISBLANK(Lieferantenstamm!$D2322)),Mandantname,"")</f>
        <v/>
      </c>
    </row>
    <row r="2323" spans="1:10">
      <c r="A2323" s="83">
        <f>Lieferantenstamm!D2323</f>
        <v>0</v>
      </c>
      <c r="B2323" s="83">
        <f>Lieferantenstamm!E2323</f>
        <v>0</v>
      </c>
      <c r="C2323" s="83">
        <f>Lieferantenstamm!F2323</f>
        <v>0</v>
      </c>
      <c r="D2323" s="83">
        <f>Lieferantenstamm!G2323</f>
        <v>0</v>
      </c>
      <c r="E2323" s="88" t="str">
        <f>IF(NOT(ISBLANK(Lieferantenstamm!$D2323)),IF(OR(Lieferantenstamm!H2323="",Lieferantenstamm!H2323="Erste Rechnung des Lieferanten"),"Ja","Nein"),"")</f>
        <v/>
      </c>
      <c r="F2323" t="str">
        <f>IF(NOT(ISBLANK(Lieferantenstamm!$D2323)),IF(Lieferantenstamm!H2323="","Letzte Rechnung des Lieferanten",IF(AND(Lieferantenstamm!H2323&lt;&gt;"",Lieferantenstamm!H2323&lt;&gt;"Keine Vorausfüllung"),"Erste Rechnung des Lieferanten","")),"")</f>
        <v/>
      </c>
      <c r="G2323" s="88" t="str">
        <f>IF(NOT(ISBLANK(Lieferantenstamm!$D2323)),IF(OR(Lieferantenstamm!I2323="",Lieferantenstamm!I2323="individuell"),"Nein","Ja"),"")</f>
        <v/>
      </c>
      <c r="H2323" s="184" t="str">
        <f>IF(OR(Lieferantenstamm!I2323="", Lieferantenstamm!I2323="individuell"),"",Lieferantenstamm!I2323)</f>
        <v/>
      </c>
      <c r="I2323" s="182">
        <f>Lieferantenstamm!J2323</f>
        <v>0</v>
      </c>
      <c r="J2323" s="108" t="str">
        <f>IF(NOT(ISBLANK(Lieferantenstamm!$D2323)),Mandantname,"")</f>
        <v/>
      </c>
    </row>
    <row r="2324" spans="1:10">
      <c r="A2324" s="83">
        <f>Lieferantenstamm!D2324</f>
        <v>0</v>
      </c>
      <c r="B2324" s="83">
        <f>Lieferantenstamm!E2324</f>
        <v>0</v>
      </c>
      <c r="C2324" s="83">
        <f>Lieferantenstamm!F2324</f>
        <v>0</v>
      </c>
      <c r="D2324" s="83">
        <f>Lieferantenstamm!G2324</f>
        <v>0</v>
      </c>
      <c r="E2324" s="88" t="str">
        <f>IF(NOT(ISBLANK(Lieferantenstamm!$D2324)),IF(OR(Lieferantenstamm!H2324="",Lieferantenstamm!H2324="Erste Rechnung des Lieferanten"),"Ja","Nein"),"")</f>
        <v/>
      </c>
      <c r="F2324" t="str">
        <f>IF(NOT(ISBLANK(Lieferantenstamm!$D2324)),IF(Lieferantenstamm!H2324="","Letzte Rechnung des Lieferanten",IF(AND(Lieferantenstamm!H2324&lt;&gt;"",Lieferantenstamm!H2324&lt;&gt;"Keine Vorausfüllung"),"Erste Rechnung des Lieferanten","")),"")</f>
        <v/>
      </c>
      <c r="G2324" s="88" t="str">
        <f>IF(NOT(ISBLANK(Lieferantenstamm!$D2324)),IF(OR(Lieferantenstamm!I2324="",Lieferantenstamm!I2324="individuell"),"Nein","Ja"),"")</f>
        <v/>
      </c>
      <c r="H2324" s="184" t="str">
        <f>IF(OR(Lieferantenstamm!I2324="", Lieferantenstamm!I2324="individuell"),"",Lieferantenstamm!I2324)</f>
        <v/>
      </c>
      <c r="I2324" s="182">
        <f>Lieferantenstamm!J2324</f>
        <v>0</v>
      </c>
      <c r="J2324" s="108" t="str">
        <f>IF(NOT(ISBLANK(Lieferantenstamm!$D2324)),Mandantname,"")</f>
        <v/>
      </c>
    </row>
    <row r="2325" spans="1:10">
      <c r="A2325" s="83">
        <f>Lieferantenstamm!D2325</f>
        <v>0</v>
      </c>
      <c r="B2325" s="83">
        <f>Lieferantenstamm!E2325</f>
        <v>0</v>
      </c>
      <c r="C2325" s="83">
        <f>Lieferantenstamm!F2325</f>
        <v>0</v>
      </c>
      <c r="D2325" s="83">
        <f>Lieferantenstamm!G2325</f>
        <v>0</v>
      </c>
      <c r="E2325" s="88" t="str">
        <f>IF(NOT(ISBLANK(Lieferantenstamm!$D2325)),IF(OR(Lieferantenstamm!H2325="",Lieferantenstamm!H2325="Erste Rechnung des Lieferanten"),"Ja","Nein"),"")</f>
        <v/>
      </c>
      <c r="F2325" t="str">
        <f>IF(NOT(ISBLANK(Lieferantenstamm!$D2325)),IF(Lieferantenstamm!H2325="","Letzte Rechnung des Lieferanten",IF(AND(Lieferantenstamm!H2325&lt;&gt;"",Lieferantenstamm!H2325&lt;&gt;"Keine Vorausfüllung"),"Erste Rechnung des Lieferanten","")),"")</f>
        <v/>
      </c>
      <c r="G2325" s="88" t="str">
        <f>IF(NOT(ISBLANK(Lieferantenstamm!$D2325)),IF(OR(Lieferantenstamm!I2325="",Lieferantenstamm!I2325="individuell"),"Nein","Ja"),"")</f>
        <v/>
      </c>
      <c r="H2325" s="184" t="str">
        <f>IF(OR(Lieferantenstamm!I2325="", Lieferantenstamm!I2325="individuell"),"",Lieferantenstamm!I2325)</f>
        <v/>
      </c>
      <c r="I2325" s="182">
        <f>Lieferantenstamm!J2325</f>
        <v>0</v>
      </c>
      <c r="J2325" s="108" t="str">
        <f>IF(NOT(ISBLANK(Lieferantenstamm!$D2325)),Mandantname,"")</f>
        <v/>
      </c>
    </row>
    <row r="2326" spans="1:10">
      <c r="A2326" s="83">
        <f>Lieferantenstamm!D2326</f>
        <v>0</v>
      </c>
      <c r="B2326" s="83">
        <f>Lieferantenstamm!E2326</f>
        <v>0</v>
      </c>
      <c r="C2326" s="83">
        <f>Lieferantenstamm!F2326</f>
        <v>0</v>
      </c>
      <c r="D2326" s="83">
        <f>Lieferantenstamm!G2326</f>
        <v>0</v>
      </c>
      <c r="E2326" s="88" t="str">
        <f>IF(NOT(ISBLANK(Lieferantenstamm!$D2326)),IF(OR(Lieferantenstamm!H2326="",Lieferantenstamm!H2326="Erste Rechnung des Lieferanten"),"Ja","Nein"),"")</f>
        <v/>
      </c>
      <c r="F2326" t="str">
        <f>IF(NOT(ISBLANK(Lieferantenstamm!$D2326)),IF(Lieferantenstamm!H2326="","Letzte Rechnung des Lieferanten",IF(AND(Lieferantenstamm!H2326&lt;&gt;"",Lieferantenstamm!H2326&lt;&gt;"Keine Vorausfüllung"),"Erste Rechnung des Lieferanten","")),"")</f>
        <v/>
      </c>
      <c r="G2326" s="88" t="str">
        <f>IF(NOT(ISBLANK(Lieferantenstamm!$D2326)),IF(OR(Lieferantenstamm!I2326="",Lieferantenstamm!I2326="individuell"),"Nein","Ja"),"")</f>
        <v/>
      </c>
      <c r="H2326" s="184" t="str">
        <f>IF(OR(Lieferantenstamm!I2326="", Lieferantenstamm!I2326="individuell"),"",Lieferantenstamm!I2326)</f>
        <v/>
      </c>
      <c r="I2326" s="182">
        <f>Lieferantenstamm!J2326</f>
        <v>0</v>
      </c>
      <c r="J2326" s="108" t="str">
        <f>IF(NOT(ISBLANK(Lieferantenstamm!$D2326)),Mandantname,"")</f>
        <v/>
      </c>
    </row>
    <row r="2327" spans="1:10">
      <c r="A2327" s="83">
        <f>Lieferantenstamm!D2327</f>
        <v>0</v>
      </c>
      <c r="B2327" s="83">
        <f>Lieferantenstamm!E2327</f>
        <v>0</v>
      </c>
      <c r="C2327" s="83">
        <f>Lieferantenstamm!F2327</f>
        <v>0</v>
      </c>
      <c r="D2327" s="83">
        <f>Lieferantenstamm!G2327</f>
        <v>0</v>
      </c>
      <c r="E2327" s="88" t="str">
        <f>IF(NOT(ISBLANK(Lieferantenstamm!$D2327)),IF(OR(Lieferantenstamm!H2327="",Lieferantenstamm!H2327="Erste Rechnung des Lieferanten"),"Ja","Nein"),"")</f>
        <v/>
      </c>
      <c r="F2327" t="str">
        <f>IF(NOT(ISBLANK(Lieferantenstamm!$D2327)),IF(Lieferantenstamm!H2327="","Letzte Rechnung des Lieferanten",IF(AND(Lieferantenstamm!H2327&lt;&gt;"",Lieferantenstamm!H2327&lt;&gt;"Keine Vorausfüllung"),"Erste Rechnung des Lieferanten","")),"")</f>
        <v/>
      </c>
      <c r="G2327" s="88" t="str">
        <f>IF(NOT(ISBLANK(Lieferantenstamm!$D2327)),IF(OR(Lieferantenstamm!I2327="",Lieferantenstamm!I2327="individuell"),"Nein","Ja"),"")</f>
        <v/>
      </c>
      <c r="H2327" s="184" t="str">
        <f>IF(OR(Lieferantenstamm!I2327="", Lieferantenstamm!I2327="individuell"),"",Lieferantenstamm!I2327)</f>
        <v/>
      </c>
      <c r="I2327" s="182">
        <f>Lieferantenstamm!J2327</f>
        <v>0</v>
      </c>
      <c r="J2327" s="108" t="str">
        <f>IF(NOT(ISBLANK(Lieferantenstamm!$D2327)),Mandantname,"")</f>
        <v/>
      </c>
    </row>
    <row r="2328" spans="1:10">
      <c r="A2328" s="83">
        <f>Lieferantenstamm!D2328</f>
        <v>0</v>
      </c>
      <c r="B2328" s="83">
        <f>Lieferantenstamm!E2328</f>
        <v>0</v>
      </c>
      <c r="C2328" s="83">
        <f>Lieferantenstamm!F2328</f>
        <v>0</v>
      </c>
      <c r="D2328" s="83">
        <f>Lieferantenstamm!G2328</f>
        <v>0</v>
      </c>
      <c r="E2328" s="88" t="str">
        <f>IF(NOT(ISBLANK(Lieferantenstamm!$D2328)),IF(OR(Lieferantenstamm!H2328="",Lieferantenstamm!H2328="Erste Rechnung des Lieferanten"),"Ja","Nein"),"")</f>
        <v/>
      </c>
      <c r="F2328" t="str">
        <f>IF(NOT(ISBLANK(Lieferantenstamm!$D2328)),IF(Lieferantenstamm!H2328="","Letzte Rechnung des Lieferanten",IF(AND(Lieferantenstamm!H2328&lt;&gt;"",Lieferantenstamm!H2328&lt;&gt;"Keine Vorausfüllung"),"Erste Rechnung des Lieferanten","")),"")</f>
        <v/>
      </c>
      <c r="G2328" s="88" t="str">
        <f>IF(NOT(ISBLANK(Lieferantenstamm!$D2328)),IF(OR(Lieferantenstamm!I2328="",Lieferantenstamm!I2328="individuell"),"Nein","Ja"),"")</f>
        <v/>
      </c>
      <c r="H2328" s="184" t="str">
        <f>IF(OR(Lieferantenstamm!I2328="", Lieferantenstamm!I2328="individuell"),"",Lieferantenstamm!I2328)</f>
        <v/>
      </c>
      <c r="I2328" s="182">
        <f>Lieferantenstamm!J2328</f>
        <v>0</v>
      </c>
      <c r="J2328" s="108" t="str">
        <f>IF(NOT(ISBLANK(Lieferantenstamm!$D2328)),Mandantname,"")</f>
        <v/>
      </c>
    </row>
    <row r="2329" spans="1:10">
      <c r="A2329" s="83">
        <f>Lieferantenstamm!D2329</f>
        <v>0</v>
      </c>
      <c r="B2329" s="83">
        <f>Lieferantenstamm!E2329</f>
        <v>0</v>
      </c>
      <c r="C2329" s="83">
        <f>Lieferantenstamm!F2329</f>
        <v>0</v>
      </c>
      <c r="D2329" s="83">
        <f>Lieferantenstamm!G2329</f>
        <v>0</v>
      </c>
      <c r="E2329" s="88" t="str">
        <f>IF(NOT(ISBLANK(Lieferantenstamm!$D2329)),IF(OR(Lieferantenstamm!H2329="",Lieferantenstamm!H2329="Erste Rechnung des Lieferanten"),"Ja","Nein"),"")</f>
        <v/>
      </c>
      <c r="F2329" t="str">
        <f>IF(NOT(ISBLANK(Lieferantenstamm!$D2329)),IF(Lieferantenstamm!H2329="","Letzte Rechnung des Lieferanten",IF(AND(Lieferantenstamm!H2329&lt;&gt;"",Lieferantenstamm!H2329&lt;&gt;"Keine Vorausfüllung"),"Erste Rechnung des Lieferanten","")),"")</f>
        <v/>
      </c>
      <c r="G2329" s="88" t="str">
        <f>IF(NOT(ISBLANK(Lieferantenstamm!$D2329)),IF(OR(Lieferantenstamm!I2329="",Lieferantenstamm!I2329="individuell"),"Nein","Ja"),"")</f>
        <v/>
      </c>
      <c r="H2329" s="184" t="str">
        <f>IF(OR(Lieferantenstamm!I2329="", Lieferantenstamm!I2329="individuell"),"",Lieferantenstamm!I2329)</f>
        <v/>
      </c>
      <c r="I2329" s="182">
        <f>Lieferantenstamm!J2329</f>
        <v>0</v>
      </c>
      <c r="J2329" s="108" t="str">
        <f>IF(NOT(ISBLANK(Lieferantenstamm!$D2329)),Mandantname,"")</f>
        <v/>
      </c>
    </row>
    <row r="2330" spans="1:10">
      <c r="A2330" s="83">
        <f>Lieferantenstamm!D2330</f>
        <v>0</v>
      </c>
      <c r="B2330" s="83">
        <f>Lieferantenstamm!E2330</f>
        <v>0</v>
      </c>
      <c r="C2330" s="83">
        <f>Lieferantenstamm!F2330</f>
        <v>0</v>
      </c>
      <c r="D2330" s="83">
        <f>Lieferantenstamm!G2330</f>
        <v>0</v>
      </c>
      <c r="E2330" s="88" t="str">
        <f>IF(NOT(ISBLANK(Lieferantenstamm!$D2330)),IF(OR(Lieferantenstamm!H2330="",Lieferantenstamm!H2330="Erste Rechnung des Lieferanten"),"Ja","Nein"),"")</f>
        <v/>
      </c>
      <c r="F2330" t="str">
        <f>IF(NOT(ISBLANK(Lieferantenstamm!$D2330)),IF(Lieferantenstamm!H2330="","Letzte Rechnung des Lieferanten",IF(AND(Lieferantenstamm!H2330&lt;&gt;"",Lieferantenstamm!H2330&lt;&gt;"Keine Vorausfüllung"),"Erste Rechnung des Lieferanten","")),"")</f>
        <v/>
      </c>
      <c r="G2330" s="88" t="str">
        <f>IF(NOT(ISBLANK(Lieferantenstamm!$D2330)),IF(OR(Lieferantenstamm!I2330="",Lieferantenstamm!I2330="individuell"),"Nein","Ja"),"")</f>
        <v/>
      </c>
      <c r="H2330" s="184" t="str">
        <f>IF(OR(Lieferantenstamm!I2330="", Lieferantenstamm!I2330="individuell"),"",Lieferantenstamm!I2330)</f>
        <v/>
      </c>
      <c r="I2330" s="182">
        <f>Lieferantenstamm!J2330</f>
        <v>0</v>
      </c>
      <c r="J2330" s="108" t="str">
        <f>IF(NOT(ISBLANK(Lieferantenstamm!$D2330)),Mandantname,"")</f>
        <v/>
      </c>
    </row>
    <row r="2331" spans="1:10">
      <c r="A2331" s="83">
        <f>Lieferantenstamm!D2331</f>
        <v>0</v>
      </c>
      <c r="B2331" s="83">
        <f>Lieferantenstamm!E2331</f>
        <v>0</v>
      </c>
      <c r="C2331" s="83">
        <f>Lieferantenstamm!F2331</f>
        <v>0</v>
      </c>
      <c r="D2331" s="83">
        <f>Lieferantenstamm!G2331</f>
        <v>0</v>
      </c>
      <c r="E2331" s="88" t="str">
        <f>IF(NOT(ISBLANK(Lieferantenstamm!$D2331)),IF(OR(Lieferantenstamm!H2331="",Lieferantenstamm!H2331="Erste Rechnung des Lieferanten"),"Ja","Nein"),"")</f>
        <v/>
      </c>
      <c r="F2331" t="str">
        <f>IF(NOT(ISBLANK(Lieferantenstamm!$D2331)),IF(Lieferantenstamm!H2331="","Letzte Rechnung des Lieferanten",IF(AND(Lieferantenstamm!H2331&lt;&gt;"",Lieferantenstamm!H2331&lt;&gt;"Keine Vorausfüllung"),"Erste Rechnung des Lieferanten","")),"")</f>
        <v/>
      </c>
      <c r="G2331" s="88" t="str">
        <f>IF(NOT(ISBLANK(Lieferantenstamm!$D2331)),IF(OR(Lieferantenstamm!I2331="",Lieferantenstamm!I2331="individuell"),"Nein","Ja"),"")</f>
        <v/>
      </c>
      <c r="H2331" s="184" t="str">
        <f>IF(OR(Lieferantenstamm!I2331="", Lieferantenstamm!I2331="individuell"),"",Lieferantenstamm!I2331)</f>
        <v/>
      </c>
      <c r="I2331" s="182">
        <f>Lieferantenstamm!J2331</f>
        <v>0</v>
      </c>
      <c r="J2331" s="108" t="str">
        <f>IF(NOT(ISBLANK(Lieferantenstamm!$D2331)),Mandantname,"")</f>
        <v/>
      </c>
    </row>
    <row r="2332" spans="1:10">
      <c r="A2332" s="83">
        <f>Lieferantenstamm!D2332</f>
        <v>0</v>
      </c>
      <c r="B2332" s="83">
        <f>Lieferantenstamm!E2332</f>
        <v>0</v>
      </c>
      <c r="C2332" s="83">
        <f>Lieferantenstamm!F2332</f>
        <v>0</v>
      </c>
      <c r="D2332" s="83">
        <f>Lieferantenstamm!G2332</f>
        <v>0</v>
      </c>
      <c r="E2332" s="88" t="str">
        <f>IF(NOT(ISBLANK(Lieferantenstamm!$D2332)),IF(OR(Lieferantenstamm!H2332="",Lieferantenstamm!H2332="Erste Rechnung des Lieferanten"),"Ja","Nein"),"")</f>
        <v/>
      </c>
      <c r="F2332" t="str">
        <f>IF(NOT(ISBLANK(Lieferantenstamm!$D2332)),IF(Lieferantenstamm!H2332="","Letzte Rechnung des Lieferanten",IF(AND(Lieferantenstamm!H2332&lt;&gt;"",Lieferantenstamm!H2332&lt;&gt;"Keine Vorausfüllung"),"Erste Rechnung des Lieferanten","")),"")</f>
        <v/>
      </c>
      <c r="G2332" s="88" t="str">
        <f>IF(NOT(ISBLANK(Lieferantenstamm!$D2332)),IF(OR(Lieferantenstamm!I2332="",Lieferantenstamm!I2332="individuell"),"Nein","Ja"),"")</f>
        <v/>
      </c>
      <c r="H2332" s="184" t="str">
        <f>IF(OR(Lieferantenstamm!I2332="", Lieferantenstamm!I2332="individuell"),"",Lieferantenstamm!I2332)</f>
        <v/>
      </c>
      <c r="I2332" s="182">
        <f>Lieferantenstamm!J2332</f>
        <v>0</v>
      </c>
      <c r="J2332" s="108" t="str">
        <f>IF(NOT(ISBLANK(Lieferantenstamm!$D2332)),Mandantname,"")</f>
        <v/>
      </c>
    </row>
    <row r="2333" spans="1:10">
      <c r="A2333" s="83">
        <f>Lieferantenstamm!D2333</f>
        <v>0</v>
      </c>
      <c r="B2333" s="83">
        <f>Lieferantenstamm!E2333</f>
        <v>0</v>
      </c>
      <c r="C2333" s="83">
        <f>Lieferantenstamm!F2333</f>
        <v>0</v>
      </c>
      <c r="D2333" s="83">
        <f>Lieferantenstamm!G2333</f>
        <v>0</v>
      </c>
      <c r="E2333" s="88" t="str">
        <f>IF(NOT(ISBLANK(Lieferantenstamm!$D2333)),IF(OR(Lieferantenstamm!H2333="",Lieferantenstamm!H2333="Erste Rechnung des Lieferanten"),"Ja","Nein"),"")</f>
        <v/>
      </c>
      <c r="F2333" t="str">
        <f>IF(NOT(ISBLANK(Lieferantenstamm!$D2333)),IF(Lieferantenstamm!H2333="","Letzte Rechnung des Lieferanten",IF(AND(Lieferantenstamm!H2333&lt;&gt;"",Lieferantenstamm!H2333&lt;&gt;"Keine Vorausfüllung"),"Erste Rechnung des Lieferanten","")),"")</f>
        <v/>
      </c>
      <c r="G2333" s="88" t="str">
        <f>IF(NOT(ISBLANK(Lieferantenstamm!$D2333)),IF(OR(Lieferantenstamm!I2333="",Lieferantenstamm!I2333="individuell"),"Nein","Ja"),"")</f>
        <v/>
      </c>
      <c r="H2333" s="184" t="str">
        <f>IF(OR(Lieferantenstamm!I2333="", Lieferantenstamm!I2333="individuell"),"",Lieferantenstamm!I2333)</f>
        <v/>
      </c>
      <c r="I2333" s="182">
        <f>Lieferantenstamm!J2333</f>
        <v>0</v>
      </c>
      <c r="J2333" s="108" t="str">
        <f>IF(NOT(ISBLANK(Lieferantenstamm!$D2333)),Mandantname,"")</f>
        <v/>
      </c>
    </row>
    <row r="2334" spans="1:10">
      <c r="A2334" s="83">
        <f>Lieferantenstamm!D2334</f>
        <v>0</v>
      </c>
      <c r="B2334" s="83">
        <f>Lieferantenstamm!E2334</f>
        <v>0</v>
      </c>
      <c r="C2334" s="83">
        <f>Lieferantenstamm!F2334</f>
        <v>0</v>
      </c>
      <c r="D2334" s="83">
        <f>Lieferantenstamm!G2334</f>
        <v>0</v>
      </c>
      <c r="E2334" s="88" t="str">
        <f>IF(NOT(ISBLANK(Lieferantenstamm!$D2334)),IF(OR(Lieferantenstamm!H2334="",Lieferantenstamm!H2334="Erste Rechnung des Lieferanten"),"Ja","Nein"),"")</f>
        <v/>
      </c>
      <c r="F2334" t="str">
        <f>IF(NOT(ISBLANK(Lieferantenstamm!$D2334)),IF(Lieferantenstamm!H2334="","Letzte Rechnung des Lieferanten",IF(AND(Lieferantenstamm!H2334&lt;&gt;"",Lieferantenstamm!H2334&lt;&gt;"Keine Vorausfüllung"),"Erste Rechnung des Lieferanten","")),"")</f>
        <v/>
      </c>
      <c r="G2334" s="88" t="str">
        <f>IF(NOT(ISBLANK(Lieferantenstamm!$D2334)),IF(OR(Lieferantenstamm!I2334="",Lieferantenstamm!I2334="individuell"),"Nein","Ja"),"")</f>
        <v/>
      </c>
      <c r="H2334" s="184" t="str">
        <f>IF(OR(Lieferantenstamm!I2334="", Lieferantenstamm!I2334="individuell"),"",Lieferantenstamm!I2334)</f>
        <v/>
      </c>
      <c r="I2334" s="182">
        <f>Lieferantenstamm!J2334</f>
        <v>0</v>
      </c>
      <c r="J2334" s="108" t="str">
        <f>IF(NOT(ISBLANK(Lieferantenstamm!$D2334)),Mandantname,"")</f>
        <v/>
      </c>
    </row>
    <row r="2335" spans="1:10">
      <c r="A2335" s="83">
        <f>Lieferantenstamm!D2335</f>
        <v>0</v>
      </c>
      <c r="B2335" s="83">
        <f>Lieferantenstamm!E2335</f>
        <v>0</v>
      </c>
      <c r="C2335" s="83">
        <f>Lieferantenstamm!F2335</f>
        <v>0</v>
      </c>
      <c r="D2335" s="83">
        <f>Lieferantenstamm!G2335</f>
        <v>0</v>
      </c>
      <c r="E2335" s="88" t="str">
        <f>IF(NOT(ISBLANK(Lieferantenstamm!$D2335)),IF(OR(Lieferantenstamm!H2335="",Lieferantenstamm!H2335="Erste Rechnung des Lieferanten"),"Ja","Nein"),"")</f>
        <v/>
      </c>
      <c r="F2335" t="str">
        <f>IF(NOT(ISBLANK(Lieferantenstamm!$D2335)),IF(Lieferantenstamm!H2335="","Letzte Rechnung des Lieferanten",IF(AND(Lieferantenstamm!H2335&lt;&gt;"",Lieferantenstamm!H2335&lt;&gt;"Keine Vorausfüllung"),"Erste Rechnung des Lieferanten","")),"")</f>
        <v/>
      </c>
      <c r="G2335" s="88" t="str">
        <f>IF(NOT(ISBLANK(Lieferantenstamm!$D2335)),IF(OR(Lieferantenstamm!I2335="",Lieferantenstamm!I2335="individuell"),"Nein","Ja"),"")</f>
        <v/>
      </c>
      <c r="H2335" s="184" t="str">
        <f>IF(OR(Lieferantenstamm!I2335="", Lieferantenstamm!I2335="individuell"),"",Lieferantenstamm!I2335)</f>
        <v/>
      </c>
      <c r="I2335" s="182">
        <f>Lieferantenstamm!J2335</f>
        <v>0</v>
      </c>
      <c r="J2335" s="108" t="str">
        <f>IF(NOT(ISBLANK(Lieferantenstamm!$D2335)),Mandantname,"")</f>
        <v/>
      </c>
    </row>
    <row r="2336" spans="1:10">
      <c r="A2336" s="83">
        <f>Lieferantenstamm!D2336</f>
        <v>0</v>
      </c>
      <c r="B2336" s="83">
        <f>Lieferantenstamm!E2336</f>
        <v>0</v>
      </c>
      <c r="C2336" s="83">
        <f>Lieferantenstamm!F2336</f>
        <v>0</v>
      </c>
      <c r="D2336" s="83">
        <f>Lieferantenstamm!G2336</f>
        <v>0</v>
      </c>
      <c r="E2336" s="88" t="str">
        <f>IF(NOT(ISBLANK(Lieferantenstamm!$D2336)),IF(OR(Lieferantenstamm!H2336="",Lieferantenstamm!H2336="Erste Rechnung des Lieferanten"),"Ja","Nein"),"")</f>
        <v/>
      </c>
      <c r="F2336" t="str">
        <f>IF(NOT(ISBLANK(Lieferantenstamm!$D2336)),IF(Lieferantenstamm!H2336="","Letzte Rechnung des Lieferanten",IF(AND(Lieferantenstamm!H2336&lt;&gt;"",Lieferantenstamm!H2336&lt;&gt;"Keine Vorausfüllung"),"Erste Rechnung des Lieferanten","")),"")</f>
        <v/>
      </c>
      <c r="G2336" s="88" t="str">
        <f>IF(NOT(ISBLANK(Lieferantenstamm!$D2336)),IF(OR(Lieferantenstamm!I2336="",Lieferantenstamm!I2336="individuell"),"Nein","Ja"),"")</f>
        <v/>
      </c>
      <c r="H2336" s="184" t="str">
        <f>IF(OR(Lieferantenstamm!I2336="", Lieferantenstamm!I2336="individuell"),"",Lieferantenstamm!I2336)</f>
        <v/>
      </c>
      <c r="I2336" s="182">
        <f>Lieferantenstamm!J2336</f>
        <v>0</v>
      </c>
      <c r="J2336" s="108" t="str">
        <f>IF(NOT(ISBLANK(Lieferantenstamm!$D2336)),Mandantname,"")</f>
        <v/>
      </c>
    </row>
    <row r="2337" spans="1:10">
      <c r="A2337" s="83">
        <f>Lieferantenstamm!D2337</f>
        <v>0</v>
      </c>
      <c r="B2337" s="83">
        <f>Lieferantenstamm!E2337</f>
        <v>0</v>
      </c>
      <c r="C2337" s="83">
        <f>Lieferantenstamm!F2337</f>
        <v>0</v>
      </c>
      <c r="D2337" s="83">
        <f>Lieferantenstamm!G2337</f>
        <v>0</v>
      </c>
      <c r="E2337" s="88" t="str">
        <f>IF(NOT(ISBLANK(Lieferantenstamm!$D2337)),IF(OR(Lieferantenstamm!H2337="",Lieferantenstamm!H2337="Erste Rechnung des Lieferanten"),"Ja","Nein"),"")</f>
        <v/>
      </c>
      <c r="F2337" t="str">
        <f>IF(NOT(ISBLANK(Lieferantenstamm!$D2337)),IF(Lieferantenstamm!H2337="","Letzte Rechnung des Lieferanten",IF(AND(Lieferantenstamm!H2337&lt;&gt;"",Lieferantenstamm!H2337&lt;&gt;"Keine Vorausfüllung"),"Erste Rechnung des Lieferanten","")),"")</f>
        <v/>
      </c>
      <c r="G2337" s="88" t="str">
        <f>IF(NOT(ISBLANK(Lieferantenstamm!$D2337)),IF(OR(Lieferantenstamm!I2337="",Lieferantenstamm!I2337="individuell"),"Nein","Ja"),"")</f>
        <v/>
      </c>
      <c r="H2337" s="184" t="str">
        <f>IF(OR(Lieferantenstamm!I2337="", Lieferantenstamm!I2337="individuell"),"",Lieferantenstamm!I2337)</f>
        <v/>
      </c>
      <c r="I2337" s="182">
        <f>Lieferantenstamm!J2337</f>
        <v>0</v>
      </c>
      <c r="J2337" s="108" t="str">
        <f>IF(NOT(ISBLANK(Lieferantenstamm!$D2337)),Mandantname,"")</f>
        <v/>
      </c>
    </row>
    <row r="2338" spans="1:10">
      <c r="A2338" s="83">
        <f>Lieferantenstamm!D2338</f>
        <v>0</v>
      </c>
      <c r="B2338" s="83">
        <f>Lieferantenstamm!E2338</f>
        <v>0</v>
      </c>
      <c r="C2338" s="83">
        <f>Lieferantenstamm!F2338</f>
        <v>0</v>
      </c>
      <c r="D2338" s="83">
        <f>Lieferantenstamm!G2338</f>
        <v>0</v>
      </c>
      <c r="E2338" s="88" t="str">
        <f>IF(NOT(ISBLANK(Lieferantenstamm!$D2338)),IF(OR(Lieferantenstamm!H2338="",Lieferantenstamm!H2338="Erste Rechnung des Lieferanten"),"Ja","Nein"),"")</f>
        <v/>
      </c>
      <c r="F2338" t="str">
        <f>IF(NOT(ISBLANK(Lieferantenstamm!$D2338)),IF(Lieferantenstamm!H2338="","Letzte Rechnung des Lieferanten",IF(AND(Lieferantenstamm!H2338&lt;&gt;"",Lieferantenstamm!H2338&lt;&gt;"Keine Vorausfüllung"),"Erste Rechnung des Lieferanten","")),"")</f>
        <v/>
      </c>
      <c r="G2338" s="88" t="str">
        <f>IF(NOT(ISBLANK(Lieferantenstamm!$D2338)),IF(OR(Lieferantenstamm!I2338="",Lieferantenstamm!I2338="individuell"),"Nein","Ja"),"")</f>
        <v/>
      </c>
      <c r="H2338" s="184" t="str">
        <f>IF(OR(Lieferantenstamm!I2338="", Lieferantenstamm!I2338="individuell"),"",Lieferantenstamm!I2338)</f>
        <v/>
      </c>
      <c r="I2338" s="182">
        <f>Lieferantenstamm!J2338</f>
        <v>0</v>
      </c>
      <c r="J2338" s="108" t="str">
        <f>IF(NOT(ISBLANK(Lieferantenstamm!$D2338)),Mandantname,"")</f>
        <v/>
      </c>
    </row>
    <row r="2339" spans="1:10">
      <c r="A2339" s="83">
        <f>Lieferantenstamm!D2339</f>
        <v>0</v>
      </c>
      <c r="B2339" s="83">
        <f>Lieferantenstamm!E2339</f>
        <v>0</v>
      </c>
      <c r="C2339" s="83">
        <f>Lieferantenstamm!F2339</f>
        <v>0</v>
      </c>
      <c r="D2339" s="83">
        <f>Lieferantenstamm!G2339</f>
        <v>0</v>
      </c>
      <c r="E2339" s="88" t="str">
        <f>IF(NOT(ISBLANK(Lieferantenstamm!$D2339)),IF(OR(Lieferantenstamm!H2339="",Lieferantenstamm!H2339="Erste Rechnung des Lieferanten"),"Ja","Nein"),"")</f>
        <v/>
      </c>
      <c r="F2339" t="str">
        <f>IF(NOT(ISBLANK(Lieferantenstamm!$D2339)),IF(Lieferantenstamm!H2339="","Letzte Rechnung des Lieferanten",IF(AND(Lieferantenstamm!H2339&lt;&gt;"",Lieferantenstamm!H2339&lt;&gt;"Keine Vorausfüllung"),"Erste Rechnung des Lieferanten","")),"")</f>
        <v/>
      </c>
      <c r="G2339" s="88" t="str">
        <f>IF(NOT(ISBLANK(Lieferantenstamm!$D2339)),IF(OR(Lieferantenstamm!I2339="",Lieferantenstamm!I2339="individuell"),"Nein","Ja"),"")</f>
        <v/>
      </c>
      <c r="H2339" s="184" t="str">
        <f>IF(OR(Lieferantenstamm!I2339="", Lieferantenstamm!I2339="individuell"),"",Lieferantenstamm!I2339)</f>
        <v/>
      </c>
      <c r="I2339" s="182">
        <f>Lieferantenstamm!J2339</f>
        <v>0</v>
      </c>
      <c r="J2339" s="108" t="str">
        <f>IF(NOT(ISBLANK(Lieferantenstamm!$D2339)),Mandantname,"")</f>
        <v/>
      </c>
    </row>
    <row r="2340" spans="1:10">
      <c r="A2340" s="83">
        <f>Lieferantenstamm!D2340</f>
        <v>0</v>
      </c>
      <c r="B2340" s="83">
        <f>Lieferantenstamm!E2340</f>
        <v>0</v>
      </c>
      <c r="C2340" s="83">
        <f>Lieferantenstamm!F2340</f>
        <v>0</v>
      </c>
      <c r="D2340" s="83">
        <f>Lieferantenstamm!G2340</f>
        <v>0</v>
      </c>
      <c r="E2340" s="88" t="str">
        <f>IF(NOT(ISBLANK(Lieferantenstamm!$D2340)),IF(OR(Lieferantenstamm!H2340="",Lieferantenstamm!H2340="Erste Rechnung des Lieferanten"),"Ja","Nein"),"")</f>
        <v/>
      </c>
      <c r="F2340" t="str">
        <f>IF(NOT(ISBLANK(Lieferantenstamm!$D2340)),IF(Lieferantenstamm!H2340="","Letzte Rechnung des Lieferanten",IF(AND(Lieferantenstamm!H2340&lt;&gt;"",Lieferantenstamm!H2340&lt;&gt;"Keine Vorausfüllung"),"Erste Rechnung des Lieferanten","")),"")</f>
        <v/>
      </c>
      <c r="G2340" s="88" t="str">
        <f>IF(NOT(ISBLANK(Lieferantenstamm!$D2340)),IF(OR(Lieferantenstamm!I2340="",Lieferantenstamm!I2340="individuell"),"Nein","Ja"),"")</f>
        <v/>
      </c>
      <c r="H2340" s="184" t="str">
        <f>IF(OR(Lieferantenstamm!I2340="", Lieferantenstamm!I2340="individuell"),"",Lieferantenstamm!I2340)</f>
        <v/>
      </c>
      <c r="I2340" s="182">
        <f>Lieferantenstamm!J2340</f>
        <v>0</v>
      </c>
      <c r="J2340" s="108" t="str">
        <f>IF(NOT(ISBLANK(Lieferantenstamm!$D2340)),Mandantname,"")</f>
        <v/>
      </c>
    </row>
    <row r="2341" spans="1:10">
      <c r="A2341" s="83">
        <f>Lieferantenstamm!D2341</f>
        <v>0</v>
      </c>
      <c r="B2341" s="83">
        <f>Lieferantenstamm!E2341</f>
        <v>0</v>
      </c>
      <c r="C2341" s="83">
        <f>Lieferantenstamm!F2341</f>
        <v>0</v>
      </c>
      <c r="D2341" s="83">
        <f>Lieferantenstamm!G2341</f>
        <v>0</v>
      </c>
      <c r="E2341" s="88" t="str">
        <f>IF(NOT(ISBLANK(Lieferantenstamm!$D2341)),IF(OR(Lieferantenstamm!H2341="",Lieferantenstamm!H2341="Erste Rechnung des Lieferanten"),"Ja","Nein"),"")</f>
        <v/>
      </c>
      <c r="F2341" t="str">
        <f>IF(NOT(ISBLANK(Lieferantenstamm!$D2341)),IF(Lieferantenstamm!H2341="","Letzte Rechnung des Lieferanten",IF(AND(Lieferantenstamm!H2341&lt;&gt;"",Lieferantenstamm!H2341&lt;&gt;"Keine Vorausfüllung"),"Erste Rechnung des Lieferanten","")),"")</f>
        <v/>
      </c>
      <c r="G2341" s="88" t="str">
        <f>IF(NOT(ISBLANK(Lieferantenstamm!$D2341)),IF(OR(Lieferantenstamm!I2341="",Lieferantenstamm!I2341="individuell"),"Nein","Ja"),"")</f>
        <v/>
      </c>
      <c r="H2341" s="184" t="str">
        <f>IF(OR(Lieferantenstamm!I2341="", Lieferantenstamm!I2341="individuell"),"",Lieferantenstamm!I2341)</f>
        <v/>
      </c>
      <c r="I2341" s="182">
        <f>Lieferantenstamm!J2341</f>
        <v>0</v>
      </c>
      <c r="J2341" s="108" t="str">
        <f>IF(NOT(ISBLANK(Lieferantenstamm!$D2341)),Mandantname,"")</f>
        <v/>
      </c>
    </row>
    <row r="2342" spans="1:10">
      <c r="A2342" s="83">
        <f>Lieferantenstamm!D2342</f>
        <v>0</v>
      </c>
      <c r="B2342" s="83">
        <f>Lieferantenstamm!E2342</f>
        <v>0</v>
      </c>
      <c r="C2342" s="83">
        <f>Lieferantenstamm!F2342</f>
        <v>0</v>
      </c>
      <c r="D2342" s="83">
        <f>Lieferantenstamm!G2342</f>
        <v>0</v>
      </c>
      <c r="E2342" s="88" t="str">
        <f>IF(NOT(ISBLANK(Lieferantenstamm!$D2342)),IF(OR(Lieferantenstamm!H2342="",Lieferantenstamm!H2342="Erste Rechnung des Lieferanten"),"Ja","Nein"),"")</f>
        <v/>
      </c>
      <c r="F2342" t="str">
        <f>IF(NOT(ISBLANK(Lieferantenstamm!$D2342)),IF(Lieferantenstamm!H2342="","Letzte Rechnung des Lieferanten",IF(AND(Lieferantenstamm!H2342&lt;&gt;"",Lieferantenstamm!H2342&lt;&gt;"Keine Vorausfüllung"),"Erste Rechnung des Lieferanten","")),"")</f>
        <v/>
      </c>
      <c r="G2342" s="88" t="str">
        <f>IF(NOT(ISBLANK(Lieferantenstamm!$D2342)),IF(OR(Lieferantenstamm!I2342="",Lieferantenstamm!I2342="individuell"),"Nein","Ja"),"")</f>
        <v/>
      </c>
      <c r="H2342" s="184" t="str">
        <f>IF(OR(Lieferantenstamm!I2342="", Lieferantenstamm!I2342="individuell"),"",Lieferantenstamm!I2342)</f>
        <v/>
      </c>
      <c r="I2342" s="182">
        <f>Lieferantenstamm!J2342</f>
        <v>0</v>
      </c>
      <c r="J2342" s="108" t="str">
        <f>IF(NOT(ISBLANK(Lieferantenstamm!$D2342)),Mandantname,"")</f>
        <v/>
      </c>
    </row>
    <row r="2343" spans="1:10">
      <c r="A2343" s="83">
        <f>Lieferantenstamm!D2343</f>
        <v>0</v>
      </c>
      <c r="B2343" s="83">
        <f>Lieferantenstamm!E2343</f>
        <v>0</v>
      </c>
      <c r="C2343" s="83">
        <f>Lieferantenstamm!F2343</f>
        <v>0</v>
      </c>
      <c r="D2343" s="83">
        <f>Lieferantenstamm!G2343</f>
        <v>0</v>
      </c>
      <c r="E2343" s="88" t="str">
        <f>IF(NOT(ISBLANK(Lieferantenstamm!$D2343)),IF(OR(Lieferantenstamm!H2343="",Lieferantenstamm!H2343="Erste Rechnung des Lieferanten"),"Ja","Nein"),"")</f>
        <v/>
      </c>
      <c r="F2343" t="str">
        <f>IF(NOT(ISBLANK(Lieferantenstamm!$D2343)),IF(Lieferantenstamm!H2343="","Letzte Rechnung des Lieferanten",IF(AND(Lieferantenstamm!H2343&lt;&gt;"",Lieferantenstamm!H2343&lt;&gt;"Keine Vorausfüllung"),"Erste Rechnung des Lieferanten","")),"")</f>
        <v/>
      </c>
      <c r="G2343" s="88" t="str">
        <f>IF(NOT(ISBLANK(Lieferantenstamm!$D2343)),IF(OR(Lieferantenstamm!I2343="",Lieferantenstamm!I2343="individuell"),"Nein","Ja"),"")</f>
        <v/>
      </c>
      <c r="H2343" s="184" t="str">
        <f>IF(OR(Lieferantenstamm!I2343="", Lieferantenstamm!I2343="individuell"),"",Lieferantenstamm!I2343)</f>
        <v/>
      </c>
      <c r="I2343" s="182">
        <f>Lieferantenstamm!J2343</f>
        <v>0</v>
      </c>
      <c r="J2343" s="108" t="str">
        <f>IF(NOT(ISBLANK(Lieferantenstamm!$D2343)),Mandantname,"")</f>
        <v/>
      </c>
    </row>
    <row r="2344" spans="1:10">
      <c r="A2344" s="83">
        <f>Lieferantenstamm!D2344</f>
        <v>0</v>
      </c>
      <c r="B2344" s="83">
        <f>Lieferantenstamm!E2344</f>
        <v>0</v>
      </c>
      <c r="C2344" s="83">
        <f>Lieferantenstamm!F2344</f>
        <v>0</v>
      </c>
      <c r="D2344" s="83">
        <f>Lieferantenstamm!G2344</f>
        <v>0</v>
      </c>
      <c r="E2344" s="88" t="str">
        <f>IF(NOT(ISBLANK(Lieferantenstamm!$D2344)),IF(OR(Lieferantenstamm!H2344="",Lieferantenstamm!H2344="Erste Rechnung des Lieferanten"),"Ja","Nein"),"")</f>
        <v/>
      </c>
      <c r="F2344" t="str">
        <f>IF(NOT(ISBLANK(Lieferantenstamm!$D2344)),IF(Lieferantenstamm!H2344="","Letzte Rechnung des Lieferanten",IF(AND(Lieferantenstamm!H2344&lt;&gt;"",Lieferantenstamm!H2344&lt;&gt;"Keine Vorausfüllung"),"Erste Rechnung des Lieferanten","")),"")</f>
        <v/>
      </c>
      <c r="G2344" s="88" t="str">
        <f>IF(NOT(ISBLANK(Lieferantenstamm!$D2344)),IF(OR(Lieferantenstamm!I2344="",Lieferantenstamm!I2344="individuell"),"Nein","Ja"),"")</f>
        <v/>
      </c>
      <c r="H2344" s="184" t="str">
        <f>IF(OR(Lieferantenstamm!I2344="", Lieferantenstamm!I2344="individuell"),"",Lieferantenstamm!I2344)</f>
        <v/>
      </c>
      <c r="I2344" s="182">
        <f>Lieferantenstamm!J2344</f>
        <v>0</v>
      </c>
      <c r="J2344" s="108" t="str">
        <f>IF(NOT(ISBLANK(Lieferantenstamm!$D2344)),Mandantname,"")</f>
        <v/>
      </c>
    </row>
    <row r="2345" spans="1:10">
      <c r="A2345" s="83">
        <f>Lieferantenstamm!D2345</f>
        <v>0</v>
      </c>
      <c r="B2345" s="83">
        <f>Lieferantenstamm!E2345</f>
        <v>0</v>
      </c>
      <c r="C2345" s="83">
        <f>Lieferantenstamm!F2345</f>
        <v>0</v>
      </c>
      <c r="D2345" s="83">
        <f>Lieferantenstamm!G2345</f>
        <v>0</v>
      </c>
      <c r="E2345" s="88" t="str">
        <f>IF(NOT(ISBLANK(Lieferantenstamm!$D2345)),IF(OR(Lieferantenstamm!H2345="",Lieferantenstamm!H2345="Erste Rechnung des Lieferanten"),"Ja","Nein"),"")</f>
        <v/>
      </c>
      <c r="F2345" t="str">
        <f>IF(NOT(ISBLANK(Lieferantenstamm!$D2345)),IF(Lieferantenstamm!H2345="","Letzte Rechnung des Lieferanten",IF(AND(Lieferantenstamm!H2345&lt;&gt;"",Lieferantenstamm!H2345&lt;&gt;"Keine Vorausfüllung"),"Erste Rechnung des Lieferanten","")),"")</f>
        <v/>
      </c>
      <c r="G2345" s="88" t="str">
        <f>IF(NOT(ISBLANK(Lieferantenstamm!$D2345)),IF(OR(Lieferantenstamm!I2345="",Lieferantenstamm!I2345="individuell"),"Nein","Ja"),"")</f>
        <v/>
      </c>
      <c r="H2345" s="184" t="str">
        <f>IF(OR(Lieferantenstamm!I2345="", Lieferantenstamm!I2345="individuell"),"",Lieferantenstamm!I2345)</f>
        <v/>
      </c>
      <c r="I2345" s="182">
        <f>Lieferantenstamm!J2345</f>
        <v>0</v>
      </c>
      <c r="J2345" s="108" t="str">
        <f>IF(NOT(ISBLANK(Lieferantenstamm!$D2345)),Mandantname,"")</f>
        <v/>
      </c>
    </row>
    <row r="2346" spans="1:10">
      <c r="A2346" s="83">
        <f>Lieferantenstamm!D2346</f>
        <v>0</v>
      </c>
      <c r="B2346" s="83">
        <f>Lieferantenstamm!E2346</f>
        <v>0</v>
      </c>
      <c r="C2346" s="83">
        <f>Lieferantenstamm!F2346</f>
        <v>0</v>
      </c>
      <c r="D2346" s="83">
        <f>Lieferantenstamm!G2346</f>
        <v>0</v>
      </c>
      <c r="E2346" s="88" t="str">
        <f>IF(NOT(ISBLANK(Lieferantenstamm!$D2346)),IF(OR(Lieferantenstamm!H2346="",Lieferantenstamm!H2346="Erste Rechnung des Lieferanten"),"Ja","Nein"),"")</f>
        <v/>
      </c>
      <c r="F2346" t="str">
        <f>IF(NOT(ISBLANK(Lieferantenstamm!$D2346)),IF(Lieferantenstamm!H2346="","Letzte Rechnung des Lieferanten",IF(AND(Lieferantenstamm!H2346&lt;&gt;"",Lieferantenstamm!H2346&lt;&gt;"Keine Vorausfüllung"),"Erste Rechnung des Lieferanten","")),"")</f>
        <v/>
      </c>
      <c r="G2346" s="88" t="str">
        <f>IF(NOT(ISBLANK(Lieferantenstamm!$D2346)),IF(OR(Lieferantenstamm!I2346="",Lieferantenstamm!I2346="individuell"),"Nein","Ja"),"")</f>
        <v/>
      </c>
      <c r="H2346" s="184" t="str">
        <f>IF(OR(Lieferantenstamm!I2346="", Lieferantenstamm!I2346="individuell"),"",Lieferantenstamm!I2346)</f>
        <v/>
      </c>
      <c r="I2346" s="182">
        <f>Lieferantenstamm!J2346</f>
        <v>0</v>
      </c>
      <c r="J2346" s="108" t="str">
        <f>IF(NOT(ISBLANK(Lieferantenstamm!$D2346)),Mandantname,"")</f>
        <v/>
      </c>
    </row>
    <row r="2347" spans="1:10">
      <c r="A2347" s="83">
        <f>Lieferantenstamm!D2347</f>
        <v>0</v>
      </c>
      <c r="B2347" s="83">
        <f>Lieferantenstamm!E2347</f>
        <v>0</v>
      </c>
      <c r="C2347" s="83">
        <f>Lieferantenstamm!F2347</f>
        <v>0</v>
      </c>
      <c r="D2347" s="83">
        <f>Lieferantenstamm!G2347</f>
        <v>0</v>
      </c>
      <c r="E2347" s="88" t="str">
        <f>IF(NOT(ISBLANK(Lieferantenstamm!$D2347)),IF(OR(Lieferantenstamm!H2347="",Lieferantenstamm!H2347="Erste Rechnung des Lieferanten"),"Ja","Nein"),"")</f>
        <v/>
      </c>
      <c r="F2347" t="str">
        <f>IF(NOT(ISBLANK(Lieferantenstamm!$D2347)),IF(Lieferantenstamm!H2347="","Letzte Rechnung des Lieferanten",IF(AND(Lieferantenstamm!H2347&lt;&gt;"",Lieferantenstamm!H2347&lt;&gt;"Keine Vorausfüllung"),"Erste Rechnung des Lieferanten","")),"")</f>
        <v/>
      </c>
      <c r="G2347" s="88" t="str">
        <f>IF(NOT(ISBLANK(Lieferantenstamm!$D2347)),IF(OR(Lieferantenstamm!I2347="",Lieferantenstamm!I2347="individuell"),"Nein","Ja"),"")</f>
        <v/>
      </c>
      <c r="H2347" s="184" t="str">
        <f>IF(OR(Lieferantenstamm!I2347="", Lieferantenstamm!I2347="individuell"),"",Lieferantenstamm!I2347)</f>
        <v/>
      </c>
      <c r="I2347" s="182">
        <f>Lieferantenstamm!J2347</f>
        <v>0</v>
      </c>
      <c r="J2347" s="108" t="str">
        <f>IF(NOT(ISBLANK(Lieferantenstamm!$D2347)),Mandantname,"")</f>
        <v/>
      </c>
    </row>
    <row r="2348" spans="1:10">
      <c r="A2348" s="83">
        <f>Lieferantenstamm!D2348</f>
        <v>0</v>
      </c>
      <c r="B2348" s="83">
        <f>Lieferantenstamm!E2348</f>
        <v>0</v>
      </c>
      <c r="C2348" s="83">
        <f>Lieferantenstamm!F2348</f>
        <v>0</v>
      </c>
      <c r="D2348" s="83">
        <f>Lieferantenstamm!G2348</f>
        <v>0</v>
      </c>
      <c r="E2348" s="88" t="str">
        <f>IF(NOT(ISBLANK(Lieferantenstamm!$D2348)),IF(OR(Lieferantenstamm!H2348="",Lieferantenstamm!H2348="Erste Rechnung des Lieferanten"),"Ja","Nein"),"")</f>
        <v/>
      </c>
      <c r="F2348" t="str">
        <f>IF(NOT(ISBLANK(Lieferantenstamm!$D2348)),IF(Lieferantenstamm!H2348="","Letzte Rechnung des Lieferanten",IF(AND(Lieferantenstamm!H2348&lt;&gt;"",Lieferantenstamm!H2348&lt;&gt;"Keine Vorausfüllung"),"Erste Rechnung des Lieferanten","")),"")</f>
        <v/>
      </c>
      <c r="G2348" s="88" t="str">
        <f>IF(NOT(ISBLANK(Lieferantenstamm!$D2348)),IF(OR(Lieferantenstamm!I2348="",Lieferantenstamm!I2348="individuell"),"Nein","Ja"),"")</f>
        <v/>
      </c>
      <c r="H2348" s="184" t="str">
        <f>IF(OR(Lieferantenstamm!I2348="", Lieferantenstamm!I2348="individuell"),"",Lieferantenstamm!I2348)</f>
        <v/>
      </c>
      <c r="I2348" s="182">
        <f>Lieferantenstamm!J2348</f>
        <v>0</v>
      </c>
      <c r="J2348" s="108" t="str">
        <f>IF(NOT(ISBLANK(Lieferantenstamm!$D2348)),Mandantname,"")</f>
        <v/>
      </c>
    </row>
    <row r="2349" spans="1:10">
      <c r="A2349" s="83">
        <f>Lieferantenstamm!D2349</f>
        <v>0</v>
      </c>
      <c r="B2349" s="83">
        <f>Lieferantenstamm!E2349</f>
        <v>0</v>
      </c>
      <c r="C2349" s="83">
        <f>Lieferantenstamm!F2349</f>
        <v>0</v>
      </c>
      <c r="D2349" s="83">
        <f>Lieferantenstamm!G2349</f>
        <v>0</v>
      </c>
      <c r="E2349" s="88" t="str">
        <f>IF(NOT(ISBLANK(Lieferantenstamm!$D2349)),IF(OR(Lieferantenstamm!H2349="",Lieferantenstamm!H2349="Erste Rechnung des Lieferanten"),"Ja","Nein"),"")</f>
        <v/>
      </c>
      <c r="F2349" t="str">
        <f>IF(NOT(ISBLANK(Lieferantenstamm!$D2349)),IF(Lieferantenstamm!H2349="","Letzte Rechnung des Lieferanten",IF(AND(Lieferantenstamm!H2349&lt;&gt;"",Lieferantenstamm!H2349&lt;&gt;"Keine Vorausfüllung"),"Erste Rechnung des Lieferanten","")),"")</f>
        <v/>
      </c>
      <c r="G2349" s="88" t="str">
        <f>IF(NOT(ISBLANK(Lieferantenstamm!$D2349)),IF(OR(Lieferantenstamm!I2349="",Lieferantenstamm!I2349="individuell"),"Nein","Ja"),"")</f>
        <v/>
      </c>
      <c r="H2349" s="184" t="str">
        <f>IF(OR(Lieferantenstamm!I2349="", Lieferantenstamm!I2349="individuell"),"",Lieferantenstamm!I2349)</f>
        <v/>
      </c>
      <c r="I2349" s="182">
        <f>Lieferantenstamm!J2349</f>
        <v>0</v>
      </c>
      <c r="J2349" s="108" t="str">
        <f>IF(NOT(ISBLANK(Lieferantenstamm!$D2349)),Mandantname,"")</f>
        <v/>
      </c>
    </row>
    <row r="2350" spans="1:10">
      <c r="A2350" s="83">
        <f>Lieferantenstamm!D2350</f>
        <v>0</v>
      </c>
      <c r="B2350" s="83">
        <f>Lieferantenstamm!E2350</f>
        <v>0</v>
      </c>
      <c r="C2350" s="83">
        <f>Lieferantenstamm!F2350</f>
        <v>0</v>
      </c>
      <c r="D2350" s="83">
        <f>Lieferantenstamm!G2350</f>
        <v>0</v>
      </c>
      <c r="E2350" s="88" t="str">
        <f>IF(NOT(ISBLANK(Lieferantenstamm!$D2350)),IF(OR(Lieferantenstamm!H2350="",Lieferantenstamm!H2350="Erste Rechnung des Lieferanten"),"Ja","Nein"),"")</f>
        <v/>
      </c>
      <c r="F2350" t="str">
        <f>IF(NOT(ISBLANK(Lieferantenstamm!$D2350)),IF(Lieferantenstamm!H2350="","Letzte Rechnung des Lieferanten",IF(AND(Lieferantenstamm!H2350&lt;&gt;"",Lieferantenstamm!H2350&lt;&gt;"Keine Vorausfüllung"),"Erste Rechnung des Lieferanten","")),"")</f>
        <v/>
      </c>
      <c r="G2350" s="88" t="str">
        <f>IF(NOT(ISBLANK(Lieferantenstamm!$D2350)),IF(OR(Lieferantenstamm!I2350="",Lieferantenstamm!I2350="individuell"),"Nein","Ja"),"")</f>
        <v/>
      </c>
      <c r="H2350" s="184" t="str">
        <f>IF(OR(Lieferantenstamm!I2350="", Lieferantenstamm!I2350="individuell"),"",Lieferantenstamm!I2350)</f>
        <v/>
      </c>
      <c r="I2350" s="182">
        <f>Lieferantenstamm!J2350</f>
        <v>0</v>
      </c>
      <c r="J2350" s="108" t="str">
        <f>IF(NOT(ISBLANK(Lieferantenstamm!$D2350)),Mandantname,"")</f>
        <v/>
      </c>
    </row>
    <row r="2351" spans="1:10">
      <c r="A2351" s="83">
        <f>Lieferantenstamm!D2351</f>
        <v>0</v>
      </c>
      <c r="B2351" s="83">
        <f>Lieferantenstamm!E2351</f>
        <v>0</v>
      </c>
      <c r="C2351" s="83">
        <f>Lieferantenstamm!F2351</f>
        <v>0</v>
      </c>
      <c r="D2351" s="83">
        <f>Lieferantenstamm!G2351</f>
        <v>0</v>
      </c>
      <c r="E2351" s="88" t="str">
        <f>IF(NOT(ISBLANK(Lieferantenstamm!$D2351)),IF(OR(Lieferantenstamm!H2351="",Lieferantenstamm!H2351="Erste Rechnung des Lieferanten"),"Ja","Nein"),"")</f>
        <v/>
      </c>
      <c r="F2351" t="str">
        <f>IF(NOT(ISBLANK(Lieferantenstamm!$D2351)),IF(Lieferantenstamm!H2351="","Letzte Rechnung des Lieferanten",IF(AND(Lieferantenstamm!H2351&lt;&gt;"",Lieferantenstamm!H2351&lt;&gt;"Keine Vorausfüllung"),"Erste Rechnung des Lieferanten","")),"")</f>
        <v/>
      </c>
      <c r="G2351" s="88" t="str">
        <f>IF(NOT(ISBLANK(Lieferantenstamm!$D2351)),IF(OR(Lieferantenstamm!I2351="",Lieferantenstamm!I2351="individuell"),"Nein","Ja"),"")</f>
        <v/>
      </c>
      <c r="H2351" s="184" t="str">
        <f>IF(OR(Lieferantenstamm!I2351="", Lieferantenstamm!I2351="individuell"),"",Lieferantenstamm!I2351)</f>
        <v/>
      </c>
      <c r="I2351" s="182">
        <f>Lieferantenstamm!J2351</f>
        <v>0</v>
      </c>
      <c r="J2351" s="108" t="str">
        <f>IF(NOT(ISBLANK(Lieferantenstamm!$D2351)),Mandantname,"")</f>
        <v/>
      </c>
    </row>
    <row r="2352" spans="1:10">
      <c r="A2352" s="83">
        <f>Lieferantenstamm!D2352</f>
        <v>0</v>
      </c>
      <c r="B2352" s="83">
        <f>Lieferantenstamm!E2352</f>
        <v>0</v>
      </c>
      <c r="C2352" s="83">
        <f>Lieferantenstamm!F2352</f>
        <v>0</v>
      </c>
      <c r="D2352" s="83">
        <f>Lieferantenstamm!G2352</f>
        <v>0</v>
      </c>
      <c r="E2352" s="88" t="str">
        <f>IF(NOT(ISBLANK(Lieferantenstamm!$D2352)),IF(OR(Lieferantenstamm!H2352="",Lieferantenstamm!H2352="Erste Rechnung des Lieferanten"),"Ja","Nein"),"")</f>
        <v/>
      </c>
      <c r="F2352" t="str">
        <f>IF(NOT(ISBLANK(Lieferantenstamm!$D2352)),IF(Lieferantenstamm!H2352="","Letzte Rechnung des Lieferanten",IF(AND(Lieferantenstamm!H2352&lt;&gt;"",Lieferantenstamm!H2352&lt;&gt;"Keine Vorausfüllung"),"Erste Rechnung des Lieferanten","")),"")</f>
        <v/>
      </c>
      <c r="G2352" s="88" t="str">
        <f>IF(NOT(ISBLANK(Lieferantenstamm!$D2352)),IF(OR(Lieferantenstamm!I2352="",Lieferantenstamm!I2352="individuell"),"Nein","Ja"),"")</f>
        <v/>
      </c>
      <c r="H2352" s="184" t="str">
        <f>IF(OR(Lieferantenstamm!I2352="", Lieferantenstamm!I2352="individuell"),"",Lieferantenstamm!I2352)</f>
        <v/>
      </c>
      <c r="I2352" s="182">
        <f>Lieferantenstamm!J2352</f>
        <v>0</v>
      </c>
      <c r="J2352" s="108" t="str">
        <f>IF(NOT(ISBLANK(Lieferantenstamm!$D2352)),Mandantname,"")</f>
        <v/>
      </c>
    </row>
    <row r="2353" spans="1:10">
      <c r="A2353" s="83">
        <f>Lieferantenstamm!D2353</f>
        <v>0</v>
      </c>
      <c r="B2353" s="83">
        <f>Lieferantenstamm!E2353</f>
        <v>0</v>
      </c>
      <c r="C2353" s="83">
        <f>Lieferantenstamm!F2353</f>
        <v>0</v>
      </c>
      <c r="D2353" s="83">
        <f>Lieferantenstamm!G2353</f>
        <v>0</v>
      </c>
      <c r="E2353" s="88" t="str">
        <f>IF(NOT(ISBLANK(Lieferantenstamm!$D2353)),IF(OR(Lieferantenstamm!H2353="",Lieferantenstamm!H2353="Erste Rechnung des Lieferanten"),"Ja","Nein"),"")</f>
        <v/>
      </c>
      <c r="F2353" t="str">
        <f>IF(NOT(ISBLANK(Lieferantenstamm!$D2353)),IF(Lieferantenstamm!H2353="","Letzte Rechnung des Lieferanten",IF(AND(Lieferantenstamm!H2353&lt;&gt;"",Lieferantenstamm!H2353&lt;&gt;"Keine Vorausfüllung"),"Erste Rechnung des Lieferanten","")),"")</f>
        <v/>
      </c>
      <c r="G2353" s="88" t="str">
        <f>IF(NOT(ISBLANK(Lieferantenstamm!$D2353)),IF(OR(Lieferantenstamm!I2353="",Lieferantenstamm!I2353="individuell"),"Nein","Ja"),"")</f>
        <v/>
      </c>
      <c r="H2353" s="184" t="str">
        <f>IF(OR(Lieferantenstamm!I2353="", Lieferantenstamm!I2353="individuell"),"",Lieferantenstamm!I2353)</f>
        <v/>
      </c>
      <c r="I2353" s="182">
        <f>Lieferantenstamm!J2353</f>
        <v>0</v>
      </c>
      <c r="J2353" s="108" t="str">
        <f>IF(NOT(ISBLANK(Lieferantenstamm!$D2353)),Mandantname,"")</f>
        <v/>
      </c>
    </row>
    <row r="2354" spans="1:10">
      <c r="A2354" s="83">
        <f>Lieferantenstamm!D2354</f>
        <v>0</v>
      </c>
      <c r="B2354" s="83">
        <f>Lieferantenstamm!E2354</f>
        <v>0</v>
      </c>
      <c r="C2354" s="83">
        <f>Lieferantenstamm!F2354</f>
        <v>0</v>
      </c>
      <c r="D2354" s="83">
        <f>Lieferantenstamm!G2354</f>
        <v>0</v>
      </c>
      <c r="E2354" s="88" t="str">
        <f>IF(NOT(ISBLANK(Lieferantenstamm!$D2354)),IF(OR(Lieferantenstamm!H2354="",Lieferantenstamm!H2354="Erste Rechnung des Lieferanten"),"Ja","Nein"),"")</f>
        <v/>
      </c>
      <c r="F2354" t="str">
        <f>IF(NOT(ISBLANK(Lieferantenstamm!$D2354)),IF(Lieferantenstamm!H2354="","Letzte Rechnung des Lieferanten",IF(AND(Lieferantenstamm!H2354&lt;&gt;"",Lieferantenstamm!H2354&lt;&gt;"Keine Vorausfüllung"),"Erste Rechnung des Lieferanten","")),"")</f>
        <v/>
      </c>
      <c r="G2354" s="88" t="str">
        <f>IF(NOT(ISBLANK(Lieferantenstamm!$D2354)),IF(OR(Lieferantenstamm!I2354="",Lieferantenstamm!I2354="individuell"),"Nein","Ja"),"")</f>
        <v/>
      </c>
      <c r="H2354" s="184" t="str">
        <f>IF(OR(Lieferantenstamm!I2354="", Lieferantenstamm!I2354="individuell"),"",Lieferantenstamm!I2354)</f>
        <v/>
      </c>
      <c r="I2354" s="182">
        <f>Lieferantenstamm!J2354</f>
        <v>0</v>
      </c>
      <c r="J2354" s="108" t="str">
        <f>IF(NOT(ISBLANK(Lieferantenstamm!$D2354)),Mandantname,"")</f>
        <v/>
      </c>
    </row>
    <row r="2355" spans="1:10">
      <c r="A2355" s="83">
        <f>Lieferantenstamm!D2355</f>
        <v>0</v>
      </c>
      <c r="B2355" s="83">
        <f>Lieferantenstamm!E2355</f>
        <v>0</v>
      </c>
      <c r="C2355" s="83">
        <f>Lieferantenstamm!F2355</f>
        <v>0</v>
      </c>
      <c r="D2355" s="83">
        <f>Lieferantenstamm!G2355</f>
        <v>0</v>
      </c>
      <c r="E2355" s="88" t="str">
        <f>IF(NOT(ISBLANK(Lieferantenstamm!$D2355)),IF(OR(Lieferantenstamm!H2355="",Lieferantenstamm!H2355="Erste Rechnung des Lieferanten"),"Ja","Nein"),"")</f>
        <v/>
      </c>
      <c r="F2355" t="str">
        <f>IF(NOT(ISBLANK(Lieferantenstamm!$D2355)),IF(Lieferantenstamm!H2355="","Letzte Rechnung des Lieferanten",IF(AND(Lieferantenstamm!H2355&lt;&gt;"",Lieferantenstamm!H2355&lt;&gt;"Keine Vorausfüllung"),"Erste Rechnung des Lieferanten","")),"")</f>
        <v/>
      </c>
      <c r="G2355" s="88" t="str">
        <f>IF(NOT(ISBLANK(Lieferantenstamm!$D2355)),IF(OR(Lieferantenstamm!I2355="",Lieferantenstamm!I2355="individuell"),"Nein","Ja"),"")</f>
        <v/>
      </c>
      <c r="H2355" s="184" t="str">
        <f>IF(OR(Lieferantenstamm!I2355="", Lieferantenstamm!I2355="individuell"),"",Lieferantenstamm!I2355)</f>
        <v/>
      </c>
      <c r="I2355" s="182">
        <f>Lieferantenstamm!J2355</f>
        <v>0</v>
      </c>
      <c r="J2355" s="108" t="str">
        <f>IF(NOT(ISBLANK(Lieferantenstamm!$D2355)),Mandantname,"")</f>
        <v/>
      </c>
    </row>
    <row r="2356" spans="1:10">
      <c r="A2356" s="83">
        <f>Lieferantenstamm!D2356</f>
        <v>0</v>
      </c>
      <c r="B2356" s="83">
        <f>Lieferantenstamm!E2356</f>
        <v>0</v>
      </c>
      <c r="C2356" s="83">
        <f>Lieferantenstamm!F2356</f>
        <v>0</v>
      </c>
      <c r="D2356" s="83">
        <f>Lieferantenstamm!G2356</f>
        <v>0</v>
      </c>
      <c r="E2356" s="88" t="str">
        <f>IF(NOT(ISBLANK(Lieferantenstamm!$D2356)),IF(OR(Lieferantenstamm!H2356="",Lieferantenstamm!H2356="Erste Rechnung des Lieferanten"),"Ja","Nein"),"")</f>
        <v/>
      </c>
      <c r="F2356" t="str">
        <f>IF(NOT(ISBLANK(Lieferantenstamm!$D2356)),IF(Lieferantenstamm!H2356="","Letzte Rechnung des Lieferanten",IF(AND(Lieferantenstamm!H2356&lt;&gt;"",Lieferantenstamm!H2356&lt;&gt;"Keine Vorausfüllung"),"Erste Rechnung des Lieferanten","")),"")</f>
        <v/>
      </c>
      <c r="G2356" s="88" t="str">
        <f>IF(NOT(ISBLANK(Lieferantenstamm!$D2356)),IF(OR(Lieferantenstamm!I2356="",Lieferantenstamm!I2356="individuell"),"Nein","Ja"),"")</f>
        <v/>
      </c>
      <c r="H2356" s="184" t="str">
        <f>IF(OR(Lieferantenstamm!I2356="", Lieferantenstamm!I2356="individuell"),"",Lieferantenstamm!I2356)</f>
        <v/>
      </c>
      <c r="I2356" s="182">
        <f>Lieferantenstamm!J2356</f>
        <v>0</v>
      </c>
      <c r="J2356" s="108" t="str">
        <f>IF(NOT(ISBLANK(Lieferantenstamm!$D2356)),Mandantname,"")</f>
        <v/>
      </c>
    </row>
    <row r="2357" spans="1:10">
      <c r="A2357" s="83">
        <f>Lieferantenstamm!D2357</f>
        <v>0</v>
      </c>
      <c r="B2357" s="83">
        <f>Lieferantenstamm!E2357</f>
        <v>0</v>
      </c>
      <c r="C2357" s="83">
        <f>Lieferantenstamm!F2357</f>
        <v>0</v>
      </c>
      <c r="D2357" s="83">
        <f>Lieferantenstamm!G2357</f>
        <v>0</v>
      </c>
      <c r="E2357" s="88" t="str">
        <f>IF(NOT(ISBLANK(Lieferantenstamm!$D2357)),IF(OR(Lieferantenstamm!H2357="",Lieferantenstamm!H2357="Erste Rechnung des Lieferanten"),"Ja","Nein"),"")</f>
        <v/>
      </c>
      <c r="F2357" t="str">
        <f>IF(NOT(ISBLANK(Lieferantenstamm!$D2357)),IF(Lieferantenstamm!H2357="","Letzte Rechnung des Lieferanten",IF(AND(Lieferantenstamm!H2357&lt;&gt;"",Lieferantenstamm!H2357&lt;&gt;"Keine Vorausfüllung"),"Erste Rechnung des Lieferanten","")),"")</f>
        <v/>
      </c>
      <c r="G2357" s="88" t="str">
        <f>IF(NOT(ISBLANK(Lieferantenstamm!$D2357)),IF(OR(Lieferantenstamm!I2357="",Lieferantenstamm!I2357="individuell"),"Nein","Ja"),"")</f>
        <v/>
      </c>
      <c r="H2357" s="184" t="str">
        <f>IF(OR(Lieferantenstamm!I2357="", Lieferantenstamm!I2357="individuell"),"",Lieferantenstamm!I2357)</f>
        <v/>
      </c>
      <c r="I2357" s="182">
        <f>Lieferantenstamm!J2357</f>
        <v>0</v>
      </c>
      <c r="J2357" s="108" t="str">
        <f>IF(NOT(ISBLANK(Lieferantenstamm!$D2357)),Mandantname,"")</f>
        <v/>
      </c>
    </row>
    <row r="2358" spans="1:10">
      <c r="A2358" s="83">
        <f>Lieferantenstamm!D2358</f>
        <v>0</v>
      </c>
      <c r="B2358" s="83">
        <f>Lieferantenstamm!E2358</f>
        <v>0</v>
      </c>
      <c r="C2358" s="83">
        <f>Lieferantenstamm!F2358</f>
        <v>0</v>
      </c>
      <c r="D2358" s="83">
        <f>Lieferantenstamm!G2358</f>
        <v>0</v>
      </c>
      <c r="E2358" s="88" t="str">
        <f>IF(NOT(ISBLANK(Lieferantenstamm!$D2358)),IF(OR(Lieferantenstamm!H2358="",Lieferantenstamm!H2358="Erste Rechnung des Lieferanten"),"Ja","Nein"),"")</f>
        <v/>
      </c>
      <c r="F2358" t="str">
        <f>IF(NOT(ISBLANK(Lieferantenstamm!$D2358)),IF(Lieferantenstamm!H2358="","Letzte Rechnung des Lieferanten",IF(AND(Lieferantenstamm!H2358&lt;&gt;"",Lieferantenstamm!H2358&lt;&gt;"Keine Vorausfüllung"),"Erste Rechnung des Lieferanten","")),"")</f>
        <v/>
      </c>
      <c r="G2358" s="88" t="str">
        <f>IF(NOT(ISBLANK(Lieferantenstamm!$D2358)),IF(OR(Lieferantenstamm!I2358="",Lieferantenstamm!I2358="individuell"),"Nein","Ja"),"")</f>
        <v/>
      </c>
      <c r="H2358" s="184" t="str">
        <f>IF(OR(Lieferantenstamm!I2358="", Lieferantenstamm!I2358="individuell"),"",Lieferantenstamm!I2358)</f>
        <v/>
      </c>
      <c r="I2358" s="182">
        <f>Lieferantenstamm!J2358</f>
        <v>0</v>
      </c>
      <c r="J2358" s="108" t="str">
        <f>IF(NOT(ISBLANK(Lieferantenstamm!$D2358)),Mandantname,"")</f>
        <v/>
      </c>
    </row>
    <row r="2359" spans="1:10">
      <c r="A2359" s="83">
        <f>Lieferantenstamm!D2359</f>
        <v>0</v>
      </c>
      <c r="B2359" s="83">
        <f>Lieferantenstamm!E2359</f>
        <v>0</v>
      </c>
      <c r="C2359" s="83">
        <f>Lieferantenstamm!F2359</f>
        <v>0</v>
      </c>
      <c r="D2359" s="83">
        <f>Lieferantenstamm!G2359</f>
        <v>0</v>
      </c>
      <c r="E2359" s="88" t="str">
        <f>IF(NOT(ISBLANK(Lieferantenstamm!$D2359)),IF(OR(Lieferantenstamm!H2359="",Lieferantenstamm!H2359="Erste Rechnung des Lieferanten"),"Ja","Nein"),"")</f>
        <v/>
      </c>
      <c r="F2359" t="str">
        <f>IF(NOT(ISBLANK(Lieferantenstamm!$D2359)),IF(Lieferantenstamm!H2359="","Letzte Rechnung des Lieferanten",IF(AND(Lieferantenstamm!H2359&lt;&gt;"",Lieferantenstamm!H2359&lt;&gt;"Keine Vorausfüllung"),"Erste Rechnung des Lieferanten","")),"")</f>
        <v/>
      </c>
      <c r="G2359" s="88" t="str">
        <f>IF(NOT(ISBLANK(Lieferantenstamm!$D2359)),IF(OR(Lieferantenstamm!I2359="",Lieferantenstamm!I2359="individuell"),"Nein","Ja"),"")</f>
        <v/>
      </c>
      <c r="H2359" s="184" t="str">
        <f>IF(OR(Lieferantenstamm!I2359="", Lieferantenstamm!I2359="individuell"),"",Lieferantenstamm!I2359)</f>
        <v/>
      </c>
      <c r="I2359" s="182">
        <f>Lieferantenstamm!J2359</f>
        <v>0</v>
      </c>
      <c r="J2359" s="108" t="str">
        <f>IF(NOT(ISBLANK(Lieferantenstamm!$D2359)),Mandantname,"")</f>
        <v/>
      </c>
    </row>
    <row r="2360" spans="1:10">
      <c r="A2360" s="83">
        <f>Lieferantenstamm!D2360</f>
        <v>0</v>
      </c>
      <c r="B2360" s="83">
        <f>Lieferantenstamm!E2360</f>
        <v>0</v>
      </c>
      <c r="C2360" s="83">
        <f>Lieferantenstamm!F2360</f>
        <v>0</v>
      </c>
      <c r="D2360" s="83">
        <f>Lieferantenstamm!G2360</f>
        <v>0</v>
      </c>
      <c r="E2360" s="88" t="str">
        <f>IF(NOT(ISBLANK(Lieferantenstamm!$D2360)),IF(OR(Lieferantenstamm!H2360="",Lieferantenstamm!H2360="Erste Rechnung des Lieferanten"),"Ja","Nein"),"")</f>
        <v/>
      </c>
      <c r="F2360" t="str">
        <f>IF(NOT(ISBLANK(Lieferantenstamm!$D2360)),IF(Lieferantenstamm!H2360="","Letzte Rechnung des Lieferanten",IF(AND(Lieferantenstamm!H2360&lt;&gt;"",Lieferantenstamm!H2360&lt;&gt;"Keine Vorausfüllung"),"Erste Rechnung des Lieferanten","")),"")</f>
        <v/>
      </c>
      <c r="G2360" s="88" t="str">
        <f>IF(NOT(ISBLANK(Lieferantenstamm!$D2360)),IF(OR(Lieferantenstamm!I2360="",Lieferantenstamm!I2360="individuell"),"Nein","Ja"),"")</f>
        <v/>
      </c>
      <c r="H2360" s="184" t="str">
        <f>IF(OR(Lieferantenstamm!I2360="", Lieferantenstamm!I2360="individuell"),"",Lieferantenstamm!I2360)</f>
        <v/>
      </c>
      <c r="I2360" s="182">
        <f>Lieferantenstamm!J2360</f>
        <v>0</v>
      </c>
      <c r="J2360" s="108" t="str">
        <f>IF(NOT(ISBLANK(Lieferantenstamm!$D2360)),Mandantname,"")</f>
        <v/>
      </c>
    </row>
    <row r="2361" spans="1:10">
      <c r="A2361" s="83">
        <f>Lieferantenstamm!D2361</f>
        <v>0</v>
      </c>
      <c r="B2361" s="83">
        <f>Lieferantenstamm!E2361</f>
        <v>0</v>
      </c>
      <c r="C2361" s="83">
        <f>Lieferantenstamm!F2361</f>
        <v>0</v>
      </c>
      <c r="D2361" s="83">
        <f>Lieferantenstamm!G2361</f>
        <v>0</v>
      </c>
      <c r="E2361" s="88" t="str">
        <f>IF(NOT(ISBLANK(Lieferantenstamm!$D2361)),IF(OR(Lieferantenstamm!H2361="",Lieferantenstamm!H2361="Erste Rechnung des Lieferanten"),"Ja","Nein"),"")</f>
        <v/>
      </c>
      <c r="F2361" t="str">
        <f>IF(NOT(ISBLANK(Lieferantenstamm!$D2361)),IF(Lieferantenstamm!H2361="","Letzte Rechnung des Lieferanten",IF(AND(Lieferantenstamm!H2361&lt;&gt;"",Lieferantenstamm!H2361&lt;&gt;"Keine Vorausfüllung"),"Erste Rechnung des Lieferanten","")),"")</f>
        <v/>
      </c>
      <c r="G2361" s="88" t="str">
        <f>IF(NOT(ISBLANK(Lieferantenstamm!$D2361)),IF(OR(Lieferantenstamm!I2361="",Lieferantenstamm!I2361="individuell"),"Nein","Ja"),"")</f>
        <v/>
      </c>
      <c r="H2361" s="184" t="str">
        <f>IF(OR(Lieferantenstamm!I2361="", Lieferantenstamm!I2361="individuell"),"",Lieferantenstamm!I2361)</f>
        <v/>
      </c>
      <c r="I2361" s="182">
        <f>Lieferantenstamm!J2361</f>
        <v>0</v>
      </c>
      <c r="J2361" s="108" t="str">
        <f>IF(NOT(ISBLANK(Lieferantenstamm!$D2361)),Mandantname,"")</f>
        <v/>
      </c>
    </row>
    <row r="2362" spans="1:10">
      <c r="A2362" s="83">
        <f>Lieferantenstamm!D2362</f>
        <v>0</v>
      </c>
      <c r="B2362" s="83">
        <f>Lieferantenstamm!E2362</f>
        <v>0</v>
      </c>
      <c r="C2362" s="83">
        <f>Lieferantenstamm!F2362</f>
        <v>0</v>
      </c>
      <c r="D2362" s="83">
        <f>Lieferantenstamm!G2362</f>
        <v>0</v>
      </c>
      <c r="E2362" s="88" t="str">
        <f>IF(NOT(ISBLANK(Lieferantenstamm!$D2362)),IF(OR(Lieferantenstamm!H2362="",Lieferantenstamm!H2362="Erste Rechnung des Lieferanten"),"Ja","Nein"),"")</f>
        <v/>
      </c>
      <c r="F2362" t="str">
        <f>IF(NOT(ISBLANK(Lieferantenstamm!$D2362)),IF(Lieferantenstamm!H2362="","Letzte Rechnung des Lieferanten",IF(AND(Lieferantenstamm!H2362&lt;&gt;"",Lieferantenstamm!H2362&lt;&gt;"Keine Vorausfüllung"),"Erste Rechnung des Lieferanten","")),"")</f>
        <v/>
      </c>
      <c r="G2362" s="88" t="str">
        <f>IF(NOT(ISBLANK(Lieferantenstamm!$D2362)),IF(OR(Lieferantenstamm!I2362="",Lieferantenstamm!I2362="individuell"),"Nein","Ja"),"")</f>
        <v/>
      </c>
      <c r="H2362" s="184" t="str">
        <f>IF(OR(Lieferantenstamm!I2362="", Lieferantenstamm!I2362="individuell"),"",Lieferantenstamm!I2362)</f>
        <v/>
      </c>
      <c r="I2362" s="182">
        <f>Lieferantenstamm!J2362</f>
        <v>0</v>
      </c>
      <c r="J2362" s="108" t="str">
        <f>IF(NOT(ISBLANK(Lieferantenstamm!$D2362)),Mandantname,"")</f>
        <v/>
      </c>
    </row>
    <row r="2363" spans="1:10">
      <c r="A2363" s="83">
        <f>Lieferantenstamm!D2363</f>
        <v>0</v>
      </c>
      <c r="B2363" s="83">
        <f>Lieferantenstamm!E2363</f>
        <v>0</v>
      </c>
      <c r="C2363" s="83">
        <f>Lieferantenstamm!F2363</f>
        <v>0</v>
      </c>
      <c r="D2363" s="83">
        <f>Lieferantenstamm!G2363</f>
        <v>0</v>
      </c>
      <c r="E2363" s="88" t="str">
        <f>IF(NOT(ISBLANK(Lieferantenstamm!$D2363)),IF(OR(Lieferantenstamm!H2363="",Lieferantenstamm!H2363="Erste Rechnung des Lieferanten"),"Ja","Nein"),"")</f>
        <v/>
      </c>
      <c r="F2363" t="str">
        <f>IF(NOT(ISBLANK(Lieferantenstamm!$D2363)),IF(Lieferantenstamm!H2363="","Letzte Rechnung des Lieferanten",IF(AND(Lieferantenstamm!H2363&lt;&gt;"",Lieferantenstamm!H2363&lt;&gt;"Keine Vorausfüllung"),"Erste Rechnung des Lieferanten","")),"")</f>
        <v/>
      </c>
      <c r="G2363" s="88" t="str">
        <f>IF(NOT(ISBLANK(Lieferantenstamm!$D2363)),IF(OR(Lieferantenstamm!I2363="",Lieferantenstamm!I2363="individuell"),"Nein","Ja"),"")</f>
        <v/>
      </c>
      <c r="H2363" s="184" t="str">
        <f>IF(OR(Lieferantenstamm!I2363="", Lieferantenstamm!I2363="individuell"),"",Lieferantenstamm!I2363)</f>
        <v/>
      </c>
      <c r="I2363" s="182">
        <f>Lieferantenstamm!J2363</f>
        <v>0</v>
      </c>
      <c r="J2363" s="108" t="str">
        <f>IF(NOT(ISBLANK(Lieferantenstamm!$D2363)),Mandantname,"")</f>
        <v/>
      </c>
    </row>
    <row r="2364" spans="1:10">
      <c r="A2364" s="83">
        <f>Lieferantenstamm!D2364</f>
        <v>0</v>
      </c>
      <c r="B2364" s="83">
        <f>Lieferantenstamm!E2364</f>
        <v>0</v>
      </c>
      <c r="C2364" s="83">
        <f>Lieferantenstamm!F2364</f>
        <v>0</v>
      </c>
      <c r="D2364" s="83">
        <f>Lieferantenstamm!G2364</f>
        <v>0</v>
      </c>
      <c r="E2364" s="88" t="str">
        <f>IF(NOT(ISBLANK(Lieferantenstamm!$D2364)),IF(OR(Lieferantenstamm!H2364="",Lieferantenstamm!H2364="Erste Rechnung des Lieferanten"),"Ja","Nein"),"")</f>
        <v/>
      </c>
      <c r="F2364" t="str">
        <f>IF(NOT(ISBLANK(Lieferantenstamm!$D2364)),IF(Lieferantenstamm!H2364="","Letzte Rechnung des Lieferanten",IF(AND(Lieferantenstamm!H2364&lt;&gt;"",Lieferantenstamm!H2364&lt;&gt;"Keine Vorausfüllung"),"Erste Rechnung des Lieferanten","")),"")</f>
        <v/>
      </c>
      <c r="G2364" s="88" t="str">
        <f>IF(NOT(ISBLANK(Lieferantenstamm!$D2364)),IF(OR(Lieferantenstamm!I2364="",Lieferantenstamm!I2364="individuell"),"Nein","Ja"),"")</f>
        <v/>
      </c>
      <c r="H2364" s="184" t="str">
        <f>IF(OR(Lieferantenstamm!I2364="", Lieferantenstamm!I2364="individuell"),"",Lieferantenstamm!I2364)</f>
        <v/>
      </c>
      <c r="I2364" s="182">
        <f>Lieferantenstamm!J2364</f>
        <v>0</v>
      </c>
      <c r="J2364" s="108" t="str">
        <f>IF(NOT(ISBLANK(Lieferantenstamm!$D2364)),Mandantname,"")</f>
        <v/>
      </c>
    </row>
    <row r="2365" spans="1:10">
      <c r="A2365" s="83">
        <f>Lieferantenstamm!D2365</f>
        <v>0</v>
      </c>
      <c r="B2365" s="83">
        <f>Lieferantenstamm!E2365</f>
        <v>0</v>
      </c>
      <c r="C2365" s="83">
        <f>Lieferantenstamm!F2365</f>
        <v>0</v>
      </c>
      <c r="D2365" s="83">
        <f>Lieferantenstamm!G2365</f>
        <v>0</v>
      </c>
      <c r="E2365" s="88" t="str">
        <f>IF(NOT(ISBLANK(Lieferantenstamm!$D2365)),IF(OR(Lieferantenstamm!H2365="",Lieferantenstamm!H2365="Erste Rechnung des Lieferanten"),"Ja","Nein"),"")</f>
        <v/>
      </c>
      <c r="F2365" t="str">
        <f>IF(NOT(ISBLANK(Lieferantenstamm!$D2365)),IF(Lieferantenstamm!H2365="","Letzte Rechnung des Lieferanten",IF(AND(Lieferantenstamm!H2365&lt;&gt;"",Lieferantenstamm!H2365&lt;&gt;"Keine Vorausfüllung"),"Erste Rechnung des Lieferanten","")),"")</f>
        <v/>
      </c>
      <c r="G2365" s="88" t="str">
        <f>IF(NOT(ISBLANK(Lieferantenstamm!$D2365)),IF(OR(Lieferantenstamm!I2365="",Lieferantenstamm!I2365="individuell"),"Nein","Ja"),"")</f>
        <v/>
      </c>
      <c r="H2365" s="184" t="str">
        <f>IF(OR(Lieferantenstamm!I2365="", Lieferantenstamm!I2365="individuell"),"",Lieferantenstamm!I2365)</f>
        <v/>
      </c>
      <c r="I2365" s="182">
        <f>Lieferantenstamm!J2365</f>
        <v>0</v>
      </c>
      <c r="J2365" s="108" t="str">
        <f>IF(NOT(ISBLANK(Lieferantenstamm!$D2365)),Mandantname,"")</f>
        <v/>
      </c>
    </row>
    <row r="2366" spans="1:10">
      <c r="A2366" s="83">
        <f>Lieferantenstamm!D2366</f>
        <v>0</v>
      </c>
      <c r="B2366" s="83">
        <f>Lieferantenstamm!E2366</f>
        <v>0</v>
      </c>
      <c r="C2366" s="83">
        <f>Lieferantenstamm!F2366</f>
        <v>0</v>
      </c>
      <c r="D2366" s="83">
        <f>Lieferantenstamm!G2366</f>
        <v>0</v>
      </c>
      <c r="E2366" s="88" t="str">
        <f>IF(NOT(ISBLANK(Lieferantenstamm!$D2366)),IF(OR(Lieferantenstamm!H2366="",Lieferantenstamm!H2366="Erste Rechnung des Lieferanten"),"Ja","Nein"),"")</f>
        <v/>
      </c>
      <c r="F2366" t="str">
        <f>IF(NOT(ISBLANK(Lieferantenstamm!$D2366)),IF(Lieferantenstamm!H2366="","Letzte Rechnung des Lieferanten",IF(AND(Lieferantenstamm!H2366&lt;&gt;"",Lieferantenstamm!H2366&lt;&gt;"Keine Vorausfüllung"),"Erste Rechnung des Lieferanten","")),"")</f>
        <v/>
      </c>
      <c r="G2366" s="88" t="str">
        <f>IF(NOT(ISBLANK(Lieferantenstamm!$D2366)),IF(OR(Lieferantenstamm!I2366="",Lieferantenstamm!I2366="individuell"),"Nein","Ja"),"")</f>
        <v/>
      </c>
      <c r="H2366" s="184" t="str">
        <f>IF(OR(Lieferantenstamm!I2366="", Lieferantenstamm!I2366="individuell"),"",Lieferantenstamm!I2366)</f>
        <v/>
      </c>
      <c r="I2366" s="182">
        <f>Lieferantenstamm!J2366</f>
        <v>0</v>
      </c>
      <c r="J2366" s="108" t="str">
        <f>IF(NOT(ISBLANK(Lieferantenstamm!$D2366)),Mandantname,"")</f>
        <v/>
      </c>
    </row>
    <row r="2367" spans="1:10">
      <c r="A2367" s="83">
        <f>Lieferantenstamm!D2367</f>
        <v>0</v>
      </c>
      <c r="B2367" s="83">
        <f>Lieferantenstamm!E2367</f>
        <v>0</v>
      </c>
      <c r="C2367" s="83">
        <f>Lieferantenstamm!F2367</f>
        <v>0</v>
      </c>
      <c r="D2367" s="83">
        <f>Lieferantenstamm!G2367</f>
        <v>0</v>
      </c>
      <c r="E2367" s="88" t="str">
        <f>IF(NOT(ISBLANK(Lieferantenstamm!$D2367)),IF(OR(Lieferantenstamm!H2367="",Lieferantenstamm!H2367="Erste Rechnung des Lieferanten"),"Ja","Nein"),"")</f>
        <v/>
      </c>
      <c r="F2367" t="str">
        <f>IF(NOT(ISBLANK(Lieferantenstamm!$D2367)),IF(Lieferantenstamm!H2367="","Letzte Rechnung des Lieferanten",IF(AND(Lieferantenstamm!H2367&lt;&gt;"",Lieferantenstamm!H2367&lt;&gt;"Keine Vorausfüllung"),"Erste Rechnung des Lieferanten","")),"")</f>
        <v/>
      </c>
      <c r="G2367" s="88" t="str">
        <f>IF(NOT(ISBLANK(Lieferantenstamm!$D2367)),IF(OR(Lieferantenstamm!I2367="",Lieferantenstamm!I2367="individuell"),"Nein","Ja"),"")</f>
        <v/>
      </c>
      <c r="H2367" s="184" t="str">
        <f>IF(OR(Lieferantenstamm!I2367="", Lieferantenstamm!I2367="individuell"),"",Lieferantenstamm!I2367)</f>
        <v/>
      </c>
      <c r="I2367" s="182">
        <f>Lieferantenstamm!J2367</f>
        <v>0</v>
      </c>
      <c r="J2367" s="108" t="str">
        <f>IF(NOT(ISBLANK(Lieferantenstamm!$D2367)),Mandantname,"")</f>
        <v/>
      </c>
    </row>
    <row r="2368" spans="1:10">
      <c r="A2368" s="83">
        <f>Lieferantenstamm!D2368</f>
        <v>0</v>
      </c>
      <c r="B2368" s="83">
        <f>Lieferantenstamm!E2368</f>
        <v>0</v>
      </c>
      <c r="C2368" s="83">
        <f>Lieferantenstamm!F2368</f>
        <v>0</v>
      </c>
      <c r="D2368" s="83">
        <f>Lieferantenstamm!G2368</f>
        <v>0</v>
      </c>
      <c r="E2368" s="88" t="str">
        <f>IF(NOT(ISBLANK(Lieferantenstamm!$D2368)),IF(OR(Lieferantenstamm!H2368="",Lieferantenstamm!H2368="Erste Rechnung des Lieferanten"),"Ja","Nein"),"")</f>
        <v/>
      </c>
      <c r="F2368" t="str">
        <f>IF(NOT(ISBLANK(Lieferantenstamm!$D2368)),IF(Lieferantenstamm!H2368="","Letzte Rechnung des Lieferanten",IF(AND(Lieferantenstamm!H2368&lt;&gt;"",Lieferantenstamm!H2368&lt;&gt;"Keine Vorausfüllung"),"Erste Rechnung des Lieferanten","")),"")</f>
        <v/>
      </c>
      <c r="G2368" s="88" t="str">
        <f>IF(NOT(ISBLANK(Lieferantenstamm!$D2368)),IF(OR(Lieferantenstamm!I2368="",Lieferantenstamm!I2368="individuell"),"Nein","Ja"),"")</f>
        <v/>
      </c>
      <c r="H2368" s="184" t="str">
        <f>IF(OR(Lieferantenstamm!I2368="", Lieferantenstamm!I2368="individuell"),"",Lieferantenstamm!I2368)</f>
        <v/>
      </c>
      <c r="I2368" s="182">
        <f>Lieferantenstamm!J2368</f>
        <v>0</v>
      </c>
      <c r="J2368" s="108" t="str">
        <f>IF(NOT(ISBLANK(Lieferantenstamm!$D2368)),Mandantname,"")</f>
        <v/>
      </c>
    </row>
    <row r="2369" spans="1:10">
      <c r="A2369" s="83">
        <f>Lieferantenstamm!D2369</f>
        <v>0</v>
      </c>
      <c r="B2369" s="83">
        <f>Lieferantenstamm!E2369</f>
        <v>0</v>
      </c>
      <c r="C2369" s="83">
        <f>Lieferantenstamm!F2369</f>
        <v>0</v>
      </c>
      <c r="D2369" s="83">
        <f>Lieferantenstamm!G2369</f>
        <v>0</v>
      </c>
      <c r="E2369" s="88" t="str">
        <f>IF(NOT(ISBLANK(Lieferantenstamm!$D2369)),IF(OR(Lieferantenstamm!H2369="",Lieferantenstamm!H2369="Erste Rechnung des Lieferanten"),"Ja","Nein"),"")</f>
        <v/>
      </c>
      <c r="F2369" t="str">
        <f>IF(NOT(ISBLANK(Lieferantenstamm!$D2369)),IF(Lieferantenstamm!H2369="","Letzte Rechnung des Lieferanten",IF(AND(Lieferantenstamm!H2369&lt;&gt;"",Lieferantenstamm!H2369&lt;&gt;"Keine Vorausfüllung"),"Erste Rechnung des Lieferanten","")),"")</f>
        <v/>
      </c>
      <c r="G2369" s="88" t="str">
        <f>IF(NOT(ISBLANK(Lieferantenstamm!$D2369)),IF(OR(Lieferantenstamm!I2369="",Lieferantenstamm!I2369="individuell"),"Nein","Ja"),"")</f>
        <v/>
      </c>
      <c r="H2369" s="184" t="str">
        <f>IF(OR(Lieferantenstamm!I2369="", Lieferantenstamm!I2369="individuell"),"",Lieferantenstamm!I2369)</f>
        <v/>
      </c>
      <c r="I2369" s="182">
        <f>Lieferantenstamm!J2369</f>
        <v>0</v>
      </c>
      <c r="J2369" s="108" t="str">
        <f>IF(NOT(ISBLANK(Lieferantenstamm!$D2369)),Mandantname,"")</f>
        <v/>
      </c>
    </row>
    <row r="2370" spans="1:10">
      <c r="A2370" s="83">
        <f>Lieferantenstamm!D2370</f>
        <v>0</v>
      </c>
      <c r="B2370" s="83">
        <f>Lieferantenstamm!E2370</f>
        <v>0</v>
      </c>
      <c r="C2370" s="83">
        <f>Lieferantenstamm!F2370</f>
        <v>0</v>
      </c>
      <c r="D2370" s="83">
        <f>Lieferantenstamm!G2370</f>
        <v>0</v>
      </c>
      <c r="E2370" s="88" t="str">
        <f>IF(NOT(ISBLANK(Lieferantenstamm!$D2370)),IF(OR(Lieferantenstamm!H2370="",Lieferantenstamm!H2370="Erste Rechnung des Lieferanten"),"Ja","Nein"),"")</f>
        <v/>
      </c>
      <c r="F2370" t="str">
        <f>IF(NOT(ISBLANK(Lieferantenstamm!$D2370)),IF(Lieferantenstamm!H2370="","Letzte Rechnung des Lieferanten",IF(AND(Lieferantenstamm!H2370&lt;&gt;"",Lieferantenstamm!H2370&lt;&gt;"Keine Vorausfüllung"),"Erste Rechnung des Lieferanten","")),"")</f>
        <v/>
      </c>
      <c r="G2370" s="88" t="str">
        <f>IF(NOT(ISBLANK(Lieferantenstamm!$D2370)),IF(OR(Lieferantenstamm!I2370="",Lieferantenstamm!I2370="individuell"),"Nein","Ja"),"")</f>
        <v/>
      </c>
      <c r="H2370" s="184" t="str">
        <f>IF(OR(Lieferantenstamm!I2370="", Lieferantenstamm!I2370="individuell"),"",Lieferantenstamm!I2370)</f>
        <v/>
      </c>
      <c r="I2370" s="182">
        <f>Lieferantenstamm!J2370</f>
        <v>0</v>
      </c>
      <c r="J2370" s="108" t="str">
        <f>IF(NOT(ISBLANK(Lieferantenstamm!$D2370)),Mandantname,"")</f>
        <v/>
      </c>
    </row>
    <row r="2371" spans="1:10">
      <c r="A2371" s="83">
        <f>Lieferantenstamm!D2371</f>
        <v>0</v>
      </c>
      <c r="B2371" s="83">
        <f>Lieferantenstamm!E2371</f>
        <v>0</v>
      </c>
      <c r="C2371" s="83">
        <f>Lieferantenstamm!F2371</f>
        <v>0</v>
      </c>
      <c r="D2371" s="83">
        <f>Lieferantenstamm!G2371</f>
        <v>0</v>
      </c>
      <c r="E2371" s="88" t="str">
        <f>IF(NOT(ISBLANK(Lieferantenstamm!$D2371)),IF(OR(Lieferantenstamm!H2371="",Lieferantenstamm!H2371="Erste Rechnung des Lieferanten"),"Ja","Nein"),"")</f>
        <v/>
      </c>
      <c r="F2371" t="str">
        <f>IF(NOT(ISBLANK(Lieferantenstamm!$D2371)),IF(Lieferantenstamm!H2371="","Letzte Rechnung des Lieferanten",IF(AND(Lieferantenstamm!H2371&lt;&gt;"",Lieferantenstamm!H2371&lt;&gt;"Keine Vorausfüllung"),"Erste Rechnung des Lieferanten","")),"")</f>
        <v/>
      </c>
      <c r="G2371" s="88" t="str">
        <f>IF(NOT(ISBLANK(Lieferantenstamm!$D2371)),IF(OR(Lieferantenstamm!I2371="",Lieferantenstamm!I2371="individuell"),"Nein","Ja"),"")</f>
        <v/>
      </c>
      <c r="H2371" s="184" t="str">
        <f>IF(OR(Lieferantenstamm!I2371="", Lieferantenstamm!I2371="individuell"),"",Lieferantenstamm!I2371)</f>
        <v/>
      </c>
      <c r="I2371" s="182">
        <f>Lieferantenstamm!J2371</f>
        <v>0</v>
      </c>
      <c r="J2371" s="108" t="str">
        <f>IF(NOT(ISBLANK(Lieferantenstamm!$D2371)),Mandantname,"")</f>
        <v/>
      </c>
    </row>
    <row r="2372" spans="1:10">
      <c r="A2372" s="83">
        <f>Lieferantenstamm!D2372</f>
        <v>0</v>
      </c>
      <c r="B2372" s="83">
        <f>Lieferantenstamm!E2372</f>
        <v>0</v>
      </c>
      <c r="C2372" s="83">
        <f>Lieferantenstamm!F2372</f>
        <v>0</v>
      </c>
      <c r="D2372" s="83">
        <f>Lieferantenstamm!G2372</f>
        <v>0</v>
      </c>
      <c r="E2372" s="88" t="str">
        <f>IF(NOT(ISBLANK(Lieferantenstamm!$D2372)),IF(OR(Lieferantenstamm!H2372="",Lieferantenstamm!H2372="Erste Rechnung des Lieferanten"),"Ja","Nein"),"")</f>
        <v/>
      </c>
      <c r="F2372" t="str">
        <f>IF(NOT(ISBLANK(Lieferantenstamm!$D2372)),IF(Lieferantenstamm!H2372="","Letzte Rechnung des Lieferanten",IF(AND(Lieferantenstamm!H2372&lt;&gt;"",Lieferantenstamm!H2372&lt;&gt;"Keine Vorausfüllung"),"Erste Rechnung des Lieferanten","")),"")</f>
        <v/>
      </c>
      <c r="G2372" s="88" t="str">
        <f>IF(NOT(ISBLANK(Lieferantenstamm!$D2372)),IF(OR(Lieferantenstamm!I2372="",Lieferantenstamm!I2372="individuell"),"Nein","Ja"),"")</f>
        <v/>
      </c>
      <c r="H2372" s="184" t="str">
        <f>IF(OR(Lieferantenstamm!I2372="", Lieferantenstamm!I2372="individuell"),"",Lieferantenstamm!I2372)</f>
        <v/>
      </c>
      <c r="I2372" s="182">
        <f>Lieferantenstamm!J2372</f>
        <v>0</v>
      </c>
      <c r="J2372" s="108" t="str">
        <f>IF(NOT(ISBLANK(Lieferantenstamm!$D2372)),Mandantname,"")</f>
        <v/>
      </c>
    </row>
    <row r="2373" spans="1:10">
      <c r="A2373" s="83">
        <f>Lieferantenstamm!D2373</f>
        <v>0</v>
      </c>
      <c r="B2373" s="83">
        <f>Lieferantenstamm!E2373</f>
        <v>0</v>
      </c>
      <c r="C2373" s="83">
        <f>Lieferantenstamm!F2373</f>
        <v>0</v>
      </c>
      <c r="D2373" s="83">
        <f>Lieferantenstamm!G2373</f>
        <v>0</v>
      </c>
      <c r="E2373" s="88" t="str">
        <f>IF(NOT(ISBLANK(Lieferantenstamm!$D2373)),IF(OR(Lieferantenstamm!H2373="",Lieferantenstamm!H2373="Erste Rechnung des Lieferanten"),"Ja","Nein"),"")</f>
        <v/>
      </c>
      <c r="F2373" t="str">
        <f>IF(NOT(ISBLANK(Lieferantenstamm!$D2373)),IF(Lieferantenstamm!H2373="","Letzte Rechnung des Lieferanten",IF(AND(Lieferantenstamm!H2373&lt;&gt;"",Lieferantenstamm!H2373&lt;&gt;"Keine Vorausfüllung"),"Erste Rechnung des Lieferanten","")),"")</f>
        <v/>
      </c>
      <c r="G2373" s="88" t="str">
        <f>IF(NOT(ISBLANK(Lieferantenstamm!$D2373)),IF(OR(Lieferantenstamm!I2373="",Lieferantenstamm!I2373="individuell"),"Nein","Ja"),"")</f>
        <v/>
      </c>
      <c r="H2373" s="184" t="str">
        <f>IF(OR(Lieferantenstamm!I2373="", Lieferantenstamm!I2373="individuell"),"",Lieferantenstamm!I2373)</f>
        <v/>
      </c>
      <c r="I2373" s="182">
        <f>Lieferantenstamm!J2373</f>
        <v>0</v>
      </c>
      <c r="J2373" s="108" t="str">
        <f>IF(NOT(ISBLANK(Lieferantenstamm!$D2373)),Mandantname,"")</f>
        <v/>
      </c>
    </row>
    <row r="2374" spans="1:10">
      <c r="A2374" s="83">
        <f>Lieferantenstamm!D2374</f>
        <v>0</v>
      </c>
      <c r="B2374" s="83">
        <f>Lieferantenstamm!E2374</f>
        <v>0</v>
      </c>
      <c r="C2374" s="83">
        <f>Lieferantenstamm!F2374</f>
        <v>0</v>
      </c>
      <c r="D2374" s="83">
        <f>Lieferantenstamm!G2374</f>
        <v>0</v>
      </c>
      <c r="E2374" s="88" t="str">
        <f>IF(NOT(ISBLANK(Lieferantenstamm!$D2374)),IF(OR(Lieferantenstamm!H2374="",Lieferantenstamm!H2374="Erste Rechnung des Lieferanten"),"Ja","Nein"),"")</f>
        <v/>
      </c>
      <c r="F2374" t="str">
        <f>IF(NOT(ISBLANK(Lieferantenstamm!$D2374)),IF(Lieferantenstamm!H2374="","Letzte Rechnung des Lieferanten",IF(AND(Lieferantenstamm!H2374&lt;&gt;"",Lieferantenstamm!H2374&lt;&gt;"Keine Vorausfüllung"),"Erste Rechnung des Lieferanten","")),"")</f>
        <v/>
      </c>
      <c r="G2374" s="88" t="str">
        <f>IF(NOT(ISBLANK(Lieferantenstamm!$D2374)),IF(OR(Lieferantenstamm!I2374="",Lieferantenstamm!I2374="individuell"),"Nein","Ja"),"")</f>
        <v/>
      </c>
      <c r="H2374" s="184" t="str">
        <f>IF(OR(Lieferantenstamm!I2374="", Lieferantenstamm!I2374="individuell"),"",Lieferantenstamm!I2374)</f>
        <v/>
      </c>
      <c r="I2374" s="182">
        <f>Lieferantenstamm!J2374</f>
        <v>0</v>
      </c>
      <c r="J2374" s="108" t="str">
        <f>IF(NOT(ISBLANK(Lieferantenstamm!$D2374)),Mandantname,"")</f>
        <v/>
      </c>
    </row>
    <row r="2375" spans="1:10">
      <c r="A2375" s="83">
        <f>Lieferantenstamm!D2375</f>
        <v>0</v>
      </c>
      <c r="B2375" s="83">
        <f>Lieferantenstamm!E2375</f>
        <v>0</v>
      </c>
      <c r="C2375" s="83">
        <f>Lieferantenstamm!F2375</f>
        <v>0</v>
      </c>
      <c r="D2375" s="83">
        <f>Lieferantenstamm!G2375</f>
        <v>0</v>
      </c>
      <c r="E2375" s="88" t="str">
        <f>IF(NOT(ISBLANK(Lieferantenstamm!$D2375)),IF(OR(Lieferantenstamm!H2375="",Lieferantenstamm!H2375="Erste Rechnung des Lieferanten"),"Ja","Nein"),"")</f>
        <v/>
      </c>
      <c r="F2375" t="str">
        <f>IF(NOT(ISBLANK(Lieferantenstamm!$D2375)),IF(Lieferantenstamm!H2375="","Letzte Rechnung des Lieferanten",IF(AND(Lieferantenstamm!H2375&lt;&gt;"",Lieferantenstamm!H2375&lt;&gt;"Keine Vorausfüllung"),"Erste Rechnung des Lieferanten","")),"")</f>
        <v/>
      </c>
      <c r="G2375" s="88" t="str">
        <f>IF(NOT(ISBLANK(Lieferantenstamm!$D2375)),IF(OR(Lieferantenstamm!I2375="",Lieferantenstamm!I2375="individuell"),"Nein","Ja"),"")</f>
        <v/>
      </c>
      <c r="H2375" s="184" t="str">
        <f>IF(OR(Lieferantenstamm!I2375="", Lieferantenstamm!I2375="individuell"),"",Lieferantenstamm!I2375)</f>
        <v/>
      </c>
      <c r="I2375" s="182">
        <f>Lieferantenstamm!J2375</f>
        <v>0</v>
      </c>
      <c r="J2375" s="108" t="str">
        <f>IF(NOT(ISBLANK(Lieferantenstamm!$D2375)),Mandantname,"")</f>
        <v/>
      </c>
    </row>
    <row r="2376" spans="1:10">
      <c r="A2376" s="83">
        <f>Lieferantenstamm!D2376</f>
        <v>0</v>
      </c>
      <c r="B2376" s="83">
        <f>Lieferantenstamm!E2376</f>
        <v>0</v>
      </c>
      <c r="C2376" s="83">
        <f>Lieferantenstamm!F2376</f>
        <v>0</v>
      </c>
      <c r="D2376" s="83">
        <f>Lieferantenstamm!G2376</f>
        <v>0</v>
      </c>
      <c r="E2376" s="88" t="str">
        <f>IF(NOT(ISBLANK(Lieferantenstamm!$D2376)),IF(OR(Lieferantenstamm!H2376="",Lieferantenstamm!H2376="Erste Rechnung des Lieferanten"),"Ja","Nein"),"")</f>
        <v/>
      </c>
      <c r="F2376" t="str">
        <f>IF(NOT(ISBLANK(Lieferantenstamm!$D2376)),IF(Lieferantenstamm!H2376="","Letzte Rechnung des Lieferanten",IF(AND(Lieferantenstamm!H2376&lt;&gt;"",Lieferantenstamm!H2376&lt;&gt;"Keine Vorausfüllung"),"Erste Rechnung des Lieferanten","")),"")</f>
        <v/>
      </c>
      <c r="G2376" s="88" t="str">
        <f>IF(NOT(ISBLANK(Lieferantenstamm!$D2376)),IF(OR(Lieferantenstamm!I2376="",Lieferantenstamm!I2376="individuell"),"Nein","Ja"),"")</f>
        <v/>
      </c>
      <c r="H2376" s="184" t="str">
        <f>IF(OR(Lieferantenstamm!I2376="", Lieferantenstamm!I2376="individuell"),"",Lieferantenstamm!I2376)</f>
        <v/>
      </c>
      <c r="I2376" s="182">
        <f>Lieferantenstamm!J2376</f>
        <v>0</v>
      </c>
      <c r="J2376" s="108" t="str">
        <f>IF(NOT(ISBLANK(Lieferantenstamm!$D2376)),Mandantname,"")</f>
        <v/>
      </c>
    </row>
    <row r="2377" spans="1:10">
      <c r="A2377" s="83">
        <f>Lieferantenstamm!D2377</f>
        <v>0</v>
      </c>
      <c r="B2377" s="83">
        <f>Lieferantenstamm!E2377</f>
        <v>0</v>
      </c>
      <c r="C2377" s="83">
        <f>Lieferantenstamm!F2377</f>
        <v>0</v>
      </c>
      <c r="D2377" s="83">
        <f>Lieferantenstamm!G2377</f>
        <v>0</v>
      </c>
      <c r="E2377" s="88" t="str">
        <f>IF(NOT(ISBLANK(Lieferantenstamm!$D2377)),IF(OR(Lieferantenstamm!H2377="",Lieferantenstamm!H2377="Erste Rechnung des Lieferanten"),"Ja","Nein"),"")</f>
        <v/>
      </c>
      <c r="F2377" t="str">
        <f>IF(NOT(ISBLANK(Lieferantenstamm!$D2377)),IF(Lieferantenstamm!H2377="","Letzte Rechnung des Lieferanten",IF(AND(Lieferantenstamm!H2377&lt;&gt;"",Lieferantenstamm!H2377&lt;&gt;"Keine Vorausfüllung"),"Erste Rechnung des Lieferanten","")),"")</f>
        <v/>
      </c>
      <c r="G2377" s="88" t="str">
        <f>IF(NOT(ISBLANK(Lieferantenstamm!$D2377)),IF(OR(Lieferantenstamm!I2377="",Lieferantenstamm!I2377="individuell"),"Nein","Ja"),"")</f>
        <v/>
      </c>
      <c r="H2377" s="184" t="str">
        <f>IF(OR(Lieferantenstamm!I2377="", Lieferantenstamm!I2377="individuell"),"",Lieferantenstamm!I2377)</f>
        <v/>
      </c>
      <c r="I2377" s="182">
        <f>Lieferantenstamm!J2377</f>
        <v>0</v>
      </c>
      <c r="J2377" s="108" t="str">
        <f>IF(NOT(ISBLANK(Lieferantenstamm!$D2377)),Mandantname,"")</f>
        <v/>
      </c>
    </row>
    <row r="2378" spans="1:10">
      <c r="A2378" s="83">
        <f>Lieferantenstamm!D2378</f>
        <v>0</v>
      </c>
      <c r="B2378" s="83">
        <f>Lieferantenstamm!E2378</f>
        <v>0</v>
      </c>
      <c r="C2378" s="83">
        <f>Lieferantenstamm!F2378</f>
        <v>0</v>
      </c>
      <c r="D2378" s="83">
        <f>Lieferantenstamm!G2378</f>
        <v>0</v>
      </c>
      <c r="E2378" s="88" t="str">
        <f>IF(NOT(ISBLANK(Lieferantenstamm!$D2378)),IF(OR(Lieferantenstamm!H2378="",Lieferantenstamm!H2378="Erste Rechnung des Lieferanten"),"Ja","Nein"),"")</f>
        <v/>
      </c>
      <c r="F2378" t="str">
        <f>IF(NOT(ISBLANK(Lieferantenstamm!$D2378)),IF(Lieferantenstamm!H2378="","Letzte Rechnung des Lieferanten",IF(AND(Lieferantenstamm!H2378&lt;&gt;"",Lieferantenstamm!H2378&lt;&gt;"Keine Vorausfüllung"),"Erste Rechnung des Lieferanten","")),"")</f>
        <v/>
      </c>
      <c r="G2378" s="88" t="str">
        <f>IF(NOT(ISBLANK(Lieferantenstamm!$D2378)),IF(OR(Lieferantenstamm!I2378="",Lieferantenstamm!I2378="individuell"),"Nein","Ja"),"")</f>
        <v/>
      </c>
      <c r="H2378" s="184" t="str">
        <f>IF(OR(Lieferantenstamm!I2378="", Lieferantenstamm!I2378="individuell"),"",Lieferantenstamm!I2378)</f>
        <v/>
      </c>
      <c r="I2378" s="182">
        <f>Lieferantenstamm!J2378</f>
        <v>0</v>
      </c>
      <c r="J2378" s="108" t="str">
        <f>IF(NOT(ISBLANK(Lieferantenstamm!$D2378)),Mandantname,"")</f>
        <v/>
      </c>
    </row>
    <row r="2379" spans="1:10">
      <c r="A2379" s="83">
        <f>Lieferantenstamm!D2379</f>
        <v>0</v>
      </c>
      <c r="B2379" s="83">
        <f>Lieferantenstamm!E2379</f>
        <v>0</v>
      </c>
      <c r="C2379" s="83">
        <f>Lieferantenstamm!F2379</f>
        <v>0</v>
      </c>
      <c r="D2379" s="83">
        <f>Lieferantenstamm!G2379</f>
        <v>0</v>
      </c>
      <c r="E2379" s="88" t="str">
        <f>IF(NOT(ISBLANK(Lieferantenstamm!$D2379)),IF(OR(Lieferantenstamm!H2379="",Lieferantenstamm!H2379="Erste Rechnung des Lieferanten"),"Ja","Nein"),"")</f>
        <v/>
      </c>
      <c r="F2379" t="str">
        <f>IF(NOT(ISBLANK(Lieferantenstamm!$D2379)),IF(Lieferantenstamm!H2379="","Letzte Rechnung des Lieferanten",IF(AND(Lieferantenstamm!H2379&lt;&gt;"",Lieferantenstamm!H2379&lt;&gt;"Keine Vorausfüllung"),"Erste Rechnung des Lieferanten","")),"")</f>
        <v/>
      </c>
      <c r="G2379" s="88" t="str">
        <f>IF(NOT(ISBLANK(Lieferantenstamm!$D2379)),IF(OR(Lieferantenstamm!I2379="",Lieferantenstamm!I2379="individuell"),"Nein","Ja"),"")</f>
        <v/>
      </c>
      <c r="H2379" s="184" t="str">
        <f>IF(OR(Lieferantenstamm!I2379="", Lieferantenstamm!I2379="individuell"),"",Lieferantenstamm!I2379)</f>
        <v/>
      </c>
      <c r="I2379" s="182">
        <f>Lieferantenstamm!J2379</f>
        <v>0</v>
      </c>
      <c r="J2379" s="108" t="str">
        <f>IF(NOT(ISBLANK(Lieferantenstamm!$D2379)),Mandantname,"")</f>
        <v/>
      </c>
    </row>
    <row r="2380" spans="1:10">
      <c r="A2380" s="83">
        <f>Lieferantenstamm!D2380</f>
        <v>0</v>
      </c>
      <c r="B2380" s="83">
        <f>Lieferantenstamm!E2380</f>
        <v>0</v>
      </c>
      <c r="C2380" s="83">
        <f>Lieferantenstamm!F2380</f>
        <v>0</v>
      </c>
      <c r="D2380" s="83">
        <f>Lieferantenstamm!G2380</f>
        <v>0</v>
      </c>
      <c r="E2380" s="88" t="str">
        <f>IF(NOT(ISBLANK(Lieferantenstamm!$D2380)),IF(OR(Lieferantenstamm!H2380="",Lieferantenstamm!H2380="Erste Rechnung des Lieferanten"),"Ja","Nein"),"")</f>
        <v/>
      </c>
      <c r="F2380" t="str">
        <f>IF(NOT(ISBLANK(Lieferantenstamm!$D2380)),IF(Lieferantenstamm!H2380="","Letzte Rechnung des Lieferanten",IF(AND(Lieferantenstamm!H2380&lt;&gt;"",Lieferantenstamm!H2380&lt;&gt;"Keine Vorausfüllung"),"Erste Rechnung des Lieferanten","")),"")</f>
        <v/>
      </c>
      <c r="G2380" s="88" t="str">
        <f>IF(NOT(ISBLANK(Lieferantenstamm!$D2380)),IF(OR(Lieferantenstamm!I2380="",Lieferantenstamm!I2380="individuell"),"Nein","Ja"),"")</f>
        <v/>
      </c>
      <c r="H2380" s="184" t="str">
        <f>IF(OR(Lieferantenstamm!I2380="", Lieferantenstamm!I2380="individuell"),"",Lieferantenstamm!I2380)</f>
        <v/>
      </c>
      <c r="I2380" s="182">
        <f>Lieferantenstamm!J2380</f>
        <v>0</v>
      </c>
      <c r="J2380" s="108" t="str">
        <f>IF(NOT(ISBLANK(Lieferantenstamm!$D2380)),Mandantname,"")</f>
        <v/>
      </c>
    </row>
    <row r="2381" spans="1:10">
      <c r="A2381" s="83">
        <f>Lieferantenstamm!D2381</f>
        <v>0</v>
      </c>
      <c r="B2381" s="83">
        <f>Lieferantenstamm!E2381</f>
        <v>0</v>
      </c>
      <c r="C2381" s="83">
        <f>Lieferantenstamm!F2381</f>
        <v>0</v>
      </c>
      <c r="D2381" s="83">
        <f>Lieferantenstamm!G2381</f>
        <v>0</v>
      </c>
      <c r="E2381" s="88" t="str">
        <f>IF(NOT(ISBLANK(Lieferantenstamm!$D2381)),IF(OR(Lieferantenstamm!H2381="",Lieferantenstamm!H2381="Erste Rechnung des Lieferanten"),"Ja","Nein"),"")</f>
        <v/>
      </c>
      <c r="F2381" t="str">
        <f>IF(NOT(ISBLANK(Lieferantenstamm!$D2381)),IF(Lieferantenstamm!H2381="","Letzte Rechnung des Lieferanten",IF(AND(Lieferantenstamm!H2381&lt;&gt;"",Lieferantenstamm!H2381&lt;&gt;"Keine Vorausfüllung"),"Erste Rechnung des Lieferanten","")),"")</f>
        <v/>
      </c>
      <c r="G2381" s="88" t="str">
        <f>IF(NOT(ISBLANK(Lieferantenstamm!$D2381)),IF(OR(Lieferantenstamm!I2381="",Lieferantenstamm!I2381="individuell"),"Nein","Ja"),"")</f>
        <v/>
      </c>
      <c r="H2381" s="184" t="str">
        <f>IF(OR(Lieferantenstamm!I2381="", Lieferantenstamm!I2381="individuell"),"",Lieferantenstamm!I2381)</f>
        <v/>
      </c>
      <c r="I2381" s="182">
        <f>Lieferantenstamm!J2381</f>
        <v>0</v>
      </c>
      <c r="J2381" s="108" t="str">
        <f>IF(NOT(ISBLANK(Lieferantenstamm!$D2381)),Mandantname,"")</f>
        <v/>
      </c>
    </row>
    <row r="2382" spans="1:10">
      <c r="A2382" s="83">
        <f>Lieferantenstamm!D2382</f>
        <v>0</v>
      </c>
      <c r="B2382" s="83">
        <f>Lieferantenstamm!E2382</f>
        <v>0</v>
      </c>
      <c r="C2382" s="83">
        <f>Lieferantenstamm!F2382</f>
        <v>0</v>
      </c>
      <c r="D2382" s="83">
        <f>Lieferantenstamm!G2382</f>
        <v>0</v>
      </c>
      <c r="E2382" s="88" t="str">
        <f>IF(NOT(ISBLANK(Lieferantenstamm!$D2382)),IF(OR(Lieferantenstamm!H2382="",Lieferantenstamm!H2382="Erste Rechnung des Lieferanten"),"Ja","Nein"),"")</f>
        <v/>
      </c>
      <c r="F2382" t="str">
        <f>IF(NOT(ISBLANK(Lieferantenstamm!$D2382)),IF(Lieferantenstamm!H2382="","Letzte Rechnung des Lieferanten",IF(AND(Lieferantenstamm!H2382&lt;&gt;"",Lieferantenstamm!H2382&lt;&gt;"Keine Vorausfüllung"),"Erste Rechnung des Lieferanten","")),"")</f>
        <v/>
      </c>
      <c r="G2382" s="88" t="str">
        <f>IF(NOT(ISBLANK(Lieferantenstamm!$D2382)),IF(OR(Lieferantenstamm!I2382="",Lieferantenstamm!I2382="individuell"),"Nein","Ja"),"")</f>
        <v/>
      </c>
      <c r="H2382" s="184" t="str">
        <f>IF(OR(Lieferantenstamm!I2382="", Lieferantenstamm!I2382="individuell"),"",Lieferantenstamm!I2382)</f>
        <v/>
      </c>
      <c r="I2382" s="182">
        <f>Lieferantenstamm!J2382</f>
        <v>0</v>
      </c>
      <c r="J2382" s="108" t="str">
        <f>IF(NOT(ISBLANK(Lieferantenstamm!$D2382)),Mandantname,"")</f>
        <v/>
      </c>
    </row>
    <row r="2383" spans="1:10">
      <c r="A2383" s="83">
        <f>Lieferantenstamm!D2383</f>
        <v>0</v>
      </c>
      <c r="B2383" s="83">
        <f>Lieferantenstamm!E2383</f>
        <v>0</v>
      </c>
      <c r="C2383" s="83">
        <f>Lieferantenstamm!F2383</f>
        <v>0</v>
      </c>
      <c r="D2383" s="83">
        <f>Lieferantenstamm!G2383</f>
        <v>0</v>
      </c>
      <c r="E2383" s="88" t="str">
        <f>IF(NOT(ISBLANK(Lieferantenstamm!$D2383)),IF(OR(Lieferantenstamm!H2383="",Lieferantenstamm!H2383="Erste Rechnung des Lieferanten"),"Ja","Nein"),"")</f>
        <v/>
      </c>
      <c r="F2383" t="str">
        <f>IF(NOT(ISBLANK(Lieferantenstamm!$D2383)),IF(Lieferantenstamm!H2383="","Letzte Rechnung des Lieferanten",IF(AND(Lieferantenstamm!H2383&lt;&gt;"",Lieferantenstamm!H2383&lt;&gt;"Keine Vorausfüllung"),"Erste Rechnung des Lieferanten","")),"")</f>
        <v/>
      </c>
      <c r="G2383" s="88" t="str">
        <f>IF(NOT(ISBLANK(Lieferantenstamm!$D2383)),IF(OR(Lieferantenstamm!I2383="",Lieferantenstamm!I2383="individuell"),"Nein","Ja"),"")</f>
        <v/>
      </c>
      <c r="H2383" s="184" t="str">
        <f>IF(OR(Lieferantenstamm!I2383="", Lieferantenstamm!I2383="individuell"),"",Lieferantenstamm!I2383)</f>
        <v/>
      </c>
      <c r="I2383" s="182">
        <f>Lieferantenstamm!J2383</f>
        <v>0</v>
      </c>
      <c r="J2383" s="108" t="str">
        <f>IF(NOT(ISBLANK(Lieferantenstamm!$D2383)),Mandantname,"")</f>
        <v/>
      </c>
    </row>
    <row r="2384" spans="1:10">
      <c r="A2384" s="83">
        <f>Lieferantenstamm!D2384</f>
        <v>0</v>
      </c>
      <c r="B2384" s="83">
        <f>Lieferantenstamm!E2384</f>
        <v>0</v>
      </c>
      <c r="C2384" s="83">
        <f>Lieferantenstamm!F2384</f>
        <v>0</v>
      </c>
      <c r="D2384" s="83">
        <f>Lieferantenstamm!G2384</f>
        <v>0</v>
      </c>
      <c r="E2384" s="88" t="str">
        <f>IF(NOT(ISBLANK(Lieferantenstamm!$D2384)),IF(OR(Lieferantenstamm!H2384="",Lieferantenstamm!H2384="Erste Rechnung des Lieferanten"),"Ja","Nein"),"")</f>
        <v/>
      </c>
      <c r="F2384" t="str">
        <f>IF(NOT(ISBLANK(Lieferantenstamm!$D2384)),IF(Lieferantenstamm!H2384="","Letzte Rechnung des Lieferanten",IF(AND(Lieferantenstamm!H2384&lt;&gt;"",Lieferantenstamm!H2384&lt;&gt;"Keine Vorausfüllung"),"Erste Rechnung des Lieferanten","")),"")</f>
        <v/>
      </c>
      <c r="G2384" s="88" t="str">
        <f>IF(NOT(ISBLANK(Lieferantenstamm!$D2384)),IF(OR(Lieferantenstamm!I2384="",Lieferantenstamm!I2384="individuell"),"Nein","Ja"),"")</f>
        <v/>
      </c>
      <c r="H2384" s="184" t="str">
        <f>IF(OR(Lieferantenstamm!I2384="", Lieferantenstamm!I2384="individuell"),"",Lieferantenstamm!I2384)</f>
        <v/>
      </c>
      <c r="I2384" s="182">
        <f>Lieferantenstamm!J2384</f>
        <v>0</v>
      </c>
      <c r="J2384" s="108" t="str">
        <f>IF(NOT(ISBLANK(Lieferantenstamm!$D2384)),Mandantname,"")</f>
        <v/>
      </c>
    </row>
    <row r="2385" spans="1:10">
      <c r="A2385" s="83">
        <f>Lieferantenstamm!D2385</f>
        <v>0</v>
      </c>
      <c r="B2385" s="83">
        <f>Lieferantenstamm!E2385</f>
        <v>0</v>
      </c>
      <c r="C2385" s="83">
        <f>Lieferantenstamm!F2385</f>
        <v>0</v>
      </c>
      <c r="D2385" s="83">
        <f>Lieferantenstamm!G2385</f>
        <v>0</v>
      </c>
      <c r="E2385" s="88" t="str">
        <f>IF(NOT(ISBLANK(Lieferantenstamm!$D2385)),IF(OR(Lieferantenstamm!H2385="",Lieferantenstamm!H2385="Erste Rechnung des Lieferanten"),"Ja","Nein"),"")</f>
        <v/>
      </c>
      <c r="F2385" t="str">
        <f>IF(NOT(ISBLANK(Lieferantenstamm!$D2385)),IF(Lieferantenstamm!H2385="","Letzte Rechnung des Lieferanten",IF(AND(Lieferantenstamm!H2385&lt;&gt;"",Lieferantenstamm!H2385&lt;&gt;"Keine Vorausfüllung"),"Erste Rechnung des Lieferanten","")),"")</f>
        <v/>
      </c>
      <c r="G2385" s="88" t="str">
        <f>IF(NOT(ISBLANK(Lieferantenstamm!$D2385)),IF(OR(Lieferantenstamm!I2385="",Lieferantenstamm!I2385="individuell"),"Nein","Ja"),"")</f>
        <v/>
      </c>
      <c r="H2385" s="184" t="str">
        <f>IF(OR(Lieferantenstamm!I2385="", Lieferantenstamm!I2385="individuell"),"",Lieferantenstamm!I2385)</f>
        <v/>
      </c>
      <c r="I2385" s="182">
        <f>Lieferantenstamm!J2385</f>
        <v>0</v>
      </c>
      <c r="J2385" s="108" t="str">
        <f>IF(NOT(ISBLANK(Lieferantenstamm!$D2385)),Mandantname,"")</f>
        <v/>
      </c>
    </row>
    <row r="2386" spans="1:10">
      <c r="A2386" s="83">
        <f>Lieferantenstamm!D2386</f>
        <v>0</v>
      </c>
      <c r="B2386" s="83">
        <f>Lieferantenstamm!E2386</f>
        <v>0</v>
      </c>
      <c r="C2386" s="83">
        <f>Lieferantenstamm!F2386</f>
        <v>0</v>
      </c>
      <c r="D2386" s="83">
        <f>Lieferantenstamm!G2386</f>
        <v>0</v>
      </c>
      <c r="E2386" s="88" t="str">
        <f>IF(NOT(ISBLANK(Lieferantenstamm!$D2386)),IF(OR(Lieferantenstamm!H2386="",Lieferantenstamm!H2386="Erste Rechnung des Lieferanten"),"Ja","Nein"),"")</f>
        <v/>
      </c>
      <c r="F2386" t="str">
        <f>IF(NOT(ISBLANK(Lieferantenstamm!$D2386)),IF(Lieferantenstamm!H2386="","Letzte Rechnung des Lieferanten",IF(AND(Lieferantenstamm!H2386&lt;&gt;"",Lieferantenstamm!H2386&lt;&gt;"Keine Vorausfüllung"),"Erste Rechnung des Lieferanten","")),"")</f>
        <v/>
      </c>
      <c r="G2386" s="88" t="str">
        <f>IF(NOT(ISBLANK(Lieferantenstamm!$D2386)),IF(OR(Lieferantenstamm!I2386="",Lieferantenstamm!I2386="individuell"),"Nein","Ja"),"")</f>
        <v/>
      </c>
      <c r="H2386" s="184" t="str">
        <f>IF(OR(Lieferantenstamm!I2386="", Lieferantenstamm!I2386="individuell"),"",Lieferantenstamm!I2386)</f>
        <v/>
      </c>
      <c r="I2386" s="182">
        <f>Lieferantenstamm!J2386</f>
        <v>0</v>
      </c>
      <c r="J2386" s="108" t="str">
        <f>IF(NOT(ISBLANK(Lieferantenstamm!$D2386)),Mandantname,"")</f>
        <v/>
      </c>
    </row>
    <row r="2387" spans="1:10">
      <c r="A2387" s="83">
        <f>Lieferantenstamm!D2387</f>
        <v>0</v>
      </c>
      <c r="B2387" s="83">
        <f>Lieferantenstamm!E2387</f>
        <v>0</v>
      </c>
      <c r="C2387" s="83">
        <f>Lieferantenstamm!F2387</f>
        <v>0</v>
      </c>
      <c r="D2387" s="83">
        <f>Lieferantenstamm!G2387</f>
        <v>0</v>
      </c>
      <c r="E2387" s="88" t="str">
        <f>IF(NOT(ISBLANK(Lieferantenstamm!$D2387)),IF(OR(Lieferantenstamm!H2387="",Lieferantenstamm!H2387="Erste Rechnung des Lieferanten"),"Ja","Nein"),"")</f>
        <v/>
      </c>
      <c r="F2387" t="str">
        <f>IF(NOT(ISBLANK(Lieferantenstamm!$D2387)),IF(Lieferantenstamm!H2387="","Letzte Rechnung des Lieferanten",IF(AND(Lieferantenstamm!H2387&lt;&gt;"",Lieferantenstamm!H2387&lt;&gt;"Keine Vorausfüllung"),"Erste Rechnung des Lieferanten","")),"")</f>
        <v/>
      </c>
      <c r="G2387" s="88" t="str">
        <f>IF(NOT(ISBLANK(Lieferantenstamm!$D2387)),IF(OR(Lieferantenstamm!I2387="",Lieferantenstamm!I2387="individuell"),"Nein","Ja"),"")</f>
        <v/>
      </c>
      <c r="H2387" s="184" t="str">
        <f>IF(OR(Lieferantenstamm!I2387="", Lieferantenstamm!I2387="individuell"),"",Lieferantenstamm!I2387)</f>
        <v/>
      </c>
      <c r="I2387" s="182">
        <f>Lieferantenstamm!J2387</f>
        <v>0</v>
      </c>
      <c r="J2387" s="108" t="str">
        <f>IF(NOT(ISBLANK(Lieferantenstamm!$D2387)),Mandantname,"")</f>
        <v/>
      </c>
    </row>
    <row r="2388" spans="1:10">
      <c r="A2388" s="83">
        <f>Lieferantenstamm!D2388</f>
        <v>0</v>
      </c>
      <c r="B2388" s="83">
        <f>Lieferantenstamm!E2388</f>
        <v>0</v>
      </c>
      <c r="C2388" s="83">
        <f>Lieferantenstamm!F2388</f>
        <v>0</v>
      </c>
      <c r="D2388" s="83">
        <f>Lieferantenstamm!G2388</f>
        <v>0</v>
      </c>
      <c r="E2388" s="88" t="str">
        <f>IF(NOT(ISBLANK(Lieferantenstamm!$D2388)),IF(OR(Lieferantenstamm!H2388="",Lieferantenstamm!H2388="Erste Rechnung des Lieferanten"),"Ja","Nein"),"")</f>
        <v/>
      </c>
      <c r="F2388" t="str">
        <f>IF(NOT(ISBLANK(Lieferantenstamm!$D2388)),IF(Lieferantenstamm!H2388="","Letzte Rechnung des Lieferanten",IF(AND(Lieferantenstamm!H2388&lt;&gt;"",Lieferantenstamm!H2388&lt;&gt;"Keine Vorausfüllung"),"Erste Rechnung des Lieferanten","")),"")</f>
        <v/>
      </c>
      <c r="G2388" s="88" t="str">
        <f>IF(NOT(ISBLANK(Lieferantenstamm!$D2388)),IF(OR(Lieferantenstamm!I2388="",Lieferantenstamm!I2388="individuell"),"Nein","Ja"),"")</f>
        <v/>
      </c>
      <c r="H2388" s="184" t="str">
        <f>IF(OR(Lieferantenstamm!I2388="", Lieferantenstamm!I2388="individuell"),"",Lieferantenstamm!I2388)</f>
        <v/>
      </c>
      <c r="I2388" s="182">
        <f>Lieferantenstamm!J2388</f>
        <v>0</v>
      </c>
      <c r="J2388" s="108" t="str">
        <f>IF(NOT(ISBLANK(Lieferantenstamm!$D2388)),Mandantname,"")</f>
        <v/>
      </c>
    </row>
    <row r="2389" spans="1:10">
      <c r="A2389" s="83">
        <f>Lieferantenstamm!D2389</f>
        <v>0</v>
      </c>
      <c r="B2389" s="83">
        <f>Lieferantenstamm!E2389</f>
        <v>0</v>
      </c>
      <c r="C2389" s="83">
        <f>Lieferantenstamm!F2389</f>
        <v>0</v>
      </c>
      <c r="D2389" s="83">
        <f>Lieferantenstamm!G2389</f>
        <v>0</v>
      </c>
      <c r="E2389" s="88" t="str">
        <f>IF(NOT(ISBLANK(Lieferantenstamm!$D2389)),IF(OR(Lieferantenstamm!H2389="",Lieferantenstamm!H2389="Erste Rechnung des Lieferanten"),"Ja","Nein"),"")</f>
        <v/>
      </c>
      <c r="F2389" t="str">
        <f>IF(NOT(ISBLANK(Lieferantenstamm!$D2389)),IF(Lieferantenstamm!H2389="","Letzte Rechnung des Lieferanten",IF(AND(Lieferantenstamm!H2389&lt;&gt;"",Lieferantenstamm!H2389&lt;&gt;"Keine Vorausfüllung"),"Erste Rechnung des Lieferanten","")),"")</f>
        <v/>
      </c>
      <c r="G2389" s="88" t="str">
        <f>IF(NOT(ISBLANK(Lieferantenstamm!$D2389)),IF(OR(Lieferantenstamm!I2389="",Lieferantenstamm!I2389="individuell"),"Nein","Ja"),"")</f>
        <v/>
      </c>
      <c r="H2389" s="184" t="str">
        <f>IF(OR(Lieferantenstamm!I2389="", Lieferantenstamm!I2389="individuell"),"",Lieferantenstamm!I2389)</f>
        <v/>
      </c>
      <c r="I2389" s="182">
        <f>Lieferantenstamm!J2389</f>
        <v>0</v>
      </c>
      <c r="J2389" s="108" t="str">
        <f>IF(NOT(ISBLANK(Lieferantenstamm!$D2389)),Mandantname,"")</f>
        <v/>
      </c>
    </row>
    <row r="2390" spans="1:10">
      <c r="A2390" s="83">
        <f>Lieferantenstamm!D2390</f>
        <v>0</v>
      </c>
      <c r="B2390" s="83">
        <f>Lieferantenstamm!E2390</f>
        <v>0</v>
      </c>
      <c r="C2390" s="83">
        <f>Lieferantenstamm!F2390</f>
        <v>0</v>
      </c>
      <c r="D2390" s="83">
        <f>Lieferantenstamm!G2390</f>
        <v>0</v>
      </c>
      <c r="E2390" s="88" t="str">
        <f>IF(NOT(ISBLANK(Lieferantenstamm!$D2390)),IF(OR(Lieferantenstamm!H2390="",Lieferantenstamm!H2390="Erste Rechnung des Lieferanten"),"Ja","Nein"),"")</f>
        <v/>
      </c>
      <c r="F2390" t="str">
        <f>IF(NOT(ISBLANK(Lieferantenstamm!$D2390)),IF(Lieferantenstamm!H2390="","Letzte Rechnung des Lieferanten",IF(AND(Lieferantenstamm!H2390&lt;&gt;"",Lieferantenstamm!H2390&lt;&gt;"Keine Vorausfüllung"),"Erste Rechnung des Lieferanten","")),"")</f>
        <v/>
      </c>
      <c r="G2390" s="88" t="str">
        <f>IF(NOT(ISBLANK(Lieferantenstamm!$D2390)),IF(OR(Lieferantenstamm!I2390="",Lieferantenstamm!I2390="individuell"),"Nein","Ja"),"")</f>
        <v/>
      </c>
      <c r="H2390" s="184" t="str">
        <f>IF(OR(Lieferantenstamm!I2390="", Lieferantenstamm!I2390="individuell"),"",Lieferantenstamm!I2390)</f>
        <v/>
      </c>
      <c r="I2390" s="182">
        <f>Lieferantenstamm!J2390</f>
        <v>0</v>
      </c>
      <c r="J2390" s="108" t="str">
        <f>IF(NOT(ISBLANK(Lieferantenstamm!$D2390)),Mandantname,"")</f>
        <v/>
      </c>
    </row>
    <row r="2391" spans="1:10">
      <c r="A2391" s="83">
        <f>Lieferantenstamm!D2391</f>
        <v>0</v>
      </c>
      <c r="B2391" s="83">
        <f>Lieferantenstamm!E2391</f>
        <v>0</v>
      </c>
      <c r="C2391" s="83">
        <f>Lieferantenstamm!F2391</f>
        <v>0</v>
      </c>
      <c r="D2391" s="83">
        <f>Lieferantenstamm!G2391</f>
        <v>0</v>
      </c>
      <c r="E2391" s="88" t="str">
        <f>IF(NOT(ISBLANK(Lieferantenstamm!$D2391)),IF(OR(Lieferantenstamm!H2391="",Lieferantenstamm!H2391="Erste Rechnung des Lieferanten"),"Ja","Nein"),"")</f>
        <v/>
      </c>
      <c r="F2391" t="str">
        <f>IF(NOT(ISBLANK(Lieferantenstamm!$D2391)),IF(Lieferantenstamm!H2391="","Letzte Rechnung des Lieferanten",IF(AND(Lieferantenstamm!H2391&lt;&gt;"",Lieferantenstamm!H2391&lt;&gt;"Keine Vorausfüllung"),"Erste Rechnung des Lieferanten","")),"")</f>
        <v/>
      </c>
      <c r="G2391" s="88" t="str">
        <f>IF(NOT(ISBLANK(Lieferantenstamm!$D2391)),IF(OR(Lieferantenstamm!I2391="",Lieferantenstamm!I2391="individuell"),"Nein","Ja"),"")</f>
        <v/>
      </c>
      <c r="H2391" s="184" t="str">
        <f>IF(OR(Lieferantenstamm!I2391="", Lieferantenstamm!I2391="individuell"),"",Lieferantenstamm!I2391)</f>
        <v/>
      </c>
      <c r="I2391" s="182">
        <f>Lieferantenstamm!J2391</f>
        <v>0</v>
      </c>
      <c r="J2391" s="108" t="str">
        <f>IF(NOT(ISBLANK(Lieferantenstamm!$D2391)),Mandantname,"")</f>
        <v/>
      </c>
    </row>
    <row r="2392" spans="1:10">
      <c r="A2392" s="83">
        <f>Lieferantenstamm!D2392</f>
        <v>0</v>
      </c>
      <c r="B2392" s="83">
        <f>Lieferantenstamm!E2392</f>
        <v>0</v>
      </c>
      <c r="C2392" s="83">
        <f>Lieferantenstamm!F2392</f>
        <v>0</v>
      </c>
      <c r="D2392" s="83">
        <f>Lieferantenstamm!G2392</f>
        <v>0</v>
      </c>
      <c r="E2392" s="88" t="str">
        <f>IF(NOT(ISBLANK(Lieferantenstamm!$D2392)),IF(OR(Lieferantenstamm!H2392="",Lieferantenstamm!H2392="Erste Rechnung des Lieferanten"),"Ja","Nein"),"")</f>
        <v/>
      </c>
      <c r="F2392" t="str">
        <f>IF(NOT(ISBLANK(Lieferantenstamm!$D2392)),IF(Lieferantenstamm!H2392="","Letzte Rechnung des Lieferanten",IF(AND(Lieferantenstamm!H2392&lt;&gt;"",Lieferantenstamm!H2392&lt;&gt;"Keine Vorausfüllung"),"Erste Rechnung des Lieferanten","")),"")</f>
        <v/>
      </c>
      <c r="G2392" s="88" t="str">
        <f>IF(NOT(ISBLANK(Lieferantenstamm!$D2392)),IF(OR(Lieferantenstamm!I2392="",Lieferantenstamm!I2392="individuell"),"Nein","Ja"),"")</f>
        <v/>
      </c>
      <c r="H2392" s="184" t="str">
        <f>IF(OR(Lieferantenstamm!I2392="", Lieferantenstamm!I2392="individuell"),"",Lieferantenstamm!I2392)</f>
        <v/>
      </c>
      <c r="I2392" s="182">
        <f>Lieferantenstamm!J2392</f>
        <v>0</v>
      </c>
      <c r="J2392" s="108" t="str">
        <f>IF(NOT(ISBLANK(Lieferantenstamm!$D2392)),Mandantname,"")</f>
        <v/>
      </c>
    </row>
    <row r="2393" spans="1:10">
      <c r="A2393" s="83">
        <f>Lieferantenstamm!D2393</f>
        <v>0</v>
      </c>
      <c r="B2393" s="83">
        <f>Lieferantenstamm!E2393</f>
        <v>0</v>
      </c>
      <c r="C2393" s="83">
        <f>Lieferantenstamm!F2393</f>
        <v>0</v>
      </c>
      <c r="D2393" s="83">
        <f>Lieferantenstamm!G2393</f>
        <v>0</v>
      </c>
      <c r="E2393" s="88" t="str">
        <f>IF(NOT(ISBLANK(Lieferantenstamm!$D2393)),IF(OR(Lieferantenstamm!H2393="",Lieferantenstamm!H2393="Erste Rechnung des Lieferanten"),"Ja","Nein"),"")</f>
        <v/>
      </c>
      <c r="F2393" t="str">
        <f>IF(NOT(ISBLANK(Lieferantenstamm!$D2393)),IF(Lieferantenstamm!H2393="","Letzte Rechnung des Lieferanten",IF(AND(Lieferantenstamm!H2393&lt;&gt;"",Lieferantenstamm!H2393&lt;&gt;"Keine Vorausfüllung"),"Erste Rechnung des Lieferanten","")),"")</f>
        <v/>
      </c>
      <c r="G2393" s="88" t="str">
        <f>IF(NOT(ISBLANK(Lieferantenstamm!$D2393)),IF(OR(Lieferantenstamm!I2393="",Lieferantenstamm!I2393="individuell"),"Nein","Ja"),"")</f>
        <v/>
      </c>
      <c r="H2393" s="184" t="str">
        <f>IF(OR(Lieferantenstamm!I2393="", Lieferantenstamm!I2393="individuell"),"",Lieferantenstamm!I2393)</f>
        <v/>
      </c>
      <c r="I2393" s="182">
        <f>Lieferantenstamm!J2393</f>
        <v>0</v>
      </c>
      <c r="J2393" s="108" t="str">
        <f>IF(NOT(ISBLANK(Lieferantenstamm!$D2393)),Mandantname,"")</f>
        <v/>
      </c>
    </row>
    <row r="2394" spans="1:10">
      <c r="A2394" s="83">
        <f>Lieferantenstamm!D2394</f>
        <v>0</v>
      </c>
      <c r="B2394" s="83">
        <f>Lieferantenstamm!E2394</f>
        <v>0</v>
      </c>
      <c r="C2394" s="83">
        <f>Lieferantenstamm!F2394</f>
        <v>0</v>
      </c>
      <c r="D2394" s="83">
        <f>Lieferantenstamm!G2394</f>
        <v>0</v>
      </c>
      <c r="E2394" s="88" t="str">
        <f>IF(NOT(ISBLANK(Lieferantenstamm!$D2394)),IF(OR(Lieferantenstamm!H2394="",Lieferantenstamm!H2394="Erste Rechnung des Lieferanten"),"Ja","Nein"),"")</f>
        <v/>
      </c>
      <c r="F2394" t="str">
        <f>IF(NOT(ISBLANK(Lieferantenstamm!$D2394)),IF(Lieferantenstamm!H2394="","Letzte Rechnung des Lieferanten",IF(AND(Lieferantenstamm!H2394&lt;&gt;"",Lieferantenstamm!H2394&lt;&gt;"Keine Vorausfüllung"),"Erste Rechnung des Lieferanten","")),"")</f>
        <v/>
      </c>
      <c r="G2394" s="88" t="str">
        <f>IF(NOT(ISBLANK(Lieferantenstamm!$D2394)),IF(OR(Lieferantenstamm!I2394="",Lieferantenstamm!I2394="individuell"),"Nein","Ja"),"")</f>
        <v/>
      </c>
      <c r="H2394" s="184" t="str">
        <f>IF(OR(Lieferantenstamm!I2394="", Lieferantenstamm!I2394="individuell"),"",Lieferantenstamm!I2394)</f>
        <v/>
      </c>
      <c r="I2394" s="182">
        <f>Lieferantenstamm!J2394</f>
        <v>0</v>
      </c>
      <c r="J2394" s="108" t="str">
        <f>IF(NOT(ISBLANK(Lieferantenstamm!$D2394)),Mandantname,"")</f>
        <v/>
      </c>
    </row>
    <row r="2395" spans="1:10">
      <c r="A2395" s="83">
        <f>Lieferantenstamm!D2395</f>
        <v>0</v>
      </c>
      <c r="B2395" s="83">
        <f>Lieferantenstamm!E2395</f>
        <v>0</v>
      </c>
      <c r="C2395" s="83">
        <f>Lieferantenstamm!F2395</f>
        <v>0</v>
      </c>
      <c r="D2395" s="83">
        <f>Lieferantenstamm!G2395</f>
        <v>0</v>
      </c>
      <c r="E2395" s="88" t="str">
        <f>IF(NOT(ISBLANK(Lieferantenstamm!$D2395)),IF(OR(Lieferantenstamm!H2395="",Lieferantenstamm!H2395="Erste Rechnung des Lieferanten"),"Ja","Nein"),"")</f>
        <v/>
      </c>
      <c r="F2395" t="str">
        <f>IF(NOT(ISBLANK(Lieferantenstamm!$D2395)),IF(Lieferantenstamm!H2395="","Letzte Rechnung des Lieferanten",IF(AND(Lieferantenstamm!H2395&lt;&gt;"",Lieferantenstamm!H2395&lt;&gt;"Keine Vorausfüllung"),"Erste Rechnung des Lieferanten","")),"")</f>
        <v/>
      </c>
      <c r="G2395" s="88" t="str">
        <f>IF(NOT(ISBLANK(Lieferantenstamm!$D2395)),IF(OR(Lieferantenstamm!I2395="",Lieferantenstamm!I2395="individuell"),"Nein","Ja"),"")</f>
        <v/>
      </c>
      <c r="H2395" s="184" t="str">
        <f>IF(OR(Lieferantenstamm!I2395="", Lieferantenstamm!I2395="individuell"),"",Lieferantenstamm!I2395)</f>
        <v/>
      </c>
      <c r="I2395" s="182">
        <f>Lieferantenstamm!J2395</f>
        <v>0</v>
      </c>
      <c r="J2395" s="108" t="str">
        <f>IF(NOT(ISBLANK(Lieferantenstamm!$D2395)),Mandantname,"")</f>
        <v/>
      </c>
    </row>
    <row r="2396" spans="1:10">
      <c r="A2396" s="83">
        <f>Lieferantenstamm!D2396</f>
        <v>0</v>
      </c>
      <c r="B2396" s="83">
        <f>Lieferantenstamm!E2396</f>
        <v>0</v>
      </c>
      <c r="C2396" s="83">
        <f>Lieferantenstamm!F2396</f>
        <v>0</v>
      </c>
      <c r="D2396" s="83">
        <f>Lieferantenstamm!G2396</f>
        <v>0</v>
      </c>
      <c r="E2396" s="88" t="str">
        <f>IF(NOT(ISBLANK(Lieferantenstamm!$D2396)),IF(OR(Lieferantenstamm!H2396="",Lieferantenstamm!H2396="Erste Rechnung des Lieferanten"),"Ja","Nein"),"")</f>
        <v/>
      </c>
      <c r="F2396" t="str">
        <f>IF(NOT(ISBLANK(Lieferantenstamm!$D2396)),IF(Lieferantenstamm!H2396="","Letzte Rechnung des Lieferanten",IF(AND(Lieferantenstamm!H2396&lt;&gt;"",Lieferantenstamm!H2396&lt;&gt;"Keine Vorausfüllung"),"Erste Rechnung des Lieferanten","")),"")</f>
        <v/>
      </c>
      <c r="G2396" s="88" t="str">
        <f>IF(NOT(ISBLANK(Lieferantenstamm!$D2396)),IF(OR(Lieferantenstamm!I2396="",Lieferantenstamm!I2396="individuell"),"Nein","Ja"),"")</f>
        <v/>
      </c>
      <c r="H2396" s="184" t="str">
        <f>IF(OR(Lieferantenstamm!I2396="", Lieferantenstamm!I2396="individuell"),"",Lieferantenstamm!I2396)</f>
        <v/>
      </c>
      <c r="I2396" s="182">
        <f>Lieferantenstamm!J2396</f>
        <v>0</v>
      </c>
      <c r="J2396" s="108" t="str">
        <f>IF(NOT(ISBLANK(Lieferantenstamm!$D2396)),Mandantname,"")</f>
        <v/>
      </c>
    </row>
    <row r="2397" spans="1:10">
      <c r="A2397" s="83">
        <f>Lieferantenstamm!D2397</f>
        <v>0</v>
      </c>
      <c r="B2397" s="83">
        <f>Lieferantenstamm!E2397</f>
        <v>0</v>
      </c>
      <c r="C2397" s="83">
        <f>Lieferantenstamm!F2397</f>
        <v>0</v>
      </c>
      <c r="D2397" s="83">
        <f>Lieferantenstamm!G2397</f>
        <v>0</v>
      </c>
      <c r="E2397" s="88" t="str">
        <f>IF(NOT(ISBLANK(Lieferantenstamm!$D2397)),IF(OR(Lieferantenstamm!H2397="",Lieferantenstamm!H2397="Erste Rechnung des Lieferanten"),"Ja","Nein"),"")</f>
        <v/>
      </c>
      <c r="F2397" t="str">
        <f>IF(NOT(ISBLANK(Lieferantenstamm!$D2397)),IF(Lieferantenstamm!H2397="","Letzte Rechnung des Lieferanten",IF(AND(Lieferantenstamm!H2397&lt;&gt;"",Lieferantenstamm!H2397&lt;&gt;"Keine Vorausfüllung"),"Erste Rechnung des Lieferanten","")),"")</f>
        <v/>
      </c>
      <c r="G2397" s="88" t="str">
        <f>IF(NOT(ISBLANK(Lieferantenstamm!$D2397)),IF(OR(Lieferantenstamm!I2397="",Lieferantenstamm!I2397="individuell"),"Nein","Ja"),"")</f>
        <v/>
      </c>
      <c r="H2397" s="184" t="str">
        <f>IF(OR(Lieferantenstamm!I2397="", Lieferantenstamm!I2397="individuell"),"",Lieferantenstamm!I2397)</f>
        <v/>
      </c>
      <c r="I2397" s="182">
        <f>Lieferantenstamm!J2397</f>
        <v>0</v>
      </c>
      <c r="J2397" s="108" t="str">
        <f>IF(NOT(ISBLANK(Lieferantenstamm!$D2397)),Mandantname,"")</f>
        <v/>
      </c>
    </row>
    <row r="2398" spans="1:10">
      <c r="A2398" s="83">
        <f>Lieferantenstamm!D2398</f>
        <v>0</v>
      </c>
      <c r="B2398" s="83">
        <f>Lieferantenstamm!E2398</f>
        <v>0</v>
      </c>
      <c r="C2398" s="83">
        <f>Lieferantenstamm!F2398</f>
        <v>0</v>
      </c>
      <c r="D2398" s="83">
        <f>Lieferantenstamm!G2398</f>
        <v>0</v>
      </c>
      <c r="E2398" s="88" t="str">
        <f>IF(NOT(ISBLANK(Lieferantenstamm!$D2398)),IF(OR(Lieferantenstamm!H2398="",Lieferantenstamm!H2398="Erste Rechnung des Lieferanten"),"Ja","Nein"),"")</f>
        <v/>
      </c>
      <c r="F2398" t="str">
        <f>IF(NOT(ISBLANK(Lieferantenstamm!$D2398)),IF(Lieferantenstamm!H2398="","Letzte Rechnung des Lieferanten",IF(AND(Lieferantenstamm!H2398&lt;&gt;"",Lieferantenstamm!H2398&lt;&gt;"Keine Vorausfüllung"),"Erste Rechnung des Lieferanten","")),"")</f>
        <v/>
      </c>
      <c r="G2398" s="88" t="str">
        <f>IF(NOT(ISBLANK(Lieferantenstamm!$D2398)),IF(OR(Lieferantenstamm!I2398="",Lieferantenstamm!I2398="individuell"),"Nein","Ja"),"")</f>
        <v/>
      </c>
      <c r="H2398" s="184" t="str">
        <f>IF(OR(Lieferantenstamm!I2398="", Lieferantenstamm!I2398="individuell"),"",Lieferantenstamm!I2398)</f>
        <v/>
      </c>
      <c r="I2398" s="182">
        <f>Lieferantenstamm!J2398</f>
        <v>0</v>
      </c>
      <c r="J2398" s="108" t="str">
        <f>IF(NOT(ISBLANK(Lieferantenstamm!$D2398)),Mandantname,"")</f>
        <v/>
      </c>
    </row>
    <row r="2399" spans="1:10">
      <c r="A2399" s="83">
        <f>Lieferantenstamm!D2399</f>
        <v>0</v>
      </c>
      <c r="B2399" s="83">
        <f>Lieferantenstamm!E2399</f>
        <v>0</v>
      </c>
      <c r="C2399" s="83">
        <f>Lieferantenstamm!F2399</f>
        <v>0</v>
      </c>
      <c r="D2399" s="83">
        <f>Lieferantenstamm!G2399</f>
        <v>0</v>
      </c>
      <c r="E2399" s="88" t="str">
        <f>IF(NOT(ISBLANK(Lieferantenstamm!$D2399)),IF(OR(Lieferantenstamm!H2399="",Lieferantenstamm!H2399="Erste Rechnung des Lieferanten"),"Ja","Nein"),"")</f>
        <v/>
      </c>
      <c r="F2399" t="str">
        <f>IF(NOT(ISBLANK(Lieferantenstamm!$D2399)),IF(Lieferantenstamm!H2399="","Letzte Rechnung des Lieferanten",IF(AND(Lieferantenstamm!H2399&lt;&gt;"",Lieferantenstamm!H2399&lt;&gt;"Keine Vorausfüllung"),"Erste Rechnung des Lieferanten","")),"")</f>
        <v/>
      </c>
      <c r="G2399" s="88" t="str">
        <f>IF(NOT(ISBLANK(Lieferantenstamm!$D2399)),IF(OR(Lieferantenstamm!I2399="",Lieferantenstamm!I2399="individuell"),"Nein","Ja"),"")</f>
        <v/>
      </c>
      <c r="H2399" s="184" t="str">
        <f>IF(OR(Lieferantenstamm!I2399="", Lieferantenstamm!I2399="individuell"),"",Lieferantenstamm!I2399)</f>
        <v/>
      </c>
      <c r="I2399" s="182">
        <f>Lieferantenstamm!J2399</f>
        <v>0</v>
      </c>
      <c r="J2399" s="108" t="str">
        <f>IF(NOT(ISBLANK(Lieferantenstamm!$D2399)),Mandantname,"")</f>
        <v/>
      </c>
    </row>
    <row r="2400" spans="1:10">
      <c r="A2400" s="83">
        <f>Lieferantenstamm!D2400</f>
        <v>0</v>
      </c>
      <c r="B2400" s="83">
        <f>Lieferantenstamm!E2400</f>
        <v>0</v>
      </c>
      <c r="C2400" s="83">
        <f>Lieferantenstamm!F2400</f>
        <v>0</v>
      </c>
      <c r="D2400" s="83">
        <f>Lieferantenstamm!G2400</f>
        <v>0</v>
      </c>
      <c r="E2400" s="88" t="str">
        <f>IF(NOT(ISBLANK(Lieferantenstamm!$D2400)),IF(OR(Lieferantenstamm!H2400="",Lieferantenstamm!H2400="Erste Rechnung des Lieferanten"),"Ja","Nein"),"")</f>
        <v/>
      </c>
      <c r="F2400" t="str">
        <f>IF(NOT(ISBLANK(Lieferantenstamm!$D2400)),IF(Lieferantenstamm!H2400="","Letzte Rechnung des Lieferanten",IF(AND(Lieferantenstamm!H2400&lt;&gt;"",Lieferantenstamm!H2400&lt;&gt;"Keine Vorausfüllung"),"Erste Rechnung des Lieferanten","")),"")</f>
        <v/>
      </c>
      <c r="G2400" s="88" t="str">
        <f>IF(NOT(ISBLANK(Lieferantenstamm!$D2400)),IF(OR(Lieferantenstamm!I2400="",Lieferantenstamm!I2400="individuell"),"Nein","Ja"),"")</f>
        <v/>
      </c>
      <c r="H2400" s="184" t="str">
        <f>IF(OR(Lieferantenstamm!I2400="", Lieferantenstamm!I2400="individuell"),"",Lieferantenstamm!I2400)</f>
        <v/>
      </c>
      <c r="I2400" s="182">
        <f>Lieferantenstamm!J2400</f>
        <v>0</v>
      </c>
      <c r="J2400" s="108" t="str">
        <f>IF(NOT(ISBLANK(Lieferantenstamm!$D2400)),Mandantname,"")</f>
        <v/>
      </c>
    </row>
    <row r="2401" spans="1:10">
      <c r="A2401" s="83">
        <f>Lieferantenstamm!D2401</f>
        <v>0</v>
      </c>
      <c r="B2401" s="83">
        <f>Lieferantenstamm!E2401</f>
        <v>0</v>
      </c>
      <c r="C2401" s="83">
        <f>Lieferantenstamm!F2401</f>
        <v>0</v>
      </c>
      <c r="D2401" s="83">
        <f>Lieferantenstamm!G2401</f>
        <v>0</v>
      </c>
      <c r="E2401" s="88" t="str">
        <f>IF(NOT(ISBLANK(Lieferantenstamm!$D2401)),IF(OR(Lieferantenstamm!H2401="",Lieferantenstamm!H2401="Erste Rechnung des Lieferanten"),"Ja","Nein"),"")</f>
        <v/>
      </c>
      <c r="F2401" t="str">
        <f>IF(NOT(ISBLANK(Lieferantenstamm!$D2401)),IF(Lieferantenstamm!H2401="","Letzte Rechnung des Lieferanten",IF(AND(Lieferantenstamm!H2401&lt;&gt;"",Lieferantenstamm!H2401&lt;&gt;"Keine Vorausfüllung"),"Erste Rechnung des Lieferanten","")),"")</f>
        <v/>
      </c>
      <c r="G2401" s="88" t="str">
        <f>IF(NOT(ISBLANK(Lieferantenstamm!$D2401)),IF(OR(Lieferantenstamm!I2401="",Lieferantenstamm!I2401="individuell"),"Nein","Ja"),"")</f>
        <v/>
      </c>
      <c r="H2401" s="184" t="str">
        <f>IF(OR(Lieferantenstamm!I2401="", Lieferantenstamm!I2401="individuell"),"",Lieferantenstamm!I2401)</f>
        <v/>
      </c>
      <c r="I2401" s="182">
        <f>Lieferantenstamm!J2401</f>
        <v>0</v>
      </c>
      <c r="J2401" s="108" t="str">
        <f>IF(NOT(ISBLANK(Lieferantenstamm!$D2401)),Mandantname,"")</f>
        <v/>
      </c>
    </row>
    <row r="2402" spans="1:10">
      <c r="A2402" s="83">
        <f>Lieferantenstamm!D2402</f>
        <v>0</v>
      </c>
      <c r="B2402" s="83">
        <f>Lieferantenstamm!E2402</f>
        <v>0</v>
      </c>
      <c r="C2402" s="83">
        <f>Lieferantenstamm!F2402</f>
        <v>0</v>
      </c>
      <c r="D2402" s="83">
        <f>Lieferantenstamm!G2402</f>
        <v>0</v>
      </c>
      <c r="E2402" s="88" t="str">
        <f>IF(NOT(ISBLANK(Lieferantenstamm!$D2402)),IF(OR(Lieferantenstamm!H2402="",Lieferantenstamm!H2402="Erste Rechnung des Lieferanten"),"Ja","Nein"),"")</f>
        <v/>
      </c>
      <c r="F2402" t="str">
        <f>IF(NOT(ISBLANK(Lieferantenstamm!$D2402)),IF(Lieferantenstamm!H2402="","Letzte Rechnung des Lieferanten",IF(AND(Lieferantenstamm!H2402&lt;&gt;"",Lieferantenstamm!H2402&lt;&gt;"Keine Vorausfüllung"),"Erste Rechnung des Lieferanten","")),"")</f>
        <v/>
      </c>
      <c r="G2402" s="88" t="str">
        <f>IF(NOT(ISBLANK(Lieferantenstamm!$D2402)),IF(OR(Lieferantenstamm!I2402="",Lieferantenstamm!I2402="individuell"),"Nein","Ja"),"")</f>
        <v/>
      </c>
      <c r="H2402" s="184" t="str">
        <f>IF(OR(Lieferantenstamm!I2402="", Lieferantenstamm!I2402="individuell"),"",Lieferantenstamm!I2402)</f>
        <v/>
      </c>
      <c r="I2402" s="182">
        <f>Lieferantenstamm!J2402</f>
        <v>0</v>
      </c>
      <c r="J2402" s="108" t="str">
        <f>IF(NOT(ISBLANK(Lieferantenstamm!$D2402)),Mandantname,"")</f>
        <v/>
      </c>
    </row>
    <row r="2403" spans="1:10">
      <c r="A2403" s="83">
        <f>Lieferantenstamm!D2403</f>
        <v>0</v>
      </c>
      <c r="B2403" s="83">
        <f>Lieferantenstamm!E2403</f>
        <v>0</v>
      </c>
      <c r="C2403" s="83">
        <f>Lieferantenstamm!F2403</f>
        <v>0</v>
      </c>
      <c r="D2403" s="83">
        <f>Lieferantenstamm!G2403</f>
        <v>0</v>
      </c>
      <c r="E2403" s="88" t="str">
        <f>IF(NOT(ISBLANK(Lieferantenstamm!$D2403)),IF(OR(Lieferantenstamm!H2403="",Lieferantenstamm!H2403="Erste Rechnung des Lieferanten"),"Ja","Nein"),"")</f>
        <v/>
      </c>
      <c r="F2403" t="str">
        <f>IF(NOT(ISBLANK(Lieferantenstamm!$D2403)),IF(Lieferantenstamm!H2403="","Letzte Rechnung des Lieferanten",IF(AND(Lieferantenstamm!H2403&lt;&gt;"",Lieferantenstamm!H2403&lt;&gt;"Keine Vorausfüllung"),"Erste Rechnung des Lieferanten","")),"")</f>
        <v/>
      </c>
      <c r="G2403" s="88" t="str">
        <f>IF(NOT(ISBLANK(Lieferantenstamm!$D2403)),IF(OR(Lieferantenstamm!I2403="",Lieferantenstamm!I2403="individuell"),"Nein","Ja"),"")</f>
        <v/>
      </c>
      <c r="H2403" s="184" t="str">
        <f>IF(OR(Lieferantenstamm!I2403="", Lieferantenstamm!I2403="individuell"),"",Lieferantenstamm!I2403)</f>
        <v/>
      </c>
      <c r="I2403" s="182">
        <f>Lieferantenstamm!J2403</f>
        <v>0</v>
      </c>
      <c r="J2403" s="108" t="str">
        <f>IF(NOT(ISBLANK(Lieferantenstamm!$D2403)),Mandantname,"")</f>
        <v/>
      </c>
    </row>
    <row r="2404" spans="1:10">
      <c r="A2404" s="83">
        <f>Lieferantenstamm!D2404</f>
        <v>0</v>
      </c>
      <c r="B2404" s="83">
        <f>Lieferantenstamm!E2404</f>
        <v>0</v>
      </c>
      <c r="C2404" s="83">
        <f>Lieferantenstamm!F2404</f>
        <v>0</v>
      </c>
      <c r="D2404" s="83">
        <f>Lieferantenstamm!G2404</f>
        <v>0</v>
      </c>
      <c r="E2404" s="88" t="str">
        <f>IF(NOT(ISBLANK(Lieferantenstamm!$D2404)),IF(OR(Lieferantenstamm!H2404="",Lieferantenstamm!H2404="Erste Rechnung des Lieferanten"),"Ja","Nein"),"")</f>
        <v/>
      </c>
      <c r="F2404" t="str">
        <f>IF(NOT(ISBLANK(Lieferantenstamm!$D2404)),IF(Lieferantenstamm!H2404="","Letzte Rechnung des Lieferanten",IF(AND(Lieferantenstamm!H2404&lt;&gt;"",Lieferantenstamm!H2404&lt;&gt;"Keine Vorausfüllung"),"Erste Rechnung des Lieferanten","")),"")</f>
        <v/>
      </c>
      <c r="G2404" s="88" t="str">
        <f>IF(NOT(ISBLANK(Lieferantenstamm!$D2404)),IF(OR(Lieferantenstamm!I2404="",Lieferantenstamm!I2404="individuell"),"Nein","Ja"),"")</f>
        <v/>
      </c>
      <c r="H2404" s="184" t="str">
        <f>IF(OR(Lieferantenstamm!I2404="", Lieferantenstamm!I2404="individuell"),"",Lieferantenstamm!I2404)</f>
        <v/>
      </c>
      <c r="I2404" s="182">
        <f>Lieferantenstamm!J2404</f>
        <v>0</v>
      </c>
      <c r="J2404" s="108" t="str">
        <f>IF(NOT(ISBLANK(Lieferantenstamm!$D2404)),Mandantname,"")</f>
        <v/>
      </c>
    </row>
    <row r="2405" spans="1:10">
      <c r="A2405" s="83">
        <f>Lieferantenstamm!D2405</f>
        <v>0</v>
      </c>
      <c r="B2405" s="83">
        <f>Lieferantenstamm!E2405</f>
        <v>0</v>
      </c>
      <c r="C2405" s="83">
        <f>Lieferantenstamm!F2405</f>
        <v>0</v>
      </c>
      <c r="D2405" s="83">
        <f>Lieferantenstamm!G2405</f>
        <v>0</v>
      </c>
      <c r="E2405" s="88" t="str">
        <f>IF(NOT(ISBLANK(Lieferantenstamm!$D2405)),IF(OR(Lieferantenstamm!H2405="",Lieferantenstamm!H2405="Erste Rechnung des Lieferanten"),"Ja","Nein"),"")</f>
        <v/>
      </c>
      <c r="F2405" t="str">
        <f>IF(NOT(ISBLANK(Lieferantenstamm!$D2405)),IF(Lieferantenstamm!H2405="","Letzte Rechnung des Lieferanten",IF(AND(Lieferantenstamm!H2405&lt;&gt;"",Lieferantenstamm!H2405&lt;&gt;"Keine Vorausfüllung"),"Erste Rechnung des Lieferanten","")),"")</f>
        <v/>
      </c>
      <c r="G2405" s="88" t="str">
        <f>IF(NOT(ISBLANK(Lieferantenstamm!$D2405)),IF(OR(Lieferantenstamm!I2405="",Lieferantenstamm!I2405="individuell"),"Nein","Ja"),"")</f>
        <v/>
      </c>
      <c r="H2405" s="184" t="str">
        <f>IF(OR(Lieferantenstamm!I2405="", Lieferantenstamm!I2405="individuell"),"",Lieferantenstamm!I2405)</f>
        <v/>
      </c>
      <c r="I2405" s="182">
        <f>Lieferantenstamm!J2405</f>
        <v>0</v>
      </c>
      <c r="J2405" s="108" t="str">
        <f>IF(NOT(ISBLANK(Lieferantenstamm!$D2405)),Mandantname,"")</f>
        <v/>
      </c>
    </row>
    <row r="2406" spans="1:10">
      <c r="A2406" s="83">
        <f>Lieferantenstamm!D2406</f>
        <v>0</v>
      </c>
      <c r="B2406" s="83">
        <f>Lieferantenstamm!E2406</f>
        <v>0</v>
      </c>
      <c r="C2406" s="83">
        <f>Lieferantenstamm!F2406</f>
        <v>0</v>
      </c>
      <c r="D2406" s="83">
        <f>Lieferantenstamm!G2406</f>
        <v>0</v>
      </c>
      <c r="E2406" s="88" t="str">
        <f>IF(NOT(ISBLANK(Lieferantenstamm!$D2406)),IF(OR(Lieferantenstamm!H2406="",Lieferantenstamm!H2406="Erste Rechnung des Lieferanten"),"Ja","Nein"),"")</f>
        <v/>
      </c>
      <c r="F2406" t="str">
        <f>IF(NOT(ISBLANK(Lieferantenstamm!$D2406)),IF(Lieferantenstamm!H2406="","Letzte Rechnung des Lieferanten",IF(AND(Lieferantenstamm!H2406&lt;&gt;"",Lieferantenstamm!H2406&lt;&gt;"Keine Vorausfüllung"),"Erste Rechnung des Lieferanten","")),"")</f>
        <v/>
      </c>
      <c r="G2406" s="88" t="str">
        <f>IF(NOT(ISBLANK(Lieferantenstamm!$D2406)),IF(OR(Lieferantenstamm!I2406="",Lieferantenstamm!I2406="individuell"),"Nein","Ja"),"")</f>
        <v/>
      </c>
      <c r="H2406" s="184" t="str">
        <f>IF(OR(Lieferantenstamm!I2406="", Lieferantenstamm!I2406="individuell"),"",Lieferantenstamm!I2406)</f>
        <v/>
      </c>
      <c r="I2406" s="182">
        <f>Lieferantenstamm!J2406</f>
        <v>0</v>
      </c>
      <c r="J2406" s="108" t="str">
        <f>IF(NOT(ISBLANK(Lieferantenstamm!$D2406)),Mandantname,"")</f>
        <v/>
      </c>
    </row>
    <row r="2407" spans="1:10">
      <c r="A2407" s="83">
        <f>Lieferantenstamm!D2407</f>
        <v>0</v>
      </c>
      <c r="B2407" s="83">
        <f>Lieferantenstamm!E2407</f>
        <v>0</v>
      </c>
      <c r="C2407" s="83">
        <f>Lieferantenstamm!F2407</f>
        <v>0</v>
      </c>
      <c r="D2407" s="83">
        <f>Lieferantenstamm!G2407</f>
        <v>0</v>
      </c>
      <c r="E2407" s="88" t="str">
        <f>IF(NOT(ISBLANK(Lieferantenstamm!$D2407)),IF(OR(Lieferantenstamm!H2407="",Lieferantenstamm!H2407="Erste Rechnung des Lieferanten"),"Ja","Nein"),"")</f>
        <v/>
      </c>
      <c r="F2407" t="str">
        <f>IF(NOT(ISBLANK(Lieferantenstamm!$D2407)),IF(Lieferantenstamm!H2407="","Letzte Rechnung des Lieferanten",IF(AND(Lieferantenstamm!H2407&lt;&gt;"",Lieferantenstamm!H2407&lt;&gt;"Keine Vorausfüllung"),"Erste Rechnung des Lieferanten","")),"")</f>
        <v/>
      </c>
      <c r="G2407" s="88" t="str">
        <f>IF(NOT(ISBLANK(Lieferantenstamm!$D2407)),IF(OR(Lieferantenstamm!I2407="",Lieferantenstamm!I2407="individuell"),"Nein","Ja"),"")</f>
        <v/>
      </c>
      <c r="H2407" s="184" t="str">
        <f>IF(OR(Lieferantenstamm!I2407="", Lieferantenstamm!I2407="individuell"),"",Lieferantenstamm!I2407)</f>
        <v/>
      </c>
      <c r="I2407" s="182">
        <f>Lieferantenstamm!J2407</f>
        <v>0</v>
      </c>
      <c r="J2407" s="108" t="str">
        <f>IF(NOT(ISBLANK(Lieferantenstamm!$D2407)),Mandantname,"")</f>
        <v/>
      </c>
    </row>
    <row r="2408" spans="1:10">
      <c r="A2408" s="83">
        <f>Lieferantenstamm!D2408</f>
        <v>0</v>
      </c>
      <c r="B2408" s="83">
        <f>Lieferantenstamm!E2408</f>
        <v>0</v>
      </c>
      <c r="C2408" s="83">
        <f>Lieferantenstamm!F2408</f>
        <v>0</v>
      </c>
      <c r="D2408" s="83">
        <f>Lieferantenstamm!G2408</f>
        <v>0</v>
      </c>
      <c r="E2408" s="88" t="str">
        <f>IF(NOT(ISBLANK(Lieferantenstamm!$D2408)),IF(OR(Lieferantenstamm!H2408="",Lieferantenstamm!H2408="Erste Rechnung des Lieferanten"),"Ja","Nein"),"")</f>
        <v/>
      </c>
      <c r="F2408" t="str">
        <f>IF(NOT(ISBLANK(Lieferantenstamm!$D2408)),IF(Lieferantenstamm!H2408="","Letzte Rechnung des Lieferanten",IF(AND(Lieferantenstamm!H2408&lt;&gt;"",Lieferantenstamm!H2408&lt;&gt;"Keine Vorausfüllung"),"Erste Rechnung des Lieferanten","")),"")</f>
        <v/>
      </c>
      <c r="G2408" s="88" t="str">
        <f>IF(NOT(ISBLANK(Lieferantenstamm!$D2408)),IF(OR(Lieferantenstamm!I2408="",Lieferantenstamm!I2408="individuell"),"Nein","Ja"),"")</f>
        <v/>
      </c>
      <c r="H2408" s="184" t="str">
        <f>IF(OR(Lieferantenstamm!I2408="", Lieferantenstamm!I2408="individuell"),"",Lieferantenstamm!I2408)</f>
        <v/>
      </c>
      <c r="I2408" s="182">
        <f>Lieferantenstamm!J2408</f>
        <v>0</v>
      </c>
      <c r="J2408" s="108" t="str">
        <f>IF(NOT(ISBLANK(Lieferantenstamm!$D2408)),Mandantname,"")</f>
        <v/>
      </c>
    </row>
    <row r="2409" spans="1:10">
      <c r="A2409" s="83">
        <f>Lieferantenstamm!D2409</f>
        <v>0</v>
      </c>
      <c r="B2409" s="83">
        <f>Lieferantenstamm!E2409</f>
        <v>0</v>
      </c>
      <c r="C2409" s="83">
        <f>Lieferantenstamm!F2409</f>
        <v>0</v>
      </c>
      <c r="D2409" s="83">
        <f>Lieferantenstamm!G2409</f>
        <v>0</v>
      </c>
      <c r="E2409" s="88" t="str">
        <f>IF(NOT(ISBLANK(Lieferantenstamm!$D2409)),IF(OR(Lieferantenstamm!H2409="",Lieferantenstamm!H2409="Erste Rechnung des Lieferanten"),"Ja","Nein"),"")</f>
        <v/>
      </c>
      <c r="F2409" t="str">
        <f>IF(NOT(ISBLANK(Lieferantenstamm!$D2409)),IF(Lieferantenstamm!H2409="","Letzte Rechnung des Lieferanten",IF(AND(Lieferantenstamm!H2409&lt;&gt;"",Lieferantenstamm!H2409&lt;&gt;"Keine Vorausfüllung"),"Erste Rechnung des Lieferanten","")),"")</f>
        <v/>
      </c>
      <c r="G2409" s="88" t="str">
        <f>IF(NOT(ISBLANK(Lieferantenstamm!$D2409)),IF(OR(Lieferantenstamm!I2409="",Lieferantenstamm!I2409="individuell"),"Nein","Ja"),"")</f>
        <v/>
      </c>
      <c r="H2409" s="184" t="str">
        <f>IF(OR(Lieferantenstamm!I2409="", Lieferantenstamm!I2409="individuell"),"",Lieferantenstamm!I2409)</f>
        <v/>
      </c>
      <c r="I2409" s="182">
        <f>Lieferantenstamm!J2409</f>
        <v>0</v>
      </c>
      <c r="J2409" s="108" t="str">
        <f>IF(NOT(ISBLANK(Lieferantenstamm!$D2409)),Mandantname,"")</f>
        <v/>
      </c>
    </row>
    <row r="2410" spans="1:10">
      <c r="A2410" s="83">
        <f>Lieferantenstamm!D2410</f>
        <v>0</v>
      </c>
      <c r="B2410" s="83">
        <f>Lieferantenstamm!E2410</f>
        <v>0</v>
      </c>
      <c r="C2410" s="83">
        <f>Lieferantenstamm!F2410</f>
        <v>0</v>
      </c>
      <c r="D2410" s="83">
        <f>Lieferantenstamm!G2410</f>
        <v>0</v>
      </c>
      <c r="E2410" s="88" t="str">
        <f>IF(NOT(ISBLANK(Lieferantenstamm!$D2410)),IF(OR(Lieferantenstamm!H2410="",Lieferantenstamm!H2410="Erste Rechnung des Lieferanten"),"Ja","Nein"),"")</f>
        <v/>
      </c>
      <c r="F2410" t="str">
        <f>IF(NOT(ISBLANK(Lieferantenstamm!$D2410)),IF(Lieferantenstamm!H2410="","Letzte Rechnung des Lieferanten",IF(AND(Lieferantenstamm!H2410&lt;&gt;"",Lieferantenstamm!H2410&lt;&gt;"Keine Vorausfüllung"),"Erste Rechnung des Lieferanten","")),"")</f>
        <v/>
      </c>
      <c r="G2410" s="88" t="str">
        <f>IF(NOT(ISBLANK(Lieferantenstamm!$D2410)),IF(OR(Lieferantenstamm!I2410="",Lieferantenstamm!I2410="individuell"),"Nein","Ja"),"")</f>
        <v/>
      </c>
      <c r="H2410" s="184" t="str">
        <f>IF(OR(Lieferantenstamm!I2410="", Lieferantenstamm!I2410="individuell"),"",Lieferantenstamm!I2410)</f>
        <v/>
      </c>
      <c r="I2410" s="182">
        <f>Lieferantenstamm!J2410</f>
        <v>0</v>
      </c>
      <c r="J2410" s="108" t="str">
        <f>IF(NOT(ISBLANK(Lieferantenstamm!$D2410)),Mandantname,"")</f>
        <v/>
      </c>
    </row>
    <row r="2411" spans="1:10">
      <c r="A2411" s="83">
        <f>Lieferantenstamm!D2411</f>
        <v>0</v>
      </c>
      <c r="B2411" s="83">
        <f>Lieferantenstamm!E2411</f>
        <v>0</v>
      </c>
      <c r="C2411" s="83">
        <f>Lieferantenstamm!F2411</f>
        <v>0</v>
      </c>
      <c r="D2411" s="83">
        <f>Lieferantenstamm!G2411</f>
        <v>0</v>
      </c>
      <c r="E2411" s="88" t="str">
        <f>IF(NOT(ISBLANK(Lieferantenstamm!$D2411)),IF(OR(Lieferantenstamm!H2411="",Lieferantenstamm!H2411="Erste Rechnung des Lieferanten"),"Ja","Nein"),"")</f>
        <v/>
      </c>
      <c r="F2411" t="str">
        <f>IF(NOT(ISBLANK(Lieferantenstamm!$D2411)),IF(Lieferantenstamm!H2411="","Letzte Rechnung des Lieferanten",IF(AND(Lieferantenstamm!H2411&lt;&gt;"",Lieferantenstamm!H2411&lt;&gt;"Keine Vorausfüllung"),"Erste Rechnung des Lieferanten","")),"")</f>
        <v/>
      </c>
      <c r="G2411" s="88" t="str">
        <f>IF(NOT(ISBLANK(Lieferantenstamm!$D2411)),IF(OR(Lieferantenstamm!I2411="",Lieferantenstamm!I2411="individuell"),"Nein","Ja"),"")</f>
        <v/>
      </c>
      <c r="H2411" s="184" t="str">
        <f>IF(OR(Lieferantenstamm!I2411="", Lieferantenstamm!I2411="individuell"),"",Lieferantenstamm!I2411)</f>
        <v/>
      </c>
      <c r="I2411" s="182">
        <f>Lieferantenstamm!J2411</f>
        <v>0</v>
      </c>
      <c r="J2411" s="108" t="str">
        <f>IF(NOT(ISBLANK(Lieferantenstamm!$D2411)),Mandantname,"")</f>
        <v/>
      </c>
    </row>
    <row r="2412" spans="1:10">
      <c r="A2412" s="83">
        <f>Lieferantenstamm!D2412</f>
        <v>0</v>
      </c>
      <c r="B2412" s="83">
        <f>Lieferantenstamm!E2412</f>
        <v>0</v>
      </c>
      <c r="C2412" s="83">
        <f>Lieferantenstamm!F2412</f>
        <v>0</v>
      </c>
      <c r="D2412" s="83">
        <f>Lieferantenstamm!G2412</f>
        <v>0</v>
      </c>
      <c r="E2412" s="88" t="str">
        <f>IF(NOT(ISBLANK(Lieferantenstamm!$D2412)),IF(OR(Lieferantenstamm!H2412="",Lieferantenstamm!H2412="Erste Rechnung des Lieferanten"),"Ja","Nein"),"")</f>
        <v/>
      </c>
      <c r="F2412" t="str">
        <f>IF(NOT(ISBLANK(Lieferantenstamm!$D2412)),IF(Lieferantenstamm!H2412="","Letzte Rechnung des Lieferanten",IF(AND(Lieferantenstamm!H2412&lt;&gt;"",Lieferantenstamm!H2412&lt;&gt;"Keine Vorausfüllung"),"Erste Rechnung des Lieferanten","")),"")</f>
        <v/>
      </c>
      <c r="G2412" s="88" t="str">
        <f>IF(NOT(ISBLANK(Lieferantenstamm!$D2412)),IF(OR(Lieferantenstamm!I2412="",Lieferantenstamm!I2412="individuell"),"Nein","Ja"),"")</f>
        <v/>
      </c>
      <c r="H2412" s="184" t="str">
        <f>IF(OR(Lieferantenstamm!I2412="", Lieferantenstamm!I2412="individuell"),"",Lieferantenstamm!I2412)</f>
        <v/>
      </c>
      <c r="I2412" s="182">
        <f>Lieferantenstamm!J2412</f>
        <v>0</v>
      </c>
      <c r="J2412" s="108" t="str">
        <f>IF(NOT(ISBLANK(Lieferantenstamm!$D2412)),Mandantname,"")</f>
        <v/>
      </c>
    </row>
    <row r="2413" spans="1:10">
      <c r="A2413" s="83">
        <f>Lieferantenstamm!D2413</f>
        <v>0</v>
      </c>
      <c r="B2413" s="83">
        <f>Lieferantenstamm!E2413</f>
        <v>0</v>
      </c>
      <c r="C2413" s="83">
        <f>Lieferantenstamm!F2413</f>
        <v>0</v>
      </c>
      <c r="D2413" s="83">
        <f>Lieferantenstamm!G2413</f>
        <v>0</v>
      </c>
      <c r="E2413" s="88" t="str">
        <f>IF(NOT(ISBLANK(Lieferantenstamm!$D2413)),IF(OR(Lieferantenstamm!H2413="",Lieferantenstamm!H2413="Erste Rechnung des Lieferanten"),"Ja","Nein"),"")</f>
        <v/>
      </c>
      <c r="F2413" t="str">
        <f>IF(NOT(ISBLANK(Lieferantenstamm!$D2413)),IF(Lieferantenstamm!H2413="","Letzte Rechnung des Lieferanten",IF(AND(Lieferantenstamm!H2413&lt;&gt;"",Lieferantenstamm!H2413&lt;&gt;"Keine Vorausfüllung"),"Erste Rechnung des Lieferanten","")),"")</f>
        <v/>
      </c>
      <c r="G2413" s="88" t="str">
        <f>IF(NOT(ISBLANK(Lieferantenstamm!$D2413)),IF(OR(Lieferantenstamm!I2413="",Lieferantenstamm!I2413="individuell"),"Nein","Ja"),"")</f>
        <v/>
      </c>
      <c r="H2413" s="184" t="str">
        <f>IF(OR(Lieferantenstamm!I2413="", Lieferantenstamm!I2413="individuell"),"",Lieferantenstamm!I2413)</f>
        <v/>
      </c>
      <c r="I2413" s="182">
        <f>Lieferantenstamm!J2413</f>
        <v>0</v>
      </c>
      <c r="J2413" s="108" t="str">
        <f>IF(NOT(ISBLANK(Lieferantenstamm!$D2413)),Mandantname,"")</f>
        <v/>
      </c>
    </row>
    <row r="2414" spans="1:10">
      <c r="A2414" s="83">
        <f>Lieferantenstamm!D2414</f>
        <v>0</v>
      </c>
      <c r="B2414" s="83">
        <f>Lieferantenstamm!E2414</f>
        <v>0</v>
      </c>
      <c r="C2414" s="83">
        <f>Lieferantenstamm!F2414</f>
        <v>0</v>
      </c>
      <c r="D2414" s="83">
        <f>Lieferantenstamm!G2414</f>
        <v>0</v>
      </c>
      <c r="E2414" s="88" t="str">
        <f>IF(NOT(ISBLANK(Lieferantenstamm!$D2414)),IF(OR(Lieferantenstamm!H2414="",Lieferantenstamm!H2414="Erste Rechnung des Lieferanten"),"Ja","Nein"),"")</f>
        <v/>
      </c>
      <c r="F2414" t="str">
        <f>IF(NOT(ISBLANK(Lieferantenstamm!$D2414)),IF(Lieferantenstamm!H2414="","Letzte Rechnung des Lieferanten",IF(AND(Lieferantenstamm!H2414&lt;&gt;"",Lieferantenstamm!H2414&lt;&gt;"Keine Vorausfüllung"),"Erste Rechnung des Lieferanten","")),"")</f>
        <v/>
      </c>
      <c r="G2414" s="88" t="str">
        <f>IF(NOT(ISBLANK(Lieferantenstamm!$D2414)),IF(OR(Lieferantenstamm!I2414="",Lieferantenstamm!I2414="individuell"),"Nein","Ja"),"")</f>
        <v/>
      </c>
      <c r="H2414" s="184" t="str">
        <f>IF(OR(Lieferantenstamm!I2414="", Lieferantenstamm!I2414="individuell"),"",Lieferantenstamm!I2414)</f>
        <v/>
      </c>
      <c r="I2414" s="182">
        <f>Lieferantenstamm!J2414</f>
        <v>0</v>
      </c>
      <c r="J2414" s="108" t="str">
        <f>IF(NOT(ISBLANK(Lieferantenstamm!$D2414)),Mandantname,"")</f>
        <v/>
      </c>
    </row>
    <row r="2415" spans="1:10">
      <c r="A2415" s="83">
        <f>Lieferantenstamm!D2415</f>
        <v>0</v>
      </c>
      <c r="B2415" s="83">
        <f>Lieferantenstamm!E2415</f>
        <v>0</v>
      </c>
      <c r="C2415" s="83">
        <f>Lieferantenstamm!F2415</f>
        <v>0</v>
      </c>
      <c r="D2415" s="83">
        <f>Lieferantenstamm!G2415</f>
        <v>0</v>
      </c>
      <c r="E2415" s="88" t="str">
        <f>IF(NOT(ISBLANK(Lieferantenstamm!$D2415)),IF(OR(Lieferantenstamm!H2415="",Lieferantenstamm!H2415="Erste Rechnung des Lieferanten"),"Ja","Nein"),"")</f>
        <v/>
      </c>
      <c r="F2415" t="str">
        <f>IF(NOT(ISBLANK(Lieferantenstamm!$D2415)),IF(Lieferantenstamm!H2415="","Letzte Rechnung des Lieferanten",IF(AND(Lieferantenstamm!H2415&lt;&gt;"",Lieferantenstamm!H2415&lt;&gt;"Keine Vorausfüllung"),"Erste Rechnung des Lieferanten","")),"")</f>
        <v/>
      </c>
      <c r="G2415" s="88" t="str">
        <f>IF(NOT(ISBLANK(Lieferantenstamm!$D2415)),IF(OR(Lieferantenstamm!I2415="",Lieferantenstamm!I2415="individuell"),"Nein","Ja"),"")</f>
        <v/>
      </c>
      <c r="H2415" s="184" t="str">
        <f>IF(OR(Lieferantenstamm!I2415="", Lieferantenstamm!I2415="individuell"),"",Lieferantenstamm!I2415)</f>
        <v/>
      </c>
      <c r="I2415" s="182">
        <f>Lieferantenstamm!J2415</f>
        <v>0</v>
      </c>
      <c r="J2415" s="108" t="str">
        <f>IF(NOT(ISBLANK(Lieferantenstamm!$D2415)),Mandantname,"")</f>
        <v/>
      </c>
    </row>
    <row r="2416" spans="1:10">
      <c r="A2416" s="83">
        <f>Lieferantenstamm!D2416</f>
        <v>0</v>
      </c>
      <c r="B2416" s="83">
        <f>Lieferantenstamm!E2416</f>
        <v>0</v>
      </c>
      <c r="C2416" s="83">
        <f>Lieferantenstamm!F2416</f>
        <v>0</v>
      </c>
      <c r="D2416" s="83">
        <f>Lieferantenstamm!G2416</f>
        <v>0</v>
      </c>
      <c r="E2416" s="88" t="str">
        <f>IF(NOT(ISBLANK(Lieferantenstamm!$D2416)),IF(OR(Lieferantenstamm!H2416="",Lieferantenstamm!H2416="Erste Rechnung des Lieferanten"),"Ja","Nein"),"")</f>
        <v/>
      </c>
      <c r="F2416" t="str">
        <f>IF(NOT(ISBLANK(Lieferantenstamm!$D2416)),IF(Lieferantenstamm!H2416="","Letzte Rechnung des Lieferanten",IF(AND(Lieferantenstamm!H2416&lt;&gt;"",Lieferantenstamm!H2416&lt;&gt;"Keine Vorausfüllung"),"Erste Rechnung des Lieferanten","")),"")</f>
        <v/>
      </c>
      <c r="G2416" s="88" t="str">
        <f>IF(NOT(ISBLANK(Lieferantenstamm!$D2416)),IF(OR(Lieferantenstamm!I2416="",Lieferantenstamm!I2416="individuell"),"Nein","Ja"),"")</f>
        <v/>
      </c>
      <c r="H2416" s="184" t="str">
        <f>IF(OR(Lieferantenstamm!I2416="", Lieferantenstamm!I2416="individuell"),"",Lieferantenstamm!I2416)</f>
        <v/>
      </c>
      <c r="I2416" s="182">
        <f>Lieferantenstamm!J2416</f>
        <v>0</v>
      </c>
      <c r="J2416" s="108" t="str">
        <f>IF(NOT(ISBLANK(Lieferantenstamm!$D2416)),Mandantname,"")</f>
        <v/>
      </c>
    </row>
    <row r="2417" spans="1:10">
      <c r="A2417" s="83">
        <f>Lieferantenstamm!D2417</f>
        <v>0</v>
      </c>
      <c r="B2417" s="83">
        <f>Lieferantenstamm!E2417</f>
        <v>0</v>
      </c>
      <c r="C2417" s="83">
        <f>Lieferantenstamm!F2417</f>
        <v>0</v>
      </c>
      <c r="D2417" s="83">
        <f>Lieferantenstamm!G2417</f>
        <v>0</v>
      </c>
      <c r="E2417" s="88" t="str">
        <f>IF(NOT(ISBLANK(Lieferantenstamm!$D2417)),IF(OR(Lieferantenstamm!H2417="",Lieferantenstamm!H2417="Erste Rechnung des Lieferanten"),"Ja","Nein"),"")</f>
        <v/>
      </c>
      <c r="F2417" t="str">
        <f>IF(NOT(ISBLANK(Lieferantenstamm!$D2417)),IF(Lieferantenstamm!H2417="","Letzte Rechnung des Lieferanten",IF(AND(Lieferantenstamm!H2417&lt;&gt;"",Lieferantenstamm!H2417&lt;&gt;"Keine Vorausfüllung"),"Erste Rechnung des Lieferanten","")),"")</f>
        <v/>
      </c>
      <c r="G2417" s="88" t="str">
        <f>IF(NOT(ISBLANK(Lieferantenstamm!$D2417)),IF(OR(Lieferantenstamm!I2417="",Lieferantenstamm!I2417="individuell"),"Nein","Ja"),"")</f>
        <v/>
      </c>
      <c r="H2417" s="184" t="str">
        <f>IF(OR(Lieferantenstamm!I2417="", Lieferantenstamm!I2417="individuell"),"",Lieferantenstamm!I2417)</f>
        <v/>
      </c>
      <c r="I2417" s="182">
        <f>Lieferantenstamm!J2417</f>
        <v>0</v>
      </c>
      <c r="J2417" s="108" t="str">
        <f>IF(NOT(ISBLANK(Lieferantenstamm!$D2417)),Mandantname,"")</f>
        <v/>
      </c>
    </row>
    <row r="2418" spans="1:10">
      <c r="A2418" s="83">
        <f>Lieferantenstamm!D2418</f>
        <v>0</v>
      </c>
      <c r="B2418" s="83">
        <f>Lieferantenstamm!E2418</f>
        <v>0</v>
      </c>
      <c r="C2418" s="83">
        <f>Lieferantenstamm!F2418</f>
        <v>0</v>
      </c>
      <c r="D2418" s="83">
        <f>Lieferantenstamm!G2418</f>
        <v>0</v>
      </c>
      <c r="E2418" s="88" t="str">
        <f>IF(NOT(ISBLANK(Lieferantenstamm!$D2418)),IF(OR(Lieferantenstamm!H2418="",Lieferantenstamm!H2418="Erste Rechnung des Lieferanten"),"Ja","Nein"),"")</f>
        <v/>
      </c>
      <c r="F2418" t="str">
        <f>IF(NOT(ISBLANK(Lieferantenstamm!$D2418)),IF(Lieferantenstamm!H2418="","Letzte Rechnung des Lieferanten",IF(AND(Lieferantenstamm!H2418&lt;&gt;"",Lieferantenstamm!H2418&lt;&gt;"Keine Vorausfüllung"),"Erste Rechnung des Lieferanten","")),"")</f>
        <v/>
      </c>
      <c r="G2418" s="88" t="str">
        <f>IF(NOT(ISBLANK(Lieferantenstamm!$D2418)),IF(OR(Lieferantenstamm!I2418="",Lieferantenstamm!I2418="individuell"),"Nein","Ja"),"")</f>
        <v/>
      </c>
      <c r="H2418" s="184" t="str">
        <f>IF(OR(Lieferantenstamm!I2418="", Lieferantenstamm!I2418="individuell"),"",Lieferantenstamm!I2418)</f>
        <v/>
      </c>
      <c r="I2418" s="182">
        <f>Lieferantenstamm!J2418</f>
        <v>0</v>
      </c>
      <c r="J2418" s="108" t="str">
        <f>IF(NOT(ISBLANK(Lieferantenstamm!$D2418)),Mandantname,"")</f>
        <v/>
      </c>
    </row>
    <row r="2419" spans="1:10">
      <c r="A2419" s="83">
        <f>Lieferantenstamm!D2419</f>
        <v>0</v>
      </c>
      <c r="B2419" s="83">
        <f>Lieferantenstamm!E2419</f>
        <v>0</v>
      </c>
      <c r="C2419" s="83">
        <f>Lieferantenstamm!F2419</f>
        <v>0</v>
      </c>
      <c r="D2419" s="83">
        <f>Lieferantenstamm!G2419</f>
        <v>0</v>
      </c>
      <c r="E2419" s="88" t="str">
        <f>IF(NOT(ISBLANK(Lieferantenstamm!$D2419)),IF(OR(Lieferantenstamm!H2419="",Lieferantenstamm!H2419="Erste Rechnung des Lieferanten"),"Ja","Nein"),"")</f>
        <v/>
      </c>
      <c r="F2419" t="str">
        <f>IF(NOT(ISBLANK(Lieferantenstamm!$D2419)),IF(Lieferantenstamm!H2419="","Letzte Rechnung des Lieferanten",IF(AND(Lieferantenstamm!H2419&lt;&gt;"",Lieferantenstamm!H2419&lt;&gt;"Keine Vorausfüllung"),"Erste Rechnung des Lieferanten","")),"")</f>
        <v/>
      </c>
      <c r="G2419" s="88" t="str">
        <f>IF(NOT(ISBLANK(Lieferantenstamm!$D2419)),IF(OR(Lieferantenstamm!I2419="",Lieferantenstamm!I2419="individuell"),"Nein","Ja"),"")</f>
        <v/>
      </c>
      <c r="H2419" s="184" t="str">
        <f>IF(OR(Lieferantenstamm!I2419="", Lieferantenstamm!I2419="individuell"),"",Lieferantenstamm!I2419)</f>
        <v/>
      </c>
      <c r="I2419" s="182">
        <f>Lieferantenstamm!J2419</f>
        <v>0</v>
      </c>
      <c r="J2419" s="108" t="str">
        <f>IF(NOT(ISBLANK(Lieferantenstamm!$D2419)),Mandantname,"")</f>
        <v/>
      </c>
    </row>
    <row r="2420" spans="1:10">
      <c r="A2420" s="83">
        <f>Lieferantenstamm!D2420</f>
        <v>0</v>
      </c>
      <c r="B2420" s="83">
        <f>Lieferantenstamm!E2420</f>
        <v>0</v>
      </c>
      <c r="C2420" s="83">
        <f>Lieferantenstamm!F2420</f>
        <v>0</v>
      </c>
      <c r="D2420" s="83">
        <f>Lieferantenstamm!G2420</f>
        <v>0</v>
      </c>
      <c r="E2420" s="88" t="str">
        <f>IF(NOT(ISBLANK(Lieferantenstamm!$D2420)),IF(OR(Lieferantenstamm!H2420="",Lieferantenstamm!H2420="Erste Rechnung des Lieferanten"),"Ja","Nein"),"")</f>
        <v/>
      </c>
      <c r="F2420" t="str">
        <f>IF(NOT(ISBLANK(Lieferantenstamm!$D2420)),IF(Lieferantenstamm!H2420="","Letzte Rechnung des Lieferanten",IF(AND(Lieferantenstamm!H2420&lt;&gt;"",Lieferantenstamm!H2420&lt;&gt;"Keine Vorausfüllung"),"Erste Rechnung des Lieferanten","")),"")</f>
        <v/>
      </c>
      <c r="G2420" s="88" t="str">
        <f>IF(NOT(ISBLANK(Lieferantenstamm!$D2420)),IF(OR(Lieferantenstamm!I2420="",Lieferantenstamm!I2420="individuell"),"Nein","Ja"),"")</f>
        <v/>
      </c>
      <c r="H2420" s="184" t="str">
        <f>IF(OR(Lieferantenstamm!I2420="", Lieferantenstamm!I2420="individuell"),"",Lieferantenstamm!I2420)</f>
        <v/>
      </c>
      <c r="I2420" s="182">
        <f>Lieferantenstamm!J2420</f>
        <v>0</v>
      </c>
      <c r="J2420" s="108" t="str">
        <f>IF(NOT(ISBLANK(Lieferantenstamm!$D2420)),Mandantname,"")</f>
        <v/>
      </c>
    </row>
    <row r="2421" spans="1:10">
      <c r="A2421" s="83">
        <f>Lieferantenstamm!D2421</f>
        <v>0</v>
      </c>
      <c r="B2421" s="83">
        <f>Lieferantenstamm!E2421</f>
        <v>0</v>
      </c>
      <c r="C2421" s="83">
        <f>Lieferantenstamm!F2421</f>
        <v>0</v>
      </c>
      <c r="D2421" s="83">
        <f>Lieferantenstamm!G2421</f>
        <v>0</v>
      </c>
      <c r="E2421" s="88" t="str">
        <f>IF(NOT(ISBLANK(Lieferantenstamm!$D2421)),IF(OR(Lieferantenstamm!H2421="",Lieferantenstamm!H2421="Erste Rechnung des Lieferanten"),"Ja","Nein"),"")</f>
        <v/>
      </c>
      <c r="F2421" t="str">
        <f>IF(NOT(ISBLANK(Lieferantenstamm!$D2421)),IF(Lieferantenstamm!H2421="","Letzte Rechnung des Lieferanten",IF(AND(Lieferantenstamm!H2421&lt;&gt;"",Lieferantenstamm!H2421&lt;&gt;"Keine Vorausfüllung"),"Erste Rechnung des Lieferanten","")),"")</f>
        <v/>
      </c>
      <c r="G2421" s="88" t="str">
        <f>IF(NOT(ISBLANK(Lieferantenstamm!$D2421)),IF(OR(Lieferantenstamm!I2421="",Lieferantenstamm!I2421="individuell"),"Nein","Ja"),"")</f>
        <v/>
      </c>
      <c r="H2421" s="184" t="str">
        <f>IF(OR(Lieferantenstamm!I2421="", Lieferantenstamm!I2421="individuell"),"",Lieferantenstamm!I2421)</f>
        <v/>
      </c>
      <c r="I2421" s="182">
        <f>Lieferantenstamm!J2421</f>
        <v>0</v>
      </c>
      <c r="J2421" s="108" t="str">
        <f>IF(NOT(ISBLANK(Lieferantenstamm!$D2421)),Mandantname,"")</f>
        <v/>
      </c>
    </row>
    <row r="2422" spans="1:10">
      <c r="A2422" s="83">
        <f>Lieferantenstamm!D2422</f>
        <v>0</v>
      </c>
      <c r="B2422" s="83">
        <f>Lieferantenstamm!E2422</f>
        <v>0</v>
      </c>
      <c r="C2422" s="83">
        <f>Lieferantenstamm!F2422</f>
        <v>0</v>
      </c>
      <c r="D2422" s="83">
        <f>Lieferantenstamm!G2422</f>
        <v>0</v>
      </c>
      <c r="E2422" s="88" t="str">
        <f>IF(NOT(ISBLANK(Lieferantenstamm!$D2422)),IF(OR(Lieferantenstamm!H2422="",Lieferantenstamm!H2422="Erste Rechnung des Lieferanten"),"Ja","Nein"),"")</f>
        <v/>
      </c>
      <c r="F2422" t="str">
        <f>IF(NOT(ISBLANK(Lieferantenstamm!$D2422)),IF(Lieferantenstamm!H2422="","Letzte Rechnung des Lieferanten",IF(AND(Lieferantenstamm!H2422&lt;&gt;"",Lieferantenstamm!H2422&lt;&gt;"Keine Vorausfüllung"),"Erste Rechnung des Lieferanten","")),"")</f>
        <v/>
      </c>
      <c r="G2422" s="88" t="str">
        <f>IF(NOT(ISBLANK(Lieferantenstamm!$D2422)),IF(OR(Lieferantenstamm!I2422="",Lieferantenstamm!I2422="individuell"),"Nein","Ja"),"")</f>
        <v/>
      </c>
      <c r="H2422" s="184" t="str">
        <f>IF(OR(Lieferantenstamm!I2422="", Lieferantenstamm!I2422="individuell"),"",Lieferantenstamm!I2422)</f>
        <v/>
      </c>
      <c r="I2422" s="182">
        <f>Lieferantenstamm!J2422</f>
        <v>0</v>
      </c>
      <c r="J2422" s="108" t="str">
        <f>IF(NOT(ISBLANK(Lieferantenstamm!$D2422)),Mandantname,"")</f>
        <v/>
      </c>
    </row>
    <row r="2423" spans="1:10">
      <c r="A2423" s="83">
        <f>Lieferantenstamm!D2423</f>
        <v>0</v>
      </c>
      <c r="B2423" s="83">
        <f>Lieferantenstamm!E2423</f>
        <v>0</v>
      </c>
      <c r="C2423" s="83">
        <f>Lieferantenstamm!F2423</f>
        <v>0</v>
      </c>
      <c r="D2423" s="83">
        <f>Lieferantenstamm!G2423</f>
        <v>0</v>
      </c>
      <c r="E2423" s="88" t="str">
        <f>IF(NOT(ISBLANK(Lieferantenstamm!$D2423)),IF(OR(Lieferantenstamm!H2423="",Lieferantenstamm!H2423="Erste Rechnung des Lieferanten"),"Ja","Nein"),"")</f>
        <v/>
      </c>
      <c r="F2423" t="str">
        <f>IF(NOT(ISBLANK(Lieferantenstamm!$D2423)),IF(Lieferantenstamm!H2423="","Letzte Rechnung des Lieferanten",IF(AND(Lieferantenstamm!H2423&lt;&gt;"",Lieferantenstamm!H2423&lt;&gt;"Keine Vorausfüllung"),"Erste Rechnung des Lieferanten","")),"")</f>
        <v/>
      </c>
      <c r="G2423" s="88" t="str">
        <f>IF(NOT(ISBLANK(Lieferantenstamm!$D2423)),IF(OR(Lieferantenstamm!I2423="",Lieferantenstamm!I2423="individuell"),"Nein","Ja"),"")</f>
        <v/>
      </c>
      <c r="H2423" s="184" t="str">
        <f>IF(OR(Lieferantenstamm!I2423="", Lieferantenstamm!I2423="individuell"),"",Lieferantenstamm!I2423)</f>
        <v/>
      </c>
      <c r="I2423" s="182">
        <f>Lieferantenstamm!J2423</f>
        <v>0</v>
      </c>
      <c r="J2423" s="108" t="str">
        <f>IF(NOT(ISBLANK(Lieferantenstamm!$D2423)),Mandantname,"")</f>
        <v/>
      </c>
    </row>
    <row r="2424" spans="1:10">
      <c r="A2424" s="83">
        <f>Lieferantenstamm!D2424</f>
        <v>0</v>
      </c>
      <c r="B2424" s="83">
        <f>Lieferantenstamm!E2424</f>
        <v>0</v>
      </c>
      <c r="C2424" s="83">
        <f>Lieferantenstamm!F2424</f>
        <v>0</v>
      </c>
      <c r="D2424" s="83">
        <f>Lieferantenstamm!G2424</f>
        <v>0</v>
      </c>
      <c r="E2424" s="88" t="str">
        <f>IF(NOT(ISBLANK(Lieferantenstamm!$D2424)),IF(OR(Lieferantenstamm!H2424="",Lieferantenstamm!H2424="Erste Rechnung des Lieferanten"),"Ja","Nein"),"")</f>
        <v/>
      </c>
      <c r="F2424" t="str">
        <f>IF(NOT(ISBLANK(Lieferantenstamm!$D2424)),IF(Lieferantenstamm!H2424="","Letzte Rechnung des Lieferanten",IF(AND(Lieferantenstamm!H2424&lt;&gt;"",Lieferantenstamm!H2424&lt;&gt;"Keine Vorausfüllung"),"Erste Rechnung des Lieferanten","")),"")</f>
        <v/>
      </c>
      <c r="G2424" s="88" t="str">
        <f>IF(NOT(ISBLANK(Lieferantenstamm!$D2424)),IF(OR(Lieferantenstamm!I2424="",Lieferantenstamm!I2424="individuell"),"Nein","Ja"),"")</f>
        <v/>
      </c>
      <c r="H2424" s="184" t="str">
        <f>IF(OR(Lieferantenstamm!I2424="", Lieferantenstamm!I2424="individuell"),"",Lieferantenstamm!I2424)</f>
        <v/>
      </c>
      <c r="I2424" s="182">
        <f>Lieferantenstamm!J2424</f>
        <v>0</v>
      </c>
      <c r="J2424" s="108" t="str">
        <f>IF(NOT(ISBLANK(Lieferantenstamm!$D2424)),Mandantname,"")</f>
        <v/>
      </c>
    </row>
    <row r="2425" spans="1:10">
      <c r="A2425" s="83">
        <f>Lieferantenstamm!D2425</f>
        <v>0</v>
      </c>
      <c r="B2425" s="83">
        <f>Lieferantenstamm!E2425</f>
        <v>0</v>
      </c>
      <c r="C2425" s="83">
        <f>Lieferantenstamm!F2425</f>
        <v>0</v>
      </c>
      <c r="D2425" s="83">
        <f>Lieferantenstamm!G2425</f>
        <v>0</v>
      </c>
      <c r="E2425" s="88" t="str">
        <f>IF(NOT(ISBLANK(Lieferantenstamm!$D2425)),IF(OR(Lieferantenstamm!H2425="",Lieferantenstamm!H2425="Erste Rechnung des Lieferanten"),"Ja","Nein"),"")</f>
        <v/>
      </c>
      <c r="F2425" t="str">
        <f>IF(NOT(ISBLANK(Lieferantenstamm!$D2425)),IF(Lieferantenstamm!H2425="","Letzte Rechnung des Lieferanten",IF(AND(Lieferantenstamm!H2425&lt;&gt;"",Lieferantenstamm!H2425&lt;&gt;"Keine Vorausfüllung"),"Erste Rechnung des Lieferanten","")),"")</f>
        <v/>
      </c>
      <c r="G2425" s="88" t="str">
        <f>IF(NOT(ISBLANK(Lieferantenstamm!$D2425)),IF(OR(Lieferantenstamm!I2425="",Lieferantenstamm!I2425="individuell"),"Nein","Ja"),"")</f>
        <v/>
      </c>
      <c r="H2425" s="184" t="str">
        <f>IF(OR(Lieferantenstamm!I2425="", Lieferantenstamm!I2425="individuell"),"",Lieferantenstamm!I2425)</f>
        <v/>
      </c>
      <c r="I2425" s="182">
        <f>Lieferantenstamm!J2425</f>
        <v>0</v>
      </c>
      <c r="J2425" s="108" t="str">
        <f>IF(NOT(ISBLANK(Lieferantenstamm!$D2425)),Mandantname,"")</f>
        <v/>
      </c>
    </row>
    <row r="2426" spans="1:10">
      <c r="A2426" s="83">
        <f>Lieferantenstamm!D2426</f>
        <v>0</v>
      </c>
      <c r="B2426" s="83">
        <f>Lieferantenstamm!E2426</f>
        <v>0</v>
      </c>
      <c r="C2426" s="83">
        <f>Lieferantenstamm!F2426</f>
        <v>0</v>
      </c>
      <c r="D2426" s="83">
        <f>Lieferantenstamm!G2426</f>
        <v>0</v>
      </c>
      <c r="E2426" s="88" t="str">
        <f>IF(NOT(ISBLANK(Lieferantenstamm!$D2426)),IF(OR(Lieferantenstamm!H2426="",Lieferantenstamm!H2426="Erste Rechnung des Lieferanten"),"Ja","Nein"),"")</f>
        <v/>
      </c>
      <c r="F2426" t="str">
        <f>IF(NOT(ISBLANK(Lieferantenstamm!$D2426)),IF(Lieferantenstamm!H2426="","Letzte Rechnung des Lieferanten",IF(AND(Lieferantenstamm!H2426&lt;&gt;"",Lieferantenstamm!H2426&lt;&gt;"Keine Vorausfüllung"),"Erste Rechnung des Lieferanten","")),"")</f>
        <v/>
      </c>
      <c r="G2426" s="88" t="str">
        <f>IF(NOT(ISBLANK(Lieferantenstamm!$D2426)),IF(OR(Lieferantenstamm!I2426="",Lieferantenstamm!I2426="individuell"),"Nein","Ja"),"")</f>
        <v/>
      </c>
      <c r="H2426" s="184" t="str">
        <f>IF(OR(Lieferantenstamm!I2426="", Lieferantenstamm!I2426="individuell"),"",Lieferantenstamm!I2426)</f>
        <v/>
      </c>
      <c r="I2426" s="182">
        <f>Lieferantenstamm!J2426</f>
        <v>0</v>
      </c>
      <c r="J2426" s="108" t="str">
        <f>IF(NOT(ISBLANK(Lieferantenstamm!$D2426)),Mandantname,"")</f>
        <v/>
      </c>
    </row>
    <row r="2427" spans="1:10">
      <c r="A2427" s="83">
        <f>Lieferantenstamm!D2427</f>
        <v>0</v>
      </c>
      <c r="B2427" s="83">
        <f>Lieferantenstamm!E2427</f>
        <v>0</v>
      </c>
      <c r="C2427" s="83">
        <f>Lieferantenstamm!F2427</f>
        <v>0</v>
      </c>
      <c r="D2427" s="83">
        <f>Lieferantenstamm!G2427</f>
        <v>0</v>
      </c>
      <c r="E2427" s="88" t="str">
        <f>IF(NOT(ISBLANK(Lieferantenstamm!$D2427)),IF(OR(Lieferantenstamm!H2427="",Lieferantenstamm!H2427="Erste Rechnung des Lieferanten"),"Ja","Nein"),"")</f>
        <v/>
      </c>
      <c r="F2427" t="str">
        <f>IF(NOT(ISBLANK(Lieferantenstamm!$D2427)),IF(Lieferantenstamm!H2427="","Letzte Rechnung des Lieferanten",IF(AND(Lieferantenstamm!H2427&lt;&gt;"",Lieferantenstamm!H2427&lt;&gt;"Keine Vorausfüllung"),"Erste Rechnung des Lieferanten","")),"")</f>
        <v/>
      </c>
      <c r="G2427" s="88" t="str">
        <f>IF(NOT(ISBLANK(Lieferantenstamm!$D2427)),IF(OR(Lieferantenstamm!I2427="",Lieferantenstamm!I2427="individuell"),"Nein","Ja"),"")</f>
        <v/>
      </c>
      <c r="H2427" s="184" t="str">
        <f>IF(OR(Lieferantenstamm!I2427="", Lieferantenstamm!I2427="individuell"),"",Lieferantenstamm!I2427)</f>
        <v/>
      </c>
      <c r="I2427" s="182">
        <f>Lieferantenstamm!J2427</f>
        <v>0</v>
      </c>
      <c r="J2427" s="108" t="str">
        <f>IF(NOT(ISBLANK(Lieferantenstamm!$D2427)),Mandantname,"")</f>
        <v/>
      </c>
    </row>
    <row r="2428" spans="1:10">
      <c r="A2428" s="83">
        <f>Lieferantenstamm!D2428</f>
        <v>0</v>
      </c>
      <c r="B2428" s="83">
        <f>Lieferantenstamm!E2428</f>
        <v>0</v>
      </c>
      <c r="C2428" s="83">
        <f>Lieferantenstamm!F2428</f>
        <v>0</v>
      </c>
      <c r="D2428" s="83">
        <f>Lieferantenstamm!G2428</f>
        <v>0</v>
      </c>
      <c r="E2428" s="88" t="str">
        <f>IF(NOT(ISBLANK(Lieferantenstamm!$D2428)),IF(OR(Lieferantenstamm!H2428="",Lieferantenstamm!H2428="Erste Rechnung des Lieferanten"),"Ja","Nein"),"")</f>
        <v/>
      </c>
      <c r="F2428" t="str">
        <f>IF(NOT(ISBLANK(Lieferantenstamm!$D2428)),IF(Lieferantenstamm!H2428="","Letzte Rechnung des Lieferanten",IF(AND(Lieferantenstamm!H2428&lt;&gt;"",Lieferantenstamm!H2428&lt;&gt;"Keine Vorausfüllung"),"Erste Rechnung des Lieferanten","")),"")</f>
        <v/>
      </c>
      <c r="G2428" s="88" t="str">
        <f>IF(NOT(ISBLANK(Lieferantenstamm!$D2428)),IF(OR(Lieferantenstamm!I2428="",Lieferantenstamm!I2428="individuell"),"Nein","Ja"),"")</f>
        <v/>
      </c>
      <c r="H2428" s="184" t="str">
        <f>IF(OR(Lieferantenstamm!I2428="", Lieferantenstamm!I2428="individuell"),"",Lieferantenstamm!I2428)</f>
        <v/>
      </c>
      <c r="I2428" s="182">
        <f>Lieferantenstamm!J2428</f>
        <v>0</v>
      </c>
      <c r="J2428" s="108" t="str">
        <f>IF(NOT(ISBLANK(Lieferantenstamm!$D2428)),Mandantname,"")</f>
        <v/>
      </c>
    </row>
    <row r="2429" spans="1:10">
      <c r="A2429" s="83">
        <f>Lieferantenstamm!D2429</f>
        <v>0</v>
      </c>
      <c r="B2429" s="83">
        <f>Lieferantenstamm!E2429</f>
        <v>0</v>
      </c>
      <c r="C2429" s="83">
        <f>Lieferantenstamm!F2429</f>
        <v>0</v>
      </c>
      <c r="D2429" s="83">
        <f>Lieferantenstamm!G2429</f>
        <v>0</v>
      </c>
      <c r="E2429" s="88" t="str">
        <f>IF(NOT(ISBLANK(Lieferantenstamm!$D2429)),IF(OR(Lieferantenstamm!H2429="",Lieferantenstamm!H2429="Erste Rechnung des Lieferanten"),"Ja","Nein"),"")</f>
        <v/>
      </c>
      <c r="F2429" t="str">
        <f>IF(NOT(ISBLANK(Lieferantenstamm!$D2429)),IF(Lieferantenstamm!H2429="","Letzte Rechnung des Lieferanten",IF(AND(Lieferantenstamm!H2429&lt;&gt;"",Lieferantenstamm!H2429&lt;&gt;"Keine Vorausfüllung"),"Erste Rechnung des Lieferanten","")),"")</f>
        <v/>
      </c>
      <c r="G2429" s="88" t="str">
        <f>IF(NOT(ISBLANK(Lieferantenstamm!$D2429)),IF(OR(Lieferantenstamm!I2429="",Lieferantenstamm!I2429="individuell"),"Nein","Ja"),"")</f>
        <v/>
      </c>
      <c r="H2429" s="184" t="str">
        <f>IF(OR(Lieferantenstamm!I2429="", Lieferantenstamm!I2429="individuell"),"",Lieferantenstamm!I2429)</f>
        <v/>
      </c>
      <c r="I2429" s="182">
        <f>Lieferantenstamm!J2429</f>
        <v>0</v>
      </c>
      <c r="J2429" s="108" t="str">
        <f>IF(NOT(ISBLANK(Lieferantenstamm!$D2429)),Mandantname,"")</f>
        <v/>
      </c>
    </row>
    <row r="2430" spans="1:10">
      <c r="A2430" s="83">
        <f>Lieferantenstamm!D2430</f>
        <v>0</v>
      </c>
      <c r="B2430" s="83">
        <f>Lieferantenstamm!E2430</f>
        <v>0</v>
      </c>
      <c r="C2430" s="83">
        <f>Lieferantenstamm!F2430</f>
        <v>0</v>
      </c>
      <c r="D2430" s="83">
        <f>Lieferantenstamm!G2430</f>
        <v>0</v>
      </c>
      <c r="E2430" s="88" t="str">
        <f>IF(NOT(ISBLANK(Lieferantenstamm!$D2430)),IF(OR(Lieferantenstamm!H2430="",Lieferantenstamm!H2430="Erste Rechnung des Lieferanten"),"Ja","Nein"),"")</f>
        <v/>
      </c>
      <c r="F2430" t="str">
        <f>IF(NOT(ISBLANK(Lieferantenstamm!$D2430)),IF(Lieferantenstamm!H2430="","Letzte Rechnung des Lieferanten",IF(AND(Lieferantenstamm!H2430&lt;&gt;"",Lieferantenstamm!H2430&lt;&gt;"Keine Vorausfüllung"),"Erste Rechnung des Lieferanten","")),"")</f>
        <v/>
      </c>
      <c r="G2430" s="88" t="str">
        <f>IF(NOT(ISBLANK(Lieferantenstamm!$D2430)),IF(OR(Lieferantenstamm!I2430="",Lieferantenstamm!I2430="individuell"),"Nein","Ja"),"")</f>
        <v/>
      </c>
      <c r="H2430" s="184" t="str">
        <f>IF(OR(Lieferantenstamm!I2430="", Lieferantenstamm!I2430="individuell"),"",Lieferantenstamm!I2430)</f>
        <v/>
      </c>
      <c r="I2430" s="182">
        <f>Lieferantenstamm!J2430</f>
        <v>0</v>
      </c>
      <c r="J2430" s="108" t="str">
        <f>IF(NOT(ISBLANK(Lieferantenstamm!$D2430)),Mandantname,"")</f>
        <v/>
      </c>
    </row>
    <row r="2431" spans="1:10">
      <c r="A2431" s="83">
        <f>Lieferantenstamm!D2431</f>
        <v>0</v>
      </c>
      <c r="B2431" s="83">
        <f>Lieferantenstamm!E2431</f>
        <v>0</v>
      </c>
      <c r="C2431" s="83">
        <f>Lieferantenstamm!F2431</f>
        <v>0</v>
      </c>
      <c r="D2431" s="83">
        <f>Lieferantenstamm!G2431</f>
        <v>0</v>
      </c>
      <c r="E2431" s="88" t="str">
        <f>IF(NOT(ISBLANK(Lieferantenstamm!$D2431)),IF(OR(Lieferantenstamm!H2431="",Lieferantenstamm!H2431="Erste Rechnung des Lieferanten"),"Ja","Nein"),"")</f>
        <v/>
      </c>
      <c r="F2431" t="str">
        <f>IF(NOT(ISBLANK(Lieferantenstamm!$D2431)),IF(Lieferantenstamm!H2431="","Letzte Rechnung des Lieferanten",IF(AND(Lieferantenstamm!H2431&lt;&gt;"",Lieferantenstamm!H2431&lt;&gt;"Keine Vorausfüllung"),"Erste Rechnung des Lieferanten","")),"")</f>
        <v/>
      </c>
      <c r="G2431" s="88" t="str">
        <f>IF(NOT(ISBLANK(Lieferantenstamm!$D2431)),IF(OR(Lieferantenstamm!I2431="",Lieferantenstamm!I2431="individuell"),"Nein","Ja"),"")</f>
        <v/>
      </c>
      <c r="H2431" s="184" t="str">
        <f>IF(OR(Lieferantenstamm!I2431="", Lieferantenstamm!I2431="individuell"),"",Lieferantenstamm!I2431)</f>
        <v/>
      </c>
      <c r="I2431" s="182">
        <f>Lieferantenstamm!J2431</f>
        <v>0</v>
      </c>
      <c r="J2431" s="108" t="str">
        <f>IF(NOT(ISBLANK(Lieferantenstamm!$D2431)),Mandantname,"")</f>
        <v/>
      </c>
    </row>
    <row r="2432" spans="1:10">
      <c r="A2432" s="83">
        <f>Lieferantenstamm!D2432</f>
        <v>0</v>
      </c>
      <c r="B2432" s="83">
        <f>Lieferantenstamm!E2432</f>
        <v>0</v>
      </c>
      <c r="C2432" s="83">
        <f>Lieferantenstamm!F2432</f>
        <v>0</v>
      </c>
      <c r="D2432" s="83">
        <f>Lieferantenstamm!G2432</f>
        <v>0</v>
      </c>
      <c r="E2432" s="88" t="str">
        <f>IF(NOT(ISBLANK(Lieferantenstamm!$D2432)),IF(OR(Lieferantenstamm!H2432="",Lieferantenstamm!H2432="Erste Rechnung des Lieferanten"),"Ja","Nein"),"")</f>
        <v/>
      </c>
      <c r="F2432" t="str">
        <f>IF(NOT(ISBLANK(Lieferantenstamm!$D2432)),IF(Lieferantenstamm!H2432="","Letzte Rechnung des Lieferanten",IF(AND(Lieferantenstamm!H2432&lt;&gt;"",Lieferantenstamm!H2432&lt;&gt;"Keine Vorausfüllung"),"Erste Rechnung des Lieferanten","")),"")</f>
        <v/>
      </c>
      <c r="G2432" s="88" t="str">
        <f>IF(NOT(ISBLANK(Lieferantenstamm!$D2432)),IF(OR(Lieferantenstamm!I2432="",Lieferantenstamm!I2432="individuell"),"Nein","Ja"),"")</f>
        <v/>
      </c>
      <c r="H2432" s="184" t="str">
        <f>IF(OR(Lieferantenstamm!I2432="", Lieferantenstamm!I2432="individuell"),"",Lieferantenstamm!I2432)</f>
        <v/>
      </c>
      <c r="I2432" s="182">
        <f>Lieferantenstamm!J2432</f>
        <v>0</v>
      </c>
      <c r="J2432" s="108" t="str">
        <f>IF(NOT(ISBLANK(Lieferantenstamm!$D2432)),Mandantname,"")</f>
        <v/>
      </c>
    </row>
    <row r="2433" spans="1:10">
      <c r="A2433" s="83">
        <f>Lieferantenstamm!D2433</f>
        <v>0</v>
      </c>
      <c r="B2433" s="83">
        <f>Lieferantenstamm!E2433</f>
        <v>0</v>
      </c>
      <c r="C2433" s="83">
        <f>Lieferantenstamm!F2433</f>
        <v>0</v>
      </c>
      <c r="D2433" s="83">
        <f>Lieferantenstamm!G2433</f>
        <v>0</v>
      </c>
      <c r="E2433" s="88" t="str">
        <f>IF(NOT(ISBLANK(Lieferantenstamm!$D2433)),IF(OR(Lieferantenstamm!H2433="",Lieferantenstamm!H2433="Erste Rechnung des Lieferanten"),"Ja","Nein"),"")</f>
        <v/>
      </c>
      <c r="F2433" t="str">
        <f>IF(NOT(ISBLANK(Lieferantenstamm!$D2433)),IF(Lieferantenstamm!H2433="","Letzte Rechnung des Lieferanten",IF(AND(Lieferantenstamm!H2433&lt;&gt;"",Lieferantenstamm!H2433&lt;&gt;"Keine Vorausfüllung"),"Erste Rechnung des Lieferanten","")),"")</f>
        <v/>
      </c>
      <c r="G2433" s="88" t="str">
        <f>IF(NOT(ISBLANK(Lieferantenstamm!$D2433)),IF(OR(Lieferantenstamm!I2433="",Lieferantenstamm!I2433="individuell"),"Nein","Ja"),"")</f>
        <v/>
      </c>
      <c r="H2433" s="184" t="str">
        <f>IF(OR(Lieferantenstamm!I2433="", Lieferantenstamm!I2433="individuell"),"",Lieferantenstamm!I2433)</f>
        <v/>
      </c>
      <c r="I2433" s="182">
        <f>Lieferantenstamm!J2433</f>
        <v>0</v>
      </c>
      <c r="J2433" s="108" t="str">
        <f>IF(NOT(ISBLANK(Lieferantenstamm!$D2433)),Mandantname,"")</f>
        <v/>
      </c>
    </row>
    <row r="2434" spans="1:10">
      <c r="A2434" s="83">
        <f>Lieferantenstamm!D2434</f>
        <v>0</v>
      </c>
      <c r="B2434" s="83">
        <f>Lieferantenstamm!E2434</f>
        <v>0</v>
      </c>
      <c r="C2434" s="83">
        <f>Lieferantenstamm!F2434</f>
        <v>0</v>
      </c>
      <c r="D2434" s="83">
        <f>Lieferantenstamm!G2434</f>
        <v>0</v>
      </c>
      <c r="E2434" s="88" t="str">
        <f>IF(NOT(ISBLANK(Lieferantenstamm!$D2434)),IF(OR(Lieferantenstamm!H2434="",Lieferantenstamm!H2434="Erste Rechnung des Lieferanten"),"Ja","Nein"),"")</f>
        <v/>
      </c>
      <c r="F2434" t="str">
        <f>IF(NOT(ISBLANK(Lieferantenstamm!$D2434)),IF(Lieferantenstamm!H2434="","Letzte Rechnung des Lieferanten",IF(AND(Lieferantenstamm!H2434&lt;&gt;"",Lieferantenstamm!H2434&lt;&gt;"Keine Vorausfüllung"),"Erste Rechnung des Lieferanten","")),"")</f>
        <v/>
      </c>
      <c r="G2434" s="88" t="str">
        <f>IF(NOT(ISBLANK(Lieferantenstamm!$D2434)),IF(OR(Lieferantenstamm!I2434="",Lieferantenstamm!I2434="individuell"),"Nein","Ja"),"")</f>
        <v/>
      </c>
      <c r="H2434" s="184" t="str">
        <f>IF(OR(Lieferantenstamm!I2434="", Lieferantenstamm!I2434="individuell"),"",Lieferantenstamm!I2434)</f>
        <v/>
      </c>
      <c r="I2434" s="182">
        <f>Lieferantenstamm!J2434</f>
        <v>0</v>
      </c>
      <c r="J2434" s="108" t="str">
        <f>IF(NOT(ISBLANK(Lieferantenstamm!$D2434)),Mandantname,"")</f>
        <v/>
      </c>
    </row>
    <row r="2435" spans="1:10">
      <c r="A2435" s="83">
        <f>Lieferantenstamm!D2435</f>
        <v>0</v>
      </c>
      <c r="B2435" s="83">
        <f>Lieferantenstamm!E2435</f>
        <v>0</v>
      </c>
      <c r="C2435" s="83">
        <f>Lieferantenstamm!F2435</f>
        <v>0</v>
      </c>
      <c r="D2435" s="83">
        <f>Lieferantenstamm!G2435</f>
        <v>0</v>
      </c>
      <c r="E2435" s="88" t="str">
        <f>IF(NOT(ISBLANK(Lieferantenstamm!$D2435)),IF(OR(Lieferantenstamm!H2435="",Lieferantenstamm!H2435="Erste Rechnung des Lieferanten"),"Ja","Nein"),"")</f>
        <v/>
      </c>
      <c r="F2435" t="str">
        <f>IF(NOT(ISBLANK(Lieferantenstamm!$D2435)),IF(Lieferantenstamm!H2435="","Letzte Rechnung des Lieferanten",IF(AND(Lieferantenstamm!H2435&lt;&gt;"",Lieferantenstamm!H2435&lt;&gt;"Keine Vorausfüllung"),"Erste Rechnung des Lieferanten","")),"")</f>
        <v/>
      </c>
      <c r="G2435" s="88" t="str">
        <f>IF(NOT(ISBLANK(Lieferantenstamm!$D2435)),IF(OR(Lieferantenstamm!I2435="",Lieferantenstamm!I2435="individuell"),"Nein","Ja"),"")</f>
        <v/>
      </c>
      <c r="H2435" s="184" t="str">
        <f>IF(OR(Lieferantenstamm!I2435="", Lieferantenstamm!I2435="individuell"),"",Lieferantenstamm!I2435)</f>
        <v/>
      </c>
      <c r="I2435" s="182">
        <f>Lieferantenstamm!J2435</f>
        <v>0</v>
      </c>
      <c r="J2435" s="108" t="str">
        <f>IF(NOT(ISBLANK(Lieferantenstamm!$D2435)),Mandantname,"")</f>
        <v/>
      </c>
    </row>
    <row r="2436" spans="1:10">
      <c r="A2436" s="83">
        <f>Lieferantenstamm!D2436</f>
        <v>0</v>
      </c>
      <c r="B2436" s="83">
        <f>Lieferantenstamm!E2436</f>
        <v>0</v>
      </c>
      <c r="C2436" s="83">
        <f>Lieferantenstamm!F2436</f>
        <v>0</v>
      </c>
      <c r="D2436" s="83">
        <f>Lieferantenstamm!G2436</f>
        <v>0</v>
      </c>
      <c r="E2436" s="88" t="str">
        <f>IF(NOT(ISBLANK(Lieferantenstamm!$D2436)),IF(OR(Lieferantenstamm!H2436="",Lieferantenstamm!H2436="Erste Rechnung des Lieferanten"),"Ja","Nein"),"")</f>
        <v/>
      </c>
      <c r="F2436" t="str">
        <f>IF(NOT(ISBLANK(Lieferantenstamm!$D2436)),IF(Lieferantenstamm!H2436="","Letzte Rechnung des Lieferanten",IF(AND(Lieferantenstamm!H2436&lt;&gt;"",Lieferantenstamm!H2436&lt;&gt;"Keine Vorausfüllung"),"Erste Rechnung des Lieferanten","")),"")</f>
        <v/>
      </c>
      <c r="G2436" s="88" t="str">
        <f>IF(NOT(ISBLANK(Lieferantenstamm!$D2436)),IF(OR(Lieferantenstamm!I2436="",Lieferantenstamm!I2436="individuell"),"Nein","Ja"),"")</f>
        <v/>
      </c>
      <c r="H2436" s="184" t="str">
        <f>IF(OR(Lieferantenstamm!I2436="", Lieferantenstamm!I2436="individuell"),"",Lieferantenstamm!I2436)</f>
        <v/>
      </c>
      <c r="I2436" s="182">
        <f>Lieferantenstamm!J2436</f>
        <v>0</v>
      </c>
      <c r="J2436" s="108" t="str">
        <f>IF(NOT(ISBLANK(Lieferantenstamm!$D2436)),Mandantname,"")</f>
        <v/>
      </c>
    </row>
    <row r="2437" spans="1:10">
      <c r="A2437" s="83">
        <f>Lieferantenstamm!D2437</f>
        <v>0</v>
      </c>
      <c r="B2437" s="83">
        <f>Lieferantenstamm!E2437</f>
        <v>0</v>
      </c>
      <c r="C2437" s="83">
        <f>Lieferantenstamm!F2437</f>
        <v>0</v>
      </c>
      <c r="D2437" s="83">
        <f>Lieferantenstamm!G2437</f>
        <v>0</v>
      </c>
      <c r="E2437" s="88" t="str">
        <f>IF(NOT(ISBLANK(Lieferantenstamm!$D2437)),IF(OR(Lieferantenstamm!H2437="",Lieferantenstamm!H2437="Erste Rechnung des Lieferanten"),"Ja","Nein"),"")</f>
        <v/>
      </c>
      <c r="F2437" t="str">
        <f>IF(NOT(ISBLANK(Lieferantenstamm!$D2437)),IF(Lieferantenstamm!H2437="","Letzte Rechnung des Lieferanten",IF(AND(Lieferantenstamm!H2437&lt;&gt;"",Lieferantenstamm!H2437&lt;&gt;"Keine Vorausfüllung"),"Erste Rechnung des Lieferanten","")),"")</f>
        <v/>
      </c>
      <c r="G2437" s="88" t="str">
        <f>IF(NOT(ISBLANK(Lieferantenstamm!$D2437)),IF(OR(Lieferantenstamm!I2437="",Lieferantenstamm!I2437="individuell"),"Nein","Ja"),"")</f>
        <v/>
      </c>
      <c r="H2437" s="184" t="str">
        <f>IF(OR(Lieferantenstamm!I2437="", Lieferantenstamm!I2437="individuell"),"",Lieferantenstamm!I2437)</f>
        <v/>
      </c>
      <c r="I2437" s="182">
        <f>Lieferantenstamm!J2437</f>
        <v>0</v>
      </c>
      <c r="J2437" s="108" t="str">
        <f>IF(NOT(ISBLANK(Lieferantenstamm!$D2437)),Mandantname,"")</f>
        <v/>
      </c>
    </row>
    <row r="2438" spans="1:10">
      <c r="A2438" s="83">
        <f>Lieferantenstamm!D2438</f>
        <v>0</v>
      </c>
      <c r="B2438" s="83">
        <f>Lieferantenstamm!E2438</f>
        <v>0</v>
      </c>
      <c r="C2438" s="83">
        <f>Lieferantenstamm!F2438</f>
        <v>0</v>
      </c>
      <c r="D2438" s="83">
        <f>Lieferantenstamm!G2438</f>
        <v>0</v>
      </c>
      <c r="E2438" s="88" t="str">
        <f>IF(NOT(ISBLANK(Lieferantenstamm!$D2438)),IF(OR(Lieferantenstamm!H2438="",Lieferantenstamm!H2438="Erste Rechnung des Lieferanten"),"Ja","Nein"),"")</f>
        <v/>
      </c>
      <c r="F2438" t="str">
        <f>IF(NOT(ISBLANK(Lieferantenstamm!$D2438)),IF(Lieferantenstamm!H2438="","Letzte Rechnung des Lieferanten",IF(AND(Lieferantenstamm!H2438&lt;&gt;"",Lieferantenstamm!H2438&lt;&gt;"Keine Vorausfüllung"),"Erste Rechnung des Lieferanten","")),"")</f>
        <v/>
      </c>
      <c r="G2438" s="88" t="str">
        <f>IF(NOT(ISBLANK(Lieferantenstamm!$D2438)),IF(OR(Lieferantenstamm!I2438="",Lieferantenstamm!I2438="individuell"),"Nein","Ja"),"")</f>
        <v/>
      </c>
      <c r="H2438" s="184" t="str">
        <f>IF(OR(Lieferantenstamm!I2438="", Lieferantenstamm!I2438="individuell"),"",Lieferantenstamm!I2438)</f>
        <v/>
      </c>
      <c r="I2438" s="182">
        <f>Lieferantenstamm!J2438</f>
        <v>0</v>
      </c>
      <c r="J2438" s="108" t="str">
        <f>IF(NOT(ISBLANK(Lieferantenstamm!$D2438)),Mandantname,"")</f>
        <v/>
      </c>
    </row>
    <row r="2439" spans="1:10">
      <c r="A2439" s="83">
        <f>Lieferantenstamm!D2439</f>
        <v>0</v>
      </c>
      <c r="B2439" s="83">
        <f>Lieferantenstamm!E2439</f>
        <v>0</v>
      </c>
      <c r="C2439" s="83">
        <f>Lieferantenstamm!F2439</f>
        <v>0</v>
      </c>
      <c r="D2439" s="83">
        <f>Lieferantenstamm!G2439</f>
        <v>0</v>
      </c>
      <c r="E2439" s="88" t="str">
        <f>IF(NOT(ISBLANK(Lieferantenstamm!$D2439)),IF(OR(Lieferantenstamm!H2439="",Lieferantenstamm!H2439="Erste Rechnung des Lieferanten"),"Ja","Nein"),"")</f>
        <v/>
      </c>
      <c r="F2439" t="str">
        <f>IF(NOT(ISBLANK(Lieferantenstamm!$D2439)),IF(Lieferantenstamm!H2439="","Letzte Rechnung des Lieferanten",IF(AND(Lieferantenstamm!H2439&lt;&gt;"",Lieferantenstamm!H2439&lt;&gt;"Keine Vorausfüllung"),"Erste Rechnung des Lieferanten","")),"")</f>
        <v/>
      </c>
      <c r="G2439" s="88" t="str">
        <f>IF(NOT(ISBLANK(Lieferantenstamm!$D2439)),IF(OR(Lieferantenstamm!I2439="",Lieferantenstamm!I2439="individuell"),"Nein","Ja"),"")</f>
        <v/>
      </c>
      <c r="H2439" s="184" t="str">
        <f>IF(OR(Lieferantenstamm!I2439="", Lieferantenstamm!I2439="individuell"),"",Lieferantenstamm!I2439)</f>
        <v/>
      </c>
      <c r="I2439" s="182">
        <f>Lieferantenstamm!J2439</f>
        <v>0</v>
      </c>
      <c r="J2439" s="108" t="str">
        <f>IF(NOT(ISBLANK(Lieferantenstamm!$D2439)),Mandantname,"")</f>
        <v/>
      </c>
    </row>
    <row r="2440" spans="1:10">
      <c r="A2440" s="83">
        <f>Lieferantenstamm!D2440</f>
        <v>0</v>
      </c>
      <c r="B2440" s="83">
        <f>Lieferantenstamm!E2440</f>
        <v>0</v>
      </c>
      <c r="C2440" s="83">
        <f>Lieferantenstamm!F2440</f>
        <v>0</v>
      </c>
      <c r="D2440" s="83">
        <f>Lieferantenstamm!G2440</f>
        <v>0</v>
      </c>
      <c r="E2440" s="88" t="str">
        <f>IF(NOT(ISBLANK(Lieferantenstamm!$D2440)),IF(OR(Lieferantenstamm!H2440="",Lieferantenstamm!H2440="Erste Rechnung des Lieferanten"),"Ja","Nein"),"")</f>
        <v/>
      </c>
      <c r="F2440" t="str">
        <f>IF(NOT(ISBLANK(Lieferantenstamm!$D2440)),IF(Lieferantenstamm!H2440="","Letzte Rechnung des Lieferanten",IF(AND(Lieferantenstamm!H2440&lt;&gt;"",Lieferantenstamm!H2440&lt;&gt;"Keine Vorausfüllung"),"Erste Rechnung des Lieferanten","")),"")</f>
        <v/>
      </c>
      <c r="G2440" s="88" t="str">
        <f>IF(NOT(ISBLANK(Lieferantenstamm!$D2440)),IF(OR(Lieferantenstamm!I2440="",Lieferantenstamm!I2440="individuell"),"Nein","Ja"),"")</f>
        <v/>
      </c>
      <c r="H2440" s="184" t="str">
        <f>IF(OR(Lieferantenstamm!I2440="", Lieferantenstamm!I2440="individuell"),"",Lieferantenstamm!I2440)</f>
        <v/>
      </c>
      <c r="I2440" s="182">
        <f>Lieferantenstamm!J2440</f>
        <v>0</v>
      </c>
      <c r="J2440" s="108" t="str">
        <f>IF(NOT(ISBLANK(Lieferantenstamm!$D2440)),Mandantname,"")</f>
        <v/>
      </c>
    </row>
    <row r="2441" spans="1:10">
      <c r="A2441" s="83">
        <f>Lieferantenstamm!D2441</f>
        <v>0</v>
      </c>
      <c r="B2441" s="83">
        <f>Lieferantenstamm!E2441</f>
        <v>0</v>
      </c>
      <c r="C2441" s="83">
        <f>Lieferantenstamm!F2441</f>
        <v>0</v>
      </c>
      <c r="D2441" s="83">
        <f>Lieferantenstamm!G2441</f>
        <v>0</v>
      </c>
      <c r="E2441" s="88" t="str">
        <f>IF(NOT(ISBLANK(Lieferantenstamm!$D2441)),IF(OR(Lieferantenstamm!H2441="",Lieferantenstamm!H2441="Erste Rechnung des Lieferanten"),"Ja","Nein"),"")</f>
        <v/>
      </c>
      <c r="F2441" t="str">
        <f>IF(NOT(ISBLANK(Lieferantenstamm!$D2441)),IF(Lieferantenstamm!H2441="","Letzte Rechnung des Lieferanten",IF(AND(Lieferantenstamm!H2441&lt;&gt;"",Lieferantenstamm!H2441&lt;&gt;"Keine Vorausfüllung"),"Erste Rechnung des Lieferanten","")),"")</f>
        <v/>
      </c>
      <c r="G2441" s="88" t="str">
        <f>IF(NOT(ISBLANK(Lieferantenstamm!$D2441)),IF(OR(Lieferantenstamm!I2441="",Lieferantenstamm!I2441="individuell"),"Nein","Ja"),"")</f>
        <v/>
      </c>
      <c r="H2441" s="184" t="str">
        <f>IF(OR(Lieferantenstamm!I2441="", Lieferantenstamm!I2441="individuell"),"",Lieferantenstamm!I2441)</f>
        <v/>
      </c>
      <c r="I2441" s="182">
        <f>Lieferantenstamm!J2441</f>
        <v>0</v>
      </c>
      <c r="J2441" s="108" t="str">
        <f>IF(NOT(ISBLANK(Lieferantenstamm!$D2441)),Mandantname,"")</f>
        <v/>
      </c>
    </row>
    <row r="2442" spans="1:10">
      <c r="A2442" s="83">
        <f>Lieferantenstamm!D2442</f>
        <v>0</v>
      </c>
      <c r="B2442" s="83">
        <f>Lieferantenstamm!E2442</f>
        <v>0</v>
      </c>
      <c r="C2442" s="83">
        <f>Lieferantenstamm!F2442</f>
        <v>0</v>
      </c>
      <c r="D2442" s="83">
        <f>Lieferantenstamm!G2442</f>
        <v>0</v>
      </c>
      <c r="E2442" s="88" t="str">
        <f>IF(NOT(ISBLANK(Lieferantenstamm!$D2442)),IF(OR(Lieferantenstamm!H2442="",Lieferantenstamm!H2442="Erste Rechnung des Lieferanten"),"Ja","Nein"),"")</f>
        <v/>
      </c>
      <c r="F2442" t="str">
        <f>IF(NOT(ISBLANK(Lieferantenstamm!$D2442)),IF(Lieferantenstamm!H2442="","Letzte Rechnung des Lieferanten",IF(AND(Lieferantenstamm!H2442&lt;&gt;"",Lieferantenstamm!H2442&lt;&gt;"Keine Vorausfüllung"),"Erste Rechnung des Lieferanten","")),"")</f>
        <v/>
      </c>
      <c r="G2442" s="88" t="str">
        <f>IF(NOT(ISBLANK(Lieferantenstamm!$D2442)),IF(OR(Lieferantenstamm!I2442="",Lieferantenstamm!I2442="individuell"),"Nein","Ja"),"")</f>
        <v/>
      </c>
      <c r="H2442" s="184" t="str">
        <f>IF(OR(Lieferantenstamm!I2442="", Lieferantenstamm!I2442="individuell"),"",Lieferantenstamm!I2442)</f>
        <v/>
      </c>
      <c r="I2442" s="182">
        <f>Lieferantenstamm!J2442</f>
        <v>0</v>
      </c>
      <c r="J2442" s="108" t="str">
        <f>IF(NOT(ISBLANK(Lieferantenstamm!$D2442)),Mandantname,"")</f>
        <v/>
      </c>
    </row>
    <row r="2443" spans="1:10">
      <c r="A2443" s="83">
        <f>Lieferantenstamm!D2443</f>
        <v>0</v>
      </c>
      <c r="B2443" s="83">
        <f>Lieferantenstamm!E2443</f>
        <v>0</v>
      </c>
      <c r="C2443" s="83">
        <f>Lieferantenstamm!F2443</f>
        <v>0</v>
      </c>
      <c r="D2443" s="83">
        <f>Lieferantenstamm!G2443</f>
        <v>0</v>
      </c>
      <c r="E2443" s="88" t="str">
        <f>IF(NOT(ISBLANK(Lieferantenstamm!$D2443)),IF(OR(Lieferantenstamm!H2443="",Lieferantenstamm!H2443="Erste Rechnung des Lieferanten"),"Ja","Nein"),"")</f>
        <v/>
      </c>
      <c r="F2443" t="str">
        <f>IF(NOT(ISBLANK(Lieferantenstamm!$D2443)),IF(Lieferantenstamm!H2443="","Letzte Rechnung des Lieferanten",IF(AND(Lieferantenstamm!H2443&lt;&gt;"",Lieferantenstamm!H2443&lt;&gt;"Keine Vorausfüllung"),"Erste Rechnung des Lieferanten","")),"")</f>
        <v/>
      </c>
      <c r="G2443" s="88" t="str">
        <f>IF(NOT(ISBLANK(Lieferantenstamm!$D2443)),IF(OR(Lieferantenstamm!I2443="",Lieferantenstamm!I2443="individuell"),"Nein","Ja"),"")</f>
        <v/>
      </c>
      <c r="H2443" s="184" t="str">
        <f>IF(OR(Lieferantenstamm!I2443="", Lieferantenstamm!I2443="individuell"),"",Lieferantenstamm!I2443)</f>
        <v/>
      </c>
      <c r="I2443" s="182">
        <f>Lieferantenstamm!J2443</f>
        <v>0</v>
      </c>
      <c r="J2443" s="108" t="str">
        <f>IF(NOT(ISBLANK(Lieferantenstamm!$D2443)),Mandantname,"")</f>
        <v/>
      </c>
    </row>
    <row r="2444" spans="1:10">
      <c r="A2444" s="83">
        <f>Lieferantenstamm!D2444</f>
        <v>0</v>
      </c>
      <c r="B2444" s="83">
        <f>Lieferantenstamm!E2444</f>
        <v>0</v>
      </c>
      <c r="C2444" s="83">
        <f>Lieferantenstamm!F2444</f>
        <v>0</v>
      </c>
      <c r="D2444" s="83">
        <f>Lieferantenstamm!G2444</f>
        <v>0</v>
      </c>
      <c r="E2444" s="88" t="str">
        <f>IF(NOT(ISBLANK(Lieferantenstamm!$D2444)),IF(OR(Lieferantenstamm!H2444="",Lieferantenstamm!H2444="Erste Rechnung des Lieferanten"),"Ja","Nein"),"")</f>
        <v/>
      </c>
      <c r="F2444" t="str">
        <f>IF(NOT(ISBLANK(Lieferantenstamm!$D2444)),IF(Lieferantenstamm!H2444="","Letzte Rechnung des Lieferanten",IF(AND(Lieferantenstamm!H2444&lt;&gt;"",Lieferantenstamm!H2444&lt;&gt;"Keine Vorausfüllung"),"Erste Rechnung des Lieferanten","")),"")</f>
        <v/>
      </c>
      <c r="G2444" s="88" t="str">
        <f>IF(NOT(ISBLANK(Lieferantenstamm!$D2444)),IF(OR(Lieferantenstamm!I2444="",Lieferantenstamm!I2444="individuell"),"Nein","Ja"),"")</f>
        <v/>
      </c>
      <c r="H2444" s="184" t="str">
        <f>IF(OR(Lieferantenstamm!I2444="", Lieferantenstamm!I2444="individuell"),"",Lieferantenstamm!I2444)</f>
        <v/>
      </c>
      <c r="I2444" s="182">
        <f>Lieferantenstamm!J2444</f>
        <v>0</v>
      </c>
      <c r="J2444" s="108" t="str">
        <f>IF(NOT(ISBLANK(Lieferantenstamm!$D2444)),Mandantname,"")</f>
        <v/>
      </c>
    </row>
    <row r="2445" spans="1:10">
      <c r="A2445" s="83">
        <f>Lieferantenstamm!D2445</f>
        <v>0</v>
      </c>
      <c r="B2445" s="83">
        <f>Lieferantenstamm!E2445</f>
        <v>0</v>
      </c>
      <c r="C2445" s="83">
        <f>Lieferantenstamm!F2445</f>
        <v>0</v>
      </c>
      <c r="D2445" s="83">
        <f>Lieferantenstamm!G2445</f>
        <v>0</v>
      </c>
      <c r="E2445" s="88" t="str">
        <f>IF(NOT(ISBLANK(Lieferantenstamm!$D2445)),IF(OR(Lieferantenstamm!H2445="",Lieferantenstamm!H2445="Erste Rechnung des Lieferanten"),"Ja","Nein"),"")</f>
        <v/>
      </c>
      <c r="F2445" t="str">
        <f>IF(NOT(ISBLANK(Lieferantenstamm!$D2445)),IF(Lieferantenstamm!H2445="","Letzte Rechnung des Lieferanten",IF(AND(Lieferantenstamm!H2445&lt;&gt;"",Lieferantenstamm!H2445&lt;&gt;"Keine Vorausfüllung"),"Erste Rechnung des Lieferanten","")),"")</f>
        <v/>
      </c>
      <c r="G2445" s="88" t="str">
        <f>IF(NOT(ISBLANK(Lieferantenstamm!$D2445)),IF(OR(Lieferantenstamm!I2445="",Lieferantenstamm!I2445="individuell"),"Nein","Ja"),"")</f>
        <v/>
      </c>
      <c r="H2445" s="184" t="str">
        <f>IF(OR(Lieferantenstamm!I2445="", Lieferantenstamm!I2445="individuell"),"",Lieferantenstamm!I2445)</f>
        <v/>
      </c>
      <c r="I2445" s="182">
        <f>Lieferantenstamm!J2445</f>
        <v>0</v>
      </c>
      <c r="J2445" s="108" t="str">
        <f>IF(NOT(ISBLANK(Lieferantenstamm!$D2445)),Mandantname,"")</f>
        <v/>
      </c>
    </row>
    <row r="2446" spans="1:10">
      <c r="A2446" s="83">
        <f>Lieferantenstamm!D2446</f>
        <v>0</v>
      </c>
      <c r="B2446" s="83">
        <f>Lieferantenstamm!E2446</f>
        <v>0</v>
      </c>
      <c r="C2446" s="83">
        <f>Lieferantenstamm!F2446</f>
        <v>0</v>
      </c>
      <c r="D2446" s="83">
        <f>Lieferantenstamm!G2446</f>
        <v>0</v>
      </c>
      <c r="E2446" s="88" t="str">
        <f>IF(NOT(ISBLANK(Lieferantenstamm!$D2446)),IF(OR(Lieferantenstamm!H2446="",Lieferantenstamm!H2446="Erste Rechnung des Lieferanten"),"Ja","Nein"),"")</f>
        <v/>
      </c>
      <c r="F2446" t="str">
        <f>IF(NOT(ISBLANK(Lieferantenstamm!$D2446)),IF(Lieferantenstamm!H2446="","Letzte Rechnung des Lieferanten",IF(AND(Lieferantenstamm!H2446&lt;&gt;"",Lieferantenstamm!H2446&lt;&gt;"Keine Vorausfüllung"),"Erste Rechnung des Lieferanten","")),"")</f>
        <v/>
      </c>
      <c r="G2446" s="88" t="str">
        <f>IF(NOT(ISBLANK(Lieferantenstamm!$D2446)),IF(OR(Lieferantenstamm!I2446="",Lieferantenstamm!I2446="individuell"),"Nein","Ja"),"")</f>
        <v/>
      </c>
      <c r="H2446" s="184" t="str">
        <f>IF(OR(Lieferantenstamm!I2446="", Lieferantenstamm!I2446="individuell"),"",Lieferantenstamm!I2446)</f>
        <v/>
      </c>
      <c r="I2446" s="182">
        <f>Lieferantenstamm!J2446</f>
        <v>0</v>
      </c>
      <c r="J2446" s="108" t="str">
        <f>IF(NOT(ISBLANK(Lieferantenstamm!$D2446)),Mandantname,"")</f>
        <v/>
      </c>
    </row>
    <row r="2447" spans="1:10">
      <c r="A2447" s="83">
        <f>Lieferantenstamm!D2447</f>
        <v>0</v>
      </c>
      <c r="B2447" s="83">
        <f>Lieferantenstamm!E2447</f>
        <v>0</v>
      </c>
      <c r="C2447" s="83">
        <f>Lieferantenstamm!F2447</f>
        <v>0</v>
      </c>
      <c r="D2447" s="83">
        <f>Lieferantenstamm!G2447</f>
        <v>0</v>
      </c>
      <c r="E2447" s="88" t="str">
        <f>IF(NOT(ISBLANK(Lieferantenstamm!$D2447)),IF(OR(Lieferantenstamm!H2447="",Lieferantenstamm!H2447="Erste Rechnung des Lieferanten"),"Ja","Nein"),"")</f>
        <v/>
      </c>
      <c r="F2447" t="str">
        <f>IF(NOT(ISBLANK(Lieferantenstamm!$D2447)),IF(Lieferantenstamm!H2447="","Letzte Rechnung des Lieferanten",IF(AND(Lieferantenstamm!H2447&lt;&gt;"",Lieferantenstamm!H2447&lt;&gt;"Keine Vorausfüllung"),"Erste Rechnung des Lieferanten","")),"")</f>
        <v/>
      </c>
      <c r="G2447" s="88" t="str">
        <f>IF(NOT(ISBLANK(Lieferantenstamm!$D2447)),IF(OR(Lieferantenstamm!I2447="",Lieferantenstamm!I2447="individuell"),"Nein","Ja"),"")</f>
        <v/>
      </c>
      <c r="H2447" s="184" t="str">
        <f>IF(OR(Lieferantenstamm!I2447="", Lieferantenstamm!I2447="individuell"),"",Lieferantenstamm!I2447)</f>
        <v/>
      </c>
      <c r="I2447" s="182">
        <f>Lieferantenstamm!J2447</f>
        <v>0</v>
      </c>
      <c r="J2447" s="108" t="str">
        <f>IF(NOT(ISBLANK(Lieferantenstamm!$D2447)),Mandantname,"")</f>
        <v/>
      </c>
    </row>
    <row r="2448" spans="1:10">
      <c r="A2448" s="83">
        <f>Lieferantenstamm!D2448</f>
        <v>0</v>
      </c>
      <c r="B2448" s="83">
        <f>Lieferantenstamm!E2448</f>
        <v>0</v>
      </c>
      <c r="C2448" s="83">
        <f>Lieferantenstamm!F2448</f>
        <v>0</v>
      </c>
      <c r="D2448" s="83">
        <f>Lieferantenstamm!G2448</f>
        <v>0</v>
      </c>
      <c r="E2448" s="88" t="str">
        <f>IF(NOT(ISBLANK(Lieferantenstamm!$D2448)),IF(OR(Lieferantenstamm!H2448="",Lieferantenstamm!H2448="Erste Rechnung des Lieferanten"),"Ja","Nein"),"")</f>
        <v/>
      </c>
      <c r="F2448" t="str">
        <f>IF(NOT(ISBLANK(Lieferantenstamm!$D2448)),IF(Lieferantenstamm!H2448="","Letzte Rechnung des Lieferanten",IF(AND(Lieferantenstamm!H2448&lt;&gt;"",Lieferantenstamm!H2448&lt;&gt;"Keine Vorausfüllung"),"Erste Rechnung des Lieferanten","")),"")</f>
        <v/>
      </c>
      <c r="G2448" s="88" t="str">
        <f>IF(NOT(ISBLANK(Lieferantenstamm!$D2448)),IF(OR(Lieferantenstamm!I2448="",Lieferantenstamm!I2448="individuell"),"Nein","Ja"),"")</f>
        <v/>
      </c>
      <c r="H2448" s="184" t="str">
        <f>IF(OR(Lieferantenstamm!I2448="", Lieferantenstamm!I2448="individuell"),"",Lieferantenstamm!I2448)</f>
        <v/>
      </c>
      <c r="I2448" s="182">
        <f>Lieferantenstamm!J2448</f>
        <v>0</v>
      </c>
      <c r="J2448" s="108" t="str">
        <f>IF(NOT(ISBLANK(Lieferantenstamm!$D2448)),Mandantname,"")</f>
        <v/>
      </c>
    </row>
    <row r="2449" spans="1:10">
      <c r="A2449" s="83">
        <f>Lieferantenstamm!D2449</f>
        <v>0</v>
      </c>
      <c r="B2449" s="83">
        <f>Lieferantenstamm!E2449</f>
        <v>0</v>
      </c>
      <c r="C2449" s="83">
        <f>Lieferantenstamm!F2449</f>
        <v>0</v>
      </c>
      <c r="D2449" s="83">
        <f>Lieferantenstamm!G2449</f>
        <v>0</v>
      </c>
      <c r="E2449" s="88" t="str">
        <f>IF(NOT(ISBLANK(Lieferantenstamm!$D2449)),IF(OR(Lieferantenstamm!H2449="",Lieferantenstamm!H2449="Erste Rechnung des Lieferanten"),"Ja","Nein"),"")</f>
        <v/>
      </c>
      <c r="F2449" t="str">
        <f>IF(NOT(ISBLANK(Lieferantenstamm!$D2449)),IF(Lieferantenstamm!H2449="","Letzte Rechnung des Lieferanten",IF(AND(Lieferantenstamm!H2449&lt;&gt;"",Lieferantenstamm!H2449&lt;&gt;"Keine Vorausfüllung"),"Erste Rechnung des Lieferanten","")),"")</f>
        <v/>
      </c>
      <c r="G2449" s="88" t="str">
        <f>IF(NOT(ISBLANK(Lieferantenstamm!$D2449)),IF(OR(Lieferantenstamm!I2449="",Lieferantenstamm!I2449="individuell"),"Nein","Ja"),"")</f>
        <v/>
      </c>
      <c r="H2449" s="184" t="str">
        <f>IF(OR(Lieferantenstamm!I2449="", Lieferantenstamm!I2449="individuell"),"",Lieferantenstamm!I2449)</f>
        <v/>
      </c>
      <c r="I2449" s="182">
        <f>Lieferantenstamm!J2449</f>
        <v>0</v>
      </c>
      <c r="J2449" s="108" t="str">
        <f>IF(NOT(ISBLANK(Lieferantenstamm!$D2449)),Mandantname,"")</f>
        <v/>
      </c>
    </row>
    <row r="2450" spans="1:10">
      <c r="A2450" s="83">
        <f>Lieferantenstamm!D2450</f>
        <v>0</v>
      </c>
      <c r="B2450" s="83">
        <f>Lieferantenstamm!E2450</f>
        <v>0</v>
      </c>
      <c r="C2450" s="83">
        <f>Lieferantenstamm!F2450</f>
        <v>0</v>
      </c>
      <c r="D2450" s="83">
        <f>Lieferantenstamm!G2450</f>
        <v>0</v>
      </c>
      <c r="E2450" s="88" t="str">
        <f>IF(NOT(ISBLANK(Lieferantenstamm!$D2450)),IF(OR(Lieferantenstamm!H2450="",Lieferantenstamm!H2450="Erste Rechnung des Lieferanten"),"Ja","Nein"),"")</f>
        <v/>
      </c>
      <c r="F2450" t="str">
        <f>IF(NOT(ISBLANK(Lieferantenstamm!$D2450)),IF(Lieferantenstamm!H2450="","Letzte Rechnung des Lieferanten",IF(AND(Lieferantenstamm!H2450&lt;&gt;"",Lieferantenstamm!H2450&lt;&gt;"Keine Vorausfüllung"),"Erste Rechnung des Lieferanten","")),"")</f>
        <v/>
      </c>
      <c r="G2450" s="88" t="str">
        <f>IF(NOT(ISBLANK(Lieferantenstamm!$D2450)),IF(OR(Lieferantenstamm!I2450="",Lieferantenstamm!I2450="individuell"),"Nein","Ja"),"")</f>
        <v/>
      </c>
      <c r="H2450" s="184" t="str">
        <f>IF(OR(Lieferantenstamm!I2450="", Lieferantenstamm!I2450="individuell"),"",Lieferantenstamm!I2450)</f>
        <v/>
      </c>
      <c r="I2450" s="182">
        <f>Lieferantenstamm!J2450</f>
        <v>0</v>
      </c>
      <c r="J2450" s="108" t="str">
        <f>IF(NOT(ISBLANK(Lieferantenstamm!$D2450)),Mandantname,"")</f>
        <v/>
      </c>
    </row>
    <row r="2451" spans="1:10">
      <c r="A2451" s="83">
        <f>Lieferantenstamm!D2451</f>
        <v>0</v>
      </c>
      <c r="B2451" s="83">
        <f>Lieferantenstamm!E2451</f>
        <v>0</v>
      </c>
      <c r="C2451" s="83">
        <f>Lieferantenstamm!F2451</f>
        <v>0</v>
      </c>
      <c r="D2451" s="83">
        <f>Lieferantenstamm!G2451</f>
        <v>0</v>
      </c>
      <c r="E2451" s="88" t="str">
        <f>IF(NOT(ISBLANK(Lieferantenstamm!$D2451)),IF(OR(Lieferantenstamm!H2451="",Lieferantenstamm!H2451="Erste Rechnung des Lieferanten"),"Ja","Nein"),"")</f>
        <v/>
      </c>
      <c r="F2451" t="str">
        <f>IF(NOT(ISBLANK(Lieferantenstamm!$D2451)),IF(Lieferantenstamm!H2451="","Letzte Rechnung des Lieferanten",IF(AND(Lieferantenstamm!H2451&lt;&gt;"",Lieferantenstamm!H2451&lt;&gt;"Keine Vorausfüllung"),"Erste Rechnung des Lieferanten","")),"")</f>
        <v/>
      </c>
      <c r="G2451" s="88" t="str">
        <f>IF(NOT(ISBLANK(Lieferantenstamm!$D2451)),IF(OR(Lieferantenstamm!I2451="",Lieferantenstamm!I2451="individuell"),"Nein","Ja"),"")</f>
        <v/>
      </c>
      <c r="H2451" s="184" t="str">
        <f>IF(OR(Lieferantenstamm!I2451="", Lieferantenstamm!I2451="individuell"),"",Lieferantenstamm!I2451)</f>
        <v/>
      </c>
      <c r="I2451" s="182">
        <f>Lieferantenstamm!J2451</f>
        <v>0</v>
      </c>
      <c r="J2451" s="108" t="str">
        <f>IF(NOT(ISBLANK(Lieferantenstamm!$D2451)),Mandantname,"")</f>
        <v/>
      </c>
    </row>
    <row r="2452" spans="1:10">
      <c r="A2452" s="83">
        <f>Lieferantenstamm!D2452</f>
        <v>0</v>
      </c>
      <c r="B2452" s="83">
        <f>Lieferantenstamm!E2452</f>
        <v>0</v>
      </c>
      <c r="C2452" s="83">
        <f>Lieferantenstamm!F2452</f>
        <v>0</v>
      </c>
      <c r="D2452" s="83">
        <f>Lieferantenstamm!G2452</f>
        <v>0</v>
      </c>
      <c r="E2452" s="88" t="str">
        <f>IF(NOT(ISBLANK(Lieferantenstamm!$D2452)),IF(OR(Lieferantenstamm!H2452="",Lieferantenstamm!H2452="Erste Rechnung des Lieferanten"),"Ja","Nein"),"")</f>
        <v/>
      </c>
      <c r="F2452" t="str">
        <f>IF(NOT(ISBLANK(Lieferantenstamm!$D2452)),IF(Lieferantenstamm!H2452="","Letzte Rechnung des Lieferanten",IF(AND(Lieferantenstamm!H2452&lt;&gt;"",Lieferantenstamm!H2452&lt;&gt;"Keine Vorausfüllung"),"Erste Rechnung des Lieferanten","")),"")</f>
        <v/>
      </c>
      <c r="G2452" s="88" t="str">
        <f>IF(NOT(ISBLANK(Lieferantenstamm!$D2452)),IF(OR(Lieferantenstamm!I2452="",Lieferantenstamm!I2452="individuell"),"Nein","Ja"),"")</f>
        <v/>
      </c>
      <c r="H2452" s="184" t="str">
        <f>IF(OR(Lieferantenstamm!I2452="", Lieferantenstamm!I2452="individuell"),"",Lieferantenstamm!I2452)</f>
        <v/>
      </c>
      <c r="I2452" s="182">
        <f>Lieferantenstamm!J2452</f>
        <v>0</v>
      </c>
      <c r="J2452" s="108" t="str">
        <f>IF(NOT(ISBLANK(Lieferantenstamm!$D2452)),Mandantname,"")</f>
        <v/>
      </c>
    </row>
    <row r="2453" spans="1:10">
      <c r="A2453" s="83">
        <f>Lieferantenstamm!D2453</f>
        <v>0</v>
      </c>
      <c r="B2453" s="83">
        <f>Lieferantenstamm!E2453</f>
        <v>0</v>
      </c>
      <c r="C2453" s="83">
        <f>Lieferantenstamm!F2453</f>
        <v>0</v>
      </c>
      <c r="D2453" s="83">
        <f>Lieferantenstamm!G2453</f>
        <v>0</v>
      </c>
      <c r="E2453" s="88" t="str">
        <f>IF(NOT(ISBLANK(Lieferantenstamm!$D2453)),IF(OR(Lieferantenstamm!H2453="",Lieferantenstamm!H2453="Erste Rechnung des Lieferanten"),"Ja","Nein"),"")</f>
        <v/>
      </c>
      <c r="F2453" t="str">
        <f>IF(NOT(ISBLANK(Lieferantenstamm!$D2453)),IF(Lieferantenstamm!H2453="","Letzte Rechnung des Lieferanten",IF(AND(Lieferantenstamm!H2453&lt;&gt;"",Lieferantenstamm!H2453&lt;&gt;"Keine Vorausfüllung"),"Erste Rechnung des Lieferanten","")),"")</f>
        <v/>
      </c>
      <c r="G2453" s="88" t="str">
        <f>IF(NOT(ISBLANK(Lieferantenstamm!$D2453)),IF(OR(Lieferantenstamm!I2453="",Lieferantenstamm!I2453="individuell"),"Nein","Ja"),"")</f>
        <v/>
      </c>
      <c r="H2453" s="184" t="str">
        <f>IF(OR(Lieferantenstamm!I2453="", Lieferantenstamm!I2453="individuell"),"",Lieferantenstamm!I2453)</f>
        <v/>
      </c>
      <c r="I2453" s="182">
        <f>Lieferantenstamm!J2453</f>
        <v>0</v>
      </c>
      <c r="J2453" s="108" t="str">
        <f>IF(NOT(ISBLANK(Lieferantenstamm!$D2453)),Mandantname,"")</f>
        <v/>
      </c>
    </row>
    <row r="2454" spans="1:10">
      <c r="A2454" s="83">
        <f>Lieferantenstamm!D2454</f>
        <v>0</v>
      </c>
      <c r="B2454" s="83">
        <f>Lieferantenstamm!E2454</f>
        <v>0</v>
      </c>
      <c r="C2454" s="83">
        <f>Lieferantenstamm!F2454</f>
        <v>0</v>
      </c>
      <c r="D2454" s="83">
        <f>Lieferantenstamm!G2454</f>
        <v>0</v>
      </c>
      <c r="E2454" s="88" t="str">
        <f>IF(NOT(ISBLANK(Lieferantenstamm!$D2454)),IF(OR(Lieferantenstamm!H2454="",Lieferantenstamm!H2454="Erste Rechnung des Lieferanten"),"Ja","Nein"),"")</f>
        <v/>
      </c>
      <c r="F2454" t="str">
        <f>IF(NOT(ISBLANK(Lieferantenstamm!$D2454)),IF(Lieferantenstamm!H2454="","Letzte Rechnung des Lieferanten",IF(AND(Lieferantenstamm!H2454&lt;&gt;"",Lieferantenstamm!H2454&lt;&gt;"Keine Vorausfüllung"),"Erste Rechnung des Lieferanten","")),"")</f>
        <v/>
      </c>
      <c r="G2454" s="88" t="str">
        <f>IF(NOT(ISBLANK(Lieferantenstamm!$D2454)),IF(OR(Lieferantenstamm!I2454="",Lieferantenstamm!I2454="individuell"),"Nein","Ja"),"")</f>
        <v/>
      </c>
      <c r="H2454" s="184" t="str">
        <f>IF(OR(Lieferantenstamm!I2454="", Lieferantenstamm!I2454="individuell"),"",Lieferantenstamm!I2454)</f>
        <v/>
      </c>
      <c r="I2454" s="182">
        <f>Lieferantenstamm!J2454</f>
        <v>0</v>
      </c>
      <c r="J2454" s="108" t="str">
        <f>IF(NOT(ISBLANK(Lieferantenstamm!$D2454)),Mandantname,"")</f>
        <v/>
      </c>
    </row>
    <row r="2455" spans="1:10">
      <c r="A2455" s="83">
        <f>Lieferantenstamm!D2455</f>
        <v>0</v>
      </c>
      <c r="B2455" s="83">
        <f>Lieferantenstamm!E2455</f>
        <v>0</v>
      </c>
      <c r="C2455" s="83">
        <f>Lieferantenstamm!F2455</f>
        <v>0</v>
      </c>
      <c r="D2455" s="83">
        <f>Lieferantenstamm!G2455</f>
        <v>0</v>
      </c>
      <c r="E2455" s="88" t="str">
        <f>IF(NOT(ISBLANK(Lieferantenstamm!$D2455)),IF(OR(Lieferantenstamm!H2455="",Lieferantenstamm!H2455="Erste Rechnung des Lieferanten"),"Ja","Nein"),"")</f>
        <v/>
      </c>
      <c r="F2455" t="str">
        <f>IF(NOT(ISBLANK(Lieferantenstamm!$D2455)),IF(Lieferantenstamm!H2455="","Letzte Rechnung des Lieferanten",IF(AND(Lieferantenstamm!H2455&lt;&gt;"",Lieferantenstamm!H2455&lt;&gt;"Keine Vorausfüllung"),"Erste Rechnung des Lieferanten","")),"")</f>
        <v/>
      </c>
      <c r="G2455" s="88" t="str">
        <f>IF(NOT(ISBLANK(Lieferantenstamm!$D2455)),IF(OR(Lieferantenstamm!I2455="",Lieferantenstamm!I2455="individuell"),"Nein","Ja"),"")</f>
        <v/>
      </c>
      <c r="H2455" s="184" t="str">
        <f>IF(OR(Lieferantenstamm!I2455="", Lieferantenstamm!I2455="individuell"),"",Lieferantenstamm!I2455)</f>
        <v/>
      </c>
      <c r="I2455" s="182">
        <f>Lieferantenstamm!J2455</f>
        <v>0</v>
      </c>
      <c r="J2455" s="108" t="str">
        <f>IF(NOT(ISBLANK(Lieferantenstamm!$D2455)),Mandantname,"")</f>
        <v/>
      </c>
    </row>
    <row r="2456" spans="1:10">
      <c r="A2456" s="83">
        <f>Lieferantenstamm!D2456</f>
        <v>0</v>
      </c>
      <c r="B2456" s="83">
        <f>Lieferantenstamm!E2456</f>
        <v>0</v>
      </c>
      <c r="C2456" s="83">
        <f>Lieferantenstamm!F2456</f>
        <v>0</v>
      </c>
      <c r="D2456" s="83">
        <f>Lieferantenstamm!G2456</f>
        <v>0</v>
      </c>
      <c r="E2456" s="88" t="str">
        <f>IF(NOT(ISBLANK(Lieferantenstamm!$D2456)),IF(OR(Lieferantenstamm!H2456="",Lieferantenstamm!H2456="Erste Rechnung des Lieferanten"),"Ja","Nein"),"")</f>
        <v/>
      </c>
      <c r="F2456" t="str">
        <f>IF(NOT(ISBLANK(Lieferantenstamm!$D2456)),IF(Lieferantenstamm!H2456="","Letzte Rechnung des Lieferanten",IF(AND(Lieferantenstamm!H2456&lt;&gt;"",Lieferantenstamm!H2456&lt;&gt;"Keine Vorausfüllung"),"Erste Rechnung des Lieferanten","")),"")</f>
        <v/>
      </c>
      <c r="G2456" s="88" t="str">
        <f>IF(NOT(ISBLANK(Lieferantenstamm!$D2456)),IF(OR(Lieferantenstamm!I2456="",Lieferantenstamm!I2456="individuell"),"Nein","Ja"),"")</f>
        <v/>
      </c>
      <c r="H2456" s="184" t="str">
        <f>IF(OR(Lieferantenstamm!I2456="", Lieferantenstamm!I2456="individuell"),"",Lieferantenstamm!I2456)</f>
        <v/>
      </c>
      <c r="I2456" s="182">
        <f>Lieferantenstamm!J2456</f>
        <v>0</v>
      </c>
      <c r="J2456" s="108" t="str">
        <f>IF(NOT(ISBLANK(Lieferantenstamm!$D2456)),Mandantname,"")</f>
        <v/>
      </c>
    </row>
    <row r="2457" spans="1:10">
      <c r="A2457" s="83">
        <f>Lieferantenstamm!D2457</f>
        <v>0</v>
      </c>
      <c r="B2457" s="83">
        <f>Lieferantenstamm!E2457</f>
        <v>0</v>
      </c>
      <c r="C2457" s="83">
        <f>Lieferantenstamm!F2457</f>
        <v>0</v>
      </c>
      <c r="D2457" s="83">
        <f>Lieferantenstamm!G2457</f>
        <v>0</v>
      </c>
      <c r="E2457" s="88" t="str">
        <f>IF(NOT(ISBLANK(Lieferantenstamm!$D2457)),IF(OR(Lieferantenstamm!H2457="",Lieferantenstamm!H2457="Erste Rechnung des Lieferanten"),"Ja","Nein"),"")</f>
        <v/>
      </c>
      <c r="F2457" t="str">
        <f>IF(NOT(ISBLANK(Lieferantenstamm!$D2457)),IF(Lieferantenstamm!H2457="","Letzte Rechnung des Lieferanten",IF(AND(Lieferantenstamm!H2457&lt;&gt;"",Lieferantenstamm!H2457&lt;&gt;"Keine Vorausfüllung"),"Erste Rechnung des Lieferanten","")),"")</f>
        <v/>
      </c>
      <c r="G2457" s="88" t="str">
        <f>IF(NOT(ISBLANK(Lieferantenstamm!$D2457)),IF(OR(Lieferantenstamm!I2457="",Lieferantenstamm!I2457="individuell"),"Nein","Ja"),"")</f>
        <v/>
      </c>
      <c r="H2457" s="184" t="str">
        <f>IF(OR(Lieferantenstamm!I2457="", Lieferantenstamm!I2457="individuell"),"",Lieferantenstamm!I2457)</f>
        <v/>
      </c>
      <c r="I2457" s="182">
        <f>Lieferantenstamm!J2457</f>
        <v>0</v>
      </c>
      <c r="J2457" s="108" t="str">
        <f>IF(NOT(ISBLANK(Lieferantenstamm!$D2457)),Mandantname,"")</f>
        <v/>
      </c>
    </row>
    <row r="2458" spans="1:10">
      <c r="A2458" s="83">
        <f>Lieferantenstamm!D2458</f>
        <v>0</v>
      </c>
      <c r="B2458" s="83">
        <f>Lieferantenstamm!E2458</f>
        <v>0</v>
      </c>
      <c r="C2458" s="83">
        <f>Lieferantenstamm!F2458</f>
        <v>0</v>
      </c>
      <c r="D2458" s="83">
        <f>Lieferantenstamm!G2458</f>
        <v>0</v>
      </c>
      <c r="E2458" s="88" t="str">
        <f>IF(NOT(ISBLANK(Lieferantenstamm!$D2458)),IF(OR(Lieferantenstamm!H2458="",Lieferantenstamm!H2458="Erste Rechnung des Lieferanten"),"Ja","Nein"),"")</f>
        <v/>
      </c>
      <c r="F2458" t="str">
        <f>IF(NOT(ISBLANK(Lieferantenstamm!$D2458)),IF(Lieferantenstamm!H2458="","Letzte Rechnung des Lieferanten",IF(AND(Lieferantenstamm!H2458&lt;&gt;"",Lieferantenstamm!H2458&lt;&gt;"Keine Vorausfüllung"),"Erste Rechnung des Lieferanten","")),"")</f>
        <v/>
      </c>
      <c r="G2458" s="88" t="str">
        <f>IF(NOT(ISBLANK(Lieferantenstamm!$D2458)),IF(OR(Lieferantenstamm!I2458="",Lieferantenstamm!I2458="individuell"),"Nein","Ja"),"")</f>
        <v/>
      </c>
      <c r="H2458" s="184" t="str">
        <f>IF(OR(Lieferantenstamm!I2458="", Lieferantenstamm!I2458="individuell"),"",Lieferantenstamm!I2458)</f>
        <v/>
      </c>
      <c r="I2458" s="182">
        <f>Lieferantenstamm!J2458</f>
        <v>0</v>
      </c>
      <c r="J2458" s="108" t="str">
        <f>IF(NOT(ISBLANK(Lieferantenstamm!$D2458)),Mandantname,"")</f>
        <v/>
      </c>
    </row>
    <row r="2459" spans="1:10">
      <c r="A2459" s="83">
        <f>Lieferantenstamm!D2459</f>
        <v>0</v>
      </c>
      <c r="B2459" s="83">
        <f>Lieferantenstamm!E2459</f>
        <v>0</v>
      </c>
      <c r="C2459" s="83">
        <f>Lieferantenstamm!F2459</f>
        <v>0</v>
      </c>
      <c r="D2459" s="83">
        <f>Lieferantenstamm!G2459</f>
        <v>0</v>
      </c>
      <c r="E2459" s="88" t="str">
        <f>IF(NOT(ISBLANK(Lieferantenstamm!$D2459)),IF(OR(Lieferantenstamm!H2459="",Lieferantenstamm!H2459="Erste Rechnung des Lieferanten"),"Ja","Nein"),"")</f>
        <v/>
      </c>
      <c r="F2459" t="str">
        <f>IF(NOT(ISBLANK(Lieferantenstamm!$D2459)),IF(Lieferantenstamm!H2459="","Letzte Rechnung des Lieferanten",IF(AND(Lieferantenstamm!H2459&lt;&gt;"",Lieferantenstamm!H2459&lt;&gt;"Keine Vorausfüllung"),"Erste Rechnung des Lieferanten","")),"")</f>
        <v/>
      </c>
      <c r="G2459" s="88" t="str">
        <f>IF(NOT(ISBLANK(Lieferantenstamm!$D2459)),IF(OR(Lieferantenstamm!I2459="",Lieferantenstamm!I2459="individuell"),"Nein","Ja"),"")</f>
        <v/>
      </c>
      <c r="H2459" s="184" t="str">
        <f>IF(OR(Lieferantenstamm!I2459="", Lieferantenstamm!I2459="individuell"),"",Lieferantenstamm!I2459)</f>
        <v/>
      </c>
      <c r="I2459" s="182">
        <f>Lieferantenstamm!J2459</f>
        <v>0</v>
      </c>
      <c r="J2459" s="108" t="str">
        <f>IF(NOT(ISBLANK(Lieferantenstamm!$D2459)),Mandantname,"")</f>
        <v/>
      </c>
    </row>
    <row r="2460" spans="1:10">
      <c r="A2460" s="83">
        <f>Lieferantenstamm!D2460</f>
        <v>0</v>
      </c>
      <c r="B2460" s="83">
        <f>Lieferantenstamm!E2460</f>
        <v>0</v>
      </c>
      <c r="C2460" s="83">
        <f>Lieferantenstamm!F2460</f>
        <v>0</v>
      </c>
      <c r="D2460" s="83">
        <f>Lieferantenstamm!G2460</f>
        <v>0</v>
      </c>
      <c r="E2460" s="88" t="str">
        <f>IF(NOT(ISBLANK(Lieferantenstamm!$D2460)),IF(OR(Lieferantenstamm!H2460="",Lieferantenstamm!H2460="Erste Rechnung des Lieferanten"),"Ja","Nein"),"")</f>
        <v/>
      </c>
      <c r="F2460" t="str">
        <f>IF(NOT(ISBLANK(Lieferantenstamm!$D2460)),IF(Lieferantenstamm!H2460="","Letzte Rechnung des Lieferanten",IF(AND(Lieferantenstamm!H2460&lt;&gt;"",Lieferantenstamm!H2460&lt;&gt;"Keine Vorausfüllung"),"Erste Rechnung des Lieferanten","")),"")</f>
        <v/>
      </c>
      <c r="G2460" s="88" t="str">
        <f>IF(NOT(ISBLANK(Lieferantenstamm!$D2460)),IF(OR(Lieferantenstamm!I2460="",Lieferantenstamm!I2460="individuell"),"Nein","Ja"),"")</f>
        <v/>
      </c>
      <c r="H2460" s="184" t="str">
        <f>IF(OR(Lieferantenstamm!I2460="", Lieferantenstamm!I2460="individuell"),"",Lieferantenstamm!I2460)</f>
        <v/>
      </c>
      <c r="I2460" s="182">
        <f>Lieferantenstamm!J2460</f>
        <v>0</v>
      </c>
      <c r="J2460" s="108" t="str">
        <f>IF(NOT(ISBLANK(Lieferantenstamm!$D2460)),Mandantname,"")</f>
        <v/>
      </c>
    </row>
    <row r="2461" spans="1:10">
      <c r="A2461" s="83">
        <f>Lieferantenstamm!D2461</f>
        <v>0</v>
      </c>
      <c r="B2461" s="83">
        <f>Lieferantenstamm!E2461</f>
        <v>0</v>
      </c>
      <c r="C2461" s="83">
        <f>Lieferantenstamm!F2461</f>
        <v>0</v>
      </c>
      <c r="D2461" s="83">
        <f>Lieferantenstamm!G2461</f>
        <v>0</v>
      </c>
      <c r="E2461" s="88" t="str">
        <f>IF(NOT(ISBLANK(Lieferantenstamm!$D2461)),IF(OR(Lieferantenstamm!H2461="",Lieferantenstamm!H2461="Erste Rechnung des Lieferanten"),"Ja","Nein"),"")</f>
        <v/>
      </c>
      <c r="F2461" t="str">
        <f>IF(NOT(ISBLANK(Lieferantenstamm!$D2461)),IF(Lieferantenstamm!H2461="","Letzte Rechnung des Lieferanten",IF(AND(Lieferantenstamm!H2461&lt;&gt;"",Lieferantenstamm!H2461&lt;&gt;"Keine Vorausfüllung"),"Erste Rechnung des Lieferanten","")),"")</f>
        <v/>
      </c>
      <c r="G2461" s="88" t="str">
        <f>IF(NOT(ISBLANK(Lieferantenstamm!$D2461)),IF(OR(Lieferantenstamm!I2461="",Lieferantenstamm!I2461="individuell"),"Nein","Ja"),"")</f>
        <v/>
      </c>
      <c r="H2461" s="184" t="str">
        <f>IF(OR(Lieferantenstamm!I2461="", Lieferantenstamm!I2461="individuell"),"",Lieferantenstamm!I2461)</f>
        <v/>
      </c>
      <c r="I2461" s="182">
        <f>Lieferantenstamm!J2461</f>
        <v>0</v>
      </c>
      <c r="J2461" s="108" t="str">
        <f>IF(NOT(ISBLANK(Lieferantenstamm!$D2461)),Mandantname,"")</f>
        <v/>
      </c>
    </row>
    <row r="2462" spans="1:10">
      <c r="A2462" s="83">
        <f>Lieferantenstamm!D2462</f>
        <v>0</v>
      </c>
      <c r="B2462" s="83">
        <f>Lieferantenstamm!E2462</f>
        <v>0</v>
      </c>
      <c r="C2462" s="83">
        <f>Lieferantenstamm!F2462</f>
        <v>0</v>
      </c>
      <c r="D2462" s="83">
        <f>Lieferantenstamm!G2462</f>
        <v>0</v>
      </c>
      <c r="E2462" s="88" t="str">
        <f>IF(NOT(ISBLANK(Lieferantenstamm!$D2462)),IF(OR(Lieferantenstamm!H2462="",Lieferantenstamm!H2462="Erste Rechnung des Lieferanten"),"Ja","Nein"),"")</f>
        <v/>
      </c>
      <c r="F2462" t="str">
        <f>IF(NOT(ISBLANK(Lieferantenstamm!$D2462)),IF(Lieferantenstamm!H2462="","Letzte Rechnung des Lieferanten",IF(AND(Lieferantenstamm!H2462&lt;&gt;"",Lieferantenstamm!H2462&lt;&gt;"Keine Vorausfüllung"),"Erste Rechnung des Lieferanten","")),"")</f>
        <v/>
      </c>
      <c r="G2462" s="88" t="str">
        <f>IF(NOT(ISBLANK(Lieferantenstamm!$D2462)),IF(OR(Lieferantenstamm!I2462="",Lieferantenstamm!I2462="individuell"),"Nein","Ja"),"")</f>
        <v/>
      </c>
      <c r="H2462" s="184" t="str">
        <f>IF(OR(Lieferantenstamm!I2462="", Lieferantenstamm!I2462="individuell"),"",Lieferantenstamm!I2462)</f>
        <v/>
      </c>
      <c r="I2462" s="182">
        <f>Lieferantenstamm!J2462</f>
        <v>0</v>
      </c>
      <c r="J2462" s="108" t="str">
        <f>IF(NOT(ISBLANK(Lieferantenstamm!$D2462)),Mandantname,"")</f>
        <v/>
      </c>
    </row>
    <row r="2463" spans="1:10">
      <c r="A2463" s="83">
        <f>Lieferantenstamm!D2463</f>
        <v>0</v>
      </c>
      <c r="B2463" s="83">
        <f>Lieferantenstamm!E2463</f>
        <v>0</v>
      </c>
      <c r="C2463" s="83">
        <f>Lieferantenstamm!F2463</f>
        <v>0</v>
      </c>
      <c r="D2463" s="83">
        <f>Lieferantenstamm!G2463</f>
        <v>0</v>
      </c>
      <c r="E2463" s="88" t="str">
        <f>IF(NOT(ISBLANK(Lieferantenstamm!$D2463)),IF(OR(Lieferantenstamm!H2463="",Lieferantenstamm!H2463="Erste Rechnung des Lieferanten"),"Ja","Nein"),"")</f>
        <v/>
      </c>
      <c r="F2463" t="str">
        <f>IF(NOT(ISBLANK(Lieferantenstamm!$D2463)),IF(Lieferantenstamm!H2463="","Letzte Rechnung des Lieferanten",IF(AND(Lieferantenstamm!H2463&lt;&gt;"",Lieferantenstamm!H2463&lt;&gt;"Keine Vorausfüllung"),"Erste Rechnung des Lieferanten","")),"")</f>
        <v/>
      </c>
      <c r="G2463" s="88" t="str">
        <f>IF(NOT(ISBLANK(Lieferantenstamm!$D2463)),IF(OR(Lieferantenstamm!I2463="",Lieferantenstamm!I2463="individuell"),"Nein","Ja"),"")</f>
        <v/>
      </c>
      <c r="H2463" s="184" t="str">
        <f>IF(OR(Lieferantenstamm!I2463="", Lieferantenstamm!I2463="individuell"),"",Lieferantenstamm!I2463)</f>
        <v/>
      </c>
      <c r="I2463" s="182">
        <f>Lieferantenstamm!J2463</f>
        <v>0</v>
      </c>
      <c r="J2463" s="108" t="str">
        <f>IF(NOT(ISBLANK(Lieferantenstamm!$D2463)),Mandantname,"")</f>
        <v/>
      </c>
    </row>
    <row r="2464" spans="1:10">
      <c r="A2464" s="83">
        <f>Lieferantenstamm!D2464</f>
        <v>0</v>
      </c>
      <c r="B2464" s="83">
        <f>Lieferantenstamm!E2464</f>
        <v>0</v>
      </c>
      <c r="C2464" s="83">
        <f>Lieferantenstamm!F2464</f>
        <v>0</v>
      </c>
      <c r="D2464" s="83">
        <f>Lieferantenstamm!G2464</f>
        <v>0</v>
      </c>
      <c r="E2464" s="88" t="str">
        <f>IF(NOT(ISBLANK(Lieferantenstamm!$D2464)),IF(OR(Lieferantenstamm!H2464="",Lieferantenstamm!H2464="Erste Rechnung des Lieferanten"),"Ja","Nein"),"")</f>
        <v/>
      </c>
      <c r="F2464" t="str">
        <f>IF(NOT(ISBLANK(Lieferantenstamm!$D2464)),IF(Lieferantenstamm!H2464="","Letzte Rechnung des Lieferanten",IF(AND(Lieferantenstamm!H2464&lt;&gt;"",Lieferantenstamm!H2464&lt;&gt;"Keine Vorausfüllung"),"Erste Rechnung des Lieferanten","")),"")</f>
        <v/>
      </c>
      <c r="G2464" s="88" t="str">
        <f>IF(NOT(ISBLANK(Lieferantenstamm!$D2464)),IF(OR(Lieferantenstamm!I2464="",Lieferantenstamm!I2464="individuell"),"Nein","Ja"),"")</f>
        <v/>
      </c>
      <c r="H2464" s="184" t="str">
        <f>IF(OR(Lieferantenstamm!I2464="", Lieferantenstamm!I2464="individuell"),"",Lieferantenstamm!I2464)</f>
        <v/>
      </c>
      <c r="I2464" s="182">
        <f>Lieferantenstamm!J2464</f>
        <v>0</v>
      </c>
      <c r="J2464" s="108" t="str">
        <f>IF(NOT(ISBLANK(Lieferantenstamm!$D2464)),Mandantname,"")</f>
        <v/>
      </c>
    </row>
    <row r="2465" spans="1:10">
      <c r="A2465" s="83">
        <f>Lieferantenstamm!D2465</f>
        <v>0</v>
      </c>
      <c r="B2465" s="83">
        <f>Lieferantenstamm!E2465</f>
        <v>0</v>
      </c>
      <c r="C2465" s="83">
        <f>Lieferantenstamm!F2465</f>
        <v>0</v>
      </c>
      <c r="D2465" s="83">
        <f>Lieferantenstamm!G2465</f>
        <v>0</v>
      </c>
      <c r="E2465" s="88" t="str">
        <f>IF(NOT(ISBLANK(Lieferantenstamm!$D2465)),IF(OR(Lieferantenstamm!H2465="",Lieferantenstamm!H2465="Erste Rechnung des Lieferanten"),"Ja","Nein"),"")</f>
        <v/>
      </c>
      <c r="F2465" t="str">
        <f>IF(NOT(ISBLANK(Lieferantenstamm!$D2465)),IF(Lieferantenstamm!H2465="","Letzte Rechnung des Lieferanten",IF(AND(Lieferantenstamm!H2465&lt;&gt;"",Lieferantenstamm!H2465&lt;&gt;"Keine Vorausfüllung"),"Erste Rechnung des Lieferanten","")),"")</f>
        <v/>
      </c>
      <c r="G2465" s="88" t="str">
        <f>IF(NOT(ISBLANK(Lieferantenstamm!$D2465)),IF(OR(Lieferantenstamm!I2465="",Lieferantenstamm!I2465="individuell"),"Nein","Ja"),"")</f>
        <v/>
      </c>
      <c r="H2465" s="184" t="str">
        <f>IF(OR(Lieferantenstamm!I2465="", Lieferantenstamm!I2465="individuell"),"",Lieferantenstamm!I2465)</f>
        <v/>
      </c>
      <c r="I2465" s="182">
        <f>Lieferantenstamm!J2465</f>
        <v>0</v>
      </c>
      <c r="J2465" s="108" t="str">
        <f>IF(NOT(ISBLANK(Lieferantenstamm!$D2465)),Mandantname,"")</f>
        <v/>
      </c>
    </row>
    <row r="2466" spans="1:10">
      <c r="A2466" s="83">
        <f>Lieferantenstamm!D2466</f>
        <v>0</v>
      </c>
      <c r="B2466" s="83">
        <f>Lieferantenstamm!E2466</f>
        <v>0</v>
      </c>
      <c r="C2466" s="83">
        <f>Lieferantenstamm!F2466</f>
        <v>0</v>
      </c>
      <c r="D2466" s="83">
        <f>Lieferantenstamm!G2466</f>
        <v>0</v>
      </c>
      <c r="E2466" s="88" t="str">
        <f>IF(NOT(ISBLANK(Lieferantenstamm!$D2466)),IF(OR(Lieferantenstamm!H2466="",Lieferantenstamm!H2466="Erste Rechnung des Lieferanten"),"Ja","Nein"),"")</f>
        <v/>
      </c>
      <c r="F2466" t="str">
        <f>IF(NOT(ISBLANK(Lieferantenstamm!$D2466)),IF(Lieferantenstamm!H2466="","Letzte Rechnung des Lieferanten",IF(AND(Lieferantenstamm!H2466&lt;&gt;"",Lieferantenstamm!H2466&lt;&gt;"Keine Vorausfüllung"),"Erste Rechnung des Lieferanten","")),"")</f>
        <v/>
      </c>
      <c r="G2466" s="88" t="str">
        <f>IF(NOT(ISBLANK(Lieferantenstamm!$D2466)),IF(OR(Lieferantenstamm!I2466="",Lieferantenstamm!I2466="individuell"),"Nein","Ja"),"")</f>
        <v/>
      </c>
      <c r="H2466" s="184" t="str">
        <f>IF(OR(Lieferantenstamm!I2466="", Lieferantenstamm!I2466="individuell"),"",Lieferantenstamm!I2466)</f>
        <v/>
      </c>
      <c r="I2466" s="182">
        <f>Lieferantenstamm!J2466</f>
        <v>0</v>
      </c>
      <c r="J2466" s="108" t="str">
        <f>IF(NOT(ISBLANK(Lieferantenstamm!$D2466)),Mandantname,"")</f>
        <v/>
      </c>
    </row>
    <row r="2467" spans="1:10">
      <c r="A2467" s="83">
        <f>Lieferantenstamm!D2467</f>
        <v>0</v>
      </c>
      <c r="B2467" s="83">
        <f>Lieferantenstamm!E2467</f>
        <v>0</v>
      </c>
      <c r="C2467" s="83">
        <f>Lieferantenstamm!F2467</f>
        <v>0</v>
      </c>
      <c r="D2467" s="83">
        <f>Lieferantenstamm!G2467</f>
        <v>0</v>
      </c>
      <c r="E2467" s="88" t="str">
        <f>IF(NOT(ISBLANK(Lieferantenstamm!$D2467)),IF(OR(Lieferantenstamm!H2467="",Lieferantenstamm!H2467="Erste Rechnung des Lieferanten"),"Ja","Nein"),"")</f>
        <v/>
      </c>
      <c r="F2467" t="str">
        <f>IF(NOT(ISBLANK(Lieferantenstamm!$D2467)),IF(Lieferantenstamm!H2467="","Letzte Rechnung des Lieferanten",IF(AND(Lieferantenstamm!H2467&lt;&gt;"",Lieferantenstamm!H2467&lt;&gt;"Keine Vorausfüllung"),"Erste Rechnung des Lieferanten","")),"")</f>
        <v/>
      </c>
      <c r="G2467" s="88" t="str">
        <f>IF(NOT(ISBLANK(Lieferantenstamm!$D2467)),IF(OR(Lieferantenstamm!I2467="",Lieferantenstamm!I2467="individuell"),"Nein","Ja"),"")</f>
        <v/>
      </c>
      <c r="H2467" s="184" t="str">
        <f>IF(OR(Lieferantenstamm!I2467="", Lieferantenstamm!I2467="individuell"),"",Lieferantenstamm!I2467)</f>
        <v/>
      </c>
      <c r="I2467" s="182">
        <f>Lieferantenstamm!J2467</f>
        <v>0</v>
      </c>
      <c r="J2467" s="108" t="str">
        <f>IF(NOT(ISBLANK(Lieferantenstamm!$D2467)),Mandantname,"")</f>
        <v/>
      </c>
    </row>
    <row r="2468" spans="1:10">
      <c r="A2468" s="83">
        <f>Lieferantenstamm!D2468</f>
        <v>0</v>
      </c>
      <c r="B2468" s="83">
        <f>Lieferantenstamm!E2468</f>
        <v>0</v>
      </c>
      <c r="C2468" s="83">
        <f>Lieferantenstamm!F2468</f>
        <v>0</v>
      </c>
      <c r="D2468" s="83">
        <f>Lieferantenstamm!G2468</f>
        <v>0</v>
      </c>
      <c r="E2468" s="88" t="str">
        <f>IF(NOT(ISBLANK(Lieferantenstamm!$D2468)),IF(OR(Lieferantenstamm!H2468="",Lieferantenstamm!H2468="Erste Rechnung des Lieferanten"),"Ja","Nein"),"")</f>
        <v/>
      </c>
      <c r="F2468" t="str">
        <f>IF(NOT(ISBLANK(Lieferantenstamm!$D2468)),IF(Lieferantenstamm!H2468="","Letzte Rechnung des Lieferanten",IF(AND(Lieferantenstamm!H2468&lt;&gt;"",Lieferantenstamm!H2468&lt;&gt;"Keine Vorausfüllung"),"Erste Rechnung des Lieferanten","")),"")</f>
        <v/>
      </c>
      <c r="G2468" s="88" t="str">
        <f>IF(NOT(ISBLANK(Lieferantenstamm!$D2468)),IF(OR(Lieferantenstamm!I2468="",Lieferantenstamm!I2468="individuell"),"Nein","Ja"),"")</f>
        <v/>
      </c>
      <c r="H2468" s="184" t="str">
        <f>IF(OR(Lieferantenstamm!I2468="", Lieferantenstamm!I2468="individuell"),"",Lieferantenstamm!I2468)</f>
        <v/>
      </c>
      <c r="I2468" s="182">
        <f>Lieferantenstamm!J2468</f>
        <v>0</v>
      </c>
      <c r="J2468" s="108" t="str">
        <f>IF(NOT(ISBLANK(Lieferantenstamm!$D2468)),Mandantname,"")</f>
        <v/>
      </c>
    </row>
    <row r="2469" spans="1:10">
      <c r="A2469" s="83">
        <f>Lieferantenstamm!D2469</f>
        <v>0</v>
      </c>
      <c r="B2469" s="83">
        <f>Lieferantenstamm!E2469</f>
        <v>0</v>
      </c>
      <c r="C2469" s="83">
        <f>Lieferantenstamm!F2469</f>
        <v>0</v>
      </c>
      <c r="D2469" s="83">
        <f>Lieferantenstamm!G2469</f>
        <v>0</v>
      </c>
      <c r="E2469" s="88" t="str">
        <f>IF(NOT(ISBLANK(Lieferantenstamm!$D2469)),IF(OR(Lieferantenstamm!H2469="",Lieferantenstamm!H2469="Erste Rechnung des Lieferanten"),"Ja","Nein"),"")</f>
        <v/>
      </c>
      <c r="F2469" t="str">
        <f>IF(NOT(ISBLANK(Lieferantenstamm!$D2469)),IF(Lieferantenstamm!H2469="","Letzte Rechnung des Lieferanten",IF(AND(Lieferantenstamm!H2469&lt;&gt;"",Lieferantenstamm!H2469&lt;&gt;"Keine Vorausfüllung"),"Erste Rechnung des Lieferanten","")),"")</f>
        <v/>
      </c>
      <c r="G2469" s="88" t="str">
        <f>IF(NOT(ISBLANK(Lieferantenstamm!$D2469)),IF(OR(Lieferantenstamm!I2469="",Lieferantenstamm!I2469="individuell"),"Nein","Ja"),"")</f>
        <v/>
      </c>
      <c r="H2469" s="184" t="str">
        <f>IF(OR(Lieferantenstamm!I2469="", Lieferantenstamm!I2469="individuell"),"",Lieferantenstamm!I2469)</f>
        <v/>
      </c>
      <c r="I2469" s="182">
        <f>Lieferantenstamm!J2469</f>
        <v>0</v>
      </c>
      <c r="J2469" s="108" t="str">
        <f>IF(NOT(ISBLANK(Lieferantenstamm!$D2469)),Mandantname,"")</f>
        <v/>
      </c>
    </row>
    <row r="2470" spans="1:10">
      <c r="A2470" s="83">
        <f>Lieferantenstamm!D2470</f>
        <v>0</v>
      </c>
      <c r="B2470" s="83">
        <f>Lieferantenstamm!E2470</f>
        <v>0</v>
      </c>
      <c r="C2470" s="83">
        <f>Lieferantenstamm!F2470</f>
        <v>0</v>
      </c>
      <c r="D2470" s="83">
        <f>Lieferantenstamm!G2470</f>
        <v>0</v>
      </c>
      <c r="E2470" s="88" t="str">
        <f>IF(NOT(ISBLANK(Lieferantenstamm!$D2470)),IF(OR(Lieferantenstamm!H2470="",Lieferantenstamm!H2470="Erste Rechnung des Lieferanten"),"Ja","Nein"),"")</f>
        <v/>
      </c>
      <c r="F2470" t="str">
        <f>IF(NOT(ISBLANK(Lieferantenstamm!$D2470)),IF(Lieferantenstamm!H2470="","Letzte Rechnung des Lieferanten",IF(AND(Lieferantenstamm!H2470&lt;&gt;"",Lieferantenstamm!H2470&lt;&gt;"Keine Vorausfüllung"),"Erste Rechnung des Lieferanten","")),"")</f>
        <v/>
      </c>
      <c r="G2470" s="88" t="str">
        <f>IF(NOT(ISBLANK(Lieferantenstamm!$D2470)),IF(OR(Lieferantenstamm!I2470="",Lieferantenstamm!I2470="individuell"),"Nein","Ja"),"")</f>
        <v/>
      </c>
      <c r="H2470" s="184" t="str">
        <f>IF(OR(Lieferantenstamm!I2470="", Lieferantenstamm!I2470="individuell"),"",Lieferantenstamm!I2470)</f>
        <v/>
      </c>
      <c r="I2470" s="182">
        <f>Lieferantenstamm!J2470</f>
        <v>0</v>
      </c>
      <c r="J2470" s="108" t="str">
        <f>IF(NOT(ISBLANK(Lieferantenstamm!$D2470)),Mandantname,"")</f>
        <v/>
      </c>
    </row>
    <row r="2471" spans="1:10">
      <c r="A2471" s="83">
        <f>Lieferantenstamm!D2471</f>
        <v>0</v>
      </c>
      <c r="B2471" s="83">
        <f>Lieferantenstamm!E2471</f>
        <v>0</v>
      </c>
      <c r="C2471" s="83">
        <f>Lieferantenstamm!F2471</f>
        <v>0</v>
      </c>
      <c r="D2471" s="83">
        <f>Lieferantenstamm!G2471</f>
        <v>0</v>
      </c>
      <c r="E2471" s="88" t="str">
        <f>IF(NOT(ISBLANK(Lieferantenstamm!$D2471)),IF(OR(Lieferantenstamm!H2471="",Lieferantenstamm!H2471="Erste Rechnung des Lieferanten"),"Ja","Nein"),"")</f>
        <v/>
      </c>
      <c r="F2471" t="str">
        <f>IF(NOT(ISBLANK(Lieferantenstamm!$D2471)),IF(Lieferantenstamm!H2471="","Letzte Rechnung des Lieferanten",IF(AND(Lieferantenstamm!H2471&lt;&gt;"",Lieferantenstamm!H2471&lt;&gt;"Keine Vorausfüllung"),"Erste Rechnung des Lieferanten","")),"")</f>
        <v/>
      </c>
      <c r="G2471" s="88" t="str">
        <f>IF(NOT(ISBLANK(Lieferantenstamm!$D2471)),IF(OR(Lieferantenstamm!I2471="",Lieferantenstamm!I2471="individuell"),"Nein","Ja"),"")</f>
        <v/>
      </c>
      <c r="H2471" s="184" t="str">
        <f>IF(OR(Lieferantenstamm!I2471="", Lieferantenstamm!I2471="individuell"),"",Lieferantenstamm!I2471)</f>
        <v/>
      </c>
      <c r="I2471" s="182">
        <f>Lieferantenstamm!J2471</f>
        <v>0</v>
      </c>
      <c r="J2471" s="108" t="str">
        <f>IF(NOT(ISBLANK(Lieferantenstamm!$D2471)),Mandantname,"")</f>
        <v/>
      </c>
    </row>
    <row r="2472" spans="1:10">
      <c r="A2472" s="83">
        <f>Lieferantenstamm!D2472</f>
        <v>0</v>
      </c>
      <c r="B2472" s="83">
        <f>Lieferantenstamm!E2472</f>
        <v>0</v>
      </c>
      <c r="C2472" s="83">
        <f>Lieferantenstamm!F2472</f>
        <v>0</v>
      </c>
      <c r="D2472" s="83">
        <f>Lieferantenstamm!G2472</f>
        <v>0</v>
      </c>
      <c r="E2472" s="88" t="str">
        <f>IF(NOT(ISBLANK(Lieferantenstamm!$D2472)),IF(OR(Lieferantenstamm!H2472="",Lieferantenstamm!H2472="Erste Rechnung des Lieferanten"),"Ja","Nein"),"")</f>
        <v/>
      </c>
      <c r="F2472" t="str">
        <f>IF(NOT(ISBLANK(Lieferantenstamm!$D2472)),IF(Lieferantenstamm!H2472="","Letzte Rechnung des Lieferanten",IF(AND(Lieferantenstamm!H2472&lt;&gt;"",Lieferantenstamm!H2472&lt;&gt;"Keine Vorausfüllung"),"Erste Rechnung des Lieferanten","")),"")</f>
        <v/>
      </c>
      <c r="G2472" s="88" t="str">
        <f>IF(NOT(ISBLANK(Lieferantenstamm!$D2472)),IF(OR(Lieferantenstamm!I2472="",Lieferantenstamm!I2472="individuell"),"Nein","Ja"),"")</f>
        <v/>
      </c>
      <c r="H2472" s="184" t="str">
        <f>IF(OR(Lieferantenstamm!I2472="", Lieferantenstamm!I2472="individuell"),"",Lieferantenstamm!I2472)</f>
        <v/>
      </c>
      <c r="I2472" s="182">
        <f>Lieferantenstamm!J2472</f>
        <v>0</v>
      </c>
      <c r="J2472" s="108" t="str">
        <f>IF(NOT(ISBLANK(Lieferantenstamm!$D2472)),Mandantname,"")</f>
        <v/>
      </c>
    </row>
    <row r="2473" spans="1:10">
      <c r="A2473" s="83">
        <f>Lieferantenstamm!D2473</f>
        <v>0</v>
      </c>
      <c r="B2473" s="83">
        <f>Lieferantenstamm!E2473</f>
        <v>0</v>
      </c>
      <c r="C2473" s="83">
        <f>Lieferantenstamm!F2473</f>
        <v>0</v>
      </c>
      <c r="D2473" s="83">
        <f>Lieferantenstamm!G2473</f>
        <v>0</v>
      </c>
      <c r="E2473" s="88" t="str">
        <f>IF(NOT(ISBLANK(Lieferantenstamm!$D2473)),IF(OR(Lieferantenstamm!H2473="",Lieferantenstamm!H2473="Erste Rechnung des Lieferanten"),"Ja","Nein"),"")</f>
        <v/>
      </c>
      <c r="F2473" t="str">
        <f>IF(NOT(ISBLANK(Lieferantenstamm!$D2473)),IF(Lieferantenstamm!H2473="","Letzte Rechnung des Lieferanten",IF(AND(Lieferantenstamm!H2473&lt;&gt;"",Lieferantenstamm!H2473&lt;&gt;"Keine Vorausfüllung"),"Erste Rechnung des Lieferanten","")),"")</f>
        <v/>
      </c>
      <c r="G2473" s="88" t="str">
        <f>IF(NOT(ISBLANK(Lieferantenstamm!$D2473)),IF(OR(Lieferantenstamm!I2473="",Lieferantenstamm!I2473="individuell"),"Nein","Ja"),"")</f>
        <v/>
      </c>
      <c r="H2473" s="184" t="str">
        <f>IF(OR(Lieferantenstamm!I2473="", Lieferantenstamm!I2473="individuell"),"",Lieferantenstamm!I2473)</f>
        <v/>
      </c>
      <c r="I2473" s="182">
        <f>Lieferantenstamm!J2473</f>
        <v>0</v>
      </c>
      <c r="J2473" s="108" t="str">
        <f>IF(NOT(ISBLANK(Lieferantenstamm!$D2473)),Mandantname,"")</f>
        <v/>
      </c>
    </row>
    <row r="2474" spans="1:10">
      <c r="A2474" s="83">
        <f>Lieferantenstamm!D2474</f>
        <v>0</v>
      </c>
      <c r="B2474" s="83">
        <f>Lieferantenstamm!E2474</f>
        <v>0</v>
      </c>
      <c r="C2474" s="83">
        <f>Lieferantenstamm!F2474</f>
        <v>0</v>
      </c>
      <c r="D2474" s="83">
        <f>Lieferantenstamm!G2474</f>
        <v>0</v>
      </c>
      <c r="E2474" s="88" t="str">
        <f>IF(NOT(ISBLANK(Lieferantenstamm!$D2474)),IF(OR(Lieferantenstamm!H2474="",Lieferantenstamm!H2474="Erste Rechnung des Lieferanten"),"Ja","Nein"),"")</f>
        <v/>
      </c>
      <c r="F2474" t="str">
        <f>IF(NOT(ISBLANK(Lieferantenstamm!$D2474)),IF(Lieferantenstamm!H2474="","Letzte Rechnung des Lieferanten",IF(AND(Lieferantenstamm!H2474&lt;&gt;"",Lieferantenstamm!H2474&lt;&gt;"Keine Vorausfüllung"),"Erste Rechnung des Lieferanten","")),"")</f>
        <v/>
      </c>
      <c r="G2474" s="88" t="str">
        <f>IF(NOT(ISBLANK(Lieferantenstamm!$D2474)),IF(OR(Lieferantenstamm!I2474="",Lieferantenstamm!I2474="individuell"),"Nein","Ja"),"")</f>
        <v/>
      </c>
      <c r="H2474" s="184" t="str">
        <f>IF(OR(Lieferantenstamm!I2474="", Lieferantenstamm!I2474="individuell"),"",Lieferantenstamm!I2474)</f>
        <v/>
      </c>
      <c r="I2474" s="182">
        <f>Lieferantenstamm!J2474</f>
        <v>0</v>
      </c>
      <c r="J2474" s="108" t="str">
        <f>IF(NOT(ISBLANK(Lieferantenstamm!$D2474)),Mandantname,"")</f>
        <v/>
      </c>
    </row>
    <row r="2475" spans="1:10">
      <c r="A2475" s="83">
        <f>Lieferantenstamm!D2475</f>
        <v>0</v>
      </c>
      <c r="B2475" s="83">
        <f>Lieferantenstamm!E2475</f>
        <v>0</v>
      </c>
      <c r="C2475" s="83">
        <f>Lieferantenstamm!F2475</f>
        <v>0</v>
      </c>
      <c r="D2475" s="83">
        <f>Lieferantenstamm!G2475</f>
        <v>0</v>
      </c>
      <c r="E2475" s="88" t="str">
        <f>IF(NOT(ISBLANK(Lieferantenstamm!$D2475)),IF(OR(Lieferantenstamm!H2475="",Lieferantenstamm!H2475="Erste Rechnung des Lieferanten"),"Ja","Nein"),"")</f>
        <v/>
      </c>
      <c r="F2475" t="str">
        <f>IF(NOT(ISBLANK(Lieferantenstamm!$D2475)),IF(Lieferantenstamm!H2475="","Letzte Rechnung des Lieferanten",IF(AND(Lieferantenstamm!H2475&lt;&gt;"",Lieferantenstamm!H2475&lt;&gt;"Keine Vorausfüllung"),"Erste Rechnung des Lieferanten","")),"")</f>
        <v/>
      </c>
      <c r="G2475" s="88" t="str">
        <f>IF(NOT(ISBLANK(Lieferantenstamm!$D2475)),IF(OR(Lieferantenstamm!I2475="",Lieferantenstamm!I2475="individuell"),"Nein","Ja"),"")</f>
        <v/>
      </c>
      <c r="H2475" s="184" t="str">
        <f>IF(OR(Lieferantenstamm!I2475="", Lieferantenstamm!I2475="individuell"),"",Lieferantenstamm!I2475)</f>
        <v/>
      </c>
      <c r="I2475" s="182">
        <f>Lieferantenstamm!J2475</f>
        <v>0</v>
      </c>
      <c r="J2475" s="108" t="str">
        <f>IF(NOT(ISBLANK(Lieferantenstamm!$D2475)),Mandantname,"")</f>
        <v/>
      </c>
    </row>
    <row r="2476" spans="1:10">
      <c r="A2476" s="83">
        <f>Lieferantenstamm!D2476</f>
        <v>0</v>
      </c>
      <c r="B2476" s="83">
        <f>Lieferantenstamm!E2476</f>
        <v>0</v>
      </c>
      <c r="C2476" s="83">
        <f>Lieferantenstamm!F2476</f>
        <v>0</v>
      </c>
      <c r="D2476" s="83">
        <f>Lieferantenstamm!G2476</f>
        <v>0</v>
      </c>
      <c r="E2476" s="88" t="str">
        <f>IF(NOT(ISBLANK(Lieferantenstamm!$D2476)),IF(OR(Lieferantenstamm!H2476="",Lieferantenstamm!H2476="Erste Rechnung des Lieferanten"),"Ja","Nein"),"")</f>
        <v/>
      </c>
      <c r="F2476" t="str">
        <f>IF(NOT(ISBLANK(Lieferantenstamm!$D2476)),IF(Lieferantenstamm!H2476="","Letzte Rechnung des Lieferanten",IF(AND(Lieferantenstamm!H2476&lt;&gt;"",Lieferantenstamm!H2476&lt;&gt;"Keine Vorausfüllung"),"Erste Rechnung des Lieferanten","")),"")</f>
        <v/>
      </c>
      <c r="G2476" s="88" t="str">
        <f>IF(NOT(ISBLANK(Lieferantenstamm!$D2476)),IF(OR(Lieferantenstamm!I2476="",Lieferantenstamm!I2476="individuell"),"Nein","Ja"),"")</f>
        <v/>
      </c>
      <c r="H2476" s="184" t="str">
        <f>IF(OR(Lieferantenstamm!I2476="", Lieferantenstamm!I2476="individuell"),"",Lieferantenstamm!I2476)</f>
        <v/>
      </c>
      <c r="I2476" s="182">
        <f>Lieferantenstamm!J2476</f>
        <v>0</v>
      </c>
      <c r="J2476" s="108" t="str">
        <f>IF(NOT(ISBLANK(Lieferantenstamm!$D2476)),Mandantname,"")</f>
        <v/>
      </c>
    </row>
    <row r="2477" spans="1:10">
      <c r="A2477" s="83">
        <f>Lieferantenstamm!D2477</f>
        <v>0</v>
      </c>
      <c r="B2477" s="83">
        <f>Lieferantenstamm!E2477</f>
        <v>0</v>
      </c>
      <c r="C2477" s="83">
        <f>Lieferantenstamm!F2477</f>
        <v>0</v>
      </c>
      <c r="D2477" s="83">
        <f>Lieferantenstamm!G2477</f>
        <v>0</v>
      </c>
      <c r="E2477" s="88" t="str">
        <f>IF(NOT(ISBLANK(Lieferantenstamm!$D2477)),IF(OR(Lieferantenstamm!H2477="",Lieferantenstamm!H2477="Erste Rechnung des Lieferanten"),"Ja","Nein"),"")</f>
        <v/>
      </c>
      <c r="F2477" t="str">
        <f>IF(NOT(ISBLANK(Lieferantenstamm!$D2477)),IF(Lieferantenstamm!H2477="","Letzte Rechnung des Lieferanten",IF(AND(Lieferantenstamm!H2477&lt;&gt;"",Lieferantenstamm!H2477&lt;&gt;"Keine Vorausfüllung"),"Erste Rechnung des Lieferanten","")),"")</f>
        <v/>
      </c>
      <c r="G2477" s="88" t="str">
        <f>IF(NOT(ISBLANK(Lieferantenstamm!$D2477)),IF(OR(Lieferantenstamm!I2477="",Lieferantenstamm!I2477="individuell"),"Nein","Ja"),"")</f>
        <v/>
      </c>
      <c r="H2477" s="184" t="str">
        <f>IF(OR(Lieferantenstamm!I2477="", Lieferantenstamm!I2477="individuell"),"",Lieferantenstamm!I2477)</f>
        <v/>
      </c>
      <c r="I2477" s="182">
        <f>Lieferantenstamm!J2477</f>
        <v>0</v>
      </c>
      <c r="J2477" s="108" t="str">
        <f>IF(NOT(ISBLANK(Lieferantenstamm!$D2477)),Mandantname,"")</f>
        <v/>
      </c>
    </row>
    <row r="2478" spans="1:10">
      <c r="A2478" s="83">
        <f>Lieferantenstamm!D2478</f>
        <v>0</v>
      </c>
      <c r="B2478" s="83">
        <f>Lieferantenstamm!E2478</f>
        <v>0</v>
      </c>
      <c r="C2478" s="83">
        <f>Lieferantenstamm!F2478</f>
        <v>0</v>
      </c>
      <c r="D2478" s="83">
        <f>Lieferantenstamm!G2478</f>
        <v>0</v>
      </c>
      <c r="E2478" s="88" t="str">
        <f>IF(NOT(ISBLANK(Lieferantenstamm!$D2478)),IF(OR(Lieferantenstamm!H2478="",Lieferantenstamm!H2478="Erste Rechnung des Lieferanten"),"Ja","Nein"),"")</f>
        <v/>
      </c>
      <c r="F2478" t="str">
        <f>IF(NOT(ISBLANK(Lieferantenstamm!$D2478)),IF(Lieferantenstamm!H2478="","Letzte Rechnung des Lieferanten",IF(AND(Lieferantenstamm!H2478&lt;&gt;"",Lieferantenstamm!H2478&lt;&gt;"Keine Vorausfüllung"),"Erste Rechnung des Lieferanten","")),"")</f>
        <v/>
      </c>
      <c r="G2478" s="88" t="str">
        <f>IF(NOT(ISBLANK(Lieferantenstamm!$D2478)),IF(OR(Lieferantenstamm!I2478="",Lieferantenstamm!I2478="individuell"),"Nein","Ja"),"")</f>
        <v/>
      </c>
      <c r="H2478" s="184" t="str">
        <f>IF(OR(Lieferantenstamm!I2478="", Lieferantenstamm!I2478="individuell"),"",Lieferantenstamm!I2478)</f>
        <v/>
      </c>
      <c r="I2478" s="182">
        <f>Lieferantenstamm!J2478</f>
        <v>0</v>
      </c>
      <c r="J2478" s="108" t="str">
        <f>IF(NOT(ISBLANK(Lieferantenstamm!$D2478)),Mandantname,"")</f>
        <v/>
      </c>
    </row>
    <row r="2479" spans="1:10">
      <c r="A2479" s="83">
        <f>Lieferantenstamm!D2479</f>
        <v>0</v>
      </c>
      <c r="B2479" s="83">
        <f>Lieferantenstamm!E2479</f>
        <v>0</v>
      </c>
      <c r="C2479" s="83">
        <f>Lieferantenstamm!F2479</f>
        <v>0</v>
      </c>
      <c r="D2479" s="83">
        <f>Lieferantenstamm!G2479</f>
        <v>0</v>
      </c>
      <c r="E2479" s="88" t="str">
        <f>IF(NOT(ISBLANK(Lieferantenstamm!$D2479)),IF(OR(Lieferantenstamm!H2479="",Lieferantenstamm!H2479="Erste Rechnung des Lieferanten"),"Ja","Nein"),"")</f>
        <v/>
      </c>
      <c r="F2479" t="str">
        <f>IF(NOT(ISBLANK(Lieferantenstamm!$D2479)),IF(Lieferantenstamm!H2479="","Letzte Rechnung des Lieferanten",IF(AND(Lieferantenstamm!H2479&lt;&gt;"",Lieferantenstamm!H2479&lt;&gt;"Keine Vorausfüllung"),"Erste Rechnung des Lieferanten","")),"")</f>
        <v/>
      </c>
      <c r="G2479" s="88" t="str">
        <f>IF(NOT(ISBLANK(Lieferantenstamm!$D2479)),IF(OR(Lieferantenstamm!I2479="",Lieferantenstamm!I2479="individuell"),"Nein","Ja"),"")</f>
        <v/>
      </c>
      <c r="H2479" s="184" t="str">
        <f>IF(OR(Lieferantenstamm!I2479="", Lieferantenstamm!I2479="individuell"),"",Lieferantenstamm!I2479)</f>
        <v/>
      </c>
      <c r="I2479" s="182">
        <f>Lieferantenstamm!J2479</f>
        <v>0</v>
      </c>
      <c r="J2479" s="108" t="str">
        <f>IF(NOT(ISBLANK(Lieferantenstamm!$D2479)),Mandantname,"")</f>
        <v/>
      </c>
    </row>
    <row r="2480" spans="1:10">
      <c r="A2480" s="83">
        <f>Lieferantenstamm!D2480</f>
        <v>0</v>
      </c>
      <c r="B2480" s="83">
        <f>Lieferantenstamm!E2480</f>
        <v>0</v>
      </c>
      <c r="C2480" s="83">
        <f>Lieferantenstamm!F2480</f>
        <v>0</v>
      </c>
      <c r="D2480" s="83">
        <f>Lieferantenstamm!G2480</f>
        <v>0</v>
      </c>
      <c r="E2480" s="88" t="str">
        <f>IF(NOT(ISBLANK(Lieferantenstamm!$D2480)),IF(OR(Lieferantenstamm!H2480="",Lieferantenstamm!H2480="Erste Rechnung des Lieferanten"),"Ja","Nein"),"")</f>
        <v/>
      </c>
      <c r="F2480" t="str">
        <f>IF(NOT(ISBLANK(Lieferantenstamm!$D2480)),IF(Lieferantenstamm!H2480="","Letzte Rechnung des Lieferanten",IF(AND(Lieferantenstamm!H2480&lt;&gt;"",Lieferantenstamm!H2480&lt;&gt;"Keine Vorausfüllung"),"Erste Rechnung des Lieferanten","")),"")</f>
        <v/>
      </c>
      <c r="G2480" s="88" t="str">
        <f>IF(NOT(ISBLANK(Lieferantenstamm!$D2480)),IF(OR(Lieferantenstamm!I2480="",Lieferantenstamm!I2480="individuell"),"Nein","Ja"),"")</f>
        <v/>
      </c>
      <c r="H2480" s="184" t="str">
        <f>IF(OR(Lieferantenstamm!I2480="", Lieferantenstamm!I2480="individuell"),"",Lieferantenstamm!I2480)</f>
        <v/>
      </c>
      <c r="I2480" s="182">
        <f>Lieferantenstamm!J2480</f>
        <v>0</v>
      </c>
      <c r="J2480" s="108" t="str">
        <f>IF(NOT(ISBLANK(Lieferantenstamm!$D2480)),Mandantname,"")</f>
        <v/>
      </c>
    </row>
    <row r="2481" spans="1:10">
      <c r="A2481" s="83">
        <f>Lieferantenstamm!D2481</f>
        <v>0</v>
      </c>
      <c r="B2481" s="83">
        <f>Lieferantenstamm!E2481</f>
        <v>0</v>
      </c>
      <c r="C2481" s="83">
        <f>Lieferantenstamm!F2481</f>
        <v>0</v>
      </c>
      <c r="D2481" s="83">
        <f>Lieferantenstamm!G2481</f>
        <v>0</v>
      </c>
      <c r="E2481" s="88" t="str">
        <f>IF(NOT(ISBLANK(Lieferantenstamm!$D2481)),IF(OR(Lieferantenstamm!H2481="",Lieferantenstamm!H2481="Erste Rechnung des Lieferanten"),"Ja","Nein"),"")</f>
        <v/>
      </c>
      <c r="F2481" t="str">
        <f>IF(NOT(ISBLANK(Lieferantenstamm!$D2481)),IF(Lieferantenstamm!H2481="","Letzte Rechnung des Lieferanten",IF(AND(Lieferantenstamm!H2481&lt;&gt;"",Lieferantenstamm!H2481&lt;&gt;"Keine Vorausfüllung"),"Erste Rechnung des Lieferanten","")),"")</f>
        <v/>
      </c>
      <c r="G2481" s="88" t="str">
        <f>IF(NOT(ISBLANK(Lieferantenstamm!$D2481)),IF(OR(Lieferantenstamm!I2481="",Lieferantenstamm!I2481="individuell"),"Nein","Ja"),"")</f>
        <v/>
      </c>
      <c r="H2481" s="184" t="str">
        <f>IF(OR(Lieferantenstamm!I2481="", Lieferantenstamm!I2481="individuell"),"",Lieferantenstamm!I2481)</f>
        <v/>
      </c>
      <c r="I2481" s="182">
        <f>Lieferantenstamm!J2481</f>
        <v>0</v>
      </c>
      <c r="J2481" s="108" t="str">
        <f>IF(NOT(ISBLANK(Lieferantenstamm!$D2481)),Mandantname,"")</f>
        <v/>
      </c>
    </row>
    <row r="2482" spans="1:10">
      <c r="A2482" s="83">
        <f>Lieferantenstamm!D2482</f>
        <v>0</v>
      </c>
      <c r="B2482" s="83">
        <f>Lieferantenstamm!E2482</f>
        <v>0</v>
      </c>
      <c r="C2482" s="83">
        <f>Lieferantenstamm!F2482</f>
        <v>0</v>
      </c>
      <c r="D2482" s="83">
        <f>Lieferantenstamm!G2482</f>
        <v>0</v>
      </c>
      <c r="E2482" s="88" t="str">
        <f>IF(NOT(ISBLANK(Lieferantenstamm!$D2482)),IF(OR(Lieferantenstamm!H2482="",Lieferantenstamm!H2482="Erste Rechnung des Lieferanten"),"Ja","Nein"),"")</f>
        <v/>
      </c>
      <c r="F2482" t="str">
        <f>IF(NOT(ISBLANK(Lieferantenstamm!$D2482)),IF(Lieferantenstamm!H2482="","Letzte Rechnung des Lieferanten",IF(AND(Lieferantenstamm!H2482&lt;&gt;"",Lieferantenstamm!H2482&lt;&gt;"Keine Vorausfüllung"),"Erste Rechnung des Lieferanten","")),"")</f>
        <v/>
      </c>
      <c r="G2482" s="88" t="str">
        <f>IF(NOT(ISBLANK(Lieferantenstamm!$D2482)),IF(OR(Lieferantenstamm!I2482="",Lieferantenstamm!I2482="individuell"),"Nein","Ja"),"")</f>
        <v/>
      </c>
      <c r="H2482" s="184" t="str">
        <f>IF(OR(Lieferantenstamm!I2482="", Lieferantenstamm!I2482="individuell"),"",Lieferantenstamm!I2482)</f>
        <v/>
      </c>
      <c r="I2482" s="182">
        <f>Lieferantenstamm!J2482</f>
        <v>0</v>
      </c>
      <c r="J2482" s="108" t="str">
        <f>IF(NOT(ISBLANK(Lieferantenstamm!$D2482)),Mandantname,"")</f>
        <v/>
      </c>
    </row>
    <row r="2483" spans="1:10">
      <c r="A2483" s="83">
        <f>Lieferantenstamm!D2483</f>
        <v>0</v>
      </c>
      <c r="B2483" s="83">
        <f>Lieferantenstamm!E2483</f>
        <v>0</v>
      </c>
      <c r="C2483" s="83">
        <f>Lieferantenstamm!F2483</f>
        <v>0</v>
      </c>
      <c r="D2483" s="83">
        <f>Lieferantenstamm!G2483</f>
        <v>0</v>
      </c>
      <c r="E2483" s="88" t="str">
        <f>IF(NOT(ISBLANK(Lieferantenstamm!$D2483)),IF(OR(Lieferantenstamm!H2483="",Lieferantenstamm!H2483="Erste Rechnung des Lieferanten"),"Ja","Nein"),"")</f>
        <v/>
      </c>
      <c r="F2483" t="str">
        <f>IF(NOT(ISBLANK(Lieferantenstamm!$D2483)),IF(Lieferantenstamm!H2483="","Letzte Rechnung des Lieferanten",IF(AND(Lieferantenstamm!H2483&lt;&gt;"",Lieferantenstamm!H2483&lt;&gt;"Keine Vorausfüllung"),"Erste Rechnung des Lieferanten","")),"")</f>
        <v/>
      </c>
      <c r="G2483" s="88" t="str">
        <f>IF(NOT(ISBLANK(Lieferantenstamm!$D2483)),IF(OR(Lieferantenstamm!I2483="",Lieferantenstamm!I2483="individuell"),"Nein","Ja"),"")</f>
        <v/>
      </c>
      <c r="H2483" s="184" t="str">
        <f>IF(OR(Lieferantenstamm!I2483="", Lieferantenstamm!I2483="individuell"),"",Lieferantenstamm!I2483)</f>
        <v/>
      </c>
      <c r="I2483" s="182">
        <f>Lieferantenstamm!J2483</f>
        <v>0</v>
      </c>
      <c r="J2483" s="108" t="str">
        <f>IF(NOT(ISBLANK(Lieferantenstamm!$D2483)),Mandantname,"")</f>
        <v/>
      </c>
    </row>
    <row r="2484" spans="1:10">
      <c r="A2484" s="83">
        <f>Lieferantenstamm!D2484</f>
        <v>0</v>
      </c>
      <c r="B2484" s="83">
        <f>Lieferantenstamm!E2484</f>
        <v>0</v>
      </c>
      <c r="C2484" s="83">
        <f>Lieferantenstamm!F2484</f>
        <v>0</v>
      </c>
      <c r="D2484" s="83">
        <f>Lieferantenstamm!G2484</f>
        <v>0</v>
      </c>
      <c r="E2484" s="88" t="str">
        <f>IF(NOT(ISBLANK(Lieferantenstamm!$D2484)),IF(OR(Lieferantenstamm!H2484="",Lieferantenstamm!H2484="Erste Rechnung des Lieferanten"),"Ja","Nein"),"")</f>
        <v/>
      </c>
      <c r="F2484" t="str">
        <f>IF(NOT(ISBLANK(Lieferantenstamm!$D2484)),IF(Lieferantenstamm!H2484="","Letzte Rechnung des Lieferanten",IF(AND(Lieferantenstamm!H2484&lt;&gt;"",Lieferantenstamm!H2484&lt;&gt;"Keine Vorausfüllung"),"Erste Rechnung des Lieferanten","")),"")</f>
        <v/>
      </c>
      <c r="G2484" s="88" t="str">
        <f>IF(NOT(ISBLANK(Lieferantenstamm!$D2484)),IF(OR(Lieferantenstamm!I2484="",Lieferantenstamm!I2484="individuell"),"Nein","Ja"),"")</f>
        <v/>
      </c>
      <c r="H2484" s="184" t="str">
        <f>IF(OR(Lieferantenstamm!I2484="", Lieferantenstamm!I2484="individuell"),"",Lieferantenstamm!I2484)</f>
        <v/>
      </c>
      <c r="I2484" s="182">
        <f>Lieferantenstamm!J2484</f>
        <v>0</v>
      </c>
      <c r="J2484" s="108" t="str">
        <f>IF(NOT(ISBLANK(Lieferantenstamm!$D2484)),Mandantname,"")</f>
        <v/>
      </c>
    </row>
    <row r="2485" spans="1:10">
      <c r="A2485" s="83">
        <f>Lieferantenstamm!D2485</f>
        <v>0</v>
      </c>
      <c r="B2485" s="83">
        <f>Lieferantenstamm!E2485</f>
        <v>0</v>
      </c>
      <c r="C2485" s="83">
        <f>Lieferantenstamm!F2485</f>
        <v>0</v>
      </c>
      <c r="D2485" s="83">
        <f>Lieferantenstamm!G2485</f>
        <v>0</v>
      </c>
      <c r="E2485" s="88" t="str">
        <f>IF(NOT(ISBLANK(Lieferantenstamm!$D2485)),IF(OR(Lieferantenstamm!H2485="",Lieferantenstamm!H2485="Erste Rechnung des Lieferanten"),"Ja","Nein"),"")</f>
        <v/>
      </c>
      <c r="F2485" t="str">
        <f>IF(NOT(ISBLANK(Lieferantenstamm!$D2485)),IF(Lieferantenstamm!H2485="","Letzte Rechnung des Lieferanten",IF(AND(Lieferantenstamm!H2485&lt;&gt;"",Lieferantenstamm!H2485&lt;&gt;"Keine Vorausfüllung"),"Erste Rechnung des Lieferanten","")),"")</f>
        <v/>
      </c>
      <c r="G2485" s="88" t="str">
        <f>IF(NOT(ISBLANK(Lieferantenstamm!$D2485)),IF(OR(Lieferantenstamm!I2485="",Lieferantenstamm!I2485="individuell"),"Nein","Ja"),"")</f>
        <v/>
      </c>
      <c r="H2485" s="184" t="str">
        <f>IF(OR(Lieferantenstamm!I2485="", Lieferantenstamm!I2485="individuell"),"",Lieferantenstamm!I2485)</f>
        <v/>
      </c>
      <c r="I2485" s="182">
        <f>Lieferantenstamm!J2485</f>
        <v>0</v>
      </c>
      <c r="J2485" s="108" t="str">
        <f>IF(NOT(ISBLANK(Lieferantenstamm!$D2485)),Mandantname,"")</f>
        <v/>
      </c>
    </row>
    <row r="2486" spans="1:10">
      <c r="A2486" s="83">
        <f>Lieferantenstamm!D2486</f>
        <v>0</v>
      </c>
      <c r="B2486" s="83">
        <f>Lieferantenstamm!E2486</f>
        <v>0</v>
      </c>
      <c r="C2486" s="83">
        <f>Lieferantenstamm!F2486</f>
        <v>0</v>
      </c>
      <c r="D2486" s="83">
        <f>Lieferantenstamm!G2486</f>
        <v>0</v>
      </c>
      <c r="E2486" s="88" t="str">
        <f>IF(NOT(ISBLANK(Lieferantenstamm!$D2486)),IF(OR(Lieferantenstamm!H2486="",Lieferantenstamm!H2486="Erste Rechnung des Lieferanten"),"Ja","Nein"),"")</f>
        <v/>
      </c>
      <c r="F2486" t="str">
        <f>IF(NOT(ISBLANK(Lieferantenstamm!$D2486)),IF(Lieferantenstamm!H2486="","Letzte Rechnung des Lieferanten",IF(AND(Lieferantenstamm!H2486&lt;&gt;"",Lieferantenstamm!H2486&lt;&gt;"Keine Vorausfüllung"),"Erste Rechnung des Lieferanten","")),"")</f>
        <v/>
      </c>
      <c r="G2486" s="88" t="str">
        <f>IF(NOT(ISBLANK(Lieferantenstamm!$D2486)),IF(OR(Lieferantenstamm!I2486="",Lieferantenstamm!I2486="individuell"),"Nein","Ja"),"")</f>
        <v/>
      </c>
      <c r="H2486" s="184" t="str">
        <f>IF(OR(Lieferantenstamm!I2486="", Lieferantenstamm!I2486="individuell"),"",Lieferantenstamm!I2486)</f>
        <v/>
      </c>
      <c r="I2486" s="182">
        <f>Lieferantenstamm!J2486</f>
        <v>0</v>
      </c>
      <c r="J2486" s="108" t="str">
        <f>IF(NOT(ISBLANK(Lieferantenstamm!$D2486)),Mandantname,"")</f>
        <v/>
      </c>
    </row>
    <row r="2487" spans="1:10">
      <c r="A2487" s="83">
        <f>Lieferantenstamm!D2487</f>
        <v>0</v>
      </c>
      <c r="B2487" s="83">
        <f>Lieferantenstamm!E2487</f>
        <v>0</v>
      </c>
      <c r="C2487" s="83">
        <f>Lieferantenstamm!F2487</f>
        <v>0</v>
      </c>
      <c r="D2487" s="83">
        <f>Lieferantenstamm!G2487</f>
        <v>0</v>
      </c>
      <c r="E2487" s="88" t="str">
        <f>IF(NOT(ISBLANK(Lieferantenstamm!$D2487)),IF(OR(Lieferantenstamm!H2487="",Lieferantenstamm!H2487="Erste Rechnung des Lieferanten"),"Ja","Nein"),"")</f>
        <v/>
      </c>
      <c r="F2487" t="str">
        <f>IF(NOT(ISBLANK(Lieferantenstamm!$D2487)),IF(Lieferantenstamm!H2487="","Letzte Rechnung des Lieferanten",IF(AND(Lieferantenstamm!H2487&lt;&gt;"",Lieferantenstamm!H2487&lt;&gt;"Keine Vorausfüllung"),"Erste Rechnung des Lieferanten","")),"")</f>
        <v/>
      </c>
      <c r="G2487" s="88" t="str">
        <f>IF(NOT(ISBLANK(Lieferantenstamm!$D2487)),IF(OR(Lieferantenstamm!I2487="",Lieferantenstamm!I2487="individuell"),"Nein","Ja"),"")</f>
        <v/>
      </c>
      <c r="H2487" s="184" t="str">
        <f>IF(OR(Lieferantenstamm!I2487="", Lieferantenstamm!I2487="individuell"),"",Lieferantenstamm!I2487)</f>
        <v/>
      </c>
      <c r="I2487" s="182">
        <f>Lieferantenstamm!J2487</f>
        <v>0</v>
      </c>
      <c r="J2487" s="108" t="str">
        <f>IF(NOT(ISBLANK(Lieferantenstamm!$D2487)),Mandantname,"")</f>
        <v/>
      </c>
    </row>
    <row r="2488" spans="1:10">
      <c r="A2488" s="83">
        <f>Lieferantenstamm!D2488</f>
        <v>0</v>
      </c>
      <c r="B2488" s="83">
        <f>Lieferantenstamm!E2488</f>
        <v>0</v>
      </c>
      <c r="C2488" s="83">
        <f>Lieferantenstamm!F2488</f>
        <v>0</v>
      </c>
      <c r="D2488" s="83">
        <f>Lieferantenstamm!G2488</f>
        <v>0</v>
      </c>
      <c r="E2488" s="88" t="str">
        <f>IF(NOT(ISBLANK(Lieferantenstamm!$D2488)),IF(OR(Lieferantenstamm!H2488="",Lieferantenstamm!H2488="Erste Rechnung des Lieferanten"),"Ja","Nein"),"")</f>
        <v/>
      </c>
      <c r="F2488" t="str">
        <f>IF(NOT(ISBLANK(Lieferantenstamm!$D2488)),IF(Lieferantenstamm!H2488="","Letzte Rechnung des Lieferanten",IF(AND(Lieferantenstamm!H2488&lt;&gt;"",Lieferantenstamm!H2488&lt;&gt;"Keine Vorausfüllung"),"Erste Rechnung des Lieferanten","")),"")</f>
        <v/>
      </c>
      <c r="G2488" s="88" t="str">
        <f>IF(NOT(ISBLANK(Lieferantenstamm!$D2488)),IF(OR(Lieferantenstamm!I2488="",Lieferantenstamm!I2488="individuell"),"Nein","Ja"),"")</f>
        <v/>
      </c>
      <c r="H2488" s="184" t="str">
        <f>IF(OR(Lieferantenstamm!I2488="", Lieferantenstamm!I2488="individuell"),"",Lieferantenstamm!I2488)</f>
        <v/>
      </c>
      <c r="I2488" s="182">
        <f>Lieferantenstamm!J2488</f>
        <v>0</v>
      </c>
      <c r="J2488" s="108" t="str">
        <f>IF(NOT(ISBLANK(Lieferantenstamm!$D2488)),Mandantname,"")</f>
        <v/>
      </c>
    </row>
    <row r="2489" spans="1:10">
      <c r="A2489" s="83">
        <f>Lieferantenstamm!D2489</f>
        <v>0</v>
      </c>
      <c r="B2489" s="83">
        <f>Lieferantenstamm!E2489</f>
        <v>0</v>
      </c>
      <c r="C2489" s="83">
        <f>Lieferantenstamm!F2489</f>
        <v>0</v>
      </c>
      <c r="D2489" s="83">
        <f>Lieferantenstamm!G2489</f>
        <v>0</v>
      </c>
      <c r="E2489" s="88" t="str">
        <f>IF(NOT(ISBLANK(Lieferantenstamm!$D2489)),IF(OR(Lieferantenstamm!H2489="",Lieferantenstamm!H2489="Erste Rechnung des Lieferanten"),"Ja","Nein"),"")</f>
        <v/>
      </c>
      <c r="F2489" t="str">
        <f>IF(NOT(ISBLANK(Lieferantenstamm!$D2489)),IF(Lieferantenstamm!H2489="","Letzte Rechnung des Lieferanten",IF(AND(Lieferantenstamm!H2489&lt;&gt;"",Lieferantenstamm!H2489&lt;&gt;"Keine Vorausfüllung"),"Erste Rechnung des Lieferanten","")),"")</f>
        <v/>
      </c>
      <c r="G2489" s="88" t="str">
        <f>IF(NOT(ISBLANK(Lieferantenstamm!$D2489)),IF(OR(Lieferantenstamm!I2489="",Lieferantenstamm!I2489="individuell"),"Nein","Ja"),"")</f>
        <v/>
      </c>
      <c r="H2489" s="184" t="str">
        <f>IF(OR(Lieferantenstamm!I2489="", Lieferantenstamm!I2489="individuell"),"",Lieferantenstamm!I2489)</f>
        <v/>
      </c>
      <c r="I2489" s="182">
        <f>Lieferantenstamm!J2489</f>
        <v>0</v>
      </c>
      <c r="J2489" s="108" t="str">
        <f>IF(NOT(ISBLANK(Lieferantenstamm!$D2489)),Mandantname,"")</f>
        <v/>
      </c>
    </row>
    <row r="2490" spans="1:10">
      <c r="A2490" s="83">
        <f>Lieferantenstamm!D2490</f>
        <v>0</v>
      </c>
      <c r="B2490" s="83">
        <f>Lieferantenstamm!E2490</f>
        <v>0</v>
      </c>
      <c r="C2490" s="83">
        <f>Lieferantenstamm!F2490</f>
        <v>0</v>
      </c>
      <c r="D2490" s="83">
        <f>Lieferantenstamm!G2490</f>
        <v>0</v>
      </c>
      <c r="E2490" s="88" t="str">
        <f>IF(NOT(ISBLANK(Lieferantenstamm!$D2490)),IF(OR(Lieferantenstamm!H2490="",Lieferantenstamm!H2490="Erste Rechnung des Lieferanten"),"Ja","Nein"),"")</f>
        <v/>
      </c>
      <c r="F2490" t="str">
        <f>IF(NOT(ISBLANK(Lieferantenstamm!$D2490)),IF(Lieferantenstamm!H2490="","Letzte Rechnung des Lieferanten",IF(AND(Lieferantenstamm!H2490&lt;&gt;"",Lieferantenstamm!H2490&lt;&gt;"Keine Vorausfüllung"),"Erste Rechnung des Lieferanten","")),"")</f>
        <v/>
      </c>
      <c r="G2490" s="88" t="str">
        <f>IF(NOT(ISBLANK(Lieferantenstamm!$D2490)),IF(OR(Lieferantenstamm!I2490="",Lieferantenstamm!I2490="individuell"),"Nein","Ja"),"")</f>
        <v/>
      </c>
      <c r="H2490" s="184" t="str">
        <f>IF(OR(Lieferantenstamm!I2490="", Lieferantenstamm!I2490="individuell"),"",Lieferantenstamm!I2490)</f>
        <v/>
      </c>
      <c r="I2490" s="182">
        <f>Lieferantenstamm!J2490</f>
        <v>0</v>
      </c>
      <c r="J2490" s="108" t="str">
        <f>IF(NOT(ISBLANK(Lieferantenstamm!$D2490)),Mandantname,"")</f>
        <v/>
      </c>
    </row>
    <row r="2491" spans="1:10">
      <c r="A2491" s="83">
        <f>Lieferantenstamm!D2491</f>
        <v>0</v>
      </c>
      <c r="B2491" s="83">
        <f>Lieferantenstamm!E2491</f>
        <v>0</v>
      </c>
      <c r="C2491" s="83">
        <f>Lieferantenstamm!F2491</f>
        <v>0</v>
      </c>
      <c r="D2491" s="83">
        <f>Lieferantenstamm!G2491</f>
        <v>0</v>
      </c>
      <c r="E2491" s="88" t="str">
        <f>IF(NOT(ISBLANK(Lieferantenstamm!$D2491)),IF(OR(Lieferantenstamm!H2491="",Lieferantenstamm!H2491="Erste Rechnung des Lieferanten"),"Ja","Nein"),"")</f>
        <v/>
      </c>
      <c r="F2491" t="str">
        <f>IF(NOT(ISBLANK(Lieferantenstamm!$D2491)),IF(Lieferantenstamm!H2491="","Letzte Rechnung des Lieferanten",IF(AND(Lieferantenstamm!H2491&lt;&gt;"",Lieferantenstamm!H2491&lt;&gt;"Keine Vorausfüllung"),"Erste Rechnung des Lieferanten","")),"")</f>
        <v/>
      </c>
      <c r="G2491" s="88" t="str">
        <f>IF(NOT(ISBLANK(Lieferantenstamm!$D2491)),IF(OR(Lieferantenstamm!I2491="",Lieferantenstamm!I2491="individuell"),"Nein","Ja"),"")</f>
        <v/>
      </c>
      <c r="H2491" s="184" t="str">
        <f>IF(OR(Lieferantenstamm!I2491="", Lieferantenstamm!I2491="individuell"),"",Lieferantenstamm!I2491)</f>
        <v/>
      </c>
      <c r="I2491" s="182">
        <f>Lieferantenstamm!J2491</f>
        <v>0</v>
      </c>
      <c r="J2491" s="108" t="str">
        <f>IF(NOT(ISBLANK(Lieferantenstamm!$D2491)),Mandantname,"")</f>
        <v/>
      </c>
    </row>
    <row r="2492" spans="1:10">
      <c r="A2492" s="83">
        <f>Lieferantenstamm!D2492</f>
        <v>0</v>
      </c>
      <c r="B2492" s="83">
        <f>Lieferantenstamm!E2492</f>
        <v>0</v>
      </c>
      <c r="C2492" s="83">
        <f>Lieferantenstamm!F2492</f>
        <v>0</v>
      </c>
      <c r="D2492" s="83">
        <f>Lieferantenstamm!G2492</f>
        <v>0</v>
      </c>
      <c r="E2492" s="88" t="str">
        <f>IF(NOT(ISBLANK(Lieferantenstamm!$D2492)),IF(OR(Lieferantenstamm!H2492="",Lieferantenstamm!H2492="Erste Rechnung des Lieferanten"),"Ja","Nein"),"")</f>
        <v/>
      </c>
      <c r="F2492" t="str">
        <f>IF(NOT(ISBLANK(Lieferantenstamm!$D2492)),IF(Lieferantenstamm!H2492="","Letzte Rechnung des Lieferanten",IF(AND(Lieferantenstamm!H2492&lt;&gt;"",Lieferantenstamm!H2492&lt;&gt;"Keine Vorausfüllung"),"Erste Rechnung des Lieferanten","")),"")</f>
        <v/>
      </c>
      <c r="G2492" s="88" t="str">
        <f>IF(NOT(ISBLANK(Lieferantenstamm!$D2492)),IF(OR(Lieferantenstamm!I2492="",Lieferantenstamm!I2492="individuell"),"Nein","Ja"),"")</f>
        <v/>
      </c>
      <c r="H2492" s="184" t="str">
        <f>IF(OR(Lieferantenstamm!I2492="", Lieferantenstamm!I2492="individuell"),"",Lieferantenstamm!I2492)</f>
        <v/>
      </c>
      <c r="I2492" s="182">
        <f>Lieferantenstamm!J2492</f>
        <v>0</v>
      </c>
      <c r="J2492" s="108" t="str">
        <f>IF(NOT(ISBLANK(Lieferantenstamm!$D2492)),Mandantname,"")</f>
        <v/>
      </c>
    </row>
    <row r="2493" spans="1:10">
      <c r="A2493" s="83">
        <f>Lieferantenstamm!D2493</f>
        <v>0</v>
      </c>
      <c r="B2493" s="83">
        <f>Lieferantenstamm!E2493</f>
        <v>0</v>
      </c>
      <c r="C2493" s="83">
        <f>Lieferantenstamm!F2493</f>
        <v>0</v>
      </c>
      <c r="D2493" s="83">
        <f>Lieferantenstamm!G2493</f>
        <v>0</v>
      </c>
      <c r="E2493" s="88" t="str">
        <f>IF(NOT(ISBLANK(Lieferantenstamm!$D2493)),IF(OR(Lieferantenstamm!H2493="",Lieferantenstamm!H2493="Erste Rechnung des Lieferanten"),"Ja","Nein"),"")</f>
        <v/>
      </c>
      <c r="F2493" t="str">
        <f>IF(NOT(ISBLANK(Lieferantenstamm!$D2493)),IF(Lieferantenstamm!H2493="","Letzte Rechnung des Lieferanten",IF(AND(Lieferantenstamm!H2493&lt;&gt;"",Lieferantenstamm!H2493&lt;&gt;"Keine Vorausfüllung"),"Erste Rechnung des Lieferanten","")),"")</f>
        <v/>
      </c>
      <c r="G2493" s="88" t="str">
        <f>IF(NOT(ISBLANK(Lieferantenstamm!$D2493)),IF(OR(Lieferantenstamm!I2493="",Lieferantenstamm!I2493="individuell"),"Nein","Ja"),"")</f>
        <v/>
      </c>
      <c r="H2493" s="184" t="str">
        <f>IF(OR(Lieferantenstamm!I2493="", Lieferantenstamm!I2493="individuell"),"",Lieferantenstamm!I2493)</f>
        <v/>
      </c>
      <c r="I2493" s="182">
        <f>Lieferantenstamm!J2493</f>
        <v>0</v>
      </c>
      <c r="J2493" s="108" t="str">
        <f>IF(NOT(ISBLANK(Lieferantenstamm!$D2493)),Mandantname,"")</f>
        <v/>
      </c>
    </row>
    <row r="2494" spans="1:10">
      <c r="A2494" s="83">
        <f>Lieferantenstamm!D2494</f>
        <v>0</v>
      </c>
      <c r="B2494" s="83">
        <f>Lieferantenstamm!E2494</f>
        <v>0</v>
      </c>
      <c r="C2494" s="83">
        <f>Lieferantenstamm!F2494</f>
        <v>0</v>
      </c>
      <c r="D2494" s="83">
        <f>Lieferantenstamm!G2494</f>
        <v>0</v>
      </c>
      <c r="E2494" s="88" t="str">
        <f>IF(NOT(ISBLANK(Lieferantenstamm!$D2494)),IF(OR(Lieferantenstamm!H2494="",Lieferantenstamm!H2494="Erste Rechnung des Lieferanten"),"Ja","Nein"),"")</f>
        <v/>
      </c>
      <c r="F2494" t="str">
        <f>IF(NOT(ISBLANK(Lieferantenstamm!$D2494)),IF(Lieferantenstamm!H2494="","Letzte Rechnung des Lieferanten",IF(AND(Lieferantenstamm!H2494&lt;&gt;"",Lieferantenstamm!H2494&lt;&gt;"Keine Vorausfüllung"),"Erste Rechnung des Lieferanten","")),"")</f>
        <v/>
      </c>
      <c r="G2494" s="88" t="str">
        <f>IF(NOT(ISBLANK(Lieferantenstamm!$D2494)),IF(OR(Lieferantenstamm!I2494="",Lieferantenstamm!I2494="individuell"),"Nein","Ja"),"")</f>
        <v/>
      </c>
      <c r="H2494" s="184" t="str">
        <f>IF(OR(Lieferantenstamm!I2494="", Lieferantenstamm!I2494="individuell"),"",Lieferantenstamm!I2494)</f>
        <v/>
      </c>
      <c r="I2494" s="182">
        <f>Lieferantenstamm!J2494</f>
        <v>0</v>
      </c>
      <c r="J2494" s="108" t="str">
        <f>IF(NOT(ISBLANK(Lieferantenstamm!$D2494)),Mandantname,"")</f>
        <v/>
      </c>
    </row>
    <row r="2495" spans="1:10">
      <c r="A2495" s="83">
        <f>Lieferantenstamm!D2495</f>
        <v>0</v>
      </c>
      <c r="B2495" s="83">
        <f>Lieferantenstamm!E2495</f>
        <v>0</v>
      </c>
      <c r="C2495" s="83">
        <f>Lieferantenstamm!F2495</f>
        <v>0</v>
      </c>
      <c r="D2495" s="83">
        <f>Lieferantenstamm!G2495</f>
        <v>0</v>
      </c>
      <c r="E2495" s="88" t="str">
        <f>IF(NOT(ISBLANK(Lieferantenstamm!$D2495)),IF(OR(Lieferantenstamm!H2495="",Lieferantenstamm!H2495="Erste Rechnung des Lieferanten"),"Ja","Nein"),"")</f>
        <v/>
      </c>
      <c r="F2495" t="str">
        <f>IF(NOT(ISBLANK(Lieferantenstamm!$D2495)),IF(Lieferantenstamm!H2495="","Letzte Rechnung des Lieferanten",IF(AND(Lieferantenstamm!H2495&lt;&gt;"",Lieferantenstamm!H2495&lt;&gt;"Keine Vorausfüllung"),"Erste Rechnung des Lieferanten","")),"")</f>
        <v/>
      </c>
      <c r="G2495" s="88" t="str">
        <f>IF(NOT(ISBLANK(Lieferantenstamm!$D2495)),IF(OR(Lieferantenstamm!I2495="",Lieferantenstamm!I2495="individuell"),"Nein","Ja"),"")</f>
        <v/>
      </c>
      <c r="H2495" s="184" t="str">
        <f>IF(OR(Lieferantenstamm!I2495="", Lieferantenstamm!I2495="individuell"),"",Lieferantenstamm!I2495)</f>
        <v/>
      </c>
      <c r="I2495" s="182">
        <f>Lieferantenstamm!J2495</f>
        <v>0</v>
      </c>
      <c r="J2495" s="108" t="str">
        <f>IF(NOT(ISBLANK(Lieferantenstamm!$D2495)),Mandantname,"")</f>
        <v/>
      </c>
    </row>
    <row r="2496" spans="1:10">
      <c r="A2496" s="83">
        <f>Lieferantenstamm!D2496</f>
        <v>0</v>
      </c>
      <c r="B2496" s="83">
        <f>Lieferantenstamm!E2496</f>
        <v>0</v>
      </c>
      <c r="C2496" s="83">
        <f>Lieferantenstamm!F2496</f>
        <v>0</v>
      </c>
      <c r="D2496" s="83">
        <f>Lieferantenstamm!G2496</f>
        <v>0</v>
      </c>
      <c r="E2496" s="88" t="str">
        <f>IF(NOT(ISBLANK(Lieferantenstamm!$D2496)),IF(OR(Lieferantenstamm!H2496="",Lieferantenstamm!H2496="Erste Rechnung des Lieferanten"),"Ja","Nein"),"")</f>
        <v/>
      </c>
      <c r="F2496" t="str">
        <f>IF(NOT(ISBLANK(Lieferantenstamm!$D2496)),IF(Lieferantenstamm!H2496="","Letzte Rechnung des Lieferanten",IF(AND(Lieferantenstamm!H2496&lt;&gt;"",Lieferantenstamm!H2496&lt;&gt;"Keine Vorausfüllung"),"Erste Rechnung des Lieferanten","")),"")</f>
        <v/>
      </c>
      <c r="G2496" s="88" t="str">
        <f>IF(NOT(ISBLANK(Lieferantenstamm!$D2496)),IF(OR(Lieferantenstamm!I2496="",Lieferantenstamm!I2496="individuell"),"Nein","Ja"),"")</f>
        <v/>
      </c>
      <c r="H2496" s="184" t="str">
        <f>IF(OR(Lieferantenstamm!I2496="", Lieferantenstamm!I2496="individuell"),"",Lieferantenstamm!I2496)</f>
        <v/>
      </c>
      <c r="I2496" s="182">
        <f>Lieferantenstamm!J2496</f>
        <v>0</v>
      </c>
      <c r="J2496" s="108" t="str">
        <f>IF(NOT(ISBLANK(Lieferantenstamm!$D2496)),Mandantname,"")</f>
        <v/>
      </c>
    </row>
    <row r="2497" spans="1:10">
      <c r="A2497" s="83">
        <f>Lieferantenstamm!D2497</f>
        <v>0</v>
      </c>
      <c r="B2497" s="83">
        <f>Lieferantenstamm!E2497</f>
        <v>0</v>
      </c>
      <c r="C2497" s="83">
        <f>Lieferantenstamm!F2497</f>
        <v>0</v>
      </c>
      <c r="D2497" s="83">
        <f>Lieferantenstamm!G2497</f>
        <v>0</v>
      </c>
      <c r="E2497" s="88" t="str">
        <f>IF(NOT(ISBLANK(Lieferantenstamm!$D2497)),IF(OR(Lieferantenstamm!H2497="",Lieferantenstamm!H2497="Erste Rechnung des Lieferanten"),"Ja","Nein"),"")</f>
        <v/>
      </c>
      <c r="F2497" t="str">
        <f>IF(NOT(ISBLANK(Lieferantenstamm!$D2497)),IF(Lieferantenstamm!H2497="","Letzte Rechnung des Lieferanten",IF(AND(Lieferantenstamm!H2497&lt;&gt;"",Lieferantenstamm!H2497&lt;&gt;"Keine Vorausfüllung"),"Erste Rechnung des Lieferanten","")),"")</f>
        <v/>
      </c>
      <c r="G2497" s="88" t="str">
        <f>IF(NOT(ISBLANK(Lieferantenstamm!$D2497)),IF(OR(Lieferantenstamm!I2497="",Lieferantenstamm!I2497="individuell"),"Nein","Ja"),"")</f>
        <v/>
      </c>
      <c r="H2497" s="184" t="str">
        <f>IF(OR(Lieferantenstamm!I2497="", Lieferantenstamm!I2497="individuell"),"",Lieferantenstamm!I2497)</f>
        <v/>
      </c>
      <c r="I2497" s="182">
        <f>Lieferantenstamm!J2497</f>
        <v>0</v>
      </c>
      <c r="J2497" s="108" t="str">
        <f>IF(NOT(ISBLANK(Lieferantenstamm!$D2497)),Mandantname,"")</f>
        <v/>
      </c>
    </row>
    <row r="2498" spans="1:10">
      <c r="A2498" s="83">
        <f>Lieferantenstamm!D2498</f>
        <v>0</v>
      </c>
      <c r="B2498" s="83">
        <f>Lieferantenstamm!E2498</f>
        <v>0</v>
      </c>
      <c r="C2498" s="83">
        <f>Lieferantenstamm!F2498</f>
        <v>0</v>
      </c>
      <c r="D2498" s="83">
        <f>Lieferantenstamm!G2498</f>
        <v>0</v>
      </c>
      <c r="E2498" s="88" t="str">
        <f>IF(NOT(ISBLANK(Lieferantenstamm!$D2498)),IF(OR(Lieferantenstamm!H2498="",Lieferantenstamm!H2498="Erste Rechnung des Lieferanten"),"Ja","Nein"),"")</f>
        <v/>
      </c>
      <c r="F2498" t="str">
        <f>IF(NOT(ISBLANK(Lieferantenstamm!$D2498)),IF(Lieferantenstamm!H2498="","Letzte Rechnung des Lieferanten",IF(AND(Lieferantenstamm!H2498&lt;&gt;"",Lieferantenstamm!H2498&lt;&gt;"Keine Vorausfüllung"),"Erste Rechnung des Lieferanten","")),"")</f>
        <v/>
      </c>
      <c r="G2498" s="88" t="str">
        <f>IF(NOT(ISBLANK(Lieferantenstamm!$D2498)),IF(OR(Lieferantenstamm!I2498="",Lieferantenstamm!I2498="individuell"),"Nein","Ja"),"")</f>
        <v/>
      </c>
      <c r="H2498" s="184" t="str">
        <f>IF(OR(Lieferantenstamm!I2498="", Lieferantenstamm!I2498="individuell"),"",Lieferantenstamm!I2498)</f>
        <v/>
      </c>
      <c r="I2498" s="182">
        <f>Lieferantenstamm!J2498</f>
        <v>0</v>
      </c>
      <c r="J2498" s="108" t="str">
        <f>IF(NOT(ISBLANK(Lieferantenstamm!$D2498)),Mandantname,"")</f>
        <v/>
      </c>
    </row>
    <row r="2499" spans="1:10">
      <c r="A2499" s="83">
        <f>Lieferantenstamm!D2499</f>
        <v>0</v>
      </c>
      <c r="B2499" s="83">
        <f>Lieferantenstamm!E2499</f>
        <v>0</v>
      </c>
      <c r="C2499" s="83">
        <f>Lieferantenstamm!F2499</f>
        <v>0</v>
      </c>
      <c r="D2499" s="83">
        <f>Lieferantenstamm!G2499</f>
        <v>0</v>
      </c>
      <c r="E2499" s="88" t="str">
        <f>IF(NOT(ISBLANK(Lieferantenstamm!$D2499)),IF(OR(Lieferantenstamm!H2499="",Lieferantenstamm!H2499="Erste Rechnung des Lieferanten"),"Ja","Nein"),"")</f>
        <v/>
      </c>
      <c r="F2499" t="str">
        <f>IF(NOT(ISBLANK(Lieferantenstamm!$D2499)),IF(Lieferantenstamm!H2499="","Letzte Rechnung des Lieferanten",IF(AND(Lieferantenstamm!H2499&lt;&gt;"",Lieferantenstamm!H2499&lt;&gt;"Keine Vorausfüllung"),"Erste Rechnung des Lieferanten","")),"")</f>
        <v/>
      </c>
      <c r="G2499" s="88" t="str">
        <f>IF(NOT(ISBLANK(Lieferantenstamm!$D2499)),IF(OR(Lieferantenstamm!I2499="",Lieferantenstamm!I2499="individuell"),"Nein","Ja"),"")</f>
        <v/>
      </c>
      <c r="H2499" s="184" t="str">
        <f>IF(OR(Lieferantenstamm!I2499="", Lieferantenstamm!I2499="individuell"),"",Lieferantenstamm!I2499)</f>
        <v/>
      </c>
      <c r="I2499" s="182">
        <f>Lieferantenstamm!J2499</f>
        <v>0</v>
      </c>
      <c r="J2499" s="108" t="str">
        <f>IF(NOT(ISBLANK(Lieferantenstamm!$D2499)),Mandantname,"")</f>
        <v/>
      </c>
    </row>
    <row r="2500" spans="1:10">
      <c r="A2500" s="83">
        <f>Lieferantenstamm!D2500</f>
        <v>0</v>
      </c>
      <c r="B2500" s="83">
        <f>Lieferantenstamm!E2500</f>
        <v>0</v>
      </c>
      <c r="C2500" s="83">
        <f>Lieferantenstamm!F2500</f>
        <v>0</v>
      </c>
      <c r="D2500" s="83">
        <f>Lieferantenstamm!G2500</f>
        <v>0</v>
      </c>
      <c r="E2500" s="88" t="str">
        <f>IF(NOT(ISBLANK(Lieferantenstamm!$D2500)),IF(OR(Lieferantenstamm!H2500="",Lieferantenstamm!H2500="Erste Rechnung des Lieferanten"),"Ja","Nein"),"")</f>
        <v/>
      </c>
      <c r="F2500" t="str">
        <f>IF(NOT(ISBLANK(Lieferantenstamm!$D2500)),IF(Lieferantenstamm!H2500="","Letzte Rechnung des Lieferanten",IF(AND(Lieferantenstamm!H2500&lt;&gt;"",Lieferantenstamm!H2500&lt;&gt;"Keine Vorausfüllung"),"Erste Rechnung des Lieferanten","")),"")</f>
        <v/>
      </c>
      <c r="G2500" s="88" t="str">
        <f>IF(NOT(ISBLANK(Lieferantenstamm!$D2500)),IF(OR(Lieferantenstamm!I2500="",Lieferantenstamm!I2500="individuell"),"Nein","Ja"),"")</f>
        <v/>
      </c>
      <c r="H2500" s="184" t="str">
        <f>IF(OR(Lieferantenstamm!I2500="", Lieferantenstamm!I2500="individuell"),"",Lieferantenstamm!I2500)</f>
        <v/>
      </c>
      <c r="I2500" s="182">
        <f>Lieferantenstamm!J2500</f>
        <v>0</v>
      </c>
      <c r="J2500" s="108" t="str">
        <f>IF(NOT(ISBLANK(Lieferantenstamm!$D2500)),Mandantname,"")</f>
        <v/>
      </c>
    </row>
    <row r="2501" spans="1:10">
      <c r="A2501" s="83">
        <f>Lieferantenstamm!D2501</f>
        <v>0</v>
      </c>
      <c r="B2501" s="83">
        <f>Lieferantenstamm!E2501</f>
        <v>0</v>
      </c>
      <c r="C2501" s="83">
        <f>Lieferantenstamm!F2501</f>
        <v>0</v>
      </c>
      <c r="D2501" s="83">
        <f>Lieferantenstamm!G2501</f>
        <v>0</v>
      </c>
      <c r="E2501" s="88" t="str">
        <f>IF(NOT(ISBLANK(Lieferantenstamm!$D2501)),IF(OR(Lieferantenstamm!H2501="",Lieferantenstamm!H2501="Erste Rechnung des Lieferanten"),"Ja","Nein"),"")</f>
        <v/>
      </c>
      <c r="F2501" t="str">
        <f>IF(NOT(ISBLANK(Lieferantenstamm!$D2501)),IF(Lieferantenstamm!H2501="","Letzte Rechnung des Lieferanten",IF(AND(Lieferantenstamm!H2501&lt;&gt;"",Lieferantenstamm!H2501&lt;&gt;"Keine Vorausfüllung"),"Erste Rechnung des Lieferanten","")),"")</f>
        <v/>
      </c>
      <c r="G2501" s="88" t="str">
        <f>IF(NOT(ISBLANK(Lieferantenstamm!$D2501)),IF(OR(Lieferantenstamm!I2501="",Lieferantenstamm!I2501="individuell"),"Nein","Ja"),"")</f>
        <v/>
      </c>
      <c r="H2501" s="184" t="str">
        <f>IF(OR(Lieferantenstamm!I2501="", Lieferantenstamm!I2501="individuell"),"",Lieferantenstamm!I2501)</f>
        <v/>
      </c>
      <c r="I2501" s="182">
        <f>Lieferantenstamm!J2501</f>
        <v>0</v>
      </c>
      <c r="J2501" s="108" t="str">
        <f>IF(NOT(ISBLANK(Lieferantenstamm!$D2501)),Mandantname,"")</f>
        <v/>
      </c>
    </row>
    <row r="2502" spans="1:10">
      <c r="A2502" s="83">
        <f>Lieferantenstamm!D2502</f>
        <v>0</v>
      </c>
      <c r="B2502" s="83">
        <f>Lieferantenstamm!E2502</f>
        <v>0</v>
      </c>
      <c r="C2502" s="83">
        <f>Lieferantenstamm!F2502</f>
        <v>0</v>
      </c>
      <c r="D2502" s="83">
        <f>Lieferantenstamm!G2502</f>
        <v>0</v>
      </c>
      <c r="E2502" s="88" t="str">
        <f>IF(NOT(ISBLANK(Lieferantenstamm!$D2502)),IF(OR(Lieferantenstamm!H2502="",Lieferantenstamm!H2502="Erste Rechnung des Lieferanten"),"Ja","Nein"),"")</f>
        <v/>
      </c>
      <c r="F2502" t="str">
        <f>IF(NOT(ISBLANK(Lieferantenstamm!$D2502)),IF(Lieferantenstamm!H2502="","Letzte Rechnung des Lieferanten",IF(AND(Lieferantenstamm!H2502&lt;&gt;"",Lieferantenstamm!H2502&lt;&gt;"Keine Vorausfüllung"),"Erste Rechnung des Lieferanten","")),"")</f>
        <v/>
      </c>
      <c r="G2502" s="88" t="str">
        <f>IF(NOT(ISBLANK(Lieferantenstamm!$D2502)),IF(OR(Lieferantenstamm!I2502="",Lieferantenstamm!I2502="individuell"),"Nein","Ja"),"")</f>
        <v/>
      </c>
      <c r="H2502" s="184" t="str">
        <f>IF(OR(Lieferantenstamm!I2502="", Lieferantenstamm!I2502="individuell"),"",Lieferantenstamm!I2502)</f>
        <v/>
      </c>
      <c r="I2502" s="182">
        <f>Lieferantenstamm!J2502</f>
        <v>0</v>
      </c>
      <c r="J2502" s="108" t="str">
        <f>IF(NOT(ISBLANK(Lieferantenstamm!$D2502)),Mandantname,"")</f>
        <v/>
      </c>
    </row>
    <row r="2503" spans="1:10">
      <c r="A2503" s="83">
        <f>Lieferantenstamm!D2503</f>
        <v>0</v>
      </c>
      <c r="B2503" s="83">
        <f>Lieferantenstamm!E2503</f>
        <v>0</v>
      </c>
      <c r="C2503" s="83">
        <f>Lieferantenstamm!F2503</f>
        <v>0</v>
      </c>
      <c r="D2503" s="83">
        <f>Lieferantenstamm!G2503</f>
        <v>0</v>
      </c>
      <c r="E2503" s="88" t="str">
        <f>IF(NOT(ISBLANK(Lieferantenstamm!$D2503)),IF(OR(Lieferantenstamm!H2503="",Lieferantenstamm!H2503="Erste Rechnung des Lieferanten"),"Ja","Nein"),"")</f>
        <v/>
      </c>
      <c r="F2503" t="str">
        <f>IF(NOT(ISBLANK(Lieferantenstamm!$D2503)),IF(Lieferantenstamm!H2503="","Letzte Rechnung des Lieferanten",IF(AND(Lieferantenstamm!H2503&lt;&gt;"",Lieferantenstamm!H2503&lt;&gt;"Keine Vorausfüllung"),"Erste Rechnung des Lieferanten","")),"")</f>
        <v/>
      </c>
      <c r="G2503" s="88" t="str">
        <f>IF(NOT(ISBLANK(Lieferantenstamm!$D2503)),IF(OR(Lieferantenstamm!I2503="",Lieferantenstamm!I2503="individuell"),"Nein","Ja"),"")</f>
        <v/>
      </c>
      <c r="H2503" s="184" t="str">
        <f>IF(OR(Lieferantenstamm!I2503="", Lieferantenstamm!I2503="individuell"),"",Lieferantenstamm!I2503)</f>
        <v/>
      </c>
      <c r="I2503" s="182">
        <f>Lieferantenstamm!J2503</f>
        <v>0</v>
      </c>
      <c r="J2503" s="108" t="str">
        <f>IF(NOT(ISBLANK(Lieferantenstamm!$D2503)),Mandantname,"")</f>
        <v/>
      </c>
    </row>
    <row r="2504" spans="1:10">
      <c r="A2504" s="83">
        <f>Lieferantenstamm!D2504</f>
        <v>0</v>
      </c>
      <c r="B2504" s="83">
        <f>Lieferantenstamm!E2504</f>
        <v>0</v>
      </c>
      <c r="C2504" s="83">
        <f>Lieferantenstamm!F2504</f>
        <v>0</v>
      </c>
      <c r="D2504" s="83">
        <f>Lieferantenstamm!G2504</f>
        <v>0</v>
      </c>
      <c r="E2504" s="88" t="str">
        <f>IF(NOT(ISBLANK(Lieferantenstamm!$D2504)),IF(OR(Lieferantenstamm!H2504="",Lieferantenstamm!H2504="Erste Rechnung des Lieferanten"),"Ja","Nein"),"")</f>
        <v/>
      </c>
      <c r="F2504" t="str">
        <f>IF(NOT(ISBLANK(Lieferantenstamm!$D2504)),IF(Lieferantenstamm!H2504="","Letzte Rechnung des Lieferanten",IF(AND(Lieferantenstamm!H2504&lt;&gt;"",Lieferantenstamm!H2504&lt;&gt;"Keine Vorausfüllung"),"Erste Rechnung des Lieferanten","")),"")</f>
        <v/>
      </c>
      <c r="G2504" s="88" t="str">
        <f>IF(NOT(ISBLANK(Lieferantenstamm!$D2504)),IF(OR(Lieferantenstamm!I2504="",Lieferantenstamm!I2504="individuell"),"Nein","Ja"),"")</f>
        <v/>
      </c>
      <c r="H2504" s="184" t="str">
        <f>IF(OR(Lieferantenstamm!I2504="", Lieferantenstamm!I2504="individuell"),"",Lieferantenstamm!I2504)</f>
        <v/>
      </c>
      <c r="I2504" s="182">
        <f>Lieferantenstamm!J2504</f>
        <v>0</v>
      </c>
      <c r="J2504" s="108" t="str">
        <f>IF(NOT(ISBLANK(Lieferantenstamm!$D2504)),Mandantname,"")</f>
        <v/>
      </c>
    </row>
    <row r="2505" spans="1:10">
      <c r="A2505" s="83">
        <f>Lieferantenstamm!D2505</f>
        <v>0</v>
      </c>
      <c r="B2505" s="83">
        <f>Lieferantenstamm!E2505</f>
        <v>0</v>
      </c>
      <c r="C2505" s="83">
        <f>Lieferantenstamm!F2505</f>
        <v>0</v>
      </c>
      <c r="D2505" s="83">
        <f>Lieferantenstamm!G2505</f>
        <v>0</v>
      </c>
      <c r="E2505" s="88" t="str">
        <f>IF(NOT(ISBLANK(Lieferantenstamm!$D2505)),IF(OR(Lieferantenstamm!H2505="",Lieferantenstamm!H2505="Erste Rechnung des Lieferanten"),"Ja","Nein"),"")</f>
        <v/>
      </c>
      <c r="F2505" t="str">
        <f>IF(NOT(ISBLANK(Lieferantenstamm!$D2505)),IF(Lieferantenstamm!H2505="","Letzte Rechnung des Lieferanten",IF(AND(Lieferantenstamm!H2505&lt;&gt;"",Lieferantenstamm!H2505&lt;&gt;"Keine Vorausfüllung"),"Erste Rechnung des Lieferanten","")),"")</f>
        <v/>
      </c>
      <c r="G2505" s="88" t="str">
        <f>IF(NOT(ISBLANK(Lieferantenstamm!$D2505)),IF(OR(Lieferantenstamm!I2505="",Lieferantenstamm!I2505="individuell"),"Nein","Ja"),"")</f>
        <v/>
      </c>
      <c r="H2505" s="184" t="str">
        <f>IF(OR(Lieferantenstamm!I2505="", Lieferantenstamm!I2505="individuell"),"",Lieferantenstamm!I2505)</f>
        <v/>
      </c>
      <c r="I2505" s="182">
        <f>Lieferantenstamm!J2505</f>
        <v>0</v>
      </c>
      <c r="J2505" s="108" t="str">
        <f>IF(NOT(ISBLANK(Lieferantenstamm!$D2505)),Mandantname,"")</f>
        <v/>
      </c>
    </row>
    <row r="2506" spans="1:10">
      <c r="A2506" s="83">
        <f>Lieferantenstamm!D2506</f>
        <v>0</v>
      </c>
      <c r="B2506" s="83">
        <f>Lieferantenstamm!E2506</f>
        <v>0</v>
      </c>
      <c r="C2506" s="83">
        <f>Lieferantenstamm!F2506</f>
        <v>0</v>
      </c>
      <c r="D2506" s="83">
        <f>Lieferantenstamm!G2506</f>
        <v>0</v>
      </c>
      <c r="E2506" s="88" t="str">
        <f>IF(NOT(ISBLANK(Lieferantenstamm!$D2506)),IF(OR(Lieferantenstamm!H2506="",Lieferantenstamm!H2506="Erste Rechnung des Lieferanten"),"Ja","Nein"),"")</f>
        <v/>
      </c>
      <c r="F2506" t="str">
        <f>IF(NOT(ISBLANK(Lieferantenstamm!$D2506)),IF(Lieferantenstamm!H2506="","Letzte Rechnung des Lieferanten",IF(AND(Lieferantenstamm!H2506&lt;&gt;"",Lieferantenstamm!H2506&lt;&gt;"Keine Vorausfüllung"),"Erste Rechnung des Lieferanten","")),"")</f>
        <v/>
      </c>
      <c r="G2506" s="88" t="str">
        <f>IF(NOT(ISBLANK(Lieferantenstamm!$D2506)),IF(OR(Lieferantenstamm!I2506="",Lieferantenstamm!I2506="individuell"),"Nein","Ja"),"")</f>
        <v/>
      </c>
      <c r="H2506" s="184" t="str">
        <f>IF(OR(Lieferantenstamm!I2506="", Lieferantenstamm!I2506="individuell"),"",Lieferantenstamm!I2506)</f>
        <v/>
      </c>
      <c r="I2506" s="182">
        <f>Lieferantenstamm!J2506</f>
        <v>0</v>
      </c>
      <c r="J2506" s="108" t="str">
        <f>IF(NOT(ISBLANK(Lieferantenstamm!$D2506)),Mandantname,"")</f>
        <v/>
      </c>
    </row>
    <row r="2507" spans="1:10">
      <c r="A2507" s="83">
        <f>Lieferantenstamm!D2507</f>
        <v>0</v>
      </c>
      <c r="B2507" s="83">
        <f>Lieferantenstamm!E2507</f>
        <v>0</v>
      </c>
      <c r="C2507" s="83">
        <f>Lieferantenstamm!F2507</f>
        <v>0</v>
      </c>
      <c r="D2507" s="83">
        <f>Lieferantenstamm!G2507</f>
        <v>0</v>
      </c>
      <c r="E2507" s="88" t="str">
        <f>IF(NOT(ISBLANK(Lieferantenstamm!$D2507)),IF(OR(Lieferantenstamm!H2507="",Lieferantenstamm!H2507="Erste Rechnung des Lieferanten"),"Ja","Nein"),"")</f>
        <v/>
      </c>
      <c r="F2507" t="str">
        <f>IF(NOT(ISBLANK(Lieferantenstamm!$D2507)),IF(Lieferantenstamm!H2507="","Letzte Rechnung des Lieferanten",IF(AND(Lieferantenstamm!H2507&lt;&gt;"",Lieferantenstamm!H2507&lt;&gt;"Keine Vorausfüllung"),"Erste Rechnung des Lieferanten","")),"")</f>
        <v/>
      </c>
      <c r="G2507" s="88" t="str">
        <f>IF(NOT(ISBLANK(Lieferantenstamm!$D2507)),IF(OR(Lieferantenstamm!I2507="",Lieferantenstamm!I2507="individuell"),"Nein","Ja"),"")</f>
        <v/>
      </c>
      <c r="H2507" s="184" t="str">
        <f>IF(OR(Lieferantenstamm!I2507="", Lieferantenstamm!I2507="individuell"),"",Lieferantenstamm!I2507)</f>
        <v/>
      </c>
      <c r="I2507" s="182">
        <f>Lieferantenstamm!J2507</f>
        <v>0</v>
      </c>
      <c r="J2507" s="108" t="str">
        <f>IF(NOT(ISBLANK(Lieferantenstamm!$D2507)),Mandantname,"")</f>
        <v/>
      </c>
    </row>
    <row r="2508" spans="1:10">
      <c r="A2508" s="83">
        <f>Lieferantenstamm!D2508</f>
        <v>0</v>
      </c>
      <c r="B2508" s="83">
        <f>Lieferantenstamm!E2508</f>
        <v>0</v>
      </c>
      <c r="C2508" s="83">
        <f>Lieferantenstamm!F2508</f>
        <v>0</v>
      </c>
      <c r="D2508" s="83">
        <f>Lieferantenstamm!G2508</f>
        <v>0</v>
      </c>
      <c r="E2508" s="88" t="str">
        <f>IF(NOT(ISBLANK(Lieferantenstamm!$D2508)),IF(OR(Lieferantenstamm!H2508="",Lieferantenstamm!H2508="Erste Rechnung des Lieferanten"),"Ja","Nein"),"")</f>
        <v/>
      </c>
      <c r="F2508" t="str">
        <f>IF(NOT(ISBLANK(Lieferantenstamm!$D2508)),IF(Lieferantenstamm!H2508="","Letzte Rechnung des Lieferanten",IF(AND(Lieferantenstamm!H2508&lt;&gt;"",Lieferantenstamm!H2508&lt;&gt;"Keine Vorausfüllung"),"Erste Rechnung des Lieferanten","")),"")</f>
        <v/>
      </c>
      <c r="G2508" s="88" t="str">
        <f>IF(NOT(ISBLANK(Lieferantenstamm!$D2508)),IF(OR(Lieferantenstamm!I2508="",Lieferantenstamm!I2508="individuell"),"Nein","Ja"),"")</f>
        <v/>
      </c>
      <c r="H2508" s="184" t="str">
        <f>IF(OR(Lieferantenstamm!I2508="", Lieferantenstamm!I2508="individuell"),"",Lieferantenstamm!I2508)</f>
        <v/>
      </c>
      <c r="I2508" s="182">
        <f>Lieferantenstamm!J2508</f>
        <v>0</v>
      </c>
      <c r="J2508" s="108" t="str">
        <f>IF(NOT(ISBLANK(Lieferantenstamm!$D2508)),Mandantname,"")</f>
        <v/>
      </c>
    </row>
    <row r="2509" spans="1:10">
      <c r="A2509" s="83">
        <f>Lieferantenstamm!D2509</f>
        <v>0</v>
      </c>
      <c r="B2509" s="83">
        <f>Lieferantenstamm!E2509</f>
        <v>0</v>
      </c>
      <c r="C2509" s="83">
        <f>Lieferantenstamm!F2509</f>
        <v>0</v>
      </c>
      <c r="D2509" s="83">
        <f>Lieferantenstamm!G2509</f>
        <v>0</v>
      </c>
      <c r="E2509" s="88" t="str">
        <f>IF(NOT(ISBLANK(Lieferantenstamm!$D2509)),IF(OR(Lieferantenstamm!H2509="",Lieferantenstamm!H2509="Erste Rechnung des Lieferanten"),"Ja","Nein"),"")</f>
        <v/>
      </c>
      <c r="F2509" t="str">
        <f>IF(NOT(ISBLANK(Lieferantenstamm!$D2509)),IF(Lieferantenstamm!H2509="","Letzte Rechnung des Lieferanten",IF(AND(Lieferantenstamm!H2509&lt;&gt;"",Lieferantenstamm!H2509&lt;&gt;"Keine Vorausfüllung"),"Erste Rechnung des Lieferanten","")),"")</f>
        <v/>
      </c>
      <c r="G2509" s="88" t="str">
        <f>IF(NOT(ISBLANK(Lieferantenstamm!$D2509)),IF(OR(Lieferantenstamm!I2509="",Lieferantenstamm!I2509="individuell"),"Nein","Ja"),"")</f>
        <v/>
      </c>
      <c r="H2509" s="184" t="str">
        <f>IF(OR(Lieferantenstamm!I2509="", Lieferantenstamm!I2509="individuell"),"",Lieferantenstamm!I2509)</f>
        <v/>
      </c>
      <c r="I2509" s="182">
        <f>Lieferantenstamm!J2509</f>
        <v>0</v>
      </c>
      <c r="J2509" s="108" t="str">
        <f>IF(NOT(ISBLANK(Lieferantenstamm!$D2509)),Mandantname,"")</f>
        <v/>
      </c>
    </row>
    <row r="2510" spans="1:10">
      <c r="A2510" s="83">
        <f>Lieferantenstamm!D2510</f>
        <v>0</v>
      </c>
      <c r="B2510" s="83">
        <f>Lieferantenstamm!E2510</f>
        <v>0</v>
      </c>
      <c r="C2510" s="83">
        <f>Lieferantenstamm!F2510</f>
        <v>0</v>
      </c>
      <c r="D2510" s="83">
        <f>Lieferantenstamm!G2510</f>
        <v>0</v>
      </c>
      <c r="E2510" s="88" t="str">
        <f>IF(NOT(ISBLANK(Lieferantenstamm!$D2510)),IF(OR(Lieferantenstamm!H2510="",Lieferantenstamm!H2510="Erste Rechnung des Lieferanten"),"Ja","Nein"),"")</f>
        <v/>
      </c>
      <c r="F2510" t="str">
        <f>IF(NOT(ISBLANK(Lieferantenstamm!$D2510)),IF(Lieferantenstamm!H2510="","Letzte Rechnung des Lieferanten",IF(AND(Lieferantenstamm!H2510&lt;&gt;"",Lieferantenstamm!H2510&lt;&gt;"Keine Vorausfüllung"),"Erste Rechnung des Lieferanten","")),"")</f>
        <v/>
      </c>
      <c r="G2510" s="88" t="str">
        <f>IF(NOT(ISBLANK(Lieferantenstamm!$D2510)),IF(OR(Lieferantenstamm!I2510="",Lieferantenstamm!I2510="individuell"),"Nein","Ja"),"")</f>
        <v/>
      </c>
      <c r="H2510" s="184" t="str">
        <f>IF(OR(Lieferantenstamm!I2510="", Lieferantenstamm!I2510="individuell"),"",Lieferantenstamm!I2510)</f>
        <v/>
      </c>
      <c r="I2510" s="182">
        <f>Lieferantenstamm!J2510</f>
        <v>0</v>
      </c>
      <c r="J2510" s="108" t="str">
        <f>IF(NOT(ISBLANK(Lieferantenstamm!$D2510)),Mandantname,"")</f>
        <v/>
      </c>
    </row>
    <row r="2511" spans="1:10">
      <c r="A2511" s="83">
        <f>Lieferantenstamm!D2511</f>
        <v>0</v>
      </c>
      <c r="B2511" s="83">
        <f>Lieferantenstamm!E2511</f>
        <v>0</v>
      </c>
      <c r="C2511" s="83">
        <f>Lieferantenstamm!F2511</f>
        <v>0</v>
      </c>
      <c r="D2511" s="83">
        <f>Lieferantenstamm!G2511</f>
        <v>0</v>
      </c>
      <c r="E2511" s="88" t="str">
        <f>IF(NOT(ISBLANK(Lieferantenstamm!$D2511)),IF(OR(Lieferantenstamm!H2511="",Lieferantenstamm!H2511="Erste Rechnung des Lieferanten"),"Ja","Nein"),"")</f>
        <v/>
      </c>
      <c r="F2511" t="str">
        <f>IF(NOT(ISBLANK(Lieferantenstamm!$D2511)),IF(Lieferantenstamm!H2511="","Letzte Rechnung des Lieferanten",IF(AND(Lieferantenstamm!H2511&lt;&gt;"",Lieferantenstamm!H2511&lt;&gt;"Keine Vorausfüllung"),"Erste Rechnung des Lieferanten","")),"")</f>
        <v/>
      </c>
      <c r="G2511" s="88" t="str">
        <f>IF(NOT(ISBLANK(Lieferantenstamm!$D2511)),IF(OR(Lieferantenstamm!I2511="",Lieferantenstamm!I2511="individuell"),"Nein","Ja"),"")</f>
        <v/>
      </c>
      <c r="H2511" s="184" t="str">
        <f>IF(OR(Lieferantenstamm!I2511="", Lieferantenstamm!I2511="individuell"),"",Lieferantenstamm!I2511)</f>
        <v/>
      </c>
      <c r="I2511" s="182">
        <f>Lieferantenstamm!J2511</f>
        <v>0</v>
      </c>
      <c r="J2511" s="108" t="str">
        <f>IF(NOT(ISBLANK(Lieferantenstamm!$D2511)),Mandantname,"")</f>
        <v/>
      </c>
    </row>
    <row r="2512" spans="1:10">
      <c r="A2512" s="83">
        <f>Lieferantenstamm!D2512</f>
        <v>0</v>
      </c>
      <c r="B2512" s="83">
        <f>Lieferantenstamm!E2512</f>
        <v>0</v>
      </c>
      <c r="C2512" s="83">
        <f>Lieferantenstamm!F2512</f>
        <v>0</v>
      </c>
      <c r="D2512" s="83">
        <f>Lieferantenstamm!G2512</f>
        <v>0</v>
      </c>
      <c r="E2512" s="88" t="str">
        <f>IF(NOT(ISBLANK(Lieferantenstamm!$D2512)),IF(OR(Lieferantenstamm!H2512="",Lieferantenstamm!H2512="Erste Rechnung des Lieferanten"),"Ja","Nein"),"")</f>
        <v/>
      </c>
      <c r="F2512" t="str">
        <f>IF(NOT(ISBLANK(Lieferantenstamm!$D2512)),IF(Lieferantenstamm!H2512="","Letzte Rechnung des Lieferanten",IF(AND(Lieferantenstamm!H2512&lt;&gt;"",Lieferantenstamm!H2512&lt;&gt;"Keine Vorausfüllung"),"Erste Rechnung des Lieferanten","")),"")</f>
        <v/>
      </c>
      <c r="G2512" s="88" t="str">
        <f>IF(NOT(ISBLANK(Lieferantenstamm!$D2512)),IF(OR(Lieferantenstamm!I2512="",Lieferantenstamm!I2512="individuell"),"Nein","Ja"),"")</f>
        <v/>
      </c>
      <c r="H2512" s="184" t="str">
        <f>IF(OR(Lieferantenstamm!I2512="", Lieferantenstamm!I2512="individuell"),"",Lieferantenstamm!I2512)</f>
        <v/>
      </c>
      <c r="I2512" s="182">
        <f>Lieferantenstamm!J2512</f>
        <v>0</v>
      </c>
      <c r="J2512" s="108" t="str">
        <f>IF(NOT(ISBLANK(Lieferantenstamm!$D2512)),Mandantname,"")</f>
        <v/>
      </c>
    </row>
    <row r="2513" spans="1:10">
      <c r="A2513" s="83">
        <f>Lieferantenstamm!D2513</f>
        <v>0</v>
      </c>
      <c r="B2513" s="83">
        <f>Lieferantenstamm!E2513</f>
        <v>0</v>
      </c>
      <c r="C2513" s="83">
        <f>Lieferantenstamm!F2513</f>
        <v>0</v>
      </c>
      <c r="D2513" s="83">
        <f>Lieferantenstamm!G2513</f>
        <v>0</v>
      </c>
      <c r="E2513" s="88" t="str">
        <f>IF(NOT(ISBLANK(Lieferantenstamm!$D2513)),IF(OR(Lieferantenstamm!H2513="",Lieferantenstamm!H2513="Erste Rechnung des Lieferanten"),"Ja","Nein"),"")</f>
        <v/>
      </c>
      <c r="F2513" t="str">
        <f>IF(NOT(ISBLANK(Lieferantenstamm!$D2513)),IF(Lieferantenstamm!H2513="","Letzte Rechnung des Lieferanten",IF(AND(Lieferantenstamm!H2513&lt;&gt;"",Lieferantenstamm!H2513&lt;&gt;"Keine Vorausfüllung"),"Erste Rechnung des Lieferanten","")),"")</f>
        <v/>
      </c>
      <c r="G2513" s="88" t="str">
        <f>IF(NOT(ISBLANK(Lieferantenstamm!$D2513)),IF(OR(Lieferantenstamm!I2513="",Lieferantenstamm!I2513="individuell"),"Nein","Ja"),"")</f>
        <v/>
      </c>
      <c r="H2513" s="184" t="str">
        <f>IF(OR(Lieferantenstamm!I2513="", Lieferantenstamm!I2513="individuell"),"",Lieferantenstamm!I2513)</f>
        <v/>
      </c>
      <c r="I2513" s="182">
        <f>Lieferantenstamm!J2513</f>
        <v>0</v>
      </c>
      <c r="J2513" s="108" t="str">
        <f>IF(NOT(ISBLANK(Lieferantenstamm!$D2513)),Mandantname,"")</f>
        <v/>
      </c>
    </row>
    <row r="2514" spans="1:10">
      <c r="A2514" s="83">
        <f>Lieferantenstamm!D2514</f>
        <v>0</v>
      </c>
      <c r="B2514" s="83">
        <f>Lieferantenstamm!E2514</f>
        <v>0</v>
      </c>
      <c r="C2514" s="83">
        <f>Lieferantenstamm!F2514</f>
        <v>0</v>
      </c>
      <c r="D2514" s="83">
        <f>Lieferantenstamm!G2514</f>
        <v>0</v>
      </c>
      <c r="E2514" s="88" t="str">
        <f>IF(NOT(ISBLANK(Lieferantenstamm!$D2514)),IF(OR(Lieferantenstamm!H2514="",Lieferantenstamm!H2514="Erste Rechnung des Lieferanten"),"Ja","Nein"),"")</f>
        <v/>
      </c>
      <c r="F2514" t="str">
        <f>IF(NOT(ISBLANK(Lieferantenstamm!$D2514)),IF(Lieferantenstamm!H2514="","Letzte Rechnung des Lieferanten",IF(AND(Lieferantenstamm!H2514&lt;&gt;"",Lieferantenstamm!H2514&lt;&gt;"Keine Vorausfüllung"),"Erste Rechnung des Lieferanten","")),"")</f>
        <v/>
      </c>
      <c r="G2514" s="88" t="str">
        <f>IF(NOT(ISBLANK(Lieferantenstamm!$D2514)),IF(OR(Lieferantenstamm!I2514="",Lieferantenstamm!I2514="individuell"),"Nein","Ja"),"")</f>
        <v/>
      </c>
      <c r="H2514" s="184" t="str">
        <f>IF(OR(Lieferantenstamm!I2514="", Lieferantenstamm!I2514="individuell"),"",Lieferantenstamm!I2514)</f>
        <v/>
      </c>
      <c r="I2514" s="182">
        <f>Lieferantenstamm!J2514</f>
        <v>0</v>
      </c>
      <c r="J2514" s="108" t="str">
        <f>IF(NOT(ISBLANK(Lieferantenstamm!$D2514)),Mandantname,"")</f>
        <v/>
      </c>
    </row>
    <row r="2515" spans="1:10">
      <c r="A2515" s="83">
        <f>Lieferantenstamm!D2515</f>
        <v>0</v>
      </c>
      <c r="B2515" s="83">
        <f>Lieferantenstamm!E2515</f>
        <v>0</v>
      </c>
      <c r="C2515" s="83">
        <f>Lieferantenstamm!F2515</f>
        <v>0</v>
      </c>
      <c r="D2515" s="83">
        <f>Lieferantenstamm!G2515</f>
        <v>0</v>
      </c>
      <c r="E2515" s="88" t="str">
        <f>IF(NOT(ISBLANK(Lieferantenstamm!$D2515)),IF(OR(Lieferantenstamm!H2515="",Lieferantenstamm!H2515="Erste Rechnung des Lieferanten"),"Ja","Nein"),"")</f>
        <v/>
      </c>
      <c r="F2515" t="str">
        <f>IF(NOT(ISBLANK(Lieferantenstamm!$D2515)),IF(Lieferantenstamm!H2515="","Letzte Rechnung des Lieferanten",IF(AND(Lieferantenstamm!H2515&lt;&gt;"",Lieferantenstamm!H2515&lt;&gt;"Keine Vorausfüllung"),"Erste Rechnung des Lieferanten","")),"")</f>
        <v/>
      </c>
      <c r="G2515" s="88" t="str">
        <f>IF(NOT(ISBLANK(Lieferantenstamm!$D2515)),IF(OR(Lieferantenstamm!I2515="",Lieferantenstamm!I2515="individuell"),"Nein","Ja"),"")</f>
        <v/>
      </c>
      <c r="H2515" s="184" t="str">
        <f>IF(OR(Lieferantenstamm!I2515="", Lieferantenstamm!I2515="individuell"),"",Lieferantenstamm!I2515)</f>
        <v/>
      </c>
      <c r="I2515" s="182">
        <f>Lieferantenstamm!J2515</f>
        <v>0</v>
      </c>
      <c r="J2515" s="108" t="str">
        <f>IF(NOT(ISBLANK(Lieferantenstamm!$D2515)),Mandantname,"")</f>
        <v/>
      </c>
    </row>
    <row r="2516" spans="1:10">
      <c r="A2516" s="83">
        <f>Lieferantenstamm!D2516</f>
        <v>0</v>
      </c>
      <c r="B2516" s="83">
        <f>Lieferantenstamm!E2516</f>
        <v>0</v>
      </c>
      <c r="C2516" s="83">
        <f>Lieferantenstamm!F2516</f>
        <v>0</v>
      </c>
      <c r="D2516" s="83">
        <f>Lieferantenstamm!G2516</f>
        <v>0</v>
      </c>
      <c r="E2516" s="88" t="str">
        <f>IF(NOT(ISBLANK(Lieferantenstamm!$D2516)),IF(OR(Lieferantenstamm!H2516="",Lieferantenstamm!H2516="Erste Rechnung des Lieferanten"),"Ja","Nein"),"")</f>
        <v/>
      </c>
      <c r="F2516" t="str">
        <f>IF(NOT(ISBLANK(Lieferantenstamm!$D2516)),IF(Lieferantenstamm!H2516="","Letzte Rechnung des Lieferanten",IF(AND(Lieferantenstamm!H2516&lt;&gt;"",Lieferantenstamm!H2516&lt;&gt;"Keine Vorausfüllung"),"Erste Rechnung des Lieferanten","")),"")</f>
        <v/>
      </c>
      <c r="G2516" s="88" t="str">
        <f>IF(NOT(ISBLANK(Lieferantenstamm!$D2516)),IF(OR(Lieferantenstamm!I2516="",Lieferantenstamm!I2516="individuell"),"Nein","Ja"),"")</f>
        <v/>
      </c>
      <c r="H2516" s="184" t="str">
        <f>IF(OR(Lieferantenstamm!I2516="", Lieferantenstamm!I2516="individuell"),"",Lieferantenstamm!I2516)</f>
        <v/>
      </c>
      <c r="I2516" s="182">
        <f>Lieferantenstamm!J2516</f>
        <v>0</v>
      </c>
      <c r="J2516" s="108" t="str">
        <f>IF(NOT(ISBLANK(Lieferantenstamm!$D2516)),Mandantname,"")</f>
        <v/>
      </c>
    </row>
    <row r="2517" spans="1:10">
      <c r="A2517" s="83">
        <f>Lieferantenstamm!D2517</f>
        <v>0</v>
      </c>
      <c r="B2517" s="83">
        <f>Lieferantenstamm!E2517</f>
        <v>0</v>
      </c>
      <c r="C2517" s="83">
        <f>Lieferantenstamm!F2517</f>
        <v>0</v>
      </c>
      <c r="D2517" s="83">
        <f>Lieferantenstamm!G2517</f>
        <v>0</v>
      </c>
      <c r="E2517" s="88" t="str">
        <f>IF(NOT(ISBLANK(Lieferantenstamm!$D2517)),IF(OR(Lieferantenstamm!H2517="",Lieferantenstamm!H2517="Erste Rechnung des Lieferanten"),"Ja","Nein"),"")</f>
        <v/>
      </c>
      <c r="F2517" t="str">
        <f>IF(NOT(ISBLANK(Lieferantenstamm!$D2517)),IF(Lieferantenstamm!H2517="","Letzte Rechnung des Lieferanten",IF(AND(Lieferantenstamm!H2517&lt;&gt;"",Lieferantenstamm!H2517&lt;&gt;"Keine Vorausfüllung"),"Erste Rechnung des Lieferanten","")),"")</f>
        <v/>
      </c>
      <c r="G2517" s="88" t="str">
        <f>IF(NOT(ISBLANK(Lieferantenstamm!$D2517)),IF(OR(Lieferantenstamm!I2517="",Lieferantenstamm!I2517="individuell"),"Nein","Ja"),"")</f>
        <v/>
      </c>
      <c r="H2517" s="184" t="str">
        <f>IF(OR(Lieferantenstamm!I2517="", Lieferantenstamm!I2517="individuell"),"",Lieferantenstamm!I2517)</f>
        <v/>
      </c>
      <c r="I2517" s="182">
        <f>Lieferantenstamm!J2517</f>
        <v>0</v>
      </c>
      <c r="J2517" s="108" t="str">
        <f>IF(NOT(ISBLANK(Lieferantenstamm!$D2517)),Mandantname,"")</f>
        <v/>
      </c>
    </row>
    <row r="2518" spans="1:10">
      <c r="A2518" s="83">
        <f>Lieferantenstamm!D2518</f>
        <v>0</v>
      </c>
      <c r="B2518" s="83">
        <f>Lieferantenstamm!E2518</f>
        <v>0</v>
      </c>
      <c r="C2518" s="83">
        <f>Lieferantenstamm!F2518</f>
        <v>0</v>
      </c>
      <c r="D2518" s="83">
        <f>Lieferantenstamm!G2518</f>
        <v>0</v>
      </c>
      <c r="E2518" s="88" t="str">
        <f>IF(NOT(ISBLANK(Lieferantenstamm!$D2518)),IF(OR(Lieferantenstamm!H2518="",Lieferantenstamm!H2518="Erste Rechnung des Lieferanten"),"Ja","Nein"),"")</f>
        <v/>
      </c>
      <c r="F2518" t="str">
        <f>IF(NOT(ISBLANK(Lieferantenstamm!$D2518)),IF(Lieferantenstamm!H2518="","Letzte Rechnung des Lieferanten",IF(AND(Lieferantenstamm!H2518&lt;&gt;"",Lieferantenstamm!H2518&lt;&gt;"Keine Vorausfüllung"),"Erste Rechnung des Lieferanten","")),"")</f>
        <v/>
      </c>
      <c r="G2518" s="88" t="str">
        <f>IF(NOT(ISBLANK(Lieferantenstamm!$D2518)),IF(OR(Lieferantenstamm!I2518="",Lieferantenstamm!I2518="individuell"),"Nein","Ja"),"")</f>
        <v/>
      </c>
      <c r="H2518" s="184" t="str">
        <f>IF(OR(Lieferantenstamm!I2518="", Lieferantenstamm!I2518="individuell"),"",Lieferantenstamm!I2518)</f>
        <v/>
      </c>
      <c r="I2518" s="182">
        <f>Lieferantenstamm!J2518</f>
        <v>0</v>
      </c>
      <c r="J2518" s="108" t="str">
        <f>IF(NOT(ISBLANK(Lieferantenstamm!$D2518)),Mandantname,"")</f>
        <v/>
      </c>
    </row>
    <row r="2519" spans="1:10">
      <c r="A2519" s="83">
        <f>Lieferantenstamm!D2519</f>
        <v>0</v>
      </c>
      <c r="B2519" s="83">
        <f>Lieferantenstamm!E2519</f>
        <v>0</v>
      </c>
      <c r="C2519" s="83">
        <f>Lieferantenstamm!F2519</f>
        <v>0</v>
      </c>
      <c r="D2519" s="83">
        <f>Lieferantenstamm!G2519</f>
        <v>0</v>
      </c>
      <c r="E2519" s="88" t="str">
        <f>IF(NOT(ISBLANK(Lieferantenstamm!$D2519)),IF(OR(Lieferantenstamm!H2519="",Lieferantenstamm!H2519="Erste Rechnung des Lieferanten"),"Ja","Nein"),"")</f>
        <v/>
      </c>
      <c r="F2519" t="str">
        <f>IF(NOT(ISBLANK(Lieferantenstamm!$D2519)),IF(Lieferantenstamm!H2519="","Letzte Rechnung des Lieferanten",IF(AND(Lieferantenstamm!H2519&lt;&gt;"",Lieferantenstamm!H2519&lt;&gt;"Keine Vorausfüllung"),"Erste Rechnung des Lieferanten","")),"")</f>
        <v/>
      </c>
      <c r="G2519" s="88" t="str">
        <f>IF(NOT(ISBLANK(Lieferantenstamm!$D2519)),IF(OR(Lieferantenstamm!I2519="",Lieferantenstamm!I2519="individuell"),"Nein","Ja"),"")</f>
        <v/>
      </c>
      <c r="H2519" s="184" t="str">
        <f>IF(OR(Lieferantenstamm!I2519="", Lieferantenstamm!I2519="individuell"),"",Lieferantenstamm!I2519)</f>
        <v/>
      </c>
      <c r="I2519" s="182">
        <f>Lieferantenstamm!J2519</f>
        <v>0</v>
      </c>
      <c r="J2519" s="108" t="str">
        <f>IF(NOT(ISBLANK(Lieferantenstamm!$D2519)),Mandantname,"")</f>
        <v/>
      </c>
    </row>
    <row r="2520" spans="1:10">
      <c r="A2520" s="83">
        <f>Lieferantenstamm!D2520</f>
        <v>0</v>
      </c>
      <c r="B2520" s="83">
        <f>Lieferantenstamm!E2520</f>
        <v>0</v>
      </c>
      <c r="C2520" s="83">
        <f>Lieferantenstamm!F2520</f>
        <v>0</v>
      </c>
      <c r="D2520" s="83">
        <f>Lieferantenstamm!G2520</f>
        <v>0</v>
      </c>
      <c r="E2520" s="88" t="str">
        <f>IF(NOT(ISBLANK(Lieferantenstamm!$D2520)),IF(OR(Lieferantenstamm!H2520="",Lieferantenstamm!H2520="Erste Rechnung des Lieferanten"),"Ja","Nein"),"")</f>
        <v/>
      </c>
      <c r="F2520" t="str">
        <f>IF(NOT(ISBLANK(Lieferantenstamm!$D2520)),IF(Lieferantenstamm!H2520="","Letzte Rechnung des Lieferanten",IF(AND(Lieferantenstamm!H2520&lt;&gt;"",Lieferantenstamm!H2520&lt;&gt;"Keine Vorausfüllung"),"Erste Rechnung des Lieferanten","")),"")</f>
        <v/>
      </c>
      <c r="G2520" s="88" t="str">
        <f>IF(NOT(ISBLANK(Lieferantenstamm!$D2520)),IF(OR(Lieferantenstamm!I2520="",Lieferantenstamm!I2520="individuell"),"Nein","Ja"),"")</f>
        <v/>
      </c>
      <c r="H2520" s="184" t="str">
        <f>IF(OR(Lieferantenstamm!I2520="", Lieferantenstamm!I2520="individuell"),"",Lieferantenstamm!I2520)</f>
        <v/>
      </c>
      <c r="I2520" s="182">
        <f>Lieferantenstamm!J2520</f>
        <v>0</v>
      </c>
      <c r="J2520" s="108" t="str">
        <f>IF(NOT(ISBLANK(Lieferantenstamm!$D2520)),Mandantname,"")</f>
        <v/>
      </c>
    </row>
    <row r="2521" spans="1:10">
      <c r="A2521" s="83">
        <f>Lieferantenstamm!D2521</f>
        <v>0</v>
      </c>
      <c r="B2521" s="83">
        <f>Lieferantenstamm!E2521</f>
        <v>0</v>
      </c>
      <c r="C2521" s="83">
        <f>Lieferantenstamm!F2521</f>
        <v>0</v>
      </c>
      <c r="D2521" s="83">
        <f>Lieferantenstamm!G2521</f>
        <v>0</v>
      </c>
      <c r="E2521" s="88" t="str">
        <f>IF(NOT(ISBLANK(Lieferantenstamm!$D2521)),IF(OR(Lieferantenstamm!H2521="",Lieferantenstamm!H2521="Erste Rechnung des Lieferanten"),"Ja","Nein"),"")</f>
        <v/>
      </c>
      <c r="F2521" t="str">
        <f>IF(NOT(ISBLANK(Lieferantenstamm!$D2521)),IF(Lieferantenstamm!H2521="","Letzte Rechnung des Lieferanten",IF(AND(Lieferantenstamm!H2521&lt;&gt;"",Lieferantenstamm!H2521&lt;&gt;"Keine Vorausfüllung"),"Erste Rechnung des Lieferanten","")),"")</f>
        <v/>
      </c>
      <c r="G2521" s="88" t="str">
        <f>IF(NOT(ISBLANK(Lieferantenstamm!$D2521)),IF(OR(Lieferantenstamm!I2521="",Lieferantenstamm!I2521="individuell"),"Nein","Ja"),"")</f>
        <v/>
      </c>
      <c r="H2521" s="184" t="str">
        <f>IF(OR(Lieferantenstamm!I2521="", Lieferantenstamm!I2521="individuell"),"",Lieferantenstamm!I2521)</f>
        <v/>
      </c>
      <c r="I2521" s="182">
        <f>Lieferantenstamm!J2521</f>
        <v>0</v>
      </c>
      <c r="J2521" s="108" t="str">
        <f>IF(NOT(ISBLANK(Lieferantenstamm!$D2521)),Mandantname,"")</f>
        <v/>
      </c>
    </row>
    <row r="2522" spans="1:10">
      <c r="A2522" s="83">
        <f>Lieferantenstamm!D2522</f>
        <v>0</v>
      </c>
      <c r="B2522" s="83">
        <f>Lieferantenstamm!E2522</f>
        <v>0</v>
      </c>
      <c r="C2522" s="83">
        <f>Lieferantenstamm!F2522</f>
        <v>0</v>
      </c>
      <c r="D2522" s="83">
        <f>Lieferantenstamm!G2522</f>
        <v>0</v>
      </c>
      <c r="E2522" s="88" t="str">
        <f>IF(NOT(ISBLANK(Lieferantenstamm!$D2522)),IF(OR(Lieferantenstamm!H2522="",Lieferantenstamm!H2522="Erste Rechnung des Lieferanten"),"Ja","Nein"),"")</f>
        <v/>
      </c>
      <c r="F2522" t="str">
        <f>IF(NOT(ISBLANK(Lieferantenstamm!$D2522)),IF(Lieferantenstamm!H2522="","Letzte Rechnung des Lieferanten",IF(AND(Lieferantenstamm!H2522&lt;&gt;"",Lieferantenstamm!H2522&lt;&gt;"Keine Vorausfüllung"),"Erste Rechnung des Lieferanten","")),"")</f>
        <v/>
      </c>
      <c r="G2522" s="88" t="str">
        <f>IF(NOT(ISBLANK(Lieferantenstamm!$D2522)),IF(OR(Lieferantenstamm!I2522="",Lieferantenstamm!I2522="individuell"),"Nein","Ja"),"")</f>
        <v/>
      </c>
      <c r="H2522" s="184" t="str">
        <f>IF(OR(Lieferantenstamm!I2522="", Lieferantenstamm!I2522="individuell"),"",Lieferantenstamm!I2522)</f>
        <v/>
      </c>
      <c r="I2522" s="182">
        <f>Lieferantenstamm!J2522</f>
        <v>0</v>
      </c>
      <c r="J2522" s="108" t="str">
        <f>IF(NOT(ISBLANK(Lieferantenstamm!$D2522)),Mandantname,"")</f>
        <v/>
      </c>
    </row>
    <row r="2523" spans="1:10">
      <c r="A2523" s="83">
        <f>Lieferantenstamm!D2523</f>
        <v>0</v>
      </c>
      <c r="B2523" s="83">
        <f>Lieferantenstamm!E2523</f>
        <v>0</v>
      </c>
      <c r="C2523" s="83">
        <f>Lieferantenstamm!F2523</f>
        <v>0</v>
      </c>
      <c r="D2523" s="83">
        <f>Lieferantenstamm!G2523</f>
        <v>0</v>
      </c>
      <c r="E2523" s="88" t="str">
        <f>IF(NOT(ISBLANK(Lieferantenstamm!$D2523)),IF(OR(Lieferantenstamm!H2523="",Lieferantenstamm!H2523="Erste Rechnung des Lieferanten"),"Ja","Nein"),"")</f>
        <v/>
      </c>
      <c r="F2523" t="str">
        <f>IF(NOT(ISBLANK(Lieferantenstamm!$D2523)),IF(Lieferantenstamm!H2523="","Letzte Rechnung des Lieferanten",IF(AND(Lieferantenstamm!H2523&lt;&gt;"",Lieferantenstamm!H2523&lt;&gt;"Keine Vorausfüllung"),"Erste Rechnung des Lieferanten","")),"")</f>
        <v/>
      </c>
      <c r="G2523" s="88" t="str">
        <f>IF(NOT(ISBLANK(Lieferantenstamm!$D2523)),IF(OR(Lieferantenstamm!I2523="",Lieferantenstamm!I2523="individuell"),"Nein","Ja"),"")</f>
        <v/>
      </c>
      <c r="H2523" s="184" t="str">
        <f>IF(OR(Lieferantenstamm!I2523="", Lieferantenstamm!I2523="individuell"),"",Lieferantenstamm!I2523)</f>
        <v/>
      </c>
      <c r="I2523" s="182">
        <f>Lieferantenstamm!J2523</f>
        <v>0</v>
      </c>
      <c r="J2523" s="108" t="str">
        <f>IF(NOT(ISBLANK(Lieferantenstamm!$D2523)),Mandantname,"")</f>
        <v/>
      </c>
    </row>
    <row r="2524" spans="1:10">
      <c r="A2524" s="83">
        <f>Lieferantenstamm!D2524</f>
        <v>0</v>
      </c>
      <c r="B2524" s="83">
        <f>Lieferantenstamm!E2524</f>
        <v>0</v>
      </c>
      <c r="C2524" s="83">
        <f>Lieferantenstamm!F2524</f>
        <v>0</v>
      </c>
      <c r="D2524" s="83">
        <f>Lieferantenstamm!G2524</f>
        <v>0</v>
      </c>
      <c r="E2524" s="88" t="str">
        <f>IF(NOT(ISBLANK(Lieferantenstamm!$D2524)),IF(OR(Lieferantenstamm!H2524="",Lieferantenstamm!H2524="Erste Rechnung des Lieferanten"),"Ja","Nein"),"")</f>
        <v/>
      </c>
      <c r="F2524" t="str">
        <f>IF(NOT(ISBLANK(Lieferantenstamm!$D2524)),IF(Lieferantenstamm!H2524="","Letzte Rechnung des Lieferanten",IF(AND(Lieferantenstamm!H2524&lt;&gt;"",Lieferantenstamm!H2524&lt;&gt;"Keine Vorausfüllung"),"Erste Rechnung des Lieferanten","")),"")</f>
        <v/>
      </c>
      <c r="G2524" s="88" t="str">
        <f>IF(NOT(ISBLANK(Lieferantenstamm!$D2524)),IF(OR(Lieferantenstamm!I2524="",Lieferantenstamm!I2524="individuell"),"Nein","Ja"),"")</f>
        <v/>
      </c>
      <c r="H2524" s="184" t="str">
        <f>IF(OR(Lieferantenstamm!I2524="", Lieferantenstamm!I2524="individuell"),"",Lieferantenstamm!I2524)</f>
        <v/>
      </c>
      <c r="I2524" s="182">
        <f>Lieferantenstamm!J2524</f>
        <v>0</v>
      </c>
      <c r="J2524" s="108" t="str">
        <f>IF(NOT(ISBLANK(Lieferantenstamm!$D2524)),Mandantname,"")</f>
        <v/>
      </c>
    </row>
    <row r="2525" spans="1:10">
      <c r="A2525" s="83">
        <f>Lieferantenstamm!D2525</f>
        <v>0</v>
      </c>
      <c r="B2525" s="83">
        <f>Lieferantenstamm!E2525</f>
        <v>0</v>
      </c>
      <c r="C2525" s="83">
        <f>Lieferantenstamm!F2525</f>
        <v>0</v>
      </c>
      <c r="D2525" s="83">
        <f>Lieferantenstamm!G2525</f>
        <v>0</v>
      </c>
      <c r="E2525" s="88" t="str">
        <f>IF(NOT(ISBLANK(Lieferantenstamm!$D2525)),IF(OR(Lieferantenstamm!H2525="",Lieferantenstamm!H2525="Erste Rechnung des Lieferanten"),"Ja","Nein"),"")</f>
        <v/>
      </c>
      <c r="F2525" t="str">
        <f>IF(NOT(ISBLANK(Lieferantenstamm!$D2525)),IF(Lieferantenstamm!H2525="","Letzte Rechnung des Lieferanten",IF(AND(Lieferantenstamm!H2525&lt;&gt;"",Lieferantenstamm!H2525&lt;&gt;"Keine Vorausfüllung"),"Erste Rechnung des Lieferanten","")),"")</f>
        <v/>
      </c>
      <c r="G2525" s="88" t="str">
        <f>IF(NOT(ISBLANK(Lieferantenstamm!$D2525)),IF(OR(Lieferantenstamm!I2525="",Lieferantenstamm!I2525="individuell"),"Nein","Ja"),"")</f>
        <v/>
      </c>
      <c r="H2525" s="184" t="str">
        <f>IF(OR(Lieferantenstamm!I2525="", Lieferantenstamm!I2525="individuell"),"",Lieferantenstamm!I2525)</f>
        <v/>
      </c>
      <c r="I2525" s="182">
        <f>Lieferantenstamm!J2525</f>
        <v>0</v>
      </c>
      <c r="J2525" s="108" t="str">
        <f>IF(NOT(ISBLANK(Lieferantenstamm!$D2525)),Mandantname,"")</f>
        <v/>
      </c>
    </row>
    <row r="2526" spans="1:10">
      <c r="A2526" s="83">
        <f>Lieferantenstamm!D2526</f>
        <v>0</v>
      </c>
      <c r="B2526" s="83">
        <f>Lieferantenstamm!E2526</f>
        <v>0</v>
      </c>
      <c r="C2526" s="83">
        <f>Lieferantenstamm!F2526</f>
        <v>0</v>
      </c>
      <c r="D2526" s="83">
        <f>Lieferantenstamm!G2526</f>
        <v>0</v>
      </c>
      <c r="E2526" s="88" t="str">
        <f>IF(NOT(ISBLANK(Lieferantenstamm!$D2526)),IF(OR(Lieferantenstamm!H2526="",Lieferantenstamm!H2526="Erste Rechnung des Lieferanten"),"Ja","Nein"),"")</f>
        <v/>
      </c>
      <c r="F2526" t="str">
        <f>IF(NOT(ISBLANK(Lieferantenstamm!$D2526)),IF(Lieferantenstamm!H2526="","Letzte Rechnung des Lieferanten",IF(AND(Lieferantenstamm!H2526&lt;&gt;"",Lieferantenstamm!H2526&lt;&gt;"Keine Vorausfüllung"),"Erste Rechnung des Lieferanten","")),"")</f>
        <v/>
      </c>
      <c r="G2526" s="88" t="str">
        <f>IF(NOT(ISBLANK(Lieferantenstamm!$D2526)),IF(OR(Lieferantenstamm!I2526="",Lieferantenstamm!I2526="individuell"),"Nein","Ja"),"")</f>
        <v/>
      </c>
      <c r="H2526" s="184" t="str">
        <f>IF(OR(Lieferantenstamm!I2526="", Lieferantenstamm!I2526="individuell"),"",Lieferantenstamm!I2526)</f>
        <v/>
      </c>
      <c r="I2526" s="182">
        <f>Lieferantenstamm!J2526</f>
        <v>0</v>
      </c>
      <c r="J2526" s="108" t="str">
        <f>IF(NOT(ISBLANK(Lieferantenstamm!$D2526)),Mandantname,"")</f>
        <v/>
      </c>
    </row>
    <row r="2527" spans="1:10">
      <c r="A2527" s="83">
        <f>Lieferantenstamm!D2527</f>
        <v>0</v>
      </c>
      <c r="B2527" s="83">
        <f>Lieferantenstamm!E2527</f>
        <v>0</v>
      </c>
      <c r="C2527" s="83">
        <f>Lieferantenstamm!F2527</f>
        <v>0</v>
      </c>
      <c r="D2527" s="83">
        <f>Lieferantenstamm!G2527</f>
        <v>0</v>
      </c>
      <c r="E2527" s="88" t="str">
        <f>IF(NOT(ISBLANK(Lieferantenstamm!$D2527)),IF(OR(Lieferantenstamm!H2527="",Lieferantenstamm!H2527="Erste Rechnung des Lieferanten"),"Ja","Nein"),"")</f>
        <v/>
      </c>
      <c r="F2527" t="str">
        <f>IF(NOT(ISBLANK(Lieferantenstamm!$D2527)),IF(Lieferantenstamm!H2527="","Letzte Rechnung des Lieferanten",IF(AND(Lieferantenstamm!H2527&lt;&gt;"",Lieferantenstamm!H2527&lt;&gt;"Keine Vorausfüllung"),"Erste Rechnung des Lieferanten","")),"")</f>
        <v/>
      </c>
      <c r="G2527" s="88" t="str">
        <f>IF(NOT(ISBLANK(Lieferantenstamm!$D2527)),IF(OR(Lieferantenstamm!I2527="",Lieferantenstamm!I2527="individuell"),"Nein","Ja"),"")</f>
        <v/>
      </c>
      <c r="H2527" s="184" t="str">
        <f>IF(OR(Lieferantenstamm!I2527="", Lieferantenstamm!I2527="individuell"),"",Lieferantenstamm!I2527)</f>
        <v/>
      </c>
      <c r="I2527" s="182">
        <f>Lieferantenstamm!J2527</f>
        <v>0</v>
      </c>
      <c r="J2527" s="108" t="str">
        <f>IF(NOT(ISBLANK(Lieferantenstamm!$D2527)),Mandantname,"")</f>
        <v/>
      </c>
    </row>
    <row r="2528" spans="1:10">
      <c r="A2528" s="83">
        <f>Lieferantenstamm!D2528</f>
        <v>0</v>
      </c>
      <c r="B2528" s="83">
        <f>Lieferantenstamm!E2528</f>
        <v>0</v>
      </c>
      <c r="C2528" s="83">
        <f>Lieferantenstamm!F2528</f>
        <v>0</v>
      </c>
      <c r="D2528" s="83">
        <f>Lieferantenstamm!G2528</f>
        <v>0</v>
      </c>
      <c r="E2528" s="88" t="str">
        <f>IF(NOT(ISBLANK(Lieferantenstamm!$D2528)),IF(OR(Lieferantenstamm!H2528="",Lieferantenstamm!H2528="Erste Rechnung des Lieferanten"),"Ja","Nein"),"")</f>
        <v/>
      </c>
      <c r="F2528" t="str">
        <f>IF(NOT(ISBLANK(Lieferantenstamm!$D2528)),IF(Lieferantenstamm!H2528="","Letzte Rechnung des Lieferanten",IF(AND(Lieferantenstamm!H2528&lt;&gt;"",Lieferantenstamm!H2528&lt;&gt;"Keine Vorausfüllung"),"Erste Rechnung des Lieferanten","")),"")</f>
        <v/>
      </c>
      <c r="G2528" s="88" t="str">
        <f>IF(NOT(ISBLANK(Lieferantenstamm!$D2528)),IF(OR(Lieferantenstamm!I2528="",Lieferantenstamm!I2528="individuell"),"Nein","Ja"),"")</f>
        <v/>
      </c>
      <c r="H2528" s="184" t="str">
        <f>IF(OR(Lieferantenstamm!I2528="", Lieferantenstamm!I2528="individuell"),"",Lieferantenstamm!I2528)</f>
        <v/>
      </c>
      <c r="I2528" s="182">
        <f>Lieferantenstamm!J2528</f>
        <v>0</v>
      </c>
      <c r="J2528" s="108" t="str">
        <f>IF(NOT(ISBLANK(Lieferantenstamm!$D2528)),Mandantname,"")</f>
        <v/>
      </c>
    </row>
    <row r="2529" spans="1:10">
      <c r="A2529" s="83">
        <f>Lieferantenstamm!D2529</f>
        <v>0</v>
      </c>
      <c r="B2529" s="83">
        <f>Lieferantenstamm!E2529</f>
        <v>0</v>
      </c>
      <c r="C2529" s="83">
        <f>Lieferantenstamm!F2529</f>
        <v>0</v>
      </c>
      <c r="D2529" s="83">
        <f>Lieferantenstamm!G2529</f>
        <v>0</v>
      </c>
      <c r="E2529" s="88" t="str">
        <f>IF(NOT(ISBLANK(Lieferantenstamm!$D2529)),IF(OR(Lieferantenstamm!H2529="",Lieferantenstamm!H2529="Erste Rechnung des Lieferanten"),"Ja","Nein"),"")</f>
        <v/>
      </c>
      <c r="F2529" t="str">
        <f>IF(NOT(ISBLANK(Lieferantenstamm!$D2529)),IF(Lieferantenstamm!H2529="","Letzte Rechnung des Lieferanten",IF(AND(Lieferantenstamm!H2529&lt;&gt;"",Lieferantenstamm!H2529&lt;&gt;"Keine Vorausfüllung"),"Erste Rechnung des Lieferanten","")),"")</f>
        <v/>
      </c>
      <c r="G2529" s="88" t="str">
        <f>IF(NOT(ISBLANK(Lieferantenstamm!$D2529)),IF(OR(Lieferantenstamm!I2529="",Lieferantenstamm!I2529="individuell"),"Nein","Ja"),"")</f>
        <v/>
      </c>
      <c r="H2529" s="184" t="str">
        <f>IF(OR(Lieferantenstamm!I2529="", Lieferantenstamm!I2529="individuell"),"",Lieferantenstamm!I2529)</f>
        <v/>
      </c>
      <c r="I2529" s="182">
        <f>Lieferantenstamm!J2529</f>
        <v>0</v>
      </c>
      <c r="J2529" s="108" t="str">
        <f>IF(NOT(ISBLANK(Lieferantenstamm!$D2529)),Mandantname,"")</f>
        <v/>
      </c>
    </row>
    <row r="2530" spans="1:10">
      <c r="A2530" s="83">
        <f>Lieferantenstamm!D2530</f>
        <v>0</v>
      </c>
      <c r="B2530" s="83">
        <f>Lieferantenstamm!E2530</f>
        <v>0</v>
      </c>
      <c r="C2530" s="83">
        <f>Lieferantenstamm!F2530</f>
        <v>0</v>
      </c>
      <c r="D2530" s="83">
        <f>Lieferantenstamm!G2530</f>
        <v>0</v>
      </c>
      <c r="E2530" s="88" t="str">
        <f>IF(NOT(ISBLANK(Lieferantenstamm!$D2530)),IF(OR(Lieferantenstamm!H2530="",Lieferantenstamm!H2530="Erste Rechnung des Lieferanten"),"Ja","Nein"),"")</f>
        <v/>
      </c>
      <c r="F2530" t="str">
        <f>IF(NOT(ISBLANK(Lieferantenstamm!$D2530)),IF(Lieferantenstamm!H2530="","Letzte Rechnung des Lieferanten",IF(AND(Lieferantenstamm!H2530&lt;&gt;"",Lieferantenstamm!H2530&lt;&gt;"Keine Vorausfüllung"),"Erste Rechnung des Lieferanten","")),"")</f>
        <v/>
      </c>
      <c r="G2530" s="88" t="str">
        <f>IF(NOT(ISBLANK(Lieferantenstamm!$D2530)),IF(OR(Lieferantenstamm!I2530="",Lieferantenstamm!I2530="individuell"),"Nein","Ja"),"")</f>
        <v/>
      </c>
      <c r="H2530" s="184" t="str">
        <f>IF(OR(Lieferantenstamm!I2530="", Lieferantenstamm!I2530="individuell"),"",Lieferantenstamm!I2530)</f>
        <v/>
      </c>
      <c r="I2530" s="182">
        <f>Lieferantenstamm!J2530</f>
        <v>0</v>
      </c>
      <c r="J2530" s="108" t="str">
        <f>IF(NOT(ISBLANK(Lieferantenstamm!$D2530)),Mandantname,"")</f>
        <v/>
      </c>
    </row>
    <row r="2531" spans="1:10">
      <c r="A2531" s="83">
        <f>Lieferantenstamm!D2531</f>
        <v>0</v>
      </c>
      <c r="B2531" s="83">
        <f>Lieferantenstamm!E2531</f>
        <v>0</v>
      </c>
      <c r="C2531" s="83">
        <f>Lieferantenstamm!F2531</f>
        <v>0</v>
      </c>
      <c r="D2531" s="83">
        <f>Lieferantenstamm!G2531</f>
        <v>0</v>
      </c>
      <c r="E2531" s="88" t="str">
        <f>IF(NOT(ISBLANK(Lieferantenstamm!$D2531)),IF(OR(Lieferantenstamm!H2531="",Lieferantenstamm!H2531="Erste Rechnung des Lieferanten"),"Ja","Nein"),"")</f>
        <v/>
      </c>
      <c r="F2531" t="str">
        <f>IF(NOT(ISBLANK(Lieferantenstamm!$D2531)),IF(Lieferantenstamm!H2531="","Letzte Rechnung des Lieferanten",IF(AND(Lieferantenstamm!H2531&lt;&gt;"",Lieferantenstamm!H2531&lt;&gt;"Keine Vorausfüllung"),"Erste Rechnung des Lieferanten","")),"")</f>
        <v/>
      </c>
      <c r="G2531" s="88" t="str">
        <f>IF(NOT(ISBLANK(Lieferantenstamm!$D2531)),IF(OR(Lieferantenstamm!I2531="",Lieferantenstamm!I2531="individuell"),"Nein","Ja"),"")</f>
        <v/>
      </c>
      <c r="H2531" s="184" t="str">
        <f>IF(OR(Lieferantenstamm!I2531="", Lieferantenstamm!I2531="individuell"),"",Lieferantenstamm!I2531)</f>
        <v/>
      </c>
      <c r="I2531" s="182">
        <f>Lieferantenstamm!J2531</f>
        <v>0</v>
      </c>
      <c r="J2531" s="108" t="str">
        <f>IF(NOT(ISBLANK(Lieferantenstamm!$D2531)),Mandantname,"")</f>
        <v/>
      </c>
    </row>
    <row r="2532" spans="1:10">
      <c r="A2532" s="83">
        <f>Lieferantenstamm!D2532</f>
        <v>0</v>
      </c>
      <c r="B2532" s="83">
        <f>Lieferantenstamm!E2532</f>
        <v>0</v>
      </c>
      <c r="C2532" s="83">
        <f>Lieferantenstamm!F2532</f>
        <v>0</v>
      </c>
      <c r="D2532" s="83">
        <f>Lieferantenstamm!G2532</f>
        <v>0</v>
      </c>
      <c r="E2532" s="88" t="str">
        <f>IF(NOT(ISBLANK(Lieferantenstamm!$D2532)),IF(OR(Lieferantenstamm!H2532="",Lieferantenstamm!H2532="Erste Rechnung des Lieferanten"),"Ja","Nein"),"")</f>
        <v/>
      </c>
      <c r="F2532" t="str">
        <f>IF(NOT(ISBLANK(Lieferantenstamm!$D2532)),IF(Lieferantenstamm!H2532="","Letzte Rechnung des Lieferanten",IF(AND(Lieferantenstamm!H2532&lt;&gt;"",Lieferantenstamm!H2532&lt;&gt;"Keine Vorausfüllung"),"Erste Rechnung des Lieferanten","")),"")</f>
        <v/>
      </c>
      <c r="G2532" s="88" t="str">
        <f>IF(NOT(ISBLANK(Lieferantenstamm!$D2532)),IF(OR(Lieferantenstamm!I2532="",Lieferantenstamm!I2532="individuell"),"Nein","Ja"),"")</f>
        <v/>
      </c>
      <c r="H2532" s="184" t="str">
        <f>IF(OR(Lieferantenstamm!I2532="", Lieferantenstamm!I2532="individuell"),"",Lieferantenstamm!I2532)</f>
        <v/>
      </c>
      <c r="I2532" s="182">
        <f>Lieferantenstamm!J2532</f>
        <v>0</v>
      </c>
      <c r="J2532" s="108" t="str">
        <f>IF(NOT(ISBLANK(Lieferantenstamm!$D2532)),Mandantname,"")</f>
        <v/>
      </c>
    </row>
    <row r="2533" spans="1:10">
      <c r="A2533" s="83">
        <f>Lieferantenstamm!D2533</f>
        <v>0</v>
      </c>
      <c r="B2533" s="83">
        <f>Lieferantenstamm!E2533</f>
        <v>0</v>
      </c>
      <c r="C2533" s="83">
        <f>Lieferantenstamm!F2533</f>
        <v>0</v>
      </c>
      <c r="D2533" s="83">
        <f>Lieferantenstamm!G2533</f>
        <v>0</v>
      </c>
      <c r="E2533" s="88" t="str">
        <f>IF(NOT(ISBLANK(Lieferantenstamm!$D2533)),IF(OR(Lieferantenstamm!H2533="",Lieferantenstamm!H2533="Erste Rechnung des Lieferanten"),"Ja","Nein"),"")</f>
        <v/>
      </c>
      <c r="F2533" t="str">
        <f>IF(NOT(ISBLANK(Lieferantenstamm!$D2533)),IF(Lieferantenstamm!H2533="","Letzte Rechnung des Lieferanten",IF(AND(Lieferantenstamm!H2533&lt;&gt;"",Lieferantenstamm!H2533&lt;&gt;"Keine Vorausfüllung"),"Erste Rechnung des Lieferanten","")),"")</f>
        <v/>
      </c>
      <c r="G2533" s="88" t="str">
        <f>IF(NOT(ISBLANK(Lieferantenstamm!$D2533)),IF(OR(Lieferantenstamm!I2533="",Lieferantenstamm!I2533="individuell"),"Nein","Ja"),"")</f>
        <v/>
      </c>
      <c r="H2533" s="184" t="str">
        <f>IF(OR(Lieferantenstamm!I2533="", Lieferantenstamm!I2533="individuell"),"",Lieferantenstamm!I2533)</f>
        <v/>
      </c>
      <c r="I2533" s="182">
        <f>Lieferantenstamm!J2533</f>
        <v>0</v>
      </c>
      <c r="J2533" s="108" t="str">
        <f>IF(NOT(ISBLANK(Lieferantenstamm!$D2533)),Mandantname,"")</f>
        <v/>
      </c>
    </row>
    <row r="2534" spans="1:10">
      <c r="A2534" s="83">
        <f>Lieferantenstamm!D2534</f>
        <v>0</v>
      </c>
      <c r="B2534" s="83">
        <f>Lieferantenstamm!E2534</f>
        <v>0</v>
      </c>
      <c r="C2534" s="83">
        <f>Lieferantenstamm!F2534</f>
        <v>0</v>
      </c>
      <c r="D2534" s="83">
        <f>Lieferantenstamm!G2534</f>
        <v>0</v>
      </c>
      <c r="E2534" s="88" t="str">
        <f>IF(NOT(ISBLANK(Lieferantenstamm!$D2534)),IF(OR(Lieferantenstamm!H2534="",Lieferantenstamm!H2534="Erste Rechnung des Lieferanten"),"Ja","Nein"),"")</f>
        <v/>
      </c>
      <c r="F2534" t="str">
        <f>IF(NOT(ISBLANK(Lieferantenstamm!$D2534)),IF(Lieferantenstamm!H2534="","Letzte Rechnung des Lieferanten",IF(AND(Lieferantenstamm!H2534&lt;&gt;"",Lieferantenstamm!H2534&lt;&gt;"Keine Vorausfüllung"),"Erste Rechnung des Lieferanten","")),"")</f>
        <v/>
      </c>
      <c r="G2534" s="88" t="str">
        <f>IF(NOT(ISBLANK(Lieferantenstamm!$D2534)),IF(OR(Lieferantenstamm!I2534="",Lieferantenstamm!I2534="individuell"),"Nein","Ja"),"")</f>
        <v/>
      </c>
      <c r="H2534" s="184" t="str">
        <f>IF(OR(Lieferantenstamm!I2534="", Lieferantenstamm!I2534="individuell"),"",Lieferantenstamm!I2534)</f>
        <v/>
      </c>
      <c r="I2534" s="182">
        <f>Lieferantenstamm!J2534</f>
        <v>0</v>
      </c>
      <c r="J2534" s="108" t="str">
        <f>IF(NOT(ISBLANK(Lieferantenstamm!$D2534)),Mandantname,"")</f>
        <v/>
      </c>
    </row>
    <row r="2535" spans="1:10">
      <c r="A2535" s="83">
        <f>Lieferantenstamm!D2535</f>
        <v>0</v>
      </c>
      <c r="B2535" s="83">
        <f>Lieferantenstamm!E2535</f>
        <v>0</v>
      </c>
      <c r="C2535" s="83">
        <f>Lieferantenstamm!F2535</f>
        <v>0</v>
      </c>
      <c r="D2535" s="83">
        <f>Lieferantenstamm!G2535</f>
        <v>0</v>
      </c>
      <c r="E2535" s="88" t="str">
        <f>IF(NOT(ISBLANK(Lieferantenstamm!$D2535)),IF(OR(Lieferantenstamm!H2535="",Lieferantenstamm!H2535="Erste Rechnung des Lieferanten"),"Ja","Nein"),"")</f>
        <v/>
      </c>
      <c r="F2535" t="str">
        <f>IF(NOT(ISBLANK(Lieferantenstamm!$D2535)),IF(Lieferantenstamm!H2535="","Letzte Rechnung des Lieferanten",IF(AND(Lieferantenstamm!H2535&lt;&gt;"",Lieferantenstamm!H2535&lt;&gt;"Keine Vorausfüllung"),"Erste Rechnung des Lieferanten","")),"")</f>
        <v/>
      </c>
      <c r="G2535" s="88" t="str">
        <f>IF(NOT(ISBLANK(Lieferantenstamm!$D2535)),IF(OR(Lieferantenstamm!I2535="",Lieferantenstamm!I2535="individuell"),"Nein","Ja"),"")</f>
        <v/>
      </c>
      <c r="H2535" s="184" t="str">
        <f>IF(OR(Lieferantenstamm!I2535="", Lieferantenstamm!I2535="individuell"),"",Lieferantenstamm!I2535)</f>
        <v/>
      </c>
      <c r="I2535" s="182">
        <f>Lieferantenstamm!J2535</f>
        <v>0</v>
      </c>
      <c r="J2535" s="108" t="str">
        <f>IF(NOT(ISBLANK(Lieferantenstamm!$D2535)),Mandantname,"")</f>
        <v/>
      </c>
    </row>
    <row r="2536" spans="1:10">
      <c r="A2536" s="83">
        <f>Lieferantenstamm!D2536</f>
        <v>0</v>
      </c>
      <c r="B2536" s="83">
        <f>Lieferantenstamm!E2536</f>
        <v>0</v>
      </c>
      <c r="C2536" s="83">
        <f>Lieferantenstamm!F2536</f>
        <v>0</v>
      </c>
      <c r="D2536" s="83">
        <f>Lieferantenstamm!G2536</f>
        <v>0</v>
      </c>
      <c r="E2536" s="88" t="str">
        <f>IF(NOT(ISBLANK(Lieferantenstamm!$D2536)),IF(OR(Lieferantenstamm!H2536="",Lieferantenstamm!H2536="Erste Rechnung des Lieferanten"),"Ja","Nein"),"")</f>
        <v/>
      </c>
      <c r="F2536" t="str">
        <f>IF(NOT(ISBLANK(Lieferantenstamm!$D2536)),IF(Lieferantenstamm!H2536="","Letzte Rechnung des Lieferanten",IF(AND(Lieferantenstamm!H2536&lt;&gt;"",Lieferantenstamm!H2536&lt;&gt;"Keine Vorausfüllung"),"Erste Rechnung des Lieferanten","")),"")</f>
        <v/>
      </c>
      <c r="G2536" s="88" t="str">
        <f>IF(NOT(ISBLANK(Lieferantenstamm!$D2536)),IF(OR(Lieferantenstamm!I2536="",Lieferantenstamm!I2536="individuell"),"Nein","Ja"),"")</f>
        <v/>
      </c>
      <c r="H2536" s="184" t="str">
        <f>IF(OR(Lieferantenstamm!I2536="", Lieferantenstamm!I2536="individuell"),"",Lieferantenstamm!I2536)</f>
        <v/>
      </c>
      <c r="I2536" s="182">
        <f>Lieferantenstamm!J2536</f>
        <v>0</v>
      </c>
      <c r="J2536" s="108" t="str">
        <f>IF(NOT(ISBLANK(Lieferantenstamm!$D2536)),Mandantname,"")</f>
        <v/>
      </c>
    </row>
    <row r="2537" spans="1:10">
      <c r="A2537" s="83">
        <f>Lieferantenstamm!D2537</f>
        <v>0</v>
      </c>
      <c r="B2537" s="83">
        <f>Lieferantenstamm!E2537</f>
        <v>0</v>
      </c>
      <c r="C2537" s="83">
        <f>Lieferantenstamm!F2537</f>
        <v>0</v>
      </c>
      <c r="D2537" s="83">
        <f>Lieferantenstamm!G2537</f>
        <v>0</v>
      </c>
      <c r="E2537" s="88" t="str">
        <f>IF(NOT(ISBLANK(Lieferantenstamm!$D2537)),IF(OR(Lieferantenstamm!H2537="",Lieferantenstamm!H2537="Erste Rechnung des Lieferanten"),"Ja","Nein"),"")</f>
        <v/>
      </c>
      <c r="F2537" t="str">
        <f>IF(NOT(ISBLANK(Lieferantenstamm!$D2537)),IF(Lieferantenstamm!H2537="","Letzte Rechnung des Lieferanten",IF(AND(Lieferantenstamm!H2537&lt;&gt;"",Lieferantenstamm!H2537&lt;&gt;"Keine Vorausfüllung"),"Erste Rechnung des Lieferanten","")),"")</f>
        <v/>
      </c>
      <c r="G2537" s="88" t="str">
        <f>IF(NOT(ISBLANK(Lieferantenstamm!$D2537)),IF(OR(Lieferantenstamm!I2537="",Lieferantenstamm!I2537="individuell"),"Nein","Ja"),"")</f>
        <v/>
      </c>
      <c r="H2537" s="184" t="str">
        <f>IF(OR(Lieferantenstamm!I2537="", Lieferantenstamm!I2537="individuell"),"",Lieferantenstamm!I2537)</f>
        <v/>
      </c>
      <c r="I2537" s="182">
        <f>Lieferantenstamm!J2537</f>
        <v>0</v>
      </c>
      <c r="J2537" s="108" t="str">
        <f>IF(NOT(ISBLANK(Lieferantenstamm!$D2537)),Mandantname,"")</f>
        <v/>
      </c>
    </row>
    <row r="2538" spans="1:10">
      <c r="A2538" s="83">
        <f>Lieferantenstamm!D2538</f>
        <v>0</v>
      </c>
      <c r="B2538" s="83">
        <f>Lieferantenstamm!E2538</f>
        <v>0</v>
      </c>
      <c r="C2538" s="83">
        <f>Lieferantenstamm!F2538</f>
        <v>0</v>
      </c>
      <c r="D2538" s="83">
        <f>Lieferantenstamm!G2538</f>
        <v>0</v>
      </c>
      <c r="E2538" s="88" t="str">
        <f>IF(NOT(ISBLANK(Lieferantenstamm!$D2538)),IF(OR(Lieferantenstamm!H2538="",Lieferantenstamm!H2538="Erste Rechnung des Lieferanten"),"Ja","Nein"),"")</f>
        <v/>
      </c>
      <c r="F2538" t="str">
        <f>IF(NOT(ISBLANK(Lieferantenstamm!$D2538)),IF(Lieferantenstamm!H2538="","Letzte Rechnung des Lieferanten",IF(AND(Lieferantenstamm!H2538&lt;&gt;"",Lieferantenstamm!H2538&lt;&gt;"Keine Vorausfüllung"),"Erste Rechnung des Lieferanten","")),"")</f>
        <v/>
      </c>
      <c r="G2538" s="88" t="str">
        <f>IF(NOT(ISBLANK(Lieferantenstamm!$D2538)),IF(OR(Lieferantenstamm!I2538="",Lieferantenstamm!I2538="individuell"),"Nein","Ja"),"")</f>
        <v/>
      </c>
      <c r="H2538" s="184" t="str">
        <f>IF(OR(Lieferantenstamm!I2538="", Lieferantenstamm!I2538="individuell"),"",Lieferantenstamm!I2538)</f>
        <v/>
      </c>
      <c r="I2538" s="182">
        <f>Lieferantenstamm!J2538</f>
        <v>0</v>
      </c>
      <c r="J2538" s="108" t="str">
        <f>IF(NOT(ISBLANK(Lieferantenstamm!$D2538)),Mandantname,"")</f>
        <v/>
      </c>
    </row>
    <row r="2539" spans="1:10">
      <c r="A2539" s="83">
        <f>Lieferantenstamm!D2539</f>
        <v>0</v>
      </c>
      <c r="B2539" s="83">
        <f>Lieferantenstamm!E2539</f>
        <v>0</v>
      </c>
      <c r="C2539" s="83">
        <f>Lieferantenstamm!F2539</f>
        <v>0</v>
      </c>
      <c r="D2539" s="83">
        <f>Lieferantenstamm!G2539</f>
        <v>0</v>
      </c>
      <c r="E2539" s="88" t="str">
        <f>IF(NOT(ISBLANK(Lieferantenstamm!$D2539)),IF(OR(Lieferantenstamm!H2539="",Lieferantenstamm!H2539="Erste Rechnung des Lieferanten"),"Ja","Nein"),"")</f>
        <v/>
      </c>
      <c r="F2539" t="str">
        <f>IF(NOT(ISBLANK(Lieferantenstamm!$D2539)),IF(Lieferantenstamm!H2539="","Letzte Rechnung des Lieferanten",IF(AND(Lieferantenstamm!H2539&lt;&gt;"",Lieferantenstamm!H2539&lt;&gt;"Keine Vorausfüllung"),"Erste Rechnung des Lieferanten","")),"")</f>
        <v/>
      </c>
      <c r="G2539" s="88" t="str">
        <f>IF(NOT(ISBLANK(Lieferantenstamm!$D2539)),IF(OR(Lieferantenstamm!I2539="",Lieferantenstamm!I2539="individuell"),"Nein","Ja"),"")</f>
        <v/>
      </c>
      <c r="H2539" s="184" t="str">
        <f>IF(OR(Lieferantenstamm!I2539="", Lieferantenstamm!I2539="individuell"),"",Lieferantenstamm!I2539)</f>
        <v/>
      </c>
      <c r="I2539" s="182">
        <f>Lieferantenstamm!J2539</f>
        <v>0</v>
      </c>
      <c r="J2539" s="108" t="str">
        <f>IF(NOT(ISBLANK(Lieferantenstamm!$D2539)),Mandantname,"")</f>
        <v/>
      </c>
    </row>
    <row r="2540" spans="1:10">
      <c r="A2540" s="83">
        <f>Lieferantenstamm!D2540</f>
        <v>0</v>
      </c>
      <c r="B2540" s="83">
        <f>Lieferantenstamm!E2540</f>
        <v>0</v>
      </c>
      <c r="C2540" s="83">
        <f>Lieferantenstamm!F2540</f>
        <v>0</v>
      </c>
      <c r="D2540" s="83">
        <f>Lieferantenstamm!G2540</f>
        <v>0</v>
      </c>
      <c r="E2540" s="88" t="str">
        <f>IF(NOT(ISBLANK(Lieferantenstamm!$D2540)),IF(OR(Lieferantenstamm!H2540="",Lieferantenstamm!H2540="Erste Rechnung des Lieferanten"),"Ja","Nein"),"")</f>
        <v/>
      </c>
      <c r="F2540" t="str">
        <f>IF(NOT(ISBLANK(Lieferantenstamm!$D2540)),IF(Lieferantenstamm!H2540="","Letzte Rechnung des Lieferanten",IF(AND(Lieferantenstamm!H2540&lt;&gt;"",Lieferantenstamm!H2540&lt;&gt;"Keine Vorausfüllung"),"Erste Rechnung des Lieferanten","")),"")</f>
        <v/>
      </c>
      <c r="G2540" s="88" t="str">
        <f>IF(NOT(ISBLANK(Lieferantenstamm!$D2540)),IF(OR(Lieferantenstamm!I2540="",Lieferantenstamm!I2540="individuell"),"Nein","Ja"),"")</f>
        <v/>
      </c>
      <c r="H2540" s="184" t="str">
        <f>IF(OR(Lieferantenstamm!I2540="", Lieferantenstamm!I2540="individuell"),"",Lieferantenstamm!I2540)</f>
        <v/>
      </c>
      <c r="I2540" s="182">
        <f>Lieferantenstamm!J2540</f>
        <v>0</v>
      </c>
      <c r="J2540" s="108" t="str">
        <f>IF(NOT(ISBLANK(Lieferantenstamm!$D2540)),Mandantname,"")</f>
        <v/>
      </c>
    </row>
    <row r="2541" spans="1:10">
      <c r="A2541" s="83">
        <f>Lieferantenstamm!D2541</f>
        <v>0</v>
      </c>
      <c r="B2541" s="83">
        <f>Lieferantenstamm!E2541</f>
        <v>0</v>
      </c>
      <c r="C2541" s="83">
        <f>Lieferantenstamm!F2541</f>
        <v>0</v>
      </c>
      <c r="D2541" s="83">
        <f>Lieferantenstamm!G2541</f>
        <v>0</v>
      </c>
      <c r="E2541" s="88" t="str">
        <f>IF(NOT(ISBLANK(Lieferantenstamm!$D2541)),IF(OR(Lieferantenstamm!H2541="",Lieferantenstamm!H2541="Erste Rechnung des Lieferanten"),"Ja","Nein"),"")</f>
        <v/>
      </c>
      <c r="F2541" t="str">
        <f>IF(NOT(ISBLANK(Lieferantenstamm!$D2541)),IF(Lieferantenstamm!H2541="","Letzte Rechnung des Lieferanten",IF(AND(Lieferantenstamm!H2541&lt;&gt;"",Lieferantenstamm!H2541&lt;&gt;"Keine Vorausfüllung"),"Erste Rechnung des Lieferanten","")),"")</f>
        <v/>
      </c>
      <c r="G2541" s="88" t="str">
        <f>IF(NOT(ISBLANK(Lieferantenstamm!$D2541)),IF(OR(Lieferantenstamm!I2541="",Lieferantenstamm!I2541="individuell"),"Nein","Ja"),"")</f>
        <v/>
      </c>
      <c r="H2541" s="184" t="str">
        <f>IF(OR(Lieferantenstamm!I2541="", Lieferantenstamm!I2541="individuell"),"",Lieferantenstamm!I2541)</f>
        <v/>
      </c>
      <c r="I2541" s="182">
        <f>Lieferantenstamm!J2541</f>
        <v>0</v>
      </c>
      <c r="J2541" s="108" t="str">
        <f>IF(NOT(ISBLANK(Lieferantenstamm!$D2541)),Mandantname,"")</f>
        <v/>
      </c>
    </row>
    <row r="2542" spans="1:10">
      <c r="A2542" s="83">
        <f>Lieferantenstamm!D2542</f>
        <v>0</v>
      </c>
      <c r="B2542" s="83">
        <f>Lieferantenstamm!E2542</f>
        <v>0</v>
      </c>
      <c r="C2542" s="83">
        <f>Lieferantenstamm!F2542</f>
        <v>0</v>
      </c>
      <c r="D2542" s="83">
        <f>Lieferantenstamm!G2542</f>
        <v>0</v>
      </c>
      <c r="E2542" s="88" t="str">
        <f>IF(NOT(ISBLANK(Lieferantenstamm!$D2542)),IF(OR(Lieferantenstamm!H2542="",Lieferantenstamm!H2542="Erste Rechnung des Lieferanten"),"Ja","Nein"),"")</f>
        <v/>
      </c>
      <c r="F2542" t="str">
        <f>IF(NOT(ISBLANK(Lieferantenstamm!$D2542)),IF(Lieferantenstamm!H2542="","Letzte Rechnung des Lieferanten",IF(AND(Lieferantenstamm!H2542&lt;&gt;"",Lieferantenstamm!H2542&lt;&gt;"Keine Vorausfüllung"),"Erste Rechnung des Lieferanten","")),"")</f>
        <v/>
      </c>
      <c r="G2542" s="88" t="str">
        <f>IF(NOT(ISBLANK(Lieferantenstamm!$D2542)),IF(OR(Lieferantenstamm!I2542="",Lieferantenstamm!I2542="individuell"),"Nein","Ja"),"")</f>
        <v/>
      </c>
      <c r="H2542" s="184" t="str">
        <f>IF(OR(Lieferantenstamm!I2542="", Lieferantenstamm!I2542="individuell"),"",Lieferantenstamm!I2542)</f>
        <v/>
      </c>
      <c r="I2542" s="182">
        <f>Lieferantenstamm!J2542</f>
        <v>0</v>
      </c>
      <c r="J2542" s="108" t="str">
        <f>IF(NOT(ISBLANK(Lieferantenstamm!$D2542)),Mandantname,"")</f>
        <v/>
      </c>
    </row>
    <row r="2543" spans="1:10">
      <c r="A2543" s="83">
        <f>Lieferantenstamm!D2543</f>
        <v>0</v>
      </c>
      <c r="B2543" s="83">
        <f>Lieferantenstamm!E2543</f>
        <v>0</v>
      </c>
      <c r="C2543" s="83">
        <f>Lieferantenstamm!F2543</f>
        <v>0</v>
      </c>
      <c r="D2543" s="83">
        <f>Lieferantenstamm!G2543</f>
        <v>0</v>
      </c>
      <c r="E2543" s="88" t="str">
        <f>IF(NOT(ISBLANK(Lieferantenstamm!$D2543)),IF(OR(Lieferantenstamm!H2543="",Lieferantenstamm!H2543="Erste Rechnung des Lieferanten"),"Ja","Nein"),"")</f>
        <v/>
      </c>
      <c r="F2543" t="str">
        <f>IF(NOT(ISBLANK(Lieferantenstamm!$D2543)),IF(Lieferantenstamm!H2543="","Letzte Rechnung des Lieferanten",IF(AND(Lieferantenstamm!H2543&lt;&gt;"",Lieferantenstamm!H2543&lt;&gt;"Keine Vorausfüllung"),"Erste Rechnung des Lieferanten","")),"")</f>
        <v/>
      </c>
      <c r="G2543" s="88" t="str">
        <f>IF(NOT(ISBLANK(Lieferantenstamm!$D2543)),IF(OR(Lieferantenstamm!I2543="",Lieferantenstamm!I2543="individuell"),"Nein","Ja"),"")</f>
        <v/>
      </c>
      <c r="H2543" s="184" t="str">
        <f>IF(OR(Lieferantenstamm!I2543="", Lieferantenstamm!I2543="individuell"),"",Lieferantenstamm!I2543)</f>
        <v/>
      </c>
      <c r="I2543" s="182">
        <f>Lieferantenstamm!J2543</f>
        <v>0</v>
      </c>
      <c r="J2543" s="108" t="str">
        <f>IF(NOT(ISBLANK(Lieferantenstamm!$D2543)),Mandantname,"")</f>
        <v/>
      </c>
    </row>
    <row r="2544" spans="1:10">
      <c r="A2544" s="83">
        <f>Lieferantenstamm!D2544</f>
        <v>0</v>
      </c>
      <c r="B2544" s="83">
        <f>Lieferantenstamm!E2544</f>
        <v>0</v>
      </c>
      <c r="C2544" s="83">
        <f>Lieferantenstamm!F2544</f>
        <v>0</v>
      </c>
      <c r="D2544" s="83">
        <f>Lieferantenstamm!G2544</f>
        <v>0</v>
      </c>
      <c r="E2544" s="88" t="str">
        <f>IF(NOT(ISBLANK(Lieferantenstamm!$D2544)),IF(OR(Lieferantenstamm!H2544="",Lieferantenstamm!H2544="Erste Rechnung des Lieferanten"),"Ja","Nein"),"")</f>
        <v/>
      </c>
      <c r="F2544" t="str">
        <f>IF(NOT(ISBLANK(Lieferantenstamm!$D2544)),IF(Lieferantenstamm!H2544="","Letzte Rechnung des Lieferanten",IF(AND(Lieferantenstamm!H2544&lt;&gt;"",Lieferantenstamm!H2544&lt;&gt;"Keine Vorausfüllung"),"Erste Rechnung des Lieferanten","")),"")</f>
        <v/>
      </c>
      <c r="G2544" s="88" t="str">
        <f>IF(NOT(ISBLANK(Lieferantenstamm!$D2544)),IF(OR(Lieferantenstamm!I2544="",Lieferantenstamm!I2544="individuell"),"Nein","Ja"),"")</f>
        <v/>
      </c>
      <c r="H2544" s="184" t="str">
        <f>IF(OR(Lieferantenstamm!I2544="", Lieferantenstamm!I2544="individuell"),"",Lieferantenstamm!I2544)</f>
        <v/>
      </c>
      <c r="I2544" s="182">
        <f>Lieferantenstamm!J2544</f>
        <v>0</v>
      </c>
      <c r="J2544" s="108" t="str">
        <f>IF(NOT(ISBLANK(Lieferantenstamm!$D2544)),Mandantname,"")</f>
        <v/>
      </c>
    </row>
    <row r="2545" spans="1:10">
      <c r="A2545" s="83">
        <f>Lieferantenstamm!D2545</f>
        <v>0</v>
      </c>
      <c r="B2545" s="83">
        <f>Lieferantenstamm!E2545</f>
        <v>0</v>
      </c>
      <c r="C2545" s="83">
        <f>Lieferantenstamm!F2545</f>
        <v>0</v>
      </c>
      <c r="D2545" s="83">
        <f>Lieferantenstamm!G2545</f>
        <v>0</v>
      </c>
      <c r="E2545" s="88" t="str">
        <f>IF(NOT(ISBLANK(Lieferantenstamm!$D2545)),IF(OR(Lieferantenstamm!H2545="",Lieferantenstamm!H2545="Erste Rechnung des Lieferanten"),"Ja","Nein"),"")</f>
        <v/>
      </c>
      <c r="F2545" t="str">
        <f>IF(NOT(ISBLANK(Lieferantenstamm!$D2545)),IF(Lieferantenstamm!H2545="","Letzte Rechnung des Lieferanten",IF(AND(Lieferantenstamm!H2545&lt;&gt;"",Lieferantenstamm!H2545&lt;&gt;"Keine Vorausfüllung"),"Erste Rechnung des Lieferanten","")),"")</f>
        <v/>
      </c>
      <c r="G2545" s="88" t="str">
        <f>IF(NOT(ISBLANK(Lieferantenstamm!$D2545)),IF(OR(Lieferantenstamm!I2545="",Lieferantenstamm!I2545="individuell"),"Nein","Ja"),"")</f>
        <v/>
      </c>
      <c r="H2545" s="184" t="str">
        <f>IF(OR(Lieferantenstamm!I2545="", Lieferantenstamm!I2545="individuell"),"",Lieferantenstamm!I2545)</f>
        <v/>
      </c>
      <c r="I2545" s="182">
        <f>Lieferantenstamm!J2545</f>
        <v>0</v>
      </c>
      <c r="J2545" s="108" t="str">
        <f>IF(NOT(ISBLANK(Lieferantenstamm!$D2545)),Mandantname,"")</f>
        <v/>
      </c>
    </row>
    <row r="2546" spans="1:10">
      <c r="A2546" s="83">
        <f>Lieferantenstamm!D2546</f>
        <v>0</v>
      </c>
      <c r="B2546" s="83">
        <f>Lieferantenstamm!E2546</f>
        <v>0</v>
      </c>
      <c r="C2546" s="83">
        <f>Lieferantenstamm!F2546</f>
        <v>0</v>
      </c>
      <c r="D2546" s="83">
        <f>Lieferantenstamm!G2546</f>
        <v>0</v>
      </c>
      <c r="E2546" s="88" t="str">
        <f>IF(NOT(ISBLANK(Lieferantenstamm!$D2546)),IF(OR(Lieferantenstamm!H2546="",Lieferantenstamm!H2546="Erste Rechnung des Lieferanten"),"Ja","Nein"),"")</f>
        <v/>
      </c>
      <c r="F2546" t="str">
        <f>IF(NOT(ISBLANK(Lieferantenstamm!$D2546)),IF(Lieferantenstamm!H2546="","Letzte Rechnung des Lieferanten",IF(AND(Lieferantenstamm!H2546&lt;&gt;"",Lieferantenstamm!H2546&lt;&gt;"Keine Vorausfüllung"),"Erste Rechnung des Lieferanten","")),"")</f>
        <v/>
      </c>
      <c r="G2546" s="88" t="str">
        <f>IF(NOT(ISBLANK(Lieferantenstamm!$D2546)),IF(OR(Lieferantenstamm!I2546="",Lieferantenstamm!I2546="individuell"),"Nein","Ja"),"")</f>
        <v/>
      </c>
      <c r="H2546" s="184" t="str">
        <f>IF(OR(Lieferantenstamm!I2546="", Lieferantenstamm!I2546="individuell"),"",Lieferantenstamm!I2546)</f>
        <v/>
      </c>
      <c r="I2546" s="182">
        <f>Lieferantenstamm!J2546</f>
        <v>0</v>
      </c>
      <c r="J2546" s="108" t="str">
        <f>IF(NOT(ISBLANK(Lieferantenstamm!$D2546)),Mandantname,"")</f>
        <v/>
      </c>
    </row>
    <row r="2547" spans="1:10">
      <c r="A2547" s="83">
        <f>Lieferantenstamm!D2547</f>
        <v>0</v>
      </c>
      <c r="B2547" s="83">
        <f>Lieferantenstamm!E2547</f>
        <v>0</v>
      </c>
      <c r="C2547" s="83">
        <f>Lieferantenstamm!F2547</f>
        <v>0</v>
      </c>
      <c r="D2547" s="83">
        <f>Lieferantenstamm!G2547</f>
        <v>0</v>
      </c>
      <c r="E2547" s="88" t="str">
        <f>IF(NOT(ISBLANK(Lieferantenstamm!$D2547)),IF(OR(Lieferantenstamm!H2547="",Lieferantenstamm!H2547="Erste Rechnung des Lieferanten"),"Ja","Nein"),"")</f>
        <v/>
      </c>
      <c r="F2547" t="str">
        <f>IF(NOT(ISBLANK(Lieferantenstamm!$D2547)),IF(Lieferantenstamm!H2547="","Letzte Rechnung des Lieferanten",IF(AND(Lieferantenstamm!H2547&lt;&gt;"",Lieferantenstamm!H2547&lt;&gt;"Keine Vorausfüllung"),"Erste Rechnung des Lieferanten","")),"")</f>
        <v/>
      </c>
      <c r="G2547" s="88" t="str">
        <f>IF(NOT(ISBLANK(Lieferantenstamm!$D2547)),IF(OR(Lieferantenstamm!I2547="",Lieferantenstamm!I2547="individuell"),"Nein","Ja"),"")</f>
        <v/>
      </c>
      <c r="H2547" s="184" t="str">
        <f>IF(OR(Lieferantenstamm!I2547="", Lieferantenstamm!I2547="individuell"),"",Lieferantenstamm!I2547)</f>
        <v/>
      </c>
      <c r="I2547" s="182">
        <f>Lieferantenstamm!J2547</f>
        <v>0</v>
      </c>
      <c r="J2547" s="108" t="str">
        <f>IF(NOT(ISBLANK(Lieferantenstamm!$D2547)),Mandantname,"")</f>
        <v/>
      </c>
    </row>
    <row r="2548" spans="1:10">
      <c r="A2548" s="83">
        <f>Lieferantenstamm!D2548</f>
        <v>0</v>
      </c>
      <c r="B2548" s="83">
        <f>Lieferantenstamm!E2548</f>
        <v>0</v>
      </c>
      <c r="C2548" s="83">
        <f>Lieferantenstamm!F2548</f>
        <v>0</v>
      </c>
      <c r="D2548" s="83">
        <f>Lieferantenstamm!G2548</f>
        <v>0</v>
      </c>
      <c r="E2548" s="88" t="str">
        <f>IF(NOT(ISBLANK(Lieferantenstamm!$D2548)),IF(OR(Lieferantenstamm!H2548="",Lieferantenstamm!H2548="Erste Rechnung des Lieferanten"),"Ja","Nein"),"")</f>
        <v/>
      </c>
      <c r="F2548" t="str">
        <f>IF(NOT(ISBLANK(Lieferantenstamm!$D2548)),IF(Lieferantenstamm!H2548="","Letzte Rechnung des Lieferanten",IF(AND(Lieferantenstamm!H2548&lt;&gt;"",Lieferantenstamm!H2548&lt;&gt;"Keine Vorausfüllung"),"Erste Rechnung des Lieferanten","")),"")</f>
        <v/>
      </c>
      <c r="G2548" s="88" t="str">
        <f>IF(NOT(ISBLANK(Lieferantenstamm!$D2548)),IF(OR(Lieferantenstamm!I2548="",Lieferantenstamm!I2548="individuell"),"Nein","Ja"),"")</f>
        <v/>
      </c>
      <c r="H2548" s="184" t="str">
        <f>IF(OR(Lieferantenstamm!I2548="", Lieferantenstamm!I2548="individuell"),"",Lieferantenstamm!I2548)</f>
        <v/>
      </c>
      <c r="I2548" s="182">
        <f>Lieferantenstamm!J2548</f>
        <v>0</v>
      </c>
      <c r="J2548" s="108" t="str">
        <f>IF(NOT(ISBLANK(Lieferantenstamm!$D2548)),Mandantname,"")</f>
        <v/>
      </c>
    </row>
    <row r="2549" spans="1:10">
      <c r="A2549" s="83">
        <f>Lieferantenstamm!D2549</f>
        <v>0</v>
      </c>
      <c r="B2549" s="83">
        <f>Lieferantenstamm!E2549</f>
        <v>0</v>
      </c>
      <c r="C2549" s="83">
        <f>Lieferantenstamm!F2549</f>
        <v>0</v>
      </c>
      <c r="D2549" s="83">
        <f>Lieferantenstamm!G2549</f>
        <v>0</v>
      </c>
      <c r="E2549" s="88" t="str">
        <f>IF(NOT(ISBLANK(Lieferantenstamm!$D2549)),IF(OR(Lieferantenstamm!H2549="",Lieferantenstamm!H2549="Erste Rechnung des Lieferanten"),"Ja","Nein"),"")</f>
        <v/>
      </c>
      <c r="F2549" t="str">
        <f>IF(NOT(ISBLANK(Lieferantenstamm!$D2549)),IF(Lieferantenstamm!H2549="","Letzte Rechnung des Lieferanten",IF(AND(Lieferantenstamm!H2549&lt;&gt;"",Lieferantenstamm!H2549&lt;&gt;"Keine Vorausfüllung"),"Erste Rechnung des Lieferanten","")),"")</f>
        <v/>
      </c>
      <c r="G2549" s="88" t="str">
        <f>IF(NOT(ISBLANK(Lieferantenstamm!$D2549)),IF(OR(Lieferantenstamm!I2549="",Lieferantenstamm!I2549="individuell"),"Nein","Ja"),"")</f>
        <v/>
      </c>
      <c r="H2549" s="184" t="str">
        <f>IF(OR(Lieferantenstamm!I2549="", Lieferantenstamm!I2549="individuell"),"",Lieferantenstamm!I2549)</f>
        <v/>
      </c>
      <c r="I2549" s="182">
        <f>Lieferantenstamm!J2549</f>
        <v>0</v>
      </c>
      <c r="J2549" s="108" t="str">
        <f>IF(NOT(ISBLANK(Lieferantenstamm!$D2549)),Mandantname,"")</f>
        <v/>
      </c>
    </row>
    <row r="2550" spans="1:10">
      <c r="A2550" s="83">
        <f>Lieferantenstamm!D2550</f>
        <v>0</v>
      </c>
      <c r="B2550" s="83">
        <f>Lieferantenstamm!E2550</f>
        <v>0</v>
      </c>
      <c r="C2550" s="83">
        <f>Lieferantenstamm!F2550</f>
        <v>0</v>
      </c>
      <c r="D2550" s="83">
        <f>Lieferantenstamm!G2550</f>
        <v>0</v>
      </c>
      <c r="E2550" s="88" t="str">
        <f>IF(NOT(ISBLANK(Lieferantenstamm!$D2550)),IF(OR(Lieferantenstamm!H2550="",Lieferantenstamm!H2550="Erste Rechnung des Lieferanten"),"Ja","Nein"),"")</f>
        <v/>
      </c>
      <c r="F2550" t="str">
        <f>IF(NOT(ISBLANK(Lieferantenstamm!$D2550)),IF(Lieferantenstamm!H2550="","Letzte Rechnung des Lieferanten",IF(AND(Lieferantenstamm!H2550&lt;&gt;"",Lieferantenstamm!H2550&lt;&gt;"Keine Vorausfüllung"),"Erste Rechnung des Lieferanten","")),"")</f>
        <v/>
      </c>
      <c r="G2550" s="88" t="str">
        <f>IF(NOT(ISBLANK(Lieferantenstamm!$D2550)),IF(OR(Lieferantenstamm!I2550="",Lieferantenstamm!I2550="individuell"),"Nein","Ja"),"")</f>
        <v/>
      </c>
      <c r="H2550" s="184" t="str">
        <f>IF(OR(Lieferantenstamm!I2550="", Lieferantenstamm!I2550="individuell"),"",Lieferantenstamm!I2550)</f>
        <v/>
      </c>
      <c r="I2550" s="182">
        <f>Lieferantenstamm!J2550</f>
        <v>0</v>
      </c>
      <c r="J2550" s="108" t="str">
        <f>IF(NOT(ISBLANK(Lieferantenstamm!$D2550)),Mandantname,"")</f>
        <v/>
      </c>
    </row>
    <row r="2551" spans="1:10">
      <c r="A2551" s="83">
        <f>Lieferantenstamm!D2551</f>
        <v>0</v>
      </c>
      <c r="B2551" s="83">
        <f>Lieferantenstamm!E2551</f>
        <v>0</v>
      </c>
      <c r="C2551" s="83">
        <f>Lieferantenstamm!F2551</f>
        <v>0</v>
      </c>
      <c r="D2551" s="83">
        <f>Lieferantenstamm!G2551</f>
        <v>0</v>
      </c>
      <c r="E2551" s="88" t="str">
        <f>IF(NOT(ISBLANK(Lieferantenstamm!$D2551)),IF(OR(Lieferantenstamm!H2551="",Lieferantenstamm!H2551="Erste Rechnung des Lieferanten"),"Ja","Nein"),"")</f>
        <v/>
      </c>
      <c r="F2551" t="str">
        <f>IF(NOT(ISBLANK(Lieferantenstamm!$D2551)),IF(Lieferantenstamm!H2551="","Letzte Rechnung des Lieferanten",IF(AND(Lieferantenstamm!H2551&lt;&gt;"",Lieferantenstamm!H2551&lt;&gt;"Keine Vorausfüllung"),"Erste Rechnung des Lieferanten","")),"")</f>
        <v/>
      </c>
      <c r="G2551" s="88" t="str">
        <f>IF(NOT(ISBLANK(Lieferantenstamm!$D2551)),IF(OR(Lieferantenstamm!I2551="",Lieferantenstamm!I2551="individuell"),"Nein","Ja"),"")</f>
        <v/>
      </c>
      <c r="H2551" s="184" t="str">
        <f>IF(OR(Lieferantenstamm!I2551="", Lieferantenstamm!I2551="individuell"),"",Lieferantenstamm!I2551)</f>
        <v/>
      </c>
      <c r="I2551" s="182">
        <f>Lieferantenstamm!J2551</f>
        <v>0</v>
      </c>
      <c r="J2551" s="108" t="str">
        <f>IF(NOT(ISBLANK(Lieferantenstamm!$D2551)),Mandantname,"")</f>
        <v/>
      </c>
    </row>
    <row r="2552" spans="1:10">
      <c r="A2552" s="83">
        <f>Lieferantenstamm!D2552</f>
        <v>0</v>
      </c>
      <c r="B2552" s="83">
        <f>Lieferantenstamm!E2552</f>
        <v>0</v>
      </c>
      <c r="C2552" s="83">
        <f>Lieferantenstamm!F2552</f>
        <v>0</v>
      </c>
      <c r="D2552" s="83">
        <f>Lieferantenstamm!G2552</f>
        <v>0</v>
      </c>
      <c r="E2552" s="88" t="str">
        <f>IF(NOT(ISBLANK(Lieferantenstamm!$D2552)),IF(OR(Lieferantenstamm!H2552="",Lieferantenstamm!H2552="Erste Rechnung des Lieferanten"),"Ja","Nein"),"")</f>
        <v/>
      </c>
      <c r="F2552" t="str">
        <f>IF(NOT(ISBLANK(Lieferantenstamm!$D2552)),IF(Lieferantenstamm!H2552="","Letzte Rechnung des Lieferanten",IF(AND(Lieferantenstamm!H2552&lt;&gt;"",Lieferantenstamm!H2552&lt;&gt;"Keine Vorausfüllung"),"Erste Rechnung des Lieferanten","")),"")</f>
        <v/>
      </c>
      <c r="G2552" s="88" t="str">
        <f>IF(NOT(ISBLANK(Lieferantenstamm!$D2552)),IF(OR(Lieferantenstamm!I2552="",Lieferantenstamm!I2552="individuell"),"Nein","Ja"),"")</f>
        <v/>
      </c>
      <c r="H2552" s="184" t="str">
        <f>IF(OR(Lieferantenstamm!I2552="", Lieferantenstamm!I2552="individuell"),"",Lieferantenstamm!I2552)</f>
        <v/>
      </c>
      <c r="I2552" s="182">
        <f>Lieferantenstamm!J2552</f>
        <v>0</v>
      </c>
      <c r="J2552" s="108" t="str">
        <f>IF(NOT(ISBLANK(Lieferantenstamm!$D2552)),Mandantname,"")</f>
        <v/>
      </c>
    </row>
    <row r="2553" spans="1:10">
      <c r="A2553" s="83">
        <f>Lieferantenstamm!D2553</f>
        <v>0</v>
      </c>
      <c r="B2553" s="83">
        <f>Lieferantenstamm!E2553</f>
        <v>0</v>
      </c>
      <c r="C2553" s="83">
        <f>Lieferantenstamm!F2553</f>
        <v>0</v>
      </c>
      <c r="D2553" s="83">
        <f>Lieferantenstamm!G2553</f>
        <v>0</v>
      </c>
      <c r="E2553" s="88" t="str">
        <f>IF(NOT(ISBLANK(Lieferantenstamm!$D2553)),IF(OR(Lieferantenstamm!H2553="",Lieferantenstamm!H2553="Erste Rechnung des Lieferanten"),"Ja","Nein"),"")</f>
        <v/>
      </c>
      <c r="F2553" t="str">
        <f>IF(NOT(ISBLANK(Lieferantenstamm!$D2553)),IF(Lieferantenstamm!H2553="","Letzte Rechnung des Lieferanten",IF(AND(Lieferantenstamm!H2553&lt;&gt;"",Lieferantenstamm!H2553&lt;&gt;"Keine Vorausfüllung"),"Erste Rechnung des Lieferanten","")),"")</f>
        <v/>
      </c>
      <c r="G2553" s="88" t="str">
        <f>IF(NOT(ISBLANK(Lieferantenstamm!$D2553)),IF(OR(Lieferantenstamm!I2553="",Lieferantenstamm!I2553="individuell"),"Nein","Ja"),"")</f>
        <v/>
      </c>
      <c r="H2553" s="184" t="str">
        <f>IF(OR(Lieferantenstamm!I2553="", Lieferantenstamm!I2553="individuell"),"",Lieferantenstamm!I2553)</f>
        <v/>
      </c>
      <c r="I2553" s="182">
        <f>Lieferantenstamm!J2553</f>
        <v>0</v>
      </c>
      <c r="J2553" s="108" t="str">
        <f>IF(NOT(ISBLANK(Lieferantenstamm!$D2553)),Mandantname,"")</f>
        <v/>
      </c>
    </row>
    <row r="2554" spans="1:10">
      <c r="A2554" s="83">
        <f>Lieferantenstamm!D2554</f>
        <v>0</v>
      </c>
      <c r="B2554" s="83">
        <f>Lieferantenstamm!E2554</f>
        <v>0</v>
      </c>
      <c r="C2554" s="83">
        <f>Lieferantenstamm!F2554</f>
        <v>0</v>
      </c>
      <c r="D2554" s="83">
        <f>Lieferantenstamm!G2554</f>
        <v>0</v>
      </c>
      <c r="E2554" s="88" t="str">
        <f>IF(NOT(ISBLANK(Lieferantenstamm!$D2554)),IF(OR(Lieferantenstamm!H2554="",Lieferantenstamm!H2554="Erste Rechnung des Lieferanten"),"Ja","Nein"),"")</f>
        <v/>
      </c>
      <c r="F2554" t="str">
        <f>IF(NOT(ISBLANK(Lieferantenstamm!$D2554)),IF(Lieferantenstamm!H2554="","Letzte Rechnung des Lieferanten",IF(AND(Lieferantenstamm!H2554&lt;&gt;"",Lieferantenstamm!H2554&lt;&gt;"Keine Vorausfüllung"),"Erste Rechnung des Lieferanten","")),"")</f>
        <v/>
      </c>
      <c r="G2554" s="88" t="str">
        <f>IF(NOT(ISBLANK(Lieferantenstamm!$D2554)),IF(OR(Lieferantenstamm!I2554="",Lieferantenstamm!I2554="individuell"),"Nein","Ja"),"")</f>
        <v/>
      </c>
      <c r="H2554" s="184" t="str">
        <f>IF(OR(Lieferantenstamm!I2554="", Lieferantenstamm!I2554="individuell"),"",Lieferantenstamm!I2554)</f>
        <v/>
      </c>
      <c r="I2554" s="182">
        <f>Lieferantenstamm!J2554</f>
        <v>0</v>
      </c>
      <c r="J2554" s="108" t="str">
        <f>IF(NOT(ISBLANK(Lieferantenstamm!$D2554)),Mandantname,"")</f>
        <v/>
      </c>
    </row>
    <row r="2555" spans="1:10">
      <c r="A2555" s="83">
        <f>Lieferantenstamm!D2555</f>
        <v>0</v>
      </c>
      <c r="B2555" s="83">
        <f>Lieferantenstamm!E2555</f>
        <v>0</v>
      </c>
      <c r="C2555" s="83">
        <f>Lieferantenstamm!F2555</f>
        <v>0</v>
      </c>
      <c r="D2555" s="83">
        <f>Lieferantenstamm!G2555</f>
        <v>0</v>
      </c>
      <c r="E2555" s="88" t="str">
        <f>IF(NOT(ISBLANK(Lieferantenstamm!$D2555)),IF(OR(Lieferantenstamm!H2555="",Lieferantenstamm!H2555="Erste Rechnung des Lieferanten"),"Ja","Nein"),"")</f>
        <v/>
      </c>
      <c r="F2555" t="str">
        <f>IF(NOT(ISBLANK(Lieferantenstamm!$D2555)),IF(Lieferantenstamm!H2555="","Letzte Rechnung des Lieferanten",IF(AND(Lieferantenstamm!H2555&lt;&gt;"",Lieferantenstamm!H2555&lt;&gt;"Keine Vorausfüllung"),"Erste Rechnung des Lieferanten","")),"")</f>
        <v/>
      </c>
      <c r="G2555" s="88" t="str">
        <f>IF(NOT(ISBLANK(Lieferantenstamm!$D2555)),IF(OR(Lieferantenstamm!I2555="",Lieferantenstamm!I2555="individuell"),"Nein","Ja"),"")</f>
        <v/>
      </c>
      <c r="H2555" s="184" t="str">
        <f>IF(OR(Lieferantenstamm!I2555="", Lieferantenstamm!I2555="individuell"),"",Lieferantenstamm!I2555)</f>
        <v/>
      </c>
      <c r="I2555" s="182">
        <f>Lieferantenstamm!J2555</f>
        <v>0</v>
      </c>
      <c r="J2555" s="108" t="str">
        <f>IF(NOT(ISBLANK(Lieferantenstamm!$D2555)),Mandantname,"")</f>
        <v/>
      </c>
    </row>
    <row r="2556" spans="1:10">
      <c r="A2556" s="83">
        <f>Lieferantenstamm!D2556</f>
        <v>0</v>
      </c>
      <c r="B2556" s="83">
        <f>Lieferantenstamm!E2556</f>
        <v>0</v>
      </c>
      <c r="C2556" s="83">
        <f>Lieferantenstamm!F2556</f>
        <v>0</v>
      </c>
      <c r="D2556" s="83">
        <f>Lieferantenstamm!G2556</f>
        <v>0</v>
      </c>
      <c r="E2556" s="88" t="str">
        <f>IF(NOT(ISBLANK(Lieferantenstamm!$D2556)),IF(OR(Lieferantenstamm!H2556="",Lieferantenstamm!H2556="Erste Rechnung des Lieferanten"),"Ja","Nein"),"")</f>
        <v/>
      </c>
      <c r="F2556" t="str">
        <f>IF(NOT(ISBLANK(Lieferantenstamm!$D2556)),IF(Lieferantenstamm!H2556="","Letzte Rechnung des Lieferanten",IF(AND(Lieferantenstamm!H2556&lt;&gt;"",Lieferantenstamm!H2556&lt;&gt;"Keine Vorausfüllung"),"Erste Rechnung des Lieferanten","")),"")</f>
        <v/>
      </c>
      <c r="G2556" s="88" t="str">
        <f>IF(NOT(ISBLANK(Lieferantenstamm!$D2556)),IF(OR(Lieferantenstamm!I2556="",Lieferantenstamm!I2556="individuell"),"Nein","Ja"),"")</f>
        <v/>
      </c>
      <c r="H2556" s="184" t="str">
        <f>IF(OR(Lieferantenstamm!I2556="", Lieferantenstamm!I2556="individuell"),"",Lieferantenstamm!I2556)</f>
        <v/>
      </c>
      <c r="I2556" s="182">
        <f>Lieferantenstamm!J2556</f>
        <v>0</v>
      </c>
      <c r="J2556" s="108" t="str">
        <f>IF(NOT(ISBLANK(Lieferantenstamm!$D2556)),Mandantname,"")</f>
        <v/>
      </c>
    </row>
    <row r="2557" spans="1:10">
      <c r="A2557" s="83">
        <f>Lieferantenstamm!D2557</f>
        <v>0</v>
      </c>
      <c r="B2557" s="83">
        <f>Lieferantenstamm!E2557</f>
        <v>0</v>
      </c>
      <c r="C2557" s="83">
        <f>Lieferantenstamm!F2557</f>
        <v>0</v>
      </c>
      <c r="D2557" s="83">
        <f>Lieferantenstamm!G2557</f>
        <v>0</v>
      </c>
      <c r="E2557" s="88" t="str">
        <f>IF(NOT(ISBLANK(Lieferantenstamm!$D2557)),IF(OR(Lieferantenstamm!H2557="",Lieferantenstamm!H2557="Erste Rechnung des Lieferanten"),"Ja","Nein"),"")</f>
        <v/>
      </c>
      <c r="F2557" t="str">
        <f>IF(NOT(ISBLANK(Lieferantenstamm!$D2557)),IF(Lieferantenstamm!H2557="","Letzte Rechnung des Lieferanten",IF(AND(Lieferantenstamm!H2557&lt;&gt;"",Lieferantenstamm!H2557&lt;&gt;"Keine Vorausfüllung"),"Erste Rechnung des Lieferanten","")),"")</f>
        <v/>
      </c>
      <c r="G2557" s="88" t="str">
        <f>IF(NOT(ISBLANK(Lieferantenstamm!$D2557)),IF(OR(Lieferantenstamm!I2557="",Lieferantenstamm!I2557="individuell"),"Nein","Ja"),"")</f>
        <v/>
      </c>
      <c r="H2557" s="184" t="str">
        <f>IF(OR(Lieferantenstamm!I2557="", Lieferantenstamm!I2557="individuell"),"",Lieferantenstamm!I2557)</f>
        <v/>
      </c>
      <c r="I2557" s="182">
        <f>Lieferantenstamm!J2557</f>
        <v>0</v>
      </c>
      <c r="J2557" s="108" t="str">
        <f>IF(NOT(ISBLANK(Lieferantenstamm!$D2557)),Mandantname,"")</f>
        <v/>
      </c>
    </row>
    <row r="2558" spans="1:10">
      <c r="A2558" s="83">
        <f>Lieferantenstamm!D2558</f>
        <v>0</v>
      </c>
      <c r="B2558" s="83">
        <f>Lieferantenstamm!E2558</f>
        <v>0</v>
      </c>
      <c r="C2558" s="83">
        <f>Lieferantenstamm!F2558</f>
        <v>0</v>
      </c>
      <c r="D2558" s="83">
        <f>Lieferantenstamm!G2558</f>
        <v>0</v>
      </c>
      <c r="E2558" s="88" t="str">
        <f>IF(NOT(ISBLANK(Lieferantenstamm!$D2558)),IF(OR(Lieferantenstamm!H2558="",Lieferantenstamm!H2558="Erste Rechnung des Lieferanten"),"Ja","Nein"),"")</f>
        <v/>
      </c>
      <c r="F2558" t="str">
        <f>IF(NOT(ISBLANK(Lieferantenstamm!$D2558)),IF(Lieferantenstamm!H2558="","Letzte Rechnung des Lieferanten",IF(AND(Lieferantenstamm!H2558&lt;&gt;"",Lieferantenstamm!H2558&lt;&gt;"Keine Vorausfüllung"),"Erste Rechnung des Lieferanten","")),"")</f>
        <v/>
      </c>
      <c r="G2558" s="88" t="str">
        <f>IF(NOT(ISBLANK(Lieferantenstamm!$D2558)),IF(OR(Lieferantenstamm!I2558="",Lieferantenstamm!I2558="individuell"),"Nein","Ja"),"")</f>
        <v/>
      </c>
      <c r="H2558" s="184" t="str">
        <f>IF(OR(Lieferantenstamm!I2558="", Lieferantenstamm!I2558="individuell"),"",Lieferantenstamm!I2558)</f>
        <v/>
      </c>
      <c r="I2558" s="182">
        <f>Lieferantenstamm!J2558</f>
        <v>0</v>
      </c>
      <c r="J2558" s="108" t="str">
        <f>IF(NOT(ISBLANK(Lieferantenstamm!$D2558)),Mandantname,"")</f>
        <v/>
      </c>
    </row>
    <row r="2559" spans="1:10">
      <c r="A2559" s="83">
        <f>Lieferantenstamm!D2559</f>
        <v>0</v>
      </c>
      <c r="B2559" s="83">
        <f>Lieferantenstamm!E2559</f>
        <v>0</v>
      </c>
      <c r="C2559" s="83">
        <f>Lieferantenstamm!F2559</f>
        <v>0</v>
      </c>
      <c r="D2559" s="83">
        <f>Lieferantenstamm!G2559</f>
        <v>0</v>
      </c>
      <c r="E2559" s="88" t="str">
        <f>IF(NOT(ISBLANK(Lieferantenstamm!$D2559)),IF(OR(Lieferantenstamm!H2559="",Lieferantenstamm!H2559="Erste Rechnung des Lieferanten"),"Ja","Nein"),"")</f>
        <v/>
      </c>
      <c r="F2559" t="str">
        <f>IF(NOT(ISBLANK(Lieferantenstamm!$D2559)),IF(Lieferantenstamm!H2559="","Letzte Rechnung des Lieferanten",IF(AND(Lieferantenstamm!H2559&lt;&gt;"",Lieferantenstamm!H2559&lt;&gt;"Keine Vorausfüllung"),"Erste Rechnung des Lieferanten","")),"")</f>
        <v/>
      </c>
      <c r="G2559" s="88" t="str">
        <f>IF(NOT(ISBLANK(Lieferantenstamm!$D2559)),IF(OR(Lieferantenstamm!I2559="",Lieferantenstamm!I2559="individuell"),"Nein","Ja"),"")</f>
        <v/>
      </c>
      <c r="H2559" s="184" t="str">
        <f>IF(OR(Lieferantenstamm!I2559="", Lieferantenstamm!I2559="individuell"),"",Lieferantenstamm!I2559)</f>
        <v/>
      </c>
      <c r="I2559" s="182">
        <f>Lieferantenstamm!J2559</f>
        <v>0</v>
      </c>
      <c r="J2559" s="108" t="str">
        <f>IF(NOT(ISBLANK(Lieferantenstamm!$D2559)),Mandantname,"")</f>
        <v/>
      </c>
    </row>
    <row r="2560" spans="1:10">
      <c r="A2560" s="83">
        <f>Lieferantenstamm!D2560</f>
        <v>0</v>
      </c>
      <c r="B2560" s="83">
        <f>Lieferantenstamm!E2560</f>
        <v>0</v>
      </c>
      <c r="C2560" s="83">
        <f>Lieferantenstamm!F2560</f>
        <v>0</v>
      </c>
      <c r="D2560" s="83">
        <f>Lieferantenstamm!G2560</f>
        <v>0</v>
      </c>
      <c r="E2560" s="88" t="str">
        <f>IF(NOT(ISBLANK(Lieferantenstamm!$D2560)),IF(OR(Lieferantenstamm!H2560="",Lieferantenstamm!H2560="Erste Rechnung des Lieferanten"),"Ja","Nein"),"")</f>
        <v/>
      </c>
      <c r="F2560" t="str">
        <f>IF(NOT(ISBLANK(Lieferantenstamm!$D2560)),IF(Lieferantenstamm!H2560="","Letzte Rechnung des Lieferanten",IF(AND(Lieferantenstamm!H2560&lt;&gt;"",Lieferantenstamm!H2560&lt;&gt;"Keine Vorausfüllung"),"Erste Rechnung des Lieferanten","")),"")</f>
        <v/>
      </c>
      <c r="G2560" s="88" t="str">
        <f>IF(NOT(ISBLANK(Lieferantenstamm!$D2560)),IF(OR(Lieferantenstamm!I2560="",Lieferantenstamm!I2560="individuell"),"Nein","Ja"),"")</f>
        <v/>
      </c>
      <c r="H2560" s="184" t="str">
        <f>IF(OR(Lieferantenstamm!I2560="", Lieferantenstamm!I2560="individuell"),"",Lieferantenstamm!I2560)</f>
        <v/>
      </c>
      <c r="I2560" s="182">
        <f>Lieferantenstamm!J2560</f>
        <v>0</v>
      </c>
      <c r="J2560" s="108" t="str">
        <f>IF(NOT(ISBLANK(Lieferantenstamm!$D2560)),Mandantname,"")</f>
        <v/>
      </c>
    </row>
    <row r="2561" spans="1:10">
      <c r="A2561" s="83">
        <f>Lieferantenstamm!D2561</f>
        <v>0</v>
      </c>
      <c r="B2561" s="83">
        <f>Lieferantenstamm!E2561</f>
        <v>0</v>
      </c>
      <c r="C2561" s="83">
        <f>Lieferantenstamm!F2561</f>
        <v>0</v>
      </c>
      <c r="D2561" s="83">
        <f>Lieferantenstamm!G2561</f>
        <v>0</v>
      </c>
      <c r="E2561" s="88" t="str">
        <f>IF(NOT(ISBLANK(Lieferantenstamm!$D2561)),IF(OR(Lieferantenstamm!H2561="",Lieferantenstamm!H2561="Erste Rechnung des Lieferanten"),"Ja","Nein"),"")</f>
        <v/>
      </c>
      <c r="F2561" t="str">
        <f>IF(NOT(ISBLANK(Lieferantenstamm!$D2561)),IF(Lieferantenstamm!H2561="","Letzte Rechnung des Lieferanten",IF(AND(Lieferantenstamm!H2561&lt;&gt;"",Lieferantenstamm!H2561&lt;&gt;"Keine Vorausfüllung"),"Erste Rechnung des Lieferanten","")),"")</f>
        <v/>
      </c>
      <c r="G2561" s="88" t="str">
        <f>IF(NOT(ISBLANK(Lieferantenstamm!$D2561)),IF(OR(Lieferantenstamm!I2561="",Lieferantenstamm!I2561="individuell"),"Nein","Ja"),"")</f>
        <v/>
      </c>
      <c r="H2561" s="184" t="str">
        <f>IF(OR(Lieferantenstamm!I2561="", Lieferantenstamm!I2561="individuell"),"",Lieferantenstamm!I2561)</f>
        <v/>
      </c>
      <c r="I2561" s="182">
        <f>Lieferantenstamm!J2561</f>
        <v>0</v>
      </c>
      <c r="J2561" s="108" t="str">
        <f>IF(NOT(ISBLANK(Lieferantenstamm!$D2561)),Mandantname,"")</f>
        <v/>
      </c>
    </row>
    <row r="2562" spans="1:10">
      <c r="A2562" s="83">
        <f>Lieferantenstamm!D2562</f>
        <v>0</v>
      </c>
      <c r="B2562" s="83">
        <f>Lieferantenstamm!E2562</f>
        <v>0</v>
      </c>
      <c r="C2562" s="83">
        <f>Lieferantenstamm!F2562</f>
        <v>0</v>
      </c>
      <c r="D2562" s="83">
        <f>Lieferantenstamm!G2562</f>
        <v>0</v>
      </c>
      <c r="E2562" s="88" t="str">
        <f>IF(NOT(ISBLANK(Lieferantenstamm!$D2562)),IF(OR(Lieferantenstamm!H2562="",Lieferantenstamm!H2562="Erste Rechnung des Lieferanten"),"Ja","Nein"),"")</f>
        <v/>
      </c>
      <c r="F2562" t="str">
        <f>IF(NOT(ISBLANK(Lieferantenstamm!$D2562)),IF(Lieferantenstamm!H2562="","Letzte Rechnung des Lieferanten",IF(AND(Lieferantenstamm!H2562&lt;&gt;"",Lieferantenstamm!H2562&lt;&gt;"Keine Vorausfüllung"),"Erste Rechnung des Lieferanten","")),"")</f>
        <v/>
      </c>
      <c r="G2562" s="88" t="str">
        <f>IF(NOT(ISBLANK(Lieferantenstamm!$D2562)),IF(OR(Lieferantenstamm!I2562="",Lieferantenstamm!I2562="individuell"),"Nein","Ja"),"")</f>
        <v/>
      </c>
      <c r="H2562" s="184" t="str">
        <f>IF(OR(Lieferantenstamm!I2562="", Lieferantenstamm!I2562="individuell"),"",Lieferantenstamm!I2562)</f>
        <v/>
      </c>
      <c r="I2562" s="182">
        <f>Lieferantenstamm!J2562</f>
        <v>0</v>
      </c>
      <c r="J2562" s="108" t="str">
        <f>IF(NOT(ISBLANK(Lieferantenstamm!$D2562)),Mandantname,"")</f>
        <v/>
      </c>
    </row>
    <row r="2563" spans="1:10">
      <c r="A2563" s="83">
        <f>Lieferantenstamm!D2563</f>
        <v>0</v>
      </c>
      <c r="B2563" s="83">
        <f>Lieferantenstamm!E2563</f>
        <v>0</v>
      </c>
      <c r="C2563" s="83">
        <f>Lieferantenstamm!F2563</f>
        <v>0</v>
      </c>
      <c r="D2563" s="83">
        <f>Lieferantenstamm!G2563</f>
        <v>0</v>
      </c>
      <c r="E2563" s="88" t="str">
        <f>IF(NOT(ISBLANK(Lieferantenstamm!$D2563)),IF(OR(Lieferantenstamm!H2563="",Lieferantenstamm!H2563="Erste Rechnung des Lieferanten"),"Ja","Nein"),"")</f>
        <v/>
      </c>
      <c r="F2563" t="str">
        <f>IF(NOT(ISBLANK(Lieferantenstamm!$D2563)),IF(Lieferantenstamm!H2563="","Letzte Rechnung des Lieferanten",IF(AND(Lieferantenstamm!H2563&lt;&gt;"",Lieferantenstamm!H2563&lt;&gt;"Keine Vorausfüllung"),"Erste Rechnung des Lieferanten","")),"")</f>
        <v/>
      </c>
      <c r="G2563" s="88" t="str">
        <f>IF(NOT(ISBLANK(Lieferantenstamm!$D2563)),IF(OR(Lieferantenstamm!I2563="",Lieferantenstamm!I2563="individuell"),"Nein","Ja"),"")</f>
        <v/>
      </c>
      <c r="H2563" s="184" t="str">
        <f>IF(OR(Lieferantenstamm!I2563="", Lieferantenstamm!I2563="individuell"),"",Lieferantenstamm!I2563)</f>
        <v/>
      </c>
      <c r="I2563" s="182">
        <f>Lieferantenstamm!J2563</f>
        <v>0</v>
      </c>
      <c r="J2563" s="108" t="str">
        <f>IF(NOT(ISBLANK(Lieferantenstamm!$D2563)),Mandantname,"")</f>
        <v/>
      </c>
    </row>
    <row r="2564" spans="1:10">
      <c r="A2564" s="83">
        <f>Lieferantenstamm!D2564</f>
        <v>0</v>
      </c>
      <c r="B2564" s="83">
        <f>Lieferantenstamm!E2564</f>
        <v>0</v>
      </c>
      <c r="C2564" s="83">
        <f>Lieferantenstamm!F2564</f>
        <v>0</v>
      </c>
      <c r="D2564" s="83">
        <f>Lieferantenstamm!G2564</f>
        <v>0</v>
      </c>
      <c r="E2564" s="88" t="str">
        <f>IF(NOT(ISBLANK(Lieferantenstamm!$D2564)),IF(OR(Lieferantenstamm!H2564="",Lieferantenstamm!H2564="Erste Rechnung des Lieferanten"),"Ja","Nein"),"")</f>
        <v/>
      </c>
      <c r="F2564" t="str">
        <f>IF(NOT(ISBLANK(Lieferantenstamm!$D2564)),IF(Lieferantenstamm!H2564="","Letzte Rechnung des Lieferanten",IF(AND(Lieferantenstamm!H2564&lt;&gt;"",Lieferantenstamm!H2564&lt;&gt;"Keine Vorausfüllung"),"Erste Rechnung des Lieferanten","")),"")</f>
        <v/>
      </c>
      <c r="G2564" s="88" t="str">
        <f>IF(NOT(ISBLANK(Lieferantenstamm!$D2564)),IF(OR(Lieferantenstamm!I2564="",Lieferantenstamm!I2564="individuell"),"Nein","Ja"),"")</f>
        <v/>
      </c>
      <c r="H2564" s="184" t="str">
        <f>IF(OR(Lieferantenstamm!I2564="", Lieferantenstamm!I2564="individuell"),"",Lieferantenstamm!I2564)</f>
        <v/>
      </c>
      <c r="I2564" s="182">
        <f>Lieferantenstamm!J2564</f>
        <v>0</v>
      </c>
      <c r="J2564" s="108" t="str">
        <f>IF(NOT(ISBLANK(Lieferantenstamm!$D2564)),Mandantname,"")</f>
        <v/>
      </c>
    </row>
    <row r="2565" spans="1:10">
      <c r="A2565" s="83">
        <f>Lieferantenstamm!D2565</f>
        <v>0</v>
      </c>
      <c r="B2565" s="83">
        <f>Lieferantenstamm!E2565</f>
        <v>0</v>
      </c>
      <c r="C2565" s="83">
        <f>Lieferantenstamm!F2565</f>
        <v>0</v>
      </c>
      <c r="D2565" s="83">
        <f>Lieferantenstamm!G2565</f>
        <v>0</v>
      </c>
      <c r="E2565" s="88" t="str">
        <f>IF(NOT(ISBLANK(Lieferantenstamm!$D2565)),IF(OR(Lieferantenstamm!H2565="",Lieferantenstamm!H2565="Erste Rechnung des Lieferanten"),"Ja","Nein"),"")</f>
        <v/>
      </c>
      <c r="F2565" t="str">
        <f>IF(NOT(ISBLANK(Lieferantenstamm!$D2565)),IF(Lieferantenstamm!H2565="","Letzte Rechnung des Lieferanten",IF(AND(Lieferantenstamm!H2565&lt;&gt;"",Lieferantenstamm!H2565&lt;&gt;"Keine Vorausfüllung"),"Erste Rechnung des Lieferanten","")),"")</f>
        <v/>
      </c>
      <c r="G2565" s="88" t="str">
        <f>IF(NOT(ISBLANK(Lieferantenstamm!$D2565)),IF(OR(Lieferantenstamm!I2565="",Lieferantenstamm!I2565="individuell"),"Nein","Ja"),"")</f>
        <v/>
      </c>
      <c r="H2565" s="184" t="str">
        <f>IF(OR(Lieferantenstamm!I2565="", Lieferantenstamm!I2565="individuell"),"",Lieferantenstamm!I2565)</f>
        <v/>
      </c>
      <c r="I2565" s="182">
        <f>Lieferantenstamm!J2565</f>
        <v>0</v>
      </c>
      <c r="J2565" s="108" t="str">
        <f>IF(NOT(ISBLANK(Lieferantenstamm!$D2565)),Mandantname,"")</f>
        <v/>
      </c>
    </row>
    <row r="2566" spans="1:10">
      <c r="A2566" s="83">
        <f>Lieferantenstamm!D2566</f>
        <v>0</v>
      </c>
      <c r="B2566" s="83">
        <f>Lieferantenstamm!E2566</f>
        <v>0</v>
      </c>
      <c r="C2566" s="83">
        <f>Lieferantenstamm!F2566</f>
        <v>0</v>
      </c>
      <c r="D2566" s="83">
        <f>Lieferantenstamm!G2566</f>
        <v>0</v>
      </c>
      <c r="E2566" s="88" t="str">
        <f>IF(NOT(ISBLANK(Lieferantenstamm!$D2566)),IF(OR(Lieferantenstamm!H2566="",Lieferantenstamm!H2566="Erste Rechnung des Lieferanten"),"Ja","Nein"),"")</f>
        <v/>
      </c>
      <c r="F2566" t="str">
        <f>IF(NOT(ISBLANK(Lieferantenstamm!$D2566)),IF(Lieferantenstamm!H2566="","Letzte Rechnung des Lieferanten",IF(AND(Lieferantenstamm!H2566&lt;&gt;"",Lieferantenstamm!H2566&lt;&gt;"Keine Vorausfüllung"),"Erste Rechnung des Lieferanten","")),"")</f>
        <v/>
      </c>
      <c r="G2566" s="88" t="str">
        <f>IF(NOT(ISBLANK(Lieferantenstamm!$D2566)),IF(OR(Lieferantenstamm!I2566="",Lieferantenstamm!I2566="individuell"),"Nein","Ja"),"")</f>
        <v/>
      </c>
      <c r="H2566" s="184" t="str">
        <f>IF(OR(Lieferantenstamm!I2566="", Lieferantenstamm!I2566="individuell"),"",Lieferantenstamm!I2566)</f>
        <v/>
      </c>
      <c r="I2566" s="182">
        <f>Lieferantenstamm!J2566</f>
        <v>0</v>
      </c>
      <c r="J2566" s="108" t="str">
        <f>IF(NOT(ISBLANK(Lieferantenstamm!$D2566)),Mandantname,"")</f>
        <v/>
      </c>
    </row>
    <row r="2567" spans="1:10">
      <c r="A2567" s="83">
        <f>Lieferantenstamm!D2567</f>
        <v>0</v>
      </c>
      <c r="B2567" s="83">
        <f>Lieferantenstamm!E2567</f>
        <v>0</v>
      </c>
      <c r="C2567" s="83">
        <f>Lieferantenstamm!F2567</f>
        <v>0</v>
      </c>
      <c r="D2567" s="83">
        <f>Lieferantenstamm!G2567</f>
        <v>0</v>
      </c>
      <c r="E2567" s="88" t="str">
        <f>IF(NOT(ISBLANK(Lieferantenstamm!$D2567)),IF(OR(Lieferantenstamm!H2567="",Lieferantenstamm!H2567="Erste Rechnung des Lieferanten"),"Ja","Nein"),"")</f>
        <v/>
      </c>
      <c r="F2567" t="str">
        <f>IF(NOT(ISBLANK(Lieferantenstamm!$D2567)),IF(Lieferantenstamm!H2567="","Letzte Rechnung des Lieferanten",IF(AND(Lieferantenstamm!H2567&lt;&gt;"",Lieferantenstamm!H2567&lt;&gt;"Keine Vorausfüllung"),"Erste Rechnung des Lieferanten","")),"")</f>
        <v/>
      </c>
      <c r="G2567" s="88" t="str">
        <f>IF(NOT(ISBLANK(Lieferantenstamm!$D2567)),IF(OR(Lieferantenstamm!I2567="",Lieferantenstamm!I2567="individuell"),"Nein","Ja"),"")</f>
        <v/>
      </c>
      <c r="H2567" s="184" t="str">
        <f>IF(OR(Lieferantenstamm!I2567="", Lieferantenstamm!I2567="individuell"),"",Lieferantenstamm!I2567)</f>
        <v/>
      </c>
      <c r="I2567" s="182">
        <f>Lieferantenstamm!J2567</f>
        <v>0</v>
      </c>
      <c r="J2567" s="108" t="str">
        <f>IF(NOT(ISBLANK(Lieferantenstamm!$D2567)),Mandantname,"")</f>
        <v/>
      </c>
    </row>
    <row r="2568" spans="1:10">
      <c r="A2568" s="83">
        <f>Lieferantenstamm!D2568</f>
        <v>0</v>
      </c>
      <c r="B2568" s="83">
        <f>Lieferantenstamm!E2568</f>
        <v>0</v>
      </c>
      <c r="C2568" s="83">
        <f>Lieferantenstamm!F2568</f>
        <v>0</v>
      </c>
      <c r="D2568" s="83">
        <f>Lieferantenstamm!G2568</f>
        <v>0</v>
      </c>
      <c r="E2568" s="88" t="str">
        <f>IF(NOT(ISBLANK(Lieferantenstamm!$D2568)),IF(OR(Lieferantenstamm!H2568="",Lieferantenstamm!H2568="Erste Rechnung des Lieferanten"),"Ja","Nein"),"")</f>
        <v/>
      </c>
      <c r="F2568" t="str">
        <f>IF(NOT(ISBLANK(Lieferantenstamm!$D2568)),IF(Lieferantenstamm!H2568="","Letzte Rechnung des Lieferanten",IF(AND(Lieferantenstamm!H2568&lt;&gt;"",Lieferantenstamm!H2568&lt;&gt;"Keine Vorausfüllung"),"Erste Rechnung des Lieferanten","")),"")</f>
        <v/>
      </c>
      <c r="G2568" s="88" t="str">
        <f>IF(NOT(ISBLANK(Lieferantenstamm!$D2568)),IF(OR(Lieferantenstamm!I2568="",Lieferantenstamm!I2568="individuell"),"Nein","Ja"),"")</f>
        <v/>
      </c>
      <c r="H2568" s="184" t="str">
        <f>IF(OR(Lieferantenstamm!I2568="", Lieferantenstamm!I2568="individuell"),"",Lieferantenstamm!I2568)</f>
        <v/>
      </c>
      <c r="I2568" s="182">
        <f>Lieferantenstamm!J2568</f>
        <v>0</v>
      </c>
      <c r="J2568" s="108" t="str">
        <f>IF(NOT(ISBLANK(Lieferantenstamm!$D2568)),Mandantname,"")</f>
        <v/>
      </c>
    </row>
    <row r="2569" spans="1:10">
      <c r="A2569" s="83">
        <f>Lieferantenstamm!D2569</f>
        <v>0</v>
      </c>
      <c r="B2569" s="83">
        <f>Lieferantenstamm!E2569</f>
        <v>0</v>
      </c>
      <c r="C2569" s="83">
        <f>Lieferantenstamm!F2569</f>
        <v>0</v>
      </c>
      <c r="D2569" s="83">
        <f>Lieferantenstamm!G2569</f>
        <v>0</v>
      </c>
      <c r="E2569" s="88" t="str">
        <f>IF(NOT(ISBLANK(Lieferantenstamm!$D2569)),IF(OR(Lieferantenstamm!H2569="",Lieferantenstamm!H2569="Erste Rechnung des Lieferanten"),"Ja","Nein"),"")</f>
        <v/>
      </c>
      <c r="F2569" t="str">
        <f>IF(NOT(ISBLANK(Lieferantenstamm!$D2569)),IF(Lieferantenstamm!H2569="","Letzte Rechnung des Lieferanten",IF(AND(Lieferantenstamm!H2569&lt;&gt;"",Lieferantenstamm!H2569&lt;&gt;"Keine Vorausfüllung"),"Erste Rechnung des Lieferanten","")),"")</f>
        <v/>
      </c>
      <c r="G2569" s="88" t="str">
        <f>IF(NOT(ISBLANK(Lieferantenstamm!$D2569)),IF(OR(Lieferantenstamm!I2569="",Lieferantenstamm!I2569="individuell"),"Nein","Ja"),"")</f>
        <v/>
      </c>
      <c r="H2569" s="184" t="str">
        <f>IF(OR(Lieferantenstamm!I2569="", Lieferantenstamm!I2569="individuell"),"",Lieferantenstamm!I2569)</f>
        <v/>
      </c>
      <c r="I2569" s="182">
        <f>Lieferantenstamm!J2569</f>
        <v>0</v>
      </c>
      <c r="J2569" s="108" t="str">
        <f>IF(NOT(ISBLANK(Lieferantenstamm!$D2569)),Mandantname,"")</f>
        <v/>
      </c>
    </row>
    <row r="2570" spans="1:10">
      <c r="A2570" s="83">
        <f>Lieferantenstamm!D2570</f>
        <v>0</v>
      </c>
      <c r="B2570" s="83">
        <f>Lieferantenstamm!E2570</f>
        <v>0</v>
      </c>
      <c r="C2570" s="83">
        <f>Lieferantenstamm!F2570</f>
        <v>0</v>
      </c>
      <c r="D2570" s="83">
        <f>Lieferantenstamm!G2570</f>
        <v>0</v>
      </c>
      <c r="E2570" s="88" t="str">
        <f>IF(NOT(ISBLANK(Lieferantenstamm!$D2570)),IF(OR(Lieferantenstamm!H2570="",Lieferantenstamm!H2570="Erste Rechnung des Lieferanten"),"Ja","Nein"),"")</f>
        <v/>
      </c>
      <c r="F2570" t="str">
        <f>IF(NOT(ISBLANK(Lieferantenstamm!$D2570)),IF(Lieferantenstamm!H2570="","Letzte Rechnung des Lieferanten",IF(AND(Lieferantenstamm!H2570&lt;&gt;"",Lieferantenstamm!H2570&lt;&gt;"Keine Vorausfüllung"),"Erste Rechnung des Lieferanten","")),"")</f>
        <v/>
      </c>
      <c r="G2570" s="88" t="str">
        <f>IF(NOT(ISBLANK(Lieferantenstamm!$D2570)),IF(OR(Lieferantenstamm!I2570="",Lieferantenstamm!I2570="individuell"),"Nein","Ja"),"")</f>
        <v/>
      </c>
      <c r="H2570" s="184" t="str">
        <f>IF(OR(Lieferantenstamm!I2570="", Lieferantenstamm!I2570="individuell"),"",Lieferantenstamm!I2570)</f>
        <v/>
      </c>
      <c r="I2570" s="182">
        <f>Lieferantenstamm!J2570</f>
        <v>0</v>
      </c>
      <c r="J2570" s="108" t="str">
        <f>IF(NOT(ISBLANK(Lieferantenstamm!$D2570)),Mandantname,"")</f>
        <v/>
      </c>
    </row>
    <row r="2571" spans="1:10">
      <c r="A2571" s="83">
        <f>Lieferantenstamm!D2571</f>
        <v>0</v>
      </c>
      <c r="B2571" s="83">
        <f>Lieferantenstamm!E2571</f>
        <v>0</v>
      </c>
      <c r="C2571" s="83">
        <f>Lieferantenstamm!F2571</f>
        <v>0</v>
      </c>
      <c r="D2571" s="83">
        <f>Lieferantenstamm!G2571</f>
        <v>0</v>
      </c>
      <c r="E2571" s="88" t="str">
        <f>IF(NOT(ISBLANK(Lieferantenstamm!$D2571)),IF(OR(Lieferantenstamm!H2571="",Lieferantenstamm!H2571="Erste Rechnung des Lieferanten"),"Ja","Nein"),"")</f>
        <v/>
      </c>
      <c r="F2571" t="str">
        <f>IF(NOT(ISBLANK(Lieferantenstamm!$D2571)),IF(Lieferantenstamm!H2571="","Letzte Rechnung des Lieferanten",IF(AND(Lieferantenstamm!H2571&lt;&gt;"",Lieferantenstamm!H2571&lt;&gt;"Keine Vorausfüllung"),"Erste Rechnung des Lieferanten","")),"")</f>
        <v/>
      </c>
      <c r="G2571" s="88" t="str">
        <f>IF(NOT(ISBLANK(Lieferantenstamm!$D2571)),IF(OR(Lieferantenstamm!I2571="",Lieferantenstamm!I2571="individuell"),"Nein","Ja"),"")</f>
        <v/>
      </c>
      <c r="H2571" s="184" t="str">
        <f>IF(OR(Lieferantenstamm!I2571="", Lieferantenstamm!I2571="individuell"),"",Lieferantenstamm!I2571)</f>
        <v/>
      </c>
      <c r="I2571" s="182">
        <f>Lieferantenstamm!J2571</f>
        <v>0</v>
      </c>
      <c r="J2571" s="108" t="str">
        <f>IF(NOT(ISBLANK(Lieferantenstamm!$D2571)),Mandantname,"")</f>
        <v/>
      </c>
    </row>
    <row r="2572" spans="1:10">
      <c r="A2572" s="83">
        <f>Lieferantenstamm!D2572</f>
        <v>0</v>
      </c>
      <c r="B2572" s="83">
        <f>Lieferantenstamm!E2572</f>
        <v>0</v>
      </c>
      <c r="C2572" s="83">
        <f>Lieferantenstamm!F2572</f>
        <v>0</v>
      </c>
      <c r="D2572" s="83">
        <f>Lieferantenstamm!G2572</f>
        <v>0</v>
      </c>
      <c r="E2572" s="88" t="str">
        <f>IF(NOT(ISBLANK(Lieferantenstamm!$D2572)),IF(OR(Lieferantenstamm!H2572="",Lieferantenstamm!H2572="Erste Rechnung des Lieferanten"),"Ja","Nein"),"")</f>
        <v/>
      </c>
      <c r="F2572" t="str">
        <f>IF(NOT(ISBLANK(Lieferantenstamm!$D2572)),IF(Lieferantenstamm!H2572="","Letzte Rechnung des Lieferanten",IF(AND(Lieferantenstamm!H2572&lt;&gt;"",Lieferantenstamm!H2572&lt;&gt;"Keine Vorausfüllung"),"Erste Rechnung des Lieferanten","")),"")</f>
        <v/>
      </c>
      <c r="G2572" s="88" t="str">
        <f>IF(NOT(ISBLANK(Lieferantenstamm!$D2572)),IF(OR(Lieferantenstamm!I2572="",Lieferantenstamm!I2572="individuell"),"Nein","Ja"),"")</f>
        <v/>
      </c>
      <c r="H2572" s="184" t="str">
        <f>IF(OR(Lieferantenstamm!I2572="", Lieferantenstamm!I2572="individuell"),"",Lieferantenstamm!I2572)</f>
        <v/>
      </c>
      <c r="I2572" s="182">
        <f>Lieferantenstamm!J2572</f>
        <v>0</v>
      </c>
      <c r="J2572" s="108" t="str">
        <f>IF(NOT(ISBLANK(Lieferantenstamm!$D2572)),Mandantname,"")</f>
        <v/>
      </c>
    </row>
    <row r="2573" spans="1:10">
      <c r="A2573" s="83">
        <f>Lieferantenstamm!D2573</f>
        <v>0</v>
      </c>
      <c r="B2573" s="83">
        <f>Lieferantenstamm!E2573</f>
        <v>0</v>
      </c>
      <c r="C2573" s="83">
        <f>Lieferantenstamm!F2573</f>
        <v>0</v>
      </c>
      <c r="D2573" s="83">
        <f>Lieferantenstamm!G2573</f>
        <v>0</v>
      </c>
      <c r="E2573" s="88" t="str">
        <f>IF(NOT(ISBLANK(Lieferantenstamm!$D2573)),IF(OR(Lieferantenstamm!H2573="",Lieferantenstamm!H2573="Erste Rechnung des Lieferanten"),"Ja","Nein"),"")</f>
        <v/>
      </c>
      <c r="F2573" t="str">
        <f>IF(NOT(ISBLANK(Lieferantenstamm!$D2573)),IF(Lieferantenstamm!H2573="","Letzte Rechnung des Lieferanten",IF(AND(Lieferantenstamm!H2573&lt;&gt;"",Lieferantenstamm!H2573&lt;&gt;"Keine Vorausfüllung"),"Erste Rechnung des Lieferanten","")),"")</f>
        <v/>
      </c>
      <c r="G2573" s="88" t="str">
        <f>IF(NOT(ISBLANK(Lieferantenstamm!$D2573)),IF(OR(Lieferantenstamm!I2573="",Lieferantenstamm!I2573="individuell"),"Nein","Ja"),"")</f>
        <v/>
      </c>
      <c r="H2573" s="184" t="str">
        <f>IF(OR(Lieferantenstamm!I2573="", Lieferantenstamm!I2573="individuell"),"",Lieferantenstamm!I2573)</f>
        <v/>
      </c>
      <c r="I2573" s="182">
        <f>Lieferantenstamm!J2573</f>
        <v>0</v>
      </c>
      <c r="J2573" s="108" t="str">
        <f>IF(NOT(ISBLANK(Lieferantenstamm!$D2573)),Mandantname,"")</f>
        <v/>
      </c>
    </row>
    <row r="2574" spans="1:10">
      <c r="A2574" s="83">
        <f>Lieferantenstamm!D2574</f>
        <v>0</v>
      </c>
      <c r="B2574" s="83">
        <f>Lieferantenstamm!E2574</f>
        <v>0</v>
      </c>
      <c r="C2574" s="83">
        <f>Lieferantenstamm!F2574</f>
        <v>0</v>
      </c>
      <c r="D2574" s="83">
        <f>Lieferantenstamm!G2574</f>
        <v>0</v>
      </c>
      <c r="E2574" s="88" t="str">
        <f>IF(NOT(ISBLANK(Lieferantenstamm!$D2574)),IF(OR(Lieferantenstamm!H2574="",Lieferantenstamm!H2574="Erste Rechnung des Lieferanten"),"Ja","Nein"),"")</f>
        <v/>
      </c>
      <c r="F2574" t="str">
        <f>IF(NOT(ISBLANK(Lieferantenstamm!$D2574)),IF(Lieferantenstamm!H2574="","Letzte Rechnung des Lieferanten",IF(AND(Lieferantenstamm!H2574&lt;&gt;"",Lieferantenstamm!H2574&lt;&gt;"Keine Vorausfüllung"),"Erste Rechnung des Lieferanten","")),"")</f>
        <v/>
      </c>
      <c r="G2574" s="88" t="str">
        <f>IF(NOT(ISBLANK(Lieferantenstamm!$D2574)),IF(OR(Lieferantenstamm!I2574="",Lieferantenstamm!I2574="individuell"),"Nein","Ja"),"")</f>
        <v/>
      </c>
      <c r="H2574" s="184" t="str">
        <f>IF(OR(Lieferantenstamm!I2574="", Lieferantenstamm!I2574="individuell"),"",Lieferantenstamm!I2574)</f>
        <v/>
      </c>
      <c r="I2574" s="182">
        <f>Lieferantenstamm!J2574</f>
        <v>0</v>
      </c>
      <c r="J2574" s="108" t="str">
        <f>IF(NOT(ISBLANK(Lieferantenstamm!$D2574)),Mandantname,"")</f>
        <v/>
      </c>
    </row>
    <row r="2575" spans="1:10">
      <c r="A2575" s="83">
        <f>Lieferantenstamm!D2575</f>
        <v>0</v>
      </c>
      <c r="B2575" s="83">
        <f>Lieferantenstamm!E2575</f>
        <v>0</v>
      </c>
      <c r="C2575" s="83">
        <f>Lieferantenstamm!F2575</f>
        <v>0</v>
      </c>
      <c r="D2575" s="83">
        <f>Lieferantenstamm!G2575</f>
        <v>0</v>
      </c>
      <c r="E2575" s="88" t="str">
        <f>IF(NOT(ISBLANK(Lieferantenstamm!$D2575)),IF(OR(Lieferantenstamm!H2575="",Lieferantenstamm!H2575="Erste Rechnung des Lieferanten"),"Ja","Nein"),"")</f>
        <v/>
      </c>
      <c r="F2575" t="str">
        <f>IF(NOT(ISBLANK(Lieferantenstamm!$D2575)),IF(Lieferantenstamm!H2575="","Letzte Rechnung des Lieferanten",IF(AND(Lieferantenstamm!H2575&lt;&gt;"",Lieferantenstamm!H2575&lt;&gt;"Keine Vorausfüllung"),"Erste Rechnung des Lieferanten","")),"")</f>
        <v/>
      </c>
      <c r="G2575" s="88" t="str">
        <f>IF(NOT(ISBLANK(Lieferantenstamm!$D2575)),IF(OR(Lieferantenstamm!I2575="",Lieferantenstamm!I2575="individuell"),"Nein","Ja"),"")</f>
        <v/>
      </c>
      <c r="H2575" s="184" t="str">
        <f>IF(OR(Lieferantenstamm!I2575="", Lieferantenstamm!I2575="individuell"),"",Lieferantenstamm!I2575)</f>
        <v/>
      </c>
      <c r="I2575" s="182">
        <f>Lieferantenstamm!J2575</f>
        <v>0</v>
      </c>
      <c r="J2575" s="108" t="str">
        <f>IF(NOT(ISBLANK(Lieferantenstamm!$D2575)),Mandantname,"")</f>
        <v/>
      </c>
    </row>
    <row r="2576" spans="1:10">
      <c r="A2576" s="83">
        <f>Lieferantenstamm!D2576</f>
        <v>0</v>
      </c>
      <c r="B2576" s="83">
        <f>Lieferantenstamm!E2576</f>
        <v>0</v>
      </c>
      <c r="C2576" s="83">
        <f>Lieferantenstamm!F2576</f>
        <v>0</v>
      </c>
      <c r="D2576" s="83">
        <f>Lieferantenstamm!G2576</f>
        <v>0</v>
      </c>
      <c r="E2576" s="88" t="str">
        <f>IF(NOT(ISBLANK(Lieferantenstamm!$D2576)),IF(OR(Lieferantenstamm!H2576="",Lieferantenstamm!H2576="Erste Rechnung des Lieferanten"),"Ja","Nein"),"")</f>
        <v/>
      </c>
      <c r="F2576" t="str">
        <f>IF(NOT(ISBLANK(Lieferantenstamm!$D2576)),IF(Lieferantenstamm!H2576="","Letzte Rechnung des Lieferanten",IF(AND(Lieferantenstamm!H2576&lt;&gt;"",Lieferantenstamm!H2576&lt;&gt;"Keine Vorausfüllung"),"Erste Rechnung des Lieferanten","")),"")</f>
        <v/>
      </c>
      <c r="G2576" s="88" t="str">
        <f>IF(NOT(ISBLANK(Lieferantenstamm!$D2576)),IF(OR(Lieferantenstamm!I2576="",Lieferantenstamm!I2576="individuell"),"Nein","Ja"),"")</f>
        <v/>
      </c>
      <c r="H2576" s="184" t="str">
        <f>IF(OR(Lieferantenstamm!I2576="", Lieferantenstamm!I2576="individuell"),"",Lieferantenstamm!I2576)</f>
        <v/>
      </c>
      <c r="I2576" s="182">
        <f>Lieferantenstamm!J2576</f>
        <v>0</v>
      </c>
      <c r="J2576" s="108" t="str">
        <f>IF(NOT(ISBLANK(Lieferantenstamm!$D2576)),Mandantname,"")</f>
        <v/>
      </c>
    </row>
    <row r="2577" spans="1:10">
      <c r="A2577" s="83">
        <f>Lieferantenstamm!D2577</f>
        <v>0</v>
      </c>
      <c r="B2577" s="83">
        <f>Lieferantenstamm!E2577</f>
        <v>0</v>
      </c>
      <c r="C2577" s="83">
        <f>Lieferantenstamm!F2577</f>
        <v>0</v>
      </c>
      <c r="D2577" s="83">
        <f>Lieferantenstamm!G2577</f>
        <v>0</v>
      </c>
      <c r="E2577" s="88" t="str">
        <f>IF(NOT(ISBLANK(Lieferantenstamm!$D2577)),IF(OR(Lieferantenstamm!H2577="",Lieferantenstamm!H2577="Erste Rechnung des Lieferanten"),"Ja","Nein"),"")</f>
        <v/>
      </c>
      <c r="F2577" t="str">
        <f>IF(NOT(ISBLANK(Lieferantenstamm!$D2577)),IF(Lieferantenstamm!H2577="","Letzte Rechnung des Lieferanten",IF(AND(Lieferantenstamm!H2577&lt;&gt;"",Lieferantenstamm!H2577&lt;&gt;"Keine Vorausfüllung"),"Erste Rechnung des Lieferanten","")),"")</f>
        <v/>
      </c>
      <c r="G2577" s="88" t="str">
        <f>IF(NOT(ISBLANK(Lieferantenstamm!$D2577)),IF(OR(Lieferantenstamm!I2577="",Lieferantenstamm!I2577="individuell"),"Nein","Ja"),"")</f>
        <v/>
      </c>
      <c r="H2577" s="184" t="str">
        <f>IF(OR(Lieferantenstamm!I2577="", Lieferantenstamm!I2577="individuell"),"",Lieferantenstamm!I2577)</f>
        <v/>
      </c>
      <c r="I2577" s="182">
        <f>Lieferantenstamm!J2577</f>
        <v>0</v>
      </c>
      <c r="J2577" s="108" t="str">
        <f>IF(NOT(ISBLANK(Lieferantenstamm!$D2577)),Mandantname,"")</f>
        <v/>
      </c>
    </row>
    <row r="2578" spans="1:10">
      <c r="A2578" s="83">
        <f>Lieferantenstamm!D2578</f>
        <v>0</v>
      </c>
      <c r="B2578" s="83">
        <f>Lieferantenstamm!E2578</f>
        <v>0</v>
      </c>
      <c r="C2578" s="83">
        <f>Lieferantenstamm!F2578</f>
        <v>0</v>
      </c>
      <c r="D2578" s="83">
        <f>Lieferantenstamm!G2578</f>
        <v>0</v>
      </c>
      <c r="E2578" s="88" t="str">
        <f>IF(NOT(ISBLANK(Lieferantenstamm!$D2578)),IF(OR(Lieferantenstamm!H2578="",Lieferantenstamm!H2578="Erste Rechnung des Lieferanten"),"Ja","Nein"),"")</f>
        <v/>
      </c>
      <c r="F2578" t="str">
        <f>IF(NOT(ISBLANK(Lieferantenstamm!$D2578)),IF(Lieferantenstamm!H2578="","Letzte Rechnung des Lieferanten",IF(AND(Lieferantenstamm!H2578&lt;&gt;"",Lieferantenstamm!H2578&lt;&gt;"Keine Vorausfüllung"),"Erste Rechnung des Lieferanten","")),"")</f>
        <v/>
      </c>
      <c r="G2578" s="88" t="str">
        <f>IF(NOT(ISBLANK(Lieferantenstamm!$D2578)),IF(OR(Lieferantenstamm!I2578="",Lieferantenstamm!I2578="individuell"),"Nein","Ja"),"")</f>
        <v/>
      </c>
      <c r="H2578" s="184" t="str">
        <f>IF(OR(Lieferantenstamm!I2578="", Lieferantenstamm!I2578="individuell"),"",Lieferantenstamm!I2578)</f>
        <v/>
      </c>
      <c r="I2578" s="182">
        <f>Lieferantenstamm!J2578</f>
        <v>0</v>
      </c>
      <c r="J2578" s="108" t="str">
        <f>IF(NOT(ISBLANK(Lieferantenstamm!$D2578)),Mandantname,"")</f>
        <v/>
      </c>
    </row>
    <row r="2579" spans="1:10">
      <c r="A2579" s="83">
        <f>Lieferantenstamm!D2579</f>
        <v>0</v>
      </c>
      <c r="B2579" s="83">
        <f>Lieferantenstamm!E2579</f>
        <v>0</v>
      </c>
      <c r="C2579" s="83">
        <f>Lieferantenstamm!F2579</f>
        <v>0</v>
      </c>
      <c r="D2579" s="83">
        <f>Lieferantenstamm!G2579</f>
        <v>0</v>
      </c>
      <c r="E2579" s="88" t="str">
        <f>IF(NOT(ISBLANK(Lieferantenstamm!$D2579)),IF(OR(Lieferantenstamm!H2579="",Lieferantenstamm!H2579="Erste Rechnung des Lieferanten"),"Ja","Nein"),"")</f>
        <v/>
      </c>
      <c r="F2579" t="str">
        <f>IF(NOT(ISBLANK(Lieferantenstamm!$D2579)),IF(Lieferantenstamm!H2579="","Letzte Rechnung des Lieferanten",IF(AND(Lieferantenstamm!H2579&lt;&gt;"",Lieferantenstamm!H2579&lt;&gt;"Keine Vorausfüllung"),"Erste Rechnung des Lieferanten","")),"")</f>
        <v/>
      </c>
      <c r="G2579" s="88" t="str">
        <f>IF(NOT(ISBLANK(Lieferantenstamm!$D2579)),IF(OR(Lieferantenstamm!I2579="",Lieferantenstamm!I2579="individuell"),"Nein","Ja"),"")</f>
        <v/>
      </c>
      <c r="H2579" s="184" t="str">
        <f>IF(OR(Lieferantenstamm!I2579="", Lieferantenstamm!I2579="individuell"),"",Lieferantenstamm!I2579)</f>
        <v/>
      </c>
      <c r="I2579" s="182">
        <f>Lieferantenstamm!J2579</f>
        <v>0</v>
      </c>
      <c r="J2579" s="108" t="str">
        <f>IF(NOT(ISBLANK(Lieferantenstamm!$D2579)),Mandantname,"")</f>
        <v/>
      </c>
    </row>
    <row r="2580" spans="1:10">
      <c r="A2580" s="83">
        <f>Lieferantenstamm!D2580</f>
        <v>0</v>
      </c>
      <c r="B2580" s="83">
        <f>Lieferantenstamm!E2580</f>
        <v>0</v>
      </c>
      <c r="C2580" s="83">
        <f>Lieferantenstamm!F2580</f>
        <v>0</v>
      </c>
      <c r="D2580" s="83">
        <f>Lieferantenstamm!G2580</f>
        <v>0</v>
      </c>
      <c r="E2580" s="88" t="str">
        <f>IF(NOT(ISBLANK(Lieferantenstamm!$D2580)),IF(OR(Lieferantenstamm!H2580="",Lieferantenstamm!H2580="Erste Rechnung des Lieferanten"),"Ja","Nein"),"")</f>
        <v/>
      </c>
      <c r="F2580" t="str">
        <f>IF(NOT(ISBLANK(Lieferantenstamm!$D2580)),IF(Lieferantenstamm!H2580="","Letzte Rechnung des Lieferanten",IF(AND(Lieferantenstamm!H2580&lt;&gt;"",Lieferantenstamm!H2580&lt;&gt;"Keine Vorausfüllung"),"Erste Rechnung des Lieferanten","")),"")</f>
        <v/>
      </c>
      <c r="G2580" s="88" t="str">
        <f>IF(NOT(ISBLANK(Lieferantenstamm!$D2580)),IF(OR(Lieferantenstamm!I2580="",Lieferantenstamm!I2580="individuell"),"Nein","Ja"),"")</f>
        <v/>
      </c>
      <c r="H2580" s="184" t="str">
        <f>IF(OR(Lieferantenstamm!I2580="", Lieferantenstamm!I2580="individuell"),"",Lieferantenstamm!I2580)</f>
        <v/>
      </c>
      <c r="I2580" s="182">
        <f>Lieferantenstamm!J2580</f>
        <v>0</v>
      </c>
      <c r="J2580" s="108" t="str">
        <f>IF(NOT(ISBLANK(Lieferantenstamm!$D2580)),Mandantname,"")</f>
        <v/>
      </c>
    </row>
    <row r="2581" spans="1:10">
      <c r="A2581" s="83">
        <f>Lieferantenstamm!D2581</f>
        <v>0</v>
      </c>
      <c r="B2581" s="83">
        <f>Lieferantenstamm!E2581</f>
        <v>0</v>
      </c>
      <c r="C2581" s="83">
        <f>Lieferantenstamm!F2581</f>
        <v>0</v>
      </c>
      <c r="D2581" s="83">
        <f>Lieferantenstamm!G2581</f>
        <v>0</v>
      </c>
      <c r="E2581" s="88" t="str">
        <f>IF(NOT(ISBLANK(Lieferantenstamm!$D2581)),IF(OR(Lieferantenstamm!H2581="",Lieferantenstamm!H2581="Erste Rechnung des Lieferanten"),"Ja","Nein"),"")</f>
        <v/>
      </c>
      <c r="F2581" t="str">
        <f>IF(NOT(ISBLANK(Lieferantenstamm!$D2581)),IF(Lieferantenstamm!H2581="","Letzte Rechnung des Lieferanten",IF(AND(Lieferantenstamm!H2581&lt;&gt;"",Lieferantenstamm!H2581&lt;&gt;"Keine Vorausfüllung"),"Erste Rechnung des Lieferanten","")),"")</f>
        <v/>
      </c>
      <c r="G2581" s="88" t="str">
        <f>IF(NOT(ISBLANK(Lieferantenstamm!$D2581)),IF(OR(Lieferantenstamm!I2581="",Lieferantenstamm!I2581="individuell"),"Nein","Ja"),"")</f>
        <v/>
      </c>
      <c r="H2581" s="184" t="str">
        <f>IF(OR(Lieferantenstamm!I2581="", Lieferantenstamm!I2581="individuell"),"",Lieferantenstamm!I2581)</f>
        <v/>
      </c>
      <c r="I2581" s="182">
        <f>Lieferantenstamm!J2581</f>
        <v>0</v>
      </c>
      <c r="J2581" s="108" t="str">
        <f>IF(NOT(ISBLANK(Lieferantenstamm!$D2581)),Mandantname,"")</f>
        <v/>
      </c>
    </row>
    <row r="2582" spans="1:10">
      <c r="A2582" s="83">
        <f>Lieferantenstamm!D2582</f>
        <v>0</v>
      </c>
      <c r="B2582" s="83">
        <f>Lieferantenstamm!E2582</f>
        <v>0</v>
      </c>
      <c r="C2582" s="83">
        <f>Lieferantenstamm!F2582</f>
        <v>0</v>
      </c>
      <c r="D2582" s="83">
        <f>Lieferantenstamm!G2582</f>
        <v>0</v>
      </c>
      <c r="E2582" s="88" t="str">
        <f>IF(NOT(ISBLANK(Lieferantenstamm!$D2582)),IF(OR(Lieferantenstamm!H2582="",Lieferantenstamm!H2582="Erste Rechnung des Lieferanten"),"Ja","Nein"),"")</f>
        <v/>
      </c>
      <c r="F2582" t="str">
        <f>IF(NOT(ISBLANK(Lieferantenstamm!$D2582)),IF(Lieferantenstamm!H2582="","Letzte Rechnung des Lieferanten",IF(AND(Lieferantenstamm!H2582&lt;&gt;"",Lieferantenstamm!H2582&lt;&gt;"Keine Vorausfüllung"),"Erste Rechnung des Lieferanten","")),"")</f>
        <v/>
      </c>
      <c r="G2582" s="88" t="str">
        <f>IF(NOT(ISBLANK(Lieferantenstamm!$D2582)),IF(OR(Lieferantenstamm!I2582="",Lieferantenstamm!I2582="individuell"),"Nein","Ja"),"")</f>
        <v/>
      </c>
      <c r="H2582" s="184" t="str">
        <f>IF(OR(Lieferantenstamm!I2582="", Lieferantenstamm!I2582="individuell"),"",Lieferantenstamm!I2582)</f>
        <v/>
      </c>
      <c r="I2582" s="182">
        <f>Lieferantenstamm!J2582</f>
        <v>0</v>
      </c>
      <c r="J2582" s="108" t="str">
        <f>IF(NOT(ISBLANK(Lieferantenstamm!$D2582)),Mandantname,"")</f>
        <v/>
      </c>
    </row>
    <row r="2583" spans="1:10">
      <c r="A2583" s="83">
        <f>Lieferantenstamm!D2583</f>
        <v>0</v>
      </c>
      <c r="B2583" s="83">
        <f>Lieferantenstamm!E2583</f>
        <v>0</v>
      </c>
      <c r="C2583" s="83">
        <f>Lieferantenstamm!F2583</f>
        <v>0</v>
      </c>
      <c r="D2583" s="83">
        <f>Lieferantenstamm!G2583</f>
        <v>0</v>
      </c>
      <c r="E2583" s="88" t="str">
        <f>IF(NOT(ISBLANK(Lieferantenstamm!$D2583)),IF(OR(Lieferantenstamm!H2583="",Lieferantenstamm!H2583="Erste Rechnung des Lieferanten"),"Ja","Nein"),"")</f>
        <v/>
      </c>
      <c r="F2583" t="str">
        <f>IF(NOT(ISBLANK(Lieferantenstamm!$D2583)),IF(Lieferantenstamm!H2583="","Letzte Rechnung des Lieferanten",IF(AND(Lieferantenstamm!H2583&lt;&gt;"",Lieferantenstamm!H2583&lt;&gt;"Keine Vorausfüllung"),"Erste Rechnung des Lieferanten","")),"")</f>
        <v/>
      </c>
      <c r="G2583" s="88" t="str">
        <f>IF(NOT(ISBLANK(Lieferantenstamm!$D2583)),IF(OR(Lieferantenstamm!I2583="",Lieferantenstamm!I2583="individuell"),"Nein","Ja"),"")</f>
        <v/>
      </c>
      <c r="H2583" s="184" t="str">
        <f>IF(OR(Lieferantenstamm!I2583="", Lieferantenstamm!I2583="individuell"),"",Lieferantenstamm!I2583)</f>
        <v/>
      </c>
      <c r="I2583" s="182">
        <f>Lieferantenstamm!J2583</f>
        <v>0</v>
      </c>
      <c r="J2583" s="108" t="str">
        <f>IF(NOT(ISBLANK(Lieferantenstamm!$D2583)),Mandantname,"")</f>
        <v/>
      </c>
    </row>
    <row r="2584" spans="1:10">
      <c r="A2584" s="83">
        <f>Lieferantenstamm!D2584</f>
        <v>0</v>
      </c>
      <c r="B2584" s="83">
        <f>Lieferantenstamm!E2584</f>
        <v>0</v>
      </c>
      <c r="C2584" s="83">
        <f>Lieferantenstamm!F2584</f>
        <v>0</v>
      </c>
      <c r="D2584" s="83">
        <f>Lieferantenstamm!G2584</f>
        <v>0</v>
      </c>
      <c r="E2584" s="88" t="str">
        <f>IF(NOT(ISBLANK(Lieferantenstamm!$D2584)),IF(OR(Lieferantenstamm!H2584="",Lieferantenstamm!H2584="Erste Rechnung des Lieferanten"),"Ja","Nein"),"")</f>
        <v/>
      </c>
      <c r="F2584" t="str">
        <f>IF(NOT(ISBLANK(Lieferantenstamm!$D2584)),IF(Lieferantenstamm!H2584="","Letzte Rechnung des Lieferanten",IF(AND(Lieferantenstamm!H2584&lt;&gt;"",Lieferantenstamm!H2584&lt;&gt;"Keine Vorausfüllung"),"Erste Rechnung des Lieferanten","")),"")</f>
        <v/>
      </c>
      <c r="G2584" s="88" t="str">
        <f>IF(NOT(ISBLANK(Lieferantenstamm!$D2584)),IF(OR(Lieferantenstamm!I2584="",Lieferantenstamm!I2584="individuell"),"Nein","Ja"),"")</f>
        <v/>
      </c>
      <c r="H2584" s="184" t="str">
        <f>IF(OR(Lieferantenstamm!I2584="", Lieferantenstamm!I2584="individuell"),"",Lieferantenstamm!I2584)</f>
        <v/>
      </c>
      <c r="I2584" s="182">
        <f>Lieferantenstamm!J2584</f>
        <v>0</v>
      </c>
      <c r="J2584" s="108" t="str">
        <f>IF(NOT(ISBLANK(Lieferantenstamm!$D2584)),Mandantname,"")</f>
        <v/>
      </c>
    </row>
    <row r="2585" spans="1:10">
      <c r="A2585" s="83">
        <f>Lieferantenstamm!D2585</f>
        <v>0</v>
      </c>
      <c r="B2585" s="83">
        <f>Lieferantenstamm!E2585</f>
        <v>0</v>
      </c>
      <c r="C2585" s="83">
        <f>Lieferantenstamm!F2585</f>
        <v>0</v>
      </c>
      <c r="D2585" s="83">
        <f>Lieferantenstamm!G2585</f>
        <v>0</v>
      </c>
      <c r="E2585" s="88" t="str">
        <f>IF(NOT(ISBLANK(Lieferantenstamm!$D2585)),IF(OR(Lieferantenstamm!H2585="",Lieferantenstamm!H2585="Erste Rechnung des Lieferanten"),"Ja","Nein"),"")</f>
        <v/>
      </c>
      <c r="F2585" t="str">
        <f>IF(NOT(ISBLANK(Lieferantenstamm!$D2585)),IF(Lieferantenstamm!H2585="","Letzte Rechnung des Lieferanten",IF(AND(Lieferantenstamm!H2585&lt;&gt;"",Lieferantenstamm!H2585&lt;&gt;"Keine Vorausfüllung"),"Erste Rechnung des Lieferanten","")),"")</f>
        <v/>
      </c>
      <c r="G2585" s="88" t="str">
        <f>IF(NOT(ISBLANK(Lieferantenstamm!$D2585)),IF(OR(Lieferantenstamm!I2585="",Lieferantenstamm!I2585="individuell"),"Nein","Ja"),"")</f>
        <v/>
      </c>
      <c r="H2585" s="184" t="str">
        <f>IF(OR(Lieferantenstamm!I2585="", Lieferantenstamm!I2585="individuell"),"",Lieferantenstamm!I2585)</f>
        <v/>
      </c>
      <c r="I2585" s="182">
        <f>Lieferantenstamm!J2585</f>
        <v>0</v>
      </c>
      <c r="J2585" s="108" t="str">
        <f>IF(NOT(ISBLANK(Lieferantenstamm!$D2585)),Mandantname,"")</f>
        <v/>
      </c>
    </row>
    <row r="2586" spans="1:10">
      <c r="A2586" s="83">
        <f>Lieferantenstamm!D2586</f>
        <v>0</v>
      </c>
      <c r="B2586" s="83">
        <f>Lieferantenstamm!E2586</f>
        <v>0</v>
      </c>
      <c r="C2586" s="83">
        <f>Lieferantenstamm!F2586</f>
        <v>0</v>
      </c>
      <c r="D2586" s="83">
        <f>Lieferantenstamm!G2586</f>
        <v>0</v>
      </c>
      <c r="E2586" s="88" t="str">
        <f>IF(NOT(ISBLANK(Lieferantenstamm!$D2586)),IF(OR(Lieferantenstamm!H2586="",Lieferantenstamm!H2586="Erste Rechnung des Lieferanten"),"Ja","Nein"),"")</f>
        <v/>
      </c>
      <c r="F2586" t="str">
        <f>IF(NOT(ISBLANK(Lieferantenstamm!$D2586)),IF(Lieferantenstamm!H2586="","Letzte Rechnung des Lieferanten",IF(AND(Lieferantenstamm!H2586&lt;&gt;"",Lieferantenstamm!H2586&lt;&gt;"Keine Vorausfüllung"),"Erste Rechnung des Lieferanten","")),"")</f>
        <v/>
      </c>
      <c r="G2586" s="88" t="str">
        <f>IF(NOT(ISBLANK(Lieferantenstamm!$D2586)),IF(OR(Lieferantenstamm!I2586="",Lieferantenstamm!I2586="individuell"),"Nein","Ja"),"")</f>
        <v/>
      </c>
      <c r="H2586" s="184" t="str">
        <f>IF(OR(Lieferantenstamm!I2586="", Lieferantenstamm!I2586="individuell"),"",Lieferantenstamm!I2586)</f>
        <v/>
      </c>
      <c r="I2586" s="182">
        <f>Lieferantenstamm!J2586</f>
        <v>0</v>
      </c>
      <c r="J2586" s="108" t="str">
        <f>IF(NOT(ISBLANK(Lieferantenstamm!$D2586)),Mandantname,"")</f>
        <v/>
      </c>
    </row>
    <row r="2587" spans="1:10">
      <c r="A2587" s="83">
        <f>Lieferantenstamm!D2587</f>
        <v>0</v>
      </c>
      <c r="B2587" s="83">
        <f>Lieferantenstamm!E2587</f>
        <v>0</v>
      </c>
      <c r="C2587" s="83">
        <f>Lieferantenstamm!F2587</f>
        <v>0</v>
      </c>
      <c r="D2587" s="83">
        <f>Lieferantenstamm!G2587</f>
        <v>0</v>
      </c>
      <c r="E2587" s="88" t="str">
        <f>IF(NOT(ISBLANK(Lieferantenstamm!$D2587)),IF(OR(Lieferantenstamm!H2587="",Lieferantenstamm!H2587="Erste Rechnung des Lieferanten"),"Ja","Nein"),"")</f>
        <v/>
      </c>
      <c r="F2587" t="str">
        <f>IF(NOT(ISBLANK(Lieferantenstamm!$D2587)),IF(Lieferantenstamm!H2587="","Letzte Rechnung des Lieferanten",IF(AND(Lieferantenstamm!H2587&lt;&gt;"",Lieferantenstamm!H2587&lt;&gt;"Keine Vorausfüllung"),"Erste Rechnung des Lieferanten","")),"")</f>
        <v/>
      </c>
      <c r="G2587" s="88" t="str">
        <f>IF(NOT(ISBLANK(Lieferantenstamm!$D2587)),IF(OR(Lieferantenstamm!I2587="",Lieferantenstamm!I2587="individuell"),"Nein","Ja"),"")</f>
        <v/>
      </c>
      <c r="H2587" s="184" t="str">
        <f>IF(OR(Lieferantenstamm!I2587="", Lieferantenstamm!I2587="individuell"),"",Lieferantenstamm!I2587)</f>
        <v/>
      </c>
      <c r="I2587" s="182">
        <f>Lieferantenstamm!J2587</f>
        <v>0</v>
      </c>
      <c r="J2587" s="108" t="str">
        <f>IF(NOT(ISBLANK(Lieferantenstamm!$D2587)),Mandantname,"")</f>
        <v/>
      </c>
    </row>
    <row r="2588" spans="1:10">
      <c r="A2588" s="83">
        <f>Lieferantenstamm!D2588</f>
        <v>0</v>
      </c>
      <c r="B2588" s="83">
        <f>Lieferantenstamm!E2588</f>
        <v>0</v>
      </c>
      <c r="C2588" s="83">
        <f>Lieferantenstamm!F2588</f>
        <v>0</v>
      </c>
      <c r="D2588" s="83">
        <f>Lieferantenstamm!G2588</f>
        <v>0</v>
      </c>
      <c r="E2588" s="88" t="str">
        <f>IF(NOT(ISBLANK(Lieferantenstamm!$D2588)),IF(OR(Lieferantenstamm!H2588="",Lieferantenstamm!H2588="Erste Rechnung des Lieferanten"),"Ja","Nein"),"")</f>
        <v/>
      </c>
      <c r="F2588" t="str">
        <f>IF(NOT(ISBLANK(Lieferantenstamm!$D2588)),IF(Lieferantenstamm!H2588="","Letzte Rechnung des Lieferanten",IF(AND(Lieferantenstamm!H2588&lt;&gt;"",Lieferantenstamm!H2588&lt;&gt;"Keine Vorausfüllung"),"Erste Rechnung des Lieferanten","")),"")</f>
        <v/>
      </c>
      <c r="G2588" s="88" t="str">
        <f>IF(NOT(ISBLANK(Lieferantenstamm!$D2588)),IF(OR(Lieferantenstamm!I2588="",Lieferantenstamm!I2588="individuell"),"Nein","Ja"),"")</f>
        <v/>
      </c>
      <c r="H2588" s="184" t="str">
        <f>IF(OR(Lieferantenstamm!I2588="", Lieferantenstamm!I2588="individuell"),"",Lieferantenstamm!I2588)</f>
        <v/>
      </c>
      <c r="I2588" s="182">
        <f>Lieferantenstamm!J2588</f>
        <v>0</v>
      </c>
      <c r="J2588" s="108" t="str">
        <f>IF(NOT(ISBLANK(Lieferantenstamm!$D2588)),Mandantname,"")</f>
        <v/>
      </c>
    </row>
    <row r="2589" spans="1:10">
      <c r="A2589" s="83">
        <f>Lieferantenstamm!D2589</f>
        <v>0</v>
      </c>
      <c r="B2589" s="83">
        <f>Lieferantenstamm!E2589</f>
        <v>0</v>
      </c>
      <c r="C2589" s="83">
        <f>Lieferantenstamm!F2589</f>
        <v>0</v>
      </c>
      <c r="D2589" s="83">
        <f>Lieferantenstamm!G2589</f>
        <v>0</v>
      </c>
      <c r="E2589" s="88" t="str">
        <f>IF(NOT(ISBLANK(Lieferantenstamm!$D2589)),IF(OR(Lieferantenstamm!H2589="",Lieferantenstamm!H2589="Erste Rechnung des Lieferanten"),"Ja","Nein"),"")</f>
        <v/>
      </c>
      <c r="F2589" t="str">
        <f>IF(NOT(ISBLANK(Lieferantenstamm!$D2589)),IF(Lieferantenstamm!H2589="","Letzte Rechnung des Lieferanten",IF(AND(Lieferantenstamm!H2589&lt;&gt;"",Lieferantenstamm!H2589&lt;&gt;"Keine Vorausfüllung"),"Erste Rechnung des Lieferanten","")),"")</f>
        <v/>
      </c>
      <c r="G2589" s="88" t="str">
        <f>IF(NOT(ISBLANK(Lieferantenstamm!$D2589)),IF(OR(Lieferantenstamm!I2589="",Lieferantenstamm!I2589="individuell"),"Nein","Ja"),"")</f>
        <v/>
      </c>
      <c r="H2589" s="184" t="str">
        <f>IF(OR(Lieferantenstamm!I2589="", Lieferantenstamm!I2589="individuell"),"",Lieferantenstamm!I2589)</f>
        <v/>
      </c>
      <c r="I2589" s="182">
        <f>Lieferantenstamm!J2589</f>
        <v>0</v>
      </c>
      <c r="J2589" s="108" t="str">
        <f>IF(NOT(ISBLANK(Lieferantenstamm!$D2589)),Mandantname,"")</f>
        <v/>
      </c>
    </row>
    <row r="2590" spans="1:10">
      <c r="A2590" s="83">
        <f>Lieferantenstamm!D2590</f>
        <v>0</v>
      </c>
      <c r="B2590" s="83">
        <f>Lieferantenstamm!E2590</f>
        <v>0</v>
      </c>
      <c r="C2590" s="83">
        <f>Lieferantenstamm!F2590</f>
        <v>0</v>
      </c>
      <c r="D2590" s="83">
        <f>Lieferantenstamm!G2590</f>
        <v>0</v>
      </c>
      <c r="E2590" s="88" t="str">
        <f>IF(NOT(ISBLANK(Lieferantenstamm!$D2590)),IF(OR(Lieferantenstamm!H2590="",Lieferantenstamm!H2590="Erste Rechnung des Lieferanten"),"Ja","Nein"),"")</f>
        <v/>
      </c>
      <c r="F2590" t="str">
        <f>IF(NOT(ISBLANK(Lieferantenstamm!$D2590)),IF(Lieferantenstamm!H2590="","Letzte Rechnung des Lieferanten",IF(AND(Lieferantenstamm!H2590&lt;&gt;"",Lieferantenstamm!H2590&lt;&gt;"Keine Vorausfüllung"),"Erste Rechnung des Lieferanten","")),"")</f>
        <v/>
      </c>
      <c r="G2590" s="88" t="str">
        <f>IF(NOT(ISBLANK(Lieferantenstamm!$D2590)),IF(OR(Lieferantenstamm!I2590="",Lieferantenstamm!I2590="individuell"),"Nein","Ja"),"")</f>
        <v/>
      </c>
      <c r="H2590" s="184" t="str">
        <f>IF(OR(Lieferantenstamm!I2590="", Lieferantenstamm!I2590="individuell"),"",Lieferantenstamm!I2590)</f>
        <v/>
      </c>
      <c r="I2590" s="182">
        <f>Lieferantenstamm!J2590</f>
        <v>0</v>
      </c>
      <c r="J2590" s="108" t="str">
        <f>IF(NOT(ISBLANK(Lieferantenstamm!$D2590)),Mandantname,"")</f>
        <v/>
      </c>
    </row>
    <row r="2591" spans="1:10">
      <c r="A2591" s="83">
        <f>Lieferantenstamm!D2591</f>
        <v>0</v>
      </c>
      <c r="B2591" s="83">
        <f>Lieferantenstamm!E2591</f>
        <v>0</v>
      </c>
      <c r="C2591" s="83">
        <f>Lieferantenstamm!F2591</f>
        <v>0</v>
      </c>
      <c r="D2591" s="83">
        <f>Lieferantenstamm!G2591</f>
        <v>0</v>
      </c>
      <c r="E2591" s="88" t="str">
        <f>IF(NOT(ISBLANK(Lieferantenstamm!$D2591)),IF(OR(Lieferantenstamm!H2591="",Lieferantenstamm!H2591="Erste Rechnung des Lieferanten"),"Ja","Nein"),"")</f>
        <v/>
      </c>
      <c r="F2591" t="str">
        <f>IF(NOT(ISBLANK(Lieferantenstamm!$D2591)),IF(Lieferantenstamm!H2591="","Letzte Rechnung des Lieferanten",IF(AND(Lieferantenstamm!H2591&lt;&gt;"",Lieferantenstamm!H2591&lt;&gt;"Keine Vorausfüllung"),"Erste Rechnung des Lieferanten","")),"")</f>
        <v/>
      </c>
      <c r="G2591" s="88" t="str">
        <f>IF(NOT(ISBLANK(Lieferantenstamm!$D2591)),IF(OR(Lieferantenstamm!I2591="",Lieferantenstamm!I2591="individuell"),"Nein","Ja"),"")</f>
        <v/>
      </c>
      <c r="H2591" s="184" t="str">
        <f>IF(OR(Lieferantenstamm!I2591="", Lieferantenstamm!I2591="individuell"),"",Lieferantenstamm!I2591)</f>
        <v/>
      </c>
      <c r="I2591" s="182">
        <f>Lieferantenstamm!J2591</f>
        <v>0</v>
      </c>
      <c r="J2591" s="108" t="str">
        <f>IF(NOT(ISBLANK(Lieferantenstamm!$D2591)),Mandantname,"")</f>
        <v/>
      </c>
    </row>
    <row r="2592" spans="1:10">
      <c r="A2592" s="83">
        <f>Lieferantenstamm!D2592</f>
        <v>0</v>
      </c>
      <c r="B2592" s="83">
        <f>Lieferantenstamm!E2592</f>
        <v>0</v>
      </c>
      <c r="C2592" s="83">
        <f>Lieferantenstamm!F2592</f>
        <v>0</v>
      </c>
      <c r="D2592" s="83">
        <f>Lieferantenstamm!G2592</f>
        <v>0</v>
      </c>
      <c r="E2592" s="88" t="str">
        <f>IF(NOT(ISBLANK(Lieferantenstamm!$D2592)),IF(OR(Lieferantenstamm!H2592="",Lieferantenstamm!H2592="Erste Rechnung des Lieferanten"),"Ja","Nein"),"")</f>
        <v/>
      </c>
      <c r="F2592" t="str">
        <f>IF(NOT(ISBLANK(Lieferantenstamm!$D2592)),IF(Lieferantenstamm!H2592="","Letzte Rechnung des Lieferanten",IF(AND(Lieferantenstamm!H2592&lt;&gt;"",Lieferantenstamm!H2592&lt;&gt;"Keine Vorausfüllung"),"Erste Rechnung des Lieferanten","")),"")</f>
        <v/>
      </c>
      <c r="G2592" s="88" t="str">
        <f>IF(NOT(ISBLANK(Lieferantenstamm!$D2592)),IF(OR(Lieferantenstamm!I2592="",Lieferantenstamm!I2592="individuell"),"Nein","Ja"),"")</f>
        <v/>
      </c>
      <c r="H2592" s="184" t="str">
        <f>IF(OR(Lieferantenstamm!I2592="", Lieferantenstamm!I2592="individuell"),"",Lieferantenstamm!I2592)</f>
        <v/>
      </c>
      <c r="I2592" s="182">
        <f>Lieferantenstamm!J2592</f>
        <v>0</v>
      </c>
      <c r="J2592" s="108" t="str">
        <f>IF(NOT(ISBLANK(Lieferantenstamm!$D2592)),Mandantname,"")</f>
        <v/>
      </c>
    </row>
    <row r="2593" spans="1:10">
      <c r="A2593" s="83">
        <f>Lieferantenstamm!D2593</f>
        <v>0</v>
      </c>
      <c r="B2593" s="83">
        <f>Lieferantenstamm!E2593</f>
        <v>0</v>
      </c>
      <c r="C2593" s="83">
        <f>Lieferantenstamm!F2593</f>
        <v>0</v>
      </c>
      <c r="D2593" s="83">
        <f>Lieferantenstamm!G2593</f>
        <v>0</v>
      </c>
      <c r="E2593" s="88" t="str">
        <f>IF(NOT(ISBLANK(Lieferantenstamm!$D2593)),IF(OR(Lieferantenstamm!H2593="",Lieferantenstamm!H2593="Erste Rechnung des Lieferanten"),"Ja","Nein"),"")</f>
        <v/>
      </c>
      <c r="F2593" t="str">
        <f>IF(NOT(ISBLANK(Lieferantenstamm!$D2593)),IF(Lieferantenstamm!H2593="","Letzte Rechnung des Lieferanten",IF(AND(Lieferantenstamm!H2593&lt;&gt;"",Lieferantenstamm!H2593&lt;&gt;"Keine Vorausfüllung"),"Erste Rechnung des Lieferanten","")),"")</f>
        <v/>
      </c>
      <c r="G2593" s="88" t="str">
        <f>IF(NOT(ISBLANK(Lieferantenstamm!$D2593)),IF(OR(Lieferantenstamm!I2593="",Lieferantenstamm!I2593="individuell"),"Nein","Ja"),"")</f>
        <v/>
      </c>
      <c r="H2593" s="184" t="str">
        <f>IF(OR(Lieferantenstamm!I2593="", Lieferantenstamm!I2593="individuell"),"",Lieferantenstamm!I2593)</f>
        <v/>
      </c>
      <c r="I2593" s="182">
        <f>Lieferantenstamm!J2593</f>
        <v>0</v>
      </c>
      <c r="J2593" s="108" t="str">
        <f>IF(NOT(ISBLANK(Lieferantenstamm!$D2593)),Mandantname,"")</f>
        <v/>
      </c>
    </row>
    <row r="2594" spans="1:10">
      <c r="A2594" s="83">
        <f>Lieferantenstamm!D2594</f>
        <v>0</v>
      </c>
      <c r="B2594" s="83">
        <f>Lieferantenstamm!E2594</f>
        <v>0</v>
      </c>
      <c r="C2594" s="83">
        <f>Lieferantenstamm!F2594</f>
        <v>0</v>
      </c>
      <c r="D2594" s="83">
        <f>Lieferantenstamm!G2594</f>
        <v>0</v>
      </c>
      <c r="E2594" s="88" t="str">
        <f>IF(NOT(ISBLANK(Lieferantenstamm!$D2594)),IF(OR(Lieferantenstamm!H2594="",Lieferantenstamm!H2594="Erste Rechnung des Lieferanten"),"Ja","Nein"),"")</f>
        <v/>
      </c>
      <c r="F2594" t="str">
        <f>IF(NOT(ISBLANK(Lieferantenstamm!$D2594)),IF(Lieferantenstamm!H2594="","Letzte Rechnung des Lieferanten",IF(AND(Lieferantenstamm!H2594&lt;&gt;"",Lieferantenstamm!H2594&lt;&gt;"Keine Vorausfüllung"),"Erste Rechnung des Lieferanten","")),"")</f>
        <v/>
      </c>
      <c r="G2594" s="88" t="str">
        <f>IF(NOT(ISBLANK(Lieferantenstamm!$D2594)),IF(OR(Lieferantenstamm!I2594="",Lieferantenstamm!I2594="individuell"),"Nein","Ja"),"")</f>
        <v/>
      </c>
      <c r="H2594" s="184" t="str">
        <f>IF(OR(Lieferantenstamm!I2594="", Lieferantenstamm!I2594="individuell"),"",Lieferantenstamm!I2594)</f>
        <v/>
      </c>
      <c r="I2594" s="182">
        <f>Lieferantenstamm!J2594</f>
        <v>0</v>
      </c>
      <c r="J2594" s="108" t="str">
        <f>IF(NOT(ISBLANK(Lieferantenstamm!$D2594)),Mandantname,"")</f>
        <v/>
      </c>
    </row>
    <row r="2595" spans="1:10">
      <c r="A2595" s="83">
        <f>Lieferantenstamm!D2595</f>
        <v>0</v>
      </c>
      <c r="B2595" s="83">
        <f>Lieferantenstamm!E2595</f>
        <v>0</v>
      </c>
      <c r="C2595" s="83">
        <f>Lieferantenstamm!F2595</f>
        <v>0</v>
      </c>
      <c r="D2595" s="83">
        <f>Lieferantenstamm!G2595</f>
        <v>0</v>
      </c>
      <c r="E2595" s="88" t="str">
        <f>IF(NOT(ISBLANK(Lieferantenstamm!$D2595)),IF(OR(Lieferantenstamm!H2595="",Lieferantenstamm!H2595="Erste Rechnung des Lieferanten"),"Ja","Nein"),"")</f>
        <v/>
      </c>
      <c r="F2595" t="str">
        <f>IF(NOT(ISBLANK(Lieferantenstamm!$D2595)),IF(Lieferantenstamm!H2595="","Letzte Rechnung des Lieferanten",IF(AND(Lieferantenstamm!H2595&lt;&gt;"",Lieferantenstamm!H2595&lt;&gt;"Keine Vorausfüllung"),"Erste Rechnung des Lieferanten","")),"")</f>
        <v/>
      </c>
      <c r="G2595" s="88" t="str">
        <f>IF(NOT(ISBLANK(Lieferantenstamm!$D2595)),IF(OR(Lieferantenstamm!I2595="",Lieferantenstamm!I2595="individuell"),"Nein","Ja"),"")</f>
        <v/>
      </c>
      <c r="H2595" s="184" t="str">
        <f>IF(OR(Lieferantenstamm!I2595="", Lieferantenstamm!I2595="individuell"),"",Lieferantenstamm!I2595)</f>
        <v/>
      </c>
      <c r="I2595" s="182">
        <f>Lieferantenstamm!J2595</f>
        <v>0</v>
      </c>
      <c r="J2595" s="108" t="str">
        <f>IF(NOT(ISBLANK(Lieferantenstamm!$D2595)),Mandantname,"")</f>
        <v/>
      </c>
    </row>
    <row r="2596" spans="1:10">
      <c r="A2596" s="83">
        <f>Lieferantenstamm!D2596</f>
        <v>0</v>
      </c>
      <c r="B2596" s="83">
        <f>Lieferantenstamm!E2596</f>
        <v>0</v>
      </c>
      <c r="C2596" s="83">
        <f>Lieferantenstamm!F2596</f>
        <v>0</v>
      </c>
      <c r="D2596" s="83">
        <f>Lieferantenstamm!G2596</f>
        <v>0</v>
      </c>
      <c r="E2596" s="88" t="str">
        <f>IF(NOT(ISBLANK(Lieferantenstamm!$D2596)),IF(OR(Lieferantenstamm!H2596="",Lieferantenstamm!H2596="Erste Rechnung des Lieferanten"),"Ja","Nein"),"")</f>
        <v/>
      </c>
      <c r="F2596" t="str">
        <f>IF(NOT(ISBLANK(Lieferantenstamm!$D2596)),IF(Lieferantenstamm!H2596="","Letzte Rechnung des Lieferanten",IF(AND(Lieferantenstamm!H2596&lt;&gt;"",Lieferantenstamm!H2596&lt;&gt;"Keine Vorausfüllung"),"Erste Rechnung des Lieferanten","")),"")</f>
        <v/>
      </c>
      <c r="G2596" s="88" t="str">
        <f>IF(NOT(ISBLANK(Lieferantenstamm!$D2596)),IF(OR(Lieferantenstamm!I2596="",Lieferantenstamm!I2596="individuell"),"Nein","Ja"),"")</f>
        <v/>
      </c>
      <c r="H2596" s="184" t="str">
        <f>IF(OR(Lieferantenstamm!I2596="", Lieferantenstamm!I2596="individuell"),"",Lieferantenstamm!I2596)</f>
        <v/>
      </c>
      <c r="I2596" s="182">
        <f>Lieferantenstamm!J2596</f>
        <v>0</v>
      </c>
      <c r="J2596" s="108" t="str">
        <f>IF(NOT(ISBLANK(Lieferantenstamm!$D2596)),Mandantname,"")</f>
        <v/>
      </c>
    </row>
    <row r="2597" spans="1:10">
      <c r="A2597" s="83">
        <f>Lieferantenstamm!D2597</f>
        <v>0</v>
      </c>
      <c r="B2597" s="83">
        <f>Lieferantenstamm!E2597</f>
        <v>0</v>
      </c>
      <c r="C2597" s="83">
        <f>Lieferantenstamm!F2597</f>
        <v>0</v>
      </c>
      <c r="D2597" s="83">
        <f>Lieferantenstamm!G2597</f>
        <v>0</v>
      </c>
      <c r="E2597" s="88" t="str">
        <f>IF(NOT(ISBLANK(Lieferantenstamm!$D2597)),IF(OR(Lieferantenstamm!H2597="",Lieferantenstamm!H2597="Erste Rechnung des Lieferanten"),"Ja","Nein"),"")</f>
        <v/>
      </c>
      <c r="F2597" t="str">
        <f>IF(NOT(ISBLANK(Lieferantenstamm!$D2597)),IF(Lieferantenstamm!H2597="","Letzte Rechnung des Lieferanten",IF(AND(Lieferantenstamm!H2597&lt;&gt;"",Lieferantenstamm!H2597&lt;&gt;"Keine Vorausfüllung"),"Erste Rechnung des Lieferanten","")),"")</f>
        <v/>
      </c>
      <c r="G2597" s="88" t="str">
        <f>IF(NOT(ISBLANK(Lieferantenstamm!$D2597)),IF(OR(Lieferantenstamm!I2597="",Lieferantenstamm!I2597="individuell"),"Nein","Ja"),"")</f>
        <v/>
      </c>
      <c r="H2597" s="184" t="str">
        <f>IF(OR(Lieferantenstamm!I2597="", Lieferantenstamm!I2597="individuell"),"",Lieferantenstamm!I2597)</f>
        <v/>
      </c>
      <c r="I2597" s="182">
        <f>Lieferantenstamm!J2597</f>
        <v>0</v>
      </c>
      <c r="J2597" s="108" t="str">
        <f>IF(NOT(ISBLANK(Lieferantenstamm!$D2597)),Mandantname,"")</f>
        <v/>
      </c>
    </row>
    <row r="2598" spans="1:10">
      <c r="A2598" s="83">
        <f>Lieferantenstamm!D2598</f>
        <v>0</v>
      </c>
      <c r="B2598" s="83">
        <f>Lieferantenstamm!E2598</f>
        <v>0</v>
      </c>
      <c r="C2598" s="83">
        <f>Lieferantenstamm!F2598</f>
        <v>0</v>
      </c>
      <c r="D2598" s="83">
        <f>Lieferantenstamm!G2598</f>
        <v>0</v>
      </c>
      <c r="E2598" s="88" t="str">
        <f>IF(NOT(ISBLANK(Lieferantenstamm!$D2598)),IF(OR(Lieferantenstamm!H2598="",Lieferantenstamm!H2598="Erste Rechnung des Lieferanten"),"Ja","Nein"),"")</f>
        <v/>
      </c>
      <c r="F2598" t="str">
        <f>IF(NOT(ISBLANK(Lieferantenstamm!$D2598)),IF(Lieferantenstamm!H2598="","Letzte Rechnung des Lieferanten",IF(AND(Lieferantenstamm!H2598&lt;&gt;"",Lieferantenstamm!H2598&lt;&gt;"Keine Vorausfüllung"),"Erste Rechnung des Lieferanten","")),"")</f>
        <v/>
      </c>
      <c r="G2598" s="88" t="str">
        <f>IF(NOT(ISBLANK(Lieferantenstamm!$D2598)),IF(OR(Lieferantenstamm!I2598="",Lieferantenstamm!I2598="individuell"),"Nein","Ja"),"")</f>
        <v/>
      </c>
      <c r="H2598" s="184" t="str">
        <f>IF(OR(Lieferantenstamm!I2598="", Lieferantenstamm!I2598="individuell"),"",Lieferantenstamm!I2598)</f>
        <v/>
      </c>
      <c r="I2598" s="182">
        <f>Lieferantenstamm!J2598</f>
        <v>0</v>
      </c>
      <c r="J2598" s="108" t="str">
        <f>IF(NOT(ISBLANK(Lieferantenstamm!$D2598)),Mandantname,"")</f>
        <v/>
      </c>
    </row>
    <row r="2599" spans="1:10">
      <c r="A2599" s="83">
        <f>Lieferantenstamm!D2599</f>
        <v>0</v>
      </c>
      <c r="B2599" s="83">
        <f>Lieferantenstamm!E2599</f>
        <v>0</v>
      </c>
      <c r="C2599" s="83">
        <f>Lieferantenstamm!F2599</f>
        <v>0</v>
      </c>
      <c r="D2599" s="83">
        <f>Lieferantenstamm!G2599</f>
        <v>0</v>
      </c>
      <c r="E2599" s="88" t="str">
        <f>IF(NOT(ISBLANK(Lieferantenstamm!$D2599)),IF(OR(Lieferantenstamm!H2599="",Lieferantenstamm!H2599="Erste Rechnung des Lieferanten"),"Ja","Nein"),"")</f>
        <v/>
      </c>
      <c r="F2599" t="str">
        <f>IF(NOT(ISBLANK(Lieferantenstamm!$D2599)),IF(Lieferantenstamm!H2599="","Letzte Rechnung des Lieferanten",IF(AND(Lieferantenstamm!H2599&lt;&gt;"",Lieferantenstamm!H2599&lt;&gt;"Keine Vorausfüllung"),"Erste Rechnung des Lieferanten","")),"")</f>
        <v/>
      </c>
      <c r="G2599" s="88" t="str">
        <f>IF(NOT(ISBLANK(Lieferantenstamm!$D2599)),IF(OR(Lieferantenstamm!I2599="",Lieferantenstamm!I2599="individuell"),"Nein","Ja"),"")</f>
        <v/>
      </c>
      <c r="H2599" s="184" t="str">
        <f>IF(OR(Lieferantenstamm!I2599="", Lieferantenstamm!I2599="individuell"),"",Lieferantenstamm!I2599)</f>
        <v/>
      </c>
      <c r="I2599" s="182">
        <f>Lieferantenstamm!J2599</f>
        <v>0</v>
      </c>
      <c r="J2599" s="108" t="str">
        <f>IF(NOT(ISBLANK(Lieferantenstamm!$D2599)),Mandantname,"")</f>
        <v/>
      </c>
    </row>
    <row r="2600" spans="1:10">
      <c r="A2600" s="83">
        <f>Lieferantenstamm!D2600</f>
        <v>0</v>
      </c>
      <c r="B2600" s="83">
        <f>Lieferantenstamm!E2600</f>
        <v>0</v>
      </c>
      <c r="C2600" s="83">
        <f>Lieferantenstamm!F2600</f>
        <v>0</v>
      </c>
      <c r="D2600" s="83">
        <f>Lieferantenstamm!G2600</f>
        <v>0</v>
      </c>
      <c r="E2600" s="88" t="str">
        <f>IF(NOT(ISBLANK(Lieferantenstamm!$D2600)),IF(OR(Lieferantenstamm!H2600="",Lieferantenstamm!H2600="Erste Rechnung des Lieferanten"),"Ja","Nein"),"")</f>
        <v/>
      </c>
      <c r="F2600" t="str">
        <f>IF(NOT(ISBLANK(Lieferantenstamm!$D2600)),IF(Lieferantenstamm!H2600="","Letzte Rechnung des Lieferanten",IF(AND(Lieferantenstamm!H2600&lt;&gt;"",Lieferantenstamm!H2600&lt;&gt;"Keine Vorausfüllung"),"Erste Rechnung des Lieferanten","")),"")</f>
        <v/>
      </c>
      <c r="G2600" s="88" t="str">
        <f>IF(NOT(ISBLANK(Lieferantenstamm!$D2600)),IF(OR(Lieferantenstamm!I2600="",Lieferantenstamm!I2600="individuell"),"Nein","Ja"),"")</f>
        <v/>
      </c>
      <c r="H2600" s="184" t="str">
        <f>IF(OR(Lieferantenstamm!I2600="", Lieferantenstamm!I2600="individuell"),"",Lieferantenstamm!I2600)</f>
        <v/>
      </c>
      <c r="I2600" s="182">
        <f>Lieferantenstamm!J2600</f>
        <v>0</v>
      </c>
      <c r="J2600" s="108" t="str">
        <f>IF(NOT(ISBLANK(Lieferantenstamm!$D2600)),Mandantname,"")</f>
        <v/>
      </c>
    </row>
    <row r="2601" spans="1:10">
      <c r="A2601" s="83">
        <f>Lieferantenstamm!D2601</f>
        <v>0</v>
      </c>
      <c r="B2601" s="83">
        <f>Lieferantenstamm!E2601</f>
        <v>0</v>
      </c>
      <c r="C2601" s="83">
        <f>Lieferantenstamm!F2601</f>
        <v>0</v>
      </c>
      <c r="D2601" s="83">
        <f>Lieferantenstamm!G2601</f>
        <v>0</v>
      </c>
      <c r="E2601" s="88" t="str">
        <f>IF(NOT(ISBLANK(Lieferantenstamm!$D2601)),IF(OR(Lieferantenstamm!H2601="",Lieferantenstamm!H2601="Erste Rechnung des Lieferanten"),"Ja","Nein"),"")</f>
        <v/>
      </c>
      <c r="F2601" t="str">
        <f>IF(NOT(ISBLANK(Lieferantenstamm!$D2601)),IF(Lieferantenstamm!H2601="","Letzte Rechnung des Lieferanten",IF(AND(Lieferantenstamm!H2601&lt;&gt;"",Lieferantenstamm!H2601&lt;&gt;"Keine Vorausfüllung"),"Erste Rechnung des Lieferanten","")),"")</f>
        <v/>
      </c>
      <c r="G2601" s="88" t="str">
        <f>IF(NOT(ISBLANK(Lieferantenstamm!$D2601)),IF(OR(Lieferantenstamm!I2601="",Lieferantenstamm!I2601="individuell"),"Nein","Ja"),"")</f>
        <v/>
      </c>
      <c r="H2601" s="184" t="str">
        <f>IF(OR(Lieferantenstamm!I2601="", Lieferantenstamm!I2601="individuell"),"",Lieferantenstamm!I2601)</f>
        <v/>
      </c>
      <c r="I2601" s="182">
        <f>Lieferantenstamm!J2601</f>
        <v>0</v>
      </c>
      <c r="J2601" s="108" t="str">
        <f>IF(NOT(ISBLANK(Lieferantenstamm!$D2601)),Mandantname,"")</f>
        <v/>
      </c>
    </row>
    <row r="2602" spans="1:10">
      <c r="A2602" s="83">
        <f>Lieferantenstamm!D2602</f>
        <v>0</v>
      </c>
      <c r="B2602" s="83">
        <f>Lieferantenstamm!E2602</f>
        <v>0</v>
      </c>
      <c r="C2602" s="83">
        <f>Lieferantenstamm!F2602</f>
        <v>0</v>
      </c>
      <c r="D2602" s="83">
        <f>Lieferantenstamm!G2602</f>
        <v>0</v>
      </c>
      <c r="E2602" s="88" t="str">
        <f>IF(NOT(ISBLANK(Lieferantenstamm!$D2602)),IF(OR(Lieferantenstamm!H2602="",Lieferantenstamm!H2602="Erste Rechnung des Lieferanten"),"Ja","Nein"),"")</f>
        <v/>
      </c>
      <c r="F2602" t="str">
        <f>IF(NOT(ISBLANK(Lieferantenstamm!$D2602)),IF(Lieferantenstamm!H2602="","Letzte Rechnung des Lieferanten",IF(AND(Lieferantenstamm!H2602&lt;&gt;"",Lieferantenstamm!H2602&lt;&gt;"Keine Vorausfüllung"),"Erste Rechnung des Lieferanten","")),"")</f>
        <v/>
      </c>
      <c r="G2602" s="88" t="str">
        <f>IF(NOT(ISBLANK(Lieferantenstamm!$D2602)),IF(OR(Lieferantenstamm!I2602="",Lieferantenstamm!I2602="individuell"),"Nein","Ja"),"")</f>
        <v/>
      </c>
      <c r="H2602" s="184" t="str">
        <f>IF(OR(Lieferantenstamm!I2602="", Lieferantenstamm!I2602="individuell"),"",Lieferantenstamm!I2602)</f>
        <v/>
      </c>
      <c r="I2602" s="182">
        <f>Lieferantenstamm!J2602</f>
        <v>0</v>
      </c>
      <c r="J2602" s="108" t="str">
        <f>IF(NOT(ISBLANK(Lieferantenstamm!$D2602)),Mandantname,"")</f>
        <v/>
      </c>
    </row>
    <row r="2603" spans="1:10">
      <c r="A2603" s="83">
        <f>Lieferantenstamm!D2603</f>
        <v>0</v>
      </c>
      <c r="B2603" s="83">
        <f>Lieferantenstamm!E2603</f>
        <v>0</v>
      </c>
      <c r="C2603" s="83">
        <f>Lieferantenstamm!F2603</f>
        <v>0</v>
      </c>
      <c r="D2603" s="83">
        <f>Lieferantenstamm!G2603</f>
        <v>0</v>
      </c>
      <c r="E2603" s="88" t="str">
        <f>IF(NOT(ISBLANK(Lieferantenstamm!$D2603)),IF(OR(Lieferantenstamm!H2603="",Lieferantenstamm!H2603="Erste Rechnung des Lieferanten"),"Ja","Nein"),"")</f>
        <v/>
      </c>
      <c r="F2603" t="str">
        <f>IF(NOT(ISBLANK(Lieferantenstamm!$D2603)),IF(Lieferantenstamm!H2603="","Letzte Rechnung des Lieferanten",IF(AND(Lieferantenstamm!H2603&lt;&gt;"",Lieferantenstamm!H2603&lt;&gt;"Keine Vorausfüllung"),"Erste Rechnung des Lieferanten","")),"")</f>
        <v/>
      </c>
      <c r="G2603" s="88" t="str">
        <f>IF(NOT(ISBLANK(Lieferantenstamm!$D2603)),IF(OR(Lieferantenstamm!I2603="",Lieferantenstamm!I2603="individuell"),"Nein","Ja"),"")</f>
        <v/>
      </c>
      <c r="H2603" s="184" t="str">
        <f>IF(OR(Lieferantenstamm!I2603="", Lieferantenstamm!I2603="individuell"),"",Lieferantenstamm!I2603)</f>
        <v/>
      </c>
      <c r="I2603" s="182">
        <f>Lieferantenstamm!J2603</f>
        <v>0</v>
      </c>
      <c r="J2603" s="108" t="str">
        <f>IF(NOT(ISBLANK(Lieferantenstamm!$D2603)),Mandantname,"")</f>
        <v/>
      </c>
    </row>
    <row r="2604" spans="1:10">
      <c r="A2604" s="83">
        <f>Lieferantenstamm!D2604</f>
        <v>0</v>
      </c>
      <c r="B2604" s="83">
        <f>Lieferantenstamm!E2604</f>
        <v>0</v>
      </c>
      <c r="C2604" s="83">
        <f>Lieferantenstamm!F2604</f>
        <v>0</v>
      </c>
      <c r="D2604" s="83">
        <f>Lieferantenstamm!G2604</f>
        <v>0</v>
      </c>
      <c r="E2604" s="88" t="str">
        <f>IF(NOT(ISBLANK(Lieferantenstamm!$D2604)),IF(OR(Lieferantenstamm!H2604="",Lieferantenstamm!H2604="Erste Rechnung des Lieferanten"),"Ja","Nein"),"")</f>
        <v/>
      </c>
      <c r="F2604" t="str">
        <f>IF(NOT(ISBLANK(Lieferantenstamm!$D2604)),IF(Lieferantenstamm!H2604="","Letzte Rechnung des Lieferanten",IF(AND(Lieferantenstamm!H2604&lt;&gt;"",Lieferantenstamm!H2604&lt;&gt;"Keine Vorausfüllung"),"Erste Rechnung des Lieferanten","")),"")</f>
        <v/>
      </c>
      <c r="G2604" s="88" t="str">
        <f>IF(NOT(ISBLANK(Lieferantenstamm!$D2604)),IF(OR(Lieferantenstamm!I2604="",Lieferantenstamm!I2604="individuell"),"Nein","Ja"),"")</f>
        <v/>
      </c>
      <c r="H2604" s="184" t="str">
        <f>IF(OR(Lieferantenstamm!I2604="", Lieferantenstamm!I2604="individuell"),"",Lieferantenstamm!I2604)</f>
        <v/>
      </c>
      <c r="I2604" s="182">
        <f>Lieferantenstamm!J2604</f>
        <v>0</v>
      </c>
      <c r="J2604" s="108" t="str">
        <f>IF(NOT(ISBLANK(Lieferantenstamm!$D2604)),Mandantname,"")</f>
        <v/>
      </c>
    </row>
    <row r="2605" spans="1:10">
      <c r="A2605" s="83">
        <f>Lieferantenstamm!D2605</f>
        <v>0</v>
      </c>
      <c r="B2605" s="83">
        <f>Lieferantenstamm!E2605</f>
        <v>0</v>
      </c>
      <c r="C2605" s="83">
        <f>Lieferantenstamm!F2605</f>
        <v>0</v>
      </c>
      <c r="D2605" s="83">
        <f>Lieferantenstamm!G2605</f>
        <v>0</v>
      </c>
      <c r="E2605" s="88" t="str">
        <f>IF(NOT(ISBLANK(Lieferantenstamm!$D2605)),IF(OR(Lieferantenstamm!H2605="",Lieferantenstamm!H2605="Erste Rechnung des Lieferanten"),"Ja","Nein"),"")</f>
        <v/>
      </c>
      <c r="F2605" t="str">
        <f>IF(NOT(ISBLANK(Lieferantenstamm!$D2605)),IF(Lieferantenstamm!H2605="","Letzte Rechnung des Lieferanten",IF(AND(Lieferantenstamm!H2605&lt;&gt;"",Lieferantenstamm!H2605&lt;&gt;"Keine Vorausfüllung"),"Erste Rechnung des Lieferanten","")),"")</f>
        <v/>
      </c>
      <c r="G2605" s="88" t="str">
        <f>IF(NOT(ISBLANK(Lieferantenstamm!$D2605)),IF(OR(Lieferantenstamm!I2605="",Lieferantenstamm!I2605="individuell"),"Nein","Ja"),"")</f>
        <v/>
      </c>
      <c r="H2605" s="184" t="str">
        <f>IF(OR(Lieferantenstamm!I2605="", Lieferantenstamm!I2605="individuell"),"",Lieferantenstamm!I2605)</f>
        <v/>
      </c>
      <c r="I2605" s="182">
        <f>Lieferantenstamm!J2605</f>
        <v>0</v>
      </c>
      <c r="J2605" s="108" t="str">
        <f>IF(NOT(ISBLANK(Lieferantenstamm!$D2605)),Mandantname,"")</f>
        <v/>
      </c>
    </row>
    <row r="2606" spans="1:10">
      <c r="A2606" s="83">
        <f>Lieferantenstamm!D2606</f>
        <v>0</v>
      </c>
      <c r="B2606" s="83">
        <f>Lieferantenstamm!E2606</f>
        <v>0</v>
      </c>
      <c r="C2606" s="83">
        <f>Lieferantenstamm!F2606</f>
        <v>0</v>
      </c>
      <c r="D2606" s="83">
        <f>Lieferantenstamm!G2606</f>
        <v>0</v>
      </c>
      <c r="E2606" s="88" t="str">
        <f>IF(NOT(ISBLANK(Lieferantenstamm!$D2606)),IF(OR(Lieferantenstamm!H2606="",Lieferantenstamm!H2606="Erste Rechnung des Lieferanten"),"Ja","Nein"),"")</f>
        <v/>
      </c>
      <c r="F2606" t="str">
        <f>IF(NOT(ISBLANK(Lieferantenstamm!$D2606)),IF(Lieferantenstamm!H2606="","Letzte Rechnung des Lieferanten",IF(AND(Lieferantenstamm!H2606&lt;&gt;"",Lieferantenstamm!H2606&lt;&gt;"Keine Vorausfüllung"),"Erste Rechnung des Lieferanten","")),"")</f>
        <v/>
      </c>
      <c r="G2606" s="88" t="str">
        <f>IF(NOT(ISBLANK(Lieferantenstamm!$D2606)),IF(OR(Lieferantenstamm!I2606="",Lieferantenstamm!I2606="individuell"),"Nein","Ja"),"")</f>
        <v/>
      </c>
      <c r="H2606" s="184" t="str">
        <f>IF(OR(Lieferantenstamm!I2606="", Lieferantenstamm!I2606="individuell"),"",Lieferantenstamm!I2606)</f>
        <v/>
      </c>
      <c r="I2606" s="182">
        <f>Lieferantenstamm!J2606</f>
        <v>0</v>
      </c>
      <c r="J2606" s="108" t="str">
        <f>IF(NOT(ISBLANK(Lieferantenstamm!$D2606)),Mandantname,"")</f>
        <v/>
      </c>
    </row>
    <row r="2607" spans="1:10">
      <c r="A2607" s="83">
        <f>Lieferantenstamm!D2607</f>
        <v>0</v>
      </c>
      <c r="B2607" s="83">
        <f>Lieferantenstamm!E2607</f>
        <v>0</v>
      </c>
      <c r="C2607" s="83">
        <f>Lieferantenstamm!F2607</f>
        <v>0</v>
      </c>
      <c r="D2607" s="83">
        <f>Lieferantenstamm!G2607</f>
        <v>0</v>
      </c>
      <c r="E2607" s="88" t="str">
        <f>IF(NOT(ISBLANK(Lieferantenstamm!$D2607)),IF(OR(Lieferantenstamm!H2607="",Lieferantenstamm!H2607="Erste Rechnung des Lieferanten"),"Ja","Nein"),"")</f>
        <v/>
      </c>
      <c r="F2607" t="str">
        <f>IF(NOT(ISBLANK(Lieferantenstamm!$D2607)),IF(Lieferantenstamm!H2607="","Letzte Rechnung des Lieferanten",IF(AND(Lieferantenstamm!H2607&lt;&gt;"",Lieferantenstamm!H2607&lt;&gt;"Keine Vorausfüllung"),"Erste Rechnung des Lieferanten","")),"")</f>
        <v/>
      </c>
      <c r="G2607" s="88" t="str">
        <f>IF(NOT(ISBLANK(Lieferantenstamm!$D2607)),IF(OR(Lieferantenstamm!I2607="",Lieferantenstamm!I2607="individuell"),"Nein","Ja"),"")</f>
        <v/>
      </c>
      <c r="H2607" s="184" t="str">
        <f>IF(OR(Lieferantenstamm!I2607="", Lieferantenstamm!I2607="individuell"),"",Lieferantenstamm!I2607)</f>
        <v/>
      </c>
      <c r="I2607" s="182">
        <f>Lieferantenstamm!J2607</f>
        <v>0</v>
      </c>
      <c r="J2607" s="108" t="str">
        <f>IF(NOT(ISBLANK(Lieferantenstamm!$D2607)),Mandantname,"")</f>
        <v/>
      </c>
    </row>
    <row r="2608" spans="1:10">
      <c r="A2608" s="83">
        <f>Lieferantenstamm!D2608</f>
        <v>0</v>
      </c>
      <c r="B2608" s="83">
        <f>Lieferantenstamm!E2608</f>
        <v>0</v>
      </c>
      <c r="C2608" s="83">
        <f>Lieferantenstamm!F2608</f>
        <v>0</v>
      </c>
      <c r="D2608" s="83">
        <f>Lieferantenstamm!G2608</f>
        <v>0</v>
      </c>
      <c r="E2608" s="88" t="str">
        <f>IF(NOT(ISBLANK(Lieferantenstamm!$D2608)),IF(OR(Lieferantenstamm!H2608="",Lieferantenstamm!H2608="Erste Rechnung des Lieferanten"),"Ja","Nein"),"")</f>
        <v/>
      </c>
      <c r="F2608" t="str">
        <f>IF(NOT(ISBLANK(Lieferantenstamm!$D2608)),IF(Lieferantenstamm!H2608="","Letzte Rechnung des Lieferanten",IF(AND(Lieferantenstamm!H2608&lt;&gt;"",Lieferantenstamm!H2608&lt;&gt;"Keine Vorausfüllung"),"Erste Rechnung des Lieferanten","")),"")</f>
        <v/>
      </c>
      <c r="G2608" s="88" t="str">
        <f>IF(NOT(ISBLANK(Lieferantenstamm!$D2608)),IF(OR(Lieferantenstamm!I2608="",Lieferantenstamm!I2608="individuell"),"Nein","Ja"),"")</f>
        <v/>
      </c>
      <c r="H2608" s="184" t="str">
        <f>IF(OR(Lieferantenstamm!I2608="", Lieferantenstamm!I2608="individuell"),"",Lieferantenstamm!I2608)</f>
        <v/>
      </c>
      <c r="I2608" s="182">
        <f>Lieferantenstamm!J2608</f>
        <v>0</v>
      </c>
      <c r="J2608" s="108" t="str">
        <f>IF(NOT(ISBLANK(Lieferantenstamm!$D2608)),Mandantname,"")</f>
        <v/>
      </c>
    </row>
    <row r="2609" spans="1:10">
      <c r="A2609" s="83">
        <f>Lieferantenstamm!D2609</f>
        <v>0</v>
      </c>
      <c r="B2609" s="83">
        <f>Lieferantenstamm!E2609</f>
        <v>0</v>
      </c>
      <c r="C2609" s="83">
        <f>Lieferantenstamm!F2609</f>
        <v>0</v>
      </c>
      <c r="D2609" s="83">
        <f>Lieferantenstamm!G2609</f>
        <v>0</v>
      </c>
      <c r="E2609" s="88" t="str">
        <f>IF(NOT(ISBLANK(Lieferantenstamm!$D2609)),IF(OR(Lieferantenstamm!H2609="",Lieferantenstamm!H2609="Erste Rechnung des Lieferanten"),"Ja","Nein"),"")</f>
        <v/>
      </c>
      <c r="F2609" t="str">
        <f>IF(NOT(ISBLANK(Lieferantenstamm!$D2609)),IF(Lieferantenstamm!H2609="","Letzte Rechnung des Lieferanten",IF(AND(Lieferantenstamm!H2609&lt;&gt;"",Lieferantenstamm!H2609&lt;&gt;"Keine Vorausfüllung"),"Erste Rechnung des Lieferanten","")),"")</f>
        <v/>
      </c>
      <c r="G2609" s="88" t="str">
        <f>IF(NOT(ISBLANK(Lieferantenstamm!$D2609)),IF(OR(Lieferantenstamm!I2609="",Lieferantenstamm!I2609="individuell"),"Nein","Ja"),"")</f>
        <v/>
      </c>
      <c r="H2609" s="184" t="str">
        <f>IF(OR(Lieferantenstamm!I2609="", Lieferantenstamm!I2609="individuell"),"",Lieferantenstamm!I2609)</f>
        <v/>
      </c>
      <c r="I2609" s="182">
        <f>Lieferantenstamm!J2609</f>
        <v>0</v>
      </c>
      <c r="J2609" s="108" t="str">
        <f>IF(NOT(ISBLANK(Lieferantenstamm!$D2609)),Mandantname,"")</f>
        <v/>
      </c>
    </row>
    <row r="2610" spans="1:10">
      <c r="A2610" s="83">
        <f>Lieferantenstamm!D2610</f>
        <v>0</v>
      </c>
      <c r="B2610" s="83">
        <f>Lieferantenstamm!E2610</f>
        <v>0</v>
      </c>
      <c r="C2610" s="83">
        <f>Lieferantenstamm!F2610</f>
        <v>0</v>
      </c>
      <c r="D2610" s="83">
        <f>Lieferantenstamm!G2610</f>
        <v>0</v>
      </c>
      <c r="E2610" s="88" t="str">
        <f>IF(NOT(ISBLANK(Lieferantenstamm!$D2610)),IF(OR(Lieferantenstamm!H2610="",Lieferantenstamm!H2610="Erste Rechnung des Lieferanten"),"Ja","Nein"),"")</f>
        <v/>
      </c>
      <c r="F2610" t="str">
        <f>IF(NOT(ISBLANK(Lieferantenstamm!$D2610)),IF(Lieferantenstamm!H2610="","Letzte Rechnung des Lieferanten",IF(AND(Lieferantenstamm!H2610&lt;&gt;"",Lieferantenstamm!H2610&lt;&gt;"Keine Vorausfüllung"),"Erste Rechnung des Lieferanten","")),"")</f>
        <v/>
      </c>
      <c r="G2610" s="88" t="str">
        <f>IF(NOT(ISBLANK(Lieferantenstamm!$D2610)),IF(OR(Lieferantenstamm!I2610="",Lieferantenstamm!I2610="individuell"),"Nein","Ja"),"")</f>
        <v/>
      </c>
      <c r="H2610" s="184" t="str">
        <f>IF(OR(Lieferantenstamm!I2610="", Lieferantenstamm!I2610="individuell"),"",Lieferantenstamm!I2610)</f>
        <v/>
      </c>
      <c r="I2610" s="182">
        <f>Lieferantenstamm!J2610</f>
        <v>0</v>
      </c>
      <c r="J2610" s="108" t="str">
        <f>IF(NOT(ISBLANK(Lieferantenstamm!$D2610)),Mandantname,"")</f>
        <v/>
      </c>
    </row>
    <row r="2611" spans="1:10">
      <c r="A2611" s="83">
        <f>Lieferantenstamm!D2611</f>
        <v>0</v>
      </c>
      <c r="B2611" s="83">
        <f>Lieferantenstamm!E2611</f>
        <v>0</v>
      </c>
      <c r="C2611" s="83">
        <f>Lieferantenstamm!F2611</f>
        <v>0</v>
      </c>
      <c r="D2611" s="83">
        <f>Lieferantenstamm!G2611</f>
        <v>0</v>
      </c>
      <c r="E2611" s="88" t="str">
        <f>IF(NOT(ISBLANK(Lieferantenstamm!$D2611)),IF(OR(Lieferantenstamm!H2611="",Lieferantenstamm!H2611="Erste Rechnung des Lieferanten"),"Ja","Nein"),"")</f>
        <v/>
      </c>
      <c r="F2611" t="str">
        <f>IF(NOT(ISBLANK(Lieferantenstamm!$D2611)),IF(Lieferantenstamm!H2611="","Letzte Rechnung des Lieferanten",IF(AND(Lieferantenstamm!H2611&lt;&gt;"",Lieferantenstamm!H2611&lt;&gt;"Keine Vorausfüllung"),"Erste Rechnung des Lieferanten","")),"")</f>
        <v/>
      </c>
      <c r="G2611" s="88" t="str">
        <f>IF(NOT(ISBLANK(Lieferantenstamm!$D2611)),IF(OR(Lieferantenstamm!I2611="",Lieferantenstamm!I2611="individuell"),"Nein","Ja"),"")</f>
        <v/>
      </c>
      <c r="H2611" s="184" t="str">
        <f>IF(OR(Lieferantenstamm!I2611="", Lieferantenstamm!I2611="individuell"),"",Lieferantenstamm!I2611)</f>
        <v/>
      </c>
      <c r="I2611" s="182">
        <f>Lieferantenstamm!J2611</f>
        <v>0</v>
      </c>
      <c r="J2611" s="108" t="str">
        <f>IF(NOT(ISBLANK(Lieferantenstamm!$D2611)),Mandantname,"")</f>
        <v/>
      </c>
    </row>
    <row r="2612" spans="1:10">
      <c r="A2612" s="83">
        <f>Lieferantenstamm!D2612</f>
        <v>0</v>
      </c>
      <c r="B2612" s="83">
        <f>Lieferantenstamm!E2612</f>
        <v>0</v>
      </c>
      <c r="C2612" s="83">
        <f>Lieferantenstamm!F2612</f>
        <v>0</v>
      </c>
      <c r="D2612" s="83">
        <f>Lieferantenstamm!G2612</f>
        <v>0</v>
      </c>
      <c r="E2612" s="88" t="str">
        <f>IF(NOT(ISBLANK(Lieferantenstamm!$D2612)),IF(OR(Lieferantenstamm!H2612="",Lieferantenstamm!H2612="Erste Rechnung des Lieferanten"),"Ja","Nein"),"")</f>
        <v/>
      </c>
      <c r="F2612" t="str">
        <f>IF(NOT(ISBLANK(Lieferantenstamm!$D2612)),IF(Lieferantenstamm!H2612="","Letzte Rechnung des Lieferanten",IF(AND(Lieferantenstamm!H2612&lt;&gt;"",Lieferantenstamm!H2612&lt;&gt;"Keine Vorausfüllung"),"Erste Rechnung des Lieferanten","")),"")</f>
        <v/>
      </c>
      <c r="G2612" s="88" t="str">
        <f>IF(NOT(ISBLANK(Lieferantenstamm!$D2612)),IF(OR(Lieferantenstamm!I2612="",Lieferantenstamm!I2612="individuell"),"Nein","Ja"),"")</f>
        <v/>
      </c>
      <c r="H2612" s="184" t="str">
        <f>IF(OR(Lieferantenstamm!I2612="", Lieferantenstamm!I2612="individuell"),"",Lieferantenstamm!I2612)</f>
        <v/>
      </c>
      <c r="I2612" s="182">
        <f>Lieferantenstamm!J2612</f>
        <v>0</v>
      </c>
      <c r="J2612" s="108" t="str">
        <f>IF(NOT(ISBLANK(Lieferantenstamm!$D2612)),Mandantname,"")</f>
        <v/>
      </c>
    </row>
    <row r="2613" spans="1:10">
      <c r="A2613" s="83">
        <f>Lieferantenstamm!D2613</f>
        <v>0</v>
      </c>
      <c r="B2613" s="83">
        <f>Lieferantenstamm!E2613</f>
        <v>0</v>
      </c>
      <c r="C2613" s="83">
        <f>Lieferantenstamm!F2613</f>
        <v>0</v>
      </c>
      <c r="D2613" s="83">
        <f>Lieferantenstamm!G2613</f>
        <v>0</v>
      </c>
      <c r="E2613" s="88" t="str">
        <f>IF(NOT(ISBLANK(Lieferantenstamm!$D2613)),IF(OR(Lieferantenstamm!H2613="",Lieferantenstamm!H2613="Erste Rechnung des Lieferanten"),"Ja","Nein"),"")</f>
        <v/>
      </c>
      <c r="F2613" t="str">
        <f>IF(NOT(ISBLANK(Lieferantenstamm!$D2613)),IF(Lieferantenstamm!H2613="","Letzte Rechnung des Lieferanten",IF(AND(Lieferantenstamm!H2613&lt;&gt;"",Lieferantenstamm!H2613&lt;&gt;"Keine Vorausfüllung"),"Erste Rechnung des Lieferanten","")),"")</f>
        <v/>
      </c>
      <c r="G2613" s="88" t="str">
        <f>IF(NOT(ISBLANK(Lieferantenstamm!$D2613)),IF(OR(Lieferantenstamm!I2613="",Lieferantenstamm!I2613="individuell"),"Nein","Ja"),"")</f>
        <v/>
      </c>
      <c r="H2613" s="184" t="str">
        <f>IF(OR(Lieferantenstamm!I2613="", Lieferantenstamm!I2613="individuell"),"",Lieferantenstamm!I2613)</f>
        <v/>
      </c>
      <c r="I2613" s="182">
        <f>Lieferantenstamm!J2613</f>
        <v>0</v>
      </c>
      <c r="J2613" s="108" t="str">
        <f>IF(NOT(ISBLANK(Lieferantenstamm!$D2613)),Mandantname,"")</f>
        <v/>
      </c>
    </row>
    <row r="2614" spans="1:10">
      <c r="A2614" s="83">
        <f>Lieferantenstamm!D2614</f>
        <v>0</v>
      </c>
      <c r="B2614" s="83">
        <f>Lieferantenstamm!E2614</f>
        <v>0</v>
      </c>
      <c r="C2614" s="83">
        <f>Lieferantenstamm!F2614</f>
        <v>0</v>
      </c>
      <c r="D2614" s="83">
        <f>Lieferantenstamm!G2614</f>
        <v>0</v>
      </c>
      <c r="E2614" s="88" t="str">
        <f>IF(NOT(ISBLANK(Lieferantenstamm!$D2614)),IF(OR(Lieferantenstamm!H2614="",Lieferantenstamm!H2614="Erste Rechnung des Lieferanten"),"Ja","Nein"),"")</f>
        <v/>
      </c>
      <c r="F2614" t="str">
        <f>IF(NOT(ISBLANK(Lieferantenstamm!$D2614)),IF(Lieferantenstamm!H2614="","Letzte Rechnung des Lieferanten",IF(AND(Lieferantenstamm!H2614&lt;&gt;"",Lieferantenstamm!H2614&lt;&gt;"Keine Vorausfüllung"),"Erste Rechnung des Lieferanten","")),"")</f>
        <v/>
      </c>
      <c r="G2614" s="88" t="str">
        <f>IF(NOT(ISBLANK(Lieferantenstamm!$D2614)),IF(OR(Lieferantenstamm!I2614="",Lieferantenstamm!I2614="individuell"),"Nein","Ja"),"")</f>
        <v/>
      </c>
      <c r="H2614" s="184" t="str">
        <f>IF(OR(Lieferantenstamm!I2614="", Lieferantenstamm!I2614="individuell"),"",Lieferantenstamm!I2614)</f>
        <v/>
      </c>
      <c r="I2614" s="182">
        <f>Lieferantenstamm!J2614</f>
        <v>0</v>
      </c>
      <c r="J2614" s="108" t="str">
        <f>IF(NOT(ISBLANK(Lieferantenstamm!$D2614)),Mandantname,"")</f>
        <v/>
      </c>
    </row>
    <row r="2615" spans="1:10">
      <c r="A2615" s="83">
        <f>Lieferantenstamm!D2615</f>
        <v>0</v>
      </c>
      <c r="B2615" s="83">
        <f>Lieferantenstamm!E2615</f>
        <v>0</v>
      </c>
      <c r="C2615" s="83">
        <f>Lieferantenstamm!F2615</f>
        <v>0</v>
      </c>
      <c r="D2615" s="83">
        <f>Lieferantenstamm!G2615</f>
        <v>0</v>
      </c>
      <c r="E2615" s="88" t="str">
        <f>IF(NOT(ISBLANK(Lieferantenstamm!$D2615)),IF(OR(Lieferantenstamm!H2615="",Lieferantenstamm!H2615="Erste Rechnung des Lieferanten"),"Ja","Nein"),"")</f>
        <v/>
      </c>
      <c r="F2615" t="str">
        <f>IF(NOT(ISBLANK(Lieferantenstamm!$D2615)),IF(Lieferantenstamm!H2615="","Letzte Rechnung des Lieferanten",IF(AND(Lieferantenstamm!H2615&lt;&gt;"",Lieferantenstamm!H2615&lt;&gt;"Keine Vorausfüllung"),"Erste Rechnung des Lieferanten","")),"")</f>
        <v/>
      </c>
      <c r="G2615" s="88" t="str">
        <f>IF(NOT(ISBLANK(Lieferantenstamm!$D2615)),IF(OR(Lieferantenstamm!I2615="",Lieferantenstamm!I2615="individuell"),"Nein","Ja"),"")</f>
        <v/>
      </c>
      <c r="H2615" s="184" t="str">
        <f>IF(OR(Lieferantenstamm!I2615="", Lieferantenstamm!I2615="individuell"),"",Lieferantenstamm!I2615)</f>
        <v/>
      </c>
      <c r="I2615" s="182">
        <f>Lieferantenstamm!J2615</f>
        <v>0</v>
      </c>
      <c r="J2615" s="108" t="str">
        <f>IF(NOT(ISBLANK(Lieferantenstamm!$D2615)),Mandantname,"")</f>
        <v/>
      </c>
    </row>
    <row r="2616" spans="1:10">
      <c r="A2616" s="83">
        <f>Lieferantenstamm!D2616</f>
        <v>0</v>
      </c>
      <c r="B2616" s="83">
        <f>Lieferantenstamm!E2616</f>
        <v>0</v>
      </c>
      <c r="C2616" s="83">
        <f>Lieferantenstamm!F2616</f>
        <v>0</v>
      </c>
      <c r="D2616" s="83">
        <f>Lieferantenstamm!G2616</f>
        <v>0</v>
      </c>
      <c r="E2616" s="88" t="str">
        <f>IF(NOT(ISBLANK(Lieferantenstamm!$D2616)),IF(OR(Lieferantenstamm!H2616="",Lieferantenstamm!H2616="Erste Rechnung des Lieferanten"),"Ja","Nein"),"")</f>
        <v/>
      </c>
      <c r="F2616" t="str">
        <f>IF(NOT(ISBLANK(Lieferantenstamm!$D2616)),IF(Lieferantenstamm!H2616="","Letzte Rechnung des Lieferanten",IF(AND(Lieferantenstamm!H2616&lt;&gt;"",Lieferantenstamm!H2616&lt;&gt;"Keine Vorausfüllung"),"Erste Rechnung des Lieferanten","")),"")</f>
        <v/>
      </c>
      <c r="G2616" s="88" t="str">
        <f>IF(NOT(ISBLANK(Lieferantenstamm!$D2616)),IF(OR(Lieferantenstamm!I2616="",Lieferantenstamm!I2616="individuell"),"Nein","Ja"),"")</f>
        <v/>
      </c>
      <c r="H2616" s="184" t="str">
        <f>IF(OR(Lieferantenstamm!I2616="", Lieferantenstamm!I2616="individuell"),"",Lieferantenstamm!I2616)</f>
        <v/>
      </c>
      <c r="I2616" s="182">
        <f>Lieferantenstamm!J2616</f>
        <v>0</v>
      </c>
      <c r="J2616" s="108" t="str">
        <f>IF(NOT(ISBLANK(Lieferantenstamm!$D2616)),Mandantname,"")</f>
        <v/>
      </c>
    </row>
    <row r="2617" spans="1:10">
      <c r="A2617" s="83">
        <f>Lieferantenstamm!D2617</f>
        <v>0</v>
      </c>
      <c r="B2617" s="83">
        <f>Lieferantenstamm!E2617</f>
        <v>0</v>
      </c>
      <c r="C2617" s="83">
        <f>Lieferantenstamm!F2617</f>
        <v>0</v>
      </c>
      <c r="D2617" s="83">
        <f>Lieferantenstamm!G2617</f>
        <v>0</v>
      </c>
      <c r="E2617" s="88" t="str">
        <f>IF(NOT(ISBLANK(Lieferantenstamm!$D2617)),IF(OR(Lieferantenstamm!H2617="",Lieferantenstamm!H2617="Erste Rechnung des Lieferanten"),"Ja","Nein"),"")</f>
        <v/>
      </c>
      <c r="F2617" t="str">
        <f>IF(NOT(ISBLANK(Lieferantenstamm!$D2617)),IF(Lieferantenstamm!H2617="","Letzte Rechnung des Lieferanten",IF(AND(Lieferantenstamm!H2617&lt;&gt;"",Lieferantenstamm!H2617&lt;&gt;"Keine Vorausfüllung"),"Erste Rechnung des Lieferanten","")),"")</f>
        <v/>
      </c>
      <c r="G2617" s="88" t="str">
        <f>IF(NOT(ISBLANK(Lieferantenstamm!$D2617)),IF(OR(Lieferantenstamm!I2617="",Lieferantenstamm!I2617="individuell"),"Nein","Ja"),"")</f>
        <v/>
      </c>
      <c r="H2617" s="184" t="str">
        <f>IF(OR(Lieferantenstamm!I2617="", Lieferantenstamm!I2617="individuell"),"",Lieferantenstamm!I2617)</f>
        <v/>
      </c>
      <c r="I2617" s="182">
        <f>Lieferantenstamm!J2617</f>
        <v>0</v>
      </c>
      <c r="J2617" s="108" t="str">
        <f>IF(NOT(ISBLANK(Lieferantenstamm!$D2617)),Mandantname,"")</f>
        <v/>
      </c>
    </row>
    <row r="2618" spans="1:10">
      <c r="A2618" s="83">
        <f>Lieferantenstamm!D2618</f>
        <v>0</v>
      </c>
      <c r="B2618" s="83">
        <f>Lieferantenstamm!E2618</f>
        <v>0</v>
      </c>
      <c r="C2618" s="83">
        <f>Lieferantenstamm!F2618</f>
        <v>0</v>
      </c>
      <c r="D2618" s="83">
        <f>Lieferantenstamm!G2618</f>
        <v>0</v>
      </c>
      <c r="E2618" s="88" t="str">
        <f>IF(NOT(ISBLANK(Lieferantenstamm!$D2618)),IF(OR(Lieferantenstamm!H2618="",Lieferantenstamm!H2618="Erste Rechnung des Lieferanten"),"Ja","Nein"),"")</f>
        <v/>
      </c>
      <c r="F2618" t="str">
        <f>IF(NOT(ISBLANK(Lieferantenstamm!$D2618)),IF(Lieferantenstamm!H2618="","Letzte Rechnung des Lieferanten",IF(AND(Lieferantenstamm!H2618&lt;&gt;"",Lieferantenstamm!H2618&lt;&gt;"Keine Vorausfüllung"),"Erste Rechnung des Lieferanten","")),"")</f>
        <v/>
      </c>
      <c r="G2618" s="88" t="str">
        <f>IF(NOT(ISBLANK(Lieferantenstamm!$D2618)),IF(OR(Lieferantenstamm!I2618="",Lieferantenstamm!I2618="individuell"),"Nein","Ja"),"")</f>
        <v/>
      </c>
      <c r="H2618" s="184" t="str">
        <f>IF(OR(Lieferantenstamm!I2618="", Lieferantenstamm!I2618="individuell"),"",Lieferantenstamm!I2618)</f>
        <v/>
      </c>
      <c r="I2618" s="182">
        <f>Lieferantenstamm!J2618</f>
        <v>0</v>
      </c>
      <c r="J2618" s="108" t="str">
        <f>IF(NOT(ISBLANK(Lieferantenstamm!$D2618)),Mandantname,"")</f>
        <v/>
      </c>
    </row>
    <row r="2619" spans="1:10">
      <c r="A2619" s="83">
        <f>Lieferantenstamm!D2619</f>
        <v>0</v>
      </c>
      <c r="B2619" s="83">
        <f>Lieferantenstamm!E2619</f>
        <v>0</v>
      </c>
      <c r="C2619" s="83">
        <f>Lieferantenstamm!F2619</f>
        <v>0</v>
      </c>
      <c r="D2619" s="83">
        <f>Lieferantenstamm!G2619</f>
        <v>0</v>
      </c>
      <c r="E2619" s="88" t="str">
        <f>IF(NOT(ISBLANK(Lieferantenstamm!$D2619)),IF(OR(Lieferantenstamm!H2619="",Lieferantenstamm!H2619="Erste Rechnung des Lieferanten"),"Ja","Nein"),"")</f>
        <v/>
      </c>
      <c r="F2619" t="str">
        <f>IF(NOT(ISBLANK(Lieferantenstamm!$D2619)),IF(Lieferantenstamm!H2619="","Letzte Rechnung des Lieferanten",IF(AND(Lieferantenstamm!H2619&lt;&gt;"",Lieferantenstamm!H2619&lt;&gt;"Keine Vorausfüllung"),"Erste Rechnung des Lieferanten","")),"")</f>
        <v/>
      </c>
      <c r="G2619" s="88" t="str">
        <f>IF(NOT(ISBLANK(Lieferantenstamm!$D2619)),IF(OR(Lieferantenstamm!I2619="",Lieferantenstamm!I2619="individuell"),"Nein","Ja"),"")</f>
        <v/>
      </c>
      <c r="H2619" s="184" t="str">
        <f>IF(OR(Lieferantenstamm!I2619="", Lieferantenstamm!I2619="individuell"),"",Lieferantenstamm!I2619)</f>
        <v/>
      </c>
      <c r="I2619" s="182">
        <f>Lieferantenstamm!J2619</f>
        <v>0</v>
      </c>
      <c r="J2619" s="108" t="str">
        <f>IF(NOT(ISBLANK(Lieferantenstamm!$D2619)),Mandantname,"")</f>
        <v/>
      </c>
    </row>
    <row r="2620" spans="1:10">
      <c r="A2620" s="83">
        <f>Lieferantenstamm!D2620</f>
        <v>0</v>
      </c>
      <c r="B2620" s="83">
        <f>Lieferantenstamm!E2620</f>
        <v>0</v>
      </c>
      <c r="C2620" s="83">
        <f>Lieferantenstamm!F2620</f>
        <v>0</v>
      </c>
      <c r="D2620" s="83">
        <f>Lieferantenstamm!G2620</f>
        <v>0</v>
      </c>
      <c r="E2620" s="88" t="str">
        <f>IF(NOT(ISBLANK(Lieferantenstamm!$D2620)),IF(OR(Lieferantenstamm!H2620="",Lieferantenstamm!H2620="Erste Rechnung des Lieferanten"),"Ja","Nein"),"")</f>
        <v/>
      </c>
      <c r="F2620" t="str">
        <f>IF(NOT(ISBLANK(Lieferantenstamm!$D2620)),IF(Lieferantenstamm!H2620="","Letzte Rechnung des Lieferanten",IF(AND(Lieferantenstamm!H2620&lt;&gt;"",Lieferantenstamm!H2620&lt;&gt;"Keine Vorausfüllung"),"Erste Rechnung des Lieferanten","")),"")</f>
        <v/>
      </c>
      <c r="G2620" s="88" t="str">
        <f>IF(NOT(ISBLANK(Lieferantenstamm!$D2620)),IF(OR(Lieferantenstamm!I2620="",Lieferantenstamm!I2620="individuell"),"Nein","Ja"),"")</f>
        <v/>
      </c>
      <c r="H2620" s="184" t="str">
        <f>IF(OR(Lieferantenstamm!I2620="", Lieferantenstamm!I2620="individuell"),"",Lieferantenstamm!I2620)</f>
        <v/>
      </c>
      <c r="I2620" s="182">
        <f>Lieferantenstamm!J2620</f>
        <v>0</v>
      </c>
      <c r="J2620" s="108" t="str">
        <f>IF(NOT(ISBLANK(Lieferantenstamm!$D2620)),Mandantname,"")</f>
        <v/>
      </c>
    </row>
    <row r="2621" spans="1:10">
      <c r="A2621" s="83">
        <f>Lieferantenstamm!D2621</f>
        <v>0</v>
      </c>
      <c r="B2621" s="83">
        <f>Lieferantenstamm!E2621</f>
        <v>0</v>
      </c>
      <c r="C2621" s="83">
        <f>Lieferantenstamm!F2621</f>
        <v>0</v>
      </c>
      <c r="D2621" s="83">
        <f>Lieferantenstamm!G2621</f>
        <v>0</v>
      </c>
      <c r="E2621" s="88" t="str">
        <f>IF(NOT(ISBLANK(Lieferantenstamm!$D2621)),IF(OR(Lieferantenstamm!H2621="",Lieferantenstamm!H2621="Erste Rechnung des Lieferanten"),"Ja","Nein"),"")</f>
        <v/>
      </c>
      <c r="F2621" t="str">
        <f>IF(NOT(ISBLANK(Lieferantenstamm!$D2621)),IF(Lieferantenstamm!H2621="","Letzte Rechnung des Lieferanten",IF(AND(Lieferantenstamm!H2621&lt;&gt;"",Lieferantenstamm!H2621&lt;&gt;"Keine Vorausfüllung"),"Erste Rechnung des Lieferanten","")),"")</f>
        <v/>
      </c>
      <c r="G2621" s="88" t="str">
        <f>IF(NOT(ISBLANK(Lieferantenstamm!$D2621)),IF(OR(Lieferantenstamm!I2621="",Lieferantenstamm!I2621="individuell"),"Nein","Ja"),"")</f>
        <v/>
      </c>
      <c r="H2621" s="184" t="str">
        <f>IF(OR(Lieferantenstamm!I2621="", Lieferantenstamm!I2621="individuell"),"",Lieferantenstamm!I2621)</f>
        <v/>
      </c>
      <c r="I2621" s="182">
        <f>Lieferantenstamm!J2621</f>
        <v>0</v>
      </c>
      <c r="J2621" s="108" t="str">
        <f>IF(NOT(ISBLANK(Lieferantenstamm!$D2621)),Mandantname,"")</f>
        <v/>
      </c>
    </row>
    <row r="2622" spans="1:10">
      <c r="A2622" s="83">
        <f>Lieferantenstamm!D2622</f>
        <v>0</v>
      </c>
      <c r="B2622" s="83">
        <f>Lieferantenstamm!E2622</f>
        <v>0</v>
      </c>
      <c r="C2622" s="83">
        <f>Lieferantenstamm!F2622</f>
        <v>0</v>
      </c>
      <c r="D2622" s="83">
        <f>Lieferantenstamm!G2622</f>
        <v>0</v>
      </c>
      <c r="E2622" s="88" t="str">
        <f>IF(NOT(ISBLANK(Lieferantenstamm!$D2622)),IF(OR(Lieferantenstamm!H2622="",Lieferantenstamm!H2622="Erste Rechnung des Lieferanten"),"Ja","Nein"),"")</f>
        <v/>
      </c>
      <c r="F2622" t="str">
        <f>IF(NOT(ISBLANK(Lieferantenstamm!$D2622)),IF(Lieferantenstamm!H2622="","Letzte Rechnung des Lieferanten",IF(AND(Lieferantenstamm!H2622&lt;&gt;"",Lieferantenstamm!H2622&lt;&gt;"Keine Vorausfüllung"),"Erste Rechnung des Lieferanten","")),"")</f>
        <v/>
      </c>
      <c r="G2622" s="88" t="str">
        <f>IF(NOT(ISBLANK(Lieferantenstamm!$D2622)),IF(OR(Lieferantenstamm!I2622="",Lieferantenstamm!I2622="individuell"),"Nein","Ja"),"")</f>
        <v/>
      </c>
      <c r="H2622" s="184" t="str">
        <f>IF(OR(Lieferantenstamm!I2622="", Lieferantenstamm!I2622="individuell"),"",Lieferantenstamm!I2622)</f>
        <v/>
      </c>
      <c r="I2622" s="182">
        <f>Lieferantenstamm!J2622</f>
        <v>0</v>
      </c>
      <c r="J2622" s="108" t="str">
        <f>IF(NOT(ISBLANK(Lieferantenstamm!$D2622)),Mandantname,"")</f>
        <v/>
      </c>
    </row>
    <row r="2623" spans="1:10">
      <c r="A2623" s="83">
        <f>Lieferantenstamm!D2623</f>
        <v>0</v>
      </c>
      <c r="B2623" s="83">
        <f>Lieferantenstamm!E2623</f>
        <v>0</v>
      </c>
      <c r="C2623" s="83">
        <f>Lieferantenstamm!F2623</f>
        <v>0</v>
      </c>
      <c r="D2623" s="83">
        <f>Lieferantenstamm!G2623</f>
        <v>0</v>
      </c>
      <c r="E2623" s="88" t="str">
        <f>IF(NOT(ISBLANK(Lieferantenstamm!$D2623)),IF(OR(Lieferantenstamm!H2623="",Lieferantenstamm!H2623="Erste Rechnung des Lieferanten"),"Ja","Nein"),"")</f>
        <v/>
      </c>
      <c r="F2623" t="str">
        <f>IF(NOT(ISBLANK(Lieferantenstamm!$D2623)),IF(Lieferantenstamm!H2623="","Letzte Rechnung des Lieferanten",IF(AND(Lieferantenstamm!H2623&lt;&gt;"",Lieferantenstamm!H2623&lt;&gt;"Keine Vorausfüllung"),"Erste Rechnung des Lieferanten","")),"")</f>
        <v/>
      </c>
      <c r="G2623" s="88" t="str">
        <f>IF(NOT(ISBLANK(Lieferantenstamm!$D2623)),IF(OR(Lieferantenstamm!I2623="",Lieferantenstamm!I2623="individuell"),"Nein","Ja"),"")</f>
        <v/>
      </c>
      <c r="H2623" s="184" t="str">
        <f>IF(OR(Lieferantenstamm!I2623="", Lieferantenstamm!I2623="individuell"),"",Lieferantenstamm!I2623)</f>
        <v/>
      </c>
      <c r="I2623" s="182">
        <f>Lieferantenstamm!J2623</f>
        <v>0</v>
      </c>
      <c r="J2623" s="108" t="str">
        <f>IF(NOT(ISBLANK(Lieferantenstamm!$D2623)),Mandantname,"")</f>
        <v/>
      </c>
    </row>
    <row r="2624" spans="1:10">
      <c r="A2624" s="83">
        <f>Lieferantenstamm!D2624</f>
        <v>0</v>
      </c>
      <c r="B2624" s="83">
        <f>Lieferantenstamm!E2624</f>
        <v>0</v>
      </c>
      <c r="C2624" s="83">
        <f>Lieferantenstamm!F2624</f>
        <v>0</v>
      </c>
      <c r="D2624" s="83">
        <f>Lieferantenstamm!G2624</f>
        <v>0</v>
      </c>
      <c r="E2624" s="88" t="str">
        <f>IF(NOT(ISBLANK(Lieferantenstamm!$D2624)),IF(OR(Lieferantenstamm!H2624="",Lieferantenstamm!H2624="Erste Rechnung des Lieferanten"),"Ja","Nein"),"")</f>
        <v/>
      </c>
      <c r="F2624" t="str">
        <f>IF(NOT(ISBLANK(Lieferantenstamm!$D2624)),IF(Lieferantenstamm!H2624="","Letzte Rechnung des Lieferanten",IF(AND(Lieferantenstamm!H2624&lt;&gt;"",Lieferantenstamm!H2624&lt;&gt;"Keine Vorausfüllung"),"Erste Rechnung des Lieferanten","")),"")</f>
        <v/>
      </c>
      <c r="G2624" s="88" t="str">
        <f>IF(NOT(ISBLANK(Lieferantenstamm!$D2624)),IF(OR(Lieferantenstamm!I2624="",Lieferantenstamm!I2624="individuell"),"Nein","Ja"),"")</f>
        <v/>
      </c>
      <c r="H2624" s="184" t="str">
        <f>IF(OR(Lieferantenstamm!I2624="", Lieferantenstamm!I2624="individuell"),"",Lieferantenstamm!I2624)</f>
        <v/>
      </c>
      <c r="I2624" s="182">
        <f>Lieferantenstamm!J2624</f>
        <v>0</v>
      </c>
      <c r="J2624" s="108" t="str">
        <f>IF(NOT(ISBLANK(Lieferantenstamm!$D2624)),Mandantname,"")</f>
        <v/>
      </c>
    </row>
    <row r="2625" spans="1:10">
      <c r="A2625" s="83">
        <f>Lieferantenstamm!D2625</f>
        <v>0</v>
      </c>
      <c r="B2625" s="83">
        <f>Lieferantenstamm!E2625</f>
        <v>0</v>
      </c>
      <c r="C2625" s="83">
        <f>Lieferantenstamm!F2625</f>
        <v>0</v>
      </c>
      <c r="D2625" s="83">
        <f>Lieferantenstamm!G2625</f>
        <v>0</v>
      </c>
      <c r="E2625" s="88" t="str">
        <f>IF(NOT(ISBLANK(Lieferantenstamm!$D2625)),IF(OR(Lieferantenstamm!H2625="",Lieferantenstamm!H2625="Erste Rechnung des Lieferanten"),"Ja","Nein"),"")</f>
        <v/>
      </c>
      <c r="F2625" t="str">
        <f>IF(NOT(ISBLANK(Lieferantenstamm!$D2625)),IF(Lieferantenstamm!H2625="","Letzte Rechnung des Lieferanten",IF(AND(Lieferantenstamm!H2625&lt;&gt;"",Lieferantenstamm!H2625&lt;&gt;"Keine Vorausfüllung"),"Erste Rechnung des Lieferanten","")),"")</f>
        <v/>
      </c>
      <c r="G2625" s="88" t="str">
        <f>IF(NOT(ISBLANK(Lieferantenstamm!$D2625)),IF(OR(Lieferantenstamm!I2625="",Lieferantenstamm!I2625="individuell"),"Nein","Ja"),"")</f>
        <v/>
      </c>
      <c r="H2625" s="184" t="str">
        <f>IF(OR(Lieferantenstamm!I2625="", Lieferantenstamm!I2625="individuell"),"",Lieferantenstamm!I2625)</f>
        <v/>
      </c>
      <c r="I2625" s="182">
        <f>Lieferantenstamm!J2625</f>
        <v>0</v>
      </c>
      <c r="J2625" s="108" t="str">
        <f>IF(NOT(ISBLANK(Lieferantenstamm!$D2625)),Mandantname,"")</f>
        <v/>
      </c>
    </row>
    <row r="2626" spans="1:10">
      <c r="A2626" s="83">
        <f>Lieferantenstamm!D2626</f>
        <v>0</v>
      </c>
      <c r="B2626" s="83">
        <f>Lieferantenstamm!E2626</f>
        <v>0</v>
      </c>
      <c r="C2626" s="83">
        <f>Lieferantenstamm!F2626</f>
        <v>0</v>
      </c>
      <c r="D2626" s="83">
        <f>Lieferantenstamm!G2626</f>
        <v>0</v>
      </c>
      <c r="E2626" s="88" t="str">
        <f>IF(NOT(ISBLANK(Lieferantenstamm!$D2626)),IF(OR(Lieferantenstamm!H2626="",Lieferantenstamm!H2626="Erste Rechnung des Lieferanten"),"Ja","Nein"),"")</f>
        <v/>
      </c>
      <c r="F2626" t="str">
        <f>IF(NOT(ISBLANK(Lieferantenstamm!$D2626)),IF(Lieferantenstamm!H2626="","Letzte Rechnung des Lieferanten",IF(AND(Lieferantenstamm!H2626&lt;&gt;"",Lieferantenstamm!H2626&lt;&gt;"Keine Vorausfüllung"),"Erste Rechnung des Lieferanten","")),"")</f>
        <v/>
      </c>
      <c r="G2626" s="88" t="str">
        <f>IF(NOT(ISBLANK(Lieferantenstamm!$D2626)),IF(OR(Lieferantenstamm!I2626="",Lieferantenstamm!I2626="individuell"),"Nein","Ja"),"")</f>
        <v/>
      </c>
      <c r="H2626" s="184" t="str">
        <f>IF(OR(Lieferantenstamm!I2626="", Lieferantenstamm!I2626="individuell"),"",Lieferantenstamm!I2626)</f>
        <v/>
      </c>
      <c r="I2626" s="182">
        <f>Lieferantenstamm!J2626</f>
        <v>0</v>
      </c>
      <c r="J2626" s="108" t="str">
        <f>IF(NOT(ISBLANK(Lieferantenstamm!$D2626)),Mandantname,"")</f>
        <v/>
      </c>
    </row>
    <row r="2627" spans="1:10">
      <c r="A2627" s="83">
        <f>Lieferantenstamm!D2627</f>
        <v>0</v>
      </c>
      <c r="B2627" s="83">
        <f>Lieferantenstamm!E2627</f>
        <v>0</v>
      </c>
      <c r="C2627" s="83">
        <f>Lieferantenstamm!F2627</f>
        <v>0</v>
      </c>
      <c r="D2627" s="83">
        <f>Lieferantenstamm!G2627</f>
        <v>0</v>
      </c>
      <c r="E2627" s="88" t="str">
        <f>IF(NOT(ISBLANK(Lieferantenstamm!$D2627)),IF(OR(Lieferantenstamm!H2627="",Lieferantenstamm!H2627="Erste Rechnung des Lieferanten"),"Ja","Nein"),"")</f>
        <v/>
      </c>
      <c r="F2627" t="str">
        <f>IF(NOT(ISBLANK(Lieferantenstamm!$D2627)),IF(Lieferantenstamm!H2627="","Letzte Rechnung des Lieferanten",IF(AND(Lieferantenstamm!H2627&lt;&gt;"",Lieferantenstamm!H2627&lt;&gt;"Keine Vorausfüllung"),"Erste Rechnung des Lieferanten","")),"")</f>
        <v/>
      </c>
      <c r="G2627" s="88" t="str">
        <f>IF(NOT(ISBLANK(Lieferantenstamm!$D2627)),IF(OR(Lieferantenstamm!I2627="",Lieferantenstamm!I2627="individuell"),"Nein","Ja"),"")</f>
        <v/>
      </c>
      <c r="H2627" s="184" t="str">
        <f>IF(OR(Lieferantenstamm!I2627="", Lieferantenstamm!I2627="individuell"),"",Lieferantenstamm!I2627)</f>
        <v/>
      </c>
      <c r="I2627" s="182">
        <f>Lieferantenstamm!J2627</f>
        <v>0</v>
      </c>
      <c r="J2627" s="108" t="str">
        <f>IF(NOT(ISBLANK(Lieferantenstamm!$D2627)),Mandantname,"")</f>
        <v/>
      </c>
    </row>
    <row r="2628" spans="1:10">
      <c r="A2628" s="83">
        <f>Lieferantenstamm!D2628</f>
        <v>0</v>
      </c>
      <c r="B2628" s="83">
        <f>Lieferantenstamm!E2628</f>
        <v>0</v>
      </c>
      <c r="C2628" s="83">
        <f>Lieferantenstamm!F2628</f>
        <v>0</v>
      </c>
      <c r="D2628" s="83">
        <f>Lieferantenstamm!G2628</f>
        <v>0</v>
      </c>
      <c r="E2628" s="88" t="str">
        <f>IF(NOT(ISBLANK(Lieferantenstamm!$D2628)),IF(OR(Lieferantenstamm!H2628="",Lieferantenstamm!H2628="Erste Rechnung des Lieferanten"),"Ja","Nein"),"")</f>
        <v/>
      </c>
      <c r="F2628" t="str">
        <f>IF(NOT(ISBLANK(Lieferantenstamm!$D2628)),IF(Lieferantenstamm!H2628="","Letzte Rechnung des Lieferanten",IF(AND(Lieferantenstamm!H2628&lt;&gt;"",Lieferantenstamm!H2628&lt;&gt;"Keine Vorausfüllung"),"Erste Rechnung des Lieferanten","")),"")</f>
        <v/>
      </c>
      <c r="G2628" s="88" t="str">
        <f>IF(NOT(ISBLANK(Lieferantenstamm!$D2628)),IF(OR(Lieferantenstamm!I2628="",Lieferantenstamm!I2628="individuell"),"Nein","Ja"),"")</f>
        <v/>
      </c>
      <c r="H2628" s="184" t="str">
        <f>IF(OR(Lieferantenstamm!I2628="", Lieferantenstamm!I2628="individuell"),"",Lieferantenstamm!I2628)</f>
        <v/>
      </c>
      <c r="I2628" s="182">
        <f>Lieferantenstamm!J2628</f>
        <v>0</v>
      </c>
      <c r="J2628" s="108" t="str">
        <f>IF(NOT(ISBLANK(Lieferantenstamm!$D2628)),Mandantname,"")</f>
        <v/>
      </c>
    </row>
    <row r="2629" spans="1:10">
      <c r="A2629" s="83">
        <f>Lieferantenstamm!D2629</f>
        <v>0</v>
      </c>
      <c r="B2629" s="83">
        <f>Lieferantenstamm!E2629</f>
        <v>0</v>
      </c>
      <c r="C2629" s="83">
        <f>Lieferantenstamm!F2629</f>
        <v>0</v>
      </c>
      <c r="D2629" s="83">
        <f>Lieferantenstamm!G2629</f>
        <v>0</v>
      </c>
      <c r="E2629" s="88" t="str">
        <f>IF(NOT(ISBLANK(Lieferantenstamm!$D2629)),IF(OR(Lieferantenstamm!H2629="",Lieferantenstamm!H2629="Erste Rechnung des Lieferanten"),"Ja","Nein"),"")</f>
        <v/>
      </c>
      <c r="F2629" t="str">
        <f>IF(NOT(ISBLANK(Lieferantenstamm!$D2629)),IF(Lieferantenstamm!H2629="","Letzte Rechnung des Lieferanten",IF(AND(Lieferantenstamm!H2629&lt;&gt;"",Lieferantenstamm!H2629&lt;&gt;"Keine Vorausfüllung"),"Erste Rechnung des Lieferanten","")),"")</f>
        <v/>
      </c>
      <c r="G2629" s="88" t="str">
        <f>IF(NOT(ISBLANK(Lieferantenstamm!$D2629)),IF(OR(Lieferantenstamm!I2629="",Lieferantenstamm!I2629="individuell"),"Nein","Ja"),"")</f>
        <v/>
      </c>
      <c r="H2629" s="184" t="str">
        <f>IF(OR(Lieferantenstamm!I2629="", Lieferantenstamm!I2629="individuell"),"",Lieferantenstamm!I2629)</f>
        <v/>
      </c>
      <c r="I2629" s="182">
        <f>Lieferantenstamm!J2629</f>
        <v>0</v>
      </c>
      <c r="J2629" s="108" t="str">
        <f>IF(NOT(ISBLANK(Lieferantenstamm!$D2629)),Mandantname,"")</f>
        <v/>
      </c>
    </row>
    <row r="2630" spans="1:10">
      <c r="A2630" s="83">
        <f>Lieferantenstamm!D2630</f>
        <v>0</v>
      </c>
      <c r="B2630" s="83">
        <f>Lieferantenstamm!E2630</f>
        <v>0</v>
      </c>
      <c r="C2630" s="83">
        <f>Lieferantenstamm!F2630</f>
        <v>0</v>
      </c>
      <c r="D2630" s="83">
        <f>Lieferantenstamm!G2630</f>
        <v>0</v>
      </c>
      <c r="E2630" s="88" t="str">
        <f>IF(NOT(ISBLANK(Lieferantenstamm!$D2630)),IF(OR(Lieferantenstamm!H2630="",Lieferantenstamm!H2630="Erste Rechnung des Lieferanten"),"Ja","Nein"),"")</f>
        <v/>
      </c>
      <c r="F2630" t="str">
        <f>IF(NOT(ISBLANK(Lieferantenstamm!$D2630)),IF(Lieferantenstamm!H2630="","Letzte Rechnung des Lieferanten",IF(AND(Lieferantenstamm!H2630&lt;&gt;"",Lieferantenstamm!H2630&lt;&gt;"Keine Vorausfüllung"),"Erste Rechnung des Lieferanten","")),"")</f>
        <v/>
      </c>
      <c r="G2630" s="88" t="str">
        <f>IF(NOT(ISBLANK(Lieferantenstamm!$D2630)),IF(OR(Lieferantenstamm!I2630="",Lieferantenstamm!I2630="individuell"),"Nein","Ja"),"")</f>
        <v/>
      </c>
      <c r="H2630" s="184" t="str">
        <f>IF(OR(Lieferantenstamm!I2630="", Lieferantenstamm!I2630="individuell"),"",Lieferantenstamm!I2630)</f>
        <v/>
      </c>
      <c r="I2630" s="182">
        <f>Lieferantenstamm!J2630</f>
        <v>0</v>
      </c>
      <c r="J2630" s="108" t="str">
        <f>IF(NOT(ISBLANK(Lieferantenstamm!$D2630)),Mandantname,"")</f>
        <v/>
      </c>
    </row>
    <row r="2631" spans="1:10">
      <c r="A2631" s="83">
        <f>Lieferantenstamm!D2631</f>
        <v>0</v>
      </c>
      <c r="B2631" s="83">
        <f>Lieferantenstamm!E2631</f>
        <v>0</v>
      </c>
      <c r="C2631" s="83">
        <f>Lieferantenstamm!F2631</f>
        <v>0</v>
      </c>
      <c r="D2631" s="83">
        <f>Lieferantenstamm!G2631</f>
        <v>0</v>
      </c>
      <c r="E2631" s="88" t="str">
        <f>IF(NOT(ISBLANK(Lieferantenstamm!$D2631)),IF(OR(Lieferantenstamm!H2631="",Lieferantenstamm!H2631="Erste Rechnung des Lieferanten"),"Ja","Nein"),"")</f>
        <v/>
      </c>
      <c r="F2631" t="str">
        <f>IF(NOT(ISBLANK(Lieferantenstamm!$D2631)),IF(Lieferantenstamm!H2631="","Letzte Rechnung des Lieferanten",IF(AND(Lieferantenstamm!H2631&lt;&gt;"",Lieferantenstamm!H2631&lt;&gt;"Keine Vorausfüllung"),"Erste Rechnung des Lieferanten","")),"")</f>
        <v/>
      </c>
      <c r="G2631" s="88" t="str">
        <f>IF(NOT(ISBLANK(Lieferantenstamm!$D2631)),IF(OR(Lieferantenstamm!I2631="",Lieferantenstamm!I2631="individuell"),"Nein","Ja"),"")</f>
        <v/>
      </c>
      <c r="H2631" s="184" t="str">
        <f>IF(OR(Lieferantenstamm!I2631="", Lieferantenstamm!I2631="individuell"),"",Lieferantenstamm!I2631)</f>
        <v/>
      </c>
      <c r="I2631" s="182">
        <f>Lieferantenstamm!J2631</f>
        <v>0</v>
      </c>
      <c r="J2631" s="108" t="str">
        <f>IF(NOT(ISBLANK(Lieferantenstamm!$D2631)),Mandantname,"")</f>
        <v/>
      </c>
    </row>
    <row r="2632" spans="1:10">
      <c r="A2632" s="83">
        <f>Lieferantenstamm!D2632</f>
        <v>0</v>
      </c>
      <c r="B2632" s="83">
        <f>Lieferantenstamm!E2632</f>
        <v>0</v>
      </c>
      <c r="C2632" s="83">
        <f>Lieferantenstamm!F2632</f>
        <v>0</v>
      </c>
      <c r="D2632" s="83">
        <f>Lieferantenstamm!G2632</f>
        <v>0</v>
      </c>
      <c r="E2632" s="88" t="str">
        <f>IF(NOT(ISBLANK(Lieferantenstamm!$D2632)),IF(OR(Lieferantenstamm!H2632="",Lieferantenstamm!H2632="Erste Rechnung des Lieferanten"),"Ja","Nein"),"")</f>
        <v/>
      </c>
      <c r="F2632" t="str">
        <f>IF(NOT(ISBLANK(Lieferantenstamm!$D2632)),IF(Lieferantenstamm!H2632="","Letzte Rechnung des Lieferanten",IF(AND(Lieferantenstamm!H2632&lt;&gt;"",Lieferantenstamm!H2632&lt;&gt;"Keine Vorausfüllung"),"Erste Rechnung des Lieferanten","")),"")</f>
        <v/>
      </c>
      <c r="G2632" s="88" t="str">
        <f>IF(NOT(ISBLANK(Lieferantenstamm!$D2632)),IF(OR(Lieferantenstamm!I2632="",Lieferantenstamm!I2632="individuell"),"Nein","Ja"),"")</f>
        <v/>
      </c>
      <c r="H2632" s="184" t="str">
        <f>IF(OR(Lieferantenstamm!I2632="", Lieferantenstamm!I2632="individuell"),"",Lieferantenstamm!I2632)</f>
        <v/>
      </c>
      <c r="I2632" s="182">
        <f>Lieferantenstamm!J2632</f>
        <v>0</v>
      </c>
      <c r="J2632" s="108" t="str">
        <f>IF(NOT(ISBLANK(Lieferantenstamm!$D2632)),Mandantname,"")</f>
        <v/>
      </c>
    </row>
    <row r="2633" spans="1:10">
      <c r="A2633" s="83">
        <f>Lieferantenstamm!D2633</f>
        <v>0</v>
      </c>
      <c r="B2633" s="83">
        <f>Lieferantenstamm!E2633</f>
        <v>0</v>
      </c>
      <c r="C2633" s="83">
        <f>Lieferantenstamm!F2633</f>
        <v>0</v>
      </c>
      <c r="D2633" s="83">
        <f>Lieferantenstamm!G2633</f>
        <v>0</v>
      </c>
      <c r="E2633" s="88" t="str">
        <f>IF(NOT(ISBLANK(Lieferantenstamm!$D2633)),IF(OR(Lieferantenstamm!H2633="",Lieferantenstamm!H2633="Erste Rechnung des Lieferanten"),"Ja","Nein"),"")</f>
        <v/>
      </c>
      <c r="F2633" t="str">
        <f>IF(NOT(ISBLANK(Lieferantenstamm!$D2633)),IF(Lieferantenstamm!H2633="","Letzte Rechnung des Lieferanten",IF(AND(Lieferantenstamm!H2633&lt;&gt;"",Lieferantenstamm!H2633&lt;&gt;"Keine Vorausfüllung"),"Erste Rechnung des Lieferanten","")),"")</f>
        <v/>
      </c>
      <c r="G2633" s="88" t="str">
        <f>IF(NOT(ISBLANK(Lieferantenstamm!$D2633)),IF(OR(Lieferantenstamm!I2633="",Lieferantenstamm!I2633="individuell"),"Nein","Ja"),"")</f>
        <v/>
      </c>
      <c r="H2633" s="184" t="str">
        <f>IF(OR(Lieferantenstamm!I2633="", Lieferantenstamm!I2633="individuell"),"",Lieferantenstamm!I2633)</f>
        <v/>
      </c>
      <c r="I2633" s="182">
        <f>Lieferantenstamm!J2633</f>
        <v>0</v>
      </c>
      <c r="J2633" s="108" t="str">
        <f>IF(NOT(ISBLANK(Lieferantenstamm!$D2633)),Mandantname,"")</f>
        <v/>
      </c>
    </row>
    <row r="2634" spans="1:10">
      <c r="A2634" s="83">
        <f>Lieferantenstamm!D2634</f>
        <v>0</v>
      </c>
      <c r="B2634" s="83">
        <f>Lieferantenstamm!E2634</f>
        <v>0</v>
      </c>
      <c r="C2634" s="83">
        <f>Lieferantenstamm!F2634</f>
        <v>0</v>
      </c>
      <c r="D2634" s="83">
        <f>Lieferantenstamm!G2634</f>
        <v>0</v>
      </c>
      <c r="E2634" s="88" t="str">
        <f>IF(NOT(ISBLANK(Lieferantenstamm!$D2634)),IF(OR(Lieferantenstamm!H2634="",Lieferantenstamm!H2634="Erste Rechnung des Lieferanten"),"Ja","Nein"),"")</f>
        <v/>
      </c>
      <c r="F2634" t="str">
        <f>IF(NOT(ISBLANK(Lieferantenstamm!$D2634)),IF(Lieferantenstamm!H2634="","Letzte Rechnung des Lieferanten",IF(AND(Lieferantenstamm!H2634&lt;&gt;"",Lieferantenstamm!H2634&lt;&gt;"Keine Vorausfüllung"),"Erste Rechnung des Lieferanten","")),"")</f>
        <v/>
      </c>
      <c r="G2634" s="88" t="str">
        <f>IF(NOT(ISBLANK(Lieferantenstamm!$D2634)),IF(OR(Lieferantenstamm!I2634="",Lieferantenstamm!I2634="individuell"),"Nein","Ja"),"")</f>
        <v/>
      </c>
      <c r="H2634" s="184" t="str">
        <f>IF(OR(Lieferantenstamm!I2634="", Lieferantenstamm!I2634="individuell"),"",Lieferantenstamm!I2634)</f>
        <v/>
      </c>
      <c r="I2634" s="182">
        <f>Lieferantenstamm!J2634</f>
        <v>0</v>
      </c>
      <c r="J2634" s="108" t="str">
        <f>IF(NOT(ISBLANK(Lieferantenstamm!$D2634)),Mandantname,"")</f>
        <v/>
      </c>
    </row>
    <row r="2635" spans="1:10">
      <c r="A2635" s="83">
        <f>Lieferantenstamm!D2635</f>
        <v>0</v>
      </c>
      <c r="B2635" s="83">
        <f>Lieferantenstamm!E2635</f>
        <v>0</v>
      </c>
      <c r="C2635" s="83">
        <f>Lieferantenstamm!F2635</f>
        <v>0</v>
      </c>
      <c r="D2635" s="83">
        <f>Lieferantenstamm!G2635</f>
        <v>0</v>
      </c>
      <c r="E2635" s="88" t="str">
        <f>IF(NOT(ISBLANK(Lieferantenstamm!$D2635)),IF(OR(Lieferantenstamm!H2635="",Lieferantenstamm!H2635="Erste Rechnung des Lieferanten"),"Ja","Nein"),"")</f>
        <v/>
      </c>
      <c r="F2635" t="str">
        <f>IF(NOT(ISBLANK(Lieferantenstamm!$D2635)),IF(Lieferantenstamm!H2635="","Letzte Rechnung des Lieferanten",IF(AND(Lieferantenstamm!H2635&lt;&gt;"",Lieferantenstamm!H2635&lt;&gt;"Keine Vorausfüllung"),"Erste Rechnung des Lieferanten","")),"")</f>
        <v/>
      </c>
      <c r="G2635" s="88" t="str">
        <f>IF(NOT(ISBLANK(Lieferantenstamm!$D2635)),IF(OR(Lieferantenstamm!I2635="",Lieferantenstamm!I2635="individuell"),"Nein","Ja"),"")</f>
        <v/>
      </c>
      <c r="H2635" s="184" t="str">
        <f>IF(OR(Lieferantenstamm!I2635="", Lieferantenstamm!I2635="individuell"),"",Lieferantenstamm!I2635)</f>
        <v/>
      </c>
      <c r="I2635" s="182">
        <f>Lieferantenstamm!J2635</f>
        <v>0</v>
      </c>
      <c r="J2635" s="108" t="str">
        <f>IF(NOT(ISBLANK(Lieferantenstamm!$D2635)),Mandantname,"")</f>
        <v/>
      </c>
    </row>
    <row r="2636" spans="1:10">
      <c r="A2636" s="83">
        <f>Lieferantenstamm!D2636</f>
        <v>0</v>
      </c>
      <c r="B2636" s="83">
        <f>Lieferantenstamm!E2636</f>
        <v>0</v>
      </c>
      <c r="C2636" s="83">
        <f>Lieferantenstamm!F2636</f>
        <v>0</v>
      </c>
      <c r="D2636" s="83">
        <f>Lieferantenstamm!G2636</f>
        <v>0</v>
      </c>
      <c r="E2636" s="88" t="str">
        <f>IF(NOT(ISBLANK(Lieferantenstamm!$D2636)),IF(OR(Lieferantenstamm!H2636="",Lieferantenstamm!H2636="Erste Rechnung des Lieferanten"),"Ja","Nein"),"")</f>
        <v/>
      </c>
      <c r="F2636" t="str">
        <f>IF(NOT(ISBLANK(Lieferantenstamm!$D2636)),IF(Lieferantenstamm!H2636="","Letzte Rechnung des Lieferanten",IF(AND(Lieferantenstamm!H2636&lt;&gt;"",Lieferantenstamm!H2636&lt;&gt;"Keine Vorausfüllung"),"Erste Rechnung des Lieferanten","")),"")</f>
        <v/>
      </c>
      <c r="G2636" s="88" t="str">
        <f>IF(NOT(ISBLANK(Lieferantenstamm!$D2636)),IF(OR(Lieferantenstamm!I2636="",Lieferantenstamm!I2636="individuell"),"Nein","Ja"),"")</f>
        <v/>
      </c>
      <c r="H2636" s="184" t="str">
        <f>IF(OR(Lieferantenstamm!I2636="", Lieferantenstamm!I2636="individuell"),"",Lieferantenstamm!I2636)</f>
        <v/>
      </c>
      <c r="I2636" s="182">
        <f>Lieferantenstamm!J2636</f>
        <v>0</v>
      </c>
      <c r="J2636" s="108" t="str">
        <f>IF(NOT(ISBLANK(Lieferantenstamm!$D2636)),Mandantname,"")</f>
        <v/>
      </c>
    </row>
    <row r="2637" spans="1:10">
      <c r="A2637" s="83">
        <f>Lieferantenstamm!D2637</f>
        <v>0</v>
      </c>
      <c r="B2637" s="83">
        <f>Lieferantenstamm!E2637</f>
        <v>0</v>
      </c>
      <c r="C2637" s="83">
        <f>Lieferantenstamm!F2637</f>
        <v>0</v>
      </c>
      <c r="D2637" s="83">
        <f>Lieferantenstamm!G2637</f>
        <v>0</v>
      </c>
      <c r="E2637" s="88" t="str">
        <f>IF(NOT(ISBLANK(Lieferantenstamm!$D2637)),IF(OR(Lieferantenstamm!H2637="",Lieferantenstamm!H2637="Erste Rechnung des Lieferanten"),"Ja","Nein"),"")</f>
        <v/>
      </c>
      <c r="F2637" t="str">
        <f>IF(NOT(ISBLANK(Lieferantenstamm!$D2637)),IF(Lieferantenstamm!H2637="","Letzte Rechnung des Lieferanten",IF(AND(Lieferantenstamm!H2637&lt;&gt;"",Lieferantenstamm!H2637&lt;&gt;"Keine Vorausfüllung"),"Erste Rechnung des Lieferanten","")),"")</f>
        <v/>
      </c>
      <c r="G2637" s="88" t="str">
        <f>IF(NOT(ISBLANK(Lieferantenstamm!$D2637)),IF(OR(Lieferantenstamm!I2637="",Lieferantenstamm!I2637="individuell"),"Nein","Ja"),"")</f>
        <v/>
      </c>
      <c r="H2637" s="184" t="str">
        <f>IF(OR(Lieferantenstamm!I2637="", Lieferantenstamm!I2637="individuell"),"",Lieferantenstamm!I2637)</f>
        <v/>
      </c>
      <c r="I2637" s="182">
        <f>Lieferantenstamm!J2637</f>
        <v>0</v>
      </c>
      <c r="J2637" s="108" t="str">
        <f>IF(NOT(ISBLANK(Lieferantenstamm!$D2637)),Mandantname,"")</f>
        <v/>
      </c>
    </row>
    <row r="2638" spans="1:10">
      <c r="A2638" s="83">
        <f>Lieferantenstamm!D2638</f>
        <v>0</v>
      </c>
      <c r="B2638" s="83">
        <f>Lieferantenstamm!E2638</f>
        <v>0</v>
      </c>
      <c r="C2638" s="83">
        <f>Lieferantenstamm!F2638</f>
        <v>0</v>
      </c>
      <c r="D2638" s="83">
        <f>Lieferantenstamm!G2638</f>
        <v>0</v>
      </c>
      <c r="E2638" s="88" t="str">
        <f>IF(NOT(ISBLANK(Lieferantenstamm!$D2638)),IF(OR(Lieferantenstamm!H2638="",Lieferantenstamm!H2638="Erste Rechnung des Lieferanten"),"Ja","Nein"),"")</f>
        <v/>
      </c>
      <c r="F2638" t="str">
        <f>IF(NOT(ISBLANK(Lieferantenstamm!$D2638)),IF(Lieferantenstamm!H2638="","Letzte Rechnung des Lieferanten",IF(AND(Lieferantenstamm!H2638&lt;&gt;"",Lieferantenstamm!H2638&lt;&gt;"Keine Vorausfüllung"),"Erste Rechnung des Lieferanten","")),"")</f>
        <v/>
      </c>
      <c r="G2638" s="88" t="str">
        <f>IF(NOT(ISBLANK(Lieferantenstamm!$D2638)),IF(OR(Lieferantenstamm!I2638="",Lieferantenstamm!I2638="individuell"),"Nein","Ja"),"")</f>
        <v/>
      </c>
      <c r="H2638" s="184" t="str">
        <f>IF(OR(Lieferantenstamm!I2638="", Lieferantenstamm!I2638="individuell"),"",Lieferantenstamm!I2638)</f>
        <v/>
      </c>
      <c r="I2638" s="182">
        <f>Lieferantenstamm!J2638</f>
        <v>0</v>
      </c>
      <c r="J2638" s="108" t="str">
        <f>IF(NOT(ISBLANK(Lieferantenstamm!$D2638)),Mandantname,"")</f>
        <v/>
      </c>
    </row>
    <row r="2639" spans="1:10">
      <c r="A2639" s="83">
        <f>Lieferantenstamm!D2639</f>
        <v>0</v>
      </c>
      <c r="B2639" s="83">
        <f>Lieferantenstamm!E2639</f>
        <v>0</v>
      </c>
      <c r="C2639" s="83">
        <f>Lieferantenstamm!F2639</f>
        <v>0</v>
      </c>
      <c r="D2639" s="83">
        <f>Lieferantenstamm!G2639</f>
        <v>0</v>
      </c>
      <c r="E2639" s="88" t="str">
        <f>IF(NOT(ISBLANK(Lieferantenstamm!$D2639)),IF(OR(Lieferantenstamm!H2639="",Lieferantenstamm!H2639="Erste Rechnung des Lieferanten"),"Ja","Nein"),"")</f>
        <v/>
      </c>
      <c r="F2639" t="str">
        <f>IF(NOT(ISBLANK(Lieferantenstamm!$D2639)),IF(Lieferantenstamm!H2639="","Letzte Rechnung des Lieferanten",IF(AND(Lieferantenstamm!H2639&lt;&gt;"",Lieferantenstamm!H2639&lt;&gt;"Keine Vorausfüllung"),"Erste Rechnung des Lieferanten","")),"")</f>
        <v/>
      </c>
      <c r="G2639" s="88" t="str">
        <f>IF(NOT(ISBLANK(Lieferantenstamm!$D2639)),IF(OR(Lieferantenstamm!I2639="",Lieferantenstamm!I2639="individuell"),"Nein","Ja"),"")</f>
        <v/>
      </c>
      <c r="H2639" s="184" t="str">
        <f>IF(OR(Lieferantenstamm!I2639="", Lieferantenstamm!I2639="individuell"),"",Lieferantenstamm!I2639)</f>
        <v/>
      </c>
      <c r="I2639" s="182">
        <f>Lieferantenstamm!J2639</f>
        <v>0</v>
      </c>
      <c r="J2639" s="108" t="str">
        <f>IF(NOT(ISBLANK(Lieferantenstamm!$D2639)),Mandantname,"")</f>
        <v/>
      </c>
    </row>
    <row r="2640" spans="1:10">
      <c r="A2640" s="83">
        <f>Lieferantenstamm!D2640</f>
        <v>0</v>
      </c>
      <c r="B2640" s="83">
        <f>Lieferantenstamm!E2640</f>
        <v>0</v>
      </c>
      <c r="C2640" s="83">
        <f>Lieferantenstamm!F2640</f>
        <v>0</v>
      </c>
      <c r="D2640" s="83">
        <f>Lieferantenstamm!G2640</f>
        <v>0</v>
      </c>
      <c r="E2640" s="88" t="str">
        <f>IF(NOT(ISBLANK(Lieferantenstamm!$D2640)),IF(OR(Lieferantenstamm!H2640="",Lieferantenstamm!H2640="Erste Rechnung des Lieferanten"),"Ja","Nein"),"")</f>
        <v/>
      </c>
      <c r="F2640" t="str">
        <f>IF(NOT(ISBLANK(Lieferantenstamm!$D2640)),IF(Lieferantenstamm!H2640="","Letzte Rechnung des Lieferanten",IF(AND(Lieferantenstamm!H2640&lt;&gt;"",Lieferantenstamm!H2640&lt;&gt;"Keine Vorausfüllung"),"Erste Rechnung des Lieferanten","")),"")</f>
        <v/>
      </c>
      <c r="G2640" s="88" t="str">
        <f>IF(NOT(ISBLANK(Lieferantenstamm!$D2640)),IF(OR(Lieferantenstamm!I2640="",Lieferantenstamm!I2640="individuell"),"Nein","Ja"),"")</f>
        <v/>
      </c>
      <c r="H2640" s="184" t="str">
        <f>IF(OR(Lieferantenstamm!I2640="", Lieferantenstamm!I2640="individuell"),"",Lieferantenstamm!I2640)</f>
        <v/>
      </c>
      <c r="I2640" s="182">
        <f>Lieferantenstamm!J2640</f>
        <v>0</v>
      </c>
      <c r="J2640" s="108" t="str">
        <f>IF(NOT(ISBLANK(Lieferantenstamm!$D2640)),Mandantname,"")</f>
        <v/>
      </c>
    </row>
    <row r="2641" spans="1:10">
      <c r="A2641" s="83">
        <f>Lieferantenstamm!D2641</f>
        <v>0</v>
      </c>
      <c r="B2641" s="83">
        <f>Lieferantenstamm!E2641</f>
        <v>0</v>
      </c>
      <c r="C2641" s="83">
        <f>Lieferantenstamm!F2641</f>
        <v>0</v>
      </c>
      <c r="D2641" s="83">
        <f>Lieferantenstamm!G2641</f>
        <v>0</v>
      </c>
      <c r="E2641" s="88" t="str">
        <f>IF(NOT(ISBLANK(Lieferantenstamm!$D2641)),IF(OR(Lieferantenstamm!H2641="",Lieferantenstamm!H2641="Erste Rechnung des Lieferanten"),"Ja","Nein"),"")</f>
        <v/>
      </c>
      <c r="F2641" t="str">
        <f>IF(NOT(ISBLANK(Lieferantenstamm!$D2641)),IF(Lieferantenstamm!H2641="","Letzte Rechnung des Lieferanten",IF(AND(Lieferantenstamm!H2641&lt;&gt;"",Lieferantenstamm!H2641&lt;&gt;"Keine Vorausfüllung"),"Erste Rechnung des Lieferanten","")),"")</f>
        <v/>
      </c>
      <c r="G2641" s="88" t="str">
        <f>IF(NOT(ISBLANK(Lieferantenstamm!$D2641)),IF(OR(Lieferantenstamm!I2641="",Lieferantenstamm!I2641="individuell"),"Nein","Ja"),"")</f>
        <v/>
      </c>
      <c r="H2641" s="184" t="str">
        <f>IF(OR(Lieferantenstamm!I2641="", Lieferantenstamm!I2641="individuell"),"",Lieferantenstamm!I2641)</f>
        <v/>
      </c>
      <c r="I2641" s="182">
        <f>Lieferantenstamm!J2641</f>
        <v>0</v>
      </c>
      <c r="J2641" s="108" t="str">
        <f>IF(NOT(ISBLANK(Lieferantenstamm!$D2641)),Mandantname,"")</f>
        <v/>
      </c>
    </row>
    <row r="2642" spans="1:10">
      <c r="A2642" s="83">
        <f>Lieferantenstamm!D2642</f>
        <v>0</v>
      </c>
      <c r="B2642" s="83">
        <f>Lieferantenstamm!E2642</f>
        <v>0</v>
      </c>
      <c r="C2642" s="83">
        <f>Lieferantenstamm!F2642</f>
        <v>0</v>
      </c>
      <c r="D2642" s="83">
        <f>Lieferantenstamm!G2642</f>
        <v>0</v>
      </c>
      <c r="E2642" s="88" t="str">
        <f>IF(NOT(ISBLANK(Lieferantenstamm!$D2642)),IF(OR(Lieferantenstamm!H2642="",Lieferantenstamm!H2642="Erste Rechnung des Lieferanten"),"Ja","Nein"),"")</f>
        <v/>
      </c>
      <c r="F2642" t="str">
        <f>IF(NOT(ISBLANK(Lieferantenstamm!$D2642)),IF(Lieferantenstamm!H2642="","Letzte Rechnung des Lieferanten",IF(AND(Lieferantenstamm!H2642&lt;&gt;"",Lieferantenstamm!H2642&lt;&gt;"Keine Vorausfüllung"),"Erste Rechnung des Lieferanten","")),"")</f>
        <v/>
      </c>
      <c r="G2642" s="88" t="str">
        <f>IF(NOT(ISBLANK(Lieferantenstamm!$D2642)),IF(OR(Lieferantenstamm!I2642="",Lieferantenstamm!I2642="individuell"),"Nein","Ja"),"")</f>
        <v/>
      </c>
      <c r="H2642" s="184" t="str">
        <f>IF(OR(Lieferantenstamm!I2642="", Lieferantenstamm!I2642="individuell"),"",Lieferantenstamm!I2642)</f>
        <v/>
      </c>
      <c r="I2642" s="182">
        <f>Lieferantenstamm!J2642</f>
        <v>0</v>
      </c>
      <c r="J2642" s="108" t="str">
        <f>IF(NOT(ISBLANK(Lieferantenstamm!$D2642)),Mandantname,"")</f>
        <v/>
      </c>
    </row>
    <row r="2643" spans="1:10">
      <c r="A2643" s="83">
        <f>Lieferantenstamm!D2643</f>
        <v>0</v>
      </c>
      <c r="B2643" s="83">
        <f>Lieferantenstamm!E2643</f>
        <v>0</v>
      </c>
      <c r="C2643" s="83">
        <f>Lieferantenstamm!F2643</f>
        <v>0</v>
      </c>
      <c r="D2643" s="83">
        <f>Lieferantenstamm!G2643</f>
        <v>0</v>
      </c>
      <c r="E2643" s="88" t="str">
        <f>IF(NOT(ISBLANK(Lieferantenstamm!$D2643)),IF(OR(Lieferantenstamm!H2643="",Lieferantenstamm!H2643="Erste Rechnung des Lieferanten"),"Ja","Nein"),"")</f>
        <v/>
      </c>
      <c r="F2643" t="str">
        <f>IF(NOT(ISBLANK(Lieferantenstamm!$D2643)),IF(Lieferantenstamm!H2643="","Letzte Rechnung des Lieferanten",IF(AND(Lieferantenstamm!H2643&lt;&gt;"",Lieferantenstamm!H2643&lt;&gt;"Keine Vorausfüllung"),"Erste Rechnung des Lieferanten","")),"")</f>
        <v/>
      </c>
      <c r="G2643" s="88" t="str">
        <f>IF(NOT(ISBLANK(Lieferantenstamm!$D2643)),IF(OR(Lieferantenstamm!I2643="",Lieferantenstamm!I2643="individuell"),"Nein","Ja"),"")</f>
        <v/>
      </c>
      <c r="H2643" s="184" t="str">
        <f>IF(OR(Lieferantenstamm!I2643="", Lieferantenstamm!I2643="individuell"),"",Lieferantenstamm!I2643)</f>
        <v/>
      </c>
      <c r="I2643" s="182">
        <f>Lieferantenstamm!J2643</f>
        <v>0</v>
      </c>
      <c r="J2643" s="108" t="str">
        <f>IF(NOT(ISBLANK(Lieferantenstamm!$D2643)),Mandantname,"")</f>
        <v/>
      </c>
    </row>
    <row r="2644" spans="1:10">
      <c r="A2644" s="83">
        <f>Lieferantenstamm!D2644</f>
        <v>0</v>
      </c>
      <c r="B2644" s="83">
        <f>Lieferantenstamm!E2644</f>
        <v>0</v>
      </c>
      <c r="C2644" s="83">
        <f>Lieferantenstamm!F2644</f>
        <v>0</v>
      </c>
      <c r="D2644" s="83">
        <f>Lieferantenstamm!G2644</f>
        <v>0</v>
      </c>
      <c r="E2644" s="88" t="str">
        <f>IF(NOT(ISBLANK(Lieferantenstamm!$D2644)),IF(OR(Lieferantenstamm!H2644="",Lieferantenstamm!H2644="Erste Rechnung des Lieferanten"),"Ja","Nein"),"")</f>
        <v/>
      </c>
      <c r="F2644" t="str">
        <f>IF(NOT(ISBLANK(Lieferantenstamm!$D2644)),IF(Lieferantenstamm!H2644="","Letzte Rechnung des Lieferanten",IF(AND(Lieferantenstamm!H2644&lt;&gt;"",Lieferantenstamm!H2644&lt;&gt;"Keine Vorausfüllung"),"Erste Rechnung des Lieferanten","")),"")</f>
        <v/>
      </c>
      <c r="G2644" s="88" t="str">
        <f>IF(NOT(ISBLANK(Lieferantenstamm!$D2644)),IF(OR(Lieferantenstamm!I2644="",Lieferantenstamm!I2644="individuell"),"Nein","Ja"),"")</f>
        <v/>
      </c>
      <c r="H2644" s="184" t="str">
        <f>IF(OR(Lieferantenstamm!I2644="", Lieferantenstamm!I2644="individuell"),"",Lieferantenstamm!I2644)</f>
        <v/>
      </c>
      <c r="I2644" s="182">
        <f>Lieferantenstamm!J2644</f>
        <v>0</v>
      </c>
      <c r="J2644" s="108" t="str">
        <f>IF(NOT(ISBLANK(Lieferantenstamm!$D2644)),Mandantname,"")</f>
        <v/>
      </c>
    </row>
    <row r="2645" spans="1:10">
      <c r="A2645" s="83">
        <f>Lieferantenstamm!D2645</f>
        <v>0</v>
      </c>
      <c r="B2645" s="83">
        <f>Lieferantenstamm!E2645</f>
        <v>0</v>
      </c>
      <c r="C2645" s="83">
        <f>Lieferantenstamm!F2645</f>
        <v>0</v>
      </c>
      <c r="D2645" s="83">
        <f>Lieferantenstamm!G2645</f>
        <v>0</v>
      </c>
      <c r="E2645" s="88" t="str">
        <f>IF(NOT(ISBLANK(Lieferantenstamm!$D2645)),IF(OR(Lieferantenstamm!H2645="",Lieferantenstamm!H2645="Erste Rechnung des Lieferanten"),"Ja","Nein"),"")</f>
        <v/>
      </c>
      <c r="F2645" t="str">
        <f>IF(NOT(ISBLANK(Lieferantenstamm!$D2645)),IF(Lieferantenstamm!H2645="","Letzte Rechnung des Lieferanten",IF(AND(Lieferantenstamm!H2645&lt;&gt;"",Lieferantenstamm!H2645&lt;&gt;"Keine Vorausfüllung"),"Erste Rechnung des Lieferanten","")),"")</f>
        <v/>
      </c>
      <c r="G2645" s="88" t="str">
        <f>IF(NOT(ISBLANK(Lieferantenstamm!$D2645)),IF(OR(Lieferantenstamm!I2645="",Lieferantenstamm!I2645="individuell"),"Nein","Ja"),"")</f>
        <v/>
      </c>
      <c r="H2645" s="184" t="str">
        <f>IF(OR(Lieferantenstamm!I2645="", Lieferantenstamm!I2645="individuell"),"",Lieferantenstamm!I2645)</f>
        <v/>
      </c>
      <c r="I2645" s="182">
        <f>Lieferantenstamm!J2645</f>
        <v>0</v>
      </c>
      <c r="J2645" s="108" t="str">
        <f>IF(NOT(ISBLANK(Lieferantenstamm!$D2645)),Mandantname,"")</f>
        <v/>
      </c>
    </row>
    <row r="2646" spans="1:10">
      <c r="A2646" s="83">
        <f>Lieferantenstamm!D2646</f>
        <v>0</v>
      </c>
      <c r="B2646" s="83">
        <f>Lieferantenstamm!E2646</f>
        <v>0</v>
      </c>
      <c r="C2646" s="83">
        <f>Lieferantenstamm!F2646</f>
        <v>0</v>
      </c>
      <c r="D2646" s="83">
        <f>Lieferantenstamm!G2646</f>
        <v>0</v>
      </c>
      <c r="E2646" s="88" t="str">
        <f>IF(NOT(ISBLANK(Lieferantenstamm!$D2646)),IF(OR(Lieferantenstamm!H2646="",Lieferantenstamm!H2646="Erste Rechnung des Lieferanten"),"Ja","Nein"),"")</f>
        <v/>
      </c>
      <c r="F2646" t="str">
        <f>IF(NOT(ISBLANK(Lieferantenstamm!$D2646)),IF(Lieferantenstamm!H2646="","Letzte Rechnung des Lieferanten",IF(AND(Lieferantenstamm!H2646&lt;&gt;"",Lieferantenstamm!H2646&lt;&gt;"Keine Vorausfüllung"),"Erste Rechnung des Lieferanten","")),"")</f>
        <v/>
      </c>
      <c r="G2646" s="88" t="str">
        <f>IF(NOT(ISBLANK(Lieferantenstamm!$D2646)),IF(OR(Lieferantenstamm!I2646="",Lieferantenstamm!I2646="individuell"),"Nein","Ja"),"")</f>
        <v/>
      </c>
      <c r="H2646" s="184" t="str">
        <f>IF(OR(Lieferantenstamm!I2646="", Lieferantenstamm!I2646="individuell"),"",Lieferantenstamm!I2646)</f>
        <v/>
      </c>
      <c r="I2646" s="182">
        <f>Lieferantenstamm!J2646</f>
        <v>0</v>
      </c>
      <c r="J2646" s="108" t="str">
        <f>IF(NOT(ISBLANK(Lieferantenstamm!$D2646)),Mandantname,"")</f>
        <v/>
      </c>
    </row>
    <row r="2647" spans="1:10">
      <c r="A2647" s="83">
        <f>Lieferantenstamm!D2647</f>
        <v>0</v>
      </c>
      <c r="B2647" s="83">
        <f>Lieferantenstamm!E2647</f>
        <v>0</v>
      </c>
      <c r="C2647" s="83">
        <f>Lieferantenstamm!F2647</f>
        <v>0</v>
      </c>
      <c r="D2647" s="83">
        <f>Lieferantenstamm!G2647</f>
        <v>0</v>
      </c>
      <c r="E2647" s="88" t="str">
        <f>IF(NOT(ISBLANK(Lieferantenstamm!$D2647)),IF(OR(Lieferantenstamm!H2647="",Lieferantenstamm!H2647="Erste Rechnung des Lieferanten"),"Ja","Nein"),"")</f>
        <v/>
      </c>
      <c r="F2647" t="str">
        <f>IF(NOT(ISBLANK(Lieferantenstamm!$D2647)),IF(Lieferantenstamm!H2647="","Letzte Rechnung des Lieferanten",IF(AND(Lieferantenstamm!H2647&lt;&gt;"",Lieferantenstamm!H2647&lt;&gt;"Keine Vorausfüllung"),"Erste Rechnung des Lieferanten","")),"")</f>
        <v/>
      </c>
      <c r="G2647" s="88" t="str">
        <f>IF(NOT(ISBLANK(Lieferantenstamm!$D2647)),IF(OR(Lieferantenstamm!I2647="",Lieferantenstamm!I2647="individuell"),"Nein","Ja"),"")</f>
        <v/>
      </c>
      <c r="H2647" s="184" t="str">
        <f>IF(OR(Lieferantenstamm!I2647="", Lieferantenstamm!I2647="individuell"),"",Lieferantenstamm!I2647)</f>
        <v/>
      </c>
      <c r="I2647" s="182">
        <f>Lieferantenstamm!J2647</f>
        <v>0</v>
      </c>
      <c r="J2647" s="108" t="str">
        <f>IF(NOT(ISBLANK(Lieferantenstamm!$D2647)),Mandantname,"")</f>
        <v/>
      </c>
    </row>
    <row r="2648" spans="1:10">
      <c r="A2648" s="83">
        <f>Lieferantenstamm!D2648</f>
        <v>0</v>
      </c>
      <c r="B2648" s="83">
        <f>Lieferantenstamm!E2648</f>
        <v>0</v>
      </c>
      <c r="C2648" s="83">
        <f>Lieferantenstamm!F2648</f>
        <v>0</v>
      </c>
      <c r="D2648" s="83">
        <f>Lieferantenstamm!G2648</f>
        <v>0</v>
      </c>
      <c r="E2648" s="88" t="str">
        <f>IF(NOT(ISBLANK(Lieferantenstamm!$D2648)),IF(OR(Lieferantenstamm!H2648="",Lieferantenstamm!H2648="Erste Rechnung des Lieferanten"),"Ja","Nein"),"")</f>
        <v/>
      </c>
      <c r="F2648" t="str">
        <f>IF(NOT(ISBLANK(Lieferantenstamm!$D2648)),IF(Lieferantenstamm!H2648="","Letzte Rechnung des Lieferanten",IF(AND(Lieferantenstamm!H2648&lt;&gt;"",Lieferantenstamm!H2648&lt;&gt;"Keine Vorausfüllung"),"Erste Rechnung des Lieferanten","")),"")</f>
        <v/>
      </c>
      <c r="G2648" s="88" t="str">
        <f>IF(NOT(ISBLANK(Lieferantenstamm!$D2648)),IF(OR(Lieferantenstamm!I2648="",Lieferantenstamm!I2648="individuell"),"Nein","Ja"),"")</f>
        <v/>
      </c>
      <c r="H2648" s="184" t="str">
        <f>IF(OR(Lieferantenstamm!I2648="", Lieferantenstamm!I2648="individuell"),"",Lieferantenstamm!I2648)</f>
        <v/>
      </c>
      <c r="I2648" s="182">
        <f>Lieferantenstamm!J2648</f>
        <v>0</v>
      </c>
      <c r="J2648" s="108" t="str">
        <f>IF(NOT(ISBLANK(Lieferantenstamm!$D2648)),Mandantname,"")</f>
        <v/>
      </c>
    </row>
    <row r="2649" spans="1:10">
      <c r="A2649" s="83">
        <f>Lieferantenstamm!D2649</f>
        <v>0</v>
      </c>
      <c r="B2649" s="83">
        <f>Lieferantenstamm!E2649</f>
        <v>0</v>
      </c>
      <c r="C2649" s="83">
        <f>Lieferantenstamm!F2649</f>
        <v>0</v>
      </c>
      <c r="D2649" s="83">
        <f>Lieferantenstamm!G2649</f>
        <v>0</v>
      </c>
      <c r="E2649" s="88" t="str">
        <f>IF(NOT(ISBLANK(Lieferantenstamm!$D2649)),IF(OR(Lieferantenstamm!H2649="",Lieferantenstamm!H2649="Erste Rechnung des Lieferanten"),"Ja","Nein"),"")</f>
        <v/>
      </c>
      <c r="F2649" t="str">
        <f>IF(NOT(ISBLANK(Lieferantenstamm!$D2649)),IF(Lieferantenstamm!H2649="","Letzte Rechnung des Lieferanten",IF(AND(Lieferantenstamm!H2649&lt;&gt;"",Lieferantenstamm!H2649&lt;&gt;"Keine Vorausfüllung"),"Erste Rechnung des Lieferanten","")),"")</f>
        <v/>
      </c>
      <c r="G2649" s="88" t="str">
        <f>IF(NOT(ISBLANK(Lieferantenstamm!$D2649)),IF(OR(Lieferantenstamm!I2649="",Lieferantenstamm!I2649="individuell"),"Nein","Ja"),"")</f>
        <v/>
      </c>
      <c r="H2649" s="184" t="str">
        <f>IF(OR(Lieferantenstamm!I2649="", Lieferantenstamm!I2649="individuell"),"",Lieferantenstamm!I2649)</f>
        <v/>
      </c>
      <c r="I2649" s="182">
        <f>Lieferantenstamm!J2649</f>
        <v>0</v>
      </c>
      <c r="J2649" s="108" t="str">
        <f>IF(NOT(ISBLANK(Lieferantenstamm!$D2649)),Mandantname,"")</f>
        <v/>
      </c>
    </row>
    <row r="2650" spans="1:10">
      <c r="A2650" s="83">
        <f>Lieferantenstamm!D2650</f>
        <v>0</v>
      </c>
      <c r="B2650" s="83">
        <f>Lieferantenstamm!E2650</f>
        <v>0</v>
      </c>
      <c r="C2650" s="83">
        <f>Lieferantenstamm!F2650</f>
        <v>0</v>
      </c>
      <c r="D2650" s="83">
        <f>Lieferantenstamm!G2650</f>
        <v>0</v>
      </c>
      <c r="E2650" s="88" t="str">
        <f>IF(NOT(ISBLANK(Lieferantenstamm!$D2650)),IF(OR(Lieferantenstamm!H2650="",Lieferantenstamm!H2650="Erste Rechnung des Lieferanten"),"Ja","Nein"),"")</f>
        <v/>
      </c>
      <c r="F2650" t="str">
        <f>IF(NOT(ISBLANK(Lieferantenstamm!$D2650)),IF(Lieferantenstamm!H2650="","Letzte Rechnung des Lieferanten",IF(AND(Lieferantenstamm!H2650&lt;&gt;"",Lieferantenstamm!H2650&lt;&gt;"Keine Vorausfüllung"),"Erste Rechnung des Lieferanten","")),"")</f>
        <v/>
      </c>
      <c r="G2650" s="88" t="str">
        <f>IF(NOT(ISBLANK(Lieferantenstamm!$D2650)),IF(OR(Lieferantenstamm!I2650="",Lieferantenstamm!I2650="individuell"),"Nein","Ja"),"")</f>
        <v/>
      </c>
      <c r="H2650" s="184" t="str">
        <f>IF(OR(Lieferantenstamm!I2650="", Lieferantenstamm!I2650="individuell"),"",Lieferantenstamm!I2650)</f>
        <v/>
      </c>
      <c r="I2650" s="182">
        <f>Lieferantenstamm!J2650</f>
        <v>0</v>
      </c>
      <c r="J2650" s="108" t="str">
        <f>IF(NOT(ISBLANK(Lieferantenstamm!$D2650)),Mandantname,"")</f>
        <v/>
      </c>
    </row>
    <row r="2651" spans="1:10">
      <c r="A2651" s="83">
        <f>Lieferantenstamm!D2651</f>
        <v>0</v>
      </c>
      <c r="B2651" s="83">
        <f>Lieferantenstamm!E2651</f>
        <v>0</v>
      </c>
      <c r="C2651" s="83">
        <f>Lieferantenstamm!F2651</f>
        <v>0</v>
      </c>
      <c r="D2651" s="83">
        <f>Lieferantenstamm!G2651</f>
        <v>0</v>
      </c>
      <c r="E2651" s="88" t="str">
        <f>IF(NOT(ISBLANK(Lieferantenstamm!$D2651)),IF(OR(Lieferantenstamm!H2651="",Lieferantenstamm!H2651="Erste Rechnung des Lieferanten"),"Ja","Nein"),"")</f>
        <v/>
      </c>
      <c r="F2651" t="str">
        <f>IF(NOT(ISBLANK(Lieferantenstamm!$D2651)),IF(Lieferantenstamm!H2651="","Letzte Rechnung des Lieferanten",IF(AND(Lieferantenstamm!H2651&lt;&gt;"",Lieferantenstamm!H2651&lt;&gt;"Keine Vorausfüllung"),"Erste Rechnung des Lieferanten","")),"")</f>
        <v/>
      </c>
      <c r="G2651" s="88" t="str">
        <f>IF(NOT(ISBLANK(Lieferantenstamm!$D2651)),IF(OR(Lieferantenstamm!I2651="",Lieferantenstamm!I2651="individuell"),"Nein","Ja"),"")</f>
        <v/>
      </c>
      <c r="H2651" s="184" t="str">
        <f>IF(OR(Lieferantenstamm!I2651="", Lieferantenstamm!I2651="individuell"),"",Lieferantenstamm!I2651)</f>
        <v/>
      </c>
      <c r="I2651" s="182">
        <f>Lieferantenstamm!J2651</f>
        <v>0</v>
      </c>
      <c r="J2651" s="108" t="str">
        <f>IF(NOT(ISBLANK(Lieferantenstamm!$D2651)),Mandantname,"")</f>
        <v/>
      </c>
    </row>
    <row r="2652" spans="1:10">
      <c r="A2652" s="83">
        <f>Lieferantenstamm!D2652</f>
        <v>0</v>
      </c>
      <c r="B2652" s="83">
        <f>Lieferantenstamm!E2652</f>
        <v>0</v>
      </c>
      <c r="C2652" s="83">
        <f>Lieferantenstamm!F2652</f>
        <v>0</v>
      </c>
      <c r="D2652" s="83">
        <f>Lieferantenstamm!G2652</f>
        <v>0</v>
      </c>
      <c r="E2652" s="88" t="str">
        <f>IF(NOT(ISBLANK(Lieferantenstamm!$D2652)),IF(OR(Lieferantenstamm!H2652="",Lieferantenstamm!H2652="Erste Rechnung des Lieferanten"),"Ja","Nein"),"")</f>
        <v/>
      </c>
      <c r="F2652" t="str">
        <f>IF(NOT(ISBLANK(Lieferantenstamm!$D2652)),IF(Lieferantenstamm!H2652="","Letzte Rechnung des Lieferanten",IF(AND(Lieferantenstamm!H2652&lt;&gt;"",Lieferantenstamm!H2652&lt;&gt;"Keine Vorausfüllung"),"Erste Rechnung des Lieferanten","")),"")</f>
        <v/>
      </c>
      <c r="G2652" s="88" t="str">
        <f>IF(NOT(ISBLANK(Lieferantenstamm!$D2652)),IF(OR(Lieferantenstamm!I2652="",Lieferantenstamm!I2652="individuell"),"Nein","Ja"),"")</f>
        <v/>
      </c>
      <c r="H2652" s="184" t="str">
        <f>IF(OR(Lieferantenstamm!I2652="", Lieferantenstamm!I2652="individuell"),"",Lieferantenstamm!I2652)</f>
        <v/>
      </c>
      <c r="I2652" s="182">
        <f>Lieferantenstamm!J2652</f>
        <v>0</v>
      </c>
      <c r="J2652" s="108" t="str">
        <f>IF(NOT(ISBLANK(Lieferantenstamm!$D2652)),Mandantname,"")</f>
        <v/>
      </c>
    </row>
    <row r="2653" spans="1:10">
      <c r="A2653" s="83">
        <f>Lieferantenstamm!D2653</f>
        <v>0</v>
      </c>
      <c r="B2653" s="83">
        <f>Lieferantenstamm!E2653</f>
        <v>0</v>
      </c>
      <c r="C2653" s="83">
        <f>Lieferantenstamm!F2653</f>
        <v>0</v>
      </c>
      <c r="D2653" s="83">
        <f>Lieferantenstamm!G2653</f>
        <v>0</v>
      </c>
      <c r="E2653" s="88" t="str">
        <f>IF(NOT(ISBLANK(Lieferantenstamm!$D2653)),IF(OR(Lieferantenstamm!H2653="",Lieferantenstamm!H2653="Erste Rechnung des Lieferanten"),"Ja","Nein"),"")</f>
        <v/>
      </c>
      <c r="F2653" t="str">
        <f>IF(NOT(ISBLANK(Lieferantenstamm!$D2653)),IF(Lieferantenstamm!H2653="","Letzte Rechnung des Lieferanten",IF(AND(Lieferantenstamm!H2653&lt;&gt;"",Lieferantenstamm!H2653&lt;&gt;"Keine Vorausfüllung"),"Erste Rechnung des Lieferanten","")),"")</f>
        <v/>
      </c>
      <c r="G2653" s="88" t="str">
        <f>IF(NOT(ISBLANK(Lieferantenstamm!$D2653)),IF(OR(Lieferantenstamm!I2653="",Lieferantenstamm!I2653="individuell"),"Nein","Ja"),"")</f>
        <v/>
      </c>
      <c r="H2653" s="184" t="str">
        <f>IF(OR(Lieferantenstamm!I2653="", Lieferantenstamm!I2653="individuell"),"",Lieferantenstamm!I2653)</f>
        <v/>
      </c>
      <c r="I2653" s="182">
        <f>Lieferantenstamm!J2653</f>
        <v>0</v>
      </c>
      <c r="J2653" s="108" t="str">
        <f>IF(NOT(ISBLANK(Lieferantenstamm!$D2653)),Mandantname,"")</f>
        <v/>
      </c>
    </row>
    <row r="2654" spans="1:10">
      <c r="A2654" s="83">
        <f>Lieferantenstamm!D2654</f>
        <v>0</v>
      </c>
      <c r="B2654" s="83">
        <f>Lieferantenstamm!E2654</f>
        <v>0</v>
      </c>
      <c r="C2654" s="83">
        <f>Lieferantenstamm!F2654</f>
        <v>0</v>
      </c>
      <c r="D2654" s="83">
        <f>Lieferantenstamm!G2654</f>
        <v>0</v>
      </c>
      <c r="E2654" s="88" t="str">
        <f>IF(NOT(ISBLANK(Lieferantenstamm!$D2654)),IF(OR(Lieferantenstamm!H2654="",Lieferantenstamm!H2654="Erste Rechnung des Lieferanten"),"Ja","Nein"),"")</f>
        <v/>
      </c>
      <c r="F2654" t="str">
        <f>IF(NOT(ISBLANK(Lieferantenstamm!$D2654)),IF(Lieferantenstamm!H2654="","Letzte Rechnung des Lieferanten",IF(AND(Lieferantenstamm!H2654&lt;&gt;"",Lieferantenstamm!H2654&lt;&gt;"Keine Vorausfüllung"),"Erste Rechnung des Lieferanten","")),"")</f>
        <v/>
      </c>
      <c r="G2654" s="88" t="str">
        <f>IF(NOT(ISBLANK(Lieferantenstamm!$D2654)),IF(OR(Lieferantenstamm!I2654="",Lieferantenstamm!I2654="individuell"),"Nein","Ja"),"")</f>
        <v/>
      </c>
      <c r="H2654" s="184" t="str">
        <f>IF(OR(Lieferantenstamm!I2654="", Lieferantenstamm!I2654="individuell"),"",Lieferantenstamm!I2654)</f>
        <v/>
      </c>
      <c r="I2654" s="182">
        <f>Lieferantenstamm!J2654</f>
        <v>0</v>
      </c>
      <c r="J2654" s="108" t="str">
        <f>IF(NOT(ISBLANK(Lieferantenstamm!$D2654)),Mandantname,"")</f>
        <v/>
      </c>
    </row>
    <row r="2655" spans="1:10">
      <c r="A2655" s="83">
        <f>Lieferantenstamm!D2655</f>
        <v>0</v>
      </c>
      <c r="B2655" s="83">
        <f>Lieferantenstamm!E2655</f>
        <v>0</v>
      </c>
      <c r="C2655" s="83">
        <f>Lieferantenstamm!F2655</f>
        <v>0</v>
      </c>
      <c r="D2655" s="83">
        <f>Lieferantenstamm!G2655</f>
        <v>0</v>
      </c>
      <c r="E2655" s="88" t="str">
        <f>IF(NOT(ISBLANK(Lieferantenstamm!$D2655)),IF(OR(Lieferantenstamm!H2655="",Lieferantenstamm!H2655="Erste Rechnung des Lieferanten"),"Ja","Nein"),"")</f>
        <v/>
      </c>
      <c r="F2655" t="str">
        <f>IF(NOT(ISBLANK(Lieferantenstamm!$D2655)),IF(Lieferantenstamm!H2655="","Letzte Rechnung des Lieferanten",IF(AND(Lieferantenstamm!H2655&lt;&gt;"",Lieferantenstamm!H2655&lt;&gt;"Keine Vorausfüllung"),"Erste Rechnung des Lieferanten","")),"")</f>
        <v/>
      </c>
      <c r="G2655" s="88" t="str">
        <f>IF(NOT(ISBLANK(Lieferantenstamm!$D2655)),IF(OR(Lieferantenstamm!I2655="",Lieferantenstamm!I2655="individuell"),"Nein","Ja"),"")</f>
        <v/>
      </c>
      <c r="H2655" s="184" t="str">
        <f>IF(OR(Lieferantenstamm!I2655="", Lieferantenstamm!I2655="individuell"),"",Lieferantenstamm!I2655)</f>
        <v/>
      </c>
      <c r="I2655" s="182">
        <f>Lieferantenstamm!J2655</f>
        <v>0</v>
      </c>
      <c r="J2655" s="108" t="str">
        <f>IF(NOT(ISBLANK(Lieferantenstamm!$D2655)),Mandantname,"")</f>
        <v/>
      </c>
    </row>
    <row r="2656" spans="1:10">
      <c r="A2656" s="83">
        <f>Lieferantenstamm!D2656</f>
        <v>0</v>
      </c>
      <c r="B2656" s="83">
        <f>Lieferantenstamm!E2656</f>
        <v>0</v>
      </c>
      <c r="C2656" s="83">
        <f>Lieferantenstamm!F2656</f>
        <v>0</v>
      </c>
      <c r="D2656" s="83">
        <f>Lieferantenstamm!G2656</f>
        <v>0</v>
      </c>
      <c r="E2656" s="88" t="str">
        <f>IF(NOT(ISBLANK(Lieferantenstamm!$D2656)),IF(OR(Lieferantenstamm!H2656="",Lieferantenstamm!H2656="Erste Rechnung des Lieferanten"),"Ja","Nein"),"")</f>
        <v/>
      </c>
      <c r="F2656" t="str">
        <f>IF(NOT(ISBLANK(Lieferantenstamm!$D2656)),IF(Lieferantenstamm!H2656="","Letzte Rechnung des Lieferanten",IF(AND(Lieferantenstamm!H2656&lt;&gt;"",Lieferantenstamm!H2656&lt;&gt;"Keine Vorausfüllung"),"Erste Rechnung des Lieferanten","")),"")</f>
        <v/>
      </c>
      <c r="G2656" s="88" t="str">
        <f>IF(NOT(ISBLANK(Lieferantenstamm!$D2656)),IF(OR(Lieferantenstamm!I2656="",Lieferantenstamm!I2656="individuell"),"Nein","Ja"),"")</f>
        <v/>
      </c>
      <c r="H2656" s="184" t="str">
        <f>IF(OR(Lieferantenstamm!I2656="", Lieferantenstamm!I2656="individuell"),"",Lieferantenstamm!I2656)</f>
        <v/>
      </c>
      <c r="I2656" s="182">
        <f>Lieferantenstamm!J2656</f>
        <v>0</v>
      </c>
      <c r="J2656" s="108" t="str">
        <f>IF(NOT(ISBLANK(Lieferantenstamm!$D2656)),Mandantname,"")</f>
        <v/>
      </c>
    </row>
    <row r="2657" spans="1:10">
      <c r="A2657" s="83">
        <f>Lieferantenstamm!D2657</f>
        <v>0</v>
      </c>
      <c r="B2657" s="83">
        <f>Lieferantenstamm!E2657</f>
        <v>0</v>
      </c>
      <c r="C2657" s="83">
        <f>Lieferantenstamm!F2657</f>
        <v>0</v>
      </c>
      <c r="D2657" s="83">
        <f>Lieferantenstamm!G2657</f>
        <v>0</v>
      </c>
      <c r="E2657" s="88" t="str">
        <f>IF(NOT(ISBLANK(Lieferantenstamm!$D2657)),IF(OR(Lieferantenstamm!H2657="",Lieferantenstamm!H2657="Erste Rechnung des Lieferanten"),"Ja","Nein"),"")</f>
        <v/>
      </c>
      <c r="F2657" t="str">
        <f>IF(NOT(ISBLANK(Lieferantenstamm!$D2657)),IF(Lieferantenstamm!H2657="","Letzte Rechnung des Lieferanten",IF(AND(Lieferantenstamm!H2657&lt;&gt;"",Lieferantenstamm!H2657&lt;&gt;"Keine Vorausfüllung"),"Erste Rechnung des Lieferanten","")),"")</f>
        <v/>
      </c>
      <c r="G2657" s="88" t="str">
        <f>IF(NOT(ISBLANK(Lieferantenstamm!$D2657)),IF(OR(Lieferantenstamm!I2657="",Lieferantenstamm!I2657="individuell"),"Nein","Ja"),"")</f>
        <v/>
      </c>
      <c r="H2657" s="184" t="str">
        <f>IF(OR(Lieferantenstamm!I2657="", Lieferantenstamm!I2657="individuell"),"",Lieferantenstamm!I2657)</f>
        <v/>
      </c>
      <c r="I2657" s="182">
        <f>Lieferantenstamm!J2657</f>
        <v>0</v>
      </c>
      <c r="J2657" s="108" t="str">
        <f>IF(NOT(ISBLANK(Lieferantenstamm!$D2657)),Mandantname,"")</f>
        <v/>
      </c>
    </row>
    <row r="2658" spans="1:10">
      <c r="A2658" s="83">
        <f>Lieferantenstamm!D2658</f>
        <v>0</v>
      </c>
      <c r="B2658" s="83">
        <f>Lieferantenstamm!E2658</f>
        <v>0</v>
      </c>
      <c r="C2658" s="83">
        <f>Lieferantenstamm!F2658</f>
        <v>0</v>
      </c>
      <c r="D2658" s="83">
        <f>Lieferantenstamm!G2658</f>
        <v>0</v>
      </c>
      <c r="E2658" s="88" t="str">
        <f>IF(NOT(ISBLANK(Lieferantenstamm!$D2658)),IF(OR(Lieferantenstamm!H2658="",Lieferantenstamm!H2658="Erste Rechnung des Lieferanten"),"Ja","Nein"),"")</f>
        <v/>
      </c>
      <c r="F2658" t="str">
        <f>IF(NOT(ISBLANK(Lieferantenstamm!$D2658)),IF(Lieferantenstamm!H2658="","Letzte Rechnung des Lieferanten",IF(AND(Lieferantenstamm!H2658&lt;&gt;"",Lieferantenstamm!H2658&lt;&gt;"Keine Vorausfüllung"),"Erste Rechnung des Lieferanten","")),"")</f>
        <v/>
      </c>
      <c r="G2658" s="88" t="str">
        <f>IF(NOT(ISBLANK(Lieferantenstamm!$D2658)),IF(OR(Lieferantenstamm!I2658="",Lieferantenstamm!I2658="individuell"),"Nein","Ja"),"")</f>
        <v/>
      </c>
      <c r="H2658" s="184" t="str">
        <f>IF(OR(Lieferantenstamm!I2658="", Lieferantenstamm!I2658="individuell"),"",Lieferantenstamm!I2658)</f>
        <v/>
      </c>
      <c r="I2658" s="182">
        <f>Lieferantenstamm!J2658</f>
        <v>0</v>
      </c>
      <c r="J2658" s="108" t="str">
        <f>IF(NOT(ISBLANK(Lieferantenstamm!$D2658)),Mandantname,"")</f>
        <v/>
      </c>
    </row>
    <row r="2659" spans="1:10">
      <c r="A2659" s="83">
        <f>Lieferantenstamm!D2659</f>
        <v>0</v>
      </c>
      <c r="B2659" s="83">
        <f>Lieferantenstamm!E2659</f>
        <v>0</v>
      </c>
      <c r="C2659" s="83">
        <f>Lieferantenstamm!F2659</f>
        <v>0</v>
      </c>
      <c r="D2659" s="83">
        <f>Lieferantenstamm!G2659</f>
        <v>0</v>
      </c>
      <c r="E2659" s="88" t="str">
        <f>IF(NOT(ISBLANK(Lieferantenstamm!$D2659)),IF(OR(Lieferantenstamm!H2659="",Lieferantenstamm!H2659="Erste Rechnung des Lieferanten"),"Ja","Nein"),"")</f>
        <v/>
      </c>
      <c r="F2659" t="str">
        <f>IF(NOT(ISBLANK(Lieferantenstamm!$D2659)),IF(Lieferantenstamm!H2659="","Letzte Rechnung des Lieferanten",IF(AND(Lieferantenstamm!H2659&lt;&gt;"",Lieferantenstamm!H2659&lt;&gt;"Keine Vorausfüllung"),"Erste Rechnung des Lieferanten","")),"")</f>
        <v/>
      </c>
      <c r="G2659" s="88" t="str">
        <f>IF(NOT(ISBLANK(Lieferantenstamm!$D2659)),IF(OR(Lieferantenstamm!I2659="",Lieferantenstamm!I2659="individuell"),"Nein","Ja"),"")</f>
        <v/>
      </c>
      <c r="H2659" s="184" t="str">
        <f>IF(OR(Lieferantenstamm!I2659="", Lieferantenstamm!I2659="individuell"),"",Lieferantenstamm!I2659)</f>
        <v/>
      </c>
      <c r="I2659" s="182">
        <f>Lieferantenstamm!J2659</f>
        <v>0</v>
      </c>
      <c r="J2659" s="108" t="str">
        <f>IF(NOT(ISBLANK(Lieferantenstamm!$D2659)),Mandantname,"")</f>
        <v/>
      </c>
    </row>
    <row r="2660" spans="1:10">
      <c r="A2660" s="83">
        <f>Lieferantenstamm!D2660</f>
        <v>0</v>
      </c>
      <c r="B2660" s="83">
        <f>Lieferantenstamm!E2660</f>
        <v>0</v>
      </c>
      <c r="C2660" s="83">
        <f>Lieferantenstamm!F2660</f>
        <v>0</v>
      </c>
      <c r="D2660" s="83">
        <f>Lieferantenstamm!G2660</f>
        <v>0</v>
      </c>
      <c r="E2660" s="88" t="str">
        <f>IF(NOT(ISBLANK(Lieferantenstamm!$D2660)),IF(OR(Lieferantenstamm!H2660="",Lieferantenstamm!H2660="Erste Rechnung des Lieferanten"),"Ja","Nein"),"")</f>
        <v/>
      </c>
      <c r="F2660" t="str">
        <f>IF(NOT(ISBLANK(Lieferantenstamm!$D2660)),IF(Lieferantenstamm!H2660="","Letzte Rechnung des Lieferanten",IF(AND(Lieferantenstamm!H2660&lt;&gt;"",Lieferantenstamm!H2660&lt;&gt;"Keine Vorausfüllung"),"Erste Rechnung des Lieferanten","")),"")</f>
        <v/>
      </c>
      <c r="G2660" s="88" t="str">
        <f>IF(NOT(ISBLANK(Lieferantenstamm!$D2660)),IF(OR(Lieferantenstamm!I2660="",Lieferantenstamm!I2660="individuell"),"Nein","Ja"),"")</f>
        <v/>
      </c>
      <c r="H2660" s="184" t="str">
        <f>IF(OR(Lieferantenstamm!I2660="", Lieferantenstamm!I2660="individuell"),"",Lieferantenstamm!I2660)</f>
        <v/>
      </c>
      <c r="I2660" s="182">
        <f>Lieferantenstamm!J2660</f>
        <v>0</v>
      </c>
      <c r="J2660" s="108" t="str">
        <f>IF(NOT(ISBLANK(Lieferantenstamm!$D2660)),Mandantname,"")</f>
        <v/>
      </c>
    </row>
    <row r="2661" spans="1:10">
      <c r="A2661" s="83">
        <f>Lieferantenstamm!D2661</f>
        <v>0</v>
      </c>
      <c r="B2661" s="83">
        <f>Lieferantenstamm!E2661</f>
        <v>0</v>
      </c>
      <c r="C2661" s="83">
        <f>Lieferantenstamm!F2661</f>
        <v>0</v>
      </c>
      <c r="D2661" s="83">
        <f>Lieferantenstamm!G2661</f>
        <v>0</v>
      </c>
      <c r="E2661" s="88" t="str">
        <f>IF(NOT(ISBLANK(Lieferantenstamm!$D2661)),IF(OR(Lieferantenstamm!H2661="",Lieferantenstamm!H2661="Erste Rechnung des Lieferanten"),"Ja","Nein"),"")</f>
        <v/>
      </c>
      <c r="F2661" t="str">
        <f>IF(NOT(ISBLANK(Lieferantenstamm!$D2661)),IF(Lieferantenstamm!H2661="","Letzte Rechnung des Lieferanten",IF(AND(Lieferantenstamm!H2661&lt;&gt;"",Lieferantenstamm!H2661&lt;&gt;"Keine Vorausfüllung"),"Erste Rechnung des Lieferanten","")),"")</f>
        <v/>
      </c>
      <c r="G2661" s="88" t="str">
        <f>IF(NOT(ISBLANK(Lieferantenstamm!$D2661)),IF(OR(Lieferantenstamm!I2661="",Lieferantenstamm!I2661="individuell"),"Nein","Ja"),"")</f>
        <v/>
      </c>
      <c r="H2661" s="184" t="str">
        <f>IF(OR(Lieferantenstamm!I2661="", Lieferantenstamm!I2661="individuell"),"",Lieferantenstamm!I2661)</f>
        <v/>
      </c>
      <c r="I2661" s="182">
        <f>Lieferantenstamm!J2661</f>
        <v>0</v>
      </c>
      <c r="J2661" s="108" t="str">
        <f>IF(NOT(ISBLANK(Lieferantenstamm!$D2661)),Mandantname,"")</f>
        <v/>
      </c>
    </row>
    <row r="2662" spans="1:10">
      <c r="A2662" s="83">
        <f>Lieferantenstamm!D2662</f>
        <v>0</v>
      </c>
      <c r="B2662" s="83">
        <f>Lieferantenstamm!E2662</f>
        <v>0</v>
      </c>
      <c r="C2662" s="83">
        <f>Lieferantenstamm!F2662</f>
        <v>0</v>
      </c>
      <c r="D2662" s="83">
        <f>Lieferantenstamm!G2662</f>
        <v>0</v>
      </c>
      <c r="E2662" s="88" t="str">
        <f>IF(NOT(ISBLANK(Lieferantenstamm!$D2662)),IF(OR(Lieferantenstamm!H2662="",Lieferantenstamm!H2662="Erste Rechnung des Lieferanten"),"Ja","Nein"),"")</f>
        <v/>
      </c>
      <c r="F2662" t="str">
        <f>IF(NOT(ISBLANK(Lieferantenstamm!$D2662)),IF(Lieferantenstamm!H2662="","Letzte Rechnung des Lieferanten",IF(AND(Lieferantenstamm!H2662&lt;&gt;"",Lieferantenstamm!H2662&lt;&gt;"Keine Vorausfüllung"),"Erste Rechnung des Lieferanten","")),"")</f>
        <v/>
      </c>
      <c r="G2662" s="88" t="str">
        <f>IF(NOT(ISBLANK(Lieferantenstamm!$D2662)),IF(OR(Lieferantenstamm!I2662="",Lieferantenstamm!I2662="individuell"),"Nein","Ja"),"")</f>
        <v/>
      </c>
      <c r="H2662" s="184" t="str">
        <f>IF(OR(Lieferantenstamm!I2662="", Lieferantenstamm!I2662="individuell"),"",Lieferantenstamm!I2662)</f>
        <v/>
      </c>
      <c r="I2662" s="182">
        <f>Lieferantenstamm!J2662</f>
        <v>0</v>
      </c>
      <c r="J2662" s="108" t="str">
        <f>IF(NOT(ISBLANK(Lieferantenstamm!$D2662)),Mandantname,"")</f>
        <v/>
      </c>
    </row>
    <row r="2663" spans="1:10">
      <c r="A2663" s="83">
        <f>Lieferantenstamm!D2663</f>
        <v>0</v>
      </c>
      <c r="B2663" s="83">
        <f>Lieferantenstamm!E2663</f>
        <v>0</v>
      </c>
      <c r="C2663" s="83">
        <f>Lieferantenstamm!F2663</f>
        <v>0</v>
      </c>
      <c r="D2663" s="83">
        <f>Lieferantenstamm!G2663</f>
        <v>0</v>
      </c>
      <c r="E2663" s="88" t="str">
        <f>IF(NOT(ISBLANK(Lieferantenstamm!$D2663)),IF(OR(Lieferantenstamm!H2663="",Lieferantenstamm!H2663="Erste Rechnung des Lieferanten"),"Ja","Nein"),"")</f>
        <v/>
      </c>
      <c r="F2663" t="str">
        <f>IF(NOT(ISBLANK(Lieferantenstamm!$D2663)),IF(Lieferantenstamm!H2663="","Letzte Rechnung des Lieferanten",IF(AND(Lieferantenstamm!H2663&lt;&gt;"",Lieferantenstamm!H2663&lt;&gt;"Keine Vorausfüllung"),"Erste Rechnung des Lieferanten","")),"")</f>
        <v/>
      </c>
      <c r="G2663" s="88" t="str">
        <f>IF(NOT(ISBLANK(Lieferantenstamm!$D2663)),IF(OR(Lieferantenstamm!I2663="",Lieferantenstamm!I2663="individuell"),"Nein","Ja"),"")</f>
        <v/>
      </c>
      <c r="H2663" s="184" t="str">
        <f>IF(OR(Lieferantenstamm!I2663="", Lieferantenstamm!I2663="individuell"),"",Lieferantenstamm!I2663)</f>
        <v/>
      </c>
      <c r="I2663" s="182">
        <f>Lieferantenstamm!J2663</f>
        <v>0</v>
      </c>
      <c r="J2663" s="108" t="str">
        <f>IF(NOT(ISBLANK(Lieferantenstamm!$D2663)),Mandantname,"")</f>
        <v/>
      </c>
    </row>
    <row r="2664" spans="1:10">
      <c r="A2664" s="83">
        <f>Lieferantenstamm!D2664</f>
        <v>0</v>
      </c>
      <c r="B2664" s="83">
        <f>Lieferantenstamm!E2664</f>
        <v>0</v>
      </c>
      <c r="C2664" s="83">
        <f>Lieferantenstamm!F2664</f>
        <v>0</v>
      </c>
      <c r="D2664" s="83">
        <f>Lieferantenstamm!G2664</f>
        <v>0</v>
      </c>
      <c r="E2664" s="88" t="str">
        <f>IF(NOT(ISBLANK(Lieferantenstamm!$D2664)),IF(OR(Lieferantenstamm!H2664="",Lieferantenstamm!H2664="Erste Rechnung des Lieferanten"),"Ja","Nein"),"")</f>
        <v/>
      </c>
      <c r="F2664" t="str">
        <f>IF(NOT(ISBLANK(Lieferantenstamm!$D2664)),IF(Lieferantenstamm!H2664="","Letzte Rechnung des Lieferanten",IF(AND(Lieferantenstamm!H2664&lt;&gt;"",Lieferantenstamm!H2664&lt;&gt;"Keine Vorausfüllung"),"Erste Rechnung des Lieferanten","")),"")</f>
        <v/>
      </c>
      <c r="G2664" s="88" t="str">
        <f>IF(NOT(ISBLANK(Lieferantenstamm!$D2664)),IF(OR(Lieferantenstamm!I2664="",Lieferantenstamm!I2664="individuell"),"Nein","Ja"),"")</f>
        <v/>
      </c>
      <c r="H2664" s="184" t="str">
        <f>IF(OR(Lieferantenstamm!I2664="", Lieferantenstamm!I2664="individuell"),"",Lieferantenstamm!I2664)</f>
        <v/>
      </c>
      <c r="I2664" s="182">
        <f>Lieferantenstamm!J2664</f>
        <v>0</v>
      </c>
      <c r="J2664" s="108" t="str">
        <f>IF(NOT(ISBLANK(Lieferantenstamm!$D2664)),Mandantname,"")</f>
        <v/>
      </c>
    </row>
    <row r="2665" spans="1:10">
      <c r="A2665" s="83">
        <f>Lieferantenstamm!D2665</f>
        <v>0</v>
      </c>
      <c r="B2665" s="83">
        <f>Lieferantenstamm!E2665</f>
        <v>0</v>
      </c>
      <c r="C2665" s="83">
        <f>Lieferantenstamm!F2665</f>
        <v>0</v>
      </c>
      <c r="D2665" s="83">
        <f>Lieferantenstamm!G2665</f>
        <v>0</v>
      </c>
      <c r="E2665" s="88" t="str">
        <f>IF(NOT(ISBLANK(Lieferantenstamm!$D2665)),IF(OR(Lieferantenstamm!H2665="",Lieferantenstamm!H2665="Erste Rechnung des Lieferanten"),"Ja","Nein"),"")</f>
        <v/>
      </c>
      <c r="F2665" t="str">
        <f>IF(NOT(ISBLANK(Lieferantenstamm!$D2665)),IF(Lieferantenstamm!H2665="","Letzte Rechnung des Lieferanten",IF(AND(Lieferantenstamm!H2665&lt;&gt;"",Lieferantenstamm!H2665&lt;&gt;"Keine Vorausfüllung"),"Erste Rechnung des Lieferanten","")),"")</f>
        <v/>
      </c>
      <c r="G2665" s="88" t="str">
        <f>IF(NOT(ISBLANK(Lieferantenstamm!$D2665)),IF(OR(Lieferantenstamm!I2665="",Lieferantenstamm!I2665="individuell"),"Nein","Ja"),"")</f>
        <v/>
      </c>
      <c r="H2665" s="184" t="str">
        <f>IF(OR(Lieferantenstamm!I2665="", Lieferantenstamm!I2665="individuell"),"",Lieferantenstamm!I2665)</f>
        <v/>
      </c>
      <c r="I2665" s="182">
        <f>Lieferantenstamm!J2665</f>
        <v>0</v>
      </c>
      <c r="J2665" s="108" t="str">
        <f>IF(NOT(ISBLANK(Lieferantenstamm!$D2665)),Mandantname,"")</f>
        <v/>
      </c>
    </row>
    <row r="2666" spans="1:10">
      <c r="A2666" s="83">
        <f>Lieferantenstamm!D2666</f>
        <v>0</v>
      </c>
      <c r="B2666" s="83">
        <f>Lieferantenstamm!E2666</f>
        <v>0</v>
      </c>
      <c r="C2666" s="83">
        <f>Lieferantenstamm!F2666</f>
        <v>0</v>
      </c>
      <c r="D2666" s="83">
        <f>Lieferantenstamm!G2666</f>
        <v>0</v>
      </c>
      <c r="E2666" s="88" t="str">
        <f>IF(NOT(ISBLANK(Lieferantenstamm!$D2666)),IF(OR(Lieferantenstamm!H2666="",Lieferantenstamm!H2666="Erste Rechnung des Lieferanten"),"Ja","Nein"),"")</f>
        <v/>
      </c>
      <c r="F2666" t="str">
        <f>IF(NOT(ISBLANK(Lieferantenstamm!$D2666)),IF(Lieferantenstamm!H2666="","Letzte Rechnung des Lieferanten",IF(AND(Lieferantenstamm!H2666&lt;&gt;"",Lieferantenstamm!H2666&lt;&gt;"Keine Vorausfüllung"),"Erste Rechnung des Lieferanten","")),"")</f>
        <v/>
      </c>
      <c r="G2666" s="88" t="str">
        <f>IF(NOT(ISBLANK(Lieferantenstamm!$D2666)),IF(OR(Lieferantenstamm!I2666="",Lieferantenstamm!I2666="individuell"),"Nein","Ja"),"")</f>
        <v/>
      </c>
      <c r="H2666" s="184" t="str">
        <f>IF(OR(Lieferantenstamm!I2666="", Lieferantenstamm!I2666="individuell"),"",Lieferantenstamm!I2666)</f>
        <v/>
      </c>
      <c r="I2666" s="182">
        <f>Lieferantenstamm!J2666</f>
        <v>0</v>
      </c>
      <c r="J2666" s="108" t="str">
        <f>IF(NOT(ISBLANK(Lieferantenstamm!$D2666)),Mandantname,"")</f>
        <v/>
      </c>
    </row>
    <row r="2667" spans="1:10">
      <c r="A2667" s="83">
        <f>Lieferantenstamm!D2667</f>
        <v>0</v>
      </c>
      <c r="B2667" s="83">
        <f>Lieferantenstamm!E2667</f>
        <v>0</v>
      </c>
      <c r="C2667" s="83">
        <f>Lieferantenstamm!F2667</f>
        <v>0</v>
      </c>
      <c r="D2667" s="83">
        <f>Lieferantenstamm!G2667</f>
        <v>0</v>
      </c>
      <c r="E2667" s="88" t="str">
        <f>IF(NOT(ISBLANK(Lieferantenstamm!$D2667)),IF(OR(Lieferantenstamm!H2667="",Lieferantenstamm!H2667="Erste Rechnung des Lieferanten"),"Ja","Nein"),"")</f>
        <v/>
      </c>
      <c r="F2667" t="str">
        <f>IF(NOT(ISBLANK(Lieferantenstamm!$D2667)),IF(Lieferantenstamm!H2667="","Letzte Rechnung des Lieferanten",IF(AND(Lieferantenstamm!H2667&lt;&gt;"",Lieferantenstamm!H2667&lt;&gt;"Keine Vorausfüllung"),"Erste Rechnung des Lieferanten","")),"")</f>
        <v/>
      </c>
      <c r="G2667" s="88" t="str">
        <f>IF(NOT(ISBLANK(Lieferantenstamm!$D2667)),IF(OR(Lieferantenstamm!I2667="",Lieferantenstamm!I2667="individuell"),"Nein","Ja"),"")</f>
        <v/>
      </c>
      <c r="H2667" s="184" t="str">
        <f>IF(OR(Lieferantenstamm!I2667="", Lieferantenstamm!I2667="individuell"),"",Lieferantenstamm!I2667)</f>
        <v/>
      </c>
      <c r="I2667" s="182">
        <f>Lieferantenstamm!J2667</f>
        <v>0</v>
      </c>
      <c r="J2667" s="108" t="str">
        <f>IF(NOT(ISBLANK(Lieferantenstamm!$D2667)),Mandantname,"")</f>
        <v/>
      </c>
    </row>
    <row r="2668" spans="1:10">
      <c r="A2668" s="83">
        <f>Lieferantenstamm!D2668</f>
        <v>0</v>
      </c>
      <c r="B2668" s="83">
        <f>Lieferantenstamm!E2668</f>
        <v>0</v>
      </c>
      <c r="C2668" s="83">
        <f>Lieferantenstamm!F2668</f>
        <v>0</v>
      </c>
      <c r="D2668" s="83">
        <f>Lieferantenstamm!G2668</f>
        <v>0</v>
      </c>
      <c r="E2668" s="88" t="str">
        <f>IF(NOT(ISBLANK(Lieferantenstamm!$D2668)),IF(OR(Lieferantenstamm!H2668="",Lieferantenstamm!H2668="Erste Rechnung des Lieferanten"),"Ja","Nein"),"")</f>
        <v/>
      </c>
      <c r="F2668" t="str">
        <f>IF(NOT(ISBLANK(Lieferantenstamm!$D2668)),IF(Lieferantenstamm!H2668="","Letzte Rechnung des Lieferanten",IF(AND(Lieferantenstamm!H2668&lt;&gt;"",Lieferantenstamm!H2668&lt;&gt;"Keine Vorausfüllung"),"Erste Rechnung des Lieferanten","")),"")</f>
        <v/>
      </c>
      <c r="G2668" s="88" t="str">
        <f>IF(NOT(ISBLANK(Lieferantenstamm!$D2668)),IF(OR(Lieferantenstamm!I2668="",Lieferantenstamm!I2668="individuell"),"Nein","Ja"),"")</f>
        <v/>
      </c>
      <c r="H2668" s="184" t="str">
        <f>IF(OR(Lieferantenstamm!I2668="", Lieferantenstamm!I2668="individuell"),"",Lieferantenstamm!I2668)</f>
        <v/>
      </c>
      <c r="I2668" s="182">
        <f>Lieferantenstamm!J2668</f>
        <v>0</v>
      </c>
      <c r="J2668" s="108" t="str">
        <f>IF(NOT(ISBLANK(Lieferantenstamm!$D2668)),Mandantname,"")</f>
        <v/>
      </c>
    </row>
    <row r="2669" spans="1:10">
      <c r="A2669" s="83">
        <f>Lieferantenstamm!D2669</f>
        <v>0</v>
      </c>
      <c r="B2669" s="83">
        <f>Lieferantenstamm!E2669</f>
        <v>0</v>
      </c>
      <c r="C2669" s="83">
        <f>Lieferantenstamm!F2669</f>
        <v>0</v>
      </c>
      <c r="D2669" s="83">
        <f>Lieferantenstamm!G2669</f>
        <v>0</v>
      </c>
      <c r="E2669" s="88" t="str">
        <f>IF(NOT(ISBLANK(Lieferantenstamm!$D2669)),IF(OR(Lieferantenstamm!H2669="",Lieferantenstamm!H2669="Erste Rechnung des Lieferanten"),"Ja","Nein"),"")</f>
        <v/>
      </c>
      <c r="F2669" t="str">
        <f>IF(NOT(ISBLANK(Lieferantenstamm!$D2669)),IF(Lieferantenstamm!H2669="","Letzte Rechnung des Lieferanten",IF(AND(Lieferantenstamm!H2669&lt;&gt;"",Lieferantenstamm!H2669&lt;&gt;"Keine Vorausfüllung"),"Erste Rechnung des Lieferanten","")),"")</f>
        <v/>
      </c>
      <c r="G2669" s="88" t="str">
        <f>IF(NOT(ISBLANK(Lieferantenstamm!$D2669)),IF(OR(Lieferantenstamm!I2669="",Lieferantenstamm!I2669="individuell"),"Nein","Ja"),"")</f>
        <v/>
      </c>
      <c r="H2669" s="184" t="str">
        <f>IF(OR(Lieferantenstamm!I2669="", Lieferantenstamm!I2669="individuell"),"",Lieferantenstamm!I2669)</f>
        <v/>
      </c>
      <c r="I2669" s="182">
        <f>Lieferantenstamm!J2669</f>
        <v>0</v>
      </c>
      <c r="J2669" s="108" t="str">
        <f>IF(NOT(ISBLANK(Lieferantenstamm!$D2669)),Mandantname,"")</f>
        <v/>
      </c>
    </row>
    <row r="2670" spans="1:10">
      <c r="A2670" s="83">
        <f>Lieferantenstamm!D2670</f>
        <v>0</v>
      </c>
      <c r="B2670" s="83">
        <f>Lieferantenstamm!E2670</f>
        <v>0</v>
      </c>
      <c r="C2670" s="83">
        <f>Lieferantenstamm!F2670</f>
        <v>0</v>
      </c>
      <c r="D2670" s="83">
        <f>Lieferantenstamm!G2670</f>
        <v>0</v>
      </c>
      <c r="E2670" s="88" t="str">
        <f>IF(NOT(ISBLANK(Lieferantenstamm!$D2670)),IF(OR(Lieferantenstamm!H2670="",Lieferantenstamm!H2670="Erste Rechnung des Lieferanten"),"Ja","Nein"),"")</f>
        <v/>
      </c>
      <c r="F2670" t="str">
        <f>IF(NOT(ISBLANK(Lieferantenstamm!$D2670)),IF(Lieferantenstamm!H2670="","Letzte Rechnung des Lieferanten",IF(AND(Lieferantenstamm!H2670&lt;&gt;"",Lieferantenstamm!H2670&lt;&gt;"Keine Vorausfüllung"),"Erste Rechnung des Lieferanten","")),"")</f>
        <v/>
      </c>
      <c r="G2670" s="88" t="str">
        <f>IF(NOT(ISBLANK(Lieferantenstamm!$D2670)),IF(OR(Lieferantenstamm!I2670="",Lieferantenstamm!I2670="individuell"),"Nein","Ja"),"")</f>
        <v/>
      </c>
      <c r="H2670" s="184" t="str">
        <f>IF(OR(Lieferantenstamm!I2670="", Lieferantenstamm!I2670="individuell"),"",Lieferantenstamm!I2670)</f>
        <v/>
      </c>
      <c r="I2670" s="182">
        <f>Lieferantenstamm!J2670</f>
        <v>0</v>
      </c>
      <c r="J2670" s="108" t="str">
        <f>IF(NOT(ISBLANK(Lieferantenstamm!$D2670)),Mandantname,"")</f>
        <v/>
      </c>
    </row>
    <row r="2671" spans="1:10">
      <c r="A2671" s="83">
        <f>Lieferantenstamm!D2671</f>
        <v>0</v>
      </c>
      <c r="B2671" s="83">
        <f>Lieferantenstamm!E2671</f>
        <v>0</v>
      </c>
      <c r="C2671" s="83">
        <f>Lieferantenstamm!F2671</f>
        <v>0</v>
      </c>
      <c r="D2671" s="83">
        <f>Lieferantenstamm!G2671</f>
        <v>0</v>
      </c>
      <c r="E2671" s="88" t="str">
        <f>IF(NOT(ISBLANK(Lieferantenstamm!$D2671)),IF(OR(Lieferantenstamm!H2671="",Lieferantenstamm!H2671="Erste Rechnung des Lieferanten"),"Ja","Nein"),"")</f>
        <v/>
      </c>
      <c r="F2671" t="str">
        <f>IF(NOT(ISBLANK(Lieferantenstamm!$D2671)),IF(Lieferantenstamm!H2671="","Letzte Rechnung des Lieferanten",IF(AND(Lieferantenstamm!H2671&lt;&gt;"",Lieferantenstamm!H2671&lt;&gt;"Keine Vorausfüllung"),"Erste Rechnung des Lieferanten","")),"")</f>
        <v/>
      </c>
      <c r="G2671" s="88" t="str">
        <f>IF(NOT(ISBLANK(Lieferantenstamm!$D2671)),IF(OR(Lieferantenstamm!I2671="",Lieferantenstamm!I2671="individuell"),"Nein","Ja"),"")</f>
        <v/>
      </c>
      <c r="H2671" s="184" t="str">
        <f>IF(OR(Lieferantenstamm!I2671="", Lieferantenstamm!I2671="individuell"),"",Lieferantenstamm!I2671)</f>
        <v/>
      </c>
      <c r="I2671" s="182">
        <f>Lieferantenstamm!J2671</f>
        <v>0</v>
      </c>
      <c r="J2671" s="108" t="str">
        <f>IF(NOT(ISBLANK(Lieferantenstamm!$D2671)),Mandantname,"")</f>
        <v/>
      </c>
    </row>
    <row r="2672" spans="1:10">
      <c r="A2672" s="83">
        <f>Lieferantenstamm!D2672</f>
        <v>0</v>
      </c>
      <c r="B2672" s="83">
        <f>Lieferantenstamm!E2672</f>
        <v>0</v>
      </c>
      <c r="C2672" s="83">
        <f>Lieferantenstamm!F2672</f>
        <v>0</v>
      </c>
      <c r="D2672" s="83">
        <f>Lieferantenstamm!G2672</f>
        <v>0</v>
      </c>
      <c r="E2672" s="88" t="str">
        <f>IF(NOT(ISBLANK(Lieferantenstamm!$D2672)),IF(OR(Lieferantenstamm!H2672="",Lieferantenstamm!H2672="Erste Rechnung des Lieferanten"),"Ja","Nein"),"")</f>
        <v/>
      </c>
      <c r="F2672" t="str">
        <f>IF(NOT(ISBLANK(Lieferantenstamm!$D2672)),IF(Lieferantenstamm!H2672="","Letzte Rechnung des Lieferanten",IF(AND(Lieferantenstamm!H2672&lt;&gt;"",Lieferantenstamm!H2672&lt;&gt;"Keine Vorausfüllung"),"Erste Rechnung des Lieferanten","")),"")</f>
        <v/>
      </c>
      <c r="G2672" s="88" t="str">
        <f>IF(NOT(ISBLANK(Lieferantenstamm!$D2672)),IF(OR(Lieferantenstamm!I2672="",Lieferantenstamm!I2672="individuell"),"Nein","Ja"),"")</f>
        <v/>
      </c>
      <c r="H2672" s="184" t="str">
        <f>IF(OR(Lieferantenstamm!I2672="", Lieferantenstamm!I2672="individuell"),"",Lieferantenstamm!I2672)</f>
        <v/>
      </c>
      <c r="I2672" s="182">
        <f>Lieferantenstamm!J2672</f>
        <v>0</v>
      </c>
      <c r="J2672" s="108" t="str">
        <f>IF(NOT(ISBLANK(Lieferantenstamm!$D2672)),Mandantname,"")</f>
        <v/>
      </c>
    </row>
    <row r="2673" spans="1:10">
      <c r="A2673" s="83">
        <f>Lieferantenstamm!D2673</f>
        <v>0</v>
      </c>
      <c r="B2673" s="83">
        <f>Lieferantenstamm!E2673</f>
        <v>0</v>
      </c>
      <c r="C2673" s="83">
        <f>Lieferantenstamm!F2673</f>
        <v>0</v>
      </c>
      <c r="D2673" s="83">
        <f>Lieferantenstamm!G2673</f>
        <v>0</v>
      </c>
      <c r="E2673" s="88" t="str">
        <f>IF(NOT(ISBLANK(Lieferantenstamm!$D2673)),IF(OR(Lieferantenstamm!H2673="",Lieferantenstamm!H2673="Erste Rechnung des Lieferanten"),"Ja","Nein"),"")</f>
        <v/>
      </c>
      <c r="F2673" t="str">
        <f>IF(NOT(ISBLANK(Lieferantenstamm!$D2673)),IF(Lieferantenstamm!H2673="","Letzte Rechnung des Lieferanten",IF(AND(Lieferantenstamm!H2673&lt;&gt;"",Lieferantenstamm!H2673&lt;&gt;"Keine Vorausfüllung"),"Erste Rechnung des Lieferanten","")),"")</f>
        <v/>
      </c>
      <c r="G2673" s="88" t="str">
        <f>IF(NOT(ISBLANK(Lieferantenstamm!$D2673)),IF(OR(Lieferantenstamm!I2673="",Lieferantenstamm!I2673="individuell"),"Nein","Ja"),"")</f>
        <v/>
      </c>
      <c r="H2673" s="184" t="str">
        <f>IF(OR(Lieferantenstamm!I2673="", Lieferantenstamm!I2673="individuell"),"",Lieferantenstamm!I2673)</f>
        <v/>
      </c>
      <c r="I2673" s="182">
        <f>Lieferantenstamm!J2673</f>
        <v>0</v>
      </c>
      <c r="J2673" s="108" t="str">
        <f>IF(NOT(ISBLANK(Lieferantenstamm!$D2673)),Mandantname,"")</f>
        <v/>
      </c>
    </row>
    <row r="2674" spans="1:10">
      <c r="A2674" s="83">
        <f>Lieferantenstamm!D2674</f>
        <v>0</v>
      </c>
      <c r="B2674" s="83">
        <f>Lieferantenstamm!E2674</f>
        <v>0</v>
      </c>
      <c r="C2674" s="83">
        <f>Lieferantenstamm!F2674</f>
        <v>0</v>
      </c>
      <c r="D2674" s="83">
        <f>Lieferantenstamm!G2674</f>
        <v>0</v>
      </c>
      <c r="E2674" s="88" t="str">
        <f>IF(NOT(ISBLANK(Lieferantenstamm!$D2674)),IF(OR(Lieferantenstamm!H2674="",Lieferantenstamm!H2674="Erste Rechnung des Lieferanten"),"Ja","Nein"),"")</f>
        <v/>
      </c>
      <c r="F2674" t="str">
        <f>IF(NOT(ISBLANK(Lieferantenstamm!$D2674)),IF(Lieferantenstamm!H2674="","Letzte Rechnung des Lieferanten",IF(AND(Lieferantenstamm!H2674&lt;&gt;"",Lieferantenstamm!H2674&lt;&gt;"Keine Vorausfüllung"),"Erste Rechnung des Lieferanten","")),"")</f>
        <v/>
      </c>
      <c r="G2674" s="88" t="str">
        <f>IF(NOT(ISBLANK(Lieferantenstamm!$D2674)),IF(OR(Lieferantenstamm!I2674="",Lieferantenstamm!I2674="individuell"),"Nein","Ja"),"")</f>
        <v/>
      </c>
      <c r="H2674" s="184" t="str">
        <f>IF(OR(Lieferantenstamm!I2674="", Lieferantenstamm!I2674="individuell"),"",Lieferantenstamm!I2674)</f>
        <v/>
      </c>
      <c r="I2674" s="182">
        <f>Lieferantenstamm!J2674</f>
        <v>0</v>
      </c>
      <c r="J2674" s="108" t="str">
        <f>IF(NOT(ISBLANK(Lieferantenstamm!$D2674)),Mandantname,"")</f>
        <v/>
      </c>
    </row>
    <row r="2675" spans="1:10">
      <c r="A2675" s="83">
        <f>Lieferantenstamm!D2675</f>
        <v>0</v>
      </c>
      <c r="B2675" s="83">
        <f>Lieferantenstamm!E2675</f>
        <v>0</v>
      </c>
      <c r="C2675" s="83">
        <f>Lieferantenstamm!F2675</f>
        <v>0</v>
      </c>
      <c r="D2675" s="83">
        <f>Lieferantenstamm!G2675</f>
        <v>0</v>
      </c>
      <c r="E2675" s="88" t="str">
        <f>IF(NOT(ISBLANK(Lieferantenstamm!$D2675)),IF(OR(Lieferantenstamm!H2675="",Lieferantenstamm!H2675="Erste Rechnung des Lieferanten"),"Ja","Nein"),"")</f>
        <v/>
      </c>
      <c r="F2675" t="str">
        <f>IF(NOT(ISBLANK(Lieferantenstamm!$D2675)),IF(Lieferantenstamm!H2675="","Letzte Rechnung des Lieferanten",IF(AND(Lieferantenstamm!H2675&lt;&gt;"",Lieferantenstamm!H2675&lt;&gt;"Keine Vorausfüllung"),"Erste Rechnung des Lieferanten","")),"")</f>
        <v/>
      </c>
      <c r="G2675" s="88" t="str">
        <f>IF(NOT(ISBLANK(Lieferantenstamm!$D2675)),IF(OR(Lieferantenstamm!I2675="",Lieferantenstamm!I2675="individuell"),"Nein","Ja"),"")</f>
        <v/>
      </c>
      <c r="H2675" s="184" t="str">
        <f>IF(OR(Lieferantenstamm!I2675="", Lieferantenstamm!I2675="individuell"),"",Lieferantenstamm!I2675)</f>
        <v/>
      </c>
      <c r="I2675" s="182">
        <f>Lieferantenstamm!J2675</f>
        <v>0</v>
      </c>
      <c r="J2675" s="108" t="str">
        <f>IF(NOT(ISBLANK(Lieferantenstamm!$D2675)),Mandantname,"")</f>
        <v/>
      </c>
    </row>
    <row r="2676" spans="1:10">
      <c r="A2676" s="83">
        <f>Lieferantenstamm!D2676</f>
        <v>0</v>
      </c>
      <c r="B2676" s="83">
        <f>Lieferantenstamm!E2676</f>
        <v>0</v>
      </c>
      <c r="C2676" s="83">
        <f>Lieferantenstamm!F2676</f>
        <v>0</v>
      </c>
      <c r="D2676" s="83">
        <f>Lieferantenstamm!G2676</f>
        <v>0</v>
      </c>
      <c r="E2676" s="88" t="str">
        <f>IF(NOT(ISBLANK(Lieferantenstamm!$D2676)),IF(OR(Lieferantenstamm!H2676="",Lieferantenstamm!H2676="Erste Rechnung des Lieferanten"),"Ja","Nein"),"")</f>
        <v/>
      </c>
      <c r="F2676" t="str">
        <f>IF(NOT(ISBLANK(Lieferantenstamm!$D2676)),IF(Lieferantenstamm!H2676="","Letzte Rechnung des Lieferanten",IF(AND(Lieferantenstamm!H2676&lt;&gt;"",Lieferantenstamm!H2676&lt;&gt;"Keine Vorausfüllung"),"Erste Rechnung des Lieferanten","")),"")</f>
        <v/>
      </c>
      <c r="G2676" s="88" t="str">
        <f>IF(NOT(ISBLANK(Lieferantenstamm!$D2676)),IF(OR(Lieferantenstamm!I2676="",Lieferantenstamm!I2676="individuell"),"Nein","Ja"),"")</f>
        <v/>
      </c>
      <c r="H2676" s="184" t="str">
        <f>IF(OR(Lieferantenstamm!I2676="", Lieferantenstamm!I2676="individuell"),"",Lieferantenstamm!I2676)</f>
        <v/>
      </c>
      <c r="I2676" s="182">
        <f>Lieferantenstamm!J2676</f>
        <v>0</v>
      </c>
      <c r="J2676" s="108" t="str">
        <f>IF(NOT(ISBLANK(Lieferantenstamm!$D2676)),Mandantname,"")</f>
        <v/>
      </c>
    </row>
    <row r="2677" spans="1:10">
      <c r="A2677" s="83">
        <f>Lieferantenstamm!D2677</f>
        <v>0</v>
      </c>
      <c r="B2677" s="83">
        <f>Lieferantenstamm!E2677</f>
        <v>0</v>
      </c>
      <c r="C2677" s="83">
        <f>Lieferantenstamm!F2677</f>
        <v>0</v>
      </c>
      <c r="D2677" s="83">
        <f>Lieferantenstamm!G2677</f>
        <v>0</v>
      </c>
      <c r="E2677" s="88" t="str">
        <f>IF(NOT(ISBLANK(Lieferantenstamm!$D2677)),IF(OR(Lieferantenstamm!H2677="",Lieferantenstamm!H2677="Erste Rechnung des Lieferanten"),"Ja","Nein"),"")</f>
        <v/>
      </c>
      <c r="F2677" t="str">
        <f>IF(NOT(ISBLANK(Lieferantenstamm!$D2677)),IF(Lieferantenstamm!H2677="","Letzte Rechnung des Lieferanten",IF(AND(Lieferantenstamm!H2677&lt;&gt;"",Lieferantenstamm!H2677&lt;&gt;"Keine Vorausfüllung"),"Erste Rechnung des Lieferanten","")),"")</f>
        <v/>
      </c>
      <c r="G2677" s="88" t="str">
        <f>IF(NOT(ISBLANK(Lieferantenstamm!$D2677)),IF(OR(Lieferantenstamm!I2677="",Lieferantenstamm!I2677="individuell"),"Nein","Ja"),"")</f>
        <v/>
      </c>
      <c r="H2677" s="184" t="str">
        <f>IF(OR(Lieferantenstamm!I2677="", Lieferantenstamm!I2677="individuell"),"",Lieferantenstamm!I2677)</f>
        <v/>
      </c>
      <c r="I2677" s="182">
        <f>Lieferantenstamm!J2677</f>
        <v>0</v>
      </c>
      <c r="J2677" s="108" t="str">
        <f>IF(NOT(ISBLANK(Lieferantenstamm!$D2677)),Mandantname,"")</f>
        <v/>
      </c>
    </row>
    <row r="2678" spans="1:10">
      <c r="A2678" s="83">
        <f>Lieferantenstamm!D2678</f>
        <v>0</v>
      </c>
      <c r="B2678" s="83">
        <f>Lieferantenstamm!E2678</f>
        <v>0</v>
      </c>
      <c r="C2678" s="83">
        <f>Lieferantenstamm!F2678</f>
        <v>0</v>
      </c>
      <c r="D2678" s="83">
        <f>Lieferantenstamm!G2678</f>
        <v>0</v>
      </c>
      <c r="E2678" s="88" t="str">
        <f>IF(NOT(ISBLANK(Lieferantenstamm!$D2678)),IF(OR(Lieferantenstamm!H2678="",Lieferantenstamm!H2678="Erste Rechnung des Lieferanten"),"Ja","Nein"),"")</f>
        <v/>
      </c>
      <c r="F2678" t="str">
        <f>IF(NOT(ISBLANK(Lieferantenstamm!$D2678)),IF(Lieferantenstamm!H2678="","Letzte Rechnung des Lieferanten",IF(AND(Lieferantenstamm!H2678&lt;&gt;"",Lieferantenstamm!H2678&lt;&gt;"Keine Vorausfüllung"),"Erste Rechnung des Lieferanten","")),"")</f>
        <v/>
      </c>
      <c r="G2678" s="88" t="str">
        <f>IF(NOT(ISBLANK(Lieferantenstamm!$D2678)),IF(OR(Lieferantenstamm!I2678="",Lieferantenstamm!I2678="individuell"),"Nein","Ja"),"")</f>
        <v/>
      </c>
      <c r="H2678" s="184" t="str">
        <f>IF(OR(Lieferantenstamm!I2678="", Lieferantenstamm!I2678="individuell"),"",Lieferantenstamm!I2678)</f>
        <v/>
      </c>
      <c r="I2678" s="182">
        <f>Lieferantenstamm!J2678</f>
        <v>0</v>
      </c>
      <c r="J2678" s="108" t="str">
        <f>IF(NOT(ISBLANK(Lieferantenstamm!$D2678)),Mandantname,"")</f>
        <v/>
      </c>
    </row>
    <row r="2679" spans="1:10">
      <c r="A2679" s="83">
        <f>Lieferantenstamm!D2679</f>
        <v>0</v>
      </c>
      <c r="B2679" s="83">
        <f>Lieferantenstamm!E2679</f>
        <v>0</v>
      </c>
      <c r="C2679" s="83">
        <f>Lieferantenstamm!F2679</f>
        <v>0</v>
      </c>
      <c r="D2679" s="83">
        <f>Lieferantenstamm!G2679</f>
        <v>0</v>
      </c>
      <c r="E2679" s="88" t="str">
        <f>IF(NOT(ISBLANK(Lieferantenstamm!$D2679)),IF(OR(Lieferantenstamm!H2679="",Lieferantenstamm!H2679="Erste Rechnung des Lieferanten"),"Ja","Nein"),"")</f>
        <v/>
      </c>
      <c r="F2679" t="str">
        <f>IF(NOT(ISBLANK(Lieferantenstamm!$D2679)),IF(Lieferantenstamm!H2679="","Letzte Rechnung des Lieferanten",IF(AND(Lieferantenstamm!H2679&lt;&gt;"",Lieferantenstamm!H2679&lt;&gt;"Keine Vorausfüllung"),"Erste Rechnung des Lieferanten","")),"")</f>
        <v/>
      </c>
      <c r="G2679" s="88" t="str">
        <f>IF(NOT(ISBLANK(Lieferantenstamm!$D2679)),IF(OR(Lieferantenstamm!I2679="",Lieferantenstamm!I2679="individuell"),"Nein","Ja"),"")</f>
        <v/>
      </c>
      <c r="H2679" s="184" t="str">
        <f>IF(OR(Lieferantenstamm!I2679="", Lieferantenstamm!I2679="individuell"),"",Lieferantenstamm!I2679)</f>
        <v/>
      </c>
      <c r="I2679" s="182">
        <f>Lieferantenstamm!J2679</f>
        <v>0</v>
      </c>
      <c r="J2679" s="108" t="str">
        <f>IF(NOT(ISBLANK(Lieferantenstamm!$D2679)),Mandantname,"")</f>
        <v/>
      </c>
    </row>
    <row r="2680" spans="1:10">
      <c r="A2680" s="83">
        <f>Lieferantenstamm!D2680</f>
        <v>0</v>
      </c>
      <c r="B2680" s="83">
        <f>Lieferantenstamm!E2680</f>
        <v>0</v>
      </c>
      <c r="C2680" s="83">
        <f>Lieferantenstamm!F2680</f>
        <v>0</v>
      </c>
      <c r="D2680" s="83">
        <f>Lieferantenstamm!G2680</f>
        <v>0</v>
      </c>
      <c r="E2680" s="88" t="str">
        <f>IF(NOT(ISBLANK(Lieferantenstamm!$D2680)),IF(OR(Lieferantenstamm!H2680="",Lieferantenstamm!H2680="Erste Rechnung des Lieferanten"),"Ja","Nein"),"")</f>
        <v/>
      </c>
      <c r="F2680" t="str">
        <f>IF(NOT(ISBLANK(Lieferantenstamm!$D2680)),IF(Lieferantenstamm!H2680="","Letzte Rechnung des Lieferanten",IF(AND(Lieferantenstamm!H2680&lt;&gt;"",Lieferantenstamm!H2680&lt;&gt;"Keine Vorausfüllung"),"Erste Rechnung des Lieferanten","")),"")</f>
        <v/>
      </c>
      <c r="G2680" s="88" t="str">
        <f>IF(NOT(ISBLANK(Lieferantenstamm!$D2680)),IF(OR(Lieferantenstamm!I2680="",Lieferantenstamm!I2680="individuell"),"Nein","Ja"),"")</f>
        <v/>
      </c>
      <c r="H2680" s="184" t="str">
        <f>IF(OR(Lieferantenstamm!I2680="", Lieferantenstamm!I2680="individuell"),"",Lieferantenstamm!I2680)</f>
        <v/>
      </c>
      <c r="I2680" s="182">
        <f>Lieferantenstamm!J2680</f>
        <v>0</v>
      </c>
      <c r="J2680" s="108" t="str">
        <f>IF(NOT(ISBLANK(Lieferantenstamm!$D2680)),Mandantname,"")</f>
        <v/>
      </c>
    </row>
    <row r="2681" spans="1:10">
      <c r="A2681" s="83">
        <f>Lieferantenstamm!D2681</f>
        <v>0</v>
      </c>
      <c r="B2681" s="83">
        <f>Lieferantenstamm!E2681</f>
        <v>0</v>
      </c>
      <c r="C2681" s="83">
        <f>Lieferantenstamm!F2681</f>
        <v>0</v>
      </c>
      <c r="D2681" s="83">
        <f>Lieferantenstamm!G2681</f>
        <v>0</v>
      </c>
      <c r="E2681" s="88" t="str">
        <f>IF(NOT(ISBLANK(Lieferantenstamm!$D2681)),IF(OR(Lieferantenstamm!H2681="",Lieferantenstamm!H2681="Erste Rechnung des Lieferanten"),"Ja","Nein"),"")</f>
        <v/>
      </c>
      <c r="F2681" t="str">
        <f>IF(NOT(ISBLANK(Lieferantenstamm!$D2681)),IF(Lieferantenstamm!H2681="","Letzte Rechnung des Lieferanten",IF(AND(Lieferantenstamm!H2681&lt;&gt;"",Lieferantenstamm!H2681&lt;&gt;"Keine Vorausfüllung"),"Erste Rechnung des Lieferanten","")),"")</f>
        <v/>
      </c>
      <c r="G2681" s="88" t="str">
        <f>IF(NOT(ISBLANK(Lieferantenstamm!$D2681)),IF(OR(Lieferantenstamm!I2681="",Lieferantenstamm!I2681="individuell"),"Nein","Ja"),"")</f>
        <v/>
      </c>
      <c r="H2681" s="184" t="str">
        <f>IF(OR(Lieferantenstamm!I2681="", Lieferantenstamm!I2681="individuell"),"",Lieferantenstamm!I2681)</f>
        <v/>
      </c>
      <c r="I2681" s="182">
        <f>Lieferantenstamm!J2681</f>
        <v>0</v>
      </c>
      <c r="J2681" s="108" t="str">
        <f>IF(NOT(ISBLANK(Lieferantenstamm!$D2681)),Mandantname,"")</f>
        <v/>
      </c>
    </row>
    <row r="2682" spans="1:10">
      <c r="A2682" s="83">
        <f>Lieferantenstamm!D2682</f>
        <v>0</v>
      </c>
      <c r="B2682" s="83">
        <f>Lieferantenstamm!E2682</f>
        <v>0</v>
      </c>
      <c r="C2682" s="83">
        <f>Lieferantenstamm!F2682</f>
        <v>0</v>
      </c>
      <c r="D2682" s="83">
        <f>Lieferantenstamm!G2682</f>
        <v>0</v>
      </c>
      <c r="E2682" s="88" t="str">
        <f>IF(NOT(ISBLANK(Lieferantenstamm!$D2682)),IF(OR(Lieferantenstamm!H2682="",Lieferantenstamm!H2682="Erste Rechnung des Lieferanten"),"Ja","Nein"),"")</f>
        <v/>
      </c>
      <c r="F2682" t="str">
        <f>IF(NOT(ISBLANK(Lieferantenstamm!$D2682)),IF(Lieferantenstamm!H2682="","Letzte Rechnung des Lieferanten",IF(AND(Lieferantenstamm!H2682&lt;&gt;"",Lieferantenstamm!H2682&lt;&gt;"Keine Vorausfüllung"),"Erste Rechnung des Lieferanten","")),"")</f>
        <v/>
      </c>
      <c r="G2682" s="88" t="str">
        <f>IF(NOT(ISBLANK(Lieferantenstamm!$D2682)),IF(OR(Lieferantenstamm!I2682="",Lieferantenstamm!I2682="individuell"),"Nein","Ja"),"")</f>
        <v/>
      </c>
      <c r="H2682" s="184" t="str">
        <f>IF(OR(Lieferantenstamm!I2682="", Lieferantenstamm!I2682="individuell"),"",Lieferantenstamm!I2682)</f>
        <v/>
      </c>
      <c r="I2682" s="182">
        <f>Lieferantenstamm!J2682</f>
        <v>0</v>
      </c>
      <c r="J2682" s="108" t="str">
        <f>IF(NOT(ISBLANK(Lieferantenstamm!$D2682)),Mandantname,"")</f>
        <v/>
      </c>
    </row>
    <row r="2683" spans="1:10">
      <c r="A2683" s="83">
        <f>Lieferantenstamm!D2683</f>
        <v>0</v>
      </c>
      <c r="B2683" s="83">
        <f>Lieferantenstamm!E2683</f>
        <v>0</v>
      </c>
      <c r="C2683" s="83">
        <f>Lieferantenstamm!F2683</f>
        <v>0</v>
      </c>
      <c r="D2683" s="83">
        <f>Lieferantenstamm!G2683</f>
        <v>0</v>
      </c>
      <c r="E2683" s="88" t="str">
        <f>IF(NOT(ISBLANK(Lieferantenstamm!$D2683)),IF(OR(Lieferantenstamm!H2683="",Lieferantenstamm!H2683="Erste Rechnung des Lieferanten"),"Ja","Nein"),"")</f>
        <v/>
      </c>
      <c r="F2683" t="str">
        <f>IF(NOT(ISBLANK(Lieferantenstamm!$D2683)),IF(Lieferantenstamm!H2683="","Letzte Rechnung des Lieferanten",IF(AND(Lieferantenstamm!H2683&lt;&gt;"",Lieferantenstamm!H2683&lt;&gt;"Keine Vorausfüllung"),"Erste Rechnung des Lieferanten","")),"")</f>
        <v/>
      </c>
      <c r="G2683" s="88" t="str">
        <f>IF(NOT(ISBLANK(Lieferantenstamm!$D2683)),IF(OR(Lieferantenstamm!I2683="",Lieferantenstamm!I2683="individuell"),"Nein","Ja"),"")</f>
        <v/>
      </c>
      <c r="H2683" s="184" t="str">
        <f>IF(OR(Lieferantenstamm!I2683="", Lieferantenstamm!I2683="individuell"),"",Lieferantenstamm!I2683)</f>
        <v/>
      </c>
      <c r="I2683" s="182">
        <f>Lieferantenstamm!J2683</f>
        <v>0</v>
      </c>
      <c r="J2683" s="108" t="str">
        <f>IF(NOT(ISBLANK(Lieferantenstamm!$D2683)),Mandantname,"")</f>
        <v/>
      </c>
    </row>
    <row r="2684" spans="1:10">
      <c r="A2684" s="83">
        <f>Lieferantenstamm!D2684</f>
        <v>0</v>
      </c>
      <c r="B2684" s="83">
        <f>Lieferantenstamm!E2684</f>
        <v>0</v>
      </c>
      <c r="C2684" s="83">
        <f>Lieferantenstamm!F2684</f>
        <v>0</v>
      </c>
      <c r="D2684" s="83">
        <f>Lieferantenstamm!G2684</f>
        <v>0</v>
      </c>
      <c r="E2684" s="88" t="str">
        <f>IF(NOT(ISBLANK(Lieferantenstamm!$D2684)),IF(OR(Lieferantenstamm!H2684="",Lieferantenstamm!H2684="Erste Rechnung des Lieferanten"),"Ja","Nein"),"")</f>
        <v/>
      </c>
      <c r="F2684" t="str">
        <f>IF(NOT(ISBLANK(Lieferantenstamm!$D2684)),IF(Lieferantenstamm!H2684="","Letzte Rechnung des Lieferanten",IF(AND(Lieferantenstamm!H2684&lt;&gt;"",Lieferantenstamm!H2684&lt;&gt;"Keine Vorausfüllung"),"Erste Rechnung des Lieferanten","")),"")</f>
        <v/>
      </c>
      <c r="G2684" s="88" t="str">
        <f>IF(NOT(ISBLANK(Lieferantenstamm!$D2684)),IF(OR(Lieferantenstamm!I2684="",Lieferantenstamm!I2684="individuell"),"Nein","Ja"),"")</f>
        <v/>
      </c>
      <c r="H2684" s="184" t="str">
        <f>IF(OR(Lieferantenstamm!I2684="", Lieferantenstamm!I2684="individuell"),"",Lieferantenstamm!I2684)</f>
        <v/>
      </c>
      <c r="I2684" s="182">
        <f>Lieferantenstamm!J2684</f>
        <v>0</v>
      </c>
      <c r="J2684" s="108" t="str">
        <f>IF(NOT(ISBLANK(Lieferantenstamm!$D2684)),Mandantname,"")</f>
        <v/>
      </c>
    </row>
    <row r="2685" spans="1:10">
      <c r="A2685" s="83">
        <f>Lieferantenstamm!D2685</f>
        <v>0</v>
      </c>
      <c r="B2685" s="83">
        <f>Lieferantenstamm!E2685</f>
        <v>0</v>
      </c>
      <c r="C2685" s="83">
        <f>Lieferantenstamm!F2685</f>
        <v>0</v>
      </c>
      <c r="D2685" s="83">
        <f>Lieferantenstamm!G2685</f>
        <v>0</v>
      </c>
      <c r="E2685" s="88" t="str">
        <f>IF(NOT(ISBLANK(Lieferantenstamm!$D2685)),IF(OR(Lieferantenstamm!H2685="",Lieferantenstamm!H2685="Erste Rechnung des Lieferanten"),"Ja","Nein"),"")</f>
        <v/>
      </c>
      <c r="F2685" t="str">
        <f>IF(NOT(ISBLANK(Lieferantenstamm!$D2685)),IF(Lieferantenstamm!H2685="","Letzte Rechnung des Lieferanten",IF(AND(Lieferantenstamm!H2685&lt;&gt;"",Lieferantenstamm!H2685&lt;&gt;"Keine Vorausfüllung"),"Erste Rechnung des Lieferanten","")),"")</f>
        <v/>
      </c>
      <c r="G2685" s="88" t="str">
        <f>IF(NOT(ISBLANK(Lieferantenstamm!$D2685)),IF(OR(Lieferantenstamm!I2685="",Lieferantenstamm!I2685="individuell"),"Nein","Ja"),"")</f>
        <v/>
      </c>
      <c r="H2685" s="184" t="str">
        <f>IF(OR(Lieferantenstamm!I2685="", Lieferantenstamm!I2685="individuell"),"",Lieferantenstamm!I2685)</f>
        <v/>
      </c>
      <c r="I2685" s="182">
        <f>Lieferantenstamm!J2685</f>
        <v>0</v>
      </c>
      <c r="J2685" s="108" t="str">
        <f>IF(NOT(ISBLANK(Lieferantenstamm!$D2685)),Mandantname,"")</f>
        <v/>
      </c>
    </row>
    <row r="2686" spans="1:10">
      <c r="A2686" s="83">
        <f>Lieferantenstamm!D2686</f>
        <v>0</v>
      </c>
      <c r="B2686" s="83">
        <f>Lieferantenstamm!E2686</f>
        <v>0</v>
      </c>
      <c r="C2686" s="83">
        <f>Lieferantenstamm!F2686</f>
        <v>0</v>
      </c>
      <c r="D2686" s="83">
        <f>Lieferantenstamm!G2686</f>
        <v>0</v>
      </c>
      <c r="E2686" s="88" t="str">
        <f>IF(NOT(ISBLANK(Lieferantenstamm!$D2686)),IF(OR(Lieferantenstamm!H2686="",Lieferantenstamm!H2686="Erste Rechnung des Lieferanten"),"Ja","Nein"),"")</f>
        <v/>
      </c>
      <c r="F2686" t="str">
        <f>IF(NOT(ISBLANK(Lieferantenstamm!$D2686)),IF(Lieferantenstamm!H2686="","Letzte Rechnung des Lieferanten",IF(AND(Lieferantenstamm!H2686&lt;&gt;"",Lieferantenstamm!H2686&lt;&gt;"Keine Vorausfüllung"),"Erste Rechnung des Lieferanten","")),"")</f>
        <v/>
      </c>
      <c r="G2686" s="88" t="str">
        <f>IF(NOT(ISBLANK(Lieferantenstamm!$D2686)),IF(OR(Lieferantenstamm!I2686="",Lieferantenstamm!I2686="individuell"),"Nein","Ja"),"")</f>
        <v/>
      </c>
      <c r="H2686" s="184" t="str">
        <f>IF(OR(Lieferantenstamm!I2686="", Lieferantenstamm!I2686="individuell"),"",Lieferantenstamm!I2686)</f>
        <v/>
      </c>
      <c r="I2686" s="182">
        <f>Lieferantenstamm!J2686</f>
        <v>0</v>
      </c>
      <c r="J2686" s="108" t="str">
        <f>IF(NOT(ISBLANK(Lieferantenstamm!$D2686)),Mandantname,"")</f>
        <v/>
      </c>
    </row>
    <row r="2687" spans="1:10">
      <c r="A2687" s="83">
        <f>Lieferantenstamm!D2687</f>
        <v>0</v>
      </c>
      <c r="B2687" s="83">
        <f>Lieferantenstamm!E2687</f>
        <v>0</v>
      </c>
      <c r="C2687" s="83">
        <f>Lieferantenstamm!F2687</f>
        <v>0</v>
      </c>
      <c r="D2687" s="83">
        <f>Lieferantenstamm!G2687</f>
        <v>0</v>
      </c>
      <c r="E2687" s="88" t="str">
        <f>IF(NOT(ISBLANK(Lieferantenstamm!$D2687)),IF(OR(Lieferantenstamm!H2687="",Lieferantenstamm!H2687="Erste Rechnung des Lieferanten"),"Ja","Nein"),"")</f>
        <v/>
      </c>
      <c r="F2687" t="str">
        <f>IF(NOT(ISBLANK(Lieferantenstamm!$D2687)),IF(Lieferantenstamm!H2687="","Letzte Rechnung des Lieferanten",IF(AND(Lieferantenstamm!H2687&lt;&gt;"",Lieferantenstamm!H2687&lt;&gt;"Keine Vorausfüllung"),"Erste Rechnung des Lieferanten","")),"")</f>
        <v/>
      </c>
      <c r="G2687" s="88" t="str">
        <f>IF(NOT(ISBLANK(Lieferantenstamm!$D2687)),IF(OR(Lieferantenstamm!I2687="",Lieferantenstamm!I2687="individuell"),"Nein","Ja"),"")</f>
        <v/>
      </c>
      <c r="H2687" s="184" t="str">
        <f>IF(OR(Lieferantenstamm!I2687="", Lieferantenstamm!I2687="individuell"),"",Lieferantenstamm!I2687)</f>
        <v/>
      </c>
      <c r="I2687" s="182">
        <f>Lieferantenstamm!J2687</f>
        <v>0</v>
      </c>
      <c r="J2687" s="108" t="str">
        <f>IF(NOT(ISBLANK(Lieferantenstamm!$D2687)),Mandantname,"")</f>
        <v/>
      </c>
    </row>
    <row r="2688" spans="1:10">
      <c r="A2688" s="83">
        <f>Lieferantenstamm!D2688</f>
        <v>0</v>
      </c>
      <c r="B2688" s="83">
        <f>Lieferantenstamm!E2688</f>
        <v>0</v>
      </c>
      <c r="C2688" s="83">
        <f>Lieferantenstamm!F2688</f>
        <v>0</v>
      </c>
      <c r="D2688" s="83">
        <f>Lieferantenstamm!G2688</f>
        <v>0</v>
      </c>
      <c r="E2688" s="88" t="str">
        <f>IF(NOT(ISBLANK(Lieferantenstamm!$D2688)),IF(OR(Lieferantenstamm!H2688="",Lieferantenstamm!H2688="Erste Rechnung des Lieferanten"),"Ja","Nein"),"")</f>
        <v/>
      </c>
      <c r="F2688" t="str">
        <f>IF(NOT(ISBLANK(Lieferantenstamm!$D2688)),IF(Lieferantenstamm!H2688="","Letzte Rechnung des Lieferanten",IF(AND(Lieferantenstamm!H2688&lt;&gt;"",Lieferantenstamm!H2688&lt;&gt;"Keine Vorausfüllung"),"Erste Rechnung des Lieferanten","")),"")</f>
        <v/>
      </c>
      <c r="G2688" s="88" t="str">
        <f>IF(NOT(ISBLANK(Lieferantenstamm!$D2688)),IF(OR(Lieferantenstamm!I2688="",Lieferantenstamm!I2688="individuell"),"Nein","Ja"),"")</f>
        <v/>
      </c>
      <c r="H2688" s="184" t="str">
        <f>IF(OR(Lieferantenstamm!I2688="", Lieferantenstamm!I2688="individuell"),"",Lieferantenstamm!I2688)</f>
        <v/>
      </c>
      <c r="I2688" s="182">
        <f>Lieferantenstamm!J2688</f>
        <v>0</v>
      </c>
      <c r="J2688" s="108" t="str">
        <f>IF(NOT(ISBLANK(Lieferantenstamm!$D2688)),Mandantname,"")</f>
        <v/>
      </c>
    </row>
    <row r="2689" spans="1:10">
      <c r="A2689" s="83">
        <f>Lieferantenstamm!D2689</f>
        <v>0</v>
      </c>
      <c r="B2689" s="83">
        <f>Lieferantenstamm!E2689</f>
        <v>0</v>
      </c>
      <c r="C2689" s="83">
        <f>Lieferantenstamm!F2689</f>
        <v>0</v>
      </c>
      <c r="D2689" s="83">
        <f>Lieferantenstamm!G2689</f>
        <v>0</v>
      </c>
      <c r="E2689" s="88" t="str">
        <f>IF(NOT(ISBLANK(Lieferantenstamm!$D2689)),IF(OR(Lieferantenstamm!H2689="",Lieferantenstamm!H2689="Erste Rechnung des Lieferanten"),"Ja","Nein"),"")</f>
        <v/>
      </c>
      <c r="F2689" t="str">
        <f>IF(NOT(ISBLANK(Lieferantenstamm!$D2689)),IF(Lieferantenstamm!H2689="","Letzte Rechnung des Lieferanten",IF(AND(Lieferantenstamm!H2689&lt;&gt;"",Lieferantenstamm!H2689&lt;&gt;"Keine Vorausfüllung"),"Erste Rechnung des Lieferanten","")),"")</f>
        <v/>
      </c>
      <c r="G2689" s="88" t="str">
        <f>IF(NOT(ISBLANK(Lieferantenstamm!$D2689)),IF(OR(Lieferantenstamm!I2689="",Lieferantenstamm!I2689="individuell"),"Nein","Ja"),"")</f>
        <v/>
      </c>
      <c r="H2689" s="184" t="str">
        <f>IF(OR(Lieferantenstamm!I2689="", Lieferantenstamm!I2689="individuell"),"",Lieferantenstamm!I2689)</f>
        <v/>
      </c>
      <c r="I2689" s="182">
        <f>Lieferantenstamm!J2689</f>
        <v>0</v>
      </c>
      <c r="J2689" s="108" t="str">
        <f>IF(NOT(ISBLANK(Lieferantenstamm!$D2689)),Mandantname,"")</f>
        <v/>
      </c>
    </row>
    <row r="2690" spans="1:10">
      <c r="A2690" s="83">
        <f>Lieferantenstamm!D2690</f>
        <v>0</v>
      </c>
      <c r="B2690" s="83">
        <f>Lieferantenstamm!E2690</f>
        <v>0</v>
      </c>
      <c r="C2690" s="83">
        <f>Lieferantenstamm!F2690</f>
        <v>0</v>
      </c>
      <c r="D2690" s="83">
        <f>Lieferantenstamm!G2690</f>
        <v>0</v>
      </c>
      <c r="E2690" s="88" t="str">
        <f>IF(NOT(ISBLANK(Lieferantenstamm!$D2690)),IF(OR(Lieferantenstamm!H2690="",Lieferantenstamm!H2690="Erste Rechnung des Lieferanten"),"Ja","Nein"),"")</f>
        <v/>
      </c>
      <c r="F2690" t="str">
        <f>IF(NOT(ISBLANK(Lieferantenstamm!$D2690)),IF(Lieferantenstamm!H2690="","Letzte Rechnung des Lieferanten",IF(AND(Lieferantenstamm!H2690&lt;&gt;"",Lieferantenstamm!H2690&lt;&gt;"Keine Vorausfüllung"),"Erste Rechnung des Lieferanten","")),"")</f>
        <v/>
      </c>
      <c r="G2690" s="88" t="str">
        <f>IF(NOT(ISBLANK(Lieferantenstamm!$D2690)),IF(OR(Lieferantenstamm!I2690="",Lieferantenstamm!I2690="individuell"),"Nein","Ja"),"")</f>
        <v/>
      </c>
      <c r="H2690" s="184" t="str">
        <f>IF(OR(Lieferantenstamm!I2690="", Lieferantenstamm!I2690="individuell"),"",Lieferantenstamm!I2690)</f>
        <v/>
      </c>
      <c r="I2690" s="182">
        <f>Lieferantenstamm!J2690</f>
        <v>0</v>
      </c>
      <c r="J2690" s="108" t="str">
        <f>IF(NOT(ISBLANK(Lieferantenstamm!$D2690)),Mandantname,"")</f>
        <v/>
      </c>
    </row>
    <row r="2691" spans="1:10">
      <c r="A2691" s="83">
        <f>Lieferantenstamm!D2691</f>
        <v>0</v>
      </c>
      <c r="B2691" s="83">
        <f>Lieferantenstamm!E2691</f>
        <v>0</v>
      </c>
      <c r="C2691" s="83">
        <f>Lieferantenstamm!F2691</f>
        <v>0</v>
      </c>
      <c r="D2691" s="83">
        <f>Lieferantenstamm!G2691</f>
        <v>0</v>
      </c>
      <c r="E2691" s="88" t="str">
        <f>IF(NOT(ISBLANK(Lieferantenstamm!$D2691)),IF(OR(Lieferantenstamm!H2691="",Lieferantenstamm!H2691="Erste Rechnung des Lieferanten"),"Ja","Nein"),"")</f>
        <v/>
      </c>
      <c r="F2691" t="str">
        <f>IF(NOT(ISBLANK(Lieferantenstamm!$D2691)),IF(Lieferantenstamm!H2691="","Letzte Rechnung des Lieferanten",IF(AND(Lieferantenstamm!H2691&lt;&gt;"",Lieferantenstamm!H2691&lt;&gt;"Keine Vorausfüllung"),"Erste Rechnung des Lieferanten","")),"")</f>
        <v/>
      </c>
      <c r="G2691" s="88" t="str">
        <f>IF(NOT(ISBLANK(Lieferantenstamm!$D2691)),IF(OR(Lieferantenstamm!I2691="",Lieferantenstamm!I2691="individuell"),"Nein","Ja"),"")</f>
        <v/>
      </c>
      <c r="H2691" s="184" t="str">
        <f>IF(OR(Lieferantenstamm!I2691="", Lieferantenstamm!I2691="individuell"),"",Lieferantenstamm!I2691)</f>
        <v/>
      </c>
      <c r="I2691" s="182">
        <f>Lieferantenstamm!J2691</f>
        <v>0</v>
      </c>
      <c r="J2691" s="108" t="str">
        <f>IF(NOT(ISBLANK(Lieferantenstamm!$D2691)),Mandantname,"")</f>
        <v/>
      </c>
    </row>
    <row r="2692" spans="1:10">
      <c r="A2692" s="83">
        <f>Lieferantenstamm!D2692</f>
        <v>0</v>
      </c>
      <c r="B2692" s="83">
        <f>Lieferantenstamm!E2692</f>
        <v>0</v>
      </c>
      <c r="C2692" s="83">
        <f>Lieferantenstamm!F2692</f>
        <v>0</v>
      </c>
      <c r="D2692" s="83">
        <f>Lieferantenstamm!G2692</f>
        <v>0</v>
      </c>
      <c r="E2692" s="88" t="str">
        <f>IF(NOT(ISBLANK(Lieferantenstamm!$D2692)),IF(OR(Lieferantenstamm!H2692="",Lieferantenstamm!H2692="Erste Rechnung des Lieferanten"),"Ja","Nein"),"")</f>
        <v/>
      </c>
      <c r="F2692" t="str">
        <f>IF(NOT(ISBLANK(Lieferantenstamm!$D2692)),IF(Lieferantenstamm!H2692="","Letzte Rechnung des Lieferanten",IF(AND(Lieferantenstamm!H2692&lt;&gt;"",Lieferantenstamm!H2692&lt;&gt;"Keine Vorausfüllung"),"Erste Rechnung des Lieferanten","")),"")</f>
        <v/>
      </c>
      <c r="G2692" s="88" t="str">
        <f>IF(NOT(ISBLANK(Lieferantenstamm!$D2692)),IF(OR(Lieferantenstamm!I2692="",Lieferantenstamm!I2692="individuell"),"Nein","Ja"),"")</f>
        <v/>
      </c>
      <c r="H2692" s="184" t="str">
        <f>IF(OR(Lieferantenstamm!I2692="", Lieferantenstamm!I2692="individuell"),"",Lieferantenstamm!I2692)</f>
        <v/>
      </c>
      <c r="I2692" s="182">
        <f>Lieferantenstamm!J2692</f>
        <v>0</v>
      </c>
      <c r="J2692" s="108" t="str">
        <f>IF(NOT(ISBLANK(Lieferantenstamm!$D2692)),Mandantname,"")</f>
        <v/>
      </c>
    </row>
    <row r="2693" spans="1:10">
      <c r="A2693" s="83">
        <f>Lieferantenstamm!D2693</f>
        <v>0</v>
      </c>
      <c r="B2693" s="83">
        <f>Lieferantenstamm!E2693</f>
        <v>0</v>
      </c>
      <c r="C2693" s="83">
        <f>Lieferantenstamm!F2693</f>
        <v>0</v>
      </c>
      <c r="D2693" s="83">
        <f>Lieferantenstamm!G2693</f>
        <v>0</v>
      </c>
      <c r="E2693" s="88" t="str">
        <f>IF(NOT(ISBLANK(Lieferantenstamm!$D2693)),IF(OR(Lieferantenstamm!H2693="",Lieferantenstamm!H2693="Erste Rechnung des Lieferanten"),"Ja","Nein"),"")</f>
        <v/>
      </c>
      <c r="F2693" t="str">
        <f>IF(NOT(ISBLANK(Lieferantenstamm!$D2693)),IF(Lieferantenstamm!H2693="","Letzte Rechnung des Lieferanten",IF(AND(Lieferantenstamm!H2693&lt;&gt;"",Lieferantenstamm!H2693&lt;&gt;"Keine Vorausfüllung"),"Erste Rechnung des Lieferanten","")),"")</f>
        <v/>
      </c>
      <c r="G2693" s="88" t="str">
        <f>IF(NOT(ISBLANK(Lieferantenstamm!$D2693)),IF(OR(Lieferantenstamm!I2693="",Lieferantenstamm!I2693="individuell"),"Nein","Ja"),"")</f>
        <v/>
      </c>
      <c r="H2693" s="184" t="str">
        <f>IF(OR(Lieferantenstamm!I2693="", Lieferantenstamm!I2693="individuell"),"",Lieferantenstamm!I2693)</f>
        <v/>
      </c>
      <c r="I2693" s="182">
        <f>Lieferantenstamm!J2693</f>
        <v>0</v>
      </c>
      <c r="J2693" s="108" t="str">
        <f>IF(NOT(ISBLANK(Lieferantenstamm!$D2693)),Mandantname,"")</f>
        <v/>
      </c>
    </row>
    <row r="2694" spans="1:10">
      <c r="A2694" s="83">
        <f>Lieferantenstamm!D2694</f>
        <v>0</v>
      </c>
      <c r="B2694" s="83">
        <f>Lieferantenstamm!E2694</f>
        <v>0</v>
      </c>
      <c r="C2694" s="83">
        <f>Lieferantenstamm!F2694</f>
        <v>0</v>
      </c>
      <c r="D2694" s="83">
        <f>Lieferantenstamm!G2694</f>
        <v>0</v>
      </c>
      <c r="E2694" s="88" t="str">
        <f>IF(NOT(ISBLANK(Lieferantenstamm!$D2694)),IF(OR(Lieferantenstamm!H2694="",Lieferantenstamm!H2694="Erste Rechnung des Lieferanten"),"Ja","Nein"),"")</f>
        <v/>
      </c>
      <c r="F2694" t="str">
        <f>IF(NOT(ISBLANK(Lieferantenstamm!$D2694)),IF(Lieferantenstamm!H2694="","Letzte Rechnung des Lieferanten",IF(AND(Lieferantenstamm!H2694&lt;&gt;"",Lieferantenstamm!H2694&lt;&gt;"Keine Vorausfüllung"),"Erste Rechnung des Lieferanten","")),"")</f>
        <v/>
      </c>
      <c r="G2694" s="88" t="str">
        <f>IF(NOT(ISBLANK(Lieferantenstamm!$D2694)),IF(OR(Lieferantenstamm!I2694="",Lieferantenstamm!I2694="individuell"),"Nein","Ja"),"")</f>
        <v/>
      </c>
      <c r="H2694" s="184" t="str">
        <f>IF(OR(Lieferantenstamm!I2694="", Lieferantenstamm!I2694="individuell"),"",Lieferantenstamm!I2694)</f>
        <v/>
      </c>
      <c r="I2694" s="182">
        <f>Lieferantenstamm!J2694</f>
        <v>0</v>
      </c>
      <c r="J2694" s="108" t="str">
        <f>IF(NOT(ISBLANK(Lieferantenstamm!$D2694)),Mandantname,"")</f>
        <v/>
      </c>
    </row>
    <row r="2695" spans="1:10">
      <c r="A2695" s="83">
        <f>Lieferantenstamm!D2695</f>
        <v>0</v>
      </c>
      <c r="B2695" s="83">
        <f>Lieferantenstamm!E2695</f>
        <v>0</v>
      </c>
      <c r="C2695" s="83">
        <f>Lieferantenstamm!F2695</f>
        <v>0</v>
      </c>
      <c r="D2695" s="83">
        <f>Lieferantenstamm!G2695</f>
        <v>0</v>
      </c>
      <c r="E2695" s="88" t="str">
        <f>IF(NOT(ISBLANK(Lieferantenstamm!$D2695)),IF(OR(Lieferantenstamm!H2695="",Lieferantenstamm!H2695="Erste Rechnung des Lieferanten"),"Ja","Nein"),"")</f>
        <v/>
      </c>
      <c r="F2695" t="str">
        <f>IF(NOT(ISBLANK(Lieferantenstamm!$D2695)),IF(Lieferantenstamm!H2695="","Letzte Rechnung des Lieferanten",IF(AND(Lieferantenstamm!H2695&lt;&gt;"",Lieferantenstamm!H2695&lt;&gt;"Keine Vorausfüllung"),"Erste Rechnung des Lieferanten","")),"")</f>
        <v/>
      </c>
      <c r="G2695" s="88" t="str">
        <f>IF(NOT(ISBLANK(Lieferantenstamm!$D2695)),IF(OR(Lieferantenstamm!I2695="",Lieferantenstamm!I2695="individuell"),"Nein","Ja"),"")</f>
        <v/>
      </c>
      <c r="H2695" s="184" t="str">
        <f>IF(OR(Lieferantenstamm!I2695="", Lieferantenstamm!I2695="individuell"),"",Lieferantenstamm!I2695)</f>
        <v/>
      </c>
      <c r="I2695" s="182">
        <f>Lieferantenstamm!J2695</f>
        <v>0</v>
      </c>
      <c r="J2695" s="108" t="str">
        <f>IF(NOT(ISBLANK(Lieferantenstamm!$D2695)),Mandantname,"")</f>
        <v/>
      </c>
    </row>
    <row r="2696" spans="1:10">
      <c r="A2696" s="83">
        <f>Lieferantenstamm!D2696</f>
        <v>0</v>
      </c>
      <c r="B2696" s="83">
        <f>Lieferantenstamm!E2696</f>
        <v>0</v>
      </c>
      <c r="C2696" s="83">
        <f>Lieferantenstamm!F2696</f>
        <v>0</v>
      </c>
      <c r="D2696" s="83">
        <f>Lieferantenstamm!G2696</f>
        <v>0</v>
      </c>
      <c r="E2696" s="88" t="str">
        <f>IF(NOT(ISBLANK(Lieferantenstamm!$D2696)),IF(OR(Lieferantenstamm!H2696="",Lieferantenstamm!H2696="Erste Rechnung des Lieferanten"),"Ja","Nein"),"")</f>
        <v/>
      </c>
      <c r="F2696" t="str">
        <f>IF(NOT(ISBLANK(Lieferantenstamm!$D2696)),IF(Lieferantenstamm!H2696="","Letzte Rechnung des Lieferanten",IF(AND(Lieferantenstamm!H2696&lt;&gt;"",Lieferantenstamm!H2696&lt;&gt;"Keine Vorausfüllung"),"Erste Rechnung des Lieferanten","")),"")</f>
        <v/>
      </c>
      <c r="G2696" s="88" t="str">
        <f>IF(NOT(ISBLANK(Lieferantenstamm!$D2696)),IF(OR(Lieferantenstamm!I2696="",Lieferantenstamm!I2696="individuell"),"Nein","Ja"),"")</f>
        <v/>
      </c>
      <c r="H2696" s="184" t="str">
        <f>IF(OR(Lieferantenstamm!I2696="", Lieferantenstamm!I2696="individuell"),"",Lieferantenstamm!I2696)</f>
        <v/>
      </c>
      <c r="I2696" s="182">
        <f>Lieferantenstamm!J2696</f>
        <v>0</v>
      </c>
      <c r="J2696" s="108" t="str">
        <f>IF(NOT(ISBLANK(Lieferantenstamm!$D2696)),Mandantname,"")</f>
        <v/>
      </c>
    </row>
    <row r="2697" spans="1:10">
      <c r="A2697" s="83">
        <f>Lieferantenstamm!D2697</f>
        <v>0</v>
      </c>
      <c r="B2697" s="83">
        <f>Lieferantenstamm!E2697</f>
        <v>0</v>
      </c>
      <c r="C2697" s="83">
        <f>Lieferantenstamm!F2697</f>
        <v>0</v>
      </c>
      <c r="D2697" s="83">
        <f>Lieferantenstamm!G2697</f>
        <v>0</v>
      </c>
      <c r="E2697" s="88" t="str">
        <f>IF(NOT(ISBLANK(Lieferantenstamm!$D2697)),IF(OR(Lieferantenstamm!H2697="",Lieferantenstamm!H2697="Erste Rechnung des Lieferanten"),"Ja","Nein"),"")</f>
        <v/>
      </c>
      <c r="F2697" t="str">
        <f>IF(NOT(ISBLANK(Lieferantenstamm!$D2697)),IF(Lieferantenstamm!H2697="","Letzte Rechnung des Lieferanten",IF(AND(Lieferantenstamm!H2697&lt;&gt;"",Lieferantenstamm!H2697&lt;&gt;"Keine Vorausfüllung"),"Erste Rechnung des Lieferanten","")),"")</f>
        <v/>
      </c>
      <c r="G2697" s="88" t="str">
        <f>IF(NOT(ISBLANK(Lieferantenstamm!$D2697)),IF(OR(Lieferantenstamm!I2697="",Lieferantenstamm!I2697="individuell"),"Nein","Ja"),"")</f>
        <v/>
      </c>
      <c r="H2697" s="184" t="str">
        <f>IF(OR(Lieferantenstamm!I2697="", Lieferantenstamm!I2697="individuell"),"",Lieferantenstamm!I2697)</f>
        <v/>
      </c>
      <c r="I2697" s="182">
        <f>Lieferantenstamm!J2697</f>
        <v>0</v>
      </c>
      <c r="J2697" s="108" t="str">
        <f>IF(NOT(ISBLANK(Lieferantenstamm!$D2697)),Mandantname,"")</f>
        <v/>
      </c>
    </row>
    <row r="2698" spans="1:10">
      <c r="A2698" s="83">
        <f>Lieferantenstamm!D2698</f>
        <v>0</v>
      </c>
      <c r="B2698" s="83">
        <f>Lieferantenstamm!E2698</f>
        <v>0</v>
      </c>
      <c r="C2698" s="83">
        <f>Lieferantenstamm!F2698</f>
        <v>0</v>
      </c>
      <c r="D2698" s="83">
        <f>Lieferantenstamm!G2698</f>
        <v>0</v>
      </c>
      <c r="E2698" s="88" t="str">
        <f>IF(NOT(ISBLANK(Lieferantenstamm!$D2698)),IF(OR(Lieferantenstamm!H2698="",Lieferantenstamm!H2698="Erste Rechnung des Lieferanten"),"Ja","Nein"),"")</f>
        <v/>
      </c>
      <c r="F2698" t="str">
        <f>IF(NOT(ISBLANK(Lieferantenstamm!$D2698)),IF(Lieferantenstamm!H2698="","Letzte Rechnung des Lieferanten",IF(AND(Lieferantenstamm!H2698&lt;&gt;"",Lieferantenstamm!H2698&lt;&gt;"Keine Vorausfüllung"),"Erste Rechnung des Lieferanten","")),"")</f>
        <v/>
      </c>
      <c r="G2698" s="88" t="str">
        <f>IF(NOT(ISBLANK(Lieferantenstamm!$D2698)),IF(OR(Lieferantenstamm!I2698="",Lieferantenstamm!I2698="individuell"),"Nein","Ja"),"")</f>
        <v/>
      </c>
      <c r="H2698" s="184" t="str">
        <f>IF(OR(Lieferantenstamm!I2698="", Lieferantenstamm!I2698="individuell"),"",Lieferantenstamm!I2698)</f>
        <v/>
      </c>
      <c r="I2698" s="182">
        <f>Lieferantenstamm!J2698</f>
        <v>0</v>
      </c>
      <c r="J2698" s="108" t="str">
        <f>IF(NOT(ISBLANK(Lieferantenstamm!$D2698)),Mandantname,"")</f>
        <v/>
      </c>
    </row>
    <row r="2699" spans="1:10">
      <c r="A2699" s="83">
        <f>Lieferantenstamm!D2699</f>
        <v>0</v>
      </c>
      <c r="B2699" s="83">
        <f>Lieferantenstamm!E2699</f>
        <v>0</v>
      </c>
      <c r="C2699" s="83">
        <f>Lieferantenstamm!F2699</f>
        <v>0</v>
      </c>
      <c r="D2699" s="83">
        <f>Lieferantenstamm!G2699</f>
        <v>0</v>
      </c>
      <c r="E2699" s="88" t="str">
        <f>IF(NOT(ISBLANK(Lieferantenstamm!$D2699)),IF(OR(Lieferantenstamm!H2699="",Lieferantenstamm!H2699="Erste Rechnung des Lieferanten"),"Ja","Nein"),"")</f>
        <v/>
      </c>
      <c r="F2699" t="str">
        <f>IF(NOT(ISBLANK(Lieferantenstamm!$D2699)),IF(Lieferantenstamm!H2699="","Letzte Rechnung des Lieferanten",IF(AND(Lieferantenstamm!H2699&lt;&gt;"",Lieferantenstamm!H2699&lt;&gt;"Keine Vorausfüllung"),"Erste Rechnung des Lieferanten","")),"")</f>
        <v/>
      </c>
      <c r="G2699" s="88" t="str">
        <f>IF(NOT(ISBLANK(Lieferantenstamm!$D2699)),IF(OR(Lieferantenstamm!I2699="",Lieferantenstamm!I2699="individuell"),"Nein","Ja"),"")</f>
        <v/>
      </c>
      <c r="H2699" s="184" t="str">
        <f>IF(OR(Lieferantenstamm!I2699="", Lieferantenstamm!I2699="individuell"),"",Lieferantenstamm!I2699)</f>
        <v/>
      </c>
      <c r="I2699" s="182">
        <f>Lieferantenstamm!J2699</f>
        <v>0</v>
      </c>
      <c r="J2699" s="108" t="str">
        <f>IF(NOT(ISBLANK(Lieferantenstamm!$D2699)),Mandantname,"")</f>
        <v/>
      </c>
    </row>
    <row r="2700" spans="1:10">
      <c r="A2700" s="83">
        <f>Lieferantenstamm!D2700</f>
        <v>0</v>
      </c>
      <c r="B2700" s="83">
        <f>Lieferantenstamm!E2700</f>
        <v>0</v>
      </c>
      <c r="C2700" s="83">
        <f>Lieferantenstamm!F2700</f>
        <v>0</v>
      </c>
      <c r="D2700" s="83">
        <f>Lieferantenstamm!G2700</f>
        <v>0</v>
      </c>
      <c r="E2700" s="88" t="str">
        <f>IF(NOT(ISBLANK(Lieferantenstamm!$D2700)),IF(OR(Lieferantenstamm!H2700="",Lieferantenstamm!H2700="Erste Rechnung des Lieferanten"),"Ja","Nein"),"")</f>
        <v/>
      </c>
      <c r="F2700" t="str">
        <f>IF(NOT(ISBLANK(Lieferantenstamm!$D2700)),IF(Lieferantenstamm!H2700="","Letzte Rechnung des Lieferanten",IF(AND(Lieferantenstamm!H2700&lt;&gt;"",Lieferantenstamm!H2700&lt;&gt;"Keine Vorausfüllung"),"Erste Rechnung des Lieferanten","")),"")</f>
        <v/>
      </c>
      <c r="G2700" s="88" t="str">
        <f>IF(NOT(ISBLANK(Lieferantenstamm!$D2700)),IF(OR(Lieferantenstamm!I2700="",Lieferantenstamm!I2700="individuell"),"Nein","Ja"),"")</f>
        <v/>
      </c>
      <c r="H2700" s="184" t="str">
        <f>IF(OR(Lieferantenstamm!I2700="", Lieferantenstamm!I2700="individuell"),"",Lieferantenstamm!I2700)</f>
        <v/>
      </c>
      <c r="I2700" s="182">
        <f>Lieferantenstamm!J2700</f>
        <v>0</v>
      </c>
      <c r="J2700" s="108" t="str">
        <f>IF(NOT(ISBLANK(Lieferantenstamm!$D2700)),Mandantname,"")</f>
        <v/>
      </c>
    </row>
    <row r="2701" spans="1:10">
      <c r="A2701" s="83">
        <f>Lieferantenstamm!D2701</f>
        <v>0</v>
      </c>
      <c r="B2701" s="83">
        <f>Lieferantenstamm!E2701</f>
        <v>0</v>
      </c>
      <c r="C2701" s="83">
        <f>Lieferantenstamm!F2701</f>
        <v>0</v>
      </c>
      <c r="D2701" s="83">
        <f>Lieferantenstamm!G2701</f>
        <v>0</v>
      </c>
      <c r="E2701" s="88" t="str">
        <f>IF(NOT(ISBLANK(Lieferantenstamm!$D2701)),IF(OR(Lieferantenstamm!H2701="",Lieferantenstamm!H2701="Erste Rechnung des Lieferanten"),"Ja","Nein"),"")</f>
        <v/>
      </c>
      <c r="F2701" t="str">
        <f>IF(NOT(ISBLANK(Lieferantenstamm!$D2701)),IF(Lieferantenstamm!H2701="","Letzte Rechnung des Lieferanten",IF(AND(Lieferantenstamm!H2701&lt;&gt;"",Lieferantenstamm!H2701&lt;&gt;"Keine Vorausfüllung"),"Erste Rechnung des Lieferanten","")),"")</f>
        <v/>
      </c>
      <c r="G2701" s="88" t="str">
        <f>IF(NOT(ISBLANK(Lieferantenstamm!$D2701)),IF(OR(Lieferantenstamm!I2701="",Lieferantenstamm!I2701="individuell"),"Nein","Ja"),"")</f>
        <v/>
      </c>
      <c r="H2701" s="184" t="str">
        <f>IF(OR(Lieferantenstamm!I2701="", Lieferantenstamm!I2701="individuell"),"",Lieferantenstamm!I2701)</f>
        <v/>
      </c>
      <c r="I2701" s="182">
        <f>Lieferantenstamm!J2701</f>
        <v>0</v>
      </c>
      <c r="J2701" s="108" t="str">
        <f>IF(NOT(ISBLANK(Lieferantenstamm!$D2701)),Mandantname,"")</f>
        <v/>
      </c>
    </row>
    <row r="2702" spans="1:10">
      <c r="A2702" s="83">
        <f>Lieferantenstamm!D2702</f>
        <v>0</v>
      </c>
      <c r="B2702" s="83">
        <f>Lieferantenstamm!E2702</f>
        <v>0</v>
      </c>
      <c r="C2702" s="83">
        <f>Lieferantenstamm!F2702</f>
        <v>0</v>
      </c>
      <c r="D2702" s="83">
        <f>Lieferantenstamm!G2702</f>
        <v>0</v>
      </c>
      <c r="E2702" s="88" t="str">
        <f>IF(NOT(ISBLANK(Lieferantenstamm!$D2702)),IF(OR(Lieferantenstamm!H2702="",Lieferantenstamm!H2702="Erste Rechnung des Lieferanten"),"Ja","Nein"),"")</f>
        <v/>
      </c>
      <c r="F2702" t="str">
        <f>IF(NOT(ISBLANK(Lieferantenstamm!$D2702)),IF(Lieferantenstamm!H2702="","Letzte Rechnung des Lieferanten",IF(AND(Lieferantenstamm!H2702&lt;&gt;"",Lieferantenstamm!H2702&lt;&gt;"Keine Vorausfüllung"),"Erste Rechnung des Lieferanten","")),"")</f>
        <v/>
      </c>
      <c r="G2702" s="88" t="str">
        <f>IF(NOT(ISBLANK(Lieferantenstamm!$D2702)),IF(OR(Lieferantenstamm!I2702="",Lieferantenstamm!I2702="individuell"),"Nein","Ja"),"")</f>
        <v/>
      </c>
      <c r="H2702" s="184" t="str">
        <f>IF(OR(Lieferantenstamm!I2702="", Lieferantenstamm!I2702="individuell"),"",Lieferantenstamm!I2702)</f>
        <v/>
      </c>
      <c r="I2702" s="182">
        <f>Lieferantenstamm!J2702</f>
        <v>0</v>
      </c>
      <c r="J2702" s="108" t="str">
        <f>IF(NOT(ISBLANK(Lieferantenstamm!$D2702)),Mandantname,"")</f>
        <v/>
      </c>
    </row>
    <row r="2703" spans="1:10">
      <c r="A2703" s="83">
        <f>Lieferantenstamm!D2703</f>
        <v>0</v>
      </c>
      <c r="B2703" s="83">
        <f>Lieferantenstamm!E2703</f>
        <v>0</v>
      </c>
      <c r="C2703" s="83">
        <f>Lieferantenstamm!F2703</f>
        <v>0</v>
      </c>
      <c r="D2703" s="83">
        <f>Lieferantenstamm!G2703</f>
        <v>0</v>
      </c>
      <c r="E2703" s="88" t="str">
        <f>IF(NOT(ISBLANK(Lieferantenstamm!$D2703)),IF(OR(Lieferantenstamm!H2703="",Lieferantenstamm!H2703="Erste Rechnung des Lieferanten"),"Ja","Nein"),"")</f>
        <v/>
      </c>
      <c r="F2703" t="str">
        <f>IF(NOT(ISBLANK(Lieferantenstamm!$D2703)),IF(Lieferantenstamm!H2703="","Letzte Rechnung des Lieferanten",IF(AND(Lieferantenstamm!H2703&lt;&gt;"",Lieferantenstamm!H2703&lt;&gt;"Keine Vorausfüllung"),"Erste Rechnung des Lieferanten","")),"")</f>
        <v/>
      </c>
      <c r="G2703" s="88" t="str">
        <f>IF(NOT(ISBLANK(Lieferantenstamm!$D2703)),IF(OR(Lieferantenstamm!I2703="",Lieferantenstamm!I2703="individuell"),"Nein","Ja"),"")</f>
        <v/>
      </c>
      <c r="H2703" s="184" t="str">
        <f>IF(OR(Lieferantenstamm!I2703="", Lieferantenstamm!I2703="individuell"),"",Lieferantenstamm!I2703)</f>
        <v/>
      </c>
      <c r="I2703" s="182">
        <f>Lieferantenstamm!J2703</f>
        <v>0</v>
      </c>
      <c r="J2703" s="108" t="str">
        <f>IF(NOT(ISBLANK(Lieferantenstamm!$D2703)),Mandantname,"")</f>
        <v/>
      </c>
    </row>
    <row r="2704" spans="1:10">
      <c r="A2704" s="83">
        <f>Lieferantenstamm!D2704</f>
        <v>0</v>
      </c>
      <c r="B2704" s="83">
        <f>Lieferantenstamm!E2704</f>
        <v>0</v>
      </c>
      <c r="C2704" s="83">
        <f>Lieferantenstamm!F2704</f>
        <v>0</v>
      </c>
      <c r="D2704" s="83">
        <f>Lieferantenstamm!G2704</f>
        <v>0</v>
      </c>
      <c r="E2704" s="88" t="str">
        <f>IF(NOT(ISBLANK(Lieferantenstamm!$D2704)),IF(OR(Lieferantenstamm!H2704="",Lieferantenstamm!H2704="Erste Rechnung des Lieferanten"),"Ja","Nein"),"")</f>
        <v/>
      </c>
      <c r="F2704" t="str">
        <f>IF(NOT(ISBLANK(Lieferantenstamm!$D2704)),IF(Lieferantenstamm!H2704="","Letzte Rechnung des Lieferanten",IF(AND(Lieferantenstamm!H2704&lt;&gt;"",Lieferantenstamm!H2704&lt;&gt;"Keine Vorausfüllung"),"Erste Rechnung des Lieferanten","")),"")</f>
        <v/>
      </c>
      <c r="G2704" s="88" t="str">
        <f>IF(NOT(ISBLANK(Lieferantenstamm!$D2704)),IF(OR(Lieferantenstamm!I2704="",Lieferantenstamm!I2704="individuell"),"Nein","Ja"),"")</f>
        <v/>
      </c>
      <c r="H2704" s="184" t="str">
        <f>IF(OR(Lieferantenstamm!I2704="", Lieferantenstamm!I2704="individuell"),"",Lieferantenstamm!I2704)</f>
        <v/>
      </c>
      <c r="I2704" s="182">
        <f>Lieferantenstamm!J2704</f>
        <v>0</v>
      </c>
      <c r="J2704" s="108" t="str">
        <f>IF(NOT(ISBLANK(Lieferantenstamm!$D2704)),Mandantname,"")</f>
        <v/>
      </c>
    </row>
    <row r="2705" spans="1:10">
      <c r="A2705" s="83">
        <f>Lieferantenstamm!D2705</f>
        <v>0</v>
      </c>
      <c r="B2705" s="83">
        <f>Lieferantenstamm!E2705</f>
        <v>0</v>
      </c>
      <c r="C2705" s="83">
        <f>Lieferantenstamm!F2705</f>
        <v>0</v>
      </c>
      <c r="D2705" s="83">
        <f>Lieferantenstamm!G2705</f>
        <v>0</v>
      </c>
      <c r="E2705" s="88" t="str">
        <f>IF(NOT(ISBLANK(Lieferantenstamm!$D2705)),IF(OR(Lieferantenstamm!H2705="",Lieferantenstamm!H2705="Erste Rechnung des Lieferanten"),"Ja","Nein"),"")</f>
        <v/>
      </c>
      <c r="F2705" t="str">
        <f>IF(NOT(ISBLANK(Lieferantenstamm!$D2705)),IF(Lieferantenstamm!H2705="","Letzte Rechnung des Lieferanten",IF(AND(Lieferantenstamm!H2705&lt;&gt;"",Lieferantenstamm!H2705&lt;&gt;"Keine Vorausfüllung"),"Erste Rechnung des Lieferanten","")),"")</f>
        <v/>
      </c>
      <c r="G2705" s="88" t="str">
        <f>IF(NOT(ISBLANK(Lieferantenstamm!$D2705)),IF(OR(Lieferantenstamm!I2705="",Lieferantenstamm!I2705="individuell"),"Nein","Ja"),"")</f>
        <v/>
      </c>
      <c r="H2705" s="184" t="str">
        <f>IF(OR(Lieferantenstamm!I2705="", Lieferantenstamm!I2705="individuell"),"",Lieferantenstamm!I2705)</f>
        <v/>
      </c>
      <c r="I2705" s="182">
        <f>Lieferantenstamm!J2705</f>
        <v>0</v>
      </c>
      <c r="J2705" s="108" t="str">
        <f>IF(NOT(ISBLANK(Lieferantenstamm!$D2705)),Mandantname,"")</f>
        <v/>
      </c>
    </row>
    <row r="2706" spans="1:10">
      <c r="A2706" s="83">
        <f>Lieferantenstamm!D2706</f>
        <v>0</v>
      </c>
      <c r="B2706" s="83">
        <f>Lieferantenstamm!E2706</f>
        <v>0</v>
      </c>
      <c r="C2706" s="83">
        <f>Lieferantenstamm!F2706</f>
        <v>0</v>
      </c>
      <c r="D2706" s="83">
        <f>Lieferantenstamm!G2706</f>
        <v>0</v>
      </c>
      <c r="E2706" s="88" t="str">
        <f>IF(NOT(ISBLANK(Lieferantenstamm!$D2706)),IF(OR(Lieferantenstamm!H2706="",Lieferantenstamm!H2706="Erste Rechnung des Lieferanten"),"Ja","Nein"),"")</f>
        <v/>
      </c>
      <c r="F2706" t="str">
        <f>IF(NOT(ISBLANK(Lieferantenstamm!$D2706)),IF(Lieferantenstamm!H2706="","Letzte Rechnung des Lieferanten",IF(AND(Lieferantenstamm!H2706&lt;&gt;"",Lieferantenstamm!H2706&lt;&gt;"Keine Vorausfüllung"),"Erste Rechnung des Lieferanten","")),"")</f>
        <v/>
      </c>
      <c r="G2706" s="88" t="str">
        <f>IF(NOT(ISBLANK(Lieferantenstamm!$D2706)),IF(OR(Lieferantenstamm!I2706="",Lieferantenstamm!I2706="individuell"),"Nein","Ja"),"")</f>
        <v/>
      </c>
      <c r="H2706" s="184" t="str">
        <f>IF(OR(Lieferantenstamm!I2706="", Lieferantenstamm!I2706="individuell"),"",Lieferantenstamm!I2706)</f>
        <v/>
      </c>
      <c r="I2706" s="182">
        <f>Lieferantenstamm!J2706</f>
        <v>0</v>
      </c>
      <c r="J2706" s="108" t="str">
        <f>IF(NOT(ISBLANK(Lieferantenstamm!$D2706)),Mandantname,"")</f>
        <v/>
      </c>
    </row>
    <row r="2707" spans="1:10">
      <c r="A2707" s="83">
        <f>Lieferantenstamm!D2707</f>
        <v>0</v>
      </c>
      <c r="B2707" s="83">
        <f>Lieferantenstamm!E2707</f>
        <v>0</v>
      </c>
      <c r="C2707" s="83">
        <f>Lieferantenstamm!F2707</f>
        <v>0</v>
      </c>
      <c r="D2707" s="83">
        <f>Lieferantenstamm!G2707</f>
        <v>0</v>
      </c>
      <c r="E2707" s="88" t="str">
        <f>IF(NOT(ISBLANK(Lieferantenstamm!$D2707)),IF(OR(Lieferantenstamm!H2707="",Lieferantenstamm!H2707="Erste Rechnung des Lieferanten"),"Ja","Nein"),"")</f>
        <v/>
      </c>
      <c r="F2707" t="str">
        <f>IF(NOT(ISBLANK(Lieferantenstamm!$D2707)),IF(Lieferantenstamm!H2707="","Letzte Rechnung des Lieferanten",IF(AND(Lieferantenstamm!H2707&lt;&gt;"",Lieferantenstamm!H2707&lt;&gt;"Keine Vorausfüllung"),"Erste Rechnung des Lieferanten","")),"")</f>
        <v/>
      </c>
      <c r="G2707" s="88" t="str">
        <f>IF(NOT(ISBLANK(Lieferantenstamm!$D2707)),IF(OR(Lieferantenstamm!I2707="",Lieferantenstamm!I2707="individuell"),"Nein","Ja"),"")</f>
        <v/>
      </c>
      <c r="H2707" s="184" t="str">
        <f>IF(OR(Lieferantenstamm!I2707="", Lieferantenstamm!I2707="individuell"),"",Lieferantenstamm!I2707)</f>
        <v/>
      </c>
      <c r="I2707" s="182">
        <f>Lieferantenstamm!J2707</f>
        <v>0</v>
      </c>
      <c r="J2707" s="108" t="str">
        <f>IF(NOT(ISBLANK(Lieferantenstamm!$D2707)),Mandantname,"")</f>
        <v/>
      </c>
    </row>
    <row r="2708" spans="1:10">
      <c r="A2708" s="83">
        <f>Lieferantenstamm!D2708</f>
        <v>0</v>
      </c>
      <c r="B2708" s="83">
        <f>Lieferantenstamm!E2708</f>
        <v>0</v>
      </c>
      <c r="C2708" s="83">
        <f>Lieferantenstamm!F2708</f>
        <v>0</v>
      </c>
      <c r="D2708" s="83">
        <f>Lieferantenstamm!G2708</f>
        <v>0</v>
      </c>
      <c r="E2708" s="88" t="str">
        <f>IF(NOT(ISBLANK(Lieferantenstamm!$D2708)),IF(OR(Lieferantenstamm!H2708="",Lieferantenstamm!H2708="Erste Rechnung des Lieferanten"),"Ja","Nein"),"")</f>
        <v/>
      </c>
      <c r="F2708" t="str">
        <f>IF(NOT(ISBLANK(Lieferantenstamm!$D2708)),IF(Lieferantenstamm!H2708="","Letzte Rechnung des Lieferanten",IF(AND(Lieferantenstamm!H2708&lt;&gt;"",Lieferantenstamm!H2708&lt;&gt;"Keine Vorausfüllung"),"Erste Rechnung des Lieferanten","")),"")</f>
        <v/>
      </c>
      <c r="G2708" s="88" t="str">
        <f>IF(NOT(ISBLANK(Lieferantenstamm!$D2708)),IF(OR(Lieferantenstamm!I2708="",Lieferantenstamm!I2708="individuell"),"Nein","Ja"),"")</f>
        <v/>
      </c>
      <c r="H2708" s="184" t="str">
        <f>IF(OR(Lieferantenstamm!I2708="", Lieferantenstamm!I2708="individuell"),"",Lieferantenstamm!I2708)</f>
        <v/>
      </c>
      <c r="I2708" s="182">
        <f>Lieferantenstamm!J2708</f>
        <v>0</v>
      </c>
      <c r="J2708" s="108" t="str">
        <f>IF(NOT(ISBLANK(Lieferantenstamm!$D2708)),Mandantname,"")</f>
        <v/>
      </c>
    </row>
    <row r="2709" spans="1:10">
      <c r="A2709" s="83">
        <f>Lieferantenstamm!D2709</f>
        <v>0</v>
      </c>
      <c r="B2709" s="83">
        <f>Lieferantenstamm!E2709</f>
        <v>0</v>
      </c>
      <c r="C2709" s="83">
        <f>Lieferantenstamm!F2709</f>
        <v>0</v>
      </c>
      <c r="D2709" s="83">
        <f>Lieferantenstamm!G2709</f>
        <v>0</v>
      </c>
      <c r="E2709" s="88" t="str">
        <f>IF(NOT(ISBLANK(Lieferantenstamm!$D2709)),IF(OR(Lieferantenstamm!H2709="",Lieferantenstamm!H2709="Erste Rechnung des Lieferanten"),"Ja","Nein"),"")</f>
        <v/>
      </c>
      <c r="F2709" t="str">
        <f>IF(NOT(ISBLANK(Lieferantenstamm!$D2709)),IF(Lieferantenstamm!H2709="","Letzte Rechnung des Lieferanten",IF(AND(Lieferantenstamm!H2709&lt;&gt;"",Lieferantenstamm!H2709&lt;&gt;"Keine Vorausfüllung"),"Erste Rechnung des Lieferanten","")),"")</f>
        <v/>
      </c>
      <c r="G2709" s="88" t="str">
        <f>IF(NOT(ISBLANK(Lieferantenstamm!$D2709)),IF(OR(Lieferantenstamm!I2709="",Lieferantenstamm!I2709="individuell"),"Nein","Ja"),"")</f>
        <v/>
      </c>
      <c r="H2709" s="184" t="str">
        <f>IF(OR(Lieferantenstamm!I2709="", Lieferantenstamm!I2709="individuell"),"",Lieferantenstamm!I2709)</f>
        <v/>
      </c>
      <c r="I2709" s="182">
        <f>Lieferantenstamm!J2709</f>
        <v>0</v>
      </c>
      <c r="J2709" s="108" t="str">
        <f>IF(NOT(ISBLANK(Lieferantenstamm!$D2709)),Mandantname,"")</f>
        <v/>
      </c>
    </row>
    <row r="2710" spans="1:10">
      <c r="A2710" s="83">
        <f>Lieferantenstamm!D2710</f>
        <v>0</v>
      </c>
      <c r="B2710" s="83">
        <f>Lieferantenstamm!E2710</f>
        <v>0</v>
      </c>
      <c r="C2710" s="83">
        <f>Lieferantenstamm!F2710</f>
        <v>0</v>
      </c>
      <c r="D2710" s="83">
        <f>Lieferantenstamm!G2710</f>
        <v>0</v>
      </c>
      <c r="E2710" s="88" t="str">
        <f>IF(NOT(ISBLANK(Lieferantenstamm!$D2710)),IF(OR(Lieferantenstamm!H2710="",Lieferantenstamm!H2710="Erste Rechnung des Lieferanten"),"Ja","Nein"),"")</f>
        <v/>
      </c>
      <c r="F2710" t="str">
        <f>IF(NOT(ISBLANK(Lieferantenstamm!$D2710)),IF(Lieferantenstamm!H2710="","Letzte Rechnung des Lieferanten",IF(AND(Lieferantenstamm!H2710&lt;&gt;"",Lieferantenstamm!H2710&lt;&gt;"Keine Vorausfüllung"),"Erste Rechnung des Lieferanten","")),"")</f>
        <v/>
      </c>
      <c r="G2710" s="88" t="str">
        <f>IF(NOT(ISBLANK(Lieferantenstamm!$D2710)),IF(OR(Lieferantenstamm!I2710="",Lieferantenstamm!I2710="individuell"),"Nein","Ja"),"")</f>
        <v/>
      </c>
      <c r="H2710" s="184" t="str">
        <f>IF(OR(Lieferantenstamm!I2710="", Lieferantenstamm!I2710="individuell"),"",Lieferantenstamm!I2710)</f>
        <v/>
      </c>
      <c r="I2710" s="182">
        <f>Lieferantenstamm!J2710</f>
        <v>0</v>
      </c>
      <c r="J2710" s="108" t="str">
        <f>IF(NOT(ISBLANK(Lieferantenstamm!$D2710)),Mandantname,"")</f>
        <v/>
      </c>
    </row>
    <row r="2711" spans="1:10">
      <c r="A2711" s="83">
        <f>Lieferantenstamm!D2711</f>
        <v>0</v>
      </c>
      <c r="B2711" s="83">
        <f>Lieferantenstamm!E2711</f>
        <v>0</v>
      </c>
      <c r="C2711" s="83">
        <f>Lieferantenstamm!F2711</f>
        <v>0</v>
      </c>
      <c r="D2711" s="83">
        <f>Lieferantenstamm!G2711</f>
        <v>0</v>
      </c>
      <c r="E2711" s="88" t="str">
        <f>IF(NOT(ISBLANK(Lieferantenstamm!$D2711)),IF(OR(Lieferantenstamm!H2711="",Lieferantenstamm!H2711="Erste Rechnung des Lieferanten"),"Ja","Nein"),"")</f>
        <v/>
      </c>
      <c r="F2711" t="str">
        <f>IF(NOT(ISBLANK(Lieferantenstamm!$D2711)),IF(Lieferantenstamm!H2711="","Letzte Rechnung des Lieferanten",IF(AND(Lieferantenstamm!H2711&lt;&gt;"",Lieferantenstamm!H2711&lt;&gt;"Keine Vorausfüllung"),"Erste Rechnung des Lieferanten","")),"")</f>
        <v/>
      </c>
      <c r="G2711" s="88" t="str">
        <f>IF(NOT(ISBLANK(Lieferantenstamm!$D2711)),IF(OR(Lieferantenstamm!I2711="",Lieferantenstamm!I2711="individuell"),"Nein","Ja"),"")</f>
        <v/>
      </c>
      <c r="H2711" s="184" t="str">
        <f>IF(OR(Lieferantenstamm!I2711="", Lieferantenstamm!I2711="individuell"),"",Lieferantenstamm!I2711)</f>
        <v/>
      </c>
      <c r="I2711" s="182">
        <f>Lieferantenstamm!J2711</f>
        <v>0</v>
      </c>
      <c r="J2711" s="108" t="str">
        <f>IF(NOT(ISBLANK(Lieferantenstamm!$D2711)),Mandantname,"")</f>
        <v/>
      </c>
    </row>
    <row r="2712" spans="1:10">
      <c r="A2712" s="83">
        <f>Lieferantenstamm!D2712</f>
        <v>0</v>
      </c>
      <c r="B2712" s="83">
        <f>Lieferantenstamm!E2712</f>
        <v>0</v>
      </c>
      <c r="C2712" s="83">
        <f>Lieferantenstamm!F2712</f>
        <v>0</v>
      </c>
      <c r="D2712" s="83">
        <f>Lieferantenstamm!G2712</f>
        <v>0</v>
      </c>
      <c r="E2712" s="88" t="str">
        <f>IF(NOT(ISBLANK(Lieferantenstamm!$D2712)),IF(OR(Lieferantenstamm!H2712="",Lieferantenstamm!H2712="Erste Rechnung des Lieferanten"),"Ja","Nein"),"")</f>
        <v/>
      </c>
      <c r="F2712" t="str">
        <f>IF(NOT(ISBLANK(Lieferantenstamm!$D2712)),IF(Lieferantenstamm!H2712="","Letzte Rechnung des Lieferanten",IF(AND(Lieferantenstamm!H2712&lt;&gt;"",Lieferantenstamm!H2712&lt;&gt;"Keine Vorausfüllung"),"Erste Rechnung des Lieferanten","")),"")</f>
        <v/>
      </c>
      <c r="G2712" s="88" t="str">
        <f>IF(NOT(ISBLANK(Lieferantenstamm!$D2712)),IF(OR(Lieferantenstamm!I2712="",Lieferantenstamm!I2712="individuell"),"Nein","Ja"),"")</f>
        <v/>
      </c>
      <c r="H2712" s="184" t="str">
        <f>IF(OR(Lieferantenstamm!I2712="", Lieferantenstamm!I2712="individuell"),"",Lieferantenstamm!I2712)</f>
        <v/>
      </c>
      <c r="I2712" s="182">
        <f>Lieferantenstamm!J2712</f>
        <v>0</v>
      </c>
      <c r="J2712" s="108" t="str">
        <f>IF(NOT(ISBLANK(Lieferantenstamm!$D2712)),Mandantname,"")</f>
        <v/>
      </c>
    </row>
    <row r="2713" spans="1:10">
      <c r="A2713" s="83">
        <f>Lieferantenstamm!D2713</f>
        <v>0</v>
      </c>
      <c r="B2713" s="83">
        <f>Lieferantenstamm!E2713</f>
        <v>0</v>
      </c>
      <c r="C2713" s="83">
        <f>Lieferantenstamm!F2713</f>
        <v>0</v>
      </c>
      <c r="D2713" s="83">
        <f>Lieferantenstamm!G2713</f>
        <v>0</v>
      </c>
      <c r="E2713" s="88" t="str">
        <f>IF(NOT(ISBLANK(Lieferantenstamm!$D2713)),IF(OR(Lieferantenstamm!H2713="",Lieferantenstamm!H2713="Erste Rechnung des Lieferanten"),"Ja","Nein"),"")</f>
        <v/>
      </c>
      <c r="F2713" t="str">
        <f>IF(NOT(ISBLANK(Lieferantenstamm!$D2713)),IF(Lieferantenstamm!H2713="","Letzte Rechnung des Lieferanten",IF(AND(Lieferantenstamm!H2713&lt;&gt;"",Lieferantenstamm!H2713&lt;&gt;"Keine Vorausfüllung"),"Erste Rechnung des Lieferanten","")),"")</f>
        <v/>
      </c>
      <c r="G2713" s="88" t="str">
        <f>IF(NOT(ISBLANK(Lieferantenstamm!$D2713)),IF(OR(Lieferantenstamm!I2713="",Lieferantenstamm!I2713="individuell"),"Nein","Ja"),"")</f>
        <v/>
      </c>
      <c r="H2713" s="184" t="str">
        <f>IF(OR(Lieferantenstamm!I2713="", Lieferantenstamm!I2713="individuell"),"",Lieferantenstamm!I2713)</f>
        <v/>
      </c>
      <c r="I2713" s="182">
        <f>Lieferantenstamm!J2713</f>
        <v>0</v>
      </c>
      <c r="J2713" s="108" t="str">
        <f>IF(NOT(ISBLANK(Lieferantenstamm!$D2713)),Mandantname,"")</f>
        <v/>
      </c>
    </row>
    <row r="2714" spans="1:10">
      <c r="A2714" s="83">
        <f>Lieferantenstamm!D2714</f>
        <v>0</v>
      </c>
      <c r="B2714" s="83">
        <f>Lieferantenstamm!E2714</f>
        <v>0</v>
      </c>
      <c r="C2714" s="83">
        <f>Lieferantenstamm!F2714</f>
        <v>0</v>
      </c>
      <c r="D2714" s="83">
        <f>Lieferantenstamm!G2714</f>
        <v>0</v>
      </c>
      <c r="E2714" s="88" t="str">
        <f>IF(NOT(ISBLANK(Lieferantenstamm!$D2714)),IF(OR(Lieferantenstamm!H2714="",Lieferantenstamm!H2714="Erste Rechnung des Lieferanten"),"Ja","Nein"),"")</f>
        <v/>
      </c>
      <c r="F2714" t="str">
        <f>IF(NOT(ISBLANK(Lieferantenstamm!$D2714)),IF(Lieferantenstamm!H2714="","Letzte Rechnung des Lieferanten",IF(AND(Lieferantenstamm!H2714&lt;&gt;"",Lieferantenstamm!H2714&lt;&gt;"Keine Vorausfüllung"),"Erste Rechnung des Lieferanten","")),"")</f>
        <v/>
      </c>
      <c r="G2714" s="88" t="str">
        <f>IF(NOT(ISBLANK(Lieferantenstamm!$D2714)),IF(OR(Lieferantenstamm!I2714="",Lieferantenstamm!I2714="individuell"),"Nein","Ja"),"")</f>
        <v/>
      </c>
      <c r="H2714" s="184" t="str">
        <f>IF(OR(Lieferantenstamm!I2714="", Lieferantenstamm!I2714="individuell"),"",Lieferantenstamm!I2714)</f>
        <v/>
      </c>
      <c r="I2714" s="182">
        <f>Lieferantenstamm!J2714</f>
        <v>0</v>
      </c>
      <c r="J2714" s="108" t="str">
        <f>IF(NOT(ISBLANK(Lieferantenstamm!$D2714)),Mandantname,"")</f>
        <v/>
      </c>
    </row>
    <row r="2715" spans="1:10">
      <c r="A2715" s="83">
        <f>Lieferantenstamm!D2715</f>
        <v>0</v>
      </c>
      <c r="B2715" s="83">
        <f>Lieferantenstamm!E2715</f>
        <v>0</v>
      </c>
      <c r="C2715" s="83">
        <f>Lieferantenstamm!F2715</f>
        <v>0</v>
      </c>
      <c r="D2715" s="83">
        <f>Lieferantenstamm!G2715</f>
        <v>0</v>
      </c>
      <c r="E2715" s="88" t="str">
        <f>IF(NOT(ISBLANK(Lieferantenstamm!$D2715)),IF(OR(Lieferantenstamm!H2715="",Lieferantenstamm!H2715="Erste Rechnung des Lieferanten"),"Ja","Nein"),"")</f>
        <v/>
      </c>
      <c r="F2715" t="str">
        <f>IF(NOT(ISBLANK(Lieferantenstamm!$D2715)),IF(Lieferantenstamm!H2715="","Letzte Rechnung des Lieferanten",IF(AND(Lieferantenstamm!H2715&lt;&gt;"",Lieferantenstamm!H2715&lt;&gt;"Keine Vorausfüllung"),"Erste Rechnung des Lieferanten","")),"")</f>
        <v/>
      </c>
      <c r="G2715" s="88" t="str">
        <f>IF(NOT(ISBLANK(Lieferantenstamm!$D2715)),IF(OR(Lieferantenstamm!I2715="",Lieferantenstamm!I2715="individuell"),"Nein","Ja"),"")</f>
        <v/>
      </c>
      <c r="H2715" s="184" t="str">
        <f>IF(OR(Lieferantenstamm!I2715="", Lieferantenstamm!I2715="individuell"),"",Lieferantenstamm!I2715)</f>
        <v/>
      </c>
      <c r="I2715" s="182">
        <f>Lieferantenstamm!J2715</f>
        <v>0</v>
      </c>
      <c r="J2715" s="108" t="str">
        <f>IF(NOT(ISBLANK(Lieferantenstamm!$D2715)),Mandantname,"")</f>
        <v/>
      </c>
    </row>
    <row r="2716" spans="1:10">
      <c r="A2716" s="83">
        <f>Lieferantenstamm!D2716</f>
        <v>0</v>
      </c>
      <c r="B2716" s="83">
        <f>Lieferantenstamm!E2716</f>
        <v>0</v>
      </c>
      <c r="C2716" s="83">
        <f>Lieferantenstamm!F2716</f>
        <v>0</v>
      </c>
      <c r="D2716" s="83">
        <f>Lieferantenstamm!G2716</f>
        <v>0</v>
      </c>
      <c r="E2716" s="88" t="str">
        <f>IF(NOT(ISBLANK(Lieferantenstamm!$D2716)),IF(OR(Lieferantenstamm!H2716="",Lieferantenstamm!H2716="Erste Rechnung des Lieferanten"),"Ja","Nein"),"")</f>
        <v/>
      </c>
      <c r="F2716" t="str">
        <f>IF(NOT(ISBLANK(Lieferantenstamm!$D2716)),IF(Lieferantenstamm!H2716="","Letzte Rechnung des Lieferanten",IF(AND(Lieferantenstamm!H2716&lt;&gt;"",Lieferantenstamm!H2716&lt;&gt;"Keine Vorausfüllung"),"Erste Rechnung des Lieferanten","")),"")</f>
        <v/>
      </c>
      <c r="G2716" s="88" t="str">
        <f>IF(NOT(ISBLANK(Lieferantenstamm!$D2716)),IF(OR(Lieferantenstamm!I2716="",Lieferantenstamm!I2716="individuell"),"Nein","Ja"),"")</f>
        <v/>
      </c>
      <c r="H2716" s="184" t="str">
        <f>IF(OR(Lieferantenstamm!I2716="", Lieferantenstamm!I2716="individuell"),"",Lieferantenstamm!I2716)</f>
        <v/>
      </c>
      <c r="I2716" s="182">
        <f>Lieferantenstamm!J2716</f>
        <v>0</v>
      </c>
      <c r="J2716" s="108" t="str">
        <f>IF(NOT(ISBLANK(Lieferantenstamm!$D2716)),Mandantname,"")</f>
        <v/>
      </c>
    </row>
    <row r="2717" spans="1:10">
      <c r="A2717" s="83">
        <f>Lieferantenstamm!D2717</f>
        <v>0</v>
      </c>
      <c r="B2717" s="83">
        <f>Lieferantenstamm!E2717</f>
        <v>0</v>
      </c>
      <c r="C2717" s="83">
        <f>Lieferantenstamm!F2717</f>
        <v>0</v>
      </c>
      <c r="D2717" s="83">
        <f>Lieferantenstamm!G2717</f>
        <v>0</v>
      </c>
      <c r="E2717" s="88" t="str">
        <f>IF(NOT(ISBLANK(Lieferantenstamm!$D2717)),IF(OR(Lieferantenstamm!H2717="",Lieferantenstamm!H2717="Erste Rechnung des Lieferanten"),"Ja","Nein"),"")</f>
        <v/>
      </c>
      <c r="F2717" t="str">
        <f>IF(NOT(ISBLANK(Lieferantenstamm!$D2717)),IF(Lieferantenstamm!H2717="","Letzte Rechnung des Lieferanten",IF(AND(Lieferantenstamm!H2717&lt;&gt;"",Lieferantenstamm!H2717&lt;&gt;"Keine Vorausfüllung"),"Erste Rechnung des Lieferanten","")),"")</f>
        <v/>
      </c>
      <c r="G2717" s="88" t="str">
        <f>IF(NOT(ISBLANK(Lieferantenstamm!$D2717)),IF(OR(Lieferantenstamm!I2717="",Lieferantenstamm!I2717="individuell"),"Nein","Ja"),"")</f>
        <v/>
      </c>
      <c r="H2717" s="184" t="str">
        <f>IF(OR(Lieferantenstamm!I2717="", Lieferantenstamm!I2717="individuell"),"",Lieferantenstamm!I2717)</f>
        <v/>
      </c>
      <c r="I2717" s="182">
        <f>Lieferantenstamm!J2717</f>
        <v>0</v>
      </c>
      <c r="J2717" s="108" t="str">
        <f>IF(NOT(ISBLANK(Lieferantenstamm!$D2717)),Mandantname,"")</f>
        <v/>
      </c>
    </row>
    <row r="2718" spans="1:10">
      <c r="A2718" s="83">
        <f>Lieferantenstamm!D2718</f>
        <v>0</v>
      </c>
      <c r="B2718" s="83">
        <f>Lieferantenstamm!E2718</f>
        <v>0</v>
      </c>
      <c r="C2718" s="83">
        <f>Lieferantenstamm!F2718</f>
        <v>0</v>
      </c>
      <c r="D2718" s="83">
        <f>Lieferantenstamm!G2718</f>
        <v>0</v>
      </c>
      <c r="E2718" s="88" t="str">
        <f>IF(NOT(ISBLANK(Lieferantenstamm!$D2718)),IF(OR(Lieferantenstamm!H2718="",Lieferantenstamm!H2718="Erste Rechnung des Lieferanten"),"Ja","Nein"),"")</f>
        <v/>
      </c>
      <c r="F2718" t="str">
        <f>IF(NOT(ISBLANK(Lieferantenstamm!$D2718)),IF(Lieferantenstamm!H2718="","Letzte Rechnung des Lieferanten",IF(AND(Lieferantenstamm!H2718&lt;&gt;"",Lieferantenstamm!H2718&lt;&gt;"Keine Vorausfüllung"),"Erste Rechnung des Lieferanten","")),"")</f>
        <v/>
      </c>
      <c r="G2718" s="88" t="str">
        <f>IF(NOT(ISBLANK(Lieferantenstamm!$D2718)),IF(OR(Lieferantenstamm!I2718="",Lieferantenstamm!I2718="individuell"),"Nein","Ja"),"")</f>
        <v/>
      </c>
      <c r="H2718" s="184" t="str">
        <f>IF(OR(Lieferantenstamm!I2718="", Lieferantenstamm!I2718="individuell"),"",Lieferantenstamm!I2718)</f>
        <v/>
      </c>
      <c r="I2718" s="182">
        <f>Lieferantenstamm!J2718</f>
        <v>0</v>
      </c>
      <c r="J2718" s="108" t="str">
        <f>IF(NOT(ISBLANK(Lieferantenstamm!$D2718)),Mandantname,"")</f>
        <v/>
      </c>
    </row>
    <row r="2719" spans="1:10">
      <c r="A2719" s="83">
        <f>Lieferantenstamm!D2719</f>
        <v>0</v>
      </c>
      <c r="B2719" s="83">
        <f>Lieferantenstamm!E2719</f>
        <v>0</v>
      </c>
      <c r="C2719" s="83">
        <f>Lieferantenstamm!F2719</f>
        <v>0</v>
      </c>
      <c r="D2719" s="83">
        <f>Lieferantenstamm!G2719</f>
        <v>0</v>
      </c>
      <c r="E2719" s="88" t="str">
        <f>IF(NOT(ISBLANK(Lieferantenstamm!$D2719)),IF(OR(Lieferantenstamm!H2719="",Lieferantenstamm!H2719="Erste Rechnung des Lieferanten"),"Ja","Nein"),"")</f>
        <v/>
      </c>
      <c r="F2719" t="str">
        <f>IF(NOT(ISBLANK(Lieferantenstamm!$D2719)),IF(Lieferantenstamm!H2719="","Letzte Rechnung des Lieferanten",IF(AND(Lieferantenstamm!H2719&lt;&gt;"",Lieferantenstamm!H2719&lt;&gt;"Keine Vorausfüllung"),"Erste Rechnung des Lieferanten","")),"")</f>
        <v/>
      </c>
      <c r="G2719" s="88" t="str">
        <f>IF(NOT(ISBLANK(Lieferantenstamm!$D2719)),IF(OR(Lieferantenstamm!I2719="",Lieferantenstamm!I2719="individuell"),"Nein","Ja"),"")</f>
        <v/>
      </c>
      <c r="H2719" s="184" t="str">
        <f>IF(OR(Lieferantenstamm!I2719="", Lieferantenstamm!I2719="individuell"),"",Lieferantenstamm!I2719)</f>
        <v/>
      </c>
      <c r="I2719" s="182">
        <f>Lieferantenstamm!J2719</f>
        <v>0</v>
      </c>
      <c r="J2719" s="108" t="str">
        <f>IF(NOT(ISBLANK(Lieferantenstamm!$D2719)),Mandantname,"")</f>
        <v/>
      </c>
    </row>
    <row r="2720" spans="1:10">
      <c r="A2720" s="83">
        <f>Lieferantenstamm!D2720</f>
        <v>0</v>
      </c>
      <c r="B2720" s="83">
        <f>Lieferantenstamm!E2720</f>
        <v>0</v>
      </c>
      <c r="C2720" s="83">
        <f>Lieferantenstamm!F2720</f>
        <v>0</v>
      </c>
      <c r="D2720" s="83">
        <f>Lieferantenstamm!G2720</f>
        <v>0</v>
      </c>
      <c r="E2720" s="88" t="str">
        <f>IF(NOT(ISBLANK(Lieferantenstamm!$D2720)),IF(OR(Lieferantenstamm!H2720="",Lieferantenstamm!H2720="Erste Rechnung des Lieferanten"),"Ja","Nein"),"")</f>
        <v/>
      </c>
      <c r="F2720" t="str">
        <f>IF(NOT(ISBLANK(Lieferantenstamm!$D2720)),IF(Lieferantenstamm!H2720="","Letzte Rechnung des Lieferanten",IF(AND(Lieferantenstamm!H2720&lt;&gt;"",Lieferantenstamm!H2720&lt;&gt;"Keine Vorausfüllung"),"Erste Rechnung des Lieferanten","")),"")</f>
        <v/>
      </c>
      <c r="G2720" s="88" t="str">
        <f>IF(NOT(ISBLANK(Lieferantenstamm!$D2720)),IF(OR(Lieferantenstamm!I2720="",Lieferantenstamm!I2720="individuell"),"Nein","Ja"),"")</f>
        <v/>
      </c>
      <c r="H2720" s="184" t="str">
        <f>IF(OR(Lieferantenstamm!I2720="", Lieferantenstamm!I2720="individuell"),"",Lieferantenstamm!I2720)</f>
        <v/>
      </c>
      <c r="I2720" s="182">
        <f>Lieferantenstamm!J2720</f>
        <v>0</v>
      </c>
      <c r="J2720" s="108" t="str">
        <f>IF(NOT(ISBLANK(Lieferantenstamm!$D2720)),Mandantname,"")</f>
        <v/>
      </c>
    </row>
    <row r="2721" spans="1:10">
      <c r="A2721" s="83">
        <f>Lieferantenstamm!D2721</f>
        <v>0</v>
      </c>
      <c r="B2721" s="83">
        <f>Lieferantenstamm!E2721</f>
        <v>0</v>
      </c>
      <c r="C2721" s="83">
        <f>Lieferantenstamm!F2721</f>
        <v>0</v>
      </c>
      <c r="D2721" s="83">
        <f>Lieferantenstamm!G2721</f>
        <v>0</v>
      </c>
      <c r="E2721" s="88" t="str">
        <f>IF(NOT(ISBLANK(Lieferantenstamm!$D2721)),IF(OR(Lieferantenstamm!H2721="",Lieferantenstamm!H2721="Erste Rechnung des Lieferanten"),"Ja","Nein"),"")</f>
        <v/>
      </c>
      <c r="F2721" t="str">
        <f>IF(NOT(ISBLANK(Lieferantenstamm!$D2721)),IF(Lieferantenstamm!H2721="","Letzte Rechnung des Lieferanten",IF(AND(Lieferantenstamm!H2721&lt;&gt;"",Lieferantenstamm!H2721&lt;&gt;"Keine Vorausfüllung"),"Erste Rechnung des Lieferanten","")),"")</f>
        <v/>
      </c>
      <c r="G2721" s="88" t="str">
        <f>IF(NOT(ISBLANK(Lieferantenstamm!$D2721)),IF(OR(Lieferantenstamm!I2721="",Lieferantenstamm!I2721="individuell"),"Nein","Ja"),"")</f>
        <v/>
      </c>
      <c r="H2721" s="184" t="str">
        <f>IF(OR(Lieferantenstamm!I2721="", Lieferantenstamm!I2721="individuell"),"",Lieferantenstamm!I2721)</f>
        <v/>
      </c>
      <c r="I2721" s="182">
        <f>Lieferantenstamm!J2721</f>
        <v>0</v>
      </c>
      <c r="J2721" s="108" t="str">
        <f>IF(NOT(ISBLANK(Lieferantenstamm!$D2721)),Mandantname,"")</f>
        <v/>
      </c>
    </row>
    <row r="2722" spans="1:10">
      <c r="A2722" s="83">
        <f>Lieferantenstamm!D2722</f>
        <v>0</v>
      </c>
      <c r="B2722" s="83">
        <f>Lieferantenstamm!E2722</f>
        <v>0</v>
      </c>
      <c r="C2722" s="83">
        <f>Lieferantenstamm!F2722</f>
        <v>0</v>
      </c>
      <c r="D2722" s="83">
        <f>Lieferantenstamm!G2722</f>
        <v>0</v>
      </c>
      <c r="E2722" s="88" t="str">
        <f>IF(NOT(ISBLANK(Lieferantenstamm!$D2722)),IF(OR(Lieferantenstamm!H2722="",Lieferantenstamm!H2722="Erste Rechnung des Lieferanten"),"Ja","Nein"),"")</f>
        <v/>
      </c>
      <c r="F2722" t="str">
        <f>IF(NOT(ISBLANK(Lieferantenstamm!$D2722)),IF(Lieferantenstamm!H2722="","Letzte Rechnung des Lieferanten",IF(AND(Lieferantenstamm!H2722&lt;&gt;"",Lieferantenstamm!H2722&lt;&gt;"Keine Vorausfüllung"),"Erste Rechnung des Lieferanten","")),"")</f>
        <v/>
      </c>
      <c r="G2722" s="88" t="str">
        <f>IF(NOT(ISBLANK(Lieferantenstamm!$D2722)),IF(OR(Lieferantenstamm!I2722="",Lieferantenstamm!I2722="individuell"),"Nein","Ja"),"")</f>
        <v/>
      </c>
      <c r="H2722" s="184" t="str">
        <f>IF(OR(Lieferantenstamm!I2722="", Lieferantenstamm!I2722="individuell"),"",Lieferantenstamm!I2722)</f>
        <v/>
      </c>
      <c r="I2722" s="182">
        <f>Lieferantenstamm!J2722</f>
        <v>0</v>
      </c>
      <c r="J2722" s="108" t="str">
        <f>IF(NOT(ISBLANK(Lieferantenstamm!$D2722)),Mandantname,"")</f>
        <v/>
      </c>
    </row>
    <row r="2723" spans="1:10">
      <c r="A2723" s="83">
        <f>Lieferantenstamm!D2723</f>
        <v>0</v>
      </c>
      <c r="B2723" s="83">
        <f>Lieferantenstamm!E2723</f>
        <v>0</v>
      </c>
      <c r="C2723" s="83">
        <f>Lieferantenstamm!F2723</f>
        <v>0</v>
      </c>
      <c r="D2723" s="83">
        <f>Lieferantenstamm!G2723</f>
        <v>0</v>
      </c>
      <c r="E2723" s="88" t="str">
        <f>IF(NOT(ISBLANK(Lieferantenstamm!$D2723)),IF(OR(Lieferantenstamm!H2723="",Lieferantenstamm!H2723="Erste Rechnung des Lieferanten"),"Ja","Nein"),"")</f>
        <v/>
      </c>
      <c r="F2723" t="str">
        <f>IF(NOT(ISBLANK(Lieferantenstamm!$D2723)),IF(Lieferantenstamm!H2723="","Letzte Rechnung des Lieferanten",IF(AND(Lieferantenstamm!H2723&lt;&gt;"",Lieferantenstamm!H2723&lt;&gt;"Keine Vorausfüllung"),"Erste Rechnung des Lieferanten","")),"")</f>
        <v/>
      </c>
      <c r="G2723" s="88" t="str">
        <f>IF(NOT(ISBLANK(Lieferantenstamm!$D2723)),IF(OR(Lieferantenstamm!I2723="",Lieferantenstamm!I2723="individuell"),"Nein","Ja"),"")</f>
        <v/>
      </c>
      <c r="H2723" s="184" t="str">
        <f>IF(OR(Lieferantenstamm!I2723="", Lieferantenstamm!I2723="individuell"),"",Lieferantenstamm!I2723)</f>
        <v/>
      </c>
      <c r="I2723" s="182">
        <f>Lieferantenstamm!J2723</f>
        <v>0</v>
      </c>
      <c r="J2723" s="108" t="str">
        <f>IF(NOT(ISBLANK(Lieferantenstamm!$D2723)),Mandantname,"")</f>
        <v/>
      </c>
    </row>
    <row r="2724" spans="1:10">
      <c r="A2724" s="83">
        <f>Lieferantenstamm!D2724</f>
        <v>0</v>
      </c>
      <c r="B2724" s="83">
        <f>Lieferantenstamm!E2724</f>
        <v>0</v>
      </c>
      <c r="C2724" s="83">
        <f>Lieferantenstamm!F2724</f>
        <v>0</v>
      </c>
      <c r="D2724" s="83">
        <f>Lieferantenstamm!G2724</f>
        <v>0</v>
      </c>
      <c r="E2724" s="88" t="str">
        <f>IF(NOT(ISBLANK(Lieferantenstamm!$D2724)),IF(OR(Lieferantenstamm!H2724="",Lieferantenstamm!H2724="Erste Rechnung des Lieferanten"),"Ja","Nein"),"")</f>
        <v/>
      </c>
      <c r="F2724" t="str">
        <f>IF(NOT(ISBLANK(Lieferantenstamm!$D2724)),IF(Lieferantenstamm!H2724="","Letzte Rechnung des Lieferanten",IF(AND(Lieferantenstamm!H2724&lt;&gt;"",Lieferantenstamm!H2724&lt;&gt;"Keine Vorausfüllung"),"Erste Rechnung des Lieferanten","")),"")</f>
        <v/>
      </c>
      <c r="G2724" s="88" t="str">
        <f>IF(NOT(ISBLANK(Lieferantenstamm!$D2724)),IF(OR(Lieferantenstamm!I2724="",Lieferantenstamm!I2724="individuell"),"Nein","Ja"),"")</f>
        <v/>
      </c>
      <c r="H2724" s="184" t="str">
        <f>IF(OR(Lieferantenstamm!I2724="", Lieferantenstamm!I2724="individuell"),"",Lieferantenstamm!I2724)</f>
        <v/>
      </c>
      <c r="I2724" s="182">
        <f>Lieferantenstamm!J2724</f>
        <v>0</v>
      </c>
      <c r="J2724" s="108" t="str">
        <f>IF(NOT(ISBLANK(Lieferantenstamm!$D2724)),Mandantname,"")</f>
        <v/>
      </c>
    </row>
    <row r="2725" spans="1:10">
      <c r="A2725" s="83">
        <f>Lieferantenstamm!D2725</f>
        <v>0</v>
      </c>
      <c r="B2725" s="83">
        <f>Lieferantenstamm!E2725</f>
        <v>0</v>
      </c>
      <c r="C2725" s="83">
        <f>Lieferantenstamm!F2725</f>
        <v>0</v>
      </c>
      <c r="D2725" s="83">
        <f>Lieferantenstamm!G2725</f>
        <v>0</v>
      </c>
      <c r="E2725" s="88" t="str">
        <f>IF(NOT(ISBLANK(Lieferantenstamm!$D2725)),IF(OR(Lieferantenstamm!H2725="",Lieferantenstamm!H2725="Erste Rechnung des Lieferanten"),"Ja","Nein"),"")</f>
        <v/>
      </c>
      <c r="F2725" t="str">
        <f>IF(NOT(ISBLANK(Lieferantenstamm!$D2725)),IF(Lieferantenstamm!H2725="","Letzte Rechnung des Lieferanten",IF(AND(Lieferantenstamm!H2725&lt;&gt;"",Lieferantenstamm!H2725&lt;&gt;"Keine Vorausfüllung"),"Erste Rechnung des Lieferanten","")),"")</f>
        <v/>
      </c>
      <c r="G2725" s="88" t="str">
        <f>IF(NOT(ISBLANK(Lieferantenstamm!$D2725)),IF(OR(Lieferantenstamm!I2725="",Lieferantenstamm!I2725="individuell"),"Nein","Ja"),"")</f>
        <v/>
      </c>
      <c r="H2725" s="184" t="str">
        <f>IF(OR(Lieferantenstamm!I2725="", Lieferantenstamm!I2725="individuell"),"",Lieferantenstamm!I2725)</f>
        <v/>
      </c>
      <c r="I2725" s="182">
        <f>Lieferantenstamm!J2725</f>
        <v>0</v>
      </c>
      <c r="J2725" s="108" t="str">
        <f>IF(NOT(ISBLANK(Lieferantenstamm!$D2725)),Mandantname,"")</f>
        <v/>
      </c>
    </row>
    <row r="2726" spans="1:10">
      <c r="A2726" s="83">
        <f>Lieferantenstamm!D2726</f>
        <v>0</v>
      </c>
      <c r="B2726" s="83">
        <f>Lieferantenstamm!E2726</f>
        <v>0</v>
      </c>
      <c r="C2726" s="83">
        <f>Lieferantenstamm!F2726</f>
        <v>0</v>
      </c>
      <c r="D2726" s="83">
        <f>Lieferantenstamm!G2726</f>
        <v>0</v>
      </c>
      <c r="E2726" s="88" t="str">
        <f>IF(NOT(ISBLANK(Lieferantenstamm!$D2726)),IF(OR(Lieferantenstamm!H2726="",Lieferantenstamm!H2726="Erste Rechnung des Lieferanten"),"Ja","Nein"),"")</f>
        <v/>
      </c>
      <c r="F2726" t="str">
        <f>IF(NOT(ISBLANK(Lieferantenstamm!$D2726)),IF(Lieferantenstamm!H2726="","Letzte Rechnung des Lieferanten",IF(AND(Lieferantenstamm!H2726&lt;&gt;"",Lieferantenstamm!H2726&lt;&gt;"Keine Vorausfüllung"),"Erste Rechnung des Lieferanten","")),"")</f>
        <v/>
      </c>
      <c r="G2726" s="88" t="str">
        <f>IF(NOT(ISBLANK(Lieferantenstamm!$D2726)),IF(OR(Lieferantenstamm!I2726="",Lieferantenstamm!I2726="individuell"),"Nein","Ja"),"")</f>
        <v/>
      </c>
      <c r="H2726" s="184" t="str">
        <f>IF(OR(Lieferantenstamm!I2726="", Lieferantenstamm!I2726="individuell"),"",Lieferantenstamm!I2726)</f>
        <v/>
      </c>
      <c r="I2726" s="182">
        <f>Lieferantenstamm!J2726</f>
        <v>0</v>
      </c>
      <c r="J2726" s="108" t="str">
        <f>IF(NOT(ISBLANK(Lieferantenstamm!$D2726)),Mandantname,"")</f>
        <v/>
      </c>
    </row>
    <row r="2727" spans="1:10">
      <c r="A2727" s="83">
        <f>Lieferantenstamm!D2727</f>
        <v>0</v>
      </c>
      <c r="B2727" s="83">
        <f>Lieferantenstamm!E2727</f>
        <v>0</v>
      </c>
      <c r="C2727" s="83">
        <f>Lieferantenstamm!F2727</f>
        <v>0</v>
      </c>
      <c r="D2727" s="83">
        <f>Lieferantenstamm!G2727</f>
        <v>0</v>
      </c>
      <c r="E2727" s="88" t="str">
        <f>IF(NOT(ISBLANK(Lieferantenstamm!$D2727)),IF(OR(Lieferantenstamm!H2727="",Lieferantenstamm!H2727="Erste Rechnung des Lieferanten"),"Ja","Nein"),"")</f>
        <v/>
      </c>
      <c r="F2727" t="str">
        <f>IF(NOT(ISBLANK(Lieferantenstamm!$D2727)),IF(Lieferantenstamm!H2727="","Letzte Rechnung des Lieferanten",IF(AND(Lieferantenstamm!H2727&lt;&gt;"",Lieferantenstamm!H2727&lt;&gt;"Keine Vorausfüllung"),"Erste Rechnung des Lieferanten","")),"")</f>
        <v/>
      </c>
      <c r="G2727" s="88" t="str">
        <f>IF(NOT(ISBLANK(Lieferantenstamm!$D2727)),IF(OR(Lieferantenstamm!I2727="",Lieferantenstamm!I2727="individuell"),"Nein","Ja"),"")</f>
        <v/>
      </c>
      <c r="H2727" s="184" t="str">
        <f>IF(OR(Lieferantenstamm!I2727="", Lieferantenstamm!I2727="individuell"),"",Lieferantenstamm!I2727)</f>
        <v/>
      </c>
      <c r="I2727" s="182">
        <f>Lieferantenstamm!J2727</f>
        <v>0</v>
      </c>
      <c r="J2727" s="108" t="str">
        <f>IF(NOT(ISBLANK(Lieferantenstamm!$D2727)),Mandantname,"")</f>
        <v/>
      </c>
    </row>
    <row r="2728" spans="1:10">
      <c r="A2728" s="83">
        <f>Lieferantenstamm!D2728</f>
        <v>0</v>
      </c>
      <c r="B2728" s="83">
        <f>Lieferantenstamm!E2728</f>
        <v>0</v>
      </c>
      <c r="C2728" s="83">
        <f>Lieferantenstamm!F2728</f>
        <v>0</v>
      </c>
      <c r="D2728" s="83">
        <f>Lieferantenstamm!G2728</f>
        <v>0</v>
      </c>
      <c r="E2728" s="88" t="str">
        <f>IF(NOT(ISBLANK(Lieferantenstamm!$D2728)),IF(OR(Lieferantenstamm!H2728="",Lieferantenstamm!H2728="Erste Rechnung des Lieferanten"),"Ja","Nein"),"")</f>
        <v/>
      </c>
      <c r="F2728" t="str">
        <f>IF(NOT(ISBLANK(Lieferantenstamm!$D2728)),IF(Lieferantenstamm!H2728="","Letzte Rechnung des Lieferanten",IF(AND(Lieferantenstamm!H2728&lt;&gt;"",Lieferantenstamm!H2728&lt;&gt;"Keine Vorausfüllung"),"Erste Rechnung des Lieferanten","")),"")</f>
        <v/>
      </c>
      <c r="G2728" s="88" t="str">
        <f>IF(NOT(ISBLANK(Lieferantenstamm!$D2728)),IF(OR(Lieferantenstamm!I2728="",Lieferantenstamm!I2728="individuell"),"Nein","Ja"),"")</f>
        <v/>
      </c>
      <c r="H2728" s="184" t="str">
        <f>IF(OR(Lieferantenstamm!I2728="", Lieferantenstamm!I2728="individuell"),"",Lieferantenstamm!I2728)</f>
        <v/>
      </c>
      <c r="I2728" s="182">
        <f>Lieferantenstamm!J2728</f>
        <v>0</v>
      </c>
      <c r="J2728" s="108" t="str">
        <f>IF(NOT(ISBLANK(Lieferantenstamm!$D2728)),Mandantname,"")</f>
        <v/>
      </c>
    </row>
    <row r="2729" spans="1:10">
      <c r="A2729" s="83">
        <f>Lieferantenstamm!D2729</f>
        <v>0</v>
      </c>
      <c r="B2729" s="83">
        <f>Lieferantenstamm!E2729</f>
        <v>0</v>
      </c>
      <c r="C2729" s="83">
        <f>Lieferantenstamm!F2729</f>
        <v>0</v>
      </c>
      <c r="D2729" s="83">
        <f>Lieferantenstamm!G2729</f>
        <v>0</v>
      </c>
      <c r="E2729" s="88" t="str">
        <f>IF(NOT(ISBLANK(Lieferantenstamm!$D2729)),IF(OR(Lieferantenstamm!H2729="",Lieferantenstamm!H2729="Erste Rechnung des Lieferanten"),"Ja","Nein"),"")</f>
        <v/>
      </c>
      <c r="F2729" t="str">
        <f>IF(NOT(ISBLANK(Lieferantenstamm!$D2729)),IF(Lieferantenstamm!H2729="","Letzte Rechnung des Lieferanten",IF(AND(Lieferantenstamm!H2729&lt;&gt;"",Lieferantenstamm!H2729&lt;&gt;"Keine Vorausfüllung"),"Erste Rechnung des Lieferanten","")),"")</f>
        <v/>
      </c>
      <c r="G2729" s="88" t="str">
        <f>IF(NOT(ISBLANK(Lieferantenstamm!$D2729)),IF(OR(Lieferantenstamm!I2729="",Lieferantenstamm!I2729="individuell"),"Nein","Ja"),"")</f>
        <v/>
      </c>
      <c r="H2729" s="184" t="str">
        <f>IF(OR(Lieferantenstamm!I2729="", Lieferantenstamm!I2729="individuell"),"",Lieferantenstamm!I2729)</f>
        <v/>
      </c>
      <c r="I2729" s="182">
        <f>Lieferantenstamm!J2729</f>
        <v>0</v>
      </c>
      <c r="J2729" s="108" t="str">
        <f>IF(NOT(ISBLANK(Lieferantenstamm!$D2729)),Mandantname,"")</f>
        <v/>
      </c>
    </row>
    <row r="2730" spans="1:10">
      <c r="A2730" s="83">
        <f>Lieferantenstamm!D2730</f>
        <v>0</v>
      </c>
      <c r="B2730" s="83">
        <f>Lieferantenstamm!E2730</f>
        <v>0</v>
      </c>
      <c r="C2730" s="83">
        <f>Lieferantenstamm!F2730</f>
        <v>0</v>
      </c>
      <c r="D2730" s="83">
        <f>Lieferantenstamm!G2730</f>
        <v>0</v>
      </c>
      <c r="E2730" s="88" t="str">
        <f>IF(NOT(ISBLANK(Lieferantenstamm!$D2730)),IF(OR(Lieferantenstamm!H2730="",Lieferantenstamm!H2730="Erste Rechnung des Lieferanten"),"Ja","Nein"),"")</f>
        <v/>
      </c>
      <c r="F2730" t="str">
        <f>IF(NOT(ISBLANK(Lieferantenstamm!$D2730)),IF(Lieferantenstamm!H2730="","Letzte Rechnung des Lieferanten",IF(AND(Lieferantenstamm!H2730&lt;&gt;"",Lieferantenstamm!H2730&lt;&gt;"Keine Vorausfüllung"),"Erste Rechnung des Lieferanten","")),"")</f>
        <v/>
      </c>
      <c r="G2730" s="88" t="str">
        <f>IF(NOT(ISBLANK(Lieferantenstamm!$D2730)),IF(OR(Lieferantenstamm!I2730="",Lieferantenstamm!I2730="individuell"),"Nein","Ja"),"")</f>
        <v/>
      </c>
      <c r="H2730" s="184" t="str">
        <f>IF(OR(Lieferantenstamm!I2730="", Lieferantenstamm!I2730="individuell"),"",Lieferantenstamm!I2730)</f>
        <v/>
      </c>
      <c r="I2730" s="182">
        <f>Lieferantenstamm!J2730</f>
        <v>0</v>
      </c>
      <c r="J2730" s="108" t="str">
        <f>IF(NOT(ISBLANK(Lieferantenstamm!$D2730)),Mandantname,"")</f>
        <v/>
      </c>
    </row>
    <row r="2731" spans="1:10">
      <c r="A2731" s="83">
        <f>Lieferantenstamm!D2731</f>
        <v>0</v>
      </c>
      <c r="B2731" s="83">
        <f>Lieferantenstamm!E2731</f>
        <v>0</v>
      </c>
      <c r="C2731" s="83">
        <f>Lieferantenstamm!F2731</f>
        <v>0</v>
      </c>
      <c r="D2731" s="83">
        <f>Lieferantenstamm!G2731</f>
        <v>0</v>
      </c>
      <c r="E2731" s="88" t="str">
        <f>IF(NOT(ISBLANK(Lieferantenstamm!$D2731)),IF(OR(Lieferantenstamm!H2731="",Lieferantenstamm!H2731="Erste Rechnung des Lieferanten"),"Ja","Nein"),"")</f>
        <v/>
      </c>
      <c r="F2731" t="str">
        <f>IF(NOT(ISBLANK(Lieferantenstamm!$D2731)),IF(Lieferantenstamm!H2731="","Letzte Rechnung des Lieferanten",IF(AND(Lieferantenstamm!H2731&lt;&gt;"",Lieferantenstamm!H2731&lt;&gt;"Keine Vorausfüllung"),"Erste Rechnung des Lieferanten","")),"")</f>
        <v/>
      </c>
      <c r="G2731" s="88" t="str">
        <f>IF(NOT(ISBLANK(Lieferantenstamm!$D2731)),IF(OR(Lieferantenstamm!I2731="",Lieferantenstamm!I2731="individuell"),"Nein","Ja"),"")</f>
        <v/>
      </c>
      <c r="H2731" s="184" t="str">
        <f>IF(OR(Lieferantenstamm!I2731="", Lieferantenstamm!I2731="individuell"),"",Lieferantenstamm!I2731)</f>
        <v/>
      </c>
      <c r="I2731" s="182">
        <f>Lieferantenstamm!J2731</f>
        <v>0</v>
      </c>
      <c r="J2731" s="108" t="str">
        <f>IF(NOT(ISBLANK(Lieferantenstamm!$D2731)),Mandantname,"")</f>
        <v/>
      </c>
    </row>
    <row r="2732" spans="1:10">
      <c r="A2732" s="83">
        <f>Lieferantenstamm!D2732</f>
        <v>0</v>
      </c>
      <c r="B2732" s="83">
        <f>Lieferantenstamm!E2732</f>
        <v>0</v>
      </c>
      <c r="C2732" s="83">
        <f>Lieferantenstamm!F2732</f>
        <v>0</v>
      </c>
      <c r="D2732" s="83">
        <f>Lieferantenstamm!G2732</f>
        <v>0</v>
      </c>
      <c r="E2732" s="88" t="str">
        <f>IF(NOT(ISBLANK(Lieferantenstamm!$D2732)),IF(OR(Lieferantenstamm!H2732="",Lieferantenstamm!H2732="Erste Rechnung des Lieferanten"),"Ja","Nein"),"")</f>
        <v/>
      </c>
      <c r="F2732" t="str">
        <f>IF(NOT(ISBLANK(Lieferantenstamm!$D2732)),IF(Lieferantenstamm!H2732="","Letzte Rechnung des Lieferanten",IF(AND(Lieferantenstamm!H2732&lt;&gt;"",Lieferantenstamm!H2732&lt;&gt;"Keine Vorausfüllung"),"Erste Rechnung des Lieferanten","")),"")</f>
        <v/>
      </c>
      <c r="G2732" s="88" t="str">
        <f>IF(NOT(ISBLANK(Lieferantenstamm!$D2732)),IF(OR(Lieferantenstamm!I2732="",Lieferantenstamm!I2732="individuell"),"Nein","Ja"),"")</f>
        <v/>
      </c>
      <c r="H2732" s="184" t="str">
        <f>IF(OR(Lieferantenstamm!I2732="", Lieferantenstamm!I2732="individuell"),"",Lieferantenstamm!I2732)</f>
        <v/>
      </c>
      <c r="I2732" s="182">
        <f>Lieferantenstamm!J2732</f>
        <v>0</v>
      </c>
      <c r="J2732" s="108" t="str">
        <f>IF(NOT(ISBLANK(Lieferantenstamm!$D2732)),Mandantname,"")</f>
        <v/>
      </c>
    </row>
    <row r="2733" spans="1:10">
      <c r="A2733" s="83">
        <f>Lieferantenstamm!D2733</f>
        <v>0</v>
      </c>
      <c r="B2733" s="83">
        <f>Lieferantenstamm!E2733</f>
        <v>0</v>
      </c>
      <c r="C2733" s="83">
        <f>Lieferantenstamm!F2733</f>
        <v>0</v>
      </c>
      <c r="D2733" s="83">
        <f>Lieferantenstamm!G2733</f>
        <v>0</v>
      </c>
      <c r="E2733" s="88" t="str">
        <f>IF(NOT(ISBLANK(Lieferantenstamm!$D2733)),IF(OR(Lieferantenstamm!H2733="",Lieferantenstamm!H2733="Erste Rechnung des Lieferanten"),"Ja","Nein"),"")</f>
        <v/>
      </c>
      <c r="F2733" t="str">
        <f>IF(NOT(ISBLANK(Lieferantenstamm!$D2733)),IF(Lieferantenstamm!H2733="","Letzte Rechnung des Lieferanten",IF(AND(Lieferantenstamm!H2733&lt;&gt;"",Lieferantenstamm!H2733&lt;&gt;"Keine Vorausfüllung"),"Erste Rechnung des Lieferanten","")),"")</f>
        <v/>
      </c>
      <c r="G2733" s="88" t="str">
        <f>IF(NOT(ISBLANK(Lieferantenstamm!$D2733)),IF(OR(Lieferantenstamm!I2733="",Lieferantenstamm!I2733="individuell"),"Nein","Ja"),"")</f>
        <v/>
      </c>
      <c r="H2733" s="184" t="str">
        <f>IF(OR(Lieferantenstamm!I2733="", Lieferantenstamm!I2733="individuell"),"",Lieferantenstamm!I2733)</f>
        <v/>
      </c>
      <c r="I2733" s="182">
        <f>Lieferantenstamm!J2733</f>
        <v>0</v>
      </c>
      <c r="J2733" s="108" t="str">
        <f>IF(NOT(ISBLANK(Lieferantenstamm!$D2733)),Mandantname,"")</f>
        <v/>
      </c>
    </row>
    <row r="2734" spans="1:10">
      <c r="A2734" s="83">
        <f>Lieferantenstamm!D2734</f>
        <v>0</v>
      </c>
      <c r="B2734" s="83">
        <f>Lieferantenstamm!E2734</f>
        <v>0</v>
      </c>
      <c r="C2734" s="83">
        <f>Lieferantenstamm!F2734</f>
        <v>0</v>
      </c>
      <c r="D2734" s="83">
        <f>Lieferantenstamm!G2734</f>
        <v>0</v>
      </c>
      <c r="E2734" s="88" t="str">
        <f>IF(NOT(ISBLANK(Lieferantenstamm!$D2734)),IF(OR(Lieferantenstamm!H2734="",Lieferantenstamm!H2734="Erste Rechnung des Lieferanten"),"Ja","Nein"),"")</f>
        <v/>
      </c>
      <c r="F2734" t="str">
        <f>IF(NOT(ISBLANK(Lieferantenstamm!$D2734)),IF(Lieferantenstamm!H2734="","Letzte Rechnung des Lieferanten",IF(AND(Lieferantenstamm!H2734&lt;&gt;"",Lieferantenstamm!H2734&lt;&gt;"Keine Vorausfüllung"),"Erste Rechnung des Lieferanten","")),"")</f>
        <v/>
      </c>
      <c r="G2734" s="88" t="str">
        <f>IF(NOT(ISBLANK(Lieferantenstamm!$D2734)),IF(OR(Lieferantenstamm!I2734="",Lieferantenstamm!I2734="individuell"),"Nein","Ja"),"")</f>
        <v/>
      </c>
      <c r="H2734" s="184" t="str">
        <f>IF(OR(Lieferantenstamm!I2734="", Lieferantenstamm!I2734="individuell"),"",Lieferantenstamm!I2734)</f>
        <v/>
      </c>
      <c r="I2734" s="182">
        <f>Lieferantenstamm!J2734</f>
        <v>0</v>
      </c>
      <c r="J2734" s="108" t="str">
        <f>IF(NOT(ISBLANK(Lieferantenstamm!$D2734)),Mandantname,"")</f>
        <v/>
      </c>
    </row>
    <row r="2735" spans="1:10">
      <c r="A2735" s="83">
        <f>Lieferantenstamm!D2735</f>
        <v>0</v>
      </c>
      <c r="B2735" s="83">
        <f>Lieferantenstamm!E2735</f>
        <v>0</v>
      </c>
      <c r="C2735" s="83">
        <f>Lieferantenstamm!F2735</f>
        <v>0</v>
      </c>
      <c r="D2735" s="83">
        <f>Lieferantenstamm!G2735</f>
        <v>0</v>
      </c>
      <c r="E2735" s="88" t="str">
        <f>IF(NOT(ISBLANK(Lieferantenstamm!$D2735)),IF(OR(Lieferantenstamm!H2735="",Lieferantenstamm!H2735="Erste Rechnung des Lieferanten"),"Ja","Nein"),"")</f>
        <v/>
      </c>
      <c r="F2735" t="str">
        <f>IF(NOT(ISBLANK(Lieferantenstamm!$D2735)),IF(Lieferantenstamm!H2735="","Letzte Rechnung des Lieferanten",IF(AND(Lieferantenstamm!H2735&lt;&gt;"",Lieferantenstamm!H2735&lt;&gt;"Keine Vorausfüllung"),"Erste Rechnung des Lieferanten","")),"")</f>
        <v/>
      </c>
      <c r="G2735" s="88" t="str">
        <f>IF(NOT(ISBLANK(Lieferantenstamm!$D2735)),IF(OR(Lieferantenstamm!I2735="",Lieferantenstamm!I2735="individuell"),"Nein","Ja"),"")</f>
        <v/>
      </c>
      <c r="H2735" s="184" t="str">
        <f>IF(OR(Lieferantenstamm!I2735="", Lieferantenstamm!I2735="individuell"),"",Lieferantenstamm!I2735)</f>
        <v/>
      </c>
      <c r="I2735" s="182">
        <f>Lieferantenstamm!J2735</f>
        <v>0</v>
      </c>
      <c r="J2735" s="108" t="str">
        <f>IF(NOT(ISBLANK(Lieferantenstamm!$D2735)),Mandantname,"")</f>
        <v/>
      </c>
    </row>
    <row r="2736" spans="1:10">
      <c r="A2736" s="83">
        <f>Lieferantenstamm!D2736</f>
        <v>0</v>
      </c>
      <c r="B2736" s="83">
        <f>Lieferantenstamm!E2736</f>
        <v>0</v>
      </c>
      <c r="C2736" s="83">
        <f>Lieferantenstamm!F2736</f>
        <v>0</v>
      </c>
      <c r="D2736" s="83">
        <f>Lieferantenstamm!G2736</f>
        <v>0</v>
      </c>
      <c r="E2736" s="88" t="str">
        <f>IF(NOT(ISBLANK(Lieferantenstamm!$D2736)),IF(OR(Lieferantenstamm!H2736="",Lieferantenstamm!H2736="Erste Rechnung des Lieferanten"),"Ja","Nein"),"")</f>
        <v/>
      </c>
      <c r="F2736" t="str">
        <f>IF(NOT(ISBLANK(Lieferantenstamm!$D2736)),IF(Lieferantenstamm!H2736="","Letzte Rechnung des Lieferanten",IF(AND(Lieferantenstamm!H2736&lt;&gt;"",Lieferantenstamm!H2736&lt;&gt;"Keine Vorausfüllung"),"Erste Rechnung des Lieferanten","")),"")</f>
        <v/>
      </c>
      <c r="G2736" s="88" t="str">
        <f>IF(NOT(ISBLANK(Lieferantenstamm!$D2736)),IF(OR(Lieferantenstamm!I2736="",Lieferantenstamm!I2736="individuell"),"Nein","Ja"),"")</f>
        <v/>
      </c>
      <c r="H2736" s="184" t="str">
        <f>IF(OR(Lieferantenstamm!I2736="", Lieferantenstamm!I2736="individuell"),"",Lieferantenstamm!I2736)</f>
        <v/>
      </c>
      <c r="I2736" s="182">
        <f>Lieferantenstamm!J2736</f>
        <v>0</v>
      </c>
      <c r="J2736" s="108" t="str">
        <f>IF(NOT(ISBLANK(Lieferantenstamm!$D2736)),Mandantname,"")</f>
        <v/>
      </c>
    </row>
    <row r="2737" spans="1:10">
      <c r="A2737" s="83">
        <f>Lieferantenstamm!D2737</f>
        <v>0</v>
      </c>
      <c r="B2737" s="83">
        <f>Lieferantenstamm!E2737</f>
        <v>0</v>
      </c>
      <c r="C2737" s="83">
        <f>Lieferantenstamm!F2737</f>
        <v>0</v>
      </c>
      <c r="D2737" s="83">
        <f>Lieferantenstamm!G2737</f>
        <v>0</v>
      </c>
      <c r="E2737" s="88" t="str">
        <f>IF(NOT(ISBLANK(Lieferantenstamm!$D2737)),IF(OR(Lieferantenstamm!H2737="",Lieferantenstamm!H2737="Erste Rechnung des Lieferanten"),"Ja","Nein"),"")</f>
        <v/>
      </c>
      <c r="F2737" t="str">
        <f>IF(NOT(ISBLANK(Lieferantenstamm!$D2737)),IF(Lieferantenstamm!H2737="","Letzte Rechnung des Lieferanten",IF(AND(Lieferantenstamm!H2737&lt;&gt;"",Lieferantenstamm!H2737&lt;&gt;"Keine Vorausfüllung"),"Erste Rechnung des Lieferanten","")),"")</f>
        <v/>
      </c>
      <c r="G2737" s="88" t="str">
        <f>IF(NOT(ISBLANK(Lieferantenstamm!$D2737)),IF(OR(Lieferantenstamm!I2737="",Lieferantenstamm!I2737="individuell"),"Nein","Ja"),"")</f>
        <v/>
      </c>
      <c r="H2737" s="184" t="str">
        <f>IF(OR(Lieferantenstamm!I2737="", Lieferantenstamm!I2737="individuell"),"",Lieferantenstamm!I2737)</f>
        <v/>
      </c>
      <c r="I2737" s="182">
        <f>Lieferantenstamm!J2737</f>
        <v>0</v>
      </c>
      <c r="J2737" s="108" t="str">
        <f>IF(NOT(ISBLANK(Lieferantenstamm!$D2737)),Mandantname,"")</f>
        <v/>
      </c>
    </row>
    <row r="2738" spans="1:10">
      <c r="A2738" s="83">
        <f>Lieferantenstamm!D2738</f>
        <v>0</v>
      </c>
      <c r="B2738" s="83">
        <f>Lieferantenstamm!E2738</f>
        <v>0</v>
      </c>
      <c r="C2738" s="83">
        <f>Lieferantenstamm!F2738</f>
        <v>0</v>
      </c>
      <c r="D2738" s="83">
        <f>Lieferantenstamm!G2738</f>
        <v>0</v>
      </c>
      <c r="E2738" s="88" t="str">
        <f>IF(NOT(ISBLANK(Lieferantenstamm!$D2738)),IF(OR(Lieferantenstamm!H2738="",Lieferantenstamm!H2738="Erste Rechnung des Lieferanten"),"Ja","Nein"),"")</f>
        <v/>
      </c>
      <c r="F2738" t="str">
        <f>IF(NOT(ISBLANK(Lieferantenstamm!$D2738)),IF(Lieferantenstamm!H2738="","Letzte Rechnung des Lieferanten",IF(AND(Lieferantenstamm!H2738&lt;&gt;"",Lieferantenstamm!H2738&lt;&gt;"Keine Vorausfüllung"),"Erste Rechnung des Lieferanten","")),"")</f>
        <v/>
      </c>
      <c r="G2738" s="88" t="str">
        <f>IF(NOT(ISBLANK(Lieferantenstamm!$D2738)),IF(OR(Lieferantenstamm!I2738="",Lieferantenstamm!I2738="individuell"),"Nein","Ja"),"")</f>
        <v/>
      </c>
      <c r="H2738" s="184" t="str">
        <f>IF(OR(Lieferantenstamm!I2738="", Lieferantenstamm!I2738="individuell"),"",Lieferantenstamm!I2738)</f>
        <v/>
      </c>
      <c r="I2738" s="182">
        <f>Lieferantenstamm!J2738</f>
        <v>0</v>
      </c>
      <c r="J2738" s="108" t="str">
        <f>IF(NOT(ISBLANK(Lieferantenstamm!$D2738)),Mandantname,"")</f>
        <v/>
      </c>
    </row>
    <row r="2739" spans="1:10">
      <c r="A2739" s="83">
        <f>Lieferantenstamm!D2739</f>
        <v>0</v>
      </c>
      <c r="B2739" s="83">
        <f>Lieferantenstamm!E2739</f>
        <v>0</v>
      </c>
      <c r="C2739" s="83">
        <f>Lieferantenstamm!F2739</f>
        <v>0</v>
      </c>
      <c r="D2739" s="83">
        <f>Lieferantenstamm!G2739</f>
        <v>0</v>
      </c>
      <c r="E2739" s="88" t="str">
        <f>IF(NOT(ISBLANK(Lieferantenstamm!$D2739)),IF(OR(Lieferantenstamm!H2739="",Lieferantenstamm!H2739="Erste Rechnung des Lieferanten"),"Ja","Nein"),"")</f>
        <v/>
      </c>
      <c r="F2739" t="str">
        <f>IF(NOT(ISBLANK(Lieferantenstamm!$D2739)),IF(Lieferantenstamm!H2739="","Letzte Rechnung des Lieferanten",IF(AND(Lieferantenstamm!H2739&lt;&gt;"",Lieferantenstamm!H2739&lt;&gt;"Keine Vorausfüllung"),"Erste Rechnung des Lieferanten","")),"")</f>
        <v/>
      </c>
      <c r="G2739" s="88" t="str">
        <f>IF(NOT(ISBLANK(Lieferantenstamm!$D2739)),IF(OR(Lieferantenstamm!I2739="",Lieferantenstamm!I2739="individuell"),"Nein","Ja"),"")</f>
        <v/>
      </c>
      <c r="H2739" s="184" t="str">
        <f>IF(OR(Lieferantenstamm!I2739="", Lieferantenstamm!I2739="individuell"),"",Lieferantenstamm!I2739)</f>
        <v/>
      </c>
      <c r="I2739" s="182">
        <f>Lieferantenstamm!J2739</f>
        <v>0</v>
      </c>
      <c r="J2739" s="108" t="str">
        <f>IF(NOT(ISBLANK(Lieferantenstamm!$D2739)),Mandantname,"")</f>
        <v/>
      </c>
    </row>
    <row r="2740" spans="1:10">
      <c r="A2740" s="83">
        <f>Lieferantenstamm!D2740</f>
        <v>0</v>
      </c>
      <c r="B2740" s="83">
        <f>Lieferantenstamm!E2740</f>
        <v>0</v>
      </c>
      <c r="C2740" s="83">
        <f>Lieferantenstamm!F2740</f>
        <v>0</v>
      </c>
      <c r="D2740" s="83">
        <f>Lieferantenstamm!G2740</f>
        <v>0</v>
      </c>
      <c r="E2740" s="88" t="str">
        <f>IF(NOT(ISBLANK(Lieferantenstamm!$D2740)),IF(OR(Lieferantenstamm!H2740="",Lieferantenstamm!H2740="Erste Rechnung des Lieferanten"),"Ja","Nein"),"")</f>
        <v/>
      </c>
      <c r="F2740" t="str">
        <f>IF(NOT(ISBLANK(Lieferantenstamm!$D2740)),IF(Lieferantenstamm!H2740="","Letzte Rechnung des Lieferanten",IF(AND(Lieferantenstamm!H2740&lt;&gt;"",Lieferantenstamm!H2740&lt;&gt;"Keine Vorausfüllung"),"Erste Rechnung des Lieferanten","")),"")</f>
        <v/>
      </c>
      <c r="G2740" s="88" t="str">
        <f>IF(NOT(ISBLANK(Lieferantenstamm!$D2740)),IF(OR(Lieferantenstamm!I2740="",Lieferantenstamm!I2740="individuell"),"Nein","Ja"),"")</f>
        <v/>
      </c>
      <c r="H2740" s="184" t="str">
        <f>IF(OR(Lieferantenstamm!I2740="", Lieferantenstamm!I2740="individuell"),"",Lieferantenstamm!I2740)</f>
        <v/>
      </c>
      <c r="I2740" s="182">
        <f>Lieferantenstamm!J2740</f>
        <v>0</v>
      </c>
      <c r="J2740" s="108" t="str">
        <f>IF(NOT(ISBLANK(Lieferantenstamm!$D2740)),Mandantname,"")</f>
        <v/>
      </c>
    </row>
    <row r="2741" spans="1:10">
      <c r="A2741" s="83">
        <f>Lieferantenstamm!D2741</f>
        <v>0</v>
      </c>
      <c r="B2741" s="83">
        <f>Lieferantenstamm!E2741</f>
        <v>0</v>
      </c>
      <c r="C2741" s="83">
        <f>Lieferantenstamm!F2741</f>
        <v>0</v>
      </c>
      <c r="D2741" s="83">
        <f>Lieferantenstamm!G2741</f>
        <v>0</v>
      </c>
      <c r="E2741" s="88" t="str">
        <f>IF(NOT(ISBLANK(Lieferantenstamm!$D2741)),IF(OR(Lieferantenstamm!H2741="",Lieferantenstamm!H2741="Erste Rechnung des Lieferanten"),"Ja","Nein"),"")</f>
        <v/>
      </c>
      <c r="F2741" t="str">
        <f>IF(NOT(ISBLANK(Lieferantenstamm!$D2741)),IF(Lieferantenstamm!H2741="","Letzte Rechnung des Lieferanten",IF(AND(Lieferantenstamm!H2741&lt;&gt;"",Lieferantenstamm!H2741&lt;&gt;"Keine Vorausfüllung"),"Erste Rechnung des Lieferanten","")),"")</f>
        <v/>
      </c>
      <c r="G2741" s="88" t="str">
        <f>IF(NOT(ISBLANK(Lieferantenstamm!$D2741)),IF(OR(Lieferantenstamm!I2741="",Lieferantenstamm!I2741="individuell"),"Nein","Ja"),"")</f>
        <v/>
      </c>
      <c r="H2741" s="184" t="str">
        <f>IF(OR(Lieferantenstamm!I2741="", Lieferantenstamm!I2741="individuell"),"",Lieferantenstamm!I2741)</f>
        <v/>
      </c>
      <c r="I2741" s="182">
        <f>Lieferantenstamm!J2741</f>
        <v>0</v>
      </c>
      <c r="J2741" s="108" t="str">
        <f>IF(NOT(ISBLANK(Lieferantenstamm!$D2741)),Mandantname,"")</f>
        <v/>
      </c>
    </row>
    <row r="2742" spans="1:10">
      <c r="A2742" s="83">
        <f>Lieferantenstamm!D2742</f>
        <v>0</v>
      </c>
      <c r="B2742" s="83">
        <f>Lieferantenstamm!E2742</f>
        <v>0</v>
      </c>
      <c r="C2742" s="83">
        <f>Lieferantenstamm!F2742</f>
        <v>0</v>
      </c>
      <c r="D2742" s="83">
        <f>Lieferantenstamm!G2742</f>
        <v>0</v>
      </c>
      <c r="E2742" s="88" t="str">
        <f>IF(NOT(ISBLANK(Lieferantenstamm!$D2742)),IF(OR(Lieferantenstamm!H2742="",Lieferantenstamm!H2742="Erste Rechnung des Lieferanten"),"Ja","Nein"),"")</f>
        <v/>
      </c>
      <c r="F2742" t="str">
        <f>IF(NOT(ISBLANK(Lieferantenstamm!$D2742)),IF(Lieferantenstamm!H2742="","Letzte Rechnung des Lieferanten",IF(AND(Lieferantenstamm!H2742&lt;&gt;"",Lieferantenstamm!H2742&lt;&gt;"Keine Vorausfüllung"),"Erste Rechnung des Lieferanten","")),"")</f>
        <v/>
      </c>
      <c r="G2742" s="88" t="str">
        <f>IF(NOT(ISBLANK(Lieferantenstamm!$D2742)),IF(OR(Lieferantenstamm!I2742="",Lieferantenstamm!I2742="individuell"),"Nein","Ja"),"")</f>
        <v/>
      </c>
      <c r="H2742" s="184" t="str">
        <f>IF(OR(Lieferantenstamm!I2742="", Lieferantenstamm!I2742="individuell"),"",Lieferantenstamm!I2742)</f>
        <v/>
      </c>
      <c r="I2742" s="182">
        <f>Lieferantenstamm!J2742</f>
        <v>0</v>
      </c>
      <c r="J2742" s="108" t="str">
        <f>IF(NOT(ISBLANK(Lieferantenstamm!$D2742)),Mandantname,"")</f>
        <v/>
      </c>
    </row>
    <row r="2743" spans="1:10">
      <c r="A2743" s="83">
        <f>Lieferantenstamm!D2743</f>
        <v>0</v>
      </c>
      <c r="B2743" s="83">
        <f>Lieferantenstamm!E2743</f>
        <v>0</v>
      </c>
      <c r="C2743" s="83">
        <f>Lieferantenstamm!F2743</f>
        <v>0</v>
      </c>
      <c r="D2743" s="83">
        <f>Lieferantenstamm!G2743</f>
        <v>0</v>
      </c>
      <c r="E2743" s="88" t="str">
        <f>IF(NOT(ISBLANK(Lieferantenstamm!$D2743)),IF(OR(Lieferantenstamm!H2743="",Lieferantenstamm!H2743="Erste Rechnung des Lieferanten"),"Ja","Nein"),"")</f>
        <v/>
      </c>
      <c r="F2743" t="str">
        <f>IF(NOT(ISBLANK(Lieferantenstamm!$D2743)),IF(Lieferantenstamm!H2743="","Letzte Rechnung des Lieferanten",IF(AND(Lieferantenstamm!H2743&lt;&gt;"",Lieferantenstamm!H2743&lt;&gt;"Keine Vorausfüllung"),"Erste Rechnung des Lieferanten","")),"")</f>
        <v/>
      </c>
      <c r="G2743" s="88" t="str">
        <f>IF(NOT(ISBLANK(Lieferantenstamm!$D2743)),IF(OR(Lieferantenstamm!I2743="",Lieferantenstamm!I2743="individuell"),"Nein","Ja"),"")</f>
        <v/>
      </c>
      <c r="H2743" s="184" t="str">
        <f>IF(OR(Lieferantenstamm!I2743="", Lieferantenstamm!I2743="individuell"),"",Lieferantenstamm!I2743)</f>
        <v/>
      </c>
      <c r="I2743" s="182">
        <f>Lieferantenstamm!J2743</f>
        <v>0</v>
      </c>
      <c r="J2743" s="108" t="str">
        <f>IF(NOT(ISBLANK(Lieferantenstamm!$D2743)),Mandantname,"")</f>
        <v/>
      </c>
    </row>
    <row r="2744" spans="1:10">
      <c r="A2744" s="83">
        <f>Lieferantenstamm!D2744</f>
        <v>0</v>
      </c>
      <c r="B2744" s="83">
        <f>Lieferantenstamm!E2744</f>
        <v>0</v>
      </c>
      <c r="C2744" s="83">
        <f>Lieferantenstamm!F2744</f>
        <v>0</v>
      </c>
      <c r="D2744" s="83">
        <f>Lieferantenstamm!G2744</f>
        <v>0</v>
      </c>
      <c r="E2744" s="88" t="str">
        <f>IF(NOT(ISBLANK(Lieferantenstamm!$D2744)),IF(OR(Lieferantenstamm!H2744="",Lieferantenstamm!H2744="Erste Rechnung des Lieferanten"),"Ja","Nein"),"")</f>
        <v/>
      </c>
      <c r="F2744" t="str">
        <f>IF(NOT(ISBLANK(Lieferantenstamm!$D2744)),IF(Lieferantenstamm!H2744="","Letzte Rechnung des Lieferanten",IF(AND(Lieferantenstamm!H2744&lt;&gt;"",Lieferantenstamm!H2744&lt;&gt;"Keine Vorausfüllung"),"Erste Rechnung des Lieferanten","")),"")</f>
        <v/>
      </c>
      <c r="G2744" s="88" t="str">
        <f>IF(NOT(ISBLANK(Lieferantenstamm!$D2744)),IF(OR(Lieferantenstamm!I2744="",Lieferantenstamm!I2744="individuell"),"Nein","Ja"),"")</f>
        <v/>
      </c>
      <c r="H2744" s="184" t="str">
        <f>IF(OR(Lieferantenstamm!I2744="", Lieferantenstamm!I2744="individuell"),"",Lieferantenstamm!I2744)</f>
        <v/>
      </c>
      <c r="I2744" s="182">
        <f>Lieferantenstamm!J2744</f>
        <v>0</v>
      </c>
      <c r="J2744" s="108" t="str">
        <f>IF(NOT(ISBLANK(Lieferantenstamm!$D2744)),Mandantname,"")</f>
        <v/>
      </c>
    </row>
    <row r="2745" spans="1:10">
      <c r="A2745" s="83">
        <f>Lieferantenstamm!D2745</f>
        <v>0</v>
      </c>
      <c r="B2745" s="83">
        <f>Lieferantenstamm!E2745</f>
        <v>0</v>
      </c>
      <c r="C2745" s="83">
        <f>Lieferantenstamm!F2745</f>
        <v>0</v>
      </c>
      <c r="D2745" s="83">
        <f>Lieferantenstamm!G2745</f>
        <v>0</v>
      </c>
      <c r="E2745" s="88" t="str">
        <f>IF(NOT(ISBLANK(Lieferantenstamm!$D2745)),IF(OR(Lieferantenstamm!H2745="",Lieferantenstamm!H2745="Erste Rechnung des Lieferanten"),"Ja","Nein"),"")</f>
        <v/>
      </c>
      <c r="F2745" t="str">
        <f>IF(NOT(ISBLANK(Lieferantenstamm!$D2745)),IF(Lieferantenstamm!H2745="","Letzte Rechnung des Lieferanten",IF(AND(Lieferantenstamm!H2745&lt;&gt;"",Lieferantenstamm!H2745&lt;&gt;"Keine Vorausfüllung"),"Erste Rechnung des Lieferanten","")),"")</f>
        <v/>
      </c>
      <c r="G2745" s="88" t="str">
        <f>IF(NOT(ISBLANK(Lieferantenstamm!$D2745)),IF(OR(Lieferantenstamm!I2745="",Lieferantenstamm!I2745="individuell"),"Nein","Ja"),"")</f>
        <v/>
      </c>
      <c r="H2745" s="184" t="str">
        <f>IF(OR(Lieferantenstamm!I2745="", Lieferantenstamm!I2745="individuell"),"",Lieferantenstamm!I2745)</f>
        <v/>
      </c>
      <c r="I2745" s="182">
        <f>Lieferantenstamm!J2745</f>
        <v>0</v>
      </c>
      <c r="J2745" s="108" t="str">
        <f>IF(NOT(ISBLANK(Lieferantenstamm!$D2745)),Mandantname,"")</f>
        <v/>
      </c>
    </row>
    <row r="2746" spans="1:10">
      <c r="A2746" s="83">
        <f>Lieferantenstamm!D2746</f>
        <v>0</v>
      </c>
      <c r="B2746" s="83">
        <f>Lieferantenstamm!E2746</f>
        <v>0</v>
      </c>
      <c r="C2746" s="83">
        <f>Lieferantenstamm!F2746</f>
        <v>0</v>
      </c>
      <c r="D2746" s="83">
        <f>Lieferantenstamm!G2746</f>
        <v>0</v>
      </c>
      <c r="E2746" s="88" t="str">
        <f>IF(NOT(ISBLANK(Lieferantenstamm!$D2746)),IF(OR(Lieferantenstamm!H2746="",Lieferantenstamm!H2746="Erste Rechnung des Lieferanten"),"Ja","Nein"),"")</f>
        <v/>
      </c>
      <c r="F2746" t="str">
        <f>IF(NOT(ISBLANK(Lieferantenstamm!$D2746)),IF(Lieferantenstamm!H2746="","Letzte Rechnung des Lieferanten",IF(AND(Lieferantenstamm!H2746&lt;&gt;"",Lieferantenstamm!H2746&lt;&gt;"Keine Vorausfüllung"),"Erste Rechnung des Lieferanten","")),"")</f>
        <v/>
      </c>
      <c r="G2746" s="88" t="str">
        <f>IF(NOT(ISBLANK(Lieferantenstamm!$D2746)),IF(OR(Lieferantenstamm!I2746="",Lieferantenstamm!I2746="individuell"),"Nein","Ja"),"")</f>
        <v/>
      </c>
      <c r="H2746" s="184" t="str">
        <f>IF(OR(Lieferantenstamm!I2746="", Lieferantenstamm!I2746="individuell"),"",Lieferantenstamm!I2746)</f>
        <v/>
      </c>
      <c r="I2746" s="182">
        <f>Lieferantenstamm!J2746</f>
        <v>0</v>
      </c>
      <c r="J2746" s="108" t="str">
        <f>IF(NOT(ISBLANK(Lieferantenstamm!$D2746)),Mandantname,"")</f>
        <v/>
      </c>
    </row>
    <row r="2747" spans="1:10">
      <c r="A2747" s="83">
        <f>Lieferantenstamm!D2747</f>
        <v>0</v>
      </c>
      <c r="B2747" s="83">
        <f>Lieferantenstamm!E2747</f>
        <v>0</v>
      </c>
      <c r="C2747" s="83">
        <f>Lieferantenstamm!F2747</f>
        <v>0</v>
      </c>
      <c r="D2747" s="83">
        <f>Lieferantenstamm!G2747</f>
        <v>0</v>
      </c>
      <c r="E2747" s="88" t="str">
        <f>IF(NOT(ISBLANK(Lieferantenstamm!$D2747)),IF(OR(Lieferantenstamm!H2747="",Lieferantenstamm!H2747="Erste Rechnung des Lieferanten"),"Ja","Nein"),"")</f>
        <v/>
      </c>
      <c r="F2747" t="str">
        <f>IF(NOT(ISBLANK(Lieferantenstamm!$D2747)),IF(Lieferantenstamm!H2747="","Letzte Rechnung des Lieferanten",IF(AND(Lieferantenstamm!H2747&lt;&gt;"",Lieferantenstamm!H2747&lt;&gt;"Keine Vorausfüllung"),"Erste Rechnung des Lieferanten","")),"")</f>
        <v/>
      </c>
      <c r="G2747" s="88" t="str">
        <f>IF(NOT(ISBLANK(Lieferantenstamm!$D2747)),IF(OR(Lieferantenstamm!I2747="",Lieferantenstamm!I2747="individuell"),"Nein","Ja"),"")</f>
        <v/>
      </c>
      <c r="H2747" s="184" t="str">
        <f>IF(OR(Lieferantenstamm!I2747="", Lieferantenstamm!I2747="individuell"),"",Lieferantenstamm!I2747)</f>
        <v/>
      </c>
      <c r="I2747" s="182">
        <f>Lieferantenstamm!J2747</f>
        <v>0</v>
      </c>
      <c r="J2747" s="108" t="str">
        <f>IF(NOT(ISBLANK(Lieferantenstamm!$D2747)),Mandantname,"")</f>
        <v/>
      </c>
    </row>
    <row r="2748" spans="1:10">
      <c r="A2748" s="83">
        <f>Lieferantenstamm!D2748</f>
        <v>0</v>
      </c>
      <c r="B2748" s="83">
        <f>Lieferantenstamm!E2748</f>
        <v>0</v>
      </c>
      <c r="C2748" s="83">
        <f>Lieferantenstamm!F2748</f>
        <v>0</v>
      </c>
      <c r="D2748" s="83">
        <f>Lieferantenstamm!G2748</f>
        <v>0</v>
      </c>
      <c r="E2748" s="88" t="str">
        <f>IF(NOT(ISBLANK(Lieferantenstamm!$D2748)),IF(OR(Lieferantenstamm!H2748="",Lieferantenstamm!H2748="Erste Rechnung des Lieferanten"),"Ja","Nein"),"")</f>
        <v/>
      </c>
      <c r="F2748" t="str">
        <f>IF(NOT(ISBLANK(Lieferantenstamm!$D2748)),IF(Lieferantenstamm!H2748="","Letzte Rechnung des Lieferanten",IF(AND(Lieferantenstamm!H2748&lt;&gt;"",Lieferantenstamm!H2748&lt;&gt;"Keine Vorausfüllung"),"Erste Rechnung des Lieferanten","")),"")</f>
        <v/>
      </c>
      <c r="G2748" s="88" t="str">
        <f>IF(NOT(ISBLANK(Lieferantenstamm!$D2748)),IF(OR(Lieferantenstamm!I2748="",Lieferantenstamm!I2748="individuell"),"Nein","Ja"),"")</f>
        <v/>
      </c>
      <c r="H2748" s="184" t="str">
        <f>IF(OR(Lieferantenstamm!I2748="", Lieferantenstamm!I2748="individuell"),"",Lieferantenstamm!I2748)</f>
        <v/>
      </c>
      <c r="I2748" s="182">
        <f>Lieferantenstamm!J2748</f>
        <v>0</v>
      </c>
      <c r="J2748" s="108" t="str">
        <f>IF(NOT(ISBLANK(Lieferantenstamm!$D2748)),Mandantname,"")</f>
        <v/>
      </c>
    </row>
    <row r="2749" spans="1:10">
      <c r="A2749" s="83">
        <f>Lieferantenstamm!D2749</f>
        <v>0</v>
      </c>
      <c r="B2749" s="83">
        <f>Lieferantenstamm!E2749</f>
        <v>0</v>
      </c>
      <c r="C2749" s="83">
        <f>Lieferantenstamm!F2749</f>
        <v>0</v>
      </c>
      <c r="D2749" s="83">
        <f>Lieferantenstamm!G2749</f>
        <v>0</v>
      </c>
      <c r="E2749" s="88" t="str">
        <f>IF(NOT(ISBLANK(Lieferantenstamm!$D2749)),IF(OR(Lieferantenstamm!H2749="",Lieferantenstamm!H2749="Erste Rechnung des Lieferanten"),"Ja","Nein"),"")</f>
        <v/>
      </c>
      <c r="F2749" t="str">
        <f>IF(NOT(ISBLANK(Lieferantenstamm!$D2749)),IF(Lieferantenstamm!H2749="","Letzte Rechnung des Lieferanten",IF(AND(Lieferantenstamm!H2749&lt;&gt;"",Lieferantenstamm!H2749&lt;&gt;"Keine Vorausfüllung"),"Erste Rechnung des Lieferanten","")),"")</f>
        <v/>
      </c>
      <c r="G2749" s="88" t="str">
        <f>IF(NOT(ISBLANK(Lieferantenstamm!$D2749)),IF(OR(Lieferantenstamm!I2749="",Lieferantenstamm!I2749="individuell"),"Nein","Ja"),"")</f>
        <v/>
      </c>
      <c r="H2749" s="184" t="str">
        <f>IF(OR(Lieferantenstamm!I2749="", Lieferantenstamm!I2749="individuell"),"",Lieferantenstamm!I2749)</f>
        <v/>
      </c>
      <c r="I2749" s="182">
        <f>Lieferantenstamm!J2749</f>
        <v>0</v>
      </c>
      <c r="J2749" s="108" t="str">
        <f>IF(NOT(ISBLANK(Lieferantenstamm!$D2749)),Mandantname,"")</f>
        <v/>
      </c>
    </row>
    <row r="2750" spans="1:10">
      <c r="A2750" s="83">
        <f>Lieferantenstamm!D2750</f>
        <v>0</v>
      </c>
      <c r="B2750" s="83">
        <f>Lieferantenstamm!E2750</f>
        <v>0</v>
      </c>
      <c r="C2750" s="83">
        <f>Lieferantenstamm!F2750</f>
        <v>0</v>
      </c>
      <c r="D2750" s="83">
        <f>Lieferantenstamm!G2750</f>
        <v>0</v>
      </c>
      <c r="E2750" s="88" t="str">
        <f>IF(NOT(ISBLANK(Lieferantenstamm!$D2750)),IF(OR(Lieferantenstamm!H2750="",Lieferantenstamm!H2750="Erste Rechnung des Lieferanten"),"Ja","Nein"),"")</f>
        <v/>
      </c>
      <c r="F2750" t="str">
        <f>IF(NOT(ISBLANK(Lieferantenstamm!$D2750)),IF(Lieferantenstamm!H2750="","Letzte Rechnung des Lieferanten",IF(AND(Lieferantenstamm!H2750&lt;&gt;"",Lieferantenstamm!H2750&lt;&gt;"Keine Vorausfüllung"),"Erste Rechnung des Lieferanten","")),"")</f>
        <v/>
      </c>
      <c r="G2750" s="88" t="str">
        <f>IF(NOT(ISBLANK(Lieferantenstamm!$D2750)),IF(OR(Lieferantenstamm!I2750="",Lieferantenstamm!I2750="individuell"),"Nein","Ja"),"")</f>
        <v/>
      </c>
      <c r="H2750" s="184" t="str">
        <f>IF(OR(Lieferantenstamm!I2750="", Lieferantenstamm!I2750="individuell"),"",Lieferantenstamm!I2750)</f>
        <v/>
      </c>
      <c r="I2750" s="182">
        <f>Lieferantenstamm!J2750</f>
        <v>0</v>
      </c>
      <c r="J2750" s="108" t="str">
        <f>IF(NOT(ISBLANK(Lieferantenstamm!$D2750)),Mandantname,"")</f>
        <v/>
      </c>
    </row>
    <row r="2751" spans="1:10">
      <c r="A2751" s="83">
        <f>Lieferantenstamm!D2751</f>
        <v>0</v>
      </c>
      <c r="B2751" s="83">
        <f>Lieferantenstamm!E2751</f>
        <v>0</v>
      </c>
      <c r="C2751" s="83">
        <f>Lieferantenstamm!F2751</f>
        <v>0</v>
      </c>
      <c r="D2751" s="83">
        <f>Lieferantenstamm!G2751</f>
        <v>0</v>
      </c>
      <c r="E2751" s="88" t="str">
        <f>IF(NOT(ISBLANK(Lieferantenstamm!$D2751)),IF(OR(Lieferantenstamm!H2751="",Lieferantenstamm!H2751="Erste Rechnung des Lieferanten"),"Ja","Nein"),"")</f>
        <v/>
      </c>
      <c r="F2751" t="str">
        <f>IF(NOT(ISBLANK(Lieferantenstamm!$D2751)),IF(Lieferantenstamm!H2751="","Letzte Rechnung des Lieferanten",IF(AND(Lieferantenstamm!H2751&lt;&gt;"",Lieferantenstamm!H2751&lt;&gt;"Keine Vorausfüllung"),"Erste Rechnung des Lieferanten","")),"")</f>
        <v/>
      </c>
      <c r="G2751" s="88" t="str">
        <f>IF(NOT(ISBLANK(Lieferantenstamm!$D2751)),IF(OR(Lieferantenstamm!I2751="",Lieferantenstamm!I2751="individuell"),"Nein","Ja"),"")</f>
        <v/>
      </c>
      <c r="H2751" s="184" t="str">
        <f>IF(OR(Lieferantenstamm!I2751="", Lieferantenstamm!I2751="individuell"),"",Lieferantenstamm!I2751)</f>
        <v/>
      </c>
      <c r="I2751" s="182">
        <f>Lieferantenstamm!J2751</f>
        <v>0</v>
      </c>
      <c r="J2751" s="108" t="str">
        <f>IF(NOT(ISBLANK(Lieferantenstamm!$D2751)),Mandantname,"")</f>
        <v/>
      </c>
    </row>
    <row r="2752" spans="1:10">
      <c r="A2752" s="83">
        <f>Lieferantenstamm!D2752</f>
        <v>0</v>
      </c>
      <c r="B2752" s="83">
        <f>Lieferantenstamm!E2752</f>
        <v>0</v>
      </c>
      <c r="C2752" s="83">
        <f>Lieferantenstamm!F2752</f>
        <v>0</v>
      </c>
      <c r="D2752" s="83">
        <f>Lieferantenstamm!G2752</f>
        <v>0</v>
      </c>
      <c r="E2752" s="88" t="str">
        <f>IF(NOT(ISBLANK(Lieferantenstamm!$D2752)),IF(OR(Lieferantenstamm!H2752="",Lieferantenstamm!H2752="Erste Rechnung des Lieferanten"),"Ja","Nein"),"")</f>
        <v/>
      </c>
      <c r="F2752" t="str">
        <f>IF(NOT(ISBLANK(Lieferantenstamm!$D2752)),IF(Lieferantenstamm!H2752="","Letzte Rechnung des Lieferanten",IF(AND(Lieferantenstamm!H2752&lt;&gt;"",Lieferantenstamm!H2752&lt;&gt;"Keine Vorausfüllung"),"Erste Rechnung des Lieferanten","")),"")</f>
        <v/>
      </c>
      <c r="G2752" s="88" t="str">
        <f>IF(NOT(ISBLANK(Lieferantenstamm!$D2752)),IF(OR(Lieferantenstamm!I2752="",Lieferantenstamm!I2752="individuell"),"Nein","Ja"),"")</f>
        <v/>
      </c>
      <c r="H2752" s="184" t="str">
        <f>IF(OR(Lieferantenstamm!I2752="", Lieferantenstamm!I2752="individuell"),"",Lieferantenstamm!I2752)</f>
        <v/>
      </c>
      <c r="I2752" s="182">
        <f>Lieferantenstamm!J2752</f>
        <v>0</v>
      </c>
      <c r="J2752" s="108" t="str">
        <f>IF(NOT(ISBLANK(Lieferantenstamm!$D2752)),Mandantname,"")</f>
        <v/>
      </c>
    </row>
    <row r="2753" spans="1:10">
      <c r="A2753" s="83">
        <f>Lieferantenstamm!D2753</f>
        <v>0</v>
      </c>
      <c r="B2753" s="83">
        <f>Lieferantenstamm!E2753</f>
        <v>0</v>
      </c>
      <c r="C2753" s="83">
        <f>Lieferantenstamm!F2753</f>
        <v>0</v>
      </c>
      <c r="D2753" s="83">
        <f>Lieferantenstamm!G2753</f>
        <v>0</v>
      </c>
      <c r="E2753" s="88" t="str">
        <f>IF(NOT(ISBLANK(Lieferantenstamm!$D2753)),IF(OR(Lieferantenstamm!H2753="",Lieferantenstamm!H2753="Erste Rechnung des Lieferanten"),"Ja","Nein"),"")</f>
        <v/>
      </c>
      <c r="F2753" t="str">
        <f>IF(NOT(ISBLANK(Lieferantenstamm!$D2753)),IF(Lieferantenstamm!H2753="","Letzte Rechnung des Lieferanten",IF(AND(Lieferantenstamm!H2753&lt;&gt;"",Lieferantenstamm!H2753&lt;&gt;"Keine Vorausfüllung"),"Erste Rechnung des Lieferanten","")),"")</f>
        <v/>
      </c>
      <c r="G2753" s="88" t="str">
        <f>IF(NOT(ISBLANK(Lieferantenstamm!$D2753)),IF(OR(Lieferantenstamm!I2753="",Lieferantenstamm!I2753="individuell"),"Nein","Ja"),"")</f>
        <v/>
      </c>
      <c r="H2753" s="184" t="str">
        <f>IF(OR(Lieferantenstamm!I2753="", Lieferantenstamm!I2753="individuell"),"",Lieferantenstamm!I2753)</f>
        <v/>
      </c>
      <c r="I2753" s="182">
        <f>Lieferantenstamm!J2753</f>
        <v>0</v>
      </c>
      <c r="J2753" s="108" t="str">
        <f>IF(NOT(ISBLANK(Lieferantenstamm!$D2753)),Mandantname,"")</f>
        <v/>
      </c>
    </row>
    <row r="2754" spans="1:10">
      <c r="A2754" s="83">
        <f>Lieferantenstamm!D2754</f>
        <v>0</v>
      </c>
      <c r="B2754" s="83">
        <f>Lieferantenstamm!E2754</f>
        <v>0</v>
      </c>
      <c r="C2754" s="83">
        <f>Lieferantenstamm!F2754</f>
        <v>0</v>
      </c>
      <c r="D2754" s="83">
        <f>Lieferantenstamm!G2754</f>
        <v>0</v>
      </c>
      <c r="E2754" s="88" t="str">
        <f>IF(NOT(ISBLANK(Lieferantenstamm!$D2754)),IF(OR(Lieferantenstamm!H2754="",Lieferantenstamm!H2754="Erste Rechnung des Lieferanten"),"Ja","Nein"),"")</f>
        <v/>
      </c>
      <c r="F2754" t="str">
        <f>IF(NOT(ISBLANK(Lieferantenstamm!$D2754)),IF(Lieferantenstamm!H2754="","Letzte Rechnung des Lieferanten",IF(AND(Lieferantenstamm!H2754&lt;&gt;"",Lieferantenstamm!H2754&lt;&gt;"Keine Vorausfüllung"),"Erste Rechnung des Lieferanten","")),"")</f>
        <v/>
      </c>
      <c r="G2754" s="88" t="str">
        <f>IF(NOT(ISBLANK(Lieferantenstamm!$D2754)),IF(OR(Lieferantenstamm!I2754="",Lieferantenstamm!I2754="individuell"),"Nein","Ja"),"")</f>
        <v/>
      </c>
      <c r="H2754" s="184" t="str">
        <f>IF(OR(Lieferantenstamm!I2754="", Lieferantenstamm!I2754="individuell"),"",Lieferantenstamm!I2754)</f>
        <v/>
      </c>
      <c r="I2754" s="182">
        <f>Lieferantenstamm!J2754</f>
        <v>0</v>
      </c>
      <c r="J2754" s="108" t="str">
        <f>IF(NOT(ISBLANK(Lieferantenstamm!$D2754)),Mandantname,"")</f>
        <v/>
      </c>
    </row>
    <row r="2755" spans="1:10">
      <c r="A2755" s="83">
        <f>Lieferantenstamm!D2755</f>
        <v>0</v>
      </c>
      <c r="B2755" s="83">
        <f>Lieferantenstamm!E2755</f>
        <v>0</v>
      </c>
      <c r="C2755" s="83">
        <f>Lieferantenstamm!F2755</f>
        <v>0</v>
      </c>
      <c r="D2755" s="83">
        <f>Lieferantenstamm!G2755</f>
        <v>0</v>
      </c>
      <c r="E2755" s="88" t="str">
        <f>IF(NOT(ISBLANK(Lieferantenstamm!$D2755)),IF(OR(Lieferantenstamm!H2755="",Lieferantenstamm!H2755="Erste Rechnung des Lieferanten"),"Ja","Nein"),"")</f>
        <v/>
      </c>
      <c r="F2755" t="str">
        <f>IF(NOT(ISBLANK(Lieferantenstamm!$D2755)),IF(Lieferantenstamm!H2755="","Letzte Rechnung des Lieferanten",IF(AND(Lieferantenstamm!H2755&lt;&gt;"",Lieferantenstamm!H2755&lt;&gt;"Keine Vorausfüllung"),"Erste Rechnung des Lieferanten","")),"")</f>
        <v/>
      </c>
      <c r="G2755" s="88" t="str">
        <f>IF(NOT(ISBLANK(Lieferantenstamm!$D2755)),IF(OR(Lieferantenstamm!I2755="",Lieferantenstamm!I2755="individuell"),"Nein","Ja"),"")</f>
        <v/>
      </c>
      <c r="H2755" s="184" t="str">
        <f>IF(OR(Lieferantenstamm!I2755="", Lieferantenstamm!I2755="individuell"),"",Lieferantenstamm!I2755)</f>
        <v/>
      </c>
      <c r="I2755" s="182">
        <f>Lieferantenstamm!J2755</f>
        <v>0</v>
      </c>
      <c r="J2755" s="108" t="str">
        <f>IF(NOT(ISBLANK(Lieferantenstamm!$D2755)),Mandantname,"")</f>
        <v/>
      </c>
    </row>
    <row r="2756" spans="1:10">
      <c r="A2756" s="83">
        <f>Lieferantenstamm!D2756</f>
        <v>0</v>
      </c>
      <c r="B2756" s="83">
        <f>Lieferantenstamm!E2756</f>
        <v>0</v>
      </c>
      <c r="C2756" s="83">
        <f>Lieferantenstamm!F2756</f>
        <v>0</v>
      </c>
      <c r="D2756" s="83">
        <f>Lieferantenstamm!G2756</f>
        <v>0</v>
      </c>
      <c r="E2756" s="88" t="str">
        <f>IF(NOT(ISBLANK(Lieferantenstamm!$D2756)),IF(OR(Lieferantenstamm!H2756="",Lieferantenstamm!H2756="Erste Rechnung des Lieferanten"),"Ja","Nein"),"")</f>
        <v/>
      </c>
      <c r="F2756" t="str">
        <f>IF(NOT(ISBLANK(Lieferantenstamm!$D2756)),IF(Lieferantenstamm!H2756="","Letzte Rechnung des Lieferanten",IF(AND(Lieferantenstamm!H2756&lt;&gt;"",Lieferantenstamm!H2756&lt;&gt;"Keine Vorausfüllung"),"Erste Rechnung des Lieferanten","")),"")</f>
        <v/>
      </c>
      <c r="G2756" s="88" t="str">
        <f>IF(NOT(ISBLANK(Lieferantenstamm!$D2756)),IF(OR(Lieferantenstamm!I2756="",Lieferantenstamm!I2756="individuell"),"Nein","Ja"),"")</f>
        <v/>
      </c>
      <c r="H2756" s="184" t="str">
        <f>IF(OR(Lieferantenstamm!I2756="", Lieferantenstamm!I2756="individuell"),"",Lieferantenstamm!I2756)</f>
        <v/>
      </c>
      <c r="I2756" s="182">
        <f>Lieferantenstamm!J2756</f>
        <v>0</v>
      </c>
      <c r="J2756" s="108" t="str">
        <f>IF(NOT(ISBLANK(Lieferantenstamm!$D2756)),Mandantname,"")</f>
        <v/>
      </c>
    </row>
    <row r="2757" spans="1:10">
      <c r="A2757" s="83">
        <f>Lieferantenstamm!D2757</f>
        <v>0</v>
      </c>
      <c r="B2757" s="83">
        <f>Lieferantenstamm!E2757</f>
        <v>0</v>
      </c>
      <c r="C2757" s="83">
        <f>Lieferantenstamm!F2757</f>
        <v>0</v>
      </c>
      <c r="D2757" s="83">
        <f>Lieferantenstamm!G2757</f>
        <v>0</v>
      </c>
      <c r="E2757" s="88" t="str">
        <f>IF(NOT(ISBLANK(Lieferantenstamm!$D2757)),IF(OR(Lieferantenstamm!H2757="",Lieferantenstamm!H2757="Erste Rechnung des Lieferanten"),"Ja","Nein"),"")</f>
        <v/>
      </c>
      <c r="F2757" t="str">
        <f>IF(NOT(ISBLANK(Lieferantenstamm!$D2757)),IF(Lieferantenstamm!H2757="","Letzte Rechnung des Lieferanten",IF(AND(Lieferantenstamm!H2757&lt;&gt;"",Lieferantenstamm!H2757&lt;&gt;"Keine Vorausfüllung"),"Erste Rechnung des Lieferanten","")),"")</f>
        <v/>
      </c>
      <c r="G2757" s="88" t="str">
        <f>IF(NOT(ISBLANK(Lieferantenstamm!$D2757)),IF(OR(Lieferantenstamm!I2757="",Lieferantenstamm!I2757="individuell"),"Nein","Ja"),"")</f>
        <v/>
      </c>
      <c r="H2757" s="184" t="str">
        <f>IF(OR(Lieferantenstamm!I2757="", Lieferantenstamm!I2757="individuell"),"",Lieferantenstamm!I2757)</f>
        <v/>
      </c>
      <c r="I2757" s="182">
        <f>Lieferantenstamm!J2757</f>
        <v>0</v>
      </c>
      <c r="J2757" s="108" t="str">
        <f>IF(NOT(ISBLANK(Lieferantenstamm!$D2757)),Mandantname,"")</f>
        <v/>
      </c>
    </row>
    <row r="2758" spans="1:10">
      <c r="A2758" s="83">
        <f>Lieferantenstamm!D2758</f>
        <v>0</v>
      </c>
      <c r="B2758" s="83">
        <f>Lieferantenstamm!E2758</f>
        <v>0</v>
      </c>
      <c r="C2758" s="83">
        <f>Lieferantenstamm!F2758</f>
        <v>0</v>
      </c>
      <c r="D2758" s="83">
        <f>Lieferantenstamm!G2758</f>
        <v>0</v>
      </c>
      <c r="E2758" s="88" t="str">
        <f>IF(NOT(ISBLANK(Lieferantenstamm!$D2758)),IF(OR(Lieferantenstamm!H2758="",Lieferantenstamm!H2758="Erste Rechnung des Lieferanten"),"Ja","Nein"),"")</f>
        <v/>
      </c>
      <c r="F2758" t="str">
        <f>IF(NOT(ISBLANK(Lieferantenstamm!$D2758)),IF(Lieferantenstamm!H2758="","Letzte Rechnung des Lieferanten",IF(AND(Lieferantenstamm!H2758&lt;&gt;"",Lieferantenstamm!H2758&lt;&gt;"Keine Vorausfüllung"),"Erste Rechnung des Lieferanten","")),"")</f>
        <v/>
      </c>
      <c r="G2758" s="88" t="str">
        <f>IF(NOT(ISBLANK(Lieferantenstamm!$D2758)),IF(OR(Lieferantenstamm!I2758="",Lieferantenstamm!I2758="individuell"),"Nein","Ja"),"")</f>
        <v/>
      </c>
      <c r="H2758" s="184" t="str">
        <f>IF(OR(Lieferantenstamm!I2758="", Lieferantenstamm!I2758="individuell"),"",Lieferantenstamm!I2758)</f>
        <v/>
      </c>
      <c r="I2758" s="182">
        <f>Lieferantenstamm!J2758</f>
        <v>0</v>
      </c>
      <c r="J2758" s="108" t="str">
        <f>IF(NOT(ISBLANK(Lieferantenstamm!$D2758)),Mandantname,"")</f>
        <v/>
      </c>
    </row>
    <row r="2759" spans="1:10">
      <c r="A2759" s="83">
        <f>Lieferantenstamm!D2759</f>
        <v>0</v>
      </c>
      <c r="B2759" s="83">
        <f>Lieferantenstamm!E2759</f>
        <v>0</v>
      </c>
      <c r="C2759" s="83">
        <f>Lieferantenstamm!F2759</f>
        <v>0</v>
      </c>
      <c r="D2759" s="83">
        <f>Lieferantenstamm!G2759</f>
        <v>0</v>
      </c>
      <c r="E2759" s="88" t="str">
        <f>IF(NOT(ISBLANK(Lieferantenstamm!$D2759)),IF(OR(Lieferantenstamm!H2759="",Lieferantenstamm!H2759="Erste Rechnung des Lieferanten"),"Ja","Nein"),"")</f>
        <v/>
      </c>
      <c r="F2759" t="str">
        <f>IF(NOT(ISBLANK(Lieferantenstamm!$D2759)),IF(Lieferantenstamm!H2759="","Letzte Rechnung des Lieferanten",IF(AND(Lieferantenstamm!H2759&lt;&gt;"",Lieferantenstamm!H2759&lt;&gt;"Keine Vorausfüllung"),"Erste Rechnung des Lieferanten","")),"")</f>
        <v/>
      </c>
      <c r="G2759" s="88" t="str">
        <f>IF(NOT(ISBLANK(Lieferantenstamm!$D2759)),IF(OR(Lieferantenstamm!I2759="",Lieferantenstamm!I2759="individuell"),"Nein","Ja"),"")</f>
        <v/>
      </c>
      <c r="H2759" s="184" t="str">
        <f>IF(OR(Lieferantenstamm!I2759="", Lieferantenstamm!I2759="individuell"),"",Lieferantenstamm!I2759)</f>
        <v/>
      </c>
      <c r="I2759" s="182">
        <f>Lieferantenstamm!J2759</f>
        <v>0</v>
      </c>
      <c r="J2759" s="108" t="str">
        <f>IF(NOT(ISBLANK(Lieferantenstamm!$D2759)),Mandantname,"")</f>
        <v/>
      </c>
    </row>
    <row r="2760" spans="1:10">
      <c r="A2760" s="83">
        <f>Lieferantenstamm!D2760</f>
        <v>0</v>
      </c>
      <c r="B2760" s="83">
        <f>Lieferantenstamm!E2760</f>
        <v>0</v>
      </c>
      <c r="C2760" s="83">
        <f>Lieferantenstamm!F2760</f>
        <v>0</v>
      </c>
      <c r="D2760" s="83">
        <f>Lieferantenstamm!G2760</f>
        <v>0</v>
      </c>
      <c r="E2760" s="88" t="str">
        <f>IF(NOT(ISBLANK(Lieferantenstamm!$D2760)),IF(OR(Lieferantenstamm!H2760="",Lieferantenstamm!H2760="Erste Rechnung des Lieferanten"),"Ja","Nein"),"")</f>
        <v/>
      </c>
      <c r="F2760" t="str">
        <f>IF(NOT(ISBLANK(Lieferantenstamm!$D2760)),IF(Lieferantenstamm!H2760="","Letzte Rechnung des Lieferanten",IF(AND(Lieferantenstamm!H2760&lt;&gt;"",Lieferantenstamm!H2760&lt;&gt;"Keine Vorausfüllung"),"Erste Rechnung des Lieferanten","")),"")</f>
        <v/>
      </c>
      <c r="G2760" s="88" t="str">
        <f>IF(NOT(ISBLANK(Lieferantenstamm!$D2760)),IF(OR(Lieferantenstamm!I2760="",Lieferantenstamm!I2760="individuell"),"Nein","Ja"),"")</f>
        <v/>
      </c>
      <c r="H2760" s="184" t="str">
        <f>IF(OR(Lieferantenstamm!I2760="", Lieferantenstamm!I2760="individuell"),"",Lieferantenstamm!I2760)</f>
        <v/>
      </c>
      <c r="I2760" s="182">
        <f>Lieferantenstamm!J2760</f>
        <v>0</v>
      </c>
      <c r="J2760" s="108" t="str">
        <f>IF(NOT(ISBLANK(Lieferantenstamm!$D2760)),Mandantname,"")</f>
        <v/>
      </c>
    </row>
    <row r="2761" spans="1:10">
      <c r="A2761" s="83">
        <f>Lieferantenstamm!D2761</f>
        <v>0</v>
      </c>
      <c r="B2761" s="83">
        <f>Lieferantenstamm!E2761</f>
        <v>0</v>
      </c>
      <c r="C2761" s="83">
        <f>Lieferantenstamm!F2761</f>
        <v>0</v>
      </c>
      <c r="D2761" s="83">
        <f>Lieferantenstamm!G2761</f>
        <v>0</v>
      </c>
      <c r="E2761" s="88" t="str">
        <f>IF(NOT(ISBLANK(Lieferantenstamm!$D2761)),IF(OR(Lieferantenstamm!H2761="",Lieferantenstamm!H2761="Erste Rechnung des Lieferanten"),"Ja","Nein"),"")</f>
        <v/>
      </c>
      <c r="F2761" t="str">
        <f>IF(NOT(ISBLANK(Lieferantenstamm!$D2761)),IF(Lieferantenstamm!H2761="","Letzte Rechnung des Lieferanten",IF(AND(Lieferantenstamm!H2761&lt;&gt;"",Lieferantenstamm!H2761&lt;&gt;"Keine Vorausfüllung"),"Erste Rechnung des Lieferanten","")),"")</f>
        <v/>
      </c>
      <c r="G2761" s="88" t="str">
        <f>IF(NOT(ISBLANK(Lieferantenstamm!$D2761)),IF(OR(Lieferantenstamm!I2761="",Lieferantenstamm!I2761="individuell"),"Nein","Ja"),"")</f>
        <v/>
      </c>
      <c r="H2761" s="184" t="str">
        <f>IF(OR(Lieferantenstamm!I2761="", Lieferantenstamm!I2761="individuell"),"",Lieferantenstamm!I2761)</f>
        <v/>
      </c>
      <c r="I2761" s="182">
        <f>Lieferantenstamm!J2761</f>
        <v>0</v>
      </c>
      <c r="J2761" s="108" t="str">
        <f>IF(NOT(ISBLANK(Lieferantenstamm!$D2761)),Mandantname,"")</f>
        <v/>
      </c>
    </row>
    <row r="2762" spans="1:10">
      <c r="A2762" s="83">
        <f>Lieferantenstamm!D2762</f>
        <v>0</v>
      </c>
      <c r="B2762" s="83">
        <f>Lieferantenstamm!E2762</f>
        <v>0</v>
      </c>
      <c r="C2762" s="83">
        <f>Lieferantenstamm!F2762</f>
        <v>0</v>
      </c>
      <c r="D2762" s="83">
        <f>Lieferantenstamm!G2762</f>
        <v>0</v>
      </c>
      <c r="E2762" s="88" t="str">
        <f>IF(NOT(ISBLANK(Lieferantenstamm!$D2762)),IF(OR(Lieferantenstamm!H2762="",Lieferantenstamm!H2762="Erste Rechnung des Lieferanten"),"Ja","Nein"),"")</f>
        <v/>
      </c>
      <c r="F2762" t="str">
        <f>IF(NOT(ISBLANK(Lieferantenstamm!$D2762)),IF(Lieferantenstamm!H2762="","Letzte Rechnung des Lieferanten",IF(AND(Lieferantenstamm!H2762&lt;&gt;"",Lieferantenstamm!H2762&lt;&gt;"Keine Vorausfüllung"),"Erste Rechnung des Lieferanten","")),"")</f>
        <v/>
      </c>
      <c r="G2762" s="88" t="str">
        <f>IF(NOT(ISBLANK(Lieferantenstamm!$D2762)),IF(OR(Lieferantenstamm!I2762="",Lieferantenstamm!I2762="individuell"),"Nein","Ja"),"")</f>
        <v/>
      </c>
      <c r="H2762" s="184" t="str">
        <f>IF(OR(Lieferantenstamm!I2762="", Lieferantenstamm!I2762="individuell"),"",Lieferantenstamm!I2762)</f>
        <v/>
      </c>
      <c r="I2762" s="182">
        <f>Lieferantenstamm!J2762</f>
        <v>0</v>
      </c>
      <c r="J2762" s="108" t="str">
        <f>IF(NOT(ISBLANK(Lieferantenstamm!$D2762)),Mandantname,"")</f>
        <v/>
      </c>
    </row>
    <row r="2763" spans="1:10">
      <c r="A2763" s="83">
        <f>Lieferantenstamm!D2763</f>
        <v>0</v>
      </c>
      <c r="B2763" s="83">
        <f>Lieferantenstamm!E2763</f>
        <v>0</v>
      </c>
      <c r="C2763" s="83">
        <f>Lieferantenstamm!F2763</f>
        <v>0</v>
      </c>
      <c r="D2763" s="83">
        <f>Lieferantenstamm!G2763</f>
        <v>0</v>
      </c>
      <c r="E2763" s="88" t="str">
        <f>IF(NOT(ISBLANK(Lieferantenstamm!$D2763)),IF(OR(Lieferantenstamm!H2763="",Lieferantenstamm!H2763="Erste Rechnung des Lieferanten"),"Ja","Nein"),"")</f>
        <v/>
      </c>
      <c r="F2763" t="str">
        <f>IF(NOT(ISBLANK(Lieferantenstamm!$D2763)),IF(Lieferantenstamm!H2763="","Letzte Rechnung des Lieferanten",IF(AND(Lieferantenstamm!H2763&lt;&gt;"",Lieferantenstamm!H2763&lt;&gt;"Keine Vorausfüllung"),"Erste Rechnung des Lieferanten","")),"")</f>
        <v/>
      </c>
      <c r="G2763" s="88" t="str">
        <f>IF(NOT(ISBLANK(Lieferantenstamm!$D2763)),IF(OR(Lieferantenstamm!I2763="",Lieferantenstamm!I2763="individuell"),"Nein","Ja"),"")</f>
        <v/>
      </c>
      <c r="H2763" s="184" t="str">
        <f>IF(OR(Lieferantenstamm!I2763="", Lieferantenstamm!I2763="individuell"),"",Lieferantenstamm!I2763)</f>
        <v/>
      </c>
      <c r="I2763" s="182">
        <f>Lieferantenstamm!J2763</f>
        <v>0</v>
      </c>
      <c r="J2763" s="108" t="str">
        <f>IF(NOT(ISBLANK(Lieferantenstamm!$D2763)),Mandantname,"")</f>
        <v/>
      </c>
    </row>
    <row r="2764" spans="1:10">
      <c r="A2764" s="83">
        <f>Lieferantenstamm!D2764</f>
        <v>0</v>
      </c>
      <c r="B2764" s="83">
        <f>Lieferantenstamm!E2764</f>
        <v>0</v>
      </c>
      <c r="C2764" s="83">
        <f>Lieferantenstamm!F2764</f>
        <v>0</v>
      </c>
      <c r="D2764" s="83">
        <f>Lieferantenstamm!G2764</f>
        <v>0</v>
      </c>
      <c r="E2764" s="88" t="str">
        <f>IF(NOT(ISBLANK(Lieferantenstamm!$D2764)),IF(OR(Lieferantenstamm!H2764="",Lieferantenstamm!H2764="Erste Rechnung des Lieferanten"),"Ja","Nein"),"")</f>
        <v/>
      </c>
      <c r="F2764" t="str">
        <f>IF(NOT(ISBLANK(Lieferantenstamm!$D2764)),IF(Lieferantenstamm!H2764="","Letzte Rechnung des Lieferanten",IF(AND(Lieferantenstamm!H2764&lt;&gt;"",Lieferantenstamm!H2764&lt;&gt;"Keine Vorausfüllung"),"Erste Rechnung des Lieferanten","")),"")</f>
        <v/>
      </c>
      <c r="G2764" s="88" t="str">
        <f>IF(NOT(ISBLANK(Lieferantenstamm!$D2764)),IF(OR(Lieferantenstamm!I2764="",Lieferantenstamm!I2764="individuell"),"Nein","Ja"),"")</f>
        <v/>
      </c>
      <c r="H2764" s="184" t="str">
        <f>IF(OR(Lieferantenstamm!I2764="", Lieferantenstamm!I2764="individuell"),"",Lieferantenstamm!I2764)</f>
        <v/>
      </c>
      <c r="I2764" s="182">
        <f>Lieferantenstamm!J2764</f>
        <v>0</v>
      </c>
      <c r="J2764" s="108" t="str">
        <f>IF(NOT(ISBLANK(Lieferantenstamm!$D2764)),Mandantname,"")</f>
        <v/>
      </c>
    </row>
    <row r="2765" spans="1:10">
      <c r="A2765" s="83">
        <f>Lieferantenstamm!D2765</f>
        <v>0</v>
      </c>
      <c r="B2765" s="83">
        <f>Lieferantenstamm!E2765</f>
        <v>0</v>
      </c>
      <c r="C2765" s="83">
        <f>Lieferantenstamm!F2765</f>
        <v>0</v>
      </c>
      <c r="D2765" s="83">
        <f>Lieferantenstamm!G2765</f>
        <v>0</v>
      </c>
      <c r="E2765" s="88" t="str">
        <f>IF(NOT(ISBLANK(Lieferantenstamm!$D2765)),IF(OR(Lieferantenstamm!H2765="",Lieferantenstamm!H2765="Erste Rechnung des Lieferanten"),"Ja","Nein"),"")</f>
        <v/>
      </c>
      <c r="F2765" t="str">
        <f>IF(NOT(ISBLANK(Lieferantenstamm!$D2765)),IF(Lieferantenstamm!H2765="","Letzte Rechnung des Lieferanten",IF(AND(Lieferantenstamm!H2765&lt;&gt;"",Lieferantenstamm!H2765&lt;&gt;"Keine Vorausfüllung"),"Erste Rechnung des Lieferanten","")),"")</f>
        <v/>
      </c>
      <c r="G2765" s="88" t="str">
        <f>IF(NOT(ISBLANK(Lieferantenstamm!$D2765)),IF(OR(Lieferantenstamm!I2765="",Lieferantenstamm!I2765="individuell"),"Nein","Ja"),"")</f>
        <v/>
      </c>
      <c r="H2765" s="184" t="str">
        <f>IF(OR(Lieferantenstamm!I2765="", Lieferantenstamm!I2765="individuell"),"",Lieferantenstamm!I2765)</f>
        <v/>
      </c>
      <c r="I2765" s="182">
        <f>Lieferantenstamm!J2765</f>
        <v>0</v>
      </c>
      <c r="J2765" s="108" t="str">
        <f>IF(NOT(ISBLANK(Lieferantenstamm!$D2765)),Mandantname,"")</f>
        <v/>
      </c>
    </row>
    <row r="2766" spans="1:10">
      <c r="A2766" s="83">
        <f>Lieferantenstamm!D2766</f>
        <v>0</v>
      </c>
      <c r="B2766" s="83">
        <f>Lieferantenstamm!E2766</f>
        <v>0</v>
      </c>
      <c r="C2766" s="83">
        <f>Lieferantenstamm!F2766</f>
        <v>0</v>
      </c>
      <c r="D2766" s="83">
        <f>Lieferantenstamm!G2766</f>
        <v>0</v>
      </c>
      <c r="E2766" s="88" t="str">
        <f>IF(NOT(ISBLANK(Lieferantenstamm!$D2766)),IF(OR(Lieferantenstamm!H2766="",Lieferantenstamm!H2766="Erste Rechnung des Lieferanten"),"Ja","Nein"),"")</f>
        <v/>
      </c>
      <c r="F2766" t="str">
        <f>IF(NOT(ISBLANK(Lieferantenstamm!$D2766)),IF(Lieferantenstamm!H2766="","Letzte Rechnung des Lieferanten",IF(AND(Lieferantenstamm!H2766&lt;&gt;"",Lieferantenstamm!H2766&lt;&gt;"Keine Vorausfüllung"),"Erste Rechnung des Lieferanten","")),"")</f>
        <v/>
      </c>
      <c r="G2766" s="88" t="str">
        <f>IF(NOT(ISBLANK(Lieferantenstamm!$D2766)),IF(OR(Lieferantenstamm!I2766="",Lieferantenstamm!I2766="individuell"),"Nein","Ja"),"")</f>
        <v/>
      </c>
      <c r="H2766" s="184" t="str">
        <f>IF(OR(Lieferantenstamm!I2766="", Lieferantenstamm!I2766="individuell"),"",Lieferantenstamm!I2766)</f>
        <v/>
      </c>
      <c r="I2766" s="182">
        <f>Lieferantenstamm!J2766</f>
        <v>0</v>
      </c>
      <c r="J2766" s="108" t="str">
        <f>IF(NOT(ISBLANK(Lieferantenstamm!$D2766)),Mandantname,"")</f>
        <v/>
      </c>
    </row>
    <row r="2767" spans="1:10">
      <c r="A2767" s="83">
        <f>Lieferantenstamm!D2767</f>
        <v>0</v>
      </c>
      <c r="B2767" s="83">
        <f>Lieferantenstamm!E2767</f>
        <v>0</v>
      </c>
      <c r="C2767" s="83">
        <f>Lieferantenstamm!F2767</f>
        <v>0</v>
      </c>
      <c r="D2767" s="83">
        <f>Lieferantenstamm!G2767</f>
        <v>0</v>
      </c>
      <c r="E2767" s="88" t="str">
        <f>IF(NOT(ISBLANK(Lieferantenstamm!$D2767)),IF(OR(Lieferantenstamm!H2767="",Lieferantenstamm!H2767="Erste Rechnung des Lieferanten"),"Ja","Nein"),"")</f>
        <v/>
      </c>
      <c r="F2767" t="str">
        <f>IF(NOT(ISBLANK(Lieferantenstamm!$D2767)),IF(Lieferantenstamm!H2767="","Letzte Rechnung des Lieferanten",IF(AND(Lieferantenstamm!H2767&lt;&gt;"",Lieferantenstamm!H2767&lt;&gt;"Keine Vorausfüllung"),"Erste Rechnung des Lieferanten","")),"")</f>
        <v/>
      </c>
      <c r="G2767" s="88" t="str">
        <f>IF(NOT(ISBLANK(Lieferantenstamm!$D2767)),IF(OR(Lieferantenstamm!I2767="",Lieferantenstamm!I2767="individuell"),"Nein","Ja"),"")</f>
        <v/>
      </c>
      <c r="H2767" s="184" t="str">
        <f>IF(OR(Lieferantenstamm!I2767="", Lieferantenstamm!I2767="individuell"),"",Lieferantenstamm!I2767)</f>
        <v/>
      </c>
      <c r="I2767" s="182">
        <f>Lieferantenstamm!J2767</f>
        <v>0</v>
      </c>
      <c r="J2767" s="108" t="str">
        <f>IF(NOT(ISBLANK(Lieferantenstamm!$D2767)),Mandantname,"")</f>
        <v/>
      </c>
    </row>
    <row r="2768" spans="1:10">
      <c r="A2768" s="83">
        <f>Lieferantenstamm!D2768</f>
        <v>0</v>
      </c>
      <c r="B2768" s="83">
        <f>Lieferantenstamm!E2768</f>
        <v>0</v>
      </c>
      <c r="C2768" s="83">
        <f>Lieferantenstamm!F2768</f>
        <v>0</v>
      </c>
      <c r="D2768" s="83">
        <f>Lieferantenstamm!G2768</f>
        <v>0</v>
      </c>
      <c r="E2768" s="88" t="str">
        <f>IF(NOT(ISBLANK(Lieferantenstamm!$D2768)),IF(OR(Lieferantenstamm!H2768="",Lieferantenstamm!H2768="Erste Rechnung des Lieferanten"),"Ja","Nein"),"")</f>
        <v/>
      </c>
      <c r="F2768" t="str">
        <f>IF(NOT(ISBLANK(Lieferantenstamm!$D2768)),IF(Lieferantenstamm!H2768="","Letzte Rechnung des Lieferanten",IF(AND(Lieferantenstamm!H2768&lt;&gt;"",Lieferantenstamm!H2768&lt;&gt;"Keine Vorausfüllung"),"Erste Rechnung des Lieferanten","")),"")</f>
        <v/>
      </c>
      <c r="G2768" s="88" t="str">
        <f>IF(NOT(ISBLANK(Lieferantenstamm!$D2768)),IF(OR(Lieferantenstamm!I2768="",Lieferantenstamm!I2768="individuell"),"Nein","Ja"),"")</f>
        <v/>
      </c>
      <c r="H2768" s="184" t="str">
        <f>IF(OR(Lieferantenstamm!I2768="", Lieferantenstamm!I2768="individuell"),"",Lieferantenstamm!I2768)</f>
        <v/>
      </c>
      <c r="I2768" s="182">
        <f>Lieferantenstamm!J2768</f>
        <v>0</v>
      </c>
      <c r="J2768" s="108" t="str">
        <f>IF(NOT(ISBLANK(Lieferantenstamm!$D2768)),Mandantname,"")</f>
        <v/>
      </c>
    </row>
    <row r="2769" spans="1:10">
      <c r="A2769" s="83">
        <f>Lieferantenstamm!D2769</f>
        <v>0</v>
      </c>
      <c r="B2769" s="83">
        <f>Lieferantenstamm!E2769</f>
        <v>0</v>
      </c>
      <c r="C2769" s="83">
        <f>Lieferantenstamm!F2769</f>
        <v>0</v>
      </c>
      <c r="D2769" s="83">
        <f>Lieferantenstamm!G2769</f>
        <v>0</v>
      </c>
      <c r="E2769" s="88" t="str">
        <f>IF(NOT(ISBLANK(Lieferantenstamm!$D2769)),IF(OR(Lieferantenstamm!H2769="",Lieferantenstamm!H2769="Erste Rechnung des Lieferanten"),"Ja","Nein"),"")</f>
        <v/>
      </c>
      <c r="F2769" t="str">
        <f>IF(NOT(ISBLANK(Lieferantenstamm!$D2769)),IF(Lieferantenstamm!H2769="","Letzte Rechnung des Lieferanten",IF(AND(Lieferantenstamm!H2769&lt;&gt;"",Lieferantenstamm!H2769&lt;&gt;"Keine Vorausfüllung"),"Erste Rechnung des Lieferanten","")),"")</f>
        <v/>
      </c>
      <c r="G2769" s="88" t="str">
        <f>IF(NOT(ISBLANK(Lieferantenstamm!$D2769)),IF(OR(Lieferantenstamm!I2769="",Lieferantenstamm!I2769="individuell"),"Nein","Ja"),"")</f>
        <v/>
      </c>
      <c r="H2769" s="184" t="str">
        <f>IF(OR(Lieferantenstamm!I2769="", Lieferantenstamm!I2769="individuell"),"",Lieferantenstamm!I2769)</f>
        <v/>
      </c>
      <c r="I2769" s="182">
        <f>Lieferantenstamm!J2769</f>
        <v>0</v>
      </c>
      <c r="J2769" s="108" t="str">
        <f>IF(NOT(ISBLANK(Lieferantenstamm!$D2769)),Mandantname,"")</f>
        <v/>
      </c>
    </row>
    <row r="2770" spans="1:10">
      <c r="A2770" s="83">
        <f>Lieferantenstamm!D2770</f>
        <v>0</v>
      </c>
      <c r="B2770" s="83">
        <f>Lieferantenstamm!E2770</f>
        <v>0</v>
      </c>
      <c r="C2770" s="83">
        <f>Lieferantenstamm!F2770</f>
        <v>0</v>
      </c>
      <c r="D2770" s="83">
        <f>Lieferantenstamm!G2770</f>
        <v>0</v>
      </c>
      <c r="E2770" s="88" t="str">
        <f>IF(NOT(ISBLANK(Lieferantenstamm!$D2770)),IF(OR(Lieferantenstamm!H2770="",Lieferantenstamm!H2770="Erste Rechnung des Lieferanten"),"Ja","Nein"),"")</f>
        <v/>
      </c>
      <c r="F2770" t="str">
        <f>IF(NOT(ISBLANK(Lieferantenstamm!$D2770)),IF(Lieferantenstamm!H2770="","Letzte Rechnung des Lieferanten",IF(AND(Lieferantenstamm!H2770&lt;&gt;"",Lieferantenstamm!H2770&lt;&gt;"Keine Vorausfüllung"),"Erste Rechnung des Lieferanten","")),"")</f>
        <v/>
      </c>
      <c r="G2770" s="88" t="str">
        <f>IF(NOT(ISBLANK(Lieferantenstamm!$D2770)),IF(OR(Lieferantenstamm!I2770="",Lieferantenstamm!I2770="individuell"),"Nein","Ja"),"")</f>
        <v/>
      </c>
      <c r="H2770" s="184" t="str">
        <f>IF(OR(Lieferantenstamm!I2770="", Lieferantenstamm!I2770="individuell"),"",Lieferantenstamm!I2770)</f>
        <v/>
      </c>
      <c r="I2770" s="182">
        <f>Lieferantenstamm!J2770</f>
        <v>0</v>
      </c>
      <c r="J2770" s="108" t="str">
        <f>IF(NOT(ISBLANK(Lieferantenstamm!$D2770)),Mandantname,"")</f>
        <v/>
      </c>
    </row>
    <row r="2771" spans="1:10">
      <c r="A2771" s="83">
        <f>Lieferantenstamm!D2771</f>
        <v>0</v>
      </c>
      <c r="B2771" s="83">
        <f>Lieferantenstamm!E2771</f>
        <v>0</v>
      </c>
      <c r="C2771" s="83">
        <f>Lieferantenstamm!F2771</f>
        <v>0</v>
      </c>
      <c r="D2771" s="83">
        <f>Lieferantenstamm!G2771</f>
        <v>0</v>
      </c>
      <c r="E2771" s="88" t="str">
        <f>IF(NOT(ISBLANK(Lieferantenstamm!$D2771)),IF(OR(Lieferantenstamm!H2771="",Lieferantenstamm!H2771="Erste Rechnung des Lieferanten"),"Ja","Nein"),"")</f>
        <v/>
      </c>
      <c r="F2771" t="str">
        <f>IF(NOT(ISBLANK(Lieferantenstamm!$D2771)),IF(Lieferantenstamm!H2771="","Letzte Rechnung des Lieferanten",IF(AND(Lieferantenstamm!H2771&lt;&gt;"",Lieferantenstamm!H2771&lt;&gt;"Keine Vorausfüllung"),"Erste Rechnung des Lieferanten","")),"")</f>
        <v/>
      </c>
      <c r="G2771" s="88" t="str">
        <f>IF(NOT(ISBLANK(Lieferantenstamm!$D2771)),IF(OR(Lieferantenstamm!I2771="",Lieferantenstamm!I2771="individuell"),"Nein","Ja"),"")</f>
        <v/>
      </c>
      <c r="H2771" s="184" t="str">
        <f>IF(OR(Lieferantenstamm!I2771="", Lieferantenstamm!I2771="individuell"),"",Lieferantenstamm!I2771)</f>
        <v/>
      </c>
      <c r="I2771" s="182">
        <f>Lieferantenstamm!J2771</f>
        <v>0</v>
      </c>
      <c r="J2771" s="108" t="str">
        <f>IF(NOT(ISBLANK(Lieferantenstamm!$D2771)),Mandantname,"")</f>
        <v/>
      </c>
    </row>
    <row r="2772" spans="1:10">
      <c r="A2772" s="83">
        <f>Lieferantenstamm!D2772</f>
        <v>0</v>
      </c>
      <c r="B2772" s="83">
        <f>Lieferantenstamm!E2772</f>
        <v>0</v>
      </c>
      <c r="C2772" s="83">
        <f>Lieferantenstamm!F2772</f>
        <v>0</v>
      </c>
      <c r="D2772" s="83">
        <f>Lieferantenstamm!G2772</f>
        <v>0</v>
      </c>
      <c r="E2772" s="88" t="str">
        <f>IF(NOT(ISBLANK(Lieferantenstamm!$D2772)),IF(OR(Lieferantenstamm!H2772="",Lieferantenstamm!H2772="Erste Rechnung des Lieferanten"),"Ja","Nein"),"")</f>
        <v/>
      </c>
      <c r="F2772" t="str">
        <f>IF(NOT(ISBLANK(Lieferantenstamm!$D2772)),IF(Lieferantenstamm!H2772="","Letzte Rechnung des Lieferanten",IF(AND(Lieferantenstamm!H2772&lt;&gt;"",Lieferantenstamm!H2772&lt;&gt;"Keine Vorausfüllung"),"Erste Rechnung des Lieferanten","")),"")</f>
        <v/>
      </c>
      <c r="G2772" s="88" t="str">
        <f>IF(NOT(ISBLANK(Lieferantenstamm!$D2772)),IF(OR(Lieferantenstamm!I2772="",Lieferantenstamm!I2772="individuell"),"Nein","Ja"),"")</f>
        <v/>
      </c>
      <c r="H2772" s="184" t="str">
        <f>IF(OR(Lieferantenstamm!I2772="", Lieferantenstamm!I2772="individuell"),"",Lieferantenstamm!I2772)</f>
        <v/>
      </c>
      <c r="I2772" s="182">
        <f>Lieferantenstamm!J2772</f>
        <v>0</v>
      </c>
      <c r="J2772" s="108" t="str">
        <f>IF(NOT(ISBLANK(Lieferantenstamm!$D2772)),Mandantname,"")</f>
        <v/>
      </c>
    </row>
    <row r="2773" spans="1:10">
      <c r="A2773" s="83">
        <f>Lieferantenstamm!D2773</f>
        <v>0</v>
      </c>
      <c r="B2773" s="83">
        <f>Lieferantenstamm!E2773</f>
        <v>0</v>
      </c>
      <c r="C2773" s="83">
        <f>Lieferantenstamm!F2773</f>
        <v>0</v>
      </c>
      <c r="D2773" s="83">
        <f>Lieferantenstamm!G2773</f>
        <v>0</v>
      </c>
      <c r="E2773" s="88" t="str">
        <f>IF(NOT(ISBLANK(Lieferantenstamm!$D2773)),IF(OR(Lieferantenstamm!H2773="",Lieferantenstamm!H2773="Erste Rechnung des Lieferanten"),"Ja","Nein"),"")</f>
        <v/>
      </c>
      <c r="F2773" t="str">
        <f>IF(NOT(ISBLANK(Lieferantenstamm!$D2773)),IF(Lieferantenstamm!H2773="","Letzte Rechnung des Lieferanten",IF(AND(Lieferantenstamm!H2773&lt;&gt;"",Lieferantenstamm!H2773&lt;&gt;"Keine Vorausfüllung"),"Erste Rechnung des Lieferanten","")),"")</f>
        <v/>
      </c>
      <c r="G2773" s="88" t="str">
        <f>IF(NOT(ISBLANK(Lieferantenstamm!$D2773)),IF(OR(Lieferantenstamm!I2773="",Lieferantenstamm!I2773="individuell"),"Nein","Ja"),"")</f>
        <v/>
      </c>
      <c r="H2773" s="184" t="str">
        <f>IF(OR(Lieferantenstamm!I2773="", Lieferantenstamm!I2773="individuell"),"",Lieferantenstamm!I2773)</f>
        <v/>
      </c>
      <c r="I2773" s="182">
        <f>Lieferantenstamm!J2773</f>
        <v>0</v>
      </c>
      <c r="J2773" s="108" t="str">
        <f>IF(NOT(ISBLANK(Lieferantenstamm!$D2773)),Mandantname,"")</f>
        <v/>
      </c>
    </row>
    <row r="2774" spans="1:10">
      <c r="A2774" s="83">
        <f>Lieferantenstamm!D2774</f>
        <v>0</v>
      </c>
      <c r="B2774" s="83">
        <f>Lieferantenstamm!E2774</f>
        <v>0</v>
      </c>
      <c r="C2774" s="83">
        <f>Lieferantenstamm!F2774</f>
        <v>0</v>
      </c>
      <c r="D2774" s="83">
        <f>Lieferantenstamm!G2774</f>
        <v>0</v>
      </c>
      <c r="E2774" s="88" t="str">
        <f>IF(NOT(ISBLANK(Lieferantenstamm!$D2774)),IF(OR(Lieferantenstamm!H2774="",Lieferantenstamm!H2774="Erste Rechnung des Lieferanten"),"Ja","Nein"),"")</f>
        <v/>
      </c>
      <c r="F2774" t="str">
        <f>IF(NOT(ISBLANK(Lieferantenstamm!$D2774)),IF(Lieferantenstamm!H2774="","Letzte Rechnung des Lieferanten",IF(AND(Lieferantenstamm!H2774&lt;&gt;"",Lieferantenstamm!H2774&lt;&gt;"Keine Vorausfüllung"),"Erste Rechnung des Lieferanten","")),"")</f>
        <v/>
      </c>
      <c r="G2774" s="88" t="str">
        <f>IF(NOT(ISBLANK(Lieferantenstamm!$D2774)),IF(OR(Lieferantenstamm!I2774="",Lieferantenstamm!I2774="individuell"),"Nein","Ja"),"")</f>
        <v/>
      </c>
      <c r="H2774" s="184" t="str">
        <f>IF(OR(Lieferantenstamm!I2774="", Lieferantenstamm!I2774="individuell"),"",Lieferantenstamm!I2774)</f>
        <v/>
      </c>
      <c r="I2774" s="182">
        <f>Lieferantenstamm!J2774</f>
        <v>0</v>
      </c>
      <c r="J2774" s="108" t="str">
        <f>IF(NOT(ISBLANK(Lieferantenstamm!$D2774)),Mandantname,"")</f>
        <v/>
      </c>
    </row>
    <row r="2775" spans="1:10">
      <c r="A2775" s="83">
        <f>Lieferantenstamm!D2775</f>
        <v>0</v>
      </c>
      <c r="B2775" s="83">
        <f>Lieferantenstamm!E2775</f>
        <v>0</v>
      </c>
      <c r="C2775" s="83">
        <f>Lieferantenstamm!F2775</f>
        <v>0</v>
      </c>
      <c r="D2775" s="83">
        <f>Lieferantenstamm!G2775</f>
        <v>0</v>
      </c>
      <c r="E2775" s="88" t="str">
        <f>IF(NOT(ISBLANK(Lieferantenstamm!$D2775)),IF(OR(Lieferantenstamm!H2775="",Lieferantenstamm!H2775="Erste Rechnung des Lieferanten"),"Ja","Nein"),"")</f>
        <v/>
      </c>
      <c r="F2775" t="str">
        <f>IF(NOT(ISBLANK(Lieferantenstamm!$D2775)),IF(Lieferantenstamm!H2775="","Letzte Rechnung des Lieferanten",IF(AND(Lieferantenstamm!H2775&lt;&gt;"",Lieferantenstamm!H2775&lt;&gt;"Keine Vorausfüllung"),"Erste Rechnung des Lieferanten","")),"")</f>
        <v/>
      </c>
      <c r="G2775" s="88" t="str">
        <f>IF(NOT(ISBLANK(Lieferantenstamm!$D2775)),IF(OR(Lieferantenstamm!I2775="",Lieferantenstamm!I2775="individuell"),"Nein","Ja"),"")</f>
        <v/>
      </c>
      <c r="H2775" s="184" t="str">
        <f>IF(OR(Lieferantenstamm!I2775="", Lieferantenstamm!I2775="individuell"),"",Lieferantenstamm!I2775)</f>
        <v/>
      </c>
      <c r="I2775" s="182">
        <f>Lieferantenstamm!J2775</f>
        <v>0</v>
      </c>
      <c r="J2775" s="108" t="str">
        <f>IF(NOT(ISBLANK(Lieferantenstamm!$D2775)),Mandantname,"")</f>
        <v/>
      </c>
    </row>
    <row r="2776" spans="1:10">
      <c r="A2776" s="83">
        <f>Lieferantenstamm!D2776</f>
        <v>0</v>
      </c>
      <c r="B2776" s="83">
        <f>Lieferantenstamm!E2776</f>
        <v>0</v>
      </c>
      <c r="C2776" s="83">
        <f>Lieferantenstamm!F2776</f>
        <v>0</v>
      </c>
      <c r="D2776" s="83">
        <f>Lieferantenstamm!G2776</f>
        <v>0</v>
      </c>
      <c r="E2776" s="88" t="str">
        <f>IF(NOT(ISBLANK(Lieferantenstamm!$D2776)),IF(OR(Lieferantenstamm!H2776="",Lieferantenstamm!H2776="Erste Rechnung des Lieferanten"),"Ja","Nein"),"")</f>
        <v/>
      </c>
      <c r="F2776" t="str">
        <f>IF(NOT(ISBLANK(Lieferantenstamm!$D2776)),IF(Lieferantenstamm!H2776="","Letzte Rechnung des Lieferanten",IF(AND(Lieferantenstamm!H2776&lt;&gt;"",Lieferantenstamm!H2776&lt;&gt;"Keine Vorausfüllung"),"Erste Rechnung des Lieferanten","")),"")</f>
        <v/>
      </c>
      <c r="G2776" s="88" t="str">
        <f>IF(NOT(ISBLANK(Lieferantenstamm!$D2776)),IF(OR(Lieferantenstamm!I2776="",Lieferantenstamm!I2776="individuell"),"Nein","Ja"),"")</f>
        <v/>
      </c>
      <c r="H2776" s="184" t="str">
        <f>IF(OR(Lieferantenstamm!I2776="", Lieferantenstamm!I2776="individuell"),"",Lieferantenstamm!I2776)</f>
        <v/>
      </c>
      <c r="I2776" s="182">
        <f>Lieferantenstamm!J2776</f>
        <v>0</v>
      </c>
      <c r="J2776" s="108" t="str">
        <f>IF(NOT(ISBLANK(Lieferantenstamm!$D2776)),Mandantname,"")</f>
        <v/>
      </c>
    </row>
    <row r="2777" spans="1:10">
      <c r="A2777" s="83">
        <f>Lieferantenstamm!D2777</f>
        <v>0</v>
      </c>
      <c r="B2777" s="83">
        <f>Lieferantenstamm!E2777</f>
        <v>0</v>
      </c>
      <c r="C2777" s="83">
        <f>Lieferantenstamm!F2777</f>
        <v>0</v>
      </c>
      <c r="D2777" s="83">
        <f>Lieferantenstamm!G2777</f>
        <v>0</v>
      </c>
      <c r="E2777" s="88" t="str">
        <f>IF(NOT(ISBLANK(Lieferantenstamm!$D2777)),IF(OR(Lieferantenstamm!H2777="",Lieferantenstamm!H2777="Erste Rechnung des Lieferanten"),"Ja","Nein"),"")</f>
        <v/>
      </c>
      <c r="F2777" t="str">
        <f>IF(NOT(ISBLANK(Lieferantenstamm!$D2777)),IF(Lieferantenstamm!H2777="","Letzte Rechnung des Lieferanten",IF(AND(Lieferantenstamm!H2777&lt;&gt;"",Lieferantenstamm!H2777&lt;&gt;"Keine Vorausfüllung"),"Erste Rechnung des Lieferanten","")),"")</f>
        <v/>
      </c>
      <c r="G2777" s="88" t="str">
        <f>IF(NOT(ISBLANK(Lieferantenstamm!$D2777)),IF(OR(Lieferantenstamm!I2777="",Lieferantenstamm!I2777="individuell"),"Nein","Ja"),"")</f>
        <v/>
      </c>
      <c r="H2777" s="184" t="str">
        <f>IF(OR(Lieferantenstamm!I2777="", Lieferantenstamm!I2777="individuell"),"",Lieferantenstamm!I2777)</f>
        <v/>
      </c>
      <c r="I2777" s="182">
        <f>Lieferantenstamm!J2777</f>
        <v>0</v>
      </c>
      <c r="J2777" s="108" t="str">
        <f>IF(NOT(ISBLANK(Lieferantenstamm!$D2777)),Mandantname,"")</f>
        <v/>
      </c>
    </row>
    <row r="2778" spans="1:10">
      <c r="A2778" s="83">
        <f>Lieferantenstamm!D2778</f>
        <v>0</v>
      </c>
      <c r="B2778" s="83">
        <f>Lieferantenstamm!E2778</f>
        <v>0</v>
      </c>
      <c r="C2778" s="83">
        <f>Lieferantenstamm!F2778</f>
        <v>0</v>
      </c>
      <c r="D2778" s="83">
        <f>Lieferantenstamm!G2778</f>
        <v>0</v>
      </c>
      <c r="E2778" s="88" t="str">
        <f>IF(NOT(ISBLANK(Lieferantenstamm!$D2778)),IF(OR(Lieferantenstamm!H2778="",Lieferantenstamm!H2778="Erste Rechnung des Lieferanten"),"Ja","Nein"),"")</f>
        <v/>
      </c>
      <c r="F2778" t="str">
        <f>IF(NOT(ISBLANK(Lieferantenstamm!$D2778)),IF(Lieferantenstamm!H2778="","Letzte Rechnung des Lieferanten",IF(AND(Lieferantenstamm!H2778&lt;&gt;"",Lieferantenstamm!H2778&lt;&gt;"Keine Vorausfüllung"),"Erste Rechnung des Lieferanten","")),"")</f>
        <v/>
      </c>
      <c r="G2778" s="88" t="str">
        <f>IF(NOT(ISBLANK(Lieferantenstamm!$D2778)),IF(OR(Lieferantenstamm!I2778="",Lieferantenstamm!I2778="individuell"),"Nein","Ja"),"")</f>
        <v/>
      </c>
      <c r="H2778" s="184" t="str">
        <f>IF(OR(Lieferantenstamm!I2778="", Lieferantenstamm!I2778="individuell"),"",Lieferantenstamm!I2778)</f>
        <v/>
      </c>
      <c r="I2778" s="182">
        <f>Lieferantenstamm!J2778</f>
        <v>0</v>
      </c>
      <c r="J2778" s="108" t="str">
        <f>IF(NOT(ISBLANK(Lieferantenstamm!$D2778)),Mandantname,"")</f>
        <v/>
      </c>
    </row>
    <row r="2779" spans="1:10">
      <c r="A2779" s="83">
        <f>Lieferantenstamm!D2779</f>
        <v>0</v>
      </c>
      <c r="B2779" s="83">
        <f>Lieferantenstamm!E2779</f>
        <v>0</v>
      </c>
      <c r="C2779" s="83">
        <f>Lieferantenstamm!F2779</f>
        <v>0</v>
      </c>
      <c r="D2779" s="83">
        <f>Lieferantenstamm!G2779</f>
        <v>0</v>
      </c>
      <c r="E2779" s="88" t="str">
        <f>IF(NOT(ISBLANK(Lieferantenstamm!$D2779)),IF(OR(Lieferantenstamm!H2779="",Lieferantenstamm!H2779="Erste Rechnung des Lieferanten"),"Ja","Nein"),"")</f>
        <v/>
      </c>
      <c r="F2779" t="str">
        <f>IF(NOT(ISBLANK(Lieferantenstamm!$D2779)),IF(Lieferantenstamm!H2779="","Letzte Rechnung des Lieferanten",IF(AND(Lieferantenstamm!H2779&lt;&gt;"",Lieferantenstamm!H2779&lt;&gt;"Keine Vorausfüllung"),"Erste Rechnung des Lieferanten","")),"")</f>
        <v/>
      </c>
      <c r="G2779" s="88" t="str">
        <f>IF(NOT(ISBLANK(Lieferantenstamm!$D2779)),IF(OR(Lieferantenstamm!I2779="",Lieferantenstamm!I2779="individuell"),"Nein","Ja"),"")</f>
        <v/>
      </c>
      <c r="H2779" s="184" t="str">
        <f>IF(OR(Lieferantenstamm!I2779="", Lieferantenstamm!I2779="individuell"),"",Lieferantenstamm!I2779)</f>
        <v/>
      </c>
      <c r="I2779" s="182">
        <f>Lieferantenstamm!J2779</f>
        <v>0</v>
      </c>
      <c r="J2779" s="108" t="str">
        <f>IF(NOT(ISBLANK(Lieferantenstamm!$D2779)),Mandantname,"")</f>
        <v/>
      </c>
    </row>
    <row r="2780" spans="1:10">
      <c r="A2780" s="83">
        <f>Lieferantenstamm!D2780</f>
        <v>0</v>
      </c>
      <c r="B2780" s="83">
        <f>Lieferantenstamm!E2780</f>
        <v>0</v>
      </c>
      <c r="C2780" s="83">
        <f>Lieferantenstamm!F2780</f>
        <v>0</v>
      </c>
      <c r="D2780" s="83">
        <f>Lieferantenstamm!G2780</f>
        <v>0</v>
      </c>
      <c r="E2780" s="88" t="str">
        <f>IF(NOT(ISBLANK(Lieferantenstamm!$D2780)),IF(OR(Lieferantenstamm!H2780="",Lieferantenstamm!H2780="Erste Rechnung des Lieferanten"),"Ja","Nein"),"")</f>
        <v/>
      </c>
      <c r="F2780" t="str">
        <f>IF(NOT(ISBLANK(Lieferantenstamm!$D2780)),IF(Lieferantenstamm!H2780="","Letzte Rechnung des Lieferanten",IF(AND(Lieferantenstamm!H2780&lt;&gt;"",Lieferantenstamm!H2780&lt;&gt;"Keine Vorausfüllung"),"Erste Rechnung des Lieferanten","")),"")</f>
        <v/>
      </c>
      <c r="G2780" s="88" t="str">
        <f>IF(NOT(ISBLANK(Lieferantenstamm!$D2780)),IF(OR(Lieferantenstamm!I2780="",Lieferantenstamm!I2780="individuell"),"Nein","Ja"),"")</f>
        <v/>
      </c>
      <c r="H2780" s="184" t="str">
        <f>IF(OR(Lieferantenstamm!I2780="", Lieferantenstamm!I2780="individuell"),"",Lieferantenstamm!I2780)</f>
        <v/>
      </c>
      <c r="I2780" s="182">
        <f>Lieferantenstamm!J2780</f>
        <v>0</v>
      </c>
      <c r="J2780" s="108" t="str">
        <f>IF(NOT(ISBLANK(Lieferantenstamm!$D2780)),Mandantname,"")</f>
        <v/>
      </c>
    </row>
    <row r="2781" spans="1:10">
      <c r="A2781" s="83">
        <f>Lieferantenstamm!D2781</f>
        <v>0</v>
      </c>
      <c r="B2781" s="83">
        <f>Lieferantenstamm!E2781</f>
        <v>0</v>
      </c>
      <c r="C2781" s="83">
        <f>Lieferantenstamm!F2781</f>
        <v>0</v>
      </c>
      <c r="D2781" s="83">
        <f>Lieferantenstamm!G2781</f>
        <v>0</v>
      </c>
      <c r="E2781" s="88" t="str">
        <f>IF(NOT(ISBLANK(Lieferantenstamm!$D2781)),IF(OR(Lieferantenstamm!H2781="",Lieferantenstamm!H2781="Erste Rechnung des Lieferanten"),"Ja","Nein"),"")</f>
        <v/>
      </c>
      <c r="F2781" t="str">
        <f>IF(NOT(ISBLANK(Lieferantenstamm!$D2781)),IF(Lieferantenstamm!H2781="","Letzte Rechnung des Lieferanten",IF(AND(Lieferantenstamm!H2781&lt;&gt;"",Lieferantenstamm!H2781&lt;&gt;"Keine Vorausfüllung"),"Erste Rechnung des Lieferanten","")),"")</f>
        <v/>
      </c>
      <c r="G2781" s="88" t="str">
        <f>IF(NOT(ISBLANK(Lieferantenstamm!$D2781)),IF(OR(Lieferantenstamm!I2781="",Lieferantenstamm!I2781="individuell"),"Nein","Ja"),"")</f>
        <v/>
      </c>
      <c r="H2781" s="184" t="str">
        <f>IF(OR(Lieferantenstamm!I2781="", Lieferantenstamm!I2781="individuell"),"",Lieferantenstamm!I2781)</f>
        <v/>
      </c>
      <c r="I2781" s="182">
        <f>Lieferantenstamm!J2781</f>
        <v>0</v>
      </c>
      <c r="J2781" s="108" t="str">
        <f>IF(NOT(ISBLANK(Lieferantenstamm!$D2781)),Mandantname,"")</f>
        <v/>
      </c>
    </row>
    <row r="2782" spans="1:10">
      <c r="A2782" s="83">
        <f>Lieferantenstamm!D2782</f>
        <v>0</v>
      </c>
      <c r="B2782" s="83">
        <f>Lieferantenstamm!E2782</f>
        <v>0</v>
      </c>
      <c r="C2782" s="83">
        <f>Lieferantenstamm!F2782</f>
        <v>0</v>
      </c>
      <c r="D2782" s="83">
        <f>Lieferantenstamm!G2782</f>
        <v>0</v>
      </c>
      <c r="E2782" s="88" t="str">
        <f>IF(NOT(ISBLANK(Lieferantenstamm!$D2782)),IF(OR(Lieferantenstamm!H2782="",Lieferantenstamm!H2782="Erste Rechnung des Lieferanten"),"Ja","Nein"),"")</f>
        <v/>
      </c>
      <c r="F2782" t="str">
        <f>IF(NOT(ISBLANK(Lieferantenstamm!$D2782)),IF(Lieferantenstamm!H2782="","Letzte Rechnung des Lieferanten",IF(AND(Lieferantenstamm!H2782&lt;&gt;"",Lieferantenstamm!H2782&lt;&gt;"Keine Vorausfüllung"),"Erste Rechnung des Lieferanten","")),"")</f>
        <v/>
      </c>
      <c r="G2782" s="88" t="str">
        <f>IF(NOT(ISBLANK(Lieferantenstamm!$D2782)),IF(OR(Lieferantenstamm!I2782="",Lieferantenstamm!I2782="individuell"),"Nein","Ja"),"")</f>
        <v/>
      </c>
      <c r="H2782" s="184" t="str">
        <f>IF(OR(Lieferantenstamm!I2782="", Lieferantenstamm!I2782="individuell"),"",Lieferantenstamm!I2782)</f>
        <v/>
      </c>
      <c r="I2782" s="182">
        <f>Lieferantenstamm!J2782</f>
        <v>0</v>
      </c>
      <c r="J2782" s="108" t="str">
        <f>IF(NOT(ISBLANK(Lieferantenstamm!$D2782)),Mandantname,"")</f>
        <v/>
      </c>
    </row>
    <row r="2783" spans="1:10">
      <c r="A2783" s="83">
        <f>Lieferantenstamm!D2783</f>
        <v>0</v>
      </c>
      <c r="B2783" s="83">
        <f>Lieferantenstamm!E2783</f>
        <v>0</v>
      </c>
      <c r="C2783" s="83">
        <f>Lieferantenstamm!F2783</f>
        <v>0</v>
      </c>
      <c r="D2783" s="83">
        <f>Lieferantenstamm!G2783</f>
        <v>0</v>
      </c>
      <c r="E2783" s="88" t="str">
        <f>IF(NOT(ISBLANK(Lieferantenstamm!$D2783)),IF(OR(Lieferantenstamm!H2783="",Lieferantenstamm!H2783="Erste Rechnung des Lieferanten"),"Ja","Nein"),"")</f>
        <v/>
      </c>
      <c r="F2783" t="str">
        <f>IF(NOT(ISBLANK(Lieferantenstamm!$D2783)),IF(Lieferantenstamm!H2783="","Letzte Rechnung des Lieferanten",IF(AND(Lieferantenstamm!H2783&lt;&gt;"",Lieferantenstamm!H2783&lt;&gt;"Keine Vorausfüllung"),"Erste Rechnung des Lieferanten","")),"")</f>
        <v/>
      </c>
      <c r="G2783" s="88" t="str">
        <f>IF(NOT(ISBLANK(Lieferantenstamm!$D2783)),IF(OR(Lieferantenstamm!I2783="",Lieferantenstamm!I2783="individuell"),"Nein","Ja"),"")</f>
        <v/>
      </c>
      <c r="H2783" s="184" t="str">
        <f>IF(OR(Lieferantenstamm!I2783="", Lieferantenstamm!I2783="individuell"),"",Lieferantenstamm!I2783)</f>
        <v/>
      </c>
      <c r="I2783" s="182">
        <f>Lieferantenstamm!J2783</f>
        <v>0</v>
      </c>
      <c r="J2783" s="108" t="str">
        <f>IF(NOT(ISBLANK(Lieferantenstamm!$D2783)),Mandantname,"")</f>
        <v/>
      </c>
    </row>
    <row r="2784" spans="1:10">
      <c r="A2784" s="83">
        <f>Lieferantenstamm!D2784</f>
        <v>0</v>
      </c>
      <c r="B2784" s="83">
        <f>Lieferantenstamm!E2784</f>
        <v>0</v>
      </c>
      <c r="C2784" s="83">
        <f>Lieferantenstamm!F2784</f>
        <v>0</v>
      </c>
      <c r="D2784" s="83">
        <f>Lieferantenstamm!G2784</f>
        <v>0</v>
      </c>
      <c r="E2784" s="88" t="str">
        <f>IF(NOT(ISBLANK(Lieferantenstamm!$D2784)),IF(OR(Lieferantenstamm!H2784="",Lieferantenstamm!H2784="Erste Rechnung des Lieferanten"),"Ja","Nein"),"")</f>
        <v/>
      </c>
      <c r="F2784" t="str">
        <f>IF(NOT(ISBLANK(Lieferantenstamm!$D2784)),IF(Lieferantenstamm!H2784="","Letzte Rechnung des Lieferanten",IF(AND(Lieferantenstamm!H2784&lt;&gt;"",Lieferantenstamm!H2784&lt;&gt;"Keine Vorausfüllung"),"Erste Rechnung des Lieferanten","")),"")</f>
        <v/>
      </c>
      <c r="G2784" s="88" t="str">
        <f>IF(NOT(ISBLANK(Lieferantenstamm!$D2784)),IF(OR(Lieferantenstamm!I2784="",Lieferantenstamm!I2784="individuell"),"Nein","Ja"),"")</f>
        <v/>
      </c>
      <c r="H2784" s="184" t="str">
        <f>IF(OR(Lieferantenstamm!I2784="", Lieferantenstamm!I2784="individuell"),"",Lieferantenstamm!I2784)</f>
        <v/>
      </c>
      <c r="I2784" s="182">
        <f>Lieferantenstamm!J2784</f>
        <v>0</v>
      </c>
      <c r="J2784" s="108" t="str">
        <f>IF(NOT(ISBLANK(Lieferantenstamm!$D2784)),Mandantname,"")</f>
        <v/>
      </c>
    </row>
    <row r="2785" spans="1:10">
      <c r="A2785" s="83">
        <f>Lieferantenstamm!D2785</f>
        <v>0</v>
      </c>
      <c r="B2785" s="83">
        <f>Lieferantenstamm!E2785</f>
        <v>0</v>
      </c>
      <c r="C2785" s="83">
        <f>Lieferantenstamm!F2785</f>
        <v>0</v>
      </c>
      <c r="D2785" s="83">
        <f>Lieferantenstamm!G2785</f>
        <v>0</v>
      </c>
      <c r="E2785" s="88" t="str">
        <f>IF(NOT(ISBLANK(Lieferantenstamm!$D2785)),IF(OR(Lieferantenstamm!H2785="",Lieferantenstamm!H2785="Erste Rechnung des Lieferanten"),"Ja","Nein"),"")</f>
        <v/>
      </c>
      <c r="F2785" t="str">
        <f>IF(NOT(ISBLANK(Lieferantenstamm!$D2785)),IF(Lieferantenstamm!H2785="","Letzte Rechnung des Lieferanten",IF(AND(Lieferantenstamm!H2785&lt;&gt;"",Lieferantenstamm!H2785&lt;&gt;"Keine Vorausfüllung"),"Erste Rechnung des Lieferanten","")),"")</f>
        <v/>
      </c>
      <c r="G2785" s="88" t="str">
        <f>IF(NOT(ISBLANK(Lieferantenstamm!$D2785)),IF(OR(Lieferantenstamm!I2785="",Lieferantenstamm!I2785="individuell"),"Nein","Ja"),"")</f>
        <v/>
      </c>
      <c r="H2785" s="184" t="str">
        <f>IF(OR(Lieferantenstamm!I2785="", Lieferantenstamm!I2785="individuell"),"",Lieferantenstamm!I2785)</f>
        <v/>
      </c>
      <c r="I2785" s="182">
        <f>Lieferantenstamm!J2785</f>
        <v>0</v>
      </c>
      <c r="J2785" s="108" t="str">
        <f>IF(NOT(ISBLANK(Lieferantenstamm!$D2785)),Mandantname,"")</f>
        <v/>
      </c>
    </row>
    <row r="2786" spans="1:10">
      <c r="A2786" s="83">
        <f>Lieferantenstamm!D2786</f>
        <v>0</v>
      </c>
      <c r="B2786" s="83">
        <f>Lieferantenstamm!E2786</f>
        <v>0</v>
      </c>
      <c r="C2786" s="83">
        <f>Lieferantenstamm!F2786</f>
        <v>0</v>
      </c>
      <c r="D2786" s="83">
        <f>Lieferantenstamm!G2786</f>
        <v>0</v>
      </c>
      <c r="E2786" s="88" t="str">
        <f>IF(NOT(ISBLANK(Lieferantenstamm!$D2786)),IF(OR(Lieferantenstamm!H2786="",Lieferantenstamm!H2786="Erste Rechnung des Lieferanten"),"Ja","Nein"),"")</f>
        <v/>
      </c>
      <c r="F2786" t="str">
        <f>IF(NOT(ISBLANK(Lieferantenstamm!$D2786)),IF(Lieferantenstamm!H2786="","Letzte Rechnung des Lieferanten",IF(AND(Lieferantenstamm!H2786&lt;&gt;"",Lieferantenstamm!H2786&lt;&gt;"Keine Vorausfüllung"),"Erste Rechnung des Lieferanten","")),"")</f>
        <v/>
      </c>
      <c r="G2786" s="88" t="str">
        <f>IF(NOT(ISBLANK(Lieferantenstamm!$D2786)),IF(OR(Lieferantenstamm!I2786="",Lieferantenstamm!I2786="individuell"),"Nein","Ja"),"")</f>
        <v/>
      </c>
      <c r="H2786" s="184" t="str">
        <f>IF(OR(Lieferantenstamm!I2786="", Lieferantenstamm!I2786="individuell"),"",Lieferantenstamm!I2786)</f>
        <v/>
      </c>
      <c r="I2786" s="182">
        <f>Lieferantenstamm!J2786</f>
        <v>0</v>
      </c>
      <c r="J2786" s="108" t="str">
        <f>IF(NOT(ISBLANK(Lieferantenstamm!$D2786)),Mandantname,"")</f>
        <v/>
      </c>
    </row>
    <row r="2787" spans="1:10">
      <c r="A2787" s="83">
        <f>Lieferantenstamm!D2787</f>
        <v>0</v>
      </c>
      <c r="B2787" s="83">
        <f>Lieferantenstamm!E2787</f>
        <v>0</v>
      </c>
      <c r="C2787" s="83">
        <f>Lieferantenstamm!F2787</f>
        <v>0</v>
      </c>
      <c r="D2787" s="83">
        <f>Lieferantenstamm!G2787</f>
        <v>0</v>
      </c>
      <c r="E2787" s="88" t="str">
        <f>IF(NOT(ISBLANK(Lieferantenstamm!$D2787)),IF(OR(Lieferantenstamm!H2787="",Lieferantenstamm!H2787="Erste Rechnung des Lieferanten"),"Ja","Nein"),"")</f>
        <v/>
      </c>
      <c r="F2787" t="str">
        <f>IF(NOT(ISBLANK(Lieferantenstamm!$D2787)),IF(Lieferantenstamm!H2787="","Letzte Rechnung des Lieferanten",IF(AND(Lieferantenstamm!H2787&lt;&gt;"",Lieferantenstamm!H2787&lt;&gt;"Keine Vorausfüllung"),"Erste Rechnung des Lieferanten","")),"")</f>
        <v/>
      </c>
      <c r="G2787" s="88" t="str">
        <f>IF(NOT(ISBLANK(Lieferantenstamm!$D2787)),IF(OR(Lieferantenstamm!I2787="",Lieferantenstamm!I2787="individuell"),"Nein","Ja"),"")</f>
        <v/>
      </c>
      <c r="H2787" s="184" t="str">
        <f>IF(OR(Lieferantenstamm!I2787="", Lieferantenstamm!I2787="individuell"),"",Lieferantenstamm!I2787)</f>
        <v/>
      </c>
      <c r="I2787" s="182">
        <f>Lieferantenstamm!J2787</f>
        <v>0</v>
      </c>
      <c r="J2787" s="108" t="str">
        <f>IF(NOT(ISBLANK(Lieferantenstamm!$D2787)),Mandantname,"")</f>
        <v/>
      </c>
    </row>
    <row r="2788" spans="1:10">
      <c r="A2788" s="83">
        <f>Lieferantenstamm!D2788</f>
        <v>0</v>
      </c>
      <c r="B2788" s="83">
        <f>Lieferantenstamm!E2788</f>
        <v>0</v>
      </c>
      <c r="C2788" s="83">
        <f>Lieferantenstamm!F2788</f>
        <v>0</v>
      </c>
      <c r="D2788" s="83">
        <f>Lieferantenstamm!G2788</f>
        <v>0</v>
      </c>
      <c r="E2788" s="88" t="str">
        <f>IF(NOT(ISBLANK(Lieferantenstamm!$D2788)),IF(OR(Lieferantenstamm!H2788="",Lieferantenstamm!H2788="Erste Rechnung des Lieferanten"),"Ja","Nein"),"")</f>
        <v/>
      </c>
      <c r="F2788" t="str">
        <f>IF(NOT(ISBLANK(Lieferantenstamm!$D2788)),IF(Lieferantenstamm!H2788="","Letzte Rechnung des Lieferanten",IF(AND(Lieferantenstamm!H2788&lt;&gt;"",Lieferantenstamm!H2788&lt;&gt;"Keine Vorausfüllung"),"Erste Rechnung des Lieferanten","")),"")</f>
        <v/>
      </c>
      <c r="G2788" s="88" t="str">
        <f>IF(NOT(ISBLANK(Lieferantenstamm!$D2788)),IF(OR(Lieferantenstamm!I2788="",Lieferantenstamm!I2788="individuell"),"Nein","Ja"),"")</f>
        <v/>
      </c>
      <c r="H2788" s="184" t="str">
        <f>IF(OR(Lieferantenstamm!I2788="", Lieferantenstamm!I2788="individuell"),"",Lieferantenstamm!I2788)</f>
        <v/>
      </c>
      <c r="I2788" s="182">
        <f>Lieferantenstamm!J2788</f>
        <v>0</v>
      </c>
      <c r="J2788" s="108" t="str">
        <f>IF(NOT(ISBLANK(Lieferantenstamm!$D2788)),Mandantname,"")</f>
        <v/>
      </c>
    </row>
    <row r="2789" spans="1:10">
      <c r="A2789" s="83">
        <f>Lieferantenstamm!D2789</f>
        <v>0</v>
      </c>
      <c r="B2789" s="83">
        <f>Lieferantenstamm!E2789</f>
        <v>0</v>
      </c>
      <c r="C2789" s="83">
        <f>Lieferantenstamm!F2789</f>
        <v>0</v>
      </c>
      <c r="D2789" s="83">
        <f>Lieferantenstamm!G2789</f>
        <v>0</v>
      </c>
      <c r="E2789" s="88" t="str">
        <f>IF(NOT(ISBLANK(Lieferantenstamm!$D2789)),IF(OR(Lieferantenstamm!H2789="",Lieferantenstamm!H2789="Erste Rechnung des Lieferanten"),"Ja","Nein"),"")</f>
        <v/>
      </c>
      <c r="F2789" t="str">
        <f>IF(NOT(ISBLANK(Lieferantenstamm!$D2789)),IF(Lieferantenstamm!H2789="","Letzte Rechnung des Lieferanten",IF(AND(Lieferantenstamm!H2789&lt;&gt;"",Lieferantenstamm!H2789&lt;&gt;"Keine Vorausfüllung"),"Erste Rechnung des Lieferanten","")),"")</f>
        <v/>
      </c>
      <c r="G2789" s="88" t="str">
        <f>IF(NOT(ISBLANK(Lieferantenstamm!$D2789)),IF(OR(Lieferantenstamm!I2789="",Lieferantenstamm!I2789="individuell"),"Nein","Ja"),"")</f>
        <v/>
      </c>
      <c r="H2789" s="184" t="str">
        <f>IF(OR(Lieferantenstamm!I2789="", Lieferantenstamm!I2789="individuell"),"",Lieferantenstamm!I2789)</f>
        <v/>
      </c>
      <c r="I2789" s="182">
        <f>Lieferantenstamm!J2789</f>
        <v>0</v>
      </c>
      <c r="J2789" s="108" t="str">
        <f>IF(NOT(ISBLANK(Lieferantenstamm!$D2789)),Mandantname,"")</f>
        <v/>
      </c>
    </row>
    <row r="2790" spans="1:10">
      <c r="A2790" s="83">
        <f>Lieferantenstamm!D2790</f>
        <v>0</v>
      </c>
      <c r="B2790" s="83">
        <f>Lieferantenstamm!E2790</f>
        <v>0</v>
      </c>
      <c r="C2790" s="83">
        <f>Lieferantenstamm!F2790</f>
        <v>0</v>
      </c>
      <c r="D2790" s="83">
        <f>Lieferantenstamm!G2790</f>
        <v>0</v>
      </c>
      <c r="E2790" s="88" t="str">
        <f>IF(NOT(ISBLANK(Lieferantenstamm!$D2790)),IF(OR(Lieferantenstamm!H2790="",Lieferantenstamm!H2790="Erste Rechnung des Lieferanten"),"Ja","Nein"),"")</f>
        <v/>
      </c>
      <c r="F2790" t="str">
        <f>IF(NOT(ISBLANK(Lieferantenstamm!$D2790)),IF(Lieferantenstamm!H2790="","Letzte Rechnung des Lieferanten",IF(AND(Lieferantenstamm!H2790&lt;&gt;"",Lieferantenstamm!H2790&lt;&gt;"Keine Vorausfüllung"),"Erste Rechnung des Lieferanten","")),"")</f>
        <v/>
      </c>
      <c r="G2790" s="88" t="str">
        <f>IF(NOT(ISBLANK(Lieferantenstamm!$D2790)),IF(OR(Lieferantenstamm!I2790="",Lieferantenstamm!I2790="individuell"),"Nein","Ja"),"")</f>
        <v/>
      </c>
      <c r="H2790" s="184" t="str">
        <f>IF(OR(Lieferantenstamm!I2790="", Lieferantenstamm!I2790="individuell"),"",Lieferantenstamm!I2790)</f>
        <v/>
      </c>
      <c r="I2790" s="182">
        <f>Lieferantenstamm!J2790</f>
        <v>0</v>
      </c>
      <c r="J2790" s="108" t="str">
        <f>IF(NOT(ISBLANK(Lieferantenstamm!$D2790)),Mandantname,"")</f>
        <v/>
      </c>
    </row>
    <row r="2791" spans="1:10">
      <c r="A2791" s="83">
        <f>Lieferantenstamm!D2791</f>
        <v>0</v>
      </c>
      <c r="B2791" s="83">
        <f>Lieferantenstamm!E2791</f>
        <v>0</v>
      </c>
      <c r="C2791" s="83">
        <f>Lieferantenstamm!F2791</f>
        <v>0</v>
      </c>
      <c r="D2791" s="83">
        <f>Lieferantenstamm!G2791</f>
        <v>0</v>
      </c>
      <c r="E2791" s="88" t="str">
        <f>IF(NOT(ISBLANK(Lieferantenstamm!$D2791)),IF(OR(Lieferantenstamm!H2791="",Lieferantenstamm!H2791="Erste Rechnung des Lieferanten"),"Ja","Nein"),"")</f>
        <v/>
      </c>
      <c r="F2791" t="str">
        <f>IF(NOT(ISBLANK(Lieferantenstamm!$D2791)),IF(Lieferantenstamm!H2791="","Letzte Rechnung des Lieferanten",IF(AND(Lieferantenstamm!H2791&lt;&gt;"",Lieferantenstamm!H2791&lt;&gt;"Keine Vorausfüllung"),"Erste Rechnung des Lieferanten","")),"")</f>
        <v/>
      </c>
      <c r="G2791" s="88" t="str">
        <f>IF(NOT(ISBLANK(Lieferantenstamm!$D2791)),IF(OR(Lieferantenstamm!I2791="",Lieferantenstamm!I2791="individuell"),"Nein","Ja"),"")</f>
        <v/>
      </c>
      <c r="H2791" s="184" t="str">
        <f>IF(OR(Lieferantenstamm!I2791="", Lieferantenstamm!I2791="individuell"),"",Lieferantenstamm!I2791)</f>
        <v/>
      </c>
      <c r="I2791" s="182">
        <f>Lieferantenstamm!J2791</f>
        <v>0</v>
      </c>
      <c r="J2791" s="108" t="str">
        <f>IF(NOT(ISBLANK(Lieferantenstamm!$D2791)),Mandantname,"")</f>
        <v/>
      </c>
    </row>
    <row r="2792" spans="1:10">
      <c r="A2792" s="83">
        <f>Lieferantenstamm!D2792</f>
        <v>0</v>
      </c>
      <c r="B2792" s="83">
        <f>Lieferantenstamm!E2792</f>
        <v>0</v>
      </c>
      <c r="C2792" s="83">
        <f>Lieferantenstamm!F2792</f>
        <v>0</v>
      </c>
      <c r="D2792" s="83">
        <f>Lieferantenstamm!G2792</f>
        <v>0</v>
      </c>
      <c r="E2792" s="88" t="str">
        <f>IF(NOT(ISBLANK(Lieferantenstamm!$D2792)),IF(OR(Lieferantenstamm!H2792="",Lieferantenstamm!H2792="Erste Rechnung des Lieferanten"),"Ja","Nein"),"")</f>
        <v/>
      </c>
      <c r="F2792" t="str">
        <f>IF(NOT(ISBLANK(Lieferantenstamm!$D2792)),IF(Lieferantenstamm!H2792="","Letzte Rechnung des Lieferanten",IF(AND(Lieferantenstamm!H2792&lt;&gt;"",Lieferantenstamm!H2792&lt;&gt;"Keine Vorausfüllung"),"Erste Rechnung des Lieferanten","")),"")</f>
        <v/>
      </c>
      <c r="G2792" s="88" t="str">
        <f>IF(NOT(ISBLANK(Lieferantenstamm!$D2792)),IF(OR(Lieferantenstamm!I2792="",Lieferantenstamm!I2792="individuell"),"Nein","Ja"),"")</f>
        <v/>
      </c>
      <c r="H2792" s="184" t="str">
        <f>IF(OR(Lieferantenstamm!I2792="", Lieferantenstamm!I2792="individuell"),"",Lieferantenstamm!I2792)</f>
        <v/>
      </c>
      <c r="I2792" s="182">
        <f>Lieferantenstamm!J2792</f>
        <v>0</v>
      </c>
      <c r="J2792" s="108" t="str">
        <f>IF(NOT(ISBLANK(Lieferantenstamm!$D2792)),Mandantname,"")</f>
        <v/>
      </c>
    </row>
    <row r="2793" spans="1:10">
      <c r="A2793" s="83">
        <f>Lieferantenstamm!D2793</f>
        <v>0</v>
      </c>
      <c r="B2793" s="83">
        <f>Lieferantenstamm!E2793</f>
        <v>0</v>
      </c>
      <c r="C2793" s="83">
        <f>Lieferantenstamm!F2793</f>
        <v>0</v>
      </c>
      <c r="D2793" s="83">
        <f>Lieferantenstamm!G2793</f>
        <v>0</v>
      </c>
      <c r="E2793" s="88" t="str">
        <f>IF(NOT(ISBLANK(Lieferantenstamm!$D2793)),IF(OR(Lieferantenstamm!H2793="",Lieferantenstamm!H2793="Erste Rechnung des Lieferanten"),"Ja","Nein"),"")</f>
        <v/>
      </c>
      <c r="F2793" t="str">
        <f>IF(NOT(ISBLANK(Lieferantenstamm!$D2793)),IF(Lieferantenstamm!H2793="","Letzte Rechnung des Lieferanten",IF(AND(Lieferantenstamm!H2793&lt;&gt;"",Lieferantenstamm!H2793&lt;&gt;"Keine Vorausfüllung"),"Erste Rechnung des Lieferanten","")),"")</f>
        <v/>
      </c>
      <c r="G2793" s="88" t="str">
        <f>IF(NOT(ISBLANK(Lieferantenstamm!$D2793)),IF(OR(Lieferantenstamm!I2793="",Lieferantenstamm!I2793="individuell"),"Nein","Ja"),"")</f>
        <v/>
      </c>
      <c r="H2793" s="184" t="str">
        <f>IF(OR(Lieferantenstamm!I2793="", Lieferantenstamm!I2793="individuell"),"",Lieferantenstamm!I2793)</f>
        <v/>
      </c>
      <c r="I2793" s="182">
        <f>Lieferantenstamm!J2793</f>
        <v>0</v>
      </c>
      <c r="J2793" s="108" t="str">
        <f>IF(NOT(ISBLANK(Lieferantenstamm!$D2793)),Mandantname,"")</f>
        <v/>
      </c>
    </row>
    <row r="2794" spans="1:10">
      <c r="A2794" s="83">
        <f>Lieferantenstamm!D2794</f>
        <v>0</v>
      </c>
      <c r="B2794" s="83">
        <f>Lieferantenstamm!E2794</f>
        <v>0</v>
      </c>
      <c r="C2794" s="83">
        <f>Lieferantenstamm!F2794</f>
        <v>0</v>
      </c>
      <c r="D2794" s="83">
        <f>Lieferantenstamm!G2794</f>
        <v>0</v>
      </c>
      <c r="E2794" s="88" t="str">
        <f>IF(NOT(ISBLANK(Lieferantenstamm!$D2794)),IF(OR(Lieferantenstamm!H2794="",Lieferantenstamm!H2794="Erste Rechnung des Lieferanten"),"Ja","Nein"),"")</f>
        <v/>
      </c>
      <c r="F2794" t="str">
        <f>IF(NOT(ISBLANK(Lieferantenstamm!$D2794)),IF(Lieferantenstamm!H2794="","Letzte Rechnung des Lieferanten",IF(AND(Lieferantenstamm!H2794&lt;&gt;"",Lieferantenstamm!H2794&lt;&gt;"Keine Vorausfüllung"),"Erste Rechnung des Lieferanten","")),"")</f>
        <v/>
      </c>
      <c r="G2794" s="88" t="str">
        <f>IF(NOT(ISBLANK(Lieferantenstamm!$D2794)),IF(OR(Lieferantenstamm!I2794="",Lieferantenstamm!I2794="individuell"),"Nein","Ja"),"")</f>
        <v/>
      </c>
      <c r="H2794" s="184" t="str">
        <f>IF(OR(Lieferantenstamm!I2794="", Lieferantenstamm!I2794="individuell"),"",Lieferantenstamm!I2794)</f>
        <v/>
      </c>
      <c r="I2794" s="182">
        <f>Lieferantenstamm!J2794</f>
        <v>0</v>
      </c>
      <c r="J2794" s="108" t="str">
        <f>IF(NOT(ISBLANK(Lieferantenstamm!$D2794)),Mandantname,"")</f>
        <v/>
      </c>
    </row>
    <row r="2795" spans="1:10">
      <c r="A2795" s="83">
        <f>Lieferantenstamm!D2795</f>
        <v>0</v>
      </c>
      <c r="B2795" s="83">
        <f>Lieferantenstamm!E2795</f>
        <v>0</v>
      </c>
      <c r="C2795" s="83">
        <f>Lieferantenstamm!F2795</f>
        <v>0</v>
      </c>
      <c r="D2795" s="83">
        <f>Lieferantenstamm!G2795</f>
        <v>0</v>
      </c>
      <c r="E2795" s="88" t="str">
        <f>IF(NOT(ISBLANK(Lieferantenstamm!$D2795)),IF(OR(Lieferantenstamm!H2795="",Lieferantenstamm!H2795="Erste Rechnung des Lieferanten"),"Ja","Nein"),"")</f>
        <v/>
      </c>
      <c r="F2795" t="str">
        <f>IF(NOT(ISBLANK(Lieferantenstamm!$D2795)),IF(Lieferantenstamm!H2795="","Letzte Rechnung des Lieferanten",IF(AND(Lieferantenstamm!H2795&lt;&gt;"",Lieferantenstamm!H2795&lt;&gt;"Keine Vorausfüllung"),"Erste Rechnung des Lieferanten","")),"")</f>
        <v/>
      </c>
      <c r="G2795" s="88" t="str">
        <f>IF(NOT(ISBLANK(Lieferantenstamm!$D2795)),IF(OR(Lieferantenstamm!I2795="",Lieferantenstamm!I2795="individuell"),"Nein","Ja"),"")</f>
        <v/>
      </c>
      <c r="H2795" s="184" t="str">
        <f>IF(OR(Lieferantenstamm!I2795="", Lieferantenstamm!I2795="individuell"),"",Lieferantenstamm!I2795)</f>
        <v/>
      </c>
      <c r="I2795" s="182">
        <f>Lieferantenstamm!J2795</f>
        <v>0</v>
      </c>
      <c r="J2795" s="108" t="str">
        <f>IF(NOT(ISBLANK(Lieferantenstamm!$D2795)),Mandantname,"")</f>
        <v/>
      </c>
    </row>
    <row r="2796" spans="1:10">
      <c r="A2796" s="83">
        <f>Lieferantenstamm!D2796</f>
        <v>0</v>
      </c>
      <c r="B2796" s="83">
        <f>Lieferantenstamm!E2796</f>
        <v>0</v>
      </c>
      <c r="C2796" s="83">
        <f>Lieferantenstamm!F2796</f>
        <v>0</v>
      </c>
      <c r="D2796" s="83">
        <f>Lieferantenstamm!G2796</f>
        <v>0</v>
      </c>
      <c r="E2796" s="88" t="str">
        <f>IF(NOT(ISBLANK(Lieferantenstamm!$D2796)),IF(OR(Lieferantenstamm!H2796="",Lieferantenstamm!H2796="Erste Rechnung des Lieferanten"),"Ja","Nein"),"")</f>
        <v/>
      </c>
      <c r="F2796" t="str">
        <f>IF(NOT(ISBLANK(Lieferantenstamm!$D2796)),IF(Lieferantenstamm!H2796="","Letzte Rechnung des Lieferanten",IF(AND(Lieferantenstamm!H2796&lt;&gt;"",Lieferantenstamm!H2796&lt;&gt;"Keine Vorausfüllung"),"Erste Rechnung des Lieferanten","")),"")</f>
        <v/>
      </c>
      <c r="G2796" s="88" t="str">
        <f>IF(NOT(ISBLANK(Lieferantenstamm!$D2796)),IF(OR(Lieferantenstamm!I2796="",Lieferantenstamm!I2796="individuell"),"Nein","Ja"),"")</f>
        <v/>
      </c>
      <c r="H2796" s="184" t="str">
        <f>IF(OR(Lieferantenstamm!I2796="", Lieferantenstamm!I2796="individuell"),"",Lieferantenstamm!I2796)</f>
        <v/>
      </c>
      <c r="I2796" s="182">
        <f>Lieferantenstamm!J2796</f>
        <v>0</v>
      </c>
      <c r="J2796" s="108" t="str">
        <f>IF(NOT(ISBLANK(Lieferantenstamm!$D2796)),Mandantname,"")</f>
        <v/>
      </c>
    </row>
    <row r="2797" spans="1:10">
      <c r="A2797" s="83">
        <f>Lieferantenstamm!D2797</f>
        <v>0</v>
      </c>
      <c r="B2797" s="83">
        <f>Lieferantenstamm!E2797</f>
        <v>0</v>
      </c>
      <c r="C2797" s="83">
        <f>Lieferantenstamm!F2797</f>
        <v>0</v>
      </c>
      <c r="D2797" s="83">
        <f>Lieferantenstamm!G2797</f>
        <v>0</v>
      </c>
      <c r="E2797" s="88" t="str">
        <f>IF(NOT(ISBLANK(Lieferantenstamm!$D2797)),IF(OR(Lieferantenstamm!H2797="",Lieferantenstamm!H2797="Erste Rechnung des Lieferanten"),"Ja","Nein"),"")</f>
        <v/>
      </c>
      <c r="F2797" t="str">
        <f>IF(NOT(ISBLANK(Lieferantenstamm!$D2797)),IF(Lieferantenstamm!H2797="","Letzte Rechnung des Lieferanten",IF(AND(Lieferantenstamm!H2797&lt;&gt;"",Lieferantenstamm!H2797&lt;&gt;"Keine Vorausfüllung"),"Erste Rechnung des Lieferanten","")),"")</f>
        <v/>
      </c>
      <c r="G2797" s="88" t="str">
        <f>IF(NOT(ISBLANK(Lieferantenstamm!$D2797)),IF(OR(Lieferantenstamm!I2797="",Lieferantenstamm!I2797="individuell"),"Nein","Ja"),"")</f>
        <v/>
      </c>
      <c r="H2797" s="184" t="str">
        <f>IF(OR(Lieferantenstamm!I2797="", Lieferantenstamm!I2797="individuell"),"",Lieferantenstamm!I2797)</f>
        <v/>
      </c>
      <c r="I2797" s="182">
        <f>Lieferantenstamm!J2797</f>
        <v>0</v>
      </c>
      <c r="J2797" s="108" t="str">
        <f>IF(NOT(ISBLANK(Lieferantenstamm!$D2797)),Mandantname,"")</f>
        <v/>
      </c>
    </row>
    <row r="2798" spans="1:10">
      <c r="A2798" s="83">
        <f>Lieferantenstamm!D2798</f>
        <v>0</v>
      </c>
      <c r="B2798" s="83">
        <f>Lieferantenstamm!E2798</f>
        <v>0</v>
      </c>
      <c r="C2798" s="83">
        <f>Lieferantenstamm!F2798</f>
        <v>0</v>
      </c>
      <c r="D2798" s="83">
        <f>Lieferantenstamm!G2798</f>
        <v>0</v>
      </c>
      <c r="E2798" s="88" t="str">
        <f>IF(NOT(ISBLANK(Lieferantenstamm!$D2798)),IF(OR(Lieferantenstamm!H2798="",Lieferantenstamm!H2798="Erste Rechnung des Lieferanten"),"Ja","Nein"),"")</f>
        <v/>
      </c>
      <c r="F2798" t="str">
        <f>IF(NOT(ISBLANK(Lieferantenstamm!$D2798)),IF(Lieferantenstamm!H2798="","Letzte Rechnung des Lieferanten",IF(AND(Lieferantenstamm!H2798&lt;&gt;"",Lieferantenstamm!H2798&lt;&gt;"Keine Vorausfüllung"),"Erste Rechnung des Lieferanten","")),"")</f>
        <v/>
      </c>
      <c r="G2798" s="88" t="str">
        <f>IF(NOT(ISBLANK(Lieferantenstamm!$D2798)),IF(OR(Lieferantenstamm!I2798="",Lieferantenstamm!I2798="individuell"),"Nein","Ja"),"")</f>
        <v/>
      </c>
      <c r="H2798" s="184" t="str">
        <f>IF(OR(Lieferantenstamm!I2798="", Lieferantenstamm!I2798="individuell"),"",Lieferantenstamm!I2798)</f>
        <v/>
      </c>
      <c r="I2798" s="182">
        <f>Lieferantenstamm!J2798</f>
        <v>0</v>
      </c>
      <c r="J2798" s="108" t="str">
        <f>IF(NOT(ISBLANK(Lieferantenstamm!$D2798)),Mandantname,"")</f>
        <v/>
      </c>
    </row>
    <row r="2799" spans="1:10">
      <c r="A2799" s="83">
        <f>Lieferantenstamm!D2799</f>
        <v>0</v>
      </c>
      <c r="B2799" s="83">
        <f>Lieferantenstamm!E2799</f>
        <v>0</v>
      </c>
      <c r="C2799" s="83">
        <f>Lieferantenstamm!F2799</f>
        <v>0</v>
      </c>
      <c r="D2799" s="83">
        <f>Lieferantenstamm!G2799</f>
        <v>0</v>
      </c>
      <c r="E2799" s="88" t="str">
        <f>IF(NOT(ISBLANK(Lieferantenstamm!$D2799)),IF(OR(Lieferantenstamm!H2799="",Lieferantenstamm!H2799="Erste Rechnung des Lieferanten"),"Ja","Nein"),"")</f>
        <v/>
      </c>
      <c r="F2799" t="str">
        <f>IF(NOT(ISBLANK(Lieferantenstamm!$D2799)),IF(Lieferantenstamm!H2799="","Letzte Rechnung des Lieferanten",IF(AND(Lieferantenstamm!H2799&lt;&gt;"",Lieferantenstamm!H2799&lt;&gt;"Keine Vorausfüllung"),"Erste Rechnung des Lieferanten","")),"")</f>
        <v/>
      </c>
      <c r="G2799" s="88" t="str">
        <f>IF(NOT(ISBLANK(Lieferantenstamm!$D2799)),IF(OR(Lieferantenstamm!I2799="",Lieferantenstamm!I2799="individuell"),"Nein","Ja"),"")</f>
        <v/>
      </c>
      <c r="H2799" s="184" t="str">
        <f>IF(OR(Lieferantenstamm!I2799="", Lieferantenstamm!I2799="individuell"),"",Lieferantenstamm!I2799)</f>
        <v/>
      </c>
      <c r="I2799" s="182">
        <f>Lieferantenstamm!J2799</f>
        <v>0</v>
      </c>
      <c r="J2799" s="108" t="str">
        <f>IF(NOT(ISBLANK(Lieferantenstamm!$D2799)),Mandantname,"")</f>
        <v/>
      </c>
    </row>
    <row r="2800" spans="1:10">
      <c r="A2800" s="83">
        <f>Lieferantenstamm!D2800</f>
        <v>0</v>
      </c>
      <c r="B2800" s="83">
        <f>Lieferantenstamm!E2800</f>
        <v>0</v>
      </c>
      <c r="C2800" s="83">
        <f>Lieferantenstamm!F2800</f>
        <v>0</v>
      </c>
      <c r="D2800" s="83">
        <f>Lieferantenstamm!G2800</f>
        <v>0</v>
      </c>
      <c r="E2800" s="88" t="str">
        <f>IF(NOT(ISBLANK(Lieferantenstamm!$D2800)),IF(OR(Lieferantenstamm!H2800="",Lieferantenstamm!H2800="Erste Rechnung des Lieferanten"),"Ja","Nein"),"")</f>
        <v/>
      </c>
      <c r="F2800" t="str">
        <f>IF(NOT(ISBLANK(Lieferantenstamm!$D2800)),IF(Lieferantenstamm!H2800="","Letzte Rechnung des Lieferanten",IF(AND(Lieferantenstamm!H2800&lt;&gt;"",Lieferantenstamm!H2800&lt;&gt;"Keine Vorausfüllung"),"Erste Rechnung des Lieferanten","")),"")</f>
        <v/>
      </c>
      <c r="G2800" s="88" t="str">
        <f>IF(NOT(ISBLANK(Lieferantenstamm!$D2800)),IF(OR(Lieferantenstamm!I2800="",Lieferantenstamm!I2800="individuell"),"Nein","Ja"),"")</f>
        <v/>
      </c>
      <c r="H2800" s="184" t="str">
        <f>IF(OR(Lieferantenstamm!I2800="", Lieferantenstamm!I2800="individuell"),"",Lieferantenstamm!I2800)</f>
        <v/>
      </c>
      <c r="I2800" s="182">
        <f>Lieferantenstamm!J2800</f>
        <v>0</v>
      </c>
      <c r="J2800" s="108" t="str">
        <f>IF(NOT(ISBLANK(Lieferantenstamm!$D2800)),Mandantname,"")</f>
        <v/>
      </c>
    </row>
    <row r="2801" spans="1:10">
      <c r="A2801" s="83">
        <f>Lieferantenstamm!D2801</f>
        <v>0</v>
      </c>
      <c r="B2801" s="83">
        <f>Lieferantenstamm!E2801</f>
        <v>0</v>
      </c>
      <c r="C2801" s="83">
        <f>Lieferantenstamm!F2801</f>
        <v>0</v>
      </c>
      <c r="D2801" s="83">
        <f>Lieferantenstamm!G2801</f>
        <v>0</v>
      </c>
      <c r="E2801" s="88" t="str">
        <f>IF(NOT(ISBLANK(Lieferantenstamm!$D2801)),IF(OR(Lieferantenstamm!H2801="",Lieferantenstamm!H2801="Erste Rechnung des Lieferanten"),"Ja","Nein"),"")</f>
        <v/>
      </c>
      <c r="F2801" t="str">
        <f>IF(NOT(ISBLANK(Lieferantenstamm!$D2801)),IF(Lieferantenstamm!H2801="","Letzte Rechnung des Lieferanten",IF(AND(Lieferantenstamm!H2801&lt;&gt;"",Lieferantenstamm!H2801&lt;&gt;"Keine Vorausfüllung"),"Erste Rechnung des Lieferanten","")),"")</f>
        <v/>
      </c>
      <c r="G2801" s="88" t="str">
        <f>IF(NOT(ISBLANK(Lieferantenstamm!$D2801)),IF(OR(Lieferantenstamm!I2801="",Lieferantenstamm!I2801="individuell"),"Nein","Ja"),"")</f>
        <v/>
      </c>
      <c r="H2801" s="184" t="str">
        <f>IF(OR(Lieferantenstamm!I2801="", Lieferantenstamm!I2801="individuell"),"",Lieferantenstamm!I2801)</f>
        <v/>
      </c>
      <c r="I2801" s="182">
        <f>Lieferantenstamm!J2801</f>
        <v>0</v>
      </c>
      <c r="J2801" s="108" t="str">
        <f>IF(NOT(ISBLANK(Lieferantenstamm!$D2801)),Mandantname,"")</f>
        <v/>
      </c>
    </row>
    <row r="2802" spans="1:10">
      <c r="A2802" s="83">
        <f>Lieferantenstamm!D2802</f>
        <v>0</v>
      </c>
      <c r="B2802" s="83">
        <f>Lieferantenstamm!E2802</f>
        <v>0</v>
      </c>
      <c r="C2802" s="83">
        <f>Lieferantenstamm!F2802</f>
        <v>0</v>
      </c>
      <c r="D2802" s="83">
        <f>Lieferantenstamm!G2802</f>
        <v>0</v>
      </c>
      <c r="E2802" s="88" t="str">
        <f>IF(NOT(ISBLANK(Lieferantenstamm!$D2802)),IF(OR(Lieferantenstamm!H2802="",Lieferantenstamm!H2802="Erste Rechnung des Lieferanten"),"Ja","Nein"),"")</f>
        <v/>
      </c>
      <c r="F2802" t="str">
        <f>IF(NOT(ISBLANK(Lieferantenstamm!$D2802)),IF(Lieferantenstamm!H2802="","Letzte Rechnung des Lieferanten",IF(AND(Lieferantenstamm!H2802&lt;&gt;"",Lieferantenstamm!H2802&lt;&gt;"Keine Vorausfüllung"),"Erste Rechnung des Lieferanten","")),"")</f>
        <v/>
      </c>
      <c r="G2802" s="88" t="str">
        <f>IF(NOT(ISBLANK(Lieferantenstamm!$D2802)),IF(OR(Lieferantenstamm!I2802="",Lieferantenstamm!I2802="individuell"),"Nein","Ja"),"")</f>
        <v/>
      </c>
      <c r="H2802" s="184" t="str">
        <f>IF(OR(Lieferantenstamm!I2802="", Lieferantenstamm!I2802="individuell"),"",Lieferantenstamm!I2802)</f>
        <v/>
      </c>
      <c r="I2802" s="182">
        <f>Lieferantenstamm!J2802</f>
        <v>0</v>
      </c>
      <c r="J2802" s="108" t="str">
        <f>IF(NOT(ISBLANK(Lieferantenstamm!$D2802)),Mandantname,"")</f>
        <v/>
      </c>
    </row>
    <row r="2803" spans="1:10">
      <c r="A2803" s="83">
        <f>Lieferantenstamm!D2803</f>
        <v>0</v>
      </c>
      <c r="B2803" s="83">
        <f>Lieferantenstamm!E2803</f>
        <v>0</v>
      </c>
      <c r="C2803" s="83">
        <f>Lieferantenstamm!F2803</f>
        <v>0</v>
      </c>
      <c r="D2803" s="83">
        <f>Lieferantenstamm!G2803</f>
        <v>0</v>
      </c>
      <c r="E2803" s="88" t="str">
        <f>IF(NOT(ISBLANK(Lieferantenstamm!$D2803)),IF(OR(Lieferantenstamm!H2803="",Lieferantenstamm!H2803="Erste Rechnung des Lieferanten"),"Ja","Nein"),"")</f>
        <v/>
      </c>
      <c r="F2803" t="str">
        <f>IF(NOT(ISBLANK(Lieferantenstamm!$D2803)),IF(Lieferantenstamm!H2803="","Letzte Rechnung des Lieferanten",IF(AND(Lieferantenstamm!H2803&lt;&gt;"",Lieferantenstamm!H2803&lt;&gt;"Keine Vorausfüllung"),"Erste Rechnung des Lieferanten","")),"")</f>
        <v/>
      </c>
      <c r="G2803" s="88" t="str">
        <f>IF(NOT(ISBLANK(Lieferantenstamm!$D2803)),IF(OR(Lieferantenstamm!I2803="",Lieferantenstamm!I2803="individuell"),"Nein","Ja"),"")</f>
        <v/>
      </c>
      <c r="H2803" s="184" t="str">
        <f>IF(OR(Lieferantenstamm!I2803="", Lieferantenstamm!I2803="individuell"),"",Lieferantenstamm!I2803)</f>
        <v/>
      </c>
      <c r="I2803" s="182">
        <f>Lieferantenstamm!J2803</f>
        <v>0</v>
      </c>
      <c r="J2803" s="108" t="str">
        <f>IF(NOT(ISBLANK(Lieferantenstamm!$D2803)),Mandantname,"")</f>
        <v/>
      </c>
    </row>
    <row r="2804" spans="1:10">
      <c r="A2804" s="83">
        <f>Lieferantenstamm!D2804</f>
        <v>0</v>
      </c>
      <c r="B2804" s="83">
        <f>Lieferantenstamm!E2804</f>
        <v>0</v>
      </c>
      <c r="C2804" s="83">
        <f>Lieferantenstamm!F2804</f>
        <v>0</v>
      </c>
      <c r="D2804" s="83">
        <f>Lieferantenstamm!G2804</f>
        <v>0</v>
      </c>
      <c r="E2804" s="88" t="str">
        <f>IF(NOT(ISBLANK(Lieferantenstamm!$D2804)),IF(OR(Lieferantenstamm!H2804="",Lieferantenstamm!H2804="Erste Rechnung des Lieferanten"),"Ja","Nein"),"")</f>
        <v/>
      </c>
      <c r="F2804" t="str">
        <f>IF(NOT(ISBLANK(Lieferantenstamm!$D2804)),IF(Lieferantenstamm!H2804="","Letzte Rechnung des Lieferanten",IF(AND(Lieferantenstamm!H2804&lt;&gt;"",Lieferantenstamm!H2804&lt;&gt;"Keine Vorausfüllung"),"Erste Rechnung des Lieferanten","")),"")</f>
        <v/>
      </c>
      <c r="G2804" s="88" t="str">
        <f>IF(NOT(ISBLANK(Lieferantenstamm!$D2804)),IF(OR(Lieferantenstamm!I2804="",Lieferantenstamm!I2804="individuell"),"Nein","Ja"),"")</f>
        <v/>
      </c>
      <c r="H2804" s="184" t="str">
        <f>IF(OR(Lieferantenstamm!I2804="", Lieferantenstamm!I2804="individuell"),"",Lieferantenstamm!I2804)</f>
        <v/>
      </c>
      <c r="I2804" s="182">
        <f>Lieferantenstamm!J2804</f>
        <v>0</v>
      </c>
      <c r="J2804" s="108" t="str">
        <f>IF(NOT(ISBLANK(Lieferantenstamm!$D2804)),Mandantname,"")</f>
        <v/>
      </c>
    </row>
    <row r="2805" spans="1:10">
      <c r="A2805" s="83">
        <f>Lieferantenstamm!D2805</f>
        <v>0</v>
      </c>
      <c r="B2805" s="83">
        <f>Lieferantenstamm!E2805</f>
        <v>0</v>
      </c>
      <c r="C2805" s="83">
        <f>Lieferantenstamm!F2805</f>
        <v>0</v>
      </c>
      <c r="D2805" s="83">
        <f>Lieferantenstamm!G2805</f>
        <v>0</v>
      </c>
      <c r="E2805" s="88" t="str">
        <f>IF(NOT(ISBLANK(Lieferantenstamm!$D2805)),IF(OR(Lieferantenstamm!H2805="",Lieferantenstamm!H2805="Erste Rechnung des Lieferanten"),"Ja","Nein"),"")</f>
        <v/>
      </c>
      <c r="F2805" t="str">
        <f>IF(NOT(ISBLANK(Lieferantenstamm!$D2805)),IF(Lieferantenstamm!H2805="","Letzte Rechnung des Lieferanten",IF(AND(Lieferantenstamm!H2805&lt;&gt;"",Lieferantenstamm!H2805&lt;&gt;"Keine Vorausfüllung"),"Erste Rechnung des Lieferanten","")),"")</f>
        <v/>
      </c>
      <c r="G2805" s="88" t="str">
        <f>IF(NOT(ISBLANK(Lieferantenstamm!$D2805)),IF(OR(Lieferantenstamm!I2805="",Lieferantenstamm!I2805="individuell"),"Nein","Ja"),"")</f>
        <v/>
      </c>
      <c r="H2805" s="184" t="str">
        <f>IF(OR(Lieferantenstamm!I2805="", Lieferantenstamm!I2805="individuell"),"",Lieferantenstamm!I2805)</f>
        <v/>
      </c>
      <c r="I2805" s="182">
        <f>Lieferantenstamm!J2805</f>
        <v>0</v>
      </c>
      <c r="J2805" s="108" t="str">
        <f>IF(NOT(ISBLANK(Lieferantenstamm!$D2805)),Mandantname,"")</f>
        <v/>
      </c>
    </row>
    <row r="2806" spans="1:10">
      <c r="A2806" s="83">
        <f>Lieferantenstamm!D2806</f>
        <v>0</v>
      </c>
      <c r="B2806" s="83">
        <f>Lieferantenstamm!E2806</f>
        <v>0</v>
      </c>
      <c r="C2806" s="83">
        <f>Lieferantenstamm!F2806</f>
        <v>0</v>
      </c>
      <c r="D2806" s="83">
        <f>Lieferantenstamm!G2806</f>
        <v>0</v>
      </c>
      <c r="E2806" s="88" t="str">
        <f>IF(NOT(ISBLANK(Lieferantenstamm!$D2806)),IF(OR(Lieferantenstamm!H2806="",Lieferantenstamm!H2806="Erste Rechnung des Lieferanten"),"Ja","Nein"),"")</f>
        <v/>
      </c>
      <c r="F2806" t="str">
        <f>IF(NOT(ISBLANK(Lieferantenstamm!$D2806)),IF(Lieferantenstamm!H2806="","Letzte Rechnung des Lieferanten",IF(AND(Lieferantenstamm!H2806&lt;&gt;"",Lieferantenstamm!H2806&lt;&gt;"Keine Vorausfüllung"),"Erste Rechnung des Lieferanten","")),"")</f>
        <v/>
      </c>
      <c r="G2806" s="88" t="str">
        <f>IF(NOT(ISBLANK(Lieferantenstamm!$D2806)),IF(OR(Lieferantenstamm!I2806="",Lieferantenstamm!I2806="individuell"),"Nein","Ja"),"")</f>
        <v/>
      </c>
      <c r="H2806" s="184" t="str">
        <f>IF(OR(Lieferantenstamm!I2806="", Lieferantenstamm!I2806="individuell"),"",Lieferantenstamm!I2806)</f>
        <v/>
      </c>
      <c r="I2806" s="182">
        <f>Lieferantenstamm!J2806</f>
        <v>0</v>
      </c>
      <c r="J2806" s="108" t="str">
        <f>IF(NOT(ISBLANK(Lieferantenstamm!$D2806)),Mandantname,"")</f>
        <v/>
      </c>
    </row>
    <row r="2807" spans="1:10">
      <c r="A2807" s="83">
        <f>Lieferantenstamm!D2807</f>
        <v>0</v>
      </c>
      <c r="B2807" s="83">
        <f>Lieferantenstamm!E2807</f>
        <v>0</v>
      </c>
      <c r="C2807" s="83">
        <f>Lieferantenstamm!F2807</f>
        <v>0</v>
      </c>
      <c r="D2807" s="83">
        <f>Lieferantenstamm!G2807</f>
        <v>0</v>
      </c>
      <c r="E2807" s="88" t="str">
        <f>IF(NOT(ISBLANK(Lieferantenstamm!$D2807)),IF(OR(Lieferantenstamm!H2807="",Lieferantenstamm!H2807="Erste Rechnung des Lieferanten"),"Ja","Nein"),"")</f>
        <v/>
      </c>
      <c r="F2807" t="str">
        <f>IF(NOT(ISBLANK(Lieferantenstamm!$D2807)),IF(Lieferantenstamm!H2807="","Letzte Rechnung des Lieferanten",IF(AND(Lieferantenstamm!H2807&lt;&gt;"",Lieferantenstamm!H2807&lt;&gt;"Keine Vorausfüllung"),"Erste Rechnung des Lieferanten","")),"")</f>
        <v/>
      </c>
      <c r="G2807" s="88" t="str">
        <f>IF(NOT(ISBLANK(Lieferantenstamm!$D2807)),IF(OR(Lieferantenstamm!I2807="",Lieferantenstamm!I2807="individuell"),"Nein","Ja"),"")</f>
        <v/>
      </c>
      <c r="H2807" s="184" t="str">
        <f>IF(OR(Lieferantenstamm!I2807="", Lieferantenstamm!I2807="individuell"),"",Lieferantenstamm!I2807)</f>
        <v/>
      </c>
      <c r="I2807" s="182">
        <f>Lieferantenstamm!J2807</f>
        <v>0</v>
      </c>
      <c r="J2807" s="108" t="str">
        <f>IF(NOT(ISBLANK(Lieferantenstamm!$D2807)),Mandantname,"")</f>
        <v/>
      </c>
    </row>
    <row r="2808" spans="1:10">
      <c r="A2808" s="83">
        <f>Lieferantenstamm!D2808</f>
        <v>0</v>
      </c>
      <c r="B2808" s="83">
        <f>Lieferantenstamm!E2808</f>
        <v>0</v>
      </c>
      <c r="C2808" s="83">
        <f>Lieferantenstamm!F2808</f>
        <v>0</v>
      </c>
      <c r="D2808" s="83">
        <f>Lieferantenstamm!G2808</f>
        <v>0</v>
      </c>
      <c r="E2808" s="88" t="str">
        <f>IF(NOT(ISBLANK(Lieferantenstamm!$D2808)),IF(OR(Lieferantenstamm!H2808="",Lieferantenstamm!H2808="Erste Rechnung des Lieferanten"),"Ja","Nein"),"")</f>
        <v/>
      </c>
      <c r="F2808" t="str">
        <f>IF(NOT(ISBLANK(Lieferantenstamm!$D2808)),IF(Lieferantenstamm!H2808="","Letzte Rechnung des Lieferanten",IF(AND(Lieferantenstamm!H2808&lt;&gt;"",Lieferantenstamm!H2808&lt;&gt;"Keine Vorausfüllung"),"Erste Rechnung des Lieferanten","")),"")</f>
        <v/>
      </c>
      <c r="G2808" s="88" t="str">
        <f>IF(NOT(ISBLANK(Lieferantenstamm!$D2808)),IF(OR(Lieferantenstamm!I2808="",Lieferantenstamm!I2808="individuell"),"Nein","Ja"),"")</f>
        <v/>
      </c>
      <c r="H2808" s="184" t="str">
        <f>IF(OR(Lieferantenstamm!I2808="", Lieferantenstamm!I2808="individuell"),"",Lieferantenstamm!I2808)</f>
        <v/>
      </c>
      <c r="I2808" s="182">
        <f>Lieferantenstamm!J2808</f>
        <v>0</v>
      </c>
      <c r="J2808" s="108" t="str">
        <f>IF(NOT(ISBLANK(Lieferantenstamm!$D2808)),Mandantname,"")</f>
        <v/>
      </c>
    </row>
    <row r="2809" spans="1:10">
      <c r="A2809" s="83">
        <f>Lieferantenstamm!D2809</f>
        <v>0</v>
      </c>
      <c r="B2809" s="83">
        <f>Lieferantenstamm!E2809</f>
        <v>0</v>
      </c>
      <c r="C2809" s="83">
        <f>Lieferantenstamm!F2809</f>
        <v>0</v>
      </c>
      <c r="D2809" s="83">
        <f>Lieferantenstamm!G2809</f>
        <v>0</v>
      </c>
      <c r="E2809" s="88" t="str">
        <f>IF(NOT(ISBLANK(Lieferantenstamm!$D2809)),IF(OR(Lieferantenstamm!H2809="",Lieferantenstamm!H2809="Erste Rechnung des Lieferanten"),"Ja","Nein"),"")</f>
        <v/>
      </c>
      <c r="F2809" t="str">
        <f>IF(NOT(ISBLANK(Lieferantenstamm!$D2809)),IF(Lieferantenstamm!H2809="","Letzte Rechnung des Lieferanten",IF(AND(Lieferantenstamm!H2809&lt;&gt;"",Lieferantenstamm!H2809&lt;&gt;"Keine Vorausfüllung"),"Erste Rechnung des Lieferanten","")),"")</f>
        <v/>
      </c>
      <c r="G2809" s="88" t="str">
        <f>IF(NOT(ISBLANK(Lieferantenstamm!$D2809)),IF(OR(Lieferantenstamm!I2809="",Lieferantenstamm!I2809="individuell"),"Nein","Ja"),"")</f>
        <v/>
      </c>
      <c r="H2809" s="184" t="str">
        <f>IF(OR(Lieferantenstamm!I2809="", Lieferantenstamm!I2809="individuell"),"",Lieferantenstamm!I2809)</f>
        <v/>
      </c>
      <c r="I2809" s="182">
        <f>Lieferantenstamm!J2809</f>
        <v>0</v>
      </c>
      <c r="J2809" s="108" t="str">
        <f>IF(NOT(ISBLANK(Lieferantenstamm!$D2809)),Mandantname,"")</f>
        <v/>
      </c>
    </row>
    <row r="2810" spans="1:10">
      <c r="A2810" s="83">
        <f>Lieferantenstamm!D2810</f>
        <v>0</v>
      </c>
      <c r="B2810" s="83">
        <f>Lieferantenstamm!E2810</f>
        <v>0</v>
      </c>
      <c r="C2810" s="83">
        <f>Lieferantenstamm!F2810</f>
        <v>0</v>
      </c>
      <c r="D2810" s="83">
        <f>Lieferantenstamm!G2810</f>
        <v>0</v>
      </c>
      <c r="E2810" s="88" t="str">
        <f>IF(NOT(ISBLANK(Lieferantenstamm!$D2810)),IF(OR(Lieferantenstamm!H2810="",Lieferantenstamm!H2810="Erste Rechnung des Lieferanten"),"Ja","Nein"),"")</f>
        <v/>
      </c>
      <c r="F2810" t="str">
        <f>IF(NOT(ISBLANK(Lieferantenstamm!$D2810)),IF(Lieferantenstamm!H2810="","Letzte Rechnung des Lieferanten",IF(AND(Lieferantenstamm!H2810&lt;&gt;"",Lieferantenstamm!H2810&lt;&gt;"Keine Vorausfüllung"),"Erste Rechnung des Lieferanten","")),"")</f>
        <v/>
      </c>
      <c r="G2810" s="88" t="str">
        <f>IF(NOT(ISBLANK(Lieferantenstamm!$D2810)),IF(OR(Lieferantenstamm!I2810="",Lieferantenstamm!I2810="individuell"),"Nein","Ja"),"")</f>
        <v/>
      </c>
      <c r="H2810" s="184" t="str">
        <f>IF(OR(Lieferantenstamm!I2810="", Lieferantenstamm!I2810="individuell"),"",Lieferantenstamm!I2810)</f>
        <v/>
      </c>
      <c r="I2810" s="182">
        <f>Lieferantenstamm!J2810</f>
        <v>0</v>
      </c>
      <c r="J2810" s="108" t="str">
        <f>IF(NOT(ISBLANK(Lieferantenstamm!$D2810)),Mandantname,"")</f>
        <v/>
      </c>
    </row>
    <row r="2811" spans="1:10">
      <c r="A2811" s="83">
        <f>Lieferantenstamm!D2811</f>
        <v>0</v>
      </c>
      <c r="B2811" s="83">
        <f>Lieferantenstamm!E2811</f>
        <v>0</v>
      </c>
      <c r="C2811" s="83">
        <f>Lieferantenstamm!F2811</f>
        <v>0</v>
      </c>
      <c r="D2811" s="83">
        <f>Lieferantenstamm!G2811</f>
        <v>0</v>
      </c>
      <c r="E2811" s="88" t="str">
        <f>IF(NOT(ISBLANK(Lieferantenstamm!$D2811)),IF(OR(Lieferantenstamm!H2811="",Lieferantenstamm!H2811="Erste Rechnung des Lieferanten"),"Ja","Nein"),"")</f>
        <v/>
      </c>
      <c r="F2811" t="str">
        <f>IF(NOT(ISBLANK(Lieferantenstamm!$D2811)),IF(Lieferantenstamm!H2811="","Letzte Rechnung des Lieferanten",IF(AND(Lieferantenstamm!H2811&lt;&gt;"",Lieferantenstamm!H2811&lt;&gt;"Keine Vorausfüllung"),"Erste Rechnung des Lieferanten","")),"")</f>
        <v/>
      </c>
      <c r="G2811" s="88" t="str">
        <f>IF(NOT(ISBLANK(Lieferantenstamm!$D2811)),IF(OR(Lieferantenstamm!I2811="",Lieferantenstamm!I2811="individuell"),"Nein","Ja"),"")</f>
        <v/>
      </c>
      <c r="H2811" s="184" t="str">
        <f>IF(OR(Lieferantenstamm!I2811="", Lieferantenstamm!I2811="individuell"),"",Lieferantenstamm!I2811)</f>
        <v/>
      </c>
      <c r="I2811" s="182">
        <f>Lieferantenstamm!J2811</f>
        <v>0</v>
      </c>
      <c r="J2811" s="108" t="str">
        <f>IF(NOT(ISBLANK(Lieferantenstamm!$D2811)),Mandantname,"")</f>
        <v/>
      </c>
    </row>
    <row r="2812" spans="1:10">
      <c r="A2812" s="83">
        <f>Lieferantenstamm!D2812</f>
        <v>0</v>
      </c>
      <c r="B2812" s="83">
        <f>Lieferantenstamm!E2812</f>
        <v>0</v>
      </c>
      <c r="C2812" s="83">
        <f>Lieferantenstamm!F2812</f>
        <v>0</v>
      </c>
      <c r="D2812" s="83">
        <f>Lieferantenstamm!G2812</f>
        <v>0</v>
      </c>
      <c r="E2812" s="88" t="str">
        <f>IF(NOT(ISBLANK(Lieferantenstamm!$D2812)),IF(OR(Lieferantenstamm!H2812="",Lieferantenstamm!H2812="Erste Rechnung des Lieferanten"),"Ja","Nein"),"")</f>
        <v/>
      </c>
      <c r="F2812" t="str">
        <f>IF(NOT(ISBLANK(Lieferantenstamm!$D2812)),IF(Lieferantenstamm!H2812="","Letzte Rechnung des Lieferanten",IF(AND(Lieferantenstamm!H2812&lt;&gt;"",Lieferantenstamm!H2812&lt;&gt;"Keine Vorausfüllung"),"Erste Rechnung des Lieferanten","")),"")</f>
        <v/>
      </c>
      <c r="G2812" s="88" t="str">
        <f>IF(NOT(ISBLANK(Lieferantenstamm!$D2812)),IF(OR(Lieferantenstamm!I2812="",Lieferantenstamm!I2812="individuell"),"Nein","Ja"),"")</f>
        <v/>
      </c>
      <c r="H2812" s="184" t="str">
        <f>IF(OR(Lieferantenstamm!I2812="", Lieferantenstamm!I2812="individuell"),"",Lieferantenstamm!I2812)</f>
        <v/>
      </c>
      <c r="I2812" s="182">
        <f>Lieferantenstamm!J2812</f>
        <v>0</v>
      </c>
      <c r="J2812" s="108" t="str">
        <f>IF(NOT(ISBLANK(Lieferantenstamm!$D2812)),Mandantname,"")</f>
        <v/>
      </c>
    </row>
    <row r="2813" spans="1:10">
      <c r="A2813" s="83">
        <f>Lieferantenstamm!D2813</f>
        <v>0</v>
      </c>
      <c r="B2813" s="83">
        <f>Lieferantenstamm!E2813</f>
        <v>0</v>
      </c>
      <c r="C2813" s="83">
        <f>Lieferantenstamm!F2813</f>
        <v>0</v>
      </c>
      <c r="D2813" s="83">
        <f>Lieferantenstamm!G2813</f>
        <v>0</v>
      </c>
      <c r="E2813" s="88" t="str">
        <f>IF(NOT(ISBLANK(Lieferantenstamm!$D2813)),IF(OR(Lieferantenstamm!H2813="",Lieferantenstamm!H2813="Erste Rechnung des Lieferanten"),"Ja","Nein"),"")</f>
        <v/>
      </c>
      <c r="F2813" t="str">
        <f>IF(NOT(ISBLANK(Lieferantenstamm!$D2813)),IF(Lieferantenstamm!H2813="","Letzte Rechnung des Lieferanten",IF(AND(Lieferantenstamm!H2813&lt;&gt;"",Lieferantenstamm!H2813&lt;&gt;"Keine Vorausfüllung"),"Erste Rechnung des Lieferanten","")),"")</f>
        <v/>
      </c>
      <c r="G2813" s="88" t="str">
        <f>IF(NOT(ISBLANK(Lieferantenstamm!$D2813)),IF(OR(Lieferantenstamm!I2813="",Lieferantenstamm!I2813="individuell"),"Nein","Ja"),"")</f>
        <v/>
      </c>
      <c r="H2813" s="184" t="str">
        <f>IF(OR(Lieferantenstamm!I2813="", Lieferantenstamm!I2813="individuell"),"",Lieferantenstamm!I2813)</f>
        <v/>
      </c>
      <c r="I2813" s="182">
        <f>Lieferantenstamm!J2813</f>
        <v>0</v>
      </c>
      <c r="J2813" s="108" t="str">
        <f>IF(NOT(ISBLANK(Lieferantenstamm!$D2813)),Mandantname,"")</f>
        <v/>
      </c>
    </row>
    <row r="2814" spans="1:10">
      <c r="A2814" s="83">
        <f>Lieferantenstamm!D2814</f>
        <v>0</v>
      </c>
      <c r="B2814" s="83">
        <f>Lieferantenstamm!E2814</f>
        <v>0</v>
      </c>
      <c r="C2814" s="83">
        <f>Lieferantenstamm!F2814</f>
        <v>0</v>
      </c>
      <c r="D2814" s="83">
        <f>Lieferantenstamm!G2814</f>
        <v>0</v>
      </c>
      <c r="E2814" s="88" t="str">
        <f>IF(NOT(ISBLANK(Lieferantenstamm!$D2814)),IF(OR(Lieferantenstamm!H2814="",Lieferantenstamm!H2814="Erste Rechnung des Lieferanten"),"Ja","Nein"),"")</f>
        <v/>
      </c>
      <c r="F2814" t="str">
        <f>IF(NOT(ISBLANK(Lieferantenstamm!$D2814)),IF(Lieferantenstamm!H2814="","Letzte Rechnung des Lieferanten",IF(AND(Lieferantenstamm!H2814&lt;&gt;"",Lieferantenstamm!H2814&lt;&gt;"Keine Vorausfüllung"),"Erste Rechnung des Lieferanten","")),"")</f>
        <v/>
      </c>
      <c r="G2814" s="88" t="str">
        <f>IF(NOT(ISBLANK(Lieferantenstamm!$D2814)),IF(OR(Lieferantenstamm!I2814="",Lieferantenstamm!I2814="individuell"),"Nein","Ja"),"")</f>
        <v/>
      </c>
      <c r="H2814" s="184" t="str">
        <f>IF(OR(Lieferantenstamm!I2814="", Lieferantenstamm!I2814="individuell"),"",Lieferantenstamm!I2814)</f>
        <v/>
      </c>
      <c r="I2814" s="182">
        <f>Lieferantenstamm!J2814</f>
        <v>0</v>
      </c>
      <c r="J2814" s="108" t="str">
        <f>IF(NOT(ISBLANK(Lieferantenstamm!$D2814)),Mandantname,"")</f>
        <v/>
      </c>
    </row>
    <row r="2815" spans="1:10">
      <c r="A2815" s="83">
        <f>Lieferantenstamm!D2815</f>
        <v>0</v>
      </c>
      <c r="B2815" s="83">
        <f>Lieferantenstamm!E2815</f>
        <v>0</v>
      </c>
      <c r="C2815" s="83">
        <f>Lieferantenstamm!F2815</f>
        <v>0</v>
      </c>
      <c r="D2815" s="83">
        <f>Lieferantenstamm!G2815</f>
        <v>0</v>
      </c>
      <c r="E2815" s="88" t="str">
        <f>IF(NOT(ISBLANK(Lieferantenstamm!$D2815)),IF(OR(Lieferantenstamm!H2815="",Lieferantenstamm!H2815="Erste Rechnung des Lieferanten"),"Ja","Nein"),"")</f>
        <v/>
      </c>
      <c r="F2815" t="str">
        <f>IF(NOT(ISBLANK(Lieferantenstamm!$D2815)),IF(Lieferantenstamm!H2815="","Letzte Rechnung des Lieferanten",IF(AND(Lieferantenstamm!H2815&lt;&gt;"",Lieferantenstamm!H2815&lt;&gt;"Keine Vorausfüllung"),"Erste Rechnung des Lieferanten","")),"")</f>
        <v/>
      </c>
      <c r="G2815" s="88" t="str">
        <f>IF(NOT(ISBLANK(Lieferantenstamm!$D2815)),IF(OR(Lieferantenstamm!I2815="",Lieferantenstamm!I2815="individuell"),"Nein","Ja"),"")</f>
        <v/>
      </c>
      <c r="H2815" s="184" t="str">
        <f>IF(OR(Lieferantenstamm!I2815="", Lieferantenstamm!I2815="individuell"),"",Lieferantenstamm!I2815)</f>
        <v/>
      </c>
      <c r="I2815" s="182">
        <f>Lieferantenstamm!J2815</f>
        <v>0</v>
      </c>
      <c r="J2815" s="108" t="str">
        <f>IF(NOT(ISBLANK(Lieferantenstamm!$D2815)),Mandantname,"")</f>
        <v/>
      </c>
    </row>
    <row r="2816" spans="1:10">
      <c r="A2816" s="83">
        <f>Lieferantenstamm!D2816</f>
        <v>0</v>
      </c>
      <c r="B2816" s="83">
        <f>Lieferantenstamm!E2816</f>
        <v>0</v>
      </c>
      <c r="C2816" s="83">
        <f>Lieferantenstamm!F2816</f>
        <v>0</v>
      </c>
      <c r="D2816" s="83">
        <f>Lieferantenstamm!G2816</f>
        <v>0</v>
      </c>
      <c r="E2816" s="88" t="str">
        <f>IF(NOT(ISBLANK(Lieferantenstamm!$D2816)),IF(OR(Lieferantenstamm!H2816="",Lieferantenstamm!H2816="Erste Rechnung des Lieferanten"),"Ja","Nein"),"")</f>
        <v/>
      </c>
      <c r="F2816" t="str">
        <f>IF(NOT(ISBLANK(Lieferantenstamm!$D2816)),IF(Lieferantenstamm!H2816="","Letzte Rechnung des Lieferanten",IF(AND(Lieferantenstamm!H2816&lt;&gt;"",Lieferantenstamm!H2816&lt;&gt;"Keine Vorausfüllung"),"Erste Rechnung des Lieferanten","")),"")</f>
        <v/>
      </c>
      <c r="G2816" s="88" t="str">
        <f>IF(NOT(ISBLANK(Lieferantenstamm!$D2816)),IF(OR(Lieferantenstamm!I2816="",Lieferantenstamm!I2816="individuell"),"Nein","Ja"),"")</f>
        <v/>
      </c>
      <c r="H2816" s="184" t="str">
        <f>IF(OR(Lieferantenstamm!I2816="", Lieferantenstamm!I2816="individuell"),"",Lieferantenstamm!I2816)</f>
        <v/>
      </c>
      <c r="I2816" s="182">
        <f>Lieferantenstamm!J2816</f>
        <v>0</v>
      </c>
      <c r="J2816" s="108" t="str">
        <f>IF(NOT(ISBLANK(Lieferantenstamm!$D2816)),Mandantname,"")</f>
        <v/>
      </c>
    </row>
    <row r="2817" spans="1:10">
      <c r="A2817" s="83">
        <f>Lieferantenstamm!D2817</f>
        <v>0</v>
      </c>
      <c r="B2817" s="83">
        <f>Lieferantenstamm!E2817</f>
        <v>0</v>
      </c>
      <c r="C2817" s="83">
        <f>Lieferantenstamm!F2817</f>
        <v>0</v>
      </c>
      <c r="D2817" s="83">
        <f>Lieferantenstamm!G2817</f>
        <v>0</v>
      </c>
      <c r="E2817" s="88" t="str">
        <f>IF(NOT(ISBLANK(Lieferantenstamm!$D2817)),IF(OR(Lieferantenstamm!H2817="",Lieferantenstamm!H2817="Erste Rechnung des Lieferanten"),"Ja","Nein"),"")</f>
        <v/>
      </c>
      <c r="F2817" t="str">
        <f>IF(NOT(ISBLANK(Lieferantenstamm!$D2817)),IF(Lieferantenstamm!H2817="","Letzte Rechnung des Lieferanten",IF(AND(Lieferantenstamm!H2817&lt;&gt;"",Lieferantenstamm!H2817&lt;&gt;"Keine Vorausfüllung"),"Erste Rechnung des Lieferanten","")),"")</f>
        <v/>
      </c>
      <c r="G2817" s="88" t="str">
        <f>IF(NOT(ISBLANK(Lieferantenstamm!$D2817)),IF(OR(Lieferantenstamm!I2817="",Lieferantenstamm!I2817="individuell"),"Nein","Ja"),"")</f>
        <v/>
      </c>
      <c r="H2817" s="184" t="str">
        <f>IF(OR(Lieferantenstamm!I2817="", Lieferantenstamm!I2817="individuell"),"",Lieferantenstamm!I2817)</f>
        <v/>
      </c>
      <c r="I2817" s="182">
        <f>Lieferantenstamm!J2817</f>
        <v>0</v>
      </c>
      <c r="J2817" s="108" t="str">
        <f>IF(NOT(ISBLANK(Lieferantenstamm!$D2817)),Mandantname,"")</f>
        <v/>
      </c>
    </row>
    <row r="2818" spans="1:10">
      <c r="A2818" s="83">
        <f>Lieferantenstamm!D2818</f>
        <v>0</v>
      </c>
      <c r="B2818" s="83">
        <f>Lieferantenstamm!E2818</f>
        <v>0</v>
      </c>
      <c r="C2818" s="83">
        <f>Lieferantenstamm!F2818</f>
        <v>0</v>
      </c>
      <c r="D2818" s="83">
        <f>Lieferantenstamm!G2818</f>
        <v>0</v>
      </c>
      <c r="E2818" s="88" t="str">
        <f>IF(NOT(ISBLANK(Lieferantenstamm!$D2818)),IF(OR(Lieferantenstamm!H2818="",Lieferantenstamm!H2818="Erste Rechnung des Lieferanten"),"Ja","Nein"),"")</f>
        <v/>
      </c>
      <c r="F2818" t="str">
        <f>IF(NOT(ISBLANK(Lieferantenstamm!$D2818)),IF(Lieferantenstamm!H2818="","Letzte Rechnung des Lieferanten",IF(AND(Lieferantenstamm!H2818&lt;&gt;"",Lieferantenstamm!H2818&lt;&gt;"Keine Vorausfüllung"),"Erste Rechnung des Lieferanten","")),"")</f>
        <v/>
      </c>
      <c r="G2818" s="88" t="str">
        <f>IF(NOT(ISBLANK(Lieferantenstamm!$D2818)),IF(OR(Lieferantenstamm!I2818="",Lieferantenstamm!I2818="individuell"),"Nein","Ja"),"")</f>
        <v/>
      </c>
      <c r="H2818" s="184" t="str">
        <f>IF(OR(Lieferantenstamm!I2818="", Lieferantenstamm!I2818="individuell"),"",Lieferantenstamm!I2818)</f>
        <v/>
      </c>
      <c r="I2818" s="182">
        <f>Lieferantenstamm!J2818</f>
        <v>0</v>
      </c>
      <c r="J2818" s="108" t="str">
        <f>IF(NOT(ISBLANK(Lieferantenstamm!$D2818)),Mandantname,"")</f>
        <v/>
      </c>
    </row>
    <row r="2819" spans="1:10">
      <c r="A2819" s="83">
        <f>Lieferantenstamm!D2819</f>
        <v>0</v>
      </c>
      <c r="B2819" s="83">
        <f>Lieferantenstamm!E2819</f>
        <v>0</v>
      </c>
      <c r="C2819" s="83">
        <f>Lieferantenstamm!F2819</f>
        <v>0</v>
      </c>
      <c r="D2819" s="83">
        <f>Lieferantenstamm!G2819</f>
        <v>0</v>
      </c>
      <c r="E2819" s="88" t="str">
        <f>IF(NOT(ISBLANK(Lieferantenstamm!$D2819)),IF(OR(Lieferantenstamm!H2819="",Lieferantenstamm!H2819="Erste Rechnung des Lieferanten"),"Ja","Nein"),"")</f>
        <v/>
      </c>
      <c r="F2819" t="str">
        <f>IF(NOT(ISBLANK(Lieferantenstamm!$D2819)),IF(Lieferantenstamm!H2819="","Letzte Rechnung des Lieferanten",IF(AND(Lieferantenstamm!H2819&lt;&gt;"",Lieferantenstamm!H2819&lt;&gt;"Keine Vorausfüllung"),"Erste Rechnung des Lieferanten","")),"")</f>
        <v/>
      </c>
      <c r="G2819" s="88" t="str">
        <f>IF(NOT(ISBLANK(Lieferantenstamm!$D2819)),IF(OR(Lieferantenstamm!I2819="",Lieferantenstamm!I2819="individuell"),"Nein","Ja"),"")</f>
        <v/>
      </c>
      <c r="H2819" s="184" t="str">
        <f>IF(OR(Lieferantenstamm!I2819="", Lieferantenstamm!I2819="individuell"),"",Lieferantenstamm!I2819)</f>
        <v/>
      </c>
      <c r="I2819" s="182">
        <f>Lieferantenstamm!J2819</f>
        <v>0</v>
      </c>
      <c r="J2819" s="108" t="str">
        <f>IF(NOT(ISBLANK(Lieferantenstamm!$D2819)),Mandantname,"")</f>
        <v/>
      </c>
    </row>
    <row r="2820" spans="1:10">
      <c r="A2820" s="83">
        <f>Lieferantenstamm!D2820</f>
        <v>0</v>
      </c>
      <c r="B2820" s="83">
        <f>Lieferantenstamm!E2820</f>
        <v>0</v>
      </c>
      <c r="C2820" s="83">
        <f>Lieferantenstamm!F2820</f>
        <v>0</v>
      </c>
      <c r="D2820" s="83">
        <f>Lieferantenstamm!G2820</f>
        <v>0</v>
      </c>
      <c r="E2820" s="88" t="str">
        <f>IF(NOT(ISBLANK(Lieferantenstamm!$D2820)),IF(OR(Lieferantenstamm!H2820="",Lieferantenstamm!H2820="Erste Rechnung des Lieferanten"),"Ja","Nein"),"")</f>
        <v/>
      </c>
      <c r="F2820" t="str">
        <f>IF(NOT(ISBLANK(Lieferantenstamm!$D2820)),IF(Lieferantenstamm!H2820="","Letzte Rechnung des Lieferanten",IF(AND(Lieferantenstamm!H2820&lt;&gt;"",Lieferantenstamm!H2820&lt;&gt;"Keine Vorausfüllung"),"Erste Rechnung des Lieferanten","")),"")</f>
        <v/>
      </c>
      <c r="G2820" s="88" t="str">
        <f>IF(NOT(ISBLANK(Lieferantenstamm!$D2820)),IF(OR(Lieferantenstamm!I2820="",Lieferantenstamm!I2820="individuell"),"Nein","Ja"),"")</f>
        <v/>
      </c>
      <c r="H2820" s="184" t="str">
        <f>IF(OR(Lieferantenstamm!I2820="", Lieferantenstamm!I2820="individuell"),"",Lieferantenstamm!I2820)</f>
        <v/>
      </c>
      <c r="I2820" s="182">
        <f>Lieferantenstamm!J2820</f>
        <v>0</v>
      </c>
      <c r="J2820" s="108" t="str">
        <f>IF(NOT(ISBLANK(Lieferantenstamm!$D2820)),Mandantname,"")</f>
        <v/>
      </c>
    </row>
    <row r="2821" spans="1:10">
      <c r="A2821" s="83">
        <f>Lieferantenstamm!D2821</f>
        <v>0</v>
      </c>
      <c r="B2821" s="83">
        <f>Lieferantenstamm!E2821</f>
        <v>0</v>
      </c>
      <c r="C2821" s="83">
        <f>Lieferantenstamm!F2821</f>
        <v>0</v>
      </c>
      <c r="D2821" s="83">
        <f>Lieferantenstamm!G2821</f>
        <v>0</v>
      </c>
      <c r="E2821" s="88" t="str">
        <f>IF(NOT(ISBLANK(Lieferantenstamm!$D2821)),IF(OR(Lieferantenstamm!H2821="",Lieferantenstamm!H2821="Erste Rechnung des Lieferanten"),"Ja","Nein"),"")</f>
        <v/>
      </c>
      <c r="F2821" t="str">
        <f>IF(NOT(ISBLANK(Lieferantenstamm!$D2821)),IF(Lieferantenstamm!H2821="","Letzte Rechnung des Lieferanten",IF(AND(Lieferantenstamm!H2821&lt;&gt;"",Lieferantenstamm!H2821&lt;&gt;"Keine Vorausfüllung"),"Erste Rechnung des Lieferanten","")),"")</f>
        <v/>
      </c>
      <c r="G2821" s="88" t="str">
        <f>IF(NOT(ISBLANK(Lieferantenstamm!$D2821)),IF(OR(Lieferantenstamm!I2821="",Lieferantenstamm!I2821="individuell"),"Nein","Ja"),"")</f>
        <v/>
      </c>
      <c r="H2821" s="184" t="str">
        <f>IF(OR(Lieferantenstamm!I2821="", Lieferantenstamm!I2821="individuell"),"",Lieferantenstamm!I2821)</f>
        <v/>
      </c>
      <c r="I2821" s="182">
        <f>Lieferantenstamm!J2821</f>
        <v>0</v>
      </c>
      <c r="J2821" s="108" t="str">
        <f>IF(NOT(ISBLANK(Lieferantenstamm!$D2821)),Mandantname,"")</f>
        <v/>
      </c>
    </row>
    <row r="2822" spans="1:10">
      <c r="A2822" s="83">
        <f>Lieferantenstamm!D2822</f>
        <v>0</v>
      </c>
      <c r="B2822" s="83">
        <f>Lieferantenstamm!E2822</f>
        <v>0</v>
      </c>
      <c r="C2822" s="83">
        <f>Lieferantenstamm!F2822</f>
        <v>0</v>
      </c>
      <c r="D2822" s="83">
        <f>Lieferantenstamm!G2822</f>
        <v>0</v>
      </c>
      <c r="E2822" s="88" t="str">
        <f>IF(NOT(ISBLANK(Lieferantenstamm!$D2822)),IF(OR(Lieferantenstamm!H2822="",Lieferantenstamm!H2822="Erste Rechnung des Lieferanten"),"Ja","Nein"),"")</f>
        <v/>
      </c>
      <c r="F2822" t="str">
        <f>IF(NOT(ISBLANK(Lieferantenstamm!$D2822)),IF(Lieferantenstamm!H2822="","Letzte Rechnung des Lieferanten",IF(AND(Lieferantenstamm!H2822&lt;&gt;"",Lieferantenstamm!H2822&lt;&gt;"Keine Vorausfüllung"),"Erste Rechnung des Lieferanten","")),"")</f>
        <v/>
      </c>
      <c r="G2822" s="88" t="str">
        <f>IF(NOT(ISBLANK(Lieferantenstamm!$D2822)),IF(OR(Lieferantenstamm!I2822="",Lieferantenstamm!I2822="individuell"),"Nein","Ja"),"")</f>
        <v/>
      </c>
      <c r="H2822" s="184" t="str">
        <f>IF(OR(Lieferantenstamm!I2822="", Lieferantenstamm!I2822="individuell"),"",Lieferantenstamm!I2822)</f>
        <v/>
      </c>
      <c r="I2822" s="182">
        <f>Lieferantenstamm!J2822</f>
        <v>0</v>
      </c>
      <c r="J2822" s="108" t="str">
        <f>IF(NOT(ISBLANK(Lieferantenstamm!$D2822)),Mandantname,"")</f>
        <v/>
      </c>
    </row>
    <row r="2823" spans="1:10">
      <c r="A2823" s="83">
        <f>Lieferantenstamm!D2823</f>
        <v>0</v>
      </c>
      <c r="B2823" s="83">
        <f>Lieferantenstamm!E2823</f>
        <v>0</v>
      </c>
      <c r="C2823" s="83">
        <f>Lieferantenstamm!F2823</f>
        <v>0</v>
      </c>
      <c r="D2823" s="83">
        <f>Lieferantenstamm!G2823</f>
        <v>0</v>
      </c>
      <c r="E2823" s="88" t="str">
        <f>IF(NOT(ISBLANK(Lieferantenstamm!$D2823)),IF(OR(Lieferantenstamm!H2823="",Lieferantenstamm!H2823="Erste Rechnung des Lieferanten"),"Ja","Nein"),"")</f>
        <v/>
      </c>
      <c r="F2823" t="str">
        <f>IF(NOT(ISBLANK(Lieferantenstamm!$D2823)),IF(Lieferantenstamm!H2823="","Letzte Rechnung des Lieferanten",IF(AND(Lieferantenstamm!H2823&lt;&gt;"",Lieferantenstamm!H2823&lt;&gt;"Keine Vorausfüllung"),"Erste Rechnung des Lieferanten","")),"")</f>
        <v/>
      </c>
      <c r="G2823" s="88" t="str">
        <f>IF(NOT(ISBLANK(Lieferantenstamm!$D2823)),IF(OR(Lieferantenstamm!I2823="",Lieferantenstamm!I2823="individuell"),"Nein","Ja"),"")</f>
        <v/>
      </c>
      <c r="H2823" s="184" t="str">
        <f>IF(OR(Lieferantenstamm!I2823="", Lieferantenstamm!I2823="individuell"),"",Lieferantenstamm!I2823)</f>
        <v/>
      </c>
      <c r="I2823" s="182">
        <f>Lieferantenstamm!J2823</f>
        <v>0</v>
      </c>
      <c r="J2823" s="108" t="str">
        <f>IF(NOT(ISBLANK(Lieferantenstamm!$D2823)),Mandantname,"")</f>
        <v/>
      </c>
    </row>
    <row r="2824" spans="1:10">
      <c r="A2824" s="83">
        <f>Lieferantenstamm!D2824</f>
        <v>0</v>
      </c>
      <c r="B2824" s="83">
        <f>Lieferantenstamm!E2824</f>
        <v>0</v>
      </c>
      <c r="C2824" s="83">
        <f>Lieferantenstamm!F2824</f>
        <v>0</v>
      </c>
      <c r="D2824" s="83">
        <f>Lieferantenstamm!G2824</f>
        <v>0</v>
      </c>
      <c r="E2824" s="88" t="str">
        <f>IF(NOT(ISBLANK(Lieferantenstamm!$D2824)),IF(OR(Lieferantenstamm!H2824="",Lieferantenstamm!H2824="Erste Rechnung des Lieferanten"),"Ja","Nein"),"")</f>
        <v/>
      </c>
      <c r="F2824" t="str">
        <f>IF(NOT(ISBLANK(Lieferantenstamm!$D2824)),IF(Lieferantenstamm!H2824="","Letzte Rechnung des Lieferanten",IF(AND(Lieferantenstamm!H2824&lt;&gt;"",Lieferantenstamm!H2824&lt;&gt;"Keine Vorausfüllung"),"Erste Rechnung des Lieferanten","")),"")</f>
        <v/>
      </c>
      <c r="G2824" s="88" t="str">
        <f>IF(NOT(ISBLANK(Lieferantenstamm!$D2824)),IF(OR(Lieferantenstamm!I2824="",Lieferantenstamm!I2824="individuell"),"Nein","Ja"),"")</f>
        <v/>
      </c>
      <c r="H2824" s="184" t="str">
        <f>IF(OR(Lieferantenstamm!I2824="", Lieferantenstamm!I2824="individuell"),"",Lieferantenstamm!I2824)</f>
        <v/>
      </c>
      <c r="I2824" s="182">
        <f>Lieferantenstamm!J2824</f>
        <v>0</v>
      </c>
      <c r="J2824" s="108" t="str">
        <f>IF(NOT(ISBLANK(Lieferantenstamm!$D2824)),Mandantname,"")</f>
        <v/>
      </c>
    </row>
    <row r="2825" spans="1:10">
      <c r="A2825" s="83">
        <f>Lieferantenstamm!D2825</f>
        <v>0</v>
      </c>
      <c r="B2825" s="83">
        <f>Lieferantenstamm!E2825</f>
        <v>0</v>
      </c>
      <c r="C2825" s="83">
        <f>Lieferantenstamm!F2825</f>
        <v>0</v>
      </c>
      <c r="D2825" s="83">
        <f>Lieferantenstamm!G2825</f>
        <v>0</v>
      </c>
      <c r="E2825" s="88" t="str">
        <f>IF(NOT(ISBLANK(Lieferantenstamm!$D2825)),IF(OR(Lieferantenstamm!H2825="",Lieferantenstamm!H2825="Erste Rechnung des Lieferanten"),"Ja","Nein"),"")</f>
        <v/>
      </c>
      <c r="F2825" t="str">
        <f>IF(NOT(ISBLANK(Lieferantenstamm!$D2825)),IF(Lieferantenstamm!H2825="","Letzte Rechnung des Lieferanten",IF(AND(Lieferantenstamm!H2825&lt;&gt;"",Lieferantenstamm!H2825&lt;&gt;"Keine Vorausfüllung"),"Erste Rechnung des Lieferanten","")),"")</f>
        <v/>
      </c>
      <c r="G2825" s="88" t="str">
        <f>IF(NOT(ISBLANK(Lieferantenstamm!$D2825)),IF(OR(Lieferantenstamm!I2825="",Lieferantenstamm!I2825="individuell"),"Nein","Ja"),"")</f>
        <v/>
      </c>
      <c r="H2825" s="184" t="str">
        <f>IF(OR(Lieferantenstamm!I2825="", Lieferantenstamm!I2825="individuell"),"",Lieferantenstamm!I2825)</f>
        <v/>
      </c>
      <c r="I2825" s="182">
        <f>Lieferantenstamm!J2825</f>
        <v>0</v>
      </c>
      <c r="J2825" s="108" t="str">
        <f>IF(NOT(ISBLANK(Lieferantenstamm!$D2825)),Mandantname,"")</f>
        <v/>
      </c>
    </row>
    <row r="2826" spans="1:10">
      <c r="A2826" s="83">
        <f>Lieferantenstamm!D2826</f>
        <v>0</v>
      </c>
      <c r="B2826" s="83">
        <f>Lieferantenstamm!E2826</f>
        <v>0</v>
      </c>
      <c r="C2826" s="83">
        <f>Lieferantenstamm!F2826</f>
        <v>0</v>
      </c>
      <c r="D2826" s="83">
        <f>Lieferantenstamm!G2826</f>
        <v>0</v>
      </c>
      <c r="E2826" s="88" t="str">
        <f>IF(NOT(ISBLANK(Lieferantenstamm!$D2826)),IF(OR(Lieferantenstamm!H2826="",Lieferantenstamm!H2826="Erste Rechnung des Lieferanten"),"Ja","Nein"),"")</f>
        <v/>
      </c>
      <c r="F2826" t="str">
        <f>IF(NOT(ISBLANK(Lieferantenstamm!$D2826)),IF(Lieferantenstamm!H2826="","Letzte Rechnung des Lieferanten",IF(AND(Lieferantenstamm!H2826&lt;&gt;"",Lieferantenstamm!H2826&lt;&gt;"Keine Vorausfüllung"),"Erste Rechnung des Lieferanten","")),"")</f>
        <v/>
      </c>
      <c r="G2826" s="88" t="str">
        <f>IF(NOT(ISBLANK(Lieferantenstamm!$D2826)),IF(OR(Lieferantenstamm!I2826="",Lieferantenstamm!I2826="individuell"),"Nein","Ja"),"")</f>
        <v/>
      </c>
      <c r="H2826" s="184" t="str">
        <f>IF(OR(Lieferantenstamm!I2826="", Lieferantenstamm!I2826="individuell"),"",Lieferantenstamm!I2826)</f>
        <v/>
      </c>
      <c r="I2826" s="182">
        <f>Lieferantenstamm!J2826</f>
        <v>0</v>
      </c>
      <c r="J2826" s="108" t="str">
        <f>IF(NOT(ISBLANK(Lieferantenstamm!$D2826)),Mandantname,"")</f>
        <v/>
      </c>
    </row>
    <row r="2827" spans="1:10">
      <c r="A2827" s="83">
        <f>Lieferantenstamm!D2827</f>
        <v>0</v>
      </c>
      <c r="B2827" s="83">
        <f>Lieferantenstamm!E2827</f>
        <v>0</v>
      </c>
      <c r="C2827" s="83">
        <f>Lieferantenstamm!F2827</f>
        <v>0</v>
      </c>
      <c r="D2827" s="83">
        <f>Lieferantenstamm!G2827</f>
        <v>0</v>
      </c>
      <c r="E2827" s="88" t="str">
        <f>IF(NOT(ISBLANK(Lieferantenstamm!$D2827)),IF(OR(Lieferantenstamm!H2827="",Lieferantenstamm!H2827="Erste Rechnung des Lieferanten"),"Ja","Nein"),"")</f>
        <v/>
      </c>
      <c r="F2827" t="str">
        <f>IF(NOT(ISBLANK(Lieferantenstamm!$D2827)),IF(Lieferantenstamm!H2827="","Letzte Rechnung des Lieferanten",IF(AND(Lieferantenstamm!H2827&lt;&gt;"",Lieferantenstamm!H2827&lt;&gt;"Keine Vorausfüllung"),"Erste Rechnung des Lieferanten","")),"")</f>
        <v/>
      </c>
      <c r="G2827" s="88" t="str">
        <f>IF(NOT(ISBLANK(Lieferantenstamm!$D2827)),IF(OR(Lieferantenstamm!I2827="",Lieferantenstamm!I2827="individuell"),"Nein","Ja"),"")</f>
        <v/>
      </c>
      <c r="H2827" s="184" t="str">
        <f>IF(OR(Lieferantenstamm!I2827="", Lieferantenstamm!I2827="individuell"),"",Lieferantenstamm!I2827)</f>
        <v/>
      </c>
      <c r="I2827" s="182">
        <f>Lieferantenstamm!J2827</f>
        <v>0</v>
      </c>
      <c r="J2827" s="108" t="str">
        <f>IF(NOT(ISBLANK(Lieferantenstamm!$D2827)),Mandantname,"")</f>
        <v/>
      </c>
    </row>
    <row r="2828" spans="1:10">
      <c r="A2828" s="83">
        <f>Lieferantenstamm!D2828</f>
        <v>0</v>
      </c>
      <c r="B2828" s="83">
        <f>Lieferantenstamm!E2828</f>
        <v>0</v>
      </c>
      <c r="C2828" s="83">
        <f>Lieferantenstamm!F2828</f>
        <v>0</v>
      </c>
      <c r="D2828" s="83">
        <f>Lieferantenstamm!G2828</f>
        <v>0</v>
      </c>
      <c r="E2828" s="88" t="str">
        <f>IF(NOT(ISBLANK(Lieferantenstamm!$D2828)),IF(OR(Lieferantenstamm!H2828="",Lieferantenstamm!H2828="Erste Rechnung des Lieferanten"),"Ja","Nein"),"")</f>
        <v/>
      </c>
      <c r="F2828" t="str">
        <f>IF(NOT(ISBLANK(Lieferantenstamm!$D2828)),IF(Lieferantenstamm!H2828="","Letzte Rechnung des Lieferanten",IF(AND(Lieferantenstamm!H2828&lt;&gt;"",Lieferantenstamm!H2828&lt;&gt;"Keine Vorausfüllung"),"Erste Rechnung des Lieferanten","")),"")</f>
        <v/>
      </c>
      <c r="G2828" s="88" t="str">
        <f>IF(NOT(ISBLANK(Lieferantenstamm!$D2828)),IF(OR(Lieferantenstamm!I2828="",Lieferantenstamm!I2828="individuell"),"Nein","Ja"),"")</f>
        <v/>
      </c>
      <c r="H2828" s="184" t="str">
        <f>IF(OR(Lieferantenstamm!I2828="", Lieferantenstamm!I2828="individuell"),"",Lieferantenstamm!I2828)</f>
        <v/>
      </c>
      <c r="I2828" s="182">
        <f>Lieferantenstamm!J2828</f>
        <v>0</v>
      </c>
      <c r="J2828" s="108" t="str">
        <f>IF(NOT(ISBLANK(Lieferantenstamm!$D2828)),Mandantname,"")</f>
        <v/>
      </c>
    </row>
    <row r="2829" spans="1:10">
      <c r="A2829" s="83">
        <f>Lieferantenstamm!D2829</f>
        <v>0</v>
      </c>
      <c r="B2829" s="83">
        <f>Lieferantenstamm!E2829</f>
        <v>0</v>
      </c>
      <c r="C2829" s="83">
        <f>Lieferantenstamm!F2829</f>
        <v>0</v>
      </c>
      <c r="D2829" s="83">
        <f>Lieferantenstamm!G2829</f>
        <v>0</v>
      </c>
      <c r="E2829" s="88" t="str">
        <f>IF(NOT(ISBLANK(Lieferantenstamm!$D2829)),IF(OR(Lieferantenstamm!H2829="",Lieferantenstamm!H2829="Erste Rechnung des Lieferanten"),"Ja","Nein"),"")</f>
        <v/>
      </c>
      <c r="F2829" t="str">
        <f>IF(NOT(ISBLANK(Lieferantenstamm!$D2829)),IF(Lieferantenstamm!H2829="","Letzte Rechnung des Lieferanten",IF(AND(Lieferantenstamm!H2829&lt;&gt;"",Lieferantenstamm!H2829&lt;&gt;"Keine Vorausfüllung"),"Erste Rechnung des Lieferanten","")),"")</f>
        <v/>
      </c>
      <c r="G2829" s="88" t="str">
        <f>IF(NOT(ISBLANK(Lieferantenstamm!$D2829)),IF(OR(Lieferantenstamm!I2829="",Lieferantenstamm!I2829="individuell"),"Nein","Ja"),"")</f>
        <v/>
      </c>
      <c r="H2829" s="184" t="str">
        <f>IF(OR(Lieferantenstamm!I2829="", Lieferantenstamm!I2829="individuell"),"",Lieferantenstamm!I2829)</f>
        <v/>
      </c>
      <c r="I2829" s="182">
        <f>Lieferantenstamm!J2829</f>
        <v>0</v>
      </c>
      <c r="J2829" s="108" t="str">
        <f>IF(NOT(ISBLANK(Lieferantenstamm!$D2829)),Mandantname,"")</f>
        <v/>
      </c>
    </row>
    <row r="2830" spans="1:10">
      <c r="A2830" s="83">
        <f>Lieferantenstamm!D2830</f>
        <v>0</v>
      </c>
      <c r="B2830" s="83">
        <f>Lieferantenstamm!E2830</f>
        <v>0</v>
      </c>
      <c r="C2830" s="83">
        <f>Lieferantenstamm!F2830</f>
        <v>0</v>
      </c>
      <c r="D2830" s="83">
        <f>Lieferantenstamm!G2830</f>
        <v>0</v>
      </c>
      <c r="E2830" s="88" t="str">
        <f>IF(NOT(ISBLANK(Lieferantenstamm!$D2830)),IF(OR(Lieferantenstamm!H2830="",Lieferantenstamm!H2830="Erste Rechnung des Lieferanten"),"Ja","Nein"),"")</f>
        <v/>
      </c>
      <c r="F2830" t="str">
        <f>IF(NOT(ISBLANK(Lieferantenstamm!$D2830)),IF(Lieferantenstamm!H2830="","Letzte Rechnung des Lieferanten",IF(AND(Lieferantenstamm!H2830&lt;&gt;"",Lieferantenstamm!H2830&lt;&gt;"Keine Vorausfüllung"),"Erste Rechnung des Lieferanten","")),"")</f>
        <v/>
      </c>
      <c r="G2830" s="88" t="str">
        <f>IF(NOT(ISBLANK(Lieferantenstamm!$D2830)),IF(OR(Lieferantenstamm!I2830="",Lieferantenstamm!I2830="individuell"),"Nein","Ja"),"")</f>
        <v/>
      </c>
      <c r="H2830" s="184" t="str">
        <f>IF(OR(Lieferantenstamm!I2830="", Lieferantenstamm!I2830="individuell"),"",Lieferantenstamm!I2830)</f>
        <v/>
      </c>
      <c r="I2830" s="182">
        <f>Lieferantenstamm!J2830</f>
        <v>0</v>
      </c>
      <c r="J2830" s="108" t="str">
        <f>IF(NOT(ISBLANK(Lieferantenstamm!$D2830)),Mandantname,"")</f>
        <v/>
      </c>
    </row>
    <row r="2831" spans="1:10">
      <c r="A2831" s="83">
        <f>Lieferantenstamm!D2831</f>
        <v>0</v>
      </c>
      <c r="B2831" s="83">
        <f>Lieferantenstamm!E2831</f>
        <v>0</v>
      </c>
      <c r="C2831" s="83">
        <f>Lieferantenstamm!F2831</f>
        <v>0</v>
      </c>
      <c r="D2831" s="83">
        <f>Lieferantenstamm!G2831</f>
        <v>0</v>
      </c>
      <c r="E2831" s="88" t="str">
        <f>IF(NOT(ISBLANK(Lieferantenstamm!$D2831)),IF(OR(Lieferantenstamm!H2831="",Lieferantenstamm!H2831="Erste Rechnung des Lieferanten"),"Ja","Nein"),"")</f>
        <v/>
      </c>
      <c r="F2831" t="str">
        <f>IF(NOT(ISBLANK(Lieferantenstamm!$D2831)),IF(Lieferantenstamm!H2831="","Letzte Rechnung des Lieferanten",IF(AND(Lieferantenstamm!H2831&lt;&gt;"",Lieferantenstamm!H2831&lt;&gt;"Keine Vorausfüllung"),"Erste Rechnung des Lieferanten","")),"")</f>
        <v/>
      </c>
      <c r="G2831" s="88" t="str">
        <f>IF(NOT(ISBLANK(Lieferantenstamm!$D2831)),IF(OR(Lieferantenstamm!I2831="",Lieferantenstamm!I2831="individuell"),"Nein","Ja"),"")</f>
        <v/>
      </c>
      <c r="H2831" s="184" t="str">
        <f>IF(OR(Lieferantenstamm!I2831="", Lieferantenstamm!I2831="individuell"),"",Lieferantenstamm!I2831)</f>
        <v/>
      </c>
      <c r="I2831" s="182">
        <f>Lieferantenstamm!J2831</f>
        <v>0</v>
      </c>
      <c r="J2831" s="108" t="str">
        <f>IF(NOT(ISBLANK(Lieferantenstamm!$D2831)),Mandantname,"")</f>
        <v/>
      </c>
    </row>
    <row r="2832" spans="1:10">
      <c r="A2832" s="83">
        <f>Lieferantenstamm!D2832</f>
        <v>0</v>
      </c>
      <c r="B2832" s="83">
        <f>Lieferantenstamm!E2832</f>
        <v>0</v>
      </c>
      <c r="C2832" s="83">
        <f>Lieferantenstamm!F2832</f>
        <v>0</v>
      </c>
      <c r="D2832" s="83">
        <f>Lieferantenstamm!G2832</f>
        <v>0</v>
      </c>
      <c r="E2832" s="88" t="str">
        <f>IF(NOT(ISBLANK(Lieferantenstamm!$D2832)),IF(OR(Lieferantenstamm!H2832="",Lieferantenstamm!H2832="Erste Rechnung des Lieferanten"),"Ja","Nein"),"")</f>
        <v/>
      </c>
      <c r="F2832" t="str">
        <f>IF(NOT(ISBLANK(Lieferantenstamm!$D2832)),IF(Lieferantenstamm!H2832="","Letzte Rechnung des Lieferanten",IF(AND(Lieferantenstamm!H2832&lt;&gt;"",Lieferantenstamm!H2832&lt;&gt;"Keine Vorausfüllung"),"Erste Rechnung des Lieferanten","")),"")</f>
        <v/>
      </c>
      <c r="G2832" s="88" t="str">
        <f>IF(NOT(ISBLANK(Lieferantenstamm!$D2832)),IF(OR(Lieferantenstamm!I2832="",Lieferantenstamm!I2832="individuell"),"Nein","Ja"),"")</f>
        <v/>
      </c>
      <c r="H2832" s="184" t="str">
        <f>IF(OR(Lieferantenstamm!I2832="", Lieferantenstamm!I2832="individuell"),"",Lieferantenstamm!I2832)</f>
        <v/>
      </c>
      <c r="I2832" s="182">
        <f>Lieferantenstamm!J2832</f>
        <v>0</v>
      </c>
      <c r="J2832" s="108" t="str">
        <f>IF(NOT(ISBLANK(Lieferantenstamm!$D2832)),Mandantname,"")</f>
        <v/>
      </c>
    </row>
    <row r="2833" spans="1:10">
      <c r="A2833" s="83">
        <f>Lieferantenstamm!D2833</f>
        <v>0</v>
      </c>
      <c r="B2833" s="83">
        <f>Lieferantenstamm!E2833</f>
        <v>0</v>
      </c>
      <c r="C2833" s="83">
        <f>Lieferantenstamm!F2833</f>
        <v>0</v>
      </c>
      <c r="D2833" s="83">
        <f>Lieferantenstamm!G2833</f>
        <v>0</v>
      </c>
      <c r="E2833" s="88" t="str">
        <f>IF(NOT(ISBLANK(Lieferantenstamm!$D2833)),IF(OR(Lieferantenstamm!H2833="",Lieferantenstamm!H2833="Erste Rechnung des Lieferanten"),"Ja","Nein"),"")</f>
        <v/>
      </c>
      <c r="F2833" t="str">
        <f>IF(NOT(ISBLANK(Lieferantenstamm!$D2833)),IF(Lieferantenstamm!H2833="","Letzte Rechnung des Lieferanten",IF(AND(Lieferantenstamm!H2833&lt;&gt;"",Lieferantenstamm!H2833&lt;&gt;"Keine Vorausfüllung"),"Erste Rechnung des Lieferanten","")),"")</f>
        <v/>
      </c>
      <c r="G2833" s="88" t="str">
        <f>IF(NOT(ISBLANK(Lieferantenstamm!$D2833)),IF(OR(Lieferantenstamm!I2833="",Lieferantenstamm!I2833="individuell"),"Nein","Ja"),"")</f>
        <v/>
      </c>
      <c r="H2833" s="184" t="str">
        <f>IF(OR(Lieferantenstamm!I2833="", Lieferantenstamm!I2833="individuell"),"",Lieferantenstamm!I2833)</f>
        <v/>
      </c>
      <c r="I2833" s="182">
        <f>Lieferantenstamm!J2833</f>
        <v>0</v>
      </c>
      <c r="J2833" s="108" t="str">
        <f>IF(NOT(ISBLANK(Lieferantenstamm!$D2833)),Mandantname,"")</f>
        <v/>
      </c>
    </row>
    <row r="2834" spans="1:10">
      <c r="A2834" s="83">
        <f>Lieferantenstamm!D2834</f>
        <v>0</v>
      </c>
      <c r="B2834" s="83">
        <f>Lieferantenstamm!E2834</f>
        <v>0</v>
      </c>
      <c r="C2834" s="83">
        <f>Lieferantenstamm!F2834</f>
        <v>0</v>
      </c>
      <c r="D2834" s="83">
        <f>Lieferantenstamm!G2834</f>
        <v>0</v>
      </c>
      <c r="E2834" s="88" t="str">
        <f>IF(NOT(ISBLANK(Lieferantenstamm!$D2834)),IF(OR(Lieferantenstamm!H2834="",Lieferantenstamm!H2834="Erste Rechnung des Lieferanten"),"Ja","Nein"),"")</f>
        <v/>
      </c>
      <c r="F2834" t="str">
        <f>IF(NOT(ISBLANK(Lieferantenstamm!$D2834)),IF(Lieferantenstamm!H2834="","Letzte Rechnung des Lieferanten",IF(AND(Lieferantenstamm!H2834&lt;&gt;"",Lieferantenstamm!H2834&lt;&gt;"Keine Vorausfüllung"),"Erste Rechnung des Lieferanten","")),"")</f>
        <v/>
      </c>
      <c r="G2834" s="88" t="str">
        <f>IF(NOT(ISBLANK(Lieferantenstamm!$D2834)),IF(OR(Lieferantenstamm!I2834="",Lieferantenstamm!I2834="individuell"),"Nein","Ja"),"")</f>
        <v/>
      </c>
      <c r="H2834" s="184" t="str">
        <f>IF(OR(Lieferantenstamm!I2834="", Lieferantenstamm!I2834="individuell"),"",Lieferantenstamm!I2834)</f>
        <v/>
      </c>
      <c r="I2834" s="182">
        <f>Lieferantenstamm!J2834</f>
        <v>0</v>
      </c>
      <c r="J2834" s="108" t="str">
        <f>IF(NOT(ISBLANK(Lieferantenstamm!$D2834)),Mandantname,"")</f>
        <v/>
      </c>
    </row>
    <row r="2835" spans="1:10">
      <c r="A2835" s="83">
        <f>Lieferantenstamm!D2835</f>
        <v>0</v>
      </c>
      <c r="B2835" s="83">
        <f>Lieferantenstamm!E2835</f>
        <v>0</v>
      </c>
      <c r="C2835" s="83">
        <f>Lieferantenstamm!F2835</f>
        <v>0</v>
      </c>
      <c r="D2835" s="83">
        <f>Lieferantenstamm!G2835</f>
        <v>0</v>
      </c>
      <c r="E2835" s="88" t="str">
        <f>IF(NOT(ISBLANK(Lieferantenstamm!$D2835)),IF(OR(Lieferantenstamm!H2835="",Lieferantenstamm!H2835="Erste Rechnung des Lieferanten"),"Ja","Nein"),"")</f>
        <v/>
      </c>
      <c r="F2835" t="str">
        <f>IF(NOT(ISBLANK(Lieferantenstamm!$D2835)),IF(Lieferantenstamm!H2835="","Letzte Rechnung des Lieferanten",IF(AND(Lieferantenstamm!H2835&lt;&gt;"",Lieferantenstamm!H2835&lt;&gt;"Keine Vorausfüllung"),"Erste Rechnung des Lieferanten","")),"")</f>
        <v/>
      </c>
      <c r="G2835" s="88" t="str">
        <f>IF(NOT(ISBLANK(Lieferantenstamm!$D2835)),IF(OR(Lieferantenstamm!I2835="",Lieferantenstamm!I2835="individuell"),"Nein","Ja"),"")</f>
        <v/>
      </c>
      <c r="H2835" s="184" t="str">
        <f>IF(OR(Lieferantenstamm!I2835="", Lieferantenstamm!I2835="individuell"),"",Lieferantenstamm!I2835)</f>
        <v/>
      </c>
      <c r="I2835" s="182">
        <f>Lieferantenstamm!J2835</f>
        <v>0</v>
      </c>
      <c r="J2835" s="108" t="str">
        <f>IF(NOT(ISBLANK(Lieferantenstamm!$D2835)),Mandantname,"")</f>
        <v/>
      </c>
    </row>
    <row r="2836" spans="1:10">
      <c r="A2836" s="83">
        <f>Lieferantenstamm!D2836</f>
        <v>0</v>
      </c>
      <c r="B2836" s="83">
        <f>Lieferantenstamm!E2836</f>
        <v>0</v>
      </c>
      <c r="C2836" s="83">
        <f>Lieferantenstamm!F2836</f>
        <v>0</v>
      </c>
      <c r="D2836" s="83">
        <f>Lieferantenstamm!G2836</f>
        <v>0</v>
      </c>
      <c r="E2836" s="88" t="str">
        <f>IF(NOT(ISBLANK(Lieferantenstamm!$D2836)),IF(OR(Lieferantenstamm!H2836="",Lieferantenstamm!H2836="Erste Rechnung des Lieferanten"),"Ja","Nein"),"")</f>
        <v/>
      </c>
      <c r="F2836" t="str">
        <f>IF(NOT(ISBLANK(Lieferantenstamm!$D2836)),IF(Lieferantenstamm!H2836="","Letzte Rechnung des Lieferanten",IF(AND(Lieferantenstamm!H2836&lt;&gt;"",Lieferantenstamm!H2836&lt;&gt;"Keine Vorausfüllung"),"Erste Rechnung des Lieferanten","")),"")</f>
        <v/>
      </c>
      <c r="G2836" s="88" t="str">
        <f>IF(NOT(ISBLANK(Lieferantenstamm!$D2836)),IF(OR(Lieferantenstamm!I2836="",Lieferantenstamm!I2836="individuell"),"Nein","Ja"),"")</f>
        <v/>
      </c>
      <c r="H2836" s="184" t="str">
        <f>IF(OR(Lieferantenstamm!I2836="", Lieferantenstamm!I2836="individuell"),"",Lieferantenstamm!I2836)</f>
        <v/>
      </c>
      <c r="I2836" s="182">
        <f>Lieferantenstamm!J2836</f>
        <v>0</v>
      </c>
      <c r="J2836" s="108" t="str">
        <f>IF(NOT(ISBLANK(Lieferantenstamm!$D2836)),Mandantname,"")</f>
        <v/>
      </c>
    </row>
    <row r="2837" spans="1:10">
      <c r="A2837" s="83">
        <f>Lieferantenstamm!D2837</f>
        <v>0</v>
      </c>
      <c r="B2837" s="83">
        <f>Lieferantenstamm!E2837</f>
        <v>0</v>
      </c>
      <c r="C2837" s="83">
        <f>Lieferantenstamm!F2837</f>
        <v>0</v>
      </c>
      <c r="D2837" s="83">
        <f>Lieferantenstamm!G2837</f>
        <v>0</v>
      </c>
      <c r="E2837" s="88" t="str">
        <f>IF(NOT(ISBLANK(Lieferantenstamm!$D2837)),IF(OR(Lieferantenstamm!H2837="",Lieferantenstamm!H2837="Erste Rechnung des Lieferanten"),"Ja","Nein"),"")</f>
        <v/>
      </c>
      <c r="F2837" t="str">
        <f>IF(NOT(ISBLANK(Lieferantenstamm!$D2837)),IF(Lieferantenstamm!H2837="","Letzte Rechnung des Lieferanten",IF(AND(Lieferantenstamm!H2837&lt;&gt;"",Lieferantenstamm!H2837&lt;&gt;"Keine Vorausfüllung"),"Erste Rechnung des Lieferanten","")),"")</f>
        <v/>
      </c>
      <c r="G2837" s="88" t="str">
        <f>IF(NOT(ISBLANK(Lieferantenstamm!$D2837)),IF(OR(Lieferantenstamm!I2837="",Lieferantenstamm!I2837="individuell"),"Nein","Ja"),"")</f>
        <v/>
      </c>
      <c r="H2837" s="184" t="str">
        <f>IF(OR(Lieferantenstamm!I2837="", Lieferantenstamm!I2837="individuell"),"",Lieferantenstamm!I2837)</f>
        <v/>
      </c>
      <c r="I2837" s="182">
        <f>Lieferantenstamm!J2837</f>
        <v>0</v>
      </c>
      <c r="J2837" s="108" t="str">
        <f>IF(NOT(ISBLANK(Lieferantenstamm!$D2837)),Mandantname,"")</f>
        <v/>
      </c>
    </row>
    <row r="2838" spans="1:10">
      <c r="A2838" s="83">
        <f>Lieferantenstamm!D2838</f>
        <v>0</v>
      </c>
      <c r="B2838" s="83">
        <f>Lieferantenstamm!E2838</f>
        <v>0</v>
      </c>
      <c r="C2838" s="83">
        <f>Lieferantenstamm!F2838</f>
        <v>0</v>
      </c>
      <c r="D2838" s="83">
        <f>Lieferantenstamm!G2838</f>
        <v>0</v>
      </c>
      <c r="E2838" s="88" t="str">
        <f>IF(NOT(ISBLANK(Lieferantenstamm!$D2838)),IF(OR(Lieferantenstamm!H2838="",Lieferantenstamm!H2838="Erste Rechnung des Lieferanten"),"Ja","Nein"),"")</f>
        <v/>
      </c>
      <c r="F2838" t="str">
        <f>IF(NOT(ISBLANK(Lieferantenstamm!$D2838)),IF(Lieferantenstamm!H2838="","Letzte Rechnung des Lieferanten",IF(AND(Lieferantenstamm!H2838&lt;&gt;"",Lieferantenstamm!H2838&lt;&gt;"Keine Vorausfüllung"),"Erste Rechnung des Lieferanten","")),"")</f>
        <v/>
      </c>
      <c r="G2838" s="88" t="str">
        <f>IF(NOT(ISBLANK(Lieferantenstamm!$D2838)),IF(OR(Lieferantenstamm!I2838="",Lieferantenstamm!I2838="individuell"),"Nein","Ja"),"")</f>
        <v/>
      </c>
      <c r="H2838" s="184" t="str">
        <f>IF(OR(Lieferantenstamm!I2838="", Lieferantenstamm!I2838="individuell"),"",Lieferantenstamm!I2838)</f>
        <v/>
      </c>
      <c r="I2838" s="182">
        <f>Lieferantenstamm!J2838</f>
        <v>0</v>
      </c>
      <c r="J2838" s="108" t="str">
        <f>IF(NOT(ISBLANK(Lieferantenstamm!$D2838)),Mandantname,"")</f>
        <v/>
      </c>
    </row>
    <row r="2839" spans="1:10">
      <c r="A2839" s="83">
        <f>Lieferantenstamm!D2839</f>
        <v>0</v>
      </c>
      <c r="B2839" s="83">
        <f>Lieferantenstamm!E2839</f>
        <v>0</v>
      </c>
      <c r="C2839" s="83">
        <f>Lieferantenstamm!F2839</f>
        <v>0</v>
      </c>
      <c r="D2839" s="83">
        <f>Lieferantenstamm!G2839</f>
        <v>0</v>
      </c>
      <c r="E2839" s="88" t="str">
        <f>IF(NOT(ISBLANK(Lieferantenstamm!$D2839)),IF(OR(Lieferantenstamm!H2839="",Lieferantenstamm!H2839="Erste Rechnung des Lieferanten"),"Ja","Nein"),"")</f>
        <v/>
      </c>
      <c r="F2839" t="str">
        <f>IF(NOT(ISBLANK(Lieferantenstamm!$D2839)),IF(Lieferantenstamm!H2839="","Letzte Rechnung des Lieferanten",IF(AND(Lieferantenstamm!H2839&lt;&gt;"",Lieferantenstamm!H2839&lt;&gt;"Keine Vorausfüllung"),"Erste Rechnung des Lieferanten","")),"")</f>
        <v/>
      </c>
      <c r="G2839" s="88" t="str">
        <f>IF(NOT(ISBLANK(Lieferantenstamm!$D2839)),IF(OR(Lieferantenstamm!I2839="",Lieferantenstamm!I2839="individuell"),"Nein","Ja"),"")</f>
        <v/>
      </c>
      <c r="H2839" s="184" t="str">
        <f>IF(OR(Lieferantenstamm!I2839="", Lieferantenstamm!I2839="individuell"),"",Lieferantenstamm!I2839)</f>
        <v/>
      </c>
      <c r="I2839" s="182">
        <f>Lieferantenstamm!J2839</f>
        <v>0</v>
      </c>
      <c r="J2839" s="108" t="str">
        <f>IF(NOT(ISBLANK(Lieferantenstamm!$D2839)),Mandantname,"")</f>
        <v/>
      </c>
    </row>
    <row r="2840" spans="1:10">
      <c r="A2840" s="83">
        <f>Lieferantenstamm!D2840</f>
        <v>0</v>
      </c>
      <c r="B2840" s="83">
        <f>Lieferantenstamm!E2840</f>
        <v>0</v>
      </c>
      <c r="C2840" s="83">
        <f>Lieferantenstamm!F2840</f>
        <v>0</v>
      </c>
      <c r="D2840" s="83">
        <f>Lieferantenstamm!G2840</f>
        <v>0</v>
      </c>
      <c r="E2840" s="88" t="str">
        <f>IF(NOT(ISBLANK(Lieferantenstamm!$D2840)),IF(OR(Lieferantenstamm!H2840="",Lieferantenstamm!H2840="Erste Rechnung des Lieferanten"),"Ja","Nein"),"")</f>
        <v/>
      </c>
      <c r="F2840" t="str">
        <f>IF(NOT(ISBLANK(Lieferantenstamm!$D2840)),IF(Lieferantenstamm!H2840="","Letzte Rechnung des Lieferanten",IF(AND(Lieferantenstamm!H2840&lt;&gt;"",Lieferantenstamm!H2840&lt;&gt;"Keine Vorausfüllung"),"Erste Rechnung des Lieferanten","")),"")</f>
        <v/>
      </c>
      <c r="G2840" s="88" t="str">
        <f>IF(NOT(ISBLANK(Lieferantenstamm!$D2840)),IF(OR(Lieferantenstamm!I2840="",Lieferantenstamm!I2840="individuell"),"Nein","Ja"),"")</f>
        <v/>
      </c>
      <c r="H2840" s="184" t="str">
        <f>IF(OR(Lieferantenstamm!I2840="", Lieferantenstamm!I2840="individuell"),"",Lieferantenstamm!I2840)</f>
        <v/>
      </c>
      <c r="I2840" s="182">
        <f>Lieferantenstamm!J2840</f>
        <v>0</v>
      </c>
      <c r="J2840" s="108" t="str">
        <f>IF(NOT(ISBLANK(Lieferantenstamm!$D2840)),Mandantname,"")</f>
        <v/>
      </c>
    </row>
    <row r="2841" spans="1:10">
      <c r="A2841" s="83">
        <f>Lieferantenstamm!D2841</f>
        <v>0</v>
      </c>
      <c r="B2841" s="83">
        <f>Lieferantenstamm!E2841</f>
        <v>0</v>
      </c>
      <c r="C2841" s="83">
        <f>Lieferantenstamm!F2841</f>
        <v>0</v>
      </c>
      <c r="D2841" s="83">
        <f>Lieferantenstamm!G2841</f>
        <v>0</v>
      </c>
      <c r="E2841" s="88" t="str">
        <f>IF(NOT(ISBLANK(Lieferantenstamm!$D2841)),IF(OR(Lieferantenstamm!H2841="",Lieferantenstamm!H2841="Erste Rechnung des Lieferanten"),"Ja","Nein"),"")</f>
        <v/>
      </c>
      <c r="F2841" t="str">
        <f>IF(NOT(ISBLANK(Lieferantenstamm!$D2841)),IF(Lieferantenstamm!H2841="","Letzte Rechnung des Lieferanten",IF(AND(Lieferantenstamm!H2841&lt;&gt;"",Lieferantenstamm!H2841&lt;&gt;"Keine Vorausfüllung"),"Erste Rechnung des Lieferanten","")),"")</f>
        <v/>
      </c>
      <c r="G2841" s="88" t="str">
        <f>IF(NOT(ISBLANK(Lieferantenstamm!$D2841)),IF(OR(Lieferantenstamm!I2841="",Lieferantenstamm!I2841="individuell"),"Nein","Ja"),"")</f>
        <v/>
      </c>
      <c r="H2841" s="184" t="str">
        <f>IF(OR(Lieferantenstamm!I2841="", Lieferantenstamm!I2841="individuell"),"",Lieferantenstamm!I2841)</f>
        <v/>
      </c>
      <c r="I2841" s="182">
        <f>Lieferantenstamm!J2841</f>
        <v>0</v>
      </c>
      <c r="J2841" s="108" t="str">
        <f>IF(NOT(ISBLANK(Lieferantenstamm!$D2841)),Mandantname,"")</f>
        <v/>
      </c>
    </row>
    <row r="2842" spans="1:10">
      <c r="A2842" s="83">
        <f>Lieferantenstamm!D2842</f>
        <v>0</v>
      </c>
      <c r="B2842" s="83">
        <f>Lieferantenstamm!E2842</f>
        <v>0</v>
      </c>
      <c r="C2842" s="83">
        <f>Lieferantenstamm!F2842</f>
        <v>0</v>
      </c>
      <c r="D2842" s="83">
        <f>Lieferantenstamm!G2842</f>
        <v>0</v>
      </c>
      <c r="E2842" s="88" t="str">
        <f>IF(NOT(ISBLANK(Lieferantenstamm!$D2842)),IF(OR(Lieferantenstamm!H2842="",Lieferantenstamm!H2842="Erste Rechnung des Lieferanten"),"Ja","Nein"),"")</f>
        <v/>
      </c>
      <c r="F2842" t="str">
        <f>IF(NOT(ISBLANK(Lieferantenstamm!$D2842)),IF(Lieferantenstamm!H2842="","Letzte Rechnung des Lieferanten",IF(AND(Lieferantenstamm!H2842&lt;&gt;"",Lieferantenstamm!H2842&lt;&gt;"Keine Vorausfüllung"),"Erste Rechnung des Lieferanten","")),"")</f>
        <v/>
      </c>
      <c r="G2842" s="88" t="str">
        <f>IF(NOT(ISBLANK(Lieferantenstamm!$D2842)),IF(OR(Lieferantenstamm!I2842="",Lieferantenstamm!I2842="individuell"),"Nein","Ja"),"")</f>
        <v/>
      </c>
      <c r="H2842" s="184" t="str">
        <f>IF(OR(Lieferantenstamm!I2842="", Lieferantenstamm!I2842="individuell"),"",Lieferantenstamm!I2842)</f>
        <v/>
      </c>
      <c r="I2842" s="182">
        <f>Lieferantenstamm!J2842</f>
        <v>0</v>
      </c>
      <c r="J2842" s="108" t="str">
        <f>IF(NOT(ISBLANK(Lieferantenstamm!$D2842)),Mandantname,"")</f>
        <v/>
      </c>
    </row>
    <row r="2843" spans="1:10">
      <c r="A2843" s="83">
        <f>Lieferantenstamm!D2843</f>
        <v>0</v>
      </c>
      <c r="B2843" s="83">
        <f>Lieferantenstamm!E2843</f>
        <v>0</v>
      </c>
      <c r="C2843" s="83">
        <f>Lieferantenstamm!F2843</f>
        <v>0</v>
      </c>
      <c r="D2843" s="83">
        <f>Lieferantenstamm!G2843</f>
        <v>0</v>
      </c>
      <c r="E2843" s="88" t="str">
        <f>IF(NOT(ISBLANK(Lieferantenstamm!$D2843)),IF(OR(Lieferantenstamm!H2843="",Lieferantenstamm!H2843="Erste Rechnung des Lieferanten"),"Ja","Nein"),"")</f>
        <v/>
      </c>
      <c r="F2843" t="str">
        <f>IF(NOT(ISBLANK(Lieferantenstamm!$D2843)),IF(Lieferantenstamm!H2843="","Letzte Rechnung des Lieferanten",IF(AND(Lieferantenstamm!H2843&lt;&gt;"",Lieferantenstamm!H2843&lt;&gt;"Keine Vorausfüllung"),"Erste Rechnung des Lieferanten","")),"")</f>
        <v/>
      </c>
      <c r="G2843" s="88" t="str">
        <f>IF(NOT(ISBLANK(Lieferantenstamm!$D2843)),IF(OR(Lieferantenstamm!I2843="",Lieferantenstamm!I2843="individuell"),"Nein","Ja"),"")</f>
        <v/>
      </c>
      <c r="H2843" s="184" t="str">
        <f>IF(OR(Lieferantenstamm!I2843="", Lieferantenstamm!I2843="individuell"),"",Lieferantenstamm!I2843)</f>
        <v/>
      </c>
      <c r="I2843" s="182">
        <f>Lieferantenstamm!J2843</f>
        <v>0</v>
      </c>
      <c r="J2843" s="108" t="str">
        <f>IF(NOT(ISBLANK(Lieferantenstamm!$D2843)),Mandantname,"")</f>
        <v/>
      </c>
    </row>
    <row r="2844" spans="1:10">
      <c r="A2844" s="83">
        <f>Lieferantenstamm!D2844</f>
        <v>0</v>
      </c>
      <c r="B2844" s="83">
        <f>Lieferantenstamm!E2844</f>
        <v>0</v>
      </c>
      <c r="C2844" s="83">
        <f>Lieferantenstamm!F2844</f>
        <v>0</v>
      </c>
      <c r="D2844" s="83">
        <f>Lieferantenstamm!G2844</f>
        <v>0</v>
      </c>
      <c r="E2844" s="88" t="str">
        <f>IF(NOT(ISBLANK(Lieferantenstamm!$D2844)),IF(OR(Lieferantenstamm!H2844="",Lieferantenstamm!H2844="Erste Rechnung des Lieferanten"),"Ja","Nein"),"")</f>
        <v/>
      </c>
      <c r="F2844" t="str">
        <f>IF(NOT(ISBLANK(Lieferantenstamm!$D2844)),IF(Lieferantenstamm!H2844="","Letzte Rechnung des Lieferanten",IF(AND(Lieferantenstamm!H2844&lt;&gt;"",Lieferantenstamm!H2844&lt;&gt;"Keine Vorausfüllung"),"Erste Rechnung des Lieferanten","")),"")</f>
        <v/>
      </c>
      <c r="G2844" s="88" t="str">
        <f>IF(NOT(ISBLANK(Lieferantenstamm!$D2844)),IF(OR(Lieferantenstamm!I2844="",Lieferantenstamm!I2844="individuell"),"Nein","Ja"),"")</f>
        <v/>
      </c>
      <c r="H2844" s="184" t="str">
        <f>IF(OR(Lieferantenstamm!I2844="", Lieferantenstamm!I2844="individuell"),"",Lieferantenstamm!I2844)</f>
        <v/>
      </c>
      <c r="I2844" s="182">
        <f>Lieferantenstamm!J2844</f>
        <v>0</v>
      </c>
      <c r="J2844" s="108" t="str">
        <f>IF(NOT(ISBLANK(Lieferantenstamm!$D2844)),Mandantname,"")</f>
        <v/>
      </c>
    </row>
    <row r="2845" spans="1:10">
      <c r="A2845" s="83">
        <f>Lieferantenstamm!D2845</f>
        <v>0</v>
      </c>
      <c r="B2845" s="83">
        <f>Lieferantenstamm!E2845</f>
        <v>0</v>
      </c>
      <c r="C2845" s="83">
        <f>Lieferantenstamm!F2845</f>
        <v>0</v>
      </c>
      <c r="D2845" s="83">
        <f>Lieferantenstamm!G2845</f>
        <v>0</v>
      </c>
      <c r="E2845" s="88" t="str">
        <f>IF(NOT(ISBLANK(Lieferantenstamm!$D2845)),IF(OR(Lieferantenstamm!H2845="",Lieferantenstamm!H2845="Erste Rechnung des Lieferanten"),"Ja","Nein"),"")</f>
        <v/>
      </c>
      <c r="F2845" t="str">
        <f>IF(NOT(ISBLANK(Lieferantenstamm!$D2845)),IF(Lieferantenstamm!H2845="","Letzte Rechnung des Lieferanten",IF(AND(Lieferantenstamm!H2845&lt;&gt;"",Lieferantenstamm!H2845&lt;&gt;"Keine Vorausfüllung"),"Erste Rechnung des Lieferanten","")),"")</f>
        <v/>
      </c>
      <c r="G2845" s="88" t="str">
        <f>IF(NOT(ISBLANK(Lieferantenstamm!$D2845)),IF(OR(Lieferantenstamm!I2845="",Lieferantenstamm!I2845="individuell"),"Nein","Ja"),"")</f>
        <v/>
      </c>
      <c r="H2845" s="184" t="str">
        <f>IF(OR(Lieferantenstamm!I2845="", Lieferantenstamm!I2845="individuell"),"",Lieferantenstamm!I2845)</f>
        <v/>
      </c>
      <c r="I2845" s="182">
        <f>Lieferantenstamm!J2845</f>
        <v>0</v>
      </c>
      <c r="J2845" s="108" t="str">
        <f>IF(NOT(ISBLANK(Lieferantenstamm!$D2845)),Mandantname,"")</f>
        <v/>
      </c>
    </row>
    <row r="2846" spans="1:10">
      <c r="A2846" s="83">
        <f>Lieferantenstamm!D2846</f>
        <v>0</v>
      </c>
      <c r="B2846" s="83">
        <f>Lieferantenstamm!E2846</f>
        <v>0</v>
      </c>
      <c r="C2846" s="83">
        <f>Lieferantenstamm!F2846</f>
        <v>0</v>
      </c>
      <c r="D2846" s="83">
        <f>Lieferantenstamm!G2846</f>
        <v>0</v>
      </c>
      <c r="E2846" s="88" t="str">
        <f>IF(NOT(ISBLANK(Lieferantenstamm!$D2846)),IF(OR(Lieferantenstamm!H2846="",Lieferantenstamm!H2846="Erste Rechnung des Lieferanten"),"Ja","Nein"),"")</f>
        <v/>
      </c>
      <c r="F2846" t="str">
        <f>IF(NOT(ISBLANK(Lieferantenstamm!$D2846)),IF(Lieferantenstamm!H2846="","Letzte Rechnung des Lieferanten",IF(AND(Lieferantenstamm!H2846&lt;&gt;"",Lieferantenstamm!H2846&lt;&gt;"Keine Vorausfüllung"),"Erste Rechnung des Lieferanten","")),"")</f>
        <v/>
      </c>
      <c r="G2846" s="88" t="str">
        <f>IF(NOT(ISBLANK(Lieferantenstamm!$D2846)),IF(OR(Lieferantenstamm!I2846="",Lieferantenstamm!I2846="individuell"),"Nein","Ja"),"")</f>
        <v/>
      </c>
      <c r="H2846" s="184" t="str">
        <f>IF(OR(Lieferantenstamm!I2846="", Lieferantenstamm!I2846="individuell"),"",Lieferantenstamm!I2846)</f>
        <v/>
      </c>
      <c r="I2846" s="182">
        <f>Lieferantenstamm!J2846</f>
        <v>0</v>
      </c>
      <c r="J2846" s="108" t="str">
        <f>IF(NOT(ISBLANK(Lieferantenstamm!$D2846)),Mandantname,"")</f>
        <v/>
      </c>
    </row>
    <row r="2847" spans="1:10">
      <c r="A2847" s="83">
        <f>Lieferantenstamm!D2847</f>
        <v>0</v>
      </c>
      <c r="B2847" s="83">
        <f>Lieferantenstamm!E2847</f>
        <v>0</v>
      </c>
      <c r="C2847" s="83">
        <f>Lieferantenstamm!F2847</f>
        <v>0</v>
      </c>
      <c r="D2847" s="83">
        <f>Lieferantenstamm!G2847</f>
        <v>0</v>
      </c>
      <c r="E2847" s="88" t="str">
        <f>IF(NOT(ISBLANK(Lieferantenstamm!$D2847)),IF(OR(Lieferantenstamm!H2847="",Lieferantenstamm!H2847="Erste Rechnung des Lieferanten"),"Ja","Nein"),"")</f>
        <v/>
      </c>
      <c r="F2847" t="str">
        <f>IF(NOT(ISBLANK(Lieferantenstamm!$D2847)),IF(Lieferantenstamm!H2847="","Letzte Rechnung des Lieferanten",IF(AND(Lieferantenstamm!H2847&lt;&gt;"",Lieferantenstamm!H2847&lt;&gt;"Keine Vorausfüllung"),"Erste Rechnung des Lieferanten","")),"")</f>
        <v/>
      </c>
      <c r="G2847" s="88" t="str">
        <f>IF(NOT(ISBLANK(Lieferantenstamm!$D2847)),IF(OR(Lieferantenstamm!I2847="",Lieferantenstamm!I2847="individuell"),"Nein","Ja"),"")</f>
        <v/>
      </c>
      <c r="H2847" s="184" t="str">
        <f>IF(OR(Lieferantenstamm!I2847="", Lieferantenstamm!I2847="individuell"),"",Lieferantenstamm!I2847)</f>
        <v/>
      </c>
      <c r="I2847" s="182">
        <f>Lieferantenstamm!J2847</f>
        <v>0</v>
      </c>
      <c r="J2847" s="108" t="str">
        <f>IF(NOT(ISBLANK(Lieferantenstamm!$D2847)),Mandantname,"")</f>
        <v/>
      </c>
    </row>
    <row r="2848" spans="1:10">
      <c r="A2848" s="83">
        <f>Lieferantenstamm!D2848</f>
        <v>0</v>
      </c>
      <c r="B2848" s="83">
        <f>Lieferantenstamm!E2848</f>
        <v>0</v>
      </c>
      <c r="C2848" s="83">
        <f>Lieferantenstamm!F2848</f>
        <v>0</v>
      </c>
      <c r="D2848" s="83">
        <f>Lieferantenstamm!G2848</f>
        <v>0</v>
      </c>
      <c r="E2848" s="88" t="str">
        <f>IF(NOT(ISBLANK(Lieferantenstamm!$D2848)),IF(OR(Lieferantenstamm!H2848="",Lieferantenstamm!H2848="Erste Rechnung des Lieferanten"),"Ja","Nein"),"")</f>
        <v/>
      </c>
      <c r="F2848" t="str">
        <f>IF(NOT(ISBLANK(Lieferantenstamm!$D2848)),IF(Lieferantenstamm!H2848="","Letzte Rechnung des Lieferanten",IF(AND(Lieferantenstamm!H2848&lt;&gt;"",Lieferantenstamm!H2848&lt;&gt;"Keine Vorausfüllung"),"Erste Rechnung des Lieferanten","")),"")</f>
        <v/>
      </c>
      <c r="G2848" s="88" t="str">
        <f>IF(NOT(ISBLANK(Lieferantenstamm!$D2848)),IF(OR(Lieferantenstamm!I2848="",Lieferantenstamm!I2848="individuell"),"Nein","Ja"),"")</f>
        <v/>
      </c>
      <c r="H2848" s="184" t="str">
        <f>IF(OR(Lieferantenstamm!I2848="", Lieferantenstamm!I2848="individuell"),"",Lieferantenstamm!I2848)</f>
        <v/>
      </c>
      <c r="I2848" s="182">
        <f>Lieferantenstamm!J2848</f>
        <v>0</v>
      </c>
      <c r="J2848" s="108" t="str">
        <f>IF(NOT(ISBLANK(Lieferantenstamm!$D2848)),Mandantname,"")</f>
        <v/>
      </c>
    </row>
    <row r="2849" spans="1:10">
      <c r="A2849" s="83">
        <f>Lieferantenstamm!D2849</f>
        <v>0</v>
      </c>
      <c r="B2849" s="83">
        <f>Lieferantenstamm!E2849</f>
        <v>0</v>
      </c>
      <c r="C2849" s="83">
        <f>Lieferantenstamm!F2849</f>
        <v>0</v>
      </c>
      <c r="D2849" s="83">
        <f>Lieferantenstamm!G2849</f>
        <v>0</v>
      </c>
      <c r="E2849" s="88" t="str">
        <f>IF(NOT(ISBLANK(Lieferantenstamm!$D2849)),IF(OR(Lieferantenstamm!H2849="",Lieferantenstamm!H2849="Erste Rechnung des Lieferanten"),"Ja","Nein"),"")</f>
        <v/>
      </c>
      <c r="F2849" t="str">
        <f>IF(NOT(ISBLANK(Lieferantenstamm!$D2849)),IF(Lieferantenstamm!H2849="","Letzte Rechnung des Lieferanten",IF(AND(Lieferantenstamm!H2849&lt;&gt;"",Lieferantenstamm!H2849&lt;&gt;"Keine Vorausfüllung"),"Erste Rechnung des Lieferanten","")),"")</f>
        <v/>
      </c>
      <c r="G2849" s="88" t="str">
        <f>IF(NOT(ISBLANK(Lieferantenstamm!$D2849)),IF(OR(Lieferantenstamm!I2849="",Lieferantenstamm!I2849="individuell"),"Nein","Ja"),"")</f>
        <v/>
      </c>
      <c r="H2849" s="184" t="str">
        <f>IF(OR(Lieferantenstamm!I2849="", Lieferantenstamm!I2849="individuell"),"",Lieferantenstamm!I2849)</f>
        <v/>
      </c>
      <c r="I2849" s="182">
        <f>Lieferantenstamm!J2849</f>
        <v>0</v>
      </c>
      <c r="J2849" s="108" t="str">
        <f>IF(NOT(ISBLANK(Lieferantenstamm!$D2849)),Mandantname,"")</f>
        <v/>
      </c>
    </row>
    <row r="2850" spans="1:10">
      <c r="A2850" s="83">
        <f>Lieferantenstamm!D2850</f>
        <v>0</v>
      </c>
      <c r="B2850" s="83">
        <f>Lieferantenstamm!E2850</f>
        <v>0</v>
      </c>
      <c r="C2850" s="83">
        <f>Lieferantenstamm!F2850</f>
        <v>0</v>
      </c>
      <c r="D2850" s="83">
        <f>Lieferantenstamm!G2850</f>
        <v>0</v>
      </c>
      <c r="E2850" s="88" t="str">
        <f>IF(NOT(ISBLANK(Lieferantenstamm!$D2850)),IF(OR(Lieferantenstamm!H2850="",Lieferantenstamm!H2850="Erste Rechnung des Lieferanten"),"Ja","Nein"),"")</f>
        <v/>
      </c>
      <c r="F2850" t="str">
        <f>IF(NOT(ISBLANK(Lieferantenstamm!$D2850)),IF(Lieferantenstamm!H2850="","Letzte Rechnung des Lieferanten",IF(AND(Lieferantenstamm!H2850&lt;&gt;"",Lieferantenstamm!H2850&lt;&gt;"Keine Vorausfüllung"),"Erste Rechnung des Lieferanten","")),"")</f>
        <v/>
      </c>
      <c r="G2850" s="88" t="str">
        <f>IF(NOT(ISBLANK(Lieferantenstamm!$D2850)),IF(OR(Lieferantenstamm!I2850="",Lieferantenstamm!I2850="individuell"),"Nein","Ja"),"")</f>
        <v/>
      </c>
      <c r="H2850" s="184" t="str">
        <f>IF(OR(Lieferantenstamm!I2850="", Lieferantenstamm!I2850="individuell"),"",Lieferantenstamm!I2850)</f>
        <v/>
      </c>
      <c r="I2850" s="182">
        <f>Lieferantenstamm!J2850</f>
        <v>0</v>
      </c>
      <c r="J2850" s="108" t="str">
        <f>IF(NOT(ISBLANK(Lieferantenstamm!$D2850)),Mandantname,"")</f>
        <v/>
      </c>
    </row>
    <row r="2851" spans="1:10">
      <c r="A2851" s="83">
        <f>Lieferantenstamm!D2851</f>
        <v>0</v>
      </c>
      <c r="B2851" s="83">
        <f>Lieferantenstamm!E2851</f>
        <v>0</v>
      </c>
      <c r="C2851" s="83">
        <f>Lieferantenstamm!F2851</f>
        <v>0</v>
      </c>
      <c r="D2851" s="83">
        <f>Lieferantenstamm!G2851</f>
        <v>0</v>
      </c>
      <c r="E2851" s="88" t="str">
        <f>IF(NOT(ISBLANK(Lieferantenstamm!$D2851)),IF(OR(Lieferantenstamm!H2851="",Lieferantenstamm!H2851="Erste Rechnung des Lieferanten"),"Ja","Nein"),"")</f>
        <v/>
      </c>
      <c r="F2851" t="str">
        <f>IF(NOT(ISBLANK(Lieferantenstamm!$D2851)),IF(Lieferantenstamm!H2851="","Letzte Rechnung des Lieferanten",IF(AND(Lieferantenstamm!H2851&lt;&gt;"",Lieferantenstamm!H2851&lt;&gt;"Keine Vorausfüllung"),"Erste Rechnung des Lieferanten","")),"")</f>
        <v/>
      </c>
      <c r="G2851" s="88" t="str">
        <f>IF(NOT(ISBLANK(Lieferantenstamm!$D2851)),IF(OR(Lieferantenstamm!I2851="",Lieferantenstamm!I2851="individuell"),"Nein","Ja"),"")</f>
        <v/>
      </c>
      <c r="H2851" s="184" t="str">
        <f>IF(OR(Lieferantenstamm!I2851="", Lieferantenstamm!I2851="individuell"),"",Lieferantenstamm!I2851)</f>
        <v/>
      </c>
      <c r="I2851" s="182">
        <f>Lieferantenstamm!J2851</f>
        <v>0</v>
      </c>
      <c r="J2851" s="108" t="str">
        <f>IF(NOT(ISBLANK(Lieferantenstamm!$D2851)),Mandantname,"")</f>
        <v/>
      </c>
    </row>
    <row r="2852" spans="1:10">
      <c r="A2852" s="83">
        <f>Lieferantenstamm!D2852</f>
        <v>0</v>
      </c>
      <c r="B2852" s="83">
        <f>Lieferantenstamm!E2852</f>
        <v>0</v>
      </c>
      <c r="C2852" s="83">
        <f>Lieferantenstamm!F2852</f>
        <v>0</v>
      </c>
      <c r="D2852" s="83">
        <f>Lieferantenstamm!G2852</f>
        <v>0</v>
      </c>
      <c r="E2852" s="88" t="str">
        <f>IF(NOT(ISBLANK(Lieferantenstamm!$D2852)),IF(OR(Lieferantenstamm!H2852="",Lieferantenstamm!H2852="Erste Rechnung des Lieferanten"),"Ja","Nein"),"")</f>
        <v/>
      </c>
      <c r="F2852" t="str">
        <f>IF(NOT(ISBLANK(Lieferantenstamm!$D2852)),IF(Lieferantenstamm!H2852="","Letzte Rechnung des Lieferanten",IF(AND(Lieferantenstamm!H2852&lt;&gt;"",Lieferantenstamm!H2852&lt;&gt;"Keine Vorausfüllung"),"Erste Rechnung des Lieferanten","")),"")</f>
        <v/>
      </c>
      <c r="G2852" s="88" t="str">
        <f>IF(NOT(ISBLANK(Lieferantenstamm!$D2852)),IF(OR(Lieferantenstamm!I2852="",Lieferantenstamm!I2852="individuell"),"Nein","Ja"),"")</f>
        <v/>
      </c>
      <c r="H2852" s="184" t="str">
        <f>IF(OR(Lieferantenstamm!I2852="", Lieferantenstamm!I2852="individuell"),"",Lieferantenstamm!I2852)</f>
        <v/>
      </c>
      <c r="I2852" s="182">
        <f>Lieferantenstamm!J2852</f>
        <v>0</v>
      </c>
      <c r="J2852" s="108" t="str">
        <f>IF(NOT(ISBLANK(Lieferantenstamm!$D2852)),Mandantname,"")</f>
        <v/>
      </c>
    </row>
    <row r="2853" spans="1:10">
      <c r="A2853" s="83">
        <f>Lieferantenstamm!D2853</f>
        <v>0</v>
      </c>
      <c r="B2853" s="83">
        <f>Lieferantenstamm!E2853</f>
        <v>0</v>
      </c>
      <c r="C2853" s="83">
        <f>Lieferantenstamm!F2853</f>
        <v>0</v>
      </c>
      <c r="D2853" s="83">
        <f>Lieferantenstamm!G2853</f>
        <v>0</v>
      </c>
      <c r="E2853" s="88" t="str">
        <f>IF(NOT(ISBLANK(Lieferantenstamm!$D2853)),IF(OR(Lieferantenstamm!H2853="",Lieferantenstamm!H2853="Erste Rechnung des Lieferanten"),"Ja","Nein"),"")</f>
        <v/>
      </c>
      <c r="F2853" t="str">
        <f>IF(NOT(ISBLANK(Lieferantenstamm!$D2853)),IF(Lieferantenstamm!H2853="","Letzte Rechnung des Lieferanten",IF(AND(Lieferantenstamm!H2853&lt;&gt;"",Lieferantenstamm!H2853&lt;&gt;"Keine Vorausfüllung"),"Erste Rechnung des Lieferanten","")),"")</f>
        <v/>
      </c>
      <c r="G2853" s="88" t="str">
        <f>IF(NOT(ISBLANK(Lieferantenstamm!$D2853)),IF(OR(Lieferantenstamm!I2853="",Lieferantenstamm!I2853="individuell"),"Nein","Ja"),"")</f>
        <v/>
      </c>
      <c r="H2853" s="184" t="str">
        <f>IF(OR(Lieferantenstamm!I2853="", Lieferantenstamm!I2853="individuell"),"",Lieferantenstamm!I2853)</f>
        <v/>
      </c>
      <c r="I2853" s="182">
        <f>Lieferantenstamm!J2853</f>
        <v>0</v>
      </c>
      <c r="J2853" s="108" t="str">
        <f>IF(NOT(ISBLANK(Lieferantenstamm!$D2853)),Mandantname,"")</f>
        <v/>
      </c>
    </row>
    <row r="2854" spans="1:10">
      <c r="A2854" s="83">
        <f>Lieferantenstamm!D2854</f>
        <v>0</v>
      </c>
      <c r="B2854" s="83">
        <f>Lieferantenstamm!E2854</f>
        <v>0</v>
      </c>
      <c r="C2854" s="83">
        <f>Lieferantenstamm!F2854</f>
        <v>0</v>
      </c>
      <c r="D2854" s="83">
        <f>Lieferantenstamm!G2854</f>
        <v>0</v>
      </c>
      <c r="E2854" s="88" t="str">
        <f>IF(NOT(ISBLANK(Lieferantenstamm!$D2854)),IF(OR(Lieferantenstamm!H2854="",Lieferantenstamm!H2854="Erste Rechnung des Lieferanten"),"Ja","Nein"),"")</f>
        <v/>
      </c>
      <c r="F2854" t="str">
        <f>IF(NOT(ISBLANK(Lieferantenstamm!$D2854)),IF(Lieferantenstamm!H2854="","Letzte Rechnung des Lieferanten",IF(AND(Lieferantenstamm!H2854&lt;&gt;"",Lieferantenstamm!H2854&lt;&gt;"Keine Vorausfüllung"),"Erste Rechnung des Lieferanten","")),"")</f>
        <v/>
      </c>
      <c r="G2854" s="88" t="str">
        <f>IF(NOT(ISBLANK(Lieferantenstamm!$D2854)),IF(OR(Lieferantenstamm!I2854="",Lieferantenstamm!I2854="individuell"),"Nein","Ja"),"")</f>
        <v/>
      </c>
      <c r="H2854" s="184" t="str">
        <f>IF(OR(Lieferantenstamm!I2854="", Lieferantenstamm!I2854="individuell"),"",Lieferantenstamm!I2854)</f>
        <v/>
      </c>
      <c r="I2854" s="182">
        <f>Lieferantenstamm!J2854</f>
        <v>0</v>
      </c>
      <c r="J2854" s="108" t="str">
        <f>IF(NOT(ISBLANK(Lieferantenstamm!$D2854)),Mandantname,"")</f>
        <v/>
      </c>
    </row>
    <row r="2855" spans="1:10">
      <c r="A2855" s="83">
        <f>Lieferantenstamm!D2855</f>
        <v>0</v>
      </c>
      <c r="B2855" s="83">
        <f>Lieferantenstamm!E2855</f>
        <v>0</v>
      </c>
      <c r="C2855" s="83">
        <f>Lieferantenstamm!F2855</f>
        <v>0</v>
      </c>
      <c r="D2855" s="83">
        <f>Lieferantenstamm!G2855</f>
        <v>0</v>
      </c>
      <c r="E2855" s="88" t="str">
        <f>IF(NOT(ISBLANK(Lieferantenstamm!$D2855)),IF(OR(Lieferantenstamm!H2855="",Lieferantenstamm!H2855="Erste Rechnung des Lieferanten"),"Ja","Nein"),"")</f>
        <v/>
      </c>
      <c r="F2855" t="str">
        <f>IF(NOT(ISBLANK(Lieferantenstamm!$D2855)),IF(Lieferantenstamm!H2855="","Letzte Rechnung des Lieferanten",IF(AND(Lieferantenstamm!H2855&lt;&gt;"",Lieferantenstamm!H2855&lt;&gt;"Keine Vorausfüllung"),"Erste Rechnung des Lieferanten","")),"")</f>
        <v/>
      </c>
      <c r="G2855" s="88" t="str">
        <f>IF(NOT(ISBLANK(Lieferantenstamm!$D2855)),IF(OR(Lieferantenstamm!I2855="",Lieferantenstamm!I2855="individuell"),"Nein","Ja"),"")</f>
        <v/>
      </c>
      <c r="H2855" s="184" t="str">
        <f>IF(OR(Lieferantenstamm!I2855="", Lieferantenstamm!I2855="individuell"),"",Lieferantenstamm!I2855)</f>
        <v/>
      </c>
      <c r="I2855" s="182">
        <f>Lieferantenstamm!J2855</f>
        <v>0</v>
      </c>
      <c r="J2855" s="108" t="str">
        <f>IF(NOT(ISBLANK(Lieferantenstamm!$D2855)),Mandantname,"")</f>
        <v/>
      </c>
    </row>
    <row r="2856" spans="1:10">
      <c r="A2856" s="83">
        <f>Lieferantenstamm!D2856</f>
        <v>0</v>
      </c>
      <c r="B2856" s="83">
        <f>Lieferantenstamm!E2856</f>
        <v>0</v>
      </c>
      <c r="C2856" s="83">
        <f>Lieferantenstamm!F2856</f>
        <v>0</v>
      </c>
      <c r="D2856" s="83">
        <f>Lieferantenstamm!G2856</f>
        <v>0</v>
      </c>
      <c r="E2856" s="88" t="str">
        <f>IF(NOT(ISBLANK(Lieferantenstamm!$D2856)),IF(OR(Lieferantenstamm!H2856="",Lieferantenstamm!H2856="Erste Rechnung des Lieferanten"),"Ja","Nein"),"")</f>
        <v/>
      </c>
      <c r="F2856" t="str">
        <f>IF(NOT(ISBLANK(Lieferantenstamm!$D2856)),IF(Lieferantenstamm!H2856="","Letzte Rechnung des Lieferanten",IF(AND(Lieferantenstamm!H2856&lt;&gt;"",Lieferantenstamm!H2856&lt;&gt;"Keine Vorausfüllung"),"Erste Rechnung des Lieferanten","")),"")</f>
        <v/>
      </c>
      <c r="G2856" s="88" t="str">
        <f>IF(NOT(ISBLANK(Lieferantenstamm!$D2856)),IF(OR(Lieferantenstamm!I2856="",Lieferantenstamm!I2856="individuell"),"Nein","Ja"),"")</f>
        <v/>
      </c>
      <c r="H2856" s="184" t="str">
        <f>IF(OR(Lieferantenstamm!I2856="", Lieferantenstamm!I2856="individuell"),"",Lieferantenstamm!I2856)</f>
        <v/>
      </c>
      <c r="I2856" s="182">
        <f>Lieferantenstamm!J2856</f>
        <v>0</v>
      </c>
      <c r="J2856" s="108" t="str">
        <f>IF(NOT(ISBLANK(Lieferantenstamm!$D2856)),Mandantname,"")</f>
        <v/>
      </c>
    </row>
    <row r="2857" spans="1:10">
      <c r="A2857" s="83">
        <f>Lieferantenstamm!D2857</f>
        <v>0</v>
      </c>
      <c r="B2857" s="83">
        <f>Lieferantenstamm!E2857</f>
        <v>0</v>
      </c>
      <c r="C2857" s="83">
        <f>Lieferantenstamm!F2857</f>
        <v>0</v>
      </c>
      <c r="D2857" s="83">
        <f>Lieferantenstamm!G2857</f>
        <v>0</v>
      </c>
      <c r="E2857" s="88" t="str">
        <f>IF(NOT(ISBLANK(Lieferantenstamm!$D2857)),IF(OR(Lieferantenstamm!H2857="",Lieferantenstamm!H2857="Erste Rechnung des Lieferanten"),"Ja","Nein"),"")</f>
        <v/>
      </c>
      <c r="F2857" t="str">
        <f>IF(NOT(ISBLANK(Lieferantenstamm!$D2857)),IF(Lieferantenstamm!H2857="","Letzte Rechnung des Lieferanten",IF(AND(Lieferantenstamm!H2857&lt;&gt;"",Lieferantenstamm!H2857&lt;&gt;"Keine Vorausfüllung"),"Erste Rechnung des Lieferanten","")),"")</f>
        <v/>
      </c>
      <c r="G2857" s="88" t="str">
        <f>IF(NOT(ISBLANK(Lieferantenstamm!$D2857)),IF(OR(Lieferantenstamm!I2857="",Lieferantenstamm!I2857="individuell"),"Nein","Ja"),"")</f>
        <v/>
      </c>
      <c r="H2857" s="184" t="str">
        <f>IF(OR(Lieferantenstamm!I2857="", Lieferantenstamm!I2857="individuell"),"",Lieferantenstamm!I2857)</f>
        <v/>
      </c>
      <c r="I2857" s="182">
        <f>Lieferantenstamm!J2857</f>
        <v>0</v>
      </c>
      <c r="J2857" s="108" t="str">
        <f>IF(NOT(ISBLANK(Lieferantenstamm!$D2857)),Mandantname,"")</f>
        <v/>
      </c>
    </row>
    <row r="2858" spans="1:10">
      <c r="A2858" s="83">
        <f>Lieferantenstamm!D2858</f>
        <v>0</v>
      </c>
      <c r="B2858" s="83">
        <f>Lieferantenstamm!E2858</f>
        <v>0</v>
      </c>
      <c r="C2858" s="83">
        <f>Lieferantenstamm!F2858</f>
        <v>0</v>
      </c>
      <c r="D2858" s="83">
        <f>Lieferantenstamm!G2858</f>
        <v>0</v>
      </c>
      <c r="E2858" s="88" t="str">
        <f>IF(NOT(ISBLANK(Lieferantenstamm!$D2858)),IF(OR(Lieferantenstamm!H2858="",Lieferantenstamm!H2858="Erste Rechnung des Lieferanten"),"Ja","Nein"),"")</f>
        <v/>
      </c>
      <c r="F2858" t="str">
        <f>IF(NOT(ISBLANK(Lieferantenstamm!$D2858)),IF(Lieferantenstamm!H2858="","Letzte Rechnung des Lieferanten",IF(AND(Lieferantenstamm!H2858&lt;&gt;"",Lieferantenstamm!H2858&lt;&gt;"Keine Vorausfüllung"),"Erste Rechnung des Lieferanten","")),"")</f>
        <v/>
      </c>
      <c r="G2858" s="88" t="str">
        <f>IF(NOT(ISBLANK(Lieferantenstamm!$D2858)),IF(OR(Lieferantenstamm!I2858="",Lieferantenstamm!I2858="individuell"),"Nein","Ja"),"")</f>
        <v/>
      </c>
      <c r="H2858" s="184" t="str">
        <f>IF(OR(Lieferantenstamm!I2858="", Lieferantenstamm!I2858="individuell"),"",Lieferantenstamm!I2858)</f>
        <v/>
      </c>
      <c r="I2858" s="182">
        <f>Lieferantenstamm!J2858</f>
        <v>0</v>
      </c>
      <c r="J2858" s="108" t="str">
        <f>IF(NOT(ISBLANK(Lieferantenstamm!$D2858)),Mandantname,"")</f>
        <v/>
      </c>
    </row>
    <row r="2859" spans="1:10">
      <c r="A2859" s="83">
        <f>Lieferantenstamm!D2859</f>
        <v>0</v>
      </c>
      <c r="B2859" s="83">
        <f>Lieferantenstamm!E2859</f>
        <v>0</v>
      </c>
      <c r="C2859" s="83">
        <f>Lieferantenstamm!F2859</f>
        <v>0</v>
      </c>
      <c r="D2859" s="83">
        <f>Lieferantenstamm!G2859</f>
        <v>0</v>
      </c>
      <c r="E2859" s="88" t="str">
        <f>IF(NOT(ISBLANK(Lieferantenstamm!$D2859)),IF(OR(Lieferantenstamm!H2859="",Lieferantenstamm!H2859="Erste Rechnung des Lieferanten"),"Ja","Nein"),"")</f>
        <v/>
      </c>
      <c r="F2859" t="str">
        <f>IF(NOT(ISBLANK(Lieferantenstamm!$D2859)),IF(Lieferantenstamm!H2859="","Letzte Rechnung des Lieferanten",IF(AND(Lieferantenstamm!H2859&lt;&gt;"",Lieferantenstamm!H2859&lt;&gt;"Keine Vorausfüllung"),"Erste Rechnung des Lieferanten","")),"")</f>
        <v/>
      </c>
      <c r="G2859" s="88" t="str">
        <f>IF(NOT(ISBLANK(Lieferantenstamm!$D2859)),IF(OR(Lieferantenstamm!I2859="",Lieferantenstamm!I2859="individuell"),"Nein","Ja"),"")</f>
        <v/>
      </c>
      <c r="H2859" s="184" t="str">
        <f>IF(OR(Lieferantenstamm!I2859="", Lieferantenstamm!I2859="individuell"),"",Lieferantenstamm!I2859)</f>
        <v/>
      </c>
      <c r="I2859" s="182">
        <f>Lieferantenstamm!J2859</f>
        <v>0</v>
      </c>
      <c r="J2859" s="108" t="str">
        <f>IF(NOT(ISBLANK(Lieferantenstamm!$D2859)),Mandantname,"")</f>
        <v/>
      </c>
    </row>
    <row r="2860" spans="1:10">
      <c r="A2860" s="83">
        <f>Lieferantenstamm!D2860</f>
        <v>0</v>
      </c>
      <c r="B2860" s="83">
        <f>Lieferantenstamm!E2860</f>
        <v>0</v>
      </c>
      <c r="C2860" s="83">
        <f>Lieferantenstamm!F2860</f>
        <v>0</v>
      </c>
      <c r="D2860" s="83">
        <f>Lieferantenstamm!G2860</f>
        <v>0</v>
      </c>
      <c r="E2860" s="88" t="str">
        <f>IF(NOT(ISBLANK(Lieferantenstamm!$D2860)),IF(OR(Lieferantenstamm!H2860="",Lieferantenstamm!H2860="Erste Rechnung des Lieferanten"),"Ja","Nein"),"")</f>
        <v/>
      </c>
      <c r="F2860" t="str">
        <f>IF(NOT(ISBLANK(Lieferantenstamm!$D2860)),IF(Lieferantenstamm!H2860="","Letzte Rechnung des Lieferanten",IF(AND(Lieferantenstamm!H2860&lt;&gt;"",Lieferantenstamm!H2860&lt;&gt;"Keine Vorausfüllung"),"Erste Rechnung des Lieferanten","")),"")</f>
        <v/>
      </c>
      <c r="G2860" s="88" t="str">
        <f>IF(NOT(ISBLANK(Lieferantenstamm!$D2860)),IF(OR(Lieferantenstamm!I2860="",Lieferantenstamm!I2860="individuell"),"Nein","Ja"),"")</f>
        <v/>
      </c>
      <c r="H2860" s="184" t="str">
        <f>IF(OR(Lieferantenstamm!I2860="", Lieferantenstamm!I2860="individuell"),"",Lieferantenstamm!I2860)</f>
        <v/>
      </c>
      <c r="I2860" s="182">
        <f>Lieferantenstamm!J2860</f>
        <v>0</v>
      </c>
      <c r="J2860" s="108" t="str">
        <f>IF(NOT(ISBLANK(Lieferantenstamm!$D2860)),Mandantname,"")</f>
        <v/>
      </c>
    </row>
    <row r="2861" spans="1:10">
      <c r="A2861" s="83">
        <f>Lieferantenstamm!D2861</f>
        <v>0</v>
      </c>
      <c r="B2861" s="83">
        <f>Lieferantenstamm!E2861</f>
        <v>0</v>
      </c>
      <c r="C2861" s="83">
        <f>Lieferantenstamm!F2861</f>
        <v>0</v>
      </c>
      <c r="D2861" s="83">
        <f>Lieferantenstamm!G2861</f>
        <v>0</v>
      </c>
      <c r="E2861" s="88" t="str">
        <f>IF(NOT(ISBLANK(Lieferantenstamm!$D2861)),IF(OR(Lieferantenstamm!H2861="",Lieferantenstamm!H2861="Erste Rechnung des Lieferanten"),"Ja","Nein"),"")</f>
        <v/>
      </c>
      <c r="F2861" t="str">
        <f>IF(NOT(ISBLANK(Lieferantenstamm!$D2861)),IF(Lieferantenstamm!H2861="","Letzte Rechnung des Lieferanten",IF(AND(Lieferantenstamm!H2861&lt;&gt;"",Lieferantenstamm!H2861&lt;&gt;"Keine Vorausfüllung"),"Erste Rechnung des Lieferanten","")),"")</f>
        <v/>
      </c>
      <c r="G2861" s="88" t="str">
        <f>IF(NOT(ISBLANK(Lieferantenstamm!$D2861)),IF(OR(Lieferantenstamm!I2861="",Lieferantenstamm!I2861="individuell"),"Nein","Ja"),"")</f>
        <v/>
      </c>
      <c r="H2861" s="184" t="str">
        <f>IF(OR(Lieferantenstamm!I2861="", Lieferantenstamm!I2861="individuell"),"",Lieferantenstamm!I2861)</f>
        <v/>
      </c>
      <c r="I2861" s="182">
        <f>Lieferantenstamm!J2861</f>
        <v>0</v>
      </c>
      <c r="J2861" s="108" t="str">
        <f>IF(NOT(ISBLANK(Lieferantenstamm!$D2861)),Mandantname,"")</f>
        <v/>
      </c>
    </row>
    <row r="2862" spans="1:10">
      <c r="A2862" s="83">
        <f>Lieferantenstamm!D2862</f>
        <v>0</v>
      </c>
      <c r="B2862" s="83">
        <f>Lieferantenstamm!E2862</f>
        <v>0</v>
      </c>
      <c r="C2862" s="83">
        <f>Lieferantenstamm!F2862</f>
        <v>0</v>
      </c>
      <c r="D2862" s="83">
        <f>Lieferantenstamm!G2862</f>
        <v>0</v>
      </c>
      <c r="E2862" s="88" t="str">
        <f>IF(NOT(ISBLANK(Lieferantenstamm!$D2862)),IF(OR(Lieferantenstamm!H2862="",Lieferantenstamm!H2862="Erste Rechnung des Lieferanten"),"Ja","Nein"),"")</f>
        <v/>
      </c>
      <c r="F2862" t="str">
        <f>IF(NOT(ISBLANK(Lieferantenstamm!$D2862)),IF(Lieferantenstamm!H2862="","Letzte Rechnung des Lieferanten",IF(AND(Lieferantenstamm!H2862&lt;&gt;"",Lieferantenstamm!H2862&lt;&gt;"Keine Vorausfüllung"),"Erste Rechnung des Lieferanten","")),"")</f>
        <v/>
      </c>
      <c r="G2862" s="88" t="str">
        <f>IF(NOT(ISBLANK(Lieferantenstamm!$D2862)),IF(OR(Lieferantenstamm!I2862="",Lieferantenstamm!I2862="individuell"),"Nein","Ja"),"")</f>
        <v/>
      </c>
      <c r="H2862" s="184" t="str">
        <f>IF(OR(Lieferantenstamm!I2862="", Lieferantenstamm!I2862="individuell"),"",Lieferantenstamm!I2862)</f>
        <v/>
      </c>
      <c r="I2862" s="182">
        <f>Lieferantenstamm!J2862</f>
        <v>0</v>
      </c>
      <c r="J2862" s="108" t="str">
        <f>IF(NOT(ISBLANK(Lieferantenstamm!$D2862)),Mandantname,"")</f>
        <v/>
      </c>
    </row>
    <row r="2863" spans="1:10">
      <c r="A2863" s="83">
        <f>Lieferantenstamm!D2863</f>
        <v>0</v>
      </c>
      <c r="B2863" s="83">
        <f>Lieferantenstamm!E2863</f>
        <v>0</v>
      </c>
      <c r="C2863" s="83">
        <f>Lieferantenstamm!F2863</f>
        <v>0</v>
      </c>
      <c r="D2863" s="83">
        <f>Lieferantenstamm!G2863</f>
        <v>0</v>
      </c>
      <c r="E2863" s="88" t="str">
        <f>IF(NOT(ISBLANK(Lieferantenstamm!$D2863)),IF(OR(Lieferantenstamm!H2863="",Lieferantenstamm!H2863="Erste Rechnung des Lieferanten"),"Ja","Nein"),"")</f>
        <v/>
      </c>
      <c r="F2863" t="str">
        <f>IF(NOT(ISBLANK(Lieferantenstamm!$D2863)),IF(Lieferantenstamm!H2863="","Letzte Rechnung des Lieferanten",IF(AND(Lieferantenstamm!H2863&lt;&gt;"",Lieferantenstamm!H2863&lt;&gt;"Keine Vorausfüllung"),"Erste Rechnung des Lieferanten","")),"")</f>
        <v/>
      </c>
      <c r="G2863" s="88" t="str">
        <f>IF(NOT(ISBLANK(Lieferantenstamm!$D2863)),IF(OR(Lieferantenstamm!I2863="",Lieferantenstamm!I2863="individuell"),"Nein","Ja"),"")</f>
        <v/>
      </c>
      <c r="H2863" s="184" t="str">
        <f>IF(OR(Lieferantenstamm!I2863="", Lieferantenstamm!I2863="individuell"),"",Lieferantenstamm!I2863)</f>
        <v/>
      </c>
      <c r="I2863" s="182">
        <f>Lieferantenstamm!J2863</f>
        <v>0</v>
      </c>
      <c r="J2863" s="108" t="str">
        <f>IF(NOT(ISBLANK(Lieferantenstamm!$D2863)),Mandantname,"")</f>
        <v/>
      </c>
    </row>
    <row r="2864" spans="1:10">
      <c r="A2864" s="83">
        <f>Lieferantenstamm!D2864</f>
        <v>0</v>
      </c>
      <c r="B2864" s="83">
        <f>Lieferantenstamm!E2864</f>
        <v>0</v>
      </c>
      <c r="C2864" s="83">
        <f>Lieferantenstamm!F2864</f>
        <v>0</v>
      </c>
      <c r="D2864" s="83">
        <f>Lieferantenstamm!G2864</f>
        <v>0</v>
      </c>
      <c r="E2864" s="88" t="str">
        <f>IF(NOT(ISBLANK(Lieferantenstamm!$D2864)),IF(OR(Lieferantenstamm!H2864="",Lieferantenstamm!H2864="Erste Rechnung des Lieferanten"),"Ja","Nein"),"")</f>
        <v/>
      </c>
      <c r="F2864" t="str">
        <f>IF(NOT(ISBLANK(Lieferantenstamm!$D2864)),IF(Lieferantenstamm!H2864="","Letzte Rechnung des Lieferanten",IF(AND(Lieferantenstamm!H2864&lt;&gt;"",Lieferantenstamm!H2864&lt;&gt;"Keine Vorausfüllung"),"Erste Rechnung des Lieferanten","")),"")</f>
        <v/>
      </c>
      <c r="G2864" s="88" t="str">
        <f>IF(NOT(ISBLANK(Lieferantenstamm!$D2864)),IF(OR(Lieferantenstamm!I2864="",Lieferantenstamm!I2864="individuell"),"Nein","Ja"),"")</f>
        <v/>
      </c>
      <c r="H2864" s="184" t="str">
        <f>IF(OR(Lieferantenstamm!I2864="", Lieferantenstamm!I2864="individuell"),"",Lieferantenstamm!I2864)</f>
        <v/>
      </c>
      <c r="I2864" s="182">
        <f>Lieferantenstamm!J2864</f>
        <v>0</v>
      </c>
      <c r="J2864" s="108" t="str">
        <f>IF(NOT(ISBLANK(Lieferantenstamm!$D2864)),Mandantname,"")</f>
        <v/>
      </c>
    </row>
    <row r="2865" spans="1:10">
      <c r="A2865" s="83">
        <f>Lieferantenstamm!D2865</f>
        <v>0</v>
      </c>
      <c r="B2865" s="83">
        <f>Lieferantenstamm!E2865</f>
        <v>0</v>
      </c>
      <c r="C2865" s="83">
        <f>Lieferantenstamm!F2865</f>
        <v>0</v>
      </c>
      <c r="D2865" s="83">
        <f>Lieferantenstamm!G2865</f>
        <v>0</v>
      </c>
      <c r="E2865" s="88" t="str">
        <f>IF(NOT(ISBLANK(Lieferantenstamm!$D2865)),IF(OR(Lieferantenstamm!H2865="",Lieferantenstamm!H2865="Erste Rechnung des Lieferanten"),"Ja","Nein"),"")</f>
        <v/>
      </c>
      <c r="F2865" t="str">
        <f>IF(NOT(ISBLANK(Lieferantenstamm!$D2865)),IF(Lieferantenstamm!H2865="","Letzte Rechnung des Lieferanten",IF(AND(Lieferantenstamm!H2865&lt;&gt;"",Lieferantenstamm!H2865&lt;&gt;"Keine Vorausfüllung"),"Erste Rechnung des Lieferanten","")),"")</f>
        <v/>
      </c>
      <c r="G2865" s="88" t="str">
        <f>IF(NOT(ISBLANK(Lieferantenstamm!$D2865)),IF(OR(Lieferantenstamm!I2865="",Lieferantenstamm!I2865="individuell"),"Nein","Ja"),"")</f>
        <v/>
      </c>
      <c r="H2865" s="184" t="str">
        <f>IF(OR(Lieferantenstamm!I2865="", Lieferantenstamm!I2865="individuell"),"",Lieferantenstamm!I2865)</f>
        <v/>
      </c>
      <c r="I2865" s="182">
        <f>Lieferantenstamm!J2865</f>
        <v>0</v>
      </c>
      <c r="J2865" s="108" t="str">
        <f>IF(NOT(ISBLANK(Lieferantenstamm!$D2865)),Mandantname,"")</f>
        <v/>
      </c>
    </row>
    <row r="2866" spans="1:10">
      <c r="A2866" s="83">
        <f>Lieferantenstamm!D2866</f>
        <v>0</v>
      </c>
      <c r="B2866" s="83">
        <f>Lieferantenstamm!E2866</f>
        <v>0</v>
      </c>
      <c r="C2866" s="83">
        <f>Lieferantenstamm!F2866</f>
        <v>0</v>
      </c>
      <c r="D2866" s="83">
        <f>Lieferantenstamm!G2866</f>
        <v>0</v>
      </c>
      <c r="E2866" s="88" t="str">
        <f>IF(NOT(ISBLANK(Lieferantenstamm!$D2866)),IF(OR(Lieferantenstamm!H2866="",Lieferantenstamm!H2866="Erste Rechnung des Lieferanten"),"Ja","Nein"),"")</f>
        <v/>
      </c>
      <c r="F2866" t="str">
        <f>IF(NOT(ISBLANK(Lieferantenstamm!$D2866)),IF(Lieferantenstamm!H2866="","Letzte Rechnung des Lieferanten",IF(AND(Lieferantenstamm!H2866&lt;&gt;"",Lieferantenstamm!H2866&lt;&gt;"Keine Vorausfüllung"),"Erste Rechnung des Lieferanten","")),"")</f>
        <v/>
      </c>
      <c r="G2866" s="88" t="str">
        <f>IF(NOT(ISBLANK(Lieferantenstamm!$D2866)),IF(OR(Lieferantenstamm!I2866="",Lieferantenstamm!I2866="individuell"),"Nein","Ja"),"")</f>
        <v/>
      </c>
      <c r="H2866" s="184" t="str">
        <f>IF(OR(Lieferantenstamm!I2866="", Lieferantenstamm!I2866="individuell"),"",Lieferantenstamm!I2866)</f>
        <v/>
      </c>
      <c r="I2866" s="182">
        <f>Lieferantenstamm!J2866</f>
        <v>0</v>
      </c>
      <c r="J2866" s="108" t="str">
        <f>IF(NOT(ISBLANK(Lieferantenstamm!$D2866)),Mandantname,"")</f>
        <v/>
      </c>
    </row>
    <row r="2867" spans="1:10">
      <c r="A2867" s="83">
        <f>Lieferantenstamm!D2867</f>
        <v>0</v>
      </c>
      <c r="B2867" s="83">
        <f>Lieferantenstamm!E2867</f>
        <v>0</v>
      </c>
      <c r="C2867" s="83">
        <f>Lieferantenstamm!F2867</f>
        <v>0</v>
      </c>
      <c r="D2867" s="83">
        <f>Lieferantenstamm!G2867</f>
        <v>0</v>
      </c>
      <c r="E2867" s="88" t="str">
        <f>IF(NOT(ISBLANK(Lieferantenstamm!$D2867)),IF(OR(Lieferantenstamm!H2867="",Lieferantenstamm!H2867="Erste Rechnung des Lieferanten"),"Ja","Nein"),"")</f>
        <v/>
      </c>
      <c r="F2867" t="str">
        <f>IF(NOT(ISBLANK(Lieferantenstamm!$D2867)),IF(Lieferantenstamm!H2867="","Letzte Rechnung des Lieferanten",IF(AND(Lieferantenstamm!H2867&lt;&gt;"",Lieferantenstamm!H2867&lt;&gt;"Keine Vorausfüllung"),"Erste Rechnung des Lieferanten","")),"")</f>
        <v/>
      </c>
      <c r="G2867" s="88" t="str">
        <f>IF(NOT(ISBLANK(Lieferantenstamm!$D2867)),IF(OR(Lieferantenstamm!I2867="",Lieferantenstamm!I2867="individuell"),"Nein","Ja"),"")</f>
        <v/>
      </c>
      <c r="H2867" s="184" t="str">
        <f>IF(OR(Lieferantenstamm!I2867="", Lieferantenstamm!I2867="individuell"),"",Lieferantenstamm!I2867)</f>
        <v/>
      </c>
      <c r="I2867" s="182">
        <f>Lieferantenstamm!J2867</f>
        <v>0</v>
      </c>
      <c r="J2867" s="108" t="str">
        <f>IF(NOT(ISBLANK(Lieferantenstamm!$D2867)),Mandantname,"")</f>
        <v/>
      </c>
    </row>
    <row r="2868" spans="1:10">
      <c r="A2868" s="83">
        <f>Lieferantenstamm!D2868</f>
        <v>0</v>
      </c>
      <c r="B2868" s="83">
        <f>Lieferantenstamm!E2868</f>
        <v>0</v>
      </c>
      <c r="C2868" s="83">
        <f>Lieferantenstamm!F2868</f>
        <v>0</v>
      </c>
      <c r="D2868" s="83">
        <f>Lieferantenstamm!G2868</f>
        <v>0</v>
      </c>
      <c r="E2868" s="88" t="str">
        <f>IF(NOT(ISBLANK(Lieferantenstamm!$D2868)),IF(OR(Lieferantenstamm!H2868="",Lieferantenstamm!H2868="Erste Rechnung des Lieferanten"),"Ja","Nein"),"")</f>
        <v/>
      </c>
      <c r="F2868" t="str">
        <f>IF(NOT(ISBLANK(Lieferantenstamm!$D2868)),IF(Lieferantenstamm!H2868="","Letzte Rechnung des Lieferanten",IF(AND(Lieferantenstamm!H2868&lt;&gt;"",Lieferantenstamm!H2868&lt;&gt;"Keine Vorausfüllung"),"Erste Rechnung des Lieferanten","")),"")</f>
        <v/>
      </c>
      <c r="G2868" s="88" t="str">
        <f>IF(NOT(ISBLANK(Lieferantenstamm!$D2868)),IF(OR(Lieferantenstamm!I2868="",Lieferantenstamm!I2868="individuell"),"Nein","Ja"),"")</f>
        <v/>
      </c>
      <c r="H2868" s="184" t="str">
        <f>IF(OR(Lieferantenstamm!I2868="", Lieferantenstamm!I2868="individuell"),"",Lieferantenstamm!I2868)</f>
        <v/>
      </c>
      <c r="I2868" s="182">
        <f>Lieferantenstamm!J2868</f>
        <v>0</v>
      </c>
      <c r="J2868" s="108" t="str">
        <f>IF(NOT(ISBLANK(Lieferantenstamm!$D2868)),Mandantname,"")</f>
        <v/>
      </c>
    </row>
    <row r="2869" spans="1:10">
      <c r="A2869" s="83">
        <f>Lieferantenstamm!D2869</f>
        <v>0</v>
      </c>
      <c r="B2869" s="83">
        <f>Lieferantenstamm!E2869</f>
        <v>0</v>
      </c>
      <c r="C2869" s="83">
        <f>Lieferantenstamm!F2869</f>
        <v>0</v>
      </c>
      <c r="D2869" s="83">
        <f>Lieferantenstamm!G2869</f>
        <v>0</v>
      </c>
      <c r="E2869" s="88" t="str">
        <f>IF(NOT(ISBLANK(Lieferantenstamm!$D2869)),IF(OR(Lieferantenstamm!H2869="",Lieferantenstamm!H2869="Erste Rechnung des Lieferanten"),"Ja","Nein"),"")</f>
        <v/>
      </c>
      <c r="F2869" t="str">
        <f>IF(NOT(ISBLANK(Lieferantenstamm!$D2869)),IF(Lieferantenstamm!H2869="","Letzte Rechnung des Lieferanten",IF(AND(Lieferantenstamm!H2869&lt;&gt;"",Lieferantenstamm!H2869&lt;&gt;"Keine Vorausfüllung"),"Erste Rechnung des Lieferanten","")),"")</f>
        <v/>
      </c>
      <c r="G2869" s="88" t="str">
        <f>IF(NOT(ISBLANK(Lieferantenstamm!$D2869)),IF(OR(Lieferantenstamm!I2869="",Lieferantenstamm!I2869="individuell"),"Nein","Ja"),"")</f>
        <v/>
      </c>
      <c r="H2869" s="184" t="str">
        <f>IF(OR(Lieferantenstamm!I2869="", Lieferantenstamm!I2869="individuell"),"",Lieferantenstamm!I2869)</f>
        <v/>
      </c>
      <c r="I2869" s="182">
        <f>Lieferantenstamm!J2869</f>
        <v>0</v>
      </c>
      <c r="J2869" s="108" t="str">
        <f>IF(NOT(ISBLANK(Lieferantenstamm!$D2869)),Mandantname,"")</f>
        <v/>
      </c>
    </row>
    <row r="2870" spans="1:10">
      <c r="A2870" s="83">
        <f>Lieferantenstamm!D2870</f>
        <v>0</v>
      </c>
      <c r="B2870" s="83">
        <f>Lieferantenstamm!E2870</f>
        <v>0</v>
      </c>
      <c r="C2870" s="83">
        <f>Lieferantenstamm!F2870</f>
        <v>0</v>
      </c>
      <c r="D2870" s="83">
        <f>Lieferantenstamm!G2870</f>
        <v>0</v>
      </c>
      <c r="E2870" s="88" t="str">
        <f>IF(NOT(ISBLANK(Lieferantenstamm!$D2870)),IF(OR(Lieferantenstamm!H2870="",Lieferantenstamm!H2870="Erste Rechnung des Lieferanten"),"Ja","Nein"),"")</f>
        <v/>
      </c>
      <c r="F2870" t="str">
        <f>IF(NOT(ISBLANK(Lieferantenstamm!$D2870)),IF(Lieferantenstamm!H2870="","Letzte Rechnung des Lieferanten",IF(AND(Lieferantenstamm!H2870&lt;&gt;"",Lieferantenstamm!H2870&lt;&gt;"Keine Vorausfüllung"),"Erste Rechnung des Lieferanten","")),"")</f>
        <v/>
      </c>
      <c r="G2870" s="88" t="str">
        <f>IF(NOT(ISBLANK(Lieferantenstamm!$D2870)),IF(OR(Lieferantenstamm!I2870="",Lieferantenstamm!I2870="individuell"),"Nein","Ja"),"")</f>
        <v/>
      </c>
      <c r="H2870" s="184" t="str">
        <f>IF(OR(Lieferantenstamm!I2870="", Lieferantenstamm!I2870="individuell"),"",Lieferantenstamm!I2870)</f>
        <v/>
      </c>
      <c r="I2870" s="182">
        <f>Lieferantenstamm!J2870</f>
        <v>0</v>
      </c>
      <c r="J2870" s="108" t="str">
        <f>IF(NOT(ISBLANK(Lieferantenstamm!$D2870)),Mandantname,"")</f>
        <v/>
      </c>
    </row>
    <row r="2871" spans="1:10">
      <c r="A2871" s="83">
        <f>Lieferantenstamm!D2871</f>
        <v>0</v>
      </c>
      <c r="B2871" s="83">
        <f>Lieferantenstamm!E2871</f>
        <v>0</v>
      </c>
      <c r="C2871" s="83">
        <f>Lieferantenstamm!F2871</f>
        <v>0</v>
      </c>
      <c r="D2871" s="83">
        <f>Lieferantenstamm!G2871</f>
        <v>0</v>
      </c>
      <c r="E2871" s="88" t="str">
        <f>IF(NOT(ISBLANK(Lieferantenstamm!$D2871)),IF(OR(Lieferantenstamm!H2871="",Lieferantenstamm!H2871="Erste Rechnung des Lieferanten"),"Ja","Nein"),"")</f>
        <v/>
      </c>
      <c r="F2871" t="str">
        <f>IF(NOT(ISBLANK(Lieferantenstamm!$D2871)),IF(Lieferantenstamm!H2871="","Letzte Rechnung des Lieferanten",IF(AND(Lieferantenstamm!H2871&lt;&gt;"",Lieferantenstamm!H2871&lt;&gt;"Keine Vorausfüllung"),"Erste Rechnung des Lieferanten","")),"")</f>
        <v/>
      </c>
      <c r="G2871" s="88" t="str">
        <f>IF(NOT(ISBLANK(Lieferantenstamm!$D2871)),IF(OR(Lieferantenstamm!I2871="",Lieferantenstamm!I2871="individuell"),"Nein","Ja"),"")</f>
        <v/>
      </c>
      <c r="H2871" s="184" t="str">
        <f>IF(OR(Lieferantenstamm!I2871="", Lieferantenstamm!I2871="individuell"),"",Lieferantenstamm!I2871)</f>
        <v/>
      </c>
      <c r="I2871" s="182">
        <f>Lieferantenstamm!J2871</f>
        <v>0</v>
      </c>
      <c r="J2871" s="108" t="str">
        <f>IF(NOT(ISBLANK(Lieferantenstamm!$D2871)),Mandantname,"")</f>
        <v/>
      </c>
    </row>
    <row r="2872" spans="1:10">
      <c r="A2872" s="83">
        <f>Lieferantenstamm!D2872</f>
        <v>0</v>
      </c>
      <c r="B2872" s="83">
        <f>Lieferantenstamm!E2872</f>
        <v>0</v>
      </c>
      <c r="C2872" s="83">
        <f>Lieferantenstamm!F2872</f>
        <v>0</v>
      </c>
      <c r="D2872" s="83">
        <f>Lieferantenstamm!G2872</f>
        <v>0</v>
      </c>
      <c r="E2872" s="88" t="str">
        <f>IF(NOT(ISBLANK(Lieferantenstamm!$D2872)),IF(OR(Lieferantenstamm!H2872="",Lieferantenstamm!H2872="Erste Rechnung des Lieferanten"),"Ja","Nein"),"")</f>
        <v/>
      </c>
      <c r="F2872" t="str">
        <f>IF(NOT(ISBLANK(Lieferantenstamm!$D2872)),IF(Lieferantenstamm!H2872="","Letzte Rechnung des Lieferanten",IF(AND(Lieferantenstamm!H2872&lt;&gt;"",Lieferantenstamm!H2872&lt;&gt;"Keine Vorausfüllung"),"Erste Rechnung des Lieferanten","")),"")</f>
        <v/>
      </c>
      <c r="G2872" s="88" t="str">
        <f>IF(NOT(ISBLANK(Lieferantenstamm!$D2872)),IF(OR(Lieferantenstamm!I2872="",Lieferantenstamm!I2872="individuell"),"Nein","Ja"),"")</f>
        <v/>
      </c>
      <c r="H2872" s="184" t="str">
        <f>IF(OR(Lieferantenstamm!I2872="", Lieferantenstamm!I2872="individuell"),"",Lieferantenstamm!I2872)</f>
        <v/>
      </c>
      <c r="I2872" s="182">
        <f>Lieferantenstamm!J2872</f>
        <v>0</v>
      </c>
      <c r="J2872" s="108" t="str">
        <f>IF(NOT(ISBLANK(Lieferantenstamm!$D2872)),Mandantname,"")</f>
        <v/>
      </c>
    </row>
    <row r="2873" spans="1:10">
      <c r="A2873" s="83">
        <f>Lieferantenstamm!D2873</f>
        <v>0</v>
      </c>
      <c r="B2873" s="83">
        <f>Lieferantenstamm!E2873</f>
        <v>0</v>
      </c>
      <c r="C2873" s="83">
        <f>Lieferantenstamm!F2873</f>
        <v>0</v>
      </c>
      <c r="D2873" s="83">
        <f>Lieferantenstamm!G2873</f>
        <v>0</v>
      </c>
      <c r="E2873" s="88" t="str">
        <f>IF(NOT(ISBLANK(Lieferantenstamm!$D2873)),IF(OR(Lieferantenstamm!H2873="",Lieferantenstamm!H2873="Erste Rechnung des Lieferanten"),"Ja","Nein"),"")</f>
        <v/>
      </c>
      <c r="F2873" t="str">
        <f>IF(NOT(ISBLANK(Lieferantenstamm!$D2873)),IF(Lieferantenstamm!H2873="","Letzte Rechnung des Lieferanten",IF(AND(Lieferantenstamm!H2873&lt;&gt;"",Lieferantenstamm!H2873&lt;&gt;"Keine Vorausfüllung"),"Erste Rechnung des Lieferanten","")),"")</f>
        <v/>
      </c>
      <c r="G2873" s="88" t="str">
        <f>IF(NOT(ISBLANK(Lieferantenstamm!$D2873)),IF(OR(Lieferantenstamm!I2873="",Lieferantenstamm!I2873="individuell"),"Nein","Ja"),"")</f>
        <v/>
      </c>
      <c r="H2873" s="184" t="str">
        <f>IF(OR(Lieferantenstamm!I2873="", Lieferantenstamm!I2873="individuell"),"",Lieferantenstamm!I2873)</f>
        <v/>
      </c>
      <c r="I2873" s="182">
        <f>Lieferantenstamm!J2873</f>
        <v>0</v>
      </c>
      <c r="J2873" s="108" t="str">
        <f>IF(NOT(ISBLANK(Lieferantenstamm!$D2873)),Mandantname,"")</f>
        <v/>
      </c>
    </row>
    <row r="2874" spans="1:10">
      <c r="A2874" s="83">
        <f>Lieferantenstamm!D2874</f>
        <v>0</v>
      </c>
      <c r="B2874" s="83">
        <f>Lieferantenstamm!E2874</f>
        <v>0</v>
      </c>
      <c r="C2874" s="83">
        <f>Lieferantenstamm!F2874</f>
        <v>0</v>
      </c>
      <c r="D2874" s="83">
        <f>Lieferantenstamm!G2874</f>
        <v>0</v>
      </c>
      <c r="E2874" s="88" t="str">
        <f>IF(NOT(ISBLANK(Lieferantenstamm!$D2874)),IF(OR(Lieferantenstamm!H2874="",Lieferantenstamm!H2874="Erste Rechnung des Lieferanten"),"Ja","Nein"),"")</f>
        <v/>
      </c>
      <c r="F2874" t="str">
        <f>IF(NOT(ISBLANK(Lieferantenstamm!$D2874)),IF(Lieferantenstamm!H2874="","Letzte Rechnung des Lieferanten",IF(AND(Lieferantenstamm!H2874&lt;&gt;"",Lieferantenstamm!H2874&lt;&gt;"Keine Vorausfüllung"),"Erste Rechnung des Lieferanten","")),"")</f>
        <v/>
      </c>
      <c r="G2874" s="88" t="str">
        <f>IF(NOT(ISBLANK(Lieferantenstamm!$D2874)),IF(OR(Lieferantenstamm!I2874="",Lieferantenstamm!I2874="individuell"),"Nein","Ja"),"")</f>
        <v/>
      </c>
      <c r="H2874" s="184" t="str">
        <f>IF(OR(Lieferantenstamm!I2874="", Lieferantenstamm!I2874="individuell"),"",Lieferantenstamm!I2874)</f>
        <v/>
      </c>
      <c r="I2874" s="182">
        <f>Lieferantenstamm!J2874</f>
        <v>0</v>
      </c>
      <c r="J2874" s="108" t="str">
        <f>IF(NOT(ISBLANK(Lieferantenstamm!$D2874)),Mandantname,"")</f>
        <v/>
      </c>
    </row>
    <row r="2875" spans="1:10">
      <c r="A2875" s="83">
        <f>Lieferantenstamm!D2875</f>
        <v>0</v>
      </c>
      <c r="B2875" s="83">
        <f>Lieferantenstamm!E2875</f>
        <v>0</v>
      </c>
      <c r="C2875" s="83">
        <f>Lieferantenstamm!F2875</f>
        <v>0</v>
      </c>
      <c r="D2875" s="83">
        <f>Lieferantenstamm!G2875</f>
        <v>0</v>
      </c>
      <c r="E2875" s="88" t="str">
        <f>IF(NOT(ISBLANK(Lieferantenstamm!$D2875)),IF(OR(Lieferantenstamm!H2875="",Lieferantenstamm!H2875="Erste Rechnung des Lieferanten"),"Ja","Nein"),"")</f>
        <v/>
      </c>
      <c r="F2875" t="str">
        <f>IF(NOT(ISBLANK(Lieferantenstamm!$D2875)),IF(Lieferantenstamm!H2875="","Letzte Rechnung des Lieferanten",IF(AND(Lieferantenstamm!H2875&lt;&gt;"",Lieferantenstamm!H2875&lt;&gt;"Keine Vorausfüllung"),"Erste Rechnung des Lieferanten","")),"")</f>
        <v/>
      </c>
      <c r="G2875" s="88" t="str">
        <f>IF(NOT(ISBLANK(Lieferantenstamm!$D2875)),IF(OR(Lieferantenstamm!I2875="",Lieferantenstamm!I2875="individuell"),"Nein","Ja"),"")</f>
        <v/>
      </c>
      <c r="H2875" s="184" t="str">
        <f>IF(OR(Lieferantenstamm!I2875="", Lieferantenstamm!I2875="individuell"),"",Lieferantenstamm!I2875)</f>
        <v/>
      </c>
      <c r="I2875" s="182">
        <f>Lieferantenstamm!J2875</f>
        <v>0</v>
      </c>
      <c r="J2875" s="108" t="str">
        <f>IF(NOT(ISBLANK(Lieferantenstamm!$D2875)),Mandantname,"")</f>
        <v/>
      </c>
    </row>
    <row r="2876" spans="1:10">
      <c r="A2876" s="83">
        <f>Lieferantenstamm!D2876</f>
        <v>0</v>
      </c>
      <c r="B2876" s="83">
        <f>Lieferantenstamm!E2876</f>
        <v>0</v>
      </c>
      <c r="C2876" s="83">
        <f>Lieferantenstamm!F2876</f>
        <v>0</v>
      </c>
      <c r="D2876" s="83">
        <f>Lieferantenstamm!G2876</f>
        <v>0</v>
      </c>
      <c r="E2876" s="88" t="str">
        <f>IF(NOT(ISBLANK(Lieferantenstamm!$D2876)),IF(OR(Lieferantenstamm!H2876="",Lieferantenstamm!H2876="Erste Rechnung des Lieferanten"),"Ja","Nein"),"")</f>
        <v/>
      </c>
      <c r="F2876" t="str">
        <f>IF(NOT(ISBLANK(Lieferantenstamm!$D2876)),IF(Lieferantenstamm!H2876="","Letzte Rechnung des Lieferanten",IF(AND(Lieferantenstamm!H2876&lt;&gt;"",Lieferantenstamm!H2876&lt;&gt;"Keine Vorausfüllung"),"Erste Rechnung des Lieferanten","")),"")</f>
        <v/>
      </c>
      <c r="G2876" s="88" t="str">
        <f>IF(NOT(ISBLANK(Lieferantenstamm!$D2876)),IF(OR(Lieferantenstamm!I2876="",Lieferantenstamm!I2876="individuell"),"Nein","Ja"),"")</f>
        <v/>
      </c>
      <c r="H2876" s="184" t="str">
        <f>IF(OR(Lieferantenstamm!I2876="", Lieferantenstamm!I2876="individuell"),"",Lieferantenstamm!I2876)</f>
        <v/>
      </c>
      <c r="I2876" s="182">
        <f>Lieferantenstamm!J2876</f>
        <v>0</v>
      </c>
      <c r="J2876" s="108" t="str">
        <f>IF(NOT(ISBLANK(Lieferantenstamm!$D2876)),Mandantname,"")</f>
        <v/>
      </c>
    </row>
    <row r="2877" spans="1:10">
      <c r="A2877" s="83">
        <f>Lieferantenstamm!D2877</f>
        <v>0</v>
      </c>
      <c r="B2877" s="83">
        <f>Lieferantenstamm!E2877</f>
        <v>0</v>
      </c>
      <c r="C2877" s="83">
        <f>Lieferantenstamm!F2877</f>
        <v>0</v>
      </c>
      <c r="D2877" s="83">
        <f>Lieferantenstamm!G2877</f>
        <v>0</v>
      </c>
      <c r="E2877" s="88" t="str">
        <f>IF(NOT(ISBLANK(Lieferantenstamm!$D2877)),IF(OR(Lieferantenstamm!H2877="",Lieferantenstamm!H2877="Erste Rechnung des Lieferanten"),"Ja","Nein"),"")</f>
        <v/>
      </c>
      <c r="F2877" t="str">
        <f>IF(NOT(ISBLANK(Lieferantenstamm!$D2877)),IF(Lieferantenstamm!H2877="","Letzte Rechnung des Lieferanten",IF(AND(Lieferantenstamm!H2877&lt;&gt;"",Lieferantenstamm!H2877&lt;&gt;"Keine Vorausfüllung"),"Erste Rechnung des Lieferanten","")),"")</f>
        <v/>
      </c>
      <c r="G2877" s="88" t="str">
        <f>IF(NOT(ISBLANK(Lieferantenstamm!$D2877)),IF(OR(Lieferantenstamm!I2877="",Lieferantenstamm!I2877="individuell"),"Nein","Ja"),"")</f>
        <v/>
      </c>
      <c r="H2877" s="184" t="str">
        <f>IF(OR(Lieferantenstamm!I2877="", Lieferantenstamm!I2877="individuell"),"",Lieferantenstamm!I2877)</f>
        <v/>
      </c>
      <c r="I2877" s="182">
        <f>Lieferantenstamm!J2877</f>
        <v>0</v>
      </c>
      <c r="J2877" s="108" t="str">
        <f>IF(NOT(ISBLANK(Lieferantenstamm!$D2877)),Mandantname,"")</f>
        <v/>
      </c>
    </row>
    <row r="2878" spans="1:10">
      <c r="A2878" s="83">
        <f>Lieferantenstamm!D2878</f>
        <v>0</v>
      </c>
      <c r="B2878" s="83">
        <f>Lieferantenstamm!E2878</f>
        <v>0</v>
      </c>
      <c r="C2878" s="83">
        <f>Lieferantenstamm!F2878</f>
        <v>0</v>
      </c>
      <c r="D2878" s="83">
        <f>Lieferantenstamm!G2878</f>
        <v>0</v>
      </c>
      <c r="E2878" s="88" t="str">
        <f>IF(NOT(ISBLANK(Lieferantenstamm!$D2878)),IF(OR(Lieferantenstamm!H2878="",Lieferantenstamm!H2878="Erste Rechnung des Lieferanten"),"Ja","Nein"),"")</f>
        <v/>
      </c>
      <c r="F2878" t="str">
        <f>IF(NOT(ISBLANK(Lieferantenstamm!$D2878)),IF(Lieferantenstamm!H2878="","Letzte Rechnung des Lieferanten",IF(AND(Lieferantenstamm!H2878&lt;&gt;"",Lieferantenstamm!H2878&lt;&gt;"Keine Vorausfüllung"),"Erste Rechnung des Lieferanten","")),"")</f>
        <v/>
      </c>
      <c r="G2878" s="88" t="str">
        <f>IF(NOT(ISBLANK(Lieferantenstamm!$D2878)),IF(OR(Lieferantenstamm!I2878="",Lieferantenstamm!I2878="individuell"),"Nein","Ja"),"")</f>
        <v/>
      </c>
      <c r="H2878" s="184" t="str">
        <f>IF(OR(Lieferantenstamm!I2878="", Lieferantenstamm!I2878="individuell"),"",Lieferantenstamm!I2878)</f>
        <v/>
      </c>
      <c r="I2878" s="182">
        <f>Lieferantenstamm!J2878</f>
        <v>0</v>
      </c>
      <c r="J2878" s="108" t="str">
        <f>IF(NOT(ISBLANK(Lieferantenstamm!$D2878)),Mandantname,"")</f>
        <v/>
      </c>
    </row>
    <row r="2879" spans="1:10">
      <c r="A2879" s="83">
        <f>Lieferantenstamm!D2879</f>
        <v>0</v>
      </c>
      <c r="B2879" s="83">
        <f>Lieferantenstamm!E2879</f>
        <v>0</v>
      </c>
      <c r="C2879" s="83">
        <f>Lieferantenstamm!F2879</f>
        <v>0</v>
      </c>
      <c r="D2879" s="83">
        <f>Lieferantenstamm!G2879</f>
        <v>0</v>
      </c>
      <c r="E2879" s="88" t="str">
        <f>IF(NOT(ISBLANK(Lieferantenstamm!$D2879)),IF(OR(Lieferantenstamm!H2879="",Lieferantenstamm!H2879="Erste Rechnung des Lieferanten"),"Ja","Nein"),"")</f>
        <v/>
      </c>
      <c r="F2879" t="str">
        <f>IF(NOT(ISBLANK(Lieferantenstamm!$D2879)),IF(Lieferantenstamm!H2879="","Letzte Rechnung des Lieferanten",IF(AND(Lieferantenstamm!H2879&lt;&gt;"",Lieferantenstamm!H2879&lt;&gt;"Keine Vorausfüllung"),"Erste Rechnung des Lieferanten","")),"")</f>
        <v/>
      </c>
      <c r="G2879" s="88" t="str">
        <f>IF(NOT(ISBLANK(Lieferantenstamm!$D2879)),IF(OR(Lieferantenstamm!I2879="",Lieferantenstamm!I2879="individuell"),"Nein","Ja"),"")</f>
        <v/>
      </c>
      <c r="H2879" s="184" t="str">
        <f>IF(OR(Lieferantenstamm!I2879="", Lieferantenstamm!I2879="individuell"),"",Lieferantenstamm!I2879)</f>
        <v/>
      </c>
      <c r="I2879" s="182">
        <f>Lieferantenstamm!J2879</f>
        <v>0</v>
      </c>
      <c r="J2879" s="108" t="str">
        <f>IF(NOT(ISBLANK(Lieferantenstamm!$D2879)),Mandantname,"")</f>
        <v/>
      </c>
    </row>
    <row r="2880" spans="1:10">
      <c r="A2880" s="83">
        <f>Lieferantenstamm!D2880</f>
        <v>0</v>
      </c>
      <c r="B2880" s="83">
        <f>Lieferantenstamm!E2880</f>
        <v>0</v>
      </c>
      <c r="C2880" s="83">
        <f>Lieferantenstamm!F2880</f>
        <v>0</v>
      </c>
      <c r="D2880" s="83">
        <f>Lieferantenstamm!G2880</f>
        <v>0</v>
      </c>
      <c r="E2880" s="88" t="str">
        <f>IF(NOT(ISBLANK(Lieferantenstamm!$D2880)),IF(OR(Lieferantenstamm!H2880="",Lieferantenstamm!H2880="Erste Rechnung des Lieferanten"),"Ja","Nein"),"")</f>
        <v/>
      </c>
      <c r="F2880" t="str">
        <f>IF(NOT(ISBLANK(Lieferantenstamm!$D2880)),IF(Lieferantenstamm!H2880="","Letzte Rechnung des Lieferanten",IF(AND(Lieferantenstamm!H2880&lt;&gt;"",Lieferantenstamm!H2880&lt;&gt;"Keine Vorausfüllung"),"Erste Rechnung des Lieferanten","")),"")</f>
        <v/>
      </c>
      <c r="G2880" s="88" t="str">
        <f>IF(NOT(ISBLANK(Lieferantenstamm!$D2880)),IF(OR(Lieferantenstamm!I2880="",Lieferantenstamm!I2880="individuell"),"Nein","Ja"),"")</f>
        <v/>
      </c>
      <c r="H2880" s="184" t="str">
        <f>IF(OR(Lieferantenstamm!I2880="", Lieferantenstamm!I2880="individuell"),"",Lieferantenstamm!I2880)</f>
        <v/>
      </c>
      <c r="I2880" s="182">
        <f>Lieferantenstamm!J2880</f>
        <v>0</v>
      </c>
      <c r="J2880" s="108" t="str">
        <f>IF(NOT(ISBLANK(Lieferantenstamm!$D2880)),Mandantname,"")</f>
        <v/>
      </c>
    </row>
    <row r="2881" spans="1:10">
      <c r="A2881" s="83">
        <f>Lieferantenstamm!D2881</f>
        <v>0</v>
      </c>
      <c r="B2881" s="83">
        <f>Lieferantenstamm!E2881</f>
        <v>0</v>
      </c>
      <c r="C2881" s="83">
        <f>Lieferantenstamm!F2881</f>
        <v>0</v>
      </c>
      <c r="D2881" s="83">
        <f>Lieferantenstamm!G2881</f>
        <v>0</v>
      </c>
      <c r="E2881" s="88" t="str">
        <f>IF(NOT(ISBLANK(Lieferantenstamm!$D2881)),IF(OR(Lieferantenstamm!H2881="",Lieferantenstamm!H2881="Erste Rechnung des Lieferanten"),"Ja","Nein"),"")</f>
        <v/>
      </c>
      <c r="F2881" t="str">
        <f>IF(NOT(ISBLANK(Lieferantenstamm!$D2881)),IF(Lieferantenstamm!H2881="","Letzte Rechnung des Lieferanten",IF(AND(Lieferantenstamm!H2881&lt;&gt;"",Lieferantenstamm!H2881&lt;&gt;"Keine Vorausfüllung"),"Erste Rechnung des Lieferanten","")),"")</f>
        <v/>
      </c>
      <c r="G2881" s="88" t="str">
        <f>IF(NOT(ISBLANK(Lieferantenstamm!$D2881)),IF(OR(Lieferantenstamm!I2881="",Lieferantenstamm!I2881="individuell"),"Nein","Ja"),"")</f>
        <v/>
      </c>
      <c r="H2881" s="184" t="str">
        <f>IF(OR(Lieferantenstamm!I2881="", Lieferantenstamm!I2881="individuell"),"",Lieferantenstamm!I2881)</f>
        <v/>
      </c>
      <c r="I2881" s="182">
        <f>Lieferantenstamm!J2881</f>
        <v>0</v>
      </c>
      <c r="J2881" s="108" t="str">
        <f>IF(NOT(ISBLANK(Lieferantenstamm!$D2881)),Mandantname,"")</f>
        <v/>
      </c>
    </row>
    <row r="2882" spans="1:10">
      <c r="A2882" s="83">
        <f>Lieferantenstamm!D2882</f>
        <v>0</v>
      </c>
      <c r="B2882" s="83">
        <f>Lieferantenstamm!E2882</f>
        <v>0</v>
      </c>
      <c r="C2882" s="83">
        <f>Lieferantenstamm!F2882</f>
        <v>0</v>
      </c>
      <c r="D2882" s="83">
        <f>Lieferantenstamm!G2882</f>
        <v>0</v>
      </c>
      <c r="E2882" s="88" t="str">
        <f>IF(NOT(ISBLANK(Lieferantenstamm!$D2882)),IF(OR(Lieferantenstamm!H2882="",Lieferantenstamm!H2882="Erste Rechnung des Lieferanten"),"Ja","Nein"),"")</f>
        <v/>
      </c>
      <c r="F2882" t="str">
        <f>IF(NOT(ISBLANK(Lieferantenstamm!$D2882)),IF(Lieferantenstamm!H2882="","Letzte Rechnung des Lieferanten",IF(AND(Lieferantenstamm!H2882&lt;&gt;"",Lieferantenstamm!H2882&lt;&gt;"Keine Vorausfüllung"),"Erste Rechnung des Lieferanten","")),"")</f>
        <v/>
      </c>
      <c r="G2882" s="88" t="str">
        <f>IF(NOT(ISBLANK(Lieferantenstamm!$D2882)),IF(OR(Lieferantenstamm!I2882="",Lieferantenstamm!I2882="individuell"),"Nein","Ja"),"")</f>
        <v/>
      </c>
      <c r="H2882" s="184" t="str">
        <f>IF(OR(Lieferantenstamm!I2882="", Lieferantenstamm!I2882="individuell"),"",Lieferantenstamm!I2882)</f>
        <v/>
      </c>
      <c r="I2882" s="182">
        <f>Lieferantenstamm!J2882</f>
        <v>0</v>
      </c>
      <c r="J2882" s="108" t="str">
        <f>IF(NOT(ISBLANK(Lieferantenstamm!$D2882)),Mandantname,"")</f>
        <v/>
      </c>
    </row>
    <row r="2883" spans="1:10">
      <c r="A2883" s="83">
        <f>Lieferantenstamm!D2883</f>
        <v>0</v>
      </c>
      <c r="B2883" s="83">
        <f>Lieferantenstamm!E2883</f>
        <v>0</v>
      </c>
      <c r="C2883" s="83">
        <f>Lieferantenstamm!F2883</f>
        <v>0</v>
      </c>
      <c r="D2883" s="83">
        <f>Lieferantenstamm!G2883</f>
        <v>0</v>
      </c>
      <c r="E2883" s="88" t="str">
        <f>IF(NOT(ISBLANK(Lieferantenstamm!$D2883)),IF(OR(Lieferantenstamm!H2883="",Lieferantenstamm!H2883="Erste Rechnung des Lieferanten"),"Ja","Nein"),"")</f>
        <v/>
      </c>
      <c r="F2883" t="str">
        <f>IF(NOT(ISBLANK(Lieferantenstamm!$D2883)),IF(Lieferantenstamm!H2883="","Letzte Rechnung des Lieferanten",IF(AND(Lieferantenstamm!H2883&lt;&gt;"",Lieferantenstamm!H2883&lt;&gt;"Keine Vorausfüllung"),"Erste Rechnung des Lieferanten","")),"")</f>
        <v/>
      </c>
      <c r="G2883" s="88" t="str">
        <f>IF(NOT(ISBLANK(Lieferantenstamm!$D2883)),IF(OR(Lieferantenstamm!I2883="",Lieferantenstamm!I2883="individuell"),"Nein","Ja"),"")</f>
        <v/>
      </c>
      <c r="H2883" s="184" t="str">
        <f>IF(OR(Lieferantenstamm!I2883="", Lieferantenstamm!I2883="individuell"),"",Lieferantenstamm!I2883)</f>
        <v/>
      </c>
      <c r="I2883" s="182">
        <f>Lieferantenstamm!J2883</f>
        <v>0</v>
      </c>
      <c r="J2883" s="108" t="str">
        <f>IF(NOT(ISBLANK(Lieferantenstamm!$D2883)),Mandantname,"")</f>
        <v/>
      </c>
    </row>
    <row r="2884" spans="1:10">
      <c r="A2884" s="83">
        <f>Lieferantenstamm!D2884</f>
        <v>0</v>
      </c>
      <c r="B2884" s="83">
        <f>Lieferantenstamm!E2884</f>
        <v>0</v>
      </c>
      <c r="C2884" s="83">
        <f>Lieferantenstamm!F2884</f>
        <v>0</v>
      </c>
      <c r="D2884" s="83">
        <f>Lieferantenstamm!G2884</f>
        <v>0</v>
      </c>
      <c r="E2884" s="88" t="str">
        <f>IF(NOT(ISBLANK(Lieferantenstamm!$D2884)),IF(OR(Lieferantenstamm!H2884="",Lieferantenstamm!H2884="Erste Rechnung des Lieferanten"),"Ja","Nein"),"")</f>
        <v/>
      </c>
      <c r="F2884" t="str">
        <f>IF(NOT(ISBLANK(Lieferantenstamm!$D2884)),IF(Lieferantenstamm!H2884="","Letzte Rechnung des Lieferanten",IF(AND(Lieferantenstamm!H2884&lt;&gt;"",Lieferantenstamm!H2884&lt;&gt;"Keine Vorausfüllung"),"Erste Rechnung des Lieferanten","")),"")</f>
        <v/>
      </c>
      <c r="G2884" s="88" t="str">
        <f>IF(NOT(ISBLANK(Lieferantenstamm!$D2884)),IF(OR(Lieferantenstamm!I2884="",Lieferantenstamm!I2884="individuell"),"Nein","Ja"),"")</f>
        <v/>
      </c>
      <c r="H2884" s="184" t="str">
        <f>IF(OR(Lieferantenstamm!I2884="", Lieferantenstamm!I2884="individuell"),"",Lieferantenstamm!I2884)</f>
        <v/>
      </c>
      <c r="I2884" s="182">
        <f>Lieferantenstamm!J2884</f>
        <v>0</v>
      </c>
      <c r="J2884" s="108" t="str">
        <f>IF(NOT(ISBLANK(Lieferantenstamm!$D2884)),Mandantname,"")</f>
        <v/>
      </c>
    </row>
    <row r="2885" spans="1:10">
      <c r="A2885" s="83">
        <f>Lieferantenstamm!D2885</f>
        <v>0</v>
      </c>
      <c r="B2885" s="83">
        <f>Lieferantenstamm!E2885</f>
        <v>0</v>
      </c>
      <c r="C2885" s="83">
        <f>Lieferantenstamm!F2885</f>
        <v>0</v>
      </c>
      <c r="D2885" s="83">
        <f>Lieferantenstamm!G2885</f>
        <v>0</v>
      </c>
      <c r="E2885" s="88" t="str">
        <f>IF(NOT(ISBLANK(Lieferantenstamm!$D2885)),IF(OR(Lieferantenstamm!H2885="",Lieferantenstamm!H2885="Erste Rechnung des Lieferanten"),"Ja","Nein"),"")</f>
        <v/>
      </c>
      <c r="F2885" t="str">
        <f>IF(NOT(ISBLANK(Lieferantenstamm!$D2885)),IF(Lieferantenstamm!H2885="","Letzte Rechnung des Lieferanten",IF(AND(Lieferantenstamm!H2885&lt;&gt;"",Lieferantenstamm!H2885&lt;&gt;"Keine Vorausfüllung"),"Erste Rechnung des Lieferanten","")),"")</f>
        <v/>
      </c>
      <c r="G2885" s="88" t="str">
        <f>IF(NOT(ISBLANK(Lieferantenstamm!$D2885)),IF(OR(Lieferantenstamm!I2885="",Lieferantenstamm!I2885="individuell"),"Nein","Ja"),"")</f>
        <v/>
      </c>
      <c r="H2885" s="184" t="str">
        <f>IF(OR(Lieferantenstamm!I2885="", Lieferantenstamm!I2885="individuell"),"",Lieferantenstamm!I2885)</f>
        <v/>
      </c>
      <c r="I2885" s="182">
        <f>Lieferantenstamm!J2885</f>
        <v>0</v>
      </c>
      <c r="J2885" s="108" t="str">
        <f>IF(NOT(ISBLANK(Lieferantenstamm!$D2885)),Mandantname,"")</f>
        <v/>
      </c>
    </row>
    <row r="2886" spans="1:10">
      <c r="A2886" s="83">
        <f>Lieferantenstamm!D2886</f>
        <v>0</v>
      </c>
      <c r="B2886" s="83">
        <f>Lieferantenstamm!E2886</f>
        <v>0</v>
      </c>
      <c r="C2886" s="83">
        <f>Lieferantenstamm!F2886</f>
        <v>0</v>
      </c>
      <c r="D2886" s="83">
        <f>Lieferantenstamm!G2886</f>
        <v>0</v>
      </c>
      <c r="E2886" s="88" t="str">
        <f>IF(NOT(ISBLANK(Lieferantenstamm!$D2886)),IF(OR(Lieferantenstamm!H2886="",Lieferantenstamm!H2886="Erste Rechnung des Lieferanten"),"Ja","Nein"),"")</f>
        <v/>
      </c>
      <c r="F2886" t="str">
        <f>IF(NOT(ISBLANK(Lieferantenstamm!$D2886)),IF(Lieferantenstamm!H2886="","Letzte Rechnung des Lieferanten",IF(AND(Lieferantenstamm!H2886&lt;&gt;"",Lieferantenstamm!H2886&lt;&gt;"Keine Vorausfüllung"),"Erste Rechnung des Lieferanten","")),"")</f>
        <v/>
      </c>
      <c r="G2886" s="88" t="str">
        <f>IF(NOT(ISBLANK(Lieferantenstamm!$D2886)),IF(OR(Lieferantenstamm!I2886="",Lieferantenstamm!I2886="individuell"),"Nein","Ja"),"")</f>
        <v/>
      </c>
      <c r="H2886" s="184" t="str">
        <f>IF(OR(Lieferantenstamm!I2886="", Lieferantenstamm!I2886="individuell"),"",Lieferantenstamm!I2886)</f>
        <v/>
      </c>
      <c r="I2886" s="182">
        <f>Lieferantenstamm!J2886</f>
        <v>0</v>
      </c>
      <c r="J2886" s="108" t="str">
        <f>IF(NOT(ISBLANK(Lieferantenstamm!$D2886)),Mandantname,"")</f>
        <v/>
      </c>
    </row>
    <row r="2887" spans="1:10">
      <c r="A2887" s="83">
        <f>Lieferantenstamm!D2887</f>
        <v>0</v>
      </c>
      <c r="B2887" s="83">
        <f>Lieferantenstamm!E2887</f>
        <v>0</v>
      </c>
      <c r="C2887" s="83">
        <f>Lieferantenstamm!F2887</f>
        <v>0</v>
      </c>
      <c r="D2887" s="83">
        <f>Lieferantenstamm!G2887</f>
        <v>0</v>
      </c>
      <c r="E2887" s="88" t="str">
        <f>IF(NOT(ISBLANK(Lieferantenstamm!$D2887)),IF(OR(Lieferantenstamm!H2887="",Lieferantenstamm!H2887="Erste Rechnung des Lieferanten"),"Ja","Nein"),"")</f>
        <v/>
      </c>
      <c r="F2887" t="str">
        <f>IF(NOT(ISBLANK(Lieferantenstamm!$D2887)),IF(Lieferantenstamm!H2887="","Letzte Rechnung des Lieferanten",IF(AND(Lieferantenstamm!H2887&lt;&gt;"",Lieferantenstamm!H2887&lt;&gt;"Keine Vorausfüllung"),"Erste Rechnung des Lieferanten","")),"")</f>
        <v/>
      </c>
      <c r="G2887" s="88" t="str">
        <f>IF(NOT(ISBLANK(Lieferantenstamm!$D2887)),IF(OR(Lieferantenstamm!I2887="",Lieferantenstamm!I2887="individuell"),"Nein","Ja"),"")</f>
        <v/>
      </c>
      <c r="H2887" s="184" t="str">
        <f>IF(OR(Lieferantenstamm!I2887="", Lieferantenstamm!I2887="individuell"),"",Lieferantenstamm!I2887)</f>
        <v/>
      </c>
      <c r="I2887" s="182">
        <f>Lieferantenstamm!J2887</f>
        <v>0</v>
      </c>
      <c r="J2887" s="108" t="str">
        <f>IF(NOT(ISBLANK(Lieferantenstamm!$D2887)),Mandantname,"")</f>
        <v/>
      </c>
    </row>
    <row r="2888" spans="1:10">
      <c r="A2888" s="83">
        <f>Lieferantenstamm!D2888</f>
        <v>0</v>
      </c>
      <c r="B2888" s="83">
        <f>Lieferantenstamm!E2888</f>
        <v>0</v>
      </c>
      <c r="C2888" s="83">
        <f>Lieferantenstamm!F2888</f>
        <v>0</v>
      </c>
      <c r="D2888" s="83">
        <f>Lieferantenstamm!G2888</f>
        <v>0</v>
      </c>
      <c r="E2888" s="88" t="str">
        <f>IF(NOT(ISBLANK(Lieferantenstamm!$D2888)),IF(OR(Lieferantenstamm!H2888="",Lieferantenstamm!H2888="Erste Rechnung des Lieferanten"),"Ja","Nein"),"")</f>
        <v/>
      </c>
      <c r="F2888" t="str">
        <f>IF(NOT(ISBLANK(Lieferantenstamm!$D2888)),IF(Lieferantenstamm!H2888="","Letzte Rechnung des Lieferanten",IF(AND(Lieferantenstamm!H2888&lt;&gt;"",Lieferantenstamm!H2888&lt;&gt;"Keine Vorausfüllung"),"Erste Rechnung des Lieferanten","")),"")</f>
        <v/>
      </c>
      <c r="G2888" s="88" t="str">
        <f>IF(NOT(ISBLANK(Lieferantenstamm!$D2888)),IF(OR(Lieferantenstamm!I2888="",Lieferantenstamm!I2888="individuell"),"Nein","Ja"),"")</f>
        <v/>
      </c>
      <c r="H2888" s="184" t="str">
        <f>IF(OR(Lieferantenstamm!I2888="", Lieferantenstamm!I2888="individuell"),"",Lieferantenstamm!I2888)</f>
        <v/>
      </c>
      <c r="I2888" s="182">
        <f>Lieferantenstamm!J2888</f>
        <v>0</v>
      </c>
      <c r="J2888" s="108" t="str">
        <f>IF(NOT(ISBLANK(Lieferantenstamm!$D2888)),Mandantname,"")</f>
        <v/>
      </c>
    </row>
    <row r="2889" spans="1:10">
      <c r="A2889" s="83">
        <f>Lieferantenstamm!D2889</f>
        <v>0</v>
      </c>
      <c r="B2889" s="83">
        <f>Lieferantenstamm!E2889</f>
        <v>0</v>
      </c>
      <c r="C2889" s="83">
        <f>Lieferantenstamm!F2889</f>
        <v>0</v>
      </c>
      <c r="D2889" s="83">
        <f>Lieferantenstamm!G2889</f>
        <v>0</v>
      </c>
      <c r="E2889" s="88" t="str">
        <f>IF(NOT(ISBLANK(Lieferantenstamm!$D2889)),IF(OR(Lieferantenstamm!H2889="",Lieferantenstamm!H2889="Erste Rechnung des Lieferanten"),"Ja","Nein"),"")</f>
        <v/>
      </c>
      <c r="F2889" t="str">
        <f>IF(NOT(ISBLANK(Lieferantenstamm!$D2889)),IF(Lieferantenstamm!H2889="","Letzte Rechnung des Lieferanten",IF(AND(Lieferantenstamm!H2889&lt;&gt;"",Lieferantenstamm!H2889&lt;&gt;"Keine Vorausfüllung"),"Erste Rechnung des Lieferanten","")),"")</f>
        <v/>
      </c>
      <c r="G2889" s="88" t="str">
        <f>IF(NOT(ISBLANK(Lieferantenstamm!$D2889)),IF(OR(Lieferantenstamm!I2889="",Lieferantenstamm!I2889="individuell"),"Nein","Ja"),"")</f>
        <v/>
      </c>
      <c r="H2889" s="184" t="str">
        <f>IF(OR(Lieferantenstamm!I2889="", Lieferantenstamm!I2889="individuell"),"",Lieferantenstamm!I2889)</f>
        <v/>
      </c>
      <c r="I2889" s="182">
        <f>Lieferantenstamm!J2889</f>
        <v>0</v>
      </c>
      <c r="J2889" s="108" t="str">
        <f>IF(NOT(ISBLANK(Lieferantenstamm!$D2889)),Mandantname,"")</f>
        <v/>
      </c>
    </row>
    <row r="2890" spans="1:10">
      <c r="A2890" s="83">
        <f>Lieferantenstamm!D2890</f>
        <v>0</v>
      </c>
      <c r="B2890" s="83">
        <f>Lieferantenstamm!E2890</f>
        <v>0</v>
      </c>
      <c r="C2890" s="83">
        <f>Lieferantenstamm!F2890</f>
        <v>0</v>
      </c>
      <c r="D2890" s="83">
        <f>Lieferantenstamm!G2890</f>
        <v>0</v>
      </c>
      <c r="E2890" s="88" t="str">
        <f>IF(NOT(ISBLANK(Lieferantenstamm!$D2890)),IF(OR(Lieferantenstamm!H2890="",Lieferantenstamm!H2890="Erste Rechnung des Lieferanten"),"Ja","Nein"),"")</f>
        <v/>
      </c>
      <c r="F2890" t="str">
        <f>IF(NOT(ISBLANK(Lieferantenstamm!$D2890)),IF(Lieferantenstamm!H2890="","Letzte Rechnung des Lieferanten",IF(AND(Lieferantenstamm!H2890&lt;&gt;"",Lieferantenstamm!H2890&lt;&gt;"Keine Vorausfüllung"),"Erste Rechnung des Lieferanten","")),"")</f>
        <v/>
      </c>
      <c r="G2890" s="88" t="str">
        <f>IF(NOT(ISBLANK(Lieferantenstamm!$D2890)),IF(OR(Lieferantenstamm!I2890="",Lieferantenstamm!I2890="individuell"),"Nein","Ja"),"")</f>
        <v/>
      </c>
      <c r="H2890" s="184" t="str">
        <f>IF(OR(Lieferantenstamm!I2890="", Lieferantenstamm!I2890="individuell"),"",Lieferantenstamm!I2890)</f>
        <v/>
      </c>
      <c r="I2890" s="182">
        <f>Lieferantenstamm!J2890</f>
        <v>0</v>
      </c>
      <c r="J2890" s="108" t="str">
        <f>IF(NOT(ISBLANK(Lieferantenstamm!$D2890)),Mandantname,"")</f>
        <v/>
      </c>
    </row>
    <row r="2891" spans="1:10">
      <c r="A2891" s="83">
        <f>Lieferantenstamm!D2891</f>
        <v>0</v>
      </c>
      <c r="B2891" s="83">
        <f>Lieferantenstamm!E2891</f>
        <v>0</v>
      </c>
      <c r="C2891" s="83">
        <f>Lieferantenstamm!F2891</f>
        <v>0</v>
      </c>
      <c r="D2891" s="83">
        <f>Lieferantenstamm!G2891</f>
        <v>0</v>
      </c>
      <c r="E2891" s="88" t="str">
        <f>IF(NOT(ISBLANK(Lieferantenstamm!$D2891)),IF(OR(Lieferantenstamm!H2891="",Lieferantenstamm!H2891="Erste Rechnung des Lieferanten"),"Ja","Nein"),"")</f>
        <v/>
      </c>
      <c r="F2891" t="str">
        <f>IF(NOT(ISBLANK(Lieferantenstamm!$D2891)),IF(Lieferantenstamm!H2891="","Letzte Rechnung des Lieferanten",IF(AND(Lieferantenstamm!H2891&lt;&gt;"",Lieferantenstamm!H2891&lt;&gt;"Keine Vorausfüllung"),"Erste Rechnung des Lieferanten","")),"")</f>
        <v/>
      </c>
      <c r="G2891" s="88" t="str">
        <f>IF(NOT(ISBLANK(Lieferantenstamm!$D2891)),IF(OR(Lieferantenstamm!I2891="",Lieferantenstamm!I2891="individuell"),"Nein","Ja"),"")</f>
        <v/>
      </c>
      <c r="H2891" s="184" t="str">
        <f>IF(OR(Lieferantenstamm!I2891="", Lieferantenstamm!I2891="individuell"),"",Lieferantenstamm!I2891)</f>
        <v/>
      </c>
      <c r="I2891" s="182">
        <f>Lieferantenstamm!J2891</f>
        <v>0</v>
      </c>
      <c r="J2891" s="108" t="str">
        <f>IF(NOT(ISBLANK(Lieferantenstamm!$D2891)),Mandantname,"")</f>
        <v/>
      </c>
    </row>
    <row r="2892" spans="1:10">
      <c r="A2892" s="83">
        <f>Lieferantenstamm!D2892</f>
        <v>0</v>
      </c>
      <c r="B2892" s="83">
        <f>Lieferantenstamm!E2892</f>
        <v>0</v>
      </c>
      <c r="C2892" s="83">
        <f>Lieferantenstamm!F2892</f>
        <v>0</v>
      </c>
      <c r="D2892" s="83">
        <f>Lieferantenstamm!G2892</f>
        <v>0</v>
      </c>
      <c r="E2892" s="88" t="str">
        <f>IF(NOT(ISBLANK(Lieferantenstamm!$D2892)),IF(OR(Lieferantenstamm!H2892="",Lieferantenstamm!H2892="Erste Rechnung des Lieferanten"),"Ja","Nein"),"")</f>
        <v/>
      </c>
      <c r="F2892" t="str">
        <f>IF(NOT(ISBLANK(Lieferantenstamm!$D2892)),IF(Lieferantenstamm!H2892="","Letzte Rechnung des Lieferanten",IF(AND(Lieferantenstamm!H2892&lt;&gt;"",Lieferantenstamm!H2892&lt;&gt;"Keine Vorausfüllung"),"Erste Rechnung des Lieferanten","")),"")</f>
        <v/>
      </c>
      <c r="G2892" s="88" t="str">
        <f>IF(NOT(ISBLANK(Lieferantenstamm!$D2892)),IF(OR(Lieferantenstamm!I2892="",Lieferantenstamm!I2892="individuell"),"Nein","Ja"),"")</f>
        <v/>
      </c>
      <c r="H2892" s="184" t="str">
        <f>IF(OR(Lieferantenstamm!I2892="", Lieferantenstamm!I2892="individuell"),"",Lieferantenstamm!I2892)</f>
        <v/>
      </c>
      <c r="I2892" s="182">
        <f>Lieferantenstamm!J2892</f>
        <v>0</v>
      </c>
      <c r="J2892" s="108" t="str">
        <f>IF(NOT(ISBLANK(Lieferantenstamm!$D2892)),Mandantname,"")</f>
        <v/>
      </c>
    </row>
    <row r="2893" spans="1:10">
      <c r="A2893" s="83">
        <f>Lieferantenstamm!D2893</f>
        <v>0</v>
      </c>
      <c r="B2893" s="83">
        <f>Lieferantenstamm!E2893</f>
        <v>0</v>
      </c>
      <c r="C2893" s="83">
        <f>Lieferantenstamm!F2893</f>
        <v>0</v>
      </c>
      <c r="D2893" s="83">
        <f>Lieferantenstamm!G2893</f>
        <v>0</v>
      </c>
      <c r="E2893" s="88" t="str">
        <f>IF(NOT(ISBLANK(Lieferantenstamm!$D2893)),IF(OR(Lieferantenstamm!H2893="",Lieferantenstamm!H2893="Erste Rechnung des Lieferanten"),"Ja","Nein"),"")</f>
        <v/>
      </c>
      <c r="F2893" t="str">
        <f>IF(NOT(ISBLANK(Lieferantenstamm!$D2893)),IF(Lieferantenstamm!H2893="","Letzte Rechnung des Lieferanten",IF(AND(Lieferantenstamm!H2893&lt;&gt;"",Lieferantenstamm!H2893&lt;&gt;"Keine Vorausfüllung"),"Erste Rechnung des Lieferanten","")),"")</f>
        <v/>
      </c>
      <c r="G2893" s="88" t="str">
        <f>IF(NOT(ISBLANK(Lieferantenstamm!$D2893)),IF(OR(Lieferantenstamm!I2893="",Lieferantenstamm!I2893="individuell"),"Nein","Ja"),"")</f>
        <v/>
      </c>
      <c r="H2893" s="184" t="str">
        <f>IF(OR(Lieferantenstamm!I2893="", Lieferantenstamm!I2893="individuell"),"",Lieferantenstamm!I2893)</f>
        <v/>
      </c>
      <c r="I2893" s="182">
        <f>Lieferantenstamm!J2893</f>
        <v>0</v>
      </c>
      <c r="J2893" s="108" t="str">
        <f>IF(NOT(ISBLANK(Lieferantenstamm!$D2893)),Mandantname,"")</f>
        <v/>
      </c>
    </row>
    <row r="2894" spans="1:10">
      <c r="A2894" s="83">
        <f>Lieferantenstamm!D2894</f>
        <v>0</v>
      </c>
      <c r="B2894" s="83">
        <f>Lieferantenstamm!E2894</f>
        <v>0</v>
      </c>
      <c r="C2894" s="83">
        <f>Lieferantenstamm!F2894</f>
        <v>0</v>
      </c>
      <c r="D2894" s="83">
        <f>Lieferantenstamm!G2894</f>
        <v>0</v>
      </c>
      <c r="E2894" s="88" t="str">
        <f>IF(NOT(ISBLANK(Lieferantenstamm!$D2894)),IF(OR(Lieferantenstamm!H2894="",Lieferantenstamm!H2894="Erste Rechnung des Lieferanten"),"Ja","Nein"),"")</f>
        <v/>
      </c>
      <c r="F2894" t="str">
        <f>IF(NOT(ISBLANK(Lieferantenstamm!$D2894)),IF(Lieferantenstamm!H2894="","Letzte Rechnung des Lieferanten",IF(AND(Lieferantenstamm!H2894&lt;&gt;"",Lieferantenstamm!H2894&lt;&gt;"Keine Vorausfüllung"),"Erste Rechnung des Lieferanten","")),"")</f>
        <v/>
      </c>
      <c r="G2894" s="88" t="str">
        <f>IF(NOT(ISBLANK(Lieferantenstamm!$D2894)),IF(OR(Lieferantenstamm!I2894="",Lieferantenstamm!I2894="individuell"),"Nein","Ja"),"")</f>
        <v/>
      </c>
      <c r="H2894" s="184" t="str">
        <f>IF(OR(Lieferantenstamm!I2894="", Lieferantenstamm!I2894="individuell"),"",Lieferantenstamm!I2894)</f>
        <v/>
      </c>
      <c r="I2894" s="182">
        <f>Lieferantenstamm!J2894</f>
        <v>0</v>
      </c>
      <c r="J2894" s="108" t="str">
        <f>IF(NOT(ISBLANK(Lieferantenstamm!$D2894)),Mandantname,"")</f>
        <v/>
      </c>
    </row>
    <row r="2895" spans="1:10">
      <c r="A2895" s="83">
        <f>Lieferantenstamm!D2895</f>
        <v>0</v>
      </c>
      <c r="B2895" s="83">
        <f>Lieferantenstamm!E2895</f>
        <v>0</v>
      </c>
      <c r="C2895" s="83">
        <f>Lieferantenstamm!F2895</f>
        <v>0</v>
      </c>
      <c r="D2895" s="83">
        <f>Lieferantenstamm!G2895</f>
        <v>0</v>
      </c>
      <c r="E2895" s="88" t="str">
        <f>IF(NOT(ISBLANK(Lieferantenstamm!$D2895)),IF(OR(Lieferantenstamm!H2895="",Lieferantenstamm!H2895="Erste Rechnung des Lieferanten"),"Ja","Nein"),"")</f>
        <v/>
      </c>
      <c r="F2895" t="str">
        <f>IF(NOT(ISBLANK(Lieferantenstamm!$D2895)),IF(Lieferantenstamm!H2895="","Letzte Rechnung des Lieferanten",IF(AND(Lieferantenstamm!H2895&lt;&gt;"",Lieferantenstamm!H2895&lt;&gt;"Keine Vorausfüllung"),"Erste Rechnung des Lieferanten","")),"")</f>
        <v/>
      </c>
      <c r="G2895" s="88" t="str">
        <f>IF(NOT(ISBLANK(Lieferantenstamm!$D2895)),IF(OR(Lieferantenstamm!I2895="",Lieferantenstamm!I2895="individuell"),"Nein","Ja"),"")</f>
        <v/>
      </c>
      <c r="H2895" s="184" t="str">
        <f>IF(OR(Lieferantenstamm!I2895="", Lieferantenstamm!I2895="individuell"),"",Lieferantenstamm!I2895)</f>
        <v/>
      </c>
      <c r="I2895" s="182">
        <f>Lieferantenstamm!J2895</f>
        <v>0</v>
      </c>
      <c r="J2895" s="108" t="str">
        <f>IF(NOT(ISBLANK(Lieferantenstamm!$D2895)),Mandantname,"")</f>
        <v/>
      </c>
    </row>
    <row r="2896" spans="1:10">
      <c r="A2896" s="83">
        <f>Lieferantenstamm!D2896</f>
        <v>0</v>
      </c>
      <c r="B2896" s="83">
        <f>Lieferantenstamm!E2896</f>
        <v>0</v>
      </c>
      <c r="C2896" s="83">
        <f>Lieferantenstamm!F2896</f>
        <v>0</v>
      </c>
      <c r="D2896" s="83">
        <f>Lieferantenstamm!G2896</f>
        <v>0</v>
      </c>
      <c r="E2896" s="88" t="str">
        <f>IF(NOT(ISBLANK(Lieferantenstamm!$D2896)),IF(OR(Lieferantenstamm!H2896="",Lieferantenstamm!H2896="Erste Rechnung des Lieferanten"),"Ja","Nein"),"")</f>
        <v/>
      </c>
      <c r="F2896" t="str">
        <f>IF(NOT(ISBLANK(Lieferantenstamm!$D2896)),IF(Lieferantenstamm!H2896="","Letzte Rechnung des Lieferanten",IF(AND(Lieferantenstamm!H2896&lt;&gt;"",Lieferantenstamm!H2896&lt;&gt;"Keine Vorausfüllung"),"Erste Rechnung des Lieferanten","")),"")</f>
        <v/>
      </c>
      <c r="G2896" s="88" t="str">
        <f>IF(NOT(ISBLANK(Lieferantenstamm!$D2896)),IF(OR(Lieferantenstamm!I2896="",Lieferantenstamm!I2896="individuell"),"Nein","Ja"),"")</f>
        <v/>
      </c>
      <c r="H2896" s="184" t="str">
        <f>IF(OR(Lieferantenstamm!I2896="", Lieferantenstamm!I2896="individuell"),"",Lieferantenstamm!I2896)</f>
        <v/>
      </c>
      <c r="I2896" s="182">
        <f>Lieferantenstamm!J2896</f>
        <v>0</v>
      </c>
      <c r="J2896" s="108" t="str">
        <f>IF(NOT(ISBLANK(Lieferantenstamm!$D2896)),Mandantname,"")</f>
        <v/>
      </c>
    </row>
    <row r="2897" spans="1:10">
      <c r="A2897" s="83">
        <f>Lieferantenstamm!D2897</f>
        <v>0</v>
      </c>
      <c r="B2897" s="83">
        <f>Lieferantenstamm!E2897</f>
        <v>0</v>
      </c>
      <c r="C2897" s="83">
        <f>Lieferantenstamm!F2897</f>
        <v>0</v>
      </c>
      <c r="D2897" s="83">
        <f>Lieferantenstamm!G2897</f>
        <v>0</v>
      </c>
      <c r="E2897" s="88" t="str">
        <f>IF(NOT(ISBLANK(Lieferantenstamm!$D2897)),IF(OR(Lieferantenstamm!H2897="",Lieferantenstamm!H2897="Erste Rechnung des Lieferanten"),"Ja","Nein"),"")</f>
        <v/>
      </c>
      <c r="F2897" t="str">
        <f>IF(NOT(ISBLANK(Lieferantenstamm!$D2897)),IF(Lieferantenstamm!H2897="","Letzte Rechnung des Lieferanten",IF(AND(Lieferantenstamm!H2897&lt;&gt;"",Lieferantenstamm!H2897&lt;&gt;"Keine Vorausfüllung"),"Erste Rechnung des Lieferanten","")),"")</f>
        <v/>
      </c>
      <c r="G2897" s="88" t="str">
        <f>IF(NOT(ISBLANK(Lieferantenstamm!$D2897)),IF(OR(Lieferantenstamm!I2897="",Lieferantenstamm!I2897="individuell"),"Nein","Ja"),"")</f>
        <v/>
      </c>
      <c r="H2897" s="184" t="str">
        <f>IF(OR(Lieferantenstamm!I2897="", Lieferantenstamm!I2897="individuell"),"",Lieferantenstamm!I2897)</f>
        <v/>
      </c>
      <c r="I2897" s="182">
        <f>Lieferantenstamm!J2897</f>
        <v>0</v>
      </c>
      <c r="J2897" s="108" t="str">
        <f>IF(NOT(ISBLANK(Lieferantenstamm!$D2897)),Mandantname,"")</f>
        <v/>
      </c>
    </row>
    <row r="2898" spans="1:10">
      <c r="A2898" s="83">
        <f>Lieferantenstamm!D2898</f>
        <v>0</v>
      </c>
      <c r="B2898" s="83">
        <f>Lieferantenstamm!E2898</f>
        <v>0</v>
      </c>
      <c r="C2898" s="83">
        <f>Lieferantenstamm!F2898</f>
        <v>0</v>
      </c>
      <c r="D2898" s="83">
        <f>Lieferantenstamm!G2898</f>
        <v>0</v>
      </c>
      <c r="E2898" s="88" t="str">
        <f>IF(NOT(ISBLANK(Lieferantenstamm!$D2898)),IF(OR(Lieferantenstamm!H2898="",Lieferantenstamm!H2898="Erste Rechnung des Lieferanten"),"Ja","Nein"),"")</f>
        <v/>
      </c>
      <c r="F2898" t="str">
        <f>IF(NOT(ISBLANK(Lieferantenstamm!$D2898)),IF(Lieferantenstamm!H2898="","Letzte Rechnung des Lieferanten",IF(AND(Lieferantenstamm!H2898&lt;&gt;"",Lieferantenstamm!H2898&lt;&gt;"Keine Vorausfüllung"),"Erste Rechnung des Lieferanten","")),"")</f>
        <v/>
      </c>
      <c r="G2898" s="88" t="str">
        <f>IF(NOT(ISBLANK(Lieferantenstamm!$D2898)),IF(OR(Lieferantenstamm!I2898="",Lieferantenstamm!I2898="individuell"),"Nein","Ja"),"")</f>
        <v/>
      </c>
      <c r="H2898" s="184" t="str">
        <f>IF(OR(Lieferantenstamm!I2898="", Lieferantenstamm!I2898="individuell"),"",Lieferantenstamm!I2898)</f>
        <v/>
      </c>
      <c r="I2898" s="182">
        <f>Lieferantenstamm!J2898</f>
        <v>0</v>
      </c>
      <c r="J2898" s="108" t="str">
        <f>IF(NOT(ISBLANK(Lieferantenstamm!$D2898)),Mandantname,"")</f>
        <v/>
      </c>
    </row>
    <row r="2899" spans="1:10">
      <c r="A2899" s="83">
        <f>Lieferantenstamm!D2899</f>
        <v>0</v>
      </c>
      <c r="B2899" s="83">
        <f>Lieferantenstamm!E2899</f>
        <v>0</v>
      </c>
      <c r="C2899" s="83">
        <f>Lieferantenstamm!F2899</f>
        <v>0</v>
      </c>
      <c r="D2899" s="83">
        <f>Lieferantenstamm!G2899</f>
        <v>0</v>
      </c>
      <c r="E2899" s="88" t="str">
        <f>IF(NOT(ISBLANK(Lieferantenstamm!$D2899)),IF(OR(Lieferantenstamm!H2899="",Lieferantenstamm!H2899="Erste Rechnung des Lieferanten"),"Ja","Nein"),"")</f>
        <v/>
      </c>
      <c r="F2899" t="str">
        <f>IF(NOT(ISBLANK(Lieferantenstamm!$D2899)),IF(Lieferantenstamm!H2899="","Letzte Rechnung des Lieferanten",IF(AND(Lieferantenstamm!H2899&lt;&gt;"",Lieferantenstamm!H2899&lt;&gt;"Keine Vorausfüllung"),"Erste Rechnung des Lieferanten","")),"")</f>
        <v/>
      </c>
      <c r="G2899" s="88" t="str">
        <f>IF(NOT(ISBLANK(Lieferantenstamm!$D2899)),IF(OR(Lieferantenstamm!I2899="",Lieferantenstamm!I2899="individuell"),"Nein","Ja"),"")</f>
        <v/>
      </c>
      <c r="H2899" s="184" t="str">
        <f>IF(OR(Lieferantenstamm!I2899="", Lieferantenstamm!I2899="individuell"),"",Lieferantenstamm!I2899)</f>
        <v/>
      </c>
      <c r="I2899" s="182">
        <f>Lieferantenstamm!J2899</f>
        <v>0</v>
      </c>
      <c r="J2899" s="108" t="str">
        <f>IF(NOT(ISBLANK(Lieferantenstamm!$D2899)),Mandantname,"")</f>
        <v/>
      </c>
    </row>
    <row r="2900" spans="1:10">
      <c r="A2900" s="83">
        <f>Lieferantenstamm!D2900</f>
        <v>0</v>
      </c>
      <c r="B2900" s="83">
        <f>Lieferantenstamm!E2900</f>
        <v>0</v>
      </c>
      <c r="C2900" s="83">
        <f>Lieferantenstamm!F2900</f>
        <v>0</v>
      </c>
      <c r="D2900" s="83">
        <f>Lieferantenstamm!G2900</f>
        <v>0</v>
      </c>
      <c r="E2900" s="88" t="str">
        <f>IF(NOT(ISBLANK(Lieferantenstamm!$D2900)),IF(OR(Lieferantenstamm!H2900="",Lieferantenstamm!H2900="Erste Rechnung des Lieferanten"),"Ja","Nein"),"")</f>
        <v/>
      </c>
      <c r="F2900" t="str">
        <f>IF(NOT(ISBLANK(Lieferantenstamm!$D2900)),IF(Lieferantenstamm!H2900="","Letzte Rechnung des Lieferanten",IF(AND(Lieferantenstamm!H2900&lt;&gt;"",Lieferantenstamm!H2900&lt;&gt;"Keine Vorausfüllung"),"Erste Rechnung des Lieferanten","")),"")</f>
        <v/>
      </c>
      <c r="G2900" s="88" t="str">
        <f>IF(NOT(ISBLANK(Lieferantenstamm!$D2900)),IF(OR(Lieferantenstamm!I2900="",Lieferantenstamm!I2900="individuell"),"Nein","Ja"),"")</f>
        <v/>
      </c>
      <c r="H2900" s="184" t="str">
        <f>IF(OR(Lieferantenstamm!I2900="", Lieferantenstamm!I2900="individuell"),"",Lieferantenstamm!I2900)</f>
        <v/>
      </c>
      <c r="I2900" s="182">
        <f>Lieferantenstamm!J2900</f>
        <v>0</v>
      </c>
      <c r="J2900" s="108" t="str">
        <f>IF(NOT(ISBLANK(Lieferantenstamm!$D2900)),Mandantname,"")</f>
        <v/>
      </c>
    </row>
    <row r="2901" spans="1:10">
      <c r="A2901" s="83">
        <f>Lieferantenstamm!D2901</f>
        <v>0</v>
      </c>
      <c r="B2901" s="83">
        <f>Lieferantenstamm!E2901</f>
        <v>0</v>
      </c>
      <c r="C2901" s="83">
        <f>Lieferantenstamm!F2901</f>
        <v>0</v>
      </c>
      <c r="D2901" s="83">
        <f>Lieferantenstamm!G2901</f>
        <v>0</v>
      </c>
      <c r="E2901" s="88" t="str">
        <f>IF(NOT(ISBLANK(Lieferantenstamm!$D2901)),IF(OR(Lieferantenstamm!H2901="",Lieferantenstamm!H2901="Erste Rechnung des Lieferanten"),"Ja","Nein"),"")</f>
        <v/>
      </c>
      <c r="F2901" t="str">
        <f>IF(NOT(ISBLANK(Lieferantenstamm!$D2901)),IF(Lieferantenstamm!H2901="","Letzte Rechnung des Lieferanten",IF(AND(Lieferantenstamm!H2901&lt;&gt;"",Lieferantenstamm!H2901&lt;&gt;"Keine Vorausfüllung"),"Erste Rechnung des Lieferanten","")),"")</f>
        <v/>
      </c>
      <c r="G2901" s="88" t="str">
        <f>IF(NOT(ISBLANK(Lieferantenstamm!$D2901)),IF(OR(Lieferantenstamm!I2901="",Lieferantenstamm!I2901="individuell"),"Nein","Ja"),"")</f>
        <v/>
      </c>
      <c r="H2901" s="184" t="str">
        <f>IF(OR(Lieferantenstamm!I2901="", Lieferantenstamm!I2901="individuell"),"",Lieferantenstamm!I2901)</f>
        <v/>
      </c>
      <c r="I2901" s="182">
        <f>Lieferantenstamm!J2901</f>
        <v>0</v>
      </c>
      <c r="J2901" s="108" t="str">
        <f>IF(NOT(ISBLANK(Lieferantenstamm!$D2901)),Mandantname,"")</f>
        <v/>
      </c>
    </row>
    <row r="2902" spans="1:10">
      <c r="A2902" s="83">
        <f>Lieferantenstamm!D2902</f>
        <v>0</v>
      </c>
      <c r="B2902" s="83">
        <f>Lieferantenstamm!E2902</f>
        <v>0</v>
      </c>
      <c r="C2902" s="83">
        <f>Lieferantenstamm!F2902</f>
        <v>0</v>
      </c>
      <c r="D2902" s="83">
        <f>Lieferantenstamm!G2902</f>
        <v>0</v>
      </c>
      <c r="E2902" s="88" t="str">
        <f>IF(NOT(ISBLANK(Lieferantenstamm!$D2902)),IF(OR(Lieferantenstamm!H2902="",Lieferantenstamm!H2902="Erste Rechnung des Lieferanten"),"Ja","Nein"),"")</f>
        <v/>
      </c>
      <c r="F2902" t="str">
        <f>IF(NOT(ISBLANK(Lieferantenstamm!$D2902)),IF(Lieferantenstamm!H2902="","Letzte Rechnung des Lieferanten",IF(AND(Lieferantenstamm!H2902&lt;&gt;"",Lieferantenstamm!H2902&lt;&gt;"Keine Vorausfüllung"),"Erste Rechnung des Lieferanten","")),"")</f>
        <v/>
      </c>
      <c r="G2902" s="88" t="str">
        <f>IF(NOT(ISBLANK(Lieferantenstamm!$D2902)),IF(OR(Lieferantenstamm!I2902="",Lieferantenstamm!I2902="individuell"),"Nein","Ja"),"")</f>
        <v/>
      </c>
      <c r="H2902" s="184" t="str">
        <f>IF(OR(Lieferantenstamm!I2902="", Lieferantenstamm!I2902="individuell"),"",Lieferantenstamm!I2902)</f>
        <v/>
      </c>
      <c r="I2902" s="182">
        <f>Lieferantenstamm!J2902</f>
        <v>0</v>
      </c>
      <c r="J2902" s="108" t="str">
        <f>IF(NOT(ISBLANK(Lieferantenstamm!$D2902)),Mandantname,"")</f>
        <v/>
      </c>
    </row>
    <row r="2903" spans="1:10">
      <c r="A2903" s="83">
        <f>Lieferantenstamm!D2903</f>
        <v>0</v>
      </c>
      <c r="B2903" s="83">
        <f>Lieferantenstamm!E2903</f>
        <v>0</v>
      </c>
      <c r="C2903" s="83">
        <f>Lieferantenstamm!F2903</f>
        <v>0</v>
      </c>
      <c r="D2903" s="83">
        <f>Lieferantenstamm!G2903</f>
        <v>0</v>
      </c>
      <c r="E2903" s="88" t="str">
        <f>IF(NOT(ISBLANK(Lieferantenstamm!$D2903)),IF(OR(Lieferantenstamm!H2903="",Lieferantenstamm!H2903="Erste Rechnung des Lieferanten"),"Ja","Nein"),"")</f>
        <v/>
      </c>
      <c r="F2903" t="str">
        <f>IF(NOT(ISBLANK(Lieferantenstamm!$D2903)),IF(Lieferantenstamm!H2903="","Letzte Rechnung des Lieferanten",IF(AND(Lieferantenstamm!H2903&lt;&gt;"",Lieferantenstamm!H2903&lt;&gt;"Keine Vorausfüllung"),"Erste Rechnung des Lieferanten","")),"")</f>
        <v/>
      </c>
      <c r="G2903" s="88" t="str">
        <f>IF(NOT(ISBLANK(Lieferantenstamm!$D2903)),IF(OR(Lieferantenstamm!I2903="",Lieferantenstamm!I2903="individuell"),"Nein","Ja"),"")</f>
        <v/>
      </c>
      <c r="H2903" s="184" t="str">
        <f>IF(OR(Lieferantenstamm!I2903="", Lieferantenstamm!I2903="individuell"),"",Lieferantenstamm!I2903)</f>
        <v/>
      </c>
      <c r="I2903" s="182">
        <f>Lieferantenstamm!J2903</f>
        <v>0</v>
      </c>
      <c r="J2903" s="108" t="str">
        <f>IF(NOT(ISBLANK(Lieferantenstamm!$D2903)),Mandantname,"")</f>
        <v/>
      </c>
    </row>
    <row r="2904" spans="1:10">
      <c r="A2904" s="83">
        <f>Lieferantenstamm!D2904</f>
        <v>0</v>
      </c>
      <c r="B2904" s="83">
        <f>Lieferantenstamm!E2904</f>
        <v>0</v>
      </c>
      <c r="C2904" s="83">
        <f>Lieferantenstamm!F2904</f>
        <v>0</v>
      </c>
      <c r="D2904" s="83">
        <f>Lieferantenstamm!G2904</f>
        <v>0</v>
      </c>
      <c r="E2904" s="88" t="str">
        <f>IF(NOT(ISBLANK(Lieferantenstamm!$D2904)),IF(OR(Lieferantenstamm!H2904="",Lieferantenstamm!H2904="Erste Rechnung des Lieferanten"),"Ja","Nein"),"")</f>
        <v/>
      </c>
      <c r="F2904" t="str">
        <f>IF(NOT(ISBLANK(Lieferantenstamm!$D2904)),IF(Lieferantenstamm!H2904="","Letzte Rechnung des Lieferanten",IF(AND(Lieferantenstamm!H2904&lt;&gt;"",Lieferantenstamm!H2904&lt;&gt;"Keine Vorausfüllung"),"Erste Rechnung des Lieferanten","")),"")</f>
        <v/>
      </c>
      <c r="G2904" s="88" t="str">
        <f>IF(NOT(ISBLANK(Lieferantenstamm!$D2904)),IF(OR(Lieferantenstamm!I2904="",Lieferantenstamm!I2904="individuell"),"Nein","Ja"),"")</f>
        <v/>
      </c>
      <c r="H2904" s="184" t="str">
        <f>IF(OR(Lieferantenstamm!I2904="", Lieferantenstamm!I2904="individuell"),"",Lieferantenstamm!I2904)</f>
        <v/>
      </c>
      <c r="I2904" s="182">
        <f>Lieferantenstamm!J2904</f>
        <v>0</v>
      </c>
      <c r="J2904" s="108" t="str">
        <f>IF(NOT(ISBLANK(Lieferantenstamm!$D2904)),Mandantname,"")</f>
        <v/>
      </c>
    </row>
    <row r="2905" spans="1:10">
      <c r="A2905" s="83">
        <f>Lieferantenstamm!D2905</f>
        <v>0</v>
      </c>
      <c r="B2905" s="83">
        <f>Lieferantenstamm!E2905</f>
        <v>0</v>
      </c>
      <c r="C2905" s="83">
        <f>Lieferantenstamm!F2905</f>
        <v>0</v>
      </c>
      <c r="D2905" s="83">
        <f>Lieferantenstamm!G2905</f>
        <v>0</v>
      </c>
      <c r="E2905" s="88" t="str">
        <f>IF(NOT(ISBLANK(Lieferantenstamm!$D2905)),IF(OR(Lieferantenstamm!H2905="",Lieferantenstamm!H2905="Erste Rechnung des Lieferanten"),"Ja","Nein"),"")</f>
        <v/>
      </c>
      <c r="F2905" t="str">
        <f>IF(NOT(ISBLANK(Lieferantenstamm!$D2905)),IF(Lieferantenstamm!H2905="","Letzte Rechnung des Lieferanten",IF(AND(Lieferantenstamm!H2905&lt;&gt;"",Lieferantenstamm!H2905&lt;&gt;"Keine Vorausfüllung"),"Erste Rechnung des Lieferanten","")),"")</f>
        <v/>
      </c>
      <c r="G2905" s="88" t="str">
        <f>IF(NOT(ISBLANK(Lieferantenstamm!$D2905)),IF(OR(Lieferantenstamm!I2905="",Lieferantenstamm!I2905="individuell"),"Nein","Ja"),"")</f>
        <v/>
      </c>
      <c r="H2905" s="184" t="str">
        <f>IF(OR(Lieferantenstamm!I2905="", Lieferantenstamm!I2905="individuell"),"",Lieferantenstamm!I2905)</f>
        <v/>
      </c>
      <c r="I2905" s="182">
        <f>Lieferantenstamm!J2905</f>
        <v>0</v>
      </c>
      <c r="J2905" s="108" t="str">
        <f>IF(NOT(ISBLANK(Lieferantenstamm!$D2905)),Mandantname,"")</f>
        <v/>
      </c>
    </row>
    <row r="2906" spans="1:10">
      <c r="A2906" s="83">
        <f>Lieferantenstamm!D2906</f>
        <v>0</v>
      </c>
      <c r="B2906" s="83">
        <f>Lieferantenstamm!E2906</f>
        <v>0</v>
      </c>
      <c r="C2906" s="83">
        <f>Lieferantenstamm!F2906</f>
        <v>0</v>
      </c>
      <c r="D2906" s="83">
        <f>Lieferantenstamm!G2906</f>
        <v>0</v>
      </c>
      <c r="E2906" s="88" t="str">
        <f>IF(NOT(ISBLANK(Lieferantenstamm!$D2906)),IF(OR(Lieferantenstamm!H2906="",Lieferantenstamm!H2906="Erste Rechnung des Lieferanten"),"Ja","Nein"),"")</f>
        <v/>
      </c>
      <c r="F2906" t="str">
        <f>IF(NOT(ISBLANK(Lieferantenstamm!$D2906)),IF(Lieferantenstamm!H2906="","Letzte Rechnung des Lieferanten",IF(AND(Lieferantenstamm!H2906&lt;&gt;"",Lieferantenstamm!H2906&lt;&gt;"Keine Vorausfüllung"),"Erste Rechnung des Lieferanten","")),"")</f>
        <v/>
      </c>
      <c r="G2906" s="88" t="str">
        <f>IF(NOT(ISBLANK(Lieferantenstamm!$D2906)),IF(OR(Lieferantenstamm!I2906="",Lieferantenstamm!I2906="individuell"),"Nein","Ja"),"")</f>
        <v/>
      </c>
      <c r="H2906" s="184" t="str">
        <f>IF(OR(Lieferantenstamm!I2906="", Lieferantenstamm!I2906="individuell"),"",Lieferantenstamm!I2906)</f>
        <v/>
      </c>
      <c r="I2906" s="182">
        <f>Lieferantenstamm!J2906</f>
        <v>0</v>
      </c>
      <c r="J2906" s="108" t="str">
        <f>IF(NOT(ISBLANK(Lieferantenstamm!$D2906)),Mandantname,"")</f>
        <v/>
      </c>
    </row>
    <row r="2907" spans="1:10">
      <c r="A2907" s="83">
        <f>Lieferantenstamm!D2907</f>
        <v>0</v>
      </c>
      <c r="B2907" s="83">
        <f>Lieferantenstamm!E2907</f>
        <v>0</v>
      </c>
      <c r="C2907" s="83">
        <f>Lieferantenstamm!F2907</f>
        <v>0</v>
      </c>
      <c r="D2907" s="83">
        <f>Lieferantenstamm!G2907</f>
        <v>0</v>
      </c>
      <c r="E2907" s="88" t="str">
        <f>IF(NOT(ISBLANK(Lieferantenstamm!$D2907)),IF(OR(Lieferantenstamm!H2907="",Lieferantenstamm!H2907="Erste Rechnung des Lieferanten"),"Ja","Nein"),"")</f>
        <v/>
      </c>
      <c r="F2907" t="str">
        <f>IF(NOT(ISBLANK(Lieferantenstamm!$D2907)),IF(Lieferantenstamm!H2907="","Letzte Rechnung des Lieferanten",IF(AND(Lieferantenstamm!H2907&lt;&gt;"",Lieferantenstamm!H2907&lt;&gt;"Keine Vorausfüllung"),"Erste Rechnung des Lieferanten","")),"")</f>
        <v/>
      </c>
      <c r="G2907" s="88" t="str">
        <f>IF(NOT(ISBLANK(Lieferantenstamm!$D2907)),IF(OR(Lieferantenstamm!I2907="",Lieferantenstamm!I2907="individuell"),"Nein","Ja"),"")</f>
        <v/>
      </c>
      <c r="H2907" s="184" t="str">
        <f>IF(OR(Lieferantenstamm!I2907="", Lieferantenstamm!I2907="individuell"),"",Lieferantenstamm!I2907)</f>
        <v/>
      </c>
      <c r="I2907" s="182">
        <f>Lieferantenstamm!J2907</f>
        <v>0</v>
      </c>
      <c r="J2907" s="108" t="str">
        <f>IF(NOT(ISBLANK(Lieferantenstamm!$D2907)),Mandantname,"")</f>
        <v/>
      </c>
    </row>
    <row r="2908" spans="1:10">
      <c r="A2908" s="83">
        <f>Lieferantenstamm!D2908</f>
        <v>0</v>
      </c>
      <c r="B2908" s="83">
        <f>Lieferantenstamm!E2908</f>
        <v>0</v>
      </c>
      <c r="C2908" s="83">
        <f>Lieferantenstamm!F2908</f>
        <v>0</v>
      </c>
      <c r="D2908" s="83">
        <f>Lieferantenstamm!G2908</f>
        <v>0</v>
      </c>
      <c r="E2908" s="88" t="str">
        <f>IF(NOT(ISBLANK(Lieferantenstamm!$D2908)),IF(OR(Lieferantenstamm!H2908="",Lieferantenstamm!H2908="Erste Rechnung des Lieferanten"),"Ja","Nein"),"")</f>
        <v/>
      </c>
      <c r="F2908" t="str">
        <f>IF(NOT(ISBLANK(Lieferantenstamm!$D2908)),IF(Lieferantenstamm!H2908="","Letzte Rechnung des Lieferanten",IF(AND(Lieferantenstamm!H2908&lt;&gt;"",Lieferantenstamm!H2908&lt;&gt;"Keine Vorausfüllung"),"Erste Rechnung des Lieferanten","")),"")</f>
        <v/>
      </c>
      <c r="G2908" s="88" t="str">
        <f>IF(NOT(ISBLANK(Lieferantenstamm!$D2908)),IF(OR(Lieferantenstamm!I2908="",Lieferantenstamm!I2908="individuell"),"Nein","Ja"),"")</f>
        <v/>
      </c>
      <c r="H2908" s="184" t="str">
        <f>IF(OR(Lieferantenstamm!I2908="", Lieferantenstamm!I2908="individuell"),"",Lieferantenstamm!I2908)</f>
        <v/>
      </c>
      <c r="I2908" s="182">
        <f>Lieferantenstamm!J2908</f>
        <v>0</v>
      </c>
      <c r="J2908" s="108" t="str">
        <f>IF(NOT(ISBLANK(Lieferantenstamm!$D2908)),Mandantname,"")</f>
        <v/>
      </c>
    </row>
    <row r="2909" spans="1:10">
      <c r="A2909" s="83">
        <f>Lieferantenstamm!D2909</f>
        <v>0</v>
      </c>
      <c r="B2909" s="83">
        <f>Lieferantenstamm!E2909</f>
        <v>0</v>
      </c>
      <c r="C2909" s="83">
        <f>Lieferantenstamm!F2909</f>
        <v>0</v>
      </c>
      <c r="D2909" s="83">
        <f>Lieferantenstamm!G2909</f>
        <v>0</v>
      </c>
      <c r="E2909" s="88" t="str">
        <f>IF(NOT(ISBLANK(Lieferantenstamm!$D2909)),IF(OR(Lieferantenstamm!H2909="",Lieferantenstamm!H2909="Erste Rechnung des Lieferanten"),"Ja","Nein"),"")</f>
        <v/>
      </c>
      <c r="F2909" t="str">
        <f>IF(NOT(ISBLANK(Lieferantenstamm!$D2909)),IF(Lieferantenstamm!H2909="","Letzte Rechnung des Lieferanten",IF(AND(Lieferantenstamm!H2909&lt;&gt;"",Lieferantenstamm!H2909&lt;&gt;"Keine Vorausfüllung"),"Erste Rechnung des Lieferanten","")),"")</f>
        <v/>
      </c>
      <c r="G2909" s="88" t="str">
        <f>IF(NOT(ISBLANK(Lieferantenstamm!$D2909)),IF(OR(Lieferantenstamm!I2909="",Lieferantenstamm!I2909="individuell"),"Nein","Ja"),"")</f>
        <v/>
      </c>
      <c r="H2909" s="184" t="str">
        <f>IF(OR(Lieferantenstamm!I2909="", Lieferantenstamm!I2909="individuell"),"",Lieferantenstamm!I2909)</f>
        <v/>
      </c>
      <c r="I2909" s="182">
        <f>Lieferantenstamm!J2909</f>
        <v>0</v>
      </c>
      <c r="J2909" s="108" t="str">
        <f>IF(NOT(ISBLANK(Lieferantenstamm!$D2909)),Mandantname,"")</f>
        <v/>
      </c>
    </row>
    <row r="2910" spans="1:10">
      <c r="A2910" s="83">
        <f>Lieferantenstamm!D2910</f>
        <v>0</v>
      </c>
      <c r="B2910" s="83">
        <f>Lieferantenstamm!E2910</f>
        <v>0</v>
      </c>
      <c r="C2910" s="83">
        <f>Lieferantenstamm!F2910</f>
        <v>0</v>
      </c>
      <c r="D2910" s="83">
        <f>Lieferantenstamm!G2910</f>
        <v>0</v>
      </c>
      <c r="E2910" s="88" t="str">
        <f>IF(NOT(ISBLANK(Lieferantenstamm!$D2910)),IF(OR(Lieferantenstamm!H2910="",Lieferantenstamm!H2910="Erste Rechnung des Lieferanten"),"Ja","Nein"),"")</f>
        <v/>
      </c>
      <c r="F2910" t="str">
        <f>IF(NOT(ISBLANK(Lieferantenstamm!$D2910)),IF(Lieferantenstamm!H2910="","Letzte Rechnung des Lieferanten",IF(AND(Lieferantenstamm!H2910&lt;&gt;"",Lieferantenstamm!H2910&lt;&gt;"Keine Vorausfüllung"),"Erste Rechnung des Lieferanten","")),"")</f>
        <v/>
      </c>
      <c r="G2910" s="88" t="str">
        <f>IF(NOT(ISBLANK(Lieferantenstamm!$D2910)),IF(OR(Lieferantenstamm!I2910="",Lieferantenstamm!I2910="individuell"),"Nein","Ja"),"")</f>
        <v/>
      </c>
      <c r="H2910" s="184" t="str">
        <f>IF(OR(Lieferantenstamm!I2910="", Lieferantenstamm!I2910="individuell"),"",Lieferantenstamm!I2910)</f>
        <v/>
      </c>
      <c r="I2910" s="182">
        <f>Lieferantenstamm!J2910</f>
        <v>0</v>
      </c>
      <c r="J2910" s="108" t="str">
        <f>IF(NOT(ISBLANK(Lieferantenstamm!$D2910)),Mandantname,"")</f>
        <v/>
      </c>
    </row>
    <row r="2911" spans="1:10">
      <c r="A2911" s="83">
        <f>Lieferantenstamm!D2911</f>
        <v>0</v>
      </c>
      <c r="B2911" s="83">
        <f>Lieferantenstamm!E2911</f>
        <v>0</v>
      </c>
      <c r="C2911" s="83">
        <f>Lieferantenstamm!F2911</f>
        <v>0</v>
      </c>
      <c r="D2911" s="83">
        <f>Lieferantenstamm!G2911</f>
        <v>0</v>
      </c>
      <c r="E2911" s="88" t="str">
        <f>IF(NOT(ISBLANK(Lieferantenstamm!$D2911)),IF(OR(Lieferantenstamm!H2911="",Lieferantenstamm!H2911="Erste Rechnung des Lieferanten"),"Ja","Nein"),"")</f>
        <v/>
      </c>
      <c r="F2911" t="str">
        <f>IF(NOT(ISBLANK(Lieferantenstamm!$D2911)),IF(Lieferantenstamm!H2911="","Letzte Rechnung des Lieferanten",IF(AND(Lieferantenstamm!H2911&lt;&gt;"",Lieferantenstamm!H2911&lt;&gt;"Keine Vorausfüllung"),"Erste Rechnung des Lieferanten","")),"")</f>
        <v/>
      </c>
      <c r="G2911" s="88" t="str">
        <f>IF(NOT(ISBLANK(Lieferantenstamm!$D2911)),IF(OR(Lieferantenstamm!I2911="",Lieferantenstamm!I2911="individuell"),"Nein","Ja"),"")</f>
        <v/>
      </c>
      <c r="H2911" s="184" t="str">
        <f>IF(OR(Lieferantenstamm!I2911="", Lieferantenstamm!I2911="individuell"),"",Lieferantenstamm!I2911)</f>
        <v/>
      </c>
      <c r="I2911" s="182">
        <f>Lieferantenstamm!J2911</f>
        <v>0</v>
      </c>
      <c r="J2911" s="108" t="str">
        <f>IF(NOT(ISBLANK(Lieferantenstamm!$D2911)),Mandantname,"")</f>
        <v/>
      </c>
    </row>
    <row r="2912" spans="1:10">
      <c r="A2912" s="83">
        <f>Lieferantenstamm!D2912</f>
        <v>0</v>
      </c>
      <c r="B2912" s="83">
        <f>Lieferantenstamm!E2912</f>
        <v>0</v>
      </c>
      <c r="C2912" s="83">
        <f>Lieferantenstamm!F2912</f>
        <v>0</v>
      </c>
      <c r="D2912" s="83">
        <f>Lieferantenstamm!G2912</f>
        <v>0</v>
      </c>
      <c r="E2912" s="88" t="str">
        <f>IF(NOT(ISBLANK(Lieferantenstamm!$D2912)),IF(OR(Lieferantenstamm!H2912="",Lieferantenstamm!H2912="Erste Rechnung des Lieferanten"),"Ja","Nein"),"")</f>
        <v/>
      </c>
      <c r="F2912" t="str">
        <f>IF(NOT(ISBLANK(Lieferantenstamm!$D2912)),IF(Lieferantenstamm!H2912="","Letzte Rechnung des Lieferanten",IF(AND(Lieferantenstamm!H2912&lt;&gt;"",Lieferantenstamm!H2912&lt;&gt;"Keine Vorausfüllung"),"Erste Rechnung des Lieferanten","")),"")</f>
        <v/>
      </c>
      <c r="G2912" s="88" t="str">
        <f>IF(NOT(ISBLANK(Lieferantenstamm!$D2912)),IF(OR(Lieferantenstamm!I2912="",Lieferantenstamm!I2912="individuell"),"Nein","Ja"),"")</f>
        <v/>
      </c>
      <c r="H2912" s="184" t="str">
        <f>IF(OR(Lieferantenstamm!I2912="", Lieferantenstamm!I2912="individuell"),"",Lieferantenstamm!I2912)</f>
        <v/>
      </c>
      <c r="I2912" s="182">
        <f>Lieferantenstamm!J2912</f>
        <v>0</v>
      </c>
      <c r="J2912" s="108" t="str">
        <f>IF(NOT(ISBLANK(Lieferantenstamm!$D2912)),Mandantname,"")</f>
        <v/>
      </c>
    </row>
    <row r="2913" spans="1:10">
      <c r="A2913" s="83">
        <f>Lieferantenstamm!D2913</f>
        <v>0</v>
      </c>
      <c r="B2913" s="83">
        <f>Lieferantenstamm!E2913</f>
        <v>0</v>
      </c>
      <c r="C2913" s="83">
        <f>Lieferantenstamm!F2913</f>
        <v>0</v>
      </c>
      <c r="D2913" s="83">
        <f>Lieferantenstamm!G2913</f>
        <v>0</v>
      </c>
      <c r="E2913" s="88" t="str">
        <f>IF(NOT(ISBLANK(Lieferantenstamm!$D2913)),IF(OR(Lieferantenstamm!H2913="",Lieferantenstamm!H2913="Erste Rechnung des Lieferanten"),"Ja","Nein"),"")</f>
        <v/>
      </c>
      <c r="F2913" t="str">
        <f>IF(NOT(ISBLANK(Lieferantenstamm!$D2913)),IF(Lieferantenstamm!H2913="","Letzte Rechnung des Lieferanten",IF(AND(Lieferantenstamm!H2913&lt;&gt;"",Lieferantenstamm!H2913&lt;&gt;"Keine Vorausfüllung"),"Erste Rechnung des Lieferanten","")),"")</f>
        <v/>
      </c>
      <c r="G2913" s="88" t="str">
        <f>IF(NOT(ISBLANK(Lieferantenstamm!$D2913)),IF(OR(Lieferantenstamm!I2913="",Lieferantenstamm!I2913="individuell"),"Nein","Ja"),"")</f>
        <v/>
      </c>
      <c r="H2913" s="184" t="str">
        <f>IF(OR(Lieferantenstamm!I2913="", Lieferantenstamm!I2913="individuell"),"",Lieferantenstamm!I2913)</f>
        <v/>
      </c>
      <c r="I2913" s="182">
        <f>Lieferantenstamm!J2913</f>
        <v>0</v>
      </c>
      <c r="J2913" s="108" t="str">
        <f>IF(NOT(ISBLANK(Lieferantenstamm!$D2913)),Mandantname,"")</f>
        <v/>
      </c>
    </row>
    <row r="2914" spans="1:10">
      <c r="A2914" s="83">
        <f>Lieferantenstamm!D2914</f>
        <v>0</v>
      </c>
      <c r="B2914" s="83">
        <f>Lieferantenstamm!E2914</f>
        <v>0</v>
      </c>
      <c r="C2914" s="83">
        <f>Lieferantenstamm!F2914</f>
        <v>0</v>
      </c>
      <c r="D2914" s="83">
        <f>Lieferantenstamm!G2914</f>
        <v>0</v>
      </c>
      <c r="E2914" s="88" t="str">
        <f>IF(NOT(ISBLANK(Lieferantenstamm!$D2914)),IF(OR(Lieferantenstamm!H2914="",Lieferantenstamm!H2914="Erste Rechnung des Lieferanten"),"Ja","Nein"),"")</f>
        <v/>
      </c>
      <c r="F2914" t="str">
        <f>IF(NOT(ISBLANK(Lieferantenstamm!$D2914)),IF(Lieferantenstamm!H2914="","Letzte Rechnung des Lieferanten",IF(AND(Lieferantenstamm!H2914&lt;&gt;"",Lieferantenstamm!H2914&lt;&gt;"Keine Vorausfüllung"),"Erste Rechnung des Lieferanten","")),"")</f>
        <v/>
      </c>
      <c r="G2914" s="88" t="str">
        <f>IF(NOT(ISBLANK(Lieferantenstamm!$D2914)),IF(OR(Lieferantenstamm!I2914="",Lieferantenstamm!I2914="individuell"),"Nein","Ja"),"")</f>
        <v/>
      </c>
      <c r="H2914" s="184" t="str">
        <f>IF(OR(Lieferantenstamm!I2914="", Lieferantenstamm!I2914="individuell"),"",Lieferantenstamm!I2914)</f>
        <v/>
      </c>
      <c r="I2914" s="182">
        <f>Lieferantenstamm!J2914</f>
        <v>0</v>
      </c>
      <c r="J2914" s="108" t="str">
        <f>IF(NOT(ISBLANK(Lieferantenstamm!$D2914)),Mandantname,"")</f>
        <v/>
      </c>
    </row>
    <row r="2915" spans="1:10">
      <c r="A2915" s="83">
        <f>Lieferantenstamm!D2915</f>
        <v>0</v>
      </c>
      <c r="B2915" s="83">
        <f>Lieferantenstamm!E2915</f>
        <v>0</v>
      </c>
      <c r="C2915" s="83">
        <f>Lieferantenstamm!F2915</f>
        <v>0</v>
      </c>
      <c r="D2915" s="83">
        <f>Lieferantenstamm!G2915</f>
        <v>0</v>
      </c>
      <c r="E2915" s="88" t="str">
        <f>IF(NOT(ISBLANK(Lieferantenstamm!$D2915)),IF(OR(Lieferantenstamm!H2915="",Lieferantenstamm!H2915="Erste Rechnung des Lieferanten"),"Ja","Nein"),"")</f>
        <v/>
      </c>
      <c r="F2915" t="str">
        <f>IF(NOT(ISBLANK(Lieferantenstamm!$D2915)),IF(Lieferantenstamm!H2915="","Letzte Rechnung des Lieferanten",IF(AND(Lieferantenstamm!H2915&lt;&gt;"",Lieferantenstamm!H2915&lt;&gt;"Keine Vorausfüllung"),"Erste Rechnung des Lieferanten","")),"")</f>
        <v/>
      </c>
      <c r="G2915" s="88" t="str">
        <f>IF(NOT(ISBLANK(Lieferantenstamm!$D2915)),IF(OR(Lieferantenstamm!I2915="",Lieferantenstamm!I2915="individuell"),"Nein","Ja"),"")</f>
        <v/>
      </c>
      <c r="H2915" s="184" t="str">
        <f>IF(OR(Lieferantenstamm!I2915="", Lieferantenstamm!I2915="individuell"),"",Lieferantenstamm!I2915)</f>
        <v/>
      </c>
      <c r="I2915" s="182">
        <f>Lieferantenstamm!J2915</f>
        <v>0</v>
      </c>
      <c r="J2915" s="108" t="str">
        <f>IF(NOT(ISBLANK(Lieferantenstamm!$D2915)),Mandantname,"")</f>
        <v/>
      </c>
    </row>
    <row r="2916" spans="1:10">
      <c r="A2916" s="83">
        <f>Lieferantenstamm!D2916</f>
        <v>0</v>
      </c>
      <c r="B2916" s="83">
        <f>Lieferantenstamm!E2916</f>
        <v>0</v>
      </c>
      <c r="C2916" s="83">
        <f>Lieferantenstamm!F2916</f>
        <v>0</v>
      </c>
      <c r="D2916" s="83">
        <f>Lieferantenstamm!G2916</f>
        <v>0</v>
      </c>
      <c r="E2916" s="88" t="str">
        <f>IF(NOT(ISBLANK(Lieferantenstamm!$D2916)),IF(OR(Lieferantenstamm!H2916="",Lieferantenstamm!H2916="Erste Rechnung des Lieferanten"),"Ja","Nein"),"")</f>
        <v/>
      </c>
      <c r="F2916" t="str">
        <f>IF(NOT(ISBLANK(Lieferantenstamm!$D2916)),IF(Lieferantenstamm!H2916="","Letzte Rechnung des Lieferanten",IF(AND(Lieferantenstamm!H2916&lt;&gt;"",Lieferantenstamm!H2916&lt;&gt;"Keine Vorausfüllung"),"Erste Rechnung des Lieferanten","")),"")</f>
        <v/>
      </c>
      <c r="G2916" s="88" t="str">
        <f>IF(NOT(ISBLANK(Lieferantenstamm!$D2916)),IF(OR(Lieferantenstamm!I2916="",Lieferantenstamm!I2916="individuell"),"Nein","Ja"),"")</f>
        <v/>
      </c>
      <c r="H2916" s="184" t="str">
        <f>IF(OR(Lieferantenstamm!I2916="", Lieferantenstamm!I2916="individuell"),"",Lieferantenstamm!I2916)</f>
        <v/>
      </c>
      <c r="I2916" s="182">
        <f>Lieferantenstamm!J2916</f>
        <v>0</v>
      </c>
      <c r="J2916" s="108" t="str">
        <f>IF(NOT(ISBLANK(Lieferantenstamm!$D2916)),Mandantname,"")</f>
        <v/>
      </c>
    </row>
    <row r="2917" spans="1:10">
      <c r="A2917" s="83">
        <f>Lieferantenstamm!D2917</f>
        <v>0</v>
      </c>
      <c r="B2917" s="83">
        <f>Lieferantenstamm!E2917</f>
        <v>0</v>
      </c>
      <c r="C2917" s="83">
        <f>Lieferantenstamm!F2917</f>
        <v>0</v>
      </c>
      <c r="D2917" s="83">
        <f>Lieferantenstamm!G2917</f>
        <v>0</v>
      </c>
      <c r="E2917" s="88" t="str">
        <f>IF(NOT(ISBLANK(Lieferantenstamm!$D2917)),IF(OR(Lieferantenstamm!H2917="",Lieferantenstamm!H2917="Erste Rechnung des Lieferanten"),"Ja","Nein"),"")</f>
        <v/>
      </c>
      <c r="F2917" t="str">
        <f>IF(NOT(ISBLANK(Lieferantenstamm!$D2917)),IF(Lieferantenstamm!H2917="","Letzte Rechnung des Lieferanten",IF(AND(Lieferantenstamm!H2917&lt;&gt;"",Lieferantenstamm!H2917&lt;&gt;"Keine Vorausfüllung"),"Erste Rechnung des Lieferanten","")),"")</f>
        <v/>
      </c>
      <c r="G2917" s="88" t="str">
        <f>IF(NOT(ISBLANK(Lieferantenstamm!$D2917)),IF(OR(Lieferantenstamm!I2917="",Lieferantenstamm!I2917="individuell"),"Nein","Ja"),"")</f>
        <v/>
      </c>
      <c r="H2917" s="184" t="str">
        <f>IF(OR(Lieferantenstamm!I2917="", Lieferantenstamm!I2917="individuell"),"",Lieferantenstamm!I2917)</f>
        <v/>
      </c>
      <c r="I2917" s="182">
        <f>Lieferantenstamm!J2917</f>
        <v>0</v>
      </c>
      <c r="J2917" s="108" t="str">
        <f>IF(NOT(ISBLANK(Lieferantenstamm!$D2917)),Mandantname,"")</f>
        <v/>
      </c>
    </row>
    <row r="2918" spans="1:10">
      <c r="A2918" s="83">
        <f>Lieferantenstamm!D2918</f>
        <v>0</v>
      </c>
      <c r="B2918" s="83">
        <f>Lieferantenstamm!E2918</f>
        <v>0</v>
      </c>
      <c r="C2918" s="83">
        <f>Lieferantenstamm!F2918</f>
        <v>0</v>
      </c>
      <c r="D2918" s="83">
        <f>Lieferantenstamm!G2918</f>
        <v>0</v>
      </c>
      <c r="E2918" s="88" t="str">
        <f>IF(NOT(ISBLANK(Lieferantenstamm!$D2918)),IF(OR(Lieferantenstamm!H2918="",Lieferantenstamm!H2918="Erste Rechnung des Lieferanten"),"Ja","Nein"),"")</f>
        <v/>
      </c>
      <c r="F2918" t="str">
        <f>IF(NOT(ISBLANK(Lieferantenstamm!$D2918)),IF(Lieferantenstamm!H2918="","Letzte Rechnung des Lieferanten",IF(AND(Lieferantenstamm!H2918&lt;&gt;"",Lieferantenstamm!H2918&lt;&gt;"Keine Vorausfüllung"),"Erste Rechnung des Lieferanten","")),"")</f>
        <v/>
      </c>
      <c r="G2918" s="88" t="str">
        <f>IF(NOT(ISBLANK(Lieferantenstamm!$D2918)),IF(OR(Lieferantenstamm!I2918="",Lieferantenstamm!I2918="individuell"),"Nein","Ja"),"")</f>
        <v/>
      </c>
      <c r="H2918" s="184" t="str">
        <f>IF(OR(Lieferantenstamm!I2918="", Lieferantenstamm!I2918="individuell"),"",Lieferantenstamm!I2918)</f>
        <v/>
      </c>
      <c r="I2918" s="182">
        <f>Lieferantenstamm!J2918</f>
        <v>0</v>
      </c>
      <c r="J2918" s="108" t="str">
        <f>IF(NOT(ISBLANK(Lieferantenstamm!$D2918)),Mandantname,"")</f>
        <v/>
      </c>
    </row>
    <row r="2919" spans="1:10">
      <c r="A2919" s="83">
        <f>Lieferantenstamm!D2919</f>
        <v>0</v>
      </c>
      <c r="B2919" s="83">
        <f>Lieferantenstamm!E2919</f>
        <v>0</v>
      </c>
      <c r="C2919" s="83">
        <f>Lieferantenstamm!F2919</f>
        <v>0</v>
      </c>
      <c r="D2919" s="83">
        <f>Lieferantenstamm!G2919</f>
        <v>0</v>
      </c>
      <c r="E2919" s="88" t="str">
        <f>IF(NOT(ISBLANK(Lieferantenstamm!$D2919)),IF(OR(Lieferantenstamm!H2919="",Lieferantenstamm!H2919="Erste Rechnung des Lieferanten"),"Ja","Nein"),"")</f>
        <v/>
      </c>
      <c r="F2919" t="str">
        <f>IF(NOT(ISBLANK(Lieferantenstamm!$D2919)),IF(Lieferantenstamm!H2919="","Letzte Rechnung des Lieferanten",IF(AND(Lieferantenstamm!H2919&lt;&gt;"",Lieferantenstamm!H2919&lt;&gt;"Keine Vorausfüllung"),"Erste Rechnung des Lieferanten","")),"")</f>
        <v/>
      </c>
      <c r="G2919" s="88" t="str">
        <f>IF(NOT(ISBLANK(Lieferantenstamm!$D2919)),IF(OR(Lieferantenstamm!I2919="",Lieferantenstamm!I2919="individuell"),"Nein","Ja"),"")</f>
        <v/>
      </c>
      <c r="H2919" s="184" t="str">
        <f>IF(OR(Lieferantenstamm!I2919="", Lieferantenstamm!I2919="individuell"),"",Lieferantenstamm!I2919)</f>
        <v/>
      </c>
      <c r="I2919" s="182">
        <f>Lieferantenstamm!J2919</f>
        <v>0</v>
      </c>
      <c r="J2919" s="108" t="str">
        <f>IF(NOT(ISBLANK(Lieferantenstamm!$D2919)),Mandantname,"")</f>
        <v/>
      </c>
    </row>
    <row r="2920" spans="1:10">
      <c r="A2920" s="83">
        <f>Lieferantenstamm!D2920</f>
        <v>0</v>
      </c>
      <c r="B2920" s="83">
        <f>Lieferantenstamm!E2920</f>
        <v>0</v>
      </c>
      <c r="C2920" s="83">
        <f>Lieferantenstamm!F2920</f>
        <v>0</v>
      </c>
      <c r="D2920" s="83">
        <f>Lieferantenstamm!G2920</f>
        <v>0</v>
      </c>
      <c r="E2920" s="88" t="str">
        <f>IF(NOT(ISBLANK(Lieferantenstamm!$D2920)),IF(OR(Lieferantenstamm!H2920="",Lieferantenstamm!H2920="Erste Rechnung des Lieferanten"),"Ja","Nein"),"")</f>
        <v/>
      </c>
      <c r="F2920" t="str">
        <f>IF(NOT(ISBLANK(Lieferantenstamm!$D2920)),IF(Lieferantenstamm!H2920="","Letzte Rechnung des Lieferanten",IF(AND(Lieferantenstamm!H2920&lt;&gt;"",Lieferantenstamm!H2920&lt;&gt;"Keine Vorausfüllung"),"Erste Rechnung des Lieferanten","")),"")</f>
        <v/>
      </c>
      <c r="G2920" s="88" t="str">
        <f>IF(NOT(ISBLANK(Lieferantenstamm!$D2920)),IF(OR(Lieferantenstamm!I2920="",Lieferantenstamm!I2920="individuell"),"Nein","Ja"),"")</f>
        <v/>
      </c>
      <c r="H2920" s="184" t="str">
        <f>IF(OR(Lieferantenstamm!I2920="", Lieferantenstamm!I2920="individuell"),"",Lieferantenstamm!I2920)</f>
        <v/>
      </c>
      <c r="I2920" s="182">
        <f>Lieferantenstamm!J2920</f>
        <v>0</v>
      </c>
      <c r="J2920" s="108" t="str">
        <f>IF(NOT(ISBLANK(Lieferantenstamm!$D2920)),Mandantname,"")</f>
        <v/>
      </c>
    </row>
    <row r="2921" spans="1:10">
      <c r="A2921" s="83">
        <f>Lieferantenstamm!D2921</f>
        <v>0</v>
      </c>
      <c r="B2921" s="83">
        <f>Lieferantenstamm!E2921</f>
        <v>0</v>
      </c>
      <c r="C2921" s="83">
        <f>Lieferantenstamm!F2921</f>
        <v>0</v>
      </c>
      <c r="D2921" s="83">
        <f>Lieferantenstamm!G2921</f>
        <v>0</v>
      </c>
      <c r="E2921" s="88" t="str">
        <f>IF(NOT(ISBLANK(Lieferantenstamm!$D2921)),IF(OR(Lieferantenstamm!H2921="",Lieferantenstamm!H2921="Erste Rechnung des Lieferanten"),"Ja","Nein"),"")</f>
        <v/>
      </c>
      <c r="F2921" t="str">
        <f>IF(NOT(ISBLANK(Lieferantenstamm!$D2921)),IF(Lieferantenstamm!H2921="","Letzte Rechnung des Lieferanten",IF(AND(Lieferantenstamm!H2921&lt;&gt;"",Lieferantenstamm!H2921&lt;&gt;"Keine Vorausfüllung"),"Erste Rechnung des Lieferanten","")),"")</f>
        <v/>
      </c>
      <c r="G2921" s="88" t="str">
        <f>IF(NOT(ISBLANK(Lieferantenstamm!$D2921)),IF(OR(Lieferantenstamm!I2921="",Lieferantenstamm!I2921="individuell"),"Nein","Ja"),"")</f>
        <v/>
      </c>
      <c r="H2921" s="184" t="str">
        <f>IF(OR(Lieferantenstamm!I2921="", Lieferantenstamm!I2921="individuell"),"",Lieferantenstamm!I2921)</f>
        <v/>
      </c>
      <c r="I2921" s="182">
        <f>Lieferantenstamm!J2921</f>
        <v>0</v>
      </c>
      <c r="J2921" s="108" t="str">
        <f>IF(NOT(ISBLANK(Lieferantenstamm!$D2921)),Mandantname,"")</f>
        <v/>
      </c>
    </row>
    <row r="2922" spans="1:10">
      <c r="A2922" s="83">
        <f>Lieferantenstamm!D2922</f>
        <v>0</v>
      </c>
      <c r="B2922" s="83">
        <f>Lieferantenstamm!E2922</f>
        <v>0</v>
      </c>
      <c r="C2922" s="83">
        <f>Lieferantenstamm!F2922</f>
        <v>0</v>
      </c>
      <c r="D2922" s="83">
        <f>Lieferantenstamm!G2922</f>
        <v>0</v>
      </c>
      <c r="E2922" s="88" t="str">
        <f>IF(NOT(ISBLANK(Lieferantenstamm!$D2922)),IF(OR(Lieferantenstamm!H2922="",Lieferantenstamm!H2922="Erste Rechnung des Lieferanten"),"Ja","Nein"),"")</f>
        <v/>
      </c>
      <c r="F2922" t="str">
        <f>IF(NOT(ISBLANK(Lieferantenstamm!$D2922)),IF(Lieferantenstamm!H2922="","Letzte Rechnung des Lieferanten",IF(AND(Lieferantenstamm!H2922&lt;&gt;"",Lieferantenstamm!H2922&lt;&gt;"Keine Vorausfüllung"),"Erste Rechnung des Lieferanten","")),"")</f>
        <v/>
      </c>
      <c r="G2922" s="88" t="str">
        <f>IF(NOT(ISBLANK(Lieferantenstamm!$D2922)),IF(OR(Lieferantenstamm!I2922="",Lieferantenstamm!I2922="individuell"),"Nein","Ja"),"")</f>
        <v/>
      </c>
      <c r="H2922" s="184" t="str">
        <f>IF(OR(Lieferantenstamm!I2922="", Lieferantenstamm!I2922="individuell"),"",Lieferantenstamm!I2922)</f>
        <v/>
      </c>
      <c r="I2922" s="182">
        <f>Lieferantenstamm!J2922</f>
        <v>0</v>
      </c>
      <c r="J2922" s="108" t="str">
        <f>IF(NOT(ISBLANK(Lieferantenstamm!$D2922)),Mandantname,"")</f>
        <v/>
      </c>
    </row>
    <row r="2923" spans="1:10">
      <c r="A2923" s="83">
        <f>Lieferantenstamm!D2923</f>
        <v>0</v>
      </c>
      <c r="B2923" s="83">
        <f>Lieferantenstamm!E2923</f>
        <v>0</v>
      </c>
      <c r="C2923" s="83">
        <f>Lieferantenstamm!F2923</f>
        <v>0</v>
      </c>
      <c r="D2923" s="83">
        <f>Lieferantenstamm!G2923</f>
        <v>0</v>
      </c>
      <c r="E2923" s="88" t="str">
        <f>IF(NOT(ISBLANK(Lieferantenstamm!$D2923)),IF(OR(Lieferantenstamm!H2923="",Lieferantenstamm!H2923="Erste Rechnung des Lieferanten"),"Ja","Nein"),"")</f>
        <v/>
      </c>
      <c r="F2923" t="str">
        <f>IF(NOT(ISBLANK(Lieferantenstamm!$D2923)),IF(Lieferantenstamm!H2923="","Letzte Rechnung des Lieferanten",IF(AND(Lieferantenstamm!H2923&lt;&gt;"",Lieferantenstamm!H2923&lt;&gt;"Keine Vorausfüllung"),"Erste Rechnung des Lieferanten","")),"")</f>
        <v/>
      </c>
      <c r="G2923" s="88" t="str">
        <f>IF(NOT(ISBLANK(Lieferantenstamm!$D2923)),IF(OR(Lieferantenstamm!I2923="",Lieferantenstamm!I2923="individuell"),"Nein","Ja"),"")</f>
        <v/>
      </c>
      <c r="H2923" s="184" t="str">
        <f>IF(OR(Lieferantenstamm!I2923="", Lieferantenstamm!I2923="individuell"),"",Lieferantenstamm!I2923)</f>
        <v/>
      </c>
      <c r="I2923" s="182">
        <f>Lieferantenstamm!J2923</f>
        <v>0</v>
      </c>
      <c r="J2923" s="108" t="str">
        <f>IF(NOT(ISBLANK(Lieferantenstamm!$D2923)),Mandantname,"")</f>
        <v/>
      </c>
    </row>
    <row r="2924" spans="1:10">
      <c r="A2924" s="83">
        <f>Lieferantenstamm!D2924</f>
        <v>0</v>
      </c>
      <c r="B2924" s="83">
        <f>Lieferantenstamm!E2924</f>
        <v>0</v>
      </c>
      <c r="C2924" s="83">
        <f>Lieferantenstamm!F2924</f>
        <v>0</v>
      </c>
      <c r="D2924" s="83">
        <f>Lieferantenstamm!G2924</f>
        <v>0</v>
      </c>
      <c r="E2924" s="88" t="str">
        <f>IF(NOT(ISBLANK(Lieferantenstamm!$D2924)),IF(OR(Lieferantenstamm!H2924="",Lieferantenstamm!H2924="Erste Rechnung des Lieferanten"),"Ja","Nein"),"")</f>
        <v/>
      </c>
      <c r="F2924" t="str">
        <f>IF(NOT(ISBLANK(Lieferantenstamm!$D2924)),IF(Lieferantenstamm!H2924="","Letzte Rechnung des Lieferanten",IF(AND(Lieferantenstamm!H2924&lt;&gt;"",Lieferantenstamm!H2924&lt;&gt;"Keine Vorausfüllung"),"Erste Rechnung des Lieferanten","")),"")</f>
        <v/>
      </c>
      <c r="G2924" s="88" t="str">
        <f>IF(NOT(ISBLANK(Lieferantenstamm!$D2924)),IF(OR(Lieferantenstamm!I2924="",Lieferantenstamm!I2924="individuell"),"Nein","Ja"),"")</f>
        <v/>
      </c>
      <c r="H2924" s="184" t="str">
        <f>IF(OR(Lieferantenstamm!I2924="", Lieferantenstamm!I2924="individuell"),"",Lieferantenstamm!I2924)</f>
        <v/>
      </c>
      <c r="I2924" s="182">
        <f>Lieferantenstamm!J2924</f>
        <v>0</v>
      </c>
      <c r="J2924" s="108" t="str">
        <f>IF(NOT(ISBLANK(Lieferantenstamm!$D2924)),Mandantname,"")</f>
        <v/>
      </c>
    </row>
    <row r="2925" spans="1:10">
      <c r="A2925" s="83">
        <f>Lieferantenstamm!D2925</f>
        <v>0</v>
      </c>
      <c r="B2925" s="83">
        <f>Lieferantenstamm!E2925</f>
        <v>0</v>
      </c>
      <c r="C2925" s="83">
        <f>Lieferantenstamm!F2925</f>
        <v>0</v>
      </c>
      <c r="D2925" s="83">
        <f>Lieferantenstamm!G2925</f>
        <v>0</v>
      </c>
      <c r="E2925" s="88" t="str">
        <f>IF(NOT(ISBLANK(Lieferantenstamm!$D2925)),IF(OR(Lieferantenstamm!H2925="",Lieferantenstamm!H2925="Erste Rechnung des Lieferanten"),"Ja","Nein"),"")</f>
        <v/>
      </c>
      <c r="F2925" t="str">
        <f>IF(NOT(ISBLANK(Lieferantenstamm!$D2925)),IF(Lieferantenstamm!H2925="","Letzte Rechnung des Lieferanten",IF(AND(Lieferantenstamm!H2925&lt;&gt;"",Lieferantenstamm!H2925&lt;&gt;"Keine Vorausfüllung"),"Erste Rechnung des Lieferanten","")),"")</f>
        <v/>
      </c>
      <c r="G2925" s="88" t="str">
        <f>IF(NOT(ISBLANK(Lieferantenstamm!$D2925)),IF(OR(Lieferantenstamm!I2925="",Lieferantenstamm!I2925="individuell"),"Nein","Ja"),"")</f>
        <v/>
      </c>
      <c r="H2925" s="184" t="str">
        <f>IF(OR(Lieferantenstamm!I2925="", Lieferantenstamm!I2925="individuell"),"",Lieferantenstamm!I2925)</f>
        <v/>
      </c>
      <c r="I2925" s="182">
        <f>Lieferantenstamm!J2925</f>
        <v>0</v>
      </c>
      <c r="J2925" s="108" t="str">
        <f>IF(NOT(ISBLANK(Lieferantenstamm!$D2925)),Mandantname,"")</f>
        <v/>
      </c>
    </row>
    <row r="2926" spans="1:10">
      <c r="A2926" s="83">
        <f>Lieferantenstamm!D2926</f>
        <v>0</v>
      </c>
      <c r="B2926" s="83">
        <f>Lieferantenstamm!E2926</f>
        <v>0</v>
      </c>
      <c r="C2926" s="83">
        <f>Lieferantenstamm!F2926</f>
        <v>0</v>
      </c>
      <c r="D2926" s="83">
        <f>Lieferantenstamm!G2926</f>
        <v>0</v>
      </c>
      <c r="E2926" s="88" t="str">
        <f>IF(NOT(ISBLANK(Lieferantenstamm!$D2926)),IF(OR(Lieferantenstamm!H2926="",Lieferantenstamm!H2926="Erste Rechnung des Lieferanten"),"Ja","Nein"),"")</f>
        <v/>
      </c>
      <c r="F2926" t="str">
        <f>IF(NOT(ISBLANK(Lieferantenstamm!$D2926)),IF(Lieferantenstamm!H2926="","Letzte Rechnung des Lieferanten",IF(AND(Lieferantenstamm!H2926&lt;&gt;"",Lieferantenstamm!H2926&lt;&gt;"Keine Vorausfüllung"),"Erste Rechnung des Lieferanten","")),"")</f>
        <v/>
      </c>
      <c r="G2926" s="88" t="str">
        <f>IF(NOT(ISBLANK(Lieferantenstamm!$D2926)),IF(OR(Lieferantenstamm!I2926="",Lieferantenstamm!I2926="individuell"),"Nein","Ja"),"")</f>
        <v/>
      </c>
      <c r="H2926" s="184" t="str">
        <f>IF(OR(Lieferantenstamm!I2926="", Lieferantenstamm!I2926="individuell"),"",Lieferantenstamm!I2926)</f>
        <v/>
      </c>
      <c r="I2926" s="182">
        <f>Lieferantenstamm!J2926</f>
        <v>0</v>
      </c>
      <c r="J2926" s="108" t="str">
        <f>IF(NOT(ISBLANK(Lieferantenstamm!$D2926)),Mandantname,"")</f>
        <v/>
      </c>
    </row>
    <row r="2927" spans="1:10">
      <c r="A2927" s="83">
        <f>Lieferantenstamm!D2927</f>
        <v>0</v>
      </c>
      <c r="B2927" s="83">
        <f>Lieferantenstamm!E2927</f>
        <v>0</v>
      </c>
      <c r="C2927" s="83">
        <f>Lieferantenstamm!F2927</f>
        <v>0</v>
      </c>
      <c r="D2927" s="83">
        <f>Lieferantenstamm!G2927</f>
        <v>0</v>
      </c>
      <c r="E2927" s="88" t="str">
        <f>IF(NOT(ISBLANK(Lieferantenstamm!$D2927)),IF(OR(Lieferantenstamm!H2927="",Lieferantenstamm!H2927="Erste Rechnung des Lieferanten"),"Ja","Nein"),"")</f>
        <v/>
      </c>
      <c r="F2927" t="str">
        <f>IF(NOT(ISBLANK(Lieferantenstamm!$D2927)),IF(Lieferantenstamm!H2927="","Letzte Rechnung des Lieferanten",IF(AND(Lieferantenstamm!H2927&lt;&gt;"",Lieferantenstamm!H2927&lt;&gt;"Keine Vorausfüllung"),"Erste Rechnung des Lieferanten","")),"")</f>
        <v/>
      </c>
      <c r="G2927" s="88" t="str">
        <f>IF(NOT(ISBLANK(Lieferantenstamm!$D2927)),IF(OR(Lieferantenstamm!I2927="",Lieferantenstamm!I2927="individuell"),"Nein","Ja"),"")</f>
        <v/>
      </c>
      <c r="H2927" s="184" t="str">
        <f>IF(OR(Lieferantenstamm!I2927="", Lieferantenstamm!I2927="individuell"),"",Lieferantenstamm!I2927)</f>
        <v/>
      </c>
      <c r="I2927" s="182">
        <f>Lieferantenstamm!J2927</f>
        <v>0</v>
      </c>
      <c r="J2927" s="108" t="str">
        <f>IF(NOT(ISBLANK(Lieferantenstamm!$D2927)),Mandantname,"")</f>
        <v/>
      </c>
    </row>
    <row r="2928" spans="1:10">
      <c r="A2928" s="83">
        <f>Lieferantenstamm!D2928</f>
        <v>0</v>
      </c>
      <c r="B2928" s="83">
        <f>Lieferantenstamm!E2928</f>
        <v>0</v>
      </c>
      <c r="C2928" s="83">
        <f>Lieferantenstamm!F2928</f>
        <v>0</v>
      </c>
      <c r="D2928" s="83">
        <f>Lieferantenstamm!G2928</f>
        <v>0</v>
      </c>
      <c r="E2928" s="88" t="str">
        <f>IF(NOT(ISBLANK(Lieferantenstamm!$D2928)),IF(OR(Lieferantenstamm!H2928="",Lieferantenstamm!H2928="Erste Rechnung des Lieferanten"),"Ja","Nein"),"")</f>
        <v/>
      </c>
      <c r="F2928" t="str">
        <f>IF(NOT(ISBLANK(Lieferantenstamm!$D2928)),IF(Lieferantenstamm!H2928="","Letzte Rechnung des Lieferanten",IF(AND(Lieferantenstamm!H2928&lt;&gt;"",Lieferantenstamm!H2928&lt;&gt;"Keine Vorausfüllung"),"Erste Rechnung des Lieferanten","")),"")</f>
        <v/>
      </c>
      <c r="G2928" s="88" t="str">
        <f>IF(NOT(ISBLANK(Lieferantenstamm!$D2928)),IF(OR(Lieferantenstamm!I2928="",Lieferantenstamm!I2928="individuell"),"Nein","Ja"),"")</f>
        <v/>
      </c>
      <c r="H2928" s="184" t="str">
        <f>IF(OR(Lieferantenstamm!I2928="", Lieferantenstamm!I2928="individuell"),"",Lieferantenstamm!I2928)</f>
        <v/>
      </c>
      <c r="I2928" s="182">
        <f>Lieferantenstamm!J2928</f>
        <v>0</v>
      </c>
      <c r="J2928" s="108" t="str">
        <f>IF(NOT(ISBLANK(Lieferantenstamm!$D2928)),Mandantname,"")</f>
        <v/>
      </c>
    </row>
    <row r="2929" spans="1:10">
      <c r="A2929" s="83">
        <f>Lieferantenstamm!D2929</f>
        <v>0</v>
      </c>
      <c r="B2929" s="83">
        <f>Lieferantenstamm!E2929</f>
        <v>0</v>
      </c>
      <c r="C2929" s="83">
        <f>Lieferantenstamm!F2929</f>
        <v>0</v>
      </c>
      <c r="D2929" s="83">
        <f>Lieferantenstamm!G2929</f>
        <v>0</v>
      </c>
      <c r="E2929" s="88" t="str">
        <f>IF(NOT(ISBLANK(Lieferantenstamm!$D2929)),IF(OR(Lieferantenstamm!H2929="",Lieferantenstamm!H2929="Erste Rechnung des Lieferanten"),"Ja","Nein"),"")</f>
        <v/>
      </c>
      <c r="F2929" t="str">
        <f>IF(NOT(ISBLANK(Lieferantenstamm!$D2929)),IF(Lieferantenstamm!H2929="","Letzte Rechnung des Lieferanten",IF(AND(Lieferantenstamm!H2929&lt;&gt;"",Lieferantenstamm!H2929&lt;&gt;"Keine Vorausfüllung"),"Erste Rechnung des Lieferanten","")),"")</f>
        <v/>
      </c>
      <c r="G2929" s="88" t="str">
        <f>IF(NOT(ISBLANK(Lieferantenstamm!$D2929)),IF(OR(Lieferantenstamm!I2929="",Lieferantenstamm!I2929="individuell"),"Nein","Ja"),"")</f>
        <v/>
      </c>
      <c r="H2929" s="184" t="str">
        <f>IF(OR(Lieferantenstamm!I2929="", Lieferantenstamm!I2929="individuell"),"",Lieferantenstamm!I2929)</f>
        <v/>
      </c>
      <c r="I2929" s="182">
        <f>Lieferantenstamm!J2929</f>
        <v>0</v>
      </c>
      <c r="J2929" s="108" t="str">
        <f>IF(NOT(ISBLANK(Lieferantenstamm!$D2929)),Mandantname,"")</f>
        <v/>
      </c>
    </row>
    <row r="2930" spans="1:10">
      <c r="A2930" s="83">
        <f>Lieferantenstamm!D2930</f>
        <v>0</v>
      </c>
      <c r="B2930" s="83">
        <f>Lieferantenstamm!E2930</f>
        <v>0</v>
      </c>
      <c r="C2930" s="83">
        <f>Lieferantenstamm!F2930</f>
        <v>0</v>
      </c>
      <c r="D2930" s="83">
        <f>Lieferantenstamm!G2930</f>
        <v>0</v>
      </c>
      <c r="E2930" s="88" t="str">
        <f>IF(NOT(ISBLANK(Lieferantenstamm!$D2930)),IF(OR(Lieferantenstamm!H2930="",Lieferantenstamm!H2930="Erste Rechnung des Lieferanten"),"Ja","Nein"),"")</f>
        <v/>
      </c>
      <c r="F2930" t="str">
        <f>IF(NOT(ISBLANK(Lieferantenstamm!$D2930)),IF(Lieferantenstamm!H2930="","Letzte Rechnung des Lieferanten",IF(AND(Lieferantenstamm!H2930&lt;&gt;"",Lieferantenstamm!H2930&lt;&gt;"Keine Vorausfüllung"),"Erste Rechnung des Lieferanten","")),"")</f>
        <v/>
      </c>
      <c r="G2930" s="88" t="str">
        <f>IF(NOT(ISBLANK(Lieferantenstamm!$D2930)),IF(OR(Lieferantenstamm!I2930="",Lieferantenstamm!I2930="individuell"),"Nein","Ja"),"")</f>
        <v/>
      </c>
      <c r="H2930" s="184" t="str">
        <f>IF(OR(Lieferantenstamm!I2930="", Lieferantenstamm!I2930="individuell"),"",Lieferantenstamm!I2930)</f>
        <v/>
      </c>
      <c r="I2930" s="182">
        <f>Lieferantenstamm!J2930</f>
        <v>0</v>
      </c>
      <c r="J2930" s="108" t="str">
        <f>IF(NOT(ISBLANK(Lieferantenstamm!$D2930)),Mandantname,"")</f>
        <v/>
      </c>
    </row>
    <row r="2931" spans="1:10">
      <c r="A2931" s="83">
        <f>Lieferantenstamm!D2931</f>
        <v>0</v>
      </c>
      <c r="B2931" s="83">
        <f>Lieferantenstamm!E2931</f>
        <v>0</v>
      </c>
      <c r="C2931" s="83">
        <f>Lieferantenstamm!F2931</f>
        <v>0</v>
      </c>
      <c r="D2931" s="83">
        <f>Lieferantenstamm!G2931</f>
        <v>0</v>
      </c>
      <c r="E2931" s="88" t="str">
        <f>IF(NOT(ISBLANK(Lieferantenstamm!$D2931)),IF(OR(Lieferantenstamm!H2931="",Lieferantenstamm!H2931="Erste Rechnung des Lieferanten"),"Ja","Nein"),"")</f>
        <v/>
      </c>
      <c r="F2931" t="str">
        <f>IF(NOT(ISBLANK(Lieferantenstamm!$D2931)),IF(Lieferantenstamm!H2931="","Letzte Rechnung des Lieferanten",IF(AND(Lieferantenstamm!H2931&lt;&gt;"",Lieferantenstamm!H2931&lt;&gt;"Keine Vorausfüllung"),"Erste Rechnung des Lieferanten","")),"")</f>
        <v/>
      </c>
      <c r="G2931" s="88" t="str">
        <f>IF(NOT(ISBLANK(Lieferantenstamm!$D2931)),IF(OR(Lieferantenstamm!I2931="",Lieferantenstamm!I2931="individuell"),"Nein","Ja"),"")</f>
        <v/>
      </c>
      <c r="H2931" s="184" t="str">
        <f>IF(OR(Lieferantenstamm!I2931="", Lieferantenstamm!I2931="individuell"),"",Lieferantenstamm!I2931)</f>
        <v/>
      </c>
      <c r="I2931" s="182">
        <f>Lieferantenstamm!J2931</f>
        <v>0</v>
      </c>
      <c r="J2931" s="108" t="str">
        <f>IF(NOT(ISBLANK(Lieferantenstamm!$D2931)),Mandantname,"")</f>
        <v/>
      </c>
    </row>
    <row r="2932" spans="1:10">
      <c r="A2932" s="83">
        <f>Lieferantenstamm!D2932</f>
        <v>0</v>
      </c>
      <c r="B2932" s="83">
        <f>Lieferantenstamm!E2932</f>
        <v>0</v>
      </c>
      <c r="C2932" s="83">
        <f>Lieferantenstamm!F2932</f>
        <v>0</v>
      </c>
      <c r="D2932" s="83">
        <f>Lieferantenstamm!G2932</f>
        <v>0</v>
      </c>
      <c r="E2932" s="88" t="str">
        <f>IF(NOT(ISBLANK(Lieferantenstamm!$D2932)),IF(OR(Lieferantenstamm!H2932="",Lieferantenstamm!H2932="Erste Rechnung des Lieferanten"),"Ja","Nein"),"")</f>
        <v/>
      </c>
      <c r="F2932" t="str">
        <f>IF(NOT(ISBLANK(Lieferantenstamm!$D2932)),IF(Lieferantenstamm!H2932="","Letzte Rechnung des Lieferanten",IF(AND(Lieferantenstamm!H2932&lt;&gt;"",Lieferantenstamm!H2932&lt;&gt;"Keine Vorausfüllung"),"Erste Rechnung des Lieferanten","")),"")</f>
        <v/>
      </c>
      <c r="G2932" s="88" t="str">
        <f>IF(NOT(ISBLANK(Lieferantenstamm!$D2932)),IF(OR(Lieferantenstamm!I2932="",Lieferantenstamm!I2932="individuell"),"Nein","Ja"),"")</f>
        <v/>
      </c>
      <c r="H2932" s="184" t="str">
        <f>IF(OR(Lieferantenstamm!I2932="", Lieferantenstamm!I2932="individuell"),"",Lieferantenstamm!I2932)</f>
        <v/>
      </c>
      <c r="I2932" s="182">
        <f>Lieferantenstamm!J2932</f>
        <v>0</v>
      </c>
      <c r="J2932" s="108" t="str">
        <f>IF(NOT(ISBLANK(Lieferantenstamm!$D2932)),Mandantname,"")</f>
        <v/>
      </c>
    </row>
    <row r="2933" spans="1:10">
      <c r="A2933" s="83">
        <f>Lieferantenstamm!D2933</f>
        <v>0</v>
      </c>
      <c r="B2933" s="83">
        <f>Lieferantenstamm!E2933</f>
        <v>0</v>
      </c>
      <c r="C2933" s="83">
        <f>Lieferantenstamm!F2933</f>
        <v>0</v>
      </c>
      <c r="D2933" s="83">
        <f>Lieferantenstamm!G2933</f>
        <v>0</v>
      </c>
      <c r="E2933" s="88" t="str">
        <f>IF(NOT(ISBLANK(Lieferantenstamm!$D2933)),IF(OR(Lieferantenstamm!H2933="",Lieferantenstamm!H2933="Erste Rechnung des Lieferanten"),"Ja","Nein"),"")</f>
        <v/>
      </c>
      <c r="F2933" t="str">
        <f>IF(NOT(ISBLANK(Lieferantenstamm!$D2933)),IF(Lieferantenstamm!H2933="","Letzte Rechnung des Lieferanten",IF(AND(Lieferantenstamm!H2933&lt;&gt;"",Lieferantenstamm!H2933&lt;&gt;"Keine Vorausfüllung"),"Erste Rechnung des Lieferanten","")),"")</f>
        <v/>
      </c>
      <c r="G2933" s="88" t="str">
        <f>IF(NOT(ISBLANK(Lieferantenstamm!$D2933)),IF(OR(Lieferantenstamm!I2933="",Lieferantenstamm!I2933="individuell"),"Nein","Ja"),"")</f>
        <v/>
      </c>
      <c r="H2933" s="184" t="str">
        <f>IF(OR(Lieferantenstamm!I2933="", Lieferantenstamm!I2933="individuell"),"",Lieferantenstamm!I2933)</f>
        <v/>
      </c>
      <c r="I2933" s="182">
        <f>Lieferantenstamm!J2933</f>
        <v>0</v>
      </c>
      <c r="J2933" s="108" t="str">
        <f>IF(NOT(ISBLANK(Lieferantenstamm!$D2933)),Mandantname,"")</f>
        <v/>
      </c>
    </row>
    <row r="2934" spans="1:10">
      <c r="A2934" s="83">
        <f>Lieferantenstamm!D2934</f>
        <v>0</v>
      </c>
      <c r="B2934" s="83">
        <f>Lieferantenstamm!E2934</f>
        <v>0</v>
      </c>
      <c r="C2934" s="83">
        <f>Lieferantenstamm!F2934</f>
        <v>0</v>
      </c>
      <c r="D2934" s="83">
        <f>Lieferantenstamm!G2934</f>
        <v>0</v>
      </c>
      <c r="E2934" s="88" t="str">
        <f>IF(NOT(ISBLANK(Lieferantenstamm!$D2934)),IF(OR(Lieferantenstamm!H2934="",Lieferantenstamm!H2934="Erste Rechnung des Lieferanten"),"Ja","Nein"),"")</f>
        <v/>
      </c>
      <c r="F2934" t="str">
        <f>IF(NOT(ISBLANK(Lieferantenstamm!$D2934)),IF(Lieferantenstamm!H2934="","Letzte Rechnung des Lieferanten",IF(AND(Lieferantenstamm!H2934&lt;&gt;"",Lieferantenstamm!H2934&lt;&gt;"Keine Vorausfüllung"),"Erste Rechnung des Lieferanten","")),"")</f>
        <v/>
      </c>
      <c r="G2934" s="88" t="str">
        <f>IF(NOT(ISBLANK(Lieferantenstamm!$D2934)),IF(OR(Lieferantenstamm!I2934="",Lieferantenstamm!I2934="individuell"),"Nein","Ja"),"")</f>
        <v/>
      </c>
      <c r="H2934" s="184" t="str">
        <f>IF(OR(Lieferantenstamm!I2934="", Lieferantenstamm!I2934="individuell"),"",Lieferantenstamm!I2934)</f>
        <v/>
      </c>
      <c r="I2934" s="182">
        <f>Lieferantenstamm!J2934</f>
        <v>0</v>
      </c>
      <c r="J2934" s="108" t="str">
        <f>IF(NOT(ISBLANK(Lieferantenstamm!$D2934)),Mandantname,"")</f>
        <v/>
      </c>
    </row>
    <row r="2935" spans="1:10">
      <c r="A2935" s="83">
        <f>Lieferantenstamm!D2935</f>
        <v>0</v>
      </c>
      <c r="B2935" s="83">
        <f>Lieferantenstamm!E2935</f>
        <v>0</v>
      </c>
      <c r="C2935" s="83">
        <f>Lieferantenstamm!F2935</f>
        <v>0</v>
      </c>
      <c r="D2935" s="83">
        <f>Lieferantenstamm!G2935</f>
        <v>0</v>
      </c>
      <c r="E2935" s="88" t="str">
        <f>IF(NOT(ISBLANK(Lieferantenstamm!$D2935)),IF(OR(Lieferantenstamm!H2935="",Lieferantenstamm!H2935="Erste Rechnung des Lieferanten"),"Ja","Nein"),"")</f>
        <v/>
      </c>
      <c r="F2935" t="str">
        <f>IF(NOT(ISBLANK(Lieferantenstamm!$D2935)),IF(Lieferantenstamm!H2935="","Letzte Rechnung des Lieferanten",IF(AND(Lieferantenstamm!H2935&lt;&gt;"",Lieferantenstamm!H2935&lt;&gt;"Keine Vorausfüllung"),"Erste Rechnung des Lieferanten","")),"")</f>
        <v/>
      </c>
      <c r="G2935" s="88" t="str">
        <f>IF(NOT(ISBLANK(Lieferantenstamm!$D2935)),IF(OR(Lieferantenstamm!I2935="",Lieferantenstamm!I2935="individuell"),"Nein","Ja"),"")</f>
        <v/>
      </c>
      <c r="H2935" s="184" t="str">
        <f>IF(OR(Lieferantenstamm!I2935="", Lieferantenstamm!I2935="individuell"),"",Lieferantenstamm!I2935)</f>
        <v/>
      </c>
      <c r="I2935" s="182">
        <f>Lieferantenstamm!J2935</f>
        <v>0</v>
      </c>
      <c r="J2935" s="108" t="str">
        <f>IF(NOT(ISBLANK(Lieferantenstamm!$D2935)),Mandantname,"")</f>
        <v/>
      </c>
    </row>
    <row r="2936" spans="1:10">
      <c r="A2936" s="83">
        <f>Lieferantenstamm!D2936</f>
        <v>0</v>
      </c>
      <c r="B2936" s="83">
        <f>Lieferantenstamm!E2936</f>
        <v>0</v>
      </c>
      <c r="C2936" s="83">
        <f>Lieferantenstamm!F2936</f>
        <v>0</v>
      </c>
      <c r="D2936" s="83">
        <f>Lieferantenstamm!G2936</f>
        <v>0</v>
      </c>
      <c r="E2936" s="88" t="str">
        <f>IF(NOT(ISBLANK(Lieferantenstamm!$D2936)),IF(OR(Lieferantenstamm!H2936="",Lieferantenstamm!H2936="Erste Rechnung des Lieferanten"),"Ja","Nein"),"")</f>
        <v/>
      </c>
      <c r="F2936" t="str">
        <f>IF(NOT(ISBLANK(Lieferantenstamm!$D2936)),IF(Lieferantenstamm!H2936="","Letzte Rechnung des Lieferanten",IF(AND(Lieferantenstamm!H2936&lt;&gt;"",Lieferantenstamm!H2936&lt;&gt;"Keine Vorausfüllung"),"Erste Rechnung des Lieferanten","")),"")</f>
        <v/>
      </c>
      <c r="G2936" s="88" t="str">
        <f>IF(NOT(ISBLANK(Lieferantenstamm!$D2936)),IF(OR(Lieferantenstamm!I2936="",Lieferantenstamm!I2936="individuell"),"Nein","Ja"),"")</f>
        <v/>
      </c>
      <c r="H2936" s="184" t="str">
        <f>IF(OR(Lieferantenstamm!I2936="", Lieferantenstamm!I2936="individuell"),"",Lieferantenstamm!I2936)</f>
        <v/>
      </c>
      <c r="I2936" s="182">
        <f>Lieferantenstamm!J2936</f>
        <v>0</v>
      </c>
      <c r="J2936" s="108" t="str">
        <f>IF(NOT(ISBLANK(Lieferantenstamm!$D2936)),Mandantname,"")</f>
        <v/>
      </c>
    </row>
    <row r="2937" spans="1:10">
      <c r="A2937" s="83">
        <f>Lieferantenstamm!D2937</f>
        <v>0</v>
      </c>
      <c r="B2937" s="83">
        <f>Lieferantenstamm!E2937</f>
        <v>0</v>
      </c>
      <c r="C2937" s="83">
        <f>Lieferantenstamm!F2937</f>
        <v>0</v>
      </c>
      <c r="D2937" s="83">
        <f>Lieferantenstamm!G2937</f>
        <v>0</v>
      </c>
      <c r="E2937" s="88" t="str">
        <f>IF(NOT(ISBLANK(Lieferantenstamm!$D2937)),IF(OR(Lieferantenstamm!H2937="",Lieferantenstamm!H2937="Erste Rechnung des Lieferanten"),"Ja","Nein"),"")</f>
        <v/>
      </c>
      <c r="F2937" t="str">
        <f>IF(NOT(ISBLANK(Lieferantenstamm!$D2937)),IF(Lieferantenstamm!H2937="","Letzte Rechnung des Lieferanten",IF(AND(Lieferantenstamm!H2937&lt;&gt;"",Lieferantenstamm!H2937&lt;&gt;"Keine Vorausfüllung"),"Erste Rechnung des Lieferanten","")),"")</f>
        <v/>
      </c>
      <c r="G2937" s="88" t="str">
        <f>IF(NOT(ISBLANK(Lieferantenstamm!$D2937)),IF(OR(Lieferantenstamm!I2937="",Lieferantenstamm!I2937="individuell"),"Nein","Ja"),"")</f>
        <v/>
      </c>
      <c r="H2937" s="184" t="str">
        <f>IF(OR(Lieferantenstamm!I2937="", Lieferantenstamm!I2937="individuell"),"",Lieferantenstamm!I2937)</f>
        <v/>
      </c>
      <c r="I2937" s="182">
        <f>Lieferantenstamm!J2937</f>
        <v>0</v>
      </c>
      <c r="J2937" s="108" t="str">
        <f>IF(NOT(ISBLANK(Lieferantenstamm!$D2937)),Mandantname,"")</f>
        <v/>
      </c>
    </row>
    <row r="2938" spans="1:10">
      <c r="A2938" s="83">
        <f>Lieferantenstamm!D2938</f>
        <v>0</v>
      </c>
      <c r="B2938" s="83">
        <f>Lieferantenstamm!E2938</f>
        <v>0</v>
      </c>
      <c r="C2938" s="83">
        <f>Lieferantenstamm!F2938</f>
        <v>0</v>
      </c>
      <c r="D2938" s="83">
        <f>Lieferantenstamm!G2938</f>
        <v>0</v>
      </c>
      <c r="E2938" s="88" t="str">
        <f>IF(NOT(ISBLANK(Lieferantenstamm!$D2938)),IF(OR(Lieferantenstamm!H2938="",Lieferantenstamm!H2938="Erste Rechnung des Lieferanten"),"Ja","Nein"),"")</f>
        <v/>
      </c>
      <c r="F2938" t="str">
        <f>IF(NOT(ISBLANK(Lieferantenstamm!$D2938)),IF(Lieferantenstamm!H2938="","Letzte Rechnung des Lieferanten",IF(AND(Lieferantenstamm!H2938&lt;&gt;"",Lieferantenstamm!H2938&lt;&gt;"Keine Vorausfüllung"),"Erste Rechnung des Lieferanten","")),"")</f>
        <v/>
      </c>
      <c r="G2938" s="88" t="str">
        <f>IF(NOT(ISBLANK(Lieferantenstamm!$D2938)),IF(OR(Lieferantenstamm!I2938="",Lieferantenstamm!I2938="individuell"),"Nein","Ja"),"")</f>
        <v/>
      </c>
      <c r="H2938" s="184" t="str">
        <f>IF(OR(Lieferantenstamm!I2938="", Lieferantenstamm!I2938="individuell"),"",Lieferantenstamm!I2938)</f>
        <v/>
      </c>
      <c r="I2938" s="182">
        <f>Lieferantenstamm!J2938</f>
        <v>0</v>
      </c>
      <c r="J2938" s="108" t="str">
        <f>IF(NOT(ISBLANK(Lieferantenstamm!$D2938)),Mandantname,"")</f>
        <v/>
      </c>
    </row>
    <row r="2939" spans="1:10">
      <c r="A2939" s="83">
        <f>Lieferantenstamm!D2939</f>
        <v>0</v>
      </c>
      <c r="B2939" s="83">
        <f>Lieferantenstamm!E2939</f>
        <v>0</v>
      </c>
      <c r="C2939" s="83">
        <f>Lieferantenstamm!F2939</f>
        <v>0</v>
      </c>
      <c r="D2939" s="83">
        <f>Lieferantenstamm!G2939</f>
        <v>0</v>
      </c>
      <c r="E2939" s="88" t="str">
        <f>IF(NOT(ISBLANK(Lieferantenstamm!$D2939)),IF(OR(Lieferantenstamm!H2939="",Lieferantenstamm!H2939="Erste Rechnung des Lieferanten"),"Ja","Nein"),"")</f>
        <v/>
      </c>
      <c r="F2939" t="str">
        <f>IF(NOT(ISBLANK(Lieferantenstamm!$D2939)),IF(Lieferantenstamm!H2939="","Letzte Rechnung des Lieferanten",IF(AND(Lieferantenstamm!H2939&lt;&gt;"",Lieferantenstamm!H2939&lt;&gt;"Keine Vorausfüllung"),"Erste Rechnung des Lieferanten","")),"")</f>
        <v/>
      </c>
      <c r="G2939" s="88" t="str">
        <f>IF(NOT(ISBLANK(Lieferantenstamm!$D2939)),IF(OR(Lieferantenstamm!I2939="",Lieferantenstamm!I2939="individuell"),"Nein","Ja"),"")</f>
        <v/>
      </c>
      <c r="H2939" s="184" t="str">
        <f>IF(OR(Lieferantenstamm!I2939="", Lieferantenstamm!I2939="individuell"),"",Lieferantenstamm!I2939)</f>
        <v/>
      </c>
      <c r="I2939" s="182">
        <f>Lieferantenstamm!J2939</f>
        <v>0</v>
      </c>
      <c r="J2939" s="108" t="str">
        <f>IF(NOT(ISBLANK(Lieferantenstamm!$D2939)),Mandantname,"")</f>
        <v/>
      </c>
    </row>
    <row r="2940" spans="1:10">
      <c r="A2940" s="83">
        <f>Lieferantenstamm!D2940</f>
        <v>0</v>
      </c>
      <c r="B2940" s="83">
        <f>Lieferantenstamm!E2940</f>
        <v>0</v>
      </c>
      <c r="C2940" s="83">
        <f>Lieferantenstamm!F2940</f>
        <v>0</v>
      </c>
      <c r="D2940" s="83">
        <f>Lieferantenstamm!G2940</f>
        <v>0</v>
      </c>
      <c r="E2940" s="88" t="str">
        <f>IF(NOT(ISBLANK(Lieferantenstamm!$D2940)),IF(OR(Lieferantenstamm!H2940="",Lieferantenstamm!H2940="Erste Rechnung des Lieferanten"),"Ja","Nein"),"")</f>
        <v/>
      </c>
      <c r="F2940" t="str">
        <f>IF(NOT(ISBLANK(Lieferantenstamm!$D2940)),IF(Lieferantenstamm!H2940="","Letzte Rechnung des Lieferanten",IF(AND(Lieferantenstamm!H2940&lt;&gt;"",Lieferantenstamm!H2940&lt;&gt;"Keine Vorausfüllung"),"Erste Rechnung des Lieferanten","")),"")</f>
        <v/>
      </c>
      <c r="G2940" s="88" t="str">
        <f>IF(NOT(ISBLANK(Lieferantenstamm!$D2940)),IF(OR(Lieferantenstamm!I2940="",Lieferantenstamm!I2940="individuell"),"Nein","Ja"),"")</f>
        <v/>
      </c>
      <c r="H2940" s="184" t="str">
        <f>IF(OR(Lieferantenstamm!I2940="", Lieferantenstamm!I2940="individuell"),"",Lieferantenstamm!I2940)</f>
        <v/>
      </c>
      <c r="I2940" s="182">
        <f>Lieferantenstamm!J2940</f>
        <v>0</v>
      </c>
      <c r="J2940" s="108" t="str">
        <f>IF(NOT(ISBLANK(Lieferantenstamm!$D2940)),Mandantname,"")</f>
        <v/>
      </c>
    </row>
    <row r="2941" spans="1:10">
      <c r="A2941" s="83">
        <f>Lieferantenstamm!D2941</f>
        <v>0</v>
      </c>
      <c r="B2941" s="83">
        <f>Lieferantenstamm!E2941</f>
        <v>0</v>
      </c>
      <c r="C2941" s="83">
        <f>Lieferantenstamm!F2941</f>
        <v>0</v>
      </c>
      <c r="D2941" s="83">
        <f>Lieferantenstamm!G2941</f>
        <v>0</v>
      </c>
      <c r="E2941" s="88" t="str">
        <f>IF(NOT(ISBLANK(Lieferantenstamm!$D2941)),IF(OR(Lieferantenstamm!H2941="",Lieferantenstamm!H2941="Erste Rechnung des Lieferanten"),"Ja","Nein"),"")</f>
        <v/>
      </c>
      <c r="F2941" t="str">
        <f>IF(NOT(ISBLANK(Lieferantenstamm!$D2941)),IF(Lieferantenstamm!H2941="","Letzte Rechnung des Lieferanten",IF(AND(Lieferantenstamm!H2941&lt;&gt;"",Lieferantenstamm!H2941&lt;&gt;"Keine Vorausfüllung"),"Erste Rechnung des Lieferanten","")),"")</f>
        <v/>
      </c>
      <c r="G2941" s="88" t="str">
        <f>IF(NOT(ISBLANK(Lieferantenstamm!$D2941)),IF(OR(Lieferantenstamm!I2941="",Lieferantenstamm!I2941="individuell"),"Nein","Ja"),"")</f>
        <v/>
      </c>
      <c r="H2941" s="184" t="str">
        <f>IF(OR(Lieferantenstamm!I2941="", Lieferantenstamm!I2941="individuell"),"",Lieferantenstamm!I2941)</f>
        <v/>
      </c>
      <c r="I2941" s="182">
        <f>Lieferantenstamm!J2941</f>
        <v>0</v>
      </c>
      <c r="J2941" s="108" t="str">
        <f>IF(NOT(ISBLANK(Lieferantenstamm!$D2941)),Mandantname,"")</f>
        <v/>
      </c>
    </row>
    <row r="2942" spans="1:10">
      <c r="A2942" s="83">
        <f>Lieferantenstamm!D2942</f>
        <v>0</v>
      </c>
      <c r="B2942" s="83">
        <f>Lieferantenstamm!E2942</f>
        <v>0</v>
      </c>
      <c r="C2942" s="83">
        <f>Lieferantenstamm!F2942</f>
        <v>0</v>
      </c>
      <c r="D2942" s="83">
        <f>Lieferantenstamm!G2942</f>
        <v>0</v>
      </c>
      <c r="E2942" s="88" t="str">
        <f>IF(NOT(ISBLANK(Lieferantenstamm!$D2942)),IF(OR(Lieferantenstamm!H2942="",Lieferantenstamm!H2942="Erste Rechnung des Lieferanten"),"Ja","Nein"),"")</f>
        <v/>
      </c>
      <c r="F2942" t="str">
        <f>IF(NOT(ISBLANK(Lieferantenstamm!$D2942)),IF(Lieferantenstamm!H2942="","Letzte Rechnung des Lieferanten",IF(AND(Lieferantenstamm!H2942&lt;&gt;"",Lieferantenstamm!H2942&lt;&gt;"Keine Vorausfüllung"),"Erste Rechnung des Lieferanten","")),"")</f>
        <v/>
      </c>
      <c r="G2942" s="88" t="str">
        <f>IF(NOT(ISBLANK(Lieferantenstamm!$D2942)),IF(OR(Lieferantenstamm!I2942="",Lieferantenstamm!I2942="individuell"),"Nein","Ja"),"")</f>
        <v/>
      </c>
      <c r="H2942" s="184" t="str">
        <f>IF(OR(Lieferantenstamm!I2942="", Lieferantenstamm!I2942="individuell"),"",Lieferantenstamm!I2942)</f>
        <v/>
      </c>
      <c r="I2942" s="182">
        <f>Lieferantenstamm!J2942</f>
        <v>0</v>
      </c>
      <c r="J2942" s="108" t="str">
        <f>IF(NOT(ISBLANK(Lieferantenstamm!$D2942)),Mandantname,"")</f>
        <v/>
      </c>
    </row>
    <row r="2943" spans="1:10">
      <c r="A2943" s="83">
        <f>Lieferantenstamm!D2943</f>
        <v>0</v>
      </c>
      <c r="B2943" s="83">
        <f>Lieferantenstamm!E2943</f>
        <v>0</v>
      </c>
      <c r="C2943" s="83">
        <f>Lieferantenstamm!F2943</f>
        <v>0</v>
      </c>
      <c r="D2943" s="83">
        <f>Lieferantenstamm!G2943</f>
        <v>0</v>
      </c>
      <c r="E2943" s="88" t="str">
        <f>IF(NOT(ISBLANK(Lieferantenstamm!$D2943)),IF(OR(Lieferantenstamm!H2943="",Lieferantenstamm!H2943="Erste Rechnung des Lieferanten"),"Ja","Nein"),"")</f>
        <v/>
      </c>
      <c r="F2943" t="str">
        <f>IF(NOT(ISBLANK(Lieferantenstamm!$D2943)),IF(Lieferantenstamm!H2943="","Letzte Rechnung des Lieferanten",IF(AND(Lieferantenstamm!H2943&lt;&gt;"",Lieferantenstamm!H2943&lt;&gt;"Keine Vorausfüllung"),"Erste Rechnung des Lieferanten","")),"")</f>
        <v/>
      </c>
      <c r="G2943" s="88" t="str">
        <f>IF(NOT(ISBLANK(Lieferantenstamm!$D2943)),IF(OR(Lieferantenstamm!I2943="",Lieferantenstamm!I2943="individuell"),"Nein","Ja"),"")</f>
        <v/>
      </c>
      <c r="H2943" s="184" t="str">
        <f>IF(OR(Lieferantenstamm!I2943="", Lieferantenstamm!I2943="individuell"),"",Lieferantenstamm!I2943)</f>
        <v/>
      </c>
      <c r="I2943" s="182">
        <f>Lieferantenstamm!J2943</f>
        <v>0</v>
      </c>
      <c r="J2943" s="108" t="str">
        <f>IF(NOT(ISBLANK(Lieferantenstamm!$D2943)),Mandantname,"")</f>
        <v/>
      </c>
    </row>
    <row r="2944" spans="1:10">
      <c r="A2944" s="83">
        <f>Lieferantenstamm!D2944</f>
        <v>0</v>
      </c>
      <c r="B2944" s="83">
        <f>Lieferantenstamm!E2944</f>
        <v>0</v>
      </c>
      <c r="C2944" s="83">
        <f>Lieferantenstamm!F2944</f>
        <v>0</v>
      </c>
      <c r="D2944" s="83">
        <f>Lieferantenstamm!G2944</f>
        <v>0</v>
      </c>
      <c r="E2944" s="88" t="str">
        <f>IF(NOT(ISBLANK(Lieferantenstamm!$D2944)),IF(OR(Lieferantenstamm!H2944="",Lieferantenstamm!H2944="Erste Rechnung des Lieferanten"),"Ja","Nein"),"")</f>
        <v/>
      </c>
      <c r="F2944" t="str">
        <f>IF(NOT(ISBLANK(Lieferantenstamm!$D2944)),IF(Lieferantenstamm!H2944="","Letzte Rechnung des Lieferanten",IF(AND(Lieferantenstamm!H2944&lt;&gt;"",Lieferantenstamm!H2944&lt;&gt;"Keine Vorausfüllung"),"Erste Rechnung des Lieferanten","")),"")</f>
        <v/>
      </c>
      <c r="G2944" s="88" t="str">
        <f>IF(NOT(ISBLANK(Lieferantenstamm!$D2944)),IF(OR(Lieferantenstamm!I2944="",Lieferantenstamm!I2944="individuell"),"Nein","Ja"),"")</f>
        <v/>
      </c>
      <c r="H2944" s="184" t="str">
        <f>IF(OR(Lieferantenstamm!I2944="", Lieferantenstamm!I2944="individuell"),"",Lieferantenstamm!I2944)</f>
        <v/>
      </c>
      <c r="I2944" s="182">
        <f>Lieferantenstamm!J2944</f>
        <v>0</v>
      </c>
      <c r="J2944" s="108" t="str">
        <f>IF(NOT(ISBLANK(Lieferantenstamm!$D2944)),Mandantname,"")</f>
        <v/>
      </c>
    </row>
    <row r="2945" spans="1:10">
      <c r="A2945" s="83">
        <f>Lieferantenstamm!D2945</f>
        <v>0</v>
      </c>
      <c r="B2945" s="83">
        <f>Lieferantenstamm!E2945</f>
        <v>0</v>
      </c>
      <c r="C2945" s="83">
        <f>Lieferantenstamm!F2945</f>
        <v>0</v>
      </c>
      <c r="D2945" s="83">
        <f>Lieferantenstamm!G2945</f>
        <v>0</v>
      </c>
      <c r="E2945" s="88" t="str">
        <f>IF(NOT(ISBLANK(Lieferantenstamm!$D2945)),IF(OR(Lieferantenstamm!H2945="",Lieferantenstamm!H2945="Erste Rechnung des Lieferanten"),"Ja","Nein"),"")</f>
        <v/>
      </c>
      <c r="F2945" t="str">
        <f>IF(NOT(ISBLANK(Lieferantenstamm!$D2945)),IF(Lieferantenstamm!H2945="","Letzte Rechnung des Lieferanten",IF(AND(Lieferantenstamm!H2945&lt;&gt;"",Lieferantenstamm!H2945&lt;&gt;"Keine Vorausfüllung"),"Erste Rechnung des Lieferanten","")),"")</f>
        <v/>
      </c>
      <c r="G2945" s="88" t="str">
        <f>IF(NOT(ISBLANK(Lieferantenstamm!$D2945)),IF(OR(Lieferantenstamm!I2945="",Lieferantenstamm!I2945="individuell"),"Nein","Ja"),"")</f>
        <v/>
      </c>
      <c r="H2945" s="184" t="str">
        <f>IF(OR(Lieferantenstamm!I2945="", Lieferantenstamm!I2945="individuell"),"",Lieferantenstamm!I2945)</f>
        <v/>
      </c>
      <c r="I2945" s="182">
        <f>Lieferantenstamm!J2945</f>
        <v>0</v>
      </c>
      <c r="J2945" s="108" t="str">
        <f>IF(NOT(ISBLANK(Lieferantenstamm!$D2945)),Mandantname,"")</f>
        <v/>
      </c>
    </row>
    <row r="2946" spans="1:10">
      <c r="A2946" s="83">
        <f>Lieferantenstamm!D2946</f>
        <v>0</v>
      </c>
      <c r="B2946" s="83">
        <f>Lieferantenstamm!E2946</f>
        <v>0</v>
      </c>
      <c r="C2946" s="83">
        <f>Lieferantenstamm!F2946</f>
        <v>0</v>
      </c>
      <c r="D2946" s="83">
        <f>Lieferantenstamm!G2946</f>
        <v>0</v>
      </c>
      <c r="E2946" s="88" t="str">
        <f>IF(NOT(ISBLANK(Lieferantenstamm!$D2946)),IF(OR(Lieferantenstamm!H2946="",Lieferantenstamm!H2946="Erste Rechnung des Lieferanten"),"Ja","Nein"),"")</f>
        <v/>
      </c>
      <c r="F2946" t="str">
        <f>IF(NOT(ISBLANK(Lieferantenstamm!$D2946)),IF(Lieferantenstamm!H2946="","Letzte Rechnung des Lieferanten",IF(AND(Lieferantenstamm!H2946&lt;&gt;"",Lieferantenstamm!H2946&lt;&gt;"Keine Vorausfüllung"),"Erste Rechnung des Lieferanten","")),"")</f>
        <v/>
      </c>
      <c r="G2946" s="88" t="str">
        <f>IF(NOT(ISBLANK(Lieferantenstamm!$D2946)),IF(OR(Lieferantenstamm!I2946="",Lieferantenstamm!I2946="individuell"),"Nein","Ja"),"")</f>
        <v/>
      </c>
      <c r="H2946" s="184" t="str">
        <f>IF(OR(Lieferantenstamm!I2946="", Lieferantenstamm!I2946="individuell"),"",Lieferantenstamm!I2946)</f>
        <v/>
      </c>
      <c r="I2946" s="182">
        <f>Lieferantenstamm!J2946</f>
        <v>0</v>
      </c>
      <c r="J2946" s="108" t="str">
        <f>IF(NOT(ISBLANK(Lieferantenstamm!$D2946)),Mandantname,"")</f>
        <v/>
      </c>
    </row>
    <row r="2947" spans="1:10">
      <c r="A2947" s="83">
        <f>Lieferantenstamm!D2947</f>
        <v>0</v>
      </c>
      <c r="B2947" s="83">
        <f>Lieferantenstamm!E2947</f>
        <v>0</v>
      </c>
      <c r="C2947" s="83">
        <f>Lieferantenstamm!F2947</f>
        <v>0</v>
      </c>
      <c r="D2947" s="83">
        <f>Lieferantenstamm!G2947</f>
        <v>0</v>
      </c>
      <c r="E2947" s="88" t="str">
        <f>IF(NOT(ISBLANK(Lieferantenstamm!$D2947)),IF(OR(Lieferantenstamm!H2947="",Lieferantenstamm!H2947="Erste Rechnung des Lieferanten"),"Ja","Nein"),"")</f>
        <v/>
      </c>
      <c r="F2947" t="str">
        <f>IF(NOT(ISBLANK(Lieferantenstamm!$D2947)),IF(Lieferantenstamm!H2947="","Letzte Rechnung des Lieferanten",IF(AND(Lieferantenstamm!H2947&lt;&gt;"",Lieferantenstamm!H2947&lt;&gt;"Keine Vorausfüllung"),"Erste Rechnung des Lieferanten","")),"")</f>
        <v/>
      </c>
      <c r="G2947" s="88" t="str">
        <f>IF(NOT(ISBLANK(Lieferantenstamm!$D2947)),IF(OR(Lieferantenstamm!I2947="",Lieferantenstamm!I2947="individuell"),"Nein","Ja"),"")</f>
        <v/>
      </c>
      <c r="H2947" s="184" t="str">
        <f>IF(OR(Lieferantenstamm!I2947="", Lieferantenstamm!I2947="individuell"),"",Lieferantenstamm!I2947)</f>
        <v/>
      </c>
      <c r="I2947" s="182">
        <f>Lieferantenstamm!J2947</f>
        <v>0</v>
      </c>
      <c r="J2947" s="108" t="str">
        <f>IF(NOT(ISBLANK(Lieferantenstamm!$D2947)),Mandantname,"")</f>
        <v/>
      </c>
    </row>
    <row r="2948" spans="1:10">
      <c r="A2948" s="83">
        <f>Lieferantenstamm!D2948</f>
        <v>0</v>
      </c>
      <c r="B2948" s="83">
        <f>Lieferantenstamm!E2948</f>
        <v>0</v>
      </c>
      <c r="C2948" s="83">
        <f>Lieferantenstamm!F2948</f>
        <v>0</v>
      </c>
      <c r="D2948" s="83">
        <f>Lieferantenstamm!G2948</f>
        <v>0</v>
      </c>
      <c r="E2948" s="88" t="str">
        <f>IF(NOT(ISBLANK(Lieferantenstamm!$D2948)),IF(OR(Lieferantenstamm!H2948="",Lieferantenstamm!H2948="Erste Rechnung des Lieferanten"),"Ja","Nein"),"")</f>
        <v/>
      </c>
      <c r="F2948" t="str">
        <f>IF(NOT(ISBLANK(Lieferantenstamm!$D2948)),IF(Lieferantenstamm!H2948="","Letzte Rechnung des Lieferanten",IF(AND(Lieferantenstamm!H2948&lt;&gt;"",Lieferantenstamm!H2948&lt;&gt;"Keine Vorausfüllung"),"Erste Rechnung des Lieferanten","")),"")</f>
        <v/>
      </c>
      <c r="G2948" s="88" t="str">
        <f>IF(NOT(ISBLANK(Lieferantenstamm!$D2948)),IF(OR(Lieferantenstamm!I2948="",Lieferantenstamm!I2948="individuell"),"Nein","Ja"),"")</f>
        <v/>
      </c>
      <c r="H2948" s="184" t="str">
        <f>IF(OR(Lieferantenstamm!I2948="", Lieferantenstamm!I2948="individuell"),"",Lieferantenstamm!I2948)</f>
        <v/>
      </c>
      <c r="I2948" s="182">
        <f>Lieferantenstamm!J2948</f>
        <v>0</v>
      </c>
      <c r="J2948" s="108" t="str">
        <f>IF(NOT(ISBLANK(Lieferantenstamm!$D2948)),Mandantname,"")</f>
        <v/>
      </c>
    </row>
    <row r="2949" spans="1:10">
      <c r="A2949" s="83">
        <f>Lieferantenstamm!D2949</f>
        <v>0</v>
      </c>
      <c r="B2949" s="83">
        <f>Lieferantenstamm!E2949</f>
        <v>0</v>
      </c>
      <c r="C2949" s="83">
        <f>Lieferantenstamm!F2949</f>
        <v>0</v>
      </c>
      <c r="D2949" s="83">
        <f>Lieferantenstamm!G2949</f>
        <v>0</v>
      </c>
      <c r="E2949" s="88" t="str">
        <f>IF(NOT(ISBLANK(Lieferantenstamm!$D2949)),IF(OR(Lieferantenstamm!H2949="",Lieferantenstamm!H2949="Erste Rechnung des Lieferanten"),"Ja","Nein"),"")</f>
        <v/>
      </c>
      <c r="F2949" t="str">
        <f>IF(NOT(ISBLANK(Lieferantenstamm!$D2949)),IF(Lieferantenstamm!H2949="","Letzte Rechnung des Lieferanten",IF(AND(Lieferantenstamm!H2949&lt;&gt;"",Lieferantenstamm!H2949&lt;&gt;"Keine Vorausfüllung"),"Erste Rechnung des Lieferanten","")),"")</f>
        <v/>
      </c>
      <c r="G2949" s="88" t="str">
        <f>IF(NOT(ISBLANK(Lieferantenstamm!$D2949)),IF(OR(Lieferantenstamm!I2949="",Lieferantenstamm!I2949="individuell"),"Nein","Ja"),"")</f>
        <v/>
      </c>
      <c r="H2949" s="184" t="str">
        <f>IF(OR(Lieferantenstamm!I2949="", Lieferantenstamm!I2949="individuell"),"",Lieferantenstamm!I2949)</f>
        <v/>
      </c>
      <c r="I2949" s="182">
        <f>Lieferantenstamm!J2949</f>
        <v>0</v>
      </c>
      <c r="J2949" s="108" t="str">
        <f>IF(NOT(ISBLANK(Lieferantenstamm!$D2949)),Mandantname,"")</f>
        <v/>
      </c>
    </row>
    <row r="2950" spans="1:10">
      <c r="A2950" s="83">
        <f>Lieferantenstamm!D2950</f>
        <v>0</v>
      </c>
      <c r="B2950" s="83">
        <f>Lieferantenstamm!E2950</f>
        <v>0</v>
      </c>
      <c r="C2950" s="83">
        <f>Lieferantenstamm!F2950</f>
        <v>0</v>
      </c>
      <c r="D2950" s="83">
        <f>Lieferantenstamm!G2950</f>
        <v>0</v>
      </c>
      <c r="E2950" s="88" t="str">
        <f>IF(NOT(ISBLANK(Lieferantenstamm!$D2950)),IF(OR(Lieferantenstamm!H2950="",Lieferantenstamm!H2950="Erste Rechnung des Lieferanten"),"Ja","Nein"),"")</f>
        <v/>
      </c>
      <c r="F2950" t="str">
        <f>IF(NOT(ISBLANK(Lieferantenstamm!$D2950)),IF(Lieferantenstamm!H2950="","Letzte Rechnung des Lieferanten",IF(AND(Lieferantenstamm!H2950&lt;&gt;"",Lieferantenstamm!H2950&lt;&gt;"Keine Vorausfüllung"),"Erste Rechnung des Lieferanten","")),"")</f>
        <v/>
      </c>
      <c r="G2950" s="88" t="str">
        <f>IF(NOT(ISBLANK(Lieferantenstamm!$D2950)),IF(OR(Lieferantenstamm!I2950="",Lieferantenstamm!I2950="individuell"),"Nein","Ja"),"")</f>
        <v/>
      </c>
      <c r="H2950" s="184" t="str">
        <f>IF(OR(Lieferantenstamm!I2950="", Lieferantenstamm!I2950="individuell"),"",Lieferantenstamm!I2950)</f>
        <v/>
      </c>
      <c r="I2950" s="182">
        <f>Lieferantenstamm!J2950</f>
        <v>0</v>
      </c>
      <c r="J2950" s="108" t="str">
        <f>IF(NOT(ISBLANK(Lieferantenstamm!$D2950)),Mandantname,"")</f>
        <v/>
      </c>
    </row>
    <row r="2951" spans="1:10">
      <c r="A2951" s="83">
        <f>Lieferantenstamm!D2951</f>
        <v>0</v>
      </c>
      <c r="B2951" s="83">
        <f>Lieferantenstamm!E2951</f>
        <v>0</v>
      </c>
      <c r="C2951" s="83">
        <f>Lieferantenstamm!F2951</f>
        <v>0</v>
      </c>
      <c r="D2951" s="83">
        <f>Lieferantenstamm!G2951</f>
        <v>0</v>
      </c>
      <c r="E2951" s="88" t="str">
        <f>IF(NOT(ISBLANK(Lieferantenstamm!$D2951)),IF(OR(Lieferantenstamm!H2951="",Lieferantenstamm!H2951="Erste Rechnung des Lieferanten"),"Ja","Nein"),"")</f>
        <v/>
      </c>
      <c r="F2951" t="str">
        <f>IF(NOT(ISBLANK(Lieferantenstamm!$D2951)),IF(Lieferantenstamm!H2951="","Letzte Rechnung des Lieferanten",IF(AND(Lieferantenstamm!H2951&lt;&gt;"",Lieferantenstamm!H2951&lt;&gt;"Keine Vorausfüllung"),"Erste Rechnung des Lieferanten","")),"")</f>
        <v/>
      </c>
      <c r="G2951" s="88" t="str">
        <f>IF(NOT(ISBLANK(Lieferantenstamm!$D2951)),IF(OR(Lieferantenstamm!I2951="",Lieferantenstamm!I2951="individuell"),"Nein","Ja"),"")</f>
        <v/>
      </c>
      <c r="H2951" s="184" t="str">
        <f>IF(OR(Lieferantenstamm!I2951="", Lieferantenstamm!I2951="individuell"),"",Lieferantenstamm!I2951)</f>
        <v/>
      </c>
      <c r="I2951" s="182">
        <f>Lieferantenstamm!J2951</f>
        <v>0</v>
      </c>
      <c r="J2951" s="108" t="str">
        <f>IF(NOT(ISBLANK(Lieferantenstamm!$D2951)),Mandantname,"")</f>
        <v/>
      </c>
    </row>
    <row r="2952" spans="1:10">
      <c r="A2952" s="83">
        <f>Lieferantenstamm!D2952</f>
        <v>0</v>
      </c>
      <c r="B2952" s="83">
        <f>Lieferantenstamm!E2952</f>
        <v>0</v>
      </c>
      <c r="C2952" s="83">
        <f>Lieferantenstamm!F2952</f>
        <v>0</v>
      </c>
      <c r="D2952" s="83">
        <f>Lieferantenstamm!G2952</f>
        <v>0</v>
      </c>
      <c r="E2952" s="88" t="str">
        <f>IF(NOT(ISBLANK(Lieferantenstamm!$D2952)),IF(OR(Lieferantenstamm!H2952="",Lieferantenstamm!H2952="Erste Rechnung des Lieferanten"),"Ja","Nein"),"")</f>
        <v/>
      </c>
      <c r="F2952" t="str">
        <f>IF(NOT(ISBLANK(Lieferantenstamm!$D2952)),IF(Lieferantenstamm!H2952="","Letzte Rechnung des Lieferanten",IF(AND(Lieferantenstamm!H2952&lt;&gt;"",Lieferantenstamm!H2952&lt;&gt;"Keine Vorausfüllung"),"Erste Rechnung des Lieferanten","")),"")</f>
        <v/>
      </c>
      <c r="G2952" s="88" t="str">
        <f>IF(NOT(ISBLANK(Lieferantenstamm!$D2952)),IF(OR(Lieferantenstamm!I2952="",Lieferantenstamm!I2952="individuell"),"Nein","Ja"),"")</f>
        <v/>
      </c>
      <c r="H2952" s="184" t="str">
        <f>IF(OR(Lieferantenstamm!I2952="", Lieferantenstamm!I2952="individuell"),"",Lieferantenstamm!I2952)</f>
        <v/>
      </c>
      <c r="I2952" s="182">
        <f>Lieferantenstamm!J2952</f>
        <v>0</v>
      </c>
      <c r="J2952" s="108" t="str">
        <f>IF(NOT(ISBLANK(Lieferantenstamm!$D2952)),Mandantname,"")</f>
        <v/>
      </c>
    </row>
    <row r="2953" spans="1:10">
      <c r="A2953" s="83">
        <f>Lieferantenstamm!D2953</f>
        <v>0</v>
      </c>
      <c r="B2953" s="83">
        <f>Lieferantenstamm!E2953</f>
        <v>0</v>
      </c>
      <c r="C2953" s="83">
        <f>Lieferantenstamm!F2953</f>
        <v>0</v>
      </c>
      <c r="D2953" s="83">
        <f>Lieferantenstamm!G2953</f>
        <v>0</v>
      </c>
      <c r="E2953" s="88" t="str">
        <f>IF(NOT(ISBLANK(Lieferantenstamm!$D2953)),IF(OR(Lieferantenstamm!H2953="",Lieferantenstamm!H2953="Erste Rechnung des Lieferanten"),"Ja","Nein"),"")</f>
        <v/>
      </c>
      <c r="F2953" t="str">
        <f>IF(NOT(ISBLANK(Lieferantenstamm!$D2953)),IF(Lieferantenstamm!H2953="","Letzte Rechnung des Lieferanten",IF(AND(Lieferantenstamm!H2953&lt;&gt;"",Lieferantenstamm!H2953&lt;&gt;"Keine Vorausfüllung"),"Erste Rechnung des Lieferanten","")),"")</f>
        <v/>
      </c>
      <c r="G2953" s="88" t="str">
        <f>IF(NOT(ISBLANK(Lieferantenstamm!$D2953)),IF(OR(Lieferantenstamm!I2953="",Lieferantenstamm!I2953="individuell"),"Nein","Ja"),"")</f>
        <v/>
      </c>
      <c r="H2953" s="184" t="str">
        <f>IF(OR(Lieferantenstamm!I2953="", Lieferantenstamm!I2953="individuell"),"",Lieferantenstamm!I2953)</f>
        <v/>
      </c>
      <c r="I2953" s="182">
        <f>Lieferantenstamm!J2953</f>
        <v>0</v>
      </c>
      <c r="J2953" s="108" t="str">
        <f>IF(NOT(ISBLANK(Lieferantenstamm!$D2953)),Mandantname,"")</f>
        <v/>
      </c>
    </row>
    <row r="2954" spans="1:10">
      <c r="A2954" s="83">
        <f>Lieferantenstamm!D2954</f>
        <v>0</v>
      </c>
      <c r="B2954" s="83">
        <f>Lieferantenstamm!E2954</f>
        <v>0</v>
      </c>
      <c r="C2954" s="83">
        <f>Lieferantenstamm!F2954</f>
        <v>0</v>
      </c>
      <c r="D2954" s="83">
        <f>Lieferantenstamm!G2954</f>
        <v>0</v>
      </c>
      <c r="E2954" s="88" t="str">
        <f>IF(NOT(ISBLANK(Lieferantenstamm!$D2954)),IF(OR(Lieferantenstamm!H2954="",Lieferantenstamm!H2954="Erste Rechnung des Lieferanten"),"Ja","Nein"),"")</f>
        <v/>
      </c>
      <c r="F2954" t="str">
        <f>IF(NOT(ISBLANK(Lieferantenstamm!$D2954)),IF(Lieferantenstamm!H2954="","Letzte Rechnung des Lieferanten",IF(AND(Lieferantenstamm!H2954&lt;&gt;"",Lieferantenstamm!H2954&lt;&gt;"Keine Vorausfüllung"),"Erste Rechnung des Lieferanten","")),"")</f>
        <v/>
      </c>
      <c r="G2954" s="88" t="str">
        <f>IF(NOT(ISBLANK(Lieferantenstamm!$D2954)),IF(OR(Lieferantenstamm!I2954="",Lieferantenstamm!I2954="individuell"),"Nein","Ja"),"")</f>
        <v/>
      </c>
      <c r="H2954" s="184" t="str">
        <f>IF(OR(Lieferantenstamm!I2954="", Lieferantenstamm!I2954="individuell"),"",Lieferantenstamm!I2954)</f>
        <v/>
      </c>
      <c r="I2954" s="182">
        <f>Lieferantenstamm!J2954</f>
        <v>0</v>
      </c>
      <c r="J2954" s="108" t="str">
        <f>IF(NOT(ISBLANK(Lieferantenstamm!$D2954)),Mandantname,"")</f>
        <v/>
      </c>
    </row>
    <row r="2955" spans="1:10">
      <c r="A2955" s="83">
        <f>Lieferantenstamm!D2955</f>
        <v>0</v>
      </c>
      <c r="B2955" s="83">
        <f>Lieferantenstamm!E2955</f>
        <v>0</v>
      </c>
      <c r="C2955" s="83">
        <f>Lieferantenstamm!F2955</f>
        <v>0</v>
      </c>
      <c r="D2955" s="83">
        <f>Lieferantenstamm!G2955</f>
        <v>0</v>
      </c>
      <c r="E2955" s="88" t="str">
        <f>IF(NOT(ISBLANK(Lieferantenstamm!$D2955)),IF(OR(Lieferantenstamm!H2955="",Lieferantenstamm!H2955="Erste Rechnung des Lieferanten"),"Ja","Nein"),"")</f>
        <v/>
      </c>
      <c r="F2955" t="str">
        <f>IF(NOT(ISBLANK(Lieferantenstamm!$D2955)),IF(Lieferantenstamm!H2955="","Letzte Rechnung des Lieferanten",IF(AND(Lieferantenstamm!H2955&lt;&gt;"",Lieferantenstamm!H2955&lt;&gt;"Keine Vorausfüllung"),"Erste Rechnung des Lieferanten","")),"")</f>
        <v/>
      </c>
      <c r="G2955" s="88" t="str">
        <f>IF(NOT(ISBLANK(Lieferantenstamm!$D2955)),IF(OR(Lieferantenstamm!I2955="",Lieferantenstamm!I2955="individuell"),"Nein","Ja"),"")</f>
        <v/>
      </c>
      <c r="H2955" s="184" t="str">
        <f>IF(OR(Lieferantenstamm!I2955="", Lieferantenstamm!I2955="individuell"),"",Lieferantenstamm!I2955)</f>
        <v/>
      </c>
      <c r="I2955" s="182">
        <f>Lieferantenstamm!J2955</f>
        <v>0</v>
      </c>
      <c r="J2955" s="108" t="str">
        <f>IF(NOT(ISBLANK(Lieferantenstamm!$D2955)),Mandantname,"")</f>
        <v/>
      </c>
    </row>
    <row r="2956" spans="1:10">
      <c r="A2956" s="83">
        <f>Lieferantenstamm!D2956</f>
        <v>0</v>
      </c>
      <c r="B2956" s="83">
        <f>Lieferantenstamm!E2956</f>
        <v>0</v>
      </c>
      <c r="C2956" s="83">
        <f>Lieferantenstamm!F2956</f>
        <v>0</v>
      </c>
      <c r="D2956" s="83">
        <f>Lieferantenstamm!G2956</f>
        <v>0</v>
      </c>
      <c r="E2956" s="88" t="str">
        <f>IF(NOT(ISBLANK(Lieferantenstamm!$D2956)),IF(OR(Lieferantenstamm!H2956="",Lieferantenstamm!H2956="Erste Rechnung des Lieferanten"),"Ja","Nein"),"")</f>
        <v/>
      </c>
      <c r="F2956" t="str">
        <f>IF(NOT(ISBLANK(Lieferantenstamm!$D2956)),IF(Lieferantenstamm!H2956="","Letzte Rechnung des Lieferanten",IF(AND(Lieferantenstamm!H2956&lt;&gt;"",Lieferantenstamm!H2956&lt;&gt;"Keine Vorausfüllung"),"Erste Rechnung des Lieferanten","")),"")</f>
        <v/>
      </c>
      <c r="G2956" s="88" t="str">
        <f>IF(NOT(ISBLANK(Lieferantenstamm!$D2956)),IF(OR(Lieferantenstamm!I2956="",Lieferantenstamm!I2956="individuell"),"Nein","Ja"),"")</f>
        <v/>
      </c>
      <c r="H2956" s="184" t="str">
        <f>IF(OR(Lieferantenstamm!I2956="", Lieferantenstamm!I2956="individuell"),"",Lieferantenstamm!I2956)</f>
        <v/>
      </c>
      <c r="I2956" s="182">
        <f>Lieferantenstamm!J2956</f>
        <v>0</v>
      </c>
      <c r="J2956" s="108" t="str">
        <f>IF(NOT(ISBLANK(Lieferantenstamm!$D2956)),Mandantname,"")</f>
        <v/>
      </c>
    </row>
    <row r="2957" spans="1:10">
      <c r="A2957" s="83">
        <f>Lieferantenstamm!D2957</f>
        <v>0</v>
      </c>
      <c r="B2957" s="83">
        <f>Lieferantenstamm!E2957</f>
        <v>0</v>
      </c>
      <c r="C2957" s="83">
        <f>Lieferantenstamm!F2957</f>
        <v>0</v>
      </c>
      <c r="D2957" s="83">
        <f>Lieferantenstamm!G2957</f>
        <v>0</v>
      </c>
      <c r="E2957" s="88" t="str">
        <f>IF(NOT(ISBLANK(Lieferantenstamm!$D2957)),IF(OR(Lieferantenstamm!H2957="",Lieferantenstamm!H2957="Erste Rechnung des Lieferanten"),"Ja","Nein"),"")</f>
        <v/>
      </c>
      <c r="F2957" t="str">
        <f>IF(NOT(ISBLANK(Lieferantenstamm!$D2957)),IF(Lieferantenstamm!H2957="","Letzte Rechnung des Lieferanten",IF(AND(Lieferantenstamm!H2957&lt;&gt;"",Lieferantenstamm!H2957&lt;&gt;"Keine Vorausfüllung"),"Erste Rechnung des Lieferanten","")),"")</f>
        <v/>
      </c>
      <c r="G2957" s="88" t="str">
        <f>IF(NOT(ISBLANK(Lieferantenstamm!$D2957)),IF(OR(Lieferantenstamm!I2957="",Lieferantenstamm!I2957="individuell"),"Nein","Ja"),"")</f>
        <v/>
      </c>
      <c r="H2957" s="184" t="str">
        <f>IF(OR(Lieferantenstamm!I2957="", Lieferantenstamm!I2957="individuell"),"",Lieferantenstamm!I2957)</f>
        <v/>
      </c>
      <c r="I2957" s="182">
        <f>Lieferantenstamm!J2957</f>
        <v>0</v>
      </c>
      <c r="J2957" s="108" t="str">
        <f>IF(NOT(ISBLANK(Lieferantenstamm!$D2957)),Mandantname,"")</f>
        <v/>
      </c>
    </row>
    <row r="2958" spans="1:10">
      <c r="A2958" s="83">
        <f>Lieferantenstamm!D2958</f>
        <v>0</v>
      </c>
      <c r="B2958" s="83">
        <f>Lieferantenstamm!E2958</f>
        <v>0</v>
      </c>
      <c r="C2958" s="83">
        <f>Lieferantenstamm!F2958</f>
        <v>0</v>
      </c>
      <c r="D2958" s="83">
        <f>Lieferantenstamm!G2958</f>
        <v>0</v>
      </c>
      <c r="E2958" s="88" t="str">
        <f>IF(NOT(ISBLANK(Lieferantenstamm!$D2958)),IF(OR(Lieferantenstamm!H2958="",Lieferantenstamm!H2958="Erste Rechnung des Lieferanten"),"Ja","Nein"),"")</f>
        <v/>
      </c>
      <c r="F2958" t="str">
        <f>IF(NOT(ISBLANK(Lieferantenstamm!$D2958)),IF(Lieferantenstamm!H2958="","Letzte Rechnung des Lieferanten",IF(AND(Lieferantenstamm!H2958&lt;&gt;"",Lieferantenstamm!H2958&lt;&gt;"Keine Vorausfüllung"),"Erste Rechnung des Lieferanten","")),"")</f>
        <v/>
      </c>
      <c r="G2958" s="88" t="str">
        <f>IF(NOT(ISBLANK(Lieferantenstamm!$D2958)),IF(OR(Lieferantenstamm!I2958="",Lieferantenstamm!I2958="individuell"),"Nein","Ja"),"")</f>
        <v/>
      </c>
      <c r="H2958" s="184" t="str">
        <f>IF(OR(Lieferantenstamm!I2958="", Lieferantenstamm!I2958="individuell"),"",Lieferantenstamm!I2958)</f>
        <v/>
      </c>
      <c r="I2958" s="182">
        <f>Lieferantenstamm!J2958</f>
        <v>0</v>
      </c>
      <c r="J2958" s="108" t="str">
        <f>IF(NOT(ISBLANK(Lieferantenstamm!$D2958)),Mandantname,"")</f>
        <v/>
      </c>
    </row>
    <row r="2959" spans="1:10">
      <c r="A2959" s="83">
        <f>Lieferantenstamm!D2959</f>
        <v>0</v>
      </c>
      <c r="B2959" s="83">
        <f>Lieferantenstamm!E2959</f>
        <v>0</v>
      </c>
      <c r="C2959" s="83">
        <f>Lieferantenstamm!F2959</f>
        <v>0</v>
      </c>
      <c r="D2959" s="83">
        <f>Lieferantenstamm!G2959</f>
        <v>0</v>
      </c>
      <c r="E2959" s="88" t="str">
        <f>IF(NOT(ISBLANK(Lieferantenstamm!$D2959)),IF(OR(Lieferantenstamm!H2959="",Lieferantenstamm!H2959="Erste Rechnung des Lieferanten"),"Ja","Nein"),"")</f>
        <v/>
      </c>
      <c r="F2959" t="str">
        <f>IF(NOT(ISBLANK(Lieferantenstamm!$D2959)),IF(Lieferantenstamm!H2959="","Letzte Rechnung des Lieferanten",IF(AND(Lieferantenstamm!H2959&lt;&gt;"",Lieferantenstamm!H2959&lt;&gt;"Keine Vorausfüllung"),"Erste Rechnung des Lieferanten","")),"")</f>
        <v/>
      </c>
      <c r="G2959" s="88" t="str">
        <f>IF(NOT(ISBLANK(Lieferantenstamm!$D2959)),IF(OR(Lieferantenstamm!I2959="",Lieferantenstamm!I2959="individuell"),"Nein","Ja"),"")</f>
        <v/>
      </c>
      <c r="H2959" s="184" t="str">
        <f>IF(OR(Lieferantenstamm!I2959="", Lieferantenstamm!I2959="individuell"),"",Lieferantenstamm!I2959)</f>
        <v/>
      </c>
      <c r="I2959" s="182">
        <f>Lieferantenstamm!J2959</f>
        <v>0</v>
      </c>
      <c r="J2959" s="108" t="str">
        <f>IF(NOT(ISBLANK(Lieferantenstamm!$D2959)),Mandantname,"")</f>
        <v/>
      </c>
    </row>
    <row r="2960" spans="1:10">
      <c r="A2960" s="83">
        <f>Lieferantenstamm!D2960</f>
        <v>0</v>
      </c>
      <c r="B2960" s="83">
        <f>Lieferantenstamm!E2960</f>
        <v>0</v>
      </c>
      <c r="C2960" s="83">
        <f>Lieferantenstamm!F2960</f>
        <v>0</v>
      </c>
      <c r="D2960" s="83">
        <f>Lieferantenstamm!G2960</f>
        <v>0</v>
      </c>
      <c r="E2960" s="88" t="str">
        <f>IF(NOT(ISBLANK(Lieferantenstamm!$D2960)),IF(OR(Lieferantenstamm!H2960="",Lieferantenstamm!H2960="Erste Rechnung des Lieferanten"),"Ja","Nein"),"")</f>
        <v/>
      </c>
      <c r="F2960" t="str">
        <f>IF(NOT(ISBLANK(Lieferantenstamm!$D2960)),IF(Lieferantenstamm!H2960="","Letzte Rechnung des Lieferanten",IF(AND(Lieferantenstamm!H2960&lt;&gt;"",Lieferantenstamm!H2960&lt;&gt;"Keine Vorausfüllung"),"Erste Rechnung des Lieferanten","")),"")</f>
        <v/>
      </c>
      <c r="G2960" s="88" t="str">
        <f>IF(NOT(ISBLANK(Lieferantenstamm!$D2960)),IF(OR(Lieferantenstamm!I2960="",Lieferantenstamm!I2960="individuell"),"Nein","Ja"),"")</f>
        <v/>
      </c>
      <c r="H2960" s="184" t="str">
        <f>IF(OR(Lieferantenstamm!I2960="", Lieferantenstamm!I2960="individuell"),"",Lieferantenstamm!I2960)</f>
        <v/>
      </c>
      <c r="I2960" s="182">
        <f>Lieferantenstamm!J2960</f>
        <v>0</v>
      </c>
      <c r="J2960" s="108" t="str">
        <f>IF(NOT(ISBLANK(Lieferantenstamm!$D2960)),Mandantname,"")</f>
        <v/>
      </c>
    </row>
    <row r="2961" spans="1:10">
      <c r="A2961" s="83">
        <f>Lieferantenstamm!D2961</f>
        <v>0</v>
      </c>
      <c r="B2961" s="83">
        <f>Lieferantenstamm!E2961</f>
        <v>0</v>
      </c>
      <c r="C2961" s="83">
        <f>Lieferantenstamm!F2961</f>
        <v>0</v>
      </c>
      <c r="D2961" s="83">
        <f>Lieferantenstamm!G2961</f>
        <v>0</v>
      </c>
      <c r="E2961" s="88" t="str">
        <f>IF(NOT(ISBLANK(Lieferantenstamm!$D2961)),IF(OR(Lieferantenstamm!H2961="",Lieferantenstamm!H2961="Erste Rechnung des Lieferanten"),"Ja","Nein"),"")</f>
        <v/>
      </c>
      <c r="F2961" t="str">
        <f>IF(NOT(ISBLANK(Lieferantenstamm!$D2961)),IF(Lieferantenstamm!H2961="","Letzte Rechnung des Lieferanten",IF(AND(Lieferantenstamm!H2961&lt;&gt;"",Lieferantenstamm!H2961&lt;&gt;"Keine Vorausfüllung"),"Erste Rechnung des Lieferanten","")),"")</f>
        <v/>
      </c>
      <c r="G2961" s="88" t="str">
        <f>IF(NOT(ISBLANK(Lieferantenstamm!$D2961)),IF(OR(Lieferantenstamm!I2961="",Lieferantenstamm!I2961="individuell"),"Nein","Ja"),"")</f>
        <v/>
      </c>
      <c r="H2961" s="184" t="str">
        <f>IF(OR(Lieferantenstamm!I2961="", Lieferantenstamm!I2961="individuell"),"",Lieferantenstamm!I2961)</f>
        <v/>
      </c>
      <c r="I2961" s="182">
        <f>Lieferantenstamm!J2961</f>
        <v>0</v>
      </c>
      <c r="J2961" s="108" t="str">
        <f>IF(NOT(ISBLANK(Lieferantenstamm!$D2961)),Mandantname,"")</f>
        <v/>
      </c>
    </row>
    <row r="2962" spans="1:10">
      <c r="A2962" s="83">
        <f>Lieferantenstamm!D2962</f>
        <v>0</v>
      </c>
      <c r="B2962" s="83">
        <f>Lieferantenstamm!E2962</f>
        <v>0</v>
      </c>
      <c r="C2962" s="83">
        <f>Lieferantenstamm!F2962</f>
        <v>0</v>
      </c>
      <c r="D2962" s="83">
        <f>Lieferantenstamm!G2962</f>
        <v>0</v>
      </c>
      <c r="E2962" s="88" t="str">
        <f>IF(NOT(ISBLANK(Lieferantenstamm!$D2962)),IF(OR(Lieferantenstamm!H2962="",Lieferantenstamm!H2962="Erste Rechnung des Lieferanten"),"Ja","Nein"),"")</f>
        <v/>
      </c>
      <c r="F2962" t="str">
        <f>IF(NOT(ISBLANK(Lieferantenstamm!$D2962)),IF(Lieferantenstamm!H2962="","Letzte Rechnung des Lieferanten",IF(AND(Lieferantenstamm!H2962&lt;&gt;"",Lieferantenstamm!H2962&lt;&gt;"Keine Vorausfüllung"),"Erste Rechnung des Lieferanten","")),"")</f>
        <v/>
      </c>
      <c r="G2962" s="88" t="str">
        <f>IF(NOT(ISBLANK(Lieferantenstamm!$D2962)),IF(OR(Lieferantenstamm!I2962="",Lieferantenstamm!I2962="individuell"),"Nein","Ja"),"")</f>
        <v/>
      </c>
      <c r="H2962" s="184" t="str">
        <f>IF(OR(Lieferantenstamm!I2962="", Lieferantenstamm!I2962="individuell"),"",Lieferantenstamm!I2962)</f>
        <v/>
      </c>
      <c r="I2962" s="182">
        <f>Lieferantenstamm!J2962</f>
        <v>0</v>
      </c>
      <c r="J2962" s="108" t="str">
        <f>IF(NOT(ISBLANK(Lieferantenstamm!$D2962)),Mandantname,"")</f>
        <v/>
      </c>
    </row>
    <row r="2963" spans="1:10">
      <c r="A2963" s="83">
        <f>Lieferantenstamm!D2963</f>
        <v>0</v>
      </c>
      <c r="B2963" s="83">
        <f>Lieferantenstamm!E2963</f>
        <v>0</v>
      </c>
      <c r="C2963" s="83">
        <f>Lieferantenstamm!F2963</f>
        <v>0</v>
      </c>
      <c r="D2963" s="83">
        <f>Lieferantenstamm!G2963</f>
        <v>0</v>
      </c>
      <c r="E2963" s="88" t="str">
        <f>IF(NOT(ISBLANK(Lieferantenstamm!$D2963)),IF(OR(Lieferantenstamm!H2963="",Lieferantenstamm!H2963="Erste Rechnung des Lieferanten"),"Ja","Nein"),"")</f>
        <v/>
      </c>
      <c r="F2963" t="str">
        <f>IF(NOT(ISBLANK(Lieferantenstamm!$D2963)),IF(Lieferantenstamm!H2963="","Letzte Rechnung des Lieferanten",IF(AND(Lieferantenstamm!H2963&lt;&gt;"",Lieferantenstamm!H2963&lt;&gt;"Keine Vorausfüllung"),"Erste Rechnung des Lieferanten","")),"")</f>
        <v/>
      </c>
      <c r="G2963" s="88" t="str">
        <f>IF(NOT(ISBLANK(Lieferantenstamm!$D2963)),IF(OR(Lieferantenstamm!I2963="",Lieferantenstamm!I2963="individuell"),"Nein","Ja"),"")</f>
        <v/>
      </c>
      <c r="H2963" s="184" t="str">
        <f>IF(OR(Lieferantenstamm!I2963="", Lieferantenstamm!I2963="individuell"),"",Lieferantenstamm!I2963)</f>
        <v/>
      </c>
      <c r="I2963" s="182">
        <f>Lieferantenstamm!J2963</f>
        <v>0</v>
      </c>
      <c r="J2963" s="108" t="str">
        <f>IF(NOT(ISBLANK(Lieferantenstamm!$D2963)),Mandantname,"")</f>
        <v/>
      </c>
    </row>
    <row r="2964" spans="1:10">
      <c r="A2964" s="83">
        <f>Lieferantenstamm!D2964</f>
        <v>0</v>
      </c>
      <c r="B2964" s="83">
        <f>Lieferantenstamm!E2964</f>
        <v>0</v>
      </c>
      <c r="C2964" s="83">
        <f>Lieferantenstamm!F2964</f>
        <v>0</v>
      </c>
      <c r="D2964" s="83">
        <f>Lieferantenstamm!G2964</f>
        <v>0</v>
      </c>
      <c r="E2964" s="88" t="str">
        <f>IF(NOT(ISBLANK(Lieferantenstamm!$D2964)),IF(OR(Lieferantenstamm!H2964="",Lieferantenstamm!H2964="Erste Rechnung des Lieferanten"),"Ja","Nein"),"")</f>
        <v/>
      </c>
      <c r="F2964" t="str">
        <f>IF(NOT(ISBLANK(Lieferantenstamm!$D2964)),IF(Lieferantenstamm!H2964="","Letzte Rechnung des Lieferanten",IF(AND(Lieferantenstamm!H2964&lt;&gt;"",Lieferantenstamm!H2964&lt;&gt;"Keine Vorausfüllung"),"Erste Rechnung des Lieferanten","")),"")</f>
        <v/>
      </c>
      <c r="G2964" s="88" t="str">
        <f>IF(NOT(ISBLANK(Lieferantenstamm!$D2964)),IF(OR(Lieferantenstamm!I2964="",Lieferantenstamm!I2964="individuell"),"Nein","Ja"),"")</f>
        <v/>
      </c>
      <c r="H2964" s="184" t="str">
        <f>IF(OR(Lieferantenstamm!I2964="", Lieferantenstamm!I2964="individuell"),"",Lieferantenstamm!I2964)</f>
        <v/>
      </c>
      <c r="I2964" s="182">
        <f>Lieferantenstamm!J2964</f>
        <v>0</v>
      </c>
      <c r="J2964" s="108" t="str">
        <f>IF(NOT(ISBLANK(Lieferantenstamm!$D2964)),Mandantname,"")</f>
        <v/>
      </c>
    </row>
    <row r="2965" spans="1:10">
      <c r="A2965" s="83">
        <f>Lieferantenstamm!D2965</f>
        <v>0</v>
      </c>
      <c r="B2965" s="83">
        <f>Lieferantenstamm!E2965</f>
        <v>0</v>
      </c>
      <c r="C2965" s="83">
        <f>Lieferantenstamm!F2965</f>
        <v>0</v>
      </c>
      <c r="D2965" s="83">
        <f>Lieferantenstamm!G2965</f>
        <v>0</v>
      </c>
      <c r="E2965" s="88" t="str">
        <f>IF(NOT(ISBLANK(Lieferantenstamm!$D2965)),IF(OR(Lieferantenstamm!H2965="",Lieferantenstamm!H2965="Erste Rechnung des Lieferanten"),"Ja","Nein"),"")</f>
        <v/>
      </c>
      <c r="F2965" t="str">
        <f>IF(NOT(ISBLANK(Lieferantenstamm!$D2965)),IF(Lieferantenstamm!H2965="","Letzte Rechnung des Lieferanten",IF(AND(Lieferantenstamm!H2965&lt;&gt;"",Lieferantenstamm!H2965&lt;&gt;"Keine Vorausfüllung"),"Erste Rechnung des Lieferanten","")),"")</f>
        <v/>
      </c>
      <c r="G2965" s="88" t="str">
        <f>IF(NOT(ISBLANK(Lieferantenstamm!$D2965)),IF(OR(Lieferantenstamm!I2965="",Lieferantenstamm!I2965="individuell"),"Nein","Ja"),"")</f>
        <v/>
      </c>
      <c r="H2965" s="184" t="str">
        <f>IF(OR(Lieferantenstamm!I2965="", Lieferantenstamm!I2965="individuell"),"",Lieferantenstamm!I2965)</f>
        <v/>
      </c>
      <c r="I2965" s="182">
        <f>Lieferantenstamm!J2965</f>
        <v>0</v>
      </c>
      <c r="J2965" s="108" t="str">
        <f>IF(NOT(ISBLANK(Lieferantenstamm!$D2965)),Mandantname,"")</f>
        <v/>
      </c>
    </row>
    <row r="2966" spans="1:10">
      <c r="A2966" s="83">
        <f>Lieferantenstamm!D2966</f>
        <v>0</v>
      </c>
      <c r="B2966" s="83">
        <f>Lieferantenstamm!E2966</f>
        <v>0</v>
      </c>
      <c r="C2966" s="83">
        <f>Lieferantenstamm!F2966</f>
        <v>0</v>
      </c>
      <c r="D2966" s="83">
        <f>Lieferantenstamm!G2966</f>
        <v>0</v>
      </c>
      <c r="E2966" s="88" t="str">
        <f>IF(NOT(ISBLANK(Lieferantenstamm!$D2966)),IF(OR(Lieferantenstamm!H2966="",Lieferantenstamm!H2966="Erste Rechnung des Lieferanten"),"Ja","Nein"),"")</f>
        <v/>
      </c>
      <c r="F2966" t="str">
        <f>IF(NOT(ISBLANK(Lieferantenstamm!$D2966)),IF(Lieferantenstamm!H2966="","Letzte Rechnung des Lieferanten",IF(AND(Lieferantenstamm!H2966&lt;&gt;"",Lieferantenstamm!H2966&lt;&gt;"Keine Vorausfüllung"),"Erste Rechnung des Lieferanten","")),"")</f>
        <v/>
      </c>
      <c r="G2966" s="88" t="str">
        <f>IF(NOT(ISBLANK(Lieferantenstamm!$D2966)),IF(OR(Lieferantenstamm!I2966="",Lieferantenstamm!I2966="individuell"),"Nein","Ja"),"")</f>
        <v/>
      </c>
      <c r="H2966" s="184" t="str">
        <f>IF(OR(Lieferantenstamm!I2966="", Lieferantenstamm!I2966="individuell"),"",Lieferantenstamm!I2966)</f>
        <v/>
      </c>
      <c r="I2966" s="182">
        <f>Lieferantenstamm!J2966</f>
        <v>0</v>
      </c>
      <c r="J2966" s="108" t="str">
        <f>IF(NOT(ISBLANK(Lieferantenstamm!$D2966)),Mandantname,"")</f>
        <v/>
      </c>
    </row>
    <row r="2967" spans="1:10">
      <c r="A2967" s="83">
        <f>Lieferantenstamm!D2967</f>
        <v>0</v>
      </c>
      <c r="B2967" s="83">
        <f>Lieferantenstamm!E2967</f>
        <v>0</v>
      </c>
      <c r="C2967" s="83">
        <f>Lieferantenstamm!F2967</f>
        <v>0</v>
      </c>
      <c r="D2967" s="83">
        <f>Lieferantenstamm!G2967</f>
        <v>0</v>
      </c>
      <c r="E2967" s="88" t="str">
        <f>IF(NOT(ISBLANK(Lieferantenstamm!$D2967)),IF(OR(Lieferantenstamm!H2967="",Lieferantenstamm!H2967="Erste Rechnung des Lieferanten"),"Ja","Nein"),"")</f>
        <v/>
      </c>
      <c r="F2967" t="str">
        <f>IF(NOT(ISBLANK(Lieferantenstamm!$D2967)),IF(Lieferantenstamm!H2967="","Letzte Rechnung des Lieferanten",IF(AND(Lieferantenstamm!H2967&lt;&gt;"",Lieferantenstamm!H2967&lt;&gt;"Keine Vorausfüllung"),"Erste Rechnung des Lieferanten","")),"")</f>
        <v/>
      </c>
      <c r="G2967" s="88" t="str">
        <f>IF(NOT(ISBLANK(Lieferantenstamm!$D2967)),IF(OR(Lieferantenstamm!I2967="",Lieferantenstamm!I2967="individuell"),"Nein","Ja"),"")</f>
        <v/>
      </c>
      <c r="H2967" s="184" t="str">
        <f>IF(OR(Lieferantenstamm!I2967="", Lieferantenstamm!I2967="individuell"),"",Lieferantenstamm!I2967)</f>
        <v/>
      </c>
      <c r="I2967" s="182">
        <f>Lieferantenstamm!J2967</f>
        <v>0</v>
      </c>
      <c r="J2967" s="108" t="str">
        <f>IF(NOT(ISBLANK(Lieferantenstamm!$D2967)),Mandantname,"")</f>
        <v/>
      </c>
    </row>
    <row r="2968" spans="1:10">
      <c r="A2968" s="83">
        <f>Lieferantenstamm!D2968</f>
        <v>0</v>
      </c>
      <c r="B2968" s="83">
        <f>Lieferantenstamm!E2968</f>
        <v>0</v>
      </c>
      <c r="C2968" s="83">
        <f>Lieferantenstamm!F2968</f>
        <v>0</v>
      </c>
      <c r="D2968" s="83">
        <f>Lieferantenstamm!G2968</f>
        <v>0</v>
      </c>
      <c r="E2968" s="88" t="str">
        <f>IF(NOT(ISBLANK(Lieferantenstamm!$D2968)),IF(OR(Lieferantenstamm!H2968="",Lieferantenstamm!H2968="Erste Rechnung des Lieferanten"),"Ja","Nein"),"")</f>
        <v/>
      </c>
      <c r="F2968" t="str">
        <f>IF(NOT(ISBLANK(Lieferantenstamm!$D2968)),IF(Lieferantenstamm!H2968="","Letzte Rechnung des Lieferanten",IF(AND(Lieferantenstamm!H2968&lt;&gt;"",Lieferantenstamm!H2968&lt;&gt;"Keine Vorausfüllung"),"Erste Rechnung des Lieferanten","")),"")</f>
        <v/>
      </c>
      <c r="G2968" s="88" t="str">
        <f>IF(NOT(ISBLANK(Lieferantenstamm!$D2968)),IF(OR(Lieferantenstamm!I2968="",Lieferantenstamm!I2968="individuell"),"Nein","Ja"),"")</f>
        <v/>
      </c>
      <c r="H2968" s="184" t="str">
        <f>IF(OR(Lieferantenstamm!I2968="", Lieferantenstamm!I2968="individuell"),"",Lieferantenstamm!I2968)</f>
        <v/>
      </c>
      <c r="I2968" s="182">
        <f>Lieferantenstamm!J2968</f>
        <v>0</v>
      </c>
      <c r="J2968" s="108" t="str">
        <f>IF(NOT(ISBLANK(Lieferantenstamm!$D2968)),Mandantname,"")</f>
        <v/>
      </c>
    </row>
    <row r="2969" spans="1:10">
      <c r="A2969" s="83">
        <f>Lieferantenstamm!D2969</f>
        <v>0</v>
      </c>
      <c r="B2969" s="83">
        <f>Lieferantenstamm!E2969</f>
        <v>0</v>
      </c>
      <c r="C2969" s="83">
        <f>Lieferantenstamm!F2969</f>
        <v>0</v>
      </c>
      <c r="D2969" s="83">
        <f>Lieferantenstamm!G2969</f>
        <v>0</v>
      </c>
      <c r="E2969" s="88" t="str">
        <f>IF(NOT(ISBLANK(Lieferantenstamm!$D2969)),IF(OR(Lieferantenstamm!H2969="",Lieferantenstamm!H2969="Erste Rechnung des Lieferanten"),"Ja","Nein"),"")</f>
        <v/>
      </c>
      <c r="F2969" t="str">
        <f>IF(NOT(ISBLANK(Lieferantenstamm!$D2969)),IF(Lieferantenstamm!H2969="","Letzte Rechnung des Lieferanten",IF(AND(Lieferantenstamm!H2969&lt;&gt;"",Lieferantenstamm!H2969&lt;&gt;"Keine Vorausfüllung"),"Erste Rechnung des Lieferanten","")),"")</f>
        <v/>
      </c>
      <c r="G2969" s="88" t="str">
        <f>IF(NOT(ISBLANK(Lieferantenstamm!$D2969)),IF(OR(Lieferantenstamm!I2969="",Lieferantenstamm!I2969="individuell"),"Nein","Ja"),"")</f>
        <v/>
      </c>
      <c r="H2969" s="184" t="str">
        <f>IF(OR(Lieferantenstamm!I2969="", Lieferantenstamm!I2969="individuell"),"",Lieferantenstamm!I2969)</f>
        <v/>
      </c>
      <c r="I2969" s="182">
        <f>Lieferantenstamm!J2969</f>
        <v>0</v>
      </c>
      <c r="J2969" s="108" t="str">
        <f>IF(NOT(ISBLANK(Lieferantenstamm!$D2969)),Mandantname,"")</f>
        <v/>
      </c>
    </row>
    <row r="2970" spans="1:10">
      <c r="A2970" s="83">
        <f>Lieferantenstamm!D2970</f>
        <v>0</v>
      </c>
      <c r="B2970" s="83">
        <f>Lieferantenstamm!E2970</f>
        <v>0</v>
      </c>
      <c r="C2970" s="83">
        <f>Lieferantenstamm!F2970</f>
        <v>0</v>
      </c>
      <c r="D2970" s="83">
        <f>Lieferantenstamm!G2970</f>
        <v>0</v>
      </c>
      <c r="E2970" s="88" t="str">
        <f>IF(NOT(ISBLANK(Lieferantenstamm!$D2970)),IF(OR(Lieferantenstamm!H2970="",Lieferantenstamm!H2970="Erste Rechnung des Lieferanten"),"Ja","Nein"),"")</f>
        <v/>
      </c>
      <c r="F2970" t="str">
        <f>IF(NOT(ISBLANK(Lieferantenstamm!$D2970)),IF(Lieferantenstamm!H2970="","Letzte Rechnung des Lieferanten",IF(AND(Lieferantenstamm!H2970&lt;&gt;"",Lieferantenstamm!H2970&lt;&gt;"Keine Vorausfüllung"),"Erste Rechnung des Lieferanten","")),"")</f>
        <v/>
      </c>
      <c r="G2970" s="88" t="str">
        <f>IF(NOT(ISBLANK(Lieferantenstamm!$D2970)),IF(OR(Lieferantenstamm!I2970="",Lieferantenstamm!I2970="individuell"),"Nein","Ja"),"")</f>
        <v/>
      </c>
      <c r="H2970" s="184" t="str">
        <f>IF(OR(Lieferantenstamm!I2970="", Lieferantenstamm!I2970="individuell"),"",Lieferantenstamm!I2970)</f>
        <v/>
      </c>
      <c r="I2970" s="182">
        <f>Lieferantenstamm!J2970</f>
        <v>0</v>
      </c>
      <c r="J2970" s="108" t="str">
        <f>IF(NOT(ISBLANK(Lieferantenstamm!$D2970)),Mandantname,"")</f>
        <v/>
      </c>
    </row>
    <row r="2971" spans="1:10">
      <c r="A2971" s="83">
        <f>Lieferantenstamm!D2971</f>
        <v>0</v>
      </c>
      <c r="B2971" s="83">
        <f>Lieferantenstamm!E2971</f>
        <v>0</v>
      </c>
      <c r="C2971" s="83">
        <f>Lieferantenstamm!F2971</f>
        <v>0</v>
      </c>
      <c r="D2971" s="83">
        <f>Lieferantenstamm!G2971</f>
        <v>0</v>
      </c>
      <c r="E2971" s="88" t="str">
        <f>IF(NOT(ISBLANK(Lieferantenstamm!$D2971)),IF(OR(Lieferantenstamm!H2971="",Lieferantenstamm!H2971="Erste Rechnung des Lieferanten"),"Ja","Nein"),"")</f>
        <v/>
      </c>
      <c r="F2971" t="str">
        <f>IF(NOT(ISBLANK(Lieferantenstamm!$D2971)),IF(Lieferantenstamm!H2971="","Letzte Rechnung des Lieferanten",IF(AND(Lieferantenstamm!H2971&lt;&gt;"",Lieferantenstamm!H2971&lt;&gt;"Keine Vorausfüllung"),"Erste Rechnung des Lieferanten","")),"")</f>
        <v/>
      </c>
      <c r="G2971" s="88" t="str">
        <f>IF(NOT(ISBLANK(Lieferantenstamm!$D2971)),IF(OR(Lieferantenstamm!I2971="",Lieferantenstamm!I2971="individuell"),"Nein","Ja"),"")</f>
        <v/>
      </c>
      <c r="H2971" s="184" t="str">
        <f>IF(OR(Lieferantenstamm!I2971="", Lieferantenstamm!I2971="individuell"),"",Lieferantenstamm!I2971)</f>
        <v/>
      </c>
      <c r="I2971" s="182">
        <f>Lieferantenstamm!J2971</f>
        <v>0</v>
      </c>
      <c r="J2971" s="108" t="str">
        <f>IF(NOT(ISBLANK(Lieferantenstamm!$D2971)),Mandantname,"")</f>
        <v/>
      </c>
    </row>
    <row r="2972" spans="1:10">
      <c r="A2972" s="83">
        <f>Lieferantenstamm!D2972</f>
        <v>0</v>
      </c>
      <c r="B2972" s="83">
        <f>Lieferantenstamm!E2972</f>
        <v>0</v>
      </c>
      <c r="C2972" s="83">
        <f>Lieferantenstamm!F2972</f>
        <v>0</v>
      </c>
      <c r="D2972" s="83">
        <f>Lieferantenstamm!G2972</f>
        <v>0</v>
      </c>
      <c r="E2972" s="88" t="str">
        <f>IF(NOT(ISBLANK(Lieferantenstamm!$D2972)),IF(OR(Lieferantenstamm!H2972="",Lieferantenstamm!H2972="Erste Rechnung des Lieferanten"),"Ja","Nein"),"")</f>
        <v/>
      </c>
      <c r="F2972" t="str">
        <f>IF(NOT(ISBLANK(Lieferantenstamm!$D2972)),IF(Lieferantenstamm!H2972="","Letzte Rechnung des Lieferanten",IF(AND(Lieferantenstamm!H2972&lt;&gt;"",Lieferantenstamm!H2972&lt;&gt;"Keine Vorausfüllung"),"Erste Rechnung des Lieferanten","")),"")</f>
        <v/>
      </c>
      <c r="G2972" s="88" t="str">
        <f>IF(NOT(ISBLANK(Lieferantenstamm!$D2972)),IF(OR(Lieferantenstamm!I2972="",Lieferantenstamm!I2972="individuell"),"Nein","Ja"),"")</f>
        <v/>
      </c>
      <c r="H2972" s="184" t="str">
        <f>IF(OR(Lieferantenstamm!I2972="", Lieferantenstamm!I2972="individuell"),"",Lieferantenstamm!I2972)</f>
        <v/>
      </c>
      <c r="I2972" s="182">
        <f>Lieferantenstamm!J2972</f>
        <v>0</v>
      </c>
      <c r="J2972" s="108" t="str">
        <f>IF(NOT(ISBLANK(Lieferantenstamm!$D2972)),Mandantname,"")</f>
        <v/>
      </c>
    </row>
    <row r="2973" spans="1:10">
      <c r="A2973" s="83">
        <f>Lieferantenstamm!D2973</f>
        <v>0</v>
      </c>
      <c r="B2973" s="83">
        <f>Lieferantenstamm!E2973</f>
        <v>0</v>
      </c>
      <c r="C2973" s="83">
        <f>Lieferantenstamm!F2973</f>
        <v>0</v>
      </c>
      <c r="D2973" s="83">
        <f>Lieferantenstamm!G2973</f>
        <v>0</v>
      </c>
      <c r="E2973" s="88" t="str">
        <f>IF(NOT(ISBLANK(Lieferantenstamm!$D2973)),IF(OR(Lieferantenstamm!H2973="",Lieferantenstamm!H2973="Erste Rechnung des Lieferanten"),"Ja","Nein"),"")</f>
        <v/>
      </c>
      <c r="F2973" t="str">
        <f>IF(NOT(ISBLANK(Lieferantenstamm!$D2973)),IF(Lieferantenstamm!H2973="","Letzte Rechnung des Lieferanten",IF(AND(Lieferantenstamm!H2973&lt;&gt;"",Lieferantenstamm!H2973&lt;&gt;"Keine Vorausfüllung"),"Erste Rechnung des Lieferanten","")),"")</f>
        <v/>
      </c>
      <c r="G2973" s="88" t="str">
        <f>IF(NOT(ISBLANK(Lieferantenstamm!$D2973)),IF(OR(Lieferantenstamm!I2973="",Lieferantenstamm!I2973="individuell"),"Nein","Ja"),"")</f>
        <v/>
      </c>
      <c r="H2973" s="184" t="str">
        <f>IF(OR(Lieferantenstamm!I2973="", Lieferantenstamm!I2973="individuell"),"",Lieferantenstamm!I2973)</f>
        <v/>
      </c>
      <c r="I2973" s="182">
        <f>Lieferantenstamm!J2973</f>
        <v>0</v>
      </c>
      <c r="J2973" s="108" t="str">
        <f>IF(NOT(ISBLANK(Lieferantenstamm!$D2973)),Mandantname,"")</f>
        <v/>
      </c>
    </row>
    <row r="2974" spans="1:10">
      <c r="A2974" s="83">
        <f>Lieferantenstamm!D2974</f>
        <v>0</v>
      </c>
      <c r="B2974" s="83">
        <f>Lieferantenstamm!E2974</f>
        <v>0</v>
      </c>
      <c r="C2974" s="83">
        <f>Lieferantenstamm!F2974</f>
        <v>0</v>
      </c>
      <c r="D2974" s="83">
        <f>Lieferantenstamm!G2974</f>
        <v>0</v>
      </c>
      <c r="E2974" s="88" t="str">
        <f>IF(NOT(ISBLANK(Lieferantenstamm!$D2974)),IF(OR(Lieferantenstamm!H2974="",Lieferantenstamm!H2974="Erste Rechnung des Lieferanten"),"Ja","Nein"),"")</f>
        <v/>
      </c>
      <c r="F2974" t="str">
        <f>IF(NOT(ISBLANK(Lieferantenstamm!$D2974)),IF(Lieferantenstamm!H2974="","Letzte Rechnung des Lieferanten",IF(AND(Lieferantenstamm!H2974&lt;&gt;"",Lieferantenstamm!H2974&lt;&gt;"Keine Vorausfüllung"),"Erste Rechnung des Lieferanten","")),"")</f>
        <v/>
      </c>
      <c r="G2974" s="88" t="str">
        <f>IF(NOT(ISBLANK(Lieferantenstamm!$D2974)),IF(OR(Lieferantenstamm!I2974="",Lieferantenstamm!I2974="individuell"),"Nein","Ja"),"")</f>
        <v/>
      </c>
      <c r="H2974" s="184" t="str">
        <f>IF(OR(Lieferantenstamm!I2974="", Lieferantenstamm!I2974="individuell"),"",Lieferantenstamm!I2974)</f>
        <v/>
      </c>
      <c r="I2974" s="182">
        <f>Lieferantenstamm!J2974</f>
        <v>0</v>
      </c>
      <c r="J2974" s="108" t="str">
        <f>IF(NOT(ISBLANK(Lieferantenstamm!$D2974)),Mandantname,"")</f>
        <v/>
      </c>
    </row>
    <row r="2975" spans="1:10">
      <c r="A2975" s="83">
        <f>Lieferantenstamm!D2975</f>
        <v>0</v>
      </c>
      <c r="B2975" s="83">
        <f>Lieferantenstamm!E2975</f>
        <v>0</v>
      </c>
      <c r="C2975" s="83">
        <f>Lieferantenstamm!F2975</f>
        <v>0</v>
      </c>
      <c r="D2975" s="83">
        <f>Lieferantenstamm!G2975</f>
        <v>0</v>
      </c>
      <c r="E2975" s="88" t="str">
        <f>IF(NOT(ISBLANK(Lieferantenstamm!$D2975)),IF(OR(Lieferantenstamm!H2975="",Lieferantenstamm!H2975="Erste Rechnung des Lieferanten"),"Ja","Nein"),"")</f>
        <v/>
      </c>
      <c r="F2975" t="str">
        <f>IF(NOT(ISBLANK(Lieferantenstamm!$D2975)),IF(Lieferantenstamm!H2975="","Letzte Rechnung des Lieferanten",IF(AND(Lieferantenstamm!H2975&lt;&gt;"",Lieferantenstamm!H2975&lt;&gt;"Keine Vorausfüllung"),"Erste Rechnung des Lieferanten","")),"")</f>
        <v/>
      </c>
      <c r="G2975" s="88" t="str">
        <f>IF(NOT(ISBLANK(Lieferantenstamm!$D2975)),IF(OR(Lieferantenstamm!I2975="",Lieferantenstamm!I2975="individuell"),"Nein","Ja"),"")</f>
        <v/>
      </c>
      <c r="H2975" s="184" t="str">
        <f>IF(OR(Lieferantenstamm!I2975="", Lieferantenstamm!I2975="individuell"),"",Lieferantenstamm!I2975)</f>
        <v/>
      </c>
      <c r="I2975" s="182">
        <f>Lieferantenstamm!J2975</f>
        <v>0</v>
      </c>
      <c r="J2975" s="108" t="str">
        <f>IF(NOT(ISBLANK(Lieferantenstamm!$D2975)),Mandantname,"")</f>
        <v/>
      </c>
    </row>
    <row r="2976" spans="1:10">
      <c r="A2976" s="83">
        <f>Lieferantenstamm!D2976</f>
        <v>0</v>
      </c>
      <c r="B2976" s="83">
        <f>Lieferantenstamm!E2976</f>
        <v>0</v>
      </c>
      <c r="C2976" s="83">
        <f>Lieferantenstamm!F2976</f>
        <v>0</v>
      </c>
      <c r="D2976" s="83">
        <f>Lieferantenstamm!G2976</f>
        <v>0</v>
      </c>
      <c r="E2976" s="88" t="str">
        <f>IF(NOT(ISBLANK(Lieferantenstamm!$D2976)),IF(OR(Lieferantenstamm!H2976="",Lieferantenstamm!H2976="Erste Rechnung des Lieferanten"),"Ja","Nein"),"")</f>
        <v/>
      </c>
      <c r="F2976" t="str">
        <f>IF(NOT(ISBLANK(Lieferantenstamm!$D2976)),IF(Lieferantenstamm!H2976="","Letzte Rechnung des Lieferanten",IF(AND(Lieferantenstamm!H2976&lt;&gt;"",Lieferantenstamm!H2976&lt;&gt;"Keine Vorausfüllung"),"Erste Rechnung des Lieferanten","")),"")</f>
        <v/>
      </c>
      <c r="G2976" s="88" t="str">
        <f>IF(NOT(ISBLANK(Lieferantenstamm!$D2976)),IF(OR(Lieferantenstamm!I2976="",Lieferantenstamm!I2976="individuell"),"Nein","Ja"),"")</f>
        <v/>
      </c>
      <c r="H2976" s="184" t="str">
        <f>IF(OR(Lieferantenstamm!I2976="", Lieferantenstamm!I2976="individuell"),"",Lieferantenstamm!I2976)</f>
        <v/>
      </c>
      <c r="I2976" s="182">
        <f>Lieferantenstamm!J2976</f>
        <v>0</v>
      </c>
      <c r="J2976" s="108" t="str">
        <f>IF(NOT(ISBLANK(Lieferantenstamm!$D2976)),Mandantname,"")</f>
        <v/>
      </c>
    </row>
    <row r="2977" spans="1:10">
      <c r="A2977" s="83">
        <f>Lieferantenstamm!D2977</f>
        <v>0</v>
      </c>
      <c r="B2977" s="83">
        <f>Lieferantenstamm!E2977</f>
        <v>0</v>
      </c>
      <c r="C2977" s="83">
        <f>Lieferantenstamm!F2977</f>
        <v>0</v>
      </c>
      <c r="D2977" s="83">
        <f>Lieferantenstamm!G2977</f>
        <v>0</v>
      </c>
      <c r="E2977" s="88" t="str">
        <f>IF(NOT(ISBLANK(Lieferantenstamm!$D2977)),IF(OR(Lieferantenstamm!H2977="",Lieferantenstamm!H2977="Erste Rechnung des Lieferanten"),"Ja","Nein"),"")</f>
        <v/>
      </c>
      <c r="F2977" t="str">
        <f>IF(NOT(ISBLANK(Lieferantenstamm!$D2977)),IF(Lieferantenstamm!H2977="","Letzte Rechnung des Lieferanten",IF(AND(Lieferantenstamm!H2977&lt;&gt;"",Lieferantenstamm!H2977&lt;&gt;"Keine Vorausfüllung"),"Erste Rechnung des Lieferanten","")),"")</f>
        <v/>
      </c>
      <c r="G2977" s="88" t="str">
        <f>IF(NOT(ISBLANK(Lieferantenstamm!$D2977)),IF(OR(Lieferantenstamm!I2977="",Lieferantenstamm!I2977="individuell"),"Nein","Ja"),"")</f>
        <v/>
      </c>
      <c r="H2977" s="184" t="str">
        <f>IF(OR(Lieferantenstamm!I2977="", Lieferantenstamm!I2977="individuell"),"",Lieferantenstamm!I2977)</f>
        <v/>
      </c>
      <c r="I2977" s="182">
        <f>Lieferantenstamm!J2977</f>
        <v>0</v>
      </c>
      <c r="J2977" s="108" t="str">
        <f>IF(NOT(ISBLANK(Lieferantenstamm!$D2977)),Mandantname,"")</f>
        <v/>
      </c>
    </row>
    <row r="2978" spans="1:10">
      <c r="A2978" s="83">
        <f>Lieferantenstamm!D2978</f>
        <v>0</v>
      </c>
      <c r="B2978" s="83">
        <f>Lieferantenstamm!E2978</f>
        <v>0</v>
      </c>
      <c r="C2978" s="83">
        <f>Lieferantenstamm!F2978</f>
        <v>0</v>
      </c>
      <c r="D2978" s="83">
        <f>Lieferantenstamm!G2978</f>
        <v>0</v>
      </c>
      <c r="E2978" s="88" t="str">
        <f>IF(NOT(ISBLANK(Lieferantenstamm!$D2978)),IF(OR(Lieferantenstamm!H2978="",Lieferantenstamm!H2978="Erste Rechnung des Lieferanten"),"Ja","Nein"),"")</f>
        <v/>
      </c>
      <c r="F2978" t="str">
        <f>IF(NOT(ISBLANK(Lieferantenstamm!$D2978)),IF(Lieferantenstamm!H2978="","Letzte Rechnung des Lieferanten",IF(AND(Lieferantenstamm!H2978&lt;&gt;"",Lieferantenstamm!H2978&lt;&gt;"Keine Vorausfüllung"),"Erste Rechnung des Lieferanten","")),"")</f>
        <v/>
      </c>
      <c r="G2978" s="88" t="str">
        <f>IF(NOT(ISBLANK(Lieferantenstamm!$D2978)),IF(OR(Lieferantenstamm!I2978="",Lieferantenstamm!I2978="individuell"),"Nein","Ja"),"")</f>
        <v/>
      </c>
      <c r="H2978" s="184" t="str">
        <f>IF(OR(Lieferantenstamm!I2978="", Lieferantenstamm!I2978="individuell"),"",Lieferantenstamm!I2978)</f>
        <v/>
      </c>
      <c r="I2978" s="182">
        <f>Lieferantenstamm!J2978</f>
        <v>0</v>
      </c>
      <c r="J2978" s="108" t="str">
        <f>IF(NOT(ISBLANK(Lieferantenstamm!$D2978)),Mandantname,"")</f>
        <v/>
      </c>
    </row>
    <row r="2979" spans="1:10">
      <c r="A2979" s="83">
        <f>Lieferantenstamm!D2979</f>
        <v>0</v>
      </c>
      <c r="B2979" s="83">
        <f>Lieferantenstamm!E2979</f>
        <v>0</v>
      </c>
      <c r="C2979" s="83">
        <f>Lieferantenstamm!F2979</f>
        <v>0</v>
      </c>
      <c r="D2979" s="83">
        <f>Lieferantenstamm!G2979</f>
        <v>0</v>
      </c>
      <c r="E2979" s="88" t="str">
        <f>IF(NOT(ISBLANK(Lieferantenstamm!$D2979)),IF(OR(Lieferantenstamm!H2979="",Lieferantenstamm!H2979="Erste Rechnung des Lieferanten"),"Ja","Nein"),"")</f>
        <v/>
      </c>
      <c r="F2979" t="str">
        <f>IF(NOT(ISBLANK(Lieferantenstamm!$D2979)),IF(Lieferantenstamm!H2979="","Letzte Rechnung des Lieferanten",IF(AND(Lieferantenstamm!H2979&lt;&gt;"",Lieferantenstamm!H2979&lt;&gt;"Keine Vorausfüllung"),"Erste Rechnung des Lieferanten","")),"")</f>
        <v/>
      </c>
      <c r="G2979" s="88" t="str">
        <f>IF(NOT(ISBLANK(Lieferantenstamm!$D2979)),IF(OR(Lieferantenstamm!I2979="",Lieferantenstamm!I2979="individuell"),"Nein","Ja"),"")</f>
        <v/>
      </c>
      <c r="H2979" s="184" t="str">
        <f>IF(OR(Lieferantenstamm!I2979="", Lieferantenstamm!I2979="individuell"),"",Lieferantenstamm!I2979)</f>
        <v/>
      </c>
      <c r="I2979" s="182">
        <f>Lieferantenstamm!J2979</f>
        <v>0</v>
      </c>
      <c r="J2979" s="108" t="str">
        <f>IF(NOT(ISBLANK(Lieferantenstamm!$D2979)),Mandantname,"")</f>
        <v/>
      </c>
    </row>
    <row r="2980" spans="1:10">
      <c r="A2980" s="83">
        <f>Lieferantenstamm!D2980</f>
        <v>0</v>
      </c>
      <c r="B2980" s="83">
        <f>Lieferantenstamm!E2980</f>
        <v>0</v>
      </c>
      <c r="C2980" s="83">
        <f>Lieferantenstamm!F2980</f>
        <v>0</v>
      </c>
      <c r="D2980" s="83">
        <f>Lieferantenstamm!G2980</f>
        <v>0</v>
      </c>
      <c r="E2980" s="88" t="str">
        <f>IF(NOT(ISBLANK(Lieferantenstamm!$D2980)),IF(OR(Lieferantenstamm!H2980="",Lieferantenstamm!H2980="Erste Rechnung des Lieferanten"),"Ja","Nein"),"")</f>
        <v/>
      </c>
      <c r="F2980" t="str">
        <f>IF(NOT(ISBLANK(Lieferantenstamm!$D2980)),IF(Lieferantenstamm!H2980="","Letzte Rechnung des Lieferanten",IF(AND(Lieferantenstamm!H2980&lt;&gt;"",Lieferantenstamm!H2980&lt;&gt;"Keine Vorausfüllung"),"Erste Rechnung des Lieferanten","")),"")</f>
        <v/>
      </c>
      <c r="G2980" s="88" t="str">
        <f>IF(NOT(ISBLANK(Lieferantenstamm!$D2980)),IF(OR(Lieferantenstamm!I2980="",Lieferantenstamm!I2980="individuell"),"Nein","Ja"),"")</f>
        <v/>
      </c>
      <c r="H2980" s="184" t="str">
        <f>IF(OR(Lieferantenstamm!I2980="", Lieferantenstamm!I2980="individuell"),"",Lieferantenstamm!I2980)</f>
        <v/>
      </c>
      <c r="I2980" s="182">
        <f>Lieferantenstamm!J2980</f>
        <v>0</v>
      </c>
      <c r="J2980" s="108" t="str">
        <f>IF(NOT(ISBLANK(Lieferantenstamm!$D2980)),Mandantname,"")</f>
        <v/>
      </c>
    </row>
    <row r="2981" spans="1:10">
      <c r="A2981" s="83">
        <f>Lieferantenstamm!D2981</f>
        <v>0</v>
      </c>
      <c r="B2981" s="83">
        <f>Lieferantenstamm!E2981</f>
        <v>0</v>
      </c>
      <c r="C2981" s="83">
        <f>Lieferantenstamm!F2981</f>
        <v>0</v>
      </c>
      <c r="D2981" s="83">
        <f>Lieferantenstamm!G2981</f>
        <v>0</v>
      </c>
      <c r="E2981" s="88" t="str">
        <f>IF(NOT(ISBLANK(Lieferantenstamm!$D2981)),IF(OR(Lieferantenstamm!H2981="",Lieferantenstamm!H2981="Erste Rechnung des Lieferanten"),"Ja","Nein"),"")</f>
        <v/>
      </c>
      <c r="F2981" t="str">
        <f>IF(NOT(ISBLANK(Lieferantenstamm!$D2981)),IF(Lieferantenstamm!H2981="","Letzte Rechnung des Lieferanten",IF(AND(Lieferantenstamm!H2981&lt;&gt;"",Lieferantenstamm!H2981&lt;&gt;"Keine Vorausfüllung"),"Erste Rechnung des Lieferanten","")),"")</f>
        <v/>
      </c>
      <c r="G2981" s="88" t="str">
        <f>IF(NOT(ISBLANK(Lieferantenstamm!$D2981)),IF(OR(Lieferantenstamm!I2981="",Lieferantenstamm!I2981="individuell"),"Nein","Ja"),"")</f>
        <v/>
      </c>
      <c r="H2981" s="184" t="str">
        <f>IF(OR(Lieferantenstamm!I2981="", Lieferantenstamm!I2981="individuell"),"",Lieferantenstamm!I2981)</f>
        <v/>
      </c>
      <c r="I2981" s="182">
        <f>Lieferantenstamm!J2981</f>
        <v>0</v>
      </c>
      <c r="J2981" s="108" t="str">
        <f>IF(NOT(ISBLANK(Lieferantenstamm!$D2981)),Mandantname,"")</f>
        <v/>
      </c>
    </row>
    <row r="2982" spans="1:10">
      <c r="A2982" s="83">
        <f>Lieferantenstamm!D2982</f>
        <v>0</v>
      </c>
      <c r="B2982" s="83">
        <f>Lieferantenstamm!E2982</f>
        <v>0</v>
      </c>
      <c r="C2982" s="83">
        <f>Lieferantenstamm!F2982</f>
        <v>0</v>
      </c>
      <c r="D2982" s="83">
        <f>Lieferantenstamm!G2982</f>
        <v>0</v>
      </c>
      <c r="E2982" s="88" t="str">
        <f>IF(NOT(ISBLANK(Lieferantenstamm!$D2982)),IF(OR(Lieferantenstamm!H2982="",Lieferantenstamm!H2982="Erste Rechnung des Lieferanten"),"Ja","Nein"),"")</f>
        <v/>
      </c>
      <c r="F2982" t="str">
        <f>IF(NOT(ISBLANK(Lieferantenstamm!$D2982)),IF(Lieferantenstamm!H2982="","Letzte Rechnung des Lieferanten",IF(AND(Lieferantenstamm!H2982&lt;&gt;"",Lieferantenstamm!H2982&lt;&gt;"Keine Vorausfüllung"),"Erste Rechnung des Lieferanten","")),"")</f>
        <v/>
      </c>
      <c r="G2982" s="88" t="str">
        <f>IF(NOT(ISBLANK(Lieferantenstamm!$D2982)),IF(OR(Lieferantenstamm!I2982="",Lieferantenstamm!I2982="individuell"),"Nein","Ja"),"")</f>
        <v/>
      </c>
      <c r="H2982" s="184" t="str">
        <f>IF(OR(Lieferantenstamm!I2982="", Lieferantenstamm!I2982="individuell"),"",Lieferantenstamm!I2982)</f>
        <v/>
      </c>
      <c r="I2982" s="182">
        <f>Lieferantenstamm!J2982</f>
        <v>0</v>
      </c>
      <c r="J2982" s="108" t="str">
        <f>IF(NOT(ISBLANK(Lieferantenstamm!$D2982)),Mandantname,"")</f>
        <v/>
      </c>
    </row>
    <row r="2983" spans="1:10">
      <c r="A2983" s="83">
        <f>Lieferantenstamm!D2983</f>
        <v>0</v>
      </c>
      <c r="B2983" s="83">
        <f>Lieferantenstamm!E2983</f>
        <v>0</v>
      </c>
      <c r="C2983" s="83">
        <f>Lieferantenstamm!F2983</f>
        <v>0</v>
      </c>
      <c r="D2983" s="83">
        <f>Lieferantenstamm!G2983</f>
        <v>0</v>
      </c>
      <c r="E2983" s="88" t="str">
        <f>IF(NOT(ISBLANK(Lieferantenstamm!$D2983)),IF(OR(Lieferantenstamm!H2983="",Lieferantenstamm!H2983="Erste Rechnung des Lieferanten"),"Ja","Nein"),"")</f>
        <v/>
      </c>
      <c r="F2983" t="str">
        <f>IF(NOT(ISBLANK(Lieferantenstamm!$D2983)),IF(Lieferantenstamm!H2983="","Letzte Rechnung des Lieferanten",IF(AND(Lieferantenstamm!H2983&lt;&gt;"",Lieferantenstamm!H2983&lt;&gt;"Keine Vorausfüllung"),"Erste Rechnung des Lieferanten","")),"")</f>
        <v/>
      </c>
      <c r="G2983" s="88" t="str">
        <f>IF(NOT(ISBLANK(Lieferantenstamm!$D2983)),IF(OR(Lieferantenstamm!I2983="",Lieferantenstamm!I2983="individuell"),"Nein","Ja"),"")</f>
        <v/>
      </c>
      <c r="H2983" s="184" t="str">
        <f>IF(OR(Lieferantenstamm!I2983="", Lieferantenstamm!I2983="individuell"),"",Lieferantenstamm!I2983)</f>
        <v/>
      </c>
      <c r="I2983" s="182">
        <f>Lieferantenstamm!J2983</f>
        <v>0</v>
      </c>
      <c r="J2983" s="108" t="str">
        <f>IF(NOT(ISBLANK(Lieferantenstamm!$D2983)),Mandantname,"")</f>
        <v/>
      </c>
    </row>
    <row r="2984" spans="1:10">
      <c r="A2984" s="83">
        <f>Lieferantenstamm!D2984</f>
        <v>0</v>
      </c>
      <c r="B2984" s="83">
        <f>Lieferantenstamm!E2984</f>
        <v>0</v>
      </c>
      <c r="C2984" s="83">
        <f>Lieferantenstamm!F2984</f>
        <v>0</v>
      </c>
      <c r="D2984" s="83">
        <f>Lieferantenstamm!G2984</f>
        <v>0</v>
      </c>
      <c r="E2984" s="88" t="str">
        <f>IF(NOT(ISBLANK(Lieferantenstamm!$D2984)),IF(OR(Lieferantenstamm!H2984="",Lieferantenstamm!H2984="Erste Rechnung des Lieferanten"),"Ja","Nein"),"")</f>
        <v/>
      </c>
      <c r="F2984" t="str">
        <f>IF(NOT(ISBLANK(Lieferantenstamm!$D2984)),IF(Lieferantenstamm!H2984="","Letzte Rechnung des Lieferanten",IF(AND(Lieferantenstamm!H2984&lt;&gt;"",Lieferantenstamm!H2984&lt;&gt;"Keine Vorausfüllung"),"Erste Rechnung des Lieferanten","")),"")</f>
        <v/>
      </c>
      <c r="G2984" s="88" t="str">
        <f>IF(NOT(ISBLANK(Lieferantenstamm!$D2984)),IF(OR(Lieferantenstamm!I2984="",Lieferantenstamm!I2984="individuell"),"Nein","Ja"),"")</f>
        <v/>
      </c>
      <c r="H2984" s="184" t="str">
        <f>IF(OR(Lieferantenstamm!I2984="", Lieferantenstamm!I2984="individuell"),"",Lieferantenstamm!I2984)</f>
        <v/>
      </c>
      <c r="I2984" s="182">
        <f>Lieferantenstamm!J2984</f>
        <v>0</v>
      </c>
      <c r="J2984" s="108" t="str">
        <f>IF(NOT(ISBLANK(Lieferantenstamm!$D2984)),Mandantname,"")</f>
        <v/>
      </c>
    </row>
    <row r="2985" spans="1:10">
      <c r="A2985" s="83">
        <f>Lieferantenstamm!D2985</f>
        <v>0</v>
      </c>
      <c r="B2985" s="83">
        <f>Lieferantenstamm!E2985</f>
        <v>0</v>
      </c>
      <c r="C2985" s="83">
        <f>Lieferantenstamm!F2985</f>
        <v>0</v>
      </c>
      <c r="D2985" s="83">
        <f>Lieferantenstamm!G2985</f>
        <v>0</v>
      </c>
      <c r="E2985" s="88" t="str">
        <f>IF(NOT(ISBLANK(Lieferantenstamm!$D2985)),IF(OR(Lieferantenstamm!H2985="",Lieferantenstamm!H2985="Erste Rechnung des Lieferanten"),"Ja","Nein"),"")</f>
        <v/>
      </c>
      <c r="F2985" t="str">
        <f>IF(NOT(ISBLANK(Lieferantenstamm!$D2985)),IF(Lieferantenstamm!H2985="","Letzte Rechnung des Lieferanten",IF(AND(Lieferantenstamm!H2985&lt;&gt;"",Lieferantenstamm!H2985&lt;&gt;"Keine Vorausfüllung"),"Erste Rechnung des Lieferanten","")),"")</f>
        <v/>
      </c>
      <c r="G2985" s="88" t="str">
        <f>IF(NOT(ISBLANK(Lieferantenstamm!$D2985)),IF(OR(Lieferantenstamm!I2985="",Lieferantenstamm!I2985="individuell"),"Nein","Ja"),"")</f>
        <v/>
      </c>
      <c r="H2985" s="184" t="str">
        <f>IF(OR(Lieferantenstamm!I2985="", Lieferantenstamm!I2985="individuell"),"",Lieferantenstamm!I2985)</f>
        <v/>
      </c>
      <c r="I2985" s="182">
        <f>Lieferantenstamm!J2985</f>
        <v>0</v>
      </c>
      <c r="J2985" s="108" t="str">
        <f>IF(NOT(ISBLANK(Lieferantenstamm!$D2985)),Mandantname,"")</f>
        <v/>
      </c>
    </row>
    <row r="2986" spans="1:10">
      <c r="A2986" s="83">
        <f>Lieferantenstamm!D2986</f>
        <v>0</v>
      </c>
      <c r="B2986" s="83">
        <f>Lieferantenstamm!E2986</f>
        <v>0</v>
      </c>
      <c r="C2986" s="83">
        <f>Lieferantenstamm!F2986</f>
        <v>0</v>
      </c>
      <c r="D2986" s="83">
        <f>Lieferantenstamm!G2986</f>
        <v>0</v>
      </c>
      <c r="E2986" s="88" t="str">
        <f>IF(NOT(ISBLANK(Lieferantenstamm!$D2986)),IF(OR(Lieferantenstamm!H2986="",Lieferantenstamm!H2986="Erste Rechnung des Lieferanten"),"Ja","Nein"),"")</f>
        <v/>
      </c>
      <c r="F2986" t="str">
        <f>IF(NOT(ISBLANK(Lieferantenstamm!$D2986)),IF(Lieferantenstamm!H2986="","Letzte Rechnung des Lieferanten",IF(AND(Lieferantenstamm!H2986&lt;&gt;"",Lieferantenstamm!H2986&lt;&gt;"Keine Vorausfüllung"),"Erste Rechnung des Lieferanten","")),"")</f>
        <v/>
      </c>
      <c r="G2986" s="88" t="str">
        <f>IF(NOT(ISBLANK(Lieferantenstamm!$D2986)),IF(OR(Lieferantenstamm!I2986="",Lieferantenstamm!I2986="individuell"),"Nein","Ja"),"")</f>
        <v/>
      </c>
      <c r="H2986" s="184" t="str">
        <f>IF(OR(Lieferantenstamm!I2986="", Lieferantenstamm!I2986="individuell"),"",Lieferantenstamm!I2986)</f>
        <v/>
      </c>
      <c r="I2986" s="182">
        <f>Lieferantenstamm!J2986</f>
        <v>0</v>
      </c>
      <c r="J2986" s="108" t="str">
        <f>IF(NOT(ISBLANK(Lieferantenstamm!$D2986)),Mandantname,"")</f>
        <v/>
      </c>
    </row>
    <row r="2987" spans="1:10">
      <c r="A2987" s="83">
        <f>Lieferantenstamm!D2987</f>
        <v>0</v>
      </c>
      <c r="B2987" s="83">
        <f>Lieferantenstamm!E2987</f>
        <v>0</v>
      </c>
      <c r="C2987" s="83">
        <f>Lieferantenstamm!F2987</f>
        <v>0</v>
      </c>
      <c r="D2987" s="83">
        <f>Lieferantenstamm!G2987</f>
        <v>0</v>
      </c>
      <c r="E2987" s="88" t="str">
        <f>IF(NOT(ISBLANK(Lieferantenstamm!$D2987)),IF(OR(Lieferantenstamm!H2987="",Lieferantenstamm!H2987="Erste Rechnung des Lieferanten"),"Ja","Nein"),"")</f>
        <v/>
      </c>
      <c r="F2987" t="str">
        <f>IF(NOT(ISBLANK(Lieferantenstamm!$D2987)),IF(Lieferantenstamm!H2987="","Letzte Rechnung des Lieferanten",IF(AND(Lieferantenstamm!H2987&lt;&gt;"",Lieferantenstamm!H2987&lt;&gt;"Keine Vorausfüllung"),"Erste Rechnung des Lieferanten","")),"")</f>
        <v/>
      </c>
      <c r="G2987" s="88" t="str">
        <f>IF(NOT(ISBLANK(Lieferantenstamm!$D2987)),IF(OR(Lieferantenstamm!I2987="",Lieferantenstamm!I2987="individuell"),"Nein","Ja"),"")</f>
        <v/>
      </c>
      <c r="H2987" s="184" t="str">
        <f>IF(OR(Lieferantenstamm!I2987="", Lieferantenstamm!I2987="individuell"),"",Lieferantenstamm!I2987)</f>
        <v/>
      </c>
      <c r="I2987" s="182">
        <f>Lieferantenstamm!J2987</f>
        <v>0</v>
      </c>
      <c r="J2987" s="108" t="str">
        <f>IF(NOT(ISBLANK(Lieferantenstamm!$D2987)),Mandantname,"")</f>
        <v/>
      </c>
    </row>
    <row r="2988" spans="1:10">
      <c r="A2988" s="83">
        <f>Lieferantenstamm!D2988</f>
        <v>0</v>
      </c>
      <c r="B2988" s="83">
        <f>Lieferantenstamm!E2988</f>
        <v>0</v>
      </c>
      <c r="C2988" s="83">
        <f>Lieferantenstamm!F2988</f>
        <v>0</v>
      </c>
      <c r="D2988" s="83">
        <f>Lieferantenstamm!G2988</f>
        <v>0</v>
      </c>
      <c r="E2988" s="88" t="str">
        <f>IF(NOT(ISBLANK(Lieferantenstamm!$D2988)),IF(OR(Lieferantenstamm!H2988="",Lieferantenstamm!H2988="Erste Rechnung des Lieferanten"),"Ja","Nein"),"")</f>
        <v/>
      </c>
      <c r="F2988" t="str">
        <f>IF(NOT(ISBLANK(Lieferantenstamm!$D2988)),IF(Lieferantenstamm!H2988="","Letzte Rechnung des Lieferanten",IF(AND(Lieferantenstamm!H2988&lt;&gt;"",Lieferantenstamm!H2988&lt;&gt;"Keine Vorausfüllung"),"Erste Rechnung des Lieferanten","")),"")</f>
        <v/>
      </c>
      <c r="G2988" s="88" t="str">
        <f>IF(NOT(ISBLANK(Lieferantenstamm!$D2988)),IF(OR(Lieferantenstamm!I2988="",Lieferantenstamm!I2988="individuell"),"Nein","Ja"),"")</f>
        <v/>
      </c>
      <c r="H2988" s="184" t="str">
        <f>IF(OR(Lieferantenstamm!I2988="", Lieferantenstamm!I2988="individuell"),"",Lieferantenstamm!I2988)</f>
        <v/>
      </c>
      <c r="I2988" s="182">
        <f>Lieferantenstamm!J2988</f>
        <v>0</v>
      </c>
      <c r="J2988" s="108" t="str">
        <f>IF(NOT(ISBLANK(Lieferantenstamm!$D2988)),Mandantname,"")</f>
        <v/>
      </c>
    </row>
    <row r="2989" spans="1:10">
      <c r="A2989" s="83">
        <f>Lieferantenstamm!D2989</f>
        <v>0</v>
      </c>
      <c r="B2989" s="83">
        <f>Lieferantenstamm!E2989</f>
        <v>0</v>
      </c>
      <c r="C2989" s="83">
        <f>Lieferantenstamm!F2989</f>
        <v>0</v>
      </c>
      <c r="D2989" s="83">
        <f>Lieferantenstamm!G2989</f>
        <v>0</v>
      </c>
      <c r="E2989" s="88" t="str">
        <f>IF(NOT(ISBLANK(Lieferantenstamm!$D2989)),IF(OR(Lieferantenstamm!H2989="",Lieferantenstamm!H2989="Erste Rechnung des Lieferanten"),"Ja","Nein"),"")</f>
        <v/>
      </c>
      <c r="F2989" t="str">
        <f>IF(NOT(ISBLANK(Lieferantenstamm!$D2989)),IF(Lieferantenstamm!H2989="","Letzte Rechnung des Lieferanten",IF(AND(Lieferantenstamm!H2989&lt;&gt;"",Lieferantenstamm!H2989&lt;&gt;"Keine Vorausfüllung"),"Erste Rechnung des Lieferanten","")),"")</f>
        <v/>
      </c>
      <c r="G2989" s="88" t="str">
        <f>IF(NOT(ISBLANK(Lieferantenstamm!$D2989)),IF(OR(Lieferantenstamm!I2989="",Lieferantenstamm!I2989="individuell"),"Nein","Ja"),"")</f>
        <v/>
      </c>
      <c r="H2989" s="184" t="str">
        <f>IF(OR(Lieferantenstamm!I2989="", Lieferantenstamm!I2989="individuell"),"",Lieferantenstamm!I2989)</f>
        <v/>
      </c>
      <c r="I2989" s="182">
        <f>Lieferantenstamm!J2989</f>
        <v>0</v>
      </c>
      <c r="J2989" s="108" t="str">
        <f>IF(NOT(ISBLANK(Lieferantenstamm!$D2989)),Mandantname,"")</f>
        <v/>
      </c>
    </row>
    <row r="2990" spans="1:10">
      <c r="A2990" s="83">
        <f>Lieferantenstamm!D2990</f>
        <v>0</v>
      </c>
      <c r="B2990" s="83">
        <f>Lieferantenstamm!E2990</f>
        <v>0</v>
      </c>
      <c r="C2990" s="83">
        <f>Lieferantenstamm!F2990</f>
        <v>0</v>
      </c>
      <c r="D2990" s="83">
        <f>Lieferantenstamm!G2990</f>
        <v>0</v>
      </c>
      <c r="E2990" s="88" t="str">
        <f>IF(NOT(ISBLANK(Lieferantenstamm!$D2990)),IF(OR(Lieferantenstamm!H2990="",Lieferantenstamm!H2990="Erste Rechnung des Lieferanten"),"Ja","Nein"),"")</f>
        <v/>
      </c>
      <c r="F2990" t="str">
        <f>IF(NOT(ISBLANK(Lieferantenstamm!$D2990)),IF(Lieferantenstamm!H2990="","Letzte Rechnung des Lieferanten",IF(AND(Lieferantenstamm!H2990&lt;&gt;"",Lieferantenstamm!H2990&lt;&gt;"Keine Vorausfüllung"),"Erste Rechnung des Lieferanten","")),"")</f>
        <v/>
      </c>
      <c r="G2990" s="88" t="str">
        <f>IF(NOT(ISBLANK(Lieferantenstamm!$D2990)),IF(OR(Lieferantenstamm!I2990="",Lieferantenstamm!I2990="individuell"),"Nein","Ja"),"")</f>
        <v/>
      </c>
      <c r="H2990" s="184" t="str">
        <f>IF(OR(Lieferantenstamm!I2990="", Lieferantenstamm!I2990="individuell"),"",Lieferantenstamm!I2990)</f>
        <v/>
      </c>
      <c r="I2990" s="182">
        <f>Lieferantenstamm!J2990</f>
        <v>0</v>
      </c>
      <c r="J2990" s="108" t="str">
        <f>IF(NOT(ISBLANK(Lieferantenstamm!$D2990)),Mandantname,"")</f>
        <v/>
      </c>
    </row>
    <row r="2991" spans="1:10">
      <c r="A2991" s="83">
        <f>Lieferantenstamm!D2991</f>
        <v>0</v>
      </c>
      <c r="B2991" s="83">
        <f>Lieferantenstamm!E2991</f>
        <v>0</v>
      </c>
      <c r="C2991" s="83">
        <f>Lieferantenstamm!F2991</f>
        <v>0</v>
      </c>
      <c r="D2991" s="83">
        <f>Lieferantenstamm!G2991</f>
        <v>0</v>
      </c>
      <c r="E2991" s="88" t="str">
        <f>IF(NOT(ISBLANK(Lieferantenstamm!$D2991)),IF(OR(Lieferantenstamm!H2991="",Lieferantenstamm!H2991="Erste Rechnung des Lieferanten"),"Ja","Nein"),"")</f>
        <v/>
      </c>
      <c r="F2991" t="str">
        <f>IF(NOT(ISBLANK(Lieferantenstamm!$D2991)),IF(Lieferantenstamm!H2991="","Letzte Rechnung des Lieferanten",IF(AND(Lieferantenstamm!H2991&lt;&gt;"",Lieferantenstamm!H2991&lt;&gt;"Keine Vorausfüllung"),"Erste Rechnung des Lieferanten","")),"")</f>
        <v/>
      </c>
      <c r="G2991" s="88" t="str">
        <f>IF(NOT(ISBLANK(Lieferantenstamm!$D2991)),IF(OR(Lieferantenstamm!I2991="",Lieferantenstamm!I2991="individuell"),"Nein","Ja"),"")</f>
        <v/>
      </c>
      <c r="H2991" s="184" t="str">
        <f>IF(OR(Lieferantenstamm!I2991="", Lieferantenstamm!I2991="individuell"),"",Lieferantenstamm!I2991)</f>
        <v/>
      </c>
      <c r="I2991" s="182">
        <f>Lieferantenstamm!J2991</f>
        <v>0</v>
      </c>
      <c r="J2991" s="108" t="str">
        <f>IF(NOT(ISBLANK(Lieferantenstamm!$D2991)),Mandantname,"")</f>
        <v/>
      </c>
    </row>
    <row r="2992" spans="1:10">
      <c r="A2992" s="83">
        <f>Lieferantenstamm!D2992</f>
        <v>0</v>
      </c>
      <c r="B2992" s="83">
        <f>Lieferantenstamm!E2992</f>
        <v>0</v>
      </c>
      <c r="C2992" s="83">
        <f>Lieferantenstamm!F2992</f>
        <v>0</v>
      </c>
      <c r="D2992" s="83">
        <f>Lieferantenstamm!G2992</f>
        <v>0</v>
      </c>
      <c r="E2992" s="88" t="str">
        <f>IF(NOT(ISBLANK(Lieferantenstamm!$D2992)),IF(OR(Lieferantenstamm!H2992="",Lieferantenstamm!H2992="Erste Rechnung des Lieferanten"),"Ja","Nein"),"")</f>
        <v/>
      </c>
      <c r="F2992" t="str">
        <f>IF(NOT(ISBLANK(Lieferantenstamm!$D2992)),IF(Lieferantenstamm!H2992="","Letzte Rechnung des Lieferanten",IF(AND(Lieferantenstamm!H2992&lt;&gt;"",Lieferantenstamm!H2992&lt;&gt;"Keine Vorausfüllung"),"Erste Rechnung des Lieferanten","")),"")</f>
        <v/>
      </c>
      <c r="G2992" s="88" t="str">
        <f>IF(NOT(ISBLANK(Lieferantenstamm!$D2992)),IF(OR(Lieferantenstamm!I2992="",Lieferantenstamm!I2992="individuell"),"Nein","Ja"),"")</f>
        <v/>
      </c>
      <c r="H2992" s="184" t="str">
        <f>IF(OR(Lieferantenstamm!I2992="", Lieferantenstamm!I2992="individuell"),"",Lieferantenstamm!I2992)</f>
        <v/>
      </c>
      <c r="I2992" s="182">
        <f>Lieferantenstamm!J2992</f>
        <v>0</v>
      </c>
      <c r="J2992" s="108" t="str">
        <f>IF(NOT(ISBLANK(Lieferantenstamm!$D2992)),Mandantname,"")</f>
        <v/>
      </c>
    </row>
    <row r="2993" spans="1:10">
      <c r="A2993" s="83">
        <f>Lieferantenstamm!D2993</f>
        <v>0</v>
      </c>
      <c r="B2993" s="83">
        <f>Lieferantenstamm!E2993</f>
        <v>0</v>
      </c>
      <c r="C2993" s="83">
        <f>Lieferantenstamm!F2993</f>
        <v>0</v>
      </c>
      <c r="D2993" s="83">
        <f>Lieferantenstamm!G2993</f>
        <v>0</v>
      </c>
      <c r="E2993" s="88" t="str">
        <f>IF(NOT(ISBLANK(Lieferantenstamm!$D2993)),IF(OR(Lieferantenstamm!H2993="",Lieferantenstamm!H2993="Erste Rechnung des Lieferanten"),"Ja","Nein"),"")</f>
        <v/>
      </c>
      <c r="F2993" t="str">
        <f>IF(NOT(ISBLANK(Lieferantenstamm!$D2993)),IF(Lieferantenstamm!H2993="","Letzte Rechnung des Lieferanten",IF(AND(Lieferantenstamm!H2993&lt;&gt;"",Lieferantenstamm!H2993&lt;&gt;"Keine Vorausfüllung"),"Erste Rechnung des Lieferanten","")),"")</f>
        <v/>
      </c>
      <c r="G2993" s="88" t="str">
        <f>IF(NOT(ISBLANK(Lieferantenstamm!$D2993)),IF(OR(Lieferantenstamm!I2993="",Lieferantenstamm!I2993="individuell"),"Nein","Ja"),"")</f>
        <v/>
      </c>
      <c r="H2993" s="184" t="str">
        <f>IF(OR(Lieferantenstamm!I2993="", Lieferantenstamm!I2993="individuell"),"",Lieferantenstamm!I2993)</f>
        <v/>
      </c>
      <c r="I2993" s="182">
        <f>Lieferantenstamm!J2993</f>
        <v>0</v>
      </c>
      <c r="J2993" s="108" t="str">
        <f>IF(NOT(ISBLANK(Lieferantenstamm!$D2993)),Mandantname,"")</f>
        <v/>
      </c>
    </row>
    <row r="2994" spans="1:10">
      <c r="A2994" s="83">
        <f>Lieferantenstamm!D2994</f>
        <v>0</v>
      </c>
      <c r="B2994" s="83">
        <f>Lieferantenstamm!E2994</f>
        <v>0</v>
      </c>
      <c r="C2994" s="83">
        <f>Lieferantenstamm!F2994</f>
        <v>0</v>
      </c>
      <c r="D2994" s="83">
        <f>Lieferantenstamm!G2994</f>
        <v>0</v>
      </c>
      <c r="E2994" s="88" t="str">
        <f>IF(NOT(ISBLANK(Lieferantenstamm!$D2994)),IF(OR(Lieferantenstamm!H2994="",Lieferantenstamm!H2994="Erste Rechnung des Lieferanten"),"Ja","Nein"),"")</f>
        <v/>
      </c>
      <c r="F2994" t="str">
        <f>IF(NOT(ISBLANK(Lieferantenstamm!$D2994)),IF(Lieferantenstamm!H2994="","Letzte Rechnung des Lieferanten",IF(AND(Lieferantenstamm!H2994&lt;&gt;"",Lieferantenstamm!H2994&lt;&gt;"Keine Vorausfüllung"),"Erste Rechnung des Lieferanten","")),"")</f>
        <v/>
      </c>
      <c r="G2994" s="88" t="str">
        <f>IF(NOT(ISBLANK(Lieferantenstamm!$D2994)),IF(OR(Lieferantenstamm!I2994="",Lieferantenstamm!I2994="individuell"),"Nein","Ja"),"")</f>
        <v/>
      </c>
      <c r="H2994" s="184" t="str">
        <f>IF(OR(Lieferantenstamm!I2994="", Lieferantenstamm!I2994="individuell"),"",Lieferantenstamm!I2994)</f>
        <v/>
      </c>
      <c r="I2994" s="182">
        <f>Lieferantenstamm!J2994</f>
        <v>0</v>
      </c>
      <c r="J2994" s="108" t="str">
        <f>IF(NOT(ISBLANK(Lieferantenstamm!$D2994)),Mandantname,"")</f>
        <v/>
      </c>
    </row>
    <row r="2995" spans="1:10">
      <c r="A2995" s="83">
        <f>Lieferantenstamm!D2995</f>
        <v>0</v>
      </c>
      <c r="B2995" s="83">
        <f>Lieferantenstamm!E2995</f>
        <v>0</v>
      </c>
      <c r="C2995" s="83">
        <f>Lieferantenstamm!F2995</f>
        <v>0</v>
      </c>
      <c r="D2995" s="83">
        <f>Lieferantenstamm!G2995</f>
        <v>0</v>
      </c>
      <c r="E2995" s="88" t="str">
        <f>IF(NOT(ISBLANK(Lieferantenstamm!$D2995)),IF(OR(Lieferantenstamm!H2995="",Lieferantenstamm!H2995="Erste Rechnung des Lieferanten"),"Ja","Nein"),"")</f>
        <v/>
      </c>
      <c r="F2995" t="str">
        <f>IF(NOT(ISBLANK(Lieferantenstamm!$D2995)),IF(Lieferantenstamm!H2995="","Letzte Rechnung des Lieferanten",IF(AND(Lieferantenstamm!H2995&lt;&gt;"",Lieferantenstamm!H2995&lt;&gt;"Keine Vorausfüllung"),"Erste Rechnung des Lieferanten","")),"")</f>
        <v/>
      </c>
      <c r="G2995" s="88" t="str">
        <f>IF(NOT(ISBLANK(Lieferantenstamm!$D2995)),IF(OR(Lieferantenstamm!I2995="",Lieferantenstamm!I2995="individuell"),"Nein","Ja"),"")</f>
        <v/>
      </c>
      <c r="H2995" s="184" t="str">
        <f>IF(OR(Lieferantenstamm!I2995="", Lieferantenstamm!I2995="individuell"),"",Lieferantenstamm!I2995)</f>
        <v/>
      </c>
      <c r="I2995" s="182">
        <f>Lieferantenstamm!J2995</f>
        <v>0</v>
      </c>
      <c r="J2995" s="108" t="str">
        <f>IF(NOT(ISBLANK(Lieferantenstamm!$D2995)),Mandantname,"")</f>
        <v/>
      </c>
    </row>
    <row r="2996" spans="1:10">
      <c r="A2996" s="83">
        <f>Lieferantenstamm!D2996</f>
        <v>0</v>
      </c>
      <c r="B2996" s="83">
        <f>Lieferantenstamm!E2996</f>
        <v>0</v>
      </c>
      <c r="C2996" s="83">
        <f>Lieferantenstamm!F2996</f>
        <v>0</v>
      </c>
      <c r="D2996" s="83">
        <f>Lieferantenstamm!G2996</f>
        <v>0</v>
      </c>
      <c r="E2996" s="88" t="str">
        <f>IF(NOT(ISBLANK(Lieferantenstamm!$D2996)),IF(OR(Lieferantenstamm!H2996="",Lieferantenstamm!H2996="Erste Rechnung des Lieferanten"),"Ja","Nein"),"")</f>
        <v/>
      </c>
      <c r="F2996" t="str">
        <f>IF(NOT(ISBLANK(Lieferantenstamm!$D2996)),IF(Lieferantenstamm!H2996="","Letzte Rechnung des Lieferanten",IF(AND(Lieferantenstamm!H2996&lt;&gt;"",Lieferantenstamm!H2996&lt;&gt;"Keine Vorausfüllung"),"Erste Rechnung des Lieferanten","")),"")</f>
        <v/>
      </c>
      <c r="G2996" s="88" t="str">
        <f>IF(NOT(ISBLANK(Lieferantenstamm!$D2996)),IF(OR(Lieferantenstamm!I2996="",Lieferantenstamm!I2996="individuell"),"Nein","Ja"),"")</f>
        <v/>
      </c>
      <c r="H2996" s="184" t="str">
        <f>IF(OR(Lieferantenstamm!I2996="", Lieferantenstamm!I2996="individuell"),"",Lieferantenstamm!I2996)</f>
        <v/>
      </c>
      <c r="I2996" s="182">
        <f>Lieferantenstamm!J2996</f>
        <v>0</v>
      </c>
      <c r="J2996" s="108" t="str">
        <f>IF(NOT(ISBLANK(Lieferantenstamm!$D2996)),Mandantname,"")</f>
        <v/>
      </c>
    </row>
    <row r="2997" spans="1:10">
      <c r="A2997" s="83">
        <f>Lieferantenstamm!D2997</f>
        <v>0</v>
      </c>
      <c r="B2997" s="83">
        <f>Lieferantenstamm!E2997</f>
        <v>0</v>
      </c>
      <c r="C2997" s="83">
        <f>Lieferantenstamm!F2997</f>
        <v>0</v>
      </c>
      <c r="D2997" s="83">
        <f>Lieferantenstamm!G2997</f>
        <v>0</v>
      </c>
      <c r="E2997" s="88" t="str">
        <f>IF(NOT(ISBLANK(Lieferantenstamm!$D2997)),IF(OR(Lieferantenstamm!H2997="",Lieferantenstamm!H2997="Erste Rechnung des Lieferanten"),"Ja","Nein"),"")</f>
        <v/>
      </c>
      <c r="F2997" t="str">
        <f>IF(NOT(ISBLANK(Lieferantenstamm!$D2997)),IF(Lieferantenstamm!H2997="","Letzte Rechnung des Lieferanten",IF(AND(Lieferantenstamm!H2997&lt;&gt;"",Lieferantenstamm!H2997&lt;&gt;"Keine Vorausfüllung"),"Erste Rechnung des Lieferanten","")),"")</f>
        <v/>
      </c>
      <c r="G2997" s="88" t="str">
        <f>IF(NOT(ISBLANK(Lieferantenstamm!$D2997)),IF(OR(Lieferantenstamm!I2997="",Lieferantenstamm!I2997="individuell"),"Nein","Ja"),"")</f>
        <v/>
      </c>
      <c r="H2997" s="184" t="str">
        <f>IF(OR(Lieferantenstamm!I2997="", Lieferantenstamm!I2997="individuell"),"",Lieferantenstamm!I2997)</f>
        <v/>
      </c>
      <c r="I2997" s="182">
        <f>Lieferantenstamm!J2997</f>
        <v>0</v>
      </c>
      <c r="J2997" s="108" t="str">
        <f>IF(NOT(ISBLANK(Lieferantenstamm!$D2997)),Mandantname,"")</f>
        <v/>
      </c>
    </row>
    <row r="2998" spans="1:10">
      <c r="A2998" s="83">
        <f>Lieferantenstamm!D2998</f>
        <v>0</v>
      </c>
      <c r="B2998" s="83">
        <f>Lieferantenstamm!E2998</f>
        <v>0</v>
      </c>
      <c r="C2998" s="83">
        <f>Lieferantenstamm!F2998</f>
        <v>0</v>
      </c>
      <c r="D2998" s="83">
        <f>Lieferantenstamm!G2998</f>
        <v>0</v>
      </c>
      <c r="E2998" s="88" t="str">
        <f>IF(NOT(ISBLANK(Lieferantenstamm!$D2998)),IF(OR(Lieferantenstamm!H2998="",Lieferantenstamm!H2998="Erste Rechnung des Lieferanten"),"Ja","Nein"),"")</f>
        <v/>
      </c>
      <c r="F2998" t="str">
        <f>IF(NOT(ISBLANK(Lieferantenstamm!$D2998)),IF(Lieferantenstamm!H2998="","Letzte Rechnung des Lieferanten",IF(AND(Lieferantenstamm!H2998&lt;&gt;"",Lieferantenstamm!H2998&lt;&gt;"Keine Vorausfüllung"),"Erste Rechnung des Lieferanten","")),"")</f>
        <v/>
      </c>
      <c r="G2998" s="88" t="str">
        <f>IF(NOT(ISBLANK(Lieferantenstamm!$D2998)),IF(OR(Lieferantenstamm!I2998="",Lieferantenstamm!I2998="individuell"),"Nein","Ja"),"")</f>
        <v/>
      </c>
      <c r="H2998" s="184" t="str">
        <f>IF(OR(Lieferantenstamm!I2998="", Lieferantenstamm!I2998="individuell"),"",Lieferantenstamm!I2998)</f>
        <v/>
      </c>
      <c r="I2998" s="182">
        <f>Lieferantenstamm!J2998</f>
        <v>0</v>
      </c>
      <c r="J2998" s="108" t="str">
        <f>IF(NOT(ISBLANK(Lieferantenstamm!$D2998)),Mandantname,"")</f>
        <v/>
      </c>
    </row>
    <row r="2999" spans="1:10">
      <c r="A2999" s="83">
        <f>Lieferantenstamm!D2999</f>
        <v>0</v>
      </c>
      <c r="B2999" s="83">
        <f>Lieferantenstamm!E2999</f>
        <v>0</v>
      </c>
      <c r="C2999" s="83">
        <f>Lieferantenstamm!F2999</f>
        <v>0</v>
      </c>
      <c r="D2999" s="83">
        <f>Lieferantenstamm!G2999</f>
        <v>0</v>
      </c>
      <c r="E2999" s="88" t="str">
        <f>IF(NOT(ISBLANK(Lieferantenstamm!$D2999)),IF(OR(Lieferantenstamm!H2999="",Lieferantenstamm!H2999="Erste Rechnung des Lieferanten"),"Ja","Nein"),"")</f>
        <v/>
      </c>
      <c r="F2999" t="str">
        <f>IF(NOT(ISBLANK(Lieferantenstamm!$D2999)),IF(Lieferantenstamm!H2999="","Letzte Rechnung des Lieferanten",IF(AND(Lieferantenstamm!H2999&lt;&gt;"",Lieferantenstamm!H2999&lt;&gt;"Keine Vorausfüllung"),"Erste Rechnung des Lieferanten","")),"")</f>
        <v/>
      </c>
      <c r="G2999" s="88" t="str">
        <f>IF(NOT(ISBLANK(Lieferantenstamm!$D2999)),IF(OR(Lieferantenstamm!I2999="",Lieferantenstamm!I2999="individuell"),"Nein","Ja"),"")</f>
        <v/>
      </c>
      <c r="H2999" s="184" t="str">
        <f>IF(OR(Lieferantenstamm!I2999="", Lieferantenstamm!I2999="individuell"),"",Lieferantenstamm!I2999)</f>
        <v/>
      </c>
      <c r="I2999" s="182">
        <f>Lieferantenstamm!J2999</f>
        <v>0</v>
      </c>
      <c r="J2999" s="108" t="str">
        <f>IF(NOT(ISBLANK(Lieferantenstamm!$D2999)),Mandantname,"")</f>
        <v/>
      </c>
    </row>
    <row r="3000" spans="1:10">
      <c r="A3000" s="83">
        <f>Lieferantenstamm!D3000</f>
        <v>0</v>
      </c>
      <c r="B3000" s="83">
        <f>Lieferantenstamm!E3000</f>
        <v>0</v>
      </c>
      <c r="C3000" s="83">
        <f>Lieferantenstamm!F3000</f>
        <v>0</v>
      </c>
      <c r="D3000" s="83">
        <f>Lieferantenstamm!G3000</f>
        <v>0</v>
      </c>
      <c r="E3000" s="88" t="str">
        <f>IF(NOT(ISBLANK(Lieferantenstamm!$D3000)),IF(OR(Lieferantenstamm!H3000="",Lieferantenstamm!H3000="Erste Rechnung des Lieferanten"),"Ja","Nein"),"")</f>
        <v/>
      </c>
      <c r="F3000" t="str">
        <f>IF(NOT(ISBLANK(Lieferantenstamm!$D3000)),IF(Lieferantenstamm!H3000="","Letzte Rechnung des Lieferanten",IF(AND(Lieferantenstamm!H3000&lt;&gt;"",Lieferantenstamm!H3000&lt;&gt;"Keine Vorausfüllung"),"Erste Rechnung des Lieferanten","")),"")</f>
        <v/>
      </c>
      <c r="G3000" s="88" t="str">
        <f>IF(NOT(ISBLANK(Lieferantenstamm!$D3000)),IF(OR(Lieferantenstamm!I3000="",Lieferantenstamm!I3000="individuell"),"Nein","Ja"),"")</f>
        <v/>
      </c>
      <c r="H3000" s="184" t="str">
        <f>IF(OR(Lieferantenstamm!I3000="", Lieferantenstamm!I3000="individuell"),"",Lieferantenstamm!I3000)</f>
        <v/>
      </c>
      <c r="I3000" s="182">
        <f>Lieferantenstamm!J3000</f>
        <v>0</v>
      </c>
      <c r="J3000" s="108" t="str">
        <f>IF(NOT(ISBLANK(Lieferantenstamm!$D3000)),Mandantname,"")</f>
        <v/>
      </c>
    </row>
  </sheetData>
  <phoneticPr fontId="34" type="noConversion"/>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D1469-CF79-451E-B67D-9CE6C2F49596}">
  <sheetPr codeName="Tabelle6">
    <tabColor rgb="FFDEDEDE"/>
  </sheetPr>
  <dimension ref="A1:F6001"/>
  <sheetViews>
    <sheetView showZeros="0" zoomScaleNormal="100" workbookViewId="0">
      <selection activeCell="F2" sqref="F2"/>
    </sheetView>
  </sheetViews>
  <sheetFormatPr defaultColWidth="11.42578125" defaultRowHeight="14.25"/>
  <cols>
    <col min="1" max="1" width="15" bestFit="1" customWidth="1"/>
    <col min="2" max="2" width="22.7109375" customWidth="1"/>
    <col min="3" max="3" width="16.85546875" style="88" bestFit="1" customWidth="1"/>
    <col min="4" max="4" width="16.7109375" style="106" customWidth="1"/>
  </cols>
  <sheetData>
    <row r="1" spans="1:6" ht="15">
      <c r="A1" t="s">
        <v>116</v>
      </c>
      <c r="B1" s="85" t="s">
        <v>117</v>
      </c>
      <c r="C1" s="85" t="s">
        <v>118</v>
      </c>
      <c r="D1" s="85" t="s">
        <v>29</v>
      </c>
    </row>
    <row r="2" spans="1:6">
      <c r="A2" t="str">
        <f>IF(NOT(ISBLANK(Sachkonten!D2)),"Aufwandskonto","")</f>
        <v/>
      </c>
      <c r="B2" t="str">
        <f>Sachkonten!H2</f>
        <v/>
      </c>
      <c r="C2" s="88" t="str">
        <f>IF(AND(ISBLANK(Sachkonten!F2),Sachkonten!G2&lt;&gt;"Ja"),"",IF(OR(Sachkonten!F2=1,Sachkonten!F2=2,Sachkonten!F2=6,Sachkonten!F2=7,Sachkonten!G2="Ja"),"Ja","Nein"))</f>
        <v/>
      </c>
      <c r="D2" s="108" t="str">
        <f>IF(NOT(ISBLANK(Sachkonten!$D2)),Mandantname,"")</f>
        <v/>
      </c>
    </row>
    <row r="3" spans="1:6">
      <c r="A3" t="str">
        <f>IF(NOT(ISBLANK(Sachkonten!D3)),"Aufwandskonto","")</f>
        <v/>
      </c>
      <c r="B3" t="str">
        <f>Sachkonten!H3</f>
        <v/>
      </c>
      <c r="C3" s="88" t="str">
        <f>IF(AND(ISBLANK(Sachkonten!F3),Sachkonten!G3&lt;&gt;"Ja"),"",IF(OR(Sachkonten!F3=1,Sachkonten!F3=2,Sachkonten!F3=6,Sachkonten!F3=7,Sachkonten!G3="Ja"),"Ja","Nein"))</f>
        <v/>
      </c>
      <c r="D3" s="108" t="str">
        <f>IF(NOT(ISBLANK(Sachkonten!$D3)),Mandantname,"")</f>
        <v/>
      </c>
    </row>
    <row r="4" spans="1:6">
      <c r="A4" t="str">
        <f>IF(NOT(ISBLANK(Sachkonten!D4)),"Aufwandskonto","")</f>
        <v/>
      </c>
      <c r="B4" t="str">
        <f>Sachkonten!H4</f>
        <v/>
      </c>
      <c r="C4" s="88" t="str">
        <f>IF(AND(ISBLANK(Sachkonten!F4),Sachkonten!G4&lt;&gt;"Ja"),"",IF(OR(Sachkonten!F4=1,Sachkonten!F4=2,Sachkonten!F4=6,Sachkonten!F4=7,Sachkonten!G4="Ja"),"Ja","Nein"))</f>
        <v/>
      </c>
      <c r="D4" s="108" t="str">
        <f>IF(NOT(ISBLANK(Sachkonten!$D4)),Mandantname,"")</f>
        <v/>
      </c>
    </row>
    <row r="5" spans="1:6">
      <c r="A5" t="str">
        <f>IF(NOT(ISBLANK(Sachkonten!D5)),"Aufwandskonto","")</f>
        <v/>
      </c>
      <c r="B5" t="str">
        <f>Sachkonten!H5</f>
        <v/>
      </c>
      <c r="C5" s="88" t="str">
        <f>IF(AND(ISBLANK(Sachkonten!F5),Sachkonten!G5&lt;&gt;"Ja"),"",IF(OR(Sachkonten!F5=1,Sachkonten!F5=2,Sachkonten!F5=6,Sachkonten!F5=7,Sachkonten!G5="Ja"),"Ja","Nein"))</f>
        <v/>
      </c>
      <c r="D5" s="108" t="str">
        <f>IF(NOT(ISBLANK(Sachkonten!$D5)),Mandantname,"")</f>
        <v/>
      </c>
    </row>
    <row r="6" spans="1:6">
      <c r="A6" t="str">
        <f>IF(NOT(ISBLANK(Sachkonten!D6)),"Aufwandskonto","")</f>
        <v/>
      </c>
      <c r="B6" t="str">
        <f>Sachkonten!H6</f>
        <v/>
      </c>
      <c r="C6" s="88" t="str">
        <f>IF(AND(ISBLANK(Sachkonten!F6),Sachkonten!G6&lt;&gt;"Ja"),"",IF(OR(Sachkonten!F6=1,Sachkonten!F6=2,Sachkonten!F6=6,Sachkonten!F6=7,Sachkonten!G6="Ja"),"Ja","Nein"))</f>
        <v/>
      </c>
      <c r="D6" s="108" t="str">
        <f>IF(NOT(ISBLANK(Sachkonten!$D6)),Mandantname,"")</f>
        <v/>
      </c>
    </row>
    <row r="7" spans="1:6">
      <c r="A7" t="str">
        <f>IF(NOT(ISBLANK(Sachkonten!D7)),"Aufwandskonto","")</f>
        <v/>
      </c>
      <c r="B7" t="str">
        <f>Sachkonten!H7</f>
        <v/>
      </c>
      <c r="C7" s="88" t="str">
        <f>IF(AND(ISBLANK(Sachkonten!F7),Sachkonten!G7&lt;&gt;"Ja"),"",IF(OR(Sachkonten!F7=1,Sachkonten!F7=2,Sachkonten!F7=6,Sachkonten!F7=7,Sachkonten!G7="Ja"),"Ja","Nein"))</f>
        <v/>
      </c>
      <c r="D7" s="108" t="str">
        <f>IF(NOT(ISBLANK(Sachkonten!$D7)),Mandantname,"")</f>
        <v/>
      </c>
    </row>
    <row r="8" spans="1:6">
      <c r="A8" t="str">
        <f>IF(NOT(ISBLANK(Sachkonten!D8)),"Aufwandskonto","")</f>
        <v/>
      </c>
      <c r="B8" t="str">
        <f>Sachkonten!H8</f>
        <v/>
      </c>
      <c r="C8" s="88" t="str">
        <f>IF(AND(ISBLANK(Sachkonten!F8),Sachkonten!G8&lt;&gt;"Ja"),"",IF(OR(Sachkonten!F8=1,Sachkonten!F8=2,Sachkonten!F8=6,Sachkonten!F8=7,Sachkonten!G8="Ja"),"Ja","Nein"))</f>
        <v/>
      </c>
      <c r="D8" s="108" t="str">
        <f>IF(NOT(ISBLANK(Sachkonten!$D8)),Mandantname,"")</f>
        <v/>
      </c>
    </row>
    <row r="9" spans="1:6">
      <c r="A9" t="str">
        <f>IF(NOT(ISBLANK(Sachkonten!D9)),"Aufwandskonto","")</f>
        <v/>
      </c>
      <c r="B9" t="str">
        <f>Sachkonten!H9</f>
        <v/>
      </c>
      <c r="C9" s="88" t="str">
        <f>IF(AND(ISBLANK(Sachkonten!F9),Sachkonten!G9&lt;&gt;"Ja"),"",IF(OR(Sachkonten!F9=1,Sachkonten!F9=2,Sachkonten!F9=6,Sachkonten!F9=7,Sachkonten!G9="Ja"),"Ja","Nein"))</f>
        <v/>
      </c>
      <c r="D9" s="108" t="str">
        <f>IF(NOT(ISBLANK(Sachkonten!$D9)),Mandantname,"")</f>
        <v/>
      </c>
    </row>
    <row r="10" spans="1:6">
      <c r="A10" t="str">
        <f>IF(NOT(ISBLANK(Sachkonten!D10)),"Aufwandskonto","")</f>
        <v/>
      </c>
      <c r="B10" t="str">
        <f>Sachkonten!H10</f>
        <v/>
      </c>
      <c r="C10" s="88" t="str">
        <f>IF(AND(ISBLANK(Sachkonten!F10),Sachkonten!G10&lt;&gt;"Ja"),"",IF(OR(Sachkonten!F10=1,Sachkonten!F10=2,Sachkonten!F10=6,Sachkonten!F10=7,Sachkonten!G10="Ja"),"Ja","Nein"))</f>
        <v/>
      </c>
      <c r="D10" s="108" t="str">
        <f>IF(NOT(ISBLANK(Sachkonten!$D10)),Mandantname,"")</f>
        <v/>
      </c>
    </row>
    <row r="11" spans="1:6">
      <c r="A11" t="str">
        <f>IF(NOT(ISBLANK(Sachkonten!D11)),"Aufwandskonto","")</f>
        <v/>
      </c>
      <c r="B11" t="str">
        <f>Sachkonten!H11</f>
        <v/>
      </c>
      <c r="C11" s="88" t="str">
        <f>IF(AND(ISBLANK(Sachkonten!F11),Sachkonten!G11&lt;&gt;"Ja"),"",IF(OR(Sachkonten!F11=1,Sachkonten!F11=2,Sachkonten!F11=6,Sachkonten!F11=7,Sachkonten!G11="Ja"),"Ja","Nein"))</f>
        <v/>
      </c>
      <c r="D11" s="108" t="str">
        <f>IF(NOT(ISBLANK(Sachkonten!$D11)),Mandantname,"")</f>
        <v/>
      </c>
    </row>
    <row r="12" spans="1:6">
      <c r="A12" t="str">
        <f>IF(NOT(ISBLANK(Sachkonten!D12)),"Aufwandskonto","")</f>
        <v/>
      </c>
      <c r="B12" t="str">
        <f>Sachkonten!H12</f>
        <v/>
      </c>
      <c r="C12" s="88" t="str">
        <f>IF(AND(ISBLANK(Sachkonten!F12),Sachkonten!G12&lt;&gt;"Ja"),"",IF(OR(Sachkonten!F12=1,Sachkonten!F12=2,Sachkonten!F12=6,Sachkonten!F12=7,Sachkonten!G12="Ja"),"Ja","Nein"))</f>
        <v/>
      </c>
      <c r="D12" s="108" t="str">
        <f>IF(NOT(ISBLANK(Sachkonten!$D12)),Mandantname,"")</f>
        <v/>
      </c>
    </row>
    <row r="13" spans="1:6">
      <c r="A13" t="str">
        <f>IF(NOT(ISBLANK(Sachkonten!D13)),"Aufwandskonto","")</f>
        <v/>
      </c>
      <c r="B13" t="str">
        <f>Sachkonten!H13</f>
        <v/>
      </c>
      <c r="C13" s="88" t="str">
        <f>IF(AND(ISBLANK(Sachkonten!F13),Sachkonten!G13&lt;&gt;"Ja"),"",IF(OR(Sachkonten!F13=1,Sachkonten!F13=2,Sachkonten!F13=6,Sachkonten!F13=7,Sachkonten!G13="Ja"),"Ja","Nein"))</f>
        <v/>
      </c>
      <c r="D13" s="108" t="str">
        <f>IF(NOT(ISBLANK(Sachkonten!$D13)),Mandantname,"")</f>
        <v/>
      </c>
    </row>
    <row r="14" spans="1:6">
      <c r="A14" t="str">
        <f>IF(NOT(ISBLANK(Sachkonten!D14)),"Aufwandskonto","")</f>
        <v/>
      </c>
      <c r="B14" t="str">
        <f>Sachkonten!H14</f>
        <v/>
      </c>
      <c r="C14" s="88" t="str">
        <f>IF(AND(ISBLANK(Sachkonten!F14),Sachkonten!G14&lt;&gt;"Ja"),"",IF(OR(Sachkonten!F14=1,Sachkonten!F14=2,Sachkonten!F14=6,Sachkonten!F14=7,Sachkonten!G14="Ja"),"Ja","Nein"))</f>
        <v/>
      </c>
      <c r="D14" s="108" t="str">
        <f>IF(NOT(ISBLANK(Sachkonten!$D14)),Mandantname,"")</f>
        <v/>
      </c>
    </row>
    <row r="15" spans="1:6">
      <c r="A15" t="str">
        <f>IF(NOT(ISBLANK(Sachkonten!D15)),"Aufwandskonto","")</f>
        <v/>
      </c>
      <c r="B15" t="str">
        <f>Sachkonten!H15</f>
        <v/>
      </c>
      <c r="C15" s="88" t="str">
        <f>IF(AND(ISBLANK(Sachkonten!F15),Sachkonten!G15&lt;&gt;"Ja"),"",IF(OR(Sachkonten!F15=1,Sachkonten!F15=2,Sachkonten!F15=6,Sachkonten!F15=7,Sachkonten!G15="Ja"),"Ja","Nein"))</f>
        <v/>
      </c>
      <c r="D15" s="108" t="str">
        <f>IF(NOT(ISBLANK(Sachkonten!$D15)),Mandantname,"")</f>
        <v/>
      </c>
      <c r="F15" s="134"/>
    </row>
    <row r="16" spans="1:6">
      <c r="A16" t="str">
        <f>IF(NOT(ISBLANK(Sachkonten!D16)),"Aufwandskonto","")</f>
        <v/>
      </c>
      <c r="B16" t="str">
        <f>Sachkonten!H16</f>
        <v/>
      </c>
      <c r="C16" s="88" t="str">
        <f>IF(AND(ISBLANK(Sachkonten!F16),Sachkonten!G16&lt;&gt;"Ja"),"",IF(OR(Sachkonten!F16=1,Sachkonten!F16=2,Sachkonten!F16=6,Sachkonten!F16=7,Sachkonten!G16="Ja"),"Ja","Nein"))</f>
        <v/>
      </c>
      <c r="D16" s="108" t="str">
        <f>IF(NOT(ISBLANK(Sachkonten!$D16)),Mandantname,"")</f>
        <v/>
      </c>
    </row>
    <row r="17" spans="1:4">
      <c r="A17" t="str">
        <f>IF(NOT(ISBLANK(Sachkonten!D17)),"Aufwandskonto","")</f>
        <v/>
      </c>
      <c r="B17" t="str">
        <f>Sachkonten!H17</f>
        <v/>
      </c>
      <c r="C17" s="88" t="str">
        <f>IF(AND(ISBLANK(Sachkonten!F17),Sachkonten!G17&lt;&gt;"Ja"),"",IF(OR(Sachkonten!F17=1,Sachkonten!F17=2,Sachkonten!F17=6,Sachkonten!F17=7,Sachkonten!G17="Ja"),"Ja","Nein"))</f>
        <v/>
      </c>
      <c r="D17" s="108" t="str">
        <f>IF(NOT(ISBLANK(Sachkonten!$D17)),Mandantname,"")</f>
        <v/>
      </c>
    </row>
    <row r="18" spans="1:4">
      <c r="A18" t="str">
        <f>IF(NOT(ISBLANK(Sachkonten!D18)),"Aufwandskonto","")</f>
        <v/>
      </c>
      <c r="B18" t="str">
        <f>Sachkonten!H18</f>
        <v/>
      </c>
      <c r="C18" s="88" t="str">
        <f>IF(AND(ISBLANK(Sachkonten!F18),Sachkonten!G18&lt;&gt;"Ja"),"",IF(OR(Sachkonten!F18=1,Sachkonten!F18=2,Sachkonten!F18=6,Sachkonten!F18=7,Sachkonten!G18="Ja"),"Ja","Nein"))</f>
        <v/>
      </c>
      <c r="D18" s="108" t="str">
        <f>IF(NOT(ISBLANK(Sachkonten!$D18)),Mandantname,"")</f>
        <v/>
      </c>
    </row>
    <row r="19" spans="1:4">
      <c r="A19" t="str">
        <f>IF(NOT(ISBLANK(Sachkonten!D19)),"Aufwandskonto","")</f>
        <v/>
      </c>
      <c r="B19" t="str">
        <f>Sachkonten!H19</f>
        <v/>
      </c>
      <c r="C19" s="88" t="str">
        <f>IF(AND(ISBLANK(Sachkonten!F19),Sachkonten!G19&lt;&gt;"Ja"),"",IF(OR(Sachkonten!F19=1,Sachkonten!F19=2,Sachkonten!F19=6,Sachkonten!F19=7,Sachkonten!G19="Ja"),"Ja","Nein"))</f>
        <v/>
      </c>
      <c r="D19" s="108" t="str">
        <f>IF(NOT(ISBLANK(Sachkonten!$D19)),Mandantname,"")</f>
        <v/>
      </c>
    </row>
    <row r="20" spans="1:4">
      <c r="A20" t="str">
        <f>IF(NOT(ISBLANK(Sachkonten!D20)),"Aufwandskonto","")</f>
        <v/>
      </c>
      <c r="B20" t="str">
        <f>Sachkonten!H20</f>
        <v/>
      </c>
      <c r="C20" s="88" t="str">
        <f>IF(AND(ISBLANK(Sachkonten!F20),Sachkonten!G20&lt;&gt;"Ja"),"",IF(OR(Sachkonten!F20=1,Sachkonten!F20=2,Sachkonten!F20=6,Sachkonten!F20=7,Sachkonten!G20="Ja"),"Ja","Nein"))</f>
        <v/>
      </c>
      <c r="D20" s="108" t="str">
        <f>IF(NOT(ISBLANK(Sachkonten!$D20)),Mandantname,"")</f>
        <v/>
      </c>
    </row>
    <row r="21" spans="1:4">
      <c r="A21" t="str">
        <f>IF(NOT(ISBLANK(Sachkonten!D21)),"Aufwandskonto","")</f>
        <v/>
      </c>
      <c r="B21" t="str">
        <f>Sachkonten!H21</f>
        <v/>
      </c>
      <c r="C21" s="88" t="str">
        <f>IF(AND(ISBLANK(Sachkonten!F21),Sachkonten!G21&lt;&gt;"Ja"),"",IF(OR(Sachkonten!F21=1,Sachkonten!F21=2,Sachkonten!F21=6,Sachkonten!F21=7,Sachkonten!G21="Ja"),"Ja","Nein"))</f>
        <v/>
      </c>
      <c r="D21" s="108" t="str">
        <f>IF(NOT(ISBLANK(Sachkonten!$D21)),Mandantname,"")</f>
        <v/>
      </c>
    </row>
    <row r="22" spans="1:4">
      <c r="A22" t="str">
        <f>IF(NOT(ISBLANK(Sachkonten!D22)),"Aufwandskonto","")</f>
        <v/>
      </c>
      <c r="B22" t="str">
        <f>Sachkonten!H22</f>
        <v/>
      </c>
      <c r="C22" s="88" t="str">
        <f>IF(AND(ISBLANK(Sachkonten!F22),Sachkonten!G22&lt;&gt;"Ja"),"",IF(OR(Sachkonten!F22=1,Sachkonten!F22=2,Sachkonten!F22=6,Sachkonten!F22=7,Sachkonten!G22="Ja"),"Ja","Nein"))</f>
        <v/>
      </c>
      <c r="D22" s="108" t="str">
        <f>IF(NOT(ISBLANK(Sachkonten!$D22)),Mandantname,"")</f>
        <v/>
      </c>
    </row>
    <row r="23" spans="1:4">
      <c r="A23" t="str">
        <f>IF(NOT(ISBLANK(Sachkonten!D23)),"Aufwandskonto","")</f>
        <v/>
      </c>
      <c r="B23" t="str">
        <f>Sachkonten!H23</f>
        <v/>
      </c>
      <c r="C23" s="88" t="str">
        <f>IF(AND(ISBLANK(Sachkonten!F23),Sachkonten!G23&lt;&gt;"Ja"),"",IF(OR(Sachkonten!F23=1,Sachkonten!F23=2,Sachkonten!F23=6,Sachkonten!F23=7,Sachkonten!G23="Ja"),"Ja","Nein"))</f>
        <v/>
      </c>
      <c r="D23" s="108" t="str">
        <f>IF(NOT(ISBLANK(Sachkonten!$D23)),Mandantname,"")</f>
        <v/>
      </c>
    </row>
    <row r="24" spans="1:4">
      <c r="A24" t="str">
        <f>IF(NOT(ISBLANK(Sachkonten!D24)),"Aufwandskonto","")</f>
        <v/>
      </c>
      <c r="B24" t="str">
        <f>Sachkonten!H24</f>
        <v/>
      </c>
      <c r="C24" s="88" t="str">
        <f>IF(AND(ISBLANK(Sachkonten!F24),Sachkonten!G24&lt;&gt;"Ja"),"",IF(OR(Sachkonten!F24=1,Sachkonten!F24=2,Sachkonten!F24=6,Sachkonten!F24=7,Sachkonten!G24="Ja"),"Ja","Nein"))</f>
        <v/>
      </c>
      <c r="D24" s="108" t="str">
        <f>IF(NOT(ISBLANK(Sachkonten!$D24)),Mandantname,"")</f>
        <v/>
      </c>
    </row>
    <row r="25" spans="1:4">
      <c r="A25" t="str">
        <f>IF(NOT(ISBLANK(Sachkonten!D25)),"Aufwandskonto","")</f>
        <v/>
      </c>
      <c r="B25" t="str">
        <f>Sachkonten!H25</f>
        <v/>
      </c>
      <c r="C25" s="88" t="str">
        <f>IF(AND(ISBLANK(Sachkonten!F25),Sachkonten!G25&lt;&gt;"Ja"),"",IF(OR(Sachkonten!F25=1,Sachkonten!F25=2,Sachkonten!F25=6,Sachkonten!F25=7,Sachkonten!G25="Ja"),"Ja","Nein"))</f>
        <v/>
      </c>
      <c r="D25" s="108" t="str">
        <f>IF(NOT(ISBLANK(Sachkonten!$D25)),Mandantname,"")</f>
        <v/>
      </c>
    </row>
    <row r="26" spans="1:4">
      <c r="A26" t="str">
        <f>IF(NOT(ISBLANK(Sachkonten!D26)),"Aufwandskonto","")</f>
        <v/>
      </c>
      <c r="B26" t="str">
        <f>Sachkonten!H26</f>
        <v/>
      </c>
      <c r="C26" s="88" t="str">
        <f>IF(AND(ISBLANK(Sachkonten!F26),Sachkonten!G26&lt;&gt;"Ja"),"",IF(OR(Sachkonten!F26=1,Sachkonten!F26=2,Sachkonten!F26=6,Sachkonten!F26=7,Sachkonten!G26="Ja"),"Ja","Nein"))</f>
        <v/>
      </c>
      <c r="D26" s="108" t="str">
        <f>IF(NOT(ISBLANK(Sachkonten!$D26)),Mandantname,"")</f>
        <v/>
      </c>
    </row>
    <row r="27" spans="1:4">
      <c r="A27" t="str">
        <f>IF(NOT(ISBLANK(Sachkonten!D27)),"Aufwandskonto","")</f>
        <v/>
      </c>
      <c r="B27" t="str">
        <f>Sachkonten!H27</f>
        <v/>
      </c>
      <c r="C27" s="88" t="str">
        <f>IF(AND(ISBLANK(Sachkonten!F27),Sachkonten!G27&lt;&gt;"Ja"),"",IF(OR(Sachkonten!F27=1,Sachkonten!F27=2,Sachkonten!F27=6,Sachkonten!F27=7,Sachkonten!G27="Ja"),"Ja","Nein"))</f>
        <v/>
      </c>
      <c r="D27" s="108" t="str">
        <f>IF(NOT(ISBLANK(Sachkonten!$D27)),Mandantname,"")</f>
        <v/>
      </c>
    </row>
    <row r="28" spans="1:4">
      <c r="A28" t="str">
        <f>IF(NOT(ISBLANK(Sachkonten!D28)),"Aufwandskonto","")</f>
        <v/>
      </c>
      <c r="B28" t="str">
        <f>Sachkonten!H28</f>
        <v/>
      </c>
      <c r="C28" s="88" t="str">
        <f>IF(AND(ISBLANK(Sachkonten!F28),Sachkonten!G28&lt;&gt;"Ja"),"",IF(OR(Sachkonten!F28=1,Sachkonten!F28=2,Sachkonten!F28=6,Sachkonten!F28=7,Sachkonten!G28="Ja"),"Ja","Nein"))</f>
        <v/>
      </c>
      <c r="D28" s="108" t="str">
        <f>IF(NOT(ISBLANK(Sachkonten!$D28)),Mandantname,"")</f>
        <v/>
      </c>
    </row>
    <row r="29" spans="1:4">
      <c r="A29" t="str">
        <f>IF(NOT(ISBLANK(Sachkonten!D29)),"Aufwandskonto","")</f>
        <v/>
      </c>
      <c r="B29" t="str">
        <f>Sachkonten!H29</f>
        <v/>
      </c>
      <c r="C29" s="88" t="str">
        <f>IF(AND(ISBLANK(Sachkonten!F29),Sachkonten!G29&lt;&gt;"Ja"),"",IF(OR(Sachkonten!F29=1,Sachkonten!F29=2,Sachkonten!F29=6,Sachkonten!F29=7,Sachkonten!G29="Ja"),"Ja","Nein"))</f>
        <v/>
      </c>
      <c r="D29" s="108" t="str">
        <f>IF(NOT(ISBLANK(Sachkonten!$D29)),Mandantname,"")</f>
        <v/>
      </c>
    </row>
    <row r="30" spans="1:4">
      <c r="A30" t="str">
        <f>IF(NOT(ISBLANK(Sachkonten!D30)),"Aufwandskonto","")</f>
        <v/>
      </c>
      <c r="B30" t="str">
        <f>Sachkonten!H30</f>
        <v/>
      </c>
      <c r="C30" s="88" t="str">
        <f>IF(AND(ISBLANK(Sachkonten!F30),Sachkonten!G30&lt;&gt;"Ja"),"",IF(OR(Sachkonten!F30=1,Sachkonten!F30=2,Sachkonten!F30=6,Sachkonten!F30=7,Sachkonten!G30="Ja"),"Ja","Nein"))</f>
        <v/>
      </c>
      <c r="D30" s="108" t="str">
        <f>IF(NOT(ISBLANK(Sachkonten!$D30)),Mandantname,"")</f>
        <v/>
      </c>
    </row>
    <row r="31" spans="1:4">
      <c r="A31" t="str">
        <f>IF(NOT(ISBLANK(Sachkonten!D31)),"Aufwandskonto","")</f>
        <v/>
      </c>
      <c r="B31" t="str">
        <f>Sachkonten!H31</f>
        <v/>
      </c>
      <c r="C31" s="88" t="str">
        <f>IF(AND(ISBLANK(Sachkonten!F31),Sachkonten!G31&lt;&gt;"Ja"),"",IF(OR(Sachkonten!F31=1,Sachkonten!F31=2,Sachkonten!F31=6,Sachkonten!F31=7,Sachkonten!G31="Ja"),"Ja","Nein"))</f>
        <v/>
      </c>
      <c r="D31" s="108" t="str">
        <f>IF(NOT(ISBLANK(Sachkonten!$D31)),Mandantname,"")</f>
        <v/>
      </c>
    </row>
    <row r="32" spans="1:4">
      <c r="A32" t="str">
        <f>IF(NOT(ISBLANK(Sachkonten!D32)),"Aufwandskonto","")</f>
        <v/>
      </c>
      <c r="B32" t="str">
        <f>Sachkonten!H32</f>
        <v/>
      </c>
      <c r="C32" s="88" t="str">
        <f>IF(AND(ISBLANK(Sachkonten!F32),Sachkonten!G32&lt;&gt;"Ja"),"",IF(OR(Sachkonten!F32=1,Sachkonten!F32=2,Sachkonten!F32=6,Sachkonten!F32=7,Sachkonten!G32="Ja"),"Ja","Nein"))</f>
        <v/>
      </c>
      <c r="D32" s="108" t="str">
        <f>IF(NOT(ISBLANK(Sachkonten!$D32)),Mandantname,"")</f>
        <v/>
      </c>
    </row>
    <row r="33" spans="1:4">
      <c r="A33" t="str">
        <f>IF(NOT(ISBLANK(Sachkonten!D33)),"Aufwandskonto","")</f>
        <v/>
      </c>
      <c r="B33" t="str">
        <f>Sachkonten!H33</f>
        <v/>
      </c>
      <c r="C33" s="88" t="str">
        <f>IF(AND(ISBLANK(Sachkonten!F33),Sachkonten!G33&lt;&gt;"Ja"),"",IF(OR(Sachkonten!F33=1,Sachkonten!F33=2,Sachkonten!F33=6,Sachkonten!F33=7,Sachkonten!G33="Ja"),"Ja","Nein"))</f>
        <v/>
      </c>
      <c r="D33" s="108" t="str">
        <f>IF(NOT(ISBLANK(Sachkonten!$D33)),Mandantname,"")</f>
        <v/>
      </c>
    </row>
    <row r="34" spans="1:4">
      <c r="A34" t="str">
        <f>IF(NOT(ISBLANK(Sachkonten!D34)),"Aufwandskonto","")</f>
        <v/>
      </c>
      <c r="B34" t="str">
        <f>Sachkonten!H34</f>
        <v/>
      </c>
      <c r="C34" s="88" t="str">
        <f>IF(AND(ISBLANK(Sachkonten!F34),Sachkonten!G34&lt;&gt;"Ja"),"",IF(OR(Sachkonten!F34=1,Sachkonten!F34=2,Sachkonten!F34=6,Sachkonten!F34=7,Sachkonten!G34="Ja"),"Ja","Nein"))</f>
        <v/>
      </c>
      <c r="D34" s="108" t="str">
        <f>IF(NOT(ISBLANK(Sachkonten!$D34)),Mandantname,"")</f>
        <v/>
      </c>
    </row>
    <row r="35" spans="1:4">
      <c r="A35" t="str">
        <f>IF(NOT(ISBLANK(Sachkonten!D35)),"Aufwandskonto","")</f>
        <v/>
      </c>
      <c r="B35" t="str">
        <f>Sachkonten!H35</f>
        <v/>
      </c>
      <c r="C35" s="88" t="str">
        <f>IF(AND(ISBLANK(Sachkonten!F35),Sachkonten!G35&lt;&gt;"Ja"),"",IF(OR(Sachkonten!F35=1,Sachkonten!F35=2,Sachkonten!F35=6,Sachkonten!F35=7,Sachkonten!G35="Ja"),"Ja","Nein"))</f>
        <v/>
      </c>
      <c r="D35" s="108" t="str">
        <f>IF(NOT(ISBLANK(Sachkonten!$D35)),Mandantname,"")</f>
        <v/>
      </c>
    </row>
    <row r="36" spans="1:4">
      <c r="A36" t="str">
        <f>IF(NOT(ISBLANK(Sachkonten!D36)),"Aufwandskonto","")</f>
        <v/>
      </c>
      <c r="B36" t="str">
        <f>Sachkonten!H36</f>
        <v/>
      </c>
      <c r="C36" s="88" t="str">
        <f>IF(AND(ISBLANK(Sachkonten!F36),Sachkonten!G36&lt;&gt;"Ja"),"",IF(OR(Sachkonten!F36=1,Sachkonten!F36=2,Sachkonten!F36=6,Sachkonten!F36=7,Sachkonten!G36="Ja"),"Ja","Nein"))</f>
        <v/>
      </c>
      <c r="D36" s="108" t="str">
        <f>IF(NOT(ISBLANK(Sachkonten!$D36)),Mandantname,"")</f>
        <v/>
      </c>
    </row>
    <row r="37" spans="1:4">
      <c r="A37" t="str">
        <f>IF(NOT(ISBLANK(Sachkonten!D37)),"Aufwandskonto","")</f>
        <v/>
      </c>
      <c r="B37" t="str">
        <f>Sachkonten!H37</f>
        <v/>
      </c>
      <c r="C37" s="88" t="str">
        <f>IF(AND(ISBLANK(Sachkonten!F37),Sachkonten!G37&lt;&gt;"Ja"),"",IF(OR(Sachkonten!F37=1,Sachkonten!F37=2,Sachkonten!F37=6,Sachkonten!F37=7,Sachkonten!G37="Ja"),"Ja","Nein"))</f>
        <v/>
      </c>
      <c r="D37" s="108" t="str">
        <f>IF(NOT(ISBLANK(Sachkonten!$D37)),Mandantname,"")</f>
        <v/>
      </c>
    </row>
    <row r="38" spans="1:4">
      <c r="A38" t="str">
        <f>IF(NOT(ISBLANK(Sachkonten!D38)),"Aufwandskonto","")</f>
        <v/>
      </c>
      <c r="B38" t="str">
        <f>Sachkonten!H38</f>
        <v/>
      </c>
      <c r="C38" s="88" t="str">
        <f>IF(AND(ISBLANK(Sachkonten!F38),Sachkonten!G38&lt;&gt;"Ja"),"",IF(OR(Sachkonten!F38=1,Sachkonten!F38=2,Sachkonten!F38=6,Sachkonten!F38=7,Sachkonten!G38="Ja"),"Ja","Nein"))</f>
        <v/>
      </c>
      <c r="D38" s="108" t="str">
        <f>IF(NOT(ISBLANK(Sachkonten!$D38)),Mandantname,"")</f>
        <v/>
      </c>
    </row>
    <row r="39" spans="1:4">
      <c r="A39" t="str">
        <f>IF(NOT(ISBLANK(Sachkonten!D39)),"Aufwandskonto","")</f>
        <v/>
      </c>
      <c r="B39" t="str">
        <f>Sachkonten!H39</f>
        <v/>
      </c>
      <c r="C39" s="88" t="str">
        <f>IF(AND(ISBLANK(Sachkonten!F39),Sachkonten!G39&lt;&gt;"Ja"),"",IF(OR(Sachkonten!F39=1,Sachkonten!F39=2,Sachkonten!F39=6,Sachkonten!F39=7,Sachkonten!G39="Ja"),"Ja","Nein"))</f>
        <v/>
      </c>
      <c r="D39" s="108" t="str">
        <f>IF(NOT(ISBLANK(Sachkonten!$D39)),Mandantname,"")</f>
        <v/>
      </c>
    </row>
    <row r="40" spans="1:4">
      <c r="A40" t="str">
        <f>IF(NOT(ISBLANK(Sachkonten!D40)),"Aufwandskonto","")</f>
        <v/>
      </c>
      <c r="B40" t="str">
        <f>Sachkonten!H40</f>
        <v/>
      </c>
      <c r="C40" s="88" t="str">
        <f>IF(AND(ISBLANK(Sachkonten!F40),Sachkonten!G40&lt;&gt;"Ja"),"",IF(OR(Sachkonten!F40=1,Sachkonten!F40=2,Sachkonten!F40=6,Sachkonten!F40=7,Sachkonten!G40="Ja"),"Ja","Nein"))</f>
        <v/>
      </c>
      <c r="D40" s="108" t="str">
        <f>IF(NOT(ISBLANK(Sachkonten!$D40)),Mandantname,"")</f>
        <v/>
      </c>
    </row>
    <row r="41" spans="1:4">
      <c r="A41" t="str">
        <f>IF(NOT(ISBLANK(Sachkonten!D41)),"Aufwandskonto","")</f>
        <v/>
      </c>
      <c r="B41" t="str">
        <f>Sachkonten!H41</f>
        <v/>
      </c>
      <c r="C41" s="88" t="str">
        <f>IF(AND(ISBLANK(Sachkonten!F41),Sachkonten!G41&lt;&gt;"Ja"),"",IF(OR(Sachkonten!F41=1,Sachkonten!F41=2,Sachkonten!F41=6,Sachkonten!F41=7,Sachkonten!G41="Ja"),"Ja","Nein"))</f>
        <v/>
      </c>
      <c r="D41" s="108" t="str">
        <f>IF(NOT(ISBLANK(Sachkonten!$D41)),Mandantname,"")</f>
        <v/>
      </c>
    </row>
    <row r="42" spans="1:4">
      <c r="A42" t="str">
        <f>IF(NOT(ISBLANK(Sachkonten!D42)),"Aufwandskonto","")</f>
        <v/>
      </c>
      <c r="B42" t="str">
        <f>Sachkonten!H42</f>
        <v/>
      </c>
      <c r="C42" s="88" t="str">
        <f>IF(AND(ISBLANK(Sachkonten!F42),Sachkonten!G42&lt;&gt;"Ja"),"",IF(OR(Sachkonten!F42=1,Sachkonten!F42=2,Sachkonten!F42=6,Sachkonten!F42=7,Sachkonten!G42="Ja"),"Ja","Nein"))</f>
        <v/>
      </c>
      <c r="D42" s="108" t="str">
        <f>IF(NOT(ISBLANK(Sachkonten!$D42)),Mandantname,"")</f>
        <v/>
      </c>
    </row>
    <row r="43" spans="1:4">
      <c r="A43" t="str">
        <f>IF(NOT(ISBLANK(Sachkonten!D43)),"Aufwandskonto","")</f>
        <v/>
      </c>
      <c r="B43" t="str">
        <f>Sachkonten!H43</f>
        <v/>
      </c>
      <c r="C43" s="88" t="str">
        <f>IF(AND(ISBLANK(Sachkonten!F43),Sachkonten!G43&lt;&gt;"Ja"),"",IF(OR(Sachkonten!F43=1,Sachkonten!F43=2,Sachkonten!F43=6,Sachkonten!F43=7,Sachkonten!G43="Ja"),"Ja","Nein"))</f>
        <v/>
      </c>
      <c r="D43" s="108" t="str">
        <f>IF(NOT(ISBLANK(Sachkonten!$D43)),Mandantname,"")</f>
        <v/>
      </c>
    </row>
    <row r="44" spans="1:4">
      <c r="A44" t="str">
        <f>IF(NOT(ISBLANK(Sachkonten!D44)),"Aufwandskonto","")</f>
        <v/>
      </c>
      <c r="B44" t="str">
        <f>Sachkonten!H44</f>
        <v/>
      </c>
      <c r="C44" s="88" t="str">
        <f>IF(AND(ISBLANK(Sachkonten!F44),Sachkonten!G44&lt;&gt;"Ja"),"",IF(OR(Sachkonten!F44=1,Sachkonten!F44=2,Sachkonten!F44=6,Sachkonten!F44=7,Sachkonten!G44="Ja"),"Ja","Nein"))</f>
        <v/>
      </c>
      <c r="D44" s="108" t="str">
        <f>IF(NOT(ISBLANK(Sachkonten!$D44)),Mandantname,"")</f>
        <v/>
      </c>
    </row>
    <row r="45" spans="1:4">
      <c r="A45" t="str">
        <f>IF(NOT(ISBLANK(Sachkonten!D45)),"Aufwandskonto","")</f>
        <v/>
      </c>
      <c r="B45" t="str">
        <f>Sachkonten!H45</f>
        <v/>
      </c>
      <c r="C45" s="88" t="str">
        <f>IF(AND(ISBLANK(Sachkonten!F45),Sachkonten!G45&lt;&gt;"Ja"),"",IF(OR(Sachkonten!F45=1,Sachkonten!F45=2,Sachkonten!F45=6,Sachkonten!F45=7,Sachkonten!G45="Ja"),"Ja","Nein"))</f>
        <v/>
      </c>
      <c r="D45" s="108" t="str">
        <f>IF(NOT(ISBLANK(Sachkonten!$D45)),Mandantname,"")</f>
        <v/>
      </c>
    </row>
    <row r="46" spans="1:4">
      <c r="A46" t="str">
        <f>IF(NOT(ISBLANK(Sachkonten!D46)),"Aufwandskonto","")</f>
        <v/>
      </c>
      <c r="B46" t="str">
        <f>Sachkonten!H46</f>
        <v/>
      </c>
      <c r="C46" s="88" t="str">
        <f>IF(AND(ISBLANK(Sachkonten!F46),Sachkonten!G46&lt;&gt;"Ja"),"",IF(OR(Sachkonten!F46=1,Sachkonten!F46=2,Sachkonten!F46=6,Sachkonten!F46=7,Sachkonten!G46="Ja"),"Ja","Nein"))</f>
        <v/>
      </c>
      <c r="D46" s="108" t="str">
        <f>IF(NOT(ISBLANK(Sachkonten!$D46)),Mandantname,"")</f>
        <v/>
      </c>
    </row>
    <row r="47" spans="1:4">
      <c r="A47" t="str">
        <f>IF(NOT(ISBLANK(Sachkonten!D47)),"Aufwandskonto","")</f>
        <v/>
      </c>
      <c r="B47" t="str">
        <f>Sachkonten!H47</f>
        <v/>
      </c>
      <c r="C47" s="88" t="str">
        <f>IF(AND(ISBLANK(Sachkonten!F47),Sachkonten!G47&lt;&gt;"Ja"),"",IF(OR(Sachkonten!F47=1,Sachkonten!F47=2,Sachkonten!F47=6,Sachkonten!F47=7,Sachkonten!G47="Ja"),"Ja","Nein"))</f>
        <v/>
      </c>
      <c r="D47" s="108" t="str">
        <f>IF(NOT(ISBLANK(Sachkonten!$D47)),Mandantname,"")</f>
        <v/>
      </c>
    </row>
    <row r="48" spans="1:4">
      <c r="A48" t="str">
        <f>IF(NOT(ISBLANK(Sachkonten!D48)),"Aufwandskonto","")</f>
        <v/>
      </c>
      <c r="B48" t="str">
        <f>Sachkonten!H48</f>
        <v/>
      </c>
      <c r="C48" s="88" t="str">
        <f>IF(AND(ISBLANK(Sachkonten!F48),Sachkonten!G48&lt;&gt;"Ja"),"",IF(OR(Sachkonten!F48=1,Sachkonten!F48=2,Sachkonten!F48=6,Sachkonten!F48=7,Sachkonten!G48="Ja"),"Ja","Nein"))</f>
        <v/>
      </c>
      <c r="D48" s="108" t="str">
        <f>IF(NOT(ISBLANK(Sachkonten!$D48)),Mandantname,"")</f>
        <v/>
      </c>
    </row>
    <row r="49" spans="1:4">
      <c r="A49" t="str">
        <f>IF(NOT(ISBLANK(Sachkonten!D49)),"Aufwandskonto","")</f>
        <v/>
      </c>
      <c r="B49" t="str">
        <f>Sachkonten!H49</f>
        <v/>
      </c>
      <c r="C49" s="88" t="str">
        <f>IF(AND(ISBLANK(Sachkonten!F49),Sachkonten!G49&lt;&gt;"Ja"),"",IF(OR(Sachkonten!F49=1,Sachkonten!F49=2,Sachkonten!F49=6,Sachkonten!F49=7,Sachkonten!G49="Ja"),"Ja","Nein"))</f>
        <v/>
      </c>
      <c r="D49" s="108" t="str">
        <f>IF(NOT(ISBLANK(Sachkonten!$D49)),Mandantname,"")</f>
        <v/>
      </c>
    </row>
    <row r="50" spans="1:4">
      <c r="A50" t="str">
        <f>IF(NOT(ISBLANK(Sachkonten!D50)),"Aufwandskonto","")</f>
        <v/>
      </c>
      <c r="B50" t="str">
        <f>Sachkonten!H50</f>
        <v/>
      </c>
      <c r="C50" s="88" t="str">
        <f>IF(AND(ISBLANK(Sachkonten!F50),Sachkonten!G50&lt;&gt;"Ja"),"",IF(OR(Sachkonten!F50=1,Sachkonten!F50=2,Sachkonten!F50=6,Sachkonten!F50=7,Sachkonten!G50="Ja"),"Ja","Nein"))</f>
        <v/>
      </c>
      <c r="D50" s="108" t="str">
        <f>IF(NOT(ISBLANK(Sachkonten!$D50)),Mandantname,"")</f>
        <v/>
      </c>
    </row>
    <row r="51" spans="1:4">
      <c r="A51" t="str">
        <f>IF(NOT(ISBLANK(Sachkonten!D51)),"Aufwandskonto","")</f>
        <v/>
      </c>
      <c r="B51" t="str">
        <f>Sachkonten!H51</f>
        <v/>
      </c>
      <c r="C51" s="88" t="str">
        <f>IF(AND(ISBLANK(Sachkonten!F51),Sachkonten!G51&lt;&gt;"Ja"),"",IF(OR(Sachkonten!F51=1,Sachkonten!F51=2,Sachkonten!F51=6,Sachkonten!F51=7,Sachkonten!G51="Ja"),"Ja","Nein"))</f>
        <v/>
      </c>
      <c r="D51" s="108" t="str">
        <f>IF(NOT(ISBLANK(Sachkonten!$D51)),Mandantname,"")</f>
        <v/>
      </c>
    </row>
    <row r="52" spans="1:4">
      <c r="A52" t="str">
        <f>IF(NOT(ISBLANK(Sachkonten!D52)),"Aufwandskonto","")</f>
        <v/>
      </c>
      <c r="B52" t="str">
        <f>Sachkonten!H52</f>
        <v/>
      </c>
      <c r="C52" s="88" t="str">
        <f>IF(AND(ISBLANK(Sachkonten!F52),Sachkonten!G52&lt;&gt;"Ja"),"",IF(OR(Sachkonten!F52=1,Sachkonten!F52=2,Sachkonten!F52=6,Sachkonten!F52=7,Sachkonten!G52="Ja"),"Ja","Nein"))</f>
        <v/>
      </c>
      <c r="D52" s="108" t="str">
        <f>IF(NOT(ISBLANK(Sachkonten!$D52)),Mandantname,"")</f>
        <v/>
      </c>
    </row>
    <row r="53" spans="1:4">
      <c r="A53" t="str">
        <f>IF(NOT(ISBLANK(Sachkonten!D53)),"Aufwandskonto","")</f>
        <v/>
      </c>
      <c r="B53" t="str">
        <f>Sachkonten!H53</f>
        <v/>
      </c>
      <c r="C53" s="88" t="str">
        <f>IF(AND(ISBLANK(Sachkonten!F53),Sachkonten!G53&lt;&gt;"Ja"),"",IF(OR(Sachkonten!F53=1,Sachkonten!F53=2,Sachkonten!F53=6,Sachkonten!F53=7,Sachkonten!G53="Ja"),"Ja","Nein"))</f>
        <v/>
      </c>
      <c r="D53" s="108" t="str">
        <f>IF(NOT(ISBLANK(Sachkonten!$D53)),Mandantname,"")</f>
        <v/>
      </c>
    </row>
    <row r="54" spans="1:4">
      <c r="A54" t="str">
        <f>IF(NOT(ISBLANK(Sachkonten!D54)),"Aufwandskonto","")</f>
        <v/>
      </c>
      <c r="B54" t="str">
        <f>Sachkonten!H54</f>
        <v/>
      </c>
      <c r="C54" s="88" t="str">
        <f>IF(AND(ISBLANK(Sachkonten!F54),Sachkonten!G54&lt;&gt;"Ja"),"",IF(OR(Sachkonten!F54=1,Sachkonten!F54=2,Sachkonten!F54=6,Sachkonten!F54=7,Sachkonten!G54="Ja"),"Ja","Nein"))</f>
        <v/>
      </c>
      <c r="D54" s="108" t="str">
        <f>IF(NOT(ISBLANK(Sachkonten!$D54)),Mandantname,"")</f>
        <v/>
      </c>
    </row>
    <row r="55" spans="1:4">
      <c r="A55" t="str">
        <f>IF(NOT(ISBLANK(Sachkonten!D55)),"Aufwandskonto","")</f>
        <v/>
      </c>
      <c r="B55" t="str">
        <f>Sachkonten!H55</f>
        <v/>
      </c>
      <c r="C55" s="88" t="str">
        <f>IF(AND(ISBLANK(Sachkonten!F55),Sachkonten!G55&lt;&gt;"Ja"),"",IF(OR(Sachkonten!F55=1,Sachkonten!F55=2,Sachkonten!F55=6,Sachkonten!F55=7,Sachkonten!G55="Ja"),"Ja","Nein"))</f>
        <v/>
      </c>
      <c r="D55" s="108" t="str">
        <f>IF(NOT(ISBLANK(Sachkonten!$D55)),Mandantname,"")</f>
        <v/>
      </c>
    </row>
    <row r="56" spans="1:4">
      <c r="A56" t="str">
        <f>IF(NOT(ISBLANK(Sachkonten!D56)),"Aufwandskonto","")</f>
        <v/>
      </c>
      <c r="B56" t="str">
        <f>Sachkonten!H56</f>
        <v/>
      </c>
      <c r="C56" s="88" t="str">
        <f>IF(AND(ISBLANK(Sachkonten!F56),Sachkonten!G56&lt;&gt;"Ja"),"",IF(OR(Sachkonten!F56=1,Sachkonten!F56=2,Sachkonten!F56=6,Sachkonten!F56=7,Sachkonten!G56="Ja"),"Ja","Nein"))</f>
        <v/>
      </c>
      <c r="D56" s="108" t="str">
        <f>IF(NOT(ISBLANK(Sachkonten!$D56)),Mandantname,"")</f>
        <v/>
      </c>
    </row>
    <row r="57" spans="1:4">
      <c r="A57" t="str">
        <f>IF(NOT(ISBLANK(Sachkonten!D57)),"Aufwandskonto","")</f>
        <v/>
      </c>
      <c r="B57" t="str">
        <f>Sachkonten!H57</f>
        <v/>
      </c>
      <c r="C57" s="88" t="str">
        <f>IF(AND(ISBLANK(Sachkonten!F57),Sachkonten!G57&lt;&gt;"Ja"),"",IF(OR(Sachkonten!F57=1,Sachkonten!F57=2,Sachkonten!F57=6,Sachkonten!F57=7,Sachkonten!G57="Ja"),"Ja","Nein"))</f>
        <v/>
      </c>
      <c r="D57" s="108" t="str">
        <f>IF(NOT(ISBLANK(Sachkonten!$D57)),Mandantname,"")</f>
        <v/>
      </c>
    </row>
    <row r="58" spans="1:4">
      <c r="A58" t="str">
        <f>IF(NOT(ISBLANK(Sachkonten!D58)),"Aufwandskonto","")</f>
        <v/>
      </c>
      <c r="B58" t="str">
        <f>Sachkonten!H58</f>
        <v/>
      </c>
      <c r="C58" s="88" t="str">
        <f>IF(AND(ISBLANK(Sachkonten!F58),Sachkonten!G58&lt;&gt;"Ja"),"",IF(OR(Sachkonten!F58=1,Sachkonten!F58=2,Sachkonten!F58=6,Sachkonten!F58=7,Sachkonten!G58="Ja"),"Ja","Nein"))</f>
        <v/>
      </c>
      <c r="D58" s="108" t="str">
        <f>IF(NOT(ISBLANK(Sachkonten!$D58)),Mandantname,"")</f>
        <v/>
      </c>
    </row>
    <row r="59" spans="1:4">
      <c r="A59" t="str">
        <f>IF(NOT(ISBLANK(Sachkonten!D59)),"Aufwandskonto","")</f>
        <v/>
      </c>
      <c r="B59" t="str">
        <f>Sachkonten!H59</f>
        <v/>
      </c>
      <c r="C59" s="88" t="str">
        <f>IF(AND(ISBLANK(Sachkonten!F59),Sachkonten!G59&lt;&gt;"Ja"),"",IF(OR(Sachkonten!F59=1,Sachkonten!F59=2,Sachkonten!F59=6,Sachkonten!F59=7,Sachkonten!G59="Ja"),"Ja","Nein"))</f>
        <v/>
      </c>
      <c r="D59" s="108" t="str">
        <f>IF(NOT(ISBLANK(Sachkonten!$D59)),Mandantname,"")</f>
        <v/>
      </c>
    </row>
    <row r="60" spans="1:4">
      <c r="A60" t="str">
        <f>IF(NOT(ISBLANK(Sachkonten!D60)),"Aufwandskonto","")</f>
        <v/>
      </c>
      <c r="B60" t="str">
        <f>Sachkonten!H60</f>
        <v/>
      </c>
      <c r="C60" s="88" t="str">
        <f>IF(AND(ISBLANK(Sachkonten!F60),Sachkonten!G60&lt;&gt;"Ja"),"",IF(OR(Sachkonten!F60=1,Sachkonten!F60=2,Sachkonten!F60=6,Sachkonten!F60=7,Sachkonten!G60="Ja"),"Ja","Nein"))</f>
        <v/>
      </c>
      <c r="D60" s="108" t="str">
        <f>IF(NOT(ISBLANK(Sachkonten!$D60)),Mandantname,"")</f>
        <v/>
      </c>
    </row>
    <row r="61" spans="1:4">
      <c r="A61" t="str">
        <f>IF(NOT(ISBLANK(Sachkonten!D61)),"Aufwandskonto","")</f>
        <v/>
      </c>
      <c r="B61" t="str">
        <f>Sachkonten!H61</f>
        <v/>
      </c>
      <c r="C61" s="88" t="str">
        <f>IF(AND(ISBLANK(Sachkonten!F61),Sachkonten!G61&lt;&gt;"Ja"),"",IF(OR(Sachkonten!F61=1,Sachkonten!F61=2,Sachkonten!F61=6,Sachkonten!F61=7,Sachkonten!G61="Ja"),"Ja","Nein"))</f>
        <v/>
      </c>
      <c r="D61" s="108" t="str">
        <f>IF(NOT(ISBLANK(Sachkonten!$D61)),Mandantname,"")</f>
        <v/>
      </c>
    </row>
    <row r="62" spans="1:4">
      <c r="A62" t="str">
        <f>IF(NOT(ISBLANK(Sachkonten!D62)),"Aufwandskonto","")</f>
        <v/>
      </c>
      <c r="B62" t="str">
        <f>Sachkonten!H62</f>
        <v/>
      </c>
      <c r="C62" s="88" t="str">
        <f>IF(AND(ISBLANK(Sachkonten!F62),Sachkonten!G62&lt;&gt;"Ja"),"",IF(OR(Sachkonten!F62=1,Sachkonten!F62=2,Sachkonten!F62=6,Sachkonten!F62=7,Sachkonten!G62="Ja"),"Ja","Nein"))</f>
        <v/>
      </c>
      <c r="D62" s="108" t="str">
        <f>IF(NOT(ISBLANK(Sachkonten!$D62)),Mandantname,"")</f>
        <v/>
      </c>
    </row>
    <row r="63" spans="1:4">
      <c r="A63" t="str">
        <f>IF(NOT(ISBLANK(Sachkonten!D63)),"Aufwandskonto","")</f>
        <v/>
      </c>
      <c r="B63" t="str">
        <f>Sachkonten!H63</f>
        <v/>
      </c>
      <c r="C63" s="88" t="str">
        <f>IF(AND(ISBLANK(Sachkonten!F63),Sachkonten!G63&lt;&gt;"Ja"),"",IF(OR(Sachkonten!F63=1,Sachkonten!F63=2,Sachkonten!F63=6,Sachkonten!F63=7,Sachkonten!G63="Ja"),"Ja","Nein"))</f>
        <v/>
      </c>
      <c r="D63" s="108" t="str">
        <f>IF(NOT(ISBLANK(Sachkonten!$D63)),Mandantname,"")</f>
        <v/>
      </c>
    </row>
    <row r="64" spans="1:4">
      <c r="A64" t="str">
        <f>IF(NOT(ISBLANK(Sachkonten!D64)),"Aufwandskonto","")</f>
        <v/>
      </c>
      <c r="B64" t="str">
        <f>Sachkonten!H64</f>
        <v/>
      </c>
      <c r="C64" s="88" t="str">
        <f>IF(AND(ISBLANK(Sachkonten!F64),Sachkonten!G64&lt;&gt;"Ja"),"",IF(OR(Sachkonten!F64=1,Sachkonten!F64=2,Sachkonten!F64=6,Sachkonten!F64=7,Sachkonten!G64="Ja"),"Ja","Nein"))</f>
        <v/>
      </c>
      <c r="D64" s="108" t="str">
        <f>IF(NOT(ISBLANK(Sachkonten!$D64)),Mandantname,"")</f>
        <v/>
      </c>
    </row>
    <row r="65" spans="1:4">
      <c r="A65" t="str">
        <f>IF(NOT(ISBLANK(Sachkonten!D65)),"Aufwandskonto","")</f>
        <v/>
      </c>
      <c r="B65" t="str">
        <f>Sachkonten!H65</f>
        <v/>
      </c>
      <c r="C65" s="88" t="str">
        <f>IF(AND(ISBLANK(Sachkonten!F65),Sachkonten!G65&lt;&gt;"Ja"),"",IF(OR(Sachkonten!F65=1,Sachkonten!F65=2,Sachkonten!F65=6,Sachkonten!F65=7,Sachkonten!G65="Ja"),"Ja","Nein"))</f>
        <v/>
      </c>
      <c r="D65" s="108" t="str">
        <f>IF(NOT(ISBLANK(Sachkonten!$D65)),Mandantname,"")</f>
        <v/>
      </c>
    </row>
    <row r="66" spans="1:4">
      <c r="A66" t="str">
        <f>IF(NOT(ISBLANK(Sachkonten!D66)),"Aufwandskonto","")</f>
        <v/>
      </c>
      <c r="B66" t="str">
        <f>Sachkonten!H66</f>
        <v/>
      </c>
      <c r="C66" s="88" t="str">
        <f>IF(AND(ISBLANK(Sachkonten!F66),Sachkonten!G66&lt;&gt;"Ja"),"",IF(OR(Sachkonten!F66=1,Sachkonten!F66=2,Sachkonten!F66=6,Sachkonten!F66=7,Sachkonten!G66="Ja"),"Ja","Nein"))</f>
        <v/>
      </c>
      <c r="D66" s="108" t="str">
        <f>IF(NOT(ISBLANK(Sachkonten!$D66)),Mandantname,"")</f>
        <v/>
      </c>
    </row>
    <row r="67" spans="1:4">
      <c r="A67" t="str">
        <f>IF(NOT(ISBLANK(Sachkonten!D67)),"Aufwandskonto","")</f>
        <v/>
      </c>
      <c r="B67" t="str">
        <f>Sachkonten!H67</f>
        <v/>
      </c>
      <c r="C67" s="88" t="str">
        <f>IF(AND(ISBLANK(Sachkonten!F67),Sachkonten!G67&lt;&gt;"Ja"),"",IF(OR(Sachkonten!F67=1,Sachkonten!F67=2,Sachkonten!F67=6,Sachkonten!F67=7,Sachkonten!G67="Ja"),"Ja","Nein"))</f>
        <v/>
      </c>
      <c r="D67" s="108" t="str">
        <f>IF(NOT(ISBLANK(Sachkonten!$D67)),Mandantname,"")</f>
        <v/>
      </c>
    </row>
    <row r="68" spans="1:4">
      <c r="A68" t="str">
        <f>IF(NOT(ISBLANK(Sachkonten!D68)),"Aufwandskonto","")</f>
        <v/>
      </c>
      <c r="B68" t="str">
        <f>Sachkonten!H68</f>
        <v/>
      </c>
      <c r="C68" s="88" t="str">
        <f>IF(AND(ISBLANK(Sachkonten!F68),Sachkonten!G68&lt;&gt;"Ja"),"",IF(OR(Sachkonten!F68=1,Sachkonten!F68=2,Sachkonten!F68=6,Sachkonten!F68=7,Sachkonten!G68="Ja"),"Ja","Nein"))</f>
        <v/>
      </c>
      <c r="D68" s="108" t="str">
        <f>IF(NOT(ISBLANK(Sachkonten!$D68)),Mandantname,"")</f>
        <v/>
      </c>
    </row>
    <row r="69" spans="1:4">
      <c r="A69" t="str">
        <f>IF(NOT(ISBLANK(Sachkonten!D69)),"Aufwandskonto","")</f>
        <v/>
      </c>
      <c r="B69" t="str">
        <f>Sachkonten!H69</f>
        <v/>
      </c>
      <c r="C69" s="88" t="str">
        <f>IF(AND(ISBLANK(Sachkonten!F69),Sachkonten!G69&lt;&gt;"Ja"),"",IF(OR(Sachkonten!F69=1,Sachkonten!F69=2,Sachkonten!F69=6,Sachkonten!F69=7,Sachkonten!G69="Ja"),"Ja","Nein"))</f>
        <v/>
      </c>
      <c r="D69" s="108" t="str">
        <f>IF(NOT(ISBLANK(Sachkonten!$D69)),Mandantname,"")</f>
        <v/>
      </c>
    </row>
    <row r="70" spans="1:4">
      <c r="A70" t="str">
        <f>IF(NOT(ISBLANK(Sachkonten!D70)),"Aufwandskonto","")</f>
        <v/>
      </c>
      <c r="B70" t="str">
        <f>Sachkonten!H70</f>
        <v/>
      </c>
      <c r="C70" s="88" t="str">
        <f>IF(AND(ISBLANK(Sachkonten!F70),Sachkonten!G70&lt;&gt;"Ja"),"",IF(OR(Sachkonten!F70=1,Sachkonten!F70=2,Sachkonten!F70=6,Sachkonten!F70=7,Sachkonten!G70="Ja"),"Ja","Nein"))</f>
        <v/>
      </c>
      <c r="D70" s="108" t="str">
        <f>IF(NOT(ISBLANK(Sachkonten!$D70)),Mandantname,"")</f>
        <v/>
      </c>
    </row>
    <row r="71" spans="1:4">
      <c r="A71" t="str">
        <f>IF(NOT(ISBLANK(Sachkonten!D71)),"Aufwandskonto","")</f>
        <v/>
      </c>
      <c r="B71" t="str">
        <f>Sachkonten!H71</f>
        <v/>
      </c>
      <c r="C71" s="88" t="str">
        <f>IF(AND(ISBLANK(Sachkonten!F71),Sachkonten!G71&lt;&gt;"Ja"),"",IF(OR(Sachkonten!F71=1,Sachkonten!F71=2,Sachkonten!F71=6,Sachkonten!F71=7,Sachkonten!G71="Ja"),"Ja","Nein"))</f>
        <v/>
      </c>
      <c r="D71" s="108" t="str">
        <f>IF(NOT(ISBLANK(Sachkonten!$D71)),Mandantname,"")</f>
        <v/>
      </c>
    </row>
    <row r="72" spans="1:4">
      <c r="A72" t="str">
        <f>IF(NOT(ISBLANK(Sachkonten!D72)),"Aufwandskonto","")</f>
        <v/>
      </c>
      <c r="B72" t="str">
        <f>Sachkonten!H72</f>
        <v/>
      </c>
      <c r="C72" s="88" t="str">
        <f>IF(AND(ISBLANK(Sachkonten!F72),Sachkonten!G72&lt;&gt;"Ja"),"",IF(OR(Sachkonten!F72=1,Sachkonten!F72=2,Sachkonten!F72=6,Sachkonten!F72=7,Sachkonten!G72="Ja"),"Ja","Nein"))</f>
        <v/>
      </c>
      <c r="D72" s="108" t="str">
        <f>IF(NOT(ISBLANK(Sachkonten!$D72)),Mandantname,"")</f>
        <v/>
      </c>
    </row>
    <row r="73" spans="1:4">
      <c r="A73" t="str">
        <f>IF(NOT(ISBLANK(Sachkonten!D73)),"Aufwandskonto","")</f>
        <v/>
      </c>
      <c r="B73" t="str">
        <f>Sachkonten!H73</f>
        <v/>
      </c>
      <c r="C73" s="88" t="str">
        <f>IF(AND(ISBLANK(Sachkonten!F73),Sachkonten!G73&lt;&gt;"Ja"),"",IF(OR(Sachkonten!F73=1,Sachkonten!F73=2,Sachkonten!F73=6,Sachkonten!F73=7,Sachkonten!G73="Ja"),"Ja","Nein"))</f>
        <v/>
      </c>
      <c r="D73" s="108" t="str">
        <f>IF(NOT(ISBLANK(Sachkonten!$D73)),Mandantname,"")</f>
        <v/>
      </c>
    </row>
    <row r="74" spans="1:4">
      <c r="A74" t="str">
        <f>IF(NOT(ISBLANK(Sachkonten!D74)),"Aufwandskonto","")</f>
        <v/>
      </c>
      <c r="B74" t="str">
        <f>Sachkonten!H74</f>
        <v/>
      </c>
      <c r="C74" s="88" t="str">
        <f>IF(AND(ISBLANK(Sachkonten!F74),Sachkonten!G74&lt;&gt;"Ja"),"",IF(OR(Sachkonten!F74=1,Sachkonten!F74=2,Sachkonten!F74=6,Sachkonten!F74=7,Sachkonten!G74="Ja"),"Ja","Nein"))</f>
        <v/>
      </c>
      <c r="D74" s="108" t="str">
        <f>IF(NOT(ISBLANK(Sachkonten!$D74)),Mandantname,"")</f>
        <v/>
      </c>
    </row>
    <row r="75" spans="1:4">
      <c r="A75" t="str">
        <f>IF(NOT(ISBLANK(Sachkonten!D75)),"Aufwandskonto","")</f>
        <v/>
      </c>
      <c r="B75" t="str">
        <f>Sachkonten!H75</f>
        <v/>
      </c>
      <c r="C75" s="88" t="str">
        <f>IF(AND(ISBLANK(Sachkonten!F75),Sachkonten!G75&lt;&gt;"Ja"),"",IF(OR(Sachkonten!F75=1,Sachkonten!F75=2,Sachkonten!F75=6,Sachkonten!F75=7,Sachkonten!G75="Ja"),"Ja","Nein"))</f>
        <v/>
      </c>
      <c r="D75" s="108" t="str">
        <f>IF(NOT(ISBLANK(Sachkonten!$D75)),Mandantname,"")</f>
        <v/>
      </c>
    </row>
    <row r="76" spans="1:4">
      <c r="A76" t="str">
        <f>IF(NOT(ISBLANK(Sachkonten!D76)),"Aufwandskonto","")</f>
        <v/>
      </c>
      <c r="B76" t="str">
        <f>Sachkonten!H76</f>
        <v/>
      </c>
      <c r="C76" s="88" t="str">
        <f>IF(AND(ISBLANK(Sachkonten!F76),Sachkonten!G76&lt;&gt;"Ja"),"",IF(OR(Sachkonten!F76=1,Sachkonten!F76=2,Sachkonten!F76=6,Sachkonten!F76=7,Sachkonten!G76="Ja"),"Ja","Nein"))</f>
        <v/>
      </c>
      <c r="D76" s="108" t="str">
        <f>IF(NOT(ISBLANK(Sachkonten!$D76)),Mandantname,"")</f>
        <v/>
      </c>
    </row>
    <row r="77" spans="1:4">
      <c r="A77" t="str">
        <f>IF(NOT(ISBLANK(Sachkonten!D77)),"Aufwandskonto","")</f>
        <v/>
      </c>
      <c r="B77" t="str">
        <f>Sachkonten!H77</f>
        <v/>
      </c>
      <c r="C77" s="88" t="str">
        <f>IF(AND(ISBLANK(Sachkonten!F77),Sachkonten!G77&lt;&gt;"Ja"),"",IF(OR(Sachkonten!F77=1,Sachkonten!F77=2,Sachkonten!F77=6,Sachkonten!F77=7,Sachkonten!G77="Ja"),"Ja","Nein"))</f>
        <v/>
      </c>
      <c r="D77" s="108" t="str">
        <f>IF(NOT(ISBLANK(Sachkonten!$D77)),Mandantname,"")</f>
        <v/>
      </c>
    </row>
    <row r="78" spans="1:4">
      <c r="A78" t="str">
        <f>IF(NOT(ISBLANK(Sachkonten!D78)),"Aufwandskonto","")</f>
        <v/>
      </c>
      <c r="B78" t="str">
        <f>Sachkonten!H78</f>
        <v/>
      </c>
      <c r="C78" s="88" t="str">
        <f>IF(AND(ISBLANK(Sachkonten!F78),Sachkonten!G78&lt;&gt;"Ja"),"",IF(OR(Sachkonten!F78=1,Sachkonten!F78=2,Sachkonten!F78=6,Sachkonten!F78=7,Sachkonten!G78="Ja"),"Ja","Nein"))</f>
        <v/>
      </c>
      <c r="D78" s="108" t="str">
        <f>IF(NOT(ISBLANK(Sachkonten!$D78)),Mandantname,"")</f>
        <v/>
      </c>
    </row>
    <row r="79" spans="1:4">
      <c r="A79" t="str">
        <f>IF(NOT(ISBLANK(Sachkonten!D79)),"Aufwandskonto","")</f>
        <v/>
      </c>
      <c r="B79" t="str">
        <f>Sachkonten!H79</f>
        <v/>
      </c>
      <c r="C79" s="88" t="str">
        <f>IF(AND(ISBLANK(Sachkonten!F79),Sachkonten!G79&lt;&gt;"Ja"),"",IF(OR(Sachkonten!F79=1,Sachkonten!F79=2,Sachkonten!F79=6,Sachkonten!F79=7,Sachkonten!G79="Ja"),"Ja","Nein"))</f>
        <v/>
      </c>
      <c r="D79" s="108" t="str">
        <f>IF(NOT(ISBLANK(Sachkonten!$D79)),Mandantname,"")</f>
        <v/>
      </c>
    </row>
    <row r="80" spans="1:4">
      <c r="A80" t="str">
        <f>IF(NOT(ISBLANK(Sachkonten!D80)),"Aufwandskonto","")</f>
        <v/>
      </c>
      <c r="B80" t="str">
        <f>Sachkonten!H80</f>
        <v/>
      </c>
      <c r="C80" s="88" t="str">
        <f>IF(AND(ISBLANK(Sachkonten!F80),Sachkonten!G80&lt;&gt;"Ja"),"",IF(OR(Sachkonten!F80=1,Sachkonten!F80=2,Sachkonten!F80=6,Sachkonten!F80=7,Sachkonten!G80="Ja"),"Ja","Nein"))</f>
        <v/>
      </c>
      <c r="D80" s="108" t="str">
        <f>IF(NOT(ISBLANK(Sachkonten!$D80)),Mandantname,"")</f>
        <v/>
      </c>
    </row>
    <row r="81" spans="1:4">
      <c r="A81" t="str">
        <f>IF(NOT(ISBLANK(Sachkonten!D81)),"Aufwandskonto","")</f>
        <v/>
      </c>
      <c r="B81" t="str">
        <f>Sachkonten!H81</f>
        <v/>
      </c>
      <c r="C81" s="88" t="str">
        <f>IF(AND(ISBLANK(Sachkonten!F81),Sachkonten!G81&lt;&gt;"Ja"),"",IF(OR(Sachkonten!F81=1,Sachkonten!F81=2,Sachkonten!F81=6,Sachkonten!F81=7,Sachkonten!G81="Ja"),"Ja","Nein"))</f>
        <v/>
      </c>
      <c r="D81" s="108" t="str">
        <f>IF(NOT(ISBLANK(Sachkonten!$D81)),Mandantname,"")</f>
        <v/>
      </c>
    </row>
    <row r="82" spans="1:4">
      <c r="A82" t="str">
        <f>IF(NOT(ISBLANK(Sachkonten!D82)),"Aufwandskonto","")</f>
        <v/>
      </c>
      <c r="B82" t="str">
        <f>Sachkonten!H82</f>
        <v/>
      </c>
      <c r="C82" s="88" t="str">
        <f>IF(AND(ISBLANK(Sachkonten!F82),Sachkonten!G82&lt;&gt;"Ja"),"",IF(OR(Sachkonten!F82=1,Sachkonten!F82=2,Sachkonten!F82=6,Sachkonten!F82=7,Sachkonten!G82="Ja"),"Ja","Nein"))</f>
        <v/>
      </c>
      <c r="D82" s="108" t="str">
        <f>IF(NOT(ISBLANK(Sachkonten!$D82)),Mandantname,"")</f>
        <v/>
      </c>
    </row>
    <row r="83" spans="1:4">
      <c r="A83" t="str">
        <f>IF(NOT(ISBLANK(Sachkonten!D83)),"Aufwandskonto","")</f>
        <v/>
      </c>
      <c r="B83" t="str">
        <f>Sachkonten!H83</f>
        <v/>
      </c>
      <c r="C83" s="88" t="str">
        <f>IF(AND(ISBLANK(Sachkonten!F83),Sachkonten!G83&lt;&gt;"Ja"),"",IF(OR(Sachkonten!F83=1,Sachkonten!F83=2,Sachkonten!F83=6,Sachkonten!F83=7,Sachkonten!G83="Ja"),"Ja","Nein"))</f>
        <v/>
      </c>
      <c r="D83" s="108" t="str">
        <f>IF(NOT(ISBLANK(Sachkonten!$D83)),Mandantname,"")</f>
        <v/>
      </c>
    </row>
    <row r="84" spans="1:4">
      <c r="A84" t="str">
        <f>IF(NOT(ISBLANK(Sachkonten!D84)),"Aufwandskonto","")</f>
        <v/>
      </c>
      <c r="B84" t="str">
        <f>Sachkonten!H84</f>
        <v/>
      </c>
      <c r="C84" s="88" t="str">
        <f>IF(AND(ISBLANK(Sachkonten!F84),Sachkonten!G84&lt;&gt;"Ja"),"",IF(OR(Sachkonten!F84=1,Sachkonten!F84=2,Sachkonten!F84=6,Sachkonten!F84=7,Sachkonten!G84="Ja"),"Ja","Nein"))</f>
        <v/>
      </c>
      <c r="D84" s="108" t="str">
        <f>IF(NOT(ISBLANK(Sachkonten!$D84)),Mandantname,"")</f>
        <v/>
      </c>
    </row>
    <row r="85" spans="1:4">
      <c r="A85" t="str">
        <f>IF(NOT(ISBLANK(Sachkonten!D85)),"Aufwandskonto","")</f>
        <v/>
      </c>
      <c r="B85" t="str">
        <f>Sachkonten!H85</f>
        <v/>
      </c>
      <c r="C85" s="88" t="str">
        <f>IF(AND(ISBLANK(Sachkonten!F85),Sachkonten!G85&lt;&gt;"Ja"),"",IF(OR(Sachkonten!F85=1,Sachkonten!F85=2,Sachkonten!F85=6,Sachkonten!F85=7,Sachkonten!G85="Ja"),"Ja","Nein"))</f>
        <v/>
      </c>
      <c r="D85" s="108" t="str">
        <f>IF(NOT(ISBLANK(Sachkonten!$D85)),Mandantname,"")</f>
        <v/>
      </c>
    </row>
    <row r="86" spans="1:4">
      <c r="A86" t="str">
        <f>IF(NOT(ISBLANK(Sachkonten!D86)),"Aufwandskonto","")</f>
        <v/>
      </c>
      <c r="B86" t="str">
        <f>Sachkonten!H86</f>
        <v/>
      </c>
      <c r="C86" s="88" t="str">
        <f>IF(AND(ISBLANK(Sachkonten!F86),Sachkonten!G86&lt;&gt;"Ja"),"",IF(OR(Sachkonten!F86=1,Sachkonten!F86=2,Sachkonten!F86=6,Sachkonten!F86=7,Sachkonten!G86="Ja"),"Ja","Nein"))</f>
        <v/>
      </c>
      <c r="D86" s="108" t="str">
        <f>IF(NOT(ISBLANK(Sachkonten!$D86)),Mandantname,"")</f>
        <v/>
      </c>
    </row>
    <row r="87" spans="1:4">
      <c r="A87" t="str">
        <f>IF(NOT(ISBLANK(Sachkonten!D87)),"Aufwandskonto","")</f>
        <v/>
      </c>
      <c r="B87" t="str">
        <f>Sachkonten!H87</f>
        <v/>
      </c>
      <c r="C87" s="88" t="str">
        <f>IF(AND(ISBLANK(Sachkonten!F87),Sachkonten!G87&lt;&gt;"Ja"),"",IF(OR(Sachkonten!F87=1,Sachkonten!F87=2,Sachkonten!F87=6,Sachkonten!F87=7,Sachkonten!G87="Ja"),"Ja","Nein"))</f>
        <v/>
      </c>
      <c r="D87" s="108" t="str">
        <f>IF(NOT(ISBLANK(Sachkonten!$D87)),Mandantname,"")</f>
        <v/>
      </c>
    </row>
    <row r="88" spans="1:4">
      <c r="A88" t="str">
        <f>IF(NOT(ISBLANK(Sachkonten!D88)),"Aufwandskonto","")</f>
        <v/>
      </c>
      <c r="B88" t="str">
        <f>Sachkonten!H88</f>
        <v/>
      </c>
      <c r="C88" s="88" t="str">
        <f>IF(AND(ISBLANK(Sachkonten!F88),Sachkonten!G88&lt;&gt;"Ja"),"",IF(OR(Sachkonten!F88=1,Sachkonten!F88=2,Sachkonten!F88=6,Sachkonten!F88=7,Sachkonten!G88="Ja"),"Ja","Nein"))</f>
        <v/>
      </c>
      <c r="D88" s="108" t="str">
        <f>IF(NOT(ISBLANK(Sachkonten!$D88)),Mandantname,"")</f>
        <v/>
      </c>
    </row>
    <row r="89" spans="1:4">
      <c r="A89" t="str">
        <f>IF(NOT(ISBLANK(Sachkonten!D89)),"Aufwandskonto","")</f>
        <v/>
      </c>
      <c r="B89" t="str">
        <f>Sachkonten!H89</f>
        <v/>
      </c>
      <c r="C89" s="88" t="str">
        <f>IF(AND(ISBLANK(Sachkonten!F89),Sachkonten!G89&lt;&gt;"Ja"),"",IF(OR(Sachkonten!F89=1,Sachkonten!F89=2,Sachkonten!F89=6,Sachkonten!F89=7,Sachkonten!G89="Ja"),"Ja","Nein"))</f>
        <v/>
      </c>
      <c r="D89" s="108" t="str">
        <f>IF(NOT(ISBLANK(Sachkonten!$D89)),Mandantname,"")</f>
        <v/>
      </c>
    </row>
    <row r="90" spans="1:4">
      <c r="A90" t="str">
        <f>IF(NOT(ISBLANK(Sachkonten!D90)),"Aufwandskonto","")</f>
        <v/>
      </c>
      <c r="B90" t="str">
        <f>Sachkonten!H90</f>
        <v/>
      </c>
      <c r="C90" s="88" t="str">
        <f>IF(AND(ISBLANK(Sachkonten!F90),Sachkonten!G90&lt;&gt;"Ja"),"",IF(OR(Sachkonten!F90=1,Sachkonten!F90=2,Sachkonten!F90=6,Sachkonten!F90=7,Sachkonten!G90="Ja"),"Ja","Nein"))</f>
        <v/>
      </c>
      <c r="D90" s="108" t="str">
        <f>IF(NOT(ISBLANK(Sachkonten!$D90)),Mandantname,"")</f>
        <v/>
      </c>
    </row>
    <row r="91" spans="1:4">
      <c r="A91" t="str">
        <f>IF(NOT(ISBLANK(Sachkonten!D91)),"Aufwandskonto","")</f>
        <v/>
      </c>
      <c r="B91" t="str">
        <f>Sachkonten!H91</f>
        <v/>
      </c>
      <c r="C91" s="88" t="str">
        <f>IF(AND(ISBLANK(Sachkonten!F91),Sachkonten!G91&lt;&gt;"Ja"),"",IF(OR(Sachkonten!F91=1,Sachkonten!F91=2,Sachkonten!F91=6,Sachkonten!F91=7,Sachkonten!G91="Ja"),"Ja","Nein"))</f>
        <v/>
      </c>
      <c r="D91" s="108" t="str">
        <f>IF(NOT(ISBLANK(Sachkonten!$D91)),Mandantname,"")</f>
        <v/>
      </c>
    </row>
    <row r="92" spans="1:4">
      <c r="A92" t="str">
        <f>IF(NOT(ISBLANK(Sachkonten!D92)),"Aufwandskonto","")</f>
        <v/>
      </c>
      <c r="B92" t="str">
        <f>Sachkonten!H92</f>
        <v/>
      </c>
      <c r="C92" s="88" t="str">
        <f>IF(AND(ISBLANK(Sachkonten!F92),Sachkonten!G92&lt;&gt;"Ja"),"",IF(OR(Sachkonten!F92=1,Sachkonten!F92=2,Sachkonten!F92=6,Sachkonten!F92=7,Sachkonten!G92="Ja"),"Ja","Nein"))</f>
        <v/>
      </c>
      <c r="D92" s="108" t="str">
        <f>IF(NOT(ISBLANK(Sachkonten!$D92)),Mandantname,"")</f>
        <v/>
      </c>
    </row>
    <row r="93" spans="1:4">
      <c r="A93" t="str">
        <f>IF(NOT(ISBLANK(Sachkonten!D93)),"Aufwandskonto","")</f>
        <v/>
      </c>
      <c r="B93" t="str">
        <f>Sachkonten!H93</f>
        <v/>
      </c>
      <c r="C93" s="88" t="str">
        <f>IF(AND(ISBLANK(Sachkonten!F93),Sachkonten!G93&lt;&gt;"Ja"),"",IF(OR(Sachkonten!F93=1,Sachkonten!F93=2,Sachkonten!F93=6,Sachkonten!F93=7,Sachkonten!G93="Ja"),"Ja","Nein"))</f>
        <v/>
      </c>
      <c r="D93" s="108" t="str">
        <f>IF(NOT(ISBLANK(Sachkonten!$D93)),Mandantname,"")</f>
        <v/>
      </c>
    </row>
    <row r="94" spans="1:4">
      <c r="A94" t="str">
        <f>IF(NOT(ISBLANK(Sachkonten!D94)),"Aufwandskonto","")</f>
        <v/>
      </c>
      <c r="B94" t="str">
        <f>Sachkonten!H94</f>
        <v/>
      </c>
      <c r="C94" s="88" t="str">
        <f>IF(AND(ISBLANK(Sachkonten!F94),Sachkonten!G94&lt;&gt;"Ja"),"",IF(OR(Sachkonten!F94=1,Sachkonten!F94=2,Sachkonten!F94=6,Sachkonten!F94=7,Sachkonten!G94="Ja"),"Ja","Nein"))</f>
        <v/>
      </c>
      <c r="D94" s="108" t="str">
        <f>IF(NOT(ISBLANK(Sachkonten!$D94)),Mandantname,"")</f>
        <v/>
      </c>
    </row>
    <row r="95" spans="1:4">
      <c r="A95" t="str">
        <f>IF(NOT(ISBLANK(Sachkonten!D95)),"Aufwandskonto","")</f>
        <v/>
      </c>
      <c r="B95" t="str">
        <f>Sachkonten!H95</f>
        <v/>
      </c>
      <c r="C95" s="88" t="str">
        <f>IF(AND(ISBLANK(Sachkonten!F95),Sachkonten!G95&lt;&gt;"Ja"),"",IF(OR(Sachkonten!F95=1,Sachkonten!F95=2,Sachkonten!F95=6,Sachkonten!F95=7,Sachkonten!G95="Ja"),"Ja","Nein"))</f>
        <v/>
      </c>
      <c r="D95" s="108" t="str">
        <f>IF(NOT(ISBLANK(Sachkonten!$D95)),Mandantname,"")</f>
        <v/>
      </c>
    </row>
    <row r="96" spans="1:4">
      <c r="A96" t="str">
        <f>IF(NOT(ISBLANK(Sachkonten!D96)),"Aufwandskonto","")</f>
        <v/>
      </c>
      <c r="B96" t="str">
        <f>Sachkonten!H96</f>
        <v/>
      </c>
      <c r="C96" s="88" t="str">
        <f>IF(AND(ISBLANK(Sachkonten!F96),Sachkonten!G96&lt;&gt;"Ja"),"",IF(OR(Sachkonten!F96=1,Sachkonten!F96=2,Sachkonten!F96=6,Sachkonten!F96=7,Sachkonten!G96="Ja"),"Ja","Nein"))</f>
        <v/>
      </c>
      <c r="D96" s="108" t="str">
        <f>IF(NOT(ISBLANK(Sachkonten!$D96)),Mandantname,"")</f>
        <v/>
      </c>
    </row>
    <row r="97" spans="1:4">
      <c r="A97" t="str">
        <f>IF(NOT(ISBLANK(Sachkonten!D97)),"Aufwandskonto","")</f>
        <v/>
      </c>
      <c r="B97" t="str">
        <f>Sachkonten!H97</f>
        <v/>
      </c>
      <c r="C97" s="88" t="str">
        <f>IF(AND(ISBLANK(Sachkonten!F97),Sachkonten!G97&lt;&gt;"Ja"),"",IF(OR(Sachkonten!F97=1,Sachkonten!F97=2,Sachkonten!F97=6,Sachkonten!F97=7,Sachkonten!G97="Ja"),"Ja","Nein"))</f>
        <v/>
      </c>
      <c r="D97" s="108" t="str">
        <f>IF(NOT(ISBLANK(Sachkonten!$D97)),Mandantname,"")</f>
        <v/>
      </c>
    </row>
    <row r="98" spans="1:4">
      <c r="A98" t="str">
        <f>IF(NOT(ISBLANK(Sachkonten!D98)),"Aufwandskonto","")</f>
        <v/>
      </c>
      <c r="B98" t="str">
        <f>Sachkonten!H98</f>
        <v/>
      </c>
      <c r="C98" s="88" t="str">
        <f>IF(AND(ISBLANK(Sachkonten!F98),Sachkonten!G98&lt;&gt;"Ja"),"",IF(OR(Sachkonten!F98=1,Sachkonten!F98=2,Sachkonten!F98=6,Sachkonten!F98=7,Sachkonten!G98="Ja"),"Ja","Nein"))</f>
        <v/>
      </c>
      <c r="D98" s="108" t="str">
        <f>IF(NOT(ISBLANK(Sachkonten!$D98)),Mandantname,"")</f>
        <v/>
      </c>
    </row>
    <row r="99" spans="1:4">
      <c r="A99" t="str">
        <f>IF(NOT(ISBLANK(Sachkonten!D99)),"Aufwandskonto","")</f>
        <v/>
      </c>
      <c r="B99" t="str">
        <f>Sachkonten!H99</f>
        <v/>
      </c>
      <c r="C99" s="88" t="str">
        <f>IF(AND(ISBLANK(Sachkonten!F99),Sachkonten!G99&lt;&gt;"Ja"),"",IF(OR(Sachkonten!F99=1,Sachkonten!F99=2,Sachkonten!F99=6,Sachkonten!F99=7,Sachkonten!G99="Ja"),"Ja","Nein"))</f>
        <v/>
      </c>
      <c r="D99" s="108" t="str">
        <f>IF(NOT(ISBLANK(Sachkonten!$D99)),Mandantname,"")</f>
        <v/>
      </c>
    </row>
    <row r="100" spans="1:4">
      <c r="A100" t="str">
        <f>IF(NOT(ISBLANK(Sachkonten!D100)),"Aufwandskonto","")</f>
        <v/>
      </c>
      <c r="B100" t="str">
        <f>Sachkonten!H100</f>
        <v/>
      </c>
      <c r="C100" s="88" t="str">
        <f>IF(AND(ISBLANK(Sachkonten!F100),Sachkonten!G100&lt;&gt;"Ja"),"",IF(OR(Sachkonten!F100=1,Sachkonten!F100=2,Sachkonten!F100=6,Sachkonten!F100=7,Sachkonten!G100="Ja"),"Ja","Nein"))</f>
        <v/>
      </c>
      <c r="D100" s="108" t="str">
        <f>IF(NOT(ISBLANK(Sachkonten!$D100)),Mandantname,"")</f>
        <v/>
      </c>
    </row>
    <row r="101" spans="1:4">
      <c r="A101" t="str">
        <f>IF(NOT(ISBLANK(Sachkonten!D101)),"Aufwandskonto","")</f>
        <v/>
      </c>
      <c r="B101" t="str">
        <f>Sachkonten!H101</f>
        <v/>
      </c>
      <c r="C101" s="88" t="str">
        <f>IF(AND(ISBLANK(Sachkonten!F101),Sachkonten!G101&lt;&gt;"Ja"),"",IF(OR(Sachkonten!F101=1,Sachkonten!F101=2,Sachkonten!F101=6,Sachkonten!F101=7,Sachkonten!G101="Ja"),"Ja","Nein"))</f>
        <v/>
      </c>
      <c r="D101" s="108" t="str">
        <f>IF(NOT(ISBLANK(Sachkonten!$D101)),Mandantname,"")</f>
        <v/>
      </c>
    </row>
    <row r="102" spans="1:4">
      <c r="A102" t="str">
        <f>IF(NOT(ISBLANK(Sachkonten!D102)),"Aufwandskonto","")</f>
        <v/>
      </c>
      <c r="B102" t="str">
        <f>Sachkonten!H102</f>
        <v/>
      </c>
      <c r="C102" s="88" t="str">
        <f>IF(AND(ISBLANK(Sachkonten!F102),Sachkonten!G102&lt;&gt;"Ja"),"",IF(OR(Sachkonten!F102=1,Sachkonten!F102=2,Sachkonten!F102=6,Sachkonten!F102=7,Sachkonten!G102="Ja"),"Ja","Nein"))</f>
        <v/>
      </c>
      <c r="D102" s="108" t="str">
        <f>IF(NOT(ISBLANK(Sachkonten!$D102)),Mandantname,"")</f>
        <v/>
      </c>
    </row>
    <row r="103" spans="1:4">
      <c r="A103" t="str">
        <f>IF(NOT(ISBLANK(Sachkonten!D103)),"Aufwandskonto","")</f>
        <v/>
      </c>
      <c r="B103" t="str">
        <f>Sachkonten!H103</f>
        <v/>
      </c>
      <c r="C103" s="88" t="str">
        <f>IF(AND(ISBLANK(Sachkonten!F103),Sachkonten!G103&lt;&gt;"Ja"),"",IF(OR(Sachkonten!F103=1,Sachkonten!F103=2,Sachkonten!F103=6,Sachkonten!F103=7,Sachkonten!G103="Ja"),"Ja","Nein"))</f>
        <v/>
      </c>
      <c r="D103" s="108" t="str">
        <f>IF(NOT(ISBLANK(Sachkonten!$D103)),Mandantname,"")</f>
        <v/>
      </c>
    </row>
    <row r="104" spans="1:4">
      <c r="A104" t="str">
        <f>IF(NOT(ISBLANK(Sachkonten!D104)),"Aufwandskonto","")</f>
        <v/>
      </c>
      <c r="B104" t="str">
        <f>Sachkonten!H104</f>
        <v/>
      </c>
      <c r="C104" s="88" t="str">
        <f>IF(AND(ISBLANK(Sachkonten!F104),Sachkonten!G104&lt;&gt;"Ja"),"",IF(OR(Sachkonten!F104=1,Sachkonten!F104=2,Sachkonten!F104=6,Sachkonten!F104=7,Sachkonten!G104="Ja"),"Ja","Nein"))</f>
        <v/>
      </c>
      <c r="D104" s="108" t="str">
        <f>IF(NOT(ISBLANK(Sachkonten!$D104)),Mandantname,"")</f>
        <v/>
      </c>
    </row>
    <row r="105" spans="1:4">
      <c r="A105" t="str">
        <f>IF(NOT(ISBLANK(Sachkonten!D105)),"Aufwandskonto","")</f>
        <v/>
      </c>
      <c r="B105" t="str">
        <f>Sachkonten!H105</f>
        <v/>
      </c>
      <c r="C105" s="88" t="str">
        <f>IF(AND(ISBLANK(Sachkonten!F105),Sachkonten!G105&lt;&gt;"Ja"),"",IF(OR(Sachkonten!F105=1,Sachkonten!F105=2,Sachkonten!F105=6,Sachkonten!F105=7,Sachkonten!G105="Ja"),"Ja","Nein"))</f>
        <v/>
      </c>
      <c r="D105" s="108" t="str">
        <f>IF(NOT(ISBLANK(Sachkonten!$D105)),Mandantname,"")</f>
        <v/>
      </c>
    </row>
    <row r="106" spans="1:4">
      <c r="A106" t="str">
        <f>IF(NOT(ISBLANK(Sachkonten!D106)),"Aufwandskonto","")</f>
        <v/>
      </c>
      <c r="B106" t="str">
        <f>Sachkonten!H106</f>
        <v/>
      </c>
      <c r="C106" s="88" t="str">
        <f>IF(AND(ISBLANK(Sachkonten!F106),Sachkonten!G106&lt;&gt;"Ja"),"",IF(OR(Sachkonten!F106=1,Sachkonten!F106=2,Sachkonten!F106=6,Sachkonten!F106=7,Sachkonten!G106="Ja"),"Ja","Nein"))</f>
        <v/>
      </c>
      <c r="D106" s="108" t="str">
        <f>IF(NOT(ISBLANK(Sachkonten!$D106)),Mandantname,"")</f>
        <v/>
      </c>
    </row>
    <row r="107" spans="1:4">
      <c r="A107" t="str">
        <f>IF(NOT(ISBLANK(Sachkonten!D107)),"Aufwandskonto","")</f>
        <v/>
      </c>
      <c r="B107" t="str">
        <f>Sachkonten!H107</f>
        <v/>
      </c>
      <c r="C107" s="88" t="str">
        <f>IF(AND(ISBLANK(Sachkonten!F107),Sachkonten!G107&lt;&gt;"Ja"),"",IF(OR(Sachkonten!F107=1,Sachkonten!F107=2,Sachkonten!F107=6,Sachkonten!F107=7,Sachkonten!G107="Ja"),"Ja","Nein"))</f>
        <v/>
      </c>
      <c r="D107" s="108" t="str">
        <f>IF(NOT(ISBLANK(Sachkonten!$D107)),Mandantname,"")</f>
        <v/>
      </c>
    </row>
    <row r="108" spans="1:4">
      <c r="A108" t="str">
        <f>IF(NOT(ISBLANK(Sachkonten!D108)),"Aufwandskonto","")</f>
        <v/>
      </c>
      <c r="B108" t="str">
        <f>Sachkonten!H108</f>
        <v/>
      </c>
      <c r="C108" s="88" t="str">
        <f>IF(AND(ISBLANK(Sachkonten!F108),Sachkonten!G108&lt;&gt;"Ja"),"",IF(OR(Sachkonten!F108=1,Sachkonten!F108=2,Sachkonten!F108=6,Sachkonten!F108=7,Sachkonten!G108="Ja"),"Ja","Nein"))</f>
        <v/>
      </c>
      <c r="D108" s="108" t="str">
        <f>IF(NOT(ISBLANK(Sachkonten!$D108)),Mandantname,"")</f>
        <v/>
      </c>
    </row>
    <row r="109" spans="1:4">
      <c r="A109" t="str">
        <f>IF(NOT(ISBLANK(Sachkonten!D109)),"Aufwandskonto","")</f>
        <v/>
      </c>
      <c r="B109" t="str">
        <f>Sachkonten!H109</f>
        <v/>
      </c>
      <c r="C109" s="88" t="str">
        <f>IF(AND(ISBLANK(Sachkonten!F109),Sachkonten!G109&lt;&gt;"Ja"),"",IF(OR(Sachkonten!F109=1,Sachkonten!F109=2,Sachkonten!F109=6,Sachkonten!F109=7,Sachkonten!G109="Ja"),"Ja","Nein"))</f>
        <v/>
      </c>
      <c r="D109" s="108" t="str">
        <f>IF(NOT(ISBLANK(Sachkonten!$D109)),Mandantname,"")</f>
        <v/>
      </c>
    </row>
    <row r="110" spans="1:4">
      <c r="A110" t="str">
        <f>IF(NOT(ISBLANK(Sachkonten!D110)),"Aufwandskonto","")</f>
        <v/>
      </c>
      <c r="B110" t="str">
        <f>Sachkonten!H110</f>
        <v/>
      </c>
      <c r="C110" s="88" t="str">
        <f>IF(AND(ISBLANK(Sachkonten!F110),Sachkonten!G110&lt;&gt;"Ja"),"",IF(OR(Sachkonten!F110=1,Sachkonten!F110=2,Sachkonten!F110=6,Sachkonten!F110=7,Sachkonten!G110="Ja"),"Ja","Nein"))</f>
        <v/>
      </c>
      <c r="D110" s="108" t="str">
        <f>IF(NOT(ISBLANK(Sachkonten!$D110)),Mandantname,"")</f>
        <v/>
      </c>
    </row>
    <row r="111" spans="1:4">
      <c r="A111" t="str">
        <f>IF(NOT(ISBLANK(Sachkonten!D111)),"Aufwandskonto","")</f>
        <v/>
      </c>
      <c r="B111" t="str">
        <f>Sachkonten!H111</f>
        <v/>
      </c>
      <c r="C111" s="88" t="str">
        <f>IF(AND(ISBLANK(Sachkonten!F111),Sachkonten!G111&lt;&gt;"Ja"),"",IF(OR(Sachkonten!F111=1,Sachkonten!F111=2,Sachkonten!F111=6,Sachkonten!F111=7,Sachkonten!G111="Ja"),"Ja","Nein"))</f>
        <v/>
      </c>
      <c r="D111" s="108" t="str">
        <f>IF(NOT(ISBLANK(Sachkonten!$D111)),Mandantname,"")</f>
        <v/>
      </c>
    </row>
    <row r="112" spans="1:4">
      <c r="A112" t="str">
        <f>IF(NOT(ISBLANK(Sachkonten!D112)),"Aufwandskonto","")</f>
        <v/>
      </c>
      <c r="B112" t="str">
        <f>Sachkonten!H112</f>
        <v/>
      </c>
      <c r="C112" s="88" t="str">
        <f>IF(AND(ISBLANK(Sachkonten!F112),Sachkonten!G112&lt;&gt;"Ja"),"",IF(OR(Sachkonten!F112=1,Sachkonten!F112=2,Sachkonten!F112=6,Sachkonten!F112=7,Sachkonten!G112="Ja"),"Ja","Nein"))</f>
        <v/>
      </c>
      <c r="D112" s="108" t="str">
        <f>IF(NOT(ISBLANK(Sachkonten!$D112)),Mandantname,"")</f>
        <v/>
      </c>
    </row>
    <row r="113" spans="1:4">
      <c r="A113" t="str">
        <f>IF(NOT(ISBLANK(Sachkonten!D113)),"Aufwandskonto","")</f>
        <v/>
      </c>
      <c r="B113" t="str">
        <f>Sachkonten!H113</f>
        <v/>
      </c>
      <c r="C113" s="88" t="str">
        <f>IF(AND(ISBLANK(Sachkonten!F113),Sachkonten!G113&lt;&gt;"Ja"),"",IF(OR(Sachkonten!F113=1,Sachkonten!F113=2,Sachkonten!F113=6,Sachkonten!F113=7,Sachkonten!G113="Ja"),"Ja","Nein"))</f>
        <v/>
      </c>
      <c r="D113" s="108" t="str">
        <f>IF(NOT(ISBLANK(Sachkonten!$D113)),Mandantname,"")</f>
        <v/>
      </c>
    </row>
    <row r="114" spans="1:4">
      <c r="A114" t="str">
        <f>IF(NOT(ISBLANK(Sachkonten!D114)),"Aufwandskonto","")</f>
        <v/>
      </c>
      <c r="B114" t="str">
        <f>Sachkonten!H114</f>
        <v/>
      </c>
      <c r="C114" s="88" t="str">
        <f>IF(AND(ISBLANK(Sachkonten!F114),Sachkonten!G114&lt;&gt;"Ja"),"",IF(OR(Sachkonten!F114=1,Sachkonten!F114=2,Sachkonten!F114=6,Sachkonten!F114=7,Sachkonten!G114="Ja"),"Ja","Nein"))</f>
        <v/>
      </c>
      <c r="D114" s="108" t="str">
        <f>IF(NOT(ISBLANK(Sachkonten!$D114)),Mandantname,"")</f>
        <v/>
      </c>
    </row>
    <row r="115" spans="1:4">
      <c r="A115" t="str">
        <f>IF(NOT(ISBLANK(Sachkonten!D115)),"Aufwandskonto","")</f>
        <v/>
      </c>
      <c r="B115" t="str">
        <f>Sachkonten!H115</f>
        <v/>
      </c>
      <c r="C115" s="88" t="str">
        <f>IF(AND(ISBLANK(Sachkonten!F115),Sachkonten!G115&lt;&gt;"Ja"),"",IF(OR(Sachkonten!F115=1,Sachkonten!F115=2,Sachkonten!F115=6,Sachkonten!F115=7,Sachkonten!G115="Ja"),"Ja","Nein"))</f>
        <v/>
      </c>
      <c r="D115" s="108" t="str">
        <f>IF(NOT(ISBLANK(Sachkonten!$D115)),Mandantname,"")</f>
        <v/>
      </c>
    </row>
    <row r="116" spans="1:4">
      <c r="A116" t="str">
        <f>IF(NOT(ISBLANK(Sachkonten!D116)),"Aufwandskonto","")</f>
        <v/>
      </c>
      <c r="B116" t="str">
        <f>Sachkonten!H116</f>
        <v/>
      </c>
      <c r="C116" s="88" t="str">
        <f>IF(AND(ISBLANK(Sachkonten!F116),Sachkonten!G116&lt;&gt;"Ja"),"",IF(OR(Sachkonten!F116=1,Sachkonten!F116=2,Sachkonten!F116=6,Sachkonten!F116=7,Sachkonten!G116="Ja"),"Ja","Nein"))</f>
        <v/>
      </c>
      <c r="D116" s="108" t="str">
        <f>IF(NOT(ISBLANK(Sachkonten!$D116)),Mandantname,"")</f>
        <v/>
      </c>
    </row>
    <row r="117" spans="1:4">
      <c r="A117" t="str">
        <f>IF(NOT(ISBLANK(Sachkonten!D117)),"Aufwandskonto","")</f>
        <v/>
      </c>
      <c r="B117" t="str">
        <f>Sachkonten!H117</f>
        <v/>
      </c>
      <c r="C117" s="88" t="str">
        <f>IF(AND(ISBLANK(Sachkonten!F117),Sachkonten!G117&lt;&gt;"Ja"),"",IF(OR(Sachkonten!F117=1,Sachkonten!F117=2,Sachkonten!F117=6,Sachkonten!F117=7,Sachkonten!G117="Ja"),"Ja","Nein"))</f>
        <v/>
      </c>
      <c r="D117" s="108" t="str">
        <f>IF(NOT(ISBLANK(Sachkonten!$D117)),Mandantname,"")</f>
        <v/>
      </c>
    </row>
    <row r="118" spans="1:4">
      <c r="A118" t="str">
        <f>IF(NOT(ISBLANK(Sachkonten!D118)),"Aufwandskonto","")</f>
        <v/>
      </c>
      <c r="B118" t="str">
        <f>Sachkonten!H118</f>
        <v/>
      </c>
      <c r="C118" s="88" t="str">
        <f>IF(AND(ISBLANK(Sachkonten!F118),Sachkonten!G118&lt;&gt;"Ja"),"",IF(OR(Sachkonten!F118=1,Sachkonten!F118=2,Sachkonten!F118=6,Sachkonten!F118=7,Sachkonten!G118="Ja"),"Ja","Nein"))</f>
        <v/>
      </c>
      <c r="D118" s="108" t="str">
        <f>IF(NOT(ISBLANK(Sachkonten!$D118)),Mandantname,"")</f>
        <v/>
      </c>
    </row>
    <row r="119" spans="1:4">
      <c r="A119" t="str">
        <f>IF(NOT(ISBLANK(Sachkonten!D119)),"Aufwandskonto","")</f>
        <v/>
      </c>
      <c r="B119" t="str">
        <f>Sachkonten!H119</f>
        <v/>
      </c>
      <c r="C119" s="88" t="str">
        <f>IF(AND(ISBLANK(Sachkonten!F119),Sachkonten!G119&lt;&gt;"Ja"),"",IF(OR(Sachkonten!F119=1,Sachkonten!F119=2,Sachkonten!F119=6,Sachkonten!F119=7,Sachkonten!G119="Ja"),"Ja","Nein"))</f>
        <v/>
      </c>
      <c r="D119" s="108" t="str">
        <f>IF(NOT(ISBLANK(Sachkonten!$D119)),Mandantname,"")</f>
        <v/>
      </c>
    </row>
    <row r="120" spans="1:4">
      <c r="A120" t="str">
        <f>IF(NOT(ISBLANK(Sachkonten!D120)),"Aufwandskonto","")</f>
        <v/>
      </c>
      <c r="B120" t="str">
        <f>Sachkonten!H120</f>
        <v/>
      </c>
      <c r="C120" s="88" t="str">
        <f>IF(AND(ISBLANK(Sachkonten!F120),Sachkonten!G120&lt;&gt;"Ja"),"",IF(OR(Sachkonten!F120=1,Sachkonten!F120=2,Sachkonten!F120=6,Sachkonten!F120=7,Sachkonten!G120="Ja"),"Ja","Nein"))</f>
        <v/>
      </c>
      <c r="D120" s="108" t="str">
        <f>IF(NOT(ISBLANK(Sachkonten!$D120)),Mandantname,"")</f>
        <v/>
      </c>
    </row>
    <row r="121" spans="1:4">
      <c r="A121" t="str">
        <f>IF(NOT(ISBLANK(Sachkonten!D121)),"Aufwandskonto","")</f>
        <v/>
      </c>
      <c r="B121" t="str">
        <f>Sachkonten!H121</f>
        <v/>
      </c>
      <c r="C121" s="88" t="str">
        <f>IF(AND(ISBLANK(Sachkonten!F121),Sachkonten!G121&lt;&gt;"Ja"),"",IF(OR(Sachkonten!F121=1,Sachkonten!F121=2,Sachkonten!F121=6,Sachkonten!F121=7,Sachkonten!G121="Ja"),"Ja","Nein"))</f>
        <v/>
      </c>
      <c r="D121" s="108" t="str">
        <f>IF(NOT(ISBLANK(Sachkonten!$D121)),Mandantname,"")</f>
        <v/>
      </c>
    </row>
    <row r="122" spans="1:4">
      <c r="A122" t="str">
        <f>IF(NOT(ISBLANK(Sachkonten!D122)),"Aufwandskonto","")</f>
        <v/>
      </c>
      <c r="B122" t="str">
        <f>Sachkonten!H122</f>
        <v/>
      </c>
      <c r="C122" s="88" t="str">
        <f>IF(AND(ISBLANK(Sachkonten!F122),Sachkonten!G122&lt;&gt;"Ja"),"",IF(OR(Sachkonten!F122=1,Sachkonten!F122=2,Sachkonten!F122=6,Sachkonten!F122=7,Sachkonten!G122="Ja"),"Ja","Nein"))</f>
        <v/>
      </c>
      <c r="D122" s="108" t="str">
        <f>IF(NOT(ISBLANK(Sachkonten!$D122)),Mandantname,"")</f>
        <v/>
      </c>
    </row>
    <row r="123" spans="1:4">
      <c r="A123" t="str">
        <f>IF(NOT(ISBLANK(Sachkonten!D123)),"Aufwandskonto","")</f>
        <v/>
      </c>
      <c r="B123" t="str">
        <f>Sachkonten!H123</f>
        <v/>
      </c>
      <c r="C123" s="88" t="str">
        <f>IF(AND(ISBLANK(Sachkonten!F123),Sachkonten!G123&lt;&gt;"Ja"),"",IF(OR(Sachkonten!F123=1,Sachkonten!F123=2,Sachkonten!F123=6,Sachkonten!F123=7,Sachkonten!G123="Ja"),"Ja","Nein"))</f>
        <v/>
      </c>
      <c r="D123" s="108" t="str">
        <f>IF(NOT(ISBLANK(Sachkonten!$D123)),Mandantname,"")</f>
        <v/>
      </c>
    </row>
    <row r="124" spans="1:4">
      <c r="A124" t="str">
        <f>IF(NOT(ISBLANK(Sachkonten!D124)),"Aufwandskonto","")</f>
        <v/>
      </c>
      <c r="B124" t="str">
        <f>Sachkonten!H124</f>
        <v/>
      </c>
      <c r="C124" s="88" t="str">
        <f>IF(AND(ISBLANK(Sachkonten!F124),Sachkonten!G124&lt;&gt;"Ja"),"",IF(OR(Sachkonten!F124=1,Sachkonten!F124=2,Sachkonten!F124=6,Sachkonten!F124=7,Sachkonten!G124="Ja"),"Ja","Nein"))</f>
        <v/>
      </c>
      <c r="D124" s="108" t="str">
        <f>IF(NOT(ISBLANK(Sachkonten!$D124)),Mandantname,"")</f>
        <v/>
      </c>
    </row>
    <row r="125" spans="1:4">
      <c r="A125" t="str">
        <f>IF(NOT(ISBLANK(Sachkonten!D125)),"Aufwandskonto","")</f>
        <v/>
      </c>
      <c r="B125" t="str">
        <f>Sachkonten!H125</f>
        <v/>
      </c>
      <c r="C125" s="88" t="str">
        <f>IF(AND(ISBLANK(Sachkonten!F125),Sachkonten!G125&lt;&gt;"Ja"),"",IF(OR(Sachkonten!F125=1,Sachkonten!F125=2,Sachkonten!F125=6,Sachkonten!F125=7,Sachkonten!G125="Ja"),"Ja","Nein"))</f>
        <v/>
      </c>
      <c r="D125" s="108" t="str">
        <f>IF(NOT(ISBLANK(Sachkonten!$D125)),Mandantname,"")</f>
        <v/>
      </c>
    </row>
    <row r="126" spans="1:4">
      <c r="A126" t="str">
        <f>IF(NOT(ISBLANK(Sachkonten!D126)),"Aufwandskonto","")</f>
        <v/>
      </c>
      <c r="B126" t="str">
        <f>Sachkonten!H126</f>
        <v/>
      </c>
      <c r="C126" s="88" t="str">
        <f>IF(AND(ISBLANK(Sachkonten!F126),Sachkonten!G126&lt;&gt;"Ja"),"",IF(OR(Sachkonten!F126=1,Sachkonten!F126=2,Sachkonten!F126=6,Sachkonten!F126=7,Sachkonten!G126="Ja"),"Ja","Nein"))</f>
        <v/>
      </c>
      <c r="D126" s="108" t="str">
        <f>IF(NOT(ISBLANK(Sachkonten!$D126)),Mandantname,"")</f>
        <v/>
      </c>
    </row>
    <row r="127" spans="1:4">
      <c r="A127" t="str">
        <f>IF(NOT(ISBLANK(Sachkonten!D127)),"Aufwandskonto","")</f>
        <v/>
      </c>
      <c r="B127" t="str">
        <f>Sachkonten!H127</f>
        <v/>
      </c>
      <c r="C127" s="88" t="str">
        <f>IF(AND(ISBLANK(Sachkonten!F127),Sachkonten!G127&lt;&gt;"Ja"),"",IF(OR(Sachkonten!F127=1,Sachkonten!F127=2,Sachkonten!F127=6,Sachkonten!F127=7,Sachkonten!G127="Ja"),"Ja","Nein"))</f>
        <v/>
      </c>
      <c r="D127" s="108" t="str">
        <f>IF(NOT(ISBLANK(Sachkonten!$D127)),Mandantname,"")</f>
        <v/>
      </c>
    </row>
    <row r="128" spans="1:4">
      <c r="A128" t="str">
        <f>IF(NOT(ISBLANK(Sachkonten!D128)),"Aufwandskonto","")</f>
        <v/>
      </c>
      <c r="B128" t="str">
        <f>Sachkonten!H128</f>
        <v/>
      </c>
      <c r="C128" s="88" t="str">
        <f>IF(AND(ISBLANK(Sachkonten!F128),Sachkonten!G128&lt;&gt;"Ja"),"",IF(OR(Sachkonten!F128=1,Sachkonten!F128=2,Sachkonten!F128=6,Sachkonten!F128=7,Sachkonten!G128="Ja"),"Ja","Nein"))</f>
        <v/>
      </c>
      <c r="D128" s="108" t="str">
        <f>IF(NOT(ISBLANK(Sachkonten!$D128)),Mandantname,"")</f>
        <v/>
      </c>
    </row>
    <row r="129" spans="1:4">
      <c r="A129" t="str">
        <f>IF(NOT(ISBLANK(Sachkonten!D129)),"Aufwandskonto","")</f>
        <v/>
      </c>
      <c r="B129" t="str">
        <f>Sachkonten!H129</f>
        <v/>
      </c>
      <c r="C129" s="88" t="str">
        <f>IF(AND(ISBLANK(Sachkonten!F129),Sachkonten!G129&lt;&gt;"Ja"),"",IF(OR(Sachkonten!F129=1,Sachkonten!F129=2,Sachkonten!F129=6,Sachkonten!F129=7,Sachkonten!G129="Ja"),"Ja","Nein"))</f>
        <v/>
      </c>
      <c r="D129" s="108" t="str">
        <f>IF(NOT(ISBLANK(Sachkonten!$D129)),Mandantname,"")</f>
        <v/>
      </c>
    </row>
    <row r="130" spans="1:4">
      <c r="A130" t="str">
        <f>IF(NOT(ISBLANK(Sachkonten!D130)),"Aufwandskonto","")</f>
        <v/>
      </c>
      <c r="B130" t="str">
        <f>Sachkonten!H130</f>
        <v/>
      </c>
      <c r="C130" s="88" t="str">
        <f>IF(AND(ISBLANK(Sachkonten!F130),Sachkonten!G130&lt;&gt;"Ja"),"",IF(OR(Sachkonten!F130=1,Sachkonten!F130=2,Sachkonten!F130=6,Sachkonten!F130=7,Sachkonten!G130="Ja"),"Ja","Nein"))</f>
        <v/>
      </c>
      <c r="D130" s="108" t="str">
        <f>IF(NOT(ISBLANK(Sachkonten!$D130)),Mandantname,"")</f>
        <v/>
      </c>
    </row>
    <row r="131" spans="1:4">
      <c r="A131" t="str">
        <f>IF(NOT(ISBLANK(Sachkonten!D131)),"Aufwandskonto","")</f>
        <v/>
      </c>
      <c r="B131" t="str">
        <f>Sachkonten!H131</f>
        <v/>
      </c>
      <c r="C131" s="88" t="str">
        <f>IF(AND(ISBLANK(Sachkonten!F131),Sachkonten!G131&lt;&gt;"Ja"),"",IF(OR(Sachkonten!F131=1,Sachkonten!F131=2,Sachkonten!F131=6,Sachkonten!F131=7,Sachkonten!G131="Ja"),"Ja","Nein"))</f>
        <v/>
      </c>
      <c r="D131" s="108" t="str">
        <f>IF(NOT(ISBLANK(Sachkonten!$D131)),Mandantname,"")</f>
        <v/>
      </c>
    </row>
    <row r="132" spans="1:4">
      <c r="A132" t="str">
        <f>IF(NOT(ISBLANK(Sachkonten!D132)),"Aufwandskonto","")</f>
        <v/>
      </c>
      <c r="B132" t="str">
        <f>Sachkonten!H132</f>
        <v/>
      </c>
      <c r="C132" s="88" t="str">
        <f>IF(AND(ISBLANK(Sachkonten!F132),Sachkonten!G132&lt;&gt;"Ja"),"",IF(OR(Sachkonten!F132=1,Sachkonten!F132=2,Sachkonten!F132=6,Sachkonten!F132=7,Sachkonten!G132="Ja"),"Ja","Nein"))</f>
        <v/>
      </c>
      <c r="D132" s="108" t="str">
        <f>IF(NOT(ISBLANK(Sachkonten!$D132)),Mandantname,"")</f>
        <v/>
      </c>
    </row>
    <row r="133" spans="1:4">
      <c r="A133" t="str">
        <f>IF(NOT(ISBLANK(Sachkonten!D133)),"Aufwandskonto","")</f>
        <v/>
      </c>
      <c r="B133" t="str">
        <f>Sachkonten!H133</f>
        <v/>
      </c>
      <c r="C133" s="88" t="str">
        <f>IF(AND(ISBLANK(Sachkonten!F133),Sachkonten!G133&lt;&gt;"Ja"),"",IF(OR(Sachkonten!F133=1,Sachkonten!F133=2,Sachkonten!F133=6,Sachkonten!F133=7,Sachkonten!G133="Ja"),"Ja","Nein"))</f>
        <v/>
      </c>
      <c r="D133" s="108" t="str">
        <f>IF(NOT(ISBLANK(Sachkonten!$D133)),Mandantname,"")</f>
        <v/>
      </c>
    </row>
    <row r="134" spans="1:4">
      <c r="A134" t="str">
        <f>IF(NOT(ISBLANK(Sachkonten!D134)),"Aufwandskonto","")</f>
        <v/>
      </c>
      <c r="B134" t="str">
        <f>Sachkonten!H134</f>
        <v/>
      </c>
      <c r="C134" s="88" t="str">
        <f>IF(AND(ISBLANK(Sachkonten!F134),Sachkonten!G134&lt;&gt;"Ja"),"",IF(OR(Sachkonten!F134=1,Sachkonten!F134=2,Sachkonten!F134=6,Sachkonten!F134=7,Sachkonten!G134="Ja"),"Ja","Nein"))</f>
        <v/>
      </c>
      <c r="D134" s="108" t="str">
        <f>IF(NOT(ISBLANK(Sachkonten!$D134)),Mandantname,"")</f>
        <v/>
      </c>
    </row>
    <row r="135" spans="1:4">
      <c r="A135" t="str">
        <f>IF(NOT(ISBLANK(Sachkonten!D135)),"Aufwandskonto","")</f>
        <v/>
      </c>
      <c r="B135" t="str">
        <f>Sachkonten!H135</f>
        <v/>
      </c>
      <c r="C135" s="88" t="str">
        <f>IF(AND(ISBLANK(Sachkonten!F135),Sachkonten!G135&lt;&gt;"Ja"),"",IF(OR(Sachkonten!F135=1,Sachkonten!F135=2,Sachkonten!F135=6,Sachkonten!F135=7,Sachkonten!G135="Ja"),"Ja","Nein"))</f>
        <v/>
      </c>
      <c r="D135" s="108" t="str">
        <f>IF(NOT(ISBLANK(Sachkonten!$D135)),Mandantname,"")</f>
        <v/>
      </c>
    </row>
    <row r="136" spans="1:4">
      <c r="A136" t="str">
        <f>IF(NOT(ISBLANK(Sachkonten!D136)),"Aufwandskonto","")</f>
        <v/>
      </c>
      <c r="B136" t="str">
        <f>Sachkonten!H136</f>
        <v/>
      </c>
      <c r="C136" s="88" t="str">
        <f>IF(AND(ISBLANK(Sachkonten!F136),Sachkonten!G136&lt;&gt;"Ja"),"",IF(OR(Sachkonten!F136=1,Sachkonten!F136=2,Sachkonten!F136=6,Sachkonten!F136=7,Sachkonten!G136="Ja"),"Ja","Nein"))</f>
        <v/>
      </c>
      <c r="D136" s="108" t="str">
        <f>IF(NOT(ISBLANK(Sachkonten!$D136)),Mandantname,"")</f>
        <v/>
      </c>
    </row>
    <row r="137" spans="1:4">
      <c r="A137" t="str">
        <f>IF(NOT(ISBLANK(Sachkonten!D137)),"Aufwandskonto","")</f>
        <v/>
      </c>
      <c r="B137" t="str">
        <f>Sachkonten!H137</f>
        <v/>
      </c>
      <c r="C137" s="88" t="str">
        <f>IF(AND(ISBLANK(Sachkonten!F137),Sachkonten!G137&lt;&gt;"Ja"),"",IF(OR(Sachkonten!F137=1,Sachkonten!F137=2,Sachkonten!F137=6,Sachkonten!F137=7,Sachkonten!G137="Ja"),"Ja","Nein"))</f>
        <v/>
      </c>
      <c r="D137" s="108" t="str">
        <f>IF(NOT(ISBLANK(Sachkonten!$D137)),Mandantname,"")</f>
        <v/>
      </c>
    </row>
    <row r="138" spans="1:4">
      <c r="A138" t="str">
        <f>IF(NOT(ISBLANK(Sachkonten!D138)),"Aufwandskonto","")</f>
        <v/>
      </c>
      <c r="B138" t="str">
        <f>Sachkonten!H138</f>
        <v/>
      </c>
      <c r="C138" s="88" t="str">
        <f>IF(AND(ISBLANK(Sachkonten!F138),Sachkonten!G138&lt;&gt;"Ja"),"",IF(OR(Sachkonten!F138=1,Sachkonten!F138=2,Sachkonten!F138=6,Sachkonten!F138=7,Sachkonten!G138="Ja"),"Ja","Nein"))</f>
        <v/>
      </c>
      <c r="D138" s="108" t="str">
        <f>IF(NOT(ISBLANK(Sachkonten!$D138)),Mandantname,"")</f>
        <v/>
      </c>
    </row>
    <row r="139" spans="1:4">
      <c r="A139" t="str">
        <f>IF(NOT(ISBLANK(Sachkonten!D139)),"Aufwandskonto","")</f>
        <v/>
      </c>
      <c r="B139" t="str">
        <f>Sachkonten!H139</f>
        <v/>
      </c>
      <c r="C139" s="88" t="str">
        <f>IF(AND(ISBLANK(Sachkonten!F139),Sachkonten!G139&lt;&gt;"Ja"),"",IF(OR(Sachkonten!F139=1,Sachkonten!F139=2,Sachkonten!F139=6,Sachkonten!F139=7,Sachkonten!G139="Ja"),"Ja","Nein"))</f>
        <v/>
      </c>
      <c r="D139" s="108" t="str">
        <f>IF(NOT(ISBLANK(Sachkonten!$D139)),Mandantname,"")</f>
        <v/>
      </c>
    </row>
    <row r="140" spans="1:4">
      <c r="A140" t="str">
        <f>IF(NOT(ISBLANK(Sachkonten!D140)),"Aufwandskonto","")</f>
        <v/>
      </c>
      <c r="B140" t="str">
        <f>Sachkonten!H140</f>
        <v/>
      </c>
      <c r="C140" s="88" t="str">
        <f>IF(AND(ISBLANK(Sachkonten!F140),Sachkonten!G140&lt;&gt;"Ja"),"",IF(OR(Sachkonten!F140=1,Sachkonten!F140=2,Sachkonten!F140=6,Sachkonten!F140=7,Sachkonten!G140="Ja"),"Ja","Nein"))</f>
        <v/>
      </c>
      <c r="D140" s="108" t="str">
        <f>IF(NOT(ISBLANK(Sachkonten!$D140)),Mandantname,"")</f>
        <v/>
      </c>
    </row>
    <row r="141" spans="1:4">
      <c r="A141" t="str">
        <f>IF(NOT(ISBLANK(Sachkonten!D141)),"Aufwandskonto","")</f>
        <v/>
      </c>
      <c r="B141" t="str">
        <f>Sachkonten!H141</f>
        <v/>
      </c>
      <c r="C141" s="88" t="str">
        <f>IF(AND(ISBLANK(Sachkonten!F141),Sachkonten!G141&lt;&gt;"Ja"),"",IF(OR(Sachkonten!F141=1,Sachkonten!F141=2,Sachkonten!F141=6,Sachkonten!F141=7,Sachkonten!G141="Ja"),"Ja","Nein"))</f>
        <v/>
      </c>
      <c r="D141" s="108" t="str">
        <f>IF(NOT(ISBLANK(Sachkonten!$D141)),Mandantname,"")</f>
        <v/>
      </c>
    </row>
    <row r="142" spans="1:4">
      <c r="A142" t="str">
        <f>IF(NOT(ISBLANK(Sachkonten!D142)),"Aufwandskonto","")</f>
        <v/>
      </c>
      <c r="B142" t="str">
        <f>Sachkonten!H142</f>
        <v/>
      </c>
      <c r="C142" s="88" t="str">
        <f>IF(AND(ISBLANK(Sachkonten!F142),Sachkonten!G142&lt;&gt;"Ja"),"",IF(OR(Sachkonten!F142=1,Sachkonten!F142=2,Sachkonten!F142=6,Sachkonten!F142=7,Sachkonten!G142="Ja"),"Ja","Nein"))</f>
        <v/>
      </c>
      <c r="D142" s="108" t="str">
        <f>IF(NOT(ISBLANK(Sachkonten!$D142)),Mandantname,"")</f>
        <v/>
      </c>
    </row>
    <row r="143" spans="1:4">
      <c r="A143" t="str">
        <f>IF(NOT(ISBLANK(Sachkonten!D143)),"Aufwandskonto","")</f>
        <v/>
      </c>
      <c r="B143" t="str">
        <f>Sachkonten!H143</f>
        <v/>
      </c>
      <c r="C143" s="88" t="str">
        <f>IF(AND(ISBLANK(Sachkonten!F143),Sachkonten!G143&lt;&gt;"Ja"),"",IF(OR(Sachkonten!F143=1,Sachkonten!F143=2,Sachkonten!F143=6,Sachkonten!F143=7,Sachkonten!G143="Ja"),"Ja","Nein"))</f>
        <v/>
      </c>
      <c r="D143" s="108" t="str">
        <f>IF(NOT(ISBLANK(Sachkonten!$D143)),Mandantname,"")</f>
        <v/>
      </c>
    </row>
    <row r="144" spans="1:4">
      <c r="A144" t="str">
        <f>IF(NOT(ISBLANK(Sachkonten!D144)),"Aufwandskonto","")</f>
        <v/>
      </c>
      <c r="B144" t="str">
        <f>Sachkonten!H144</f>
        <v/>
      </c>
      <c r="C144" s="88" t="str">
        <f>IF(AND(ISBLANK(Sachkonten!F144),Sachkonten!G144&lt;&gt;"Ja"),"",IF(OR(Sachkonten!F144=1,Sachkonten!F144=2,Sachkonten!F144=6,Sachkonten!F144=7,Sachkonten!G144="Ja"),"Ja","Nein"))</f>
        <v/>
      </c>
      <c r="D144" s="108" t="str">
        <f>IF(NOT(ISBLANK(Sachkonten!$D144)),Mandantname,"")</f>
        <v/>
      </c>
    </row>
    <row r="145" spans="1:4">
      <c r="A145" t="str">
        <f>IF(NOT(ISBLANK(Sachkonten!D145)),"Aufwandskonto","")</f>
        <v/>
      </c>
      <c r="B145" t="str">
        <f>Sachkonten!H145</f>
        <v/>
      </c>
      <c r="C145" s="88" t="str">
        <f>IF(AND(ISBLANK(Sachkonten!F145),Sachkonten!G145&lt;&gt;"Ja"),"",IF(OR(Sachkonten!F145=1,Sachkonten!F145=2,Sachkonten!F145=6,Sachkonten!F145=7,Sachkonten!G145="Ja"),"Ja","Nein"))</f>
        <v/>
      </c>
      <c r="D145" s="108" t="str">
        <f>IF(NOT(ISBLANK(Sachkonten!$D145)),Mandantname,"")</f>
        <v/>
      </c>
    </row>
    <row r="146" spans="1:4">
      <c r="A146" t="str">
        <f>IF(NOT(ISBLANK(Sachkonten!D146)),"Aufwandskonto","")</f>
        <v/>
      </c>
      <c r="B146" t="str">
        <f>Sachkonten!H146</f>
        <v/>
      </c>
      <c r="C146" s="88" t="str">
        <f>IF(AND(ISBLANK(Sachkonten!F146),Sachkonten!G146&lt;&gt;"Ja"),"",IF(OR(Sachkonten!F146=1,Sachkonten!F146=2,Sachkonten!F146=6,Sachkonten!F146=7,Sachkonten!G146="Ja"),"Ja","Nein"))</f>
        <v/>
      </c>
      <c r="D146" s="108" t="str">
        <f>IF(NOT(ISBLANK(Sachkonten!$D146)),Mandantname,"")</f>
        <v/>
      </c>
    </row>
    <row r="147" spans="1:4">
      <c r="A147" t="str">
        <f>IF(NOT(ISBLANK(Sachkonten!D147)),"Aufwandskonto","")</f>
        <v/>
      </c>
      <c r="B147" t="str">
        <f>Sachkonten!H147</f>
        <v/>
      </c>
      <c r="C147" s="88" t="str">
        <f>IF(AND(ISBLANK(Sachkonten!F147),Sachkonten!G147&lt;&gt;"Ja"),"",IF(OR(Sachkonten!F147=1,Sachkonten!F147=2,Sachkonten!F147=6,Sachkonten!F147=7,Sachkonten!G147="Ja"),"Ja","Nein"))</f>
        <v/>
      </c>
      <c r="D147" s="108" t="str">
        <f>IF(NOT(ISBLANK(Sachkonten!$D147)),Mandantname,"")</f>
        <v/>
      </c>
    </row>
    <row r="148" spans="1:4">
      <c r="A148" t="str">
        <f>IF(NOT(ISBLANK(Sachkonten!D148)),"Aufwandskonto","")</f>
        <v/>
      </c>
      <c r="B148" t="str">
        <f>Sachkonten!H148</f>
        <v/>
      </c>
      <c r="C148" s="88" t="str">
        <f>IF(AND(ISBLANK(Sachkonten!F148),Sachkonten!G148&lt;&gt;"Ja"),"",IF(OR(Sachkonten!F148=1,Sachkonten!F148=2,Sachkonten!F148=6,Sachkonten!F148=7,Sachkonten!G148="Ja"),"Ja","Nein"))</f>
        <v/>
      </c>
      <c r="D148" s="108" t="str">
        <f>IF(NOT(ISBLANK(Sachkonten!$D148)),Mandantname,"")</f>
        <v/>
      </c>
    </row>
    <row r="149" spans="1:4">
      <c r="A149" t="str">
        <f>IF(NOT(ISBLANK(Sachkonten!D149)),"Aufwandskonto","")</f>
        <v/>
      </c>
      <c r="B149" t="str">
        <f>Sachkonten!H149</f>
        <v/>
      </c>
      <c r="C149" s="88" t="str">
        <f>IF(AND(ISBLANK(Sachkonten!F149),Sachkonten!G149&lt;&gt;"Ja"),"",IF(OR(Sachkonten!F149=1,Sachkonten!F149=2,Sachkonten!F149=6,Sachkonten!F149=7,Sachkonten!G149="Ja"),"Ja","Nein"))</f>
        <v/>
      </c>
      <c r="D149" s="108" t="str">
        <f>IF(NOT(ISBLANK(Sachkonten!$D149)),Mandantname,"")</f>
        <v/>
      </c>
    </row>
    <row r="150" spans="1:4">
      <c r="A150" t="str">
        <f>IF(NOT(ISBLANK(Sachkonten!D150)),"Aufwandskonto","")</f>
        <v/>
      </c>
      <c r="B150" t="str">
        <f>Sachkonten!H150</f>
        <v/>
      </c>
      <c r="C150" s="88" t="str">
        <f>IF(AND(ISBLANK(Sachkonten!F150),Sachkonten!G150&lt;&gt;"Ja"),"",IF(OR(Sachkonten!F150=1,Sachkonten!F150=2,Sachkonten!F150=6,Sachkonten!F150=7,Sachkonten!G150="Ja"),"Ja","Nein"))</f>
        <v/>
      </c>
      <c r="D150" s="108" t="str">
        <f>IF(NOT(ISBLANK(Sachkonten!$D150)),Mandantname,"")</f>
        <v/>
      </c>
    </row>
    <row r="151" spans="1:4">
      <c r="A151" t="str">
        <f>IF(NOT(ISBLANK(Sachkonten!D151)),"Aufwandskonto","")</f>
        <v/>
      </c>
      <c r="B151" t="str">
        <f>Sachkonten!H151</f>
        <v/>
      </c>
      <c r="C151" s="88" t="str">
        <f>IF(AND(ISBLANK(Sachkonten!F151),Sachkonten!G151&lt;&gt;"Ja"),"",IF(OR(Sachkonten!F151=1,Sachkonten!F151=2,Sachkonten!F151=6,Sachkonten!F151=7,Sachkonten!G151="Ja"),"Ja","Nein"))</f>
        <v/>
      </c>
      <c r="D151" s="108" t="str">
        <f>IF(NOT(ISBLANK(Sachkonten!$D151)),Mandantname,"")</f>
        <v/>
      </c>
    </row>
    <row r="152" spans="1:4">
      <c r="A152" t="str">
        <f>IF(NOT(ISBLANK(Sachkonten!D152)),"Aufwandskonto","")</f>
        <v/>
      </c>
      <c r="B152" t="str">
        <f>Sachkonten!H152</f>
        <v/>
      </c>
      <c r="C152" s="88" t="str">
        <f>IF(AND(ISBLANK(Sachkonten!F152),Sachkonten!G152&lt;&gt;"Ja"),"",IF(OR(Sachkonten!F152=1,Sachkonten!F152=2,Sachkonten!F152=6,Sachkonten!F152=7,Sachkonten!G152="Ja"),"Ja","Nein"))</f>
        <v/>
      </c>
      <c r="D152" s="108" t="str">
        <f>IF(NOT(ISBLANK(Sachkonten!$D152)),Mandantname,"")</f>
        <v/>
      </c>
    </row>
    <row r="153" spans="1:4">
      <c r="A153" t="str">
        <f>IF(NOT(ISBLANK(Sachkonten!D153)),"Aufwandskonto","")</f>
        <v/>
      </c>
      <c r="B153" t="str">
        <f>Sachkonten!H153</f>
        <v/>
      </c>
      <c r="C153" s="88" t="str">
        <f>IF(AND(ISBLANK(Sachkonten!F153),Sachkonten!G153&lt;&gt;"Ja"),"",IF(OR(Sachkonten!F153=1,Sachkonten!F153=2,Sachkonten!F153=6,Sachkonten!F153=7,Sachkonten!G153="Ja"),"Ja","Nein"))</f>
        <v/>
      </c>
      <c r="D153" s="108" t="str">
        <f>IF(NOT(ISBLANK(Sachkonten!$D153)),Mandantname,"")</f>
        <v/>
      </c>
    </row>
    <row r="154" spans="1:4">
      <c r="A154" t="str">
        <f>IF(NOT(ISBLANK(Sachkonten!D154)),"Aufwandskonto","")</f>
        <v/>
      </c>
      <c r="B154" t="str">
        <f>Sachkonten!H154</f>
        <v/>
      </c>
      <c r="C154" s="88" t="str">
        <f>IF(AND(ISBLANK(Sachkonten!F154),Sachkonten!G154&lt;&gt;"Ja"),"",IF(OR(Sachkonten!F154=1,Sachkonten!F154=2,Sachkonten!F154=6,Sachkonten!F154=7,Sachkonten!G154="Ja"),"Ja","Nein"))</f>
        <v/>
      </c>
      <c r="D154" s="108" t="str">
        <f>IF(NOT(ISBLANK(Sachkonten!$D154)),Mandantname,"")</f>
        <v/>
      </c>
    </row>
    <row r="155" spans="1:4">
      <c r="A155" t="str">
        <f>IF(NOT(ISBLANK(Sachkonten!D155)),"Aufwandskonto","")</f>
        <v/>
      </c>
      <c r="B155" t="str">
        <f>Sachkonten!H155</f>
        <v/>
      </c>
      <c r="C155" s="88" t="str">
        <f>IF(AND(ISBLANK(Sachkonten!F155),Sachkonten!G155&lt;&gt;"Ja"),"",IF(OR(Sachkonten!F155=1,Sachkonten!F155=2,Sachkonten!F155=6,Sachkonten!F155=7,Sachkonten!G155="Ja"),"Ja","Nein"))</f>
        <v/>
      </c>
      <c r="D155" s="108" t="str">
        <f>IF(NOT(ISBLANK(Sachkonten!$D155)),Mandantname,"")</f>
        <v/>
      </c>
    </row>
    <row r="156" spans="1:4">
      <c r="A156" t="str">
        <f>IF(NOT(ISBLANK(Sachkonten!D156)),"Aufwandskonto","")</f>
        <v/>
      </c>
      <c r="B156" t="str">
        <f>Sachkonten!H156</f>
        <v/>
      </c>
      <c r="C156" s="88" t="str">
        <f>IF(AND(ISBLANK(Sachkonten!F156),Sachkonten!G156&lt;&gt;"Ja"),"",IF(OR(Sachkonten!F156=1,Sachkonten!F156=2,Sachkonten!F156=6,Sachkonten!F156=7,Sachkonten!G156="Ja"),"Ja","Nein"))</f>
        <v/>
      </c>
      <c r="D156" s="108" t="str">
        <f>IF(NOT(ISBLANK(Sachkonten!$D156)),Mandantname,"")</f>
        <v/>
      </c>
    </row>
    <row r="157" spans="1:4">
      <c r="A157" t="str">
        <f>IF(NOT(ISBLANK(Sachkonten!D157)),"Aufwandskonto","")</f>
        <v/>
      </c>
      <c r="B157" t="str">
        <f>Sachkonten!H157</f>
        <v/>
      </c>
      <c r="C157" s="88" t="str">
        <f>IF(AND(ISBLANK(Sachkonten!F157),Sachkonten!G157&lt;&gt;"Ja"),"",IF(OR(Sachkonten!F157=1,Sachkonten!F157=2,Sachkonten!F157=6,Sachkonten!F157=7,Sachkonten!G157="Ja"),"Ja","Nein"))</f>
        <v/>
      </c>
      <c r="D157" s="108" t="str">
        <f>IF(NOT(ISBLANK(Sachkonten!$D157)),Mandantname,"")</f>
        <v/>
      </c>
    </row>
    <row r="158" spans="1:4">
      <c r="A158" t="str">
        <f>IF(NOT(ISBLANK(Sachkonten!D158)),"Aufwandskonto","")</f>
        <v/>
      </c>
      <c r="B158" t="str">
        <f>Sachkonten!H158</f>
        <v/>
      </c>
      <c r="C158" s="88" t="str">
        <f>IF(AND(ISBLANK(Sachkonten!F158),Sachkonten!G158&lt;&gt;"Ja"),"",IF(OR(Sachkonten!F158=1,Sachkonten!F158=2,Sachkonten!F158=6,Sachkonten!F158=7,Sachkonten!G158="Ja"),"Ja","Nein"))</f>
        <v/>
      </c>
      <c r="D158" s="108" t="str">
        <f>IF(NOT(ISBLANK(Sachkonten!$D158)),Mandantname,"")</f>
        <v/>
      </c>
    </row>
    <row r="159" spans="1:4">
      <c r="A159" t="str">
        <f>IF(NOT(ISBLANK(Sachkonten!D159)),"Aufwandskonto","")</f>
        <v/>
      </c>
      <c r="B159" t="str">
        <f>Sachkonten!H159</f>
        <v/>
      </c>
      <c r="C159" s="88" t="str">
        <f>IF(AND(ISBLANK(Sachkonten!F159),Sachkonten!G159&lt;&gt;"Ja"),"",IF(OR(Sachkonten!F159=1,Sachkonten!F159=2,Sachkonten!F159=6,Sachkonten!F159=7,Sachkonten!G159="Ja"),"Ja","Nein"))</f>
        <v/>
      </c>
      <c r="D159" s="108" t="str">
        <f>IF(NOT(ISBLANK(Sachkonten!$D159)),Mandantname,"")</f>
        <v/>
      </c>
    </row>
    <row r="160" spans="1:4">
      <c r="A160" t="str">
        <f>IF(NOT(ISBLANK(Sachkonten!D160)),"Aufwandskonto","")</f>
        <v/>
      </c>
      <c r="B160" t="str">
        <f>Sachkonten!H160</f>
        <v/>
      </c>
      <c r="C160" s="88" t="str">
        <f>IF(AND(ISBLANK(Sachkonten!F160),Sachkonten!G160&lt;&gt;"Ja"),"",IF(OR(Sachkonten!F160=1,Sachkonten!F160=2,Sachkonten!F160=6,Sachkonten!F160=7,Sachkonten!G160="Ja"),"Ja","Nein"))</f>
        <v/>
      </c>
      <c r="D160" s="108" t="str">
        <f>IF(NOT(ISBLANK(Sachkonten!$D160)),Mandantname,"")</f>
        <v/>
      </c>
    </row>
    <row r="161" spans="1:4">
      <c r="A161" t="str">
        <f>IF(NOT(ISBLANK(Sachkonten!D161)),"Aufwandskonto","")</f>
        <v/>
      </c>
      <c r="B161" t="str">
        <f>Sachkonten!H161</f>
        <v/>
      </c>
      <c r="C161" s="88" t="str">
        <f>IF(AND(ISBLANK(Sachkonten!F161),Sachkonten!G161&lt;&gt;"Ja"),"",IF(OR(Sachkonten!F161=1,Sachkonten!F161=2,Sachkonten!F161=6,Sachkonten!F161=7,Sachkonten!G161="Ja"),"Ja","Nein"))</f>
        <v/>
      </c>
      <c r="D161" s="108" t="str">
        <f>IF(NOT(ISBLANK(Sachkonten!$D161)),Mandantname,"")</f>
        <v/>
      </c>
    </row>
    <row r="162" spans="1:4">
      <c r="A162" t="str">
        <f>IF(NOT(ISBLANK(Sachkonten!D162)),"Aufwandskonto","")</f>
        <v/>
      </c>
      <c r="B162" t="str">
        <f>Sachkonten!H162</f>
        <v/>
      </c>
      <c r="C162" s="88" t="str">
        <f>IF(AND(ISBLANK(Sachkonten!F162),Sachkonten!G162&lt;&gt;"Ja"),"",IF(OR(Sachkonten!F162=1,Sachkonten!F162=2,Sachkonten!F162=6,Sachkonten!F162=7,Sachkonten!G162="Ja"),"Ja","Nein"))</f>
        <v/>
      </c>
      <c r="D162" s="108" t="str">
        <f>IF(NOT(ISBLANK(Sachkonten!$D162)),Mandantname,"")</f>
        <v/>
      </c>
    </row>
    <row r="163" spans="1:4">
      <c r="A163" t="str">
        <f>IF(NOT(ISBLANK(Sachkonten!D163)),"Aufwandskonto","")</f>
        <v/>
      </c>
      <c r="B163" t="str">
        <f>Sachkonten!H163</f>
        <v/>
      </c>
      <c r="C163" s="88" t="str">
        <f>IF(AND(ISBLANK(Sachkonten!F163),Sachkonten!G163&lt;&gt;"Ja"),"",IF(OR(Sachkonten!F163=1,Sachkonten!F163=2,Sachkonten!F163=6,Sachkonten!F163=7,Sachkonten!G163="Ja"),"Ja","Nein"))</f>
        <v/>
      </c>
      <c r="D163" s="108" t="str">
        <f>IF(NOT(ISBLANK(Sachkonten!$D163)),Mandantname,"")</f>
        <v/>
      </c>
    </row>
    <row r="164" spans="1:4">
      <c r="A164" t="str">
        <f>IF(NOT(ISBLANK(Sachkonten!D164)),"Aufwandskonto","")</f>
        <v/>
      </c>
      <c r="B164" t="str">
        <f>Sachkonten!H164</f>
        <v/>
      </c>
      <c r="C164" s="88" t="str">
        <f>IF(AND(ISBLANK(Sachkonten!F164),Sachkonten!G164&lt;&gt;"Ja"),"",IF(OR(Sachkonten!F164=1,Sachkonten!F164=2,Sachkonten!F164=6,Sachkonten!F164=7,Sachkonten!G164="Ja"),"Ja","Nein"))</f>
        <v/>
      </c>
      <c r="D164" s="108" t="str">
        <f>IF(NOT(ISBLANK(Sachkonten!$D164)),Mandantname,"")</f>
        <v/>
      </c>
    </row>
    <row r="165" spans="1:4">
      <c r="A165" t="str">
        <f>IF(NOT(ISBLANK(Sachkonten!D165)),"Aufwandskonto","")</f>
        <v/>
      </c>
      <c r="B165" t="str">
        <f>Sachkonten!H165</f>
        <v/>
      </c>
      <c r="C165" s="88" t="str">
        <f>IF(AND(ISBLANK(Sachkonten!F165),Sachkonten!G165&lt;&gt;"Ja"),"",IF(OR(Sachkonten!F165=1,Sachkonten!F165=2,Sachkonten!F165=6,Sachkonten!F165=7,Sachkonten!G165="Ja"),"Ja","Nein"))</f>
        <v/>
      </c>
      <c r="D165" s="108" t="str">
        <f>IF(NOT(ISBLANK(Sachkonten!$D165)),Mandantname,"")</f>
        <v/>
      </c>
    </row>
    <row r="166" spans="1:4">
      <c r="A166" t="str">
        <f>IF(NOT(ISBLANK(Sachkonten!D166)),"Aufwandskonto","")</f>
        <v/>
      </c>
      <c r="B166" t="str">
        <f>Sachkonten!H166</f>
        <v/>
      </c>
      <c r="C166" s="88" t="str">
        <f>IF(AND(ISBLANK(Sachkonten!F166),Sachkonten!G166&lt;&gt;"Ja"),"",IF(OR(Sachkonten!F166=1,Sachkonten!F166=2,Sachkonten!F166=6,Sachkonten!F166=7,Sachkonten!G166="Ja"),"Ja","Nein"))</f>
        <v/>
      </c>
      <c r="D166" s="108" t="str">
        <f>IF(NOT(ISBLANK(Sachkonten!$D166)),Mandantname,"")</f>
        <v/>
      </c>
    </row>
    <row r="167" spans="1:4">
      <c r="A167" t="str">
        <f>IF(NOT(ISBLANK(Sachkonten!D167)),"Aufwandskonto","")</f>
        <v/>
      </c>
      <c r="B167" t="str">
        <f>Sachkonten!H167</f>
        <v/>
      </c>
      <c r="C167" s="88" t="str">
        <f>IF(AND(ISBLANK(Sachkonten!F167),Sachkonten!G167&lt;&gt;"Ja"),"",IF(OR(Sachkonten!F167=1,Sachkonten!F167=2,Sachkonten!F167=6,Sachkonten!F167=7,Sachkonten!G167="Ja"),"Ja","Nein"))</f>
        <v/>
      </c>
      <c r="D167" s="108" t="str">
        <f>IF(NOT(ISBLANK(Sachkonten!$D167)),Mandantname,"")</f>
        <v/>
      </c>
    </row>
    <row r="168" spans="1:4">
      <c r="A168" t="str">
        <f>IF(NOT(ISBLANK(Sachkonten!D168)),"Aufwandskonto","")</f>
        <v/>
      </c>
      <c r="B168" t="str">
        <f>Sachkonten!H168</f>
        <v/>
      </c>
      <c r="C168" s="88" t="str">
        <f>IF(AND(ISBLANK(Sachkonten!F168),Sachkonten!G168&lt;&gt;"Ja"),"",IF(OR(Sachkonten!F168=1,Sachkonten!F168=2,Sachkonten!F168=6,Sachkonten!F168=7,Sachkonten!G168="Ja"),"Ja","Nein"))</f>
        <v/>
      </c>
      <c r="D168" s="108" t="str">
        <f>IF(NOT(ISBLANK(Sachkonten!$D168)),Mandantname,"")</f>
        <v/>
      </c>
    </row>
    <row r="169" spans="1:4">
      <c r="A169" t="str">
        <f>IF(NOT(ISBLANK(Sachkonten!D169)),"Aufwandskonto","")</f>
        <v/>
      </c>
      <c r="B169" t="str">
        <f>Sachkonten!H169</f>
        <v/>
      </c>
      <c r="C169" s="88" t="str">
        <f>IF(AND(ISBLANK(Sachkonten!F169),Sachkonten!G169&lt;&gt;"Ja"),"",IF(OR(Sachkonten!F169=1,Sachkonten!F169=2,Sachkonten!F169=6,Sachkonten!F169=7,Sachkonten!G169="Ja"),"Ja","Nein"))</f>
        <v/>
      </c>
      <c r="D169" s="108" t="str">
        <f>IF(NOT(ISBLANK(Sachkonten!$D169)),Mandantname,"")</f>
        <v/>
      </c>
    </row>
    <row r="170" spans="1:4">
      <c r="A170" t="str">
        <f>IF(NOT(ISBLANK(Sachkonten!D170)),"Aufwandskonto","")</f>
        <v/>
      </c>
      <c r="B170" t="str">
        <f>Sachkonten!H170</f>
        <v/>
      </c>
      <c r="C170" s="88" t="str">
        <f>IF(AND(ISBLANK(Sachkonten!F170),Sachkonten!G170&lt;&gt;"Ja"),"",IF(OR(Sachkonten!F170=1,Sachkonten!F170=2,Sachkonten!F170=6,Sachkonten!F170=7,Sachkonten!G170="Ja"),"Ja","Nein"))</f>
        <v/>
      </c>
      <c r="D170" s="108" t="str">
        <f>IF(NOT(ISBLANK(Sachkonten!$D170)),Mandantname,"")</f>
        <v/>
      </c>
    </row>
    <row r="171" spans="1:4">
      <c r="A171" t="str">
        <f>IF(NOT(ISBLANK(Sachkonten!D171)),"Aufwandskonto","")</f>
        <v/>
      </c>
      <c r="B171" t="str">
        <f>Sachkonten!H171</f>
        <v/>
      </c>
      <c r="C171" s="88" t="str">
        <f>IF(AND(ISBLANK(Sachkonten!F171),Sachkonten!G171&lt;&gt;"Ja"),"",IF(OR(Sachkonten!F171=1,Sachkonten!F171=2,Sachkonten!F171=6,Sachkonten!F171=7,Sachkonten!G171="Ja"),"Ja","Nein"))</f>
        <v/>
      </c>
      <c r="D171" s="108" t="str">
        <f>IF(NOT(ISBLANK(Sachkonten!$D171)),Mandantname,"")</f>
        <v/>
      </c>
    </row>
    <row r="172" spans="1:4">
      <c r="A172" t="str">
        <f>IF(NOT(ISBLANK(Sachkonten!D172)),"Aufwandskonto","")</f>
        <v/>
      </c>
      <c r="B172" t="str">
        <f>Sachkonten!H172</f>
        <v/>
      </c>
      <c r="C172" s="88" t="str">
        <f>IF(AND(ISBLANK(Sachkonten!F172),Sachkonten!G172&lt;&gt;"Ja"),"",IF(OR(Sachkonten!F172=1,Sachkonten!F172=2,Sachkonten!F172=6,Sachkonten!F172=7,Sachkonten!G172="Ja"),"Ja","Nein"))</f>
        <v/>
      </c>
      <c r="D172" s="108" t="str">
        <f>IF(NOT(ISBLANK(Sachkonten!$D172)),Mandantname,"")</f>
        <v/>
      </c>
    </row>
    <row r="173" spans="1:4">
      <c r="A173" t="str">
        <f>IF(NOT(ISBLANK(Sachkonten!D173)),"Aufwandskonto","")</f>
        <v/>
      </c>
      <c r="B173" t="str">
        <f>Sachkonten!H173</f>
        <v/>
      </c>
      <c r="C173" s="88" t="str">
        <f>IF(AND(ISBLANK(Sachkonten!F173),Sachkonten!G173&lt;&gt;"Ja"),"",IF(OR(Sachkonten!F173=1,Sachkonten!F173=2,Sachkonten!F173=6,Sachkonten!F173=7,Sachkonten!G173="Ja"),"Ja","Nein"))</f>
        <v/>
      </c>
      <c r="D173" s="108" t="str">
        <f>IF(NOT(ISBLANK(Sachkonten!$D173)),Mandantname,"")</f>
        <v/>
      </c>
    </row>
    <row r="174" spans="1:4">
      <c r="A174" t="str">
        <f>IF(NOT(ISBLANK(Sachkonten!D174)),"Aufwandskonto","")</f>
        <v/>
      </c>
      <c r="B174" t="str">
        <f>Sachkonten!H174</f>
        <v/>
      </c>
      <c r="C174" s="88" t="str">
        <f>IF(AND(ISBLANK(Sachkonten!F174),Sachkonten!G174&lt;&gt;"Ja"),"",IF(OR(Sachkonten!F174=1,Sachkonten!F174=2,Sachkonten!F174=6,Sachkonten!F174=7,Sachkonten!G174="Ja"),"Ja","Nein"))</f>
        <v/>
      </c>
      <c r="D174" s="108" t="str">
        <f>IF(NOT(ISBLANK(Sachkonten!$D174)),Mandantname,"")</f>
        <v/>
      </c>
    </row>
    <row r="175" spans="1:4">
      <c r="A175" t="str">
        <f>IF(NOT(ISBLANK(Sachkonten!D175)),"Aufwandskonto","")</f>
        <v/>
      </c>
      <c r="B175" t="str">
        <f>Sachkonten!H175</f>
        <v/>
      </c>
      <c r="C175" s="88" t="str">
        <f>IF(AND(ISBLANK(Sachkonten!F175),Sachkonten!G175&lt;&gt;"Ja"),"",IF(OR(Sachkonten!F175=1,Sachkonten!F175=2,Sachkonten!F175=6,Sachkonten!F175=7,Sachkonten!G175="Ja"),"Ja","Nein"))</f>
        <v/>
      </c>
      <c r="D175" s="108" t="str">
        <f>IF(NOT(ISBLANK(Sachkonten!$D175)),Mandantname,"")</f>
        <v/>
      </c>
    </row>
    <row r="176" spans="1:4">
      <c r="A176" t="str">
        <f>IF(NOT(ISBLANK(Sachkonten!D176)),"Aufwandskonto","")</f>
        <v/>
      </c>
      <c r="B176" t="str">
        <f>Sachkonten!H176</f>
        <v/>
      </c>
      <c r="C176" s="88" t="str">
        <f>IF(AND(ISBLANK(Sachkonten!F176),Sachkonten!G176&lt;&gt;"Ja"),"",IF(OR(Sachkonten!F176=1,Sachkonten!F176=2,Sachkonten!F176=6,Sachkonten!F176=7,Sachkonten!G176="Ja"),"Ja","Nein"))</f>
        <v/>
      </c>
      <c r="D176" s="108" t="str">
        <f>IF(NOT(ISBLANK(Sachkonten!$D176)),Mandantname,"")</f>
        <v/>
      </c>
    </row>
    <row r="177" spans="1:4">
      <c r="A177" t="str">
        <f>IF(NOT(ISBLANK(Sachkonten!D177)),"Aufwandskonto","")</f>
        <v/>
      </c>
      <c r="B177" t="str">
        <f>Sachkonten!H177</f>
        <v/>
      </c>
      <c r="C177" s="88" t="str">
        <f>IF(AND(ISBLANK(Sachkonten!F177),Sachkonten!G177&lt;&gt;"Ja"),"",IF(OR(Sachkonten!F177=1,Sachkonten!F177=2,Sachkonten!F177=6,Sachkonten!F177=7,Sachkonten!G177="Ja"),"Ja","Nein"))</f>
        <v/>
      </c>
      <c r="D177" s="108" t="str">
        <f>IF(NOT(ISBLANK(Sachkonten!$D177)),Mandantname,"")</f>
        <v/>
      </c>
    </row>
    <row r="178" spans="1:4">
      <c r="A178" t="str">
        <f>IF(NOT(ISBLANK(Sachkonten!D178)),"Aufwandskonto","")</f>
        <v/>
      </c>
      <c r="B178" t="str">
        <f>Sachkonten!H178</f>
        <v/>
      </c>
      <c r="C178" s="88" t="str">
        <f>IF(AND(ISBLANK(Sachkonten!F178),Sachkonten!G178&lt;&gt;"Ja"),"",IF(OR(Sachkonten!F178=1,Sachkonten!F178=2,Sachkonten!F178=6,Sachkonten!F178=7,Sachkonten!G178="Ja"),"Ja","Nein"))</f>
        <v/>
      </c>
      <c r="D178" s="108" t="str">
        <f>IF(NOT(ISBLANK(Sachkonten!$D178)),Mandantname,"")</f>
        <v/>
      </c>
    </row>
    <row r="179" spans="1:4">
      <c r="A179" t="str">
        <f>IF(NOT(ISBLANK(Sachkonten!D179)),"Aufwandskonto","")</f>
        <v/>
      </c>
      <c r="B179" t="str">
        <f>Sachkonten!H179</f>
        <v/>
      </c>
      <c r="C179" s="88" t="str">
        <f>IF(AND(ISBLANK(Sachkonten!F179),Sachkonten!G179&lt;&gt;"Ja"),"",IF(OR(Sachkonten!F179=1,Sachkonten!F179=2,Sachkonten!F179=6,Sachkonten!F179=7,Sachkonten!G179="Ja"),"Ja","Nein"))</f>
        <v/>
      </c>
      <c r="D179" s="108" t="str">
        <f>IF(NOT(ISBLANK(Sachkonten!$D179)),Mandantname,"")</f>
        <v/>
      </c>
    </row>
    <row r="180" spans="1:4">
      <c r="A180" t="str">
        <f>IF(NOT(ISBLANK(Sachkonten!D180)),"Aufwandskonto","")</f>
        <v/>
      </c>
      <c r="B180" t="str">
        <f>Sachkonten!H180</f>
        <v/>
      </c>
      <c r="C180" s="88" t="str">
        <f>IF(AND(ISBLANK(Sachkonten!F180),Sachkonten!G180&lt;&gt;"Ja"),"",IF(OR(Sachkonten!F180=1,Sachkonten!F180=2,Sachkonten!F180=6,Sachkonten!F180=7,Sachkonten!G180="Ja"),"Ja","Nein"))</f>
        <v/>
      </c>
      <c r="D180" s="108" t="str">
        <f>IF(NOT(ISBLANK(Sachkonten!$D180)),Mandantname,"")</f>
        <v/>
      </c>
    </row>
    <row r="181" spans="1:4">
      <c r="A181" t="str">
        <f>IF(NOT(ISBLANK(Sachkonten!D181)),"Aufwandskonto","")</f>
        <v/>
      </c>
      <c r="B181" t="str">
        <f>Sachkonten!H181</f>
        <v/>
      </c>
      <c r="C181" s="88" t="str">
        <f>IF(AND(ISBLANK(Sachkonten!F181),Sachkonten!G181&lt;&gt;"Ja"),"",IF(OR(Sachkonten!F181=1,Sachkonten!F181=2,Sachkonten!F181=6,Sachkonten!F181=7,Sachkonten!G181="Ja"),"Ja","Nein"))</f>
        <v/>
      </c>
      <c r="D181" s="108" t="str">
        <f>IF(NOT(ISBLANK(Sachkonten!$D181)),Mandantname,"")</f>
        <v/>
      </c>
    </row>
    <row r="182" spans="1:4">
      <c r="A182" t="str">
        <f>IF(NOT(ISBLANK(Sachkonten!D182)),"Aufwandskonto","")</f>
        <v/>
      </c>
      <c r="B182" t="str">
        <f>Sachkonten!H182</f>
        <v/>
      </c>
      <c r="C182" s="88" t="str">
        <f>IF(AND(ISBLANK(Sachkonten!F182),Sachkonten!G182&lt;&gt;"Ja"),"",IF(OR(Sachkonten!F182=1,Sachkonten!F182=2,Sachkonten!F182=6,Sachkonten!F182=7,Sachkonten!G182="Ja"),"Ja","Nein"))</f>
        <v/>
      </c>
      <c r="D182" s="108" t="str">
        <f>IF(NOT(ISBLANK(Sachkonten!$D182)),Mandantname,"")</f>
        <v/>
      </c>
    </row>
    <row r="183" spans="1:4">
      <c r="A183" t="str">
        <f>IF(NOT(ISBLANK(Sachkonten!D183)),"Aufwandskonto","")</f>
        <v/>
      </c>
      <c r="B183" t="str">
        <f>Sachkonten!H183</f>
        <v/>
      </c>
      <c r="C183" s="88" t="str">
        <f>IF(AND(ISBLANK(Sachkonten!F183),Sachkonten!G183&lt;&gt;"Ja"),"",IF(OR(Sachkonten!F183=1,Sachkonten!F183=2,Sachkonten!F183=6,Sachkonten!F183=7,Sachkonten!G183="Ja"),"Ja","Nein"))</f>
        <v/>
      </c>
      <c r="D183" s="108" t="str">
        <f>IF(NOT(ISBLANK(Sachkonten!$D183)),Mandantname,"")</f>
        <v/>
      </c>
    </row>
    <row r="184" spans="1:4">
      <c r="A184" t="str">
        <f>IF(NOT(ISBLANK(Sachkonten!D184)),"Aufwandskonto","")</f>
        <v/>
      </c>
      <c r="B184" t="str">
        <f>Sachkonten!H184</f>
        <v/>
      </c>
      <c r="C184" s="88" t="str">
        <f>IF(AND(ISBLANK(Sachkonten!F184),Sachkonten!G184&lt;&gt;"Ja"),"",IF(OR(Sachkonten!F184=1,Sachkonten!F184=2,Sachkonten!F184=6,Sachkonten!F184=7,Sachkonten!G184="Ja"),"Ja","Nein"))</f>
        <v/>
      </c>
      <c r="D184" s="108" t="str">
        <f>IF(NOT(ISBLANK(Sachkonten!$D184)),Mandantname,"")</f>
        <v/>
      </c>
    </row>
    <row r="185" spans="1:4">
      <c r="A185" t="str">
        <f>IF(NOT(ISBLANK(Sachkonten!D185)),"Aufwandskonto","")</f>
        <v/>
      </c>
      <c r="B185" t="str">
        <f>Sachkonten!H185</f>
        <v/>
      </c>
      <c r="C185" s="88" t="str">
        <f>IF(AND(ISBLANK(Sachkonten!F185),Sachkonten!G185&lt;&gt;"Ja"),"",IF(OR(Sachkonten!F185=1,Sachkonten!F185=2,Sachkonten!F185=6,Sachkonten!F185=7,Sachkonten!G185="Ja"),"Ja","Nein"))</f>
        <v/>
      </c>
      <c r="D185" s="108" t="str">
        <f>IF(NOT(ISBLANK(Sachkonten!$D185)),Mandantname,"")</f>
        <v/>
      </c>
    </row>
    <row r="186" spans="1:4">
      <c r="A186" t="str">
        <f>IF(NOT(ISBLANK(Sachkonten!D186)),"Aufwandskonto","")</f>
        <v/>
      </c>
      <c r="B186" t="str">
        <f>Sachkonten!H186</f>
        <v/>
      </c>
      <c r="C186" s="88" t="str">
        <f>IF(AND(ISBLANK(Sachkonten!F186),Sachkonten!G186&lt;&gt;"Ja"),"",IF(OR(Sachkonten!F186=1,Sachkonten!F186=2,Sachkonten!F186=6,Sachkonten!F186=7,Sachkonten!G186="Ja"),"Ja","Nein"))</f>
        <v/>
      </c>
      <c r="D186" s="108" t="str">
        <f>IF(NOT(ISBLANK(Sachkonten!$D186)),Mandantname,"")</f>
        <v/>
      </c>
    </row>
    <row r="187" spans="1:4">
      <c r="A187" t="str">
        <f>IF(NOT(ISBLANK(Sachkonten!D187)),"Aufwandskonto","")</f>
        <v/>
      </c>
      <c r="B187" t="str">
        <f>Sachkonten!H187</f>
        <v/>
      </c>
      <c r="C187" s="88" t="str">
        <f>IF(AND(ISBLANK(Sachkonten!F187),Sachkonten!G187&lt;&gt;"Ja"),"",IF(OR(Sachkonten!F187=1,Sachkonten!F187=2,Sachkonten!F187=6,Sachkonten!F187=7,Sachkonten!G187="Ja"),"Ja","Nein"))</f>
        <v/>
      </c>
      <c r="D187" s="108" t="str">
        <f>IF(NOT(ISBLANK(Sachkonten!$D187)),Mandantname,"")</f>
        <v/>
      </c>
    </row>
    <row r="188" spans="1:4">
      <c r="A188" t="str">
        <f>IF(NOT(ISBLANK(Sachkonten!D188)),"Aufwandskonto","")</f>
        <v/>
      </c>
      <c r="B188" t="str">
        <f>Sachkonten!H188</f>
        <v/>
      </c>
      <c r="C188" s="88" t="str">
        <f>IF(AND(ISBLANK(Sachkonten!F188),Sachkonten!G188&lt;&gt;"Ja"),"",IF(OR(Sachkonten!F188=1,Sachkonten!F188=2,Sachkonten!F188=6,Sachkonten!F188=7,Sachkonten!G188="Ja"),"Ja","Nein"))</f>
        <v/>
      </c>
      <c r="D188" s="108" t="str">
        <f>IF(NOT(ISBLANK(Sachkonten!$D188)),Mandantname,"")</f>
        <v/>
      </c>
    </row>
    <row r="189" spans="1:4">
      <c r="A189" t="str">
        <f>IF(NOT(ISBLANK(Sachkonten!D189)),"Aufwandskonto","")</f>
        <v/>
      </c>
      <c r="B189" t="str">
        <f>Sachkonten!H189</f>
        <v/>
      </c>
      <c r="C189" s="88" t="str">
        <f>IF(AND(ISBLANK(Sachkonten!F189),Sachkonten!G189&lt;&gt;"Ja"),"",IF(OR(Sachkonten!F189=1,Sachkonten!F189=2,Sachkonten!F189=6,Sachkonten!F189=7,Sachkonten!G189="Ja"),"Ja","Nein"))</f>
        <v/>
      </c>
      <c r="D189" s="108" t="str">
        <f>IF(NOT(ISBLANK(Sachkonten!$D189)),Mandantname,"")</f>
        <v/>
      </c>
    </row>
    <row r="190" spans="1:4">
      <c r="A190" t="str">
        <f>IF(NOT(ISBLANK(Sachkonten!D190)),"Aufwandskonto","")</f>
        <v/>
      </c>
      <c r="B190" t="str">
        <f>Sachkonten!H190</f>
        <v/>
      </c>
      <c r="C190" s="88" t="str">
        <f>IF(AND(ISBLANK(Sachkonten!F190),Sachkonten!G190&lt;&gt;"Ja"),"",IF(OR(Sachkonten!F190=1,Sachkonten!F190=2,Sachkonten!F190=6,Sachkonten!F190=7,Sachkonten!G190="Ja"),"Ja","Nein"))</f>
        <v/>
      </c>
      <c r="D190" s="108" t="str">
        <f>IF(NOT(ISBLANK(Sachkonten!$D190)),Mandantname,"")</f>
        <v/>
      </c>
    </row>
    <row r="191" spans="1:4">
      <c r="A191" t="str">
        <f>IF(NOT(ISBLANK(Sachkonten!D191)),"Aufwandskonto","")</f>
        <v/>
      </c>
      <c r="B191" t="str">
        <f>Sachkonten!H191</f>
        <v/>
      </c>
      <c r="C191" s="88" t="str">
        <f>IF(AND(ISBLANK(Sachkonten!F191),Sachkonten!G191&lt;&gt;"Ja"),"",IF(OR(Sachkonten!F191=1,Sachkonten!F191=2,Sachkonten!F191=6,Sachkonten!F191=7,Sachkonten!G191="Ja"),"Ja","Nein"))</f>
        <v/>
      </c>
      <c r="D191" s="108" t="str">
        <f>IF(NOT(ISBLANK(Sachkonten!$D191)),Mandantname,"")</f>
        <v/>
      </c>
    </row>
    <row r="192" spans="1:4">
      <c r="A192" t="str">
        <f>IF(NOT(ISBLANK(Sachkonten!D192)),"Aufwandskonto","")</f>
        <v/>
      </c>
      <c r="B192" t="str">
        <f>Sachkonten!H192</f>
        <v/>
      </c>
      <c r="C192" s="88" t="str">
        <f>IF(AND(ISBLANK(Sachkonten!F192),Sachkonten!G192&lt;&gt;"Ja"),"",IF(OR(Sachkonten!F192=1,Sachkonten!F192=2,Sachkonten!F192=6,Sachkonten!F192=7,Sachkonten!G192="Ja"),"Ja","Nein"))</f>
        <v/>
      </c>
      <c r="D192" s="108" t="str">
        <f>IF(NOT(ISBLANK(Sachkonten!$D192)),Mandantname,"")</f>
        <v/>
      </c>
    </row>
    <row r="193" spans="1:4">
      <c r="A193" t="str">
        <f>IF(NOT(ISBLANK(Sachkonten!D193)),"Aufwandskonto","")</f>
        <v/>
      </c>
      <c r="B193" t="str">
        <f>Sachkonten!H193</f>
        <v/>
      </c>
      <c r="C193" s="88" t="str">
        <f>IF(AND(ISBLANK(Sachkonten!F193),Sachkonten!G193&lt;&gt;"Ja"),"",IF(OR(Sachkonten!F193=1,Sachkonten!F193=2,Sachkonten!F193=6,Sachkonten!F193=7,Sachkonten!G193="Ja"),"Ja","Nein"))</f>
        <v/>
      </c>
      <c r="D193" s="108" t="str">
        <f>IF(NOT(ISBLANK(Sachkonten!$D193)),Mandantname,"")</f>
        <v/>
      </c>
    </row>
    <row r="194" spans="1:4">
      <c r="A194" t="str">
        <f>IF(NOT(ISBLANK(Sachkonten!D194)),"Aufwandskonto","")</f>
        <v/>
      </c>
      <c r="B194" t="str">
        <f>Sachkonten!H194</f>
        <v/>
      </c>
      <c r="C194" s="88" t="str">
        <f>IF(AND(ISBLANK(Sachkonten!F194),Sachkonten!G194&lt;&gt;"Ja"),"",IF(OR(Sachkonten!F194=1,Sachkonten!F194=2,Sachkonten!F194=6,Sachkonten!F194=7,Sachkonten!G194="Ja"),"Ja","Nein"))</f>
        <v/>
      </c>
      <c r="D194" s="108" t="str">
        <f>IF(NOT(ISBLANK(Sachkonten!$D194)),Mandantname,"")</f>
        <v/>
      </c>
    </row>
    <row r="195" spans="1:4">
      <c r="A195" t="str">
        <f>IF(NOT(ISBLANK(Sachkonten!D195)),"Aufwandskonto","")</f>
        <v/>
      </c>
      <c r="B195" t="str">
        <f>Sachkonten!H195</f>
        <v/>
      </c>
      <c r="C195" s="88" t="str">
        <f>IF(AND(ISBLANK(Sachkonten!F195),Sachkonten!G195&lt;&gt;"Ja"),"",IF(OR(Sachkonten!F195=1,Sachkonten!F195=2,Sachkonten!F195=6,Sachkonten!F195=7,Sachkonten!G195="Ja"),"Ja","Nein"))</f>
        <v/>
      </c>
      <c r="D195" s="108" t="str">
        <f>IF(NOT(ISBLANK(Sachkonten!$D195)),Mandantname,"")</f>
        <v/>
      </c>
    </row>
    <row r="196" spans="1:4">
      <c r="A196" t="str">
        <f>IF(NOT(ISBLANK(Sachkonten!D196)),"Aufwandskonto","")</f>
        <v/>
      </c>
      <c r="B196" t="str">
        <f>Sachkonten!H196</f>
        <v/>
      </c>
      <c r="C196" s="88" t="str">
        <f>IF(AND(ISBLANK(Sachkonten!F196),Sachkonten!G196&lt;&gt;"Ja"),"",IF(OR(Sachkonten!F196=1,Sachkonten!F196=2,Sachkonten!F196=6,Sachkonten!F196=7,Sachkonten!G196="Ja"),"Ja","Nein"))</f>
        <v/>
      </c>
      <c r="D196" s="108" t="str">
        <f>IF(NOT(ISBLANK(Sachkonten!$D196)),Mandantname,"")</f>
        <v/>
      </c>
    </row>
    <row r="197" spans="1:4">
      <c r="A197" t="str">
        <f>IF(NOT(ISBLANK(Sachkonten!D197)),"Aufwandskonto","")</f>
        <v/>
      </c>
      <c r="B197" t="str">
        <f>Sachkonten!H197</f>
        <v/>
      </c>
      <c r="C197" s="88" t="str">
        <f>IF(AND(ISBLANK(Sachkonten!F197),Sachkonten!G197&lt;&gt;"Ja"),"",IF(OR(Sachkonten!F197=1,Sachkonten!F197=2,Sachkonten!F197=6,Sachkonten!F197=7,Sachkonten!G197="Ja"),"Ja","Nein"))</f>
        <v/>
      </c>
      <c r="D197" s="108" t="str">
        <f>IF(NOT(ISBLANK(Sachkonten!$D197)),Mandantname,"")</f>
        <v/>
      </c>
    </row>
    <row r="198" spans="1:4">
      <c r="A198" t="str">
        <f>IF(NOT(ISBLANK(Sachkonten!D198)),"Aufwandskonto","")</f>
        <v/>
      </c>
      <c r="B198" t="str">
        <f>Sachkonten!H198</f>
        <v/>
      </c>
      <c r="C198" s="88" t="str">
        <f>IF(AND(ISBLANK(Sachkonten!F198),Sachkonten!G198&lt;&gt;"Ja"),"",IF(OR(Sachkonten!F198=1,Sachkonten!F198=2,Sachkonten!F198=6,Sachkonten!F198=7,Sachkonten!G198="Ja"),"Ja","Nein"))</f>
        <v/>
      </c>
      <c r="D198" s="108" t="str">
        <f>IF(NOT(ISBLANK(Sachkonten!$D198)),Mandantname,"")</f>
        <v/>
      </c>
    </row>
    <row r="199" spans="1:4">
      <c r="A199" t="str">
        <f>IF(NOT(ISBLANK(Sachkonten!D199)),"Aufwandskonto","")</f>
        <v/>
      </c>
      <c r="B199" t="str">
        <f>Sachkonten!H199</f>
        <v/>
      </c>
      <c r="C199" s="88" t="str">
        <f>IF(AND(ISBLANK(Sachkonten!F199),Sachkonten!G199&lt;&gt;"Ja"),"",IF(OR(Sachkonten!F199=1,Sachkonten!F199=2,Sachkonten!F199=6,Sachkonten!F199=7,Sachkonten!G199="Ja"),"Ja","Nein"))</f>
        <v/>
      </c>
      <c r="D199" s="108" t="str">
        <f>IF(NOT(ISBLANK(Sachkonten!$D199)),Mandantname,"")</f>
        <v/>
      </c>
    </row>
    <row r="200" spans="1:4">
      <c r="A200" t="str">
        <f>IF(NOT(ISBLANK(Sachkonten!D200)),"Aufwandskonto","")</f>
        <v/>
      </c>
      <c r="B200" t="str">
        <f>Sachkonten!H200</f>
        <v/>
      </c>
      <c r="C200" s="88" t="str">
        <f>IF(AND(ISBLANK(Sachkonten!F200),Sachkonten!G200&lt;&gt;"Ja"),"",IF(OR(Sachkonten!F200=1,Sachkonten!F200=2,Sachkonten!F200=6,Sachkonten!F200=7,Sachkonten!G200="Ja"),"Ja","Nein"))</f>
        <v/>
      </c>
      <c r="D200" s="108" t="str">
        <f>IF(NOT(ISBLANK(Sachkonten!$D200)),Mandantname,"")</f>
        <v/>
      </c>
    </row>
    <row r="201" spans="1:4">
      <c r="A201" t="str">
        <f>IF(NOT(ISBLANK(Sachkonten!D201)),"Aufwandskonto","")</f>
        <v/>
      </c>
      <c r="B201" t="str">
        <f>Sachkonten!H201</f>
        <v/>
      </c>
      <c r="C201" s="88" t="str">
        <f>IF(AND(ISBLANK(Sachkonten!F201),Sachkonten!G201&lt;&gt;"Ja"),"",IF(OR(Sachkonten!F201=1,Sachkonten!F201=2,Sachkonten!F201=6,Sachkonten!F201=7,Sachkonten!G201="Ja"),"Ja","Nein"))</f>
        <v/>
      </c>
      <c r="D201" s="108" t="str">
        <f>IF(NOT(ISBLANK(Sachkonten!$D201)),Mandantname,"")</f>
        <v/>
      </c>
    </row>
    <row r="202" spans="1:4">
      <c r="A202" t="str">
        <f>IF(NOT(ISBLANK(Sachkonten!D202)),"Aufwandskonto","")</f>
        <v/>
      </c>
      <c r="B202" t="str">
        <f>Sachkonten!H202</f>
        <v/>
      </c>
      <c r="C202" s="88" t="str">
        <f>IF(AND(ISBLANK(Sachkonten!F202),Sachkonten!G202&lt;&gt;"Ja"),"",IF(OR(Sachkonten!F202=1,Sachkonten!F202=2,Sachkonten!F202=6,Sachkonten!F202=7,Sachkonten!G202="Ja"),"Ja","Nein"))</f>
        <v/>
      </c>
      <c r="D202" s="108" t="str">
        <f>IF(NOT(ISBLANK(Sachkonten!$D202)),Mandantname,"")</f>
        <v/>
      </c>
    </row>
    <row r="203" spans="1:4">
      <c r="A203" t="str">
        <f>IF(NOT(ISBLANK(Sachkonten!D203)),"Aufwandskonto","")</f>
        <v/>
      </c>
      <c r="B203" t="str">
        <f>Sachkonten!H203</f>
        <v/>
      </c>
      <c r="C203" s="88" t="str">
        <f>IF(AND(ISBLANK(Sachkonten!F203),Sachkonten!G203&lt;&gt;"Ja"),"",IF(OR(Sachkonten!F203=1,Sachkonten!F203=2,Sachkonten!F203=6,Sachkonten!F203=7,Sachkonten!G203="Ja"),"Ja","Nein"))</f>
        <v/>
      </c>
      <c r="D203" s="108" t="str">
        <f>IF(NOT(ISBLANK(Sachkonten!$D203)),Mandantname,"")</f>
        <v/>
      </c>
    </row>
    <row r="204" spans="1:4">
      <c r="A204" t="str">
        <f>IF(NOT(ISBLANK(Sachkonten!D204)),"Aufwandskonto","")</f>
        <v/>
      </c>
      <c r="B204" t="str">
        <f>Sachkonten!H204</f>
        <v/>
      </c>
      <c r="C204" s="88" t="str">
        <f>IF(AND(ISBLANK(Sachkonten!F204),Sachkonten!G204&lt;&gt;"Ja"),"",IF(OR(Sachkonten!F204=1,Sachkonten!F204=2,Sachkonten!F204=6,Sachkonten!F204=7,Sachkonten!G204="Ja"),"Ja","Nein"))</f>
        <v/>
      </c>
      <c r="D204" s="108" t="str">
        <f>IF(NOT(ISBLANK(Sachkonten!$D204)),Mandantname,"")</f>
        <v/>
      </c>
    </row>
    <row r="205" spans="1:4">
      <c r="A205" t="str">
        <f>IF(NOT(ISBLANK(Sachkonten!D205)),"Aufwandskonto","")</f>
        <v/>
      </c>
      <c r="B205" t="str">
        <f>Sachkonten!H205</f>
        <v/>
      </c>
      <c r="C205" s="88" t="str">
        <f>IF(AND(ISBLANK(Sachkonten!F205),Sachkonten!G205&lt;&gt;"Ja"),"",IF(OR(Sachkonten!F205=1,Sachkonten!F205=2,Sachkonten!F205=6,Sachkonten!F205=7,Sachkonten!G205="Ja"),"Ja","Nein"))</f>
        <v/>
      </c>
      <c r="D205" s="108" t="str">
        <f>IF(NOT(ISBLANK(Sachkonten!$D205)),Mandantname,"")</f>
        <v/>
      </c>
    </row>
    <row r="206" spans="1:4">
      <c r="A206" t="str">
        <f>IF(NOT(ISBLANK(Sachkonten!D206)),"Aufwandskonto","")</f>
        <v/>
      </c>
      <c r="B206" t="str">
        <f>Sachkonten!H206</f>
        <v/>
      </c>
      <c r="C206" s="88" t="str">
        <f>IF(AND(ISBLANK(Sachkonten!F206),Sachkonten!G206&lt;&gt;"Ja"),"",IF(OR(Sachkonten!F206=1,Sachkonten!F206=2,Sachkonten!F206=6,Sachkonten!F206=7,Sachkonten!G206="Ja"),"Ja","Nein"))</f>
        <v/>
      </c>
      <c r="D206" s="108" t="str">
        <f>IF(NOT(ISBLANK(Sachkonten!$D206)),Mandantname,"")</f>
        <v/>
      </c>
    </row>
    <row r="207" spans="1:4">
      <c r="A207" t="str">
        <f>IF(NOT(ISBLANK(Sachkonten!D207)),"Aufwandskonto","")</f>
        <v/>
      </c>
      <c r="B207" t="str">
        <f>Sachkonten!H207</f>
        <v/>
      </c>
      <c r="C207" s="88" t="str">
        <f>IF(AND(ISBLANK(Sachkonten!F207),Sachkonten!G207&lt;&gt;"Ja"),"",IF(OR(Sachkonten!F207=1,Sachkonten!F207=2,Sachkonten!F207=6,Sachkonten!F207=7,Sachkonten!G207="Ja"),"Ja","Nein"))</f>
        <v/>
      </c>
      <c r="D207" s="108" t="str">
        <f>IF(NOT(ISBLANK(Sachkonten!$D207)),Mandantname,"")</f>
        <v/>
      </c>
    </row>
    <row r="208" spans="1:4">
      <c r="A208" t="str">
        <f>IF(NOT(ISBLANK(Sachkonten!D208)),"Aufwandskonto","")</f>
        <v/>
      </c>
      <c r="B208" t="str">
        <f>Sachkonten!H208</f>
        <v/>
      </c>
      <c r="C208" s="88" t="str">
        <f>IF(AND(ISBLANK(Sachkonten!F208),Sachkonten!G208&lt;&gt;"Ja"),"",IF(OR(Sachkonten!F208=1,Sachkonten!F208=2,Sachkonten!F208=6,Sachkonten!F208=7,Sachkonten!G208="Ja"),"Ja","Nein"))</f>
        <v/>
      </c>
      <c r="D208" s="108" t="str">
        <f>IF(NOT(ISBLANK(Sachkonten!$D208)),Mandantname,"")</f>
        <v/>
      </c>
    </row>
    <row r="209" spans="1:4">
      <c r="A209" t="str">
        <f>IF(NOT(ISBLANK(Sachkonten!D209)),"Aufwandskonto","")</f>
        <v/>
      </c>
      <c r="B209" t="str">
        <f>Sachkonten!H209</f>
        <v/>
      </c>
      <c r="C209" s="88" t="str">
        <f>IF(AND(ISBLANK(Sachkonten!F209),Sachkonten!G209&lt;&gt;"Ja"),"",IF(OR(Sachkonten!F209=1,Sachkonten!F209=2,Sachkonten!F209=6,Sachkonten!F209=7,Sachkonten!G209="Ja"),"Ja","Nein"))</f>
        <v/>
      </c>
      <c r="D209" s="108" t="str">
        <f>IF(NOT(ISBLANK(Sachkonten!$D209)),Mandantname,"")</f>
        <v/>
      </c>
    </row>
    <row r="210" spans="1:4">
      <c r="A210" t="str">
        <f>IF(NOT(ISBLANK(Sachkonten!D210)),"Aufwandskonto","")</f>
        <v/>
      </c>
      <c r="B210" t="str">
        <f>Sachkonten!H210</f>
        <v/>
      </c>
      <c r="C210" s="88" t="str">
        <f>IF(AND(ISBLANK(Sachkonten!F210),Sachkonten!G210&lt;&gt;"Ja"),"",IF(OR(Sachkonten!F210=1,Sachkonten!F210=2,Sachkonten!F210=6,Sachkonten!F210=7,Sachkonten!G210="Ja"),"Ja","Nein"))</f>
        <v/>
      </c>
      <c r="D210" s="108" t="str">
        <f>IF(NOT(ISBLANK(Sachkonten!$D210)),Mandantname,"")</f>
        <v/>
      </c>
    </row>
    <row r="211" spans="1:4">
      <c r="A211" t="str">
        <f>IF(NOT(ISBLANK(Sachkonten!D211)),"Aufwandskonto","")</f>
        <v/>
      </c>
      <c r="B211" t="str">
        <f>Sachkonten!H211</f>
        <v/>
      </c>
      <c r="C211" s="88" t="str">
        <f>IF(AND(ISBLANK(Sachkonten!F211),Sachkonten!G211&lt;&gt;"Ja"),"",IF(OR(Sachkonten!F211=1,Sachkonten!F211=2,Sachkonten!F211=6,Sachkonten!F211=7,Sachkonten!G211="Ja"),"Ja","Nein"))</f>
        <v/>
      </c>
      <c r="D211" s="108" t="str">
        <f>IF(NOT(ISBLANK(Sachkonten!$D211)),Mandantname,"")</f>
        <v/>
      </c>
    </row>
    <row r="212" spans="1:4">
      <c r="A212" t="str">
        <f>IF(NOT(ISBLANK(Sachkonten!D212)),"Aufwandskonto","")</f>
        <v/>
      </c>
      <c r="B212" t="str">
        <f>Sachkonten!H212</f>
        <v/>
      </c>
      <c r="C212" s="88" t="str">
        <f>IF(AND(ISBLANK(Sachkonten!F212),Sachkonten!G212&lt;&gt;"Ja"),"",IF(OR(Sachkonten!F212=1,Sachkonten!F212=2,Sachkonten!F212=6,Sachkonten!F212=7,Sachkonten!G212="Ja"),"Ja","Nein"))</f>
        <v/>
      </c>
      <c r="D212" s="108" t="str">
        <f>IF(NOT(ISBLANK(Sachkonten!$D212)),Mandantname,"")</f>
        <v/>
      </c>
    </row>
    <row r="213" spans="1:4">
      <c r="A213" t="str">
        <f>IF(NOT(ISBLANK(Sachkonten!D213)),"Aufwandskonto","")</f>
        <v/>
      </c>
      <c r="B213" t="str">
        <f>Sachkonten!H213</f>
        <v/>
      </c>
      <c r="C213" s="88" t="str">
        <f>IF(AND(ISBLANK(Sachkonten!F213),Sachkonten!G213&lt;&gt;"Ja"),"",IF(OR(Sachkonten!F213=1,Sachkonten!F213=2,Sachkonten!F213=6,Sachkonten!F213=7,Sachkonten!G213="Ja"),"Ja","Nein"))</f>
        <v/>
      </c>
      <c r="D213" s="108" t="str">
        <f>IF(NOT(ISBLANK(Sachkonten!$D213)),Mandantname,"")</f>
        <v/>
      </c>
    </row>
    <row r="214" spans="1:4">
      <c r="A214" t="str">
        <f>IF(NOT(ISBLANK(Sachkonten!D214)),"Aufwandskonto","")</f>
        <v/>
      </c>
      <c r="B214" t="str">
        <f>Sachkonten!H214</f>
        <v/>
      </c>
      <c r="C214" s="88" t="str">
        <f>IF(AND(ISBLANK(Sachkonten!F214),Sachkonten!G214&lt;&gt;"Ja"),"",IF(OR(Sachkonten!F214=1,Sachkonten!F214=2,Sachkonten!F214=6,Sachkonten!F214=7,Sachkonten!G214="Ja"),"Ja","Nein"))</f>
        <v/>
      </c>
      <c r="D214" s="108" t="str">
        <f>IF(NOT(ISBLANK(Sachkonten!$D214)),Mandantname,"")</f>
        <v/>
      </c>
    </row>
    <row r="215" spans="1:4">
      <c r="A215" t="str">
        <f>IF(NOT(ISBLANK(Sachkonten!D215)),"Aufwandskonto","")</f>
        <v/>
      </c>
      <c r="B215" t="str">
        <f>Sachkonten!H215</f>
        <v/>
      </c>
      <c r="C215" s="88" t="str">
        <f>IF(AND(ISBLANK(Sachkonten!F215),Sachkonten!G215&lt;&gt;"Ja"),"",IF(OR(Sachkonten!F215=1,Sachkonten!F215=2,Sachkonten!F215=6,Sachkonten!F215=7,Sachkonten!G215="Ja"),"Ja","Nein"))</f>
        <v/>
      </c>
      <c r="D215" s="108" t="str">
        <f>IF(NOT(ISBLANK(Sachkonten!$D215)),Mandantname,"")</f>
        <v/>
      </c>
    </row>
    <row r="216" spans="1:4">
      <c r="A216" t="str">
        <f>IF(NOT(ISBLANK(Sachkonten!D216)),"Aufwandskonto","")</f>
        <v/>
      </c>
      <c r="B216" t="str">
        <f>Sachkonten!H216</f>
        <v/>
      </c>
      <c r="C216" s="88" t="str">
        <f>IF(AND(ISBLANK(Sachkonten!F216),Sachkonten!G216&lt;&gt;"Ja"),"",IF(OR(Sachkonten!F216=1,Sachkonten!F216=2,Sachkonten!F216=6,Sachkonten!F216=7,Sachkonten!G216="Ja"),"Ja","Nein"))</f>
        <v/>
      </c>
      <c r="D216" s="108" t="str">
        <f>IF(NOT(ISBLANK(Sachkonten!$D216)),Mandantname,"")</f>
        <v/>
      </c>
    </row>
    <row r="217" spans="1:4">
      <c r="A217" t="str">
        <f>IF(NOT(ISBLANK(Sachkonten!D217)),"Aufwandskonto","")</f>
        <v/>
      </c>
      <c r="B217" t="str">
        <f>Sachkonten!H217</f>
        <v/>
      </c>
      <c r="C217" s="88" t="str">
        <f>IF(AND(ISBLANK(Sachkonten!F217),Sachkonten!G217&lt;&gt;"Ja"),"",IF(OR(Sachkonten!F217=1,Sachkonten!F217=2,Sachkonten!F217=6,Sachkonten!F217=7,Sachkonten!G217="Ja"),"Ja","Nein"))</f>
        <v/>
      </c>
      <c r="D217" s="108" t="str">
        <f>IF(NOT(ISBLANK(Sachkonten!$D217)),Mandantname,"")</f>
        <v/>
      </c>
    </row>
    <row r="218" spans="1:4">
      <c r="A218" t="str">
        <f>IF(NOT(ISBLANK(Sachkonten!D218)),"Aufwandskonto","")</f>
        <v/>
      </c>
      <c r="B218" t="str">
        <f>Sachkonten!H218</f>
        <v/>
      </c>
      <c r="C218" s="88" t="str">
        <f>IF(AND(ISBLANK(Sachkonten!F218),Sachkonten!G218&lt;&gt;"Ja"),"",IF(OR(Sachkonten!F218=1,Sachkonten!F218=2,Sachkonten!F218=6,Sachkonten!F218=7,Sachkonten!G218="Ja"),"Ja","Nein"))</f>
        <v/>
      </c>
      <c r="D218" s="108" t="str">
        <f>IF(NOT(ISBLANK(Sachkonten!$D218)),Mandantname,"")</f>
        <v/>
      </c>
    </row>
    <row r="219" spans="1:4">
      <c r="A219" t="str">
        <f>IF(NOT(ISBLANK(Sachkonten!D219)),"Aufwandskonto","")</f>
        <v/>
      </c>
      <c r="B219" t="str">
        <f>Sachkonten!H219</f>
        <v/>
      </c>
      <c r="C219" s="88" t="str">
        <f>IF(AND(ISBLANK(Sachkonten!F219),Sachkonten!G219&lt;&gt;"Ja"),"",IF(OR(Sachkonten!F219=1,Sachkonten!F219=2,Sachkonten!F219=6,Sachkonten!F219=7,Sachkonten!G219="Ja"),"Ja","Nein"))</f>
        <v/>
      </c>
      <c r="D219" s="108" t="str">
        <f>IF(NOT(ISBLANK(Sachkonten!$D219)),Mandantname,"")</f>
        <v/>
      </c>
    </row>
    <row r="220" spans="1:4">
      <c r="A220" t="str">
        <f>IF(NOT(ISBLANK(Sachkonten!D220)),"Aufwandskonto","")</f>
        <v/>
      </c>
      <c r="B220" t="str">
        <f>Sachkonten!H220</f>
        <v/>
      </c>
      <c r="C220" s="88" t="str">
        <f>IF(AND(ISBLANK(Sachkonten!F220),Sachkonten!G220&lt;&gt;"Ja"),"",IF(OR(Sachkonten!F220=1,Sachkonten!F220=2,Sachkonten!F220=6,Sachkonten!F220=7,Sachkonten!G220="Ja"),"Ja","Nein"))</f>
        <v/>
      </c>
      <c r="D220" s="108" t="str">
        <f>IF(NOT(ISBLANK(Sachkonten!$D220)),Mandantname,"")</f>
        <v/>
      </c>
    </row>
    <row r="221" spans="1:4">
      <c r="A221" t="str">
        <f>IF(NOT(ISBLANK(Sachkonten!D221)),"Aufwandskonto","")</f>
        <v/>
      </c>
      <c r="B221" t="str">
        <f>Sachkonten!H221</f>
        <v/>
      </c>
      <c r="C221" s="88" t="str">
        <f>IF(AND(ISBLANK(Sachkonten!F221),Sachkonten!G221&lt;&gt;"Ja"),"",IF(OR(Sachkonten!F221=1,Sachkonten!F221=2,Sachkonten!F221=6,Sachkonten!F221=7,Sachkonten!G221="Ja"),"Ja","Nein"))</f>
        <v/>
      </c>
      <c r="D221" s="108" t="str">
        <f>IF(NOT(ISBLANK(Sachkonten!$D221)),Mandantname,"")</f>
        <v/>
      </c>
    </row>
    <row r="222" spans="1:4">
      <c r="A222" t="str">
        <f>IF(NOT(ISBLANK(Sachkonten!D222)),"Aufwandskonto","")</f>
        <v/>
      </c>
      <c r="B222" t="str">
        <f>Sachkonten!H222</f>
        <v/>
      </c>
      <c r="C222" s="88" t="str">
        <f>IF(AND(ISBLANK(Sachkonten!F222),Sachkonten!G222&lt;&gt;"Ja"),"",IF(OR(Sachkonten!F222=1,Sachkonten!F222=2,Sachkonten!F222=6,Sachkonten!F222=7,Sachkonten!G222="Ja"),"Ja","Nein"))</f>
        <v/>
      </c>
      <c r="D222" s="108" t="str">
        <f>IF(NOT(ISBLANK(Sachkonten!$D222)),Mandantname,"")</f>
        <v/>
      </c>
    </row>
    <row r="223" spans="1:4">
      <c r="A223" t="str">
        <f>IF(NOT(ISBLANK(Sachkonten!D223)),"Aufwandskonto","")</f>
        <v/>
      </c>
      <c r="B223" t="str">
        <f>Sachkonten!H223</f>
        <v/>
      </c>
      <c r="C223" s="88" t="str">
        <f>IF(AND(ISBLANK(Sachkonten!F223),Sachkonten!G223&lt;&gt;"Ja"),"",IF(OR(Sachkonten!F223=1,Sachkonten!F223=2,Sachkonten!F223=6,Sachkonten!F223=7,Sachkonten!G223="Ja"),"Ja","Nein"))</f>
        <v/>
      </c>
      <c r="D223" s="108" t="str">
        <f>IF(NOT(ISBLANK(Sachkonten!$D223)),Mandantname,"")</f>
        <v/>
      </c>
    </row>
    <row r="224" spans="1:4">
      <c r="A224" t="str">
        <f>IF(NOT(ISBLANK(Sachkonten!D224)),"Aufwandskonto","")</f>
        <v/>
      </c>
      <c r="B224" t="str">
        <f>Sachkonten!H224</f>
        <v/>
      </c>
      <c r="C224" s="88" t="str">
        <f>IF(AND(ISBLANK(Sachkonten!F224),Sachkonten!G224&lt;&gt;"Ja"),"",IF(OR(Sachkonten!F224=1,Sachkonten!F224=2,Sachkonten!F224=6,Sachkonten!F224=7,Sachkonten!G224="Ja"),"Ja","Nein"))</f>
        <v/>
      </c>
      <c r="D224" s="108" t="str">
        <f>IF(NOT(ISBLANK(Sachkonten!$D224)),Mandantname,"")</f>
        <v/>
      </c>
    </row>
    <row r="225" spans="1:4">
      <c r="A225" t="str">
        <f>IF(NOT(ISBLANK(Sachkonten!D225)),"Aufwandskonto","")</f>
        <v/>
      </c>
      <c r="B225" t="str">
        <f>Sachkonten!H225</f>
        <v/>
      </c>
      <c r="C225" s="88" t="str">
        <f>IF(AND(ISBLANK(Sachkonten!F225),Sachkonten!G225&lt;&gt;"Ja"),"",IF(OR(Sachkonten!F225=1,Sachkonten!F225=2,Sachkonten!F225=6,Sachkonten!F225=7,Sachkonten!G225="Ja"),"Ja","Nein"))</f>
        <v/>
      </c>
      <c r="D225" s="108" t="str">
        <f>IF(NOT(ISBLANK(Sachkonten!$D225)),Mandantname,"")</f>
        <v/>
      </c>
    </row>
    <row r="226" spans="1:4">
      <c r="A226" t="str">
        <f>IF(NOT(ISBLANK(Sachkonten!D226)),"Aufwandskonto","")</f>
        <v/>
      </c>
      <c r="B226" t="str">
        <f>Sachkonten!H226</f>
        <v/>
      </c>
      <c r="C226" s="88" t="str">
        <f>IF(AND(ISBLANK(Sachkonten!F226),Sachkonten!G226&lt;&gt;"Ja"),"",IF(OR(Sachkonten!F226=1,Sachkonten!F226=2,Sachkonten!F226=6,Sachkonten!F226=7,Sachkonten!G226="Ja"),"Ja","Nein"))</f>
        <v/>
      </c>
      <c r="D226" s="108" t="str">
        <f>IF(NOT(ISBLANK(Sachkonten!$D226)),Mandantname,"")</f>
        <v/>
      </c>
    </row>
    <row r="227" spans="1:4">
      <c r="A227" t="str">
        <f>IF(NOT(ISBLANK(Sachkonten!D227)),"Aufwandskonto","")</f>
        <v/>
      </c>
      <c r="B227" t="str">
        <f>Sachkonten!H227</f>
        <v/>
      </c>
      <c r="C227" s="88" t="str">
        <f>IF(AND(ISBLANK(Sachkonten!F227),Sachkonten!G227&lt;&gt;"Ja"),"",IF(OR(Sachkonten!F227=1,Sachkonten!F227=2,Sachkonten!F227=6,Sachkonten!F227=7,Sachkonten!G227="Ja"),"Ja","Nein"))</f>
        <v/>
      </c>
      <c r="D227" s="108" t="str">
        <f>IF(NOT(ISBLANK(Sachkonten!$D227)),Mandantname,"")</f>
        <v/>
      </c>
    </row>
    <row r="228" spans="1:4">
      <c r="A228" t="str">
        <f>IF(NOT(ISBLANK(Sachkonten!D228)),"Aufwandskonto","")</f>
        <v/>
      </c>
      <c r="B228" t="str">
        <f>Sachkonten!H228</f>
        <v/>
      </c>
      <c r="C228" s="88" t="str">
        <f>IF(AND(ISBLANK(Sachkonten!F228),Sachkonten!G228&lt;&gt;"Ja"),"",IF(OR(Sachkonten!F228=1,Sachkonten!F228=2,Sachkonten!F228=6,Sachkonten!F228=7,Sachkonten!G228="Ja"),"Ja","Nein"))</f>
        <v/>
      </c>
      <c r="D228" s="108" t="str">
        <f>IF(NOT(ISBLANK(Sachkonten!$D228)),Mandantname,"")</f>
        <v/>
      </c>
    </row>
    <row r="229" spans="1:4">
      <c r="A229" t="str">
        <f>IF(NOT(ISBLANK(Sachkonten!D229)),"Aufwandskonto","")</f>
        <v/>
      </c>
      <c r="B229" t="str">
        <f>Sachkonten!H229</f>
        <v/>
      </c>
      <c r="C229" s="88" t="str">
        <f>IF(AND(ISBLANK(Sachkonten!F229),Sachkonten!G229&lt;&gt;"Ja"),"",IF(OR(Sachkonten!F229=1,Sachkonten!F229=2,Sachkonten!F229=6,Sachkonten!F229=7,Sachkonten!G229="Ja"),"Ja","Nein"))</f>
        <v/>
      </c>
      <c r="D229" s="108" t="str">
        <f>IF(NOT(ISBLANK(Sachkonten!$D229)),Mandantname,"")</f>
        <v/>
      </c>
    </row>
    <row r="230" spans="1:4">
      <c r="A230" t="str">
        <f>IF(NOT(ISBLANK(Sachkonten!D230)),"Aufwandskonto","")</f>
        <v/>
      </c>
      <c r="B230" t="str">
        <f>Sachkonten!H230</f>
        <v/>
      </c>
      <c r="C230" s="88" t="str">
        <f>IF(AND(ISBLANK(Sachkonten!F230),Sachkonten!G230&lt;&gt;"Ja"),"",IF(OR(Sachkonten!F230=1,Sachkonten!F230=2,Sachkonten!F230=6,Sachkonten!F230=7,Sachkonten!G230="Ja"),"Ja","Nein"))</f>
        <v/>
      </c>
      <c r="D230" s="108" t="str">
        <f>IF(NOT(ISBLANK(Sachkonten!$D230)),Mandantname,"")</f>
        <v/>
      </c>
    </row>
    <row r="231" spans="1:4">
      <c r="A231" t="str">
        <f>IF(NOT(ISBLANK(Sachkonten!D231)),"Aufwandskonto","")</f>
        <v/>
      </c>
      <c r="B231" t="str">
        <f>Sachkonten!H231</f>
        <v/>
      </c>
      <c r="C231" s="88" t="str">
        <f>IF(AND(ISBLANK(Sachkonten!F231),Sachkonten!G231&lt;&gt;"Ja"),"",IF(OR(Sachkonten!F231=1,Sachkonten!F231=2,Sachkonten!F231=6,Sachkonten!F231=7,Sachkonten!G231="Ja"),"Ja","Nein"))</f>
        <v/>
      </c>
      <c r="D231" s="108" t="str">
        <f>IF(NOT(ISBLANK(Sachkonten!$D231)),Mandantname,"")</f>
        <v/>
      </c>
    </row>
    <row r="232" spans="1:4">
      <c r="A232" t="str">
        <f>IF(NOT(ISBLANK(Sachkonten!D232)),"Aufwandskonto","")</f>
        <v/>
      </c>
      <c r="B232" t="str">
        <f>Sachkonten!H232</f>
        <v/>
      </c>
      <c r="C232" s="88" t="str">
        <f>IF(AND(ISBLANK(Sachkonten!F232),Sachkonten!G232&lt;&gt;"Ja"),"",IF(OR(Sachkonten!F232=1,Sachkonten!F232=2,Sachkonten!F232=6,Sachkonten!F232=7,Sachkonten!G232="Ja"),"Ja","Nein"))</f>
        <v/>
      </c>
      <c r="D232" s="108" t="str">
        <f>IF(NOT(ISBLANK(Sachkonten!$D232)),Mandantname,"")</f>
        <v/>
      </c>
    </row>
    <row r="233" spans="1:4">
      <c r="A233" t="str">
        <f>IF(NOT(ISBLANK(Sachkonten!D233)),"Aufwandskonto","")</f>
        <v/>
      </c>
      <c r="B233" t="str">
        <f>Sachkonten!H233</f>
        <v/>
      </c>
      <c r="C233" s="88" t="str">
        <f>IF(AND(ISBLANK(Sachkonten!F233),Sachkonten!G233&lt;&gt;"Ja"),"",IF(OR(Sachkonten!F233=1,Sachkonten!F233=2,Sachkonten!F233=6,Sachkonten!F233=7,Sachkonten!G233="Ja"),"Ja","Nein"))</f>
        <v/>
      </c>
      <c r="D233" s="108" t="str">
        <f>IF(NOT(ISBLANK(Sachkonten!$D233)),Mandantname,"")</f>
        <v/>
      </c>
    </row>
    <row r="234" spans="1:4">
      <c r="A234" t="str">
        <f>IF(NOT(ISBLANK(Sachkonten!D234)),"Aufwandskonto","")</f>
        <v/>
      </c>
      <c r="B234" t="str">
        <f>Sachkonten!H234</f>
        <v/>
      </c>
      <c r="C234" s="88" t="str">
        <f>IF(AND(ISBLANK(Sachkonten!F234),Sachkonten!G234&lt;&gt;"Ja"),"",IF(OR(Sachkonten!F234=1,Sachkonten!F234=2,Sachkonten!F234=6,Sachkonten!F234=7,Sachkonten!G234="Ja"),"Ja","Nein"))</f>
        <v/>
      </c>
      <c r="D234" s="108" t="str">
        <f>IF(NOT(ISBLANK(Sachkonten!$D234)),Mandantname,"")</f>
        <v/>
      </c>
    </row>
    <row r="235" spans="1:4">
      <c r="A235" t="str">
        <f>IF(NOT(ISBLANK(Sachkonten!D235)),"Aufwandskonto","")</f>
        <v/>
      </c>
      <c r="B235" t="str">
        <f>Sachkonten!H235</f>
        <v/>
      </c>
      <c r="C235" s="88" t="str">
        <f>IF(AND(ISBLANK(Sachkonten!F235),Sachkonten!G235&lt;&gt;"Ja"),"",IF(OR(Sachkonten!F235=1,Sachkonten!F235=2,Sachkonten!F235=6,Sachkonten!F235=7,Sachkonten!G235="Ja"),"Ja","Nein"))</f>
        <v/>
      </c>
      <c r="D235" s="108" t="str">
        <f>IF(NOT(ISBLANK(Sachkonten!$D235)),Mandantname,"")</f>
        <v/>
      </c>
    </row>
    <row r="236" spans="1:4">
      <c r="A236" t="str">
        <f>IF(NOT(ISBLANK(Sachkonten!D236)),"Aufwandskonto","")</f>
        <v/>
      </c>
      <c r="B236" t="str">
        <f>Sachkonten!H236</f>
        <v/>
      </c>
      <c r="C236" s="88" t="str">
        <f>IF(AND(ISBLANK(Sachkonten!F236),Sachkonten!G236&lt;&gt;"Ja"),"",IF(OR(Sachkonten!F236=1,Sachkonten!F236=2,Sachkonten!F236=6,Sachkonten!F236=7,Sachkonten!G236="Ja"),"Ja","Nein"))</f>
        <v/>
      </c>
      <c r="D236" s="108" t="str">
        <f>IF(NOT(ISBLANK(Sachkonten!$D236)),Mandantname,"")</f>
        <v/>
      </c>
    </row>
    <row r="237" spans="1:4">
      <c r="A237" t="str">
        <f>IF(NOT(ISBLANK(Sachkonten!D237)),"Aufwandskonto","")</f>
        <v/>
      </c>
      <c r="B237" t="str">
        <f>Sachkonten!H237</f>
        <v/>
      </c>
      <c r="C237" s="88" t="str">
        <f>IF(AND(ISBLANK(Sachkonten!F237),Sachkonten!G237&lt;&gt;"Ja"),"",IF(OR(Sachkonten!F237=1,Sachkonten!F237=2,Sachkonten!F237=6,Sachkonten!F237=7,Sachkonten!G237="Ja"),"Ja","Nein"))</f>
        <v/>
      </c>
      <c r="D237" s="108" t="str">
        <f>IF(NOT(ISBLANK(Sachkonten!$D237)),Mandantname,"")</f>
        <v/>
      </c>
    </row>
    <row r="238" spans="1:4">
      <c r="A238" t="str">
        <f>IF(NOT(ISBLANK(Sachkonten!D238)),"Aufwandskonto","")</f>
        <v/>
      </c>
      <c r="B238" t="str">
        <f>Sachkonten!H238</f>
        <v/>
      </c>
      <c r="C238" s="88" t="str">
        <f>IF(AND(ISBLANK(Sachkonten!F238),Sachkonten!G238&lt;&gt;"Ja"),"",IF(OR(Sachkonten!F238=1,Sachkonten!F238=2,Sachkonten!F238=6,Sachkonten!F238=7,Sachkonten!G238="Ja"),"Ja","Nein"))</f>
        <v/>
      </c>
      <c r="D238" s="108" t="str">
        <f>IF(NOT(ISBLANK(Sachkonten!$D238)),Mandantname,"")</f>
        <v/>
      </c>
    </row>
    <row r="239" spans="1:4">
      <c r="A239" t="str">
        <f>IF(NOT(ISBLANK(Sachkonten!D239)),"Aufwandskonto","")</f>
        <v/>
      </c>
      <c r="B239" t="str">
        <f>Sachkonten!H239</f>
        <v/>
      </c>
      <c r="C239" s="88" t="str">
        <f>IF(AND(ISBLANK(Sachkonten!F239),Sachkonten!G239&lt;&gt;"Ja"),"",IF(OR(Sachkonten!F239=1,Sachkonten!F239=2,Sachkonten!F239=6,Sachkonten!F239=7,Sachkonten!G239="Ja"),"Ja","Nein"))</f>
        <v/>
      </c>
      <c r="D239" s="108" t="str">
        <f>IF(NOT(ISBLANK(Sachkonten!$D239)),Mandantname,"")</f>
        <v/>
      </c>
    </row>
    <row r="240" spans="1:4">
      <c r="A240" t="str">
        <f>IF(NOT(ISBLANK(Sachkonten!D240)),"Aufwandskonto","")</f>
        <v/>
      </c>
      <c r="B240" t="str">
        <f>Sachkonten!H240</f>
        <v/>
      </c>
      <c r="C240" s="88" t="str">
        <f>IF(AND(ISBLANK(Sachkonten!F240),Sachkonten!G240&lt;&gt;"Ja"),"",IF(OR(Sachkonten!F240=1,Sachkonten!F240=2,Sachkonten!F240=6,Sachkonten!F240=7,Sachkonten!G240="Ja"),"Ja","Nein"))</f>
        <v/>
      </c>
      <c r="D240" s="108" t="str">
        <f>IF(NOT(ISBLANK(Sachkonten!$D240)),Mandantname,"")</f>
        <v/>
      </c>
    </row>
    <row r="241" spans="1:4">
      <c r="A241" t="str">
        <f>IF(NOT(ISBLANK(Sachkonten!D241)),"Aufwandskonto","")</f>
        <v/>
      </c>
      <c r="B241" t="str">
        <f>Sachkonten!H241</f>
        <v/>
      </c>
      <c r="C241" s="88" t="str">
        <f>IF(AND(ISBLANK(Sachkonten!F241),Sachkonten!G241&lt;&gt;"Ja"),"",IF(OR(Sachkonten!F241=1,Sachkonten!F241=2,Sachkonten!F241=6,Sachkonten!F241=7,Sachkonten!G241="Ja"),"Ja","Nein"))</f>
        <v/>
      </c>
      <c r="D241" s="108" t="str">
        <f>IF(NOT(ISBLANK(Sachkonten!$D241)),Mandantname,"")</f>
        <v/>
      </c>
    </row>
    <row r="242" spans="1:4">
      <c r="A242" t="str">
        <f>IF(NOT(ISBLANK(Sachkonten!D242)),"Aufwandskonto","")</f>
        <v/>
      </c>
      <c r="B242" t="str">
        <f>Sachkonten!H242</f>
        <v/>
      </c>
      <c r="C242" s="88" t="str">
        <f>IF(AND(ISBLANK(Sachkonten!F242),Sachkonten!G242&lt;&gt;"Ja"),"",IF(OR(Sachkonten!F242=1,Sachkonten!F242=2,Sachkonten!F242=6,Sachkonten!F242=7,Sachkonten!G242="Ja"),"Ja","Nein"))</f>
        <v/>
      </c>
      <c r="D242" s="108" t="str">
        <f>IF(NOT(ISBLANK(Sachkonten!$D242)),Mandantname,"")</f>
        <v/>
      </c>
    </row>
    <row r="243" spans="1:4">
      <c r="A243" t="str">
        <f>IF(NOT(ISBLANK(Sachkonten!D243)),"Aufwandskonto","")</f>
        <v/>
      </c>
      <c r="B243" t="str">
        <f>Sachkonten!H243</f>
        <v/>
      </c>
      <c r="C243" s="88" t="str">
        <f>IF(AND(ISBLANK(Sachkonten!F243),Sachkonten!G243&lt;&gt;"Ja"),"",IF(OR(Sachkonten!F243=1,Sachkonten!F243=2,Sachkonten!F243=6,Sachkonten!F243=7,Sachkonten!G243="Ja"),"Ja","Nein"))</f>
        <v/>
      </c>
      <c r="D243" s="108" t="str">
        <f>IF(NOT(ISBLANK(Sachkonten!$D243)),Mandantname,"")</f>
        <v/>
      </c>
    </row>
    <row r="244" spans="1:4">
      <c r="A244" t="str">
        <f>IF(NOT(ISBLANK(Sachkonten!D244)),"Aufwandskonto","")</f>
        <v/>
      </c>
      <c r="B244" t="str">
        <f>Sachkonten!H244</f>
        <v/>
      </c>
      <c r="C244" s="88" t="str">
        <f>IF(AND(ISBLANK(Sachkonten!F244),Sachkonten!G244&lt;&gt;"Ja"),"",IF(OR(Sachkonten!F244=1,Sachkonten!F244=2,Sachkonten!F244=6,Sachkonten!F244=7,Sachkonten!G244="Ja"),"Ja","Nein"))</f>
        <v/>
      </c>
      <c r="D244" s="108" t="str">
        <f>IF(NOT(ISBLANK(Sachkonten!$D244)),Mandantname,"")</f>
        <v/>
      </c>
    </row>
    <row r="245" spans="1:4">
      <c r="A245" t="str">
        <f>IF(NOT(ISBLANK(Sachkonten!D245)),"Aufwandskonto","")</f>
        <v/>
      </c>
      <c r="B245" t="str">
        <f>Sachkonten!H245</f>
        <v/>
      </c>
      <c r="C245" s="88" t="str">
        <f>IF(AND(ISBLANK(Sachkonten!F245),Sachkonten!G245&lt;&gt;"Ja"),"",IF(OR(Sachkonten!F245=1,Sachkonten!F245=2,Sachkonten!F245=6,Sachkonten!F245=7,Sachkonten!G245="Ja"),"Ja","Nein"))</f>
        <v/>
      </c>
      <c r="D245" s="108" t="str">
        <f>IF(NOT(ISBLANK(Sachkonten!$D245)),Mandantname,"")</f>
        <v/>
      </c>
    </row>
    <row r="246" spans="1:4">
      <c r="A246" t="str">
        <f>IF(NOT(ISBLANK(Sachkonten!D246)),"Aufwandskonto","")</f>
        <v/>
      </c>
      <c r="B246" t="str">
        <f>Sachkonten!H246</f>
        <v/>
      </c>
      <c r="C246" s="88" t="str">
        <f>IF(AND(ISBLANK(Sachkonten!F246),Sachkonten!G246&lt;&gt;"Ja"),"",IF(OR(Sachkonten!F246=1,Sachkonten!F246=2,Sachkonten!F246=6,Sachkonten!F246=7,Sachkonten!G246="Ja"),"Ja","Nein"))</f>
        <v/>
      </c>
      <c r="D246" s="108" t="str">
        <f>IF(NOT(ISBLANK(Sachkonten!$D246)),Mandantname,"")</f>
        <v/>
      </c>
    </row>
    <row r="247" spans="1:4">
      <c r="A247" t="str">
        <f>IF(NOT(ISBLANK(Sachkonten!D247)),"Aufwandskonto","")</f>
        <v/>
      </c>
      <c r="B247" t="str">
        <f>Sachkonten!H247</f>
        <v/>
      </c>
      <c r="C247" s="88" t="str">
        <f>IF(AND(ISBLANK(Sachkonten!F247),Sachkonten!G247&lt;&gt;"Ja"),"",IF(OR(Sachkonten!F247=1,Sachkonten!F247=2,Sachkonten!F247=6,Sachkonten!F247=7,Sachkonten!G247="Ja"),"Ja","Nein"))</f>
        <v/>
      </c>
      <c r="D247" s="108" t="str">
        <f>IF(NOT(ISBLANK(Sachkonten!$D247)),Mandantname,"")</f>
        <v/>
      </c>
    </row>
    <row r="248" spans="1:4">
      <c r="A248" t="str">
        <f>IF(NOT(ISBLANK(Sachkonten!D248)),"Aufwandskonto","")</f>
        <v/>
      </c>
      <c r="B248" t="str">
        <f>Sachkonten!H248</f>
        <v/>
      </c>
      <c r="C248" s="88" t="str">
        <f>IF(AND(ISBLANK(Sachkonten!F248),Sachkonten!G248&lt;&gt;"Ja"),"",IF(OR(Sachkonten!F248=1,Sachkonten!F248=2,Sachkonten!F248=6,Sachkonten!F248=7,Sachkonten!G248="Ja"),"Ja","Nein"))</f>
        <v/>
      </c>
      <c r="D248" s="108" t="str">
        <f>IF(NOT(ISBLANK(Sachkonten!$D248)),Mandantname,"")</f>
        <v/>
      </c>
    </row>
    <row r="249" spans="1:4">
      <c r="A249" t="str">
        <f>IF(NOT(ISBLANK(Sachkonten!D249)),"Aufwandskonto","")</f>
        <v/>
      </c>
      <c r="B249" t="str">
        <f>Sachkonten!H249</f>
        <v/>
      </c>
      <c r="C249" s="88" t="str">
        <f>IF(AND(ISBLANK(Sachkonten!F249),Sachkonten!G249&lt;&gt;"Ja"),"",IF(OR(Sachkonten!F249=1,Sachkonten!F249=2,Sachkonten!F249=6,Sachkonten!F249=7,Sachkonten!G249="Ja"),"Ja","Nein"))</f>
        <v/>
      </c>
      <c r="D249" s="108" t="str">
        <f>IF(NOT(ISBLANK(Sachkonten!$D249)),Mandantname,"")</f>
        <v/>
      </c>
    </row>
    <row r="250" spans="1:4">
      <c r="A250" t="str">
        <f>IF(NOT(ISBLANK(Sachkonten!D250)),"Aufwandskonto","")</f>
        <v/>
      </c>
      <c r="B250" t="str">
        <f>Sachkonten!H250</f>
        <v/>
      </c>
      <c r="C250" s="88" t="str">
        <f>IF(AND(ISBLANK(Sachkonten!F250),Sachkonten!G250&lt;&gt;"Ja"),"",IF(OR(Sachkonten!F250=1,Sachkonten!F250=2,Sachkonten!F250=6,Sachkonten!F250=7,Sachkonten!G250="Ja"),"Ja","Nein"))</f>
        <v/>
      </c>
      <c r="D250" s="108" t="str">
        <f>IF(NOT(ISBLANK(Sachkonten!$D250)),Mandantname,"")</f>
        <v/>
      </c>
    </row>
    <row r="251" spans="1:4">
      <c r="A251" t="str">
        <f>IF(NOT(ISBLANK(Sachkonten!D251)),"Aufwandskonto","")</f>
        <v/>
      </c>
      <c r="B251" t="str">
        <f>Sachkonten!H251</f>
        <v/>
      </c>
      <c r="C251" s="88" t="str">
        <f>IF(AND(ISBLANK(Sachkonten!F251),Sachkonten!G251&lt;&gt;"Ja"),"",IF(OR(Sachkonten!F251=1,Sachkonten!F251=2,Sachkonten!F251=6,Sachkonten!F251=7,Sachkonten!G251="Ja"),"Ja","Nein"))</f>
        <v/>
      </c>
      <c r="D251" s="108" t="str">
        <f>IF(NOT(ISBLANK(Sachkonten!$D251)),Mandantname,"")</f>
        <v/>
      </c>
    </row>
    <row r="252" spans="1:4">
      <c r="A252" t="str">
        <f>IF(NOT(ISBLANK(Sachkonten!D252)),"Aufwandskonto","")</f>
        <v/>
      </c>
      <c r="B252" t="str">
        <f>Sachkonten!H252</f>
        <v/>
      </c>
      <c r="C252" s="88" t="str">
        <f>IF(AND(ISBLANK(Sachkonten!F252),Sachkonten!G252&lt;&gt;"Ja"),"",IF(OR(Sachkonten!F252=1,Sachkonten!F252=2,Sachkonten!F252=6,Sachkonten!F252=7,Sachkonten!G252="Ja"),"Ja","Nein"))</f>
        <v/>
      </c>
      <c r="D252" s="108" t="str">
        <f>IF(NOT(ISBLANK(Sachkonten!$D252)),Mandantname,"")</f>
        <v/>
      </c>
    </row>
    <row r="253" spans="1:4">
      <c r="A253" t="str">
        <f>IF(NOT(ISBLANK(Sachkonten!D253)),"Aufwandskonto","")</f>
        <v/>
      </c>
      <c r="B253" t="str">
        <f>Sachkonten!H253</f>
        <v/>
      </c>
      <c r="C253" s="88" t="str">
        <f>IF(AND(ISBLANK(Sachkonten!F253),Sachkonten!G253&lt;&gt;"Ja"),"",IF(OR(Sachkonten!F253=1,Sachkonten!F253=2,Sachkonten!F253=6,Sachkonten!F253=7,Sachkonten!G253="Ja"),"Ja","Nein"))</f>
        <v/>
      </c>
      <c r="D253" s="108" t="str">
        <f>IF(NOT(ISBLANK(Sachkonten!$D253)),Mandantname,"")</f>
        <v/>
      </c>
    </row>
    <row r="254" spans="1:4">
      <c r="A254" t="str">
        <f>IF(NOT(ISBLANK(Sachkonten!D254)),"Aufwandskonto","")</f>
        <v/>
      </c>
      <c r="B254" t="str">
        <f>Sachkonten!H254</f>
        <v/>
      </c>
      <c r="C254" s="88" t="str">
        <f>IF(AND(ISBLANK(Sachkonten!F254),Sachkonten!G254&lt;&gt;"Ja"),"",IF(OR(Sachkonten!F254=1,Sachkonten!F254=2,Sachkonten!F254=6,Sachkonten!F254=7,Sachkonten!G254="Ja"),"Ja","Nein"))</f>
        <v/>
      </c>
      <c r="D254" s="108" t="str">
        <f>IF(NOT(ISBLANK(Sachkonten!$D254)),Mandantname,"")</f>
        <v/>
      </c>
    </row>
    <row r="255" spans="1:4">
      <c r="A255" t="str">
        <f>IF(NOT(ISBLANK(Sachkonten!D255)),"Aufwandskonto","")</f>
        <v/>
      </c>
      <c r="B255" t="str">
        <f>Sachkonten!H255</f>
        <v/>
      </c>
      <c r="C255" s="88" t="str">
        <f>IF(AND(ISBLANK(Sachkonten!F255),Sachkonten!G255&lt;&gt;"Ja"),"",IF(OR(Sachkonten!F255=1,Sachkonten!F255=2,Sachkonten!F255=6,Sachkonten!F255=7,Sachkonten!G255="Ja"),"Ja","Nein"))</f>
        <v/>
      </c>
      <c r="D255" s="108" t="str">
        <f>IF(NOT(ISBLANK(Sachkonten!$D255)),Mandantname,"")</f>
        <v/>
      </c>
    </row>
    <row r="256" spans="1:4">
      <c r="A256" t="str">
        <f>IF(NOT(ISBLANK(Sachkonten!D256)),"Aufwandskonto","")</f>
        <v/>
      </c>
      <c r="B256" t="str">
        <f>Sachkonten!H256</f>
        <v/>
      </c>
      <c r="C256" s="88" t="str">
        <f>IF(AND(ISBLANK(Sachkonten!F256),Sachkonten!G256&lt;&gt;"Ja"),"",IF(OR(Sachkonten!F256=1,Sachkonten!F256=2,Sachkonten!F256=6,Sachkonten!F256=7,Sachkonten!G256="Ja"),"Ja","Nein"))</f>
        <v/>
      </c>
      <c r="D256" s="108" t="str">
        <f>IF(NOT(ISBLANK(Sachkonten!$D256)),Mandantname,"")</f>
        <v/>
      </c>
    </row>
    <row r="257" spans="1:4">
      <c r="A257" t="str">
        <f>IF(NOT(ISBLANK(Sachkonten!D257)),"Aufwandskonto","")</f>
        <v/>
      </c>
      <c r="B257" t="str">
        <f>Sachkonten!H257</f>
        <v/>
      </c>
      <c r="C257" s="88" t="str">
        <f>IF(AND(ISBLANK(Sachkonten!F257),Sachkonten!G257&lt;&gt;"Ja"),"",IF(OR(Sachkonten!F257=1,Sachkonten!F257=2,Sachkonten!F257=6,Sachkonten!F257=7,Sachkonten!G257="Ja"),"Ja","Nein"))</f>
        <v/>
      </c>
      <c r="D257" s="108" t="str">
        <f>IF(NOT(ISBLANK(Sachkonten!$D257)),Mandantname,"")</f>
        <v/>
      </c>
    </row>
    <row r="258" spans="1:4">
      <c r="A258" t="str">
        <f>IF(NOT(ISBLANK(Sachkonten!D258)),"Aufwandskonto","")</f>
        <v/>
      </c>
      <c r="B258" t="str">
        <f>Sachkonten!H258</f>
        <v/>
      </c>
      <c r="C258" s="88" t="str">
        <f>IF(AND(ISBLANK(Sachkonten!F258),Sachkonten!G258&lt;&gt;"Ja"),"",IF(OR(Sachkonten!F258=1,Sachkonten!F258=2,Sachkonten!F258=6,Sachkonten!F258=7,Sachkonten!G258="Ja"),"Ja","Nein"))</f>
        <v/>
      </c>
      <c r="D258" s="108" t="str">
        <f>IF(NOT(ISBLANK(Sachkonten!$D258)),Mandantname,"")</f>
        <v/>
      </c>
    </row>
    <row r="259" spans="1:4">
      <c r="A259" t="str">
        <f>IF(NOT(ISBLANK(Sachkonten!D259)),"Aufwandskonto","")</f>
        <v/>
      </c>
      <c r="B259" t="str">
        <f>Sachkonten!H259</f>
        <v/>
      </c>
      <c r="C259" s="88" t="str">
        <f>IF(AND(ISBLANK(Sachkonten!F259),Sachkonten!G259&lt;&gt;"Ja"),"",IF(OR(Sachkonten!F259=1,Sachkonten!F259=2,Sachkonten!F259=6,Sachkonten!F259=7,Sachkonten!G259="Ja"),"Ja","Nein"))</f>
        <v/>
      </c>
      <c r="D259" s="108" t="str">
        <f>IF(NOT(ISBLANK(Sachkonten!$D259)),Mandantname,"")</f>
        <v/>
      </c>
    </row>
    <row r="260" spans="1:4">
      <c r="A260" t="str">
        <f>IF(NOT(ISBLANK(Sachkonten!D260)),"Aufwandskonto","")</f>
        <v/>
      </c>
      <c r="B260" t="str">
        <f>Sachkonten!H260</f>
        <v/>
      </c>
      <c r="C260" s="88" t="str">
        <f>IF(AND(ISBLANK(Sachkonten!F260),Sachkonten!G260&lt;&gt;"Ja"),"",IF(OR(Sachkonten!F260=1,Sachkonten!F260=2,Sachkonten!F260=6,Sachkonten!F260=7,Sachkonten!G260="Ja"),"Ja","Nein"))</f>
        <v/>
      </c>
      <c r="D260" s="108" t="str">
        <f>IF(NOT(ISBLANK(Sachkonten!$D260)),Mandantname,"")</f>
        <v/>
      </c>
    </row>
    <row r="261" spans="1:4">
      <c r="A261" t="str">
        <f>IF(NOT(ISBLANK(Sachkonten!D261)),"Aufwandskonto","")</f>
        <v/>
      </c>
      <c r="B261" t="str">
        <f>Sachkonten!H261</f>
        <v/>
      </c>
      <c r="C261" s="88" t="str">
        <f>IF(AND(ISBLANK(Sachkonten!F261),Sachkonten!G261&lt;&gt;"Ja"),"",IF(OR(Sachkonten!F261=1,Sachkonten!F261=2,Sachkonten!F261=6,Sachkonten!F261=7,Sachkonten!G261="Ja"),"Ja","Nein"))</f>
        <v/>
      </c>
      <c r="D261" s="108" t="str">
        <f>IF(NOT(ISBLANK(Sachkonten!$D261)),Mandantname,"")</f>
        <v/>
      </c>
    </row>
    <row r="262" spans="1:4">
      <c r="A262" t="str">
        <f>IF(NOT(ISBLANK(Sachkonten!D262)),"Aufwandskonto","")</f>
        <v/>
      </c>
      <c r="B262" t="str">
        <f>Sachkonten!H262</f>
        <v/>
      </c>
      <c r="C262" s="88" t="str">
        <f>IF(AND(ISBLANK(Sachkonten!F262),Sachkonten!G262&lt;&gt;"Ja"),"",IF(OR(Sachkonten!F262=1,Sachkonten!F262=2,Sachkonten!F262=6,Sachkonten!F262=7,Sachkonten!G262="Ja"),"Ja","Nein"))</f>
        <v/>
      </c>
      <c r="D262" s="108" t="str">
        <f>IF(NOT(ISBLANK(Sachkonten!$D262)),Mandantname,"")</f>
        <v/>
      </c>
    </row>
    <row r="263" spans="1:4">
      <c r="A263" t="str">
        <f>IF(NOT(ISBLANK(Sachkonten!D263)),"Aufwandskonto","")</f>
        <v/>
      </c>
      <c r="B263" t="str">
        <f>Sachkonten!H263</f>
        <v/>
      </c>
      <c r="C263" s="88" t="str">
        <f>IF(AND(ISBLANK(Sachkonten!F263),Sachkonten!G263&lt;&gt;"Ja"),"",IF(OR(Sachkonten!F263=1,Sachkonten!F263=2,Sachkonten!F263=6,Sachkonten!F263=7,Sachkonten!G263="Ja"),"Ja","Nein"))</f>
        <v/>
      </c>
      <c r="D263" s="108" t="str">
        <f>IF(NOT(ISBLANK(Sachkonten!$D263)),Mandantname,"")</f>
        <v/>
      </c>
    </row>
    <row r="264" spans="1:4">
      <c r="A264" t="str">
        <f>IF(NOT(ISBLANK(Sachkonten!D264)),"Aufwandskonto","")</f>
        <v/>
      </c>
      <c r="B264" t="str">
        <f>Sachkonten!H264</f>
        <v/>
      </c>
      <c r="C264" s="88" t="str">
        <f>IF(AND(ISBLANK(Sachkonten!F264),Sachkonten!G264&lt;&gt;"Ja"),"",IF(OR(Sachkonten!F264=1,Sachkonten!F264=2,Sachkonten!F264=6,Sachkonten!F264=7,Sachkonten!G264="Ja"),"Ja","Nein"))</f>
        <v/>
      </c>
      <c r="D264" s="108" t="str">
        <f>IF(NOT(ISBLANK(Sachkonten!$D264)),Mandantname,"")</f>
        <v/>
      </c>
    </row>
    <row r="265" spans="1:4">
      <c r="A265" t="str">
        <f>IF(NOT(ISBLANK(Sachkonten!D265)),"Aufwandskonto","")</f>
        <v/>
      </c>
      <c r="B265" t="str">
        <f>Sachkonten!H265</f>
        <v/>
      </c>
      <c r="C265" s="88" t="str">
        <f>IF(AND(ISBLANK(Sachkonten!F265),Sachkonten!G265&lt;&gt;"Ja"),"",IF(OR(Sachkonten!F265=1,Sachkonten!F265=2,Sachkonten!F265=6,Sachkonten!F265=7,Sachkonten!G265="Ja"),"Ja","Nein"))</f>
        <v/>
      </c>
      <c r="D265" s="108" t="str">
        <f>IF(NOT(ISBLANK(Sachkonten!$D265)),Mandantname,"")</f>
        <v/>
      </c>
    </row>
    <row r="266" spans="1:4">
      <c r="A266" t="str">
        <f>IF(NOT(ISBLANK(Sachkonten!D266)),"Aufwandskonto","")</f>
        <v/>
      </c>
      <c r="B266" t="str">
        <f>Sachkonten!H266</f>
        <v/>
      </c>
      <c r="C266" s="88" t="str">
        <f>IF(AND(ISBLANK(Sachkonten!F266),Sachkonten!G266&lt;&gt;"Ja"),"",IF(OR(Sachkonten!F266=1,Sachkonten!F266=2,Sachkonten!F266=6,Sachkonten!F266=7,Sachkonten!G266="Ja"),"Ja","Nein"))</f>
        <v/>
      </c>
      <c r="D266" s="108" t="str">
        <f>IF(NOT(ISBLANK(Sachkonten!$D266)),Mandantname,"")</f>
        <v/>
      </c>
    </row>
    <row r="267" spans="1:4">
      <c r="A267" t="str">
        <f>IF(NOT(ISBLANK(Sachkonten!D267)),"Aufwandskonto","")</f>
        <v/>
      </c>
      <c r="B267" t="str">
        <f>Sachkonten!H267</f>
        <v/>
      </c>
      <c r="C267" s="88" t="str">
        <f>IF(AND(ISBLANK(Sachkonten!F267),Sachkonten!G267&lt;&gt;"Ja"),"",IF(OR(Sachkonten!F267=1,Sachkonten!F267=2,Sachkonten!F267=6,Sachkonten!F267=7,Sachkonten!G267="Ja"),"Ja","Nein"))</f>
        <v/>
      </c>
      <c r="D267" s="108" t="str">
        <f>IF(NOT(ISBLANK(Sachkonten!$D267)),Mandantname,"")</f>
        <v/>
      </c>
    </row>
    <row r="268" spans="1:4">
      <c r="A268" t="str">
        <f>IF(NOT(ISBLANK(Sachkonten!D268)),"Aufwandskonto","")</f>
        <v/>
      </c>
      <c r="B268" t="str">
        <f>Sachkonten!H268</f>
        <v/>
      </c>
      <c r="C268" s="88" t="str">
        <f>IF(AND(ISBLANK(Sachkonten!F268),Sachkonten!G268&lt;&gt;"Ja"),"",IF(OR(Sachkonten!F268=1,Sachkonten!F268=2,Sachkonten!F268=6,Sachkonten!F268=7,Sachkonten!G268="Ja"),"Ja","Nein"))</f>
        <v/>
      </c>
      <c r="D268" s="108" t="str">
        <f>IF(NOT(ISBLANK(Sachkonten!$D268)),Mandantname,"")</f>
        <v/>
      </c>
    </row>
    <row r="269" spans="1:4">
      <c r="A269" t="str">
        <f>IF(NOT(ISBLANK(Sachkonten!D269)),"Aufwandskonto","")</f>
        <v/>
      </c>
      <c r="B269" t="str">
        <f>Sachkonten!H269</f>
        <v/>
      </c>
      <c r="C269" s="88" t="str">
        <f>IF(AND(ISBLANK(Sachkonten!F269),Sachkonten!G269&lt;&gt;"Ja"),"",IF(OR(Sachkonten!F269=1,Sachkonten!F269=2,Sachkonten!F269=6,Sachkonten!F269=7,Sachkonten!G269="Ja"),"Ja","Nein"))</f>
        <v/>
      </c>
      <c r="D269" s="108" t="str">
        <f>IF(NOT(ISBLANK(Sachkonten!$D269)),Mandantname,"")</f>
        <v/>
      </c>
    </row>
    <row r="270" spans="1:4">
      <c r="A270" t="str">
        <f>IF(NOT(ISBLANK(Sachkonten!D270)),"Aufwandskonto","")</f>
        <v/>
      </c>
      <c r="B270" t="str">
        <f>Sachkonten!H270</f>
        <v/>
      </c>
      <c r="C270" s="88" t="str">
        <f>IF(AND(ISBLANK(Sachkonten!F270),Sachkonten!G270&lt;&gt;"Ja"),"",IF(OR(Sachkonten!F270=1,Sachkonten!F270=2,Sachkonten!F270=6,Sachkonten!F270=7,Sachkonten!G270="Ja"),"Ja","Nein"))</f>
        <v/>
      </c>
      <c r="D270" s="108" t="str">
        <f>IF(NOT(ISBLANK(Sachkonten!$D270)),Mandantname,"")</f>
        <v/>
      </c>
    </row>
    <row r="271" spans="1:4">
      <c r="A271" t="str">
        <f>IF(NOT(ISBLANK(Sachkonten!D271)),"Aufwandskonto","")</f>
        <v/>
      </c>
      <c r="B271" t="str">
        <f>Sachkonten!H271</f>
        <v/>
      </c>
      <c r="C271" s="88" t="str">
        <f>IF(AND(ISBLANK(Sachkonten!F271),Sachkonten!G271&lt;&gt;"Ja"),"",IF(OR(Sachkonten!F271=1,Sachkonten!F271=2,Sachkonten!F271=6,Sachkonten!F271=7,Sachkonten!G271="Ja"),"Ja","Nein"))</f>
        <v/>
      </c>
      <c r="D271" s="108" t="str">
        <f>IF(NOT(ISBLANK(Sachkonten!$D271)),Mandantname,"")</f>
        <v/>
      </c>
    </row>
    <row r="272" spans="1:4">
      <c r="A272" t="str">
        <f>IF(NOT(ISBLANK(Sachkonten!D272)),"Aufwandskonto","")</f>
        <v/>
      </c>
      <c r="B272" t="str">
        <f>Sachkonten!H272</f>
        <v/>
      </c>
      <c r="C272" s="88" t="str">
        <f>IF(AND(ISBLANK(Sachkonten!F272),Sachkonten!G272&lt;&gt;"Ja"),"",IF(OR(Sachkonten!F272=1,Sachkonten!F272=2,Sachkonten!F272=6,Sachkonten!F272=7,Sachkonten!G272="Ja"),"Ja","Nein"))</f>
        <v/>
      </c>
      <c r="D272" s="108" t="str">
        <f>IF(NOT(ISBLANK(Sachkonten!$D272)),Mandantname,"")</f>
        <v/>
      </c>
    </row>
    <row r="273" spans="1:4">
      <c r="A273" t="str">
        <f>IF(NOT(ISBLANK(Sachkonten!D273)),"Aufwandskonto","")</f>
        <v/>
      </c>
      <c r="B273" t="str">
        <f>Sachkonten!H273</f>
        <v/>
      </c>
      <c r="C273" s="88" t="str">
        <f>IF(AND(ISBLANK(Sachkonten!F273),Sachkonten!G273&lt;&gt;"Ja"),"",IF(OR(Sachkonten!F273=1,Sachkonten!F273=2,Sachkonten!F273=6,Sachkonten!F273=7,Sachkonten!G273="Ja"),"Ja","Nein"))</f>
        <v/>
      </c>
      <c r="D273" s="108" t="str">
        <f>IF(NOT(ISBLANK(Sachkonten!$D273)),Mandantname,"")</f>
        <v/>
      </c>
    </row>
    <row r="274" spans="1:4">
      <c r="A274" t="str">
        <f>IF(NOT(ISBLANK(Sachkonten!D274)),"Aufwandskonto","")</f>
        <v/>
      </c>
      <c r="B274" t="str">
        <f>Sachkonten!H274</f>
        <v/>
      </c>
      <c r="C274" s="88" t="str">
        <f>IF(AND(ISBLANK(Sachkonten!F274),Sachkonten!G274&lt;&gt;"Ja"),"",IF(OR(Sachkonten!F274=1,Sachkonten!F274=2,Sachkonten!F274=6,Sachkonten!F274=7,Sachkonten!G274="Ja"),"Ja","Nein"))</f>
        <v/>
      </c>
      <c r="D274" s="108" t="str">
        <f>IF(NOT(ISBLANK(Sachkonten!$D274)),Mandantname,"")</f>
        <v/>
      </c>
    </row>
    <row r="275" spans="1:4">
      <c r="A275" t="str">
        <f>IF(NOT(ISBLANK(Sachkonten!D275)),"Aufwandskonto","")</f>
        <v/>
      </c>
      <c r="B275" t="str">
        <f>Sachkonten!H275</f>
        <v/>
      </c>
      <c r="C275" s="88" t="str">
        <f>IF(AND(ISBLANK(Sachkonten!F275),Sachkonten!G275&lt;&gt;"Ja"),"",IF(OR(Sachkonten!F275=1,Sachkonten!F275=2,Sachkonten!F275=6,Sachkonten!F275=7,Sachkonten!G275="Ja"),"Ja","Nein"))</f>
        <v/>
      </c>
      <c r="D275" s="108" t="str">
        <f>IF(NOT(ISBLANK(Sachkonten!$D275)),Mandantname,"")</f>
        <v/>
      </c>
    </row>
    <row r="276" spans="1:4">
      <c r="A276" t="str">
        <f>IF(NOT(ISBLANK(Sachkonten!D276)),"Aufwandskonto","")</f>
        <v/>
      </c>
      <c r="B276" t="str">
        <f>Sachkonten!H276</f>
        <v/>
      </c>
      <c r="C276" s="88" t="str">
        <f>IF(AND(ISBLANK(Sachkonten!F276),Sachkonten!G276&lt;&gt;"Ja"),"",IF(OR(Sachkonten!F276=1,Sachkonten!F276=2,Sachkonten!F276=6,Sachkonten!F276=7,Sachkonten!G276="Ja"),"Ja","Nein"))</f>
        <v/>
      </c>
      <c r="D276" s="108" t="str">
        <f>IF(NOT(ISBLANK(Sachkonten!$D276)),Mandantname,"")</f>
        <v/>
      </c>
    </row>
    <row r="277" spans="1:4">
      <c r="A277" t="str">
        <f>IF(NOT(ISBLANK(Sachkonten!D277)),"Aufwandskonto","")</f>
        <v/>
      </c>
      <c r="B277" t="str">
        <f>Sachkonten!H277</f>
        <v/>
      </c>
      <c r="C277" s="88" t="str">
        <f>IF(AND(ISBLANK(Sachkonten!F277),Sachkonten!G277&lt;&gt;"Ja"),"",IF(OR(Sachkonten!F277=1,Sachkonten!F277=2,Sachkonten!F277=6,Sachkonten!F277=7,Sachkonten!G277="Ja"),"Ja","Nein"))</f>
        <v/>
      </c>
      <c r="D277" s="108" t="str">
        <f>IF(NOT(ISBLANK(Sachkonten!$D277)),Mandantname,"")</f>
        <v/>
      </c>
    </row>
    <row r="278" spans="1:4">
      <c r="A278" t="str">
        <f>IF(NOT(ISBLANK(Sachkonten!D278)),"Aufwandskonto","")</f>
        <v/>
      </c>
      <c r="B278" t="str">
        <f>Sachkonten!H278</f>
        <v/>
      </c>
      <c r="C278" s="88" t="str">
        <f>IF(AND(ISBLANK(Sachkonten!F278),Sachkonten!G278&lt;&gt;"Ja"),"",IF(OR(Sachkonten!F278=1,Sachkonten!F278=2,Sachkonten!F278=6,Sachkonten!F278=7,Sachkonten!G278="Ja"),"Ja","Nein"))</f>
        <v/>
      </c>
      <c r="D278" s="108" t="str">
        <f>IF(NOT(ISBLANK(Sachkonten!$D278)),Mandantname,"")</f>
        <v/>
      </c>
    </row>
    <row r="279" spans="1:4">
      <c r="A279" t="str">
        <f>IF(NOT(ISBLANK(Sachkonten!D279)),"Aufwandskonto","")</f>
        <v/>
      </c>
      <c r="B279" t="str">
        <f>Sachkonten!H279</f>
        <v/>
      </c>
      <c r="C279" s="88" t="str">
        <f>IF(AND(ISBLANK(Sachkonten!F279),Sachkonten!G279&lt;&gt;"Ja"),"",IF(OR(Sachkonten!F279=1,Sachkonten!F279=2,Sachkonten!F279=6,Sachkonten!F279=7,Sachkonten!G279="Ja"),"Ja","Nein"))</f>
        <v/>
      </c>
      <c r="D279" s="108" t="str">
        <f>IF(NOT(ISBLANK(Sachkonten!$D279)),Mandantname,"")</f>
        <v/>
      </c>
    </row>
    <row r="280" spans="1:4">
      <c r="A280" t="str">
        <f>IF(NOT(ISBLANK(Sachkonten!D280)),"Aufwandskonto","")</f>
        <v/>
      </c>
      <c r="B280" t="str">
        <f>Sachkonten!H280</f>
        <v/>
      </c>
      <c r="C280" s="88" t="str">
        <f>IF(AND(ISBLANK(Sachkonten!F280),Sachkonten!G280&lt;&gt;"Ja"),"",IF(OR(Sachkonten!F280=1,Sachkonten!F280=2,Sachkonten!F280=6,Sachkonten!F280=7,Sachkonten!G280="Ja"),"Ja","Nein"))</f>
        <v/>
      </c>
      <c r="D280" s="108" t="str">
        <f>IF(NOT(ISBLANK(Sachkonten!$D280)),Mandantname,"")</f>
        <v/>
      </c>
    </row>
    <row r="281" spans="1:4">
      <c r="A281" t="str">
        <f>IF(NOT(ISBLANK(Sachkonten!D281)),"Aufwandskonto","")</f>
        <v/>
      </c>
      <c r="B281" t="str">
        <f>Sachkonten!H281</f>
        <v/>
      </c>
      <c r="C281" s="88" t="str">
        <f>IF(AND(ISBLANK(Sachkonten!F281),Sachkonten!G281&lt;&gt;"Ja"),"",IF(OR(Sachkonten!F281=1,Sachkonten!F281=2,Sachkonten!F281=6,Sachkonten!F281=7,Sachkonten!G281="Ja"),"Ja","Nein"))</f>
        <v/>
      </c>
      <c r="D281" s="108" t="str">
        <f>IF(NOT(ISBLANK(Sachkonten!$D281)),Mandantname,"")</f>
        <v/>
      </c>
    </row>
    <row r="282" spans="1:4">
      <c r="A282" t="str">
        <f>IF(NOT(ISBLANK(Sachkonten!D282)),"Aufwandskonto","")</f>
        <v/>
      </c>
      <c r="B282" t="str">
        <f>Sachkonten!H282</f>
        <v/>
      </c>
      <c r="C282" s="88" t="str">
        <f>IF(AND(ISBLANK(Sachkonten!F282),Sachkonten!G282&lt;&gt;"Ja"),"",IF(OR(Sachkonten!F282=1,Sachkonten!F282=2,Sachkonten!F282=6,Sachkonten!F282=7,Sachkonten!G282="Ja"),"Ja","Nein"))</f>
        <v/>
      </c>
      <c r="D282" s="108" t="str">
        <f>IF(NOT(ISBLANK(Sachkonten!$D282)),Mandantname,"")</f>
        <v/>
      </c>
    </row>
    <row r="283" spans="1:4">
      <c r="A283" t="str">
        <f>IF(NOT(ISBLANK(Sachkonten!D283)),"Aufwandskonto","")</f>
        <v/>
      </c>
      <c r="B283" t="str">
        <f>Sachkonten!H283</f>
        <v/>
      </c>
      <c r="C283" s="88" t="str">
        <f>IF(AND(ISBLANK(Sachkonten!F283),Sachkonten!G283&lt;&gt;"Ja"),"",IF(OR(Sachkonten!F283=1,Sachkonten!F283=2,Sachkonten!F283=6,Sachkonten!F283=7,Sachkonten!G283="Ja"),"Ja","Nein"))</f>
        <v/>
      </c>
      <c r="D283" s="108" t="str">
        <f>IF(NOT(ISBLANK(Sachkonten!$D283)),Mandantname,"")</f>
        <v/>
      </c>
    </row>
    <row r="284" spans="1:4">
      <c r="A284" t="str">
        <f>IF(NOT(ISBLANK(Sachkonten!D284)),"Aufwandskonto","")</f>
        <v/>
      </c>
      <c r="B284" t="str">
        <f>Sachkonten!H284</f>
        <v/>
      </c>
      <c r="C284" s="88" t="str">
        <f>IF(AND(ISBLANK(Sachkonten!F284),Sachkonten!G284&lt;&gt;"Ja"),"",IF(OR(Sachkonten!F284=1,Sachkonten!F284=2,Sachkonten!F284=6,Sachkonten!F284=7,Sachkonten!G284="Ja"),"Ja","Nein"))</f>
        <v/>
      </c>
      <c r="D284" s="108" t="str">
        <f>IF(NOT(ISBLANK(Sachkonten!$D284)),Mandantname,"")</f>
        <v/>
      </c>
    </row>
    <row r="285" spans="1:4">
      <c r="A285" t="str">
        <f>IF(NOT(ISBLANK(Sachkonten!D285)),"Aufwandskonto","")</f>
        <v/>
      </c>
      <c r="B285" t="str">
        <f>Sachkonten!H285</f>
        <v/>
      </c>
      <c r="C285" s="88" t="str">
        <f>IF(AND(ISBLANK(Sachkonten!F285),Sachkonten!G285&lt;&gt;"Ja"),"",IF(OR(Sachkonten!F285=1,Sachkonten!F285=2,Sachkonten!F285=6,Sachkonten!F285=7,Sachkonten!G285="Ja"),"Ja","Nein"))</f>
        <v/>
      </c>
      <c r="D285" s="108" t="str">
        <f>IF(NOT(ISBLANK(Sachkonten!$D285)),Mandantname,"")</f>
        <v/>
      </c>
    </row>
    <row r="286" spans="1:4">
      <c r="A286" t="str">
        <f>IF(NOT(ISBLANK(Sachkonten!D286)),"Aufwandskonto","")</f>
        <v/>
      </c>
      <c r="B286" t="str">
        <f>Sachkonten!H286</f>
        <v/>
      </c>
      <c r="C286" s="88" t="str">
        <f>IF(AND(ISBLANK(Sachkonten!F286),Sachkonten!G286&lt;&gt;"Ja"),"",IF(OR(Sachkonten!F286=1,Sachkonten!F286=2,Sachkonten!F286=6,Sachkonten!F286=7,Sachkonten!G286="Ja"),"Ja","Nein"))</f>
        <v/>
      </c>
      <c r="D286" s="108" t="str">
        <f>IF(NOT(ISBLANK(Sachkonten!$D286)),Mandantname,"")</f>
        <v/>
      </c>
    </row>
    <row r="287" spans="1:4">
      <c r="A287" t="str">
        <f>IF(NOT(ISBLANK(Sachkonten!D287)),"Aufwandskonto","")</f>
        <v/>
      </c>
      <c r="B287" t="str">
        <f>Sachkonten!H287</f>
        <v/>
      </c>
      <c r="C287" s="88" t="str">
        <f>IF(AND(ISBLANK(Sachkonten!F287),Sachkonten!G287&lt;&gt;"Ja"),"",IF(OR(Sachkonten!F287=1,Sachkonten!F287=2,Sachkonten!F287=6,Sachkonten!F287=7,Sachkonten!G287="Ja"),"Ja","Nein"))</f>
        <v/>
      </c>
      <c r="D287" s="108" t="str">
        <f>IF(NOT(ISBLANK(Sachkonten!$D287)),Mandantname,"")</f>
        <v/>
      </c>
    </row>
    <row r="288" spans="1:4">
      <c r="A288" t="str">
        <f>IF(NOT(ISBLANK(Sachkonten!D288)),"Aufwandskonto","")</f>
        <v/>
      </c>
      <c r="B288" t="str">
        <f>Sachkonten!H288</f>
        <v/>
      </c>
      <c r="C288" s="88" t="str">
        <f>IF(AND(ISBLANK(Sachkonten!F288),Sachkonten!G288&lt;&gt;"Ja"),"",IF(OR(Sachkonten!F288=1,Sachkonten!F288=2,Sachkonten!F288=6,Sachkonten!F288=7,Sachkonten!G288="Ja"),"Ja","Nein"))</f>
        <v/>
      </c>
      <c r="D288" s="108" t="str">
        <f>IF(NOT(ISBLANK(Sachkonten!$D288)),Mandantname,"")</f>
        <v/>
      </c>
    </row>
    <row r="289" spans="1:4">
      <c r="A289" t="str">
        <f>IF(NOT(ISBLANK(Sachkonten!D289)),"Aufwandskonto","")</f>
        <v/>
      </c>
      <c r="B289" t="str">
        <f>Sachkonten!H289</f>
        <v/>
      </c>
      <c r="C289" s="88" t="str">
        <f>IF(AND(ISBLANK(Sachkonten!F289),Sachkonten!G289&lt;&gt;"Ja"),"",IF(OR(Sachkonten!F289=1,Sachkonten!F289=2,Sachkonten!F289=6,Sachkonten!F289=7,Sachkonten!G289="Ja"),"Ja","Nein"))</f>
        <v/>
      </c>
      <c r="D289" s="108" t="str">
        <f>IF(NOT(ISBLANK(Sachkonten!$D289)),Mandantname,"")</f>
        <v/>
      </c>
    </row>
    <row r="290" spans="1:4">
      <c r="A290" t="str">
        <f>IF(NOT(ISBLANK(Sachkonten!D290)),"Aufwandskonto","")</f>
        <v/>
      </c>
      <c r="B290" t="str">
        <f>Sachkonten!H290</f>
        <v/>
      </c>
      <c r="C290" s="88" t="str">
        <f>IF(AND(ISBLANK(Sachkonten!F290),Sachkonten!G290&lt;&gt;"Ja"),"",IF(OR(Sachkonten!F290=1,Sachkonten!F290=2,Sachkonten!F290=6,Sachkonten!F290=7,Sachkonten!G290="Ja"),"Ja","Nein"))</f>
        <v/>
      </c>
      <c r="D290" s="108" t="str">
        <f>IF(NOT(ISBLANK(Sachkonten!$D290)),Mandantname,"")</f>
        <v/>
      </c>
    </row>
    <row r="291" spans="1:4">
      <c r="A291" t="str">
        <f>IF(NOT(ISBLANK(Sachkonten!D291)),"Aufwandskonto","")</f>
        <v/>
      </c>
      <c r="B291" t="str">
        <f>Sachkonten!H291</f>
        <v/>
      </c>
      <c r="C291" s="88" t="str">
        <f>IF(AND(ISBLANK(Sachkonten!F291),Sachkonten!G291&lt;&gt;"Ja"),"",IF(OR(Sachkonten!F291=1,Sachkonten!F291=2,Sachkonten!F291=6,Sachkonten!F291=7,Sachkonten!G291="Ja"),"Ja","Nein"))</f>
        <v/>
      </c>
      <c r="D291" s="108" t="str">
        <f>IF(NOT(ISBLANK(Sachkonten!$D291)),Mandantname,"")</f>
        <v/>
      </c>
    </row>
    <row r="292" spans="1:4">
      <c r="A292" t="str">
        <f>IF(NOT(ISBLANK(Sachkonten!D292)),"Aufwandskonto","")</f>
        <v/>
      </c>
      <c r="B292" t="str">
        <f>Sachkonten!H292</f>
        <v/>
      </c>
      <c r="C292" s="88" t="str">
        <f>IF(AND(ISBLANK(Sachkonten!F292),Sachkonten!G292&lt;&gt;"Ja"),"",IF(OR(Sachkonten!F292=1,Sachkonten!F292=2,Sachkonten!F292=6,Sachkonten!F292=7,Sachkonten!G292="Ja"),"Ja","Nein"))</f>
        <v/>
      </c>
      <c r="D292" s="108" t="str">
        <f>IF(NOT(ISBLANK(Sachkonten!$D292)),Mandantname,"")</f>
        <v/>
      </c>
    </row>
    <row r="293" spans="1:4">
      <c r="A293" t="str">
        <f>IF(NOT(ISBLANK(Sachkonten!D293)),"Aufwandskonto","")</f>
        <v/>
      </c>
      <c r="B293" t="str">
        <f>Sachkonten!H293</f>
        <v/>
      </c>
      <c r="C293" s="88" t="str">
        <f>IF(AND(ISBLANK(Sachkonten!F293),Sachkonten!G293&lt;&gt;"Ja"),"",IF(OR(Sachkonten!F293=1,Sachkonten!F293=2,Sachkonten!F293=6,Sachkonten!F293=7,Sachkonten!G293="Ja"),"Ja","Nein"))</f>
        <v/>
      </c>
      <c r="D293" s="108" t="str">
        <f>IF(NOT(ISBLANK(Sachkonten!$D293)),Mandantname,"")</f>
        <v/>
      </c>
    </row>
    <row r="294" spans="1:4">
      <c r="A294" t="str">
        <f>IF(NOT(ISBLANK(Sachkonten!D294)),"Aufwandskonto","")</f>
        <v/>
      </c>
      <c r="B294" t="str">
        <f>Sachkonten!H294</f>
        <v/>
      </c>
      <c r="C294" s="88" t="str">
        <f>IF(AND(ISBLANK(Sachkonten!F294),Sachkonten!G294&lt;&gt;"Ja"),"",IF(OR(Sachkonten!F294=1,Sachkonten!F294=2,Sachkonten!F294=6,Sachkonten!F294=7,Sachkonten!G294="Ja"),"Ja","Nein"))</f>
        <v/>
      </c>
      <c r="D294" s="108" t="str">
        <f>IF(NOT(ISBLANK(Sachkonten!$D294)),Mandantname,"")</f>
        <v/>
      </c>
    </row>
    <row r="295" spans="1:4">
      <c r="A295" t="str">
        <f>IF(NOT(ISBLANK(Sachkonten!D295)),"Aufwandskonto","")</f>
        <v/>
      </c>
      <c r="B295" t="str">
        <f>Sachkonten!H295</f>
        <v/>
      </c>
      <c r="C295" s="88" t="str">
        <f>IF(AND(ISBLANK(Sachkonten!F295),Sachkonten!G295&lt;&gt;"Ja"),"",IF(OR(Sachkonten!F295=1,Sachkonten!F295=2,Sachkonten!F295=6,Sachkonten!F295=7,Sachkonten!G295="Ja"),"Ja","Nein"))</f>
        <v/>
      </c>
      <c r="D295" s="108" t="str">
        <f>IF(NOT(ISBLANK(Sachkonten!$D295)),Mandantname,"")</f>
        <v/>
      </c>
    </row>
    <row r="296" spans="1:4">
      <c r="A296" t="str">
        <f>IF(NOT(ISBLANK(Sachkonten!D296)),"Aufwandskonto","")</f>
        <v/>
      </c>
      <c r="B296" t="str">
        <f>Sachkonten!H296</f>
        <v/>
      </c>
      <c r="C296" s="88" t="str">
        <f>IF(AND(ISBLANK(Sachkonten!F296),Sachkonten!G296&lt;&gt;"Ja"),"",IF(OR(Sachkonten!F296=1,Sachkonten!F296=2,Sachkonten!F296=6,Sachkonten!F296=7,Sachkonten!G296="Ja"),"Ja","Nein"))</f>
        <v/>
      </c>
      <c r="D296" s="108" t="str">
        <f>IF(NOT(ISBLANK(Sachkonten!$D296)),Mandantname,"")</f>
        <v/>
      </c>
    </row>
    <row r="297" spans="1:4">
      <c r="A297" t="str">
        <f>IF(NOT(ISBLANK(Sachkonten!D297)),"Aufwandskonto","")</f>
        <v/>
      </c>
      <c r="B297" t="str">
        <f>Sachkonten!H297</f>
        <v/>
      </c>
      <c r="C297" s="88" t="str">
        <f>IF(AND(ISBLANK(Sachkonten!F297),Sachkonten!G297&lt;&gt;"Ja"),"",IF(OR(Sachkonten!F297=1,Sachkonten!F297=2,Sachkonten!F297=6,Sachkonten!F297=7,Sachkonten!G297="Ja"),"Ja","Nein"))</f>
        <v/>
      </c>
      <c r="D297" s="108" t="str">
        <f>IF(NOT(ISBLANK(Sachkonten!$D297)),Mandantname,"")</f>
        <v/>
      </c>
    </row>
    <row r="298" spans="1:4">
      <c r="A298" t="str">
        <f>IF(NOT(ISBLANK(Sachkonten!D298)),"Aufwandskonto","")</f>
        <v/>
      </c>
      <c r="B298" t="str">
        <f>Sachkonten!H298</f>
        <v/>
      </c>
      <c r="C298" s="88" t="str">
        <f>IF(AND(ISBLANK(Sachkonten!F298),Sachkonten!G298&lt;&gt;"Ja"),"",IF(OR(Sachkonten!F298=1,Sachkonten!F298=2,Sachkonten!F298=6,Sachkonten!F298=7,Sachkonten!G298="Ja"),"Ja","Nein"))</f>
        <v/>
      </c>
      <c r="D298" s="108" t="str">
        <f>IF(NOT(ISBLANK(Sachkonten!$D298)),Mandantname,"")</f>
        <v/>
      </c>
    </row>
    <row r="299" spans="1:4">
      <c r="A299" t="str">
        <f>IF(NOT(ISBLANK(Sachkonten!D299)),"Aufwandskonto","")</f>
        <v/>
      </c>
      <c r="B299" t="str">
        <f>Sachkonten!H299</f>
        <v/>
      </c>
      <c r="C299" s="88" t="str">
        <f>IF(AND(ISBLANK(Sachkonten!F299),Sachkonten!G299&lt;&gt;"Ja"),"",IF(OR(Sachkonten!F299=1,Sachkonten!F299=2,Sachkonten!F299=6,Sachkonten!F299=7,Sachkonten!G299="Ja"),"Ja","Nein"))</f>
        <v/>
      </c>
      <c r="D299" s="108" t="str">
        <f>IF(NOT(ISBLANK(Sachkonten!$D299)),Mandantname,"")</f>
        <v/>
      </c>
    </row>
    <row r="300" spans="1:4">
      <c r="A300" t="str">
        <f>IF(NOT(ISBLANK(Sachkonten!D300)),"Aufwandskonto","")</f>
        <v/>
      </c>
      <c r="B300" t="str">
        <f>Sachkonten!H300</f>
        <v/>
      </c>
      <c r="C300" s="88" t="str">
        <f>IF(AND(ISBLANK(Sachkonten!F300),Sachkonten!G300&lt;&gt;"Ja"),"",IF(OR(Sachkonten!F300=1,Sachkonten!F300=2,Sachkonten!F300=6,Sachkonten!F300=7,Sachkonten!G300="Ja"),"Ja","Nein"))</f>
        <v/>
      </c>
      <c r="D300" s="108" t="str">
        <f>IF(NOT(ISBLANK(Sachkonten!$D300)),Mandantname,"")</f>
        <v/>
      </c>
    </row>
    <row r="301" spans="1:4">
      <c r="A301" t="str">
        <f>IF(NOT(ISBLANK(Sachkonten!D301)),"Aufwandskonto","")</f>
        <v/>
      </c>
      <c r="B301" t="str">
        <f>Sachkonten!H301</f>
        <v/>
      </c>
      <c r="C301" s="88" t="str">
        <f>IF(AND(ISBLANK(Sachkonten!F301),Sachkonten!G301&lt;&gt;"Ja"),"",IF(OR(Sachkonten!F301=1,Sachkonten!F301=2,Sachkonten!F301=6,Sachkonten!F301=7,Sachkonten!G301="Ja"),"Ja","Nein"))</f>
        <v/>
      </c>
      <c r="D301" s="108" t="str">
        <f>IF(NOT(ISBLANK(Sachkonten!$D301)),Mandantname,"")</f>
        <v/>
      </c>
    </row>
    <row r="302" spans="1:4">
      <c r="A302" t="str">
        <f>IF(NOT(ISBLANK(Sachkonten!D302)),"Aufwandskonto","")</f>
        <v/>
      </c>
      <c r="B302" t="str">
        <f>Sachkonten!H302</f>
        <v/>
      </c>
      <c r="C302" s="88" t="str">
        <f>IF(AND(ISBLANK(Sachkonten!F302),Sachkonten!G302&lt;&gt;"Ja"),"",IF(OR(Sachkonten!F302=1,Sachkonten!F302=2,Sachkonten!F302=6,Sachkonten!F302=7,Sachkonten!G302="Ja"),"Ja","Nein"))</f>
        <v/>
      </c>
      <c r="D302" s="108" t="str">
        <f>IF(NOT(ISBLANK(Sachkonten!$D302)),Mandantname,"")</f>
        <v/>
      </c>
    </row>
    <row r="303" spans="1:4">
      <c r="A303" t="str">
        <f>IF(NOT(ISBLANK(Sachkonten!D303)),"Aufwandskonto","")</f>
        <v/>
      </c>
      <c r="B303" t="str">
        <f>Sachkonten!H303</f>
        <v/>
      </c>
      <c r="C303" s="88" t="str">
        <f>IF(AND(ISBLANK(Sachkonten!F303),Sachkonten!G303&lt;&gt;"Ja"),"",IF(OR(Sachkonten!F303=1,Sachkonten!F303=2,Sachkonten!F303=6,Sachkonten!F303=7,Sachkonten!G303="Ja"),"Ja","Nein"))</f>
        <v/>
      </c>
      <c r="D303" s="108" t="str">
        <f>IF(NOT(ISBLANK(Sachkonten!$D303)),Mandantname,"")</f>
        <v/>
      </c>
    </row>
    <row r="304" spans="1:4">
      <c r="A304" t="str">
        <f>IF(NOT(ISBLANK(Sachkonten!D304)),"Aufwandskonto","")</f>
        <v/>
      </c>
      <c r="B304" t="str">
        <f>Sachkonten!H304</f>
        <v/>
      </c>
      <c r="C304" s="88" t="str">
        <f>IF(AND(ISBLANK(Sachkonten!F304),Sachkonten!G304&lt;&gt;"Ja"),"",IF(OR(Sachkonten!F304=1,Sachkonten!F304=2,Sachkonten!F304=6,Sachkonten!F304=7,Sachkonten!G304="Ja"),"Ja","Nein"))</f>
        <v/>
      </c>
      <c r="D304" s="108" t="str">
        <f>IF(NOT(ISBLANK(Sachkonten!$D304)),Mandantname,"")</f>
        <v/>
      </c>
    </row>
    <row r="305" spans="1:4">
      <c r="A305" t="str">
        <f>IF(NOT(ISBLANK(Sachkonten!D305)),"Aufwandskonto","")</f>
        <v/>
      </c>
      <c r="B305" t="str">
        <f>Sachkonten!H305</f>
        <v/>
      </c>
      <c r="C305" s="88" t="str">
        <f>IF(AND(ISBLANK(Sachkonten!F305),Sachkonten!G305&lt;&gt;"Ja"),"",IF(OR(Sachkonten!F305=1,Sachkonten!F305=2,Sachkonten!F305=6,Sachkonten!F305=7,Sachkonten!G305="Ja"),"Ja","Nein"))</f>
        <v/>
      </c>
      <c r="D305" s="108" t="str">
        <f>IF(NOT(ISBLANK(Sachkonten!$D305)),Mandantname,"")</f>
        <v/>
      </c>
    </row>
    <row r="306" spans="1:4">
      <c r="A306" t="str">
        <f>IF(NOT(ISBLANK(Sachkonten!D306)),"Aufwandskonto","")</f>
        <v/>
      </c>
      <c r="B306" t="str">
        <f>Sachkonten!H306</f>
        <v/>
      </c>
      <c r="C306" s="88" t="str">
        <f>IF(AND(ISBLANK(Sachkonten!F306),Sachkonten!G306&lt;&gt;"Ja"),"",IF(OR(Sachkonten!F306=1,Sachkonten!F306=2,Sachkonten!F306=6,Sachkonten!F306=7,Sachkonten!G306="Ja"),"Ja","Nein"))</f>
        <v/>
      </c>
      <c r="D306" s="108" t="str">
        <f>IF(NOT(ISBLANK(Sachkonten!$D306)),Mandantname,"")</f>
        <v/>
      </c>
    </row>
    <row r="307" spans="1:4">
      <c r="A307" t="str">
        <f>IF(NOT(ISBLANK(Sachkonten!D307)),"Aufwandskonto","")</f>
        <v/>
      </c>
      <c r="B307" t="str">
        <f>Sachkonten!H307</f>
        <v/>
      </c>
      <c r="C307" s="88" t="str">
        <f>IF(AND(ISBLANK(Sachkonten!F307),Sachkonten!G307&lt;&gt;"Ja"),"",IF(OR(Sachkonten!F307=1,Sachkonten!F307=2,Sachkonten!F307=6,Sachkonten!F307=7,Sachkonten!G307="Ja"),"Ja","Nein"))</f>
        <v/>
      </c>
      <c r="D307" s="108" t="str">
        <f>IF(NOT(ISBLANK(Sachkonten!$D307)),Mandantname,"")</f>
        <v/>
      </c>
    </row>
    <row r="308" spans="1:4">
      <c r="A308" t="str">
        <f>IF(NOT(ISBLANK(Sachkonten!D308)),"Aufwandskonto","")</f>
        <v/>
      </c>
      <c r="B308" t="str">
        <f>Sachkonten!H308</f>
        <v/>
      </c>
      <c r="C308" s="88" t="str">
        <f>IF(AND(ISBLANK(Sachkonten!F308),Sachkonten!G308&lt;&gt;"Ja"),"",IF(OR(Sachkonten!F308=1,Sachkonten!F308=2,Sachkonten!F308=6,Sachkonten!F308=7,Sachkonten!G308="Ja"),"Ja","Nein"))</f>
        <v/>
      </c>
      <c r="D308" s="108" t="str">
        <f>IF(NOT(ISBLANK(Sachkonten!$D308)),Mandantname,"")</f>
        <v/>
      </c>
    </row>
    <row r="309" spans="1:4">
      <c r="A309" t="str">
        <f>IF(NOT(ISBLANK(Sachkonten!D309)),"Aufwandskonto","")</f>
        <v/>
      </c>
      <c r="B309" t="str">
        <f>Sachkonten!H309</f>
        <v/>
      </c>
      <c r="C309" s="88" t="str">
        <f>IF(AND(ISBLANK(Sachkonten!F309),Sachkonten!G309&lt;&gt;"Ja"),"",IF(OR(Sachkonten!F309=1,Sachkonten!F309=2,Sachkonten!F309=6,Sachkonten!F309=7,Sachkonten!G309="Ja"),"Ja","Nein"))</f>
        <v/>
      </c>
      <c r="D309" s="108" t="str">
        <f>IF(NOT(ISBLANK(Sachkonten!$D309)),Mandantname,"")</f>
        <v/>
      </c>
    </row>
    <row r="310" spans="1:4">
      <c r="A310" t="str">
        <f>IF(NOT(ISBLANK(Sachkonten!D310)),"Aufwandskonto","")</f>
        <v/>
      </c>
      <c r="B310" t="str">
        <f>Sachkonten!H310</f>
        <v/>
      </c>
      <c r="C310" s="88" t="str">
        <f>IF(AND(ISBLANK(Sachkonten!F310),Sachkonten!G310&lt;&gt;"Ja"),"",IF(OR(Sachkonten!F310=1,Sachkonten!F310=2,Sachkonten!F310=6,Sachkonten!F310=7,Sachkonten!G310="Ja"),"Ja","Nein"))</f>
        <v/>
      </c>
      <c r="D310" s="108" t="str">
        <f>IF(NOT(ISBLANK(Sachkonten!$D310)),Mandantname,"")</f>
        <v/>
      </c>
    </row>
    <row r="311" spans="1:4">
      <c r="A311" t="str">
        <f>IF(NOT(ISBLANK(Sachkonten!D311)),"Aufwandskonto","")</f>
        <v/>
      </c>
      <c r="B311" t="str">
        <f>Sachkonten!H311</f>
        <v/>
      </c>
      <c r="C311" s="88" t="str">
        <f>IF(AND(ISBLANK(Sachkonten!F311),Sachkonten!G311&lt;&gt;"Ja"),"",IF(OR(Sachkonten!F311=1,Sachkonten!F311=2,Sachkonten!F311=6,Sachkonten!F311=7,Sachkonten!G311="Ja"),"Ja","Nein"))</f>
        <v/>
      </c>
      <c r="D311" s="108" t="str">
        <f>IF(NOT(ISBLANK(Sachkonten!$D311)),Mandantname,"")</f>
        <v/>
      </c>
    </row>
    <row r="312" spans="1:4">
      <c r="A312" t="str">
        <f>IF(NOT(ISBLANK(Sachkonten!D312)),"Aufwandskonto","")</f>
        <v/>
      </c>
      <c r="B312" t="str">
        <f>Sachkonten!H312</f>
        <v/>
      </c>
      <c r="C312" s="88" t="str">
        <f>IF(AND(ISBLANK(Sachkonten!F312),Sachkonten!G312&lt;&gt;"Ja"),"",IF(OR(Sachkonten!F312=1,Sachkonten!F312=2,Sachkonten!F312=6,Sachkonten!F312=7,Sachkonten!G312="Ja"),"Ja","Nein"))</f>
        <v/>
      </c>
      <c r="D312" s="108" t="str">
        <f>IF(NOT(ISBLANK(Sachkonten!$D312)),Mandantname,"")</f>
        <v/>
      </c>
    </row>
    <row r="313" spans="1:4">
      <c r="A313" t="str">
        <f>IF(NOT(ISBLANK(Sachkonten!D313)),"Aufwandskonto","")</f>
        <v/>
      </c>
      <c r="B313" t="str">
        <f>Sachkonten!H313</f>
        <v/>
      </c>
      <c r="C313" s="88" t="str">
        <f>IF(AND(ISBLANK(Sachkonten!F313),Sachkonten!G313&lt;&gt;"Ja"),"",IF(OR(Sachkonten!F313=1,Sachkonten!F313=2,Sachkonten!F313=6,Sachkonten!F313=7,Sachkonten!G313="Ja"),"Ja","Nein"))</f>
        <v/>
      </c>
      <c r="D313" s="108" t="str">
        <f>IF(NOT(ISBLANK(Sachkonten!$D313)),Mandantname,"")</f>
        <v/>
      </c>
    </row>
    <row r="314" spans="1:4">
      <c r="A314" t="str">
        <f>IF(NOT(ISBLANK(Sachkonten!D314)),"Aufwandskonto","")</f>
        <v/>
      </c>
      <c r="B314" t="str">
        <f>Sachkonten!H314</f>
        <v/>
      </c>
      <c r="C314" s="88" t="str">
        <f>IF(AND(ISBLANK(Sachkonten!F314),Sachkonten!G314&lt;&gt;"Ja"),"",IF(OR(Sachkonten!F314=1,Sachkonten!F314=2,Sachkonten!F314=6,Sachkonten!F314=7,Sachkonten!G314="Ja"),"Ja","Nein"))</f>
        <v/>
      </c>
      <c r="D314" s="108" t="str">
        <f>IF(NOT(ISBLANK(Sachkonten!$D314)),Mandantname,"")</f>
        <v/>
      </c>
    </row>
    <row r="315" spans="1:4">
      <c r="A315" t="str">
        <f>IF(NOT(ISBLANK(Sachkonten!D315)),"Aufwandskonto","")</f>
        <v/>
      </c>
      <c r="B315" t="str">
        <f>Sachkonten!H315</f>
        <v/>
      </c>
      <c r="C315" s="88" t="str">
        <f>IF(AND(ISBLANK(Sachkonten!F315),Sachkonten!G315&lt;&gt;"Ja"),"",IF(OR(Sachkonten!F315=1,Sachkonten!F315=2,Sachkonten!F315=6,Sachkonten!F315=7,Sachkonten!G315="Ja"),"Ja","Nein"))</f>
        <v/>
      </c>
      <c r="D315" s="108" t="str">
        <f>IF(NOT(ISBLANK(Sachkonten!$D315)),Mandantname,"")</f>
        <v/>
      </c>
    </row>
    <row r="316" spans="1:4">
      <c r="A316" t="str">
        <f>IF(NOT(ISBLANK(Sachkonten!D316)),"Aufwandskonto","")</f>
        <v/>
      </c>
      <c r="B316" t="str">
        <f>Sachkonten!H316</f>
        <v/>
      </c>
      <c r="C316" s="88" t="str">
        <f>IF(AND(ISBLANK(Sachkonten!F316),Sachkonten!G316&lt;&gt;"Ja"),"",IF(OR(Sachkonten!F316=1,Sachkonten!F316=2,Sachkonten!F316=6,Sachkonten!F316=7,Sachkonten!G316="Ja"),"Ja","Nein"))</f>
        <v/>
      </c>
      <c r="D316" s="108" t="str">
        <f>IF(NOT(ISBLANK(Sachkonten!$D316)),Mandantname,"")</f>
        <v/>
      </c>
    </row>
    <row r="317" spans="1:4">
      <c r="A317" t="str">
        <f>IF(NOT(ISBLANK(Sachkonten!D317)),"Aufwandskonto","")</f>
        <v/>
      </c>
      <c r="B317" t="str">
        <f>Sachkonten!H317</f>
        <v/>
      </c>
      <c r="C317" s="88" t="str">
        <f>IF(AND(ISBLANK(Sachkonten!F317),Sachkonten!G317&lt;&gt;"Ja"),"",IF(OR(Sachkonten!F317=1,Sachkonten!F317=2,Sachkonten!F317=6,Sachkonten!F317=7,Sachkonten!G317="Ja"),"Ja","Nein"))</f>
        <v/>
      </c>
      <c r="D317" s="108" t="str">
        <f>IF(NOT(ISBLANK(Sachkonten!$D317)),Mandantname,"")</f>
        <v/>
      </c>
    </row>
    <row r="318" spans="1:4">
      <c r="A318" t="str">
        <f>IF(NOT(ISBLANK(Sachkonten!D318)),"Aufwandskonto","")</f>
        <v/>
      </c>
      <c r="B318" t="str">
        <f>Sachkonten!H318</f>
        <v/>
      </c>
      <c r="C318" s="88" t="str">
        <f>IF(AND(ISBLANK(Sachkonten!F318),Sachkonten!G318&lt;&gt;"Ja"),"",IF(OR(Sachkonten!F318=1,Sachkonten!F318=2,Sachkonten!F318=6,Sachkonten!F318=7,Sachkonten!G318="Ja"),"Ja","Nein"))</f>
        <v/>
      </c>
      <c r="D318" s="108" t="str">
        <f>IF(NOT(ISBLANK(Sachkonten!$D318)),Mandantname,"")</f>
        <v/>
      </c>
    </row>
    <row r="319" spans="1:4">
      <c r="A319" t="str">
        <f>IF(NOT(ISBLANK(Sachkonten!D319)),"Aufwandskonto","")</f>
        <v/>
      </c>
      <c r="B319" t="str">
        <f>Sachkonten!H319</f>
        <v/>
      </c>
      <c r="C319" s="88" t="str">
        <f>IF(AND(ISBLANK(Sachkonten!F319),Sachkonten!G319&lt;&gt;"Ja"),"",IF(OR(Sachkonten!F319=1,Sachkonten!F319=2,Sachkonten!F319=6,Sachkonten!F319=7,Sachkonten!G319="Ja"),"Ja","Nein"))</f>
        <v/>
      </c>
      <c r="D319" s="108" t="str">
        <f>IF(NOT(ISBLANK(Sachkonten!$D319)),Mandantname,"")</f>
        <v/>
      </c>
    </row>
    <row r="320" spans="1:4">
      <c r="A320" t="str">
        <f>IF(NOT(ISBLANK(Sachkonten!D320)),"Aufwandskonto","")</f>
        <v/>
      </c>
      <c r="B320" t="str">
        <f>Sachkonten!H320</f>
        <v/>
      </c>
      <c r="C320" s="88" t="str">
        <f>IF(AND(ISBLANK(Sachkonten!F320),Sachkonten!G320&lt;&gt;"Ja"),"",IF(OR(Sachkonten!F320=1,Sachkonten!F320=2,Sachkonten!F320=6,Sachkonten!F320=7,Sachkonten!G320="Ja"),"Ja","Nein"))</f>
        <v/>
      </c>
      <c r="D320" s="108" t="str">
        <f>IF(NOT(ISBLANK(Sachkonten!$D320)),Mandantname,"")</f>
        <v/>
      </c>
    </row>
    <row r="321" spans="1:4">
      <c r="A321" t="str">
        <f>IF(NOT(ISBLANK(Sachkonten!D321)),"Aufwandskonto","")</f>
        <v/>
      </c>
      <c r="B321" t="str">
        <f>Sachkonten!H321</f>
        <v/>
      </c>
      <c r="C321" s="88" t="str">
        <f>IF(AND(ISBLANK(Sachkonten!F321),Sachkonten!G321&lt;&gt;"Ja"),"",IF(OR(Sachkonten!F321=1,Sachkonten!F321=2,Sachkonten!F321=6,Sachkonten!F321=7,Sachkonten!G321="Ja"),"Ja","Nein"))</f>
        <v/>
      </c>
      <c r="D321" s="108" t="str">
        <f>IF(NOT(ISBLANK(Sachkonten!$D321)),Mandantname,"")</f>
        <v/>
      </c>
    </row>
    <row r="322" spans="1:4">
      <c r="A322" t="str">
        <f>IF(NOT(ISBLANK(Sachkonten!D322)),"Aufwandskonto","")</f>
        <v/>
      </c>
      <c r="B322" t="str">
        <f>Sachkonten!H322</f>
        <v/>
      </c>
      <c r="C322" s="88" t="str">
        <f>IF(AND(ISBLANK(Sachkonten!F322),Sachkonten!G322&lt;&gt;"Ja"),"",IF(OR(Sachkonten!F322=1,Sachkonten!F322=2,Sachkonten!F322=6,Sachkonten!F322=7,Sachkonten!G322="Ja"),"Ja","Nein"))</f>
        <v/>
      </c>
      <c r="D322" s="108" t="str">
        <f>IF(NOT(ISBLANK(Sachkonten!$D322)),Mandantname,"")</f>
        <v/>
      </c>
    </row>
    <row r="323" spans="1:4">
      <c r="A323" t="str">
        <f>IF(NOT(ISBLANK(Sachkonten!D323)),"Aufwandskonto","")</f>
        <v/>
      </c>
      <c r="B323" t="str">
        <f>Sachkonten!H323</f>
        <v/>
      </c>
      <c r="C323" s="88" t="str">
        <f>IF(AND(ISBLANK(Sachkonten!F323),Sachkonten!G323&lt;&gt;"Ja"),"",IF(OR(Sachkonten!F323=1,Sachkonten!F323=2,Sachkonten!F323=6,Sachkonten!F323=7,Sachkonten!G323="Ja"),"Ja","Nein"))</f>
        <v/>
      </c>
      <c r="D323" s="108" t="str">
        <f>IF(NOT(ISBLANK(Sachkonten!$D323)),Mandantname,"")</f>
        <v/>
      </c>
    </row>
    <row r="324" spans="1:4">
      <c r="A324" t="str">
        <f>IF(NOT(ISBLANK(Sachkonten!D324)),"Aufwandskonto","")</f>
        <v/>
      </c>
      <c r="B324" t="str">
        <f>Sachkonten!H324</f>
        <v/>
      </c>
      <c r="C324" s="88" t="str">
        <f>IF(AND(ISBLANK(Sachkonten!F324),Sachkonten!G324&lt;&gt;"Ja"),"",IF(OR(Sachkonten!F324=1,Sachkonten!F324=2,Sachkonten!F324=6,Sachkonten!F324=7,Sachkonten!G324="Ja"),"Ja","Nein"))</f>
        <v/>
      </c>
      <c r="D324" s="108" t="str">
        <f>IF(NOT(ISBLANK(Sachkonten!$D324)),Mandantname,"")</f>
        <v/>
      </c>
    </row>
    <row r="325" spans="1:4">
      <c r="A325" t="str">
        <f>IF(NOT(ISBLANK(Sachkonten!D325)),"Aufwandskonto","")</f>
        <v/>
      </c>
      <c r="B325" t="str">
        <f>Sachkonten!H325</f>
        <v/>
      </c>
      <c r="C325" s="88" t="str">
        <f>IF(AND(ISBLANK(Sachkonten!F325),Sachkonten!G325&lt;&gt;"Ja"),"",IF(OR(Sachkonten!F325=1,Sachkonten!F325=2,Sachkonten!F325=6,Sachkonten!F325=7,Sachkonten!G325="Ja"),"Ja","Nein"))</f>
        <v/>
      </c>
      <c r="D325" s="108" t="str">
        <f>IF(NOT(ISBLANK(Sachkonten!$D325)),Mandantname,"")</f>
        <v/>
      </c>
    </row>
    <row r="326" spans="1:4">
      <c r="A326" t="str">
        <f>IF(NOT(ISBLANK(Sachkonten!D326)),"Aufwandskonto","")</f>
        <v/>
      </c>
      <c r="B326" t="str">
        <f>Sachkonten!H326</f>
        <v/>
      </c>
      <c r="C326" s="88" t="str">
        <f>IF(AND(ISBLANK(Sachkonten!F326),Sachkonten!G326&lt;&gt;"Ja"),"",IF(OR(Sachkonten!F326=1,Sachkonten!F326=2,Sachkonten!F326=6,Sachkonten!F326=7,Sachkonten!G326="Ja"),"Ja","Nein"))</f>
        <v/>
      </c>
      <c r="D326" s="108" t="str">
        <f>IF(NOT(ISBLANK(Sachkonten!$D326)),Mandantname,"")</f>
        <v/>
      </c>
    </row>
    <row r="327" spans="1:4">
      <c r="A327" t="str">
        <f>IF(NOT(ISBLANK(Sachkonten!D327)),"Aufwandskonto","")</f>
        <v/>
      </c>
      <c r="B327" t="str">
        <f>Sachkonten!H327</f>
        <v/>
      </c>
      <c r="C327" s="88" t="str">
        <f>IF(AND(ISBLANK(Sachkonten!F327),Sachkonten!G327&lt;&gt;"Ja"),"",IF(OR(Sachkonten!F327=1,Sachkonten!F327=2,Sachkonten!F327=6,Sachkonten!F327=7,Sachkonten!G327="Ja"),"Ja","Nein"))</f>
        <v/>
      </c>
      <c r="D327" s="108" t="str">
        <f>IF(NOT(ISBLANK(Sachkonten!$D327)),Mandantname,"")</f>
        <v/>
      </c>
    </row>
    <row r="328" spans="1:4">
      <c r="A328" t="str">
        <f>IF(NOT(ISBLANK(Sachkonten!D328)),"Aufwandskonto","")</f>
        <v/>
      </c>
      <c r="B328" t="str">
        <f>Sachkonten!H328</f>
        <v/>
      </c>
      <c r="C328" s="88" t="str">
        <f>IF(AND(ISBLANK(Sachkonten!F328),Sachkonten!G328&lt;&gt;"Ja"),"",IF(OR(Sachkonten!F328=1,Sachkonten!F328=2,Sachkonten!F328=6,Sachkonten!F328=7,Sachkonten!G328="Ja"),"Ja","Nein"))</f>
        <v/>
      </c>
      <c r="D328" s="108" t="str">
        <f>IF(NOT(ISBLANK(Sachkonten!$D328)),Mandantname,"")</f>
        <v/>
      </c>
    </row>
    <row r="329" spans="1:4">
      <c r="A329" t="str">
        <f>IF(NOT(ISBLANK(Sachkonten!D329)),"Aufwandskonto","")</f>
        <v/>
      </c>
      <c r="B329" t="str">
        <f>Sachkonten!H329</f>
        <v/>
      </c>
      <c r="C329" s="88" t="str">
        <f>IF(AND(ISBLANK(Sachkonten!F329),Sachkonten!G329&lt;&gt;"Ja"),"",IF(OR(Sachkonten!F329=1,Sachkonten!F329=2,Sachkonten!F329=6,Sachkonten!F329=7,Sachkonten!G329="Ja"),"Ja","Nein"))</f>
        <v/>
      </c>
      <c r="D329" s="108" t="str">
        <f>IF(NOT(ISBLANK(Sachkonten!$D329)),Mandantname,"")</f>
        <v/>
      </c>
    </row>
    <row r="330" spans="1:4">
      <c r="A330" t="str">
        <f>IF(NOT(ISBLANK(Sachkonten!D330)),"Aufwandskonto","")</f>
        <v/>
      </c>
      <c r="B330" t="str">
        <f>Sachkonten!H330</f>
        <v/>
      </c>
      <c r="C330" s="88" t="str">
        <f>IF(AND(ISBLANK(Sachkonten!F330),Sachkonten!G330&lt;&gt;"Ja"),"",IF(OR(Sachkonten!F330=1,Sachkonten!F330=2,Sachkonten!F330=6,Sachkonten!F330=7,Sachkonten!G330="Ja"),"Ja","Nein"))</f>
        <v/>
      </c>
      <c r="D330" s="108" t="str">
        <f>IF(NOT(ISBLANK(Sachkonten!$D330)),Mandantname,"")</f>
        <v/>
      </c>
    </row>
    <row r="331" spans="1:4">
      <c r="A331" t="str">
        <f>IF(NOT(ISBLANK(Sachkonten!D331)),"Aufwandskonto","")</f>
        <v/>
      </c>
      <c r="B331" t="str">
        <f>Sachkonten!H331</f>
        <v/>
      </c>
      <c r="C331" s="88" t="str">
        <f>IF(AND(ISBLANK(Sachkonten!F331),Sachkonten!G331&lt;&gt;"Ja"),"",IF(OR(Sachkonten!F331=1,Sachkonten!F331=2,Sachkonten!F331=6,Sachkonten!F331=7,Sachkonten!G331="Ja"),"Ja","Nein"))</f>
        <v/>
      </c>
      <c r="D331" s="108" t="str">
        <f>IF(NOT(ISBLANK(Sachkonten!$D331)),Mandantname,"")</f>
        <v/>
      </c>
    </row>
    <row r="332" spans="1:4">
      <c r="A332" t="str">
        <f>IF(NOT(ISBLANK(Sachkonten!D332)),"Aufwandskonto","")</f>
        <v/>
      </c>
      <c r="B332" t="str">
        <f>Sachkonten!H332</f>
        <v/>
      </c>
      <c r="C332" s="88" t="str">
        <f>IF(AND(ISBLANK(Sachkonten!F332),Sachkonten!G332&lt;&gt;"Ja"),"",IF(OR(Sachkonten!F332=1,Sachkonten!F332=2,Sachkonten!F332=6,Sachkonten!F332=7,Sachkonten!G332="Ja"),"Ja","Nein"))</f>
        <v/>
      </c>
      <c r="D332" s="108" t="str">
        <f>IF(NOT(ISBLANK(Sachkonten!$D332)),Mandantname,"")</f>
        <v/>
      </c>
    </row>
    <row r="333" spans="1:4">
      <c r="A333" t="str">
        <f>IF(NOT(ISBLANK(Sachkonten!D333)),"Aufwandskonto","")</f>
        <v/>
      </c>
      <c r="B333" t="str">
        <f>Sachkonten!H333</f>
        <v/>
      </c>
      <c r="C333" s="88" t="str">
        <f>IF(AND(ISBLANK(Sachkonten!F333),Sachkonten!G333&lt;&gt;"Ja"),"",IF(OR(Sachkonten!F333=1,Sachkonten!F333=2,Sachkonten!F333=6,Sachkonten!F333=7,Sachkonten!G333="Ja"),"Ja","Nein"))</f>
        <v/>
      </c>
      <c r="D333" s="108" t="str">
        <f>IF(NOT(ISBLANK(Sachkonten!$D333)),Mandantname,"")</f>
        <v/>
      </c>
    </row>
    <row r="334" spans="1:4">
      <c r="A334" t="str">
        <f>IF(NOT(ISBLANK(Sachkonten!D334)),"Aufwandskonto","")</f>
        <v/>
      </c>
      <c r="B334" t="str">
        <f>Sachkonten!H334</f>
        <v/>
      </c>
      <c r="C334" s="88" t="str">
        <f>IF(AND(ISBLANK(Sachkonten!F334),Sachkonten!G334&lt;&gt;"Ja"),"",IF(OR(Sachkonten!F334=1,Sachkonten!F334=2,Sachkonten!F334=6,Sachkonten!F334=7,Sachkonten!G334="Ja"),"Ja","Nein"))</f>
        <v/>
      </c>
      <c r="D334" s="108" t="str">
        <f>IF(NOT(ISBLANK(Sachkonten!$D334)),Mandantname,"")</f>
        <v/>
      </c>
    </row>
    <row r="335" spans="1:4">
      <c r="A335" t="str">
        <f>IF(NOT(ISBLANK(Sachkonten!D335)),"Aufwandskonto","")</f>
        <v/>
      </c>
      <c r="B335" t="str">
        <f>Sachkonten!H335</f>
        <v/>
      </c>
      <c r="C335" s="88" t="str">
        <f>IF(AND(ISBLANK(Sachkonten!F335),Sachkonten!G335&lt;&gt;"Ja"),"",IF(OR(Sachkonten!F335=1,Sachkonten!F335=2,Sachkonten!F335=6,Sachkonten!F335=7,Sachkonten!G335="Ja"),"Ja","Nein"))</f>
        <v/>
      </c>
      <c r="D335" s="108" t="str">
        <f>IF(NOT(ISBLANK(Sachkonten!$D335)),Mandantname,"")</f>
        <v/>
      </c>
    </row>
    <row r="336" spans="1:4">
      <c r="A336" t="str">
        <f>IF(NOT(ISBLANK(Sachkonten!D336)),"Aufwandskonto","")</f>
        <v/>
      </c>
      <c r="B336" t="str">
        <f>Sachkonten!H336</f>
        <v/>
      </c>
      <c r="C336" s="88" t="str">
        <f>IF(AND(ISBLANK(Sachkonten!F336),Sachkonten!G336&lt;&gt;"Ja"),"",IF(OR(Sachkonten!F336=1,Sachkonten!F336=2,Sachkonten!F336=6,Sachkonten!F336=7,Sachkonten!G336="Ja"),"Ja","Nein"))</f>
        <v/>
      </c>
      <c r="D336" s="108" t="str">
        <f>IF(NOT(ISBLANK(Sachkonten!$D336)),Mandantname,"")</f>
        <v/>
      </c>
    </row>
    <row r="337" spans="1:4">
      <c r="A337" t="str">
        <f>IF(NOT(ISBLANK(Sachkonten!D337)),"Aufwandskonto","")</f>
        <v/>
      </c>
      <c r="B337" t="str">
        <f>Sachkonten!H337</f>
        <v/>
      </c>
      <c r="C337" s="88" t="str">
        <f>IF(AND(ISBLANK(Sachkonten!F337),Sachkonten!G337&lt;&gt;"Ja"),"",IF(OR(Sachkonten!F337=1,Sachkonten!F337=2,Sachkonten!F337=6,Sachkonten!F337=7,Sachkonten!G337="Ja"),"Ja","Nein"))</f>
        <v/>
      </c>
      <c r="D337" s="108" t="str">
        <f>IF(NOT(ISBLANK(Sachkonten!$D337)),Mandantname,"")</f>
        <v/>
      </c>
    </row>
    <row r="338" spans="1:4">
      <c r="A338" t="str">
        <f>IF(NOT(ISBLANK(Sachkonten!D338)),"Aufwandskonto","")</f>
        <v/>
      </c>
      <c r="B338" t="str">
        <f>Sachkonten!H338</f>
        <v/>
      </c>
      <c r="C338" s="88" t="str">
        <f>IF(AND(ISBLANK(Sachkonten!F338),Sachkonten!G338&lt;&gt;"Ja"),"",IF(OR(Sachkonten!F338=1,Sachkonten!F338=2,Sachkonten!F338=6,Sachkonten!F338=7,Sachkonten!G338="Ja"),"Ja","Nein"))</f>
        <v/>
      </c>
      <c r="D338" s="108" t="str">
        <f>IF(NOT(ISBLANK(Sachkonten!$D338)),Mandantname,"")</f>
        <v/>
      </c>
    </row>
    <row r="339" spans="1:4">
      <c r="A339" t="str">
        <f>IF(NOT(ISBLANK(Sachkonten!D339)),"Aufwandskonto","")</f>
        <v/>
      </c>
      <c r="B339" t="str">
        <f>Sachkonten!H339</f>
        <v/>
      </c>
      <c r="C339" s="88" t="str">
        <f>IF(AND(ISBLANK(Sachkonten!F339),Sachkonten!G339&lt;&gt;"Ja"),"",IF(OR(Sachkonten!F339=1,Sachkonten!F339=2,Sachkonten!F339=6,Sachkonten!F339=7,Sachkonten!G339="Ja"),"Ja","Nein"))</f>
        <v/>
      </c>
      <c r="D339" s="108" t="str">
        <f>IF(NOT(ISBLANK(Sachkonten!$D339)),Mandantname,"")</f>
        <v/>
      </c>
    </row>
    <row r="340" spans="1:4">
      <c r="A340" t="str">
        <f>IF(NOT(ISBLANK(Sachkonten!D340)),"Aufwandskonto","")</f>
        <v/>
      </c>
      <c r="B340" t="str">
        <f>Sachkonten!H340</f>
        <v/>
      </c>
      <c r="C340" s="88" t="str">
        <f>IF(AND(ISBLANK(Sachkonten!F340),Sachkonten!G340&lt;&gt;"Ja"),"",IF(OR(Sachkonten!F340=1,Sachkonten!F340=2,Sachkonten!F340=6,Sachkonten!F340=7,Sachkonten!G340="Ja"),"Ja","Nein"))</f>
        <v/>
      </c>
      <c r="D340" s="108" t="str">
        <f>IF(NOT(ISBLANK(Sachkonten!$D340)),Mandantname,"")</f>
        <v/>
      </c>
    </row>
    <row r="341" spans="1:4">
      <c r="A341" t="str">
        <f>IF(NOT(ISBLANK(Sachkonten!D341)),"Aufwandskonto","")</f>
        <v/>
      </c>
      <c r="B341" t="str">
        <f>Sachkonten!H341</f>
        <v/>
      </c>
      <c r="C341" s="88" t="str">
        <f>IF(AND(ISBLANK(Sachkonten!F341),Sachkonten!G341&lt;&gt;"Ja"),"",IF(OR(Sachkonten!F341=1,Sachkonten!F341=2,Sachkonten!F341=6,Sachkonten!F341=7,Sachkonten!G341="Ja"),"Ja","Nein"))</f>
        <v/>
      </c>
      <c r="D341" s="108" t="str">
        <f>IF(NOT(ISBLANK(Sachkonten!$D341)),Mandantname,"")</f>
        <v/>
      </c>
    </row>
    <row r="342" spans="1:4">
      <c r="A342" t="str">
        <f>IF(NOT(ISBLANK(Sachkonten!D342)),"Aufwandskonto","")</f>
        <v/>
      </c>
      <c r="B342" t="str">
        <f>Sachkonten!H342</f>
        <v/>
      </c>
      <c r="C342" s="88" t="str">
        <f>IF(AND(ISBLANK(Sachkonten!F342),Sachkonten!G342&lt;&gt;"Ja"),"",IF(OR(Sachkonten!F342=1,Sachkonten!F342=2,Sachkonten!F342=6,Sachkonten!F342=7,Sachkonten!G342="Ja"),"Ja","Nein"))</f>
        <v/>
      </c>
      <c r="D342" s="108" t="str">
        <f>IF(NOT(ISBLANK(Sachkonten!$D342)),Mandantname,"")</f>
        <v/>
      </c>
    </row>
    <row r="343" spans="1:4">
      <c r="A343" t="str">
        <f>IF(NOT(ISBLANK(Sachkonten!D343)),"Aufwandskonto","")</f>
        <v/>
      </c>
      <c r="B343" t="str">
        <f>Sachkonten!H343</f>
        <v/>
      </c>
      <c r="C343" s="88" t="str">
        <f>IF(AND(ISBLANK(Sachkonten!F343),Sachkonten!G343&lt;&gt;"Ja"),"",IF(OR(Sachkonten!F343=1,Sachkonten!F343=2,Sachkonten!F343=6,Sachkonten!F343=7,Sachkonten!G343="Ja"),"Ja","Nein"))</f>
        <v/>
      </c>
      <c r="D343" s="108" t="str">
        <f>IF(NOT(ISBLANK(Sachkonten!$D343)),Mandantname,"")</f>
        <v/>
      </c>
    </row>
    <row r="344" spans="1:4">
      <c r="A344" t="str">
        <f>IF(NOT(ISBLANK(Sachkonten!D344)),"Aufwandskonto","")</f>
        <v/>
      </c>
      <c r="B344" t="str">
        <f>Sachkonten!H344</f>
        <v/>
      </c>
      <c r="C344" s="88" t="str">
        <f>IF(AND(ISBLANK(Sachkonten!F344),Sachkonten!G344&lt;&gt;"Ja"),"",IF(OR(Sachkonten!F344=1,Sachkonten!F344=2,Sachkonten!F344=6,Sachkonten!F344=7,Sachkonten!G344="Ja"),"Ja","Nein"))</f>
        <v/>
      </c>
      <c r="D344" s="108" t="str">
        <f>IF(NOT(ISBLANK(Sachkonten!$D344)),Mandantname,"")</f>
        <v/>
      </c>
    </row>
    <row r="345" spans="1:4">
      <c r="A345" t="str">
        <f>IF(NOT(ISBLANK(Sachkonten!D345)),"Aufwandskonto","")</f>
        <v/>
      </c>
      <c r="B345" t="str">
        <f>Sachkonten!H345</f>
        <v/>
      </c>
      <c r="C345" s="88" t="str">
        <f>IF(AND(ISBLANK(Sachkonten!F345),Sachkonten!G345&lt;&gt;"Ja"),"",IF(OR(Sachkonten!F345=1,Sachkonten!F345=2,Sachkonten!F345=6,Sachkonten!F345=7,Sachkonten!G345="Ja"),"Ja","Nein"))</f>
        <v/>
      </c>
      <c r="D345" s="108" t="str">
        <f>IF(NOT(ISBLANK(Sachkonten!$D345)),Mandantname,"")</f>
        <v/>
      </c>
    </row>
    <row r="346" spans="1:4">
      <c r="A346" t="str">
        <f>IF(NOT(ISBLANK(Sachkonten!D346)),"Aufwandskonto","")</f>
        <v/>
      </c>
      <c r="B346" t="str">
        <f>Sachkonten!H346</f>
        <v/>
      </c>
      <c r="C346" s="88" t="str">
        <f>IF(AND(ISBLANK(Sachkonten!F346),Sachkonten!G346&lt;&gt;"Ja"),"",IF(OR(Sachkonten!F346=1,Sachkonten!F346=2,Sachkonten!F346=6,Sachkonten!F346=7,Sachkonten!G346="Ja"),"Ja","Nein"))</f>
        <v/>
      </c>
      <c r="D346" s="108" t="str">
        <f>IF(NOT(ISBLANK(Sachkonten!$D346)),Mandantname,"")</f>
        <v/>
      </c>
    </row>
    <row r="347" spans="1:4">
      <c r="A347" t="str">
        <f>IF(NOT(ISBLANK(Sachkonten!D347)),"Aufwandskonto","")</f>
        <v/>
      </c>
      <c r="B347" t="str">
        <f>Sachkonten!H347</f>
        <v/>
      </c>
      <c r="C347" s="88" t="str">
        <f>IF(AND(ISBLANK(Sachkonten!F347),Sachkonten!G347&lt;&gt;"Ja"),"",IF(OR(Sachkonten!F347=1,Sachkonten!F347=2,Sachkonten!F347=6,Sachkonten!F347=7,Sachkonten!G347="Ja"),"Ja","Nein"))</f>
        <v/>
      </c>
      <c r="D347" s="108" t="str">
        <f>IF(NOT(ISBLANK(Sachkonten!$D347)),Mandantname,"")</f>
        <v/>
      </c>
    </row>
    <row r="348" spans="1:4">
      <c r="A348" t="str">
        <f>IF(NOT(ISBLANK(Sachkonten!D348)),"Aufwandskonto","")</f>
        <v/>
      </c>
      <c r="B348" t="str">
        <f>Sachkonten!H348</f>
        <v/>
      </c>
      <c r="C348" s="88" t="str">
        <f>IF(AND(ISBLANK(Sachkonten!F348),Sachkonten!G348&lt;&gt;"Ja"),"",IF(OR(Sachkonten!F348=1,Sachkonten!F348=2,Sachkonten!F348=6,Sachkonten!F348=7,Sachkonten!G348="Ja"),"Ja","Nein"))</f>
        <v/>
      </c>
      <c r="D348" s="108" t="str">
        <f>IF(NOT(ISBLANK(Sachkonten!$D348)),Mandantname,"")</f>
        <v/>
      </c>
    </row>
    <row r="349" spans="1:4">
      <c r="A349" t="str">
        <f>IF(NOT(ISBLANK(Sachkonten!D349)),"Aufwandskonto","")</f>
        <v/>
      </c>
      <c r="B349" t="str">
        <f>Sachkonten!H349</f>
        <v/>
      </c>
      <c r="C349" s="88" t="str">
        <f>IF(AND(ISBLANK(Sachkonten!F349),Sachkonten!G349&lt;&gt;"Ja"),"",IF(OR(Sachkonten!F349=1,Sachkonten!F349=2,Sachkonten!F349=6,Sachkonten!F349=7,Sachkonten!G349="Ja"),"Ja","Nein"))</f>
        <v/>
      </c>
      <c r="D349" s="108" t="str">
        <f>IF(NOT(ISBLANK(Sachkonten!$D349)),Mandantname,"")</f>
        <v/>
      </c>
    </row>
    <row r="350" spans="1:4">
      <c r="A350" t="str">
        <f>IF(NOT(ISBLANK(Sachkonten!D350)),"Aufwandskonto","")</f>
        <v/>
      </c>
      <c r="B350" t="str">
        <f>Sachkonten!H350</f>
        <v/>
      </c>
      <c r="C350" s="88" t="str">
        <f>IF(AND(ISBLANK(Sachkonten!F350),Sachkonten!G350&lt;&gt;"Ja"),"",IF(OR(Sachkonten!F350=1,Sachkonten!F350=2,Sachkonten!F350=6,Sachkonten!F350=7,Sachkonten!G350="Ja"),"Ja","Nein"))</f>
        <v/>
      </c>
      <c r="D350" s="108" t="str">
        <f>IF(NOT(ISBLANK(Sachkonten!$D350)),Mandantname,"")</f>
        <v/>
      </c>
    </row>
    <row r="351" spans="1:4">
      <c r="A351" t="str">
        <f>IF(NOT(ISBLANK(Sachkonten!D351)),"Aufwandskonto","")</f>
        <v/>
      </c>
      <c r="B351" t="str">
        <f>Sachkonten!H351</f>
        <v/>
      </c>
      <c r="C351" s="88" t="str">
        <f>IF(AND(ISBLANK(Sachkonten!F351),Sachkonten!G351&lt;&gt;"Ja"),"",IF(OR(Sachkonten!F351=1,Sachkonten!F351=2,Sachkonten!F351=6,Sachkonten!F351=7,Sachkonten!G351="Ja"),"Ja","Nein"))</f>
        <v/>
      </c>
      <c r="D351" s="108" t="str">
        <f>IF(NOT(ISBLANK(Sachkonten!$D351)),Mandantname,"")</f>
        <v/>
      </c>
    </row>
    <row r="352" spans="1:4">
      <c r="A352" t="str">
        <f>IF(NOT(ISBLANK(Sachkonten!D352)),"Aufwandskonto","")</f>
        <v/>
      </c>
      <c r="B352" t="str">
        <f>Sachkonten!H352</f>
        <v/>
      </c>
      <c r="C352" s="88" t="str">
        <f>IF(AND(ISBLANK(Sachkonten!F352),Sachkonten!G352&lt;&gt;"Ja"),"",IF(OR(Sachkonten!F352=1,Sachkonten!F352=2,Sachkonten!F352=6,Sachkonten!F352=7,Sachkonten!G352="Ja"),"Ja","Nein"))</f>
        <v/>
      </c>
      <c r="D352" s="108" t="str">
        <f>IF(NOT(ISBLANK(Sachkonten!$D352)),Mandantname,"")</f>
        <v/>
      </c>
    </row>
    <row r="353" spans="1:4">
      <c r="A353" t="str">
        <f>IF(NOT(ISBLANK(Sachkonten!D353)),"Aufwandskonto","")</f>
        <v/>
      </c>
      <c r="B353" t="str">
        <f>Sachkonten!H353</f>
        <v/>
      </c>
      <c r="C353" s="88" t="str">
        <f>IF(AND(ISBLANK(Sachkonten!F353),Sachkonten!G353&lt;&gt;"Ja"),"",IF(OR(Sachkonten!F353=1,Sachkonten!F353=2,Sachkonten!F353=6,Sachkonten!F353=7,Sachkonten!G353="Ja"),"Ja","Nein"))</f>
        <v/>
      </c>
      <c r="D353" s="108" t="str">
        <f>IF(NOT(ISBLANK(Sachkonten!$D353)),Mandantname,"")</f>
        <v/>
      </c>
    </row>
    <row r="354" spans="1:4">
      <c r="A354" t="str">
        <f>IF(NOT(ISBLANK(Sachkonten!D354)),"Aufwandskonto","")</f>
        <v/>
      </c>
      <c r="B354" t="str">
        <f>Sachkonten!H354</f>
        <v/>
      </c>
      <c r="C354" s="88" t="str">
        <f>IF(AND(ISBLANK(Sachkonten!F354),Sachkonten!G354&lt;&gt;"Ja"),"",IF(OR(Sachkonten!F354=1,Sachkonten!F354=2,Sachkonten!F354=6,Sachkonten!F354=7,Sachkonten!G354="Ja"),"Ja","Nein"))</f>
        <v/>
      </c>
      <c r="D354" s="108" t="str">
        <f>IF(NOT(ISBLANK(Sachkonten!$D354)),Mandantname,"")</f>
        <v/>
      </c>
    </row>
    <row r="355" spans="1:4">
      <c r="A355" t="str">
        <f>IF(NOT(ISBLANK(Sachkonten!D355)),"Aufwandskonto","")</f>
        <v/>
      </c>
      <c r="B355" t="str">
        <f>Sachkonten!H355</f>
        <v/>
      </c>
      <c r="C355" s="88" t="str">
        <f>IF(AND(ISBLANK(Sachkonten!F355),Sachkonten!G355&lt;&gt;"Ja"),"",IF(OR(Sachkonten!F355=1,Sachkonten!F355=2,Sachkonten!F355=6,Sachkonten!F355=7,Sachkonten!G355="Ja"),"Ja","Nein"))</f>
        <v/>
      </c>
      <c r="D355" s="108" t="str">
        <f>IF(NOT(ISBLANK(Sachkonten!$D355)),Mandantname,"")</f>
        <v/>
      </c>
    </row>
    <row r="356" spans="1:4">
      <c r="A356" t="str">
        <f>IF(NOT(ISBLANK(Sachkonten!D356)),"Aufwandskonto","")</f>
        <v/>
      </c>
      <c r="B356" t="str">
        <f>Sachkonten!H356</f>
        <v/>
      </c>
      <c r="C356" s="88" t="str">
        <f>IF(AND(ISBLANK(Sachkonten!F356),Sachkonten!G356&lt;&gt;"Ja"),"",IF(OR(Sachkonten!F356=1,Sachkonten!F356=2,Sachkonten!F356=6,Sachkonten!F356=7,Sachkonten!G356="Ja"),"Ja","Nein"))</f>
        <v/>
      </c>
      <c r="D356" s="108" t="str">
        <f>IF(NOT(ISBLANK(Sachkonten!$D356)),Mandantname,"")</f>
        <v/>
      </c>
    </row>
    <row r="357" spans="1:4">
      <c r="A357" t="str">
        <f>IF(NOT(ISBLANK(Sachkonten!D357)),"Aufwandskonto","")</f>
        <v/>
      </c>
      <c r="B357" t="str">
        <f>Sachkonten!H357</f>
        <v/>
      </c>
      <c r="C357" s="88" t="str">
        <f>IF(AND(ISBLANK(Sachkonten!F357),Sachkonten!G357&lt;&gt;"Ja"),"",IF(OR(Sachkonten!F357=1,Sachkonten!F357=2,Sachkonten!F357=6,Sachkonten!F357=7,Sachkonten!G357="Ja"),"Ja","Nein"))</f>
        <v/>
      </c>
      <c r="D357" s="108" t="str">
        <f>IF(NOT(ISBLANK(Sachkonten!$D357)),Mandantname,"")</f>
        <v/>
      </c>
    </row>
    <row r="358" spans="1:4">
      <c r="A358" t="str">
        <f>IF(NOT(ISBLANK(Sachkonten!D358)),"Aufwandskonto","")</f>
        <v/>
      </c>
      <c r="B358" t="str">
        <f>Sachkonten!H358</f>
        <v/>
      </c>
      <c r="C358" s="88" t="str">
        <f>IF(AND(ISBLANK(Sachkonten!F358),Sachkonten!G358&lt;&gt;"Ja"),"",IF(OR(Sachkonten!F358=1,Sachkonten!F358=2,Sachkonten!F358=6,Sachkonten!F358=7,Sachkonten!G358="Ja"),"Ja","Nein"))</f>
        <v/>
      </c>
      <c r="D358" s="108" t="str">
        <f>IF(NOT(ISBLANK(Sachkonten!$D358)),Mandantname,"")</f>
        <v/>
      </c>
    </row>
    <row r="359" spans="1:4">
      <c r="A359" t="str">
        <f>IF(NOT(ISBLANK(Sachkonten!D359)),"Aufwandskonto","")</f>
        <v/>
      </c>
      <c r="B359" t="str">
        <f>Sachkonten!H359</f>
        <v/>
      </c>
      <c r="C359" s="88" t="str">
        <f>IF(AND(ISBLANK(Sachkonten!F359),Sachkonten!G359&lt;&gt;"Ja"),"",IF(OR(Sachkonten!F359=1,Sachkonten!F359=2,Sachkonten!F359=6,Sachkonten!F359=7,Sachkonten!G359="Ja"),"Ja","Nein"))</f>
        <v/>
      </c>
      <c r="D359" s="108" t="str">
        <f>IF(NOT(ISBLANK(Sachkonten!$D359)),Mandantname,"")</f>
        <v/>
      </c>
    </row>
    <row r="360" spans="1:4">
      <c r="A360" t="str">
        <f>IF(NOT(ISBLANK(Sachkonten!D360)),"Aufwandskonto","")</f>
        <v/>
      </c>
      <c r="B360" t="str">
        <f>Sachkonten!H360</f>
        <v/>
      </c>
      <c r="C360" s="88" t="str">
        <f>IF(AND(ISBLANK(Sachkonten!F360),Sachkonten!G360&lt;&gt;"Ja"),"",IF(OR(Sachkonten!F360=1,Sachkonten!F360=2,Sachkonten!F360=6,Sachkonten!F360=7,Sachkonten!G360="Ja"),"Ja","Nein"))</f>
        <v/>
      </c>
      <c r="D360" s="108" t="str">
        <f>IF(NOT(ISBLANK(Sachkonten!$D360)),Mandantname,"")</f>
        <v/>
      </c>
    </row>
    <row r="361" spans="1:4">
      <c r="A361" t="str">
        <f>IF(NOT(ISBLANK(Sachkonten!D361)),"Aufwandskonto","")</f>
        <v/>
      </c>
      <c r="B361" t="str">
        <f>Sachkonten!H361</f>
        <v/>
      </c>
      <c r="C361" s="88" t="str">
        <f>IF(AND(ISBLANK(Sachkonten!F361),Sachkonten!G361&lt;&gt;"Ja"),"",IF(OR(Sachkonten!F361=1,Sachkonten!F361=2,Sachkonten!F361=6,Sachkonten!F361=7,Sachkonten!G361="Ja"),"Ja","Nein"))</f>
        <v/>
      </c>
      <c r="D361" s="108" t="str">
        <f>IF(NOT(ISBLANK(Sachkonten!$D361)),Mandantname,"")</f>
        <v/>
      </c>
    </row>
    <row r="362" spans="1:4">
      <c r="A362" t="str">
        <f>IF(NOT(ISBLANK(Sachkonten!D362)),"Aufwandskonto","")</f>
        <v/>
      </c>
      <c r="B362" t="str">
        <f>Sachkonten!H362</f>
        <v/>
      </c>
      <c r="C362" s="88" t="str">
        <f>IF(AND(ISBLANK(Sachkonten!F362),Sachkonten!G362&lt;&gt;"Ja"),"",IF(OR(Sachkonten!F362=1,Sachkonten!F362=2,Sachkonten!F362=6,Sachkonten!F362=7,Sachkonten!G362="Ja"),"Ja","Nein"))</f>
        <v/>
      </c>
      <c r="D362" s="108" t="str">
        <f>IF(NOT(ISBLANK(Sachkonten!$D362)),Mandantname,"")</f>
        <v/>
      </c>
    </row>
    <row r="363" spans="1:4">
      <c r="A363" t="str">
        <f>IF(NOT(ISBLANK(Sachkonten!D363)),"Aufwandskonto","")</f>
        <v/>
      </c>
      <c r="B363" t="str">
        <f>Sachkonten!H363</f>
        <v/>
      </c>
      <c r="C363" s="88" t="str">
        <f>IF(AND(ISBLANK(Sachkonten!F363),Sachkonten!G363&lt;&gt;"Ja"),"",IF(OR(Sachkonten!F363=1,Sachkonten!F363=2,Sachkonten!F363=6,Sachkonten!F363=7,Sachkonten!G363="Ja"),"Ja","Nein"))</f>
        <v/>
      </c>
      <c r="D363" s="108" t="str">
        <f>IF(NOT(ISBLANK(Sachkonten!$D363)),Mandantname,"")</f>
        <v/>
      </c>
    </row>
    <row r="364" spans="1:4">
      <c r="A364" t="str">
        <f>IF(NOT(ISBLANK(Sachkonten!D364)),"Aufwandskonto","")</f>
        <v/>
      </c>
      <c r="B364" t="str">
        <f>Sachkonten!H364</f>
        <v/>
      </c>
      <c r="C364" s="88" t="str">
        <f>IF(AND(ISBLANK(Sachkonten!F364),Sachkonten!G364&lt;&gt;"Ja"),"",IF(OR(Sachkonten!F364=1,Sachkonten!F364=2,Sachkonten!F364=6,Sachkonten!F364=7,Sachkonten!G364="Ja"),"Ja","Nein"))</f>
        <v/>
      </c>
      <c r="D364" s="108" t="str">
        <f>IF(NOT(ISBLANK(Sachkonten!$D364)),Mandantname,"")</f>
        <v/>
      </c>
    </row>
    <row r="365" spans="1:4">
      <c r="A365" t="str">
        <f>IF(NOT(ISBLANK(Sachkonten!D365)),"Aufwandskonto","")</f>
        <v/>
      </c>
      <c r="B365" t="str">
        <f>Sachkonten!H365</f>
        <v/>
      </c>
      <c r="C365" s="88" t="str">
        <f>IF(AND(ISBLANK(Sachkonten!F365),Sachkonten!G365&lt;&gt;"Ja"),"",IF(OR(Sachkonten!F365=1,Sachkonten!F365=2,Sachkonten!F365=6,Sachkonten!F365=7,Sachkonten!G365="Ja"),"Ja","Nein"))</f>
        <v/>
      </c>
      <c r="D365" s="108" t="str">
        <f>IF(NOT(ISBLANK(Sachkonten!$D365)),Mandantname,"")</f>
        <v/>
      </c>
    </row>
    <row r="366" spans="1:4">
      <c r="A366" t="str">
        <f>IF(NOT(ISBLANK(Sachkonten!D366)),"Aufwandskonto","")</f>
        <v/>
      </c>
      <c r="B366" t="str">
        <f>Sachkonten!H366</f>
        <v/>
      </c>
      <c r="C366" s="88" t="str">
        <f>IF(AND(ISBLANK(Sachkonten!F366),Sachkonten!G366&lt;&gt;"Ja"),"",IF(OR(Sachkonten!F366=1,Sachkonten!F366=2,Sachkonten!F366=6,Sachkonten!F366=7,Sachkonten!G366="Ja"),"Ja","Nein"))</f>
        <v/>
      </c>
      <c r="D366" s="108" t="str">
        <f>IF(NOT(ISBLANK(Sachkonten!$D366)),Mandantname,"")</f>
        <v/>
      </c>
    </row>
    <row r="367" spans="1:4">
      <c r="A367" t="str">
        <f>IF(NOT(ISBLANK(Sachkonten!D367)),"Aufwandskonto","")</f>
        <v/>
      </c>
      <c r="B367" t="str">
        <f>Sachkonten!H367</f>
        <v/>
      </c>
      <c r="C367" s="88" t="str">
        <f>IF(AND(ISBLANK(Sachkonten!F367),Sachkonten!G367&lt;&gt;"Ja"),"",IF(OR(Sachkonten!F367=1,Sachkonten!F367=2,Sachkonten!F367=6,Sachkonten!F367=7,Sachkonten!G367="Ja"),"Ja","Nein"))</f>
        <v/>
      </c>
      <c r="D367" s="108" t="str">
        <f>IF(NOT(ISBLANK(Sachkonten!$D367)),Mandantname,"")</f>
        <v/>
      </c>
    </row>
    <row r="368" spans="1:4">
      <c r="A368" t="str">
        <f>IF(NOT(ISBLANK(Sachkonten!D368)),"Aufwandskonto","")</f>
        <v/>
      </c>
      <c r="B368" t="str">
        <f>Sachkonten!H368</f>
        <v/>
      </c>
      <c r="C368" s="88" t="str">
        <f>IF(AND(ISBLANK(Sachkonten!F368),Sachkonten!G368&lt;&gt;"Ja"),"",IF(OR(Sachkonten!F368=1,Sachkonten!F368=2,Sachkonten!F368=6,Sachkonten!F368=7,Sachkonten!G368="Ja"),"Ja","Nein"))</f>
        <v/>
      </c>
      <c r="D368" s="108" t="str">
        <f>IF(NOT(ISBLANK(Sachkonten!$D368)),Mandantname,"")</f>
        <v/>
      </c>
    </row>
    <row r="369" spans="1:4">
      <c r="A369" t="str">
        <f>IF(NOT(ISBLANK(Sachkonten!D369)),"Aufwandskonto","")</f>
        <v/>
      </c>
      <c r="B369" t="str">
        <f>Sachkonten!H369</f>
        <v/>
      </c>
      <c r="C369" s="88" t="str">
        <f>IF(AND(ISBLANK(Sachkonten!F369),Sachkonten!G369&lt;&gt;"Ja"),"",IF(OR(Sachkonten!F369=1,Sachkonten!F369=2,Sachkonten!F369=6,Sachkonten!F369=7,Sachkonten!G369="Ja"),"Ja","Nein"))</f>
        <v/>
      </c>
      <c r="D369" s="108" t="str">
        <f>IF(NOT(ISBLANK(Sachkonten!$D369)),Mandantname,"")</f>
        <v/>
      </c>
    </row>
    <row r="370" spans="1:4">
      <c r="A370" t="str">
        <f>IF(NOT(ISBLANK(Sachkonten!D370)),"Aufwandskonto","")</f>
        <v/>
      </c>
      <c r="B370" t="str">
        <f>Sachkonten!H370</f>
        <v/>
      </c>
      <c r="C370" s="88" t="str">
        <f>IF(AND(ISBLANK(Sachkonten!F370),Sachkonten!G370&lt;&gt;"Ja"),"",IF(OR(Sachkonten!F370=1,Sachkonten!F370=2,Sachkonten!F370=6,Sachkonten!F370=7,Sachkonten!G370="Ja"),"Ja","Nein"))</f>
        <v/>
      </c>
      <c r="D370" s="108" t="str">
        <f>IF(NOT(ISBLANK(Sachkonten!$D370)),Mandantname,"")</f>
        <v/>
      </c>
    </row>
    <row r="371" spans="1:4">
      <c r="A371" t="str">
        <f>IF(NOT(ISBLANK(Sachkonten!D371)),"Aufwandskonto","")</f>
        <v/>
      </c>
      <c r="B371" t="str">
        <f>Sachkonten!H371</f>
        <v/>
      </c>
      <c r="C371" s="88" t="str">
        <f>IF(AND(ISBLANK(Sachkonten!F371),Sachkonten!G371&lt;&gt;"Ja"),"",IF(OR(Sachkonten!F371=1,Sachkonten!F371=2,Sachkonten!F371=6,Sachkonten!F371=7,Sachkonten!G371="Ja"),"Ja","Nein"))</f>
        <v/>
      </c>
      <c r="D371" s="108" t="str">
        <f>IF(NOT(ISBLANK(Sachkonten!$D371)),Mandantname,"")</f>
        <v/>
      </c>
    </row>
    <row r="372" spans="1:4">
      <c r="A372" t="str">
        <f>IF(NOT(ISBLANK(Sachkonten!D372)),"Aufwandskonto","")</f>
        <v/>
      </c>
      <c r="B372" t="str">
        <f>Sachkonten!H372</f>
        <v/>
      </c>
      <c r="C372" s="88" t="str">
        <f>IF(AND(ISBLANK(Sachkonten!F372),Sachkonten!G372&lt;&gt;"Ja"),"",IF(OR(Sachkonten!F372=1,Sachkonten!F372=2,Sachkonten!F372=6,Sachkonten!F372=7,Sachkonten!G372="Ja"),"Ja","Nein"))</f>
        <v/>
      </c>
      <c r="D372" s="108" t="str">
        <f>IF(NOT(ISBLANK(Sachkonten!$D372)),Mandantname,"")</f>
        <v/>
      </c>
    </row>
    <row r="373" spans="1:4">
      <c r="A373" t="str">
        <f>IF(NOT(ISBLANK(Sachkonten!D373)),"Aufwandskonto","")</f>
        <v/>
      </c>
      <c r="B373" t="str">
        <f>Sachkonten!H373</f>
        <v/>
      </c>
      <c r="C373" s="88" t="str">
        <f>IF(AND(ISBLANK(Sachkonten!F373),Sachkonten!G373&lt;&gt;"Ja"),"",IF(OR(Sachkonten!F373=1,Sachkonten!F373=2,Sachkonten!F373=6,Sachkonten!F373=7,Sachkonten!G373="Ja"),"Ja","Nein"))</f>
        <v/>
      </c>
      <c r="D373" s="108" t="str">
        <f>IF(NOT(ISBLANK(Sachkonten!$D373)),Mandantname,"")</f>
        <v/>
      </c>
    </row>
    <row r="374" spans="1:4">
      <c r="A374" t="str">
        <f>IF(NOT(ISBLANK(Sachkonten!D374)),"Aufwandskonto","")</f>
        <v/>
      </c>
      <c r="B374" t="str">
        <f>Sachkonten!H374</f>
        <v/>
      </c>
      <c r="C374" s="88" t="str">
        <f>IF(AND(ISBLANK(Sachkonten!F374),Sachkonten!G374&lt;&gt;"Ja"),"",IF(OR(Sachkonten!F374=1,Sachkonten!F374=2,Sachkonten!F374=6,Sachkonten!F374=7,Sachkonten!G374="Ja"),"Ja","Nein"))</f>
        <v/>
      </c>
      <c r="D374" s="108" t="str">
        <f>IF(NOT(ISBLANK(Sachkonten!$D374)),Mandantname,"")</f>
        <v/>
      </c>
    </row>
    <row r="375" spans="1:4">
      <c r="A375" t="str">
        <f>IF(NOT(ISBLANK(Sachkonten!D375)),"Aufwandskonto","")</f>
        <v/>
      </c>
      <c r="B375" t="str">
        <f>Sachkonten!H375</f>
        <v/>
      </c>
      <c r="C375" s="88" t="str">
        <f>IF(AND(ISBLANK(Sachkonten!F375),Sachkonten!G375&lt;&gt;"Ja"),"",IF(OR(Sachkonten!F375=1,Sachkonten!F375=2,Sachkonten!F375=6,Sachkonten!F375=7,Sachkonten!G375="Ja"),"Ja","Nein"))</f>
        <v/>
      </c>
      <c r="D375" s="108" t="str">
        <f>IF(NOT(ISBLANK(Sachkonten!$D375)),Mandantname,"")</f>
        <v/>
      </c>
    </row>
    <row r="376" spans="1:4">
      <c r="A376" t="str">
        <f>IF(NOT(ISBLANK(Sachkonten!D376)),"Aufwandskonto","")</f>
        <v/>
      </c>
      <c r="B376" t="str">
        <f>Sachkonten!H376</f>
        <v/>
      </c>
      <c r="C376" s="88" t="str">
        <f>IF(AND(ISBLANK(Sachkonten!F376),Sachkonten!G376&lt;&gt;"Ja"),"",IF(OR(Sachkonten!F376=1,Sachkonten!F376=2,Sachkonten!F376=6,Sachkonten!F376=7,Sachkonten!G376="Ja"),"Ja","Nein"))</f>
        <v/>
      </c>
      <c r="D376" s="108" t="str">
        <f>IF(NOT(ISBLANK(Sachkonten!$D376)),Mandantname,"")</f>
        <v/>
      </c>
    </row>
    <row r="377" spans="1:4">
      <c r="A377" t="str">
        <f>IF(NOT(ISBLANK(Sachkonten!D377)),"Aufwandskonto","")</f>
        <v/>
      </c>
      <c r="B377" t="str">
        <f>Sachkonten!H377</f>
        <v/>
      </c>
      <c r="C377" s="88" t="str">
        <f>IF(AND(ISBLANK(Sachkonten!F377),Sachkonten!G377&lt;&gt;"Ja"),"",IF(OR(Sachkonten!F377=1,Sachkonten!F377=2,Sachkonten!F377=6,Sachkonten!F377=7,Sachkonten!G377="Ja"),"Ja","Nein"))</f>
        <v/>
      </c>
      <c r="D377" s="108" t="str">
        <f>IF(NOT(ISBLANK(Sachkonten!$D377)),Mandantname,"")</f>
        <v/>
      </c>
    </row>
    <row r="378" spans="1:4">
      <c r="A378" t="str">
        <f>IF(NOT(ISBLANK(Sachkonten!D378)),"Aufwandskonto","")</f>
        <v/>
      </c>
      <c r="B378" t="str">
        <f>Sachkonten!H378</f>
        <v/>
      </c>
      <c r="C378" s="88" t="str">
        <f>IF(AND(ISBLANK(Sachkonten!F378),Sachkonten!G378&lt;&gt;"Ja"),"",IF(OR(Sachkonten!F378=1,Sachkonten!F378=2,Sachkonten!F378=6,Sachkonten!F378=7,Sachkonten!G378="Ja"),"Ja","Nein"))</f>
        <v/>
      </c>
      <c r="D378" s="108" t="str">
        <f>IF(NOT(ISBLANK(Sachkonten!$D378)),Mandantname,"")</f>
        <v/>
      </c>
    </row>
    <row r="379" spans="1:4">
      <c r="A379" t="str">
        <f>IF(NOT(ISBLANK(Sachkonten!D379)),"Aufwandskonto","")</f>
        <v/>
      </c>
      <c r="B379" t="str">
        <f>Sachkonten!H379</f>
        <v/>
      </c>
      <c r="C379" s="88" t="str">
        <f>IF(AND(ISBLANK(Sachkonten!F379),Sachkonten!G379&lt;&gt;"Ja"),"",IF(OR(Sachkonten!F379=1,Sachkonten!F379=2,Sachkonten!F379=6,Sachkonten!F379=7,Sachkonten!G379="Ja"),"Ja","Nein"))</f>
        <v/>
      </c>
      <c r="D379" s="108" t="str">
        <f>IF(NOT(ISBLANK(Sachkonten!$D379)),Mandantname,"")</f>
        <v/>
      </c>
    </row>
    <row r="380" spans="1:4">
      <c r="A380" t="str">
        <f>IF(NOT(ISBLANK(Sachkonten!D380)),"Aufwandskonto","")</f>
        <v/>
      </c>
      <c r="B380" t="str">
        <f>Sachkonten!H380</f>
        <v/>
      </c>
      <c r="C380" s="88" t="str">
        <f>IF(AND(ISBLANK(Sachkonten!F380),Sachkonten!G380&lt;&gt;"Ja"),"",IF(OR(Sachkonten!F380=1,Sachkonten!F380=2,Sachkonten!F380=6,Sachkonten!F380=7,Sachkonten!G380="Ja"),"Ja","Nein"))</f>
        <v/>
      </c>
      <c r="D380" s="108" t="str">
        <f>IF(NOT(ISBLANK(Sachkonten!$D380)),Mandantname,"")</f>
        <v/>
      </c>
    </row>
    <row r="381" spans="1:4">
      <c r="A381" t="str">
        <f>IF(NOT(ISBLANK(Sachkonten!D381)),"Aufwandskonto","")</f>
        <v/>
      </c>
      <c r="B381" t="str">
        <f>Sachkonten!H381</f>
        <v/>
      </c>
      <c r="C381" s="88" t="str">
        <f>IF(AND(ISBLANK(Sachkonten!F381),Sachkonten!G381&lt;&gt;"Ja"),"",IF(OR(Sachkonten!F381=1,Sachkonten!F381=2,Sachkonten!F381=6,Sachkonten!F381=7,Sachkonten!G381="Ja"),"Ja","Nein"))</f>
        <v/>
      </c>
      <c r="D381" s="108" t="str">
        <f>IF(NOT(ISBLANK(Sachkonten!$D381)),Mandantname,"")</f>
        <v/>
      </c>
    </row>
    <row r="382" spans="1:4">
      <c r="A382" t="str">
        <f>IF(NOT(ISBLANK(Sachkonten!D382)),"Aufwandskonto","")</f>
        <v/>
      </c>
      <c r="B382" t="str">
        <f>Sachkonten!H382</f>
        <v/>
      </c>
      <c r="C382" s="88" t="str">
        <f>IF(AND(ISBLANK(Sachkonten!F382),Sachkonten!G382&lt;&gt;"Ja"),"",IF(OR(Sachkonten!F382=1,Sachkonten!F382=2,Sachkonten!F382=6,Sachkonten!F382=7,Sachkonten!G382="Ja"),"Ja","Nein"))</f>
        <v/>
      </c>
      <c r="D382" s="108" t="str">
        <f>IF(NOT(ISBLANK(Sachkonten!$D382)),Mandantname,"")</f>
        <v/>
      </c>
    </row>
    <row r="383" spans="1:4">
      <c r="A383" t="str">
        <f>IF(NOT(ISBLANK(Sachkonten!D383)),"Aufwandskonto","")</f>
        <v/>
      </c>
      <c r="B383" t="str">
        <f>Sachkonten!H383</f>
        <v/>
      </c>
      <c r="C383" s="88" t="str">
        <f>IF(AND(ISBLANK(Sachkonten!F383),Sachkonten!G383&lt;&gt;"Ja"),"",IF(OR(Sachkonten!F383=1,Sachkonten!F383=2,Sachkonten!F383=6,Sachkonten!F383=7,Sachkonten!G383="Ja"),"Ja","Nein"))</f>
        <v/>
      </c>
      <c r="D383" s="108" t="str">
        <f>IF(NOT(ISBLANK(Sachkonten!$D383)),Mandantname,"")</f>
        <v/>
      </c>
    </row>
    <row r="384" spans="1:4">
      <c r="A384" t="str">
        <f>IF(NOT(ISBLANK(Sachkonten!D384)),"Aufwandskonto","")</f>
        <v/>
      </c>
      <c r="B384" t="str">
        <f>Sachkonten!H384</f>
        <v/>
      </c>
      <c r="C384" s="88" t="str">
        <f>IF(AND(ISBLANK(Sachkonten!F384),Sachkonten!G384&lt;&gt;"Ja"),"",IF(OR(Sachkonten!F384=1,Sachkonten!F384=2,Sachkonten!F384=6,Sachkonten!F384=7,Sachkonten!G384="Ja"),"Ja","Nein"))</f>
        <v/>
      </c>
      <c r="D384" s="108" t="str">
        <f>IF(NOT(ISBLANK(Sachkonten!$D384)),Mandantname,"")</f>
        <v/>
      </c>
    </row>
    <row r="385" spans="1:4">
      <c r="A385" t="str">
        <f>IF(NOT(ISBLANK(Sachkonten!D385)),"Aufwandskonto","")</f>
        <v/>
      </c>
      <c r="B385" t="str">
        <f>Sachkonten!H385</f>
        <v/>
      </c>
      <c r="C385" s="88" t="str">
        <f>IF(AND(ISBLANK(Sachkonten!F385),Sachkonten!G385&lt;&gt;"Ja"),"",IF(OR(Sachkonten!F385=1,Sachkonten!F385=2,Sachkonten!F385=6,Sachkonten!F385=7,Sachkonten!G385="Ja"),"Ja","Nein"))</f>
        <v/>
      </c>
      <c r="D385" s="108" t="str">
        <f>IF(NOT(ISBLANK(Sachkonten!$D385)),Mandantname,"")</f>
        <v/>
      </c>
    </row>
    <row r="386" spans="1:4">
      <c r="A386" t="str">
        <f>IF(NOT(ISBLANK(Sachkonten!D386)),"Aufwandskonto","")</f>
        <v/>
      </c>
      <c r="B386" t="str">
        <f>Sachkonten!H386</f>
        <v/>
      </c>
      <c r="C386" s="88" t="str">
        <f>IF(AND(ISBLANK(Sachkonten!F386),Sachkonten!G386&lt;&gt;"Ja"),"",IF(OR(Sachkonten!F386=1,Sachkonten!F386=2,Sachkonten!F386=6,Sachkonten!F386=7,Sachkonten!G386="Ja"),"Ja","Nein"))</f>
        <v/>
      </c>
      <c r="D386" s="108" t="str">
        <f>IF(NOT(ISBLANK(Sachkonten!$D386)),Mandantname,"")</f>
        <v/>
      </c>
    </row>
    <row r="387" spans="1:4">
      <c r="A387" t="str">
        <f>IF(NOT(ISBLANK(Sachkonten!D387)),"Aufwandskonto","")</f>
        <v/>
      </c>
      <c r="B387" t="str">
        <f>Sachkonten!H387</f>
        <v/>
      </c>
      <c r="C387" s="88" t="str">
        <f>IF(AND(ISBLANK(Sachkonten!F387),Sachkonten!G387&lt;&gt;"Ja"),"",IF(OR(Sachkonten!F387=1,Sachkonten!F387=2,Sachkonten!F387=6,Sachkonten!F387=7,Sachkonten!G387="Ja"),"Ja","Nein"))</f>
        <v/>
      </c>
      <c r="D387" s="108" t="str">
        <f>IF(NOT(ISBLANK(Sachkonten!$D387)),Mandantname,"")</f>
        <v/>
      </c>
    </row>
    <row r="388" spans="1:4">
      <c r="A388" t="str">
        <f>IF(NOT(ISBLANK(Sachkonten!D388)),"Aufwandskonto","")</f>
        <v/>
      </c>
      <c r="B388" t="str">
        <f>Sachkonten!H388</f>
        <v/>
      </c>
      <c r="C388" s="88" t="str">
        <f>IF(AND(ISBLANK(Sachkonten!F388),Sachkonten!G388&lt;&gt;"Ja"),"",IF(OR(Sachkonten!F388=1,Sachkonten!F388=2,Sachkonten!F388=6,Sachkonten!F388=7,Sachkonten!G388="Ja"),"Ja","Nein"))</f>
        <v/>
      </c>
      <c r="D388" s="108" t="str">
        <f>IF(NOT(ISBLANK(Sachkonten!$D388)),Mandantname,"")</f>
        <v/>
      </c>
    </row>
    <row r="389" spans="1:4">
      <c r="A389" t="str">
        <f>IF(NOT(ISBLANK(Sachkonten!D389)),"Aufwandskonto","")</f>
        <v/>
      </c>
      <c r="B389" t="str">
        <f>Sachkonten!H389</f>
        <v/>
      </c>
      <c r="C389" s="88" t="str">
        <f>IF(AND(ISBLANK(Sachkonten!F389),Sachkonten!G389&lt;&gt;"Ja"),"",IF(OR(Sachkonten!F389=1,Sachkonten!F389=2,Sachkonten!F389=6,Sachkonten!F389=7,Sachkonten!G389="Ja"),"Ja","Nein"))</f>
        <v/>
      </c>
      <c r="D389" s="108" t="str">
        <f>IF(NOT(ISBLANK(Sachkonten!$D389)),Mandantname,"")</f>
        <v/>
      </c>
    </row>
    <row r="390" spans="1:4">
      <c r="A390" t="str">
        <f>IF(NOT(ISBLANK(Sachkonten!D390)),"Aufwandskonto","")</f>
        <v/>
      </c>
      <c r="B390" t="str">
        <f>Sachkonten!H390</f>
        <v/>
      </c>
      <c r="C390" s="88" t="str">
        <f>IF(AND(ISBLANK(Sachkonten!F390),Sachkonten!G390&lt;&gt;"Ja"),"",IF(OR(Sachkonten!F390=1,Sachkonten!F390=2,Sachkonten!F390=6,Sachkonten!F390=7,Sachkonten!G390="Ja"),"Ja","Nein"))</f>
        <v/>
      </c>
      <c r="D390" s="108" t="str">
        <f>IF(NOT(ISBLANK(Sachkonten!$D390)),Mandantname,"")</f>
        <v/>
      </c>
    </row>
    <row r="391" spans="1:4">
      <c r="A391" t="str">
        <f>IF(NOT(ISBLANK(Sachkonten!D391)),"Aufwandskonto","")</f>
        <v/>
      </c>
      <c r="B391" t="str">
        <f>Sachkonten!H391</f>
        <v/>
      </c>
      <c r="C391" s="88" t="str">
        <f>IF(AND(ISBLANK(Sachkonten!F391),Sachkonten!G391&lt;&gt;"Ja"),"",IF(OR(Sachkonten!F391=1,Sachkonten!F391=2,Sachkonten!F391=6,Sachkonten!F391=7,Sachkonten!G391="Ja"),"Ja","Nein"))</f>
        <v/>
      </c>
      <c r="D391" s="108" t="str">
        <f>IF(NOT(ISBLANK(Sachkonten!$D391)),Mandantname,"")</f>
        <v/>
      </c>
    </row>
    <row r="392" spans="1:4">
      <c r="A392" t="str">
        <f>IF(NOT(ISBLANK(Sachkonten!D392)),"Aufwandskonto","")</f>
        <v/>
      </c>
      <c r="B392" t="str">
        <f>Sachkonten!H392</f>
        <v/>
      </c>
      <c r="C392" s="88" t="str">
        <f>IF(AND(ISBLANK(Sachkonten!F392),Sachkonten!G392&lt;&gt;"Ja"),"",IF(OR(Sachkonten!F392=1,Sachkonten!F392=2,Sachkonten!F392=6,Sachkonten!F392=7,Sachkonten!G392="Ja"),"Ja","Nein"))</f>
        <v/>
      </c>
      <c r="D392" s="108" t="str">
        <f>IF(NOT(ISBLANK(Sachkonten!$D392)),Mandantname,"")</f>
        <v/>
      </c>
    </row>
    <row r="393" spans="1:4">
      <c r="A393" t="str">
        <f>IF(NOT(ISBLANK(Sachkonten!D393)),"Aufwandskonto","")</f>
        <v/>
      </c>
      <c r="B393" t="str">
        <f>Sachkonten!H393</f>
        <v/>
      </c>
      <c r="C393" s="88" t="str">
        <f>IF(AND(ISBLANK(Sachkonten!F393),Sachkonten!G393&lt;&gt;"Ja"),"",IF(OR(Sachkonten!F393=1,Sachkonten!F393=2,Sachkonten!F393=6,Sachkonten!F393=7,Sachkonten!G393="Ja"),"Ja","Nein"))</f>
        <v/>
      </c>
      <c r="D393" s="108" t="str">
        <f>IF(NOT(ISBLANK(Sachkonten!$D393)),Mandantname,"")</f>
        <v/>
      </c>
    </row>
    <row r="394" spans="1:4">
      <c r="A394" t="str">
        <f>IF(NOT(ISBLANK(Sachkonten!D394)),"Aufwandskonto","")</f>
        <v/>
      </c>
      <c r="B394" t="str">
        <f>Sachkonten!H394</f>
        <v/>
      </c>
      <c r="C394" s="88" t="str">
        <f>IF(AND(ISBLANK(Sachkonten!F394),Sachkonten!G394&lt;&gt;"Ja"),"",IF(OR(Sachkonten!F394=1,Sachkonten!F394=2,Sachkonten!F394=6,Sachkonten!F394=7,Sachkonten!G394="Ja"),"Ja","Nein"))</f>
        <v/>
      </c>
      <c r="D394" s="108" t="str">
        <f>IF(NOT(ISBLANK(Sachkonten!$D394)),Mandantname,"")</f>
        <v/>
      </c>
    </row>
    <row r="395" spans="1:4">
      <c r="A395" t="str">
        <f>IF(NOT(ISBLANK(Sachkonten!D395)),"Aufwandskonto","")</f>
        <v/>
      </c>
      <c r="B395" t="str">
        <f>Sachkonten!H395</f>
        <v/>
      </c>
      <c r="C395" s="88" t="str">
        <f>IF(AND(ISBLANK(Sachkonten!F395),Sachkonten!G395&lt;&gt;"Ja"),"",IF(OR(Sachkonten!F395=1,Sachkonten!F395=2,Sachkonten!F395=6,Sachkonten!F395=7,Sachkonten!G395="Ja"),"Ja","Nein"))</f>
        <v/>
      </c>
      <c r="D395" s="108" t="str">
        <f>IF(NOT(ISBLANK(Sachkonten!$D395)),Mandantname,"")</f>
        <v/>
      </c>
    </row>
    <row r="396" spans="1:4">
      <c r="A396" t="str">
        <f>IF(NOT(ISBLANK(Sachkonten!D396)),"Aufwandskonto","")</f>
        <v/>
      </c>
      <c r="B396" t="str">
        <f>Sachkonten!H396</f>
        <v/>
      </c>
      <c r="C396" s="88" t="str">
        <f>IF(AND(ISBLANK(Sachkonten!F396),Sachkonten!G396&lt;&gt;"Ja"),"",IF(OR(Sachkonten!F396=1,Sachkonten!F396=2,Sachkonten!F396=6,Sachkonten!F396=7,Sachkonten!G396="Ja"),"Ja","Nein"))</f>
        <v/>
      </c>
      <c r="D396" s="108" t="str">
        <f>IF(NOT(ISBLANK(Sachkonten!$D396)),Mandantname,"")</f>
        <v/>
      </c>
    </row>
    <row r="397" spans="1:4">
      <c r="A397" t="str">
        <f>IF(NOT(ISBLANK(Sachkonten!D397)),"Aufwandskonto","")</f>
        <v/>
      </c>
      <c r="B397" t="str">
        <f>Sachkonten!H397</f>
        <v/>
      </c>
      <c r="C397" s="88" t="str">
        <f>IF(AND(ISBLANK(Sachkonten!F397),Sachkonten!G397&lt;&gt;"Ja"),"",IF(OR(Sachkonten!F397=1,Sachkonten!F397=2,Sachkonten!F397=6,Sachkonten!F397=7,Sachkonten!G397="Ja"),"Ja","Nein"))</f>
        <v/>
      </c>
      <c r="D397" s="108" t="str">
        <f>IF(NOT(ISBLANK(Sachkonten!$D397)),Mandantname,"")</f>
        <v/>
      </c>
    </row>
    <row r="398" spans="1:4">
      <c r="A398" t="str">
        <f>IF(NOT(ISBLANK(Sachkonten!D398)),"Aufwandskonto","")</f>
        <v/>
      </c>
      <c r="B398" t="str">
        <f>Sachkonten!H398</f>
        <v/>
      </c>
      <c r="C398" s="88" t="str">
        <f>IF(AND(ISBLANK(Sachkonten!F398),Sachkonten!G398&lt;&gt;"Ja"),"",IF(OR(Sachkonten!F398=1,Sachkonten!F398=2,Sachkonten!F398=6,Sachkonten!F398=7,Sachkonten!G398="Ja"),"Ja","Nein"))</f>
        <v/>
      </c>
      <c r="D398" s="108" t="str">
        <f>IF(NOT(ISBLANK(Sachkonten!$D398)),Mandantname,"")</f>
        <v/>
      </c>
    </row>
    <row r="399" spans="1:4">
      <c r="A399" t="str">
        <f>IF(NOT(ISBLANK(Sachkonten!D399)),"Aufwandskonto","")</f>
        <v/>
      </c>
      <c r="B399" t="str">
        <f>Sachkonten!H399</f>
        <v/>
      </c>
      <c r="C399" s="88" t="str">
        <f>IF(AND(ISBLANK(Sachkonten!F399),Sachkonten!G399&lt;&gt;"Ja"),"",IF(OR(Sachkonten!F399=1,Sachkonten!F399=2,Sachkonten!F399=6,Sachkonten!F399=7,Sachkonten!G399="Ja"),"Ja","Nein"))</f>
        <v/>
      </c>
      <c r="D399" s="108" t="str">
        <f>IF(NOT(ISBLANK(Sachkonten!$D399)),Mandantname,"")</f>
        <v/>
      </c>
    </row>
    <row r="400" spans="1:4">
      <c r="A400" t="str">
        <f>IF(NOT(ISBLANK(Sachkonten!D400)),"Aufwandskonto","")</f>
        <v/>
      </c>
      <c r="B400" t="str">
        <f>Sachkonten!H400</f>
        <v/>
      </c>
      <c r="C400" s="88" t="str">
        <f>IF(AND(ISBLANK(Sachkonten!F400),Sachkonten!G400&lt;&gt;"Ja"),"",IF(OR(Sachkonten!F400=1,Sachkonten!F400=2,Sachkonten!F400=6,Sachkonten!F400=7,Sachkonten!G400="Ja"),"Ja","Nein"))</f>
        <v/>
      </c>
      <c r="D400" s="108" t="str">
        <f>IF(NOT(ISBLANK(Sachkonten!$D400)),Mandantname,"")</f>
        <v/>
      </c>
    </row>
    <row r="401" spans="1:4">
      <c r="A401" t="str">
        <f>IF(NOT(ISBLANK(Sachkonten!D401)),"Aufwandskonto","")</f>
        <v/>
      </c>
      <c r="B401" t="str">
        <f>Sachkonten!H401</f>
        <v/>
      </c>
      <c r="C401" s="88" t="str">
        <f>IF(AND(ISBLANK(Sachkonten!F401),Sachkonten!G401&lt;&gt;"Ja"),"",IF(OR(Sachkonten!F401=1,Sachkonten!F401=2,Sachkonten!F401=6,Sachkonten!F401=7,Sachkonten!G401="Ja"),"Ja","Nein"))</f>
        <v/>
      </c>
      <c r="D401" s="108" t="str">
        <f>IF(NOT(ISBLANK(Sachkonten!$D401)),Mandantname,"")</f>
        <v/>
      </c>
    </row>
    <row r="402" spans="1:4">
      <c r="A402" t="str">
        <f>IF(NOT(ISBLANK(Sachkonten!D402)),"Aufwandskonto","")</f>
        <v/>
      </c>
      <c r="B402" t="str">
        <f>Sachkonten!H402</f>
        <v/>
      </c>
      <c r="C402" s="88" t="str">
        <f>IF(AND(ISBLANK(Sachkonten!F402),Sachkonten!G402&lt;&gt;"Ja"),"",IF(OR(Sachkonten!F402=1,Sachkonten!F402=2,Sachkonten!F402=6,Sachkonten!F402=7,Sachkonten!G402="Ja"),"Ja","Nein"))</f>
        <v/>
      </c>
      <c r="D402" s="108" t="str">
        <f>IF(NOT(ISBLANK(Sachkonten!$D402)),Mandantname,"")</f>
        <v/>
      </c>
    </row>
    <row r="403" spans="1:4">
      <c r="A403" t="str">
        <f>IF(NOT(ISBLANK(Sachkonten!D403)),"Aufwandskonto","")</f>
        <v/>
      </c>
      <c r="B403" t="str">
        <f>Sachkonten!H403</f>
        <v/>
      </c>
      <c r="C403" s="88" t="str">
        <f>IF(AND(ISBLANK(Sachkonten!F403),Sachkonten!G403&lt;&gt;"Ja"),"",IF(OR(Sachkonten!F403=1,Sachkonten!F403=2,Sachkonten!F403=6,Sachkonten!F403=7,Sachkonten!G403="Ja"),"Ja","Nein"))</f>
        <v/>
      </c>
      <c r="D403" s="108" t="str">
        <f>IF(NOT(ISBLANK(Sachkonten!$D403)),Mandantname,"")</f>
        <v/>
      </c>
    </row>
    <row r="404" spans="1:4">
      <c r="A404" t="str">
        <f>IF(NOT(ISBLANK(Sachkonten!D404)),"Aufwandskonto","")</f>
        <v/>
      </c>
      <c r="B404" t="str">
        <f>Sachkonten!H404</f>
        <v/>
      </c>
      <c r="C404" s="88" t="str">
        <f>IF(AND(ISBLANK(Sachkonten!F404),Sachkonten!G404&lt;&gt;"Ja"),"",IF(OR(Sachkonten!F404=1,Sachkonten!F404=2,Sachkonten!F404=6,Sachkonten!F404=7,Sachkonten!G404="Ja"),"Ja","Nein"))</f>
        <v/>
      </c>
      <c r="D404" s="108" t="str">
        <f>IF(NOT(ISBLANK(Sachkonten!$D404)),Mandantname,"")</f>
        <v/>
      </c>
    </row>
    <row r="405" spans="1:4">
      <c r="A405" t="str">
        <f>IF(NOT(ISBLANK(Sachkonten!D405)),"Aufwandskonto","")</f>
        <v/>
      </c>
      <c r="B405" t="str">
        <f>Sachkonten!H405</f>
        <v/>
      </c>
      <c r="C405" s="88" t="str">
        <f>IF(AND(ISBLANK(Sachkonten!F405),Sachkonten!G405&lt;&gt;"Ja"),"",IF(OR(Sachkonten!F405=1,Sachkonten!F405=2,Sachkonten!F405=6,Sachkonten!F405=7,Sachkonten!G405="Ja"),"Ja","Nein"))</f>
        <v/>
      </c>
      <c r="D405" s="108" t="str">
        <f>IF(NOT(ISBLANK(Sachkonten!$D405)),Mandantname,"")</f>
        <v/>
      </c>
    </row>
    <row r="406" spans="1:4">
      <c r="A406" t="str">
        <f>IF(NOT(ISBLANK(Sachkonten!D406)),"Aufwandskonto","")</f>
        <v/>
      </c>
      <c r="B406" t="str">
        <f>Sachkonten!H406</f>
        <v/>
      </c>
      <c r="C406" s="88" t="str">
        <f>IF(AND(ISBLANK(Sachkonten!F406),Sachkonten!G406&lt;&gt;"Ja"),"",IF(OR(Sachkonten!F406=1,Sachkonten!F406=2,Sachkonten!F406=6,Sachkonten!F406=7,Sachkonten!G406="Ja"),"Ja","Nein"))</f>
        <v/>
      </c>
      <c r="D406" s="108" t="str">
        <f>IF(NOT(ISBLANK(Sachkonten!$D406)),Mandantname,"")</f>
        <v/>
      </c>
    </row>
    <row r="407" spans="1:4">
      <c r="A407" t="str">
        <f>IF(NOT(ISBLANK(Sachkonten!D407)),"Aufwandskonto","")</f>
        <v/>
      </c>
      <c r="B407" t="str">
        <f>Sachkonten!H407</f>
        <v/>
      </c>
      <c r="C407" s="88" t="str">
        <f>IF(AND(ISBLANK(Sachkonten!F407),Sachkonten!G407&lt;&gt;"Ja"),"",IF(OR(Sachkonten!F407=1,Sachkonten!F407=2,Sachkonten!F407=6,Sachkonten!F407=7,Sachkonten!G407="Ja"),"Ja","Nein"))</f>
        <v/>
      </c>
      <c r="D407" s="108" t="str">
        <f>IF(NOT(ISBLANK(Sachkonten!$D407)),Mandantname,"")</f>
        <v/>
      </c>
    </row>
    <row r="408" spans="1:4">
      <c r="A408" t="str">
        <f>IF(NOT(ISBLANK(Sachkonten!D408)),"Aufwandskonto","")</f>
        <v/>
      </c>
      <c r="B408" t="str">
        <f>Sachkonten!H408</f>
        <v/>
      </c>
      <c r="C408" s="88" t="str">
        <f>IF(AND(ISBLANK(Sachkonten!F408),Sachkonten!G408&lt;&gt;"Ja"),"",IF(OR(Sachkonten!F408=1,Sachkonten!F408=2,Sachkonten!F408=6,Sachkonten!F408=7,Sachkonten!G408="Ja"),"Ja","Nein"))</f>
        <v/>
      </c>
      <c r="D408" s="108" t="str">
        <f>IF(NOT(ISBLANK(Sachkonten!$D408)),Mandantname,"")</f>
        <v/>
      </c>
    </row>
    <row r="409" spans="1:4">
      <c r="A409" t="str">
        <f>IF(NOT(ISBLANK(Sachkonten!D409)),"Aufwandskonto","")</f>
        <v/>
      </c>
      <c r="B409" t="str">
        <f>Sachkonten!H409</f>
        <v/>
      </c>
      <c r="C409" s="88" t="str">
        <f>IF(AND(ISBLANK(Sachkonten!F409),Sachkonten!G409&lt;&gt;"Ja"),"",IF(OR(Sachkonten!F409=1,Sachkonten!F409=2,Sachkonten!F409=6,Sachkonten!F409=7,Sachkonten!G409="Ja"),"Ja","Nein"))</f>
        <v/>
      </c>
      <c r="D409" s="108" t="str">
        <f>IF(NOT(ISBLANK(Sachkonten!$D409)),Mandantname,"")</f>
        <v/>
      </c>
    </row>
    <row r="410" spans="1:4">
      <c r="A410" t="str">
        <f>IF(NOT(ISBLANK(Sachkonten!D410)),"Aufwandskonto","")</f>
        <v/>
      </c>
      <c r="B410" t="str">
        <f>Sachkonten!H410</f>
        <v/>
      </c>
      <c r="C410" s="88" t="str">
        <f>IF(AND(ISBLANK(Sachkonten!F410),Sachkonten!G410&lt;&gt;"Ja"),"",IF(OR(Sachkonten!F410=1,Sachkonten!F410=2,Sachkonten!F410=6,Sachkonten!F410=7,Sachkonten!G410="Ja"),"Ja","Nein"))</f>
        <v/>
      </c>
      <c r="D410" s="108" t="str">
        <f>IF(NOT(ISBLANK(Sachkonten!$D410)),Mandantname,"")</f>
        <v/>
      </c>
    </row>
    <row r="411" spans="1:4">
      <c r="A411" t="str">
        <f>IF(NOT(ISBLANK(Sachkonten!D411)),"Aufwandskonto","")</f>
        <v/>
      </c>
      <c r="B411" t="str">
        <f>Sachkonten!H411</f>
        <v/>
      </c>
      <c r="C411" s="88" t="str">
        <f>IF(AND(ISBLANK(Sachkonten!F411),Sachkonten!G411&lt;&gt;"Ja"),"",IF(OR(Sachkonten!F411=1,Sachkonten!F411=2,Sachkonten!F411=6,Sachkonten!F411=7,Sachkonten!G411="Ja"),"Ja","Nein"))</f>
        <v/>
      </c>
      <c r="D411" s="108" t="str">
        <f>IF(NOT(ISBLANK(Sachkonten!$D411)),Mandantname,"")</f>
        <v/>
      </c>
    </row>
    <row r="412" spans="1:4">
      <c r="A412" t="str">
        <f>IF(NOT(ISBLANK(Sachkonten!D412)),"Aufwandskonto","")</f>
        <v/>
      </c>
      <c r="B412" t="str">
        <f>Sachkonten!H412</f>
        <v/>
      </c>
      <c r="C412" s="88" t="str">
        <f>IF(AND(ISBLANK(Sachkonten!F412),Sachkonten!G412&lt;&gt;"Ja"),"",IF(OR(Sachkonten!F412=1,Sachkonten!F412=2,Sachkonten!F412=6,Sachkonten!F412=7,Sachkonten!G412="Ja"),"Ja","Nein"))</f>
        <v/>
      </c>
      <c r="D412" s="108" t="str">
        <f>IF(NOT(ISBLANK(Sachkonten!$D412)),Mandantname,"")</f>
        <v/>
      </c>
    </row>
    <row r="413" spans="1:4">
      <c r="A413" t="str">
        <f>IF(NOT(ISBLANK(Sachkonten!D413)),"Aufwandskonto","")</f>
        <v/>
      </c>
      <c r="B413" t="str">
        <f>Sachkonten!H413</f>
        <v/>
      </c>
      <c r="C413" s="88" t="str">
        <f>IF(AND(ISBLANK(Sachkonten!F413),Sachkonten!G413&lt;&gt;"Ja"),"",IF(OR(Sachkonten!F413=1,Sachkonten!F413=2,Sachkonten!F413=6,Sachkonten!F413=7,Sachkonten!G413="Ja"),"Ja","Nein"))</f>
        <v/>
      </c>
      <c r="D413" s="108" t="str">
        <f>IF(NOT(ISBLANK(Sachkonten!$D413)),Mandantname,"")</f>
        <v/>
      </c>
    </row>
    <row r="414" spans="1:4">
      <c r="A414" t="str">
        <f>IF(NOT(ISBLANK(Sachkonten!D414)),"Aufwandskonto","")</f>
        <v/>
      </c>
      <c r="B414" t="str">
        <f>Sachkonten!H414</f>
        <v/>
      </c>
      <c r="C414" s="88" t="str">
        <f>IF(AND(ISBLANK(Sachkonten!F414),Sachkonten!G414&lt;&gt;"Ja"),"",IF(OR(Sachkonten!F414=1,Sachkonten!F414=2,Sachkonten!F414=6,Sachkonten!F414=7,Sachkonten!G414="Ja"),"Ja","Nein"))</f>
        <v/>
      </c>
      <c r="D414" s="108" t="str">
        <f>IF(NOT(ISBLANK(Sachkonten!$D414)),Mandantname,"")</f>
        <v/>
      </c>
    </row>
    <row r="415" spans="1:4">
      <c r="A415" t="str">
        <f>IF(NOT(ISBLANK(Sachkonten!D415)),"Aufwandskonto","")</f>
        <v/>
      </c>
      <c r="B415" t="str">
        <f>Sachkonten!H415</f>
        <v/>
      </c>
      <c r="C415" s="88" t="str">
        <f>IF(AND(ISBLANK(Sachkonten!F415),Sachkonten!G415&lt;&gt;"Ja"),"",IF(OR(Sachkonten!F415=1,Sachkonten!F415=2,Sachkonten!F415=6,Sachkonten!F415=7,Sachkonten!G415="Ja"),"Ja","Nein"))</f>
        <v/>
      </c>
      <c r="D415" s="108" t="str">
        <f>IF(NOT(ISBLANK(Sachkonten!$D415)),Mandantname,"")</f>
        <v/>
      </c>
    </row>
    <row r="416" spans="1:4">
      <c r="A416" t="str">
        <f>IF(NOT(ISBLANK(Sachkonten!D416)),"Aufwandskonto","")</f>
        <v/>
      </c>
      <c r="B416" t="str">
        <f>Sachkonten!H416</f>
        <v/>
      </c>
      <c r="C416" s="88" t="str">
        <f>IF(AND(ISBLANK(Sachkonten!F416),Sachkonten!G416&lt;&gt;"Ja"),"",IF(OR(Sachkonten!F416=1,Sachkonten!F416=2,Sachkonten!F416=6,Sachkonten!F416=7,Sachkonten!G416="Ja"),"Ja","Nein"))</f>
        <v/>
      </c>
      <c r="D416" s="108" t="str">
        <f>IF(NOT(ISBLANK(Sachkonten!$D416)),Mandantname,"")</f>
        <v/>
      </c>
    </row>
    <row r="417" spans="1:4">
      <c r="A417" t="str">
        <f>IF(NOT(ISBLANK(Sachkonten!D417)),"Aufwandskonto","")</f>
        <v/>
      </c>
      <c r="B417" t="str">
        <f>Sachkonten!H417</f>
        <v/>
      </c>
      <c r="C417" s="88" t="str">
        <f>IF(AND(ISBLANK(Sachkonten!F417),Sachkonten!G417&lt;&gt;"Ja"),"",IF(OR(Sachkonten!F417=1,Sachkonten!F417=2,Sachkonten!F417=6,Sachkonten!F417=7,Sachkonten!G417="Ja"),"Ja","Nein"))</f>
        <v/>
      </c>
      <c r="D417" s="108" t="str">
        <f>IF(NOT(ISBLANK(Sachkonten!$D417)),Mandantname,"")</f>
        <v/>
      </c>
    </row>
    <row r="418" spans="1:4">
      <c r="A418" t="str">
        <f>IF(NOT(ISBLANK(Sachkonten!D418)),"Aufwandskonto","")</f>
        <v/>
      </c>
      <c r="B418" t="str">
        <f>Sachkonten!H418</f>
        <v/>
      </c>
      <c r="C418" s="88" t="str">
        <f>IF(AND(ISBLANK(Sachkonten!F418),Sachkonten!G418&lt;&gt;"Ja"),"",IF(OR(Sachkonten!F418=1,Sachkonten!F418=2,Sachkonten!F418=6,Sachkonten!F418=7,Sachkonten!G418="Ja"),"Ja","Nein"))</f>
        <v/>
      </c>
      <c r="D418" s="108" t="str">
        <f>IF(NOT(ISBLANK(Sachkonten!$D418)),Mandantname,"")</f>
        <v/>
      </c>
    </row>
    <row r="419" spans="1:4">
      <c r="A419" t="str">
        <f>IF(NOT(ISBLANK(Sachkonten!D419)),"Aufwandskonto","")</f>
        <v/>
      </c>
      <c r="B419" t="str">
        <f>Sachkonten!H419</f>
        <v/>
      </c>
      <c r="C419" s="88" t="str">
        <f>IF(AND(ISBLANK(Sachkonten!F419),Sachkonten!G419&lt;&gt;"Ja"),"",IF(OR(Sachkonten!F419=1,Sachkonten!F419=2,Sachkonten!F419=6,Sachkonten!F419=7,Sachkonten!G419="Ja"),"Ja","Nein"))</f>
        <v/>
      </c>
      <c r="D419" s="108" t="str">
        <f>IF(NOT(ISBLANK(Sachkonten!$D419)),Mandantname,"")</f>
        <v/>
      </c>
    </row>
    <row r="420" spans="1:4">
      <c r="A420" t="str">
        <f>IF(NOT(ISBLANK(Sachkonten!D420)),"Aufwandskonto","")</f>
        <v/>
      </c>
      <c r="B420" t="str">
        <f>Sachkonten!H420</f>
        <v/>
      </c>
      <c r="C420" s="88" t="str">
        <f>IF(AND(ISBLANK(Sachkonten!F420),Sachkonten!G420&lt;&gt;"Ja"),"",IF(OR(Sachkonten!F420=1,Sachkonten!F420=2,Sachkonten!F420=6,Sachkonten!F420=7,Sachkonten!G420="Ja"),"Ja","Nein"))</f>
        <v/>
      </c>
      <c r="D420" s="108" t="str">
        <f>IF(NOT(ISBLANK(Sachkonten!$D420)),Mandantname,"")</f>
        <v/>
      </c>
    </row>
    <row r="421" spans="1:4">
      <c r="A421" t="str">
        <f>IF(NOT(ISBLANK(Sachkonten!D421)),"Aufwandskonto","")</f>
        <v/>
      </c>
      <c r="B421" t="str">
        <f>Sachkonten!H421</f>
        <v/>
      </c>
      <c r="C421" s="88" t="str">
        <f>IF(AND(ISBLANK(Sachkonten!F421),Sachkonten!G421&lt;&gt;"Ja"),"",IF(OR(Sachkonten!F421=1,Sachkonten!F421=2,Sachkonten!F421=6,Sachkonten!F421=7,Sachkonten!G421="Ja"),"Ja","Nein"))</f>
        <v/>
      </c>
      <c r="D421" s="108" t="str">
        <f>IF(NOT(ISBLANK(Sachkonten!$D421)),Mandantname,"")</f>
        <v/>
      </c>
    </row>
    <row r="422" spans="1:4">
      <c r="A422" t="str">
        <f>IF(NOT(ISBLANK(Sachkonten!D422)),"Aufwandskonto","")</f>
        <v/>
      </c>
      <c r="B422" t="str">
        <f>Sachkonten!H422</f>
        <v/>
      </c>
      <c r="C422" s="88" t="str">
        <f>IF(AND(ISBLANK(Sachkonten!F422),Sachkonten!G422&lt;&gt;"Ja"),"",IF(OR(Sachkonten!F422=1,Sachkonten!F422=2,Sachkonten!F422=6,Sachkonten!F422=7,Sachkonten!G422="Ja"),"Ja","Nein"))</f>
        <v/>
      </c>
      <c r="D422" s="108" t="str">
        <f>IF(NOT(ISBLANK(Sachkonten!$D422)),Mandantname,"")</f>
        <v/>
      </c>
    </row>
    <row r="423" spans="1:4">
      <c r="A423" t="str">
        <f>IF(NOT(ISBLANK(Sachkonten!D423)),"Aufwandskonto","")</f>
        <v/>
      </c>
      <c r="B423" t="str">
        <f>Sachkonten!H423</f>
        <v/>
      </c>
      <c r="C423" s="88" t="str">
        <f>IF(AND(ISBLANK(Sachkonten!F423),Sachkonten!G423&lt;&gt;"Ja"),"",IF(OR(Sachkonten!F423=1,Sachkonten!F423=2,Sachkonten!F423=6,Sachkonten!F423=7,Sachkonten!G423="Ja"),"Ja","Nein"))</f>
        <v/>
      </c>
      <c r="D423" s="108" t="str">
        <f>IF(NOT(ISBLANK(Sachkonten!$D423)),Mandantname,"")</f>
        <v/>
      </c>
    </row>
    <row r="424" spans="1:4">
      <c r="A424" t="str">
        <f>IF(NOT(ISBLANK(Sachkonten!D424)),"Aufwandskonto","")</f>
        <v/>
      </c>
      <c r="B424" t="str">
        <f>Sachkonten!H424</f>
        <v/>
      </c>
      <c r="C424" s="88" t="str">
        <f>IF(AND(ISBLANK(Sachkonten!F424),Sachkonten!G424&lt;&gt;"Ja"),"",IF(OR(Sachkonten!F424=1,Sachkonten!F424=2,Sachkonten!F424=6,Sachkonten!F424=7,Sachkonten!G424="Ja"),"Ja","Nein"))</f>
        <v/>
      </c>
      <c r="D424" s="108" t="str">
        <f>IF(NOT(ISBLANK(Sachkonten!$D424)),Mandantname,"")</f>
        <v/>
      </c>
    </row>
    <row r="425" spans="1:4">
      <c r="A425" t="str">
        <f>IF(NOT(ISBLANK(Sachkonten!D425)),"Aufwandskonto","")</f>
        <v/>
      </c>
      <c r="B425" t="str">
        <f>Sachkonten!H425</f>
        <v/>
      </c>
      <c r="C425" s="88" t="str">
        <f>IF(AND(ISBLANK(Sachkonten!F425),Sachkonten!G425&lt;&gt;"Ja"),"",IF(OR(Sachkonten!F425=1,Sachkonten!F425=2,Sachkonten!F425=6,Sachkonten!F425=7,Sachkonten!G425="Ja"),"Ja","Nein"))</f>
        <v/>
      </c>
      <c r="D425" s="108" t="str">
        <f>IF(NOT(ISBLANK(Sachkonten!$D425)),Mandantname,"")</f>
        <v/>
      </c>
    </row>
    <row r="426" spans="1:4">
      <c r="A426" t="str">
        <f>IF(NOT(ISBLANK(Sachkonten!D426)),"Aufwandskonto","")</f>
        <v/>
      </c>
      <c r="B426" t="str">
        <f>Sachkonten!H426</f>
        <v/>
      </c>
      <c r="C426" s="88" t="str">
        <f>IF(AND(ISBLANK(Sachkonten!F426),Sachkonten!G426&lt;&gt;"Ja"),"",IF(OR(Sachkonten!F426=1,Sachkonten!F426=2,Sachkonten!F426=6,Sachkonten!F426=7,Sachkonten!G426="Ja"),"Ja","Nein"))</f>
        <v/>
      </c>
      <c r="D426" s="108" t="str">
        <f>IF(NOT(ISBLANK(Sachkonten!$D426)),Mandantname,"")</f>
        <v/>
      </c>
    </row>
    <row r="427" spans="1:4">
      <c r="A427" t="str">
        <f>IF(NOT(ISBLANK(Sachkonten!D427)),"Aufwandskonto","")</f>
        <v/>
      </c>
      <c r="B427" t="str">
        <f>Sachkonten!H427</f>
        <v/>
      </c>
      <c r="C427" s="88" t="str">
        <f>IF(AND(ISBLANK(Sachkonten!F427),Sachkonten!G427&lt;&gt;"Ja"),"",IF(OR(Sachkonten!F427=1,Sachkonten!F427=2,Sachkonten!F427=6,Sachkonten!F427=7,Sachkonten!G427="Ja"),"Ja","Nein"))</f>
        <v/>
      </c>
      <c r="D427" s="108" t="str">
        <f>IF(NOT(ISBLANK(Sachkonten!$D427)),Mandantname,"")</f>
        <v/>
      </c>
    </row>
    <row r="428" spans="1:4">
      <c r="A428" t="str">
        <f>IF(NOT(ISBLANK(Sachkonten!D428)),"Aufwandskonto","")</f>
        <v/>
      </c>
      <c r="B428" t="str">
        <f>Sachkonten!H428</f>
        <v/>
      </c>
      <c r="C428" s="88" t="str">
        <f>IF(AND(ISBLANK(Sachkonten!F428),Sachkonten!G428&lt;&gt;"Ja"),"",IF(OR(Sachkonten!F428=1,Sachkonten!F428=2,Sachkonten!F428=6,Sachkonten!F428=7,Sachkonten!G428="Ja"),"Ja","Nein"))</f>
        <v/>
      </c>
      <c r="D428" s="108" t="str">
        <f>IF(NOT(ISBLANK(Sachkonten!$D428)),Mandantname,"")</f>
        <v/>
      </c>
    </row>
    <row r="429" spans="1:4">
      <c r="A429" t="str">
        <f>IF(NOT(ISBLANK(Sachkonten!D429)),"Aufwandskonto","")</f>
        <v/>
      </c>
      <c r="B429" t="str">
        <f>Sachkonten!H429</f>
        <v/>
      </c>
      <c r="C429" s="88" t="str">
        <f>IF(AND(ISBLANK(Sachkonten!F429),Sachkonten!G429&lt;&gt;"Ja"),"",IF(OR(Sachkonten!F429=1,Sachkonten!F429=2,Sachkonten!F429=6,Sachkonten!F429=7,Sachkonten!G429="Ja"),"Ja","Nein"))</f>
        <v/>
      </c>
      <c r="D429" s="108" t="str">
        <f>IF(NOT(ISBLANK(Sachkonten!$D429)),Mandantname,"")</f>
        <v/>
      </c>
    </row>
    <row r="430" spans="1:4">
      <c r="A430" t="str">
        <f>IF(NOT(ISBLANK(Sachkonten!D430)),"Aufwandskonto","")</f>
        <v/>
      </c>
      <c r="B430" t="str">
        <f>Sachkonten!H430</f>
        <v/>
      </c>
      <c r="C430" s="88" t="str">
        <f>IF(AND(ISBLANK(Sachkonten!F430),Sachkonten!G430&lt;&gt;"Ja"),"",IF(OR(Sachkonten!F430=1,Sachkonten!F430=2,Sachkonten!F430=6,Sachkonten!F430=7,Sachkonten!G430="Ja"),"Ja","Nein"))</f>
        <v/>
      </c>
      <c r="D430" s="108" t="str">
        <f>IF(NOT(ISBLANK(Sachkonten!$D430)),Mandantname,"")</f>
        <v/>
      </c>
    </row>
    <row r="431" spans="1:4">
      <c r="A431" t="str">
        <f>IF(NOT(ISBLANK(Sachkonten!D431)),"Aufwandskonto","")</f>
        <v/>
      </c>
      <c r="B431" t="str">
        <f>Sachkonten!H431</f>
        <v/>
      </c>
      <c r="C431" s="88" t="str">
        <f>IF(AND(ISBLANK(Sachkonten!F431),Sachkonten!G431&lt;&gt;"Ja"),"",IF(OR(Sachkonten!F431=1,Sachkonten!F431=2,Sachkonten!F431=6,Sachkonten!F431=7,Sachkonten!G431="Ja"),"Ja","Nein"))</f>
        <v/>
      </c>
      <c r="D431" s="108" t="str">
        <f>IF(NOT(ISBLANK(Sachkonten!$D431)),Mandantname,"")</f>
        <v/>
      </c>
    </row>
    <row r="432" spans="1:4">
      <c r="A432" t="str">
        <f>IF(NOT(ISBLANK(Sachkonten!D432)),"Aufwandskonto","")</f>
        <v/>
      </c>
      <c r="B432" t="str">
        <f>Sachkonten!H432</f>
        <v/>
      </c>
      <c r="C432" s="88" t="str">
        <f>IF(AND(ISBLANK(Sachkonten!F432),Sachkonten!G432&lt;&gt;"Ja"),"",IF(OR(Sachkonten!F432=1,Sachkonten!F432=2,Sachkonten!F432=6,Sachkonten!F432=7,Sachkonten!G432="Ja"),"Ja","Nein"))</f>
        <v/>
      </c>
      <c r="D432" s="108" t="str">
        <f>IF(NOT(ISBLANK(Sachkonten!$D432)),Mandantname,"")</f>
        <v/>
      </c>
    </row>
    <row r="433" spans="1:4">
      <c r="A433" t="str">
        <f>IF(NOT(ISBLANK(Sachkonten!D433)),"Aufwandskonto","")</f>
        <v/>
      </c>
      <c r="B433" t="str">
        <f>Sachkonten!H433</f>
        <v/>
      </c>
      <c r="C433" s="88" t="str">
        <f>IF(AND(ISBLANK(Sachkonten!F433),Sachkonten!G433&lt;&gt;"Ja"),"",IF(OR(Sachkonten!F433=1,Sachkonten!F433=2,Sachkonten!F433=6,Sachkonten!F433=7,Sachkonten!G433="Ja"),"Ja","Nein"))</f>
        <v/>
      </c>
      <c r="D433" s="108" t="str">
        <f>IF(NOT(ISBLANK(Sachkonten!$D433)),Mandantname,"")</f>
        <v/>
      </c>
    </row>
    <row r="434" spans="1:4">
      <c r="A434" t="str">
        <f>IF(NOT(ISBLANK(Sachkonten!D434)),"Aufwandskonto","")</f>
        <v/>
      </c>
      <c r="B434" t="str">
        <f>Sachkonten!H434</f>
        <v/>
      </c>
      <c r="C434" s="88" t="str">
        <f>IF(AND(ISBLANK(Sachkonten!F434),Sachkonten!G434&lt;&gt;"Ja"),"",IF(OR(Sachkonten!F434=1,Sachkonten!F434=2,Sachkonten!F434=6,Sachkonten!F434=7,Sachkonten!G434="Ja"),"Ja","Nein"))</f>
        <v/>
      </c>
      <c r="D434" s="108" t="str">
        <f>IF(NOT(ISBLANK(Sachkonten!$D434)),Mandantname,"")</f>
        <v/>
      </c>
    </row>
    <row r="435" spans="1:4">
      <c r="A435" t="str">
        <f>IF(NOT(ISBLANK(Sachkonten!D435)),"Aufwandskonto","")</f>
        <v/>
      </c>
      <c r="B435" t="str">
        <f>Sachkonten!H435</f>
        <v/>
      </c>
      <c r="C435" s="88" t="str">
        <f>IF(AND(ISBLANK(Sachkonten!F435),Sachkonten!G435&lt;&gt;"Ja"),"",IF(OR(Sachkonten!F435=1,Sachkonten!F435=2,Sachkonten!F435=6,Sachkonten!F435=7,Sachkonten!G435="Ja"),"Ja","Nein"))</f>
        <v/>
      </c>
      <c r="D435" s="108" t="str">
        <f>IF(NOT(ISBLANK(Sachkonten!$D435)),Mandantname,"")</f>
        <v/>
      </c>
    </row>
    <row r="436" spans="1:4">
      <c r="A436" t="str">
        <f>IF(NOT(ISBLANK(Sachkonten!D436)),"Aufwandskonto","")</f>
        <v/>
      </c>
      <c r="B436" t="str">
        <f>Sachkonten!H436</f>
        <v/>
      </c>
      <c r="C436" s="88" t="str">
        <f>IF(AND(ISBLANK(Sachkonten!F436),Sachkonten!G436&lt;&gt;"Ja"),"",IF(OR(Sachkonten!F436=1,Sachkonten!F436=2,Sachkonten!F436=6,Sachkonten!F436=7,Sachkonten!G436="Ja"),"Ja","Nein"))</f>
        <v/>
      </c>
      <c r="D436" s="108" t="str">
        <f>IF(NOT(ISBLANK(Sachkonten!$D436)),Mandantname,"")</f>
        <v/>
      </c>
    </row>
    <row r="437" spans="1:4">
      <c r="A437" t="str">
        <f>IF(NOT(ISBLANK(Sachkonten!D437)),"Aufwandskonto","")</f>
        <v/>
      </c>
      <c r="B437" t="str">
        <f>Sachkonten!H437</f>
        <v/>
      </c>
      <c r="C437" s="88" t="str">
        <f>IF(AND(ISBLANK(Sachkonten!F437),Sachkonten!G437&lt;&gt;"Ja"),"",IF(OR(Sachkonten!F437=1,Sachkonten!F437=2,Sachkonten!F437=6,Sachkonten!F437=7,Sachkonten!G437="Ja"),"Ja","Nein"))</f>
        <v/>
      </c>
      <c r="D437" s="108" t="str">
        <f>IF(NOT(ISBLANK(Sachkonten!$D437)),Mandantname,"")</f>
        <v/>
      </c>
    </row>
    <row r="438" spans="1:4">
      <c r="A438" t="str">
        <f>IF(NOT(ISBLANK(Sachkonten!D438)),"Aufwandskonto","")</f>
        <v/>
      </c>
      <c r="B438" t="str">
        <f>Sachkonten!H438</f>
        <v/>
      </c>
      <c r="C438" s="88" t="str">
        <f>IF(AND(ISBLANK(Sachkonten!F438),Sachkonten!G438&lt;&gt;"Ja"),"",IF(OR(Sachkonten!F438=1,Sachkonten!F438=2,Sachkonten!F438=6,Sachkonten!F438=7,Sachkonten!G438="Ja"),"Ja","Nein"))</f>
        <v/>
      </c>
      <c r="D438" s="108" t="str">
        <f>IF(NOT(ISBLANK(Sachkonten!$D438)),Mandantname,"")</f>
        <v/>
      </c>
    </row>
    <row r="439" spans="1:4">
      <c r="A439" t="str">
        <f>IF(NOT(ISBLANK(Sachkonten!D439)),"Aufwandskonto","")</f>
        <v/>
      </c>
      <c r="B439" t="str">
        <f>Sachkonten!H439</f>
        <v/>
      </c>
      <c r="C439" s="88" t="str">
        <f>IF(AND(ISBLANK(Sachkonten!F439),Sachkonten!G439&lt;&gt;"Ja"),"",IF(OR(Sachkonten!F439=1,Sachkonten!F439=2,Sachkonten!F439=6,Sachkonten!F439=7,Sachkonten!G439="Ja"),"Ja","Nein"))</f>
        <v/>
      </c>
      <c r="D439" s="108" t="str">
        <f>IF(NOT(ISBLANK(Sachkonten!$D439)),Mandantname,"")</f>
        <v/>
      </c>
    </row>
    <row r="440" spans="1:4">
      <c r="A440" t="str">
        <f>IF(NOT(ISBLANK(Sachkonten!D440)),"Aufwandskonto","")</f>
        <v/>
      </c>
      <c r="B440" t="str">
        <f>Sachkonten!H440</f>
        <v/>
      </c>
      <c r="C440" s="88" t="str">
        <f>IF(AND(ISBLANK(Sachkonten!F440),Sachkonten!G440&lt;&gt;"Ja"),"",IF(OR(Sachkonten!F440=1,Sachkonten!F440=2,Sachkonten!F440=6,Sachkonten!F440=7,Sachkonten!G440="Ja"),"Ja","Nein"))</f>
        <v/>
      </c>
      <c r="D440" s="108" t="str">
        <f>IF(NOT(ISBLANK(Sachkonten!$D440)),Mandantname,"")</f>
        <v/>
      </c>
    </row>
    <row r="441" spans="1:4">
      <c r="A441" t="str">
        <f>IF(NOT(ISBLANK(Sachkonten!D441)),"Aufwandskonto","")</f>
        <v/>
      </c>
      <c r="B441" t="str">
        <f>Sachkonten!H441</f>
        <v/>
      </c>
      <c r="C441" s="88" t="str">
        <f>IF(AND(ISBLANK(Sachkonten!F441),Sachkonten!G441&lt;&gt;"Ja"),"",IF(OR(Sachkonten!F441=1,Sachkonten!F441=2,Sachkonten!F441=6,Sachkonten!F441=7,Sachkonten!G441="Ja"),"Ja","Nein"))</f>
        <v/>
      </c>
      <c r="D441" s="108" t="str">
        <f>IF(NOT(ISBLANK(Sachkonten!$D441)),Mandantname,"")</f>
        <v/>
      </c>
    </row>
    <row r="442" spans="1:4">
      <c r="A442" t="str">
        <f>IF(NOT(ISBLANK(Sachkonten!D442)),"Aufwandskonto","")</f>
        <v/>
      </c>
      <c r="B442" t="str">
        <f>Sachkonten!H442</f>
        <v/>
      </c>
      <c r="C442" s="88" t="str">
        <f>IF(AND(ISBLANK(Sachkonten!F442),Sachkonten!G442&lt;&gt;"Ja"),"",IF(OR(Sachkonten!F442=1,Sachkonten!F442=2,Sachkonten!F442=6,Sachkonten!F442=7,Sachkonten!G442="Ja"),"Ja","Nein"))</f>
        <v/>
      </c>
      <c r="D442" s="108" t="str">
        <f>IF(NOT(ISBLANK(Sachkonten!$D442)),Mandantname,"")</f>
        <v/>
      </c>
    </row>
    <row r="443" spans="1:4">
      <c r="A443" t="str">
        <f>IF(NOT(ISBLANK(Sachkonten!D443)),"Aufwandskonto","")</f>
        <v/>
      </c>
      <c r="B443" t="str">
        <f>Sachkonten!H443</f>
        <v/>
      </c>
      <c r="C443" s="88" t="str">
        <f>IF(AND(ISBLANK(Sachkonten!F443),Sachkonten!G443&lt;&gt;"Ja"),"",IF(OR(Sachkonten!F443=1,Sachkonten!F443=2,Sachkonten!F443=6,Sachkonten!F443=7,Sachkonten!G443="Ja"),"Ja","Nein"))</f>
        <v/>
      </c>
      <c r="D443" s="108" t="str">
        <f>IF(NOT(ISBLANK(Sachkonten!$D443)),Mandantname,"")</f>
        <v/>
      </c>
    </row>
    <row r="444" spans="1:4">
      <c r="A444" t="str">
        <f>IF(NOT(ISBLANK(Sachkonten!D444)),"Aufwandskonto","")</f>
        <v/>
      </c>
      <c r="B444" t="str">
        <f>Sachkonten!H444</f>
        <v/>
      </c>
      <c r="C444" s="88" t="str">
        <f>IF(AND(ISBLANK(Sachkonten!F444),Sachkonten!G444&lt;&gt;"Ja"),"",IF(OR(Sachkonten!F444=1,Sachkonten!F444=2,Sachkonten!F444=6,Sachkonten!F444=7,Sachkonten!G444="Ja"),"Ja","Nein"))</f>
        <v/>
      </c>
      <c r="D444" s="108" t="str">
        <f>IF(NOT(ISBLANK(Sachkonten!$D444)),Mandantname,"")</f>
        <v/>
      </c>
    </row>
    <row r="445" spans="1:4">
      <c r="A445" t="str">
        <f>IF(NOT(ISBLANK(Sachkonten!D445)),"Aufwandskonto","")</f>
        <v/>
      </c>
      <c r="B445" t="str">
        <f>Sachkonten!H445</f>
        <v/>
      </c>
      <c r="C445" s="88" t="str">
        <f>IF(AND(ISBLANK(Sachkonten!F445),Sachkonten!G445&lt;&gt;"Ja"),"",IF(OR(Sachkonten!F445=1,Sachkonten!F445=2,Sachkonten!F445=6,Sachkonten!F445=7,Sachkonten!G445="Ja"),"Ja","Nein"))</f>
        <v/>
      </c>
      <c r="D445" s="108" t="str">
        <f>IF(NOT(ISBLANK(Sachkonten!$D445)),Mandantname,"")</f>
        <v/>
      </c>
    </row>
    <row r="446" spans="1:4">
      <c r="A446" t="str">
        <f>IF(NOT(ISBLANK(Sachkonten!D446)),"Aufwandskonto","")</f>
        <v/>
      </c>
      <c r="B446" t="str">
        <f>Sachkonten!H446</f>
        <v/>
      </c>
      <c r="C446" s="88" t="str">
        <f>IF(AND(ISBLANK(Sachkonten!F446),Sachkonten!G446&lt;&gt;"Ja"),"",IF(OR(Sachkonten!F446=1,Sachkonten!F446=2,Sachkonten!F446=6,Sachkonten!F446=7,Sachkonten!G446="Ja"),"Ja","Nein"))</f>
        <v/>
      </c>
      <c r="D446" s="108" t="str">
        <f>IF(NOT(ISBLANK(Sachkonten!$D446)),Mandantname,"")</f>
        <v/>
      </c>
    </row>
    <row r="447" spans="1:4">
      <c r="A447" t="str">
        <f>IF(NOT(ISBLANK(Sachkonten!D447)),"Aufwandskonto","")</f>
        <v/>
      </c>
      <c r="B447" t="str">
        <f>Sachkonten!H447</f>
        <v/>
      </c>
      <c r="C447" s="88" t="str">
        <f>IF(AND(ISBLANK(Sachkonten!F447),Sachkonten!G447&lt;&gt;"Ja"),"",IF(OR(Sachkonten!F447=1,Sachkonten!F447=2,Sachkonten!F447=6,Sachkonten!F447=7,Sachkonten!G447="Ja"),"Ja","Nein"))</f>
        <v/>
      </c>
      <c r="D447" s="108" t="str">
        <f>IF(NOT(ISBLANK(Sachkonten!$D447)),Mandantname,"")</f>
        <v/>
      </c>
    </row>
    <row r="448" spans="1:4">
      <c r="A448" t="str">
        <f>IF(NOT(ISBLANK(Sachkonten!D448)),"Aufwandskonto","")</f>
        <v/>
      </c>
      <c r="B448" t="str">
        <f>Sachkonten!H448</f>
        <v/>
      </c>
      <c r="C448" s="88" t="str">
        <f>IF(AND(ISBLANK(Sachkonten!F448),Sachkonten!G448&lt;&gt;"Ja"),"",IF(OR(Sachkonten!F448=1,Sachkonten!F448=2,Sachkonten!F448=6,Sachkonten!F448=7,Sachkonten!G448="Ja"),"Ja","Nein"))</f>
        <v/>
      </c>
      <c r="D448" s="108" t="str">
        <f>IF(NOT(ISBLANK(Sachkonten!$D448)),Mandantname,"")</f>
        <v/>
      </c>
    </row>
    <row r="449" spans="1:4">
      <c r="A449" t="str">
        <f>IF(NOT(ISBLANK(Sachkonten!D449)),"Aufwandskonto","")</f>
        <v/>
      </c>
      <c r="B449" t="str">
        <f>Sachkonten!H449</f>
        <v/>
      </c>
      <c r="C449" s="88" t="str">
        <f>IF(AND(ISBLANK(Sachkonten!F449),Sachkonten!G449&lt;&gt;"Ja"),"",IF(OR(Sachkonten!F449=1,Sachkonten!F449=2,Sachkonten!F449=6,Sachkonten!F449=7,Sachkonten!G449="Ja"),"Ja","Nein"))</f>
        <v/>
      </c>
      <c r="D449" s="108" t="str">
        <f>IF(NOT(ISBLANK(Sachkonten!$D449)),Mandantname,"")</f>
        <v/>
      </c>
    </row>
    <row r="450" spans="1:4">
      <c r="A450" t="str">
        <f>IF(NOT(ISBLANK(Sachkonten!D450)),"Aufwandskonto","")</f>
        <v/>
      </c>
      <c r="B450" t="str">
        <f>Sachkonten!H450</f>
        <v/>
      </c>
      <c r="C450" s="88" t="str">
        <f>IF(AND(ISBLANK(Sachkonten!F450),Sachkonten!G450&lt;&gt;"Ja"),"",IF(OR(Sachkonten!F450=1,Sachkonten!F450=2,Sachkonten!F450=6,Sachkonten!F450=7,Sachkonten!G450="Ja"),"Ja","Nein"))</f>
        <v/>
      </c>
      <c r="D450" s="108" t="str">
        <f>IF(NOT(ISBLANK(Sachkonten!$D450)),Mandantname,"")</f>
        <v/>
      </c>
    </row>
    <row r="451" spans="1:4">
      <c r="A451" t="str">
        <f>IF(NOT(ISBLANK(Sachkonten!D451)),"Aufwandskonto","")</f>
        <v/>
      </c>
      <c r="B451" t="str">
        <f>Sachkonten!H451</f>
        <v/>
      </c>
      <c r="C451" s="88" t="str">
        <f>IF(AND(ISBLANK(Sachkonten!F451),Sachkonten!G451&lt;&gt;"Ja"),"",IF(OR(Sachkonten!F451=1,Sachkonten!F451=2,Sachkonten!F451=6,Sachkonten!F451=7,Sachkonten!G451="Ja"),"Ja","Nein"))</f>
        <v/>
      </c>
      <c r="D451" s="108" t="str">
        <f>IF(NOT(ISBLANK(Sachkonten!$D451)),Mandantname,"")</f>
        <v/>
      </c>
    </row>
    <row r="452" spans="1:4">
      <c r="A452" t="str">
        <f>IF(NOT(ISBLANK(Sachkonten!D452)),"Aufwandskonto","")</f>
        <v/>
      </c>
      <c r="B452" t="str">
        <f>Sachkonten!H452</f>
        <v/>
      </c>
      <c r="C452" s="88" t="str">
        <f>IF(AND(ISBLANK(Sachkonten!F452),Sachkonten!G452&lt;&gt;"Ja"),"",IF(OR(Sachkonten!F452=1,Sachkonten!F452=2,Sachkonten!F452=6,Sachkonten!F452=7,Sachkonten!G452="Ja"),"Ja","Nein"))</f>
        <v/>
      </c>
      <c r="D452" s="108" t="str">
        <f>IF(NOT(ISBLANK(Sachkonten!$D452)),Mandantname,"")</f>
        <v/>
      </c>
    </row>
    <row r="453" spans="1:4">
      <c r="A453" t="str">
        <f>IF(NOT(ISBLANK(Sachkonten!D453)),"Aufwandskonto","")</f>
        <v/>
      </c>
      <c r="B453" t="str">
        <f>Sachkonten!H453</f>
        <v/>
      </c>
      <c r="C453" s="88" t="str">
        <f>IF(AND(ISBLANK(Sachkonten!F453),Sachkonten!G453&lt;&gt;"Ja"),"",IF(OR(Sachkonten!F453=1,Sachkonten!F453=2,Sachkonten!F453=6,Sachkonten!F453=7,Sachkonten!G453="Ja"),"Ja","Nein"))</f>
        <v/>
      </c>
      <c r="D453" s="108" t="str">
        <f>IF(NOT(ISBLANK(Sachkonten!$D453)),Mandantname,"")</f>
        <v/>
      </c>
    </row>
    <row r="454" spans="1:4">
      <c r="A454" t="str">
        <f>IF(NOT(ISBLANK(Sachkonten!D454)),"Aufwandskonto","")</f>
        <v/>
      </c>
      <c r="B454" t="str">
        <f>Sachkonten!H454</f>
        <v/>
      </c>
      <c r="C454" s="88" t="str">
        <f>IF(AND(ISBLANK(Sachkonten!F454),Sachkonten!G454&lt;&gt;"Ja"),"",IF(OR(Sachkonten!F454=1,Sachkonten!F454=2,Sachkonten!F454=6,Sachkonten!F454=7,Sachkonten!G454="Ja"),"Ja","Nein"))</f>
        <v/>
      </c>
      <c r="D454" s="108" t="str">
        <f>IF(NOT(ISBLANK(Sachkonten!$D454)),Mandantname,"")</f>
        <v/>
      </c>
    </row>
    <row r="455" spans="1:4">
      <c r="A455" t="str">
        <f>IF(NOT(ISBLANK(Sachkonten!D455)),"Aufwandskonto","")</f>
        <v/>
      </c>
      <c r="B455" t="str">
        <f>Sachkonten!H455</f>
        <v/>
      </c>
      <c r="C455" s="88" t="str">
        <f>IF(AND(ISBLANK(Sachkonten!F455),Sachkonten!G455&lt;&gt;"Ja"),"",IF(OR(Sachkonten!F455=1,Sachkonten!F455=2,Sachkonten!F455=6,Sachkonten!F455=7,Sachkonten!G455="Ja"),"Ja","Nein"))</f>
        <v/>
      </c>
      <c r="D455" s="108" t="str">
        <f>IF(NOT(ISBLANK(Sachkonten!$D455)),Mandantname,"")</f>
        <v/>
      </c>
    </row>
    <row r="456" spans="1:4">
      <c r="A456" t="str">
        <f>IF(NOT(ISBLANK(Sachkonten!D456)),"Aufwandskonto","")</f>
        <v/>
      </c>
      <c r="B456" t="str">
        <f>Sachkonten!H456</f>
        <v/>
      </c>
      <c r="C456" s="88" t="str">
        <f>IF(AND(ISBLANK(Sachkonten!F456),Sachkonten!G456&lt;&gt;"Ja"),"",IF(OR(Sachkonten!F456=1,Sachkonten!F456=2,Sachkonten!F456=6,Sachkonten!F456=7,Sachkonten!G456="Ja"),"Ja","Nein"))</f>
        <v/>
      </c>
      <c r="D456" s="108" t="str">
        <f>IF(NOT(ISBLANK(Sachkonten!$D456)),Mandantname,"")</f>
        <v/>
      </c>
    </row>
    <row r="457" spans="1:4">
      <c r="A457" t="str">
        <f>IF(NOT(ISBLANK(Sachkonten!D457)),"Aufwandskonto","")</f>
        <v/>
      </c>
      <c r="B457" t="str">
        <f>Sachkonten!H457</f>
        <v/>
      </c>
      <c r="C457" s="88" t="str">
        <f>IF(AND(ISBLANK(Sachkonten!F457),Sachkonten!G457&lt;&gt;"Ja"),"",IF(OR(Sachkonten!F457=1,Sachkonten!F457=2,Sachkonten!F457=6,Sachkonten!F457=7,Sachkonten!G457="Ja"),"Ja","Nein"))</f>
        <v/>
      </c>
      <c r="D457" s="108" t="str">
        <f>IF(NOT(ISBLANK(Sachkonten!$D457)),Mandantname,"")</f>
        <v/>
      </c>
    </row>
    <row r="458" spans="1:4">
      <c r="A458" t="str">
        <f>IF(NOT(ISBLANK(Sachkonten!D458)),"Aufwandskonto","")</f>
        <v/>
      </c>
      <c r="B458" t="str">
        <f>Sachkonten!H458</f>
        <v/>
      </c>
      <c r="C458" s="88" t="str">
        <f>IF(AND(ISBLANK(Sachkonten!F458),Sachkonten!G458&lt;&gt;"Ja"),"",IF(OR(Sachkonten!F458=1,Sachkonten!F458=2,Sachkonten!F458=6,Sachkonten!F458=7,Sachkonten!G458="Ja"),"Ja","Nein"))</f>
        <v/>
      </c>
      <c r="D458" s="108" t="str">
        <f>IF(NOT(ISBLANK(Sachkonten!$D458)),Mandantname,"")</f>
        <v/>
      </c>
    </row>
    <row r="459" spans="1:4">
      <c r="A459" t="str">
        <f>IF(NOT(ISBLANK(Sachkonten!D459)),"Aufwandskonto","")</f>
        <v/>
      </c>
      <c r="B459" t="str">
        <f>Sachkonten!H459</f>
        <v/>
      </c>
      <c r="C459" s="88" t="str">
        <f>IF(AND(ISBLANK(Sachkonten!F459),Sachkonten!G459&lt;&gt;"Ja"),"",IF(OR(Sachkonten!F459=1,Sachkonten!F459=2,Sachkonten!F459=6,Sachkonten!F459=7,Sachkonten!G459="Ja"),"Ja","Nein"))</f>
        <v/>
      </c>
      <c r="D459" s="108" t="str">
        <f>IF(NOT(ISBLANK(Sachkonten!$D459)),Mandantname,"")</f>
        <v/>
      </c>
    </row>
    <row r="460" spans="1:4">
      <c r="A460" t="str">
        <f>IF(NOT(ISBLANK(Sachkonten!D460)),"Aufwandskonto","")</f>
        <v/>
      </c>
      <c r="B460" t="str">
        <f>Sachkonten!H460</f>
        <v/>
      </c>
      <c r="C460" s="88" t="str">
        <f>IF(AND(ISBLANK(Sachkonten!F460),Sachkonten!G460&lt;&gt;"Ja"),"",IF(OR(Sachkonten!F460=1,Sachkonten!F460=2,Sachkonten!F460=6,Sachkonten!F460=7,Sachkonten!G460="Ja"),"Ja","Nein"))</f>
        <v/>
      </c>
      <c r="D460" s="108" t="str">
        <f>IF(NOT(ISBLANK(Sachkonten!$D460)),Mandantname,"")</f>
        <v/>
      </c>
    </row>
    <row r="461" spans="1:4">
      <c r="A461" t="str">
        <f>IF(NOT(ISBLANK(Sachkonten!D461)),"Aufwandskonto","")</f>
        <v/>
      </c>
      <c r="B461" t="str">
        <f>Sachkonten!H461</f>
        <v/>
      </c>
      <c r="C461" s="88" t="str">
        <f>IF(AND(ISBLANK(Sachkonten!F461),Sachkonten!G461&lt;&gt;"Ja"),"",IF(OR(Sachkonten!F461=1,Sachkonten!F461=2,Sachkonten!F461=6,Sachkonten!F461=7,Sachkonten!G461="Ja"),"Ja","Nein"))</f>
        <v/>
      </c>
      <c r="D461" s="108" t="str">
        <f>IF(NOT(ISBLANK(Sachkonten!$D461)),Mandantname,"")</f>
        <v/>
      </c>
    </row>
    <row r="462" spans="1:4">
      <c r="A462" t="str">
        <f>IF(NOT(ISBLANK(Sachkonten!D462)),"Aufwandskonto","")</f>
        <v/>
      </c>
      <c r="B462" t="str">
        <f>Sachkonten!H462</f>
        <v/>
      </c>
      <c r="C462" s="88" t="str">
        <f>IF(AND(ISBLANK(Sachkonten!F462),Sachkonten!G462&lt;&gt;"Ja"),"",IF(OR(Sachkonten!F462=1,Sachkonten!F462=2,Sachkonten!F462=6,Sachkonten!F462=7,Sachkonten!G462="Ja"),"Ja","Nein"))</f>
        <v/>
      </c>
      <c r="D462" s="108" t="str">
        <f>IF(NOT(ISBLANK(Sachkonten!$D462)),Mandantname,"")</f>
        <v/>
      </c>
    </row>
    <row r="463" spans="1:4">
      <c r="A463" t="str">
        <f>IF(NOT(ISBLANK(Sachkonten!D463)),"Aufwandskonto","")</f>
        <v/>
      </c>
      <c r="B463" t="str">
        <f>Sachkonten!H463</f>
        <v/>
      </c>
      <c r="C463" s="88" t="str">
        <f>IF(AND(ISBLANK(Sachkonten!F463),Sachkonten!G463&lt;&gt;"Ja"),"",IF(OR(Sachkonten!F463=1,Sachkonten!F463=2,Sachkonten!F463=6,Sachkonten!F463=7,Sachkonten!G463="Ja"),"Ja","Nein"))</f>
        <v/>
      </c>
      <c r="D463" s="108" t="str">
        <f>IF(NOT(ISBLANK(Sachkonten!$D463)),Mandantname,"")</f>
        <v/>
      </c>
    </row>
    <row r="464" spans="1:4">
      <c r="A464" t="str">
        <f>IF(NOT(ISBLANK(Sachkonten!D464)),"Aufwandskonto","")</f>
        <v/>
      </c>
      <c r="B464" t="str">
        <f>Sachkonten!H464</f>
        <v/>
      </c>
      <c r="C464" s="88" t="str">
        <f>IF(AND(ISBLANK(Sachkonten!F464),Sachkonten!G464&lt;&gt;"Ja"),"",IF(OR(Sachkonten!F464=1,Sachkonten!F464=2,Sachkonten!F464=6,Sachkonten!F464=7,Sachkonten!G464="Ja"),"Ja","Nein"))</f>
        <v/>
      </c>
      <c r="D464" s="108" t="str">
        <f>IF(NOT(ISBLANK(Sachkonten!$D464)),Mandantname,"")</f>
        <v/>
      </c>
    </row>
    <row r="465" spans="1:4">
      <c r="A465" t="str">
        <f>IF(NOT(ISBLANK(Sachkonten!D465)),"Aufwandskonto","")</f>
        <v/>
      </c>
      <c r="B465" t="str">
        <f>Sachkonten!H465</f>
        <v/>
      </c>
      <c r="C465" s="88" t="str">
        <f>IF(AND(ISBLANK(Sachkonten!F465),Sachkonten!G465&lt;&gt;"Ja"),"",IF(OR(Sachkonten!F465=1,Sachkonten!F465=2,Sachkonten!F465=6,Sachkonten!F465=7,Sachkonten!G465="Ja"),"Ja","Nein"))</f>
        <v/>
      </c>
      <c r="D465" s="108" t="str">
        <f>IF(NOT(ISBLANK(Sachkonten!$D465)),Mandantname,"")</f>
        <v/>
      </c>
    </row>
    <row r="466" spans="1:4">
      <c r="A466" t="str">
        <f>IF(NOT(ISBLANK(Sachkonten!D466)),"Aufwandskonto","")</f>
        <v/>
      </c>
      <c r="B466" t="str">
        <f>Sachkonten!H466</f>
        <v/>
      </c>
      <c r="C466" s="88" t="str">
        <f>IF(AND(ISBLANK(Sachkonten!F466),Sachkonten!G466&lt;&gt;"Ja"),"",IF(OR(Sachkonten!F466=1,Sachkonten!F466=2,Sachkonten!F466=6,Sachkonten!F466=7,Sachkonten!G466="Ja"),"Ja","Nein"))</f>
        <v/>
      </c>
      <c r="D466" s="108" t="str">
        <f>IF(NOT(ISBLANK(Sachkonten!$D466)),Mandantname,"")</f>
        <v/>
      </c>
    </row>
    <row r="467" spans="1:4">
      <c r="A467" t="str">
        <f>IF(NOT(ISBLANK(Sachkonten!D467)),"Aufwandskonto","")</f>
        <v/>
      </c>
      <c r="B467" t="str">
        <f>Sachkonten!H467</f>
        <v/>
      </c>
      <c r="C467" s="88" t="str">
        <f>IF(AND(ISBLANK(Sachkonten!F467),Sachkonten!G467&lt;&gt;"Ja"),"",IF(OR(Sachkonten!F467=1,Sachkonten!F467=2,Sachkonten!F467=6,Sachkonten!F467=7,Sachkonten!G467="Ja"),"Ja","Nein"))</f>
        <v/>
      </c>
      <c r="D467" s="108" t="str">
        <f>IF(NOT(ISBLANK(Sachkonten!$D467)),Mandantname,"")</f>
        <v/>
      </c>
    </row>
    <row r="468" spans="1:4">
      <c r="A468" t="str">
        <f>IF(NOT(ISBLANK(Sachkonten!D468)),"Aufwandskonto","")</f>
        <v/>
      </c>
      <c r="B468" t="str">
        <f>Sachkonten!H468</f>
        <v/>
      </c>
      <c r="C468" s="88" t="str">
        <f>IF(AND(ISBLANK(Sachkonten!F468),Sachkonten!G468&lt;&gt;"Ja"),"",IF(OR(Sachkonten!F468=1,Sachkonten!F468=2,Sachkonten!F468=6,Sachkonten!F468=7,Sachkonten!G468="Ja"),"Ja","Nein"))</f>
        <v/>
      </c>
      <c r="D468" s="108" t="str">
        <f>IF(NOT(ISBLANK(Sachkonten!$D468)),Mandantname,"")</f>
        <v/>
      </c>
    </row>
    <row r="469" spans="1:4">
      <c r="A469" t="str">
        <f>IF(NOT(ISBLANK(Sachkonten!D469)),"Aufwandskonto","")</f>
        <v/>
      </c>
      <c r="B469" t="str">
        <f>Sachkonten!H469</f>
        <v/>
      </c>
      <c r="C469" s="88" t="str">
        <f>IF(AND(ISBLANK(Sachkonten!F469),Sachkonten!G469&lt;&gt;"Ja"),"",IF(OR(Sachkonten!F469=1,Sachkonten!F469=2,Sachkonten!F469=6,Sachkonten!F469=7,Sachkonten!G469="Ja"),"Ja","Nein"))</f>
        <v/>
      </c>
      <c r="D469" s="108" t="str">
        <f>IF(NOT(ISBLANK(Sachkonten!$D469)),Mandantname,"")</f>
        <v/>
      </c>
    </row>
    <row r="470" spans="1:4">
      <c r="A470" t="str">
        <f>IF(NOT(ISBLANK(Sachkonten!D470)),"Aufwandskonto","")</f>
        <v/>
      </c>
      <c r="B470" t="str">
        <f>Sachkonten!H470</f>
        <v/>
      </c>
      <c r="C470" s="88" t="str">
        <f>IF(AND(ISBLANK(Sachkonten!F470),Sachkonten!G470&lt;&gt;"Ja"),"",IF(OR(Sachkonten!F470=1,Sachkonten!F470=2,Sachkonten!F470=6,Sachkonten!F470=7,Sachkonten!G470="Ja"),"Ja","Nein"))</f>
        <v/>
      </c>
      <c r="D470" s="108" t="str">
        <f>IF(NOT(ISBLANK(Sachkonten!$D470)),Mandantname,"")</f>
        <v/>
      </c>
    </row>
    <row r="471" spans="1:4">
      <c r="A471" t="str">
        <f>IF(NOT(ISBLANK(Sachkonten!D471)),"Aufwandskonto","")</f>
        <v/>
      </c>
      <c r="B471" t="str">
        <f>Sachkonten!H471</f>
        <v/>
      </c>
      <c r="C471" s="88" t="str">
        <f>IF(AND(ISBLANK(Sachkonten!F471),Sachkonten!G471&lt;&gt;"Ja"),"",IF(OR(Sachkonten!F471=1,Sachkonten!F471=2,Sachkonten!F471=6,Sachkonten!F471=7,Sachkonten!G471="Ja"),"Ja","Nein"))</f>
        <v/>
      </c>
      <c r="D471" s="108" t="str">
        <f>IF(NOT(ISBLANK(Sachkonten!$D471)),Mandantname,"")</f>
        <v/>
      </c>
    </row>
    <row r="472" spans="1:4">
      <c r="A472" t="str">
        <f>IF(NOT(ISBLANK(Sachkonten!D472)),"Aufwandskonto","")</f>
        <v/>
      </c>
      <c r="B472" t="str">
        <f>Sachkonten!H472</f>
        <v/>
      </c>
      <c r="C472" s="88" t="str">
        <f>IF(AND(ISBLANK(Sachkonten!F472),Sachkonten!G472&lt;&gt;"Ja"),"",IF(OR(Sachkonten!F472=1,Sachkonten!F472=2,Sachkonten!F472=6,Sachkonten!F472=7,Sachkonten!G472="Ja"),"Ja","Nein"))</f>
        <v/>
      </c>
      <c r="D472" s="108" t="str">
        <f>IF(NOT(ISBLANK(Sachkonten!$D472)),Mandantname,"")</f>
        <v/>
      </c>
    </row>
    <row r="473" spans="1:4">
      <c r="A473" t="str">
        <f>IF(NOT(ISBLANK(Sachkonten!D473)),"Aufwandskonto","")</f>
        <v/>
      </c>
      <c r="B473" t="str">
        <f>Sachkonten!H473</f>
        <v/>
      </c>
      <c r="C473" s="88" t="str">
        <f>IF(AND(ISBLANK(Sachkonten!F473),Sachkonten!G473&lt;&gt;"Ja"),"",IF(OR(Sachkonten!F473=1,Sachkonten!F473=2,Sachkonten!F473=6,Sachkonten!F473=7,Sachkonten!G473="Ja"),"Ja","Nein"))</f>
        <v/>
      </c>
      <c r="D473" s="108" t="str">
        <f>IF(NOT(ISBLANK(Sachkonten!$D473)),Mandantname,"")</f>
        <v/>
      </c>
    </row>
    <row r="474" spans="1:4">
      <c r="A474" t="str">
        <f>IF(NOT(ISBLANK(Sachkonten!D474)),"Aufwandskonto","")</f>
        <v/>
      </c>
      <c r="B474" t="str">
        <f>Sachkonten!H474</f>
        <v/>
      </c>
      <c r="C474" s="88" t="str">
        <f>IF(AND(ISBLANK(Sachkonten!F474),Sachkonten!G474&lt;&gt;"Ja"),"",IF(OR(Sachkonten!F474=1,Sachkonten!F474=2,Sachkonten!F474=6,Sachkonten!F474=7,Sachkonten!G474="Ja"),"Ja","Nein"))</f>
        <v/>
      </c>
      <c r="D474" s="108" t="str">
        <f>IF(NOT(ISBLANK(Sachkonten!$D474)),Mandantname,"")</f>
        <v/>
      </c>
    </row>
    <row r="475" spans="1:4">
      <c r="A475" t="str">
        <f>IF(NOT(ISBLANK(Sachkonten!D475)),"Aufwandskonto","")</f>
        <v/>
      </c>
      <c r="B475" t="str">
        <f>Sachkonten!H475</f>
        <v/>
      </c>
      <c r="C475" s="88" t="str">
        <f>IF(AND(ISBLANK(Sachkonten!F475),Sachkonten!G475&lt;&gt;"Ja"),"",IF(OR(Sachkonten!F475=1,Sachkonten!F475=2,Sachkonten!F475=6,Sachkonten!F475=7,Sachkonten!G475="Ja"),"Ja","Nein"))</f>
        <v/>
      </c>
      <c r="D475" s="108" t="str">
        <f>IF(NOT(ISBLANK(Sachkonten!$D475)),Mandantname,"")</f>
        <v/>
      </c>
    </row>
    <row r="476" spans="1:4">
      <c r="A476" t="str">
        <f>IF(NOT(ISBLANK(Sachkonten!D476)),"Aufwandskonto","")</f>
        <v/>
      </c>
      <c r="B476" t="str">
        <f>Sachkonten!H476</f>
        <v/>
      </c>
      <c r="C476" s="88" t="str">
        <f>IF(AND(ISBLANK(Sachkonten!F476),Sachkonten!G476&lt;&gt;"Ja"),"",IF(OR(Sachkonten!F476=1,Sachkonten!F476=2,Sachkonten!F476=6,Sachkonten!F476=7,Sachkonten!G476="Ja"),"Ja","Nein"))</f>
        <v/>
      </c>
      <c r="D476" s="108" t="str">
        <f>IF(NOT(ISBLANK(Sachkonten!$D476)),Mandantname,"")</f>
        <v/>
      </c>
    </row>
    <row r="477" spans="1:4">
      <c r="A477" t="str">
        <f>IF(NOT(ISBLANK(Sachkonten!D477)),"Aufwandskonto","")</f>
        <v/>
      </c>
      <c r="B477" t="str">
        <f>Sachkonten!H477</f>
        <v/>
      </c>
      <c r="C477" s="88" t="str">
        <f>IF(AND(ISBLANK(Sachkonten!F477),Sachkonten!G477&lt;&gt;"Ja"),"",IF(OR(Sachkonten!F477=1,Sachkonten!F477=2,Sachkonten!F477=6,Sachkonten!F477=7,Sachkonten!G477="Ja"),"Ja","Nein"))</f>
        <v/>
      </c>
      <c r="D477" s="108" t="str">
        <f>IF(NOT(ISBLANK(Sachkonten!$D477)),Mandantname,"")</f>
        <v/>
      </c>
    </row>
    <row r="478" spans="1:4">
      <c r="A478" t="str">
        <f>IF(NOT(ISBLANK(Sachkonten!D478)),"Aufwandskonto","")</f>
        <v/>
      </c>
      <c r="B478" t="str">
        <f>Sachkonten!H478</f>
        <v/>
      </c>
      <c r="C478" s="88" t="str">
        <f>IF(AND(ISBLANK(Sachkonten!F478),Sachkonten!G478&lt;&gt;"Ja"),"",IF(OR(Sachkonten!F478=1,Sachkonten!F478=2,Sachkonten!F478=6,Sachkonten!F478=7,Sachkonten!G478="Ja"),"Ja","Nein"))</f>
        <v/>
      </c>
      <c r="D478" s="108" t="str">
        <f>IF(NOT(ISBLANK(Sachkonten!$D478)),Mandantname,"")</f>
        <v/>
      </c>
    </row>
    <row r="479" spans="1:4">
      <c r="A479" t="str">
        <f>IF(NOT(ISBLANK(Sachkonten!D479)),"Aufwandskonto","")</f>
        <v/>
      </c>
      <c r="B479" t="str">
        <f>Sachkonten!H479</f>
        <v/>
      </c>
      <c r="C479" s="88" t="str">
        <f>IF(AND(ISBLANK(Sachkonten!F479),Sachkonten!G479&lt;&gt;"Ja"),"",IF(OR(Sachkonten!F479=1,Sachkonten!F479=2,Sachkonten!F479=6,Sachkonten!F479=7,Sachkonten!G479="Ja"),"Ja","Nein"))</f>
        <v/>
      </c>
      <c r="D479" s="108" t="str">
        <f>IF(NOT(ISBLANK(Sachkonten!$D479)),Mandantname,"")</f>
        <v/>
      </c>
    </row>
    <row r="480" spans="1:4">
      <c r="A480" t="str">
        <f>IF(NOT(ISBLANK(Sachkonten!D480)),"Aufwandskonto","")</f>
        <v/>
      </c>
      <c r="B480" t="str">
        <f>Sachkonten!H480</f>
        <v/>
      </c>
      <c r="C480" s="88" t="str">
        <f>IF(AND(ISBLANK(Sachkonten!F480),Sachkonten!G480&lt;&gt;"Ja"),"",IF(OR(Sachkonten!F480=1,Sachkonten!F480=2,Sachkonten!F480=6,Sachkonten!F480=7,Sachkonten!G480="Ja"),"Ja","Nein"))</f>
        <v/>
      </c>
      <c r="D480" s="108" t="str">
        <f>IF(NOT(ISBLANK(Sachkonten!$D480)),Mandantname,"")</f>
        <v/>
      </c>
    </row>
    <row r="481" spans="1:4">
      <c r="A481" t="str">
        <f>IF(NOT(ISBLANK(Sachkonten!D481)),"Aufwandskonto","")</f>
        <v/>
      </c>
      <c r="B481" t="str">
        <f>Sachkonten!H481</f>
        <v/>
      </c>
      <c r="C481" s="88" t="str">
        <f>IF(AND(ISBLANK(Sachkonten!F481),Sachkonten!G481&lt;&gt;"Ja"),"",IF(OR(Sachkonten!F481=1,Sachkonten!F481=2,Sachkonten!F481=6,Sachkonten!F481=7,Sachkonten!G481="Ja"),"Ja","Nein"))</f>
        <v/>
      </c>
      <c r="D481" s="108" t="str">
        <f>IF(NOT(ISBLANK(Sachkonten!$D481)),Mandantname,"")</f>
        <v/>
      </c>
    </row>
    <row r="482" spans="1:4">
      <c r="A482" t="str">
        <f>IF(NOT(ISBLANK(Sachkonten!D482)),"Aufwandskonto","")</f>
        <v/>
      </c>
      <c r="B482" t="str">
        <f>Sachkonten!H482</f>
        <v/>
      </c>
      <c r="C482" s="88" t="str">
        <f>IF(AND(ISBLANK(Sachkonten!F482),Sachkonten!G482&lt;&gt;"Ja"),"",IF(OR(Sachkonten!F482=1,Sachkonten!F482=2,Sachkonten!F482=6,Sachkonten!F482=7,Sachkonten!G482="Ja"),"Ja","Nein"))</f>
        <v/>
      </c>
      <c r="D482" s="108" t="str">
        <f>IF(NOT(ISBLANK(Sachkonten!$D482)),Mandantname,"")</f>
        <v/>
      </c>
    </row>
    <row r="483" spans="1:4">
      <c r="A483" t="str">
        <f>IF(NOT(ISBLANK(Sachkonten!D483)),"Aufwandskonto","")</f>
        <v/>
      </c>
      <c r="B483" t="str">
        <f>Sachkonten!H483</f>
        <v/>
      </c>
      <c r="C483" s="88" t="str">
        <f>IF(AND(ISBLANK(Sachkonten!F483),Sachkonten!G483&lt;&gt;"Ja"),"",IF(OR(Sachkonten!F483=1,Sachkonten!F483=2,Sachkonten!F483=6,Sachkonten!F483=7,Sachkonten!G483="Ja"),"Ja","Nein"))</f>
        <v/>
      </c>
      <c r="D483" s="108" t="str">
        <f>IF(NOT(ISBLANK(Sachkonten!$D483)),Mandantname,"")</f>
        <v/>
      </c>
    </row>
    <row r="484" spans="1:4">
      <c r="A484" t="str">
        <f>IF(NOT(ISBLANK(Sachkonten!D484)),"Aufwandskonto","")</f>
        <v/>
      </c>
      <c r="B484" t="str">
        <f>Sachkonten!H484</f>
        <v/>
      </c>
      <c r="C484" s="88" t="str">
        <f>IF(AND(ISBLANK(Sachkonten!F484),Sachkonten!G484&lt;&gt;"Ja"),"",IF(OR(Sachkonten!F484=1,Sachkonten!F484=2,Sachkonten!F484=6,Sachkonten!F484=7,Sachkonten!G484="Ja"),"Ja","Nein"))</f>
        <v/>
      </c>
      <c r="D484" s="108" t="str">
        <f>IF(NOT(ISBLANK(Sachkonten!$D484)),Mandantname,"")</f>
        <v/>
      </c>
    </row>
    <row r="485" spans="1:4">
      <c r="A485" t="str">
        <f>IF(NOT(ISBLANK(Sachkonten!D485)),"Aufwandskonto","")</f>
        <v/>
      </c>
      <c r="B485" t="str">
        <f>Sachkonten!H485</f>
        <v/>
      </c>
      <c r="C485" s="88" t="str">
        <f>IF(AND(ISBLANK(Sachkonten!F485),Sachkonten!G485&lt;&gt;"Ja"),"",IF(OR(Sachkonten!F485=1,Sachkonten!F485=2,Sachkonten!F485=6,Sachkonten!F485=7,Sachkonten!G485="Ja"),"Ja","Nein"))</f>
        <v/>
      </c>
      <c r="D485" s="108" t="str">
        <f>IF(NOT(ISBLANK(Sachkonten!$D485)),Mandantname,"")</f>
        <v/>
      </c>
    </row>
    <row r="486" spans="1:4">
      <c r="A486" t="str">
        <f>IF(NOT(ISBLANK(Sachkonten!D486)),"Aufwandskonto","")</f>
        <v/>
      </c>
      <c r="B486" t="str">
        <f>Sachkonten!H486</f>
        <v/>
      </c>
      <c r="C486" s="88" t="str">
        <f>IF(AND(ISBLANK(Sachkonten!F486),Sachkonten!G486&lt;&gt;"Ja"),"",IF(OR(Sachkonten!F486=1,Sachkonten!F486=2,Sachkonten!F486=6,Sachkonten!F486=7,Sachkonten!G486="Ja"),"Ja","Nein"))</f>
        <v/>
      </c>
      <c r="D486" s="108" t="str">
        <f>IF(NOT(ISBLANK(Sachkonten!$D486)),Mandantname,"")</f>
        <v/>
      </c>
    </row>
    <row r="487" spans="1:4">
      <c r="A487" t="str">
        <f>IF(NOT(ISBLANK(Sachkonten!D487)),"Aufwandskonto","")</f>
        <v/>
      </c>
      <c r="B487" t="str">
        <f>Sachkonten!H487</f>
        <v/>
      </c>
      <c r="C487" s="88" t="str">
        <f>IF(AND(ISBLANK(Sachkonten!F487),Sachkonten!G487&lt;&gt;"Ja"),"",IF(OR(Sachkonten!F487=1,Sachkonten!F487=2,Sachkonten!F487=6,Sachkonten!F487=7,Sachkonten!G487="Ja"),"Ja","Nein"))</f>
        <v/>
      </c>
      <c r="D487" s="108" t="str">
        <f>IF(NOT(ISBLANK(Sachkonten!$D487)),Mandantname,"")</f>
        <v/>
      </c>
    </row>
    <row r="488" spans="1:4">
      <c r="A488" t="str">
        <f>IF(NOT(ISBLANK(Sachkonten!D488)),"Aufwandskonto","")</f>
        <v/>
      </c>
      <c r="B488" t="str">
        <f>Sachkonten!H488</f>
        <v/>
      </c>
      <c r="C488" s="88" t="str">
        <f>IF(AND(ISBLANK(Sachkonten!F488),Sachkonten!G488&lt;&gt;"Ja"),"",IF(OR(Sachkonten!F488=1,Sachkonten!F488=2,Sachkonten!F488=6,Sachkonten!F488=7,Sachkonten!G488="Ja"),"Ja","Nein"))</f>
        <v/>
      </c>
      <c r="D488" s="108" t="str">
        <f>IF(NOT(ISBLANK(Sachkonten!$D488)),Mandantname,"")</f>
        <v/>
      </c>
    </row>
    <row r="489" spans="1:4">
      <c r="A489" t="str">
        <f>IF(NOT(ISBLANK(Sachkonten!D489)),"Aufwandskonto","")</f>
        <v/>
      </c>
      <c r="B489" t="str">
        <f>Sachkonten!H489</f>
        <v/>
      </c>
      <c r="C489" s="88" t="str">
        <f>IF(AND(ISBLANK(Sachkonten!F489),Sachkonten!G489&lt;&gt;"Ja"),"",IF(OR(Sachkonten!F489=1,Sachkonten!F489=2,Sachkonten!F489=6,Sachkonten!F489=7,Sachkonten!G489="Ja"),"Ja","Nein"))</f>
        <v/>
      </c>
      <c r="D489" s="108" t="str">
        <f>IF(NOT(ISBLANK(Sachkonten!$D489)),Mandantname,"")</f>
        <v/>
      </c>
    </row>
    <row r="490" spans="1:4">
      <c r="A490" t="str">
        <f>IF(NOT(ISBLANK(Sachkonten!D490)),"Aufwandskonto","")</f>
        <v/>
      </c>
      <c r="B490" t="str">
        <f>Sachkonten!H490</f>
        <v/>
      </c>
      <c r="C490" s="88" t="str">
        <f>IF(AND(ISBLANK(Sachkonten!F490),Sachkonten!G490&lt;&gt;"Ja"),"",IF(OR(Sachkonten!F490=1,Sachkonten!F490=2,Sachkonten!F490=6,Sachkonten!F490=7,Sachkonten!G490="Ja"),"Ja","Nein"))</f>
        <v/>
      </c>
      <c r="D490" s="108" t="str">
        <f>IF(NOT(ISBLANK(Sachkonten!$D490)),Mandantname,"")</f>
        <v/>
      </c>
    </row>
    <row r="491" spans="1:4">
      <c r="A491" t="str">
        <f>IF(NOT(ISBLANK(Sachkonten!D491)),"Aufwandskonto","")</f>
        <v/>
      </c>
      <c r="B491" t="str">
        <f>Sachkonten!H491</f>
        <v/>
      </c>
      <c r="C491" s="88" t="str">
        <f>IF(AND(ISBLANK(Sachkonten!F491),Sachkonten!G491&lt;&gt;"Ja"),"",IF(OR(Sachkonten!F491=1,Sachkonten!F491=2,Sachkonten!F491=6,Sachkonten!F491=7,Sachkonten!G491="Ja"),"Ja","Nein"))</f>
        <v/>
      </c>
      <c r="D491" s="108" t="str">
        <f>IF(NOT(ISBLANK(Sachkonten!$D491)),Mandantname,"")</f>
        <v/>
      </c>
    </row>
    <row r="492" spans="1:4">
      <c r="A492" t="str">
        <f>IF(NOT(ISBLANK(Sachkonten!D492)),"Aufwandskonto","")</f>
        <v/>
      </c>
      <c r="B492" t="str">
        <f>Sachkonten!H492</f>
        <v/>
      </c>
      <c r="C492" s="88" t="str">
        <f>IF(AND(ISBLANK(Sachkonten!F492),Sachkonten!G492&lt;&gt;"Ja"),"",IF(OR(Sachkonten!F492=1,Sachkonten!F492=2,Sachkonten!F492=6,Sachkonten!F492=7,Sachkonten!G492="Ja"),"Ja","Nein"))</f>
        <v/>
      </c>
      <c r="D492" s="108" t="str">
        <f>IF(NOT(ISBLANK(Sachkonten!$D492)),Mandantname,"")</f>
        <v/>
      </c>
    </row>
    <row r="493" spans="1:4">
      <c r="A493" t="str">
        <f>IF(NOT(ISBLANK(Sachkonten!D493)),"Aufwandskonto","")</f>
        <v/>
      </c>
      <c r="B493" t="str">
        <f>Sachkonten!H493</f>
        <v/>
      </c>
      <c r="C493" s="88" t="str">
        <f>IF(AND(ISBLANK(Sachkonten!F493),Sachkonten!G493&lt;&gt;"Ja"),"",IF(OR(Sachkonten!F493=1,Sachkonten!F493=2,Sachkonten!F493=6,Sachkonten!F493=7,Sachkonten!G493="Ja"),"Ja","Nein"))</f>
        <v/>
      </c>
      <c r="D493" s="108" t="str">
        <f>IF(NOT(ISBLANK(Sachkonten!$D493)),Mandantname,"")</f>
        <v/>
      </c>
    </row>
    <row r="494" spans="1:4">
      <c r="A494" t="str">
        <f>IF(NOT(ISBLANK(Sachkonten!D494)),"Aufwandskonto","")</f>
        <v/>
      </c>
      <c r="B494" t="str">
        <f>Sachkonten!H494</f>
        <v/>
      </c>
      <c r="C494" s="88" t="str">
        <f>IF(AND(ISBLANK(Sachkonten!F494),Sachkonten!G494&lt;&gt;"Ja"),"",IF(OR(Sachkonten!F494=1,Sachkonten!F494=2,Sachkonten!F494=6,Sachkonten!F494=7,Sachkonten!G494="Ja"),"Ja","Nein"))</f>
        <v/>
      </c>
      <c r="D494" s="108" t="str">
        <f>IF(NOT(ISBLANK(Sachkonten!$D494)),Mandantname,"")</f>
        <v/>
      </c>
    </row>
    <row r="495" spans="1:4">
      <c r="A495" t="str">
        <f>IF(NOT(ISBLANK(Sachkonten!D495)),"Aufwandskonto","")</f>
        <v/>
      </c>
      <c r="B495" t="str">
        <f>Sachkonten!H495</f>
        <v/>
      </c>
      <c r="C495" s="88" t="str">
        <f>IF(AND(ISBLANK(Sachkonten!F495),Sachkonten!G495&lt;&gt;"Ja"),"",IF(OR(Sachkonten!F495=1,Sachkonten!F495=2,Sachkonten!F495=6,Sachkonten!F495=7,Sachkonten!G495="Ja"),"Ja","Nein"))</f>
        <v/>
      </c>
      <c r="D495" s="108" t="str">
        <f>IF(NOT(ISBLANK(Sachkonten!$D495)),Mandantname,"")</f>
        <v/>
      </c>
    </row>
    <row r="496" spans="1:4">
      <c r="A496" t="str">
        <f>IF(NOT(ISBLANK(Sachkonten!D496)),"Aufwandskonto","")</f>
        <v/>
      </c>
      <c r="B496" t="str">
        <f>Sachkonten!H496</f>
        <v/>
      </c>
      <c r="C496" s="88" t="str">
        <f>IF(AND(ISBLANK(Sachkonten!F496),Sachkonten!G496&lt;&gt;"Ja"),"",IF(OR(Sachkonten!F496=1,Sachkonten!F496=2,Sachkonten!F496=6,Sachkonten!F496=7,Sachkonten!G496="Ja"),"Ja","Nein"))</f>
        <v/>
      </c>
      <c r="D496" s="108" t="str">
        <f>IF(NOT(ISBLANK(Sachkonten!$D496)),Mandantname,"")</f>
        <v/>
      </c>
    </row>
    <row r="497" spans="1:4">
      <c r="A497" t="str">
        <f>IF(NOT(ISBLANK(Sachkonten!D497)),"Aufwandskonto","")</f>
        <v/>
      </c>
      <c r="B497" t="str">
        <f>Sachkonten!H497</f>
        <v/>
      </c>
      <c r="C497" s="88" t="str">
        <f>IF(AND(ISBLANK(Sachkonten!F497),Sachkonten!G497&lt;&gt;"Ja"),"",IF(OR(Sachkonten!F497=1,Sachkonten!F497=2,Sachkonten!F497=6,Sachkonten!F497=7,Sachkonten!G497="Ja"),"Ja","Nein"))</f>
        <v/>
      </c>
      <c r="D497" s="108" t="str">
        <f>IF(NOT(ISBLANK(Sachkonten!$D497)),Mandantname,"")</f>
        <v/>
      </c>
    </row>
    <row r="498" spans="1:4">
      <c r="A498" t="str">
        <f>IF(NOT(ISBLANK(Sachkonten!D498)),"Aufwandskonto","")</f>
        <v/>
      </c>
      <c r="B498" t="str">
        <f>Sachkonten!H498</f>
        <v/>
      </c>
      <c r="C498" s="88" t="str">
        <f>IF(AND(ISBLANK(Sachkonten!F498),Sachkonten!G498&lt;&gt;"Ja"),"",IF(OR(Sachkonten!F498=1,Sachkonten!F498=2,Sachkonten!F498=6,Sachkonten!F498=7,Sachkonten!G498="Ja"),"Ja","Nein"))</f>
        <v/>
      </c>
      <c r="D498" s="108" t="str">
        <f>IF(NOT(ISBLANK(Sachkonten!$D498)),Mandantname,"")</f>
        <v/>
      </c>
    </row>
    <row r="499" spans="1:4">
      <c r="A499" t="str">
        <f>IF(NOT(ISBLANK(Sachkonten!D499)),"Aufwandskonto","")</f>
        <v/>
      </c>
      <c r="B499" t="str">
        <f>Sachkonten!H499</f>
        <v/>
      </c>
      <c r="C499" s="88" t="str">
        <f>IF(AND(ISBLANK(Sachkonten!F499),Sachkonten!G499&lt;&gt;"Ja"),"",IF(OR(Sachkonten!F499=1,Sachkonten!F499=2,Sachkonten!F499=6,Sachkonten!F499=7,Sachkonten!G499="Ja"),"Ja","Nein"))</f>
        <v/>
      </c>
      <c r="D499" s="108" t="str">
        <f>IF(NOT(ISBLANK(Sachkonten!$D499)),Mandantname,"")</f>
        <v/>
      </c>
    </row>
    <row r="500" spans="1:4">
      <c r="A500" t="str">
        <f>IF(NOT(ISBLANK(Sachkonten!D500)),"Aufwandskonto","")</f>
        <v/>
      </c>
      <c r="B500" t="str">
        <f>Sachkonten!H500</f>
        <v/>
      </c>
      <c r="C500" s="88" t="str">
        <f>IF(AND(ISBLANK(Sachkonten!F500),Sachkonten!G500&lt;&gt;"Ja"),"",IF(OR(Sachkonten!F500=1,Sachkonten!F500=2,Sachkonten!F500=6,Sachkonten!F500=7,Sachkonten!G500="Ja"),"Ja","Nein"))</f>
        <v/>
      </c>
      <c r="D500" s="108" t="str">
        <f>IF(NOT(ISBLANK(Sachkonten!$D500)),Mandantname,"")</f>
        <v/>
      </c>
    </row>
    <row r="501" spans="1:4">
      <c r="A501" t="str">
        <f>IF(NOT(ISBLANK(Sachkonten!D501)),"Aufwandskonto","")</f>
        <v/>
      </c>
      <c r="B501" t="str">
        <f>Sachkonten!H501</f>
        <v/>
      </c>
      <c r="C501" s="88" t="str">
        <f>IF(AND(ISBLANK(Sachkonten!F501),Sachkonten!G501&lt;&gt;"Ja"),"",IF(OR(Sachkonten!F501=1,Sachkonten!F501=2,Sachkonten!F501=6,Sachkonten!F501=7,Sachkonten!G501="Ja"),"Ja","Nein"))</f>
        <v/>
      </c>
      <c r="D501" s="108" t="str">
        <f>IF(NOT(ISBLANK(Sachkonten!$D501)),Mandantname,"")</f>
        <v/>
      </c>
    </row>
    <row r="502" spans="1:4">
      <c r="A502" t="str">
        <f>IF(NOT(ISBLANK(Sachkonten!D502)),"Aufwandskonto","")</f>
        <v/>
      </c>
      <c r="B502" t="str">
        <f>Sachkonten!H502</f>
        <v/>
      </c>
      <c r="C502" s="88" t="str">
        <f>IF(AND(ISBLANK(Sachkonten!F502),Sachkonten!G502&lt;&gt;"Ja"),"",IF(OR(Sachkonten!F502=1,Sachkonten!F502=2,Sachkonten!F502=6,Sachkonten!F502=7,Sachkonten!G502="Ja"),"Ja","Nein"))</f>
        <v/>
      </c>
      <c r="D502" s="108" t="str">
        <f>IF(NOT(ISBLANK(Sachkonten!$D502)),Mandantname,"")</f>
        <v/>
      </c>
    </row>
    <row r="503" spans="1:4">
      <c r="A503" t="str">
        <f>IF(NOT(ISBLANK(Sachkonten!D503)),"Aufwandskonto","")</f>
        <v/>
      </c>
      <c r="B503" t="str">
        <f>Sachkonten!H503</f>
        <v/>
      </c>
      <c r="C503" s="88" t="str">
        <f>IF(AND(ISBLANK(Sachkonten!F503),Sachkonten!G503&lt;&gt;"Ja"),"",IF(OR(Sachkonten!F503=1,Sachkonten!F503=2,Sachkonten!F503=6,Sachkonten!F503=7,Sachkonten!G503="Ja"),"Ja","Nein"))</f>
        <v/>
      </c>
      <c r="D503" s="108" t="str">
        <f>IF(NOT(ISBLANK(Sachkonten!$D503)),Mandantname,"")</f>
        <v/>
      </c>
    </row>
    <row r="504" spans="1:4">
      <c r="A504" t="str">
        <f>IF(NOT(ISBLANK(Sachkonten!D504)),"Aufwandskonto","")</f>
        <v/>
      </c>
      <c r="B504" t="str">
        <f>Sachkonten!H504</f>
        <v/>
      </c>
      <c r="C504" s="88" t="str">
        <f>IF(AND(ISBLANK(Sachkonten!F504),Sachkonten!G504&lt;&gt;"Ja"),"",IF(OR(Sachkonten!F504=1,Sachkonten!F504=2,Sachkonten!F504=6,Sachkonten!F504=7,Sachkonten!G504="Ja"),"Ja","Nein"))</f>
        <v/>
      </c>
      <c r="D504" s="108" t="str">
        <f>IF(NOT(ISBLANK(Sachkonten!$D504)),Mandantname,"")</f>
        <v/>
      </c>
    </row>
    <row r="505" spans="1:4">
      <c r="A505" t="str">
        <f>IF(NOT(ISBLANK(Sachkonten!D505)),"Aufwandskonto","")</f>
        <v/>
      </c>
      <c r="B505" t="str">
        <f>Sachkonten!H505</f>
        <v/>
      </c>
      <c r="C505" s="88" t="str">
        <f>IF(AND(ISBLANK(Sachkonten!F505),Sachkonten!G505&lt;&gt;"Ja"),"",IF(OR(Sachkonten!F505=1,Sachkonten!F505=2,Sachkonten!F505=6,Sachkonten!F505=7,Sachkonten!G505="Ja"),"Ja","Nein"))</f>
        <v/>
      </c>
      <c r="D505" s="108" t="str">
        <f>IF(NOT(ISBLANK(Sachkonten!$D505)),Mandantname,"")</f>
        <v/>
      </c>
    </row>
    <row r="506" spans="1:4">
      <c r="A506" t="str">
        <f>IF(NOT(ISBLANK(Sachkonten!D506)),"Aufwandskonto","")</f>
        <v/>
      </c>
      <c r="B506" t="str">
        <f>Sachkonten!H506</f>
        <v/>
      </c>
      <c r="C506" s="88" t="str">
        <f>IF(AND(ISBLANK(Sachkonten!F506),Sachkonten!G506&lt;&gt;"Ja"),"",IF(OR(Sachkonten!F506=1,Sachkonten!F506=2,Sachkonten!F506=6,Sachkonten!F506=7,Sachkonten!G506="Ja"),"Ja","Nein"))</f>
        <v/>
      </c>
      <c r="D506" s="108" t="str">
        <f>IF(NOT(ISBLANK(Sachkonten!$D506)),Mandantname,"")</f>
        <v/>
      </c>
    </row>
    <row r="507" spans="1:4">
      <c r="A507" t="str">
        <f>IF(NOT(ISBLANK(Sachkonten!D507)),"Aufwandskonto","")</f>
        <v/>
      </c>
      <c r="B507" t="str">
        <f>Sachkonten!H507</f>
        <v/>
      </c>
      <c r="C507" s="88" t="str">
        <f>IF(AND(ISBLANK(Sachkonten!F507),Sachkonten!G507&lt;&gt;"Ja"),"",IF(OR(Sachkonten!F507=1,Sachkonten!F507=2,Sachkonten!F507=6,Sachkonten!F507=7,Sachkonten!G507="Ja"),"Ja","Nein"))</f>
        <v/>
      </c>
      <c r="D507" s="108" t="str">
        <f>IF(NOT(ISBLANK(Sachkonten!$D507)),Mandantname,"")</f>
        <v/>
      </c>
    </row>
    <row r="508" spans="1:4">
      <c r="A508" t="str">
        <f>IF(NOT(ISBLANK(Sachkonten!D508)),"Aufwandskonto","")</f>
        <v/>
      </c>
      <c r="B508" t="str">
        <f>Sachkonten!H508</f>
        <v/>
      </c>
      <c r="C508" s="88" t="str">
        <f>IF(AND(ISBLANK(Sachkonten!F508),Sachkonten!G508&lt;&gt;"Ja"),"",IF(OR(Sachkonten!F508=1,Sachkonten!F508=2,Sachkonten!F508=6,Sachkonten!F508=7,Sachkonten!G508="Ja"),"Ja","Nein"))</f>
        <v/>
      </c>
      <c r="D508" s="108" t="str">
        <f>IF(NOT(ISBLANK(Sachkonten!$D508)),Mandantname,"")</f>
        <v/>
      </c>
    </row>
    <row r="509" spans="1:4">
      <c r="A509" t="str">
        <f>IF(NOT(ISBLANK(Sachkonten!D509)),"Aufwandskonto","")</f>
        <v/>
      </c>
      <c r="B509" t="str">
        <f>Sachkonten!H509</f>
        <v/>
      </c>
      <c r="C509" s="88" t="str">
        <f>IF(AND(ISBLANK(Sachkonten!F509),Sachkonten!G509&lt;&gt;"Ja"),"",IF(OR(Sachkonten!F509=1,Sachkonten!F509=2,Sachkonten!F509=6,Sachkonten!F509=7,Sachkonten!G509="Ja"),"Ja","Nein"))</f>
        <v/>
      </c>
      <c r="D509" s="108" t="str">
        <f>IF(NOT(ISBLANK(Sachkonten!$D509)),Mandantname,"")</f>
        <v/>
      </c>
    </row>
    <row r="510" spans="1:4">
      <c r="A510" t="str">
        <f>IF(NOT(ISBLANK(Sachkonten!D510)),"Aufwandskonto","")</f>
        <v/>
      </c>
      <c r="B510" t="str">
        <f>Sachkonten!H510</f>
        <v/>
      </c>
      <c r="C510" s="88" t="str">
        <f>IF(AND(ISBLANK(Sachkonten!F510),Sachkonten!G510&lt;&gt;"Ja"),"",IF(OR(Sachkonten!F510=1,Sachkonten!F510=2,Sachkonten!F510=6,Sachkonten!F510=7,Sachkonten!G510="Ja"),"Ja","Nein"))</f>
        <v/>
      </c>
      <c r="D510" s="108" t="str">
        <f>IF(NOT(ISBLANK(Sachkonten!$D510)),Mandantname,"")</f>
        <v/>
      </c>
    </row>
    <row r="511" spans="1:4">
      <c r="A511" t="str">
        <f>IF(NOT(ISBLANK(Sachkonten!D511)),"Aufwandskonto","")</f>
        <v/>
      </c>
      <c r="B511" t="str">
        <f>Sachkonten!H511</f>
        <v/>
      </c>
      <c r="C511" s="88" t="str">
        <f>IF(AND(ISBLANK(Sachkonten!F511),Sachkonten!G511&lt;&gt;"Ja"),"",IF(OR(Sachkonten!F511=1,Sachkonten!F511=2,Sachkonten!F511=6,Sachkonten!F511=7,Sachkonten!G511="Ja"),"Ja","Nein"))</f>
        <v/>
      </c>
      <c r="D511" s="108" t="str">
        <f>IF(NOT(ISBLANK(Sachkonten!$D511)),Mandantname,"")</f>
        <v/>
      </c>
    </row>
    <row r="512" spans="1:4">
      <c r="A512" t="str">
        <f>IF(NOT(ISBLANK(Sachkonten!D512)),"Aufwandskonto","")</f>
        <v/>
      </c>
      <c r="B512" t="str">
        <f>Sachkonten!H512</f>
        <v/>
      </c>
      <c r="C512" s="88" t="str">
        <f>IF(AND(ISBLANK(Sachkonten!F512),Sachkonten!G512&lt;&gt;"Ja"),"",IF(OR(Sachkonten!F512=1,Sachkonten!F512=2,Sachkonten!F512=6,Sachkonten!F512=7,Sachkonten!G512="Ja"),"Ja","Nein"))</f>
        <v/>
      </c>
      <c r="D512" s="108" t="str">
        <f>IF(NOT(ISBLANK(Sachkonten!$D512)),Mandantname,"")</f>
        <v/>
      </c>
    </row>
    <row r="513" spans="1:4">
      <c r="A513" t="str">
        <f>IF(NOT(ISBLANK(Sachkonten!D513)),"Aufwandskonto","")</f>
        <v/>
      </c>
      <c r="B513" t="str">
        <f>Sachkonten!H513</f>
        <v/>
      </c>
      <c r="C513" s="88" t="str">
        <f>IF(AND(ISBLANK(Sachkonten!F513),Sachkonten!G513&lt;&gt;"Ja"),"",IF(OR(Sachkonten!F513=1,Sachkonten!F513=2,Sachkonten!F513=6,Sachkonten!F513=7,Sachkonten!G513="Ja"),"Ja","Nein"))</f>
        <v/>
      </c>
      <c r="D513" s="108" t="str">
        <f>IF(NOT(ISBLANK(Sachkonten!$D513)),Mandantname,"")</f>
        <v/>
      </c>
    </row>
    <row r="514" spans="1:4">
      <c r="A514" t="str">
        <f>IF(NOT(ISBLANK(Sachkonten!D514)),"Aufwandskonto","")</f>
        <v/>
      </c>
      <c r="B514" t="str">
        <f>Sachkonten!H514</f>
        <v/>
      </c>
      <c r="C514" s="88" t="str">
        <f>IF(AND(ISBLANK(Sachkonten!F514),Sachkonten!G514&lt;&gt;"Ja"),"",IF(OR(Sachkonten!F514=1,Sachkonten!F514=2,Sachkonten!F514=6,Sachkonten!F514=7,Sachkonten!G514="Ja"),"Ja","Nein"))</f>
        <v/>
      </c>
      <c r="D514" s="108" t="str">
        <f>IF(NOT(ISBLANK(Sachkonten!$D514)),Mandantname,"")</f>
        <v/>
      </c>
    </row>
    <row r="515" spans="1:4">
      <c r="A515" t="str">
        <f>IF(NOT(ISBLANK(Sachkonten!D515)),"Aufwandskonto","")</f>
        <v/>
      </c>
      <c r="B515" t="str">
        <f>Sachkonten!H515</f>
        <v/>
      </c>
      <c r="C515" s="88" t="str">
        <f>IF(AND(ISBLANK(Sachkonten!F515),Sachkonten!G515&lt;&gt;"Ja"),"",IF(OR(Sachkonten!F515=1,Sachkonten!F515=2,Sachkonten!F515=6,Sachkonten!F515=7,Sachkonten!G515="Ja"),"Ja","Nein"))</f>
        <v/>
      </c>
      <c r="D515" s="108" t="str">
        <f>IF(NOT(ISBLANK(Sachkonten!$D515)),Mandantname,"")</f>
        <v/>
      </c>
    </row>
    <row r="516" spans="1:4">
      <c r="A516" t="str">
        <f>IF(NOT(ISBLANK(Sachkonten!D516)),"Aufwandskonto","")</f>
        <v/>
      </c>
      <c r="B516" t="str">
        <f>Sachkonten!H516</f>
        <v/>
      </c>
      <c r="C516" s="88" t="str">
        <f>IF(AND(ISBLANK(Sachkonten!F516),Sachkonten!G516&lt;&gt;"Ja"),"",IF(OR(Sachkonten!F516=1,Sachkonten!F516=2,Sachkonten!F516=6,Sachkonten!F516=7,Sachkonten!G516="Ja"),"Ja","Nein"))</f>
        <v/>
      </c>
      <c r="D516" s="108" t="str">
        <f>IF(NOT(ISBLANK(Sachkonten!$D516)),Mandantname,"")</f>
        <v/>
      </c>
    </row>
    <row r="517" spans="1:4">
      <c r="A517" t="str">
        <f>IF(NOT(ISBLANK(Sachkonten!D517)),"Aufwandskonto","")</f>
        <v/>
      </c>
      <c r="B517" t="str">
        <f>Sachkonten!H517</f>
        <v/>
      </c>
      <c r="C517" s="88" t="str">
        <f>IF(AND(ISBLANK(Sachkonten!F517),Sachkonten!G517&lt;&gt;"Ja"),"",IF(OR(Sachkonten!F517=1,Sachkonten!F517=2,Sachkonten!F517=6,Sachkonten!F517=7,Sachkonten!G517="Ja"),"Ja","Nein"))</f>
        <v/>
      </c>
      <c r="D517" s="108" t="str">
        <f>IF(NOT(ISBLANK(Sachkonten!$D517)),Mandantname,"")</f>
        <v/>
      </c>
    </row>
    <row r="518" spans="1:4">
      <c r="A518" t="str">
        <f>IF(NOT(ISBLANK(Sachkonten!D518)),"Aufwandskonto","")</f>
        <v/>
      </c>
      <c r="B518" t="str">
        <f>Sachkonten!H518</f>
        <v/>
      </c>
      <c r="C518" s="88" t="str">
        <f>IF(AND(ISBLANK(Sachkonten!F518),Sachkonten!G518&lt;&gt;"Ja"),"",IF(OR(Sachkonten!F518=1,Sachkonten!F518=2,Sachkonten!F518=6,Sachkonten!F518=7,Sachkonten!G518="Ja"),"Ja","Nein"))</f>
        <v/>
      </c>
      <c r="D518" s="108" t="str">
        <f>IF(NOT(ISBLANK(Sachkonten!$D518)),Mandantname,"")</f>
        <v/>
      </c>
    </row>
    <row r="519" spans="1:4">
      <c r="A519" t="str">
        <f>IF(NOT(ISBLANK(Sachkonten!D519)),"Aufwandskonto","")</f>
        <v/>
      </c>
      <c r="B519" t="str">
        <f>Sachkonten!H519</f>
        <v/>
      </c>
      <c r="C519" s="88" t="str">
        <f>IF(AND(ISBLANK(Sachkonten!F519),Sachkonten!G519&lt;&gt;"Ja"),"",IF(OR(Sachkonten!F519=1,Sachkonten!F519=2,Sachkonten!F519=6,Sachkonten!F519=7,Sachkonten!G519="Ja"),"Ja","Nein"))</f>
        <v/>
      </c>
      <c r="D519" s="108" t="str">
        <f>IF(NOT(ISBLANK(Sachkonten!$D519)),Mandantname,"")</f>
        <v/>
      </c>
    </row>
    <row r="520" spans="1:4">
      <c r="A520" t="str">
        <f>IF(NOT(ISBLANK(Sachkonten!D520)),"Aufwandskonto","")</f>
        <v/>
      </c>
      <c r="B520" t="str">
        <f>Sachkonten!H520</f>
        <v/>
      </c>
      <c r="C520" s="88" t="str">
        <f>IF(AND(ISBLANK(Sachkonten!F520),Sachkonten!G520&lt;&gt;"Ja"),"",IF(OR(Sachkonten!F520=1,Sachkonten!F520=2,Sachkonten!F520=6,Sachkonten!F520=7,Sachkonten!G520="Ja"),"Ja","Nein"))</f>
        <v/>
      </c>
      <c r="D520" s="108" t="str">
        <f>IF(NOT(ISBLANK(Sachkonten!$D520)),Mandantname,"")</f>
        <v/>
      </c>
    </row>
    <row r="521" spans="1:4">
      <c r="A521" t="str">
        <f>IF(NOT(ISBLANK(Sachkonten!D521)),"Aufwandskonto","")</f>
        <v/>
      </c>
      <c r="B521" t="str">
        <f>Sachkonten!H521</f>
        <v/>
      </c>
      <c r="C521" s="88" t="str">
        <f>IF(AND(ISBLANK(Sachkonten!F521),Sachkonten!G521&lt;&gt;"Ja"),"",IF(OR(Sachkonten!F521=1,Sachkonten!F521=2,Sachkonten!F521=6,Sachkonten!F521=7,Sachkonten!G521="Ja"),"Ja","Nein"))</f>
        <v/>
      </c>
      <c r="D521" s="108" t="str">
        <f>IF(NOT(ISBLANK(Sachkonten!$D521)),Mandantname,"")</f>
        <v/>
      </c>
    </row>
    <row r="522" spans="1:4">
      <c r="A522" t="str">
        <f>IF(NOT(ISBLANK(Sachkonten!D522)),"Aufwandskonto","")</f>
        <v/>
      </c>
      <c r="B522" t="str">
        <f>Sachkonten!H522</f>
        <v/>
      </c>
      <c r="C522" s="88" t="str">
        <f>IF(AND(ISBLANK(Sachkonten!F522),Sachkonten!G522&lt;&gt;"Ja"),"",IF(OR(Sachkonten!F522=1,Sachkonten!F522=2,Sachkonten!F522=6,Sachkonten!F522=7,Sachkonten!G522="Ja"),"Ja","Nein"))</f>
        <v/>
      </c>
      <c r="D522" s="108" t="str">
        <f>IF(NOT(ISBLANK(Sachkonten!$D522)),Mandantname,"")</f>
        <v/>
      </c>
    </row>
    <row r="523" spans="1:4">
      <c r="A523" t="str">
        <f>IF(NOT(ISBLANK(Sachkonten!D523)),"Aufwandskonto","")</f>
        <v/>
      </c>
      <c r="B523" t="str">
        <f>Sachkonten!H523</f>
        <v/>
      </c>
      <c r="C523" s="88" t="str">
        <f>IF(AND(ISBLANK(Sachkonten!F523),Sachkonten!G523&lt;&gt;"Ja"),"",IF(OR(Sachkonten!F523=1,Sachkonten!F523=2,Sachkonten!F523=6,Sachkonten!F523=7,Sachkonten!G523="Ja"),"Ja","Nein"))</f>
        <v/>
      </c>
      <c r="D523" s="108" t="str">
        <f>IF(NOT(ISBLANK(Sachkonten!$D523)),Mandantname,"")</f>
        <v/>
      </c>
    </row>
    <row r="524" spans="1:4">
      <c r="A524" t="str">
        <f>IF(NOT(ISBLANK(Sachkonten!D524)),"Aufwandskonto","")</f>
        <v/>
      </c>
      <c r="B524" t="str">
        <f>Sachkonten!H524</f>
        <v/>
      </c>
      <c r="C524" s="88" t="str">
        <f>IF(AND(ISBLANK(Sachkonten!F524),Sachkonten!G524&lt;&gt;"Ja"),"",IF(OR(Sachkonten!F524=1,Sachkonten!F524=2,Sachkonten!F524=6,Sachkonten!F524=7,Sachkonten!G524="Ja"),"Ja","Nein"))</f>
        <v/>
      </c>
      <c r="D524" s="108" t="str">
        <f>IF(NOT(ISBLANK(Sachkonten!$D524)),Mandantname,"")</f>
        <v/>
      </c>
    </row>
    <row r="525" spans="1:4">
      <c r="A525" t="str">
        <f>IF(NOT(ISBLANK(Sachkonten!D525)),"Aufwandskonto","")</f>
        <v/>
      </c>
      <c r="B525" t="str">
        <f>Sachkonten!H525</f>
        <v/>
      </c>
      <c r="C525" s="88" t="str">
        <f>IF(AND(ISBLANK(Sachkonten!F525),Sachkonten!G525&lt;&gt;"Ja"),"",IF(OR(Sachkonten!F525=1,Sachkonten!F525=2,Sachkonten!F525=6,Sachkonten!F525=7,Sachkonten!G525="Ja"),"Ja","Nein"))</f>
        <v/>
      </c>
      <c r="D525" s="108" t="str">
        <f>IF(NOT(ISBLANK(Sachkonten!$D525)),Mandantname,"")</f>
        <v/>
      </c>
    </row>
    <row r="526" spans="1:4">
      <c r="A526" t="str">
        <f>IF(NOT(ISBLANK(Sachkonten!D526)),"Aufwandskonto","")</f>
        <v/>
      </c>
      <c r="B526" t="str">
        <f>Sachkonten!H526</f>
        <v/>
      </c>
      <c r="C526" s="88" t="str">
        <f>IF(AND(ISBLANK(Sachkonten!F526),Sachkonten!G526&lt;&gt;"Ja"),"",IF(OR(Sachkonten!F526=1,Sachkonten!F526=2,Sachkonten!F526=6,Sachkonten!F526=7,Sachkonten!G526="Ja"),"Ja","Nein"))</f>
        <v/>
      </c>
      <c r="D526" s="108" t="str">
        <f>IF(NOT(ISBLANK(Sachkonten!$D526)),Mandantname,"")</f>
        <v/>
      </c>
    </row>
    <row r="527" spans="1:4">
      <c r="A527" t="str">
        <f>IF(NOT(ISBLANK(Sachkonten!D527)),"Aufwandskonto","")</f>
        <v/>
      </c>
      <c r="B527" t="str">
        <f>Sachkonten!H527</f>
        <v/>
      </c>
      <c r="C527" s="88" t="str">
        <f>IF(AND(ISBLANK(Sachkonten!F527),Sachkonten!G527&lt;&gt;"Ja"),"",IF(OR(Sachkonten!F527=1,Sachkonten!F527=2,Sachkonten!F527=6,Sachkonten!F527=7,Sachkonten!G527="Ja"),"Ja","Nein"))</f>
        <v/>
      </c>
      <c r="D527" s="108" t="str">
        <f>IF(NOT(ISBLANK(Sachkonten!$D527)),Mandantname,"")</f>
        <v/>
      </c>
    </row>
    <row r="528" spans="1:4">
      <c r="A528" t="str">
        <f>IF(NOT(ISBLANK(Sachkonten!D528)),"Aufwandskonto","")</f>
        <v/>
      </c>
      <c r="B528" t="str">
        <f>Sachkonten!H528</f>
        <v/>
      </c>
      <c r="C528" s="88" t="str">
        <f>IF(AND(ISBLANK(Sachkonten!F528),Sachkonten!G528&lt;&gt;"Ja"),"",IF(OR(Sachkonten!F528=1,Sachkonten!F528=2,Sachkonten!F528=6,Sachkonten!F528=7,Sachkonten!G528="Ja"),"Ja","Nein"))</f>
        <v/>
      </c>
      <c r="D528" s="108" t="str">
        <f>IF(NOT(ISBLANK(Sachkonten!$D528)),Mandantname,"")</f>
        <v/>
      </c>
    </row>
    <row r="529" spans="1:4">
      <c r="A529" t="str">
        <f>IF(NOT(ISBLANK(Sachkonten!D529)),"Aufwandskonto","")</f>
        <v/>
      </c>
      <c r="B529" t="str">
        <f>Sachkonten!H529</f>
        <v/>
      </c>
      <c r="C529" s="88" t="str">
        <f>IF(AND(ISBLANK(Sachkonten!F529),Sachkonten!G529&lt;&gt;"Ja"),"",IF(OR(Sachkonten!F529=1,Sachkonten!F529=2,Sachkonten!F529=6,Sachkonten!F529=7,Sachkonten!G529="Ja"),"Ja","Nein"))</f>
        <v/>
      </c>
      <c r="D529" s="108" t="str">
        <f>IF(NOT(ISBLANK(Sachkonten!$D529)),Mandantname,"")</f>
        <v/>
      </c>
    </row>
    <row r="530" spans="1:4">
      <c r="A530" t="str">
        <f>IF(NOT(ISBLANK(Sachkonten!D530)),"Aufwandskonto","")</f>
        <v/>
      </c>
      <c r="B530" t="str">
        <f>Sachkonten!H530</f>
        <v/>
      </c>
      <c r="C530" s="88" t="str">
        <f>IF(AND(ISBLANK(Sachkonten!F530),Sachkonten!G530&lt;&gt;"Ja"),"",IF(OR(Sachkonten!F530=1,Sachkonten!F530=2,Sachkonten!F530=6,Sachkonten!F530=7,Sachkonten!G530="Ja"),"Ja","Nein"))</f>
        <v/>
      </c>
      <c r="D530" s="108" t="str">
        <f>IF(NOT(ISBLANK(Sachkonten!$D530)),Mandantname,"")</f>
        <v/>
      </c>
    </row>
    <row r="531" spans="1:4">
      <c r="A531" t="str">
        <f>IF(NOT(ISBLANK(Sachkonten!D531)),"Aufwandskonto","")</f>
        <v/>
      </c>
      <c r="B531" t="str">
        <f>Sachkonten!H531</f>
        <v/>
      </c>
      <c r="C531" s="88" t="str">
        <f>IF(AND(ISBLANK(Sachkonten!F531),Sachkonten!G531&lt;&gt;"Ja"),"",IF(OR(Sachkonten!F531=1,Sachkonten!F531=2,Sachkonten!F531=6,Sachkonten!F531=7,Sachkonten!G531="Ja"),"Ja","Nein"))</f>
        <v/>
      </c>
      <c r="D531" s="108" t="str">
        <f>IF(NOT(ISBLANK(Sachkonten!$D531)),Mandantname,"")</f>
        <v/>
      </c>
    </row>
    <row r="532" spans="1:4">
      <c r="A532" t="str">
        <f>IF(NOT(ISBLANK(Sachkonten!D532)),"Aufwandskonto","")</f>
        <v/>
      </c>
      <c r="B532" t="str">
        <f>Sachkonten!H532</f>
        <v/>
      </c>
      <c r="C532" s="88" t="str">
        <f>IF(AND(ISBLANK(Sachkonten!F532),Sachkonten!G532&lt;&gt;"Ja"),"",IF(OR(Sachkonten!F532=1,Sachkonten!F532=2,Sachkonten!F532=6,Sachkonten!F532=7,Sachkonten!G532="Ja"),"Ja","Nein"))</f>
        <v/>
      </c>
      <c r="D532" s="108" t="str">
        <f>IF(NOT(ISBLANK(Sachkonten!$D532)),Mandantname,"")</f>
        <v/>
      </c>
    </row>
    <row r="533" spans="1:4">
      <c r="A533" t="str">
        <f>IF(NOT(ISBLANK(Sachkonten!D533)),"Aufwandskonto","")</f>
        <v/>
      </c>
      <c r="B533" t="str">
        <f>Sachkonten!H533</f>
        <v/>
      </c>
      <c r="C533" s="88" t="str">
        <f>IF(AND(ISBLANK(Sachkonten!F533),Sachkonten!G533&lt;&gt;"Ja"),"",IF(OR(Sachkonten!F533=1,Sachkonten!F533=2,Sachkonten!F533=6,Sachkonten!F533=7,Sachkonten!G533="Ja"),"Ja","Nein"))</f>
        <v/>
      </c>
      <c r="D533" s="108" t="str">
        <f>IF(NOT(ISBLANK(Sachkonten!$D533)),Mandantname,"")</f>
        <v/>
      </c>
    </row>
    <row r="534" spans="1:4">
      <c r="A534" t="str">
        <f>IF(NOT(ISBLANK(Sachkonten!D534)),"Aufwandskonto","")</f>
        <v/>
      </c>
      <c r="B534" t="str">
        <f>Sachkonten!H534</f>
        <v/>
      </c>
      <c r="C534" s="88" t="str">
        <f>IF(AND(ISBLANK(Sachkonten!F534),Sachkonten!G534&lt;&gt;"Ja"),"",IF(OR(Sachkonten!F534=1,Sachkonten!F534=2,Sachkonten!F534=6,Sachkonten!F534=7,Sachkonten!G534="Ja"),"Ja","Nein"))</f>
        <v/>
      </c>
      <c r="D534" s="108" t="str">
        <f>IF(NOT(ISBLANK(Sachkonten!$D534)),Mandantname,"")</f>
        <v/>
      </c>
    </row>
    <row r="535" spans="1:4">
      <c r="A535" t="str">
        <f>IF(NOT(ISBLANK(Sachkonten!D535)),"Aufwandskonto","")</f>
        <v/>
      </c>
      <c r="B535" t="str">
        <f>Sachkonten!H535</f>
        <v/>
      </c>
      <c r="C535" s="88" t="str">
        <f>IF(AND(ISBLANK(Sachkonten!F535),Sachkonten!G535&lt;&gt;"Ja"),"",IF(OR(Sachkonten!F535=1,Sachkonten!F535=2,Sachkonten!F535=6,Sachkonten!F535=7,Sachkonten!G535="Ja"),"Ja","Nein"))</f>
        <v/>
      </c>
      <c r="D535" s="108" t="str">
        <f>IF(NOT(ISBLANK(Sachkonten!$D535)),Mandantname,"")</f>
        <v/>
      </c>
    </row>
    <row r="536" spans="1:4">
      <c r="A536" t="str">
        <f>IF(NOT(ISBLANK(Sachkonten!D536)),"Aufwandskonto","")</f>
        <v/>
      </c>
      <c r="B536" t="str">
        <f>Sachkonten!H536</f>
        <v/>
      </c>
      <c r="C536" s="88" t="str">
        <f>IF(AND(ISBLANK(Sachkonten!F536),Sachkonten!G536&lt;&gt;"Ja"),"",IF(OR(Sachkonten!F536=1,Sachkonten!F536=2,Sachkonten!F536=6,Sachkonten!F536=7,Sachkonten!G536="Ja"),"Ja","Nein"))</f>
        <v/>
      </c>
      <c r="D536" s="108" t="str">
        <f>IF(NOT(ISBLANK(Sachkonten!$D536)),Mandantname,"")</f>
        <v/>
      </c>
    </row>
    <row r="537" spans="1:4">
      <c r="A537" t="str">
        <f>IF(NOT(ISBLANK(Sachkonten!D537)),"Aufwandskonto","")</f>
        <v/>
      </c>
      <c r="B537" t="str">
        <f>Sachkonten!H537</f>
        <v/>
      </c>
      <c r="C537" s="88" t="str">
        <f>IF(AND(ISBLANK(Sachkonten!F537),Sachkonten!G537&lt;&gt;"Ja"),"",IF(OR(Sachkonten!F537=1,Sachkonten!F537=2,Sachkonten!F537=6,Sachkonten!F537=7,Sachkonten!G537="Ja"),"Ja","Nein"))</f>
        <v/>
      </c>
      <c r="D537" s="108" t="str">
        <f>IF(NOT(ISBLANK(Sachkonten!$D537)),Mandantname,"")</f>
        <v/>
      </c>
    </row>
    <row r="538" spans="1:4">
      <c r="A538" t="str">
        <f>IF(NOT(ISBLANK(Sachkonten!D538)),"Aufwandskonto","")</f>
        <v/>
      </c>
      <c r="B538" t="str">
        <f>Sachkonten!H538</f>
        <v/>
      </c>
      <c r="C538" s="88" t="str">
        <f>IF(AND(ISBLANK(Sachkonten!F538),Sachkonten!G538&lt;&gt;"Ja"),"",IF(OR(Sachkonten!F538=1,Sachkonten!F538=2,Sachkonten!F538=6,Sachkonten!F538=7,Sachkonten!G538="Ja"),"Ja","Nein"))</f>
        <v/>
      </c>
      <c r="D538" s="108" t="str">
        <f>IF(NOT(ISBLANK(Sachkonten!$D538)),Mandantname,"")</f>
        <v/>
      </c>
    </row>
    <row r="539" spans="1:4">
      <c r="A539" t="str">
        <f>IF(NOT(ISBLANK(Sachkonten!D539)),"Aufwandskonto","")</f>
        <v/>
      </c>
      <c r="B539" t="str">
        <f>Sachkonten!H539</f>
        <v/>
      </c>
      <c r="C539" s="88" t="str">
        <f>IF(AND(ISBLANK(Sachkonten!F539),Sachkonten!G539&lt;&gt;"Ja"),"",IF(OR(Sachkonten!F539=1,Sachkonten!F539=2,Sachkonten!F539=6,Sachkonten!F539=7,Sachkonten!G539="Ja"),"Ja","Nein"))</f>
        <v/>
      </c>
      <c r="D539" s="108" t="str">
        <f>IF(NOT(ISBLANK(Sachkonten!$D539)),Mandantname,"")</f>
        <v/>
      </c>
    </row>
    <row r="540" spans="1:4">
      <c r="A540" t="str">
        <f>IF(NOT(ISBLANK(Sachkonten!D540)),"Aufwandskonto","")</f>
        <v/>
      </c>
      <c r="B540" t="str">
        <f>Sachkonten!H540</f>
        <v/>
      </c>
      <c r="C540" s="88" t="str">
        <f>IF(AND(ISBLANK(Sachkonten!F540),Sachkonten!G540&lt;&gt;"Ja"),"",IF(OR(Sachkonten!F540=1,Sachkonten!F540=2,Sachkonten!F540=6,Sachkonten!F540=7,Sachkonten!G540="Ja"),"Ja","Nein"))</f>
        <v/>
      </c>
      <c r="D540" s="108" t="str">
        <f>IF(NOT(ISBLANK(Sachkonten!$D540)),Mandantname,"")</f>
        <v/>
      </c>
    </row>
    <row r="541" spans="1:4">
      <c r="A541" t="str">
        <f>IF(NOT(ISBLANK(Sachkonten!D541)),"Aufwandskonto","")</f>
        <v/>
      </c>
      <c r="B541" t="str">
        <f>Sachkonten!H541</f>
        <v/>
      </c>
      <c r="C541" s="88" t="str">
        <f>IF(AND(ISBLANK(Sachkonten!F541),Sachkonten!G541&lt;&gt;"Ja"),"",IF(OR(Sachkonten!F541=1,Sachkonten!F541=2,Sachkonten!F541=6,Sachkonten!F541=7,Sachkonten!G541="Ja"),"Ja","Nein"))</f>
        <v/>
      </c>
      <c r="D541" s="108" t="str">
        <f>IF(NOT(ISBLANK(Sachkonten!$D541)),Mandantname,"")</f>
        <v/>
      </c>
    </row>
    <row r="542" spans="1:4">
      <c r="A542" t="str">
        <f>IF(NOT(ISBLANK(Sachkonten!D542)),"Aufwandskonto","")</f>
        <v/>
      </c>
      <c r="B542" t="str">
        <f>Sachkonten!H542</f>
        <v/>
      </c>
      <c r="C542" s="88" t="str">
        <f>IF(AND(ISBLANK(Sachkonten!F542),Sachkonten!G542&lt;&gt;"Ja"),"",IF(OR(Sachkonten!F542=1,Sachkonten!F542=2,Sachkonten!F542=6,Sachkonten!F542=7,Sachkonten!G542="Ja"),"Ja","Nein"))</f>
        <v/>
      </c>
      <c r="D542" s="108" t="str">
        <f>IF(NOT(ISBLANK(Sachkonten!$D542)),Mandantname,"")</f>
        <v/>
      </c>
    </row>
    <row r="543" spans="1:4">
      <c r="A543" t="str">
        <f>IF(NOT(ISBLANK(Sachkonten!D543)),"Aufwandskonto","")</f>
        <v/>
      </c>
      <c r="B543" t="str">
        <f>Sachkonten!H543</f>
        <v/>
      </c>
      <c r="C543" s="88" t="str">
        <f>IF(AND(ISBLANK(Sachkonten!F543),Sachkonten!G543&lt;&gt;"Ja"),"",IF(OR(Sachkonten!F543=1,Sachkonten!F543=2,Sachkonten!F543=6,Sachkonten!F543=7,Sachkonten!G543="Ja"),"Ja","Nein"))</f>
        <v/>
      </c>
      <c r="D543" s="108" t="str">
        <f>IF(NOT(ISBLANK(Sachkonten!$D543)),Mandantname,"")</f>
        <v/>
      </c>
    </row>
    <row r="544" spans="1:4">
      <c r="A544" t="str">
        <f>IF(NOT(ISBLANK(Sachkonten!D544)),"Aufwandskonto","")</f>
        <v/>
      </c>
      <c r="B544" t="str">
        <f>Sachkonten!H544</f>
        <v/>
      </c>
      <c r="C544" s="88" t="str">
        <f>IF(AND(ISBLANK(Sachkonten!F544),Sachkonten!G544&lt;&gt;"Ja"),"",IF(OR(Sachkonten!F544=1,Sachkonten!F544=2,Sachkonten!F544=6,Sachkonten!F544=7,Sachkonten!G544="Ja"),"Ja","Nein"))</f>
        <v/>
      </c>
      <c r="D544" s="108" t="str">
        <f>IF(NOT(ISBLANK(Sachkonten!$D544)),Mandantname,"")</f>
        <v/>
      </c>
    </row>
    <row r="545" spans="1:4">
      <c r="A545" t="str">
        <f>IF(NOT(ISBLANK(Sachkonten!D545)),"Aufwandskonto","")</f>
        <v/>
      </c>
      <c r="B545" t="str">
        <f>Sachkonten!H545</f>
        <v/>
      </c>
      <c r="C545" s="88" t="str">
        <f>IF(AND(ISBLANK(Sachkonten!F545),Sachkonten!G545&lt;&gt;"Ja"),"",IF(OR(Sachkonten!F545=1,Sachkonten!F545=2,Sachkonten!F545=6,Sachkonten!F545=7,Sachkonten!G545="Ja"),"Ja","Nein"))</f>
        <v/>
      </c>
      <c r="D545" s="108" t="str">
        <f>IF(NOT(ISBLANK(Sachkonten!$D545)),Mandantname,"")</f>
        <v/>
      </c>
    </row>
    <row r="546" spans="1:4">
      <c r="A546" t="str">
        <f>IF(NOT(ISBLANK(Sachkonten!D546)),"Aufwandskonto","")</f>
        <v/>
      </c>
      <c r="B546" t="str">
        <f>Sachkonten!H546</f>
        <v/>
      </c>
      <c r="C546" s="88" t="str">
        <f>IF(AND(ISBLANK(Sachkonten!F546),Sachkonten!G546&lt;&gt;"Ja"),"",IF(OR(Sachkonten!F546=1,Sachkonten!F546=2,Sachkonten!F546=6,Sachkonten!F546=7,Sachkonten!G546="Ja"),"Ja","Nein"))</f>
        <v/>
      </c>
      <c r="D546" s="108" t="str">
        <f>IF(NOT(ISBLANK(Sachkonten!$D546)),Mandantname,"")</f>
        <v/>
      </c>
    </row>
    <row r="547" spans="1:4">
      <c r="A547" t="str">
        <f>IF(NOT(ISBLANK(Sachkonten!D547)),"Aufwandskonto","")</f>
        <v/>
      </c>
      <c r="B547" t="str">
        <f>Sachkonten!H547</f>
        <v/>
      </c>
      <c r="C547" s="88" t="str">
        <f>IF(AND(ISBLANK(Sachkonten!F547),Sachkonten!G547&lt;&gt;"Ja"),"",IF(OR(Sachkonten!F547=1,Sachkonten!F547=2,Sachkonten!F547=6,Sachkonten!F547=7,Sachkonten!G547="Ja"),"Ja","Nein"))</f>
        <v/>
      </c>
      <c r="D547" s="108" t="str">
        <f>IF(NOT(ISBLANK(Sachkonten!$D547)),Mandantname,"")</f>
        <v/>
      </c>
    </row>
    <row r="548" spans="1:4">
      <c r="A548" t="str">
        <f>IF(NOT(ISBLANK(Sachkonten!D548)),"Aufwandskonto","")</f>
        <v/>
      </c>
      <c r="B548" t="str">
        <f>Sachkonten!H548</f>
        <v/>
      </c>
      <c r="C548" s="88" t="str">
        <f>IF(AND(ISBLANK(Sachkonten!F548),Sachkonten!G548&lt;&gt;"Ja"),"",IF(OR(Sachkonten!F548=1,Sachkonten!F548=2,Sachkonten!F548=6,Sachkonten!F548=7,Sachkonten!G548="Ja"),"Ja","Nein"))</f>
        <v/>
      </c>
      <c r="D548" s="108" t="str">
        <f>IF(NOT(ISBLANK(Sachkonten!$D548)),Mandantname,"")</f>
        <v/>
      </c>
    </row>
    <row r="549" spans="1:4">
      <c r="A549" t="str">
        <f>IF(NOT(ISBLANK(Sachkonten!D549)),"Aufwandskonto","")</f>
        <v/>
      </c>
      <c r="B549" t="str">
        <f>Sachkonten!H549</f>
        <v/>
      </c>
      <c r="C549" s="88" t="str">
        <f>IF(AND(ISBLANK(Sachkonten!F549),Sachkonten!G549&lt;&gt;"Ja"),"",IF(OR(Sachkonten!F549=1,Sachkonten!F549=2,Sachkonten!F549=6,Sachkonten!F549=7,Sachkonten!G549="Ja"),"Ja","Nein"))</f>
        <v/>
      </c>
      <c r="D549" s="108" t="str">
        <f>IF(NOT(ISBLANK(Sachkonten!$D549)),Mandantname,"")</f>
        <v/>
      </c>
    </row>
    <row r="550" spans="1:4">
      <c r="A550" t="str">
        <f>IF(NOT(ISBLANK(Sachkonten!D550)),"Aufwandskonto","")</f>
        <v/>
      </c>
      <c r="B550" t="str">
        <f>Sachkonten!H550</f>
        <v/>
      </c>
      <c r="C550" s="88" t="str">
        <f>IF(AND(ISBLANK(Sachkonten!F550),Sachkonten!G550&lt;&gt;"Ja"),"",IF(OR(Sachkonten!F550=1,Sachkonten!F550=2,Sachkonten!F550=6,Sachkonten!F550=7,Sachkonten!G550="Ja"),"Ja","Nein"))</f>
        <v/>
      </c>
      <c r="D550" s="108" t="str">
        <f>IF(NOT(ISBLANK(Sachkonten!$D550)),Mandantname,"")</f>
        <v/>
      </c>
    </row>
    <row r="551" spans="1:4">
      <c r="A551" t="str">
        <f>IF(NOT(ISBLANK(Sachkonten!D551)),"Aufwandskonto","")</f>
        <v/>
      </c>
      <c r="B551" t="str">
        <f>Sachkonten!H551</f>
        <v/>
      </c>
      <c r="C551" s="88" t="str">
        <f>IF(AND(ISBLANK(Sachkonten!F551),Sachkonten!G551&lt;&gt;"Ja"),"",IF(OR(Sachkonten!F551=1,Sachkonten!F551=2,Sachkonten!F551=6,Sachkonten!F551=7,Sachkonten!G551="Ja"),"Ja","Nein"))</f>
        <v/>
      </c>
      <c r="D551" s="108" t="str">
        <f>IF(NOT(ISBLANK(Sachkonten!$D551)),Mandantname,"")</f>
        <v/>
      </c>
    </row>
    <row r="552" spans="1:4">
      <c r="A552" t="str">
        <f>IF(NOT(ISBLANK(Sachkonten!D552)),"Aufwandskonto","")</f>
        <v/>
      </c>
      <c r="B552" t="str">
        <f>Sachkonten!H552</f>
        <v/>
      </c>
      <c r="C552" s="88" t="str">
        <f>IF(AND(ISBLANK(Sachkonten!F552),Sachkonten!G552&lt;&gt;"Ja"),"",IF(OR(Sachkonten!F552=1,Sachkonten!F552=2,Sachkonten!F552=6,Sachkonten!F552=7,Sachkonten!G552="Ja"),"Ja","Nein"))</f>
        <v/>
      </c>
      <c r="D552" s="108" t="str">
        <f>IF(NOT(ISBLANK(Sachkonten!$D552)),Mandantname,"")</f>
        <v/>
      </c>
    </row>
    <row r="553" spans="1:4">
      <c r="A553" t="str">
        <f>IF(NOT(ISBLANK(Sachkonten!D553)),"Aufwandskonto","")</f>
        <v/>
      </c>
      <c r="B553" t="str">
        <f>Sachkonten!H553</f>
        <v/>
      </c>
      <c r="C553" s="88" t="str">
        <f>IF(AND(ISBLANK(Sachkonten!F553),Sachkonten!G553&lt;&gt;"Ja"),"",IF(OR(Sachkonten!F553=1,Sachkonten!F553=2,Sachkonten!F553=6,Sachkonten!F553=7,Sachkonten!G553="Ja"),"Ja","Nein"))</f>
        <v/>
      </c>
      <c r="D553" s="108" t="str">
        <f>IF(NOT(ISBLANK(Sachkonten!$D553)),Mandantname,"")</f>
        <v/>
      </c>
    </row>
    <row r="554" spans="1:4">
      <c r="A554" t="str">
        <f>IF(NOT(ISBLANK(Sachkonten!D554)),"Aufwandskonto","")</f>
        <v/>
      </c>
      <c r="B554" t="str">
        <f>Sachkonten!H554</f>
        <v/>
      </c>
      <c r="C554" s="88" t="str">
        <f>IF(AND(ISBLANK(Sachkonten!F554),Sachkonten!G554&lt;&gt;"Ja"),"",IF(OR(Sachkonten!F554=1,Sachkonten!F554=2,Sachkonten!F554=6,Sachkonten!F554=7,Sachkonten!G554="Ja"),"Ja","Nein"))</f>
        <v/>
      </c>
      <c r="D554" s="108" t="str">
        <f>IF(NOT(ISBLANK(Sachkonten!$D554)),Mandantname,"")</f>
        <v/>
      </c>
    </row>
    <row r="555" spans="1:4">
      <c r="A555" t="str">
        <f>IF(NOT(ISBLANK(Sachkonten!D555)),"Aufwandskonto","")</f>
        <v/>
      </c>
      <c r="B555" t="str">
        <f>Sachkonten!H555</f>
        <v/>
      </c>
      <c r="C555" s="88" t="str">
        <f>IF(AND(ISBLANK(Sachkonten!F555),Sachkonten!G555&lt;&gt;"Ja"),"",IF(OR(Sachkonten!F555=1,Sachkonten!F555=2,Sachkonten!F555=6,Sachkonten!F555=7,Sachkonten!G555="Ja"),"Ja","Nein"))</f>
        <v/>
      </c>
      <c r="D555" s="108" t="str">
        <f>IF(NOT(ISBLANK(Sachkonten!$D555)),Mandantname,"")</f>
        <v/>
      </c>
    </row>
    <row r="556" spans="1:4">
      <c r="A556" t="str">
        <f>IF(NOT(ISBLANK(Sachkonten!D556)),"Aufwandskonto","")</f>
        <v/>
      </c>
      <c r="B556" t="str">
        <f>Sachkonten!H556</f>
        <v/>
      </c>
      <c r="C556" s="88" t="str">
        <f>IF(AND(ISBLANK(Sachkonten!F556),Sachkonten!G556&lt;&gt;"Ja"),"",IF(OR(Sachkonten!F556=1,Sachkonten!F556=2,Sachkonten!F556=6,Sachkonten!F556=7,Sachkonten!G556="Ja"),"Ja","Nein"))</f>
        <v/>
      </c>
      <c r="D556" s="108" t="str">
        <f>IF(NOT(ISBLANK(Sachkonten!$D556)),Mandantname,"")</f>
        <v/>
      </c>
    </row>
    <row r="557" spans="1:4">
      <c r="A557" t="str">
        <f>IF(NOT(ISBLANK(Sachkonten!D557)),"Aufwandskonto","")</f>
        <v/>
      </c>
      <c r="B557" t="str">
        <f>Sachkonten!H557</f>
        <v/>
      </c>
      <c r="C557" s="88" t="str">
        <f>IF(AND(ISBLANK(Sachkonten!F557),Sachkonten!G557&lt;&gt;"Ja"),"",IF(OR(Sachkonten!F557=1,Sachkonten!F557=2,Sachkonten!F557=6,Sachkonten!F557=7,Sachkonten!G557="Ja"),"Ja","Nein"))</f>
        <v/>
      </c>
      <c r="D557" s="108" t="str">
        <f>IF(NOT(ISBLANK(Sachkonten!$D557)),Mandantname,"")</f>
        <v/>
      </c>
    </row>
    <row r="558" spans="1:4">
      <c r="A558" t="str">
        <f>IF(NOT(ISBLANK(Sachkonten!D558)),"Aufwandskonto","")</f>
        <v/>
      </c>
      <c r="B558" t="str">
        <f>Sachkonten!H558</f>
        <v/>
      </c>
      <c r="C558" s="88" t="str">
        <f>IF(AND(ISBLANK(Sachkonten!F558),Sachkonten!G558&lt;&gt;"Ja"),"",IF(OR(Sachkonten!F558=1,Sachkonten!F558=2,Sachkonten!F558=6,Sachkonten!F558=7,Sachkonten!G558="Ja"),"Ja","Nein"))</f>
        <v/>
      </c>
      <c r="D558" s="108" t="str">
        <f>IF(NOT(ISBLANK(Sachkonten!$D558)),Mandantname,"")</f>
        <v/>
      </c>
    </row>
    <row r="559" spans="1:4">
      <c r="A559" t="str">
        <f>IF(NOT(ISBLANK(Sachkonten!D559)),"Aufwandskonto","")</f>
        <v/>
      </c>
      <c r="B559" t="str">
        <f>Sachkonten!H559</f>
        <v/>
      </c>
      <c r="C559" s="88" t="str">
        <f>IF(AND(ISBLANK(Sachkonten!F559),Sachkonten!G559&lt;&gt;"Ja"),"",IF(OR(Sachkonten!F559=1,Sachkonten!F559=2,Sachkonten!F559=6,Sachkonten!F559=7,Sachkonten!G559="Ja"),"Ja","Nein"))</f>
        <v/>
      </c>
      <c r="D559" s="108" t="str">
        <f>IF(NOT(ISBLANK(Sachkonten!$D559)),Mandantname,"")</f>
        <v/>
      </c>
    </row>
    <row r="560" spans="1:4">
      <c r="A560" t="str">
        <f>IF(NOT(ISBLANK(Sachkonten!D560)),"Aufwandskonto","")</f>
        <v/>
      </c>
      <c r="B560" t="str">
        <f>Sachkonten!H560</f>
        <v/>
      </c>
      <c r="C560" s="88" t="str">
        <f>IF(AND(ISBLANK(Sachkonten!F560),Sachkonten!G560&lt;&gt;"Ja"),"",IF(OR(Sachkonten!F560=1,Sachkonten!F560=2,Sachkonten!F560=6,Sachkonten!F560=7,Sachkonten!G560="Ja"),"Ja","Nein"))</f>
        <v/>
      </c>
      <c r="D560" s="108" t="str">
        <f>IF(NOT(ISBLANK(Sachkonten!$D560)),Mandantname,"")</f>
        <v/>
      </c>
    </row>
    <row r="561" spans="1:4">
      <c r="A561" t="str">
        <f>IF(NOT(ISBLANK(Sachkonten!D561)),"Aufwandskonto","")</f>
        <v/>
      </c>
      <c r="B561" t="str">
        <f>Sachkonten!H561</f>
        <v/>
      </c>
      <c r="C561" s="88" t="str">
        <f>IF(AND(ISBLANK(Sachkonten!F561),Sachkonten!G561&lt;&gt;"Ja"),"",IF(OR(Sachkonten!F561=1,Sachkonten!F561=2,Sachkonten!F561=6,Sachkonten!F561=7,Sachkonten!G561="Ja"),"Ja","Nein"))</f>
        <v/>
      </c>
      <c r="D561" s="108" t="str">
        <f>IF(NOT(ISBLANK(Sachkonten!$D561)),Mandantname,"")</f>
        <v/>
      </c>
    </row>
    <row r="562" spans="1:4">
      <c r="A562" t="str">
        <f>IF(NOT(ISBLANK(Sachkonten!D562)),"Aufwandskonto","")</f>
        <v/>
      </c>
      <c r="B562" t="str">
        <f>Sachkonten!H562</f>
        <v/>
      </c>
      <c r="C562" s="88" t="str">
        <f>IF(AND(ISBLANK(Sachkonten!F562),Sachkonten!G562&lt;&gt;"Ja"),"",IF(OR(Sachkonten!F562=1,Sachkonten!F562=2,Sachkonten!F562=6,Sachkonten!F562=7,Sachkonten!G562="Ja"),"Ja","Nein"))</f>
        <v/>
      </c>
      <c r="D562" s="108" t="str">
        <f>IF(NOT(ISBLANK(Sachkonten!$D562)),Mandantname,"")</f>
        <v/>
      </c>
    </row>
    <row r="563" spans="1:4">
      <c r="A563" t="str">
        <f>IF(NOT(ISBLANK(Sachkonten!D563)),"Aufwandskonto","")</f>
        <v/>
      </c>
      <c r="B563" t="str">
        <f>Sachkonten!H563</f>
        <v/>
      </c>
      <c r="C563" s="88" t="str">
        <f>IF(AND(ISBLANK(Sachkonten!F563),Sachkonten!G563&lt;&gt;"Ja"),"",IF(OR(Sachkonten!F563=1,Sachkonten!F563=2,Sachkonten!F563=6,Sachkonten!F563=7,Sachkonten!G563="Ja"),"Ja","Nein"))</f>
        <v/>
      </c>
      <c r="D563" s="108" t="str">
        <f>IF(NOT(ISBLANK(Sachkonten!$D563)),Mandantname,"")</f>
        <v/>
      </c>
    </row>
    <row r="564" spans="1:4">
      <c r="A564" t="str">
        <f>IF(NOT(ISBLANK(Sachkonten!D564)),"Aufwandskonto","")</f>
        <v/>
      </c>
      <c r="B564" t="str">
        <f>Sachkonten!H564</f>
        <v/>
      </c>
      <c r="C564" s="88" t="str">
        <f>IF(AND(ISBLANK(Sachkonten!F564),Sachkonten!G564&lt;&gt;"Ja"),"",IF(OR(Sachkonten!F564=1,Sachkonten!F564=2,Sachkonten!F564=6,Sachkonten!F564=7,Sachkonten!G564="Ja"),"Ja","Nein"))</f>
        <v/>
      </c>
      <c r="D564" s="108" t="str">
        <f>IF(NOT(ISBLANK(Sachkonten!$D564)),Mandantname,"")</f>
        <v/>
      </c>
    </row>
    <row r="565" spans="1:4">
      <c r="A565" t="str">
        <f>IF(NOT(ISBLANK(Sachkonten!D565)),"Aufwandskonto","")</f>
        <v/>
      </c>
      <c r="B565" t="str">
        <f>Sachkonten!H565</f>
        <v/>
      </c>
      <c r="C565" s="88" t="str">
        <f>IF(AND(ISBLANK(Sachkonten!F565),Sachkonten!G565&lt;&gt;"Ja"),"",IF(OR(Sachkonten!F565=1,Sachkonten!F565=2,Sachkonten!F565=6,Sachkonten!F565=7,Sachkonten!G565="Ja"),"Ja","Nein"))</f>
        <v/>
      </c>
      <c r="D565" s="108" t="str">
        <f>IF(NOT(ISBLANK(Sachkonten!$D565)),Mandantname,"")</f>
        <v/>
      </c>
    </row>
    <row r="566" spans="1:4">
      <c r="A566" t="str">
        <f>IF(NOT(ISBLANK(Sachkonten!D566)),"Aufwandskonto","")</f>
        <v/>
      </c>
      <c r="B566" t="str">
        <f>Sachkonten!H566</f>
        <v/>
      </c>
      <c r="C566" s="88" t="str">
        <f>IF(AND(ISBLANK(Sachkonten!F566),Sachkonten!G566&lt;&gt;"Ja"),"",IF(OR(Sachkonten!F566=1,Sachkonten!F566=2,Sachkonten!F566=6,Sachkonten!F566=7,Sachkonten!G566="Ja"),"Ja","Nein"))</f>
        <v/>
      </c>
      <c r="D566" s="108" t="str">
        <f>IF(NOT(ISBLANK(Sachkonten!$D566)),Mandantname,"")</f>
        <v/>
      </c>
    </row>
    <row r="567" spans="1:4">
      <c r="A567" t="str">
        <f>IF(NOT(ISBLANK(Sachkonten!D567)),"Aufwandskonto","")</f>
        <v/>
      </c>
      <c r="B567" t="str">
        <f>Sachkonten!H567</f>
        <v/>
      </c>
      <c r="C567" s="88" t="str">
        <f>IF(AND(ISBLANK(Sachkonten!F567),Sachkonten!G567&lt;&gt;"Ja"),"",IF(OR(Sachkonten!F567=1,Sachkonten!F567=2,Sachkonten!F567=6,Sachkonten!F567=7,Sachkonten!G567="Ja"),"Ja","Nein"))</f>
        <v/>
      </c>
      <c r="D567" s="108" t="str">
        <f>IF(NOT(ISBLANK(Sachkonten!$D567)),Mandantname,"")</f>
        <v/>
      </c>
    </row>
    <row r="568" spans="1:4">
      <c r="A568" t="str">
        <f>IF(NOT(ISBLANK(Sachkonten!D568)),"Aufwandskonto","")</f>
        <v/>
      </c>
      <c r="B568" t="str">
        <f>Sachkonten!H568</f>
        <v/>
      </c>
      <c r="C568" s="88" t="str">
        <f>IF(AND(ISBLANK(Sachkonten!F568),Sachkonten!G568&lt;&gt;"Ja"),"",IF(OR(Sachkonten!F568=1,Sachkonten!F568=2,Sachkonten!F568=6,Sachkonten!F568=7,Sachkonten!G568="Ja"),"Ja","Nein"))</f>
        <v/>
      </c>
      <c r="D568" s="108" t="str">
        <f>IF(NOT(ISBLANK(Sachkonten!$D568)),Mandantname,"")</f>
        <v/>
      </c>
    </row>
    <row r="569" spans="1:4">
      <c r="A569" t="str">
        <f>IF(NOT(ISBLANK(Sachkonten!D569)),"Aufwandskonto","")</f>
        <v/>
      </c>
      <c r="B569" t="str">
        <f>Sachkonten!H569</f>
        <v/>
      </c>
      <c r="C569" s="88" t="str">
        <f>IF(AND(ISBLANK(Sachkonten!F569),Sachkonten!G569&lt;&gt;"Ja"),"",IF(OR(Sachkonten!F569=1,Sachkonten!F569=2,Sachkonten!F569=6,Sachkonten!F569=7,Sachkonten!G569="Ja"),"Ja","Nein"))</f>
        <v/>
      </c>
      <c r="D569" s="108" t="str">
        <f>IF(NOT(ISBLANK(Sachkonten!$D569)),Mandantname,"")</f>
        <v/>
      </c>
    </row>
    <row r="570" spans="1:4">
      <c r="A570" t="str">
        <f>IF(NOT(ISBLANK(Sachkonten!D570)),"Aufwandskonto","")</f>
        <v/>
      </c>
      <c r="B570" t="str">
        <f>Sachkonten!H570</f>
        <v/>
      </c>
      <c r="C570" s="88" t="str">
        <f>IF(AND(ISBLANK(Sachkonten!F570),Sachkonten!G570&lt;&gt;"Ja"),"",IF(OR(Sachkonten!F570=1,Sachkonten!F570=2,Sachkonten!F570=6,Sachkonten!F570=7,Sachkonten!G570="Ja"),"Ja","Nein"))</f>
        <v/>
      </c>
      <c r="D570" s="108" t="str">
        <f>IF(NOT(ISBLANK(Sachkonten!$D570)),Mandantname,"")</f>
        <v/>
      </c>
    </row>
    <row r="571" spans="1:4">
      <c r="A571" t="str">
        <f>IF(NOT(ISBLANK(Sachkonten!D571)),"Aufwandskonto","")</f>
        <v/>
      </c>
      <c r="B571" t="str">
        <f>Sachkonten!H571</f>
        <v/>
      </c>
      <c r="C571" s="88" t="str">
        <f>IF(AND(ISBLANK(Sachkonten!F571),Sachkonten!G571&lt;&gt;"Ja"),"",IF(OR(Sachkonten!F571=1,Sachkonten!F571=2,Sachkonten!F571=6,Sachkonten!F571=7,Sachkonten!G571="Ja"),"Ja","Nein"))</f>
        <v/>
      </c>
      <c r="D571" s="108" t="str">
        <f>IF(NOT(ISBLANK(Sachkonten!$D571)),Mandantname,"")</f>
        <v/>
      </c>
    </row>
    <row r="572" spans="1:4">
      <c r="A572" t="str">
        <f>IF(NOT(ISBLANK(Sachkonten!D572)),"Aufwandskonto","")</f>
        <v/>
      </c>
      <c r="B572" t="str">
        <f>Sachkonten!H572</f>
        <v/>
      </c>
      <c r="C572" s="88" t="str">
        <f>IF(AND(ISBLANK(Sachkonten!F572),Sachkonten!G572&lt;&gt;"Ja"),"",IF(OR(Sachkonten!F572=1,Sachkonten!F572=2,Sachkonten!F572=6,Sachkonten!F572=7,Sachkonten!G572="Ja"),"Ja","Nein"))</f>
        <v/>
      </c>
      <c r="D572" s="108" t="str">
        <f>IF(NOT(ISBLANK(Sachkonten!$D572)),Mandantname,"")</f>
        <v/>
      </c>
    </row>
    <row r="573" spans="1:4">
      <c r="A573" t="str">
        <f>IF(NOT(ISBLANK(Sachkonten!D573)),"Aufwandskonto","")</f>
        <v/>
      </c>
      <c r="B573" t="str">
        <f>Sachkonten!H573</f>
        <v/>
      </c>
      <c r="C573" s="88" t="str">
        <f>IF(AND(ISBLANK(Sachkonten!F573),Sachkonten!G573&lt;&gt;"Ja"),"",IF(OR(Sachkonten!F573=1,Sachkonten!F573=2,Sachkonten!F573=6,Sachkonten!F573=7,Sachkonten!G573="Ja"),"Ja","Nein"))</f>
        <v/>
      </c>
      <c r="D573" s="108" t="str">
        <f>IF(NOT(ISBLANK(Sachkonten!$D573)),Mandantname,"")</f>
        <v/>
      </c>
    </row>
    <row r="574" spans="1:4">
      <c r="A574" t="str">
        <f>IF(NOT(ISBLANK(Sachkonten!D574)),"Aufwandskonto","")</f>
        <v/>
      </c>
      <c r="B574" t="str">
        <f>Sachkonten!H574</f>
        <v/>
      </c>
      <c r="C574" s="88" t="str">
        <f>IF(AND(ISBLANK(Sachkonten!F574),Sachkonten!G574&lt;&gt;"Ja"),"",IF(OR(Sachkonten!F574=1,Sachkonten!F574=2,Sachkonten!F574=6,Sachkonten!F574=7,Sachkonten!G574="Ja"),"Ja","Nein"))</f>
        <v/>
      </c>
      <c r="D574" s="108" t="str">
        <f>IF(NOT(ISBLANK(Sachkonten!$D574)),Mandantname,"")</f>
        <v/>
      </c>
    </row>
    <row r="575" spans="1:4">
      <c r="A575" t="str">
        <f>IF(NOT(ISBLANK(Sachkonten!D575)),"Aufwandskonto","")</f>
        <v/>
      </c>
      <c r="B575" t="str">
        <f>Sachkonten!H575</f>
        <v/>
      </c>
      <c r="C575" s="88" t="str">
        <f>IF(AND(ISBLANK(Sachkonten!F575),Sachkonten!G575&lt;&gt;"Ja"),"",IF(OR(Sachkonten!F575=1,Sachkonten!F575=2,Sachkonten!F575=6,Sachkonten!F575=7,Sachkonten!G575="Ja"),"Ja","Nein"))</f>
        <v/>
      </c>
      <c r="D575" s="108" t="str">
        <f>IF(NOT(ISBLANK(Sachkonten!$D575)),Mandantname,"")</f>
        <v/>
      </c>
    </row>
    <row r="576" spans="1:4">
      <c r="A576" t="str">
        <f>IF(NOT(ISBLANK(Sachkonten!D576)),"Aufwandskonto","")</f>
        <v/>
      </c>
      <c r="B576" t="str">
        <f>Sachkonten!H576</f>
        <v/>
      </c>
      <c r="C576" s="88" t="str">
        <f>IF(AND(ISBLANK(Sachkonten!F576),Sachkonten!G576&lt;&gt;"Ja"),"",IF(OR(Sachkonten!F576=1,Sachkonten!F576=2,Sachkonten!F576=6,Sachkonten!F576=7,Sachkonten!G576="Ja"),"Ja","Nein"))</f>
        <v/>
      </c>
      <c r="D576" s="108" t="str">
        <f>IF(NOT(ISBLANK(Sachkonten!$D576)),Mandantname,"")</f>
        <v/>
      </c>
    </row>
    <row r="577" spans="1:4">
      <c r="A577" t="str">
        <f>IF(NOT(ISBLANK(Sachkonten!D577)),"Aufwandskonto","")</f>
        <v/>
      </c>
      <c r="B577" t="str">
        <f>Sachkonten!H577</f>
        <v/>
      </c>
      <c r="C577" s="88" t="str">
        <f>IF(AND(ISBLANK(Sachkonten!F577),Sachkonten!G577&lt;&gt;"Ja"),"",IF(OR(Sachkonten!F577=1,Sachkonten!F577=2,Sachkonten!F577=6,Sachkonten!F577=7,Sachkonten!G577="Ja"),"Ja","Nein"))</f>
        <v/>
      </c>
      <c r="D577" s="108" t="str">
        <f>IF(NOT(ISBLANK(Sachkonten!$D577)),Mandantname,"")</f>
        <v/>
      </c>
    </row>
    <row r="578" spans="1:4">
      <c r="A578" t="str">
        <f>IF(NOT(ISBLANK(Sachkonten!D578)),"Aufwandskonto","")</f>
        <v/>
      </c>
      <c r="B578" t="str">
        <f>Sachkonten!H578</f>
        <v/>
      </c>
      <c r="C578" s="88" t="str">
        <f>IF(AND(ISBLANK(Sachkonten!F578),Sachkonten!G578&lt;&gt;"Ja"),"",IF(OR(Sachkonten!F578=1,Sachkonten!F578=2,Sachkonten!F578=6,Sachkonten!F578=7,Sachkonten!G578="Ja"),"Ja","Nein"))</f>
        <v/>
      </c>
      <c r="D578" s="108" t="str">
        <f>IF(NOT(ISBLANK(Sachkonten!$D578)),Mandantname,"")</f>
        <v/>
      </c>
    </row>
    <row r="579" spans="1:4">
      <c r="A579" t="str">
        <f>IF(NOT(ISBLANK(Sachkonten!D579)),"Aufwandskonto","")</f>
        <v/>
      </c>
      <c r="B579" t="str">
        <f>Sachkonten!H579</f>
        <v/>
      </c>
      <c r="C579" s="88" t="str">
        <f>IF(AND(ISBLANK(Sachkonten!F579),Sachkonten!G579&lt;&gt;"Ja"),"",IF(OR(Sachkonten!F579=1,Sachkonten!F579=2,Sachkonten!F579=6,Sachkonten!F579=7,Sachkonten!G579="Ja"),"Ja","Nein"))</f>
        <v/>
      </c>
      <c r="D579" s="108" t="str">
        <f>IF(NOT(ISBLANK(Sachkonten!$D579)),Mandantname,"")</f>
        <v/>
      </c>
    </row>
    <row r="580" spans="1:4">
      <c r="A580" t="str">
        <f>IF(NOT(ISBLANK(Sachkonten!D580)),"Aufwandskonto","")</f>
        <v/>
      </c>
      <c r="B580" t="str">
        <f>Sachkonten!H580</f>
        <v/>
      </c>
      <c r="C580" s="88" t="str">
        <f>IF(AND(ISBLANK(Sachkonten!F580),Sachkonten!G580&lt;&gt;"Ja"),"",IF(OR(Sachkonten!F580=1,Sachkonten!F580=2,Sachkonten!F580=6,Sachkonten!F580=7,Sachkonten!G580="Ja"),"Ja","Nein"))</f>
        <v/>
      </c>
      <c r="D580" s="108" t="str">
        <f>IF(NOT(ISBLANK(Sachkonten!$D580)),Mandantname,"")</f>
        <v/>
      </c>
    </row>
    <row r="581" spans="1:4">
      <c r="A581" t="str">
        <f>IF(NOT(ISBLANK(Sachkonten!D581)),"Aufwandskonto","")</f>
        <v/>
      </c>
      <c r="B581" t="str">
        <f>Sachkonten!H581</f>
        <v/>
      </c>
      <c r="C581" s="88" t="str">
        <f>IF(AND(ISBLANK(Sachkonten!F581),Sachkonten!G581&lt;&gt;"Ja"),"",IF(OR(Sachkonten!F581=1,Sachkonten!F581=2,Sachkonten!F581=6,Sachkonten!F581=7,Sachkonten!G581="Ja"),"Ja","Nein"))</f>
        <v/>
      </c>
      <c r="D581" s="108" t="str">
        <f>IF(NOT(ISBLANK(Sachkonten!$D581)),Mandantname,"")</f>
        <v/>
      </c>
    </row>
    <row r="582" spans="1:4">
      <c r="A582" t="str">
        <f>IF(NOT(ISBLANK(Sachkonten!D582)),"Aufwandskonto","")</f>
        <v/>
      </c>
      <c r="B582" t="str">
        <f>Sachkonten!H582</f>
        <v/>
      </c>
      <c r="C582" s="88" t="str">
        <f>IF(AND(ISBLANK(Sachkonten!F582),Sachkonten!G582&lt;&gt;"Ja"),"",IF(OR(Sachkonten!F582=1,Sachkonten!F582=2,Sachkonten!F582=6,Sachkonten!F582=7,Sachkonten!G582="Ja"),"Ja","Nein"))</f>
        <v/>
      </c>
      <c r="D582" s="108" t="str">
        <f>IF(NOT(ISBLANK(Sachkonten!$D582)),Mandantname,"")</f>
        <v/>
      </c>
    </row>
    <row r="583" spans="1:4">
      <c r="A583" t="str">
        <f>IF(NOT(ISBLANK(Sachkonten!D583)),"Aufwandskonto","")</f>
        <v/>
      </c>
      <c r="B583" t="str">
        <f>Sachkonten!H583</f>
        <v/>
      </c>
      <c r="C583" s="88" t="str">
        <f>IF(AND(ISBLANK(Sachkonten!F583),Sachkonten!G583&lt;&gt;"Ja"),"",IF(OR(Sachkonten!F583=1,Sachkonten!F583=2,Sachkonten!F583=6,Sachkonten!F583=7,Sachkonten!G583="Ja"),"Ja","Nein"))</f>
        <v/>
      </c>
      <c r="D583" s="108" t="str">
        <f>IF(NOT(ISBLANK(Sachkonten!$D583)),Mandantname,"")</f>
        <v/>
      </c>
    </row>
    <row r="584" spans="1:4">
      <c r="A584" t="str">
        <f>IF(NOT(ISBLANK(Sachkonten!D584)),"Aufwandskonto","")</f>
        <v/>
      </c>
      <c r="B584" t="str">
        <f>Sachkonten!H584</f>
        <v/>
      </c>
      <c r="C584" s="88" t="str">
        <f>IF(AND(ISBLANK(Sachkonten!F584),Sachkonten!G584&lt;&gt;"Ja"),"",IF(OR(Sachkonten!F584=1,Sachkonten!F584=2,Sachkonten!F584=6,Sachkonten!F584=7,Sachkonten!G584="Ja"),"Ja","Nein"))</f>
        <v/>
      </c>
      <c r="D584" s="108" t="str">
        <f>IF(NOT(ISBLANK(Sachkonten!$D584)),Mandantname,"")</f>
        <v/>
      </c>
    </row>
    <row r="585" spans="1:4">
      <c r="A585" t="str">
        <f>IF(NOT(ISBLANK(Sachkonten!D585)),"Aufwandskonto","")</f>
        <v/>
      </c>
      <c r="B585" t="str">
        <f>Sachkonten!H585</f>
        <v/>
      </c>
      <c r="C585" s="88" t="str">
        <f>IF(AND(ISBLANK(Sachkonten!F585),Sachkonten!G585&lt;&gt;"Ja"),"",IF(OR(Sachkonten!F585=1,Sachkonten!F585=2,Sachkonten!F585=6,Sachkonten!F585=7,Sachkonten!G585="Ja"),"Ja","Nein"))</f>
        <v/>
      </c>
      <c r="D585" s="108" t="str">
        <f>IF(NOT(ISBLANK(Sachkonten!$D585)),Mandantname,"")</f>
        <v/>
      </c>
    </row>
    <row r="586" spans="1:4">
      <c r="A586" t="str">
        <f>IF(NOT(ISBLANK(Sachkonten!D586)),"Aufwandskonto","")</f>
        <v/>
      </c>
      <c r="B586" t="str">
        <f>Sachkonten!H586</f>
        <v/>
      </c>
      <c r="C586" s="88" t="str">
        <f>IF(AND(ISBLANK(Sachkonten!F586),Sachkonten!G586&lt;&gt;"Ja"),"",IF(OR(Sachkonten!F586=1,Sachkonten!F586=2,Sachkonten!F586=6,Sachkonten!F586=7,Sachkonten!G586="Ja"),"Ja","Nein"))</f>
        <v/>
      </c>
      <c r="D586" s="108" t="str">
        <f>IF(NOT(ISBLANK(Sachkonten!$D586)),Mandantname,"")</f>
        <v/>
      </c>
    </row>
    <row r="587" spans="1:4">
      <c r="A587" t="str">
        <f>IF(NOT(ISBLANK(Sachkonten!D587)),"Aufwandskonto","")</f>
        <v/>
      </c>
      <c r="B587" t="str">
        <f>Sachkonten!H587</f>
        <v/>
      </c>
      <c r="C587" s="88" t="str">
        <f>IF(AND(ISBLANK(Sachkonten!F587),Sachkonten!G587&lt;&gt;"Ja"),"",IF(OR(Sachkonten!F587=1,Sachkonten!F587=2,Sachkonten!F587=6,Sachkonten!F587=7,Sachkonten!G587="Ja"),"Ja","Nein"))</f>
        <v/>
      </c>
      <c r="D587" s="108" t="str">
        <f>IF(NOT(ISBLANK(Sachkonten!$D587)),Mandantname,"")</f>
        <v/>
      </c>
    </row>
    <row r="588" spans="1:4">
      <c r="A588" t="str">
        <f>IF(NOT(ISBLANK(Sachkonten!D588)),"Aufwandskonto","")</f>
        <v/>
      </c>
      <c r="B588" t="str">
        <f>Sachkonten!H588</f>
        <v/>
      </c>
      <c r="C588" s="88" t="str">
        <f>IF(AND(ISBLANK(Sachkonten!F588),Sachkonten!G588&lt;&gt;"Ja"),"",IF(OR(Sachkonten!F588=1,Sachkonten!F588=2,Sachkonten!F588=6,Sachkonten!F588=7,Sachkonten!G588="Ja"),"Ja","Nein"))</f>
        <v/>
      </c>
      <c r="D588" s="108" t="str">
        <f>IF(NOT(ISBLANK(Sachkonten!$D588)),Mandantname,"")</f>
        <v/>
      </c>
    </row>
    <row r="589" spans="1:4">
      <c r="A589" t="str">
        <f>IF(NOT(ISBLANK(Sachkonten!D589)),"Aufwandskonto","")</f>
        <v/>
      </c>
      <c r="B589" t="str">
        <f>Sachkonten!H589</f>
        <v/>
      </c>
      <c r="C589" s="88" t="str">
        <f>IF(AND(ISBLANK(Sachkonten!F589),Sachkonten!G589&lt;&gt;"Ja"),"",IF(OR(Sachkonten!F589=1,Sachkonten!F589=2,Sachkonten!F589=6,Sachkonten!F589=7,Sachkonten!G589="Ja"),"Ja","Nein"))</f>
        <v/>
      </c>
      <c r="D589" s="108" t="str">
        <f>IF(NOT(ISBLANK(Sachkonten!$D589)),Mandantname,"")</f>
        <v/>
      </c>
    </row>
    <row r="590" spans="1:4">
      <c r="A590" t="str">
        <f>IF(NOT(ISBLANK(Sachkonten!D590)),"Aufwandskonto","")</f>
        <v/>
      </c>
      <c r="B590" t="str">
        <f>Sachkonten!H590</f>
        <v/>
      </c>
      <c r="C590" s="88" t="str">
        <f>IF(AND(ISBLANK(Sachkonten!F590),Sachkonten!G590&lt;&gt;"Ja"),"",IF(OR(Sachkonten!F590=1,Sachkonten!F590=2,Sachkonten!F590=6,Sachkonten!F590=7,Sachkonten!G590="Ja"),"Ja","Nein"))</f>
        <v/>
      </c>
      <c r="D590" s="108" t="str">
        <f>IF(NOT(ISBLANK(Sachkonten!$D590)),Mandantname,"")</f>
        <v/>
      </c>
    </row>
    <row r="591" spans="1:4">
      <c r="A591" t="str">
        <f>IF(NOT(ISBLANK(Sachkonten!D591)),"Aufwandskonto","")</f>
        <v/>
      </c>
      <c r="B591" t="str">
        <f>Sachkonten!H591</f>
        <v/>
      </c>
      <c r="C591" s="88" t="str">
        <f>IF(AND(ISBLANK(Sachkonten!F591),Sachkonten!G591&lt;&gt;"Ja"),"",IF(OR(Sachkonten!F591=1,Sachkonten!F591=2,Sachkonten!F591=6,Sachkonten!F591=7,Sachkonten!G591="Ja"),"Ja","Nein"))</f>
        <v/>
      </c>
      <c r="D591" s="108" t="str">
        <f>IF(NOT(ISBLANK(Sachkonten!$D591)),Mandantname,"")</f>
        <v/>
      </c>
    </row>
    <row r="592" spans="1:4">
      <c r="A592" t="str">
        <f>IF(NOT(ISBLANK(Sachkonten!D592)),"Aufwandskonto","")</f>
        <v/>
      </c>
      <c r="B592" t="str">
        <f>Sachkonten!H592</f>
        <v/>
      </c>
      <c r="C592" s="88" t="str">
        <f>IF(AND(ISBLANK(Sachkonten!F592),Sachkonten!G592&lt;&gt;"Ja"),"",IF(OR(Sachkonten!F592=1,Sachkonten!F592=2,Sachkonten!F592=6,Sachkonten!F592=7,Sachkonten!G592="Ja"),"Ja","Nein"))</f>
        <v/>
      </c>
      <c r="D592" s="108" t="str">
        <f>IF(NOT(ISBLANK(Sachkonten!$D592)),Mandantname,"")</f>
        <v/>
      </c>
    </row>
    <row r="593" spans="1:4">
      <c r="A593" t="str">
        <f>IF(NOT(ISBLANK(Sachkonten!D593)),"Aufwandskonto","")</f>
        <v/>
      </c>
      <c r="B593" t="str">
        <f>Sachkonten!H593</f>
        <v/>
      </c>
      <c r="C593" s="88" t="str">
        <f>IF(AND(ISBLANK(Sachkonten!F593),Sachkonten!G593&lt;&gt;"Ja"),"",IF(OR(Sachkonten!F593=1,Sachkonten!F593=2,Sachkonten!F593=6,Sachkonten!F593=7,Sachkonten!G593="Ja"),"Ja","Nein"))</f>
        <v/>
      </c>
      <c r="D593" s="108" t="str">
        <f>IF(NOT(ISBLANK(Sachkonten!$D593)),Mandantname,"")</f>
        <v/>
      </c>
    </row>
    <row r="594" spans="1:4">
      <c r="A594" t="str">
        <f>IF(NOT(ISBLANK(Sachkonten!D594)),"Aufwandskonto","")</f>
        <v/>
      </c>
      <c r="B594" t="str">
        <f>Sachkonten!H594</f>
        <v/>
      </c>
      <c r="C594" s="88" t="str">
        <f>IF(AND(ISBLANK(Sachkonten!F594),Sachkonten!G594&lt;&gt;"Ja"),"",IF(OR(Sachkonten!F594=1,Sachkonten!F594=2,Sachkonten!F594=6,Sachkonten!F594=7,Sachkonten!G594="Ja"),"Ja","Nein"))</f>
        <v/>
      </c>
      <c r="D594" s="108" t="str">
        <f>IF(NOT(ISBLANK(Sachkonten!$D594)),Mandantname,"")</f>
        <v/>
      </c>
    </row>
    <row r="595" spans="1:4">
      <c r="A595" t="str">
        <f>IF(NOT(ISBLANK(Sachkonten!D595)),"Aufwandskonto","")</f>
        <v/>
      </c>
      <c r="B595" t="str">
        <f>Sachkonten!H595</f>
        <v/>
      </c>
      <c r="C595" s="88" t="str">
        <f>IF(AND(ISBLANK(Sachkonten!F595),Sachkonten!G595&lt;&gt;"Ja"),"",IF(OR(Sachkonten!F595=1,Sachkonten!F595=2,Sachkonten!F595=6,Sachkonten!F595=7,Sachkonten!G595="Ja"),"Ja","Nein"))</f>
        <v/>
      </c>
      <c r="D595" s="108" t="str">
        <f>IF(NOT(ISBLANK(Sachkonten!$D595)),Mandantname,"")</f>
        <v/>
      </c>
    </row>
    <row r="596" spans="1:4">
      <c r="A596" t="str">
        <f>IF(NOT(ISBLANK(Sachkonten!D596)),"Aufwandskonto","")</f>
        <v/>
      </c>
      <c r="B596" t="str">
        <f>Sachkonten!H596</f>
        <v/>
      </c>
      <c r="C596" s="88" t="str">
        <f>IF(AND(ISBLANK(Sachkonten!F596),Sachkonten!G596&lt;&gt;"Ja"),"",IF(OR(Sachkonten!F596=1,Sachkonten!F596=2,Sachkonten!F596=6,Sachkonten!F596=7,Sachkonten!G596="Ja"),"Ja","Nein"))</f>
        <v/>
      </c>
      <c r="D596" s="108" t="str">
        <f>IF(NOT(ISBLANK(Sachkonten!$D596)),Mandantname,"")</f>
        <v/>
      </c>
    </row>
    <row r="597" spans="1:4">
      <c r="A597" t="str">
        <f>IF(NOT(ISBLANK(Sachkonten!D597)),"Aufwandskonto","")</f>
        <v/>
      </c>
      <c r="B597" t="str">
        <f>Sachkonten!H597</f>
        <v/>
      </c>
      <c r="C597" s="88" t="str">
        <f>IF(AND(ISBLANK(Sachkonten!F597),Sachkonten!G597&lt;&gt;"Ja"),"",IF(OR(Sachkonten!F597=1,Sachkonten!F597=2,Sachkonten!F597=6,Sachkonten!F597=7,Sachkonten!G597="Ja"),"Ja","Nein"))</f>
        <v/>
      </c>
      <c r="D597" s="108" t="str">
        <f>IF(NOT(ISBLANK(Sachkonten!$D597)),Mandantname,"")</f>
        <v/>
      </c>
    </row>
    <row r="598" spans="1:4">
      <c r="A598" t="str">
        <f>IF(NOT(ISBLANK(Sachkonten!D598)),"Aufwandskonto","")</f>
        <v/>
      </c>
      <c r="B598" t="str">
        <f>Sachkonten!H598</f>
        <v/>
      </c>
      <c r="C598" s="88" t="str">
        <f>IF(AND(ISBLANK(Sachkonten!F598),Sachkonten!G598&lt;&gt;"Ja"),"",IF(OR(Sachkonten!F598=1,Sachkonten!F598=2,Sachkonten!F598=6,Sachkonten!F598=7,Sachkonten!G598="Ja"),"Ja","Nein"))</f>
        <v/>
      </c>
      <c r="D598" s="108" t="str">
        <f>IF(NOT(ISBLANK(Sachkonten!$D598)),Mandantname,"")</f>
        <v/>
      </c>
    </row>
    <row r="599" spans="1:4">
      <c r="A599" t="str">
        <f>IF(NOT(ISBLANK(Sachkonten!D599)),"Aufwandskonto","")</f>
        <v/>
      </c>
      <c r="B599" t="str">
        <f>Sachkonten!H599</f>
        <v/>
      </c>
      <c r="C599" s="88" t="str">
        <f>IF(AND(ISBLANK(Sachkonten!F599),Sachkonten!G599&lt;&gt;"Ja"),"",IF(OR(Sachkonten!F599=1,Sachkonten!F599=2,Sachkonten!F599=6,Sachkonten!F599=7,Sachkonten!G599="Ja"),"Ja","Nein"))</f>
        <v/>
      </c>
      <c r="D599" s="108" t="str">
        <f>IF(NOT(ISBLANK(Sachkonten!$D599)),Mandantname,"")</f>
        <v/>
      </c>
    </row>
    <row r="600" spans="1:4">
      <c r="A600" t="str">
        <f>IF(NOT(ISBLANK(Sachkonten!D600)),"Aufwandskonto","")</f>
        <v/>
      </c>
      <c r="B600" t="str">
        <f>Sachkonten!H600</f>
        <v/>
      </c>
      <c r="C600" s="88" t="str">
        <f>IF(AND(ISBLANK(Sachkonten!F600),Sachkonten!G600&lt;&gt;"Ja"),"",IF(OR(Sachkonten!F600=1,Sachkonten!F600=2,Sachkonten!F600=6,Sachkonten!F600=7,Sachkonten!G600="Ja"),"Ja","Nein"))</f>
        <v/>
      </c>
      <c r="D600" s="108" t="str">
        <f>IF(NOT(ISBLANK(Sachkonten!$D600)),Mandantname,"")</f>
        <v/>
      </c>
    </row>
    <row r="601" spans="1:4">
      <c r="A601" t="str">
        <f>IF(NOT(ISBLANK(Sachkonten!D601)),"Aufwandskonto","")</f>
        <v/>
      </c>
      <c r="B601" t="str">
        <f>Sachkonten!H601</f>
        <v/>
      </c>
      <c r="C601" s="88" t="str">
        <f>IF(AND(ISBLANK(Sachkonten!F601),Sachkonten!G601&lt;&gt;"Ja"),"",IF(OR(Sachkonten!F601=1,Sachkonten!F601=2,Sachkonten!F601=6,Sachkonten!F601=7,Sachkonten!G601="Ja"),"Ja","Nein"))</f>
        <v/>
      </c>
      <c r="D601" s="108" t="str">
        <f>IF(NOT(ISBLANK(Sachkonten!$D601)),Mandantname,"")</f>
        <v/>
      </c>
    </row>
    <row r="602" spans="1:4">
      <c r="A602" t="str">
        <f>IF(NOT(ISBLANK(Sachkonten!D602)),"Aufwandskonto","")</f>
        <v/>
      </c>
      <c r="B602" t="str">
        <f>Sachkonten!H602</f>
        <v/>
      </c>
      <c r="C602" s="88" t="str">
        <f>IF(AND(ISBLANK(Sachkonten!F602),Sachkonten!G602&lt;&gt;"Ja"),"",IF(OR(Sachkonten!F602=1,Sachkonten!F602=2,Sachkonten!F602=6,Sachkonten!F602=7,Sachkonten!G602="Ja"),"Ja","Nein"))</f>
        <v/>
      </c>
      <c r="D602" s="108" t="str">
        <f>IF(NOT(ISBLANK(Sachkonten!$D602)),Mandantname,"")</f>
        <v/>
      </c>
    </row>
    <row r="603" spans="1:4">
      <c r="A603" t="str">
        <f>IF(NOT(ISBLANK(Sachkonten!D603)),"Aufwandskonto","")</f>
        <v/>
      </c>
      <c r="B603" t="str">
        <f>Sachkonten!H603</f>
        <v/>
      </c>
      <c r="C603" s="88" t="str">
        <f>IF(AND(ISBLANK(Sachkonten!F603),Sachkonten!G603&lt;&gt;"Ja"),"",IF(OR(Sachkonten!F603=1,Sachkonten!F603=2,Sachkonten!F603=6,Sachkonten!F603=7,Sachkonten!G603="Ja"),"Ja","Nein"))</f>
        <v/>
      </c>
      <c r="D603" s="108" t="str">
        <f>IF(NOT(ISBLANK(Sachkonten!$D603)),Mandantname,"")</f>
        <v/>
      </c>
    </row>
    <row r="604" spans="1:4">
      <c r="A604" t="str">
        <f>IF(NOT(ISBLANK(Sachkonten!D604)),"Aufwandskonto","")</f>
        <v/>
      </c>
      <c r="B604" t="str">
        <f>Sachkonten!H604</f>
        <v/>
      </c>
      <c r="C604" s="88" t="str">
        <f>IF(AND(ISBLANK(Sachkonten!F604),Sachkonten!G604&lt;&gt;"Ja"),"",IF(OR(Sachkonten!F604=1,Sachkonten!F604=2,Sachkonten!F604=6,Sachkonten!F604=7,Sachkonten!G604="Ja"),"Ja","Nein"))</f>
        <v/>
      </c>
      <c r="D604" s="108" t="str">
        <f>IF(NOT(ISBLANK(Sachkonten!$D604)),Mandantname,"")</f>
        <v/>
      </c>
    </row>
    <row r="605" spans="1:4">
      <c r="A605" t="str">
        <f>IF(NOT(ISBLANK(Sachkonten!D605)),"Aufwandskonto","")</f>
        <v/>
      </c>
      <c r="B605" t="str">
        <f>Sachkonten!H605</f>
        <v/>
      </c>
      <c r="C605" s="88" t="str">
        <f>IF(AND(ISBLANK(Sachkonten!F605),Sachkonten!G605&lt;&gt;"Ja"),"",IF(OR(Sachkonten!F605=1,Sachkonten!F605=2,Sachkonten!F605=6,Sachkonten!F605=7,Sachkonten!G605="Ja"),"Ja","Nein"))</f>
        <v/>
      </c>
      <c r="D605" s="108" t="str">
        <f>IF(NOT(ISBLANK(Sachkonten!$D605)),Mandantname,"")</f>
        <v/>
      </c>
    </row>
    <row r="606" spans="1:4">
      <c r="A606" t="str">
        <f>IF(NOT(ISBLANK(Sachkonten!D606)),"Aufwandskonto","")</f>
        <v/>
      </c>
      <c r="B606" t="str">
        <f>Sachkonten!H606</f>
        <v/>
      </c>
      <c r="C606" s="88" t="str">
        <f>IF(AND(ISBLANK(Sachkonten!F606),Sachkonten!G606&lt;&gt;"Ja"),"",IF(OR(Sachkonten!F606=1,Sachkonten!F606=2,Sachkonten!F606=6,Sachkonten!F606=7,Sachkonten!G606="Ja"),"Ja","Nein"))</f>
        <v/>
      </c>
      <c r="D606" s="108" t="str">
        <f>IF(NOT(ISBLANK(Sachkonten!$D606)),Mandantname,"")</f>
        <v/>
      </c>
    </row>
    <row r="607" spans="1:4">
      <c r="A607" t="str">
        <f>IF(NOT(ISBLANK(Sachkonten!D607)),"Aufwandskonto","")</f>
        <v/>
      </c>
      <c r="B607" t="str">
        <f>Sachkonten!H607</f>
        <v/>
      </c>
      <c r="C607" s="88" t="str">
        <f>IF(AND(ISBLANK(Sachkonten!F607),Sachkonten!G607&lt;&gt;"Ja"),"",IF(OR(Sachkonten!F607=1,Sachkonten!F607=2,Sachkonten!F607=6,Sachkonten!F607=7,Sachkonten!G607="Ja"),"Ja","Nein"))</f>
        <v/>
      </c>
      <c r="D607" s="108" t="str">
        <f>IF(NOT(ISBLANK(Sachkonten!$D607)),Mandantname,"")</f>
        <v/>
      </c>
    </row>
    <row r="608" spans="1:4">
      <c r="A608" t="str">
        <f>IF(NOT(ISBLANK(Sachkonten!D608)),"Aufwandskonto","")</f>
        <v/>
      </c>
      <c r="B608" t="str">
        <f>Sachkonten!H608</f>
        <v/>
      </c>
      <c r="C608" s="88" t="str">
        <f>IF(AND(ISBLANK(Sachkonten!F608),Sachkonten!G608&lt;&gt;"Ja"),"",IF(OR(Sachkonten!F608=1,Sachkonten!F608=2,Sachkonten!F608=6,Sachkonten!F608=7,Sachkonten!G608="Ja"),"Ja","Nein"))</f>
        <v/>
      </c>
      <c r="D608" s="108" t="str">
        <f>IF(NOT(ISBLANK(Sachkonten!$D608)),Mandantname,"")</f>
        <v/>
      </c>
    </row>
    <row r="609" spans="1:4">
      <c r="A609" t="str">
        <f>IF(NOT(ISBLANK(Sachkonten!D609)),"Aufwandskonto","")</f>
        <v/>
      </c>
      <c r="B609" t="str">
        <f>Sachkonten!H609</f>
        <v/>
      </c>
      <c r="C609" s="88" t="str">
        <f>IF(AND(ISBLANK(Sachkonten!F609),Sachkonten!G609&lt;&gt;"Ja"),"",IF(OR(Sachkonten!F609=1,Sachkonten!F609=2,Sachkonten!F609=6,Sachkonten!F609=7,Sachkonten!G609="Ja"),"Ja","Nein"))</f>
        <v/>
      </c>
      <c r="D609" s="108" t="str">
        <f>IF(NOT(ISBLANK(Sachkonten!$D609)),Mandantname,"")</f>
        <v/>
      </c>
    </row>
    <row r="610" spans="1:4">
      <c r="A610" t="str">
        <f>IF(NOT(ISBLANK(Sachkonten!D610)),"Aufwandskonto","")</f>
        <v/>
      </c>
      <c r="B610" t="str">
        <f>Sachkonten!H610</f>
        <v/>
      </c>
      <c r="C610" s="88" t="str">
        <f>IF(AND(ISBLANK(Sachkonten!F610),Sachkonten!G610&lt;&gt;"Ja"),"",IF(OR(Sachkonten!F610=1,Sachkonten!F610=2,Sachkonten!F610=6,Sachkonten!F610=7,Sachkonten!G610="Ja"),"Ja","Nein"))</f>
        <v/>
      </c>
      <c r="D610" s="108" t="str">
        <f>IF(NOT(ISBLANK(Sachkonten!$D610)),Mandantname,"")</f>
        <v/>
      </c>
    </row>
    <row r="611" spans="1:4">
      <c r="A611" t="str">
        <f>IF(NOT(ISBLANK(Sachkonten!D611)),"Aufwandskonto","")</f>
        <v/>
      </c>
      <c r="B611" t="str">
        <f>Sachkonten!H611</f>
        <v/>
      </c>
      <c r="C611" s="88" t="str">
        <f>IF(AND(ISBLANK(Sachkonten!F611),Sachkonten!G611&lt;&gt;"Ja"),"",IF(OR(Sachkonten!F611=1,Sachkonten!F611=2,Sachkonten!F611=6,Sachkonten!F611=7,Sachkonten!G611="Ja"),"Ja","Nein"))</f>
        <v/>
      </c>
      <c r="D611" s="108" t="str">
        <f>IF(NOT(ISBLANK(Sachkonten!$D611)),Mandantname,"")</f>
        <v/>
      </c>
    </row>
    <row r="612" spans="1:4">
      <c r="A612" t="str">
        <f>IF(NOT(ISBLANK(Sachkonten!D612)),"Aufwandskonto","")</f>
        <v/>
      </c>
      <c r="B612" t="str">
        <f>Sachkonten!H612</f>
        <v/>
      </c>
      <c r="C612" s="88" t="str">
        <f>IF(AND(ISBLANK(Sachkonten!F612),Sachkonten!G612&lt;&gt;"Ja"),"",IF(OR(Sachkonten!F612=1,Sachkonten!F612=2,Sachkonten!F612=6,Sachkonten!F612=7,Sachkonten!G612="Ja"),"Ja","Nein"))</f>
        <v/>
      </c>
      <c r="D612" s="108" t="str">
        <f>IF(NOT(ISBLANK(Sachkonten!$D612)),Mandantname,"")</f>
        <v/>
      </c>
    </row>
    <row r="613" spans="1:4">
      <c r="A613" t="str">
        <f>IF(NOT(ISBLANK(Sachkonten!D613)),"Aufwandskonto","")</f>
        <v/>
      </c>
      <c r="B613" t="str">
        <f>Sachkonten!H613</f>
        <v/>
      </c>
      <c r="C613" s="88" t="str">
        <f>IF(AND(ISBLANK(Sachkonten!F613),Sachkonten!G613&lt;&gt;"Ja"),"",IF(OR(Sachkonten!F613=1,Sachkonten!F613=2,Sachkonten!F613=6,Sachkonten!F613=7,Sachkonten!G613="Ja"),"Ja","Nein"))</f>
        <v/>
      </c>
      <c r="D613" s="108" t="str">
        <f>IF(NOT(ISBLANK(Sachkonten!$D613)),Mandantname,"")</f>
        <v/>
      </c>
    </row>
    <row r="614" spans="1:4">
      <c r="A614" t="str">
        <f>IF(NOT(ISBLANK(Sachkonten!D614)),"Aufwandskonto","")</f>
        <v/>
      </c>
      <c r="B614" t="str">
        <f>Sachkonten!H614</f>
        <v/>
      </c>
      <c r="C614" s="88" t="str">
        <f>IF(AND(ISBLANK(Sachkonten!F614),Sachkonten!G614&lt;&gt;"Ja"),"",IF(OR(Sachkonten!F614=1,Sachkonten!F614=2,Sachkonten!F614=6,Sachkonten!F614=7,Sachkonten!G614="Ja"),"Ja","Nein"))</f>
        <v/>
      </c>
      <c r="D614" s="108" t="str">
        <f>IF(NOT(ISBLANK(Sachkonten!$D614)),Mandantname,"")</f>
        <v/>
      </c>
    </row>
    <row r="615" spans="1:4">
      <c r="A615" t="str">
        <f>IF(NOT(ISBLANK(Sachkonten!D615)),"Aufwandskonto","")</f>
        <v/>
      </c>
      <c r="B615" t="str">
        <f>Sachkonten!H615</f>
        <v/>
      </c>
      <c r="C615" s="88" t="str">
        <f>IF(AND(ISBLANK(Sachkonten!F615),Sachkonten!G615&lt;&gt;"Ja"),"",IF(OR(Sachkonten!F615=1,Sachkonten!F615=2,Sachkonten!F615=6,Sachkonten!F615=7,Sachkonten!G615="Ja"),"Ja","Nein"))</f>
        <v/>
      </c>
      <c r="D615" s="108" t="str">
        <f>IF(NOT(ISBLANK(Sachkonten!$D615)),Mandantname,"")</f>
        <v/>
      </c>
    </row>
    <row r="616" spans="1:4">
      <c r="A616" t="str">
        <f>IF(NOT(ISBLANK(Sachkonten!D616)),"Aufwandskonto","")</f>
        <v/>
      </c>
      <c r="B616" t="str">
        <f>Sachkonten!H616</f>
        <v/>
      </c>
      <c r="C616" s="88" t="str">
        <f>IF(AND(ISBLANK(Sachkonten!F616),Sachkonten!G616&lt;&gt;"Ja"),"",IF(OR(Sachkonten!F616=1,Sachkonten!F616=2,Sachkonten!F616=6,Sachkonten!F616=7,Sachkonten!G616="Ja"),"Ja","Nein"))</f>
        <v/>
      </c>
      <c r="D616" s="108" t="str">
        <f>IF(NOT(ISBLANK(Sachkonten!$D616)),Mandantname,"")</f>
        <v/>
      </c>
    </row>
    <row r="617" spans="1:4">
      <c r="A617" t="str">
        <f>IF(NOT(ISBLANK(Sachkonten!D617)),"Aufwandskonto","")</f>
        <v/>
      </c>
      <c r="B617" t="str">
        <f>Sachkonten!H617</f>
        <v/>
      </c>
      <c r="C617" s="88" t="str">
        <f>IF(AND(ISBLANK(Sachkonten!F617),Sachkonten!G617&lt;&gt;"Ja"),"",IF(OR(Sachkonten!F617=1,Sachkonten!F617=2,Sachkonten!F617=6,Sachkonten!F617=7,Sachkonten!G617="Ja"),"Ja","Nein"))</f>
        <v/>
      </c>
      <c r="D617" s="108" t="str">
        <f>IF(NOT(ISBLANK(Sachkonten!$D617)),Mandantname,"")</f>
        <v/>
      </c>
    </row>
    <row r="618" spans="1:4">
      <c r="A618" t="str">
        <f>IF(NOT(ISBLANK(Sachkonten!D618)),"Aufwandskonto","")</f>
        <v/>
      </c>
      <c r="B618" t="str">
        <f>Sachkonten!H618</f>
        <v/>
      </c>
      <c r="C618" s="88" t="str">
        <f>IF(AND(ISBLANK(Sachkonten!F618),Sachkonten!G618&lt;&gt;"Ja"),"",IF(OR(Sachkonten!F618=1,Sachkonten!F618=2,Sachkonten!F618=6,Sachkonten!F618=7,Sachkonten!G618="Ja"),"Ja","Nein"))</f>
        <v/>
      </c>
      <c r="D618" s="108" t="str">
        <f>IF(NOT(ISBLANK(Sachkonten!$D618)),Mandantname,"")</f>
        <v/>
      </c>
    </row>
    <row r="619" spans="1:4">
      <c r="A619" t="str">
        <f>IF(NOT(ISBLANK(Sachkonten!D619)),"Aufwandskonto","")</f>
        <v/>
      </c>
      <c r="B619" t="str">
        <f>Sachkonten!H619</f>
        <v/>
      </c>
      <c r="C619" s="88" t="str">
        <f>IF(AND(ISBLANK(Sachkonten!F619),Sachkonten!G619&lt;&gt;"Ja"),"",IF(OR(Sachkonten!F619=1,Sachkonten!F619=2,Sachkonten!F619=6,Sachkonten!F619=7,Sachkonten!G619="Ja"),"Ja","Nein"))</f>
        <v/>
      </c>
      <c r="D619" s="108" t="str">
        <f>IF(NOT(ISBLANK(Sachkonten!$D619)),Mandantname,"")</f>
        <v/>
      </c>
    </row>
    <row r="620" spans="1:4">
      <c r="A620" t="str">
        <f>IF(NOT(ISBLANK(Sachkonten!D620)),"Aufwandskonto","")</f>
        <v/>
      </c>
      <c r="B620" t="str">
        <f>Sachkonten!H620</f>
        <v/>
      </c>
      <c r="C620" s="88" t="str">
        <f>IF(AND(ISBLANK(Sachkonten!F620),Sachkonten!G620&lt;&gt;"Ja"),"",IF(OR(Sachkonten!F620=1,Sachkonten!F620=2,Sachkonten!F620=6,Sachkonten!F620=7,Sachkonten!G620="Ja"),"Ja","Nein"))</f>
        <v/>
      </c>
      <c r="D620" s="108" t="str">
        <f>IF(NOT(ISBLANK(Sachkonten!$D620)),Mandantname,"")</f>
        <v/>
      </c>
    </row>
    <row r="621" spans="1:4">
      <c r="A621" t="str">
        <f>IF(NOT(ISBLANK(Sachkonten!D621)),"Aufwandskonto","")</f>
        <v/>
      </c>
      <c r="B621" t="str">
        <f>Sachkonten!H621</f>
        <v/>
      </c>
      <c r="C621" s="88" t="str">
        <f>IF(AND(ISBLANK(Sachkonten!F621),Sachkonten!G621&lt;&gt;"Ja"),"",IF(OR(Sachkonten!F621=1,Sachkonten!F621=2,Sachkonten!F621=6,Sachkonten!F621=7,Sachkonten!G621="Ja"),"Ja","Nein"))</f>
        <v/>
      </c>
      <c r="D621" s="108" t="str">
        <f>IF(NOT(ISBLANK(Sachkonten!$D621)),Mandantname,"")</f>
        <v/>
      </c>
    </row>
    <row r="622" spans="1:4">
      <c r="A622" t="str">
        <f>IF(NOT(ISBLANK(Sachkonten!D622)),"Aufwandskonto","")</f>
        <v/>
      </c>
      <c r="B622" t="str">
        <f>Sachkonten!H622</f>
        <v/>
      </c>
      <c r="C622" s="88" t="str">
        <f>IF(AND(ISBLANK(Sachkonten!F622),Sachkonten!G622&lt;&gt;"Ja"),"",IF(OR(Sachkonten!F622=1,Sachkonten!F622=2,Sachkonten!F622=6,Sachkonten!F622=7,Sachkonten!G622="Ja"),"Ja","Nein"))</f>
        <v/>
      </c>
      <c r="D622" s="108" t="str">
        <f>IF(NOT(ISBLANK(Sachkonten!$D622)),Mandantname,"")</f>
        <v/>
      </c>
    </row>
    <row r="623" spans="1:4">
      <c r="A623" t="str">
        <f>IF(NOT(ISBLANK(Sachkonten!D623)),"Aufwandskonto","")</f>
        <v/>
      </c>
      <c r="B623" t="str">
        <f>Sachkonten!H623</f>
        <v/>
      </c>
      <c r="C623" s="88" t="str">
        <f>IF(AND(ISBLANK(Sachkonten!F623),Sachkonten!G623&lt;&gt;"Ja"),"",IF(OR(Sachkonten!F623=1,Sachkonten!F623=2,Sachkonten!F623=6,Sachkonten!F623=7,Sachkonten!G623="Ja"),"Ja","Nein"))</f>
        <v/>
      </c>
      <c r="D623" s="108" t="str">
        <f>IF(NOT(ISBLANK(Sachkonten!$D623)),Mandantname,"")</f>
        <v/>
      </c>
    </row>
    <row r="624" spans="1:4">
      <c r="A624" t="str">
        <f>IF(NOT(ISBLANK(Sachkonten!D624)),"Aufwandskonto","")</f>
        <v/>
      </c>
      <c r="B624" t="str">
        <f>Sachkonten!H624</f>
        <v/>
      </c>
      <c r="C624" s="88" t="str">
        <f>IF(AND(ISBLANK(Sachkonten!F624),Sachkonten!G624&lt;&gt;"Ja"),"",IF(OR(Sachkonten!F624=1,Sachkonten!F624=2,Sachkonten!F624=6,Sachkonten!F624=7,Sachkonten!G624="Ja"),"Ja","Nein"))</f>
        <v/>
      </c>
      <c r="D624" s="108" t="str">
        <f>IF(NOT(ISBLANK(Sachkonten!$D624)),Mandantname,"")</f>
        <v/>
      </c>
    </row>
    <row r="625" spans="1:4">
      <c r="A625" t="str">
        <f>IF(NOT(ISBLANK(Sachkonten!D625)),"Aufwandskonto","")</f>
        <v/>
      </c>
      <c r="B625" t="str">
        <f>Sachkonten!H625</f>
        <v/>
      </c>
      <c r="C625" s="88" t="str">
        <f>IF(AND(ISBLANK(Sachkonten!F625),Sachkonten!G625&lt;&gt;"Ja"),"",IF(OR(Sachkonten!F625=1,Sachkonten!F625=2,Sachkonten!F625=6,Sachkonten!F625=7,Sachkonten!G625="Ja"),"Ja","Nein"))</f>
        <v/>
      </c>
      <c r="D625" s="108" t="str">
        <f>IF(NOT(ISBLANK(Sachkonten!$D625)),Mandantname,"")</f>
        <v/>
      </c>
    </row>
    <row r="626" spans="1:4">
      <c r="A626" t="str">
        <f>IF(NOT(ISBLANK(Sachkonten!D626)),"Aufwandskonto","")</f>
        <v/>
      </c>
      <c r="B626" t="str">
        <f>Sachkonten!H626</f>
        <v/>
      </c>
      <c r="C626" s="88" t="str">
        <f>IF(AND(ISBLANK(Sachkonten!F626),Sachkonten!G626&lt;&gt;"Ja"),"",IF(OR(Sachkonten!F626=1,Sachkonten!F626=2,Sachkonten!F626=6,Sachkonten!F626=7,Sachkonten!G626="Ja"),"Ja","Nein"))</f>
        <v/>
      </c>
      <c r="D626" s="108" t="str">
        <f>IF(NOT(ISBLANK(Sachkonten!$D626)),Mandantname,"")</f>
        <v/>
      </c>
    </row>
    <row r="627" spans="1:4">
      <c r="A627" t="str">
        <f>IF(NOT(ISBLANK(Sachkonten!D627)),"Aufwandskonto","")</f>
        <v/>
      </c>
      <c r="B627" t="str">
        <f>Sachkonten!H627</f>
        <v/>
      </c>
      <c r="C627" s="88" t="str">
        <f>IF(AND(ISBLANK(Sachkonten!F627),Sachkonten!G627&lt;&gt;"Ja"),"",IF(OR(Sachkonten!F627=1,Sachkonten!F627=2,Sachkonten!F627=6,Sachkonten!F627=7,Sachkonten!G627="Ja"),"Ja","Nein"))</f>
        <v/>
      </c>
      <c r="D627" s="108" t="str">
        <f>IF(NOT(ISBLANK(Sachkonten!$D627)),Mandantname,"")</f>
        <v/>
      </c>
    </row>
    <row r="628" spans="1:4">
      <c r="A628" t="str">
        <f>IF(NOT(ISBLANK(Sachkonten!D628)),"Aufwandskonto","")</f>
        <v/>
      </c>
      <c r="B628" t="str">
        <f>Sachkonten!H628</f>
        <v/>
      </c>
      <c r="C628" s="88" t="str">
        <f>IF(AND(ISBLANK(Sachkonten!F628),Sachkonten!G628&lt;&gt;"Ja"),"",IF(OR(Sachkonten!F628=1,Sachkonten!F628=2,Sachkonten!F628=6,Sachkonten!F628=7,Sachkonten!G628="Ja"),"Ja","Nein"))</f>
        <v/>
      </c>
      <c r="D628" s="108" t="str">
        <f>IF(NOT(ISBLANK(Sachkonten!$D628)),Mandantname,"")</f>
        <v/>
      </c>
    </row>
    <row r="629" spans="1:4">
      <c r="A629" t="str">
        <f>IF(NOT(ISBLANK(Sachkonten!D629)),"Aufwandskonto","")</f>
        <v/>
      </c>
      <c r="B629" t="str">
        <f>Sachkonten!H629</f>
        <v/>
      </c>
      <c r="C629" s="88" t="str">
        <f>IF(AND(ISBLANK(Sachkonten!F629),Sachkonten!G629&lt;&gt;"Ja"),"",IF(OR(Sachkonten!F629=1,Sachkonten!F629=2,Sachkonten!F629=6,Sachkonten!F629=7,Sachkonten!G629="Ja"),"Ja","Nein"))</f>
        <v/>
      </c>
      <c r="D629" s="108" t="str">
        <f>IF(NOT(ISBLANK(Sachkonten!$D629)),Mandantname,"")</f>
        <v/>
      </c>
    </row>
    <row r="630" spans="1:4">
      <c r="A630" t="str">
        <f>IF(NOT(ISBLANK(Sachkonten!D630)),"Aufwandskonto","")</f>
        <v/>
      </c>
      <c r="B630" t="str">
        <f>Sachkonten!H630</f>
        <v/>
      </c>
      <c r="C630" s="88" t="str">
        <f>IF(AND(ISBLANK(Sachkonten!F630),Sachkonten!G630&lt;&gt;"Ja"),"",IF(OR(Sachkonten!F630=1,Sachkonten!F630=2,Sachkonten!F630=6,Sachkonten!F630=7,Sachkonten!G630="Ja"),"Ja","Nein"))</f>
        <v/>
      </c>
      <c r="D630" s="108" t="str">
        <f>IF(NOT(ISBLANK(Sachkonten!$D630)),Mandantname,"")</f>
        <v/>
      </c>
    </row>
    <row r="631" spans="1:4">
      <c r="A631" t="str">
        <f>IF(NOT(ISBLANK(Sachkonten!D631)),"Aufwandskonto","")</f>
        <v/>
      </c>
      <c r="B631" t="str">
        <f>Sachkonten!H631</f>
        <v/>
      </c>
      <c r="C631" s="88" t="str">
        <f>IF(AND(ISBLANK(Sachkonten!F631),Sachkonten!G631&lt;&gt;"Ja"),"",IF(OR(Sachkonten!F631=1,Sachkonten!F631=2,Sachkonten!F631=6,Sachkonten!F631=7,Sachkonten!G631="Ja"),"Ja","Nein"))</f>
        <v/>
      </c>
      <c r="D631" s="108" t="str">
        <f>IF(NOT(ISBLANK(Sachkonten!$D631)),Mandantname,"")</f>
        <v/>
      </c>
    </row>
    <row r="632" spans="1:4">
      <c r="A632" t="str">
        <f>IF(NOT(ISBLANK(Sachkonten!D632)),"Aufwandskonto","")</f>
        <v/>
      </c>
      <c r="B632" t="str">
        <f>Sachkonten!H632</f>
        <v/>
      </c>
      <c r="C632" s="88" t="str">
        <f>IF(AND(ISBLANK(Sachkonten!F632),Sachkonten!G632&lt;&gt;"Ja"),"",IF(OR(Sachkonten!F632=1,Sachkonten!F632=2,Sachkonten!F632=6,Sachkonten!F632=7,Sachkonten!G632="Ja"),"Ja","Nein"))</f>
        <v/>
      </c>
      <c r="D632" s="108" t="str">
        <f>IF(NOT(ISBLANK(Sachkonten!$D632)),Mandantname,"")</f>
        <v/>
      </c>
    </row>
    <row r="633" spans="1:4">
      <c r="A633" t="str">
        <f>IF(NOT(ISBLANK(Sachkonten!D633)),"Aufwandskonto","")</f>
        <v/>
      </c>
      <c r="B633" t="str">
        <f>Sachkonten!H633</f>
        <v/>
      </c>
      <c r="C633" s="88" t="str">
        <f>IF(AND(ISBLANK(Sachkonten!F633),Sachkonten!G633&lt;&gt;"Ja"),"",IF(OR(Sachkonten!F633=1,Sachkonten!F633=2,Sachkonten!F633=6,Sachkonten!F633=7,Sachkonten!G633="Ja"),"Ja","Nein"))</f>
        <v/>
      </c>
      <c r="D633" s="108" t="str">
        <f>IF(NOT(ISBLANK(Sachkonten!$D633)),Mandantname,"")</f>
        <v/>
      </c>
    </row>
    <row r="634" spans="1:4">
      <c r="A634" t="str">
        <f>IF(NOT(ISBLANK(Sachkonten!D634)),"Aufwandskonto","")</f>
        <v/>
      </c>
      <c r="B634" t="str">
        <f>Sachkonten!H634</f>
        <v/>
      </c>
      <c r="C634" s="88" t="str">
        <f>IF(AND(ISBLANK(Sachkonten!F634),Sachkonten!G634&lt;&gt;"Ja"),"",IF(OR(Sachkonten!F634=1,Sachkonten!F634=2,Sachkonten!F634=6,Sachkonten!F634=7,Sachkonten!G634="Ja"),"Ja","Nein"))</f>
        <v/>
      </c>
      <c r="D634" s="108" t="str">
        <f>IF(NOT(ISBLANK(Sachkonten!$D634)),Mandantname,"")</f>
        <v/>
      </c>
    </row>
    <row r="635" spans="1:4">
      <c r="A635" t="str">
        <f>IF(NOT(ISBLANK(Sachkonten!D635)),"Aufwandskonto","")</f>
        <v/>
      </c>
      <c r="B635" t="str">
        <f>Sachkonten!H635</f>
        <v/>
      </c>
      <c r="C635" s="88" t="str">
        <f>IF(AND(ISBLANK(Sachkonten!F635),Sachkonten!G635&lt;&gt;"Ja"),"",IF(OR(Sachkonten!F635=1,Sachkonten!F635=2,Sachkonten!F635=6,Sachkonten!F635=7,Sachkonten!G635="Ja"),"Ja","Nein"))</f>
        <v/>
      </c>
      <c r="D635" s="108" t="str">
        <f>IF(NOT(ISBLANK(Sachkonten!$D635)),Mandantname,"")</f>
        <v/>
      </c>
    </row>
    <row r="636" spans="1:4">
      <c r="A636" t="str">
        <f>IF(NOT(ISBLANK(Sachkonten!D636)),"Aufwandskonto","")</f>
        <v/>
      </c>
      <c r="B636" t="str">
        <f>Sachkonten!H636</f>
        <v/>
      </c>
      <c r="C636" s="88" t="str">
        <f>IF(AND(ISBLANK(Sachkonten!F636),Sachkonten!G636&lt;&gt;"Ja"),"",IF(OR(Sachkonten!F636=1,Sachkonten!F636=2,Sachkonten!F636=6,Sachkonten!F636=7,Sachkonten!G636="Ja"),"Ja","Nein"))</f>
        <v/>
      </c>
      <c r="D636" s="108" t="str">
        <f>IF(NOT(ISBLANK(Sachkonten!$D636)),Mandantname,"")</f>
        <v/>
      </c>
    </row>
    <row r="637" spans="1:4">
      <c r="A637" t="str">
        <f>IF(NOT(ISBLANK(Sachkonten!D637)),"Aufwandskonto","")</f>
        <v/>
      </c>
      <c r="B637" t="str">
        <f>Sachkonten!H637</f>
        <v/>
      </c>
      <c r="C637" s="88" t="str">
        <f>IF(AND(ISBLANK(Sachkonten!F637),Sachkonten!G637&lt;&gt;"Ja"),"",IF(OR(Sachkonten!F637=1,Sachkonten!F637=2,Sachkonten!F637=6,Sachkonten!F637=7,Sachkonten!G637="Ja"),"Ja","Nein"))</f>
        <v/>
      </c>
      <c r="D637" s="108" t="str">
        <f>IF(NOT(ISBLANK(Sachkonten!$D637)),Mandantname,"")</f>
        <v/>
      </c>
    </row>
    <row r="638" spans="1:4">
      <c r="A638" t="str">
        <f>IF(NOT(ISBLANK(Sachkonten!D638)),"Aufwandskonto","")</f>
        <v/>
      </c>
      <c r="B638" t="str">
        <f>Sachkonten!H638</f>
        <v/>
      </c>
      <c r="C638" s="88" t="str">
        <f>IF(AND(ISBLANK(Sachkonten!F638),Sachkonten!G638&lt;&gt;"Ja"),"",IF(OR(Sachkonten!F638=1,Sachkonten!F638=2,Sachkonten!F638=6,Sachkonten!F638=7,Sachkonten!G638="Ja"),"Ja","Nein"))</f>
        <v/>
      </c>
      <c r="D638" s="108" t="str">
        <f>IF(NOT(ISBLANK(Sachkonten!$D638)),Mandantname,"")</f>
        <v/>
      </c>
    </row>
    <row r="639" spans="1:4">
      <c r="A639" t="str">
        <f>IF(NOT(ISBLANK(Sachkonten!D639)),"Aufwandskonto","")</f>
        <v/>
      </c>
      <c r="B639" t="str">
        <f>Sachkonten!H639</f>
        <v/>
      </c>
      <c r="C639" s="88" t="str">
        <f>IF(AND(ISBLANK(Sachkonten!F639),Sachkonten!G639&lt;&gt;"Ja"),"",IF(OR(Sachkonten!F639=1,Sachkonten!F639=2,Sachkonten!F639=6,Sachkonten!F639=7,Sachkonten!G639="Ja"),"Ja","Nein"))</f>
        <v/>
      </c>
      <c r="D639" s="108" t="str">
        <f>IF(NOT(ISBLANK(Sachkonten!$D639)),Mandantname,"")</f>
        <v/>
      </c>
    </row>
    <row r="640" spans="1:4">
      <c r="A640" t="str">
        <f>IF(NOT(ISBLANK(Sachkonten!D640)),"Aufwandskonto","")</f>
        <v/>
      </c>
      <c r="B640" t="str">
        <f>Sachkonten!H640</f>
        <v/>
      </c>
      <c r="C640" s="88" t="str">
        <f>IF(AND(ISBLANK(Sachkonten!F640),Sachkonten!G640&lt;&gt;"Ja"),"",IF(OR(Sachkonten!F640=1,Sachkonten!F640=2,Sachkonten!F640=6,Sachkonten!F640=7,Sachkonten!G640="Ja"),"Ja","Nein"))</f>
        <v/>
      </c>
      <c r="D640" s="108" t="str">
        <f>IF(NOT(ISBLANK(Sachkonten!$D640)),Mandantname,"")</f>
        <v/>
      </c>
    </row>
    <row r="641" spans="1:4">
      <c r="A641" t="str">
        <f>IF(NOT(ISBLANK(Sachkonten!D641)),"Aufwandskonto","")</f>
        <v/>
      </c>
      <c r="B641" t="str">
        <f>Sachkonten!H641</f>
        <v/>
      </c>
      <c r="C641" s="88" t="str">
        <f>IF(AND(ISBLANK(Sachkonten!F641),Sachkonten!G641&lt;&gt;"Ja"),"",IF(OR(Sachkonten!F641=1,Sachkonten!F641=2,Sachkonten!F641=6,Sachkonten!F641=7,Sachkonten!G641="Ja"),"Ja","Nein"))</f>
        <v/>
      </c>
      <c r="D641" s="108" t="str">
        <f>IF(NOT(ISBLANK(Sachkonten!$D641)),Mandantname,"")</f>
        <v/>
      </c>
    </row>
    <row r="642" spans="1:4">
      <c r="A642" t="str">
        <f>IF(NOT(ISBLANK(Sachkonten!D642)),"Aufwandskonto","")</f>
        <v/>
      </c>
      <c r="B642" t="str">
        <f>Sachkonten!H642</f>
        <v/>
      </c>
      <c r="C642" s="88" t="str">
        <f>IF(AND(ISBLANK(Sachkonten!F642),Sachkonten!G642&lt;&gt;"Ja"),"",IF(OR(Sachkonten!F642=1,Sachkonten!F642=2,Sachkonten!F642=6,Sachkonten!F642=7,Sachkonten!G642="Ja"),"Ja","Nein"))</f>
        <v/>
      </c>
      <c r="D642" s="108" t="str">
        <f>IF(NOT(ISBLANK(Sachkonten!$D642)),Mandantname,"")</f>
        <v/>
      </c>
    </row>
    <row r="643" spans="1:4">
      <c r="A643" t="str">
        <f>IF(NOT(ISBLANK(Sachkonten!D643)),"Aufwandskonto","")</f>
        <v/>
      </c>
      <c r="B643" t="str">
        <f>Sachkonten!H643</f>
        <v/>
      </c>
      <c r="C643" s="88" t="str">
        <f>IF(AND(ISBLANK(Sachkonten!F643),Sachkonten!G643&lt;&gt;"Ja"),"",IF(OR(Sachkonten!F643=1,Sachkonten!F643=2,Sachkonten!F643=6,Sachkonten!F643=7,Sachkonten!G643="Ja"),"Ja","Nein"))</f>
        <v/>
      </c>
      <c r="D643" s="108" t="str">
        <f>IF(NOT(ISBLANK(Sachkonten!$D643)),Mandantname,"")</f>
        <v/>
      </c>
    </row>
    <row r="644" spans="1:4">
      <c r="A644" t="str">
        <f>IF(NOT(ISBLANK(Sachkonten!D644)),"Aufwandskonto","")</f>
        <v/>
      </c>
      <c r="B644" t="str">
        <f>Sachkonten!H644</f>
        <v/>
      </c>
      <c r="C644" s="88" t="str">
        <f>IF(AND(ISBLANK(Sachkonten!F644),Sachkonten!G644&lt;&gt;"Ja"),"",IF(OR(Sachkonten!F644=1,Sachkonten!F644=2,Sachkonten!F644=6,Sachkonten!F644=7,Sachkonten!G644="Ja"),"Ja","Nein"))</f>
        <v/>
      </c>
      <c r="D644" s="108" t="str">
        <f>IF(NOT(ISBLANK(Sachkonten!$D644)),Mandantname,"")</f>
        <v/>
      </c>
    </row>
    <row r="645" spans="1:4">
      <c r="A645" t="str">
        <f>IF(NOT(ISBLANK(Sachkonten!D645)),"Aufwandskonto","")</f>
        <v/>
      </c>
      <c r="B645" t="str">
        <f>Sachkonten!H645</f>
        <v/>
      </c>
      <c r="C645" s="88" t="str">
        <f>IF(AND(ISBLANK(Sachkonten!F645),Sachkonten!G645&lt;&gt;"Ja"),"",IF(OR(Sachkonten!F645=1,Sachkonten!F645=2,Sachkonten!F645=6,Sachkonten!F645=7,Sachkonten!G645="Ja"),"Ja","Nein"))</f>
        <v/>
      </c>
      <c r="D645" s="108" t="str">
        <f>IF(NOT(ISBLANK(Sachkonten!$D645)),Mandantname,"")</f>
        <v/>
      </c>
    </row>
    <row r="646" spans="1:4">
      <c r="A646" t="str">
        <f>IF(NOT(ISBLANK(Sachkonten!D646)),"Aufwandskonto","")</f>
        <v/>
      </c>
      <c r="B646" t="str">
        <f>Sachkonten!H646</f>
        <v/>
      </c>
      <c r="C646" s="88" t="str">
        <f>IF(AND(ISBLANK(Sachkonten!F646),Sachkonten!G646&lt;&gt;"Ja"),"",IF(OR(Sachkonten!F646=1,Sachkonten!F646=2,Sachkonten!F646=6,Sachkonten!F646=7,Sachkonten!G646="Ja"),"Ja","Nein"))</f>
        <v/>
      </c>
      <c r="D646" s="108" t="str">
        <f>IF(NOT(ISBLANK(Sachkonten!$D646)),Mandantname,"")</f>
        <v/>
      </c>
    </row>
    <row r="647" spans="1:4">
      <c r="A647" t="str">
        <f>IF(NOT(ISBLANK(Sachkonten!D647)),"Aufwandskonto","")</f>
        <v/>
      </c>
      <c r="B647" t="str">
        <f>Sachkonten!H647</f>
        <v/>
      </c>
      <c r="C647" s="88" t="str">
        <f>IF(AND(ISBLANK(Sachkonten!F647),Sachkonten!G647&lt;&gt;"Ja"),"",IF(OR(Sachkonten!F647=1,Sachkonten!F647=2,Sachkonten!F647=6,Sachkonten!F647=7,Sachkonten!G647="Ja"),"Ja","Nein"))</f>
        <v/>
      </c>
      <c r="D647" s="108" t="str">
        <f>IF(NOT(ISBLANK(Sachkonten!$D647)),Mandantname,"")</f>
        <v/>
      </c>
    </row>
    <row r="648" spans="1:4">
      <c r="A648" t="str">
        <f>IF(NOT(ISBLANK(Sachkonten!D648)),"Aufwandskonto","")</f>
        <v/>
      </c>
      <c r="B648" t="str">
        <f>Sachkonten!H648</f>
        <v/>
      </c>
      <c r="C648" s="88" t="str">
        <f>IF(AND(ISBLANK(Sachkonten!F648),Sachkonten!G648&lt;&gt;"Ja"),"",IF(OR(Sachkonten!F648=1,Sachkonten!F648=2,Sachkonten!F648=6,Sachkonten!F648=7,Sachkonten!G648="Ja"),"Ja","Nein"))</f>
        <v/>
      </c>
      <c r="D648" s="108" t="str">
        <f>IF(NOT(ISBLANK(Sachkonten!$D648)),Mandantname,"")</f>
        <v/>
      </c>
    </row>
    <row r="649" spans="1:4">
      <c r="A649" t="str">
        <f>IF(NOT(ISBLANK(Sachkonten!D649)),"Aufwandskonto","")</f>
        <v/>
      </c>
      <c r="B649" t="str">
        <f>Sachkonten!H649</f>
        <v/>
      </c>
      <c r="C649" s="88" t="str">
        <f>IF(AND(ISBLANK(Sachkonten!F649),Sachkonten!G649&lt;&gt;"Ja"),"",IF(OR(Sachkonten!F649=1,Sachkonten!F649=2,Sachkonten!F649=6,Sachkonten!F649=7,Sachkonten!G649="Ja"),"Ja","Nein"))</f>
        <v/>
      </c>
      <c r="D649" s="108" t="str">
        <f>IF(NOT(ISBLANK(Sachkonten!$D649)),Mandantname,"")</f>
        <v/>
      </c>
    </row>
    <row r="650" spans="1:4">
      <c r="A650" t="str">
        <f>IF(NOT(ISBLANK(Sachkonten!D650)),"Aufwandskonto","")</f>
        <v/>
      </c>
      <c r="B650" t="str">
        <f>Sachkonten!H650</f>
        <v/>
      </c>
      <c r="C650" s="88" t="str">
        <f>IF(AND(ISBLANK(Sachkonten!F650),Sachkonten!G650&lt;&gt;"Ja"),"",IF(OR(Sachkonten!F650=1,Sachkonten!F650=2,Sachkonten!F650=6,Sachkonten!F650=7,Sachkonten!G650="Ja"),"Ja","Nein"))</f>
        <v/>
      </c>
      <c r="D650" s="108" t="str">
        <f>IF(NOT(ISBLANK(Sachkonten!$D650)),Mandantname,"")</f>
        <v/>
      </c>
    </row>
    <row r="651" spans="1:4">
      <c r="A651" t="str">
        <f>IF(NOT(ISBLANK(Sachkonten!D651)),"Aufwandskonto","")</f>
        <v/>
      </c>
      <c r="B651" t="str">
        <f>Sachkonten!H651</f>
        <v/>
      </c>
      <c r="C651" s="88" t="str">
        <f>IF(AND(ISBLANK(Sachkonten!F651),Sachkonten!G651&lt;&gt;"Ja"),"",IF(OR(Sachkonten!F651=1,Sachkonten!F651=2,Sachkonten!F651=6,Sachkonten!F651=7,Sachkonten!G651="Ja"),"Ja","Nein"))</f>
        <v/>
      </c>
      <c r="D651" s="108" t="str">
        <f>IF(NOT(ISBLANK(Sachkonten!$D651)),Mandantname,"")</f>
        <v/>
      </c>
    </row>
    <row r="652" spans="1:4">
      <c r="A652" t="str">
        <f>IF(NOT(ISBLANK(Sachkonten!D652)),"Aufwandskonto","")</f>
        <v/>
      </c>
      <c r="B652" t="str">
        <f>Sachkonten!H652</f>
        <v/>
      </c>
      <c r="C652" s="88" t="str">
        <f>IF(AND(ISBLANK(Sachkonten!F652),Sachkonten!G652&lt;&gt;"Ja"),"",IF(OR(Sachkonten!F652=1,Sachkonten!F652=2,Sachkonten!F652=6,Sachkonten!F652=7,Sachkonten!G652="Ja"),"Ja","Nein"))</f>
        <v/>
      </c>
      <c r="D652" s="108" t="str">
        <f>IF(NOT(ISBLANK(Sachkonten!$D652)),Mandantname,"")</f>
        <v/>
      </c>
    </row>
    <row r="653" spans="1:4">
      <c r="A653" t="str">
        <f>IF(NOT(ISBLANK(Sachkonten!D653)),"Aufwandskonto","")</f>
        <v/>
      </c>
      <c r="B653" t="str">
        <f>Sachkonten!H653</f>
        <v/>
      </c>
      <c r="C653" s="88" t="str">
        <f>IF(AND(ISBLANK(Sachkonten!F653),Sachkonten!G653&lt;&gt;"Ja"),"",IF(OR(Sachkonten!F653=1,Sachkonten!F653=2,Sachkonten!F653=6,Sachkonten!F653=7,Sachkonten!G653="Ja"),"Ja","Nein"))</f>
        <v/>
      </c>
      <c r="D653" s="108" t="str">
        <f>IF(NOT(ISBLANK(Sachkonten!$D653)),Mandantname,"")</f>
        <v/>
      </c>
    </row>
    <row r="654" spans="1:4">
      <c r="A654" t="str">
        <f>IF(NOT(ISBLANK(Sachkonten!D654)),"Aufwandskonto","")</f>
        <v/>
      </c>
      <c r="B654" t="str">
        <f>Sachkonten!H654</f>
        <v/>
      </c>
      <c r="C654" s="88" t="str">
        <f>IF(AND(ISBLANK(Sachkonten!F654),Sachkonten!G654&lt;&gt;"Ja"),"",IF(OR(Sachkonten!F654=1,Sachkonten!F654=2,Sachkonten!F654=6,Sachkonten!F654=7,Sachkonten!G654="Ja"),"Ja","Nein"))</f>
        <v/>
      </c>
      <c r="D654" s="108" t="str">
        <f>IF(NOT(ISBLANK(Sachkonten!$D654)),Mandantname,"")</f>
        <v/>
      </c>
    </row>
    <row r="655" spans="1:4">
      <c r="A655" t="str">
        <f>IF(NOT(ISBLANK(Sachkonten!D655)),"Aufwandskonto","")</f>
        <v/>
      </c>
      <c r="B655" t="str">
        <f>Sachkonten!H655</f>
        <v/>
      </c>
      <c r="C655" s="88" t="str">
        <f>IF(AND(ISBLANK(Sachkonten!F655),Sachkonten!G655&lt;&gt;"Ja"),"",IF(OR(Sachkonten!F655=1,Sachkonten!F655=2,Sachkonten!F655=6,Sachkonten!F655=7,Sachkonten!G655="Ja"),"Ja","Nein"))</f>
        <v/>
      </c>
      <c r="D655" s="108" t="str">
        <f>IF(NOT(ISBLANK(Sachkonten!$D655)),Mandantname,"")</f>
        <v/>
      </c>
    </row>
    <row r="656" spans="1:4">
      <c r="A656" t="str">
        <f>IF(NOT(ISBLANK(Sachkonten!D656)),"Aufwandskonto","")</f>
        <v/>
      </c>
      <c r="B656" t="str">
        <f>Sachkonten!H656</f>
        <v/>
      </c>
      <c r="C656" s="88" t="str">
        <f>IF(AND(ISBLANK(Sachkonten!F656),Sachkonten!G656&lt;&gt;"Ja"),"",IF(OR(Sachkonten!F656=1,Sachkonten!F656=2,Sachkonten!F656=6,Sachkonten!F656=7,Sachkonten!G656="Ja"),"Ja","Nein"))</f>
        <v/>
      </c>
      <c r="D656" s="108" t="str">
        <f>IF(NOT(ISBLANK(Sachkonten!$D656)),Mandantname,"")</f>
        <v/>
      </c>
    </row>
    <row r="657" spans="1:4">
      <c r="A657" t="str">
        <f>IF(NOT(ISBLANK(Sachkonten!D657)),"Aufwandskonto","")</f>
        <v/>
      </c>
      <c r="B657" t="str">
        <f>Sachkonten!H657</f>
        <v/>
      </c>
      <c r="C657" s="88" t="str">
        <f>IF(AND(ISBLANK(Sachkonten!F657),Sachkonten!G657&lt;&gt;"Ja"),"",IF(OR(Sachkonten!F657=1,Sachkonten!F657=2,Sachkonten!F657=6,Sachkonten!F657=7,Sachkonten!G657="Ja"),"Ja","Nein"))</f>
        <v/>
      </c>
      <c r="D657" s="108" t="str">
        <f>IF(NOT(ISBLANK(Sachkonten!$D657)),Mandantname,"")</f>
        <v/>
      </c>
    </row>
    <row r="658" spans="1:4">
      <c r="A658" t="str">
        <f>IF(NOT(ISBLANK(Sachkonten!D658)),"Aufwandskonto","")</f>
        <v/>
      </c>
      <c r="B658" t="str">
        <f>Sachkonten!H658</f>
        <v/>
      </c>
      <c r="C658" s="88" t="str">
        <f>IF(AND(ISBLANK(Sachkonten!F658),Sachkonten!G658&lt;&gt;"Ja"),"",IF(OR(Sachkonten!F658=1,Sachkonten!F658=2,Sachkonten!F658=6,Sachkonten!F658=7,Sachkonten!G658="Ja"),"Ja","Nein"))</f>
        <v/>
      </c>
      <c r="D658" s="108" t="str">
        <f>IF(NOT(ISBLANK(Sachkonten!$D658)),Mandantname,"")</f>
        <v/>
      </c>
    </row>
    <row r="659" spans="1:4">
      <c r="A659" t="str">
        <f>IF(NOT(ISBLANK(Sachkonten!D659)),"Aufwandskonto","")</f>
        <v/>
      </c>
      <c r="B659" t="str">
        <f>Sachkonten!H659</f>
        <v/>
      </c>
      <c r="C659" s="88" t="str">
        <f>IF(AND(ISBLANK(Sachkonten!F659),Sachkonten!G659&lt;&gt;"Ja"),"",IF(OR(Sachkonten!F659=1,Sachkonten!F659=2,Sachkonten!F659=6,Sachkonten!F659=7,Sachkonten!G659="Ja"),"Ja","Nein"))</f>
        <v/>
      </c>
      <c r="D659" s="108" t="str">
        <f>IF(NOT(ISBLANK(Sachkonten!$D659)),Mandantname,"")</f>
        <v/>
      </c>
    </row>
    <row r="660" spans="1:4">
      <c r="A660" t="str">
        <f>IF(NOT(ISBLANK(Sachkonten!D660)),"Aufwandskonto","")</f>
        <v/>
      </c>
      <c r="B660" t="str">
        <f>Sachkonten!H660</f>
        <v/>
      </c>
      <c r="C660" s="88" t="str">
        <f>IF(AND(ISBLANK(Sachkonten!F660),Sachkonten!G660&lt;&gt;"Ja"),"",IF(OR(Sachkonten!F660=1,Sachkonten!F660=2,Sachkonten!F660=6,Sachkonten!F660=7,Sachkonten!G660="Ja"),"Ja","Nein"))</f>
        <v/>
      </c>
      <c r="D660" s="108" t="str">
        <f>IF(NOT(ISBLANK(Sachkonten!$D660)),Mandantname,"")</f>
        <v/>
      </c>
    </row>
    <row r="661" spans="1:4">
      <c r="A661" t="str">
        <f>IF(NOT(ISBLANK(Sachkonten!D661)),"Aufwandskonto","")</f>
        <v/>
      </c>
      <c r="B661" t="str">
        <f>Sachkonten!H661</f>
        <v/>
      </c>
      <c r="C661" s="88" t="str">
        <f>IF(AND(ISBLANK(Sachkonten!F661),Sachkonten!G661&lt;&gt;"Ja"),"",IF(OR(Sachkonten!F661=1,Sachkonten!F661=2,Sachkonten!F661=6,Sachkonten!F661=7,Sachkonten!G661="Ja"),"Ja","Nein"))</f>
        <v/>
      </c>
      <c r="D661" s="108" t="str">
        <f>IF(NOT(ISBLANK(Sachkonten!$D661)),Mandantname,"")</f>
        <v/>
      </c>
    </row>
    <row r="662" spans="1:4">
      <c r="A662" t="str">
        <f>IF(NOT(ISBLANK(Sachkonten!D662)),"Aufwandskonto","")</f>
        <v/>
      </c>
      <c r="B662" t="str">
        <f>Sachkonten!H662</f>
        <v/>
      </c>
      <c r="C662" s="88" t="str">
        <f>IF(AND(ISBLANK(Sachkonten!F662),Sachkonten!G662&lt;&gt;"Ja"),"",IF(OR(Sachkonten!F662=1,Sachkonten!F662=2,Sachkonten!F662=6,Sachkonten!F662=7,Sachkonten!G662="Ja"),"Ja","Nein"))</f>
        <v/>
      </c>
      <c r="D662" s="108" t="str">
        <f>IF(NOT(ISBLANK(Sachkonten!$D662)),Mandantname,"")</f>
        <v/>
      </c>
    </row>
    <row r="663" spans="1:4">
      <c r="A663" t="str">
        <f>IF(NOT(ISBLANK(Sachkonten!D663)),"Aufwandskonto","")</f>
        <v/>
      </c>
      <c r="B663" t="str">
        <f>Sachkonten!H663</f>
        <v/>
      </c>
      <c r="C663" s="88" t="str">
        <f>IF(AND(ISBLANK(Sachkonten!F663),Sachkonten!G663&lt;&gt;"Ja"),"",IF(OR(Sachkonten!F663=1,Sachkonten!F663=2,Sachkonten!F663=6,Sachkonten!F663=7,Sachkonten!G663="Ja"),"Ja","Nein"))</f>
        <v/>
      </c>
      <c r="D663" s="108" t="str">
        <f>IF(NOT(ISBLANK(Sachkonten!$D663)),Mandantname,"")</f>
        <v/>
      </c>
    </row>
    <row r="664" spans="1:4">
      <c r="A664" t="str">
        <f>IF(NOT(ISBLANK(Sachkonten!D664)),"Aufwandskonto","")</f>
        <v/>
      </c>
      <c r="B664" t="str">
        <f>Sachkonten!H664</f>
        <v/>
      </c>
      <c r="C664" s="88" t="str">
        <f>IF(AND(ISBLANK(Sachkonten!F664),Sachkonten!G664&lt;&gt;"Ja"),"",IF(OR(Sachkonten!F664=1,Sachkonten!F664=2,Sachkonten!F664=6,Sachkonten!F664=7,Sachkonten!G664="Ja"),"Ja","Nein"))</f>
        <v/>
      </c>
      <c r="D664" s="108" t="str">
        <f>IF(NOT(ISBLANK(Sachkonten!$D664)),Mandantname,"")</f>
        <v/>
      </c>
    </row>
    <row r="665" spans="1:4">
      <c r="A665" t="str">
        <f>IF(NOT(ISBLANK(Sachkonten!D665)),"Aufwandskonto","")</f>
        <v/>
      </c>
      <c r="B665" t="str">
        <f>Sachkonten!H665</f>
        <v/>
      </c>
      <c r="C665" s="88" t="str">
        <f>IF(AND(ISBLANK(Sachkonten!F665),Sachkonten!G665&lt;&gt;"Ja"),"",IF(OR(Sachkonten!F665=1,Sachkonten!F665=2,Sachkonten!F665=6,Sachkonten!F665=7,Sachkonten!G665="Ja"),"Ja","Nein"))</f>
        <v/>
      </c>
      <c r="D665" s="108" t="str">
        <f>IF(NOT(ISBLANK(Sachkonten!$D665)),Mandantname,"")</f>
        <v/>
      </c>
    </row>
    <row r="666" spans="1:4">
      <c r="A666" t="str">
        <f>IF(NOT(ISBLANK(Sachkonten!D666)),"Aufwandskonto","")</f>
        <v/>
      </c>
      <c r="B666" t="str">
        <f>Sachkonten!H666</f>
        <v/>
      </c>
      <c r="C666" s="88" t="str">
        <f>IF(AND(ISBLANK(Sachkonten!F666),Sachkonten!G666&lt;&gt;"Ja"),"",IF(OR(Sachkonten!F666=1,Sachkonten!F666=2,Sachkonten!F666=6,Sachkonten!F666=7,Sachkonten!G666="Ja"),"Ja","Nein"))</f>
        <v/>
      </c>
      <c r="D666" s="108" t="str">
        <f>IF(NOT(ISBLANK(Sachkonten!$D666)),Mandantname,"")</f>
        <v/>
      </c>
    </row>
    <row r="667" spans="1:4">
      <c r="A667" t="str">
        <f>IF(NOT(ISBLANK(Sachkonten!D667)),"Aufwandskonto","")</f>
        <v/>
      </c>
      <c r="B667" t="str">
        <f>Sachkonten!H667</f>
        <v/>
      </c>
      <c r="C667" s="88" t="str">
        <f>IF(AND(ISBLANK(Sachkonten!F667),Sachkonten!G667&lt;&gt;"Ja"),"",IF(OR(Sachkonten!F667=1,Sachkonten!F667=2,Sachkonten!F667=6,Sachkonten!F667=7,Sachkonten!G667="Ja"),"Ja","Nein"))</f>
        <v/>
      </c>
      <c r="D667" s="108" t="str">
        <f>IF(NOT(ISBLANK(Sachkonten!$D667)),Mandantname,"")</f>
        <v/>
      </c>
    </row>
    <row r="668" spans="1:4">
      <c r="A668" t="str">
        <f>IF(NOT(ISBLANK(Sachkonten!D668)),"Aufwandskonto","")</f>
        <v/>
      </c>
      <c r="B668" t="str">
        <f>Sachkonten!H668</f>
        <v/>
      </c>
      <c r="C668" s="88" t="str">
        <f>IF(AND(ISBLANK(Sachkonten!F668),Sachkonten!G668&lt;&gt;"Ja"),"",IF(OR(Sachkonten!F668=1,Sachkonten!F668=2,Sachkonten!F668=6,Sachkonten!F668=7,Sachkonten!G668="Ja"),"Ja","Nein"))</f>
        <v/>
      </c>
      <c r="D668" s="108" t="str">
        <f>IF(NOT(ISBLANK(Sachkonten!$D668)),Mandantname,"")</f>
        <v/>
      </c>
    </row>
    <row r="669" spans="1:4">
      <c r="A669" t="str">
        <f>IF(NOT(ISBLANK(Sachkonten!D669)),"Aufwandskonto","")</f>
        <v/>
      </c>
      <c r="B669" t="str">
        <f>Sachkonten!H669</f>
        <v/>
      </c>
      <c r="C669" s="88" t="str">
        <f>IF(AND(ISBLANK(Sachkonten!F669),Sachkonten!G669&lt;&gt;"Ja"),"",IF(OR(Sachkonten!F669=1,Sachkonten!F669=2,Sachkonten!F669=6,Sachkonten!F669=7,Sachkonten!G669="Ja"),"Ja","Nein"))</f>
        <v/>
      </c>
      <c r="D669" s="108" t="str">
        <f>IF(NOT(ISBLANK(Sachkonten!$D669)),Mandantname,"")</f>
        <v/>
      </c>
    </row>
    <row r="670" spans="1:4">
      <c r="A670" t="str">
        <f>IF(NOT(ISBLANK(Sachkonten!D670)),"Aufwandskonto","")</f>
        <v/>
      </c>
      <c r="B670" t="str">
        <f>Sachkonten!H670</f>
        <v/>
      </c>
      <c r="C670" s="88" t="str">
        <f>IF(AND(ISBLANK(Sachkonten!F670),Sachkonten!G670&lt;&gt;"Ja"),"",IF(OR(Sachkonten!F670=1,Sachkonten!F670=2,Sachkonten!F670=6,Sachkonten!F670=7,Sachkonten!G670="Ja"),"Ja","Nein"))</f>
        <v/>
      </c>
      <c r="D670" s="108" t="str">
        <f>IF(NOT(ISBLANK(Sachkonten!$D670)),Mandantname,"")</f>
        <v/>
      </c>
    </row>
    <row r="671" spans="1:4">
      <c r="A671" t="str">
        <f>IF(NOT(ISBLANK(Sachkonten!D671)),"Aufwandskonto","")</f>
        <v/>
      </c>
      <c r="B671" t="str">
        <f>Sachkonten!H671</f>
        <v/>
      </c>
      <c r="C671" s="88" t="str">
        <f>IF(AND(ISBLANK(Sachkonten!F671),Sachkonten!G671&lt;&gt;"Ja"),"",IF(OR(Sachkonten!F671=1,Sachkonten!F671=2,Sachkonten!F671=6,Sachkonten!F671=7,Sachkonten!G671="Ja"),"Ja","Nein"))</f>
        <v/>
      </c>
      <c r="D671" s="108" t="str">
        <f>IF(NOT(ISBLANK(Sachkonten!$D671)),Mandantname,"")</f>
        <v/>
      </c>
    </row>
    <row r="672" spans="1:4">
      <c r="A672" t="str">
        <f>IF(NOT(ISBLANK(Sachkonten!D672)),"Aufwandskonto","")</f>
        <v/>
      </c>
      <c r="B672" t="str">
        <f>Sachkonten!H672</f>
        <v/>
      </c>
      <c r="C672" s="88" t="str">
        <f>IF(AND(ISBLANK(Sachkonten!F672),Sachkonten!G672&lt;&gt;"Ja"),"",IF(OR(Sachkonten!F672=1,Sachkonten!F672=2,Sachkonten!F672=6,Sachkonten!F672=7,Sachkonten!G672="Ja"),"Ja","Nein"))</f>
        <v/>
      </c>
      <c r="D672" s="108" t="str">
        <f>IF(NOT(ISBLANK(Sachkonten!$D672)),Mandantname,"")</f>
        <v/>
      </c>
    </row>
    <row r="673" spans="1:4">
      <c r="A673" t="str">
        <f>IF(NOT(ISBLANK(Sachkonten!D673)),"Aufwandskonto","")</f>
        <v/>
      </c>
      <c r="B673" t="str">
        <f>Sachkonten!H673</f>
        <v/>
      </c>
      <c r="C673" s="88" t="str">
        <f>IF(AND(ISBLANK(Sachkonten!F673),Sachkonten!G673&lt;&gt;"Ja"),"",IF(OR(Sachkonten!F673=1,Sachkonten!F673=2,Sachkonten!F673=6,Sachkonten!F673=7,Sachkonten!G673="Ja"),"Ja","Nein"))</f>
        <v/>
      </c>
      <c r="D673" s="108" t="str">
        <f>IF(NOT(ISBLANK(Sachkonten!$D673)),Mandantname,"")</f>
        <v/>
      </c>
    </row>
    <row r="674" spans="1:4">
      <c r="A674" t="str">
        <f>IF(NOT(ISBLANK(Sachkonten!D674)),"Aufwandskonto","")</f>
        <v/>
      </c>
      <c r="B674" t="str">
        <f>Sachkonten!H674</f>
        <v/>
      </c>
      <c r="C674" s="88" t="str">
        <f>IF(AND(ISBLANK(Sachkonten!F674),Sachkonten!G674&lt;&gt;"Ja"),"",IF(OR(Sachkonten!F674=1,Sachkonten!F674=2,Sachkonten!F674=6,Sachkonten!F674=7,Sachkonten!G674="Ja"),"Ja","Nein"))</f>
        <v/>
      </c>
      <c r="D674" s="108" t="str">
        <f>IF(NOT(ISBLANK(Sachkonten!$D674)),Mandantname,"")</f>
        <v/>
      </c>
    </row>
    <row r="675" spans="1:4">
      <c r="A675" t="str">
        <f>IF(NOT(ISBLANK(Sachkonten!D675)),"Aufwandskonto","")</f>
        <v/>
      </c>
      <c r="B675" t="str">
        <f>Sachkonten!H675</f>
        <v/>
      </c>
      <c r="C675" s="88" t="str">
        <f>IF(AND(ISBLANK(Sachkonten!F675),Sachkonten!G675&lt;&gt;"Ja"),"",IF(OR(Sachkonten!F675=1,Sachkonten!F675=2,Sachkonten!F675=6,Sachkonten!F675=7,Sachkonten!G675="Ja"),"Ja","Nein"))</f>
        <v/>
      </c>
      <c r="D675" s="108" t="str">
        <f>IF(NOT(ISBLANK(Sachkonten!$D675)),Mandantname,"")</f>
        <v/>
      </c>
    </row>
    <row r="676" spans="1:4">
      <c r="A676" t="str">
        <f>IF(NOT(ISBLANK(Sachkonten!D676)),"Aufwandskonto","")</f>
        <v/>
      </c>
      <c r="B676" t="str">
        <f>Sachkonten!H676</f>
        <v/>
      </c>
      <c r="C676" s="88" t="str">
        <f>IF(AND(ISBLANK(Sachkonten!F676),Sachkonten!G676&lt;&gt;"Ja"),"",IF(OR(Sachkonten!F676=1,Sachkonten!F676=2,Sachkonten!F676=6,Sachkonten!F676=7,Sachkonten!G676="Ja"),"Ja","Nein"))</f>
        <v/>
      </c>
      <c r="D676" s="108" t="str">
        <f>IF(NOT(ISBLANK(Sachkonten!$D676)),Mandantname,"")</f>
        <v/>
      </c>
    </row>
    <row r="677" spans="1:4">
      <c r="A677" t="str">
        <f>IF(NOT(ISBLANK(Sachkonten!D677)),"Aufwandskonto","")</f>
        <v/>
      </c>
      <c r="B677" t="str">
        <f>Sachkonten!H677</f>
        <v/>
      </c>
      <c r="C677" s="88" t="str">
        <f>IF(AND(ISBLANK(Sachkonten!F677),Sachkonten!G677&lt;&gt;"Ja"),"",IF(OR(Sachkonten!F677=1,Sachkonten!F677=2,Sachkonten!F677=6,Sachkonten!F677=7,Sachkonten!G677="Ja"),"Ja","Nein"))</f>
        <v/>
      </c>
      <c r="D677" s="108" t="str">
        <f>IF(NOT(ISBLANK(Sachkonten!$D677)),Mandantname,"")</f>
        <v/>
      </c>
    </row>
    <row r="678" spans="1:4">
      <c r="A678" t="str">
        <f>IF(NOT(ISBLANK(Sachkonten!D678)),"Aufwandskonto","")</f>
        <v/>
      </c>
      <c r="B678" t="str">
        <f>Sachkonten!H678</f>
        <v/>
      </c>
      <c r="C678" s="88" t="str">
        <f>IF(AND(ISBLANK(Sachkonten!F678),Sachkonten!G678&lt;&gt;"Ja"),"",IF(OR(Sachkonten!F678=1,Sachkonten!F678=2,Sachkonten!F678=6,Sachkonten!F678=7,Sachkonten!G678="Ja"),"Ja","Nein"))</f>
        <v/>
      </c>
      <c r="D678" s="108" t="str">
        <f>IF(NOT(ISBLANK(Sachkonten!$D678)),Mandantname,"")</f>
        <v/>
      </c>
    </row>
    <row r="679" spans="1:4">
      <c r="A679" t="str">
        <f>IF(NOT(ISBLANK(Sachkonten!D679)),"Aufwandskonto","")</f>
        <v/>
      </c>
      <c r="B679" t="str">
        <f>Sachkonten!H679</f>
        <v/>
      </c>
      <c r="C679" s="88" t="str">
        <f>IF(AND(ISBLANK(Sachkonten!F679),Sachkonten!G679&lt;&gt;"Ja"),"",IF(OR(Sachkonten!F679=1,Sachkonten!F679=2,Sachkonten!F679=6,Sachkonten!F679=7,Sachkonten!G679="Ja"),"Ja","Nein"))</f>
        <v/>
      </c>
      <c r="D679" s="108" t="str">
        <f>IF(NOT(ISBLANK(Sachkonten!$D679)),Mandantname,"")</f>
        <v/>
      </c>
    </row>
    <row r="680" spans="1:4">
      <c r="A680" t="str">
        <f>IF(NOT(ISBLANK(Sachkonten!D680)),"Aufwandskonto","")</f>
        <v/>
      </c>
      <c r="B680" t="str">
        <f>Sachkonten!H680</f>
        <v/>
      </c>
      <c r="C680" s="88" t="str">
        <f>IF(AND(ISBLANK(Sachkonten!F680),Sachkonten!G680&lt;&gt;"Ja"),"",IF(OR(Sachkonten!F680=1,Sachkonten!F680=2,Sachkonten!F680=6,Sachkonten!F680=7,Sachkonten!G680="Ja"),"Ja","Nein"))</f>
        <v/>
      </c>
      <c r="D680" s="108" t="str">
        <f>IF(NOT(ISBLANK(Sachkonten!$D680)),Mandantname,"")</f>
        <v/>
      </c>
    </row>
    <row r="681" spans="1:4">
      <c r="A681" t="str">
        <f>IF(NOT(ISBLANK(Sachkonten!D681)),"Aufwandskonto","")</f>
        <v/>
      </c>
      <c r="B681" t="str">
        <f>Sachkonten!H681</f>
        <v/>
      </c>
      <c r="C681" s="88" t="str">
        <f>IF(AND(ISBLANK(Sachkonten!F681),Sachkonten!G681&lt;&gt;"Ja"),"",IF(OR(Sachkonten!F681=1,Sachkonten!F681=2,Sachkonten!F681=6,Sachkonten!F681=7,Sachkonten!G681="Ja"),"Ja","Nein"))</f>
        <v/>
      </c>
      <c r="D681" s="108" t="str">
        <f>IF(NOT(ISBLANK(Sachkonten!$D681)),Mandantname,"")</f>
        <v/>
      </c>
    </row>
    <row r="682" spans="1:4">
      <c r="A682" t="str">
        <f>IF(NOT(ISBLANK(Sachkonten!D682)),"Aufwandskonto","")</f>
        <v/>
      </c>
      <c r="B682" t="str">
        <f>Sachkonten!H682</f>
        <v/>
      </c>
      <c r="C682" s="88" t="str">
        <f>IF(AND(ISBLANK(Sachkonten!F682),Sachkonten!G682&lt;&gt;"Ja"),"",IF(OR(Sachkonten!F682=1,Sachkonten!F682=2,Sachkonten!F682=6,Sachkonten!F682=7,Sachkonten!G682="Ja"),"Ja","Nein"))</f>
        <v/>
      </c>
      <c r="D682" s="108" t="str">
        <f>IF(NOT(ISBLANK(Sachkonten!$D682)),Mandantname,"")</f>
        <v/>
      </c>
    </row>
    <row r="683" spans="1:4">
      <c r="A683" t="str">
        <f>IF(NOT(ISBLANK(Sachkonten!D683)),"Aufwandskonto","")</f>
        <v/>
      </c>
      <c r="B683" t="str">
        <f>Sachkonten!H683</f>
        <v/>
      </c>
      <c r="C683" s="88" t="str">
        <f>IF(AND(ISBLANK(Sachkonten!F683),Sachkonten!G683&lt;&gt;"Ja"),"",IF(OR(Sachkonten!F683=1,Sachkonten!F683=2,Sachkonten!F683=6,Sachkonten!F683=7,Sachkonten!G683="Ja"),"Ja","Nein"))</f>
        <v/>
      </c>
      <c r="D683" s="108" t="str">
        <f>IF(NOT(ISBLANK(Sachkonten!$D683)),Mandantname,"")</f>
        <v/>
      </c>
    </row>
    <row r="684" spans="1:4">
      <c r="A684" t="str">
        <f>IF(NOT(ISBLANK(Sachkonten!D684)),"Aufwandskonto","")</f>
        <v/>
      </c>
      <c r="B684" t="str">
        <f>Sachkonten!H684</f>
        <v/>
      </c>
      <c r="C684" s="88" t="str">
        <f>IF(AND(ISBLANK(Sachkonten!F684),Sachkonten!G684&lt;&gt;"Ja"),"",IF(OR(Sachkonten!F684=1,Sachkonten!F684=2,Sachkonten!F684=6,Sachkonten!F684=7,Sachkonten!G684="Ja"),"Ja","Nein"))</f>
        <v/>
      </c>
      <c r="D684" s="108" t="str">
        <f>IF(NOT(ISBLANK(Sachkonten!$D684)),Mandantname,"")</f>
        <v/>
      </c>
    </row>
    <row r="685" spans="1:4">
      <c r="A685" t="str">
        <f>IF(NOT(ISBLANK(Sachkonten!D685)),"Aufwandskonto","")</f>
        <v/>
      </c>
      <c r="B685" t="str">
        <f>Sachkonten!H685</f>
        <v/>
      </c>
      <c r="C685" s="88" t="str">
        <f>IF(AND(ISBLANK(Sachkonten!F685),Sachkonten!G685&lt;&gt;"Ja"),"",IF(OR(Sachkonten!F685=1,Sachkonten!F685=2,Sachkonten!F685=6,Sachkonten!F685=7,Sachkonten!G685="Ja"),"Ja","Nein"))</f>
        <v/>
      </c>
      <c r="D685" s="108" t="str">
        <f>IF(NOT(ISBLANK(Sachkonten!$D685)),Mandantname,"")</f>
        <v/>
      </c>
    </row>
    <row r="686" spans="1:4">
      <c r="A686" t="str">
        <f>IF(NOT(ISBLANK(Sachkonten!D686)),"Aufwandskonto","")</f>
        <v/>
      </c>
      <c r="B686" t="str">
        <f>Sachkonten!H686</f>
        <v/>
      </c>
      <c r="C686" s="88" t="str">
        <f>IF(AND(ISBLANK(Sachkonten!F686),Sachkonten!G686&lt;&gt;"Ja"),"",IF(OR(Sachkonten!F686=1,Sachkonten!F686=2,Sachkonten!F686=6,Sachkonten!F686=7,Sachkonten!G686="Ja"),"Ja","Nein"))</f>
        <v/>
      </c>
      <c r="D686" s="108" t="str">
        <f>IF(NOT(ISBLANK(Sachkonten!$D686)),Mandantname,"")</f>
        <v/>
      </c>
    </row>
    <row r="687" spans="1:4">
      <c r="A687" t="str">
        <f>IF(NOT(ISBLANK(Sachkonten!D687)),"Aufwandskonto","")</f>
        <v/>
      </c>
      <c r="B687" t="str">
        <f>Sachkonten!H687</f>
        <v/>
      </c>
      <c r="C687" s="88" t="str">
        <f>IF(AND(ISBLANK(Sachkonten!F687),Sachkonten!G687&lt;&gt;"Ja"),"",IF(OR(Sachkonten!F687=1,Sachkonten!F687=2,Sachkonten!F687=6,Sachkonten!F687=7,Sachkonten!G687="Ja"),"Ja","Nein"))</f>
        <v/>
      </c>
      <c r="D687" s="108" t="str">
        <f>IF(NOT(ISBLANK(Sachkonten!$D687)),Mandantname,"")</f>
        <v/>
      </c>
    </row>
    <row r="688" spans="1:4">
      <c r="A688" t="str">
        <f>IF(NOT(ISBLANK(Sachkonten!D688)),"Aufwandskonto","")</f>
        <v/>
      </c>
      <c r="B688" t="str">
        <f>Sachkonten!H688</f>
        <v/>
      </c>
      <c r="C688" s="88" t="str">
        <f>IF(AND(ISBLANK(Sachkonten!F688),Sachkonten!G688&lt;&gt;"Ja"),"",IF(OR(Sachkonten!F688=1,Sachkonten!F688=2,Sachkonten!F688=6,Sachkonten!F688=7,Sachkonten!G688="Ja"),"Ja","Nein"))</f>
        <v/>
      </c>
      <c r="D688" s="108" t="str">
        <f>IF(NOT(ISBLANK(Sachkonten!$D688)),Mandantname,"")</f>
        <v/>
      </c>
    </row>
    <row r="689" spans="1:4">
      <c r="A689" t="str">
        <f>IF(NOT(ISBLANK(Sachkonten!D689)),"Aufwandskonto","")</f>
        <v/>
      </c>
      <c r="B689" t="str">
        <f>Sachkonten!H689</f>
        <v/>
      </c>
      <c r="C689" s="88" t="str">
        <f>IF(AND(ISBLANK(Sachkonten!F689),Sachkonten!G689&lt;&gt;"Ja"),"",IF(OR(Sachkonten!F689=1,Sachkonten!F689=2,Sachkonten!F689=6,Sachkonten!F689=7,Sachkonten!G689="Ja"),"Ja","Nein"))</f>
        <v/>
      </c>
      <c r="D689" s="108" t="str">
        <f>IF(NOT(ISBLANK(Sachkonten!$D689)),Mandantname,"")</f>
        <v/>
      </c>
    </row>
    <row r="690" spans="1:4">
      <c r="A690" t="str">
        <f>IF(NOT(ISBLANK(Sachkonten!D690)),"Aufwandskonto","")</f>
        <v/>
      </c>
      <c r="B690" t="str">
        <f>Sachkonten!H690</f>
        <v/>
      </c>
      <c r="C690" s="88" t="str">
        <f>IF(AND(ISBLANK(Sachkonten!F690),Sachkonten!G690&lt;&gt;"Ja"),"",IF(OR(Sachkonten!F690=1,Sachkonten!F690=2,Sachkonten!F690=6,Sachkonten!F690=7,Sachkonten!G690="Ja"),"Ja","Nein"))</f>
        <v/>
      </c>
      <c r="D690" s="108" t="str">
        <f>IF(NOT(ISBLANK(Sachkonten!$D690)),Mandantname,"")</f>
        <v/>
      </c>
    </row>
    <row r="691" spans="1:4">
      <c r="A691" t="str">
        <f>IF(NOT(ISBLANK(Sachkonten!D691)),"Aufwandskonto","")</f>
        <v/>
      </c>
      <c r="B691" t="str">
        <f>Sachkonten!H691</f>
        <v/>
      </c>
      <c r="C691" s="88" t="str">
        <f>IF(AND(ISBLANK(Sachkonten!F691),Sachkonten!G691&lt;&gt;"Ja"),"",IF(OR(Sachkonten!F691=1,Sachkonten!F691=2,Sachkonten!F691=6,Sachkonten!F691=7,Sachkonten!G691="Ja"),"Ja","Nein"))</f>
        <v/>
      </c>
      <c r="D691" s="108" t="str">
        <f>IF(NOT(ISBLANK(Sachkonten!$D691)),Mandantname,"")</f>
        <v/>
      </c>
    </row>
    <row r="692" spans="1:4">
      <c r="A692" t="str">
        <f>IF(NOT(ISBLANK(Sachkonten!D692)),"Aufwandskonto","")</f>
        <v/>
      </c>
      <c r="B692" t="str">
        <f>Sachkonten!H692</f>
        <v/>
      </c>
      <c r="C692" s="88" t="str">
        <f>IF(AND(ISBLANK(Sachkonten!F692),Sachkonten!G692&lt;&gt;"Ja"),"",IF(OR(Sachkonten!F692=1,Sachkonten!F692=2,Sachkonten!F692=6,Sachkonten!F692=7,Sachkonten!G692="Ja"),"Ja","Nein"))</f>
        <v/>
      </c>
      <c r="D692" s="108" t="str">
        <f>IF(NOT(ISBLANK(Sachkonten!$D692)),Mandantname,"")</f>
        <v/>
      </c>
    </row>
    <row r="693" spans="1:4">
      <c r="A693" t="str">
        <f>IF(NOT(ISBLANK(Sachkonten!D693)),"Aufwandskonto","")</f>
        <v/>
      </c>
      <c r="B693" t="str">
        <f>Sachkonten!H693</f>
        <v/>
      </c>
      <c r="C693" s="88" t="str">
        <f>IF(AND(ISBLANK(Sachkonten!F693),Sachkonten!G693&lt;&gt;"Ja"),"",IF(OR(Sachkonten!F693=1,Sachkonten!F693=2,Sachkonten!F693=6,Sachkonten!F693=7,Sachkonten!G693="Ja"),"Ja","Nein"))</f>
        <v/>
      </c>
      <c r="D693" s="108" t="str">
        <f>IF(NOT(ISBLANK(Sachkonten!$D693)),Mandantname,"")</f>
        <v/>
      </c>
    </row>
    <row r="694" spans="1:4">
      <c r="A694" t="str">
        <f>IF(NOT(ISBLANK(Sachkonten!D694)),"Aufwandskonto","")</f>
        <v/>
      </c>
      <c r="B694" t="str">
        <f>Sachkonten!H694</f>
        <v/>
      </c>
      <c r="C694" s="88" t="str">
        <f>IF(AND(ISBLANK(Sachkonten!F694),Sachkonten!G694&lt;&gt;"Ja"),"",IF(OR(Sachkonten!F694=1,Sachkonten!F694=2,Sachkonten!F694=6,Sachkonten!F694=7,Sachkonten!G694="Ja"),"Ja","Nein"))</f>
        <v/>
      </c>
      <c r="D694" s="108" t="str">
        <f>IF(NOT(ISBLANK(Sachkonten!$D694)),Mandantname,"")</f>
        <v/>
      </c>
    </row>
    <row r="695" spans="1:4">
      <c r="A695" t="str">
        <f>IF(NOT(ISBLANK(Sachkonten!D695)),"Aufwandskonto","")</f>
        <v/>
      </c>
      <c r="B695" t="str">
        <f>Sachkonten!H695</f>
        <v/>
      </c>
      <c r="C695" s="88" t="str">
        <f>IF(AND(ISBLANK(Sachkonten!F695),Sachkonten!G695&lt;&gt;"Ja"),"",IF(OR(Sachkonten!F695=1,Sachkonten!F695=2,Sachkonten!F695=6,Sachkonten!F695=7,Sachkonten!G695="Ja"),"Ja","Nein"))</f>
        <v/>
      </c>
      <c r="D695" s="108" t="str">
        <f>IF(NOT(ISBLANK(Sachkonten!$D695)),Mandantname,"")</f>
        <v/>
      </c>
    </row>
    <row r="696" spans="1:4">
      <c r="A696" t="str">
        <f>IF(NOT(ISBLANK(Sachkonten!D696)),"Aufwandskonto","")</f>
        <v/>
      </c>
      <c r="B696" t="str">
        <f>Sachkonten!H696</f>
        <v/>
      </c>
      <c r="C696" s="88" t="str">
        <f>IF(AND(ISBLANK(Sachkonten!F696),Sachkonten!G696&lt;&gt;"Ja"),"",IF(OR(Sachkonten!F696=1,Sachkonten!F696=2,Sachkonten!F696=6,Sachkonten!F696=7,Sachkonten!G696="Ja"),"Ja","Nein"))</f>
        <v/>
      </c>
      <c r="D696" s="108" t="str">
        <f>IF(NOT(ISBLANK(Sachkonten!$D696)),Mandantname,"")</f>
        <v/>
      </c>
    </row>
    <row r="697" spans="1:4">
      <c r="A697" t="str">
        <f>IF(NOT(ISBLANK(Sachkonten!D697)),"Aufwandskonto","")</f>
        <v/>
      </c>
      <c r="B697" t="str">
        <f>Sachkonten!H697</f>
        <v/>
      </c>
      <c r="C697" s="88" t="str">
        <f>IF(AND(ISBLANK(Sachkonten!F697),Sachkonten!G697&lt;&gt;"Ja"),"",IF(OR(Sachkonten!F697=1,Sachkonten!F697=2,Sachkonten!F697=6,Sachkonten!F697=7,Sachkonten!G697="Ja"),"Ja","Nein"))</f>
        <v/>
      </c>
      <c r="D697" s="108" t="str">
        <f>IF(NOT(ISBLANK(Sachkonten!$D697)),Mandantname,"")</f>
        <v/>
      </c>
    </row>
    <row r="698" spans="1:4">
      <c r="A698" t="str">
        <f>IF(NOT(ISBLANK(Sachkonten!D698)),"Aufwandskonto","")</f>
        <v/>
      </c>
      <c r="B698" t="str">
        <f>Sachkonten!H698</f>
        <v/>
      </c>
      <c r="C698" s="88" t="str">
        <f>IF(AND(ISBLANK(Sachkonten!F698),Sachkonten!G698&lt;&gt;"Ja"),"",IF(OR(Sachkonten!F698=1,Sachkonten!F698=2,Sachkonten!F698=6,Sachkonten!F698=7,Sachkonten!G698="Ja"),"Ja","Nein"))</f>
        <v/>
      </c>
      <c r="D698" s="108" t="str">
        <f>IF(NOT(ISBLANK(Sachkonten!$D698)),Mandantname,"")</f>
        <v/>
      </c>
    </row>
    <row r="699" spans="1:4">
      <c r="A699" t="str">
        <f>IF(NOT(ISBLANK(Sachkonten!D699)),"Aufwandskonto","")</f>
        <v/>
      </c>
      <c r="B699" t="str">
        <f>Sachkonten!H699</f>
        <v/>
      </c>
      <c r="C699" s="88" t="str">
        <f>IF(AND(ISBLANK(Sachkonten!F699),Sachkonten!G699&lt;&gt;"Ja"),"",IF(OR(Sachkonten!F699=1,Sachkonten!F699=2,Sachkonten!F699=6,Sachkonten!F699=7,Sachkonten!G699="Ja"),"Ja","Nein"))</f>
        <v/>
      </c>
      <c r="D699" s="108" t="str">
        <f>IF(NOT(ISBLANK(Sachkonten!$D699)),Mandantname,"")</f>
        <v/>
      </c>
    </row>
    <row r="700" spans="1:4">
      <c r="A700" t="str">
        <f>IF(NOT(ISBLANK(Sachkonten!D700)),"Aufwandskonto","")</f>
        <v/>
      </c>
      <c r="B700" t="str">
        <f>Sachkonten!H700</f>
        <v/>
      </c>
      <c r="C700" s="88" t="str">
        <f>IF(AND(ISBLANK(Sachkonten!F700),Sachkonten!G700&lt;&gt;"Ja"),"",IF(OR(Sachkonten!F700=1,Sachkonten!F700=2,Sachkonten!F700=6,Sachkonten!F700=7,Sachkonten!G700="Ja"),"Ja","Nein"))</f>
        <v/>
      </c>
      <c r="D700" s="108" t="str">
        <f>IF(NOT(ISBLANK(Sachkonten!$D700)),Mandantname,"")</f>
        <v/>
      </c>
    </row>
    <row r="701" spans="1:4">
      <c r="A701" t="str">
        <f>IF(NOT(ISBLANK(Sachkonten!D701)),"Aufwandskonto","")</f>
        <v/>
      </c>
      <c r="B701" t="str">
        <f>Sachkonten!H701</f>
        <v/>
      </c>
      <c r="C701" s="88" t="str">
        <f>IF(AND(ISBLANK(Sachkonten!F701),Sachkonten!G701&lt;&gt;"Ja"),"",IF(OR(Sachkonten!F701=1,Sachkonten!F701=2,Sachkonten!F701=6,Sachkonten!F701=7,Sachkonten!G701="Ja"),"Ja","Nein"))</f>
        <v/>
      </c>
      <c r="D701" s="108" t="str">
        <f>IF(NOT(ISBLANK(Sachkonten!$D701)),Mandantname,"")</f>
        <v/>
      </c>
    </row>
    <row r="702" spans="1:4">
      <c r="A702" t="str">
        <f>IF(NOT(ISBLANK(Sachkonten!D702)),"Aufwandskonto","")</f>
        <v/>
      </c>
      <c r="B702" t="str">
        <f>Sachkonten!H702</f>
        <v/>
      </c>
      <c r="C702" s="88" t="str">
        <f>IF(AND(ISBLANK(Sachkonten!F702),Sachkonten!G702&lt;&gt;"Ja"),"",IF(OR(Sachkonten!F702=1,Sachkonten!F702=2,Sachkonten!F702=6,Sachkonten!F702=7,Sachkonten!G702="Ja"),"Ja","Nein"))</f>
        <v/>
      </c>
      <c r="D702" s="108" t="str">
        <f>IF(NOT(ISBLANK(Sachkonten!$D702)),Mandantname,"")</f>
        <v/>
      </c>
    </row>
    <row r="703" spans="1:4">
      <c r="A703" t="str">
        <f>IF(NOT(ISBLANK(Sachkonten!D703)),"Aufwandskonto","")</f>
        <v/>
      </c>
      <c r="B703" t="str">
        <f>Sachkonten!H703</f>
        <v/>
      </c>
      <c r="C703" s="88" t="str">
        <f>IF(AND(ISBLANK(Sachkonten!F703),Sachkonten!G703&lt;&gt;"Ja"),"",IF(OR(Sachkonten!F703=1,Sachkonten!F703=2,Sachkonten!F703=6,Sachkonten!F703=7,Sachkonten!G703="Ja"),"Ja","Nein"))</f>
        <v/>
      </c>
      <c r="D703" s="108" t="str">
        <f>IF(NOT(ISBLANK(Sachkonten!$D703)),Mandantname,"")</f>
        <v/>
      </c>
    </row>
    <row r="704" spans="1:4">
      <c r="A704" t="str">
        <f>IF(NOT(ISBLANK(Sachkonten!D704)),"Aufwandskonto","")</f>
        <v/>
      </c>
      <c r="B704" t="str">
        <f>Sachkonten!H704</f>
        <v/>
      </c>
      <c r="C704" s="88" t="str">
        <f>IF(AND(ISBLANK(Sachkonten!F704),Sachkonten!G704&lt;&gt;"Ja"),"",IF(OR(Sachkonten!F704=1,Sachkonten!F704=2,Sachkonten!F704=6,Sachkonten!F704=7,Sachkonten!G704="Ja"),"Ja","Nein"))</f>
        <v/>
      </c>
      <c r="D704" s="108" t="str">
        <f>IF(NOT(ISBLANK(Sachkonten!$D704)),Mandantname,"")</f>
        <v/>
      </c>
    </row>
    <row r="705" spans="1:4">
      <c r="A705" t="str">
        <f>IF(NOT(ISBLANK(Sachkonten!D705)),"Aufwandskonto","")</f>
        <v/>
      </c>
      <c r="B705" t="str">
        <f>Sachkonten!H705</f>
        <v/>
      </c>
      <c r="C705" s="88" t="str">
        <f>IF(AND(ISBLANK(Sachkonten!F705),Sachkonten!G705&lt;&gt;"Ja"),"",IF(OR(Sachkonten!F705=1,Sachkonten!F705=2,Sachkonten!F705=6,Sachkonten!F705=7,Sachkonten!G705="Ja"),"Ja","Nein"))</f>
        <v/>
      </c>
      <c r="D705" s="108" t="str">
        <f>IF(NOT(ISBLANK(Sachkonten!$D705)),Mandantname,"")</f>
        <v/>
      </c>
    </row>
    <row r="706" spans="1:4">
      <c r="A706" t="str">
        <f>IF(NOT(ISBLANK(Sachkonten!D706)),"Aufwandskonto","")</f>
        <v/>
      </c>
      <c r="B706" t="str">
        <f>Sachkonten!H706</f>
        <v/>
      </c>
      <c r="C706" s="88" t="str">
        <f>IF(AND(ISBLANK(Sachkonten!F706),Sachkonten!G706&lt;&gt;"Ja"),"",IF(OR(Sachkonten!F706=1,Sachkonten!F706=2,Sachkonten!F706=6,Sachkonten!F706=7,Sachkonten!G706="Ja"),"Ja","Nein"))</f>
        <v/>
      </c>
      <c r="D706" s="108" t="str">
        <f>IF(NOT(ISBLANK(Sachkonten!$D706)),Mandantname,"")</f>
        <v/>
      </c>
    </row>
    <row r="707" spans="1:4">
      <c r="A707" t="str">
        <f>IF(NOT(ISBLANK(Sachkonten!D707)),"Aufwandskonto","")</f>
        <v/>
      </c>
      <c r="B707" t="str">
        <f>Sachkonten!H707</f>
        <v/>
      </c>
      <c r="C707" s="88" t="str">
        <f>IF(AND(ISBLANK(Sachkonten!F707),Sachkonten!G707&lt;&gt;"Ja"),"",IF(OR(Sachkonten!F707=1,Sachkonten!F707=2,Sachkonten!F707=6,Sachkonten!F707=7,Sachkonten!G707="Ja"),"Ja","Nein"))</f>
        <v/>
      </c>
      <c r="D707" s="108" t="str">
        <f>IF(NOT(ISBLANK(Sachkonten!$D707)),Mandantname,"")</f>
        <v/>
      </c>
    </row>
    <row r="708" spans="1:4">
      <c r="A708" t="str">
        <f>IF(NOT(ISBLANK(Sachkonten!D708)),"Aufwandskonto","")</f>
        <v/>
      </c>
      <c r="B708" t="str">
        <f>Sachkonten!H708</f>
        <v/>
      </c>
      <c r="C708" s="88" t="str">
        <f>IF(AND(ISBLANK(Sachkonten!F708),Sachkonten!G708&lt;&gt;"Ja"),"",IF(OR(Sachkonten!F708=1,Sachkonten!F708=2,Sachkonten!F708=6,Sachkonten!F708=7,Sachkonten!G708="Ja"),"Ja","Nein"))</f>
        <v/>
      </c>
      <c r="D708" s="108" t="str">
        <f>IF(NOT(ISBLANK(Sachkonten!$D708)),Mandantname,"")</f>
        <v/>
      </c>
    </row>
    <row r="709" spans="1:4">
      <c r="A709" t="str">
        <f>IF(NOT(ISBLANK(Sachkonten!D709)),"Aufwandskonto","")</f>
        <v/>
      </c>
      <c r="B709" t="str">
        <f>Sachkonten!H709</f>
        <v/>
      </c>
      <c r="C709" s="88" t="str">
        <f>IF(AND(ISBLANK(Sachkonten!F709),Sachkonten!G709&lt;&gt;"Ja"),"",IF(OR(Sachkonten!F709=1,Sachkonten!F709=2,Sachkonten!F709=6,Sachkonten!F709=7,Sachkonten!G709="Ja"),"Ja","Nein"))</f>
        <v/>
      </c>
      <c r="D709" s="108" t="str">
        <f>IF(NOT(ISBLANK(Sachkonten!$D709)),Mandantname,"")</f>
        <v/>
      </c>
    </row>
    <row r="710" spans="1:4">
      <c r="A710" t="str">
        <f>IF(NOT(ISBLANK(Sachkonten!D710)),"Aufwandskonto","")</f>
        <v/>
      </c>
      <c r="B710" t="str">
        <f>Sachkonten!H710</f>
        <v/>
      </c>
      <c r="C710" s="88" t="str">
        <f>IF(AND(ISBLANK(Sachkonten!F710),Sachkonten!G710&lt;&gt;"Ja"),"",IF(OR(Sachkonten!F710=1,Sachkonten!F710=2,Sachkonten!F710=6,Sachkonten!F710=7,Sachkonten!G710="Ja"),"Ja","Nein"))</f>
        <v/>
      </c>
      <c r="D710" s="108" t="str">
        <f>IF(NOT(ISBLANK(Sachkonten!$D710)),Mandantname,"")</f>
        <v/>
      </c>
    </row>
    <row r="711" spans="1:4">
      <c r="A711" t="str">
        <f>IF(NOT(ISBLANK(Sachkonten!D711)),"Aufwandskonto","")</f>
        <v/>
      </c>
      <c r="B711" t="str">
        <f>Sachkonten!H711</f>
        <v/>
      </c>
      <c r="C711" s="88" t="str">
        <f>IF(AND(ISBLANK(Sachkonten!F711),Sachkonten!G711&lt;&gt;"Ja"),"",IF(OR(Sachkonten!F711=1,Sachkonten!F711=2,Sachkonten!F711=6,Sachkonten!F711=7,Sachkonten!G711="Ja"),"Ja","Nein"))</f>
        <v/>
      </c>
      <c r="D711" s="108" t="str">
        <f>IF(NOT(ISBLANK(Sachkonten!$D711)),Mandantname,"")</f>
        <v/>
      </c>
    </row>
    <row r="712" spans="1:4">
      <c r="A712" t="str">
        <f>IF(NOT(ISBLANK(Sachkonten!D712)),"Aufwandskonto","")</f>
        <v/>
      </c>
      <c r="B712" t="str">
        <f>Sachkonten!H712</f>
        <v/>
      </c>
      <c r="C712" s="88" t="str">
        <f>IF(AND(ISBLANK(Sachkonten!F712),Sachkonten!G712&lt;&gt;"Ja"),"",IF(OR(Sachkonten!F712=1,Sachkonten!F712=2,Sachkonten!F712=6,Sachkonten!F712=7,Sachkonten!G712="Ja"),"Ja","Nein"))</f>
        <v/>
      </c>
      <c r="D712" s="108" t="str">
        <f>IF(NOT(ISBLANK(Sachkonten!$D712)),Mandantname,"")</f>
        <v/>
      </c>
    </row>
    <row r="713" spans="1:4">
      <c r="A713" t="str">
        <f>IF(NOT(ISBLANK(Sachkonten!D713)),"Aufwandskonto","")</f>
        <v/>
      </c>
      <c r="B713" t="str">
        <f>Sachkonten!H713</f>
        <v/>
      </c>
      <c r="C713" s="88" t="str">
        <f>IF(AND(ISBLANK(Sachkonten!F713),Sachkonten!G713&lt;&gt;"Ja"),"",IF(OR(Sachkonten!F713=1,Sachkonten!F713=2,Sachkonten!F713=6,Sachkonten!F713=7,Sachkonten!G713="Ja"),"Ja","Nein"))</f>
        <v/>
      </c>
      <c r="D713" s="108" t="str">
        <f>IF(NOT(ISBLANK(Sachkonten!$D713)),Mandantname,"")</f>
        <v/>
      </c>
    </row>
    <row r="714" spans="1:4">
      <c r="A714" t="str">
        <f>IF(NOT(ISBLANK(Sachkonten!D714)),"Aufwandskonto","")</f>
        <v/>
      </c>
      <c r="B714" t="str">
        <f>Sachkonten!H714</f>
        <v/>
      </c>
      <c r="C714" s="88" t="str">
        <f>IF(AND(ISBLANK(Sachkonten!F714),Sachkonten!G714&lt;&gt;"Ja"),"",IF(OR(Sachkonten!F714=1,Sachkonten!F714=2,Sachkonten!F714=6,Sachkonten!F714=7,Sachkonten!G714="Ja"),"Ja","Nein"))</f>
        <v/>
      </c>
      <c r="D714" s="108" t="str">
        <f>IF(NOT(ISBLANK(Sachkonten!$D714)),Mandantname,"")</f>
        <v/>
      </c>
    </row>
    <row r="715" spans="1:4">
      <c r="A715" t="str">
        <f>IF(NOT(ISBLANK(Sachkonten!D715)),"Aufwandskonto","")</f>
        <v/>
      </c>
      <c r="B715" t="str">
        <f>Sachkonten!H715</f>
        <v/>
      </c>
      <c r="C715" s="88" t="str">
        <f>IF(AND(ISBLANK(Sachkonten!F715),Sachkonten!G715&lt;&gt;"Ja"),"",IF(OR(Sachkonten!F715=1,Sachkonten!F715=2,Sachkonten!F715=6,Sachkonten!F715=7,Sachkonten!G715="Ja"),"Ja","Nein"))</f>
        <v/>
      </c>
      <c r="D715" s="108" t="str">
        <f>IF(NOT(ISBLANK(Sachkonten!$D715)),Mandantname,"")</f>
        <v/>
      </c>
    </row>
    <row r="716" spans="1:4">
      <c r="A716" t="str">
        <f>IF(NOT(ISBLANK(Sachkonten!D716)),"Aufwandskonto","")</f>
        <v/>
      </c>
      <c r="B716" t="str">
        <f>Sachkonten!H716</f>
        <v/>
      </c>
      <c r="C716" s="88" t="str">
        <f>IF(AND(ISBLANK(Sachkonten!F716),Sachkonten!G716&lt;&gt;"Ja"),"",IF(OR(Sachkonten!F716=1,Sachkonten!F716=2,Sachkonten!F716=6,Sachkonten!F716=7,Sachkonten!G716="Ja"),"Ja","Nein"))</f>
        <v/>
      </c>
      <c r="D716" s="108" t="str">
        <f>IF(NOT(ISBLANK(Sachkonten!$D716)),Mandantname,"")</f>
        <v/>
      </c>
    </row>
    <row r="717" spans="1:4">
      <c r="A717" t="str">
        <f>IF(NOT(ISBLANK(Sachkonten!D717)),"Aufwandskonto","")</f>
        <v/>
      </c>
      <c r="B717" t="str">
        <f>Sachkonten!H717</f>
        <v/>
      </c>
      <c r="C717" s="88" t="str">
        <f>IF(AND(ISBLANK(Sachkonten!F717),Sachkonten!G717&lt;&gt;"Ja"),"",IF(OR(Sachkonten!F717=1,Sachkonten!F717=2,Sachkonten!F717=6,Sachkonten!F717=7,Sachkonten!G717="Ja"),"Ja","Nein"))</f>
        <v/>
      </c>
      <c r="D717" s="108" t="str">
        <f>IF(NOT(ISBLANK(Sachkonten!$D717)),Mandantname,"")</f>
        <v/>
      </c>
    </row>
    <row r="718" spans="1:4">
      <c r="A718" t="str">
        <f>IF(NOT(ISBLANK(Sachkonten!D718)),"Aufwandskonto","")</f>
        <v/>
      </c>
      <c r="B718" t="str">
        <f>Sachkonten!H718</f>
        <v/>
      </c>
      <c r="C718" s="88" t="str">
        <f>IF(AND(ISBLANK(Sachkonten!F718),Sachkonten!G718&lt;&gt;"Ja"),"",IF(OR(Sachkonten!F718=1,Sachkonten!F718=2,Sachkonten!F718=6,Sachkonten!F718=7,Sachkonten!G718="Ja"),"Ja","Nein"))</f>
        <v/>
      </c>
      <c r="D718" s="108" t="str">
        <f>IF(NOT(ISBLANK(Sachkonten!$D718)),Mandantname,"")</f>
        <v/>
      </c>
    </row>
    <row r="719" spans="1:4">
      <c r="A719" t="str">
        <f>IF(NOT(ISBLANK(Sachkonten!D719)),"Aufwandskonto","")</f>
        <v/>
      </c>
      <c r="B719" t="str">
        <f>Sachkonten!H719</f>
        <v/>
      </c>
      <c r="C719" s="88" t="str">
        <f>IF(AND(ISBLANK(Sachkonten!F719),Sachkonten!G719&lt;&gt;"Ja"),"",IF(OR(Sachkonten!F719=1,Sachkonten!F719=2,Sachkonten!F719=6,Sachkonten!F719=7,Sachkonten!G719="Ja"),"Ja","Nein"))</f>
        <v/>
      </c>
      <c r="D719" s="108" t="str">
        <f>IF(NOT(ISBLANK(Sachkonten!$D719)),Mandantname,"")</f>
        <v/>
      </c>
    </row>
    <row r="720" spans="1:4">
      <c r="A720" t="str">
        <f>IF(NOT(ISBLANK(Sachkonten!D720)),"Aufwandskonto","")</f>
        <v/>
      </c>
      <c r="B720" t="str">
        <f>Sachkonten!H720</f>
        <v/>
      </c>
      <c r="C720" s="88" t="str">
        <f>IF(AND(ISBLANK(Sachkonten!F720),Sachkonten!G720&lt;&gt;"Ja"),"",IF(OR(Sachkonten!F720=1,Sachkonten!F720=2,Sachkonten!F720=6,Sachkonten!F720=7,Sachkonten!G720="Ja"),"Ja","Nein"))</f>
        <v/>
      </c>
      <c r="D720" s="108" t="str">
        <f>IF(NOT(ISBLANK(Sachkonten!$D720)),Mandantname,"")</f>
        <v/>
      </c>
    </row>
    <row r="721" spans="1:4">
      <c r="A721" t="str">
        <f>IF(NOT(ISBLANK(Sachkonten!D721)),"Aufwandskonto","")</f>
        <v/>
      </c>
      <c r="B721" t="str">
        <f>Sachkonten!H721</f>
        <v/>
      </c>
      <c r="C721" s="88" t="str">
        <f>IF(AND(ISBLANK(Sachkonten!F721),Sachkonten!G721&lt;&gt;"Ja"),"",IF(OR(Sachkonten!F721=1,Sachkonten!F721=2,Sachkonten!F721=6,Sachkonten!F721=7,Sachkonten!G721="Ja"),"Ja","Nein"))</f>
        <v/>
      </c>
      <c r="D721" s="108" t="str">
        <f>IF(NOT(ISBLANK(Sachkonten!$D721)),Mandantname,"")</f>
        <v/>
      </c>
    </row>
    <row r="722" spans="1:4">
      <c r="A722" t="str">
        <f>IF(NOT(ISBLANK(Sachkonten!D722)),"Aufwandskonto","")</f>
        <v/>
      </c>
      <c r="B722" t="str">
        <f>Sachkonten!H722</f>
        <v/>
      </c>
      <c r="C722" s="88" t="str">
        <f>IF(AND(ISBLANK(Sachkonten!F722),Sachkonten!G722&lt;&gt;"Ja"),"",IF(OR(Sachkonten!F722=1,Sachkonten!F722=2,Sachkonten!F722=6,Sachkonten!F722=7,Sachkonten!G722="Ja"),"Ja","Nein"))</f>
        <v/>
      </c>
      <c r="D722" s="108" t="str">
        <f>IF(NOT(ISBLANK(Sachkonten!$D722)),Mandantname,"")</f>
        <v/>
      </c>
    </row>
    <row r="723" spans="1:4">
      <c r="A723" t="str">
        <f>IF(NOT(ISBLANK(Sachkonten!D723)),"Aufwandskonto","")</f>
        <v/>
      </c>
      <c r="B723" t="str">
        <f>Sachkonten!H723</f>
        <v/>
      </c>
      <c r="C723" s="88" t="str">
        <f>IF(AND(ISBLANK(Sachkonten!F723),Sachkonten!G723&lt;&gt;"Ja"),"",IF(OR(Sachkonten!F723=1,Sachkonten!F723=2,Sachkonten!F723=6,Sachkonten!F723=7,Sachkonten!G723="Ja"),"Ja","Nein"))</f>
        <v/>
      </c>
      <c r="D723" s="108" t="str">
        <f>IF(NOT(ISBLANK(Sachkonten!$D723)),Mandantname,"")</f>
        <v/>
      </c>
    </row>
    <row r="724" spans="1:4">
      <c r="A724" t="str">
        <f>IF(NOT(ISBLANK(Sachkonten!D724)),"Aufwandskonto","")</f>
        <v/>
      </c>
      <c r="B724" t="str">
        <f>Sachkonten!H724</f>
        <v/>
      </c>
      <c r="C724" s="88" t="str">
        <f>IF(AND(ISBLANK(Sachkonten!F724),Sachkonten!G724&lt;&gt;"Ja"),"",IF(OR(Sachkonten!F724=1,Sachkonten!F724=2,Sachkonten!F724=6,Sachkonten!F724=7,Sachkonten!G724="Ja"),"Ja","Nein"))</f>
        <v/>
      </c>
      <c r="D724" s="108" t="str">
        <f>IF(NOT(ISBLANK(Sachkonten!$D724)),Mandantname,"")</f>
        <v/>
      </c>
    </row>
    <row r="725" spans="1:4">
      <c r="A725" t="str">
        <f>IF(NOT(ISBLANK(Sachkonten!D725)),"Aufwandskonto","")</f>
        <v/>
      </c>
      <c r="B725" t="str">
        <f>Sachkonten!H725</f>
        <v/>
      </c>
      <c r="C725" s="88" t="str">
        <f>IF(AND(ISBLANK(Sachkonten!F725),Sachkonten!G725&lt;&gt;"Ja"),"",IF(OR(Sachkonten!F725=1,Sachkonten!F725=2,Sachkonten!F725=6,Sachkonten!F725=7,Sachkonten!G725="Ja"),"Ja","Nein"))</f>
        <v/>
      </c>
      <c r="D725" s="108" t="str">
        <f>IF(NOT(ISBLANK(Sachkonten!$D725)),Mandantname,"")</f>
        <v/>
      </c>
    </row>
    <row r="726" spans="1:4">
      <c r="A726" t="str">
        <f>IF(NOT(ISBLANK(Sachkonten!D726)),"Aufwandskonto","")</f>
        <v/>
      </c>
      <c r="B726" t="str">
        <f>Sachkonten!H726</f>
        <v/>
      </c>
      <c r="C726" s="88" t="str">
        <f>IF(AND(ISBLANK(Sachkonten!F726),Sachkonten!G726&lt;&gt;"Ja"),"",IF(OR(Sachkonten!F726=1,Sachkonten!F726=2,Sachkonten!F726=6,Sachkonten!F726=7,Sachkonten!G726="Ja"),"Ja","Nein"))</f>
        <v/>
      </c>
      <c r="D726" s="108" t="str">
        <f>IF(NOT(ISBLANK(Sachkonten!$D726)),Mandantname,"")</f>
        <v/>
      </c>
    </row>
    <row r="727" spans="1:4">
      <c r="A727" t="str">
        <f>IF(NOT(ISBLANK(Sachkonten!D727)),"Aufwandskonto","")</f>
        <v/>
      </c>
      <c r="B727" t="str">
        <f>Sachkonten!H727</f>
        <v/>
      </c>
      <c r="C727" s="88" t="str">
        <f>IF(AND(ISBLANK(Sachkonten!F727),Sachkonten!G727&lt;&gt;"Ja"),"",IF(OR(Sachkonten!F727=1,Sachkonten!F727=2,Sachkonten!F727=6,Sachkonten!F727=7,Sachkonten!G727="Ja"),"Ja","Nein"))</f>
        <v/>
      </c>
      <c r="D727" s="108" t="str">
        <f>IF(NOT(ISBLANK(Sachkonten!$D727)),Mandantname,"")</f>
        <v/>
      </c>
    </row>
    <row r="728" spans="1:4">
      <c r="A728" t="str">
        <f>IF(NOT(ISBLANK(Sachkonten!D728)),"Aufwandskonto","")</f>
        <v/>
      </c>
      <c r="B728" t="str">
        <f>Sachkonten!H728</f>
        <v/>
      </c>
      <c r="C728" s="88" t="str">
        <f>IF(AND(ISBLANK(Sachkonten!F728),Sachkonten!G728&lt;&gt;"Ja"),"",IF(OR(Sachkonten!F728=1,Sachkonten!F728=2,Sachkonten!F728=6,Sachkonten!F728=7,Sachkonten!G728="Ja"),"Ja","Nein"))</f>
        <v/>
      </c>
      <c r="D728" s="108" t="str">
        <f>IF(NOT(ISBLANK(Sachkonten!$D728)),Mandantname,"")</f>
        <v/>
      </c>
    </row>
    <row r="729" spans="1:4">
      <c r="A729" t="str">
        <f>IF(NOT(ISBLANK(Sachkonten!D729)),"Aufwandskonto","")</f>
        <v/>
      </c>
      <c r="B729" t="str">
        <f>Sachkonten!H729</f>
        <v/>
      </c>
      <c r="C729" s="88" t="str">
        <f>IF(AND(ISBLANK(Sachkonten!F729),Sachkonten!G729&lt;&gt;"Ja"),"",IF(OR(Sachkonten!F729=1,Sachkonten!F729=2,Sachkonten!F729=6,Sachkonten!F729=7,Sachkonten!G729="Ja"),"Ja","Nein"))</f>
        <v/>
      </c>
      <c r="D729" s="108" t="str">
        <f>IF(NOT(ISBLANK(Sachkonten!$D729)),Mandantname,"")</f>
        <v/>
      </c>
    </row>
    <row r="730" spans="1:4">
      <c r="A730" t="str">
        <f>IF(NOT(ISBLANK(Sachkonten!D730)),"Aufwandskonto","")</f>
        <v/>
      </c>
      <c r="B730" t="str">
        <f>Sachkonten!H730</f>
        <v/>
      </c>
      <c r="C730" s="88" t="str">
        <f>IF(AND(ISBLANK(Sachkonten!F730),Sachkonten!G730&lt;&gt;"Ja"),"",IF(OR(Sachkonten!F730=1,Sachkonten!F730=2,Sachkonten!F730=6,Sachkonten!F730=7,Sachkonten!G730="Ja"),"Ja","Nein"))</f>
        <v/>
      </c>
      <c r="D730" s="108" t="str">
        <f>IF(NOT(ISBLANK(Sachkonten!$D730)),Mandantname,"")</f>
        <v/>
      </c>
    </row>
    <row r="731" spans="1:4">
      <c r="A731" t="str">
        <f>IF(NOT(ISBLANK(Sachkonten!D731)),"Aufwandskonto","")</f>
        <v/>
      </c>
      <c r="B731" t="str">
        <f>Sachkonten!H731</f>
        <v/>
      </c>
      <c r="C731" s="88" t="str">
        <f>IF(AND(ISBLANK(Sachkonten!F731),Sachkonten!G731&lt;&gt;"Ja"),"",IF(OR(Sachkonten!F731=1,Sachkonten!F731=2,Sachkonten!F731=6,Sachkonten!F731=7,Sachkonten!G731="Ja"),"Ja","Nein"))</f>
        <v/>
      </c>
      <c r="D731" s="108" t="str">
        <f>IF(NOT(ISBLANK(Sachkonten!$D731)),Mandantname,"")</f>
        <v/>
      </c>
    </row>
    <row r="732" spans="1:4">
      <c r="A732" t="str">
        <f>IF(NOT(ISBLANK(Sachkonten!D732)),"Aufwandskonto","")</f>
        <v/>
      </c>
      <c r="B732" t="str">
        <f>Sachkonten!H732</f>
        <v/>
      </c>
      <c r="C732" s="88" t="str">
        <f>IF(AND(ISBLANK(Sachkonten!F732),Sachkonten!G732&lt;&gt;"Ja"),"",IF(OR(Sachkonten!F732=1,Sachkonten!F732=2,Sachkonten!F732=6,Sachkonten!F732=7,Sachkonten!G732="Ja"),"Ja","Nein"))</f>
        <v/>
      </c>
      <c r="D732" s="108" t="str">
        <f>IF(NOT(ISBLANK(Sachkonten!$D732)),Mandantname,"")</f>
        <v/>
      </c>
    </row>
    <row r="733" spans="1:4">
      <c r="A733" t="str">
        <f>IF(NOT(ISBLANK(Sachkonten!D733)),"Aufwandskonto","")</f>
        <v/>
      </c>
      <c r="B733" t="str">
        <f>Sachkonten!H733</f>
        <v/>
      </c>
      <c r="C733" s="88" t="str">
        <f>IF(AND(ISBLANK(Sachkonten!F733),Sachkonten!G733&lt;&gt;"Ja"),"",IF(OR(Sachkonten!F733=1,Sachkonten!F733=2,Sachkonten!F733=6,Sachkonten!F733=7,Sachkonten!G733="Ja"),"Ja","Nein"))</f>
        <v/>
      </c>
      <c r="D733" s="108" t="str">
        <f>IF(NOT(ISBLANK(Sachkonten!$D733)),Mandantname,"")</f>
        <v/>
      </c>
    </row>
    <row r="734" spans="1:4">
      <c r="A734" t="str">
        <f>IF(NOT(ISBLANK(Sachkonten!D734)),"Aufwandskonto","")</f>
        <v/>
      </c>
      <c r="B734" t="str">
        <f>Sachkonten!H734</f>
        <v/>
      </c>
      <c r="C734" s="88" t="str">
        <f>IF(AND(ISBLANK(Sachkonten!F734),Sachkonten!G734&lt;&gt;"Ja"),"",IF(OR(Sachkonten!F734=1,Sachkonten!F734=2,Sachkonten!F734=6,Sachkonten!F734=7,Sachkonten!G734="Ja"),"Ja","Nein"))</f>
        <v/>
      </c>
      <c r="D734" s="108" t="str">
        <f>IF(NOT(ISBLANK(Sachkonten!$D734)),Mandantname,"")</f>
        <v/>
      </c>
    </row>
    <row r="735" spans="1:4">
      <c r="A735" t="str">
        <f>IF(NOT(ISBLANK(Sachkonten!D735)),"Aufwandskonto","")</f>
        <v/>
      </c>
      <c r="B735" t="str">
        <f>Sachkonten!H735</f>
        <v/>
      </c>
      <c r="C735" s="88" t="str">
        <f>IF(AND(ISBLANK(Sachkonten!F735),Sachkonten!G735&lt;&gt;"Ja"),"",IF(OR(Sachkonten!F735=1,Sachkonten!F735=2,Sachkonten!F735=6,Sachkonten!F735=7,Sachkonten!G735="Ja"),"Ja","Nein"))</f>
        <v/>
      </c>
      <c r="D735" s="108" t="str">
        <f>IF(NOT(ISBLANK(Sachkonten!$D735)),Mandantname,"")</f>
        <v/>
      </c>
    </row>
    <row r="736" spans="1:4">
      <c r="A736" t="str">
        <f>IF(NOT(ISBLANK(Sachkonten!D736)),"Aufwandskonto","")</f>
        <v/>
      </c>
      <c r="B736" t="str">
        <f>Sachkonten!H736</f>
        <v/>
      </c>
      <c r="C736" s="88" t="str">
        <f>IF(AND(ISBLANK(Sachkonten!F736),Sachkonten!G736&lt;&gt;"Ja"),"",IF(OR(Sachkonten!F736=1,Sachkonten!F736=2,Sachkonten!F736=6,Sachkonten!F736=7,Sachkonten!G736="Ja"),"Ja","Nein"))</f>
        <v/>
      </c>
      <c r="D736" s="108" t="str">
        <f>IF(NOT(ISBLANK(Sachkonten!$D736)),Mandantname,"")</f>
        <v/>
      </c>
    </row>
    <row r="737" spans="1:4">
      <c r="A737" t="str">
        <f>IF(NOT(ISBLANK(Sachkonten!D737)),"Aufwandskonto","")</f>
        <v/>
      </c>
      <c r="B737" t="str">
        <f>Sachkonten!H737</f>
        <v/>
      </c>
      <c r="C737" s="88" t="str">
        <f>IF(AND(ISBLANK(Sachkonten!F737),Sachkonten!G737&lt;&gt;"Ja"),"",IF(OR(Sachkonten!F737=1,Sachkonten!F737=2,Sachkonten!F737=6,Sachkonten!F737=7,Sachkonten!G737="Ja"),"Ja","Nein"))</f>
        <v/>
      </c>
      <c r="D737" s="108" t="str">
        <f>IF(NOT(ISBLANK(Sachkonten!$D737)),Mandantname,"")</f>
        <v/>
      </c>
    </row>
    <row r="738" spans="1:4">
      <c r="A738" t="str">
        <f>IF(NOT(ISBLANK(Sachkonten!D738)),"Aufwandskonto","")</f>
        <v/>
      </c>
      <c r="B738" t="str">
        <f>Sachkonten!H738</f>
        <v/>
      </c>
      <c r="C738" s="88" t="str">
        <f>IF(AND(ISBLANK(Sachkonten!F738),Sachkonten!G738&lt;&gt;"Ja"),"",IF(OR(Sachkonten!F738=1,Sachkonten!F738=2,Sachkonten!F738=6,Sachkonten!F738=7,Sachkonten!G738="Ja"),"Ja","Nein"))</f>
        <v/>
      </c>
      <c r="D738" s="108" t="str">
        <f>IF(NOT(ISBLANK(Sachkonten!$D738)),Mandantname,"")</f>
        <v/>
      </c>
    </row>
    <row r="739" spans="1:4">
      <c r="A739" t="str">
        <f>IF(NOT(ISBLANK(Sachkonten!D739)),"Aufwandskonto","")</f>
        <v/>
      </c>
      <c r="B739" t="str">
        <f>Sachkonten!H739</f>
        <v/>
      </c>
      <c r="C739" s="88" t="str">
        <f>IF(AND(ISBLANK(Sachkonten!F739),Sachkonten!G739&lt;&gt;"Ja"),"",IF(OR(Sachkonten!F739=1,Sachkonten!F739=2,Sachkonten!F739=6,Sachkonten!F739=7,Sachkonten!G739="Ja"),"Ja","Nein"))</f>
        <v/>
      </c>
      <c r="D739" s="108" t="str">
        <f>IF(NOT(ISBLANK(Sachkonten!$D739)),Mandantname,"")</f>
        <v/>
      </c>
    </row>
    <row r="740" spans="1:4">
      <c r="A740" t="str">
        <f>IF(NOT(ISBLANK(Sachkonten!D740)),"Aufwandskonto","")</f>
        <v/>
      </c>
      <c r="B740" t="str">
        <f>Sachkonten!H740</f>
        <v/>
      </c>
      <c r="C740" s="88" t="str">
        <f>IF(AND(ISBLANK(Sachkonten!F740),Sachkonten!G740&lt;&gt;"Ja"),"",IF(OR(Sachkonten!F740=1,Sachkonten!F740=2,Sachkonten!F740=6,Sachkonten!F740=7,Sachkonten!G740="Ja"),"Ja","Nein"))</f>
        <v/>
      </c>
      <c r="D740" s="108" t="str">
        <f>IF(NOT(ISBLANK(Sachkonten!$D740)),Mandantname,"")</f>
        <v/>
      </c>
    </row>
    <row r="741" spans="1:4">
      <c r="A741" t="str">
        <f>IF(NOT(ISBLANK(Sachkonten!D741)),"Aufwandskonto","")</f>
        <v/>
      </c>
      <c r="B741" t="str">
        <f>Sachkonten!H741</f>
        <v/>
      </c>
      <c r="C741" s="88" t="str">
        <f>IF(AND(ISBLANK(Sachkonten!F741),Sachkonten!G741&lt;&gt;"Ja"),"",IF(OR(Sachkonten!F741=1,Sachkonten!F741=2,Sachkonten!F741=6,Sachkonten!F741=7,Sachkonten!G741="Ja"),"Ja","Nein"))</f>
        <v/>
      </c>
      <c r="D741" s="108" t="str">
        <f>IF(NOT(ISBLANK(Sachkonten!$D741)),Mandantname,"")</f>
        <v/>
      </c>
    </row>
    <row r="742" spans="1:4">
      <c r="A742" t="str">
        <f>IF(NOT(ISBLANK(Sachkonten!D742)),"Aufwandskonto","")</f>
        <v/>
      </c>
      <c r="B742" t="str">
        <f>Sachkonten!H742</f>
        <v/>
      </c>
      <c r="C742" s="88" t="str">
        <f>IF(AND(ISBLANK(Sachkonten!F742),Sachkonten!G742&lt;&gt;"Ja"),"",IF(OR(Sachkonten!F742=1,Sachkonten!F742=2,Sachkonten!F742=6,Sachkonten!F742=7,Sachkonten!G742="Ja"),"Ja","Nein"))</f>
        <v/>
      </c>
      <c r="D742" s="108" t="str">
        <f>IF(NOT(ISBLANK(Sachkonten!$D742)),Mandantname,"")</f>
        <v/>
      </c>
    </row>
    <row r="743" spans="1:4">
      <c r="A743" t="str">
        <f>IF(NOT(ISBLANK(Sachkonten!D743)),"Aufwandskonto","")</f>
        <v/>
      </c>
      <c r="B743" t="str">
        <f>Sachkonten!H743</f>
        <v/>
      </c>
      <c r="C743" s="88" t="str">
        <f>IF(AND(ISBLANK(Sachkonten!F743),Sachkonten!G743&lt;&gt;"Ja"),"",IF(OR(Sachkonten!F743=1,Sachkonten!F743=2,Sachkonten!F743=6,Sachkonten!F743=7,Sachkonten!G743="Ja"),"Ja","Nein"))</f>
        <v/>
      </c>
      <c r="D743" s="108" t="str">
        <f>IF(NOT(ISBLANK(Sachkonten!$D743)),Mandantname,"")</f>
        <v/>
      </c>
    </row>
    <row r="744" spans="1:4">
      <c r="A744" t="str">
        <f>IF(NOT(ISBLANK(Sachkonten!D744)),"Aufwandskonto","")</f>
        <v/>
      </c>
      <c r="B744" t="str">
        <f>Sachkonten!H744</f>
        <v/>
      </c>
      <c r="C744" s="88" t="str">
        <f>IF(AND(ISBLANK(Sachkonten!F744),Sachkonten!G744&lt;&gt;"Ja"),"",IF(OR(Sachkonten!F744=1,Sachkonten!F744=2,Sachkonten!F744=6,Sachkonten!F744=7,Sachkonten!G744="Ja"),"Ja","Nein"))</f>
        <v/>
      </c>
      <c r="D744" s="108" t="str">
        <f>IF(NOT(ISBLANK(Sachkonten!$D744)),Mandantname,"")</f>
        <v/>
      </c>
    </row>
    <row r="745" spans="1:4">
      <c r="A745" t="str">
        <f>IF(NOT(ISBLANK(Sachkonten!D745)),"Aufwandskonto","")</f>
        <v/>
      </c>
      <c r="B745" t="str">
        <f>Sachkonten!H745</f>
        <v/>
      </c>
      <c r="C745" s="88" t="str">
        <f>IF(AND(ISBLANK(Sachkonten!F745),Sachkonten!G745&lt;&gt;"Ja"),"",IF(OR(Sachkonten!F745=1,Sachkonten!F745=2,Sachkonten!F745=6,Sachkonten!F745=7,Sachkonten!G745="Ja"),"Ja","Nein"))</f>
        <v/>
      </c>
      <c r="D745" s="108" t="str">
        <f>IF(NOT(ISBLANK(Sachkonten!$D745)),Mandantname,"")</f>
        <v/>
      </c>
    </row>
    <row r="746" spans="1:4">
      <c r="A746" t="str">
        <f>IF(NOT(ISBLANK(Sachkonten!D746)),"Aufwandskonto","")</f>
        <v/>
      </c>
      <c r="B746" t="str">
        <f>Sachkonten!H746</f>
        <v/>
      </c>
      <c r="C746" s="88" t="str">
        <f>IF(AND(ISBLANK(Sachkonten!F746),Sachkonten!G746&lt;&gt;"Ja"),"",IF(OR(Sachkonten!F746=1,Sachkonten!F746=2,Sachkonten!F746=6,Sachkonten!F746=7,Sachkonten!G746="Ja"),"Ja","Nein"))</f>
        <v/>
      </c>
      <c r="D746" s="108" t="str">
        <f>IF(NOT(ISBLANK(Sachkonten!$D746)),Mandantname,"")</f>
        <v/>
      </c>
    </row>
    <row r="747" spans="1:4">
      <c r="A747" t="str">
        <f>IF(NOT(ISBLANK(Sachkonten!D747)),"Aufwandskonto","")</f>
        <v/>
      </c>
      <c r="B747" t="str">
        <f>Sachkonten!H747</f>
        <v/>
      </c>
      <c r="C747" s="88" t="str">
        <f>IF(AND(ISBLANK(Sachkonten!F747),Sachkonten!G747&lt;&gt;"Ja"),"",IF(OR(Sachkonten!F747=1,Sachkonten!F747=2,Sachkonten!F747=6,Sachkonten!F747=7,Sachkonten!G747="Ja"),"Ja","Nein"))</f>
        <v/>
      </c>
      <c r="D747" s="108" t="str">
        <f>IF(NOT(ISBLANK(Sachkonten!$D747)),Mandantname,"")</f>
        <v/>
      </c>
    </row>
    <row r="748" spans="1:4">
      <c r="A748" t="str">
        <f>IF(NOT(ISBLANK(Sachkonten!D748)),"Aufwandskonto","")</f>
        <v/>
      </c>
      <c r="B748" t="str">
        <f>Sachkonten!H748</f>
        <v/>
      </c>
      <c r="C748" s="88" t="str">
        <f>IF(AND(ISBLANK(Sachkonten!F748),Sachkonten!G748&lt;&gt;"Ja"),"",IF(OR(Sachkonten!F748=1,Sachkonten!F748=2,Sachkonten!F748=6,Sachkonten!F748=7,Sachkonten!G748="Ja"),"Ja","Nein"))</f>
        <v/>
      </c>
      <c r="D748" s="108" t="str">
        <f>IF(NOT(ISBLANK(Sachkonten!$D748)),Mandantname,"")</f>
        <v/>
      </c>
    </row>
    <row r="749" spans="1:4">
      <c r="A749" t="str">
        <f>IF(NOT(ISBLANK(Sachkonten!D749)),"Aufwandskonto","")</f>
        <v/>
      </c>
      <c r="B749" t="str">
        <f>Sachkonten!H749</f>
        <v/>
      </c>
      <c r="C749" s="88" t="str">
        <f>IF(AND(ISBLANK(Sachkonten!F749),Sachkonten!G749&lt;&gt;"Ja"),"",IF(OR(Sachkonten!F749=1,Sachkonten!F749=2,Sachkonten!F749=6,Sachkonten!F749=7,Sachkonten!G749="Ja"),"Ja","Nein"))</f>
        <v/>
      </c>
      <c r="D749" s="108" t="str">
        <f>IF(NOT(ISBLANK(Sachkonten!$D749)),Mandantname,"")</f>
        <v/>
      </c>
    </row>
    <row r="750" spans="1:4">
      <c r="A750" t="str">
        <f>IF(NOT(ISBLANK(Sachkonten!D750)),"Aufwandskonto","")</f>
        <v/>
      </c>
      <c r="B750" t="str">
        <f>Sachkonten!H750</f>
        <v/>
      </c>
      <c r="C750" s="88" t="str">
        <f>IF(AND(ISBLANK(Sachkonten!F750),Sachkonten!G750&lt;&gt;"Ja"),"",IF(OR(Sachkonten!F750=1,Sachkonten!F750=2,Sachkonten!F750=6,Sachkonten!F750=7,Sachkonten!G750="Ja"),"Ja","Nein"))</f>
        <v/>
      </c>
      <c r="D750" s="108" t="str">
        <f>IF(NOT(ISBLANK(Sachkonten!$D750)),Mandantname,"")</f>
        <v/>
      </c>
    </row>
    <row r="751" spans="1:4">
      <c r="A751" t="str">
        <f>IF(NOT(ISBLANK(Sachkonten!D751)),"Aufwandskonto","")</f>
        <v/>
      </c>
      <c r="B751" t="str">
        <f>Sachkonten!H751</f>
        <v/>
      </c>
      <c r="C751" s="88" t="str">
        <f>IF(AND(ISBLANK(Sachkonten!F751),Sachkonten!G751&lt;&gt;"Ja"),"",IF(OR(Sachkonten!F751=1,Sachkonten!F751=2,Sachkonten!F751=6,Sachkonten!F751=7,Sachkonten!G751="Ja"),"Ja","Nein"))</f>
        <v/>
      </c>
      <c r="D751" s="108" t="str">
        <f>IF(NOT(ISBLANK(Sachkonten!$D751)),Mandantname,"")</f>
        <v/>
      </c>
    </row>
    <row r="752" spans="1:4">
      <c r="A752" t="str">
        <f>IF(NOT(ISBLANK(Sachkonten!D752)),"Aufwandskonto","")</f>
        <v/>
      </c>
      <c r="B752" t="str">
        <f>Sachkonten!H752</f>
        <v/>
      </c>
      <c r="C752" s="88" t="str">
        <f>IF(AND(ISBLANK(Sachkonten!F752),Sachkonten!G752&lt;&gt;"Ja"),"",IF(OR(Sachkonten!F752=1,Sachkonten!F752=2,Sachkonten!F752=6,Sachkonten!F752=7,Sachkonten!G752="Ja"),"Ja","Nein"))</f>
        <v/>
      </c>
      <c r="D752" s="108" t="str">
        <f>IF(NOT(ISBLANK(Sachkonten!$D752)),Mandantname,"")</f>
        <v/>
      </c>
    </row>
    <row r="753" spans="1:4">
      <c r="A753" t="str">
        <f>IF(NOT(ISBLANK(Sachkonten!D753)),"Aufwandskonto","")</f>
        <v/>
      </c>
      <c r="B753" t="str">
        <f>Sachkonten!H753</f>
        <v/>
      </c>
      <c r="C753" s="88" t="str">
        <f>IF(AND(ISBLANK(Sachkonten!F753),Sachkonten!G753&lt;&gt;"Ja"),"",IF(OR(Sachkonten!F753=1,Sachkonten!F753=2,Sachkonten!F753=6,Sachkonten!F753=7,Sachkonten!G753="Ja"),"Ja","Nein"))</f>
        <v/>
      </c>
      <c r="D753" s="108" t="str">
        <f>IF(NOT(ISBLANK(Sachkonten!$D753)),Mandantname,"")</f>
        <v/>
      </c>
    </row>
    <row r="754" spans="1:4">
      <c r="A754" t="str">
        <f>IF(NOT(ISBLANK(Sachkonten!D754)),"Aufwandskonto","")</f>
        <v/>
      </c>
      <c r="B754" t="str">
        <f>Sachkonten!H754</f>
        <v/>
      </c>
      <c r="C754" s="88" t="str">
        <f>IF(AND(ISBLANK(Sachkonten!F754),Sachkonten!G754&lt;&gt;"Ja"),"",IF(OR(Sachkonten!F754=1,Sachkonten!F754=2,Sachkonten!F754=6,Sachkonten!F754=7,Sachkonten!G754="Ja"),"Ja","Nein"))</f>
        <v/>
      </c>
      <c r="D754" s="108" t="str">
        <f>IF(NOT(ISBLANK(Sachkonten!$D754)),Mandantname,"")</f>
        <v/>
      </c>
    </row>
    <row r="755" spans="1:4">
      <c r="A755" t="str">
        <f>IF(NOT(ISBLANK(Sachkonten!D755)),"Aufwandskonto","")</f>
        <v/>
      </c>
      <c r="B755" t="str">
        <f>Sachkonten!H755</f>
        <v/>
      </c>
      <c r="C755" s="88" t="str">
        <f>IF(AND(ISBLANK(Sachkonten!F755),Sachkonten!G755&lt;&gt;"Ja"),"",IF(OR(Sachkonten!F755=1,Sachkonten!F755=2,Sachkonten!F755=6,Sachkonten!F755=7,Sachkonten!G755="Ja"),"Ja","Nein"))</f>
        <v/>
      </c>
      <c r="D755" s="108" t="str">
        <f>IF(NOT(ISBLANK(Sachkonten!$D755)),Mandantname,"")</f>
        <v/>
      </c>
    </row>
    <row r="756" spans="1:4">
      <c r="A756" t="str">
        <f>IF(NOT(ISBLANK(Sachkonten!D756)),"Aufwandskonto","")</f>
        <v/>
      </c>
      <c r="B756" t="str">
        <f>Sachkonten!H756</f>
        <v/>
      </c>
      <c r="C756" s="88" t="str">
        <f>IF(AND(ISBLANK(Sachkonten!F756),Sachkonten!G756&lt;&gt;"Ja"),"",IF(OR(Sachkonten!F756=1,Sachkonten!F756=2,Sachkonten!F756=6,Sachkonten!F756=7,Sachkonten!G756="Ja"),"Ja","Nein"))</f>
        <v/>
      </c>
      <c r="D756" s="108" t="str">
        <f>IF(NOT(ISBLANK(Sachkonten!$D756)),Mandantname,"")</f>
        <v/>
      </c>
    </row>
    <row r="757" spans="1:4">
      <c r="A757" t="str">
        <f>IF(NOT(ISBLANK(Sachkonten!D757)),"Aufwandskonto","")</f>
        <v/>
      </c>
      <c r="B757" t="str">
        <f>Sachkonten!H757</f>
        <v/>
      </c>
      <c r="C757" s="88" t="str">
        <f>IF(AND(ISBLANK(Sachkonten!F757),Sachkonten!G757&lt;&gt;"Ja"),"",IF(OR(Sachkonten!F757=1,Sachkonten!F757=2,Sachkonten!F757=6,Sachkonten!F757=7,Sachkonten!G757="Ja"),"Ja","Nein"))</f>
        <v/>
      </c>
      <c r="D757" s="108" t="str">
        <f>IF(NOT(ISBLANK(Sachkonten!$D757)),Mandantname,"")</f>
        <v/>
      </c>
    </row>
    <row r="758" spans="1:4">
      <c r="A758" t="str">
        <f>IF(NOT(ISBLANK(Sachkonten!D758)),"Aufwandskonto","")</f>
        <v/>
      </c>
      <c r="B758" t="str">
        <f>Sachkonten!H758</f>
        <v/>
      </c>
      <c r="C758" s="88" t="str">
        <f>IF(AND(ISBLANK(Sachkonten!F758),Sachkonten!G758&lt;&gt;"Ja"),"",IF(OR(Sachkonten!F758=1,Sachkonten!F758=2,Sachkonten!F758=6,Sachkonten!F758=7,Sachkonten!G758="Ja"),"Ja","Nein"))</f>
        <v/>
      </c>
      <c r="D758" s="108" t="str">
        <f>IF(NOT(ISBLANK(Sachkonten!$D758)),Mandantname,"")</f>
        <v/>
      </c>
    </row>
    <row r="759" spans="1:4">
      <c r="A759" t="str">
        <f>IF(NOT(ISBLANK(Sachkonten!D759)),"Aufwandskonto","")</f>
        <v/>
      </c>
      <c r="B759" t="str">
        <f>Sachkonten!H759</f>
        <v/>
      </c>
      <c r="C759" s="88" t="str">
        <f>IF(AND(ISBLANK(Sachkonten!F759),Sachkonten!G759&lt;&gt;"Ja"),"",IF(OR(Sachkonten!F759=1,Sachkonten!F759=2,Sachkonten!F759=6,Sachkonten!F759=7,Sachkonten!G759="Ja"),"Ja","Nein"))</f>
        <v/>
      </c>
      <c r="D759" s="108" t="str">
        <f>IF(NOT(ISBLANK(Sachkonten!$D759)),Mandantname,"")</f>
        <v/>
      </c>
    </row>
    <row r="760" spans="1:4">
      <c r="A760" t="str">
        <f>IF(NOT(ISBLANK(Sachkonten!D760)),"Aufwandskonto","")</f>
        <v/>
      </c>
      <c r="B760" t="str">
        <f>Sachkonten!H760</f>
        <v/>
      </c>
      <c r="C760" s="88" t="str">
        <f>IF(AND(ISBLANK(Sachkonten!F760),Sachkonten!G760&lt;&gt;"Ja"),"",IF(OR(Sachkonten!F760=1,Sachkonten!F760=2,Sachkonten!F760=6,Sachkonten!F760=7,Sachkonten!G760="Ja"),"Ja","Nein"))</f>
        <v/>
      </c>
      <c r="D760" s="108" t="str">
        <f>IF(NOT(ISBLANK(Sachkonten!$D760)),Mandantname,"")</f>
        <v/>
      </c>
    </row>
    <row r="761" spans="1:4">
      <c r="A761" t="str">
        <f>IF(NOT(ISBLANK(Sachkonten!D761)),"Aufwandskonto","")</f>
        <v/>
      </c>
      <c r="B761" t="str">
        <f>Sachkonten!H761</f>
        <v/>
      </c>
      <c r="C761" s="88" t="str">
        <f>IF(AND(ISBLANK(Sachkonten!F761),Sachkonten!G761&lt;&gt;"Ja"),"",IF(OR(Sachkonten!F761=1,Sachkonten!F761=2,Sachkonten!F761=6,Sachkonten!F761=7,Sachkonten!G761="Ja"),"Ja","Nein"))</f>
        <v/>
      </c>
      <c r="D761" s="108" t="str">
        <f>IF(NOT(ISBLANK(Sachkonten!$D761)),Mandantname,"")</f>
        <v/>
      </c>
    </row>
    <row r="762" spans="1:4">
      <c r="A762" t="str">
        <f>IF(NOT(ISBLANK(Sachkonten!D762)),"Aufwandskonto","")</f>
        <v/>
      </c>
      <c r="B762" t="str">
        <f>Sachkonten!H762</f>
        <v/>
      </c>
      <c r="C762" s="88" t="str">
        <f>IF(AND(ISBLANK(Sachkonten!F762),Sachkonten!G762&lt;&gt;"Ja"),"",IF(OR(Sachkonten!F762=1,Sachkonten!F762=2,Sachkonten!F762=6,Sachkonten!F762=7,Sachkonten!G762="Ja"),"Ja","Nein"))</f>
        <v/>
      </c>
      <c r="D762" s="108" t="str">
        <f>IF(NOT(ISBLANK(Sachkonten!$D762)),Mandantname,"")</f>
        <v/>
      </c>
    </row>
    <row r="763" spans="1:4">
      <c r="A763" t="str">
        <f>IF(NOT(ISBLANK(Sachkonten!D763)),"Aufwandskonto","")</f>
        <v/>
      </c>
      <c r="B763" t="str">
        <f>Sachkonten!H763</f>
        <v/>
      </c>
      <c r="C763" s="88" t="str">
        <f>IF(AND(ISBLANK(Sachkonten!F763),Sachkonten!G763&lt;&gt;"Ja"),"",IF(OR(Sachkonten!F763=1,Sachkonten!F763=2,Sachkonten!F763=6,Sachkonten!F763=7,Sachkonten!G763="Ja"),"Ja","Nein"))</f>
        <v/>
      </c>
      <c r="D763" s="108" t="str">
        <f>IF(NOT(ISBLANK(Sachkonten!$D763)),Mandantname,"")</f>
        <v/>
      </c>
    </row>
    <row r="764" spans="1:4">
      <c r="A764" t="str">
        <f>IF(NOT(ISBLANK(Sachkonten!D764)),"Aufwandskonto","")</f>
        <v/>
      </c>
      <c r="B764" t="str">
        <f>Sachkonten!H764</f>
        <v/>
      </c>
      <c r="C764" s="88" t="str">
        <f>IF(AND(ISBLANK(Sachkonten!F764),Sachkonten!G764&lt;&gt;"Ja"),"",IF(OR(Sachkonten!F764=1,Sachkonten!F764=2,Sachkonten!F764=6,Sachkonten!F764=7,Sachkonten!G764="Ja"),"Ja","Nein"))</f>
        <v/>
      </c>
      <c r="D764" s="108" t="str">
        <f>IF(NOT(ISBLANK(Sachkonten!$D764)),Mandantname,"")</f>
        <v/>
      </c>
    </row>
    <row r="765" spans="1:4">
      <c r="A765" t="str">
        <f>IF(NOT(ISBLANK(Sachkonten!D765)),"Aufwandskonto","")</f>
        <v/>
      </c>
      <c r="B765" t="str">
        <f>Sachkonten!H765</f>
        <v/>
      </c>
      <c r="C765" s="88" t="str">
        <f>IF(AND(ISBLANK(Sachkonten!F765),Sachkonten!G765&lt;&gt;"Ja"),"",IF(OR(Sachkonten!F765=1,Sachkonten!F765=2,Sachkonten!F765=6,Sachkonten!F765=7,Sachkonten!G765="Ja"),"Ja","Nein"))</f>
        <v/>
      </c>
      <c r="D765" s="108" t="str">
        <f>IF(NOT(ISBLANK(Sachkonten!$D765)),Mandantname,"")</f>
        <v/>
      </c>
    </row>
    <row r="766" spans="1:4">
      <c r="A766" t="str">
        <f>IF(NOT(ISBLANK(Sachkonten!D766)),"Aufwandskonto","")</f>
        <v/>
      </c>
      <c r="B766" t="str">
        <f>Sachkonten!H766</f>
        <v/>
      </c>
      <c r="C766" s="88" t="str">
        <f>IF(AND(ISBLANK(Sachkonten!F766),Sachkonten!G766&lt;&gt;"Ja"),"",IF(OR(Sachkonten!F766=1,Sachkonten!F766=2,Sachkonten!F766=6,Sachkonten!F766=7,Sachkonten!G766="Ja"),"Ja","Nein"))</f>
        <v/>
      </c>
      <c r="D766" s="108" t="str">
        <f>IF(NOT(ISBLANK(Sachkonten!$D766)),Mandantname,"")</f>
        <v/>
      </c>
    </row>
    <row r="767" spans="1:4">
      <c r="A767" t="str">
        <f>IF(NOT(ISBLANK(Sachkonten!D767)),"Aufwandskonto","")</f>
        <v/>
      </c>
      <c r="B767" t="str">
        <f>Sachkonten!H767</f>
        <v/>
      </c>
      <c r="C767" s="88" t="str">
        <f>IF(AND(ISBLANK(Sachkonten!F767),Sachkonten!G767&lt;&gt;"Ja"),"",IF(OR(Sachkonten!F767=1,Sachkonten!F767=2,Sachkonten!F767=6,Sachkonten!F767=7,Sachkonten!G767="Ja"),"Ja","Nein"))</f>
        <v/>
      </c>
      <c r="D767" s="108" t="str">
        <f>IF(NOT(ISBLANK(Sachkonten!$D767)),Mandantname,"")</f>
        <v/>
      </c>
    </row>
    <row r="768" spans="1:4">
      <c r="A768" t="str">
        <f>IF(NOT(ISBLANK(Sachkonten!D768)),"Aufwandskonto","")</f>
        <v/>
      </c>
      <c r="B768" t="str">
        <f>Sachkonten!H768</f>
        <v/>
      </c>
      <c r="C768" s="88" t="str">
        <f>IF(AND(ISBLANK(Sachkonten!F768),Sachkonten!G768&lt;&gt;"Ja"),"",IF(OR(Sachkonten!F768=1,Sachkonten!F768=2,Sachkonten!F768=6,Sachkonten!F768=7,Sachkonten!G768="Ja"),"Ja","Nein"))</f>
        <v/>
      </c>
      <c r="D768" s="108" t="str">
        <f>IF(NOT(ISBLANK(Sachkonten!$D768)),Mandantname,"")</f>
        <v/>
      </c>
    </row>
    <row r="769" spans="1:4">
      <c r="A769" t="str">
        <f>IF(NOT(ISBLANK(Sachkonten!D769)),"Aufwandskonto","")</f>
        <v/>
      </c>
      <c r="B769" t="str">
        <f>Sachkonten!H769</f>
        <v/>
      </c>
      <c r="C769" s="88" t="str">
        <f>IF(AND(ISBLANK(Sachkonten!F769),Sachkonten!G769&lt;&gt;"Ja"),"",IF(OR(Sachkonten!F769=1,Sachkonten!F769=2,Sachkonten!F769=6,Sachkonten!F769=7,Sachkonten!G769="Ja"),"Ja","Nein"))</f>
        <v/>
      </c>
      <c r="D769" s="108" t="str">
        <f>IF(NOT(ISBLANK(Sachkonten!$D769)),Mandantname,"")</f>
        <v/>
      </c>
    </row>
    <row r="770" spans="1:4">
      <c r="A770" t="str">
        <f>IF(NOT(ISBLANK(Sachkonten!D770)),"Aufwandskonto","")</f>
        <v/>
      </c>
      <c r="B770" t="str">
        <f>Sachkonten!H770</f>
        <v/>
      </c>
      <c r="C770" s="88" t="str">
        <f>IF(AND(ISBLANK(Sachkonten!F770),Sachkonten!G770&lt;&gt;"Ja"),"",IF(OR(Sachkonten!F770=1,Sachkonten!F770=2,Sachkonten!F770=6,Sachkonten!F770=7,Sachkonten!G770="Ja"),"Ja","Nein"))</f>
        <v/>
      </c>
      <c r="D770" s="108" t="str">
        <f>IF(NOT(ISBLANK(Sachkonten!$D770)),Mandantname,"")</f>
        <v/>
      </c>
    </row>
    <row r="771" spans="1:4">
      <c r="A771" t="str">
        <f>IF(NOT(ISBLANK(Sachkonten!D771)),"Aufwandskonto","")</f>
        <v/>
      </c>
      <c r="B771" t="str">
        <f>Sachkonten!H771</f>
        <v/>
      </c>
      <c r="C771" s="88" t="str">
        <f>IF(AND(ISBLANK(Sachkonten!F771),Sachkonten!G771&lt;&gt;"Ja"),"",IF(OR(Sachkonten!F771=1,Sachkonten!F771=2,Sachkonten!F771=6,Sachkonten!F771=7,Sachkonten!G771="Ja"),"Ja","Nein"))</f>
        <v/>
      </c>
      <c r="D771" s="108" t="str">
        <f>IF(NOT(ISBLANK(Sachkonten!$D771)),Mandantname,"")</f>
        <v/>
      </c>
    </row>
    <row r="772" spans="1:4">
      <c r="A772" t="str">
        <f>IF(NOT(ISBLANK(Sachkonten!D772)),"Aufwandskonto","")</f>
        <v/>
      </c>
      <c r="B772" t="str">
        <f>Sachkonten!H772</f>
        <v/>
      </c>
      <c r="C772" s="88" t="str">
        <f>IF(AND(ISBLANK(Sachkonten!F772),Sachkonten!G772&lt;&gt;"Ja"),"",IF(OR(Sachkonten!F772=1,Sachkonten!F772=2,Sachkonten!F772=6,Sachkonten!F772=7,Sachkonten!G772="Ja"),"Ja","Nein"))</f>
        <v/>
      </c>
      <c r="D772" s="108" t="str">
        <f>IF(NOT(ISBLANK(Sachkonten!$D772)),Mandantname,"")</f>
        <v/>
      </c>
    </row>
    <row r="773" spans="1:4">
      <c r="A773" t="str">
        <f>IF(NOT(ISBLANK(Sachkonten!D773)),"Aufwandskonto","")</f>
        <v/>
      </c>
      <c r="B773" t="str">
        <f>Sachkonten!H773</f>
        <v/>
      </c>
      <c r="C773" s="88" t="str">
        <f>IF(AND(ISBLANK(Sachkonten!F773),Sachkonten!G773&lt;&gt;"Ja"),"",IF(OR(Sachkonten!F773=1,Sachkonten!F773=2,Sachkonten!F773=6,Sachkonten!F773=7,Sachkonten!G773="Ja"),"Ja","Nein"))</f>
        <v/>
      </c>
      <c r="D773" s="108" t="str">
        <f>IF(NOT(ISBLANK(Sachkonten!$D773)),Mandantname,"")</f>
        <v/>
      </c>
    </row>
    <row r="774" spans="1:4">
      <c r="A774" t="str">
        <f>IF(NOT(ISBLANK(Sachkonten!D774)),"Aufwandskonto","")</f>
        <v/>
      </c>
      <c r="B774" t="str">
        <f>Sachkonten!H774</f>
        <v/>
      </c>
      <c r="C774" s="88" t="str">
        <f>IF(AND(ISBLANK(Sachkonten!F774),Sachkonten!G774&lt;&gt;"Ja"),"",IF(OR(Sachkonten!F774=1,Sachkonten!F774=2,Sachkonten!F774=6,Sachkonten!F774=7,Sachkonten!G774="Ja"),"Ja","Nein"))</f>
        <v/>
      </c>
      <c r="D774" s="108" t="str">
        <f>IF(NOT(ISBLANK(Sachkonten!$D774)),Mandantname,"")</f>
        <v/>
      </c>
    </row>
    <row r="775" spans="1:4">
      <c r="A775" t="str">
        <f>IF(NOT(ISBLANK(Sachkonten!D775)),"Aufwandskonto","")</f>
        <v/>
      </c>
      <c r="B775" t="str">
        <f>Sachkonten!H775</f>
        <v/>
      </c>
      <c r="C775" s="88" t="str">
        <f>IF(AND(ISBLANK(Sachkonten!F775),Sachkonten!G775&lt;&gt;"Ja"),"",IF(OR(Sachkonten!F775=1,Sachkonten!F775=2,Sachkonten!F775=6,Sachkonten!F775=7,Sachkonten!G775="Ja"),"Ja","Nein"))</f>
        <v/>
      </c>
      <c r="D775" s="108" t="str">
        <f>IF(NOT(ISBLANK(Sachkonten!$D775)),Mandantname,"")</f>
        <v/>
      </c>
    </row>
    <row r="776" spans="1:4">
      <c r="A776" t="str">
        <f>IF(NOT(ISBLANK(Sachkonten!D776)),"Aufwandskonto","")</f>
        <v/>
      </c>
      <c r="B776" t="str">
        <f>Sachkonten!H776</f>
        <v/>
      </c>
      <c r="C776" s="88" t="str">
        <f>IF(AND(ISBLANK(Sachkonten!F776),Sachkonten!G776&lt;&gt;"Ja"),"",IF(OR(Sachkonten!F776=1,Sachkonten!F776=2,Sachkonten!F776=6,Sachkonten!F776=7,Sachkonten!G776="Ja"),"Ja","Nein"))</f>
        <v/>
      </c>
      <c r="D776" s="108" t="str">
        <f>IF(NOT(ISBLANK(Sachkonten!$D776)),Mandantname,"")</f>
        <v/>
      </c>
    </row>
    <row r="777" spans="1:4">
      <c r="A777" t="str">
        <f>IF(NOT(ISBLANK(Sachkonten!D777)),"Aufwandskonto","")</f>
        <v/>
      </c>
      <c r="B777" t="str">
        <f>Sachkonten!H777</f>
        <v/>
      </c>
      <c r="C777" s="88" t="str">
        <f>IF(AND(ISBLANK(Sachkonten!F777),Sachkonten!G777&lt;&gt;"Ja"),"",IF(OR(Sachkonten!F777=1,Sachkonten!F777=2,Sachkonten!F777=6,Sachkonten!F777=7,Sachkonten!G777="Ja"),"Ja","Nein"))</f>
        <v/>
      </c>
      <c r="D777" s="108" t="str">
        <f>IF(NOT(ISBLANK(Sachkonten!$D777)),Mandantname,"")</f>
        <v/>
      </c>
    </row>
    <row r="778" spans="1:4">
      <c r="A778" t="str">
        <f>IF(NOT(ISBLANK(Sachkonten!D778)),"Aufwandskonto","")</f>
        <v/>
      </c>
      <c r="B778" t="str">
        <f>Sachkonten!H778</f>
        <v/>
      </c>
      <c r="C778" s="88" t="str">
        <f>IF(AND(ISBLANK(Sachkonten!F778),Sachkonten!G778&lt;&gt;"Ja"),"",IF(OR(Sachkonten!F778=1,Sachkonten!F778=2,Sachkonten!F778=6,Sachkonten!F778=7,Sachkonten!G778="Ja"),"Ja","Nein"))</f>
        <v/>
      </c>
      <c r="D778" s="108" t="str">
        <f>IF(NOT(ISBLANK(Sachkonten!$D778)),Mandantname,"")</f>
        <v/>
      </c>
    </row>
    <row r="779" spans="1:4">
      <c r="A779" t="str">
        <f>IF(NOT(ISBLANK(Sachkonten!D779)),"Aufwandskonto","")</f>
        <v/>
      </c>
      <c r="B779" t="str">
        <f>Sachkonten!H779</f>
        <v/>
      </c>
      <c r="C779" s="88" t="str">
        <f>IF(AND(ISBLANK(Sachkonten!F779),Sachkonten!G779&lt;&gt;"Ja"),"",IF(OR(Sachkonten!F779=1,Sachkonten!F779=2,Sachkonten!F779=6,Sachkonten!F779=7,Sachkonten!G779="Ja"),"Ja","Nein"))</f>
        <v/>
      </c>
      <c r="D779" s="108" t="str">
        <f>IF(NOT(ISBLANK(Sachkonten!$D779)),Mandantname,"")</f>
        <v/>
      </c>
    </row>
    <row r="780" spans="1:4">
      <c r="A780" t="str">
        <f>IF(NOT(ISBLANK(Sachkonten!D780)),"Aufwandskonto","")</f>
        <v/>
      </c>
      <c r="B780" t="str">
        <f>Sachkonten!H780</f>
        <v/>
      </c>
      <c r="C780" s="88" t="str">
        <f>IF(AND(ISBLANK(Sachkonten!F780),Sachkonten!G780&lt;&gt;"Ja"),"",IF(OR(Sachkonten!F780=1,Sachkonten!F780=2,Sachkonten!F780=6,Sachkonten!F780=7,Sachkonten!G780="Ja"),"Ja","Nein"))</f>
        <v/>
      </c>
      <c r="D780" s="108" t="str">
        <f>IF(NOT(ISBLANK(Sachkonten!$D780)),Mandantname,"")</f>
        <v/>
      </c>
    </row>
    <row r="781" spans="1:4">
      <c r="A781" t="str">
        <f>IF(NOT(ISBLANK(Sachkonten!D781)),"Aufwandskonto","")</f>
        <v/>
      </c>
      <c r="B781" t="str">
        <f>Sachkonten!H781</f>
        <v/>
      </c>
      <c r="C781" s="88" t="str">
        <f>IF(AND(ISBLANK(Sachkonten!F781),Sachkonten!G781&lt;&gt;"Ja"),"",IF(OR(Sachkonten!F781=1,Sachkonten!F781=2,Sachkonten!F781=6,Sachkonten!F781=7,Sachkonten!G781="Ja"),"Ja","Nein"))</f>
        <v/>
      </c>
      <c r="D781" s="108" t="str">
        <f>IF(NOT(ISBLANK(Sachkonten!$D781)),Mandantname,"")</f>
        <v/>
      </c>
    </row>
    <row r="782" spans="1:4">
      <c r="A782" t="str">
        <f>IF(NOT(ISBLANK(Sachkonten!D782)),"Aufwandskonto","")</f>
        <v/>
      </c>
      <c r="B782" t="str">
        <f>Sachkonten!H782</f>
        <v/>
      </c>
      <c r="C782" s="88" t="str">
        <f>IF(AND(ISBLANK(Sachkonten!F782),Sachkonten!G782&lt;&gt;"Ja"),"",IF(OR(Sachkonten!F782=1,Sachkonten!F782=2,Sachkonten!F782=6,Sachkonten!F782=7,Sachkonten!G782="Ja"),"Ja","Nein"))</f>
        <v/>
      </c>
      <c r="D782" s="108" t="str">
        <f>IF(NOT(ISBLANK(Sachkonten!$D782)),Mandantname,"")</f>
        <v/>
      </c>
    </row>
    <row r="783" spans="1:4">
      <c r="A783" t="str">
        <f>IF(NOT(ISBLANK(Sachkonten!D783)),"Aufwandskonto","")</f>
        <v/>
      </c>
      <c r="B783" t="str">
        <f>Sachkonten!H783</f>
        <v/>
      </c>
      <c r="C783" s="88" t="str">
        <f>IF(AND(ISBLANK(Sachkonten!F783),Sachkonten!G783&lt;&gt;"Ja"),"",IF(OR(Sachkonten!F783=1,Sachkonten!F783=2,Sachkonten!F783=6,Sachkonten!F783=7,Sachkonten!G783="Ja"),"Ja","Nein"))</f>
        <v/>
      </c>
      <c r="D783" s="108" t="str">
        <f>IF(NOT(ISBLANK(Sachkonten!$D783)),Mandantname,"")</f>
        <v/>
      </c>
    </row>
    <row r="784" spans="1:4">
      <c r="A784" t="str">
        <f>IF(NOT(ISBLANK(Sachkonten!D784)),"Aufwandskonto","")</f>
        <v/>
      </c>
      <c r="B784" t="str">
        <f>Sachkonten!H784</f>
        <v/>
      </c>
      <c r="C784" s="88" t="str">
        <f>IF(AND(ISBLANK(Sachkonten!F784),Sachkonten!G784&lt;&gt;"Ja"),"",IF(OR(Sachkonten!F784=1,Sachkonten!F784=2,Sachkonten!F784=6,Sachkonten!F784=7,Sachkonten!G784="Ja"),"Ja","Nein"))</f>
        <v/>
      </c>
      <c r="D784" s="108" t="str">
        <f>IF(NOT(ISBLANK(Sachkonten!$D784)),Mandantname,"")</f>
        <v/>
      </c>
    </row>
    <row r="785" spans="1:4">
      <c r="A785" t="str">
        <f>IF(NOT(ISBLANK(Sachkonten!D785)),"Aufwandskonto","")</f>
        <v/>
      </c>
      <c r="B785" t="str">
        <f>Sachkonten!H785</f>
        <v/>
      </c>
      <c r="C785" s="88" t="str">
        <f>IF(AND(ISBLANK(Sachkonten!F785),Sachkonten!G785&lt;&gt;"Ja"),"",IF(OR(Sachkonten!F785=1,Sachkonten!F785=2,Sachkonten!F785=6,Sachkonten!F785=7,Sachkonten!G785="Ja"),"Ja","Nein"))</f>
        <v/>
      </c>
      <c r="D785" s="108" t="str">
        <f>IF(NOT(ISBLANK(Sachkonten!$D785)),Mandantname,"")</f>
        <v/>
      </c>
    </row>
    <row r="786" spans="1:4">
      <c r="A786" t="str">
        <f>IF(NOT(ISBLANK(Sachkonten!D786)),"Aufwandskonto","")</f>
        <v/>
      </c>
      <c r="B786" t="str">
        <f>Sachkonten!H786</f>
        <v/>
      </c>
      <c r="C786" s="88" t="str">
        <f>IF(AND(ISBLANK(Sachkonten!F786),Sachkonten!G786&lt;&gt;"Ja"),"",IF(OR(Sachkonten!F786=1,Sachkonten!F786=2,Sachkonten!F786=6,Sachkonten!F786=7,Sachkonten!G786="Ja"),"Ja","Nein"))</f>
        <v/>
      </c>
      <c r="D786" s="108" t="str">
        <f>IF(NOT(ISBLANK(Sachkonten!$D786)),Mandantname,"")</f>
        <v/>
      </c>
    </row>
    <row r="787" spans="1:4">
      <c r="A787" t="str">
        <f>IF(NOT(ISBLANK(Sachkonten!D787)),"Aufwandskonto","")</f>
        <v/>
      </c>
      <c r="B787" t="str">
        <f>Sachkonten!H787</f>
        <v/>
      </c>
      <c r="C787" s="88" t="str">
        <f>IF(AND(ISBLANK(Sachkonten!F787),Sachkonten!G787&lt;&gt;"Ja"),"",IF(OR(Sachkonten!F787=1,Sachkonten!F787=2,Sachkonten!F787=6,Sachkonten!F787=7,Sachkonten!G787="Ja"),"Ja","Nein"))</f>
        <v/>
      </c>
      <c r="D787" s="108" t="str">
        <f>IF(NOT(ISBLANK(Sachkonten!$D787)),Mandantname,"")</f>
        <v/>
      </c>
    </row>
    <row r="788" spans="1:4">
      <c r="A788" t="str">
        <f>IF(NOT(ISBLANK(Sachkonten!D788)),"Aufwandskonto","")</f>
        <v/>
      </c>
      <c r="B788" t="str">
        <f>Sachkonten!H788</f>
        <v/>
      </c>
      <c r="C788" s="88" t="str">
        <f>IF(AND(ISBLANK(Sachkonten!F788),Sachkonten!G788&lt;&gt;"Ja"),"",IF(OR(Sachkonten!F788=1,Sachkonten!F788=2,Sachkonten!F788=6,Sachkonten!F788=7,Sachkonten!G788="Ja"),"Ja","Nein"))</f>
        <v/>
      </c>
      <c r="D788" s="108" t="str">
        <f>IF(NOT(ISBLANK(Sachkonten!$D788)),Mandantname,"")</f>
        <v/>
      </c>
    </row>
    <row r="789" spans="1:4">
      <c r="A789" t="str">
        <f>IF(NOT(ISBLANK(Sachkonten!D789)),"Aufwandskonto","")</f>
        <v/>
      </c>
      <c r="B789" t="str">
        <f>Sachkonten!H789</f>
        <v/>
      </c>
      <c r="C789" s="88" t="str">
        <f>IF(AND(ISBLANK(Sachkonten!F789),Sachkonten!G789&lt;&gt;"Ja"),"",IF(OR(Sachkonten!F789=1,Sachkonten!F789=2,Sachkonten!F789=6,Sachkonten!F789=7,Sachkonten!G789="Ja"),"Ja","Nein"))</f>
        <v/>
      </c>
      <c r="D789" s="108" t="str">
        <f>IF(NOT(ISBLANK(Sachkonten!$D789)),Mandantname,"")</f>
        <v/>
      </c>
    </row>
    <row r="790" spans="1:4">
      <c r="A790" t="str">
        <f>IF(NOT(ISBLANK(Sachkonten!D790)),"Aufwandskonto","")</f>
        <v/>
      </c>
      <c r="B790" t="str">
        <f>Sachkonten!H790</f>
        <v/>
      </c>
      <c r="C790" s="88" t="str">
        <f>IF(AND(ISBLANK(Sachkonten!F790),Sachkonten!G790&lt;&gt;"Ja"),"",IF(OR(Sachkonten!F790=1,Sachkonten!F790=2,Sachkonten!F790=6,Sachkonten!F790=7,Sachkonten!G790="Ja"),"Ja","Nein"))</f>
        <v/>
      </c>
      <c r="D790" s="108" t="str">
        <f>IF(NOT(ISBLANK(Sachkonten!$D790)),Mandantname,"")</f>
        <v/>
      </c>
    </row>
    <row r="791" spans="1:4">
      <c r="A791" t="str">
        <f>IF(NOT(ISBLANK(Sachkonten!D791)),"Aufwandskonto","")</f>
        <v/>
      </c>
      <c r="B791" t="str">
        <f>Sachkonten!H791</f>
        <v/>
      </c>
      <c r="C791" s="88" t="str">
        <f>IF(AND(ISBLANK(Sachkonten!F791),Sachkonten!G791&lt;&gt;"Ja"),"",IF(OR(Sachkonten!F791=1,Sachkonten!F791=2,Sachkonten!F791=6,Sachkonten!F791=7,Sachkonten!G791="Ja"),"Ja","Nein"))</f>
        <v/>
      </c>
      <c r="D791" s="108" t="str">
        <f>IF(NOT(ISBLANK(Sachkonten!$D791)),Mandantname,"")</f>
        <v/>
      </c>
    </row>
    <row r="792" spans="1:4">
      <c r="A792" t="str">
        <f>IF(NOT(ISBLANK(Sachkonten!D792)),"Aufwandskonto","")</f>
        <v/>
      </c>
      <c r="B792" t="str">
        <f>Sachkonten!H792</f>
        <v/>
      </c>
      <c r="C792" s="88" t="str">
        <f>IF(AND(ISBLANK(Sachkonten!F792),Sachkonten!G792&lt;&gt;"Ja"),"",IF(OR(Sachkonten!F792=1,Sachkonten!F792=2,Sachkonten!F792=6,Sachkonten!F792=7,Sachkonten!G792="Ja"),"Ja","Nein"))</f>
        <v/>
      </c>
      <c r="D792" s="108" t="str">
        <f>IF(NOT(ISBLANK(Sachkonten!$D792)),Mandantname,"")</f>
        <v/>
      </c>
    </row>
    <row r="793" spans="1:4">
      <c r="A793" t="str">
        <f>IF(NOT(ISBLANK(Sachkonten!D793)),"Aufwandskonto","")</f>
        <v/>
      </c>
      <c r="B793" t="str">
        <f>Sachkonten!H793</f>
        <v/>
      </c>
      <c r="C793" s="88" t="str">
        <f>IF(AND(ISBLANK(Sachkonten!F793),Sachkonten!G793&lt;&gt;"Ja"),"",IF(OR(Sachkonten!F793=1,Sachkonten!F793=2,Sachkonten!F793=6,Sachkonten!F793=7,Sachkonten!G793="Ja"),"Ja","Nein"))</f>
        <v/>
      </c>
      <c r="D793" s="108" t="str">
        <f>IF(NOT(ISBLANK(Sachkonten!$D793)),Mandantname,"")</f>
        <v/>
      </c>
    </row>
    <row r="794" spans="1:4">
      <c r="A794" t="str">
        <f>IF(NOT(ISBLANK(Sachkonten!D794)),"Aufwandskonto","")</f>
        <v/>
      </c>
      <c r="B794" t="str">
        <f>Sachkonten!H794</f>
        <v/>
      </c>
      <c r="C794" s="88" t="str">
        <f>IF(AND(ISBLANK(Sachkonten!F794),Sachkonten!G794&lt;&gt;"Ja"),"",IF(OR(Sachkonten!F794=1,Sachkonten!F794=2,Sachkonten!F794=6,Sachkonten!F794=7,Sachkonten!G794="Ja"),"Ja","Nein"))</f>
        <v/>
      </c>
      <c r="D794" s="108" t="str">
        <f>IF(NOT(ISBLANK(Sachkonten!$D794)),Mandantname,"")</f>
        <v/>
      </c>
    </row>
    <row r="795" spans="1:4">
      <c r="A795" t="str">
        <f>IF(NOT(ISBLANK(Sachkonten!D795)),"Aufwandskonto","")</f>
        <v/>
      </c>
      <c r="B795" t="str">
        <f>Sachkonten!H795</f>
        <v/>
      </c>
      <c r="C795" s="88" t="str">
        <f>IF(AND(ISBLANK(Sachkonten!F795),Sachkonten!G795&lt;&gt;"Ja"),"",IF(OR(Sachkonten!F795=1,Sachkonten!F795=2,Sachkonten!F795=6,Sachkonten!F795=7,Sachkonten!G795="Ja"),"Ja","Nein"))</f>
        <v/>
      </c>
      <c r="D795" s="108" t="str">
        <f>IF(NOT(ISBLANK(Sachkonten!$D795)),Mandantname,"")</f>
        <v/>
      </c>
    </row>
    <row r="796" spans="1:4">
      <c r="A796" t="str">
        <f>IF(NOT(ISBLANK(Sachkonten!D796)),"Aufwandskonto","")</f>
        <v/>
      </c>
      <c r="B796" t="str">
        <f>Sachkonten!H796</f>
        <v/>
      </c>
      <c r="C796" s="88" t="str">
        <f>IF(AND(ISBLANK(Sachkonten!F796),Sachkonten!G796&lt;&gt;"Ja"),"",IF(OR(Sachkonten!F796=1,Sachkonten!F796=2,Sachkonten!F796=6,Sachkonten!F796=7,Sachkonten!G796="Ja"),"Ja","Nein"))</f>
        <v/>
      </c>
      <c r="D796" s="108" t="str">
        <f>IF(NOT(ISBLANK(Sachkonten!$D796)),Mandantname,"")</f>
        <v/>
      </c>
    </row>
    <row r="797" spans="1:4">
      <c r="A797" t="str">
        <f>IF(NOT(ISBLANK(Sachkonten!D797)),"Aufwandskonto","")</f>
        <v/>
      </c>
      <c r="B797" t="str">
        <f>Sachkonten!H797</f>
        <v/>
      </c>
      <c r="C797" s="88" t="str">
        <f>IF(AND(ISBLANK(Sachkonten!F797),Sachkonten!G797&lt;&gt;"Ja"),"",IF(OR(Sachkonten!F797=1,Sachkonten!F797=2,Sachkonten!F797=6,Sachkonten!F797=7,Sachkonten!G797="Ja"),"Ja","Nein"))</f>
        <v/>
      </c>
      <c r="D797" s="108" t="str">
        <f>IF(NOT(ISBLANK(Sachkonten!$D797)),Mandantname,"")</f>
        <v/>
      </c>
    </row>
    <row r="798" spans="1:4">
      <c r="A798" t="str">
        <f>IF(NOT(ISBLANK(Sachkonten!D798)),"Aufwandskonto","")</f>
        <v/>
      </c>
      <c r="B798" t="str">
        <f>Sachkonten!H798</f>
        <v/>
      </c>
      <c r="C798" s="88" t="str">
        <f>IF(AND(ISBLANK(Sachkonten!F798),Sachkonten!G798&lt;&gt;"Ja"),"",IF(OR(Sachkonten!F798=1,Sachkonten!F798=2,Sachkonten!F798=6,Sachkonten!F798=7,Sachkonten!G798="Ja"),"Ja","Nein"))</f>
        <v/>
      </c>
      <c r="D798" s="108" t="str">
        <f>IF(NOT(ISBLANK(Sachkonten!$D798)),Mandantname,"")</f>
        <v/>
      </c>
    </row>
    <row r="799" spans="1:4">
      <c r="A799" t="str">
        <f>IF(NOT(ISBLANK(Sachkonten!D799)),"Aufwandskonto","")</f>
        <v/>
      </c>
      <c r="B799" t="str">
        <f>Sachkonten!H799</f>
        <v/>
      </c>
      <c r="C799" s="88" t="str">
        <f>IF(AND(ISBLANK(Sachkonten!F799),Sachkonten!G799&lt;&gt;"Ja"),"",IF(OR(Sachkonten!F799=1,Sachkonten!F799=2,Sachkonten!F799=6,Sachkonten!F799=7,Sachkonten!G799="Ja"),"Ja","Nein"))</f>
        <v/>
      </c>
      <c r="D799" s="108" t="str">
        <f>IF(NOT(ISBLANK(Sachkonten!$D799)),Mandantname,"")</f>
        <v/>
      </c>
    </row>
    <row r="800" spans="1:4">
      <c r="A800" t="str">
        <f>IF(NOT(ISBLANK(Sachkonten!D800)),"Aufwandskonto","")</f>
        <v/>
      </c>
      <c r="B800" t="str">
        <f>Sachkonten!H800</f>
        <v/>
      </c>
      <c r="C800" s="88" t="str">
        <f>IF(AND(ISBLANK(Sachkonten!F800),Sachkonten!G800&lt;&gt;"Ja"),"",IF(OR(Sachkonten!F800=1,Sachkonten!F800=2,Sachkonten!F800=6,Sachkonten!F800=7,Sachkonten!G800="Ja"),"Ja","Nein"))</f>
        <v/>
      </c>
      <c r="D800" s="108" t="str">
        <f>IF(NOT(ISBLANK(Sachkonten!$D800)),Mandantname,"")</f>
        <v/>
      </c>
    </row>
    <row r="801" spans="1:4">
      <c r="A801" t="str">
        <f>IF(NOT(ISBLANK(Sachkonten!D801)),"Aufwandskonto","")</f>
        <v/>
      </c>
      <c r="B801" t="str">
        <f>Sachkonten!H801</f>
        <v/>
      </c>
      <c r="C801" s="88" t="str">
        <f>IF(AND(ISBLANK(Sachkonten!F801),Sachkonten!G801&lt;&gt;"Ja"),"",IF(OR(Sachkonten!F801=1,Sachkonten!F801=2,Sachkonten!F801=6,Sachkonten!F801=7,Sachkonten!G801="Ja"),"Ja","Nein"))</f>
        <v/>
      </c>
      <c r="D801" s="108" t="str">
        <f>IF(NOT(ISBLANK(Sachkonten!$D801)),Mandantname,"")</f>
        <v/>
      </c>
    </row>
    <row r="802" spans="1:4">
      <c r="A802" t="str">
        <f>IF(NOT(ISBLANK(Sachkonten!D802)),"Aufwandskonto","")</f>
        <v/>
      </c>
      <c r="B802" t="str">
        <f>Sachkonten!H802</f>
        <v/>
      </c>
      <c r="C802" s="88" t="str">
        <f>IF(AND(ISBLANK(Sachkonten!F802),Sachkonten!G802&lt;&gt;"Ja"),"",IF(OR(Sachkonten!F802=1,Sachkonten!F802=2,Sachkonten!F802=6,Sachkonten!F802=7,Sachkonten!G802="Ja"),"Ja","Nein"))</f>
        <v/>
      </c>
      <c r="D802" s="108" t="str">
        <f>IF(NOT(ISBLANK(Sachkonten!$D802)),Mandantname,"")</f>
        <v/>
      </c>
    </row>
    <row r="803" spans="1:4">
      <c r="A803" t="str">
        <f>IF(NOT(ISBLANK(Sachkonten!D803)),"Aufwandskonto","")</f>
        <v/>
      </c>
      <c r="B803" t="str">
        <f>Sachkonten!H803</f>
        <v/>
      </c>
      <c r="C803" s="88" t="str">
        <f>IF(AND(ISBLANK(Sachkonten!F803),Sachkonten!G803&lt;&gt;"Ja"),"",IF(OR(Sachkonten!F803=1,Sachkonten!F803=2,Sachkonten!F803=6,Sachkonten!F803=7,Sachkonten!G803="Ja"),"Ja","Nein"))</f>
        <v/>
      </c>
      <c r="D803" s="108" t="str">
        <f>IF(NOT(ISBLANK(Sachkonten!$D803)),Mandantname,"")</f>
        <v/>
      </c>
    </row>
    <row r="804" spans="1:4">
      <c r="A804" t="str">
        <f>IF(NOT(ISBLANK(Sachkonten!D804)),"Aufwandskonto","")</f>
        <v/>
      </c>
      <c r="B804" t="str">
        <f>Sachkonten!H804</f>
        <v/>
      </c>
      <c r="C804" s="88" t="str">
        <f>IF(AND(ISBLANK(Sachkonten!F804),Sachkonten!G804&lt;&gt;"Ja"),"",IF(OR(Sachkonten!F804=1,Sachkonten!F804=2,Sachkonten!F804=6,Sachkonten!F804=7,Sachkonten!G804="Ja"),"Ja","Nein"))</f>
        <v/>
      </c>
      <c r="D804" s="108" t="str">
        <f>IF(NOT(ISBLANK(Sachkonten!$D804)),Mandantname,"")</f>
        <v/>
      </c>
    </row>
    <row r="805" spans="1:4">
      <c r="A805" t="str">
        <f>IF(NOT(ISBLANK(Sachkonten!D805)),"Aufwandskonto","")</f>
        <v/>
      </c>
      <c r="B805" t="str">
        <f>Sachkonten!H805</f>
        <v/>
      </c>
      <c r="C805" s="88" t="str">
        <f>IF(AND(ISBLANK(Sachkonten!F805),Sachkonten!G805&lt;&gt;"Ja"),"",IF(OR(Sachkonten!F805=1,Sachkonten!F805=2,Sachkonten!F805=6,Sachkonten!F805=7,Sachkonten!G805="Ja"),"Ja","Nein"))</f>
        <v/>
      </c>
      <c r="D805" s="108" t="str">
        <f>IF(NOT(ISBLANK(Sachkonten!$D805)),Mandantname,"")</f>
        <v/>
      </c>
    </row>
    <row r="806" spans="1:4">
      <c r="A806" t="str">
        <f>IF(NOT(ISBLANK(Sachkonten!D806)),"Aufwandskonto","")</f>
        <v/>
      </c>
      <c r="B806" t="str">
        <f>Sachkonten!H806</f>
        <v/>
      </c>
      <c r="C806" s="88" t="str">
        <f>IF(AND(ISBLANK(Sachkonten!F806),Sachkonten!G806&lt;&gt;"Ja"),"",IF(OR(Sachkonten!F806=1,Sachkonten!F806=2,Sachkonten!F806=6,Sachkonten!F806=7,Sachkonten!G806="Ja"),"Ja","Nein"))</f>
        <v/>
      </c>
      <c r="D806" s="108" t="str">
        <f>IF(NOT(ISBLANK(Sachkonten!$D806)),Mandantname,"")</f>
        <v/>
      </c>
    </row>
    <row r="807" spans="1:4">
      <c r="A807" t="str">
        <f>IF(NOT(ISBLANK(Sachkonten!D807)),"Aufwandskonto","")</f>
        <v/>
      </c>
      <c r="B807" t="str">
        <f>Sachkonten!H807</f>
        <v/>
      </c>
      <c r="C807" s="88" t="str">
        <f>IF(AND(ISBLANK(Sachkonten!F807),Sachkonten!G807&lt;&gt;"Ja"),"",IF(OR(Sachkonten!F807=1,Sachkonten!F807=2,Sachkonten!F807=6,Sachkonten!F807=7,Sachkonten!G807="Ja"),"Ja","Nein"))</f>
        <v/>
      </c>
      <c r="D807" s="108" t="str">
        <f>IF(NOT(ISBLANK(Sachkonten!$D807)),Mandantname,"")</f>
        <v/>
      </c>
    </row>
    <row r="808" spans="1:4">
      <c r="A808" t="str">
        <f>IF(NOT(ISBLANK(Sachkonten!D808)),"Aufwandskonto","")</f>
        <v/>
      </c>
      <c r="B808" t="str">
        <f>Sachkonten!H808</f>
        <v/>
      </c>
      <c r="C808" s="88" t="str">
        <f>IF(AND(ISBLANK(Sachkonten!F808),Sachkonten!G808&lt;&gt;"Ja"),"",IF(OR(Sachkonten!F808=1,Sachkonten!F808=2,Sachkonten!F808=6,Sachkonten!F808=7,Sachkonten!G808="Ja"),"Ja","Nein"))</f>
        <v/>
      </c>
      <c r="D808" s="108" t="str">
        <f>IF(NOT(ISBLANK(Sachkonten!$D808)),Mandantname,"")</f>
        <v/>
      </c>
    </row>
    <row r="809" spans="1:4">
      <c r="A809" t="str">
        <f>IF(NOT(ISBLANK(Sachkonten!D809)),"Aufwandskonto","")</f>
        <v/>
      </c>
      <c r="B809" t="str">
        <f>Sachkonten!H809</f>
        <v/>
      </c>
      <c r="C809" s="88" t="str">
        <f>IF(AND(ISBLANK(Sachkonten!F809),Sachkonten!G809&lt;&gt;"Ja"),"",IF(OR(Sachkonten!F809=1,Sachkonten!F809=2,Sachkonten!F809=6,Sachkonten!F809=7,Sachkonten!G809="Ja"),"Ja","Nein"))</f>
        <v/>
      </c>
      <c r="D809" s="108" t="str">
        <f>IF(NOT(ISBLANK(Sachkonten!$D809)),Mandantname,"")</f>
        <v/>
      </c>
    </row>
    <row r="810" spans="1:4">
      <c r="A810" t="str">
        <f>IF(NOT(ISBLANK(Sachkonten!D810)),"Aufwandskonto","")</f>
        <v/>
      </c>
      <c r="B810" t="str">
        <f>Sachkonten!H810</f>
        <v/>
      </c>
      <c r="C810" s="88" t="str">
        <f>IF(AND(ISBLANK(Sachkonten!F810),Sachkonten!G810&lt;&gt;"Ja"),"",IF(OR(Sachkonten!F810=1,Sachkonten!F810=2,Sachkonten!F810=6,Sachkonten!F810=7,Sachkonten!G810="Ja"),"Ja","Nein"))</f>
        <v/>
      </c>
      <c r="D810" s="108" t="str">
        <f>IF(NOT(ISBLANK(Sachkonten!$D810)),Mandantname,"")</f>
        <v/>
      </c>
    </row>
    <row r="811" spans="1:4">
      <c r="A811" t="str">
        <f>IF(NOT(ISBLANK(Sachkonten!D811)),"Aufwandskonto","")</f>
        <v/>
      </c>
      <c r="B811" t="str">
        <f>Sachkonten!H811</f>
        <v/>
      </c>
      <c r="C811" s="88" t="str">
        <f>IF(AND(ISBLANK(Sachkonten!F811),Sachkonten!G811&lt;&gt;"Ja"),"",IF(OR(Sachkonten!F811=1,Sachkonten!F811=2,Sachkonten!F811=6,Sachkonten!F811=7,Sachkonten!G811="Ja"),"Ja","Nein"))</f>
        <v/>
      </c>
      <c r="D811" s="108" t="str">
        <f>IF(NOT(ISBLANK(Sachkonten!$D811)),Mandantname,"")</f>
        <v/>
      </c>
    </row>
    <row r="812" spans="1:4">
      <c r="A812" t="str">
        <f>IF(NOT(ISBLANK(Sachkonten!D812)),"Aufwandskonto","")</f>
        <v/>
      </c>
      <c r="B812" t="str">
        <f>Sachkonten!H812</f>
        <v/>
      </c>
      <c r="C812" s="88" t="str">
        <f>IF(AND(ISBLANK(Sachkonten!F812),Sachkonten!G812&lt;&gt;"Ja"),"",IF(OR(Sachkonten!F812=1,Sachkonten!F812=2,Sachkonten!F812=6,Sachkonten!F812=7,Sachkonten!G812="Ja"),"Ja","Nein"))</f>
        <v/>
      </c>
      <c r="D812" s="108" t="str">
        <f>IF(NOT(ISBLANK(Sachkonten!$D812)),Mandantname,"")</f>
        <v/>
      </c>
    </row>
    <row r="813" spans="1:4">
      <c r="A813" t="str">
        <f>IF(NOT(ISBLANK(Sachkonten!D813)),"Aufwandskonto","")</f>
        <v/>
      </c>
      <c r="B813" t="str">
        <f>Sachkonten!H813</f>
        <v/>
      </c>
      <c r="C813" s="88" t="str">
        <f>IF(AND(ISBLANK(Sachkonten!F813),Sachkonten!G813&lt;&gt;"Ja"),"",IF(OR(Sachkonten!F813=1,Sachkonten!F813=2,Sachkonten!F813=6,Sachkonten!F813=7,Sachkonten!G813="Ja"),"Ja","Nein"))</f>
        <v/>
      </c>
      <c r="D813" s="108" t="str">
        <f>IF(NOT(ISBLANK(Sachkonten!$D813)),Mandantname,"")</f>
        <v/>
      </c>
    </row>
    <row r="814" spans="1:4">
      <c r="A814" t="str">
        <f>IF(NOT(ISBLANK(Sachkonten!D814)),"Aufwandskonto","")</f>
        <v/>
      </c>
      <c r="B814" t="str">
        <f>Sachkonten!H814</f>
        <v/>
      </c>
      <c r="C814" s="88" t="str">
        <f>IF(AND(ISBLANK(Sachkonten!F814),Sachkonten!G814&lt;&gt;"Ja"),"",IF(OR(Sachkonten!F814=1,Sachkonten!F814=2,Sachkonten!F814=6,Sachkonten!F814=7,Sachkonten!G814="Ja"),"Ja","Nein"))</f>
        <v/>
      </c>
      <c r="D814" s="108" t="str">
        <f>IF(NOT(ISBLANK(Sachkonten!$D814)),Mandantname,"")</f>
        <v/>
      </c>
    </row>
    <row r="815" spans="1:4">
      <c r="A815" t="str">
        <f>IF(NOT(ISBLANK(Sachkonten!D815)),"Aufwandskonto","")</f>
        <v/>
      </c>
      <c r="B815" t="str">
        <f>Sachkonten!H815</f>
        <v/>
      </c>
      <c r="C815" s="88" t="str">
        <f>IF(AND(ISBLANK(Sachkonten!F815),Sachkonten!G815&lt;&gt;"Ja"),"",IF(OR(Sachkonten!F815=1,Sachkonten!F815=2,Sachkonten!F815=6,Sachkonten!F815=7,Sachkonten!G815="Ja"),"Ja","Nein"))</f>
        <v/>
      </c>
      <c r="D815" s="108" t="str">
        <f>IF(NOT(ISBLANK(Sachkonten!$D815)),Mandantname,"")</f>
        <v/>
      </c>
    </row>
    <row r="816" spans="1:4">
      <c r="A816" t="str">
        <f>IF(NOT(ISBLANK(Sachkonten!D816)),"Aufwandskonto","")</f>
        <v/>
      </c>
      <c r="B816" t="str">
        <f>Sachkonten!H816</f>
        <v/>
      </c>
      <c r="C816" s="88" t="str">
        <f>IF(AND(ISBLANK(Sachkonten!F816),Sachkonten!G816&lt;&gt;"Ja"),"",IF(OR(Sachkonten!F816=1,Sachkonten!F816=2,Sachkonten!F816=6,Sachkonten!F816=7,Sachkonten!G816="Ja"),"Ja","Nein"))</f>
        <v/>
      </c>
      <c r="D816" s="108" t="str">
        <f>IF(NOT(ISBLANK(Sachkonten!$D816)),Mandantname,"")</f>
        <v/>
      </c>
    </row>
    <row r="817" spans="1:4">
      <c r="A817" t="str">
        <f>IF(NOT(ISBLANK(Sachkonten!D817)),"Aufwandskonto","")</f>
        <v/>
      </c>
      <c r="B817" t="str">
        <f>Sachkonten!H817</f>
        <v/>
      </c>
      <c r="C817" s="88" t="str">
        <f>IF(AND(ISBLANK(Sachkonten!F817),Sachkonten!G817&lt;&gt;"Ja"),"",IF(OR(Sachkonten!F817=1,Sachkonten!F817=2,Sachkonten!F817=6,Sachkonten!F817=7,Sachkonten!G817="Ja"),"Ja","Nein"))</f>
        <v/>
      </c>
      <c r="D817" s="108" t="str">
        <f>IF(NOT(ISBLANK(Sachkonten!$D817)),Mandantname,"")</f>
        <v/>
      </c>
    </row>
    <row r="818" spans="1:4">
      <c r="A818" t="str">
        <f>IF(NOT(ISBLANK(Sachkonten!D818)),"Aufwandskonto","")</f>
        <v/>
      </c>
      <c r="B818" t="str">
        <f>Sachkonten!H818</f>
        <v/>
      </c>
      <c r="C818" s="88" t="str">
        <f>IF(AND(ISBLANK(Sachkonten!F818),Sachkonten!G818&lt;&gt;"Ja"),"",IF(OR(Sachkonten!F818=1,Sachkonten!F818=2,Sachkonten!F818=6,Sachkonten!F818=7,Sachkonten!G818="Ja"),"Ja","Nein"))</f>
        <v/>
      </c>
      <c r="D818" s="108" t="str">
        <f>IF(NOT(ISBLANK(Sachkonten!$D818)),Mandantname,"")</f>
        <v/>
      </c>
    </row>
    <row r="819" spans="1:4">
      <c r="A819" t="str">
        <f>IF(NOT(ISBLANK(Sachkonten!D819)),"Aufwandskonto","")</f>
        <v/>
      </c>
      <c r="B819" t="str">
        <f>Sachkonten!H819</f>
        <v/>
      </c>
      <c r="C819" s="88" t="str">
        <f>IF(AND(ISBLANK(Sachkonten!F819),Sachkonten!G819&lt;&gt;"Ja"),"",IF(OR(Sachkonten!F819=1,Sachkonten!F819=2,Sachkonten!F819=6,Sachkonten!F819=7,Sachkonten!G819="Ja"),"Ja","Nein"))</f>
        <v/>
      </c>
      <c r="D819" s="108" t="str">
        <f>IF(NOT(ISBLANK(Sachkonten!$D819)),Mandantname,"")</f>
        <v/>
      </c>
    </row>
    <row r="820" spans="1:4">
      <c r="A820" t="str">
        <f>IF(NOT(ISBLANK(Sachkonten!D820)),"Aufwandskonto","")</f>
        <v/>
      </c>
      <c r="B820" t="str">
        <f>Sachkonten!H820</f>
        <v/>
      </c>
      <c r="C820" s="88" t="str">
        <f>IF(AND(ISBLANK(Sachkonten!F820),Sachkonten!G820&lt;&gt;"Ja"),"",IF(OR(Sachkonten!F820=1,Sachkonten!F820=2,Sachkonten!F820=6,Sachkonten!F820=7,Sachkonten!G820="Ja"),"Ja","Nein"))</f>
        <v/>
      </c>
      <c r="D820" s="108" t="str">
        <f>IF(NOT(ISBLANK(Sachkonten!$D820)),Mandantname,"")</f>
        <v/>
      </c>
    </row>
    <row r="821" spans="1:4">
      <c r="A821" t="str">
        <f>IF(NOT(ISBLANK(Sachkonten!D821)),"Aufwandskonto","")</f>
        <v/>
      </c>
      <c r="B821" t="str">
        <f>Sachkonten!H821</f>
        <v/>
      </c>
      <c r="C821" s="88" t="str">
        <f>IF(AND(ISBLANK(Sachkonten!F821),Sachkonten!G821&lt;&gt;"Ja"),"",IF(OR(Sachkonten!F821=1,Sachkonten!F821=2,Sachkonten!F821=6,Sachkonten!F821=7,Sachkonten!G821="Ja"),"Ja","Nein"))</f>
        <v/>
      </c>
      <c r="D821" s="108" t="str">
        <f>IF(NOT(ISBLANK(Sachkonten!$D821)),Mandantname,"")</f>
        <v/>
      </c>
    </row>
    <row r="822" spans="1:4">
      <c r="A822" t="str">
        <f>IF(NOT(ISBLANK(Sachkonten!D822)),"Aufwandskonto","")</f>
        <v/>
      </c>
      <c r="B822" t="str">
        <f>Sachkonten!H822</f>
        <v/>
      </c>
      <c r="C822" s="88" t="str">
        <f>IF(AND(ISBLANK(Sachkonten!F822),Sachkonten!G822&lt;&gt;"Ja"),"",IF(OR(Sachkonten!F822=1,Sachkonten!F822=2,Sachkonten!F822=6,Sachkonten!F822=7,Sachkonten!G822="Ja"),"Ja","Nein"))</f>
        <v/>
      </c>
      <c r="D822" s="108" t="str">
        <f>IF(NOT(ISBLANK(Sachkonten!$D822)),Mandantname,"")</f>
        <v/>
      </c>
    </row>
    <row r="823" spans="1:4">
      <c r="A823" t="str">
        <f>IF(NOT(ISBLANK(Sachkonten!D823)),"Aufwandskonto","")</f>
        <v/>
      </c>
      <c r="B823" t="str">
        <f>Sachkonten!H823</f>
        <v/>
      </c>
      <c r="C823" s="88" t="str">
        <f>IF(AND(ISBLANK(Sachkonten!F823),Sachkonten!G823&lt;&gt;"Ja"),"",IF(OR(Sachkonten!F823=1,Sachkonten!F823=2,Sachkonten!F823=6,Sachkonten!F823=7,Sachkonten!G823="Ja"),"Ja","Nein"))</f>
        <v/>
      </c>
      <c r="D823" s="108" t="str">
        <f>IF(NOT(ISBLANK(Sachkonten!$D823)),Mandantname,"")</f>
        <v/>
      </c>
    </row>
    <row r="824" spans="1:4">
      <c r="A824" t="str">
        <f>IF(NOT(ISBLANK(Sachkonten!D824)),"Aufwandskonto","")</f>
        <v/>
      </c>
      <c r="B824" t="str">
        <f>Sachkonten!H824</f>
        <v/>
      </c>
      <c r="C824" s="88" t="str">
        <f>IF(AND(ISBLANK(Sachkonten!F824),Sachkonten!G824&lt;&gt;"Ja"),"",IF(OR(Sachkonten!F824=1,Sachkonten!F824=2,Sachkonten!F824=6,Sachkonten!F824=7,Sachkonten!G824="Ja"),"Ja","Nein"))</f>
        <v/>
      </c>
      <c r="D824" s="108" t="str">
        <f>IF(NOT(ISBLANK(Sachkonten!$D824)),Mandantname,"")</f>
        <v/>
      </c>
    </row>
    <row r="825" spans="1:4">
      <c r="A825" t="str">
        <f>IF(NOT(ISBLANK(Sachkonten!D825)),"Aufwandskonto","")</f>
        <v/>
      </c>
      <c r="B825" t="str">
        <f>Sachkonten!H825</f>
        <v/>
      </c>
      <c r="C825" s="88" t="str">
        <f>IF(AND(ISBLANK(Sachkonten!F825),Sachkonten!G825&lt;&gt;"Ja"),"",IF(OR(Sachkonten!F825=1,Sachkonten!F825=2,Sachkonten!F825=6,Sachkonten!F825=7,Sachkonten!G825="Ja"),"Ja","Nein"))</f>
        <v/>
      </c>
      <c r="D825" s="108" t="str">
        <f>IF(NOT(ISBLANK(Sachkonten!$D825)),Mandantname,"")</f>
        <v/>
      </c>
    </row>
    <row r="826" spans="1:4">
      <c r="A826" t="str">
        <f>IF(NOT(ISBLANK(Sachkonten!D826)),"Aufwandskonto","")</f>
        <v/>
      </c>
      <c r="B826" t="str">
        <f>Sachkonten!H826</f>
        <v/>
      </c>
      <c r="C826" s="88" t="str">
        <f>IF(AND(ISBLANK(Sachkonten!F826),Sachkonten!G826&lt;&gt;"Ja"),"",IF(OR(Sachkonten!F826=1,Sachkonten!F826=2,Sachkonten!F826=6,Sachkonten!F826=7,Sachkonten!G826="Ja"),"Ja","Nein"))</f>
        <v/>
      </c>
      <c r="D826" s="108" t="str">
        <f>IF(NOT(ISBLANK(Sachkonten!$D826)),Mandantname,"")</f>
        <v/>
      </c>
    </row>
    <row r="827" spans="1:4">
      <c r="A827" t="str">
        <f>IF(NOT(ISBLANK(Sachkonten!D827)),"Aufwandskonto","")</f>
        <v/>
      </c>
      <c r="B827" t="str">
        <f>Sachkonten!H827</f>
        <v/>
      </c>
      <c r="C827" s="88" t="str">
        <f>IF(AND(ISBLANK(Sachkonten!F827),Sachkonten!G827&lt;&gt;"Ja"),"",IF(OR(Sachkonten!F827=1,Sachkonten!F827=2,Sachkonten!F827=6,Sachkonten!F827=7,Sachkonten!G827="Ja"),"Ja","Nein"))</f>
        <v/>
      </c>
      <c r="D827" s="108" t="str">
        <f>IF(NOT(ISBLANK(Sachkonten!$D827)),Mandantname,"")</f>
        <v/>
      </c>
    </row>
    <row r="828" spans="1:4">
      <c r="A828" t="str">
        <f>IF(NOT(ISBLANK(Sachkonten!D828)),"Aufwandskonto","")</f>
        <v/>
      </c>
      <c r="B828" t="str">
        <f>Sachkonten!H828</f>
        <v/>
      </c>
      <c r="C828" s="88" t="str">
        <f>IF(AND(ISBLANK(Sachkonten!F828),Sachkonten!G828&lt;&gt;"Ja"),"",IF(OR(Sachkonten!F828=1,Sachkonten!F828=2,Sachkonten!F828=6,Sachkonten!F828=7,Sachkonten!G828="Ja"),"Ja","Nein"))</f>
        <v/>
      </c>
      <c r="D828" s="108" t="str">
        <f>IF(NOT(ISBLANK(Sachkonten!$D828)),Mandantname,"")</f>
        <v/>
      </c>
    </row>
    <row r="829" spans="1:4">
      <c r="A829" t="str">
        <f>IF(NOT(ISBLANK(Sachkonten!D829)),"Aufwandskonto","")</f>
        <v/>
      </c>
      <c r="B829" t="str">
        <f>Sachkonten!H829</f>
        <v/>
      </c>
      <c r="C829" s="88" t="str">
        <f>IF(AND(ISBLANK(Sachkonten!F829),Sachkonten!G829&lt;&gt;"Ja"),"",IF(OR(Sachkonten!F829=1,Sachkonten!F829=2,Sachkonten!F829=6,Sachkonten!F829=7,Sachkonten!G829="Ja"),"Ja","Nein"))</f>
        <v/>
      </c>
      <c r="D829" s="108" t="str">
        <f>IF(NOT(ISBLANK(Sachkonten!$D829)),Mandantname,"")</f>
        <v/>
      </c>
    </row>
    <row r="830" spans="1:4">
      <c r="A830" t="str">
        <f>IF(NOT(ISBLANK(Sachkonten!D830)),"Aufwandskonto","")</f>
        <v/>
      </c>
      <c r="B830" t="str">
        <f>Sachkonten!H830</f>
        <v/>
      </c>
      <c r="C830" s="88" t="str">
        <f>IF(AND(ISBLANK(Sachkonten!F830),Sachkonten!G830&lt;&gt;"Ja"),"",IF(OR(Sachkonten!F830=1,Sachkonten!F830=2,Sachkonten!F830=6,Sachkonten!F830=7,Sachkonten!G830="Ja"),"Ja","Nein"))</f>
        <v/>
      </c>
      <c r="D830" s="108" t="str">
        <f>IF(NOT(ISBLANK(Sachkonten!$D830)),Mandantname,"")</f>
        <v/>
      </c>
    </row>
    <row r="831" spans="1:4">
      <c r="A831" t="str">
        <f>IF(NOT(ISBLANK(Sachkonten!D831)),"Aufwandskonto","")</f>
        <v/>
      </c>
      <c r="B831" t="str">
        <f>Sachkonten!H831</f>
        <v/>
      </c>
      <c r="C831" s="88" t="str">
        <f>IF(AND(ISBLANK(Sachkonten!F831),Sachkonten!G831&lt;&gt;"Ja"),"",IF(OR(Sachkonten!F831=1,Sachkonten!F831=2,Sachkonten!F831=6,Sachkonten!F831=7,Sachkonten!G831="Ja"),"Ja","Nein"))</f>
        <v/>
      </c>
      <c r="D831" s="108" t="str">
        <f>IF(NOT(ISBLANK(Sachkonten!$D831)),Mandantname,"")</f>
        <v/>
      </c>
    </row>
    <row r="832" spans="1:4">
      <c r="A832" t="str">
        <f>IF(NOT(ISBLANK(Sachkonten!D832)),"Aufwandskonto","")</f>
        <v/>
      </c>
      <c r="B832" t="str">
        <f>Sachkonten!H832</f>
        <v/>
      </c>
      <c r="C832" s="88" t="str">
        <f>IF(AND(ISBLANK(Sachkonten!F832),Sachkonten!G832&lt;&gt;"Ja"),"",IF(OR(Sachkonten!F832=1,Sachkonten!F832=2,Sachkonten!F832=6,Sachkonten!F832=7,Sachkonten!G832="Ja"),"Ja","Nein"))</f>
        <v/>
      </c>
      <c r="D832" s="108" t="str">
        <f>IF(NOT(ISBLANK(Sachkonten!$D832)),Mandantname,"")</f>
        <v/>
      </c>
    </row>
    <row r="833" spans="1:4">
      <c r="A833" t="str">
        <f>IF(NOT(ISBLANK(Sachkonten!D833)),"Aufwandskonto","")</f>
        <v/>
      </c>
      <c r="B833" t="str">
        <f>Sachkonten!H833</f>
        <v/>
      </c>
      <c r="C833" s="88" t="str">
        <f>IF(AND(ISBLANK(Sachkonten!F833),Sachkonten!G833&lt;&gt;"Ja"),"",IF(OR(Sachkonten!F833=1,Sachkonten!F833=2,Sachkonten!F833=6,Sachkonten!F833=7,Sachkonten!G833="Ja"),"Ja","Nein"))</f>
        <v/>
      </c>
      <c r="D833" s="108" t="str">
        <f>IF(NOT(ISBLANK(Sachkonten!$D833)),Mandantname,"")</f>
        <v/>
      </c>
    </row>
    <row r="834" spans="1:4">
      <c r="A834" t="str">
        <f>IF(NOT(ISBLANK(Sachkonten!D834)),"Aufwandskonto","")</f>
        <v/>
      </c>
      <c r="B834" t="str">
        <f>Sachkonten!H834</f>
        <v/>
      </c>
      <c r="C834" s="88" t="str">
        <f>IF(AND(ISBLANK(Sachkonten!F834),Sachkonten!G834&lt;&gt;"Ja"),"",IF(OR(Sachkonten!F834=1,Sachkonten!F834=2,Sachkonten!F834=6,Sachkonten!F834=7,Sachkonten!G834="Ja"),"Ja","Nein"))</f>
        <v/>
      </c>
      <c r="D834" s="108" t="str">
        <f>IF(NOT(ISBLANK(Sachkonten!$D834)),Mandantname,"")</f>
        <v/>
      </c>
    </row>
    <row r="835" spans="1:4">
      <c r="A835" t="str">
        <f>IF(NOT(ISBLANK(Sachkonten!D835)),"Aufwandskonto","")</f>
        <v/>
      </c>
      <c r="B835" t="str">
        <f>Sachkonten!H835</f>
        <v/>
      </c>
      <c r="C835" s="88" t="str">
        <f>IF(AND(ISBLANK(Sachkonten!F835),Sachkonten!G835&lt;&gt;"Ja"),"",IF(OR(Sachkonten!F835=1,Sachkonten!F835=2,Sachkonten!F835=6,Sachkonten!F835=7,Sachkonten!G835="Ja"),"Ja","Nein"))</f>
        <v/>
      </c>
      <c r="D835" s="108" t="str">
        <f>IF(NOT(ISBLANK(Sachkonten!$D835)),Mandantname,"")</f>
        <v/>
      </c>
    </row>
    <row r="836" spans="1:4">
      <c r="A836" t="str">
        <f>IF(NOT(ISBLANK(Sachkonten!D836)),"Aufwandskonto","")</f>
        <v/>
      </c>
      <c r="B836" t="str">
        <f>Sachkonten!H836</f>
        <v/>
      </c>
      <c r="C836" s="88" t="str">
        <f>IF(AND(ISBLANK(Sachkonten!F836),Sachkonten!G836&lt;&gt;"Ja"),"",IF(OR(Sachkonten!F836=1,Sachkonten!F836=2,Sachkonten!F836=6,Sachkonten!F836=7,Sachkonten!G836="Ja"),"Ja","Nein"))</f>
        <v/>
      </c>
      <c r="D836" s="108" t="str">
        <f>IF(NOT(ISBLANK(Sachkonten!$D836)),Mandantname,"")</f>
        <v/>
      </c>
    </row>
    <row r="837" spans="1:4">
      <c r="A837" t="str">
        <f>IF(NOT(ISBLANK(Sachkonten!D837)),"Aufwandskonto","")</f>
        <v/>
      </c>
      <c r="B837" t="str">
        <f>Sachkonten!H837</f>
        <v/>
      </c>
      <c r="C837" s="88" t="str">
        <f>IF(AND(ISBLANK(Sachkonten!F837),Sachkonten!G837&lt;&gt;"Ja"),"",IF(OR(Sachkonten!F837=1,Sachkonten!F837=2,Sachkonten!F837=6,Sachkonten!F837=7,Sachkonten!G837="Ja"),"Ja","Nein"))</f>
        <v/>
      </c>
      <c r="D837" s="108" t="str">
        <f>IF(NOT(ISBLANK(Sachkonten!$D837)),Mandantname,"")</f>
        <v/>
      </c>
    </row>
    <row r="838" spans="1:4">
      <c r="A838" t="str">
        <f>IF(NOT(ISBLANK(Sachkonten!D838)),"Aufwandskonto","")</f>
        <v/>
      </c>
      <c r="B838" t="str">
        <f>Sachkonten!H838</f>
        <v/>
      </c>
      <c r="C838" s="88" t="str">
        <f>IF(AND(ISBLANK(Sachkonten!F838),Sachkonten!G838&lt;&gt;"Ja"),"",IF(OR(Sachkonten!F838=1,Sachkonten!F838=2,Sachkonten!F838=6,Sachkonten!F838=7,Sachkonten!G838="Ja"),"Ja","Nein"))</f>
        <v/>
      </c>
      <c r="D838" s="108" t="str">
        <f>IF(NOT(ISBLANK(Sachkonten!$D838)),Mandantname,"")</f>
        <v/>
      </c>
    </row>
    <row r="839" spans="1:4">
      <c r="A839" t="str">
        <f>IF(NOT(ISBLANK(Sachkonten!D839)),"Aufwandskonto","")</f>
        <v/>
      </c>
      <c r="B839" t="str">
        <f>Sachkonten!H839</f>
        <v/>
      </c>
      <c r="C839" s="88" t="str">
        <f>IF(AND(ISBLANK(Sachkonten!F839),Sachkonten!G839&lt;&gt;"Ja"),"",IF(OR(Sachkonten!F839=1,Sachkonten!F839=2,Sachkonten!F839=6,Sachkonten!F839=7,Sachkonten!G839="Ja"),"Ja","Nein"))</f>
        <v/>
      </c>
      <c r="D839" s="108" t="str">
        <f>IF(NOT(ISBLANK(Sachkonten!$D839)),Mandantname,"")</f>
        <v/>
      </c>
    </row>
    <row r="840" spans="1:4">
      <c r="A840" t="str">
        <f>IF(NOT(ISBLANK(Sachkonten!D840)),"Aufwandskonto","")</f>
        <v/>
      </c>
      <c r="B840" t="str">
        <f>Sachkonten!H840</f>
        <v/>
      </c>
      <c r="C840" s="88" t="str">
        <f>IF(AND(ISBLANK(Sachkonten!F840),Sachkonten!G840&lt;&gt;"Ja"),"",IF(OR(Sachkonten!F840=1,Sachkonten!F840=2,Sachkonten!F840=6,Sachkonten!F840=7,Sachkonten!G840="Ja"),"Ja","Nein"))</f>
        <v/>
      </c>
      <c r="D840" s="108" t="str">
        <f>IF(NOT(ISBLANK(Sachkonten!$D840)),Mandantname,"")</f>
        <v/>
      </c>
    </row>
    <row r="841" spans="1:4">
      <c r="A841" t="str">
        <f>IF(NOT(ISBLANK(Sachkonten!D841)),"Aufwandskonto","")</f>
        <v/>
      </c>
      <c r="B841" t="str">
        <f>Sachkonten!H841</f>
        <v/>
      </c>
      <c r="C841" s="88" t="str">
        <f>IF(AND(ISBLANK(Sachkonten!F841),Sachkonten!G841&lt;&gt;"Ja"),"",IF(OR(Sachkonten!F841=1,Sachkonten!F841=2,Sachkonten!F841=6,Sachkonten!F841=7,Sachkonten!G841="Ja"),"Ja","Nein"))</f>
        <v/>
      </c>
      <c r="D841" s="108" t="str">
        <f>IF(NOT(ISBLANK(Sachkonten!$D841)),Mandantname,"")</f>
        <v/>
      </c>
    </row>
    <row r="842" spans="1:4">
      <c r="A842" t="str">
        <f>IF(NOT(ISBLANK(Sachkonten!D842)),"Aufwandskonto","")</f>
        <v/>
      </c>
      <c r="B842" t="str">
        <f>Sachkonten!H842</f>
        <v/>
      </c>
      <c r="C842" s="88" t="str">
        <f>IF(AND(ISBLANK(Sachkonten!F842),Sachkonten!G842&lt;&gt;"Ja"),"",IF(OR(Sachkonten!F842=1,Sachkonten!F842=2,Sachkonten!F842=6,Sachkonten!F842=7,Sachkonten!G842="Ja"),"Ja","Nein"))</f>
        <v/>
      </c>
      <c r="D842" s="108" t="str">
        <f>IF(NOT(ISBLANK(Sachkonten!$D842)),Mandantname,"")</f>
        <v/>
      </c>
    </row>
    <row r="843" spans="1:4">
      <c r="A843" t="str">
        <f>IF(NOT(ISBLANK(Sachkonten!D843)),"Aufwandskonto","")</f>
        <v/>
      </c>
      <c r="B843" t="str">
        <f>Sachkonten!H843</f>
        <v/>
      </c>
      <c r="C843" s="88" t="str">
        <f>IF(AND(ISBLANK(Sachkonten!F843),Sachkonten!G843&lt;&gt;"Ja"),"",IF(OR(Sachkonten!F843=1,Sachkonten!F843=2,Sachkonten!F843=6,Sachkonten!F843=7,Sachkonten!G843="Ja"),"Ja","Nein"))</f>
        <v/>
      </c>
      <c r="D843" s="108" t="str">
        <f>IF(NOT(ISBLANK(Sachkonten!$D843)),Mandantname,"")</f>
        <v/>
      </c>
    </row>
    <row r="844" spans="1:4">
      <c r="A844" t="str">
        <f>IF(NOT(ISBLANK(Sachkonten!D844)),"Aufwandskonto","")</f>
        <v/>
      </c>
      <c r="B844" t="str">
        <f>Sachkonten!H844</f>
        <v/>
      </c>
      <c r="C844" s="88" t="str">
        <f>IF(AND(ISBLANK(Sachkonten!F844),Sachkonten!G844&lt;&gt;"Ja"),"",IF(OR(Sachkonten!F844=1,Sachkonten!F844=2,Sachkonten!F844=6,Sachkonten!F844=7,Sachkonten!G844="Ja"),"Ja","Nein"))</f>
        <v/>
      </c>
      <c r="D844" s="108" t="str">
        <f>IF(NOT(ISBLANK(Sachkonten!$D844)),Mandantname,"")</f>
        <v/>
      </c>
    </row>
    <row r="845" spans="1:4">
      <c r="A845" t="str">
        <f>IF(NOT(ISBLANK(Sachkonten!D845)),"Aufwandskonto","")</f>
        <v/>
      </c>
      <c r="B845" t="str">
        <f>Sachkonten!H845</f>
        <v/>
      </c>
      <c r="C845" s="88" t="str">
        <f>IF(AND(ISBLANK(Sachkonten!F845),Sachkonten!G845&lt;&gt;"Ja"),"",IF(OR(Sachkonten!F845=1,Sachkonten!F845=2,Sachkonten!F845=6,Sachkonten!F845=7,Sachkonten!G845="Ja"),"Ja","Nein"))</f>
        <v/>
      </c>
      <c r="D845" s="108" t="str">
        <f>IF(NOT(ISBLANK(Sachkonten!$D845)),Mandantname,"")</f>
        <v/>
      </c>
    </row>
    <row r="846" spans="1:4">
      <c r="A846" t="str">
        <f>IF(NOT(ISBLANK(Sachkonten!D846)),"Aufwandskonto","")</f>
        <v/>
      </c>
      <c r="B846" t="str">
        <f>Sachkonten!H846</f>
        <v/>
      </c>
      <c r="C846" s="88" t="str">
        <f>IF(AND(ISBLANK(Sachkonten!F846),Sachkonten!G846&lt;&gt;"Ja"),"",IF(OR(Sachkonten!F846=1,Sachkonten!F846=2,Sachkonten!F846=6,Sachkonten!F846=7,Sachkonten!G846="Ja"),"Ja","Nein"))</f>
        <v/>
      </c>
      <c r="D846" s="108" t="str">
        <f>IF(NOT(ISBLANK(Sachkonten!$D846)),Mandantname,"")</f>
        <v/>
      </c>
    </row>
    <row r="847" spans="1:4">
      <c r="A847" t="str">
        <f>IF(NOT(ISBLANK(Sachkonten!D847)),"Aufwandskonto","")</f>
        <v/>
      </c>
      <c r="B847" t="str">
        <f>Sachkonten!H847</f>
        <v/>
      </c>
      <c r="C847" s="88" t="str">
        <f>IF(AND(ISBLANK(Sachkonten!F847),Sachkonten!G847&lt;&gt;"Ja"),"",IF(OR(Sachkonten!F847=1,Sachkonten!F847=2,Sachkonten!F847=6,Sachkonten!F847=7,Sachkonten!G847="Ja"),"Ja","Nein"))</f>
        <v/>
      </c>
      <c r="D847" s="108" t="str">
        <f>IF(NOT(ISBLANK(Sachkonten!$D847)),Mandantname,"")</f>
        <v/>
      </c>
    </row>
    <row r="848" spans="1:4">
      <c r="A848" t="str">
        <f>IF(NOT(ISBLANK(Sachkonten!D848)),"Aufwandskonto","")</f>
        <v/>
      </c>
      <c r="B848" t="str">
        <f>Sachkonten!H848</f>
        <v/>
      </c>
      <c r="C848" s="88" t="str">
        <f>IF(AND(ISBLANK(Sachkonten!F848),Sachkonten!G848&lt;&gt;"Ja"),"",IF(OR(Sachkonten!F848=1,Sachkonten!F848=2,Sachkonten!F848=6,Sachkonten!F848=7,Sachkonten!G848="Ja"),"Ja","Nein"))</f>
        <v/>
      </c>
      <c r="D848" s="108" t="str">
        <f>IF(NOT(ISBLANK(Sachkonten!$D848)),Mandantname,"")</f>
        <v/>
      </c>
    </row>
    <row r="849" spans="1:4">
      <c r="A849" t="str">
        <f>IF(NOT(ISBLANK(Sachkonten!D849)),"Aufwandskonto","")</f>
        <v/>
      </c>
      <c r="B849" t="str">
        <f>Sachkonten!H849</f>
        <v/>
      </c>
      <c r="C849" s="88" t="str">
        <f>IF(AND(ISBLANK(Sachkonten!F849),Sachkonten!G849&lt;&gt;"Ja"),"",IF(OR(Sachkonten!F849=1,Sachkonten!F849=2,Sachkonten!F849=6,Sachkonten!F849=7,Sachkonten!G849="Ja"),"Ja","Nein"))</f>
        <v/>
      </c>
      <c r="D849" s="108" t="str">
        <f>IF(NOT(ISBLANK(Sachkonten!$D849)),Mandantname,"")</f>
        <v/>
      </c>
    </row>
    <row r="850" spans="1:4">
      <c r="A850" t="str">
        <f>IF(NOT(ISBLANK(Sachkonten!D850)),"Aufwandskonto","")</f>
        <v/>
      </c>
      <c r="B850" t="str">
        <f>Sachkonten!H850</f>
        <v/>
      </c>
      <c r="C850" s="88" t="str">
        <f>IF(AND(ISBLANK(Sachkonten!F850),Sachkonten!G850&lt;&gt;"Ja"),"",IF(OR(Sachkonten!F850=1,Sachkonten!F850=2,Sachkonten!F850=6,Sachkonten!F850=7,Sachkonten!G850="Ja"),"Ja","Nein"))</f>
        <v/>
      </c>
      <c r="D850" s="108" t="str">
        <f>IF(NOT(ISBLANK(Sachkonten!$D850)),Mandantname,"")</f>
        <v/>
      </c>
    </row>
    <row r="851" spans="1:4">
      <c r="A851" t="str">
        <f>IF(NOT(ISBLANK(Sachkonten!D851)),"Aufwandskonto","")</f>
        <v/>
      </c>
      <c r="B851" t="str">
        <f>Sachkonten!H851</f>
        <v/>
      </c>
      <c r="C851" s="88" t="str">
        <f>IF(AND(ISBLANK(Sachkonten!F851),Sachkonten!G851&lt;&gt;"Ja"),"",IF(OR(Sachkonten!F851=1,Sachkonten!F851=2,Sachkonten!F851=6,Sachkonten!F851=7,Sachkonten!G851="Ja"),"Ja","Nein"))</f>
        <v/>
      </c>
      <c r="D851" s="108" t="str">
        <f>IF(NOT(ISBLANK(Sachkonten!$D851)),Mandantname,"")</f>
        <v/>
      </c>
    </row>
    <row r="852" spans="1:4">
      <c r="A852" t="str">
        <f>IF(NOT(ISBLANK(Sachkonten!D852)),"Aufwandskonto","")</f>
        <v/>
      </c>
      <c r="B852" t="str">
        <f>Sachkonten!H852</f>
        <v/>
      </c>
      <c r="C852" s="88" t="str">
        <f>IF(AND(ISBLANK(Sachkonten!F852),Sachkonten!G852&lt;&gt;"Ja"),"",IF(OR(Sachkonten!F852=1,Sachkonten!F852=2,Sachkonten!F852=6,Sachkonten!F852=7,Sachkonten!G852="Ja"),"Ja","Nein"))</f>
        <v/>
      </c>
      <c r="D852" s="108" t="str">
        <f>IF(NOT(ISBLANK(Sachkonten!$D852)),Mandantname,"")</f>
        <v/>
      </c>
    </row>
    <row r="853" spans="1:4">
      <c r="A853" t="str">
        <f>IF(NOT(ISBLANK(Sachkonten!D853)),"Aufwandskonto","")</f>
        <v/>
      </c>
      <c r="B853" t="str">
        <f>Sachkonten!H853</f>
        <v/>
      </c>
      <c r="C853" s="88" t="str">
        <f>IF(AND(ISBLANK(Sachkonten!F853),Sachkonten!G853&lt;&gt;"Ja"),"",IF(OR(Sachkonten!F853=1,Sachkonten!F853=2,Sachkonten!F853=6,Sachkonten!F853=7,Sachkonten!G853="Ja"),"Ja","Nein"))</f>
        <v/>
      </c>
      <c r="D853" s="108" t="str">
        <f>IF(NOT(ISBLANK(Sachkonten!$D853)),Mandantname,"")</f>
        <v/>
      </c>
    </row>
    <row r="854" spans="1:4">
      <c r="A854" t="str">
        <f>IF(NOT(ISBLANK(Sachkonten!D854)),"Aufwandskonto","")</f>
        <v/>
      </c>
      <c r="B854" t="str">
        <f>Sachkonten!H854</f>
        <v/>
      </c>
      <c r="C854" s="88" t="str">
        <f>IF(AND(ISBLANK(Sachkonten!F854),Sachkonten!G854&lt;&gt;"Ja"),"",IF(OR(Sachkonten!F854=1,Sachkonten!F854=2,Sachkonten!F854=6,Sachkonten!F854=7,Sachkonten!G854="Ja"),"Ja","Nein"))</f>
        <v/>
      </c>
      <c r="D854" s="108" t="str">
        <f>IF(NOT(ISBLANK(Sachkonten!$D854)),Mandantname,"")</f>
        <v/>
      </c>
    </row>
    <row r="855" spans="1:4">
      <c r="A855" t="str">
        <f>IF(NOT(ISBLANK(Sachkonten!D855)),"Aufwandskonto","")</f>
        <v/>
      </c>
      <c r="B855" t="str">
        <f>Sachkonten!H855</f>
        <v/>
      </c>
      <c r="C855" s="88" t="str">
        <f>IF(AND(ISBLANK(Sachkonten!F855),Sachkonten!G855&lt;&gt;"Ja"),"",IF(OR(Sachkonten!F855=1,Sachkonten!F855=2,Sachkonten!F855=6,Sachkonten!F855=7,Sachkonten!G855="Ja"),"Ja","Nein"))</f>
        <v/>
      </c>
      <c r="D855" s="108" t="str">
        <f>IF(NOT(ISBLANK(Sachkonten!$D855)),Mandantname,"")</f>
        <v/>
      </c>
    </row>
    <row r="856" spans="1:4">
      <c r="A856" t="str">
        <f>IF(NOT(ISBLANK(Sachkonten!D856)),"Aufwandskonto","")</f>
        <v/>
      </c>
      <c r="B856" t="str">
        <f>Sachkonten!H856</f>
        <v/>
      </c>
      <c r="C856" s="88" t="str">
        <f>IF(AND(ISBLANK(Sachkonten!F856),Sachkonten!G856&lt;&gt;"Ja"),"",IF(OR(Sachkonten!F856=1,Sachkonten!F856=2,Sachkonten!F856=6,Sachkonten!F856=7,Sachkonten!G856="Ja"),"Ja","Nein"))</f>
        <v/>
      </c>
      <c r="D856" s="108" t="str">
        <f>IF(NOT(ISBLANK(Sachkonten!$D856)),Mandantname,"")</f>
        <v/>
      </c>
    </row>
    <row r="857" spans="1:4">
      <c r="A857" t="str">
        <f>IF(NOT(ISBLANK(Sachkonten!D857)),"Aufwandskonto","")</f>
        <v/>
      </c>
      <c r="B857" t="str">
        <f>Sachkonten!H857</f>
        <v/>
      </c>
      <c r="C857" s="88" t="str">
        <f>IF(AND(ISBLANK(Sachkonten!F857),Sachkonten!G857&lt;&gt;"Ja"),"",IF(OR(Sachkonten!F857=1,Sachkonten!F857=2,Sachkonten!F857=6,Sachkonten!F857=7,Sachkonten!G857="Ja"),"Ja","Nein"))</f>
        <v/>
      </c>
      <c r="D857" s="108" t="str">
        <f>IF(NOT(ISBLANK(Sachkonten!$D857)),Mandantname,"")</f>
        <v/>
      </c>
    </row>
    <row r="858" spans="1:4">
      <c r="A858" t="str">
        <f>IF(NOT(ISBLANK(Sachkonten!D858)),"Aufwandskonto","")</f>
        <v/>
      </c>
      <c r="B858" t="str">
        <f>Sachkonten!H858</f>
        <v/>
      </c>
      <c r="C858" s="88" t="str">
        <f>IF(AND(ISBLANK(Sachkonten!F858),Sachkonten!G858&lt;&gt;"Ja"),"",IF(OR(Sachkonten!F858=1,Sachkonten!F858=2,Sachkonten!F858=6,Sachkonten!F858=7,Sachkonten!G858="Ja"),"Ja","Nein"))</f>
        <v/>
      </c>
      <c r="D858" s="108" t="str">
        <f>IF(NOT(ISBLANK(Sachkonten!$D858)),Mandantname,"")</f>
        <v/>
      </c>
    </row>
    <row r="859" spans="1:4">
      <c r="A859" t="str">
        <f>IF(NOT(ISBLANK(Sachkonten!D859)),"Aufwandskonto","")</f>
        <v/>
      </c>
      <c r="B859" t="str">
        <f>Sachkonten!H859</f>
        <v/>
      </c>
      <c r="C859" s="88" t="str">
        <f>IF(AND(ISBLANK(Sachkonten!F859),Sachkonten!G859&lt;&gt;"Ja"),"",IF(OR(Sachkonten!F859=1,Sachkonten!F859=2,Sachkonten!F859=6,Sachkonten!F859=7,Sachkonten!G859="Ja"),"Ja","Nein"))</f>
        <v/>
      </c>
      <c r="D859" s="108" t="str">
        <f>IF(NOT(ISBLANK(Sachkonten!$D859)),Mandantname,"")</f>
        <v/>
      </c>
    </row>
    <row r="860" spans="1:4">
      <c r="A860" t="str">
        <f>IF(NOT(ISBLANK(Sachkonten!D860)),"Aufwandskonto","")</f>
        <v/>
      </c>
      <c r="B860" t="str">
        <f>Sachkonten!H860</f>
        <v/>
      </c>
      <c r="C860" s="88" t="str">
        <f>IF(AND(ISBLANK(Sachkonten!F860),Sachkonten!G860&lt;&gt;"Ja"),"",IF(OR(Sachkonten!F860=1,Sachkonten!F860=2,Sachkonten!F860=6,Sachkonten!F860=7,Sachkonten!G860="Ja"),"Ja","Nein"))</f>
        <v/>
      </c>
      <c r="D860" s="108" t="str">
        <f>IF(NOT(ISBLANK(Sachkonten!$D860)),Mandantname,"")</f>
        <v/>
      </c>
    </row>
    <row r="861" spans="1:4">
      <c r="A861" t="str">
        <f>IF(NOT(ISBLANK(Sachkonten!D861)),"Aufwandskonto","")</f>
        <v/>
      </c>
      <c r="B861" t="str">
        <f>Sachkonten!H861</f>
        <v/>
      </c>
      <c r="C861" s="88" t="str">
        <f>IF(AND(ISBLANK(Sachkonten!F861),Sachkonten!G861&lt;&gt;"Ja"),"",IF(OR(Sachkonten!F861=1,Sachkonten!F861=2,Sachkonten!F861=6,Sachkonten!F861=7,Sachkonten!G861="Ja"),"Ja","Nein"))</f>
        <v/>
      </c>
      <c r="D861" s="108" t="str">
        <f>IF(NOT(ISBLANK(Sachkonten!$D861)),Mandantname,"")</f>
        <v/>
      </c>
    </row>
    <row r="862" spans="1:4">
      <c r="A862" t="str">
        <f>IF(NOT(ISBLANK(Sachkonten!D862)),"Aufwandskonto","")</f>
        <v/>
      </c>
      <c r="B862" t="str">
        <f>Sachkonten!H862</f>
        <v/>
      </c>
      <c r="C862" s="88" t="str">
        <f>IF(AND(ISBLANK(Sachkonten!F862),Sachkonten!G862&lt;&gt;"Ja"),"",IF(OR(Sachkonten!F862=1,Sachkonten!F862=2,Sachkonten!F862=6,Sachkonten!F862=7,Sachkonten!G862="Ja"),"Ja","Nein"))</f>
        <v/>
      </c>
      <c r="D862" s="108" t="str">
        <f>IF(NOT(ISBLANK(Sachkonten!$D862)),Mandantname,"")</f>
        <v/>
      </c>
    </row>
    <row r="863" spans="1:4">
      <c r="A863" t="str">
        <f>IF(NOT(ISBLANK(Sachkonten!D863)),"Aufwandskonto","")</f>
        <v/>
      </c>
      <c r="B863" t="str">
        <f>Sachkonten!H863</f>
        <v/>
      </c>
      <c r="C863" s="88" t="str">
        <f>IF(AND(ISBLANK(Sachkonten!F863),Sachkonten!G863&lt;&gt;"Ja"),"",IF(OR(Sachkonten!F863=1,Sachkonten!F863=2,Sachkonten!F863=6,Sachkonten!F863=7,Sachkonten!G863="Ja"),"Ja","Nein"))</f>
        <v/>
      </c>
      <c r="D863" s="108" t="str">
        <f>IF(NOT(ISBLANK(Sachkonten!$D863)),Mandantname,"")</f>
        <v/>
      </c>
    </row>
    <row r="864" spans="1:4">
      <c r="A864" t="str">
        <f>IF(NOT(ISBLANK(Sachkonten!D864)),"Aufwandskonto","")</f>
        <v/>
      </c>
      <c r="B864" t="str">
        <f>Sachkonten!H864</f>
        <v/>
      </c>
      <c r="C864" s="88" t="str">
        <f>IF(AND(ISBLANK(Sachkonten!F864),Sachkonten!G864&lt;&gt;"Ja"),"",IF(OR(Sachkonten!F864=1,Sachkonten!F864=2,Sachkonten!F864=6,Sachkonten!F864=7,Sachkonten!G864="Ja"),"Ja","Nein"))</f>
        <v/>
      </c>
      <c r="D864" s="108" t="str">
        <f>IF(NOT(ISBLANK(Sachkonten!$D864)),Mandantname,"")</f>
        <v/>
      </c>
    </row>
    <row r="865" spans="1:4">
      <c r="A865" t="str">
        <f>IF(NOT(ISBLANK(Sachkonten!D865)),"Aufwandskonto","")</f>
        <v/>
      </c>
      <c r="B865" t="str">
        <f>Sachkonten!H865</f>
        <v/>
      </c>
      <c r="C865" s="88" t="str">
        <f>IF(AND(ISBLANK(Sachkonten!F865),Sachkonten!G865&lt;&gt;"Ja"),"",IF(OR(Sachkonten!F865=1,Sachkonten!F865=2,Sachkonten!F865=6,Sachkonten!F865=7,Sachkonten!G865="Ja"),"Ja","Nein"))</f>
        <v/>
      </c>
      <c r="D865" s="108" t="str">
        <f>IF(NOT(ISBLANK(Sachkonten!$D865)),Mandantname,"")</f>
        <v/>
      </c>
    </row>
    <row r="866" spans="1:4">
      <c r="A866" t="str">
        <f>IF(NOT(ISBLANK(Sachkonten!D866)),"Aufwandskonto","")</f>
        <v/>
      </c>
      <c r="B866" t="str">
        <f>Sachkonten!H866</f>
        <v/>
      </c>
      <c r="C866" s="88" t="str">
        <f>IF(AND(ISBLANK(Sachkonten!F866),Sachkonten!G866&lt;&gt;"Ja"),"",IF(OR(Sachkonten!F866=1,Sachkonten!F866=2,Sachkonten!F866=6,Sachkonten!F866=7,Sachkonten!G866="Ja"),"Ja","Nein"))</f>
        <v/>
      </c>
      <c r="D866" s="108" t="str">
        <f>IF(NOT(ISBLANK(Sachkonten!$D866)),Mandantname,"")</f>
        <v/>
      </c>
    </row>
    <row r="867" spans="1:4">
      <c r="A867" t="str">
        <f>IF(NOT(ISBLANK(Sachkonten!D867)),"Aufwandskonto","")</f>
        <v/>
      </c>
      <c r="B867" t="str">
        <f>Sachkonten!H867</f>
        <v/>
      </c>
      <c r="C867" s="88" t="str">
        <f>IF(AND(ISBLANK(Sachkonten!F867),Sachkonten!G867&lt;&gt;"Ja"),"",IF(OR(Sachkonten!F867=1,Sachkonten!F867=2,Sachkonten!F867=6,Sachkonten!F867=7,Sachkonten!G867="Ja"),"Ja","Nein"))</f>
        <v/>
      </c>
      <c r="D867" s="108" t="str">
        <f>IF(NOT(ISBLANK(Sachkonten!$D867)),Mandantname,"")</f>
        <v/>
      </c>
    </row>
    <row r="868" spans="1:4">
      <c r="A868" t="str">
        <f>IF(NOT(ISBLANK(Sachkonten!D868)),"Aufwandskonto","")</f>
        <v/>
      </c>
      <c r="B868" t="str">
        <f>Sachkonten!H868</f>
        <v/>
      </c>
      <c r="C868" s="88" t="str">
        <f>IF(AND(ISBLANK(Sachkonten!F868),Sachkonten!G868&lt;&gt;"Ja"),"",IF(OR(Sachkonten!F868=1,Sachkonten!F868=2,Sachkonten!F868=6,Sachkonten!F868=7,Sachkonten!G868="Ja"),"Ja","Nein"))</f>
        <v/>
      </c>
      <c r="D868" s="108" t="str">
        <f>IF(NOT(ISBLANK(Sachkonten!$D868)),Mandantname,"")</f>
        <v/>
      </c>
    </row>
    <row r="869" spans="1:4">
      <c r="A869" t="str">
        <f>IF(NOT(ISBLANK(Sachkonten!D869)),"Aufwandskonto","")</f>
        <v/>
      </c>
      <c r="B869" t="str">
        <f>Sachkonten!H869</f>
        <v/>
      </c>
      <c r="C869" s="88" t="str">
        <f>IF(AND(ISBLANK(Sachkonten!F869),Sachkonten!G869&lt;&gt;"Ja"),"",IF(OR(Sachkonten!F869=1,Sachkonten!F869=2,Sachkonten!F869=6,Sachkonten!F869=7,Sachkonten!G869="Ja"),"Ja","Nein"))</f>
        <v/>
      </c>
      <c r="D869" s="108" t="str">
        <f>IF(NOT(ISBLANK(Sachkonten!$D869)),Mandantname,"")</f>
        <v/>
      </c>
    </row>
    <row r="870" spans="1:4">
      <c r="A870" t="str">
        <f>IF(NOT(ISBLANK(Sachkonten!D870)),"Aufwandskonto","")</f>
        <v/>
      </c>
      <c r="B870" t="str">
        <f>Sachkonten!H870</f>
        <v/>
      </c>
      <c r="C870" s="88" t="str">
        <f>IF(AND(ISBLANK(Sachkonten!F870),Sachkonten!G870&lt;&gt;"Ja"),"",IF(OR(Sachkonten!F870=1,Sachkonten!F870=2,Sachkonten!F870=6,Sachkonten!F870=7,Sachkonten!G870="Ja"),"Ja","Nein"))</f>
        <v/>
      </c>
      <c r="D870" s="108" t="str">
        <f>IF(NOT(ISBLANK(Sachkonten!$D870)),Mandantname,"")</f>
        <v/>
      </c>
    </row>
    <row r="871" spans="1:4">
      <c r="A871" t="str">
        <f>IF(NOT(ISBLANK(Sachkonten!D871)),"Aufwandskonto","")</f>
        <v/>
      </c>
      <c r="B871" t="str">
        <f>Sachkonten!H871</f>
        <v/>
      </c>
      <c r="C871" s="88" t="str">
        <f>IF(AND(ISBLANK(Sachkonten!F871),Sachkonten!G871&lt;&gt;"Ja"),"",IF(OR(Sachkonten!F871=1,Sachkonten!F871=2,Sachkonten!F871=6,Sachkonten!F871=7,Sachkonten!G871="Ja"),"Ja","Nein"))</f>
        <v/>
      </c>
      <c r="D871" s="108" t="str">
        <f>IF(NOT(ISBLANK(Sachkonten!$D871)),Mandantname,"")</f>
        <v/>
      </c>
    </row>
    <row r="872" spans="1:4">
      <c r="A872" t="str">
        <f>IF(NOT(ISBLANK(Sachkonten!D872)),"Aufwandskonto","")</f>
        <v/>
      </c>
      <c r="B872" t="str">
        <f>Sachkonten!H872</f>
        <v/>
      </c>
      <c r="C872" s="88" t="str">
        <f>IF(AND(ISBLANK(Sachkonten!F872),Sachkonten!G872&lt;&gt;"Ja"),"",IF(OR(Sachkonten!F872=1,Sachkonten!F872=2,Sachkonten!F872=6,Sachkonten!F872=7,Sachkonten!G872="Ja"),"Ja","Nein"))</f>
        <v/>
      </c>
      <c r="D872" s="108" t="str">
        <f>IF(NOT(ISBLANK(Sachkonten!$D872)),Mandantname,"")</f>
        <v/>
      </c>
    </row>
    <row r="873" spans="1:4">
      <c r="A873" t="str">
        <f>IF(NOT(ISBLANK(Sachkonten!D873)),"Aufwandskonto","")</f>
        <v/>
      </c>
      <c r="B873" t="str">
        <f>Sachkonten!H873</f>
        <v/>
      </c>
      <c r="C873" s="88" t="str">
        <f>IF(AND(ISBLANK(Sachkonten!F873),Sachkonten!G873&lt;&gt;"Ja"),"",IF(OR(Sachkonten!F873=1,Sachkonten!F873=2,Sachkonten!F873=6,Sachkonten!F873=7,Sachkonten!G873="Ja"),"Ja","Nein"))</f>
        <v/>
      </c>
      <c r="D873" s="108" t="str">
        <f>IF(NOT(ISBLANK(Sachkonten!$D873)),Mandantname,"")</f>
        <v/>
      </c>
    </row>
    <row r="874" spans="1:4">
      <c r="A874" t="str">
        <f>IF(NOT(ISBLANK(Sachkonten!D874)),"Aufwandskonto","")</f>
        <v/>
      </c>
      <c r="B874" t="str">
        <f>Sachkonten!H874</f>
        <v/>
      </c>
      <c r="C874" s="88" t="str">
        <f>IF(AND(ISBLANK(Sachkonten!F874),Sachkonten!G874&lt;&gt;"Ja"),"",IF(OR(Sachkonten!F874=1,Sachkonten!F874=2,Sachkonten!F874=6,Sachkonten!F874=7,Sachkonten!G874="Ja"),"Ja","Nein"))</f>
        <v/>
      </c>
      <c r="D874" s="108" t="str">
        <f>IF(NOT(ISBLANK(Sachkonten!$D874)),Mandantname,"")</f>
        <v/>
      </c>
    </row>
    <row r="875" spans="1:4">
      <c r="A875" t="str">
        <f>IF(NOT(ISBLANK(Sachkonten!D875)),"Aufwandskonto","")</f>
        <v/>
      </c>
      <c r="B875" t="str">
        <f>Sachkonten!H875</f>
        <v/>
      </c>
      <c r="C875" s="88" t="str">
        <f>IF(AND(ISBLANK(Sachkonten!F875),Sachkonten!G875&lt;&gt;"Ja"),"",IF(OR(Sachkonten!F875=1,Sachkonten!F875=2,Sachkonten!F875=6,Sachkonten!F875=7,Sachkonten!G875="Ja"),"Ja","Nein"))</f>
        <v/>
      </c>
      <c r="D875" s="108" t="str">
        <f>IF(NOT(ISBLANK(Sachkonten!$D875)),Mandantname,"")</f>
        <v/>
      </c>
    </row>
    <row r="876" spans="1:4">
      <c r="A876" t="str">
        <f>IF(NOT(ISBLANK(Sachkonten!D876)),"Aufwandskonto","")</f>
        <v/>
      </c>
      <c r="B876" t="str">
        <f>Sachkonten!H876</f>
        <v/>
      </c>
      <c r="C876" s="88" t="str">
        <f>IF(AND(ISBLANK(Sachkonten!F876),Sachkonten!G876&lt;&gt;"Ja"),"",IF(OR(Sachkonten!F876=1,Sachkonten!F876=2,Sachkonten!F876=6,Sachkonten!F876=7,Sachkonten!G876="Ja"),"Ja","Nein"))</f>
        <v/>
      </c>
      <c r="D876" s="108" t="str">
        <f>IF(NOT(ISBLANK(Sachkonten!$D876)),Mandantname,"")</f>
        <v/>
      </c>
    </row>
    <row r="877" spans="1:4">
      <c r="A877" t="str">
        <f>IF(NOT(ISBLANK(Sachkonten!D877)),"Aufwandskonto","")</f>
        <v/>
      </c>
      <c r="B877" t="str">
        <f>Sachkonten!H877</f>
        <v/>
      </c>
      <c r="C877" s="88" t="str">
        <f>IF(AND(ISBLANK(Sachkonten!F877),Sachkonten!G877&lt;&gt;"Ja"),"",IF(OR(Sachkonten!F877=1,Sachkonten!F877=2,Sachkonten!F877=6,Sachkonten!F877=7,Sachkonten!G877="Ja"),"Ja","Nein"))</f>
        <v/>
      </c>
      <c r="D877" s="108" t="str">
        <f>IF(NOT(ISBLANK(Sachkonten!$D877)),Mandantname,"")</f>
        <v/>
      </c>
    </row>
    <row r="878" spans="1:4">
      <c r="A878" t="str">
        <f>IF(NOT(ISBLANK(Sachkonten!D878)),"Aufwandskonto","")</f>
        <v/>
      </c>
      <c r="B878" t="str">
        <f>Sachkonten!H878</f>
        <v/>
      </c>
      <c r="C878" s="88" t="str">
        <f>IF(AND(ISBLANK(Sachkonten!F878),Sachkonten!G878&lt;&gt;"Ja"),"",IF(OR(Sachkonten!F878=1,Sachkonten!F878=2,Sachkonten!F878=6,Sachkonten!F878=7,Sachkonten!G878="Ja"),"Ja","Nein"))</f>
        <v/>
      </c>
      <c r="D878" s="108" t="str">
        <f>IF(NOT(ISBLANK(Sachkonten!$D878)),Mandantname,"")</f>
        <v/>
      </c>
    </row>
    <row r="879" spans="1:4">
      <c r="A879" t="str">
        <f>IF(NOT(ISBLANK(Sachkonten!D879)),"Aufwandskonto","")</f>
        <v/>
      </c>
      <c r="B879" t="str">
        <f>Sachkonten!H879</f>
        <v/>
      </c>
      <c r="C879" s="88" t="str">
        <f>IF(AND(ISBLANK(Sachkonten!F879),Sachkonten!G879&lt;&gt;"Ja"),"",IF(OR(Sachkonten!F879=1,Sachkonten!F879=2,Sachkonten!F879=6,Sachkonten!F879=7,Sachkonten!G879="Ja"),"Ja","Nein"))</f>
        <v/>
      </c>
      <c r="D879" s="108" t="str">
        <f>IF(NOT(ISBLANK(Sachkonten!$D879)),Mandantname,"")</f>
        <v/>
      </c>
    </row>
    <row r="880" spans="1:4">
      <c r="A880" t="str">
        <f>IF(NOT(ISBLANK(Sachkonten!D880)),"Aufwandskonto","")</f>
        <v/>
      </c>
      <c r="B880" t="str">
        <f>Sachkonten!H880</f>
        <v/>
      </c>
      <c r="C880" s="88" t="str">
        <f>IF(AND(ISBLANK(Sachkonten!F880),Sachkonten!G880&lt;&gt;"Ja"),"",IF(OR(Sachkonten!F880=1,Sachkonten!F880=2,Sachkonten!F880=6,Sachkonten!F880=7,Sachkonten!G880="Ja"),"Ja","Nein"))</f>
        <v/>
      </c>
      <c r="D880" s="108" t="str">
        <f>IF(NOT(ISBLANK(Sachkonten!$D880)),Mandantname,"")</f>
        <v/>
      </c>
    </row>
    <row r="881" spans="1:4">
      <c r="A881" t="str">
        <f>IF(NOT(ISBLANK(Sachkonten!D881)),"Aufwandskonto","")</f>
        <v/>
      </c>
      <c r="B881" t="str">
        <f>Sachkonten!H881</f>
        <v/>
      </c>
      <c r="C881" s="88" t="str">
        <f>IF(AND(ISBLANK(Sachkonten!F881),Sachkonten!G881&lt;&gt;"Ja"),"",IF(OR(Sachkonten!F881=1,Sachkonten!F881=2,Sachkonten!F881=6,Sachkonten!F881=7,Sachkonten!G881="Ja"),"Ja","Nein"))</f>
        <v/>
      </c>
      <c r="D881" s="108" t="str">
        <f>IF(NOT(ISBLANK(Sachkonten!$D881)),Mandantname,"")</f>
        <v/>
      </c>
    </row>
    <row r="882" spans="1:4">
      <c r="A882" t="str">
        <f>IF(NOT(ISBLANK(Sachkonten!D882)),"Aufwandskonto","")</f>
        <v/>
      </c>
      <c r="B882" t="str">
        <f>Sachkonten!H882</f>
        <v/>
      </c>
      <c r="C882" s="88" t="str">
        <f>IF(AND(ISBLANK(Sachkonten!F882),Sachkonten!G882&lt;&gt;"Ja"),"",IF(OR(Sachkonten!F882=1,Sachkonten!F882=2,Sachkonten!F882=6,Sachkonten!F882=7,Sachkonten!G882="Ja"),"Ja","Nein"))</f>
        <v/>
      </c>
      <c r="D882" s="108" t="str">
        <f>IF(NOT(ISBLANK(Sachkonten!$D882)),Mandantname,"")</f>
        <v/>
      </c>
    </row>
    <row r="883" spans="1:4">
      <c r="A883" t="str">
        <f>IF(NOT(ISBLANK(Sachkonten!D883)),"Aufwandskonto","")</f>
        <v/>
      </c>
      <c r="B883" t="str">
        <f>Sachkonten!H883</f>
        <v/>
      </c>
      <c r="C883" s="88" t="str">
        <f>IF(AND(ISBLANK(Sachkonten!F883),Sachkonten!G883&lt;&gt;"Ja"),"",IF(OR(Sachkonten!F883=1,Sachkonten!F883=2,Sachkonten!F883=6,Sachkonten!F883=7,Sachkonten!G883="Ja"),"Ja","Nein"))</f>
        <v/>
      </c>
      <c r="D883" s="108" t="str">
        <f>IF(NOT(ISBLANK(Sachkonten!$D883)),Mandantname,"")</f>
        <v/>
      </c>
    </row>
    <row r="884" spans="1:4">
      <c r="A884" t="str">
        <f>IF(NOT(ISBLANK(Sachkonten!D884)),"Aufwandskonto","")</f>
        <v/>
      </c>
      <c r="B884" t="str">
        <f>Sachkonten!H884</f>
        <v/>
      </c>
      <c r="C884" s="88" t="str">
        <f>IF(AND(ISBLANK(Sachkonten!F884),Sachkonten!G884&lt;&gt;"Ja"),"",IF(OR(Sachkonten!F884=1,Sachkonten!F884=2,Sachkonten!F884=6,Sachkonten!F884=7,Sachkonten!G884="Ja"),"Ja","Nein"))</f>
        <v/>
      </c>
      <c r="D884" s="108" t="str">
        <f>IF(NOT(ISBLANK(Sachkonten!$D884)),Mandantname,"")</f>
        <v/>
      </c>
    </row>
    <row r="885" spans="1:4">
      <c r="A885" t="str">
        <f>IF(NOT(ISBLANK(Sachkonten!D885)),"Aufwandskonto","")</f>
        <v/>
      </c>
      <c r="B885" t="str">
        <f>Sachkonten!H885</f>
        <v/>
      </c>
      <c r="C885" s="88" t="str">
        <f>IF(AND(ISBLANK(Sachkonten!F885),Sachkonten!G885&lt;&gt;"Ja"),"",IF(OR(Sachkonten!F885=1,Sachkonten!F885=2,Sachkonten!F885=6,Sachkonten!F885=7,Sachkonten!G885="Ja"),"Ja","Nein"))</f>
        <v/>
      </c>
      <c r="D885" s="108" t="str">
        <f>IF(NOT(ISBLANK(Sachkonten!$D885)),Mandantname,"")</f>
        <v/>
      </c>
    </row>
    <row r="886" spans="1:4">
      <c r="A886" t="str">
        <f>IF(NOT(ISBLANK(Sachkonten!D886)),"Aufwandskonto","")</f>
        <v/>
      </c>
      <c r="B886" t="str">
        <f>Sachkonten!H886</f>
        <v/>
      </c>
      <c r="C886" s="88" t="str">
        <f>IF(AND(ISBLANK(Sachkonten!F886),Sachkonten!G886&lt;&gt;"Ja"),"",IF(OR(Sachkonten!F886=1,Sachkonten!F886=2,Sachkonten!F886=6,Sachkonten!F886=7,Sachkonten!G886="Ja"),"Ja","Nein"))</f>
        <v/>
      </c>
      <c r="D886" s="108" t="str">
        <f>IF(NOT(ISBLANK(Sachkonten!$D886)),Mandantname,"")</f>
        <v/>
      </c>
    </row>
    <row r="887" spans="1:4">
      <c r="A887" t="str">
        <f>IF(NOT(ISBLANK(Sachkonten!D887)),"Aufwandskonto","")</f>
        <v/>
      </c>
      <c r="B887" t="str">
        <f>Sachkonten!H887</f>
        <v/>
      </c>
      <c r="C887" s="88" t="str">
        <f>IF(AND(ISBLANK(Sachkonten!F887),Sachkonten!G887&lt;&gt;"Ja"),"",IF(OR(Sachkonten!F887=1,Sachkonten!F887=2,Sachkonten!F887=6,Sachkonten!F887=7,Sachkonten!G887="Ja"),"Ja","Nein"))</f>
        <v/>
      </c>
      <c r="D887" s="108" t="str">
        <f>IF(NOT(ISBLANK(Sachkonten!$D887)),Mandantname,"")</f>
        <v/>
      </c>
    </row>
    <row r="888" spans="1:4">
      <c r="A888" t="str">
        <f>IF(NOT(ISBLANK(Sachkonten!D888)),"Aufwandskonto","")</f>
        <v/>
      </c>
      <c r="B888" t="str">
        <f>Sachkonten!H888</f>
        <v/>
      </c>
      <c r="C888" s="88" t="str">
        <f>IF(AND(ISBLANK(Sachkonten!F888),Sachkonten!G888&lt;&gt;"Ja"),"",IF(OR(Sachkonten!F888=1,Sachkonten!F888=2,Sachkonten!F888=6,Sachkonten!F888=7,Sachkonten!G888="Ja"),"Ja","Nein"))</f>
        <v/>
      </c>
      <c r="D888" s="108" t="str">
        <f>IF(NOT(ISBLANK(Sachkonten!$D888)),Mandantname,"")</f>
        <v/>
      </c>
    </row>
    <row r="889" spans="1:4">
      <c r="A889" t="str">
        <f>IF(NOT(ISBLANK(Sachkonten!D889)),"Aufwandskonto","")</f>
        <v/>
      </c>
      <c r="B889" t="str">
        <f>Sachkonten!H889</f>
        <v/>
      </c>
      <c r="C889" s="88" t="str">
        <f>IF(AND(ISBLANK(Sachkonten!F889),Sachkonten!G889&lt;&gt;"Ja"),"",IF(OR(Sachkonten!F889=1,Sachkonten!F889=2,Sachkonten!F889=6,Sachkonten!F889=7,Sachkonten!G889="Ja"),"Ja","Nein"))</f>
        <v/>
      </c>
      <c r="D889" s="108" t="str">
        <f>IF(NOT(ISBLANK(Sachkonten!$D889)),Mandantname,"")</f>
        <v/>
      </c>
    </row>
    <row r="890" spans="1:4">
      <c r="A890" t="str">
        <f>IF(NOT(ISBLANK(Sachkonten!D890)),"Aufwandskonto","")</f>
        <v/>
      </c>
      <c r="B890" t="str">
        <f>Sachkonten!H890</f>
        <v/>
      </c>
      <c r="C890" s="88" t="str">
        <f>IF(AND(ISBLANK(Sachkonten!F890),Sachkonten!G890&lt;&gt;"Ja"),"",IF(OR(Sachkonten!F890=1,Sachkonten!F890=2,Sachkonten!F890=6,Sachkonten!F890=7,Sachkonten!G890="Ja"),"Ja","Nein"))</f>
        <v/>
      </c>
      <c r="D890" s="108" t="str">
        <f>IF(NOT(ISBLANK(Sachkonten!$D890)),Mandantname,"")</f>
        <v/>
      </c>
    </row>
    <row r="891" spans="1:4">
      <c r="A891" t="str">
        <f>IF(NOT(ISBLANK(Sachkonten!D891)),"Aufwandskonto","")</f>
        <v/>
      </c>
      <c r="B891" t="str">
        <f>Sachkonten!H891</f>
        <v/>
      </c>
      <c r="C891" s="88" t="str">
        <f>IF(AND(ISBLANK(Sachkonten!F891),Sachkonten!G891&lt;&gt;"Ja"),"",IF(OR(Sachkonten!F891=1,Sachkonten!F891=2,Sachkonten!F891=6,Sachkonten!F891=7,Sachkonten!G891="Ja"),"Ja","Nein"))</f>
        <v/>
      </c>
      <c r="D891" s="108" t="str">
        <f>IF(NOT(ISBLANK(Sachkonten!$D891)),Mandantname,"")</f>
        <v/>
      </c>
    </row>
    <row r="892" spans="1:4">
      <c r="A892" t="str">
        <f>IF(NOT(ISBLANK(Sachkonten!D892)),"Aufwandskonto","")</f>
        <v/>
      </c>
      <c r="B892" t="str">
        <f>Sachkonten!H892</f>
        <v/>
      </c>
      <c r="C892" s="88" t="str">
        <f>IF(AND(ISBLANK(Sachkonten!F892),Sachkonten!G892&lt;&gt;"Ja"),"",IF(OR(Sachkonten!F892=1,Sachkonten!F892=2,Sachkonten!F892=6,Sachkonten!F892=7,Sachkonten!G892="Ja"),"Ja","Nein"))</f>
        <v/>
      </c>
      <c r="D892" s="108" t="str">
        <f>IF(NOT(ISBLANK(Sachkonten!$D892)),Mandantname,"")</f>
        <v/>
      </c>
    </row>
    <row r="893" spans="1:4">
      <c r="A893" t="str">
        <f>IF(NOT(ISBLANK(Sachkonten!D893)),"Aufwandskonto","")</f>
        <v/>
      </c>
      <c r="B893" t="str">
        <f>Sachkonten!H893</f>
        <v/>
      </c>
      <c r="C893" s="88" t="str">
        <f>IF(AND(ISBLANK(Sachkonten!F893),Sachkonten!G893&lt;&gt;"Ja"),"",IF(OR(Sachkonten!F893=1,Sachkonten!F893=2,Sachkonten!F893=6,Sachkonten!F893=7,Sachkonten!G893="Ja"),"Ja","Nein"))</f>
        <v/>
      </c>
      <c r="D893" s="108" t="str">
        <f>IF(NOT(ISBLANK(Sachkonten!$D893)),Mandantname,"")</f>
        <v/>
      </c>
    </row>
    <row r="894" spans="1:4">
      <c r="A894" t="str">
        <f>IF(NOT(ISBLANK(Sachkonten!D894)),"Aufwandskonto","")</f>
        <v/>
      </c>
      <c r="B894" t="str">
        <f>Sachkonten!H894</f>
        <v/>
      </c>
      <c r="C894" s="88" t="str">
        <f>IF(AND(ISBLANK(Sachkonten!F894),Sachkonten!G894&lt;&gt;"Ja"),"",IF(OR(Sachkonten!F894=1,Sachkonten!F894=2,Sachkonten!F894=6,Sachkonten!F894=7,Sachkonten!G894="Ja"),"Ja","Nein"))</f>
        <v/>
      </c>
      <c r="D894" s="108" t="str">
        <f>IF(NOT(ISBLANK(Sachkonten!$D894)),Mandantname,"")</f>
        <v/>
      </c>
    </row>
    <row r="895" spans="1:4">
      <c r="A895" t="str">
        <f>IF(NOT(ISBLANK(Sachkonten!D895)),"Aufwandskonto","")</f>
        <v/>
      </c>
      <c r="B895" t="str">
        <f>Sachkonten!H895</f>
        <v/>
      </c>
      <c r="C895" s="88" t="str">
        <f>IF(AND(ISBLANK(Sachkonten!F895),Sachkonten!G895&lt;&gt;"Ja"),"",IF(OR(Sachkonten!F895=1,Sachkonten!F895=2,Sachkonten!F895=6,Sachkonten!F895=7,Sachkonten!G895="Ja"),"Ja","Nein"))</f>
        <v/>
      </c>
      <c r="D895" s="108" t="str">
        <f>IF(NOT(ISBLANK(Sachkonten!$D895)),Mandantname,"")</f>
        <v/>
      </c>
    </row>
    <row r="896" spans="1:4">
      <c r="A896" t="str">
        <f>IF(NOT(ISBLANK(Sachkonten!D896)),"Aufwandskonto","")</f>
        <v/>
      </c>
      <c r="B896" t="str">
        <f>Sachkonten!H896</f>
        <v/>
      </c>
      <c r="C896" s="88" t="str">
        <f>IF(AND(ISBLANK(Sachkonten!F896),Sachkonten!G896&lt;&gt;"Ja"),"",IF(OR(Sachkonten!F896=1,Sachkonten!F896=2,Sachkonten!F896=6,Sachkonten!F896=7,Sachkonten!G896="Ja"),"Ja","Nein"))</f>
        <v/>
      </c>
      <c r="D896" s="108" t="str">
        <f>IF(NOT(ISBLANK(Sachkonten!$D896)),Mandantname,"")</f>
        <v/>
      </c>
    </row>
    <row r="897" spans="1:4">
      <c r="A897" t="str">
        <f>IF(NOT(ISBLANK(Sachkonten!D897)),"Aufwandskonto","")</f>
        <v/>
      </c>
      <c r="B897" t="str">
        <f>Sachkonten!H897</f>
        <v/>
      </c>
      <c r="C897" s="88" t="str">
        <f>IF(AND(ISBLANK(Sachkonten!F897),Sachkonten!G897&lt;&gt;"Ja"),"",IF(OR(Sachkonten!F897=1,Sachkonten!F897=2,Sachkonten!F897=6,Sachkonten!F897=7,Sachkonten!G897="Ja"),"Ja","Nein"))</f>
        <v/>
      </c>
      <c r="D897" s="108" t="str">
        <f>IF(NOT(ISBLANK(Sachkonten!$D897)),Mandantname,"")</f>
        <v/>
      </c>
    </row>
    <row r="898" spans="1:4">
      <c r="A898" t="str">
        <f>IF(NOT(ISBLANK(Sachkonten!D898)),"Aufwandskonto","")</f>
        <v/>
      </c>
      <c r="B898" t="str">
        <f>Sachkonten!H898</f>
        <v/>
      </c>
      <c r="C898" s="88" t="str">
        <f>IF(AND(ISBLANK(Sachkonten!F898),Sachkonten!G898&lt;&gt;"Ja"),"",IF(OR(Sachkonten!F898=1,Sachkonten!F898=2,Sachkonten!F898=6,Sachkonten!F898=7,Sachkonten!G898="Ja"),"Ja","Nein"))</f>
        <v/>
      </c>
      <c r="D898" s="108" t="str">
        <f>IF(NOT(ISBLANK(Sachkonten!$D898)),Mandantname,"")</f>
        <v/>
      </c>
    </row>
    <row r="899" spans="1:4">
      <c r="A899" t="str">
        <f>IF(NOT(ISBLANK(Sachkonten!D899)),"Aufwandskonto","")</f>
        <v/>
      </c>
      <c r="B899" t="str">
        <f>Sachkonten!H899</f>
        <v/>
      </c>
      <c r="C899" s="88" t="str">
        <f>IF(AND(ISBLANK(Sachkonten!F899),Sachkonten!G899&lt;&gt;"Ja"),"",IF(OR(Sachkonten!F899=1,Sachkonten!F899=2,Sachkonten!F899=6,Sachkonten!F899=7,Sachkonten!G899="Ja"),"Ja","Nein"))</f>
        <v/>
      </c>
      <c r="D899" s="108" t="str">
        <f>IF(NOT(ISBLANK(Sachkonten!$D899)),Mandantname,"")</f>
        <v/>
      </c>
    </row>
    <row r="900" spans="1:4">
      <c r="A900" t="str">
        <f>IF(NOT(ISBLANK(Sachkonten!D900)),"Aufwandskonto","")</f>
        <v/>
      </c>
      <c r="B900" t="str">
        <f>Sachkonten!H900</f>
        <v/>
      </c>
      <c r="C900" s="88" t="str">
        <f>IF(AND(ISBLANK(Sachkonten!F900),Sachkonten!G900&lt;&gt;"Ja"),"",IF(OR(Sachkonten!F900=1,Sachkonten!F900=2,Sachkonten!F900=6,Sachkonten!F900=7,Sachkonten!G900="Ja"),"Ja","Nein"))</f>
        <v/>
      </c>
      <c r="D900" s="108" t="str">
        <f>IF(NOT(ISBLANK(Sachkonten!$D900)),Mandantname,"")</f>
        <v/>
      </c>
    </row>
    <row r="901" spans="1:4">
      <c r="A901" t="str">
        <f>IF(NOT(ISBLANK(Sachkonten!D901)),"Aufwandskonto","")</f>
        <v/>
      </c>
      <c r="B901" t="str">
        <f>Sachkonten!H901</f>
        <v/>
      </c>
      <c r="C901" s="88" t="str">
        <f>IF(AND(ISBLANK(Sachkonten!F901),Sachkonten!G901&lt;&gt;"Ja"),"",IF(OR(Sachkonten!F901=1,Sachkonten!F901=2,Sachkonten!F901=6,Sachkonten!F901=7,Sachkonten!G901="Ja"),"Ja","Nein"))</f>
        <v/>
      </c>
      <c r="D901" s="108" t="str">
        <f>IF(NOT(ISBLANK(Sachkonten!$D901)),Mandantname,"")</f>
        <v/>
      </c>
    </row>
    <row r="902" spans="1:4">
      <c r="A902" t="str">
        <f>IF(NOT(ISBLANK(Sachkonten!D902)),"Aufwandskonto","")</f>
        <v/>
      </c>
      <c r="B902" t="str">
        <f>Sachkonten!H902</f>
        <v/>
      </c>
      <c r="C902" s="88" t="str">
        <f>IF(AND(ISBLANK(Sachkonten!F902),Sachkonten!G902&lt;&gt;"Ja"),"",IF(OR(Sachkonten!F902=1,Sachkonten!F902=2,Sachkonten!F902=6,Sachkonten!F902=7,Sachkonten!G902="Ja"),"Ja","Nein"))</f>
        <v/>
      </c>
      <c r="D902" s="108" t="str">
        <f>IF(NOT(ISBLANK(Sachkonten!$D902)),Mandantname,"")</f>
        <v/>
      </c>
    </row>
    <row r="903" spans="1:4">
      <c r="A903" t="str">
        <f>IF(NOT(ISBLANK(Sachkonten!D903)),"Aufwandskonto","")</f>
        <v/>
      </c>
      <c r="B903" t="str">
        <f>Sachkonten!H903</f>
        <v/>
      </c>
      <c r="C903" s="88" t="str">
        <f>IF(AND(ISBLANK(Sachkonten!F903),Sachkonten!G903&lt;&gt;"Ja"),"",IF(OR(Sachkonten!F903=1,Sachkonten!F903=2,Sachkonten!F903=6,Sachkonten!F903=7,Sachkonten!G903="Ja"),"Ja","Nein"))</f>
        <v/>
      </c>
      <c r="D903" s="108" t="str">
        <f>IF(NOT(ISBLANK(Sachkonten!$D903)),Mandantname,"")</f>
        <v/>
      </c>
    </row>
    <row r="904" spans="1:4">
      <c r="A904" t="str">
        <f>IF(NOT(ISBLANK(Sachkonten!D904)),"Aufwandskonto","")</f>
        <v/>
      </c>
      <c r="B904" t="str">
        <f>Sachkonten!H904</f>
        <v/>
      </c>
      <c r="C904" s="88" t="str">
        <f>IF(AND(ISBLANK(Sachkonten!F904),Sachkonten!G904&lt;&gt;"Ja"),"",IF(OR(Sachkonten!F904=1,Sachkonten!F904=2,Sachkonten!F904=6,Sachkonten!F904=7,Sachkonten!G904="Ja"),"Ja","Nein"))</f>
        <v/>
      </c>
      <c r="D904" s="108" t="str">
        <f>IF(NOT(ISBLANK(Sachkonten!$D904)),Mandantname,"")</f>
        <v/>
      </c>
    </row>
    <row r="905" spans="1:4">
      <c r="A905" t="str">
        <f>IF(NOT(ISBLANK(Sachkonten!D905)),"Aufwandskonto","")</f>
        <v/>
      </c>
      <c r="B905" t="str">
        <f>Sachkonten!H905</f>
        <v/>
      </c>
      <c r="C905" s="88" t="str">
        <f>IF(AND(ISBLANK(Sachkonten!F905),Sachkonten!G905&lt;&gt;"Ja"),"",IF(OR(Sachkonten!F905=1,Sachkonten!F905=2,Sachkonten!F905=6,Sachkonten!F905=7,Sachkonten!G905="Ja"),"Ja","Nein"))</f>
        <v/>
      </c>
      <c r="D905" s="108" t="str">
        <f>IF(NOT(ISBLANK(Sachkonten!$D905)),Mandantname,"")</f>
        <v/>
      </c>
    </row>
    <row r="906" spans="1:4">
      <c r="A906" t="str">
        <f>IF(NOT(ISBLANK(Sachkonten!D906)),"Aufwandskonto","")</f>
        <v/>
      </c>
      <c r="B906" t="str">
        <f>Sachkonten!H906</f>
        <v/>
      </c>
      <c r="C906" s="88" t="str">
        <f>IF(AND(ISBLANK(Sachkonten!F906),Sachkonten!G906&lt;&gt;"Ja"),"",IF(OR(Sachkonten!F906=1,Sachkonten!F906=2,Sachkonten!F906=6,Sachkonten!F906=7,Sachkonten!G906="Ja"),"Ja","Nein"))</f>
        <v/>
      </c>
      <c r="D906" s="108" t="str">
        <f>IF(NOT(ISBLANK(Sachkonten!$D906)),Mandantname,"")</f>
        <v/>
      </c>
    </row>
    <row r="907" spans="1:4">
      <c r="A907" t="str">
        <f>IF(NOT(ISBLANK(Sachkonten!D907)),"Aufwandskonto","")</f>
        <v/>
      </c>
      <c r="B907" t="str">
        <f>Sachkonten!H907</f>
        <v/>
      </c>
      <c r="C907" s="88" t="str">
        <f>IF(AND(ISBLANK(Sachkonten!F907),Sachkonten!G907&lt;&gt;"Ja"),"",IF(OR(Sachkonten!F907=1,Sachkonten!F907=2,Sachkonten!F907=6,Sachkonten!F907=7,Sachkonten!G907="Ja"),"Ja","Nein"))</f>
        <v/>
      </c>
      <c r="D907" s="108" t="str">
        <f>IF(NOT(ISBLANK(Sachkonten!$D907)),Mandantname,"")</f>
        <v/>
      </c>
    </row>
    <row r="908" spans="1:4">
      <c r="A908" t="str">
        <f>IF(NOT(ISBLANK(Sachkonten!D908)),"Aufwandskonto","")</f>
        <v/>
      </c>
      <c r="B908" t="str">
        <f>Sachkonten!H908</f>
        <v/>
      </c>
      <c r="C908" s="88" t="str">
        <f>IF(AND(ISBLANK(Sachkonten!F908),Sachkonten!G908&lt;&gt;"Ja"),"",IF(OR(Sachkonten!F908=1,Sachkonten!F908=2,Sachkonten!F908=6,Sachkonten!F908=7,Sachkonten!G908="Ja"),"Ja","Nein"))</f>
        <v/>
      </c>
      <c r="D908" s="108" t="str">
        <f>IF(NOT(ISBLANK(Sachkonten!$D908)),Mandantname,"")</f>
        <v/>
      </c>
    </row>
    <row r="909" spans="1:4">
      <c r="A909" t="str">
        <f>IF(NOT(ISBLANK(Sachkonten!D909)),"Aufwandskonto","")</f>
        <v/>
      </c>
      <c r="B909" t="str">
        <f>Sachkonten!H909</f>
        <v/>
      </c>
      <c r="C909" s="88" t="str">
        <f>IF(AND(ISBLANK(Sachkonten!F909),Sachkonten!G909&lt;&gt;"Ja"),"",IF(OR(Sachkonten!F909=1,Sachkonten!F909=2,Sachkonten!F909=6,Sachkonten!F909=7,Sachkonten!G909="Ja"),"Ja","Nein"))</f>
        <v/>
      </c>
      <c r="D909" s="108" t="str">
        <f>IF(NOT(ISBLANK(Sachkonten!$D909)),Mandantname,"")</f>
        <v/>
      </c>
    </row>
    <row r="910" spans="1:4">
      <c r="A910" t="str">
        <f>IF(NOT(ISBLANK(Sachkonten!D910)),"Aufwandskonto","")</f>
        <v/>
      </c>
      <c r="B910" t="str">
        <f>Sachkonten!H910</f>
        <v/>
      </c>
      <c r="C910" s="88" t="str">
        <f>IF(AND(ISBLANK(Sachkonten!F910),Sachkonten!G910&lt;&gt;"Ja"),"",IF(OR(Sachkonten!F910=1,Sachkonten!F910=2,Sachkonten!F910=6,Sachkonten!F910=7,Sachkonten!G910="Ja"),"Ja","Nein"))</f>
        <v/>
      </c>
      <c r="D910" s="108" t="str">
        <f>IF(NOT(ISBLANK(Sachkonten!$D910)),Mandantname,"")</f>
        <v/>
      </c>
    </row>
    <row r="911" spans="1:4">
      <c r="A911" t="str">
        <f>IF(NOT(ISBLANK(Sachkonten!D911)),"Aufwandskonto","")</f>
        <v/>
      </c>
      <c r="B911" t="str">
        <f>Sachkonten!H911</f>
        <v/>
      </c>
      <c r="C911" s="88" t="str">
        <f>IF(AND(ISBLANK(Sachkonten!F911),Sachkonten!G911&lt;&gt;"Ja"),"",IF(OR(Sachkonten!F911=1,Sachkonten!F911=2,Sachkonten!F911=6,Sachkonten!F911=7,Sachkonten!G911="Ja"),"Ja","Nein"))</f>
        <v/>
      </c>
      <c r="D911" s="108" t="str">
        <f>IF(NOT(ISBLANK(Sachkonten!$D911)),Mandantname,"")</f>
        <v/>
      </c>
    </row>
    <row r="912" spans="1:4">
      <c r="A912" t="str">
        <f>IF(NOT(ISBLANK(Sachkonten!D912)),"Aufwandskonto","")</f>
        <v/>
      </c>
      <c r="B912" t="str">
        <f>Sachkonten!H912</f>
        <v/>
      </c>
      <c r="C912" s="88" t="str">
        <f>IF(AND(ISBLANK(Sachkonten!F912),Sachkonten!G912&lt;&gt;"Ja"),"",IF(OR(Sachkonten!F912=1,Sachkonten!F912=2,Sachkonten!F912=6,Sachkonten!F912=7,Sachkonten!G912="Ja"),"Ja","Nein"))</f>
        <v/>
      </c>
      <c r="D912" s="108" t="str">
        <f>IF(NOT(ISBLANK(Sachkonten!$D912)),Mandantname,"")</f>
        <v/>
      </c>
    </row>
    <row r="913" spans="1:4">
      <c r="A913" t="str">
        <f>IF(NOT(ISBLANK(Sachkonten!D913)),"Aufwandskonto","")</f>
        <v/>
      </c>
      <c r="B913" t="str">
        <f>Sachkonten!H913</f>
        <v/>
      </c>
      <c r="C913" s="88" t="str">
        <f>IF(AND(ISBLANK(Sachkonten!F913),Sachkonten!G913&lt;&gt;"Ja"),"",IF(OR(Sachkonten!F913=1,Sachkonten!F913=2,Sachkonten!F913=6,Sachkonten!F913=7,Sachkonten!G913="Ja"),"Ja","Nein"))</f>
        <v/>
      </c>
      <c r="D913" s="108" t="str">
        <f>IF(NOT(ISBLANK(Sachkonten!$D913)),Mandantname,"")</f>
        <v/>
      </c>
    </row>
    <row r="914" spans="1:4">
      <c r="A914" t="str">
        <f>IF(NOT(ISBLANK(Sachkonten!D914)),"Aufwandskonto","")</f>
        <v/>
      </c>
      <c r="B914" t="str">
        <f>Sachkonten!H914</f>
        <v/>
      </c>
      <c r="C914" s="88" t="str">
        <f>IF(AND(ISBLANK(Sachkonten!F914),Sachkonten!G914&lt;&gt;"Ja"),"",IF(OR(Sachkonten!F914=1,Sachkonten!F914=2,Sachkonten!F914=6,Sachkonten!F914=7,Sachkonten!G914="Ja"),"Ja","Nein"))</f>
        <v/>
      </c>
      <c r="D914" s="108" t="str">
        <f>IF(NOT(ISBLANK(Sachkonten!$D914)),Mandantname,"")</f>
        <v/>
      </c>
    </row>
    <row r="915" spans="1:4">
      <c r="A915" t="str">
        <f>IF(NOT(ISBLANK(Sachkonten!D915)),"Aufwandskonto","")</f>
        <v/>
      </c>
      <c r="B915" t="str">
        <f>Sachkonten!H915</f>
        <v/>
      </c>
      <c r="C915" s="88" t="str">
        <f>IF(AND(ISBLANK(Sachkonten!F915),Sachkonten!G915&lt;&gt;"Ja"),"",IF(OR(Sachkonten!F915=1,Sachkonten!F915=2,Sachkonten!F915=6,Sachkonten!F915=7,Sachkonten!G915="Ja"),"Ja","Nein"))</f>
        <v/>
      </c>
      <c r="D915" s="108" t="str">
        <f>IF(NOT(ISBLANK(Sachkonten!$D915)),Mandantname,"")</f>
        <v/>
      </c>
    </row>
    <row r="916" spans="1:4">
      <c r="A916" t="str">
        <f>IF(NOT(ISBLANK(Sachkonten!D916)),"Aufwandskonto","")</f>
        <v/>
      </c>
      <c r="B916" t="str">
        <f>Sachkonten!H916</f>
        <v/>
      </c>
      <c r="C916" s="88" t="str">
        <f>IF(AND(ISBLANK(Sachkonten!F916),Sachkonten!G916&lt;&gt;"Ja"),"",IF(OR(Sachkonten!F916=1,Sachkonten!F916=2,Sachkonten!F916=6,Sachkonten!F916=7,Sachkonten!G916="Ja"),"Ja","Nein"))</f>
        <v/>
      </c>
      <c r="D916" s="108" t="str">
        <f>IF(NOT(ISBLANK(Sachkonten!$D916)),Mandantname,"")</f>
        <v/>
      </c>
    </row>
    <row r="917" spans="1:4">
      <c r="A917" t="str">
        <f>IF(NOT(ISBLANK(Sachkonten!D917)),"Aufwandskonto","")</f>
        <v/>
      </c>
      <c r="B917" t="str">
        <f>Sachkonten!H917</f>
        <v/>
      </c>
      <c r="C917" s="88" t="str">
        <f>IF(AND(ISBLANK(Sachkonten!F917),Sachkonten!G917&lt;&gt;"Ja"),"",IF(OR(Sachkonten!F917=1,Sachkonten!F917=2,Sachkonten!F917=6,Sachkonten!F917=7,Sachkonten!G917="Ja"),"Ja","Nein"))</f>
        <v/>
      </c>
      <c r="D917" s="108" t="str">
        <f>IF(NOT(ISBLANK(Sachkonten!$D917)),Mandantname,"")</f>
        <v/>
      </c>
    </row>
    <row r="918" spans="1:4">
      <c r="A918" t="str">
        <f>IF(NOT(ISBLANK(Sachkonten!D918)),"Aufwandskonto","")</f>
        <v/>
      </c>
      <c r="B918" t="str">
        <f>Sachkonten!H918</f>
        <v/>
      </c>
      <c r="C918" s="88" t="str">
        <f>IF(AND(ISBLANK(Sachkonten!F918),Sachkonten!G918&lt;&gt;"Ja"),"",IF(OR(Sachkonten!F918=1,Sachkonten!F918=2,Sachkonten!F918=6,Sachkonten!F918=7,Sachkonten!G918="Ja"),"Ja","Nein"))</f>
        <v/>
      </c>
      <c r="D918" s="108" t="str">
        <f>IF(NOT(ISBLANK(Sachkonten!$D918)),Mandantname,"")</f>
        <v/>
      </c>
    </row>
    <row r="919" spans="1:4">
      <c r="A919" t="str">
        <f>IF(NOT(ISBLANK(Sachkonten!D919)),"Aufwandskonto","")</f>
        <v/>
      </c>
      <c r="B919" t="str">
        <f>Sachkonten!H919</f>
        <v/>
      </c>
      <c r="C919" s="88" t="str">
        <f>IF(AND(ISBLANK(Sachkonten!F919),Sachkonten!G919&lt;&gt;"Ja"),"",IF(OR(Sachkonten!F919=1,Sachkonten!F919=2,Sachkonten!F919=6,Sachkonten!F919=7,Sachkonten!G919="Ja"),"Ja","Nein"))</f>
        <v/>
      </c>
      <c r="D919" s="108" t="str">
        <f>IF(NOT(ISBLANK(Sachkonten!$D919)),Mandantname,"")</f>
        <v/>
      </c>
    </row>
    <row r="920" spans="1:4">
      <c r="A920" t="str">
        <f>IF(NOT(ISBLANK(Sachkonten!D920)),"Aufwandskonto","")</f>
        <v/>
      </c>
      <c r="B920" t="str">
        <f>Sachkonten!H920</f>
        <v/>
      </c>
      <c r="C920" s="88" t="str">
        <f>IF(AND(ISBLANK(Sachkonten!F920),Sachkonten!G920&lt;&gt;"Ja"),"",IF(OR(Sachkonten!F920=1,Sachkonten!F920=2,Sachkonten!F920=6,Sachkonten!F920=7,Sachkonten!G920="Ja"),"Ja","Nein"))</f>
        <v/>
      </c>
      <c r="D920" s="108" t="str">
        <f>IF(NOT(ISBLANK(Sachkonten!$D920)),Mandantname,"")</f>
        <v/>
      </c>
    </row>
    <row r="921" spans="1:4">
      <c r="A921" t="str">
        <f>IF(NOT(ISBLANK(Sachkonten!D921)),"Aufwandskonto","")</f>
        <v/>
      </c>
      <c r="B921" t="str">
        <f>Sachkonten!H921</f>
        <v/>
      </c>
      <c r="C921" s="88" t="str">
        <f>IF(AND(ISBLANK(Sachkonten!F921),Sachkonten!G921&lt;&gt;"Ja"),"",IF(OR(Sachkonten!F921=1,Sachkonten!F921=2,Sachkonten!F921=6,Sachkonten!F921=7,Sachkonten!G921="Ja"),"Ja","Nein"))</f>
        <v/>
      </c>
      <c r="D921" s="108" t="str">
        <f>IF(NOT(ISBLANK(Sachkonten!$D921)),Mandantname,"")</f>
        <v/>
      </c>
    </row>
    <row r="922" spans="1:4">
      <c r="A922" t="str">
        <f>IF(NOT(ISBLANK(Sachkonten!D922)),"Aufwandskonto","")</f>
        <v/>
      </c>
      <c r="B922" t="str">
        <f>Sachkonten!H922</f>
        <v/>
      </c>
      <c r="C922" s="88" t="str">
        <f>IF(AND(ISBLANK(Sachkonten!F922),Sachkonten!G922&lt;&gt;"Ja"),"",IF(OR(Sachkonten!F922=1,Sachkonten!F922=2,Sachkonten!F922=6,Sachkonten!F922=7,Sachkonten!G922="Ja"),"Ja","Nein"))</f>
        <v/>
      </c>
      <c r="D922" s="108" t="str">
        <f>IF(NOT(ISBLANK(Sachkonten!$D922)),Mandantname,"")</f>
        <v/>
      </c>
    </row>
    <row r="923" spans="1:4">
      <c r="A923" t="str">
        <f>IF(NOT(ISBLANK(Sachkonten!D923)),"Aufwandskonto","")</f>
        <v/>
      </c>
      <c r="B923" t="str">
        <f>Sachkonten!H923</f>
        <v/>
      </c>
      <c r="C923" s="88" t="str">
        <f>IF(AND(ISBLANK(Sachkonten!F923),Sachkonten!G923&lt;&gt;"Ja"),"",IF(OR(Sachkonten!F923=1,Sachkonten!F923=2,Sachkonten!F923=6,Sachkonten!F923=7,Sachkonten!G923="Ja"),"Ja","Nein"))</f>
        <v/>
      </c>
      <c r="D923" s="108" t="str">
        <f>IF(NOT(ISBLANK(Sachkonten!$D923)),Mandantname,"")</f>
        <v/>
      </c>
    </row>
    <row r="924" spans="1:4">
      <c r="A924" t="str">
        <f>IF(NOT(ISBLANK(Sachkonten!D924)),"Aufwandskonto","")</f>
        <v/>
      </c>
      <c r="B924" t="str">
        <f>Sachkonten!H924</f>
        <v/>
      </c>
      <c r="C924" s="88" t="str">
        <f>IF(AND(ISBLANK(Sachkonten!F924),Sachkonten!G924&lt;&gt;"Ja"),"",IF(OR(Sachkonten!F924=1,Sachkonten!F924=2,Sachkonten!F924=6,Sachkonten!F924=7,Sachkonten!G924="Ja"),"Ja","Nein"))</f>
        <v/>
      </c>
      <c r="D924" s="108" t="str">
        <f>IF(NOT(ISBLANK(Sachkonten!$D924)),Mandantname,"")</f>
        <v/>
      </c>
    </row>
    <row r="925" spans="1:4">
      <c r="A925" t="str">
        <f>IF(NOT(ISBLANK(Sachkonten!D925)),"Aufwandskonto","")</f>
        <v/>
      </c>
      <c r="B925" t="str">
        <f>Sachkonten!H925</f>
        <v/>
      </c>
      <c r="C925" s="88" t="str">
        <f>IF(AND(ISBLANK(Sachkonten!F925),Sachkonten!G925&lt;&gt;"Ja"),"",IF(OR(Sachkonten!F925=1,Sachkonten!F925=2,Sachkonten!F925=6,Sachkonten!F925=7,Sachkonten!G925="Ja"),"Ja","Nein"))</f>
        <v/>
      </c>
      <c r="D925" s="108" t="str">
        <f>IF(NOT(ISBLANK(Sachkonten!$D925)),Mandantname,"")</f>
        <v/>
      </c>
    </row>
    <row r="926" spans="1:4">
      <c r="A926" t="str">
        <f>IF(NOT(ISBLANK(Sachkonten!D926)),"Aufwandskonto","")</f>
        <v/>
      </c>
      <c r="B926" t="str">
        <f>Sachkonten!H926</f>
        <v/>
      </c>
      <c r="C926" s="88" t="str">
        <f>IF(AND(ISBLANK(Sachkonten!F926),Sachkonten!G926&lt;&gt;"Ja"),"",IF(OR(Sachkonten!F926=1,Sachkonten!F926=2,Sachkonten!F926=6,Sachkonten!F926=7,Sachkonten!G926="Ja"),"Ja","Nein"))</f>
        <v/>
      </c>
      <c r="D926" s="108" t="str">
        <f>IF(NOT(ISBLANK(Sachkonten!$D926)),Mandantname,"")</f>
        <v/>
      </c>
    </row>
    <row r="927" spans="1:4">
      <c r="A927" t="str">
        <f>IF(NOT(ISBLANK(Sachkonten!D927)),"Aufwandskonto","")</f>
        <v/>
      </c>
      <c r="B927" t="str">
        <f>Sachkonten!H927</f>
        <v/>
      </c>
      <c r="C927" s="88" t="str">
        <f>IF(AND(ISBLANK(Sachkonten!F927),Sachkonten!G927&lt;&gt;"Ja"),"",IF(OR(Sachkonten!F927=1,Sachkonten!F927=2,Sachkonten!F927=6,Sachkonten!F927=7,Sachkonten!G927="Ja"),"Ja","Nein"))</f>
        <v/>
      </c>
      <c r="D927" s="108" t="str">
        <f>IF(NOT(ISBLANK(Sachkonten!$D927)),Mandantname,"")</f>
        <v/>
      </c>
    </row>
    <row r="928" spans="1:4">
      <c r="A928" t="str">
        <f>IF(NOT(ISBLANK(Sachkonten!D928)),"Aufwandskonto","")</f>
        <v/>
      </c>
      <c r="B928" t="str">
        <f>Sachkonten!H928</f>
        <v/>
      </c>
      <c r="C928" s="88" t="str">
        <f>IF(AND(ISBLANK(Sachkonten!F928),Sachkonten!G928&lt;&gt;"Ja"),"",IF(OR(Sachkonten!F928=1,Sachkonten!F928=2,Sachkonten!F928=6,Sachkonten!F928=7,Sachkonten!G928="Ja"),"Ja","Nein"))</f>
        <v/>
      </c>
      <c r="D928" s="108" t="str">
        <f>IF(NOT(ISBLANK(Sachkonten!$D928)),Mandantname,"")</f>
        <v/>
      </c>
    </row>
    <row r="929" spans="1:4">
      <c r="A929" t="str">
        <f>IF(NOT(ISBLANK(Sachkonten!D929)),"Aufwandskonto","")</f>
        <v/>
      </c>
      <c r="B929" t="str">
        <f>Sachkonten!H929</f>
        <v/>
      </c>
      <c r="C929" s="88" t="str">
        <f>IF(AND(ISBLANK(Sachkonten!F929),Sachkonten!G929&lt;&gt;"Ja"),"",IF(OR(Sachkonten!F929=1,Sachkonten!F929=2,Sachkonten!F929=6,Sachkonten!F929=7,Sachkonten!G929="Ja"),"Ja","Nein"))</f>
        <v/>
      </c>
      <c r="D929" s="108" t="str">
        <f>IF(NOT(ISBLANK(Sachkonten!$D929)),Mandantname,"")</f>
        <v/>
      </c>
    </row>
    <row r="930" spans="1:4">
      <c r="A930" t="str">
        <f>IF(NOT(ISBLANK(Sachkonten!D930)),"Aufwandskonto","")</f>
        <v/>
      </c>
      <c r="B930" t="str">
        <f>Sachkonten!H930</f>
        <v/>
      </c>
      <c r="C930" s="88" t="str">
        <f>IF(AND(ISBLANK(Sachkonten!F930),Sachkonten!G930&lt;&gt;"Ja"),"",IF(OR(Sachkonten!F930=1,Sachkonten!F930=2,Sachkonten!F930=6,Sachkonten!F930=7,Sachkonten!G930="Ja"),"Ja","Nein"))</f>
        <v/>
      </c>
      <c r="D930" s="108" t="str">
        <f>IF(NOT(ISBLANK(Sachkonten!$D930)),Mandantname,"")</f>
        <v/>
      </c>
    </row>
    <row r="931" spans="1:4">
      <c r="A931" t="str">
        <f>IF(NOT(ISBLANK(Sachkonten!D931)),"Aufwandskonto","")</f>
        <v/>
      </c>
      <c r="B931" t="str">
        <f>Sachkonten!H931</f>
        <v/>
      </c>
      <c r="C931" s="88" t="str">
        <f>IF(AND(ISBLANK(Sachkonten!F931),Sachkonten!G931&lt;&gt;"Ja"),"",IF(OR(Sachkonten!F931=1,Sachkonten!F931=2,Sachkonten!F931=6,Sachkonten!F931=7,Sachkonten!G931="Ja"),"Ja","Nein"))</f>
        <v/>
      </c>
      <c r="D931" s="108" t="str">
        <f>IF(NOT(ISBLANK(Sachkonten!$D931)),Mandantname,"")</f>
        <v/>
      </c>
    </row>
    <row r="932" spans="1:4">
      <c r="A932" t="str">
        <f>IF(NOT(ISBLANK(Sachkonten!D932)),"Aufwandskonto","")</f>
        <v/>
      </c>
      <c r="B932" t="str">
        <f>Sachkonten!H932</f>
        <v/>
      </c>
      <c r="C932" s="88" t="str">
        <f>IF(AND(ISBLANK(Sachkonten!F932),Sachkonten!G932&lt;&gt;"Ja"),"",IF(OR(Sachkonten!F932=1,Sachkonten!F932=2,Sachkonten!F932=6,Sachkonten!F932=7,Sachkonten!G932="Ja"),"Ja","Nein"))</f>
        <v/>
      </c>
      <c r="D932" s="108" t="str">
        <f>IF(NOT(ISBLANK(Sachkonten!$D932)),Mandantname,"")</f>
        <v/>
      </c>
    </row>
    <row r="933" spans="1:4">
      <c r="A933" t="str">
        <f>IF(NOT(ISBLANK(Sachkonten!D933)),"Aufwandskonto","")</f>
        <v/>
      </c>
      <c r="B933" t="str">
        <f>Sachkonten!H933</f>
        <v/>
      </c>
      <c r="C933" s="88" t="str">
        <f>IF(AND(ISBLANK(Sachkonten!F933),Sachkonten!G933&lt;&gt;"Ja"),"",IF(OR(Sachkonten!F933=1,Sachkonten!F933=2,Sachkonten!F933=6,Sachkonten!F933=7,Sachkonten!G933="Ja"),"Ja","Nein"))</f>
        <v/>
      </c>
      <c r="D933" s="108" t="str">
        <f>IF(NOT(ISBLANK(Sachkonten!$D933)),Mandantname,"")</f>
        <v/>
      </c>
    </row>
    <row r="934" spans="1:4">
      <c r="A934" t="str">
        <f>IF(NOT(ISBLANK(Sachkonten!D934)),"Aufwandskonto","")</f>
        <v/>
      </c>
      <c r="B934" t="str">
        <f>Sachkonten!H934</f>
        <v/>
      </c>
      <c r="C934" s="88" t="str">
        <f>IF(AND(ISBLANK(Sachkonten!F934),Sachkonten!G934&lt;&gt;"Ja"),"",IF(OR(Sachkonten!F934=1,Sachkonten!F934=2,Sachkonten!F934=6,Sachkonten!F934=7,Sachkonten!G934="Ja"),"Ja","Nein"))</f>
        <v/>
      </c>
      <c r="D934" s="108" t="str">
        <f>IF(NOT(ISBLANK(Sachkonten!$D934)),Mandantname,"")</f>
        <v/>
      </c>
    </row>
    <row r="935" spans="1:4">
      <c r="A935" t="str">
        <f>IF(NOT(ISBLANK(Sachkonten!D935)),"Aufwandskonto","")</f>
        <v/>
      </c>
      <c r="B935" t="str">
        <f>Sachkonten!H935</f>
        <v/>
      </c>
      <c r="C935" s="88" t="str">
        <f>IF(AND(ISBLANK(Sachkonten!F935),Sachkonten!G935&lt;&gt;"Ja"),"",IF(OR(Sachkonten!F935=1,Sachkonten!F935=2,Sachkonten!F935=6,Sachkonten!F935=7,Sachkonten!G935="Ja"),"Ja","Nein"))</f>
        <v/>
      </c>
      <c r="D935" s="108" t="str">
        <f>IF(NOT(ISBLANK(Sachkonten!$D935)),Mandantname,"")</f>
        <v/>
      </c>
    </row>
    <row r="936" spans="1:4">
      <c r="A936" t="str">
        <f>IF(NOT(ISBLANK(Sachkonten!D936)),"Aufwandskonto","")</f>
        <v/>
      </c>
      <c r="B936" t="str">
        <f>Sachkonten!H936</f>
        <v/>
      </c>
      <c r="C936" s="88" t="str">
        <f>IF(AND(ISBLANK(Sachkonten!F936),Sachkonten!G936&lt;&gt;"Ja"),"",IF(OR(Sachkonten!F936=1,Sachkonten!F936=2,Sachkonten!F936=6,Sachkonten!F936=7,Sachkonten!G936="Ja"),"Ja","Nein"))</f>
        <v/>
      </c>
      <c r="D936" s="108" t="str">
        <f>IF(NOT(ISBLANK(Sachkonten!$D936)),Mandantname,"")</f>
        <v/>
      </c>
    </row>
    <row r="937" spans="1:4">
      <c r="A937" t="str">
        <f>IF(NOT(ISBLANK(Sachkonten!D937)),"Aufwandskonto","")</f>
        <v/>
      </c>
      <c r="B937" t="str">
        <f>Sachkonten!H937</f>
        <v/>
      </c>
      <c r="C937" s="88" t="str">
        <f>IF(AND(ISBLANK(Sachkonten!F937),Sachkonten!G937&lt;&gt;"Ja"),"",IF(OR(Sachkonten!F937=1,Sachkonten!F937=2,Sachkonten!F937=6,Sachkonten!F937=7,Sachkonten!G937="Ja"),"Ja","Nein"))</f>
        <v/>
      </c>
      <c r="D937" s="108" t="str">
        <f>IF(NOT(ISBLANK(Sachkonten!$D937)),Mandantname,"")</f>
        <v/>
      </c>
    </row>
    <row r="938" spans="1:4">
      <c r="A938" t="str">
        <f>IF(NOT(ISBLANK(Sachkonten!D938)),"Aufwandskonto","")</f>
        <v/>
      </c>
      <c r="B938" t="str">
        <f>Sachkonten!H938</f>
        <v/>
      </c>
      <c r="C938" s="88" t="str">
        <f>IF(AND(ISBLANK(Sachkonten!F938),Sachkonten!G938&lt;&gt;"Ja"),"",IF(OR(Sachkonten!F938=1,Sachkonten!F938=2,Sachkonten!F938=6,Sachkonten!F938=7,Sachkonten!G938="Ja"),"Ja","Nein"))</f>
        <v/>
      </c>
      <c r="D938" s="108" t="str">
        <f>IF(NOT(ISBLANK(Sachkonten!$D938)),Mandantname,"")</f>
        <v/>
      </c>
    </row>
    <row r="939" spans="1:4">
      <c r="A939" t="str">
        <f>IF(NOT(ISBLANK(Sachkonten!D939)),"Aufwandskonto","")</f>
        <v/>
      </c>
      <c r="B939" t="str">
        <f>Sachkonten!H939</f>
        <v/>
      </c>
      <c r="C939" s="88" t="str">
        <f>IF(AND(ISBLANK(Sachkonten!F939),Sachkonten!G939&lt;&gt;"Ja"),"",IF(OR(Sachkonten!F939=1,Sachkonten!F939=2,Sachkonten!F939=6,Sachkonten!F939=7,Sachkonten!G939="Ja"),"Ja","Nein"))</f>
        <v/>
      </c>
      <c r="D939" s="108" t="str">
        <f>IF(NOT(ISBLANK(Sachkonten!$D939)),Mandantname,"")</f>
        <v/>
      </c>
    </row>
    <row r="940" spans="1:4">
      <c r="A940" t="str">
        <f>IF(NOT(ISBLANK(Sachkonten!D940)),"Aufwandskonto","")</f>
        <v/>
      </c>
      <c r="B940" t="str">
        <f>Sachkonten!H940</f>
        <v/>
      </c>
      <c r="C940" s="88" t="str">
        <f>IF(AND(ISBLANK(Sachkonten!F940),Sachkonten!G940&lt;&gt;"Ja"),"",IF(OR(Sachkonten!F940=1,Sachkonten!F940=2,Sachkonten!F940=6,Sachkonten!F940=7,Sachkonten!G940="Ja"),"Ja","Nein"))</f>
        <v/>
      </c>
      <c r="D940" s="108" t="str">
        <f>IF(NOT(ISBLANK(Sachkonten!$D940)),Mandantname,"")</f>
        <v/>
      </c>
    </row>
    <row r="941" spans="1:4">
      <c r="A941" t="str">
        <f>IF(NOT(ISBLANK(Sachkonten!D941)),"Aufwandskonto","")</f>
        <v/>
      </c>
      <c r="B941" t="str">
        <f>Sachkonten!H941</f>
        <v/>
      </c>
      <c r="C941" s="88" t="str">
        <f>IF(AND(ISBLANK(Sachkonten!F941),Sachkonten!G941&lt;&gt;"Ja"),"",IF(OR(Sachkonten!F941=1,Sachkonten!F941=2,Sachkonten!F941=6,Sachkonten!F941=7,Sachkonten!G941="Ja"),"Ja","Nein"))</f>
        <v/>
      </c>
      <c r="D941" s="108" t="str">
        <f>IF(NOT(ISBLANK(Sachkonten!$D941)),Mandantname,"")</f>
        <v/>
      </c>
    </row>
    <row r="942" spans="1:4">
      <c r="A942" t="str">
        <f>IF(NOT(ISBLANK(Sachkonten!D942)),"Aufwandskonto","")</f>
        <v/>
      </c>
      <c r="B942" t="str">
        <f>Sachkonten!H942</f>
        <v/>
      </c>
      <c r="C942" s="88" t="str">
        <f>IF(AND(ISBLANK(Sachkonten!F942),Sachkonten!G942&lt;&gt;"Ja"),"",IF(OR(Sachkonten!F942=1,Sachkonten!F942=2,Sachkonten!F942=6,Sachkonten!F942=7,Sachkonten!G942="Ja"),"Ja","Nein"))</f>
        <v/>
      </c>
      <c r="D942" s="108" t="str">
        <f>IF(NOT(ISBLANK(Sachkonten!$D942)),Mandantname,"")</f>
        <v/>
      </c>
    </row>
    <row r="943" spans="1:4">
      <c r="A943" t="str">
        <f>IF(NOT(ISBLANK(Sachkonten!D943)),"Aufwandskonto","")</f>
        <v/>
      </c>
      <c r="B943" t="str">
        <f>Sachkonten!H943</f>
        <v/>
      </c>
      <c r="C943" s="88" t="str">
        <f>IF(AND(ISBLANK(Sachkonten!F943),Sachkonten!G943&lt;&gt;"Ja"),"",IF(OR(Sachkonten!F943=1,Sachkonten!F943=2,Sachkonten!F943=6,Sachkonten!F943=7,Sachkonten!G943="Ja"),"Ja","Nein"))</f>
        <v/>
      </c>
      <c r="D943" s="108" t="str">
        <f>IF(NOT(ISBLANK(Sachkonten!$D943)),Mandantname,"")</f>
        <v/>
      </c>
    </row>
    <row r="944" spans="1:4">
      <c r="A944" t="str">
        <f>IF(NOT(ISBLANK(Sachkonten!D944)),"Aufwandskonto","")</f>
        <v/>
      </c>
      <c r="B944" t="str">
        <f>Sachkonten!H944</f>
        <v/>
      </c>
      <c r="C944" s="88" t="str">
        <f>IF(AND(ISBLANK(Sachkonten!F944),Sachkonten!G944&lt;&gt;"Ja"),"",IF(OR(Sachkonten!F944=1,Sachkonten!F944=2,Sachkonten!F944=6,Sachkonten!F944=7,Sachkonten!G944="Ja"),"Ja","Nein"))</f>
        <v/>
      </c>
      <c r="D944" s="108" t="str">
        <f>IF(NOT(ISBLANK(Sachkonten!$D944)),Mandantname,"")</f>
        <v/>
      </c>
    </row>
    <row r="945" spans="1:4">
      <c r="A945" t="str">
        <f>IF(NOT(ISBLANK(Sachkonten!D945)),"Aufwandskonto","")</f>
        <v/>
      </c>
      <c r="B945" t="str">
        <f>Sachkonten!H945</f>
        <v/>
      </c>
      <c r="C945" s="88" t="str">
        <f>IF(AND(ISBLANK(Sachkonten!F945),Sachkonten!G945&lt;&gt;"Ja"),"",IF(OR(Sachkonten!F945=1,Sachkonten!F945=2,Sachkonten!F945=6,Sachkonten!F945=7,Sachkonten!G945="Ja"),"Ja","Nein"))</f>
        <v/>
      </c>
      <c r="D945" s="108" t="str">
        <f>IF(NOT(ISBLANK(Sachkonten!$D945)),Mandantname,"")</f>
        <v/>
      </c>
    </row>
    <row r="946" spans="1:4">
      <c r="A946" t="str">
        <f>IF(NOT(ISBLANK(Sachkonten!D946)),"Aufwandskonto","")</f>
        <v/>
      </c>
      <c r="B946" t="str">
        <f>Sachkonten!H946</f>
        <v/>
      </c>
      <c r="C946" s="88" t="str">
        <f>IF(AND(ISBLANK(Sachkonten!F946),Sachkonten!G946&lt;&gt;"Ja"),"",IF(OR(Sachkonten!F946=1,Sachkonten!F946=2,Sachkonten!F946=6,Sachkonten!F946=7,Sachkonten!G946="Ja"),"Ja","Nein"))</f>
        <v/>
      </c>
      <c r="D946" s="108" t="str">
        <f>IF(NOT(ISBLANK(Sachkonten!$D946)),Mandantname,"")</f>
        <v/>
      </c>
    </row>
    <row r="947" spans="1:4">
      <c r="A947" t="str">
        <f>IF(NOT(ISBLANK(Sachkonten!D947)),"Aufwandskonto","")</f>
        <v/>
      </c>
      <c r="B947" t="str">
        <f>Sachkonten!H947</f>
        <v/>
      </c>
      <c r="C947" s="88" t="str">
        <f>IF(AND(ISBLANK(Sachkonten!F947),Sachkonten!G947&lt;&gt;"Ja"),"",IF(OR(Sachkonten!F947=1,Sachkonten!F947=2,Sachkonten!F947=6,Sachkonten!F947=7,Sachkonten!G947="Ja"),"Ja","Nein"))</f>
        <v/>
      </c>
      <c r="D947" s="108" t="str">
        <f>IF(NOT(ISBLANK(Sachkonten!$D947)),Mandantname,"")</f>
        <v/>
      </c>
    </row>
    <row r="948" spans="1:4">
      <c r="A948" t="str">
        <f>IF(NOT(ISBLANK(Sachkonten!D948)),"Aufwandskonto","")</f>
        <v/>
      </c>
      <c r="B948" t="str">
        <f>Sachkonten!H948</f>
        <v/>
      </c>
      <c r="C948" s="88" t="str">
        <f>IF(AND(ISBLANK(Sachkonten!F948),Sachkonten!G948&lt;&gt;"Ja"),"",IF(OR(Sachkonten!F948=1,Sachkonten!F948=2,Sachkonten!F948=6,Sachkonten!F948=7,Sachkonten!G948="Ja"),"Ja","Nein"))</f>
        <v/>
      </c>
      <c r="D948" s="108" t="str">
        <f>IF(NOT(ISBLANK(Sachkonten!$D948)),Mandantname,"")</f>
        <v/>
      </c>
    </row>
    <row r="949" spans="1:4">
      <c r="A949" t="str">
        <f>IF(NOT(ISBLANK(Sachkonten!D949)),"Aufwandskonto","")</f>
        <v/>
      </c>
      <c r="B949" t="str">
        <f>Sachkonten!H949</f>
        <v/>
      </c>
      <c r="C949" s="88" t="str">
        <f>IF(AND(ISBLANK(Sachkonten!F949),Sachkonten!G949&lt;&gt;"Ja"),"",IF(OR(Sachkonten!F949=1,Sachkonten!F949=2,Sachkonten!F949=6,Sachkonten!F949=7,Sachkonten!G949="Ja"),"Ja","Nein"))</f>
        <v/>
      </c>
      <c r="D949" s="108" t="str">
        <f>IF(NOT(ISBLANK(Sachkonten!$D949)),Mandantname,"")</f>
        <v/>
      </c>
    </row>
    <row r="950" spans="1:4">
      <c r="A950" t="str">
        <f>IF(NOT(ISBLANK(Sachkonten!D950)),"Aufwandskonto","")</f>
        <v/>
      </c>
      <c r="B950" t="str">
        <f>Sachkonten!H950</f>
        <v/>
      </c>
      <c r="C950" s="88" t="str">
        <f>IF(AND(ISBLANK(Sachkonten!F950),Sachkonten!G950&lt;&gt;"Ja"),"",IF(OR(Sachkonten!F950=1,Sachkonten!F950=2,Sachkonten!F950=6,Sachkonten!F950=7,Sachkonten!G950="Ja"),"Ja","Nein"))</f>
        <v/>
      </c>
      <c r="D950" s="108" t="str">
        <f>IF(NOT(ISBLANK(Sachkonten!$D950)),Mandantname,"")</f>
        <v/>
      </c>
    </row>
    <row r="951" spans="1:4">
      <c r="A951" t="str">
        <f>IF(NOT(ISBLANK(Sachkonten!D951)),"Aufwandskonto","")</f>
        <v/>
      </c>
      <c r="B951" t="str">
        <f>Sachkonten!H951</f>
        <v/>
      </c>
      <c r="C951" s="88" t="str">
        <f>IF(AND(ISBLANK(Sachkonten!F951),Sachkonten!G951&lt;&gt;"Ja"),"",IF(OR(Sachkonten!F951=1,Sachkonten!F951=2,Sachkonten!F951=6,Sachkonten!F951=7,Sachkonten!G951="Ja"),"Ja","Nein"))</f>
        <v/>
      </c>
      <c r="D951" s="108" t="str">
        <f>IF(NOT(ISBLANK(Sachkonten!$D951)),Mandantname,"")</f>
        <v/>
      </c>
    </row>
    <row r="952" spans="1:4">
      <c r="A952" t="str">
        <f>IF(NOT(ISBLANK(Sachkonten!D952)),"Aufwandskonto","")</f>
        <v/>
      </c>
      <c r="B952" t="str">
        <f>Sachkonten!H952</f>
        <v/>
      </c>
      <c r="C952" s="88" t="str">
        <f>IF(AND(ISBLANK(Sachkonten!F952),Sachkonten!G952&lt;&gt;"Ja"),"",IF(OR(Sachkonten!F952=1,Sachkonten!F952=2,Sachkonten!F952=6,Sachkonten!F952=7,Sachkonten!G952="Ja"),"Ja","Nein"))</f>
        <v/>
      </c>
      <c r="D952" s="108" t="str">
        <f>IF(NOT(ISBLANK(Sachkonten!$D952)),Mandantname,"")</f>
        <v/>
      </c>
    </row>
    <row r="953" spans="1:4">
      <c r="A953" t="str">
        <f>IF(NOT(ISBLANK(Sachkonten!D953)),"Aufwandskonto","")</f>
        <v/>
      </c>
      <c r="B953" t="str">
        <f>Sachkonten!H953</f>
        <v/>
      </c>
      <c r="C953" s="88" t="str">
        <f>IF(AND(ISBLANK(Sachkonten!F953),Sachkonten!G953&lt;&gt;"Ja"),"",IF(OR(Sachkonten!F953=1,Sachkonten!F953=2,Sachkonten!F953=6,Sachkonten!F953=7,Sachkonten!G953="Ja"),"Ja","Nein"))</f>
        <v/>
      </c>
      <c r="D953" s="108" t="str">
        <f>IF(NOT(ISBLANK(Sachkonten!$D953)),Mandantname,"")</f>
        <v/>
      </c>
    </row>
    <row r="954" spans="1:4">
      <c r="A954" t="str">
        <f>IF(NOT(ISBLANK(Sachkonten!D954)),"Aufwandskonto","")</f>
        <v/>
      </c>
      <c r="B954" t="str">
        <f>Sachkonten!H954</f>
        <v/>
      </c>
      <c r="C954" s="88" t="str">
        <f>IF(AND(ISBLANK(Sachkonten!F954),Sachkonten!G954&lt;&gt;"Ja"),"",IF(OR(Sachkonten!F954=1,Sachkonten!F954=2,Sachkonten!F954=6,Sachkonten!F954=7,Sachkonten!G954="Ja"),"Ja","Nein"))</f>
        <v/>
      </c>
      <c r="D954" s="108" t="str">
        <f>IF(NOT(ISBLANK(Sachkonten!$D954)),Mandantname,"")</f>
        <v/>
      </c>
    </row>
    <row r="955" spans="1:4">
      <c r="A955" t="str">
        <f>IF(NOT(ISBLANK(Sachkonten!D955)),"Aufwandskonto","")</f>
        <v/>
      </c>
      <c r="B955" t="str">
        <f>Sachkonten!H955</f>
        <v/>
      </c>
      <c r="C955" s="88" t="str">
        <f>IF(AND(ISBLANK(Sachkonten!F955),Sachkonten!G955&lt;&gt;"Ja"),"",IF(OR(Sachkonten!F955=1,Sachkonten!F955=2,Sachkonten!F955=6,Sachkonten!F955=7,Sachkonten!G955="Ja"),"Ja","Nein"))</f>
        <v/>
      </c>
      <c r="D955" s="108" t="str">
        <f>IF(NOT(ISBLANK(Sachkonten!$D955)),Mandantname,"")</f>
        <v/>
      </c>
    </row>
    <row r="956" spans="1:4">
      <c r="A956" t="str">
        <f>IF(NOT(ISBLANK(Sachkonten!D956)),"Aufwandskonto","")</f>
        <v/>
      </c>
      <c r="B956" t="str">
        <f>Sachkonten!H956</f>
        <v/>
      </c>
      <c r="C956" s="88" t="str">
        <f>IF(AND(ISBLANK(Sachkonten!F956),Sachkonten!G956&lt;&gt;"Ja"),"",IF(OR(Sachkonten!F956=1,Sachkonten!F956=2,Sachkonten!F956=6,Sachkonten!F956=7,Sachkonten!G956="Ja"),"Ja","Nein"))</f>
        <v/>
      </c>
      <c r="D956" s="108" t="str">
        <f>IF(NOT(ISBLANK(Sachkonten!$D956)),Mandantname,"")</f>
        <v/>
      </c>
    </row>
    <row r="957" spans="1:4">
      <c r="A957" t="str">
        <f>IF(NOT(ISBLANK(Sachkonten!D957)),"Aufwandskonto","")</f>
        <v/>
      </c>
      <c r="B957" t="str">
        <f>Sachkonten!H957</f>
        <v/>
      </c>
      <c r="C957" s="88" t="str">
        <f>IF(AND(ISBLANK(Sachkonten!F957),Sachkonten!G957&lt;&gt;"Ja"),"",IF(OR(Sachkonten!F957=1,Sachkonten!F957=2,Sachkonten!F957=6,Sachkonten!F957=7,Sachkonten!G957="Ja"),"Ja","Nein"))</f>
        <v/>
      </c>
      <c r="D957" s="108" t="str">
        <f>IF(NOT(ISBLANK(Sachkonten!$D957)),Mandantname,"")</f>
        <v/>
      </c>
    </row>
    <row r="958" spans="1:4">
      <c r="A958" t="str">
        <f>IF(NOT(ISBLANK(Sachkonten!D958)),"Aufwandskonto","")</f>
        <v/>
      </c>
      <c r="B958" t="str">
        <f>Sachkonten!H958</f>
        <v/>
      </c>
      <c r="C958" s="88" t="str">
        <f>IF(AND(ISBLANK(Sachkonten!F958),Sachkonten!G958&lt;&gt;"Ja"),"",IF(OR(Sachkonten!F958=1,Sachkonten!F958=2,Sachkonten!F958=6,Sachkonten!F958=7,Sachkonten!G958="Ja"),"Ja","Nein"))</f>
        <v/>
      </c>
      <c r="D958" s="108" t="str">
        <f>IF(NOT(ISBLANK(Sachkonten!$D958)),Mandantname,"")</f>
        <v/>
      </c>
    </row>
    <row r="959" spans="1:4">
      <c r="A959" t="str">
        <f>IF(NOT(ISBLANK(Sachkonten!D959)),"Aufwandskonto","")</f>
        <v/>
      </c>
      <c r="B959" t="str">
        <f>Sachkonten!H959</f>
        <v/>
      </c>
      <c r="C959" s="88" t="str">
        <f>IF(AND(ISBLANK(Sachkonten!F959),Sachkonten!G959&lt;&gt;"Ja"),"",IF(OR(Sachkonten!F959=1,Sachkonten!F959=2,Sachkonten!F959=6,Sachkonten!F959=7,Sachkonten!G959="Ja"),"Ja","Nein"))</f>
        <v/>
      </c>
      <c r="D959" s="108" t="str">
        <f>IF(NOT(ISBLANK(Sachkonten!$D959)),Mandantname,"")</f>
        <v/>
      </c>
    </row>
    <row r="960" spans="1:4">
      <c r="A960" t="str">
        <f>IF(NOT(ISBLANK(Sachkonten!D960)),"Aufwandskonto","")</f>
        <v/>
      </c>
      <c r="B960" t="str">
        <f>Sachkonten!H960</f>
        <v/>
      </c>
      <c r="C960" s="88" t="str">
        <f>IF(AND(ISBLANK(Sachkonten!F960),Sachkonten!G960&lt;&gt;"Ja"),"",IF(OR(Sachkonten!F960=1,Sachkonten!F960=2,Sachkonten!F960=6,Sachkonten!F960=7,Sachkonten!G960="Ja"),"Ja","Nein"))</f>
        <v/>
      </c>
      <c r="D960" s="108" t="str">
        <f>IF(NOT(ISBLANK(Sachkonten!$D960)),Mandantname,"")</f>
        <v/>
      </c>
    </row>
    <row r="961" spans="1:4">
      <c r="A961" t="str">
        <f>IF(NOT(ISBLANK(Sachkonten!D961)),"Aufwandskonto","")</f>
        <v/>
      </c>
      <c r="B961" t="str">
        <f>Sachkonten!H961</f>
        <v/>
      </c>
      <c r="C961" s="88" t="str">
        <f>IF(AND(ISBLANK(Sachkonten!F961),Sachkonten!G961&lt;&gt;"Ja"),"",IF(OR(Sachkonten!F961=1,Sachkonten!F961=2,Sachkonten!F961=6,Sachkonten!F961=7,Sachkonten!G961="Ja"),"Ja","Nein"))</f>
        <v/>
      </c>
      <c r="D961" s="108" t="str">
        <f>IF(NOT(ISBLANK(Sachkonten!$D961)),Mandantname,"")</f>
        <v/>
      </c>
    </row>
    <row r="962" spans="1:4">
      <c r="A962" t="str">
        <f>IF(NOT(ISBLANK(Sachkonten!D962)),"Aufwandskonto","")</f>
        <v/>
      </c>
      <c r="B962" t="str">
        <f>Sachkonten!H962</f>
        <v/>
      </c>
      <c r="C962" s="88" t="str">
        <f>IF(AND(ISBLANK(Sachkonten!F962),Sachkonten!G962&lt;&gt;"Ja"),"",IF(OR(Sachkonten!F962=1,Sachkonten!F962=2,Sachkonten!F962=6,Sachkonten!F962=7,Sachkonten!G962="Ja"),"Ja","Nein"))</f>
        <v/>
      </c>
      <c r="D962" s="108" t="str">
        <f>IF(NOT(ISBLANK(Sachkonten!$D962)),Mandantname,"")</f>
        <v/>
      </c>
    </row>
    <row r="963" spans="1:4">
      <c r="A963" t="str">
        <f>IF(NOT(ISBLANK(Sachkonten!D963)),"Aufwandskonto","")</f>
        <v/>
      </c>
      <c r="B963" t="str">
        <f>Sachkonten!H963</f>
        <v/>
      </c>
      <c r="C963" s="88" t="str">
        <f>IF(AND(ISBLANK(Sachkonten!F963),Sachkonten!G963&lt;&gt;"Ja"),"",IF(OR(Sachkonten!F963=1,Sachkonten!F963=2,Sachkonten!F963=6,Sachkonten!F963=7,Sachkonten!G963="Ja"),"Ja","Nein"))</f>
        <v/>
      </c>
      <c r="D963" s="108" t="str">
        <f>IF(NOT(ISBLANK(Sachkonten!$D963)),Mandantname,"")</f>
        <v/>
      </c>
    </row>
    <row r="964" spans="1:4">
      <c r="A964" t="str">
        <f>IF(NOT(ISBLANK(Sachkonten!D964)),"Aufwandskonto","")</f>
        <v/>
      </c>
      <c r="B964" t="str">
        <f>Sachkonten!H964</f>
        <v/>
      </c>
      <c r="C964" s="88" t="str">
        <f>IF(AND(ISBLANK(Sachkonten!F964),Sachkonten!G964&lt;&gt;"Ja"),"",IF(OR(Sachkonten!F964=1,Sachkonten!F964=2,Sachkonten!F964=6,Sachkonten!F964=7,Sachkonten!G964="Ja"),"Ja","Nein"))</f>
        <v/>
      </c>
      <c r="D964" s="108" t="str">
        <f>IF(NOT(ISBLANK(Sachkonten!$D964)),Mandantname,"")</f>
        <v/>
      </c>
    </row>
    <row r="965" spans="1:4">
      <c r="A965" t="str">
        <f>IF(NOT(ISBLANK(Sachkonten!D965)),"Aufwandskonto","")</f>
        <v/>
      </c>
      <c r="B965" t="str">
        <f>Sachkonten!H965</f>
        <v/>
      </c>
      <c r="C965" s="88" t="str">
        <f>IF(AND(ISBLANK(Sachkonten!F965),Sachkonten!G965&lt;&gt;"Ja"),"",IF(OR(Sachkonten!F965=1,Sachkonten!F965=2,Sachkonten!F965=6,Sachkonten!F965=7,Sachkonten!G965="Ja"),"Ja","Nein"))</f>
        <v/>
      </c>
      <c r="D965" s="108" t="str">
        <f>IF(NOT(ISBLANK(Sachkonten!$D965)),Mandantname,"")</f>
        <v/>
      </c>
    </row>
    <row r="966" spans="1:4">
      <c r="A966" t="str">
        <f>IF(NOT(ISBLANK(Sachkonten!D966)),"Aufwandskonto","")</f>
        <v/>
      </c>
      <c r="B966" t="str">
        <f>Sachkonten!H966</f>
        <v/>
      </c>
      <c r="C966" s="88" t="str">
        <f>IF(AND(ISBLANK(Sachkonten!F966),Sachkonten!G966&lt;&gt;"Ja"),"",IF(OR(Sachkonten!F966=1,Sachkonten!F966=2,Sachkonten!F966=6,Sachkonten!F966=7,Sachkonten!G966="Ja"),"Ja","Nein"))</f>
        <v/>
      </c>
      <c r="D966" s="108" t="str">
        <f>IF(NOT(ISBLANK(Sachkonten!$D966)),Mandantname,"")</f>
        <v/>
      </c>
    </row>
    <row r="967" spans="1:4">
      <c r="A967" t="str">
        <f>IF(NOT(ISBLANK(Sachkonten!D967)),"Aufwandskonto","")</f>
        <v/>
      </c>
      <c r="B967" t="str">
        <f>Sachkonten!H967</f>
        <v/>
      </c>
      <c r="C967" s="88" t="str">
        <f>IF(AND(ISBLANK(Sachkonten!F967),Sachkonten!G967&lt;&gt;"Ja"),"",IF(OR(Sachkonten!F967=1,Sachkonten!F967=2,Sachkonten!F967=6,Sachkonten!F967=7,Sachkonten!G967="Ja"),"Ja","Nein"))</f>
        <v/>
      </c>
      <c r="D967" s="108" t="str">
        <f>IF(NOT(ISBLANK(Sachkonten!$D967)),Mandantname,"")</f>
        <v/>
      </c>
    </row>
    <row r="968" spans="1:4">
      <c r="A968" t="str">
        <f>IF(NOT(ISBLANK(Sachkonten!D968)),"Aufwandskonto","")</f>
        <v/>
      </c>
      <c r="B968" t="str">
        <f>Sachkonten!H968</f>
        <v/>
      </c>
      <c r="C968" s="88" t="str">
        <f>IF(AND(ISBLANK(Sachkonten!F968),Sachkonten!G968&lt;&gt;"Ja"),"",IF(OR(Sachkonten!F968=1,Sachkonten!F968=2,Sachkonten!F968=6,Sachkonten!F968=7,Sachkonten!G968="Ja"),"Ja","Nein"))</f>
        <v/>
      </c>
      <c r="D968" s="108" t="str">
        <f>IF(NOT(ISBLANK(Sachkonten!$D968)),Mandantname,"")</f>
        <v/>
      </c>
    </row>
    <row r="969" spans="1:4">
      <c r="A969" t="str">
        <f>IF(NOT(ISBLANK(Sachkonten!D969)),"Aufwandskonto","")</f>
        <v/>
      </c>
      <c r="B969" t="str">
        <f>Sachkonten!H969</f>
        <v/>
      </c>
      <c r="C969" s="88" t="str">
        <f>IF(AND(ISBLANK(Sachkonten!F969),Sachkonten!G969&lt;&gt;"Ja"),"",IF(OR(Sachkonten!F969=1,Sachkonten!F969=2,Sachkonten!F969=6,Sachkonten!F969=7,Sachkonten!G969="Ja"),"Ja","Nein"))</f>
        <v/>
      </c>
      <c r="D969" s="108" t="str">
        <f>IF(NOT(ISBLANK(Sachkonten!$D969)),Mandantname,"")</f>
        <v/>
      </c>
    </row>
    <row r="970" spans="1:4">
      <c r="A970" t="str">
        <f>IF(NOT(ISBLANK(Sachkonten!D970)),"Aufwandskonto","")</f>
        <v/>
      </c>
      <c r="B970" t="str">
        <f>Sachkonten!H970</f>
        <v/>
      </c>
      <c r="C970" s="88" t="str">
        <f>IF(AND(ISBLANK(Sachkonten!F970),Sachkonten!G970&lt;&gt;"Ja"),"",IF(OR(Sachkonten!F970=1,Sachkonten!F970=2,Sachkonten!F970=6,Sachkonten!F970=7,Sachkonten!G970="Ja"),"Ja","Nein"))</f>
        <v/>
      </c>
      <c r="D970" s="108" t="str">
        <f>IF(NOT(ISBLANK(Sachkonten!$D970)),Mandantname,"")</f>
        <v/>
      </c>
    </row>
    <row r="971" spans="1:4">
      <c r="A971" t="str">
        <f>IF(NOT(ISBLANK(Sachkonten!D971)),"Aufwandskonto","")</f>
        <v/>
      </c>
      <c r="B971" t="str">
        <f>Sachkonten!H971</f>
        <v/>
      </c>
      <c r="C971" s="88" t="str">
        <f>IF(AND(ISBLANK(Sachkonten!F971),Sachkonten!G971&lt;&gt;"Ja"),"",IF(OR(Sachkonten!F971=1,Sachkonten!F971=2,Sachkonten!F971=6,Sachkonten!F971=7,Sachkonten!G971="Ja"),"Ja","Nein"))</f>
        <v/>
      </c>
      <c r="D971" s="108" t="str">
        <f>IF(NOT(ISBLANK(Sachkonten!$D971)),Mandantname,"")</f>
        <v/>
      </c>
    </row>
    <row r="972" spans="1:4">
      <c r="A972" t="str">
        <f>IF(NOT(ISBLANK(Sachkonten!D972)),"Aufwandskonto","")</f>
        <v/>
      </c>
      <c r="B972" t="str">
        <f>Sachkonten!H972</f>
        <v/>
      </c>
      <c r="C972" s="88" t="str">
        <f>IF(AND(ISBLANK(Sachkonten!F972),Sachkonten!G972&lt;&gt;"Ja"),"",IF(OR(Sachkonten!F972=1,Sachkonten!F972=2,Sachkonten!F972=6,Sachkonten!F972=7,Sachkonten!G972="Ja"),"Ja","Nein"))</f>
        <v/>
      </c>
      <c r="D972" s="108" t="str">
        <f>IF(NOT(ISBLANK(Sachkonten!$D972)),Mandantname,"")</f>
        <v/>
      </c>
    </row>
    <row r="973" spans="1:4">
      <c r="A973" t="str">
        <f>IF(NOT(ISBLANK(Sachkonten!D973)),"Aufwandskonto","")</f>
        <v/>
      </c>
      <c r="B973" t="str">
        <f>Sachkonten!H973</f>
        <v/>
      </c>
      <c r="C973" s="88" t="str">
        <f>IF(AND(ISBLANK(Sachkonten!F973),Sachkonten!G973&lt;&gt;"Ja"),"",IF(OR(Sachkonten!F973=1,Sachkonten!F973=2,Sachkonten!F973=6,Sachkonten!F973=7,Sachkonten!G973="Ja"),"Ja","Nein"))</f>
        <v/>
      </c>
      <c r="D973" s="108" t="str">
        <f>IF(NOT(ISBLANK(Sachkonten!$D973)),Mandantname,"")</f>
        <v/>
      </c>
    </row>
    <row r="974" spans="1:4">
      <c r="A974" t="str">
        <f>IF(NOT(ISBLANK(Sachkonten!D974)),"Aufwandskonto","")</f>
        <v/>
      </c>
      <c r="B974" t="str">
        <f>Sachkonten!H974</f>
        <v/>
      </c>
      <c r="C974" s="88" t="str">
        <f>IF(AND(ISBLANK(Sachkonten!F974),Sachkonten!G974&lt;&gt;"Ja"),"",IF(OR(Sachkonten!F974=1,Sachkonten!F974=2,Sachkonten!F974=6,Sachkonten!F974=7,Sachkonten!G974="Ja"),"Ja","Nein"))</f>
        <v/>
      </c>
      <c r="D974" s="108" t="str">
        <f>IF(NOT(ISBLANK(Sachkonten!$D974)),Mandantname,"")</f>
        <v/>
      </c>
    </row>
    <row r="975" spans="1:4">
      <c r="A975" t="str">
        <f>IF(NOT(ISBLANK(Sachkonten!D975)),"Aufwandskonto","")</f>
        <v/>
      </c>
      <c r="B975" t="str">
        <f>Sachkonten!H975</f>
        <v/>
      </c>
      <c r="C975" s="88" t="str">
        <f>IF(AND(ISBLANK(Sachkonten!F975),Sachkonten!G975&lt;&gt;"Ja"),"",IF(OR(Sachkonten!F975=1,Sachkonten!F975=2,Sachkonten!F975=6,Sachkonten!F975=7,Sachkonten!G975="Ja"),"Ja","Nein"))</f>
        <v/>
      </c>
      <c r="D975" s="108" t="str">
        <f>IF(NOT(ISBLANK(Sachkonten!$D975)),Mandantname,"")</f>
        <v/>
      </c>
    </row>
    <row r="976" spans="1:4">
      <c r="A976" t="str">
        <f>IF(NOT(ISBLANK(Sachkonten!D976)),"Aufwandskonto","")</f>
        <v/>
      </c>
      <c r="B976" t="str">
        <f>Sachkonten!H976</f>
        <v/>
      </c>
      <c r="C976" s="88" t="str">
        <f>IF(AND(ISBLANK(Sachkonten!F976),Sachkonten!G976&lt;&gt;"Ja"),"",IF(OR(Sachkonten!F976=1,Sachkonten!F976=2,Sachkonten!F976=6,Sachkonten!F976=7,Sachkonten!G976="Ja"),"Ja","Nein"))</f>
        <v/>
      </c>
      <c r="D976" s="108" t="str">
        <f>IF(NOT(ISBLANK(Sachkonten!$D976)),Mandantname,"")</f>
        <v/>
      </c>
    </row>
    <row r="977" spans="1:4">
      <c r="A977" t="str">
        <f>IF(NOT(ISBLANK(Sachkonten!D977)),"Aufwandskonto","")</f>
        <v/>
      </c>
      <c r="B977" t="str">
        <f>Sachkonten!H977</f>
        <v/>
      </c>
      <c r="C977" s="88" t="str">
        <f>IF(AND(ISBLANK(Sachkonten!F977),Sachkonten!G977&lt;&gt;"Ja"),"",IF(OR(Sachkonten!F977=1,Sachkonten!F977=2,Sachkonten!F977=6,Sachkonten!F977=7,Sachkonten!G977="Ja"),"Ja","Nein"))</f>
        <v/>
      </c>
      <c r="D977" s="108" t="str">
        <f>IF(NOT(ISBLANK(Sachkonten!$D977)),Mandantname,"")</f>
        <v/>
      </c>
    </row>
    <row r="978" spans="1:4">
      <c r="A978" t="str">
        <f>IF(NOT(ISBLANK(Sachkonten!D978)),"Aufwandskonto","")</f>
        <v/>
      </c>
      <c r="B978" t="str">
        <f>Sachkonten!H978</f>
        <v/>
      </c>
      <c r="C978" s="88" t="str">
        <f>IF(AND(ISBLANK(Sachkonten!F978),Sachkonten!G978&lt;&gt;"Ja"),"",IF(OR(Sachkonten!F978=1,Sachkonten!F978=2,Sachkonten!F978=6,Sachkonten!F978=7,Sachkonten!G978="Ja"),"Ja","Nein"))</f>
        <v/>
      </c>
      <c r="D978" s="108" t="str">
        <f>IF(NOT(ISBLANK(Sachkonten!$D978)),Mandantname,"")</f>
        <v/>
      </c>
    </row>
    <row r="979" spans="1:4">
      <c r="A979" t="str">
        <f>IF(NOT(ISBLANK(Sachkonten!D979)),"Aufwandskonto","")</f>
        <v/>
      </c>
      <c r="B979" t="str">
        <f>Sachkonten!H979</f>
        <v/>
      </c>
      <c r="C979" s="88" t="str">
        <f>IF(AND(ISBLANK(Sachkonten!F979),Sachkonten!G979&lt;&gt;"Ja"),"",IF(OR(Sachkonten!F979=1,Sachkonten!F979=2,Sachkonten!F979=6,Sachkonten!F979=7,Sachkonten!G979="Ja"),"Ja","Nein"))</f>
        <v/>
      </c>
      <c r="D979" s="108" t="str">
        <f>IF(NOT(ISBLANK(Sachkonten!$D979)),Mandantname,"")</f>
        <v/>
      </c>
    </row>
    <row r="980" spans="1:4">
      <c r="A980" t="str">
        <f>IF(NOT(ISBLANK(Sachkonten!D980)),"Aufwandskonto","")</f>
        <v/>
      </c>
      <c r="B980" t="str">
        <f>Sachkonten!H980</f>
        <v/>
      </c>
      <c r="C980" s="88" t="str">
        <f>IF(AND(ISBLANK(Sachkonten!F980),Sachkonten!G980&lt;&gt;"Ja"),"",IF(OR(Sachkonten!F980=1,Sachkonten!F980=2,Sachkonten!F980=6,Sachkonten!F980=7,Sachkonten!G980="Ja"),"Ja","Nein"))</f>
        <v/>
      </c>
      <c r="D980" s="108" t="str">
        <f>IF(NOT(ISBLANK(Sachkonten!$D980)),Mandantname,"")</f>
        <v/>
      </c>
    </row>
    <row r="981" spans="1:4">
      <c r="A981" t="str">
        <f>IF(NOT(ISBLANK(Sachkonten!D981)),"Aufwandskonto","")</f>
        <v/>
      </c>
      <c r="B981" t="str">
        <f>Sachkonten!H981</f>
        <v/>
      </c>
      <c r="C981" s="88" t="str">
        <f>IF(AND(ISBLANK(Sachkonten!F981),Sachkonten!G981&lt;&gt;"Ja"),"",IF(OR(Sachkonten!F981=1,Sachkonten!F981=2,Sachkonten!F981=6,Sachkonten!F981=7,Sachkonten!G981="Ja"),"Ja","Nein"))</f>
        <v/>
      </c>
      <c r="D981" s="108" t="str">
        <f>IF(NOT(ISBLANK(Sachkonten!$D981)),Mandantname,"")</f>
        <v/>
      </c>
    </row>
    <row r="982" spans="1:4">
      <c r="A982" t="str">
        <f>IF(NOT(ISBLANK(Sachkonten!D982)),"Aufwandskonto","")</f>
        <v/>
      </c>
      <c r="B982" t="str">
        <f>Sachkonten!H982</f>
        <v/>
      </c>
      <c r="C982" s="88" t="str">
        <f>IF(AND(ISBLANK(Sachkonten!F982),Sachkonten!G982&lt;&gt;"Ja"),"",IF(OR(Sachkonten!F982=1,Sachkonten!F982=2,Sachkonten!F982=6,Sachkonten!F982=7,Sachkonten!G982="Ja"),"Ja","Nein"))</f>
        <v/>
      </c>
      <c r="D982" s="108" t="str">
        <f>IF(NOT(ISBLANK(Sachkonten!$D982)),Mandantname,"")</f>
        <v/>
      </c>
    </row>
    <row r="983" spans="1:4">
      <c r="A983" t="str">
        <f>IF(NOT(ISBLANK(Sachkonten!D983)),"Aufwandskonto","")</f>
        <v/>
      </c>
      <c r="B983" t="str">
        <f>Sachkonten!H983</f>
        <v/>
      </c>
      <c r="C983" s="88" t="str">
        <f>IF(AND(ISBLANK(Sachkonten!F983),Sachkonten!G983&lt;&gt;"Ja"),"",IF(OR(Sachkonten!F983=1,Sachkonten!F983=2,Sachkonten!F983=6,Sachkonten!F983=7,Sachkonten!G983="Ja"),"Ja","Nein"))</f>
        <v/>
      </c>
      <c r="D983" s="108" t="str">
        <f>IF(NOT(ISBLANK(Sachkonten!$D983)),Mandantname,"")</f>
        <v/>
      </c>
    </row>
    <row r="984" spans="1:4">
      <c r="A984" t="str">
        <f>IF(NOT(ISBLANK(Sachkonten!D984)),"Aufwandskonto","")</f>
        <v/>
      </c>
      <c r="B984" t="str">
        <f>Sachkonten!H984</f>
        <v/>
      </c>
      <c r="C984" s="88" t="str">
        <f>IF(AND(ISBLANK(Sachkonten!F984),Sachkonten!G984&lt;&gt;"Ja"),"",IF(OR(Sachkonten!F984=1,Sachkonten!F984=2,Sachkonten!F984=6,Sachkonten!F984=7,Sachkonten!G984="Ja"),"Ja","Nein"))</f>
        <v/>
      </c>
      <c r="D984" s="108" t="str">
        <f>IF(NOT(ISBLANK(Sachkonten!$D984)),Mandantname,"")</f>
        <v/>
      </c>
    </row>
    <row r="985" spans="1:4">
      <c r="A985" t="str">
        <f>IF(NOT(ISBLANK(Sachkonten!D985)),"Aufwandskonto","")</f>
        <v/>
      </c>
      <c r="B985" t="str">
        <f>Sachkonten!H985</f>
        <v/>
      </c>
      <c r="C985" s="88" t="str">
        <f>IF(AND(ISBLANK(Sachkonten!F985),Sachkonten!G985&lt;&gt;"Ja"),"",IF(OR(Sachkonten!F985=1,Sachkonten!F985=2,Sachkonten!F985=6,Sachkonten!F985=7,Sachkonten!G985="Ja"),"Ja","Nein"))</f>
        <v/>
      </c>
      <c r="D985" s="108" t="str">
        <f>IF(NOT(ISBLANK(Sachkonten!$D985)),Mandantname,"")</f>
        <v/>
      </c>
    </row>
    <row r="986" spans="1:4">
      <c r="A986" t="str">
        <f>IF(NOT(ISBLANK(Sachkonten!D986)),"Aufwandskonto","")</f>
        <v/>
      </c>
      <c r="B986" t="str">
        <f>Sachkonten!H986</f>
        <v/>
      </c>
      <c r="C986" s="88" t="str">
        <f>IF(AND(ISBLANK(Sachkonten!F986),Sachkonten!G986&lt;&gt;"Ja"),"",IF(OR(Sachkonten!F986=1,Sachkonten!F986=2,Sachkonten!F986=6,Sachkonten!F986=7,Sachkonten!G986="Ja"),"Ja","Nein"))</f>
        <v/>
      </c>
      <c r="D986" s="108" t="str">
        <f>IF(NOT(ISBLANK(Sachkonten!$D986)),Mandantname,"")</f>
        <v/>
      </c>
    </row>
    <row r="987" spans="1:4">
      <c r="A987" t="str">
        <f>IF(NOT(ISBLANK(Sachkonten!D987)),"Aufwandskonto","")</f>
        <v/>
      </c>
      <c r="B987" t="str">
        <f>Sachkonten!H987</f>
        <v/>
      </c>
      <c r="C987" s="88" t="str">
        <f>IF(AND(ISBLANK(Sachkonten!F987),Sachkonten!G987&lt;&gt;"Ja"),"",IF(OR(Sachkonten!F987=1,Sachkonten!F987=2,Sachkonten!F987=6,Sachkonten!F987=7,Sachkonten!G987="Ja"),"Ja","Nein"))</f>
        <v/>
      </c>
      <c r="D987" s="108" t="str">
        <f>IF(NOT(ISBLANK(Sachkonten!$D987)),Mandantname,"")</f>
        <v/>
      </c>
    </row>
    <row r="988" spans="1:4">
      <c r="A988" t="str">
        <f>IF(NOT(ISBLANK(Sachkonten!D988)),"Aufwandskonto","")</f>
        <v/>
      </c>
      <c r="B988" t="str">
        <f>Sachkonten!H988</f>
        <v/>
      </c>
      <c r="C988" s="88" t="str">
        <f>IF(AND(ISBLANK(Sachkonten!F988),Sachkonten!G988&lt;&gt;"Ja"),"",IF(OR(Sachkonten!F988=1,Sachkonten!F988=2,Sachkonten!F988=6,Sachkonten!F988=7,Sachkonten!G988="Ja"),"Ja","Nein"))</f>
        <v/>
      </c>
      <c r="D988" s="108" t="str">
        <f>IF(NOT(ISBLANK(Sachkonten!$D988)),Mandantname,"")</f>
        <v/>
      </c>
    </row>
    <row r="989" spans="1:4">
      <c r="A989" t="str">
        <f>IF(NOT(ISBLANK(Sachkonten!D989)),"Aufwandskonto","")</f>
        <v/>
      </c>
      <c r="B989" t="str">
        <f>Sachkonten!H989</f>
        <v/>
      </c>
      <c r="C989" s="88" t="str">
        <f>IF(AND(ISBLANK(Sachkonten!F989),Sachkonten!G989&lt;&gt;"Ja"),"",IF(OR(Sachkonten!F989=1,Sachkonten!F989=2,Sachkonten!F989=6,Sachkonten!F989=7,Sachkonten!G989="Ja"),"Ja","Nein"))</f>
        <v/>
      </c>
      <c r="D989" s="108" t="str">
        <f>IF(NOT(ISBLANK(Sachkonten!$D989)),Mandantname,"")</f>
        <v/>
      </c>
    </row>
    <row r="990" spans="1:4">
      <c r="A990" t="str">
        <f>IF(NOT(ISBLANK(Sachkonten!D990)),"Aufwandskonto","")</f>
        <v/>
      </c>
      <c r="B990" t="str">
        <f>Sachkonten!H990</f>
        <v/>
      </c>
      <c r="C990" s="88" t="str">
        <f>IF(AND(ISBLANK(Sachkonten!F990),Sachkonten!G990&lt;&gt;"Ja"),"",IF(OR(Sachkonten!F990=1,Sachkonten!F990=2,Sachkonten!F990=6,Sachkonten!F990=7,Sachkonten!G990="Ja"),"Ja","Nein"))</f>
        <v/>
      </c>
      <c r="D990" s="108" t="str">
        <f>IF(NOT(ISBLANK(Sachkonten!$D990)),Mandantname,"")</f>
        <v/>
      </c>
    </row>
    <row r="991" spans="1:4">
      <c r="A991" t="str">
        <f>IF(NOT(ISBLANK(Sachkonten!D991)),"Aufwandskonto","")</f>
        <v/>
      </c>
      <c r="B991" t="str">
        <f>Sachkonten!H991</f>
        <v/>
      </c>
      <c r="C991" s="88" t="str">
        <f>IF(AND(ISBLANK(Sachkonten!F991),Sachkonten!G991&lt;&gt;"Ja"),"",IF(OR(Sachkonten!F991=1,Sachkonten!F991=2,Sachkonten!F991=6,Sachkonten!F991=7,Sachkonten!G991="Ja"),"Ja","Nein"))</f>
        <v/>
      </c>
      <c r="D991" s="108" t="str">
        <f>IF(NOT(ISBLANK(Sachkonten!$D991)),Mandantname,"")</f>
        <v/>
      </c>
    </row>
    <row r="992" spans="1:4">
      <c r="A992" t="str">
        <f>IF(NOT(ISBLANK(Sachkonten!D992)),"Aufwandskonto","")</f>
        <v/>
      </c>
      <c r="B992" t="str">
        <f>Sachkonten!H992</f>
        <v/>
      </c>
      <c r="C992" s="88" t="str">
        <f>IF(AND(ISBLANK(Sachkonten!F992),Sachkonten!G992&lt;&gt;"Ja"),"",IF(OR(Sachkonten!F992=1,Sachkonten!F992=2,Sachkonten!F992=6,Sachkonten!F992=7,Sachkonten!G992="Ja"),"Ja","Nein"))</f>
        <v/>
      </c>
      <c r="D992" s="108" t="str">
        <f>IF(NOT(ISBLANK(Sachkonten!$D992)),Mandantname,"")</f>
        <v/>
      </c>
    </row>
    <row r="993" spans="1:4">
      <c r="A993" t="str">
        <f>IF(NOT(ISBLANK(Sachkonten!D993)),"Aufwandskonto","")</f>
        <v/>
      </c>
      <c r="B993" t="str">
        <f>Sachkonten!H993</f>
        <v/>
      </c>
      <c r="C993" s="88" t="str">
        <f>IF(AND(ISBLANK(Sachkonten!F993),Sachkonten!G993&lt;&gt;"Ja"),"",IF(OR(Sachkonten!F993=1,Sachkonten!F993=2,Sachkonten!F993=6,Sachkonten!F993=7,Sachkonten!G993="Ja"),"Ja","Nein"))</f>
        <v/>
      </c>
      <c r="D993" s="108" t="str">
        <f>IF(NOT(ISBLANK(Sachkonten!$D993)),Mandantname,"")</f>
        <v/>
      </c>
    </row>
    <row r="994" spans="1:4">
      <c r="A994" t="str">
        <f>IF(NOT(ISBLANK(Sachkonten!D994)),"Aufwandskonto","")</f>
        <v/>
      </c>
      <c r="B994" t="str">
        <f>Sachkonten!H994</f>
        <v/>
      </c>
      <c r="C994" s="88" t="str">
        <f>IF(AND(ISBLANK(Sachkonten!F994),Sachkonten!G994&lt;&gt;"Ja"),"",IF(OR(Sachkonten!F994=1,Sachkonten!F994=2,Sachkonten!F994=6,Sachkonten!F994=7,Sachkonten!G994="Ja"),"Ja","Nein"))</f>
        <v/>
      </c>
      <c r="D994" s="108" t="str">
        <f>IF(NOT(ISBLANK(Sachkonten!$D994)),Mandantname,"")</f>
        <v/>
      </c>
    </row>
    <row r="995" spans="1:4">
      <c r="A995" t="str">
        <f>IF(NOT(ISBLANK(Sachkonten!D995)),"Aufwandskonto","")</f>
        <v/>
      </c>
      <c r="B995" t="str">
        <f>Sachkonten!H995</f>
        <v/>
      </c>
      <c r="C995" s="88" t="str">
        <f>IF(AND(ISBLANK(Sachkonten!F995),Sachkonten!G995&lt;&gt;"Ja"),"",IF(OR(Sachkonten!F995=1,Sachkonten!F995=2,Sachkonten!F995=6,Sachkonten!F995=7,Sachkonten!G995="Ja"),"Ja","Nein"))</f>
        <v/>
      </c>
      <c r="D995" s="108" t="str">
        <f>IF(NOT(ISBLANK(Sachkonten!$D995)),Mandantname,"")</f>
        <v/>
      </c>
    </row>
    <row r="996" spans="1:4">
      <c r="A996" t="str">
        <f>IF(NOT(ISBLANK(Sachkonten!D996)),"Aufwandskonto","")</f>
        <v/>
      </c>
      <c r="B996" t="str">
        <f>Sachkonten!H996</f>
        <v/>
      </c>
      <c r="C996" s="88" t="str">
        <f>IF(AND(ISBLANK(Sachkonten!F996),Sachkonten!G996&lt;&gt;"Ja"),"",IF(OR(Sachkonten!F996=1,Sachkonten!F996=2,Sachkonten!F996=6,Sachkonten!F996=7,Sachkonten!G996="Ja"),"Ja","Nein"))</f>
        <v/>
      </c>
      <c r="D996" s="108" t="str">
        <f>IF(NOT(ISBLANK(Sachkonten!$D996)),Mandantname,"")</f>
        <v/>
      </c>
    </row>
    <row r="997" spans="1:4">
      <c r="A997" t="str">
        <f>IF(NOT(ISBLANK(Sachkonten!D997)),"Aufwandskonto","")</f>
        <v/>
      </c>
      <c r="B997" t="str">
        <f>Sachkonten!H997</f>
        <v/>
      </c>
      <c r="C997" s="88" t="str">
        <f>IF(AND(ISBLANK(Sachkonten!F997),Sachkonten!G997&lt;&gt;"Ja"),"",IF(OR(Sachkonten!F997=1,Sachkonten!F997=2,Sachkonten!F997=6,Sachkonten!F997=7,Sachkonten!G997="Ja"),"Ja","Nein"))</f>
        <v/>
      </c>
      <c r="D997" s="108" t="str">
        <f>IF(NOT(ISBLANK(Sachkonten!$D997)),Mandantname,"")</f>
        <v/>
      </c>
    </row>
    <row r="998" spans="1:4">
      <c r="A998" t="str">
        <f>IF(NOT(ISBLANK(Sachkonten!D998)),"Aufwandskonto","")</f>
        <v/>
      </c>
      <c r="B998" t="str">
        <f>Sachkonten!H998</f>
        <v/>
      </c>
      <c r="C998" s="88" t="str">
        <f>IF(AND(ISBLANK(Sachkonten!F998),Sachkonten!G998&lt;&gt;"Ja"),"",IF(OR(Sachkonten!F998=1,Sachkonten!F998=2,Sachkonten!F998=6,Sachkonten!F998=7,Sachkonten!G998="Ja"),"Ja","Nein"))</f>
        <v/>
      </c>
      <c r="D998" s="108" t="str">
        <f>IF(NOT(ISBLANK(Sachkonten!$D998)),Mandantname,"")</f>
        <v/>
      </c>
    </row>
    <row r="999" spans="1:4">
      <c r="A999" t="str">
        <f>IF(NOT(ISBLANK(Sachkonten!D999)),"Aufwandskonto","")</f>
        <v/>
      </c>
      <c r="B999" t="str">
        <f>Sachkonten!H999</f>
        <v/>
      </c>
      <c r="C999" s="88" t="str">
        <f>IF(AND(ISBLANK(Sachkonten!F999),Sachkonten!G999&lt;&gt;"Ja"),"",IF(OR(Sachkonten!F999=1,Sachkonten!F999=2,Sachkonten!F999=6,Sachkonten!F999=7,Sachkonten!G999="Ja"),"Ja","Nein"))</f>
        <v/>
      </c>
      <c r="D999" s="108" t="str">
        <f>IF(NOT(ISBLANK(Sachkonten!$D999)),Mandantname,"")</f>
        <v/>
      </c>
    </row>
    <row r="1000" spans="1:4">
      <c r="A1000" t="str">
        <f>IF(NOT(ISBLANK(Sachkonten!D1000)),"Aufwandskonto","")</f>
        <v/>
      </c>
      <c r="B1000" t="str">
        <f>Sachkonten!H1000</f>
        <v/>
      </c>
      <c r="C1000" s="88" t="str">
        <f>IF(AND(ISBLANK(Sachkonten!F1000),Sachkonten!G1000&lt;&gt;"Ja"),"",IF(OR(Sachkonten!F1000=1,Sachkonten!F1000=2,Sachkonten!F1000=6,Sachkonten!F1000=7,Sachkonten!G1000="Ja"),"Ja","Nein"))</f>
        <v/>
      </c>
      <c r="D1000" s="108" t="str">
        <f>IF(NOT(ISBLANK(Sachkonten!$D1000)),Mandantname,"")</f>
        <v/>
      </c>
    </row>
    <row r="1001" spans="1:4">
      <c r="A1001" t="str">
        <f>IF(NOT(ISBLANK(Sachkonten!D1001)),"Aufwandskonto","")</f>
        <v/>
      </c>
      <c r="B1001" t="str">
        <f>Sachkonten!H1001</f>
        <v/>
      </c>
      <c r="C1001" s="88" t="str">
        <f>IF(AND(ISBLANK(Sachkonten!F1001),Sachkonten!G1001&lt;&gt;"Ja"),"",IF(OR(Sachkonten!F1001=1,Sachkonten!F1001=2,Sachkonten!F1001=6,Sachkonten!F1001=7,Sachkonten!G1001="Ja"),"Ja","Nein"))</f>
        <v/>
      </c>
      <c r="D1001" s="108" t="str">
        <f>IF(NOT(ISBLANK(Sachkonten!$D1001)),Mandantname,"")</f>
        <v/>
      </c>
    </row>
    <row r="1002" spans="1:4">
      <c r="A1002" t="str">
        <f>IF(NOT(ISBLANK(Sachkonten!D1002)),"Aufwandskonto","")</f>
        <v/>
      </c>
      <c r="B1002" t="str">
        <f>Sachkonten!H1002</f>
        <v/>
      </c>
      <c r="C1002" s="88" t="str">
        <f>IF(AND(ISBLANK(Sachkonten!F1002),Sachkonten!G1002&lt;&gt;"Ja"),"",IF(OR(Sachkonten!F1002=1,Sachkonten!F1002=2,Sachkonten!F1002=6,Sachkonten!F1002=7,Sachkonten!G1002="Ja"),"Ja","Nein"))</f>
        <v/>
      </c>
      <c r="D1002" s="108" t="str">
        <f>IF(NOT(ISBLANK(Sachkonten!$D1002)),Mandantname,"")</f>
        <v/>
      </c>
    </row>
    <row r="1003" spans="1:4">
      <c r="A1003" t="str">
        <f>IF(NOT(ISBLANK(Sachkonten!D1003)),"Aufwandskonto","")</f>
        <v/>
      </c>
      <c r="B1003" t="str">
        <f>Sachkonten!H1003</f>
        <v/>
      </c>
      <c r="C1003" s="88" t="str">
        <f>IF(AND(ISBLANK(Sachkonten!F1003),Sachkonten!G1003&lt;&gt;"Ja"),"",IF(OR(Sachkonten!F1003=1,Sachkonten!F1003=2,Sachkonten!F1003=6,Sachkonten!F1003=7,Sachkonten!G1003="Ja"),"Ja","Nein"))</f>
        <v/>
      </c>
      <c r="D1003" s="108" t="str">
        <f>IF(NOT(ISBLANK(Sachkonten!$D1003)),Mandantname,"")</f>
        <v/>
      </c>
    </row>
    <row r="1004" spans="1:4">
      <c r="A1004" t="str">
        <f>IF(NOT(ISBLANK(Sachkonten!D1004)),"Aufwandskonto","")</f>
        <v/>
      </c>
      <c r="B1004" t="str">
        <f>Sachkonten!H1004</f>
        <v/>
      </c>
      <c r="C1004" s="88" t="str">
        <f>IF(AND(ISBLANK(Sachkonten!F1004),Sachkonten!G1004&lt;&gt;"Ja"),"",IF(OR(Sachkonten!F1004=1,Sachkonten!F1004=2,Sachkonten!F1004=6,Sachkonten!F1004=7,Sachkonten!G1004="Ja"),"Ja","Nein"))</f>
        <v/>
      </c>
      <c r="D1004" s="108" t="str">
        <f>IF(NOT(ISBLANK(Sachkonten!$D1004)),Mandantname,"")</f>
        <v/>
      </c>
    </row>
    <row r="1005" spans="1:4">
      <c r="A1005" t="str">
        <f>IF(NOT(ISBLANK(Sachkonten!D1005)),"Aufwandskonto","")</f>
        <v/>
      </c>
      <c r="B1005" t="str">
        <f>Sachkonten!H1005</f>
        <v/>
      </c>
      <c r="C1005" s="88" t="str">
        <f>IF(AND(ISBLANK(Sachkonten!F1005),Sachkonten!G1005&lt;&gt;"Ja"),"",IF(OR(Sachkonten!F1005=1,Sachkonten!F1005=2,Sachkonten!F1005=6,Sachkonten!F1005=7,Sachkonten!G1005="Ja"),"Ja","Nein"))</f>
        <v/>
      </c>
      <c r="D1005" s="108" t="str">
        <f>IF(NOT(ISBLANK(Sachkonten!$D1005)),Mandantname,"")</f>
        <v/>
      </c>
    </row>
    <row r="1006" spans="1:4">
      <c r="A1006" t="str">
        <f>IF(NOT(ISBLANK(Sachkonten!D1006)),"Aufwandskonto","")</f>
        <v/>
      </c>
      <c r="B1006" t="str">
        <f>Sachkonten!H1006</f>
        <v/>
      </c>
      <c r="C1006" s="88" t="str">
        <f>IF(AND(ISBLANK(Sachkonten!F1006),Sachkonten!G1006&lt;&gt;"Ja"),"",IF(OR(Sachkonten!F1006=1,Sachkonten!F1006=2,Sachkonten!F1006=6,Sachkonten!F1006=7,Sachkonten!G1006="Ja"),"Ja","Nein"))</f>
        <v/>
      </c>
      <c r="D1006" s="108" t="str">
        <f>IF(NOT(ISBLANK(Sachkonten!$D1006)),Mandantname,"")</f>
        <v/>
      </c>
    </row>
    <row r="1007" spans="1:4">
      <c r="A1007" t="str">
        <f>IF(NOT(ISBLANK(Sachkonten!D1007)),"Aufwandskonto","")</f>
        <v/>
      </c>
      <c r="B1007" t="str">
        <f>Sachkonten!H1007</f>
        <v/>
      </c>
      <c r="C1007" s="88" t="str">
        <f>IF(AND(ISBLANK(Sachkonten!F1007),Sachkonten!G1007&lt;&gt;"Ja"),"",IF(OR(Sachkonten!F1007=1,Sachkonten!F1007=2,Sachkonten!F1007=6,Sachkonten!F1007=7,Sachkonten!G1007="Ja"),"Ja","Nein"))</f>
        <v/>
      </c>
      <c r="D1007" s="108" t="str">
        <f>IF(NOT(ISBLANK(Sachkonten!$D1007)),Mandantname,"")</f>
        <v/>
      </c>
    </row>
    <row r="1008" spans="1:4">
      <c r="A1008" t="str">
        <f>IF(NOT(ISBLANK(Sachkonten!D1008)),"Aufwandskonto","")</f>
        <v/>
      </c>
      <c r="B1008" t="str">
        <f>Sachkonten!H1008</f>
        <v/>
      </c>
      <c r="C1008" s="88" t="str">
        <f>IF(AND(ISBLANK(Sachkonten!F1008),Sachkonten!G1008&lt;&gt;"Ja"),"",IF(OR(Sachkonten!F1008=1,Sachkonten!F1008=2,Sachkonten!F1008=6,Sachkonten!F1008=7,Sachkonten!G1008="Ja"),"Ja","Nein"))</f>
        <v/>
      </c>
      <c r="D1008" s="108" t="str">
        <f>IF(NOT(ISBLANK(Sachkonten!$D1008)),Mandantname,"")</f>
        <v/>
      </c>
    </row>
    <row r="1009" spans="1:4">
      <c r="A1009" t="str">
        <f>IF(NOT(ISBLANK(Sachkonten!D1009)),"Aufwandskonto","")</f>
        <v/>
      </c>
      <c r="B1009" t="str">
        <f>Sachkonten!H1009</f>
        <v/>
      </c>
      <c r="C1009" s="88" t="str">
        <f>IF(AND(ISBLANK(Sachkonten!F1009),Sachkonten!G1009&lt;&gt;"Ja"),"",IF(OR(Sachkonten!F1009=1,Sachkonten!F1009=2,Sachkonten!F1009=6,Sachkonten!F1009=7,Sachkonten!G1009="Ja"),"Ja","Nein"))</f>
        <v/>
      </c>
      <c r="D1009" s="108" t="str">
        <f>IF(NOT(ISBLANK(Sachkonten!$D1009)),Mandantname,"")</f>
        <v/>
      </c>
    </row>
    <row r="1010" spans="1:4">
      <c r="A1010" t="str">
        <f>IF(NOT(ISBLANK(Sachkonten!D1010)),"Aufwandskonto","")</f>
        <v/>
      </c>
      <c r="B1010" t="str">
        <f>Sachkonten!H1010</f>
        <v/>
      </c>
      <c r="C1010" s="88" t="str">
        <f>IF(AND(ISBLANK(Sachkonten!F1010),Sachkonten!G1010&lt;&gt;"Ja"),"",IF(OR(Sachkonten!F1010=1,Sachkonten!F1010=2,Sachkonten!F1010=6,Sachkonten!F1010=7,Sachkonten!G1010="Ja"),"Ja","Nein"))</f>
        <v/>
      </c>
      <c r="D1010" s="108" t="str">
        <f>IF(NOT(ISBLANK(Sachkonten!$D1010)),Mandantname,"")</f>
        <v/>
      </c>
    </row>
    <row r="1011" spans="1:4">
      <c r="A1011" t="str">
        <f>IF(NOT(ISBLANK(Sachkonten!D1011)),"Aufwandskonto","")</f>
        <v/>
      </c>
      <c r="B1011" t="str">
        <f>Sachkonten!H1011</f>
        <v/>
      </c>
      <c r="C1011" s="88" t="str">
        <f>IF(AND(ISBLANK(Sachkonten!F1011),Sachkonten!G1011&lt;&gt;"Ja"),"",IF(OR(Sachkonten!F1011=1,Sachkonten!F1011=2,Sachkonten!F1011=6,Sachkonten!F1011=7,Sachkonten!G1011="Ja"),"Ja","Nein"))</f>
        <v/>
      </c>
      <c r="D1011" s="108" t="str">
        <f>IF(NOT(ISBLANK(Sachkonten!$D1011)),Mandantname,"")</f>
        <v/>
      </c>
    </row>
    <row r="1012" spans="1:4">
      <c r="A1012" t="str">
        <f>IF(NOT(ISBLANK(Sachkonten!D1012)),"Aufwandskonto","")</f>
        <v/>
      </c>
      <c r="B1012" t="str">
        <f>Sachkonten!H1012</f>
        <v/>
      </c>
      <c r="C1012" s="88" t="str">
        <f>IF(AND(ISBLANK(Sachkonten!F1012),Sachkonten!G1012&lt;&gt;"Ja"),"",IF(OR(Sachkonten!F1012=1,Sachkonten!F1012=2,Sachkonten!F1012=6,Sachkonten!F1012=7,Sachkonten!G1012="Ja"),"Ja","Nein"))</f>
        <v/>
      </c>
      <c r="D1012" s="108" t="str">
        <f>IF(NOT(ISBLANK(Sachkonten!$D1012)),Mandantname,"")</f>
        <v/>
      </c>
    </row>
    <row r="1013" spans="1:4">
      <c r="A1013" t="str">
        <f>IF(NOT(ISBLANK(Sachkonten!D1013)),"Aufwandskonto","")</f>
        <v/>
      </c>
      <c r="B1013" t="str">
        <f>Sachkonten!H1013</f>
        <v/>
      </c>
      <c r="C1013" s="88" t="str">
        <f>IF(AND(ISBLANK(Sachkonten!F1013),Sachkonten!G1013&lt;&gt;"Ja"),"",IF(OR(Sachkonten!F1013=1,Sachkonten!F1013=2,Sachkonten!F1013=6,Sachkonten!F1013=7,Sachkonten!G1013="Ja"),"Ja","Nein"))</f>
        <v/>
      </c>
      <c r="D1013" s="108" t="str">
        <f>IF(NOT(ISBLANK(Sachkonten!$D1013)),Mandantname,"")</f>
        <v/>
      </c>
    </row>
    <row r="1014" spans="1:4">
      <c r="A1014" t="str">
        <f>IF(NOT(ISBLANK(Sachkonten!D1014)),"Aufwandskonto","")</f>
        <v/>
      </c>
      <c r="B1014" t="str">
        <f>Sachkonten!H1014</f>
        <v/>
      </c>
      <c r="C1014" s="88" t="str">
        <f>IF(AND(ISBLANK(Sachkonten!F1014),Sachkonten!G1014&lt;&gt;"Ja"),"",IF(OR(Sachkonten!F1014=1,Sachkonten!F1014=2,Sachkonten!F1014=6,Sachkonten!F1014=7,Sachkonten!G1014="Ja"),"Ja","Nein"))</f>
        <v/>
      </c>
      <c r="D1014" s="108" t="str">
        <f>IF(NOT(ISBLANK(Sachkonten!$D1014)),Mandantname,"")</f>
        <v/>
      </c>
    </row>
    <row r="1015" spans="1:4">
      <c r="A1015" t="str">
        <f>IF(NOT(ISBLANK(Sachkonten!D1015)),"Aufwandskonto","")</f>
        <v/>
      </c>
      <c r="B1015" t="str">
        <f>Sachkonten!H1015</f>
        <v/>
      </c>
      <c r="C1015" s="88" t="str">
        <f>IF(AND(ISBLANK(Sachkonten!F1015),Sachkonten!G1015&lt;&gt;"Ja"),"",IF(OR(Sachkonten!F1015=1,Sachkonten!F1015=2,Sachkonten!F1015=6,Sachkonten!F1015=7,Sachkonten!G1015="Ja"),"Ja","Nein"))</f>
        <v/>
      </c>
      <c r="D1015" s="108" t="str">
        <f>IF(NOT(ISBLANK(Sachkonten!$D1015)),Mandantname,"")</f>
        <v/>
      </c>
    </row>
    <row r="1016" spans="1:4">
      <c r="A1016" t="str">
        <f>IF(NOT(ISBLANK(Sachkonten!D1016)),"Aufwandskonto","")</f>
        <v/>
      </c>
      <c r="B1016" t="str">
        <f>Sachkonten!H1016</f>
        <v/>
      </c>
      <c r="C1016" s="88" t="str">
        <f>IF(AND(ISBLANK(Sachkonten!F1016),Sachkonten!G1016&lt;&gt;"Ja"),"",IF(OR(Sachkonten!F1016=1,Sachkonten!F1016=2,Sachkonten!F1016=6,Sachkonten!F1016=7,Sachkonten!G1016="Ja"),"Ja","Nein"))</f>
        <v/>
      </c>
      <c r="D1016" s="108" t="str">
        <f>IF(NOT(ISBLANK(Sachkonten!$D1016)),Mandantname,"")</f>
        <v/>
      </c>
    </row>
    <row r="1017" spans="1:4">
      <c r="A1017" t="str">
        <f>IF(NOT(ISBLANK(Sachkonten!D1017)),"Aufwandskonto","")</f>
        <v/>
      </c>
      <c r="B1017" t="str">
        <f>Sachkonten!H1017</f>
        <v/>
      </c>
      <c r="C1017" s="88" t="str">
        <f>IF(AND(ISBLANK(Sachkonten!F1017),Sachkonten!G1017&lt;&gt;"Ja"),"",IF(OR(Sachkonten!F1017=1,Sachkonten!F1017=2,Sachkonten!F1017=6,Sachkonten!F1017=7,Sachkonten!G1017="Ja"),"Ja","Nein"))</f>
        <v/>
      </c>
      <c r="D1017" s="108" t="str">
        <f>IF(NOT(ISBLANK(Sachkonten!$D1017)),Mandantname,"")</f>
        <v/>
      </c>
    </row>
    <row r="1018" spans="1:4">
      <c r="A1018" t="str">
        <f>IF(NOT(ISBLANK(Sachkonten!D1018)),"Aufwandskonto","")</f>
        <v/>
      </c>
      <c r="B1018" t="str">
        <f>Sachkonten!H1018</f>
        <v/>
      </c>
      <c r="C1018" s="88" t="str">
        <f>IF(AND(ISBLANK(Sachkonten!F1018),Sachkonten!G1018&lt;&gt;"Ja"),"",IF(OR(Sachkonten!F1018=1,Sachkonten!F1018=2,Sachkonten!F1018=6,Sachkonten!F1018=7,Sachkonten!G1018="Ja"),"Ja","Nein"))</f>
        <v/>
      </c>
      <c r="D1018" s="108" t="str">
        <f>IF(NOT(ISBLANK(Sachkonten!$D1018)),Mandantname,"")</f>
        <v/>
      </c>
    </row>
    <row r="1019" spans="1:4">
      <c r="A1019" t="str">
        <f>IF(NOT(ISBLANK(Sachkonten!D1019)),"Aufwandskonto","")</f>
        <v/>
      </c>
      <c r="B1019" t="str">
        <f>Sachkonten!H1019</f>
        <v/>
      </c>
      <c r="C1019" s="88" t="str">
        <f>IF(AND(ISBLANK(Sachkonten!F1019),Sachkonten!G1019&lt;&gt;"Ja"),"",IF(OR(Sachkonten!F1019=1,Sachkonten!F1019=2,Sachkonten!F1019=6,Sachkonten!F1019=7,Sachkonten!G1019="Ja"),"Ja","Nein"))</f>
        <v/>
      </c>
      <c r="D1019" s="108" t="str">
        <f>IF(NOT(ISBLANK(Sachkonten!$D1019)),Mandantname,"")</f>
        <v/>
      </c>
    </row>
    <row r="1020" spans="1:4">
      <c r="A1020" t="str">
        <f>IF(NOT(ISBLANK(Sachkonten!D1020)),"Aufwandskonto","")</f>
        <v/>
      </c>
      <c r="B1020" t="str">
        <f>Sachkonten!H1020</f>
        <v/>
      </c>
      <c r="C1020" s="88" t="str">
        <f>IF(AND(ISBLANK(Sachkonten!F1020),Sachkonten!G1020&lt;&gt;"Ja"),"",IF(OR(Sachkonten!F1020=1,Sachkonten!F1020=2,Sachkonten!F1020=6,Sachkonten!F1020=7,Sachkonten!G1020="Ja"),"Ja","Nein"))</f>
        <v/>
      </c>
      <c r="D1020" s="108" t="str">
        <f>IF(NOT(ISBLANK(Sachkonten!$D1020)),Mandantname,"")</f>
        <v/>
      </c>
    </row>
    <row r="1021" spans="1:4">
      <c r="A1021" t="str">
        <f>IF(NOT(ISBLANK(Sachkonten!D1021)),"Aufwandskonto","")</f>
        <v/>
      </c>
      <c r="B1021" t="str">
        <f>Sachkonten!H1021</f>
        <v/>
      </c>
      <c r="C1021" s="88" t="str">
        <f>IF(AND(ISBLANK(Sachkonten!F1021),Sachkonten!G1021&lt;&gt;"Ja"),"",IF(OR(Sachkonten!F1021=1,Sachkonten!F1021=2,Sachkonten!F1021=6,Sachkonten!F1021=7,Sachkonten!G1021="Ja"),"Ja","Nein"))</f>
        <v/>
      </c>
      <c r="D1021" s="108" t="str">
        <f>IF(NOT(ISBLANK(Sachkonten!$D1021)),Mandantname,"")</f>
        <v/>
      </c>
    </row>
    <row r="1022" spans="1:4">
      <c r="A1022" t="str">
        <f>IF(NOT(ISBLANK(Sachkonten!D1022)),"Aufwandskonto","")</f>
        <v/>
      </c>
      <c r="B1022" t="str">
        <f>Sachkonten!H1022</f>
        <v/>
      </c>
      <c r="C1022" s="88" t="str">
        <f>IF(AND(ISBLANK(Sachkonten!F1022),Sachkonten!G1022&lt;&gt;"Ja"),"",IF(OR(Sachkonten!F1022=1,Sachkonten!F1022=2,Sachkonten!F1022=6,Sachkonten!F1022=7,Sachkonten!G1022="Ja"),"Ja","Nein"))</f>
        <v/>
      </c>
      <c r="D1022" s="108" t="str">
        <f>IF(NOT(ISBLANK(Sachkonten!$D1022)),Mandantname,"")</f>
        <v/>
      </c>
    </row>
    <row r="1023" spans="1:4">
      <c r="A1023" t="str">
        <f>IF(NOT(ISBLANK(Sachkonten!D1023)),"Aufwandskonto","")</f>
        <v/>
      </c>
      <c r="B1023" t="str">
        <f>Sachkonten!H1023</f>
        <v/>
      </c>
      <c r="C1023" s="88" t="str">
        <f>IF(AND(ISBLANK(Sachkonten!F1023),Sachkonten!G1023&lt;&gt;"Ja"),"",IF(OR(Sachkonten!F1023=1,Sachkonten!F1023=2,Sachkonten!F1023=6,Sachkonten!F1023=7,Sachkonten!G1023="Ja"),"Ja","Nein"))</f>
        <v/>
      </c>
      <c r="D1023" s="108" t="str">
        <f>IF(NOT(ISBLANK(Sachkonten!$D1023)),Mandantname,"")</f>
        <v/>
      </c>
    </row>
    <row r="1024" spans="1:4">
      <c r="A1024" t="str">
        <f>IF(NOT(ISBLANK(Sachkonten!D1024)),"Aufwandskonto","")</f>
        <v/>
      </c>
      <c r="B1024" t="str">
        <f>Sachkonten!H1024</f>
        <v/>
      </c>
      <c r="C1024" s="88" t="str">
        <f>IF(AND(ISBLANK(Sachkonten!F1024),Sachkonten!G1024&lt;&gt;"Ja"),"",IF(OR(Sachkonten!F1024=1,Sachkonten!F1024=2,Sachkonten!F1024=6,Sachkonten!F1024=7,Sachkonten!G1024="Ja"),"Ja","Nein"))</f>
        <v/>
      </c>
      <c r="D1024" s="108" t="str">
        <f>IF(NOT(ISBLANK(Sachkonten!$D1024)),Mandantname,"")</f>
        <v/>
      </c>
    </row>
    <row r="1025" spans="1:4">
      <c r="A1025" t="str">
        <f>IF(NOT(ISBLANK(Sachkonten!D1025)),"Aufwandskonto","")</f>
        <v/>
      </c>
      <c r="B1025" t="str">
        <f>Sachkonten!H1025</f>
        <v/>
      </c>
      <c r="C1025" s="88" t="str">
        <f>IF(AND(ISBLANK(Sachkonten!F1025),Sachkonten!G1025&lt;&gt;"Ja"),"",IF(OR(Sachkonten!F1025=1,Sachkonten!F1025=2,Sachkonten!F1025=6,Sachkonten!F1025=7,Sachkonten!G1025="Ja"),"Ja","Nein"))</f>
        <v/>
      </c>
      <c r="D1025" s="108" t="str">
        <f>IF(NOT(ISBLANK(Sachkonten!$D1025)),Mandantname,"")</f>
        <v/>
      </c>
    </row>
    <row r="1026" spans="1:4">
      <c r="A1026" t="str">
        <f>IF(NOT(ISBLANK(Sachkonten!D1026)),"Aufwandskonto","")</f>
        <v/>
      </c>
      <c r="B1026" t="str">
        <f>Sachkonten!H1026</f>
        <v/>
      </c>
      <c r="C1026" s="88" t="str">
        <f>IF(AND(ISBLANK(Sachkonten!F1026),Sachkonten!G1026&lt;&gt;"Ja"),"",IF(OR(Sachkonten!F1026=1,Sachkonten!F1026=2,Sachkonten!F1026=6,Sachkonten!F1026=7,Sachkonten!G1026="Ja"),"Ja","Nein"))</f>
        <v/>
      </c>
      <c r="D1026" s="108" t="str">
        <f>IF(NOT(ISBLANK(Sachkonten!$D1026)),Mandantname,"")</f>
        <v/>
      </c>
    </row>
    <row r="1027" spans="1:4">
      <c r="A1027" t="str">
        <f>IF(NOT(ISBLANK(Sachkonten!D1027)),"Aufwandskonto","")</f>
        <v/>
      </c>
      <c r="B1027" t="str">
        <f>Sachkonten!H1027</f>
        <v/>
      </c>
      <c r="C1027" s="88" t="str">
        <f>IF(AND(ISBLANK(Sachkonten!F1027),Sachkonten!G1027&lt;&gt;"Ja"),"",IF(OR(Sachkonten!F1027=1,Sachkonten!F1027=2,Sachkonten!F1027=6,Sachkonten!F1027=7,Sachkonten!G1027="Ja"),"Ja","Nein"))</f>
        <v/>
      </c>
      <c r="D1027" s="108" t="str">
        <f>IF(NOT(ISBLANK(Sachkonten!$D1027)),Mandantname,"")</f>
        <v/>
      </c>
    </row>
    <row r="1028" spans="1:4">
      <c r="A1028" t="str">
        <f>IF(NOT(ISBLANK(Sachkonten!D1028)),"Aufwandskonto","")</f>
        <v/>
      </c>
      <c r="B1028" t="str">
        <f>Sachkonten!H1028</f>
        <v/>
      </c>
      <c r="C1028" s="88" t="str">
        <f>IF(AND(ISBLANK(Sachkonten!F1028),Sachkonten!G1028&lt;&gt;"Ja"),"",IF(OR(Sachkonten!F1028=1,Sachkonten!F1028=2,Sachkonten!F1028=6,Sachkonten!F1028=7,Sachkonten!G1028="Ja"),"Ja","Nein"))</f>
        <v/>
      </c>
      <c r="D1028" s="108" t="str">
        <f>IF(NOT(ISBLANK(Sachkonten!$D1028)),Mandantname,"")</f>
        <v/>
      </c>
    </row>
    <row r="1029" spans="1:4">
      <c r="A1029" t="str">
        <f>IF(NOT(ISBLANK(Sachkonten!D1029)),"Aufwandskonto","")</f>
        <v/>
      </c>
      <c r="B1029" t="str">
        <f>Sachkonten!H1029</f>
        <v/>
      </c>
      <c r="C1029" s="88" t="str">
        <f>IF(AND(ISBLANK(Sachkonten!F1029),Sachkonten!G1029&lt;&gt;"Ja"),"",IF(OR(Sachkonten!F1029=1,Sachkonten!F1029=2,Sachkonten!F1029=6,Sachkonten!F1029=7,Sachkonten!G1029="Ja"),"Ja","Nein"))</f>
        <v/>
      </c>
      <c r="D1029" s="108" t="str">
        <f>IF(NOT(ISBLANK(Sachkonten!$D1029)),Mandantname,"")</f>
        <v/>
      </c>
    </row>
    <row r="1030" spans="1:4">
      <c r="A1030" t="str">
        <f>IF(NOT(ISBLANK(Sachkonten!D1030)),"Aufwandskonto","")</f>
        <v/>
      </c>
      <c r="B1030" t="str">
        <f>Sachkonten!H1030</f>
        <v/>
      </c>
      <c r="C1030" s="88" t="str">
        <f>IF(AND(ISBLANK(Sachkonten!F1030),Sachkonten!G1030&lt;&gt;"Ja"),"",IF(OR(Sachkonten!F1030=1,Sachkonten!F1030=2,Sachkonten!F1030=6,Sachkonten!F1030=7,Sachkonten!G1030="Ja"),"Ja","Nein"))</f>
        <v/>
      </c>
      <c r="D1030" s="108" t="str">
        <f>IF(NOT(ISBLANK(Sachkonten!$D1030)),Mandantname,"")</f>
        <v/>
      </c>
    </row>
    <row r="1031" spans="1:4">
      <c r="A1031" t="str">
        <f>IF(NOT(ISBLANK(Sachkonten!D1031)),"Aufwandskonto","")</f>
        <v/>
      </c>
      <c r="B1031" t="str">
        <f>Sachkonten!H1031</f>
        <v/>
      </c>
      <c r="C1031" s="88" t="str">
        <f>IF(AND(ISBLANK(Sachkonten!F1031),Sachkonten!G1031&lt;&gt;"Ja"),"",IF(OR(Sachkonten!F1031=1,Sachkonten!F1031=2,Sachkonten!F1031=6,Sachkonten!F1031=7,Sachkonten!G1031="Ja"),"Ja","Nein"))</f>
        <v/>
      </c>
      <c r="D1031" s="108" t="str">
        <f>IF(NOT(ISBLANK(Sachkonten!$D1031)),Mandantname,"")</f>
        <v/>
      </c>
    </row>
    <row r="1032" spans="1:4">
      <c r="A1032" t="str">
        <f>IF(NOT(ISBLANK(Sachkonten!D1032)),"Aufwandskonto","")</f>
        <v/>
      </c>
      <c r="B1032" t="str">
        <f>Sachkonten!H1032</f>
        <v/>
      </c>
      <c r="C1032" s="88" t="str">
        <f>IF(AND(ISBLANK(Sachkonten!F1032),Sachkonten!G1032&lt;&gt;"Ja"),"",IF(OR(Sachkonten!F1032=1,Sachkonten!F1032=2,Sachkonten!F1032=6,Sachkonten!F1032=7,Sachkonten!G1032="Ja"),"Ja","Nein"))</f>
        <v/>
      </c>
      <c r="D1032" s="108" t="str">
        <f>IF(NOT(ISBLANK(Sachkonten!$D1032)),Mandantname,"")</f>
        <v/>
      </c>
    </row>
    <row r="1033" spans="1:4">
      <c r="A1033" t="str">
        <f>IF(NOT(ISBLANK(Sachkonten!D1033)),"Aufwandskonto","")</f>
        <v/>
      </c>
      <c r="B1033" t="str">
        <f>Sachkonten!H1033</f>
        <v/>
      </c>
      <c r="C1033" s="88" t="str">
        <f>IF(AND(ISBLANK(Sachkonten!F1033),Sachkonten!G1033&lt;&gt;"Ja"),"",IF(OR(Sachkonten!F1033=1,Sachkonten!F1033=2,Sachkonten!F1033=6,Sachkonten!F1033=7,Sachkonten!G1033="Ja"),"Ja","Nein"))</f>
        <v/>
      </c>
      <c r="D1033" s="108" t="str">
        <f>IF(NOT(ISBLANK(Sachkonten!$D1033)),Mandantname,"")</f>
        <v/>
      </c>
    </row>
    <row r="1034" spans="1:4">
      <c r="A1034" t="str">
        <f>IF(NOT(ISBLANK(Sachkonten!D1034)),"Aufwandskonto","")</f>
        <v/>
      </c>
      <c r="B1034" t="str">
        <f>Sachkonten!H1034</f>
        <v/>
      </c>
      <c r="C1034" s="88" t="str">
        <f>IF(AND(ISBLANK(Sachkonten!F1034),Sachkonten!G1034&lt;&gt;"Ja"),"",IF(OR(Sachkonten!F1034=1,Sachkonten!F1034=2,Sachkonten!F1034=6,Sachkonten!F1034=7,Sachkonten!G1034="Ja"),"Ja","Nein"))</f>
        <v/>
      </c>
      <c r="D1034" s="108" t="str">
        <f>IF(NOT(ISBLANK(Sachkonten!$D1034)),Mandantname,"")</f>
        <v/>
      </c>
    </row>
    <row r="1035" spans="1:4">
      <c r="A1035" t="str">
        <f>IF(NOT(ISBLANK(Sachkonten!D1035)),"Aufwandskonto","")</f>
        <v/>
      </c>
      <c r="B1035" t="str">
        <f>Sachkonten!H1035</f>
        <v/>
      </c>
      <c r="C1035" s="88" t="str">
        <f>IF(AND(ISBLANK(Sachkonten!F1035),Sachkonten!G1035&lt;&gt;"Ja"),"",IF(OR(Sachkonten!F1035=1,Sachkonten!F1035=2,Sachkonten!F1035=6,Sachkonten!F1035=7,Sachkonten!G1035="Ja"),"Ja","Nein"))</f>
        <v/>
      </c>
      <c r="D1035" s="108" t="str">
        <f>IF(NOT(ISBLANK(Sachkonten!$D1035)),Mandantname,"")</f>
        <v/>
      </c>
    </row>
    <row r="1036" spans="1:4">
      <c r="A1036" t="str">
        <f>IF(NOT(ISBLANK(Sachkonten!D1036)),"Aufwandskonto","")</f>
        <v/>
      </c>
      <c r="B1036" t="str">
        <f>Sachkonten!H1036</f>
        <v/>
      </c>
      <c r="C1036" s="88" t="str">
        <f>IF(AND(ISBLANK(Sachkonten!F1036),Sachkonten!G1036&lt;&gt;"Ja"),"",IF(OR(Sachkonten!F1036=1,Sachkonten!F1036=2,Sachkonten!F1036=6,Sachkonten!F1036=7,Sachkonten!G1036="Ja"),"Ja","Nein"))</f>
        <v/>
      </c>
      <c r="D1036" s="108" t="str">
        <f>IF(NOT(ISBLANK(Sachkonten!$D1036)),Mandantname,"")</f>
        <v/>
      </c>
    </row>
    <row r="1037" spans="1:4">
      <c r="A1037" t="str">
        <f>IF(NOT(ISBLANK(Sachkonten!D1037)),"Aufwandskonto","")</f>
        <v/>
      </c>
      <c r="B1037" t="str">
        <f>Sachkonten!H1037</f>
        <v/>
      </c>
      <c r="C1037" s="88" t="str">
        <f>IF(AND(ISBLANK(Sachkonten!F1037),Sachkonten!G1037&lt;&gt;"Ja"),"",IF(OR(Sachkonten!F1037=1,Sachkonten!F1037=2,Sachkonten!F1037=6,Sachkonten!F1037=7,Sachkonten!G1037="Ja"),"Ja","Nein"))</f>
        <v/>
      </c>
      <c r="D1037" s="108" t="str">
        <f>IF(NOT(ISBLANK(Sachkonten!$D1037)),Mandantname,"")</f>
        <v/>
      </c>
    </row>
    <row r="1038" spans="1:4">
      <c r="A1038" t="str">
        <f>IF(NOT(ISBLANK(Sachkonten!D1038)),"Aufwandskonto","")</f>
        <v/>
      </c>
      <c r="B1038" t="str">
        <f>Sachkonten!H1038</f>
        <v/>
      </c>
      <c r="C1038" s="88" t="str">
        <f>IF(AND(ISBLANK(Sachkonten!F1038),Sachkonten!G1038&lt;&gt;"Ja"),"",IF(OR(Sachkonten!F1038=1,Sachkonten!F1038=2,Sachkonten!F1038=6,Sachkonten!F1038=7,Sachkonten!G1038="Ja"),"Ja","Nein"))</f>
        <v/>
      </c>
      <c r="D1038" s="108" t="str">
        <f>IF(NOT(ISBLANK(Sachkonten!$D1038)),Mandantname,"")</f>
        <v/>
      </c>
    </row>
    <row r="1039" spans="1:4">
      <c r="A1039" t="str">
        <f>IF(NOT(ISBLANK(Sachkonten!D1039)),"Aufwandskonto","")</f>
        <v/>
      </c>
      <c r="B1039" t="str">
        <f>Sachkonten!H1039</f>
        <v/>
      </c>
      <c r="C1039" s="88" t="str">
        <f>IF(AND(ISBLANK(Sachkonten!F1039),Sachkonten!G1039&lt;&gt;"Ja"),"",IF(OR(Sachkonten!F1039=1,Sachkonten!F1039=2,Sachkonten!F1039=6,Sachkonten!F1039=7,Sachkonten!G1039="Ja"),"Ja","Nein"))</f>
        <v/>
      </c>
      <c r="D1039" s="108" t="str">
        <f>IF(NOT(ISBLANK(Sachkonten!$D1039)),Mandantname,"")</f>
        <v/>
      </c>
    </row>
    <row r="1040" spans="1:4">
      <c r="A1040" t="str">
        <f>IF(NOT(ISBLANK(Sachkonten!D1040)),"Aufwandskonto","")</f>
        <v/>
      </c>
      <c r="B1040" t="str">
        <f>Sachkonten!H1040</f>
        <v/>
      </c>
      <c r="C1040" s="88" t="str">
        <f>IF(AND(ISBLANK(Sachkonten!F1040),Sachkonten!G1040&lt;&gt;"Ja"),"",IF(OR(Sachkonten!F1040=1,Sachkonten!F1040=2,Sachkonten!F1040=6,Sachkonten!F1040=7,Sachkonten!G1040="Ja"),"Ja","Nein"))</f>
        <v/>
      </c>
      <c r="D1040" s="108" t="str">
        <f>IF(NOT(ISBLANK(Sachkonten!$D1040)),Mandantname,"")</f>
        <v/>
      </c>
    </row>
    <row r="1041" spans="1:4">
      <c r="A1041" t="str">
        <f>IF(NOT(ISBLANK(Sachkonten!D1041)),"Aufwandskonto","")</f>
        <v/>
      </c>
      <c r="B1041" t="str">
        <f>Sachkonten!H1041</f>
        <v/>
      </c>
      <c r="C1041" s="88" t="str">
        <f>IF(AND(ISBLANK(Sachkonten!F1041),Sachkonten!G1041&lt;&gt;"Ja"),"",IF(OR(Sachkonten!F1041=1,Sachkonten!F1041=2,Sachkonten!F1041=6,Sachkonten!F1041=7,Sachkonten!G1041="Ja"),"Ja","Nein"))</f>
        <v/>
      </c>
      <c r="D1041" s="108" t="str">
        <f>IF(NOT(ISBLANK(Sachkonten!$D1041)),Mandantname,"")</f>
        <v/>
      </c>
    </row>
    <row r="1042" spans="1:4">
      <c r="A1042" t="str">
        <f>IF(NOT(ISBLANK(Sachkonten!D1042)),"Aufwandskonto","")</f>
        <v/>
      </c>
      <c r="B1042" t="str">
        <f>Sachkonten!H1042</f>
        <v/>
      </c>
      <c r="C1042" s="88" t="str">
        <f>IF(AND(ISBLANK(Sachkonten!F1042),Sachkonten!G1042&lt;&gt;"Ja"),"",IF(OR(Sachkonten!F1042=1,Sachkonten!F1042=2,Sachkonten!F1042=6,Sachkonten!F1042=7,Sachkonten!G1042="Ja"),"Ja","Nein"))</f>
        <v/>
      </c>
      <c r="D1042" s="108" t="str">
        <f>IF(NOT(ISBLANK(Sachkonten!$D1042)),Mandantname,"")</f>
        <v/>
      </c>
    </row>
    <row r="1043" spans="1:4">
      <c r="A1043" t="str">
        <f>IF(NOT(ISBLANK(Sachkonten!D1043)),"Aufwandskonto","")</f>
        <v/>
      </c>
      <c r="B1043" t="str">
        <f>Sachkonten!H1043</f>
        <v/>
      </c>
      <c r="C1043" s="88" t="str">
        <f>IF(AND(ISBLANK(Sachkonten!F1043),Sachkonten!G1043&lt;&gt;"Ja"),"",IF(OR(Sachkonten!F1043=1,Sachkonten!F1043=2,Sachkonten!F1043=6,Sachkonten!F1043=7,Sachkonten!G1043="Ja"),"Ja","Nein"))</f>
        <v/>
      </c>
      <c r="D1043" s="108" t="str">
        <f>IF(NOT(ISBLANK(Sachkonten!$D1043)),Mandantname,"")</f>
        <v/>
      </c>
    </row>
    <row r="1044" spans="1:4">
      <c r="A1044" t="str">
        <f>IF(NOT(ISBLANK(Sachkonten!D1044)),"Aufwandskonto","")</f>
        <v/>
      </c>
      <c r="B1044" t="str">
        <f>Sachkonten!H1044</f>
        <v/>
      </c>
      <c r="C1044" s="88" t="str">
        <f>IF(AND(ISBLANK(Sachkonten!F1044),Sachkonten!G1044&lt;&gt;"Ja"),"",IF(OR(Sachkonten!F1044=1,Sachkonten!F1044=2,Sachkonten!F1044=6,Sachkonten!F1044=7,Sachkonten!G1044="Ja"),"Ja","Nein"))</f>
        <v/>
      </c>
      <c r="D1044" s="108" t="str">
        <f>IF(NOT(ISBLANK(Sachkonten!$D1044)),Mandantname,"")</f>
        <v/>
      </c>
    </row>
    <row r="1045" spans="1:4">
      <c r="A1045" t="str">
        <f>IF(NOT(ISBLANK(Sachkonten!D1045)),"Aufwandskonto","")</f>
        <v/>
      </c>
      <c r="B1045" t="str">
        <f>Sachkonten!H1045</f>
        <v/>
      </c>
      <c r="C1045" s="88" t="str">
        <f>IF(AND(ISBLANK(Sachkonten!F1045),Sachkonten!G1045&lt;&gt;"Ja"),"",IF(OR(Sachkonten!F1045=1,Sachkonten!F1045=2,Sachkonten!F1045=6,Sachkonten!F1045=7,Sachkonten!G1045="Ja"),"Ja","Nein"))</f>
        <v/>
      </c>
      <c r="D1045" s="108" t="str">
        <f>IF(NOT(ISBLANK(Sachkonten!$D1045)),Mandantname,"")</f>
        <v/>
      </c>
    </row>
    <row r="1046" spans="1:4">
      <c r="A1046" t="str">
        <f>IF(NOT(ISBLANK(Sachkonten!D1046)),"Aufwandskonto","")</f>
        <v/>
      </c>
      <c r="B1046" t="str">
        <f>Sachkonten!H1046</f>
        <v/>
      </c>
      <c r="C1046" s="88" t="str">
        <f>IF(AND(ISBLANK(Sachkonten!F1046),Sachkonten!G1046&lt;&gt;"Ja"),"",IF(OR(Sachkonten!F1046=1,Sachkonten!F1046=2,Sachkonten!F1046=6,Sachkonten!F1046=7,Sachkonten!G1046="Ja"),"Ja","Nein"))</f>
        <v/>
      </c>
      <c r="D1046" s="108" t="str">
        <f>IF(NOT(ISBLANK(Sachkonten!$D1046)),Mandantname,"")</f>
        <v/>
      </c>
    </row>
    <row r="1047" spans="1:4">
      <c r="A1047" t="str">
        <f>IF(NOT(ISBLANK(Sachkonten!D1047)),"Aufwandskonto","")</f>
        <v/>
      </c>
      <c r="B1047" t="str">
        <f>Sachkonten!H1047</f>
        <v/>
      </c>
      <c r="C1047" s="88" t="str">
        <f>IF(AND(ISBLANK(Sachkonten!F1047),Sachkonten!G1047&lt;&gt;"Ja"),"",IF(OR(Sachkonten!F1047=1,Sachkonten!F1047=2,Sachkonten!F1047=6,Sachkonten!F1047=7,Sachkonten!G1047="Ja"),"Ja","Nein"))</f>
        <v/>
      </c>
      <c r="D1047" s="108" t="str">
        <f>IF(NOT(ISBLANK(Sachkonten!$D1047)),Mandantname,"")</f>
        <v/>
      </c>
    </row>
    <row r="1048" spans="1:4">
      <c r="A1048" t="str">
        <f>IF(NOT(ISBLANK(Sachkonten!D1048)),"Aufwandskonto","")</f>
        <v/>
      </c>
      <c r="B1048" t="str">
        <f>Sachkonten!H1048</f>
        <v/>
      </c>
      <c r="C1048" s="88" t="str">
        <f>IF(AND(ISBLANK(Sachkonten!F1048),Sachkonten!G1048&lt;&gt;"Ja"),"",IF(OR(Sachkonten!F1048=1,Sachkonten!F1048=2,Sachkonten!F1048=6,Sachkonten!F1048=7,Sachkonten!G1048="Ja"),"Ja","Nein"))</f>
        <v/>
      </c>
      <c r="D1048" s="108" t="str">
        <f>IF(NOT(ISBLANK(Sachkonten!$D1048)),Mandantname,"")</f>
        <v/>
      </c>
    </row>
    <row r="1049" spans="1:4">
      <c r="A1049" t="str">
        <f>IF(NOT(ISBLANK(Sachkonten!D1049)),"Aufwandskonto","")</f>
        <v/>
      </c>
      <c r="B1049" t="str">
        <f>Sachkonten!H1049</f>
        <v/>
      </c>
      <c r="C1049" s="88" t="str">
        <f>IF(AND(ISBLANK(Sachkonten!F1049),Sachkonten!G1049&lt;&gt;"Ja"),"",IF(OR(Sachkonten!F1049=1,Sachkonten!F1049=2,Sachkonten!F1049=6,Sachkonten!F1049=7,Sachkonten!G1049="Ja"),"Ja","Nein"))</f>
        <v/>
      </c>
      <c r="D1049" s="108" t="str">
        <f>IF(NOT(ISBLANK(Sachkonten!$D1049)),Mandantname,"")</f>
        <v/>
      </c>
    </row>
    <row r="1050" spans="1:4">
      <c r="A1050" t="str">
        <f>IF(NOT(ISBLANK(Sachkonten!D1050)),"Aufwandskonto","")</f>
        <v/>
      </c>
      <c r="B1050" t="str">
        <f>Sachkonten!H1050</f>
        <v/>
      </c>
      <c r="C1050" s="88" t="str">
        <f>IF(AND(ISBLANK(Sachkonten!F1050),Sachkonten!G1050&lt;&gt;"Ja"),"",IF(OR(Sachkonten!F1050=1,Sachkonten!F1050=2,Sachkonten!F1050=6,Sachkonten!F1050=7,Sachkonten!G1050="Ja"),"Ja","Nein"))</f>
        <v/>
      </c>
      <c r="D1050" s="108" t="str">
        <f>IF(NOT(ISBLANK(Sachkonten!$D1050)),Mandantname,"")</f>
        <v/>
      </c>
    </row>
    <row r="1051" spans="1:4">
      <c r="A1051" t="str">
        <f>IF(NOT(ISBLANK(Sachkonten!D1051)),"Aufwandskonto","")</f>
        <v/>
      </c>
      <c r="B1051" t="str">
        <f>Sachkonten!H1051</f>
        <v/>
      </c>
      <c r="C1051" s="88" t="str">
        <f>IF(AND(ISBLANK(Sachkonten!F1051),Sachkonten!G1051&lt;&gt;"Ja"),"",IF(OR(Sachkonten!F1051=1,Sachkonten!F1051=2,Sachkonten!F1051=6,Sachkonten!F1051=7,Sachkonten!G1051="Ja"),"Ja","Nein"))</f>
        <v/>
      </c>
      <c r="D1051" s="108" t="str">
        <f>IF(NOT(ISBLANK(Sachkonten!$D1051)),Mandantname,"")</f>
        <v/>
      </c>
    </row>
    <row r="1052" spans="1:4">
      <c r="A1052" t="str">
        <f>IF(NOT(ISBLANK(Sachkonten!D1052)),"Aufwandskonto","")</f>
        <v/>
      </c>
      <c r="B1052" t="str">
        <f>Sachkonten!H1052</f>
        <v/>
      </c>
      <c r="C1052" s="88" t="str">
        <f>IF(AND(ISBLANK(Sachkonten!F1052),Sachkonten!G1052&lt;&gt;"Ja"),"",IF(OR(Sachkonten!F1052=1,Sachkonten!F1052=2,Sachkonten!F1052=6,Sachkonten!F1052=7,Sachkonten!G1052="Ja"),"Ja","Nein"))</f>
        <v/>
      </c>
      <c r="D1052" s="108" t="str">
        <f>IF(NOT(ISBLANK(Sachkonten!$D1052)),Mandantname,"")</f>
        <v/>
      </c>
    </row>
    <row r="1053" spans="1:4">
      <c r="A1053" t="str">
        <f>IF(NOT(ISBLANK(Sachkonten!D1053)),"Aufwandskonto","")</f>
        <v/>
      </c>
      <c r="B1053" t="str">
        <f>Sachkonten!H1053</f>
        <v/>
      </c>
      <c r="C1053" s="88" t="str">
        <f>IF(AND(ISBLANK(Sachkonten!F1053),Sachkonten!G1053&lt;&gt;"Ja"),"",IF(OR(Sachkonten!F1053=1,Sachkonten!F1053=2,Sachkonten!F1053=6,Sachkonten!F1053=7,Sachkonten!G1053="Ja"),"Ja","Nein"))</f>
        <v/>
      </c>
      <c r="D1053" s="108" t="str">
        <f>IF(NOT(ISBLANK(Sachkonten!$D1053)),Mandantname,"")</f>
        <v/>
      </c>
    </row>
    <row r="1054" spans="1:4">
      <c r="A1054" t="str">
        <f>IF(NOT(ISBLANK(Sachkonten!D1054)),"Aufwandskonto","")</f>
        <v/>
      </c>
      <c r="B1054" t="str">
        <f>Sachkonten!H1054</f>
        <v/>
      </c>
      <c r="C1054" s="88" t="str">
        <f>IF(AND(ISBLANK(Sachkonten!F1054),Sachkonten!G1054&lt;&gt;"Ja"),"",IF(OR(Sachkonten!F1054=1,Sachkonten!F1054=2,Sachkonten!F1054=6,Sachkonten!F1054=7,Sachkonten!G1054="Ja"),"Ja","Nein"))</f>
        <v/>
      </c>
      <c r="D1054" s="108" t="str">
        <f>IF(NOT(ISBLANK(Sachkonten!$D1054)),Mandantname,"")</f>
        <v/>
      </c>
    </row>
    <row r="1055" spans="1:4">
      <c r="A1055" t="str">
        <f>IF(NOT(ISBLANK(Sachkonten!D1055)),"Aufwandskonto","")</f>
        <v/>
      </c>
      <c r="B1055" t="str">
        <f>Sachkonten!H1055</f>
        <v/>
      </c>
      <c r="C1055" s="88" t="str">
        <f>IF(AND(ISBLANK(Sachkonten!F1055),Sachkonten!G1055&lt;&gt;"Ja"),"",IF(OR(Sachkonten!F1055=1,Sachkonten!F1055=2,Sachkonten!F1055=6,Sachkonten!F1055=7,Sachkonten!G1055="Ja"),"Ja","Nein"))</f>
        <v/>
      </c>
      <c r="D1055" s="108" t="str">
        <f>IF(NOT(ISBLANK(Sachkonten!$D1055)),Mandantname,"")</f>
        <v/>
      </c>
    </row>
    <row r="1056" spans="1:4">
      <c r="A1056" t="str">
        <f>IF(NOT(ISBLANK(Sachkonten!D1056)),"Aufwandskonto","")</f>
        <v/>
      </c>
      <c r="B1056" t="str">
        <f>Sachkonten!H1056</f>
        <v/>
      </c>
      <c r="C1056" s="88" t="str">
        <f>IF(AND(ISBLANK(Sachkonten!F1056),Sachkonten!G1056&lt;&gt;"Ja"),"",IF(OR(Sachkonten!F1056=1,Sachkonten!F1056=2,Sachkonten!F1056=6,Sachkonten!F1056=7,Sachkonten!G1056="Ja"),"Ja","Nein"))</f>
        <v/>
      </c>
      <c r="D1056" s="108" t="str">
        <f>IF(NOT(ISBLANK(Sachkonten!$D1056)),Mandantname,"")</f>
        <v/>
      </c>
    </row>
    <row r="1057" spans="1:4">
      <c r="A1057" t="str">
        <f>IF(NOT(ISBLANK(Sachkonten!D1057)),"Aufwandskonto","")</f>
        <v/>
      </c>
      <c r="B1057" t="str">
        <f>Sachkonten!H1057</f>
        <v/>
      </c>
      <c r="C1057" s="88" t="str">
        <f>IF(AND(ISBLANK(Sachkonten!F1057),Sachkonten!G1057&lt;&gt;"Ja"),"",IF(OR(Sachkonten!F1057=1,Sachkonten!F1057=2,Sachkonten!F1057=6,Sachkonten!F1057=7,Sachkonten!G1057="Ja"),"Ja","Nein"))</f>
        <v/>
      </c>
      <c r="D1057" s="108" t="str">
        <f>IF(NOT(ISBLANK(Sachkonten!$D1057)),Mandantname,"")</f>
        <v/>
      </c>
    </row>
    <row r="1058" spans="1:4">
      <c r="A1058" t="str">
        <f>IF(NOT(ISBLANK(Sachkonten!D1058)),"Aufwandskonto","")</f>
        <v/>
      </c>
      <c r="B1058" t="str">
        <f>Sachkonten!H1058</f>
        <v/>
      </c>
      <c r="C1058" s="88" t="str">
        <f>IF(AND(ISBLANK(Sachkonten!F1058),Sachkonten!G1058&lt;&gt;"Ja"),"",IF(OR(Sachkonten!F1058=1,Sachkonten!F1058=2,Sachkonten!F1058=6,Sachkonten!F1058=7,Sachkonten!G1058="Ja"),"Ja","Nein"))</f>
        <v/>
      </c>
      <c r="D1058" s="108" t="str">
        <f>IF(NOT(ISBLANK(Sachkonten!$D1058)),Mandantname,"")</f>
        <v/>
      </c>
    </row>
    <row r="1059" spans="1:4">
      <c r="A1059" t="str">
        <f>IF(NOT(ISBLANK(Sachkonten!D1059)),"Aufwandskonto","")</f>
        <v/>
      </c>
      <c r="B1059" t="str">
        <f>Sachkonten!H1059</f>
        <v/>
      </c>
      <c r="C1059" s="88" t="str">
        <f>IF(AND(ISBLANK(Sachkonten!F1059),Sachkonten!G1059&lt;&gt;"Ja"),"",IF(OR(Sachkonten!F1059=1,Sachkonten!F1059=2,Sachkonten!F1059=6,Sachkonten!F1059=7,Sachkonten!G1059="Ja"),"Ja","Nein"))</f>
        <v/>
      </c>
      <c r="D1059" s="108" t="str">
        <f>IF(NOT(ISBLANK(Sachkonten!$D1059)),Mandantname,"")</f>
        <v/>
      </c>
    </row>
    <row r="1060" spans="1:4">
      <c r="A1060" t="str">
        <f>IF(NOT(ISBLANK(Sachkonten!D1060)),"Aufwandskonto","")</f>
        <v/>
      </c>
      <c r="B1060" t="str">
        <f>Sachkonten!H1060</f>
        <v/>
      </c>
      <c r="C1060" s="88" t="str">
        <f>IF(AND(ISBLANK(Sachkonten!F1060),Sachkonten!G1060&lt;&gt;"Ja"),"",IF(OR(Sachkonten!F1060=1,Sachkonten!F1060=2,Sachkonten!F1060=6,Sachkonten!F1060=7,Sachkonten!G1060="Ja"),"Ja","Nein"))</f>
        <v/>
      </c>
      <c r="D1060" s="108" t="str">
        <f>IF(NOT(ISBLANK(Sachkonten!$D1060)),Mandantname,"")</f>
        <v/>
      </c>
    </row>
    <row r="1061" spans="1:4">
      <c r="A1061" t="str">
        <f>IF(NOT(ISBLANK(Sachkonten!D1061)),"Aufwandskonto","")</f>
        <v/>
      </c>
      <c r="B1061" t="str">
        <f>Sachkonten!H1061</f>
        <v/>
      </c>
      <c r="C1061" s="88" t="str">
        <f>IF(AND(ISBLANK(Sachkonten!F1061),Sachkonten!G1061&lt;&gt;"Ja"),"",IF(OR(Sachkonten!F1061=1,Sachkonten!F1061=2,Sachkonten!F1061=6,Sachkonten!F1061=7,Sachkonten!G1061="Ja"),"Ja","Nein"))</f>
        <v/>
      </c>
      <c r="D1061" s="108" t="str">
        <f>IF(NOT(ISBLANK(Sachkonten!$D1061)),Mandantname,"")</f>
        <v/>
      </c>
    </row>
    <row r="1062" spans="1:4">
      <c r="A1062" t="str">
        <f>IF(NOT(ISBLANK(Sachkonten!D1062)),"Aufwandskonto","")</f>
        <v/>
      </c>
      <c r="B1062" t="str">
        <f>Sachkonten!H1062</f>
        <v/>
      </c>
      <c r="C1062" s="88" t="str">
        <f>IF(AND(ISBLANK(Sachkonten!F1062),Sachkonten!G1062&lt;&gt;"Ja"),"",IF(OR(Sachkonten!F1062=1,Sachkonten!F1062=2,Sachkonten!F1062=6,Sachkonten!F1062=7,Sachkonten!G1062="Ja"),"Ja","Nein"))</f>
        <v/>
      </c>
      <c r="D1062" s="108" t="str">
        <f>IF(NOT(ISBLANK(Sachkonten!$D1062)),Mandantname,"")</f>
        <v/>
      </c>
    </row>
    <row r="1063" spans="1:4">
      <c r="A1063" t="str">
        <f>IF(NOT(ISBLANK(Sachkonten!D1063)),"Aufwandskonto","")</f>
        <v/>
      </c>
      <c r="B1063" t="str">
        <f>Sachkonten!H1063</f>
        <v/>
      </c>
      <c r="C1063" s="88" t="str">
        <f>IF(AND(ISBLANK(Sachkonten!F1063),Sachkonten!G1063&lt;&gt;"Ja"),"",IF(OR(Sachkonten!F1063=1,Sachkonten!F1063=2,Sachkonten!F1063=6,Sachkonten!F1063=7,Sachkonten!G1063="Ja"),"Ja","Nein"))</f>
        <v/>
      </c>
      <c r="D1063" s="108" t="str">
        <f>IF(NOT(ISBLANK(Sachkonten!$D1063)),Mandantname,"")</f>
        <v/>
      </c>
    </row>
    <row r="1064" spans="1:4">
      <c r="A1064" t="str">
        <f>IF(NOT(ISBLANK(Sachkonten!D1064)),"Aufwandskonto","")</f>
        <v/>
      </c>
      <c r="B1064" t="str">
        <f>Sachkonten!H1064</f>
        <v/>
      </c>
      <c r="C1064" s="88" t="str">
        <f>IF(AND(ISBLANK(Sachkonten!F1064),Sachkonten!G1064&lt;&gt;"Ja"),"",IF(OR(Sachkonten!F1064=1,Sachkonten!F1064=2,Sachkonten!F1064=6,Sachkonten!F1064=7,Sachkonten!G1064="Ja"),"Ja","Nein"))</f>
        <v/>
      </c>
      <c r="D1064" s="108" t="str">
        <f>IF(NOT(ISBLANK(Sachkonten!$D1064)),Mandantname,"")</f>
        <v/>
      </c>
    </row>
    <row r="1065" spans="1:4">
      <c r="A1065" t="str">
        <f>IF(NOT(ISBLANK(Sachkonten!D1065)),"Aufwandskonto","")</f>
        <v/>
      </c>
      <c r="B1065" t="str">
        <f>Sachkonten!H1065</f>
        <v/>
      </c>
      <c r="C1065" s="88" t="str">
        <f>IF(AND(ISBLANK(Sachkonten!F1065),Sachkonten!G1065&lt;&gt;"Ja"),"",IF(OR(Sachkonten!F1065=1,Sachkonten!F1065=2,Sachkonten!F1065=6,Sachkonten!F1065=7,Sachkonten!G1065="Ja"),"Ja","Nein"))</f>
        <v/>
      </c>
      <c r="D1065" s="108" t="str">
        <f>IF(NOT(ISBLANK(Sachkonten!$D1065)),Mandantname,"")</f>
        <v/>
      </c>
    </row>
    <row r="1066" spans="1:4">
      <c r="A1066" t="str">
        <f>IF(NOT(ISBLANK(Sachkonten!D1066)),"Aufwandskonto","")</f>
        <v/>
      </c>
      <c r="B1066" t="str">
        <f>Sachkonten!H1066</f>
        <v/>
      </c>
      <c r="C1066" s="88" t="str">
        <f>IF(AND(ISBLANK(Sachkonten!F1066),Sachkonten!G1066&lt;&gt;"Ja"),"",IF(OR(Sachkonten!F1066=1,Sachkonten!F1066=2,Sachkonten!F1066=6,Sachkonten!F1066=7,Sachkonten!G1066="Ja"),"Ja","Nein"))</f>
        <v/>
      </c>
      <c r="D1066" s="108" t="str">
        <f>IF(NOT(ISBLANK(Sachkonten!$D1066)),Mandantname,"")</f>
        <v/>
      </c>
    </row>
    <row r="1067" spans="1:4">
      <c r="A1067" t="str">
        <f>IF(NOT(ISBLANK(Sachkonten!D1067)),"Aufwandskonto","")</f>
        <v/>
      </c>
      <c r="B1067" t="str">
        <f>Sachkonten!H1067</f>
        <v/>
      </c>
      <c r="C1067" s="88" t="str">
        <f>IF(AND(ISBLANK(Sachkonten!F1067),Sachkonten!G1067&lt;&gt;"Ja"),"",IF(OR(Sachkonten!F1067=1,Sachkonten!F1067=2,Sachkonten!F1067=6,Sachkonten!F1067=7,Sachkonten!G1067="Ja"),"Ja","Nein"))</f>
        <v/>
      </c>
      <c r="D1067" s="108" t="str">
        <f>IF(NOT(ISBLANK(Sachkonten!$D1067)),Mandantname,"")</f>
        <v/>
      </c>
    </row>
    <row r="1068" spans="1:4">
      <c r="A1068" t="str">
        <f>IF(NOT(ISBLANK(Sachkonten!D1068)),"Aufwandskonto","")</f>
        <v/>
      </c>
      <c r="B1068" t="str">
        <f>Sachkonten!H1068</f>
        <v/>
      </c>
      <c r="C1068" s="88" t="str">
        <f>IF(AND(ISBLANK(Sachkonten!F1068),Sachkonten!G1068&lt;&gt;"Ja"),"",IF(OR(Sachkonten!F1068=1,Sachkonten!F1068=2,Sachkonten!F1068=6,Sachkonten!F1068=7,Sachkonten!G1068="Ja"),"Ja","Nein"))</f>
        <v/>
      </c>
      <c r="D1068" s="108" t="str">
        <f>IF(NOT(ISBLANK(Sachkonten!$D1068)),Mandantname,"")</f>
        <v/>
      </c>
    </row>
    <row r="1069" spans="1:4">
      <c r="A1069" t="str">
        <f>IF(NOT(ISBLANK(Sachkonten!D1069)),"Aufwandskonto","")</f>
        <v/>
      </c>
      <c r="B1069" t="str">
        <f>Sachkonten!H1069</f>
        <v/>
      </c>
      <c r="C1069" s="88" t="str">
        <f>IF(AND(ISBLANK(Sachkonten!F1069),Sachkonten!G1069&lt;&gt;"Ja"),"",IF(OR(Sachkonten!F1069=1,Sachkonten!F1069=2,Sachkonten!F1069=6,Sachkonten!F1069=7,Sachkonten!G1069="Ja"),"Ja","Nein"))</f>
        <v/>
      </c>
      <c r="D1069" s="108" t="str">
        <f>IF(NOT(ISBLANK(Sachkonten!$D1069)),Mandantname,"")</f>
        <v/>
      </c>
    </row>
    <row r="1070" spans="1:4">
      <c r="A1070" t="str">
        <f>IF(NOT(ISBLANK(Sachkonten!D1070)),"Aufwandskonto","")</f>
        <v/>
      </c>
      <c r="B1070" t="str">
        <f>Sachkonten!H1070</f>
        <v/>
      </c>
      <c r="C1070" s="88" t="str">
        <f>IF(AND(ISBLANK(Sachkonten!F1070),Sachkonten!G1070&lt;&gt;"Ja"),"",IF(OR(Sachkonten!F1070=1,Sachkonten!F1070=2,Sachkonten!F1070=6,Sachkonten!F1070=7,Sachkonten!G1070="Ja"),"Ja","Nein"))</f>
        <v/>
      </c>
      <c r="D1070" s="108" t="str">
        <f>IF(NOT(ISBLANK(Sachkonten!$D1070)),Mandantname,"")</f>
        <v/>
      </c>
    </row>
    <row r="1071" spans="1:4">
      <c r="A1071" t="str">
        <f>IF(NOT(ISBLANK(Sachkonten!D1071)),"Aufwandskonto","")</f>
        <v/>
      </c>
      <c r="B1071" t="str">
        <f>Sachkonten!H1071</f>
        <v/>
      </c>
      <c r="C1071" s="88" t="str">
        <f>IF(AND(ISBLANK(Sachkonten!F1071),Sachkonten!G1071&lt;&gt;"Ja"),"",IF(OR(Sachkonten!F1071=1,Sachkonten!F1071=2,Sachkonten!F1071=6,Sachkonten!F1071=7,Sachkonten!G1071="Ja"),"Ja","Nein"))</f>
        <v/>
      </c>
      <c r="D1071" s="108" t="str">
        <f>IF(NOT(ISBLANK(Sachkonten!$D1071)),Mandantname,"")</f>
        <v/>
      </c>
    </row>
    <row r="1072" spans="1:4">
      <c r="A1072" t="str">
        <f>IF(NOT(ISBLANK(Sachkonten!D1072)),"Aufwandskonto","")</f>
        <v/>
      </c>
      <c r="B1072" t="str">
        <f>Sachkonten!H1072</f>
        <v/>
      </c>
      <c r="C1072" s="88" t="str">
        <f>IF(AND(ISBLANK(Sachkonten!F1072),Sachkonten!G1072&lt;&gt;"Ja"),"",IF(OR(Sachkonten!F1072=1,Sachkonten!F1072=2,Sachkonten!F1072=6,Sachkonten!F1072=7,Sachkonten!G1072="Ja"),"Ja","Nein"))</f>
        <v/>
      </c>
      <c r="D1072" s="108" t="str">
        <f>IF(NOT(ISBLANK(Sachkonten!$D1072)),Mandantname,"")</f>
        <v/>
      </c>
    </row>
    <row r="1073" spans="1:4">
      <c r="A1073" t="str">
        <f>IF(NOT(ISBLANK(Sachkonten!D1073)),"Aufwandskonto","")</f>
        <v/>
      </c>
      <c r="B1073" t="str">
        <f>Sachkonten!H1073</f>
        <v/>
      </c>
      <c r="C1073" s="88" t="str">
        <f>IF(AND(ISBLANK(Sachkonten!F1073),Sachkonten!G1073&lt;&gt;"Ja"),"",IF(OR(Sachkonten!F1073=1,Sachkonten!F1073=2,Sachkonten!F1073=6,Sachkonten!F1073=7,Sachkonten!G1073="Ja"),"Ja","Nein"))</f>
        <v/>
      </c>
      <c r="D1073" s="108" t="str">
        <f>IF(NOT(ISBLANK(Sachkonten!$D1073)),Mandantname,"")</f>
        <v/>
      </c>
    </row>
    <row r="1074" spans="1:4">
      <c r="A1074" t="str">
        <f>IF(NOT(ISBLANK(Sachkonten!D1074)),"Aufwandskonto","")</f>
        <v/>
      </c>
      <c r="B1074" t="str">
        <f>Sachkonten!H1074</f>
        <v/>
      </c>
      <c r="C1074" s="88" t="str">
        <f>IF(AND(ISBLANK(Sachkonten!F1074),Sachkonten!G1074&lt;&gt;"Ja"),"",IF(OR(Sachkonten!F1074=1,Sachkonten!F1074=2,Sachkonten!F1074=6,Sachkonten!F1074=7,Sachkonten!G1074="Ja"),"Ja","Nein"))</f>
        <v/>
      </c>
      <c r="D1074" s="108" t="str">
        <f>IF(NOT(ISBLANK(Sachkonten!$D1074)),Mandantname,"")</f>
        <v/>
      </c>
    </row>
    <row r="1075" spans="1:4">
      <c r="A1075" t="str">
        <f>IF(NOT(ISBLANK(Sachkonten!D1075)),"Aufwandskonto","")</f>
        <v/>
      </c>
      <c r="B1075" t="str">
        <f>Sachkonten!H1075</f>
        <v/>
      </c>
      <c r="C1075" s="88" t="str">
        <f>IF(AND(ISBLANK(Sachkonten!F1075),Sachkonten!G1075&lt;&gt;"Ja"),"",IF(OR(Sachkonten!F1075=1,Sachkonten!F1075=2,Sachkonten!F1075=6,Sachkonten!F1075=7,Sachkonten!G1075="Ja"),"Ja","Nein"))</f>
        <v/>
      </c>
      <c r="D1075" s="108" t="str">
        <f>IF(NOT(ISBLANK(Sachkonten!$D1075)),Mandantname,"")</f>
        <v/>
      </c>
    </row>
    <row r="1076" spans="1:4">
      <c r="A1076" t="str">
        <f>IF(NOT(ISBLANK(Sachkonten!D1076)),"Aufwandskonto","")</f>
        <v/>
      </c>
      <c r="B1076" t="str">
        <f>Sachkonten!H1076</f>
        <v/>
      </c>
      <c r="C1076" s="88" t="str">
        <f>IF(AND(ISBLANK(Sachkonten!F1076),Sachkonten!G1076&lt;&gt;"Ja"),"",IF(OR(Sachkonten!F1076=1,Sachkonten!F1076=2,Sachkonten!F1076=6,Sachkonten!F1076=7,Sachkonten!G1076="Ja"),"Ja","Nein"))</f>
        <v/>
      </c>
      <c r="D1076" s="108" t="str">
        <f>IF(NOT(ISBLANK(Sachkonten!$D1076)),Mandantname,"")</f>
        <v/>
      </c>
    </row>
    <row r="1077" spans="1:4">
      <c r="A1077" t="str">
        <f>IF(NOT(ISBLANK(Sachkonten!D1077)),"Aufwandskonto","")</f>
        <v/>
      </c>
      <c r="B1077" t="str">
        <f>Sachkonten!H1077</f>
        <v/>
      </c>
      <c r="C1077" s="88" t="str">
        <f>IF(AND(ISBLANK(Sachkonten!F1077),Sachkonten!G1077&lt;&gt;"Ja"),"",IF(OR(Sachkonten!F1077=1,Sachkonten!F1077=2,Sachkonten!F1077=6,Sachkonten!F1077=7,Sachkonten!G1077="Ja"),"Ja","Nein"))</f>
        <v/>
      </c>
      <c r="D1077" s="108" t="str">
        <f>IF(NOT(ISBLANK(Sachkonten!$D1077)),Mandantname,"")</f>
        <v/>
      </c>
    </row>
    <row r="1078" spans="1:4">
      <c r="A1078" t="str">
        <f>IF(NOT(ISBLANK(Sachkonten!D1078)),"Aufwandskonto","")</f>
        <v/>
      </c>
      <c r="B1078" t="str">
        <f>Sachkonten!H1078</f>
        <v/>
      </c>
      <c r="C1078" s="88" t="str">
        <f>IF(AND(ISBLANK(Sachkonten!F1078),Sachkonten!G1078&lt;&gt;"Ja"),"",IF(OR(Sachkonten!F1078=1,Sachkonten!F1078=2,Sachkonten!F1078=6,Sachkonten!F1078=7,Sachkonten!G1078="Ja"),"Ja","Nein"))</f>
        <v/>
      </c>
      <c r="D1078" s="108" t="str">
        <f>IF(NOT(ISBLANK(Sachkonten!$D1078)),Mandantname,"")</f>
        <v/>
      </c>
    </row>
    <row r="1079" spans="1:4">
      <c r="A1079" t="str">
        <f>IF(NOT(ISBLANK(Sachkonten!D1079)),"Aufwandskonto","")</f>
        <v/>
      </c>
      <c r="B1079" t="str">
        <f>Sachkonten!H1079</f>
        <v/>
      </c>
      <c r="C1079" s="88" t="str">
        <f>IF(AND(ISBLANK(Sachkonten!F1079),Sachkonten!G1079&lt;&gt;"Ja"),"",IF(OR(Sachkonten!F1079=1,Sachkonten!F1079=2,Sachkonten!F1079=6,Sachkonten!F1079=7,Sachkonten!G1079="Ja"),"Ja","Nein"))</f>
        <v/>
      </c>
      <c r="D1079" s="108" t="str">
        <f>IF(NOT(ISBLANK(Sachkonten!$D1079)),Mandantname,"")</f>
        <v/>
      </c>
    </row>
    <row r="1080" spans="1:4">
      <c r="A1080" t="str">
        <f>IF(NOT(ISBLANK(Sachkonten!D1080)),"Aufwandskonto","")</f>
        <v/>
      </c>
      <c r="B1080" t="str">
        <f>Sachkonten!H1080</f>
        <v/>
      </c>
      <c r="C1080" s="88" t="str">
        <f>IF(AND(ISBLANK(Sachkonten!F1080),Sachkonten!G1080&lt;&gt;"Ja"),"",IF(OR(Sachkonten!F1080=1,Sachkonten!F1080=2,Sachkonten!F1080=6,Sachkonten!F1080=7,Sachkonten!G1080="Ja"),"Ja","Nein"))</f>
        <v/>
      </c>
      <c r="D1080" s="108" t="str">
        <f>IF(NOT(ISBLANK(Sachkonten!$D1080)),Mandantname,"")</f>
        <v/>
      </c>
    </row>
    <row r="1081" spans="1:4">
      <c r="A1081" t="str">
        <f>IF(NOT(ISBLANK(Sachkonten!D1081)),"Aufwandskonto","")</f>
        <v/>
      </c>
      <c r="B1081" t="str">
        <f>Sachkonten!H1081</f>
        <v/>
      </c>
      <c r="C1081" s="88" t="str">
        <f>IF(AND(ISBLANK(Sachkonten!F1081),Sachkonten!G1081&lt;&gt;"Ja"),"",IF(OR(Sachkonten!F1081=1,Sachkonten!F1081=2,Sachkonten!F1081=6,Sachkonten!F1081=7,Sachkonten!G1081="Ja"),"Ja","Nein"))</f>
        <v/>
      </c>
      <c r="D1081" s="108" t="str">
        <f>IF(NOT(ISBLANK(Sachkonten!$D1081)),Mandantname,"")</f>
        <v/>
      </c>
    </row>
    <row r="1082" spans="1:4">
      <c r="A1082" t="str">
        <f>IF(NOT(ISBLANK(Sachkonten!D1082)),"Aufwandskonto","")</f>
        <v/>
      </c>
      <c r="B1082" t="str">
        <f>Sachkonten!H1082</f>
        <v/>
      </c>
      <c r="C1082" s="88" t="str">
        <f>IF(AND(ISBLANK(Sachkonten!F1082),Sachkonten!G1082&lt;&gt;"Ja"),"",IF(OR(Sachkonten!F1082=1,Sachkonten!F1082=2,Sachkonten!F1082=6,Sachkonten!F1082=7,Sachkonten!G1082="Ja"),"Ja","Nein"))</f>
        <v/>
      </c>
      <c r="D1082" s="108" t="str">
        <f>IF(NOT(ISBLANK(Sachkonten!$D1082)),Mandantname,"")</f>
        <v/>
      </c>
    </row>
    <row r="1083" spans="1:4">
      <c r="A1083" t="str">
        <f>IF(NOT(ISBLANK(Sachkonten!D1083)),"Aufwandskonto","")</f>
        <v/>
      </c>
      <c r="B1083" t="str">
        <f>Sachkonten!H1083</f>
        <v/>
      </c>
      <c r="C1083" s="88" t="str">
        <f>IF(AND(ISBLANK(Sachkonten!F1083),Sachkonten!G1083&lt;&gt;"Ja"),"",IF(OR(Sachkonten!F1083=1,Sachkonten!F1083=2,Sachkonten!F1083=6,Sachkonten!F1083=7,Sachkonten!G1083="Ja"),"Ja","Nein"))</f>
        <v/>
      </c>
      <c r="D1083" s="108" t="str">
        <f>IF(NOT(ISBLANK(Sachkonten!$D1083)),Mandantname,"")</f>
        <v/>
      </c>
    </row>
    <row r="1084" spans="1:4">
      <c r="A1084" t="str">
        <f>IF(NOT(ISBLANK(Sachkonten!D1084)),"Aufwandskonto","")</f>
        <v/>
      </c>
      <c r="B1084" t="str">
        <f>Sachkonten!H1084</f>
        <v/>
      </c>
      <c r="C1084" s="88" t="str">
        <f>IF(AND(ISBLANK(Sachkonten!F1084),Sachkonten!G1084&lt;&gt;"Ja"),"",IF(OR(Sachkonten!F1084=1,Sachkonten!F1084=2,Sachkonten!F1084=6,Sachkonten!F1084=7,Sachkonten!G1084="Ja"),"Ja","Nein"))</f>
        <v/>
      </c>
      <c r="D1084" s="108" t="str">
        <f>IF(NOT(ISBLANK(Sachkonten!$D1084)),Mandantname,"")</f>
        <v/>
      </c>
    </row>
    <row r="1085" spans="1:4">
      <c r="A1085" t="str">
        <f>IF(NOT(ISBLANK(Sachkonten!D1085)),"Aufwandskonto","")</f>
        <v/>
      </c>
      <c r="B1085" t="str">
        <f>Sachkonten!H1085</f>
        <v/>
      </c>
      <c r="C1085" s="88" t="str">
        <f>IF(AND(ISBLANK(Sachkonten!F1085),Sachkonten!G1085&lt;&gt;"Ja"),"",IF(OR(Sachkonten!F1085=1,Sachkonten!F1085=2,Sachkonten!F1085=6,Sachkonten!F1085=7,Sachkonten!G1085="Ja"),"Ja","Nein"))</f>
        <v/>
      </c>
      <c r="D1085" s="108" t="str">
        <f>IF(NOT(ISBLANK(Sachkonten!$D1085)),Mandantname,"")</f>
        <v/>
      </c>
    </row>
    <row r="1086" spans="1:4">
      <c r="A1086" t="str">
        <f>IF(NOT(ISBLANK(Sachkonten!D1086)),"Aufwandskonto","")</f>
        <v/>
      </c>
      <c r="B1086" t="str">
        <f>Sachkonten!H1086</f>
        <v/>
      </c>
      <c r="C1086" s="88" t="str">
        <f>IF(AND(ISBLANK(Sachkonten!F1086),Sachkonten!G1086&lt;&gt;"Ja"),"",IF(OR(Sachkonten!F1086=1,Sachkonten!F1086=2,Sachkonten!F1086=6,Sachkonten!F1086=7,Sachkonten!G1086="Ja"),"Ja","Nein"))</f>
        <v/>
      </c>
      <c r="D1086" s="108" t="str">
        <f>IF(NOT(ISBLANK(Sachkonten!$D1086)),Mandantname,"")</f>
        <v/>
      </c>
    </row>
    <row r="1087" spans="1:4">
      <c r="A1087" t="str">
        <f>IF(NOT(ISBLANK(Sachkonten!D1087)),"Aufwandskonto","")</f>
        <v/>
      </c>
      <c r="B1087" t="str">
        <f>Sachkonten!H1087</f>
        <v/>
      </c>
      <c r="C1087" s="88" t="str">
        <f>IF(AND(ISBLANK(Sachkonten!F1087),Sachkonten!G1087&lt;&gt;"Ja"),"",IF(OR(Sachkonten!F1087=1,Sachkonten!F1087=2,Sachkonten!F1087=6,Sachkonten!F1087=7,Sachkonten!G1087="Ja"),"Ja","Nein"))</f>
        <v/>
      </c>
      <c r="D1087" s="108" t="str">
        <f>IF(NOT(ISBLANK(Sachkonten!$D1087)),Mandantname,"")</f>
        <v/>
      </c>
    </row>
    <row r="1088" spans="1:4">
      <c r="A1088" t="str">
        <f>IF(NOT(ISBLANK(Sachkonten!D1088)),"Aufwandskonto","")</f>
        <v/>
      </c>
      <c r="B1088" t="str">
        <f>Sachkonten!H1088</f>
        <v/>
      </c>
      <c r="C1088" s="88" t="str">
        <f>IF(AND(ISBLANK(Sachkonten!F1088),Sachkonten!G1088&lt;&gt;"Ja"),"",IF(OR(Sachkonten!F1088=1,Sachkonten!F1088=2,Sachkonten!F1088=6,Sachkonten!F1088=7,Sachkonten!G1088="Ja"),"Ja","Nein"))</f>
        <v/>
      </c>
      <c r="D1088" s="108" t="str">
        <f>IF(NOT(ISBLANK(Sachkonten!$D1088)),Mandantname,"")</f>
        <v/>
      </c>
    </row>
    <row r="1089" spans="1:4">
      <c r="A1089" t="str">
        <f>IF(NOT(ISBLANK(Sachkonten!D1089)),"Aufwandskonto","")</f>
        <v/>
      </c>
      <c r="B1089" t="str">
        <f>Sachkonten!H1089</f>
        <v/>
      </c>
      <c r="C1089" s="88" t="str">
        <f>IF(AND(ISBLANK(Sachkonten!F1089),Sachkonten!G1089&lt;&gt;"Ja"),"",IF(OR(Sachkonten!F1089=1,Sachkonten!F1089=2,Sachkonten!F1089=6,Sachkonten!F1089=7,Sachkonten!G1089="Ja"),"Ja","Nein"))</f>
        <v/>
      </c>
      <c r="D1089" s="108" t="str">
        <f>IF(NOT(ISBLANK(Sachkonten!$D1089)),Mandantname,"")</f>
        <v/>
      </c>
    </row>
    <row r="1090" spans="1:4">
      <c r="A1090" t="str">
        <f>IF(NOT(ISBLANK(Sachkonten!D1090)),"Aufwandskonto","")</f>
        <v/>
      </c>
      <c r="B1090" t="str">
        <f>Sachkonten!H1090</f>
        <v/>
      </c>
      <c r="C1090" s="88" t="str">
        <f>IF(AND(ISBLANK(Sachkonten!F1090),Sachkonten!G1090&lt;&gt;"Ja"),"",IF(OR(Sachkonten!F1090=1,Sachkonten!F1090=2,Sachkonten!F1090=6,Sachkonten!F1090=7,Sachkonten!G1090="Ja"),"Ja","Nein"))</f>
        <v/>
      </c>
      <c r="D1090" s="108" t="str">
        <f>IF(NOT(ISBLANK(Sachkonten!$D1090)),Mandantname,"")</f>
        <v/>
      </c>
    </row>
    <row r="1091" spans="1:4">
      <c r="A1091" t="str">
        <f>IF(NOT(ISBLANK(Sachkonten!D1091)),"Aufwandskonto","")</f>
        <v/>
      </c>
      <c r="B1091" t="str">
        <f>Sachkonten!H1091</f>
        <v/>
      </c>
      <c r="C1091" s="88" t="str">
        <f>IF(AND(ISBLANK(Sachkonten!F1091),Sachkonten!G1091&lt;&gt;"Ja"),"",IF(OR(Sachkonten!F1091=1,Sachkonten!F1091=2,Sachkonten!F1091=6,Sachkonten!F1091=7,Sachkonten!G1091="Ja"),"Ja","Nein"))</f>
        <v/>
      </c>
      <c r="D1091" s="108" t="str">
        <f>IF(NOT(ISBLANK(Sachkonten!$D1091)),Mandantname,"")</f>
        <v/>
      </c>
    </row>
    <row r="1092" spans="1:4">
      <c r="A1092" t="str">
        <f>IF(NOT(ISBLANK(Sachkonten!D1092)),"Aufwandskonto","")</f>
        <v/>
      </c>
      <c r="B1092" t="str">
        <f>Sachkonten!H1092</f>
        <v/>
      </c>
      <c r="C1092" s="88" t="str">
        <f>IF(AND(ISBLANK(Sachkonten!F1092),Sachkonten!G1092&lt;&gt;"Ja"),"",IF(OR(Sachkonten!F1092=1,Sachkonten!F1092=2,Sachkonten!F1092=6,Sachkonten!F1092=7,Sachkonten!G1092="Ja"),"Ja","Nein"))</f>
        <v/>
      </c>
      <c r="D1092" s="108" t="str">
        <f>IF(NOT(ISBLANK(Sachkonten!$D1092)),Mandantname,"")</f>
        <v/>
      </c>
    </row>
    <row r="1093" spans="1:4">
      <c r="A1093" t="str">
        <f>IF(NOT(ISBLANK(Sachkonten!D1093)),"Aufwandskonto","")</f>
        <v/>
      </c>
      <c r="B1093" t="str">
        <f>Sachkonten!H1093</f>
        <v/>
      </c>
      <c r="C1093" s="88" t="str">
        <f>IF(AND(ISBLANK(Sachkonten!F1093),Sachkonten!G1093&lt;&gt;"Ja"),"",IF(OR(Sachkonten!F1093=1,Sachkonten!F1093=2,Sachkonten!F1093=6,Sachkonten!F1093=7,Sachkonten!G1093="Ja"),"Ja","Nein"))</f>
        <v/>
      </c>
      <c r="D1093" s="108" t="str">
        <f>IF(NOT(ISBLANK(Sachkonten!$D1093)),Mandantname,"")</f>
        <v/>
      </c>
    </row>
    <row r="1094" spans="1:4">
      <c r="A1094" t="str">
        <f>IF(NOT(ISBLANK(Sachkonten!D1094)),"Aufwandskonto","")</f>
        <v/>
      </c>
      <c r="B1094" t="str">
        <f>Sachkonten!H1094</f>
        <v/>
      </c>
      <c r="C1094" s="88" t="str">
        <f>IF(AND(ISBLANK(Sachkonten!F1094),Sachkonten!G1094&lt;&gt;"Ja"),"",IF(OR(Sachkonten!F1094=1,Sachkonten!F1094=2,Sachkonten!F1094=6,Sachkonten!F1094=7,Sachkonten!G1094="Ja"),"Ja","Nein"))</f>
        <v/>
      </c>
      <c r="D1094" s="108" t="str">
        <f>IF(NOT(ISBLANK(Sachkonten!$D1094)),Mandantname,"")</f>
        <v/>
      </c>
    </row>
    <row r="1095" spans="1:4">
      <c r="A1095" t="str">
        <f>IF(NOT(ISBLANK(Sachkonten!D1095)),"Aufwandskonto","")</f>
        <v/>
      </c>
      <c r="B1095" t="str">
        <f>Sachkonten!H1095</f>
        <v/>
      </c>
      <c r="C1095" s="88" t="str">
        <f>IF(AND(ISBLANK(Sachkonten!F1095),Sachkonten!G1095&lt;&gt;"Ja"),"",IF(OR(Sachkonten!F1095=1,Sachkonten!F1095=2,Sachkonten!F1095=6,Sachkonten!F1095=7,Sachkonten!G1095="Ja"),"Ja","Nein"))</f>
        <v/>
      </c>
      <c r="D1095" s="108" t="str">
        <f>IF(NOT(ISBLANK(Sachkonten!$D1095)),Mandantname,"")</f>
        <v/>
      </c>
    </row>
    <row r="1096" spans="1:4">
      <c r="A1096" t="str">
        <f>IF(NOT(ISBLANK(Sachkonten!D1096)),"Aufwandskonto","")</f>
        <v/>
      </c>
      <c r="B1096" t="str">
        <f>Sachkonten!H1096</f>
        <v/>
      </c>
      <c r="C1096" s="88" t="str">
        <f>IF(AND(ISBLANK(Sachkonten!F1096),Sachkonten!G1096&lt;&gt;"Ja"),"",IF(OR(Sachkonten!F1096=1,Sachkonten!F1096=2,Sachkonten!F1096=6,Sachkonten!F1096=7,Sachkonten!G1096="Ja"),"Ja","Nein"))</f>
        <v/>
      </c>
      <c r="D1096" s="108" t="str">
        <f>IF(NOT(ISBLANK(Sachkonten!$D1096)),Mandantname,"")</f>
        <v/>
      </c>
    </row>
    <row r="1097" spans="1:4">
      <c r="A1097" t="str">
        <f>IF(NOT(ISBLANK(Sachkonten!D1097)),"Aufwandskonto","")</f>
        <v/>
      </c>
      <c r="B1097" t="str">
        <f>Sachkonten!H1097</f>
        <v/>
      </c>
      <c r="C1097" s="88" t="str">
        <f>IF(AND(ISBLANK(Sachkonten!F1097),Sachkonten!G1097&lt;&gt;"Ja"),"",IF(OR(Sachkonten!F1097=1,Sachkonten!F1097=2,Sachkonten!F1097=6,Sachkonten!F1097=7,Sachkonten!G1097="Ja"),"Ja","Nein"))</f>
        <v/>
      </c>
      <c r="D1097" s="108" t="str">
        <f>IF(NOT(ISBLANK(Sachkonten!$D1097)),Mandantname,"")</f>
        <v/>
      </c>
    </row>
    <row r="1098" spans="1:4">
      <c r="A1098" t="str">
        <f>IF(NOT(ISBLANK(Sachkonten!D1098)),"Aufwandskonto","")</f>
        <v/>
      </c>
      <c r="B1098" t="str">
        <f>Sachkonten!H1098</f>
        <v/>
      </c>
      <c r="C1098" s="88" t="str">
        <f>IF(AND(ISBLANK(Sachkonten!F1098),Sachkonten!G1098&lt;&gt;"Ja"),"",IF(OR(Sachkonten!F1098=1,Sachkonten!F1098=2,Sachkonten!F1098=6,Sachkonten!F1098=7,Sachkonten!G1098="Ja"),"Ja","Nein"))</f>
        <v/>
      </c>
      <c r="D1098" s="108" t="str">
        <f>IF(NOT(ISBLANK(Sachkonten!$D1098)),Mandantname,"")</f>
        <v/>
      </c>
    </row>
    <row r="1099" spans="1:4">
      <c r="A1099" t="str">
        <f>IF(NOT(ISBLANK(Sachkonten!D1099)),"Aufwandskonto","")</f>
        <v/>
      </c>
      <c r="B1099" t="str">
        <f>Sachkonten!H1099</f>
        <v/>
      </c>
      <c r="C1099" s="88" t="str">
        <f>IF(AND(ISBLANK(Sachkonten!F1099),Sachkonten!G1099&lt;&gt;"Ja"),"",IF(OR(Sachkonten!F1099=1,Sachkonten!F1099=2,Sachkonten!F1099=6,Sachkonten!F1099=7,Sachkonten!G1099="Ja"),"Ja","Nein"))</f>
        <v/>
      </c>
      <c r="D1099" s="108" t="str">
        <f>IF(NOT(ISBLANK(Sachkonten!$D1099)),Mandantname,"")</f>
        <v/>
      </c>
    </row>
    <row r="1100" spans="1:4">
      <c r="A1100" t="str">
        <f>IF(NOT(ISBLANK(Sachkonten!D1100)),"Aufwandskonto","")</f>
        <v/>
      </c>
      <c r="B1100" t="str">
        <f>Sachkonten!H1100</f>
        <v/>
      </c>
      <c r="C1100" s="88" t="str">
        <f>IF(AND(ISBLANK(Sachkonten!F1100),Sachkonten!G1100&lt;&gt;"Ja"),"",IF(OR(Sachkonten!F1100=1,Sachkonten!F1100=2,Sachkonten!F1100=6,Sachkonten!F1100=7,Sachkonten!G1100="Ja"),"Ja","Nein"))</f>
        <v/>
      </c>
      <c r="D1100" s="108" t="str">
        <f>IF(NOT(ISBLANK(Sachkonten!$D1100)),Mandantname,"")</f>
        <v/>
      </c>
    </row>
    <row r="1101" spans="1:4">
      <c r="A1101" t="str">
        <f>IF(NOT(ISBLANK(Sachkonten!D1101)),"Aufwandskonto","")</f>
        <v/>
      </c>
      <c r="B1101" t="str">
        <f>Sachkonten!H1101</f>
        <v/>
      </c>
      <c r="C1101" s="88" t="str">
        <f>IF(AND(ISBLANK(Sachkonten!F1101),Sachkonten!G1101&lt;&gt;"Ja"),"",IF(OR(Sachkonten!F1101=1,Sachkonten!F1101=2,Sachkonten!F1101=6,Sachkonten!F1101=7,Sachkonten!G1101="Ja"),"Ja","Nein"))</f>
        <v/>
      </c>
      <c r="D1101" s="108" t="str">
        <f>IF(NOT(ISBLANK(Sachkonten!$D1101)),Mandantname,"")</f>
        <v/>
      </c>
    </row>
    <row r="1102" spans="1:4">
      <c r="A1102" t="str">
        <f>IF(NOT(ISBLANK(Sachkonten!D1102)),"Aufwandskonto","")</f>
        <v/>
      </c>
      <c r="B1102" t="str">
        <f>Sachkonten!H1102</f>
        <v/>
      </c>
      <c r="C1102" s="88" t="str">
        <f>IF(AND(ISBLANK(Sachkonten!F1102),Sachkonten!G1102&lt;&gt;"Ja"),"",IF(OR(Sachkonten!F1102=1,Sachkonten!F1102=2,Sachkonten!F1102=6,Sachkonten!F1102=7,Sachkonten!G1102="Ja"),"Ja","Nein"))</f>
        <v/>
      </c>
      <c r="D1102" s="108" t="str">
        <f>IF(NOT(ISBLANK(Sachkonten!$D1102)),Mandantname,"")</f>
        <v/>
      </c>
    </row>
    <row r="1103" spans="1:4">
      <c r="A1103" t="str">
        <f>IF(NOT(ISBLANK(Sachkonten!D1103)),"Aufwandskonto","")</f>
        <v/>
      </c>
      <c r="B1103" t="str">
        <f>Sachkonten!H1103</f>
        <v/>
      </c>
      <c r="C1103" s="88" t="str">
        <f>IF(AND(ISBLANK(Sachkonten!F1103),Sachkonten!G1103&lt;&gt;"Ja"),"",IF(OR(Sachkonten!F1103=1,Sachkonten!F1103=2,Sachkonten!F1103=6,Sachkonten!F1103=7,Sachkonten!G1103="Ja"),"Ja","Nein"))</f>
        <v/>
      </c>
      <c r="D1103" s="108" t="str">
        <f>IF(NOT(ISBLANK(Sachkonten!$D1103)),Mandantname,"")</f>
        <v/>
      </c>
    </row>
    <row r="1104" spans="1:4">
      <c r="A1104" t="str">
        <f>IF(NOT(ISBLANK(Sachkonten!D1104)),"Aufwandskonto","")</f>
        <v/>
      </c>
      <c r="B1104" t="str">
        <f>Sachkonten!H1104</f>
        <v/>
      </c>
      <c r="C1104" s="88" t="str">
        <f>IF(AND(ISBLANK(Sachkonten!F1104),Sachkonten!G1104&lt;&gt;"Ja"),"",IF(OR(Sachkonten!F1104=1,Sachkonten!F1104=2,Sachkonten!F1104=6,Sachkonten!F1104=7,Sachkonten!G1104="Ja"),"Ja","Nein"))</f>
        <v/>
      </c>
      <c r="D1104" s="108" t="str">
        <f>IF(NOT(ISBLANK(Sachkonten!$D1104)),Mandantname,"")</f>
        <v/>
      </c>
    </row>
    <row r="1105" spans="1:4">
      <c r="A1105" t="str">
        <f>IF(NOT(ISBLANK(Sachkonten!D1105)),"Aufwandskonto","")</f>
        <v/>
      </c>
      <c r="B1105" t="str">
        <f>Sachkonten!H1105</f>
        <v/>
      </c>
      <c r="C1105" s="88" t="str">
        <f>IF(AND(ISBLANK(Sachkonten!F1105),Sachkonten!G1105&lt;&gt;"Ja"),"",IF(OR(Sachkonten!F1105=1,Sachkonten!F1105=2,Sachkonten!F1105=6,Sachkonten!F1105=7,Sachkonten!G1105="Ja"),"Ja","Nein"))</f>
        <v/>
      </c>
      <c r="D1105" s="108" t="str">
        <f>IF(NOT(ISBLANK(Sachkonten!$D1105)),Mandantname,"")</f>
        <v/>
      </c>
    </row>
    <row r="1106" spans="1:4">
      <c r="A1106" t="str">
        <f>IF(NOT(ISBLANK(Sachkonten!D1106)),"Aufwandskonto","")</f>
        <v/>
      </c>
      <c r="B1106" t="str">
        <f>Sachkonten!H1106</f>
        <v/>
      </c>
      <c r="C1106" s="88" t="str">
        <f>IF(AND(ISBLANK(Sachkonten!F1106),Sachkonten!G1106&lt;&gt;"Ja"),"",IF(OR(Sachkonten!F1106=1,Sachkonten!F1106=2,Sachkonten!F1106=6,Sachkonten!F1106=7,Sachkonten!G1106="Ja"),"Ja","Nein"))</f>
        <v/>
      </c>
      <c r="D1106" s="108" t="str">
        <f>IF(NOT(ISBLANK(Sachkonten!$D1106)),Mandantname,"")</f>
        <v/>
      </c>
    </row>
    <row r="1107" spans="1:4">
      <c r="A1107" t="str">
        <f>IF(NOT(ISBLANK(Sachkonten!D1107)),"Aufwandskonto","")</f>
        <v/>
      </c>
      <c r="B1107" t="str">
        <f>Sachkonten!H1107</f>
        <v/>
      </c>
      <c r="C1107" s="88" t="str">
        <f>IF(AND(ISBLANK(Sachkonten!F1107),Sachkonten!G1107&lt;&gt;"Ja"),"",IF(OR(Sachkonten!F1107=1,Sachkonten!F1107=2,Sachkonten!F1107=6,Sachkonten!F1107=7,Sachkonten!G1107="Ja"),"Ja","Nein"))</f>
        <v/>
      </c>
      <c r="D1107" s="108" t="str">
        <f>IF(NOT(ISBLANK(Sachkonten!$D1107)),Mandantname,"")</f>
        <v/>
      </c>
    </row>
    <row r="1108" spans="1:4">
      <c r="A1108" t="str">
        <f>IF(NOT(ISBLANK(Sachkonten!D1108)),"Aufwandskonto","")</f>
        <v/>
      </c>
      <c r="B1108" t="str">
        <f>Sachkonten!H1108</f>
        <v/>
      </c>
      <c r="C1108" s="88" t="str">
        <f>IF(AND(ISBLANK(Sachkonten!F1108),Sachkonten!G1108&lt;&gt;"Ja"),"",IF(OR(Sachkonten!F1108=1,Sachkonten!F1108=2,Sachkonten!F1108=6,Sachkonten!F1108=7,Sachkonten!G1108="Ja"),"Ja","Nein"))</f>
        <v/>
      </c>
      <c r="D1108" s="108" t="str">
        <f>IF(NOT(ISBLANK(Sachkonten!$D1108)),Mandantname,"")</f>
        <v/>
      </c>
    </row>
    <row r="1109" spans="1:4">
      <c r="A1109" t="str">
        <f>IF(NOT(ISBLANK(Sachkonten!D1109)),"Aufwandskonto","")</f>
        <v/>
      </c>
      <c r="B1109" t="str">
        <f>Sachkonten!H1109</f>
        <v/>
      </c>
      <c r="C1109" s="88" t="str">
        <f>IF(AND(ISBLANK(Sachkonten!F1109),Sachkonten!G1109&lt;&gt;"Ja"),"",IF(OR(Sachkonten!F1109=1,Sachkonten!F1109=2,Sachkonten!F1109=6,Sachkonten!F1109=7,Sachkonten!G1109="Ja"),"Ja","Nein"))</f>
        <v/>
      </c>
      <c r="D1109" s="108" t="str">
        <f>IF(NOT(ISBLANK(Sachkonten!$D1109)),Mandantname,"")</f>
        <v/>
      </c>
    </row>
    <row r="1110" spans="1:4">
      <c r="A1110" t="str">
        <f>IF(NOT(ISBLANK(Sachkonten!D1110)),"Aufwandskonto","")</f>
        <v/>
      </c>
      <c r="B1110" t="str">
        <f>Sachkonten!H1110</f>
        <v/>
      </c>
      <c r="C1110" s="88" t="str">
        <f>IF(AND(ISBLANK(Sachkonten!F1110),Sachkonten!G1110&lt;&gt;"Ja"),"",IF(OR(Sachkonten!F1110=1,Sachkonten!F1110=2,Sachkonten!F1110=6,Sachkonten!F1110=7,Sachkonten!G1110="Ja"),"Ja","Nein"))</f>
        <v/>
      </c>
      <c r="D1110" s="108" t="str">
        <f>IF(NOT(ISBLANK(Sachkonten!$D1110)),Mandantname,"")</f>
        <v/>
      </c>
    </row>
    <row r="1111" spans="1:4">
      <c r="A1111" t="str">
        <f>IF(NOT(ISBLANK(Sachkonten!D1111)),"Aufwandskonto","")</f>
        <v/>
      </c>
      <c r="B1111" t="str">
        <f>Sachkonten!H1111</f>
        <v/>
      </c>
      <c r="C1111" s="88" t="str">
        <f>IF(AND(ISBLANK(Sachkonten!F1111),Sachkonten!G1111&lt;&gt;"Ja"),"",IF(OR(Sachkonten!F1111=1,Sachkonten!F1111=2,Sachkonten!F1111=6,Sachkonten!F1111=7,Sachkonten!G1111="Ja"),"Ja","Nein"))</f>
        <v/>
      </c>
      <c r="D1111" s="108" t="str">
        <f>IF(NOT(ISBLANK(Sachkonten!$D1111)),Mandantname,"")</f>
        <v/>
      </c>
    </row>
    <row r="1112" spans="1:4">
      <c r="A1112" t="str">
        <f>IF(NOT(ISBLANK(Sachkonten!D1112)),"Aufwandskonto","")</f>
        <v/>
      </c>
      <c r="B1112" t="str">
        <f>Sachkonten!H1112</f>
        <v/>
      </c>
      <c r="C1112" s="88" t="str">
        <f>IF(AND(ISBLANK(Sachkonten!F1112),Sachkonten!G1112&lt;&gt;"Ja"),"",IF(OR(Sachkonten!F1112=1,Sachkonten!F1112=2,Sachkonten!F1112=6,Sachkonten!F1112=7,Sachkonten!G1112="Ja"),"Ja","Nein"))</f>
        <v/>
      </c>
      <c r="D1112" s="108" t="str">
        <f>IF(NOT(ISBLANK(Sachkonten!$D1112)),Mandantname,"")</f>
        <v/>
      </c>
    </row>
    <row r="1113" spans="1:4">
      <c r="A1113" t="str">
        <f>IF(NOT(ISBLANK(Sachkonten!D1113)),"Aufwandskonto","")</f>
        <v/>
      </c>
      <c r="B1113" t="str">
        <f>Sachkonten!H1113</f>
        <v/>
      </c>
      <c r="C1113" s="88" t="str">
        <f>IF(AND(ISBLANK(Sachkonten!F1113),Sachkonten!G1113&lt;&gt;"Ja"),"",IF(OR(Sachkonten!F1113=1,Sachkonten!F1113=2,Sachkonten!F1113=6,Sachkonten!F1113=7,Sachkonten!G1113="Ja"),"Ja","Nein"))</f>
        <v/>
      </c>
      <c r="D1113" s="108" t="str">
        <f>IF(NOT(ISBLANK(Sachkonten!$D1113)),Mandantname,"")</f>
        <v/>
      </c>
    </row>
    <row r="1114" spans="1:4">
      <c r="A1114" t="str">
        <f>IF(NOT(ISBLANK(Sachkonten!D1114)),"Aufwandskonto","")</f>
        <v/>
      </c>
      <c r="B1114" t="str">
        <f>Sachkonten!H1114</f>
        <v/>
      </c>
      <c r="C1114" s="88" t="str">
        <f>IF(AND(ISBLANK(Sachkonten!F1114),Sachkonten!G1114&lt;&gt;"Ja"),"",IF(OR(Sachkonten!F1114=1,Sachkonten!F1114=2,Sachkonten!F1114=6,Sachkonten!F1114=7,Sachkonten!G1114="Ja"),"Ja","Nein"))</f>
        <v/>
      </c>
      <c r="D1114" s="108" t="str">
        <f>IF(NOT(ISBLANK(Sachkonten!$D1114)),Mandantname,"")</f>
        <v/>
      </c>
    </row>
    <row r="1115" spans="1:4">
      <c r="A1115" t="str">
        <f>IF(NOT(ISBLANK(Sachkonten!D1115)),"Aufwandskonto","")</f>
        <v/>
      </c>
      <c r="B1115" t="str">
        <f>Sachkonten!H1115</f>
        <v/>
      </c>
      <c r="C1115" s="88" t="str">
        <f>IF(AND(ISBLANK(Sachkonten!F1115),Sachkonten!G1115&lt;&gt;"Ja"),"",IF(OR(Sachkonten!F1115=1,Sachkonten!F1115=2,Sachkonten!F1115=6,Sachkonten!F1115=7,Sachkonten!G1115="Ja"),"Ja","Nein"))</f>
        <v/>
      </c>
      <c r="D1115" s="108" t="str">
        <f>IF(NOT(ISBLANK(Sachkonten!$D1115)),Mandantname,"")</f>
        <v/>
      </c>
    </row>
    <row r="1116" spans="1:4">
      <c r="A1116" t="str">
        <f>IF(NOT(ISBLANK(Sachkonten!D1116)),"Aufwandskonto","")</f>
        <v/>
      </c>
      <c r="B1116" t="str">
        <f>Sachkonten!H1116</f>
        <v/>
      </c>
      <c r="C1116" s="88" t="str">
        <f>IF(AND(ISBLANK(Sachkonten!F1116),Sachkonten!G1116&lt;&gt;"Ja"),"",IF(OR(Sachkonten!F1116=1,Sachkonten!F1116=2,Sachkonten!F1116=6,Sachkonten!F1116=7,Sachkonten!G1116="Ja"),"Ja","Nein"))</f>
        <v/>
      </c>
      <c r="D1116" s="108" t="str">
        <f>IF(NOT(ISBLANK(Sachkonten!$D1116)),Mandantname,"")</f>
        <v/>
      </c>
    </row>
    <row r="1117" spans="1:4">
      <c r="A1117" t="str">
        <f>IF(NOT(ISBLANK(Sachkonten!D1117)),"Aufwandskonto","")</f>
        <v/>
      </c>
      <c r="B1117" t="str">
        <f>Sachkonten!H1117</f>
        <v/>
      </c>
      <c r="C1117" s="88" t="str">
        <f>IF(AND(ISBLANK(Sachkonten!F1117),Sachkonten!G1117&lt;&gt;"Ja"),"",IF(OR(Sachkonten!F1117=1,Sachkonten!F1117=2,Sachkonten!F1117=6,Sachkonten!F1117=7,Sachkonten!G1117="Ja"),"Ja","Nein"))</f>
        <v/>
      </c>
      <c r="D1117" s="108" t="str">
        <f>IF(NOT(ISBLANK(Sachkonten!$D1117)),Mandantname,"")</f>
        <v/>
      </c>
    </row>
    <row r="1118" spans="1:4">
      <c r="A1118" t="str">
        <f>IF(NOT(ISBLANK(Sachkonten!D1118)),"Aufwandskonto","")</f>
        <v/>
      </c>
      <c r="B1118" t="str">
        <f>Sachkonten!H1118</f>
        <v/>
      </c>
      <c r="C1118" s="88" t="str">
        <f>IF(AND(ISBLANK(Sachkonten!F1118),Sachkonten!G1118&lt;&gt;"Ja"),"",IF(OR(Sachkonten!F1118=1,Sachkonten!F1118=2,Sachkonten!F1118=6,Sachkonten!F1118=7,Sachkonten!G1118="Ja"),"Ja","Nein"))</f>
        <v/>
      </c>
      <c r="D1118" s="108" t="str">
        <f>IF(NOT(ISBLANK(Sachkonten!$D1118)),Mandantname,"")</f>
        <v/>
      </c>
    </row>
    <row r="1119" spans="1:4">
      <c r="A1119" t="str">
        <f>IF(NOT(ISBLANK(Sachkonten!D1119)),"Aufwandskonto","")</f>
        <v/>
      </c>
      <c r="B1119" t="str">
        <f>Sachkonten!H1119</f>
        <v/>
      </c>
      <c r="C1119" s="88" t="str">
        <f>IF(AND(ISBLANK(Sachkonten!F1119),Sachkonten!G1119&lt;&gt;"Ja"),"",IF(OR(Sachkonten!F1119=1,Sachkonten!F1119=2,Sachkonten!F1119=6,Sachkonten!F1119=7,Sachkonten!G1119="Ja"),"Ja","Nein"))</f>
        <v/>
      </c>
      <c r="D1119" s="108" t="str">
        <f>IF(NOT(ISBLANK(Sachkonten!$D1119)),Mandantname,"")</f>
        <v/>
      </c>
    </row>
    <row r="1120" spans="1:4">
      <c r="A1120" t="str">
        <f>IF(NOT(ISBLANK(Sachkonten!D1120)),"Aufwandskonto","")</f>
        <v/>
      </c>
      <c r="B1120" t="str">
        <f>Sachkonten!H1120</f>
        <v/>
      </c>
      <c r="C1120" s="88" t="str">
        <f>IF(AND(ISBLANK(Sachkonten!F1120),Sachkonten!G1120&lt;&gt;"Ja"),"",IF(OR(Sachkonten!F1120=1,Sachkonten!F1120=2,Sachkonten!F1120=6,Sachkonten!F1120=7,Sachkonten!G1120="Ja"),"Ja","Nein"))</f>
        <v/>
      </c>
      <c r="D1120" s="108" t="str">
        <f>IF(NOT(ISBLANK(Sachkonten!$D1120)),Mandantname,"")</f>
        <v/>
      </c>
    </row>
    <row r="1121" spans="1:4">
      <c r="A1121" t="str">
        <f>IF(NOT(ISBLANK(Sachkonten!D1121)),"Aufwandskonto","")</f>
        <v/>
      </c>
      <c r="B1121" t="str">
        <f>Sachkonten!H1121</f>
        <v/>
      </c>
      <c r="C1121" s="88" t="str">
        <f>IF(AND(ISBLANK(Sachkonten!F1121),Sachkonten!G1121&lt;&gt;"Ja"),"",IF(OR(Sachkonten!F1121=1,Sachkonten!F1121=2,Sachkonten!F1121=6,Sachkonten!F1121=7,Sachkonten!G1121="Ja"),"Ja","Nein"))</f>
        <v/>
      </c>
      <c r="D1121" s="108" t="str">
        <f>IF(NOT(ISBLANK(Sachkonten!$D1121)),Mandantname,"")</f>
        <v/>
      </c>
    </row>
    <row r="1122" spans="1:4">
      <c r="A1122" t="str">
        <f>IF(NOT(ISBLANK(Sachkonten!D1122)),"Aufwandskonto","")</f>
        <v/>
      </c>
      <c r="B1122" t="str">
        <f>Sachkonten!H1122</f>
        <v/>
      </c>
      <c r="C1122" s="88" t="str">
        <f>IF(AND(ISBLANK(Sachkonten!F1122),Sachkonten!G1122&lt;&gt;"Ja"),"",IF(OR(Sachkonten!F1122=1,Sachkonten!F1122=2,Sachkonten!F1122=6,Sachkonten!F1122=7,Sachkonten!G1122="Ja"),"Ja","Nein"))</f>
        <v/>
      </c>
      <c r="D1122" s="108" t="str">
        <f>IF(NOT(ISBLANK(Sachkonten!$D1122)),Mandantname,"")</f>
        <v/>
      </c>
    </row>
    <row r="1123" spans="1:4">
      <c r="A1123" t="str">
        <f>IF(NOT(ISBLANK(Sachkonten!D1123)),"Aufwandskonto","")</f>
        <v/>
      </c>
      <c r="B1123" t="str">
        <f>Sachkonten!H1123</f>
        <v/>
      </c>
      <c r="C1123" s="88" t="str">
        <f>IF(AND(ISBLANK(Sachkonten!F1123),Sachkonten!G1123&lt;&gt;"Ja"),"",IF(OR(Sachkonten!F1123=1,Sachkonten!F1123=2,Sachkonten!F1123=6,Sachkonten!F1123=7,Sachkonten!G1123="Ja"),"Ja","Nein"))</f>
        <v/>
      </c>
      <c r="D1123" s="108" t="str">
        <f>IF(NOT(ISBLANK(Sachkonten!$D1123)),Mandantname,"")</f>
        <v/>
      </c>
    </row>
    <row r="1124" spans="1:4">
      <c r="A1124" t="str">
        <f>IF(NOT(ISBLANK(Sachkonten!D1124)),"Aufwandskonto","")</f>
        <v/>
      </c>
      <c r="B1124" t="str">
        <f>Sachkonten!H1124</f>
        <v/>
      </c>
      <c r="C1124" s="88" t="str">
        <f>IF(AND(ISBLANK(Sachkonten!F1124),Sachkonten!G1124&lt;&gt;"Ja"),"",IF(OR(Sachkonten!F1124=1,Sachkonten!F1124=2,Sachkonten!F1124=6,Sachkonten!F1124=7,Sachkonten!G1124="Ja"),"Ja","Nein"))</f>
        <v/>
      </c>
      <c r="D1124" s="108" t="str">
        <f>IF(NOT(ISBLANK(Sachkonten!$D1124)),Mandantname,"")</f>
        <v/>
      </c>
    </row>
    <row r="1125" spans="1:4">
      <c r="A1125" t="str">
        <f>IF(NOT(ISBLANK(Sachkonten!D1125)),"Aufwandskonto","")</f>
        <v/>
      </c>
      <c r="B1125" t="str">
        <f>Sachkonten!H1125</f>
        <v/>
      </c>
      <c r="C1125" s="88" t="str">
        <f>IF(AND(ISBLANK(Sachkonten!F1125),Sachkonten!G1125&lt;&gt;"Ja"),"",IF(OR(Sachkonten!F1125=1,Sachkonten!F1125=2,Sachkonten!F1125=6,Sachkonten!F1125=7,Sachkonten!G1125="Ja"),"Ja","Nein"))</f>
        <v/>
      </c>
      <c r="D1125" s="108" t="str">
        <f>IF(NOT(ISBLANK(Sachkonten!$D1125)),Mandantname,"")</f>
        <v/>
      </c>
    </row>
    <row r="1126" spans="1:4">
      <c r="A1126" t="str">
        <f>IF(NOT(ISBLANK(Sachkonten!D1126)),"Aufwandskonto","")</f>
        <v/>
      </c>
      <c r="B1126" t="str">
        <f>Sachkonten!H1126</f>
        <v/>
      </c>
      <c r="C1126" s="88" t="str">
        <f>IF(AND(ISBLANK(Sachkonten!F1126),Sachkonten!G1126&lt;&gt;"Ja"),"",IF(OR(Sachkonten!F1126=1,Sachkonten!F1126=2,Sachkonten!F1126=6,Sachkonten!F1126=7,Sachkonten!G1126="Ja"),"Ja","Nein"))</f>
        <v/>
      </c>
      <c r="D1126" s="108" t="str">
        <f>IF(NOT(ISBLANK(Sachkonten!$D1126)),Mandantname,"")</f>
        <v/>
      </c>
    </row>
    <row r="1127" spans="1:4">
      <c r="A1127" t="str">
        <f>IF(NOT(ISBLANK(Sachkonten!D1127)),"Aufwandskonto","")</f>
        <v/>
      </c>
      <c r="B1127" t="str">
        <f>Sachkonten!H1127</f>
        <v/>
      </c>
      <c r="C1127" s="88" t="str">
        <f>IF(AND(ISBLANK(Sachkonten!F1127),Sachkonten!G1127&lt;&gt;"Ja"),"",IF(OR(Sachkonten!F1127=1,Sachkonten!F1127=2,Sachkonten!F1127=6,Sachkonten!F1127=7,Sachkonten!G1127="Ja"),"Ja","Nein"))</f>
        <v/>
      </c>
      <c r="D1127" s="108" t="str">
        <f>IF(NOT(ISBLANK(Sachkonten!$D1127)),Mandantname,"")</f>
        <v/>
      </c>
    </row>
    <row r="1128" spans="1:4">
      <c r="A1128" t="str">
        <f>IF(NOT(ISBLANK(Sachkonten!D1128)),"Aufwandskonto","")</f>
        <v/>
      </c>
      <c r="B1128" t="str">
        <f>Sachkonten!H1128</f>
        <v/>
      </c>
      <c r="C1128" s="88" t="str">
        <f>IF(AND(ISBLANK(Sachkonten!F1128),Sachkonten!G1128&lt;&gt;"Ja"),"",IF(OR(Sachkonten!F1128=1,Sachkonten!F1128=2,Sachkonten!F1128=6,Sachkonten!F1128=7,Sachkonten!G1128="Ja"),"Ja","Nein"))</f>
        <v/>
      </c>
      <c r="D1128" s="108" t="str">
        <f>IF(NOT(ISBLANK(Sachkonten!$D1128)),Mandantname,"")</f>
        <v/>
      </c>
    </row>
    <row r="1129" spans="1:4">
      <c r="A1129" t="str">
        <f>IF(NOT(ISBLANK(Sachkonten!D1129)),"Aufwandskonto","")</f>
        <v/>
      </c>
      <c r="B1129" t="str">
        <f>Sachkonten!H1129</f>
        <v/>
      </c>
      <c r="C1129" s="88" t="str">
        <f>IF(AND(ISBLANK(Sachkonten!F1129),Sachkonten!G1129&lt;&gt;"Ja"),"",IF(OR(Sachkonten!F1129=1,Sachkonten!F1129=2,Sachkonten!F1129=6,Sachkonten!F1129=7,Sachkonten!G1129="Ja"),"Ja","Nein"))</f>
        <v/>
      </c>
      <c r="D1129" s="108" t="str">
        <f>IF(NOT(ISBLANK(Sachkonten!$D1129)),Mandantname,"")</f>
        <v/>
      </c>
    </row>
    <row r="1130" spans="1:4">
      <c r="A1130" t="str">
        <f>IF(NOT(ISBLANK(Sachkonten!D1130)),"Aufwandskonto","")</f>
        <v/>
      </c>
      <c r="B1130" t="str">
        <f>Sachkonten!H1130</f>
        <v/>
      </c>
      <c r="C1130" s="88" t="str">
        <f>IF(AND(ISBLANK(Sachkonten!F1130),Sachkonten!G1130&lt;&gt;"Ja"),"",IF(OR(Sachkonten!F1130=1,Sachkonten!F1130=2,Sachkonten!F1130=6,Sachkonten!F1130=7,Sachkonten!G1130="Ja"),"Ja","Nein"))</f>
        <v/>
      </c>
      <c r="D1130" s="108" t="str">
        <f>IF(NOT(ISBLANK(Sachkonten!$D1130)),Mandantname,"")</f>
        <v/>
      </c>
    </row>
    <row r="1131" spans="1:4">
      <c r="A1131" t="str">
        <f>IF(NOT(ISBLANK(Sachkonten!D1131)),"Aufwandskonto","")</f>
        <v/>
      </c>
      <c r="B1131" t="str">
        <f>Sachkonten!H1131</f>
        <v/>
      </c>
      <c r="C1131" s="88" t="str">
        <f>IF(AND(ISBLANK(Sachkonten!F1131),Sachkonten!G1131&lt;&gt;"Ja"),"",IF(OR(Sachkonten!F1131=1,Sachkonten!F1131=2,Sachkonten!F1131=6,Sachkonten!F1131=7,Sachkonten!G1131="Ja"),"Ja","Nein"))</f>
        <v/>
      </c>
      <c r="D1131" s="108" t="str">
        <f>IF(NOT(ISBLANK(Sachkonten!$D1131)),Mandantname,"")</f>
        <v/>
      </c>
    </row>
    <row r="1132" spans="1:4">
      <c r="A1132" t="str">
        <f>IF(NOT(ISBLANK(Sachkonten!D1132)),"Aufwandskonto","")</f>
        <v/>
      </c>
      <c r="B1132" t="str">
        <f>Sachkonten!H1132</f>
        <v/>
      </c>
      <c r="C1132" s="88" t="str">
        <f>IF(AND(ISBLANK(Sachkonten!F1132),Sachkonten!G1132&lt;&gt;"Ja"),"",IF(OR(Sachkonten!F1132=1,Sachkonten!F1132=2,Sachkonten!F1132=6,Sachkonten!F1132=7,Sachkonten!G1132="Ja"),"Ja","Nein"))</f>
        <v/>
      </c>
      <c r="D1132" s="108" t="str">
        <f>IF(NOT(ISBLANK(Sachkonten!$D1132)),Mandantname,"")</f>
        <v/>
      </c>
    </row>
    <row r="1133" spans="1:4">
      <c r="A1133" t="str">
        <f>IF(NOT(ISBLANK(Sachkonten!D1133)),"Aufwandskonto","")</f>
        <v/>
      </c>
      <c r="B1133" t="str">
        <f>Sachkonten!H1133</f>
        <v/>
      </c>
      <c r="C1133" s="88" t="str">
        <f>IF(AND(ISBLANK(Sachkonten!F1133),Sachkonten!G1133&lt;&gt;"Ja"),"",IF(OR(Sachkonten!F1133=1,Sachkonten!F1133=2,Sachkonten!F1133=6,Sachkonten!F1133=7,Sachkonten!G1133="Ja"),"Ja","Nein"))</f>
        <v/>
      </c>
      <c r="D1133" s="108" t="str">
        <f>IF(NOT(ISBLANK(Sachkonten!$D1133)),Mandantname,"")</f>
        <v/>
      </c>
    </row>
    <row r="1134" spans="1:4">
      <c r="A1134" t="str">
        <f>IF(NOT(ISBLANK(Sachkonten!D1134)),"Aufwandskonto","")</f>
        <v/>
      </c>
      <c r="B1134" t="str">
        <f>Sachkonten!H1134</f>
        <v/>
      </c>
      <c r="C1134" s="88" t="str">
        <f>IF(AND(ISBLANK(Sachkonten!F1134),Sachkonten!G1134&lt;&gt;"Ja"),"",IF(OR(Sachkonten!F1134=1,Sachkonten!F1134=2,Sachkonten!F1134=6,Sachkonten!F1134=7,Sachkonten!G1134="Ja"),"Ja","Nein"))</f>
        <v/>
      </c>
      <c r="D1134" s="108" t="str">
        <f>IF(NOT(ISBLANK(Sachkonten!$D1134)),Mandantname,"")</f>
        <v/>
      </c>
    </row>
    <row r="1135" spans="1:4">
      <c r="A1135" t="str">
        <f>IF(NOT(ISBLANK(Sachkonten!D1135)),"Aufwandskonto","")</f>
        <v/>
      </c>
      <c r="B1135" t="str">
        <f>Sachkonten!H1135</f>
        <v/>
      </c>
      <c r="C1135" s="88" t="str">
        <f>IF(AND(ISBLANK(Sachkonten!F1135),Sachkonten!G1135&lt;&gt;"Ja"),"",IF(OR(Sachkonten!F1135=1,Sachkonten!F1135=2,Sachkonten!F1135=6,Sachkonten!F1135=7,Sachkonten!G1135="Ja"),"Ja","Nein"))</f>
        <v/>
      </c>
      <c r="D1135" s="108" t="str">
        <f>IF(NOT(ISBLANK(Sachkonten!$D1135)),Mandantname,"")</f>
        <v/>
      </c>
    </row>
    <row r="1136" spans="1:4">
      <c r="A1136" t="str">
        <f>IF(NOT(ISBLANK(Sachkonten!D1136)),"Aufwandskonto","")</f>
        <v/>
      </c>
      <c r="B1136" t="str">
        <f>Sachkonten!H1136</f>
        <v/>
      </c>
      <c r="C1136" s="88" t="str">
        <f>IF(AND(ISBLANK(Sachkonten!F1136),Sachkonten!G1136&lt;&gt;"Ja"),"",IF(OR(Sachkonten!F1136=1,Sachkonten!F1136=2,Sachkonten!F1136=6,Sachkonten!F1136=7,Sachkonten!G1136="Ja"),"Ja","Nein"))</f>
        <v/>
      </c>
      <c r="D1136" s="108" t="str">
        <f>IF(NOT(ISBLANK(Sachkonten!$D1136)),Mandantname,"")</f>
        <v/>
      </c>
    </row>
    <row r="1137" spans="1:4">
      <c r="A1137" t="str">
        <f>IF(NOT(ISBLANK(Sachkonten!D1137)),"Aufwandskonto","")</f>
        <v/>
      </c>
      <c r="B1137" t="str">
        <f>Sachkonten!H1137</f>
        <v/>
      </c>
      <c r="C1137" s="88" t="str">
        <f>IF(AND(ISBLANK(Sachkonten!F1137),Sachkonten!G1137&lt;&gt;"Ja"),"",IF(OR(Sachkonten!F1137=1,Sachkonten!F1137=2,Sachkonten!F1137=6,Sachkonten!F1137=7,Sachkonten!G1137="Ja"),"Ja","Nein"))</f>
        <v/>
      </c>
      <c r="D1137" s="108" t="str">
        <f>IF(NOT(ISBLANK(Sachkonten!$D1137)),Mandantname,"")</f>
        <v/>
      </c>
    </row>
    <row r="1138" spans="1:4">
      <c r="A1138" t="str">
        <f>IF(NOT(ISBLANK(Sachkonten!D1138)),"Aufwandskonto","")</f>
        <v/>
      </c>
      <c r="B1138" t="str">
        <f>Sachkonten!H1138</f>
        <v/>
      </c>
      <c r="C1138" s="88" t="str">
        <f>IF(AND(ISBLANK(Sachkonten!F1138),Sachkonten!G1138&lt;&gt;"Ja"),"",IF(OR(Sachkonten!F1138=1,Sachkonten!F1138=2,Sachkonten!F1138=6,Sachkonten!F1138=7,Sachkonten!G1138="Ja"),"Ja","Nein"))</f>
        <v/>
      </c>
      <c r="D1138" s="108" t="str">
        <f>IF(NOT(ISBLANK(Sachkonten!$D1138)),Mandantname,"")</f>
        <v/>
      </c>
    </row>
    <row r="1139" spans="1:4">
      <c r="A1139" t="str">
        <f>IF(NOT(ISBLANK(Sachkonten!D1139)),"Aufwandskonto","")</f>
        <v/>
      </c>
      <c r="B1139" t="str">
        <f>Sachkonten!H1139</f>
        <v/>
      </c>
      <c r="C1139" s="88" t="str">
        <f>IF(AND(ISBLANK(Sachkonten!F1139),Sachkonten!G1139&lt;&gt;"Ja"),"",IF(OR(Sachkonten!F1139=1,Sachkonten!F1139=2,Sachkonten!F1139=6,Sachkonten!F1139=7,Sachkonten!G1139="Ja"),"Ja","Nein"))</f>
        <v/>
      </c>
      <c r="D1139" s="108" t="str">
        <f>IF(NOT(ISBLANK(Sachkonten!$D1139)),Mandantname,"")</f>
        <v/>
      </c>
    </row>
    <row r="1140" spans="1:4">
      <c r="A1140" t="str">
        <f>IF(NOT(ISBLANK(Sachkonten!D1140)),"Aufwandskonto","")</f>
        <v/>
      </c>
      <c r="B1140" t="str">
        <f>Sachkonten!H1140</f>
        <v/>
      </c>
      <c r="C1140" s="88" t="str">
        <f>IF(AND(ISBLANK(Sachkonten!F1140),Sachkonten!G1140&lt;&gt;"Ja"),"",IF(OR(Sachkonten!F1140=1,Sachkonten!F1140=2,Sachkonten!F1140=6,Sachkonten!F1140=7,Sachkonten!G1140="Ja"),"Ja","Nein"))</f>
        <v/>
      </c>
      <c r="D1140" s="108" t="str">
        <f>IF(NOT(ISBLANK(Sachkonten!$D1140)),Mandantname,"")</f>
        <v/>
      </c>
    </row>
    <row r="1141" spans="1:4">
      <c r="A1141" t="str">
        <f>IF(NOT(ISBLANK(Sachkonten!D1141)),"Aufwandskonto","")</f>
        <v/>
      </c>
      <c r="B1141" t="str">
        <f>Sachkonten!H1141</f>
        <v/>
      </c>
      <c r="C1141" s="88" t="str">
        <f>IF(AND(ISBLANK(Sachkonten!F1141),Sachkonten!G1141&lt;&gt;"Ja"),"",IF(OR(Sachkonten!F1141=1,Sachkonten!F1141=2,Sachkonten!F1141=6,Sachkonten!F1141=7,Sachkonten!G1141="Ja"),"Ja","Nein"))</f>
        <v/>
      </c>
      <c r="D1141" s="108" t="str">
        <f>IF(NOT(ISBLANK(Sachkonten!$D1141)),Mandantname,"")</f>
        <v/>
      </c>
    </row>
    <row r="1142" spans="1:4">
      <c r="A1142" t="str">
        <f>IF(NOT(ISBLANK(Sachkonten!D1142)),"Aufwandskonto","")</f>
        <v/>
      </c>
      <c r="B1142" t="str">
        <f>Sachkonten!H1142</f>
        <v/>
      </c>
      <c r="C1142" s="88" t="str">
        <f>IF(AND(ISBLANK(Sachkonten!F1142),Sachkonten!G1142&lt;&gt;"Ja"),"",IF(OR(Sachkonten!F1142=1,Sachkonten!F1142=2,Sachkonten!F1142=6,Sachkonten!F1142=7,Sachkonten!G1142="Ja"),"Ja","Nein"))</f>
        <v/>
      </c>
      <c r="D1142" s="108" t="str">
        <f>IF(NOT(ISBLANK(Sachkonten!$D1142)),Mandantname,"")</f>
        <v/>
      </c>
    </row>
    <row r="1143" spans="1:4">
      <c r="A1143" t="str">
        <f>IF(NOT(ISBLANK(Sachkonten!D1143)),"Aufwandskonto","")</f>
        <v/>
      </c>
      <c r="B1143" t="str">
        <f>Sachkonten!H1143</f>
        <v/>
      </c>
      <c r="C1143" s="88" t="str">
        <f>IF(AND(ISBLANK(Sachkonten!F1143),Sachkonten!G1143&lt;&gt;"Ja"),"",IF(OR(Sachkonten!F1143=1,Sachkonten!F1143=2,Sachkonten!F1143=6,Sachkonten!F1143=7,Sachkonten!G1143="Ja"),"Ja","Nein"))</f>
        <v/>
      </c>
      <c r="D1143" s="108" t="str">
        <f>IF(NOT(ISBLANK(Sachkonten!$D1143)),Mandantname,"")</f>
        <v/>
      </c>
    </row>
    <row r="1144" spans="1:4">
      <c r="A1144" t="str">
        <f>IF(NOT(ISBLANK(Sachkonten!D1144)),"Aufwandskonto","")</f>
        <v/>
      </c>
      <c r="B1144" t="str">
        <f>Sachkonten!H1144</f>
        <v/>
      </c>
      <c r="C1144" s="88" t="str">
        <f>IF(AND(ISBLANK(Sachkonten!F1144),Sachkonten!G1144&lt;&gt;"Ja"),"",IF(OR(Sachkonten!F1144=1,Sachkonten!F1144=2,Sachkonten!F1144=6,Sachkonten!F1144=7,Sachkonten!G1144="Ja"),"Ja","Nein"))</f>
        <v/>
      </c>
      <c r="D1144" s="108" t="str">
        <f>IF(NOT(ISBLANK(Sachkonten!$D1144)),Mandantname,"")</f>
        <v/>
      </c>
    </row>
    <row r="1145" spans="1:4">
      <c r="A1145" t="str">
        <f>IF(NOT(ISBLANK(Sachkonten!D1145)),"Aufwandskonto","")</f>
        <v/>
      </c>
      <c r="B1145" t="str">
        <f>Sachkonten!H1145</f>
        <v/>
      </c>
      <c r="C1145" s="88" t="str">
        <f>IF(AND(ISBLANK(Sachkonten!F1145),Sachkonten!G1145&lt;&gt;"Ja"),"",IF(OR(Sachkonten!F1145=1,Sachkonten!F1145=2,Sachkonten!F1145=6,Sachkonten!F1145=7,Sachkonten!G1145="Ja"),"Ja","Nein"))</f>
        <v/>
      </c>
      <c r="D1145" s="108" t="str">
        <f>IF(NOT(ISBLANK(Sachkonten!$D1145)),Mandantname,"")</f>
        <v/>
      </c>
    </row>
    <row r="1146" spans="1:4">
      <c r="A1146" t="str">
        <f>IF(NOT(ISBLANK(Sachkonten!D1146)),"Aufwandskonto","")</f>
        <v/>
      </c>
      <c r="B1146" t="str">
        <f>Sachkonten!H1146</f>
        <v/>
      </c>
      <c r="C1146" s="88" t="str">
        <f>IF(AND(ISBLANK(Sachkonten!F1146),Sachkonten!G1146&lt;&gt;"Ja"),"",IF(OR(Sachkonten!F1146=1,Sachkonten!F1146=2,Sachkonten!F1146=6,Sachkonten!F1146=7,Sachkonten!G1146="Ja"),"Ja","Nein"))</f>
        <v/>
      </c>
      <c r="D1146" s="108" t="str">
        <f>IF(NOT(ISBLANK(Sachkonten!$D1146)),Mandantname,"")</f>
        <v/>
      </c>
    </row>
    <row r="1147" spans="1:4">
      <c r="A1147" t="str">
        <f>IF(NOT(ISBLANK(Sachkonten!D1147)),"Aufwandskonto","")</f>
        <v/>
      </c>
      <c r="B1147" t="str">
        <f>Sachkonten!H1147</f>
        <v/>
      </c>
      <c r="C1147" s="88" t="str">
        <f>IF(AND(ISBLANK(Sachkonten!F1147),Sachkonten!G1147&lt;&gt;"Ja"),"",IF(OR(Sachkonten!F1147=1,Sachkonten!F1147=2,Sachkonten!F1147=6,Sachkonten!F1147=7,Sachkonten!G1147="Ja"),"Ja","Nein"))</f>
        <v/>
      </c>
      <c r="D1147" s="108" t="str">
        <f>IF(NOT(ISBLANK(Sachkonten!$D1147)),Mandantname,"")</f>
        <v/>
      </c>
    </row>
    <row r="1148" spans="1:4">
      <c r="A1148" t="str">
        <f>IF(NOT(ISBLANK(Sachkonten!D1148)),"Aufwandskonto","")</f>
        <v/>
      </c>
      <c r="B1148" t="str">
        <f>Sachkonten!H1148</f>
        <v/>
      </c>
      <c r="C1148" s="88" t="str">
        <f>IF(AND(ISBLANK(Sachkonten!F1148),Sachkonten!G1148&lt;&gt;"Ja"),"",IF(OR(Sachkonten!F1148=1,Sachkonten!F1148=2,Sachkonten!F1148=6,Sachkonten!F1148=7,Sachkonten!G1148="Ja"),"Ja","Nein"))</f>
        <v/>
      </c>
      <c r="D1148" s="108" t="str">
        <f>IF(NOT(ISBLANK(Sachkonten!$D1148)),Mandantname,"")</f>
        <v/>
      </c>
    </row>
    <row r="1149" spans="1:4">
      <c r="A1149" t="str">
        <f>IF(NOT(ISBLANK(Sachkonten!D1149)),"Aufwandskonto","")</f>
        <v/>
      </c>
      <c r="B1149" t="str">
        <f>Sachkonten!H1149</f>
        <v/>
      </c>
      <c r="C1149" s="88" t="str">
        <f>IF(AND(ISBLANK(Sachkonten!F1149),Sachkonten!G1149&lt;&gt;"Ja"),"",IF(OR(Sachkonten!F1149=1,Sachkonten!F1149=2,Sachkonten!F1149=6,Sachkonten!F1149=7,Sachkonten!G1149="Ja"),"Ja","Nein"))</f>
        <v/>
      </c>
      <c r="D1149" s="108" t="str">
        <f>IF(NOT(ISBLANK(Sachkonten!$D1149)),Mandantname,"")</f>
        <v/>
      </c>
    </row>
    <row r="1150" spans="1:4">
      <c r="A1150" t="str">
        <f>IF(NOT(ISBLANK(Sachkonten!D1150)),"Aufwandskonto","")</f>
        <v/>
      </c>
      <c r="B1150" t="str">
        <f>Sachkonten!H1150</f>
        <v/>
      </c>
      <c r="C1150" s="88" t="str">
        <f>IF(AND(ISBLANK(Sachkonten!F1150),Sachkonten!G1150&lt;&gt;"Ja"),"",IF(OR(Sachkonten!F1150=1,Sachkonten!F1150=2,Sachkonten!F1150=6,Sachkonten!F1150=7,Sachkonten!G1150="Ja"),"Ja","Nein"))</f>
        <v/>
      </c>
      <c r="D1150" s="108" t="str">
        <f>IF(NOT(ISBLANK(Sachkonten!$D1150)),Mandantname,"")</f>
        <v/>
      </c>
    </row>
    <row r="1151" spans="1:4">
      <c r="A1151" t="str">
        <f>IF(NOT(ISBLANK(Sachkonten!D1151)),"Aufwandskonto","")</f>
        <v/>
      </c>
      <c r="B1151" t="str">
        <f>Sachkonten!H1151</f>
        <v/>
      </c>
      <c r="C1151" s="88" t="str">
        <f>IF(AND(ISBLANK(Sachkonten!F1151),Sachkonten!G1151&lt;&gt;"Ja"),"",IF(OR(Sachkonten!F1151=1,Sachkonten!F1151=2,Sachkonten!F1151=6,Sachkonten!F1151=7,Sachkonten!G1151="Ja"),"Ja","Nein"))</f>
        <v/>
      </c>
      <c r="D1151" s="108" t="str">
        <f>IF(NOT(ISBLANK(Sachkonten!$D1151)),Mandantname,"")</f>
        <v/>
      </c>
    </row>
    <row r="1152" spans="1:4">
      <c r="A1152" t="str">
        <f>IF(NOT(ISBLANK(Sachkonten!D1152)),"Aufwandskonto","")</f>
        <v/>
      </c>
      <c r="B1152" t="str">
        <f>Sachkonten!H1152</f>
        <v/>
      </c>
      <c r="C1152" s="88" t="str">
        <f>IF(AND(ISBLANK(Sachkonten!F1152),Sachkonten!G1152&lt;&gt;"Ja"),"",IF(OR(Sachkonten!F1152=1,Sachkonten!F1152=2,Sachkonten!F1152=6,Sachkonten!F1152=7,Sachkonten!G1152="Ja"),"Ja","Nein"))</f>
        <v/>
      </c>
      <c r="D1152" s="108" t="str">
        <f>IF(NOT(ISBLANK(Sachkonten!$D1152)),Mandantname,"")</f>
        <v/>
      </c>
    </row>
    <row r="1153" spans="1:4">
      <c r="A1153" t="str">
        <f>IF(NOT(ISBLANK(Sachkonten!D1153)),"Aufwandskonto","")</f>
        <v/>
      </c>
      <c r="B1153" t="str">
        <f>Sachkonten!H1153</f>
        <v/>
      </c>
      <c r="C1153" s="88" t="str">
        <f>IF(AND(ISBLANK(Sachkonten!F1153),Sachkonten!G1153&lt;&gt;"Ja"),"",IF(OR(Sachkonten!F1153=1,Sachkonten!F1153=2,Sachkonten!F1153=6,Sachkonten!F1153=7,Sachkonten!G1153="Ja"),"Ja","Nein"))</f>
        <v/>
      </c>
      <c r="D1153" s="108" t="str">
        <f>IF(NOT(ISBLANK(Sachkonten!$D1153)),Mandantname,"")</f>
        <v/>
      </c>
    </row>
    <row r="1154" spans="1:4">
      <c r="A1154" t="str">
        <f>IF(NOT(ISBLANK(Sachkonten!D1154)),"Aufwandskonto","")</f>
        <v/>
      </c>
      <c r="B1154" t="str">
        <f>Sachkonten!H1154</f>
        <v/>
      </c>
      <c r="C1154" s="88" t="str">
        <f>IF(AND(ISBLANK(Sachkonten!F1154),Sachkonten!G1154&lt;&gt;"Ja"),"",IF(OR(Sachkonten!F1154=1,Sachkonten!F1154=2,Sachkonten!F1154=6,Sachkonten!F1154=7,Sachkonten!G1154="Ja"),"Ja","Nein"))</f>
        <v/>
      </c>
      <c r="D1154" s="108" t="str">
        <f>IF(NOT(ISBLANK(Sachkonten!$D1154)),Mandantname,"")</f>
        <v/>
      </c>
    </row>
    <row r="1155" spans="1:4">
      <c r="A1155" t="str">
        <f>IF(NOT(ISBLANK(Sachkonten!D1155)),"Aufwandskonto","")</f>
        <v/>
      </c>
      <c r="B1155" t="str">
        <f>Sachkonten!H1155</f>
        <v/>
      </c>
      <c r="C1155" s="88" t="str">
        <f>IF(AND(ISBLANK(Sachkonten!F1155),Sachkonten!G1155&lt;&gt;"Ja"),"",IF(OR(Sachkonten!F1155=1,Sachkonten!F1155=2,Sachkonten!F1155=6,Sachkonten!F1155=7,Sachkonten!G1155="Ja"),"Ja","Nein"))</f>
        <v/>
      </c>
      <c r="D1155" s="108" t="str">
        <f>IF(NOT(ISBLANK(Sachkonten!$D1155)),Mandantname,"")</f>
        <v/>
      </c>
    </row>
    <row r="1156" spans="1:4">
      <c r="A1156" t="str">
        <f>IF(NOT(ISBLANK(Sachkonten!D1156)),"Aufwandskonto","")</f>
        <v/>
      </c>
      <c r="B1156" t="str">
        <f>Sachkonten!H1156</f>
        <v/>
      </c>
      <c r="C1156" s="88" t="str">
        <f>IF(AND(ISBLANK(Sachkonten!F1156),Sachkonten!G1156&lt;&gt;"Ja"),"",IF(OR(Sachkonten!F1156=1,Sachkonten!F1156=2,Sachkonten!F1156=6,Sachkonten!F1156=7,Sachkonten!G1156="Ja"),"Ja","Nein"))</f>
        <v/>
      </c>
      <c r="D1156" s="108" t="str">
        <f>IF(NOT(ISBLANK(Sachkonten!$D1156)),Mandantname,"")</f>
        <v/>
      </c>
    </row>
    <row r="1157" spans="1:4">
      <c r="A1157" t="str">
        <f>IF(NOT(ISBLANK(Sachkonten!D1157)),"Aufwandskonto","")</f>
        <v/>
      </c>
      <c r="B1157" t="str">
        <f>Sachkonten!H1157</f>
        <v/>
      </c>
      <c r="C1157" s="88" t="str">
        <f>IF(AND(ISBLANK(Sachkonten!F1157),Sachkonten!G1157&lt;&gt;"Ja"),"",IF(OR(Sachkonten!F1157=1,Sachkonten!F1157=2,Sachkonten!F1157=6,Sachkonten!F1157=7,Sachkonten!G1157="Ja"),"Ja","Nein"))</f>
        <v/>
      </c>
      <c r="D1157" s="108" t="str">
        <f>IF(NOT(ISBLANK(Sachkonten!$D1157)),Mandantname,"")</f>
        <v/>
      </c>
    </row>
    <row r="1158" spans="1:4">
      <c r="A1158" t="str">
        <f>IF(NOT(ISBLANK(Sachkonten!D1158)),"Aufwandskonto","")</f>
        <v/>
      </c>
      <c r="B1158" t="str">
        <f>Sachkonten!H1158</f>
        <v/>
      </c>
      <c r="C1158" s="88" t="str">
        <f>IF(AND(ISBLANK(Sachkonten!F1158),Sachkonten!G1158&lt;&gt;"Ja"),"",IF(OR(Sachkonten!F1158=1,Sachkonten!F1158=2,Sachkonten!F1158=6,Sachkonten!F1158=7,Sachkonten!G1158="Ja"),"Ja","Nein"))</f>
        <v/>
      </c>
      <c r="D1158" s="108" t="str">
        <f>IF(NOT(ISBLANK(Sachkonten!$D1158)),Mandantname,"")</f>
        <v/>
      </c>
    </row>
    <row r="1159" spans="1:4">
      <c r="A1159" t="str">
        <f>IF(NOT(ISBLANK(Sachkonten!D1159)),"Aufwandskonto","")</f>
        <v/>
      </c>
      <c r="B1159" t="str">
        <f>Sachkonten!H1159</f>
        <v/>
      </c>
      <c r="C1159" s="88" t="str">
        <f>IF(AND(ISBLANK(Sachkonten!F1159),Sachkonten!G1159&lt;&gt;"Ja"),"",IF(OR(Sachkonten!F1159=1,Sachkonten!F1159=2,Sachkonten!F1159=6,Sachkonten!F1159=7,Sachkonten!G1159="Ja"),"Ja","Nein"))</f>
        <v/>
      </c>
      <c r="D1159" s="108" t="str">
        <f>IF(NOT(ISBLANK(Sachkonten!$D1159)),Mandantname,"")</f>
        <v/>
      </c>
    </row>
    <row r="1160" spans="1:4">
      <c r="A1160" t="str">
        <f>IF(NOT(ISBLANK(Sachkonten!D1160)),"Aufwandskonto","")</f>
        <v/>
      </c>
      <c r="B1160" t="str">
        <f>Sachkonten!H1160</f>
        <v/>
      </c>
      <c r="C1160" s="88" t="str">
        <f>IF(AND(ISBLANK(Sachkonten!F1160),Sachkonten!G1160&lt;&gt;"Ja"),"",IF(OR(Sachkonten!F1160=1,Sachkonten!F1160=2,Sachkonten!F1160=6,Sachkonten!F1160=7,Sachkonten!G1160="Ja"),"Ja","Nein"))</f>
        <v/>
      </c>
      <c r="D1160" s="108" t="str">
        <f>IF(NOT(ISBLANK(Sachkonten!$D1160)),Mandantname,"")</f>
        <v/>
      </c>
    </row>
    <row r="1161" spans="1:4">
      <c r="A1161" t="str">
        <f>IF(NOT(ISBLANK(Sachkonten!D1161)),"Aufwandskonto","")</f>
        <v/>
      </c>
      <c r="B1161" t="str">
        <f>Sachkonten!H1161</f>
        <v/>
      </c>
      <c r="C1161" s="88" t="str">
        <f>IF(AND(ISBLANK(Sachkonten!F1161),Sachkonten!G1161&lt;&gt;"Ja"),"",IF(OR(Sachkonten!F1161=1,Sachkonten!F1161=2,Sachkonten!F1161=6,Sachkonten!F1161=7,Sachkonten!G1161="Ja"),"Ja","Nein"))</f>
        <v/>
      </c>
      <c r="D1161" s="108" t="str">
        <f>IF(NOT(ISBLANK(Sachkonten!$D1161)),Mandantname,"")</f>
        <v/>
      </c>
    </row>
    <row r="1162" spans="1:4">
      <c r="A1162" t="str">
        <f>IF(NOT(ISBLANK(Sachkonten!D1162)),"Aufwandskonto","")</f>
        <v/>
      </c>
      <c r="B1162" t="str">
        <f>Sachkonten!H1162</f>
        <v/>
      </c>
      <c r="C1162" s="88" t="str">
        <f>IF(AND(ISBLANK(Sachkonten!F1162),Sachkonten!G1162&lt;&gt;"Ja"),"",IF(OR(Sachkonten!F1162=1,Sachkonten!F1162=2,Sachkonten!F1162=6,Sachkonten!F1162=7,Sachkonten!G1162="Ja"),"Ja","Nein"))</f>
        <v/>
      </c>
      <c r="D1162" s="108" t="str">
        <f>IF(NOT(ISBLANK(Sachkonten!$D1162)),Mandantname,"")</f>
        <v/>
      </c>
    </row>
    <row r="1163" spans="1:4">
      <c r="A1163" t="str">
        <f>IF(NOT(ISBLANK(Sachkonten!D1163)),"Aufwandskonto","")</f>
        <v/>
      </c>
      <c r="B1163" t="str">
        <f>Sachkonten!H1163</f>
        <v/>
      </c>
      <c r="C1163" s="88" t="str">
        <f>IF(AND(ISBLANK(Sachkonten!F1163),Sachkonten!G1163&lt;&gt;"Ja"),"",IF(OR(Sachkonten!F1163=1,Sachkonten!F1163=2,Sachkonten!F1163=6,Sachkonten!F1163=7,Sachkonten!G1163="Ja"),"Ja","Nein"))</f>
        <v/>
      </c>
      <c r="D1163" s="108" t="str">
        <f>IF(NOT(ISBLANK(Sachkonten!$D1163)),Mandantname,"")</f>
        <v/>
      </c>
    </row>
    <row r="1164" spans="1:4">
      <c r="A1164" t="str">
        <f>IF(NOT(ISBLANK(Sachkonten!D1164)),"Aufwandskonto","")</f>
        <v/>
      </c>
      <c r="B1164" t="str">
        <f>Sachkonten!H1164</f>
        <v/>
      </c>
      <c r="C1164" s="88" t="str">
        <f>IF(AND(ISBLANK(Sachkonten!F1164),Sachkonten!G1164&lt;&gt;"Ja"),"",IF(OR(Sachkonten!F1164=1,Sachkonten!F1164=2,Sachkonten!F1164=6,Sachkonten!F1164=7,Sachkonten!G1164="Ja"),"Ja","Nein"))</f>
        <v/>
      </c>
      <c r="D1164" s="108" t="str">
        <f>IF(NOT(ISBLANK(Sachkonten!$D1164)),Mandantname,"")</f>
        <v/>
      </c>
    </row>
    <row r="1165" spans="1:4">
      <c r="A1165" t="str">
        <f>IF(NOT(ISBLANK(Sachkonten!D1165)),"Aufwandskonto","")</f>
        <v/>
      </c>
      <c r="B1165" t="str">
        <f>Sachkonten!H1165</f>
        <v/>
      </c>
      <c r="C1165" s="88" t="str">
        <f>IF(AND(ISBLANK(Sachkonten!F1165),Sachkonten!G1165&lt;&gt;"Ja"),"",IF(OR(Sachkonten!F1165=1,Sachkonten!F1165=2,Sachkonten!F1165=6,Sachkonten!F1165=7,Sachkonten!G1165="Ja"),"Ja","Nein"))</f>
        <v/>
      </c>
      <c r="D1165" s="108" t="str">
        <f>IF(NOT(ISBLANK(Sachkonten!$D1165)),Mandantname,"")</f>
        <v/>
      </c>
    </row>
    <row r="1166" spans="1:4">
      <c r="A1166" t="str">
        <f>IF(NOT(ISBLANK(Sachkonten!D1166)),"Aufwandskonto","")</f>
        <v/>
      </c>
      <c r="B1166" t="str">
        <f>Sachkonten!H1166</f>
        <v/>
      </c>
      <c r="C1166" s="88" t="str">
        <f>IF(AND(ISBLANK(Sachkonten!F1166),Sachkonten!G1166&lt;&gt;"Ja"),"",IF(OR(Sachkonten!F1166=1,Sachkonten!F1166=2,Sachkonten!F1166=6,Sachkonten!F1166=7,Sachkonten!G1166="Ja"),"Ja","Nein"))</f>
        <v/>
      </c>
      <c r="D1166" s="108" t="str">
        <f>IF(NOT(ISBLANK(Sachkonten!$D1166)),Mandantname,"")</f>
        <v/>
      </c>
    </row>
    <row r="1167" spans="1:4">
      <c r="A1167" t="str">
        <f>IF(NOT(ISBLANK(Sachkonten!D1167)),"Aufwandskonto","")</f>
        <v/>
      </c>
      <c r="B1167" t="str">
        <f>Sachkonten!H1167</f>
        <v/>
      </c>
      <c r="C1167" s="88" t="str">
        <f>IF(AND(ISBLANK(Sachkonten!F1167),Sachkonten!G1167&lt;&gt;"Ja"),"",IF(OR(Sachkonten!F1167=1,Sachkonten!F1167=2,Sachkonten!F1167=6,Sachkonten!F1167=7,Sachkonten!G1167="Ja"),"Ja","Nein"))</f>
        <v/>
      </c>
      <c r="D1167" s="108" t="str">
        <f>IF(NOT(ISBLANK(Sachkonten!$D1167)),Mandantname,"")</f>
        <v/>
      </c>
    </row>
    <row r="1168" spans="1:4">
      <c r="A1168" t="str">
        <f>IF(NOT(ISBLANK(Sachkonten!D1168)),"Aufwandskonto","")</f>
        <v/>
      </c>
      <c r="B1168" t="str">
        <f>Sachkonten!H1168</f>
        <v/>
      </c>
      <c r="C1168" s="88" t="str">
        <f>IF(AND(ISBLANK(Sachkonten!F1168),Sachkonten!G1168&lt;&gt;"Ja"),"",IF(OR(Sachkonten!F1168=1,Sachkonten!F1168=2,Sachkonten!F1168=6,Sachkonten!F1168=7,Sachkonten!G1168="Ja"),"Ja","Nein"))</f>
        <v/>
      </c>
      <c r="D1168" s="108" t="str">
        <f>IF(NOT(ISBLANK(Sachkonten!$D1168)),Mandantname,"")</f>
        <v/>
      </c>
    </row>
    <row r="1169" spans="1:4">
      <c r="A1169" t="str">
        <f>IF(NOT(ISBLANK(Sachkonten!D1169)),"Aufwandskonto","")</f>
        <v/>
      </c>
      <c r="B1169" t="str">
        <f>Sachkonten!H1169</f>
        <v/>
      </c>
      <c r="C1169" s="88" t="str">
        <f>IF(AND(ISBLANK(Sachkonten!F1169),Sachkonten!G1169&lt;&gt;"Ja"),"",IF(OR(Sachkonten!F1169=1,Sachkonten!F1169=2,Sachkonten!F1169=6,Sachkonten!F1169=7,Sachkonten!G1169="Ja"),"Ja","Nein"))</f>
        <v/>
      </c>
      <c r="D1169" s="108" t="str">
        <f>IF(NOT(ISBLANK(Sachkonten!$D1169)),Mandantname,"")</f>
        <v/>
      </c>
    </row>
    <row r="1170" spans="1:4">
      <c r="A1170" t="str">
        <f>IF(NOT(ISBLANK(Sachkonten!D1170)),"Aufwandskonto","")</f>
        <v/>
      </c>
      <c r="B1170" t="str">
        <f>Sachkonten!H1170</f>
        <v/>
      </c>
      <c r="C1170" s="88" t="str">
        <f>IF(AND(ISBLANK(Sachkonten!F1170),Sachkonten!G1170&lt;&gt;"Ja"),"",IF(OR(Sachkonten!F1170=1,Sachkonten!F1170=2,Sachkonten!F1170=6,Sachkonten!F1170=7,Sachkonten!G1170="Ja"),"Ja","Nein"))</f>
        <v/>
      </c>
      <c r="D1170" s="108" t="str">
        <f>IF(NOT(ISBLANK(Sachkonten!$D1170)),Mandantname,"")</f>
        <v/>
      </c>
    </row>
    <row r="1171" spans="1:4">
      <c r="A1171" t="str">
        <f>IF(NOT(ISBLANK(Sachkonten!D1171)),"Aufwandskonto","")</f>
        <v/>
      </c>
      <c r="B1171" t="str">
        <f>Sachkonten!H1171</f>
        <v/>
      </c>
      <c r="C1171" s="88" t="str">
        <f>IF(AND(ISBLANK(Sachkonten!F1171),Sachkonten!G1171&lt;&gt;"Ja"),"",IF(OR(Sachkonten!F1171=1,Sachkonten!F1171=2,Sachkonten!F1171=6,Sachkonten!F1171=7,Sachkonten!G1171="Ja"),"Ja","Nein"))</f>
        <v/>
      </c>
      <c r="D1171" s="108" t="str">
        <f>IF(NOT(ISBLANK(Sachkonten!$D1171)),Mandantname,"")</f>
        <v/>
      </c>
    </row>
    <row r="1172" spans="1:4">
      <c r="A1172" t="str">
        <f>IF(NOT(ISBLANK(Sachkonten!D1172)),"Aufwandskonto","")</f>
        <v/>
      </c>
      <c r="B1172" t="str">
        <f>Sachkonten!H1172</f>
        <v/>
      </c>
      <c r="C1172" s="88" t="str">
        <f>IF(AND(ISBLANK(Sachkonten!F1172),Sachkonten!G1172&lt;&gt;"Ja"),"",IF(OR(Sachkonten!F1172=1,Sachkonten!F1172=2,Sachkonten!F1172=6,Sachkonten!F1172=7,Sachkonten!G1172="Ja"),"Ja","Nein"))</f>
        <v/>
      </c>
      <c r="D1172" s="108" t="str">
        <f>IF(NOT(ISBLANK(Sachkonten!$D1172)),Mandantname,"")</f>
        <v/>
      </c>
    </row>
    <row r="1173" spans="1:4">
      <c r="A1173" t="str">
        <f>IF(NOT(ISBLANK(Sachkonten!D1173)),"Aufwandskonto","")</f>
        <v/>
      </c>
      <c r="B1173" t="str">
        <f>Sachkonten!H1173</f>
        <v/>
      </c>
      <c r="C1173" s="88" t="str">
        <f>IF(AND(ISBLANK(Sachkonten!F1173),Sachkonten!G1173&lt;&gt;"Ja"),"",IF(OR(Sachkonten!F1173=1,Sachkonten!F1173=2,Sachkonten!F1173=6,Sachkonten!F1173=7,Sachkonten!G1173="Ja"),"Ja","Nein"))</f>
        <v/>
      </c>
      <c r="D1173" s="108" t="str">
        <f>IF(NOT(ISBLANK(Sachkonten!$D1173)),Mandantname,"")</f>
        <v/>
      </c>
    </row>
    <row r="1174" spans="1:4">
      <c r="A1174" t="str">
        <f>IF(NOT(ISBLANK(Sachkonten!D1174)),"Aufwandskonto","")</f>
        <v/>
      </c>
      <c r="B1174" t="str">
        <f>Sachkonten!H1174</f>
        <v/>
      </c>
      <c r="C1174" s="88" t="str">
        <f>IF(AND(ISBLANK(Sachkonten!F1174),Sachkonten!G1174&lt;&gt;"Ja"),"",IF(OR(Sachkonten!F1174=1,Sachkonten!F1174=2,Sachkonten!F1174=6,Sachkonten!F1174=7,Sachkonten!G1174="Ja"),"Ja","Nein"))</f>
        <v/>
      </c>
      <c r="D1174" s="108" t="str">
        <f>IF(NOT(ISBLANK(Sachkonten!$D1174)),Mandantname,"")</f>
        <v/>
      </c>
    </row>
    <row r="1175" spans="1:4">
      <c r="A1175" t="str">
        <f>IF(NOT(ISBLANK(Sachkonten!D1175)),"Aufwandskonto","")</f>
        <v/>
      </c>
      <c r="B1175" t="str">
        <f>Sachkonten!H1175</f>
        <v/>
      </c>
      <c r="C1175" s="88" t="str">
        <f>IF(AND(ISBLANK(Sachkonten!F1175),Sachkonten!G1175&lt;&gt;"Ja"),"",IF(OR(Sachkonten!F1175=1,Sachkonten!F1175=2,Sachkonten!F1175=6,Sachkonten!F1175=7,Sachkonten!G1175="Ja"),"Ja","Nein"))</f>
        <v/>
      </c>
      <c r="D1175" s="108" t="str">
        <f>IF(NOT(ISBLANK(Sachkonten!$D1175)),Mandantname,"")</f>
        <v/>
      </c>
    </row>
    <row r="1176" spans="1:4">
      <c r="A1176" t="str">
        <f>IF(NOT(ISBLANK(Sachkonten!D1176)),"Aufwandskonto","")</f>
        <v/>
      </c>
      <c r="B1176" t="str">
        <f>Sachkonten!H1176</f>
        <v/>
      </c>
      <c r="C1176" s="88" t="str">
        <f>IF(AND(ISBLANK(Sachkonten!F1176),Sachkonten!G1176&lt;&gt;"Ja"),"",IF(OR(Sachkonten!F1176=1,Sachkonten!F1176=2,Sachkonten!F1176=6,Sachkonten!F1176=7,Sachkonten!G1176="Ja"),"Ja","Nein"))</f>
        <v/>
      </c>
      <c r="D1176" s="108" t="str">
        <f>IF(NOT(ISBLANK(Sachkonten!$D1176)),Mandantname,"")</f>
        <v/>
      </c>
    </row>
    <row r="1177" spans="1:4">
      <c r="A1177" t="str">
        <f>IF(NOT(ISBLANK(Sachkonten!D1177)),"Aufwandskonto","")</f>
        <v/>
      </c>
      <c r="B1177" t="str">
        <f>Sachkonten!H1177</f>
        <v/>
      </c>
      <c r="C1177" s="88" t="str">
        <f>IF(AND(ISBLANK(Sachkonten!F1177),Sachkonten!G1177&lt;&gt;"Ja"),"",IF(OR(Sachkonten!F1177=1,Sachkonten!F1177=2,Sachkonten!F1177=6,Sachkonten!F1177=7,Sachkonten!G1177="Ja"),"Ja","Nein"))</f>
        <v/>
      </c>
      <c r="D1177" s="108" t="str">
        <f>IF(NOT(ISBLANK(Sachkonten!$D1177)),Mandantname,"")</f>
        <v/>
      </c>
    </row>
    <row r="1178" spans="1:4">
      <c r="A1178" t="str">
        <f>IF(NOT(ISBLANK(Sachkonten!D1178)),"Aufwandskonto","")</f>
        <v/>
      </c>
      <c r="B1178" t="str">
        <f>Sachkonten!H1178</f>
        <v/>
      </c>
      <c r="C1178" s="88" t="str">
        <f>IF(AND(ISBLANK(Sachkonten!F1178),Sachkonten!G1178&lt;&gt;"Ja"),"",IF(OR(Sachkonten!F1178=1,Sachkonten!F1178=2,Sachkonten!F1178=6,Sachkonten!F1178=7,Sachkonten!G1178="Ja"),"Ja","Nein"))</f>
        <v/>
      </c>
      <c r="D1178" s="108" t="str">
        <f>IF(NOT(ISBLANK(Sachkonten!$D1178)),Mandantname,"")</f>
        <v/>
      </c>
    </row>
    <row r="1179" spans="1:4">
      <c r="A1179" t="str">
        <f>IF(NOT(ISBLANK(Sachkonten!D1179)),"Aufwandskonto","")</f>
        <v/>
      </c>
      <c r="B1179" t="str">
        <f>Sachkonten!H1179</f>
        <v/>
      </c>
      <c r="C1179" s="88" t="str">
        <f>IF(AND(ISBLANK(Sachkonten!F1179),Sachkonten!G1179&lt;&gt;"Ja"),"",IF(OR(Sachkonten!F1179=1,Sachkonten!F1179=2,Sachkonten!F1179=6,Sachkonten!F1179=7,Sachkonten!G1179="Ja"),"Ja","Nein"))</f>
        <v/>
      </c>
      <c r="D1179" s="108" t="str">
        <f>IF(NOT(ISBLANK(Sachkonten!$D1179)),Mandantname,"")</f>
        <v/>
      </c>
    </row>
    <row r="1180" spans="1:4">
      <c r="A1180" t="str">
        <f>IF(NOT(ISBLANK(Sachkonten!D1180)),"Aufwandskonto","")</f>
        <v/>
      </c>
      <c r="B1180" t="str">
        <f>Sachkonten!H1180</f>
        <v/>
      </c>
      <c r="C1180" s="88" t="str">
        <f>IF(AND(ISBLANK(Sachkonten!F1180),Sachkonten!G1180&lt;&gt;"Ja"),"",IF(OR(Sachkonten!F1180=1,Sachkonten!F1180=2,Sachkonten!F1180=6,Sachkonten!F1180=7,Sachkonten!G1180="Ja"),"Ja","Nein"))</f>
        <v/>
      </c>
      <c r="D1180" s="108" t="str">
        <f>IF(NOT(ISBLANK(Sachkonten!$D1180)),Mandantname,"")</f>
        <v/>
      </c>
    </row>
    <row r="1181" spans="1:4">
      <c r="A1181" t="str">
        <f>IF(NOT(ISBLANK(Sachkonten!D1181)),"Aufwandskonto","")</f>
        <v/>
      </c>
      <c r="B1181" t="str">
        <f>Sachkonten!H1181</f>
        <v/>
      </c>
      <c r="C1181" s="88" t="str">
        <f>IF(AND(ISBLANK(Sachkonten!F1181),Sachkonten!G1181&lt;&gt;"Ja"),"",IF(OR(Sachkonten!F1181=1,Sachkonten!F1181=2,Sachkonten!F1181=6,Sachkonten!F1181=7,Sachkonten!G1181="Ja"),"Ja","Nein"))</f>
        <v/>
      </c>
      <c r="D1181" s="108" t="str">
        <f>IF(NOT(ISBLANK(Sachkonten!$D1181)),Mandantname,"")</f>
        <v/>
      </c>
    </row>
    <row r="1182" spans="1:4">
      <c r="A1182" t="str">
        <f>IF(NOT(ISBLANK(Sachkonten!D1182)),"Aufwandskonto","")</f>
        <v/>
      </c>
      <c r="B1182" t="str">
        <f>Sachkonten!H1182</f>
        <v/>
      </c>
      <c r="C1182" s="88" t="str">
        <f>IF(AND(ISBLANK(Sachkonten!F1182),Sachkonten!G1182&lt;&gt;"Ja"),"",IF(OR(Sachkonten!F1182=1,Sachkonten!F1182=2,Sachkonten!F1182=6,Sachkonten!F1182=7,Sachkonten!G1182="Ja"),"Ja","Nein"))</f>
        <v/>
      </c>
      <c r="D1182" s="108" t="str">
        <f>IF(NOT(ISBLANK(Sachkonten!$D1182)),Mandantname,"")</f>
        <v/>
      </c>
    </row>
    <row r="1183" spans="1:4">
      <c r="A1183" t="str">
        <f>IF(NOT(ISBLANK(Sachkonten!D1183)),"Aufwandskonto","")</f>
        <v/>
      </c>
      <c r="B1183" t="str">
        <f>Sachkonten!H1183</f>
        <v/>
      </c>
      <c r="C1183" s="88" t="str">
        <f>IF(AND(ISBLANK(Sachkonten!F1183),Sachkonten!G1183&lt;&gt;"Ja"),"",IF(OR(Sachkonten!F1183=1,Sachkonten!F1183=2,Sachkonten!F1183=6,Sachkonten!F1183=7,Sachkonten!G1183="Ja"),"Ja","Nein"))</f>
        <v/>
      </c>
      <c r="D1183" s="108" t="str">
        <f>IF(NOT(ISBLANK(Sachkonten!$D1183)),Mandantname,"")</f>
        <v/>
      </c>
    </row>
    <row r="1184" spans="1:4">
      <c r="A1184" t="str">
        <f>IF(NOT(ISBLANK(Sachkonten!D1184)),"Aufwandskonto","")</f>
        <v/>
      </c>
      <c r="B1184" t="str">
        <f>Sachkonten!H1184</f>
        <v/>
      </c>
      <c r="C1184" s="88" t="str">
        <f>IF(AND(ISBLANK(Sachkonten!F1184),Sachkonten!G1184&lt;&gt;"Ja"),"",IF(OR(Sachkonten!F1184=1,Sachkonten!F1184=2,Sachkonten!F1184=6,Sachkonten!F1184=7,Sachkonten!G1184="Ja"),"Ja","Nein"))</f>
        <v/>
      </c>
      <c r="D1184" s="108" t="str">
        <f>IF(NOT(ISBLANK(Sachkonten!$D1184)),Mandantname,"")</f>
        <v/>
      </c>
    </row>
    <row r="1185" spans="1:4">
      <c r="A1185" t="str">
        <f>IF(NOT(ISBLANK(Sachkonten!D1185)),"Aufwandskonto","")</f>
        <v/>
      </c>
      <c r="B1185" t="str">
        <f>Sachkonten!H1185</f>
        <v/>
      </c>
      <c r="C1185" s="88" t="str">
        <f>IF(AND(ISBLANK(Sachkonten!F1185),Sachkonten!G1185&lt;&gt;"Ja"),"",IF(OR(Sachkonten!F1185=1,Sachkonten!F1185=2,Sachkonten!F1185=6,Sachkonten!F1185=7,Sachkonten!G1185="Ja"),"Ja","Nein"))</f>
        <v/>
      </c>
      <c r="D1185" s="108" t="str">
        <f>IF(NOT(ISBLANK(Sachkonten!$D1185)),Mandantname,"")</f>
        <v/>
      </c>
    </row>
    <row r="1186" spans="1:4">
      <c r="A1186" t="str">
        <f>IF(NOT(ISBLANK(Sachkonten!D1186)),"Aufwandskonto","")</f>
        <v/>
      </c>
      <c r="B1186" t="str">
        <f>Sachkonten!H1186</f>
        <v/>
      </c>
      <c r="C1186" s="88" t="str">
        <f>IF(AND(ISBLANK(Sachkonten!F1186),Sachkonten!G1186&lt;&gt;"Ja"),"",IF(OR(Sachkonten!F1186=1,Sachkonten!F1186=2,Sachkonten!F1186=6,Sachkonten!F1186=7,Sachkonten!G1186="Ja"),"Ja","Nein"))</f>
        <v/>
      </c>
      <c r="D1186" s="108" t="str">
        <f>IF(NOT(ISBLANK(Sachkonten!$D1186)),Mandantname,"")</f>
        <v/>
      </c>
    </row>
    <row r="1187" spans="1:4">
      <c r="A1187" t="str">
        <f>IF(NOT(ISBLANK(Sachkonten!D1187)),"Aufwandskonto","")</f>
        <v/>
      </c>
      <c r="B1187" t="str">
        <f>Sachkonten!H1187</f>
        <v/>
      </c>
      <c r="C1187" s="88" t="str">
        <f>IF(AND(ISBLANK(Sachkonten!F1187),Sachkonten!G1187&lt;&gt;"Ja"),"",IF(OR(Sachkonten!F1187=1,Sachkonten!F1187=2,Sachkonten!F1187=6,Sachkonten!F1187=7,Sachkonten!G1187="Ja"),"Ja","Nein"))</f>
        <v/>
      </c>
      <c r="D1187" s="108" t="str">
        <f>IF(NOT(ISBLANK(Sachkonten!$D1187)),Mandantname,"")</f>
        <v/>
      </c>
    </row>
    <row r="1188" spans="1:4">
      <c r="A1188" t="str">
        <f>IF(NOT(ISBLANK(Sachkonten!D1188)),"Aufwandskonto","")</f>
        <v/>
      </c>
      <c r="B1188" t="str">
        <f>Sachkonten!H1188</f>
        <v/>
      </c>
      <c r="C1188" s="88" t="str">
        <f>IF(AND(ISBLANK(Sachkonten!F1188),Sachkonten!G1188&lt;&gt;"Ja"),"",IF(OR(Sachkonten!F1188=1,Sachkonten!F1188=2,Sachkonten!F1188=6,Sachkonten!F1188=7,Sachkonten!G1188="Ja"),"Ja","Nein"))</f>
        <v/>
      </c>
      <c r="D1188" s="108" t="str">
        <f>IF(NOT(ISBLANK(Sachkonten!$D1188)),Mandantname,"")</f>
        <v/>
      </c>
    </row>
    <row r="1189" spans="1:4">
      <c r="A1189" t="str">
        <f>IF(NOT(ISBLANK(Sachkonten!D1189)),"Aufwandskonto","")</f>
        <v/>
      </c>
      <c r="B1189" t="str">
        <f>Sachkonten!H1189</f>
        <v/>
      </c>
      <c r="C1189" s="88" t="str">
        <f>IF(AND(ISBLANK(Sachkonten!F1189),Sachkonten!G1189&lt;&gt;"Ja"),"",IF(OR(Sachkonten!F1189=1,Sachkonten!F1189=2,Sachkonten!F1189=6,Sachkonten!F1189=7,Sachkonten!G1189="Ja"),"Ja","Nein"))</f>
        <v/>
      </c>
      <c r="D1189" s="108" t="str">
        <f>IF(NOT(ISBLANK(Sachkonten!$D1189)),Mandantname,"")</f>
        <v/>
      </c>
    </row>
    <row r="1190" spans="1:4">
      <c r="A1190" t="str">
        <f>IF(NOT(ISBLANK(Sachkonten!D1190)),"Aufwandskonto","")</f>
        <v/>
      </c>
      <c r="B1190" t="str">
        <f>Sachkonten!H1190</f>
        <v/>
      </c>
      <c r="C1190" s="88" t="str">
        <f>IF(AND(ISBLANK(Sachkonten!F1190),Sachkonten!G1190&lt;&gt;"Ja"),"",IF(OR(Sachkonten!F1190=1,Sachkonten!F1190=2,Sachkonten!F1190=6,Sachkonten!F1190=7,Sachkonten!G1190="Ja"),"Ja","Nein"))</f>
        <v/>
      </c>
      <c r="D1190" s="108" t="str">
        <f>IF(NOT(ISBLANK(Sachkonten!$D1190)),Mandantname,"")</f>
        <v/>
      </c>
    </row>
    <row r="1191" spans="1:4">
      <c r="A1191" t="str">
        <f>IF(NOT(ISBLANK(Sachkonten!D1191)),"Aufwandskonto","")</f>
        <v/>
      </c>
      <c r="B1191" t="str">
        <f>Sachkonten!H1191</f>
        <v/>
      </c>
      <c r="C1191" s="88" t="str">
        <f>IF(AND(ISBLANK(Sachkonten!F1191),Sachkonten!G1191&lt;&gt;"Ja"),"",IF(OR(Sachkonten!F1191=1,Sachkonten!F1191=2,Sachkonten!F1191=6,Sachkonten!F1191=7,Sachkonten!G1191="Ja"),"Ja","Nein"))</f>
        <v/>
      </c>
      <c r="D1191" s="108" t="str">
        <f>IF(NOT(ISBLANK(Sachkonten!$D1191)),Mandantname,"")</f>
        <v/>
      </c>
    </row>
    <row r="1192" spans="1:4">
      <c r="A1192" t="str">
        <f>IF(NOT(ISBLANK(Sachkonten!D1192)),"Aufwandskonto","")</f>
        <v/>
      </c>
      <c r="B1192" t="str">
        <f>Sachkonten!H1192</f>
        <v/>
      </c>
      <c r="C1192" s="88" t="str">
        <f>IF(AND(ISBLANK(Sachkonten!F1192),Sachkonten!G1192&lt;&gt;"Ja"),"",IF(OR(Sachkonten!F1192=1,Sachkonten!F1192=2,Sachkonten!F1192=6,Sachkonten!F1192=7,Sachkonten!G1192="Ja"),"Ja","Nein"))</f>
        <v/>
      </c>
      <c r="D1192" s="108" t="str">
        <f>IF(NOT(ISBLANK(Sachkonten!$D1192)),Mandantname,"")</f>
        <v/>
      </c>
    </row>
    <row r="1193" spans="1:4">
      <c r="A1193" t="str">
        <f>IF(NOT(ISBLANK(Sachkonten!D1193)),"Aufwandskonto","")</f>
        <v/>
      </c>
      <c r="B1193" t="str">
        <f>Sachkonten!H1193</f>
        <v/>
      </c>
      <c r="C1193" s="88" t="str">
        <f>IF(AND(ISBLANK(Sachkonten!F1193),Sachkonten!G1193&lt;&gt;"Ja"),"",IF(OR(Sachkonten!F1193=1,Sachkonten!F1193=2,Sachkonten!F1193=6,Sachkonten!F1193=7,Sachkonten!G1193="Ja"),"Ja","Nein"))</f>
        <v/>
      </c>
      <c r="D1193" s="108" t="str">
        <f>IF(NOT(ISBLANK(Sachkonten!$D1193)),Mandantname,"")</f>
        <v/>
      </c>
    </row>
    <row r="1194" spans="1:4">
      <c r="A1194" t="str">
        <f>IF(NOT(ISBLANK(Sachkonten!D1194)),"Aufwandskonto","")</f>
        <v/>
      </c>
      <c r="B1194" t="str">
        <f>Sachkonten!H1194</f>
        <v/>
      </c>
      <c r="C1194" s="88" t="str">
        <f>IF(AND(ISBLANK(Sachkonten!F1194),Sachkonten!G1194&lt;&gt;"Ja"),"",IF(OR(Sachkonten!F1194=1,Sachkonten!F1194=2,Sachkonten!F1194=6,Sachkonten!F1194=7,Sachkonten!G1194="Ja"),"Ja","Nein"))</f>
        <v/>
      </c>
      <c r="D1194" s="108" t="str">
        <f>IF(NOT(ISBLANK(Sachkonten!$D1194)),Mandantname,"")</f>
        <v/>
      </c>
    </row>
    <row r="1195" spans="1:4">
      <c r="A1195" t="str">
        <f>IF(NOT(ISBLANK(Sachkonten!D1195)),"Aufwandskonto","")</f>
        <v/>
      </c>
      <c r="B1195" t="str">
        <f>Sachkonten!H1195</f>
        <v/>
      </c>
      <c r="C1195" s="88" t="str">
        <f>IF(AND(ISBLANK(Sachkonten!F1195),Sachkonten!G1195&lt;&gt;"Ja"),"",IF(OR(Sachkonten!F1195=1,Sachkonten!F1195=2,Sachkonten!F1195=6,Sachkonten!F1195=7,Sachkonten!G1195="Ja"),"Ja","Nein"))</f>
        <v/>
      </c>
      <c r="D1195" s="108" t="str">
        <f>IF(NOT(ISBLANK(Sachkonten!$D1195)),Mandantname,"")</f>
        <v/>
      </c>
    </row>
    <row r="1196" spans="1:4">
      <c r="A1196" t="str">
        <f>IF(NOT(ISBLANK(Sachkonten!D1196)),"Aufwandskonto","")</f>
        <v/>
      </c>
      <c r="B1196" t="str">
        <f>Sachkonten!H1196</f>
        <v/>
      </c>
      <c r="C1196" s="88" t="str">
        <f>IF(AND(ISBLANK(Sachkonten!F1196),Sachkonten!G1196&lt;&gt;"Ja"),"",IF(OR(Sachkonten!F1196=1,Sachkonten!F1196=2,Sachkonten!F1196=6,Sachkonten!F1196=7,Sachkonten!G1196="Ja"),"Ja","Nein"))</f>
        <v/>
      </c>
      <c r="D1196" s="108" t="str">
        <f>IF(NOT(ISBLANK(Sachkonten!$D1196)),Mandantname,"")</f>
        <v/>
      </c>
    </row>
    <row r="1197" spans="1:4">
      <c r="A1197" t="str">
        <f>IF(NOT(ISBLANK(Sachkonten!D1197)),"Aufwandskonto","")</f>
        <v/>
      </c>
      <c r="B1197" t="str">
        <f>Sachkonten!H1197</f>
        <v/>
      </c>
      <c r="C1197" s="88" t="str">
        <f>IF(AND(ISBLANK(Sachkonten!F1197),Sachkonten!G1197&lt;&gt;"Ja"),"",IF(OR(Sachkonten!F1197=1,Sachkonten!F1197=2,Sachkonten!F1197=6,Sachkonten!F1197=7,Sachkonten!G1197="Ja"),"Ja","Nein"))</f>
        <v/>
      </c>
      <c r="D1197" s="108" t="str">
        <f>IF(NOT(ISBLANK(Sachkonten!$D1197)),Mandantname,"")</f>
        <v/>
      </c>
    </row>
    <row r="1198" spans="1:4">
      <c r="A1198" t="str">
        <f>IF(NOT(ISBLANK(Sachkonten!D1198)),"Aufwandskonto","")</f>
        <v/>
      </c>
      <c r="B1198" t="str">
        <f>Sachkonten!H1198</f>
        <v/>
      </c>
      <c r="C1198" s="88" t="str">
        <f>IF(AND(ISBLANK(Sachkonten!F1198),Sachkonten!G1198&lt;&gt;"Ja"),"",IF(OR(Sachkonten!F1198=1,Sachkonten!F1198=2,Sachkonten!F1198=6,Sachkonten!F1198=7,Sachkonten!G1198="Ja"),"Ja","Nein"))</f>
        <v/>
      </c>
      <c r="D1198" s="108" t="str">
        <f>IF(NOT(ISBLANK(Sachkonten!$D1198)),Mandantname,"")</f>
        <v/>
      </c>
    </row>
    <row r="1199" spans="1:4">
      <c r="A1199" t="str">
        <f>IF(NOT(ISBLANK(Sachkonten!D1199)),"Aufwandskonto","")</f>
        <v/>
      </c>
      <c r="B1199" t="str">
        <f>Sachkonten!H1199</f>
        <v/>
      </c>
      <c r="C1199" s="88" t="str">
        <f>IF(AND(ISBLANK(Sachkonten!F1199),Sachkonten!G1199&lt;&gt;"Ja"),"",IF(OR(Sachkonten!F1199=1,Sachkonten!F1199=2,Sachkonten!F1199=6,Sachkonten!F1199=7,Sachkonten!G1199="Ja"),"Ja","Nein"))</f>
        <v/>
      </c>
      <c r="D1199" s="108" t="str">
        <f>IF(NOT(ISBLANK(Sachkonten!$D1199)),Mandantname,"")</f>
        <v/>
      </c>
    </row>
    <row r="1200" spans="1:4">
      <c r="A1200" t="str">
        <f>IF(NOT(ISBLANK(Sachkonten!D1200)),"Aufwandskonto","")</f>
        <v/>
      </c>
      <c r="B1200" t="str">
        <f>Sachkonten!H1200</f>
        <v/>
      </c>
      <c r="C1200" s="88" t="str">
        <f>IF(AND(ISBLANK(Sachkonten!F1200),Sachkonten!G1200&lt;&gt;"Ja"),"",IF(OR(Sachkonten!F1200=1,Sachkonten!F1200=2,Sachkonten!F1200=6,Sachkonten!F1200=7,Sachkonten!G1200="Ja"),"Ja","Nein"))</f>
        <v/>
      </c>
      <c r="D1200" s="108" t="str">
        <f>IF(NOT(ISBLANK(Sachkonten!$D1200)),Mandantname,"")</f>
        <v/>
      </c>
    </row>
    <row r="1201" spans="1:4">
      <c r="A1201" t="str">
        <f>IF(NOT(ISBLANK(Sachkonten!D1201)),"Aufwandskonto","")</f>
        <v/>
      </c>
      <c r="B1201" t="str">
        <f>Sachkonten!H1201</f>
        <v/>
      </c>
      <c r="C1201" s="88" t="str">
        <f>IF(AND(ISBLANK(Sachkonten!F1201),Sachkonten!G1201&lt;&gt;"Ja"),"",IF(OR(Sachkonten!F1201=1,Sachkonten!F1201=2,Sachkonten!F1201=6,Sachkonten!F1201=7,Sachkonten!G1201="Ja"),"Ja","Nein"))</f>
        <v/>
      </c>
      <c r="D1201" s="108" t="str">
        <f>IF(NOT(ISBLANK(Sachkonten!$D1201)),Mandantname,"")</f>
        <v/>
      </c>
    </row>
    <row r="1202" spans="1:4">
      <c r="A1202" t="str">
        <f>IF(NOT(ISBLANK(Sachkonten!D1202)),"Aufwandskonto","")</f>
        <v/>
      </c>
      <c r="B1202" t="str">
        <f>Sachkonten!H1202</f>
        <v/>
      </c>
      <c r="C1202" s="88" t="str">
        <f>IF(AND(ISBLANK(Sachkonten!F1202),Sachkonten!G1202&lt;&gt;"Ja"),"",IF(OR(Sachkonten!F1202=1,Sachkonten!F1202=2,Sachkonten!F1202=6,Sachkonten!F1202=7,Sachkonten!G1202="Ja"),"Ja","Nein"))</f>
        <v/>
      </c>
      <c r="D1202" s="108" t="str">
        <f>IF(NOT(ISBLANK(Sachkonten!$D1202)),Mandantname,"")</f>
        <v/>
      </c>
    </row>
    <row r="1203" spans="1:4">
      <c r="A1203" t="str">
        <f>IF(NOT(ISBLANK(Sachkonten!D1203)),"Aufwandskonto","")</f>
        <v/>
      </c>
      <c r="B1203" t="str">
        <f>Sachkonten!H1203</f>
        <v/>
      </c>
      <c r="C1203" s="88" t="str">
        <f>IF(AND(ISBLANK(Sachkonten!F1203),Sachkonten!G1203&lt;&gt;"Ja"),"",IF(OR(Sachkonten!F1203=1,Sachkonten!F1203=2,Sachkonten!F1203=6,Sachkonten!F1203=7,Sachkonten!G1203="Ja"),"Ja","Nein"))</f>
        <v/>
      </c>
      <c r="D1203" s="108" t="str">
        <f>IF(NOT(ISBLANK(Sachkonten!$D1203)),Mandantname,"")</f>
        <v/>
      </c>
    </row>
    <row r="1204" spans="1:4">
      <c r="A1204" t="str">
        <f>IF(NOT(ISBLANK(Sachkonten!D1204)),"Aufwandskonto","")</f>
        <v/>
      </c>
      <c r="B1204" t="str">
        <f>Sachkonten!H1204</f>
        <v/>
      </c>
      <c r="C1204" s="88" t="str">
        <f>IF(AND(ISBLANK(Sachkonten!F1204),Sachkonten!G1204&lt;&gt;"Ja"),"",IF(OR(Sachkonten!F1204=1,Sachkonten!F1204=2,Sachkonten!F1204=6,Sachkonten!F1204=7,Sachkonten!G1204="Ja"),"Ja","Nein"))</f>
        <v/>
      </c>
      <c r="D1204" s="108" t="str">
        <f>IF(NOT(ISBLANK(Sachkonten!$D1204)),Mandantname,"")</f>
        <v/>
      </c>
    </row>
    <row r="1205" spans="1:4">
      <c r="A1205" t="str">
        <f>IF(NOT(ISBLANK(Sachkonten!D1205)),"Aufwandskonto","")</f>
        <v/>
      </c>
      <c r="B1205" t="str">
        <f>Sachkonten!H1205</f>
        <v/>
      </c>
      <c r="C1205" s="88" t="str">
        <f>IF(AND(ISBLANK(Sachkonten!F1205),Sachkonten!G1205&lt;&gt;"Ja"),"",IF(OR(Sachkonten!F1205=1,Sachkonten!F1205=2,Sachkonten!F1205=6,Sachkonten!F1205=7,Sachkonten!G1205="Ja"),"Ja","Nein"))</f>
        <v/>
      </c>
      <c r="D1205" s="108" t="str">
        <f>IF(NOT(ISBLANK(Sachkonten!$D1205)),Mandantname,"")</f>
        <v/>
      </c>
    </row>
    <row r="1206" spans="1:4">
      <c r="A1206" t="str">
        <f>IF(NOT(ISBLANK(Sachkonten!D1206)),"Aufwandskonto","")</f>
        <v/>
      </c>
      <c r="B1206" t="str">
        <f>Sachkonten!H1206</f>
        <v/>
      </c>
      <c r="C1206" s="88" t="str">
        <f>IF(AND(ISBLANK(Sachkonten!F1206),Sachkonten!G1206&lt;&gt;"Ja"),"",IF(OR(Sachkonten!F1206=1,Sachkonten!F1206=2,Sachkonten!F1206=6,Sachkonten!F1206=7,Sachkonten!G1206="Ja"),"Ja","Nein"))</f>
        <v/>
      </c>
      <c r="D1206" s="108" t="str">
        <f>IF(NOT(ISBLANK(Sachkonten!$D1206)),Mandantname,"")</f>
        <v/>
      </c>
    </row>
    <row r="1207" spans="1:4">
      <c r="A1207" t="str">
        <f>IF(NOT(ISBLANK(Sachkonten!D1207)),"Aufwandskonto","")</f>
        <v/>
      </c>
      <c r="B1207" t="str">
        <f>Sachkonten!H1207</f>
        <v/>
      </c>
      <c r="C1207" s="88" t="str">
        <f>IF(AND(ISBLANK(Sachkonten!F1207),Sachkonten!G1207&lt;&gt;"Ja"),"",IF(OR(Sachkonten!F1207=1,Sachkonten!F1207=2,Sachkonten!F1207=6,Sachkonten!F1207=7,Sachkonten!G1207="Ja"),"Ja","Nein"))</f>
        <v/>
      </c>
      <c r="D1207" s="108" t="str">
        <f>IF(NOT(ISBLANK(Sachkonten!$D1207)),Mandantname,"")</f>
        <v/>
      </c>
    </row>
    <row r="1208" spans="1:4">
      <c r="A1208" t="str">
        <f>IF(NOT(ISBLANK(Sachkonten!D1208)),"Aufwandskonto","")</f>
        <v/>
      </c>
      <c r="B1208" t="str">
        <f>Sachkonten!H1208</f>
        <v/>
      </c>
      <c r="C1208" s="88" t="str">
        <f>IF(AND(ISBLANK(Sachkonten!F1208),Sachkonten!G1208&lt;&gt;"Ja"),"",IF(OR(Sachkonten!F1208=1,Sachkonten!F1208=2,Sachkonten!F1208=6,Sachkonten!F1208=7,Sachkonten!G1208="Ja"),"Ja","Nein"))</f>
        <v/>
      </c>
      <c r="D1208" s="108" t="str">
        <f>IF(NOT(ISBLANK(Sachkonten!$D1208)),Mandantname,"")</f>
        <v/>
      </c>
    </row>
    <row r="1209" spans="1:4">
      <c r="A1209" t="str">
        <f>IF(NOT(ISBLANK(Sachkonten!D1209)),"Aufwandskonto","")</f>
        <v/>
      </c>
      <c r="B1209" t="str">
        <f>Sachkonten!H1209</f>
        <v/>
      </c>
      <c r="C1209" s="88" t="str">
        <f>IF(AND(ISBLANK(Sachkonten!F1209),Sachkonten!G1209&lt;&gt;"Ja"),"",IF(OR(Sachkonten!F1209=1,Sachkonten!F1209=2,Sachkonten!F1209=6,Sachkonten!F1209=7,Sachkonten!G1209="Ja"),"Ja","Nein"))</f>
        <v/>
      </c>
      <c r="D1209" s="108" t="str">
        <f>IF(NOT(ISBLANK(Sachkonten!$D1209)),Mandantname,"")</f>
        <v/>
      </c>
    </row>
    <row r="1210" spans="1:4">
      <c r="A1210" t="str">
        <f>IF(NOT(ISBLANK(Sachkonten!D1210)),"Aufwandskonto","")</f>
        <v/>
      </c>
      <c r="B1210" t="str">
        <f>Sachkonten!H1210</f>
        <v/>
      </c>
      <c r="C1210" s="88" t="str">
        <f>IF(AND(ISBLANK(Sachkonten!F1210),Sachkonten!G1210&lt;&gt;"Ja"),"",IF(OR(Sachkonten!F1210=1,Sachkonten!F1210=2,Sachkonten!F1210=6,Sachkonten!F1210=7,Sachkonten!G1210="Ja"),"Ja","Nein"))</f>
        <v/>
      </c>
      <c r="D1210" s="108" t="str">
        <f>IF(NOT(ISBLANK(Sachkonten!$D1210)),Mandantname,"")</f>
        <v/>
      </c>
    </row>
    <row r="1211" spans="1:4">
      <c r="A1211" t="str">
        <f>IF(NOT(ISBLANK(Sachkonten!D1211)),"Aufwandskonto","")</f>
        <v/>
      </c>
      <c r="B1211" t="str">
        <f>Sachkonten!H1211</f>
        <v/>
      </c>
      <c r="C1211" s="88" t="str">
        <f>IF(AND(ISBLANK(Sachkonten!F1211),Sachkonten!G1211&lt;&gt;"Ja"),"",IF(OR(Sachkonten!F1211=1,Sachkonten!F1211=2,Sachkonten!F1211=6,Sachkonten!F1211=7,Sachkonten!G1211="Ja"),"Ja","Nein"))</f>
        <v/>
      </c>
      <c r="D1211" s="108" t="str">
        <f>IF(NOT(ISBLANK(Sachkonten!$D1211)),Mandantname,"")</f>
        <v/>
      </c>
    </row>
    <row r="1212" spans="1:4">
      <c r="A1212" t="str">
        <f>IF(NOT(ISBLANK(Sachkonten!D1212)),"Aufwandskonto","")</f>
        <v/>
      </c>
      <c r="B1212" t="str">
        <f>Sachkonten!H1212</f>
        <v/>
      </c>
      <c r="C1212" s="88" t="str">
        <f>IF(AND(ISBLANK(Sachkonten!F1212),Sachkonten!G1212&lt;&gt;"Ja"),"",IF(OR(Sachkonten!F1212=1,Sachkonten!F1212=2,Sachkonten!F1212=6,Sachkonten!F1212=7,Sachkonten!G1212="Ja"),"Ja","Nein"))</f>
        <v/>
      </c>
      <c r="D1212" s="108" t="str">
        <f>IF(NOT(ISBLANK(Sachkonten!$D1212)),Mandantname,"")</f>
        <v/>
      </c>
    </row>
    <row r="1213" spans="1:4">
      <c r="A1213" t="str">
        <f>IF(NOT(ISBLANK(Sachkonten!D1213)),"Aufwandskonto","")</f>
        <v/>
      </c>
      <c r="B1213" t="str">
        <f>Sachkonten!H1213</f>
        <v/>
      </c>
      <c r="C1213" s="88" t="str">
        <f>IF(AND(ISBLANK(Sachkonten!F1213),Sachkonten!G1213&lt;&gt;"Ja"),"",IF(OR(Sachkonten!F1213=1,Sachkonten!F1213=2,Sachkonten!F1213=6,Sachkonten!F1213=7,Sachkonten!G1213="Ja"),"Ja","Nein"))</f>
        <v/>
      </c>
      <c r="D1213" s="108" t="str">
        <f>IF(NOT(ISBLANK(Sachkonten!$D1213)),Mandantname,"")</f>
        <v/>
      </c>
    </row>
    <row r="1214" spans="1:4">
      <c r="A1214" t="str">
        <f>IF(NOT(ISBLANK(Sachkonten!D1214)),"Aufwandskonto","")</f>
        <v/>
      </c>
      <c r="B1214" t="str">
        <f>Sachkonten!H1214</f>
        <v/>
      </c>
      <c r="C1214" s="88" t="str">
        <f>IF(AND(ISBLANK(Sachkonten!F1214),Sachkonten!G1214&lt;&gt;"Ja"),"",IF(OR(Sachkonten!F1214=1,Sachkonten!F1214=2,Sachkonten!F1214=6,Sachkonten!F1214=7,Sachkonten!G1214="Ja"),"Ja","Nein"))</f>
        <v/>
      </c>
      <c r="D1214" s="108" t="str">
        <f>IF(NOT(ISBLANK(Sachkonten!$D1214)),Mandantname,"")</f>
        <v/>
      </c>
    </row>
    <row r="1215" spans="1:4">
      <c r="A1215" t="str">
        <f>IF(NOT(ISBLANK(Sachkonten!D1215)),"Aufwandskonto","")</f>
        <v/>
      </c>
      <c r="B1215" t="str">
        <f>Sachkonten!H1215</f>
        <v/>
      </c>
      <c r="C1215" s="88" t="str">
        <f>IF(AND(ISBLANK(Sachkonten!F1215),Sachkonten!G1215&lt;&gt;"Ja"),"",IF(OR(Sachkonten!F1215=1,Sachkonten!F1215=2,Sachkonten!F1215=6,Sachkonten!F1215=7,Sachkonten!G1215="Ja"),"Ja","Nein"))</f>
        <v/>
      </c>
      <c r="D1215" s="108" t="str">
        <f>IF(NOT(ISBLANK(Sachkonten!$D1215)),Mandantname,"")</f>
        <v/>
      </c>
    </row>
    <row r="1216" spans="1:4">
      <c r="A1216" t="str">
        <f>IF(NOT(ISBLANK(Sachkonten!D1216)),"Aufwandskonto","")</f>
        <v/>
      </c>
      <c r="B1216" t="str">
        <f>Sachkonten!H1216</f>
        <v/>
      </c>
      <c r="C1216" s="88" t="str">
        <f>IF(AND(ISBLANK(Sachkonten!F1216),Sachkonten!G1216&lt;&gt;"Ja"),"",IF(OR(Sachkonten!F1216=1,Sachkonten!F1216=2,Sachkonten!F1216=6,Sachkonten!F1216=7,Sachkonten!G1216="Ja"),"Ja","Nein"))</f>
        <v/>
      </c>
      <c r="D1216" s="108" t="str">
        <f>IF(NOT(ISBLANK(Sachkonten!$D1216)),Mandantname,"")</f>
        <v/>
      </c>
    </row>
    <row r="1217" spans="1:4">
      <c r="A1217" t="str">
        <f>IF(NOT(ISBLANK(Sachkonten!D1217)),"Aufwandskonto","")</f>
        <v/>
      </c>
      <c r="B1217" t="str">
        <f>Sachkonten!H1217</f>
        <v/>
      </c>
      <c r="C1217" s="88" t="str">
        <f>IF(AND(ISBLANK(Sachkonten!F1217),Sachkonten!G1217&lt;&gt;"Ja"),"",IF(OR(Sachkonten!F1217=1,Sachkonten!F1217=2,Sachkonten!F1217=6,Sachkonten!F1217=7,Sachkonten!G1217="Ja"),"Ja","Nein"))</f>
        <v/>
      </c>
      <c r="D1217" s="108" t="str">
        <f>IF(NOT(ISBLANK(Sachkonten!$D1217)),Mandantname,"")</f>
        <v/>
      </c>
    </row>
    <row r="1218" spans="1:4">
      <c r="A1218" t="str">
        <f>IF(NOT(ISBLANK(Sachkonten!D1218)),"Aufwandskonto","")</f>
        <v/>
      </c>
      <c r="B1218" t="str">
        <f>Sachkonten!H1218</f>
        <v/>
      </c>
      <c r="C1218" s="88" t="str">
        <f>IF(AND(ISBLANK(Sachkonten!F1218),Sachkonten!G1218&lt;&gt;"Ja"),"",IF(OR(Sachkonten!F1218=1,Sachkonten!F1218=2,Sachkonten!F1218=6,Sachkonten!F1218=7,Sachkonten!G1218="Ja"),"Ja","Nein"))</f>
        <v/>
      </c>
      <c r="D1218" s="108" t="str">
        <f>IF(NOT(ISBLANK(Sachkonten!$D1218)),Mandantname,"")</f>
        <v/>
      </c>
    </row>
    <row r="1219" spans="1:4">
      <c r="A1219" t="str">
        <f>IF(NOT(ISBLANK(Sachkonten!D1219)),"Aufwandskonto","")</f>
        <v/>
      </c>
      <c r="B1219" t="str">
        <f>Sachkonten!H1219</f>
        <v/>
      </c>
      <c r="C1219" s="88" t="str">
        <f>IF(AND(ISBLANK(Sachkonten!F1219),Sachkonten!G1219&lt;&gt;"Ja"),"",IF(OR(Sachkonten!F1219=1,Sachkonten!F1219=2,Sachkonten!F1219=6,Sachkonten!F1219=7,Sachkonten!G1219="Ja"),"Ja","Nein"))</f>
        <v/>
      </c>
      <c r="D1219" s="108" t="str">
        <f>IF(NOT(ISBLANK(Sachkonten!$D1219)),Mandantname,"")</f>
        <v/>
      </c>
    </row>
    <row r="1220" spans="1:4">
      <c r="A1220" t="str">
        <f>IF(NOT(ISBLANK(Sachkonten!D1220)),"Aufwandskonto","")</f>
        <v/>
      </c>
      <c r="B1220" t="str">
        <f>Sachkonten!H1220</f>
        <v/>
      </c>
      <c r="C1220" s="88" t="str">
        <f>IF(AND(ISBLANK(Sachkonten!F1220),Sachkonten!G1220&lt;&gt;"Ja"),"",IF(OR(Sachkonten!F1220=1,Sachkonten!F1220=2,Sachkonten!F1220=6,Sachkonten!F1220=7,Sachkonten!G1220="Ja"),"Ja","Nein"))</f>
        <v/>
      </c>
      <c r="D1220" s="108" t="str">
        <f>IF(NOT(ISBLANK(Sachkonten!$D1220)),Mandantname,"")</f>
        <v/>
      </c>
    </row>
    <row r="1221" spans="1:4">
      <c r="A1221" t="str">
        <f>IF(NOT(ISBLANK(Sachkonten!D1221)),"Aufwandskonto","")</f>
        <v/>
      </c>
      <c r="B1221" t="str">
        <f>Sachkonten!H1221</f>
        <v/>
      </c>
      <c r="C1221" s="88" t="str">
        <f>IF(AND(ISBLANK(Sachkonten!F1221),Sachkonten!G1221&lt;&gt;"Ja"),"",IF(OR(Sachkonten!F1221=1,Sachkonten!F1221=2,Sachkonten!F1221=6,Sachkonten!F1221=7,Sachkonten!G1221="Ja"),"Ja","Nein"))</f>
        <v/>
      </c>
      <c r="D1221" s="108" t="str">
        <f>IF(NOT(ISBLANK(Sachkonten!$D1221)),Mandantname,"")</f>
        <v/>
      </c>
    </row>
    <row r="1222" spans="1:4">
      <c r="A1222" t="str">
        <f>IF(NOT(ISBLANK(Sachkonten!D1222)),"Aufwandskonto","")</f>
        <v/>
      </c>
      <c r="B1222" t="str">
        <f>Sachkonten!H1222</f>
        <v/>
      </c>
      <c r="C1222" s="88" t="str">
        <f>IF(AND(ISBLANK(Sachkonten!F1222),Sachkonten!G1222&lt;&gt;"Ja"),"",IF(OR(Sachkonten!F1222=1,Sachkonten!F1222=2,Sachkonten!F1222=6,Sachkonten!F1222=7,Sachkonten!G1222="Ja"),"Ja","Nein"))</f>
        <v/>
      </c>
      <c r="D1222" s="108" t="str">
        <f>IF(NOT(ISBLANK(Sachkonten!$D1222)),Mandantname,"")</f>
        <v/>
      </c>
    </row>
    <row r="1223" spans="1:4">
      <c r="A1223" t="str">
        <f>IF(NOT(ISBLANK(Sachkonten!D1223)),"Aufwandskonto","")</f>
        <v/>
      </c>
      <c r="B1223" t="str">
        <f>Sachkonten!H1223</f>
        <v/>
      </c>
      <c r="C1223" s="88" t="str">
        <f>IF(AND(ISBLANK(Sachkonten!F1223),Sachkonten!G1223&lt;&gt;"Ja"),"",IF(OR(Sachkonten!F1223=1,Sachkonten!F1223=2,Sachkonten!F1223=6,Sachkonten!F1223=7,Sachkonten!G1223="Ja"),"Ja","Nein"))</f>
        <v/>
      </c>
      <c r="D1223" s="108" t="str">
        <f>IF(NOT(ISBLANK(Sachkonten!$D1223)),Mandantname,"")</f>
        <v/>
      </c>
    </row>
    <row r="1224" spans="1:4">
      <c r="A1224" t="str">
        <f>IF(NOT(ISBLANK(Sachkonten!D1224)),"Aufwandskonto","")</f>
        <v/>
      </c>
      <c r="B1224" t="str">
        <f>Sachkonten!H1224</f>
        <v/>
      </c>
      <c r="C1224" s="88" t="str">
        <f>IF(AND(ISBLANK(Sachkonten!F1224),Sachkonten!G1224&lt;&gt;"Ja"),"",IF(OR(Sachkonten!F1224=1,Sachkonten!F1224=2,Sachkonten!F1224=6,Sachkonten!F1224=7,Sachkonten!G1224="Ja"),"Ja","Nein"))</f>
        <v/>
      </c>
      <c r="D1224" s="108" t="str">
        <f>IF(NOT(ISBLANK(Sachkonten!$D1224)),Mandantname,"")</f>
        <v/>
      </c>
    </row>
    <row r="1225" spans="1:4">
      <c r="A1225" t="str">
        <f>IF(NOT(ISBLANK(Sachkonten!D1225)),"Aufwandskonto","")</f>
        <v/>
      </c>
      <c r="B1225" t="str">
        <f>Sachkonten!H1225</f>
        <v/>
      </c>
      <c r="C1225" s="88" t="str">
        <f>IF(AND(ISBLANK(Sachkonten!F1225),Sachkonten!G1225&lt;&gt;"Ja"),"",IF(OR(Sachkonten!F1225=1,Sachkonten!F1225=2,Sachkonten!F1225=6,Sachkonten!F1225=7,Sachkonten!G1225="Ja"),"Ja","Nein"))</f>
        <v/>
      </c>
      <c r="D1225" s="108" t="str">
        <f>IF(NOT(ISBLANK(Sachkonten!$D1225)),Mandantname,"")</f>
        <v/>
      </c>
    </row>
    <row r="1226" spans="1:4">
      <c r="A1226" t="str">
        <f>IF(NOT(ISBLANK(Sachkonten!D1226)),"Aufwandskonto","")</f>
        <v/>
      </c>
      <c r="B1226" t="str">
        <f>Sachkonten!H1226</f>
        <v/>
      </c>
      <c r="C1226" s="88" t="str">
        <f>IF(AND(ISBLANK(Sachkonten!F1226),Sachkonten!G1226&lt;&gt;"Ja"),"",IF(OR(Sachkonten!F1226=1,Sachkonten!F1226=2,Sachkonten!F1226=6,Sachkonten!F1226=7,Sachkonten!G1226="Ja"),"Ja","Nein"))</f>
        <v/>
      </c>
      <c r="D1226" s="108" t="str">
        <f>IF(NOT(ISBLANK(Sachkonten!$D1226)),Mandantname,"")</f>
        <v/>
      </c>
    </row>
    <row r="1227" spans="1:4">
      <c r="A1227" t="str">
        <f>IF(NOT(ISBLANK(Sachkonten!D1227)),"Aufwandskonto","")</f>
        <v/>
      </c>
      <c r="B1227" t="str">
        <f>Sachkonten!H1227</f>
        <v/>
      </c>
      <c r="C1227" s="88" t="str">
        <f>IF(AND(ISBLANK(Sachkonten!F1227),Sachkonten!G1227&lt;&gt;"Ja"),"",IF(OR(Sachkonten!F1227=1,Sachkonten!F1227=2,Sachkonten!F1227=6,Sachkonten!F1227=7,Sachkonten!G1227="Ja"),"Ja","Nein"))</f>
        <v/>
      </c>
      <c r="D1227" s="108" t="str">
        <f>IF(NOT(ISBLANK(Sachkonten!$D1227)),Mandantname,"")</f>
        <v/>
      </c>
    </row>
    <row r="1228" spans="1:4">
      <c r="A1228" t="str">
        <f>IF(NOT(ISBLANK(Sachkonten!D1228)),"Aufwandskonto","")</f>
        <v/>
      </c>
      <c r="B1228" t="str">
        <f>Sachkonten!H1228</f>
        <v/>
      </c>
      <c r="C1228" s="88" t="str">
        <f>IF(AND(ISBLANK(Sachkonten!F1228),Sachkonten!G1228&lt;&gt;"Ja"),"",IF(OR(Sachkonten!F1228=1,Sachkonten!F1228=2,Sachkonten!F1228=6,Sachkonten!F1228=7,Sachkonten!G1228="Ja"),"Ja","Nein"))</f>
        <v/>
      </c>
      <c r="D1228" s="108" t="str">
        <f>IF(NOT(ISBLANK(Sachkonten!$D1228)),Mandantname,"")</f>
        <v/>
      </c>
    </row>
    <row r="1229" spans="1:4">
      <c r="A1229" t="str">
        <f>IF(NOT(ISBLANK(Sachkonten!D1229)),"Aufwandskonto","")</f>
        <v/>
      </c>
      <c r="B1229" t="str">
        <f>Sachkonten!H1229</f>
        <v/>
      </c>
      <c r="C1229" s="88" t="str">
        <f>IF(AND(ISBLANK(Sachkonten!F1229),Sachkonten!G1229&lt;&gt;"Ja"),"",IF(OR(Sachkonten!F1229=1,Sachkonten!F1229=2,Sachkonten!F1229=6,Sachkonten!F1229=7,Sachkonten!G1229="Ja"),"Ja","Nein"))</f>
        <v/>
      </c>
      <c r="D1229" s="108" t="str">
        <f>IF(NOT(ISBLANK(Sachkonten!$D1229)),Mandantname,"")</f>
        <v/>
      </c>
    </row>
    <row r="1230" spans="1:4">
      <c r="A1230" t="str">
        <f>IF(NOT(ISBLANK(Sachkonten!D1230)),"Aufwandskonto","")</f>
        <v/>
      </c>
      <c r="B1230" t="str">
        <f>Sachkonten!H1230</f>
        <v/>
      </c>
      <c r="C1230" s="88" t="str">
        <f>IF(AND(ISBLANK(Sachkonten!F1230),Sachkonten!G1230&lt;&gt;"Ja"),"",IF(OR(Sachkonten!F1230=1,Sachkonten!F1230=2,Sachkonten!F1230=6,Sachkonten!F1230=7,Sachkonten!G1230="Ja"),"Ja","Nein"))</f>
        <v/>
      </c>
      <c r="D1230" s="108" t="str">
        <f>IF(NOT(ISBLANK(Sachkonten!$D1230)),Mandantname,"")</f>
        <v/>
      </c>
    </row>
    <row r="1231" spans="1:4">
      <c r="A1231" t="str">
        <f>IF(NOT(ISBLANK(Sachkonten!D1231)),"Aufwandskonto","")</f>
        <v/>
      </c>
      <c r="B1231" t="str">
        <f>Sachkonten!H1231</f>
        <v/>
      </c>
      <c r="C1231" s="88" t="str">
        <f>IF(AND(ISBLANK(Sachkonten!F1231),Sachkonten!G1231&lt;&gt;"Ja"),"",IF(OR(Sachkonten!F1231=1,Sachkonten!F1231=2,Sachkonten!F1231=6,Sachkonten!F1231=7,Sachkonten!G1231="Ja"),"Ja","Nein"))</f>
        <v/>
      </c>
      <c r="D1231" s="108" t="str">
        <f>IF(NOT(ISBLANK(Sachkonten!$D1231)),Mandantname,"")</f>
        <v/>
      </c>
    </row>
    <row r="1232" spans="1:4">
      <c r="A1232" t="str">
        <f>IF(NOT(ISBLANK(Sachkonten!D1232)),"Aufwandskonto","")</f>
        <v/>
      </c>
      <c r="B1232" t="str">
        <f>Sachkonten!H1232</f>
        <v/>
      </c>
      <c r="C1232" s="88" t="str">
        <f>IF(AND(ISBLANK(Sachkonten!F1232),Sachkonten!G1232&lt;&gt;"Ja"),"",IF(OR(Sachkonten!F1232=1,Sachkonten!F1232=2,Sachkonten!F1232=6,Sachkonten!F1232=7,Sachkonten!G1232="Ja"),"Ja","Nein"))</f>
        <v/>
      </c>
      <c r="D1232" s="108" t="str">
        <f>IF(NOT(ISBLANK(Sachkonten!$D1232)),Mandantname,"")</f>
        <v/>
      </c>
    </row>
    <row r="1233" spans="1:4">
      <c r="A1233" t="str">
        <f>IF(NOT(ISBLANK(Sachkonten!D1233)),"Aufwandskonto","")</f>
        <v/>
      </c>
      <c r="B1233" t="str">
        <f>Sachkonten!H1233</f>
        <v/>
      </c>
      <c r="C1233" s="88" t="str">
        <f>IF(AND(ISBLANK(Sachkonten!F1233),Sachkonten!G1233&lt;&gt;"Ja"),"",IF(OR(Sachkonten!F1233=1,Sachkonten!F1233=2,Sachkonten!F1233=6,Sachkonten!F1233=7,Sachkonten!G1233="Ja"),"Ja","Nein"))</f>
        <v/>
      </c>
      <c r="D1233" s="108" t="str">
        <f>IF(NOT(ISBLANK(Sachkonten!$D1233)),Mandantname,"")</f>
        <v/>
      </c>
    </row>
    <row r="1234" spans="1:4">
      <c r="A1234" t="str">
        <f>IF(NOT(ISBLANK(Sachkonten!D1234)),"Aufwandskonto","")</f>
        <v/>
      </c>
      <c r="B1234" t="str">
        <f>Sachkonten!H1234</f>
        <v/>
      </c>
      <c r="C1234" s="88" t="str">
        <f>IF(AND(ISBLANK(Sachkonten!F1234),Sachkonten!G1234&lt;&gt;"Ja"),"",IF(OR(Sachkonten!F1234=1,Sachkonten!F1234=2,Sachkonten!F1234=6,Sachkonten!F1234=7,Sachkonten!G1234="Ja"),"Ja","Nein"))</f>
        <v/>
      </c>
      <c r="D1234" s="108" t="str">
        <f>IF(NOT(ISBLANK(Sachkonten!$D1234)),Mandantname,"")</f>
        <v/>
      </c>
    </row>
    <row r="1235" spans="1:4">
      <c r="A1235" t="str">
        <f>IF(NOT(ISBLANK(Sachkonten!D1235)),"Aufwandskonto","")</f>
        <v/>
      </c>
      <c r="B1235" t="str">
        <f>Sachkonten!H1235</f>
        <v/>
      </c>
      <c r="C1235" s="88" t="str">
        <f>IF(AND(ISBLANK(Sachkonten!F1235),Sachkonten!G1235&lt;&gt;"Ja"),"",IF(OR(Sachkonten!F1235=1,Sachkonten!F1235=2,Sachkonten!F1235=6,Sachkonten!F1235=7,Sachkonten!G1235="Ja"),"Ja","Nein"))</f>
        <v/>
      </c>
      <c r="D1235" s="108" t="str">
        <f>IF(NOT(ISBLANK(Sachkonten!$D1235)),Mandantname,"")</f>
        <v/>
      </c>
    </row>
    <row r="1236" spans="1:4">
      <c r="A1236" t="str">
        <f>IF(NOT(ISBLANK(Sachkonten!D1236)),"Aufwandskonto","")</f>
        <v/>
      </c>
      <c r="B1236" t="str">
        <f>Sachkonten!H1236</f>
        <v/>
      </c>
      <c r="C1236" s="88" t="str">
        <f>IF(AND(ISBLANK(Sachkonten!F1236),Sachkonten!G1236&lt;&gt;"Ja"),"",IF(OR(Sachkonten!F1236=1,Sachkonten!F1236=2,Sachkonten!F1236=6,Sachkonten!F1236=7,Sachkonten!G1236="Ja"),"Ja","Nein"))</f>
        <v/>
      </c>
      <c r="D1236" s="108" t="str">
        <f>IF(NOT(ISBLANK(Sachkonten!$D1236)),Mandantname,"")</f>
        <v/>
      </c>
    </row>
    <row r="1237" spans="1:4">
      <c r="A1237" t="str">
        <f>IF(NOT(ISBLANK(Sachkonten!D1237)),"Aufwandskonto","")</f>
        <v/>
      </c>
      <c r="B1237" t="str">
        <f>Sachkonten!H1237</f>
        <v/>
      </c>
      <c r="C1237" s="88" t="str">
        <f>IF(AND(ISBLANK(Sachkonten!F1237),Sachkonten!G1237&lt;&gt;"Ja"),"",IF(OR(Sachkonten!F1237=1,Sachkonten!F1237=2,Sachkonten!F1237=6,Sachkonten!F1237=7,Sachkonten!G1237="Ja"),"Ja","Nein"))</f>
        <v/>
      </c>
      <c r="D1237" s="108" t="str">
        <f>IF(NOT(ISBLANK(Sachkonten!$D1237)),Mandantname,"")</f>
        <v/>
      </c>
    </row>
    <row r="1238" spans="1:4">
      <c r="A1238" t="str">
        <f>IF(NOT(ISBLANK(Sachkonten!D1238)),"Aufwandskonto","")</f>
        <v/>
      </c>
      <c r="B1238" t="str">
        <f>Sachkonten!H1238</f>
        <v/>
      </c>
      <c r="C1238" s="88" t="str">
        <f>IF(AND(ISBLANK(Sachkonten!F1238),Sachkonten!G1238&lt;&gt;"Ja"),"",IF(OR(Sachkonten!F1238=1,Sachkonten!F1238=2,Sachkonten!F1238=6,Sachkonten!F1238=7,Sachkonten!G1238="Ja"),"Ja","Nein"))</f>
        <v/>
      </c>
      <c r="D1238" s="108" t="str">
        <f>IF(NOT(ISBLANK(Sachkonten!$D1238)),Mandantname,"")</f>
        <v/>
      </c>
    </row>
    <row r="1239" spans="1:4">
      <c r="A1239" t="str">
        <f>IF(NOT(ISBLANK(Sachkonten!D1239)),"Aufwandskonto","")</f>
        <v/>
      </c>
      <c r="B1239" t="str">
        <f>Sachkonten!H1239</f>
        <v/>
      </c>
      <c r="C1239" s="88" t="str">
        <f>IF(AND(ISBLANK(Sachkonten!F1239),Sachkonten!G1239&lt;&gt;"Ja"),"",IF(OR(Sachkonten!F1239=1,Sachkonten!F1239=2,Sachkonten!F1239=6,Sachkonten!F1239=7,Sachkonten!G1239="Ja"),"Ja","Nein"))</f>
        <v/>
      </c>
      <c r="D1239" s="108" t="str">
        <f>IF(NOT(ISBLANK(Sachkonten!$D1239)),Mandantname,"")</f>
        <v/>
      </c>
    </row>
    <row r="1240" spans="1:4">
      <c r="A1240" t="str">
        <f>IF(NOT(ISBLANK(Sachkonten!D1240)),"Aufwandskonto","")</f>
        <v/>
      </c>
      <c r="B1240" t="str">
        <f>Sachkonten!H1240</f>
        <v/>
      </c>
      <c r="C1240" s="88" t="str">
        <f>IF(AND(ISBLANK(Sachkonten!F1240),Sachkonten!G1240&lt;&gt;"Ja"),"",IF(OR(Sachkonten!F1240=1,Sachkonten!F1240=2,Sachkonten!F1240=6,Sachkonten!F1240=7,Sachkonten!G1240="Ja"),"Ja","Nein"))</f>
        <v/>
      </c>
      <c r="D1240" s="108" t="str">
        <f>IF(NOT(ISBLANK(Sachkonten!$D1240)),Mandantname,"")</f>
        <v/>
      </c>
    </row>
    <row r="1241" spans="1:4">
      <c r="A1241" t="str">
        <f>IF(NOT(ISBLANK(Sachkonten!D1241)),"Aufwandskonto","")</f>
        <v/>
      </c>
      <c r="B1241" t="str">
        <f>Sachkonten!H1241</f>
        <v/>
      </c>
      <c r="C1241" s="88" t="str">
        <f>IF(AND(ISBLANK(Sachkonten!F1241),Sachkonten!G1241&lt;&gt;"Ja"),"",IF(OR(Sachkonten!F1241=1,Sachkonten!F1241=2,Sachkonten!F1241=6,Sachkonten!F1241=7,Sachkonten!G1241="Ja"),"Ja","Nein"))</f>
        <v/>
      </c>
      <c r="D1241" s="108" t="str">
        <f>IF(NOT(ISBLANK(Sachkonten!$D1241)),Mandantname,"")</f>
        <v/>
      </c>
    </row>
    <row r="1242" spans="1:4">
      <c r="A1242" t="str">
        <f>IF(NOT(ISBLANK(Sachkonten!D1242)),"Aufwandskonto","")</f>
        <v/>
      </c>
      <c r="B1242" t="str">
        <f>Sachkonten!H1242</f>
        <v/>
      </c>
      <c r="C1242" s="88" t="str">
        <f>IF(AND(ISBLANK(Sachkonten!F1242),Sachkonten!G1242&lt;&gt;"Ja"),"",IF(OR(Sachkonten!F1242=1,Sachkonten!F1242=2,Sachkonten!F1242=6,Sachkonten!F1242=7,Sachkonten!G1242="Ja"),"Ja","Nein"))</f>
        <v/>
      </c>
      <c r="D1242" s="108" t="str">
        <f>IF(NOT(ISBLANK(Sachkonten!$D1242)),Mandantname,"")</f>
        <v/>
      </c>
    </row>
    <row r="1243" spans="1:4">
      <c r="A1243" t="str">
        <f>IF(NOT(ISBLANK(Sachkonten!D1243)),"Aufwandskonto","")</f>
        <v/>
      </c>
      <c r="B1243" t="str">
        <f>Sachkonten!H1243</f>
        <v/>
      </c>
      <c r="C1243" s="88" t="str">
        <f>IF(AND(ISBLANK(Sachkonten!F1243),Sachkonten!G1243&lt;&gt;"Ja"),"",IF(OR(Sachkonten!F1243=1,Sachkonten!F1243=2,Sachkonten!F1243=6,Sachkonten!F1243=7,Sachkonten!G1243="Ja"),"Ja","Nein"))</f>
        <v/>
      </c>
      <c r="D1243" s="108" t="str">
        <f>IF(NOT(ISBLANK(Sachkonten!$D1243)),Mandantname,"")</f>
        <v/>
      </c>
    </row>
    <row r="1244" spans="1:4">
      <c r="A1244" t="str">
        <f>IF(NOT(ISBLANK(Sachkonten!D1244)),"Aufwandskonto","")</f>
        <v/>
      </c>
      <c r="B1244" t="str">
        <f>Sachkonten!H1244</f>
        <v/>
      </c>
      <c r="C1244" s="88" t="str">
        <f>IF(AND(ISBLANK(Sachkonten!F1244),Sachkonten!G1244&lt;&gt;"Ja"),"",IF(OR(Sachkonten!F1244=1,Sachkonten!F1244=2,Sachkonten!F1244=6,Sachkonten!F1244=7,Sachkonten!G1244="Ja"),"Ja","Nein"))</f>
        <v/>
      </c>
      <c r="D1244" s="108" t="str">
        <f>IF(NOT(ISBLANK(Sachkonten!$D1244)),Mandantname,"")</f>
        <v/>
      </c>
    </row>
    <row r="1245" spans="1:4">
      <c r="A1245" t="str">
        <f>IF(NOT(ISBLANK(Sachkonten!D1245)),"Aufwandskonto","")</f>
        <v/>
      </c>
      <c r="B1245" t="str">
        <f>Sachkonten!H1245</f>
        <v/>
      </c>
      <c r="C1245" s="88" t="str">
        <f>IF(AND(ISBLANK(Sachkonten!F1245),Sachkonten!G1245&lt;&gt;"Ja"),"",IF(OR(Sachkonten!F1245=1,Sachkonten!F1245=2,Sachkonten!F1245=6,Sachkonten!F1245=7,Sachkonten!G1245="Ja"),"Ja","Nein"))</f>
        <v/>
      </c>
      <c r="D1245" s="108" t="str">
        <f>IF(NOT(ISBLANK(Sachkonten!$D1245)),Mandantname,"")</f>
        <v/>
      </c>
    </row>
    <row r="1246" spans="1:4">
      <c r="A1246" t="str">
        <f>IF(NOT(ISBLANK(Sachkonten!D1246)),"Aufwandskonto","")</f>
        <v/>
      </c>
      <c r="B1246" t="str">
        <f>Sachkonten!H1246</f>
        <v/>
      </c>
      <c r="C1246" s="88" t="str">
        <f>IF(AND(ISBLANK(Sachkonten!F1246),Sachkonten!G1246&lt;&gt;"Ja"),"",IF(OR(Sachkonten!F1246=1,Sachkonten!F1246=2,Sachkonten!F1246=6,Sachkonten!F1246=7,Sachkonten!G1246="Ja"),"Ja","Nein"))</f>
        <v/>
      </c>
      <c r="D1246" s="108" t="str">
        <f>IF(NOT(ISBLANK(Sachkonten!$D1246)),Mandantname,"")</f>
        <v/>
      </c>
    </row>
    <row r="1247" spans="1:4">
      <c r="A1247" t="str">
        <f>IF(NOT(ISBLANK(Sachkonten!D1247)),"Aufwandskonto","")</f>
        <v/>
      </c>
      <c r="B1247" t="str">
        <f>Sachkonten!H1247</f>
        <v/>
      </c>
      <c r="C1247" s="88" t="str">
        <f>IF(AND(ISBLANK(Sachkonten!F1247),Sachkonten!G1247&lt;&gt;"Ja"),"",IF(OR(Sachkonten!F1247=1,Sachkonten!F1247=2,Sachkonten!F1247=6,Sachkonten!F1247=7,Sachkonten!G1247="Ja"),"Ja","Nein"))</f>
        <v/>
      </c>
      <c r="D1247" s="108" t="str">
        <f>IF(NOT(ISBLANK(Sachkonten!$D1247)),Mandantname,"")</f>
        <v/>
      </c>
    </row>
    <row r="1248" spans="1:4">
      <c r="A1248" t="str">
        <f>IF(NOT(ISBLANK(Sachkonten!D1248)),"Aufwandskonto","")</f>
        <v/>
      </c>
      <c r="B1248" t="str">
        <f>Sachkonten!H1248</f>
        <v/>
      </c>
      <c r="C1248" s="88" t="str">
        <f>IF(AND(ISBLANK(Sachkonten!F1248),Sachkonten!G1248&lt;&gt;"Ja"),"",IF(OR(Sachkonten!F1248=1,Sachkonten!F1248=2,Sachkonten!F1248=6,Sachkonten!F1248=7,Sachkonten!G1248="Ja"),"Ja","Nein"))</f>
        <v/>
      </c>
      <c r="D1248" s="108" t="str">
        <f>IF(NOT(ISBLANK(Sachkonten!$D1248)),Mandantname,"")</f>
        <v/>
      </c>
    </row>
    <row r="1249" spans="1:4">
      <c r="A1249" t="str">
        <f>IF(NOT(ISBLANK(Sachkonten!D1249)),"Aufwandskonto","")</f>
        <v/>
      </c>
      <c r="B1249" t="str">
        <f>Sachkonten!H1249</f>
        <v/>
      </c>
      <c r="C1249" s="88" t="str">
        <f>IF(AND(ISBLANK(Sachkonten!F1249),Sachkonten!G1249&lt;&gt;"Ja"),"",IF(OR(Sachkonten!F1249=1,Sachkonten!F1249=2,Sachkonten!F1249=6,Sachkonten!F1249=7,Sachkonten!G1249="Ja"),"Ja","Nein"))</f>
        <v/>
      </c>
      <c r="D1249" s="108" t="str">
        <f>IF(NOT(ISBLANK(Sachkonten!$D1249)),Mandantname,"")</f>
        <v/>
      </c>
    </row>
    <row r="1250" spans="1:4">
      <c r="A1250" t="str">
        <f>IF(NOT(ISBLANK(Sachkonten!D1250)),"Aufwandskonto","")</f>
        <v/>
      </c>
      <c r="B1250" t="str">
        <f>Sachkonten!H1250</f>
        <v/>
      </c>
      <c r="C1250" s="88" t="str">
        <f>IF(AND(ISBLANK(Sachkonten!F1250),Sachkonten!G1250&lt;&gt;"Ja"),"",IF(OR(Sachkonten!F1250=1,Sachkonten!F1250=2,Sachkonten!F1250=6,Sachkonten!F1250=7,Sachkonten!G1250="Ja"),"Ja","Nein"))</f>
        <v/>
      </c>
      <c r="D1250" s="108" t="str">
        <f>IF(NOT(ISBLANK(Sachkonten!$D1250)),Mandantname,"")</f>
        <v/>
      </c>
    </row>
    <row r="1251" spans="1:4">
      <c r="A1251" t="str">
        <f>IF(NOT(ISBLANK(Sachkonten!D1251)),"Aufwandskonto","")</f>
        <v/>
      </c>
      <c r="B1251" t="str">
        <f>Sachkonten!H1251</f>
        <v/>
      </c>
      <c r="C1251" s="88" t="str">
        <f>IF(AND(ISBLANK(Sachkonten!F1251),Sachkonten!G1251&lt;&gt;"Ja"),"",IF(OR(Sachkonten!F1251=1,Sachkonten!F1251=2,Sachkonten!F1251=6,Sachkonten!F1251=7,Sachkonten!G1251="Ja"),"Ja","Nein"))</f>
        <v/>
      </c>
      <c r="D1251" s="108" t="str">
        <f>IF(NOT(ISBLANK(Sachkonten!$D1251)),Mandantname,"")</f>
        <v/>
      </c>
    </row>
    <row r="1252" spans="1:4">
      <c r="A1252" t="str">
        <f>IF(NOT(ISBLANK(Sachkonten!D1252)),"Aufwandskonto","")</f>
        <v/>
      </c>
      <c r="B1252" t="str">
        <f>Sachkonten!H1252</f>
        <v/>
      </c>
      <c r="C1252" s="88" t="str">
        <f>IF(AND(ISBLANK(Sachkonten!F1252),Sachkonten!G1252&lt;&gt;"Ja"),"",IF(OR(Sachkonten!F1252=1,Sachkonten!F1252=2,Sachkonten!F1252=6,Sachkonten!F1252=7,Sachkonten!G1252="Ja"),"Ja","Nein"))</f>
        <v/>
      </c>
      <c r="D1252" s="108" t="str">
        <f>IF(NOT(ISBLANK(Sachkonten!$D1252)),Mandantname,"")</f>
        <v/>
      </c>
    </row>
    <row r="1253" spans="1:4">
      <c r="A1253" t="str">
        <f>IF(NOT(ISBLANK(Sachkonten!D1253)),"Aufwandskonto","")</f>
        <v/>
      </c>
      <c r="B1253" t="str">
        <f>Sachkonten!H1253</f>
        <v/>
      </c>
      <c r="C1253" s="88" t="str">
        <f>IF(AND(ISBLANK(Sachkonten!F1253),Sachkonten!G1253&lt;&gt;"Ja"),"",IF(OR(Sachkonten!F1253=1,Sachkonten!F1253=2,Sachkonten!F1253=6,Sachkonten!F1253=7,Sachkonten!G1253="Ja"),"Ja","Nein"))</f>
        <v/>
      </c>
      <c r="D1253" s="108" t="str">
        <f>IF(NOT(ISBLANK(Sachkonten!$D1253)),Mandantname,"")</f>
        <v/>
      </c>
    </row>
    <row r="1254" spans="1:4">
      <c r="A1254" t="str">
        <f>IF(NOT(ISBLANK(Sachkonten!D1254)),"Aufwandskonto","")</f>
        <v/>
      </c>
      <c r="B1254" t="str">
        <f>Sachkonten!H1254</f>
        <v/>
      </c>
      <c r="C1254" s="88" t="str">
        <f>IF(AND(ISBLANK(Sachkonten!F1254),Sachkonten!G1254&lt;&gt;"Ja"),"",IF(OR(Sachkonten!F1254=1,Sachkonten!F1254=2,Sachkonten!F1254=6,Sachkonten!F1254=7,Sachkonten!G1254="Ja"),"Ja","Nein"))</f>
        <v/>
      </c>
      <c r="D1254" s="108" t="str">
        <f>IF(NOT(ISBLANK(Sachkonten!$D1254)),Mandantname,"")</f>
        <v/>
      </c>
    </row>
    <row r="1255" spans="1:4">
      <c r="A1255" t="str">
        <f>IF(NOT(ISBLANK(Sachkonten!D1255)),"Aufwandskonto","")</f>
        <v/>
      </c>
      <c r="B1255" t="str">
        <f>Sachkonten!H1255</f>
        <v/>
      </c>
      <c r="C1255" s="88" t="str">
        <f>IF(AND(ISBLANK(Sachkonten!F1255),Sachkonten!G1255&lt;&gt;"Ja"),"",IF(OR(Sachkonten!F1255=1,Sachkonten!F1255=2,Sachkonten!F1255=6,Sachkonten!F1255=7,Sachkonten!G1255="Ja"),"Ja","Nein"))</f>
        <v/>
      </c>
      <c r="D1255" s="108" t="str">
        <f>IF(NOT(ISBLANK(Sachkonten!$D1255)),Mandantname,"")</f>
        <v/>
      </c>
    </row>
    <row r="1256" spans="1:4">
      <c r="A1256" t="str">
        <f>IF(NOT(ISBLANK(Sachkonten!D1256)),"Aufwandskonto","")</f>
        <v/>
      </c>
      <c r="B1256" t="str">
        <f>Sachkonten!H1256</f>
        <v/>
      </c>
      <c r="C1256" s="88" t="str">
        <f>IF(AND(ISBLANK(Sachkonten!F1256),Sachkonten!G1256&lt;&gt;"Ja"),"",IF(OR(Sachkonten!F1256=1,Sachkonten!F1256=2,Sachkonten!F1256=6,Sachkonten!F1256=7,Sachkonten!G1256="Ja"),"Ja","Nein"))</f>
        <v/>
      </c>
      <c r="D1256" s="108" t="str">
        <f>IF(NOT(ISBLANK(Sachkonten!$D1256)),Mandantname,"")</f>
        <v/>
      </c>
    </row>
    <row r="1257" spans="1:4">
      <c r="A1257" t="str">
        <f>IF(NOT(ISBLANK(Sachkonten!D1257)),"Aufwandskonto","")</f>
        <v/>
      </c>
      <c r="B1257" t="str">
        <f>Sachkonten!H1257</f>
        <v/>
      </c>
      <c r="C1257" s="88" t="str">
        <f>IF(AND(ISBLANK(Sachkonten!F1257),Sachkonten!G1257&lt;&gt;"Ja"),"",IF(OR(Sachkonten!F1257=1,Sachkonten!F1257=2,Sachkonten!F1257=6,Sachkonten!F1257=7,Sachkonten!G1257="Ja"),"Ja","Nein"))</f>
        <v/>
      </c>
      <c r="D1257" s="108" t="str">
        <f>IF(NOT(ISBLANK(Sachkonten!$D1257)),Mandantname,"")</f>
        <v/>
      </c>
    </row>
    <row r="1258" spans="1:4">
      <c r="A1258" t="str">
        <f>IF(NOT(ISBLANK(Sachkonten!D1258)),"Aufwandskonto","")</f>
        <v/>
      </c>
      <c r="B1258" t="str">
        <f>Sachkonten!H1258</f>
        <v/>
      </c>
      <c r="C1258" s="88" t="str">
        <f>IF(AND(ISBLANK(Sachkonten!F1258),Sachkonten!G1258&lt;&gt;"Ja"),"",IF(OR(Sachkonten!F1258=1,Sachkonten!F1258=2,Sachkonten!F1258=6,Sachkonten!F1258=7,Sachkonten!G1258="Ja"),"Ja","Nein"))</f>
        <v/>
      </c>
      <c r="D1258" s="108" t="str">
        <f>IF(NOT(ISBLANK(Sachkonten!$D1258)),Mandantname,"")</f>
        <v/>
      </c>
    </row>
    <row r="1259" spans="1:4">
      <c r="A1259" t="str">
        <f>IF(NOT(ISBLANK(Sachkonten!D1259)),"Aufwandskonto","")</f>
        <v/>
      </c>
      <c r="B1259" t="str">
        <f>Sachkonten!H1259</f>
        <v/>
      </c>
      <c r="C1259" s="88" t="str">
        <f>IF(AND(ISBLANK(Sachkonten!F1259),Sachkonten!G1259&lt;&gt;"Ja"),"",IF(OR(Sachkonten!F1259=1,Sachkonten!F1259=2,Sachkonten!F1259=6,Sachkonten!F1259=7,Sachkonten!G1259="Ja"),"Ja","Nein"))</f>
        <v/>
      </c>
      <c r="D1259" s="108" t="str">
        <f>IF(NOT(ISBLANK(Sachkonten!$D1259)),Mandantname,"")</f>
        <v/>
      </c>
    </row>
    <row r="1260" spans="1:4">
      <c r="A1260" t="str">
        <f>IF(NOT(ISBLANK(Sachkonten!D1260)),"Aufwandskonto","")</f>
        <v/>
      </c>
      <c r="B1260" t="str">
        <f>Sachkonten!H1260</f>
        <v/>
      </c>
      <c r="C1260" s="88" t="str">
        <f>IF(AND(ISBLANK(Sachkonten!F1260),Sachkonten!G1260&lt;&gt;"Ja"),"",IF(OR(Sachkonten!F1260=1,Sachkonten!F1260=2,Sachkonten!F1260=6,Sachkonten!F1260=7,Sachkonten!G1260="Ja"),"Ja","Nein"))</f>
        <v/>
      </c>
      <c r="D1260" s="108" t="str">
        <f>IF(NOT(ISBLANK(Sachkonten!$D1260)),Mandantname,"")</f>
        <v/>
      </c>
    </row>
    <row r="1261" spans="1:4">
      <c r="A1261" t="str">
        <f>IF(NOT(ISBLANK(Sachkonten!D1261)),"Aufwandskonto","")</f>
        <v/>
      </c>
      <c r="B1261" t="str">
        <f>Sachkonten!H1261</f>
        <v/>
      </c>
      <c r="C1261" s="88" t="str">
        <f>IF(AND(ISBLANK(Sachkonten!F1261),Sachkonten!G1261&lt;&gt;"Ja"),"",IF(OR(Sachkonten!F1261=1,Sachkonten!F1261=2,Sachkonten!F1261=6,Sachkonten!F1261=7,Sachkonten!G1261="Ja"),"Ja","Nein"))</f>
        <v/>
      </c>
      <c r="D1261" s="108" t="str">
        <f>IF(NOT(ISBLANK(Sachkonten!$D1261)),Mandantname,"")</f>
        <v/>
      </c>
    </row>
    <row r="1262" spans="1:4">
      <c r="A1262" t="str">
        <f>IF(NOT(ISBLANK(Sachkonten!D1262)),"Aufwandskonto","")</f>
        <v/>
      </c>
      <c r="B1262" t="str">
        <f>Sachkonten!H1262</f>
        <v/>
      </c>
      <c r="C1262" s="88" t="str">
        <f>IF(AND(ISBLANK(Sachkonten!F1262),Sachkonten!G1262&lt;&gt;"Ja"),"",IF(OR(Sachkonten!F1262=1,Sachkonten!F1262=2,Sachkonten!F1262=6,Sachkonten!F1262=7,Sachkonten!G1262="Ja"),"Ja","Nein"))</f>
        <v/>
      </c>
      <c r="D1262" s="108" t="str">
        <f>IF(NOT(ISBLANK(Sachkonten!$D1262)),Mandantname,"")</f>
        <v/>
      </c>
    </row>
    <row r="1263" spans="1:4">
      <c r="A1263" t="str">
        <f>IF(NOT(ISBLANK(Sachkonten!D1263)),"Aufwandskonto","")</f>
        <v/>
      </c>
      <c r="B1263" t="str">
        <f>Sachkonten!H1263</f>
        <v/>
      </c>
      <c r="C1263" s="88" t="str">
        <f>IF(AND(ISBLANK(Sachkonten!F1263),Sachkonten!G1263&lt;&gt;"Ja"),"",IF(OR(Sachkonten!F1263=1,Sachkonten!F1263=2,Sachkonten!F1263=6,Sachkonten!F1263=7,Sachkonten!G1263="Ja"),"Ja","Nein"))</f>
        <v/>
      </c>
      <c r="D1263" s="108" t="str">
        <f>IF(NOT(ISBLANK(Sachkonten!$D1263)),Mandantname,"")</f>
        <v/>
      </c>
    </row>
    <row r="1264" spans="1:4">
      <c r="A1264" t="str">
        <f>IF(NOT(ISBLANK(Sachkonten!D1264)),"Aufwandskonto","")</f>
        <v/>
      </c>
      <c r="B1264" t="str">
        <f>Sachkonten!H1264</f>
        <v/>
      </c>
      <c r="C1264" s="88" t="str">
        <f>IF(AND(ISBLANK(Sachkonten!F1264),Sachkonten!G1264&lt;&gt;"Ja"),"",IF(OR(Sachkonten!F1264=1,Sachkonten!F1264=2,Sachkonten!F1264=6,Sachkonten!F1264=7,Sachkonten!G1264="Ja"),"Ja","Nein"))</f>
        <v/>
      </c>
      <c r="D1264" s="108" t="str">
        <f>IF(NOT(ISBLANK(Sachkonten!$D1264)),Mandantname,"")</f>
        <v/>
      </c>
    </row>
    <row r="1265" spans="1:4">
      <c r="A1265" t="str">
        <f>IF(NOT(ISBLANK(Sachkonten!D1265)),"Aufwandskonto","")</f>
        <v/>
      </c>
      <c r="B1265" t="str">
        <f>Sachkonten!H1265</f>
        <v/>
      </c>
      <c r="C1265" s="88" t="str">
        <f>IF(AND(ISBLANK(Sachkonten!F1265),Sachkonten!G1265&lt;&gt;"Ja"),"",IF(OR(Sachkonten!F1265=1,Sachkonten!F1265=2,Sachkonten!F1265=6,Sachkonten!F1265=7,Sachkonten!G1265="Ja"),"Ja","Nein"))</f>
        <v/>
      </c>
      <c r="D1265" s="108" t="str">
        <f>IF(NOT(ISBLANK(Sachkonten!$D1265)),Mandantname,"")</f>
        <v/>
      </c>
    </row>
    <row r="1266" spans="1:4">
      <c r="A1266" t="str">
        <f>IF(NOT(ISBLANK(Sachkonten!D1266)),"Aufwandskonto","")</f>
        <v/>
      </c>
      <c r="B1266" t="str">
        <f>Sachkonten!H1266</f>
        <v/>
      </c>
      <c r="C1266" s="88" t="str">
        <f>IF(AND(ISBLANK(Sachkonten!F1266),Sachkonten!G1266&lt;&gt;"Ja"),"",IF(OR(Sachkonten!F1266=1,Sachkonten!F1266=2,Sachkonten!F1266=6,Sachkonten!F1266=7,Sachkonten!G1266="Ja"),"Ja","Nein"))</f>
        <v/>
      </c>
      <c r="D1266" s="108" t="str">
        <f>IF(NOT(ISBLANK(Sachkonten!$D1266)),Mandantname,"")</f>
        <v/>
      </c>
    </row>
    <row r="1267" spans="1:4">
      <c r="A1267" t="str">
        <f>IF(NOT(ISBLANK(Sachkonten!D1267)),"Aufwandskonto","")</f>
        <v/>
      </c>
      <c r="B1267" t="str">
        <f>Sachkonten!H1267</f>
        <v/>
      </c>
      <c r="C1267" s="88" t="str">
        <f>IF(AND(ISBLANK(Sachkonten!F1267),Sachkonten!G1267&lt;&gt;"Ja"),"",IF(OR(Sachkonten!F1267=1,Sachkonten!F1267=2,Sachkonten!F1267=6,Sachkonten!F1267=7,Sachkonten!G1267="Ja"),"Ja","Nein"))</f>
        <v/>
      </c>
      <c r="D1267" s="108" t="str">
        <f>IF(NOT(ISBLANK(Sachkonten!$D1267)),Mandantname,"")</f>
        <v/>
      </c>
    </row>
    <row r="1268" spans="1:4">
      <c r="A1268" t="str">
        <f>IF(NOT(ISBLANK(Sachkonten!D1268)),"Aufwandskonto","")</f>
        <v/>
      </c>
      <c r="B1268" t="str">
        <f>Sachkonten!H1268</f>
        <v/>
      </c>
      <c r="C1268" s="88" t="str">
        <f>IF(AND(ISBLANK(Sachkonten!F1268),Sachkonten!G1268&lt;&gt;"Ja"),"",IF(OR(Sachkonten!F1268=1,Sachkonten!F1268=2,Sachkonten!F1268=6,Sachkonten!F1268=7,Sachkonten!G1268="Ja"),"Ja","Nein"))</f>
        <v/>
      </c>
      <c r="D1268" s="108" t="str">
        <f>IF(NOT(ISBLANK(Sachkonten!$D1268)),Mandantname,"")</f>
        <v/>
      </c>
    </row>
    <row r="1269" spans="1:4">
      <c r="A1269" t="str">
        <f>IF(NOT(ISBLANK(Sachkonten!D1269)),"Aufwandskonto","")</f>
        <v/>
      </c>
      <c r="B1269" t="str">
        <f>Sachkonten!H1269</f>
        <v/>
      </c>
      <c r="C1269" s="88" t="str">
        <f>IF(AND(ISBLANK(Sachkonten!F1269),Sachkonten!G1269&lt;&gt;"Ja"),"",IF(OR(Sachkonten!F1269=1,Sachkonten!F1269=2,Sachkonten!F1269=6,Sachkonten!F1269=7,Sachkonten!G1269="Ja"),"Ja","Nein"))</f>
        <v/>
      </c>
      <c r="D1269" s="108" t="str">
        <f>IF(NOT(ISBLANK(Sachkonten!$D1269)),Mandantname,"")</f>
        <v/>
      </c>
    </row>
    <row r="1270" spans="1:4">
      <c r="A1270" t="str">
        <f>IF(NOT(ISBLANK(Sachkonten!D1270)),"Aufwandskonto","")</f>
        <v/>
      </c>
      <c r="B1270" t="str">
        <f>Sachkonten!H1270</f>
        <v/>
      </c>
      <c r="C1270" s="88" t="str">
        <f>IF(AND(ISBLANK(Sachkonten!F1270),Sachkonten!G1270&lt;&gt;"Ja"),"",IF(OR(Sachkonten!F1270=1,Sachkonten!F1270=2,Sachkonten!F1270=6,Sachkonten!F1270=7,Sachkonten!G1270="Ja"),"Ja","Nein"))</f>
        <v/>
      </c>
      <c r="D1270" s="108" t="str">
        <f>IF(NOT(ISBLANK(Sachkonten!$D1270)),Mandantname,"")</f>
        <v/>
      </c>
    </row>
    <row r="1271" spans="1:4">
      <c r="A1271" t="str">
        <f>IF(NOT(ISBLANK(Sachkonten!D1271)),"Aufwandskonto","")</f>
        <v/>
      </c>
      <c r="B1271" t="str">
        <f>Sachkonten!H1271</f>
        <v/>
      </c>
      <c r="C1271" s="88" t="str">
        <f>IF(AND(ISBLANK(Sachkonten!F1271),Sachkonten!G1271&lt;&gt;"Ja"),"",IF(OR(Sachkonten!F1271=1,Sachkonten!F1271=2,Sachkonten!F1271=6,Sachkonten!F1271=7,Sachkonten!G1271="Ja"),"Ja","Nein"))</f>
        <v/>
      </c>
      <c r="D1271" s="108" t="str">
        <f>IF(NOT(ISBLANK(Sachkonten!$D1271)),Mandantname,"")</f>
        <v/>
      </c>
    </row>
    <row r="1272" spans="1:4">
      <c r="A1272" t="str">
        <f>IF(NOT(ISBLANK(Sachkonten!D1272)),"Aufwandskonto","")</f>
        <v/>
      </c>
      <c r="B1272" t="str">
        <f>Sachkonten!H1272</f>
        <v/>
      </c>
      <c r="C1272" s="88" t="str">
        <f>IF(AND(ISBLANK(Sachkonten!F1272),Sachkonten!G1272&lt;&gt;"Ja"),"",IF(OR(Sachkonten!F1272=1,Sachkonten!F1272=2,Sachkonten!F1272=6,Sachkonten!F1272=7,Sachkonten!G1272="Ja"),"Ja","Nein"))</f>
        <v/>
      </c>
      <c r="D1272" s="108" t="str">
        <f>IF(NOT(ISBLANK(Sachkonten!$D1272)),Mandantname,"")</f>
        <v/>
      </c>
    </row>
    <row r="1273" spans="1:4">
      <c r="A1273" t="str">
        <f>IF(NOT(ISBLANK(Sachkonten!D1273)),"Aufwandskonto","")</f>
        <v/>
      </c>
      <c r="B1273" t="str">
        <f>Sachkonten!H1273</f>
        <v/>
      </c>
      <c r="C1273" s="88" t="str">
        <f>IF(AND(ISBLANK(Sachkonten!F1273),Sachkonten!G1273&lt;&gt;"Ja"),"",IF(OR(Sachkonten!F1273=1,Sachkonten!F1273=2,Sachkonten!F1273=6,Sachkonten!F1273=7,Sachkonten!G1273="Ja"),"Ja","Nein"))</f>
        <v/>
      </c>
      <c r="D1273" s="108" t="str">
        <f>IF(NOT(ISBLANK(Sachkonten!$D1273)),Mandantname,"")</f>
        <v/>
      </c>
    </row>
    <row r="1274" spans="1:4">
      <c r="A1274" t="str">
        <f>IF(NOT(ISBLANK(Sachkonten!D1274)),"Aufwandskonto","")</f>
        <v/>
      </c>
      <c r="B1274" t="str">
        <f>Sachkonten!H1274</f>
        <v/>
      </c>
      <c r="C1274" s="88" t="str">
        <f>IF(AND(ISBLANK(Sachkonten!F1274),Sachkonten!G1274&lt;&gt;"Ja"),"",IF(OR(Sachkonten!F1274=1,Sachkonten!F1274=2,Sachkonten!F1274=6,Sachkonten!F1274=7,Sachkonten!G1274="Ja"),"Ja","Nein"))</f>
        <v/>
      </c>
      <c r="D1274" s="108" t="str">
        <f>IF(NOT(ISBLANK(Sachkonten!$D1274)),Mandantname,"")</f>
        <v/>
      </c>
    </row>
    <row r="1275" spans="1:4">
      <c r="A1275" t="str">
        <f>IF(NOT(ISBLANK(Sachkonten!D1275)),"Aufwandskonto","")</f>
        <v/>
      </c>
      <c r="B1275" t="str">
        <f>Sachkonten!H1275</f>
        <v/>
      </c>
      <c r="C1275" s="88" t="str">
        <f>IF(AND(ISBLANK(Sachkonten!F1275),Sachkonten!G1275&lt;&gt;"Ja"),"",IF(OR(Sachkonten!F1275=1,Sachkonten!F1275=2,Sachkonten!F1275=6,Sachkonten!F1275=7,Sachkonten!G1275="Ja"),"Ja","Nein"))</f>
        <v/>
      </c>
      <c r="D1275" s="108" t="str">
        <f>IF(NOT(ISBLANK(Sachkonten!$D1275)),Mandantname,"")</f>
        <v/>
      </c>
    </row>
    <row r="1276" spans="1:4">
      <c r="A1276" t="str">
        <f>IF(NOT(ISBLANK(Sachkonten!D1276)),"Aufwandskonto","")</f>
        <v/>
      </c>
      <c r="B1276" t="str">
        <f>Sachkonten!H1276</f>
        <v/>
      </c>
      <c r="C1276" s="88" t="str">
        <f>IF(AND(ISBLANK(Sachkonten!F1276),Sachkonten!G1276&lt;&gt;"Ja"),"",IF(OR(Sachkonten!F1276=1,Sachkonten!F1276=2,Sachkonten!F1276=6,Sachkonten!F1276=7,Sachkonten!G1276="Ja"),"Ja","Nein"))</f>
        <v/>
      </c>
      <c r="D1276" s="108" t="str">
        <f>IF(NOT(ISBLANK(Sachkonten!$D1276)),Mandantname,"")</f>
        <v/>
      </c>
    </row>
    <row r="1277" spans="1:4">
      <c r="A1277" t="str">
        <f>IF(NOT(ISBLANK(Sachkonten!D1277)),"Aufwandskonto","")</f>
        <v/>
      </c>
      <c r="B1277" t="str">
        <f>Sachkonten!H1277</f>
        <v/>
      </c>
      <c r="C1277" s="88" t="str">
        <f>IF(AND(ISBLANK(Sachkonten!F1277),Sachkonten!G1277&lt;&gt;"Ja"),"",IF(OR(Sachkonten!F1277=1,Sachkonten!F1277=2,Sachkonten!F1277=6,Sachkonten!F1277=7,Sachkonten!G1277="Ja"),"Ja","Nein"))</f>
        <v/>
      </c>
      <c r="D1277" s="108" t="str">
        <f>IF(NOT(ISBLANK(Sachkonten!$D1277)),Mandantname,"")</f>
        <v/>
      </c>
    </row>
    <row r="1278" spans="1:4">
      <c r="A1278" t="str">
        <f>IF(NOT(ISBLANK(Sachkonten!D1278)),"Aufwandskonto","")</f>
        <v/>
      </c>
      <c r="B1278" t="str">
        <f>Sachkonten!H1278</f>
        <v/>
      </c>
      <c r="C1278" s="88" t="str">
        <f>IF(AND(ISBLANK(Sachkonten!F1278),Sachkonten!G1278&lt;&gt;"Ja"),"",IF(OR(Sachkonten!F1278=1,Sachkonten!F1278=2,Sachkonten!F1278=6,Sachkonten!F1278=7,Sachkonten!G1278="Ja"),"Ja","Nein"))</f>
        <v/>
      </c>
      <c r="D1278" s="108" t="str">
        <f>IF(NOT(ISBLANK(Sachkonten!$D1278)),Mandantname,"")</f>
        <v/>
      </c>
    </row>
    <row r="1279" spans="1:4">
      <c r="A1279" t="str">
        <f>IF(NOT(ISBLANK(Sachkonten!D1279)),"Aufwandskonto","")</f>
        <v/>
      </c>
      <c r="B1279" t="str">
        <f>Sachkonten!H1279</f>
        <v/>
      </c>
      <c r="C1279" s="88" t="str">
        <f>IF(AND(ISBLANK(Sachkonten!F1279),Sachkonten!G1279&lt;&gt;"Ja"),"",IF(OR(Sachkonten!F1279=1,Sachkonten!F1279=2,Sachkonten!F1279=6,Sachkonten!F1279=7,Sachkonten!G1279="Ja"),"Ja","Nein"))</f>
        <v/>
      </c>
      <c r="D1279" s="108" t="str">
        <f>IF(NOT(ISBLANK(Sachkonten!$D1279)),Mandantname,"")</f>
        <v/>
      </c>
    </row>
    <row r="1280" spans="1:4">
      <c r="A1280" t="str">
        <f>IF(NOT(ISBLANK(Sachkonten!D1280)),"Aufwandskonto","")</f>
        <v/>
      </c>
      <c r="B1280" t="str">
        <f>Sachkonten!H1280</f>
        <v/>
      </c>
      <c r="C1280" s="88" t="str">
        <f>IF(AND(ISBLANK(Sachkonten!F1280),Sachkonten!G1280&lt;&gt;"Ja"),"",IF(OR(Sachkonten!F1280=1,Sachkonten!F1280=2,Sachkonten!F1280=6,Sachkonten!F1280=7,Sachkonten!G1280="Ja"),"Ja","Nein"))</f>
        <v/>
      </c>
      <c r="D1280" s="108" t="str">
        <f>IF(NOT(ISBLANK(Sachkonten!$D1280)),Mandantname,"")</f>
        <v/>
      </c>
    </row>
    <row r="1281" spans="1:4">
      <c r="A1281" t="str">
        <f>IF(NOT(ISBLANK(Sachkonten!D1281)),"Aufwandskonto","")</f>
        <v/>
      </c>
      <c r="B1281" t="str">
        <f>Sachkonten!H1281</f>
        <v/>
      </c>
      <c r="C1281" s="88" t="str">
        <f>IF(AND(ISBLANK(Sachkonten!F1281),Sachkonten!G1281&lt;&gt;"Ja"),"",IF(OR(Sachkonten!F1281=1,Sachkonten!F1281=2,Sachkonten!F1281=6,Sachkonten!F1281=7,Sachkonten!G1281="Ja"),"Ja","Nein"))</f>
        <v/>
      </c>
      <c r="D1281" s="108" t="str">
        <f>IF(NOT(ISBLANK(Sachkonten!$D1281)),Mandantname,"")</f>
        <v/>
      </c>
    </row>
    <row r="1282" spans="1:4">
      <c r="A1282" t="str">
        <f>IF(NOT(ISBLANK(Sachkonten!D1282)),"Aufwandskonto","")</f>
        <v/>
      </c>
      <c r="B1282" t="str">
        <f>Sachkonten!H1282</f>
        <v/>
      </c>
      <c r="C1282" s="88" t="str">
        <f>IF(AND(ISBLANK(Sachkonten!F1282),Sachkonten!G1282&lt;&gt;"Ja"),"",IF(OR(Sachkonten!F1282=1,Sachkonten!F1282=2,Sachkonten!F1282=6,Sachkonten!F1282=7,Sachkonten!G1282="Ja"),"Ja","Nein"))</f>
        <v/>
      </c>
      <c r="D1282" s="108" t="str">
        <f>IF(NOT(ISBLANK(Sachkonten!$D1282)),Mandantname,"")</f>
        <v/>
      </c>
    </row>
    <row r="1283" spans="1:4">
      <c r="A1283" t="str">
        <f>IF(NOT(ISBLANK(Sachkonten!D1283)),"Aufwandskonto","")</f>
        <v/>
      </c>
      <c r="B1283" t="str">
        <f>Sachkonten!H1283</f>
        <v/>
      </c>
      <c r="C1283" s="88" t="str">
        <f>IF(AND(ISBLANK(Sachkonten!F1283),Sachkonten!G1283&lt;&gt;"Ja"),"",IF(OR(Sachkonten!F1283=1,Sachkonten!F1283=2,Sachkonten!F1283=6,Sachkonten!F1283=7,Sachkonten!G1283="Ja"),"Ja","Nein"))</f>
        <v/>
      </c>
      <c r="D1283" s="108" t="str">
        <f>IF(NOT(ISBLANK(Sachkonten!$D1283)),Mandantname,"")</f>
        <v/>
      </c>
    </row>
    <row r="1284" spans="1:4">
      <c r="A1284" t="str">
        <f>IF(NOT(ISBLANK(Sachkonten!D1284)),"Aufwandskonto","")</f>
        <v/>
      </c>
      <c r="B1284" t="str">
        <f>Sachkonten!H1284</f>
        <v/>
      </c>
      <c r="C1284" s="88" t="str">
        <f>IF(AND(ISBLANK(Sachkonten!F1284),Sachkonten!G1284&lt;&gt;"Ja"),"",IF(OR(Sachkonten!F1284=1,Sachkonten!F1284=2,Sachkonten!F1284=6,Sachkonten!F1284=7,Sachkonten!G1284="Ja"),"Ja","Nein"))</f>
        <v/>
      </c>
      <c r="D1284" s="108" t="str">
        <f>IF(NOT(ISBLANK(Sachkonten!$D1284)),Mandantname,"")</f>
        <v/>
      </c>
    </row>
    <row r="1285" spans="1:4">
      <c r="A1285" t="str">
        <f>IF(NOT(ISBLANK(Sachkonten!D1285)),"Aufwandskonto","")</f>
        <v/>
      </c>
      <c r="B1285" t="str">
        <f>Sachkonten!H1285</f>
        <v/>
      </c>
      <c r="C1285" s="88" t="str">
        <f>IF(AND(ISBLANK(Sachkonten!F1285),Sachkonten!G1285&lt;&gt;"Ja"),"",IF(OR(Sachkonten!F1285=1,Sachkonten!F1285=2,Sachkonten!F1285=6,Sachkonten!F1285=7,Sachkonten!G1285="Ja"),"Ja","Nein"))</f>
        <v/>
      </c>
      <c r="D1285" s="108" t="str">
        <f>IF(NOT(ISBLANK(Sachkonten!$D1285)),Mandantname,"")</f>
        <v/>
      </c>
    </row>
    <row r="1286" spans="1:4">
      <c r="A1286" t="str">
        <f>IF(NOT(ISBLANK(Sachkonten!D1286)),"Aufwandskonto","")</f>
        <v/>
      </c>
      <c r="B1286" t="str">
        <f>Sachkonten!H1286</f>
        <v/>
      </c>
      <c r="C1286" s="88" t="str">
        <f>IF(AND(ISBLANK(Sachkonten!F1286),Sachkonten!G1286&lt;&gt;"Ja"),"",IF(OR(Sachkonten!F1286=1,Sachkonten!F1286=2,Sachkonten!F1286=6,Sachkonten!F1286=7,Sachkonten!G1286="Ja"),"Ja","Nein"))</f>
        <v/>
      </c>
      <c r="D1286" s="108" t="str">
        <f>IF(NOT(ISBLANK(Sachkonten!$D1286)),Mandantname,"")</f>
        <v/>
      </c>
    </row>
    <row r="1287" spans="1:4">
      <c r="A1287" t="str">
        <f>IF(NOT(ISBLANK(Sachkonten!D1287)),"Aufwandskonto","")</f>
        <v/>
      </c>
      <c r="B1287" t="str">
        <f>Sachkonten!H1287</f>
        <v/>
      </c>
      <c r="C1287" s="88" t="str">
        <f>IF(AND(ISBLANK(Sachkonten!F1287),Sachkonten!G1287&lt;&gt;"Ja"),"",IF(OR(Sachkonten!F1287=1,Sachkonten!F1287=2,Sachkonten!F1287=6,Sachkonten!F1287=7,Sachkonten!G1287="Ja"),"Ja","Nein"))</f>
        <v/>
      </c>
      <c r="D1287" s="108" t="str">
        <f>IF(NOT(ISBLANK(Sachkonten!$D1287)),Mandantname,"")</f>
        <v/>
      </c>
    </row>
    <row r="1288" spans="1:4">
      <c r="A1288" t="str">
        <f>IF(NOT(ISBLANK(Sachkonten!D1288)),"Aufwandskonto","")</f>
        <v/>
      </c>
      <c r="B1288" t="str">
        <f>Sachkonten!H1288</f>
        <v/>
      </c>
      <c r="C1288" s="88" t="str">
        <f>IF(AND(ISBLANK(Sachkonten!F1288),Sachkonten!G1288&lt;&gt;"Ja"),"",IF(OR(Sachkonten!F1288=1,Sachkonten!F1288=2,Sachkonten!F1288=6,Sachkonten!F1288=7,Sachkonten!G1288="Ja"),"Ja","Nein"))</f>
        <v/>
      </c>
      <c r="D1288" s="108" t="str">
        <f>IF(NOT(ISBLANK(Sachkonten!$D1288)),Mandantname,"")</f>
        <v/>
      </c>
    </row>
    <row r="1289" spans="1:4">
      <c r="A1289" t="str">
        <f>IF(NOT(ISBLANK(Sachkonten!D1289)),"Aufwandskonto","")</f>
        <v/>
      </c>
      <c r="B1289" t="str">
        <f>Sachkonten!H1289</f>
        <v/>
      </c>
      <c r="C1289" s="88" t="str">
        <f>IF(AND(ISBLANK(Sachkonten!F1289),Sachkonten!G1289&lt;&gt;"Ja"),"",IF(OR(Sachkonten!F1289=1,Sachkonten!F1289=2,Sachkonten!F1289=6,Sachkonten!F1289=7,Sachkonten!G1289="Ja"),"Ja","Nein"))</f>
        <v/>
      </c>
      <c r="D1289" s="108" t="str">
        <f>IF(NOT(ISBLANK(Sachkonten!$D1289)),Mandantname,"")</f>
        <v/>
      </c>
    </row>
    <row r="1290" spans="1:4">
      <c r="A1290" t="str">
        <f>IF(NOT(ISBLANK(Sachkonten!D1290)),"Aufwandskonto","")</f>
        <v/>
      </c>
      <c r="B1290" t="str">
        <f>Sachkonten!H1290</f>
        <v/>
      </c>
      <c r="C1290" s="88" t="str">
        <f>IF(AND(ISBLANK(Sachkonten!F1290),Sachkonten!G1290&lt;&gt;"Ja"),"",IF(OR(Sachkonten!F1290=1,Sachkonten!F1290=2,Sachkonten!F1290=6,Sachkonten!F1290=7,Sachkonten!G1290="Ja"),"Ja","Nein"))</f>
        <v/>
      </c>
      <c r="D1290" s="108" t="str">
        <f>IF(NOT(ISBLANK(Sachkonten!$D1290)),Mandantname,"")</f>
        <v/>
      </c>
    </row>
    <row r="1291" spans="1:4">
      <c r="A1291" t="str">
        <f>IF(NOT(ISBLANK(Sachkonten!D1291)),"Aufwandskonto","")</f>
        <v/>
      </c>
      <c r="B1291" t="str">
        <f>Sachkonten!H1291</f>
        <v/>
      </c>
      <c r="C1291" s="88" t="str">
        <f>IF(AND(ISBLANK(Sachkonten!F1291),Sachkonten!G1291&lt;&gt;"Ja"),"",IF(OR(Sachkonten!F1291=1,Sachkonten!F1291=2,Sachkonten!F1291=6,Sachkonten!F1291=7,Sachkonten!G1291="Ja"),"Ja","Nein"))</f>
        <v/>
      </c>
      <c r="D1291" s="108" t="str">
        <f>IF(NOT(ISBLANK(Sachkonten!$D1291)),Mandantname,"")</f>
        <v/>
      </c>
    </row>
    <row r="1292" spans="1:4">
      <c r="A1292" t="str">
        <f>IF(NOT(ISBLANK(Sachkonten!D1292)),"Aufwandskonto","")</f>
        <v/>
      </c>
      <c r="B1292" t="str">
        <f>Sachkonten!H1292</f>
        <v/>
      </c>
      <c r="C1292" s="88" t="str">
        <f>IF(AND(ISBLANK(Sachkonten!F1292),Sachkonten!G1292&lt;&gt;"Ja"),"",IF(OR(Sachkonten!F1292=1,Sachkonten!F1292=2,Sachkonten!F1292=6,Sachkonten!F1292=7,Sachkonten!G1292="Ja"),"Ja","Nein"))</f>
        <v/>
      </c>
      <c r="D1292" s="108" t="str">
        <f>IF(NOT(ISBLANK(Sachkonten!$D1292)),Mandantname,"")</f>
        <v/>
      </c>
    </row>
    <row r="1293" spans="1:4">
      <c r="A1293" t="str">
        <f>IF(NOT(ISBLANK(Sachkonten!D1293)),"Aufwandskonto","")</f>
        <v/>
      </c>
      <c r="B1293" t="str">
        <f>Sachkonten!H1293</f>
        <v/>
      </c>
      <c r="C1293" s="88" t="str">
        <f>IF(AND(ISBLANK(Sachkonten!F1293),Sachkonten!G1293&lt;&gt;"Ja"),"",IF(OR(Sachkonten!F1293=1,Sachkonten!F1293=2,Sachkonten!F1293=6,Sachkonten!F1293=7,Sachkonten!G1293="Ja"),"Ja","Nein"))</f>
        <v/>
      </c>
      <c r="D1293" s="108" t="str">
        <f>IF(NOT(ISBLANK(Sachkonten!$D1293)),Mandantname,"")</f>
        <v/>
      </c>
    </row>
    <row r="1294" spans="1:4">
      <c r="A1294" t="str">
        <f>IF(NOT(ISBLANK(Sachkonten!D1294)),"Aufwandskonto","")</f>
        <v/>
      </c>
      <c r="B1294" t="str">
        <f>Sachkonten!H1294</f>
        <v/>
      </c>
      <c r="C1294" s="88" t="str">
        <f>IF(AND(ISBLANK(Sachkonten!F1294),Sachkonten!G1294&lt;&gt;"Ja"),"",IF(OR(Sachkonten!F1294=1,Sachkonten!F1294=2,Sachkonten!F1294=6,Sachkonten!F1294=7,Sachkonten!G1294="Ja"),"Ja","Nein"))</f>
        <v/>
      </c>
      <c r="D1294" s="108" t="str">
        <f>IF(NOT(ISBLANK(Sachkonten!$D1294)),Mandantname,"")</f>
        <v/>
      </c>
    </row>
    <row r="1295" spans="1:4">
      <c r="A1295" t="str">
        <f>IF(NOT(ISBLANK(Sachkonten!D1295)),"Aufwandskonto","")</f>
        <v/>
      </c>
      <c r="B1295" t="str">
        <f>Sachkonten!H1295</f>
        <v/>
      </c>
      <c r="C1295" s="88" t="str">
        <f>IF(AND(ISBLANK(Sachkonten!F1295),Sachkonten!G1295&lt;&gt;"Ja"),"",IF(OR(Sachkonten!F1295=1,Sachkonten!F1295=2,Sachkonten!F1295=6,Sachkonten!F1295=7,Sachkonten!G1295="Ja"),"Ja","Nein"))</f>
        <v/>
      </c>
      <c r="D1295" s="108" t="str">
        <f>IF(NOT(ISBLANK(Sachkonten!$D1295)),Mandantname,"")</f>
        <v/>
      </c>
    </row>
    <row r="1296" spans="1:4">
      <c r="A1296" t="str">
        <f>IF(NOT(ISBLANK(Sachkonten!D1296)),"Aufwandskonto","")</f>
        <v/>
      </c>
      <c r="B1296" t="str">
        <f>Sachkonten!H1296</f>
        <v/>
      </c>
      <c r="C1296" s="88" t="str">
        <f>IF(AND(ISBLANK(Sachkonten!F1296),Sachkonten!G1296&lt;&gt;"Ja"),"",IF(OR(Sachkonten!F1296=1,Sachkonten!F1296=2,Sachkonten!F1296=6,Sachkonten!F1296=7,Sachkonten!G1296="Ja"),"Ja","Nein"))</f>
        <v/>
      </c>
      <c r="D1296" s="108" t="str">
        <f>IF(NOT(ISBLANK(Sachkonten!$D1296)),Mandantname,"")</f>
        <v/>
      </c>
    </row>
    <row r="1297" spans="1:4">
      <c r="A1297" t="str">
        <f>IF(NOT(ISBLANK(Sachkonten!D1297)),"Aufwandskonto","")</f>
        <v/>
      </c>
      <c r="B1297" t="str">
        <f>Sachkonten!H1297</f>
        <v/>
      </c>
      <c r="C1297" s="88" t="str">
        <f>IF(AND(ISBLANK(Sachkonten!F1297),Sachkonten!G1297&lt;&gt;"Ja"),"",IF(OR(Sachkonten!F1297=1,Sachkonten!F1297=2,Sachkonten!F1297=6,Sachkonten!F1297=7,Sachkonten!G1297="Ja"),"Ja","Nein"))</f>
        <v/>
      </c>
      <c r="D1297" s="108" t="str">
        <f>IF(NOT(ISBLANK(Sachkonten!$D1297)),Mandantname,"")</f>
        <v/>
      </c>
    </row>
    <row r="1298" spans="1:4">
      <c r="A1298" t="str">
        <f>IF(NOT(ISBLANK(Sachkonten!D1298)),"Aufwandskonto","")</f>
        <v/>
      </c>
      <c r="B1298" t="str">
        <f>Sachkonten!H1298</f>
        <v/>
      </c>
      <c r="C1298" s="88" t="str">
        <f>IF(AND(ISBLANK(Sachkonten!F1298),Sachkonten!G1298&lt;&gt;"Ja"),"",IF(OR(Sachkonten!F1298=1,Sachkonten!F1298=2,Sachkonten!F1298=6,Sachkonten!F1298=7,Sachkonten!G1298="Ja"),"Ja","Nein"))</f>
        <v/>
      </c>
      <c r="D1298" s="108" t="str">
        <f>IF(NOT(ISBLANK(Sachkonten!$D1298)),Mandantname,"")</f>
        <v/>
      </c>
    </row>
    <row r="1299" spans="1:4">
      <c r="A1299" t="str">
        <f>IF(NOT(ISBLANK(Sachkonten!D1299)),"Aufwandskonto","")</f>
        <v/>
      </c>
      <c r="B1299" t="str">
        <f>Sachkonten!H1299</f>
        <v/>
      </c>
      <c r="C1299" s="88" t="str">
        <f>IF(AND(ISBLANK(Sachkonten!F1299),Sachkonten!G1299&lt;&gt;"Ja"),"",IF(OR(Sachkonten!F1299=1,Sachkonten!F1299=2,Sachkonten!F1299=6,Sachkonten!F1299=7,Sachkonten!G1299="Ja"),"Ja","Nein"))</f>
        <v/>
      </c>
      <c r="D1299" s="108" t="str">
        <f>IF(NOT(ISBLANK(Sachkonten!$D1299)),Mandantname,"")</f>
        <v/>
      </c>
    </row>
    <row r="1300" spans="1:4">
      <c r="A1300" t="str">
        <f>IF(NOT(ISBLANK(Sachkonten!D1300)),"Aufwandskonto","")</f>
        <v/>
      </c>
      <c r="B1300" t="str">
        <f>Sachkonten!H1300</f>
        <v/>
      </c>
      <c r="C1300" s="88" t="str">
        <f>IF(AND(ISBLANK(Sachkonten!F1300),Sachkonten!G1300&lt;&gt;"Ja"),"",IF(OR(Sachkonten!F1300=1,Sachkonten!F1300=2,Sachkonten!F1300=6,Sachkonten!F1300=7,Sachkonten!G1300="Ja"),"Ja","Nein"))</f>
        <v/>
      </c>
      <c r="D1300" s="108" t="str">
        <f>IF(NOT(ISBLANK(Sachkonten!$D1300)),Mandantname,"")</f>
        <v/>
      </c>
    </row>
    <row r="1301" spans="1:4">
      <c r="A1301" t="str">
        <f>IF(NOT(ISBLANK(Sachkonten!D1301)),"Aufwandskonto","")</f>
        <v/>
      </c>
      <c r="B1301" t="str">
        <f>Sachkonten!H1301</f>
        <v/>
      </c>
      <c r="C1301" s="88" t="str">
        <f>IF(AND(ISBLANK(Sachkonten!F1301),Sachkonten!G1301&lt;&gt;"Ja"),"",IF(OR(Sachkonten!F1301=1,Sachkonten!F1301=2,Sachkonten!F1301=6,Sachkonten!F1301=7,Sachkonten!G1301="Ja"),"Ja","Nein"))</f>
        <v/>
      </c>
      <c r="D1301" s="108" t="str">
        <f>IF(NOT(ISBLANK(Sachkonten!$D1301)),Mandantname,"")</f>
        <v/>
      </c>
    </row>
    <row r="1302" spans="1:4">
      <c r="A1302" t="str">
        <f>IF(NOT(ISBLANK(Sachkonten!D1302)),"Aufwandskonto","")</f>
        <v/>
      </c>
      <c r="B1302" t="str">
        <f>Sachkonten!H1302</f>
        <v/>
      </c>
      <c r="C1302" s="88" t="str">
        <f>IF(AND(ISBLANK(Sachkonten!F1302),Sachkonten!G1302&lt;&gt;"Ja"),"",IF(OR(Sachkonten!F1302=1,Sachkonten!F1302=2,Sachkonten!F1302=6,Sachkonten!F1302=7,Sachkonten!G1302="Ja"),"Ja","Nein"))</f>
        <v/>
      </c>
      <c r="D1302" s="108" t="str">
        <f>IF(NOT(ISBLANK(Sachkonten!$D1302)),Mandantname,"")</f>
        <v/>
      </c>
    </row>
    <row r="1303" spans="1:4">
      <c r="A1303" t="str">
        <f>IF(NOT(ISBLANK(Sachkonten!D1303)),"Aufwandskonto","")</f>
        <v/>
      </c>
      <c r="B1303" t="str">
        <f>Sachkonten!H1303</f>
        <v/>
      </c>
      <c r="C1303" s="88" t="str">
        <f>IF(AND(ISBLANK(Sachkonten!F1303),Sachkonten!G1303&lt;&gt;"Ja"),"",IF(OR(Sachkonten!F1303=1,Sachkonten!F1303=2,Sachkonten!F1303=6,Sachkonten!F1303=7,Sachkonten!G1303="Ja"),"Ja","Nein"))</f>
        <v/>
      </c>
      <c r="D1303" s="108" t="str">
        <f>IF(NOT(ISBLANK(Sachkonten!$D1303)),Mandantname,"")</f>
        <v/>
      </c>
    </row>
    <row r="1304" spans="1:4">
      <c r="A1304" t="str">
        <f>IF(NOT(ISBLANK(Sachkonten!D1304)),"Aufwandskonto","")</f>
        <v/>
      </c>
      <c r="B1304" t="str">
        <f>Sachkonten!H1304</f>
        <v/>
      </c>
      <c r="C1304" s="88" t="str">
        <f>IF(AND(ISBLANK(Sachkonten!F1304),Sachkonten!G1304&lt;&gt;"Ja"),"",IF(OR(Sachkonten!F1304=1,Sachkonten!F1304=2,Sachkonten!F1304=6,Sachkonten!F1304=7,Sachkonten!G1304="Ja"),"Ja","Nein"))</f>
        <v/>
      </c>
      <c r="D1304" s="108" t="str">
        <f>IF(NOT(ISBLANK(Sachkonten!$D1304)),Mandantname,"")</f>
        <v/>
      </c>
    </row>
    <row r="1305" spans="1:4">
      <c r="A1305" t="str">
        <f>IF(NOT(ISBLANK(Sachkonten!D1305)),"Aufwandskonto","")</f>
        <v/>
      </c>
      <c r="B1305" t="str">
        <f>Sachkonten!H1305</f>
        <v/>
      </c>
      <c r="C1305" s="88" t="str">
        <f>IF(AND(ISBLANK(Sachkonten!F1305),Sachkonten!G1305&lt;&gt;"Ja"),"",IF(OR(Sachkonten!F1305=1,Sachkonten!F1305=2,Sachkonten!F1305=6,Sachkonten!F1305=7,Sachkonten!G1305="Ja"),"Ja","Nein"))</f>
        <v/>
      </c>
      <c r="D1305" s="108" t="str">
        <f>IF(NOT(ISBLANK(Sachkonten!$D1305)),Mandantname,"")</f>
        <v/>
      </c>
    </row>
    <row r="1306" spans="1:4">
      <c r="A1306" t="str">
        <f>IF(NOT(ISBLANK(Sachkonten!D1306)),"Aufwandskonto","")</f>
        <v/>
      </c>
      <c r="B1306" t="str">
        <f>Sachkonten!H1306</f>
        <v/>
      </c>
      <c r="C1306" s="88" t="str">
        <f>IF(AND(ISBLANK(Sachkonten!F1306),Sachkonten!G1306&lt;&gt;"Ja"),"",IF(OR(Sachkonten!F1306=1,Sachkonten!F1306=2,Sachkonten!F1306=6,Sachkonten!F1306=7,Sachkonten!G1306="Ja"),"Ja","Nein"))</f>
        <v/>
      </c>
      <c r="D1306" s="108" t="str">
        <f>IF(NOT(ISBLANK(Sachkonten!$D1306)),Mandantname,"")</f>
        <v/>
      </c>
    </row>
    <row r="1307" spans="1:4">
      <c r="A1307" t="str">
        <f>IF(NOT(ISBLANK(Sachkonten!D1307)),"Aufwandskonto","")</f>
        <v/>
      </c>
      <c r="B1307" t="str">
        <f>Sachkonten!H1307</f>
        <v/>
      </c>
      <c r="C1307" s="88" t="str">
        <f>IF(AND(ISBLANK(Sachkonten!F1307),Sachkonten!G1307&lt;&gt;"Ja"),"",IF(OR(Sachkonten!F1307=1,Sachkonten!F1307=2,Sachkonten!F1307=6,Sachkonten!F1307=7,Sachkonten!G1307="Ja"),"Ja","Nein"))</f>
        <v/>
      </c>
      <c r="D1307" s="108" t="str">
        <f>IF(NOT(ISBLANK(Sachkonten!$D1307)),Mandantname,"")</f>
        <v/>
      </c>
    </row>
    <row r="1308" spans="1:4">
      <c r="A1308" t="str">
        <f>IF(NOT(ISBLANK(Sachkonten!D1308)),"Aufwandskonto","")</f>
        <v/>
      </c>
      <c r="B1308" t="str">
        <f>Sachkonten!H1308</f>
        <v/>
      </c>
      <c r="C1308" s="88" t="str">
        <f>IF(AND(ISBLANK(Sachkonten!F1308),Sachkonten!G1308&lt;&gt;"Ja"),"",IF(OR(Sachkonten!F1308=1,Sachkonten!F1308=2,Sachkonten!F1308=6,Sachkonten!F1308=7,Sachkonten!G1308="Ja"),"Ja","Nein"))</f>
        <v/>
      </c>
      <c r="D1308" s="108" t="str">
        <f>IF(NOT(ISBLANK(Sachkonten!$D1308)),Mandantname,"")</f>
        <v/>
      </c>
    </row>
    <row r="1309" spans="1:4">
      <c r="A1309" t="str">
        <f>IF(NOT(ISBLANK(Sachkonten!D1309)),"Aufwandskonto","")</f>
        <v/>
      </c>
      <c r="B1309" t="str">
        <f>Sachkonten!H1309</f>
        <v/>
      </c>
      <c r="C1309" s="88" t="str">
        <f>IF(AND(ISBLANK(Sachkonten!F1309),Sachkonten!G1309&lt;&gt;"Ja"),"",IF(OR(Sachkonten!F1309=1,Sachkonten!F1309=2,Sachkonten!F1309=6,Sachkonten!F1309=7,Sachkonten!G1309="Ja"),"Ja","Nein"))</f>
        <v/>
      </c>
      <c r="D1309" s="108" t="str">
        <f>IF(NOT(ISBLANK(Sachkonten!$D1309)),Mandantname,"")</f>
        <v/>
      </c>
    </row>
    <row r="1310" spans="1:4">
      <c r="A1310" t="str">
        <f>IF(NOT(ISBLANK(Sachkonten!D1310)),"Aufwandskonto","")</f>
        <v/>
      </c>
      <c r="B1310" t="str">
        <f>Sachkonten!H1310</f>
        <v/>
      </c>
      <c r="C1310" s="88" t="str">
        <f>IF(AND(ISBLANK(Sachkonten!F1310),Sachkonten!G1310&lt;&gt;"Ja"),"",IF(OR(Sachkonten!F1310=1,Sachkonten!F1310=2,Sachkonten!F1310=6,Sachkonten!F1310=7,Sachkonten!G1310="Ja"),"Ja","Nein"))</f>
        <v/>
      </c>
      <c r="D1310" s="108" t="str">
        <f>IF(NOT(ISBLANK(Sachkonten!$D1310)),Mandantname,"")</f>
        <v/>
      </c>
    </row>
    <row r="1311" spans="1:4">
      <c r="A1311" t="str">
        <f>IF(NOT(ISBLANK(Sachkonten!D1311)),"Aufwandskonto","")</f>
        <v/>
      </c>
      <c r="B1311" t="str">
        <f>Sachkonten!H1311</f>
        <v/>
      </c>
      <c r="C1311" s="88" t="str">
        <f>IF(AND(ISBLANK(Sachkonten!F1311),Sachkonten!G1311&lt;&gt;"Ja"),"",IF(OR(Sachkonten!F1311=1,Sachkonten!F1311=2,Sachkonten!F1311=6,Sachkonten!F1311=7,Sachkonten!G1311="Ja"),"Ja","Nein"))</f>
        <v/>
      </c>
      <c r="D1311" s="108" t="str">
        <f>IF(NOT(ISBLANK(Sachkonten!$D1311)),Mandantname,"")</f>
        <v/>
      </c>
    </row>
    <row r="1312" spans="1:4">
      <c r="A1312" t="str">
        <f>IF(NOT(ISBLANK(Sachkonten!D1312)),"Aufwandskonto","")</f>
        <v/>
      </c>
      <c r="B1312" t="str">
        <f>Sachkonten!H1312</f>
        <v/>
      </c>
      <c r="C1312" s="88" t="str">
        <f>IF(AND(ISBLANK(Sachkonten!F1312),Sachkonten!G1312&lt;&gt;"Ja"),"",IF(OR(Sachkonten!F1312=1,Sachkonten!F1312=2,Sachkonten!F1312=6,Sachkonten!F1312=7,Sachkonten!G1312="Ja"),"Ja","Nein"))</f>
        <v/>
      </c>
      <c r="D1312" s="108" t="str">
        <f>IF(NOT(ISBLANK(Sachkonten!$D1312)),Mandantname,"")</f>
        <v/>
      </c>
    </row>
    <row r="1313" spans="1:4">
      <c r="A1313" t="str">
        <f>IF(NOT(ISBLANK(Sachkonten!D1313)),"Aufwandskonto","")</f>
        <v/>
      </c>
      <c r="B1313" t="str">
        <f>Sachkonten!H1313</f>
        <v/>
      </c>
      <c r="C1313" s="88" t="str">
        <f>IF(AND(ISBLANK(Sachkonten!F1313),Sachkonten!G1313&lt;&gt;"Ja"),"",IF(OR(Sachkonten!F1313=1,Sachkonten!F1313=2,Sachkonten!F1313=6,Sachkonten!F1313=7,Sachkonten!G1313="Ja"),"Ja","Nein"))</f>
        <v/>
      </c>
      <c r="D1313" s="108" t="str">
        <f>IF(NOT(ISBLANK(Sachkonten!$D1313)),Mandantname,"")</f>
        <v/>
      </c>
    </row>
    <row r="1314" spans="1:4">
      <c r="A1314" t="str">
        <f>IF(NOT(ISBLANK(Sachkonten!D1314)),"Aufwandskonto","")</f>
        <v/>
      </c>
      <c r="B1314" t="str">
        <f>Sachkonten!H1314</f>
        <v/>
      </c>
      <c r="C1314" s="88" t="str">
        <f>IF(AND(ISBLANK(Sachkonten!F1314),Sachkonten!G1314&lt;&gt;"Ja"),"",IF(OR(Sachkonten!F1314=1,Sachkonten!F1314=2,Sachkonten!F1314=6,Sachkonten!F1314=7,Sachkonten!G1314="Ja"),"Ja","Nein"))</f>
        <v/>
      </c>
      <c r="D1314" s="108" t="str">
        <f>IF(NOT(ISBLANK(Sachkonten!$D1314)),Mandantname,"")</f>
        <v/>
      </c>
    </row>
    <row r="1315" spans="1:4">
      <c r="A1315" t="str">
        <f>IF(NOT(ISBLANK(Sachkonten!D1315)),"Aufwandskonto","")</f>
        <v/>
      </c>
      <c r="B1315" t="str">
        <f>Sachkonten!H1315</f>
        <v/>
      </c>
      <c r="C1315" s="88" t="str">
        <f>IF(AND(ISBLANK(Sachkonten!F1315),Sachkonten!G1315&lt;&gt;"Ja"),"",IF(OR(Sachkonten!F1315=1,Sachkonten!F1315=2,Sachkonten!F1315=6,Sachkonten!F1315=7,Sachkonten!G1315="Ja"),"Ja","Nein"))</f>
        <v/>
      </c>
      <c r="D1315" s="108" t="str">
        <f>IF(NOT(ISBLANK(Sachkonten!$D1315)),Mandantname,"")</f>
        <v/>
      </c>
    </row>
    <row r="1316" spans="1:4">
      <c r="A1316" t="str">
        <f>IF(NOT(ISBLANK(Sachkonten!D1316)),"Aufwandskonto","")</f>
        <v/>
      </c>
      <c r="B1316" t="str">
        <f>Sachkonten!H1316</f>
        <v/>
      </c>
      <c r="C1316" s="88" t="str">
        <f>IF(AND(ISBLANK(Sachkonten!F1316),Sachkonten!G1316&lt;&gt;"Ja"),"",IF(OR(Sachkonten!F1316=1,Sachkonten!F1316=2,Sachkonten!F1316=6,Sachkonten!F1316=7,Sachkonten!G1316="Ja"),"Ja","Nein"))</f>
        <v/>
      </c>
      <c r="D1316" s="108" t="str">
        <f>IF(NOT(ISBLANK(Sachkonten!$D1316)),Mandantname,"")</f>
        <v/>
      </c>
    </row>
    <row r="1317" spans="1:4">
      <c r="A1317" t="str">
        <f>IF(NOT(ISBLANK(Sachkonten!D1317)),"Aufwandskonto","")</f>
        <v/>
      </c>
      <c r="B1317" t="str">
        <f>Sachkonten!H1317</f>
        <v/>
      </c>
      <c r="C1317" s="88" t="str">
        <f>IF(AND(ISBLANK(Sachkonten!F1317),Sachkonten!G1317&lt;&gt;"Ja"),"",IF(OR(Sachkonten!F1317=1,Sachkonten!F1317=2,Sachkonten!F1317=6,Sachkonten!F1317=7,Sachkonten!G1317="Ja"),"Ja","Nein"))</f>
        <v/>
      </c>
      <c r="D1317" s="108" t="str">
        <f>IF(NOT(ISBLANK(Sachkonten!$D1317)),Mandantname,"")</f>
        <v/>
      </c>
    </row>
    <row r="1318" spans="1:4">
      <c r="A1318" t="str">
        <f>IF(NOT(ISBLANK(Sachkonten!D1318)),"Aufwandskonto","")</f>
        <v/>
      </c>
      <c r="B1318" t="str">
        <f>Sachkonten!H1318</f>
        <v/>
      </c>
      <c r="C1318" s="88" t="str">
        <f>IF(AND(ISBLANK(Sachkonten!F1318),Sachkonten!G1318&lt;&gt;"Ja"),"",IF(OR(Sachkonten!F1318=1,Sachkonten!F1318=2,Sachkonten!F1318=6,Sachkonten!F1318=7,Sachkonten!G1318="Ja"),"Ja","Nein"))</f>
        <v/>
      </c>
      <c r="D1318" s="108" t="str">
        <f>IF(NOT(ISBLANK(Sachkonten!$D1318)),Mandantname,"")</f>
        <v/>
      </c>
    </row>
    <row r="1319" spans="1:4">
      <c r="A1319" t="str">
        <f>IF(NOT(ISBLANK(Sachkonten!D1319)),"Aufwandskonto","")</f>
        <v/>
      </c>
      <c r="B1319" t="str">
        <f>Sachkonten!H1319</f>
        <v/>
      </c>
      <c r="C1319" s="88" t="str">
        <f>IF(AND(ISBLANK(Sachkonten!F1319),Sachkonten!G1319&lt;&gt;"Ja"),"",IF(OR(Sachkonten!F1319=1,Sachkonten!F1319=2,Sachkonten!F1319=6,Sachkonten!F1319=7,Sachkonten!G1319="Ja"),"Ja","Nein"))</f>
        <v/>
      </c>
      <c r="D1319" s="108" t="str">
        <f>IF(NOT(ISBLANK(Sachkonten!$D1319)),Mandantname,"")</f>
        <v/>
      </c>
    </row>
    <row r="1320" spans="1:4">
      <c r="A1320" t="str">
        <f>IF(NOT(ISBLANK(Sachkonten!D1320)),"Aufwandskonto","")</f>
        <v/>
      </c>
      <c r="B1320" t="str">
        <f>Sachkonten!H1320</f>
        <v/>
      </c>
      <c r="C1320" s="88" t="str">
        <f>IF(AND(ISBLANK(Sachkonten!F1320),Sachkonten!G1320&lt;&gt;"Ja"),"",IF(OR(Sachkonten!F1320=1,Sachkonten!F1320=2,Sachkonten!F1320=6,Sachkonten!F1320=7,Sachkonten!G1320="Ja"),"Ja","Nein"))</f>
        <v/>
      </c>
      <c r="D1320" s="108" t="str">
        <f>IF(NOT(ISBLANK(Sachkonten!$D1320)),Mandantname,"")</f>
        <v/>
      </c>
    </row>
    <row r="1321" spans="1:4">
      <c r="A1321" t="str">
        <f>IF(NOT(ISBLANK(Sachkonten!D1321)),"Aufwandskonto","")</f>
        <v/>
      </c>
      <c r="B1321" t="str">
        <f>Sachkonten!H1321</f>
        <v/>
      </c>
      <c r="C1321" s="88" t="str">
        <f>IF(AND(ISBLANK(Sachkonten!F1321),Sachkonten!G1321&lt;&gt;"Ja"),"",IF(OR(Sachkonten!F1321=1,Sachkonten!F1321=2,Sachkonten!F1321=6,Sachkonten!F1321=7,Sachkonten!G1321="Ja"),"Ja","Nein"))</f>
        <v/>
      </c>
      <c r="D1321" s="108" t="str">
        <f>IF(NOT(ISBLANK(Sachkonten!$D1321)),Mandantname,"")</f>
        <v/>
      </c>
    </row>
    <row r="1322" spans="1:4">
      <c r="A1322" t="str">
        <f>IF(NOT(ISBLANK(Sachkonten!D1322)),"Aufwandskonto","")</f>
        <v/>
      </c>
      <c r="B1322" t="str">
        <f>Sachkonten!H1322</f>
        <v/>
      </c>
      <c r="C1322" s="88" t="str">
        <f>IF(AND(ISBLANK(Sachkonten!F1322),Sachkonten!G1322&lt;&gt;"Ja"),"",IF(OR(Sachkonten!F1322=1,Sachkonten!F1322=2,Sachkonten!F1322=6,Sachkonten!F1322=7,Sachkonten!G1322="Ja"),"Ja","Nein"))</f>
        <v/>
      </c>
      <c r="D1322" s="108" t="str">
        <f>IF(NOT(ISBLANK(Sachkonten!$D1322)),Mandantname,"")</f>
        <v/>
      </c>
    </row>
    <row r="1323" spans="1:4">
      <c r="A1323" t="str">
        <f>IF(NOT(ISBLANK(Sachkonten!D1323)),"Aufwandskonto","")</f>
        <v/>
      </c>
      <c r="B1323" t="str">
        <f>Sachkonten!H1323</f>
        <v/>
      </c>
      <c r="C1323" s="88" t="str">
        <f>IF(AND(ISBLANK(Sachkonten!F1323),Sachkonten!G1323&lt;&gt;"Ja"),"",IF(OR(Sachkonten!F1323=1,Sachkonten!F1323=2,Sachkonten!F1323=6,Sachkonten!F1323=7,Sachkonten!G1323="Ja"),"Ja","Nein"))</f>
        <v/>
      </c>
      <c r="D1323" s="108" t="str">
        <f>IF(NOT(ISBLANK(Sachkonten!$D1323)),Mandantname,"")</f>
        <v/>
      </c>
    </row>
    <row r="1324" spans="1:4">
      <c r="A1324" t="str">
        <f>IF(NOT(ISBLANK(Sachkonten!D1324)),"Aufwandskonto","")</f>
        <v/>
      </c>
      <c r="B1324" t="str">
        <f>Sachkonten!H1324</f>
        <v/>
      </c>
      <c r="C1324" s="88" t="str">
        <f>IF(AND(ISBLANK(Sachkonten!F1324),Sachkonten!G1324&lt;&gt;"Ja"),"",IF(OR(Sachkonten!F1324=1,Sachkonten!F1324=2,Sachkonten!F1324=6,Sachkonten!F1324=7,Sachkonten!G1324="Ja"),"Ja","Nein"))</f>
        <v/>
      </c>
      <c r="D1324" s="108" t="str">
        <f>IF(NOT(ISBLANK(Sachkonten!$D1324)),Mandantname,"")</f>
        <v/>
      </c>
    </row>
    <row r="1325" spans="1:4">
      <c r="A1325" t="str">
        <f>IF(NOT(ISBLANK(Sachkonten!D1325)),"Aufwandskonto","")</f>
        <v/>
      </c>
      <c r="B1325" t="str">
        <f>Sachkonten!H1325</f>
        <v/>
      </c>
      <c r="C1325" s="88" t="str">
        <f>IF(AND(ISBLANK(Sachkonten!F1325),Sachkonten!G1325&lt;&gt;"Ja"),"",IF(OR(Sachkonten!F1325=1,Sachkonten!F1325=2,Sachkonten!F1325=6,Sachkonten!F1325=7,Sachkonten!G1325="Ja"),"Ja","Nein"))</f>
        <v/>
      </c>
      <c r="D1325" s="108" t="str">
        <f>IF(NOT(ISBLANK(Sachkonten!$D1325)),Mandantname,"")</f>
        <v/>
      </c>
    </row>
    <row r="1326" spans="1:4">
      <c r="A1326" t="str">
        <f>IF(NOT(ISBLANK(Sachkonten!D1326)),"Aufwandskonto","")</f>
        <v/>
      </c>
      <c r="B1326" t="str">
        <f>Sachkonten!H1326</f>
        <v/>
      </c>
      <c r="C1326" s="88" t="str">
        <f>IF(AND(ISBLANK(Sachkonten!F1326),Sachkonten!G1326&lt;&gt;"Ja"),"",IF(OR(Sachkonten!F1326=1,Sachkonten!F1326=2,Sachkonten!F1326=6,Sachkonten!F1326=7,Sachkonten!G1326="Ja"),"Ja","Nein"))</f>
        <v/>
      </c>
      <c r="D1326" s="108" t="str">
        <f>IF(NOT(ISBLANK(Sachkonten!$D1326)),Mandantname,"")</f>
        <v/>
      </c>
    </row>
    <row r="1327" spans="1:4">
      <c r="A1327" t="str">
        <f>IF(NOT(ISBLANK(Sachkonten!D1327)),"Aufwandskonto","")</f>
        <v/>
      </c>
      <c r="B1327" t="str">
        <f>Sachkonten!H1327</f>
        <v/>
      </c>
      <c r="C1327" s="88" t="str">
        <f>IF(AND(ISBLANK(Sachkonten!F1327),Sachkonten!G1327&lt;&gt;"Ja"),"",IF(OR(Sachkonten!F1327=1,Sachkonten!F1327=2,Sachkonten!F1327=6,Sachkonten!F1327=7,Sachkonten!G1327="Ja"),"Ja","Nein"))</f>
        <v/>
      </c>
      <c r="D1327" s="108" t="str">
        <f>IF(NOT(ISBLANK(Sachkonten!$D1327)),Mandantname,"")</f>
        <v/>
      </c>
    </row>
    <row r="1328" spans="1:4">
      <c r="A1328" t="str">
        <f>IF(NOT(ISBLANK(Sachkonten!D1328)),"Aufwandskonto","")</f>
        <v/>
      </c>
      <c r="B1328" t="str">
        <f>Sachkonten!H1328</f>
        <v/>
      </c>
      <c r="C1328" s="88" t="str">
        <f>IF(AND(ISBLANK(Sachkonten!F1328),Sachkonten!G1328&lt;&gt;"Ja"),"",IF(OR(Sachkonten!F1328=1,Sachkonten!F1328=2,Sachkonten!F1328=6,Sachkonten!F1328=7,Sachkonten!G1328="Ja"),"Ja","Nein"))</f>
        <v/>
      </c>
      <c r="D1328" s="108" t="str">
        <f>IF(NOT(ISBLANK(Sachkonten!$D1328)),Mandantname,"")</f>
        <v/>
      </c>
    </row>
    <row r="1329" spans="1:4">
      <c r="A1329" t="str">
        <f>IF(NOT(ISBLANK(Sachkonten!D1329)),"Aufwandskonto","")</f>
        <v/>
      </c>
      <c r="B1329" t="str">
        <f>Sachkonten!H1329</f>
        <v/>
      </c>
      <c r="C1329" s="88" t="str">
        <f>IF(AND(ISBLANK(Sachkonten!F1329),Sachkonten!G1329&lt;&gt;"Ja"),"",IF(OR(Sachkonten!F1329=1,Sachkonten!F1329=2,Sachkonten!F1329=6,Sachkonten!F1329=7,Sachkonten!G1329="Ja"),"Ja","Nein"))</f>
        <v/>
      </c>
      <c r="D1329" s="108" t="str">
        <f>IF(NOT(ISBLANK(Sachkonten!$D1329)),Mandantname,"")</f>
        <v/>
      </c>
    </row>
    <row r="1330" spans="1:4">
      <c r="A1330" t="str">
        <f>IF(NOT(ISBLANK(Sachkonten!D1330)),"Aufwandskonto","")</f>
        <v/>
      </c>
      <c r="B1330" t="str">
        <f>Sachkonten!H1330</f>
        <v/>
      </c>
      <c r="C1330" s="88" t="str">
        <f>IF(AND(ISBLANK(Sachkonten!F1330),Sachkonten!G1330&lt;&gt;"Ja"),"",IF(OR(Sachkonten!F1330=1,Sachkonten!F1330=2,Sachkonten!F1330=6,Sachkonten!F1330=7,Sachkonten!G1330="Ja"),"Ja","Nein"))</f>
        <v/>
      </c>
      <c r="D1330" s="108" t="str">
        <f>IF(NOT(ISBLANK(Sachkonten!$D1330)),Mandantname,"")</f>
        <v/>
      </c>
    </row>
    <row r="1331" spans="1:4">
      <c r="A1331" t="str">
        <f>IF(NOT(ISBLANK(Sachkonten!D1331)),"Aufwandskonto","")</f>
        <v/>
      </c>
      <c r="B1331" t="str">
        <f>Sachkonten!H1331</f>
        <v/>
      </c>
      <c r="C1331" s="88" t="str">
        <f>IF(AND(ISBLANK(Sachkonten!F1331),Sachkonten!G1331&lt;&gt;"Ja"),"",IF(OR(Sachkonten!F1331=1,Sachkonten!F1331=2,Sachkonten!F1331=6,Sachkonten!F1331=7,Sachkonten!G1331="Ja"),"Ja","Nein"))</f>
        <v/>
      </c>
      <c r="D1331" s="108" t="str">
        <f>IF(NOT(ISBLANK(Sachkonten!$D1331)),Mandantname,"")</f>
        <v/>
      </c>
    </row>
    <row r="1332" spans="1:4">
      <c r="A1332" t="str">
        <f>IF(NOT(ISBLANK(Sachkonten!D1332)),"Aufwandskonto","")</f>
        <v/>
      </c>
      <c r="B1332" t="str">
        <f>Sachkonten!H1332</f>
        <v/>
      </c>
      <c r="C1332" s="88" t="str">
        <f>IF(AND(ISBLANK(Sachkonten!F1332),Sachkonten!G1332&lt;&gt;"Ja"),"",IF(OR(Sachkonten!F1332=1,Sachkonten!F1332=2,Sachkonten!F1332=6,Sachkonten!F1332=7,Sachkonten!G1332="Ja"),"Ja","Nein"))</f>
        <v/>
      </c>
      <c r="D1332" s="108" t="str">
        <f>IF(NOT(ISBLANK(Sachkonten!$D1332)),Mandantname,"")</f>
        <v/>
      </c>
    </row>
    <row r="1333" spans="1:4">
      <c r="A1333" t="str">
        <f>IF(NOT(ISBLANK(Sachkonten!D1333)),"Aufwandskonto","")</f>
        <v/>
      </c>
      <c r="B1333" t="str">
        <f>Sachkonten!H1333</f>
        <v/>
      </c>
      <c r="C1333" s="88" t="str">
        <f>IF(AND(ISBLANK(Sachkonten!F1333),Sachkonten!G1333&lt;&gt;"Ja"),"",IF(OR(Sachkonten!F1333=1,Sachkonten!F1333=2,Sachkonten!F1333=6,Sachkonten!F1333=7,Sachkonten!G1333="Ja"),"Ja","Nein"))</f>
        <v/>
      </c>
      <c r="D1333" s="108" t="str">
        <f>IF(NOT(ISBLANK(Sachkonten!$D1333)),Mandantname,"")</f>
        <v/>
      </c>
    </row>
    <row r="1334" spans="1:4">
      <c r="A1334" t="str">
        <f>IF(NOT(ISBLANK(Sachkonten!D1334)),"Aufwandskonto","")</f>
        <v/>
      </c>
      <c r="B1334" t="str">
        <f>Sachkonten!H1334</f>
        <v/>
      </c>
      <c r="C1334" s="88" t="str">
        <f>IF(AND(ISBLANK(Sachkonten!F1334),Sachkonten!G1334&lt;&gt;"Ja"),"",IF(OR(Sachkonten!F1334=1,Sachkonten!F1334=2,Sachkonten!F1334=6,Sachkonten!F1334=7,Sachkonten!G1334="Ja"),"Ja","Nein"))</f>
        <v/>
      </c>
      <c r="D1334" s="108" t="str">
        <f>IF(NOT(ISBLANK(Sachkonten!$D1334)),Mandantname,"")</f>
        <v/>
      </c>
    </row>
    <row r="1335" spans="1:4">
      <c r="A1335" t="str">
        <f>IF(NOT(ISBLANK(Sachkonten!D1335)),"Aufwandskonto","")</f>
        <v/>
      </c>
      <c r="B1335" t="str">
        <f>Sachkonten!H1335</f>
        <v/>
      </c>
      <c r="C1335" s="88" t="str">
        <f>IF(AND(ISBLANK(Sachkonten!F1335),Sachkonten!G1335&lt;&gt;"Ja"),"",IF(OR(Sachkonten!F1335=1,Sachkonten!F1335=2,Sachkonten!F1335=6,Sachkonten!F1335=7,Sachkonten!G1335="Ja"),"Ja","Nein"))</f>
        <v/>
      </c>
      <c r="D1335" s="108" t="str">
        <f>IF(NOT(ISBLANK(Sachkonten!$D1335)),Mandantname,"")</f>
        <v/>
      </c>
    </row>
    <row r="1336" spans="1:4">
      <c r="A1336" t="str">
        <f>IF(NOT(ISBLANK(Sachkonten!D1336)),"Aufwandskonto","")</f>
        <v/>
      </c>
      <c r="B1336" t="str">
        <f>Sachkonten!H1336</f>
        <v/>
      </c>
      <c r="C1336" s="88" t="str">
        <f>IF(AND(ISBLANK(Sachkonten!F1336),Sachkonten!G1336&lt;&gt;"Ja"),"",IF(OR(Sachkonten!F1336=1,Sachkonten!F1336=2,Sachkonten!F1336=6,Sachkonten!F1336=7,Sachkonten!G1336="Ja"),"Ja","Nein"))</f>
        <v/>
      </c>
      <c r="D1336" s="108" t="str">
        <f>IF(NOT(ISBLANK(Sachkonten!$D1336)),Mandantname,"")</f>
        <v/>
      </c>
    </row>
    <row r="1337" spans="1:4">
      <c r="A1337" t="str">
        <f>IF(NOT(ISBLANK(Sachkonten!D1337)),"Aufwandskonto","")</f>
        <v/>
      </c>
      <c r="B1337" t="str">
        <f>Sachkonten!H1337</f>
        <v/>
      </c>
      <c r="C1337" s="88" t="str">
        <f>IF(AND(ISBLANK(Sachkonten!F1337),Sachkonten!G1337&lt;&gt;"Ja"),"",IF(OR(Sachkonten!F1337=1,Sachkonten!F1337=2,Sachkonten!F1337=6,Sachkonten!F1337=7,Sachkonten!G1337="Ja"),"Ja","Nein"))</f>
        <v/>
      </c>
      <c r="D1337" s="108" t="str">
        <f>IF(NOT(ISBLANK(Sachkonten!$D1337)),Mandantname,"")</f>
        <v/>
      </c>
    </row>
    <row r="1338" spans="1:4">
      <c r="A1338" t="str">
        <f>IF(NOT(ISBLANK(Sachkonten!D1338)),"Aufwandskonto","")</f>
        <v/>
      </c>
      <c r="B1338" t="str">
        <f>Sachkonten!H1338</f>
        <v/>
      </c>
      <c r="C1338" s="88" t="str">
        <f>IF(AND(ISBLANK(Sachkonten!F1338),Sachkonten!G1338&lt;&gt;"Ja"),"",IF(OR(Sachkonten!F1338=1,Sachkonten!F1338=2,Sachkonten!F1338=6,Sachkonten!F1338=7,Sachkonten!G1338="Ja"),"Ja","Nein"))</f>
        <v/>
      </c>
      <c r="D1338" s="108" t="str">
        <f>IF(NOT(ISBLANK(Sachkonten!$D1338)),Mandantname,"")</f>
        <v/>
      </c>
    </row>
    <row r="1339" spans="1:4">
      <c r="A1339" t="str">
        <f>IF(NOT(ISBLANK(Sachkonten!D1339)),"Aufwandskonto","")</f>
        <v/>
      </c>
      <c r="B1339" t="str">
        <f>Sachkonten!H1339</f>
        <v/>
      </c>
      <c r="C1339" s="88" t="str">
        <f>IF(AND(ISBLANK(Sachkonten!F1339),Sachkonten!G1339&lt;&gt;"Ja"),"",IF(OR(Sachkonten!F1339=1,Sachkonten!F1339=2,Sachkonten!F1339=6,Sachkonten!F1339=7,Sachkonten!G1339="Ja"),"Ja","Nein"))</f>
        <v/>
      </c>
      <c r="D1339" s="108" t="str">
        <f>IF(NOT(ISBLANK(Sachkonten!$D1339)),Mandantname,"")</f>
        <v/>
      </c>
    </row>
    <row r="1340" spans="1:4">
      <c r="A1340" t="str">
        <f>IF(NOT(ISBLANK(Sachkonten!D1340)),"Aufwandskonto","")</f>
        <v/>
      </c>
      <c r="B1340" t="str">
        <f>Sachkonten!H1340</f>
        <v/>
      </c>
      <c r="C1340" s="88" t="str">
        <f>IF(AND(ISBLANK(Sachkonten!F1340),Sachkonten!G1340&lt;&gt;"Ja"),"",IF(OR(Sachkonten!F1340=1,Sachkonten!F1340=2,Sachkonten!F1340=6,Sachkonten!F1340=7,Sachkonten!G1340="Ja"),"Ja","Nein"))</f>
        <v/>
      </c>
      <c r="D1340" s="108" t="str">
        <f>IF(NOT(ISBLANK(Sachkonten!$D1340)),Mandantname,"")</f>
        <v/>
      </c>
    </row>
    <row r="1341" spans="1:4">
      <c r="A1341" t="str">
        <f>IF(NOT(ISBLANK(Sachkonten!D1341)),"Aufwandskonto","")</f>
        <v/>
      </c>
      <c r="B1341" t="str">
        <f>Sachkonten!H1341</f>
        <v/>
      </c>
      <c r="C1341" s="88" t="str">
        <f>IF(AND(ISBLANK(Sachkonten!F1341),Sachkonten!G1341&lt;&gt;"Ja"),"",IF(OR(Sachkonten!F1341=1,Sachkonten!F1341=2,Sachkonten!F1341=6,Sachkonten!F1341=7,Sachkonten!G1341="Ja"),"Ja","Nein"))</f>
        <v/>
      </c>
      <c r="D1341" s="108" t="str">
        <f>IF(NOT(ISBLANK(Sachkonten!$D1341)),Mandantname,"")</f>
        <v/>
      </c>
    </row>
    <row r="1342" spans="1:4">
      <c r="A1342" t="str">
        <f>IF(NOT(ISBLANK(Sachkonten!D1342)),"Aufwandskonto","")</f>
        <v/>
      </c>
      <c r="B1342" t="str">
        <f>Sachkonten!H1342</f>
        <v/>
      </c>
      <c r="C1342" s="88" t="str">
        <f>IF(AND(ISBLANK(Sachkonten!F1342),Sachkonten!G1342&lt;&gt;"Ja"),"",IF(OR(Sachkonten!F1342=1,Sachkonten!F1342=2,Sachkonten!F1342=6,Sachkonten!F1342=7,Sachkonten!G1342="Ja"),"Ja","Nein"))</f>
        <v/>
      </c>
      <c r="D1342" s="108" t="str">
        <f>IF(NOT(ISBLANK(Sachkonten!$D1342)),Mandantname,"")</f>
        <v/>
      </c>
    </row>
    <row r="1343" spans="1:4">
      <c r="A1343" t="str">
        <f>IF(NOT(ISBLANK(Sachkonten!D1343)),"Aufwandskonto","")</f>
        <v/>
      </c>
      <c r="B1343" t="str">
        <f>Sachkonten!H1343</f>
        <v/>
      </c>
      <c r="C1343" s="88" t="str">
        <f>IF(AND(ISBLANK(Sachkonten!F1343),Sachkonten!G1343&lt;&gt;"Ja"),"",IF(OR(Sachkonten!F1343=1,Sachkonten!F1343=2,Sachkonten!F1343=6,Sachkonten!F1343=7,Sachkonten!G1343="Ja"),"Ja","Nein"))</f>
        <v/>
      </c>
      <c r="D1343" s="108" t="str">
        <f>IF(NOT(ISBLANK(Sachkonten!$D1343)),Mandantname,"")</f>
        <v/>
      </c>
    </row>
    <row r="1344" spans="1:4">
      <c r="A1344" t="str">
        <f>IF(NOT(ISBLANK(Sachkonten!D1344)),"Aufwandskonto","")</f>
        <v/>
      </c>
      <c r="B1344" t="str">
        <f>Sachkonten!H1344</f>
        <v/>
      </c>
      <c r="C1344" s="88" t="str">
        <f>IF(AND(ISBLANK(Sachkonten!F1344),Sachkonten!G1344&lt;&gt;"Ja"),"",IF(OR(Sachkonten!F1344=1,Sachkonten!F1344=2,Sachkonten!F1344=6,Sachkonten!F1344=7,Sachkonten!G1344="Ja"),"Ja","Nein"))</f>
        <v/>
      </c>
      <c r="D1344" s="108" t="str">
        <f>IF(NOT(ISBLANK(Sachkonten!$D1344)),Mandantname,"")</f>
        <v/>
      </c>
    </row>
    <row r="1345" spans="1:4">
      <c r="A1345" t="str">
        <f>IF(NOT(ISBLANK(Sachkonten!D1345)),"Aufwandskonto","")</f>
        <v/>
      </c>
      <c r="B1345" t="str">
        <f>Sachkonten!H1345</f>
        <v/>
      </c>
      <c r="C1345" s="88" t="str">
        <f>IF(AND(ISBLANK(Sachkonten!F1345),Sachkonten!G1345&lt;&gt;"Ja"),"",IF(OR(Sachkonten!F1345=1,Sachkonten!F1345=2,Sachkonten!F1345=6,Sachkonten!F1345=7,Sachkonten!G1345="Ja"),"Ja","Nein"))</f>
        <v/>
      </c>
      <c r="D1345" s="108" t="str">
        <f>IF(NOT(ISBLANK(Sachkonten!$D1345)),Mandantname,"")</f>
        <v/>
      </c>
    </row>
    <row r="1346" spans="1:4">
      <c r="A1346" t="str">
        <f>IF(NOT(ISBLANK(Sachkonten!D1346)),"Aufwandskonto","")</f>
        <v/>
      </c>
      <c r="B1346" t="str">
        <f>Sachkonten!H1346</f>
        <v/>
      </c>
      <c r="C1346" s="88" t="str">
        <f>IF(AND(ISBLANK(Sachkonten!F1346),Sachkonten!G1346&lt;&gt;"Ja"),"",IF(OR(Sachkonten!F1346=1,Sachkonten!F1346=2,Sachkonten!F1346=6,Sachkonten!F1346=7,Sachkonten!G1346="Ja"),"Ja","Nein"))</f>
        <v/>
      </c>
      <c r="D1346" s="108" t="str">
        <f>IF(NOT(ISBLANK(Sachkonten!$D1346)),Mandantname,"")</f>
        <v/>
      </c>
    </row>
    <row r="1347" spans="1:4">
      <c r="A1347" t="str">
        <f>IF(NOT(ISBLANK(Sachkonten!D1347)),"Aufwandskonto","")</f>
        <v/>
      </c>
      <c r="B1347" t="str">
        <f>Sachkonten!H1347</f>
        <v/>
      </c>
      <c r="C1347" s="88" t="str">
        <f>IF(AND(ISBLANK(Sachkonten!F1347),Sachkonten!G1347&lt;&gt;"Ja"),"",IF(OR(Sachkonten!F1347=1,Sachkonten!F1347=2,Sachkonten!F1347=6,Sachkonten!F1347=7,Sachkonten!G1347="Ja"),"Ja","Nein"))</f>
        <v/>
      </c>
      <c r="D1347" s="108" t="str">
        <f>IF(NOT(ISBLANK(Sachkonten!$D1347)),Mandantname,"")</f>
        <v/>
      </c>
    </row>
    <row r="1348" spans="1:4">
      <c r="A1348" t="str">
        <f>IF(NOT(ISBLANK(Sachkonten!D1348)),"Aufwandskonto","")</f>
        <v/>
      </c>
      <c r="B1348" t="str">
        <f>Sachkonten!H1348</f>
        <v/>
      </c>
      <c r="C1348" s="88" t="str">
        <f>IF(AND(ISBLANK(Sachkonten!F1348),Sachkonten!G1348&lt;&gt;"Ja"),"",IF(OR(Sachkonten!F1348=1,Sachkonten!F1348=2,Sachkonten!F1348=6,Sachkonten!F1348=7,Sachkonten!G1348="Ja"),"Ja","Nein"))</f>
        <v/>
      </c>
      <c r="D1348" s="108" t="str">
        <f>IF(NOT(ISBLANK(Sachkonten!$D1348)),Mandantname,"")</f>
        <v/>
      </c>
    </row>
    <row r="1349" spans="1:4">
      <c r="A1349" t="str">
        <f>IF(NOT(ISBLANK(Sachkonten!D1349)),"Aufwandskonto","")</f>
        <v/>
      </c>
      <c r="B1349" t="str">
        <f>Sachkonten!H1349</f>
        <v/>
      </c>
      <c r="C1349" s="88" t="str">
        <f>IF(AND(ISBLANK(Sachkonten!F1349),Sachkonten!G1349&lt;&gt;"Ja"),"",IF(OR(Sachkonten!F1349=1,Sachkonten!F1349=2,Sachkonten!F1349=6,Sachkonten!F1349=7,Sachkonten!G1349="Ja"),"Ja","Nein"))</f>
        <v/>
      </c>
      <c r="D1349" s="108" t="str">
        <f>IF(NOT(ISBLANK(Sachkonten!$D1349)),Mandantname,"")</f>
        <v/>
      </c>
    </row>
    <row r="1350" spans="1:4">
      <c r="A1350" t="str">
        <f>IF(NOT(ISBLANK(Sachkonten!D1350)),"Aufwandskonto","")</f>
        <v/>
      </c>
      <c r="B1350" t="str">
        <f>Sachkonten!H1350</f>
        <v/>
      </c>
      <c r="C1350" s="88" t="str">
        <f>IF(AND(ISBLANK(Sachkonten!F1350),Sachkonten!G1350&lt;&gt;"Ja"),"",IF(OR(Sachkonten!F1350=1,Sachkonten!F1350=2,Sachkonten!F1350=6,Sachkonten!F1350=7,Sachkonten!G1350="Ja"),"Ja","Nein"))</f>
        <v/>
      </c>
      <c r="D1350" s="108" t="str">
        <f>IF(NOT(ISBLANK(Sachkonten!$D1350)),Mandantname,"")</f>
        <v/>
      </c>
    </row>
    <row r="1351" spans="1:4">
      <c r="A1351" t="str">
        <f>IF(NOT(ISBLANK(Sachkonten!D1351)),"Aufwandskonto","")</f>
        <v/>
      </c>
      <c r="B1351" t="str">
        <f>Sachkonten!H1351</f>
        <v/>
      </c>
      <c r="C1351" s="88" t="str">
        <f>IF(AND(ISBLANK(Sachkonten!F1351),Sachkonten!G1351&lt;&gt;"Ja"),"",IF(OR(Sachkonten!F1351=1,Sachkonten!F1351=2,Sachkonten!F1351=6,Sachkonten!F1351=7,Sachkonten!G1351="Ja"),"Ja","Nein"))</f>
        <v/>
      </c>
      <c r="D1351" s="108" t="str">
        <f>IF(NOT(ISBLANK(Sachkonten!$D1351)),Mandantname,"")</f>
        <v/>
      </c>
    </row>
    <row r="1352" spans="1:4">
      <c r="A1352" t="str">
        <f>IF(NOT(ISBLANK(Sachkonten!D1352)),"Aufwandskonto","")</f>
        <v/>
      </c>
      <c r="B1352" t="str">
        <f>Sachkonten!H1352</f>
        <v/>
      </c>
      <c r="C1352" s="88" t="str">
        <f>IF(AND(ISBLANK(Sachkonten!F1352),Sachkonten!G1352&lt;&gt;"Ja"),"",IF(OR(Sachkonten!F1352=1,Sachkonten!F1352=2,Sachkonten!F1352=6,Sachkonten!F1352=7,Sachkonten!G1352="Ja"),"Ja","Nein"))</f>
        <v/>
      </c>
      <c r="D1352" s="108" t="str">
        <f>IF(NOT(ISBLANK(Sachkonten!$D1352)),Mandantname,"")</f>
        <v/>
      </c>
    </row>
    <row r="1353" spans="1:4">
      <c r="A1353" t="str">
        <f>IF(NOT(ISBLANK(Sachkonten!D1353)),"Aufwandskonto","")</f>
        <v/>
      </c>
      <c r="B1353" t="str">
        <f>Sachkonten!H1353</f>
        <v/>
      </c>
      <c r="C1353" s="88" t="str">
        <f>IF(AND(ISBLANK(Sachkonten!F1353),Sachkonten!G1353&lt;&gt;"Ja"),"",IF(OR(Sachkonten!F1353=1,Sachkonten!F1353=2,Sachkonten!F1353=6,Sachkonten!F1353=7,Sachkonten!G1353="Ja"),"Ja","Nein"))</f>
        <v/>
      </c>
      <c r="D1353" s="108" t="str">
        <f>IF(NOT(ISBLANK(Sachkonten!$D1353)),Mandantname,"")</f>
        <v/>
      </c>
    </row>
    <row r="1354" spans="1:4">
      <c r="A1354" t="str">
        <f>IF(NOT(ISBLANK(Sachkonten!D1354)),"Aufwandskonto","")</f>
        <v/>
      </c>
      <c r="B1354" t="str">
        <f>Sachkonten!H1354</f>
        <v/>
      </c>
      <c r="C1354" s="88" t="str">
        <f>IF(AND(ISBLANK(Sachkonten!F1354),Sachkonten!G1354&lt;&gt;"Ja"),"",IF(OR(Sachkonten!F1354=1,Sachkonten!F1354=2,Sachkonten!F1354=6,Sachkonten!F1354=7,Sachkonten!G1354="Ja"),"Ja","Nein"))</f>
        <v/>
      </c>
      <c r="D1354" s="108" t="str">
        <f>IF(NOT(ISBLANK(Sachkonten!$D1354)),Mandantname,"")</f>
        <v/>
      </c>
    </row>
    <row r="1355" spans="1:4">
      <c r="A1355" t="str">
        <f>IF(NOT(ISBLANK(Sachkonten!D1355)),"Aufwandskonto","")</f>
        <v/>
      </c>
      <c r="B1355" t="str">
        <f>Sachkonten!H1355</f>
        <v/>
      </c>
      <c r="C1355" s="88" t="str">
        <f>IF(AND(ISBLANK(Sachkonten!F1355),Sachkonten!G1355&lt;&gt;"Ja"),"",IF(OR(Sachkonten!F1355=1,Sachkonten!F1355=2,Sachkonten!F1355=6,Sachkonten!F1355=7,Sachkonten!G1355="Ja"),"Ja","Nein"))</f>
        <v/>
      </c>
      <c r="D1355" s="108" t="str">
        <f>IF(NOT(ISBLANK(Sachkonten!$D1355)),Mandantname,"")</f>
        <v/>
      </c>
    </row>
    <row r="1356" spans="1:4">
      <c r="A1356" t="str">
        <f>IF(NOT(ISBLANK(Sachkonten!D1356)),"Aufwandskonto","")</f>
        <v/>
      </c>
      <c r="B1356" t="str">
        <f>Sachkonten!H1356</f>
        <v/>
      </c>
      <c r="C1356" s="88" t="str">
        <f>IF(AND(ISBLANK(Sachkonten!F1356),Sachkonten!G1356&lt;&gt;"Ja"),"",IF(OR(Sachkonten!F1356=1,Sachkonten!F1356=2,Sachkonten!F1356=6,Sachkonten!F1356=7,Sachkonten!G1356="Ja"),"Ja","Nein"))</f>
        <v/>
      </c>
      <c r="D1356" s="108" t="str">
        <f>IF(NOT(ISBLANK(Sachkonten!$D1356)),Mandantname,"")</f>
        <v/>
      </c>
    </row>
    <row r="1357" spans="1:4">
      <c r="A1357" t="str">
        <f>IF(NOT(ISBLANK(Sachkonten!D1357)),"Aufwandskonto","")</f>
        <v/>
      </c>
      <c r="B1357" t="str">
        <f>Sachkonten!H1357</f>
        <v/>
      </c>
      <c r="C1357" s="88" t="str">
        <f>IF(AND(ISBLANK(Sachkonten!F1357),Sachkonten!G1357&lt;&gt;"Ja"),"",IF(OR(Sachkonten!F1357=1,Sachkonten!F1357=2,Sachkonten!F1357=6,Sachkonten!F1357=7,Sachkonten!G1357="Ja"),"Ja","Nein"))</f>
        <v/>
      </c>
      <c r="D1357" s="108" t="str">
        <f>IF(NOT(ISBLANK(Sachkonten!$D1357)),Mandantname,"")</f>
        <v/>
      </c>
    </row>
    <row r="1358" spans="1:4">
      <c r="A1358" t="str">
        <f>IF(NOT(ISBLANK(Sachkonten!D1358)),"Aufwandskonto","")</f>
        <v/>
      </c>
      <c r="B1358" t="str">
        <f>Sachkonten!H1358</f>
        <v/>
      </c>
      <c r="C1358" s="88" t="str">
        <f>IF(AND(ISBLANK(Sachkonten!F1358),Sachkonten!G1358&lt;&gt;"Ja"),"",IF(OR(Sachkonten!F1358=1,Sachkonten!F1358=2,Sachkonten!F1358=6,Sachkonten!F1358=7,Sachkonten!G1358="Ja"),"Ja","Nein"))</f>
        <v/>
      </c>
      <c r="D1358" s="108" t="str">
        <f>IF(NOT(ISBLANK(Sachkonten!$D1358)),Mandantname,"")</f>
        <v/>
      </c>
    </row>
    <row r="1359" spans="1:4">
      <c r="A1359" t="str">
        <f>IF(NOT(ISBLANK(Sachkonten!D1359)),"Aufwandskonto","")</f>
        <v/>
      </c>
      <c r="B1359" t="str">
        <f>Sachkonten!H1359</f>
        <v/>
      </c>
      <c r="C1359" s="88" t="str">
        <f>IF(AND(ISBLANK(Sachkonten!F1359),Sachkonten!G1359&lt;&gt;"Ja"),"",IF(OR(Sachkonten!F1359=1,Sachkonten!F1359=2,Sachkonten!F1359=6,Sachkonten!F1359=7,Sachkonten!G1359="Ja"),"Ja","Nein"))</f>
        <v/>
      </c>
      <c r="D1359" s="108" t="str">
        <f>IF(NOT(ISBLANK(Sachkonten!$D1359)),Mandantname,"")</f>
        <v/>
      </c>
    </row>
    <row r="1360" spans="1:4">
      <c r="A1360" t="str">
        <f>IF(NOT(ISBLANK(Sachkonten!D1360)),"Aufwandskonto","")</f>
        <v/>
      </c>
      <c r="B1360" t="str">
        <f>Sachkonten!H1360</f>
        <v/>
      </c>
      <c r="C1360" s="88" t="str">
        <f>IF(AND(ISBLANK(Sachkonten!F1360),Sachkonten!G1360&lt;&gt;"Ja"),"",IF(OR(Sachkonten!F1360=1,Sachkonten!F1360=2,Sachkonten!F1360=6,Sachkonten!F1360=7,Sachkonten!G1360="Ja"),"Ja","Nein"))</f>
        <v/>
      </c>
      <c r="D1360" s="108" t="str">
        <f>IF(NOT(ISBLANK(Sachkonten!$D1360)),Mandantname,"")</f>
        <v/>
      </c>
    </row>
    <row r="1361" spans="1:4">
      <c r="A1361" t="str">
        <f>IF(NOT(ISBLANK(Sachkonten!D1361)),"Aufwandskonto","")</f>
        <v/>
      </c>
      <c r="B1361" t="str">
        <f>Sachkonten!H1361</f>
        <v/>
      </c>
      <c r="C1361" s="88" t="str">
        <f>IF(AND(ISBLANK(Sachkonten!F1361),Sachkonten!G1361&lt;&gt;"Ja"),"",IF(OR(Sachkonten!F1361=1,Sachkonten!F1361=2,Sachkonten!F1361=6,Sachkonten!F1361=7,Sachkonten!G1361="Ja"),"Ja","Nein"))</f>
        <v/>
      </c>
      <c r="D1361" s="108" t="str">
        <f>IF(NOT(ISBLANK(Sachkonten!$D1361)),Mandantname,"")</f>
        <v/>
      </c>
    </row>
    <row r="1362" spans="1:4">
      <c r="A1362" t="str">
        <f>IF(NOT(ISBLANK(Sachkonten!D1362)),"Aufwandskonto","")</f>
        <v/>
      </c>
      <c r="B1362" t="str">
        <f>Sachkonten!H1362</f>
        <v/>
      </c>
      <c r="C1362" s="88" t="str">
        <f>IF(AND(ISBLANK(Sachkonten!F1362),Sachkonten!G1362&lt;&gt;"Ja"),"",IF(OR(Sachkonten!F1362=1,Sachkonten!F1362=2,Sachkonten!F1362=6,Sachkonten!F1362=7,Sachkonten!G1362="Ja"),"Ja","Nein"))</f>
        <v/>
      </c>
      <c r="D1362" s="108" t="str">
        <f>IF(NOT(ISBLANK(Sachkonten!$D1362)),Mandantname,"")</f>
        <v/>
      </c>
    </row>
    <row r="1363" spans="1:4">
      <c r="A1363" t="str">
        <f>IF(NOT(ISBLANK(Sachkonten!D1363)),"Aufwandskonto","")</f>
        <v/>
      </c>
      <c r="B1363" t="str">
        <f>Sachkonten!H1363</f>
        <v/>
      </c>
      <c r="C1363" s="88" t="str">
        <f>IF(AND(ISBLANK(Sachkonten!F1363),Sachkonten!G1363&lt;&gt;"Ja"),"",IF(OR(Sachkonten!F1363=1,Sachkonten!F1363=2,Sachkonten!F1363=6,Sachkonten!F1363=7,Sachkonten!G1363="Ja"),"Ja","Nein"))</f>
        <v/>
      </c>
      <c r="D1363" s="108" t="str">
        <f>IF(NOT(ISBLANK(Sachkonten!$D1363)),Mandantname,"")</f>
        <v/>
      </c>
    </row>
    <row r="1364" spans="1:4">
      <c r="A1364" t="str">
        <f>IF(NOT(ISBLANK(Sachkonten!D1364)),"Aufwandskonto","")</f>
        <v/>
      </c>
      <c r="B1364" t="str">
        <f>Sachkonten!H1364</f>
        <v/>
      </c>
      <c r="C1364" s="88" t="str">
        <f>IF(AND(ISBLANK(Sachkonten!F1364),Sachkonten!G1364&lt;&gt;"Ja"),"",IF(OR(Sachkonten!F1364=1,Sachkonten!F1364=2,Sachkonten!F1364=6,Sachkonten!F1364=7,Sachkonten!G1364="Ja"),"Ja","Nein"))</f>
        <v/>
      </c>
      <c r="D1364" s="108" t="str">
        <f>IF(NOT(ISBLANK(Sachkonten!$D1364)),Mandantname,"")</f>
        <v/>
      </c>
    </row>
    <row r="1365" spans="1:4">
      <c r="A1365" t="str">
        <f>IF(NOT(ISBLANK(Sachkonten!D1365)),"Aufwandskonto","")</f>
        <v/>
      </c>
      <c r="B1365" t="str">
        <f>Sachkonten!H1365</f>
        <v/>
      </c>
      <c r="C1365" s="88" t="str">
        <f>IF(AND(ISBLANK(Sachkonten!F1365),Sachkonten!G1365&lt;&gt;"Ja"),"",IF(OR(Sachkonten!F1365=1,Sachkonten!F1365=2,Sachkonten!F1365=6,Sachkonten!F1365=7,Sachkonten!G1365="Ja"),"Ja","Nein"))</f>
        <v/>
      </c>
      <c r="D1365" s="108" t="str">
        <f>IF(NOT(ISBLANK(Sachkonten!$D1365)),Mandantname,"")</f>
        <v/>
      </c>
    </row>
    <row r="1366" spans="1:4">
      <c r="A1366" t="str">
        <f>IF(NOT(ISBLANK(Sachkonten!D1366)),"Aufwandskonto","")</f>
        <v/>
      </c>
      <c r="B1366" t="str">
        <f>Sachkonten!H1366</f>
        <v/>
      </c>
      <c r="C1366" s="88" t="str">
        <f>IF(AND(ISBLANK(Sachkonten!F1366),Sachkonten!G1366&lt;&gt;"Ja"),"",IF(OR(Sachkonten!F1366=1,Sachkonten!F1366=2,Sachkonten!F1366=6,Sachkonten!F1366=7,Sachkonten!G1366="Ja"),"Ja","Nein"))</f>
        <v/>
      </c>
      <c r="D1366" s="108" t="str">
        <f>IF(NOT(ISBLANK(Sachkonten!$D1366)),Mandantname,"")</f>
        <v/>
      </c>
    </row>
    <row r="1367" spans="1:4">
      <c r="A1367" t="str">
        <f>IF(NOT(ISBLANK(Sachkonten!D1367)),"Aufwandskonto","")</f>
        <v/>
      </c>
      <c r="B1367" t="str">
        <f>Sachkonten!H1367</f>
        <v/>
      </c>
      <c r="C1367" s="88" t="str">
        <f>IF(AND(ISBLANK(Sachkonten!F1367),Sachkonten!G1367&lt;&gt;"Ja"),"",IF(OR(Sachkonten!F1367=1,Sachkonten!F1367=2,Sachkonten!F1367=6,Sachkonten!F1367=7,Sachkonten!G1367="Ja"),"Ja","Nein"))</f>
        <v/>
      </c>
      <c r="D1367" s="108" t="str">
        <f>IF(NOT(ISBLANK(Sachkonten!$D1367)),Mandantname,"")</f>
        <v/>
      </c>
    </row>
    <row r="1368" spans="1:4">
      <c r="A1368" t="str">
        <f>IF(NOT(ISBLANK(Sachkonten!D1368)),"Aufwandskonto","")</f>
        <v/>
      </c>
      <c r="B1368" t="str">
        <f>Sachkonten!H1368</f>
        <v/>
      </c>
      <c r="C1368" s="88" t="str">
        <f>IF(AND(ISBLANK(Sachkonten!F1368),Sachkonten!G1368&lt;&gt;"Ja"),"",IF(OR(Sachkonten!F1368=1,Sachkonten!F1368=2,Sachkonten!F1368=6,Sachkonten!F1368=7,Sachkonten!G1368="Ja"),"Ja","Nein"))</f>
        <v/>
      </c>
      <c r="D1368" s="108" t="str">
        <f>IF(NOT(ISBLANK(Sachkonten!$D1368)),Mandantname,"")</f>
        <v/>
      </c>
    </row>
    <row r="1369" spans="1:4">
      <c r="A1369" t="str">
        <f>IF(NOT(ISBLANK(Sachkonten!D1369)),"Aufwandskonto","")</f>
        <v/>
      </c>
      <c r="B1369" t="str">
        <f>Sachkonten!H1369</f>
        <v/>
      </c>
      <c r="C1369" s="88" t="str">
        <f>IF(AND(ISBLANK(Sachkonten!F1369),Sachkonten!G1369&lt;&gt;"Ja"),"",IF(OR(Sachkonten!F1369=1,Sachkonten!F1369=2,Sachkonten!F1369=6,Sachkonten!F1369=7,Sachkonten!G1369="Ja"),"Ja","Nein"))</f>
        <v/>
      </c>
      <c r="D1369" s="108" t="str">
        <f>IF(NOT(ISBLANK(Sachkonten!$D1369)),Mandantname,"")</f>
        <v/>
      </c>
    </row>
    <row r="1370" spans="1:4">
      <c r="A1370" t="str">
        <f>IF(NOT(ISBLANK(Sachkonten!D1370)),"Aufwandskonto","")</f>
        <v/>
      </c>
      <c r="B1370" t="str">
        <f>Sachkonten!H1370</f>
        <v/>
      </c>
      <c r="C1370" s="88" t="str">
        <f>IF(AND(ISBLANK(Sachkonten!F1370),Sachkonten!G1370&lt;&gt;"Ja"),"",IF(OR(Sachkonten!F1370=1,Sachkonten!F1370=2,Sachkonten!F1370=6,Sachkonten!F1370=7,Sachkonten!G1370="Ja"),"Ja","Nein"))</f>
        <v/>
      </c>
      <c r="D1370" s="108" t="str">
        <f>IF(NOT(ISBLANK(Sachkonten!$D1370)),Mandantname,"")</f>
        <v/>
      </c>
    </row>
    <row r="1371" spans="1:4">
      <c r="A1371" t="str">
        <f>IF(NOT(ISBLANK(Sachkonten!D1371)),"Aufwandskonto","")</f>
        <v/>
      </c>
      <c r="B1371" t="str">
        <f>Sachkonten!H1371</f>
        <v/>
      </c>
      <c r="C1371" s="88" t="str">
        <f>IF(AND(ISBLANK(Sachkonten!F1371),Sachkonten!G1371&lt;&gt;"Ja"),"",IF(OR(Sachkonten!F1371=1,Sachkonten!F1371=2,Sachkonten!F1371=6,Sachkonten!F1371=7,Sachkonten!G1371="Ja"),"Ja","Nein"))</f>
        <v/>
      </c>
      <c r="D1371" s="108" t="str">
        <f>IF(NOT(ISBLANK(Sachkonten!$D1371)),Mandantname,"")</f>
        <v/>
      </c>
    </row>
    <row r="1372" spans="1:4">
      <c r="A1372" t="str">
        <f>IF(NOT(ISBLANK(Sachkonten!D1372)),"Aufwandskonto","")</f>
        <v/>
      </c>
      <c r="B1372" t="str">
        <f>Sachkonten!H1372</f>
        <v/>
      </c>
      <c r="C1372" s="88" t="str">
        <f>IF(AND(ISBLANK(Sachkonten!F1372),Sachkonten!G1372&lt;&gt;"Ja"),"",IF(OR(Sachkonten!F1372=1,Sachkonten!F1372=2,Sachkonten!F1372=6,Sachkonten!F1372=7,Sachkonten!G1372="Ja"),"Ja","Nein"))</f>
        <v/>
      </c>
      <c r="D1372" s="108" t="str">
        <f>IF(NOT(ISBLANK(Sachkonten!$D1372)),Mandantname,"")</f>
        <v/>
      </c>
    </row>
    <row r="1373" spans="1:4">
      <c r="A1373" t="str">
        <f>IF(NOT(ISBLANK(Sachkonten!D1373)),"Aufwandskonto","")</f>
        <v/>
      </c>
      <c r="B1373" t="str">
        <f>Sachkonten!H1373</f>
        <v/>
      </c>
      <c r="C1373" s="88" t="str">
        <f>IF(AND(ISBLANK(Sachkonten!F1373),Sachkonten!G1373&lt;&gt;"Ja"),"",IF(OR(Sachkonten!F1373=1,Sachkonten!F1373=2,Sachkonten!F1373=6,Sachkonten!F1373=7,Sachkonten!G1373="Ja"),"Ja","Nein"))</f>
        <v/>
      </c>
      <c r="D1373" s="108" t="str">
        <f>IF(NOT(ISBLANK(Sachkonten!$D1373)),Mandantname,"")</f>
        <v/>
      </c>
    </row>
    <row r="1374" spans="1:4">
      <c r="A1374" t="str">
        <f>IF(NOT(ISBLANK(Sachkonten!D1374)),"Aufwandskonto","")</f>
        <v/>
      </c>
      <c r="B1374" t="str">
        <f>Sachkonten!H1374</f>
        <v/>
      </c>
      <c r="C1374" s="88" t="str">
        <f>IF(AND(ISBLANK(Sachkonten!F1374),Sachkonten!G1374&lt;&gt;"Ja"),"",IF(OR(Sachkonten!F1374=1,Sachkonten!F1374=2,Sachkonten!F1374=6,Sachkonten!F1374=7,Sachkonten!G1374="Ja"),"Ja","Nein"))</f>
        <v/>
      </c>
      <c r="D1374" s="108" t="str">
        <f>IF(NOT(ISBLANK(Sachkonten!$D1374)),Mandantname,"")</f>
        <v/>
      </c>
    </row>
    <row r="1375" spans="1:4">
      <c r="A1375" t="str">
        <f>IF(NOT(ISBLANK(Sachkonten!D1375)),"Aufwandskonto","")</f>
        <v/>
      </c>
      <c r="B1375" t="str">
        <f>Sachkonten!H1375</f>
        <v/>
      </c>
      <c r="C1375" s="88" t="str">
        <f>IF(AND(ISBLANK(Sachkonten!F1375),Sachkonten!G1375&lt;&gt;"Ja"),"",IF(OR(Sachkonten!F1375=1,Sachkonten!F1375=2,Sachkonten!F1375=6,Sachkonten!F1375=7,Sachkonten!G1375="Ja"),"Ja","Nein"))</f>
        <v/>
      </c>
      <c r="D1375" s="108" t="str">
        <f>IF(NOT(ISBLANK(Sachkonten!$D1375)),Mandantname,"")</f>
        <v/>
      </c>
    </row>
    <row r="1376" spans="1:4">
      <c r="A1376" t="str">
        <f>IF(NOT(ISBLANK(Sachkonten!D1376)),"Aufwandskonto","")</f>
        <v/>
      </c>
      <c r="B1376" t="str">
        <f>Sachkonten!H1376</f>
        <v/>
      </c>
      <c r="C1376" s="88" t="str">
        <f>IF(AND(ISBLANK(Sachkonten!F1376),Sachkonten!G1376&lt;&gt;"Ja"),"",IF(OR(Sachkonten!F1376=1,Sachkonten!F1376=2,Sachkonten!F1376=6,Sachkonten!F1376=7,Sachkonten!G1376="Ja"),"Ja","Nein"))</f>
        <v/>
      </c>
      <c r="D1376" s="108" t="str">
        <f>IF(NOT(ISBLANK(Sachkonten!$D1376)),Mandantname,"")</f>
        <v/>
      </c>
    </row>
    <row r="1377" spans="1:4">
      <c r="A1377" t="str">
        <f>IF(NOT(ISBLANK(Sachkonten!D1377)),"Aufwandskonto","")</f>
        <v/>
      </c>
      <c r="B1377" t="str">
        <f>Sachkonten!H1377</f>
        <v/>
      </c>
      <c r="C1377" s="88" t="str">
        <f>IF(AND(ISBLANK(Sachkonten!F1377),Sachkonten!G1377&lt;&gt;"Ja"),"",IF(OR(Sachkonten!F1377=1,Sachkonten!F1377=2,Sachkonten!F1377=6,Sachkonten!F1377=7,Sachkonten!G1377="Ja"),"Ja","Nein"))</f>
        <v/>
      </c>
      <c r="D1377" s="108" t="str">
        <f>IF(NOT(ISBLANK(Sachkonten!$D1377)),Mandantname,"")</f>
        <v/>
      </c>
    </row>
    <row r="1378" spans="1:4">
      <c r="A1378" t="str">
        <f>IF(NOT(ISBLANK(Sachkonten!D1378)),"Aufwandskonto","")</f>
        <v/>
      </c>
      <c r="B1378" t="str">
        <f>Sachkonten!H1378</f>
        <v/>
      </c>
      <c r="C1378" s="88" t="str">
        <f>IF(AND(ISBLANK(Sachkonten!F1378),Sachkonten!G1378&lt;&gt;"Ja"),"",IF(OR(Sachkonten!F1378=1,Sachkonten!F1378=2,Sachkonten!F1378=6,Sachkonten!F1378=7,Sachkonten!G1378="Ja"),"Ja","Nein"))</f>
        <v/>
      </c>
      <c r="D1378" s="108" t="str">
        <f>IF(NOT(ISBLANK(Sachkonten!$D1378)),Mandantname,"")</f>
        <v/>
      </c>
    </row>
    <row r="1379" spans="1:4">
      <c r="A1379" t="str">
        <f>IF(NOT(ISBLANK(Sachkonten!D1379)),"Aufwandskonto","")</f>
        <v/>
      </c>
      <c r="B1379" t="str">
        <f>Sachkonten!H1379</f>
        <v/>
      </c>
      <c r="C1379" s="88" t="str">
        <f>IF(AND(ISBLANK(Sachkonten!F1379),Sachkonten!G1379&lt;&gt;"Ja"),"",IF(OR(Sachkonten!F1379=1,Sachkonten!F1379=2,Sachkonten!F1379=6,Sachkonten!F1379=7,Sachkonten!G1379="Ja"),"Ja","Nein"))</f>
        <v/>
      </c>
      <c r="D1379" s="108" t="str">
        <f>IF(NOT(ISBLANK(Sachkonten!$D1379)),Mandantname,"")</f>
        <v/>
      </c>
    </row>
    <row r="1380" spans="1:4">
      <c r="A1380" t="str">
        <f>IF(NOT(ISBLANK(Sachkonten!D1380)),"Aufwandskonto","")</f>
        <v/>
      </c>
      <c r="B1380" t="str">
        <f>Sachkonten!H1380</f>
        <v/>
      </c>
      <c r="C1380" s="88" t="str">
        <f>IF(AND(ISBLANK(Sachkonten!F1380),Sachkonten!G1380&lt;&gt;"Ja"),"",IF(OR(Sachkonten!F1380=1,Sachkonten!F1380=2,Sachkonten!F1380=6,Sachkonten!F1380=7,Sachkonten!G1380="Ja"),"Ja","Nein"))</f>
        <v/>
      </c>
      <c r="D1380" s="108" t="str">
        <f>IF(NOT(ISBLANK(Sachkonten!$D1380)),Mandantname,"")</f>
        <v/>
      </c>
    </row>
    <row r="1381" spans="1:4">
      <c r="A1381" t="str">
        <f>IF(NOT(ISBLANK(Sachkonten!D1381)),"Aufwandskonto","")</f>
        <v/>
      </c>
      <c r="B1381" t="str">
        <f>Sachkonten!H1381</f>
        <v/>
      </c>
      <c r="C1381" s="88" t="str">
        <f>IF(AND(ISBLANK(Sachkonten!F1381),Sachkonten!G1381&lt;&gt;"Ja"),"",IF(OR(Sachkonten!F1381=1,Sachkonten!F1381=2,Sachkonten!F1381=6,Sachkonten!F1381=7,Sachkonten!G1381="Ja"),"Ja","Nein"))</f>
        <v/>
      </c>
      <c r="D1381" s="108" t="str">
        <f>IF(NOT(ISBLANK(Sachkonten!$D1381)),Mandantname,"")</f>
        <v/>
      </c>
    </row>
    <row r="1382" spans="1:4">
      <c r="A1382" t="str">
        <f>IF(NOT(ISBLANK(Sachkonten!D1382)),"Aufwandskonto","")</f>
        <v/>
      </c>
      <c r="B1382" t="str">
        <f>Sachkonten!H1382</f>
        <v/>
      </c>
      <c r="C1382" s="88" t="str">
        <f>IF(AND(ISBLANK(Sachkonten!F1382),Sachkonten!G1382&lt;&gt;"Ja"),"",IF(OR(Sachkonten!F1382=1,Sachkonten!F1382=2,Sachkonten!F1382=6,Sachkonten!F1382=7,Sachkonten!G1382="Ja"),"Ja","Nein"))</f>
        <v/>
      </c>
      <c r="D1382" s="108" t="str">
        <f>IF(NOT(ISBLANK(Sachkonten!$D1382)),Mandantname,"")</f>
        <v/>
      </c>
    </row>
    <row r="1383" spans="1:4">
      <c r="A1383" t="str">
        <f>IF(NOT(ISBLANK(Sachkonten!D1383)),"Aufwandskonto","")</f>
        <v/>
      </c>
      <c r="B1383" t="str">
        <f>Sachkonten!H1383</f>
        <v/>
      </c>
      <c r="C1383" s="88" t="str">
        <f>IF(AND(ISBLANK(Sachkonten!F1383),Sachkonten!G1383&lt;&gt;"Ja"),"",IF(OR(Sachkonten!F1383=1,Sachkonten!F1383=2,Sachkonten!F1383=6,Sachkonten!F1383=7,Sachkonten!G1383="Ja"),"Ja","Nein"))</f>
        <v/>
      </c>
      <c r="D1383" s="108" t="str">
        <f>IF(NOT(ISBLANK(Sachkonten!$D1383)),Mandantname,"")</f>
        <v/>
      </c>
    </row>
    <row r="1384" spans="1:4">
      <c r="A1384" t="str">
        <f>IF(NOT(ISBLANK(Sachkonten!D1384)),"Aufwandskonto","")</f>
        <v/>
      </c>
      <c r="B1384" t="str">
        <f>Sachkonten!H1384</f>
        <v/>
      </c>
      <c r="C1384" s="88" t="str">
        <f>IF(AND(ISBLANK(Sachkonten!F1384),Sachkonten!G1384&lt;&gt;"Ja"),"",IF(OR(Sachkonten!F1384=1,Sachkonten!F1384=2,Sachkonten!F1384=6,Sachkonten!F1384=7,Sachkonten!G1384="Ja"),"Ja","Nein"))</f>
        <v/>
      </c>
      <c r="D1384" s="108" t="str">
        <f>IF(NOT(ISBLANK(Sachkonten!$D1384)),Mandantname,"")</f>
        <v/>
      </c>
    </row>
    <row r="1385" spans="1:4">
      <c r="A1385" t="str">
        <f>IF(NOT(ISBLANK(Sachkonten!D1385)),"Aufwandskonto","")</f>
        <v/>
      </c>
      <c r="B1385" t="str">
        <f>Sachkonten!H1385</f>
        <v/>
      </c>
      <c r="C1385" s="88" t="str">
        <f>IF(AND(ISBLANK(Sachkonten!F1385),Sachkonten!G1385&lt;&gt;"Ja"),"",IF(OR(Sachkonten!F1385=1,Sachkonten!F1385=2,Sachkonten!F1385=6,Sachkonten!F1385=7,Sachkonten!G1385="Ja"),"Ja","Nein"))</f>
        <v/>
      </c>
      <c r="D1385" s="108" t="str">
        <f>IF(NOT(ISBLANK(Sachkonten!$D1385)),Mandantname,"")</f>
        <v/>
      </c>
    </row>
    <row r="1386" spans="1:4">
      <c r="A1386" t="str">
        <f>IF(NOT(ISBLANK(Sachkonten!D1386)),"Aufwandskonto","")</f>
        <v/>
      </c>
      <c r="B1386" t="str">
        <f>Sachkonten!H1386</f>
        <v/>
      </c>
      <c r="C1386" s="88" t="str">
        <f>IF(AND(ISBLANK(Sachkonten!F1386),Sachkonten!G1386&lt;&gt;"Ja"),"",IF(OR(Sachkonten!F1386=1,Sachkonten!F1386=2,Sachkonten!F1386=6,Sachkonten!F1386=7,Sachkonten!G1386="Ja"),"Ja","Nein"))</f>
        <v/>
      </c>
      <c r="D1386" s="108" t="str">
        <f>IF(NOT(ISBLANK(Sachkonten!$D1386)),Mandantname,"")</f>
        <v/>
      </c>
    </row>
    <row r="1387" spans="1:4">
      <c r="A1387" t="str">
        <f>IF(NOT(ISBLANK(Sachkonten!D1387)),"Aufwandskonto","")</f>
        <v/>
      </c>
      <c r="B1387" t="str">
        <f>Sachkonten!H1387</f>
        <v/>
      </c>
      <c r="C1387" s="88" t="str">
        <f>IF(AND(ISBLANK(Sachkonten!F1387),Sachkonten!G1387&lt;&gt;"Ja"),"",IF(OR(Sachkonten!F1387=1,Sachkonten!F1387=2,Sachkonten!F1387=6,Sachkonten!F1387=7,Sachkonten!G1387="Ja"),"Ja","Nein"))</f>
        <v/>
      </c>
      <c r="D1387" s="108" t="str">
        <f>IF(NOT(ISBLANK(Sachkonten!$D1387)),Mandantname,"")</f>
        <v/>
      </c>
    </row>
    <row r="1388" spans="1:4">
      <c r="A1388" t="str">
        <f>IF(NOT(ISBLANK(Sachkonten!D1388)),"Aufwandskonto","")</f>
        <v/>
      </c>
      <c r="B1388" t="str">
        <f>Sachkonten!H1388</f>
        <v/>
      </c>
      <c r="C1388" s="88" t="str">
        <f>IF(AND(ISBLANK(Sachkonten!F1388),Sachkonten!G1388&lt;&gt;"Ja"),"",IF(OR(Sachkonten!F1388=1,Sachkonten!F1388=2,Sachkonten!F1388=6,Sachkonten!F1388=7,Sachkonten!G1388="Ja"),"Ja","Nein"))</f>
        <v/>
      </c>
      <c r="D1388" s="108" t="str">
        <f>IF(NOT(ISBLANK(Sachkonten!$D1388)),Mandantname,"")</f>
        <v/>
      </c>
    </row>
    <row r="1389" spans="1:4">
      <c r="A1389" t="str">
        <f>IF(NOT(ISBLANK(Sachkonten!D1389)),"Aufwandskonto","")</f>
        <v/>
      </c>
      <c r="B1389" t="str">
        <f>Sachkonten!H1389</f>
        <v/>
      </c>
      <c r="C1389" s="88" t="str">
        <f>IF(AND(ISBLANK(Sachkonten!F1389),Sachkonten!G1389&lt;&gt;"Ja"),"",IF(OR(Sachkonten!F1389=1,Sachkonten!F1389=2,Sachkonten!F1389=6,Sachkonten!F1389=7,Sachkonten!G1389="Ja"),"Ja","Nein"))</f>
        <v/>
      </c>
      <c r="D1389" s="108" t="str">
        <f>IF(NOT(ISBLANK(Sachkonten!$D1389)),Mandantname,"")</f>
        <v/>
      </c>
    </row>
    <row r="1390" spans="1:4">
      <c r="A1390" t="str">
        <f>IF(NOT(ISBLANK(Sachkonten!D1390)),"Aufwandskonto","")</f>
        <v/>
      </c>
      <c r="B1390" t="str">
        <f>Sachkonten!H1390</f>
        <v/>
      </c>
      <c r="C1390" s="88" t="str">
        <f>IF(AND(ISBLANK(Sachkonten!F1390),Sachkonten!G1390&lt;&gt;"Ja"),"",IF(OR(Sachkonten!F1390=1,Sachkonten!F1390=2,Sachkonten!F1390=6,Sachkonten!F1390=7,Sachkonten!G1390="Ja"),"Ja","Nein"))</f>
        <v/>
      </c>
      <c r="D1390" s="108" t="str">
        <f>IF(NOT(ISBLANK(Sachkonten!$D1390)),Mandantname,"")</f>
        <v/>
      </c>
    </row>
    <row r="1391" spans="1:4">
      <c r="A1391" t="str">
        <f>IF(NOT(ISBLANK(Sachkonten!D1391)),"Aufwandskonto","")</f>
        <v/>
      </c>
      <c r="B1391" t="str">
        <f>Sachkonten!H1391</f>
        <v/>
      </c>
      <c r="C1391" s="88" t="str">
        <f>IF(AND(ISBLANK(Sachkonten!F1391),Sachkonten!G1391&lt;&gt;"Ja"),"",IF(OR(Sachkonten!F1391=1,Sachkonten!F1391=2,Sachkonten!F1391=6,Sachkonten!F1391=7,Sachkonten!G1391="Ja"),"Ja","Nein"))</f>
        <v/>
      </c>
      <c r="D1391" s="108" t="str">
        <f>IF(NOT(ISBLANK(Sachkonten!$D1391)),Mandantname,"")</f>
        <v/>
      </c>
    </row>
    <row r="1392" spans="1:4">
      <c r="A1392" t="str">
        <f>IF(NOT(ISBLANK(Sachkonten!D1392)),"Aufwandskonto","")</f>
        <v/>
      </c>
      <c r="B1392" t="str">
        <f>Sachkonten!H1392</f>
        <v/>
      </c>
      <c r="C1392" s="88" t="str">
        <f>IF(AND(ISBLANK(Sachkonten!F1392),Sachkonten!G1392&lt;&gt;"Ja"),"",IF(OR(Sachkonten!F1392=1,Sachkonten!F1392=2,Sachkonten!F1392=6,Sachkonten!F1392=7,Sachkonten!G1392="Ja"),"Ja","Nein"))</f>
        <v/>
      </c>
      <c r="D1392" s="108" t="str">
        <f>IF(NOT(ISBLANK(Sachkonten!$D1392)),Mandantname,"")</f>
        <v/>
      </c>
    </row>
    <row r="1393" spans="1:4">
      <c r="A1393" t="str">
        <f>IF(NOT(ISBLANK(Sachkonten!D1393)),"Aufwandskonto","")</f>
        <v/>
      </c>
      <c r="B1393" t="str">
        <f>Sachkonten!H1393</f>
        <v/>
      </c>
      <c r="C1393" s="88" t="str">
        <f>IF(AND(ISBLANK(Sachkonten!F1393),Sachkonten!G1393&lt;&gt;"Ja"),"",IF(OR(Sachkonten!F1393=1,Sachkonten!F1393=2,Sachkonten!F1393=6,Sachkonten!F1393=7,Sachkonten!G1393="Ja"),"Ja","Nein"))</f>
        <v/>
      </c>
      <c r="D1393" s="108" t="str">
        <f>IF(NOT(ISBLANK(Sachkonten!$D1393)),Mandantname,"")</f>
        <v/>
      </c>
    </row>
    <row r="1394" spans="1:4">
      <c r="A1394" t="str">
        <f>IF(NOT(ISBLANK(Sachkonten!D1394)),"Aufwandskonto","")</f>
        <v/>
      </c>
      <c r="B1394" t="str">
        <f>Sachkonten!H1394</f>
        <v/>
      </c>
      <c r="C1394" s="88" t="str">
        <f>IF(AND(ISBLANK(Sachkonten!F1394),Sachkonten!G1394&lt;&gt;"Ja"),"",IF(OR(Sachkonten!F1394=1,Sachkonten!F1394=2,Sachkonten!F1394=6,Sachkonten!F1394=7,Sachkonten!G1394="Ja"),"Ja","Nein"))</f>
        <v/>
      </c>
      <c r="D1394" s="108" t="str">
        <f>IF(NOT(ISBLANK(Sachkonten!$D1394)),Mandantname,"")</f>
        <v/>
      </c>
    </row>
    <row r="1395" spans="1:4">
      <c r="A1395" t="str">
        <f>IF(NOT(ISBLANK(Sachkonten!D1395)),"Aufwandskonto","")</f>
        <v/>
      </c>
      <c r="B1395" t="str">
        <f>Sachkonten!H1395</f>
        <v/>
      </c>
      <c r="C1395" s="88" t="str">
        <f>IF(AND(ISBLANK(Sachkonten!F1395),Sachkonten!G1395&lt;&gt;"Ja"),"",IF(OR(Sachkonten!F1395=1,Sachkonten!F1395=2,Sachkonten!F1395=6,Sachkonten!F1395=7,Sachkonten!G1395="Ja"),"Ja","Nein"))</f>
        <v/>
      </c>
      <c r="D1395" s="108" t="str">
        <f>IF(NOT(ISBLANK(Sachkonten!$D1395)),Mandantname,"")</f>
        <v/>
      </c>
    </row>
    <row r="1396" spans="1:4">
      <c r="A1396" t="str">
        <f>IF(NOT(ISBLANK(Sachkonten!D1396)),"Aufwandskonto","")</f>
        <v/>
      </c>
      <c r="B1396" t="str">
        <f>Sachkonten!H1396</f>
        <v/>
      </c>
      <c r="C1396" s="88" t="str">
        <f>IF(AND(ISBLANK(Sachkonten!F1396),Sachkonten!G1396&lt;&gt;"Ja"),"",IF(OR(Sachkonten!F1396=1,Sachkonten!F1396=2,Sachkonten!F1396=6,Sachkonten!F1396=7,Sachkonten!G1396="Ja"),"Ja","Nein"))</f>
        <v/>
      </c>
      <c r="D1396" s="108" t="str">
        <f>IF(NOT(ISBLANK(Sachkonten!$D1396)),Mandantname,"")</f>
        <v/>
      </c>
    </row>
    <row r="1397" spans="1:4">
      <c r="A1397" t="str">
        <f>IF(NOT(ISBLANK(Sachkonten!D1397)),"Aufwandskonto","")</f>
        <v/>
      </c>
      <c r="B1397" t="str">
        <f>Sachkonten!H1397</f>
        <v/>
      </c>
      <c r="C1397" s="88" t="str">
        <f>IF(AND(ISBLANK(Sachkonten!F1397),Sachkonten!G1397&lt;&gt;"Ja"),"",IF(OR(Sachkonten!F1397=1,Sachkonten!F1397=2,Sachkonten!F1397=6,Sachkonten!F1397=7,Sachkonten!G1397="Ja"),"Ja","Nein"))</f>
        <v/>
      </c>
      <c r="D1397" s="108" t="str">
        <f>IF(NOT(ISBLANK(Sachkonten!$D1397)),Mandantname,"")</f>
        <v/>
      </c>
    </row>
    <row r="1398" spans="1:4">
      <c r="A1398" t="str">
        <f>IF(NOT(ISBLANK(Sachkonten!D1398)),"Aufwandskonto","")</f>
        <v/>
      </c>
      <c r="B1398" t="str">
        <f>Sachkonten!H1398</f>
        <v/>
      </c>
      <c r="C1398" s="88" t="str">
        <f>IF(AND(ISBLANK(Sachkonten!F1398),Sachkonten!G1398&lt;&gt;"Ja"),"",IF(OR(Sachkonten!F1398=1,Sachkonten!F1398=2,Sachkonten!F1398=6,Sachkonten!F1398=7,Sachkonten!G1398="Ja"),"Ja","Nein"))</f>
        <v/>
      </c>
      <c r="D1398" s="108" t="str">
        <f>IF(NOT(ISBLANK(Sachkonten!$D1398)),Mandantname,"")</f>
        <v/>
      </c>
    </row>
    <row r="1399" spans="1:4">
      <c r="A1399" t="str">
        <f>IF(NOT(ISBLANK(Sachkonten!D1399)),"Aufwandskonto","")</f>
        <v/>
      </c>
      <c r="B1399" t="str">
        <f>Sachkonten!H1399</f>
        <v/>
      </c>
      <c r="C1399" s="88" t="str">
        <f>IF(AND(ISBLANK(Sachkonten!F1399),Sachkonten!G1399&lt;&gt;"Ja"),"",IF(OR(Sachkonten!F1399=1,Sachkonten!F1399=2,Sachkonten!F1399=6,Sachkonten!F1399=7,Sachkonten!G1399="Ja"),"Ja","Nein"))</f>
        <v/>
      </c>
      <c r="D1399" s="108" t="str">
        <f>IF(NOT(ISBLANK(Sachkonten!$D1399)),Mandantname,"")</f>
        <v/>
      </c>
    </row>
    <row r="1400" spans="1:4">
      <c r="A1400" t="str">
        <f>IF(NOT(ISBLANK(Sachkonten!D1400)),"Aufwandskonto","")</f>
        <v/>
      </c>
      <c r="B1400" t="str">
        <f>Sachkonten!H1400</f>
        <v/>
      </c>
      <c r="C1400" s="88" t="str">
        <f>IF(AND(ISBLANK(Sachkonten!F1400),Sachkonten!G1400&lt;&gt;"Ja"),"",IF(OR(Sachkonten!F1400=1,Sachkonten!F1400=2,Sachkonten!F1400=6,Sachkonten!F1400=7,Sachkonten!G1400="Ja"),"Ja","Nein"))</f>
        <v/>
      </c>
      <c r="D1400" s="108" t="str">
        <f>IF(NOT(ISBLANK(Sachkonten!$D1400)),Mandantname,"")</f>
        <v/>
      </c>
    </row>
    <row r="1401" spans="1:4">
      <c r="A1401" t="str">
        <f>IF(NOT(ISBLANK(Sachkonten!D1401)),"Aufwandskonto","")</f>
        <v/>
      </c>
      <c r="B1401" t="str">
        <f>Sachkonten!H1401</f>
        <v/>
      </c>
      <c r="C1401" s="88" t="str">
        <f>IF(AND(ISBLANK(Sachkonten!F1401),Sachkonten!G1401&lt;&gt;"Ja"),"",IF(OR(Sachkonten!F1401=1,Sachkonten!F1401=2,Sachkonten!F1401=6,Sachkonten!F1401=7,Sachkonten!G1401="Ja"),"Ja","Nein"))</f>
        <v/>
      </c>
      <c r="D1401" s="108" t="str">
        <f>IF(NOT(ISBLANK(Sachkonten!$D1401)),Mandantname,"")</f>
        <v/>
      </c>
    </row>
    <row r="1402" spans="1:4">
      <c r="A1402" t="str">
        <f>IF(NOT(ISBLANK(Sachkonten!D1402)),"Aufwandskonto","")</f>
        <v/>
      </c>
      <c r="B1402" t="str">
        <f>Sachkonten!H1402</f>
        <v/>
      </c>
      <c r="C1402" s="88" t="str">
        <f>IF(AND(ISBLANK(Sachkonten!F1402),Sachkonten!G1402&lt;&gt;"Ja"),"",IF(OR(Sachkonten!F1402=1,Sachkonten!F1402=2,Sachkonten!F1402=6,Sachkonten!F1402=7,Sachkonten!G1402="Ja"),"Ja","Nein"))</f>
        <v/>
      </c>
      <c r="D1402" s="108" t="str">
        <f>IF(NOT(ISBLANK(Sachkonten!$D1402)),Mandantname,"")</f>
        <v/>
      </c>
    </row>
    <row r="1403" spans="1:4">
      <c r="A1403" t="str">
        <f>IF(NOT(ISBLANK(Sachkonten!D1403)),"Aufwandskonto","")</f>
        <v/>
      </c>
      <c r="B1403" t="str">
        <f>Sachkonten!H1403</f>
        <v/>
      </c>
      <c r="C1403" s="88" t="str">
        <f>IF(AND(ISBLANK(Sachkonten!F1403),Sachkonten!G1403&lt;&gt;"Ja"),"",IF(OR(Sachkonten!F1403=1,Sachkonten!F1403=2,Sachkonten!F1403=6,Sachkonten!F1403=7,Sachkonten!G1403="Ja"),"Ja","Nein"))</f>
        <v/>
      </c>
      <c r="D1403" s="108" t="str">
        <f>IF(NOT(ISBLANK(Sachkonten!$D1403)),Mandantname,"")</f>
        <v/>
      </c>
    </row>
    <row r="1404" spans="1:4">
      <c r="A1404" t="str">
        <f>IF(NOT(ISBLANK(Sachkonten!D1404)),"Aufwandskonto","")</f>
        <v/>
      </c>
      <c r="B1404" t="str">
        <f>Sachkonten!H1404</f>
        <v/>
      </c>
      <c r="C1404" s="88" t="str">
        <f>IF(AND(ISBLANK(Sachkonten!F1404),Sachkonten!G1404&lt;&gt;"Ja"),"",IF(OR(Sachkonten!F1404=1,Sachkonten!F1404=2,Sachkonten!F1404=6,Sachkonten!F1404=7,Sachkonten!G1404="Ja"),"Ja","Nein"))</f>
        <v/>
      </c>
      <c r="D1404" s="108" t="str">
        <f>IF(NOT(ISBLANK(Sachkonten!$D1404)),Mandantname,"")</f>
        <v/>
      </c>
    </row>
    <row r="1405" spans="1:4">
      <c r="A1405" t="str">
        <f>IF(NOT(ISBLANK(Sachkonten!D1405)),"Aufwandskonto","")</f>
        <v/>
      </c>
      <c r="B1405" t="str">
        <f>Sachkonten!H1405</f>
        <v/>
      </c>
      <c r="C1405" s="88" t="str">
        <f>IF(AND(ISBLANK(Sachkonten!F1405),Sachkonten!G1405&lt;&gt;"Ja"),"",IF(OR(Sachkonten!F1405=1,Sachkonten!F1405=2,Sachkonten!F1405=6,Sachkonten!F1405=7,Sachkonten!G1405="Ja"),"Ja","Nein"))</f>
        <v/>
      </c>
      <c r="D1405" s="108" t="str">
        <f>IF(NOT(ISBLANK(Sachkonten!$D1405)),Mandantname,"")</f>
        <v/>
      </c>
    </row>
    <row r="1406" spans="1:4">
      <c r="A1406" t="str">
        <f>IF(NOT(ISBLANK(Sachkonten!D1406)),"Aufwandskonto","")</f>
        <v/>
      </c>
      <c r="B1406" t="str">
        <f>Sachkonten!H1406</f>
        <v/>
      </c>
      <c r="C1406" s="88" t="str">
        <f>IF(AND(ISBLANK(Sachkonten!F1406),Sachkonten!G1406&lt;&gt;"Ja"),"",IF(OR(Sachkonten!F1406=1,Sachkonten!F1406=2,Sachkonten!F1406=6,Sachkonten!F1406=7,Sachkonten!G1406="Ja"),"Ja","Nein"))</f>
        <v/>
      </c>
      <c r="D1406" s="108" t="str">
        <f>IF(NOT(ISBLANK(Sachkonten!$D1406)),Mandantname,"")</f>
        <v/>
      </c>
    </row>
    <row r="1407" spans="1:4">
      <c r="A1407" t="str">
        <f>IF(NOT(ISBLANK(Sachkonten!D1407)),"Aufwandskonto","")</f>
        <v/>
      </c>
      <c r="B1407" t="str">
        <f>Sachkonten!H1407</f>
        <v/>
      </c>
      <c r="C1407" s="88" t="str">
        <f>IF(AND(ISBLANK(Sachkonten!F1407),Sachkonten!G1407&lt;&gt;"Ja"),"",IF(OR(Sachkonten!F1407=1,Sachkonten!F1407=2,Sachkonten!F1407=6,Sachkonten!F1407=7,Sachkonten!G1407="Ja"),"Ja","Nein"))</f>
        <v/>
      </c>
      <c r="D1407" s="108" t="str">
        <f>IF(NOT(ISBLANK(Sachkonten!$D1407)),Mandantname,"")</f>
        <v/>
      </c>
    </row>
    <row r="1408" spans="1:4">
      <c r="A1408" t="str">
        <f>IF(NOT(ISBLANK(Sachkonten!D1408)),"Aufwandskonto","")</f>
        <v/>
      </c>
      <c r="B1408" t="str">
        <f>Sachkonten!H1408</f>
        <v/>
      </c>
      <c r="C1408" s="88" t="str">
        <f>IF(AND(ISBLANK(Sachkonten!F1408),Sachkonten!G1408&lt;&gt;"Ja"),"",IF(OR(Sachkonten!F1408=1,Sachkonten!F1408=2,Sachkonten!F1408=6,Sachkonten!F1408=7,Sachkonten!G1408="Ja"),"Ja","Nein"))</f>
        <v/>
      </c>
      <c r="D1408" s="108" t="str">
        <f>IF(NOT(ISBLANK(Sachkonten!$D1408)),Mandantname,"")</f>
        <v/>
      </c>
    </row>
    <row r="1409" spans="1:4">
      <c r="A1409" t="str">
        <f>IF(NOT(ISBLANK(Sachkonten!D1409)),"Aufwandskonto","")</f>
        <v/>
      </c>
      <c r="B1409" t="str">
        <f>Sachkonten!H1409</f>
        <v/>
      </c>
      <c r="C1409" s="88" t="str">
        <f>IF(AND(ISBLANK(Sachkonten!F1409),Sachkonten!G1409&lt;&gt;"Ja"),"",IF(OR(Sachkonten!F1409=1,Sachkonten!F1409=2,Sachkonten!F1409=6,Sachkonten!F1409=7,Sachkonten!G1409="Ja"),"Ja","Nein"))</f>
        <v/>
      </c>
      <c r="D1409" s="108" t="str">
        <f>IF(NOT(ISBLANK(Sachkonten!$D1409)),Mandantname,"")</f>
        <v/>
      </c>
    </row>
    <row r="1410" spans="1:4">
      <c r="A1410" t="str">
        <f>IF(NOT(ISBLANK(Sachkonten!D1410)),"Aufwandskonto","")</f>
        <v/>
      </c>
      <c r="B1410" t="str">
        <f>Sachkonten!H1410</f>
        <v/>
      </c>
      <c r="C1410" s="88" t="str">
        <f>IF(AND(ISBLANK(Sachkonten!F1410),Sachkonten!G1410&lt;&gt;"Ja"),"",IF(OR(Sachkonten!F1410=1,Sachkonten!F1410=2,Sachkonten!F1410=6,Sachkonten!F1410=7,Sachkonten!G1410="Ja"),"Ja","Nein"))</f>
        <v/>
      </c>
      <c r="D1410" s="108" t="str">
        <f>IF(NOT(ISBLANK(Sachkonten!$D1410)),Mandantname,"")</f>
        <v/>
      </c>
    </row>
    <row r="1411" spans="1:4">
      <c r="A1411" t="str">
        <f>IF(NOT(ISBLANK(Sachkonten!D1411)),"Aufwandskonto","")</f>
        <v/>
      </c>
      <c r="B1411" t="str">
        <f>Sachkonten!H1411</f>
        <v/>
      </c>
      <c r="C1411" s="88" t="str">
        <f>IF(AND(ISBLANK(Sachkonten!F1411),Sachkonten!G1411&lt;&gt;"Ja"),"",IF(OR(Sachkonten!F1411=1,Sachkonten!F1411=2,Sachkonten!F1411=6,Sachkonten!F1411=7,Sachkonten!G1411="Ja"),"Ja","Nein"))</f>
        <v/>
      </c>
      <c r="D1411" s="108" t="str">
        <f>IF(NOT(ISBLANK(Sachkonten!$D1411)),Mandantname,"")</f>
        <v/>
      </c>
    </row>
    <row r="1412" spans="1:4">
      <c r="A1412" t="str">
        <f>IF(NOT(ISBLANK(Sachkonten!D1412)),"Aufwandskonto","")</f>
        <v/>
      </c>
      <c r="B1412" t="str">
        <f>Sachkonten!H1412</f>
        <v/>
      </c>
      <c r="C1412" s="88" t="str">
        <f>IF(AND(ISBLANK(Sachkonten!F1412),Sachkonten!G1412&lt;&gt;"Ja"),"",IF(OR(Sachkonten!F1412=1,Sachkonten!F1412=2,Sachkonten!F1412=6,Sachkonten!F1412=7,Sachkonten!G1412="Ja"),"Ja","Nein"))</f>
        <v/>
      </c>
      <c r="D1412" s="108" t="str">
        <f>IF(NOT(ISBLANK(Sachkonten!$D1412)),Mandantname,"")</f>
        <v/>
      </c>
    </row>
    <row r="1413" spans="1:4">
      <c r="A1413" t="str">
        <f>IF(NOT(ISBLANK(Sachkonten!D1413)),"Aufwandskonto","")</f>
        <v/>
      </c>
      <c r="B1413" t="str">
        <f>Sachkonten!H1413</f>
        <v/>
      </c>
      <c r="C1413" s="88" t="str">
        <f>IF(AND(ISBLANK(Sachkonten!F1413),Sachkonten!G1413&lt;&gt;"Ja"),"",IF(OR(Sachkonten!F1413=1,Sachkonten!F1413=2,Sachkonten!F1413=6,Sachkonten!F1413=7,Sachkonten!G1413="Ja"),"Ja","Nein"))</f>
        <v/>
      </c>
      <c r="D1413" s="108" t="str">
        <f>IF(NOT(ISBLANK(Sachkonten!$D1413)),Mandantname,"")</f>
        <v/>
      </c>
    </row>
    <row r="1414" spans="1:4">
      <c r="A1414" t="str">
        <f>IF(NOT(ISBLANK(Sachkonten!D1414)),"Aufwandskonto","")</f>
        <v/>
      </c>
      <c r="B1414" t="str">
        <f>Sachkonten!H1414</f>
        <v/>
      </c>
      <c r="C1414" s="88" t="str">
        <f>IF(AND(ISBLANK(Sachkonten!F1414),Sachkonten!G1414&lt;&gt;"Ja"),"",IF(OR(Sachkonten!F1414=1,Sachkonten!F1414=2,Sachkonten!F1414=6,Sachkonten!F1414=7,Sachkonten!G1414="Ja"),"Ja","Nein"))</f>
        <v/>
      </c>
      <c r="D1414" s="108" t="str">
        <f>IF(NOT(ISBLANK(Sachkonten!$D1414)),Mandantname,"")</f>
        <v/>
      </c>
    </row>
    <row r="1415" spans="1:4">
      <c r="A1415" t="str">
        <f>IF(NOT(ISBLANK(Sachkonten!D1415)),"Aufwandskonto","")</f>
        <v/>
      </c>
      <c r="B1415" t="str">
        <f>Sachkonten!H1415</f>
        <v/>
      </c>
      <c r="C1415" s="88" t="str">
        <f>IF(AND(ISBLANK(Sachkonten!F1415),Sachkonten!G1415&lt;&gt;"Ja"),"",IF(OR(Sachkonten!F1415=1,Sachkonten!F1415=2,Sachkonten!F1415=6,Sachkonten!F1415=7,Sachkonten!G1415="Ja"),"Ja","Nein"))</f>
        <v/>
      </c>
      <c r="D1415" s="108" t="str">
        <f>IF(NOT(ISBLANK(Sachkonten!$D1415)),Mandantname,"")</f>
        <v/>
      </c>
    </row>
    <row r="1416" spans="1:4">
      <c r="A1416" t="str">
        <f>IF(NOT(ISBLANK(Sachkonten!D1416)),"Aufwandskonto","")</f>
        <v/>
      </c>
      <c r="B1416" t="str">
        <f>Sachkonten!H1416</f>
        <v/>
      </c>
      <c r="C1416" s="88" t="str">
        <f>IF(AND(ISBLANK(Sachkonten!F1416),Sachkonten!G1416&lt;&gt;"Ja"),"",IF(OR(Sachkonten!F1416=1,Sachkonten!F1416=2,Sachkonten!F1416=6,Sachkonten!F1416=7,Sachkonten!G1416="Ja"),"Ja","Nein"))</f>
        <v/>
      </c>
      <c r="D1416" s="108" t="str">
        <f>IF(NOT(ISBLANK(Sachkonten!$D1416)),Mandantname,"")</f>
        <v/>
      </c>
    </row>
    <row r="1417" spans="1:4">
      <c r="A1417" t="str">
        <f>IF(NOT(ISBLANK(Sachkonten!D1417)),"Aufwandskonto","")</f>
        <v/>
      </c>
      <c r="B1417" t="str">
        <f>Sachkonten!H1417</f>
        <v/>
      </c>
      <c r="C1417" s="88" t="str">
        <f>IF(AND(ISBLANK(Sachkonten!F1417),Sachkonten!G1417&lt;&gt;"Ja"),"",IF(OR(Sachkonten!F1417=1,Sachkonten!F1417=2,Sachkonten!F1417=6,Sachkonten!F1417=7,Sachkonten!G1417="Ja"),"Ja","Nein"))</f>
        <v/>
      </c>
      <c r="D1417" s="108" t="str">
        <f>IF(NOT(ISBLANK(Sachkonten!$D1417)),Mandantname,"")</f>
        <v/>
      </c>
    </row>
    <row r="1418" spans="1:4">
      <c r="A1418" t="str">
        <f>IF(NOT(ISBLANK(Sachkonten!D1418)),"Aufwandskonto","")</f>
        <v/>
      </c>
      <c r="B1418" t="str">
        <f>Sachkonten!H1418</f>
        <v/>
      </c>
      <c r="C1418" s="88" t="str">
        <f>IF(AND(ISBLANK(Sachkonten!F1418),Sachkonten!G1418&lt;&gt;"Ja"),"",IF(OR(Sachkonten!F1418=1,Sachkonten!F1418=2,Sachkonten!F1418=6,Sachkonten!F1418=7,Sachkonten!G1418="Ja"),"Ja","Nein"))</f>
        <v/>
      </c>
      <c r="D1418" s="108" t="str">
        <f>IF(NOT(ISBLANK(Sachkonten!$D1418)),Mandantname,"")</f>
        <v/>
      </c>
    </row>
    <row r="1419" spans="1:4">
      <c r="A1419" t="str">
        <f>IF(NOT(ISBLANK(Sachkonten!D1419)),"Aufwandskonto","")</f>
        <v/>
      </c>
      <c r="B1419" t="str">
        <f>Sachkonten!H1419</f>
        <v/>
      </c>
      <c r="C1419" s="88" t="str">
        <f>IF(AND(ISBLANK(Sachkonten!F1419),Sachkonten!G1419&lt;&gt;"Ja"),"",IF(OR(Sachkonten!F1419=1,Sachkonten!F1419=2,Sachkonten!F1419=6,Sachkonten!F1419=7,Sachkonten!G1419="Ja"),"Ja","Nein"))</f>
        <v/>
      </c>
      <c r="D1419" s="108" t="str">
        <f>IF(NOT(ISBLANK(Sachkonten!$D1419)),Mandantname,"")</f>
        <v/>
      </c>
    </row>
    <row r="1420" spans="1:4">
      <c r="A1420" t="str">
        <f>IF(NOT(ISBLANK(Sachkonten!D1420)),"Aufwandskonto","")</f>
        <v/>
      </c>
      <c r="B1420" t="str">
        <f>Sachkonten!H1420</f>
        <v/>
      </c>
      <c r="C1420" s="88" t="str">
        <f>IF(AND(ISBLANK(Sachkonten!F1420),Sachkonten!G1420&lt;&gt;"Ja"),"",IF(OR(Sachkonten!F1420=1,Sachkonten!F1420=2,Sachkonten!F1420=6,Sachkonten!F1420=7,Sachkonten!G1420="Ja"),"Ja","Nein"))</f>
        <v/>
      </c>
      <c r="D1420" s="108" t="str">
        <f>IF(NOT(ISBLANK(Sachkonten!$D1420)),Mandantname,"")</f>
        <v/>
      </c>
    </row>
    <row r="1421" spans="1:4">
      <c r="A1421" t="str">
        <f>IF(NOT(ISBLANK(Sachkonten!D1421)),"Aufwandskonto","")</f>
        <v/>
      </c>
      <c r="B1421" t="str">
        <f>Sachkonten!H1421</f>
        <v/>
      </c>
      <c r="C1421" s="88" t="str">
        <f>IF(AND(ISBLANK(Sachkonten!F1421),Sachkonten!G1421&lt;&gt;"Ja"),"",IF(OR(Sachkonten!F1421=1,Sachkonten!F1421=2,Sachkonten!F1421=6,Sachkonten!F1421=7,Sachkonten!G1421="Ja"),"Ja","Nein"))</f>
        <v/>
      </c>
      <c r="D1421" s="108" t="str">
        <f>IF(NOT(ISBLANK(Sachkonten!$D1421)),Mandantname,"")</f>
        <v/>
      </c>
    </row>
    <row r="1422" spans="1:4">
      <c r="A1422" t="str">
        <f>IF(NOT(ISBLANK(Sachkonten!D1422)),"Aufwandskonto","")</f>
        <v/>
      </c>
      <c r="B1422" t="str">
        <f>Sachkonten!H1422</f>
        <v/>
      </c>
      <c r="C1422" s="88" t="str">
        <f>IF(AND(ISBLANK(Sachkonten!F1422),Sachkonten!G1422&lt;&gt;"Ja"),"",IF(OR(Sachkonten!F1422=1,Sachkonten!F1422=2,Sachkonten!F1422=6,Sachkonten!F1422=7,Sachkonten!G1422="Ja"),"Ja","Nein"))</f>
        <v/>
      </c>
      <c r="D1422" s="108" t="str">
        <f>IF(NOT(ISBLANK(Sachkonten!$D1422)),Mandantname,"")</f>
        <v/>
      </c>
    </row>
    <row r="1423" spans="1:4">
      <c r="A1423" t="str">
        <f>IF(NOT(ISBLANK(Sachkonten!D1423)),"Aufwandskonto","")</f>
        <v/>
      </c>
      <c r="B1423" t="str">
        <f>Sachkonten!H1423</f>
        <v/>
      </c>
      <c r="C1423" s="88" t="str">
        <f>IF(AND(ISBLANK(Sachkonten!F1423),Sachkonten!G1423&lt;&gt;"Ja"),"",IF(OR(Sachkonten!F1423=1,Sachkonten!F1423=2,Sachkonten!F1423=6,Sachkonten!F1423=7,Sachkonten!G1423="Ja"),"Ja","Nein"))</f>
        <v/>
      </c>
      <c r="D1423" s="108" t="str">
        <f>IF(NOT(ISBLANK(Sachkonten!$D1423)),Mandantname,"")</f>
        <v/>
      </c>
    </row>
    <row r="1424" spans="1:4">
      <c r="A1424" t="str">
        <f>IF(NOT(ISBLANK(Sachkonten!D1424)),"Aufwandskonto","")</f>
        <v/>
      </c>
      <c r="B1424" t="str">
        <f>Sachkonten!H1424</f>
        <v/>
      </c>
      <c r="C1424" s="88" t="str">
        <f>IF(AND(ISBLANK(Sachkonten!F1424),Sachkonten!G1424&lt;&gt;"Ja"),"",IF(OR(Sachkonten!F1424=1,Sachkonten!F1424=2,Sachkonten!F1424=6,Sachkonten!F1424=7,Sachkonten!G1424="Ja"),"Ja","Nein"))</f>
        <v/>
      </c>
      <c r="D1424" s="108" t="str">
        <f>IF(NOT(ISBLANK(Sachkonten!$D1424)),Mandantname,"")</f>
        <v/>
      </c>
    </row>
    <row r="1425" spans="1:4">
      <c r="A1425" t="str">
        <f>IF(NOT(ISBLANK(Sachkonten!D1425)),"Aufwandskonto","")</f>
        <v/>
      </c>
      <c r="B1425" t="str">
        <f>Sachkonten!H1425</f>
        <v/>
      </c>
      <c r="C1425" s="88" t="str">
        <f>IF(AND(ISBLANK(Sachkonten!F1425),Sachkonten!G1425&lt;&gt;"Ja"),"",IF(OR(Sachkonten!F1425=1,Sachkonten!F1425=2,Sachkonten!F1425=6,Sachkonten!F1425=7,Sachkonten!G1425="Ja"),"Ja","Nein"))</f>
        <v/>
      </c>
      <c r="D1425" s="108" t="str">
        <f>IF(NOT(ISBLANK(Sachkonten!$D1425)),Mandantname,"")</f>
        <v/>
      </c>
    </row>
    <row r="1426" spans="1:4">
      <c r="A1426" t="str">
        <f>IF(NOT(ISBLANK(Sachkonten!D1426)),"Aufwandskonto","")</f>
        <v/>
      </c>
      <c r="B1426" t="str">
        <f>Sachkonten!H1426</f>
        <v/>
      </c>
      <c r="C1426" s="88" t="str">
        <f>IF(AND(ISBLANK(Sachkonten!F1426),Sachkonten!G1426&lt;&gt;"Ja"),"",IF(OR(Sachkonten!F1426=1,Sachkonten!F1426=2,Sachkonten!F1426=6,Sachkonten!F1426=7,Sachkonten!G1426="Ja"),"Ja","Nein"))</f>
        <v/>
      </c>
      <c r="D1426" s="108" t="str">
        <f>IF(NOT(ISBLANK(Sachkonten!$D1426)),Mandantname,"")</f>
        <v/>
      </c>
    </row>
    <row r="1427" spans="1:4">
      <c r="A1427" t="str">
        <f>IF(NOT(ISBLANK(Sachkonten!D1427)),"Aufwandskonto","")</f>
        <v/>
      </c>
      <c r="B1427" t="str">
        <f>Sachkonten!H1427</f>
        <v/>
      </c>
      <c r="C1427" s="88" t="str">
        <f>IF(AND(ISBLANK(Sachkonten!F1427),Sachkonten!G1427&lt;&gt;"Ja"),"",IF(OR(Sachkonten!F1427=1,Sachkonten!F1427=2,Sachkonten!F1427=6,Sachkonten!F1427=7,Sachkonten!G1427="Ja"),"Ja","Nein"))</f>
        <v/>
      </c>
      <c r="D1427" s="108" t="str">
        <f>IF(NOT(ISBLANK(Sachkonten!$D1427)),Mandantname,"")</f>
        <v/>
      </c>
    </row>
    <row r="1428" spans="1:4">
      <c r="A1428" t="str">
        <f>IF(NOT(ISBLANK(Sachkonten!D1428)),"Aufwandskonto","")</f>
        <v/>
      </c>
      <c r="B1428" t="str">
        <f>Sachkonten!H1428</f>
        <v/>
      </c>
      <c r="C1428" s="88" t="str">
        <f>IF(AND(ISBLANK(Sachkonten!F1428),Sachkonten!G1428&lt;&gt;"Ja"),"",IF(OR(Sachkonten!F1428=1,Sachkonten!F1428=2,Sachkonten!F1428=6,Sachkonten!F1428=7,Sachkonten!G1428="Ja"),"Ja","Nein"))</f>
        <v/>
      </c>
      <c r="D1428" s="108" t="str">
        <f>IF(NOT(ISBLANK(Sachkonten!$D1428)),Mandantname,"")</f>
        <v/>
      </c>
    </row>
    <row r="1429" spans="1:4">
      <c r="A1429" t="str">
        <f>IF(NOT(ISBLANK(Sachkonten!D1429)),"Aufwandskonto","")</f>
        <v/>
      </c>
      <c r="B1429" t="str">
        <f>Sachkonten!H1429</f>
        <v/>
      </c>
      <c r="C1429" s="88" t="str">
        <f>IF(AND(ISBLANK(Sachkonten!F1429),Sachkonten!G1429&lt;&gt;"Ja"),"",IF(OR(Sachkonten!F1429=1,Sachkonten!F1429=2,Sachkonten!F1429=6,Sachkonten!F1429=7,Sachkonten!G1429="Ja"),"Ja","Nein"))</f>
        <v/>
      </c>
      <c r="D1429" s="108" t="str">
        <f>IF(NOT(ISBLANK(Sachkonten!$D1429)),Mandantname,"")</f>
        <v/>
      </c>
    </row>
    <row r="1430" spans="1:4">
      <c r="A1430" t="str">
        <f>IF(NOT(ISBLANK(Sachkonten!D1430)),"Aufwandskonto","")</f>
        <v/>
      </c>
      <c r="B1430" t="str">
        <f>Sachkonten!H1430</f>
        <v/>
      </c>
      <c r="C1430" s="88" t="str">
        <f>IF(AND(ISBLANK(Sachkonten!F1430),Sachkonten!G1430&lt;&gt;"Ja"),"",IF(OR(Sachkonten!F1430=1,Sachkonten!F1430=2,Sachkonten!F1430=6,Sachkonten!F1430=7,Sachkonten!G1430="Ja"),"Ja","Nein"))</f>
        <v/>
      </c>
      <c r="D1430" s="108" t="str">
        <f>IF(NOT(ISBLANK(Sachkonten!$D1430)),Mandantname,"")</f>
        <v/>
      </c>
    </row>
    <row r="1431" spans="1:4">
      <c r="A1431" t="str">
        <f>IF(NOT(ISBLANK(Sachkonten!D1431)),"Aufwandskonto","")</f>
        <v/>
      </c>
      <c r="B1431" t="str">
        <f>Sachkonten!H1431</f>
        <v/>
      </c>
      <c r="C1431" s="88" t="str">
        <f>IF(AND(ISBLANK(Sachkonten!F1431),Sachkonten!G1431&lt;&gt;"Ja"),"",IF(OR(Sachkonten!F1431=1,Sachkonten!F1431=2,Sachkonten!F1431=6,Sachkonten!F1431=7,Sachkonten!G1431="Ja"),"Ja","Nein"))</f>
        <v/>
      </c>
      <c r="D1431" s="108" t="str">
        <f>IF(NOT(ISBLANK(Sachkonten!$D1431)),Mandantname,"")</f>
        <v/>
      </c>
    </row>
    <row r="1432" spans="1:4">
      <c r="A1432" t="str">
        <f>IF(NOT(ISBLANK(Sachkonten!D1432)),"Aufwandskonto","")</f>
        <v/>
      </c>
      <c r="B1432" t="str">
        <f>Sachkonten!H1432</f>
        <v/>
      </c>
      <c r="C1432" s="88" t="str">
        <f>IF(AND(ISBLANK(Sachkonten!F1432),Sachkonten!G1432&lt;&gt;"Ja"),"",IF(OR(Sachkonten!F1432=1,Sachkonten!F1432=2,Sachkonten!F1432=6,Sachkonten!F1432=7,Sachkonten!G1432="Ja"),"Ja","Nein"))</f>
        <v/>
      </c>
      <c r="D1432" s="108" t="str">
        <f>IF(NOT(ISBLANK(Sachkonten!$D1432)),Mandantname,"")</f>
        <v/>
      </c>
    </row>
    <row r="1433" spans="1:4">
      <c r="A1433" t="str">
        <f>IF(NOT(ISBLANK(Sachkonten!D1433)),"Aufwandskonto","")</f>
        <v/>
      </c>
      <c r="B1433" t="str">
        <f>Sachkonten!H1433</f>
        <v/>
      </c>
      <c r="C1433" s="88" t="str">
        <f>IF(AND(ISBLANK(Sachkonten!F1433),Sachkonten!G1433&lt;&gt;"Ja"),"",IF(OR(Sachkonten!F1433=1,Sachkonten!F1433=2,Sachkonten!F1433=6,Sachkonten!F1433=7,Sachkonten!G1433="Ja"),"Ja","Nein"))</f>
        <v/>
      </c>
      <c r="D1433" s="108" t="str">
        <f>IF(NOT(ISBLANK(Sachkonten!$D1433)),Mandantname,"")</f>
        <v/>
      </c>
    </row>
    <row r="1434" spans="1:4">
      <c r="A1434" t="str">
        <f>IF(NOT(ISBLANK(Sachkonten!D1434)),"Aufwandskonto","")</f>
        <v/>
      </c>
      <c r="B1434" t="str">
        <f>Sachkonten!H1434</f>
        <v/>
      </c>
      <c r="C1434" s="88" t="str">
        <f>IF(AND(ISBLANK(Sachkonten!F1434),Sachkonten!G1434&lt;&gt;"Ja"),"",IF(OR(Sachkonten!F1434=1,Sachkonten!F1434=2,Sachkonten!F1434=6,Sachkonten!F1434=7,Sachkonten!G1434="Ja"),"Ja","Nein"))</f>
        <v/>
      </c>
      <c r="D1434" s="108" t="str">
        <f>IF(NOT(ISBLANK(Sachkonten!$D1434)),Mandantname,"")</f>
        <v/>
      </c>
    </row>
    <row r="1435" spans="1:4">
      <c r="A1435" t="str">
        <f>IF(NOT(ISBLANK(Sachkonten!D1435)),"Aufwandskonto","")</f>
        <v/>
      </c>
      <c r="B1435" t="str">
        <f>Sachkonten!H1435</f>
        <v/>
      </c>
      <c r="C1435" s="88" t="str">
        <f>IF(AND(ISBLANK(Sachkonten!F1435),Sachkonten!G1435&lt;&gt;"Ja"),"",IF(OR(Sachkonten!F1435=1,Sachkonten!F1435=2,Sachkonten!F1435=6,Sachkonten!F1435=7,Sachkonten!G1435="Ja"),"Ja","Nein"))</f>
        <v/>
      </c>
      <c r="D1435" s="108" t="str">
        <f>IF(NOT(ISBLANK(Sachkonten!$D1435)),Mandantname,"")</f>
        <v/>
      </c>
    </row>
    <row r="1436" spans="1:4">
      <c r="A1436" t="str">
        <f>IF(NOT(ISBLANK(Sachkonten!D1436)),"Aufwandskonto","")</f>
        <v/>
      </c>
      <c r="B1436" t="str">
        <f>Sachkonten!H1436</f>
        <v/>
      </c>
      <c r="C1436" s="88" t="str">
        <f>IF(AND(ISBLANK(Sachkonten!F1436),Sachkonten!G1436&lt;&gt;"Ja"),"",IF(OR(Sachkonten!F1436=1,Sachkonten!F1436=2,Sachkonten!F1436=6,Sachkonten!F1436=7,Sachkonten!G1436="Ja"),"Ja","Nein"))</f>
        <v/>
      </c>
      <c r="D1436" s="108" t="str">
        <f>IF(NOT(ISBLANK(Sachkonten!$D1436)),Mandantname,"")</f>
        <v/>
      </c>
    </row>
    <row r="1437" spans="1:4">
      <c r="A1437" t="str">
        <f>IF(NOT(ISBLANK(Sachkonten!D1437)),"Aufwandskonto","")</f>
        <v/>
      </c>
      <c r="B1437" t="str">
        <f>Sachkonten!H1437</f>
        <v/>
      </c>
      <c r="C1437" s="88" t="str">
        <f>IF(AND(ISBLANK(Sachkonten!F1437),Sachkonten!G1437&lt;&gt;"Ja"),"",IF(OR(Sachkonten!F1437=1,Sachkonten!F1437=2,Sachkonten!F1437=6,Sachkonten!F1437=7,Sachkonten!G1437="Ja"),"Ja","Nein"))</f>
        <v/>
      </c>
      <c r="D1437" s="108" t="str">
        <f>IF(NOT(ISBLANK(Sachkonten!$D1437)),Mandantname,"")</f>
        <v/>
      </c>
    </row>
    <row r="1438" spans="1:4">
      <c r="A1438" t="str">
        <f>IF(NOT(ISBLANK(Sachkonten!D1438)),"Aufwandskonto","")</f>
        <v/>
      </c>
      <c r="B1438" t="str">
        <f>Sachkonten!H1438</f>
        <v/>
      </c>
      <c r="C1438" s="88" t="str">
        <f>IF(AND(ISBLANK(Sachkonten!F1438),Sachkonten!G1438&lt;&gt;"Ja"),"",IF(OR(Sachkonten!F1438=1,Sachkonten!F1438=2,Sachkonten!F1438=6,Sachkonten!F1438=7,Sachkonten!G1438="Ja"),"Ja","Nein"))</f>
        <v/>
      </c>
      <c r="D1438" s="108" t="str">
        <f>IF(NOT(ISBLANK(Sachkonten!$D1438)),Mandantname,"")</f>
        <v/>
      </c>
    </row>
    <row r="1439" spans="1:4">
      <c r="A1439" t="str">
        <f>IF(NOT(ISBLANK(Sachkonten!D1439)),"Aufwandskonto","")</f>
        <v/>
      </c>
      <c r="B1439" t="str">
        <f>Sachkonten!H1439</f>
        <v/>
      </c>
      <c r="C1439" s="88" t="str">
        <f>IF(AND(ISBLANK(Sachkonten!F1439),Sachkonten!G1439&lt;&gt;"Ja"),"",IF(OR(Sachkonten!F1439=1,Sachkonten!F1439=2,Sachkonten!F1439=6,Sachkonten!F1439=7,Sachkonten!G1439="Ja"),"Ja","Nein"))</f>
        <v/>
      </c>
      <c r="D1439" s="108" t="str">
        <f>IF(NOT(ISBLANK(Sachkonten!$D1439)),Mandantname,"")</f>
        <v/>
      </c>
    </row>
    <row r="1440" spans="1:4">
      <c r="A1440" t="str">
        <f>IF(NOT(ISBLANK(Sachkonten!D1440)),"Aufwandskonto","")</f>
        <v/>
      </c>
      <c r="B1440" t="str">
        <f>Sachkonten!H1440</f>
        <v/>
      </c>
      <c r="C1440" s="88" t="str">
        <f>IF(AND(ISBLANK(Sachkonten!F1440),Sachkonten!G1440&lt;&gt;"Ja"),"",IF(OR(Sachkonten!F1440=1,Sachkonten!F1440=2,Sachkonten!F1440=6,Sachkonten!F1440=7,Sachkonten!G1440="Ja"),"Ja","Nein"))</f>
        <v/>
      </c>
      <c r="D1440" s="108" t="str">
        <f>IF(NOT(ISBLANK(Sachkonten!$D1440)),Mandantname,"")</f>
        <v/>
      </c>
    </row>
    <row r="1441" spans="1:4">
      <c r="A1441" t="str">
        <f>IF(NOT(ISBLANK(Sachkonten!D1441)),"Aufwandskonto","")</f>
        <v/>
      </c>
      <c r="B1441" t="str">
        <f>Sachkonten!H1441</f>
        <v/>
      </c>
      <c r="C1441" s="88" t="str">
        <f>IF(AND(ISBLANK(Sachkonten!F1441),Sachkonten!G1441&lt;&gt;"Ja"),"",IF(OR(Sachkonten!F1441=1,Sachkonten!F1441=2,Sachkonten!F1441=6,Sachkonten!F1441=7,Sachkonten!G1441="Ja"),"Ja","Nein"))</f>
        <v/>
      </c>
      <c r="D1441" s="108" t="str">
        <f>IF(NOT(ISBLANK(Sachkonten!$D1441)),Mandantname,"")</f>
        <v/>
      </c>
    </row>
    <row r="1442" spans="1:4">
      <c r="A1442" t="str">
        <f>IF(NOT(ISBLANK(Sachkonten!D1442)),"Aufwandskonto","")</f>
        <v/>
      </c>
      <c r="B1442" t="str">
        <f>Sachkonten!H1442</f>
        <v/>
      </c>
      <c r="C1442" s="88" t="str">
        <f>IF(AND(ISBLANK(Sachkonten!F1442),Sachkonten!G1442&lt;&gt;"Ja"),"",IF(OR(Sachkonten!F1442=1,Sachkonten!F1442=2,Sachkonten!F1442=6,Sachkonten!F1442=7,Sachkonten!G1442="Ja"),"Ja","Nein"))</f>
        <v/>
      </c>
      <c r="D1442" s="108" t="str">
        <f>IF(NOT(ISBLANK(Sachkonten!$D1442)),Mandantname,"")</f>
        <v/>
      </c>
    </row>
    <row r="1443" spans="1:4">
      <c r="A1443" t="str">
        <f>IF(NOT(ISBLANK(Sachkonten!D1443)),"Aufwandskonto","")</f>
        <v/>
      </c>
      <c r="B1443" t="str">
        <f>Sachkonten!H1443</f>
        <v/>
      </c>
      <c r="C1443" s="88" t="str">
        <f>IF(AND(ISBLANK(Sachkonten!F1443),Sachkonten!G1443&lt;&gt;"Ja"),"",IF(OR(Sachkonten!F1443=1,Sachkonten!F1443=2,Sachkonten!F1443=6,Sachkonten!F1443=7,Sachkonten!G1443="Ja"),"Ja","Nein"))</f>
        <v/>
      </c>
      <c r="D1443" s="108" t="str">
        <f>IF(NOT(ISBLANK(Sachkonten!$D1443)),Mandantname,"")</f>
        <v/>
      </c>
    </row>
    <row r="1444" spans="1:4">
      <c r="A1444" t="str">
        <f>IF(NOT(ISBLANK(Sachkonten!D1444)),"Aufwandskonto","")</f>
        <v/>
      </c>
      <c r="B1444" t="str">
        <f>Sachkonten!H1444</f>
        <v/>
      </c>
      <c r="C1444" s="88" t="str">
        <f>IF(AND(ISBLANK(Sachkonten!F1444),Sachkonten!G1444&lt;&gt;"Ja"),"",IF(OR(Sachkonten!F1444=1,Sachkonten!F1444=2,Sachkonten!F1444=6,Sachkonten!F1444=7,Sachkonten!G1444="Ja"),"Ja","Nein"))</f>
        <v/>
      </c>
      <c r="D1444" s="108" t="str">
        <f>IF(NOT(ISBLANK(Sachkonten!$D1444)),Mandantname,"")</f>
        <v/>
      </c>
    </row>
    <row r="1445" spans="1:4">
      <c r="A1445" t="str">
        <f>IF(NOT(ISBLANK(Sachkonten!D1445)),"Aufwandskonto","")</f>
        <v/>
      </c>
      <c r="B1445" t="str">
        <f>Sachkonten!H1445</f>
        <v/>
      </c>
      <c r="C1445" s="88" t="str">
        <f>IF(AND(ISBLANK(Sachkonten!F1445),Sachkonten!G1445&lt;&gt;"Ja"),"",IF(OR(Sachkonten!F1445=1,Sachkonten!F1445=2,Sachkonten!F1445=6,Sachkonten!F1445=7,Sachkonten!G1445="Ja"),"Ja","Nein"))</f>
        <v/>
      </c>
      <c r="D1445" s="108" t="str">
        <f>IF(NOT(ISBLANK(Sachkonten!$D1445)),Mandantname,"")</f>
        <v/>
      </c>
    </row>
    <row r="1446" spans="1:4">
      <c r="A1446" t="str">
        <f>IF(NOT(ISBLANK(Sachkonten!D1446)),"Aufwandskonto","")</f>
        <v/>
      </c>
      <c r="B1446" t="str">
        <f>Sachkonten!H1446</f>
        <v/>
      </c>
      <c r="C1446" s="88" t="str">
        <f>IF(AND(ISBLANK(Sachkonten!F1446),Sachkonten!G1446&lt;&gt;"Ja"),"",IF(OR(Sachkonten!F1446=1,Sachkonten!F1446=2,Sachkonten!F1446=6,Sachkonten!F1446=7,Sachkonten!G1446="Ja"),"Ja","Nein"))</f>
        <v/>
      </c>
      <c r="D1446" s="108" t="str">
        <f>IF(NOT(ISBLANK(Sachkonten!$D1446)),Mandantname,"")</f>
        <v/>
      </c>
    </row>
    <row r="1447" spans="1:4">
      <c r="A1447" t="str">
        <f>IF(NOT(ISBLANK(Sachkonten!D1447)),"Aufwandskonto","")</f>
        <v/>
      </c>
      <c r="B1447" t="str">
        <f>Sachkonten!H1447</f>
        <v/>
      </c>
      <c r="C1447" s="88" t="str">
        <f>IF(AND(ISBLANK(Sachkonten!F1447),Sachkonten!G1447&lt;&gt;"Ja"),"",IF(OR(Sachkonten!F1447=1,Sachkonten!F1447=2,Sachkonten!F1447=6,Sachkonten!F1447=7,Sachkonten!G1447="Ja"),"Ja","Nein"))</f>
        <v/>
      </c>
      <c r="D1447" s="108" t="str">
        <f>IF(NOT(ISBLANK(Sachkonten!$D1447)),Mandantname,"")</f>
        <v/>
      </c>
    </row>
    <row r="1448" spans="1:4">
      <c r="A1448" t="str">
        <f>IF(NOT(ISBLANK(Sachkonten!D1448)),"Aufwandskonto","")</f>
        <v/>
      </c>
      <c r="B1448" t="str">
        <f>Sachkonten!H1448</f>
        <v/>
      </c>
      <c r="C1448" s="88" t="str">
        <f>IF(AND(ISBLANK(Sachkonten!F1448),Sachkonten!G1448&lt;&gt;"Ja"),"",IF(OR(Sachkonten!F1448=1,Sachkonten!F1448=2,Sachkonten!F1448=6,Sachkonten!F1448=7,Sachkonten!G1448="Ja"),"Ja","Nein"))</f>
        <v/>
      </c>
      <c r="D1448" s="108" t="str">
        <f>IF(NOT(ISBLANK(Sachkonten!$D1448)),Mandantname,"")</f>
        <v/>
      </c>
    </row>
    <row r="1449" spans="1:4">
      <c r="A1449" t="str">
        <f>IF(NOT(ISBLANK(Sachkonten!D1449)),"Aufwandskonto","")</f>
        <v/>
      </c>
      <c r="B1449" t="str">
        <f>Sachkonten!H1449</f>
        <v/>
      </c>
      <c r="C1449" s="88" t="str">
        <f>IF(AND(ISBLANK(Sachkonten!F1449),Sachkonten!G1449&lt;&gt;"Ja"),"",IF(OR(Sachkonten!F1449=1,Sachkonten!F1449=2,Sachkonten!F1449=6,Sachkonten!F1449=7,Sachkonten!G1449="Ja"),"Ja","Nein"))</f>
        <v/>
      </c>
      <c r="D1449" s="108" t="str">
        <f>IF(NOT(ISBLANK(Sachkonten!$D1449)),Mandantname,"")</f>
        <v/>
      </c>
    </row>
    <row r="1450" spans="1:4">
      <c r="A1450" t="str">
        <f>IF(NOT(ISBLANK(Sachkonten!D1450)),"Aufwandskonto","")</f>
        <v/>
      </c>
      <c r="B1450" t="str">
        <f>Sachkonten!H1450</f>
        <v/>
      </c>
      <c r="C1450" s="88" t="str">
        <f>IF(AND(ISBLANK(Sachkonten!F1450),Sachkonten!G1450&lt;&gt;"Ja"),"",IF(OR(Sachkonten!F1450=1,Sachkonten!F1450=2,Sachkonten!F1450=6,Sachkonten!F1450=7,Sachkonten!G1450="Ja"),"Ja","Nein"))</f>
        <v/>
      </c>
      <c r="D1450" s="108" t="str">
        <f>IF(NOT(ISBLANK(Sachkonten!$D1450)),Mandantname,"")</f>
        <v/>
      </c>
    </row>
    <row r="1451" spans="1:4">
      <c r="A1451" t="str">
        <f>IF(NOT(ISBLANK(Sachkonten!D1451)),"Aufwandskonto","")</f>
        <v/>
      </c>
      <c r="B1451" t="str">
        <f>Sachkonten!H1451</f>
        <v/>
      </c>
      <c r="C1451" s="88" t="str">
        <f>IF(AND(ISBLANK(Sachkonten!F1451),Sachkonten!G1451&lt;&gt;"Ja"),"",IF(OR(Sachkonten!F1451=1,Sachkonten!F1451=2,Sachkonten!F1451=6,Sachkonten!F1451=7,Sachkonten!G1451="Ja"),"Ja","Nein"))</f>
        <v/>
      </c>
      <c r="D1451" s="108" t="str">
        <f>IF(NOT(ISBLANK(Sachkonten!$D1451)),Mandantname,"")</f>
        <v/>
      </c>
    </row>
    <row r="1452" spans="1:4">
      <c r="A1452" t="str">
        <f>IF(NOT(ISBLANK(Sachkonten!D1452)),"Aufwandskonto","")</f>
        <v/>
      </c>
      <c r="B1452" t="str">
        <f>Sachkonten!H1452</f>
        <v/>
      </c>
      <c r="C1452" s="88" t="str">
        <f>IF(AND(ISBLANK(Sachkonten!F1452),Sachkonten!G1452&lt;&gt;"Ja"),"",IF(OR(Sachkonten!F1452=1,Sachkonten!F1452=2,Sachkonten!F1452=6,Sachkonten!F1452=7,Sachkonten!G1452="Ja"),"Ja","Nein"))</f>
        <v/>
      </c>
      <c r="D1452" s="108" t="str">
        <f>IF(NOT(ISBLANK(Sachkonten!$D1452)),Mandantname,"")</f>
        <v/>
      </c>
    </row>
    <row r="1453" spans="1:4">
      <c r="A1453" t="str">
        <f>IF(NOT(ISBLANK(Sachkonten!D1453)),"Aufwandskonto","")</f>
        <v/>
      </c>
      <c r="B1453" t="str">
        <f>Sachkonten!H1453</f>
        <v/>
      </c>
      <c r="C1453" s="88" t="str">
        <f>IF(AND(ISBLANK(Sachkonten!F1453),Sachkonten!G1453&lt;&gt;"Ja"),"",IF(OR(Sachkonten!F1453=1,Sachkonten!F1453=2,Sachkonten!F1453=6,Sachkonten!F1453=7,Sachkonten!G1453="Ja"),"Ja","Nein"))</f>
        <v/>
      </c>
      <c r="D1453" s="108" t="str">
        <f>IF(NOT(ISBLANK(Sachkonten!$D1453)),Mandantname,"")</f>
        <v/>
      </c>
    </row>
    <row r="1454" spans="1:4">
      <c r="A1454" t="str">
        <f>IF(NOT(ISBLANK(Sachkonten!D1454)),"Aufwandskonto","")</f>
        <v/>
      </c>
      <c r="B1454" t="str">
        <f>Sachkonten!H1454</f>
        <v/>
      </c>
      <c r="C1454" s="88" t="str">
        <f>IF(AND(ISBLANK(Sachkonten!F1454),Sachkonten!G1454&lt;&gt;"Ja"),"",IF(OR(Sachkonten!F1454=1,Sachkonten!F1454=2,Sachkonten!F1454=6,Sachkonten!F1454=7,Sachkonten!G1454="Ja"),"Ja","Nein"))</f>
        <v/>
      </c>
      <c r="D1454" s="108" t="str">
        <f>IF(NOT(ISBLANK(Sachkonten!$D1454)),Mandantname,"")</f>
        <v/>
      </c>
    </row>
    <row r="1455" spans="1:4">
      <c r="A1455" t="str">
        <f>IF(NOT(ISBLANK(Sachkonten!D1455)),"Aufwandskonto","")</f>
        <v/>
      </c>
      <c r="B1455" t="str">
        <f>Sachkonten!H1455</f>
        <v/>
      </c>
      <c r="C1455" s="88" t="str">
        <f>IF(AND(ISBLANK(Sachkonten!F1455),Sachkonten!G1455&lt;&gt;"Ja"),"",IF(OR(Sachkonten!F1455=1,Sachkonten!F1455=2,Sachkonten!F1455=6,Sachkonten!F1455=7,Sachkonten!G1455="Ja"),"Ja","Nein"))</f>
        <v/>
      </c>
      <c r="D1455" s="108" t="str">
        <f>IF(NOT(ISBLANK(Sachkonten!$D1455)),Mandantname,"")</f>
        <v/>
      </c>
    </row>
    <row r="1456" spans="1:4">
      <c r="A1456" t="str">
        <f>IF(NOT(ISBLANK(Sachkonten!D1456)),"Aufwandskonto","")</f>
        <v/>
      </c>
      <c r="B1456" t="str">
        <f>Sachkonten!H1456</f>
        <v/>
      </c>
      <c r="C1456" s="88" t="str">
        <f>IF(AND(ISBLANK(Sachkonten!F1456),Sachkonten!G1456&lt;&gt;"Ja"),"",IF(OR(Sachkonten!F1456=1,Sachkonten!F1456=2,Sachkonten!F1456=6,Sachkonten!F1456=7,Sachkonten!G1456="Ja"),"Ja","Nein"))</f>
        <v/>
      </c>
      <c r="D1456" s="108" t="str">
        <f>IF(NOT(ISBLANK(Sachkonten!$D1456)),Mandantname,"")</f>
        <v/>
      </c>
    </row>
    <row r="1457" spans="1:4">
      <c r="A1457" t="str">
        <f>IF(NOT(ISBLANK(Sachkonten!D1457)),"Aufwandskonto","")</f>
        <v/>
      </c>
      <c r="B1457" t="str">
        <f>Sachkonten!H1457</f>
        <v/>
      </c>
      <c r="C1457" s="88" t="str">
        <f>IF(AND(ISBLANK(Sachkonten!F1457),Sachkonten!G1457&lt;&gt;"Ja"),"",IF(OR(Sachkonten!F1457=1,Sachkonten!F1457=2,Sachkonten!F1457=6,Sachkonten!F1457=7,Sachkonten!G1457="Ja"),"Ja","Nein"))</f>
        <v/>
      </c>
      <c r="D1457" s="108" t="str">
        <f>IF(NOT(ISBLANK(Sachkonten!$D1457)),Mandantname,"")</f>
        <v/>
      </c>
    </row>
    <row r="1458" spans="1:4">
      <c r="A1458" t="str">
        <f>IF(NOT(ISBLANK(Sachkonten!D1458)),"Aufwandskonto","")</f>
        <v/>
      </c>
      <c r="B1458" t="str">
        <f>Sachkonten!H1458</f>
        <v/>
      </c>
      <c r="C1458" s="88" t="str">
        <f>IF(AND(ISBLANK(Sachkonten!F1458),Sachkonten!G1458&lt;&gt;"Ja"),"",IF(OR(Sachkonten!F1458=1,Sachkonten!F1458=2,Sachkonten!F1458=6,Sachkonten!F1458=7,Sachkonten!G1458="Ja"),"Ja","Nein"))</f>
        <v/>
      </c>
      <c r="D1458" s="108" t="str">
        <f>IF(NOT(ISBLANK(Sachkonten!$D1458)),Mandantname,"")</f>
        <v/>
      </c>
    </row>
    <row r="1459" spans="1:4">
      <c r="A1459" t="str">
        <f>IF(NOT(ISBLANK(Sachkonten!D1459)),"Aufwandskonto","")</f>
        <v/>
      </c>
      <c r="B1459" t="str">
        <f>Sachkonten!H1459</f>
        <v/>
      </c>
      <c r="C1459" s="88" t="str">
        <f>IF(AND(ISBLANK(Sachkonten!F1459),Sachkonten!G1459&lt;&gt;"Ja"),"",IF(OR(Sachkonten!F1459=1,Sachkonten!F1459=2,Sachkonten!F1459=6,Sachkonten!F1459=7,Sachkonten!G1459="Ja"),"Ja","Nein"))</f>
        <v/>
      </c>
      <c r="D1459" s="108" t="str">
        <f>IF(NOT(ISBLANK(Sachkonten!$D1459)),Mandantname,"")</f>
        <v/>
      </c>
    </row>
    <row r="1460" spans="1:4">
      <c r="A1460" t="str">
        <f>IF(NOT(ISBLANK(Sachkonten!D1460)),"Aufwandskonto","")</f>
        <v/>
      </c>
      <c r="B1460" t="str">
        <f>Sachkonten!H1460</f>
        <v/>
      </c>
      <c r="C1460" s="88" t="str">
        <f>IF(AND(ISBLANK(Sachkonten!F1460),Sachkonten!G1460&lt;&gt;"Ja"),"",IF(OR(Sachkonten!F1460=1,Sachkonten!F1460=2,Sachkonten!F1460=6,Sachkonten!F1460=7,Sachkonten!G1460="Ja"),"Ja","Nein"))</f>
        <v/>
      </c>
      <c r="D1460" s="108" t="str">
        <f>IF(NOT(ISBLANK(Sachkonten!$D1460)),Mandantname,"")</f>
        <v/>
      </c>
    </row>
    <row r="1461" spans="1:4">
      <c r="A1461" t="str">
        <f>IF(NOT(ISBLANK(Sachkonten!D1461)),"Aufwandskonto","")</f>
        <v/>
      </c>
      <c r="B1461" t="str">
        <f>Sachkonten!H1461</f>
        <v/>
      </c>
      <c r="C1461" s="88" t="str">
        <f>IF(AND(ISBLANK(Sachkonten!F1461),Sachkonten!G1461&lt;&gt;"Ja"),"",IF(OR(Sachkonten!F1461=1,Sachkonten!F1461=2,Sachkonten!F1461=6,Sachkonten!F1461=7,Sachkonten!G1461="Ja"),"Ja","Nein"))</f>
        <v/>
      </c>
      <c r="D1461" s="108" t="str">
        <f>IF(NOT(ISBLANK(Sachkonten!$D1461)),Mandantname,"")</f>
        <v/>
      </c>
    </row>
    <row r="1462" spans="1:4">
      <c r="A1462" t="str">
        <f>IF(NOT(ISBLANK(Sachkonten!D1462)),"Aufwandskonto","")</f>
        <v/>
      </c>
      <c r="B1462" t="str">
        <f>Sachkonten!H1462</f>
        <v/>
      </c>
      <c r="C1462" s="88" t="str">
        <f>IF(AND(ISBLANK(Sachkonten!F1462),Sachkonten!G1462&lt;&gt;"Ja"),"",IF(OR(Sachkonten!F1462=1,Sachkonten!F1462=2,Sachkonten!F1462=6,Sachkonten!F1462=7,Sachkonten!G1462="Ja"),"Ja","Nein"))</f>
        <v/>
      </c>
      <c r="D1462" s="108" t="str">
        <f>IF(NOT(ISBLANK(Sachkonten!$D1462)),Mandantname,"")</f>
        <v/>
      </c>
    </row>
    <row r="1463" spans="1:4">
      <c r="A1463" t="str">
        <f>IF(NOT(ISBLANK(Sachkonten!D1463)),"Aufwandskonto","")</f>
        <v/>
      </c>
      <c r="B1463" t="str">
        <f>Sachkonten!H1463</f>
        <v/>
      </c>
      <c r="C1463" s="88" t="str">
        <f>IF(AND(ISBLANK(Sachkonten!F1463),Sachkonten!G1463&lt;&gt;"Ja"),"",IF(OR(Sachkonten!F1463=1,Sachkonten!F1463=2,Sachkonten!F1463=6,Sachkonten!F1463=7,Sachkonten!G1463="Ja"),"Ja","Nein"))</f>
        <v/>
      </c>
      <c r="D1463" s="108" t="str">
        <f>IF(NOT(ISBLANK(Sachkonten!$D1463)),Mandantname,"")</f>
        <v/>
      </c>
    </row>
    <row r="1464" spans="1:4">
      <c r="A1464" t="str">
        <f>IF(NOT(ISBLANK(Sachkonten!D1464)),"Aufwandskonto","")</f>
        <v/>
      </c>
      <c r="B1464" t="str">
        <f>Sachkonten!H1464</f>
        <v/>
      </c>
      <c r="C1464" s="88" t="str">
        <f>IF(AND(ISBLANK(Sachkonten!F1464),Sachkonten!G1464&lt;&gt;"Ja"),"",IF(OR(Sachkonten!F1464=1,Sachkonten!F1464=2,Sachkonten!F1464=6,Sachkonten!F1464=7,Sachkonten!G1464="Ja"),"Ja","Nein"))</f>
        <v/>
      </c>
      <c r="D1464" s="108" t="str">
        <f>IF(NOT(ISBLANK(Sachkonten!$D1464)),Mandantname,"")</f>
        <v/>
      </c>
    </row>
    <row r="1465" spans="1:4">
      <c r="A1465" t="str">
        <f>IF(NOT(ISBLANK(Sachkonten!D1465)),"Aufwandskonto","")</f>
        <v/>
      </c>
      <c r="B1465" t="str">
        <f>Sachkonten!H1465</f>
        <v/>
      </c>
      <c r="C1465" s="88" t="str">
        <f>IF(AND(ISBLANK(Sachkonten!F1465),Sachkonten!G1465&lt;&gt;"Ja"),"",IF(OR(Sachkonten!F1465=1,Sachkonten!F1465=2,Sachkonten!F1465=6,Sachkonten!F1465=7,Sachkonten!G1465="Ja"),"Ja","Nein"))</f>
        <v/>
      </c>
      <c r="D1465" s="108" t="str">
        <f>IF(NOT(ISBLANK(Sachkonten!$D1465)),Mandantname,"")</f>
        <v/>
      </c>
    </row>
    <row r="1466" spans="1:4">
      <c r="A1466" t="str">
        <f>IF(NOT(ISBLANK(Sachkonten!D1466)),"Aufwandskonto","")</f>
        <v/>
      </c>
      <c r="B1466" t="str">
        <f>Sachkonten!H1466</f>
        <v/>
      </c>
      <c r="C1466" s="88" t="str">
        <f>IF(AND(ISBLANK(Sachkonten!F1466),Sachkonten!G1466&lt;&gt;"Ja"),"",IF(OR(Sachkonten!F1466=1,Sachkonten!F1466=2,Sachkonten!F1466=6,Sachkonten!F1466=7,Sachkonten!G1466="Ja"),"Ja","Nein"))</f>
        <v/>
      </c>
      <c r="D1466" s="108" t="str">
        <f>IF(NOT(ISBLANK(Sachkonten!$D1466)),Mandantname,"")</f>
        <v/>
      </c>
    </row>
    <row r="1467" spans="1:4">
      <c r="A1467" t="str">
        <f>IF(NOT(ISBLANK(Sachkonten!D1467)),"Aufwandskonto","")</f>
        <v/>
      </c>
      <c r="B1467" t="str">
        <f>Sachkonten!H1467</f>
        <v/>
      </c>
      <c r="C1467" s="88" t="str">
        <f>IF(AND(ISBLANK(Sachkonten!F1467),Sachkonten!G1467&lt;&gt;"Ja"),"",IF(OR(Sachkonten!F1467=1,Sachkonten!F1467=2,Sachkonten!F1467=6,Sachkonten!F1467=7,Sachkonten!G1467="Ja"),"Ja","Nein"))</f>
        <v/>
      </c>
      <c r="D1467" s="108" t="str">
        <f>IF(NOT(ISBLANK(Sachkonten!$D1467)),Mandantname,"")</f>
        <v/>
      </c>
    </row>
    <row r="1468" spans="1:4">
      <c r="A1468" t="str">
        <f>IF(NOT(ISBLANK(Sachkonten!D1468)),"Aufwandskonto","")</f>
        <v/>
      </c>
      <c r="B1468" t="str">
        <f>Sachkonten!H1468</f>
        <v/>
      </c>
      <c r="C1468" s="88" t="str">
        <f>IF(AND(ISBLANK(Sachkonten!F1468),Sachkonten!G1468&lt;&gt;"Ja"),"",IF(OR(Sachkonten!F1468=1,Sachkonten!F1468=2,Sachkonten!F1468=6,Sachkonten!F1468=7,Sachkonten!G1468="Ja"),"Ja","Nein"))</f>
        <v/>
      </c>
      <c r="D1468" s="108" t="str">
        <f>IF(NOT(ISBLANK(Sachkonten!$D1468)),Mandantname,"")</f>
        <v/>
      </c>
    </row>
    <row r="1469" spans="1:4">
      <c r="A1469" t="str">
        <f>IF(NOT(ISBLANK(Sachkonten!D1469)),"Aufwandskonto","")</f>
        <v/>
      </c>
      <c r="B1469" t="str">
        <f>Sachkonten!H1469</f>
        <v/>
      </c>
      <c r="C1469" s="88" t="str">
        <f>IF(AND(ISBLANK(Sachkonten!F1469),Sachkonten!G1469&lt;&gt;"Ja"),"",IF(OR(Sachkonten!F1469=1,Sachkonten!F1469=2,Sachkonten!F1469=6,Sachkonten!F1469=7,Sachkonten!G1469="Ja"),"Ja","Nein"))</f>
        <v/>
      </c>
      <c r="D1469" s="108" t="str">
        <f>IF(NOT(ISBLANK(Sachkonten!$D1469)),Mandantname,"")</f>
        <v/>
      </c>
    </row>
    <row r="1470" spans="1:4">
      <c r="A1470" t="str">
        <f>IF(NOT(ISBLANK(Sachkonten!D1470)),"Aufwandskonto","")</f>
        <v/>
      </c>
      <c r="B1470" t="str">
        <f>Sachkonten!H1470</f>
        <v/>
      </c>
      <c r="C1470" s="88" t="str">
        <f>IF(AND(ISBLANK(Sachkonten!F1470),Sachkonten!G1470&lt;&gt;"Ja"),"",IF(OR(Sachkonten!F1470=1,Sachkonten!F1470=2,Sachkonten!F1470=6,Sachkonten!F1470=7,Sachkonten!G1470="Ja"),"Ja","Nein"))</f>
        <v/>
      </c>
      <c r="D1470" s="108" t="str">
        <f>IF(NOT(ISBLANK(Sachkonten!$D1470)),Mandantname,"")</f>
        <v/>
      </c>
    </row>
    <row r="1471" spans="1:4">
      <c r="A1471" t="str">
        <f>IF(NOT(ISBLANK(Sachkonten!D1471)),"Aufwandskonto","")</f>
        <v/>
      </c>
      <c r="B1471" t="str">
        <f>Sachkonten!H1471</f>
        <v/>
      </c>
      <c r="C1471" s="88" t="str">
        <f>IF(AND(ISBLANK(Sachkonten!F1471),Sachkonten!G1471&lt;&gt;"Ja"),"",IF(OR(Sachkonten!F1471=1,Sachkonten!F1471=2,Sachkonten!F1471=6,Sachkonten!F1471=7,Sachkonten!G1471="Ja"),"Ja","Nein"))</f>
        <v/>
      </c>
      <c r="D1471" s="108" t="str">
        <f>IF(NOT(ISBLANK(Sachkonten!$D1471)),Mandantname,"")</f>
        <v/>
      </c>
    </row>
    <row r="1472" spans="1:4">
      <c r="A1472" t="str">
        <f>IF(NOT(ISBLANK(Sachkonten!D1472)),"Aufwandskonto","")</f>
        <v/>
      </c>
      <c r="B1472" t="str">
        <f>Sachkonten!H1472</f>
        <v/>
      </c>
      <c r="C1472" s="88" t="str">
        <f>IF(AND(ISBLANK(Sachkonten!F1472),Sachkonten!G1472&lt;&gt;"Ja"),"",IF(OR(Sachkonten!F1472=1,Sachkonten!F1472=2,Sachkonten!F1472=6,Sachkonten!F1472=7,Sachkonten!G1472="Ja"),"Ja","Nein"))</f>
        <v/>
      </c>
      <c r="D1472" s="108" t="str">
        <f>IF(NOT(ISBLANK(Sachkonten!$D1472)),Mandantname,"")</f>
        <v/>
      </c>
    </row>
    <row r="1473" spans="1:4">
      <c r="A1473" t="str">
        <f>IF(NOT(ISBLANK(Sachkonten!D1473)),"Aufwandskonto","")</f>
        <v/>
      </c>
      <c r="B1473" t="str">
        <f>Sachkonten!H1473</f>
        <v/>
      </c>
      <c r="C1473" s="88" t="str">
        <f>IF(AND(ISBLANK(Sachkonten!F1473),Sachkonten!G1473&lt;&gt;"Ja"),"",IF(OR(Sachkonten!F1473=1,Sachkonten!F1473=2,Sachkonten!F1473=6,Sachkonten!F1473=7,Sachkonten!G1473="Ja"),"Ja","Nein"))</f>
        <v/>
      </c>
      <c r="D1473" s="108" t="str">
        <f>IF(NOT(ISBLANK(Sachkonten!$D1473)),Mandantname,"")</f>
        <v/>
      </c>
    </row>
    <row r="1474" spans="1:4">
      <c r="A1474" t="str">
        <f>IF(NOT(ISBLANK(Sachkonten!D1474)),"Aufwandskonto","")</f>
        <v/>
      </c>
      <c r="B1474" t="str">
        <f>Sachkonten!H1474</f>
        <v/>
      </c>
      <c r="C1474" s="88" t="str">
        <f>IF(AND(ISBLANK(Sachkonten!F1474),Sachkonten!G1474&lt;&gt;"Ja"),"",IF(OR(Sachkonten!F1474=1,Sachkonten!F1474=2,Sachkonten!F1474=6,Sachkonten!F1474=7,Sachkonten!G1474="Ja"),"Ja","Nein"))</f>
        <v/>
      </c>
      <c r="D1474" s="108" t="str">
        <f>IF(NOT(ISBLANK(Sachkonten!$D1474)),Mandantname,"")</f>
        <v/>
      </c>
    </row>
    <row r="1475" spans="1:4">
      <c r="A1475" t="str">
        <f>IF(NOT(ISBLANK(Sachkonten!D1475)),"Aufwandskonto","")</f>
        <v/>
      </c>
      <c r="B1475" t="str">
        <f>Sachkonten!H1475</f>
        <v/>
      </c>
      <c r="C1475" s="88" t="str">
        <f>IF(AND(ISBLANK(Sachkonten!F1475),Sachkonten!G1475&lt;&gt;"Ja"),"",IF(OR(Sachkonten!F1475=1,Sachkonten!F1475=2,Sachkonten!F1475=6,Sachkonten!F1475=7,Sachkonten!G1475="Ja"),"Ja","Nein"))</f>
        <v/>
      </c>
      <c r="D1475" s="108" t="str">
        <f>IF(NOT(ISBLANK(Sachkonten!$D1475)),Mandantname,"")</f>
        <v/>
      </c>
    </row>
    <row r="1476" spans="1:4">
      <c r="A1476" t="str">
        <f>IF(NOT(ISBLANK(Sachkonten!D1476)),"Aufwandskonto","")</f>
        <v/>
      </c>
      <c r="B1476" t="str">
        <f>Sachkonten!H1476</f>
        <v/>
      </c>
      <c r="C1476" s="88" t="str">
        <f>IF(AND(ISBLANK(Sachkonten!F1476),Sachkonten!G1476&lt;&gt;"Ja"),"",IF(OR(Sachkonten!F1476=1,Sachkonten!F1476=2,Sachkonten!F1476=6,Sachkonten!F1476=7,Sachkonten!G1476="Ja"),"Ja","Nein"))</f>
        <v/>
      </c>
      <c r="D1476" s="108" t="str">
        <f>IF(NOT(ISBLANK(Sachkonten!$D1476)),Mandantname,"")</f>
        <v/>
      </c>
    </row>
    <row r="1477" spans="1:4">
      <c r="A1477" t="str">
        <f>IF(NOT(ISBLANK(Sachkonten!D1477)),"Aufwandskonto","")</f>
        <v/>
      </c>
      <c r="B1477" t="str">
        <f>Sachkonten!H1477</f>
        <v/>
      </c>
      <c r="C1477" s="88" t="str">
        <f>IF(AND(ISBLANK(Sachkonten!F1477),Sachkonten!G1477&lt;&gt;"Ja"),"",IF(OR(Sachkonten!F1477=1,Sachkonten!F1477=2,Sachkonten!F1477=6,Sachkonten!F1477=7,Sachkonten!G1477="Ja"),"Ja","Nein"))</f>
        <v/>
      </c>
      <c r="D1477" s="108" t="str">
        <f>IF(NOT(ISBLANK(Sachkonten!$D1477)),Mandantname,"")</f>
        <v/>
      </c>
    </row>
    <row r="1478" spans="1:4">
      <c r="A1478" t="str">
        <f>IF(NOT(ISBLANK(Sachkonten!D1478)),"Aufwandskonto","")</f>
        <v/>
      </c>
      <c r="B1478" t="str">
        <f>Sachkonten!H1478</f>
        <v/>
      </c>
      <c r="C1478" s="88" t="str">
        <f>IF(AND(ISBLANK(Sachkonten!F1478),Sachkonten!G1478&lt;&gt;"Ja"),"",IF(OR(Sachkonten!F1478=1,Sachkonten!F1478=2,Sachkonten!F1478=6,Sachkonten!F1478=7,Sachkonten!G1478="Ja"),"Ja","Nein"))</f>
        <v/>
      </c>
      <c r="D1478" s="108" t="str">
        <f>IF(NOT(ISBLANK(Sachkonten!$D1478)),Mandantname,"")</f>
        <v/>
      </c>
    </row>
    <row r="1479" spans="1:4">
      <c r="A1479" t="str">
        <f>IF(NOT(ISBLANK(Sachkonten!D1479)),"Aufwandskonto","")</f>
        <v/>
      </c>
      <c r="B1479" t="str">
        <f>Sachkonten!H1479</f>
        <v/>
      </c>
      <c r="C1479" s="88" t="str">
        <f>IF(AND(ISBLANK(Sachkonten!F1479),Sachkonten!G1479&lt;&gt;"Ja"),"",IF(OR(Sachkonten!F1479=1,Sachkonten!F1479=2,Sachkonten!F1479=6,Sachkonten!F1479=7,Sachkonten!G1479="Ja"),"Ja","Nein"))</f>
        <v/>
      </c>
      <c r="D1479" s="108" t="str">
        <f>IF(NOT(ISBLANK(Sachkonten!$D1479)),Mandantname,"")</f>
        <v/>
      </c>
    </row>
    <row r="1480" spans="1:4">
      <c r="A1480" t="str">
        <f>IF(NOT(ISBLANK(Sachkonten!D1480)),"Aufwandskonto","")</f>
        <v/>
      </c>
      <c r="B1480" t="str">
        <f>Sachkonten!H1480</f>
        <v/>
      </c>
      <c r="C1480" s="88" t="str">
        <f>IF(AND(ISBLANK(Sachkonten!F1480),Sachkonten!G1480&lt;&gt;"Ja"),"",IF(OR(Sachkonten!F1480=1,Sachkonten!F1480=2,Sachkonten!F1480=6,Sachkonten!F1480=7,Sachkonten!G1480="Ja"),"Ja","Nein"))</f>
        <v/>
      </c>
      <c r="D1480" s="108" t="str">
        <f>IF(NOT(ISBLANK(Sachkonten!$D1480)),Mandantname,"")</f>
        <v/>
      </c>
    </row>
    <row r="1481" spans="1:4">
      <c r="A1481" t="str">
        <f>IF(NOT(ISBLANK(Sachkonten!D1481)),"Aufwandskonto","")</f>
        <v/>
      </c>
      <c r="B1481" t="str">
        <f>Sachkonten!H1481</f>
        <v/>
      </c>
      <c r="C1481" s="88" t="str">
        <f>IF(AND(ISBLANK(Sachkonten!F1481),Sachkonten!G1481&lt;&gt;"Ja"),"",IF(OR(Sachkonten!F1481=1,Sachkonten!F1481=2,Sachkonten!F1481=6,Sachkonten!F1481=7,Sachkonten!G1481="Ja"),"Ja","Nein"))</f>
        <v/>
      </c>
      <c r="D1481" s="108" t="str">
        <f>IF(NOT(ISBLANK(Sachkonten!$D1481)),Mandantname,"")</f>
        <v/>
      </c>
    </row>
    <row r="1482" spans="1:4">
      <c r="A1482" t="str">
        <f>IF(NOT(ISBLANK(Sachkonten!D1482)),"Aufwandskonto","")</f>
        <v/>
      </c>
      <c r="B1482" t="str">
        <f>Sachkonten!H1482</f>
        <v/>
      </c>
      <c r="C1482" s="88" t="str">
        <f>IF(AND(ISBLANK(Sachkonten!F1482),Sachkonten!G1482&lt;&gt;"Ja"),"",IF(OR(Sachkonten!F1482=1,Sachkonten!F1482=2,Sachkonten!F1482=6,Sachkonten!F1482=7,Sachkonten!G1482="Ja"),"Ja","Nein"))</f>
        <v/>
      </c>
      <c r="D1482" s="108" t="str">
        <f>IF(NOT(ISBLANK(Sachkonten!$D1482)),Mandantname,"")</f>
        <v/>
      </c>
    </row>
    <row r="1483" spans="1:4">
      <c r="A1483" t="str">
        <f>IF(NOT(ISBLANK(Sachkonten!D1483)),"Aufwandskonto","")</f>
        <v/>
      </c>
      <c r="B1483" t="str">
        <f>Sachkonten!H1483</f>
        <v/>
      </c>
      <c r="C1483" s="88" t="str">
        <f>IF(AND(ISBLANK(Sachkonten!F1483),Sachkonten!G1483&lt;&gt;"Ja"),"",IF(OR(Sachkonten!F1483=1,Sachkonten!F1483=2,Sachkonten!F1483=6,Sachkonten!F1483=7,Sachkonten!G1483="Ja"),"Ja","Nein"))</f>
        <v/>
      </c>
      <c r="D1483" s="108" t="str">
        <f>IF(NOT(ISBLANK(Sachkonten!$D1483)),Mandantname,"")</f>
        <v/>
      </c>
    </row>
    <row r="1484" spans="1:4">
      <c r="A1484" t="str">
        <f>IF(NOT(ISBLANK(Sachkonten!D1484)),"Aufwandskonto","")</f>
        <v/>
      </c>
      <c r="B1484" t="str">
        <f>Sachkonten!H1484</f>
        <v/>
      </c>
      <c r="C1484" s="88" t="str">
        <f>IF(AND(ISBLANK(Sachkonten!F1484),Sachkonten!G1484&lt;&gt;"Ja"),"",IF(OR(Sachkonten!F1484=1,Sachkonten!F1484=2,Sachkonten!F1484=6,Sachkonten!F1484=7,Sachkonten!G1484="Ja"),"Ja","Nein"))</f>
        <v/>
      </c>
      <c r="D1484" s="108" t="str">
        <f>IF(NOT(ISBLANK(Sachkonten!$D1484)),Mandantname,"")</f>
        <v/>
      </c>
    </row>
    <row r="1485" spans="1:4">
      <c r="A1485" t="str">
        <f>IF(NOT(ISBLANK(Sachkonten!D1485)),"Aufwandskonto","")</f>
        <v/>
      </c>
      <c r="B1485" t="str">
        <f>Sachkonten!H1485</f>
        <v/>
      </c>
      <c r="C1485" s="88" t="str">
        <f>IF(AND(ISBLANK(Sachkonten!F1485),Sachkonten!G1485&lt;&gt;"Ja"),"",IF(OR(Sachkonten!F1485=1,Sachkonten!F1485=2,Sachkonten!F1485=6,Sachkonten!F1485=7,Sachkonten!G1485="Ja"),"Ja","Nein"))</f>
        <v/>
      </c>
      <c r="D1485" s="108" t="str">
        <f>IF(NOT(ISBLANK(Sachkonten!$D1485)),Mandantname,"")</f>
        <v/>
      </c>
    </row>
    <row r="1486" spans="1:4">
      <c r="A1486" t="str">
        <f>IF(NOT(ISBLANK(Sachkonten!D1486)),"Aufwandskonto","")</f>
        <v/>
      </c>
      <c r="B1486" t="str">
        <f>Sachkonten!H1486</f>
        <v/>
      </c>
      <c r="C1486" s="88" t="str">
        <f>IF(AND(ISBLANK(Sachkonten!F1486),Sachkonten!G1486&lt;&gt;"Ja"),"",IF(OR(Sachkonten!F1486=1,Sachkonten!F1486=2,Sachkonten!F1486=6,Sachkonten!F1486=7,Sachkonten!G1486="Ja"),"Ja","Nein"))</f>
        <v/>
      </c>
      <c r="D1486" s="108" t="str">
        <f>IF(NOT(ISBLANK(Sachkonten!$D1486)),Mandantname,"")</f>
        <v/>
      </c>
    </row>
    <row r="1487" spans="1:4">
      <c r="A1487" t="str">
        <f>IF(NOT(ISBLANK(Sachkonten!D1487)),"Aufwandskonto","")</f>
        <v/>
      </c>
      <c r="B1487" t="str">
        <f>Sachkonten!H1487</f>
        <v/>
      </c>
      <c r="C1487" s="88" t="str">
        <f>IF(AND(ISBLANK(Sachkonten!F1487),Sachkonten!G1487&lt;&gt;"Ja"),"",IF(OR(Sachkonten!F1487=1,Sachkonten!F1487=2,Sachkonten!F1487=6,Sachkonten!F1487=7,Sachkonten!G1487="Ja"),"Ja","Nein"))</f>
        <v/>
      </c>
      <c r="D1487" s="108" t="str">
        <f>IF(NOT(ISBLANK(Sachkonten!$D1487)),Mandantname,"")</f>
        <v/>
      </c>
    </row>
    <row r="1488" spans="1:4">
      <c r="A1488" t="str">
        <f>IF(NOT(ISBLANK(Sachkonten!D1488)),"Aufwandskonto","")</f>
        <v/>
      </c>
      <c r="B1488" t="str">
        <f>Sachkonten!H1488</f>
        <v/>
      </c>
      <c r="C1488" s="88" t="str">
        <f>IF(AND(ISBLANK(Sachkonten!F1488),Sachkonten!G1488&lt;&gt;"Ja"),"",IF(OR(Sachkonten!F1488=1,Sachkonten!F1488=2,Sachkonten!F1488=6,Sachkonten!F1488=7,Sachkonten!G1488="Ja"),"Ja","Nein"))</f>
        <v/>
      </c>
      <c r="D1488" s="108" t="str">
        <f>IF(NOT(ISBLANK(Sachkonten!$D1488)),Mandantname,"")</f>
        <v/>
      </c>
    </row>
    <row r="1489" spans="1:4">
      <c r="A1489" t="str">
        <f>IF(NOT(ISBLANK(Sachkonten!D1489)),"Aufwandskonto","")</f>
        <v/>
      </c>
      <c r="B1489" t="str">
        <f>Sachkonten!H1489</f>
        <v/>
      </c>
      <c r="C1489" s="88" t="str">
        <f>IF(AND(ISBLANK(Sachkonten!F1489),Sachkonten!G1489&lt;&gt;"Ja"),"",IF(OR(Sachkonten!F1489=1,Sachkonten!F1489=2,Sachkonten!F1489=6,Sachkonten!F1489=7,Sachkonten!G1489="Ja"),"Ja","Nein"))</f>
        <v/>
      </c>
      <c r="D1489" s="108" t="str">
        <f>IF(NOT(ISBLANK(Sachkonten!$D1489)),Mandantname,"")</f>
        <v/>
      </c>
    </row>
    <row r="1490" spans="1:4">
      <c r="A1490" t="str">
        <f>IF(NOT(ISBLANK(Sachkonten!D1490)),"Aufwandskonto","")</f>
        <v/>
      </c>
      <c r="B1490" t="str">
        <f>Sachkonten!H1490</f>
        <v/>
      </c>
      <c r="C1490" s="88" t="str">
        <f>IF(AND(ISBLANK(Sachkonten!F1490),Sachkonten!G1490&lt;&gt;"Ja"),"",IF(OR(Sachkonten!F1490=1,Sachkonten!F1490=2,Sachkonten!F1490=6,Sachkonten!F1490=7,Sachkonten!G1490="Ja"),"Ja","Nein"))</f>
        <v/>
      </c>
      <c r="D1490" s="108" t="str">
        <f>IF(NOT(ISBLANK(Sachkonten!$D1490)),Mandantname,"")</f>
        <v/>
      </c>
    </row>
    <row r="1491" spans="1:4">
      <c r="A1491" t="str">
        <f>IF(NOT(ISBLANK(Sachkonten!D1491)),"Aufwandskonto","")</f>
        <v/>
      </c>
      <c r="B1491" t="str">
        <f>Sachkonten!H1491</f>
        <v/>
      </c>
      <c r="C1491" s="88" t="str">
        <f>IF(AND(ISBLANK(Sachkonten!F1491),Sachkonten!G1491&lt;&gt;"Ja"),"",IF(OR(Sachkonten!F1491=1,Sachkonten!F1491=2,Sachkonten!F1491=6,Sachkonten!F1491=7,Sachkonten!G1491="Ja"),"Ja","Nein"))</f>
        <v/>
      </c>
      <c r="D1491" s="108" t="str">
        <f>IF(NOT(ISBLANK(Sachkonten!$D1491)),Mandantname,"")</f>
        <v/>
      </c>
    </row>
    <row r="1492" spans="1:4">
      <c r="A1492" t="str">
        <f>IF(NOT(ISBLANK(Sachkonten!D1492)),"Aufwandskonto","")</f>
        <v/>
      </c>
      <c r="B1492" t="str">
        <f>Sachkonten!H1492</f>
        <v/>
      </c>
      <c r="C1492" s="88" t="str">
        <f>IF(AND(ISBLANK(Sachkonten!F1492),Sachkonten!G1492&lt;&gt;"Ja"),"",IF(OR(Sachkonten!F1492=1,Sachkonten!F1492=2,Sachkonten!F1492=6,Sachkonten!F1492=7,Sachkonten!G1492="Ja"),"Ja","Nein"))</f>
        <v/>
      </c>
      <c r="D1492" s="108" t="str">
        <f>IF(NOT(ISBLANK(Sachkonten!$D1492)),Mandantname,"")</f>
        <v/>
      </c>
    </row>
    <row r="1493" spans="1:4">
      <c r="A1493" t="str">
        <f>IF(NOT(ISBLANK(Sachkonten!D1493)),"Aufwandskonto","")</f>
        <v/>
      </c>
      <c r="B1493" t="str">
        <f>Sachkonten!H1493</f>
        <v/>
      </c>
      <c r="C1493" s="88" t="str">
        <f>IF(AND(ISBLANK(Sachkonten!F1493),Sachkonten!G1493&lt;&gt;"Ja"),"",IF(OR(Sachkonten!F1493=1,Sachkonten!F1493=2,Sachkonten!F1493=6,Sachkonten!F1493=7,Sachkonten!G1493="Ja"),"Ja","Nein"))</f>
        <v/>
      </c>
      <c r="D1493" s="108" t="str">
        <f>IF(NOT(ISBLANK(Sachkonten!$D1493)),Mandantname,"")</f>
        <v/>
      </c>
    </row>
    <row r="1494" spans="1:4">
      <c r="A1494" t="str">
        <f>IF(NOT(ISBLANK(Sachkonten!D1494)),"Aufwandskonto","")</f>
        <v/>
      </c>
      <c r="B1494" t="str">
        <f>Sachkonten!H1494</f>
        <v/>
      </c>
      <c r="C1494" s="88" t="str">
        <f>IF(AND(ISBLANK(Sachkonten!F1494),Sachkonten!G1494&lt;&gt;"Ja"),"",IF(OR(Sachkonten!F1494=1,Sachkonten!F1494=2,Sachkonten!F1494=6,Sachkonten!F1494=7,Sachkonten!G1494="Ja"),"Ja","Nein"))</f>
        <v/>
      </c>
      <c r="D1494" s="108" t="str">
        <f>IF(NOT(ISBLANK(Sachkonten!$D1494)),Mandantname,"")</f>
        <v/>
      </c>
    </row>
    <row r="1495" spans="1:4">
      <c r="A1495" t="str">
        <f>IF(NOT(ISBLANK(Sachkonten!D1495)),"Aufwandskonto","")</f>
        <v/>
      </c>
      <c r="B1495" t="str">
        <f>Sachkonten!H1495</f>
        <v/>
      </c>
      <c r="C1495" s="88" t="str">
        <f>IF(AND(ISBLANK(Sachkonten!F1495),Sachkonten!G1495&lt;&gt;"Ja"),"",IF(OR(Sachkonten!F1495=1,Sachkonten!F1495=2,Sachkonten!F1495=6,Sachkonten!F1495=7,Sachkonten!G1495="Ja"),"Ja","Nein"))</f>
        <v/>
      </c>
      <c r="D1495" s="108" t="str">
        <f>IF(NOT(ISBLANK(Sachkonten!$D1495)),Mandantname,"")</f>
        <v/>
      </c>
    </row>
    <row r="1496" spans="1:4">
      <c r="A1496" t="str">
        <f>IF(NOT(ISBLANK(Sachkonten!D1496)),"Aufwandskonto","")</f>
        <v/>
      </c>
      <c r="B1496" t="str">
        <f>Sachkonten!H1496</f>
        <v/>
      </c>
      <c r="C1496" s="88" t="str">
        <f>IF(AND(ISBLANK(Sachkonten!F1496),Sachkonten!G1496&lt;&gt;"Ja"),"",IF(OR(Sachkonten!F1496=1,Sachkonten!F1496=2,Sachkonten!F1496=6,Sachkonten!F1496=7,Sachkonten!G1496="Ja"),"Ja","Nein"))</f>
        <v/>
      </c>
      <c r="D1496" s="108" t="str">
        <f>IF(NOT(ISBLANK(Sachkonten!$D1496)),Mandantname,"")</f>
        <v/>
      </c>
    </row>
    <row r="1497" spans="1:4">
      <c r="A1497" t="str">
        <f>IF(NOT(ISBLANK(Sachkonten!D1497)),"Aufwandskonto","")</f>
        <v/>
      </c>
      <c r="B1497" t="str">
        <f>Sachkonten!H1497</f>
        <v/>
      </c>
      <c r="C1497" s="88" t="str">
        <f>IF(AND(ISBLANK(Sachkonten!F1497),Sachkonten!G1497&lt;&gt;"Ja"),"",IF(OR(Sachkonten!F1497=1,Sachkonten!F1497=2,Sachkonten!F1497=6,Sachkonten!F1497=7,Sachkonten!G1497="Ja"),"Ja","Nein"))</f>
        <v/>
      </c>
      <c r="D1497" s="108" t="str">
        <f>IF(NOT(ISBLANK(Sachkonten!$D1497)),Mandantname,"")</f>
        <v/>
      </c>
    </row>
    <row r="1498" spans="1:4">
      <c r="A1498" t="str">
        <f>IF(NOT(ISBLANK(Sachkonten!D1498)),"Aufwandskonto","")</f>
        <v/>
      </c>
      <c r="B1498" t="str">
        <f>Sachkonten!H1498</f>
        <v/>
      </c>
      <c r="C1498" s="88" t="str">
        <f>IF(AND(ISBLANK(Sachkonten!F1498),Sachkonten!G1498&lt;&gt;"Ja"),"",IF(OR(Sachkonten!F1498=1,Sachkonten!F1498=2,Sachkonten!F1498=6,Sachkonten!F1498=7,Sachkonten!G1498="Ja"),"Ja","Nein"))</f>
        <v/>
      </c>
      <c r="D1498" s="108" t="str">
        <f>IF(NOT(ISBLANK(Sachkonten!$D1498)),Mandantname,"")</f>
        <v/>
      </c>
    </row>
    <row r="1499" spans="1:4">
      <c r="A1499" t="str">
        <f>IF(NOT(ISBLANK(Sachkonten!D1499)),"Aufwandskonto","")</f>
        <v/>
      </c>
      <c r="B1499" t="str">
        <f>Sachkonten!H1499</f>
        <v/>
      </c>
      <c r="C1499" s="88" t="str">
        <f>IF(AND(ISBLANK(Sachkonten!F1499),Sachkonten!G1499&lt;&gt;"Ja"),"",IF(OR(Sachkonten!F1499=1,Sachkonten!F1499=2,Sachkonten!F1499=6,Sachkonten!F1499=7,Sachkonten!G1499="Ja"),"Ja","Nein"))</f>
        <v/>
      </c>
      <c r="D1499" s="108" t="str">
        <f>IF(NOT(ISBLANK(Sachkonten!$D1499)),Mandantname,"")</f>
        <v/>
      </c>
    </row>
    <row r="1500" spans="1:4">
      <c r="A1500" t="str">
        <f>IF(NOT(ISBLANK(Sachkonten!D1500)),"Aufwandskonto","")</f>
        <v/>
      </c>
      <c r="B1500" t="str">
        <f>Sachkonten!H1500</f>
        <v/>
      </c>
      <c r="C1500" s="88" t="str">
        <f>IF(AND(ISBLANK(Sachkonten!F1500),Sachkonten!G1500&lt;&gt;"Ja"),"",IF(OR(Sachkonten!F1500=1,Sachkonten!F1500=2,Sachkonten!F1500=6,Sachkonten!F1500=7,Sachkonten!G1500="Ja"),"Ja","Nein"))</f>
        <v/>
      </c>
      <c r="D1500" s="108" t="str">
        <f>IF(NOT(ISBLANK(Sachkonten!$D1500)),Mandantname,"")</f>
        <v/>
      </c>
    </row>
    <row r="1501" spans="1:4">
      <c r="A1501" t="str">
        <f>IF(NOT(ISBLANK(Sachkonten!D1501)),"Aufwandskonto","")</f>
        <v/>
      </c>
      <c r="B1501" t="str">
        <f>Sachkonten!H1501</f>
        <v/>
      </c>
      <c r="C1501" s="88" t="str">
        <f>IF(AND(ISBLANK(Sachkonten!F1501),Sachkonten!G1501&lt;&gt;"Ja"),"",IF(OR(Sachkonten!F1501=1,Sachkonten!F1501=2,Sachkonten!F1501=6,Sachkonten!F1501=7,Sachkonten!G1501="Ja"),"Ja","Nein"))</f>
        <v/>
      </c>
      <c r="D1501" s="108" t="str">
        <f>IF(NOT(ISBLANK(Sachkonten!$D1501)),Mandantname,"")</f>
        <v/>
      </c>
    </row>
    <row r="1502" spans="1:4">
      <c r="A1502" t="str">
        <f>IF(NOT(ISBLANK(Sachkonten!D1502)),"Aufwandskonto","")</f>
        <v/>
      </c>
      <c r="B1502" t="str">
        <f>Sachkonten!H1502</f>
        <v/>
      </c>
      <c r="C1502" s="88" t="str">
        <f>IF(AND(ISBLANK(Sachkonten!F1502),Sachkonten!G1502&lt;&gt;"Ja"),"",IF(OR(Sachkonten!F1502=1,Sachkonten!F1502=2,Sachkonten!F1502=6,Sachkonten!F1502=7,Sachkonten!G1502="Ja"),"Ja","Nein"))</f>
        <v/>
      </c>
      <c r="D1502" s="108" t="str">
        <f>IF(NOT(ISBLANK(Sachkonten!$D1502)),Mandantname,"")</f>
        <v/>
      </c>
    </row>
    <row r="1503" spans="1:4">
      <c r="A1503" t="str">
        <f>IF(NOT(ISBLANK(Sachkonten!D1503)),"Aufwandskonto","")</f>
        <v/>
      </c>
      <c r="B1503" t="str">
        <f>Sachkonten!H1503</f>
        <v/>
      </c>
      <c r="C1503" s="88" t="str">
        <f>IF(AND(ISBLANK(Sachkonten!F1503),Sachkonten!G1503&lt;&gt;"Ja"),"",IF(OR(Sachkonten!F1503=1,Sachkonten!F1503=2,Sachkonten!F1503=6,Sachkonten!F1503=7,Sachkonten!G1503="Ja"),"Ja","Nein"))</f>
        <v/>
      </c>
      <c r="D1503" s="108" t="str">
        <f>IF(NOT(ISBLANK(Sachkonten!$D1503)),Mandantname,"")</f>
        <v/>
      </c>
    </row>
    <row r="1504" spans="1:4">
      <c r="A1504" t="str">
        <f>IF(NOT(ISBLANK(Sachkonten!D1504)),"Aufwandskonto","")</f>
        <v/>
      </c>
      <c r="B1504" t="str">
        <f>Sachkonten!H1504</f>
        <v/>
      </c>
      <c r="C1504" s="88" t="str">
        <f>IF(AND(ISBLANK(Sachkonten!F1504),Sachkonten!G1504&lt;&gt;"Ja"),"",IF(OR(Sachkonten!F1504=1,Sachkonten!F1504=2,Sachkonten!F1504=6,Sachkonten!F1504=7,Sachkonten!G1504="Ja"),"Ja","Nein"))</f>
        <v/>
      </c>
      <c r="D1504" s="108" t="str">
        <f>IF(NOT(ISBLANK(Sachkonten!$D1504)),Mandantname,"")</f>
        <v/>
      </c>
    </row>
    <row r="1505" spans="1:4">
      <c r="A1505" t="str">
        <f>IF(NOT(ISBLANK(Sachkonten!D1505)),"Aufwandskonto","")</f>
        <v/>
      </c>
      <c r="B1505" t="str">
        <f>Sachkonten!H1505</f>
        <v/>
      </c>
      <c r="C1505" s="88" t="str">
        <f>IF(AND(ISBLANK(Sachkonten!F1505),Sachkonten!G1505&lt;&gt;"Ja"),"",IF(OR(Sachkonten!F1505=1,Sachkonten!F1505=2,Sachkonten!F1505=6,Sachkonten!F1505=7,Sachkonten!G1505="Ja"),"Ja","Nein"))</f>
        <v/>
      </c>
      <c r="D1505" s="108" t="str">
        <f>IF(NOT(ISBLANK(Sachkonten!$D1505)),Mandantname,"")</f>
        <v/>
      </c>
    </row>
    <row r="1506" spans="1:4">
      <c r="A1506" t="str">
        <f>IF(NOT(ISBLANK(Sachkonten!D1506)),"Aufwandskonto","")</f>
        <v/>
      </c>
      <c r="B1506" t="str">
        <f>Sachkonten!H1506</f>
        <v/>
      </c>
      <c r="C1506" s="88" t="str">
        <f>IF(AND(ISBLANK(Sachkonten!F1506),Sachkonten!G1506&lt;&gt;"Ja"),"",IF(OR(Sachkonten!F1506=1,Sachkonten!F1506=2,Sachkonten!F1506=6,Sachkonten!F1506=7,Sachkonten!G1506="Ja"),"Ja","Nein"))</f>
        <v/>
      </c>
      <c r="D1506" s="108" t="str">
        <f>IF(NOT(ISBLANK(Sachkonten!$D1506)),Mandantname,"")</f>
        <v/>
      </c>
    </row>
    <row r="1507" spans="1:4">
      <c r="A1507" t="str">
        <f>IF(NOT(ISBLANK(Sachkonten!D1507)),"Aufwandskonto","")</f>
        <v/>
      </c>
      <c r="B1507" t="str">
        <f>Sachkonten!H1507</f>
        <v/>
      </c>
      <c r="C1507" s="88" t="str">
        <f>IF(AND(ISBLANK(Sachkonten!F1507),Sachkonten!G1507&lt;&gt;"Ja"),"",IF(OR(Sachkonten!F1507=1,Sachkonten!F1507=2,Sachkonten!F1507=6,Sachkonten!F1507=7,Sachkonten!G1507="Ja"),"Ja","Nein"))</f>
        <v/>
      </c>
      <c r="D1507" s="108" t="str">
        <f>IF(NOT(ISBLANK(Sachkonten!$D1507)),Mandantname,"")</f>
        <v/>
      </c>
    </row>
    <row r="1508" spans="1:4">
      <c r="A1508" t="str">
        <f>IF(NOT(ISBLANK(Sachkonten!D1508)),"Aufwandskonto","")</f>
        <v/>
      </c>
      <c r="B1508" t="str">
        <f>Sachkonten!H1508</f>
        <v/>
      </c>
      <c r="C1508" s="88" t="str">
        <f>IF(AND(ISBLANK(Sachkonten!F1508),Sachkonten!G1508&lt;&gt;"Ja"),"",IF(OR(Sachkonten!F1508=1,Sachkonten!F1508=2,Sachkonten!F1508=6,Sachkonten!F1508=7,Sachkonten!G1508="Ja"),"Ja","Nein"))</f>
        <v/>
      </c>
      <c r="D1508" s="108" t="str">
        <f>IF(NOT(ISBLANK(Sachkonten!$D1508)),Mandantname,"")</f>
        <v/>
      </c>
    </row>
    <row r="1509" spans="1:4">
      <c r="A1509" t="str">
        <f>IF(NOT(ISBLANK(Sachkonten!D1509)),"Aufwandskonto","")</f>
        <v/>
      </c>
      <c r="B1509" t="str">
        <f>Sachkonten!H1509</f>
        <v/>
      </c>
      <c r="C1509" s="88" t="str">
        <f>IF(AND(ISBLANK(Sachkonten!F1509),Sachkonten!G1509&lt;&gt;"Ja"),"",IF(OR(Sachkonten!F1509=1,Sachkonten!F1509=2,Sachkonten!F1509=6,Sachkonten!F1509=7,Sachkonten!G1509="Ja"),"Ja","Nein"))</f>
        <v/>
      </c>
      <c r="D1509" s="108" t="str">
        <f>IF(NOT(ISBLANK(Sachkonten!$D1509)),Mandantname,"")</f>
        <v/>
      </c>
    </row>
    <row r="1510" spans="1:4">
      <c r="A1510" t="str">
        <f>IF(NOT(ISBLANK(Sachkonten!D1510)),"Aufwandskonto","")</f>
        <v/>
      </c>
      <c r="B1510" t="str">
        <f>Sachkonten!H1510</f>
        <v/>
      </c>
      <c r="C1510" s="88" t="str">
        <f>IF(AND(ISBLANK(Sachkonten!F1510),Sachkonten!G1510&lt;&gt;"Ja"),"",IF(OR(Sachkonten!F1510=1,Sachkonten!F1510=2,Sachkonten!F1510=6,Sachkonten!F1510=7,Sachkonten!G1510="Ja"),"Ja","Nein"))</f>
        <v/>
      </c>
      <c r="D1510" s="108" t="str">
        <f>IF(NOT(ISBLANK(Sachkonten!$D1510)),Mandantname,"")</f>
        <v/>
      </c>
    </row>
    <row r="1511" spans="1:4">
      <c r="A1511" t="str">
        <f>IF(NOT(ISBLANK(Sachkonten!D1511)),"Aufwandskonto","")</f>
        <v/>
      </c>
      <c r="B1511" t="str">
        <f>Sachkonten!H1511</f>
        <v/>
      </c>
      <c r="C1511" s="88" t="str">
        <f>IF(AND(ISBLANK(Sachkonten!F1511),Sachkonten!G1511&lt;&gt;"Ja"),"",IF(OR(Sachkonten!F1511=1,Sachkonten!F1511=2,Sachkonten!F1511=6,Sachkonten!F1511=7,Sachkonten!G1511="Ja"),"Ja","Nein"))</f>
        <v/>
      </c>
      <c r="D1511" s="108" t="str">
        <f>IF(NOT(ISBLANK(Sachkonten!$D1511)),Mandantname,"")</f>
        <v/>
      </c>
    </row>
    <row r="1512" spans="1:4">
      <c r="A1512" t="str">
        <f>IF(NOT(ISBLANK(Sachkonten!D1512)),"Aufwandskonto","")</f>
        <v/>
      </c>
      <c r="B1512" t="str">
        <f>Sachkonten!H1512</f>
        <v/>
      </c>
      <c r="C1512" s="88" t="str">
        <f>IF(AND(ISBLANK(Sachkonten!F1512),Sachkonten!G1512&lt;&gt;"Ja"),"",IF(OR(Sachkonten!F1512=1,Sachkonten!F1512=2,Sachkonten!F1512=6,Sachkonten!F1512=7,Sachkonten!G1512="Ja"),"Ja","Nein"))</f>
        <v/>
      </c>
      <c r="D1512" s="108" t="str">
        <f>IF(NOT(ISBLANK(Sachkonten!$D1512)),Mandantname,"")</f>
        <v/>
      </c>
    </row>
    <row r="1513" spans="1:4">
      <c r="A1513" t="str">
        <f>IF(NOT(ISBLANK(Sachkonten!D1513)),"Aufwandskonto","")</f>
        <v/>
      </c>
      <c r="B1513" t="str">
        <f>Sachkonten!H1513</f>
        <v/>
      </c>
      <c r="C1513" s="88" t="str">
        <f>IF(AND(ISBLANK(Sachkonten!F1513),Sachkonten!G1513&lt;&gt;"Ja"),"",IF(OR(Sachkonten!F1513=1,Sachkonten!F1513=2,Sachkonten!F1513=6,Sachkonten!F1513=7,Sachkonten!G1513="Ja"),"Ja","Nein"))</f>
        <v/>
      </c>
      <c r="D1513" s="108" t="str">
        <f>IF(NOT(ISBLANK(Sachkonten!$D1513)),Mandantname,"")</f>
        <v/>
      </c>
    </row>
    <row r="1514" spans="1:4">
      <c r="A1514" t="str">
        <f>IF(NOT(ISBLANK(Sachkonten!D1514)),"Aufwandskonto","")</f>
        <v/>
      </c>
      <c r="B1514" t="str">
        <f>Sachkonten!H1514</f>
        <v/>
      </c>
      <c r="C1514" s="88" t="str">
        <f>IF(AND(ISBLANK(Sachkonten!F1514),Sachkonten!G1514&lt;&gt;"Ja"),"",IF(OR(Sachkonten!F1514=1,Sachkonten!F1514=2,Sachkonten!F1514=6,Sachkonten!F1514=7,Sachkonten!G1514="Ja"),"Ja","Nein"))</f>
        <v/>
      </c>
      <c r="D1514" s="108" t="str">
        <f>IF(NOT(ISBLANK(Sachkonten!$D1514)),Mandantname,"")</f>
        <v/>
      </c>
    </row>
    <row r="1515" spans="1:4">
      <c r="A1515" t="str">
        <f>IF(NOT(ISBLANK(Sachkonten!D1515)),"Aufwandskonto","")</f>
        <v/>
      </c>
      <c r="B1515" t="str">
        <f>Sachkonten!H1515</f>
        <v/>
      </c>
      <c r="C1515" s="88" t="str">
        <f>IF(AND(ISBLANK(Sachkonten!F1515),Sachkonten!G1515&lt;&gt;"Ja"),"",IF(OR(Sachkonten!F1515=1,Sachkonten!F1515=2,Sachkonten!F1515=6,Sachkonten!F1515=7,Sachkonten!G1515="Ja"),"Ja","Nein"))</f>
        <v/>
      </c>
      <c r="D1515" s="108" t="str">
        <f>IF(NOT(ISBLANK(Sachkonten!$D1515)),Mandantname,"")</f>
        <v/>
      </c>
    </row>
    <row r="1516" spans="1:4">
      <c r="A1516" t="str">
        <f>IF(NOT(ISBLANK(Sachkonten!D1516)),"Aufwandskonto","")</f>
        <v/>
      </c>
      <c r="B1516" t="str">
        <f>Sachkonten!H1516</f>
        <v/>
      </c>
      <c r="C1516" s="88" t="str">
        <f>IF(AND(ISBLANK(Sachkonten!F1516),Sachkonten!G1516&lt;&gt;"Ja"),"",IF(OR(Sachkonten!F1516=1,Sachkonten!F1516=2,Sachkonten!F1516=6,Sachkonten!F1516=7,Sachkonten!G1516="Ja"),"Ja","Nein"))</f>
        <v/>
      </c>
      <c r="D1516" s="108" t="str">
        <f>IF(NOT(ISBLANK(Sachkonten!$D1516)),Mandantname,"")</f>
        <v/>
      </c>
    </row>
    <row r="1517" spans="1:4">
      <c r="A1517" t="str">
        <f>IF(NOT(ISBLANK(Sachkonten!D1517)),"Aufwandskonto","")</f>
        <v/>
      </c>
      <c r="B1517" t="str">
        <f>Sachkonten!H1517</f>
        <v/>
      </c>
      <c r="C1517" s="88" t="str">
        <f>IF(AND(ISBLANK(Sachkonten!F1517),Sachkonten!G1517&lt;&gt;"Ja"),"",IF(OR(Sachkonten!F1517=1,Sachkonten!F1517=2,Sachkonten!F1517=6,Sachkonten!F1517=7,Sachkonten!G1517="Ja"),"Ja","Nein"))</f>
        <v/>
      </c>
      <c r="D1517" s="108" t="str">
        <f>IF(NOT(ISBLANK(Sachkonten!$D1517)),Mandantname,"")</f>
        <v/>
      </c>
    </row>
    <row r="1518" spans="1:4">
      <c r="A1518" t="str">
        <f>IF(NOT(ISBLANK(Sachkonten!D1518)),"Aufwandskonto","")</f>
        <v/>
      </c>
      <c r="B1518" t="str">
        <f>Sachkonten!H1518</f>
        <v/>
      </c>
      <c r="C1518" s="88" t="str">
        <f>IF(AND(ISBLANK(Sachkonten!F1518),Sachkonten!G1518&lt;&gt;"Ja"),"",IF(OR(Sachkonten!F1518=1,Sachkonten!F1518=2,Sachkonten!F1518=6,Sachkonten!F1518=7,Sachkonten!G1518="Ja"),"Ja","Nein"))</f>
        <v/>
      </c>
      <c r="D1518" s="108" t="str">
        <f>IF(NOT(ISBLANK(Sachkonten!$D1518)),Mandantname,"")</f>
        <v/>
      </c>
    </row>
    <row r="1519" spans="1:4">
      <c r="A1519" t="str">
        <f>IF(NOT(ISBLANK(Sachkonten!D1519)),"Aufwandskonto","")</f>
        <v/>
      </c>
      <c r="B1519" t="str">
        <f>Sachkonten!H1519</f>
        <v/>
      </c>
      <c r="C1519" s="88" t="str">
        <f>IF(AND(ISBLANK(Sachkonten!F1519),Sachkonten!G1519&lt;&gt;"Ja"),"",IF(OR(Sachkonten!F1519=1,Sachkonten!F1519=2,Sachkonten!F1519=6,Sachkonten!F1519=7,Sachkonten!G1519="Ja"),"Ja","Nein"))</f>
        <v/>
      </c>
      <c r="D1519" s="108" t="str">
        <f>IF(NOT(ISBLANK(Sachkonten!$D1519)),Mandantname,"")</f>
        <v/>
      </c>
    </row>
    <row r="1520" spans="1:4">
      <c r="A1520" t="str">
        <f>IF(NOT(ISBLANK(Sachkonten!D1520)),"Aufwandskonto","")</f>
        <v/>
      </c>
      <c r="B1520" t="str">
        <f>Sachkonten!H1520</f>
        <v/>
      </c>
      <c r="C1520" s="88" t="str">
        <f>IF(AND(ISBLANK(Sachkonten!F1520),Sachkonten!G1520&lt;&gt;"Ja"),"",IF(OR(Sachkonten!F1520=1,Sachkonten!F1520=2,Sachkonten!F1520=6,Sachkonten!F1520=7,Sachkonten!G1520="Ja"),"Ja","Nein"))</f>
        <v/>
      </c>
      <c r="D1520" s="108" t="str">
        <f>IF(NOT(ISBLANK(Sachkonten!$D1520)),Mandantname,"")</f>
        <v/>
      </c>
    </row>
    <row r="1521" spans="1:4">
      <c r="A1521" t="str">
        <f>IF(NOT(ISBLANK(Sachkonten!D1521)),"Aufwandskonto","")</f>
        <v/>
      </c>
      <c r="B1521" t="str">
        <f>Sachkonten!H1521</f>
        <v/>
      </c>
      <c r="C1521" s="88" t="str">
        <f>IF(AND(ISBLANK(Sachkonten!F1521),Sachkonten!G1521&lt;&gt;"Ja"),"",IF(OR(Sachkonten!F1521=1,Sachkonten!F1521=2,Sachkonten!F1521=6,Sachkonten!F1521=7,Sachkonten!G1521="Ja"),"Ja","Nein"))</f>
        <v/>
      </c>
      <c r="D1521" s="108" t="str">
        <f>IF(NOT(ISBLANK(Sachkonten!$D1521)),Mandantname,"")</f>
        <v/>
      </c>
    </row>
    <row r="1522" spans="1:4">
      <c r="A1522" t="str">
        <f>IF(NOT(ISBLANK(Sachkonten!D1522)),"Aufwandskonto","")</f>
        <v/>
      </c>
      <c r="B1522" t="str">
        <f>Sachkonten!H1522</f>
        <v/>
      </c>
      <c r="C1522" s="88" t="str">
        <f>IF(AND(ISBLANK(Sachkonten!F1522),Sachkonten!G1522&lt;&gt;"Ja"),"",IF(OR(Sachkonten!F1522=1,Sachkonten!F1522=2,Sachkonten!F1522=6,Sachkonten!F1522=7,Sachkonten!G1522="Ja"),"Ja","Nein"))</f>
        <v/>
      </c>
      <c r="D1522" s="108" t="str">
        <f>IF(NOT(ISBLANK(Sachkonten!$D1522)),Mandantname,"")</f>
        <v/>
      </c>
    </row>
    <row r="1523" spans="1:4">
      <c r="A1523" t="str">
        <f>IF(NOT(ISBLANK(Sachkonten!D1523)),"Aufwandskonto","")</f>
        <v/>
      </c>
      <c r="B1523" t="str">
        <f>Sachkonten!H1523</f>
        <v/>
      </c>
      <c r="C1523" s="88" t="str">
        <f>IF(AND(ISBLANK(Sachkonten!F1523),Sachkonten!G1523&lt;&gt;"Ja"),"",IF(OR(Sachkonten!F1523=1,Sachkonten!F1523=2,Sachkonten!F1523=6,Sachkonten!F1523=7,Sachkonten!G1523="Ja"),"Ja","Nein"))</f>
        <v/>
      </c>
      <c r="D1523" s="108" t="str">
        <f>IF(NOT(ISBLANK(Sachkonten!$D1523)),Mandantname,"")</f>
        <v/>
      </c>
    </row>
    <row r="1524" spans="1:4">
      <c r="A1524" t="str">
        <f>IF(NOT(ISBLANK(Sachkonten!D1524)),"Aufwandskonto","")</f>
        <v/>
      </c>
      <c r="B1524" t="str">
        <f>Sachkonten!H1524</f>
        <v/>
      </c>
      <c r="C1524" s="88" t="str">
        <f>IF(AND(ISBLANK(Sachkonten!F1524),Sachkonten!G1524&lt;&gt;"Ja"),"",IF(OR(Sachkonten!F1524=1,Sachkonten!F1524=2,Sachkonten!F1524=6,Sachkonten!F1524=7,Sachkonten!G1524="Ja"),"Ja","Nein"))</f>
        <v/>
      </c>
      <c r="D1524" s="108" t="str">
        <f>IF(NOT(ISBLANK(Sachkonten!$D1524)),Mandantname,"")</f>
        <v/>
      </c>
    </row>
    <row r="1525" spans="1:4">
      <c r="A1525" t="str">
        <f>IF(NOT(ISBLANK(Sachkonten!D1525)),"Aufwandskonto","")</f>
        <v/>
      </c>
      <c r="B1525" t="str">
        <f>Sachkonten!H1525</f>
        <v/>
      </c>
      <c r="C1525" s="88" t="str">
        <f>IF(AND(ISBLANK(Sachkonten!F1525),Sachkonten!G1525&lt;&gt;"Ja"),"",IF(OR(Sachkonten!F1525=1,Sachkonten!F1525=2,Sachkonten!F1525=6,Sachkonten!F1525=7,Sachkonten!G1525="Ja"),"Ja","Nein"))</f>
        <v/>
      </c>
      <c r="D1525" s="108" t="str">
        <f>IF(NOT(ISBLANK(Sachkonten!$D1525)),Mandantname,"")</f>
        <v/>
      </c>
    </row>
    <row r="1526" spans="1:4">
      <c r="A1526" t="str">
        <f>IF(NOT(ISBLANK(Sachkonten!D1526)),"Aufwandskonto","")</f>
        <v/>
      </c>
      <c r="B1526" t="str">
        <f>Sachkonten!H1526</f>
        <v/>
      </c>
      <c r="C1526" s="88" t="str">
        <f>IF(AND(ISBLANK(Sachkonten!F1526),Sachkonten!G1526&lt;&gt;"Ja"),"",IF(OR(Sachkonten!F1526=1,Sachkonten!F1526=2,Sachkonten!F1526=6,Sachkonten!F1526=7,Sachkonten!G1526="Ja"),"Ja","Nein"))</f>
        <v/>
      </c>
      <c r="D1526" s="108" t="str">
        <f>IF(NOT(ISBLANK(Sachkonten!$D1526)),Mandantname,"")</f>
        <v/>
      </c>
    </row>
    <row r="1527" spans="1:4">
      <c r="A1527" t="str">
        <f>IF(NOT(ISBLANK(Sachkonten!D1527)),"Aufwandskonto","")</f>
        <v/>
      </c>
      <c r="B1527" t="str">
        <f>Sachkonten!H1527</f>
        <v/>
      </c>
      <c r="C1527" s="88" t="str">
        <f>IF(AND(ISBLANK(Sachkonten!F1527),Sachkonten!G1527&lt;&gt;"Ja"),"",IF(OR(Sachkonten!F1527=1,Sachkonten!F1527=2,Sachkonten!F1527=6,Sachkonten!F1527=7,Sachkonten!G1527="Ja"),"Ja","Nein"))</f>
        <v/>
      </c>
      <c r="D1527" s="108" t="str">
        <f>IF(NOT(ISBLANK(Sachkonten!$D1527)),Mandantname,"")</f>
        <v/>
      </c>
    </row>
    <row r="1528" spans="1:4">
      <c r="A1528" t="str">
        <f>IF(NOT(ISBLANK(Sachkonten!D1528)),"Aufwandskonto","")</f>
        <v/>
      </c>
      <c r="B1528" t="str">
        <f>Sachkonten!H1528</f>
        <v/>
      </c>
      <c r="C1528" s="88" t="str">
        <f>IF(AND(ISBLANK(Sachkonten!F1528),Sachkonten!G1528&lt;&gt;"Ja"),"",IF(OR(Sachkonten!F1528=1,Sachkonten!F1528=2,Sachkonten!F1528=6,Sachkonten!F1528=7,Sachkonten!G1528="Ja"),"Ja","Nein"))</f>
        <v/>
      </c>
      <c r="D1528" s="108" t="str">
        <f>IF(NOT(ISBLANK(Sachkonten!$D1528)),Mandantname,"")</f>
        <v/>
      </c>
    </row>
    <row r="1529" spans="1:4">
      <c r="A1529" t="str">
        <f>IF(NOT(ISBLANK(Sachkonten!D1529)),"Aufwandskonto","")</f>
        <v/>
      </c>
      <c r="B1529" t="str">
        <f>Sachkonten!H1529</f>
        <v/>
      </c>
      <c r="C1529" s="88" t="str">
        <f>IF(AND(ISBLANK(Sachkonten!F1529),Sachkonten!G1529&lt;&gt;"Ja"),"",IF(OR(Sachkonten!F1529=1,Sachkonten!F1529=2,Sachkonten!F1529=6,Sachkonten!F1529=7,Sachkonten!G1529="Ja"),"Ja","Nein"))</f>
        <v/>
      </c>
      <c r="D1529" s="108" t="str">
        <f>IF(NOT(ISBLANK(Sachkonten!$D1529)),Mandantname,"")</f>
        <v/>
      </c>
    </row>
    <row r="1530" spans="1:4">
      <c r="A1530" t="str">
        <f>IF(NOT(ISBLANK(Sachkonten!D1530)),"Aufwandskonto","")</f>
        <v/>
      </c>
      <c r="B1530" t="str">
        <f>Sachkonten!H1530</f>
        <v/>
      </c>
      <c r="C1530" s="88" t="str">
        <f>IF(AND(ISBLANK(Sachkonten!F1530),Sachkonten!G1530&lt;&gt;"Ja"),"",IF(OR(Sachkonten!F1530=1,Sachkonten!F1530=2,Sachkonten!F1530=6,Sachkonten!F1530=7,Sachkonten!G1530="Ja"),"Ja","Nein"))</f>
        <v/>
      </c>
      <c r="D1530" s="108" t="str">
        <f>IF(NOT(ISBLANK(Sachkonten!$D1530)),Mandantname,"")</f>
        <v/>
      </c>
    </row>
    <row r="1531" spans="1:4">
      <c r="A1531" t="str">
        <f>IF(NOT(ISBLANK(Sachkonten!D1531)),"Aufwandskonto","")</f>
        <v/>
      </c>
      <c r="B1531" t="str">
        <f>Sachkonten!H1531</f>
        <v/>
      </c>
      <c r="C1531" s="88" t="str">
        <f>IF(AND(ISBLANK(Sachkonten!F1531),Sachkonten!G1531&lt;&gt;"Ja"),"",IF(OR(Sachkonten!F1531=1,Sachkonten!F1531=2,Sachkonten!F1531=6,Sachkonten!F1531=7,Sachkonten!G1531="Ja"),"Ja","Nein"))</f>
        <v/>
      </c>
      <c r="D1531" s="108" t="str">
        <f>IF(NOT(ISBLANK(Sachkonten!$D1531)),Mandantname,"")</f>
        <v/>
      </c>
    </row>
    <row r="1532" spans="1:4">
      <c r="A1532" t="str">
        <f>IF(NOT(ISBLANK(Sachkonten!D1532)),"Aufwandskonto","")</f>
        <v/>
      </c>
      <c r="B1532" t="str">
        <f>Sachkonten!H1532</f>
        <v/>
      </c>
      <c r="C1532" s="88" t="str">
        <f>IF(AND(ISBLANK(Sachkonten!F1532),Sachkonten!G1532&lt;&gt;"Ja"),"",IF(OR(Sachkonten!F1532=1,Sachkonten!F1532=2,Sachkonten!F1532=6,Sachkonten!F1532=7,Sachkonten!G1532="Ja"),"Ja","Nein"))</f>
        <v/>
      </c>
      <c r="D1532" s="108" t="str">
        <f>IF(NOT(ISBLANK(Sachkonten!$D1532)),Mandantname,"")</f>
        <v/>
      </c>
    </row>
    <row r="1533" spans="1:4">
      <c r="A1533" t="str">
        <f>IF(NOT(ISBLANK(Sachkonten!D1533)),"Aufwandskonto","")</f>
        <v/>
      </c>
      <c r="B1533" t="str">
        <f>Sachkonten!H1533</f>
        <v/>
      </c>
      <c r="C1533" s="88" t="str">
        <f>IF(AND(ISBLANK(Sachkonten!F1533),Sachkonten!G1533&lt;&gt;"Ja"),"",IF(OR(Sachkonten!F1533=1,Sachkonten!F1533=2,Sachkonten!F1533=6,Sachkonten!F1533=7,Sachkonten!G1533="Ja"),"Ja","Nein"))</f>
        <v/>
      </c>
      <c r="D1533" s="108" t="str">
        <f>IF(NOT(ISBLANK(Sachkonten!$D1533)),Mandantname,"")</f>
        <v/>
      </c>
    </row>
    <row r="1534" spans="1:4">
      <c r="A1534" t="str">
        <f>IF(NOT(ISBLANK(Sachkonten!D1534)),"Aufwandskonto","")</f>
        <v/>
      </c>
      <c r="B1534" t="str">
        <f>Sachkonten!H1534</f>
        <v/>
      </c>
      <c r="C1534" s="88" t="str">
        <f>IF(AND(ISBLANK(Sachkonten!F1534),Sachkonten!G1534&lt;&gt;"Ja"),"",IF(OR(Sachkonten!F1534=1,Sachkonten!F1534=2,Sachkonten!F1534=6,Sachkonten!F1534=7,Sachkonten!G1534="Ja"),"Ja","Nein"))</f>
        <v/>
      </c>
      <c r="D1534" s="108" t="str">
        <f>IF(NOT(ISBLANK(Sachkonten!$D1534)),Mandantname,"")</f>
        <v/>
      </c>
    </row>
    <row r="1535" spans="1:4">
      <c r="A1535" t="str">
        <f>IF(NOT(ISBLANK(Sachkonten!D1535)),"Aufwandskonto","")</f>
        <v/>
      </c>
      <c r="B1535" t="str">
        <f>Sachkonten!H1535</f>
        <v/>
      </c>
      <c r="C1535" s="88" t="str">
        <f>IF(AND(ISBLANK(Sachkonten!F1535),Sachkonten!G1535&lt;&gt;"Ja"),"",IF(OR(Sachkonten!F1535=1,Sachkonten!F1535=2,Sachkonten!F1535=6,Sachkonten!F1535=7,Sachkonten!G1535="Ja"),"Ja","Nein"))</f>
        <v/>
      </c>
      <c r="D1535" s="108" t="str">
        <f>IF(NOT(ISBLANK(Sachkonten!$D1535)),Mandantname,"")</f>
        <v/>
      </c>
    </row>
    <row r="1536" spans="1:4">
      <c r="A1536" t="str">
        <f>IF(NOT(ISBLANK(Sachkonten!D1536)),"Aufwandskonto","")</f>
        <v/>
      </c>
      <c r="B1536" t="str">
        <f>Sachkonten!H1536</f>
        <v/>
      </c>
      <c r="C1536" s="88" t="str">
        <f>IF(AND(ISBLANK(Sachkonten!F1536),Sachkonten!G1536&lt;&gt;"Ja"),"",IF(OR(Sachkonten!F1536=1,Sachkonten!F1536=2,Sachkonten!F1536=6,Sachkonten!F1536=7,Sachkonten!G1536="Ja"),"Ja","Nein"))</f>
        <v/>
      </c>
      <c r="D1536" s="108" t="str">
        <f>IF(NOT(ISBLANK(Sachkonten!$D1536)),Mandantname,"")</f>
        <v/>
      </c>
    </row>
    <row r="1537" spans="1:4">
      <c r="A1537" t="str">
        <f>IF(NOT(ISBLANK(Sachkonten!D1537)),"Aufwandskonto","")</f>
        <v/>
      </c>
      <c r="B1537" t="str">
        <f>Sachkonten!H1537</f>
        <v/>
      </c>
      <c r="C1537" s="88" t="str">
        <f>IF(AND(ISBLANK(Sachkonten!F1537),Sachkonten!G1537&lt;&gt;"Ja"),"",IF(OR(Sachkonten!F1537=1,Sachkonten!F1537=2,Sachkonten!F1537=6,Sachkonten!F1537=7,Sachkonten!G1537="Ja"),"Ja","Nein"))</f>
        <v/>
      </c>
      <c r="D1537" s="108" t="str">
        <f>IF(NOT(ISBLANK(Sachkonten!$D1537)),Mandantname,"")</f>
        <v/>
      </c>
    </row>
    <row r="1538" spans="1:4">
      <c r="A1538" t="str">
        <f>IF(NOT(ISBLANK(Sachkonten!D1538)),"Aufwandskonto","")</f>
        <v/>
      </c>
      <c r="B1538" t="str">
        <f>Sachkonten!H1538</f>
        <v/>
      </c>
      <c r="C1538" s="88" t="str">
        <f>IF(AND(ISBLANK(Sachkonten!F1538),Sachkonten!G1538&lt;&gt;"Ja"),"",IF(OR(Sachkonten!F1538=1,Sachkonten!F1538=2,Sachkonten!F1538=6,Sachkonten!F1538=7,Sachkonten!G1538="Ja"),"Ja","Nein"))</f>
        <v/>
      </c>
      <c r="D1538" s="108" t="str">
        <f>IF(NOT(ISBLANK(Sachkonten!$D1538)),Mandantname,"")</f>
        <v/>
      </c>
    </row>
    <row r="1539" spans="1:4">
      <c r="A1539" t="str">
        <f>IF(NOT(ISBLANK(Sachkonten!D1539)),"Aufwandskonto","")</f>
        <v/>
      </c>
      <c r="B1539" t="str">
        <f>Sachkonten!H1539</f>
        <v/>
      </c>
      <c r="C1539" s="88" t="str">
        <f>IF(AND(ISBLANK(Sachkonten!F1539),Sachkonten!G1539&lt;&gt;"Ja"),"",IF(OR(Sachkonten!F1539=1,Sachkonten!F1539=2,Sachkonten!F1539=6,Sachkonten!F1539=7,Sachkonten!G1539="Ja"),"Ja","Nein"))</f>
        <v/>
      </c>
      <c r="D1539" s="108" t="str">
        <f>IF(NOT(ISBLANK(Sachkonten!$D1539)),Mandantname,"")</f>
        <v/>
      </c>
    </row>
    <row r="1540" spans="1:4">
      <c r="A1540" t="str">
        <f>IF(NOT(ISBLANK(Sachkonten!D1540)),"Aufwandskonto","")</f>
        <v/>
      </c>
      <c r="B1540" t="str">
        <f>Sachkonten!H1540</f>
        <v/>
      </c>
      <c r="C1540" s="88" t="str">
        <f>IF(AND(ISBLANK(Sachkonten!F1540),Sachkonten!G1540&lt;&gt;"Ja"),"",IF(OR(Sachkonten!F1540=1,Sachkonten!F1540=2,Sachkonten!F1540=6,Sachkonten!F1540=7,Sachkonten!G1540="Ja"),"Ja","Nein"))</f>
        <v/>
      </c>
      <c r="D1540" s="108" t="str">
        <f>IF(NOT(ISBLANK(Sachkonten!$D1540)),Mandantname,"")</f>
        <v/>
      </c>
    </row>
    <row r="1541" spans="1:4">
      <c r="A1541" t="str">
        <f>IF(NOT(ISBLANK(Sachkonten!D1541)),"Aufwandskonto","")</f>
        <v/>
      </c>
      <c r="B1541" t="str">
        <f>Sachkonten!H1541</f>
        <v/>
      </c>
      <c r="C1541" s="88" t="str">
        <f>IF(AND(ISBLANK(Sachkonten!F1541),Sachkonten!G1541&lt;&gt;"Ja"),"",IF(OR(Sachkonten!F1541=1,Sachkonten!F1541=2,Sachkonten!F1541=6,Sachkonten!F1541=7,Sachkonten!G1541="Ja"),"Ja","Nein"))</f>
        <v/>
      </c>
      <c r="D1541" s="108" t="str">
        <f>IF(NOT(ISBLANK(Sachkonten!$D1541)),Mandantname,"")</f>
        <v/>
      </c>
    </row>
    <row r="1542" spans="1:4">
      <c r="A1542" t="str">
        <f>IF(NOT(ISBLANK(Sachkonten!D1542)),"Aufwandskonto","")</f>
        <v/>
      </c>
      <c r="B1542" t="str">
        <f>Sachkonten!H1542</f>
        <v/>
      </c>
      <c r="C1542" s="88" t="str">
        <f>IF(AND(ISBLANK(Sachkonten!F1542),Sachkonten!G1542&lt;&gt;"Ja"),"",IF(OR(Sachkonten!F1542=1,Sachkonten!F1542=2,Sachkonten!F1542=6,Sachkonten!F1542=7,Sachkonten!G1542="Ja"),"Ja","Nein"))</f>
        <v/>
      </c>
      <c r="D1542" s="108" t="str">
        <f>IF(NOT(ISBLANK(Sachkonten!$D1542)),Mandantname,"")</f>
        <v/>
      </c>
    </row>
    <row r="1543" spans="1:4">
      <c r="A1543" t="str">
        <f>IF(NOT(ISBLANK(Sachkonten!D1543)),"Aufwandskonto","")</f>
        <v/>
      </c>
      <c r="B1543" t="str">
        <f>Sachkonten!H1543</f>
        <v/>
      </c>
      <c r="C1543" s="88" t="str">
        <f>IF(AND(ISBLANK(Sachkonten!F1543),Sachkonten!G1543&lt;&gt;"Ja"),"",IF(OR(Sachkonten!F1543=1,Sachkonten!F1543=2,Sachkonten!F1543=6,Sachkonten!F1543=7,Sachkonten!G1543="Ja"),"Ja","Nein"))</f>
        <v/>
      </c>
      <c r="D1543" s="108" t="str">
        <f>IF(NOT(ISBLANK(Sachkonten!$D1543)),Mandantname,"")</f>
        <v/>
      </c>
    </row>
    <row r="1544" spans="1:4">
      <c r="A1544" t="str">
        <f>IF(NOT(ISBLANK(Sachkonten!D1544)),"Aufwandskonto","")</f>
        <v/>
      </c>
      <c r="B1544" t="str">
        <f>Sachkonten!H1544</f>
        <v/>
      </c>
      <c r="C1544" s="88" t="str">
        <f>IF(AND(ISBLANK(Sachkonten!F1544),Sachkonten!G1544&lt;&gt;"Ja"),"",IF(OR(Sachkonten!F1544=1,Sachkonten!F1544=2,Sachkonten!F1544=6,Sachkonten!F1544=7,Sachkonten!G1544="Ja"),"Ja","Nein"))</f>
        <v/>
      </c>
      <c r="D1544" s="108" t="str">
        <f>IF(NOT(ISBLANK(Sachkonten!$D1544)),Mandantname,"")</f>
        <v/>
      </c>
    </row>
    <row r="1545" spans="1:4">
      <c r="A1545" t="str">
        <f>IF(NOT(ISBLANK(Sachkonten!D1545)),"Aufwandskonto","")</f>
        <v/>
      </c>
      <c r="B1545" t="str">
        <f>Sachkonten!H1545</f>
        <v/>
      </c>
      <c r="C1545" s="88" t="str">
        <f>IF(AND(ISBLANK(Sachkonten!F1545),Sachkonten!G1545&lt;&gt;"Ja"),"",IF(OR(Sachkonten!F1545=1,Sachkonten!F1545=2,Sachkonten!F1545=6,Sachkonten!F1545=7,Sachkonten!G1545="Ja"),"Ja","Nein"))</f>
        <v/>
      </c>
      <c r="D1545" s="108" t="str">
        <f>IF(NOT(ISBLANK(Sachkonten!$D1545)),Mandantname,"")</f>
        <v/>
      </c>
    </row>
    <row r="1546" spans="1:4">
      <c r="A1546" t="str">
        <f>IF(NOT(ISBLANK(Sachkonten!D1546)),"Aufwandskonto","")</f>
        <v/>
      </c>
      <c r="B1546" t="str">
        <f>Sachkonten!H1546</f>
        <v/>
      </c>
      <c r="C1546" s="88" t="str">
        <f>IF(AND(ISBLANK(Sachkonten!F1546),Sachkonten!G1546&lt;&gt;"Ja"),"",IF(OR(Sachkonten!F1546=1,Sachkonten!F1546=2,Sachkonten!F1546=6,Sachkonten!F1546=7,Sachkonten!G1546="Ja"),"Ja","Nein"))</f>
        <v/>
      </c>
      <c r="D1546" s="108" t="str">
        <f>IF(NOT(ISBLANK(Sachkonten!$D1546)),Mandantname,"")</f>
        <v/>
      </c>
    </row>
    <row r="1547" spans="1:4">
      <c r="A1547" t="str">
        <f>IF(NOT(ISBLANK(Sachkonten!D1547)),"Aufwandskonto","")</f>
        <v/>
      </c>
      <c r="B1547" t="str">
        <f>Sachkonten!H1547</f>
        <v/>
      </c>
      <c r="C1547" s="88" t="str">
        <f>IF(AND(ISBLANK(Sachkonten!F1547),Sachkonten!G1547&lt;&gt;"Ja"),"",IF(OR(Sachkonten!F1547=1,Sachkonten!F1547=2,Sachkonten!F1547=6,Sachkonten!F1547=7,Sachkonten!G1547="Ja"),"Ja","Nein"))</f>
        <v/>
      </c>
      <c r="D1547" s="108" t="str">
        <f>IF(NOT(ISBLANK(Sachkonten!$D1547)),Mandantname,"")</f>
        <v/>
      </c>
    </row>
    <row r="1548" spans="1:4">
      <c r="A1548" t="str">
        <f>IF(NOT(ISBLANK(Sachkonten!D1548)),"Aufwandskonto","")</f>
        <v/>
      </c>
      <c r="B1548" t="str">
        <f>Sachkonten!H1548</f>
        <v/>
      </c>
      <c r="C1548" s="88" t="str">
        <f>IF(AND(ISBLANK(Sachkonten!F1548),Sachkonten!G1548&lt;&gt;"Ja"),"",IF(OR(Sachkonten!F1548=1,Sachkonten!F1548=2,Sachkonten!F1548=6,Sachkonten!F1548=7,Sachkonten!G1548="Ja"),"Ja","Nein"))</f>
        <v/>
      </c>
      <c r="D1548" s="108" t="str">
        <f>IF(NOT(ISBLANK(Sachkonten!$D1548)),Mandantname,"")</f>
        <v/>
      </c>
    </row>
    <row r="1549" spans="1:4">
      <c r="A1549" t="str">
        <f>IF(NOT(ISBLANK(Sachkonten!D1549)),"Aufwandskonto","")</f>
        <v/>
      </c>
      <c r="B1549" t="str">
        <f>Sachkonten!H1549</f>
        <v/>
      </c>
      <c r="C1549" s="88" t="str">
        <f>IF(AND(ISBLANK(Sachkonten!F1549),Sachkonten!G1549&lt;&gt;"Ja"),"",IF(OR(Sachkonten!F1549=1,Sachkonten!F1549=2,Sachkonten!F1549=6,Sachkonten!F1549=7,Sachkonten!G1549="Ja"),"Ja","Nein"))</f>
        <v/>
      </c>
      <c r="D1549" s="108" t="str">
        <f>IF(NOT(ISBLANK(Sachkonten!$D1549)),Mandantname,"")</f>
        <v/>
      </c>
    </row>
    <row r="1550" spans="1:4">
      <c r="A1550" t="str">
        <f>IF(NOT(ISBLANK(Sachkonten!D1550)),"Aufwandskonto","")</f>
        <v/>
      </c>
      <c r="B1550" t="str">
        <f>Sachkonten!H1550</f>
        <v/>
      </c>
      <c r="C1550" s="88" t="str">
        <f>IF(AND(ISBLANK(Sachkonten!F1550),Sachkonten!G1550&lt;&gt;"Ja"),"",IF(OR(Sachkonten!F1550=1,Sachkonten!F1550=2,Sachkonten!F1550=6,Sachkonten!F1550=7,Sachkonten!G1550="Ja"),"Ja","Nein"))</f>
        <v/>
      </c>
      <c r="D1550" s="108" t="str">
        <f>IF(NOT(ISBLANK(Sachkonten!$D1550)),Mandantname,"")</f>
        <v/>
      </c>
    </row>
    <row r="1551" spans="1:4">
      <c r="A1551" t="str">
        <f>IF(NOT(ISBLANK(Sachkonten!D1551)),"Aufwandskonto","")</f>
        <v/>
      </c>
      <c r="B1551" t="str">
        <f>Sachkonten!H1551</f>
        <v/>
      </c>
      <c r="C1551" s="88" t="str">
        <f>IF(AND(ISBLANK(Sachkonten!F1551),Sachkonten!G1551&lt;&gt;"Ja"),"",IF(OR(Sachkonten!F1551=1,Sachkonten!F1551=2,Sachkonten!F1551=6,Sachkonten!F1551=7,Sachkonten!G1551="Ja"),"Ja","Nein"))</f>
        <v/>
      </c>
      <c r="D1551" s="108" t="str">
        <f>IF(NOT(ISBLANK(Sachkonten!$D1551)),Mandantname,"")</f>
        <v/>
      </c>
    </row>
    <row r="1552" spans="1:4">
      <c r="A1552" t="str">
        <f>IF(NOT(ISBLANK(Sachkonten!D1552)),"Aufwandskonto","")</f>
        <v/>
      </c>
      <c r="B1552" t="str">
        <f>Sachkonten!H1552</f>
        <v/>
      </c>
      <c r="C1552" s="88" t="str">
        <f>IF(AND(ISBLANK(Sachkonten!F1552),Sachkonten!G1552&lt;&gt;"Ja"),"",IF(OR(Sachkonten!F1552=1,Sachkonten!F1552=2,Sachkonten!F1552=6,Sachkonten!F1552=7,Sachkonten!G1552="Ja"),"Ja","Nein"))</f>
        <v/>
      </c>
      <c r="D1552" s="108" t="str">
        <f>IF(NOT(ISBLANK(Sachkonten!$D1552)),Mandantname,"")</f>
        <v/>
      </c>
    </row>
    <row r="1553" spans="1:4">
      <c r="A1553" t="str">
        <f>IF(NOT(ISBLANK(Sachkonten!D1553)),"Aufwandskonto","")</f>
        <v/>
      </c>
      <c r="B1553" t="str">
        <f>Sachkonten!H1553</f>
        <v/>
      </c>
      <c r="C1553" s="88" t="str">
        <f>IF(AND(ISBLANK(Sachkonten!F1553),Sachkonten!G1553&lt;&gt;"Ja"),"",IF(OR(Sachkonten!F1553=1,Sachkonten!F1553=2,Sachkonten!F1553=6,Sachkonten!F1553=7,Sachkonten!G1553="Ja"),"Ja","Nein"))</f>
        <v/>
      </c>
      <c r="D1553" s="108" t="str">
        <f>IF(NOT(ISBLANK(Sachkonten!$D1553)),Mandantname,"")</f>
        <v/>
      </c>
    </row>
    <row r="1554" spans="1:4">
      <c r="A1554" t="str">
        <f>IF(NOT(ISBLANK(Sachkonten!D1554)),"Aufwandskonto","")</f>
        <v/>
      </c>
      <c r="B1554" t="str">
        <f>Sachkonten!H1554</f>
        <v/>
      </c>
      <c r="C1554" s="88" t="str">
        <f>IF(AND(ISBLANK(Sachkonten!F1554),Sachkonten!G1554&lt;&gt;"Ja"),"",IF(OR(Sachkonten!F1554=1,Sachkonten!F1554=2,Sachkonten!F1554=6,Sachkonten!F1554=7,Sachkonten!G1554="Ja"),"Ja","Nein"))</f>
        <v/>
      </c>
      <c r="D1554" s="108" t="str">
        <f>IF(NOT(ISBLANK(Sachkonten!$D1554)),Mandantname,"")</f>
        <v/>
      </c>
    </row>
    <row r="1555" spans="1:4">
      <c r="A1555" t="str">
        <f>IF(NOT(ISBLANK(Sachkonten!D1555)),"Aufwandskonto","")</f>
        <v/>
      </c>
      <c r="B1555" t="str">
        <f>Sachkonten!H1555</f>
        <v/>
      </c>
      <c r="C1555" s="88" t="str">
        <f>IF(AND(ISBLANK(Sachkonten!F1555),Sachkonten!G1555&lt;&gt;"Ja"),"",IF(OR(Sachkonten!F1555=1,Sachkonten!F1555=2,Sachkonten!F1555=6,Sachkonten!F1555=7,Sachkonten!G1555="Ja"),"Ja","Nein"))</f>
        <v/>
      </c>
      <c r="D1555" s="108" t="str">
        <f>IF(NOT(ISBLANK(Sachkonten!$D1555)),Mandantname,"")</f>
        <v/>
      </c>
    </row>
    <row r="1556" spans="1:4">
      <c r="A1556" t="str">
        <f>IF(NOT(ISBLANK(Sachkonten!D1556)),"Aufwandskonto","")</f>
        <v/>
      </c>
      <c r="B1556" t="str">
        <f>Sachkonten!H1556</f>
        <v/>
      </c>
      <c r="C1556" s="88" t="str">
        <f>IF(AND(ISBLANK(Sachkonten!F1556),Sachkonten!G1556&lt;&gt;"Ja"),"",IF(OR(Sachkonten!F1556=1,Sachkonten!F1556=2,Sachkonten!F1556=6,Sachkonten!F1556=7,Sachkonten!G1556="Ja"),"Ja","Nein"))</f>
        <v/>
      </c>
      <c r="D1556" s="108" t="str">
        <f>IF(NOT(ISBLANK(Sachkonten!$D1556)),Mandantname,"")</f>
        <v/>
      </c>
    </row>
    <row r="1557" spans="1:4">
      <c r="A1557" t="str">
        <f>IF(NOT(ISBLANK(Sachkonten!D1557)),"Aufwandskonto","")</f>
        <v/>
      </c>
      <c r="B1557" t="str">
        <f>Sachkonten!H1557</f>
        <v/>
      </c>
      <c r="C1557" s="88" t="str">
        <f>IF(AND(ISBLANK(Sachkonten!F1557),Sachkonten!G1557&lt;&gt;"Ja"),"",IF(OR(Sachkonten!F1557=1,Sachkonten!F1557=2,Sachkonten!F1557=6,Sachkonten!F1557=7,Sachkonten!G1557="Ja"),"Ja","Nein"))</f>
        <v/>
      </c>
      <c r="D1557" s="108" t="str">
        <f>IF(NOT(ISBLANK(Sachkonten!$D1557)),Mandantname,"")</f>
        <v/>
      </c>
    </row>
    <row r="1558" spans="1:4">
      <c r="A1558" t="str">
        <f>IF(NOT(ISBLANK(Sachkonten!D1558)),"Aufwandskonto","")</f>
        <v/>
      </c>
      <c r="B1558" t="str">
        <f>Sachkonten!H1558</f>
        <v/>
      </c>
      <c r="C1558" s="88" t="str">
        <f>IF(AND(ISBLANK(Sachkonten!F1558),Sachkonten!G1558&lt;&gt;"Ja"),"",IF(OR(Sachkonten!F1558=1,Sachkonten!F1558=2,Sachkonten!F1558=6,Sachkonten!F1558=7,Sachkonten!G1558="Ja"),"Ja","Nein"))</f>
        <v/>
      </c>
      <c r="D1558" s="108" t="str">
        <f>IF(NOT(ISBLANK(Sachkonten!$D1558)),Mandantname,"")</f>
        <v/>
      </c>
    </row>
    <row r="1559" spans="1:4">
      <c r="A1559" t="str">
        <f>IF(NOT(ISBLANK(Sachkonten!D1559)),"Aufwandskonto","")</f>
        <v/>
      </c>
      <c r="B1559" t="str">
        <f>Sachkonten!H1559</f>
        <v/>
      </c>
      <c r="C1559" s="88" t="str">
        <f>IF(AND(ISBLANK(Sachkonten!F1559),Sachkonten!G1559&lt;&gt;"Ja"),"",IF(OR(Sachkonten!F1559=1,Sachkonten!F1559=2,Sachkonten!F1559=6,Sachkonten!F1559=7,Sachkonten!G1559="Ja"),"Ja","Nein"))</f>
        <v/>
      </c>
      <c r="D1559" s="108" t="str">
        <f>IF(NOT(ISBLANK(Sachkonten!$D1559)),Mandantname,"")</f>
        <v/>
      </c>
    </row>
    <row r="1560" spans="1:4">
      <c r="A1560" t="str">
        <f>IF(NOT(ISBLANK(Sachkonten!D1560)),"Aufwandskonto","")</f>
        <v/>
      </c>
      <c r="B1560" t="str">
        <f>Sachkonten!H1560</f>
        <v/>
      </c>
      <c r="C1560" s="88" t="str">
        <f>IF(AND(ISBLANK(Sachkonten!F1560),Sachkonten!G1560&lt;&gt;"Ja"),"",IF(OR(Sachkonten!F1560=1,Sachkonten!F1560=2,Sachkonten!F1560=6,Sachkonten!F1560=7,Sachkonten!G1560="Ja"),"Ja","Nein"))</f>
        <v/>
      </c>
      <c r="D1560" s="108" t="str">
        <f>IF(NOT(ISBLANK(Sachkonten!$D1560)),Mandantname,"")</f>
        <v/>
      </c>
    </row>
    <row r="1561" spans="1:4">
      <c r="A1561" t="str">
        <f>IF(NOT(ISBLANK(Sachkonten!D1561)),"Aufwandskonto","")</f>
        <v/>
      </c>
      <c r="B1561" t="str">
        <f>Sachkonten!H1561</f>
        <v/>
      </c>
      <c r="C1561" s="88" t="str">
        <f>IF(AND(ISBLANK(Sachkonten!F1561),Sachkonten!G1561&lt;&gt;"Ja"),"",IF(OR(Sachkonten!F1561=1,Sachkonten!F1561=2,Sachkonten!F1561=6,Sachkonten!F1561=7,Sachkonten!G1561="Ja"),"Ja","Nein"))</f>
        <v/>
      </c>
      <c r="D1561" s="108" t="str">
        <f>IF(NOT(ISBLANK(Sachkonten!$D1561)),Mandantname,"")</f>
        <v/>
      </c>
    </row>
    <row r="1562" spans="1:4">
      <c r="A1562" t="str">
        <f>IF(NOT(ISBLANK(Sachkonten!D1562)),"Aufwandskonto","")</f>
        <v/>
      </c>
      <c r="B1562" t="str">
        <f>Sachkonten!H1562</f>
        <v/>
      </c>
      <c r="C1562" s="88" t="str">
        <f>IF(AND(ISBLANK(Sachkonten!F1562),Sachkonten!G1562&lt;&gt;"Ja"),"",IF(OR(Sachkonten!F1562=1,Sachkonten!F1562=2,Sachkonten!F1562=6,Sachkonten!F1562=7,Sachkonten!G1562="Ja"),"Ja","Nein"))</f>
        <v/>
      </c>
      <c r="D1562" s="108" t="str">
        <f>IF(NOT(ISBLANK(Sachkonten!$D1562)),Mandantname,"")</f>
        <v/>
      </c>
    </row>
    <row r="1563" spans="1:4">
      <c r="A1563" t="str">
        <f>IF(NOT(ISBLANK(Sachkonten!D1563)),"Aufwandskonto","")</f>
        <v/>
      </c>
      <c r="B1563" t="str">
        <f>Sachkonten!H1563</f>
        <v/>
      </c>
      <c r="C1563" s="88" t="str">
        <f>IF(AND(ISBLANK(Sachkonten!F1563),Sachkonten!G1563&lt;&gt;"Ja"),"",IF(OR(Sachkonten!F1563=1,Sachkonten!F1563=2,Sachkonten!F1563=6,Sachkonten!F1563=7,Sachkonten!G1563="Ja"),"Ja","Nein"))</f>
        <v/>
      </c>
      <c r="D1563" s="108" t="str">
        <f>IF(NOT(ISBLANK(Sachkonten!$D1563)),Mandantname,"")</f>
        <v/>
      </c>
    </row>
    <row r="1564" spans="1:4">
      <c r="A1564" t="str">
        <f>IF(NOT(ISBLANK(Sachkonten!D1564)),"Aufwandskonto","")</f>
        <v/>
      </c>
      <c r="B1564" t="str">
        <f>Sachkonten!H1564</f>
        <v/>
      </c>
      <c r="C1564" s="88" t="str">
        <f>IF(AND(ISBLANK(Sachkonten!F1564),Sachkonten!G1564&lt;&gt;"Ja"),"",IF(OR(Sachkonten!F1564=1,Sachkonten!F1564=2,Sachkonten!F1564=6,Sachkonten!F1564=7,Sachkonten!G1564="Ja"),"Ja","Nein"))</f>
        <v/>
      </c>
      <c r="D1564" s="108" t="str">
        <f>IF(NOT(ISBLANK(Sachkonten!$D1564)),Mandantname,"")</f>
        <v/>
      </c>
    </row>
    <row r="1565" spans="1:4">
      <c r="A1565" t="str">
        <f>IF(NOT(ISBLANK(Sachkonten!D1565)),"Aufwandskonto","")</f>
        <v/>
      </c>
      <c r="B1565" t="str">
        <f>Sachkonten!H1565</f>
        <v/>
      </c>
      <c r="C1565" s="88" t="str">
        <f>IF(AND(ISBLANK(Sachkonten!F1565),Sachkonten!G1565&lt;&gt;"Ja"),"",IF(OR(Sachkonten!F1565=1,Sachkonten!F1565=2,Sachkonten!F1565=6,Sachkonten!F1565=7,Sachkonten!G1565="Ja"),"Ja","Nein"))</f>
        <v/>
      </c>
      <c r="D1565" s="108" t="str">
        <f>IF(NOT(ISBLANK(Sachkonten!$D1565)),Mandantname,"")</f>
        <v/>
      </c>
    </row>
    <row r="1566" spans="1:4">
      <c r="A1566" t="str">
        <f>IF(NOT(ISBLANK(Sachkonten!D1566)),"Aufwandskonto","")</f>
        <v/>
      </c>
      <c r="B1566" t="str">
        <f>Sachkonten!H1566</f>
        <v/>
      </c>
      <c r="C1566" s="88" t="str">
        <f>IF(AND(ISBLANK(Sachkonten!F1566),Sachkonten!G1566&lt;&gt;"Ja"),"",IF(OR(Sachkonten!F1566=1,Sachkonten!F1566=2,Sachkonten!F1566=6,Sachkonten!F1566=7,Sachkonten!G1566="Ja"),"Ja","Nein"))</f>
        <v/>
      </c>
      <c r="D1566" s="108" t="str">
        <f>IF(NOT(ISBLANK(Sachkonten!$D1566)),Mandantname,"")</f>
        <v/>
      </c>
    </row>
    <row r="1567" spans="1:4">
      <c r="A1567" t="str">
        <f>IF(NOT(ISBLANK(Sachkonten!D1567)),"Aufwandskonto","")</f>
        <v/>
      </c>
      <c r="B1567" t="str">
        <f>Sachkonten!H1567</f>
        <v/>
      </c>
      <c r="C1567" s="88" t="str">
        <f>IF(AND(ISBLANK(Sachkonten!F1567),Sachkonten!G1567&lt;&gt;"Ja"),"",IF(OR(Sachkonten!F1567=1,Sachkonten!F1567=2,Sachkonten!F1567=6,Sachkonten!F1567=7,Sachkonten!G1567="Ja"),"Ja","Nein"))</f>
        <v/>
      </c>
      <c r="D1567" s="108" t="str">
        <f>IF(NOT(ISBLANK(Sachkonten!$D1567)),Mandantname,"")</f>
        <v/>
      </c>
    </row>
    <row r="1568" spans="1:4">
      <c r="A1568" t="str">
        <f>IF(NOT(ISBLANK(Sachkonten!D1568)),"Aufwandskonto","")</f>
        <v/>
      </c>
      <c r="B1568" t="str">
        <f>Sachkonten!H1568</f>
        <v/>
      </c>
      <c r="C1568" s="88" t="str">
        <f>IF(AND(ISBLANK(Sachkonten!F1568),Sachkonten!G1568&lt;&gt;"Ja"),"",IF(OR(Sachkonten!F1568=1,Sachkonten!F1568=2,Sachkonten!F1568=6,Sachkonten!F1568=7,Sachkonten!G1568="Ja"),"Ja","Nein"))</f>
        <v/>
      </c>
      <c r="D1568" s="108" t="str">
        <f>IF(NOT(ISBLANK(Sachkonten!$D1568)),Mandantname,"")</f>
        <v/>
      </c>
    </row>
    <row r="1569" spans="1:4">
      <c r="A1569" t="str">
        <f>IF(NOT(ISBLANK(Sachkonten!D1569)),"Aufwandskonto","")</f>
        <v/>
      </c>
      <c r="B1569" t="str">
        <f>Sachkonten!H1569</f>
        <v/>
      </c>
      <c r="C1569" s="88" t="str">
        <f>IF(AND(ISBLANK(Sachkonten!F1569),Sachkonten!G1569&lt;&gt;"Ja"),"",IF(OR(Sachkonten!F1569=1,Sachkonten!F1569=2,Sachkonten!F1569=6,Sachkonten!F1569=7,Sachkonten!G1569="Ja"),"Ja","Nein"))</f>
        <v/>
      </c>
      <c r="D1569" s="108" t="str">
        <f>IF(NOT(ISBLANK(Sachkonten!$D1569)),Mandantname,"")</f>
        <v/>
      </c>
    </row>
    <row r="1570" spans="1:4">
      <c r="A1570" t="str">
        <f>IF(NOT(ISBLANK(Sachkonten!D1570)),"Aufwandskonto","")</f>
        <v/>
      </c>
      <c r="B1570" t="str">
        <f>Sachkonten!H1570</f>
        <v/>
      </c>
      <c r="C1570" s="88" t="str">
        <f>IF(AND(ISBLANK(Sachkonten!F1570),Sachkonten!G1570&lt;&gt;"Ja"),"",IF(OR(Sachkonten!F1570=1,Sachkonten!F1570=2,Sachkonten!F1570=6,Sachkonten!F1570=7,Sachkonten!G1570="Ja"),"Ja","Nein"))</f>
        <v/>
      </c>
      <c r="D1570" s="108" t="str">
        <f>IF(NOT(ISBLANK(Sachkonten!$D1570)),Mandantname,"")</f>
        <v/>
      </c>
    </row>
    <row r="1571" spans="1:4">
      <c r="A1571" t="str">
        <f>IF(NOT(ISBLANK(Sachkonten!D1571)),"Aufwandskonto","")</f>
        <v/>
      </c>
      <c r="B1571" t="str">
        <f>Sachkonten!H1571</f>
        <v/>
      </c>
      <c r="C1571" s="88" t="str">
        <f>IF(AND(ISBLANK(Sachkonten!F1571),Sachkonten!G1571&lt;&gt;"Ja"),"",IF(OR(Sachkonten!F1571=1,Sachkonten!F1571=2,Sachkonten!F1571=6,Sachkonten!F1571=7,Sachkonten!G1571="Ja"),"Ja","Nein"))</f>
        <v/>
      </c>
      <c r="D1571" s="108" t="str">
        <f>IF(NOT(ISBLANK(Sachkonten!$D1571)),Mandantname,"")</f>
        <v/>
      </c>
    </row>
    <row r="1572" spans="1:4">
      <c r="A1572" t="str">
        <f>IF(NOT(ISBLANK(Sachkonten!D1572)),"Aufwandskonto","")</f>
        <v/>
      </c>
      <c r="B1572" t="str">
        <f>Sachkonten!H1572</f>
        <v/>
      </c>
      <c r="C1572" s="88" t="str">
        <f>IF(AND(ISBLANK(Sachkonten!F1572),Sachkonten!G1572&lt;&gt;"Ja"),"",IF(OR(Sachkonten!F1572=1,Sachkonten!F1572=2,Sachkonten!F1572=6,Sachkonten!F1572=7,Sachkonten!G1572="Ja"),"Ja","Nein"))</f>
        <v/>
      </c>
      <c r="D1572" s="108" t="str">
        <f>IF(NOT(ISBLANK(Sachkonten!$D1572)),Mandantname,"")</f>
        <v/>
      </c>
    </row>
    <row r="1573" spans="1:4">
      <c r="A1573" t="str">
        <f>IF(NOT(ISBLANK(Sachkonten!D1573)),"Aufwandskonto","")</f>
        <v/>
      </c>
      <c r="B1573" t="str">
        <f>Sachkonten!H1573</f>
        <v/>
      </c>
      <c r="C1573" s="88" t="str">
        <f>IF(AND(ISBLANK(Sachkonten!F1573),Sachkonten!G1573&lt;&gt;"Ja"),"",IF(OR(Sachkonten!F1573=1,Sachkonten!F1573=2,Sachkonten!F1573=6,Sachkonten!F1573=7,Sachkonten!G1573="Ja"),"Ja","Nein"))</f>
        <v/>
      </c>
      <c r="D1573" s="108" t="str">
        <f>IF(NOT(ISBLANK(Sachkonten!$D1573)),Mandantname,"")</f>
        <v/>
      </c>
    </row>
    <row r="1574" spans="1:4">
      <c r="A1574" t="str">
        <f>IF(NOT(ISBLANK(Sachkonten!D1574)),"Aufwandskonto","")</f>
        <v/>
      </c>
      <c r="B1574" t="str">
        <f>Sachkonten!H1574</f>
        <v/>
      </c>
      <c r="C1574" s="88" t="str">
        <f>IF(AND(ISBLANK(Sachkonten!F1574),Sachkonten!G1574&lt;&gt;"Ja"),"",IF(OR(Sachkonten!F1574=1,Sachkonten!F1574=2,Sachkonten!F1574=6,Sachkonten!F1574=7,Sachkonten!G1574="Ja"),"Ja","Nein"))</f>
        <v/>
      </c>
      <c r="D1574" s="108" t="str">
        <f>IF(NOT(ISBLANK(Sachkonten!$D1574)),Mandantname,"")</f>
        <v/>
      </c>
    </row>
    <row r="1575" spans="1:4">
      <c r="A1575" t="str">
        <f>IF(NOT(ISBLANK(Sachkonten!D1575)),"Aufwandskonto","")</f>
        <v/>
      </c>
      <c r="B1575" t="str">
        <f>Sachkonten!H1575</f>
        <v/>
      </c>
      <c r="C1575" s="88" t="str">
        <f>IF(AND(ISBLANK(Sachkonten!F1575),Sachkonten!G1575&lt;&gt;"Ja"),"",IF(OR(Sachkonten!F1575=1,Sachkonten!F1575=2,Sachkonten!F1575=6,Sachkonten!F1575=7,Sachkonten!G1575="Ja"),"Ja","Nein"))</f>
        <v/>
      </c>
      <c r="D1575" s="108" t="str">
        <f>IF(NOT(ISBLANK(Sachkonten!$D1575)),Mandantname,"")</f>
        <v/>
      </c>
    </row>
    <row r="1576" spans="1:4">
      <c r="A1576" t="str">
        <f>IF(NOT(ISBLANK(Sachkonten!D1576)),"Aufwandskonto","")</f>
        <v/>
      </c>
      <c r="B1576" t="str">
        <f>Sachkonten!H1576</f>
        <v/>
      </c>
      <c r="C1576" s="88" t="str">
        <f>IF(AND(ISBLANK(Sachkonten!F1576),Sachkonten!G1576&lt;&gt;"Ja"),"",IF(OR(Sachkonten!F1576=1,Sachkonten!F1576=2,Sachkonten!F1576=6,Sachkonten!F1576=7,Sachkonten!G1576="Ja"),"Ja","Nein"))</f>
        <v/>
      </c>
      <c r="D1576" s="108" t="str">
        <f>IF(NOT(ISBLANK(Sachkonten!$D1576)),Mandantname,"")</f>
        <v/>
      </c>
    </row>
    <row r="1577" spans="1:4">
      <c r="A1577" t="str">
        <f>IF(NOT(ISBLANK(Sachkonten!D1577)),"Aufwandskonto","")</f>
        <v/>
      </c>
      <c r="B1577" t="str">
        <f>Sachkonten!H1577</f>
        <v/>
      </c>
      <c r="C1577" s="88" t="str">
        <f>IF(AND(ISBLANK(Sachkonten!F1577),Sachkonten!G1577&lt;&gt;"Ja"),"",IF(OR(Sachkonten!F1577=1,Sachkonten!F1577=2,Sachkonten!F1577=6,Sachkonten!F1577=7,Sachkonten!G1577="Ja"),"Ja","Nein"))</f>
        <v/>
      </c>
      <c r="D1577" s="108" t="str">
        <f>IF(NOT(ISBLANK(Sachkonten!$D1577)),Mandantname,"")</f>
        <v/>
      </c>
    </row>
    <row r="1578" spans="1:4">
      <c r="A1578" t="str">
        <f>IF(NOT(ISBLANK(Sachkonten!D1578)),"Aufwandskonto","")</f>
        <v/>
      </c>
      <c r="B1578" t="str">
        <f>Sachkonten!H1578</f>
        <v/>
      </c>
      <c r="C1578" s="88" t="str">
        <f>IF(AND(ISBLANK(Sachkonten!F1578),Sachkonten!G1578&lt;&gt;"Ja"),"",IF(OR(Sachkonten!F1578=1,Sachkonten!F1578=2,Sachkonten!F1578=6,Sachkonten!F1578=7,Sachkonten!G1578="Ja"),"Ja","Nein"))</f>
        <v/>
      </c>
      <c r="D1578" s="108" t="str">
        <f>IF(NOT(ISBLANK(Sachkonten!$D1578)),Mandantname,"")</f>
        <v/>
      </c>
    </row>
    <row r="1579" spans="1:4">
      <c r="A1579" t="str">
        <f>IF(NOT(ISBLANK(Sachkonten!D1579)),"Aufwandskonto","")</f>
        <v/>
      </c>
      <c r="B1579" t="str">
        <f>Sachkonten!H1579</f>
        <v/>
      </c>
      <c r="C1579" s="88" t="str">
        <f>IF(AND(ISBLANK(Sachkonten!F1579),Sachkonten!G1579&lt;&gt;"Ja"),"",IF(OR(Sachkonten!F1579=1,Sachkonten!F1579=2,Sachkonten!F1579=6,Sachkonten!F1579=7,Sachkonten!G1579="Ja"),"Ja","Nein"))</f>
        <v/>
      </c>
      <c r="D1579" s="108" t="str">
        <f>IF(NOT(ISBLANK(Sachkonten!$D1579)),Mandantname,"")</f>
        <v/>
      </c>
    </row>
    <row r="1580" spans="1:4">
      <c r="A1580" t="str">
        <f>IF(NOT(ISBLANK(Sachkonten!D1580)),"Aufwandskonto","")</f>
        <v/>
      </c>
      <c r="B1580" t="str">
        <f>Sachkonten!H1580</f>
        <v/>
      </c>
      <c r="C1580" s="88" t="str">
        <f>IF(AND(ISBLANK(Sachkonten!F1580),Sachkonten!G1580&lt;&gt;"Ja"),"",IF(OR(Sachkonten!F1580=1,Sachkonten!F1580=2,Sachkonten!F1580=6,Sachkonten!F1580=7,Sachkonten!G1580="Ja"),"Ja","Nein"))</f>
        <v/>
      </c>
      <c r="D1580" s="108" t="str">
        <f>IF(NOT(ISBLANK(Sachkonten!$D1580)),Mandantname,"")</f>
        <v/>
      </c>
    </row>
    <row r="1581" spans="1:4">
      <c r="A1581" t="str">
        <f>IF(NOT(ISBLANK(Sachkonten!D1581)),"Aufwandskonto","")</f>
        <v/>
      </c>
      <c r="B1581" t="str">
        <f>Sachkonten!H1581</f>
        <v/>
      </c>
      <c r="C1581" s="88" t="str">
        <f>IF(AND(ISBLANK(Sachkonten!F1581),Sachkonten!G1581&lt;&gt;"Ja"),"",IF(OR(Sachkonten!F1581=1,Sachkonten!F1581=2,Sachkonten!F1581=6,Sachkonten!F1581=7,Sachkonten!G1581="Ja"),"Ja","Nein"))</f>
        <v/>
      </c>
      <c r="D1581" s="108" t="str">
        <f>IF(NOT(ISBLANK(Sachkonten!$D1581)),Mandantname,"")</f>
        <v/>
      </c>
    </row>
    <row r="1582" spans="1:4">
      <c r="A1582" t="str">
        <f>IF(NOT(ISBLANK(Sachkonten!D1582)),"Aufwandskonto","")</f>
        <v/>
      </c>
      <c r="B1582" t="str">
        <f>Sachkonten!H1582</f>
        <v/>
      </c>
      <c r="C1582" s="88" t="str">
        <f>IF(AND(ISBLANK(Sachkonten!F1582),Sachkonten!G1582&lt;&gt;"Ja"),"",IF(OR(Sachkonten!F1582=1,Sachkonten!F1582=2,Sachkonten!F1582=6,Sachkonten!F1582=7,Sachkonten!G1582="Ja"),"Ja","Nein"))</f>
        <v/>
      </c>
      <c r="D1582" s="108" t="str">
        <f>IF(NOT(ISBLANK(Sachkonten!$D1582)),Mandantname,"")</f>
        <v/>
      </c>
    </row>
    <row r="1583" spans="1:4">
      <c r="A1583" t="str">
        <f>IF(NOT(ISBLANK(Sachkonten!D1583)),"Aufwandskonto","")</f>
        <v/>
      </c>
      <c r="B1583" t="str">
        <f>Sachkonten!H1583</f>
        <v/>
      </c>
      <c r="C1583" s="88" t="str">
        <f>IF(AND(ISBLANK(Sachkonten!F1583),Sachkonten!G1583&lt;&gt;"Ja"),"",IF(OR(Sachkonten!F1583=1,Sachkonten!F1583=2,Sachkonten!F1583=6,Sachkonten!F1583=7,Sachkonten!G1583="Ja"),"Ja","Nein"))</f>
        <v/>
      </c>
      <c r="D1583" s="108" t="str">
        <f>IF(NOT(ISBLANK(Sachkonten!$D1583)),Mandantname,"")</f>
        <v/>
      </c>
    </row>
    <row r="1584" spans="1:4">
      <c r="A1584" t="str">
        <f>IF(NOT(ISBLANK(Sachkonten!D1584)),"Aufwandskonto","")</f>
        <v/>
      </c>
      <c r="B1584" t="str">
        <f>Sachkonten!H1584</f>
        <v/>
      </c>
      <c r="C1584" s="88" t="str">
        <f>IF(AND(ISBLANK(Sachkonten!F1584),Sachkonten!G1584&lt;&gt;"Ja"),"",IF(OR(Sachkonten!F1584=1,Sachkonten!F1584=2,Sachkonten!F1584=6,Sachkonten!F1584=7,Sachkonten!G1584="Ja"),"Ja","Nein"))</f>
        <v/>
      </c>
      <c r="D1584" s="108" t="str">
        <f>IF(NOT(ISBLANK(Sachkonten!$D1584)),Mandantname,"")</f>
        <v/>
      </c>
    </row>
    <row r="1585" spans="1:4">
      <c r="A1585" t="str">
        <f>IF(NOT(ISBLANK(Sachkonten!D1585)),"Aufwandskonto","")</f>
        <v/>
      </c>
      <c r="B1585" t="str">
        <f>Sachkonten!H1585</f>
        <v/>
      </c>
      <c r="C1585" s="88" t="str">
        <f>IF(AND(ISBLANK(Sachkonten!F1585),Sachkonten!G1585&lt;&gt;"Ja"),"",IF(OR(Sachkonten!F1585=1,Sachkonten!F1585=2,Sachkonten!F1585=6,Sachkonten!F1585=7,Sachkonten!G1585="Ja"),"Ja","Nein"))</f>
        <v/>
      </c>
      <c r="D1585" s="108" t="str">
        <f>IF(NOT(ISBLANK(Sachkonten!$D1585)),Mandantname,"")</f>
        <v/>
      </c>
    </row>
    <row r="1586" spans="1:4">
      <c r="A1586" t="str">
        <f>IF(NOT(ISBLANK(Sachkonten!D1586)),"Aufwandskonto","")</f>
        <v/>
      </c>
      <c r="B1586" t="str">
        <f>Sachkonten!H1586</f>
        <v/>
      </c>
      <c r="C1586" s="88" t="str">
        <f>IF(AND(ISBLANK(Sachkonten!F1586),Sachkonten!G1586&lt;&gt;"Ja"),"",IF(OR(Sachkonten!F1586=1,Sachkonten!F1586=2,Sachkonten!F1586=6,Sachkonten!F1586=7,Sachkonten!G1586="Ja"),"Ja","Nein"))</f>
        <v/>
      </c>
      <c r="D1586" s="108" t="str">
        <f>IF(NOT(ISBLANK(Sachkonten!$D1586)),Mandantname,"")</f>
        <v/>
      </c>
    </row>
    <row r="1587" spans="1:4">
      <c r="A1587" t="str">
        <f>IF(NOT(ISBLANK(Sachkonten!D1587)),"Aufwandskonto","")</f>
        <v/>
      </c>
      <c r="B1587" t="str">
        <f>Sachkonten!H1587</f>
        <v/>
      </c>
      <c r="C1587" s="88" t="str">
        <f>IF(AND(ISBLANK(Sachkonten!F1587),Sachkonten!G1587&lt;&gt;"Ja"),"",IF(OR(Sachkonten!F1587=1,Sachkonten!F1587=2,Sachkonten!F1587=6,Sachkonten!F1587=7,Sachkonten!G1587="Ja"),"Ja","Nein"))</f>
        <v/>
      </c>
      <c r="D1587" s="108" t="str">
        <f>IF(NOT(ISBLANK(Sachkonten!$D1587)),Mandantname,"")</f>
        <v/>
      </c>
    </row>
    <row r="1588" spans="1:4">
      <c r="A1588" t="str">
        <f>IF(NOT(ISBLANK(Sachkonten!D1588)),"Aufwandskonto","")</f>
        <v/>
      </c>
      <c r="B1588" t="str">
        <f>Sachkonten!H1588</f>
        <v/>
      </c>
      <c r="C1588" s="88" t="str">
        <f>IF(AND(ISBLANK(Sachkonten!F1588),Sachkonten!G1588&lt;&gt;"Ja"),"",IF(OR(Sachkonten!F1588=1,Sachkonten!F1588=2,Sachkonten!F1588=6,Sachkonten!F1588=7,Sachkonten!G1588="Ja"),"Ja","Nein"))</f>
        <v/>
      </c>
      <c r="D1588" s="108" t="str">
        <f>IF(NOT(ISBLANK(Sachkonten!$D1588)),Mandantname,"")</f>
        <v/>
      </c>
    </row>
    <row r="1589" spans="1:4">
      <c r="A1589" t="str">
        <f>IF(NOT(ISBLANK(Sachkonten!D1589)),"Aufwandskonto","")</f>
        <v/>
      </c>
      <c r="B1589" t="str">
        <f>Sachkonten!H1589</f>
        <v/>
      </c>
      <c r="C1589" s="88" t="str">
        <f>IF(AND(ISBLANK(Sachkonten!F1589),Sachkonten!G1589&lt;&gt;"Ja"),"",IF(OR(Sachkonten!F1589=1,Sachkonten!F1589=2,Sachkonten!F1589=6,Sachkonten!F1589=7,Sachkonten!G1589="Ja"),"Ja","Nein"))</f>
        <v/>
      </c>
      <c r="D1589" s="108" t="str">
        <f>IF(NOT(ISBLANK(Sachkonten!$D1589)),Mandantname,"")</f>
        <v/>
      </c>
    </row>
    <row r="1590" spans="1:4">
      <c r="A1590" t="str">
        <f>IF(NOT(ISBLANK(Sachkonten!D1590)),"Aufwandskonto","")</f>
        <v/>
      </c>
      <c r="B1590" t="str">
        <f>Sachkonten!H1590</f>
        <v/>
      </c>
      <c r="C1590" s="88" t="str">
        <f>IF(AND(ISBLANK(Sachkonten!F1590),Sachkonten!G1590&lt;&gt;"Ja"),"",IF(OR(Sachkonten!F1590=1,Sachkonten!F1590=2,Sachkonten!F1590=6,Sachkonten!F1590=7,Sachkonten!G1590="Ja"),"Ja","Nein"))</f>
        <v/>
      </c>
      <c r="D1590" s="108" t="str">
        <f>IF(NOT(ISBLANK(Sachkonten!$D1590)),Mandantname,"")</f>
        <v/>
      </c>
    </row>
    <row r="1591" spans="1:4">
      <c r="A1591" t="str">
        <f>IF(NOT(ISBLANK(Sachkonten!D1591)),"Aufwandskonto","")</f>
        <v/>
      </c>
      <c r="B1591" t="str">
        <f>Sachkonten!H1591</f>
        <v/>
      </c>
      <c r="C1591" s="88" t="str">
        <f>IF(AND(ISBLANK(Sachkonten!F1591),Sachkonten!G1591&lt;&gt;"Ja"),"",IF(OR(Sachkonten!F1591=1,Sachkonten!F1591=2,Sachkonten!F1591=6,Sachkonten!F1591=7,Sachkonten!G1591="Ja"),"Ja","Nein"))</f>
        <v/>
      </c>
      <c r="D1591" s="108" t="str">
        <f>IF(NOT(ISBLANK(Sachkonten!$D1591)),Mandantname,"")</f>
        <v/>
      </c>
    </row>
    <row r="1592" spans="1:4">
      <c r="A1592" t="str">
        <f>IF(NOT(ISBLANK(Sachkonten!D1592)),"Aufwandskonto","")</f>
        <v/>
      </c>
      <c r="B1592" t="str">
        <f>Sachkonten!H1592</f>
        <v/>
      </c>
      <c r="C1592" s="88" t="str">
        <f>IF(AND(ISBLANK(Sachkonten!F1592),Sachkonten!G1592&lt;&gt;"Ja"),"",IF(OR(Sachkonten!F1592=1,Sachkonten!F1592=2,Sachkonten!F1592=6,Sachkonten!F1592=7,Sachkonten!G1592="Ja"),"Ja","Nein"))</f>
        <v/>
      </c>
      <c r="D1592" s="108" t="str">
        <f>IF(NOT(ISBLANK(Sachkonten!$D1592)),Mandantname,"")</f>
        <v/>
      </c>
    </row>
    <row r="1593" spans="1:4">
      <c r="A1593" t="str">
        <f>IF(NOT(ISBLANK(Sachkonten!D1593)),"Aufwandskonto","")</f>
        <v/>
      </c>
      <c r="B1593" t="str">
        <f>Sachkonten!H1593</f>
        <v/>
      </c>
      <c r="C1593" s="88" t="str">
        <f>IF(AND(ISBLANK(Sachkonten!F1593),Sachkonten!G1593&lt;&gt;"Ja"),"",IF(OR(Sachkonten!F1593=1,Sachkonten!F1593=2,Sachkonten!F1593=6,Sachkonten!F1593=7,Sachkonten!G1593="Ja"),"Ja","Nein"))</f>
        <v/>
      </c>
      <c r="D1593" s="108" t="str">
        <f>IF(NOT(ISBLANK(Sachkonten!$D1593)),Mandantname,"")</f>
        <v/>
      </c>
    </row>
    <row r="1594" spans="1:4">
      <c r="A1594" t="str">
        <f>IF(NOT(ISBLANK(Sachkonten!D1594)),"Aufwandskonto","")</f>
        <v/>
      </c>
      <c r="B1594" t="str">
        <f>Sachkonten!H1594</f>
        <v/>
      </c>
      <c r="C1594" s="88" t="str">
        <f>IF(AND(ISBLANK(Sachkonten!F1594),Sachkonten!G1594&lt;&gt;"Ja"),"",IF(OR(Sachkonten!F1594=1,Sachkonten!F1594=2,Sachkonten!F1594=6,Sachkonten!F1594=7,Sachkonten!G1594="Ja"),"Ja","Nein"))</f>
        <v/>
      </c>
      <c r="D1594" s="108" t="str">
        <f>IF(NOT(ISBLANK(Sachkonten!$D1594)),Mandantname,"")</f>
        <v/>
      </c>
    </row>
    <row r="1595" spans="1:4">
      <c r="A1595" t="str">
        <f>IF(NOT(ISBLANK(Sachkonten!D1595)),"Aufwandskonto","")</f>
        <v/>
      </c>
      <c r="B1595" t="str">
        <f>Sachkonten!H1595</f>
        <v/>
      </c>
      <c r="C1595" s="88" t="str">
        <f>IF(AND(ISBLANK(Sachkonten!F1595),Sachkonten!G1595&lt;&gt;"Ja"),"",IF(OR(Sachkonten!F1595=1,Sachkonten!F1595=2,Sachkonten!F1595=6,Sachkonten!F1595=7,Sachkonten!G1595="Ja"),"Ja","Nein"))</f>
        <v/>
      </c>
      <c r="D1595" s="108" t="str">
        <f>IF(NOT(ISBLANK(Sachkonten!$D1595)),Mandantname,"")</f>
        <v/>
      </c>
    </row>
    <row r="1596" spans="1:4">
      <c r="A1596" t="str">
        <f>IF(NOT(ISBLANK(Sachkonten!D1596)),"Aufwandskonto","")</f>
        <v/>
      </c>
      <c r="B1596" t="str">
        <f>Sachkonten!H1596</f>
        <v/>
      </c>
      <c r="C1596" s="88" t="str">
        <f>IF(AND(ISBLANK(Sachkonten!F1596),Sachkonten!G1596&lt;&gt;"Ja"),"",IF(OR(Sachkonten!F1596=1,Sachkonten!F1596=2,Sachkonten!F1596=6,Sachkonten!F1596=7,Sachkonten!G1596="Ja"),"Ja","Nein"))</f>
        <v/>
      </c>
      <c r="D1596" s="108" t="str">
        <f>IF(NOT(ISBLANK(Sachkonten!$D1596)),Mandantname,"")</f>
        <v/>
      </c>
    </row>
    <row r="1597" spans="1:4">
      <c r="A1597" t="str">
        <f>IF(NOT(ISBLANK(Sachkonten!D1597)),"Aufwandskonto","")</f>
        <v/>
      </c>
      <c r="B1597" t="str">
        <f>Sachkonten!H1597</f>
        <v/>
      </c>
      <c r="C1597" s="88" t="str">
        <f>IF(AND(ISBLANK(Sachkonten!F1597),Sachkonten!G1597&lt;&gt;"Ja"),"",IF(OR(Sachkonten!F1597=1,Sachkonten!F1597=2,Sachkonten!F1597=6,Sachkonten!F1597=7,Sachkonten!G1597="Ja"),"Ja","Nein"))</f>
        <v/>
      </c>
      <c r="D1597" s="108" t="str">
        <f>IF(NOT(ISBLANK(Sachkonten!$D1597)),Mandantname,"")</f>
        <v/>
      </c>
    </row>
    <row r="1598" spans="1:4">
      <c r="A1598" t="str">
        <f>IF(NOT(ISBLANK(Sachkonten!D1598)),"Aufwandskonto","")</f>
        <v/>
      </c>
      <c r="B1598" t="str">
        <f>Sachkonten!H1598</f>
        <v/>
      </c>
      <c r="C1598" s="88" t="str">
        <f>IF(AND(ISBLANK(Sachkonten!F1598),Sachkonten!G1598&lt;&gt;"Ja"),"",IF(OR(Sachkonten!F1598=1,Sachkonten!F1598=2,Sachkonten!F1598=6,Sachkonten!F1598=7,Sachkonten!G1598="Ja"),"Ja","Nein"))</f>
        <v/>
      </c>
      <c r="D1598" s="108" t="str">
        <f>IF(NOT(ISBLANK(Sachkonten!$D1598)),Mandantname,"")</f>
        <v/>
      </c>
    </row>
    <row r="1599" spans="1:4">
      <c r="A1599" t="str">
        <f>IF(NOT(ISBLANK(Sachkonten!D1599)),"Aufwandskonto","")</f>
        <v/>
      </c>
      <c r="B1599" t="str">
        <f>Sachkonten!H1599</f>
        <v/>
      </c>
      <c r="C1599" s="88" t="str">
        <f>IF(AND(ISBLANK(Sachkonten!F1599),Sachkonten!G1599&lt;&gt;"Ja"),"",IF(OR(Sachkonten!F1599=1,Sachkonten!F1599=2,Sachkonten!F1599=6,Sachkonten!F1599=7,Sachkonten!G1599="Ja"),"Ja","Nein"))</f>
        <v/>
      </c>
      <c r="D1599" s="108" t="str">
        <f>IF(NOT(ISBLANK(Sachkonten!$D1599)),Mandantname,"")</f>
        <v/>
      </c>
    </row>
    <row r="1600" spans="1:4">
      <c r="A1600" t="str">
        <f>IF(NOT(ISBLANK(Sachkonten!D1600)),"Aufwandskonto","")</f>
        <v/>
      </c>
      <c r="B1600" t="str">
        <f>Sachkonten!H1600</f>
        <v/>
      </c>
      <c r="C1600" s="88" t="str">
        <f>IF(AND(ISBLANK(Sachkonten!F1600),Sachkonten!G1600&lt;&gt;"Ja"),"",IF(OR(Sachkonten!F1600=1,Sachkonten!F1600=2,Sachkonten!F1600=6,Sachkonten!F1600=7,Sachkonten!G1600="Ja"),"Ja","Nein"))</f>
        <v/>
      </c>
      <c r="D1600" s="108" t="str">
        <f>IF(NOT(ISBLANK(Sachkonten!$D1600)),Mandantname,"")</f>
        <v/>
      </c>
    </row>
    <row r="1601" spans="1:4">
      <c r="A1601" t="str">
        <f>IF(NOT(ISBLANK(Sachkonten!D1601)),"Aufwandskonto","")</f>
        <v/>
      </c>
      <c r="B1601" t="str">
        <f>Sachkonten!H1601</f>
        <v/>
      </c>
      <c r="C1601" s="88" t="str">
        <f>IF(AND(ISBLANK(Sachkonten!F1601),Sachkonten!G1601&lt;&gt;"Ja"),"",IF(OR(Sachkonten!F1601=1,Sachkonten!F1601=2,Sachkonten!F1601=6,Sachkonten!F1601=7,Sachkonten!G1601="Ja"),"Ja","Nein"))</f>
        <v/>
      </c>
      <c r="D1601" s="108" t="str">
        <f>IF(NOT(ISBLANK(Sachkonten!$D1601)),Mandantname,"")</f>
        <v/>
      </c>
    </row>
    <row r="1602" spans="1:4">
      <c r="A1602" t="str">
        <f>IF(NOT(ISBLANK(Sachkonten!D1602)),"Aufwandskonto","")</f>
        <v/>
      </c>
      <c r="B1602" t="str">
        <f>Sachkonten!H1602</f>
        <v/>
      </c>
      <c r="C1602" s="88" t="str">
        <f>IF(AND(ISBLANK(Sachkonten!F1602),Sachkonten!G1602&lt;&gt;"Ja"),"",IF(OR(Sachkonten!F1602=1,Sachkonten!F1602=2,Sachkonten!F1602=6,Sachkonten!F1602=7,Sachkonten!G1602="Ja"),"Ja","Nein"))</f>
        <v/>
      </c>
      <c r="D1602" s="108" t="str">
        <f>IF(NOT(ISBLANK(Sachkonten!$D1602)),Mandantname,"")</f>
        <v/>
      </c>
    </row>
    <row r="1603" spans="1:4">
      <c r="A1603" t="str">
        <f>IF(NOT(ISBLANK(Sachkonten!D1603)),"Aufwandskonto","")</f>
        <v/>
      </c>
      <c r="B1603" t="str">
        <f>Sachkonten!H1603</f>
        <v/>
      </c>
      <c r="C1603" s="88" t="str">
        <f>IF(AND(ISBLANK(Sachkonten!F1603),Sachkonten!G1603&lt;&gt;"Ja"),"",IF(OR(Sachkonten!F1603=1,Sachkonten!F1603=2,Sachkonten!F1603=6,Sachkonten!F1603=7,Sachkonten!G1603="Ja"),"Ja","Nein"))</f>
        <v/>
      </c>
      <c r="D1603" s="108" t="str">
        <f>IF(NOT(ISBLANK(Sachkonten!$D1603)),Mandantname,"")</f>
        <v/>
      </c>
    </row>
    <row r="1604" spans="1:4">
      <c r="A1604" t="str">
        <f>IF(NOT(ISBLANK(Sachkonten!D1604)),"Aufwandskonto","")</f>
        <v/>
      </c>
      <c r="B1604" t="str">
        <f>Sachkonten!H1604</f>
        <v/>
      </c>
      <c r="C1604" s="88" t="str">
        <f>IF(AND(ISBLANK(Sachkonten!F1604),Sachkonten!G1604&lt;&gt;"Ja"),"",IF(OR(Sachkonten!F1604=1,Sachkonten!F1604=2,Sachkonten!F1604=6,Sachkonten!F1604=7,Sachkonten!G1604="Ja"),"Ja","Nein"))</f>
        <v/>
      </c>
      <c r="D1604" s="108" t="str">
        <f>IF(NOT(ISBLANK(Sachkonten!$D1604)),Mandantname,"")</f>
        <v/>
      </c>
    </row>
    <row r="1605" spans="1:4">
      <c r="A1605" t="str">
        <f>IF(NOT(ISBLANK(Sachkonten!D1605)),"Aufwandskonto","")</f>
        <v/>
      </c>
      <c r="B1605" t="str">
        <f>Sachkonten!H1605</f>
        <v/>
      </c>
      <c r="C1605" s="88" t="str">
        <f>IF(AND(ISBLANK(Sachkonten!F1605),Sachkonten!G1605&lt;&gt;"Ja"),"",IF(OR(Sachkonten!F1605=1,Sachkonten!F1605=2,Sachkonten!F1605=6,Sachkonten!F1605=7,Sachkonten!G1605="Ja"),"Ja","Nein"))</f>
        <v/>
      </c>
      <c r="D1605" s="108" t="str">
        <f>IF(NOT(ISBLANK(Sachkonten!$D1605)),Mandantname,"")</f>
        <v/>
      </c>
    </row>
    <row r="1606" spans="1:4">
      <c r="A1606" t="str">
        <f>IF(NOT(ISBLANK(Sachkonten!D1606)),"Aufwandskonto","")</f>
        <v/>
      </c>
      <c r="B1606" t="str">
        <f>Sachkonten!H1606</f>
        <v/>
      </c>
      <c r="C1606" s="88" t="str">
        <f>IF(AND(ISBLANK(Sachkonten!F1606),Sachkonten!G1606&lt;&gt;"Ja"),"",IF(OR(Sachkonten!F1606=1,Sachkonten!F1606=2,Sachkonten!F1606=6,Sachkonten!F1606=7,Sachkonten!G1606="Ja"),"Ja","Nein"))</f>
        <v/>
      </c>
      <c r="D1606" s="108" t="str">
        <f>IF(NOT(ISBLANK(Sachkonten!$D1606)),Mandantname,"")</f>
        <v/>
      </c>
    </row>
    <row r="1607" spans="1:4">
      <c r="A1607" t="str">
        <f>IF(NOT(ISBLANK(Sachkonten!D1607)),"Aufwandskonto","")</f>
        <v/>
      </c>
      <c r="B1607" t="str">
        <f>Sachkonten!H1607</f>
        <v/>
      </c>
      <c r="C1607" s="88" t="str">
        <f>IF(AND(ISBLANK(Sachkonten!F1607),Sachkonten!G1607&lt;&gt;"Ja"),"",IF(OR(Sachkonten!F1607=1,Sachkonten!F1607=2,Sachkonten!F1607=6,Sachkonten!F1607=7,Sachkonten!G1607="Ja"),"Ja","Nein"))</f>
        <v/>
      </c>
      <c r="D1607" s="108" t="str">
        <f>IF(NOT(ISBLANK(Sachkonten!$D1607)),Mandantname,"")</f>
        <v/>
      </c>
    </row>
    <row r="1608" spans="1:4">
      <c r="A1608" t="str">
        <f>IF(NOT(ISBLANK(Sachkonten!D1608)),"Aufwandskonto","")</f>
        <v/>
      </c>
      <c r="B1608" t="str">
        <f>Sachkonten!H1608</f>
        <v/>
      </c>
      <c r="C1608" s="88" t="str">
        <f>IF(AND(ISBLANK(Sachkonten!F1608),Sachkonten!G1608&lt;&gt;"Ja"),"",IF(OR(Sachkonten!F1608=1,Sachkonten!F1608=2,Sachkonten!F1608=6,Sachkonten!F1608=7,Sachkonten!G1608="Ja"),"Ja","Nein"))</f>
        <v/>
      </c>
      <c r="D1608" s="108" t="str">
        <f>IF(NOT(ISBLANK(Sachkonten!$D1608)),Mandantname,"")</f>
        <v/>
      </c>
    </row>
    <row r="1609" spans="1:4">
      <c r="A1609" t="str">
        <f>IF(NOT(ISBLANK(Sachkonten!D1609)),"Aufwandskonto","")</f>
        <v/>
      </c>
      <c r="B1609" t="str">
        <f>Sachkonten!H1609</f>
        <v/>
      </c>
      <c r="C1609" s="88" t="str">
        <f>IF(AND(ISBLANK(Sachkonten!F1609),Sachkonten!G1609&lt;&gt;"Ja"),"",IF(OR(Sachkonten!F1609=1,Sachkonten!F1609=2,Sachkonten!F1609=6,Sachkonten!F1609=7,Sachkonten!G1609="Ja"),"Ja","Nein"))</f>
        <v/>
      </c>
      <c r="D1609" s="108" t="str">
        <f>IF(NOT(ISBLANK(Sachkonten!$D1609)),Mandantname,"")</f>
        <v/>
      </c>
    </row>
    <row r="1610" spans="1:4">
      <c r="A1610" t="str">
        <f>IF(NOT(ISBLANK(Sachkonten!D1610)),"Aufwandskonto","")</f>
        <v/>
      </c>
      <c r="B1610" t="str">
        <f>Sachkonten!H1610</f>
        <v/>
      </c>
      <c r="C1610" s="88" t="str">
        <f>IF(AND(ISBLANK(Sachkonten!F1610),Sachkonten!G1610&lt;&gt;"Ja"),"",IF(OR(Sachkonten!F1610=1,Sachkonten!F1610=2,Sachkonten!F1610=6,Sachkonten!F1610=7,Sachkonten!G1610="Ja"),"Ja","Nein"))</f>
        <v/>
      </c>
      <c r="D1610" s="108" t="str">
        <f>IF(NOT(ISBLANK(Sachkonten!$D1610)),Mandantname,"")</f>
        <v/>
      </c>
    </row>
    <row r="1611" spans="1:4">
      <c r="A1611" t="str">
        <f>IF(NOT(ISBLANK(Sachkonten!D1611)),"Aufwandskonto","")</f>
        <v/>
      </c>
      <c r="B1611" t="str">
        <f>Sachkonten!H1611</f>
        <v/>
      </c>
      <c r="C1611" s="88" t="str">
        <f>IF(AND(ISBLANK(Sachkonten!F1611),Sachkonten!G1611&lt;&gt;"Ja"),"",IF(OR(Sachkonten!F1611=1,Sachkonten!F1611=2,Sachkonten!F1611=6,Sachkonten!F1611=7,Sachkonten!G1611="Ja"),"Ja","Nein"))</f>
        <v/>
      </c>
      <c r="D1611" s="108" t="str">
        <f>IF(NOT(ISBLANK(Sachkonten!$D1611)),Mandantname,"")</f>
        <v/>
      </c>
    </row>
    <row r="1612" spans="1:4">
      <c r="A1612" t="str">
        <f>IF(NOT(ISBLANK(Sachkonten!D1612)),"Aufwandskonto","")</f>
        <v/>
      </c>
      <c r="B1612" t="str">
        <f>Sachkonten!H1612</f>
        <v/>
      </c>
      <c r="C1612" s="88" t="str">
        <f>IF(AND(ISBLANK(Sachkonten!F1612),Sachkonten!G1612&lt;&gt;"Ja"),"",IF(OR(Sachkonten!F1612=1,Sachkonten!F1612=2,Sachkonten!F1612=6,Sachkonten!F1612=7,Sachkonten!G1612="Ja"),"Ja","Nein"))</f>
        <v/>
      </c>
      <c r="D1612" s="108" t="str">
        <f>IF(NOT(ISBLANK(Sachkonten!$D1612)),Mandantname,"")</f>
        <v/>
      </c>
    </row>
    <row r="1613" spans="1:4">
      <c r="A1613" t="str">
        <f>IF(NOT(ISBLANK(Sachkonten!D1613)),"Aufwandskonto","")</f>
        <v/>
      </c>
      <c r="B1613" t="str">
        <f>Sachkonten!H1613</f>
        <v/>
      </c>
      <c r="C1613" s="88" t="str">
        <f>IF(AND(ISBLANK(Sachkonten!F1613),Sachkonten!G1613&lt;&gt;"Ja"),"",IF(OR(Sachkonten!F1613=1,Sachkonten!F1613=2,Sachkonten!F1613=6,Sachkonten!F1613=7,Sachkonten!G1613="Ja"),"Ja","Nein"))</f>
        <v/>
      </c>
      <c r="D1613" s="108" t="str">
        <f>IF(NOT(ISBLANK(Sachkonten!$D1613)),Mandantname,"")</f>
        <v/>
      </c>
    </row>
    <row r="1614" spans="1:4">
      <c r="A1614" t="str">
        <f>IF(NOT(ISBLANK(Sachkonten!D1614)),"Aufwandskonto","")</f>
        <v/>
      </c>
      <c r="B1614" t="str">
        <f>Sachkonten!H1614</f>
        <v/>
      </c>
      <c r="C1614" s="88" t="str">
        <f>IF(AND(ISBLANK(Sachkonten!F1614),Sachkonten!G1614&lt;&gt;"Ja"),"",IF(OR(Sachkonten!F1614=1,Sachkonten!F1614=2,Sachkonten!F1614=6,Sachkonten!F1614=7,Sachkonten!G1614="Ja"),"Ja","Nein"))</f>
        <v/>
      </c>
      <c r="D1614" s="108" t="str">
        <f>IF(NOT(ISBLANK(Sachkonten!$D1614)),Mandantname,"")</f>
        <v/>
      </c>
    </row>
    <row r="1615" spans="1:4">
      <c r="A1615" t="str">
        <f>IF(NOT(ISBLANK(Sachkonten!D1615)),"Aufwandskonto","")</f>
        <v/>
      </c>
      <c r="B1615" t="str">
        <f>Sachkonten!H1615</f>
        <v/>
      </c>
      <c r="C1615" s="88" t="str">
        <f>IF(AND(ISBLANK(Sachkonten!F1615),Sachkonten!G1615&lt;&gt;"Ja"),"",IF(OR(Sachkonten!F1615=1,Sachkonten!F1615=2,Sachkonten!F1615=6,Sachkonten!F1615=7,Sachkonten!G1615="Ja"),"Ja","Nein"))</f>
        <v/>
      </c>
      <c r="D1615" s="108" t="str">
        <f>IF(NOT(ISBLANK(Sachkonten!$D1615)),Mandantname,"")</f>
        <v/>
      </c>
    </row>
    <row r="1616" spans="1:4">
      <c r="A1616" t="str">
        <f>IF(NOT(ISBLANK(Sachkonten!D1616)),"Aufwandskonto","")</f>
        <v/>
      </c>
      <c r="B1616" t="str">
        <f>Sachkonten!H1616</f>
        <v/>
      </c>
      <c r="C1616" s="88" t="str">
        <f>IF(AND(ISBLANK(Sachkonten!F1616),Sachkonten!G1616&lt;&gt;"Ja"),"",IF(OR(Sachkonten!F1616=1,Sachkonten!F1616=2,Sachkonten!F1616=6,Sachkonten!F1616=7,Sachkonten!G1616="Ja"),"Ja","Nein"))</f>
        <v/>
      </c>
      <c r="D1616" s="108" t="str">
        <f>IF(NOT(ISBLANK(Sachkonten!$D1616)),Mandantname,"")</f>
        <v/>
      </c>
    </row>
    <row r="1617" spans="1:4">
      <c r="A1617" t="str">
        <f>IF(NOT(ISBLANK(Sachkonten!D1617)),"Aufwandskonto","")</f>
        <v/>
      </c>
      <c r="B1617" t="str">
        <f>Sachkonten!H1617</f>
        <v/>
      </c>
      <c r="C1617" s="88" t="str">
        <f>IF(AND(ISBLANK(Sachkonten!F1617),Sachkonten!G1617&lt;&gt;"Ja"),"",IF(OR(Sachkonten!F1617=1,Sachkonten!F1617=2,Sachkonten!F1617=6,Sachkonten!F1617=7,Sachkonten!G1617="Ja"),"Ja","Nein"))</f>
        <v/>
      </c>
      <c r="D1617" s="108" t="str">
        <f>IF(NOT(ISBLANK(Sachkonten!$D1617)),Mandantname,"")</f>
        <v/>
      </c>
    </row>
    <row r="1618" spans="1:4">
      <c r="A1618" t="str">
        <f>IF(NOT(ISBLANK(Sachkonten!D1618)),"Aufwandskonto","")</f>
        <v/>
      </c>
      <c r="B1618" t="str">
        <f>Sachkonten!H1618</f>
        <v/>
      </c>
      <c r="C1618" s="88" t="str">
        <f>IF(AND(ISBLANK(Sachkonten!F1618),Sachkonten!G1618&lt;&gt;"Ja"),"",IF(OR(Sachkonten!F1618=1,Sachkonten!F1618=2,Sachkonten!F1618=6,Sachkonten!F1618=7,Sachkonten!G1618="Ja"),"Ja","Nein"))</f>
        <v/>
      </c>
      <c r="D1618" s="108" t="str">
        <f>IF(NOT(ISBLANK(Sachkonten!$D1618)),Mandantname,"")</f>
        <v/>
      </c>
    </row>
    <row r="1619" spans="1:4">
      <c r="A1619" t="str">
        <f>IF(NOT(ISBLANK(Sachkonten!D1619)),"Aufwandskonto","")</f>
        <v/>
      </c>
      <c r="B1619" t="str">
        <f>Sachkonten!H1619</f>
        <v/>
      </c>
      <c r="C1619" s="88" t="str">
        <f>IF(AND(ISBLANK(Sachkonten!F1619),Sachkonten!G1619&lt;&gt;"Ja"),"",IF(OR(Sachkonten!F1619=1,Sachkonten!F1619=2,Sachkonten!F1619=6,Sachkonten!F1619=7,Sachkonten!G1619="Ja"),"Ja","Nein"))</f>
        <v/>
      </c>
      <c r="D1619" s="108" t="str">
        <f>IF(NOT(ISBLANK(Sachkonten!$D1619)),Mandantname,"")</f>
        <v/>
      </c>
    </row>
    <row r="1620" spans="1:4">
      <c r="A1620" t="str">
        <f>IF(NOT(ISBLANK(Sachkonten!D1620)),"Aufwandskonto","")</f>
        <v/>
      </c>
      <c r="B1620" t="str">
        <f>Sachkonten!H1620</f>
        <v/>
      </c>
      <c r="C1620" s="88" t="str">
        <f>IF(AND(ISBLANK(Sachkonten!F1620),Sachkonten!G1620&lt;&gt;"Ja"),"",IF(OR(Sachkonten!F1620=1,Sachkonten!F1620=2,Sachkonten!F1620=6,Sachkonten!F1620=7,Sachkonten!G1620="Ja"),"Ja","Nein"))</f>
        <v/>
      </c>
      <c r="D1620" s="108" t="str">
        <f>IF(NOT(ISBLANK(Sachkonten!$D1620)),Mandantname,"")</f>
        <v/>
      </c>
    </row>
    <row r="1621" spans="1:4">
      <c r="A1621" t="str">
        <f>IF(NOT(ISBLANK(Sachkonten!D1621)),"Aufwandskonto","")</f>
        <v/>
      </c>
      <c r="B1621" t="str">
        <f>Sachkonten!H1621</f>
        <v/>
      </c>
      <c r="C1621" s="88" t="str">
        <f>IF(AND(ISBLANK(Sachkonten!F1621),Sachkonten!G1621&lt;&gt;"Ja"),"",IF(OR(Sachkonten!F1621=1,Sachkonten!F1621=2,Sachkonten!F1621=6,Sachkonten!F1621=7,Sachkonten!G1621="Ja"),"Ja","Nein"))</f>
        <v/>
      </c>
      <c r="D1621" s="108" t="str">
        <f>IF(NOT(ISBLANK(Sachkonten!$D1621)),Mandantname,"")</f>
        <v/>
      </c>
    </row>
    <row r="1622" spans="1:4">
      <c r="A1622" t="str">
        <f>IF(NOT(ISBLANK(Sachkonten!D1622)),"Aufwandskonto","")</f>
        <v/>
      </c>
      <c r="B1622" t="str">
        <f>Sachkonten!H1622</f>
        <v/>
      </c>
      <c r="C1622" s="88" t="str">
        <f>IF(AND(ISBLANK(Sachkonten!F1622),Sachkonten!G1622&lt;&gt;"Ja"),"",IF(OR(Sachkonten!F1622=1,Sachkonten!F1622=2,Sachkonten!F1622=6,Sachkonten!F1622=7,Sachkonten!G1622="Ja"),"Ja","Nein"))</f>
        <v/>
      </c>
      <c r="D1622" s="108" t="str">
        <f>IF(NOT(ISBLANK(Sachkonten!$D1622)),Mandantname,"")</f>
        <v/>
      </c>
    </row>
    <row r="1623" spans="1:4">
      <c r="A1623" t="str">
        <f>IF(NOT(ISBLANK(Sachkonten!D1623)),"Aufwandskonto","")</f>
        <v/>
      </c>
      <c r="B1623" t="str">
        <f>Sachkonten!H1623</f>
        <v/>
      </c>
      <c r="C1623" s="88" t="str">
        <f>IF(AND(ISBLANK(Sachkonten!F1623),Sachkonten!G1623&lt;&gt;"Ja"),"",IF(OR(Sachkonten!F1623=1,Sachkonten!F1623=2,Sachkonten!F1623=6,Sachkonten!F1623=7,Sachkonten!G1623="Ja"),"Ja","Nein"))</f>
        <v/>
      </c>
      <c r="D1623" s="108" t="str">
        <f>IF(NOT(ISBLANK(Sachkonten!$D1623)),Mandantname,"")</f>
        <v/>
      </c>
    </row>
    <row r="1624" spans="1:4">
      <c r="A1624" t="str">
        <f>IF(NOT(ISBLANK(Sachkonten!D1624)),"Aufwandskonto","")</f>
        <v/>
      </c>
      <c r="B1624" t="str">
        <f>Sachkonten!H1624</f>
        <v/>
      </c>
      <c r="C1624" s="88" t="str">
        <f>IF(AND(ISBLANK(Sachkonten!F1624),Sachkonten!G1624&lt;&gt;"Ja"),"",IF(OR(Sachkonten!F1624=1,Sachkonten!F1624=2,Sachkonten!F1624=6,Sachkonten!F1624=7,Sachkonten!G1624="Ja"),"Ja","Nein"))</f>
        <v/>
      </c>
      <c r="D1624" s="108" t="str">
        <f>IF(NOT(ISBLANK(Sachkonten!$D1624)),Mandantname,"")</f>
        <v/>
      </c>
    </row>
    <row r="1625" spans="1:4">
      <c r="A1625" t="str">
        <f>IF(NOT(ISBLANK(Sachkonten!D1625)),"Aufwandskonto","")</f>
        <v/>
      </c>
      <c r="B1625" t="str">
        <f>Sachkonten!H1625</f>
        <v/>
      </c>
      <c r="C1625" s="88" t="str">
        <f>IF(AND(ISBLANK(Sachkonten!F1625),Sachkonten!G1625&lt;&gt;"Ja"),"",IF(OR(Sachkonten!F1625=1,Sachkonten!F1625=2,Sachkonten!F1625=6,Sachkonten!F1625=7,Sachkonten!G1625="Ja"),"Ja","Nein"))</f>
        <v/>
      </c>
      <c r="D1625" s="108" t="str">
        <f>IF(NOT(ISBLANK(Sachkonten!$D1625)),Mandantname,"")</f>
        <v/>
      </c>
    </row>
    <row r="1626" spans="1:4">
      <c r="A1626" t="str">
        <f>IF(NOT(ISBLANK(Sachkonten!D1626)),"Aufwandskonto","")</f>
        <v/>
      </c>
      <c r="B1626" t="str">
        <f>Sachkonten!H1626</f>
        <v/>
      </c>
      <c r="C1626" s="88" t="str">
        <f>IF(AND(ISBLANK(Sachkonten!F1626),Sachkonten!G1626&lt;&gt;"Ja"),"",IF(OR(Sachkonten!F1626=1,Sachkonten!F1626=2,Sachkonten!F1626=6,Sachkonten!F1626=7,Sachkonten!G1626="Ja"),"Ja","Nein"))</f>
        <v/>
      </c>
      <c r="D1626" s="108" t="str">
        <f>IF(NOT(ISBLANK(Sachkonten!$D1626)),Mandantname,"")</f>
        <v/>
      </c>
    </row>
    <row r="1627" spans="1:4">
      <c r="A1627" t="str">
        <f>IF(NOT(ISBLANK(Sachkonten!D1627)),"Aufwandskonto","")</f>
        <v/>
      </c>
      <c r="B1627" t="str">
        <f>Sachkonten!H1627</f>
        <v/>
      </c>
      <c r="C1627" s="88" t="str">
        <f>IF(AND(ISBLANK(Sachkonten!F1627),Sachkonten!G1627&lt;&gt;"Ja"),"",IF(OR(Sachkonten!F1627=1,Sachkonten!F1627=2,Sachkonten!F1627=6,Sachkonten!F1627=7,Sachkonten!G1627="Ja"),"Ja","Nein"))</f>
        <v/>
      </c>
      <c r="D1627" s="108" t="str">
        <f>IF(NOT(ISBLANK(Sachkonten!$D1627)),Mandantname,"")</f>
        <v/>
      </c>
    </row>
    <row r="1628" spans="1:4">
      <c r="A1628" t="str">
        <f>IF(NOT(ISBLANK(Sachkonten!D1628)),"Aufwandskonto","")</f>
        <v/>
      </c>
      <c r="B1628" t="str">
        <f>Sachkonten!H1628</f>
        <v/>
      </c>
      <c r="C1628" s="88" t="str">
        <f>IF(AND(ISBLANK(Sachkonten!F1628),Sachkonten!G1628&lt;&gt;"Ja"),"",IF(OR(Sachkonten!F1628=1,Sachkonten!F1628=2,Sachkonten!F1628=6,Sachkonten!F1628=7,Sachkonten!G1628="Ja"),"Ja","Nein"))</f>
        <v/>
      </c>
      <c r="D1628" s="108" t="str">
        <f>IF(NOT(ISBLANK(Sachkonten!$D1628)),Mandantname,"")</f>
        <v/>
      </c>
    </row>
    <row r="1629" spans="1:4">
      <c r="A1629" t="str">
        <f>IF(NOT(ISBLANK(Sachkonten!D1629)),"Aufwandskonto","")</f>
        <v/>
      </c>
      <c r="B1629" t="str">
        <f>Sachkonten!H1629</f>
        <v/>
      </c>
      <c r="C1629" s="88" t="str">
        <f>IF(AND(ISBLANK(Sachkonten!F1629),Sachkonten!G1629&lt;&gt;"Ja"),"",IF(OR(Sachkonten!F1629=1,Sachkonten!F1629=2,Sachkonten!F1629=6,Sachkonten!F1629=7,Sachkonten!G1629="Ja"),"Ja","Nein"))</f>
        <v/>
      </c>
      <c r="D1629" s="108" t="str">
        <f>IF(NOT(ISBLANK(Sachkonten!$D1629)),Mandantname,"")</f>
        <v/>
      </c>
    </row>
    <row r="1630" spans="1:4">
      <c r="A1630" t="str">
        <f>IF(NOT(ISBLANK(Sachkonten!D1630)),"Aufwandskonto","")</f>
        <v/>
      </c>
      <c r="B1630" t="str">
        <f>Sachkonten!H1630</f>
        <v/>
      </c>
      <c r="C1630" s="88" t="str">
        <f>IF(AND(ISBLANK(Sachkonten!F1630),Sachkonten!G1630&lt;&gt;"Ja"),"",IF(OR(Sachkonten!F1630=1,Sachkonten!F1630=2,Sachkonten!F1630=6,Sachkonten!F1630=7,Sachkonten!G1630="Ja"),"Ja","Nein"))</f>
        <v/>
      </c>
      <c r="D1630" s="108" t="str">
        <f>IF(NOT(ISBLANK(Sachkonten!$D1630)),Mandantname,"")</f>
        <v/>
      </c>
    </row>
    <row r="1631" spans="1:4">
      <c r="A1631" t="str">
        <f>IF(NOT(ISBLANK(Sachkonten!D1631)),"Aufwandskonto","")</f>
        <v/>
      </c>
      <c r="B1631" t="str">
        <f>Sachkonten!H1631</f>
        <v/>
      </c>
      <c r="C1631" s="88" t="str">
        <f>IF(AND(ISBLANK(Sachkonten!F1631),Sachkonten!G1631&lt;&gt;"Ja"),"",IF(OR(Sachkonten!F1631=1,Sachkonten!F1631=2,Sachkonten!F1631=6,Sachkonten!F1631=7,Sachkonten!G1631="Ja"),"Ja","Nein"))</f>
        <v/>
      </c>
      <c r="D1631" s="108" t="str">
        <f>IF(NOT(ISBLANK(Sachkonten!$D1631)),Mandantname,"")</f>
        <v/>
      </c>
    </row>
    <row r="1632" spans="1:4">
      <c r="A1632" t="str">
        <f>IF(NOT(ISBLANK(Sachkonten!D1632)),"Aufwandskonto","")</f>
        <v/>
      </c>
      <c r="B1632" t="str">
        <f>Sachkonten!H1632</f>
        <v/>
      </c>
      <c r="C1632" s="88" t="str">
        <f>IF(AND(ISBLANK(Sachkonten!F1632),Sachkonten!G1632&lt;&gt;"Ja"),"",IF(OR(Sachkonten!F1632=1,Sachkonten!F1632=2,Sachkonten!F1632=6,Sachkonten!F1632=7,Sachkonten!G1632="Ja"),"Ja","Nein"))</f>
        <v/>
      </c>
      <c r="D1632" s="108" t="str">
        <f>IF(NOT(ISBLANK(Sachkonten!$D1632)),Mandantname,"")</f>
        <v/>
      </c>
    </row>
    <row r="1633" spans="1:4">
      <c r="A1633" t="str">
        <f>IF(NOT(ISBLANK(Sachkonten!D1633)),"Aufwandskonto","")</f>
        <v/>
      </c>
      <c r="B1633" t="str">
        <f>Sachkonten!H1633</f>
        <v/>
      </c>
      <c r="C1633" s="88" t="str">
        <f>IF(AND(ISBLANK(Sachkonten!F1633),Sachkonten!G1633&lt;&gt;"Ja"),"",IF(OR(Sachkonten!F1633=1,Sachkonten!F1633=2,Sachkonten!F1633=6,Sachkonten!F1633=7,Sachkonten!G1633="Ja"),"Ja","Nein"))</f>
        <v/>
      </c>
      <c r="D1633" s="108" t="str">
        <f>IF(NOT(ISBLANK(Sachkonten!$D1633)),Mandantname,"")</f>
        <v/>
      </c>
    </row>
    <row r="1634" spans="1:4">
      <c r="A1634" t="str">
        <f>IF(NOT(ISBLANK(Sachkonten!D1634)),"Aufwandskonto","")</f>
        <v/>
      </c>
      <c r="B1634" t="str">
        <f>Sachkonten!H1634</f>
        <v/>
      </c>
      <c r="C1634" s="88" t="str">
        <f>IF(AND(ISBLANK(Sachkonten!F1634),Sachkonten!G1634&lt;&gt;"Ja"),"",IF(OR(Sachkonten!F1634=1,Sachkonten!F1634=2,Sachkonten!F1634=6,Sachkonten!F1634=7,Sachkonten!G1634="Ja"),"Ja","Nein"))</f>
        <v/>
      </c>
      <c r="D1634" s="108" t="str">
        <f>IF(NOT(ISBLANK(Sachkonten!$D1634)),Mandantname,"")</f>
        <v/>
      </c>
    </row>
    <row r="1635" spans="1:4">
      <c r="A1635" t="str">
        <f>IF(NOT(ISBLANK(Sachkonten!D1635)),"Aufwandskonto","")</f>
        <v/>
      </c>
      <c r="B1635" t="str">
        <f>Sachkonten!H1635</f>
        <v/>
      </c>
      <c r="C1635" s="88" t="str">
        <f>IF(AND(ISBLANK(Sachkonten!F1635),Sachkonten!G1635&lt;&gt;"Ja"),"",IF(OR(Sachkonten!F1635=1,Sachkonten!F1635=2,Sachkonten!F1635=6,Sachkonten!F1635=7,Sachkonten!G1635="Ja"),"Ja","Nein"))</f>
        <v/>
      </c>
      <c r="D1635" s="108" t="str">
        <f>IF(NOT(ISBLANK(Sachkonten!$D1635)),Mandantname,"")</f>
        <v/>
      </c>
    </row>
    <row r="1636" spans="1:4">
      <c r="A1636" t="str">
        <f>IF(NOT(ISBLANK(Sachkonten!D1636)),"Aufwandskonto","")</f>
        <v/>
      </c>
      <c r="B1636" t="str">
        <f>Sachkonten!H1636</f>
        <v/>
      </c>
      <c r="C1636" s="88" t="str">
        <f>IF(AND(ISBLANK(Sachkonten!F1636),Sachkonten!G1636&lt;&gt;"Ja"),"",IF(OR(Sachkonten!F1636=1,Sachkonten!F1636=2,Sachkonten!F1636=6,Sachkonten!F1636=7,Sachkonten!G1636="Ja"),"Ja","Nein"))</f>
        <v/>
      </c>
      <c r="D1636" s="108" t="str">
        <f>IF(NOT(ISBLANK(Sachkonten!$D1636)),Mandantname,"")</f>
        <v/>
      </c>
    </row>
    <row r="1637" spans="1:4">
      <c r="A1637" t="str">
        <f>IF(NOT(ISBLANK(Sachkonten!D1637)),"Aufwandskonto","")</f>
        <v/>
      </c>
      <c r="B1637" t="str">
        <f>Sachkonten!H1637</f>
        <v/>
      </c>
      <c r="C1637" s="88" t="str">
        <f>IF(AND(ISBLANK(Sachkonten!F1637),Sachkonten!G1637&lt;&gt;"Ja"),"",IF(OR(Sachkonten!F1637=1,Sachkonten!F1637=2,Sachkonten!F1637=6,Sachkonten!F1637=7,Sachkonten!G1637="Ja"),"Ja","Nein"))</f>
        <v/>
      </c>
      <c r="D1637" s="108" t="str">
        <f>IF(NOT(ISBLANK(Sachkonten!$D1637)),Mandantname,"")</f>
        <v/>
      </c>
    </row>
    <row r="1638" spans="1:4">
      <c r="A1638" t="str">
        <f>IF(NOT(ISBLANK(Sachkonten!D1638)),"Aufwandskonto","")</f>
        <v/>
      </c>
      <c r="B1638" t="str">
        <f>Sachkonten!H1638</f>
        <v/>
      </c>
      <c r="C1638" s="88" t="str">
        <f>IF(AND(ISBLANK(Sachkonten!F1638),Sachkonten!G1638&lt;&gt;"Ja"),"",IF(OR(Sachkonten!F1638=1,Sachkonten!F1638=2,Sachkonten!F1638=6,Sachkonten!F1638=7,Sachkonten!G1638="Ja"),"Ja","Nein"))</f>
        <v/>
      </c>
      <c r="D1638" s="108" t="str">
        <f>IF(NOT(ISBLANK(Sachkonten!$D1638)),Mandantname,"")</f>
        <v/>
      </c>
    </row>
    <row r="1639" spans="1:4">
      <c r="A1639" t="str">
        <f>IF(NOT(ISBLANK(Sachkonten!D1639)),"Aufwandskonto","")</f>
        <v/>
      </c>
      <c r="B1639" t="str">
        <f>Sachkonten!H1639</f>
        <v/>
      </c>
      <c r="C1639" s="88" t="str">
        <f>IF(AND(ISBLANK(Sachkonten!F1639),Sachkonten!G1639&lt;&gt;"Ja"),"",IF(OR(Sachkonten!F1639=1,Sachkonten!F1639=2,Sachkonten!F1639=6,Sachkonten!F1639=7,Sachkonten!G1639="Ja"),"Ja","Nein"))</f>
        <v/>
      </c>
      <c r="D1639" s="108" t="str">
        <f>IF(NOT(ISBLANK(Sachkonten!$D1639)),Mandantname,"")</f>
        <v/>
      </c>
    </row>
    <row r="1640" spans="1:4">
      <c r="A1640" t="str">
        <f>IF(NOT(ISBLANK(Sachkonten!D1640)),"Aufwandskonto","")</f>
        <v/>
      </c>
      <c r="B1640" t="str">
        <f>Sachkonten!H1640</f>
        <v/>
      </c>
      <c r="C1640" s="88" t="str">
        <f>IF(AND(ISBLANK(Sachkonten!F1640),Sachkonten!G1640&lt;&gt;"Ja"),"",IF(OR(Sachkonten!F1640=1,Sachkonten!F1640=2,Sachkonten!F1640=6,Sachkonten!F1640=7,Sachkonten!G1640="Ja"),"Ja","Nein"))</f>
        <v/>
      </c>
      <c r="D1640" s="108" t="str">
        <f>IF(NOT(ISBLANK(Sachkonten!$D1640)),Mandantname,"")</f>
        <v/>
      </c>
    </row>
    <row r="1641" spans="1:4">
      <c r="A1641" t="str">
        <f>IF(NOT(ISBLANK(Sachkonten!D1641)),"Aufwandskonto","")</f>
        <v/>
      </c>
      <c r="B1641" t="str">
        <f>Sachkonten!H1641</f>
        <v/>
      </c>
      <c r="C1641" s="88" t="str">
        <f>IF(AND(ISBLANK(Sachkonten!F1641),Sachkonten!G1641&lt;&gt;"Ja"),"",IF(OR(Sachkonten!F1641=1,Sachkonten!F1641=2,Sachkonten!F1641=6,Sachkonten!F1641=7,Sachkonten!G1641="Ja"),"Ja","Nein"))</f>
        <v/>
      </c>
      <c r="D1641" s="108" t="str">
        <f>IF(NOT(ISBLANK(Sachkonten!$D1641)),Mandantname,"")</f>
        <v/>
      </c>
    </row>
    <row r="1642" spans="1:4">
      <c r="A1642" t="str">
        <f>IF(NOT(ISBLANK(Sachkonten!D1642)),"Aufwandskonto","")</f>
        <v/>
      </c>
      <c r="B1642" t="str">
        <f>Sachkonten!H1642</f>
        <v/>
      </c>
      <c r="C1642" s="88" t="str">
        <f>IF(AND(ISBLANK(Sachkonten!F1642),Sachkonten!G1642&lt;&gt;"Ja"),"",IF(OR(Sachkonten!F1642=1,Sachkonten!F1642=2,Sachkonten!F1642=6,Sachkonten!F1642=7,Sachkonten!G1642="Ja"),"Ja","Nein"))</f>
        <v/>
      </c>
      <c r="D1642" s="108" t="str">
        <f>IF(NOT(ISBLANK(Sachkonten!$D1642)),Mandantname,"")</f>
        <v/>
      </c>
    </row>
    <row r="1643" spans="1:4">
      <c r="A1643" t="str">
        <f>IF(NOT(ISBLANK(Sachkonten!D1643)),"Aufwandskonto","")</f>
        <v/>
      </c>
      <c r="B1643" t="str">
        <f>Sachkonten!H1643</f>
        <v/>
      </c>
      <c r="C1643" s="88" t="str">
        <f>IF(AND(ISBLANK(Sachkonten!F1643),Sachkonten!G1643&lt;&gt;"Ja"),"",IF(OR(Sachkonten!F1643=1,Sachkonten!F1643=2,Sachkonten!F1643=6,Sachkonten!F1643=7,Sachkonten!G1643="Ja"),"Ja","Nein"))</f>
        <v/>
      </c>
      <c r="D1643" s="108" t="str">
        <f>IF(NOT(ISBLANK(Sachkonten!$D1643)),Mandantname,"")</f>
        <v/>
      </c>
    </row>
    <row r="1644" spans="1:4">
      <c r="A1644" t="str">
        <f>IF(NOT(ISBLANK(Sachkonten!D1644)),"Aufwandskonto","")</f>
        <v/>
      </c>
      <c r="B1644" t="str">
        <f>Sachkonten!H1644</f>
        <v/>
      </c>
      <c r="C1644" s="88" t="str">
        <f>IF(AND(ISBLANK(Sachkonten!F1644),Sachkonten!G1644&lt;&gt;"Ja"),"",IF(OR(Sachkonten!F1644=1,Sachkonten!F1644=2,Sachkonten!F1644=6,Sachkonten!F1644=7,Sachkonten!G1644="Ja"),"Ja","Nein"))</f>
        <v/>
      </c>
      <c r="D1644" s="108" t="str">
        <f>IF(NOT(ISBLANK(Sachkonten!$D1644)),Mandantname,"")</f>
        <v/>
      </c>
    </row>
    <row r="1645" spans="1:4">
      <c r="A1645" t="str">
        <f>IF(NOT(ISBLANK(Sachkonten!D1645)),"Aufwandskonto","")</f>
        <v/>
      </c>
      <c r="B1645" t="str">
        <f>Sachkonten!H1645</f>
        <v/>
      </c>
      <c r="C1645" s="88" t="str">
        <f>IF(AND(ISBLANK(Sachkonten!F1645),Sachkonten!G1645&lt;&gt;"Ja"),"",IF(OR(Sachkonten!F1645=1,Sachkonten!F1645=2,Sachkonten!F1645=6,Sachkonten!F1645=7,Sachkonten!G1645="Ja"),"Ja","Nein"))</f>
        <v/>
      </c>
      <c r="D1645" s="108" t="str">
        <f>IF(NOT(ISBLANK(Sachkonten!$D1645)),Mandantname,"")</f>
        <v/>
      </c>
    </row>
    <row r="1646" spans="1:4">
      <c r="A1646" t="str">
        <f>IF(NOT(ISBLANK(Sachkonten!D1646)),"Aufwandskonto","")</f>
        <v/>
      </c>
      <c r="B1646" t="str">
        <f>Sachkonten!H1646</f>
        <v/>
      </c>
      <c r="C1646" s="88" t="str">
        <f>IF(AND(ISBLANK(Sachkonten!F1646),Sachkonten!G1646&lt;&gt;"Ja"),"",IF(OR(Sachkonten!F1646=1,Sachkonten!F1646=2,Sachkonten!F1646=6,Sachkonten!F1646=7,Sachkonten!G1646="Ja"),"Ja","Nein"))</f>
        <v/>
      </c>
      <c r="D1646" s="108" t="str">
        <f>IF(NOT(ISBLANK(Sachkonten!$D1646)),Mandantname,"")</f>
        <v/>
      </c>
    </row>
    <row r="1647" spans="1:4">
      <c r="A1647" t="str">
        <f>IF(NOT(ISBLANK(Sachkonten!D1647)),"Aufwandskonto","")</f>
        <v/>
      </c>
      <c r="B1647" t="str">
        <f>Sachkonten!H1647</f>
        <v/>
      </c>
      <c r="C1647" s="88" t="str">
        <f>IF(AND(ISBLANK(Sachkonten!F1647),Sachkonten!G1647&lt;&gt;"Ja"),"",IF(OR(Sachkonten!F1647=1,Sachkonten!F1647=2,Sachkonten!F1647=6,Sachkonten!F1647=7,Sachkonten!G1647="Ja"),"Ja","Nein"))</f>
        <v/>
      </c>
      <c r="D1647" s="108" t="str">
        <f>IF(NOT(ISBLANK(Sachkonten!$D1647)),Mandantname,"")</f>
        <v/>
      </c>
    </row>
    <row r="1648" spans="1:4">
      <c r="A1648" t="str">
        <f>IF(NOT(ISBLANK(Sachkonten!D1648)),"Aufwandskonto","")</f>
        <v/>
      </c>
      <c r="B1648" t="str">
        <f>Sachkonten!H1648</f>
        <v/>
      </c>
      <c r="C1648" s="88" t="str">
        <f>IF(AND(ISBLANK(Sachkonten!F1648),Sachkonten!G1648&lt;&gt;"Ja"),"",IF(OR(Sachkonten!F1648=1,Sachkonten!F1648=2,Sachkonten!F1648=6,Sachkonten!F1648=7,Sachkonten!G1648="Ja"),"Ja","Nein"))</f>
        <v/>
      </c>
      <c r="D1648" s="108" t="str">
        <f>IF(NOT(ISBLANK(Sachkonten!$D1648)),Mandantname,"")</f>
        <v/>
      </c>
    </row>
    <row r="1649" spans="1:4">
      <c r="A1649" t="str">
        <f>IF(NOT(ISBLANK(Sachkonten!D1649)),"Aufwandskonto","")</f>
        <v/>
      </c>
      <c r="B1649" t="str">
        <f>Sachkonten!H1649</f>
        <v/>
      </c>
      <c r="C1649" s="88" t="str">
        <f>IF(AND(ISBLANK(Sachkonten!F1649),Sachkonten!G1649&lt;&gt;"Ja"),"",IF(OR(Sachkonten!F1649=1,Sachkonten!F1649=2,Sachkonten!F1649=6,Sachkonten!F1649=7,Sachkonten!G1649="Ja"),"Ja","Nein"))</f>
        <v/>
      </c>
      <c r="D1649" s="108" t="str">
        <f>IF(NOT(ISBLANK(Sachkonten!$D1649)),Mandantname,"")</f>
        <v/>
      </c>
    </row>
    <row r="1650" spans="1:4">
      <c r="A1650" t="str">
        <f>IF(NOT(ISBLANK(Sachkonten!D1650)),"Aufwandskonto","")</f>
        <v/>
      </c>
      <c r="B1650" t="str">
        <f>Sachkonten!H1650</f>
        <v/>
      </c>
      <c r="C1650" s="88" t="str">
        <f>IF(AND(ISBLANK(Sachkonten!F1650),Sachkonten!G1650&lt;&gt;"Ja"),"",IF(OR(Sachkonten!F1650=1,Sachkonten!F1650=2,Sachkonten!F1650=6,Sachkonten!F1650=7,Sachkonten!G1650="Ja"),"Ja","Nein"))</f>
        <v/>
      </c>
      <c r="D1650" s="108" t="str">
        <f>IF(NOT(ISBLANK(Sachkonten!$D1650)),Mandantname,"")</f>
        <v/>
      </c>
    </row>
    <row r="1651" spans="1:4">
      <c r="A1651" t="str">
        <f>IF(NOT(ISBLANK(Sachkonten!D1651)),"Aufwandskonto","")</f>
        <v/>
      </c>
      <c r="B1651" t="str">
        <f>Sachkonten!H1651</f>
        <v/>
      </c>
      <c r="C1651" s="88" t="str">
        <f>IF(AND(ISBLANK(Sachkonten!F1651),Sachkonten!G1651&lt;&gt;"Ja"),"",IF(OR(Sachkonten!F1651=1,Sachkonten!F1651=2,Sachkonten!F1651=6,Sachkonten!F1651=7,Sachkonten!G1651="Ja"),"Ja","Nein"))</f>
        <v/>
      </c>
      <c r="D1651" s="108" t="str">
        <f>IF(NOT(ISBLANK(Sachkonten!$D1651)),Mandantname,"")</f>
        <v/>
      </c>
    </row>
    <row r="1652" spans="1:4">
      <c r="A1652" t="str">
        <f>IF(NOT(ISBLANK(Sachkonten!D1652)),"Aufwandskonto","")</f>
        <v/>
      </c>
      <c r="B1652" t="str">
        <f>Sachkonten!H1652</f>
        <v/>
      </c>
      <c r="C1652" s="88" t="str">
        <f>IF(AND(ISBLANK(Sachkonten!F1652),Sachkonten!G1652&lt;&gt;"Ja"),"",IF(OR(Sachkonten!F1652=1,Sachkonten!F1652=2,Sachkonten!F1652=6,Sachkonten!F1652=7,Sachkonten!G1652="Ja"),"Ja","Nein"))</f>
        <v/>
      </c>
      <c r="D1652" s="108" t="str">
        <f>IF(NOT(ISBLANK(Sachkonten!$D1652)),Mandantname,"")</f>
        <v/>
      </c>
    </row>
    <row r="1653" spans="1:4">
      <c r="A1653" t="str">
        <f>IF(NOT(ISBLANK(Sachkonten!D1653)),"Aufwandskonto","")</f>
        <v/>
      </c>
      <c r="B1653" t="str">
        <f>Sachkonten!H1653</f>
        <v/>
      </c>
      <c r="C1653" s="88" t="str">
        <f>IF(AND(ISBLANK(Sachkonten!F1653),Sachkonten!G1653&lt;&gt;"Ja"),"",IF(OR(Sachkonten!F1653=1,Sachkonten!F1653=2,Sachkonten!F1653=6,Sachkonten!F1653=7,Sachkonten!G1653="Ja"),"Ja","Nein"))</f>
        <v/>
      </c>
      <c r="D1653" s="108" t="str">
        <f>IF(NOT(ISBLANK(Sachkonten!$D1653)),Mandantname,"")</f>
        <v/>
      </c>
    </row>
    <row r="1654" spans="1:4">
      <c r="A1654" t="str">
        <f>IF(NOT(ISBLANK(Sachkonten!D1654)),"Aufwandskonto","")</f>
        <v/>
      </c>
      <c r="B1654" t="str">
        <f>Sachkonten!H1654</f>
        <v/>
      </c>
      <c r="C1654" s="88" t="str">
        <f>IF(AND(ISBLANK(Sachkonten!F1654),Sachkonten!G1654&lt;&gt;"Ja"),"",IF(OR(Sachkonten!F1654=1,Sachkonten!F1654=2,Sachkonten!F1654=6,Sachkonten!F1654=7,Sachkonten!G1654="Ja"),"Ja","Nein"))</f>
        <v/>
      </c>
      <c r="D1654" s="108" t="str">
        <f>IF(NOT(ISBLANK(Sachkonten!$D1654)),Mandantname,"")</f>
        <v/>
      </c>
    </row>
    <row r="1655" spans="1:4">
      <c r="A1655" t="str">
        <f>IF(NOT(ISBLANK(Sachkonten!D1655)),"Aufwandskonto","")</f>
        <v/>
      </c>
      <c r="B1655" t="str">
        <f>Sachkonten!H1655</f>
        <v/>
      </c>
      <c r="C1655" s="88" t="str">
        <f>IF(AND(ISBLANK(Sachkonten!F1655),Sachkonten!G1655&lt;&gt;"Ja"),"",IF(OR(Sachkonten!F1655=1,Sachkonten!F1655=2,Sachkonten!F1655=6,Sachkonten!F1655=7,Sachkonten!G1655="Ja"),"Ja","Nein"))</f>
        <v/>
      </c>
      <c r="D1655" s="108" t="str">
        <f>IF(NOT(ISBLANK(Sachkonten!$D1655)),Mandantname,"")</f>
        <v/>
      </c>
    </row>
    <row r="1656" spans="1:4">
      <c r="A1656" t="str">
        <f>IF(NOT(ISBLANK(Sachkonten!D1656)),"Aufwandskonto","")</f>
        <v/>
      </c>
      <c r="B1656" t="str">
        <f>Sachkonten!H1656</f>
        <v/>
      </c>
      <c r="C1656" s="88" t="str">
        <f>IF(AND(ISBLANK(Sachkonten!F1656),Sachkonten!G1656&lt;&gt;"Ja"),"",IF(OR(Sachkonten!F1656=1,Sachkonten!F1656=2,Sachkonten!F1656=6,Sachkonten!F1656=7,Sachkonten!G1656="Ja"),"Ja","Nein"))</f>
        <v/>
      </c>
      <c r="D1656" s="108" t="str">
        <f>IF(NOT(ISBLANK(Sachkonten!$D1656)),Mandantname,"")</f>
        <v/>
      </c>
    </row>
    <row r="1657" spans="1:4">
      <c r="A1657" t="str">
        <f>IF(NOT(ISBLANK(Sachkonten!D1657)),"Aufwandskonto","")</f>
        <v/>
      </c>
      <c r="B1657" t="str">
        <f>Sachkonten!H1657</f>
        <v/>
      </c>
      <c r="C1657" s="88" t="str">
        <f>IF(AND(ISBLANK(Sachkonten!F1657),Sachkonten!G1657&lt;&gt;"Ja"),"",IF(OR(Sachkonten!F1657=1,Sachkonten!F1657=2,Sachkonten!F1657=6,Sachkonten!F1657=7,Sachkonten!G1657="Ja"),"Ja","Nein"))</f>
        <v/>
      </c>
      <c r="D1657" s="108" t="str">
        <f>IF(NOT(ISBLANK(Sachkonten!$D1657)),Mandantname,"")</f>
        <v/>
      </c>
    </row>
    <row r="1658" spans="1:4">
      <c r="A1658" t="str">
        <f>IF(NOT(ISBLANK(Sachkonten!D1658)),"Aufwandskonto","")</f>
        <v/>
      </c>
      <c r="B1658" t="str">
        <f>Sachkonten!H1658</f>
        <v/>
      </c>
      <c r="C1658" s="88" t="str">
        <f>IF(AND(ISBLANK(Sachkonten!F1658),Sachkonten!G1658&lt;&gt;"Ja"),"",IF(OR(Sachkonten!F1658=1,Sachkonten!F1658=2,Sachkonten!F1658=6,Sachkonten!F1658=7,Sachkonten!G1658="Ja"),"Ja","Nein"))</f>
        <v/>
      </c>
      <c r="D1658" s="108" t="str">
        <f>IF(NOT(ISBLANK(Sachkonten!$D1658)),Mandantname,"")</f>
        <v/>
      </c>
    </row>
    <row r="1659" spans="1:4">
      <c r="A1659" t="str">
        <f>IF(NOT(ISBLANK(Sachkonten!D1659)),"Aufwandskonto","")</f>
        <v/>
      </c>
      <c r="B1659" t="str">
        <f>Sachkonten!H1659</f>
        <v/>
      </c>
      <c r="C1659" s="88" t="str">
        <f>IF(AND(ISBLANK(Sachkonten!F1659),Sachkonten!G1659&lt;&gt;"Ja"),"",IF(OR(Sachkonten!F1659=1,Sachkonten!F1659=2,Sachkonten!F1659=6,Sachkonten!F1659=7,Sachkonten!G1659="Ja"),"Ja","Nein"))</f>
        <v/>
      </c>
      <c r="D1659" s="108" t="str">
        <f>IF(NOT(ISBLANK(Sachkonten!$D1659)),Mandantname,"")</f>
        <v/>
      </c>
    </row>
    <row r="1660" spans="1:4">
      <c r="A1660" t="str">
        <f>IF(NOT(ISBLANK(Sachkonten!D1660)),"Aufwandskonto","")</f>
        <v/>
      </c>
      <c r="B1660" t="str">
        <f>Sachkonten!H1660</f>
        <v/>
      </c>
      <c r="C1660" s="88" t="str">
        <f>IF(AND(ISBLANK(Sachkonten!F1660),Sachkonten!G1660&lt;&gt;"Ja"),"",IF(OR(Sachkonten!F1660=1,Sachkonten!F1660=2,Sachkonten!F1660=6,Sachkonten!F1660=7,Sachkonten!G1660="Ja"),"Ja","Nein"))</f>
        <v/>
      </c>
      <c r="D1660" s="108" t="str">
        <f>IF(NOT(ISBLANK(Sachkonten!$D1660)),Mandantname,"")</f>
        <v/>
      </c>
    </row>
    <row r="1661" spans="1:4">
      <c r="A1661" t="str">
        <f>IF(NOT(ISBLANK(Sachkonten!D1661)),"Aufwandskonto","")</f>
        <v/>
      </c>
      <c r="B1661" t="str">
        <f>Sachkonten!H1661</f>
        <v/>
      </c>
      <c r="C1661" s="88" t="str">
        <f>IF(AND(ISBLANK(Sachkonten!F1661),Sachkonten!G1661&lt;&gt;"Ja"),"",IF(OR(Sachkonten!F1661=1,Sachkonten!F1661=2,Sachkonten!F1661=6,Sachkonten!F1661=7,Sachkonten!G1661="Ja"),"Ja","Nein"))</f>
        <v/>
      </c>
      <c r="D1661" s="108" t="str">
        <f>IF(NOT(ISBLANK(Sachkonten!$D1661)),Mandantname,"")</f>
        <v/>
      </c>
    </row>
    <row r="1662" spans="1:4">
      <c r="A1662" t="str">
        <f>IF(NOT(ISBLANK(Sachkonten!D1662)),"Aufwandskonto","")</f>
        <v/>
      </c>
      <c r="B1662" t="str">
        <f>Sachkonten!H1662</f>
        <v/>
      </c>
      <c r="C1662" s="88" t="str">
        <f>IF(AND(ISBLANK(Sachkonten!F1662),Sachkonten!G1662&lt;&gt;"Ja"),"",IF(OR(Sachkonten!F1662=1,Sachkonten!F1662=2,Sachkonten!F1662=6,Sachkonten!F1662=7,Sachkonten!G1662="Ja"),"Ja","Nein"))</f>
        <v/>
      </c>
      <c r="D1662" s="108" t="str">
        <f>IF(NOT(ISBLANK(Sachkonten!$D1662)),Mandantname,"")</f>
        <v/>
      </c>
    </row>
    <row r="1663" spans="1:4">
      <c r="A1663" t="str">
        <f>IF(NOT(ISBLANK(Sachkonten!D1663)),"Aufwandskonto","")</f>
        <v/>
      </c>
      <c r="B1663" t="str">
        <f>Sachkonten!H1663</f>
        <v/>
      </c>
      <c r="C1663" s="88" t="str">
        <f>IF(AND(ISBLANK(Sachkonten!F1663),Sachkonten!G1663&lt;&gt;"Ja"),"",IF(OR(Sachkonten!F1663=1,Sachkonten!F1663=2,Sachkonten!F1663=6,Sachkonten!F1663=7,Sachkonten!G1663="Ja"),"Ja","Nein"))</f>
        <v/>
      </c>
      <c r="D1663" s="108" t="str">
        <f>IF(NOT(ISBLANK(Sachkonten!$D1663)),Mandantname,"")</f>
        <v/>
      </c>
    </row>
    <row r="1664" spans="1:4">
      <c r="A1664" t="str">
        <f>IF(NOT(ISBLANK(Sachkonten!D1664)),"Aufwandskonto","")</f>
        <v/>
      </c>
      <c r="B1664" t="str">
        <f>Sachkonten!H1664</f>
        <v/>
      </c>
      <c r="C1664" s="88" t="str">
        <f>IF(AND(ISBLANK(Sachkonten!F1664),Sachkonten!G1664&lt;&gt;"Ja"),"",IF(OR(Sachkonten!F1664=1,Sachkonten!F1664=2,Sachkonten!F1664=6,Sachkonten!F1664=7,Sachkonten!G1664="Ja"),"Ja","Nein"))</f>
        <v/>
      </c>
      <c r="D1664" s="108" t="str">
        <f>IF(NOT(ISBLANK(Sachkonten!$D1664)),Mandantname,"")</f>
        <v/>
      </c>
    </row>
    <row r="1665" spans="1:4">
      <c r="A1665" t="str">
        <f>IF(NOT(ISBLANK(Sachkonten!D1665)),"Aufwandskonto","")</f>
        <v/>
      </c>
      <c r="B1665" t="str">
        <f>Sachkonten!H1665</f>
        <v/>
      </c>
      <c r="C1665" s="88" t="str">
        <f>IF(AND(ISBLANK(Sachkonten!F1665),Sachkonten!G1665&lt;&gt;"Ja"),"",IF(OR(Sachkonten!F1665=1,Sachkonten!F1665=2,Sachkonten!F1665=6,Sachkonten!F1665=7,Sachkonten!G1665="Ja"),"Ja","Nein"))</f>
        <v/>
      </c>
      <c r="D1665" s="108" t="str">
        <f>IF(NOT(ISBLANK(Sachkonten!$D1665)),Mandantname,"")</f>
        <v/>
      </c>
    </row>
    <row r="1666" spans="1:4">
      <c r="A1666" t="str">
        <f>IF(NOT(ISBLANK(Sachkonten!D1666)),"Aufwandskonto","")</f>
        <v/>
      </c>
      <c r="B1666" t="str">
        <f>Sachkonten!H1666</f>
        <v/>
      </c>
      <c r="C1666" s="88" t="str">
        <f>IF(AND(ISBLANK(Sachkonten!F1666),Sachkonten!G1666&lt;&gt;"Ja"),"",IF(OR(Sachkonten!F1666=1,Sachkonten!F1666=2,Sachkonten!F1666=6,Sachkonten!F1666=7,Sachkonten!G1666="Ja"),"Ja","Nein"))</f>
        <v/>
      </c>
      <c r="D1666" s="108" t="str">
        <f>IF(NOT(ISBLANK(Sachkonten!$D1666)),Mandantname,"")</f>
        <v/>
      </c>
    </row>
    <row r="1667" spans="1:4">
      <c r="A1667" t="str">
        <f>IF(NOT(ISBLANK(Sachkonten!D1667)),"Aufwandskonto","")</f>
        <v/>
      </c>
      <c r="B1667" t="str">
        <f>Sachkonten!H1667</f>
        <v/>
      </c>
      <c r="C1667" s="88" t="str">
        <f>IF(AND(ISBLANK(Sachkonten!F1667),Sachkonten!G1667&lt;&gt;"Ja"),"",IF(OR(Sachkonten!F1667=1,Sachkonten!F1667=2,Sachkonten!F1667=6,Sachkonten!F1667=7,Sachkonten!G1667="Ja"),"Ja","Nein"))</f>
        <v/>
      </c>
      <c r="D1667" s="108" t="str">
        <f>IF(NOT(ISBLANK(Sachkonten!$D1667)),Mandantname,"")</f>
        <v/>
      </c>
    </row>
    <row r="1668" spans="1:4">
      <c r="A1668" t="str">
        <f>IF(NOT(ISBLANK(Sachkonten!D1668)),"Aufwandskonto","")</f>
        <v/>
      </c>
      <c r="B1668" t="str">
        <f>Sachkonten!H1668</f>
        <v/>
      </c>
      <c r="C1668" s="88" t="str">
        <f>IF(AND(ISBLANK(Sachkonten!F1668),Sachkonten!G1668&lt;&gt;"Ja"),"",IF(OR(Sachkonten!F1668=1,Sachkonten!F1668=2,Sachkonten!F1668=6,Sachkonten!F1668=7,Sachkonten!G1668="Ja"),"Ja","Nein"))</f>
        <v/>
      </c>
      <c r="D1668" s="108" t="str">
        <f>IF(NOT(ISBLANK(Sachkonten!$D1668)),Mandantname,"")</f>
        <v/>
      </c>
    </row>
    <row r="1669" spans="1:4">
      <c r="A1669" t="str">
        <f>IF(NOT(ISBLANK(Sachkonten!D1669)),"Aufwandskonto","")</f>
        <v/>
      </c>
      <c r="B1669" t="str">
        <f>Sachkonten!H1669</f>
        <v/>
      </c>
      <c r="C1669" s="88" t="str">
        <f>IF(AND(ISBLANK(Sachkonten!F1669),Sachkonten!G1669&lt;&gt;"Ja"),"",IF(OR(Sachkonten!F1669=1,Sachkonten!F1669=2,Sachkonten!F1669=6,Sachkonten!F1669=7,Sachkonten!G1669="Ja"),"Ja","Nein"))</f>
        <v/>
      </c>
      <c r="D1669" s="108" t="str">
        <f>IF(NOT(ISBLANK(Sachkonten!$D1669)),Mandantname,"")</f>
        <v/>
      </c>
    </row>
    <row r="1670" spans="1:4">
      <c r="A1670" t="str">
        <f>IF(NOT(ISBLANK(Sachkonten!D1670)),"Aufwandskonto","")</f>
        <v/>
      </c>
      <c r="B1670" t="str">
        <f>Sachkonten!H1670</f>
        <v/>
      </c>
      <c r="C1670" s="88" t="str">
        <f>IF(AND(ISBLANK(Sachkonten!F1670),Sachkonten!G1670&lt;&gt;"Ja"),"",IF(OR(Sachkonten!F1670=1,Sachkonten!F1670=2,Sachkonten!F1670=6,Sachkonten!F1670=7,Sachkonten!G1670="Ja"),"Ja","Nein"))</f>
        <v/>
      </c>
      <c r="D1670" s="108" t="str">
        <f>IF(NOT(ISBLANK(Sachkonten!$D1670)),Mandantname,"")</f>
        <v/>
      </c>
    </row>
    <row r="1671" spans="1:4">
      <c r="A1671" t="str">
        <f>IF(NOT(ISBLANK(Sachkonten!D1671)),"Aufwandskonto","")</f>
        <v/>
      </c>
      <c r="B1671" t="str">
        <f>Sachkonten!H1671</f>
        <v/>
      </c>
      <c r="C1671" s="88" t="str">
        <f>IF(AND(ISBLANK(Sachkonten!F1671),Sachkonten!G1671&lt;&gt;"Ja"),"",IF(OR(Sachkonten!F1671=1,Sachkonten!F1671=2,Sachkonten!F1671=6,Sachkonten!F1671=7,Sachkonten!G1671="Ja"),"Ja","Nein"))</f>
        <v/>
      </c>
      <c r="D1671" s="108" t="str">
        <f>IF(NOT(ISBLANK(Sachkonten!$D1671)),Mandantname,"")</f>
        <v/>
      </c>
    </row>
    <row r="1672" spans="1:4">
      <c r="A1672" t="str">
        <f>IF(NOT(ISBLANK(Sachkonten!D1672)),"Aufwandskonto","")</f>
        <v/>
      </c>
      <c r="B1672" t="str">
        <f>Sachkonten!H1672</f>
        <v/>
      </c>
      <c r="C1672" s="88" t="str">
        <f>IF(AND(ISBLANK(Sachkonten!F1672),Sachkonten!G1672&lt;&gt;"Ja"),"",IF(OR(Sachkonten!F1672=1,Sachkonten!F1672=2,Sachkonten!F1672=6,Sachkonten!F1672=7,Sachkonten!G1672="Ja"),"Ja","Nein"))</f>
        <v/>
      </c>
      <c r="D1672" s="108" t="str">
        <f>IF(NOT(ISBLANK(Sachkonten!$D1672)),Mandantname,"")</f>
        <v/>
      </c>
    </row>
    <row r="1673" spans="1:4">
      <c r="A1673" t="str">
        <f>IF(NOT(ISBLANK(Sachkonten!D1673)),"Aufwandskonto","")</f>
        <v/>
      </c>
      <c r="B1673" t="str">
        <f>Sachkonten!H1673</f>
        <v/>
      </c>
      <c r="C1673" s="88" t="str">
        <f>IF(AND(ISBLANK(Sachkonten!F1673),Sachkonten!G1673&lt;&gt;"Ja"),"",IF(OR(Sachkonten!F1673=1,Sachkonten!F1673=2,Sachkonten!F1673=6,Sachkonten!F1673=7,Sachkonten!G1673="Ja"),"Ja","Nein"))</f>
        <v/>
      </c>
      <c r="D1673" s="108" t="str">
        <f>IF(NOT(ISBLANK(Sachkonten!$D1673)),Mandantname,"")</f>
        <v/>
      </c>
    </row>
    <row r="1674" spans="1:4">
      <c r="A1674" t="str">
        <f>IF(NOT(ISBLANK(Sachkonten!D1674)),"Aufwandskonto","")</f>
        <v/>
      </c>
      <c r="B1674" t="str">
        <f>Sachkonten!H1674</f>
        <v/>
      </c>
      <c r="C1674" s="88" t="str">
        <f>IF(AND(ISBLANK(Sachkonten!F1674),Sachkonten!G1674&lt;&gt;"Ja"),"",IF(OR(Sachkonten!F1674=1,Sachkonten!F1674=2,Sachkonten!F1674=6,Sachkonten!F1674=7,Sachkonten!G1674="Ja"),"Ja","Nein"))</f>
        <v/>
      </c>
      <c r="D1674" s="108" t="str">
        <f>IF(NOT(ISBLANK(Sachkonten!$D1674)),Mandantname,"")</f>
        <v/>
      </c>
    </row>
    <row r="1675" spans="1:4">
      <c r="A1675" t="str">
        <f>IF(NOT(ISBLANK(Sachkonten!D1675)),"Aufwandskonto","")</f>
        <v/>
      </c>
      <c r="B1675" t="str">
        <f>Sachkonten!H1675</f>
        <v/>
      </c>
      <c r="C1675" s="88" t="str">
        <f>IF(AND(ISBLANK(Sachkonten!F1675),Sachkonten!G1675&lt;&gt;"Ja"),"",IF(OR(Sachkonten!F1675=1,Sachkonten!F1675=2,Sachkonten!F1675=6,Sachkonten!F1675=7,Sachkonten!G1675="Ja"),"Ja","Nein"))</f>
        <v/>
      </c>
      <c r="D1675" s="108" t="str">
        <f>IF(NOT(ISBLANK(Sachkonten!$D1675)),Mandantname,"")</f>
        <v/>
      </c>
    </row>
    <row r="1676" spans="1:4">
      <c r="A1676" t="str">
        <f>IF(NOT(ISBLANK(Sachkonten!D1676)),"Aufwandskonto","")</f>
        <v/>
      </c>
      <c r="B1676" t="str">
        <f>Sachkonten!H1676</f>
        <v/>
      </c>
      <c r="C1676" s="88" t="str">
        <f>IF(AND(ISBLANK(Sachkonten!F1676),Sachkonten!G1676&lt;&gt;"Ja"),"",IF(OR(Sachkonten!F1676=1,Sachkonten!F1676=2,Sachkonten!F1676=6,Sachkonten!F1676=7,Sachkonten!G1676="Ja"),"Ja","Nein"))</f>
        <v/>
      </c>
      <c r="D1676" s="108" t="str">
        <f>IF(NOT(ISBLANK(Sachkonten!$D1676)),Mandantname,"")</f>
        <v/>
      </c>
    </row>
    <row r="1677" spans="1:4">
      <c r="A1677" t="str">
        <f>IF(NOT(ISBLANK(Sachkonten!D1677)),"Aufwandskonto","")</f>
        <v/>
      </c>
      <c r="B1677" t="str">
        <f>Sachkonten!H1677</f>
        <v/>
      </c>
      <c r="C1677" s="88" t="str">
        <f>IF(AND(ISBLANK(Sachkonten!F1677),Sachkonten!G1677&lt;&gt;"Ja"),"",IF(OR(Sachkonten!F1677=1,Sachkonten!F1677=2,Sachkonten!F1677=6,Sachkonten!F1677=7,Sachkonten!G1677="Ja"),"Ja","Nein"))</f>
        <v/>
      </c>
      <c r="D1677" s="108" t="str">
        <f>IF(NOT(ISBLANK(Sachkonten!$D1677)),Mandantname,"")</f>
        <v/>
      </c>
    </row>
    <row r="1678" spans="1:4">
      <c r="A1678" t="str">
        <f>IF(NOT(ISBLANK(Sachkonten!D1678)),"Aufwandskonto","")</f>
        <v/>
      </c>
      <c r="B1678" t="str">
        <f>Sachkonten!H1678</f>
        <v/>
      </c>
      <c r="C1678" s="88" t="str">
        <f>IF(AND(ISBLANK(Sachkonten!F1678),Sachkonten!G1678&lt;&gt;"Ja"),"",IF(OR(Sachkonten!F1678=1,Sachkonten!F1678=2,Sachkonten!F1678=6,Sachkonten!F1678=7,Sachkonten!G1678="Ja"),"Ja","Nein"))</f>
        <v/>
      </c>
      <c r="D1678" s="108" t="str">
        <f>IF(NOT(ISBLANK(Sachkonten!$D1678)),Mandantname,"")</f>
        <v/>
      </c>
    </row>
    <row r="1679" spans="1:4">
      <c r="A1679" t="str">
        <f>IF(NOT(ISBLANK(Sachkonten!D1679)),"Aufwandskonto","")</f>
        <v/>
      </c>
      <c r="B1679" t="str">
        <f>Sachkonten!H1679</f>
        <v/>
      </c>
      <c r="C1679" s="88" t="str">
        <f>IF(AND(ISBLANK(Sachkonten!F1679),Sachkonten!G1679&lt;&gt;"Ja"),"",IF(OR(Sachkonten!F1679=1,Sachkonten!F1679=2,Sachkonten!F1679=6,Sachkonten!F1679=7,Sachkonten!G1679="Ja"),"Ja","Nein"))</f>
        <v/>
      </c>
      <c r="D1679" s="108" t="str">
        <f>IF(NOT(ISBLANK(Sachkonten!$D1679)),Mandantname,"")</f>
        <v/>
      </c>
    </row>
    <row r="1680" spans="1:4">
      <c r="A1680" t="str">
        <f>IF(NOT(ISBLANK(Sachkonten!D1680)),"Aufwandskonto","")</f>
        <v/>
      </c>
      <c r="B1680" t="str">
        <f>Sachkonten!H1680</f>
        <v/>
      </c>
      <c r="C1680" s="88" t="str">
        <f>IF(AND(ISBLANK(Sachkonten!F1680),Sachkonten!G1680&lt;&gt;"Ja"),"",IF(OR(Sachkonten!F1680=1,Sachkonten!F1680=2,Sachkonten!F1680=6,Sachkonten!F1680=7,Sachkonten!G1680="Ja"),"Ja","Nein"))</f>
        <v/>
      </c>
      <c r="D1680" s="108" t="str">
        <f>IF(NOT(ISBLANK(Sachkonten!$D1680)),Mandantname,"")</f>
        <v/>
      </c>
    </row>
    <row r="1681" spans="1:4">
      <c r="A1681" t="str">
        <f>IF(NOT(ISBLANK(Sachkonten!D1681)),"Aufwandskonto","")</f>
        <v/>
      </c>
      <c r="B1681" t="str">
        <f>Sachkonten!H1681</f>
        <v/>
      </c>
      <c r="C1681" s="88" t="str">
        <f>IF(AND(ISBLANK(Sachkonten!F1681),Sachkonten!G1681&lt;&gt;"Ja"),"",IF(OR(Sachkonten!F1681=1,Sachkonten!F1681=2,Sachkonten!F1681=6,Sachkonten!F1681=7,Sachkonten!G1681="Ja"),"Ja","Nein"))</f>
        <v/>
      </c>
      <c r="D1681" s="108" t="str">
        <f>IF(NOT(ISBLANK(Sachkonten!$D1681)),Mandantname,"")</f>
        <v/>
      </c>
    </row>
    <row r="1682" spans="1:4">
      <c r="A1682" t="str">
        <f>IF(NOT(ISBLANK(Sachkonten!D1682)),"Aufwandskonto","")</f>
        <v/>
      </c>
      <c r="B1682" t="str">
        <f>Sachkonten!H1682</f>
        <v/>
      </c>
      <c r="C1682" s="88" t="str">
        <f>IF(AND(ISBLANK(Sachkonten!F1682),Sachkonten!G1682&lt;&gt;"Ja"),"",IF(OR(Sachkonten!F1682=1,Sachkonten!F1682=2,Sachkonten!F1682=6,Sachkonten!F1682=7,Sachkonten!G1682="Ja"),"Ja","Nein"))</f>
        <v/>
      </c>
      <c r="D1682" s="108" t="str">
        <f>IF(NOT(ISBLANK(Sachkonten!$D1682)),Mandantname,"")</f>
        <v/>
      </c>
    </row>
    <row r="1683" spans="1:4">
      <c r="A1683" t="str">
        <f>IF(NOT(ISBLANK(Sachkonten!D1683)),"Aufwandskonto","")</f>
        <v/>
      </c>
      <c r="B1683" t="str">
        <f>Sachkonten!H1683</f>
        <v/>
      </c>
      <c r="C1683" s="88" t="str">
        <f>IF(AND(ISBLANK(Sachkonten!F1683),Sachkonten!G1683&lt;&gt;"Ja"),"",IF(OR(Sachkonten!F1683=1,Sachkonten!F1683=2,Sachkonten!F1683=6,Sachkonten!F1683=7,Sachkonten!G1683="Ja"),"Ja","Nein"))</f>
        <v/>
      </c>
      <c r="D1683" s="108" t="str">
        <f>IF(NOT(ISBLANK(Sachkonten!$D1683)),Mandantname,"")</f>
        <v/>
      </c>
    </row>
    <row r="1684" spans="1:4">
      <c r="A1684" t="str">
        <f>IF(NOT(ISBLANK(Sachkonten!D1684)),"Aufwandskonto","")</f>
        <v/>
      </c>
      <c r="B1684" t="str">
        <f>Sachkonten!H1684</f>
        <v/>
      </c>
      <c r="C1684" s="88" t="str">
        <f>IF(AND(ISBLANK(Sachkonten!F1684),Sachkonten!G1684&lt;&gt;"Ja"),"",IF(OR(Sachkonten!F1684=1,Sachkonten!F1684=2,Sachkonten!F1684=6,Sachkonten!F1684=7,Sachkonten!G1684="Ja"),"Ja","Nein"))</f>
        <v/>
      </c>
      <c r="D1684" s="108" t="str">
        <f>IF(NOT(ISBLANK(Sachkonten!$D1684)),Mandantname,"")</f>
        <v/>
      </c>
    </row>
    <row r="1685" spans="1:4">
      <c r="A1685" t="str">
        <f>IF(NOT(ISBLANK(Sachkonten!D1685)),"Aufwandskonto","")</f>
        <v/>
      </c>
      <c r="B1685" t="str">
        <f>Sachkonten!H1685</f>
        <v/>
      </c>
      <c r="C1685" s="88" t="str">
        <f>IF(AND(ISBLANK(Sachkonten!F1685),Sachkonten!G1685&lt;&gt;"Ja"),"",IF(OR(Sachkonten!F1685=1,Sachkonten!F1685=2,Sachkonten!F1685=6,Sachkonten!F1685=7,Sachkonten!G1685="Ja"),"Ja","Nein"))</f>
        <v/>
      </c>
      <c r="D1685" s="108" t="str">
        <f>IF(NOT(ISBLANK(Sachkonten!$D1685)),Mandantname,"")</f>
        <v/>
      </c>
    </row>
    <row r="1686" spans="1:4">
      <c r="A1686" t="str">
        <f>IF(NOT(ISBLANK(Sachkonten!D1686)),"Aufwandskonto","")</f>
        <v/>
      </c>
      <c r="B1686" t="str">
        <f>Sachkonten!H1686</f>
        <v/>
      </c>
      <c r="C1686" s="88" t="str">
        <f>IF(AND(ISBLANK(Sachkonten!F1686),Sachkonten!G1686&lt;&gt;"Ja"),"",IF(OR(Sachkonten!F1686=1,Sachkonten!F1686=2,Sachkonten!F1686=6,Sachkonten!F1686=7,Sachkonten!G1686="Ja"),"Ja","Nein"))</f>
        <v/>
      </c>
      <c r="D1686" s="108" t="str">
        <f>IF(NOT(ISBLANK(Sachkonten!$D1686)),Mandantname,"")</f>
        <v/>
      </c>
    </row>
    <row r="1687" spans="1:4">
      <c r="A1687" t="str">
        <f>IF(NOT(ISBLANK(Sachkonten!D1687)),"Aufwandskonto","")</f>
        <v/>
      </c>
      <c r="B1687" t="str">
        <f>Sachkonten!H1687</f>
        <v/>
      </c>
      <c r="C1687" s="88" t="str">
        <f>IF(AND(ISBLANK(Sachkonten!F1687),Sachkonten!G1687&lt;&gt;"Ja"),"",IF(OR(Sachkonten!F1687=1,Sachkonten!F1687=2,Sachkonten!F1687=6,Sachkonten!F1687=7,Sachkonten!G1687="Ja"),"Ja","Nein"))</f>
        <v/>
      </c>
      <c r="D1687" s="108" t="str">
        <f>IF(NOT(ISBLANK(Sachkonten!$D1687)),Mandantname,"")</f>
        <v/>
      </c>
    </row>
    <row r="1688" spans="1:4">
      <c r="A1688" t="str">
        <f>IF(NOT(ISBLANK(Sachkonten!D1688)),"Aufwandskonto","")</f>
        <v/>
      </c>
      <c r="B1688" t="str">
        <f>Sachkonten!H1688</f>
        <v/>
      </c>
      <c r="C1688" s="88" t="str">
        <f>IF(AND(ISBLANK(Sachkonten!F1688),Sachkonten!G1688&lt;&gt;"Ja"),"",IF(OR(Sachkonten!F1688=1,Sachkonten!F1688=2,Sachkonten!F1688=6,Sachkonten!F1688=7,Sachkonten!G1688="Ja"),"Ja","Nein"))</f>
        <v/>
      </c>
      <c r="D1688" s="108" t="str">
        <f>IF(NOT(ISBLANK(Sachkonten!$D1688)),Mandantname,"")</f>
        <v/>
      </c>
    </row>
    <row r="1689" spans="1:4">
      <c r="A1689" t="str">
        <f>IF(NOT(ISBLANK(Sachkonten!D1689)),"Aufwandskonto","")</f>
        <v/>
      </c>
      <c r="B1689" t="str">
        <f>Sachkonten!H1689</f>
        <v/>
      </c>
      <c r="C1689" s="88" t="str">
        <f>IF(AND(ISBLANK(Sachkonten!F1689),Sachkonten!G1689&lt;&gt;"Ja"),"",IF(OR(Sachkonten!F1689=1,Sachkonten!F1689=2,Sachkonten!F1689=6,Sachkonten!F1689=7,Sachkonten!G1689="Ja"),"Ja","Nein"))</f>
        <v/>
      </c>
      <c r="D1689" s="108" t="str">
        <f>IF(NOT(ISBLANK(Sachkonten!$D1689)),Mandantname,"")</f>
        <v/>
      </c>
    </row>
    <row r="1690" spans="1:4">
      <c r="A1690" t="str">
        <f>IF(NOT(ISBLANK(Sachkonten!D1690)),"Aufwandskonto","")</f>
        <v/>
      </c>
      <c r="B1690" t="str">
        <f>Sachkonten!H1690</f>
        <v/>
      </c>
      <c r="C1690" s="88" t="str">
        <f>IF(AND(ISBLANK(Sachkonten!F1690),Sachkonten!G1690&lt;&gt;"Ja"),"",IF(OR(Sachkonten!F1690=1,Sachkonten!F1690=2,Sachkonten!F1690=6,Sachkonten!F1690=7,Sachkonten!G1690="Ja"),"Ja","Nein"))</f>
        <v/>
      </c>
      <c r="D1690" s="108" t="str">
        <f>IF(NOT(ISBLANK(Sachkonten!$D1690)),Mandantname,"")</f>
        <v/>
      </c>
    </row>
    <row r="1691" spans="1:4">
      <c r="A1691" t="str">
        <f>IF(NOT(ISBLANK(Sachkonten!D1691)),"Aufwandskonto","")</f>
        <v/>
      </c>
      <c r="B1691" t="str">
        <f>Sachkonten!H1691</f>
        <v/>
      </c>
      <c r="C1691" s="88" t="str">
        <f>IF(AND(ISBLANK(Sachkonten!F1691),Sachkonten!G1691&lt;&gt;"Ja"),"",IF(OR(Sachkonten!F1691=1,Sachkonten!F1691=2,Sachkonten!F1691=6,Sachkonten!F1691=7,Sachkonten!G1691="Ja"),"Ja","Nein"))</f>
        <v/>
      </c>
      <c r="D1691" s="108" t="str">
        <f>IF(NOT(ISBLANK(Sachkonten!$D1691)),Mandantname,"")</f>
        <v/>
      </c>
    </row>
    <row r="1692" spans="1:4">
      <c r="A1692" t="str">
        <f>IF(NOT(ISBLANK(Sachkonten!D1692)),"Aufwandskonto","")</f>
        <v/>
      </c>
      <c r="B1692" t="str">
        <f>Sachkonten!H1692</f>
        <v/>
      </c>
      <c r="C1692" s="88" t="str">
        <f>IF(AND(ISBLANK(Sachkonten!F1692),Sachkonten!G1692&lt;&gt;"Ja"),"",IF(OR(Sachkonten!F1692=1,Sachkonten!F1692=2,Sachkonten!F1692=6,Sachkonten!F1692=7,Sachkonten!G1692="Ja"),"Ja","Nein"))</f>
        <v/>
      </c>
      <c r="D1692" s="108" t="str">
        <f>IF(NOT(ISBLANK(Sachkonten!$D1692)),Mandantname,"")</f>
        <v/>
      </c>
    </row>
    <row r="1693" spans="1:4">
      <c r="A1693" t="str">
        <f>IF(NOT(ISBLANK(Sachkonten!D1693)),"Aufwandskonto","")</f>
        <v/>
      </c>
      <c r="B1693" t="str">
        <f>Sachkonten!H1693</f>
        <v/>
      </c>
      <c r="C1693" s="88" t="str">
        <f>IF(AND(ISBLANK(Sachkonten!F1693),Sachkonten!G1693&lt;&gt;"Ja"),"",IF(OR(Sachkonten!F1693=1,Sachkonten!F1693=2,Sachkonten!F1693=6,Sachkonten!F1693=7,Sachkonten!G1693="Ja"),"Ja","Nein"))</f>
        <v/>
      </c>
      <c r="D1693" s="108" t="str">
        <f>IF(NOT(ISBLANK(Sachkonten!$D1693)),Mandantname,"")</f>
        <v/>
      </c>
    </row>
    <row r="1694" spans="1:4">
      <c r="A1694" t="str">
        <f>IF(NOT(ISBLANK(Sachkonten!D1694)),"Aufwandskonto","")</f>
        <v/>
      </c>
      <c r="B1694" t="str">
        <f>Sachkonten!H1694</f>
        <v/>
      </c>
      <c r="C1694" s="88" t="str">
        <f>IF(AND(ISBLANK(Sachkonten!F1694),Sachkonten!G1694&lt;&gt;"Ja"),"",IF(OR(Sachkonten!F1694=1,Sachkonten!F1694=2,Sachkonten!F1694=6,Sachkonten!F1694=7,Sachkonten!G1694="Ja"),"Ja","Nein"))</f>
        <v/>
      </c>
      <c r="D1694" s="108" t="str">
        <f>IF(NOT(ISBLANK(Sachkonten!$D1694)),Mandantname,"")</f>
        <v/>
      </c>
    </row>
    <row r="1695" spans="1:4">
      <c r="A1695" t="str">
        <f>IF(NOT(ISBLANK(Sachkonten!D1695)),"Aufwandskonto","")</f>
        <v/>
      </c>
      <c r="B1695" t="str">
        <f>Sachkonten!H1695</f>
        <v/>
      </c>
      <c r="C1695" s="88" t="str">
        <f>IF(AND(ISBLANK(Sachkonten!F1695),Sachkonten!G1695&lt;&gt;"Ja"),"",IF(OR(Sachkonten!F1695=1,Sachkonten!F1695=2,Sachkonten!F1695=6,Sachkonten!F1695=7,Sachkonten!G1695="Ja"),"Ja","Nein"))</f>
        <v/>
      </c>
      <c r="D1695" s="108" t="str">
        <f>IF(NOT(ISBLANK(Sachkonten!$D1695)),Mandantname,"")</f>
        <v/>
      </c>
    </row>
    <row r="1696" spans="1:4">
      <c r="A1696" t="str">
        <f>IF(NOT(ISBLANK(Sachkonten!D1696)),"Aufwandskonto","")</f>
        <v/>
      </c>
      <c r="B1696" t="str">
        <f>Sachkonten!H1696</f>
        <v/>
      </c>
      <c r="C1696" s="88" t="str">
        <f>IF(AND(ISBLANK(Sachkonten!F1696),Sachkonten!G1696&lt;&gt;"Ja"),"",IF(OR(Sachkonten!F1696=1,Sachkonten!F1696=2,Sachkonten!F1696=6,Sachkonten!F1696=7,Sachkonten!G1696="Ja"),"Ja","Nein"))</f>
        <v/>
      </c>
      <c r="D1696" s="108" t="str">
        <f>IF(NOT(ISBLANK(Sachkonten!$D1696)),Mandantname,"")</f>
        <v/>
      </c>
    </row>
    <row r="1697" spans="1:4">
      <c r="A1697" t="str">
        <f>IF(NOT(ISBLANK(Sachkonten!D1697)),"Aufwandskonto","")</f>
        <v/>
      </c>
      <c r="B1697" t="str">
        <f>Sachkonten!H1697</f>
        <v/>
      </c>
      <c r="C1697" s="88" t="str">
        <f>IF(AND(ISBLANK(Sachkonten!F1697),Sachkonten!G1697&lt;&gt;"Ja"),"",IF(OR(Sachkonten!F1697=1,Sachkonten!F1697=2,Sachkonten!F1697=6,Sachkonten!F1697=7,Sachkonten!G1697="Ja"),"Ja","Nein"))</f>
        <v/>
      </c>
      <c r="D1697" s="108" t="str">
        <f>IF(NOT(ISBLANK(Sachkonten!$D1697)),Mandantname,"")</f>
        <v/>
      </c>
    </row>
    <row r="1698" spans="1:4">
      <c r="A1698" t="str">
        <f>IF(NOT(ISBLANK(Sachkonten!D1698)),"Aufwandskonto","")</f>
        <v/>
      </c>
      <c r="B1698" t="str">
        <f>Sachkonten!H1698</f>
        <v/>
      </c>
      <c r="C1698" s="88" t="str">
        <f>IF(AND(ISBLANK(Sachkonten!F1698),Sachkonten!G1698&lt;&gt;"Ja"),"",IF(OR(Sachkonten!F1698=1,Sachkonten!F1698=2,Sachkonten!F1698=6,Sachkonten!F1698=7,Sachkonten!G1698="Ja"),"Ja","Nein"))</f>
        <v/>
      </c>
      <c r="D1698" s="108" t="str">
        <f>IF(NOT(ISBLANK(Sachkonten!$D1698)),Mandantname,"")</f>
        <v/>
      </c>
    </row>
    <row r="1699" spans="1:4">
      <c r="A1699" t="str">
        <f>IF(NOT(ISBLANK(Sachkonten!D1699)),"Aufwandskonto","")</f>
        <v/>
      </c>
      <c r="B1699" t="str">
        <f>Sachkonten!H1699</f>
        <v/>
      </c>
      <c r="C1699" s="88" t="str">
        <f>IF(AND(ISBLANK(Sachkonten!F1699),Sachkonten!G1699&lt;&gt;"Ja"),"",IF(OR(Sachkonten!F1699=1,Sachkonten!F1699=2,Sachkonten!F1699=6,Sachkonten!F1699=7,Sachkonten!G1699="Ja"),"Ja","Nein"))</f>
        <v/>
      </c>
      <c r="D1699" s="108" t="str">
        <f>IF(NOT(ISBLANK(Sachkonten!$D1699)),Mandantname,"")</f>
        <v/>
      </c>
    </row>
    <row r="1700" spans="1:4">
      <c r="A1700" t="str">
        <f>IF(NOT(ISBLANK(Sachkonten!D1700)),"Aufwandskonto","")</f>
        <v/>
      </c>
      <c r="B1700" t="str">
        <f>Sachkonten!H1700</f>
        <v/>
      </c>
      <c r="C1700" s="88" t="str">
        <f>IF(AND(ISBLANK(Sachkonten!F1700),Sachkonten!G1700&lt;&gt;"Ja"),"",IF(OR(Sachkonten!F1700=1,Sachkonten!F1700=2,Sachkonten!F1700=6,Sachkonten!F1700=7,Sachkonten!G1700="Ja"),"Ja","Nein"))</f>
        <v/>
      </c>
      <c r="D1700" s="108" t="str">
        <f>IF(NOT(ISBLANK(Sachkonten!$D1700)),Mandantname,"")</f>
        <v/>
      </c>
    </row>
    <row r="1701" spans="1:4">
      <c r="A1701" t="str">
        <f>IF(NOT(ISBLANK(Sachkonten!D1701)),"Aufwandskonto","")</f>
        <v/>
      </c>
      <c r="B1701" t="str">
        <f>Sachkonten!H1701</f>
        <v/>
      </c>
      <c r="C1701" s="88" t="str">
        <f>IF(AND(ISBLANK(Sachkonten!F1701),Sachkonten!G1701&lt;&gt;"Ja"),"",IF(OR(Sachkonten!F1701=1,Sachkonten!F1701=2,Sachkonten!F1701=6,Sachkonten!F1701=7,Sachkonten!G1701="Ja"),"Ja","Nein"))</f>
        <v/>
      </c>
      <c r="D1701" s="108" t="str">
        <f>IF(NOT(ISBLANK(Sachkonten!$D1701)),Mandantname,"")</f>
        <v/>
      </c>
    </row>
    <row r="1702" spans="1:4">
      <c r="A1702" t="str">
        <f>IF(NOT(ISBLANK(Sachkonten!D1702)),"Aufwandskonto","")</f>
        <v/>
      </c>
      <c r="B1702" t="str">
        <f>Sachkonten!H1702</f>
        <v/>
      </c>
      <c r="C1702" s="88" t="str">
        <f>IF(AND(ISBLANK(Sachkonten!F1702),Sachkonten!G1702&lt;&gt;"Ja"),"",IF(OR(Sachkonten!F1702=1,Sachkonten!F1702=2,Sachkonten!F1702=6,Sachkonten!F1702=7,Sachkonten!G1702="Ja"),"Ja","Nein"))</f>
        <v/>
      </c>
      <c r="D1702" s="108" t="str">
        <f>IF(NOT(ISBLANK(Sachkonten!$D1702)),Mandantname,"")</f>
        <v/>
      </c>
    </row>
    <row r="1703" spans="1:4">
      <c r="A1703" t="str">
        <f>IF(NOT(ISBLANK(Sachkonten!D1703)),"Aufwandskonto","")</f>
        <v/>
      </c>
      <c r="B1703" t="str">
        <f>Sachkonten!H1703</f>
        <v/>
      </c>
      <c r="C1703" s="88" t="str">
        <f>IF(AND(ISBLANK(Sachkonten!F1703),Sachkonten!G1703&lt;&gt;"Ja"),"",IF(OR(Sachkonten!F1703=1,Sachkonten!F1703=2,Sachkonten!F1703=6,Sachkonten!F1703=7,Sachkonten!G1703="Ja"),"Ja","Nein"))</f>
        <v/>
      </c>
      <c r="D1703" s="108" t="str">
        <f>IF(NOT(ISBLANK(Sachkonten!$D1703)),Mandantname,"")</f>
        <v/>
      </c>
    </row>
    <row r="1704" spans="1:4">
      <c r="A1704" t="str">
        <f>IF(NOT(ISBLANK(Sachkonten!D1704)),"Aufwandskonto","")</f>
        <v/>
      </c>
      <c r="B1704" t="str">
        <f>Sachkonten!H1704</f>
        <v/>
      </c>
      <c r="C1704" s="88" t="str">
        <f>IF(AND(ISBLANK(Sachkonten!F1704),Sachkonten!G1704&lt;&gt;"Ja"),"",IF(OR(Sachkonten!F1704=1,Sachkonten!F1704=2,Sachkonten!F1704=6,Sachkonten!F1704=7,Sachkonten!G1704="Ja"),"Ja","Nein"))</f>
        <v/>
      </c>
      <c r="D1704" s="108" t="str">
        <f>IF(NOT(ISBLANK(Sachkonten!$D1704)),Mandantname,"")</f>
        <v/>
      </c>
    </row>
    <row r="1705" spans="1:4">
      <c r="A1705" t="str">
        <f>IF(NOT(ISBLANK(Sachkonten!D1705)),"Aufwandskonto","")</f>
        <v/>
      </c>
      <c r="B1705" t="str">
        <f>Sachkonten!H1705</f>
        <v/>
      </c>
      <c r="C1705" s="88" t="str">
        <f>IF(AND(ISBLANK(Sachkonten!F1705),Sachkonten!G1705&lt;&gt;"Ja"),"",IF(OR(Sachkonten!F1705=1,Sachkonten!F1705=2,Sachkonten!F1705=6,Sachkonten!F1705=7,Sachkonten!G1705="Ja"),"Ja","Nein"))</f>
        <v/>
      </c>
      <c r="D1705" s="108" t="str">
        <f>IF(NOT(ISBLANK(Sachkonten!$D1705)),Mandantname,"")</f>
        <v/>
      </c>
    </row>
    <row r="1706" spans="1:4">
      <c r="A1706" t="str">
        <f>IF(NOT(ISBLANK(Sachkonten!D1706)),"Aufwandskonto","")</f>
        <v/>
      </c>
      <c r="B1706" t="str">
        <f>Sachkonten!H1706</f>
        <v/>
      </c>
      <c r="C1706" s="88" t="str">
        <f>IF(AND(ISBLANK(Sachkonten!F1706),Sachkonten!G1706&lt;&gt;"Ja"),"",IF(OR(Sachkonten!F1706=1,Sachkonten!F1706=2,Sachkonten!F1706=6,Sachkonten!F1706=7,Sachkonten!G1706="Ja"),"Ja","Nein"))</f>
        <v/>
      </c>
      <c r="D1706" s="108" t="str">
        <f>IF(NOT(ISBLANK(Sachkonten!$D1706)),Mandantname,"")</f>
        <v/>
      </c>
    </row>
    <row r="1707" spans="1:4">
      <c r="A1707" t="str">
        <f>IF(NOT(ISBLANK(Sachkonten!D1707)),"Aufwandskonto","")</f>
        <v/>
      </c>
      <c r="B1707" t="str">
        <f>Sachkonten!H1707</f>
        <v/>
      </c>
      <c r="C1707" s="88" t="str">
        <f>IF(AND(ISBLANK(Sachkonten!F1707),Sachkonten!G1707&lt;&gt;"Ja"),"",IF(OR(Sachkonten!F1707=1,Sachkonten!F1707=2,Sachkonten!F1707=6,Sachkonten!F1707=7,Sachkonten!G1707="Ja"),"Ja","Nein"))</f>
        <v/>
      </c>
      <c r="D1707" s="108" t="str">
        <f>IF(NOT(ISBLANK(Sachkonten!$D1707)),Mandantname,"")</f>
        <v/>
      </c>
    </row>
    <row r="1708" spans="1:4">
      <c r="A1708" t="str">
        <f>IF(NOT(ISBLANK(Sachkonten!D1708)),"Aufwandskonto","")</f>
        <v/>
      </c>
      <c r="B1708" t="str">
        <f>Sachkonten!H1708</f>
        <v/>
      </c>
      <c r="C1708" s="88" t="str">
        <f>IF(AND(ISBLANK(Sachkonten!F1708),Sachkonten!G1708&lt;&gt;"Ja"),"",IF(OR(Sachkonten!F1708=1,Sachkonten!F1708=2,Sachkonten!F1708=6,Sachkonten!F1708=7,Sachkonten!G1708="Ja"),"Ja","Nein"))</f>
        <v/>
      </c>
      <c r="D1708" s="108" t="str">
        <f>IF(NOT(ISBLANK(Sachkonten!$D1708)),Mandantname,"")</f>
        <v/>
      </c>
    </row>
    <row r="1709" spans="1:4">
      <c r="A1709" t="str">
        <f>IF(NOT(ISBLANK(Sachkonten!D1709)),"Aufwandskonto","")</f>
        <v/>
      </c>
      <c r="B1709" t="str">
        <f>Sachkonten!H1709</f>
        <v/>
      </c>
      <c r="C1709" s="88" t="str">
        <f>IF(AND(ISBLANK(Sachkonten!F1709),Sachkonten!G1709&lt;&gt;"Ja"),"",IF(OR(Sachkonten!F1709=1,Sachkonten!F1709=2,Sachkonten!F1709=6,Sachkonten!F1709=7,Sachkonten!G1709="Ja"),"Ja","Nein"))</f>
        <v/>
      </c>
      <c r="D1709" s="108" t="str">
        <f>IF(NOT(ISBLANK(Sachkonten!$D1709)),Mandantname,"")</f>
        <v/>
      </c>
    </row>
    <row r="1710" spans="1:4">
      <c r="A1710" t="str">
        <f>IF(NOT(ISBLANK(Sachkonten!D1710)),"Aufwandskonto","")</f>
        <v/>
      </c>
      <c r="B1710" t="str">
        <f>Sachkonten!H1710</f>
        <v/>
      </c>
      <c r="C1710" s="88" t="str">
        <f>IF(AND(ISBLANK(Sachkonten!F1710),Sachkonten!G1710&lt;&gt;"Ja"),"",IF(OR(Sachkonten!F1710=1,Sachkonten!F1710=2,Sachkonten!F1710=6,Sachkonten!F1710=7,Sachkonten!G1710="Ja"),"Ja","Nein"))</f>
        <v/>
      </c>
      <c r="D1710" s="108" t="str">
        <f>IF(NOT(ISBLANK(Sachkonten!$D1710)),Mandantname,"")</f>
        <v/>
      </c>
    </row>
    <row r="1711" spans="1:4">
      <c r="A1711" t="str">
        <f>IF(NOT(ISBLANK(Sachkonten!D1711)),"Aufwandskonto","")</f>
        <v/>
      </c>
      <c r="B1711" t="str">
        <f>Sachkonten!H1711</f>
        <v/>
      </c>
      <c r="C1711" s="88" t="str">
        <f>IF(AND(ISBLANK(Sachkonten!F1711),Sachkonten!G1711&lt;&gt;"Ja"),"",IF(OR(Sachkonten!F1711=1,Sachkonten!F1711=2,Sachkonten!F1711=6,Sachkonten!F1711=7,Sachkonten!G1711="Ja"),"Ja","Nein"))</f>
        <v/>
      </c>
      <c r="D1711" s="108" t="str">
        <f>IF(NOT(ISBLANK(Sachkonten!$D1711)),Mandantname,"")</f>
        <v/>
      </c>
    </row>
    <row r="1712" spans="1:4">
      <c r="A1712" t="str">
        <f>IF(NOT(ISBLANK(Sachkonten!D1712)),"Aufwandskonto","")</f>
        <v/>
      </c>
      <c r="B1712" t="str">
        <f>Sachkonten!H1712</f>
        <v/>
      </c>
      <c r="C1712" s="88" t="str">
        <f>IF(AND(ISBLANK(Sachkonten!F1712),Sachkonten!G1712&lt;&gt;"Ja"),"",IF(OR(Sachkonten!F1712=1,Sachkonten!F1712=2,Sachkonten!F1712=6,Sachkonten!F1712=7,Sachkonten!G1712="Ja"),"Ja","Nein"))</f>
        <v/>
      </c>
      <c r="D1712" s="108" t="str">
        <f>IF(NOT(ISBLANK(Sachkonten!$D1712)),Mandantname,"")</f>
        <v/>
      </c>
    </row>
    <row r="1713" spans="1:4">
      <c r="A1713" t="str">
        <f>IF(NOT(ISBLANK(Sachkonten!D1713)),"Aufwandskonto","")</f>
        <v/>
      </c>
      <c r="B1713" t="str">
        <f>Sachkonten!H1713</f>
        <v/>
      </c>
      <c r="C1713" s="88" t="str">
        <f>IF(AND(ISBLANK(Sachkonten!F1713),Sachkonten!G1713&lt;&gt;"Ja"),"",IF(OR(Sachkonten!F1713=1,Sachkonten!F1713=2,Sachkonten!F1713=6,Sachkonten!F1713=7,Sachkonten!G1713="Ja"),"Ja","Nein"))</f>
        <v/>
      </c>
      <c r="D1713" s="108" t="str">
        <f>IF(NOT(ISBLANK(Sachkonten!$D1713)),Mandantname,"")</f>
        <v/>
      </c>
    </row>
    <row r="1714" spans="1:4">
      <c r="A1714" t="str">
        <f>IF(NOT(ISBLANK(Sachkonten!D1714)),"Aufwandskonto","")</f>
        <v/>
      </c>
      <c r="B1714" t="str">
        <f>Sachkonten!H1714</f>
        <v/>
      </c>
      <c r="C1714" s="88" t="str">
        <f>IF(AND(ISBLANK(Sachkonten!F1714),Sachkonten!G1714&lt;&gt;"Ja"),"",IF(OR(Sachkonten!F1714=1,Sachkonten!F1714=2,Sachkonten!F1714=6,Sachkonten!F1714=7,Sachkonten!G1714="Ja"),"Ja","Nein"))</f>
        <v/>
      </c>
      <c r="D1714" s="108" t="str">
        <f>IF(NOT(ISBLANK(Sachkonten!$D1714)),Mandantname,"")</f>
        <v/>
      </c>
    </row>
    <row r="1715" spans="1:4">
      <c r="A1715" t="str">
        <f>IF(NOT(ISBLANK(Sachkonten!D1715)),"Aufwandskonto","")</f>
        <v/>
      </c>
      <c r="B1715" t="str">
        <f>Sachkonten!H1715</f>
        <v/>
      </c>
      <c r="C1715" s="88" t="str">
        <f>IF(AND(ISBLANK(Sachkonten!F1715),Sachkonten!G1715&lt;&gt;"Ja"),"",IF(OR(Sachkonten!F1715=1,Sachkonten!F1715=2,Sachkonten!F1715=6,Sachkonten!F1715=7,Sachkonten!G1715="Ja"),"Ja","Nein"))</f>
        <v/>
      </c>
      <c r="D1715" s="108" t="str">
        <f>IF(NOT(ISBLANK(Sachkonten!$D1715)),Mandantname,"")</f>
        <v/>
      </c>
    </row>
    <row r="1716" spans="1:4">
      <c r="A1716" t="str">
        <f>IF(NOT(ISBLANK(Sachkonten!D1716)),"Aufwandskonto","")</f>
        <v/>
      </c>
      <c r="B1716" t="str">
        <f>Sachkonten!H1716</f>
        <v/>
      </c>
      <c r="C1716" s="88" t="str">
        <f>IF(AND(ISBLANK(Sachkonten!F1716),Sachkonten!G1716&lt;&gt;"Ja"),"",IF(OR(Sachkonten!F1716=1,Sachkonten!F1716=2,Sachkonten!F1716=6,Sachkonten!F1716=7,Sachkonten!G1716="Ja"),"Ja","Nein"))</f>
        <v/>
      </c>
      <c r="D1716" s="108" t="str">
        <f>IF(NOT(ISBLANK(Sachkonten!$D1716)),Mandantname,"")</f>
        <v/>
      </c>
    </row>
    <row r="1717" spans="1:4">
      <c r="A1717" t="str">
        <f>IF(NOT(ISBLANK(Sachkonten!D1717)),"Aufwandskonto","")</f>
        <v/>
      </c>
      <c r="B1717" t="str">
        <f>Sachkonten!H1717</f>
        <v/>
      </c>
      <c r="C1717" s="88" t="str">
        <f>IF(AND(ISBLANK(Sachkonten!F1717),Sachkonten!G1717&lt;&gt;"Ja"),"",IF(OR(Sachkonten!F1717=1,Sachkonten!F1717=2,Sachkonten!F1717=6,Sachkonten!F1717=7,Sachkonten!G1717="Ja"),"Ja","Nein"))</f>
        <v/>
      </c>
      <c r="D1717" s="108" t="str">
        <f>IF(NOT(ISBLANK(Sachkonten!$D1717)),Mandantname,"")</f>
        <v/>
      </c>
    </row>
    <row r="1718" spans="1:4">
      <c r="A1718" t="str">
        <f>IF(NOT(ISBLANK(Sachkonten!D1718)),"Aufwandskonto","")</f>
        <v/>
      </c>
      <c r="B1718" t="str">
        <f>Sachkonten!H1718</f>
        <v/>
      </c>
      <c r="C1718" s="88" t="str">
        <f>IF(AND(ISBLANK(Sachkonten!F1718),Sachkonten!G1718&lt;&gt;"Ja"),"",IF(OR(Sachkonten!F1718=1,Sachkonten!F1718=2,Sachkonten!F1718=6,Sachkonten!F1718=7,Sachkonten!G1718="Ja"),"Ja","Nein"))</f>
        <v/>
      </c>
      <c r="D1718" s="108" t="str">
        <f>IF(NOT(ISBLANK(Sachkonten!$D1718)),Mandantname,"")</f>
        <v/>
      </c>
    </row>
    <row r="1719" spans="1:4">
      <c r="A1719" t="str">
        <f>IF(NOT(ISBLANK(Sachkonten!D1719)),"Aufwandskonto","")</f>
        <v/>
      </c>
      <c r="B1719" t="str">
        <f>Sachkonten!H1719</f>
        <v/>
      </c>
      <c r="C1719" s="88" t="str">
        <f>IF(AND(ISBLANK(Sachkonten!F1719),Sachkonten!G1719&lt;&gt;"Ja"),"",IF(OR(Sachkonten!F1719=1,Sachkonten!F1719=2,Sachkonten!F1719=6,Sachkonten!F1719=7,Sachkonten!G1719="Ja"),"Ja","Nein"))</f>
        <v/>
      </c>
      <c r="D1719" s="108" t="str">
        <f>IF(NOT(ISBLANK(Sachkonten!$D1719)),Mandantname,"")</f>
        <v/>
      </c>
    </row>
    <row r="1720" spans="1:4">
      <c r="A1720" t="str">
        <f>IF(NOT(ISBLANK(Sachkonten!D1720)),"Aufwandskonto","")</f>
        <v/>
      </c>
      <c r="B1720" t="str">
        <f>Sachkonten!H1720</f>
        <v/>
      </c>
      <c r="C1720" s="88" t="str">
        <f>IF(AND(ISBLANK(Sachkonten!F1720),Sachkonten!G1720&lt;&gt;"Ja"),"",IF(OR(Sachkonten!F1720=1,Sachkonten!F1720=2,Sachkonten!F1720=6,Sachkonten!F1720=7,Sachkonten!G1720="Ja"),"Ja","Nein"))</f>
        <v/>
      </c>
      <c r="D1720" s="108" t="str">
        <f>IF(NOT(ISBLANK(Sachkonten!$D1720)),Mandantname,"")</f>
        <v/>
      </c>
    </row>
    <row r="1721" spans="1:4">
      <c r="A1721" t="str">
        <f>IF(NOT(ISBLANK(Sachkonten!D1721)),"Aufwandskonto","")</f>
        <v/>
      </c>
      <c r="B1721" t="str">
        <f>Sachkonten!H1721</f>
        <v/>
      </c>
      <c r="C1721" s="88" t="str">
        <f>IF(AND(ISBLANK(Sachkonten!F1721),Sachkonten!G1721&lt;&gt;"Ja"),"",IF(OR(Sachkonten!F1721=1,Sachkonten!F1721=2,Sachkonten!F1721=6,Sachkonten!F1721=7,Sachkonten!G1721="Ja"),"Ja","Nein"))</f>
        <v/>
      </c>
      <c r="D1721" s="108" t="str">
        <f>IF(NOT(ISBLANK(Sachkonten!$D1721)),Mandantname,"")</f>
        <v/>
      </c>
    </row>
    <row r="1722" spans="1:4">
      <c r="A1722" t="str">
        <f>IF(NOT(ISBLANK(Sachkonten!D1722)),"Aufwandskonto","")</f>
        <v/>
      </c>
      <c r="B1722" t="str">
        <f>Sachkonten!H1722</f>
        <v/>
      </c>
      <c r="C1722" s="88" t="str">
        <f>IF(AND(ISBLANK(Sachkonten!F1722),Sachkonten!G1722&lt;&gt;"Ja"),"",IF(OR(Sachkonten!F1722=1,Sachkonten!F1722=2,Sachkonten!F1722=6,Sachkonten!F1722=7,Sachkonten!G1722="Ja"),"Ja","Nein"))</f>
        <v/>
      </c>
      <c r="D1722" s="108" t="str">
        <f>IF(NOT(ISBLANK(Sachkonten!$D1722)),Mandantname,"")</f>
        <v/>
      </c>
    </row>
    <row r="1723" spans="1:4">
      <c r="A1723" t="str">
        <f>IF(NOT(ISBLANK(Sachkonten!D1723)),"Aufwandskonto","")</f>
        <v/>
      </c>
      <c r="B1723" t="str">
        <f>Sachkonten!H1723</f>
        <v/>
      </c>
      <c r="C1723" s="88" t="str">
        <f>IF(AND(ISBLANK(Sachkonten!F1723),Sachkonten!G1723&lt;&gt;"Ja"),"",IF(OR(Sachkonten!F1723=1,Sachkonten!F1723=2,Sachkonten!F1723=6,Sachkonten!F1723=7,Sachkonten!G1723="Ja"),"Ja","Nein"))</f>
        <v/>
      </c>
      <c r="D1723" s="108" t="str">
        <f>IF(NOT(ISBLANK(Sachkonten!$D1723)),Mandantname,"")</f>
        <v/>
      </c>
    </row>
    <row r="1724" spans="1:4">
      <c r="A1724" t="str">
        <f>IF(NOT(ISBLANK(Sachkonten!D1724)),"Aufwandskonto","")</f>
        <v/>
      </c>
      <c r="B1724" t="str">
        <f>Sachkonten!H1724</f>
        <v/>
      </c>
      <c r="C1724" s="88" t="str">
        <f>IF(AND(ISBLANK(Sachkonten!F1724),Sachkonten!G1724&lt;&gt;"Ja"),"",IF(OR(Sachkonten!F1724=1,Sachkonten!F1724=2,Sachkonten!F1724=6,Sachkonten!F1724=7,Sachkonten!G1724="Ja"),"Ja","Nein"))</f>
        <v/>
      </c>
      <c r="D1724" s="108" t="str">
        <f>IF(NOT(ISBLANK(Sachkonten!$D1724)),Mandantname,"")</f>
        <v/>
      </c>
    </row>
    <row r="1725" spans="1:4">
      <c r="A1725" t="str">
        <f>IF(NOT(ISBLANK(Sachkonten!D1725)),"Aufwandskonto","")</f>
        <v/>
      </c>
      <c r="B1725" t="str">
        <f>Sachkonten!H1725</f>
        <v/>
      </c>
      <c r="C1725" s="88" t="str">
        <f>IF(AND(ISBLANK(Sachkonten!F1725),Sachkonten!G1725&lt;&gt;"Ja"),"",IF(OR(Sachkonten!F1725=1,Sachkonten!F1725=2,Sachkonten!F1725=6,Sachkonten!F1725=7,Sachkonten!G1725="Ja"),"Ja","Nein"))</f>
        <v/>
      </c>
      <c r="D1725" s="108" t="str">
        <f>IF(NOT(ISBLANK(Sachkonten!$D1725)),Mandantname,"")</f>
        <v/>
      </c>
    </row>
    <row r="1726" spans="1:4">
      <c r="A1726" t="str">
        <f>IF(NOT(ISBLANK(Sachkonten!D1726)),"Aufwandskonto","")</f>
        <v/>
      </c>
      <c r="B1726" t="str">
        <f>Sachkonten!H1726</f>
        <v/>
      </c>
      <c r="C1726" s="88" t="str">
        <f>IF(AND(ISBLANK(Sachkonten!F1726),Sachkonten!G1726&lt;&gt;"Ja"),"",IF(OR(Sachkonten!F1726=1,Sachkonten!F1726=2,Sachkonten!F1726=6,Sachkonten!F1726=7,Sachkonten!G1726="Ja"),"Ja","Nein"))</f>
        <v/>
      </c>
      <c r="D1726" s="108" t="str">
        <f>IF(NOT(ISBLANK(Sachkonten!$D1726)),Mandantname,"")</f>
        <v/>
      </c>
    </row>
    <row r="1727" spans="1:4">
      <c r="A1727" t="str">
        <f>IF(NOT(ISBLANK(Sachkonten!D1727)),"Aufwandskonto","")</f>
        <v/>
      </c>
      <c r="B1727" t="str">
        <f>Sachkonten!H1727</f>
        <v/>
      </c>
      <c r="C1727" s="88" t="str">
        <f>IF(AND(ISBLANK(Sachkonten!F1727),Sachkonten!G1727&lt;&gt;"Ja"),"",IF(OR(Sachkonten!F1727=1,Sachkonten!F1727=2,Sachkonten!F1727=6,Sachkonten!F1727=7,Sachkonten!G1727="Ja"),"Ja","Nein"))</f>
        <v/>
      </c>
      <c r="D1727" s="108" t="str">
        <f>IF(NOT(ISBLANK(Sachkonten!$D1727)),Mandantname,"")</f>
        <v/>
      </c>
    </row>
    <row r="1728" spans="1:4">
      <c r="A1728" t="str">
        <f>IF(NOT(ISBLANK(Sachkonten!D1728)),"Aufwandskonto","")</f>
        <v/>
      </c>
      <c r="B1728" t="str">
        <f>Sachkonten!H1728</f>
        <v/>
      </c>
      <c r="C1728" s="88" t="str">
        <f>IF(AND(ISBLANK(Sachkonten!F1728),Sachkonten!G1728&lt;&gt;"Ja"),"",IF(OR(Sachkonten!F1728=1,Sachkonten!F1728=2,Sachkonten!F1728=6,Sachkonten!F1728=7,Sachkonten!G1728="Ja"),"Ja","Nein"))</f>
        <v/>
      </c>
      <c r="D1728" s="108" t="str">
        <f>IF(NOT(ISBLANK(Sachkonten!$D1728)),Mandantname,"")</f>
        <v/>
      </c>
    </row>
    <row r="1729" spans="1:4">
      <c r="A1729" t="str">
        <f>IF(NOT(ISBLANK(Sachkonten!D1729)),"Aufwandskonto","")</f>
        <v/>
      </c>
      <c r="B1729" t="str">
        <f>Sachkonten!H1729</f>
        <v/>
      </c>
      <c r="C1729" s="88" t="str">
        <f>IF(AND(ISBLANK(Sachkonten!F1729),Sachkonten!G1729&lt;&gt;"Ja"),"",IF(OR(Sachkonten!F1729=1,Sachkonten!F1729=2,Sachkonten!F1729=6,Sachkonten!F1729=7,Sachkonten!G1729="Ja"),"Ja","Nein"))</f>
        <v/>
      </c>
      <c r="D1729" s="108" t="str">
        <f>IF(NOT(ISBLANK(Sachkonten!$D1729)),Mandantname,"")</f>
        <v/>
      </c>
    </row>
    <row r="1730" spans="1:4">
      <c r="A1730" t="str">
        <f>IF(NOT(ISBLANK(Sachkonten!D1730)),"Aufwandskonto","")</f>
        <v/>
      </c>
      <c r="B1730" t="str">
        <f>Sachkonten!H1730</f>
        <v/>
      </c>
      <c r="C1730" s="88" t="str">
        <f>IF(AND(ISBLANK(Sachkonten!F1730),Sachkonten!G1730&lt;&gt;"Ja"),"",IF(OR(Sachkonten!F1730=1,Sachkonten!F1730=2,Sachkonten!F1730=6,Sachkonten!F1730=7,Sachkonten!G1730="Ja"),"Ja","Nein"))</f>
        <v/>
      </c>
      <c r="D1730" s="108" t="str">
        <f>IF(NOT(ISBLANK(Sachkonten!$D1730)),Mandantname,"")</f>
        <v/>
      </c>
    </row>
    <row r="1731" spans="1:4">
      <c r="A1731" t="str">
        <f>IF(NOT(ISBLANK(Sachkonten!D1731)),"Aufwandskonto","")</f>
        <v/>
      </c>
      <c r="B1731" t="str">
        <f>Sachkonten!H1731</f>
        <v/>
      </c>
      <c r="C1731" s="88" t="str">
        <f>IF(AND(ISBLANK(Sachkonten!F1731),Sachkonten!G1731&lt;&gt;"Ja"),"",IF(OR(Sachkonten!F1731=1,Sachkonten!F1731=2,Sachkonten!F1731=6,Sachkonten!F1731=7,Sachkonten!G1731="Ja"),"Ja","Nein"))</f>
        <v/>
      </c>
      <c r="D1731" s="108" t="str">
        <f>IF(NOT(ISBLANK(Sachkonten!$D1731)),Mandantname,"")</f>
        <v/>
      </c>
    </row>
    <row r="1732" spans="1:4">
      <c r="A1732" t="str">
        <f>IF(NOT(ISBLANK(Sachkonten!D1732)),"Aufwandskonto","")</f>
        <v/>
      </c>
      <c r="B1732" t="str">
        <f>Sachkonten!H1732</f>
        <v/>
      </c>
      <c r="C1732" s="88" t="str">
        <f>IF(AND(ISBLANK(Sachkonten!F1732),Sachkonten!G1732&lt;&gt;"Ja"),"",IF(OR(Sachkonten!F1732=1,Sachkonten!F1732=2,Sachkonten!F1732=6,Sachkonten!F1732=7,Sachkonten!G1732="Ja"),"Ja","Nein"))</f>
        <v/>
      </c>
      <c r="D1732" s="108" t="str">
        <f>IF(NOT(ISBLANK(Sachkonten!$D1732)),Mandantname,"")</f>
        <v/>
      </c>
    </row>
    <row r="1733" spans="1:4">
      <c r="A1733" t="str">
        <f>IF(NOT(ISBLANK(Sachkonten!D1733)),"Aufwandskonto","")</f>
        <v/>
      </c>
      <c r="B1733" t="str">
        <f>Sachkonten!H1733</f>
        <v/>
      </c>
      <c r="C1733" s="88" t="str">
        <f>IF(AND(ISBLANK(Sachkonten!F1733),Sachkonten!G1733&lt;&gt;"Ja"),"",IF(OR(Sachkonten!F1733=1,Sachkonten!F1733=2,Sachkonten!F1733=6,Sachkonten!F1733=7,Sachkonten!G1733="Ja"),"Ja","Nein"))</f>
        <v/>
      </c>
      <c r="D1733" s="108" t="str">
        <f>IF(NOT(ISBLANK(Sachkonten!$D1733)),Mandantname,"")</f>
        <v/>
      </c>
    </row>
    <row r="1734" spans="1:4">
      <c r="A1734" t="str">
        <f>IF(NOT(ISBLANK(Sachkonten!D1734)),"Aufwandskonto","")</f>
        <v/>
      </c>
      <c r="B1734" t="str">
        <f>Sachkonten!H1734</f>
        <v/>
      </c>
      <c r="C1734" s="88" t="str">
        <f>IF(AND(ISBLANK(Sachkonten!F1734),Sachkonten!G1734&lt;&gt;"Ja"),"",IF(OR(Sachkonten!F1734=1,Sachkonten!F1734=2,Sachkonten!F1734=6,Sachkonten!F1734=7,Sachkonten!G1734="Ja"),"Ja","Nein"))</f>
        <v/>
      </c>
      <c r="D1734" s="108" t="str">
        <f>IF(NOT(ISBLANK(Sachkonten!$D1734)),Mandantname,"")</f>
        <v/>
      </c>
    </row>
    <row r="1735" spans="1:4">
      <c r="A1735" t="str">
        <f>IF(NOT(ISBLANK(Sachkonten!D1735)),"Aufwandskonto","")</f>
        <v/>
      </c>
      <c r="B1735" t="str">
        <f>Sachkonten!H1735</f>
        <v/>
      </c>
      <c r="C1735" s="88" t="str">
        <f>IF(AND(ISBLANK(Sachkonten!F1735),Sachkonten!G1735&lt;&gt;"Ja"),"",IF(OR(Sachkonten!F1735=1,Sachkonten!F1735=2,Sachkonten!F1735=6,Sachkonten!F1735=7,Sachkonten!G1735="Ja"),"Ja","Nein"))</f>
        <v/>
      </c>
      <c r="D1735" s="108" t="str">
        <f>IF(NOT(ISBLANK(Sachkonten!$D1735)),Mandantname,"")</f>
        <v/>
      </c>
    </row>
    <row r="1736" spans="1:4">
      <c r="A1736" t="str">
        <f>IF(NOT(ISBLANK(Sachkonten!D1736)),"Aufwandskonto","")</f>
        <v/>
      </c>
      <c r="B1736" t="str">
        <f>Sachkonten!H1736</f>
        <v/>
      </c>
      <c r="C1736" s="88" t="str">
        <f>IF(AND(ISBLANK(Sachkonten!F1736),Sachkonten!G1736&lt;&gt;"Ja"),"",IF(OR(Sachkonten!F1736=1,Sachkonten!F1736=2,Sachkonten!F1736=6,Sachkonten!F1736=7,Sachkonten!G1736="Ja"),"Ja","Nein"))</f>
        <v/>
      </c>
      <c r="D1736" s="108" t="str">
        <f>IF(NOT(ISBLANK(Sachkonten!$D1736)),Mandantname,"")</f>
        <v/>
      </c>
    </row>
    <row r="1737" spans="1:4">
      <c r="A1737" t="str">
        <f>IF(NOT(ISBLANK(Sachkonten!D1737)),"Aufwandskonto","")</f>
        <v/>
      </c>
      <c r="B1737" t="str">
        <f>Sachkonten!H1737</f>
        <v/>
      </c>
      <c r="C1737" s="88" t="str">
        <f>IF(AND(ISBLANK(Sachkonten!F1737),Sachkonten!G1737&lt;&gt;"Ja"),"",IF(OR(Sachkonten!F1737=1,Sachkonten!F1737=2,Sachkonten!F1737=6,Sachkonten!F1737=7,Sachkonten!G1737="Ja"),"Ja","Nein"))</f>
        <v/>
      </c>
      <c r="D1737" s="108" t="str">
        <f>IF(NOT(ISBLANK(Sachkonten!$D1737)),Mandantname,"")</f>
        <v/>
      </c>
    </row>
    <row r="1738" spans="1:4">
      <c r="A1738" t="str">
        <f>IF(NOT(ISBLANK(Sachkonten!D1738)),"Aufwandskonto","")</f>
        <v/>
      </c>
      <c r="B1738" t="str">
        <f>Sachkonten!H1738</f>
        <v/>
      </c>
      <c r="C1738" s="88" t="str">
        <f>IF(AND(ISBLANK(Sachkonten!F1738),Sachkonten!G1738&lt;&gt;"Ja"),"",IF(OR(Sachkonten!F1738=1,Sachkonten!F1738=2,Sachkonten!F1738=6,Sachkonten!F1738=7,Sachkonten!G1738="Ja"),"Ja","Nein"))</f>
        <v/>
      </c>
      <c r="D1738" s="108" t="str">
        <f>IF(NOT(ISBLANK(Sachkonten!$D1738)),Mandantname,"")</f>
        <v/>
      </c>
    </row>
    <row r="1739" spans="1:4">
      <c r="A1739" t="str">
        <f>IF(NOT(ISBLANK(Sachkonten!D1739)),"Aufwandskonto","")</f>
        <v/>
      </c>
      <c r="B1739" t="str">
        <f>Sachkonten!H1739</f>
        <v/>
      </c>
      <c r="C1739" s="88" t="str">
        <f>IF(AND(ISBLANK(Sachkonten!F1739),Sachkonten!G1739&lt;&gt;"Ja"),"",IF(OR(Sachkonten!F1739=1,Sachkonten!F1739=2,Sachkonten!F1739=6,Sachkonten!F1739=7,Sachkonten!G1739="Ja"),"Ja","Nein"))</f>
        <v/>
      </c>
      <c r="D1739" s="108" t="str">
        <f>IF(NOT(ISBLANK(Sachkonten!$D1739)),Mandantname,"")</f>
        <v/>
      </c>
    </row>
    <row r="1740" spans="1:4">
      <c r="A1740" t="str">
        <f>IF(NOT(ISBLANK(Sachkonten!D1740)),"Aufwandskonto","")</f>
        <v/>
      </c>
      <c r="B1740" t="str">
        <f>Sachkonten!H1740</f>
        <v/>
      </c>
      <c r="C1740" s="88" t="str">
        <f>IF(AND(ISBLANK(Sachkonten!F1740),Sachkonten!G1740&lt;&gt;"Ja"),"",IF(OR(Sachkonten!F1740=1,Sachkonten!F1740=2,Sachkonten!F1740=6,Sachkonten!F1740=7,Sachkonten!G1740="Ja"),"Ja","Nein"))</f>
        <v/>
      </c>
      <c r="D1740" s="108" t="str">
        <f>IF(NOT(ISBLANK(Sachkonten!$D1740)),Mandantname,"")</f>
        <v/>
      </c>
    </row>
    <row r="1741" spans="1:4">
      <c r="A1741" t="str">
        <f>IF(NOT(ISBLANK(Sachkonten!D1741)),"Aufwandskonto","")</f>
        <v/>
      </c>
      <c r="B1741" t="str">
        <f>Sachkonten!H1741</f>
        <v/>
      </c>
      <c r="C1741" s="88" t="str">
        <f>IF(AND(ISBLANK(Sachkonten!F1741),Sachkonten!G1741&lt;&gt;"Ja"),"",IF(OR(Sachkonten!F1741=1,Sachkonten!F1741=2,Sachkonten!F1741=6,Sachkonten!F1741=7,Sachkonten!G1741="Ja"),"Ja","Nein"))</f>
        <v/>
      </c>
      <c r="D1741" s="108" t="str">
        <f>IF(NOT(ISBLANK(Sachkonten!$D1741)),Mandantname,"")</f>
        <v/>
      </c>
    </row>
    <row r="1742" spans="1:4">
      <c r="A1742" t="str">
        <f>IF(NOT(ISBLANK(Sachkonten!D1742)),"Aufwandskonto","")</f>
        <v/>
      </c>
      <c r="B1742" t="str">
        <f>Sachkonten!H1742</f>
        <v/>
      </c>
      <c r="C1742" s="88" t="str">
        <f>IF(AND(ISBLANK(Sachkonten!F1742),Sachkonten!G1742&lt;&gt;"Ja"),"",IF(OR(Sachkonten!F1742=1,Sachkonten!F1742=2,Sachkonten!F1742=6,Sachkonten!F1742=7,Sachkonten!G1742="Ja"),"Ja","Nein"))</f>
        <v/>
      </c>
      <c r="D1742" s="108" t="str">
        <f>IF(NOT(ISBLANK(Sachkonten!$D1742)),Mandantname,"")</f>
        <v/>
      </c>
    </row>
    <row r="1743" spans="1:4">
      <c r="A1743" t="str">
        <f>IF(NOT(ISBLANK(Sachkonten!D1743)),"Aufwandskonto","")</f>
        <v/>
      </c>
      <c r="B1743" t="str">
        <f>Sachkonten!H1743</f>
        <v/>
      </c>
      <c r="C1743" s="88" t="str">
        <f>IF(AND(ISBLANK(Sachkonten!F1743),Sachkonten!G1743&lt;&gt;"Ja"),"",IF(OR(Sachkonten!F1743=1,Sachkonten!F1743=2,Sachkonten!F1743=6,Sachkonten!F1743=7,Sachkonten!G1743="Ja"),"Ja","Nein"))</f>
        <v/>
      </c>
      <c r="D1743" s="108" t="str">
        <f>IF(NOT(ISBLANK(Sachkonten!$D1743)),Mandantname,"")</f>
        <v/>
      </c>
    </row>
    <row r="1744" spans="1:4">
      <c r="A1744" t="str">
        <f>IF(NOT(ISBLANK(Sachkonten!D1744)),"Aufwandskonto","")</f>
        <v/>
      </c>
      <c r="B1744" t="str">
        <f>Sachkonten!H1744</f>
        <v/>
      </c>
      <c r="C1744" s="88" t="str">
        <f>IF(AND(ISBLANK(Sachkonten!F1744),Sachkonten!G1744&lt;&gt;"Ja"),"",IF(OR(Sachkonten!F1744=1,Sachkonten!F1744=2,Sachkonten!F1744=6,Sachkonten!F1744=7,Sachkonten!G1744="Ja"),"Ja","Nein"))</f>
        <v/>
      </c>
      <c r="D1744" s="108" t="str">
        <f>IF(NOT(ISBLANK(Sachkonten!$D1744)),Mandantname,"")</f>
        <v/>
      </c>
    </row>
    <row r="1745" spans="1:4">
      <c r="A1745" t="str">
        <f>IF(NOT(ISBLANK(Sachkonten!D1745)),"Aufwandskonto","")</f>
        <v/>
      </c>
      <c r="B1745" t="str">
        <f>Sachkonten!H1745</f>
        <v/>
      </c>
      <c r="C1745" s="88" t="str">
        <f>IF(AND(ISBLANK(Sachkonten!F1745),Sachkonten!G1745&lt;&gt;"Ja"),"",IF(OR(Sachkonten!F1745=1,Sachkonten!F1745=2,Sachkonten!F1745=6,Sachkonten!F1745=7,Sachkonten!G1745="Ja"),"Ja","Nein"))</f>
        <v/>
      </c>
      <c r="D1745" s="108" t="str">
        <f>IF(NOT(ISBLANK(Sachkonten!$D1745)),Mandantname,"")</f>
        <v/>
      </c>
    </row>
    <row r="1746" spans="1:4">
      <c r="A1746" t="str">
        <f>IF(NOT(ISBLANK(Sachkonten!D1746)),"Aufwandskonto","")</f>
        <v/>
      </c>
      <c r="B1746" t="str">
        <f>Sachkonten!H1746</f>
        <v/>
      </c>
      <c r="C1746" s="88" t="str">
        <f>IF(AND(ISBLANK(Sachkonten!F1746),Sachkonten!G1746&lt;&gt;"Ja"),"",IF(OR(Sachkonten!F1746=1,Sachkonten!F1746=2,Sachkonten!F1746=6,Sachkonten!F1746=7,Sachkonten!G1746="Ja"),"Ja","Nein"))</f>
        <v/>
      </c>
      <c r="D1746" s="108" t="str">
        <f>IF(NOT(ISBLANK(Sachkonten!$D1746)),Mandantname,"")</f>
        <v/>
      </c>
    </row>
    <row r="1747" spans="1:4">
      <c r="A1747" t="str">
        <f>IF(NOT(ISBLANK(Sachkonten!D1747)),"Aufwandskonto","")</f>
        <v/>
      </c>
      <c r="B1747" t="str">
        <f>Sachkonten!H1747</f>
        <v/>
      </c>
      <c r="C1747" s="88" t="str">
        <f>IF(AND(ISBLANK(Sachkonten!F1747),Sachkonten!G1747&lt;&gt;"Ja"),"",IF(OR(Sachkonten!F1747=1,Sachkonten!F1747=2,Sachkonten!F1747=6,Sachkonten!F1747=7,Sachkonten!G1747="Ja"),"Ja","Nein"))</f>
        <v/>
      </c>
      <c r="D1747" s="108" t="str">
        <f>IF(NOT(ISBLANK(Sachkonten!$D1747)),Mandantname,"")</f>
        <v/>
      </c>
    </row>
    <row r="1748" spans="1:4">
      <c r="A1748" t="str">
        <f>IF(NOT(ISBLANK(Sachkonten!D1748)),"Aufwandskonto","")</f>
        <v/>
      </c>
      <c r="B1748" t="str">
        <f>Sachkonten!H1748</f>
        <v/>
      </c>
      <c r="C1748" s="88" t="str">
        <f>IF(AND(ISBLANK(Sachkonten!F1748),Sachkonten!G1748&lt;&gt;"Ja"),"",IF(OR(Sachkonten!F1748=1,Sachkonten!F1748=2,Sachkonten!F1748=6,Sachkonten!F1748=7,Sachkonten!G1748="Ja"),"Ja","Nein"))</f>
        <v/>
      </c>
      <c r="D1748" s="108" t="str">
        <f>IF(NOT(ISBLANK(Sachkonten!$D1748)),Mandantname,"")</f>
        <v/>
      </c>
    </row>
    <row r="1749" spans="1:4">
      <c r="A1749" t="str">
        <f>IF(NOT(ISBLANK(Sachkonten!D1749)),"Aufwandskonto","")</f>
        <v/>
      </c>
      <c r="B1749" t="str">
        <f>Sachkonten!H1749</f>
        <v/>
      </c>
      <c r="C1749" s="88" t="str">
        <f>IF(AND(ISBLANK(Sachkonten!F1749),Sachkonten!G1749&lt;&gt;"Ja"),"",IF(OR(Sachkonten!F1749=1,Sachkonten!F1749=2,Sachkonten!F1749=6,Sachkonten!F1749=7,Sachkonten!G1749="Ja"),"Ja","Nein"))</f>
        <v/>
      </c>
      <c r="D1749" s="108" t="str">
        <f>IF(NOT(ISBLANK(Sachkonten!$D1749)),Mandantname,"")</f>
        <v/>
      </c>
    </row>
    <row r="1750" spans="1:4">
      <c r="A1750" t="str">
        <f>IF(NOT(ISBLANK(Sachkonten!D1750)),"Aufwandskonto","")</f>
        <v/>
      </c>
      <c r="B1750" t="str">
        <f>Sachkonten!H1750</f>
        <v/>
      </c>
      <c r="C1750" s="88" t="str">
        <f>IF(AND(ISBLANK(Sachkonten!F1750),Sachkonten!G1750&lt;&gt;"Ja"),"",IF(OR(Sachkonten!F1750=1,Sachkonten!F1750=2,Sachkonten!F1750=6,Sachkonten!F1750=7,Sachkonten!G1750="Ja"),"Ja","Nein"))</f>
        <v/>
      </c>
      <c r="D1750" s="108" t="str">
        <f>IF(NOT(ISBLANK(Sachkonten!$D1750)),Mandantname,"")</f>
        <v/>
      </c>
    </row>
    <row r="1751" spans="1:4">
      <c r="A1751" t="str">
        <f>IF(NOT(ISBLANK(Sachkonten!D1751)),"Aufwandskonto","")</f>
        <v/>
      </c>
      <c r="B1751" t="str">
        <f>Sachkonten!H1751</f>
        <v/>
      </c>
      <c r="C1751" s="88" t="str">
        <f>IF(AND(ISBLANK(Sachkonten!F1751),Sachkonten!G1751&lt;&gt;"Ja"),"",IF(OR(Sachkonten!F1751=1,Sachkonten!F1751=2,Sachkonten!F1751=6,Sachkonten!F1751=7,Sachkonten!G1751="Ja"),"Ja","Nein"))</f>
        <v/>
      </c>
      <c r="D1751" s="108" t="str">
        <f>IF(NOT(ISBLANK(Sachkonten!$D1751)),Mandantname,"")</f>
        <v/>
      </c>
    </row>
    <row r="1752" spans="1:4">
      <c r="A1752" t="str">
        <f>IF(NOT(ISBLANK(Sachkonten!D1752)),"Aufwandskonto","")</f>
        <v/>
      </c>
      <c r="B1752" t="str">
        <f>Sachkonten!H1752</f>
        <v/>
      </c>
      <c r="C1752" s="88" t="str">
        <f>IF(AND(ISBLANK(Sachkonten!F1752),Sachkonten!G1752&lt;&gt;"Ja"),"",IF(OR(Sachkonten!F1752=1,Sachkonten!F1752=2,Sachkonten!F1752=6,Sachkonten!F1752=7,Sachkonten!G1752="Ja"),"Ja","Nein"))</f>
        <v/>
      </c>
      <c r="D1752" s="108" t="str">
        <f>IF(NOT(ISBLANK(Sachkonten!$D1752)),Mandantname,"")</f>
        <v/>
      </c>
    </row>
    <row r="1753" spans="1:4">
      <c r="A1753" t="str">
        <f>IF(NOT(ISBLANK(Sachkonten!D1753)),"Aufwandskonto","")</f>
        <v/>
      </c>
      <c r="B1753" t="str">
        <f>Sachkonten!H1753</f>
        <v/>
      </c>
      <c r="C1753" s="88" t="str">
        <f>IF(AND(ISBLANK(Sachkonten!F1753),Sachkonten!G1753&lt;&gt;"Ja"),"",IF(OR(Sachkonten!F1753=1,Sachkonten!F1753=2,Sachkonten!F1753=6,Sachkonten!F1753=7,Sachkonten!G1753="Ja"),"Ja","Nein"))</f>
        <v/>
      </c>
      <c r="D1753" s="108" t="str">
        <f>IF(NOT(ISBLANK(Sachkonten!$D1753)),Mandantname,"")</f>
        <v/>
      </c>
    </row>
    <row r="1754" spans="1:4">
      <c r="A1754" t="str">
        <f>IF(NOT(ISBLANK(Sachkonten!D1754)),"Aufwandskonto","")</f>
        <v/>
      </c>
      <c r="B1754" t="str">
        <f>Sachkonten!H1754</f>
        <v/>
      </c>
      <c r="C1754" s="88" t="str">
        <f>IF(AND(ISBLANK(Sachkonten!F1754),Sachkonten!G1754&lt;&gt;"Ja"),"",IF(OR(Sachkonten!F1754=1,Sachkonten!F1754=2,Sachkonten!F1754=6,Sachkonten!F1754=7,Sachkonten!G1754="Ja"),"Ja","Nein"))</f>
        <v/>
      </c>
      <c r="D1754" s="108" t="str">
        <f>IF(NOT(ISBLANK(Sachkonten!$D1754)),Mandantname,"")</f>
        <v/>
      </c>
    </row>
    <row r="1755" spans="1:4">
      <c r="A1755" t="str">
        <f>IF(NOT(ISBLANK(Sachkonten!D1755)),"Aufwandskonto","")</f>
        <v/>
      </c>
      <c r="B1755" t="str">
        <f>Sachkonten!H1755</f>
        <v/>
      </c>
      <c r="C1755" s="88" t="str">
        <f>IF(AND(ISBLANK(Sachkonten!F1755),Sachkonten!G1755&lt;&gt;"Ja"),"",IF(OR(Sachkonten!F1755=1,Sachkonten!F1755=2,Sachkonten!F1755=6,Sachkonten!F1755=7,Sachkonten!G1755="Ja"),"Ja","Nein"))</f>
        <v/>
      </c>
      <c r="D1755" s="108" t="str">
        <f>IF(NOT(ISBLANK(Sachkonten!$D1755)),Mandantname,"")</f>
        <v/>
      </c>
    </row>
    <row r="1756" spans="1:4">
      <c r="A1756" t="str">
        <f>IF(NOT(ISBLANK(Sachkonten!D1756)),"Aufwandskonto","")</f>
        <v/>
      </c>
      <c r="B1756" t="str">
        <f>Sachkonten!H1756</f>
        <v/>
      </c>
      <c r="C1756" s="88" t="str">
        <f>IF(AND(ISBLANK(Sachkonten!F1756),Sachkonten!G1756&lt;&gt;"Ja"),"",IF(OR(Sachkonten!F1756=1,Sachkonten!F1756=2,Sachkonten!F1756=6,Sachkonten!F1756=7,Sachkonten!G1756="Ja"),"Ja","Nein"))</f>
        <v/>
      </c>
      <c r="D1756" s="108" t="str">
        <f>IF(NOT(ISBLANK(Sachkonten!$D1756)),Mandantname,"")</f>
        <v/>
      </c>
    </row>
    <row r="1757" spans="1:4">
      <c r="A1757" t="str">
        <f>IF(NOT(ISBLANK(Sachkonten!D1757)),"Aufwandskonto","")</f>
        <v/>
      </c>
      <c r="B1757" t="str">
        <f>Sachkonten!H1757</f>
        <v/>
      </c>
      <c r="C1757" s="88" t="str">
        <f>IF(AND(ISBLANK(Sachkonten!F1757),Sachkonten!G1757&lt;&gt;"Ja"),"",IF(OR(Sachkonten!F1757=1,Sachkonten!F1757=2,Sachkonten!F1757=6,Sachkonten!F1757=7,Sachkonten!G1757="Ja"),"Ja","Nein"))</f>
        <v/>
      </c>
      <c r="D1757" s="108" t="str">
        <f>IF(NOT(ISBLANK(Sachkonten!$D1757)),Mandantname,"")</f>
        <v/>
      </c>
    </row>
    <row r="1758" spans="1:4">
      <c r="A1758" t="str">
        <f>IF(NOT(ISBLANK(Sachkonten!D1758)),"Aufwandskonto","")</f>
        <v/>
      </c>
      <c r="B1758" t="str">
        <f>Sachkonten!H1758</f>
        <v/>
      </c>
      <c r="C1758" s="88" t="str">
        <f>IF(AND(ISBLANK(Sachkonten!F1758),Sachkonten!G1758&lt;&gt;"Ja"),"",IF(OR(Sachkonten!F1758=1,Sachkonten!F1758=2,Sachkonten!F1758=6,Sachkonten!F1758=7,Sachkonten!G1758="Ja"),"Ja","Nein"))</f>
        <v/>
      </c>
      <c r="D1758" s="108" t="str">
        <f>IF(NOT(ISBLANK(Sachkonten!$D1758)),Mandantname,"")</f>
        <v/>
      </c>
    </row>
    <row r="1759" spans="1:4">
      <c r="A1759" t="str">
        <f>IF(NOT(ISBLANK(Sachkonten!D1759)),"Aufwandskonto","")</f>
        <v/>
      </c>
      <c r="B1759" t="str">
        <f>Sachkonten!H1759</f>
        <v/>
      </c>
      <c r="C1759" s="88" t="str">
        <f>IF(AND(ISBLANK(Sachkonten!F1759),Sachkonten!G1759&lt;&gt;"Ja"),"",IF(OR(Sachkonten!F1759=1,Sachkonten!F1759=2,Sachkonten!F1759=6,Sachkonten!F1759=7,Sachkonten!G1759="Ja"),"Ja","Nein"))</f>
        <v/>
      </c>
      <c r="D1759" s="108" t="str">
        <f>IF(NOT(ISBLANK(Sachkonten!$D1759)),Mandantname,"")</f>
        <v/>
      </c>
    </row>
    <row r="1760" spans="1:4">
      <c r="A1760" t="str">
        <f>IF(NOT(ISBLANK(Sachkonten!D1760)),"Aufwandskonto","")</f>
        <v/>
      </c>
      <c r="B1760" t="str">
        <f>Sachkonten!H1760</f>
        <v/>
      </c>
      <c r="C1760" s="88" t="str">
        <f>IF(AND(ISBLANK(Sachkonten!F1760),Sachkonten!G1760&lt;&gt;"Ja"),"",IF(OR(Sachkonten!F1760=1,Sachkonten!F1760=2,Sachkonten!F1760=6,Sachkonten!F1760=7,Sachkonten!G1760="Ja"),"Ja","Nein"))</f>
        <v/>
      </c>
      <c r="D1760" s="108" t="str">
        <f>IF(NOT(ISBLANK(Sachkonten!$D1760)),Mandantname,"")</f>
        <v/>
      </c>
    </row>
    <row r="1761" spans="1:4">
      <c r="A1761" t="str">
        <f>IF(NOT(ISBLANK(Sachkonten!D1761)),"Aufwandskonto","")</f>
        <v/>
      </c>
      <c r="B1761" t="str">
        <f>Sachkonten!H1761</f>
        <v/>
      </c>
      <c r="C1761" s="88" t="str">
        <f>IF(AND(ISBLANK(Sachkonten!F1761),Sachkonten!G1761&lt;&gt;"Ja"),"",IF(OR(Sachkonten!F1761=1,Sachkonten!F1761=2,Sachkonten!F1761=6,Sachkonten!F1761=7,Sachkonten!G1761="Ja"),"Ja","Nein"))</f>
        <v/>
      </c>
      <c r="D1761" s="108" t="str">
        <f>IF(NOT(ISBLANK(Sachkonten!$D1761)),Mandantname,"")</f>
        <v/>
      </c>
    </row>
    <row r="1762" spans="1:4">
      <c r="A1762" t="str">
        <f>IF(NOT(ISBLANK(Sachkonten!D1762)),"Aufwandskonto","")</f>
        <v/>
      </c>
      <c r="B1762" t="str">
        <f>Sachkonten!H1762</f>
        <v/>
      </c>
      <c r="C1762" s="88" t="str">
        <f>IF(AND(ISBLANK(Sachkonten!F1762),Sachkonten!G1762&lt;&gt;"Ja"),"",IF(OR(Sachkonten!F1762=1,Sachkonten!F1762=2,Sachkonten!F1762=6,Sachkonten!F1762=7,Sachkonten!G1762="Ja"),"Ja","Nein"))</f>
        <v/>
      </c>
      <c r="D1762" s="108" t="str">
        <f>IF(NOT(ISBLANK(Sachkonten!$D1762)),Mandantname,"")</f>
        <v/>
      </c>
    </row>
    <row r="1763" spans="1:4">
      <c r="A1763" t="str">
        <f>IF(NOT(ISBLANK(Sachkonten!D1763)),"Aufwandskonto","")</f>
        <v/>
      </c>
      <c r="B1763" t="str">
        <f>Sachkonten!H1763</f>
        <v/>
      </c>
      <c r="C1763" s="88" t="str">
        <f>IF(AND(ISBLANK(Sachkonten!F1763),Sachkonten!G1763&lt;&gt;"Ja"),"",IF(OR(Sachkonten!F1763=1,Sachkonten!F1763=2,Sachkonten!F1763=6,Sachkonten!F1763=7,Sachkonten!G1763="Ja"),"Ja","Nein"))</f>
        <v/>
      </c>
      <c r="D1763" s="108" t="str">
        <f>IF(NOT(ISBLANK(Sachkonten!$D1763)),Mandantname,"")</f>
        <v/>
      </c>
    </row>
    <row r="1764" spans="1:4">
      <c r="A1764" t="str">
        <f>IF(NOT(ISBLANK(Sachkonten!D1764)),"Aufwandskonto","")</f>
        <v/>
      </c>
      <c r="B1764" t="str">
        <f>Sachkonten!H1764</f>
        <v/>
      </c>
      <c r="C1764" s="88" t="str">
        <f>IF(AND(ISBLANK(Sachkonten!F1764),Sachkonten!G1764&lt;&gt;"Ja"),"",IF(OR(Sachkonten!F1764=1,Sachkonten!F1764=2,Sachkonten!F1764=6,Sachkonten!F1764=7,Sachkonten!G1764="Ja"),"Ja","Nein"))</f>
        <v/>
      </c>
      <c r="D1764" s="108" t="str">
        <f>IF(NOT(ISBLANK(Sachkonten!$D1764)),Mandantname,"")</f>
        <v/>
      </c>
    </row>
    <row r="1765" spans="1:4">
      <c r="A1765" t="str">
        <f>IF(NOT(ISBLANK(Sachkonten!D1765)),"Aufwandskonto","")</f>
        <v/>
      </c>
      <c r="B1765" t="str">
        <f>Sachkonten!H1765</f>
        <v/>
      </c>
      <c r="C1765" s="88" t="str">
        <f>IF(AND(ISBLANK(Sachkonten!F1765),Sachkonten!G1765&lt;&gt;"Ja"),"",IF(OR(Sachkonten!F1765=1,Sachkonten!F1765=2,Sachkonten!F1765=6,Sachkonten!F1765=7,Sachkonten!G1765="Ja"),"Ja","Nein"))</f>
        <v/>
      </c>
      <c r="D1765" s="108" t="str">
        <f>IF(NOT(ISBLANK(Sachkonten!$D1765)),Mandantname,"")</f>
        <v/>
      </c>
    </row>
    <row r="1766" spans="1:4">
      <c r="A1766" t="str">
        <f>IF(NOT(ISBLANK(Sachkonten!D1766)),"Aufwandskonto","")</f>
        <v/>
      </c>
      <c r="B1766" t="str">
        <f>Sachkonten!H1766</f>
        <v/>
      </c>
      <c r="C1766" s="88" t="str">
        <f>IF(AND(ISBLANK(Sachkonten!F1766),Sachkonten!G1766&lt;&gt;"Ja"),"",IF(OR(Sachkonten!F1766=1,Sachkonten!F1766=2,Sachkonten!F1766=6,Sachkonten!F1766=7,Sachkonten!G1766="Ja"),"Ja","Nein"))</f>
        <v/>
      </c>
      <c r="D1766" s="108" t="str">
        <f>IF(NOT(ISBLANK(Sachkonten!$D1766)),Mandantname,"")</f>
        <v/>
      </c>
    </row>
    <row r="1767" spans="1:4">
      <c r="A1767" t="str">
        <f>IF(NOT(ISBLANK(Sachkonten!D1767)),"Aufwandskonto","")</f>
        <v/>
      </c>
      <c r="B1767" t="str">
        <f>Sachkonten!H1767</f>
        <v/>
      </c>
      <c r="C1767" s="88" t="str">
        <f>IF(AND(ISBLANK(Sachkonten!F1767),Sachkonten!G1767&lt;&gt;"Ja"),"",IF(OR(Sachkonten!F1767=1,Sachkonten!F1767=2,Sachkonten!F1767=6,Sachkonten!F1767=7,Sachkonten!G1767="Ja"),"Ja","Nein"))</f>
        <v/>
      </c>
      <c r="D1767" s="108" t="str">
        <f>IF(NOT(ISBLANK(Sachkonten!$D1767)),Mandantname,"")</f>
        <v/>
      </c>
    </row>
    <row r="1768" spans="1:4">
      <c r="A1768" t="str">
        <f>IF(NOT(ISBLANK(Sachkonten!D1768)),"Aufwandskonto","")</f>
        <v/>
      </c>
      <c r="B1768" t="str">
        <f>Sachkonten!H1768</f>
        <v/>
      </c>
      <c r="C1768" s="88" t="str">
        <f>IF(AND(ISBLANK(Sachkonten!F1768),Sachkonten!G1768&lt;&gt;"Ja"),"",IF(OR(Sachkonten!F1768=1,Sachkonten!F1768=2,Sachkonten!F1768=6,Sachkonten!F1768=7,Sachkonten!G1768="Ja"),"Ja","Nein"))</f>
        <v/>
      </c>
      <c r="D1768" s="108" t="str">
        <f>IF(NOT(ISBLANK(Sachkonten!$D1768)),Mandantname,"")</f>
        <v/>
      </c>
    </row>
    <row r="1769" spans="1:4">
      <c r="A1769" t="str">
        <f>IF(NOT(ISBLANK(Sachkonten!D1769)),"Aufwandskonto","")</f>
        <v/>
      </c>
      <c r="B1769" t="str">
        <f>Sachkonten!H1769</f>
        <v/>
      </c>
      <c r="C1769" s="88" t="str">
        <f>IF(AND(ISBLANK(Sachkonten!F1769),Sachkonten!G1769&lt;&gt;"Ja"),"",IF(OR(Sachkonten!F1769=1,Sachkonten!F1769=2,Sachkonten!F1769=6,Sachkonten!F1769=7,Sachkonten!G1769="Ja"),"Ja","Nein"))</f>
        <v/>
      </c>
      <c r="D1769" s="108" t="str">
        <f>IF(NOT(ISBLANK(Sachkonten!$D1769)),Mandantname,"")</f>
        <v/>
      </c>
    </row>
    <row r="1770" spans="1:4">
      <c r="A1770" t="str">
        <f>IF(NOT(ISBLANK(Sachkonten!D1770)),"Aufwandskonto","")</f>
        <v/>
      </c>
      <c r="B1770" t="str">
        <f>Sachkonten!H1770</f>
        <v/>
      </c>
      <c r="C1770" s="88" t="str">
        <f>IF(AND(ISBLANK(Sachkonten!F1770),Sachkonten!G1770&lt;&gt;"Ja"),"",IF(OR(Sachkonten!F1770=1,Sachkonten!F1770=2,Sachkonten!F1770=6,Sachkonten!F1770=7,Sachkonten!G1770="Ja"),"Ja","Nein"))</f>
        <v/>
      </c>
      <c r="D1770" s="108" t="str">
        <f>IF(NOT(ISBLANK(Sachkonten!$D1770)),Mandantname,"")</f>
        <v/>
      </c>
    </row>
    <row r="1771" spans="1:4">
      <c r="A1771" t="str">
        <f>IF(NOT(ISBLANK(Sachkonten!D1771)),"Aufwandskonto","")</f>
        <v/>
      </c>
      <c r="B1771" t="str">
        <f>Sachkonten!H1771</f>
        <v/>
      </c>
      <c r="C1771" s="88" t="str">
        <f>IF(AND(ISBLANK(Sachkonten!F1771),Sachkonten!G1771&lt;&gt;"Ja"),"",IF(OR(Sachkonten!F1771=1,Sachkonten!F1771=2,Sachkonten!F1771=6,Sachkonten!F1771=7,Sachkonten!G1771="Ja"),"Ja","Nein"))</f>
        <v/>
      </c>
      <c r="D1771" s="108" t="str">
        <f>IF(NOT(ISBLANK(Sachkonten!$D1771)),Mandantname,"")</f>
        <v/>
      </c>
    </row>
    <row r="1772" spans="1:4">
      <c r="A1772" t="str">
        <f>IF(NOT(ISBLANK(Sachkonten!D1772)),"Aufwandskonto","")</f>
        <v/>
      </c>
      <c r="B1772" t="str">
        <f>Sachkonten!H1772</f>
        <v/>
      </c>
      <c r="C1772" s="88" t="str">
        <f>IF(AND(ISBLANK(Sachkonten!F1772),Sachkonten!G1772&lt;&gt;"Ja"),"",IF(OR(Sachkonten!F1772=1,Sachkonten!F1772=2,Sachkonten!F1772=6,Sachkonten!F1772=7,Sachkonten!G1772="Ja"),"Ja","Nein"))</f>
        <v/>
      </c>
      <c r="D1772" s="108" t="str">
        <f>IF(NOT(ISBLANK(Sachkonten!$D1772)),Mandantname,"")</f>
        <v/>
      </c>
    </row>
    <row r="1773" spans="1:4">
      <c r="A1773" t="str">
        <f>IF(NOT(ISBLANK(Sachkonten!D1773)),"Aufwandskonto","")</f>
        <v/>
      </c>
      <c r="B1773" t="str">
        <f>Sachkonten!H1773</f>
        <v/>
      </c>
      <c r="C1773" s="88" t="str">
        <f>IF(AND(ISBLANK(Sachkonten!F1773),Sachkonten!G1773&lt;&gt;"Ja"),"",IF(OR(Sachkonten!F1773=1,Sachkonten!F1773=2,Sachkonten!F1773=6,Sachkonten!F1773=7,Sachkonten!G1773="Ja"),"Ja","Nein"))</f>
        <v/>
      </c>
      <c r="D1773" s="108" t="str">
        <f>IF(NOT(ISBLANK(Sachkonten!$D1773)),Mandantname,"")</f>
        <v/>
      </c>
    </row>
    <row r="1774" spans="1:4">
      <c r="A1774" t="str">
        <f>IF(NOT(ISBLANK(Sachkonten!D1774)),"Aufwandskonto","")</f>
        <v/>
      </c>
      <c r="B1774" t="str">
        <f>Sachkonten!H1774</f>
        <v/>
      </c>
      <c r="C1774" s="88" t="str">
        <f>IF(AND(ISBLANK(Sachkonten!F1774),Sachkonten!G1774&lt;&gt;"Ja"),"",IF(OR(Sachkonten!F1774=1,Sachkonten!F1774=2,Sachkonten!F1774=6,Sachkonten!F1774=7,Sachkonten!G1774="Ja"),"Ja","Nein"))</f>
        <v/>
      </c>
      <c r="D1774" s="108" t="str">
        <f>IF(NOT(ISBLANK(Sachkonten!$D1774)),Mandantname,"")</f>
        <v/>
      </c>
    </row>
    <row r="1775" spans="1:4">
      <c r="A1775" t="str">
        <f>IF(NOT(ISBLANK(Sachkonten!D1775)),"Aufwandskonto","")</f>
        <v/>
      </c>
      <c r="B1775" t="str">
        <f>Sachkonten!H1775</f>
        <v/>
      </c>
      <c r="C1775" s="88" t="str">
        <f>IF(AND(ISBLANK(Sachkonten!F1775),Sachkonten!G1775&lt;&gt;"Ja"),"",IF(OR(Sachkonten!F1775=1,Sachkonten!F1775=2,Sachkonten!F1775=6,Sachkonten!F1775=7,Sachkonten!G1775="Ja"),"Ja","Nein"))</f>
        <v/>
      </c>
      <c r="D1775" s="108" t="str">
        <f>IF(NOT(ISBLANK(Sachkonten!$D1775)),Mandantname,"")</f>
        <v/>
      </c>
    </row>
    <row r="1776" spans="1:4">
      <c r="A1776" t="str">
        <f>IF(NOT(ISBLANK(Sachkonten!D1776)),"Aufwandskonto","")</f>
        <v/>
      </c>
      <c r="B1776" t="str">
        <f>Sachkonten!H1776</f>
        <v/>
      </c>
      <c r="C1776" s="88" t="str">
        <f>IF(AND(ISBLANK(Sachkonten!F1776),Sachkonten!G1776&lt;&gt;"Ja"),"",IF(OR(Sachkonten!F1776=1,Sachkonten!F1776=2,Sachkonten!F1776=6,Sachkonten!F1776=7,Sachkonten!G1776="Ja"),"Ja","Nein"))</f>
        <v/>
      </c>
      <c r="D1776" s="108" t="str">
        <f>IF(NOT(ISBLANK(Sachkonten!$D1776)),Mandantname,"")</f>
        <v/>
      </c>
    </row>
    <row r="1777" spans="1:4">
      <c r="A1777" t="str">
        <f>IF(NOT(ISBLANK(Sachkonten!D1777)),"Aufwandskonto","")</f>
        <v/>
      </c>
      <c r="B1777" t="str">
        <f>Sachkonten!H1777</f>
        <v/>
      </c>
      <c r="C1777" s="88" t="str">
        <f>IF(AND(ISBLANK(Sachkonten!F1777),Sachkonten!G1777&lt;&gt;"Ja"),"",IF(OR(Sachkonten!F1777=1,Sachkonten!F1777=2,Sachkonten!F1777=6,Sachkonten!F1777=7,Sachkonten!G1777="Ja"),"Ja","Nein"))</f>
        <v/>
      </c>
      <c r="D1777" s="108" t="str">
        <f>IF(NOT(ISBLANK(Sachkonten!$D1777)),Mandantname,"")</f>
        <v/>
      </c>
    </row>
    <row r="1778" spans="1:4">
      <c r="A1778" t="str">
        <f>IF(NOT(ISBLANK(Sachkonten!D1778)),"Aufwandskonto","")</f>
        <v/>
      </c>
      <c r="B1778" t="str">
        <f>Sachkonten!H1778</f>
        <v/>
      </c>
      <c r="C1778" s="88" t="str">
        <f>IF(AND(ISBLANK(Sachkonten!F1778),Sachkonten!G1778&lt;&gt;"Ja"),"",IF(OR(Sachkonten!F1778=1,Sachkonten!F1778=2,Sachkonten!F1778=6,Sachkonten!F1778=7,Sachkonten!G1778="Ja"),"Ja","Nein"))</f>
        <v/>
      </c>
      <c r="D1778" s="108" t="str">
        <f>IF(NOT(ISBLANK(Sachkonten!$D1778)),Mandantname,"")</f>
        <v/>
      </c>
    </row>
    <row r="1779" spans="1:4">
      <c r="A1779" t="str">
        <f>IF(NOT(ISBLANK(Sachkonten!D1779)),"Aufwandskonto","")</f>
        <v/>
      </c>
      <c r="B1779" t="str">
        <f>Sachkonten!H1779</f>
        <v/>
      </c>
      <c r="C1779" s="88" t="str">
        <f>IF(AND(ISBLANK(Sachkonten!F1779),Sachkonten!G1779&lt;&gt;"Ja"),"",IF(OR(Sachkonten!F1779=1,Sachkonten!F1779=2,Sachkonten!F1779=6,Sachkonten!F1779=7,Sachkonten!G1779="Ja"),"Ja","Nein"))</f>
        <v/>
      </c>
      <c r="D1779" s="108" t="str">
        <f>IF(NOT(ISBLANK(Sachkonten!$D1779)),Mandantname,"")</f>
        <v/>
      </c>
    </row>
    <row r="1780" spans="1:4">
      <c r="A1780" t="str">
        <f>IF(NOT(ISBLANK(Sachkonten!D1780)),"Aufwandskonto","")</f>
        <v/>
      </c>
      <c r="B1780" t="str">
        <f>Sachkonten!H1780</f>
        <v/>
      </c>
      <c r="C1780" s="88" t="str">
        <f>IF(AND(ISBLANK(Sachkonten!F1780),Sachkonten!G1780&lt;&gt;"Ja"),"",IF(OR(Sachkonten!F1780=1,Sachkonten!F1780=2,Sachkonten!F1780=6,Sachkonten!F1780=7,Sachkonten!G1780="Ja"),"Ja","Nein"))</f>
        <v/>
      </c>
      <c r="D1780" s="108" t="str">
        <f>IF(NOT(ISBLANK(Sachkonten!$D1780)),Mandantname,"")</f>
        <v/>
      </c>
    </row>
    <row r="1781" spans="1:4">
      <c r="A1781" t="str">
        <f>IF(NOT(ISBLANK(Sachkonten!D1781)),"Aufwandskonto","")</f>
        <v/>
      </c>
      <c r="B1781" t="str">
        <f>Sachkonten!H1781</f>
        <v/>
      </c>
      <c r="C1781" s="88" t="str">
        <f>IF(AND(ISBLANK(Sachkonten!F1781),Sachkonten!G1781&lt;&gt;"Ja"),"",IF(OR(Sachkonten!F1781=1,Sachkonten!F1781=2,Sachkonten!F1781=6,Sachkonten!F1781=7,Sachkonten!G1781="Ja"),"Ja","Nein"))</f>
        <v/>
      </c>
      <c r="D1781" s="108" t="str">
        <f>IF(NOT(ISBLANK(Sachkonten!$D1781)),Mandantname,"")</f>
        <v/>
      </c>
    </row>
    <row r="1782" spans="1:4">
      <c r="A1782" t="str">
        <f>IF(NOT(ISBLANK(Sachkonten!D1782)),"Aufwandskonto","")</f>
        <v/>
      </c>
      <c r="B1782" t="str">
        <f>Sachkonten!H1782</f>
        <v/>
      </c>
      <c r="C1782" s="88" t="str">
        <f>IF(AND(ISBLANK(Sachkonten!F1782),Sachkonten!G1782&lt;&gt;"Ja"),"",IF(OR(Sachkonten!F1782=1,Sachkonten!F1782=2,Sachkonten!F1782=6,Sachkonten!F1782=7,Sachkonten!G1782="Ja"),"Ja","Nein"))</f>
        <v/>
      </c>
      <c r="D1782" s="108" t="str">
        <f>IF(NOT(ISBLANK(Sachkonten!$D1782)),Mandantname,"")</f>
        <v/>
      </c>
    </row>
    <row r="1783" spans="1:4">
      <c r="A1783" t="str">
        <f>IF(NOT(ISBLANK(Sachkonten!D1783)),"Aufwandskonto","")</f>
        <v/>
      </c>
      <c r="B1783" t="str">
        <f>Sachkonten!H1783</f>
        <v/>
      </c>
      <c r="C1783" s="88" t="str">
        <f>IF(AND(ISBLANK(Sachkonten!F1783),Sachkonten!G1783&lt;&gt;"Ja"),"",IF(OR(Sachkonten!F1783=1,Sachkonten!F1783=2,Sachkonten!F1783=6,Sachkonten!F1783=7,Sachkonten!G1783="Ja"),"Ja","Nein"))</f>
        <v/>
      </c>
      <c r="D1783" s="108" t="str">
        <f>IF(NOT(ISBLANK(Sachkonten!$D1783)),Mandantname,"")</f>
        <v/>
      </c>
    </row>
    <row r="1784" spans="1:4">
      <c r="A1784" t="str">
        <f>IF(NOT(ISBLANK(Sachkonten!D1784)),"Aufwandskonto","")</f>
        <v/>
      </c>
      <c r="B1784" t="str">
        <f>Sachkonten!H1784</f>
        <v/>
      </c>
      <c r="C1784" s="88" t="str">
        <f>IF(AND(ISBLANK(Sachkonten!F1784),Sachkonten!G1784&lt;&gt;"Ja"),"",IF(OR(Sachkonten!F1784=1,Sachkonten!F1784=2,Sachkonten!F1784=6,Sachkonten!F1784=7,Sachkonten!G1784="Ja"),"Ja","Nein"))</f>
        <v/>
      </c>
      <c r="D1784" s="108" t="str">
        <f>IF(NOT(ISBLANK(Sachkonten!$D1784)),Mandantname,"")</f>
        <v/>
      </c>
    </row>
    <row r="1785" spans="1:4">
      <c r="A1785" t="str">
        <f>IF(NOT(ISBLANK(Sachkonten!D1785)),"Aufwandskonto","")</f>
        <v/>
      </c>
      <c r="B1785" t="str">
        <f>Sachkonten!H1785</f>
        <v/>
      </c>
      <c r="C1785" s="88" t="str">
        <f>IF(AND(ISBLANK(Sachkonten!F1785),Sachkonten!G1785&lt;&gt;"Ja"),"",IF(OR(Sachkonten!F1785=1,Sachkonten!F1785=2,Sachkonten!F1785=6,Sachkonten!F1785=7,Sachkonten!G1785="Ja"),"Ja","Nein"))</f>
        <v/>
      </c>
      <c r="D1785" s="108" t="str">
        <f>IF(NOT(ISBLANK(Sachkonten!$D1785)),Mandantname,"")</f>
        <v/>
      </c>
    </row>
    <row r="1786" spans="1:4">
      <c r="A1786" t="str">
        <f>IF(NOT(ISBLANK(Sachkonten!D1786)),"Aufwandskonto","")</f>
        <v/>
      </c>
      <c r="B1786" t="str">
        <f>Sachkonten!H1786</f>
        <v/>
      </c>
      <c r="C1786" s="88" t="str">
        <f>IF(AND(ISBLANK(Sachkonten!F1786),Sachkonten!G1786&lt;&gt;"Ja"),"",IF(OR(Sachkonten!F1786=1,Sachkonten!F1786=2,Sachkonten!F1786=6,Sachkonten!F1786=7,Sachkonten!G1786="Ja"),"Ja","Nein"))</f>
        <v/>
      </c>
      <c r="D1786" s="108" t="str">
        <f>IF(NOT(ISBLANK(Sachkonten!$D1786)),Mandantname,"")</f>
        <v/>
      </c>
    </row>
    <row r="1787" spans="1:4">
      <c r="A1787" t="str">
        <f>IF(NOT(ISBLANK(Sachkonten!D1787)),"Aufwandskonto","")</f>
        <v/>
      </c>
      <c r="B1787" t="str">
        <f>Sachkonten!H1787</f>
        <v/>
      </c>
      <c r="C1787" s="88" t="str">
        <f>IF(AND(ISBLANK(Sachkonten!F1787),Sachkonten!G1787&lt;&gt;"Ja"),"",IF(OR(Sachkonten!F1787=1,Sachkonten!F1787=2,Sachkonten!F1787=6,Sachkonten!F1787=7,Sachkonten!G1787="Ja"),"Ja","Nein"))</f>
        <v/>
      </c>
      <c r="D1787" s="108" t="str">
        <f>IF(NOT(ISBLANK(Sachkonten!$D1787)),Mandantname,"")</f>
        <v/>
      </c>
    </row>
    <row r="1788" spans="1:4">
      <c r="A1788" t="str">
        <f>IF(NOT(ISBLANK(Sachkonten!D1788)),"Aufwandskonto","")</f>
        <v/>
      </c>
      <c r="B1788" t="str">
        <f>Sachkonten!H1788</f>
        <v/>
      </c>
      <c r="C1788" s="88" t="str">
        <f>IF(AND(ISBLANK(Sachkonten!F1788),Sachkonten!G1788&lt;&gt;"Ja"),"",IF(OR(Sachkonten!F1788=1,Sachkonten!F1788=2,Sachkonten!F1788=6,Sachkonten!F1788=7,Sachkonten!G1788="Ja"),"Ja","Nein"))</f>
        <v/>
      </c>
      <c r="D1788" s="108" t="str">
        <f>IF(NOT(ISBLANK(Sachkonten!$D1788)),Mandantname,"")</f>
        <v/>
      </c>
    </row>
    <row r="1789" spans="1:4">
      <c r="A1789" t="str">
        <f>IF(NOT(ISBLANK(Sachkonten!D1789)),"Aufwandskonto","")</f>
        <v/>
      </c>
      <c r="B1789" t="str">
        <f>Sachkonten!H1789</f>
        <v/>
      </c>
      <c r="C1789" s="88" t="str">
        <f>IF(AND(ISBLANK(Sachkonten!F1789),Sachkonten!G1789&lt;&gt;"Ja"),"",IF(OR(Sachkonten!F1789=1,Sachkonten!F1789=2,Sachkonten!F1789=6,Sachkonten!F1789=7,Sachkonten!G1789="Ja"),"Ja","Nein"))</f>
        <v/>
      </c>
      <c r="D1789" s="108" t="str">
        <f>IF(NOT(ISBLANK(Sachkonten!$D1789)),Mandantname,"")</f>
        <v/>
      </c>
    </row>
    <row r="1790" spans="1:4">
      <c r="A1790" t="str">
        <f>IF(NOT(ISBLANK(Sachkonten!D1790)),"Aufwandskonto","")</f>
        <v/>
      </c>
      <c r="B1790" t="str">
        <f>Sachkonten!H1790</f>
        <v/>
      </c>
      <c r="C1790" s="88" t="str">
        <f>IF(AND(ISBLANK(Sachkonten!F1790),Sachkonten!G1790&lt;&gt;"Ja"),"",IF(OR(Sachkonten!F1790=1,Sachkonten!F1790=2,Sachkonten!F1790=6,Sachkonten!F1790=7,Sachkonten!G1790="Ja"),"Ja","Nein"))</f>
        <v/>
      </c>
      <c r="D1790" s="108" t="str">
        <f>IF(NOT(ISBLANK(Sachkonten!$D1790)),Mandantname,"")</f>
        <v/>
      </c>
    </row>
    <row r="1791" spans="1:4">
      <c r="A1791" t="str">
        <f>IF(NOT(ISBLANK(Sachkonten!D1791)),"Aufwandskonto","")</f>
        <v/>
      </c>
      <c r="B1791" t="str">
        <f>Sachkonten!H1791</f>
        <v/>
      </c>
      <c r="C1791" s="88" t="str">
        <f>IF(AND(ISBLANK(Sachkonten!F1791),Sachkonten!G1791&lt;&gt;"Ja"),"",IF(OR(Sachkonten!F1791=1,Sachkonten!F1791=2,Sachkonten!F1791=6,Sachkonten!F1791=7,Sachkonten!G1791="Ja"),"Ja","Nein"))</f>
        <v/>
      </c>
      <c r="D1791" s="108" t="str">
        <f>IF(NOT(ISBLANK(Sachkonten!$D1791)),Mandantname,"")</f>
        <v/>
      </c>
    </row>
    <row r="1792" spans="1:4">
      <c r="A1792" t="str">
        <f>IF(NOT(ISBLANK(Sachkonten!D1792)),"Aufwandskonto","")</f>
        <v/>
      </c>
      <c r="B1792" t="str">
        <f>Sachkonten!H1792</f>
        <v/>
      </c>
      <c r="C1792" s="88" t="str">
        <f>IF(AND(ISBLANK(Sachkonten!F1792),Sachkonten!G1792&lt;&gt;"Ja"),"",IF(OR(Sachkonten!F1792=1,Sachkonten!F1792=2,Sachkonten!F1792=6,Sachkonten!F1792=7,Sachkonten!G1792="Ja"),"Ja","Nein"))</f>
        <v/>
      </c>
      <c r="D1792" s="108" t="str">
        <f>IF(NOT(ISBLANK(Sachkonten!$D1792)),Mandantname,"")</f>
        <v/>
      </c>
    </row>
    <row r="1793" spans="1:4">
      <c r="A1793" t="str">
        <f>IF(NOT(ISBLANK(Sachkonten!D1793)),"Aufwandskonto","")</f>
        <v/>
      </c>
      <c r="B1793" t="str">
        <f>Sachkonten!H1793</f>
        <v/>
      </c>
      <c r="C1793" s="88" t="str">
        <f>IF(AND(ISBLANK(Sachkonten!F1793),Sachkonten!G1793&lt;&gt;"Ja"),"",IF(OR(Sachkonten!F1793=1,Sachkonten!F1793=2,Sachkonten!F1793=6,Sachkonten!F1793=7,Sachkonten!G1793="Ja"),"Ja","Nein"))</f>
        <v/>
      </c>
      <c r="D1793" s="108" t="str">
        <f>IF(NOT(ISBLANK(Sachkonten!$D1793)),Mandantname,"")</f>
        <v/>
      </c>
    </row>
    <row r="1794" spans="1:4">
      <c r="A1794" t="str">
        <f>IF(NOT(ISBLANK(Sachkonten!D1794)),"Aufwandskonto","")</f>
        <v/>
      </c>
      <c r="B1794" t="str">
        <f>Sachkonten!H1794</f>
        <v/>
      </c>
      <c r="C1794" s="88" t="str">
        <f>IF(AND(ISBLANK(Sachkonten!F1794),Sachkonten!G1794&lt;&gt;"Ja"),"",IF(OR(Sachkonten!F1794=1,Sachkonten!F1794=2,Sachkonten!F1794=6,Sachkonten!F1794=7,Sachkonten!G1794="Ja"),"Ja","Nein"))</f>
        <v/>
      </c>
      <c r="D1794" s="108" t="str">
        <f>IF(NOT(ISBLANK(Sachkonten!$D1794)),Mandantname,"")</f>
        <v/>
      </c>
    </row>
    <row r="1795" spans="1:4">
      <c r="A1795" t="str">
        <f>IF(NOT(ISBLANK(Sachkonten!D1795)),"Aufwandskonto","")</f>
        <v/>
      </c>
      <c r="B1795" t="str">
        <f>Sachkonten!H1795</f>
        <v/>
      </c>
      <c r="C1795" s="88" t="str">
        <f>IF(AND(ISBLANK(Sachkonten!F1795),Sachkonten!G1795&lt;&gt;"Ja"),"",IF(OR(Sachkonten!F1795=1,Sachkonten!F1795=2,Sachkonten!F1795=6,Sachkonten!F1795=7,Sachkonten!G1795="Ja"),"Ja","Nein"))</f>
        <v/>
      </c>
      <c r="D1795" s="108" t="str">
        <f>IF(NOT(ISBLANK(Sachkonten!$D1795)),Mandantname,"")</f>
        <v/>
      </c>
    </row>
    <row r="1796" spans="1:4">
      <c r="A1796" t="str">
        <f>IF(NOT(ISBLANK(Sachkonten!D1796)),"Aufwandskonto","")</f>
        <v/>
      </c>
      <c r="B1796" t="str">
        <f>Sachkonten!H1796</f>
        <v/>
      </c>
      <c r="C1796" s="88" t="str">
        <f>IF(AND(ISBLANK(Sachkonten!F1796),Sachkonten!G1796&lt;&gt;"Ja"),"",IF(OR(Sachkonten!F1796=1,Sachkonten!F1796=2,Sachkonten!F1796=6,Sachkonten!F1796=7,Sachkonten!G1796="Ja"),"Ja","Nein"))</f>
        <v/>
      </c>
      <c r="D1796" s="108" t="str">
        <f>IF(NOT(ISBLANK(Sachkonten!$D1796)),Mandantname,"")</f>
        <v/>
      </c>
    </row>
    <row r="1797" spans="1:4">
      <c r="A1797" t="str">
        <f>IF(NOT(ISBLANK(Sachkonten!D1797)),"Aufwandskonto","")</f>
        <v/>
      </c>
      <c r="B1797" t="str">
        <f>Sachkonten!H1797</f>
        <v/>
      </c>
      <c r="C1797" s="88" t="str">
        <f>IF(AND(ISBLANK(Sachkonten!F1797),Sachkonten!G1797&lt;&gt;"Ja"),"",IF(OR(Sachkonten!F1797=1,Sachkonten!F1797=2,Sachkonten!F1797=6,Sachkonten!F1797=7,Sachkonten!G1797="Ja"),"Ja","Nein"))</f>
        <v/>
      </c>
      <c r="D1797" s="108" t="str">
        <f>IF(NOT(ISBLANK(Sachkonten!$D1797)),Mandantname,"")</f>
        <v/>
      </c>
    </row>
    <row r="1798" spans="1:4">
      <c r="A1798" t="str">
        <f>IF(NOT(ISBLANK(Sachkonten!D1798)),"Aufwandskonto","")</f>
        <v/>
      </c>
      <c r="B1798" t="str">
        <f>Sachkonten!H1798</f>
        <v/>
      </c>
      <c r="C1798" s="88" t="str">
        <f>IF(AND(ISBLANK(Sachkonten!F1798),Sachkonten!G1798&lt;&gt;"Ja"),"",IF(OR(Sachkonten!F1798=1,Sachkonten!F1798=2,Sachkonten!F1798=6,Sachkonten!F1798=7,Sachkonten!G1798="Ja"),"Ja","Nein"))</f>
        <v/>
      </c>
      <c r="D1798" s="108" t="str">
        <f>IF(NOT(ISBLANK(Sachkonten!$D1798)),Mandantname,"")</f>
        <v/>
      </c>
    </row>
    <row r="1799" spans="1:4">
      <c r="A1799" t="str">
        <f>IF(NOT(ISBLANK(Sachkonten!D1799)),"Aufwandskonto","")</f>
        <v/>
      </c>
      <c r="B1799" t="str">
        <f>Sachkonten!H1799</f>
        <v/>
      </c>
      <c r="C1799" s="88" t="str">
        <f>IF(AND(ISBLANK(Sachkonten!F1799),Sachkonten!G1799&lt;&gt;"Ja"),"",IF(OR(Sachkonten!F1799=1,Sachkonten!F1799=2,Sachkonten!F1799=6,Sachkonten!F1799=7,Sachkonten!G1799="Ja"),"Ja","Nein"))</f>
        <v/>
      </c>
      <c r="D1799" s="108" t="str">
        <f>IF(NOT(ISBLANK(Sachkonten!$D1799)),Mandantname,"")</f>
        <v/>
      </c>
    </row>
    <row r="1800" spans="1:4">
      <c r="A1800" t="str">
        <f>IF(NOT(ISBLANK(Sachkonten!D1800)),"Aufwandskonto","")</f>
        <v/>
      </c>
      <c r="B1800" t="str">
        <f>Sachkonten!H1800</f>
        <v/>
      </c>
      <c r="C1800" s="88" t="str">
        <f>IF(AND(ISBLANK(Sachkonten!F1800),Sachkonten!G1800&lt;&gt;"Ja"),"",IF(OR(Sachkonten!F1800=1,Sachkonten!F1800=2,Sachkonten!F1800=6,Sachkonten!F1800=7,Sachkonten!G1800="Ja"),"Ja","Nein"))</f>
        <v/>
      </c>
      <c r="D1800" s="108" t="str">
        <f>IF(NOT(ISBLANK(Sachkonten!$D1800)),Mandantname,"")</f>
        <v/>
      </c>
    </row>
    <row r="1801" spans="1:4">
      <c r="A1801" t="str">
        <f>IF(NOT(ISBLANK(Sachkonten!D1801)),"Aufwandskonto","")</f>
        <v/>
      </c>
      <c r="B1801" t="str">
        <f>Sachkonten!H1801</f>
        <v/>
      </c>
      <c r="C1801" s="88" t="str">
        <f>IF(AND(ISBLANK(Sachkonten!F1801),Sachkonten!G1801&lt;&gt;"Ja"),"",IF(OR(Sachkonten!F1801=1,Sachkonten!F1801=2,Sachkonten!F1801=6,Sachkonten!F1801=7,Sachkonten!G1801="Ja"),"Ja","Nein"))</f>
        <v/>
      </c>
      <c r="D1801" s="108" t="str">
        <f>IF(NOT(ISBLANK(Sachkonten!$D1801)),Mandantname,"")</f>
        <v/>
      </c>
    </row>
    <row r="1802" spans="1:4">
      <c r="A1802" t="str">
        <f>IF(NOT(ISBLANK(Sachkonten!D1802)),"Aufwandskonto","")</f>
        <v/>
      </c>
      <c r="B1802" t="str">
        <f>Sachkonten!H1802</f>
        <v/>
      </c>
      <c r="C1802" s="88" t="str">
        <f>IF(AND(ISBLANK(Sachkonten!F1802),Sachkonten!G1802&lt;&gt;"Ja"),"",IF(OR(Sachkonten!F1802=1,Sachkonten!F1802=2,Sachkonten!F1802=6,Sachkonten!F1802=7,Sachkonten!G1802="Ja"),"Ja","Nein"))</f>
        <v/>
      </c>
      <c r="D1802" s="108" t="str">
        <f>IF(NOT(ISBLANK(Sachkonten!$D1802)),Mandantname,"")</f>
        <v/>
      </c>
    </row>
    <row r="1803" spans="1:4">
      <c r="A1803" t="str">
        <f>IF(NOT(ISBLANK(Sachkonten!D1803)),"Aufwandskonto","")</f>
        <v/>
      </c>
      <c r="B1803" t="str">
        <f>Sachkonten!H1803</f>
        <v/>
      </c>
      <c r="C1803" s="88" t="str">
        <f>IF(AND(ISBLANK(Sachkonten!F1803),Sachkonten!G1803&lt;&gt;"Ja"),"",IF(OR(Sachkonten!F1803=1,Sachkonten!F1803=2,Sachkonten!F1803=6,Sachkonten!F1803=7,Sachkonten!G1803="Ja"),"Ja","Nein"))</f>
        <v/>
      </c>
      <c r="D1803" s="108" t="str">
        <f>IF(NOT(ISBLANK(Sachkonten!$D1803)),Mandantname,"")</f>
        <v/>
      </c>
    </row>
    <row r="1804" spans="1:4">
      <c r="A1804" t="str">
        <f>IF(NOT(ISBLANK(Sachkonten!D1804)),"Aufwandskonto","")</f>
        <v/>
      </c>
      <c r="B1804" t="str">
        <f>Sachkonten!H1804</f>
        <v/>
      </c>
      <c r="C1804" s="88" t="str">
        <f>IF(AND(ISBLANK(Sachkonten!F1804),Sachkonten!G1804&lt;&gt;"Ja"),"",IF(OR(Sachkonten!F1804=1,Sachkonten!F1804=2,Sachkonten!F1804=6,Sachkonten!F1804=7,Sachkonten!G1804="Ja"),"Ja","Nein"))</f>
        <v/>
      </c>
      <c r="D1804" s="108" t="str">
        <f>IF(NOT(ISBLANK(Sachkonten!$D1804)),Mandantname,"")</f>
        <v/>
      </c>
    </row>
    <row r="1805" spans="1:4">
      <c r="A1805" t="str">
        <f>IF(NOT(ISBLANK(Sachkonten!D1805)),"Aufwandskonto","")</f>
        <v/>
      </c>
      <c r="B1805" t="str">
        <f>Sachkonten!H1805</f>
        <v/>
      </c>
      <c r="C1805" s="88" t="str">
        <f>IF(AND(ISBLANK(Sachkonten!F1805),Sachkonten!G1805&lt;&gt;"Ja"),"",IF(OR(Sachkonten!F1805=1,Sachkonten!F1805=2,Sachkonten!F1805=6,Sachkonten!F1805=7,Sachkonten!G1805="Ja"),"Ja","Nein"))</f>
        <v/>
      </c>
      <c r="D1805" s="108" t="str">
        <f>IF(NOT(ISBLANK(Sachkonten!$D1805)),Mandantname,"")</f>
        <v/>
      </c>
    </row>
    <row r="1806" spans="1:4">
      <c r="A1806" t="str">
        <f>IF(NOT(ISBLANK(Sachkonten!D1806)),"Aufwandskonto","")</f>
        <v/>
      </c>
      <c r="B1806" t="str">
        <f>Sachkonten!H1806</f>
        <v/>
      </c>
      <c r="C1806" s="88" t="str">
        <f>IF(AND(ISBLANK(Sachkonten!F1806),Sachkonten!G1806&lt;&gt;"Ja"),"",IF(OR(Sachkonten!F1806=1,Sachkonten!F1806=2,Sachkonten!F1806=6,Sachkonten!F1806=7,Sachkonten!G1806="Ja"),"Ja","Nein"))</f>
        <v/>
      </c>
      <c r="D1806" s="108" t="str">
        <f>IF(NOT(ISBLANK(Sachkonten!$D1806)),Mandantname,"")</f>
        <v/>
      </c>
    </row>
    <row r="1807" spans="1:4">
      <c r="A1807" t="str">
        <f>IF(NOT(ISBLANK(Sachkonten!D1807)),"Aufwandskonto","")</f>
        <v/>
      </c>
      <c r="B1807" t="str">
        <f>Sachkonten!H1807</f>
        <v/>
      </c>
      <c r="C1807" s="88" t="str">
        <f>IF(AND(ISBLANK(Sachkonten!F1807),Sachkonten!G1807&lt;&gt;"Ja"),"",IF(OR(Sachkonten!F1807=1,Sachkonten!F1807=2,Sachkonten!F1807=6,Sachkonten!F1807=7,Sachkonten!G1807="Ja"),"Ja","Nein"))</f>
        <v/>
      </c>
      <c r="D1807" s="108" t="str">
        <f>IF(NOT(ISBLANK(Sachkonten!$D1807)),Mandantname,"")</f>
        <v/>
      </c>
    </row>
    <row r="1808" spans="1:4">
      <c r="A1808" t="str">
        <f>IF(NOT(ISBLANK(Sachkonten!D1808)),"Aufwandskonto","")</f>
        <v/>
      </c>
      <c r="B1808" t="str">
        <f>Sachkonten!H1808</f>
        <v/>
      </c>
      <c r="C1808" s="88" t="str">
        <f>IF(AND(ISBLANK(Sachkonten!F1808),Sachkonten!G1808&lt;&gt;"Ja"),"",IF(OR(Sachkonten!F1808=1,Sachkonten!F1808=2,Sachkonten!F1808=6,Sachkonten!F1808=7,Sachkonten!G1808="Ja"),"Ja","Nein"))</f>
        <v/>
      </c>
      <c r="D1808" s="108" t="str">
        <f>IF(NOT(ISBLANK(Sachkonten!$D1808)),Mandantname,"")</f>
        <v/>
      </c>
    </row>
    <row r="1809" spans="1:4">
      <c r="A1809" t="str">
        <f>IF(NOT(ISBLANK(Sachkonten!D1809)),"Aufwandskonto","")</f>
        <v/>
      </c>
      <c r="B1809" t="str">
        <f>Sachkonten!H1809</f>
        <v/>
      </c>
      <c r="C1809" s="88" t="str">
        <f>IF(AND(ISBLANK(Sachkonten!F1809),Sachkonten!G1809&lt;&gt;"Ja"),"",IF(OR(Sachkonten!F1809=1,Sachkonten!F1809=2,Sachkonten!F1809=6,Sachkonten!F1809=7,Sachkonten!G1809="Ja"),"Ja","Nein"))</f>
        <v/>
      </c>
      <c r="D1809" s="108" t="str">
        <f>IF(NOT(ISBLANK(Sachkonten!$D1809)),Mandantname,"")</f>
        <v/>
      </c>
    </row>
    <row r="1810" spans="1:4">
      <c r="A1810" t="str">
        <f>IF(NOT(ISBLANK(Sachkonten!D1810)),"Aufwandskonto","")</f>
        <v/>
      </c>
      <c r="B1810" t="str">
        <f>Sachkonten!H1810</f>
        <v/>
      </c>
      <c r="C1810" s="88" t="str">
        <f>IF(AND(ISBLANK(Sachkonten!F1810),Sachkonten!G1810&lt;&gt;"Ja"),"",IF(OR(Sachkonten!F1810=1,Sachkonten!F1810=2,Sachkonten!F1810=6,Sachkonten!F1810=7,Sachkonten!G1810="Ja"),"Ja","Nein"))</f>
        <v/>
      </c>
      <c r="D1810" s="108" t="str">
        <f>IF(NOT(ISBLANK(Sachkonten!$D1810)),Mandantname,"")</f>
        <v/>
      </c>
    </row>
    <row r="1811" spans="1:4">
      <c r="A1811" t="str">
        <f>IF(NOT(ISBLANK(Sachkonten!D1811)),"Aufwandskonto","")</f>
        <v/>
      </c>
      <c r="B1811" t="str">
        <f>Sachkonten!H1811</f>
        <v/>
      </c>
      <c r="C1811" s="88" t="str">
        <f>IF(AND(ISBLANK(Sachkonten!F1811),Sachkonten!G1811&lt;&gt;"Ja"),"",IF(OR(Sachkonten!F1811=1,Sachkonten!F1811=2,Sachkonten!F1811=6,Sachkonten!F1811=7,Sachkonten!G1811="Ja"),"Ja","Nein"))</f>
        <v/>
      </c>
      <c r="D1811" s="108" t="str">
        <f>IF(NOT(ISBLANK(Sachkonten!$D1811)),Mandantname,"")</f>
        <v/>
      </c>
    </row>
    <row r="1812" spans="1:4">
      <c r="A1812" t="str">
        <f>IF(NOT(ISBLANK(Sachkonten!D1812)),"Aufwandskonto","")</f>
        <v/>
      </c>
      <c r="B1812" t="str">
        <f>Sachkonten!H1812</f>
        <v/>
      </c>
      <c r="C1812" s="88" t="str">
        <f>IF(AND(ISBLANK(Sachkonten!F1812),Sachkonten!G1812&lt;&gt;"Ja"),"",IF(OR(Sachkonten!F1812=1,Sachkonten!F1812=2,Sachkonten!F1812=6,Sachkonten!F1812=7,Sachkonten!G1812="Ja"),"Ja","Nein"))</f>
        <v/>
      </c>
      <c r="D1812" s="108" t="str">
        <f>IF(NOT(ISBLANK(Sachkonten!$D1812)),Mandantname,"")</f>
        <v/>
      </c>
    </row>
    <row r="1813" spans="1:4">
      <c r="A1813" t="str">
        <f>IF(NOT(ISBLANK(Sachkonten!D1813)),"Aufwandskonto","")</f>
        <v/>
      </c>
      <c r="B1813" t="str">
        <f>Sachkonten!H1813</f>
        <v/>
      </c>
      <c r="C1813" s="88" t="str">
        <f>IF(AND(ISBLANK(Sachkonten!F1813),Sachkonten!G1813&lt;&gt;"Ja"),"",IF(OR(Sachkonten!F1813=1,Sachkonten!F1813=2,Sachkonten!F1813=6,Sachkonten!F1813=7,Sachkonten!G1813="Ja"),"Ja","Nein"))</f>
        <v/>
      </c>
      <c r="D1813" s="108" t="str">
        <f>IF(NOT(ISBLANK(Sachkonten!$D1813)),Mandantname,"")</f>
        <v/>
      </c>
    </row>
    <row r="1814" spans="1:4">
      <c r="A1814" t="str">
        <f>IF(NOT(ISBLANK(Sachkonten!D1814)),"Aufwandskonto","")</f>
        <v/>
      </c>
      <c r="B1814" t="str">
        <f>Sachkonten!H1814</f>
        <v/>
      </c>
      <c r="C1814" s="88" t="str">
        <f>IF(AND(ISBLANK(Sachkonten!F1814),Sachkonten!G1814&lt;&gt;"Ja"),"",IF(OR(Sachkonten!F1814=1,Sachkonten!F1814=2,Sachkonten!F1814=6,Sachkonten!F1814=7,Sachkonten!G1814="Ja"),"Ja","Nein"))</f>
        <v/>
      </c>
      <c r="D1814" s="108" t="str">
        <f>IF(NOT(ISBLANK(Sachkonten!$D1814)),Mandantname,"")</f>
        <v/>
      </c>
    </row>
    <row r="1815" spans="1:4">
      <c r="A1815" t="str">
        <f>IF(NOT(ISBLANK(Sachkonten!D1815)),"Aufwandskonto","")</f>
        <v/>
      </c>
      <c r="B1815" t="str">
        <f>Sachkonten!H1815</f>
        <v/>
      </c>
      <c r="C1815" s="88" t="str">
        <f>IF(AND(ISBLANK(Sachkonten!F1815),Sachkonten!G1815&lt;&gt;"Ja"),"",IF(OR(Sachkonten!F1815=1,Sachkonten!F1815=2,Sachkonten!F1815=6,Sachkonten!F1815=7,Sachkonten!G1815="Ja"),"Ja","Nein"))</f>
        <v/>
      </c>
      <c r="D1815" s="108" t="str">
        <f>IF(NOT(ISBLANK(Sachkonten!$D1815)),Mandantname,"")</f>
        <v/>
      </c>
    </row>
    <row r="1816" spans="1:4">
      <c r="A1816" t="str">
        <f>IF(NOT(ISBLANK(Sachkonten!D1816)),"Aufwandskonto","")</f>
        <v/>
      </c>
      <c r="B1816" t="str">
        <f>Sachkonten!H1816</f>
        <v/>
      </c>
      <c r="C1816" s="88" t="str">
        <f>IF(AND(ISBLANK(Sachkonten!F1816),Sachkonten!G1816&lt;&gt;"Ja"),"",IF(OR(Sachkonten!F1816=1,Sachkonten!F1816=2,Sachkonten!F1816=6,Sachkonten!F1816=7,Sachkonten!G1816="Ja"),"Ja","Nein"))</f>
        <v/>
      </c>
      <c r="D1816" s="108" t="str">
        <f>IF(NOT(ISBLANK(Sachkonten!$D1816)),Mandantname,"")</f>
        <v/>
      </c>
    </row>
    <row r="1817" spans="1:4">
      <c r="A1817" t="str">
        <f>IF(NOT(ISBLANK(Sachkonten!D1817)),"Aufwandskonto","")</f>
        <v/>
      </c>
      <c r="B1817" t="str">
        <f>Sachkonten!H1817</f>
        <v/>
      </c>
      <c r="C1817" s="88" t="str">
        <f>IF(AND(ISBLANK(Sachkonten!F1817),Sachkonten!G1817&lt;&gt;"Ja"),"",IF(OR(Sachkonten!F1817=1,Sachkonten!F1817=2,Sachkonten!F1817=6,Sachkonten!F1817=7,Sachkonten!G1817="Ja"),"Ja","Nein"))</f>
        <v/>
      </c>
      <c r="D1817" s="108" t="str">
        <f>IF(NOT(ISBLANK(Sachkonten!$D1817)),Mandantname,"")</f>
        <v/>
      </c>
    </row>
    <row r="1818" spans="1:4">
      <c r="A1818" t="str">
        <f>IF(NOT(ISBLANK(Sachkonten!D1818)),"Aufwandskonto","")</f>
        <v/>
      </c>
      <c r="B1818" t="str">
        <f>Sachkonten!H1818</f>
        <v/>
      </c>
      <c r="C1818" s="88" t="str">
        <f>IF(AND(ISBLANK(Sachkonten!F1818),Sachkonten!G1818&lt;&gt;"Ja"),"",IF(OR(Sachkonten!F1818=1,Sachkonten!F1818=2,Sachkonten!F1818=6,Sachkonten!F1818=7,Sachkonten!G1818="Ja"),"Ja","Nein"))</f>
        <v/>
      </c>
      <c r="D1818" s="108" t="str">
        <f>IF(NOT(ISBLANK(Sachkonten!$D1818)),Mandantname,"")</f>
        <v/>
      </c>
    </row>
    <row r="1819" spans="1:4">
      <c r="A1819" t="str">
        <f>IF(NOT(ISBLANK(Sachkonten!D1819)),"Aufwandskonto","")</f>
        <v/>
      </c>
      <c r="B1819" t="str">
        <f>Sachkonten!H1819</f>
        <v/>
      </c>
      <c r="C1819" s="88" t="str">
        <f>IF(AND(ISBLANK(Sachkonten!F1819),Sachkonten!G1819&lt;&gt;"Ja"),"",IF(OR(Sachkonten!F1819=1,Sachkonten!F1819=2,Sachkonten!F1819=6,Sachkonten!F1819=7,Sachkonten!G1819="Ja"),"Ja","Nein"))</f>
        <v/>
      </c>
      <c r="D1819" s="108" t="str">
        <f>IF(NOT(ISBLANK(Sachkonten!$D1819)),Mandantname,"")</f>
        <v/>
      </c>
    </row>
    <row r="1820" spans="1:4">
      <c r="A1820" t="str">
        <f>IF(NOT(ISBLANK(Sachkonten!D1820)),"Aufwandskonto","")</f>
        <v/>
      </c>
      <c r="B1820" t="str">
        <f>Sachkonten!H1820</f>
        <v/>
      </c>
      <c r="C1820" s="88" t="str">
        <f>IF(AND(ISBLANK(Sachkonten!F1820),Sachkonten!G1820&lt;&gt;"Ja"),"",IF(OR(Sachkonten!F1820=1,Sachkonten!F1820=2,Sachkonten!F1820=6,Sachkonten!F1820=7,Sachkonten!G1820="Ja"),"Ja","Nein"))</f>
        <v/>
      </c>
      <c r="D1820" s="108" t="str">
        <f>IF(NOT(ISBLANK(Sachkonten!$D1820)),Mandantname,"")</f>
        <v/>
      </c>
    </row>
    <row r="1821" spans="1:4">
      <c r="A1821" t="str">
        <f>IF(NOT(ISBLANK(Sachkonten!D1821)),"Aufwandskonto","")</f>
        <v/>
      </c>
      <c r="B1821" t="str">
        <f>Sachkonten!H1821</f>
        <v/>
      </c>
      <c r="C1821" s="88" t="str">
        <f>IF(AND(ISBLANK(Sachkonten!F1821),Sachkonten!G1821&lt;&gt;"Ja"),"",IF(OR(Sachkonten!F1821=1,Sachkonten!F1821=2,Sachkonten!F1821=6,Sachkonten!F1821=7,Sachkonten!G1821="Ja"),"Ja","Nein"))</f>
        <v/>
      </c>
      <c r="D1821" s="108" t="str">
        <f>IF(NOT(ISBLANK(Sachkonten!$D1821)),Mandantname,"")</f>
        <v/>
      </c>
    </row>
    <row r="1822" spans="1:4">
      <c r="A1822" t="str">
        <f>IF(NOT(ISBLANK(Sachkonten!D1822)),"Aufwandskonto","")</f>
        <v/>
      </c>
      <c r="B1822" t="str">
        <f>Sachkonten!H1822</f>
        <v/>
      </c>
      <c r="C1822" s="88" t="str">
        <f>IF(AND(ISBLANK(Sachkonten!F1822),Sachkonten!G1822&lt;&gt;"Ja"),"",IF(OR(Sachkonten!F1822=1,Sachkonten!F1822=2,Sachkonten!F1822=6,Sachkonten!F1822=7,Sachkonten!G1822="Ja"),"Ja","Nein"))</f>
        <v/>
      </c>
      <c r="D1822" s="108" t="str">
        <f>IF(NOT(ISBLANK(Sachkonten!$D1822)),Mandantname,"")</f>
        <v/>
      </c>
    </row>
    <row r="1823" spans="1:4">
      <c r="A1823" t="str">
        <f>IF(NOT(ISBLANK(Sachkonten!D1823)),"Aufwandskonto","")</f>
        <v/>
      </c>
      <c r="B1823" t="str">
        <f>Sachkonten!H1823</f>
        <v/>
      </c>
      <c r="C1823" s="88" t="str">
        <f>IF(AND(ISBLANK(Sachkonten!F1823),Sachkonten!G1823&lt;&gt;"Ja"),"",IF(OR(Sachkonten!F1823=1,Sachkonten!F1823=2,Sachkonten!F1823=6,Sachkonten!F1823=7,Sachkonten!G1823="Ja"),"Ja","Nein"))</f>
        <v/>
      </c>
      <c r="D1823" s="108" t="str">
        <f>IF(NOT(ISBLANK(Sachkonten!$D1823)),Mandantname,"")</f>
        <v/>
      </c>
    </row>
    <row r="1824" spans="1:4">
      <c r="A1824" t="str">
        <f>IF(NOT(ISBLANK(Sachkonten!D1824)),"Aufwandskonto","")</f>
        <v/>
      </c>
      <c r="B1824" t="str">
        <f>Sachkonten!H1824</f>
        <v/>
      </c>
      <c r="C1824" s="88" t="str">
        <f>IF(AND(ISBLANK(Sachkonten!F1824),Sachkonten!G1824&lt;&gt;"Ja"),"",IF(OR(Sachkonten!F1824=1,Sachkonten!F1824=2,Sachkonten!F1824=6,Sachkonten!F1824=7,Sachkonten!G1824="Ja"),"Ja","Nein"))</f>
        <v/>
      </c>
      <c r="D1824" s="108" t="str">
        <f>IF(NOT(ISBLANK(Sachkonten!$D1824)),Mandantname,"")</f>
        <v/>
      </c>
    </row>
    <row r="1825" spans="1:4">
      <c r="A1825" t="str">
        <f>IF(NOT(ISBLANK(Sachkonten!D1825)),"Aufwandskonto","")</f>
        <v/>
      </c>
      <c r="B1825" t="str">
        <f>Sachkonten!H1825</f>
        <v/>
      </c>
      <c r="C1825" s="88" t="str">
        <f>IF(AND(ISBLANK(Sachkonten!F1825),Sachkonten!G1825&lt;&gt;"Ja"),"",IF(OR(Sachkonten!F1825=1,Sachkonten!F1825=2,Sachkonten!F1825=6,Sachkonten!F1825=7,Sachkonten!G1825="Ja"),"Ja","Nein"))</f>
        <v/>
      </c>
      <c r="D1825" s="108" t="str">
        <f>IF(NOT(ISBLANK(Sachkonten!$D1825)),Mandantname,"")</f>
        <v/>
      </c>
    </row>
    <row r="1826" spans="1:4">
      <c r="A1826" t="str">
        <f>IF(NOT(ISBLANK(Sachkonten!D1826)),"Aufwandskonto","")</f>
        <v/>
      </c>
      <c r="B1826" t="str">
        <f>Sachkonten!H1826</f>
        <v/>
      </c>
      <c r="C1826" s="88" t="str">
        <f>IF(AND(ISBLANK(Sachkonten!F1826),Sachkonten!G1826&lt;&gt;"Ja"),"",IF(OR(Sachkonten!F1826=1,Sachkonten!F1826=2,Sachkonten!F1826=6,Sachkonten!F1826=7,Sachkonten!G1826="Ja"),"Ja","Nein"))</f>
        <v/>
      </c>
      <c r="D1826" s="108" t="str">
        <f>IF(NOT(ISBLANK(Sachkonten!$D1826)),Mandantname,"")</f>
        <v/>
      </c>
    </row>
    <row r="1827" spans="1:4">
      <c r="A1827" t="str">
        <f>IF(NOT(ISBLANK(Sachkonten!D1827)),"Aufwandskonto","")</f>
        <v/>
      </c>
      <c r="B1827" t="str">
        <f>Sachkonten!H1827</f>
        <v/>
      </c>
      <c r="C1827" s="88" t="str">
        <f>IF(AND(ISBLANK(Sachkonten!F1827),Sachkonten!G1827&lt;&gt;"Ja"),"",IF(OR(Sachkonten!F1827=1,Sachkonten!F1827=2,Sachkonten!F1827=6,Sachkonten!F1827=7,Sachkonten!G1827="Ja"),"Ja","Nein"))</f>
        <v/>
      </c>
      <c r="D1827" s="108" t="str">
        <f>IF(NOT(ISBLANK(Sachkonten!$D1827)),Mandantname,"")</f>
        <v/>
      </c>
    </row>
    <row r="1828" spans="1:4">
      <c r="A1828" t="str">
        <f>IF(NOT(ISBLANK(Sachkonten!D1828)),"Aufwandskonto","")</f>
        <v/>
      </c>
      <c r="B1828" t="str">
        <f>Sachkonten!H1828</f>
        <v/>
      </c>
      <c r="C1828" s="88" t="str">
        <f>IF(AND(ISBLANK(Sachkonten!F1828),Sachkonten!G1828&lt;&gt;"Ja"),"",IF(OR(Sachkonten!F1828=1,Sachkonten!F1828=2,Sachkonten!F1828=6,Sachkonten!F1828=7,Sachkonten!G1828="Ja"),"Ja","Nein"))</f>
        <v/>
      </c>
      <c r="D1828" s="108" t="str">
        <f>IF(NOT(ISBLANK(Sachkonten!$D1828)),Mandantname,"")</f>
        <v/>
      </c>
    </row>
    <row r="1829" spans="1:4">
      <c r="A1829" t="str">
        <f>IF(NOT(ISBLANK(Sachkonten!D1829)),"Aufwandskonto","")</f>
        <v/>
      </c>
      <c r="B1829" t="str">
        <f>Sachkonten!H1829</f>
        <v/>
      </c>
      <c r="C1829" s="88" t="str">
        <f>IF(AND(ISBLANK(Sachkonten!F1829),Sachkonten!G1829&lt;&gt;"Ja"),"",IF(OR(Sachkonten!F1829=1,Sachkonten!F1829=2,Sachkonten!F1829=6,Sachkonten!F1829=7,Sachkonten!G1829="Ja"),"Ja","Nein"))</f>
        <v/>
      </c>
      <c r="D1829" s="108" t="str">
        <f>IF(NOT(ISBLANK(Sachkonten!$D1829)),Mandantname,"")</f>
        <v/>
      </c>
    </row>
    <row r="1830" spans="1:4">
      <c r="A1830" t="str">
        <f>IF(NOT(ISBLANK(Sachkonten!D1830)),"Aufwandskonto","")</f>
        <v/>
      </c>
      <c r="B1830" t="str">
        <f>Sachkonten!H1830</f>
        <v/>
      </c>
      <c r="C1830" s="88" t="str">
        <f>IF(AND(ISBLANK(Sachkonten!F1830),Sachkonten!G1830&lt;&gt;"Ja"),"",IF(OR(Sachkonten!F1830=1,Sachkonten!F1830=2,Sachkonten!F1830=6,Sachkonten!F1830=7,Sachkonten!G1830="Ja"),"Ja","Nein"))</f>
        <v/>
      </c>
      <c r="D1830" s="108" t="str">
        <f>IF(NOT(ISBLANK(Sachkonten!$D1830)),Mandantname,"")</f>
        <v/>
      </c>
    </row>
    <row r="1831" spans="1:4">
      <c r="A1831" t="str">
        <f>IF(NOT(ISBLANK(Sachkonten!D1831)),"Aufwandskonto","")</f>
        <v/>
      </c>
      <c r="B1831" t="str">
        <f>Sachkonten!H1831</f>
        <v/>
      </c>
      <c r="C1831" s="88" t="str">
        <f>IF(AND(ISBLANK(Sachkonten!F1831),Sachkonten!G1831&lt;&gt;"Ja"),"",IF(OR(Sachkonten!F1831=1,Sachkonten!F1831=2,Sachkonten!F1831=6,Sachkonten!F1831=7,Sachkonten!G1831="Ja"),"Ja","Nein"))</f>
        <v/>
      </c>
      <c r="D1831" s="108" t="str">
        <f>IF(NOT(ISBLANK(Sachkonten!$D1831)),Mandantname,"")</f>
        <v/>
      </c>
    </row>
    <row r="1832" spans="1:4">
      <c r="A1832" t="str">
        <f>IF(NOT(ISBLANK(Sachkonten!D1832)),"Aufwandskonto","")</f>
        <v/>
      </c>
      <c r="B1832" t="str">
        <f>Sachkonten!H1832</f>
        <v/>
      </c>
      <c r="C1832" s="88" t="str">
        <f>IF(AND(ISBLANK(Sachkonten!F1832),Sachkonten!G1832&lt;&gt;"Ja"),"",IF(OR(Sachkonten!F1832=1,Sachkonten!F1832=2,Sachkonten!F1832=6,Sachkonten!F1832=7,Sachkonten!G1832="Ja"),"Ja","Nein"))</f>
        <v/>
      </c>
      <c r="D1832" s="108" t="str">
        <f>IF(NOT(ISBLANK(Sachkonten!$D1832)),Mandantname,"")</f>
        <v/>
      </c>
    </row>
    <row r="1833" spans="1:4">
      <c r="A1833" t="str">
        <f>IF(NOT(ISBLANK(Sachkonten!D1833)),"Aufwandskonto","")</f>
        <v/>
      </c>
      <c r="B1833" t="str">
        <f>Sachkonten!H1833</f>
        <v/>
      </c>
      <c r="C1833" s="88" t="str">
        <f>IF(AND(ISBLANK(Sachkonten!F1833),Sachkonten!G1833&lt;&gt;"Ja"),"",IF(OR(Sachkonten!F1833=1,Sachkonten!F1833=2,Sachkonten!F1833=6,Sachkonten!F1833=7,Sachkonten!G1833="Ja"),"Ja","Nein"))</f>
        <v/>
      </c>
      <c r="D1833" s="108" t="str">
        <f>IF(NOT(ISBLANK(Sachkonten!$D1833)),Mandantname,"")</f>
        <v/>
      </c>
    </row>
    <row r="1834" spans="1:4">
      <c r="A1834" t="str">
        <f>IF(NOT(ISBLANK(Sachkonten!D1834)),"Aufwandskonto","")</f>
        <v/>
      </c>
      <c r="B1834" t="str">
        <f>Sachkonten!H1834</f>
        <v/>
      </c>
      <c r="C1834" s="88" t="str">
        <f>IF(AND(ISBLANK(Sachkonten!F1834),Sachkonten!G1834&lt;&gt;"Ja"),"",IF(OR(Sachkonten!F1834=1,Sachkonten!F1834=2,Sachkonten!F1834=6,Sachkonten!F1834=7,Sachkonten!G1834="Ja"),"Ja","Nein"))</f>
        <v/>
      </c>
      <c r="D1834" s="108" t="str">
        <f>IF(NOT(ISBLANK(Sachkonten!$D1834)),Mandantname,"")</f>
        <v/>
      </c>
    </row>
    <row r="1835" spans="1:4">
      <c r="A1835" t="str">
        <f>IF(NOT(ISBLANK(Sachkonten!D1835)),"Aufwandskonto","")</f>
        <v/>
      </c>
      <c r="B1835" t="str">
        <f>Sachkonten!H1835</f>
        <v/>
      </c>
      <c r="C1835" s="88" t="str">
        <f>IF(AND(ISBLANK(Sachkonten!F1835),Sachkonten!G1835&lt;&gt;"Ja"),"",IF(OR(Sachkonten!F1835=1,Sachkonten!F1835=2,Sachkonten!F1835=6,Sachkonten!F1835=7,Sachkonten!G1835="Ja"),"Ja","Nein"))</f>
        <v/>
      </c>
      <c r="D1835" s="108" t="str">
        <f>IF(NOT(ISBLANK(Sachkonten!$D1835)),Mandantname,"")</f>
        <v/>
      </c>
    </row>
    <row r="1836" spans="1:4">
      <c r="A1836" t="str">
        <f>IF(NOT(ISBLANK(Sachkonten!D1836)),"Aufwandskonto","")</f>
        <v/>
      </c>
      <c r="B1836" t="str">
        <f>Sachkonten!H1836</f>
        <v/>
      </c>
      <c r="C1836" s="88" t="str">
        <f>IF(AND(ISBLANK(Sachkonten!F1836),Sachkonten!G1836&lt;&gt;"Ja"),"",IF(OR(Sachkonten!F1836=1,Sachkonten!F1836=2,Sachkonten!F1836=6,Sachkonten!F1836=7,Sachkonten!G1836="Ja"),"Ja","Nein"))</f>
        <v/>
      </c>
      <c r="D1836" s="108" t="str">
        <f>IF(NOT(ISBLANK(Sachkonten!$D1836)),Mandantname,"")</f>
        <v/>
      </c>
    </row>
    <row r="1837" spans="1:4">
      <c r="A1837" t="str">
        <f>IF(NOT(ISBLANK(Sachkonten!D1837)),"Aufwandskonto","")</f>
        <v/>
      </c>
      <c r="B1837" t="str">
        <f>Sachkonten!H1837</f>
        <v/>
      </c>
      <c r="C1837" s="88" t="str">
        <f>IF(AND(ISBLANK(Sachkonten!F1837),Sachkonten!G1837&lt;&gt;"Ja"),"",IF(OR(Sachkonten!F1837=1,Sachkonten!F1837=2,Sachkonten!F1837=6,Sachkonten!F1837=7,Sachkonten!G1837="Ja"),"Ja","Nein"))</f>
        <v/>
      </c>
      <c r="D1837" s="108" t="str">
        <f>IF(NOT(ISBLANK(Sachkonten!$D1837)),Mandantname,"")</f>
        <v/>
      </c>
    </row>
    <row r="1838" spans="1:4">
      <c r="A1838" t="str">
        <f>IF(NOT(ISBLANK(Sachkonten!D1838)),"Aufwandskonto","")</f>
        <v/>
      </c>
      <c r="B1838" t="str">
        <f>Sachkonten!H1838</f>
        <v/>
      </c>
      <c r="C1838" s="88" t="str">
        <f>IF(AND(ISBLANK(Sachkonten!F1838),Sachkonten!G1838&lt;&gt;"Ja"),"",IF(OR(Sachkonten!F1838=1,Sachkonten!F1838=2,Sachkonten!F1838=6,Sachkonten!F1838=7,Sachkonten!G1838="Ja"),"Ja","Nein"))</f>
        <v/>
      </c>
      <c r="D1838" s="108" t="str">
        <f>IF(NOT(ISBLANK(Sachkonten!$D1838)),Mandantname,"")</f>
        <v/>
      </c>
    </row>
    <row r="1839" spans="1:4">
      <c r="A1839" t="str">
        <f>IF(NOT(ISBLANK(Sachkonten!D1839)),"Aufwandskonto","")</f>
        <v/>
      </c>
      <c r="B1839" t="str">
        <f>Sachkonten!H1839</f>
        <v/>
      </c>
      <c r="C1839" s="88" t="str">
        <f>IF(AND(ISBLANK(Sachkonten!F1839),Sachkonten!G1839&lt;&gt;"Ja"),"",IF(OR(Sachkonten!F1839=1,Sachkonten!F1839=2,Sachkonten!F1839=6,Sachkonten!F1839=7,Sachkonten!G1839="Ja"),"Ja","Nein"))</f>
        <v/>
      </c>
      <c r="D1839" s="108" t="str">
        <f>IF(NOT(ISBLANK(Sachkonten!$D1839)),Mandantname,"")</f>
        <v/>
      </c>
    </row>
    <row r="1840" spans="1:4">
      <c r="A1840" t="str">
        <f>IF(NOT(ISBLANK(Sachkonten!D1840)),"Aufwandskonto","")</f>
        <v/>
      </c>
      <c r="B1840" t="str">
        <f>Sachkonten!H1840</f>
        <v/>
      </c>
      <c r="C1840" s="88" t="str">
        <f>IF(AND(ISBLANK(Sachkonten!F1840),Sachkonten!G1840&lt;&gt;"Ja"),"",IF(OR(Sachkonten!F1840=1,Sachkonten!F1840=2,Sachkonten!F1840=6,Sachkonten!F1840=7,Sachkonten!G1840="Ja"),"Ja","Nein"))</f>
        <v/>
      </c>
      <c r="D1840" s="108" t="str">
        <f>IF(NOT(ISBLANK(Sachkonten!$D1840)),Mandantname,"")</f>
        <v/>
      </c>
    </row>
    <row r="1841" spans="1:4">
      <c r="A1841" t="str">
        <f>IF(NOT(ISBLANK(Sachkonten!D1841)),"Aufwandskonto","")</f>
        <v/>
      </c>
      <c r="B1841" t="str">
        <f>Sachkonten!H1841</f>
        <v/>
      </c>
      <c r="C1841" s="88" t="str">
        <f>IF(AND(ISBLANK(Sachkonten!F1841),Sachkonten!G1841&lt;&gt;"Ja"),"",IF(OR(Sachkonten!F1841=1,Sachkonten!F1841=2,Sachkonten!F1841=6,Sachkonten!F1841=7,Sachkonten!G1841="Ja"),"Ja","Nein"))</f>
        <v/>
      </c>
      <c r="D1841" s="108" t="str">
        <f>IF(NOT(ISBLANK(Sachkonten!$D1841)),Mandantname,"")</f>
        <v/>
      </c>
    </row>
    <row r="1842" spans="1:4">
      <c r="A1842" t="str">
        <f>IF(NOT(ISBLANK(Sachkonten!D1842)),"Aufwandskonto","")</f>
        <v/>
      </c>
      <c r="B1842" t="str">
        <f>Sachkonten!H1842</f>
        <v/>
      </c>
      <c r="C1842" s="88" t="str">
        <f>IF(AND(ISBLANK(Sachkonten!F1842),Sachkonten!G1842&lt;&gt;"Ja"),"",IF(OR(Sachkonten!F1842=1,Sachkonten!F1842=2,Sachkonten!F1842=6,Sachkonten!F1842=7,Sachkonten!G1842="Ja"),"Ja","Nein"))</f>
        <v/>
      </c>
      <c r="D1842" s="108" t="str">
        <f>IF(NOT(ISBLANK(Sachkonten!$D1842)),Mandantname,"")</f>
        <v/>
      </c>
    </row>
    <row r="1843" spans="1:4">
      <c r="A1843" t="str">
        <f>IF(NOT(ISBLANK(Sachkonten!D1843)),"Aufwandskonto","")</f>
        <v/>
      </c>
      <c r="B1843" t="str">
        <f>Sachkonten!H1843</f>
        <v/>
      </c>
      <c r="C1843" s="88" t="str">
        <f>IF(AND(ISBLANK(Sachkonten!F1843),Sachkonten!G1843&lt;&gt;"Ja"),"",IF(OR(Sachkonten!F1843=1,Sachkonten!F1843=2,Sachkonten!F1843=6,Sachkonten!F1843=7,Sachkonten!G1843="Ja"),"Ja","Nein"))</f>
        <v/>
      </c>
      <c r="D1843" s="108" t="str">
        <f>IF(NOT(ISBLANK(Sachkonten!$D1843)),Mandantname,"")</f>
        <v/>
      </c>
    </row>
    <row r="1844" spans="1:4">
      <c r="A1844" t="str">
        <f>IF(NOT(ISBLANK(Sachkonten!D1844)),"Aufwandskonto","")</f>
        <v/>
      </c>
      <c r="B1844" t="str">
        <f>Sachkonten!H1844</f>
        <v/>
      </c>
      <c r="C1844" s="88" t="str">
        <f>IF(AND(ISBLANK(Sachkonten!F1844),Sachkonten!G1844&lt;&gt;"Ja"),"",IF(OR(Sachkonten!F1844=1,Sachkonten!F1844=2,Sachkonten!F1844=6,Sachkonten!F1844=7,Sachkonten!G1844="Ja"),"Ja","Nein"))</f>
        <v/>
      </c>
      <c r="D1844" s="108" t="str">
        <f>IF(NOT(ISBLANK(Sachkonten!$D1844)),Mandantname,"")</f>
        <v/>
      </c>
    </row>
    <row r="1845" spans="1:4">
      <c r="A1845" t="str">
        <f>IF(NOT(ISBLANK(Sachkonten!D1845)),"Aufwandskonto","")</f>
        <v/>
      </c>
      <c r="B1845" t="str">
        <f>Sachkonten!H1845</f>
        <v/>
      </c>
      <c r="C1845" s="88" t="str">
        <f>IF(AND(ISBLANK(Sachkonten!F1845),Sachkonten!G1845&lt;&gt;"Ja"),"",IF(OR(Sachkonten!F1845=1,Sachkonten!F1845=2,Sachkonten!F1845=6,Sachkonten!F1845=7,Sachkonten!G1845="Ja"),"Ja","Nein"))</f>
        <v/>
      </c>
      <c r="D1845" s="108" t="str">
        <f>IF(NOT(ISBLANK(Sachkonten!$D1845)),Mandantname,"")</f>
        <v/>
      </c>
    </row>
    <row r="1846" spans="1:4">
      <c r="A1846" t="str">
        <f>IF(NOT(ISBLANK(Sachkonten!D1846)),"Aufwandskonto","")</f>
        <v/>
      </c>
      <c r="B1846" t="str">
        <f>Sachkonten!H1846</f>
        <v/>
      </c>
      <c r="C1846" s="88" t="str">
        <f>IF(AND(ISBLANK(Sachkonten!F1846),Sachkonten!G1846&lt;&gt;"Ja"),"",IF(OR(Sachkonten!F1846=1,Sachkonten!F1846=2,Sachkonten!F1846=6,Sachkonten!F1846=7,Sachkonten!G1846="Ja"),"Ja","Nein"))</f>
        <v/>
      </c>
      <c r="D1846" s="108" t="str">
        <f>IF(NOT(ISBLANK(Sachkonten!$D1846)),Mandantname,"")</f>
        <v/>
      </c>
    </row>
    <row r="1847" spans="1:4">
      <c r="A1847" t="str">
        <f>IF(NOT(ISBLANK(Sachkonten!D1847)),"Aufwandskonto","")</f>
        <v/>
      </c>
      <c r="B1847" t="str">
        <f>Sachkonten!H1847</f>
        <v/>
      </c>
      <c r="C1847" s="88" t="str">
        <f>IF(AND(ISBLANK(Sachkonten!F1847),Sachkonten!G1847&lt;&gt;"Ja"),"",IF(OR(Sachkonten!F1847=1,Sachkonten!F1847=2,Sachkonten!F1847=6,Sachkonten!F1847=7,Sachkonten!G1847="Ja"),"Ja","Nein"))</f>
        <v/>
      </c>
      <c r="D1847" s="108" t="str">
        <f>IF(NOT(ISBLANK(Sachkonten!$D1847)),Mandantname,"")</f>
        <v/>
      </c>
    </row>
    <row r="1848" spans="1:4">
      <c r="A1848" t="str">
        <f>IF(NOT(ISBLANK(Sachkonten!D1848)),"Aufwandskonto","")</f>
        <v/>
      </c>
      <c r="B1848" t="str">
        <f>Sachkonten!H1848</f>
        <v/>
      </c>
      <c r="C1848" s="88" t="str">
        <f>IF(AND(ISBLANK(Sachkonten!F1848),Sachkonten!G1848&lt;&gt;"Ja"),"",IF(OR(Sachkonten!F1848=1,Sachkonten!F1848=2,Sachkonten!F1848=6,Sachkonten!F1848=7,Sachkonten!G1848="Ja"),"Ja","Nein"))</f>
        <v/>
      </c>
      <c r="D1848" s="108" t="str">
        <f>IF(NOT(ISBLANK(Sachkonten!$D1848)),Mandantname,"")</f>
        <v/>
      </c>
    </row>
    <row r="1849" spans="1:4">
      <c r="A1849" t="str">
        <f>IF(NOT(ISBLANK(Sachkonten!D1849)),"Aufwandskonto","")</f>
        <v/>
      </c>
      <c r="B1849" t="str">
        <f>Sachkonten!H1849</f>
        <v/>
      </c>
      <c r="C1849" s="88" t="str">
        <f>IF(AND(ISBLANK(Sachkonten!F1849),Sachkonten!G1849&lt;&gt;"Ja"),"",IF(OR(Sachkonten!F1849=1,Sachkonten!F1849=2,Sachkonten!F1849=6,Sachkonten!F1849=7,Sachkonten!G1849="Ja"),"Ja","Nein"))</f>
        <v/>
      </c>
      <c r="D1849" s="108" t="str">
        <f>IF(NOT(ISBLANK(Sachkonten!$D1849)),Mandantname,"")</f>
        <v/>
      </c>
    </row>
    <row r="1850" spans="1:4">
      <c r="A1850" t="str">
        <f>IF(NOT(ISBLANK(Sachkonten!D1850)),"Aufwandskonto","")</f>
        <v/>
      </c>
      <c r="B1850" t="str">
        <f>Sachkonten!H1850</f>
        <v/>
      </c>
      <c r="C1850" s="88" t="str">
        <f>IF(AND(ISBLANK(Sachkonten!F1850),Sachkonten!G1850&lt;&gt;"Ja"),"",IF(OR(Sachkonten!F1850=1,Sachkonten!F1850=2,Sachkonten!F1850=6,Sachkonten!F1850=7,Sachkonten!G1850="Ja"),"Ja","Nein"))</f>
        <v/>
      </c>
      <c r="D1850" s="108" t="str">
        <f>IF(NOT(ISBLANK(Sachkonten!$D1850)),Mandantname,"")</f>
        <v/>
      </c>
    </row>
    <row r="1851" spans="1:4">
      <c r="A1851" t="str">
        <f>IF(NOT(ISBLANK(Sachkonten!D1851)),"Aufwandskonto","")</f>
        <v/>
      </c>
      <c r="B1851" t="str">
        <f>Sachkonten!H1851</f>
        <v/>
      </c>
      <c r="C1851" s="88" t="str">
        <f>IF(AND(ISBLANK(Sachkonten!F1851),Sachkonten!G1851&lt;&gt;"Ja"),"",IF(OR(Sachkonten!F1851=1,Sachkonten!F1851=2,Sachkonten!F1851=6,Sachkonten!F1851=7,Sachkonten!G1851="Ja"),"Ja","Nein"))</f>
        <v/>
      </c>
      <c r="D1851" s="108" t="str">
        <f>IF(NOT(ISBLANK(Sachkonten!$D1851)),Mandantname,"")</f>
        <v/>
      </c>
    </row>
    <row r="1852" spans="1:4">
      <c r="A1852" t="str">
        <f>IF(NOT(ISBLANK(Sachkonten!D1852)),"Aufwandskonto","")</f>
        <v/>
      </c>
      <c r="B1852" t="str">
        <f>Sachkonten!H1852</f>
        <v/>
      </c>
      <c r="C1852" s="88" t="str">
        <f>IF(AND(ISBLANK(Sachkonten!F1852),Sachkonten!G1852&lt;&gt;"Ja"),"",IF(OR(Sachkonten!F1852=1,Sachkonten!F1852=2,Sachkonten!F1852=6,Sachkonten!F1852=7,Sachkonten!G1852="Ja"),"Ja","Nein"))</f>
        <v/>
      </c>
      <c r="D1852" s="108" t="str">
        <f>IF(NOT(ISBLANK(Sachkonten!$D1852)),Mandantname,"")</f>
        <v/>
      </c>
    </row>
    <row r="1853" spans="1:4">
      <c r="A1853" t="str">
        <f>IF(NOT(ISBLANK(Sachkonten!D1853)),"Aufwandskonto","")</f>
        <v/>
      </c>
      <c r="B1853" t="str">
        <f>Sachkonten!H1853</f>
        <v/>
      </c>
      <c r="C1853" s="88" t="str">
        <f>IF(AND(ISBLANK(Sachkonten!F1853),Sachkonten!G1853&lt;&gt;"Ja"),"",IF(OR(Sachkonten!F1853=1,Sachkonten!F1853=2,Sachkonten!F1853=6,Sachkonten!F1853=7,Sachkonten!G1853="Ja"),"Ja","Nein"))</f>
        <v/>
      </c>
      <c r="D1853" s="108" t="str">
        <f>IF(NOT(ISBLANK(Sachkonten!$D1853)),Mandantname,"")</f>
        <v/>
      </c>
    </row>
    <row r="1854" spans="1:4">
      <c r="A1854" t="str">
        <f>IF(NOT(ISBLANK(Sachkonten!D1854)),"Aufwandskonto","")</f>
        <v/>
      </c>
      <c r="B1854" t="str">
        <f>Sachkonten!H1854</f>
        <v/>
      </c>
      <c r="C1854" s="88" t="str">
        <f>IF(AND(ISBLANK(Sachkonten!F1854),Sachkonten!G1854&lt;&gt;"Ja"),"",IF(OR(Sachkonten!F1854=1,Sachkonten!F1854=2,Sachkonten!F1854=6,Sachkonten!F1854=7,Sachkonten!G1854="Ja"),"Ja","Nein"))</f>
        <v/>
      </c>
      <c r="D1854" s="108" t="str">
        <f>IF(NOT(ISBLANK(Sachkonten!$D1854)),Mandantname,"")</f>
        <v/>
      </c>
    </row>
    <row r="1855" spans="1:4">
      <c r="A1855" t="str">
        <f>IF(NOT(ISBLANK(Sachkonten!D1855)),"Aufwandskonto","")</f>
        <v/>
      </c>
      <c r="B1855" t="str">
        <f>Sachkonten!H1855</f>
        <v/>
      </c>
      <c r="C1855" s="88" t="str">
        <f>IF(AND(ISBLANK(Sachkonten!F1855),Sachkonten!G1855&lt;&gt;"Ja"),"",IF(OR(Sachkonten!F1855=1,Sachkonten!F1855=2,Sachkonten!F1855=6,Sachkonten!F1855=7,Sachkonten!G1855="Ja"),"Ja","Nein"))</f>
        <v/>
      </c>
      <c r="D1855" s="108" t="str">
        <f>IF(NOT(ISBLANK(Sachkonten!$D1855)),Mandantname,"")</f>
        <v/>
      </c>
    </row>
    <row r="1856" spans="1:4">
      <c r="A1856" t="str">
        <f>IF(NOT(ISBLANK(Sachkonten!D1856)),"Aufwandskonto","")</f>
        <v/>
      </c>
      <c r="B1856" t="str">
        <f>Sachkonten!H1856</f>
        <v/>
      </c>
      <c r="C1856" s="88" t="str">
        <f>IF(AND(ISBLANK(Sachkonten!F1856),Sachkonten!G1856&lt;&gt;"Ja"),"",IF(OR(Sachkonten!F1856=1,Sachkonten!F1856=2,Sachkonten!F1856=6,Sachkonten!F1856=7,Sachkonten!G1856="Ja"),"Ja","Nein"))</f>
        <v/>
      </c>
      <c r="D1856" s="108" t="str">
        <f>IF(NOT(ISBLANK(Sachkonten!$D1856)),Mandantname,"")</f>
        <v/>
      </c>
    </row>
    <row r="1857" spans="1:4">
      <c r="A1857" t="str">
        <f>IF(NOT(ISBLANK(Sachkonten!D1857)),"Aufwandskonto","")</f>
        <v/>
      </c>
      <c r="B1857" t="str">
        <f>Sachkonten!H1857</f>
        <v/>
      </c>
      <c r="C1857" s="88" t="str">
        <f>IF(AND(ISBLANK(Sachkonten!F1857),Sachkonten!G1857&lt;&gt;"Ja"),"",IF(OR(Sachkonten!F1857=1,Sachkonten!F1857=2,Sachkonten!F1857=6,Sachkonten!F1857=7,Sachkonten!G1857="Ja"),"Ja","Nein"))</f>
        <v/>
      </c>
      <c r="D1857" s="108" t="str">
        <f>IF(NOT(ISBLANK(Sachkonten!$D1857)),Mandantname,"")</f>
        <v/>
      </c>
    </row>
    <row r="1858" spans="1:4">
      <c r="A1858" t="str">
        <f>IF(NOT(ISBLANK(Sachkonten!D1858)),"Aufwandskonto","")</f>
        <v/>
      </c>
      <c r="B1858" t="str">
        <f>Sachkonten!H1858</f>
        <v/>
      </c>
      <c r="C1858" s="88" t="str">
        <f>IF(AND(ISBLANK(Sachkonten!F1858),Sachkonten!G1858&lt;&gt;"Ja"),"",IF(OR(Sachkonten!F1858=1,Sachkonten!F1858=2,Sachkonten!F1858=6,Sachkonten!F1858=7,Sachkonten!G1858="Ja"),"Ja","Nein"))</f>
        <v/>
      </c>
      <c r="D1858" s="108" t="str">
        <f>IF(NOT(ISBLANK(Sachkonten!$D1858)),Mandantname,"")</f>
        <v/>
      </c>
    </row>
    <row r="1859" spans="1:4">
      <c r="A1859" t="str">
        <f>IF(NOT(ISBLANK(Sachkonten!D1859)),"Aufwandskonto","")</f>
        <v/>
      </c>
      <c r="B1859" t="str">
        <f>Sachkonten!H1859</f>
        <v/>
      </c>
      <c r="C1859" s="88" t="str">
        <f>IF(AND(ISBLANK(Sachkonten!F1859),Sachkonten!G1859&lt;&gt;"Ja"),"",IF(OR(Sachkonten!F1859=1,Sachkonten!F1859=2,Sachkonten!F1859=6,Sachkonten!F1859=7,Sachkonten!G1859="Ja"),"Ja","Nein"))</f>
        <v/>
      </c>
      <c r="D1859" s="108" t="str">
        <f>IF(NOT(ISBLANK(Sachkonten!$D1859)),Mandantname,"")</f>
        <v/>
      </c>
    </row>
    <row r="1860" spans="1:4">
      <c r="A1860" t="str">
        <f>IF(NOT(ISBLANK(Sachkonten!D1860)),"Aufwandskonto","")</f>
        <v/>
      </c>
      <c r="B1860" t="str">
        <f>Sachkonten!H1860</f>
        <v/>
      </c>
      <c r="C1860" s="88" t="str">
        <f>IF(AND(ISBLANK(Sachkonten!F1860),Sachkonten!G1860&lt;&gt;"Ja"),"",IF(OR(Sachkonten!F1860=1,Sachkonten!F1860=2,Sachkonten!F1860=6,Sachkonten!F1860=7,Sachkonten!G1860="Ja"),"Ja","Nein"))</f>
        <v/>
      </c>
      <c r="D1860" s="108" t="str">
        <f>IF(NOT(ISBLANK(Sachkonten!$D1860)),Mandantname,"")</f>
        <v/>
      </c>
    </row>
    <row r="1861" spans="1:4">
      <c r="A1861" t="str">
        <f>IF(NOT(ISBLANK(Sachkonten!D1861)),"Aufwandskonto","")</f>
        <v/>
      </c>
      <c r="B1861" t="str">
        <f>Sachkonten!H1861</f>
        <v/>
      </c>
      <c r="C1861" s="88" t="str">
        <f>IF(AND(ISBLANK(Sachkonten!F1861),Sachkonten!G1861&lt;&gt;"Ja"),"",IF(OR(Sachkonten!F1861=1,Sachkonten!F1861=2,Sachkonten!F1861=6,Sachkonten!F1861=7,Sachkonten!G1861="Ja"),"Ja","Nein"))</f>
        <v/>
      </c>
      <c r="D1861" s="108" t="str">
        <f>IF(NOT(ISBLANK(Sachkonten!$D1861)),Mandantname,"")</f>
        <v/>
      </c>
    </row>
    <row r="1862" spans="1:4">
      <c r="A1862" t="str">
        <f>IF(NOT(ISBLANK(Sachkonten!D1862)),"Aufwandskonto","")</f>
        <v/>
      </c>
      <c r="B1862" t="str">
        <f>Sachkonten!H1862</f>
        <v/>
      </c>
      <c r="C1862" s="88" t="str">
        <f>IF(AND(ISBLANK(Sachkonten!F1862),Sachkonten!G1862&lt;&gt;"Ja"),"",IF(OR(Sachkonten!F1862=1,Sachkonten!F1862=2,Sachkonten!F1862=6,Sachkonten!F1862=7,Sachkonten!G1862="Ja"),"Ja","Nein"))</f>
        <v/>
      </c>
      <c r="D1862" s="108" t="str">
        <f>IF(NOT(ISBLANK(Sachkonten!$D1862)),Mandantname,"")</f>
        <v/>
      </c>
    </row>
    <row r="1863" spans="1:4">
      <c r="A1863" t="str">
        <f>IF(NOT(ISBLANK(Sachkonten!D1863)),"Aufwandskonto","")</f>
        <v/>
      </c>
      <c r="B1863" t="str">
        <f>Sachkonten!H1863</f>
        <v/>
      </c>
      <c r="C1863" s="88" t="str">
        <f>IF(AND(ISBLANK(Sachkonten!F1863),Sachkonten!G1863&lt;&gt;"Ja"),"",IF(OR(Sachkonten!F1863=1,Sachkonten!F1863=2,Sachkonten!F1863=6,Sachkonten!F1863=7,Sachkonten!G1863="Ja"),"Ja","Nein"))</f>
        <v/>
      </c>
      <c r="D1863" s="108" t="str">
        <f>IF(NOT(ISBLANK(Sachkonten!$D1863)),Mandantname,"")</f>
        <v/>
      </c>
    </row>
    <row r="1864" spans="1:4">
      <c r="A1864" t="str">
        <f>IF(NOT(ISBLANK(Sachkonten!D1864)),"Aufwandskonto","")</f>
        <v/>
      </c>
      <c r="B1864" t="str">
        <f>Sachkonten!H1864</f>
        <v/>
      </c>
      <c r="C1864" s="88" t="str">
        <f>IF(AND(ISBLANK(Sachkonten!F1864),Sachkonten!G1864&lt;&gt;"Ja"),"",IF(OR(Sachkonten!F1864=1,Sachkonten!F1864=2,Sachkonten!F1864=6,Sachkonten!F1864=7,Sachkonten!G1864="Ja"),"Ja","Nein"))</f>
        <v/>
      </c>
      <c r="D1864" s="108" t="str">
        <f>IF(NOT(ISBLANK(Sachkonten!$D1864)),Mandantname,"")</f>
        <v/>
      </c>
    </row>
    <row r="1865" spans="1:4">
      <c r="A1865" t="str">
        <f>IF(NOT(ISBLANK(Sachkonten!D1865)),"Aufwandskonto","")</f>
        <v/>
      </c>
      <c r="B1865" t="str">
        <f>Sachkonten!H1865</f>
        <v/>
      </c>
      <c r="C1865" s="88" t="str">
        <f>IF(AND(ISBLANK(Sachkonten!F1865),Sachkonten!G1865&lt;&gt;"Ja"),"",IF(OR(Sachkonten!F1865=1,Sachkonten!F1865=2,Sachkonten!F1865=6,Sachkonten!F1865=7,Sachkonten!G1865="Ja"),"Ja","Nein"))</f>
        <v/>
      </c>
      <c r="D1865" s="108" t="str">
        <f>IF(NOT(ISBLANK(Sachkonten!$D1865)),Mandantname,"")</f>
        <v/>
      </c>
    </row>
    <row r="1866" spans="1:4">
      <c r="A1866" t="str">
        <f>IF(NOT(ISBLANK(Sachkonten!D1866)),"Aufwandskonto","")</f>
        <v/>
      </c>
      <c r="B1866" t="str">
        <f>Sachkonten!H1866</f>
        <v/>
      </c>
      <c r="C1866" s="88" t="str">
        <f>IF(AND(ISBLANK(Sachkonten!F1866),Sachkonten!G1866&lt;&gt;"Ja"),"",IF(OR(Sachkonten!F1866=1,Sachkonten!F1866=2,Sachkonten!F1866=6,Sachkonten!F1866=7,Sachkonten!G1866="Ja"),"Ja","Nein"))</f>
        <v/>
      </c>
      <c r="D1866" s="108" t="str">
        <f>IF(NOT(ISBLANK(Sachkonten!$D1866)),Mandantname,"")</f>
        <v/>
      </c>
    </row>
    <row r="1867" spans="1:4">
      <c r="A1867" t="str">
        <f>IF(NOT(ISBLANK(Sachkonten!D1867)),"Aufwandskonto","")</f>
        <v/>
      </c>
      <c r="B1867" t="str">
        <f>Sachkonten!H1867</f>
        <v/>
      </c>
      <c r="C1867" s="88" t="str">
        <f>IF(AND(ISBLANK(Sachkonten!F1867),Sachkonten!G1867&lt;&gt;"Ja"),"",IF(OR(Sachkonten!F1867=1,Sachkonten!F1867=2,Sachkonten!F1867=6,Sachkonten!F1867=7,Sachkonten!G1867="Ja"),"Ja","Nein"))</f>
        <v/>
      </c>
      <c r="D1867" s="108" t="str">
        <f>IF(NOT(ISBLANK(Sachkonten!$D1867)),Mandantname,"")</f>
        <v/>
      </c>
    </row>
    <row r="1868" spans="1:4">
      <c r="A1868" t="str">
        <f>IF(NOT(ISBLANK(Sachkonten!D1868)),"Aufwandskonto","")</f>
        <v/>
      </c>
      <c r="B1868" t="str">
        <f>Sachkonten!H1868</f>
        <v/>
      </c>
      <c r="C1868" s="88" t="str">
        <f>IF(AND(ISBLANK(Sachkonten!F1868),Sachkonten!G1868&lt;&gt;"Ja"),"",IF(OR(Sachkonten!F1868=1,Sachkonten!F1868=2,Sachkonten!F1868=6,Sachkonten!F1868=7,Sachkonten!G1868="Ja"),"Ja","Nein"))</f>
        <v/>
      </c>
      <c r="D1868" s="108" t="str">
        <f>IF(NOT(ISBLANK(Sachkonten!$D1868)),Mandantname,"")</f>
        <v/>
      </c>
    </row>
    <row r="1869" spans="1:4">
      <c r="A1869" t="str">
        <f>IF(NOT(ISBLANK(Sachkonten!D1869)),"Aufwandskonto","")</f>
        <v/>
      </c>
      <c r="B1869" t="str">
        <f>Sachkonten!H1869</f>
        <v/>
      </c>
      <c r="C1869" s="88" t="str">
        <f>IF(AND(ISBLANK(Sachkonten!F1869),Sachkonten!G1869&lt;&gt;"Ja"),"",IF(OR(Sachkonten!F1869=1,Sachkonten!F1869=2,Sachkonten!F1869=6,Sachkonten!F1869=7,Sachkonten!G1869="Ja"),"Ja","Nein"))</f>
        <v/>
      </c>
      <c r="D1869" s="108" t="str">
        <f>IF(NOT(ISBLANK(Sachkonten!$D1869)),Mandantname,"")</f>
        <v/>
      </c>
    </row>
    <row r="1870" spans="1:4">
      <c r="A1870" t="str">
        <f>IF(NOT(ISBLANK(Sachkonten!D1870)),"Aufwandskonto","")</f>
        <v/>
      </c>
      <c r="B1870" t="str">
        <f>Sachkonten!H1870</f>
        <v/>
      </c>
      <c r="C1870" s="88" t="str">
        <f>IF(AND(ISBLANK(Sachkonten!F1870),Sachkonten!G1870&lt;&gt;"Ja"),"",IF(OR(Sachkonten!F1870=1,Sachkonten!F1870=2,Sachkonten!F1870=6,Sachkonten!F1870=7,Sachkonten!G1870="Ja"),"Ja","Nein"))</f>
        <v/>
      </c>
      <c r="D1870" s="108" t="str">
        <f>IF(NOT(ISBLANK(Sachkonten!$D1870)),Mandantname,"")</f>
        <v/>
      </c>
    </row>
    <row r="1871" spans="1:4">
      <c r="A1871" t="str">
        <f>IF(NOT(ISBLANK(Sachkonten!D1871)),"Aufwandskonto","")</f>
        <v/>
      </c>
      <c r="B1871" t="str">
        <f>Sachkonten!H1871</f>
        <v/>
      </c>
      <c r="C1871" s="88" t="str">
        <f>IF(AND(ISBLANK(Sachkonten!F1871),Sachkonten!G1871&lt;&gt;"Ja"),"",IF(OR(Sachkonten!F1871=1,Sachkonten!F1871=2,Sachkonten!F1871=6,Sachkonten!F1871=7,Sachkonten!G1871="Ja"),"Ja","Nein"))</f>
        <v/>
      </c>
      <c r="D1871" s="108" t="str">
        <f>IF(NOT(ISBLANK(Sachkonten!$D1871)),Mandantname,"")</f>
        <v/>
      </c>
    </row>
    <row r="1872" spans="1:4">
      <c r="A1872" t="str">
        <f>IF(NOT(ISBLANK(Sachkonten!D1872)),"Aufwandskonto","")</f>
        <v/>
      </c>
      <c r="B1872" t="str">
        <f>Sachkonten!H1872</f>
        <v/>
      </c>
      <c r="C1872" s="88" t="str">
        <f>IF(AND(ISBLANK(Sachkonten!F1872),Sachkonten!G1872&lt;&gt;"Ja"),"",IF(OR(Sachkonten!F1872=1,Sachkonten!F1872=2,Sachkonten!F1872=6,Sachkonten!F1872=7,Sachkonten!G1872="Ja"),"Ja","Nein"))</f>
        <v/>
      </c>
      <c r="D1872" s="108" t="str">
        <f>IF(NOT(ISBLANK(Sachkonten!$D1872)),Mandantname,"")</f>
        <v/>
      </c>
    </row>
    <row r="1873" spans="1:4">
      <c r="A1873" t="str">
        <f>IF(NOT(ISBLANK(Sachkonten!D1873)),"Aufwandskonto","")</f>
        <v/>
      </c>
      <c r="B1873" t="str">
        <f>Sachkonten!H1873</f>
        <v/>
      </c>
      <c r="C1873" s="88" t="str">
        <f>IF(AND(ISBLANK(Sachkonten!F1873),Sachkonten!G1873&lt;&gt;"Ja"),"",IF(OR(Sachkonten!F1873=1,Sachkonten!F1873=2,Sachkonten!F1873=6,Sachkonten!F1873=7,Sachkonten!G1873="Ja"),"Ja","Nein"))</f>
        <v/>
      </c>
      <c r="D1873" s="108" t="str">
        <f>IF(NOT(ISBLANK(Sachkonten!$D1873)),Mandantname,"")</f>
        <v/>
      </c>
    </row>
    <row r="1874" spans="1:4">
      <c r="A1874" t="str">
        <f>IF(NOT(ISBLANK(Sachkonten!D1874)),"Aufwandskonto","")</f>
        <v/>
      </c>
      <c r="B1874" t="str">
        <f>Sachkonten!H1874</f>
        <v/>
      </c>
      <c r="C1874" s="88" t="str">
        <f>IF(AND(ISBLANK(Sachkonten!F1874),Sachkonten!G1874&lt;&gt;"Ja"),"",IF(OR(Sachkonten!F1874=1,Sachkonten!F1874=2,Sachkonten!F1874=6,Sachkonten!F1874=7,Sachkonten!G1874="Ja"),"Ja","Nein"))</f>
        <v/>
      </c>
      <c r="D1874" s="108" t="str">
        <f>IF(NOT(ISBLANK(Sachkonten!$D1874)),Mandantname,"")</f>
        <v/>
      </c>
    </row>
    <row r="1875" spans="1:4">
      <c r="A1875" t="str">
        <f>IF(NOT(ISBLANK(Sachkonten!D1875)),"Aufwandskonto","")</f>
        <v/>
      </c>
      <c r="B1875" t="str">
        <f>Sachkonten!H1875</f>
        <v/>
      </c>
      <c r="C1875" s="88" t="str">
        <f>IF(AND(ISBLANK(Sachkonten!F1875),Sachkonten!G1875&lt;&gt;"Ja"),"",IF(OR(Sachkonten!F1875=1,Sachkonten!F1875=2,Sachkonten!F1875=6,Sachkonten!F1875=7,Sachkonten!G1875="Ja"),"Ja","Nein"))</f>
        <v/>
      </c>
      <c r="D1875" s="108" t="str">
        <f>IF(NOT(ISBLANK(Sachkonten!$D1875)),Mandantname,"")</f>
        <v/>
      </c>
    </row>
    <row r="1876" spans="1:4">
      <c r="A1876" t="str">
        <f>IF(NOT(ISBLANK(Sachkonten!D1876)),"Aufwandskonto","")</f>
        <v/>
      </c>
      <c r="B1876" t="str">
        <f>Sachkonten!H1876</f>
        <v/>
      </c>
      <c r="C1876" s="88" t="str">
        <f>IF(AND(ISBLANK(Sachkonten!F1876),Sachkonten!G1876&lt;&gt;"Ja"),"",IF(OR(Sachkonten!F1876=1,Sachkonten!F1876=2,Sachkonten!F1876=6,Sachkonten!F1876=7,Sachkonten!G1876="Ja"),"Ja","Nein"))</f>
        <v/>
      </c>
      <c r="D1876" s="108" t="str">
        <f>IF(NOT(ISBLANK(Sachkonten!$D1876)),Mandantname,"")</f>
        <v/>
      </c>
    </row>
    <row r="1877" spans="1:4">
      <c r="A1877" t="str">
        <f>IF(NOT(ISBLANK(Sachkonten!D1877)),"Aufwandskonto","")</f>
        <v/>
      </c>
      <c r="B1877" t="str">
        <f>Sachkonten!H1877</f>
        <v/>
      </c>
      <c r="C1877" s="88" t="str">
        <f>IF(AND(ISBLANK(Sachkonten!F1877),Sachkonten!G1877&lt;&gt;"Ja"),"",IF(OR(Sachkonten!F1877=1,Sachkonten!F1877=2,Sachkonten!F1877=6,Sachkonten!F1877=7,Sachkonten!G1877="Ja"),"Ja","Nein"))</f>
        <v/>
      </c>
      <c r="D1877" s="108" t="str">
        <f>IF(NOT(ISBLANK(Sachkonten!$D1877)),Mandantname,"")</f>
        <v/>
      </c>
    </row>
    <row r="1878" spans="1:4">
      <c r="A1878" t="str">
        <f>IF(NOT(ISBLANK(Sachkonten!D1878)),"Aufwandskonto","")</f>
        <v/>
      </c>
      <c r="B1878" t="str">
        <f>Sachkonten!H1878</f>
        <v/>
      </c>
      <c r="C1878" s="88" t="str">
        <f>IF(AND(ISBLANK(Sachkonten!F1878),Sachkonten!G1878&lt;&gt;"Ja"),"",IF(OR(Sachkonten!F1878=1,Sachkonten!F1878=2,Sachkonten!F1878=6,Sachkonten!F1878=7,Sachkonten!G1878="Ja"),"Ja","Nein"))</f>
        <v/>
      </c>
      <c r="D1878" s="108" t="str">
        <f>IF(NOT(ISBLANK(Sachkonten!$D1878)),Mandantname,"")</f>
        <v/>
      </c>
    </row>
    <row r="1879" spans="1:4">
      <c r="A1879" t="str">
        <f>IF(NOT(ISBLANK(Sachkonten!D1879)),"Aufwandskonto","")</f>
        <v/>
      </c>
      <c r="B1879" t="str">
        <f>Sachkonten!H1879</f>
        <v/>
      </c>
      <c r="C1879" s="88" t="str">
        <f>IF(AND(ISBLANK(Sachkonten!F1879),Sachkonten!G1879&lt;&gt;"Ja"),"",IF(OR(Sachkonten!F1879=1,Sachkonten!F1879=2,Sachkonten!F1879=6,Sachkonten!F1879=7,Sachkonten!G1879="Ja"),"Ja","Nein"))</f>
        <v/>
      </c>
      <c r="D1879" s="108" t="str">
        <f>IF(NOT(ISBLANK(Sachkonten!$D1879)),Mandantname,"")</f>
        <v/>
      </c>
    </row>
    <row r="1880" spans="1:4">
      <c r="A1880" t="str">
        <f>IF(NOT(ISBLANK(Sachkonten!D1880)),"Aufwandskonto","")</f>
        <v/>
      </c>
      <c r="B1880" t="str">
        <f>Sachkonten!H1880</f>
        <v/>
      </c>
      <c r="C1880" s="88" t="str">
        <f>IF(AND(ISBLANK(Sachkonten!F1880),Sachkonten!G1880&lt;&gt;"Ja"),"",IF(OR(Sachkonten!F1880=1,Sachkonten!F1880=2,Sachkonten!F1880=6,Sachkonten!F1880=7,Sachkonten!G1880="Ja"),"Ja","Nein"))</f>
        <v/>
      </c>
      <c r="D1880" s="108" t="str">
        <f>IF(NOT(ISBLANK(Sachkonten!$D1880)),Mandantname,"")</f>
        <v/>
      </c>
    </row>
    <row r="1881" spans="1:4">
      <c r="A1881" t="str">
        <f>IF(NOT(ISBLANK(Sachkonten!D1881)),"Aufwandskonto","")</f>
        <v/>
      </c>
      <c r="B1881" t="str">
        <f>Sachkonten!H1881</f>
        <v/>
      </c>
      <c r="C1881" s="88" t="str">
        <f>IF(AND(ISBLANK(Sachkonten!F1881),Sachkonten!G1881&lt;&gt;"Ja"),"",IF(OR(Sachkonten!F1881=1,Sachkonten!F1881=2,Sachkonten!F1881=6,Sachkonten!F1881=7,Sachkonten!G1881="Ja"),"Ja","Nein"))</f>
        <v/>
      </c>
      <c r="D1881" s="108" t="str">
        <f>IF(NOT(ISBLANK(Sachkonten!$D1881)),Mandantname,"")</f>
        <v/>
      </c>
    </row>
    <row r="1882" spans="1:4">
      <c r="A1882" t="str">
        <f>IF(NOT(ISBLANK(Sachkonten!D1882)),"Aufwandskonto","")</f>
        <v/>
      </c>
      <c r="B1882" t="str">
        <f>Sachkonten!H1882</f>
        <v/>
      </c>
      <c r="C1882" s="88" t="str">
        <f>IF(AND(ISBLANK(Sachkonten!F1882),Sachkonten!G1882&lt;&gt;"Ja"),"",IF(OR(Sachkonten!F1882=1,Sachkonten!F1882=2,Sachkonten!F1882=6,Sachkonten!F1882=7,Sachkonten!G1882="Ja"),"Ja","Nein"))</f>
        <v/>
      </c>
      <c r="D1882" s="108" t="str">
        <f>IF(NOT(ISBLANK(Sachkonten!$D1882)),Mandantname,"")</f>
        <v/>
      </c>
    </row>
    <row r="1883" spans="1:4">
      <c r="A1883" t="str">
        <f>IF(NOT(ISBLANK(Sachkonten!D1883)),"Aufwandskonto","")</f>
        <v/>
      </c>
      <c r="B1883" t="str">
        <f>Sachkonten!H1883</f>
        <v/>
      </c>
      <c r="C1883" s="88" t="str">
        <f>IF(AND(ISBLANK(Sachkonten!F1883),Sachkonten!G1883&lt;&gt;"Ja"),"",IF(OR(Sachkonten!F1883=1,Sachkonten!F1883=2,Sachkonten!F1883=6,Sachkonten!F1883=7,Sachkonten!G1883="Ja"),"Ja","Nein"))</f>
        <v/>
      </c>
      <c r="D1883" s="108" t="str">
        <f>IF(NOT(ISBLANK(Sachkonten!$D1883)),Mandantname,"")</f>
        <v/>
      </c>
    </row>
    <row r="1884" spans="1:4">
      <c r="A1884" t="str">
        <f>IF(NOT(ISBLANK(Sachkonten!D1884)),"Aufwandskonto","")</f>
        <v/>
      </c>
      <c r="B1884" t="str">
        <f>Sachkonten!H1884</f>
        <v/>
      </c>
      <c r="C1884" s="88" t="str">
        <f>IF(AND(ISBLANK(Sachkonten!F1884),Sachkonten!G1884&lt;&gt;"Ja"),"",IF(OR(Sachkonten!F1884=1,Sachkonten!F1884=2,Sachkonten!F1884=6,Sachkonten!F1884=7,Sachkonten!G1884="Ja"),"Ja","Nein"))</f>
        <v/>
      </c>
      <c r="D1884" s="108" t="str">
        <f>IF(NOT(ISBLANK(Sachkonten!$D1884)),Mandantname,"")</f>
        <v/>
      </c>
    </row>
    <row r="1885" spans="1:4">
      <c r="A1885" t="str">
        <f>IF(NOT(ISBLANK(Sachkonten!D1885)),"Aufwandskonto","")</f>
        <v/>
      </c>
      <c r="B1885" t="str">
        <f>Sachkonten!H1885</f>
        <v/>
      </c>
      <c r="C1885" s="88" t="str">
        <f>IF(AND(ISBLANK(Sachkonten!F1885),Sachkonten!G1885&lt;&gt;"Ja"),"",IF(OR(Sachkonten!F1885=1,Sachkonten!F1885=2,Sachkonten!F1885=6,Sachkonten!F1885=7,Sachkonten!G1885="Ja"),"Ja","Nein"))</f>
        <v/>
      </c>
      <c r="D1885" s="108" t="str">
        <f>IF(NOT(ISBLANK(Sachkonten!$D1885)),Mandantname,"")</f>
        <v/>
      </c>
    </row>
    <row r="1886" spans="1:4">
      <c r="A1886" t="str">
        <f>IF(NOT(ISBLANK(Sachkonten!D1886)),"Aufwandskonto","")</f>
        <v/>
      </c>
      <c r="B1886" t="str">
        <f>Sachkonten!H1886</f>
        <v/>
      </c>
      <c r="C1886" s="88" t="str">
        <f>IF(AND(ISBLANK(Sachkonten!F1886),Sachkonten!G1886&lt;&gt;"Ja"),"",IF(OR(Sachkonten!F1886=1,Sachkonten!F1886=2,Sachkonten!F1886=6,Sachkonten!F1886=7,Sachkonten!G1886="Ja"),"Ja","Nein"))</f>
        <v/>
      </c>
      <c r="D1886" s="108" t="str">
        <f>IF(NOT(ISBLANK(Sachkonten!$D1886)),Mandantname,"")</f>
        <v/>
      </c>
    </row>
    <row r="1887" spans="1:4">
      <c r="A1887" t="str">
        <f>IF(NOT(ISBLANK(Sachkonten!D1887)),"Aufwandskonto","")</f>
        <v/>
      </c>
      <c r="B1887" t="str">
        <f>Sachkonten!H1887</f>
        <v/>
      </c>
      <c r="C1887" s="88" t="str">
        <f>IF(AND(ISBLANK(Sachkonten!F1887),Sachkonten!G1887&lt;&gt;"Ja"),"",IF(OR(Sachkonten!F1887=1,Sachkonten!F1887=2,Sachkonten!F1887=6,Sachkonten!F1887=7,Sachkonten!G1887="Ja"),"Ja","Nein"))</f>
        <v/>
      </c>
      <c r="D1887" s="108" t="str">
        <f>IF(NOT(ISBLANK(Sachkonten!$D1887)),Mandantname,"")</f>
        <v/>
      </c>
    </row>
    <row r="1888" spans="1:4">
      <c r="A1888" t="str">
        <f>IF(NOT(ISBLANK(Sachkonten!D1888)),"Aufwandskonto","")</f>
        <v/>
      </c>
      <c r="B1888" t="str">
        <f>Sachkonten!H1888</f>
        <v/>
      </c>
      <c r="C1888" s="88" t="str">
        <f>IF(AND(ISBLANK(Sachkonten!F1888),Sachkonten!G1888&lt;&gt;"Ja"),"",IF(OR(Sachkonten!F1888=1,Sachkonten!F1888=2,Sachkonten!F1888=6,Sachkonten!F1888=7,Sachkonten!G1888="Ja"),"Ja","Nein"))</f>
        <v/>
      </c>
      <c r="D1888" s="108" t="str">
        <f>IF(NOT(ISBLANK(Sachkonten!$D1888)),Mandantname,"")</f>
        <v/>
      </c>
    </row>
    <row r="1889" spans="1:4">
      <c r="A1889" t="str">
        <f>IF(NOT(ISBLANK(Sachkonten!D1889)),"Aufwandskonto","")</f>
        <v/>
      </c>
      <c r="B1889" t="str">
        <f>Sachkonten!H1889</f>
        <v/>
      </c>
      <c r="C1889" s="88" t="str">
        <f>IF(AND(ISBLANK(Sachkonten!F1889),Sachkonten!G1889&lt;&gt;"Ja"),"",IF(OR(Sachkonten!F1889=1,Sachkonten!F1889=2,Sachkonten!F1889=6,Sachkonten!F1889=7,Sachkonten!G1889="Ja"),"Ja","Nein"))</f>
        <v/>
      </c>
      <c r="D1889" s="108" t="str">
        <f>IF(NOT(ISBLANK(Sachkonten!$D1889)),Mandantname,"")</f>
        <v/>
      </c>
    </row>
    <row r="1890" spans="1:4">
      <c r="A1890" t="str">
        <f>IF(NOT(ISBLANK(Sachkonten!D1890)),"Aufwandskonto","")</f>
        <v/>
      </c>
      <c r="B1890" t="str">
        <f>Sachkonten!H1890</f>
        <v/>
      </c>
      <c r="C1890" s="88" t="str">
        <f>IF(AND(ISBLANK(Sachkonten!F1890),Sachkonten!G1890&lt;&gt;"Ja"),"",IF(OR(Sachkonten!F1890=1,Sachkonten!F1890=2,Sachkonten!F1890=6,Sachkonten!F1890=7,Sachkonten!G1890="Ja"),"Ja","Nein"))</f>
        <v/>
      </c>
      <c r="D1890" s="108" t="str">
        <f>IF(NOT(ISBLANK(Sachkonten!$D1890)),Mandantname,"")</f>
        <v/>
      </c>
    </row>
    <row r="1891" spans="1:4">
      <c r="A1891" t="str">
        <f>IF(NOT(ISBLANK(Sachkonten!D1891)),"Aufwandskonto","")</f>
        <v/>
      </c>
      <c r="B1891" t="str">
        <f>Sachkonten!H1891</f>
        <v/>
      </c>
      <c r="C1891" s="88" t="str">
        <f>IF(AND(ISBLANK(Sachkonten!F1891),Sachkonten!G1891&lt;&gt;"Ja"),"",IF(OR(Sachkonten!F1891=1,Sachkonten!F1891=2,Sachkonten!F1891=6,Sachkonten!F1891=7,Sachkonten!G1891="Ja"),"Ja","Nein"))</f>
        <v/>
      </c>
      <c r="D1891" s="108" t="str">
        <f>IF(NOT(ISBLANK(Sachkonten!$D1891)),Mandantname,"")</f>
        <v/>
      </c>
    </row>
    <row r="1892" spans="1:4">
      <c r="A1892" t="str">
        <f>IF(NOT(ISBLANK(Sachkonten!D1892)),"Aufwandskonto","")</f>
        <v/>
      </c>
      <c r="B1892" t="str">
        <f>Sachkonten!H1892</f>
        <v/>
      </c>
      <c r="C1892" s="88" t="str">
        <f>IF(AND(ISBLANK(Sachkonten!F1892),Sachkonten!G1892&lt;&gt;"Ja"),"",IF(OR(Sachkonten!F1892=1,Sachkonten!F1892=2,Sachkonten!F1892=6,Sachkonten!F1892=7,Sachkonten!G1892="Ja"),"Ja","Nein"))</f>
        <v/>
      </c>
      <c r="D1892" s="108" t="str">
        <f>IF(NOT(ISBLANK(Sachkonten!$D1892)),Mandantname,"")</f>
        <v/>
      </c>
    </row>
    <row r="1893" spans="1:4">
      <c r="A1893" t="str">
        <f>IF(NOT(ISBLANK(Sachkonten!D1893)),"Aufwandskonto","")</f>
        <v/>
      </c>
      <c r="B1893" t="str">
        <f>Sachkonten!H1893</f>
        <v/>
      </c>
      <c r="C1893" s="88" t="str">
        <f>IF(AND(ISBLANK(Sachkonten!F1893),Sachkonten!G1893&lt;&gt;"Ja"),"",IF(OR(Sachkonten!F1893=1,Sachkonten!F1893=2,Sachkonten!F1893=6,Sachkonten!F1893=7,Sachkonten!G1893="Ja"),"Ja","Nein"))</f>
        <v/>
      </c>
      <c r="D1893" s="108" t="str">
        <f>IF(NOT(ISBLANK(Sachkonten!$D1893)),Mandantname,"")</f>
        <v/>
      </c>
    </row>
    <row r="1894" spans="1:4">
      <c r="A1894" t="str">
        <f>IF(NOT(ISBLANK(Sachkonten!D1894)),"Aufwandskonto","")</f>
        <v/>
      </c>
      <c r="B1894" t="str">
        <f>Sachkonten!H1894</f>
        <v/>
      </c>
      <c r="C1894" s="88" t="str">
        <f>IF(AND(ISBLANK(Sachkonten!F1894),Sachkonten!G1894&lt;&gt;"Ja"),"",IF(OR(Sachkonten!F1894=1,Sachkonten!F1894=2,Sachkonten!F1894=6,Sachkonten!F1894=7,Sachkonten!G1894="Ja"),"Ja","Nein"))</f>
        <v/>
      </c>
      <c r="D1894" s="108" t="str">
        <f>IF(NOT(ISBLANK(Sachkonten!$D1894)),Mandantname,"")</f>
        <v/>
      </c>
    </row>
    <row r="1895" spans="1:4">
      <c r="A1895" t="str">
        <f>IF(NOT(ISBLANK(Sachkonten!D1895)),"Aufwandskonto","")</f>
        <v/>
      </c>
      <c r="B1895" t="str">
        <f>Sachkonten!H1895</f>
        <v/>
      </c>
      <c r="C1895" s="88" t="str">
        <f>IF(AND(ISBLANK(Sachkonten!F1895),Sachkonten!G1895&lt;&gt;"Ja"),"",IF(OR(Sachkonten!F1895=1,Sachkonten!F1895=2,Sachkonten!F1895=6,Sachkonten!F1895=7,Sachkonten!G1895="Ja"),"Ja","Nein"))</f>
        <v/>
      </c>
      <c r="D1895" s="108" t="str">
        <f>IF(NOT(ISBLANK(Sachkonten!$D1895)),Mandantname,"")</f>
        <v/>
      </c>
    </row>
    <row r="1896" spans="1:4">
      <c r="A1896" t="str">
        <f>IF(NOT(ISBLANK(Sachkonten!D1896)),"Aufwandskonto","")</f>
        <v/>
      </c>
      <c r="B1896" t="str">
        <f>Sachkonten!H1896</f>
        <v/>
      </c>
      <c r="C1896" s="88" t="str">
        <f>IF(AND(ISBLANK(Sachkonten!F1896),Sachkonten!G1896&lt;&gt;"Ja"),"",IF(OR(Sachkonten!F1896=1,Sachkonten!F1896=2,Sachkonten!F1896=6,Sachkonten!F1896=7,Sachkonten!G1896="Ja"),"Ja","Nein"))</f>
        <v/>
      </c>
      <c r="D1896" s="108" t="str">
        <f>IF(NOT(ISBLANK(Sachkonten!$D1896)),Mandantname,"")</f>
        <v/>
      </c>
    </row>
    <row r="1897" spans="1:4">
      <c r="A1897" t="str">
        <f>IF(NOT(ISBLANK(Sachkonten!D1897)),"Aufwandskonto","")</f>
        <v/>
      </c>
      <c r="B1897" t="str">
        <f>Sachkonten!H1897</f>
        <v/>
      </c>
      <c r="C1897" s="88" t="str">
        <f>IF(AND(ISBLANK(Sachkonten!F1897),Sachkonten!G1897&lt;&gt;"Ja"),"",IF(OR(Sachkonten!F1897=1,Sachkonten!F1897=2,Sachkonten!F1897=6,Sachkonten!F1897=7,Sachkonten!G1897="Ja"),"Ja","Nein"))</f>
        <v/>
      </c>
      <c r="D1897" s="108" t="str">
        <f>IF(NOT(ISBLANK(Sachkonten!$D1897)),Mandantname,"")</f>
        <v/>
      </c>
    </row>
    <row r="1898" spans="1:4">
      <c r="A1898" t="str">
        <f>IF(NOT(ISBLANK(Sachkonten!D1898)),"Aufwandskonto","")</f>
        <v/>
      </c>
      <c r="B1898" t="str">
        <f>Sachkonten!H1898</f>
        <v/>
      </c>
      <c r="C1898" s="88" t="str">
        <f>IF(AND(ISBLANK(Sachkonten!F1898),Sachkonten!G1898&lt;&gt;"Ja"),"",IF(OR(Sachkonten!F1898=1,Sachkonten!F1898=2,Sachkonten!F1898=6,Sachkonten!F1898=7,Sachkonten!G1898="Ja"),"Ja","Nein"))</f>
        <v/>
      </c>
      <c r="D1898" s="108" t="str">
        <f>IF(NOT(ISBLANK(Sachkonten!$D1898)),Mandantname,"")</f>
        <v/>
      </c>
    </row>
    <row r="1899" spans="1:4">
      <c r="A1899" t="str">
        <f>IF(NOT(ISBLANK(Sachkonten!D1899)),"Aufwandskonto","")</f>
        <v/>
      </c>
      <c r="B1899" t="str">
        <f>Sachkonten!H1899</f>
        <v/>
      </c>
      <c r="C1899" s="88" t="str">
        <f>IF(AND(ISBLANK(Sachkonten!F1899),Sachkonten!G1899&lt;&gt;"Ja"),"",IF(OR(Sachkonten!F1899=1,Sachkonten!F1899=2,Sachkonten!F1899=6,Sachkonten!F1899=7,Sachkonten!G1899="Ja"),"Ja","Nein"))</f>
        <v/>
      </c>
      <c r="D1899" s="108" t="str">
        <f>IF(NOT(ISBLANK(Sachkonten!$D1899)),Mandantname,"")</f>
        <v/>
      </c>
    </row>
    <row r="1900" spans="1:4">
      <c r="A1900" t="str">
        <f>IF(NOT(ISBLANK(Sachkonten!D1900)),"Aufwandskonto","")</f>
        <v/>
      </c>
      <c r="B1900" t="str">
        <f>Sachkonten!H1900</f>
        <v/>
      </c>
      <c r="C1900" s="88" t="str">
        <f>IF(AND(ISBLANK(Sachkonten!F1900),Sachkonten!G1900&lt;&gt;"Ja"),"",IF(OR(Sachkonten!F1900=1,Sachkonten!F1900=2,Sachkonten!F1900=6,Sachkonten!F1900=7,Sachkonten!G1900="Ja"),"Ja","Nein"))</f>
        <v/>
      </c>
      <c r="D1900" s="108" t="str">
        <f>IF(NOT(ISBLANK(Sachkonten!$D1900)),Mandantname,"")</f>
        <v/>
      </c>
    </row>
    <row r="1901" spans="1:4">
      <c r="A1901" t="str">
        <f>IF(NOT(ISBLANK(Sachkonten!D1901)),"Aufwandskonto","")</f>
        <v/>
      </c>
      <c r="B1901" t="str">
        <f>Sachkonten!H1901</f>
        <v/>
      </c>
      <c r="C1901" s="88" t="str">
        <f>IF(AND(ISBLANK(Sachkonten!F1901),Sachkonten!G1901&lt;&gt;"Ja"),"",IF(OR(Sachkonten!F1901=1,Sachkonten!F1901=2,Sachkonten!F1901=6,Sachkonten!F1901=7,Sachkonten!G1901="Ja"),"Ja","Nein"))</f>
        <v/>
      </c>
      <c r="D1901" s="108" t="str">
        <f>IF(NOT(ISBLANK(Sachkonten!$D1901)),Mandantname,"")</f>
        <v/>
      </c>
    </row>
    <row r="1902" spans="1:4">
      <c r="A1902" t="str">
        <f>IF(NOT(ISBLANK(Sachkonten!D1902)),"Aufwandskonto","")</f>
        <v/>
      </c>
      <c r="B1902" t="str">
        <f>Sachkonten!H1902</f>
        <v/>
      </c>
      <c r="C1902" s="88" t="str">
        <f>IF(AND(ISBLANK(Sachkonten!F1902),Sachkonten!G1902&lt;&gt;"Ja"),"",IF(OR(Sachkonten!F1902=1,Sachkonten!F1902=2,Sachkonten!F1902=6,Sachkonten!F1902=7,Sachkonten!G1902="Ja"),"Ja","Nein"))</f>
        <v/>
      </c>
      <c r="D1902" s="108" t="str">
        <f>IF(NOT(ISBLANK(Sachkonten!$D1902)),Mandantname,"")</f>
        <v/>
      </c>
    </row>
    <row r="1903" spans="1:4">
      <c r="A1903" t="str">
        <f>IF(NOT(ISBLANK(Sachkonten!D1903)),"Aufwandskonto","")</f>
        <v/>
      </c>
      <c r="B1903" t="str">
        <f>Sachkonten!H1903</f>
        <v/>
      </c>
      <c r="C1903" s="88" t="str">
        <f>IF(AND(ISBLANK(Sachkonten!F1903),Sachkonten!G1903&lt;&gt;"Ja"),"",IF(OR(Sachkonten!F1903=1,Sachkonten!F1903=2,Sachkonten!F1903=6,Sachkonten!F1903=7,Sachkonten!G1903="Ja"),"Ja","Nein"))</f>
        <v/>
      </c>
      <c r="D1903" s="108" t="str">
        <f>IF(NOT(ISBLANK(Sachkonten!$D1903)),Mandantname,"")</f>
        <v/>
      </c>
    </row>
    <row r="1904" spans="1:4">
      <c r="A1904" t="str">
        <f>IF(NOT(ISBLANK(Sachkonten!D1904)),"Aufwandskonto","")</f>
        <v/>
      </c>
      <c r="B1904" t="str">
        <f>Sachkonten!H1904</f>
        <v/>
      </c>
      <c r="C1904" s="88" t="str">
        <f>IF(AND(ISBLANK(Sachkonten!F1904),Sachkonten!G1904&lt;&gt;"Ja"),"",IF(OR(Sachkonten!F1904=1,Sachkonten!F1904=2,Sachkonten!F1904=6,Sachkonten!F1904=7,Sachkonten!G1904="Ja"),"Ja","Nein"))</f>
        <v/>
      </c>
      <c r="D1904" s="108" t="str">
        <f>IF(NOT(ISBLANK(Sachkonten!$D1904)),Mandantname,"")</f>
        <v/>
      </c>
    </row>
    <row r="1905" spans="1:4">
      <c r="A1905" t="str">
        <f>IF(NOT(ISBLANK(Sachkonten!D1905)),"Aufwandskonto","")</f>
        <v/>
      </c>
      <c r="B1905" t="str">
        <f>Sachkonten!H1905</f>
        <v/>
      </c>
      <c r="C1905" s="88" t="str">
        <f>IF(AND(ISBLANK(Sachkonten!F1905),Sachkonten!G1905&lt;&gt;"Ja"),"",IF(OR(Sachkonten!F1905=1,Sachkonten!F1905=2,Sachkonten!F1905=6,Sachkonten!F1905=7,Sachkonten!G1905="Ja"),"Ja","Nein"))</f>
        <v/>
      </c>
      <c r="D1905" s="108" t="str">
        <f>IF(NOT(ISBLANK(Sachkonten!$D1905)),Mandantname,"")</f>
        <v/>
      </c>
    </row>
    <row r="1906" spans="1:4">
      <c r="A1906" t="str">
        <f>IF(NOT(ISBLANK(Sachkonten!D1906)),"Aufwandskonto","")</f>
        <v/>
      </c>
      <c r="B1906" t="str">
        <f>Sachkonten!H1906</f>
        <v/>
      </c>
      <c r="C1906" s="88" t="str">
        <f>IF(AND(ISBLANK(Sachkonten!F1906),Sachkonten!G1906&lt;&gt;"Ja"),"",IF(OR(Sachkonten!F1906=1,Sachkonten!F1906=2,Sachkonten!F1906=6,Sachkonten!F1906=7,Sachkonten!G1906="Ja"),"Ja","Nein"))</f>
        <v/>
      </c>
      <c r="D1906" s="108" t="str">
        <f>IF(NOT(ISBLANK(Sachkonten!$D1906)),Mandantname,"")</f>
        <v/>
      </c>
    </row>
    <row r="1907" spans="1:4">
      <c r="A1907" t="str">
        <f>IF(NOT(ISBLANK(Sachkonten!D1907)),"Aufwandskonto","")</f>
        <v/>
      </c>
      <c r="B1907" t="str">
        <f>Sachkonten!H1907</f>
        <v/>
      </c>
      <c r="C1907" s="88" t="str">
        <f>IF(AND(ISBLANK(Sachkonten!F1907),Sachkonten!G1907&lt;&gt;"Ja"),"",IF(OR(Sachkonten!F1907=1,Sachkonten!F1907=2,Sachkonten!F1907=6,Sachkonten!F1907=7,Sachkonten!G1907="Ja"),"Ja","Nein"))</f>
        <v/>
      </c>
      <c r="D1907" s="108" t="str">
        <f>IF(NOT(ISBLANK(Sachkonten!$D1907)),Mandantname,"")</f>
        <v/>
      </c>
    </row>
    <row r="1908" spans="1:4">
      <c r="A1908" t="str">
        <f>IF(NOT(ISBLANK(Sachkonten!D1908)),"Aufwandskonto","")</f>
        <v/>
      </c>
      <c r="B1908" t="str">
        <f>Sachkonten!H1908</f>
        <v/>
      </c>
      <c r="C1908" s="88" t="str">
        <f>IF(AND(ISBLANK(Sachkonten!F1908),Sachkonten!G1908&lt;&gt;"Ja"),"",IF(OR(Sachkonten!F1908=1,Sachkonten!F1908=2,Sachkonten!F1908=6,Sachkonten!F1908=7,Sachkonten!G1908="Ja"),"Ja","Nein"))</f>
        <v/>
      </c>
      <c r="D1908" s="108" t="str">
        <f>IF(NOT(ISBLANK(Sachkonten!$D1908)),Mandantname,"")</f>
        <v/>
      </c>
    </row>
    <row r="1909" spans="1:4">
      <c r="A1909" t="str">
        <f>IF(NOT(ISBLANK(Sachkonten!D1909)),"Aufwandskonto","")</f>
        <v/>
      </c>
      <c r="B1909" t="str">
        <f>Sachkonten!H1909</f>
        <v/>
      </c>
      <c r="C1909" s="88" t="str">
        <f>IF(AND(ISBLANK(Sachkonten!F1909),Sachkonten!G1909&lt;&gt;"Ja"),"",IF(OR(Sachkonten!F1909=1,Sachkonten!F1909=2,Sachkonten!F1909=6,Sachkonten!F1909=7,Sachkonten!G1909="Ja"),"Ja","Nein"))</f>
        <v/>
      </c>
      <c r="D1909" s="108" t="str">
        <f>IF(NOT(ISBLANK(Sachkonten!$D1909)),Mandantname,"")</f>
        <v/>
      </c>
    </row>
    <row r="1910" spans="1:4">
      <c r="A1910" t="str">
        <f>IF(NOT(ISBLANK(Sachkonten!D1910)),"Aufwandskonto","")</f>
        <v/>
      </c>
      <c r="B1910" t="str">
        <f>Sachkonten!H1910</f>
        <v/>
      </c>
      <c r="C1910" s="88" t="str">
        <f>IF(AND(ISBLANK(Sachkonten!F1910),Sachkonten!G1910&lt;&gt;"Ja"),"",IF(OR(Sachkonten!F1910=1,Sachkonten!F1910=2,Sachkonten!F1910=6,Sachkonten!F1910=7,Sachkonten!G1910="Ja"),"Ja","Nein"))</f>
        <v/>
      </c>
      <c r="D1910" s="108" t="str">
        <f>IF(NOT(ISBLANK(Sachkonten!$D1910)),Mandantname,"")</f>
        <v/>
      </c>
    </row>
    <row r="1911" spans="1:4">
      <c r="A1911" t="str">
        <f>IF(NOT(ISBLANK(Sachkonten!D1911)),"Aufwandskonto","")</f>
        <v/>
      </c>
      <c r="B1911" t="str">
        <f>Sachkonten!H1911</f>
        <v/>
      </c>
      <c r="C1911" s="88" t="str">
        <f>IF(AND(ISBLANK(Sachkonten!F1911),Sachkonten!G1911&lt;&gt;"Ja"),"",IF(OR(Sachkonten!F1911=1,Sachkonten!F1911=2,Sachkonten!F1911=6,Sachkonten!F1911=7,Sachkonten!G1911="Ja"),"Ja","Nein"))</f>
        <v/>
      </c>
      <c r="D1911" s="108" t="str">
        <f>IF(NOT(ISBLANK(Sachkonten!$D1911)),Mandantname,"")</f>
        <v/>
      </c>
    </row>
    <row r="1912" spans="1:4">
      <c r="A1912" t="str">
        <f>IF(NOT(ISBLANK(Sachkonten!D1912)),"Aufwandskonto","")</f>
        <v/>
      </c>
      <c r="B1912" t="str">
        <f>Sachkonten!H1912</f>
        <v/>
      </c>
      <c r="C1912" s="88" t="str">
        <f>IF(AND(ISBLANK(Sachkonten!F1912),Sachkonten!G1912&lt;&gt;"Ja"),"",IF(OR(Sachkonten!F1912=1,Sachkonten!F1912=2,Sachkonten!F1912=6,Sachkonten!F1912=7,Sachkonten!G1912="Ja"),"Ja","Nein"))</f>
        <v/>
      </c>
      <c r="D1912" s="108" t="str">
        <f>IF(NOT(ISBLANK(Sachkonten!$D1912)),Mandantname,"")</f>
        <v/>
      </c>
    </row>
    <row r="1913" spans="1:4">
      <c r="A1913" t="str">
        <f>IF(NOT(ISBLANK(Sachkonten!D1913)),"Aufwandskonto","")</f>
        <v/>
      </c>
      <c r="B1913" t="str">
        <f>Sachkonten!H1913</f>
        <v/>
      </c>
      <c r="C1913" s="88" t="str">
        <f>IF(AND(ISBLANK(Sachkonten!F1913),Sachkonten!G1913&lt;&gt;"Ja"),"",IF(OR(Sachkonten!F1913=1,Sachkonten!F1913=2,Sachkonten!F1913=6,Sachkonten!F1913=7,Sachkonten!G1913="Ja"),"Ja","Nein"))</f>
        <v/>
      </c>
      <c r="D1913" s="108" t="str">
        <f>IF(NOT(ISBLANK(Sachkonten!$D1913)),Mandantname,"")</f>
        <v/>
      </c>
    </row>
    <row r="1914" spans="1:4">
      <c r="A1914" t="str">
        <f>IF(NOT(ISBLANK(Sachkonten!D1914)),"Aufwandskonto","")</f>
        <v/>
      </c>
      <c r="B1914" t="str">
        <f>Sachkonten!H1914</f>
        <v/>
      </c>
      <c r="C1914" s="88" t="str">
        <f>IF(AND(ISBLANK(Sachkonten!F1914),Sachkonten!G1914&lt;&gt;"Ja"),"",IF(OR(Sachkonten!F1914=1,Sachkonten!F1914=2,Sachkonten!F1914=6,Sachkonten!F1914=7,Sachkonten!G1914="Ja"),"Ja","Nein"))</f>
        <v/>
      </c>
      <c r="D1914" s="108" t="str">
        <f>IF(NOT(ISBLANK(Sachkonten!$D1914)),Mandantname,"")</f>
        <v/>
      </c>
    </row>
    <row r="1915" spans="1:4">
      <c r="A1915" t="str">
        <f>IF(NOT(ISBLANK(Sachkonten!D1915)),"Aufwandskonto","")</f>
        <v/>
      </c>
      <c r="B1915" t="str">
        <f>Sachkonten!H1915</f>
        <v/>
      </c>
      <c r="C1915" s="88" t="str">
        <f>IF(AND(ISBLANK(Sachkonten!F1915),Sachkonten!G1915&lt;&gt;"Ja"),"",IF(OR(Sachkonten!F1915=1,Sachkonten!F1915=2,Sachkonten!F1915=6,Sachkonten!F1915=7,Sachkonten!G1915="Ja"),"Ja","Nein"))</f>
        <v/>
      </c>
      <c r="D1915" s="108" t="str">
        <f>IF(NOT(ISBLANK(Sachkonten!$D1915)),Mandantname,"")</f>
        <v/>
      </c>
    </row>
    <row r="1916" spans="1:4">
      <c r="A1916" t="str">
        <f>IF(NOT(ISBLANK(Sachkonten!D1916)),"Aufwandskonto","")</f>
        <v/>
      </c>
      <c r="B1916" t="str">
        <f>Sachkonten!H1916</f>
        <v/>
      </c>
      <c r="C1916" s="88" t="str">
        <f>IF(AND(ISBLANK(Sachkonten!F1916),Sachkonten!G1916&lt;&gt;"Ja"),"",IF(OR(Sachkonten!F1916=1,Sachkonten!F1916=2,Sachkonten!F1916=6,Sachkonten!F1916=7,Sachkonten!G1916="Ja"),"Ja","Nein"))</f>
        <v/>
      </c>
      <c r="D1916" s="108" t="str">
        <f>IF(NOT(ISBLANK(Sachkonten!$D1916)),Mandantname,"")</f>
        <v/>
      </c>
    </row>
    <row r="1917" spans="1:4">
      <c r="A1917" t="str">
        <f>IF(NOT(ISBLANK(Sachkonten!D1917)),"Aufwandskonto","")</f>
        <v/>
      </c>
      <c r="B1917" t="str">
        <f>Sachkonten!H1917</f>
        <v/>
      </c>
      <c r="C1917" s="88" t="str">
        <f>IF(AND(ISBLANK(Sachkonten!F1917),Sachkonten!G1917&lt;&gt;"Ja"),"",IF(OR(Sachkonten!F1917=1,Sachkonten!F1917=2,Sachkonten!F1917=6,Sachkonten!F1917=7,Sachkonten!G1917="Ja"),"Ja","Nein"))</f>
        <v/>
      </c>
      <c r="D1917" s="108" t="str">
        <f>IF(NOT(ISBLANK(Sachkonten!$D1917)),Mandantname,"")</f>
        <v/>
      </c>
    </row>
    <row r="1918" spans="1:4">
      <c r="A1918" t="str">
        <f>IF(NOT(ISBLANK(Sachkonten!D1918)),"Aufwandskonto","")</f>
        <v/>
      </c>
      <c r="B1918" t="str">
        <f>Sachkonten!H1918</f>
        <v/>
      </c>
      <c r="C1918" s="88" t="str">
        <f>IF(AND(ISBLANK(Sachkonten!F1918),Sachkonten!G1918&lt;&gt;"Ja"),"",IF(OR(Sachkonten!F1918=1,Sachkonten!F1918=2,Sachkonten!F1918=6,Sachkonten!F1918=7,Sachkonten!G1918="Ja"),"Ja","Nein"))</f>
        <v/>
      </c>
      <c r="D1918" s="108" t="str">
        <f>IF(NOT(ISBLANK(Sachkonten!$D1918)),Mandantname,"")</f>
        <v/>
      </c>
    </row>
    <row r="1919" spans="1:4">
      <c r="A1919" t="str">
        <f>IF(NOT(ISBLANK(Sachkonten!D1919)),"Aufwandskonto","")</f>
        <v/>
      </c>
      <c r="B1919" t="str">
        <f>Sachkonten!H1919</f>
        <v/>
      </c>
      <c r="C1919" s="88" t="str">
        <f>IF(AND(ISBLANK(Sachkonten!F1919),Sachkonten!G1919&lt;&gt;"Ja"),"",IF(OR(Sachkonten!F1919=1,Sachkonten!F1919=2,Sachkonten!F1919=6,Sachkonten!F1919=7,Sachkonten!G1919="Ja"),"Ja","Nein"))</f>
        <v/>
      </c>
      <c r="D1919" s="108" t="str">
        <f>IF(NOT(ISBLANK(Sachkonten!$D1919)),Mandantname,"")</f>
        <v/>
      </c>
    </row>
    <row r="1920" spans="1:4">
      <c r="A1920" t="str">
        <f>IF(NOT(ISBLANK(Sachkonten!D1920)),"Aufwandskonto","")</f>
        <v/>
      </c>
      <c r="B1920" t="str">
        <f>Sachkonten!H1920</f>
        <v/>
      </c>
      <c r="C1920" s="88" t="str">
        <f>IF(AND(ISBLANK(Sachkonten!F1920),Sachkonten!G1920&lt;&gt;"Ja"),"",IF(OR(Sachkonten!F1920=1,Sachkonten!F1920=2,Sachkonten!F1920=6,Sachkonten!F1920=7,Sachkonten!G1920="Ja"),"Ja","Nein"))</f>
        <v/>
      </c>
      <c r="D1920" s="108" t="str">
        <f>IF(NOT(ISBLANK(Sachkonten!$D1920)),Mandantname,"")</f>
        <v/>
      </c>
    </row>
    <row r="1921" spans="1:4">
      <c r="A1921" t="str">
        <f>IF(NOT(ISBLANK(Sachkonten!D1921)),"Aufwandskonto","")</f>
        <v/>
      </c>
      <c r="B1921" t="str">
        <f>Sachkonten!H1921</f>
        <v/>
      </c>
      <c r="C1921" s="88" t="str">
        <f>IF(AND(ISBLANK(Sachkonten!F1921),Sachkonten!G1921&lt;&gt;"Ja"),"",IF(OR(Sachkonten!F1921=1,Sachkonten!F1921=2,Sachkonten!F1921=6,Sachkonten!F1921=7,Sachkonten!G1921="Ja"),"Ja","Nein"))</f>
        <v/>
      </c>
      <c r="D1921" s="108" t="str">
        <f>IF(NOT(ISBLANK(Sachkonten!$D1921)),Mandantname,"")</f>
        <v/>
      </c>
    </row>
    <row r="1922" spans="1:4">
      <c r="A1922" t="str">
        <f>IF(NOT(ISBLANK(Sachkonten!D1922)),"Aufwandskonto","")</f>
        <v/>
      </c>
      <c r="B1922" t="str">
        <f>Sachkonten!H1922</f>
        <v/>
      </c>
      <c r="C1922" s="88" t="str">
        <f>IF(AND(ISBLANK(Sachkonten!F1922),Sachkonten!G1922&lt;&gt;"Ja"),"",IF(OR(Sachkonten!F1922=1,Sachkonten!F1922=2,Sachkonten!F1922=6,Sachkonten!F1922=7,Sachkonten!G1922="Ja"),"Ja","Nein"))</f>
        <v/>
      </c>
      <c r="D1922" s="108" t="str">
        <f>IF(NOT(ISBLANK(Sachkonten!$D1922)),Mandantname,"")</f>
        <v/>
      </c>
    </row>
    <row r="1923" spans="1:4">
      <c r="A1923" t="str">
        <f>IF(NOT(ISBLANK(Sachkonten!D1923)),"Aufwandskonto","")</f>
        <v/>
      </c>
      <c r="B1923" t="str">
        <f>Sachkonten!H1923</f>
        <v/>
      </c>
      <c r="C1923" s="88" t="str">
        <f>IF(AND(ISBLANK(Sachkonten!F1923),Sachkonten!G1923&lt;&gt;"Ja"),"",IF(OR(Sachkonten!F1923=1,Sachkonten!F1923=2,Sachkonten!F1923=6,Sachkonten!F1923=7,Sachkonten!G1923="Ja"),"Ja","Nein"))</f>
        <v/>
      </c>
      <c r="D1923" s="108" t="str">
        <f>IF(NOT(ISBLANK(Sachkonten!$D1923)),Mandantname,"")</f>
        <v/>
      </c>
    </row>
    <row r="1924" spans="1:4">
      <c r="A1924" t="str">
        <f>IF(NOT(ISBLANK(Sachkonten!D1924)),"Aufwandskonto","")</f>
        <v/>
      </c>
      <c r="B1924" t="str">
        <f>Sachkonten!H1924</f>
        <v/>
      </c>
      <c r="C1924" s="88" t="str">
        <f>IF(AND(ISBLANK(Sachkonten!F1924),Sachkonten!G1924&lt;&gt;"Ja"),"",IF(OR(Sachkonten!F1924=1,Sachkonten!F1924=2,Sachkonten!F1924=6,Sachkonten!F1924=7,Sachkonten!G1924="Ja"),"Ja","Nein"))</f>
        <v/>
      </c>
      <c r="D1924" s="108" t="str">
        <f>IF(NOT(ISBLANK(Sachkonten!$D1924)),Mandantname,"")</f>
        <v/>
      </c>
    </row>
    <row r="1925" spans="1:4">
      <c r="A1925" t="str">
        <f>IF(NOT(ISBLANK(Sachkonten!D1925)),"Aufwandskonto","")</f>
        <v/>
      </c>
      <c r="B1925" t="str">
        <f>Sachkonten!H1925</f>
        <v/>
      </c>
      <c r="C1925" s="88" t="str">
        <f>IF(AND(ISBLANK(Sachkonten!F1925),Sachkonten!G1925&lt;&gt;"Ja"),"",IF(OR(Sachkonten!F1925=1,Sachkonten!F1925=2,Sachkonten!F1925=6,Sachkonten!F1925=7,Sachkonten!G1925="Ja"),"Ja","Nein"))</f>
        <v/>
      </c>
      <c r="D1925" s="108" t="str">
        <f>IF(NOT(ISBLANK(Sachkonten!$D1925)),Mandantname,"")</f>
        <v/>
      </c>
    </row>
    <row r="1926" spans="1:4">
      <c r="A1926" t="str">
        <f>IF(NOT(ISBLANK(Sachkonten!D1926)),"Aufwandskonto","")</f>
        <v/>
      </c>
      <c r="B1926" t="str">
        <f>Sachkonten!H1926</f>
        <v/>
      </c>
      <c r="C1926" s="88" t="str">
        <f>IF(AND(ISBLANK(Sachkonten!F1926),Sachkonten!G1926&lt;&gt;"Ja"),"",IF(OR(Sachkonten!F1926=1,Sachkonten!F1926=2,Sachkonten!F1926=6,Sachkonten!F1926=7,Sachkonten!G1926="Ja"),"Ja","Nein"))</f>
        <v/>
      </c>
      <c r="D1926" s="108" t="str">
        <f>IF(NOT(ISBLANK(Sachkonten!$D1926)),Mandantname,"")</f>
        <v/>
      </c>
    </row>
    <row r="1927" spans="1:4">
      <c r="A1927" t="str">
        <f>IF(NOT(ISBLANK(Sachkonten!D1927)),"Aufwandskonto","")</f>
        <v/>
      </c>
      <c r="B1927" t="str">
        <f>Sachkonten!H1927</f>
        <v/>
      </c>
      <c r="C1927" s="88" t="str">
        <f>IF(AND(ISBLANK(Sachkonten!F1927),Sachkonten!G1927&lt;&gt;"Ja"),"",IF(OR(Sachkonten!F1927=1,Sachkonten!F1927=2,Sachkonten!F1927=6,Sachkonten!F1927=7,Sachkonten!G1927="Ja"),"Ja","Nein"))</f>
        <v/>
      </c>
      <c r="D1927" s="108" t="str">
        <f>IF(NOT(ISBLANK(Sachkonten!$D1927)),Mandantname,"")</f>
        <v/>
      </c>
    </row>
    <row r="1928" spans="1:4">
      <c r="A1928" t="str">
        <f>IF(NOT(ISBLANK(Sachkonten!D1928)),"Aufwandskonto","")</f>
        <v/>
      </c>
      <c r="B1928" t="str">
        <f>Sachkonten!H1928</f>
        <v/>
      </c>
      <c r="C1928" s="88" t="str">
        <f>IF(AND(ISBLANK(Sachkonten!F1928),Sachkonten!G1928&lt;&gt;"Ja"),"",IF(OR(Sachkonten!F1928=1,Sachkonten!F1928=2,Sachkonten!F1928=6,Sachkonten!F1928=7,Sachkonten!G1928="Ja"),"Ja","Nein"))</f>
        <v/>
      </c>
      <c r="D1928" s="108" t="str">
        <f>IF(NOT(ISBLANK(Sachkonten!$D1928)),Mandantname,"")</f>
        <v/>
      </c>
    </row>
    <row r="1929" spans="1:4">
      <c r="A1929" t="str">
        <f>IF(NOT(ISBLANK(Sachkonten!D1929)),"Aufwandskonto","")</f>
        <v/>
      </c>
      <c r="B1929" t="str">
        <f>Sachkonten!H1929</f>
        <v/>
      </c>
      <c r="C1929" s="88" t="str">
        <f>IF(AND(ISBLANK(Sachkonten!F1929),Sachkonten!G1929&lt;&gt;"Ja"),"",IF(OR(Sachkonten!F1929=1,Sachkonten!F1929=2,Sachkonten!F1929=6,Sachkonten!F1929=7,Sachkonten!G1929="Ja"),"Ja","Nein"))</f>
        <v/>
      </c>
      <c r="D1929" s="108" t="str">
        <f>IF(NOT(ISBLANK(Sachkonten!$D1929)),Mandantname,"")</f>
        <v/>
      </c>
    </row>
    <row r="1930" spans="1:4">
      <c r="A1930" t="str">
        <f>IF(NOT(ISBLANK(Sachkonten!D1930)),"Aufwandskonto","")</f>
        <v/>
      </c>
      <c r="B1930" t="str">
        <f>Sachkonten!H1930</f>
        <v/>
      </c>
      <c r="C1930" s="88" t="str">
        <f>IF(AND(ISBLANK(Sachkonten!F1930),Sachkonten!G1930&lt;&gt;"Ja"),"",IF(OR(Sachkonten!F1930=1,Sachkonten!F1930=2,Sachkonten!F1930=6,Sachkonten!F1930=7,Sachkonten!G1930="Ja"),"Ja","Nein"))</f>
        <v/>
      </c>
      <c r="D1930" s="108" t="str">
        <f>IF(NOT(ISBLANK(Sachkonten!$D1930)),Mandantname,"")</f>
        <v/>
      </c>
    </row>
    <row r="1931" spans="1:4">
      <c r="A1931" t="str">
        <f>IF(NOT(ISBLANK(Sachkonten!D1931)),"Aufwandskonto","")</f>
        <v/>
      </c>
      <c r="B1931" t="str">
        <f>Sachkonten!H1931</f>
        <v/>
      </c>
      <c r="C1931" s="88" t="str">
        <f>IF(AND(ISBLANK(Sachkonten!F1931),Sachkonten!G1931&lt;&gt;"Ja"),"",IF(OR(Sachkonten!F1931=1,Sachkonten!F1931=2,Sachkonten!F1931=6,Sachkonten!F1931=7,Sachkonten!G1931="Ja"),"Ja","Nein"))</f>
        <v/>
      </c>
      <c r="D1931" s="108" t="str">
        <f>IF(NOT(ISBLANK(Sachkonten!$D1931)),Mandantname,"")</f>
        <v/>
      </c>
    </row>
    <row r="1932" spans="1:4">
      <c r="A1932" t="str">
        <f>IF(NOT(ISBLANK(Sachkonten!D1932)),"Aufwandskonto","")</f>
        <v/>
      </c>
      <c r="B1932" t="str">
        <f>Sachkonten!H1932</f>
        <v/>
      </c>
      <c r="C1932" s="88" t="str">
        <f>IF(AND(ISBLANK(Sachkonten!F1932),Sachkonten!G1932&lt;&gt;"Ja"),"",IF(OR(Sachkonten!F1932=1,Sachkonten!F1932=2,Sachkonten!F1932=6,Sachkonten!F1932=7,Sachkonten!G1932="Ja"),"Ja","Nein"))</f>
        <v/>
      </c>
      <c r="D1932" s="108" t="str">
        <f>IF(NOT(ISBLANK(Sachkonten!$D1932)),Mandantname,"")</f>
        <v/>
      </c>
    </row>
    <row r="1933" spans="1:4">
      <c r="A1933" t="str">
        <f>IF(NOT(ISBLANK(Sachkonten!D1933)),"Aufwandskonto","")</f>
        <v/>
      </c>
      <c r="B1933" t="str">
        <f>Sachkonten!H1933</f>
        <v/>
      </c>
      <c r="C1933" s="88" t="str">
        <f>IF(AND(ISBLANK(Sachkonten!F1933),Sachkonten!G1933&lt;&gt;"Ja"),"",IF(OR(Sachkonten!F1933=1,Sachkonten!F1933=2,Sachkonten!F1933=6,Sachkonten!F1933=7,Sachkonten!G1933="Ja"),"Ja","Nein"))</f>
        <v/>
      </c>
      <c r="D1933" s="108" t="str">
        <f>IF(NOT(ISBLANK(Sachkonten!$D1933)),Mandantname,"")</f>
        <v/>
      </c>
    </row>
    <row r="1934" spans="1:4">
      <c r="A1934" t="str">
        <f>IF(NOT(ISBLANK(Sachkonten!D1934)),"Aufwandskonto","")</f>
        <v/>
      </c>
      <c r="B1934" t="str">
        <f>Sachkonten!H1934</f>
        <v/>
      </c>
      <c r="C1934" s="88" t="str">
        <f>IF(AND(ISBLANK(Sachkonten!F1934),Sachkonten!G1934&lt;&gt;"Ja"),"",IF(OR(Sachkonten!F1934=1,Sachkonten!F1934=2,Sachkonten!F1934=6,Sachkonten!F1934=7,Sachkonten!G1934="Ja"),"Ja","Nein"))</f>
        <v/>
      </c>
      <c r="D1934" s="108" t="str">
        <f>IF(NOT(ISBLANK(Sachkonten!$D1934)),Mandantname,"")</f>
        <v/>
      </c>
    </row>
    <row r="1935" spans="1:4">
      <c r="A1935" t="str">
        <f>IF(NOT(ISBLANK(Sachkonten!D1935)),"Aufwandskonto","")</f>
        <v/>
      </c>
      <c r="B1935" t="str">
        <f>Sachkonten!H1935</f>
        <v/>
      </c>
      <c r="C1935" s="88" t="str">
        <f>IF(AND(ISBLANK(Sachkonten!F1935),Sachkonten!G1935&lt;&gt;"Ja"),"",IF(OR(Sachkonten!F1935=1,Sachkonten!F1935=2,Sachkonten!F1935=6,Sachkonten!F1935=7,Sachkonten!G1935="Ja"),"Ja","Nein"))</f>
        <v/>
      </c>
      <c r="D1935" s="108" t="str">
        <f>IF(NOT(ISBLANK(Sachkonten!$D1935)),Mandantname,"")</f>
        <v/>
      </c>
    </row>
    <row r="1936" spans="1:4">
      <c r="A1936" t="str">
        <f>IF(NOT(ISBLANK(Sachkonten!D1936)),"Aufwandskonto","")</f>
        <v/>
      </c>
      <c r="B1936" t="str">
        <f>Sachkonten!H1936</f>
        <v/>
      </c>
      <c r="C1936" s="88" t="str">
        <f>IF(AND(ISBLANK(Sachkonten!F1936),Sachkonten!G1936&lt;&gt;"Ja"),"",IF(OR(Sachkonten!F1936=1,Sachkonten!F1936=2,Sachkonten!F1936=6,Sachkonten!F1936=7,Sachkonten!G1936="Ja"),"Ja","Nein"))</f>
        <v/>
      </c>
      <c r="D1936" s="108" t="str">
        <f>IF(NOT(ISBLANK(Sachkonten!$D1936)),Mandantname,"")</f>
        <v/>
      </c>
    </row>
    <row r="1937" spans="1:4">
      <c r="A1937" t="str">
        <f>IF(NOT(ISBLANK(Sachkonten!D1937)),"Aufwandskonto","")</f>
        <v/>
      </c>
      <c r="B1937" t="str">
        <f>Sachkonten!H1937</f>
        <v/>
      </c>
      <c r="C1937" s="88" t="str">
        <f>IF(AND(ISBLANK(Sachkonten!F1937),Sachkonten!G1937&lt;&gt;"Ja"),"",IF(OR(Sachkonten!F1937=1,Sachkonten!F1937=2,Sachkonten!F1937=6,Sachkonten!F1937=7,Sachkonten!G1937="Ja"),"Ja","Nein"))</f>
        <v/>
      </c>
      <c r="D1937" s="108" t="str">
        <f>IF(NOT(ISBLANK(Sachkonten!$D1937)),Mandantname,"")</f>
        <v/>
      </c>
    </row>
    <row r="1938" spans="1:4">
      <c r="A1938" t="str">
        <f>IF(NOT(ISBLANK(Sachkonten!D1938)),"Aufwandskonto","")</f>
        <v/>
      </c>
      <c r="B1938" t="str">
        <f>Sachkonten!H1938</f>
        <v/>
      </c>
      <c r="C1938" s="88" t="str">
        <f>IF(AND(ISBLANK(Sachkonten!F1938),Sachkonten!G1938&lt;&gt;"Ja"),"",IF(OR(Sachkonten!F1938=1,Sachkonten!F1938=2,Sachkonten!F1938=6,Sachkonten!F1938=7,Sachkonten!G1938="Ja"),"Ja","Nein"))</f>
        <v/>
      </c>
      <c r="D1938" s="108" t="str">
        <f>IF(NOT(ISBLANK(Sachkonten!$D1938)),Mandantname,"")</f>
        <v/>
      </c>
    </row>
    <row r="1939" spans="1:4">
      <c r="A1939" t="str">
        <f>IF(NOT(ISBLANK(Sachkonten!D1939)),"Aufwandskonto","")</f>
        <v/>
      </c>
      <c r="B1939" t="str">
        <f>Sachkonten!H1939</f>
        <v/>
      </c>
      <c r="C1939" s="88" t="str">
        <f>IF(AND(ISBLANK(Sachkonten!F1939),Sachkonten!G1939&lt;&gt;"Ja"),"",IF(OR(Sachkonten!F1939=1,Sachkonten!F1939=2,Sachkonten!F1939=6,Sachkonten!F1939=7,Sachkonten!G1939="Ja"),"Ja","Nein"))</f>
        <v/>
      </c>
      <c r="D1939" s="108" t="str">
        <f>IF(NOT(ISBLANK(Sachkonten!$D1939)),Mandantname,"")</f>
        <v/>
      </c>
    </row>
    <row r="1940" spans="1:4">
      <c r="A1940" t="str">
        <f>IF(NOT(ISBLANK(Sachkonten!D1940)),"Aufwandskonto","")</f>
        <v/>
      </c>
      <c r="B1940" t="str">
        <f>Sachkonten!H1940</f>
        <v/>
      </c>
      <c r="C1940" s="88" t="str">
        <f>IF(AND(ISBLANK(Sachkonten!F1940),Sachkonten!G1940&lt;&gt;"Ja"),"",IF(OR(Sachkonten!F1940=1,Sachkonten!F1940=2,Sachkonten!F1940=6,Sachkonten!F1940=7,Sachkonten!G1940="Ja"),"Ja","Nein"))</f>
        <v/>
      </c>
      <c r="D1940" s="108" t="str">
        <f>IF(NOT(ISBLANK(Sachkonten!$D1940)),Mandantname,"")</f>
        <v/>
      </c>
    </row>
    <row r="1941" spans="1:4">
      <c r="A1941" t="str">
        <f>IF(NOT(ISBLANK(Sachkonten!D1941)),"Aufwandskonto","")</f>
        <v/>
      </c>
      <c r="B1941" t="str">
        <f>Sachkonten!H1941</f>
        <v/>
      </c>
      <c r="C1941" s="88" t="str">
        <f>IF(AND(ISBLANK(Sachkonten!F1941),Sachkonten!G1941&lt;&gt;"Ja"),"",IF(OR(Sachkonten!F1941=1,Sachkonten!F1941=2,Sachkonten!F1941=6,Sachkonten!F1941=7,Sachkonten!G1941="Ja"),"Ja","Nein"))</f>
        <v/>
      </c>
      <c r="D1941" s="108" t="str">
        <f>IF(NOT(ISBLANK(Sachkonten!$D1941)),Mandantname,"")</f>
        <v/>
      </c>
    </row>
    <row r="1942" spans="1:4">
      <c r="A1942" t="str">
        <f>IF(NOT(ISBLANK(Sachkonten!D1942)),"Aufwandskonto","")</f>
        <v/>
      </c>
      <c r="B1942" t="str">
        <f>Sachkonten!H1942</f>
        <v/>
      </c>
      <c r="C1942" s="88" t="str">
        <f>IF(AND(ISBLANK(Sachkonten!F1942),Sachkonten!G1942&lt;&gt;"Ja"),"",IF(OR(Sachkonten!F1942=1,Sachkonten!F1942=2,Sachkonten!F1942=6,Sachkonten!F1942=7,Sachkonten!G1942="Ja"),"Ja","Nein"))</f>
        <v/>
      </c>
      <c r="D1942" s="108" t="str">
        <f>IF(NOT(ISBLANK(Sachkonten!$D1942)),Mandantname,"")</f>
        <v/>
      </c>
    </row>
    <row r="1943" spans="1:4">
      <c r="A1943" t="str">
        <f>IF(NOT(ISBLANK(Sachkonten!D1943)),"Aufwandskonto","")</f>
        <v/>
      </c>
      <c r="B1943" t="str">
        <f>Sachkonten!H1943</f>
        <v/>
      </c>
      <c r="C1943" s="88" t="str">
        <f>IF(AND(ISBLANK(Sachkonten!F1943),Sachkonten!G1943&lt;&gt;"Ja"),"",IF(OR(Sachkonten!F1943=1,Sachkonten!F1943=2,Sachkonten!F1943=6,Sachkonten!F1943=7,Sachkonten!G1943="Ja"),"Ja","Nein"))</f>
        <v/>
      </c>
      <c r="D1943" s="108" t="str">
        <f>IF(NOT(ISBLANK(Sachkonten!$D1943)),Mandantname,"")</f>
        <v/>
      </c>
    </row>
    <row r="1944" spans="1:4">
      <c r="A1944" t="str">
        <f>IF(NOT(ISBLANK(Sachkonten!D1944)),"Aufwandskonto","")</f>
        <v/>
      </c>
      <c r="B1944" t="str">
        <f>Sachkonten!H1944</f>
        <v/>
      </c>
      <c r="C1944" s="88" t="str">
        <f>IF(AND(ISBLANK(Sachkonten!F1944),Sachkonten!G1944&lt;&gt;"Ja"),"",IF(OR(Sachkonten!F1944=1,Sachkonten!F1944=2,Sachkonten!F1944=6,Sachkonten!F1944=7,Sachkonten!G1944="Ja"),"Ja","Nein"))</f>
        <v/>
      </c>
      <c r="D1944" s="108" t="str">
        <f>IF(NOT(ISBLANK(Sachkonten!$D1944)),Mandantname,"")</f>
        <v/>
      </c>
    </row>
    <row r="1945" spans="1:4">
      <c r="A1945" t="str">
        <f>IF(NOT(ISBLANK(Sachkonten!D1945)),"Aufwandskonto","")</f>
        <v/>
      </c>
      <c r="B1945" t="str">
        <f>Sachkonten!H1945</f>
        <v/>
      </c>
      <c r="C1945" s="88" t="str">
        <f>IF(AND(ISBLANK(Sachkonten!F1945),Sachkonten!G1945&lt;&gt;"Ja"),"",IF(OR(Sachkonten!F1945=1,Sachkonten!F1945=2,Sachkonten!F1945=6,Sachkonten!F1945=7,Sachkonten!G1945="Ja"),"Ja","Nein"))</f>
        <v/>
      </c>
      <c r="D1945" s="108" t="str">
        <f>IF(NOT(ISBLANK(Sachkonten!$D1945)),Mandantname,"")</f>
        <v/>
      </c>
    </row>
    <row r="1946" spans="1:4">
      <c r="A1946" t="str">
        <f>IF(NOT(ISBLANK(Sachkonten!D1946)),"Aufwandskonto","")</f>
        <v/>
      </c>
      <c r="B1946" t="str">
        <f>Sachkonten!H1946</f>
        <v/>
      </c>
      <c r="C1946" s="88" t="str">
        <f>IF(AND(ISBLANK(Sachkonten!F1946),Sachkonten!G1946&lt;&gt;"Ja"),"",IF(OR(Sachkonten!F1946=1,Sachkonten!F1946=2,Sachkonten!F1946=6,Sachkonten!F1946=7,Sachkonten!G1946="Ja"),"Ja","Nein"))</f>
        <v/>
      </c>
      <c r="D1946" s="108" t="str">
        <f>IF(NOT(ISBLANK(Sachkonten!$D1946)),Mandantname,"")</f>
        <v/>
      </c>
    </row>
    <row r="1947" spans="1:4">
      <c r="A1947" t="str">
        <f>IF(NOT(ISBLANK(Sachkonten!D1947)),"Aufwandskonto","")</f>
        <v/>
      </c>
      <c r="B1947" t="str">
        <f>Sachkonten!H1947</f>
        <v/>
      </c>
      <c r="C1947" s="88" t="str">
        <f>IF(AND(ISBLANK(Sachkonten!F1947),Sachkonten!G1947&lt;&gt;"Ja"),"",IF(OR(Sachkonten!F1947=1,Sachkonten!F1947=2,Sachkonten!F1947=6,Sachkonten!F1947=7,Sachkonten!G1947="Ja"),"Ja","Nein"))</f>
        <v/>
      </c>
      <c r="D1947" s="108" t="str">
        <f>IF(NOT(ISBLANK(Sachkonten!$D1947)),Mandantname,"")</f>
        <v/>
      </c>
    </row>
    <row r="1948" spans="1:4">
      <c r="A1948" t="str">
        <f>IF(NOT(ISBLANK(Sachkonten!D1948)),"Aufwandskonto","")</f>
        <v/>
      </c>
      <c r="B1948" t="str">
        <f>Sachkonten!H1948</f>
        <v/>
      </c>
      <c r="C1948" s="88" t="str">
        <f>IF(AND(ISBLANK(Sachkonten!F1948),Sachkonten!G1948&lt;&gt;"Ja"),"",IF(OR(Sachkonten!F1948=1,Sachkonten!F1948=2,Sachkonten!F1948=6,Sachkonten!F1948=7,Sachkonten!G1948="Ja"),"Ja","Nein"))</f>
        <v/>
      </c>
      <c r="D1948" s="108" t="str">
        <f>IF(NOT(ISBLANK(Sachkonten!$D1948)),Mandantname,"")</f>
        <v/>
      </c>
    </row>
    <row r="1949" spans="1:4">
      <c r="A1949" t="str">
        <f>IF(NOT(ISBLANK(Sachkonten!D1949)),"Aufwandskonto","")</f>
        <v/>
      </c>
      <c r="B1949" t="str">
        <f>Sachkonten!H1949</f>
        <v/>
      </c>
      <c r="C1949" s="88" t="str">
        <f>IF(AND(ISBLANK(Sachkonten!F1949),Sachkonten!G1949&lt;&gt;"Ja"),"",IF(OR(Sachkonten!F1949=1,Sachkonten!F1949=2,Sachkonten!F1949=6,Sachkonten!F1949=7,Sachkonten!G1949="Ja"),"Ja","Nein"))</f>
        <v/>
      </c>
      <c r="D1949" s="108" t="str">
        <f>IF(NOT(ISBLANK(Sachkonten!$D1949)),Mandantname,"")</f>
        <v/>
      </c>
    </row>
    <row r="1950" spans="1:4">
      <c r="A1950" t="str">
        <f>IF(NOT(ISBLANK(Sachkonten!D1950)),"Aufwandskonto","")</f>
        <v/>
      </c>
      <c r="B1950" t="str">
        <f>Sachkonten!H1950</f>
        <v/>
      </c>
      <c r="C1950" s="88" t="str">
        <f>IF(AND(ISBLANK(Sachkonten!F1950),Sachkonten!G1950&lt;&gt;"Ja"),"",IF(OR(Sachkonten!F1950=1,Sachkonten!F1950=2,Sachkonten!F1950=6,Sachkonten!F1950=7,Sachkonten!G1950="Ja"),"Ja","Nein"))</f>
        <v/>
      </c>
      <c r="D1950" s="108" t="str">
        <f>IF(NOT(ISBLANK(Sachkonten!$D1950)),Mandantname,"")</f>
        <v/>
      </c>
    </row>
    <row r="1951" spans="1:4">
      <c r="A1951" t="str">
        <f>IF(NOT(ISBLANK(Sachkonten!D1951)),"Aufwandskonto","")</f>
        <v/>
      </c>
      <c r="B1951" t="str">
        <f>Sachkonten!H1951</f>
        <v/>
      </c>
      <c r="C1951" s="88" t="str">
        <f>IF(AND(ISBLANK(Sachkonten!F1951),Sachkonten!G1951&lt;&gt;"Ja"),"",IF(OR(Sachkonten!F1951=1,Sachkonten!F1951=2,Sachkonten!F1951=6,Sachkonten!F1951=7,Sachkonten!G1951="Ja"),"Ja","Nein"))</f>
        <v/>
      </c>
      <c r="D1951" s="108" t="str">
        <f>IF(NOT(ISBLANK(Sachkonten!$D1951)),Mandantname,"")</f>
        <v/>
      </c>
    </row>
    <row r="1952" spans="1:4">
      <c r="A1952" t="str">
        <f>IF(NOT(ISBLANK(Sachkonten!D1952)),"Aufwandskonto","")</f>
        <v/>
      </c>
      <c r="B1952" t="str">
        <f>Sachkonten!H1952</f>
        <v/>
      </c>
      <c r="C1952" s="88" t="str">
        <f>IF(AND(ISBLANK(Sachkonten!F1952),Sachkonten!G1952&lt;&gt;"Ja"),"",IF(OR(Sachkonten!F1952=1,Sachkonten!F1952=2,Sachkonten!F1952=6,Sachkonten!F1952=7,Sachkonten!G1952="Ja"),"Ja","Nein"))</f>
        <v/>
      </c>
      <c r="D1952" s="108" t="str">
        <f>IF(NOT(ISBLANK(Sachkonten!$D1952)),Mandantname,"")</f>
        <v/>
      </c>
    </row>
    <row r="1953" spans="1:4">
      <c r="A1953" t="str">
        <f>IF(NOT(ISBLANK(Sachkonten!D1953)),"Aufwandskonto","")</f>
        <v/>
      </c>
      <c r="B1953" t="str">
        <f>Sachkonten!H1953</f>
        <v/>
      </c>
      <c r="C1953" s="88" t="str">
        <f>IF(AND(ISBLANK(Sachkonten!F1953),Sachkonten!G1953&lt;&gt;"Ja"),"",IF(OR(Sachkonten!F1953=1,Sachkonten!F1953=2,Sachkonten!F1953=6,Sachkonten!F1953=7,Sachkonten!G1953="Ja"),"Ja","Nein"))</f>
        <v/>
      </c>
      <c r="D1953" s="108" t="str">
        <f>IF(NOT(ISBLANK(Sachkonten!$D1953)),Mandantname,"")</f>
        <v/>
      </c>
    </row>
    <row r="1954" spans="1:4">
      <c r="A1954" t="str">
        <f>IF(NOT(ISBLANK(Sachkonten!D1954)),"Aufwandskonto","")</f>
        <v/>
      </c>
      <c r="B1954" t="str">
        <f>Sachkonten!H1954</f>
        <v/>
      </c>
      <c r="C1954" s="88" t="str">
        <f>IF(AND(ISBLANK(Sachkonten!F1954),Sachkonten!G1954&lt;&gt;"Ja"),"",IF(OR(Sachkonten!F1954=1,Sachkonten!F1954=2,Sachkonten!F1954=6,Sachkonten!F1954=7,Sachkonten!G1954="Ja"),"Ja","Nein"))</f>
        <v/>
      </c>
      <c r="D1954" s="108" t="str">
        <f>IF(NOT(ISBLANK(Sachkonten!$D1954)),Mandantname,"")</f>
        <v/>
      </c>
    </row>
    <row r="1955" spans="1:4">
      <c r="A1955" t="str">
        <f>IF(NOT(ISBLANK(Sachkonten!D1955)),"Aufwandskonto","")</f>
        <v/>
      </c>
      <c r="B1955" t="str">
        <f>Sachkonten!H1955</f>
        <v/>
      </c>
      <c r="C1955" s="88" t="str">
        <f>IF(AND(ISBLANK(Sachkonten!F1955),Sachkonten!G1955&lt;&gt;"Ja"),"",IF(OR(Sachkonten!F1955=1,Sachkonten!F1955=2,Sachkonten!F1955=6,Sachkonten!F1955=7,Sachkonten!G1955="Ja"),"Ja","Nein"))</f>
        <v/>
      </c>
      <c r="D1955" s="108" t="str">
        <f>IF(NOT(ISBLANK(Sachkonten!$D1955)),Mandantname,"")</f>
        <v/>
      </c>
    </row>
    <row r="1956" spans="1:4">
      <c r="A1956" t="str">
        <f>IF(NOT(ISBLANK(Sachkonten!D1956)),"Aufwandskonto","")</f>
        <v/>
      </c>
      <c r="B1956" t="str">
        <f>Sachkonten!H1956</f>
        <v/>
      </c>
      <c r="C1956" s="88" t="str">
        <f>IF(AND(ISBLANK(Sachkonten!F1956),Sachkonten!G1956&lt;&gt;"Ja"),"",IF(OR(Sachkonten!F1956=1,Sachkonten!F1956=2,Sachkonten!F1956=6,Sachkonten!F1956=7,Sachkonten!G1956="Ja"),"Ja","Nein"))</f>
        <v/>
      </c>
      <c r="D1956" s="108" t="str">
        <f>IF(NOT(ISBLANK(Sachkonten!$D1956)),Mandantname,"")</f>
        <v/>
      </c>
    </row>
    <row r="1957" spans="1:4">
      <c r="A1957" t="str">
        <f>IF(NOT(ISBLANK(Sachkonten!D1957)),"Aufwandskonto","")</f>
        <v/>
      </c>
      <c r="B1957" t="str">
        <f>Sachkonten!H1957</f>
        <v/>
      </c>
      <c r="C1957" s="88" t="str">
        <f>IF(AND(ISBLANK(Sachkonten!F1957),Sachkonten!G1957&lt;&gt;"Ja"),"",IF(OR(Sachkonten!F1957=1,Sachkonten!F1957=2,Sachkonten!F1957=6,Sachkonten!F1957=7,Sachkonten!G1957="Ja"),"Ja","Nein"))</f>
        <v/>
      </c>
      <c r="D1957" s="108" t="str">
        <f>IF(NOT(ISBLANK(Sachkonten!$D1957)),Mandantname,"")</f>
        <v/>
      </c>
    </row>
    <row r="1958" spans="1:4">
      <c r="A1958" t="str">
        <f>IF(NOT(ISBLANK(Sachkonten!D1958)),"Aufwandskonto","")</f>
        <v/>
      </c>
      <c r="B1958" t="str">
        <f>Sachkonten!H1958</f>
        <v/>
      </c>
      <c r="C1958" s="88" t="str">
        <f>IF(AND(ISBLANK(Sachkonten!F1958),Sachkonten!G1958&lt;&gt;"Ja"),"",IF(OR(Sachkonten!F1958=1,Sachkonten!F1958=2,Sachkonten!F1958=6,Sachkonten!F1958=7,Sachkonten!G1958="Ja"),"Ja","Nein"))</f>
        <v/>
      </c>
      <c r="D1958" s="108" t="str">
        <f>IF(NOT(ISBLANK(Sachkonten!$D1958)),Mandantname,"")</f>
        <v/>
      </c>
    </row>
    <row r="1959" spans="1:4">
      <c r="A1959" t="str">
        <f>IF(NOT(ISBLANK(Sachkonten!D1959)),"Aufwandskonto","")</f>
        <v/>
      </c>
      <c r="B1959" t="str">
        <f>Sachkonten!H1959</f>
        <v/>
      </c>
      <c r="C1959" s="88" t="str">
        <f>IF(AND(ISBLANK(Sachkonten!F1959),Sachkonten!G1959&lt;&gt;"Ja"),"",IF(OR(Sachkonten!F1959=1,Sachkonten!F1959=2,Sachkonten!F1959=6,Sachkonten!F1959=7,Sachkonten!G1959="Ja"),"Ja","Nein"))</f>
        <v/>
      </c>
      <c r="D1959" s="108" t="str">
        <f>IF(NOT(ISBLANK(Sachkonten!$D1959)),Mandantname,"")</f>
        <v/>
      </c>
    </row>
    <row r="1960" spans="1:4">
      <c r="A1960" t="str">
        <f>IF(NOT(ISBLANK(Sachkonten!D1960)),"Aufwandskonto","")</f>
        <v/>
      </c>
      <c r="B1960" t="str">
        <f>Sachkonten!H1960</f>
        <v/>
      </c>
      <c r="C1960" s="88" t="str">
        <f>IF(AND(ISBLANK(Sachkonten!F1960),Sachkonten!G1960&lt;&gt;"Ja"),"",IF(OR(Sachkonten!F1960=1,Sachkonten!F1960=2,Sachkonten!F1960=6,Sachkonten!F1960=7,Sachkonten!G1960="Ja"),"Ja","Nein"))</f>
        <v/>
      </c>
      <c r="D1960" s="108" t="str">
        <f>IF(NOT(ISBLANK(Sachkonten!$D1960)),Mandantname,"")</f>
        <v/>
      </c>
    </row>
    <row r="1961" spans="1:4">
      <c r="A1961" t="str">
        <f>IF(NOT(ISBLANK(Sachkonten!D1961)),"Aufwandskonto","")</f>
        <v/>
      </c>
      <c r="B1961" t="str">
        <f>Sachkonten!H1961</f>
        <v/>
      </c>
      <c r="C1961" s="88" t="str">
        <f>IF(AND(ISBLANK(Sachkonten!F1961),Sachkonten!G1961&lt;&gt;"Ja"),"",IF(OR(Sachkonten!F1961=1,Sachkonten!F1961=2,Sachkonten!F1961=6,Sachkonten!F1961=7,Sachkonten!G1961="Ja"),"Ja","Nein"))</f>
        <v/>
      </c>
      <c r="D1961" s="108" t="str">
        <f>IF(NOT(ISBLANK(Sachkonten!$D1961)),Mandantname,"")</f>
        <v/>
      </c>
    </row>
    <row r="1962" spans="1:4">
      <c r="A1962" t="str">
        <f>IF(NOT(ISBLANK(Sachkonten!D1962)),"Aufwandskonto","")</f>
        <v/>
      </c>
      <c r="B1962" t="str">
        <f>Sachkonten!H1962</f>
        <v/>
      </c>
      <c r="C1962" s="88" t="str">
        <f>IF(AND(ISBLANK(Sachkonten!F1962),Sachkonten!G1962&lt;&gt;"Ja"),"",IF(OR(Sachkonten!F1962=1,Sachkonten!F1962=2,Sachkonten!F1962=6,Sachkonten!F1962=7,Sachkonten!G1962="Ja"),"Ja","Nein"))</f>
        <v/>
      </c>
      <c r="D1962" s="108" t="str">
        <f>IF(NOT(ISBLANK(Sachkonten!$D1962)),Mandantname,"")</f>
        <v/>
      </c>
    </row>
    <row r="1963" spans="1:4">
      <c r="A1963" t="str">
        <f>IF(NOT(ISBLANK(Sachkonten!D1963)),"Aufwandskonto","")</f>
        <v/>
      </c>
      <c r="B1963" t="str">
        <f>Sachkonten!H1963</f>
        <v/>
      </c>
      <c r="C1963" s="88" t="str">
        <f>IF(AND(ISBLANK(Sachkonten!F1963),Sachkonten!G1963&lt;&gt;"Ja"),"",IF(OR(Sachkonten!F1963=1,Sachkonten!F1963=2,Sachkonten!F1963=6,Sachkonten!F1963=7,Sachkonten!G1963="Ja"),"Ja","Nein"))</f>
        <v/>
      </c>
      <c r="D1963" s="108" t="str">
        <f>IF(NOT(ISBLANK(Sachkonten!$D1963)),Mandantname,"")</f>
        <v/>
      </c>
    </row>
    <row r="1964" spans="1:4">
      <c r="A1964" t="str">
        <f>IF(NOT(ISBLANK(Sachkonten!D1964)),"Aufwandskonto","")</f>
        <v/>
      </c>
      <c r="B1964" t="str">
        <f>Sachkonten!H1964</f>
        <v/>
      </c>
      <c r="C1964" s="88" t="str">
        <f>IF(AND(ISBLANK(Sachkonten!F1964),Sachkonten!G1964&lt;&gt;"Ja"),"",IF(OR(Sachkonten!F1964=1,Sachkonten!F1964=2,Sachkonten!F1964=6,Sachkonten!F1964=7,Sachkonten!G1964="Ja"),"Ja","Nein"))</f>
        <v/>
      </c>
      <c r="D1964" s="108" t="str">
        <f>IF(NOT(ISBLANK(Sachkonten!$D1964)),Mandantname,"")</f>
        <v/>
      </c>
    </row>
    <row r="1965" spans="1:4">
      <c r="A1965" t="str">
        <f>IF(NOT(ISBLANK(Sachkonten!D1965)),"Aufwandskonto","")</f>
        <v/>
      </c>
      <c r="B1965" t="str">
        <f>Sachkonten!H1965</f>
        <v/>
      </c>
      <c r="C1965" s="88" t="str">
        <f>IF(AND(ISBLANK(Sachkonten!F1965),Sachkonten!G1965&lt;&gt;"Ja"),"",IF(OR(Sachkonten!F1965=1,Sachkonten!F1965=2,Sachkonten!F1965=6,Sachkonten!F1965=7,Sachkonten!G1965="Ja"),"Ja","Nein"))</f>
        <v/>
      </c>
      <c r="D1965" s="108" t="str">
        <f>IF(NOT(ISBLANK(Sachkonten!$D1965)),Mandantname,"")</f>
        <v/>
      </c>
    </row>
    <row r="1966" spans="1:4">
      <c r="A1966" t="str">
        <f>IF(NOT(ISBLANK(Sachkonten!D1966)),"Aufwandskonto","")</f>
        <v/>
      </c>
      <c r="B1966" t="str">
        <f>Sachkonten!H1966</f>
        <v/>
      </c>
      <c r="C1966" s="88" t="str">
        <f>IF(AND(ISBLANK(Sachkonten!F1966),Sachkonten!G1966&lt;&gt;"Ja"),"",IF(OR(Sachkonten!F1966=1,Sachkonten!F1966=2,Sachkonten!F1966=6,Sachkonten!F1966=7,Sachkonten!G1966="Ja"),"Ja","Nein"))</f>
        <v/>
      </c>
      <c r="D1966" s="108" t="str">
        <f>IF(NOT(ISBLANK(Sachkonten!$D1966)),Mandantname,"")</f>
        <v/>
      </c>
    </row>
    <row r="1967" spans="1:4">
      <c r="A1967" t="str">
        <f>IF(NOT(ISBLANK(Sachkonten!D1967)),"Aufwandskonto","")</f>
        <v/>
      </c>
      <c r="B1967" t="str">
        <f>Sachkonten!H1967</f>
        <v/>
      </c>
      <c r="C1967" s="88" t="str">
        <f>IF(AND(ISBLANK(Sachkonten!F1967),Sachkonten!G1967&lt;&gt;"Ja"),"",IF(OR(Sachkonten!F1967=1,Sachkonten!F1967=2,Sachkonten!F1967=6,Sachkonten!F1967=7,Sachkonten!G1967="Ja"),"Ja","Nein"))</f>
        <v/>
      </c>
      <c r="D1967" s="108" t="str">
        <f>IF(NOT(ISBLANK(Sachkonten!$D1967)),Mandantname,"")</f>
        <v/>
      </c>
    </row>
    <row r="1968" spans="1:4">
      <c r="A1968" t="str">
        <f>IF(NOT(ISBLANK(Sachkonten!D1968)),"Aufwandskonto","")</f>
        <v/>
      </c>
      <c r="B1968" t="str">
        <f>Sachkonten!H1968</f>
        <v/>
      </c>
      <c r="C1968" s="88" t="str">
        <f>IF(AND(ISBLANK(Sachkonten!F1968),Sachkonten!G1968&lt;&gt;"Ja"),"",IF(OR(Sachkonten!F1968=1,Sachkonten!F1968=2,Sachkonten!F1968=6,Sachkonten!F1968=7,Sachkonten!G1968="Ja"),"Ja","Nein"))</f>
        <v/>
      </c>
      <c r="D1968" s="108" t="str">
        <f>IF(NOT(ISBLANK(Sachkonten!$D1968)),Mandantname,"")</f>
        <v/>
      </c>
    </row>
    <row r="1969" spans="1:4">
      <c r="A1969" t="str">
        <f>IF(NOT(ISBLANK(Sachkonten!D1969)),"Aufwandskonto","")</f>
        <v/>
      </c>
      <c r="B1969" t="str">
        <f>Sachkonten!H1969</f>
        <v/>
      </c>
      <c r="C1969" s="88" t="str">
        <f>IF(AND(ISBLANK(Sachkonten!F1969),Sachkonten!G1969&lt;&gt;"Ja"),"",IF(OR(Sachkonten!F1969=1,Sachkonten!F1969=2,Sachkonten!F1969=6,Sachkonten!F1969=7,Sachkonten!G1969="Ja"),"Ja","Nein"))</f>
        <v/>
      </c>
      <c r="D1969" s="108" t="str">
        <f>IF(NOT(ISBLANK(Sachkonten!$D1969)),Mandantname,"")</f>
        <v/>
      </c>
    </row>
    <row r="1970" spans="1:4">
      <c r="A1970" t="str">
        <f>IF(NOT(ISBLANK(Sachkonten!D1970)),"Aufwandskonto","")</f>
        <v/>
      </c>
      <c r="B1970" t="str">
        <f>Sachkonten!H1970</f>
        <v/>
      </c>
      <c r="C1970" s="88" t="str">
        <f>IF(AND(ISBLANK(Sachkonten!F1970),Sachkonten!G1970&lt;&gt;"Ja"),"",IF(OR(Sachkonten!F1970=1,Sachkonten!F1970=2,Sachkonten!F1970=6,Sachkonten!F1970=7,Sachkonten!G1970="Ja"),"Ja","Nein"))</f>
        <v/>
      </c>
      <c r="D1970" s="108" t="str">
        <f>IF(NOT(ISBLANK(Sachkonten!$D1970)),Mandantname,"")</f>
        <v/>
      </c>
    </row>
    <row r="1971" spans="1:4">
      <c r="A1971" t="str">
        <f>IF(NOT(ISBLANK(Sachkonten!D1971)),"Aufwandskonto","")</f>
        <v/>
      </c>
      <c r="B1971" t="str">
        <f>Sachkonten!H1971</f>
        <v/>
      </c>
      <c r="C1971" s="88" t="str">
        <f>IF(AND(ISBLANK(Sachkonten!F1971),Sachkonten!G1971&lt;&gt;"Ja"),"",IF(OR(Sachkonten!F1971=1,Sachkonten!F1971=2,Sachkonten!F1971=6,Sachkonten!F1971=7,Sachkonten!G1971="Ja"),"Ja","Nein"))</f>
        <v/>
      </c>
      <c r="D1971" s="108" t="str">
        <f>IF(NOT(ISBLANK(Sachkonten!$D1971)),Mandantname,"")</f>
        <v/>
      </c>
    </row>
    <row r="1972" spans="1:4">
      <c r="A1972" t="str">
        <f>IF(NOT(ISBLANK(Sachkonten!D1972)),"Aufwandskonto","")</f>
        <v/>
      </c>
      <c r="B1972" t="str">
        <f>Sachkonten!H1972</f>
        <v/>
      </c>
      <c r="C1972" s="88" t="str">
        <f>IF(AND(ISBLANK(Sachkonten!F1972),Sachkonten!G1972&lt;&gt;"Ja"),"",IF(OR(Sachkonten!F1972=1,Sachkonten!F1972=2,Sachkonten!F1972=6,Sachkonten!F1972=7,Sachkonten!G1972="Ja"),"Ja","Nein"))</f>
        <v/>
      </c>
      <c r="D1972" s="108" t="str">
        <f>IF(NOT(ISBLANK(Sachkonten!$D1972)),Mandantname,"")</f>
        <v/>
      </c>
    </row>
    <row r="1973" spans="1:4">
      <c r="A1973" t="str">
        <f>IF(NOT(ISBLANK(Sachkonten!D1973)),"Aufwandskonto","")</f>
        <v/>
      </c>
      <c r="B1973" t="str">
        <f>Sachkonten!H1973</f>
        <v/>
      </c>
      <c r="C1973" s="88" t="str">
        <f>IF(AND(ISBLANK(Sachkonten!F1973),Sachkonten!G1973&lt;&gt;"Ja"),"",IF(OR(Sachkonten!F1973=1,Sachkonten!F1973=2,Sachkonten!F1973=6,Sachkonten!F1973=7,Sachkonten!G1973="Ja"),"Ja","Nein"))</f>
        <v/>
      </c>
      <c r="D1973" s="108" t="str">
        <f>IF(NOT(ISBLANK(Sachkonten!$D1973)),Mandantname,"")</f>
        <v/>
      </c>
    </row>
    <row r="1974" spans="1:4">
      <c r="A1974" t="str">
        <f>IF(NOT(ISBLANK(Sachkonten!D1974)),"Aufwandskonto","")</f>
        <v/>
      </c>
      <c r="B1974" t="str">
        <f>Sachkonten!H1974</f>
        <v/>
      </c>
      <c r="C1974" s="88" t="str">
        <f>IF(AND(ISBLANK(Sachkonten!F1974),Sachkonten!G1974&lt;&gt;"Ja"),"",IF(OR(Sachkonten!F1974=1,Sachkonten!F1974=2,Sachkonten!F1974=6,Sachkonten!F1974=7,Sachkonten!G1974="Ja"),"Ja","Nein"))</f>
        <v/>
      </c>
      <c r="D1974" s="108" t="str">
        <f>IF(NOT(ISBLANK(Sachkonten!$D1974)),Mandantname,"")</f>
        <v/>
      </c>
    </row>
    <row r="1975" spans="1:4">
      <c r="A1975" t="str">
        <f>IF(NOT(ISBLANK(Sachkonten!D1975)),"Aufwandskonto","")</f>
        <v/>
      </c>
      <c r="B1975" t="str">
        <f>Sachkonten!H1975</f>
        <v/>
      </c>
      <c r="C1975" s="88" t="str">
        <f>IF(AND(ISBLANK(Sachkonten!F1975),Sachkonten!G1975&lt;&gt;"Ja"),"",IF(OR(Sachkonten!F1975=1,Sachkonten!F1975=2,Sachkonten!F1975=6,Sachkonten!F1975=7,Sachkonten!G1975="Ja"),"Ja","Nein"))</f>
        <v/>
      </c>
      <c r="D1975" s="108" t="str">
        <f>IF(NOT(ISBLANK(Sachkonten!$D1975)),Mandantname,"")</f>
        <v/>
      </c>
    </row>
    <row r="1976" spans="1:4">
      <c r="A1976" t="str">
        <f>IF(NOT(ISBLANK(Sachkonten!D1976)),"Aufwandskonto","")</f>
        <v/>
      </c>
      <c r="B1976" t="str">
        <f>Sachkonten!H1976</f>
        <v/>
      </c>
      <c r="C1976" s="88" t="str">
        <f>IF(AND(ISBLANK(Sachkonten!F1976),Sachkonten!G1976&lt;&gt;"Ja"),"",IF(OR(Sachkonten!F1976=1,Sachkonten!F1976=2,Sachkonten!F1976=6,Sachkonten!F1976=7,Sachkonten!G1976="Ja"),"Ja","Nein"))</f>
        <v/>
      </c>
      <c r="D1976" s="108" t="str">
        <f>IF(NOT(ISBLANK(Sachkonten!$D1976)),Mandantname,"")</f>
        <v/>
      </c>
    </row>
    <row r="1977" spans="1:4">
      <c r="A1977" t="str">
        <f>IF(NOT(ISBLANK(Sachkonten!D1977)),"Aufwandskonto","")</f>
        <v/>
      </c>
      <c r="B1977" t="str">
        <f>Sachkonten!H1977</f>
        <v/>
      </c>
      <c r="C1977" s="88" t="str">
        <f>IF(AND(ISBLANK(Sachkonten!F1977),Sachkonten!G1977&lt;&gt;"Ja"),"",IF(OR(Sachkonten!F1977=1,Sachkonten!F1977=2,Sachkonten!F1977=6,Sachkonten!F1977=7,Sachkonten!G1977="Ja"),"Ja","Nein"))</f>
        <v/>
      </c>
      <c r="D1977" s="108" t="str">
        <f>IF(NOT(ISBLANK(Sachkonten!$D1977)),Mandantname,"")</f>
        <v/>
      </c>
    </row>
    <row r="1978" spans="1:4">
      <c r="A1978" t="str">
        <f>IF(NOT(ISBLANK(Sachkonten!D1978)),"Aufwandskonto","")</f>
        <v/>
      </c>
      <c r="B1978" t="str">
        <f>Sachkonten!H1978</f>
        <v/>
      </c>
      <c r="C1978" s="88" t="str">
        <f>IF(AND(ISBLANK(Sachkonten!F1978),Sachkonten!G1978&lt;&gt;"Ja"),"",IF(OR(Sachkonten!F1978=1,Sachkonten!F1978=2,Sachkonten!F1978=6,Sachkonten!F1978=7,Sachkonten!G1978="Ja"),"Ja","Nein"))</f>
        <v/>
      </c>
      <c r="D1978" s="108" t="str">
        <f>IF(NOT(ISBLANK(Sachkonten!$D1978)),Mandantname,"")</f>
        <v/>
      </c>
    </row>
    <row r="1979" spans="1:4">
      <c r="A1979" t="str">
        <f>IF(NOT(ISBLANK(Sachkonten!D1979)),"Aufwandskonto","")</f>
        <v/>
      </c>
      <c r="B1979" t="str">
        <f>Sachkonten!H1979</f>
        <v/>
      </c>
      <c r="C1979" s="88" t="str">
        <f>IF(AND(ISBLANK(Sachkonten!F1979),Sachkonten!G1979&lt;&gt;"Ja"),"",IF(OR(Sachkonten!F1979=1,Sachkonten!F1979=2,Sachkonten!F1979=6,Sachkonten!F1979=7,Sachkonten!G1979="Ja"),"Ja","Nein"))</f>
        <v/>
      </c>
      <c r="D1979" s="108" t="str">
        <f>IF(NOT(ISBLANK(Sachkonten!$D1979)),Mandantname,"")</f>
        <v/>
      </c>
    </row>
    <row r="1980" spans="1:4">
      <c r="A1980" t="str">
        <f>IF(NOT(ISBLANK(Sachkonten!D1980)),"Aufwandskonto","")</f>
        <v/>
      </c>
      <c r="B1980" t="str">
        <f>Sachkonten!H1980</f>
        <v/>
      </c>
      <c r="C1980" s="88" t="str">
        <f>IF(AND(ISBLANK(Sachkonten!F1980),Sachkonten!G1980&lt;&gt;"Ja"),"",IF(OR(Sachkonten!F1980=1,Sachkonten!F1980=2,Sachkonten!F1980=6,Sachkonten!F1980=7,Sachkonten!G1980="Ja"),"Ja","Nein"))</f>
        <v/>
      </c>
      <c r="D1980" s="108" t="str">
        <f>IF(NOT(ISBLANK(Sachkonten!$D1980)),Mandantname,"")</f>
        <v/>
      </c>
    </row>
    <row r="1981" spans="1:4">
      <c r="A1981" t="str">
        <f>IF(NOT(ISBLANK(Sachkonten!D1981)),"Aufwandskonto","")</f>
        <v/>
      </c>
      <c r="B1981" t="str">
        <f>Sachkonten!H1981</f>
        <v/>
      </c>
      <c r="C1981" s="88" t="str">
        <f>IF(AND(ISBLANK(Sachkonten!F1981),Sachkonten!G1981&lt;&gt;"Ja"),"",IF(OR(Sachkonten!F1981=1,Sachkonten!F1981=2,Sachkonten!F1981=6,Sachkonten!F1981=7,Sachkonten!G1981="Ja"),"Ja","Nein"))</f>
        <v/>
      </c>
      <c r="D1981" s="108" t="str">
        <f>IF(NOT(ISBLANK(Sachkonten!$D1981)),Mandantname,"")</f>
        <v/>
      </c>
    </row>
    <row r="1982" spans="1:4">
      <c r="A1982" t="str">
        <f>IF(NOT(ISBLANK(Sachkonten!D1982)),"Aufwandskonto","")</f>
        <v/>
      </c>
      <c r="B1982" t="str">
        <f>Sachkonten!H1982</f>
        <v/>
      </c>
      <c r="C1982" s="88" t="str">
        <f>IF(AND(ISBLANK(Sachkonten!F1982),Sachkonten!G1982&lt;&gt;"Ja"),"",IF(OR(Sachkonten!F1982=1,Sachkonten!F1982=2,Sachkonten!F1982=6,Sachkonten!F1982=7,Sachkonten!G1982="Ja"),"Ja","Nein"))</f>
        <v/>
      </c>
      <c r="D1982" s="108" t="str">
        <f>IF(NOT(ISBLANK(Sachkonten!$D1982)),Mandantname,"")</f>
        <v/>
      </c>
    </row>
    <row r="1983" spans="1:4">
      <c r="A1983" t="str">
        <f>IF(NOT(ISBLANK(Sachkonten!D1983)),"Aufwandskonto","")</f>
        <v/>
      </c>
      <c r="B1983" t="str">
        <f>Sachkonten!H1983</f>
        <v/>
      </c>
      <c r="C1983" s="88" t="str">
        <f>IF(AND(ISBLANK(Sachkonten!F1983),Sachkonten!G1983&lt;&gt;"Ja"),"",IF(OR(Sachkonten!F1983=1,Sachkonten!F1983=2,Sachkonten!F1983=6,Sachkonten!F1983=7,Sachkonten!G1983="Ja"),"Ja","Nein"))</f>
        <v/>
      </c>
      <c r="D1983" s="108" t="str">
        <f>IF(NOT(ISBLANK(Sachkonten!$D1983)),Mandantname,"")</f>
        <v/>
      </c>
    </row>
    <row r="1984" spans="1:4">
      <c r="A1984" t="str">
        <f>IF(NOT(ISBLANK(Sachkonten!D1984)),"Aufwandskonto","")</f>
        <v/>
      </c>
      <c r="B1984" t="str">
        <f>Sachkonten!H1984</f>
        <v/>
      </c>
      <c r="C1984" s="88" t="str">
        <f>IF(AND(ISBLANK(Sachkonten!F1984),Sachkonten!G1984&lt;&gt;"Ja"),"",IF(OR(Sachkonten!F1984=1,Sachkonten!F1984=2,Sachkonten!F1984=6,Sachkonten!F1984=7,Sachkonten!G1984="Ja"),"Ja","Nein"))</f>
        <v/>
      </c>
      <c r="D1984" s="108" t="str">
        <f>IF(NOT(ISBLANK(Sachkonten!$D1984)),Mandantname,"")</f>
        <v/>
      </c>
    </row>
    <row r="1985" spans="1:4">
      <c r="A1985" t="str">
        <f>IF(NOT(ISBLANK(Sachkonten!D1985)),"Aufwandskonto","")</f>
        <v/>
      </c>
      <c r="B1985" t="str">
        <f>Sachkonten!H1985</f>
        <v/>
      </c>
      <c r="C1985" s="88" t="str">
        <f>IF(AND(ISBLANK(Sachkonten!F1985),Sachkonten!G1985&lt;&gt;"Ja"),"",IF(OR(Sachkonten!F1985=1,Sachkonten!F1985=2,Sachkonten!F1985=6,Sachkonten!F1985=7,Sachkonten!G1985="Ja"),"Ja","Nein"))</f>
        <v/>
      </c>
      <c r="D1985" s="108" t="str">
        <f>IF(NOT(ISBLANK(Sachkonten!$D1985)),Mandantname,"")</f>
        <v/>
      </c>
    </row>
    <row r="1986" spans="1:4">
      <c r="A1986" t="str">
        <f>IF(NOT(ISBLANK(Sachkonten!D1986)),"Aufwandskonto","")</f>
        <v/>
      </c>
      <c r="B1986" t="str">
        <f>Sachkonten!H1986</f>
        <v/>
      </c>
      <c r="C1986" s="88" t="str">
        <f>IF(AND(ISBLANK(Sachkonten!F1986),Sachkonten!G1986&lt;&gt;"Ja"),"",IF(OR(Sachkonten!F1986=1,Sachkonten!F1986=2,Sachkonten!F1986=6,Sachkonten!F1986=7,Sachkonten!G1986="Ja"),"Ja","Nein"))</f>
        <v/>
      </c>
      <c r="D1986" s="108" t="str">
        <f>IF(NOT(ISBLANK(Sachkonten!$D1986)),Mandantname,"")</f>
        <v/>
      </c>
    </row>
    <row r="1987" spans="1:4">
      <c r="A1987" t="str">
        <f>IF(NOT(ISBLANK(Sachkonten!D1987)),"Aufwandskonto","")</f>
        <v/>
      </c>
      <c r="B1987" t="str">
        <f>Sachkonten!H1987</f>
        <v/>
      </c>
      <c r="C1987" s="88" t="str">
        <f>IF(AND(ISBLANK(Sachkonten!F1987),Sachkonten!G1987&lt;&gt;"Ja"),"",IF(OR(Sachkonten!F1987=1,Sachkonten!F1987=2,Sachkonten!F1987=6,Sachkonten!F1987=7,Sachkonten!G1987="Ja"),"Ja","Nein"))</f>
        <v/>
      </c>
      <c r="D1987" s="108" t="str">
        <f>IF(NOT(ISBLANK(Sachkonten!$D1987)),Mandantname,"")</f>
        <v/>
      </c>
    </row>
    <row r="1988" spans="1:4">
      <c r="A1988" t="str">
        <f>IF(NOT(ISBLANK(Sachkonten!D1988)),"Aufwandskonto","")</f>
        <v/>
      </c>
      <c r="B1988" t="str">
        <f>Sachkonten!H1988</f>
        <v/>
      </c>
      <c r="C1988" s="88" t="str">
        <f>IF(AND(ISBLANK(Sachkonten!F1988),Sachkonten!G1988&lt;&gt;"Ja"),"",IF(OR(Sachkonten!F1988=1,Sachkonten!F1988=2,Sachkonten!F1988=6,Sachkonten!F1988=7,Sachkonten!G1988="Ja"),"Ja","Nein"))</f>
        <v/>
      </c>
      <c r="D1988" s="108" t="str">
        <f>IF(NOT(ISBLANK(Sachkonten!$D1988)),Mandantname,"")</f>
        <v/>
      </c>
    </row>
    <row r="1989" spans="1:4">
      <c r="A1989" t="str">
        <f>IF(NOT(ISBLANK(Sachkonten!D1989)),"Aufwandskonto","")</f>
        <v/>
      </c>
      <c r="B1989" t="str">
        <f>Sachkonten!H1989</f>
        <v/>
      </c>
      <c r="C1989" s="88" t="str">
        <f>IF(AND(ISBLANK(Sachkonten!F1989),Sachkonten!G1989&lt;&gt;"Ja"),"",IF(OR(Sachkonten!F1989=1,Sachkonten!F1989=2,Sachkonten!F1989=6,Sachkonten!F1989=7,Sachkonten!G1989="Ja"),"Ja","Nein"))</f>
        <v/>
      </c>
      <c r="D1989" s="108" t="str">
        <f>IF(NOT(ISBLANK(Sachkonten!$D1989)),Mandantname,"")</f>
        <v/>
      </c>
    </row>
    <row r="1990" spans="1:4">
      <c r="A1990" t="str">
        <f>IF(NOT(ISBLANK(Sachkonten!D1990)),"Aufwandskonto","")</f>
        <v/>
      </c>
      <c r="B1990" t="str">
        <f>Sachkonten!H1990</f>
        <v/>
      </c>
      <c r="C1990" s="88" t="str">
        <f>IF(AND(ISBLANK(Sachkonten!F1990),Sachkonten!G1990&lt;&gt;"Ja"),"",IF(OR(Sachkonten!F1990=1,Sachkonten!F1990=2,Sachkonten!F1990=6,Sachkonten!F1990=7,Sachkonten!G1990="Ja"),"Ja","Nein"))</f>
        <v/>
      </c>
      <c r="D1990" s="108" t="str">
        <f>IF(NOT(ISBLANK(Sachkonten!$D1990)),Mandantname,"")</f>
        <v/>
      </c>
    </row>
    <row r="1991" spans="1:4">
      <c r="A1991" t="str">
        <f>IF(NOT(ISBLANK(Sachkonten!D1991)),"Aufwandskonto","")</f>
        <v/>
      </c>
      <c r="B1991" t="str">
        <f>Sachkonten!H1991</f>
        <v/>
      </c>
      <c r="C1991" s="88" t="str">
        <f>IF(AND(ISBLANK(Sachkonten!F1991),Sachkonten!G1991&lt;&gt;"Ja"),"",IF(OR(Sachkonten!F1991=1,Sachkonten!F1991=2,Sachkonten!F1991=6,Sachkonten!F1991=7,Sachkonten!G1991="Ja"),"Ja","Nein"))</f>
        <v/>
      </c>
      <c r="D1991" s="108" t="str">
        <f>IF(NOT(ISBLANK(Sachkonten!$D1991)),Mandantname,"")</f>
        <v/>
      </c>
    </row>
    <row r="1992" spans="1:4">
      <c r="A1992" t="str">
        <f>IF(NOT(ISBLANK(Sachkonten!D1992)),"Aufwandskonto","")</f>
        <v/>
      </c>
      <c r="B1992" t="str">
        <f>Sachkonten!H1992</f>
        <v/>
      </c>
      <c r="C1992" s="88" t="str">
        <f>IF(AND(ISBLANK(Sachkonten!F1992),Sachkonten!G1992&lt;&gt;"Ja"),"",IF(OR(Sachkonten!F1992=1,Sachkonten!F1992=2,Sachkonten!F1992=6,Sachkonten!F1992=7,Sachkonten!G1992="Ja"),"Ja","Nein"))</f>
        <v/>
      </c>
      <c r="D1992" s="108" t="str">
        <f>IF(NOT(ISBLANK(Sachkonten!$D1992)),Mandantname,"")</f>
        <v/>
      </c>
    </row>
    <row r="1993" spans="1:4">
      <c r="A1993" t="str">
        <f>IF(NOT(ISBLANK(Sachkonten!D1993)),"Aufwandskonto","")</f>
        <v/>
      </c>
      <c r="B1993" t="str">
        <f>Sachkonten!H1993</f>
        <v/>
      </c>
      <c r="C1993" s="88" t="str">
        <f>IF(AND(ISBLANK(Sachkonten!F1993),Sachkonten!G1993&lt;&gt;"Ja"),"",IF(OR(Sachkonten!F1993=1,Sachkonten!F1993=2,Sachkonten!F1993=6,Sachkonten!F1993=7,Sachkonten!G1993="Ja"),"Ja","Nein"))</f>
        <v/>
      </c>
      <c r="D1993" s="108" t="str">
        <f>IF(NOT(ISBLANK(Sachkonten!$D1993)),Mandantname,"")</f>
        <v/>
      </c>
    </row>
    <row r="1994" spans="1:4">
      <c r="A1994" t="str">
        <f>IF(NOT(ISBLANK(Sachkonten!D1994)),"Aufwandskonto","")</f>
        <v/>
      </c>
      <c r="B1994" t="str">
        <f>Sachkonten!H1994</f>
        <v/>
      </c>
      <c r="C1994" s="88" t="str">
        <f>IF(AND(ISBLANK(Sachkonten!F1994),Sachkonten!G1994&lt;&gt;"Ja"),"",IF(OR(Sachkonten!F1994=1,Sachkonten!F1994=2,Sachkonten!F1994=6,Sachkonten!F1994=7,Sachkonten!G1994="Ja"),"Ja","Nein"))</f>
        <v/>
      </c>
      <c r="D1994" s="108" t="str">
        <f>IF(NOT(ISBLANK(Sachkonten!$D1994)),Mandantname,"")</f>
        <v/>
      </c>
    </row>
    <row r="1995" spans="1:4">
      <c r="A1995" t="str">
        <f>IF(NOT(ISBLANK(Sachkonten!D1995)),"Aufwandskonto","")</f>
        <v/>
      </c>
      <c r="B1995" t="str">
        <f>Sachkonten!H1995</f>
        <v/>
      </c>
      <c r="C1995" s="88" t="str">
        <f>IF(AND(ISBLANK(Sachkonten!F1995),Sachkonten!G1995&lt;&gt;"Ja"),"",IF(OR(Sachkonten!F1995=1,Sachkonten!F1995=2,Sachkonten!F1995=6,Sachkonten!F1995=7,Sachkonten!G1995="Ja"),"Ja","Nein"))</f>
        <v/>
      </c>
      <c r="D1995" s="108" t="str">
        <f>IF(NOT(ISBLANK(Sachkonten!$D1995)),Mandantname,"")</f>
        <v/>
      </c>
    </row>
    <row r="1996" spans="1:4">
      <c r="A1996" t="str">
        <f>IF(NOT(ISBLANK(Sachkonten!D1996)),"Aufwandskonto","")</f>
        <v/>
      </c>
      <c r="B1996" t="str">
        <f>Sachkonten!H1996</f>
        <v/>
      </c>
      <c r="C1996" s="88" t="str">
        <f>IF(AND(ISBLANK(Sachkonten!F1996),Sachkonten!G1996&lt;&gt;"Ja"),"",IF(OR(Sachkonten!F1996=1,Sachkonten!F1996=2,Sachkonten!F1996=6,Sachkonten!F1996=7,Sachkonten!G1996="Ja"),"Ja","Nein"))</f>
        <v/>
      </c>
      <c r="D1996" s="108" t="str">
        <f>IF(NOT(ISBLANK(Sachkonten!$D1996)),Mandantname,"")</f>
        <v/>
      </c>
    </row>
    <row r="1997" spans="1:4">
      <c r="A1997" t="str">
        <f>IF(NOT(ISBLANK(Sachkonten!D1997)),"Aufwandskonto","")</f>
        <v/>
      </c>
      <c r="B1997" t="str">
        <f>Sachkonten!H1997</f>
        <v/>
      </c>
      <c r="C1997" s="88" t="str">
        <f>IF(AND(ISBLANK(Sachkonten!F1997),Sachkonten!G1997&lt;&gt;"Ja"),"",IF(OR(Sachkonten!F1997=1,Sachkonten!F1997=2,Sachkonten!F1997=6,Sachkonten!F1997=7,Sachkonten!G1997="Ja"),"Ja","Nein"))</f>
        <v/>
      </c>
      <c r="D1997" s="108" t="str">
        <f>IF(NOT(ISBLANK(Sachkonten!$D1997)),Mandantname,"")</f>
        <v/>
      </c>
    </row>
    <row r="1998" spans="1:4">
      <c r="A1998" t="str">
        <f>IF(NOT(ISBLANK(Sachkonten!D1998)),"Aufwandskonto","")</f>
        <v/>
      </c>
      <c r="B1998" t="str">
        <f>Sachkonten!H1998</f>
        <v/>
      </c>
      <c r="C1998" s="88" t="str">
        <f>IF(AND(ISBLANK(Sachkonten!F1998),Sachkonten!G1998&lt;&gt;"Ja"),"",IF(OR(Sachkonten!F1998=1,Sachkonten!F1998=2,Sachkonten!F1998=6,Sachkonten!F1998=7,Sachkonten!G1998="Ja"),"Ja","Nein"))</f>
        <v/>
      </c>
      <c r="D1998" s="108" t="str">
        <f>IF(NOT(ISBLANK(Sachkonten!$D1998)),Mandantname,"")</f>
        <v/>
      </c>
    </row>
    <row r="1999" spans="1:4">
      <c r="A1999" t="str">
        <f>IF(NOT(ISBLANK(Sachkonten!D1999)),"Aufwandskonto","")</f>
        <v/>
      </c>
      <c r="B1999" t="str">
        <f>Sachkonten!H1999</f>
        <v/>
      </c>
      <c r="C1999" s="88" t="str">
        <f>IF(AND(ISBLANK(Sachkonten!F1999),Sachkonten!G1999&lt;&gt;"Ja"),"",IF(OR(Sachkonten!F1999=1,Sachkonten!F1999=2,Sachkonten!F1999=6,Sachkonten!F1999=7,Sachkonten!G1999="Ja"),"Ja","Nein"))</f>
        <v/>
      </c>
      <c r="D1999" s="108" t="str">
        <f>IF(NOT(ISBLANK(Sachkonten!$D1999)),Mandantname,"")</f>
        <v/>
      </c>
    </row>
    <row r="2000" spans="1:4">
      <c r="A2000" t="str">
        <f>IF(NOT(ISBLANK(Sachkonten!D2000)),"Aufwandskonto","")</f>
        <v/>
      </c>
      <c r="B2000" t="str">
        <f>Sachkonten!H2000</f>
        <v/>
      </c>
      <c r="C2000" s="88" t="str">
        <f>IF(AND(ISBLANK(Sachkonten!F2000),Sachkonten!G2000&lt;&gt;"Ja"),"",IF(OR(Sachkonten!F2000=1,Sachkonten!F2000=2,Sachkonten!F2000=6,Sachkonten!F2000=7,Sachkonten!G2000="Ja"),"Ja","Nein"))</f>
        <v/>
      </c>
      <c r="D2000" s="108" t="str">
        <f>IF(NOT(ISBLANK(Sachkonten!$D2000)),Mandantname,"")</f>
        <v/>
      </c>
    </row>
    <row r="2001" spans="1:4">
      <c r="A2001" t="str">
        <f>IF(NOT(ISBLANK(Sachkonten!D2001)),"Aufwandskonto","")</f>
        <v/>
      </c>
      <c r="B2001" t="str">
        <f>Sachkonten!H2001</f>
        <v/>
      </c>
      <c r="C2001" s="88" t="str">
        <f>IF(AND(ISBLANK(Sachkonten!F2001),Sachkonten!G2001&lt;&gt;"Ja"),"",IF(OR(Sachkonten!F2001=1,Sachkonten!F2001=2,Sachkonten!F2001=6,Sachkonten!F2001=7,Sachkonten!G2001="Ja"),"Ja","Nein"))</f>
        <v/>
      </c>
      <c r="D2001" s="108" t="str">
        <f>IF(NOT(ISBLANK(Sachkonten!$D2001)),Mandantname,"")</f>
        <v/>
      </c>
    </row>
    <row r="2002" spans="1:4">
      <c r="A2002" t="str">
        <f>IF(NOT(ISBLANK(Sachkonten!D2002)),"Aufwandskonto","")</f>
        <v/>
      </c>
      <c r="B2002" t="str">
        <f>Sachkonten!H2002</f>
        <v/>
      </c>
      <c r="C2002" s="88" t="str">
        <f>IF(AND(ISBLANK(Sachkonten!F2002),Sachkonten!G2002&lt;&gt;"Ja"),"",IF(OR(Sachkonten!F2002=1,Sachkonten!F2002=2,Sachkonten!F2002=6,Sachkonten!F2002=7,Sachkonten!G2002="Ja"),"Ja","Nein"))</f>
        <v/>
      </c>
      <c r="D2002" s="108" t="str">
        <f>IF(NOT(ISBLANK(Sachkonten!$D2002)),Mandantname,"")</f>
        <v/>
      </c>
    </row>
    <row r="2003" spans="1:4">
      <c r="A2003" t="str">
        <f>IF(NOT(ISBLANK(Sachkonten!D2003)),"Aufwandskonto","")</f>
        <v/>
      </c>
      <c r="B2003" t="str">
        <f>Sachkonten!H2003</f>
        <v/>
      </c>
      <c r="C2003" s="88" t="str">
        <f>IF(AND(ISBLANK(Sachkonten!F2003),Sachkonten!G2003&lt;&gt;"Ja"),"",IF(OR(Sachkonten!F2003=1,Sachkonten!F2003=2,Sachkonten!F2003=6,Sachkonten!F2003=7,Sachkonten!G2003="Ja"),"Ja","Nein"))</f>
        <v/>
      </c>
      <c r="D2003" s="108" t="str">
        <f>IF(NOT(ISBLANK(Sachkonten!$D2003)),Mandantname,"")</f>
        <v/>
      </c>
    </row>
    <row r="2004" spans="1:4">
      <c r="A2004" t="str">
        <f>IF(NOT(ISBLANK(Sachkonten!D2004)),"Aufwandskonto","")</f>
        <v/>
      </c>
      <c r="B2004" t="str">
        <f>Sachkonten!H2004</f>
        <v/>
      </c>
      <c r="C2004" s="88" t="str">
        <f>IF(AND(ISBLANK(Sachkonten!F2004),Sachkonten!G2004&lt;&gt;"Ja"),"",IF(OR(Sachkonten!F2004=1,Sachkonten!F2004=2,Sachkonten!F2004=6,Sachkonten!F2004=7,Sachkonten!G2004="Ja"),"Ja","Nein"))</f>
        <v/>
      </c>
      <c r="D2004" s="108" t="str">
        <f>IF(NOT(ISBLANK(Sachkonten!$D2004)),Mandantname,"")</f>
        <v/>
      </c>
    </row>
    <row r="2005" spans="1:4">
      <c r="A2005" t="str">
        <f>IF(NOT(ISBLANK(Sachkonten!D2005)),"Aufwandskonto","")</f>
        <v/>
      </c>
      <c r="B2005" t="str">
        <f>Sachkonten!H2005</f>
        <v/>
      </c>
      <c r="C2005" s="88" t="str">
        <f>IF(AND(ISBLANK(Sachkonten!F2005),Sachkonten!G2005&lt;&gt;"Ja"),"",IF(OR(Sachkonten!F2005=1,Sachkonten!F2005=2,Sachkonten!F2005=6,Sachkonten!F2005=7,Sachkonten!G2005="Ja"),"Ja","Nein"))</f>
        <v/>
      </c>
      <c r="D2005" s="108" t="str">
        <f>IF(NOT(ISBLANK(Sachkonten!$D2005)),Mandantname,"")</f>
        <v/>
      </c>
    </row>
    <row r="2006" spans="1:4">
      <c r="A2006" t="str">
        <f>IF(NOT(ISBLANK(Sachkonten!D2006)),"Aufwandskonto","")</f>
        <v/>
      </c>
      <c r="B2006" t="str">
        <f>Sachkonten!H2006</f>
        <v/>
      </c>
      <c r="C2006" s="88" t="str">
        <f>IF(AND(ISBLANK(Sachkonten!F2006),Sachkonten!G2006&lt;&gt;"Ja"),"",IF(OR(Sachkonten!F2006=1,Sachkonten!F2006=2,Sachkonten!F2006=6,Sachkonten!F2006=7,Sachkonten!G2006="Ja"),"Ja","Nein"))</f>
        <v/>
      </c>
      <c r="D2006" s="108" t="str">
        <f>IF(NOT(ISBLANK(Sachkonten!$D2006)),Mandantname,"")</f>
        <v/>
      </c>
    </row>
    <row r="2007" spans="1:4">
      <c r="A2007" t="str">
        <f>IF(NOT(ISBLANK(Sachkonten!D2007)),"Aufwandskonto","")</f>
        <v/>
      </c>
      <c r="B2007" t="str">
        <f>Sachkonten!H2007</f>
        <v/>
      </c>
      <c r="C2007" s="88" t="str">
        <f>IF(AND(ISBLANK(Sachkonten!F2007),Sachkonten!G2007&lt;&gt;"Ja"),"",IF(OR(Sachkonten!F2007=1,Sachkonten!F2007=2,Sachkonten!F2007=6,Sachkonten!F2007=7,Sachkonten!G2007="Ja"),"Ja","Nein"))</f>
        <v/>
      </c>
      <c r="D2007" s="108" t="str">
        <f>IF(NOT(ISBLANK(Sachkonten!$D2007)),Mandantname,"")</f>
        <v/>
      </c>
    </row>
    <row r="2008" spans="1:4">
      <c r="A2008" t="str">
        <f>IF(NOT(ISBLANK(Sachkonten!D2008)),"Aufwandskonto","")</f>
        <v/>
      </c>
      <c r="B2008" t="str">
        <f>Sachkonten!H2008</f>
        <v/>
      </c>
      <c r="C2008" s="88" t="str">
        <f>IF(AND(ISBLANK(Sachkonten!F2008),Sachkonten!G2008&lt;&gt;"Ja"),"",IF(OR(Sachkonten!F2008=1,Sachkonten!F2008=2,Sachkonten!F2008=6,Sachkonten!F2008=7,Sachkonten!G2008="Ja"),"Ja","Nein"))</f>
        <v/>
      </c>
      <c r="D2008" s="108" t="str">
        <f>IF(NOT(ISBLANK(Sachkonten!$D2008)),Mandantname,"")</f>
        <v/>
      </c>
    </row>
    <row r="2009" spans="1:4">
      <c r="A2009" t="str">
        <f>IF(NOT(ISBLANK(Sachkonten!D2009)),"Aufwandskonto","")</f>
        <v/>
      </c>
      <c r="B2009" t="str">
        <f>Sachkonten!H2009</f>
        <v/>
      </c>
      <c r="C2009" s="88" t="str">
        <f>IF(AND(ISBLANK(Sachkonten!F2009),Sachkonten!G2009&lt;&gt;"Ja"),"",IF(OR(Sachkonten!F2009=1,Sachkonten!F2009=2,Sachkonten!F2009=6,Sachkonten!F2009=7,Sachkonten!G2009="Ja"),"Ja","Nein"))</f>
        <v/>
      </c>
      <c r="D2009" s="108" t="str">
        <f>IF(NOT(ISBLANK(Sachkonten!$D2009)),Mandantname,"")</f>
        <v/>
      </c>
    </row>
    <row r="2010" spans="1:4">
      <c r="A2010" t="str">
        <f>IF(NOT(ISBLANK(Sachkonten!D2010)),"Aufwandskonto","")</f>
        <v/>
      </c>
      <c r="B2010" t="str">
        <f>Sachkonten!H2010</f>
        <v/>
      </c>
      <c r="C2010" s="88" t="str">
        <f>IF(AND(ISBLANK(Sachkonten!F2010),Sachkonten!G2010&lt;&gt;"Ja"),"",IF(OR(Sachkonten!F2010=1,Sachkonten!F2010=2,Sachkonten!F2010=6,Sachkonten!F2010=7,Sachkonten!G2010="Ja"),"Ja","Nein"))</f>
        <v/>
      </c>
      <c r="D2010" s="108" t="str">
        <f>IF(NOT(ISBLANK(Sachkonten!$D2010)),Mandantname,"")</f>
        <v/>
      </c>
    </row>
    <row r="2011" spans="1:4">
      <c r="A2011" t="str">
        <f>IF(NOT(ISBLANK(Sachkonten!D2011)),"Aufwandskonto","")</f>
        <v/>
      </c>
      <c r="B2011" t="str">
        <f>Sachkonten!H2011</f>
        <v/>
      </c>
      <c r="C2011" s="88" t="str">
        <f>IF(AND(ISBLANK(Sachkonten!F2011),Sachkonten!G2011&lt;&gt;"Ja"),"",IF(OR(Sachkonten!F2011=1,Sachkonten!F2011=2,Sachkonten!F2011=6,Sachkonten!F2011=7,Sachkonten!G2011="Ja"),"Ja","Nein"))</f>
        <v/>
      </c>
      <c r="D2011" s="108" t="str">
        <f>IF(NOT(ISBLANK(Sachkonten!$D2011)),Mandantname,"")</f>
        <v/>
      </c>
    </row>
    <row r="2012" spans="1:4">
      <c r="A2012" t="str">
        <f>IF(NOT(ISBLANK(Sachkonten!D2012)),"Aufwandskonto","")</f>
        <v/>
      </c>
      <c r="B2012" t="str">
        <f>Sachkonten!H2012</f>
        <v/>
      </c>
      <c r="C2012" s="88" t="str">
        <f>IF(AND(ISBLANK(Sachkonten!F2012),Sachkonten!G2012&lt;&gt;"Ja"),"",IF(OR(Sachkonten!F2012=1,Sachkonten!F2012=2,Sachkonten!F2012=6,Sachkonten!F2012=7,Sachkonten!G2012="Ja"),"Ja","Nein"))</f>
        <v/>
      </c>
      <c r="D2012" s="108" t="str">
        <f>IF(NOT(ISBLANK(Sachkonten!$D2012)),Mandantname,"")</f>
        <v/>
      </c>
    </row>
    <row r="2013" spans="1:4">
      <c r="A2013" t="str">
        <f>IF(NOT(ISBLANK(Sachkonten!D2013)),"Aufwandskonto","")</f>
        <v/>
      </c>
      <c r="B2013" t="str">
        <f>Sachkonten!H2013</f>
        <v/>
      </c>
      <c r="C2013" s="88" t="str">
        <f>IF(AND(ISBLANK(Sachkonten!F2013),Sachkonten!G2013&lt;&gt;"Ja"),"",IF(OR(Sachkonten!F2013=1,Sachkonten!F2013=2,Sachkonten!F2013=6,Sachkonten!F2013=7,Sachkonten!G2013="Ja"),"Ja","Nein"))</f>
        <v/>
      </c>
      <c r="D2013" s="108" t="str">
        <f>IF(NOT(ISBLANK(Sachkonten!$D2013)),Mandantname,"")</f>
        <v/>
      </c>
    </row>
    <row r="2014" spans="1:4">
      <c r="A2014" t="str">
        <f>IF(NOT(ISBLANK(Sachkonten!D2014)),"Aufwandskonto","")</f>
        <v/>
      </c>
      <c r="B2014" t="str">
        <f>Sachkonten!H2014</f>
        <v/>
      </c>
      <c r="C2014" s="88" t="str">
        <f>IF(AND(ISBLANK(Sachkonten!F2014),Sachkonten!G2014&lt;&gt;"Ja"),"",IF(OR(Sachkonten!F2014=1,Sachkonten!F2014=2,Sachkonten!F2014=6,Sachkonten!F2014=7,Sachkonten!G2014="Ja"),"Ja","Nein"))</f>
        <v/>
      </c>
      <c r="D2014" s="108" t="str">
        <f>IF(NOT(ISBLANK(Sachkonten!$D2014)),Mandantname,"")</f>
        <v/>
      </c>
    </row>
    <row r="2015" spans="1:4">
      <c r="A2015" t="str">
        <f>IF(NOT(ISBLANK(Sachkonten!D2015)),"Aufwandskonto","")</f>
        <v/>
      </c>
      <c r="B2015" t="str">
        <f>Sachkonten!H2015</f>
        <v/>
      </c>
      <c r="C2015" s="88" t="str">
        <f>IF(AND(ISBLANK(Sachkonten!F2015),Sachkonten!G2015&lt;&gt;"Ja"),"",IF(OR(Sachkonten!F2015=1,Sachkonten!F2015=2,Sachkonten!F2015=6,Sachkonten!F2015=7,Sachkonten!G2015="Ja"),"Ja","Nein"))</f>
        <v/>
      </c>
      <c r="D2015" s="108" t="str">
        <f>IF(NOT(ISBLANK(Sachkonten!$D2015)),Mandantname,"")</f>
        <v/>
      </c>
    </row>
    <row r="2016" spans="1:4">
      <c r="A2016" t="str">
        <f>IF(NOT(ISBLANK(Sachkonten!D2016)),"Aufwandskonto","")</f>
        <v/>
      </c>
      <c r="B2016" t="str">
        <f>Sachkonten!H2016</f>
        <v/>
      </c>
      <c r="C2016" s="88" t="str">
        <f>IF(AND(ISBLANK(Sachkonten!F2016),Sachkonten!G2016&lt;&gt;"Ja"),"",IF(OR(Sachkonten!F2016=1,Sachkonten!F2016=2,Sachkonten!F2016=6,Sachkonten!F2016=7,Sachkonten!G2016="Ja"),"Ja","Nein"))</f>
        <v/>
      </c>
      <c r="D2016" s="108" t="str">
        <f>IF(NOT(ISBLANK(Sachkonten!$D2016)),Mandantname,"")</f>
        <v/>
      </c>
    </row>
    <row r="2017" spans="1:4">
      <c r="A2017" t="str">
        <f>IF(NOT(ISBLANK(Sachkonten!D2017)),"Aufwandskonto","")</f>
        <v/>
      </c>
      <c r="B2017" t="str">
        <f>Sachkonten!H2017</f>
        <v/>
      </c>
      <c r="C2017" s="88" t="str">
        <f>IF(AND(ISBLANK(Sachkonten!F2017),Sachkonten!G2017&lt;&gt;"Ja"),"",IF(OR(Sachkonten!F2017=1,Sachkonten!F2017=2,Sachkonten!F2017=6,Sachkonten!F2017=7,Sachkonten!G2017="Ja"),"Ja","Nein"))</f>
        <v/>
      </c>
      <c r="D2017" s="108" t="str">
        <f>IF(NOT(ISBLANK(Sachkonten!$D2017)),Mandantname,"")</f>
        <v/>
      </c>
    </row>
    <row r="2018" spans="1:4">
      <c r="A2018" t="str">
        <f>IF(NOT(ISBLANK(Sachkonten!D2018)),"Aufwandskonto","")</f>
        <v/>
      </c>
      <c r="B2018" t="str">
        <f>Sachkonten!H2018</f>
        <v/>
      </c>
      <c r="C2018" s="88" t="str">
        <f>IF(AND(ISBLANK(Sachkonten!F2018),Sachkonten!G2018&lt;&gt;"Ja"),"",IF(OR(Sachkonten!F2018=1,Sachkonten!F2018=2,Sachkonten!F2018=6,Sachkonten!F2018=7,Sachkonten!G2018="Ja"),"Ja","Nein"))</f>
        <v/>
      </c>
      <c r="D2018" s="108" t="str">
        <f>IF(NOT(ISBLANK(Sachkonten!$D2018)),Mandantname,"")</f>
        <v/>
      </c>
    </row>
    <row r="2019" spans="1:4">
      <c r="A2019" t="str">
        <f>IF(NOT(ISBLANK(Sachkonten!D2019)),"Aufwandskonto","")</f>
        <v/>
      </c>
      <c r="B2019" t="str">
        <f>Sachkonten!H2019</f>
        <v/>
      </c>
      <c r="C2019" s="88" t="str">
        <f>IF(AND(ISBLANK(Sachkonten!F2019),Sachkonten!G2019&lt;&gt;"Ja"),"",IF(OR(Sachkonten!F2019=1,Sachkonten!F2019=2,Sachkonten!F2019=6,Sachkonten!F2019=7,Sachkonten!G2019="Ja"),"Ja","Nein"))</f>
        <v/>
      </c>
      <c r="D2019" s="108" t="str">
        <f>IF(NOT(ISBLANK(Sachkonten!$D2019)),Mandantname,"")</f>
        <v/>
      </c>
    </row>
    <row r="2020" spans="1:4">
      <c r="A2020" t="str">
        <f>IF(NOT(ISBLANK(Sachkonten!D2020)),"Aufwandskonto","")</f>
        <v/>
      </c>
      <c r="B2020" t="str">
        <f>Sachkonten!H2020</f>
        <v/>
      </c>
      <c r="C2020" s="88" t="str">
        <f>IF(AND(ISBLANK(Sachkonten!F2020),Sachkonten!G2020&lt;&gt;"Ja"),"",IF(OR(Sachkonten!F2020=1,Sachkonten!F2020=2,Sachkonten!F2020=6,Sachkonten!F2020=7,Sachkonten!G2020="Ja"),"Ja","Nein"))</f>
        <v/>
      </c>
      <c r="D2020" s="108" t="str">
        <f>IF(NOT(ISBLANK(Sachkonten!$D2020)),Mandantname,"")</f>
        <v/>
      </c>
    </row>
    <row r="2021" spans="1:4">
      <c r="A2021" t="str">
        <f>IF(NOT(ISBLANK(Sachkonten!D2021)),"Aufwandskonto","")</f>
        <v/>
      </c>
      <c r="B2021" t="str">
        <f>Sachkonten!H2021</f>
        <v/>
      </c>
      <c r="C2021" s="88" t="str">
        <f>IF(AND(ISBLANK(Sachkonten!F2021),Sachkonten!G2021&lt;&gt;"Ja"),"",IF(OR(Sachkonten!F2021=1,Sachkonten!F2021=2,Sachkonten!F2021=6,Sachkonten!F2021=7,Sachkonten!G2021="Ja"),"Ja","Nein"))</f>
        <v/>
      </c>
      <c r="D2021" s="108" t="str">
        <f>IF(NOT(ISBLANK(Sachkonten!$D2021)),Mandantname,"")</f>
        <v/>
      </c>
    </row>
    <row r="2022" spans="1:4">
      <c r="A2022" t="str">
        <f>IF(NOT(ISBLANK(Sachkonten!D2022)),"Aufwandskonto","")</f>
        <v/>
      </c>
      <c r="B2022" t="str">
        <f>Sachkonten!H2022</f>
        <v/>
      </c>
      <c r="C2022" s="88" t="str">
        <f>IF(AND(ISBLANK(Sachkonten!F2022),Sachkonten!G2022&lt;&gt;"Ja"),"",IF(OR(Sachkonten!F2022=1,Sachkonten!F2022=2,Sachkonten!F2022=6,Sachkonten!F2022=7,Sachkonten!G2022="Ja"),"Ja","Nein"))</f>
        <v/>
      </c>
      <c r="D2022" s="108" t="str">
        <f>IF(NOT(ISBLANK(Sachkonten!$D2022)),Mandantname,"")</f>
        <v/>
      </c>
    </row>
    <row r="2023" spans="1:4">
      <c r="A2023" t="str">
        <f>IF(NOT(ISBLANK(Sachkonten!D2023)),"Aufwandskonto","")</f>
        <v/>
      </c>
      <c r="B2023" t="str">
        <f>Sachkonten!H2023</f>
        <v/>
      </c>
      <c r="C2023" s="88" t="str">
        <f>IF(AND(ISBLANK(Sachkonten!F2023),Sachkonten!G2023&lt;&gt;"Ja"),"",IF(OR(Sachkonten!F2023=1,Sachkonten!F2023=2,Sachkonten!F2023=6,Sachkonten!F2023=7,Sachkonten!G2023="Ja"),"Ja","Nein"))</f>
        <v/>
      </c>
      <c r="D2023" s="108" t="str">
        <f>IF(NOT(ISBLANK(Sachkonten!$D2023)),Mandantname,"")</f>
        <v/>
      </c>
    </row>
    <row r="2024" spans="1:4">
      <c r="A2024" t="str">
        <f>IF(NOT(ISBLANK(Sachkonten!D2024)),"Aufwandskonto","")</f>
        <v/>
      </c>
      <c r="B2024" t="str">
        <f>Sachkonten!H2024</f>
        <v/>
      </c>
      <c r="C2024" s="88" t="str">
        <f>IF(AND(ISBLANK(Sachkonten!F2024),Sachkonten!G2024&lt;&gt;"Ja"),"",IF(OR(Sachkonten!F2024=1,Sachkonten!F2024=2,Sachkonten!F2024=6,Sachkonten!F2024=7,Sachkonten!G2024="Ja"),"Ja","Nein"))</f>
        <v/>
      </c>
      <c r="D2024" s="108" t="str">
        <f>IF(NOT(ISBLANK(Sachkonten!$D2024)),Mandantname,"")</f>
        <v/>
      </c>
    </row>
    <row r="2025" spans="1:4">
      <c r="A2025" t="str">
        <f>IF(NOT(ISBLANK(Sachkonten!D2025)),"Aufwandskonto","")</f>
        <v/>
      </c>
      <c r="B2025" t="str">
        <f>Sachkonten!H2025</f>
        <v/>
      </c>
      <c r="C2025" s="88" t="str">
        <f>IF(AND(ISBLANK(Sachkonten!F2025),Sachkonten!G2025&lt;&gt;"Ja"),"",IF(OR(Sachkonten!F2025=1,Sachkonten!F2025=2,Sachkonten!F2025=6,Sachkonten!F2025=7,Sachkonten!G2025="Ja"),"Ja","Nein"))</f>
        <v/>
      </c>
      <c r="D2025" s="108" t="str">
        <f>IF(NOT(ISBLANK(Sachkonten!$D2025)),Mandantname,"")</f>
        <v/>
      </c>
    </row>
    <row r="2026" spans="1:4">
      <c r="A2026" t="str">
        <f>IF(NOT(ISBLANK(Sachkonten!D2026)),"Aufwandskonto","")</f>
        <v/>
      </c>
      <c r="B2026" t="str">
        <f>Sachkonten!H2026</f>
        <v/>
      </c>
      <c r="C2026" s="88" t="str">
        <f>IF(AND(ISBLANK(Sachkonten!F2026),Sachkonten!G2026&lt;&gt;"Ja"),"",IF(OR(Sachkonten!F2026=1,Sachkonten!F2026=2,Sachkonten!F2026=6,Sachkonten!F2026=7,Sachkonten!G2026="Ja"),"Ja","Nein"))</f>
        <v/>
      </c>
      <c r="D2026" s="108" t="str">
        <f>IF(NOT(ISBLANK(Sachkonten!$D2026)),Mandantname,"")</f>
        <v/>
      </c>
    </row>
    <row r="2027" spans="1:4">
      <c r="A2027" t="str">
        <f>IF(NOT(ISBLANK(Sachkonten!D2027)),"Aufwandskonto","")</f>
        <v/>
      </c>
      <c r="B2027" t="str">
        <f>Sachkonten!H2027</f>
        <v/>
      </c>
      <c r="C2027" s="88" t="str">
        <f>IF(AND(ISBLANK(Sachkonten!F2027),Sachkonten!G2027&lt;&gt;"Ja"),"",IF(OR(Sachkonten!F2027=1,Sachkonten!F2027=2,Sachkonten!F2027=6,Sachkonten!F2027=7,Sachkonten!G2027="Ja"),"Ja","Nein"))</f>
        <v/>
      </c>
      <c r="D2027" s="108" t="str">
        <f>IF(NOT(ISBLANK(Sachkonten!$D2027)),Mandantname,"")</f>
        <v/>
      </c>
    </row>
    <row r="2028" spans="1:4">
      <c r="A2028" t="str">
        <f>IF(NOT(ISBLANK(Sachkonten!D2028)),"Aufwandskonto","")</f>
        <v/>
      </c>
      <c r="B2028" t="str">
        <f>Sachkonten!H2028</f>
        <v/>
      </c>
      <c r="C2028" s="88" t="str">
        <f>IF(AND(ISBLANK(Sachkonten!F2028),Sachkonten!G2028&lt;&gt;"Ja"),"",IF(OR(Sachkonten!F2028=1,Sachkonten!F2028=2,Sachkonten!F2028=6,Sachkonten!F2028=7,Sachkonten!G2028="Ja"),"Ja","Nein"))</f>
        <v/>
      </c>
      <c r="D2028" s="108" t="str">
        <f>IF(NOT(ISBLANK(Sachkonten!$D2028)),Mandantname,"")</f>
        <v/>
      </c>
    </row>
    <row r="2029" spans="1:4">
      <c r="A2029" t="str">
        <f>IF(NOT(ISBLANK(Sachkonten!D2029)),"Aufwandskonto","")</f>
        <v/>
      </c>
      <c r="B2029" t="str">
        <f>Sachkonten!H2029</f>
        <v/>
      </c>
      <c r="C2029" s="88" t="str">
        <f>IF(AND(ISBLANK(Sachkonten!F2029),Sachkonten!G2029&lt;&gt;"Ja"),"",IF(OR(Sachkonten!F2029=1,Sachkonten!F2029=2,Sachkonten!F2029=6,Sachkonten!F2029=7,Sachkonten!G2029="Ja"),"Ja","Nein"))</f>
        <v/>
      </c>
      <c r="D2029" s="108" t="str">
        <f>IF(NOT(ISBLANK(Sachkonten!$D2029)),Mandantname,"")</f>
        <v/>
      </c>
    </row>
    <row r="2030" spans="1:4">
      <c r="A2030" t="str">
        <f>IF(NOT(ISBLANK(Sachkonten!D2030)),"Aufwandskonto","")</f>
        <v/>
      </c>
      <c r="B2030" t="str">
        <f>Sachkonten!H2030</f>
        <v/>
      </c>
      <c r="C2030" s="88" t="str">
        <f>IF(AND(ISBLANK(Sachkonten!F2030),Sachkonten!G2030&lt;&gt;"Ja"),"",IF(OR(Sachkonten!F2030=1,Sachkonten!F2030=2,Sachkonten!F2030=6,Sachkonten!F2030=7,Sachkonten!G2030="Ja"),"Ja","Nein"))</f>
        <v/>
      </c>
      <c r="D2030" s="108" t="str">
        <f>IF(NOT(ISBLANK(Sachkonten!$D2030)),Mandantname,"")</f>
        <v/>
      </c>
    </row>
    <row r="2031" spans="1:4">
      <c r="A2031" t="str">
        <f>IF(NOT(ISBLANK(Sachkonten!D2031)),"Aufwandskonto","")</f>
        <v/>
      </c>
      <c r="B2031" t="str">
        <f>Sachkonten!H2031</f>
        <v/>
      </c>
      <c r="C2031" s="88" t="str">
        <f>IF(AND(ISBLANK(Sachkonten!F2031),Sachkonten!G2031&lt;&gt;"Ja"),"",IF(OR(Sachkonten!F2031=1,Sachkonten!F2031=2,Sachkonten!F2031=6,Sachkonten!F2031=7,Sachkonten!G2031="Ja"),"Ja","Nein"))</f>
        <v/>
      </c>
      <c r="D2031" s="108" t="str">
        <f>IF(NOT(ISBLANK(Sachkonten!$D2031)),Mandantname,"")</f>
        <v/>
      </c>
    </row>
    <row r="2032" spans="1:4">
      <c r="A2032" t="str">
        <f>IF(NOT(ISBLANK(Sachkonten!D2032)),"Aufwandskonto","")</f>
        <v/>
      </c>
      <c r="B2032" t="str">
        <f>Sachkonten!H2032</f>
        <v/>
      </c>
      <c r="C2032" s="88" t="str">
        <f>IF(AND(ISBLANK(Sachkonten!F2032),Sachkonten!G2032&lt;&gt;"Ja"),"",IF(OR(Sachkonten!F2032=1,Sachkonten!F2032=2,Sachkonten!F2032=6,Sachkonten!F2032=7,Sachkonten!G2032="Ja"),"Ja","Nein"))</f>
        <v/>
      </c>
      <c r="D2032" s="108" t="str">
        <f>IF(NOT(ISBLANK(Sachkonten!$D2032)),Mandantname,"")</f>
        <v/>
      </c>
    </row>
    <row r="2033" spans="1:4">
      <c r="A2033" t="str">
        <f>IF(NOT(ISBLANK(Sachkonten!D2033)),"Aufwandskonto","")</f>
        <v/>
      </c>
      <c r="B2033" t="str">
        <f>Sachkonten!H2033</f>
        <v/>
      </c>
      <c r="C2033" s="88" t="str">
        <f>IF(AND(ISBLANK(Sachkonten!F2033),Sachkonten!G2033&lt;&gt;"Ja"),"",IF(OR(Sachkonten!F2033=1,Sachkonten!F2033=2,Sachkonten!F2033=6,Sachkonten!F2033=7,Sachkonten!G2033="Ja"),"Ja","Nein"))</f>
        <v/>
      </c>
      <c r="D2033" s="108" t="str">
        <f>IF(NOT(ISBLANK(Sachkonten!$D2033)),Mandantname,"")</f>
        <v/>
      </c>
    </row>
    <row r="2034" spans="1:4">
      <c r="A2034" t="str">
        <f>IF(NOT(ISBLANK(Sachkonten!D2034)),"Aufwandskonto","")</f>
        <v/>
      </c>
      <c r="B2034" t="str">
        <f>Sachkonten!H2034</f>
        <v/>
      </c>
      <c r="C2034" s="88" t="str">
        <f>IF(AND(ISBLANK(Sachkonten!F2034),Sachkonten!G2034&lt;&gt;"Ja"),"",IF(OR(Sachkonten!F2034=1,Sachkonten!F2034=2,Sachkonten!F2034=6,Sachkonten!F2034=7,Sachkonten!G2034="Ja"),"Ja","Nein"))</f>
        <v/>
      </c>
      <c r="D2034" s="108" t="str">
        <f>IF(NOT(ISBLANK(Sachkonten!$D2034)),Mandantname,"")</f>
        <v/>
      </c>
    </row>
    <row r="2035" spans="1:4">
      <c r="A2035" t="str">
        <f>IF(NOT(ISBLANK(Sachkonten!D2035)),"Aufwandskonto","")</f>
        <v/>
      </c>
      <c r="B2035" t="str">
        <f>Sachkonten!H2035</f>
        <v/>
      </c>
      <c r="C2035" s="88" t="str">
        <f>IF(AND(ISBLANK(Sachkonten!F2035),Sachkonten!G2035&lt;&gt;"Ja"),"",IF(OR(Sachkonten!F2035=1,Sachkonten!F2035=2,Sachkonten!F2035=6,Sachkonten!F2035=7,Sachkonten!G2035="Ja"),"Ja","Nein"))</f>
        <v/>
      </c>
      <c r="D2035" s="108" t="str">
        <f>IF(NOT(ISBLANK(Sachkonten!$D2035)),Mandantname,"")</f>
        <v/>
      </c>
    </row>
    <row r="2036" spans="1:4">
      <c r="A2036" t="str">
        <f>IF(NOT(ISBLANK(Sachkonten!D2036)),"Aufwandskonto","")</f>
        <v/>
      </c>
      <c r="B2036" t="str">
        <f>Sachkonten!H2036</f>
        <v/>
      </c>
      <c r="C2036" s="88" t="str">
        <f>IF(AND(ISBLANK(Sachkonten!F2036),Sachkonten!G2036&lt;&gt;"Ja"),"",IF(OR(Sachkonten!F2036=1,Sachkonten!F2036=2,Sachkonten!F2036=6,Sachkonten!F2036=7,Sachkonten!G2036="Ja"),"Ja","Nein"))</f>
        <v/>
      </c>
      <c r="D2036" s="108" t="str">
        <f>IF(NOT(ISBLANK(Sachkonten!$D2036)),Mandantname,"")</f>
        <v/>
      </c>
    </row>
    <row r="2037" spans="1:4">
      <c r="A2037" t="str">
        <f>IF(NOT(ISBLANK(Sachkonten!D2037)),"Aufwandskonto","")</f>
        <v/>
      </c>
      <c r="B2037" t="str">
        <f>Sachkonten!H2037</f>
        <v/>
      </c>
      <c r="C2037" s="88" t="str">
        <f>IF(AND(ISBLANK(Sachkonten!F2037),Sachkonten!G2037&lt;&gt;"Ja"),"",IF(OR(Sachkonten!F2037=1,Sachkonten!F2037=2,Sachkonten!F2037=6,Sachkonten!F2037=7,Sachkonten!G2037="Ja"),"Ja","Nein"))</f>
        <v/>
      </c>
      <c r="D2037" s="108" t="str">
        <f>IF(NOT(ISBLANK(Sachkonten!$D2037)),Mandantname,"")</f>
        <v/>
      </c>
    </row>
    <row r="2038" spans="1:4">
      <c r="A2038" t="str">
        <f>IF(NOT(ISBLANK(Sachkonten!D2038)),"Aufwandskonto","")</f>
        <v/>
      </c>
      <c r="B2038" t="str">
        <f>Sachkonten!H2038</f>
        <v/>
      </c>
      <c r="C2038" s="88" t="str">
        <f>IF(AND(ISBLANK(Sachkonten!F2038),Sachkonten!G2038&lt;&gt;"Ja"),"",IF(OR(Sachkonten!F2038=1,Sachkonten!F2038=2,Sachkonten!F2038=6,Sachkonten!F2038=7,Sachkonten!G2038="Ja"),"Ja","Nein"))</f>
        <v/>
      </c>
      <c r="D2038" s="108" t="str">
        <f>IF(NOT(ISBLANK(Sachkonten!$D2038)),Mandantname,"")</f>
        <v/>
      </c>
    </row>
    <row r="2039" spans="1:4">
      <c r="A2039" t="str">
        <f>IF(NOT(ISBLANK(Sachkonten!D2039)),"Aufwandskonto","")</f>
        <v/>
      </c>
      <c r="B2039" t="str">
        <f>Sachkonten!H2039</f>
        <v/>
      </c>
      <c r="C2039" s="88" t="str">
        <f>IF(AND(ISBLANK(Sachkonten!F2039),Sachkonten!G2039&lt;&gt;"Ja"),"",IF(OR(Sachkonten!F2039=1,Sachkonten!F2039=2,Sachkonten!F2039=6,Sachkonten!F2039=7,Sachkonten!G2039="Ja"),"Ja","Nein"))</f>
        <v/>
      </c>
      <c r="D2039" s="108" t="str">
        <f>IF(NOT(ISBLANK(Sachkonten!$D2039)),Mandantname,"")</f>
        <v/>
      </c>
    </row>
    <row r="2040" spans="1:4">
      <c r="A2040" t="str">
        <f>IF(NOT(ISBLANK(Sachkonten!D2040)),"Aufwandskonto","")</f>
        <v/>
      </c>
      <c r="B2040" t="str">
        <f>Sachkonten!H2040</f>
        <v/>
      </c>
      <c r="C2040" s="88" t="str">
        <f>IF(AND(ISBLANK(Sachkonten!F2040),Sachkonten!G2040&lt;&gt;"Ja"),"",IF(OR(Sachkonten!F2040=1,Sachkonten!F2040=2,Sachkonten!F2040=6,Sachkonten!F2040=7,Sachkonten!G2040="Ja"),"Ja","Nein"))</f>
        <v/>
      </c>
      <c r="D2040" s="108" t="str">
        <f>IF(NOT(ISBLANK(Sachkonten!$D2040)),Mandantname,"")</f>
        <v/>
      </c>
    </row>
    <row r="2041" spans="1:4">
      <c r="A2041" t="str">
        <f>IF(NOT(ISBLANK(Sachkonten!D2041)),"Aufwandskonto","")</f>
        <v/>
      </c>
      <c r="B2041" t="str">
        <f>Sachkonten!H2041</f>
        <v/>
      </c>
      <c r="C2041" s="88" t="str">
        <f>IF(AND(ISBLANK(Sachkonten!F2041),Sachkonten!G2041&lt;&gt;"Ja"),"",IF(OR(Sachkonten!F2041=1,Sachkonten!F2041=2,Sachkonten!F2041=6,Sachkonten!F2041=7,Sachkonten!G2041="Ja"),"Ja","Nein"))</f>
        <v/>
      </c>
      <c r="D2041" s="108" t="str">
        <f>IF(NOT(ISBLANK(Sachkonten!$D2041)),Mandantname,"")</f>
        <v/>
      </c>
    </row>
    <row r="2042" spans="1:4">
      <c r="A2042" t="str">
        <f>IF(NOT(ISBLANK(Sachkonten!D2042)),"Aufwandskonto","")</f>
        <v/>
      </c>
      <c r="B2042" t="str">
        <f>Sachkonten!H2042</f>
        <v/>
      </c>
      <c r="C2042" s="88" t="str">
        <f>IF(AND(ISBLANK(Sachkonten!F2042),Sachkonten!G2042&lt;&gt;"Ja"),"",IF(OR(Sachkonten!F2042=1,Sachkonten!F2042=2,Sachkonten!F2042=6,Sachkonten!F2042=7,Sachkonten!G2042="Ja"),"Ja","Nein"))</f>
        <v/>
      </c>
      <c r="D2042" s="108" t="str">
        <f>IF(NOT(ISBLANK(Sachkonten!$D2042)),Mandantname,"")</f>
        <v/>
      </c>
    </row>
    <row r="2043" spans="1:4">
      <c r="A2043" t="str">
        <f>IF(NOT(ISBLANK(Sachkonten!D2043)),"Aufwandskonto","")</f>
        <v/>
      </c>
      <c r="B2043" t="str">
        <f>Sachkonten!H2043</f>
        <v/>
      </c>
      <c r="C2043" s="88" t="str">
        <f>IF(AND(ISBLANK(Sachkonten!F2043),Sachkonten!G2043&lt;&gt;"Ja"),"",IF(OR(Sachkonten!F2043=1,Sachkonten!F2043=2,Sachkonten!F2043=6,Sachkonten!F2043=7,Sachkonten!G2043="Ja"),"Ja","Nein"))</f>
        <v/>
      </c>
      <c r="D2043" s="108" t="str">
        <f>IF(NOT(ISBLANK(Sachkonten!$D2043)),Mandantname,"")</f>
        <v/>
      </c>
    </row>
    <row r="2044" spans="1:4">
      <c r="A2044" t="str">
        <f>IF(NOT(ISBLANK(Sachkonten!D2044)),"Aufwandskonto","")</f>
        <v/>
      </c>
      <c r="B2044" t="str">
        <f>Sachkonten!H2044</f>
        <v/>
      </c>
      <c r="C2044" s="88" t="str">
        <f>IF(AND(ISBLANK(Sachkonten!F2044),Sachkonten!G2044&lt;&gt;"Ja"),"",IF(OR(Sachkonten!F2044=1,Sachkonten!F2044=2,Sachkonten!F2044=6,Sachkonten!F2044=7,Sachkonten!G2044="Ja"),"Ja","Nein"))</f>
        <v/>
      </c>
      <c r="D2044" s="108" t="str">
        <f>IF(NOT(ISBLANK(Sachkonten!$D2044)),Mandantname,"")</f>
        <v/>
      </c>
    </row>
    <row r="2045" spans="1:4">
      <c r="A2045" t="str">
        <f>IF(NOT(ISBLANK(Sachkonten!D2045)),"Aufwandskonto","")</f>
        <v/>
      </c>
      <c r="B2045" t="str">
        <f>Sachkonten!H2045</f>
        <v/>
      </c>
      <c r="C2045" s="88" t="str">
        <f>IF(AND(ISBLANK(Sachkonten!F2045),Sachkonten!G2045&lt;&gt;"Ja"),"",IF(OR(Sachkonten!F2045=1,Sachkonten!F2045=2,Sachkonten!F2045=6,Sachkonten!F2045=7,Sachkonten!G2045="Ja"),"Ja","Nein"))</f>
        <v/>
      </c>
      <c r="D2045" s="108" t="str">
        <f>IF(NOT(ISBLANK(Sachkonten!$D2045)),Mandantname,"")</f>
        <v/>
      </c>
    </row>
    <row r="2046" spans="1:4">
      <c r="A2046" t="str">
        <f>IF(NOT(ISBLANK(Sachkonten!D2046)),"Aufwandskonto","")</f>
        <v/>
      </c>
      <c r="B2046" t="str">
        <f>Sachkonten!H2046</f>
        <v/>
      </c>
      <c r="C2046" s="88" t="str">
        <f>IF(AND(ISBLANK(Sachkonten!F2046),Sachkonten!G2046&lt;&gt;"Ja"),"",IF(OR(Sachkonten!F2046=1,Sachkonten!F2046=2,Sachkonten!F2046=6,Sachkonten!F2046=7,Sachkonten!G2046="Ja"),"Ja","Nein"))</f>
        <v/>
      </c>
      <c r="D2046" s="108" t="str">
        <f>IF(NOT(ISBLANK(Sachkonten!$D2046)),Mandantname,"")</f>
        <v/>
      </c>
    </row>
    <row r="2047" spans="1:4">
      <c r="A2047" t="str">
        <f>IF(NOT(ISBLANK(Sachkonten!D2047)),"Aufwandskonto","")</f>
        <v/>
      </c>
      <c r="B2047" t="str">
        <f>Sachkonten!H2047</f>
        <v/>
      </c>
      <c r="C2047" s="88" t="str">
        <f>IF(AND(ISBLANK(Sachkonten!F2047),Sachkonten!G2047&lt;&gt;"Ja"),"",IF(OR(Sachkonten!F2047=1,Sachkonten!F2047=2,Sachkonten!F2047=6,Sachkonten!F2047=7,Sachkonten!G2047="Ja"),"Ja","Nein"))</f>
        <v/>
      </c>
      <c r="D2047" s="108" t="str">
        <f>IF(NOT(ISBLANK(Sachkonten!$D2047)),Mandantname,"")</f>
        <v/>
      </c>
    </row>
    <row r="2048" spans="1:4">
      <c r="A2048" t="str">
        <f>IF(NOT(ISBLANK(Sachkonten!D2048)),"Aufwandskonto","")</f>
        <v/>
      </c>
      <c r="B2048" t="str">
        <f>Sachkonten!H2048</f>
        <v/>
      </c>
      <c r="C2048" s="88" t="str">
        <f>IF(AND(ISBLANK(Sachkonten!F2048),Sachkonten!G2048&lt;&gt;"Ja"),"",IF(OR(Sachkonten!F2048=1,Sachkonten!F2048=2,Sachkonten!F2048=6,Sachkonten!F2048=7,Sachkonten!G2048="Ja"),"Ja","Nein"))</f>
        <v/>
      </c>
      <c r="D2048" s="108" t="str">
        <f>IF(NOT(ISBLANK(Sachkonten!$D2048)),Mandantname,"")</f>
        <v/>
      </c>
    </row>
    <row r="2049" spans="1:4">
      <c r="A2049" t="str">
        <f>IF(NOT(ISBLANK(Sachkonten!D2049)),"Aufwandskonto","")</f>
        <v/>
      </c>
      <c r="B2049" t="str">
        <f>Sachkonten!H2049</f>
        <v/>
      </c>
      <c r="C2049" s="88" t="str">
        <f>IF(AND(ISBLANK(Sachkonten!F2049),Sachkonten!G2049&lt;&gt;"Ja"),"",IF(OR(Sachkonten!F2049=1,Sachkonten!F2049=2,Sachkonten!F2049=6,Sachkonten!F2049=7,Sachkonten!G2049="Ja"),"Ja","Nein"))</f>
        <v/>
      </c>
      <c r="D2049" s="108" t="str">
        <f>IF(NOT(ISBLANK(Sachkonten!$D2049)),Mandantname,"")</f>
        <v/>
      </c>
    </row>
    <row r="2050" spans="1:4">
      <c r="A2050" t="str">
        <f>IF(NOT(ISBLANK(Sachkonten!D2050)),"Aufwandskonto","")</f>
        <v/>
      </c>
      <c r="B2050" t="str">
        <f>Sachkonten!H2050</f>
        <v/>
      </c>
      <c r="C2050" s="88" t="str">
        <f>IF(AND(ISBLANK(Sachkonten!F2050),Sachkonten!G2050&lt;&gt;"Ja"),"",IF(OR(Sachkonten!F2050=1,Sachkonten!F2050=2,Sachkonten!F2050=6,Sachkonten!F2050=7,Sachkonten!G2050="Ja"),"Ja","Nein"))</f>
        <v/>
      </c>
      <c r="D2050" s="108" t="str">
        <f>IF(NOT(ISBLANK(Sachkonten!$D2050)),Mandantname,"")</f>
        <v/>
      </c>
    </row>
    <row r="2051" spans="1:4">
      <c r="A2051" t="str">
        <f>IF(NOT(ISBLANK(Sachkonten!D2051)),"Aufwandskonto","")</f>
        <v/>
      </c>
      <c r="B2051" t="str">
        <f>Sachkonten!H2051</f>
        <v/>
      </c>
      <c r="C2051" s="88" t="str">
        <f>IF(AND(ISBLANK(Sachkonten!F2051),Sachkonten!G2051&lt;&gt;"Ja"),"",IF(OR(Sachkonten!F2051=1,Sachkonten!F2051=2,Sachkonten!F2051=6,Sachkonten!F2051=7,Sachkonten!G2051="Ja"),"Ja","Nein"))</f>
        <v/>
      </c>
      <c r="D2051" s="108" t="str">
        <f>IF(NOT(ISBLANK(Sachkonten!$D2051)),Mandantname,"")</f>
        <v/>
      </c>
    </row>
    <row r="2052" spans="1:4">
      <c r="A2052" t="str">
        <f>IF(NOT(ISBLANK(Sachkonten!D2052)),"Aufwandskonto","")</f>
        <v/>
      </c>
      <c r="B2052" t="str">
        <f>Sachkonten!H2052</f>
        <v/>
      </c>
      <c r="C2052" s="88" t="str">
        <f>IF(AND(ISBLANK(Sachkonten!F2052),Sachkonten!G2052&lt;&gt;"Ja"),"",IF(OR(Sachkonten!F2052=1,Sachkonten!F2052=2,Sachkonten!F2052=6,Sachkonten!F2052=7,Sachkonten!G2052="Ja"),"Ja","Nein"))</f>
        <v/>
      </c>
      <c r="D2052" s="108" t="str">
        <f>IF(NOT(ISBLANK(Sachkonten!$D2052)),Mandantname,"")</f>
        <v/>
      </c>
    </row>
    <row r="2053" spans="1:4">
      <c r="A2053" t="str">
        <f>IF(NOT(ISBLANK(Sachkonten!D2053)),"Aufwandskonto","")</f>
        <v/>
      </c>
      <c r="B2053" t="str">
        <f>Sachkonten!H2053</f>
        <v/>
      </c>
      <c r="C2053" s="88" t="str">
        <f>IF(AND(ISBLANK(Sachkonten!F2053),Sachkonten!G2053&lt;&gt;"Ja"),"",IF(OR(Sachkonten!F2053=1,Sachkonten!F2053=2,Sachkonten!F2053=6,Sachkonten!F2053=7,Sachkonten!G2053="Ja"),"Ja","Nein"))</f>
        <v/>
      </c>
      <c r="D2053" s="108" t="str">
        <f>IF(NOT(ISBLANK(Sachkonten!$D2053)),Mandantname,"")</f>
        <v/>
      </c>
    </row>
    <row r="2054" spans="1:4">
      <c r="A2054" t="str">
        <f>IF(NOT(ISBLANK(Sachkonten!D2054)),"Aufwandskonto","")</f>
        <v/>
      </c>
      <c r="B2054" t="str">
        <f>Sachkonten!H2054</f>
        <v/>
      </c>
      <c r="C2054" s="88" t="str">
        <f>IF(AND(ISBLANK(Sachkonten!F2054),Sachkonten!G2054&lt;&gt;"Ja"),"",IF(OR(Sachkonten!F2054=1,Sachkonten!F2054=2,Sachkonten!F2054=6,Sachkonten!F2054=7,Sachkonten!G2054="Ja"),"Ja","Nein"))</f>
        <v/>
      </c>
      <c r="D2054" s="108" t="str">
        <f>IF(NOT(ISBLANK(Sachkonten!$D2054)),Mandantname,"")</f>
        <v/>
      </c>
    </row>
    <row r="2055" spans="1:4">
      <c r="A2055" t="str">
        <f>IF(NOT(ISBLANK(Sachkonten!D2055)),"Aufwandskonto","")</f>
        <v/>
      </c>
      <c r="B2055" t="str">
        <f>Sachkonten!H2055</f>
        <v/>
      </c>
      <c r="C2055" s="88" t="str">
        <f>IF(AND(ISBLANK(Sachkonten!F2055),Sachkonten!G2055&lt;&gt;"Ja"),"",IF(OR(Sachkonten!F2055=1,Sachkonten!F2055=2,Sachkonten!F2055=6,Sachkonten!F2055=7,Sachkonten!G2055="Ja"),"Ja","Nein"))</f>
        <v/>
      </c>
      <c r="D2055" s="108" t="str">
        <f>IF(NOT(ISBLANK(Sachkonten!$D2055)),Mandantname,"")</f>
        <v/>
      </c>
    </row>
    <row r="2056" spans="1:4">
      <c r="A2056" t="str">
        <f>IF(NOT(ISBLANK(Sachkonten!D2056)),"Aufwandskonto","")</f>
        <v/>
      </c>
      <c r="B2056" t="str">
        <f>Sachkonten!H2056</f>
        <v/>
      </c>
      <c r="C2056" s="88" t="str">
        <f>IF(AND(ISBLANK(Sachkonten!F2056),Sachkonten!G2056&lt;&gt;"Ja"),"",IF(OR(Sachkonten!F2056=1,Sachkonten!F2056=2,Sachkonten!F2056=6,Sachkonten!F2056=7,Sachkonten!G2056="Ja"),"Ja","Nein"))</f>
        <v/>
      </c>
      <c r="D2056" s="108" t="str">
        <f>IF(NOT(ISBLANK(Sachkonten!$D2056)),Mandantname,"")</f>
        <v/>
      </c>
    </row>
    <row r="2057" spans="1:4">
      <c r="A2057" t="str">
        <f>IF(NOT(ISBLANK(Sachkonten!D2057)),"Aufwandskonto","")</f>
        <v/>
      </c>
      <c r="B2057" t="str">
        <f>Sachkonten!H2057</f>
        <v/>
      </c>
      <c r="C2057" s="88" t="str">
        <f>IF(AND(ISBLANK(Sachkonten!F2057),Sachkonten!G2057&lt;&gt;"Ja"),"",IF(OR(Sachkonten!F2057=1,Sachkonten!F2057=2,Sachkonten!F2057=6,Sachkonten!F2057=7,Sachkonten!G2057="Ja"),"Ja","Nein"))</f>
        <v/>
      </c>
      <c r="D2057" s="108" t="str">
        <f>IF(NOT(ISBLANK(Sachkonten!$D2057)),Mandantname,"")</f>
        <v/>
      </c>
    </row>
    <row r="2058" spans="1:4">
      <c r="A2058" t="str">
        <f>IF(NOT(ISBLANK(Sachkonten!D2058)),"Aufwandskonto","")</f>
        <v/>
      </c>
      <c r="B2058" t="str">
        <f>Sachkonten!H2058</f>
        <v/>
      </c>
      <c r="C2058" s="88" t="str">
        <f>IF(AND(ISBLANK(Sachkonten!F2058),Sachkonten!G2058&lt;&gt;"Ja"),"",IF(OR(Sachkonten!F2058=1,Sachkonten!F2058=2,Sachkonten!F2058=6,Sachkonten!F2058=7,Sachkonten!G2058="Ja"),"Ja","Nein"))</f>
        <v/>
      </c>
      <c r="D2058" s="108" t="str">
        <f>IF(NOT(ISBLANK(Sachkonten!$D2058)),Mandantname,"")</f>
        <v/>
      </c>
    </row>
    <row r="2059" spans="1:4">
      <c r="A2059" t="str">
        <f>IF(NOT(ISBLANK(Sachkonten!D2059)),"Aufwandskonto","")</f>
        <v/>
      </c>
      <c r="B2059" t="str">
        <f>Sachkonten!H2059</f>
        <v/>
      </c>
      <c r="C2059" s="88" t="str">
        <f>IF(AND(ISBLANK(Sachkonten!F2059),Sachkonten!G2059&lt;&gt;"Ja"),"",IF(OR(Sachkonten!F2059=1,Sachkonten!F2059=2,Sachkonten!F2059=6,Sachkonten!F2059=7,Sachkonten!G2059="Ja"),"Ja","Nein"))</f>
        <v/>
      </c>
      <c r="D2059" s="108" t="str">
        <f>IF(NOT(ISBLANK(Sachkonten!$D2059)),Mandantname,"")</f>
        <v/>
      </c>
    </row>
    <row r="2060" spans="1:4">
      <c r="A2060" t="str">
        <f>IF(NOT(ISBLANK(Sachkonten!D2060)),"Aufwandskonto","")</f>
        <v/>
      </c>
      <c r="B2060" t="str">
        <f>Sachkonten!H2060</f>
        <v/>
      </c>
      <c r="C2060" s="88" t="str">
        <f>IF(AND(ISBLANK(Sachkonten!F2060),Sachkonten!G2060&lt;&gt;"Ja"),"",IF(OR(Sachkonten!F2060=1,Sachkonten!F2060=2,Sachkonten!F2060=6,Sachkonten!F2060=7,Sachkonten!G2060="Ja"),"Ja","Nein"))</f>
        <v/>
      </c>
      <c r="D2060" s="108" t="str">
        <f>IF(NOT(ISBLANK(Sachkonten!$D2060)),Mandantname,"")</f>
        <v/>
      </c>
    </row>
    <row r="2061" spans="1:4">
      <c r="A2061" t="str">
        <f>IF(NOT(ISBLANK(Sachkonten!D2061)),"Aufwandskonto","")</f>
        <v/>
      </c>
      <c r="B2061" t="str">
        <f>Sachkonten!H2061</f>
        <v/>
      </c>
      <c r="C2061" s="88" t="str">
        <f>IF(AND(ISBLANK(Sachkonten!F2061),Sachkonten!G2061&lt;&gt;"Ja"),"",IF(OR(Sachkonten!F2061=1,Sachkonten!F2061=2,Sachkonten!F2061=6,Sachkonten!F2061=7,Sachkonten!G2061="Ja"),"Ja","Nein"))</f>
        <v/>
      </c>
      <c r="D2061" s="108" t="str">
        <f>IF(NOT(ISBLANK(Sachkonten!$D2061)),Mandantname,"")</f>
        <v/>
      </c>
    </row>
    <row r="2062" spans="1:4">
      <c r="A2062" t="str">
        <f>IF(NOT(ISBLANK(Sachkonten!D2062)),"Aufwandskonto","")</f>
        <v/>
      </c>
      <c r="B2062" t="str">
        <f>Sachkonten!H2062</f>
        <v/>
      </c>
      <c r="C2062" s="88" t="str">
        <f>IF(AND(ISBLANK(Sachkonten!F2062),Sachkonten!G2062&lt;&gt;"Ja"),"",IF(OR(Sachkonten!F2062=1,Sachkonten!F2062=2,Sachkonten!F2062=6,Sachkonten!F2062=7,Sachkonten!G2062="Ja"),"Ja","Nein"))</f>
        <v/>
      </c>
      <c r="D2062" s="108" t="str">
        <f>IF(NOT(ISBLANK(Sachkonten!$D2062)),Mandantname,"")</f>
        <v/>
      </c>
    </row>
    <row r="2063" spans="1:4">
      <c r="A2063" t="str">
        <f>IF(NOT(ISBLANK(Sachkonten!D2063)),"Aufwandskonto","")</f>
        <v/>
      </c>
      <c r="B2063" t="str">
        <f>Sachkonten!H2063</f>
        <v/>
      </c>
      <c r="C2063" s="88" t="str">
        <f>IF(AND(ISBLANK(Sachkonten!F2063),Sachkonten!G2063&lt;&gt;"Ja"),"",IF(OR(Sachkonten!F2063=1,Sachkonten!F2063=2,Sachkonten!F2063=6,Sachkonten!F2063=7,Sachkonten!G2063="Ja"),"Ja","Nein"))</f>
        <v/>
      </c>
      <c r="D2063" s="108" t="str">
        <f>IF(NOT(ISBLANK(Sachkonten!$D2063)),Mandantname,"")</f>
        <v/>
      </c>
    </row>
    <row r="2064" spans="1:4">
      <c r="A2064" t="str">
        <f>IF(NOT(ISBLANK(Sachkonten!D2064)),"Aufwandskonto","")</f>
        <v/>
      </c>
      <c r="B2064" t="str">
        <f>Sachkonten!H2064</f>
        <v/>
      </c>
      <c r="C2064" s="88" t="str">
        <f>IF(AND(ISBLANK(Sachkonten!F2064),Sachkonten!G2064&lt;&gt;"Ja"),"",IF(OR(Sachkonten!F2064=1,Sachkonten!F2064=2,Sachkonten!F2064=6,Sachkonten!F2064=7,Sachkonten!G2064="Ja"),"Ja","Nein"))</f>
        <v/>
      </c>
      <c r="D2064" s="108" t="str">
        <f>IF(NOT(ISBLANK(Sachkonten!$D2064)),Mandantname,"")</f>
        <v/>
      </c>
    </row>
    <row r="2065" spans="1:4">
      <c r="A2065" t="str">
        <f>IF(NOT(ISBLANK(Sachkonten!D2065)),"Aufwandskonto","")</f>
        <v/>
      </c>
      <c r="B2065" t="str">
        <f>Sachkonten!H2065</f>
        <v/>
      </c>
      <c r="C2065" s="88" t="str">
        <f>IF(AND(ISBLANK(Sachkonten!F2065),Sachkonten!G2065&lt;&gt;"Ja"),"",IF(OR(Sachkonten!F2065=1,Sachkonten!F2065=2,Sachkonten!F2065=6,Sachkonten!F2065=7,Sachkonten!G2065="Ja"),"Ja","Nein"))</f>
        <v/>
      </c>
      <c r="D2065" s="108" t="str">
        <f>IF(NOT(ISBLANK(Sachkonten!$D2065)),Mandantname,"")</f>
        <v/>
      </c>
    </row>
    <row r="2066" spans="1:4">
      <c r="A2066" t="str">
        <f>IF(NOT(ISBLANK(Sachkonten!D2066)),"Aufwandskonto","")</f>
        <v/>
      </c>
      <c r="B2066" t="str">
        <f>Sachkonten!H2066</f>
        <v/>
      </c>
      <c r="C2066" s="88" t="str">
        <f>IF(AND(ISBLANK(Sachkonten!F2066),Sachkonten!G2066&lt;&gt;"Ja"),"",IF(OR(Sachkonten!F2066=1,Sachkonten!F2066=2,Sachkonten!F2066=6,Sachkonten!F2066=7,Sachkonten!G2066="Ja"),"Ja","Nein"))</f>
        <v/>
      </c>
      <c r="D2066" s="108" t="str">
        <f>IF(NOT(ISBLANK(Sachkonten!$D2066)),Mandantname,"")</f>
        <v/>
      </c>
    </row>
    <row r="2067" spans="1:4">
      <c r="A2067" t="str">
        <f>IF(NOT(ISBLANK(Sachkonten!D2067)),"Aufwandskonto","")</f>
        <v/>
      </c>
      <c r="B2067" t="str">
        <f>Sachkonten!H2067</f>
        <v/>
      </c>
      <c r="C2067" s="88" t="str">
        <f>IF(AND(ISBLANK(Sachkonten!F2067),Sachkonten!G2067&lt;&gt;"Ja"),"",IF(OR(Sachkonten!F2067=1,Sachkonten!F2067=2,Sachkonten!F2067=6,Sachkonten!F2067=7,Sachkonten!G2067="Ja"),"Ja","Nein"))</f>
        <v/>
      </c>
      <c r="D2067" s="108" t="str">
        <f>IF(NOT(ISBLANK(Sachkonten!$D2067)),Mandantname,"")</f>
        <v/>
      </c>
    </row>
    <row r="2068" spans="1:4">
      <c r="A2068" t="str">
        <f>IF(NOT(ISBLANK(Sachkonten!D2068)),"Aufwandskonto","")</f>
        <v/>
      </c>
      <c r="B2068" t="str">
        <f>Sachkonten!H2068</f>
        <v/>
      </c>
      <c r="C2068" s="88" t="str">
        <f>IF(AND(ISBLANK(Sachkonten!F2068),Sachkonten!G2068&lt;&gt;"Ja"),"",IF(OR(Sachkonten!F2068=1,Sachkonten!F2068=2,Sachkonten!F2068=6,Sachkonten!F2068=7,Sachkonten!G2068="Ja"),"Ja","Nein"))</f>
        <v/>
      </c>
      <c r="D2068" s="108" t="str">
        <f>IF(NOT(ISBLANK(Sachkonten!$D2068)),Mandantname,"")</f>
        <v/>
      </c>
    </row>
    <row r="2069" spans="1:4">
      <c r="A2069" t="str">
        <f>IF(NOT(ISBLANK(Sachkonten!D2069)),"Aufwandskonto","")</f>
        <v/>
      </c>
      <c r="B2069" t="str">
        <f>Sachkonten!H2069</f>
        <v/>
      </c>
      <c r="C2069" s="88" t="str">
        <f>IF(AND(ISBLANK(Sachkonten!F2069),Sachkonten!G2069&lt;&gt;"Ja"),"",IF(OR(Sachkonten!F2069=1,Sachkonten!F2069=2,Sachkonten!F2069=6,Sachkonten!F2069=7,Sachkonten!G2069="Ja"),"Ja","Nein"))</f>
        <v/>
      </c>
      <c r="D2069" s="108" t="str">
        <f>IF(NOT(ISBLANK(Sachkonten!$D2069)),Mandantname,"")</f>
        <v/>
      </c>
    </row>
    <row r="2070" spans="1:4">
      <c r="A2070" t="str">
        <f>IF(NOT(ISBLANK(Sachkonten!D2070)),"Aufwandskonto","")</f>
        <v/>
      </c>
      <c r="B2070" t="str">
        <f>Sachkonten!H2070</f>
        <v/>
      </c>
      <c r="C2070" s="88" t="str">
        <f>IF(AND(ISBLANK(Sachkonten!F2070),Sachkonten!G2070&lt;&gt;"Ja"),"",IF(OR(Sachkonten!F2070=1,Sachkonten!F2070=2,Sachkonten!F2070=6,Sachkonten!F2070=7,Sachkonten!G2070="Ja"),"Ja","Nein"))</f>
        <v/>
      </c>
      <c r="D2070" s="108" t="str">
        <f>IF(NOT(ISBLANK(Sachkonten!$D2070)),Mandantname,"")</f>
        <v/>
      </c>
    </row>
    <row r="2071" spans="1:4">
      <c r="A2071" t="str">
        <f>IF(NOT(ISBLANK(Sachkonten!D2071)),"Aufwandskonto","")</f>
        <v/>
      </c>
      <c r="B2071" t="str">
        <f>Sachkonten!H2071</f>
        <v/>
      </c>
      <c r="C2071" s="88" t="str">
        <f>IF(AND(ISBLANK(Sachkonten!F2071),Sachkonten!G2071&lt;&gt;"Ja"),"",IF(OR(Sachkonten!F2071=1,Sachkonten!F2071=2,Sachkonten!F2071=6,Sachkonten!F2071=7,Sachkonten!G2071="Ja"),"Ja","Nein"))</f>
        <v/>
      </c>
      <c r="D2071" s="108" t="str">
        <f>IF(NOT(ISBLANK(Sachkonten!$D2071)),Mandantname,"")</f>
        <v/>
      </c>
    </row>
    <row r="2072" spans="1:4">
      <c r="A2072" t="str">
        <f>IF(NOT(ISBLANK(Sachkonten!D2072)),"Aufwandskonto","")</f>
        <v/>
      </c>
      <c r="B2072" t="str">
        <f>Sachkonten!H2072</f>
        <v/>
      </c>
      <c r="C2072" s="88" t="str">
        <f>IF(AND(ISBLANK(Sachkonten!F2072),Sachkonten!G2072&lt;&gt;"Ja"),"",IF(OR(Sachkonten!F2072=1,Sachkonten!F2072=2,Sachkonten!F2072=6,Sachkonten!F2072=7,Sachkonten!G2072="Ja"),"Ja","Nein"))</f>
        <v/>
      </c>
      <c r="D2072" s="108" t="str">
        <f>IF(NOT(ISBLANK(Sachkonten!$D2072)),Mandantname,"")</f>
        <v/>
      </c>
    </row>
    <row r="2073" spans="1:4">
      <c r="A2073" t="str">
        <f>IF(NOT(ISBLANK(Sachkonten!D2073)),"Aufwandskonto","")</f>
        <v/>
      </c>
      <c r="B2073" t="str">
        <f>Sachkonten!H2073</f>
        <v/>
      </c>
      <c r="C2073" s="88" t="str">
        <f>IF(AND(ISBLANK(Sachkonten!F2073),Sachkonten!G2073&lt;&gt;"Ja"),"",IF(OR(Sachkonten!F2073=1,Sachkonten!F2073=2,Sachkonten!F2073=6,Sachkonten!F2073=7,Sachkonten!G2073="Ja"),"Ja","Nein"))</f>
        <v/>
      </c>
      <c r="D2073" s="108" t="str">
        <f>IF(NOT(ISBLANK(Sachkonten!$D2073)),Mandantname,"")</f>
        <v/>
      </c>
    </row>
    <row r="2074" spans="1:4">
      <c r="A2074" t="str">
        <f>IF(NOT(ISBLANK(Sachkonten!D2074)),"Aufwandskonto","")</f>
        <v/>
      </c>
      <c r="B2074" t="str">
        <f>Sachkonten!H2074</f>
        <v/>
      </c>
      <c r="C2074" s="88" t="str">
        <f>IF(AND(ISBLANK(Sachkonten!F2074),Sachkonten!G2074&lt;&gt;"Ja"),"",IF(OR(Sachkonten!F2074=1,Sachkonten!F2074=2,Sachkonten!F2074=6,Sachkonten!F2074=7,Sachkonten!G2074="Ja"),"Ja","Nein"))</f>
        <v/>
      </c>
      <c r="D2074" s="108" t="str">
        <f>IF(NOT(ISBLANK(Sachkonten!$D2074)),Mandantname,"")</f>
        <v/>
      </c>
    </row>
    <row r="2075" spans="1:4">
      <c r="A2075" t="str">
        <f>IF(NOT(ISBLANK(Sachkonten!D2075)),"Aufwandskonto","")</f>
        <v/>
      </c>
      <c r="B2075" t="str">
        <f>Sachkonten!H2075</f>
        <v/>
      </c>
      <c r="C2075" s="88" t="str">
        <f>IF(AND(ISBLANK(Sachkonten!F2075),Sachkonten!G2075&lt;&gt;"Ja"),"",IF(OR(Sachkonten!F2075=1,Sachkonten!F2075=2,Sachkonten!F2075=6,Sachkonten!F2075=7,Sachkonten!G2075="Ja"),"Ja","Nein"))</f>
        <v/>
      </c>
      <c r="D2075" s="108" t="str">
        <f>IF(NOT(ISBLANK(Sachkonten!$D2075)),Mandantname,"")</f>
        <v/>
      </c>
    </row>
    <row r="2076" spans="1:4">
      <c r="A2076" t="str">
        <f>IF(NOT(ISBLANK(Sachkonten!D2076)),"Aufwandskonto","")</f>
        <v/>
      </c>
      <c r="B2076" t="str">
        <f>Sachkonten!H2076</f>
        <v/>
      </c>
      <c r="C2076" s="88" t="str">
        <f>IF(AND(ISBLANK(Sachkonten!F2076),Sachkonten!G2076&lt;&gt;"Ja"),"",IF(OR(Sachkonten!F2076=1,Sachkonten!F2076=2,Sachkonten!F2076=6,Sachkonten!F2076=7,Sachkonten!G2076="Ja"),"Ja","Nein"))</f>
        <v/>
      </c>
      <c r="D2076" s="108" t="str">
        <f>IF(NOT(ISBLANK(Sachkonten!$D2076)),Mandantname,"")</f>
        <v/>
      </c>
    </row>
    <row r="2077" spans="1:4">
      <c r="A2077" t="str">
        <f>IF(NOT(ISBLANK(Sachkonten!D2077)),"Aufwandskonto","")</f>
        <v/>
      </c>
      <c r="B2077" t="str">
        <f>Sachkonten!H2077</f>
        <v/>
      </c>
      <c r="C2077" s="88" t="str">
        <f>IF(AND(ISBLANK(Sachkonten!F2077),Sachkonten!G2077&lt;&gt;"Ja"),"",IF(OR(Sachkonten!F2077=1,Sachkonten!F2077=2,Sachkonten!F2077=6,Sachkonten!F2077=7,Sachkonten!G2077="Ja"),"Ja","Nein"))</f>
        <v/>
      </c>
      <c r="D2077" s="108" t="str">
        <f>IF(NOT(ISBLANK(Sachkonten!$D2077)),Mandantname,"")</f>
        <v/>
      </c>
    </row>
    <row r="2078" spans="1:4">
      <c r="A2078" t="str">
        <f>IF(NOT(ISBLANK(Sachkonten!D2078)),"Aufwandskonto","")</f>
        <v/>
      </c>
      <c r="B2078" t="str">
        <f>Sachkonten!H2078</f>
        <v/>
      </c>
      <c r="C2078" s="88" t="str">
        <f>IF(AND(ISBLANK(Sachkonten!F2078),Sachkonten!G2078&lt;&gt;"Ja"),"",IF(OR(Sachkonten!F2078=1,Sachkonten!F2078=2,Sachkonten!F2078=6,Sachkonten!F2078=7,Sachkonten!G2078="Ja"),"Ja","Nein"))</f>
        <v/>
      </c>
      <c r="D2078" s="108" t="str">
        <f>IF(NOT(ISBLANK(Sachkonten!$D2078)),Mandantname,"")</f>
        <v/>
      </c>
    </row>
    <row r="2079" spans="1:4">
      <c r="A2079" t="str">
        <f>IF(NOT(ISBLANK(Sachkonten!D2079)),"Aufwandskonto","")</f>
        <v/>
      </c>
      <c r="B2079" t="str">
        <f>Sachkonten!H2079</f>
        <v/>
      </c>
      <c r="C2079" s="88" t="str">
        <f>IF(AND(ISBLANK(Sachkonten!F2079),Sachkonten!G2079&lt;&gt;"Ja"),"",IF(OR(Sachkonten!F2079=1,Sachkonten!F2079=2,Sachkonten!F2079=6,Sachkonten!F2079=7,Sachkonten!G2079="Ja"),"Ja","Nein"))</f>
        <v/>
      </c>
      <c r="D2079" s="108" t="str">
        <f>IF(NOT(ISBLANK(Sachkonten!$D2079)),Mandantname,"")</f>
        <v/>
      </c>
    </row>
    <row r="2080" spans="1:4">
      <c r="A2080" t="str">
        <f>IF(NOT(ISBLANK(Sachkonten!D2080)),"Aufwandskonto","")</f>
        <v/>
      </c>
      <c r="B2080" t="str">
        <f>Sachkonten!H2080</f>
        <v/>
      </c>
      <c r="C2080" s="88" t="str">
        <f>IF(AND(ISBLANK(Sachkonten!F2080),Sachkonten!G2080&lt;&gt;"Ja"),"",IF(OR(Sachkonten!F2080=1,Sachkonten!F2080=2,Sachkonten!F2080=6,Sachkonten!F2080=7,Sachkonten!G2080="Ja"),"Ja","Nein"))</f>
        <v/>
      </c>
      <c r="D2080" s="108" t="str">
        <f>IF(NOT(ISBLANK(Sachkonten!$D2080)),Mandantname,"")</f>
        <v/>
      </c>
    </row>
    <row r="2081" spans="1:4">
      <c r="A2081" t="str">
        <f>IF(NOT(ISBLANK(Sachkonten!D2081)),"Aufwandskonto","")</f>
        <v/>
      </c>
      <c r="B2081" t="str">
        <f>Sachkonten!H2081</f>
        <v/>
      </c>
      <c r="C2081" s="88" t="str">
        <f>IF(AND(ISBLANK(Sachkonten!F2081),Sachkonten!G2081&lt;&gt;"Ja"),"",IF(OR(Sachkonten!F2081=1,Sachkonten!F2081=2,Sachkonten!F2081=6,Sachkonten!F2081=7,Sachkonten!G2081="Ja"),"Ja","Nein"))</f>
        <v/>
      </c>
      <c r="D2081" s="108" t="str">
        <f>IF(NOT(ISBLANK(Sachkonten!$D2081)),Mandantname,"")</f>
        <v/>
      </c>
    </row>
    <row r="2082" spans="1:4">
      <c r="A2082" t="str">
        <f>IF(NOT(ISBLANK(Sachkonten!D2082)),"Aufwandskonto","")</f>
        <v/>
      </c>
      <c r="B2082" t="str">
        <f>Sachkonten!H2082</f>
        <v/>
      </c>
      <c r="C2082" s="88" t="str">
        <f>IF(AND(ISBLANK(Sachkonten!F2082),Sachkonten!G2082&lt;&gt;"Ja"),"",IF(OR(Sachkonten!F2082=1,Sachkonten!F2082=2,Sachkonten!F2082=6,Sachkonten!F2082=7,Sachkonten!G2082="Ja"),"Ja","Nein"))</f>
        <v/>
      </c>
      <c r="D2082" s="108" t="str">
        <f>IF(NOT(ISBLANK(Sachkonten!$D2082)),Mandantname,"")</f>
        <v/>
      </c>
    </row>
    <row r="2083" spans="1:4">
      <c r="A2083" t="str">
        <f>IF(NOT(ISBLANK(Sachkonten!D2083)),"Aufwandskonto","")</f>
        <v/>
      </c>
      <c r="B2083" t="str">
        <f>Sachkonten!H2083</f>
        <v/>
      </c>
      <c r="C2083" s="88" t="str">
        <f>IF(AND(ISBLANK(Sachkonten!F2083),Sachkonten!G2083&lt;&gt;"Ja"),"",IF(OR(Sachkonten!F2083=1,Sachkonten!F2083=2,Sachkonten!F2083=6,Sachkonten!F2083=7,Sachkonten!G2083="Ja"),"Ja","Nein"))</f>
        <v/>
      </c>
      <c r="D2083" s="108" t="str">
        <f>IF(NOT(ISBLANK(Sachkonten!$D2083)),Mandantname,"")</f>
        <v/>
      </c>
    </row>
    <row r="2084" spans="1:4">
      <c r="A2084" t="str">
        <f>IF(NOT(ISBLANK(Sachkonten!D2084)),"Aufwandskonto","")</f>
        <v/>
      </c>
      <c r="B2084" t="str">
        <f>Sachkonten!H2084</f>
        <v/>
      </c>
      <c r="C2084" s="88" t="str">
        <f>IF(AND(ISBLANK(Sachkonten!F2084),Sachkonten!G2084&lt;&gt;"Ja"),"",IF(OR(Sachkonten!F2084=1,Sachkonten!F2084=2,Sachkonten!F2084=6,Sachkonten!F2084=7,Sachkonten!G2084="Ja"),"Ja","Nein"))</f>
        <v/>
      </c>
      <c r="D2084" s="108" t="str">
        <f>IF(NOT(ISBLANK(Sachkonten!$D2084)),Mandantname,"")</f>
        <v/>
      </c>
    </row>
    <row r="2085" spans="1:4">
      <c r="A2085" t="str">
        <f>IF(NOT(ISBLANK(Sachkonten!D2085)),"Aufwandskonto","")</f>
        <v/>
      </c>
      <c r="B2085" t="str">
        <f>Sachkonten!H2085</f>
        <v/>
      </c>
      <c r="C2085" s="88" t="str">
        <f>IF(AND(ISBLANK(Sachkonten!F2085),Sachkonten!G2085&lt;&gt;"Ja"),"",IF(OR(Sachkonten!F2085=1,Sachkonten!F2085=2,Sachkonten!F2085=6,Sachkonten!F2085=7,Sachkonten!G2085="Ja"),"Ja","Nein"))</f>
        <v/>
      </c>
      <c r="D2085" s="108" t="str">
        <f>IF(NOT(ISBLANK(Sachkonten!$D2085)),Mandantname,"")</f>
        <v/>
      </c>
    </row>
    <row r="2086" spans="1:4">
      <c r="A2086" t="str">
        <f>IF(NOT(ISBLANK(Sachkonten!D2086)),"Aufwandskonto","")</f>
        <v/>
      </c>
      <c r="B2086" t="str">
        <f>Sachkonten!H2086</f>
        <v/>
      </c>
      <c r="C2086" s="88" t="str">
        <f>IF(AND(ISBLANK(Sachkonten!F2086),Sachkonten!G2086&lt;&gt;"Ja"),"",IF(OR(Sachkonten!F2086=1,Sachkonten!F2086=2,Sachkonten!F2086=6,Sachkonten!F2086=7,Sachkonten!G2086="Ja"),"Ja","Nein"))</f>
        <v/>
      </c>
      <c r="D2086" s="108" t="str">
        <f>IF(NOT(ISBLANK(Sachkonten!$D2086)),Mandantname,"")</f>
        <v/>
      </c>
    </row>
    <row r="2087" spans="1:4">
      <c r="A2087" t="str">
        <f>IF(NOT(ISBLANK(Sachkonten!D2087)),"Aufwandskonto","")</f>
        <v/>
      </c>
      <c r="B2087" t="str">
        <f>Sachkonten!H2087</f>
        <v/>
      </c>
      <c r="C2087" s="88" t="str">
        <f>IF(AND(ISBLANK(Sachkonten!F2087),Sachkonten!G2087&lt;&gt;"Ja"),"",IF(OR(Sachkonten!F2087=1,Sachkonten!F2087=2,Sachkonten!F2087=6,Sachkonten!F2087=7,Sachkonten!G2087="Ja"),"Ja","Nein"))</f>
        <v/>
      </c>
      <c r="D2087" s="108" t="str">
        <f>IF(NOT(ISBLANK(Sachkonten!$D2087)),Mandantname,"")</f>
        <v/>
      </c>
    </row>
    <row r="2088" spans="1:4">
      <c r="A2088" t="str">
        <f>IF(NOT(ISBLANK(Sachkonten!D2088)),"Aufwandskonto","")</f>
        <v/>
      </c>
      <c r="B2088" t="str">
        <f>Sachkonten!H2088</f>
        <v/>
      </c>
      <c r="C2088" s="88" t="str">
        <f>IF(AND(ISBLANK(Sachkonten!F2088),Sachkonten!G2088&lt;&gt;"Ja"),"",IF(OR(Sachkonten!F2088=1,Sachkonten!F2088=2,Sachkonten!F2088=6,Sachkonten!F2088=7,Sachkonten!G2088="Ja"),"Ja","Nein"))</f>
        <v/>
      </c>
      <c r="D2088" s="108" t="str">
        <f>IF(NOT(ISBLANK(Sachkonten!$D2088)),Mandantname,"")</f>
        <v/>
      </c>
    </row>
    <row r="2089" spans="1:4">
      <c r="A2089" t="str">
        <f>IF(NOT(ISBLANK(Sachkonten!D2089)),"Aufwandskonto","")</f>
        <v/>
      </c>
      <c r="B2089" t="str">
        <f>Sachkonten!H2089</f>
        <v/>
      </c>
      <c r="C2089" s="88" t="str">
        <f>IF(AND(ISBLANK(Sachkonten!F2089),Sachkonten!G2089&lt;&gt;"Ja"),"",IF(OR(Sachkonten!F2089=1,Sachkonten!F2089=2,Sachkonten!F2089=6,Sachkonten!F2089=7,Sachkonten!G2089="Ja"),"Ja","Nein"))</f>
        <v/>
      </c>
      <c r="D2089" s="108" t="str">
        <f>IF(NOT(ISBLANK(Sachkonten!$D2089)),Mandantname,"")</f>
        <v/>
      </c>
    </row>
    <row r="2090" spans="1:4">
      <c r="A2090" t="str">
        <f>IF(NOT(ISBLANK(Sachkonten!D2090)),"Aufwandskonto","")</f>
        <v/>
      </c>
      <c r="B2090" t="str">
        <f>Sachkonten!H2090</f>
        <v/>
      </c>
      <c r="C2090" s="88" t="str">
        <f>IF(AND(ISBLANK(Sachkonten!F2090),Sachkonten!G2090&lt;&gt;"Ja"),"",IF(OR(Sachkonten!F2090=1,Sachkonten!F2090=2,Sachkonten!F2090=6,Sachkonten!F2090=7,Sachkonten!G2090="Ja"),"Ja","Nein"))</f>
        <v/>
      </c>
      <c r="D2090" s="108" t="str">
        <f>IF(NOT(ISBLANK(Sachkonten!$D2090)),Mandantname,"")</f>
        <v/>
      </c>
    </row>
    <row r="2091" spans="1:4">
      <c r="A2091" t="str">
        <f>IF(NOT(ISBLANK(Sachkonten!D2091)),"Aufwandskonto","")</f>
        <v/>
      </c>
      <c r="B2091" t="str">
        <f>Sachkonten!H2091</f>
        <v/>
      </c>
      <c r="C2091" s="88" t="str">
        <f>IF(AND(ISBLANK(Sachkonten!F2091),Sachkonten!G2091&lt;&gt;"Ja"),"",IF(OR(Sachkonten!F2091=1,Sachkonten!F2091=2,Sachkonten!F2091=6,Sachkonten!F2091=7,Sachkonten!G2091="Ja"),"Ja","Nein"))</f>
        <v/>
      </c>
      <c r="D2091" s="108" t="str">
        <f>IF(NOT(ISBLANK(Sachkonten!$D2091)),Mandantname,"")</f>
        <v/>
      </c>
    </row>
    <row r="2092" spans="1:4">
      <c r="A2092" t="str">
        <f>IF(NOT(ISBLANK(Sachkonten!D2092)),"Aufwandskonto","")</f>
        <v/>
      </c>
      <c r="B2092" t="str">
        <f>Sachkonten!H2092</f>
        <v/>
      </c>
      <c r="C2092" s="88" t="str">
        <f>IF(AND(ISBLANK(Sachkonten!F2092),Sachkonten!G2092&lt;&gt;"Ja"),"",IF(OR(Sachkonten!F2092=1,Sachkonten!F2092=2,Sachkonten!F2092=6,Sachkonten!F2092=7,Sachkonten!G2092="Ja"),"Ja","Nein"))</f>
        <v/>
      </c>
      <c r="D2092" s="108" t="str">
        <f>IF(NOT(ISBLANK(Sachkonten!$D2092)),Mandantname,"")</f>
        <v/>
      </c>
    </row>
    <row r="2093" spans="1:4">
      <c r="A2093" t="str">
        <f>IF(NOT(ISBLANK(Sachkonten!D2093)),"Aufwandskonto","")</f>
        <v/>
      </c>
      <c r="B2093" t="str">
        <f>Sachkonten!H2093</f>
        <v/>
      </c>
      <c r="C2093" s="88" t="str">
        <f>IF(AND(ISBLANK(Sachkonten!F2093),Sachkonten!G2093&lt;&gt;"Ja"),"",IF(OR(Sachkonten!F2093=1,Sachkonten!F2093=2,Sachkonten!F2093=6,Sachkonten!F2093=7,Sachkonten!G2093="Ja"),"Ja","Nein"))</f>
        <v/>
      </c>
      <c r="D2093" s="108" t="str">
        <f>IF(NOT(ISBLANK(Sachkonten!$D2093)),Mandantname,"")</f>
        <v/>
      </c>
    </row>
    <row r="2094" spans="1:4">
      <c r="A2094" t="str">
        <f>IF(NOT(ISBLANK(Sachkonten!D2094)),"Aufwandskonto","")</f>
        <v/>
      </c>
      <c r="B2094" t="str">
        <f>Sachkonten!H2094</f>
        <v/>
      </c>
      <c r="C2094" s="88" t="str">
        <f>IF(AND(ISBLANK(Sachkonten!F2094),Sachkonten!G2094&lt;&gt;"Ja"),"",IF(OR(Sachkonten!F2094=1,Sachkonten!F2094=2,Sachkonten!F2094=6,Sachkonten!F2094=7,Sachkonten!G2094="Ja"),"Ja","Nein"))</f>
        <v/>
      </c>
      <c r="D2094" s="108" t="str">
        <f>IF(NOT(ISBLANK(Sachkonten!$D2094)),Mandantname,"")</f>
        <v/>
      </c>
    </row>
    <row r="2095" spans="1:4">
      <c r="A2095" t="str">
        <f>IF(NOT(ISBLANK(Sachkonten!D2095)),"Aufwandskonto","")</f>
        <v/>
      </c>
      <c r="B2095" t="str">
        <f>Sachkonten!H2095</f>
        <v/>
      </c>
      <c r="C2095" s="88" t="str">
        <f>IF(AND(ISBLANK(Sachkonten!F2095),Sachkonten!G2095&lt;&gt;"Ja"),"",IF(OR(Sachkonten!F2095=1,Sachkonten!F2095=2,Sachkonten!F2095=6,Sachkonten!F2095=7,Sachkonten!G2095="Ja"),"Ja","Nein"))</f>
        <v/>
      </c>
      <c r="D2095" s="108" t="str">
        <f>IF(NOT(ISBLANK(Sachkonten!$D2095)),Mandantname,"")</f>
        <v/>
      </c>
    </row>
    <row r="2096" spans="1:4">
      <c r="A2096" t="str">
        <f>IF(NOT(ISBLANK(Sachkonten!D2096)),"Aufwandskonto","")</f>
        <v/>
      </c>
      <c r="B2096" t="str">
        <f>Sachkonten!H2096</f>
        <v/>
      </c>
      <c r="C2096" s="88" t="str">
        <f>IF(AND(ISBLANK(Sachkonten!F2096),Sachkonten!G2096&lt;&gt;"Ja"),"",IF(OR(Sachkonten!F2096=1,Sachkonten!F2096=2,Sachkonten!F2096=6,Sachkonten!F2096=7,Sachkonten!G2096="Ja"),"Ja","Nein"))</f>
        <v/>
      </c>
      <c r="D2096" s="108" t="str">
        <f>IF(NOT(ISBLANK(Sachkonten!$D2096)),Mandantname,"")</f>
        <v/>
      </c>
    </row>
    <row r="2097" spans="1:4">
      <c r="A2097" t="str">
        <f>IF(NOT(ISBLANK(Sachkonten!D2097)),"Aufwandskonto","")</f>
        <v/>
      </c>
      <c r="B2097" t="str">
        <f>Sachkonten!H2097</f>
        <v/>
      </c>
      <c r="C2097" s="88" t="str">
        <f>IF(AND(ISBLANK(Sachkonten!F2097),Sachkonten!G2097&lt;&gt;"Ja"),"",IF(OR(Sachkonten!F2097=1,Sachkonten!F2097=2,Sachkonten!F2097=6,Sachkonten!F2097=7,Sachkonten!G2097="Ja"),"Ja","Nein"))</f>
        <v/>
      </c>
      <c r="D2097" s="108" t="str">
        <f>IF(NOT(ISBLANK(Sachkonten!$D2097)),Mandantname,"")</f>
        <v/>
      </c>
    </row>
    <row r="2098" spans="1:4">
      <c r="A2098" t="str">
        <f>IF(NOT(ISBLANK(Sachkonten!D2098)),"Aufwandskonto","")</f>
        <v/>
      </c>
      <c r="B2098" t="str">
        <f>Sachkonten!H2098</f>
        <v/>
      </c>
      <c r="C2098" s="88" t="str">
        <f>IF(AND(ISBLANK(Sachkonten!F2098),Sachkonten!G2098&lt;&gt;"Ja"),"",IF(OR(Sachkonten!F2098=1,Sachkonten!F2098=2,Sachkonten!F2098=6,Sachkonten!F2098=7,Sachkonten!G2098="Ja"),"Ja","Nein"))</f>
        <v/>
      </c>
      <c r="D2098" s="108" t="str">
        <f>IF(NOT(ISBLANK(Sachkonten!$D2098)),Mandantname,"")</f>
        <v/>
      </c>
    </row>
    <row r="2099" spans="1:4">
      <c r="A2099" t="str">
        <f>IF(NOT(ISBLANK(Sachkonten!D2099)),"Aufwandskonto","")</f>
        <v/>
      </c>
      <c r="B2099" t="str">
        <f>Sachkonten!H2099</f>
        <v/>
      </c>
      <c r="C2099" s="88" t="str">
        <f>IF(AND(ISBLANK(Sachkonten!F2099),Sachkonten!G2099&lt;&gt;"Ja"),"",IF(OR(Sachkonten!F2099=1,Sachkonten!F2099=2,Sachkonten!F2099=6,Sachkonten!F2099=7,Sachkonten!G2099="Ja"),"Ja","Nein"))</f>
        <v/>
      </c>
      <c r="D2099" s="108" t="str">
        <f>IF(NOT(ISBLANK(Sachkonten!$D2099)),Mandantname,"")</f>
        <v/>
      </c>
    </row>
    <row r="2100" spans="1:4">
      <c r="A2100" t="str">
        <f>IF(NOT(ISBLANK(Sachkonten!D2100)),"Aufwandskonto","")</f>
        <v/>
      </c>
      <c r="B2100" t="str">
        <f>Sachkonten!H2100</f>
        <v/>
      </c>
      <c r="C2100" s="88" t="str">
        <f>IF(AND(ISBLANK(Sachkonten!F2100),Sachkonten!G2100&lt;&gt;"Ja"),"",IF(OR(Sachkonten!F2100=1,Sachkonten!F2100=2,Sachkonten!F2100=6,Sachkonten!F2100=7,Sachkonten!G2100="Ja"),"Ja","Nein"))</f>
        <v/>
      </c>
      <c r="D2100" s="108" t="str">
        <f>IF(NOT(ISBLANK(Sachkonten!$D2100)),Mandantname,"")</f>
        <v/>
      </c>
    </row>
    <row r="2101" spans="1:4">
      <c r="A2101" t="str">
        <f>IF(NOT(ISBLANK(Sachkonten!D2101)),"Aufwandskonto","")</f>
        <v/>
      </c>
      <c r="B2101" t="str">
        <f>Sachkonten!H2101</f>
        <v/>
      </c>
      <c r="C2101" s="88" t="str">
        <f>IF(AND(ISBLANK(Sachkonten!F2101),Sachkonten!G2101&lt;&gt;"Ja"),"",IF(OR(Sachkonten!F2101=1,Sachkonten!F2101=2,Sachkonten!F2101=6,Sachkonten!F2101=7,Sachkonten!G2101="Ja"),"Ja","Nein"))</f>
        <v/>
      </c>
      <c r="D2101" s="108" t="str">
        <f>IF(NOT(ISBLANK(Sachkonten!$D2101)),Mandantname,"")</f>
        <v/>
      </c>
    </row>
    <row r="2102" spans="1:4">
      <c r="A2102" t="str">
        <f>IF(NOT(ISBLANK(Sachkonten!D2102)),"Aufwandskonto","")</f>
        <v/>
      </c>
      <c r="B2102" t="str">
        <f>Sachkonten!H2102</f>
        <v/>
      </c>
      <c r="C2102" s="88" t="str">
        <f>IF(AND(ISBLANK(Sachkonten!F2102),Sachkonten!G2102&lt;&gt;"Ja"),"",IF(OR(Sachkonten!F2102=1,Sachkonten!F2102=2,Sachkonten!F2102=6,Sachkonten!F2102=7,Sachkonten!G2102="Ja"),"Ja","Nein"))</f>
        <v/>
      </c>
      <c r="D2102" s="108" t="str">
        <f>IF(NOT(ISBLANK(Sachkonten!$D2102)),Mandantname,"")</f>
        <v/>
      </c>
    </row>
    <row r="2103" spans="1:4">
      <c r="A2103" t="str">
        <f>IF(NOT(ISBLANK(Sachkonten!D2103)),"Aufwandskonto","")</f>
        <v/>
      </c>
      <c r="B2103" t="str">
        <f>Sachkonten!H2103</f>
        <v/>
      </c>
      <c r="C2103" s="88" t="str">
        <f>IF(AND(ISBLANK(Sachkonten!F2103),Sachkonten!G2103&lt;&gt;"Ja"),"",IF(OR(Sachkonten!F2103=1,Sachkonten!F2103=2,Sachkonten!F2103=6,Sachkonten!F2103=7,Sachkonten!G2103="Ja"),"Ja","Nein"))</f>
        <v/>
      </c>
      <c r="D2103" s="108" t="str">
        <f>IF(NOT(ISBLANK(Sachkonten!$D2103)),Mandantname,"")</f>
        <v/>
      </c>
    </row>
    <row r="2104" spans="1:4">
      <c r="A2104" t="str">
        <f>IF(NOT(ISBLANK(Sachkonten!D2104)),"Aufwandskonto","")</f>
        <v/>
      </c>
      <c r="B2104" t="str">
        <f>Sachkonten!H2104</f>
        <v/>
      </c>
      <c r="C2104" s="88" t="str">
        <f>IF(AND(ISBLANK(Sachkonten!F2104),Sachkonten!G2104&lt;&gt;"Ja"),"",IF(OR(Sachkonten!F2104=1,Sachkonten!F2104=2,Sachkonten!F2104=6,Sachkonten!F2104=7,Sachkonten!G2104="Ja"),"Ja","Nein"))</f>
        <v/>
      </c>
      <c r="D2104" s="108" t="str">
        <f>IF(NOT(ISBLANK(Sachkonten!$D2104)),Mandantname,"")</f>
        <v/>
      </c>
    </row>
    <row r="2105" spans="1:4">
      <c r="A2105" t="str">
        <f>IF(NOT(ISBLANK(Sachkonten!D2105)),"Aufwandskonto","")</f>
        <v/>
      </c>
      <c r="B2105" t="str">
        <f>Sachkonten!H2105</f>
        <v/>
      </c>
      <c r="C2105" s="88" t="str">
        <f>IF(AND(ISBLANK(Sachkonten!F2105),Sachkonten!G2105&lt;&gt;"Ja"),"",IF(OR(Sachkonten!F2105=1,Sachkonten!F2105=2,Sachkonten!F2105=6,Sachkonten!F2105=7,Sachkonten!G2105="Ja"),"Ja","Nein"))</f>
        <v/>
      </c>
      <c r="D2105" s="108" t="str">
        <f>IF(NOT(ISBLANK(Sachkonten!$D2105)),Mandantname,"")</f>
        <v/>
      </c>
    </row>
    <row r="2106" spans="1:4">
      <c r="A2106" t="str">
        <f>IF(NOT(ISBLANK(Sachkonten!D2106)),"Aufwandskonto","")</f>
        <v/>
      </c>
      <c r="B2106" t="str">
        <f>Sachkonten!H2106</f>
        <v/>
      </c>
      <c r="C2106" s="88" t="str">
        <f>IF(AND(ISBLANK(Sachkonten!F2106),Sachkonten!G2106&lt;&gt;"Ja"),"",IF(OR(Sachkonten!F2106=1,Sachkonten!F2106=2,Sachkonten!F2106=6,Sachkonten!F2106=7,Sachkonten!G2106="Ja"),"Ja","Nein"))</f>
        <v/>
      </c>
      <c r="D2106" s="108" t="str">
        <f>IF(NOT(ISBLANK(Sachkonten!$D2106)),Mandantname,"")</f>
        <v/>
      </c>
    </row>
    <row r="2107" spans="1:4">
      <c r="A2107" t="str">
        <f>IF(NOT(ISBLANK(Sachkonten!D2107)),"Aufwandskonto","")</f>
        <v/>
      </c>
      <c r="B2107" t="str">
        <f>Sachkonten!H2107</f>
        <v/>
      </c>
      <c r="C2107" s="88" t="str">
        <f>IF(AND(ISBLANK(Sachkonten!F2107),Sachkonten!G2107&lt;&gt;"Ja"),"",IF(OR(Sachkonten!F2107=1,Sachkonten!F2107=2,Sachkonten!F2107=6,Sachkonten!F2107=7,Sachkonten!G2107="Ja"),"Ja","Nein"))</f>
        <v/>
      </c>
      <c r="D2107" s="108" t="str">
        <f>IF(NOT(ISBLANK(Sachkonten!$D2107)),Mandantname,"")</f>
        <v/>
      </c>
    </row>
    <row r="2108" spans="1:4">
      <c r="A2108" t="str">
        <f>IF(NOT(ISBLANK(Sachkonten!D2108)),"Aufwandskonto","")</f>
        <v/>
      </c>
      <c r="B2108" t="str">
        <f>Sachkonten!H2108</f>
        <v/>
      </c>
      <c r="C2108" s="88" t="str">
        <f>IF(AND(ISBLANK(Sachkonten!F2108),Sachkonten!G2108&lt;&gt;"Ja"),"",IF(OR(Sachkonten!F2108=1,Sachkonten!F2108=2,Sachkonten!F2108=6,Sachkonten!F2108=7,Sachkonten!G2108="Ja"),"Ja","Nein"))</f>
        <v/>
      </c>
      <c r="D2108" s="108" t="str">
        <f>IF(NOT(ISBLANK(Sachkonten!$D2108)),Mandantname,"")</f>
        <v/>
      </c>
    </row>
    <row r="2109" spans="1:4">
      <c r="A2109" t="str">
        <f>IF(NOT(ISBLANK(Sachkonten!D2109)),"Aufwandskonto","")</f>
        <v/>
      </c>
      <c r="B2109" t="str">
        <f>Sachkonten!H2109</f>
        <v/>
      </c>
      <c r="C2109" s="88" t="str">
        <f>IF(AND(ISBLANK(Sachkonten!F2109),Sachkonten!G2109&lt;&gt;"Ja"),"",IF(OR(Sachkonten!F2109=1,Sachkonten!F2109=2,Sachkonten!F2109=6,Sachkonten!F2109=7,Sachkonten!G2109="Ja"),"Ja","Nein"))</f>
        <v/>
      </c>
      <c r="D2109" s="108" t="str">
        <f>IF(NOT(ISBLANK(Sachkonten!$D2109)),Mandantname,"")</f>
        <v/>
      </c>
    </row>
    <row r="2110" spans="1:4">
      <c r="A2110" t="str">
        <f>IF(NOT(ISBLANK(Sachkonten!D2110)),"Aufwandskonto","")</f>
        <v/>
      </c>
      <c r="B2110" t="str">
        <f>Sachkonten!H2110</f>
        <v/>
      </c>
      <c r="C2110" s="88" t="str">
        <f>IF(AND(ISBLANK(Sachkonten!F2110),Sachkonten!G2110&lt;&gt;"Ja"),"",IF(OR(Sachkonten!F2110=1,Sachkonten!F2110=2,Sachkonten!F2110=6,Sachkonten!F2110=7,Sachkonten!G2110="Ja"),"Ja","Nein"))</f>
        <v/>
      </c>
      <c r="D2110" s="108" t="str">
        <f>IF(NOT(ISBLANK(Sachkonten!$D2110)),Mandantname,"")</f>
        <v/>
      </c>
    </row>
    <row r="2111" spans="1:4">
      <c r="A2111" t="str">
        <f>IF(NOT(ISBLANK(Sachkonten!D2111)),"Aufwandskonto","")</f>
        <v/>
      </c>
      <c r="B2111" t="str">
        <f>Sachkonten!H2111</f>
        <v/>
      </c>
      <c r="C2111" s="88" t="str">
        <f>IF(AND(ISBLANK(Sachkonten!F2111),Sachkonten!G2111&lt;&gt;"Ja"),"",IF(OR(Sachkonten!F2111=1,Sachkonten!F2111=2,Sachkonten!F2111=6,Sachkonten!F2111=7,Sachkonten!G2111="Ja"),"Ja","Nein"))</f>
        <v/>
      </c>
      <c r="D2111" s="108" t="str">
        <f>IF(NOT(ISBLANK(Sachkonten!$D2111)),Mandantname,"")</f>
        <v/>
      </c>
    </row>
    <row r="2112" spans="1:4">
      <c r="A2112" t="str">
        <f>IF(NOT(ISBLANK(Sachkonten!D2112)),"Aufwandskonto","")</f>
        <v/>
      </c>
      <c r="B2112" t="str">
        <f>Sachkonten!H2112</f>
        <v/>
      </c>
      <c r="C2112" s="88" t="str">
        <f>IF(AND(ISBLANK(Sachkonten!F2112),Sachkonten!G2112&lt;&gt;"Ja"),"",IF(OR(Sachkonten!F2112=1,Sachkonten!F2112=2,Sachkonten!F2112=6,Sachkonten!F2112=7,Sachkonten!G2112="Ja"),"Ja","Nein"))</f>
        <v/>
      </c>
      <c r="D2112" s="108" t="str">
        <f>IF(NOT(ISBLANK(Sachkonten!$D2112)),Mandantname,"")</f>
        <v/>
      </c>
    </row>
    <row r="2113" spans="1:4">
      <c r="A2113" t="str">
        <f>IF(NOT(ISBLANK(Sachkonten!D2113)),"Aufwandskonto","")</f>
        <v/>
      </c>
      <c r="B2113" t="str">
        <f>Sachkonten!H2113</f>
        <v/>
      </c>
      <c r="C2113" s="88" t="str">
        <f>IF(AND(ISBLANK(Sachkonten!F2113),Sachkonten!G2113&lt;&gt;"Ja"),"",IF(OR(Sachkonten!F2113=1,Sachkonten!F2113=2,Sachkonten!F2113=6,Sachkonten!F2113=7,Sachkonten!G2113="Ja"),"Ja","Nein"))</f>
        <v/>
      </c>
      <c r="D2113" s="108" t="str">
        <f>IF(NOT(ISBLANK(Sachkonten!$D2113)),Mandantname,"")</f>
        <v/>
      </c>
    </row>
    <row r="2114" spans="1:4">
      <c r="A2114" t="str">
        <f>IF(NOT(ISBLANK(Sachkonten!D2114)),"Aufwandskonto","")</f>
        <v/>
      </c>
      <c r="B2114" t="str">
        <f>Sachkonten!H2114</f>
        <v/>
      </c>
      <c r="C2114" s="88" t="str">
        <f>IF(AND(ISBLANK(Sachkonten!F2114),Sachkonten!G2114&lt;&gt;"Ja"),"",IF(OR(Sachkonten!F2114=1,Sachkonten!F2114=2,Sachkonten!F2114=6,Sachkonten!F2114=7,Sachkonten!G2114="Ja"),"Ja","Nein"))</f>
        <v/>
      </c>
      <c r="D2114" s="108" t="str">
        <f>IF(NOT(ISBLANK(Sachkonten!$D2114)),Mandantname,"")</f>
        <v/>
      </c>
    </row>
    <row r="2115" spans="1:4">
      <c r="A2115" t="str">
        <f>IF(NOT(ISBLANK(Sachkonten!D2115)),"Aufwandskonto","")</f>
        <v/>
      </c>
      <c r="B2115" t="str">
        <f>Sachkonten!H2115</f>
        <v/>
      </c>
      <c r="C2115" s="88" t="str">
        <f>IF(AND(ISBLANK(Sachkonten!F2115),Sachkonten!G2115&lt;&gt;"Ja"),"",IF(OR(Sachkonten!F2115=1,Sachkonten!F2115=2,Sachkonten!F2115=6,Sachkonten!F2115=7,Sachkonten!G2115="Ja"),"Ja","Nein"))</f>
        <v/>
      </c>
      <c r="D2115" s="108" t="str">
        <f>IF(NOT(ISBLANK(Sachkonten!$D2115)),Mandantname,"")</f>
        <v/>
      </c>
    </row>
    <row r="2116" spans="1:4">
      <c r="A2116" t="str">
        <f>IF(NOT(ISBLANK(Sachkonten!D2116)),"Aufwandskonto","")</f>
        <v/>
      </c>
      <c r="B2116" t="str">
        <f>Sachkonten!H2116</f>
        <v/>
      </c>
      <c r="C2116" s="88" t="str">
        <f>IF(AND(ISBLANK(Sachkonten!F2116),Sachkonten!G2116&lt;&gt;"Ja"),"",IF(OR(Sachkonten!F2116=1,Sachkonten!F2116=2,Sachkonten!F2116=6,Sachkonten!F2116=7,Sachkonten!G2116="Ja"),"Ja","Nein"))</f>
        <v/>
      </c>
      <c r="D2116" s="108" t="str">
        <f>IF(NOT(ISBLANK(Sachkonten!$D2116)),Mandantname,"")</f>
        <v/>
      </c>
    </row>
    <row r="2117" spans="1:4">
      <c r="A2117" t="str">
        <f>IF(NOT(ISBLANK(Sachkonten!D2117)),"Aufwandskonto","")</f>
        <v/>
      </c>
      <c r="B2117" t="str">
        <f>Sachkonten!H2117</f>
        <v/>
      </c>
      <c r="C2117" s="88" t="str">
        <f>IF(AND(ISBLANK(Sachkonten!F2117),Sachkonten!G2117&lt;&gt;"Ja"),"",IF(OR(Sachkonten!F2117=1,Sachkonten!F2117=2,Sachkonten!F2117=6,Sachkonten!F2117=7,Sachkonten!G2117="Ja"),"Ja","Nein"))</f>
        <v/>
      </c>
      <c r="D2117" s="108" t="str">
        <f>IF(NOT(ISBLANK(Sachkonten!$D2117)),Mandantname,"")</f>
        <v/>
      </c>
    </row>
    <row r="2118" spans="1:4">
      <c r="A2118" t="str">
        <f>IF(NOT(ISBLANK(Sachkonten!D2118)),"Aufwandskonto","")</f>
        <v/>
      </c>
      <c r="B2118" t="str">
        <f>Sachkonten!H2118</f>
        <v/>
      </c>
      <c r="C2118" s="88" t="str">
        <f>IF(AND(ISBLANK(Sachkonten!F2118),Sachkonten!G2118&lt;&gt;"Ja"),"",IF(OR(Sachkonten!F2118=1,Sachkonten!F2118=2,Sachkonten!F2118=6,Sachkonten!F2118=7,Sachkonten!G2118="Ja"),"Ja","Nein"))</f>
        <v/>
      </c>
      <c r="D2118" s="108" t="str">
        <f>IF(NOT(ISBLANK(Sachkonten!$D2118)),Mandantname,"")</f>
        <v/>
      </c>
    </row>
    <row r="2119" spans="1:4">
      <c r="A2119" t="str">
        <f>IF(NOT(ISBLANK(Sachkonten!D2119)),"Aufwandskonto","")</f>
        <v/>
      </c>
      <c r="B2119" t="str">
        <f>Sachkonten!H2119</f>
        <v/>
      </c>
      <c r="C2119" s="88" t="str">
        <f>IF(AND(ISBLANK(Sachkonten!F2119),Sachkonten!G2119&lt;&gt;"Ja"),"",IF(OR(Sachkonten!F2119=1,Sachkonten!F2119=2,Sachkonten!F2119=6,Sachkonten!F2119=7,Sachkonten!G2119="Ja"),"Ja","Nein"))</f>
        <v/>
      </c>
      <c r="D2119" s="108" t="str">
        <f>IF(NOT(ISBLANK(Sachkonten!$D2119)),Mandantname,"")</f>
        <v/>
      </c>
    </row>
    <row r="2120" spans="1:4">
      <c r="A2120" t="str">
        <f>IF(NOT(ISBLANK(Sachkonten!D2120)),"Aufwandskonto","")</f>
        <v/>
      </c>
      <c r="B2120" t="str">
        <f>Sachkonten!H2120</f>
        <v/>
      </c>
      <c r="C2120" s="88" t="str">
        <f>IF(AND(ISBLANK(Sachkonten!F2120),Sachkonten!G2120&lt;&gt;"Ja"),"",IF(OR(Sachkonten!F2120=1,Sachkonten!F2120=2,Sachkonten!F2120=6,Sachkonten!F2120=7,Sachkonten!G2120="Ja"),"Ja","Nein"))</f>
        <v/>
      </c>
      <c r="D2120" s="108" t="str">
        <f>IF(NOT(ISBLANK(Sachkonten!$D2120)),Mandantname,"")</f>
        <v/>
      </c>
    </row>
    <row r="2121" spans="1:4">
      <c r="A2121" t="str">
        <f>IF(NOT(ISBLANK(Sachkonten!D2121)),"Aufwandskonto","")</f>
        <v/>
      </c>
      <c r="B2121" t="str">
        <f>Sachkonten!H2121</f>
        <v/>
      </c>
      <c r="C2121" s="88" t="str">
        <f>IF(AND(ISBLANK(Sachkonten!F2121),Sachkonten!G2121&lt;&gt;"Ja"),"",IF(OR(Sachkonten!F2121=1,Sachkonten!F2121=2,Sachkonten!F2121=6,Sachkonten!F2121=7,Sachkonten!G2121="Ja"),"Ja","Nein"))</f>
        <v/>
      </c>
      <c r="D2121" s="108" t="str">
        <f>IF(NOT(ISBLANK(Sachkonten!$D2121)),Mandantname,"")</f>
        <v/>
      </c>
    </row>
    <row r="2122" spans="1:4">
      <c r="A2122" t="str">
        <f>IF(NOT(ISBLANK(Sachkonten!D2122)),"Aufwandskonto","")</f>
        <v/>
      </c>
      <c r="B2122" t="str">
        <f>Sachkonten!H2122</f>
        <v/>
      </c>
      <c r="C2122" s="88" t="str">
        <f>IF(AND(ISBLANK(Sachkonten!F2122),Sachkonten!G2122&lt;&gt;"Ja"),"",IF(OR(Sachkonten!F2122=1,Sachkonten!F2122=2,Sachkonten!F2122=6,Sachkonten!F2122=7,Sachkonten!G2122="Ja"),"Ja","Nein"))</f>
        <v/>
      </c>
      <c r="D2122" s="108" t="str">
        <f>IF(NOT(ISBLANK(Sachkonten!$D2122)),Mandantname,"")</f>
        <v/>
      </c>
    </row>
    <row r="2123" spans="1:4">
      <c r="A2123" t="str">
        <f>IF(NOT(ISBLANK(Sachkonten!D2123)),"Aufwandskonto","")</f>
        <v/>
      </c>
      <c r="B2123" t="str">
        <f>Sachkonten!H2123</f>
        <v/>
      </c>
      <c r="C2123" s="88" t="str">
        <f>IF(AND(ISBLANK(Sachkonten!F2123),Sachkonten!G2123&lt;&gt;"Ja"),"",IF(OR(Sachkonten!F2123=1,Sachkonten!F2123=2,Sachkonten!F2123=6,Sachkonten!F2123=7,Sachkonten!G2123="Ja"),"Ja","Nein"))</f>
        <v/>
      </c>
      <c r="D2123" s="108" t="str">
        <f>IF(NOT(ISBLANK(Sachkonten!$D2123)),Mandantname,"")</f>
        <v/>
      </c>
    </row>
    <row r="2124" spans="1:4">
      <c r="A2124" t="str">
        <f>IF(NOT(ISBLANK(Sachkonten!D2124)),"Aufwandskonto","")</f>
        <v/>
      </c>
      <c r="B2124" t="str">
        <f>Sachkonten!H2124</f>
        <v/>
      </c>
      <c r="C2124" s="88" t="str">
        <f>IF(AND(ISBLANK(Sachkonten!F2124),Sachkonten!G2124&lt;&gt;"Ja"),"",IF(OR(Sachkonten!F2124=1,Sachkonten!F2124=2,Sachkonten!F2124=6,Sachkonten!F2124=7,Sachkonten!G2124="Ja"),"Ja","Nein"))</f>
        <v/>
      </c>
      <c r="D2124" s="108" t="str">
        <f>IF(NOT(ISBLANK(Sachkonten!$D2124)),Mandantname,"")</f>
        <v/>
      </c>
    </row>
    <row r="2125" spans="1:4">
      <c r="A2125" t="str">
        <f>IF(NOT(ISBLANK(Sachkonten!D2125)),"Aufwandskonto","")</f>
        <v/>
      </c>
      <c r="B2125" t="str">
        <f>Sachkonten!H2125</f>
        <v/>
      </c>
      <c r="C2125" s="88" t="str">
        <f>IF(AND(ISBLANK(Sachkonten!F2125),Sachkonten!G2125&lt;&gt;"Ja"),"",IF(OR(Sachkonten!F2125=1,Sachkonten!F2125=2,Sachkonten!F2125=6,Sachkonten!F2125=7,Sachkonten!G2125="Ja"),"Ja","Nein"))</f>
        <v/>
      </c>
      <c r="D2125" s="108" t="str">
        <f>IF(NOT(ISBLANK(Sachkonten!$D2125)),Mandantname,"")</f>
        <v/>
      </c>
    </row>
    <row r="2126" spans="1:4">
      <c r="A2126" t="str">
        <f>IF(NOT(ISBLANK(Sachkonten!D2126)),"Aufwandskonto","")</f>
        <v/>
      </c>
      <c r="B2126" t="str">
        <f>Sachkonten!H2126</f>
        <v/>
      </c>
      <c r="C2126" s="88" t="str">
        <f>IF(AND(ISBLANK(Sachkonten!F2126),Sachkonten!G2126&lt;&gt;"Ja"),"",IF(OR(Sachkonten!F2126=1,Sachkonten!F2126=2,Sachkonten!F2126=6,Sachkonten!F2126=7,Sachkonten!G2126="Ja"),"Ja","Nein"))</f>
        <v/>
      </c>
      <c r="D2126" s="108" t="str">
        <f>IF(NOT(ISBLANK(Sachkonten!$D2126)),Mandantname,"")</f>
        <v/>
      </c>
    </row>
    <row r="2127" spans="1:4">
      <c r="A2127" t="str">
        <f>IF(NOT(ISBLANK(Sachkonten!D2127)),"Aufwandskonto","")</f>
        <v/>
      </c>
      <c r="B2127" t="str">
        <f>Sachkonten!H2127</f>
        <v/>
      </c>
      <c r="C2127" s="88" t="str">
        <f>IF(AND(ISBLANK(Sachkonten!F2127),Sachkonten!G2127&lt;&gt;"Ja"),"",IF(OR(Sachkonten!F2127=1,Sachkonten!F2127=2,Sachkonten!F2127=6,Sachkonten!F2127=7,Sachkonten!G2127="Ja"),"Ja","Nein"))</f>
        <v/>
      </c>
      <c r="D2127" s="108" t="str">
        <f>IF(NOT(ISBLANK(Sachkonten!$D2127)),Mandantname,"")</f>
        <v/>
      </c>
    </row>
    <row r="2128" spans="1:4">
      <c r="A2128" t="str">
        <f>IF(NOT(ISBLANK(Sachkonten!D2128)),"Aufwandskonto","")</f>
        <v/>
      </c>
      <c r="B2128" t="str">
        <f>Sachkonten!H2128</f>
        <v/>
      </c>
      <c r="C2128" s="88" t="str">
        <f>IF(AND(ISBLANK(Sachkonten!F2128),Sachkonten!G2128&lt;&gt;"Ja"),"",IF(OR(Sachkonten!F2128=1,Sachkonten!F2128=2,Sachkonten!F2128=6,Sachkonten!F2128=7,Sachkonten!G2128="Ja"),"Ja","Nein"))</f>
        <v/>
      </c>
      <c r="D2128" s="108" t="str">
        <f>IF(NOT(ISBLANK(Sachkonten!$D2128)),Mandantname,"")</f>
        <v/>
      </c>
    </row>
    <row r="2129" spans="1:4">
      <c r="A2129" t="str">
        <f>IF(NOT(ISBLANK(Sachkonten!D2129)),"Aufwandskonto","")</f>
        <v/>
      </c>
      <c r="B2129" t="str">
        <f>Sachkonten!H2129</f>
        <v/>
      </c>
      <c r="C2129" s="88" t="str">
        <f>IF(AND(ISBLANK(Sachkonten!F2129),Sachkonten!G2129&lt;&gt;"Ja"),"",IF(OR(Sachkonten!F2129=1,Sachkonten!F2129=2,Sachkonten!F2129=6,Sachkonten!F2129=7,Sachkonten!G2129="Ja"),"Ja","Nein"))</f>
        <v/>
      </c>
      <c r="D2129" s="108" t="str">
        <f>IF(NOT(ISBLANK(Sachkonten!$D2129)),Mandantname,"")</f>
        <v/>
      </c>
    </row>
    <row r="2130" spans="1:4">
      <c r="A2130" t="str">
        <f>IF(NOT(ISBLANK(Sachkonten!D2130)),"Aufwandskonto","")</f>
        <v/>
      </c>
      <c r="B2130" t="str">
        <f>Sachkonten!H2130</f>
        <v/>
      </c>
      <c r="C2130" s="88" t="str">
        <f>IF(AND(ISBLANK(Sachkonten!F2130),Sachkonten!G2130&lt;&gt;"Ja"),"",IF(OR(Sachkonten!F2130=1,Sachkonten!F2130=2,Sachkonten!F2130=6,Sachkonten!F2130=7,Sachkonten!G2130="Ja"),"Ja","Nein"))</f>
        <v/>
      </c>
      <c r="D2130" s="108" t="str">
        <f>IF(NOT(ISBLANK(Sachkonten!$D2130)),Mandantname,"")</f>
        <v/>
      </c>
    </row>
    <row r="2131" spans="1:4">
      <c r="A2131" t="str">
        <f>IF(NOT(ISBLANK(Sachkonten!D2131)),"Aufwandskonto","")</f>
        <v/>
      </c>
      <c r="B2131" t="str">
        <f>Sachkonten!H2131</f>
        <v/>
      </c>
      <c r="C2131" s="88" t="str">
        <f>IF(AND(ISBLANK(Sachkonten!F2131),Sachkonten!G2131&lt;&gt;"Ja"),"",IF(OR(Sachkonten!F2131=1,Sachkonten!F2131=2,Sachkonten!F2131=6,Sachkonten!F2131=7,Sachkonten!G2131="Ja"),"Ja","Nein"))</f>
        <v/>
      </c>
      <c r="D2131" s="108" t="str">
        <f>IF(NOT(ISBLANK(Sachkonten!$D2131)),Mandantname,"")</f>
        <v/>
      </c>
    </row>
    <row r="2132" spans="1:4">
      <c r="A2132" t="str">
        <f>IF(NOT(ISBLANK(Sachkonten!D2132)),"Aufwandskonto","")</f>
        <v/>
      </c>
      <c r="B2132" t="str">
        <f>Sachkonten!H2132</f>
        <v/>
      </c>
      <c r="C2132" s="88" t="str">
        <f>IF(AND(ISBLANK(Sachkonten!F2132),Sachkonten!G2132&lt;&gt;"Ja"),"",IF(OR(Sachkonten!F2132=1,Sachkonten!F2132=2,Sachkonten!F2132=6,Sachkonten!F2132=7,Sachkonten!G2132="Ja"),"Ja","Nein"))</f>
        <v/>
      </c>
      <c r="D2132" s="108" t="str">
        <f>IF(NOT(ISBLANK(Sachkonten!$D2132)),Mandantname,"")</f>
        <v/>
      </c>
    </row>
    <row r="2133" spans="1:4">
      <c r="A2133" t="str">
        <f>IF(NOT(ISBLANK(Sachkonten!D2133)),"Aufwandskonto","")</f>
        <v/>
      </c>
      <c r="B2133" t="str">
        <f>Sachkonten!H2133</f>
        <v/>
      </c>
      <c r="C2133" s="88" t="str">
        <f>IF(AND(ISBLANK(Sachkonten!F2133),Sachkonten!G2133&lt;&gt;"Ja"),"",IF(OR(Sachkonten!F2133=1,Sachkonten!F2133=2,Sachkonten!F2133=6,Sachkonten!F2133=7,Sachkonten!G2133="Ja"),"Ja","Nein"))</f>
        <v/>
      </c>
      <c r="D2133" s="108" t="str">
        <f>IF(NOT(ISBLANK(Sachkonten!$D2133)),Mandantname,"")</f>
        <v/>
      </c>
    </row>
    <row r="2134" spans="1:4">
      <c r="A2134" t="str">
        <f>IF(NOT(ISBLANK(Sachkonten!D2134)),"Aufwandskonto","")</f>
        <v/>
      </c>
      <c r="B2134" t="str">
        <f>Sachkonten!H2134</f>
        <v/>
      </c>
      <c r="C2134" s="88" t="str">
        <f>IF(AND(ISBLANK(Sachkonten!F2134),Sachkonten!G2134&lt;&gt;"Ja"),"",IF(OR(Sachkonten!F2134=1,Sachkonten!F2134=2,Sachkonten!F2134=6,Sachkonten!F2134=7,Sachkonten!G2134="Ja"),"Ja","Nein"))</f>
        <v/>
      </c>
      <c r="D2134" s="108" t="str">
        <f>IF(NOT(ISBLANK(Sachkonten!$D2134)),Mandantname,"")</f>
        <v/>
      </c>
    </row>
    <row r="2135" spans="1:4">
      <c r="A2135" t="str">
        <f>IF(NOT(ISBLANK(Sachkonten!D2135)),"Aufwandskonto","")</f>
        <v/>
      </c>
      <c r="B2135" t="str">
        <f>Sachkonten!H2135</f>
        <v/>
      </c>
      <c r="C2135" s="88" t="str">
        <f>IF(AND(ISBLANK(Sachkonten!F2135),Sachkonten!G2135&lt;&gt;"Ja"),"",IF(OR(Sachkonten!F2135=1,Sachkonten!F2135=2,Sachkonten!F2135=6,Sachkonten!F2135=7,Sachkonten!G2135="Ja"),"Ja","Nein"))</f>
        <v/>
      </c>
      <c r="D2135" s="108" t="str">
        <f>IF(NOT(ISBLANK(Sachkonten!$D2135)),Mandantname,"")</f>
        <v/>
      </c>
    </row>
    <row r="2136" spans="1:4">
      <c r="A2136" t="str">
        <f>IF(NOT(ISBLANK(Sachkonten!D2136)),"Aufwandskonto","")</f>
        <v/>
      </c>
      <c r="B2136" t="str">
        <f>Sachkonten!H2136</f>
        <v/>
      </c>
      <c r="C2136" s="88" t="str">
        <f>IF(AND(ISBLANK(Sachkonten!F2136),Sachkonten!G2136&lt;&gt;"Ja"),"",IF(OR(Sachkonten!F2136=1,Sachkonten!F2136=2,Sachkonten!F2136=6,Sachkonten!F2136=7,Sachkonten!G2136="Ja"),"Ja","Nein"))</f>
        <v/>
      </c>
      <c r="D2136" s="108" t="str">
        <f>IF(NOT(ISBLANK(Sachkonten!$D2136)),Mandantname,"")</f>
        <v/>
      </c>
    </row>
    <row r="2137" spans="1:4">
      <c r="A2137" t="str">
        <f>IF(NOT(ISBLANK(Sachkonten!D2137)),"Aufwandskonto","")</f>
        <v/>
      </c>
      <c r="B2137" t="str">
        <f>Sachkonten!H2137</f>
        <v/>
      </c>
      <c r="C2137" s="88" t="str">
        <f>IF(AND(ISBLANK(Sachkonten!F2137),Sachkonten!G2137&lt;&gt;"Ja"),"",IF(OR(Sachkonten!F2137=1,Sachkonten!F2137=2,Sachkonten!F2137=6,Sachkonten!F2137=7,Sachkonten!G2137="Ja"),"Ja","Nein"))</f>
        <v/>
      </c>
      <c r="D2137" s="108" t="str">
        <f>IF(NOT(ISBLANK(Sachkonten!$D2137)),Mandantname,"")</f>
        <v/>
      </c>
    </row>
    <row r="2138" spans="1:4">
      <c r="A2138" t="str">
        <f>IF(NOT(ISBLANK(Sachkonten!D2138)),"Aufwandskonto","")</f>
        <v/>
      </c>
      <c r="B2138" t="str">
        <f>Sachkonten!H2138</f>
        <v/>
      </c>
      <c r="C2138" s="88" t="str">
        <f>IF(AND(ISBLANK(Sachkonten!F2138),Sachkonten!G2138&lt;&gt;"Ja"),"",IF(OR(Sachkonten!F2138=1,Sachkonten!F2138=2,Sachkonten!F2138=6,Sachkonten!F2138=7,Sachkonten!G2138="Ja"),"Ja","Nein"))</f>
        <v/>
      </c>
      <c r="D2138" s="108" t="str">
        <f>IF(NOT(ISBLANK(Sachkonten!$D2138)),Mandantname,"")</f>
        <v/>
      </c>
    </row>
    <row r="2139" spans="1:4">
      <c r="A2139" t="str">
        <f>IF(NOT(ISBLANK(Sachkonten!D2139)),"Aufwandskonto","")</f>
        <v/>
      </c>
      <c r="B2139" t="str">
        <f>Sachkonten!H2139</f>
        <v/>
      </c>
      <c r="C2139" s="88" t="str">
        <f>IF(AND(ISBLANK(Sachkonten!F2139),Sachkonten!G2139&lt;&gt;"Ja"),"",IF(OR(Sachkonten!F2139=1,Sachkonten!F2139=2,Sachkonten!F2139=6,Sachkonten!F2139=7,Sachkonten!G2139="Ja"),"Ja","Nein"))</f>
        <v/>
      </c>
      <c r="D2139" s="108" t="str">
        <f>IF(NOT(ISBLANK(Sachkonten!$D2139)),Mandantname,"")</f>
        <v/>
      </c>
    </row>
    <row r="2140" spans="1:4">
      <c r="A2140" t="str">
        <f>IF(NOT(ISBLANK(Sachkonten!D2140)),"Aufwandskonto","")</f>
        <v/>
      </c>
      <c r="B2140" t="str">
        <f>Sachkonten!H2140</f>
        <v/>
      </c>
      <c r="C2140" s="88" t="str">
        <f>IF(AND(ISBLANK(Sachkonten!F2140),Sachkonten!G2140&lt;&gt;"Ja"),"",IF(OR(Sachkonten!F2140=1,Sachkonten!F2140=2,Sachkonten!F2140=6,Sachkonten!F2140=7,Sachkonten!G2140="Ja"),"Ja","Nein"))</f>
        <v/>
      </c>
      <c r="D2140" s="108" t="str">
        <f>IF(NOT(ISBLANK(Sachkonten!$D2140)),Mandantname,"")</f>
        <v/>
      </c>
    </row>
    <row r="2141" spans="1:4">
      <c r="A2141" t="str">
        <f>IF(NOT(ISBLANK(Sachkonten!D2141)),"Aufwandskonto","")</f>
        <v/>
      </c>
      <c r="B2141" t="str">
        <f>Sachkonten!H2141</f>
        <v/>
      </c>
      <c r="C2141" s="88" t="str">
        <f>IF(AND(ISBLANK(Sachkonten!F2141),Sachkonten!G2141&lt;&gt;"Ja"),"",IF(OR(Sachkonten!F2141=1,Sachkonten!F2141=2,Sachkonten!F2141=6,Sachkonten!F2141=7,Sachkonten!G2141="Ja"),"Ja","Nein"))</f>
        <v/>
      </c>
      <c r="D2141" s="108" t="str">
        <f>IF(NOT(ISBLANK(Sachkonten!$D2141)),Mandantname,"")</f>
        <v/>
      </c>
    </row>
    <row r="2142" spans="1:4">
      <c r="A2142" t="str">
        <f>IF(NOT(ISBLANK(Sachkonten!D2142)),"Aufwandskonto","")</f>
        <v/>
      </c>
      <c r="B2142" t="str">
        <f>Sachkonten!H2142</f>
        <v/>
      </c>
      <c r="C2142" s="88" t="str">
        <f>IF(AND(ISBLANK(Sachkonten!F2142),Sachkonten!G2142&lt;&gt;"Ja"),"",IF(OR(Sachkonten!F2142=1,Sachkonten!F2142=2,Sachkonten!F2142=6,Sachkonten!F2142=7,Sachkonten!G2142="Ja"),"Ja","Nein"))</f>
        <v/>
      </c>
      <c r="D2142" s="108" t="str">
        <f>IF(NOT(ISBLANK(Sachkonten!$D2142)),Mandantname,"")</f>
        <v/>
      </c>
    </row>
    <row r="2143" spans="1:4">
      <c r="A2143" t="str">
        <f>IF(NOT(ISBLANK(Sachkonten!D2143)),"Aufwandskonto","")</f>
        <v/>
      </c>
      <c r="B2143" t="str">
        <f>Sachkonten!H2143</f>
        <v/>
      </c>
      <c r="C2143" s="88" t="str">
        <f>IF(AND(ISBLANK(Sachkonten!F2143),Sachkonten!G2143&lt;&gt;"Ja"),"",IF(OR(Sachkonten!F2143=1,Sachkonten!F2143=2,Sachkonten!F2143=6,Sachkonten!F2143=7,Sachkonten!G2143="Ja"),"Ja","Nein"))</f>
        <v/>
      </c>
      <c r="D2143" s="108" t="str">
        <f>IF(NOT(ISBLANK(Sachkonten!$D2143)),Mandantname,"")</f>
        <v/>
      </c>
    </row>
    <row r="2144" spans="1:4">
      <c r="A2144" t="str">
        <f>IF(NOT(ISBLANK(Sachkonten!D2144)),"Aufwandskonto","")</f>
        <v/>
      </c>
      <c r="B2144" t="str">
        <f>Sachkonten!H2144</f>
        <v/>
      </c>
      <c r="C2144" s="88" t="str">
        <f>IF(AND(ISBLANK(Sachkonten!F2144),Sachkonten!G2144&lt;&gt;"Ja"),"",IF(OR(Sachkonten!F2144=1,Sachkonten!F2144=2,Sachkonten!F2144=6,Sachkonten!F2144=7,Sachkonten!G2144="Ja"),"Ja","Nein"))</f>
        <v/>
      </c>
      <c r="D2144" s="108" t="str">
        <f>IF(NOT(ISBLANK(Sachkonten!$D2144)),Mandantname,"")</f>
        <v/>
      </c>
    </row>
    <row r="2145" spans="1:4">
      <c r="A2145" t="str">
        <f>IF(NOT(ISBLANK(Sachkonten!D2145)),"Aufwandskonto","")</f>
        <v/>
      </c>
      <c r="B2145" t="str">
        <f>Sachkonten!H2145</f>
        <v/>
      </c>
      <c r="C2145" s="88" t="str">
        <f>IF(AND(ISBLANK(Sachkonten!F2145),Sachkonten!G2145&lt;&gt;"Ja"),"",IF(OR(Sachkonten!F2145=1,Sachkonten!F2145=2,Sachkonten!F2145=6,Sachkonten!F2145=7,Sachkonten!G2145="Ja"),"Ja","Nein"))</f>
        <v/>
      </c>
      <c r="D2145" s="108" t="str">
        <f>IF(NOT(ISBLANK(Sachkonten!$D2145)),Mandantname,"")</f>
        <v/>
      </c>
    </row>
    <row r="2146" spans="1:4">
      <c r="A2146" t="str">
        <f>IF(NOT(ISBLANK(Sachkonten!D2146)),"Aufwandskonto","")</f>
        <v/>
      </c>
      <c r="B2146" t="str">
        <f>Sachkonten!H2146</f>
        <v/>
      </c>
      <c r="C2146" s="88" t="str">
        <f>IF(AND(ISBLANK(Sachkonten!F2146),Sachkonten!G2146&lt;&gt;"Ja"),"",IF(OR(Sachkonten!F2146=1,Sachkonten!F2146=2,Sachkonten!F2146=6,Sachkonten!F2146=7,Sachkonten!G2146="Ja"),"Ja","Nein"))</f>
        <v/>
      </c>
      <c r="D2146" s="108" t="str">
        <f>IF(NOT(ISBLANK(Sachkonten!$D2146)),Mandantname,"")</f>
        <v/>
      </c>
    </row>
    <row r="2147" spans="1:4">
      <c r="A2147" t="str">
        <f>IF(NOT(ISBLANK(Sachkonten!D2147)),"Aufwandskonto","")</f>
        <v/>
      </c>
      <c r="B2147" t="str">
        <f>Sachkonten!H2147</f>
        <v/>
      </c>
      <c r="C2147" s="88" t="str">
        <f>IF(AND(ISBLANK(Sachkonten!F2147),Sachkonten!G2147&lt;&gt;"Ja"),"",IF(OR(Sachkonten!F2147=1,Sachkonten!F2147=2,Sachkonten!F2147=6,Sachkonten!F2147=7,Sachkonten!G2147="Ja"),"Ja","Nein"))</f>
        <v/>
      </c>
      <c r="D2147" s="108" t="str">
        <f>IF(NOT(ISBLANK(Sachkonten!$D2147)),Mandantname,"")</f>
        <v/>
      </c>
    </row>
    <row r="2148" spans="1:4">
      <c r="A2148" t="str">
        <f>IF(NOT(ISBLANK(Sachkonten!D2148)),"Aufwandskonto","")</f>
        <v/>
      </c>
      <c r="B2148" t="str">
        <f>Sachkonten!H2148</f>
        <v/>
      </c>
      <c r="C2148" s="88" t="str">
        <f>IF(AND(ISBLANK(Sachkonten!F2148),Sachkonten!G2148&lt;&gt;"Ja"),"",IF(OR(Sachkonten!F2148=1,Sachkonten!F2148=2,Sachkonten!F2148=6,Sachkonten!F2148=7,Sachkonten!G2148="Ja"),"Ja","Nein"))</f>
        <v/>
      </c>
      <c r="D2148" s="108" t="str">
        <f>IF(NOT(ISBLANK(Sachkonten!$D2148)),Mandantname,"")</f>
        <v/>
      </c>
    </row>
    <row r="2149" spans="1:4">
      <c r="A2149" t="str">
        <f>IF(NOT(ISBLANK(Sachkonten!D2149)),"Aufwandskonto","")</f>
        <v/>
      </c>
      <c r="B2149" t="str">
        <f>Sachkonten!H2149</f>
        <v/>
      </c>
      <c r="C2149" s="88" t="str">
        <f>IF(AND(ISBLANK(Sachkonten!F2149),Sachkonten!G2149&lt;&gt;"Ja"),"",IF(OR(Sachkonten!F2149=1,Sachkonten!F2149=2,Sachkonten!F2149=6,Sachkonten!F2149=7,Sachkonten!G2149="Ja"),"Ja","Nein"))</f>
        <v/>
      </c>
      <c r="D2149" s="108" t="str">
        <f>IF(NOT(ISBLANK(Sachkonten!$D2149)),Mandantname,"")</f>
        <v/>
      </c>
    </row>
    <row r="2150" spans="1:4">
      <c r="A2150" t="str">
        <f>IF(NOT(ISBLANK(Sachkonten!D2150)),"Aufwandskonto","")</f>
        <v/>
      </c>
      <c r="B2150" t="str">
        <f>Sachkonten!H2150</f>
        <v/>
      </c>
      <c r="C2150" s="88" t="str">
        <f>IF(AND(ISBLANK(Sachkonten!F2150),Sachkonten!G2150&lt;&gt;"Ja"),"",IF(OR(Sachkonten!F2150=1,Sachkonten!F2150=2,Sachkonten!F2150=6,Sachkonten!F2150=7,Sachkonten!G2150="Ja"),"Ja","Nein"))</f>
        <v/>
      </c>
      <c r="D2150" s="108" t="str">
        <f>IF(NOT(ISBLANK(Sachkonten!$D2150)),Mandantname,"")</f>
        <v/>
      </c>
    </row>
    <row r="2151" spans="1:4">
      <c r="A2151" t="str">
        <f>IF(NOT(ISBLANK(Sachkonten!D2151)),"Aufwandskonto","")</f>
        <v/>
      </c>
      <c r="B2151" t="str">
        <f>Sachkonten!H2151</f>
        <v/>
      </c>
      <c r="C2151" s="88" t="str">
        <f>IF(AND(ISBLANK(Sachkonten!F2151),Sachkonten!G2151&lt;&gt;"Ja"),"",IF(OR(Sachkonten!F2151=1,Sachkonten!F2151=2,Sachkonten!F2151=6,Sachkonten!F2151=7,Sachkonten!G2151="Ja"),"Ja","Nein"))</f>
        <v/>
      </c>
      <c r="D2151" s="108" t="str">
        <f>IF(NOT(ISBLANK(Sachkonten!$D2151)),Mandantname,"")</f>
        <v/>
      </c>
    </row>
    <row r="2152" spans="1:4">
      <c r="A2152" t="str">
        <f>IF(NOT(ISBLANK(Sachkonten!D2152)),"Aufwandskonto","")</f>
        <v/>
      </c>
      <c r="B2152" t="str">
        <f>Sachkonten!H2152</f>
        <v/>
      </c>
      <c r="C2152" s="88" t="str">
        <f>IF(AND(ISBLANK(Sachkonten!F2152),Sachkonten!G2152&lt;&gt;"Ja"),"",IF(OR(Sachkonten!F2152=1,Sachkonten!F2152=2,Sachkonten!F2152=6,Sachkonten!F2152=7,Sachkonten!G2152="Ja"),"Ja","Nein"))</f>
        <v/>
      </c>
      <c r="D2152" s="108" t="str">
        <f>IF(NOT(ISBLANK(Sachkonten!$D2152)),Mandantname,"")</f>
        <v/>
      </c>
    </row>
    <row r="2153" spans="1:4">
      <c r="A2153" t="str">
        <f>IF(NOT(ISBLANK(Sachkonten!D2153)),"Aufwandskonto","")</f>
        <v/>
      </c>
      <c r="B2153" t="str">
        <f>Sachkonten!H2153</f>
        <v/>
      </c>
      <c r="C2153" s="88" t="str">
        <f>IF(AND(ISBLANK(Sachkonten!F2153),Sachkonten!G2153&lt;&gt;"Ja"),"",IF(OR(Sachkonten!F2153=1,Sachkonten!F2153=2,Sachkonten!F2153=6,Sachkonten!F2153=7,Sachkonten!G2153="Ja"),"Ja","Nein"))</f>
        <v/>
      </c>
      <c r="D2153" s="108" t="str">
        <f>IF(NOT(ISBLANK(Sachkonten!$D2153)),Mandantname,"")</f>
        <v/>
      </c>
    </row>
    <row r="2154" spans="1:4">
      <c r="A2154" t="str">
        <f>IF(NOT(ISBLANK(Sachkonten!D2154)),"Aufwandskonto","")</f>
        <v/>
      </c>
      <c r="B2154" t="str">
        <f>Sachkonten!H2154</f>
        <v/>
      </c>
      <c r="C2154" s="88" t="str">
        <f>IF(AND(ISBLANK(Sachkonten!F2154),Sachkonten!G2154&lt;&gt;"Ja"),"",IF(OR(Sachkonten!F2154=1,Sachkonten!F2154=2,Sachkonten!F2154=6,Sachkonten!F2154=7,Sachkonten!G2154="Ja"),"Ja","Nein"))</f>
        <v/>
      </c>
      <c r="D2154" s="108" t="str">
        <f>IF(NOT(ISBLANK(Sachkonten!$D2154)),Mandantname,"")</f>
        <v/>
      </c>
    </row>
    <row r="2155" spans="1:4">
      <c r="A2155" t="str">
        <f>IF(NOT(ISBLANK(Sachkonten!D2155)),"Aufwandskonto","")</f>
        <v/>
      </c>
      <c r="B2155" t="str">
        <f>Sachkonten!H2155</f>
        <v/>
      </c>
      <c r="C2155" s="88" t="str">
        <f>IF(AND(ISBLANK(Sachkonten!F2155),Sachkonten!G2155&lt;&gt;"Ja"),"",IF(OR(Sachkonten!F2155=1,Sachkonten!F2155=2,Sachkonten!F2155=6,Sachkonten!F2155=7,Sachkonten!G2155="Ja"),"Ja","Nein"))</f>
        <v/>
      </c>
      <c r="D2155" s="108" t="str">
        <f>IF(NOT(ISBLANK(Sachkonten!$D2155)),Mandantname,"")</f>
        <v/>
      </c>
    </row>
    <row r="2156" spans="1:4">
      <c r="A2156" t="str">
        <f>IF(NOT(ISBLANK(Sachkonten!D2156)),"Aufwandskonto","")</f>
        <v/>
      </c>
      <c r="B2156" t="str">
        <f>Sachkonten!H2156</f>
        <v/>
      </c>
      <c r="C2156" s="88" t="str">
        <f>IF(AND(ISBLANK(Sachkonten!F2156),Sachkonten!G2156&lt;&gt;"Ja"),"",IF(OR(Sachkonten!F2156=1,Sachkonten!F2156=2,Sachkonten!F2156=6,Sachkonten!F2156=7,Sachkonten!G2156="Ja"),"Ja","Nein"))</f>
        <v/>
      </c>
      <c r="D2156" s="108" t="str">
        <f>IF(NOT(ISBLANK(Sachkonten!$D2156)),Mandantname,"")</f>
        <v/>
      </c>
    </row>
    <row r="2157" spans="1:4">
      <c r="A2157" t="str">
        <f>IF(NOT(ISBLANK(Sachkonten!D2157)),"Aufwandskonto","")</f>
        <v/>
      </c>
      <c r="B2157" t="str">
        <f>Sachkonten!H2157</f>
        <v/>
      </c>
      <c r="C2157" s="88" t="str">
        <f>IF(AND(ISBLANK(Sachkonten!F2157),Sachkonten!G2157&lt;&gt;"Ja"),"",IF(OR(Sachkonten!F2157=1,Sachkonten!F2157=2,Sachkonten!F2157=6,Sachkonten!F2157=7,Sachkonten!G2157="Ja"),"Ja","Nein"))</f>
        <v/>
      </c>
      <c r="D2157" s="108" t="str">
        <f>IF(NOT(ISBLANK(Sachkonten!$D2157)),Mandantname,"")</f>
        <v/>
      </c>
    </row>
    <row r="2158" spans="1:4">
      <c r="A2158" t="str">
        <f>IF(NOT(ISBLANK(Sachkonten!D2158)),"Aufwandskonto","")</f>
        <v/>
      </c>
      <c r="B2158" t="str">
        <f>Sachkonten!H2158</f>
        <v/>
      </c>
      <c r="C2158" s="88" t="str">
        <f>IF(AND(ISBLANK(Sachkonten!F2158),Sachkonten!G2158&lt;&gt;"Ja"),"",IF(OR(Sachkonten!F2158=1,Sachkonten!F2158=2,Sachkonten!F2158=6,Sachkonten!F2158=7,Sachkonten!G2158="Ja"),"Ja","Nein"))</f>
        <v/>
      </c>
      <c r="D2158" s="108" t="str">
        <f>IF(NOT(ISBLANK(Sachkonten!$D2158)),Mandantname,"")</f>
        <v/>
      </c>
    </row>
    <row r="2159" spans="1:4">
      <c r="A2159" t="str">
        <f>IF(NOT(ISBLANK(Sachkonten!D2159)),"Aufwandskonto","")</f>
        <v/>
      </c>
      <c r="B2159" t="str">
        <f>Sachkonten!H2159</f>
        <v/>
      </c>
      <c r="C2159" s="88" t="str">
        <f>IF(AND(ISBLANK(Sachkonten!F2159),Sachkonten!G2159&lt;&gt;"Ja"),"",IF(OR(Sachkonten!F2159=1,Sachkonten!F2159=2,Sachkonten!F2159=6,Sachkonten!F2159=7,Sachkonten!G2159="Ja"),"Ja","Nein"))</f>
        <v/>
      </c>
      <c r="D2159" s="108" t="str">
        <f>IF(NOT(ISBLANK(Sachkonten!$D2159)),Mandantname,"")</f>
        <v/>
      </c>
    </row>
    <row r="2160" spans="1:4">
      <c r="A2160" t="str">
        <f>IF(NOT(ISBLANK(Sachkonten!D2160)),"Aufwandskonto","")</f>
        <v/>
      </c>
      <c r="B2160" t="str">
        <f>Sachkonten!H2160</f>
        <v/>
      </c>
      <c r="C2160" s="88" t="str">
        <f>IF(AND(ISBLANK(Sachkonten!F2160),Sachkonten!G2160&lt;&gt;"Ja"),"",IF(OR(Sachkonten!F2160=1,Sachkonten!F2160=2,Sachkonten!F2160=6,Sachkonten!F2160=7,Sachkonten!G2160="Ja"),"Ja","Nein"))</f>
        <v/>
      </c>
      <c r="D2160" s="108" t="str">
        <f>IF(NOT(ISBLANK(Sachkonten!$D2160)),Mandantname,"")</f>
        <v/>
      </c>
    </row>
    <row r="2161" spans="1:4">
      <c r="A2161" t="str">
        <f>IF(NOT(ISBLANK(Sachkonten!D2161)),"Aufwandskonto","")</f>
        <v/>
      </c>
      <c r="B2161" t="str">
        <f>Sachkonten!H2161</f>
        <v/>
      </c>
      <c r="C2161" s="88" t="str">
        <f>IF(AND(ISBLANK(Sachkonten!F2161),Sachkonten!G2161&lt;&gt;"Ja"),"",IF(OR(Sachkonten!F2161=1,Sachkonten!F2161=2,Sachkonten!F2161=6,Sachkonten!F2161=7,Sachkonten!G2161="Ja"),"Ja","Nein"))</f>
        <v/>
      </c>
      <c r="D2161" s="108" t="str">
        <f>IF(NOT(ISBLANK(Sachkonten!$D2161)),Mandantname,"")</f>
        <v/>
      </c>
    </row>
    <row r="2162" spans="1:4">
      <c r="A2162" t="str">
        <f>IF(NOT(ISBLANK(Sachkonten!D2162)),"Aufwandskonto","")</f>
        <v/>
      </c>
      <c r="B2162" t="str">
        <f>Sachkonten!H2162</f>
        <v/>
      </c>
      <c r="C2162" s="88" t="str">
        <f>IF(AND(ISBLANK(Sachkonten!F2162),Sachkonten!G2162&lt;&gt;"Ja"),"",IF(OR(Sachkonten!F2162=1,Sachkonten!F2162=2,Sachkonten!F2162=6,Sachkonten!F2162=7,Sachkonten!G2162="Ja"),"Ja","Nein"))</f>
        <v/>
      </c>
      <c r="D2162" s="108" t="str">
        <f>IF(NOT(ISBLANK(Sachkonten!$D2162)),Mandantname,"")</f>
        <v/>
      </c>
    </row>
    <row r="2163" spans="1:4">
      <c r="A2163" t="str">
        <f>IF(NOT(ISBLANK(Sachkonten!D2163)),"Aufwandskonto","")</f>
        <v/>
      </c>
      <c r="B2163" t="str">
        <f>Sachkonten!H2163</f>
        <v/>
      </c>
      <c r="C2163" s="88" t="str">
        <f>IF(AND(ISBLANK(Sachkonten!F2163),Sachkonten!G2163&lt;&gt;"Ja"),"",IF(OR(Sachkonten!F2163=1,Sachkonten!F2163=2,Sachkonten!F2163=6,Sachkonten!F2163=7,Sachkonten!G2163="Ja"),"Ja","Nein"))</f>
        <v/>
      </c>
      <c r="D2163" s="108" t="str">
        <f>IF(NOT(ISBLANK(Sachkonten!$D2163)),Mandantname,"")</f>
        <v/>
      </c>
    </row>
    <row r="2164" spans="1:4">
      <c r="A2164" t="str">
        <f>IF(NOT(ISBLANK(Sachkonten!D2164)),"Aufwandskonto","")</f>
        <v/>
      </c>
      <c r="B2164" t="str">
        <f>Sachkonten!H2164</f>
        <v/>
      </c>
      <c r="C2164" s="88" t="str">
        <f>IF(AND(ISBLANK(Sachkonten!F2164),Sachkonten!G2164&lt;&gt;"Ja"),"",IF(OR(Sachkonten!F2164=1,Sachkonten!F2164=2,Sachkonten!F2164=6,Sachkonten!F2164=7,Sachkonten!G2164="Ja"),"Ja","Nein"))</f>
        <v/>
      </c>
      <c r="D2164" s="108" t="str">
        <f>IF(NOT(ISBLANK(Sachkonten!$D2164)),Mandantname,"")</f>
        <v/>
      </c>
    </row>
    <row r="2165" spans="1:4">
      <c r="A2165" t="str">
        <f>IF(NOT(ISBLANK(Sachkonten!D2165)),"Aufwandskonto","")</f>
        <v/>
      </c>
      <c r="B2165" t="str">
        <f>Sachkonten!H2165</f>
        <v/>
      </c>
      <c r="C2165" s="88" t="str">
        <f>IF(AND(ISBLANK(Sachkonten!F2165),Sachkonten!G2165&lt;&gt;"Ja"),"",IF(OR(Sachkonten!F2165=1,Sachkonten!F2165=2,Sachkonten!F2165=6,Sachkonten!F2165=7,Sachkonten!G2165="Ja"),"Ja","Nein"))</f>
        <v/>
      </c>
      <c r="D2165" s="108" t="str">
        <f>IF(NOT(ISBLANK(Sachkonten!$D2165)),Mandantname,"")</f>
        <v/>
      </c>
    </row>
    <row r="2166" spans="1:4">
      <c r="A2166" t="str">
        <f>IF(NOT(ISBLANK(Sachkonten!D2166)),"Aufwandskonto","")</f>
        <v/>
      </c>
      <c r="B2166" t="str">
        <f>Sachkonten!H2166</f>
        <v/>
      </c>
      <c r="C2166" s="88" t="str">
        <f>IF(AND(ISBLANK(Sachkonten!F2166),Sachkonten!G2166&lt;&gt;"Ja"),"",IF(OR(Sachkonten!F2166=1,Sachkonten!F2166=2,Sachkonten!F2166=6,Sachkonten!F2166=7,Sachkonten!G2166="Ja"),"Ja","Nein"))</f>
        <v/>
      </c>
      <c r="D2166" s="108" t="str">
        <f>IF(NOT(ISBLANK(Sachkonten!$D2166)),Mandantname,"")</f>
        <v/>
      </c>
    </row>
    <row r="2167" spans="1:4">
      <c r="A2167" t="str">
        <f>IF(NOT(ISBLANK(Sachkonten!D2167)),"Aufwandskonto","")</f>
        <v/>
      </c>
      <c r="B2167" t="str">
        <f>Sachkonten!H2167</f>
        <v/>
      </c>
      <c r="C2167" s="88" t="str">
        <f>IF(AND(ISBLANK(Sachkonten!F2167),Sachkonten!G2167&lt;&gt;"Ja"),"",IF(OR(Sachkonten!F2167=1,Sachkonten!F2167=2,Sachkonten!F2167=6,Sachkonten!F2167=7,Sachkonten!G2167="Ja"),"Ja","Nein"))</f>
        <v/>
      </c>
      <c r="D2167" s="108" t="str">
        <f>IF(NOT(ISBLANK(Sachkonten!$D2167)),Mandantname,"")</f>
        <v/>
      </c>
    </row>
    <row r="2168" spans="1:4">
      <c r="A2168" t="str">
        <f>IF(NOT(ISBLANK(Sachkonten!D2168)),"Aufwandskonto","")</f>
        <v/>
      </c>
      <c r="B2168" t="str">
        <f>Sachkonten!H2168</f>
        <v/>
      </c>
      <c r="C2168" s="88" t="str">
        <f>IF(AND(ISBLANK(Sachkonten!F2168),Sachkonten!G2168&lt;&gt;"Ja"),"",IF(OR(Sachkonten!F2168=1,Sachkonten!F2168=2,Sachkonten!F2168=6,Sachkonten!F2168=7,Sachkonten!G2168="Ja"),"Ja","Nein"))</f>
        <v/>
      </c>
      <c r="D2168" s="108" t="str">
        <f>IF(NOT(ISBLANK(Sachkonten!$D2168)),Mandantname,"")</f>
        <v/>
      </c>
    </row>
    <row r="2169" spans="1:4">
      <c r="A2169" t="str">
        <f>IF(NOT(ISBLANK(Sachkonten!D2169)),"Aufwandskonto","")</f>
        <v/>
      </c>
      <c r="B2169" t="str">
        <f>Sachkonten!H2169</f>
        <v/>
      </c>
      <c r="C2169" s="88" t="str">
        <f>IF(AND(ISBLANK(Sachkonten!F2169),Sachkonten!G2169&lt;&gt;"Ja"),"",IF(OR(Sachkonten!F2169=1,Sachkonten!F2169=2,Sachkonten!F2169=6,Sachkonten!F2169=7,Sachkonten!G2169="Ja"),"Ja","Nein"))</f>
        <v/>
      </c>
      <c r="D2169" s="108" t="str">
        <f>IF(NOT(ISBLANK(Sachkonten!$D2169)),Mandantname,"")</f>
        <v/>
      </c>
    </row>
    <row r="2170" spans="1:4">
      <c r="A2170" t="str">
        <f>IF(NOT(ISBLANK(Sachkonten!D2170)),"Aufwandskonto","")</f>
        <v/>
      </c>
      <c r="B2170" t="str">
        <f>Sachkonten!H2170</f>
        <v/>
      </c>
      <c r="C2170" s="88" t="str">
        <f>IF(AND(ISBLANK(Sachkonten!F2170),Sachkonten!G2170&lt;&gt;"Ja"),"",IF(OR(Sachkonten!F2170=1,Sachkonten!F2170=2,Sachkonten!F2170=6,Sachkonten!F2170=7,Sachkonten!G2170="Ja"),"Ja","Nein"))</f>
        <v/>
      </c>
      <c r="D2170" s="108" t="str">
        <f>IF(NOT(ISBLANK(Sachkonten!$D2170)),Mandantname,"")</f>
        <v/>
      </c>
    </row>
    <row r="2171" spans="1:4">
      <c r="A2171" t="str">
        <f>IF(NOT(ISBLANK(Sachkonten!D2171)),"Aufwandskonto","")</f>
        <v/>
      </c>
      <c r="B2171" t="str">
        <f>Sachkonten!H2171</f>
        <v/>
      </c>
      <c r="C2171" s="88" t="str">
        <f>IF(AND(ISBLANK(Sachkonten!F2171),Sachkonten!G2171&lt;&gt;"Ja"),"",IF(OR(Sachkonten!F2171=1,Sachkonten!F2171=2,Sachkonten!F2171=6,Sachkonten!F2171=7,Sachkonten!G2171="Ja"),"Ja","Nein"))</f>
        <v/>
      </c>
      <c r="D2171" s="108" t="str">
        <f>IF(NOT(ISBLANK(Sachkonten!$D2171)),Mandantname,"")</f>
        <v/>
      </c>
    </row>
    <row r="2172" spans="1:4">
      <c r="A2172" t="str">
        <f>IF(NOT(ISBLANK(Sachkonten!D2172)),"Aufwandskonto","")</f>
        <v/>
      </c>
      <c r="B2172" t="str">
        <f>Sachkonten!H2172</f>
        <v/>
      </c>
      <c r="C2172" s="88" t="str">
        <f>IF(AND(ISBLANK(Sachkonten!F2172),Sachkonten!G2172&lt;&gt;"Ja"),"",IF(OR(Sachkonten!F2172=1,Sachkonten!F2172=2,Sachkonten!F2172=6,Sachkonten!F2172=7,Sachkonten!G2172="Ja"),"Ja","Nein"))</f>
        <v/>
      </c>
      <c r="D2172" s="108" t="str">
        <f>IF(NOT(ISBLANK(Sachkonten!$D2172)),Mandantname,"")</f>
        <v/>
      </c>
    </row>
    <row r="2173" spans="1:4">
      <c r="A2173" t="str">
        <f>IF(NOT(ISBLANK(Sachkonten!D2173)),"Aufwandskonto","")</f>
        <v/>
      </c>
      <c r="B2173" t="str">
        <f>Sachkonten!H2173</f>
        <v/>
      </c>
      <c r="C2173" s="88" t="str">
        <f>IF(AND(ISBLANK(Sachkonten!F2173),Sachkonten!G2173&lt;&gt;"Ja"),"",IF(OR(Sachkonten!F2173=1,Sachkonten!F2173=2,Sachkonten!F2173=6,Sachkonten!F2173=7,Sachkonten!G2173="Ja"),"Ja","Nein"))</f>
        <v/>
      </c>
      <c r="D2173" s="108" t="str">
        <f>IF(NOT(ISBLANK(Sachkonten!$D2173)),Mandantname,"")</f>
        <v/>
      </c>
    </row>
    <row r="2174" spans="1:4">
      <c r="A2174" t="str">
        <f>IF(NOT(ISBLANK(Sachkonten!D2174)),"Aufwandskonto","")</f>
        <v/>
      </c>
      <c r="B2174" t="str">
        <f>Sachkonten!H2174</f>
        <v/>
      </c>
      <c r="C2174" s="88" t="str">
        <f>IF(AND(ISBLANK(Sachkonten!F2174),Sachkonten!G2174&lt;&gt;"Ja"),"",IF(OR(Sachkonten!F2174=1,Sachkonten!F2174=2,Sachkonten!F2174=6,Sachkonten!F2174=7,Sachkonten!G2174="Ja"),"Ja","Nein"))</f>
        <v/>
      </c>
      <c r="D2174" s="108" t="str">
        <f>IF(NOT(ISBLANK(Sachkonten!$D2174)),Mandantname,"")</f>
        <v/>
      </c>
    </row>
    <row r="2175" spans="1:4">
      <c r="A2175" t="str">
        <f>IF(NOT(ISBLANK(Sachkonten!D2175)),"Aufwandskonto","")</f>
        <v/>
      </c>
      <c r="B2175" t="str">
        <f>Sachkonten!H2175</f>
        <v/>
      </c>
      <c r="C2175" s="88" t="str">
        <f>IF(AND(ISBLANK(Sachkonten!F2175),Sachkonten!G2175&lt;&gt;"Ja"),"",IF(OR(Sachkonten!F2175=1,Sachkonten!F2175=2,Sachkonten!F2175=6,Sachkonten!F2175=7,Sachkonten!G2175="Ja"),"Ja","Nein"))</f>
        <v/>
      </c>
      <c r="D2175" s="108" t="str">
        <f>IF(NOT(ISBLANK(Sachkonten!$D2175)),Mandantname,"")</f>
        <v/>
      </c>
    </row>
    <row r="2176" spans="1:4">
      <c r="A2176" t="str">
        <f>IF(NOT(ISBLANK(Sachkonten!D2176)),"Aufwandskonto","")</f>
        <v/>
      </c>
      <c r="B2176" t="str">
        <f>Sachkonten!H2176</f>
        <v/>
      </c>
      <c r="C2176" s="88" t="str">
        <f>IF(AND(ISBLANK(Sachkonten!F2176),Sachkonten!G2176&lt;&gt;"Ja"),"",IF(OR(Sachkonten!F2176=1,Sachkonten!F2176=2,Sachkonten!F2176=6,Sachkonten!F2176=7,Sachkonten!G2176="Ja"),"Ja","Nein"))</f>
        <v/>
      </c>
      <c r="D2176" s="108" t="str">
        <f>IF(NOT(ISBLANK(Sachkonten!$D2176)),Mandantname,"")</f>
        <v/>
      </c>
    </row>
    <row r="2177" spans="1:4">
      <c r="A2177" t="str">
        <f>IF(NOT(ISBLANK(Sachkonten!D2177)),"Aufwandskonto","")</f>
        <v/>
      </c>
      <c r="B2177" t="str">
        <f>Sachkonten!H2177</f>
        <v/>
      </c>
      <c r="C2177" s="88" t="str">
        <f>IF(AND(ISBLANK(Sachkonten!F2177),Sachkonten!G2177&lt;&gt;"Ja"),"",IF(OR(Sachkonten!F2177=1,Sachkonten!F2177=2,Sachkonten!F2177=6,Sachkonten!F2177=7,Sachkonten!G2177="Ja"),"Ja","Nein"))</f>
        <v/>
      </c>
      <c r="D2177" s="108" t="str">
        <f>IF(NOT(ISBLANK(Sachkonten!$D2177)),Mandantname,"")</f>
        <v/>
      </c>
    </row>
    <row r="2178" spans="1:4">
      <c r="A2178" t="str">
        <f>IF(NOT(ISBLANK(Sachkonten!D2178)),"Aufwandskonto","")</f>
        <v/>
      </c>
      <c r="B2178" t="str">
        <f>Sachkonten!H2178</f>
        <v/>
      </c>
      <c r="C2178" s="88" t="str">
        <f>IF(AND(ISBLANK(Sachkonten!F2178),Sachkonten!G2178&lt;&gt;"Ja"),"",IF(OR(Sachkonten!F2178=1,Sachkonten!F2178=2,Sachkonten!F2178=6,Sachkonten!F2178=7,Sachkonten!G2178="Ja"),"Ja","Nein"))</f>
        <v/>
      </c>
      <c r="D2178" s="108" t="str">
        <f>IF(NOT(ISBLANK(Sachkonten!$D2178)),Mandantname,"")</f>
        <v/>
      </c>
    </row>
    <row r="2179" spans="1:4">
      <c r="A2179" t="str">
        <f>IF(NOT(ISBLANK(Sachkonten!D2179)),"Aufwandskonto","")</f>
        <v/>
      </c>
      <c r="B2179" t="str">
        <f>Sachkonten!H2179</f>
        <v/>
      </c>
      <c r="C2179" s="88" t="str">
        <f>IF(AND(ISBLANK(Sachkonten!F2179),Sachkonten!G2179&lt;&gt;"Ja"),"",IF(OR(Sachkonten!F2179=1,Sachkonten!F2179=2,Sachkonten!F2179=6,Sachkonten!F2179=7,Sachkonten!G2179="Ja"),"Ja","Nein"))</f>
        <v/>
      </c>
      <c r="D2179" s="108" t="str">
        <f>IF(NOT(ISBLANK(Sachkonten!$D2179)),Mandantname,"")</f>
        <v/>
      </c>
    </row>
    <row r="2180" spans="1:4">
      <c r="A2180" t="str">
        <f>IF(NOT(ISBLANK(Sachkonten!D2180)),"Aufwandskonto","")</f>
        <v/>
      </c>
      <c r="B2180" t="str">
        <f>Sachkonten!H2180</f>
        <v/>
      </c>
      <c r="C2180" s="88" t="str">
        <f>IF(AND(ISBLANK(Sachkonten!F2180),Sachkonten!G2180&lt;&gt;"Ja"),"",IF(OR(Sachkonten!F2180=1,Sachkonten!F2180=2,Sachkonten!F2180=6,Sachkonten!F2180=7,Sachkonten!G2180="Ja"),"Ja","Nein"))</f>
        <v/>
      </c>
      <c r="D2180" s="108" t="str">
        <f>IF(NOT(ISBLANK(Sachkonten!$D2180)),Mandantname,"")</f>
        <v/>
      </c>
    </row>
    <row r="2181" spans="1:4">
      <c r="A2181" t="str">
        <f>IF(NOT(ISBLANK(Sachkonten!D2181)),"Aufwandskonto","")</f>
        <v/>
      </c>
      <c r="B2181" t="str">
        <f>Sachkonten!H2181</f>
        <v/>
      </c>
      <c r="C2181" s="88" t="str">
        <f>IF(AND(ISBLANK(Sachkonten!F2181),Sachkonten!G2181&lt;&gt;"Ja"),"",IF(OR(Sachkonten!F2181=1,Sachkonten!F2181=2,Sachkonten!F2181=6,Sachkonten!F2181=7,Sachkonten!G2181="Ja"),"Ja","Nein"))</f>
        <v/>
      </c>
      <c r="D2181" s="108" t="str">
        <f>IF(NOT(ISBLANK(Sachkonten!$D2181)),Mandantname,"")</f>
        <v/>
      </c>
    </row>
    <row r="2182" spans="1:4">
      <c r="A2182" t="str">
        <f>IF(NOT(ISBLANK(Sachkonten!D2182)),"Aufwandskonto","")</f>
        <v/>
      </c>
      <c r="B2182" t="str">
        <f>Sachkonten!H2182</f>
        <v/>
      </c>
      <c r="C2182" s="88" t="str">
        <f>IF(AND(ISBLANK(Sachkonten!F2182),Sachkonten!G2182&lt;&gt;"Ja"),"",IF(OR(Sachkonten!F2182=1,Sachkonten!F2182=2,Sachkonten!F2182=6,Sachkonten!F2182=7,Sachkonten!G2182="Ja"),"Ja","Nein"))</f>
        <v/>
      </c>
      <c r="D2182" s="108" t="str">
        <f>IF(NOT(ISBLANK(Sachkonten!$D2182)),Mandantname,"")</f>
        <v/>
      </c>
    </row>
    <row r="2183" spans="1:4">
      <c r="A2183" t="str">
        <f>IF(NOT(ISBLANK(Sachkonten!D2183)),"Aufwandskonto","")</f>
        <v/>
      </c>
      <c r="B2183" t="str">
        <f>Sachkonten!H2183</f>
        <v/>
      </c>
      <c r="C2183" s="88" t="str">
        <f>IF(AND(ISBLANK(Sachkonten!F2183),Sachkonten!G2183&lt;&gt;"Ja"),"",IF(OR(Sachkonten!F2183=1,Sachkonten!F2183=2,Sachkonten!F2183=6,Sachkonten!F2183=7,Sachkonten!G2183="Ja"),"Ja","Nein"))</f>
        <v/>
      </c>
      <c r="D2183" s="108" t="str">
        <f>IF(NOT(ISBLANK(Sachkonten!$D2183)),Mandantname,"")</f>
        <v/>
      </c>
    </row>
    <row r="2184" spans="1:4">
      <c r="A2184" t="str">
        <f>IF(NOT(ISBLANK(Sachkonten!D2184)),"Aufwandskonto","")</f>
        <v/>
      </c>
      <c r="B2184" t="str">
        <f>Sachkonten!H2184</f>
        <v/>
      </c>
      <c r="C2184" s="88" t="str">
        <f>IF(AND(ISBLANK(Sachkonten!F2184),Sachkonten!G2184&lt;&gt;"Ja"),"",IF(OR(Sachkonten!F2184=1,Sachkonten!F2184=2,Sachkonten!F2184=6,Sachkonten!F2184=7,Sachkonten!G2184="Ja"),"Ja","Nein"))</f>
        <v/>
      </c>
      <c r="D2184" s="108" t="str">
        <f>IF(NOT(ISBLANK(Sachkonten!$D2184)),Mandantname,"")</f>
        <v/>
      </c>
    </row>
    <row r="2185" spans="1:4">
      <c r="A2185" t="str">
        <f>IF(NOT(ISBLANK(Sachkonten!D2185)),"Aufwandskonto","")</f>
        <v/>
      </c>
      <c r="B2185" t="str">
        <f>Sachkonten!H2185</f>
        <v/>
      </c>
      <c r="C2185" s="88" t="str">
        <f>IF(AND(ISBLANK(Sachkonten!F2185),Sachkonten!G2185&lt;&gt;"Ja"),"",IF(OR(Sachkonten!F2185=1,Sachkonten!F2185=2,Sachkonten!F2185=6,Sachkonten!F2185=7,Sachkonten!G2185="Ja"),"Ja","Nein"))</f>
        <v/>
      </c>
      <c r="D2185" s="108" t="str">
        <f>IF(NOT(ISBLANK(Sachkonten!$D2185)),Mandantname,"")</f>
        <v/>
      </c>
    </row>
    <row r="2186" spans="1:4">
      <c r="A2186" t="str">
        <f>IF(NOT(ISBLANK(Sachkonten!D2186)),"Aufwandskonto","")</f>
        <v/>
      </c>
      <c r="B2186" t="str">
        <f>Sachkonten!H2186</f>
        <v/>
      </c>
      <c r="C2186" s="88" t="str">
        <f>IF(AND(ISBLANK(Sachkonten!F2186),Sachkonten!G2186&lt;&gt;"Ja"),"",IF(OR(Sachkonten!F2186=1,Sachkonten!F2186=2,Sachkonten!F2186=6,Sachkonten!F2186=7,Sachkonten!G2186="Ja"),"Ja","Nein"))</f>
        <v/>
      </c>
      <c r="D2186" s="108" t="str">
        <f>IF(NOT(ISBLANK(Sachkonten!$D2186)),Mandantname,"")</f>
        <v/>
      </c>
    </row>
    <row r="2187" spans="1:4">
      <c r="A2187" t="str">
        <f>IF(NOT(ISBLANK(Sachkonten!D2187)),"Aufwandskonto","")</f>
        <v/>
      </c>
      <c r="B2187" t="str">
        <f>Sachkonten!H2187</f>
        <v/>
      </c>
      <c r="C2187" s="88" t="str">
        <f>IF(AND(ISBLANK(Sachkonten!F2187),Sachkonten!G2187&lt;&gt;"Ja"),"",IF(OR(Sachkonten!F2187=1,Sachkonten!F2187=2,Sachkonten!F2187=6,Sachkonten!F2187=7,Sachkonten!G2187="Ja"),"Ja","Nein"))</f>
        <v/>
      </c>
      <c r="D2187" s="108" t="str">
        <f>IF(NOT(ISBLANK(Sachkonten!$D2187)),Mandantname,"")</f>
        <v/>
      </c>
    </row>
    <row r="2188" spans="1:4">
      <c r="A2188" t="str">
        <f>IF(NOT(ISBLANK(Sachkonten!D2188)),"Aufwandskonto","")</f>
        <v/>
      </c>
      <c r="B2188" t="str">
        <f>Sachkonten!H2188</f>
        <v/>
      </c>
      <c r="C2188" s="88" t="str">
        <f>IF(AND(ISBLANK(Sachkonten!F2188),Sachkonten!G2188&lt;&gt;"Ja"),"",IF(OR(Sachkonten!F2188=1,Sachkonten!F2188=2,Sachkonten!F2188=6,Sachkonten!F2188=7,Sachkonten!G2188="Ja"),"Ja","Nein"))</f>
        <v/>
      </c>
      <c r="D2188" s="108" t="str">
        <f>IF(NOT(ISBLANK(Sachkonten!$D2188)),Mandantname,"")</f>
        <v/>
      </c>
    </row>
    <row r="2189" spans="1:4">
      <c r="A2189" t="str">
        <f>IF(NOT(ISBLANK(Sachkonten!D2189)),"Aufwandskonto","")</f>
        <v/>
      </c>
      <c r="B2189" t="str">
        <f>Sachkonten!H2189</f>
        <v/>
      </c>
      <c r="C2189" s="88" t="str">
        <f>IF(AND(ISBLANK(Sachkonten!F2189),Sachkonten!G2189&lt;&gt;"Ja"),"",IF(OR(Sachkonten!F2189=1,Sachkonten!F2189=2,Sachkonten!F2189=6,Sachkonten!F2189=7,Sachkonten!G2189="Ja"),"Ja","Nein"))</f>
        <v/>
      </c>
      <c r="D2189" s="108" t="str">
        <f>IF(NOT(ISBLANK(Sachkonten!$D2189)),Mandantname,"")</f>
        <v/>
      </c>
    </row>
    <row r="2190" spans="1:4">
      <c r="A2190" t="str">
        <f>IF(NOT(ISBLANK(Sachkonten!D2190)),"Aufwandskonto","")</f>
        <v/>
      </c>
      <c r="B2190" t="str">
        <f>Sachkonten!H2190</f>
        <v/>
      </c>
      <c r="C2190" s="88" t="str">
        <f>IF(AND(ISBLANK(Sachkonten!F2190),Sachkonten!G2190&lt;&gt;"Ja"),"",IF(OR(Sachkonten!F2190=1,Sachkonten!F2190=2,Sachkonten!F2190=6,Sachkonten!F2190=7,Sachkonten!G2190="Ja"),"Ja","Nein"))</f>
        <v/>
      </c>
      <c r="D2190" s="108" t="str">
        <f>IF(NOT(ISBLANK(Sachkonten!$D2190)),Mandantname,"")</f>
        <v/>
      </c>
    </row>
    <row r="2191" spans="1:4">
      <c r="A2191" t="str">
        <f>IF(NOT(ISBLANK(Sachkonten!D2191)),"Aufwandskonto","")</f>
        <v/>
      </c>
      <c r="B2191" t="str">
        <f>Sachkonten!H2191</f>
        <v/>
      </c>
      <c r="C2191" s="88" t="str">
        <f>IF(AND(ISBLANK(Sachkonten!F2191),Sachkonten!G2191&lt;&gt;"Ja"),"",IF(OR(Sachkonten!F2191=1,Sachkonten!F2191=2,Sachkonten!F2191=6,Sachkonten!F2191=7,Sachkonten!G2191="Ja"),"Ja","Nein"))</f>
        <v/>
      </c>
      <c r="D2191" s="108" t="str">
        <f>IF(NOT(ISBLANK(Sachkonten!$D2191)),Mandantname,"")</f>
        <v/>
      </c>
    </row>
    <row r="2192" spans="1:4">
      <c r="A2192" t="str">
        <f>IF(NOT(ISBLANK(Sachkonten!D2192)),"Aufwandskonto","")</f>
        <v/>
      </c>
      <c r="B2192" t="str">
        <f>Sachkonten!H2192</f>
        <v/>
      </c>
      <c r="C2192" s="88" t="str">
        <f>IF(AND(ISBLANK(Sachkonten!F2192),Sachkonten!G2192&lt;&gt;"Ja"),"",IF(OR(Sachkonten!F2192=1,Sachkonten!F2192=2,Sachkonten!F2192=6,Sachkonten!F2192=7,Sachkonten!G2192="Ja"),"Ja","Nein"))</f>
        <v/>
      </c>
      <c r="D2192" s="108" t="str">
        <f>IF(NOT(ISBLANK(Sachkonten!$D2192)),Mandantname,"")</f>
        <v/>
      </c>
    </row>
    <row r="2193" spans="1:4">
      <c r="A2193" t="str">
        <f>IF(NOT(ISBLANK(Sachkonten!D2193)),"Aufwandskonto","")</f>
        <v/>
      </c>
      <c r="B2193" t="str">
        <f>Sachkonten!H2193</f>
        <v/>
      </c>
      <c r="C2193" s="88" t="str">
        <f>IF(AND(ISBLANK(Sachkonten!F2193),Sachkonten!G2193&lt;&gt;"Ja"),"",IF(OR(Sachkonten!F2193=1,Sachkonten!F2193=2,Sachkonten!F2193=6,Sachkonten!F2193=7,Sachkonten!G2193="Ja"),"Ja","Nein"))</f>
        <v/>
      </c>
      <c r="D2193" s="108" t="str">
        <f>IF(NOT(ISBLANK(Sachkonten!$D2193)),Mandantname,"")</f>
        <v/>
      </c>
    </row>
    <row r="2194" spans="1:4">
      <c r="A2194" t="str">
        <f>IF(NOT(ISBLANK(Sachkonten!D2194)),"Aufwandskonto","")</f>
        <v/>
      </c>
      <c r="B2194" t="str">
        <f>Sachkonten!H2194</f>
        <v/>
      </c>
      <c r="C2194" s="88" t="str">
        <f>IF(AND(ISBLANK(Sachkonten!F2194),Sachkonten!G2194&lt;&gt;"Ja"),"",IF(OR(Sachkonten!F2194=1,Sachkonten!F2194=2,Sachkonten!F2194=6,Sachkonten!F2194=7,Sachkonten!G2194="Ja"),"Ja","Nein"))</f>
        <v/>
      </c>
      <c r="D2194" s="108" t="str">
        <f>IF(NOT(ISBLANK(Sachkonten!$D2194)),Mandantname,"")</f>
        <v/>
      </c>
    </row>
    <row r="2195" spans="1:4">
      <c r="A2195" t="str">
        <f>IF(NOT(ISBLANK(Sachkonten!D2195)),"Aufwandskonto","")</f>
        <v/>
      </c>
      <c r="B2195" t="str">
        <f>Sachkonten!H2195</f>
        <v/>
      </c>
      <c r="C2195" s="88" t="str">
        <f>IF(AND(ISBLANK(Sachkonten!F2195),Sachkonten!G2195&lt;&gt;"Ja"),"",IF(OR(Sachkonten!F2195=1,Sachkonten!F2195=2,Sachkonten!F2195=6,Sachkonten!F2195=7,Sachkonten!G2195="Ja"),"Ja","Nein"))</f>
        <v/>
      </c>
      <c r="D2195" s="108" t="str">
        <f>IF(NOT(ISBLANK(Sachkonten!$D2195)),Mandantname,"")</f>
        <v/>
      </c>
    </row>
    <row r="2196" spans="1:4">
      <c r="A2196" t="str">
        <f>IF(NOT(ISBLANK(Sachkonten!D2196)),"Aufwandskonto","")</f>
        <v/>
      </c>
      <c r="B2196" t="str">
        <f>Sachkonten!H2196</f>
        <v/>
      </c>
      <c r="C2196" s="88" t="str">
        <f>IF(AND(ISBLANK(Sachkonten!F2196),Sachkonten!G2196&lt;&gt;"Ja"),"",IF(OR(Sachkonten!F2196=1,Sachkonten!F2196=2,Sachkonten!F2196=6,Sachkonten!F2196=7,Sachkonten!G2196="Ja"),"Ja","Nein"))</f>
        <v/>
      </c>
      <c r="D2196" s="108" t="str">
        <f>IF(NOT(ISBLANK(Sachkonten!$D2196)),Mandantname,"")</f>
        <v/>
      </c>
    </row>
    <row r="2197" spans="1:4">
      <c r="A2197" t="str">
        <f>IF(NOT(ISBLANK(Sachkonten!D2197)),"Aufwandskonto","")</f>
        <v/>
      </c>
      <c r="B2197" t="str">
        <f>Sachkonten!H2197</f>
        <v/>
      </c>
      <c r="C2197" s="88" t="str">
        <f>IF(AND(ISBLANK(Sachkonten!F2197),Sachkonten!G2197&lt;&gt;"Ja"),"",IF(OR(Sachkonten!F2197=1,Sachkonten!F2197=2,Sachkonten!F2197=6,Sachkonten!F2197=7,Sachkonten!G2197="Ja"),"Ja","Nein"))</f>
        <v/>
      </c>
      <c r="D2197" s="108" t="str">
        <f>IF(NOT(ISBLANK(Sachkonten!$D2197)),Mandantname,"")</f>
        <v/>
      </c>
    </row>
    <row r="2198" spans="1:4">
      <c r="A2198" t="str">
        <f>IF(NOT(ISBLANK(Sachkonten!D2198)),"Aufwandskonto","")</f>
        <v/>
      </c>
      <c r="B2198" t="str">
        <f>Sachkonten!H2198</f>
        <v/>
      </c>
      <c r="C2198" s="88" t="str">
        <f>IF(AND(ISBLANK(Sachkonten!F2198),Sachkonten!G2198&lt;&gt;"Ja"),"",IF(OR(Sachkonten!F2198=1,Sachkonten!F2198=2,Sachkonten!F2198=6,Sachkonten!F2198=7,Sachkonten!G2198="Ja"),"Ja","Nein"))</f>
        <v/>
      </c>
      <c r="D2198" s="108" t="str">
        <f>IF(NOT(ISBLANK(Sachkonten!$D2198)),Mandantname,"")</f>
        <v/>
      </c>
    </row>
    <row r="2199" spans="1:4">
      <c r="A2199" t="str">
        <f>IF(NOT(ISBLANK(Sachkonten!D2199)),"Aufwandskonto","")</f>
        <v/>
      </c>
      <c r="B2199" t="str">
        <f>Sachkonten!H2199</f>
        <v/>
      </c>
      <c r="C2199" s="88" t="str">
        <f>IF(AND(ISBLANK(Sachkonten!F2199),Sachkonten!G2199&lt;&gt;"Ja"),"",IF(OR(Sachkonten!F2199=1,Sachkonten!F2199=2,Sachkonten!F2199=6,Sachkonten!F2199=7,Sachkonten!G2199="Ja"),"Ja","Nein"))</f>
        <v/>
      </c>
      <c r="D2199" s="108" t="str">
        <f>IF(NOT(ISBLANK(Sachkonten!$D2199)),Mandantname,"")</f>
        <v/>
      </c>
    </row>
    <row r="2200" spans="1:4">
      <c r="A2200" t="str">
        <f>IF(NOT(ISBLANK(Sachkonten!D2200)),"Aufwandskonto","")</f>
        <v/>
      </c>
      <c r="B2200" t="str">
        <f>Sachkonten!H2200</f>
        <v/>
      </c>
      <c r="C2200" s="88" t="str">
        <f>IF(AND(ISBLANK(Sachkonten!F2200),Sachkonten!G2200&lt;&gt;"Ja"),"",IF(OR(Sachkonten!F2200=1,Sachkonten!F2200=2,Sachkonten!F2200=6,Sachkonten!F2200=7,Sachkonten!G2200="Ja"),"Ja","Nein"))</f>
        <v/>
      </c>
      <c r="D2200" s="108" t="str">
        <f>IF(NOT(ISBLANK(Sachkonten!$D2200)),Mandantname,"")</f>
        <v/>
      </c>
    </row>
    <row r="2201" spans="1:4">
      <c r="A2201" t="str">
        <f>IF(NOT(ISBLANK(Sachkonten!D2201)),"Aufwandskonto","")</f>
        <v/>
      </c>
      <c r="B2201" t="str">
        <f>Sachkonten!H2201</f>
        <v/>
      </c>
      <c r="C2201" s="88" t="str">
        <f>IF(AND(ISBLANK(Sachkonten!F2201),Sachkonten!G2201&lt;&gt;"Ja"),"",IF(OR(Sachkonten!F2201=1,Sachkonten!F2201=2,Sachkonten!F2201=6,Sachkonten!F2201=7,Sachkonten!G2201="Ja"),"Ja","Nein"))</f>
        <v/>
      </c>
      <c r="D2201" s="108" t="str">
        <f>IF(NOT(ISBLANK(Sachkonten!$D2201)),Mandantname,"")</f>
        <v/>
      </c>
    </row>
    <row r="2202" spans="1:4">
      <c r="A2202" t="str">
        <f>IF(NOT(ISBLANK(Sachkonten!D2202)),"Aufwandskonto","")</f>
        <v/>
      </c>
      <c r="B2202" t="str">
        <f>Sachkonten!H2202</f>
        <v/>
      </c>
      <c r="C2202" s="88" t="str">
        <f>IF(AND(ISBLANK(Sachkonten!F2202),Sachkonten!G2202&lt;&gt;"Ja"),"",IF(OR(Sachkonten!F2202=1,Sachkonten!F2202=2,Sachkonten!F2202=6,Sachkonten!F2202=7,Sachkonten!G2202="Ja"),"Ja","Nein"))</f>
        <v/>
      </c>
      <c r="D2202" s="108" t="str">
        <f>IF(NOT(ISBLANK(Sachkonten!$D2202)),Mandantname,"")</f>
        <v/>
      </c>
    </row>
    <row r="2203" spans="1:4">
      <c r="A2203" t="str">
        <f>IF(NOT(ISBLANK(Sachkonten!D2203)),"Aufwandskonto","")</f>
        <v/>
      </c>
      <c r="B2203" t="str">
        <f>Sachkonten!H2203</f>
        <v/>
      </c>
      <c r="C2203" s="88" t="str">
        <f>IF(AND(ISBLANK(Sachkonten!F2203),Sachkonten!G2203&lt;&gt;"Ja"),"",IF(OR(Sachkonten!F2203=1,Sachkonten!F2203=2,Sachkonten!F2203=6,Sachkonten!F2203=7,Sachkonten!G2203="Ja"),"Ja","Nein"))</f>
        <v/>
      </c>
      <c r="D2203" s="108" t="str">
        <f>IF(NOT(ISBLANK(Sachkonten!$D2203)),Mandantname,"")</f>
        <v/>
      </c>
    </row>
    <row r="2204" spans="1:4">
      <c r="A2204" t="str">
        <f>IF(NOT(ISBLANK(Sachkonten!D2204)),"Aufwandskonto","")</f>
        <v/>
      </c>
      <c r="B2204" t="str">
        <f>Sachkonten!H2204</f>
        <v/>
      </c>
      <c r="C2204" s="88" t="str">
        <f>IF(AND(ISBLANK(Sachkonten!F2204),Sachkonten!G2204&lt;&gt;"Ja"),"",IF(OR(Sachkonten!F2204=1,Sachkonten!F2204=2,Sachkonten!F2204=6,Sachkonten!F2204=7,Sachkonten!G2204="Ja"),"Ja","Nein"))</f>
        <v/>
      </c>
      <c r="D2204" s="108" t="str">
        <f>IF(NOT(ISBLANK(Sachkonten!$D2204)),Mandantname,"")</f>
        <v/>
      </c>
    </row>
    <row r="2205" spans="1:4">
      <c r="A2205" t="str">
        <f>IF(NOT(ISBLANK(Sachkonten!D2205)),"Aufwandskonto","")</f>
        <v/>
      </c>
      <c r="B2205" t="str">
        <f>Sachkonten!H2205</f>
        <v/>
      </c>
      <c r="C2205" s="88" t="str">
        <f>IF(AND(ISBLANK(Sachkonten!F2205),Sachkonten!G2205&lt;&gt;"Ja"),"",IF(OR(Sachkonten!F2205=1,Sachkonten!F2205=2,Sachkonten!F2205=6,Sachkonten!F2205=7,Sachkonten!G2205="Ja"),"Ja","Nein"))</f>
        <v/>
      </c>
      <c r="D2205" s="108" t="str">
        <f>IF(NOT(ISBLANK(Sachkonten!$D2205)),Mandantname,"")</f>
        <v/>
      </c>
    </row>
    <row r="2206" spans="1:4">
      <c r="A2206" t="str">
        <f>IF(NOT(ISBLANK(Sachkonten!D2206)),"Aufwandskonto","")</f>
        <v/>
      </c>
      <c r="B2206" t="str">
        <f>Sachkonten!H2206</f>
        <v/>
      </c>
      <c r="C2206" s="88" t="str">
        <f>IF(AND(ISBLANK(Sachkonten!F2206),Sachkonten!G2206&lt;&gt;"Ja"),"",IF(OR(Sachkonten!F2206=1,Sachkonten!F2206=2,Sachkonten!F2206=6,Sachkonten!F2206=7,Sachkonten!G2206="Ja"),"Ja","Nein"))</f>
        <v/>
      </c>
      <c r="D2206" s="108" t="str">
        <f>IF(NOT(ISBLANK(Sachkonten!$D2206)),Mandantname,"")</f>
        <v/>
      </c>
    </row>
    <row r="2207" spans="1:4">
      <c r="A2207" t="str">
        <f>IF(NOT(ISBLANK(Sachkonten!D2207)),"Aufwandskonto","")</f>
        <v/>
      </c>
      <c r="B2207" t="str">
        <f>Sachkonten!H2207</f>
        <v/>
      </c>
      <c r="C2207" s="88" t="str">
        <f>IF(AND(ISBLANK(Sachkonten!F2207),Sachkonten!G2207&lt;&gt;"Ja"),"",IF(OR(Sachkonten!F2207=1,Sachkonten!F2207=2,Sachkonten!F2207=6,Sachkonten!F2207=7,Sachkonten!G2207="Ja"),"Ja","Nein"))</f>
        <v/>
      </c>
      <c r="D2207" s="108" t="str">
        <f>IF(NOT(ISBLANK(Sachkonten!$D2207)),Mandantname,"")</f>
        <v/>
      </c>
    </row>
    <row r="2208" spans="1:4">
      <c r="A2208" t="str">
        <f>IF(NOT(ISBLANK(Sachkonten!D2208)),"Aufwandskonto","")</f>
        <v/>
      </c>
      <c r="B2208" t="str">
        <f>Sachkonten!H2208</f>
        <v/>
      </c>
      <c r="C2208" s="88" t="str">
        <f>IF(AND(ISBLANK(Sachkonten!F2208),Sachkonten!G2208&lt;&gt;"Ja"),"",IF(OR(Sachkonten!F2208=1,Sachkonten!F2208=2,Sachkonten!F2208=6,Sachkonten!F2208=7,Sachkonten!G2208="Ja"),"Ja","Nein"))</f>
        <v/>
      </c>
      <c r="D2208" s="108" t="str">
        <f>IF(NOT(ISBLANK(Sachkonten!$D2208)),Mandantname,"")</f>
        <v/>
      </c>
    </row>
    <row r="2209" spans="1:4">
      <c r="A2209" t="str">
        <f>IF(NOT(ISBLANK(Sachkonten!D2209)),"Aufwandskonto","")</f>
        <v/>
      </c>
      <c r="B2209" t="str">
        <f>Sachkonten!H2209</f>
        <v/>
      </c>
      <c r="C2209" s="88" t="str">
        <f>IF(AND(ISBLANK(Sachkonten!F2209),Sachkonten!G2209&lt;&gt;"Ja"),"",IF(OR(Sachkonten!F2209=1,Sachkonten!F2209=2,Sachkonten!F2209=6,Sachkonten!F2209=7,Sachkonten!G2209="Ja"),"Ja","Nein"))</f>
        <v/>
      </c>
      <c r="D2209" s="108" t="str">
        <f>IF(NOT(ISBLANK(Sachkonten!$D2209)),Mandantname,"")</f>
        <v/>
      </c>
    </row>
    <row r="2210" spans="1:4">
      <c r="A2210" t="str">
        <f>IF(NOT(ISBLANK(Sachkonten!D2210)),"Aufwandskonto","")</f>
        <v/>
      </c>
      <c r="B2210" t="str">
        <f>Sachkonten!H2210</f>
        <v/>
      </c>
      <c r="C2210" s="88" t="str">
        <f>IF(AND(ISBLANK(Sachkonten!F2210),Sachkonten!G2210&lt;&gt;"Ja"),"",IF(OR(Sachkonten!F2210=1,Sachkonten!F2210=2,Sachkonten!F2210=6,Sachkonten!F2210=7,Sachkonten!G2210="Ja"),"Ja","Nein"))</f>
        <v/>
      </c>
      <c r="D2210" s="108" t="str">
        <f>IF(NOT(ISBLANK(Sachkonten!$D2210)),Mandantname,"")</f>
        <v/>
      </c>
    </row>
    <row r="2211" spans="1:4">
      <c r="A2211" t="str">
        <f>IF(NOT(ISBLANK(Sachkonten!D2211)),"Aufwandskonto","")</f>
        <v/>
      </c>
      <c r="B2211" t="str">
        <f>Sachkonten!H2211</f>
        <v/>
      </c>
      <c r="C2211" s="88" t="str">
        <f>IF(AND(ISBLANK(Sachkonten!F2211),Sachkonten!G2211&lt;&gt;"Ja"),"",IF(OR(Sachkonten!F2211=1,Sachkonten!F2211=2,Sachkonten!F2211=6,Sachkonten!F2211=7,Sachkonten!G2211="Ja"),"Ja","Nein"))</f>
        <v/>
      </c>
      <c r="D2211" s="108" t="str">
        <f>IF(NOT(ISBLANK(Sachkonten!$D2211)),Mandantname,"")</f>
        <v/>
      </c>
    </row>
    <row r="2212" spans="1:4">
      <c r="A2212" t="str">
        <f>IF(NOT(ISBLANK(Sachkonten!D2212)),"Aufwandskonto","")</f>
        <v/>
      </c>
      <c r="B2212" t="str">
        <f>Sachkonten!H2212</f>
        <v/>
      </c>
      <c r="C2212" s="88" t="str">
        <f>IF(AND(ISBLANK(Sachkonten!F2212),Sachkonten!G2212&lt;&gt;"Ja"),"",IF(OR(Sachkonten!F2212=1,Sachkonten!F2212=2,Sachkonten!F2212=6,Sachkonten!F2212=7,Sachkonten!G2212="Ja"),"Ja","Nein"))</f>
        <v/>
      </c>
      <c r="D2212" s="108" t="str">
        <f>IF(NOT(ISBLANK(Sachkonten!$D2212)),Mandantname,"")</f>
        <v/>
      </c>
    </row>
    <row r="2213" spans="1:4">
      <c r="A2213" t="str">
        <f>IF(NOT(ISBLANK(Sachkonten!D2213)),"Aufwandskonto","")</f>
        <v/>
      </c>
      <c r="B2213" t="str">
        <f>Sachkonten!H2213</f>
        <v/>
      </c>
      <c r="C2213" s="88" t="str">
        <f>IF(AND(ISBLANK(Sachkonten!F2213),Sachkonten!G2213&lt;&gt;"Ja"),"",IF(OR(Sachkonten!F2213=1,Sachkonten!F2213=2,Sachkonten!F2213=6,Sachkonten!F2213=7,Sachkonten!G2213="Ja"),"Ja","Nein"))</f>
        <v/>
      </c>
      <c r="D2213" s="108" t="str">
        <f>IF(NOT(ISBLANK(Sachkonten!$D2213)),Mandantname,"")</f>
        <v/>
      </c>
    </row>
    <row r="2214" spans="1:4">
      <c r="A2214" t="str">
        <f>IF(NOT(ISBLANK(Sachkonten!D2214)),"Aufwandskonto","")</f>
        <v/>
      </c>
      <c r="B2214" t="str">
        <f>Sachkonten!H2214</f>
        <v/>
      </c>
      <c r="C2214" s="88" t="str">
        <f>IF(AND(ISBLANK(Sachkonten!F2214),Sachkonten!G2214&lt;&gt;"Ja"),"",IF(OR(Sachkonten!F2214=1,Sachkonten!F2214=2,Sachkonten!F2214=6,Sachkonten!F2214=7,Sachkonten!G2214="Ja"),"Ja","Nein"))</f>
        <v/>
      </c>
      <c r="D2214" s="108" t="str">
        <f>IF(NOT(ISBLANK(Sachkonten!$D2214)),Mandantname,"")</f>
        <v/>
      </c>
    </row>
    <row r="2215" spans="1:4">
      <c r="A2215" t="str">
        <f>IF(NOT(ISBLANK(Sachkonten!D2215)),"Aufwandskonto","")</f>
        <v/>
      </c>
      <c r="B2215" t="str">
        <f>Sachkonten!H2215</f>
        <v/>
      </c>
      <c r="C2215" s="88" t="str">
        <f>IF(AND(ISBLANK(Sachkonten!F2215),Sachkonten!G2215&lt;&gt;"Ja"),"",IF(OR(Sachkonten!F2215=1,Sachkonten!F2215=2,Sachkonten!F2215=6,Sachkonten!F2215=7,Sachkonten!G2215="Ja"),"Ja","Nein"))</f>
        <v/>
      </c>
      <c r="D2215" s="108" t="str">
        <f>IF(NOT(ISBLANK(Sachkonten!$D2215)),Mandantname,"")</f>
        <v/>
      </c>
    </row>
    <row r="2216" spans="1:4">
      <c r="A2216" t="str">
        <f>IF(NOT(ISBLANK(Sachkonten!D2216)),"Aufwandskonto","")</f>
        <v/>
      </c>
      <c r="B2216" t="str">
        <f>Sachkonten!H2216</f>
        <v/>
      </c>
      <c r="C2216" s="88" t="str">
        <f>IF(AND(ISBLANK(Sachkonten!F2216),Sachkonten!G2216&lt;&gt;"Ja"),"",IF(OR(Sachkonten!F2216=1,Sachkonten!F2216=2,Sachkonten!F2216=6,Sachkonten!F2216=7,Sachkonten!G2216="Ja"),"Ja","Nein"))</f>
        <v/>
      </c>
      <c r="D2216" s="108" t="str">
        <f>IF(NOT(ISBLANK(Sachkonten!$D2216)),Mandantname,"")</f>
        <v/>
      </c>
    </row>
    <row r="2217" spans="1:4">
      <c r="A2217" t="str">
        <f>IF(NOT(ISBLANK(Sachkonten!D2217)),"Aufwandskonto","")</f>
        <v/>
      </c>
      <c r="B2217" t="str">
        <f>Sachkonten!H2217</f>
        <v/>
      </c>
      <c r="C2217" s="88" t="str">
        <f>IF(AND(ISBLANK(Sachkonten!F2217),Sachkonten!G2217&lt;&gt;"Ja"),"",IF(OR(Sachkonten!F2217=1,Sachkonten!F2217=2,Sachkonten!F2217=6,Sachkonten!F2217=7,Sachkonten!G2217="Ja"),"Ja","Nein"))</f>
        <v/>
      </c>
      <c r="D2217" s="108" t="str">
        <f>IF(NOT(ISBLANK(Sachkonten!$D2217)),Mandantname,"")</f>
        <v/>
      </c>
    </row>
    <row r="2218" spans="1:4">
      <c r="A2218" t="str">
        <f>IF(NOT(ISBLANK(Sachkonten!D2218)),"Aufwandskonto","")</f>
        <v/>
      </c>
      <c r="B2218" t="str">
        <f>Sachkonten!H2218</f>
        <v/>
      </c>
      <c r="C2218" s="88" t="str">
        <f>IF(AND(ISBLANK(Sachkonten!F2218),Sachkonten!G2218&lt;&gt;"Ja"),"",IF(OR(Sachkonten!F2218=1,Sachkonten!F2218=2,Sachkonten!F2218=6,Sachkonten!F2218=7,Sachkonten!G2218="Ja"),"Ja","Nein"))</f>
        <v/>
      </c>
      <c r="D2218" s="108" t="str">
        <f>IF(NOT(ISBLANK(Sachkonten!$D2218)),Mandantname,"")</f>
        <v/>
      </c>
    </row>
    <row r="2219" spans="1:4">
      <c r="A2219" t="str">
        <f>IF(NOT(ISBLANK(Sachkonten!D2219)),"Aufwandskonto","")</f>
        <v/>
      </c>
      <c r="B2219" t="str">
        <f>Sachkonten!H2219</f>
        <v/>
      </c>
      <c r="C2219" s="88" t="str">
        <f>IF(AND(ISBLANK(Sachkonten!F2219),Sachkonten!G2219&lt;&gt;"Ja"),"",IF(OR(Sachkonten!F2219=1,Sachkonten!F2219=2,Sachkonten!F2219=6,Sachkonten!F2219=7,Sachkonten!G2219="Ja"),"Ja","Nein"))</f>
        <v/>
      </c>
      <c r="D2219" s="108" t="str">
        <f>IF(NOT(ISBLANK(Sachkonten!$D2219)),Mandantname,"")</f>
        <v/>
      </c>
    </row>
    <row r="2220" spans="1:4">
      <c r="A2220" t="str">
        <f>IF(NOT(ISBLANK(Sachkonten!D2220)),"Aufwandskonto","")</f>
        <v/>
      </c>
      <c r="B2220" t="str">
        <f>Sachkonten!H2220</f>
        <v/>
      </c>
      <c r="C2220" s="88" t="str">
        <f>IF(AND(ISBLANK(Sachkonten!F2220),Sachkonten!G2220&lt;&gt;"Ja"),"",IF(OR(Sachkonten!F2220=1,Sachkonten!F2220=2,Sachkonten!F2220=6,Sachkonten!F2220=7,Sachkonten!G2220="Ja"),"Ja","Nein"))</f>
        <v/>
      </c>
      <c r="D2220" s="108" t="str">
        <f>IF(NOT(ISBLANK(Sachkonten!$D2220)),Mandantname,"")</f>
        <v/>
      </c>
    </row>
    <row r="2221" spans="1:4">
      <c r="A2221" t="str">
        <f>IF(NOT(ISBLANK(Sachkonten!D2221)),"Aufwandskonto","")</f>
        <v/>
      </c>
      <c r="B2221" t="str">
        <f>Sachkonten!H2221</f>
        <v/>
      </c>
      <c r="C2221" s="88" t="str">
        <f>IF(AND(ISBLANK(Sachkonten!F2221),Sachkonten!G2221&lt;&gt;"Ja"),"",IF(OR(Sachkonten!F2221=1,Sachkonten!F2221=2,Sachkonten!F2221=6,Sachkonten!F2221=7,Sachkonten!G2221="Ja"),"Ja","Nein"))</f>
        <v/>
      </c>
      <c r="D2221" s="108" t="str">
        <f>IF(NOT(ISBLANK(Sachkonten!$D2221)),Mandantname,"")</f>
        <v/>
      </c>
    </row>
    <row r="2222" spans="1:4">
      <c r="A2222" t="str">
        <f>IF(NOT(ISBLANK(Sachkonten!D2222)),"Aufwandskonto","")</f>
        <v/>
      </c>
      <c r="B2222" t="str">
        <f>Sachkonten!H2222</f>
        <v/>
      </c>
      <c r="C2222" s="88" t="str">
        <f>IF(AND(ISBLANK(Sachkonten!F2222),Sachkonten!G2222&lt;&gt;"Ja"),"",IF(OR(Sachkonten!F2222=1,Sachkonten!F2222=2,Sachkonten!F2222=6,Sachkonten!F2222=7,Sachkonten!G2222="Ja"),"Ja","Nein"))</f>
        <v/>
      </c>
      <c r="D2222" s="108" t="str">
        <f>IF(NOT(ISBLANK(Sachkonten!$D2222)),Mandantname,"")</f>
        <v/>
      </c>
    </row>
    <row r="2223" spans="1:4">
      <c r="A2223" t="str">
        <f>IF(NOT(ISBLANK(Sachkonten!D2223)),"Aufwandskonto","")</f>
        <v/>
      </c>
      <c r="B2223" t="str">
        <f>Sachkonten!H2223</f>
        <v/>
      </c>
      <c r="C2223" s="88" t="str">
        <f>IF(AND(ISBLANK(Sachkonten!F2223),Sachkonten!G2223&lt;&gt;"Ja"),"",IF(OR(Sachkonten!F2223=1,Sachkonten!F2223=2,Sachkonten!F2223=6,Sachkonten!F2223=7,Sachkonten!G2223="Ja"),"Ja","Nein"))</f>
        <v/>
      </c>
      <c r="D2223" s="108" t="str">
        <f>IF(NOT(ISBLANK(Sachkonten!$D2223)),Mandantname,"")</f>
        <v/>
      </c>
    </row>
    <row r="2224" spans="1:4">
      <c r="A2224" t="str">
        <f>IF(NOT(ISBLANK(Sachkonten!D2224)),"Aufwandskonto","")</f>
        <v/>
      </c>
      <c r="B2224" t="str">
        <f>Sachkonten!H2224</f>
        <v/>
      </c>
      <c r="C2224" s="88" t="str">
        <f>IF(AND(ISBLANK(Sachkonten!F2224),Sachkonten!G2224&lt;&gt;"Ja"),"",IF(OR(Sachkonten!F2224=1,Sachkonten!F2224=2,Sachkonten!F2224=6,Sachkonten!F2224=7,Sachkonten!G2224="Ja"),"Ja","Nein"))</f>
        <v/>
      </c>
      <c r="D2224" s="108" t="str">
        <f>IF(NOT(ISBLANK(Sachkonten!$D2224)),Mandantname,"")</f>
        <v/>
      </c>
    </row>
    <row r="2225" spans="1:4">
      <c r="A2225" t="str">
        <f>IF(NOT(ISBLANK(Sachkonten!D2225)),"Aufwandskonto","")</f>
        <v/>
      </c>
      <c r="B2225" t="str">
        <f>Sachkonten!H2225</f>
        <v/>
      </c>
      <c r="C2225" s="88" t="str">
        <f>IF(AND(ISBLANK(Sachkonten!F2225),Sachkonten!G2225&lt;&gt;"Ja"),"",IF(OR(Sachkonten!F2225=1,Sachkonten!F2225=2,Sachkonten!F2225=6,Sachkonten!F2225=7,Sachkonten!G2225="Ja"),"Ja","Nein"))</f>
        <v/>
      </c>
      <c r="D2225" s="108" t="str">
        <f>IF(NOT(ISBLANK(Sachkonten!$D2225)),Mandantname,"")</f>
        <v/>
      </c>
    </row>
    <row r="2226" spans="1:4">
      <c r="A2226" t="str">
        <f>IF(NOT(ISBLANK(Sachkonten!D2226)),"Aufwandskonto","")</f>
        <v/>
      </c>
      <c r="B2226" t="str">
        <f>Sachkonten!H2226</f>
        <v/>
      </c>
      <c r="C2226" s="88" t="str">
        <f>IF(AND(ISBLANK(Sachkonten!F2226),Sachkonten!G2226&lt;&gt;"Ja"),"",IF(OR(Sachkonten!F2226=1,Sachkonten!F2226=2,Sachkonten!F2226=6,Sachkonten!F2226=7,Sachkonten!G2226="Ja"),"Ja","Nein"))</f>
        <v/>
      </c>
      <c r="D2226" s="108" t="str">
        <f>IF(NOT(ISBLANK(Sachkonten!$D2226)),Mandantname,"")</f>
        <v/>
      </c>
    </row>
    <row r="2227" spans="1:4">
      <c r="A2227" t="str">
        <f>IF(NOT(ISBLANK(Sachkonten!D2227)),"Aufwandskonto","")</f>
        <v/>
      </c>
      <c r="B2227" t="str">
        <f>Sachkonten!H2227</f>
        <v/>
      </c>
      <c r="C2227" s="88" t="str">
        <f>IF(AND(ISBLANK(Sachkonten!F2227),Sachkonten!G2227&lt;&gt;"Ja"),"",IF(OR(Sachkonten!F2227=1,Sachkonten!F2227=2,Sachkonten!F2227=6,Sachkonten!F2227=7,Sachkonten!G2227="Ja"),"Ja","Nein"))</f>
        <v/>
      </c>
      <c r="D2227" s="108" t="str">
        <f>IF(NOT(ISBLANK(Sachkonten!$D2227)),Mandantname,"")</f>
        <v/>
      </c>
    </row>
    <row r="2228" spans="1:4">
      <c r="A2228" t="str">
        <f>IF(NOT(ISBLANK(Sachkonten!D2228)),"Aufwandskonto","")</f>
        <v/>
      </c>
      <c r="B2228" t="str">
        <f>Sachkonten!H2228</f>
        <v/>
      </c>
      <c r="C2228" s="88" t="str">
        <f>IF(AND(ISBLANK(Sachkonten!F2228),Sachkonten!G2228&lt;&gt;"Ja"),"",IF(OR(Sachkonten!F2228=1,Sachkonten!F2228=2,Sachkonten!F2228=6,Sachkonten!F2228=7,Sachkonten!G2228="Ja"),"Ja","Nein"))</f>
        <v/>
      </c>
      <c r="D2228" s="108" t="str">
        <f>IF(NOT(ISBLANK(Sachkonten!$D2228)),Mandantname,"")</f>
        <v/>
      </c>
    </row>
    <row r="2229" spans="1:4">
      <c r="A2229" t="str">
        <f>IF(NOT(ISBLANK(Sachkonten!D2229)),"Aufwandskonto","")</f>
        <v/>
      </c>
      <c r="B2229" t="str">
        <f>Sachkonten!H2229</f>
        <v/>
      </c>
      <c r="C2229" s="88" t="str">
        <f>IF(AND(ISBLANK(Sachkonten!F2229),Sachkonten!G2229&lt;&gt;"Ja"),"",IF(OR(Sachkonten!F2229=1,Sachkonten!F2229=2,Sachkonten!F2229=6,Sachkonten!F2229=7,Sachkonten!G2229="Ja"),"Ja","Nein"))</f>
        <v/>
      </c>
      <c r="D2229" s="108" t="str">
        <f>IF(NOT(ISBLANK(Sachkonten!$D2229)),Mandantname,"")</f>
        <v/>
      </c>
    </row>
    <row r="2230" spans="1:4">
      <c r="A2230" t="str">
        <f>IF(NOT(ISBLANK(Sachkonten!D2230)),"Aufwandskonto","")</f>
        <v/>
      </c>
      <c r="B2230" t="str">
        <f>Sachkonten!H2230</f>
        <v/>
      </c>
      <c r="C2230" s="88" t="str">
        <f>IF(AND(ISBLANK(Sachkonten!F2230),Sachkonten!G2230&lt;&gt;"Ja"),"",IF(OR(Sachkonten!F2230=1,Sachkonten!F2230=2,Sachkonten!F2230=6,Sachkonten!F2230=7,Sachkonten!G2230="Ja"),"Ja","Nein"))</f>
        <v/>
      </c>
      <c r="D2230" s="108" t="str">
        <f>IF(NOT(ISBLANK(Sachkonten!$D2230)),Mandantname,"")</f>
        <v/>
      </c>
    </row>
    <row r="2231" spans="1:4">
      <c r="A2231" t="str">
        <f>IF(NOT(ISBLANK(Sachkonten!D2231)),"Aufwandskonto","")</f>
        <v/>
      </c>
      <c r="B2231" t="str">
        <f>Sachkonten!H2231</f>
        <v/>
      </c>
      <c r="C2231" s="88" t="str">
        <f>IF(AND(ISBLANK(Sachkonten!F2231),Sachkonten!G2231&lt;&gt;"Ja"),"",IF(OR(Sachkonten!F2231=1,Sachkonten!F2231=2,Sachkonten!F2231=6,Sachkonten!F2231=7,Sachkonten!G2231="Ja"),"Ja","Nein"))</f>
        <v/>
      </c>
      <c r="D2231" s="108" t="str">
        <f>IF(NOT(ISBLANK(Sachkonten!$D2231)),Mandantname,"")</f>
        <v/>
      </c>
    </row>
    <row r="2232" spans="1:4">
      <c r="A2232" t="str">
        <f>IF(NOT(ISBLANK(Sachkonten!D2232)),"Aufwandskonto","")</f>
        <v/>
      </c>
      <c r="B2232" t="str">
        <f>Sachkonten!H2232</f>
        <v/>
      </c>
      <c r="C2232" s="88" t="str">
        <f>IF(AND(ISBLANK(Sachkonten!F2232),Sachkonten!G2232&lt;&gt;"Ja"),"",IF(OR(Sachkonten!F2232=1,Sachkonten!F2232=2,Sachkonten!F2232=6,Sachkonten!F2232=7,Sachkonten!G2232="Ja"),"Ja","Nein"))</f>
        <v/>
      </c>
      <c r="D2232" s="108" t="str">
        <f>IF(NOT(ISBLANK(Sachkonten!$D2232)),Mandantname,"")</f>
        <v/>
      </c>
    </row>
    <row r="2233" spans="1:4">
      <c r="A2233" t="str">
        <f>IF(NOT(ISBLANK(Sachkonten!D2233)),"Aufwandskonto","")</f>
        <v/>
      </c>
      <c r="B2233" t="str">
        <f>Sachkonten!H2233</f>
        <v/>
      </c>
      <c r="C2233" s="88" t="str">
        <f>IF(AND(ISBLANK(Sachkonten!F2233),Sachkonten!G2233&lt;&gt;"Ja"),"",IF(OR(Sachkonten!F2233=1,Sachkonten!F2233=2,Sachkonten!F2233=6,Sachkonten!F2233=7,Sachkonten!G2233="Ja"),"Ja","Nein"))</f>
        <v/>
      </c>
      <c r="D2233" s="108" t="str">
        <f>IF(NOT(ISBLANK(Sachkonten!$D2233)),Mandantname,"")</f>
        <v/>
      </c>
    </row>
    <row r="2234" spans="1:4">
      <c r="A2234" t="str">
        <f>IF(NOT(ISBLANK(Sachkonten!D2234)),"Aufwandskonto","")</f>
        <v/>
      </c>
      <c r="B2234" t="str">
        <f>Sachkonten!H2234</f>
        <v/>
      </c>
      <c r="C2234" s="88" t="str">
        <f>IF(AND(ISBLANK(Sachkonten!F2234),Sachkonten!G2234&lt;&gt;"Ja"),"",IF(OR(Sachkonten!F2234=1,Sachkonten!F2234=2,Sachkonten!F2234=6,Sachkonten!F2234=7,Sachkonten!G2234="Ja"),"Ja","Nein"))</f>
        <v/>
      </c>
      <c r="D2234" s="108" t="str">
        <f>IF(NOT(ISBLANK(Sachkonten!$D2234)),Mandantname,"")</f>
        <v/>
      </c>
    </row>
    <row r="2235" spans="1:4">
      <c r="A2235" t="str">
        <f>IF(NOT(ISBLANK(Sachkonten!D2235)),"Aufwandskonto","")</f>
        <v/>
      </c>
      <c r="B2235" t="str">
        <f>Sachkonten!H2235</f>
        <v/>
      </c>
      <c r="C2235" s="88" t="str">
        <f>IF(AND(ISBLANK(Sachkonten!F2235),Sachkonten!G2235&lt;&gt;"Ja"),"",IF(OR(Sachkonten!F2235=1,Sachkonten!F2235=2,Sachkonten!F2235=6,Sachkonten!F2235=7,Sachkonten!G2235="Ja"),"Ja","Nein"))</f>
        <v/>
      </c>
      <c r="D2235" s="108" t="str">
        <f>IF(NOT(ISBLANK(Sachkonten!$D2235)),Mandantname,"")</f>
        <v/>
      </c>
    </row>
    <row r="2236" spans="1:4">
      <c r="A2236" t="str">
        <f>IF(NOT(ISBLANK(Sachkonten!D2236)),"Aufwandskonto","")</f>
        <v/>
      </c>
      <c r="B2236" t="str">
        <f>Sachkonten!H2236</f>
        <v/>
      </c>
      <c r="C2236" s="88" t="str">
        <f>IF(AND(ISBLANK(Sachkonten!F2236),Sachkonten!G2236&lt;&gt;"Ja"),"",IF(OR(Sachkonten!F2236=1,Sachkonten!F2236=2,Sachkonten!F2236=6,Sachkonten!F2236=7,Sachkonten!G2236="Ja"),"Ja","Nein"))</f>
        <v/>
      </c>
      <c r="D2236" s="108" t="str">
        <f>IF(NOT(ISBLANK(Sachkonten!$D2236)),Mandantname,"")</f>
        <v/>
      </c>
    </row>
    <row r="2237" spans="1:4">
      <c r="A2237" t="str">
        <f>IF(NOT(ISBLANK(Sachkonten!D2237)),"Aufwandskonto","")</f>
        <v/>
      </c>
      <c r="B2237" t="str">
        <f>Sachkonten!H2237</f>
        <v/>
      </c>
      <c r="C2237" s="88" t="str">
        <f>IF(AND(ISBLANK(Sachkonten!F2237),Sachkonten!G2237&lt;&gt;"Ja"),"",IF(OR(Sachkonten!F2237=1,Sachkonten!F2237=2,Sachkonten!F2237=6,Sachkonten!F2237=7,Sachkonten!G2237="Ja"),"Ja","Nein"))</f>
        <v/>
      </c>
      <c r="D2237" s="108" t="str">
        <f>IF(NOT(ISBLANK(Sachkonten!$D2237)),Mandantname,"")</f>
        <v/>
      </c>
    </row>
    <row r="2238" spans="1:4">
      <c r="A2238" t="str">
        <f>IF(NOT(ISBLANK(Sachkonten!D2238)),"Aufwandskonto","")</f>
        <v/>
      </c>
      <c r="B2238" t="str">
        <f>Sachkonten!H2238</f>
        <v/>
      </c>
      <c r="C2238" s="88" t="str">
        <f>IF(AND(ISBLANK(Sachkonten!F2238),Sachkonten!G2238&lt;&gt;"Ja"),"",IF(OR(Sachkonten!F2238=1,Sachkonten!F2238=2,Sachkonten!F2238=6,Sachkonten!F2238=7,Sachkonten!G2238="Ja"),"Ja","Nein"))</f>
        <v/>
      </c>
      <c r="D2238" s="108" t="str">
        <f>IF(NOT(ISBLANK(Sachkonten!$D2238)),Mandantname,"")</f>
        <v/>
      </c>
    </row>
    <row r="2239" spans="1:4">
      <c r="A2239" t="str">
        <f>IF(NOT(ISBLANK(Sachkonten!D2239)),"Aufwandskonto","")</f>
        <v/>
      </c>
      <c r="B2239" t="str">
        <f>Sachkonten!H2239</f>
        <v/>
      </c>
      <c r="C2239" s="88" t="str">
        <f>IF(AND(ISBLANK(Sachkonten!F2239),Sachkonten!G2239&lt;&gt;"Ja"),"",IF(OR(Sachkonten!F2239=1,Sachkonten!F2239=2,Sachkonten!F2239=6,Sachkonten!F2239=7,Sachkonten!G2239="Ja"),"Ja","Nein"))</f>
        <v/>
      </c>
      <c r="D2239" s="108" t="str">
        <f>IF(NOT(ISBLANK(Sachkonten!$D2239)),Mandantname,"")</f>
        <v/>
      </c>
    </row>
    <row r="2240" spans="1:4">
      <c r="A2240" t="str">
        <f>IF(NOT(ISBLANK(Sachkonten!D2240)),"Aufwandskonto","")</f>
        <v/>
      </c>
      <c r="B2240" t="str">
        <f>Sachkonten!H2240</f>
        <v/>
      </c>
      <c r="C2240" s="88" t="str">
        <f>IF(AND(ISBLANK(Sachkonten!F2240),Sachkonten!G2240&lt;&gt;"Ja"),"",IF(OR(Sachkonten!F2240=1,Sachkonten!F2240=2,Sachkonten!F2240=6,Sachkonten!F2240=7,Sachkonten!G2240="Ja"),"Ja","Nein"))</f>
        <v/>
      </c>
      <c r="D2240" s="108" t="str">
        <f>IF(NOT(ISBLANK(Sachkonten!$D2240)),Mandantname,"")</f>
        <v/>
      </c>
    </row>
    <row r="2241" spans="1:4">
      <c r="A2241" t="str">
        <f>IF(NOT(ISBLANK(Sachkonten!D2241)),"Aufwandskonto","")</f>
        <v/>
      </c>
      <c r="B2241" t="str">
        <f>Sachkonten!H2241</f>
        <v/>
      </c>
      <c r="C2241" s="88" t="str">
        <f>IF(AND(ISBLANK(Sachkonten!F2241),Sachkonten!G2241&lt;&gt;"Ja"),"",IF(OR(Sachkonten!F2241=1,Sachkonten!F2241=2,Sachkonten!F2241=6,Sachkonten!F2241=7,Sachkonten!G2241="Ja"),"Ja","Nein"))</f>
        <v/>
      </c>
      <c r="D2241" s="108" t="str">
        <f>IF(NOT(ISBLANK(Sachkonten!$D2241)),Mandantname,"")</f>
        <v/>
      </c>
    </row>
    <row r="2242" spans="1:4">
      <c r="A2242" t="str">
        <f>IF(NOT(ISBLANK(Sachkonten!D2242)),"Aufwandskonto","")</f>
        <v/>
      </c>
      <c r="B2242" t="str">
        <f>Sachkonten!H2242</f>
        <v/>
      </c>
      <c r="C2242" s="88" t="str">
        <f>IF(AND(ISBLANK(Sachkonten!F2242),Sachkonten!G2242&lt;&gt;"Ja"),"",IF(OR(Sachkonten!F2242=1,Sachkonten!F2242=2,Sachkonten!F2242=6,Sachkonten!F2242=7,Sachkonten!G2242="Ja"),"Ja","Nein"))</f>
        <v/>
      </c>
      <c r="D2242" s="108" t="str">
        <f>IF(NOT(ISBLANK(Sachkonten!$D2242)),Mandantname,"")</f>
        <v/>
      </c>
    </row>
    <row r="2243" spans="1:4">
      <c r="A2243" t="str">
        <f>IF(NOT(ISBLANK(Sachkonten!D2243)),"Aufwandskonto","")</f>
        <v/>
      </c>
      <c r="B2243" t="str">
        <f>Sachkonten!H2243</f>
        <v/>
      </c>
      <c r="C2243" s="88" t="str">
        <f>IF(AND(ISBLANK(Sachkonten!F2243),Sachkonten!G2243&lt;&gt;"Ja"),"",IF(OR(Sachkonten!F2243=1,Sachkonten!F2243=2,Sachkonten!F2243=6,Sachkonten!F2243=7,Sachkonten!G2243="Ja"),"Ja","Nein"))</f>
        <v/>
      </c>
      <c r="D2243" s="108" t="str">
        <f>IF(NOT(ISBLANK(Sachkonten!$D2243)),Mandantname,"")</f>
        <v/>
      </c>
    </row>
    <row r="2244" spans="1:4">
      <c r="A2244" t="str">
        <f>IF(NOT(ISBLANK(Sachkonten!D2244)),"Aufwandskonto","")</f>
        <v/>
      </c>
      <c r="B2244" t="str">
        <f>Sachkonten!H2244</f>
        <v/>
      </c>
      <c r="C2244" s="88" t="str">
        <f>IF(AND(ISBLANK(Sachkonten!F2244),Sachkonten!G2244&lt;&gt;"Ja"),"",IF(OR(Sachkonten!F2244=1,Sachkonten!F2244=2,Sachkonten!F2244=6,Sachkonten!F2244=7,Sachkonten!G2244="Ja"),"Ja","Nein"))</f>
        <v/>
      </c>
      <c r="D2244" s="108" t="str">
        <f>IF(NOT(ISBLANK(Sachkonten!$D2244)),Mandantname,"")</f>
        <v/>
      </c>
    </row>
    <row r="2245" spans="1:4">
      <c r="A2245" t="str">
        <f>IF(NOT(ISBLANK(Sachkonten!D2245)),"Aufwandskonto","")</f>
        <v/>
      </c>
      <c r="B2245" t="str">
        <f>Sachkonten!H2245</f>
        <v/>
      </c>
      <c r="C2245" s="88" t="str">
        <f>IF(AND(ISBLANK(Sachkonten!F2245),Sachkonten!G2245&lt;&gt;"Ja"),"",IF(OR(Sachkonten!F2245=1,Sachkonten!F2245=2,Sachkonten!F2245=6,Sachkonten!F2245=7,Sachkonten!G2245="Ja"),"Ja","Nein"))</f>
        <v/>
      </c>
      <c r="D2245" s="108" t="str">
        <f>IF(NOT(ISBLANK(Sachkonten!$D2245)),Mandantname,"")</f>
        <v/>
      </c>
    </row>
    <row r="2246" spans="1:4">
      <c r="A2246" t="str">
        <f>IF(NOT(ISBLANK(Sachkonten!D2246)),"Aufwandskonto","")</f>
        <v/>
      </c>
      <c r="B2246" t="str">
        <f>Sachkonten!H2246</f>
        <v/>
      </c>
      <c r="C2246" s="88" t="str">
        <f>IF(AND(ISBLANK(Sachkonten!F2246),Sachkonten!G2246&lt;&gt;"Ja"),"",IF(OR(Sachkonten!F2246=1,Sachkonten!F2246=2,Sachkonten!F2246=6,Sachkonten!F2246=7,Sachkonten!G2246="Ja"),"Ja","Nein"))</f>
        <v/>
      </c>
      <c r="D2246" s="108" t="str">
        <f>IF(NOT(ISBLANK(Sachkonten!$D2246)),Mandantname,"")</f>
        <v/>
      </c>
    </row>
    <row r="2247" spans="1:4">
      <c r="A2247" t="str">
        <f>IF(NOT(ISBLANK(Sachkonten!D2247)),"Aufwandskonto","")</f>
        <v/>
      </c>
      <c r="B2247" t="str">
        <f>Sachkonten!H2247</f>
        <v/>
      </c>
      <c r="C2247" s="88" t="str">
        <f>IF(AND(ISBLANK(Sachkonten!F2247),Sachkonten!G2247&lt;&gt;"Ja"),"",IF(OR(Sachkonten!F2247=1,Sachkonten!F2247=2,Sachkonten!F2247=6,Sachkonten!F2247=7,Sachkonten!G2247="Ja"),"Ja","Nein"))</f>
        <v/>
      </c>
      <c r="D2247" s="108" t="str">
        <f>IF(NOT(ISBLANK(Sachkonten!$D2247)),Mandantname,"")</f>
        <v/>
      </c>
    </row>
    <row r="2248" spans="1:4">
      <c r="A2248" t="str">
        <f>IF(NOT(ISBLANK(Sachkonten!D2248)),"Aufwandskonto","")</f>
        <v/>
      </c>
      <c r="B2248" t="str">
        <f>Sachkonten!H2248</f>
        <v/>
      </c>
      <c r="C2248" s="88" t="str">
        <f>IF(AND(ISBLANK(Sachkonten!F2248),Sachkonten!G2248&lt;&gt;"Ja"),"",IF(OR(Sachkonten!F2248=1,Sachkonten!F2248=2,Sachkonten!F2248=6,Sachkonten!F2248=7,Sachkonten!G2248="Ja"),"Ja","Nein"))</f>
        <v/>
      </c>
      <c r="D2248" s="108" t="str">
        <f>IF(NOT(ISBLANK(Sachkonten!$D2248)),Mandantname,"")</f>
        <v/>
      </c>
    </row>
    <row r="2249" spans="1:4">
      <c r="A2249" t="str">
        <f>IF(NOT(ISBLANK(Sachkonten!D2249)),"Aufwandskonto","")</f>
        <v/>
      </c>
      <c r="B2249" t="str">
        <f>Sachkonten!H2249</f>
        <v/>
      </c>
      <c r="C2249" s="88" t="str">
        <f>IF(AND(ISBLANK(Sachkonten!F2249),Sachkonten!G2249&lt;&gt;"Ja"),"",IF(OR(Sachkonten!F2249=1,Sachkonten!F2249=2,Sachkonten!F2249=6,Sachkonten!F2249=7,Sachkonten!G2249="Ja"),"Ja","Nein"))</f>
        <v/>
      </c>
      <c r="D2249" s="108" t="str">
        <f>IF(NOT(ISBLANK(Sachkonten!$D2249)),Mandantname,"")</f>
        <v/>
      </c>
    </row>
    <row r="2250" spans="1:4">
      <c r="A2250" t="str">
        <f>IF(NOT(ISBLANK(Sachkonten!D2250)),"Aufwandskonto","")</f>
        <v/>
      </c>
      <c r="B2250" t="str">
        <f>Sachkonten!H2250</f>
        <v/>
      </c>
      <c r="C2250" s="88" t="str">
        <f>IF(AND(ISBLANK(Sachkonten!F2250),Sachkonten!G2250&lt;&gt;"Ja"),"",IF(OR(Sachkonten!F2250=1,Sachkonten!F2250=2,Sachkonten!F2250=6,Sachkonten!F2250=7,Sachkonten!G2250="Ja"),"Ja","Nein"))</f>
        <v/>
      </c>
      <c r="D2250" s="108" t="str">
        <f>IF(NOT(ISBLANK(Sachkonten!$D2250)),Mandantname,"")</f>
        <v/>
      </c>
    </row>
    <row r="2251" spans="1:4">
      <c r="A2251" t="str">
        <f>IF(NOT(ISBLANK(Sachkonten!D2251)),"Aufwandskonto","")</f>
        <v/>
      </c>
      <c r="B2251" t="str">
        <f>Sachkonten!H2251</f>
        <v/>
      </c>
      <c r="C2251" s="88" t="str">
        <f>IF(AND(ISBLANK(Sachkonten!F2251),Sachkonten!G2251&lt;&gt;"Ja"),"",IF(OR(Sachkonten!F2251=1,Sachkonten!F2251=2,Sachkonten!F2251=6,Sachkonten!F2251=7,Sachkonten!G2251="Ja"),"Ja","Nein"))</f>
        <v/>
      </c>
      <c r="D2251" s="108" t="str">
        <f>IF(NOT(ISBLANK(Sachkonten!$D2251)),Mandantname,"")</f>
        <v/>
      </c>
    </row>
    <row r="2252" spans="1:4">
      <c r="A2252" t="str">
        <f>IF(NOT(ISBLANK(Sachkonten!D2252)),"Aufwandskonto","")</f>
        <v/>
      </c>
      <c r="B2252" t="str">
        <f>Sachkonten!H2252</f>
        <v/>
      </c>
      <c r="C2252" s="88" t="str">
        <f>IF(AND(ISBLANK(Sachkonten!F2252),Sachkonten!G2252&lt;&gt;"Ja"),"",IF(OR(Sachkonten!F2252=1,Sachkonten!F2252=2,Sachkonten!F2252=6,Sachkonten!F2252=7,Sachkonten!G2252="Ja"),"Ja","Nein"))</f>
        <v/>
      </c>
      <c r="D2252" s="108" t="str">
        <f>IF(NOT(ISBLANK(Sachkonten!$D2252)),Mandantname,"")</f>
        <v/>
      </c>
    </row>
    <row r="2253" spans="1:4">
      <c r="A2253" t="str">
        <f>IF(NOT(ISBLANK(Sachkonten!D2253)),"Aufwandskonto","")</f>
        <v/>
      </c>
      <c r="B2253" t="str">
        <f>Sachkonten!H2253</f>
        <v/>
      </c>
      <c r="C2253" s="88" t="str">
        <f>IF(AND(ISBLANK(Sachkonten!F2253),Sachkonten!G2253&lt;&gt;"Ja"),"",IF(OR(Sachkonten!F2253=1,Sachkonten!F2253=2,Sachkonten!F2253=6,Sachkonten!F2253=7,Sachkonten!G2253="Ja"),"Ja","Nein"))</f>
        <v/>
      </c>
      <c r="D2253" s="108" t="str">
        <f>IF(NOT(ISBLANK(Sachkonten!$D2253)),Mandantname,"")</f>
        <v/>
      </c>
    </row>
    <row r="2254" spans="1:4">
      <c r="A2254" t="str">
        <f>IF(NOT(ISBLANK(Sachkonten!D2254)),"Aufwandskonto","")</f>
        <v/>
      </c>
      <c r="B2254" t="str">
        <f>Sachkonten!H2254</f>
        <v/>
      </c>
      <c r="C2254" s="88" t="str">
        <f>IF(AND(ISBLANK(Sachkonten!F2254),Sachkonten!G2254&lt;&gt;"Ja"),"",IF(OR(Sachkonten!F2254=1,Sachkonten!F2254=2,Sachkonten!F2254=6,Sachkonten!F2254=7,Sachkonten!G2254="Ja"),"Ja","Nein"))</f>
        <v/>
      </c>
      <c r="D2254" s="108" t="str">
        <f>IF(NOT(ISBLANK(Sachkonten!$D2254)),Mandantname,"")</f>
        <v/>
      </c>
    </row>
    <row r="2255" spans="1:4">
      <c r="A2255" t="str">
        <f>IF(NOT(ISBLANK(Sachkonten!D2255)),"Aufwandskonto","")</f>
        <v/>
      </c>
      <c r="B2255" t="str">
        <f>Sachkonten!H2255</f>
        <v/>
      </c>
      <c r="C2255" s="88" t="str">
        <f>IF(AND(ISBLANK(Sachkonten!F2255),Sachkonten!G2255&lt;&gt;"Ja"),"",IF(OR(Sachkonten!F2255=1,Sachkonten!F2255=2,Sachkonten!F2255=6,Sachkonten!F2255=7,Sachkonten!G2255="Ja"),"Ja","Nein"))</f>
        <v/>
      </c>
      <c r="D2255" s="108" t="str">
        <f>IF(NOT(ISBLANK(Sachkonten!$D2255)),Mandantname,"")</f>
        <v/>
      </c>
    </row>
    <row r="2256" spans="1:4">
      <c r="A2256" t="str">
        <f>IF(NOT(ISBLANK(Sachkonten!D2256)),"Aufwandskonto","")</f>
        <v/>
      </c>
      <c r="B2256" t="str">
        <f>Sachkonten!H2256</f>
        <v/>
      </c>
      <c r="C2256" s="88" t="str">
        <f>IF(AND(ISBLANK(Sachkonten!F2256),Sachkonten!G2256&lt;&gt;"Ja"),"",IF(OR(Sachkonten!F2256=1,Sachkonten!F2256=2,Sachkonten!F2256=6,Sachkonten!F2256=7,Sachkonten!G2256="Ja"),"Ja","Nein"))</f>
        <v/>
      </c>
      <c r="D2256" s="108" t="str">
        <f>IF(NOT(ISBLANK(Sachkonten!$D2256)),Mandantname,"")</f>
        <v/>
      </c>
    </row>
    <row r="2257" spans="1:4">
      <c r="A2257" t="str">
        <f>IF(NOT(ISBLANK(Sachkonten!D2257)),"Aufwandskonto","")</f>
        <v/>
      </c>
      <c r="B2257" t="str">
        <f>Sachkonten!H2257</f>
        <v/>
      </c>
      <c r="C2257" s="88" t="str">
        <f>IF(AND(ISBLANK(Sachkonten!F2257),Sachkonten!G2257&lt;&gt;"Ja"),"",IF(OR(Sachkonten!F2257=1,Sachkonten!F2257=2,Sachkonten!F2257=6,Sachkonten!F2257=7,Sachkonten!G2257="Ja"),"Ja","Nein"))</f>
        <v/>
      </c>
      <c r="D2257" s="108" t="str">
        <f>IF(NOT(ISBLANK(Sachkonten!$D2257)),Mandantname,"")</f>
        <v/>
      </c>
    </row>
    <row r="2258" spans="1:4">
      <c r="A2258" t="str">
        <f>IF(NOT(ISBLANK(Sachkonten!D2258)),"Aufwandskonto","")</f>
        <v/>
      </c>
      <c r="B2258" t="str">
        <f>Sachkonten!H2258</f>
        <v/>
      </c>
      <c r="C2258" s="88" t="str">
        <f>IF(AND(ISBLANK(Sachkonten!F2258),Sachkonten!G2258&lt;&gt;"Ja"),"",IF(OR(Sachkonten!F2258=1,Sachkonten!F2258=2,Sachkonten!F2258=6,Sachkonten!F2258=7,Sachkonten!G2258="Ja"),"Ja","Nein"))</f>
        <v/>
      </c>
      <c r="D2258" s="108" t="str">
        <f>IF(NOT(ISBLANK(Sachkonten!$D2258)),Mandantname,"")</f>
        <v/>
      </c>
    </row>
    <row r="2259" spans="1:4">
      <c r="A2259" t="str">
        <f>IF(NOT(ISBLANK(Sachkonten!D2259)),"Aufwandskonto","")</f>
        <v/>
      </c>
      <c r="B2259" t="str">
        <f>Sachkonten!H2259</f>
        <v/>
      </c>
      <c r="C2259" s="88" t="str">
        <f>IF(AND(ISBLANK(Sachkonten!F2259),Sachkonten!G2259&lt;&gt;"Ja"),"",IF(OR(Sachkonten!F2259=1,Sachkonten!F2259=2,Sachkonten!F2259=6,Sachkonten!F2259=7,Sachkonten!G2259="Ja"),"Ja","Nein"))</f>
        <v/>
      </c>
      <c r="D2259" s="108" t="str">
        <f>IF(NOT(ISBLANK(Sachkonten!$D2259)),Mandantname,"")</f>
        <v/>
      </c>
    </row>
    <row r="2260" spans="1:4">
      <c r="A2260" t="str">
        <f>IF(NOT(ISBLANK(Sachkonten!D2260)),"Aufwandskonto","")</f>
        <v/>
      </c>
      <c r="B2260" t="str">
        <f>Sachkonten!H2260</f>
        <v/>
      </c>
      <c r="C2260" s="88" t="str">
        <f>IF(AND(ISBLANK(Sachkonten!F2260),Sachkonten!G2260&lt;&gt;"Ja"),"",IF(OR(Sachkonten!F2260=1,Sachkonten!F2260=2,Sachkonten!F2260=6,Sachkonten!F2260=7,Sachkonten!G2260="Ja"),"Ja","Nein"))</f>
        <v/>
      </c>
      <c r="D2260" s="108" t="str">
        <f>IF(NOT(ISBLANK(Sachkonten!$D2260)),Mandantname,"")</f>
        <v/>
      </c>
    </row>
    <row r="2261" spans="1:4">
      <c r="A2261" t="str">
        <f>IF(NOT(ISBLANK(Sachkonten!D2261)),"Aufwandskonto","")</f>
        <v/>
      </c>
      <c r="B2261" t="str">
        <f>Sachkonten!H2261</f>
        <v/>
      </c>
      <c r="C2261" s="88" t="str">
        <f>IF(AND(ISBLANK(Sachkonten!F2261),Sachkonten!G2261&lt;&gt;"Ja"),"",IF(OR(Sachkonten!F2261=1,Sachkonten!F2261=2,Sachkonten!F2261=6,Sachkonten!F2261=7,Sachkonten!G2261="Ja"),"Ja","Nein"))</f>
        <v/>
      </c>
      <c r="D2261" s="108" t="str">
        <f>IF(NOT(ISBLANK(Sachkonten!$D2261)),Mandantname,"")</f>
        <v/>
      </c>
    </row>
    <row r="2262" spans="1:4">
      <c r="A2262" t="str">
        <f>IF(NOT(ISBLANK(Sachkonten!D2262)),"Aufwandskonto","")</f>
        <v/>
      </c>
      <c r="B2262" t="str">
        <f>Sachkonten!H2262</f>
        <v/>
      </c>
      <c r="C2262" s="88" t="str">
        <f>IF(AND(ISBLANK(Sachkonten!F2262),Sachkonten!G2262&lt;&gt;"Ja"),"",IF(OR(Sachkonten!F2262=1,Sachkonten!F2262=2,Sachkonten!F2262=6,Sachkonten!F2262=7,Sachkonten!G2262="Ja"),"Ja","Nein"))</f>
        <v/>
      </c>
      <c r="D2262" s="108" t="str">
        <f>IF(NOT(ISBLANK(Sachkonten!$D2262)),Mandantname,"")</f>
        <v/>
      </c>
    </row>
    <row r="2263" spans="1:4">
      <c r="A2263" t="str">
        <f>IF(NOT(ISBLANK(Sachkonten!D2263)),"Aufwandskonto","")</f>
        <v/>
      </c>
      <c r="B2263" t="str">
        <f>Sachkonten!H2263</f>
        <v/>
      </c>
      <c r="C2263" s="88" t="str">
        <f>IF(AND(ISBLANK(Sachkonten!F2263),Sachkonten!G2263&lt;&gt;"Ja"),"",IF(OR(Sachkonten!F2263=1,Sachkonten!F2263=2,Sachkonten!F2263=6,Sachkonten!F2263=7,Sachkonten!G2263="Ja"),"Ja","Nein"))</f>
        <v/>
      </c>
      <c r="D2263" s="108" t="str">
        <f>IF(NOT(ISBLANK(Sachkonten!$D2263)),Mandantname,"")</f>
        <v/>
      </c>
    </row>
    <row r="2264" spans="1:4">
      <c r="A2264" t="str">
        <f>IF(NOT(ISBLANK(Sachkonten!D2264)),"Aufwandskonto","")</f>
        <v/>
      </c>
      <c r="B2264" t="str">
        <f>Sachkonten!H2264</f>
        <v/>
      </c>
      <c r="C2264" s="88" t="str">
        <f>IF(AND(ISBLANK(Sachkonten!F2264),Sachkonten!G2264&lt;&gt;"Ja"),"",IF(OR(Sachkonten!F2264=1,Sachkonten!F2264=2,Sachkonten!F2264=6,Sachkonten!F2264=7,Sachkonten!G2264="Ja"),"Ja","Nein"))</f>
        <v/>
      </c>
      <c r="D2264" s="108" t="str">
        <f>IF(NOT(ISBLANK(Sachkonten!$D2264)),Mandantname,"")</f>
        <v/>
      </c>
    </row>
    <row r="2265" spans="1:4">
      <c r="A2265" t="str">
        <f>IF(NOT(ISBLANK(Sachkonten!D2265)),"Aufwandskonto","")</f>
        <v/>
      </c>
      <c r="B2265" t="str">
        <f>Sachkonten!H2265</f>
        <v/>
      </c>
      <c r="C2265" s="88" t="str">
        <f>IF(AND(ISBLANK(Sachkonten!F2265),Sachkonten!G2265&lt;&gt;"Ja"),"",IF(OR(Sachkonten!F2265=1,Sachkonten!F2265=2,Sachkonten!F2265=6,Sachkonten!F2265=7,Sachkonten!G2265="Ja"),"Ja","Nein"))</f>
        <v/>
      </c>
      <c r="D2265" s="108" t="str">
        <f>IF(NOT(ISBLANK(Sachkonten!$D2265)),Mandantname,"")</f>
        <v/>
      </c>
    </row>
    <row r="2266" spans="1:4">
      <c r="A2266" t="str">
        <f>IF(NOT(ISBLANK(Sachkonten!D2266)),"Aufwandskonto","")</f>
        <v/>
      </c>
      <c r="B2266" t="str">
        <f>Sachkonten!H2266</f>
        <v/>
      </c>
      <c r="C2266" s="88" t="str">
        <f>IF(AND(ISBLANK(Sachkonten!F2266),Sachkonten!G2266&lt;&gt;"Ja"),"",IF(OR(Sachkonten!F2266=1,Sachkonten!F2266=2,Sachkonten!F2266=6,Sachkonten!F2266=7,Sachkonten!G2266="Ja"),"Ja","Nein"))</f>
        <v/>
      </c>
      <c r="D2266" s="108" t="str">
        <f>IF(NOT(ISBLANK(Sachkonten!$D2266)),Mandantname,"")</f>
        <v/>
      </c>
    </row>
    <row r="2267" spans="1:4">
      <c r="A2267" t="str">
        <f>IF(NOT(ISBLANK(Sachkonten!D2267)),"Aufwandskonto","")</f>
        <v/>
      </c>
      <c r="B2267" t="str">
        <f>Sachkonten!H2267</f>
        <v/>
      </c>
      <c r="C2267" s="88" t="str">
        <f>IF(AND(ISBLANK(Sachkonten!F2267),Sachkonten!G2267&lt;&gt;"Ja"),"",IF(OR(Sachkonten!F2267=1,Sachkonten!F2267=2,Sachkonten!F2267=6,Sachkonten!F2267=7,Sachkonten!G2267="Ja"),"Ja","Nein"))</f>
        <v/>
      </c>
      <c r="D2267" s="108" t="str">
        <f>IF(NOT(ISBLANK(Sachkonten!$D2267)),Mandantname,"")</f>
        <v/>
      </c>
    </row>
    <row r="2268" spans="1:4">
      <c r="A2268" t="str">
        <f>IF(NOT(ISBLANK(Sachkonten!D2268)),"Aufwandskonto","")</f>
        <v/>
      </c>
      <c r="B2268" t="str">
        <f>Sachkonten!H2268</f>
        <v/>
      </c>
      <c r="C2268" s="88" t="str">
        <f>IF(AND(ISBLANK(Sachkonten!F2268),Sachkonten!G2268&lt;&gt;"Ja"),"",IF(OR(Sachkonten!F2268=1,Sachkonten!F2268=2,Sachkonten!F2268=6,Sachkonten!F2268=7,Sachkonten!G2268="Ja"),"Ja","Nein"))</f>
        <v/>
      </c>
      <c r="D2268" s="108" t="str">
        <f>IF(NOT(ISBLANK(Sachkonten!$D2268)),Mandantname,"")</f>
        <v/>
      </c>
    </row>
    <row r="2269" spans="1:4">
      <c r="A2269" t="str">
        <f>IF(NOT(ISBLANK(Sachkonten!D2269)),"Aufwandskonto","")</f>
        <v/>
      </c>
      <c r="B2269" t="str">
        <f>Sachkonten!H2269</f>
        <v/>
      </c>
      <c r="C2269" s="88" t="str">
        <f>IF(AND(ISBLANK(Sachkonten!F2269),Sachkonten!G2269&lt;&gt;"Ja"),"",IF(OR(Sachkonten!F2269=1,Sachkonten!F2269=2,Sachkonten!F2269=6,Sachkonten!F2269=7,Sachkonten!G2269="Ja"),"Ja","Nein"))</f>
        <v/>
      </c>
      <c r="D2269" s="108" t="str">
        <f>IF(NOT(ISBLANK(Sachkonten!$D2269)),Mandantname,"")</f>
        <v/>
      </c>
    </row>
    <row r="2270" spans="1:4">
      <c r="A2270" t="str">
        <f>IF(NOT(ISBLANK(Sachkonten!D2270)),"Aufwandskonto","")</f>
        <v/>
      </c>
      <c r="B2270" t="str">
        <f>Sachkonten!H2270</f>
        <v/>
      </c>
      <c r="C2270" s="88" t="str">
        <f>IF(AND(ISBLANK(Sachkonten!F2270),Sachkonten!G2270&lt;&gt;"Ja"),"",IF(OR(Sachkonten!F2270=1,Sachkonten!F2270=2,Sachkonten!F2270=6,Sachkonten!F2270=7,Sachkonten!G2270="Ja"),"Ja","Nein"))</f>
        <v/>
      </c>
      <c r="D2270" s="108" t="str">
        <f>IF(NOT(ISBLANK(Sachkonten!$D2270)),Mandantname,"")</f>
        <v/>
      </c>
    </row>
    <row r="2271" spans="1:4">
      <c r="A2271" t="str">
        <f>IF(NOT(ISBLANK(Sachkonten!D2271)),"Aufwandskonto","")</f>
        <v/>
      </c>
      <c r="B2271" t="str">
        <f>Sachkonten!H2271</f>
        <v/>
      </c>
      <c r="C2271" s="88" t="str">
        <f>IF(AND(ISBLANK(Sachkonten!F2271),Sachkonten!G2271&lt;&gt;"Ja"),"",IF(OR(Sachkonten!F2271=1,Sachkonten!F2271=2,Sachkonten!F2271=6,Sachkonten!F2271=7,Sachkonten!G2271="Ja"),"Ja","Nein"))</f>
        <v/>
      </c>
      <c r="D2271" s="108" t="str">
        <f>IF(NOT(ISBLANK(Sachkonten!$D2271)),Mandantname,"")</f>
        <v/>
      </c>
    </row>
    <row r="2272" spans="1:4">
      <c r="A2272" t="str">
        <f>IF(NOT(ISBLANK(Sachkonten!D2272)),"Aufwandskonto","")</f>
        <v/>
      </c>
      <c r="B2272" t="str">
        <f>Sachkonten!H2272</f>
        <v/>
      </c>
      <c r="C2272" s="88" t="str">
        <f>IF(AND(ISBLANK(Sachkonten!F2272),Sachkonten!G2272&lt;&gt;"Ja"),"",IF(OR(Sachkonten!F2272=1,Sachkonten!F2272=2,Sachkonten!F2272=6,Sachkonten!F2272=7,Sachkonten!G2272="Ja"),"Ja","Nein"))</f>
        <v/>
      </c>
      <c r="D2272" s="108" t="str">
        <f>IF(NOT(ISBLANK(Sachkonten!$D2272)),Mandantname,"")</f>
        <v/>
      </c>
    </row>
    <row r="2273" spans="1:4">
      <c r="A2273" t="str">
        <f>IF(NOT(ISBLANK(Sachkonten!D2273)),"Aufwandskonto","")</f>
        <v/>
      </c>
      <c r="B2273" t="str">
        <f>Sachkonten!H2273</f>
        <v/>
      </c>
      <c r="C2273" s="88" t="str">
        <f>IF(AND(ISBLANK(Sachkonten!F2273),Sachkonten!G2273&lt;&gt;"Ja"),"",IF(OR(Sachkonten!F2273=1,Sachkonten!F2273=2,Sachkonten!F2273=6,Sachkonten!F2273=7,Sachkonten!G2273="Ja"),"Ja","Nein"))</f>
        <v/>
      </c>
      <c r="D2273" s="108" t="str">
        <f>IF(NOT(ISBLANK(Sachkonten!$D2273)),Mandantname,"")</f>
        <v/>
      </c>
    </row>
    <row r="2274" spans="1:4">
      <c r="A2274" t="str">
        <f>IF(NOT(ISBLANK(Sachkonten!D2274)),"Aufwandskonto","")</f>
        <v/>
      </c>
      <c r="B2274" t="str">
        <f>Sachkonten!H2274</f>
        <v/>
      </c>
      <c r="C2274" s="88" t="str">
        <f>IF(AND(ISBLANK(Sachkonten!F2274),Sachkonten!G2274&lt;&gt;"Ja"),"",IF(OR(Sachkonten!F2274=1,Sachkonten!F2274=2,Sachkonten!F2274=6,Sachkonten!F2274=7,Sachkonten!G2274="Ja"),"Ja","Nein"))</f>
        <v/>
      </c>
      <c r="D2274" s="108" t="str">
        <f>IF(NOT(ISBLANK(Sachkonten!$D2274)),Mandantname,"")</f>
        <v/>
      </c>
    </row>
    <row r="2275" spans="1:4">
      <c r="A2275" t="str">
        <f>IF(NOT(ISBLANK(Sachkonten!D2275)),"Aufwandskonto","")</f>
        <v/>
      </c>
      <c r="B2275" t="str">
        <f>Sachkonten!H2275</f>
        <v/>
      </c>
      <c r="C2275" s="88" t="str">
        <f>IF(AND(ISBLANK(Sachkonten!F2275),Sachkonten!G2275&lt;&gt;"Ja"),"",IF(OR(Sachkonten!F2275=1,Sachkonten!F2275=2,Sachkonten!F2275=6,Sachkonten!F2275=7,Sachkonten!G2275="Ja"),"Ja","Nein"))</f>
        <v/>
      </c>
      <c r="D2275" s="108" t="str">
        <f>IF(NOT(ISBLANK(Sachkonten!$D2275)),Mandantname,"")</f>
        <v/>
      </c>
    </row>
    <row r="2276" spans="1:4">
      <c r="A2276" t="str">
        <f>IF(NOT(ISBLANK(Sachkonten!D2276)),"Aufwandskonto","")</f>
        <v/>
      </c>
      <c r="B2276" t="str">
        <f>Sachkonten!H2276</f>
        <v/>
      </c>
      <c r="C2276" s="88" t="str">
        <f>IF(AND(ISBLANK(Sachkonten!F2276),Sachkonten!G2276&lt;&gt;"Ja"),"",IF(OR(Sachkonten!F2276=1,Sachkonten!F2276=2,Sachkonten!F2276=6,Sachkonten!F2276=7,Sachkonten!G2276="Ja"),"Ja","Nein"))</f>
        <v/>
      </c>
      <c r="D2276" s="108" t="str">
        <f>IF(NOT(ISBLANK(Sachkonten!$D2276)),Mandantname,"")</f>
        <v/>
      </c>
    </row>
    <row r="2277" spans="1:4">
      <c r="A2277" t="str">
        <f>IF(NOT(ISBLANK(Sachkonten!D2277)),"Aufwandskonto","")</f>
        <v/>
      </c>
      <c r="B2277" t="str">
        <f>Sachkonten!H2277</f>
        <v/>
      </c>
      <c r="C2277" s="88" t="str">
        <f>IF(AND(ISBLANK(Sachkonten!F2277),Sachkonten!G2277&lt;&gt;"Ja"),"",IF(OR(Sachkonten!F2277=1,Sachkonten!F2277=2,Sachkonten!F2277=6,Sachkonten!F2277=7,Sachkonten!G2277="Ja"),"Ja","Nein"))</f>
        <v/>
      </c>
      <c r="D2277" s="108" t="str">
        <f>IF(NOT(ISBLANK(Sachkonten!$D2277)),Mandantname,"")</f>
        <v/>
      </c>
    </row>
    <row r="2278" spans="1:4">
      <c r="A2278" t="str">
        <f>IF(NOT(ISBLANK(Sachkonten!D2278)),"Aufwandskonto","")</f>
        <v/>
      </c>
      <c r="B2278" t="str">
        <f>Sachkonten!H2278</f>
        <v/>
      </c>
      <c r="C2278" s="88" t="str">
        <f>IF(AND(ISBLANK(Sachkonten!F2278),Sachkonten!G2278&lt;&gt;"Ja"),"",IF(OR(Sachkonten!F2278=1,Sachkonten!F2278=2,Sachkonten!F2278=6,Sachkonten!F2278=7,Sachkonten!G2278="Ja"),"Ja","Nein"))</f>
        <v/>
      </c>
      <c r="D2278" s="108" t="str">
        <f>IF(NOT(ISBLANK(Sachkonten!$D2278)),Mandantname,"")</f>
        <v/>
      </c>
    </row>
    <row r="2279" spans="1:4">
      <c r="A2279" t="str">
        <f>IF(NOT(ISBLANK(Sachkonten!D2279)),"Aufwandskonto","")</f>
        <v/>
      </c>
      <c r="B2279" t="str">
        <f>Sachkonten!H2279</f>
        <v/>
      </c>
      <c r="C2279" s="88" t="str">
        <f>IF(AND(ISBLANK(Sachkonten!F2279),Sachkonten!G2279&lt;&gt;"Ja"),"",IF(OR(Sachkonten!F2279=1,Sachkonten!F2279=2,Sachkonten!F2279=6,Sachkonten!F2279=7,Sachkonten!G2279="Ja"),"Ja","Nein"))</f>
        <v/>
      </c>
      <c r="D2279" s="108" t="str">
        <f>IF(NOT(ISBLANK(Sachkonten!$D2279)),Mandantname,"")</f>
        <v/>
      </c>
    </row>
    <row r="2280" spans="1:4">
      <c r="A2280" t="str">
        <f>IF(NOT(ISBLANK(Sachkonten!D2280)),"Aufwandskonto","")</f>
        <v/>
      </c>
      <c r="B2280" t="str">
        <f>Sachkonten!H2280</f>
        <v/>
      </c>
      <c r="C2280" s="88" t="str">
        <f>IF(AND(ISBLANK(Sachkonten!F2280),Sachkonten!G2280&lt;&gt;"Ja"),"",IF(OR(Sachkonten!F2280=1,Sachkonten!F2280=2,Sachkonten!F2280=6,Sachkonten!F2280=7,Sachkonten!G2280="Ja"),"Ja","Nein"))</f>
        <v/>
      </c>
      <c r="D2280" s="108" t="str">
        <f>IF(NOT(ISBLANK(Sachkonten!$D2280)),Mandantname,"")</f>
        <v/>
      </c>
    </row>
    <row r="2281" spans="1:4">
      <c r="A2281" t="str">
        <f>IF(NOT(ISBLANK(Sachkonten!D2281)),"Aufwandskonto","")</f>
        <v/>
      </c>
      <c r="B2281" t="str">
        <f>Sachkonten!H2281</f>
        <v/>
      </c>
      <c r="C2281" s="88" t="str">
        <f>IF(AND(ISBLANK(Sachkonten!F2281),Sachkonten!G2281&lt;&gt;"Ja"),"",IF(OR(Sachkonten!F2281=1,Sachkonten!F2281=2,Sachkonten!F2281=6,Sachkonten!F2281=7,Sachkonten!G2281="Ja"),"Ja","Nein"))</f>
        <v/>
      </c>
      <c r="D2281" s="108" t="str">
        <f>IF(NOT(ISBLANK(Sachkonten!$D2281)),Mandantname,"")</f>
        <v/>
      </c>
    </row>
    <row r="2282" spans="1:4">
      <c r="A2282" t="str">
        <f>IF(NOT(ISBLANK(Sachkonten!D2282)),"Aufwandskonto","")</f>
        <v/>
      </c>
      <c r="B2282" t="str">
        <f>Sachkonten!H2282</f>
        <v/>
      </c>
      <c r="C2282" s="88" t="str">
        <f>IF(AND(ISBLANK(Sachkonten!F2282),Sachkonten!G2282&lt;&gt;"Ja"),"",IF(OR(Sachkonten!F2282=1,Sachkonten!F2282=2,Sachkonten!F2282=6,Sachkonten!F2282=7,Sachkonten!G2282="Ja"),"Ja","Nein"))</f>
        <v/>
      </c>
      <c r="D2282" s="108" t="str">
        <f>IF(NOT(ISBLANK(Sachkonten!$D2282)),Mandantname,"")</f>
        <v/>
      </c>
    </row>
    <row r="2283" spans="1:4">
      <c r="A2283" t="str">
        <f>IF(NOT(ISBLANK(Sachkonten!D2283)),"Aufwandskonto","")</f>
        <v/>
      </c>
      <c r="B2283" t="str">
        <f>Sachkonten!H2283</f>
        <v/>
      </c>
      <c r="C2283" s="88" t="str">
        <f>IF(AND(ISBLANK(Sachkonten!F2283),Sachkonten!G2283&lt;&gt;"Ja"),"",IF(OR(Sachkonten!F2283=1,Sachkonten!F2283=2,Sachkonten!F2283=6,Sachkonten!F2283=7,Sachkonten!G2283="Ja"),"Ja","Nein"))</f>
        <v/>
      </c>
      <c r="D2283" s="108" t="str">
        <f>IF(NOT(ISBLANK(Sachkonten!$D2283)),Mandantname,"")</f>
        <v/>
      </c>
    </row>
    <row r="2284" spans="1:4">
      <c r="A2284" t="str">
        <f>IF(NOT(ISBLANK(Sachkonten!D2284)),"Aufwandskonto","")</f>
        <v/>
      </c>
      <c r="B2284" t="str">
        <f>Sachkonten!H2284</f>
        <v/>
      </c>
      <c r="C2284" s="88" t="str">
        <f>IF(AND(ISBLANK(Sachkonten!F2284),Sachkonten!G2284&lt;&gt;"Ja"),"",IF(OR(Sachkonten!F2284=1,Sachkonten!F2284=2,Sachkonten!F2284=6,Sachkonten!F2284=7,Sachkonten!G2284="Ja"),"Ja","Nein"))</f>
        <v/>
      </c>
      <c r="D2284" s="108" t="str">
        <f>IF(NOT(ISBLANK(Sachkonten!$D2284)),Mandantname,"")</f>
        <v/>
      </c>
    </row>
    <row r="2285" spans="1:4">
      <c r="A2285" t="str">
        <f>IF(NOT(ISBLANK(Sachkonten!D2285)),"Aufwandskonto","")</f>
        <v/>
      </c>
      <c r="B2285" t="str">
        <f>Sachkonten!H2285</f>
        <v/>
      </c>
      <c r="C2285" s="88" t="str">
        <f>IF(AND(ISBLANK(Sachkonten!F2285),Sachkonten!G2285&lt;&gt;"Ja"),"",IF(OR(Sachkonten!F2285=1,Sachkonten!F2285=2,Sachkonten!F2285=6,Sachkonten!F2285=7,Sachkonten!G2285="Ja"),"Ja","Nein"))</f>
        <v/>
      </c>
      <c r="D2285" s="108" t="str">
        <f>IF(NOT(ISBLANK(Sachkonten!$D2285)),Mandantname,"")</f>
        <v/>
      </c>
    </row>
    <row r="2286" spans="1:4">
      <c r="A2286" t="str">
        <f>IF(NOT(ISBLANK(Sachkonten!D2286)),"Aufwandskonto","")</f>
        <v/>
      </c>
      <c r="B2286" t="str">
        <f>Sachkonten!H2286</f>
        <v/>
      </c>
      <c r="C2286" s="88" t="str">
        <f>IF(AND(ISBLANK(Sachkonten!F2286),Sachkonten!G2286&lt;&gt;"Ja"),"",IF(OR(Sachkonten!F2286=1,Sachkonten!F2286=2,Sachkonten!F2286=6,Sachkonten!F2286=7,Sachkonten!G2286="Ja"),"Ja","Nein"))</f>
        <v/>
      </c>
      <c r="D2286" s="108" t="str">
        <f>IF(NOT(ISBLANK(Sachkonten!$D2286)),Mandantname,"")</f>
        <v/>
      </c>
    </row>
    <row r="2287" spans="1:4">
      <c r="A2287" t="str">
        <f>IF(NOT(ISBLANK(Sachkonten!D2287)),"Aufwandskonto","")</f>
        <v/>
      </c>
      <c r="B2287" t="str">
        <f>Sachkonten!H2287</f>
        <v/>
      </c>
      <c r="C2287" s="88" t="str">
        <f>IF(AND(ISBLANK(Sachkonten!F2287),Sachkonten!G2287&lt;&gt;"Ja"),"",IF(OR(Sachkonten!F2287=1,Sachkonten!F2287=2,Sachkonten!F2287=6,Sachkonten!F2287=7,Sachkonten!G2287="Ja"),"Ja","Nein"))</f>
        <v/>
      </c>
      <c r="D2287" s="108" t="str">
        <f>IF(NOT(ISBLANK(Sachkonten!$D2287)),Mandantname,"")</f>
        <v/>
      </c>
    </row>
    <row r="2288" spans="1:4">
      <c r="A2288" t="str">
        <f>IF(NOT(ISBLANK(Sachkonten!D2288)),"Aufwandskonto","")</f>
        <v/>
      </c>
      <c r="B2288" t="str">
        <f>Sachkonten!H2288</f>
        <v/>
      </c>
      <c r="C2288" s="88" t="str">
        <f>IF(AND(ISBLANK(Sachkonten!F2288),Sachkonten!G2288&lt;&gt;"Ja"),"",IF(OR(Sachkonten!F2288=1,Sachkonten!F2288=2,Sachkonten!F2288=6,Sachkonten!F2288=7,Sachkonten!G2288="Ja"),"Ja","Nein"))</f>
        <v/>
      </c>
      <c r="D2288" s="108" t="str">
        <f>IF(NOT(ISBLANK(Sachkonten!$D2288)),Mandantname,"")</f>
        <v/>
      </c>
    </row>
    <row r="2289" spans="1:4">
      <c r="A2289" t="str">
        <f>IF(NOT(ISBLANK(Sachkonten!D2289)),"Aufwandskonto","")</f>
        <v/>
      </c>
      <c r="B2289" t="str">
        <f>Sachkonten!H2289</f>
        <v/>
      </c>
      <c r="C2289" s="88" t="str">
        <f>IF(AND(ISBLANK(Sachkonten!F2289),Sachkonten!G2289&lt;&gt;"Ja"),"",IF(OR(Sachkonten!F2289=1,Sachkonten!F2289=2,Sachkonten!F2289=6,Sachkonten!F2289=7,Sachkonten!G2289="Ja"),"Ja","Nein"))</f>
        <v/>
      </c>
      <c r="D2289" s="108" t="str">
        <f>IF(NOT(ISBLANK(Sachkonten!$D2289)),Mandantname,"")</f>
        <v/>
      </c>
    </row>
    <row r="2290" spans="1:4">
      <c r="A2290" t="str">
        <f>IF(NOT(ISBLANK(Sachkonten!D2290)),"Aufwandskonto","")</f>
        <v/>
      </c>
      <c r="B2290" t="str">
        <f>Sachkonten!H2290</f>
        <v/>
      </c>
      <c r="C2290" s="88" t="str">
        <f>IF(AND(ISBLANK(Sachkonten!F2290),Sachkonten!G2290&lt;&gt;"Ja"),"",IF(OR(Sachkonten!F2290=1,Sachkonten!F2290=2,Sachkonten!F2290=6,Sachkonten!F2290=7,Sachkonten!G2290="Ja"),"Ja","Nein"))</f>
        <v/>
      </c>
      <c r="D2290" s="108" t="str">
        <f>IF(NOT(ISBLANK(Sachkonten!$D2290)),Mandantname,"")</f>
        <v/>
      </c>
    </row>
    <row r="2291" spans="1:4">
      <c r="A2291" t="str">
        <f>IF(NOT(ISBLANK(Sachkonten!D2291)),"Aufwandskonto","")</f>
        <v/>
      </c>
      <c r="B2291" t="str">
        <f>Sachkonten!H2291</f>
        <v/>
      </c>
      <c r="C2291" s="88" t="str">
        <f>IF(AND(ISBLANK(Sachkonten!F2291),Sachkonten!G2291&lt;&gt;"Ja"),"",IF(OR(Sachkonten!F2291=1,Sachkonten!F2291=2,Sachkonten!F2291=6,Sachkonten!F2291=7,Sachkonten!G2291="Ja"),"Ja","Nein"))</f>
        <v/>
      </c>
      <c r="D2291" s="108" t="str">
        <f>IF(NOT(ISBLANK(Sachkonten!$D2291)),Mandantname,"")</f>
        <v/>
      </c>
    </row>
    <row r="2292" spans="1:4">
      <c r="A2292" t="str">
        <f>IF(NOT(ISBLANK(Sachkonten!D2292)),"Aufwandskonto","")</f>
        <v/>
      </c>
      <c r="B2292" t="str">
        <f>Sachkonten!H2292</f>
        <v/>
      </c>
      <c r="C2292" s="88" t="str">
        <f>IF(AND(ISBLANK(Sachkonten!F2292),Sachkonten!G2292&lt;&gt;"Ja"),"",IF(OR(Sachkonten!F2292=1,Sachkonten!F2292=2,Sachkonten!F2292=6,Sachkonten!F2292=7,Sachkonten!G2292="Ja"),"Ja","Nein"))</f>
        <v/>
      </c>
      <c r="D2292" s="108" t="str">
        <f>IF(NOT(ISBLANK(Sachkonten!$D2292)),Mandantname,"")</f>
        <v/>
      </c>
    </row>
    <row r="2293" spans="1:4">
      <c r="A2293" t="str">
        <f>IF(NOT(ISBLANK(Sachkonten!D2293)),"Aufwandskonto","")</f>
        <v/>
      </c>
      <c r="B2293" t="str">
        <f>Sachkonten!H2293</f>
        <v/>
      </c>
      <c r="C2293" s="88" t="str">
        <f>IF(AND(ISBLANK(Sachkonten!F2293),Sachkonten!G2293&lt;&gt;"Ja"),"",IF(OR(Sachkonten!F2293=1,Sachkonten!F2293=2,Sachkonten!F2293=6,Sachkonten!F2293=7,Sachkonten!G2293="Ja"),"Ja","Nein"))</f>
        <v/>
      </c>
      <c r="D2293" s="108" t="str">
        <f>IF(NOT(ISBLANK(Sachkonten!$D2293)),Mandantname,"")</f>
        <v/>
      </c>
    </row>
    <row r="2294" spans="1:4">
      <c r="A2294" t="str">
        <f>IF(NOT(ISBLANK(Sachkonten!D2294)),"Aufwandskonto","")</f>
        <v/>
      </c>
      <c r="B2294" t="str">
        <f>Sachkonten!H2294</f>
        <v/>
      </c>
      <c r="C2294" s="88" t="str">
        <f>IF(AND(ISBLANK(Sachkonten!F2294),Sachkonten!G2294&lt;&gt;"Ja"),"",IF(OR(Sachkonten!F2294=1,Sachkonten!F2294=2,Sachkonten!F2294=6,Sachkonten!F2294=7,Sachkonten!G2294="Ja"),"Ja","Nein"))</f>
        <v/>
      </c>
      <c r="D2294" s="108" t="str">
        <f>IF(NOT(ISBLANK(Sachkonten!$D2294)),Mandantname,"")</f>
        <v/>
      </c>
    </row>
    <row r="2295" spans="1:4">
      <c r="A2295" t="str">
        <f>IF(NOT(ISBLANK(Sachkonten!D2295)),"Aufwandskonto","")</f>
        <v/>
      </c>
      <c r="B2295" t="str">
        <f>Sachkonten!H2295</f>
        <v/>
      </c>
      <c r="C2295" s="88" t="str">
        <f>IF(AND(ISBLANK(Sachkonten!F2295),Sachkonten!G2295&lt;&gt;"Ja"),"",IF(OR(Sachkonten!F2295=1,Sachkonten!F2295=2,Sachkonten!F2295=6,Sachkonten!F2295=7,Sachkonten!G2295="Ja"),"Ja","Nein"))</f>
        <v/>
      </c>
      <c r="D2295" s="108" t="str">
        <f>IF(NOT(ISBLANK(Sachkonten!$D2295)),Mandantname,"")</f>
        <v/>
      </c>
    </row>
    <row r="2296" spans="1:4">
      <c r="A2296" t="str">
        <f>IF(NOT(ISBLANK(Sachkonten!D2296)),"Aufwandskonto","")</f>
        <v/>
      </c>
      <c r="B2296" t="str">
        <f>Sachkonten!H2296</f>
        <v/>
      </c>
      <c r="C2296" s="88" t="str">
        <f>IF(AND(ISBLANK(Sachkonten!F2296),Sachkonten!G2296&lt;&gt;"Ja"),"",IF(OR(Sachkonten!F2296=1,Sachkonten!F2296=2,Sachkonten!F2296=6,Sachkonten!F2296=7,Sachkonten!G2296="Ja"),"Ja","Nein"))</f>
        <v/>
      </c>
      <c r="D2296" s="108" t="str">
        <f>IF(NOT(ISBLANK(Sachkonten!$D2296)),Mandantname,"")</f>
        <v/>
      </c>
    </row>
    <row r="2297" spans="1:4">
      <c r="A2297" t="str">
        <f>IF(NOT(ISBLANK(Sachkonten!D2297)),"Aufwandskonto","")</f>
        <v/>
      </c>
      <c r="B2297" t="str">
        <f>Sachkonten!H2297</f>
        <v/>
      </c>
      <c r="C2297" s="88" t="str">
        <f>IF(AND(ISBLANK(Sachkonten!F2297),Sachkonten!G2297&lt;&gt;"Ja"),"",IF(OR(Sachkonten!F2297=1,Sachkonten!F2297=2,Sachkonten!F2297=6,Sachkonten!F2297=7,Sachkonten!G2297="Ja"),"Ja","Nein"))</f>
        <v/>
      </c>
      <c r="D2297" s="108" t="str">
        <f>IF(NOT(ISBLANK(Sachkonten!$D2297)),Mandantname,"")</f>
        <v/>
      </c>
    </row>
    <row r="2298" spans="1:4">
      <c r="A2298" t="str">
        <f>IF(NOT(ISBLANK(Sachkonten!D2298)),"Aufwandskonto","")</f>
        <v/>
      </c>
      <c r="B2298" t="str">
        <f>Sachkonten!H2298</f>
        <v/>
      </c>
      <c r="C2298" s="88" t="str">
        <f>IF(AND(ISBLANK(Sachkonten!F2298),Sachkonten!G2298&lt;&gt;"Ja"),"",IF(OR(Sachkonten!F2298=1,Sachkonten!F2298=2,Sachkonten!F2298=6,Sachkonten!F2298=7,Sachkonten!G2298="Ja"),"Ja","Nein"))</f>
        <v/>
      </c>
      <c r="D2298" s="108" t="str">
        <f>IF(NOT(ISBLANK(Sachkonten!$D2298)),Mandantname,"")</f>
        <v/>
      </c>
    </row>
    <row r="2299" spans="1:4">
      <c r="A2299" t="str">
        <f>IF(NOT(ISBLANK(Sachkonten!D2299)),"Aufwandskonto","")</f>
        <v/>
      </c>
      <c r="B2299" t="str">
        <f>Sachkonten!H2299</f>
        <v/>
      </c>
      <c r="C2299" s="88" t="str">
        <f>IF(AND(ISBLANK(Sachkonten!F2299),Sachkonten!G2299&lt;&gt;"Ja"),"",IF(OR(Sachkonten!F2299=1,Sachkonten!F2299=2,Sachkonten!F2299=6,Sachkonten!F2299=7,Sachkonten!G2299="Ja"),"Ja","Nein"))</f>
        <v/>
      </c>
      <c r="D2299" s="108" t="str">
        <f>IF(NOT(ISBLANK(Sachkonten!$D2299)),Mandantname,"")</f>
        <v/>
      </c>
    </row>
    <row r="2300" spans="1:4">
      <c r="A2300" t="str">
        <f>IF(NOT(ISBLANK(Sachkonten!D2300)),"Aufwandskonto","")</f>
        <v/>
      </c>
      <c r="B2300" t="str">
        <f>Sachkonten!H2300</f>
        <v/>
      </c>
      <c r="C2300" s="88" t="str">
        <f>IF(AND(ISBLANK(Sachkonten!F2300),Sachkonten!G2300&lt;&gt;"Ja"),"",IF(OR(Sachkonten!F2300=1,Sachkonten!F2300=2,Sachkonten!F2300=6,Sachkonten!F2300=7,Sachkonten!G2300="Ja"),"Ja","Nein"))</f>
        <v/>
      </c>
      <c r="D2300" s="108" t="str">
        <f>IF(NOT(ISBLANK(Sachkonten!$D2300)),Mandantname,"")</f>
        <v/>
      </c>
    </row>
    <row r="2301" spans="1:4">
      <c r="A2301" t="str">
        <f>IF(NOT(ISBLANK(Sachkonten!D2301)),"Aufwandskonto","")</f>
        <v/>
      </c>
      <c r="B2301" t="str">
        <f>Sachkonten!H2301</f>
        <v/>
      </c>
      <c r="C2301" s="88" t="str">
        <f>IF(AND(ISBLANK(Sachkonten!F2301),Sachkonten!G2301&lt;&gt;"Ja"),"",IF(OR(Sachkonten!F2301=1,Sachkonten!F2301=2,Sachkonten!F2301=6,Sachkonten!F2301=7,Sachkonten!G2301="Ja"),"Ja","Nein"))</f>
        <v/>
      </c>
      <c r="D2301" s="108" t="str">
        <f>IF(NOT(ISBLANK(Sachkonten!$D2301)),Mandantname,"")</f>
        <v/>
      </c>
    </row>
    <row r="2302" spans="1:4">
      <c r="A2302" t="str">
        <f>IF(NOT(ISBLANK(Sachkonten!D2302)),"Aufwandskonto","")</f>
        <v/>
      </c>
      <c r="B2302" t="str">
        <f>Sachkonten!H2302</f>
        <v/>
      </c>
      <c r="C2302" s="88" t="str">
        <f>IF(AND(ISBLANK(Sachkonten!F2302),Sachkonten!G2302&lt;&gt;"Ja"),"",IF(OR(Sachkonten!F2302=1,Sachkonten!F2302=2,Sachkonten!F2302=6,Sachkonten!F2302=7,Sachkonten!G2302="Ja"),"Ja","Nein"))</f>
        <v/>
      </c>
      <c r="D2302" s="108" t="str">
        <f>IF(NOT(ISBLANK(Sachkonten!$D2302)),Mandantname,"")</f>
        <v/>
      </c>
    </row>
    <row r="2303" spans="1:4">
      <c r="A2303" t="str">
        <f>IF(NOT(ISBLANK(Sachkonten!D2303)),"Aufwandskonto","")</f>
        <v/>
      </c>
      <c r="B2303" t="str">
        <f>Sachkonten!H2303</f>
        <v/>
      </c>
      <c r="C2303" s="88" t="str">
        <f>IF(AND(ISBLANK(Sachkonten!F2303),Sachkonten!G2303&lt;&gt;"Ja"),"",IF(OR(Sachkonten!F2303=1,Sachkonten!F2303=2,Sachkonten!F2303=6,Sachkonten!F2303=7,Sachkonten!G2303="Ja"),"Ja","Nein"))</f>
        <v/>
      </c>
      <c r="D2303" s="108" t="str">
        <f>IF(NOT(ISBLANK(Sachkonten!$D2303)),Mandantname,"")</f>
        <v/>
      </c>
    </row>
    <row r="2304" spans="1:4">
      <c r="A2304" t="str">
        <f>IF(NOT(ISBLANK(Sachkonten!D2304)),"Aufwandskonto","")</f>
        <v/>
      </c>
      <c r="B2304" t="str">
        <f>Sachkonten!H2304</f>
        <v/>
      </c>
      <c r="C2304" s="88" t="str">
        <f>IF(AND(ISBLANK(Sachkonten!F2304),Sachkonten!G2304&lt;&gt;"Ja"),"",IF(OR(Sachkonten!F2304=1,Sachkonten!F2304=2,Sachkonten!F2304=6,Sachkonten!F2304=7,Sachkonten!G2304="Ja"),"Ja","Nein"))</f>
        <v/>
      </c>
      <c r="D2304" s="108" t="str">
        <f>IF(NOT(ISBLANK(Sachkonten!$D2304)),Mandantname,"")</f>
        <v/>
      </c>
    </row>
    <row r="2305" spans="1:4">
      <c r="A2305" t="str">
        <f>IF(NOT(ISBLANK(Sachkonten!D2305)),"Aufwandskonto","")</f>
        <v/>
      </c>
      <c r="B2305" t="str">
        <f>Sachkonten!H2305</f>
        <v/>
      </c>
      <c r="C2305" s="88" t="str">
        <f>IF(AND(ISBLANK(Sachkonten!F2305),Sachkonten!G2305&lt;&gt;"Ja"),"",IF(OR(Sachkonten!F2305=1,Sachkonten!F2305=2,Sachkonten!F2305=6,Sachkonten!F2305=7,Sachkonten!G2305="Ja"),"Ja","Nein"))</f>
        <v/>
      </c>
      <c r="D2305" s="108" t="str">
        <f>IF(NOT(ISBLANK(Sachkonten!$D2305)),Mandantname,"")</f>
        <v/>
      </c>
    </row>
    <row r="2306" spans="1:4">
      <c r="A2306" t="str">
        <f>IF(NOT(ISBLANK(Sachkonten!D2306)),"Aufwandskonto","")</f>
        <v/>
      </c>
      <c r="B2306" t="str">
        <f>Sachkonten!H2306</f>
        <v/>
      </c>
      <c r="C2306" s="88" t="str">
        <f>IF(AND(ISBLANK(Sachkonten!F2306),Sachkonten!G2306&lt;&gt;"Ja"),"",IF(OR(Sachkonten!F2306=1,Sachkonten!F2306=2,Sachkonten!F2306=6,Sachkonten!F2306=7,Sachkonten!G2306="Ja"),"Ja","Nein"))</f>
        <v/>
      </c>
      <c r="D2306" s="108" t="str">
        <f>IF(NOT(ISBLANK(Sachkonten!$D2306)),Mandantname,"")</f>
        <v/>
      </c>
    </row>
    <row r="2307" spans="1:4">
      <c r="A2307" t="str">
        <f>IF(NOT(ISBLANK(Sachkonten!D2307)),"Aufwandskonto","")</f>
        <v/>
      </c>
      <c r="B2307" t="str">
        <f>Sachkonten!H2307</f>
        <v/>
      </c>
      <c r="C2307" s="88" t="str">
        <f>IF(AND(ISBLANK(Sachkonten!F2307),Sachkonten!G2307&lt;&gt;"Ja"),"",IF(OR(Sachkonten!F2307=1,Sachkonten!F2307=2,Sachkonten!F2307=6,Sachkonten!F2307=7,Sachkonten!G2307="Ja"),"Ja","Nein"))</f>
        <v/>
      </c>
      <c r="D2307" s="108" t="str">
        <f>IF(NOT(ISBLANK(Sachkonten!$D2307)),Mandantname,"")</f>
        <v/>
      </c>
    </row>
    <row r="2308" spans="1:4">
      <c r="A2308" t="str">
        <f>IF(NOT(ISBLANK(Sachkonten!D2308)),"Aufwandskonto","")</f>
        <v/>
      </c>
      <c r="B2308" t="str">
        <f>Sachkonten!H2308</f>
        <v/>
      </c>
      <c r="C2308" s="88" t="str">
        <f>IF(AND(ISBLANK(Sachkonten!F2308),Sachkonten!G2308&lt;&gt;"Ja"),"",IF(OR(Sachkonten!F2308=1,Sachkonten!F2308=2,Sachkonten!F2308=6,Sachkonten!F2308=7,Sachkonten!G2308="Ja"),"Ja","Nein"))</f>
        <v/>
      </c>
      <c r="D2308" s="108" t="str">
        <f>IF(NOT(ISBLANK(Sachkonten!$D2308)),Mandantname,"")</f>
        <v/>
      </c>
    </row>
    <row r="2309" spans="1:4">
      <c r="A2309" t="str">
        <f>IF(NOT(ISBLANK(Sachkonten!D2309)),"Aufwandskonto","")</f>
        <v/>
      </c>
      <c r="B2309" t="str">
        <f>Sachkonten!H2309</f>
        <v/>
      </c>
      <c r="C2309" s="88" t="str">
        <f>IF(AND(ISBLANK(Sachkonten!F2309),Sachkonten!G2309&lt;&gt;"Ja"),"",IF(OR(Sachkonten!F2309=1,Sachkonten!F2309=2,Sachkonten!F2309=6,Sachkonten!F2309=7,Sachkonten!G2309="Ja"),"Ja","Nein"))</f>
        <v/>
      </c>
      <c r="D2309" s="108" t="str">
        <f>IF(NOT(ISBLANK(Sachkonten!$D2309)),Mandantname,"")</f>
        <v/>
      </c>
    </row>
    <row r="2310" spans="1:4">
      <c r="A2310" t="str">
        <f>IF(NOT(ISBLANK(Sachkonten!D2310)),"Aufwandskonto","")</f>
        <v/>
      </c>
      <c r="B2310" t="str">
        <f>Sachkonten!H2310</f>
        <v/>
      </c>
      <c r="C2310" s="88" t="str">
        <f>IF(AND(ISBLANK(Sachkonten!F2310),Sachkonten!G2310&lt;&gt;"Ja"),"",IF(OR(Sachkonten!F2310=1,Sachkonten!F2310=2,Sachkonten!F2310=6,Sachkonten!F2310=7,Sachkonten!G2310="Ja"),"Ja","Nein"))</f>
        <v/>
      </c>
      <c r="D2310" s="108" t="str">
        <f>IF(NOT(ISBLANK(Sachkonten!$D2310)),Mandantname,"")</f>
        <v/>
      </c>
    </row>
    <row r="2311" spans="1:4">
      <c r="A2311" t="str">
        <f>IF(NOT(ISBLANK(Sachkonten!D2311)),"Aufwandskonto","")</f>
        <v/>
      </c>
      <c r="B2311" t="str">
        <f>Sachkonten!H2311</f>
        <v/>
      </c>
      <c r="C2311" s="88" t="str">
        <f>IF(AND(ISBLANK(Sachkonten!F2311),Sachkonten!G2311&lt;&gt;"Ja"),"",IF(OR(Sachkonten!F2311=1,Sachkonten!F2311=2,Sachkonten!F2311=6,Sachkonten!F2311=7,Sachkonten!G2311="Ja"),"Ja","Nein"))</f>
        <v/>
      </c>
      <c r="D2311" s="108" t="str">
        <f>IF(NOT(ISBLANK(Sachkonten!$D2311)),Mandantname,"")</f>
        <v/>
      </c>
    </row>
    <row r="2312" spans="1:4">
      <c r="A2312" t="str">
        <f>IF(NOT(ISBLANK(Sachkonten!D2312)),"Aufwandskonto","")</f>
        <v/>
      </c>
      <c r="B2312" t="str">
        <f>Sachkonten!H2312</f>
        <v/>
      </c>
      <c r="C2312" s="88" t="str">
        <f>IF(AND(ISBLANK(Sachkonten!F2312),Sachkonten!G2312&lt;&gt;"Ja"),"",IF(OR(Sachkonten!F2312=1,Sachkonten!F2312=2,Sachkonten!F2312=6,Sachkonten!F2312=7,Sachkonten!G2312="Ja"),"Ja","Nein"))</f>
        <v/>
      </c>
      <c r="D2312" s="108" t="str">
        <f>IF(NOT(ISBLANK(Sachkonten!$D2312)),Mandantname,"")</f>
        <v/>
      </c>
    </row>
    <row r="2313" spans="1:4">
      <c r="A2313" t="str">
        <f>IF(NOT(ISBLANK(Sachkonten!D2313)),"Aufwandskonto","")</f>
        <v/>
      </c>
      <c r="B2313" t="str">
        <f>Sachkonten!H2313</f>
        <v/>
      </c>
      <c r="C2313" s="88" t="str">
        <f>IF(AND(ISBLANK(Sachkonten!F2313),Sachkonten!G2313&lt;&gt;"Ja"),"",IF(OR(Sachkonten!F2313=1,Sachkonten!F2313=2,Sachkonten!F2313=6,Sachkonten!F2313=7,Sachkonten!G2313="Ja"),"Ja","Nein"))</f>
        <v/>
      </c>
      <c r="D2313" s="108" t="str">
        <f>IF(NOT(ISBLANK(Sachkonten!$D2313)),Mandantname,"")</f>
        <v/>
      </c>
    </row>
    <row r="2314" spans="1:4">
      <c r="A2314" t="str">
        <f>IF(NOT(ISBLANK(Sachkonten!D2314)),"Aufwandskonto","")</f>
        <v/>
      </c>
      <c r="B2314" t="str">
        <f>Sachkonten!H2314</f>
        <v/>
      </c>
      <c r="C2314" s="88" t="str">
        <f>IF(AND(ISBLANK(Sachkonten!F2314),Sachkonten!G2314&lt;&gt;"Ja"),"",IF(OR(Sachkonten!F2314=1,Sachkonten!F2314=2,Sachkonten!F2314=6,Sachkonten!F2314=7,Sachkonten!G2314="Ja"),"Ja","Nein"))</f>
        <v/>
      </c>
      <c r="D2314" s="108" t="str">
        <f>IF(NOT(ISBLANK(Sachkonten!$D2314)),Mandantname,"")</f>
        <v/>
      </c>
    </row>
    <row r="2315" spans="1:4">
      <c r="A2315" t="str">
        <f>IF(NOT(ISBLANK(Sachkonten!D2315)),"Aufwandskonto","")</f>
        <v/>
      </c>
      <c r="B2315" t="str">
        <f>Sachkonten!H2315</f>
        <v/>
      </c>
      <c r="C2315" s="88" t="str">
        <f>IF(AND(ISBLANK(Sachkonten!F2315),Sachkonten!G2315&lt;&gt;"Ja"),"",IF(OR(Sachkonten!F2315=1,Sachkonten!F2315=2,Sachkonten!F2315=6,Sachkonten!F2315=7,Sachkonten!G2315="Ja"),"Ja","Nein"))</f>
        <v/>
      </c>
      <c r="D2315" s="108" t="str">
        <f>IF(NOT(ISBLANK(Sachkonten!$D2315)),Mandantname,"")</f>
        <v/>
      </c>
    </row>
    <row r="2316" spans="1:4">
      <c r="A2316" t="str">
        <f>IF(NOT(ISBLANK(Sachkonten!D2316)),"Aufwandskonto","")</f>
        <v/>
      </c>
      <c r="B2316" t="str">
        <f>Sachkonten!H2316</f>
        <v/>
      </c>
      <c r="C2316" s="88" t="str">
        <f>IF(AND(ISBLANK(Sachkonten!F2316),Sachkonten!G2316&lt;&gt;"Ja"),"",IF(OR(Sachkonten!F2316=1,Sachkonten!F2316=2,Sachkonten!F2316=6,Sachkonten!F2316=7,Sachkonten!G2316="Ja"),"Ja","Nein"))</f>
        <v/>
      </c>
      <c r="D2316" s="108" t="str">
        <f>IF(NOT(ISBLANK(Sachkonten!$D2316)),Mandantname,"")</f>
        <v/>
      </c>
    </row>
    <row r="2317" spans="1:4">
      <c r="A2317" t="str">
        <f>IF(NOT(ISBLANK(Sachkonten!D2317)),"Aufwandskonto","")</f>
        <v/>
      </c>
      <c r="B2317" t="str">
        <f>Sachkonten!H2317</f>
        <v/>
      </c>
      <c r="C2317" s="88" t="str">
        <f>IF(AND(ISBLANK(Sachkonten!F2317),Sachkonten!G2317&lt;&gt;"Ja"),"",IF(OR(Sachkonten!F2317=1,Sachkonten!F2317=2,Sachkonten!F2317=6,Sachkonten!F2317=7,Sachkonten!G2317="Ja"),"Ja","Nein"))</f>
        <v/>
      </c>
      <c r="D2317" s="108" t="str">
        <f>IF(NOT(ISBLANK(Sachkonten!$D2317)),Mandantname,"")</f>
        <v/>
      </c>
    </row>
    <row r="2318" spans="1:4">
      <c r="A2318" t="str">
        <f>IF(NOT(ISBLANK(Sachkonten!D2318)),"Aufwandskonto","")</f>
        <v/>
      </c>
      <c r="B2318" t="str">
        <f>Sachkonten!H2318</f>
        <v/>
      </c>
      <c r="C2318" s="88" t="str">
        <f>IF(AND(ISBLANK(Sachkonten!F2318),Sachkonten!G2318&lt;&gt;"Ja"),"",IF(OR(Sachkonten!F2318=1,Sachkonten!F2318=2,Sachkonten!F2318=6,Sachkonten!F2318=7,Sachkonten!G2318="Ja"),"Ja","Nein"))</f>
        <v/>
      </c>
      <c r="D2318" s="108" t="str">
        <f>IF(NOT(ISBLANK(Sachkonten!$D2318)),Mandantname,"")</f>
        <v/>
      </c>
    </row>
    <row r="2319" spans="1:4">
      <c r="A2319" t="str">
        <f>IF(NOT(ISBLANK(Sachkonten!D2319)),"Aufwandskonto","")</f>
        <v/>
      </c>
      <c r="B2319" t="str">
        <f>Sachkonten!H2319</f>
        <v/>
      </c>
      <c r="C2319" s="88" t="str">
        <f>IF(AND(ISBLANK(Sachkonten!F2319),Sachkonten!G2319&lt;&gt;"Ja"),"",IF(OR(Sachkonten!F2319=1,Sachkonten!F2319=2,Sachkonten!F2319=6,Sachkonten!F2319=7,Sachkonten!G2319="Ja"),"Ja","Nein"))</f>
        <v/>
      </c>
      <c r="D2319" s="108" t="str">
        <f>IF(NOT(ISBLANK(Sachkonten!$D2319)),Mandantname,"")</f>
        <v/>
      </c>
    </row>
    <row r="2320" spans="1:4">
      <c r="A2320" t="str">
        <f>IF(NOT(ISBLANK(Sachkonten!D2320)),"Aufwandskonto","")</f>
        <v/>
      </c>
      <c r="B2320" t="str">
        <f>Sachkonten!H2320</f>
        <v/>
      </c>
      <c r="C2320" s="88" t="str">
        <f>IF(AND(ISBLANK(Sachkonten!F2320),Sachkonten!G2320&lt;&gt;"Ja"),"",IF(OR(Sachkonten!F2320=1,Sachkonten!F2320=2,Sachkonten!F2320=6,Sachkonten!F2320=7,Sachkonten!G2320="Ja"),"Ja","Nein"))</f>
        <v/>
      </c>
      <c r="D2320" s="108" t="str">
        <f>IF(NOT(ISBLANK(Sachkonten!$D2320)),Mandantname,"")</f>
        <v/>
      </c>
    </row>
    <row r="2321" spans="1:4">
      <c r="A2321" t="str">
        <f>IF(NOT(ISBLANK(Sachkonten!D2321)),"Aufwandskonto","")</f>
        <v/>
      </c>
      <c r="B2321" t="str">
        <f>Sachkonten!H2321</f>
        <v/>
      </c>
      <c r="C2321" s="88" t="str">
        <f>IF(AND(ISBLANK(Sachkonten!F2321),Sachkonten!G2321&lt;&gt;"Ja"),"",IF(OR(Sachkonten!F2321=1,Sachkonten!F2321=2,Sachkonten!F2321=6,Sachkonten!F2321=7,Sachkonten!G2321="Ja"),"Ja","Nein"))</f>
        <v/>
      </c>
      <c r="D2321" s="108" t="str">
        <f>IF(NOT(ISBLANK(Sachkonten!$D2321)),Mandantname,"")</f>
        <v/>
      </c>
    </row>
    <row r="2322" spans="1:4">
      <c r="A2322" t="str">
        <f>IF(NOT(ISBLANK(Sachkonten!D2322)),"Aufwandskonto","")</f>
        <v/>
      </c>
      <c r="B2322" t="str">
        <f>Sachkonten!H2322</f>
        <v/>
      </c>
      <c r="C2322" s="88" t="str">
        <f>IF(AND(ISBLANK(Sachkonten!F2322),Sachkonten!G2322&lt;&gt;"Ja"),"",IF(OR(Sachkonten!F2322=1,Sachkonten!F2322=2,Sachkonten!F2322=6,Sachkonten!F2322=7,Sachkonten!G2322="Ja"),"Ja","Nein"))</f>
        <v/>
      </c>
      <c r="D2322" s="108" t="str">
        <f>IF(NOT(ISBLANK(Sachkonten!$D2322)),Mandantname,"")</f>
        <v/>
      </c>
    </row>
    <row r="2323" spans="1:4">
      <c r="A2323" t="str">
        <f>IF(NOT(ISBLANK(Sachkonten!D2323)),"Aufwandskonto","")</f>
        <v/>
      </c>
      <c r="B2323" t="str">
        <f>Sachkonten!H2323</f>
        <v/>
      </c>
      <c r="C2323" s="88" t="str">
        <f>IF(AND(ISBLANK(Sachkonten!F2323),Sachkonten!G2323&lt;&gt;"Ja"),"",IF(OR(Sachkonten!F2323=1,Sachkonten!F2323=2,Sachkonten!F2323=6,Sachkonten!F2323=7,Sachkonten!G2323="Ja"),"Ja","Nein"))</f>
        <v/>
      </c>
      <c r="D2323" s="108" t="str">
        <f>IF(NOT(ISBLANK(Sachkonten!$D2323)),Mandantname,"")</f>
        <v/>
      </c>
    </row>
    <row r="2324" spans="1:4">
      <c r="A2324" t="str">
        <f>IF(NOT(ISBLANK(Sachkonten!D2324)),"Aufwandskonto","")</f>
        <v/>
      </c>
      <c r="B2324" t="str">
        <f>Sachkonten!H2324</f>
        <v/>
      </c>
      <c r="C2324" s="88" t="str">
        <f>IF(AND(ISBLANK(Sachkonten!F2324),Sachkonten!G2324&lt;&gt;"Ja"),"",IF(OR(Sachkonten!F2324=1,Sachkonten!F2324=2,Sachkonten!F2324=6,Sachkonten!F2324=7,Sachkonten!G2324="Ja"),"Ja","Nein"))</f>
        <v/>
      </c>
      <c r="D2324" s="108" t="str">
        <f>IF(NOT(ISBLANK(Sachkonten!$D2324)),Mandantname,"")</f>
        <v/>
      </c>
    </row>
    <row r="2325" spans="1:4">
      <c r="A2325" t="str">
        <f>IF(NOT(ISBLANK(Sachkonten!D2325)),"Aufwandskonto","")</f>
        <v/>
      </c>
      <c r="B2325" t="str">
        <f>Sachkonten!H2325</f>
        <v/>
      </c>
      <c r="C2325" s="88" t="str">
        <f>IF(AND(ISBLANK(Sachkonten!F2325),Sachkonten!G2325&lt;&gt;"Ja"),"",IF(OR(Sachkonten!F2325=1,Sachkonten!F2325=2,Sachkonten!F2325=6,Sachkonten!F2325=7,Sachkonten!G2325="Ja"),"Ja","Nein"))</f>
        <v/>
      </c>
      <c r="D2325" s="108" t="str">
        <f>IF(NOT(ISBLANK(Sachkonten!$D2325)),Mandantname,"")</f>
        <v/>
      </c>
    </row>
    <row r="2326" spans="1:4">
      <c r="A2326" t="str">
        <f>IF(NOT(ISBLANK(Sachkonten!D2326)),"Aufwandskonto","")</f>
        <v/>
      </c>
      <c r="B2326" t="str">
        <f>Sachkonten!H2326</f>
        <v/>
      </c>
      <c r="C2326" s="88" t="str">
        <f>IF(AND(ISBLANK(Sachkonten!F2326),Sachkonten!G2326&lt;&gt;"Ja"),"",IF(OR(Sachkonten!F2326=1,Sachkonten!F2326=2,Sachkonten!F2326=6,Sachkonten!F2326=7,Sachkonten!G2326="Ja"),"Ja","Nein"))</f>
        <v/>
      </c>
      <c r="D2326" s="108" t="str">
        <f>IF(NOT(ISBLANK(Sachkonten!$D2326)),Mandantname,"")</f>
        <v/>
      </c>
    </row>
    <row r="2327" spans="1:4">
      <c r="A2327" t="str">
        <f>IF(NOT(ISBLANK(Sachkonten!D2327)),"Aufwandskonto","")</f>
        <v/>
      </c>
      <c r="B2327" t="str">
        <f>Sachkonten!H2327</f>
        <v/>
      </c>
      <c r="C2327" s="88" t="str">
        <f>IF(AND(ISBLANK(Sachkonten!F2327),Sachkonten!G2327&lt;&gt;"Ja"),"",IF(OR(Sachkonten!F2327=1,Sachkonten!F2327=2,Sachkonten!F2327=6,Sachkonten!F2327=7,Sachkonten!G2327="Ja"),"Ja","Nein"))</f>
        <v/>
      </c>
      <c r="D2327" s="108" t="str">
        <f>IF(NOT(ISBLANK(Sachkonten!$D2327)),Mandantname,"")</f>
        <v/>
      </c>
    </row>
    <row r="2328" spans="1:4">
      <c r="A2328" t="str">
        <f>IF(NOT(ISBLANK(Sachkonten!D2328)),"Aufwandskonto","")</f>
        <v/>
      </c>
      <c r="B2328" t="str">
        <f>Sachkonten!H2328</f>
        <v/>
      </c>
      <c r="C2328" s="88" t="str">
        <f>IF(AND(ISBLANK(Sachkonten!F2328),Sachkonten!G2328&lt;&gt;"Ja"),"",IF(OR(Sachkonten!F2328=1,Sachkonten!F2328=2,Sachkonten!F2328=6,Sachkonten!F2328=7,Sachkonten!G2328="Ja"),"Ja","Nein"))</f>
        <v/>
      </c>
      <c r="D2328" s="108" t="str">
        <f>IF(NOT(ISBLANK(Sachkonten!$D2328)),Mandantname,"")</f>
        <v/>
      </c>
    </row>
    <row r="2329" spans="1:4">
      <c r="A2329" t="str">
        <f>IF(NOT(ISBLANK(Sachkonten!D2329)),"Aufwandskonto","")</f>
        <v/>
      </c>
      <c r="B2329" t="str">
        <f>Sachkonten!H2329</f>
        <v/>
      </c>
      <c r="C2329" s="88" t="str">
        <f>IF(AND(ISBLANK(Sachkonten!F2329),Sachkonten!G2329&lt;&gt;"Ja"),"",IF(OR(Sachkonten!F2329=1,Sachkonten!F2329=2,Sachkonten!F2329=6,Sachkonten!F2329=7,Sachkonten!G2329="Ja"),"Ja","Nein"))</f>
        <v/>
      </c>
      <c r="D2329" s="108" t="str">
        <f>IF(NOT(ISBLANK(Sachkonten!$D2329)),Mandantname,"")</f>
        <v/>
      </c>
    </row>
    <row r="2330" spans="1:4">
      <c r="A2330" t="str">
        <f>IF(NOT(ISBLANK(Sachkonten!D2330)),"Aufwandskonto","")</f>
        <v/>
      </c>
      <c r="B2330" t="str">
        <f>Sachkonten!H2330</f>
        <v/>
      </c>
      <c r="C2330" s="88" t="str">
        <f>IF(AND(ISBLANK(Sachkonten!F2330),Sachkonten!G2330&lt;&gt;"Ja"),"",IF(OR(Sachkonten!F2330=1,Sachkonten!F2330=2,Sachkonten!F2330=6,Sachkonten!F2330=7,Sachkonten!G2330="Ja"),"Ja","Nein"))</f>
        <v/>
      </c>
      <c r="D2330" s="108" t="str">
        <f>IF(NOT(ISBLANK(Sachkonten!$D2330)),Mandantname,"")</f>
        <v/>
      </c>
    </row>
    <row r="2331" spans="1:4">
      <c r="A2331" t="str">
        <f>IF(NOT(ISBLANK(Sachkonten!D2331)),"Aufwandskonto","")</f>
        <v/>
      </c>
      <c r="B2331" t="str">
        <f>Sachkonten!H2331</f>
        <v/>
      </c>
      <c r="C2331" s="88" t="str">
        <f>IF(AND(ISBLANK(Sachkonten!F2331),Sachkonten!G2331&lt;&gt;"Ja"),"",IF(OR(Sachkonten!F2331=1,Sachkonten!F2331=2,Sachkonten!F2331=6,Sachkonten!F2331=7,Sachkonten!G2331="Ja"),"Ja","Nein"))</f>
        <v/>
      </c>
      <c r="D2331" s="108" t="str">
        <f>IF(NOT(ISBLANK(Sachkonten!$D2331)),Mandantname,"")</f>
        <v/>
      </c>
    </row>
    <row r="2332" spans="1:4">
      <c r="A2332" t="str">
        <f>IF(NOT(ISBLANK(Sachkonten!D2332)),"Aufwandskonto","")</f>
        <v/>
      </c>
      <c r="B2332" t="str">
        <f>Sachkonten!H2332</f>
        <v/>
      </c>
      <c r="C2332" s="88" t="str">
        <f>IF(AND(ISBLANK(Sachkonten!F2332),Sachkonten!G2332&lt;&gt;"Ja"),"",IF(OR(Sachkonten!F2332=1,Sachkonten!F2332=2,Sachkonten!F2332=6,Sachkonten!F2332=7,Sachkonten!G2332="Ja"),"Ja","Nein"))</f>
        <v/>
      </c>
      <c r="D2332" s="108" t="str">
        <f>IF(NOT(ISBLANK(Sachkonten!$D2332)),Mandantname,"")</f>
        <v/>
      </c>
    </row>
    <row r="2333" spans="1:4">
      <c r="A2333" t="str">
        <f>IF(NOT(ISBLANK(Sachkonten!D2333)),"Aufwandskonto","")</f>
        <v/>
      </c>
      <c r="B2333" t="str">
        <f>Sachkonten!H2333</f>
        <v/>
      </c>
      <c r="C2333" s="88" t="str">
        <f>IF(AND(ISBLANK(Sachkonten!F2333),Sachkonten!G2333&lt;&gt;"Ja"),"",IF(OR(Sachkonten!F2333=1,Sachkonten!F2333=2,Sachkonten!F2333=6,Sachkonten!F2333=7,Sachkonten!G2333="Ja"),"Ja","Nein"))</f>
        <v/>
      </c>
      <c r="D2333" s="108" t="str">
        <f>IF(NOT(ISBLANK(Sachkonten!$D2333)),Mandantname,"")</f>
        <v/>
      </c>
    </row>
    <row r="2334" spans="1:4">
      <c r="A2334" t="str">
        <f>IF(NOT(ISBLANK(Sachkonten!D2334)),"Aufwandskonto","")</f>
        <v/>
      </c>
      <c r="B2334" t="str">
        <f>Sachkonten!H2334</f>
        <v/>
      </c>
      <c r="C2334" s="88" t="str">
        <f>IF(AND(ISBLANK(Sachkonten!F2334),Sachkonten!G2334&lt;&gt;"Ja"),"",IF(OR(Sachkonten!F2334=1,Sachkonten!F2334=2,Sachkonten!F2334=6,Sachkonten!F2334=7,Sachkonten!G2334="Ja"),"Ja","Nein"))</f>
        <v/>
      </c>
      <c r="D2334" s="108" t="str">
        <f>IF(NOT(ISBLANK(Sachkonten!$D2334)),Mandantname,"")</f>
        <v/>
      </c>
    </row>
    <row r="2335" spans="1:4">
      <c r="A2335" t="str">
        <f>IF(NOT(ISBLANK(Sachkonten!D2335)),"Aufwandskonto","")</f>
        <v/>
      </c>
      <c r="B2335" t="str">
        <f>Sachkonten!H2335</f>
        <v/>
      </c>
      <c r="C2335" s="88" t="str">
        <f>IF(AND(ISBLANK(Sachkonten!F2335),Sachkonten!G2335&lt;&gt;"Ja"),"",IF(OR(Sachkonten!F2335=1,Sachkonten!F2335=2,Sachkonten!F2335=6,Sachkonten!F2335=7,Sachkonten!G2335="Ja"),"Ja","Nein"))</f>
        <v/>
      </c>
      <c r="D2335" s="108" t="str">
        <f>IF(NOT(ISBLANK(Sachkonten!$D2335)),Mandantname,"")</f>
        <v/>
      </c>
    </row>
    <row r="2336" spans="1:4">
      <c r="A2336" t="str">
        <f>IF(NOT(ISBLANK(Sachkonten!D2336)),"Aufwandskonto","")</f>
        <v/>
      </c>
      <c r="B2336" t="str">
        <f>Sachkonten!H2336</f>
        <v/>
      </c>
      <c r="C2336" s="88" t="str">
        <f>IF(AND(ISBLANK(Sachkonten!F2336),Sachkonten!G2336&lt;&gt;"Ja"),"",IF(OR(Sachkonten!F2336=1,Sachkonten!F2336=2,Sachkonten!F2336=6,Sachkonten!F2336=7,Sachkonten!G2336="Ja"),"Ja","Nein"))</f>
        <v/>
      </c>
      <c r="D2336" s="108" t="str">
        <f>IF(NOT(ISBLANK(Sachkonten!$D2336)),Mandantname,"")</f>
        <v/>
      </c>
    </row>
    <row r="2337" spans="1:4">
      <c r="A2337" t="str">
        <f>IF(NOT(ISBLANK(Sachkonten!D2337)),"Aufwandskonto","")</f>
        <v/>
      </c>
      <c r="B2337" t="str">
        <f>Sachkonten!H2337</f>
        <v/>
      </c>
      <c r="C2337" s="88" t="str">
        <f>IF(AND(ISBLANK(Sachkonten!F2337),Sachkonten!G2337&lt;&gt;"Ja"),"",IF(OR(Sachkonten!F2337=1,Sachkonten!F2337=2,Sachkonten!F2337=6,Sachkonten!F2337=7,Sachkonten!G2337="Ja"),"Ja","Nein"))</f>
        <v/>
      </c>
      <c r="D2337" s="108" t="str">
        <f>IF(NOT(ISBLANK(Sachkonten!$D2337)),Mandantname,"")</f>
        <v/>
      </c>
    </row>
    <row r="2338" spans="1:4">
      <c r="A2338" t="str">
        <f>IF(NOT(ISBLANK(Sachkonten!D2338)),"Aufwandskonto","")</f>
        <v/>
      </c>
      <c r="B2338" t="str">
        <f>Sachkonten!H2338</f>
        <v/>
      </c>
      <c r="C2338" s="88" t="str">
        <f>IF(AND(ISBLANK(Sachkonten!F2338),Sachkonten!G2338&lt;&gt;"Ja"),"",IF(OR(Sachkonten!F2338=1,Sachkonten!F2338=2,Sachkonten!F2338=6,Sachkonten!F2338=7,Sachkonten!G2338="Ja"),"Ja","Nein"))</f>
        <v/>
      </c>
      <c r="D2338" s="108" t="str">
        <f>IF(NOT(ISBLANK(Sachkonten!$D2338)),Mandantname,"")</f>
        <v/>
      </c>
    </row>
    <row r="2339" spans="1:4">
      <c r="A2339" t="str">
        <f>IF(NOT(ISBLANK(Sachkonten!D2339)),"Aufwandskonto","")</f>
        <v/>
      </c>
      <c r="B2339" t="str">
        <f>Sachkonten!H2339</f>
        <v/>
      </c>
      <c r="C2339" s="88" t="str">
        <f>IF(AND(ISBLANK(Sachkonten!F2339),Sachkonten!G2339&lt;&gt;"Ja"),"",IF(OR(Sachkonten!F2339=1,Sachkonten!F2339=2,Sachkonten!F2339=6,Sachkonten!F2339=7,Sachkonten!G2339="Ja"),"Ja","Nein"))</f>
        <v/>
      </c>
      <c r="D2339" s="108" t="str">
        <f>IF(NOT(ISBLANK(Sachkonten!$D2339)),Mandantname,"")</f>
        <v/>
      </c>
    </row>
    <row r="2340" spans="1:4">
      <c r="A2340" t="str">
        <f>IF(NOT(ISBLANK(Sachkonten!D2340)),"Aufwandskonto","")</f>
        <v/>
      </c>
      <c r="B2340" t="str">
        <f>Sachkonten!H2340</f>
        <v/>
      </c>
      <c r="C2340" s="88" t="str">
        <f>IF(AND(ISBLANK(Sachkonten!F2340),Sachkonten!G2340&lt;&gt;"Ja"),"",IF(OR(Sachkonten!F2340=1,Sachkonten!F2340=2,Sachkonten!F2340=6,Sachkonten!F2340=7,Sachkonten!G2340="Ja"),"Ja","Nein"))</f>
        <v/>
      </c>
      <c r="D2340" s="108" t="str">
        <f>IF(NOT(ISBLANK(Sachkonten!$D2340)),Mandantname,"")</f>
        <v/>
      </c>
    </row>
    <row r="2341" spans="1:4">
      <c r="A2341" t="str">
        <f>IF(NOT(ISBLANK(Sachkonten!D2341)),"Aufwandskonto","")</f>
        <v/>
      </c>
      <c r="B2341" t="str">
        <f>Sachkonten!H2341</f>
        <v/>
      </c>
      <c r="C2341" s="88" t="str">
        <f>IF(AND(ISBLANK(Sachkonten!F2341),Sachkonten!G2341&lt;&gt;"Ja"),"",IF(OR(Sachkonten!F2341=1,Sachkonten!F2341=2,Sachkonten!F2341=6,Sachkonten!F2341=7,Sachkonten!G2341="Ja"),"Ja","Nein"))</f>
        <v/>
      </c>
      <c r="D2341" s="108" t="str">
        <f>IF(NOT(ISBLANK(Sachkonten!$D2341)),Mandantname,"")</f>
        <v/>
      </c>
    </row>
    <row r="2342" spans="1:4">
      <c r="A2342" t="str">
        <f>IF(NOT(ISBLANK(Sachkonten!D2342)),"Aufwandskonto","")</f>
        <v/>
      </c>
      <c r="B2342" t="str">
        <f>Sachkonten!H2342</f>
        <v/>
      </c>
      <c r="C2342" s="88" t="str">
        <f>IF(AND(ISBLANK(Sachkonten!F2342),Sachkonten!G2342&lt;&gt;"Ja"),"",IF(OR(Sachkonten!F2342=1,Sachkonten!F2342=2,Sachkonten!F2342=6,Sachkonten!F2342=7,Sachkonten!G2342="Ja"),"Ja","Nein"))</f>
        <v/>
      </c>
      <c r="D2342" s="108" t="str">
        <f>IF(NOT(ISBLANK(Sachkonten!$D2342)),Mandantname,"")</f>
        <v/>
      </c>
    </row>
    <row r="2343" spans="1:4">
      <c r="A2343" t="str">
        <f>IF(NOT(ISBLANK(Sachkonten!D2343)),"Aufwandskonto","")</f>
        <v/>
      </c>
      <c r="B2343" t="str">
        <f>Sachkonten!H2343</f>
        <v/>
      </c>
      <c r="C2343" s="88" t="str">
        <f>IF(AND(ISBLANK(Sachkonten!F2343),Sachkonten!G2343&lt;&gt;"Ja"),"",IF(OR(Sachkonten!F2343=1,Sachkonten!F2343=2,Sachkonten!F2343=6,Sachkonten!F2343=7,Sachkonten!G2343="Ja"),"Ja","Nein"))</f>
        <v/>
      </c>
      <c r="D2343" s="108" t="str">
        <f>IF(NOT(ISBLANK(Sachkonten!$D2343)),Mandantname,"")</f>
        <v/>
      </c>
    </row>
    <row r="2344" spans="1:4">
      <c r="A2344" t="str">
        <f>IF(NOT(ISBLANK(Sachkonten!D2344)),"Aufwandskonto","")</f>
        <v/>
      </c>
      <c r="B2344" t="str">
        <f>Sachkonten!H2344</f>
        <v/>
      </c>
      <c r="C2344" s="88" t="str">
        <f>IF(AND(ISBLANK(Sachkonten!F2344),Sachkonten!G2344&lt;&gt;"Ja"),"",IF(OR(Sachkonten!F2344=1,Sachkonten!F2344=2,Sachkonten!F2344=6,Sachkonten!F2344=7,Sachkonten!G2344="Ja"),"Ja","Nein"))</f>
        <v/>
      </c>
      <c r="D2344" s="108" t="str">
        <f>IF(NOT(ISBLANK(Sachkonten!$D2344)),Mandantname,"")</f>
        <v/>
      </c>
    </row>
    <row r="2345" spans="1:4">
      <c r="A2345" t="str">
        <f>IF(NOT(ISBLANK(Sachkonten!D2345)),"Aufwandskonto","")</f>
        <v/>
      </c>
      <c r="B2345" t="str">
        <f>Sachkonten!H2345</f>
        <v/>
      </c>
      <c r="C2345" s="88" t="str">
        <f>IF(AND(ISBLANK(Sachkonten!F2345),Sachkonten!G2345&lt;&gt;"Ja"),"",IF(OR(Sachkonten!F2345=1,Sachkonten!F2345=2,Sachkonten!F2345=6,Sachkonten!F2345=7,Sachkonten!G2345="Ja"),"Ja","Nein"))</f>
        <v/>
      </c>
      <c r="D2345" s="108" t="str">
        <f>IF(NOT(ISBLANK(Sachkonten!$D2345)),Mandantname,"")</f>
        <v/>
      </c>
    </row>
    <row r="2346" spans="1:4">
      <c r="A2346" t="str">
        <f>IF(NOT(ISBLANK(Sachkonten!D2346)),"Aufwandskonto","")</f>
        <v/>
      </c>
      <c r="B2346" t="str">
        <f>Sachkonten!H2346</f>
        <v/>
      </c>
      <c r="C2346" s="88" t="str">
        <f>IF(AND(ISBLANK(Sachkonten!F2346),Sachkonten!G2346&lt;&gt;"Ja"),"",IF(OR(Sachkonten!F2346=1,Sachkonten!F2346=2,Sachkonten!F2346=6,Sachkonten!F2346=7,Sachkonten!G2346="Ja"),"Ja","Nein"))</f>
        <v/>
      </c>
      <c r="D2346" s="108" t="str">
        <f>IF(NOT(ISBLANK(Sachkonten!$D2346)),Mandantname,"")</f>
        <v/>
      </c>
    </row>
    <row r="2347" spans="1:4">
      <c r="A2347" t="str">
        <f>IF(NOT(ISBLANK(Sachkonten!D2347)),"Aufwandskonto","")</f>
        <v/>
      </c>
      <c r="B2347" t="str">
        <f>Sachkonten!H2347</f>
        <v/>
      </c>
      <c r="C2347" s="88" t="str">
        <f>IF(AND(ISBLANK(Sachkonten!F2347),Sachkonten!G2347&lt;&gt;"Ja"),"",IF(OR(Sachkonten!F2347=1,Sachkonten!F2347=2,Sachkonten!F2347=6,Sachkonten!F2347=7,Sachkonten!G2347="Ja"),"Ja","Nein"))</f>
        <v/>
      </c>
      <c r="D2347" s="108" t="str">
        <f>IF(NOT(ISBLANK(Sachkonten!$D2347)),Mandantname,"")</f>
        <v/>
      </c>
    </row>
    <row r="2348" spans="1:4">
      <c r="A2348" t="str">
        <f>IF(NOT(ISBLANK(Sachkonten!D2348)),"Aufwandskonto","")</f>
        <v/>
      </c>
      <c r="B2348" t="str">
        <f>Sachkonten!H2348</f>
        <v/>
      </c>
      <c r="C2348" s="88" t="str">
        <f>IF(AND(ISBLANK(Sachkonten!F2348),Sachkonten!G2348&lt;&gt;"Ja"),"",IF(OR(Sachkonten!F2348=1,Sachkonten!F2348=2,Sachkonten!F2348=6,Sachkonten!F2348=7,Sachkonten!G2348="Ja"),"Ja","Nein"))</f>
        <v/>
      </c>
      <c r="D2348" s="108" t="str">
        <f>IF(NOT(ISBLANK(Sachkonten!$D2348)),Mandantname,"")</f>
        <v/>
      </c>
    </row>
    <row r="2349" spans="1:4">
      <c r="A2349" t="str">
        <f>IF(NOT(ISBLANK(Sachkonten!D2349)),"Aufwandskonto","")</f>
        <v/>
      </c>
      <c r="B2349" t="str">
        <f>Sachkonten!H2349</f>
        <v/>
      </c>
      <c r="C2349" s="88" t="str">
        <f>IF(AND(ISBLANK(Sachkonten!F2349),Sachkonten!G2349&lt;&gt;"Ja"),"",IF(OR(Sachkonten!F2349=1,Sachkonten!F2349=2,Sachkonten!F2349=6,Sachkonten!F2349=7,Sachkonten!G2349="Ja"),"Ja","Nein"))</f>
        <v/>
      </c>
      <c r="D2349" s="108" t="str">
        <f>IF(NOT(ISBLANK(Sachkonten!$D2349)),Mandantname,"")</f>
        <v/>
      </c>
    </row>
    <row r="2350" spans="1:4">
      <c r="A2350" t="str">
        <f>IF(NOT(ISBLANK(Sachkonten!D2350)),"Aufwandskonto","")</f>
        <v/>
      </c>
      <c r="B2350" t="str">
        <f>Sachkonten!H2350</f>
        <v/>
      </c>
      <c r="C2350" s="88" t="str">
        <f>IF(AND(ISBLANK(Sachkonten!F2350),Sachkonten!G2350&lt;&gt;"Ja"),"",IF(OR(Sachkonten!F2350=1,Sachkonten!F2350=2,Sachkonten!F2350=6,Sachkonten!F2350=7,Sachkonten!G2350="Ja"),"Ja","Nein"))</f>
        <v/>
      </c>
      <c r="D2350" s="108" t="str">
        <f>IF(NOT(ISBLANK(Sachkonten!$D2350)),Mandantname,"")</f>
        <v/>
      </c>
    </row>
    <row r="2351" spans="1:4">
      <c r="A2351" t="str">
        <f>IF(NOT(ISBLANK(Sachkonten!D2351)),"Aufwandskonto","")</f>
        <v/>
      </c>
      <c r="B2351" t="str">
        <f>Sachkonten!H2351</f>
        <v/>
      </c>
      <c r="C2351" s="88" t="str">
        <f>IF(AND(ISBLANK(Sachkonten!F2351),Sachkonten!G2351&lt;&gt;"Ja"),"",IF(OR(Sachkonten!F2351=1,Sachkonten!F2351=2,Sachkonten!F2351=6,Sachkonten!F2351=7,Sachkonten!G2351="Ja"),"Ja","Nein"))</f>
        <v/>
      </c>
      <c r="D2351" s="108" t="str">
        <f>IF(NOT(ISBLANK(Sachkonten!$D2351)),Mandantname,"")</f>
        <v/>
      </c>
    </row>
    <row r="2352" spans="1:4">
      <c r="A2352" t="str">
        <f>IF(NOT(ISBLANK(Sachkonten!D2352)),"Aufwandskonto","")</f>
        <v/>
      </c>
      <c r="B2352" t="str">
        <f>Sachkonten!H2352</f>
        <v/>
      </c>
      <c r="C2352" s="88" t="str">
        <f>IF(AND(ISBLANK(Sachkonten!F2352),Sachkonten!G2352&lt;&gt;"Ja"),"",IF(OR(Sachkonten!F2352=1,Sachkonten!F2352=2,Sachkonten!F2352=6,Sachkonten!F2352=7,Sachkonten!G2352="Ja"),"Ja","Nein"))</f>
        <v/>
      </c>
      <c r="D2352" s="108" t="str">
        <f>IF(NOT(ISBLANK(Sachkonten!$D2352)),Mandantname,"")</f>
        <v/>
      </c>
    </row>
    <row r="2353" spans="1:4">
      <c r="A2353" t="str">
        <f>IF(NOT(ISBLANK(Sachkonten!D2353)),"Aufwandskonto","")</f>
        <v/>
      </c>
      <c r="B2353" t="str">
        <f>Sachkonten!H2353</f>
        <v/>
      </c>
      <c r="C2353" s="88" t="str">
        <f>IF(AND(ISBLANK(Sachkonten!F2353),Sachkonten!G2353&lt;&gt;"Ja"),"",IF(OR(Sachkonten!F2353=1,Sachkonten!F2353=2,Sachkonten!F2353=6,Sachkonten!F2353=7,Sachkonten!G2353="Ja"),"Ja","Nein"))</f>
        <v/>
      </c>
      <c r="D2353" s="108" t="str">
        <f>IF(NOT(ISBLANK(Sachkonten!$D2353)),Mandantname,"")</f>
        <v/>
      </c>
    </row>
    <row r="2354" spans="1:4">
      <c r="A2354" t="str">
        <f>IF(NOT(ISBLANK(Sachkonten!D2354)),"Aufwandskonto","")</f>
        <v/>
      </c>
      <c r="B2354" t="str">
        <f>Sachkonten!H2354</f>
        <v/>
      </c>
      <c r="C2354" s="88" t="str">
        <f>IF(AND(ISBLANK(Sachkonten!F2354),Sachkonten!G2354&lt;&gt;"Ja"),"",IF(OR(Sachkonten!F2354=1,Sachkonten!F2354=2,Sachkonten!F2354=6,Sachkonten!F2354=7,Sachkonten!G2354="Ja"),"Ja","Nein"))</f>
        <v/>
      </c>
      <c r="D2354" s="108" t="str">
        <f>IF(NOT(ISBLANK(Sachkonten!$D2354)),Mandantname,"")</f>
        <v/>
      </c>
    </row>
    <row r="2355" spans="1:4">
      <c r="A2355" t="str">
        <f>IF(NOT(ISBLANK(Sachkonten!D2355)),"Aufwandskonto","")</f>
        <v/>
      </c>
      <c r="B2355" t="str">
        <f>Sachkonten!H2355</f>
        <v/>
      </c>
      <c r="C2355" s="88" t="str">
        <f>IF(AND(ISBLANK(Sachkonten!F2355),Sachkonten!G2355&lt;&gt;"Ja"),"",IF(OR(Sachkonten!F2355=1,Sachkonten!F2355=2,Sachkonten!F2355=6,Sachkonten!F2355=7,Sachkonten!G2355="Ja"),"Ja","Nein"))</f>
        <v/>
      </c>
      <c r="D2355" s="108" t="str">
        <f>IF(NOT(ISBLANK(Sachkonten!$D2355)),Mandantname,"")</f>
        <v/>
      </c>
    </row>
    <row r="2356" spans="1:4">
      <c r="A2356" t="str">
        <f>IF(NOT(ISBLANK(Sachkonten!D2356)),"Aufwandskonto","")</f>
        <v/>
      </c>
      <c r="B2356" t="str">
        <f>Sachkonten!H2356</f>
        <v/>
      </c>
      <c r="C2356" s="88" t="str">
        <f>IF(AND(ISBLANK(Sachkonten!F2356),Sachkonten!G2356&lt;&gt;"Ja"),"",IF(OR(Sachkonten!F2356=1,Sachkonten!F2356=2,Sachkonten!F2356=6,Sachkonten!F2356=7,Sachkonten!G2356="Ja"),"Ja","Nein"))</f>
        <v/>
      </c>
      <c r="D2356" s="108" t="str">
        <f>IF(NOT(ISBLANK(Sachkonten!$D2356)),Mandantname,"")</f>
        <v/>
      </c>
    </row>
    <row r="2357" spans="1:4">
      <c r="A2357" t="str">
        <f>IF(NOT(ISBLANK(Sachkonten!D2357)),"Aufwandskonto","")</f>
        <v/>
      </c>
      <c r="B2357" t="str">
        <f>Sachkonten!H2357</f>
        <v/>
      </c>
      <c r="C2357" s="88" t="str">
        <f>IF(AND(ISBLANK(Sachkonten!F2357),Sachkonten!G2357&lt;&gt;"Ja"),"",IF(OR(Sachkonten!F2357=1,Sachkonten!F2357=2,Sachkonten!F2357=6,Sachkonten!F2357=7,Sachkonten!G2357="Ja"),"Ja","Nein"))</f>
        <v/>
      </c>
      <c r="D2357" s="108" t="str">
        <f>IF(NOT(ISBLANK(Sachkonten!$D2357)),Mandantname,"")</f>
        <v/>
      </c>
    </row>
    <row r="2358" spans="1:4">
      <c r="A2358" t="str">
        <f>IF(NOT(ISBLANK(Sachkonten!D2358)),"Aufwandskonto","")</f>
        <v/>
      </c>
      <c r="B2358" t="str">
        <f>Sachkonten!H2358</f>
        <v/>
      </c>
      <c r="C2358" s="88" t="str">
        <f>IF(AND(ISBLANK(Sachkonten!F2358),Sachkonten!G2358&lt;&gt;"Ja"),"",IF(OR(Sachkonten!F2358=1,Sachkonten!F2358=2,Sachkonten!F2358=6,Sachkonten!F2358=7,Sachkonten!G2358="Ja"),"Ja","Nein"))</f>
        <v/>
      </c>
      <c r="D2358" s="108" t="str">
        <f>IF(NOT(ISBLANK(Sachkonten!$D2358)),Mandantname,"")</f>
        <v/>
      </c>
    </row>
    <row r="2359" spans="1:4">
      <c r="A2359" t="str">
        <f>IF(NOT(ISBLANK(Sachkonten!D2359)),"Aufwandskonto","")</f>
        <v/>
      </c>
      <c r="B2359" t="str">
        <f>Sachkonten!H2359</f>
        <v/>
      </c>
      <c r="C2359" s="88" t="str">
        <f>IF(AND(ISBLANK(Sachkonten!F2359),Sachkonten!G2359&lt;&gt;"Ja"),"",IF(OR(Sachkonten!F2359=1,Sachkonten!F2359=2,Sachkonten!F2359=6,Sachkonten!F2359=7,Sachkonten!G2359="Ja"),"Ja","Nein"))</f>
        <v/>
      </c>
      <c r="D2359" s="108" t="str">
        <f>IF(NOT(ISBLANK(Sachkonten!$D2359)),Mandantname,"")</f>
        <v/>
      </c>
    </row>
    <row r="2360" spans="1:4">
      <c r="A2360" t="str">
        <f>IF(NOT(ISBLANK(Sachkonten!D2360)),"Aufwandskonto","")</f>
        <v/>
      </c>
      <c r="B2360" t="str">
        <f>Sachkonten!H2360</f>
        <v/>
      </c>
      <c r="C2360" s="88" t="str">
        <f>IF(AND(ISBLANK(Sachkonten!F2360),Sachkonten!G2360&lt;&gt;"Ja"),"",IF(OR(Sachkonten!F2360=1,Sachkonten!F2360=2,Sachkonten!F2360=6,Sachkonten!F2360=7,Sachkonten!G2360="Ja"),"Ja","Nein"))</f>
        <v/>
      </c>
      <c r="D2360" s="108" t="str">
        <f>IF(NOT(ISBLANK(Sachkonten!$D2360)),Mandantname,"")</f>
        <v/>
      </c>
    </row>
    <row r="2361" spans="1:4">
      <c r="A2361" t="str">
        <f>IF(NOT(ISBLANK(Sachkonten!D2361)),"Aufwandskonto","")</f>
        <v/>
      </c>
      <c r="B2361" t="str">
        <f>Sachkonten!H2361</f>
        <v/>
      </c>
      <c r="C2361" s="88" t="str">
        <f>IF(AND(ISBLANK(Sachkonten!F2361),Sachkonten!G2361&lt;&gt;"Ja"),"",IF(OR(Sachkonten!F2361=1,Sachkonten!F2361=2,Sachkonten!F2361=6,Sachkonten!F2361=7,Sachkonten!G2361="Ja"),"Ja","Nein"))</f>
        <v/>
      </c>
      <c r="D2361" s="108" t="str">
        <f>IF(NOT(ISBLANK(Sachkonten!$D2361)),Mandantname,"")</f>
        <v/>
      </c>
    </row>
    <row r="2362" spans="1:4">
      <c r="A2362" t="str">
        <f>IF(NOT(ISBLANK(Sachkonten!D2362)),"Aufwandskonto","")</f>
        <v/>
      </c>
      <c r="B2362" t="str">
        <f>Sachkonten!H2362</f>
        <v/>
      </c>
      <c r="C2362" s="88" t="str">
        <f>IF(AND(ISBLANK(Sachkonten!F2362),Sachkonten!G2362&lt;&gt;"Ja"),"",IF(OR(Sachkonten!F2362=1,Sachkonten!F2362=2,Sachkonten!F2362=6,Sachkonten!F2362=7,Sachkonten!G2362="Ja"),"Ja","Nein"))</f>
        <v/>
      </c>
      <c r="D2362" s="108" t="str">
        <f>IF(NOT(ISBLANK(Sachkonten!$D2362)),Mandantname,"")</f>
        <v/>
      </c>
    </row>
    <row r="2363" spans="1:4">
      <c r="A2363" t="str">
        <f>IF(NOT(ISBLANK(Sachkonten!D2363)),"Aufwandskonto","")</f>
        <v/>
      </c>
      <c r="B2363" t="str">
        <f>Sachkonten!H2363</f>
        <v/>
      </c>
      <c r="C2363" s="88" t="str">
        <f>IF(AND(ISBLANK(Sachkonten!F2363),Sachkonten!G2363&lt;&gt;"Ja"),"",IF(OR(Sachkonten!F2363=1,Sachkonten!F2363=2,Sachkonten!F2363=6,Sachkonten!F2363=7,Sachkonten!G2363="Ja"),"Ja","Nein"))</f>
        <v/>
      </c>
      <c r="D2363" s="108" t="str">
        <f>IF(NOT(ISBLANK(Sachkonten!$D2363)),Mandantname,"")</f>
        <v/>
      </c>
    </row>
    <row r="2364" spans="1:4">
      <c r="A2364" t="str">
        <f>IF(NOT(ISBLANK(Sachkonten!D2364)),"Aufwandskonto","")</f>
        <v/>
      </c>
      <c r="B2364" t="str">
        <f>Sachkonten!H2364</f>
        <v/>
      </c>
      <c r="C2364" s="88" t="str">
        <f>IF(AND(ISBLANK(Sachkonten!F2364),Sachkonten!G2364&lt;&gt;"Ja"),"",IF(OR(Sachkonten!F2364=1,Sachkonten!F2364=2,Sachkonten!F2364=6,Sachkonten!F2364=7,Sachkonten!G2364="Ja"),"Ja","Nein"))</f>
        <v/>
      </c>
      <c r="D2364" s="108" t="str">
        <f>IF(NOT(ISBLANK(Sachkonten!$D2364)),Mandantname,"")</f>
        <v/>
      </c>
    </row>
    <row r="2365" spans="1:4">
      <c r="A2365" t="str">
        <f>IF(NOT(ISBLANK(Sachkonten!D2365)),"Aufwandskonto","")</f>
        <v/>
      </c>
      <c r="B2365" t="str">
        <f>Sachkonten!H2365</f>
        <v/>
      </c>
      <c r="C2365" s="88" t="str">
        <f>IF(AND(ISBLANK(Sachkonten!F2365),Sachkonten!G2365&lt;&gt;"Ja"),"",IF(OR(Sachkonten!F2365=1,Sachkonten!F2365=2,Sachkonten!F2365=6,Sachkonten!F2365=7,Sachkonten!G2365="Ja"),"Ja","Nein"))</f>
        <v/>
      </c>
      <c r="D2365" s="108" t="str">
        <f>IF(NOT(ISBLANK(Sachkonten!$D2365)),Mandantname,"")</f>
        <v/>
      </c>
    </row>
    <row r="2366" spans="1:4">
      <c r="A2366" t="str">
        <f>IF(NOT(ISBLANK(Sachkonten!D2366)),"Aufwandskonto","")</f>
        <v/>
      </c>
      <c r="B2366" t="str">
        <f>Sachkonten!H2366</f>
        <v/>
      </c>
      <c r="C2366" s="88" t="str">
        <f>IF(AND(ISBLANK(Sachkonten!F2366),Sachkonten!G2366&lt;&gt;"Ja"),"",IF(OR(Sachkonten!F2366=1,Sachkonten!F2366=2,Sachkonten!F2366=6,Sachkonten!F2366=7,Sachkonten!G2366="Ja"),"Ja","Nein"))</f>
        <v/>
      </c>
      <c r="D2366" s="108" t="str">
        <f>IF(NOT(ISBLANK(Sachkonten!$D2366)),Mandantname,"")</f>
        <v/>
      </c>
    </row>
    <row r="2367" spans="1:4">
      <c r="A2367" t="str">
        <f>IF(NOT(ISBLANK(Sachkonten!D2367)),"Aufwandskonto","")</f>
        <v/>
      </c>
      <c r="B2367" t="str">
        <f>Sachkonten!H2367</f>
        <v/>
      </c>
      <c r="C2367" s="88" t="str">
        <f>IF(AND(ISBLANK(Sachkonten!F2367),Sachkonten!G2367&lt;&gt;"Ja"),"",IF(OR(Sachkonten!F2367=1,Sachkonten!F2367=2,Sachkonten!F2367=6,Sachkonten!F2367=7,Sachkonten!G2367="Ja"),"Ja","Nein"))</f>
        <v/>
      </c>
      <c r="D2367" s="108" t="str">
        <f>IF(NOT(ISBLANK(Sachkonten!$D2367)),Mandantname,"")</f>
        <v/>
      </c>
    </row>
    <row r="2368" spans="1:4">
      <c r="A2368" t="str">
        <f>IF(NOT(ISBLANK(Sachkonten!D2368)),"Aufwandskonto","")</f>
        <v/>
      </c>
      <c r="B2368" t="str">
        <f>Sachkonten!H2368</f>
        <v/>
      </c>
      <c r="C2368" s="88" t="str">
        <f>IF(AND(ISBLANK(Sachkonten!F2368),Sachkonten!G2368&lt;&gt;"Ja"),"",IF(OR(Sachkonten!F2368=1,Sachkonten!F2368=2,Sachkonten!F2368=6,Sachkonten!F2368=7,Sachkonten!G2368="Ja"),"Ja","Nein"))</f>
        <v/>
      </c>
      <c r="D2368" s="108" t="str">
        <f>IF(NOT(ISBLANK(Sachkonten!$D2368)),Mandantname,"")</f>
        <v/>
      </c>
    </row>
    <row r="2369" spans="1:4">
      <c r="A2369" t="str">
        <f>IF(NOT(ISBLANK(Sachkonten!D2369)),"Aufwandskonto","")</f>
        <v/>
      </c>
      <c r="B2369" t="str">
        <f>Sachkonten!H2369</f>
        <v/>
      </c>
      <c r="C2369" s="88" t="str">
        <f>IF(AND(ISBLANK(Sachkonten!F2369),Sachkonten!G2369&lt;&gt;"Ja"),"",IF(OR(Sachkonten!F2369=1,Sachkonten!F2369=2,Sachkonten!F2369=6,Sachkonten!F2369=7,Sachkonten!G2369="Ja"),"Ja","Nein"))</f>
        <v/>
      </c>
      <c r="D2369" s="108" t="str">
        <f>IF(NOT(ISBLANK(Sachkonten!$D2369)),Mandantname,"")</f>
        <v/>
      </c>
    </row>
    <row r="2370" spans="1:4">
      <c r="A2370" t="str">
        <f>IF(NOT(ISBLANK(Sachkonten!D2370)),"Aufwandskonto","")</f>
        <v/>
      </c>
      <c r="B2370" t="str">
        <f>Sachkonten!H2370</f>
        <v/>
      </c>
      <c r="C2370" s="88" t="str">
        <f>IF(AND(ISBLANK(Sachkonten!F2370),Sachkonten!G2370&lt;&gt;"Ja"),"",IF(OR(Sachkonten!F2370=1,Sachkonten!F2370=2,Sachkonten!F2370=6,Sachkonten!F2370=7,Sachkonten!G2370="Ja"),"Ja","Nein"))</f>
        <v/>
      </c>
      <c r="D2370" s="108" t="str">
        <f>IF(NOT(ISBLANK(Sachkonten!$D2370)),Mandantname,"")</f>
        <v/>
      </c>
    </row>
    <row r="2371" spans="1:4">
      <c r="A2371" t="str">
        <f>IF(NOT(ISBLANK(Sachkonten!D2371)),"Aufwandskonto","")</f>
        <v/>
      </c>
      <c r="B2371" t="str">
        <f>Sachkonten!H2371</f>
        <v/>
      </c>
      <c r="C2371" s="88" t="str">
        <f>IF(AND(ISBLANK(Sachkonten!F2371),Sachkonten!G2371&lt;&gt;"Ja"),"",IF(OR(Sachkonten!F2371=1,Sachkonten!F2371=2,Sachkonten!F2371=6,Sachkonten!F2371=7,Sachkonten!G2371="Ja"),"Ja","Nein"))</f>
        <v/>
      </c>
      <c r="D2371" s="108" t="str">
        <f>IF(NOT(ISBLANK(Sachkonten!$D2371)),Mandantname,"")</f>
        <v/>
      </c>
    </row>
    <row r="2372" spans="1:4">
      <c r="A2372" t="str">
        <f>IF(NOT(ISBLANK(Sachkonten!D2372)),"Aufwandskonto","")</f>
        <v/>
      </c>
      <c r="B2372" t="str">
        <f>Sachkonten!H2372</f>
        <v/>
      </c>
      <c r="C2372" s="88" t="str">
        <f>IF(AND(ISBLANK(Sachkonten!F2372),Sachkonten!G2372&lt;&gt;"Ja"),"",IF(OR(Sachkonten!F2372=1,Sachkonten!F2372=2,Sachkonten!F2372=6,Sachkonten!F2372=7,Sachkonten!G2372="Ja"),"Ja","Nein"))</f>
        <v/>
      </c>
      <c r="D2372" s="108" t="str">
        <f>IF(NOT(ISBLANK(Sachkonten!$D2372)),Mandantname,"")</f>
        <v/>
      </c>
    </row>
    <row r="2373" spans="1:4">
      <c r="A2373" t="str">
        <f>IF(NOT(ISBLANK(Sachkonten!D2373)),"Aufwandskonto","")</f>
        <v/>
      </c>
      <c r="B2373" t="str">
        <f>Sachkonten!H2373</f>
        <v/>
      </c>
      <c r="C2373" s="88" t="str">
        <f>IF(AND(ISBLANK(Sachkonten!F2373),Sachkonten!G2373&lt;&gt;"Ja"),"",IF(OR(Sachkonten!F2373=1,Sachkonten!F2373=2,Sachkonten!F2373=6,Sachkonten!F2373=7,Sachkonten!G2373="Ja"),"Ja","Nein"))</f>
        <v/>
      </c>
      <c r="D2373" s="108" t="str">
        <f>IF(NOT(ISBLANK(Sachkonten!$D2373)),Mandantname,"")</f>
        <v/>
      </c>
    </row>
    <row r="2374" spans="1:4">
      <c r="A2374" t="str">
        <f>IF(NOT(ISBLANK(Sachkonten!D2374)),"Aufwandskonto","")</f>
        <v/>
      </c>
      <c r="B2374" t="str">
        <f>Sachkonten!H2374</f>
        <v/>
      </c>
      <c r="C2374" s="88" t="str">
        <f>IF(AND(ISBLANK(Sachkonten!F2374),Sachkonten!G2374&lt;&gt;"Ja"),"",IF(OR(Sachkonten!F2374=1,Sachkonten!F2374=2,Sachkonten!F2374=6,Sachkonten!F2374=7,Sachkonten!G2374="Ja"),"Ja","Nein"))</f>
        <v/>
      </c>
      <c r="D2374" s="108" t="str">
        <f>IF(NOT(ISBLANK(Sachkonten!$D2374)),Mandantname,"")</f>
        <v/>
      </c>
    </row>
    <row r="2375" spans="1:4">
      <c r="A2375" t="str">
        <f>IF(NOT(ISBLANK(Sachkonten!D2375)),"Aufwandskonto","")</f>
        <v/>
      </c>
      <c r="B2375" t="str">
        <f>Sachkonten!H2375</f>
        <v/>
      </c>
      <c r="C2375" s="88" t="str">
        <f>IF(AND(ISBLANK(Sachkonten!F2375),Sachkonten!G2375&lt;&gt;"Ja"),"",IF(OR(Sachkonten!F2375=1,Sachkonten!F2375=2,Sachkonten!F2375=6,Sachkonten!F2375=7,Sachkonten!G2375="Ja"),"Ja","Nein"))</f>
        <v/>
      </c>
      <c r="D2375" s="108" t="str">
        <f>IF(NOT(ISBLANK(Sachkonten!$D2375)),Mandantname,"")</f>
        <v/>
      </c>
    </row>
    <row r="2376" spans="1:4">
      <c r="A2376" t="str">
        <f>IF(NOT(ISBLANK(Sachkonten!D2376)),"Aufwandskonto","")</f>
        <v/>
      </c>
      <c r="B2376" t="str">
        <f>Sachkonten!H2376</f>
        <v/>
      </c>
      <c r="C2376" s="88" t="str">
        <f>IF(AND(ISBLANK(Sachkonten!F2376),Sachkonten!G2376&lt;&gt;"Ja"),"",IF(OR(Sachkonten!F2376=1,Sachkonten!F2376=2,Sachkonten!F2376=6,Sachkonten!F2376=7,Sachkonten!G2376="Ja"),"Ja","Nein"))</f>
        <v/>
      </c>
      <c r="D2376" s="108" t="str">
        <f>IF(NOT(ISBLANK(Sachkonten!$D2376)),Mandantname,"")</f>
        <v/>
      </c>
    </row>
    <row r="2377" spans="1:4">
      <c r="A2377" t="str">
        <f>IF(NOT(ISBLANK(Sachkonten!D2377)),"Aufwandskonto","")</f>
        <v/>
      </c>
      <c r="B2377" t="str">
        <f>Sachkonten!H2377</f>
        <v/>
      </c>
      <c r="C2377" s="88" t="str">
        <f>IF(AND(ISBLANK(Sachkonten!F2377),Sachkonten!G2377&lt;&gt;"Ja"),"",IF(OR(Sachkonten!F2377=1,Sachkonten!F2377=2,Sachkonten!F2377=6,Sachkonten!F2377=7,Sachkonten!G2377="Ja"),"Ja","Nein"))</f>
        <v/>
      </c>
      <c r="D2377" s="108" t="str">
        <f>IF(NOT(ISBLANK(Sachkonten!$D2377)),Mandantname,"")</f>
        <v/>
      </c>
    </row>
    <row r="2378" spans="1:4">
      <c r="A2378" t="str">
        <f>IF(NOT(ISBLANK(Sachkonten!D2378)),"Aufwandskonto","")</f>
        <v/>
      </c>
      <c r="B2378" t="str">
        <f>Sachkonten!H2378</f>
        <v/>
      </c>
      <c r="C2378" s="88" t="str">
        <f>IF(AND(ISBLANK(Sachkonten!F2378),Sachkonten!G2378&lt;&gt;"Ja"),"",IF(OR(Sachkonten!F2378=1,Sachkonten!F2378=2,Sachkonten!F2378=6,Sachkonten!F2378=7,Sachkonten!G2378="Ja"),"Ja","Nein"))</f>
        <v/>
      </c>
      <c r="D2378" s="108" t="str">
        <f>IF(NOT(ISBLANK(Sachkonten!$D2378)),Mandantname,"")</f>
        <v/>
      </c>
    </row>
    <row r="2379" spans="1:4">
      <c r="A2379" t="str">
        <f>IF(NOT(ISBLANK(Sachkonten!D2379)),"Aufwandskonto","")</f>
        <v/>
      </c>
      <c r="B2379" t="str">
        <f>Sachkonten!H2379</f>
        <v/>
      </c>
      <c r="C2379" s="88" t="str">
        <f>IF(AND(ISBLANK(Sachkonten!F2379),Sachkonten!G2379&lt;&gt;"Ja"),"",IF(OR(Sachkonten!F2379=1,Sachkonten!F2379=2,Sachkonten!F2379=6,Sachkonten!F2379=7,Sachkonten!G2379="Ja"),"Ja","Nein"))</f>
        <v/>
      </c>
      <c r="D2379" s="108" t="str">
        <f>IF(NOT(ISBLANK(Sachkonten!$D2379)),Mandantname,"")</f>
        <v/>
      </c>
    </row>
    <row r="2380" spans="1:4">
      <c r="A2380" t="str">
        <f>IF(NOT(ISBLANK(Sachkonten!D2380)),"Aufwandskonto","")</f>
        <v/>
      </c>
      <c r="B2380" t="str">
        <f>Sachkonten!H2380</f>
        <v/>
      </c>
      <c r="C2380" s="88" t="str">
        <f>IF(AND(ISBLANK(Sachkonten!F2380),Sachkonten!G2380&lt;&gt;"Ja"),"",IF(OR(Sachkonten!F2380=1,Sachkonten!F2380=2,Sachkonten!F2380=6,Sachkonten!F2380=7,Sachkonten!G2380="Ja"),"Ja","Nein"))</f>
        <v/>
      </c>
      <c r="D2380" s="108" t="str">
        <f>IF(NOT(ISBLANK(Sachkonten!$D2380)),Mandantname,"")</f>
        <v/>
      </c>
    </row>
    <row r="2381" spans="1:4">
      <c r="A2381" t="str">
        <f>IF(NOT(ISBLANK(Sachkonten!D2381)),"Aufwandskonto","")</f>
        <v/>
      </c>
      <c r="B2381" t="str">
        <f>Sachkonten!H2381</f>
        <v/>
      </c>
      <c r="C2381" s="88" t="str">
        <f>IF(AND(ISBLANK(Sachkonten!F2381),Sachkonten!G2381&lt;&gt;"Ja"),"",IF(OR(Sachkonten!F2381=1,Sachkonten!F2381=2,Sachkonten!F2381=6,Sachkonten!F2381=7,Sachkonten!G2381="Ja"),"Ja","Nein"))</f>
        <v/>
      </c>
      <c r="D2381" s="108" t="str">
        <f>IF(NOT(ISBLANK(Sachkonten!$D2381)),Mandantname,"")</f>
        <v/>
      </c>
    </row>
    <row r="2382" spans="1:4">
      <c r="A2382" t="str">
        <f>IF(NOT(ISBLANK(Sachkonten!D2382)),"Aufwandskonto","")</f>
        <v/>
      </c>
      <c r="B2382" t="str">
        <f>Sachkonten!H2382</f>
        <v/>
      </c>
      <c r="C2382" s="88" t="str">
        <f>IF(AND(ISBLANK(Sachkonten!F2382),Sachkonten!G2382&lt;&gt;"Ja"),"",IF(OR(Sachkonten!F2382=1,Sachkonten!F2382=2,Sachkonten!F2382=6,Sachkonten!F2382=7,Sachkonten!G2382="Ja"),"Ja","Nein"))</f>
        <v/>
      </c>
      <c r="D2382" s="108" t="str">
        <f>IF(NOT(ISBLANK(Sachkonten!$D2382)),Mandantname,"")</f>
        <v/>
      </c>
    </row>
    <row r="2383" spans="1:4">
      <c r="A2383" t="str">
        <f>IF(NOT(ISBLANK(Sachkonten!D2383)),"Aufwandskonto","")</f>
        <v/>
      </c>
      <c r="B2383" t="str">
        <f>Sachkonten!H2383</f>
        <v/>
      </c>
      <c r="C2383" s="88" t="str">
        <f>IF(AND(ISBLANK(Sachkonten!F2383),Sachkonten!G2383&lt;&gt;"Ja"),"",IF(OR(Sachkonten!F2383=1,Sachkonten!F2383=2,Sachkonten!F2383=6,Sachkonten!F2383=7,Sachkonten!G2383="Ja"),"Ja","Nein"))</f>
        <v/>
      </c>
      <c r="D2383" s="108" t="str">
        <f>IF(NOT(ISBLANK(Sachkonten!$D2383)),Mandantname,"")</f>
        <v/>
      </c>
    </row>
    <row r="2384" spans="1:4">
      <c r="A2384" t="str">
        <f>IF(NOT(ISBLANK(Sachkonten!D2384)),"Aufwandskonto","")</f>
        <v/>
      </c>
      <c r="B2384" t="str">
        <f>Sachkonten!H2384</f>
        <v/>
      </c>
      <c r="C2384" s="88" t="str">
        <f>IF(AND(ISBLANK(Sachkonten!F2384),Sachkonten!G2384&lt;&gt;"Ja"),"",IF(OR(Sachkonten!F2384=1,Sachkonten!F2384=2,Sachkonten!F2384=6,Sachkonten!F2384=7,Sachkonten!G2384="Ja"),"Ja","Nein"))</f>
        <v/>
      </c>
      <c r="D2384" s="108" t="str">
        <f>IF(NOT(ISBLANK(Sachkonten!$D2384)),Mandantname,"")</f>
        <v/>
      </c>
    </row>
    <row r="2385" spans="1:4">
      <c r="A2385" t="str">
        <f>IF(NOT(ISBLANK(Sachkonten!D2385)),"Aufwandskonto","")</f>
        <v/>
      </c>
      <c r="B2385" t="str">
        <f>Sachkonten!H2385</f>
        <v/>
      </c>
      <c r="C2385" s="88" t="str">
        <f>IF(AND(ISBLANK(Sachkonten!F2385),Sachkonten!G2385&lt;&gt;"Ja"),"",IF(OR(Sachkonten!F2385=1,Sachkonten!F2385=2,Sachkonten!F2385=6,Sachkonten!F2385=7,Sachkonten!G2385="Ja"),"Ja","Nein"))</f>
        <v/>
      </c>
      <c r="D2385" s="108" t="str">
        <f>IF(NOT(ISBLANK(Sachkonten!$D2385)),Mandantname,"")</f>
        <v/>
      </c>
    </row>
    <row r="2386" spans="1:4">
      <c r="A2386" t="str">
        <f>IF(NOT(ISBLANK(Sachkonten!D2386)),"Aufwandskonto","")</f>
        <v/>
      </c>
      <c r="B2386" t="str">
        <f>Sachkonten!H2386</f>
        <v/>
      </c>
      <c r="C2386" s="88" t="str">
        <f>IF(AND(ISBLANK(Sachkonten!F2386),Sachkonten!G2386&lt;&gt;"Ja"),"",IF(OR(Sachkonten!F2386=1,Sachkonten!F2386=2,Sachkonten!F2386=6,Sachkonten!F2386=7,Sachkonten!G2386="Ja"),"Ja","Nein"))</f>
        <v/>
      </c>
      <c r="D2386" s="108" t="str">
        <f>IF(NOT(ISBLANK(Sachkonten!$D2386)),Mandantname,"")</f>
        <v/>
      </c>
    </row>
    <row r="2387" spans="1:4">
      <c r="A2387" t="str">
        <f>IF(NOT(ISBLANK(Sachkonten!D2387)),"Aufwandskonto","")</f>
        <v/>
      </c>
      <c r="B2387" t="str">
        <f>Sachkonten!H2387</f>
        <v/>
      </c>
      <c r="C2387" s="88" t="str">
        <f>IF(AND(ISBLANK(Sachkonten!F2387),Sachkonten!G2387&lt;&gt;"Ja"),"",IF(OR(Sachkonten!F2387=1,Sachkonten!F2387=2,Sachkonten!F2387=6,Sachkonten!F2387=7,Sachkonten!G2387="Ja"),"Ja","Nein"))</f>
        <v/>
      </c>
      <c r="D2387" s="108" t="str">
        <f>IF(NOT(ISBLANK(Sachkonten!$D2387)),Mandantname,"")</f>
        <v/>
      </c>
    </row>
    <row r="2388" spans="1:4">
      <c r="A2388" t="str">
        <f>IF(NOT(ISBLANK(Sachkonten!D2388)),"Aufwandskonto","")</f>
        <v/>
      </c>
      <c r="B2388" t="str">
        <f>Sachkonten!H2388</f>
        <v/>
      </c>
      <c r="C2388" s="88" t="str">
        <f>IF(AND(ISBLANK(Sachkonten!F2388),Sachkonten!G2388&lt;&gt;"Ja"),"",IF(OR(Sachkonten!F2388=1,Sachkonten!F2388=2,Sachkonten!F2388=6,Sachkonten!F2388=7,Sachkonten!G2388="Ja"),"Ja","Nein"))</f>
        <v/>
      </c>
      <c r="D2388" s="108" t="str">
        <f>IF(NOT(ISBLANK(Sachkonten!$D2388)),Mandantname,"")</f>
        <v/>
      </c>
    </row>
    <row r="2389" spans="1:4">
      <c r="A2389" t="str">
        <f>IF(NOT(ISBLANK(Sachkonten!D2389)),"Aufwandskonto","")</f>
        <v/>
      </c>
      <c r="B2389" t="str">
        <f>Sachkonten!H2389</f>
        <v/>
      </c>
      <c r="C2389" s="88" t="str">
        <f>IF(AND(ISBLANK(Sachkonten!F2389),Sachkonten!G2389&lt;&gt;"Ja"),"",IF(OR(Sachkonten!F2389=1,Sachkonten!F2389=2,Sachkonten!F2389=6,Sachkonten!F2389=7,Sachkonten!G2389="Ja"),"Ja","Nein"))</f>
        <v/>
      </c>
      <c r="D2389" s="108" t="str">
        <f>IF(NOT(ISBLANK(Sachkonten!$D2389)),Mandantname,"")</f>
        <v/>
      </c>
    </row>
    <row r="2390" spans="1:4">
      <c r="A2390" t="str">
        <f>IF(NOT(ISBLANK(Sachkonten!D2390)),"Aufwandskonto","")</f>
        <v/>
      </c>
      <c r="B2390" t="str">
        <f>Sachkonten!H2390</f>
        <v/>
      </c>
      <c r="C2390" s="88" t="str">
        <f>IF(AND(ISBLANK(Sachkonten!F2390),Sachkonten!G2390&lt;&gt;"Ja"),"",IF(OR(Sachkonten!F2390=1,Sachkonten!F2390=2,Sachkonten!F2390=6,Sachkonten!F2390=7,Sachkonten!G2390="Ja"),"Ja","Nein"))</f>
        <v/>
      </c>
      <c r="D2390" s="108" t="str">
        <f>IF(NOT(ISBLANK(Sachkonten!$D2390)),Mandantname,"")</f>
        <v/>
      </c>
    </row>
    <row r="2391" spans="1:4">
      <c r="A2391" t="str">
        <f>IF(NOT(ISBLANK(Sachkonten!D2391)),"Aufwandskonto","")</f>
        <v/>
      </c>
      <c r="B2391" t="str">
        <f>Sachkonten!H2391</f>
        <v/>
      </c>
      <c r="C2391" s="88" t="str">
        <f>IF(AND(ISBLANK(Sachkonten!F2391),Sachkonten!G2391&lt;&gt;"Ja"),"",IF(OR(Sachkonten!F2391=1,Sachkonten!F2391=2,Sachkonten!F2391=6,Sachkonten!F2391=7,Sachkonten!G2391="Ja"),"Ja","Nein"))</f>
        <v/>
      </c>
      <c r="D2391" s="108" t="str">
        <f>IF(NOT(ISBLANK(Sachkonten!$D2391)),Mandantname,"")</f>
        <v/>
      </c>
    </row>
    <row r="2392" spans="1:4">
      <c r="A2392" t="str">
        <f>IF(NOT(ISBLANK(Sachkonten!D2392)),"Aufwandskonto","")</f>
        <v/>
      </c>
      <c r="B2392" t="str">
        <f>Sachkonten!H2392</f>
        <v/>
      </c>
      <c r="C2392" s="88" t="str">
        <f>IF(AND(ISBLANK(Sachkonten!F2392),Sachkonten!G2392&lt;&gt;"Ja"),"",IF(OR(Sachkonten!F2392=1,Sachkonten!F2392=2,Sachkonten!F2392=6,Sachkonten!F2392=7,Sachkonten!G2392="Ja"),"Ja","Nein"))</f>
        <v/>
      </c>
      <c r="D2392" s="108" t="str">
        <f>IF(NOT(ISBLANK(Sachkonten!$D2392)),Mandantname,"")</f>
        <v/>
      </c>
    </row>
    <row r="2393" spans="1:4">
      <c r="A2393" t="str">
        <f>IF(NOT(ISBLANK(Sachkonten!D2393)),"Aufwandskonto","")</f>
        <v/>
      </c>
      <c r="B2393" t="str">
        <f>Sachkonten!H2393</f>
        <v/>
      </c>
      <c r="C2393" s="88" t="str">
        <f>IF(AND(ISBLANK(Sachkonten!F2393),Sachkonten!G2393&lt;&gt;"Ja"),"",IF(OR(Sachkonten!F2393=1,Sachkonten!F2393=2,Sachkonten!F2393=6,Sachkonten!F2393=7,Sachkonten!G2393="Ja"),"Ja","Nein"))</f>
        <v/>
      </c>
      <c r="D2393" s="108" t="str">
        <f>IF(NOT(ISBLANK(Sachkonten!$D2393)),Mandantname,"")</f>
        <v/>
      </c>
    </row>
    <row r="2394" spans="1:4">
      <c r="A2394" t="str">
        <f>IF(NOT(ISBLANK(Sachkonten!D2394)),"Aufwandskonto","")</f>
        <v/>
      </c>
      <c r="B2394" t="str">
        <f>Sachkonten!H2394</f>
        <v/>
      </c>
      <c r="C2394" s="88" t="str">
        <f>IF(AND(ISBLANK(Sachkonten!F2394),Sachkonten!G2394&lt;&gt;"Ja"),"",IF(OR(Sachkonten!F2394=1,Sachkonten!F2394=2,Sachkonten!F2394=6,Sachkonten!F2394=7,Sachkonten!G2394="Ja"),"Ja","Nein"))</f>
        <v/>
      </c>
      <c r="D2394" s="108" t="str">
        <f>IF(NOT(ISBLANK(Sachkonten!$D2394)),Mandantname,"")</f>
        <v/>
      </c>
    </row>
    <row r="2395" spans="1:4">
      <c r="A2395" t="str">
        <f>IF(NOT(ISBLANK(Sachkonten!D2395)),"Aufwandskonto","")</f>
        <v/>
      </c>
      <c r="B2395" t="str">
        <f>Sachkonten!H2395</f>
        <v/>
      </c>
      <c r="C2395" s="88" t="str">
        <f>IF(AND(ISBLANK(Sachkonten!F2395),Sachkonten!G2395&lt;&gt;"Ja"),"",IF(OR(Sachkonten!F2395=1,Sachkonten!F2395=2,Sachkonten!F2395=6,Sachkonten!F2395=7,Sachkonten!G2395="Ja"),"Ja","Nein"))</f>
        <v/>
      </c>
      <c r="D2395" s="108" t="str">
        <f>IF(NOT(ISBLANK(Sachkonten!$D2395)),Mandantname,"")</f>
        <v/>
      </c>
    </row>
    <row r="2396" spans="1:4">
      <c r="A2396" t="str">
        <f>IF(NOT(ISBLANK(Sachkonten!D2396)),"Aufwandskonto","")</f>
        <v/>
      </c>
      <c r="B2396" t="str">
        <f>Sachkonten!H2396</f>
        <v/>
      </c>
      <c r="C2396" s="88" t="str">
        <f>IF(AND(ISBLANK(Sachkonten!F2396),Sachkonten!G2396&lt;&gt;"Ja"),"",IF(OR(Sachkonten!F2396=1,Sachkonten!F2396=2,Sachkonten!F2396=6,Sachkonten!F2396=7,Sachkonten!G2396="Ja"),"Ja","Nein"))</f>
        <v/>
      </c>
      <c r="D2396" s="108" t="str">
        <f>IF(NOT(ISBLANK(Sachkonten!$D2396)),Mandantname,"")</f>
        <v/>
      </c>
    </row>
    <row r="2397" spans="1:4">
      <c r="A2397" t="str">
        <f>IF(NOT(ISBLANK(Sachkonten!D2397)),"Aufwandskonto","")</f>
        <v/>
      </c>
      <c r="B2397" t="str">
        <f>Sachkonten!H2397</f>
        <v/>
      </c>
      <c r="C2397" s="88" t="str">
        <f>IF(AND(ISBLANK(Sachkonten!F2397),Sachkonten!G2397&lt;&gt;"Ja"),"",IF(OR(Sachkonten!F2397=1,Sachkonten!F2397=2,Sachkonten!F2397=6,Sachkonten!F2397=7,Sachkonten!G2397="Ja"),"Ja","Nein"))</f>
        <v/>
      </c>
      <c r="D2397" s="108" t="str">
        <f>IF(NOT(ISBLANK(Sachkonten!$D2397)),Mandantname,"")</f>
        <v/>
      </c>
    </row>
    <row r="2398" spans="1:4">
      <c r="A2398" t="str">
        <f>IF(NOT(ISBLANK(Sachkonten!D2398)),"Aufwandskonto","")</f>
        <v/>
      </c>
      <c r="B2398" t="str">
        <f>Sachkonten!H2398</f>
        <v/>
      </c>
      <c r="C2398" s="88" t="str">
        <f>IF(AND(ISBLANK(Sachkonten!F2398),Sachkonten!G2398&lt;&gt;"Ja"),"",IF(OR(Sachkonten!F2398=1,Sachkonten!F2398=2,Sachkonten!F2398=6,Sachkonten!F2398=7,Sachkonten!G2398="Ja"),"Ja","Nein"))</f>
        <v/>
      </c>
      <c r="D2398" s="108" t="str">
        <f>IF(NOT(ISBLANK(Sachkonten!$D2398)),Mandantname,"")</f>
        <v/>
      </c>
    </row>
    <row r="2399" spans="1:4">
      <c r="A2399" t="str">
        <f>IF(NOT(ISBLANK(Sachkonten!D2399)),"Aufwandskonto","")</f>
        <v/>
      </c>
      <c r="B2399" t="str">
        <f>Sachkonten!H2399</f>
        <v/>
      </c>
      <c r="C2399" s="88" t="str">
        <f>IF(AND(ISBLANK(Sachkonten!F2399),Sachkonten!G2399&lt;&gt;"Ja"),"",IF(OR(Sachkonten!F2399=1,Sachkonten!F2399=2,Sachkonten!F2399=6,Sachkonten!F2399=7,Sachkonten!G2399="Ja"),"Ja","Nein"))</f>
        <v/>
      </c>
      <c r="D2399" s="108" t="str">
        <f>IF(NOT(ISBLANK(Sachkonten!$D2399)),Mandantname,"")</f>
        <v/>
      </c>
    </row>
    <row r="2400" spans="1:4">
      <c r="A2400" t="str">
        <f>IF(NOT(ISBLANK(Sachkonten!D2400)),"Aufwandskonto","")</f>
        <v/>
      </c>
      <c r="B2400" t="str">
        <f>Sachkonten!H2400</f>
        <v/>
      </c>
      <c r="C2400" s="88" t="str">
        <f>IF(AND(ISBLANK(Sachkonten!F2400),Sachkonten!G2400&lt;&gt;"Ja"),"",IF(OR(Sachkonten!F2400=1,Sachkonten!F2400=2,Sachkonten!F2400=6,Sachkonten!F2400=7,Sachkonten!G2400="Ja"),"Ja","Nein"))</f>
        <v/>
      </c>
      <c r="D2400" s="108" t="str">
        <f>IF(NOT(ISBLANK(Sachkonten!$D2400)),Mandantname,"")</f>
        <v/>
      </c>
    </row>
    <row r="2401" spans="1:4">
      <c r="A2401" t="str">
        <f>IF(NOT(ISBLANK(Sachkonten!D2401)),"Aufwandskonto","")</f>
        <v/>
      </c>
      <c r="B2401" t="str">
        <f>Sachkonten!H2401</f>
        <v/>
      </c>
      <c r="C2401" s="88" t="str">
        <f>IF(AND(ISBLANK(Sachkonten!F2401),Sachkonten!G2401&lt;&gt;"Ja"),"",IF(OR(Sachkonten!F2401=1,Sachkonten!F2401=2,Sachkonten!F2401=6,Sachkonten!F2401=7,Sachkonten!G2401="Ja"),"Ja","Nein"))</f>
        <v/>
      </c>
      <c r="D2401" s="108" t="str">
        <f>IF(NOT(ISBLANK(Sachkonten!$D2401)),Mandantname,"")</f>
        <v/>
      </c>
    </row>
    <row r="2402" spans="1:4">
      <c r="A2402" t="str">
        <f>IF(NOT(ISBLANK(Sachkonten!D2402)),"Aufwandskonto","")</f>
        <v/>
      </c>
      <c r="B2402" t="str">
        <f>Sachkonten!H2402</f>
        <v/>
      </c>
      <c r="C2402" s="88" t="str">
        <f>IF(AND(ISBLANK(Sachkonten!F2402),Sachkonten!G2402&lt;&gt;"Ja"),"",IF(OR(Sachkonten!F2402=1,Sachkonten!F2402=2,Sachkonten!F2402=6,Sachkonten!F2402=7,Sachkonten!G2402="Ja"),"Ja","Nein"))</f>
        <v/>
      </c>
      <c r="D2402" s="108" t="str">
        <f>IF(NOT(ISBLANK(Sachkonten!$D2402)),Mandantname,"")</f>
        <v/>
      </c>
    </row>
    <row r="2403" spans="1:4">
      <c r="A2403" t="str">
        <f>IF(NOT(ISBLANK(Sachkonten!D2403)),"Aufwandskonto","")</f>
        <v/>
      </c>
      <c r="B2403" t="str">
        <f>Sachkonten!H2403</f>
        <v/>
      </c>
      <c r="C2403" s="88" t="str">
        <f>IF(AND(ISBLANK(Sachkonten!F2403),Sachkonten!G2403&lt;&gt;"Ja"),"",IF(OR(Sachkonten!F2403=1,Sachkonten!F2403=2,Sachkonten!F2403=6,Sachkonten!F2403=7,Sachkonten!G2403="Ja"),"Ja","Nein"))</f>
        <v/>
      </c>
      <c r="D2403" s="108" t="str">
        <f>IF(NOT(ISBLANK(Sachkonten!$D2403)),Mandantname,"")</f>
        <v/>
      </c>
    </row>
    <row r="2404" spans="1:4">
      <c r="A2404" t="str">
        <f>IF(NOT(ISBLANK(Sachkonten!D2404)),"Aufwandskonto","")</f>
        <v/>
      </c>
      <c r="B2404" t="str">
        <f>Sachkonten!H2404</f>
        <v/>
      </c>
      <c r="C2404" s="88" t="str">
        <f>IF(AND(ISBLANK(Sachkonten!F2404),Sachkonten!G2404&lt;&gt;"Ja"),"",IF(OR(Sachkonten!F2404=1,Sachkonten!F2404=2,Sachkonten!F2404=6,Sachkonten!F2404=7,Sachkonten!G2404="Ja"),"Ja","Nein"))</f>
        <v/>
      </c>
      <c r="D2404" s="108" t="str">
        <f>IF(NOT(ISBLANK(Sachkonten!$D2404)),Mandantname,"")</f>
        <v/>
      </c>
    </row>
    <row r="2405" spans="1:4">
      <c r="A2405" t="str">
        <f>IF(NOT(ISBLANK(Sachkonten!D2405)),"Aufwandskonto","")</f>
        <v/>
      </c>
      <c r="B2405" t="str">
        <f>Sachkonten!H2405</f>
        <v/>
      </c>
      <c r="C2405" s="88" t="str">
        <f>IF(AND(ISBLANK(Sachkonten!F2405),Sachkonten!G2405&lt;&gt;"Ja"),"",IF(OR(Sachkonten!F2405=1,Sachkonten!F2405=2,Sachkonten!F2405=6,Sachkonten!F2405=7,Sachkonten!G2405="Ja"),"Ja","Nein"))</f>
        <v/>
      </c>
      <c r="D2405" s="108" t="str">
        <f>IF(NOT(ISBLANK(Sachkonten!$D2405)),Mandantname,"")</f>
        <v/>
      </c>
    </row>
    <row r="2406" spans="1:4">
      <c r="A2406" t="str">
        <f>IF(NOT(ISBLANK(Sachkonten!D2406)),"Aufwandskonto","")</f>
        <v/>
      </c>
      <c r="B2406" t="str">
        <f>Sachkonten!H2406</f>
        <v/>
      </c>
      <c r="C2406" s="88" t="str">
        <f>IF(AND(ISBLANK(Sachkonten!F2406),Sachkonten!G2406&lt;&gt;"Ja"),"",IF(OR(Sachkonten!F2406=1,Sachkonten!F2406=2,Sachkonten!F2406=6,Sachkonten!F2406=7,Sachkonten!G2406="Ja"),"Ja","Nein"))</f>
        <v/>
      </c>
      <c r="D2406" s="108" t="str">
        <f>IF(NOT(ISBLANK(Sachkonten!$D2406)),Mandantname,"")</f>
        <v/>
      </c>
    </row>
    <row r="2407" spans="1:4">
      <c r="A2407" t="str">
        <f>IF(NOT(ISBLANK(Sachkonten!D2407)),"Aufwandskonto","")</f>
        <v/>
      </c>
      <c r="B2407" t="str">
        <f>Sachkonten!H2407</f>
        <v/>
      </c>
      <c r="C2407" s="88" t="str">
        <f>IF(AND(ISBLANK(Sachkonten!F2407),Sachkonten!G2407&lt;&gt;"Ja"),"",IF(OR(Sachkonten!F2407=1,Sachkonten!F2407=2,Sachkonten!F2407=6,Sachkonten!F2407=7,Sachkonten!G2407="Ja"),"Ja","Nein"))</f>
        <v/>
      </c>
      <c r="D2407" s="108" t="str">
        <f>IF(NOT(ISBLANK(Sachkonten!$D2407)),Mandantname,"")</f>
        <v/>
      </c>
    </row>
    <row r="2408" spans="1:4">
      <c r="A2408" t="str">
        <f>IF(NOT(ISBLANK(Sachkonten!D2408)),"Aufwandskonto","")</f>
        <v/>
      </c>
      <c r="B2408" t="str">
        <f>Sachkonten!H2408</f>
        <v/>
      </c>
      <c r="C2408" s="88" t="str">
        <f>IF(AND(ISBLANK(Sachkonten!F2408),Sachkonten!G2408&lt;&gt;"Ja"),"",IF(OR(Sachkonten!F2408=1,Sachkonten!F2408=2,Sachkonten!F2408=6,Sachkonten!F2408=7,Sachkonten!G2408="Ja"),"Ja","Nein"))</f>
        <v/>
      </c>
      <c r="D2408" s="108" t="str">
        <f>IF(NOT(ISBLANK(Sachkonten!$D2408)),Mandantname,"")</f>
        <v/>
      </c>
    </row>
    <row r="2409" spans="1:4">
      <c r="A2409" t="str">
        <f>IF(NOT(ISBLANK(Sachkonten!D2409)),"Aufwandskonto","")</f>
        <v/>
      </c>
      <c r="B2409" t="str">
        <f>Sachkonten!H2409</f>
        <v/>
      </c>
      <c r="C2409" s="88" t="str">
        <f>IF(AND(ISBLANK(Sachkonten!F2409),Sachkonten!G2409&lt;&gt;"Ja"),"",IF(OR(Sachkonten!F2409=1,Sachkonten!F2409=2,Sachkonten!F2409=6,Sachkonten!F2409=7,Sachkonten!G2409="Ja"),"Ja","Nein"))</f>
        <v/>
      </c>
      <c r="D2409" s="108" t="str">
        <f>IF(NOT(ISBLANK(Sachkonten!$D2409)),Mandantname,"")</f>
        <v/>
      </c>
    </row>
    <row r="2410" spans="1:4">
      <c r="A2410" t="str">
        <f>IF(NOT(ISBLANK(Sachkonten!D2410)),"Aufwandskonto","")</f>
        <v/>
      </c>
      <c r="B2410" t="str">
        <f>Sachkonten!H2410</f>
        <v/>
      </c>
      <c r="C2410" s="88" t="str">
        <f>IF(AND(ISBLANK(Sachkonten!F2410),Sachkonten!G2410&lt;&gt;"Ja"),"",IF(OR(Sachkonten!F2410=1,Sachkonten!F2410=2,Sachkonten!F2410=6,Sachkonten!F2410=7,Sachkonten!G2410="Ja"),"Ja","Nein"))</f>
        <v/>
      </c>
      <c r="D2410" s="108" t="str">
        <f>IF(NOT(ISBLANK(Sachkonten!$D2410)),Mandantname,"")</f>
        <v/>
      </c>
    </row>
    <row r="2411" spans="1:4">
      <c r="A2411" t="str">
        <f>IF(NOT(ISBLANK(Sachkonten!D2411)),"Aufwandskonto","")</f>
        <v/>
      </c>
      <c r="B2411" t="str">
        <f>Sachkonten!H2411</f>
        <v/>
      </c>
      <c r="C2411" s="88" t="str">
        <f>IF(AND(ISBLANK(Sachkonten!F2411),Sachkonten!G2411&lt;&gt;"Ja"),"",IF(OR(Sachkonten!F2411=1,Sachkonten!F2411=2,Sachkonten!F2411=6,Sachkonten!F2411=7,Sachkonten!G2411="Ja"),"Ja","Nein"))</f>
        <v/>
      </c>
      <c r="D2411" s="108" t="str">
        <f>IF(NOT(ISBLANK(Sachkonten!$D2411)),Mandantname,"")</f>
        <v/>
      </c>
    </row>
    <row r="2412" spans="1:4">
      <c r="A2412" t="str">
        <f>IF(NOT(ISBLANK(Sachkonten!D2412)),"Aufwandskonto","")</f>
        <v/>
      </c>
      <c r="B2412" t="str">
        <f>Sachkonten!H2412</f>
        <v/>
      </c>
      <c r="C2412" s="88" t="str">
        <f>IF(AND(ISBLANK(Sachkonten!F2412),Sachkonten!G2412&lt;&gt;"Ja"),"",IF(OR(Sachkonten!F2412=1,Sachkonten!F2412=2,Sachkonten!F2412=6,Sachkonten!F2412=7,Sachkonten!G2412="Ja"),"Ja","Nein"))</f>
        <v/>
      </c>
      <c r="D2412" s="108" t="str">
        <f>IF(NOT(ISBLANK(Sachkonten!$D2412)),Mandantname,"")</f>
        <v/>
      </c>
    </row>
    <row r="2413" spans="1:4">
      <c r="A2413" t="str">
        <f>IF(NOT(ISBLANK(Sachkonten!D2413)),"Aufwandskonto","")</f>
        <v/>
      </c>
      <c r="B2413" t="str">
        <f>Sachkonten!H2413</f>
        <v/>
      </c>
      <c r="C2413" s="88" t="str">
        <f>IF(AND(ISBLANK(Sachkonten!F2413),Sachkonten!G2413&lt;&gt;"Ja"),"",IF(OR(Sachkonten!F2413=1,Sachkonten!F2413=2,Sachkonten!F2413=6,Sachkonten!F2413=7,Sachkonten!G2413="Ja"),"Ja","Nein"))</f>
        <v/>
      </c>
      <c r="D2413" s="108" t="str">
        <f>IF(NOT(ISBLANK(Sachkonten!$D2413)),Mandantname,"")</f>
        <v/>
      </c>
    </row>
    <row r="2414" spans="1:4">
      <c r="A2414" t="str">
        <f>IF(NOT(ISBLANK(Sachkonten!D2414)),"Aufwandskonto","")</f>
        <v/>
      </c>
      <c r="B2414" t="str">
        <f>Sachkonten!H2414</f>
        <v/>
      </c>
      <c r="C2414" s="88" t="str">
        <f>IF(AND(ISBLANK(Sachkonten!F2414),Sachkonten!G2414&lt;&gt;"Ja"),"",IF(OR(Sachkonten!F2414=1,Sachkonten!F2414=2,Sachkonten!F2414=6,Sachkonten!F2414=7,Sachkonten!G2414="Ja"),"Ja","Nein"))</f>
        <v/>
      </c>
      <c r="D2414" s="108" t="str">
        <f>IF(NOT(ISBLANK(Sachkonten!$D2414)),Mandantname,"")</f>
        <v/>
      </c>
    </row>
    <row r="2415" spans="1:4">
      <c r="A2415" t="str">
        <f>IF(NOT(ISBLANK(Sachkonten!D2415)),"Aufwandskonto","")</f>
        <v/>
      </c>
      <c r="B2415" t="str">
        <f>Sachkonten!H2415</f>
        <v/>
      </c>
      <c r="C2415" s="88" t="str">
        <f>IF(AND(ISBLANK(Sachkonten!F2415),Sachkonten!G2415&lt;&gt;"Ja"),"",IF(OR(Sachkonten!F2415=1,Sachkonten!F2415=2,Sachkonten!F2415=6,Sachkonten!F2415=7,Sachkonten!G2415="Ja"),"Ja","Nein"))</f>
        <v/>
      </c>
      <c r="D2415" s="108" t="str">
        <f>IF(NOT(ISBLANK(Sachkonten!$D2415)),Mandantname,"")</f>
        <v/>
      </c>
    </row>
    <row r="2416" spans="1:4">
      <c r="A2416" t="str">
        <f>IF(NOT(ISBLANK(Sachkonten!D2416)),"Aufwandskonto","")</f>
        <v/>
      </c>
      <c r="B2416" t="str">
        <f>Sachkonten!H2416</f>
        <v/>
      </c>
      <c r="C2416" s="88" t="str">
        <f>IF(AND(ISBLANK(Sachkonten!F2416),Sachkonten!G2416&lt;&gt;"Ja"),"",IF(OR(Sachkonten!F2416=1,Sachkonten!F2416=2,Sachkonten!F2416=6,Sachkonten!F2416=7,Sachkonten!G2416="Ja"),"Ja","Nein"))</f>
        <v/>
      </c>
      <c r="D2416" s="108" t="str">
        <f>IF(NOT(ISBLANK(Sachkonten!$D2416)),Mandantname,"")</f>
        <v/>
      </c>
    </row>
    <row r="2417" spans="1:4">
      <c r="A2417" t="str">
        <f>IF(NOT(ISBLANK(Sachkonten!D2417)),"Aufwandskonto","")</f>
        <v/>
      </c>
      <c r="B2417" t="str">
        <f>Sachkonten!H2417</f>
        <v/>
      </c>
      <c r="C2417" s="88" t="str">
        <f>IF(AND(ISBLANK(Sachkonten!F2417),Sachkonten!G2417&lt;&gt;"Ja"),"",IF(OR(Sachkonten!F2417=1,Sachkonten!F2417=2,Sachkonten!F2417=6,Sachkonten!F2417=7,Sachkonten!G2417="Ja"),"Ja","Nein"))</f>
        <v/>
      </c>
      <c r="D2417" s="108" t="str">
        <f>IF(NOT(ISBLANK(Sachkonten!$D2417)),Mandantname,"")</f>
        <v/>
      </c>
    </row>
    <row r="2418" spans="1:4">
      <c r="A2418" t="str">
        <f>IF(NOT(ISBLANK(Sachkonten!D2418)),"Aufwandskonto","")</f>
        <v/>
      </c>
      <c r="B2418" t="str">
        <f>Sachkonten!H2418</f>
        <v/>
      </c>
      <c r="C2418" s="88" t="str">
        <f>IF(AND(ISBLANK(Sachkonten!F2418),Sachkonten!G2418&lt;&gt;"Ja"),"",IF(OR(Sachkonten!F2418=1,Sachkonten!F2418=2,Sachkonten!F2418=6,Sachkonten!F2418=7,Sachkonten!G2418="Ja"),"Ja","Nein"))</f>
        <v/>
      </c>
      <c r="D2418" s="108" t="str">
        <f>IF(NOT(ISBLANK(Sachkonten!$D2418)),Mandantname,"")</f>
        <v/>
      </c>
    </row>
    <row r="2419" spans="1:4">
      <c r="A2419" t="str">
        <f>IF(NOT(ISBLANK(Sachkonten!D2419)),"Aufwandskonto","")</f>
        <v/>
      </c>
      <c r="B2419" t="str">
        <f>Sachkonten!H2419</f>
        <v/>
      </c>
      <c r="C2419" s="88" t="str">
        <f>IF(AND(ISBLANK(Sachkonten!F2419),Sachkonten!G2419&lt;&gt;"Ja"),"",IF(OR(Sachkonten!F2419=1,Sachkonten!F2419=2,Sachkonten!F2419=6,Sachkonten!F2419=7,Sachkonten!G2419="Ja"),"Ja","Nein"))</f>
        <v/>
      </c>
      <c r="D2419" s="108" t="str">
        <f>IF(NOT(ISBLANK(Sachkonten!$D2419)),Mandantname,"")</f>
        <v/>
      </c>
    </row>
    <row r="2420" spans="1:4">
      <c r="A2420" t="str">
        <f>IF(NOT(ISBLANK(Sachkonten!D2420)),"Aufwandskonto","")</f>
        <v/>
      </c>
      <c r="B2420" t="str">
        <f>Sachkonten!H2420</f>
        <v/>
      </c>
      <c r="C2420" s="88" t="str">
        <f>IF(AND(ISBLANK(Sachkonten!F2420),Sachkonten!G2420&lt;&gt;"Ja"),"",IF(OR(Sachkonten!F2420=1,Sachkonten!F2420=2,Sachkonten!F2420=6,Sachkonten!F2420=7,Sachkonten!G2420="Ja"),"Ja","Nein"))</f>
        <v/>
      </c>
      <c r="D2420" s="108" t="str">
        <f>IF(NOT(ISBLANK(Sachkonten!$D2420)),Mandantname,"")</f>
        <v/>
      </c>
    </row>
    <row r="2421" spans="1:4">
      <c r="A2421" t="str">
        <f>IF(NOT(ISBLANK(Sachkonten!D2421)),"Aufwandskonto","")</f>
        <v/>
      </c>
      <c r="B2421" t="str">
        <f>Sachkonten!H2421</f>
        <v/>
      </c>
      <c r="C2421" s="88" t="str">
        <f>IF(AND(ISBLANK(Sachkonten!F2421),Sachkonten!G2421&lt;&gt;"Ja"),"",IF(OR(Sachkonten!F2421=1,Sachkonten!F2421=2,Sachkonten!F2421=6,Sachkonten!F2421=7,Sachkonten!G2421="Ja"),"Ja","Nein"))</f>
        <v/>
      </c>
      <c r="D2421" s="108" t="str">
        <f>IF(NOT(ISBLANK(Sachkonten!$D2421)),Mandantname,"")</f>
        <v/>
      </c>
    </row>
    <row r="2422" spans="1:4">
      <c r="A2422" t="str">
        <f>IF(NOT(ISBLANK(Sachkonten!D2422)),"Aufwandskonto","")</f>
        <v/>
      </c>
      <c r="B2422" t="str">
        <f>Sachkonten!H2422</f>
        <v/>
      </c>
      <c r="C2422" s="88" t="str">
        <f>IF(AND(ISBLANK(Sachkonten!F2422),Sachkonten!G2422&lt;&gt;"Ja"),"",IF(OR(Sachkonten!F2422=1,Sachkonten!F2422=2,Sachkonten!F2422=6,Sachkonten!F2422=7,Sachkonten!G2422="Ja"),"Ja","Nein"))</f>
        <v/>
      </c>
      <c r="D2422" s="108" t="str">
        <f>IF(NOT(ISBLANK(Sachkonten!$D2422)),Mandantname,"")</f>
        <v/>
      </c>
    </row>
    <row r="2423" spans="1:4">
      <c r="A2423" t="str">
        <f>IF(NOT(ISBLANK(Sachkonten!D2423)),"Aufwandskonto","")</f>
        <v/>
      </c>
      <c r="B2423" t="str">
        <f>Sachkonten!H2423</f>
        <v/>
      </c>
      <c r="C2423" s="88" t="str">
        <f>IF(AND(ISBLANK(Sachkonten!F2423),Sachkonten!G2423&lt;&gt;"Ja"),"",IF(OR(Sachkonten!F2423=1,Sachkonten!F2423=2,Sachkonten!F2423=6,Sachkonten!F2423=7,Sachkonten!G2423="Ja"),"Ja","Nein"))</f>
        <v/>
      </c>
      <c r="D2423" s="108" t="str">
        <f>IF(NOT(ISBLANK(Sachkonten!$D2423)),Mandantname,"")</f>
        <v/>
      </c>
    </row>
    <row r="2424" spans="1:4">
      <c r="A2424" t="str">
        <f>IF(NOT(ISBLANK(Sachkonten!D2424)),"Aufwandskonto","")</f>
        <v/>
      </c>
      <c r="B2424" t="str">
        <f>Sachkonten!H2424</f>
        <v/>
      </c>
      <c r="C2424" s="88" t="str">
        <f>IF(AND(ISBLANK(Sachkonten!F2424),Sachkonten!G2424&lt;&gt;"Ja"),"",IF(OR(Sachkonten!F2424=1,Sachkonten!F2424=2,Sachkonten!F2424=6,Sachkonten!F2424=7,Sachkonten!G2424="Ja"),"Ja","Nein"))</f>
        <v/>
      </c>
      <c r="D2424" s="108" t="str">
        <f>IF(NOT(ISBLANK(Sachkonten!$D2424)),Mandantname,"")</f>
        <v/>
      </c>
    </row>
    <row r="2425" spans="1:4">
      <c r="A2425" t="str">
        <f>IF(NOT(ISBLANK(Sachkonten!D2425)),"Aufwandskonto","")</f>
        <v/>
      </c>
      <c r="B2425" t="str">
        <f>Sachkonten!H2425</f>
        <v/>
      </c>
      <c r="C2425" s="88" t="str">
        <f>IF(AND(ISBLANK(Sachkonten!F2425),Sachkonten!G2425&lt;&gt;"Ja"),"",IF(OR(Sachkonten!F2425=1,Sachkonten!F2425=2,Sachkonten!F2425=6,Sachkonten!F2425=7,Sachkonten!G2425="Ja"),"Ja","Nein"))</f>
        <v/>
      </c>
      <c r="D2425" s="108" t="str">
        <f>IF(NOT(ISBLANK(Sachkonten!$D2425)),Mandantname,"")</f>
        <v/>
      </c>
    </row>
    <row r="2426" spans="1:4">
      <c r="A2426" t="str">
        <f>IF(NOT(ISBLANK(Sachkonten!D2426)),"Aufwandskonto","")</f>
        <v/>
      </c>
      <c r="B2426" t="str">
        <f>Sachkonten!H2426</f>
        <v/>
      </c>
      <c r="C2426" s="88" t="str">
        <f>IF(AND(ISBLANK(Sachkonten!F2426),Sachkonten!G2426&lt;&gt;"Ja"),"",IF(OR(Sachkonten!F2426=1,Sachkonten!F2426=2,Sachkonten!F2426=6,Sachkonten!F2426=7,Sachkonten!G2426="Ja"),"Ja","Nein"))</f>
        <v/>
      </c>
      <c r="D2426" s="108" t="str">
        <f>IF(NOT(ISBLANK(Sachkonten!$D2426)),Mandantname,"")</f>
        <v/>
      </c>
    </row>
    <row r="2427" spans="1:4">
      <c r="A2427" t="str">
        <f>IF(NOT(ISBLANK(Sachkonten!D2427)),"Aufwandskonto","")</f>
        <v/>
      </c>
      <c r="B2427" t="str">
        <f>Sachkonten!H2427</f>
        <v/>
      </c>
      <c r="C2427" s="88" t="str">
        <f>IF(AND(ISBLANK(Sachkonten!F2427),Sachkonten!G2427&lt;&gt;"Ja"),"",IF(OR(Sachkonten!F2427=1,Sachkonten!F2427=2,Sachkonten!F2427=6,Sachkonten!F2427=7,Sachkonten!G2427="Ja"),"Ja","Nein"))</f>
        <v/>
      </c>
      <c r="D2427" s="108" t="str">
        <f>IF(NOT(ISBLANK(Sachkonten!$D2427)),Mandantname,"")</f>
        <v/>
      </c>
    </row>
    <row r="2428" spans="1:4">
      <c r="A2428" t="str">
        <f>IF(NOT(ISBLANK(Sachkonten!D2428)),"Aufwandskonto","")</f>
        <v/>
      </c>
      <c r="B2428" t="str">
        <f>Sachkonten!H2428</f>
        <v/>
      </c>
      <c r="C2428" s="88" t="str">
        <f>IF(AND(ISBLANK(Sachkonten!F2428),Sachkonten!G2428&lt;&gt;"Ja"),"",IF(OR(Sachkonten!F2428=1,Sachkonten!F2428=2,Sachkonten!F2428=6,Sachkonten!F2428=7,Sachkonten!G2428="Ja"),"Ja","Nein"))</f>
        <v/>
      </c>
      <c r="D2428" s="108" t="str">
        <f>IF(NOT(ISBLANK(Sachkonten!$D2428)),Mandantname,"")</f>
        <v/>
      </c>
    </row>
    <row r="2429" spans="1:4">
      <c r="A2429" t="str">
        <f>IF(NOT(ISBLANK(Sachkonten!D2429)),"Aufwandskonto","")</f>
        <v/>
      </c>
      <c r="B2429" t="str">
        <f>Sachkonten!H2429</f>
        <v/>
      </c>
      <c r="C2429" s="88" t="str">
        <f>IF(AND(ISBLANK(Sachkonten!F2429),Sachkonten!G2429&lt;&gt;"Ja"),"",IF(OR(Sachkonten!F2429=1,Sachkonten!F2429=2,Sachkonten!F2429=6,Sachkonten!F2429=7,Sachkonten!G2429="Ja"),"Ja","Nein"))</f>
        <v/>
      </c>
      <c r="D2429" s="108" t="str">
        <f>IF(NOT(ISBLANK(Sachkonten!$D2429)),Mandantname,"")</f>
        <v/>
      </c>
    </row>
    <row r="2430" spans="1:4">
      <c r="A2430" t="str">
        <f>IF(NOT(ISBLANK(Sachkonten!D2430)),"Aufwandskonto","")</f>
        <v/>
      </c>
      <c r="B2430" t="str">
        <f>Sachkonten!H2430</f>
        <v/>
      </c>
      <c r="C2430" s="88" t="str">
        <f>IF(AND(ISBLANK(Sachkonten!F2430),Sachkonten!G2430&lt;&gt;"Ja"),"",IF(OR(Sachkonten!F2430=1,Sachkonten!F2430=2,Sachkonten!F2430=6,Sachkonten!F2430=7,Sachkonten!G2430="Ja"),"Ja","Nein"))</f>
        <v/>
      </c>
      <c r="D2430" s="108" t="str">
        <f>IF(NOT(ISBLANK(Sachkonten!$D2430)),Mandantname,"")</f>
        <v/>
      </c>
    </row>
    <row r="2431" spans="1:4">
      <c r="A2431" t="str">
        <f>IF(NOT(ISBLANK(Sachkonten!D2431)),"Aufwandskonto","")</f>
        <v/>
      </c>
      <c r="B2431" t="str">
        <f>Sachkonten!H2431</f>
        <v/>
      </c>
      <c r="C2431" s="88" t="str">
        <f>IF(AND(ISBLANK(Sachkonten!F2431),Sachkonten!G2431&lt;&gt;"Ja"),"",IF(OR(Sachkonten!F2431=1,Sachkonten!F2431=2,Sachkonten!F2431=6,Sachkonten!F2431=7,Sachkonten!G2431="Ja"),"Ja","Nein"))</f>
        <v/>
      </c>
      <c r="D2431" s="108" t="str">
        <f>IF(NOT(ISBLANK(Sachkonten!$D2431)),Mandantname,"")</f>
        <v/>
      </c>
    </row>
    <row r="2432" spans="1:4">
      <c r="A2432" t="str">
        <f>IF(NOT(ISBLANK(Sachkonten!D2432)),"Aufwandskonto","")</f>
        <v/>
      </c>
      <c r="B2432" t="str">
        <f>Sachkonten!H2432</f>
        <v/>
      </c>
      <c r="C2432" s="88" t="str">
        <f>IF(AND(ISBLANK(Sachkonten!F2432),Sachkonten!G2432&lt;&gt;"Ja"),"",IF(OR(Sachkonten!F2432=1,Sachkonten!F2432=2,Sachkonten!F2432=6,Sachkonten!F2432=7,Sachkonten!G2432="Ja"),"Ja","Nein"))</f>
        <v/>
      </c>
      <c r="D2432" s="108" t="str">
        <f>IF(NOT(ISBLANK(Sachkonten!$D2432)),Mandantname,"")</f>
        <v/>
      </c>
    </row>
    <row r="2433" spans="1:4">
      <c r="A2433" t="str">
        <f>IF(NOT(ISBLANK(Sachkonten!D2433)),"Aufwandskonto","")</f>
        <v/>
      </c>
      <c r="B2433" t="str">
        <f>Sachkonten!H2433</f>
        <v/>
      </c>
      <c r="C2433" s="88" t="str">
        <f>IF(AND(ISBLANK(Sachkonten!F2433),Sachkonten!G2433&lt;&gt;"Ja"),"",IF(OR(Sachkonten!F2433=1,Sachkonten!F2433=2,Sachkonten!F2433=6,Sachkonten!F2433=7,Sachkonten!G2433="Ja"),"Ja","Nein"))</f>
        <v/>
      </c>
      <c r="D2433" s="108" t="str">
        <f>IF(NOT(ISBLANK(Sachkonten!$D2433)),Mandantname,"")</f>
        <v/>
      </c>
    </row>
    <row r="2434" spans="1:4">
      <c r="A2434" t="str">
        <f>IF(NOT(ISBLANK(Sachkonten!D2434)),"Aufwandskonto","")</f>
        <v/>
      </c>
      <c r="B2434" t="str">
        <f>Sachkonten!H2434</f>
        <v/>
      </c>
      <c r="C2434" s="88" t="str">
        <f>IF(AND(ISBLANK(Sachkonten!F2434),Sachkonten!G2434&lt;&gt;"Ja"),"",IF(OR(Sachkonten!F2434=1,Sachkonten!F2434=2,Sachkonten!F2434=6,Sachkonten!F2434=7,Sachkonten!G2434="Ja"),"Ja","Nein"))</f>
        <v/>
      </c>
      <c r="D2434" s="108" t="str">
        <f>IF(NOT(ISBLANK(Sachkonten!$D2434)),Mandantname,"")</f>
        <v/>
      </c>
    </row>
    <row r="2435" spans="1:4">
      <c r="A2435" t="str">
        <f>IF(NOT(ISBLANK(Sachkonten!D2435)),"Aufwandskonto","")</f>
        <v/>
      </c>
      <c r="B2435" t="str">
        <f>Sachkonten!H2435</f>
        <v/>
      </c>
      <c r="C2435" s="88" t="str">
        <f>IF(AND(ISBLANK(Sachkonten!F2435),Sachkonten!G2435&lt;&gt;"Ja"),"",IF(OR(Sachkonten!F2435=1,Sachkonten!F2435=2,Sachkonten!F2435=6,Sachkonten!F2435=7,Sachkonten!G2435="Ja"),"Ja","Nein"))</f>
        <v/>
      </c>
      <c r="D2435" s="108" t="str">
        <f>IF(NOT(ISBLANK(Sachkonten!$D2435)),Mandantname,"")</f>
        <v/>
      </c>
    </row>
    <row r="2436" spans="1:4">
      <c r="A2436" t="str">
        <f>IF(NOT(ISBLANK(Sachkonten!D2436)),"Aufwandskonto","")</f>
        <v/>
      </c>
      <c r="B2436" t="str">
        <f>Sachkonten!H2436</f>
        <v/>
      </c>
      <c r="C2436" s="88" t="str">
        <f>IF(AND(ISBLANK(Sachkonten!F2436),Sachkonten!G2436&lt;&gt;"Ja"),"",IF(OR(Sachkonten!F2436=1,Sachkonten!F2436=2,Sachkonten!F2436=6,Sachkonten!F2436=7,Sachkonten!G2436="Ja"),"Ja","Nein"))</f>
        <v/>
      </c>
      <c r="D2436" s="108" t="str">
        <f>IF(NOT(ISBLANK(Sachkonten!$D2436)),Mandantname,"")</f>
        <v/>
      </c>
    </row>
    <row r="2437" spans="1:4">
      <c r="A2437" t="str">
        <f>IF(NOT(ISBLANK(Sachkonten!D2437)),"Aufwandskonto","")</f>
        <v/>
      </c>
      <c r="B2437" t="str">
        <f>Sachkonten!H2437</f>
        <v/>
      </c>
      <c r="C2437" s="88" t="str">
        <f>IF(AND(ISBLANK(Sachkonten!F2437),Sachkonten!G2437&lt;&gt;"Ja"),"",IF(OR(Sachkonten!F2437=1,Sachkonten!F2437=2,Sachkonten!F2437=6,Sachkonten!F2437=7,Sachkonten!G2437="Ja"),"Ja","Nein"))</f>
        <v/>
      </c>
      <c r="D2437" s="108" t="str">
        <f>IF(NOT(ISBLANK(Sachkonten!$D2437)),Mandantname,"")</f>
        <v/>
      </c>
    </row>
    <row r="2438" spans="1:4">
      <c r="A2438" t="str">
        <f>IF(NOT(ISBLANK(Sachkonten!D2438)),"Aufwandskonto","")</f>
        <v/>
      </c>
      <c r="B2438" t="str">
        <f>Sachkonten!H2438</f>
        <v/>
      </c>
      <c r="C2438" s="88" t="str">
        <f>IF(AND(ISBLANK(Sachkonten!F2438),Sachkonten!G2438&lt;&gt;"Ja"),"",IF(OR(Sachkonten!F2438=1,Sachkonten!F2438=2,Sachkonten!F2438=6,Sachkonten!F2438=7,Sachkonten!G2438="Ja"),"Ja","Nein"))</f>
        <v/>
      </c>
      <c r="D2438" s="108" t="str">
        <f>IF(NOT(ISBLANK(Sachkonten!$D2438)),Mandantname,"")</f>
        <v/>
      </c>
    </row>
    <row r="2439" spans="1:4">
      <c r="A2439" t="str">
        <f>IF(NOT(ISBLANK(Sachkonten!D2439)),"Aufwandskonto","")</f>
        <v/>
      </c>
      <c r="B2439" t="str">
        <f>Sachkonten!H2439</f>
        <v/>
      </c>
      <c r="C2439" s="88" t="str">
        <f>IF(AND(ISBLANK(Sachkonten!F2439),Sachkonten!G2439&lt;&gt;"Ja"),"",IF(OR(Sachkonten!F2439=1,Sachkonten!F2439=2,Sachkonten!F2439=6,Sachkonten!F2439=7,Sachkonten!G2439="Ja"),"Ja","Nein"))</f>
        <v/>
      </c>
      <c r="D2439" s="108" t="str">
        <f>IF(NOT(ISBLANK(Sachkonten!$D2439)),Mandantname,"")</f>
        <v/>
      </c>
    </row>
    <row r="2440" spans="1:4">
      <c r="A2440" t="str">
        <f>IF(NOT(ISBLANK(Sachkonten!D2440)),"Aufwandskonto","")</f>
        <v/>
      </c>
      <c r="B2440" t="str">
        <f>Sachkonten!H2440</f>
        <v/>
      </c>
      <c r="C2440" s="88" t="str">
        <f>IF(AND(ISBLANK(Sachkonten!F2440),Sachkonten!G2440&lt;&gt;"Ja"),"",IF(OR(Sachkonten!F2440=1,Sachkonten!F2440=2,Sachkonten!F2440=6,Sachkonten!F2440=7,Sachkonten!G2440="Ja"),"Ja","Nein"))</f>
        <v/>
      </c>
      <c r="D2440" s="108" t="str">
        <f>IF(NOT(ISBLANK(Sachkonten!$D2440)),Mandantname,"")</f>
        <v/>
      </c>
    </row>
    <row r="2441" spans="1:4">
      <c r="A2441" t="str">
        <f>IF(NOT(ISBLANK(Sachkonten!D2441)),"Aufwandskonto","")</f>
        <v/>
      </c>
      <c r="B2441" t="str">
        <f>Sachkonten!H2441</f>
        <v/>
      </c>
      <c r="C2441" s="88" t="str">
        <f>IF(AND(ISBLANK(Sachkonten!F2441),Sachkonten!G2441&lt;&gt;"Ja"),"",IF(OR(Sachkonten!F2441=1,Sachkonten!F2441=2,Sachkonten!F2441=6,Sachkonten!F2441=7,Sachkonten!G2441="Ja"),"Ja","Nein"))</f>
        <v/>
      </c>
      <c r="D2441" s="108" t="str">
        <f>IF(NOT(ISBLANK(Sachkonten!$D2441)),Mandantname,"")</f>
        <v/>
      </c>
    </row>
    <row r="2442" spans="1:4">
      <c r="A2442" t="str">
        <f>IF(NOT(ISBLANK(Sachkonten!D2442)),"Aufwandskonto","")</f>
        <v/>
      </c>
      <c r="B2442" t="str">
        <f>Sachkonten!H2442</f>
        <v/>
      </c>
      <c r="C2442" s="88" t="str">
        <f>IF(AND(ISBLANK(Sachkonten!F2442),Sachkonten!G2442&lt;&gt;"Ja"),"",IF(OR(Sachkonten!F2442=1,Sachkonten!F2442=2,Sachkonten!F2442=6,Sachkonten!F2442=7,Sachkonten!G2442="Ja"),"Ja","Nein"))</f>
        <v/>
      </c>
      <c r="D2442" s="108" t="str">
        <f>IF(NOT(ISBLANK(Sachkonten!$D2442)),Mandantname,"")</f>
        <v/>
      </c>
    </row>
    <row r="2443" spans="1:4">
      <c r="A2443" t="str">
        <f>IF(NOT(ISBLANK(Sachkonten!D2443)),"Aufwandskonto","")</f>
        <v/>
      </c>
      <c r="B2443" t="str">
        <f>Sachkonten!H2443</f>
        <v/>
      </c>
      <c r="C2443" s="88" t="str">
        <f>IF(AND(ISBLANK(Sachkonten!F2443),Sachkonten!G2443&lt;&gt;"Ja"),"",IF(OR(Sachkonten!F2443=1,Sachkonten!F2443=2,Sachkonten!F2443=6,Sachkonten!F2443=7,Sachkonten!G2443="Ja"),"Ja","Nein"))</f>
        <v/>
      </c>
      <c r="D2443" s="108" t="str">
        <f>IF(NOT(ISBLANK(Sachkonten!$D2443)),Mandantname,"")</f>
        <v/>
      </c>
    </row>
    <row r="2444" spans="1:4">
      <c r="A2444" t="str">
        <f>IF(NOT(ISBLANK(Sachkonten!D2444)),"Aufwandskonto","")</f>
        <v/>
      </c>
      <c r="B2444" t="str">
        <f>Sachkonten!H2444</f>
        <v/>
      </c>
      <c r="C2444" s="88" t="str">
        <f>IF(AND(ISBLANK(Sachkonten!F2444),Sachkonten!G2444&lt;&gt;"Ja"),"",IF(OR(Sachkonten!F2444=1,Sachkonten!F2444=2,Sachkonten!F2444=6,Sachkonten!F2444=7,Sachkonten!G2444="Ja"),"Ja","Nein"))</f>
        <v/>
      </c>
      <c r="D2444" s="108" t="str">
        <f>IF(NOT(ISBLANK(Sachkonten!$D2444)),Mandantname,"")</f>
        <v/>
      </c>
    </row>
    <row r="2445" spans="1:4">
      <c r="A2445" t="str">
        <f>IF(NOT(ISBLANK(Sachkonten!D2445)),"Aufwandskonto","")</f>
        <v/>
      </c>
      <c r="B2445" t="str">
        <f>Sachkonten!H2445</f>
        <v/>
      </c>
      <c r="C2445" s="88" t="str">
        <f>IF(AND(ISBLANK(Sachkonten!F2445),Sachkonten!G2445&lt;&gt;"Ja"),"",IF(OR(Sachkonten!F2445=1,Sachkonten!F2445=2,Sachkonten!F2445=6,Sachkonten!F2445=7,Sachkonten!G2445="Ja"),"Ja","Nein"))</f>
        <v/>
      </c>
      <c r="D2445" s="108" t="str">
        <f>IF(NOT(ISBLANK(Sachkonten!$D2445)),Mandantname,"")</f>
        <v/>
      </c>
    </row>
    <row r="2446" spans="1:4">
      <c r="A2446" t="str">
        <f>IF(NOT(ISBLANK(Sachkonten!D2446)),"Aufwandskonto","")</f>
        <v/>
      </c>
      <c r="B2446" t="str">
        <f>Sachkonten!H2446</f>
        <v/>
      </c>
      <c r="C2446" s="88" t="str">
        <f>IF(AND(ISBLANK(Sachkonten!F2446),Sachkonten!G2446&lt;&gt;"Ja"),"",IF(OR(Sachkonten!F2446=1,Sachkonten!F2446=2,Sachkonten!F2446=6,Sachkonten!F2446=7,Sachkonten!G2446="Ja"),"Ja","Nein"))</f>
        <v/>
      </c>
      <c r="D2446" s="108" t="str">
        <f>IF(NOT(ISBLANK(Sachkonten!$D2446)),Mandantname,"")</f>
        <v/>
      </c>
    </row>
    <row r="2447" spans="1:4">
      <c r="A2447" t="str">
        <f>IF(NOT(ISBLANK(Sachkonten!D2447)),"Aufwandskonto","")</f>
        <v/>
      </c>
      <c r="B2447" t="str">
        <f>Sachkonten!H2447</f>
        <v/>
      </c>
      <c r="C2447" s="88" t="str">
        <f>IF(AND(ISBLANK(Sachkonten!F2447),Sachkonten!G2447&lt;&gt;"Ja"),"",IF(OR(Sachkonten!F2447=1,Sachkonten!F2447=2,Sachkonten!F2447=6,Sachkonten!F2447=7,Sachkonten!G2447="Ja"),"Ja","Nein"))</f>
        <v/>
      </c>
      <c r="D2447" s="108" t="str">
        <f>IF(NOT(ISBLANK(Sachkonten!$D2447)),Mandantname,"")</f>
        <v/>
      </c>
    </row>
    <row r="2448" spans="1:4">
      <c r="A2448" t="str">
        <f>IF(NOT(ISBLANK(Sachkonten!D2448)),"Aufwandskonto","")</f>
        <v/>
      </c>
      <c r="B2448" t="str">
        <f>Sachkonten!H2448</f>
        <v/>
      </c>
      <c r="C2448" s="88" t="str">
        <f>IF(AND(ISBLANK(Sachkonten!F2448),Sachkonten!G2448&lt;&gt;"Ja"),"",IF(OR(Sachkonten!F2448=1,Sachkonten!F2448=2,Sachkonten!F2448=6,Sachkonten!F2448=7,Sachkonten!G2448="Ja"),"Ja","Nein"))</f>
        <v/>
      </c>
      <c r="D2448" s="108" t="str">
        <f>IF(NOT(ISBLANK(Sachkonten!$D2448)),Mandantname,"")</f>
        <v/>
      </c>
    </row>
    <row r="2449" spans="1:4">
      <c r="A2449" t="str">
        <f>IF(NOT(ISBLANK(Sachkonten!D2449)),"Aufwandskonto","")</f>
        <v/>
      </c>
      <c r="B2449" t="str">
        <f>Sachkonten!H2449</f>
        <v/>
      </c>
      <c r="C2449" s="88" t="str">
        <f>IF(AND(ISBLANK(Sachkonten!F2449),Sachkonten!G2449&lt;&gt;"Ja"),"",IF(OR(Sachkonten!F2449=1,Sachkonten!F2449=2,Sachkonten!F2449=6,Sachkonten!F2449=7,Sachkonten!G2449="Ja"),"Ja","Nein"))</f>
        <v/>
      </c>
      <c r="D2449" s="108" t="str">
        <f>IF(NOT(ISBLANK(Sachkonten!$D2449)),Mandantname,"")</f>
        <v/>
      </c>
    </row>
    <row r="2450" spans="1:4">
      <c r="A2450" t="str">
        <f>IF(NOT(ISBLANK(Sachkonten!D2450)),"Aufwandskonto","")</f>
        <v/>
      </c>
      <c r="B2450" t="str">
        <f>Sachkonten!H2450</f>
        <v/>
      </c>
      <c r="C2450" s="88" t="str">
        <f>IF(AND(ISBLANK(Sachkonten!F2450),Sachkonten!G2450&lt;&gt;"Ja"),"",IF(OR(Sachkonten!F2450=1,Sachkonten!F2450=2,Sachkonten!F2450=6,Sachkonten!F2450=7,Sachkonten!G2450="Ja"),"Ja","Nein"))</f>
        <v/>
      </c>
      <c r="D2450" s="108" t="str">
        <f>IF(NOT(ISBLANK(Sachkonten!$D2450)),Mandantname,"")</f>
        <v/>
      </c>
    </row>
    <row r="2451" spans="1:4">
      <c r="A2451" t="str">
        <f>IF(NOT(ISBLANK(Sachkonten!D2451)),"Aufwandskonto","")</f>
        <v/>
      </c>
      <c r="B2451" t="str">
        <f>Sachkonten!H2451</f>
        <v/>
      </c>
      <c r="C2451" s="88" t="str">
        <f>IF(AND(ISBLANK(Sachkonten!F2451),Sachkonten!G2451&lt;&gt;"Ja"),"",IF(OR(Sachkonten!F2451=1,Sachkonten!F2451=2,Sachkonten!F2451=6,Sachkonten!F2451=7,Sachkonten!G2451="Ja"),"Ja","Nein"))</f>
        <v/>
      </c>
      <c r="D2451" s="108" t="str">
        <f>IF(NOT(ISBLANK(Sachkonten!$D2451)),Mandantname,"")</f>
        <v/>
      </c>
    </row>
    <row r="2452" spans="1:4">
      <c r="A2452" t="str">
        <f>IF(NOT(ISBLANK(Sachkonten!D2452)),"Aufwandskonto","")</f>
        <v/>
      </c>
      <c r="B2452" t="str">
        <f>Sachkonten!H2452</f>
        <v/>
      </c>
      <c r="C2452" s="88" t="str">
        <f>IF(AND(ISBLANK(Sachkonten!F2452),Sachkonten!G2452&lt;&gt;"Ja"),"",IF(OR(Sachkonten!F2452=1,Sachkonten!F2452=2,Sachkonten!F2452=6,Sachkonten!F2452=7,Sachkonten!G2452="Ja"),"Ja","Nein"))</f>
        <v/>
      </c>
      <c r="D2452" s="108" t="str">
        <f>IF(NOT(ISBLANK(Sachkonten!$D2452)),Mandantname,"")</f>
        <v/>
      </c>
    </row>
    <row r="2453" spans="1:4">
      <c r="A2453" t="str">
        <f>IF(NOT(ISBLANK(Sachkonten!D2453)),"Aufwandskonto","")</f>
        <v/>
      </c>
      <c r="B2453" t="str">
        <f>Sachkonten!H2453</f>
        <v/>
      </c>
      <c r="C2453" s="88" t="str">
        <f>IF(AND(ISBLANK(Sachkonten!F2453),Sachkonten!G2453&lt;&gt;"Ja"),"",IF(OR(Sachkonten!F2453=1,Sachkonten!F2453=2,Sachkonten!F2453=6,Sachkonten!F2453=7,Sachkonten!G2453="Ja"),"Ja","Nein"))</f>
        <v/>
      </c>
      <c r="D2453" s="108" t="str">
        <f>IF(NOT(ISBLANK(Sachkonten!$D2453)),Mandantname,"")</f>
        <v/>
      </c>
    </row>
    <row r="2454" spans="1:4">
      <c r="A2454" t="str">
        <f>IF(NOT(ISBLANK(Sachkonten!D2454)),"Aufwandskonto","")</f>
        <v/>
      </c>
      <c r="B2454" t="str">
        <f>Sachkonten!H2454</f>
        <v/>
      </c>
      <c r="C2454" s="88" t="str">
        <f>IF(AND(ISBLANK(Sachkonten!F2454),Sachkonten!G2454&lt;&gt;"Ja"),"",IF(OR(Sachkonten!F2454=1,Sachkonten!F2454=2,Sachkonten!F2454=6,Sachkonten!F2454=7,Sachkonten!G2454="Ja"),"Ja","Nein"))</f>
        <v/>
      </c>
      <c r="D2454" s="108" t="str">
        <f>IF(NOT(ISBLANK(Sachkonten!$D2454)),Mandantname,"")</f>
        <v/>
      </c>
    </row>
    <row r="2455" spans="1:4">
      <c r="A2455" t="str">
        <f>IF(NOT(ISBLANK(Sachkonten!D2455)),"Aufwandskonto","")</f>
        <v/>
      </c>
      <c r="B2455" t="str">
        <f>Sachkonten!H2455</f>
        <v/>
      </c>
      <c r="C2455" s="88" t="str">
        <f>IF(AND(ISBLANK(Sachkonten!F2455),Sachkonten!G2455&lt;&gt;"Ja"),"",IF(OR(Sachkonten!F2455=1,Sachkonten!F2455=2,Sachkonten!F2455=6,Sachkonten!F2455=7,Sachkonten!G2455="Ja"),"Ja","Nein"))</f>
        <v/>
      </c>
      <c r="D2455" s="108" t="str">
        <f>IF(NOT(ISBLANK(Sachkonten!$D2455)),Mandantname,"")</f>
        <v/>
      </c>
    </row>
    <row r="2456" spans="1:4">
      <c r="A2456" t="str">
        <f>IF(NOT(ISBLANK(Sachkonten!D2456)),"Aufwandskonto","")</f>
        <v/>
      </c>
      <c r="B2456" t="str">
        <f>Sachkonten!H2456</f>
        <v/>
      </c>
      <c r="C2456" s="88" t="str">
        <f>IF(AND(ISBLANK(Sachkonten!F2456),Sachkonten!G2456&lt;&gt;"Ja"),"",IF(OR(Sachkonten!F2456=1,Sachkonten!F2456=2,Sachkonten!F2456=6,Sachkonten!F2456=7,Sachkonten!G2456="Ja"),"Ja","Nein"))</f>
        <v/>
      </c>
      <c r="D2456" s="108" t="str">
        <f>IF(NOT(ISBLANK(Sachkonten!$D2456)),Mandantname,"")</f>
        <v/>
      </c>
    </row>
    <row r="2457" spans="1:4">
      <c r="A2457" t="str">
        <f>IF(NOT(ISBLANK(Sachkonten!D2457)),"Aufwandskonto","")</f>
        <v/>
      </c>
      <c r="B2457" t="str">
        <f>Sachkonten!H2457</f>
        <v/>
      </c>
      <c r="C2457" s="88" t="str">
        <f>IF(AND(ISBLANK(Sachkonten!F2457),Sachkonten!G2457&lt;&gt;"Ja"),"",IF(OR(Sachkonten!F2457=1,Sachkonten!F2457=2,Sachkonten!F2457=6,Sachkonten!F2457=7,Sachkonten!G2457="Ja"),"Ja","Nein"))</f>
        <v/>
      </c>
      <c r="D2457" s="108" t="str">
        <f>IF(NOT(ISBLANK(Sachkonten!$D2457)),Mandantname,"")</f>
        <v/>
      </c>
    </row>
    <row r="2458" spans="1:4">
      <c r="A2458" t="str">
        <f>IF(NOT(ISBLANK(Sachkonten!D2458)),"Aufwandskonto","")</f>
        <v/>
      </c>
      <c r="B2458" t="str">
        <f>Sachkonten!H2458</f>
        <v/>
      </c>
      <c r="C2458" s="88" t="str">
        <f>IF(AND(ISBLANK(Sachkonten!F2458),Sachkonten!G2458&lt;&gt;"Ja"),"",IF(OR(Sachkonten!F2458=1,Sachkonten!F2458=2,Sachkonten!F2458=6,Sachkonten!F2458=7,Sachkonten!G2458="Ja"),"Ja","Nein"))</f>
        <v/>
      </c>
      <c r="D2458" s="108" t="str">
        <f>IF(NOT(ISBLANK(Sachkonten!$D2458)),Mandantname,"")</f>
        <v/>
      </c>
    </row>
    <row r="2459" spans="1:4">
      <c r="A2459" t="str">
        <f>IF(NOT(ISBLANK(Sachkonten!D2459)),"Aufwandskonto","")</f>
        <v/>
      </c>
      <c r="B2459" t="str">
        <f>Sachkonten!H2459</f>
        <v/>
      </c>
      <c r="C2459" s="88" t="str">
        <f>IF(AND(ISBLANK(Sachkonten!F2459),Sachkonten!G2459&lt;&gt;"Ja"),"",IF(OR(Sachkonten!F2459=1,Sachkonten!F2459=2,Sachkonten!F2459=6,Sachkonten!F2459=7,Sachkonten!G2459="Ja"),"Ja","Nein"))</f>
        <v/>
      </c>
      <c r="D2459" s="108" t="str">
        <f>IF(NOT(ISBLANK(Sachkonten!$D2459)),Mandantname,"")</f>
        <v/>
      </c>
    </row>
    <row r="2460" spans="1:4">
      <c r="A2460" t="str">
        <f>IF(NOT(ISBLANK(Sachkonten!D2460)),"Aufwandskonto","")</f>
        <v/>
      </c>
      <c r="B2460" t="str">
        <f>Sachkonten!H2460</f>
        <v/>
      </c>
      <c r="C2460" s="88" t="str">
        <f>IF(AND(ISBLANK(Sachkonten!F2460),Sachkonten!G2460&lt;&gt;"Ja"),"",IF(OR(Sachkonten!F2460=1,Sachkonten!F2460=2,Sachkonten!F2460=6,Sachkonten!F2460=7,Sachkonten!G2460="Ja"),"Ja","Nein"))</f>
        <v/>
      </c>
      <c r="D2460" s="108" t="str">
        <f>IF(NOT(ISBLANK(Sachkonten!$D2460)),Mandantname,"")</f>
        <v/>
      </c>
    </row>
    <row r="2461" spans="1:4">
      <c r="A2461" t="str">
        <f>IF(NOT(ISBLANK(Sachkonten!D2461)),"Aufwandskonto","")</f>
        <v/>
      </c>
      <c r="B2461" t="str">
        <f>Sachkonten!H2461</f>
        <v/>
      </c>
      <c r="C2461" s="88" t="str">
        <f>IF(AND(ISBLANK(Sachkonten!F2461),Sachkonten!G2461&lt;&gt;"Ja"),"",IF(OR(Sachkonten!F2461=1,Sachkonten!F2461=2,Sachkonten!F2461=6,Sachkonten!F2461=7,Sachkonten!G2461="Ja"),"Ja","Nein"))</f>
        <v/>
      </c>
      <c r="D2461" s="108" t="str">
        <f>IF(NOT(ISBLANK(Sachkonten!$D2461)),Mandantname,"")</f>
        <v/>
      </c>
    </row>
    <row r="2462" spans="1:4">
      <c r="A2462" t="str">
        <f>IF(NOT(ISBLANK(Sachkonten!D2462)),"Aufwandskonto","")</f>
        <v/>
      </c>
      <c r="B2462" t="str">
        <f>Sachkonten!H2462</f>
        <v/>
      </c>
      <c r="C2462" s="88" t="str">
        <f>IF(AND(ISBLANK(Sachkonten!F2462),Sachkonten!G2462&lt;&gt;"Ja"),"",IF(OR(Sachkonten!F2462=1,Sachkonten!F2462=2,Sachkonten!F2462=6,Sachkonten!F2462=7,Sachkonten!G2462="Ja"),"Ja","Nein"))</f>
        <v/>
      </c>
      <c r="D2462" s="108" t="str">
        <f>IF(NOT(ISBLANK(Sachkonten!$D2462)),Mandantname,"")</f>
        <v/>
      </c>
    </row>
    <row r="2463" spans="1:4">
      <c r="A2463" t="str">
        <f>IF(NOT(ISBLANK(Sachkonten!D2463)),"Aufwandskonto","")</f>
        <v/>
      </c>
      <c r="B2463" t="str">
        <f>Sachkonten!H2463</f>
        <v/>
      </c>
      <c r="C2463" s="88" t="str">
        <f>IF(AND(ISBLANK(Sachkonten!F2463),Sachkonten!G2463&lt;&gt;"Ja"),"",IF(OR(Sachkonten!F2463=1,Sachkonten!F2463=2,Sachkonten!F2463=6,Sachkonten!F2463=7,Sachkonten!G2463="Ja"),"Ja","Nein"))</f>
        <v/>
      </c>
      <c r="D2463" s="108" t="str">
        <f>IF(NOT(ISBLANK(Sachkonten!$D2463)),Mandantname,"")</f>
        <v/>
      </c>
    </row>
    <row r="2464" spans="1:4">
      <c r="A2464" t="str">
        <f>IF(NOT(ISBLANK(Sachkonten!D2464)),"Aufwandskonto","")</f>
        <v/>
      </c>
      <c r="B2464" t="str">
        <f>Sachkonten!H2464</f>
        <v/>
      </c>
      <c r="C2464" s="88" t="str">
        <f>IF(AND(ISBLANK(Sachkonten!F2464),Sachkonten!G2464&lt;&gt;"Ja"),"",IF(OR(Sachkonten!F2464=1,Sachkonten!F2464=2,Sachkonten!F2464=6,Sachkonten!F2464=7,Sachkonten!G2464="Ja"),"Ja","Nein"))</f>
        <v/>
      </c>
      <c r="D2464" s="108" t="str">
        <f>IF(NOT(ISBLANK(Sachkonten!$D2464)),Mandantname,"")</f>
        <v/>
      </c>
    </row>
    <row r="2465" spans="1:4">
      <c r="A2465" t="str">
        <f>IF(NOT(ISBLANK(Sachkonten!D2465)),"Aufwandskonto","")</f>
        <v/>
      </c>
      <c r="B2465" t="str">
        <f>Sachkonten!H2465</f>
        <v/>
      </c>
      <c r="C2465" s="88" t="str">
        <f>IF(AND(ISBLANK(Sachkonten!F2465),Sachkonten!G2465&lt;&gt;"Ja"),"",IF(OR(Sachkonten!F2465=1,Sachkonten!F2465=2,Sachkonten!F2465=6,Sachkonten!F2465=7,Sachkonten!G2465="Ja"),"Ja","Nein"))</f>
        <v/>
      </c>
      <c r="D2465" s="108" t="str">
        <f>IF(NOT(ISBLANK(Sachkonten!$D2465)),Mandantname,"")</f>
        <v/>
      </c>
    </row>
    <row r="2466" spans="1:4">
      <c r="A2466" t="str">
        <f>IF(NOT(ISBLANK(Sachkonten!D2466)),"Aufwandskonto","")</f>
        <v/>
      </c>
      <c r="B2466" t="str">
        <f>Sachkonten!H2466</f>
        <v/>
      </c>
      <c r="C2466" s="88" t="str">
        <f>IF(AND(ISBLANK(Sachkonten!F2466),Sachkonten!G2466&lt;&gt;"Ja"),"",IF(OR(Sachkonten!F2466=1,Sachkonten!F2466=2,Sachkonten!F2466=6,Sachkonten!F2466=7,Sachkonten!G2466="Ja"),"Ja","Nein"))</f>
        <v/>
      </c>
      <c r="D2466" s="108" t="str">
        <f>IF(NOT(ISBLANK(Sachkonten!$D2466)),Mandantname,"")</f>
        <v/>
      </c>
    </row>
    <row r="2467" spans="1:4">
      <c r="A2467" t="str">
        <f>IF(NOT(ISBLANK(Sachkonten!D2467)),"Aufwandskonto","")</f>
        <v/>
      </c>
      <c r="B2467" t="str">
        <f>Sachkonten!H2467</f>
        <v/>
      </c>
      <c r="C2467" s="88" t="str">
        <f>IF(AND(ISBLANK(Sachkonten!F2467),Sachkonten!G2467&lt;&gt;"Ja"),"",IF(OR(Sachkonten!F2467=1,Sachkonten!F2467=2,Sachkonten!F2467=6,Sachkonten!F2467=7,Sachkonten!G2467="Ja"),"Ja","Nein"))</f>
        <v/>
      </c>
      <c r="D2467" s="108" t="str">
        <f>IF(NOT(ISBLANK(Sachkonten!$D2467)),Mandantname,"")</f>
        <v/>
      </c>
    </row>
    <row r="2468" spans="1:4">
      <c r="A2468" t="str">
        <f>IF(NOT(ISBLANK(Sachkonten!D2468)),"Aufwandskonto","")</f>
        <v/>
      </c>
      <c r="B2468" t="str">
        <f>Sachkonten!H2468</f>
        <v/>
      </c>
      <c r="C2468" s="88" t="str">
        <f>IF(AND(ISBLANK(Sachkonten!F2468),Sachkonten!G2468&lt;&gt;"Ja"),"",IF(OR(Sachkonten!F2468=1,Sachkonten!F2468=2,Sachkonten!F2468=6,Sachkonten!F2468=7,Sachkonten!G2468="Ja"),"Ja","Nein"))</f>
        <v/>
      </c>
      <c r="D2468" s="108" t="str">
        <f>IF(NOT(ISBLANK(Sachkonten!$D2468)),Mandantname,"")</f>
        <v/>
      </c>
    </row>
    <row r="2469" spans="1:4">
      <c r="A2469" t="str">
        <f>IF(NOT(ISBLANK(Sachkonten!D2469)),"Aufwandskonto","")</f>
        <v/>
      </c>
      <c r="B2469" t="str">
        <f>Sachkonten!H2469</f>
        <v/>
      </c>
      <c r="C2469" s="88" t="str">
        <f>IF(AND(ISBLANK(Sachkonten!F2469),Sachkonten!G2469&lt;&gt;"Ja"),"",IF(OR(Sachkonten!F2469=1,Sachkonten!F2469=2,Sachkonten!F2469=6,Sachkonten!F2469=7,Sachkonten!G2469="Ja"),"Ja","Nein"))</f>
        <v/>
      </c>
      <c r="D2469" s="108" t="str">
        <f>IF(NOT(ISBLANK(Sachkonten!$D2469)),Mandantname,"")</f>
        <v/>
      </c>
    </row>
    <row r="2470" spans="1:4">
      <c r="A2470" t="str">
        <f>IF(NOT(ISBLANK(Sachkonten!D2470)),"Aufwandskonto","")</f>
        <v/>
      </c>
      <c r="B2470" t="str">
        <f>Sachkonten!H2470</f>
        <v/>
      </c>
      <c r="C2470" s="88" t="str">
        <f>IF(AND(ISBLANK(Sachkonten!F2470),Sachkonten!G2470&lt;&gt;"Ja"),"",IF(OR(Sachkonten!F2470=1,Sachkonten!F2470=2,Sachkonten!F2470=6,Sachkonten!F2470=7,Sachkonten!G2470="Ja"),"Ja","Nein"))</f>
        <v/>
      </c>
      <c r="D2470" s="108" t="str">
        <f>IF(NOT(ISBLANK(Sachkonten!$D2470)),Mandantname,"")</f>
        <v/>
      </c>
    </row>
    <row r="2471" spans="1:4">
      <c r="A2471" t="str">
        <f>IF(NOT(ISBLANK(Sachkonten!D2471)),"Aufwandskonto","")</f>
        <v/>
      </c>
      <c r="B2471" t="str">
        <f>Sachkonten!H2471</f>
        <v/>
      </c>
      <c r="C2471" s="88" t="str">
        <f>IF(AND(ISBLANK(Sachkonten!F2471),Sachkonten!G2471&lt;&gt;"Ja"),"",IF(OR(Sachkonten!F2471=1,Sachkonten!F2471=2,Sachkonten!F2471=6,Sachkonten!F2471=7,Sachkonten!G2471="Ja"),"Ja","Nein"))</f>
        <v/>
      </c>
      <c r="D2471" s="108" t="str">
        <f>IF(NOT(ISBLANK(Sachkonten!$D2471)),Mandantname,"")</f>
        <v/>
      </c>
    </row>
    <row r="2472" spans="1:4">
      <c r="A2472" t="str">
        <f>IF(NOT(ISBLANK(Sachkonten!D2472)),"Aufwandskonto","")</f>
        <v/>
      </c>
      <c r="B2472" t="str">
        <f>Sachkonten!H2472</f>
        <v/>
      </c>
      <c r="C2472" s="88" t="str">
        <f>IF(AND(ISBLANK(Sachkonten!F2472),Sachkonten!G2472&lt;&gt;"Ja"),"",IF(OR(Sachkonten!F2472=1,Sachkonten!F2472=2,Sachkonten!F2472=6,Sachkonten!F2472=7,Sachkonten!G2472="Ja"),"Ja","Nein"))</f>
        <v/>
      </c>
      <c r="D2472" s="108" t="str">
        <f>IF(NOT(ISBLANK(Sachkonten!$D2472)),Mandantname,"")</f>
        <v/>
      </c>
    </row>
    <row r="2473" spans="1:4">
      <c r="A2473" t="str">
        <f>IF(NOT(ISBLANK(Sachkonten!D2473)),"Aufwandskonto","")</f>
        <v/>
      </c>
      <c r="B2473" t="str">
        <f>Sachkonten!H2473</f>
        <v/>
      </c>
      <c r="C2473" s="88" t="str">
        <f>IF(AND(ISBLANK(Sachkonten!F2473),Sachkonten!G2473&lt;&gt;"Ja"),"",IF(OR(Sachkonten!F2473=1,Sachkonten!F2473=2,Sachkonten!F2473=6,Sachkonten!F2473=7,Sachkonten!G2473="Ja"),"Ja","Nein"))</f>
        <v/>
      </c>
      <c r="D2473" s="108" t="str">
        <f>IF(NOT(ISBLANK(Sachkonten!$D2473)),Mandantname,"")</f>
        <v/>
      </c>
    </row>
    <row r="2474" spans="1:4">
      <c r="A2474" t="str">
        <f>IF(NOT(ISBLANK(Sachkonten!D2474)),"Aufwandskonto","")</f>
        <v/>
      </c>
      <c r="B2474" t="str">
        <f>Sachkonten!H2474</f>
        <v/>
      </c>
      <c r="C2474" s="88" t="str">
        <f>IF(AND(ISBLANK(Sachkonten!F2474),Sachkonten!G2474&lt;&gt;"Ja"),"",IF(OR(Sachkonten!F2474=1,Sachkonten!F2474=2,Sachkonten!F2474=6,Sachkonten!F2474=7,Sachkonten!G2474="Ja"),"Ja","Nein"))</f>
        <v/>
      </c>
      <c r="D2474" s="108" t="str">
        <f>IF(NOT(ISBLANK(Sachkonten!$D2474)),Mandantname,"")</f>
        <v/>
      </c>
    </row>
    <row r="2475" spans="1:4">
      <c r="A2475" t="str">
        <f>IF(NOT(ISBLANK(Sachkonten!D2475)),"Aufwandskonto","")</f>
        <v/>
      </c>
      <c r="B2475" t="str">
        <f>Sachkonten!H2475</f>
        <v/>
      </c>
      <c r="C2475" s="88" t="str">
        <f>IF(AND(ISBLANK(Sachkonten!F2475),Sachkonten!G2475&lt;&gt;"Ja"),"",IF(OR(Sachkonten!F2475=1,Sachkonten!F2475=2,Sachkonten!F2475=6,Sachkonten!F2475=7,Sachkonten!G2475="Ja"),"Ja","Nein"))</f>
        <v/>
      </c>
      <c r="D2475" s="108" t="str">
        <f>IF(NOT(ISBLANK(Sachkonten!$D2475)),Mandantname,"")</f>
        <v/>
      </c>
    </row>
    <row r="2476" spans="1:4">
      <c r="A2476" t="str">
        <f>IF(NOT(ISBLANK(Sachkonten!D2476)),"Aufwandskonto","")</f>
        <v/>
      </c>
      <c r="B2476" t="str">
        <f>Sachkonten!H2476</f>
        <v/>
      </c>
      <c r="C2476" s="88" t="str">
        <f>IF(AND(ISBLANK(Sachkonten!F2476),Sachkonten!G2476&lt;&gt;"Ja"),"",IF(OR(Sachkonten!F2476=1,Sachkonten!F2476=2,Sachkonten!F2476=6,Sachkonten!F2476=7,Sachkonten!G2476="Ja"),"Ja","Nein"))</f>
        <v/>
      </c>
      <c r="D2476" s="108" t="str">
        <f>IF(NOT(ISBLANK(Sachkonten!$D2476)),Mandantname,"")</f>
        <v/>
      </c>
    </row>
    <row r="2477" spans="1:4">
      <c r="A2477" t="str">
        <f>IF(NOT(ISBLANK(Sachkonten!D2477)),"Aufwandskonto","")</f>
        <v/>
      </c>
      <c r="B2477" t="str">
        <f>Sachkonten!H2477</f>
        <v/>
      </c>
      <c r="C2477" s="88" t="str">
        <f>IF(AND(ISBLANK(Sachkonten!F2477),Sachkonten!G2477&lt;&gt;"Ja"),"",IF(OR(Sachkonten!F2477=1,Sachkonten!F2477=2,Sachkonten!F2477=6,Sachkonten!F2477=7,Sachkonten!G2477="Ja"),"Ja","Nein"))</f>
        <v/>
      </c>
      <c r="D2477" s="108" t="str">
        <f>IF(NOT(ISBLANK(Sachkonten!$D2477)),Mandantname,"")</f>
        <v/>
      </c>
    </row>
    <row r="2478" spans="1:4">
      <c r="A2478" t="str">
        <f>IF(NOT(ISBLANK(Sachkonten!D2478)),"Aufwandskonto","")</f>
        <v/>
      </c>
      <c r="B2478" t="str">
        <f>Sachkonten!H2478</f>
        <v/>
      </c>
      <c r="C2478" s="88" t="str">
        <f>IF(AND(ISBLANK(Sachkonten!F2478),Sachkonten!G2478&lt;&gt;"Ja"),"",IF(OR(Sachkonten!F2478=1,Sachkonten!F2478=2,Sachkonten!F2478=6,Sachkonten!F2478=7,Sachkonten!G2478="Ja"),"Ja","Nein"))</f>
        <v/>
      </c>
      <c r="D2478" s="108" t="str">
        <f>IF(NOT(ISBLANK(Sachkonten!$D2478)),Mandantname,"")</f>
        <v/>
      </c>
    </row>
    <row r="2479" spans="1:4">
      <c r="A2479" t="str">
        <f>IF(NOT(ISBLANK(Sachkonten!D2479)),"Aufwandskonto","")</f>
        <v/>
      </c>
      <c r="B2479" t="str">
        <f>Sachkonten!H2479</f>
        <v/>
      </c>
      <c r="C2479" s="88" t="str">
        <f>IF(AND(ISBLANK(Sachkonten!F2479),Sachkonten!G2479&lt;&gt;"Ja"),"",IF(OR(Sachkonten!F2479=1,Sachkonten!F2479=2,Sachkonten!F2479=6,Sachkonten!F2479=7,Sachkonten!G2479="Ja"),"Ja","Nein"))</f>
        <v/>
      </c>
      <c r="D2479" s="108" t="str">
        <f>IF(NOT(ISBLANK(Sachkonten!$D2479)),Mandantname,"")</f>
        <v/>
      </c>
    </row>
    <row r="2480" spans="1:4">
      <c r="A2480" t="str">
        <f>IF(NOT(ISBLANK(Sachkonten!D2480)),"Aufwandskonto","")</f>
        <v/>
      </c>
      <c r="B2480" t="str">
        <f>Sachkonten!H2480</f>
        <v/>
      </c>
      <c r="C2480" s="88" t="str">
        <f>IF(AND(ISBLANK(Sachkonten!F2480),Sachkonten!G2480&lt;&gt;"Ja"),"",IF(OR(Sachkonten!F2480=1,Sachkonten!F2480=2,Sachkonten!F2480=6,Sachkonten!F2480=7,Sachkonten!G2480="Ja"),"Ja","Nein"))</f>
        <v/>
      </c>
      <c r="D2480" s="108" t="str">
        <f>IF(NOT(ISBLANK(Sachkonten!$D2480)),Mandantname,"")</f>
        <v/>
      </c>
    </row>
    <row r="2481" spans="1:4">
      <c r="A2481" t="str">
        <f>IF(NOT(ISBLANK(Sachkonten!D2481)),"Aufwandskonto","")</f>
        <v/>
      </c>
      <c r="B2481" t="str">
        <f>Sachkonten!H2481</f>
        <v/>
      </c>
      <c r="C2481" s="88" t="str">
        <f>IF(AND(ISBLANK(Sachkonten!F2481),Sachkonten!G2481&lt;&gt;"Ja"),"",IF(OR(Sachkonten!F2481=1,Sachkonten!F2481=2,Sachkonten!F2481=6,Sachkonten!F2481=7,Sachkonten!G2481="Ja"),"Ja","Nein"))</f>
        <v/>
      </c>
      <c r="D2481" s="108" t="str">
        <f>IF(NOT(ISBLANK(Sachkonten!$D2481)),Mandantname,"")</f>
        <v/>
      </c>
    </row>
    <row r="2482" spans="1:4">
      <c r="A2482" t="str">
        <f>IF(NOT(ISBLANK(Sachkonten!D2482)),"Aufwandskonto","")</f>
        <v/>
      </c>
      <c r="B2482" t="str">
        <f>Sachkonten!H2482</f>
        <v/>
      </c>
      <c r="C2482" s="88" t="str">
        <f>IF(AND(ISBLANK(Sachkonten!F2482),Sachkonten!G2482&lt;&gt;"Ja"),"",IF(OR(Sachkonten!F2482=1,Sachkonten!F2482=2,Sachkonten!F2482=6,Sachkonten!F2482=7,Sachkonten!G2482="Ja"),"Ja","Nein"))</f>
        <v/>
      </c>
      <c r="D2482" s="108" t="str">
        <f>IF(NOT(ISBLANK(Sachkonten!$D2482)),Mandantname,"")</f>
        <v/>
      </c>
    </row>
    <row r="2483" spans="1:4">
      <c r="A2483" t="str">
        <f>IF(NOT(ISBLANK(Sachkonten!D2483)),"Aufwandskonto","")</f>
        <v/>
      </c>
      <c r="B2483" t="str">
        <f>Sachkonten!H2483</f>
        <v/>
      </c>
      <c r="C2483" s="88" t="str">
        <f>IF(AND(ISBLANK(Sachkonten!F2483),Sachkonten!G2483&lt;&gt;"Ja"),"",IF(OR(Sachkonten!F2483=1,Sachkonten!F2483=2,Sachkonten!F2483=6,Sachkonten!F2483=7,Sachkonten!G2483="Ja"),"Ja","Nein"))</f>
        <v/>
      </c>
      <c r="D2483" s="108" t="str">
        <f>IF(NOT(ISBLANK(Sachkonten!$D2483)),Mandantname,"")</f>
        <v/>
      </c>
    </row>
    <row r="2484" spans="1:4">
      <c r="A2484" t="str">
        <f>IF(NOT(ISBLANK(Sachkonten!D2484)),"Aufwandskonto","")</f>
        <v/>
      </c>
      <c r="B2484" t="str">
        <f>Sachkonten!H2484</f>
        <v/>
      </c>
      <c r="C2484" s="88" t="str">
        <f>IF(AND(ISBLANK(Sachkonten!F2484),Sachkonten!G2484&lt;&gt;"Ja"),"",IF(OR(Sachkonten!F2484=1,Sachkonten!F2484=2,Sachkonten!F2484=6,Sachkonten!F2484=7,Sachkonten!G2484="Ja"),"Ja","Nein"))</f>
        <v/>
      </c>
      <c r="D2484" s="108" t="str">
        <f>IF(NOT(ISBLANK(Sachkonten!$D2484)),Mandantname,"")</f>
        <v/>
      </c>
    </row>
    <row r="2485" spans="1:4">
      <c r="A2485" t="str">
        <f>IF(NOT(ISBLANK(Sachkonten!D2485)),"Aufwandskonto","")</f>
        <v/>
      </c>
      <c r="B2485" t="str">
        <f>Sachkonten!H2485</f>
        <v/>
      </c>
      <c r="C2485" s="88" t="str">
        <f>IF(AND(ISBLANK(Sachkonten!F2485),Sachkonten!G2485&lt;&gt;"Ja"),"",IF(OR(Sachkonten!F2485=1,Sachkonten!F2485=2,Sachkonten!F2485=6,Sachkonten!F2485=7,Sachkonten!G2485="Ja"),"Ja","Nein"))</f>
        <v/>
      </c>
      <c r="D2485" s="108" t="str">
        <f>IF(NOT(ISBLANK(Sachkonten!$D2485)),Mandantname,"")</f>
        <v/>
      </c>
    </row>
    <row r="2486" spans="1:4">
      <c r="A2486" t="str">
        <f>IF(NOT(ISBLANK(Sachkonten!D2486)),"Aufwandskonto","")</f>
        <v/>
      </c>
      <c r="B2486" t="str">
        <f>Sachkonten!H2486</f>
        <v/>
      </c>
      <c r="C2486" s="88" t="str">
        <f>IF(AND(ISBLANK(Sachkonten!F2486),Sachkonten!G2486&lt;&gt;"Ja"),"",IF(OR(Sachkonten!F2486=1,Sachkonten!F2486=2,Sachkonten!F2486=6,Sachkonten!F2486=7,Sachkonten!G2486="Ja"),"Ja","Nein"))</f>
        <v/>
      </c>
      <c r="D2486" s="108" t="str">
        <f>IF(NOT(ISBLANK(Sachkonten!$D2486)),Mandantname,"")</f>
        <v/>
      </c>
    </row>
    <row r="2487" spans="1:4">
      <c r="A2487" t="str">
        <f>IF(NOT(ISBLANK(Sachkonten!D2487)),"Aufwandskonto","")</f>
        <v/>
      </c>
      <c r="B2487" t="str">
        <f>Sachkonten!H2487</f>
        <v/>
      </c>
      <c r="C2487" s="88" t="str">
        <f>IF(AND(ISBLANK(Sachkonten!F2487),Sachkonten!G2487&lt;&gt;"Ja"),"",IF(OR(Sachkonten!F2487=1,Sachkonten!F2487=2,Sachkonten!F2487=6,Sachkonten!F2487=7,Sachkonten!G2487="Ja"),"Ja","Nein"))</f>
        <v/>
      </c>
      <c r="D2487" s="108" t="str">
        <f>IF(NOT(ISBLANK(Sachkonten!$D2487)),Mandantname,"")</f>
        <v/>
      </c>
    </row>
    <row r="2488" spans="1:4">
      <c r="A2488" t="str">
        <f>IF(NOT(ISBLANK(Sachkonten!D2488)),"Aufwandskonto","")</f>
        <v/>
      </c>
      <c r="B2488" t="str">
        <f>Sachkonten!H2488</f>
        <v/>
      </c>
      <c r="C2488" s="88" t="str">
        <f>IF(AND(ISBLANK(Sachkonten!F2488),Sachkonten!G2488&lt;&gt;"Ja"),"",IF(OR(Sachkonten!F2488=1,Sachkonten!F2488=2,Sachkonten!F2488=6,Sachkonten!F2488=7,Sachkonten!G2488="Ja"),"Ja","Nein"))</f>
        <v/>
      </c>
      <c r="D2488" s="108" t="str">
        <f>IF(NOT(ISBLANK(Sachkonten!$D2488)),Mandantname,"")</f>
        <v/>
      </c>
    </row>
    <row r="2489" spans="1:4">
      <c r="A2489" t="str">
        <f>IF(NOT(ISBLANK(Sachkonten!D2489)),"Aufwandskonto","")</f>
        <v/>
      </c>
      <c r="B2489" t="str">
        <f>Sachkonten!H2489</f>
        <v/>
      </c>
      <c r="C2489" s="88" t="str">
        <f>IF(AND(ISBLANK(Sachkonten!F2489),Sachkonten!G2489&lt;&gt;"Ja"),"",IF(OR(Sachkonten!F2489=1,Sachkonten!F2489=2,Sachkonten!F2489=6,Sachkonten!F2489=7,Sachkonten!G2489="Ja"),"Ja","Nein"))</f>
        <v/>
      </c>
      <c r="D2489" s="108" t="str">
        <f>IF(NOT(ISBLANK(Sachkonten!$D2489)),Mandantname,"")</f>
        <v/>
      </c>
    </row>
    <row r="2490" spans="1:4">
      <c r="A2490" t="str">
        <f>IF(NOT(ISBLANK(Sachkonten!D2490)),"Aufwandskonto","")</f>
        <v/>
      </c>
      <c r="B2490" t="str">
        <f>Sachkonten!H2490</f>
        <v/>
      </c>
      <c r="C2490" s="88" t="str">
        <f>IF(AND(ISBLANK(Sachkonten!F2490),Sachkonten!G2490&lt;&gt;"Ja"),"",IF(OR(Sachkonten!F2490=1,Sachkonten!F2490=2,Sachkonten!F2490=6,Sachkonten!F2490=7,Sachkonten!G2490="Ja"),"Ja","Nein"))</f>
        <v/>
      </c>
      <c r="D2490" s="108" t="str">
        <f>IF(NOT(ISBLANK(Sachkonten!$D2490)),Mandantname,"")</f>
        <v/>
      </c>
    </row>
    <row r="2491" spans="1:4">
      <c r="A2491" t="str">
        <f>IF(NOT(ISBLANK(Sachkonten!D2491)),"Aufwandskonto","")</f>
        <v/>
      </c>
      <c r="B2491" t="str">
        <f>Sachkonten!H2491</f>
        <v/>
      </c>
      <c r="C2491" s="88" t="str">
        <f>IF(AND(ISBLANK(Sachkonten!F2491),Sachkonten!G2491&lt;&gt;"Ja"),"",IF(OR(Sachkonten!F2491=1,Sachkonten!F2491=2,Sachkonten!F2491=6,Sachkonten!F2491=7,Sachkonten!G2491="Ja"),"Ja","Nein"))</f>
        <v/>
      </c>
      <c r="D2491" s="108" t="str">
        <f>IF(NOT(ISBLANK(Sachkonten!$D2491)),Mandantname,"")</f>
        <v/>
      </c>
    </row>
    <row r="2492" spans="1:4">
      <c r="A2492" t="str">
        <f>IF(NOT(ISBLANK(Sachkonten!D2492)),"Aufwandskonto","")</f>
        <v/>
      </c>
      <c r="B2492" t="str">
        <f>Sachkonten!H2492</f>
        <v/>
      </c>
      <c r="C2492" s="88" t="str">
        <f>IF(AND(ISBLANK(Sachkonten!F2492),Sachkonten!G2492&lt;&gt;"Ja"),"",IF(OR(Sachkonten!F2492=1,Sachkonten!F2492=2,Sachkonten!F2492=6,Sachkonten!F2492=7,Sachkonten!G2492="Ja"),"Ja","Nein"))</f>
        <v/>
      </c>
      <c r="D2492" s="108" t="str">
        <f>IF(NOT(ISBLANK(Sachkonten!$D2492)),Mandantname,"")</f>
        <v/>
      </c>
    </row>
    <row r="2493" spans="1:4">
      <c r="A2493" t="str">
        <f>IF(NOT(ISBLANK(Sachkonten!D2493)),"Aufwandskonto","")</f>
        <v/>
      </c>
      <c r="B2493" t="str">
        <f>Sachkonten!H2493</f>
        <v/>
      </c>
      <c r="C2493" s="88" t="str">
        <f>IF(AND(ISBLANK(Sachkonten!F2493),Sachkonten!G2493&lt;&gt;"Ja"),"",IF(OR(Sachkonten!F2493=1,Sachkonten!F2493=2,Sachkonten!F2493=6,Sachkonten!F2493=7,Sachkonten!G2493="Ja"),"Ja","Nein"))</f>
        <v/>
      </c>
      <c r="D2493" s="108" t="str">
        <f>IF(NOT(ISBLANK(Sachkonten!$D2493)),Mandantname,"")</f>
        <v/>
      </c>
    </row>
    <row r="2494" spans="1:4">
      <c r="A2494" t="str">
        <f>IF(NOT(ISBLANK(Sachkonten!D2494)),"Aufwandskonto","")</f>
        <v/>
      </c>
      <c r="B2494" t="str">
        <f>Sachkonten!H2494</f>
        <v/>
      </c>
      <c r="C2494" s="88" t="str">
        <f>IF(AND(ISBLANK(Sachkonten!F2494),Sachkonten!G2494&lt;&gt;"Ja"),"",IF(OR(Sachkonten!F2494=1,Sachkonten!F2494=2,Sachkonten!F2494=6,Sachkonten!F2494=7,Sachkonten!G2494="Ja"),"Ja","Nein"))</f>
        <v/>
      </c>
      <c r="D2494" s="108" t="str">
        <f>IF(NOT(ISBLANK(Sachkonten!$D2494)),Mandantname,"")</f>
        <v/>
      </c>
    </row>
    <row r="2495" spans="1:4">
      <c r="A2495" t="str">
        <f>IF(NOT(ISBLANK(Sachkonten!D2495)),"Aufwandskonto","")</f>
        <v/>
      </c>
      <c r="B2495" t="str">
        <f>Sachkonten!H2495</f>
        <v/>
      </c>
      <c r="C2495" s="88" t="str">
        <f>IF(AND(ISBLANK(Sachkonten!F2495),Sachkonten!G2495&lt;&gt;"Ja"),"",IF(OR(Sachkonten!F2495=1,Sachkonten!F2495=2,Sachkonten!F2495=6,Sachkonten!F2495=7,Sachkonten!G2495="Ja"),"Ja","Nein"))</f>
        <v/>
      </c>
      <c r="D2495" s="108" t="str">
        <f>IF(NOT(ISBLANK(Sachkonten!$D2495)),Mandantname,"")</f>
        <v/>
      </c>
    </row>
    <row r="2496" spans="1:4">
      <c r="A2496" t="str">
        <f>IF(NOT(ISBLANK(Sachkonten!D2496)),"Aufwandskonto","")</f>
        <v/>
      </c>
      <c r="B2496" t="str">
        <f>Sachkonten!H2496</f>
        <v/>
      </c>
      <c r="C2496" s="88" t="str">
        <f>IF(AND(ISBLANK(Sachkonten!F2496),Sachkonten!G2496&lt;&gt;"Ja"),"",IF(OR(Sachkonten!F2496=1,Sachkonten!F2496=2,Sachkonten!F2496=6,Sachkonten!F2496=7,Sachkonten!G2496="Ja"),"Ja","Nein"))</f>
        <v/>
      </c>
      <c r="D2496" s="108" t="str">
        <f>IF(NOT(ISBLANK(Sachkonten!$D2496)),Mandantname,"")</f>
        <v/>
      </c>
    </row>
    <row r="2497" spans="1:4">
      <c r="A2497" t="str">
        <f>IF(NOT(ISBLANK(Sachkonten!D2497)),"Aufwandskonto","")</f>
        <v/>
      </c>
      <c r="B2497" t="str">
        <f>Sachkonten!H2497</f>
        <v/>
      </c>
      <c r="C2497" s="88" t="str">
        <f>IF(AND(ISBLANK(Sachkonten!F2497),Sachkonten!G2497&lt;&gt;"Ja"),"",IF(OR(Sachkonten!F2497=1,Sachkonten!F2497=2,Sachkonten!F2497=6,Sachkonten!F2497=7,Sachkonten!G2497="Ja"),"Ja","Nein"))</f>
        <v/>
      </c>
      <c r="D2497" s="108" t="str">
        <f>IF(NOT(ISBLANK(Sachkonten!$D2497)),Mandantname,"")</f>
        <v/>
      </c>
    </row>
    <row r="2498" spans="1:4">
      <c r="A2498" t="str">
        <f>IF(NOT(ISBLANK(Sachkonten!D2498)),"Aufwandskonto","")</f>
        <v/>
      </c>
      <c r="B2498" t="str">
        <f>Sachkonten!H2498</f>
        <v/>
      </c>
      <c r="C2498" s="88" t="str">
        <f>IF(AND(ISBLANK(Sachkonten!F2498),Sachkonten!G2498&lt;&gt;"Ja"),"",IF(OR(Sachkonten!F2498=1,Sachkonten!F2498=2,Sachkonten!F2498=6,Sachkonten!F2498=7,Sachkonten!G2498="Ja"),"Ja","Nein"))</f>
        <v/>
      </c>
      <c r="D2498" s="108" t="str">
        <f>IF(NOT(ISBLANK(Sachkonten!$D2498)),Mandantname,"")</f>
        <v/>
      </c>
    </row>
    <row r="2499" spans="1:4">
      <c r="A2499" t="str">
        <f>IF(NOT(ISBLANK(Sachkonten!D2499)),"Aufwandskonto","")</f>
        <v/>
      </c>
      <c r="B2499" t="str">
        <f>Sachkonten!H2499</f>
        <v/>
      </c>
      <c r="C2499" s="88" t="str">
        <f>IF(AND(ISBLANK(Sachkonten!F2499),Sachkonten!G2499&lt;&gt;"Ja"),"",IF(OR(Sachkonten!F2499=1,Sachkonten!F2499=2,Sachkonten!F2499=6,Sachkonten!F2499=7,Sachkonten!G2499="Ja"),"Ja","Nein"))</f>
        <v/>
      </c>
      <c r="D2499" s="108" t="str">
        <f>IF(NOT(ISBLANK(Sachkonten!$D2499)),Mandantname,"")</f>
        <v/>
      </c>
    </row>
    <row r="2500" spans="1:4">
      <c r="A2500" t="str">
        <f>IF(NOT(ISBLANK(Sachkonten!D2500)),"Aufwandskonto","")</f>
        <v/>
      </c>
      <c r="B2500" t="str">
        <f>Sachkonten!H2500</f>
        <v/>
      </c>
      <c r="C2500" s="88" t="str">
        <f>IF(AND(ISBLANK(Sachkonten!F2500),Sachkonten!G2500&lt;&gt;"Ja"),"",IF(OR(Sachkonten!F2500=1,Sachkonten!F2500=2,Sachkonten!F2500=6,Sachkonten!F2500=7,Sachkonten!G2500="Ja"),"Ja","Nein"))</f>
        <v/>
      </c>
      <c r="D2500" s="108" t="str">
        <f>IF(NOT(ISBLANK(Sachkonten!$D2500)),Mandantname,"")</f>
        <v/>
      </c>
    </row>
    <row r="2501" spans="1:4">
      <c r="A2501" t="str">
        <f>IF(NOT(ISBLANK(Sachkonten!D2501)),"Aufwandskonto","")</f>
        <v/>
      </c>
      <c r="B2501" t="str">
        <f>Sachkonten!H2501</f>
        <v/>
      </c>
      <c r="C2501" s="88" t="str">
        <f>IF(AND(ISBLANK(Sachkonten!F2501),Sachkonten!G2501&lt;&gt;"Ja"),"",IF(OR(Sachkonten!F2501=1,Sachkonten!F2501=2,Sachkonten!F2501=6,Sachkonten!F2501=7,Sachkonten!G2501="Ja"),"Ja","Nein"))</f>
        <v/>
      </c>
      <c r="D2501" s="108" t="str">
        <f>IF(NOT(ISBLANK(Sachkonten!$D2501)),Mandantname,"")</f>
        <v/>
      </c>
    </row>
    <row r="2502" spans="1:4">
      <c r="A2502" t="str">
        <f>IF(NOT(ISBLANK(Sachkonten!D2502)),"Aufwandskonto","")</f>
        <v/>
      </c>
      <c r="B2502" t="str">
        <f>Sachkonten!H2502</f>
        <v/>
      </c>
      <c r="C2502" s="88" t="str">
        <f>IF(AND(ISBLANK(Sachkonten!F2502),Sachkonten!G2502&lt;&gt;"Ja"),"",IF(OR(Sachkonten!F2502=1,Sachkonten!F2502=2,Sachkonten!F2502=6,Sachkonten!F2502=7,Sachkonten!G2502="Ja"),"Ja","Nein"))</f>
        <v/>
      </c>
      <c r="D2502" s="108" t="str">
        <f>IF(NOT(ISBLANK(Sachkonten!$D2502)),Mandantname,"")</f>
        <v/>
      </c>
    </row>
    <row r="2503" spans="1:4">
      <c r="A2503" t="str">
        <f>IF(NOT(ISBLANK(Sachkonten!D2503)),"Aufwandskonto","")</f>
        <v/>
      </c>
      <c r="B2503" t="str">
        <f>Sachkonten!H2503</f>
        <v/>
      </c>
      <c r="C2503" s="88" t="str">
        <f>IF(AND(ISBLANK(Sachkonten!F2503),Sachkonten!G2503&lt;&gt;"Ja"),"",IF(OR(Sachkonten!F2503=1,Sachkonten!F2503=2,Sachkonten!F2503=6,Sachkonten!F2503=7,Sachkonten!G2503="Ja"),"Ja","Nein"))</f>
        <v/>
      </c>
      <c r="D2503" s="108" t="str">
        <f>IF(NOT(ISBLANK(Sachkonten!$D2503)),Mandantname,"")</f>
        <v/>
      </c>
    </row>
    <row r="2504" spans="1:4">
      <c r="A2504" t="str">
        <f>IF(NOT(ISBLANK(Sachkonten!D2504)),"Aufwandskonto","")</f>
        <v/>
      </c>
      <c r="B2504" t="str">
        <f>Sachkonten!H2504</f>
        <v/>
      </c>
      <c r="C2504" s="88" t="str">
        <f>IF(AND(ISBLANK(Sachkonten!F2504),Sachkonten!G2504&lt;&gt;"Ja"),"",IF(OR(Sachkonten!F2504=1,Sachkonten!F2504=2,Sachkonten!F2504=6,Sachkonten!F2504=7,Sachkonten!G2504="Ja"),"Ja","Nein"))</f>
        <v/>
      </c>
      <c r="D2504" s="108" t="str">
        <f>IF(NOT(ISBLANK(Sachkonten!$D2504)),Mandantname,"")</f>
        <v/>
      </c>
    </row>
    <row r="2505" spans="1:4">
      <c r="A2505" t="str">
        <f>IF(NOT(ISBLANK(Sachkonten!D2505)),"Aufwandskonto","")</f>
        <v/>
      </c>
      <c r="B2505" t="str">
        <f>Sachkonten!H2505</f>
        <v/>
      </c>
      <c r="C2505" s="88" t="str">
        <f>IF(AND(ISBLANK(Sachkonten!F2505),Sachkonten!G2505&lt;&gt;"Ja"),"",IF(OR(Sachkonten!F2505=1,Sachkonten!F2505=2,Sachkonten!F2505=6,Sachkonten!F2505=7,Sachkonten!G2505="Ja"),"Ja","Nein"))</f>
        <v/>
      </c>
      <c r="D2505" s="108" t="str">
        <f>IF(NOT(ISBLANK(Sachkonten!$D2505)),Mandantname,"")</f>
        <v/>
      </c>
    </row>
    <row r="2506" spans="1:4">
      <c r="A2506" t="str">
        <f>IF(NOT(ISBLANK(Sachkonten!D2506)),"Aufwandskonto","")</f>
        <v/>
      </c>
      <c r="B2506" t="str">
        <f>Sachkonten!H2506</f>
        <v/>
      </c>
      <c r="C2506" s="88" t="str">
        <f>IF(AND(ISBLANK(Sachkonten!F2506),Sachkonten!G2506&lt;&gt;"Ja"),"",IF(OR(Sachkonten!F2506=1,Sachkonten!F2506=2,Sachkonten!F2506=6,Sachkonten!F2506=7,Sachkonten!G2506="Ja"),"Ja","Nein"))</f>
        <v/>
      </c>
      <c r="D2506" s="108" t="str">
        <f>IF(NOT(ISBLANK(Sachkonten!$D2506)),Mandantname,"")</f>
        <v/>
      </c>
    </row>
    <row r="2507" spans="1:4">
      <c r="A2507" t="str">
        <f>IF(NOT(ISBLANK(Sachkonten!D2507)),"Aufwandskonto","")</f>
        <v/>
      </c>
      <c r="B2507" t="str">
        <f>Sachkonten!H2507</f>
        <v/>
      </c>
      <c r="C2507" s="88" t="str">
        <f>IF(AND(ISBLANK(Sachkonten!F2507),Sachkonten!G2507&lt;&gt;"Ja"),"",IF(OR(Sachkonten!F2507=1,Sachkonten!F2507=2,Sachkonten!F2507=6,Sachkonten!F2507=7,Sachkonten!G2507="Ja"),"Ja","Nein"))</f>
        <v/>
      </c>
      <c r="D2507" s="108" t="str">
        <f>IF(NOT(ISBLANK(Sachkonten!$D2507)),Mandantname,"")</f>
        <v/>
      </c>
    </row>
    <row r="2508" spans="1:4">
      <c r="A2508" t="str">
        <f>IF(NOT(ISBLANK(Sachkonten!D2508)),"Aufwandskonto","")</f>
        <v/>
      </c>
      <c r="B2508" t="str">
        <f>Sachkonten!H2508</f>
        <v/>
      </c>
      <c r="C2508" s="88" t="str">
        <f>IF(AND(ISBLANK(Sachkonten!F2508),Sachkonten!G2508&lt;&gt;"Ja"),"",IF(OR(Sachkonten!F2508=1,Sachkonten!F2508=2,Sachkonten!F2508=6,Sachkonten!F2508=7,Sachkonten!G2508="Ja"),"Ja","Nein"))</f>
        <v/>
      </c>
      <c r="D2508" s="108" t="str">
        <f>IF(NOT(ISBLANK(Sachkonten!$D2508)),Mandantname,"")</f>
        <v/>
      </c>
    </row>
    <row r="2509" spans="1:4">
      <c r="A2509" t="str">
        <f>IF(NOT(ISBLANK(Sachkonten!D2509)),"Aufwandskonto","")</f>
        <v/>
      </c>
      <c r="B2509" t="str">
        <f>Sachkonten!H2509</f>
        <v/>
      </c>
      <c r="C2509" s="88" t="str">
        <f>IF(AND(ISBLANK(Sachkonten!F2509),Sachkonten!G2509&lt;&gt;"Ja"),"",IF(OR(Sachkonten!F2509=1,Sachkonten!F2509=2,Sachkonten!F2509=6,Sachkonten!F2509=7,Sachkonten!G2509="Ja"),"Ja","Nein"))</f>
        <v/>
      </c>
      <c r="D2509" s="108" t="str">
        <f>IF(NOT(ISBLANK(Sachkonten!$D2509)),Mandantname,"")</f>
        <v/>
      </c>
    </row>
    <row r="2510" spans="1:4">
      <c r="A2510" t="str">
        <f>IF(NOT(ISBLANK(Sachkonten!D2510)),"Aufwandskonto","")</f>
        <v/>
      </c>
      <c r="B2510" t="str">
        <f>Sachkonten!H2510</f>
        <v/>
      </c>
      <c r="C2510" s="88" t="str">
        <f>IF(AND(ISBLANK(Sachkonten!F2510),Sachkonten!G2510&lt;&gt;"Ja"),"",IF(OR(Sachkonten!F2510=1,Sachkonten!F2510=2,Sachkonten!F2510=6,Sachkonten!F2510=7,Sachkonten!G2510="Ja"),"Ja","Nein"))</f>
        <v/>
      </c>
      <c r="D2510" s="108" t="str">
        <f>IF(NOT(ISBLANK(Sachkonten!$D2510)),Mandantname,"")</f>
        <v/>
      </c>
    </row>
    <row r="2511" spans="1:4">
      <c r="A2511" t="str">
        <f>IF(NOT(ISBLANK(Sachkonten!D2511)),"Aufwandskonto","")</f>
        <v/>
      </c>
      <c r="B2511" t="str">
        <f>Sachkonten!H2511</f>
        <v/>
      </c>
      <c r="C2511" s="88" t="str">
        <f>IF(AND(ISBLANK(Sachkonten!F2511),Sachkonten!G2511&lt;&gt;"Ja"),"",IF(OR(Sachkonten!F2511=1,Sachkonten!F2511=2,Sachkonten!F2511=6,Sachkonten!F2511=7,Sachkonten!G2511="Ja"),"Ja","Nein"))</f>
        <v/>
      </c>
      <c r="D2511" s="108" t="str">
        <f>IF(NOT(ISBLANK(Sachkonten!$D2511)),Mandantname,"")</f>
        <v/>
      </c>
    </row>
    <row r="2512" spans="1:4">
      <c r="A2512" t="str">
        <f>IF(NOT(ISBLANK(Sachkonten!D2512)),"Aufwandskonto","")</f>
        <v/>
      </c>
      <c r="B2512" t="str">
        <f>Sachkonten!H2512</f>
        <v/>
      </c>
      <c r="C2512" s="88" t="str">
        <f>IF(AND(ISBLANK(Sachkonten!F2512),Sachkonten!G2512&lt;&gt;"Ja"),"",IF(OR(Sachkonten!F2512=1,Sachkonten!F2512=2,Sachkonten!F2512=6,Sachkonten!F2512=7,Sachkonten!G2512="Ja"),"Ja","Nein"))</f>
        <v/>
      </c>
      <c r="D2512" s="108" t="str">
        <f>IF(NOT(ISBLANK(Sachkonten!$D2512)),Mandantname,"")</f>
        <v/>
      </c>
    </row>
    <row r="2513" spans="1:4">
      <c r="A2513" t="str">
        <f>IF(NOT(ISBLANK(Sachkonten!D2513)),"Aufwandskonto","")</f>
        <v/>
      </c>
      <c r="B2513" t="str">
        <f>Sachkonten!H2513</f>
        <v/>
      </c>
      <c r="C2513" s="88" t="str">
        <f>IF(AND(ISBLANK(Sachkonten!F2513),Sachkonten!G2513&lt;&gt;"Ja"),"",IF(OR(Sachkonten!F2513=1,Sachkonten!F2513=2,Sachkonten!F2513=6,Sachkonten!F2513=7,Sachkonten!G2513="Ja"),"Ja","Nein"))</f>
        <v/>
      </c>
      <c r="D2513" s="108" t="str">
        <f>IF(NOT(ISBLANK(Sachkonten!$D2513)),Mandantname,"")</f>
        <v/>
      </c>
    </row>
    <row r="2514" spans="1:4">
      <c r="A2514" t="str">
        <f>IF(NOT(ISBLANK(Sachkonten!D2514)),"Aufwandskonto","")</f>
        <v/>
      </c>
      <c r="B2514" t="str">
        <f>Sachkonten!H2514</f>
        <v/>
      </c>
      <c r="C2514" s="88" t="str">
        <f>IF(AND(ISBLANK(Sachkonten!F2514),Sachkonten!G2514&lt;&gt;"Ja"),"",IF(OR(Sachkonten!F2514=1,Sachkonten!F2514=2,Sachkonten!F2514=6,Sachkonten!F2514=7,Sachkonten!G2514="Ja"),"Ja","Nein"))</f>
        <v/>
      </c>
      <c r="D2514" s="108" t="str">
        <f>IF(NOT(ISBLANK(Sachkonten!$D2514)),Mandantname,"")</f>
        <v/>
      </c>
    </row>
    <row r="2515" spans="1:4">
      <c r="A2515" t="str">
        <f>IF(NOT(ISBLANK(Sachkonten!D2515)),"Aufwandskonto","")</f>
        <v/>
      </c>
      <c r="B2515" t="str">
        <f>Sachkonten!H2515</f>
        <v/>
      </c>
      <c r="C2515" s="88" t="str">
        <f>IF(AND(ISBLANK(Sachkonten!F2515),Sachkonten!G2515&lt;&gt;"Ja"),"",IF(OR(Sachkonten!F2515=1,Sachkonten!F2515=2,Sachkonten!F2515=6,Sachkonten!F2515=7,Sachkonten!G2515="Ja"),"Ja","Nein"))</f>
        <v/>
      </c>
      <c r="D2515" s="108" t="str">
        <f>IF(NOT(ISBLANK(Sachkonten!$D2515)),Mandantname,"")</f>
        <v/>
      </c>
    </row>
    <row r="2516" spans="1:4">
      <c r="A2516" t="str">
        <f>IF(NOT(ISBLANK(Sachkonten!D2516)),"Aufwandskonto","")</f>
        <v/>
      </c>
      <c r="B2516" t="str">
        <f>Sachkonten!H2516</f>
        <v/>
      </c>
      <c r="C2516" s="88" t="str">
        <f>IF(AND(ISBLANK(Sachkonten!F2516),Sachkonten!G2516&lt;&gt;"Ja"),"",IF(OR(Sachkonten!F2516=1,Sachkonten!F2516=2,Sachkonten!F2516=6,Sachkonten!F2516=7,Sachkonten!G2516="Ja"),"Ja","Nein"))</f>
        <v/>
      </c>
      <c r="D2516" s="108" t="str">
        <f>IF(NOT(ISBLANK(Sachkonten!$D2516)),Mandantname,"")</f>
        <v/>
      </c>
    </row>
    <row r="2517" spans="1:4">
      <c r="A2517" t="str">
        <f>IF(NOT(ISBLANK(Sachkonten!D2517)),"Aufwandskonto","")</f>
        <v/>
      </c>
      <c r="B2517" t="str">
        <f>Sachkonten!H2517</f>
        <v/>
      </c>
      <c r="C2517" s="88" t="str">
        <f>IF(AND(ISBLANK(Sachkonten!F2517),Sachkonten!G2517&lt;&gt;"Ja"),"",IF(OR(Sachkonten!F2517=1,Sachkonten!F2517=2,Sachkonten!F2517=6,Sachkonten!F2517=7,Sachkonten!G2517="Ja"),"Ja","Nein"))</f>
        <v/>
      </c>
      <c r="D2517" s="108" t="str">
        <f>IF(NOT(ISBLANK(Sachkonten!$D2517)),Mandantname,"")</f>
        <v/>
      </c>
    </row>
    <row r="2518" spans="1:4">
      <c r="A2518" t="str">
        <f>IF(NOT(ISBLANK(Sachkonten!D2518)),"Aufwandskonto","")</f>
        <v/>
      </c>
      <c r="B2518" t="str">
        <f>Sachkonten!H2518</f>
        <v/>
      </c>
      <c r="C2518" s="88" t="str">
        <f>IF(AND(ISBLANK(Sachkonten!F2518),Sachkonten!G2518&lt;&gt;"Ja"),"",IF(OR(Sachkonten!F2518=1,Sachkonten!F2518=2,Sachkonten!F2518=6,Sachkonten!F2518=7,Sachkonten!G2518="Ja"),"Ja","Nein"))</f>
        <v/>
      </c>
      <c r="D2518" s="108" t="str">
        <f>IF(NOT(ISBLANK(Sachkonten!$D2518)),Mandantname,"")</f>
        <v/>
      </c>
    </row>
    <row r="2519" spans="1:4">
      <c r="A2519" t="str">
        <f>IF(NOT(ISBLANK(Sachkonten!D2519)),"Aufwandskonto","")</f>
        <v/>
      </c>
      <c r="B2519" t="str">
        <f>Sachkonten!H2519</f>
        <v/>
      </c>
      <c r="C2519" s="88" t="str">
        <f>IF(AND(ISBLANK(Sachkonten!F2519),Sachkonten!G2519&lt;&gt;"Ja"),"",IF(OR(Sachkonten!F2519=1,Sachkonten!F2519=2,Sachkonten!F2519=6,Sachkonten!F2519=7,Sachkonten!G2519="Ja"),"Ja","Nein"))</f>
        <v/>
      </c>
      <c r="D2519" s="108" t="str">
        <f>IF(NOT(ISBLANK(Sachkonten!$D2519)),Mandantname,"")</f>
        <v/>
      </c>
    </row>
    <row r="2520" spans="1:4">
      <c r="A2520" t="str">
        <f>IF(NOT(ISBLANK(Sachkonten!D2520)),"Aufwandskonto","")</f>
        <v/>
      </c>
      <c r="B2520" t="str">
        <f>Sachkonten!H2520</f>
        <v/>
      </c>
      <c r="C2520" s="88" t="str">
        <f>IF(AND(ISBLANK(Sachkonten!F2520),Sachkonten!G2520&lt;&gt;"Ja"),"",IF(OR(Sachkonten!F2520=1,Sachkonten!F2520=2,Sachkonten!F2520=6,Sachkonten!F2520=7,Sachkonten!G2520="Ja"),"Ja","Nein"))</f>
        <v/>
      </c>
      <c r="D2520" s="108" t="str">
        <f>IF(NOT(ISBLANK(Sachkonten!$D2520)),Mandantname,"")</f>
        <v/>
      </c>
    </row>
    <row r="2521" spans="1:4">
      <c r="A2521" t="str">
        <f>IF(NOT(ISBLANK(Sachkonten!D2521)),"Aufwandskonto","")</f>
        <v/>
      </c>
      <c r="B2521" t="str">
        <f>Sachkonten!H2521</f>
        <v/>
      </c>
      <c r="C2521" s="88" t="str">
        <f>IF(AND(ISBLANK(Sachkonten!F2521),Sachkonten!G2521&lt;&gt;"Ja"),"",IF(OR(Sachkonten!F2521=1,Sachkonten!F2521=2,Sachkonten!F2521=6,Sachkonten!F2521=7,Sachkonten!G2521="Ja"),"Ja","Nein"))</f>
        <v/>
      </c>
      <c r="D2521" s="108" t="str">
        <f>IF(NOT(ISBLANK(Sachkonten!$D2521)),Mandantname,"")</f>
        <v/>
      </c>
    </row>
    <row r="2522" spans="1:4">
      <c r="A2522" t="str">
        <f>IF(NOT(ISBLANK(Sachkonten!D2522)),"Aufwandskonto","")</f>
        <v/>
      </c>
      <c r="B2522" t="str">
        <f>Sachkonten!H2522</f>
        <v/>
      </c>
      <c r="C2522" s="88" t="str">
        <f>IF(AND(ISBLANK(Sachkonten!F2522),Sachkonten!G2522&lt;&gt;"Ja"),"",IF(OR(Sachkonten!F2522=1,Sachkonten!F2522=2,Sachkonten!F2522=6,Sachkonten!F2522=7,Sachkonten!G2522="Ja"),"Ja","Nein"))</f>
        <v/>
      </c>
      <c r="D2522" s="108" t="str">
        <f>IF(NOT(ISBLANK(Sachkonten!$D2522)),Mandantname,"")</f>
        <v/>
      </c>
    </row>
    <row r="2523" spans="1:4">
      <c r="A2523" t="str">
        <f>IF(NOT(ISBLANK(Sachkonten!D2523)),"Aufwandskonto","")</f>
        <v/>
      </c>
      <c r="B2523" t="str">
        <f>Sachkonten!H2523</f>
        <v/>
      </c>
      <c r="C2523" s="88" t="str">
        <f>IF(AND(ISBLANK(Sachkonten!F2523),Sachkonten!G2523&lt;&gt;"Ja"),"",IF(OR(Sachkonten!F2523=1,Sachkonten!F2523=2,Sachkonten!F2523=6,Sachkonten!F2523=7,Sachkonten!G2523="Ja"),"Ja","Nein"))</f>
        <v/>
      </c>
      <c r="D2523" s="108" t="str">
        <f>IF(NOT(ISBLANK(Sachkonten!$D2523)),Mandantname,"")</f>
        <v/>
      </c>
    </row>
    <row r="2524" spans="1:4">
      <c r="A2524" t="str">
        <f>IF(NOT(ISBLANK(Sachkonten!D2524)),"Aufwandskonto","")</f>
        <v/>
      </c>
      <c r="B2524" t="str">
        <f>Sachkonten!H2524</f>
        <v/>
      </c>
      <c r="C2524" s="88" t="str">
        <f>IF(AND(ISBLANK(Sachkonten!F2524),Sachkonten!G2524&lt;&gt;"Ja"),"",IF(OR(Sachkonten!F2524=1,Sachkonten!F2524=2,Sachkonten!F2524=6,Sachkonten!F2524=7,Sachkonten!G2524="Ja"),"Ja","Nein"))</f>
        <v/>
      </c>
      <c r="D2524" s="108" t="str">
        <f>IF(NOT(ISBLANK(Sachkonten!$D2524)),Mandantname,"")</f>
        <v/>
      </c>
    </row>
    <row r="2525" spans="1:4">
      <c r="A2525" t="str">
        <f>IF(NOT(ISBLANK(Sachkonten!D2525)),"Aufwandskonto","")</f>
        <v/>
      </c>
      <c r="B2525" t="str">
        <f>Sachkonten!H2525</f>
        <v/>
      </c>
      <c r="C2525" s="88" t="str">
        <f>IF(AND(ISBLANK(Sachkonten!F2525),Sachkonten!G2525&lt;&gt;"Ja"),"",IF(OR(Sachkonten!F2525=1,Sachkonten!F2525=2,Sachkonten!F2525=6,Sachkonten!F2525=7,Sachkonten!G2525="Ja"),"Ja","Nein"))</f>
        <v/>
      </c>
      <c r="D2525" s="108" t="str">
        <f>IF(NOT(ISBLANK(Sachkonten!$D2525)),Mandantname,"")</f>
        <v/>
      </c>
    </row>
    <row r="2526" spans="1:4">
      <c r="A2526" t="str">
        <f>IF(NOT(ISBLANK(Sachkonten!D2526)),"Aufwandskonto","")</f>
        <v/>
      </c>
      <c r="B2526" t="str">
        <f>Sachkonten!H2526</f>
        <v/>
      </c>
      <c r="C2526" s="88" t="str">
        <f>IF(AND(ISBLANK(Sachkonten!F2526),Sachkonten!G2526&lt;&gt;"Ja"),"",IF(OR(Sachkonten!F2526=1,Sachkonten!F2526=2,Sachkonten!F2526=6,Sachkonten!F2526=7,Sachkonten!G2526="Ja"),"Ja","Nein"))</f>
        <v/>
      </c>
      <c r="D2526" s="108" t="str">
        <f>IF(NOT(ISBLANK(Sachkonten!$D2526)),Mandantname,"")</f>
        <v/>
      </c>
    </row>
    <row r="2527" spans="1:4">
      <c r="A2527" t="str">
        <f>IF(NOT(ISBLANK(Sachkonten!D2527)),"Aufwandskonto","")</f>
        <v/>
      </c>
      <c r="B2527" t="str">
        <f>Sachkonten!H2527</f>
        <v/>
      </c>
      <c r="C2527" s="88" t="str">
        <f>IF(AND(ISBLANK(Sachkonten!F2527),Sachkonten!G2527&lt;&gt;"Ja"),"",IF(OR(Sachkonten!F2527=1,Sachkonten!F2527=2,Sachkonten!F2527=6,Sachkonten!F2527=7,Sachkonten!G2527="Ja"),"Ja","Nein"))</f>
        <v/>
      </c>
      <c r="D2527" s="108" t="str">
        <f>IF(NOT(ISBLANK(Sachkonten!$D2527)),Mandantname,"")</f>
        <v/>
      </c>
    </row>
    <row r="2528" spans="1:4">
      <c r="A2528" t="str">
        <f>IF(NOT(ISBLANK(Sachkonten!D2528)),"Aufwandskonto","")</f>
        <v/>
      </c>
      <c r="B2528" t="str">
        <f>Sachkonten!H2528</f>
        <v/>
      </c>
      <c r="C2528" s="88" t="str">
        <f>IF(AND(ISBLANK(Sachkonten!F2528),Sachkonten!G2528&lt;&gt;"Ja"),"",IF(OR(Sachkonten!F2528=1,Sachkonten!F2528=2,Sachkonten!F2528=6,Sachkonten!F2528=7,Sachkonten!G2528="Ja"),"Ja","Nein"))</f>
        <v/>
      </c>
      <c r="D2528" s="108" t="str">
        <f>IF(NOT(ISBLANK(Sachkonten!$D2528)),Mandantname,"")</f>
        <v/>
      </c>
    </row>
    <row r="2529" spans="1:4">
      <c r="A2529" t="str">
        <f>IF(NOT(ISBLANK(Sachkonten!D2529)),"Aufwandskonto","")</f>
        <v/>
      </c>
      <c r="B2529" t="str">
        <f>Sachkonten!H2529</f>
        <v/>
      </c>
      <c r="C2529" s="88" t="str">
        <f>IF(AND(ISBLANK(Sachkonten!F2529),Sachkonten!G2529&lt;&gt;"Ja"),"",IF(OR(Sachkonten!F2529=1,Sachkonten!F2529=2,Sachkonten!F2529=6,Sachkonten!F2529=7,Sachkonten!G2529="Ja"),"Ja","Nein"))</f>
        <v/>
      </c>
      <c r="D2529" s="108" t="str">
        <f>IF(NOT(ISBLANK(Sachkonten!$D2529)),Mandantname,"")</f>
        <v/>
      </c>
    </row>
    <row r="2530" spans="1:4">
      <c r="A2530" t="str">
        <f>IF(NOT(ISBLANK(Sachkonten!D2530)),"Aufwandskonto","")</f>
        <v/>
      </c>
      <c r="B2530" t="str">
        <f>Sachkonten!H2530</f>
        <v/>
      </c>
      <c r="C2530" s="88" t="str">
        <f>IF(AND(ISBLANK(Sachkonten!F2530),Sachkonten!G2530&lt;&gt;"Ja"),"",IF(OR(Sachkonten!F2530=1,Sachkonten!F2530=2,Sachkonten!F2530=6,Sachkonten!F2530=7,Sachkonten!G2530="Ja"),"Ja","Nein"))</f>
        <v/>
      </c>
      <c r="D2530" s="108" t="str">
        <f>IF(NOT(ISBLANK(Sachkonten!$D2530)),Mandantname,"")</f>
        <v/>
      </c>
    </row>
    <row r="2531" spans="1:4">
      <c r="A2531" t="str">
        <f>IF(NOT(ISBLANK(Sachkonten!D2531)),"Aufwandskonto","")</f>
        <v/>
      </c>
      <c r="B2531" t="str">
        <f>Sachkonten!H2531</f>
        <v/>
      </c>
      <c r="C2531" s="88" t="str">
        <f>IF(AND(ISBLANK(Sachkonten!F2531),Sachkonten!G2531&lt;&gt;"Ja"),"",IF(OR(Sachkonten!F2531=1,Sachkonten!F2531=2,Sachkonten!F2531=6,Sachkonten!F2531=7,Sachkonten!G2531="Ja"),"Ja","Nein"))</f>
        <v/>
      </c>
      <c r="D2531" s="108" t="str">
        <f>IF(NOT(ISBLANK(Sachkonten!$D2531)),Mandantname,"")</f>
        <v/>
      </c>
    </row>
    <row r="2532" spans="1:4">
      <c r="A2532" t="str">
        <f>IF(NOT(ISBLANK(Sachkonten!D2532)),"Aufwandskonto","")</f>
        <v/>
      </c>
      <c r="B2532" t="str">
        <f>Sachkonten!H2532</f>
        <v/>
      </c>
      <c r="C2532" s="88" t="str">
        <f>IF(AND(ISBLANK(Sachkonten!F2532),Sachkonten!G2532&lt;&gt;"Ja"),"",IF(OR(Sachkonten!F2532=1,Sachkonten!F2532=2,Sachkonten!F2532=6,Sachkonten!F2532=7,Sachkonten!G2532="Ja"),"Ja","Nein"))</f>
        <v/>
      </c>
      <c r="D2532" s="108" t="str">
        <f>IF(NOT(ISBLANK(Sachkonten!$D2532)),Mandantname,"")</f>
        <v/>
      </c>
    </row>
    <row r="2533" spans="1:4">
      <c r="A2533" t="str">
        <f>IF(NOT(ISBLANK(Sachkonten!D2533)),"Aufwandskonto","")</f>
        <v/>
      </c>
      <c r="B2533" t="str">
        <f>Sachkonten!H2533</f>
        <v/>
      </c>
      <c r="C2533" s="88" t="str">
        <f>IF(AND(ISBLANK(Sachkonten!F2533),Sachkonten!G2533&lt;&gt;"Ja"),"",IF(OR(Sachkonten!F2533=1,Sachkonten!F2533=2,Sachkonten!F2533=6,Sachkonten!F2533=7,Sachkonten!G2533="Ja"),"Ja","Nein"))</f>
        <v/>
      </c>
      <c r="D2533" s="108" t="str">
        <f>IF(NOT(ISBLANK(Sachkonten!$D2533)),Mandantname,"")</f>
        <v/>
      </c>
    </row>
    <row r="2534" spans="1:4">
      <c r="A2534" t="str">
        <f>IF(NOT(ISBLANK(Sachkonten!D2534)),"Aufwandskonto","")</f>
        <v/>
      </c>
      <c r="B2534" t="str">
        <f>Sachkonten!H2534</f>
        <v/>
      </c>
      <c r="C2534" s="88" t="str">
        <f>IF(AND(ISBLANK(Sachkonten!F2534),Sachkonten!G2534&lt;&gt;"Ja"),"",IF(OR(Sachkonten!F2534=1,Sachkonten!F2534=2,Sachkonten!F2534=6,Sachkonten!F2534=7,Sachkonten!G2534="Ja"),"Ja","Nein"))</f>
        <v/>
      </c>
      <c r="D2534" s="108" t="str">
        <f>IF(NOT(ISBLANK(Sachkonten!$D2534)),Mandantname,"")</f>
        <v/>
      </c>
    </row>
    <row r="2535" spans="1:4">
      <c r="A2535" t="str">
        <f>IF(NOT(ISBLANK(Sachkonten!D2535)),"Aufwandskonto","")</f>
        <v/>
      </c>
      <c r="B2535" t="str">
        <f>Sachkonten!H2535</f>
        <v/>
      </c>
      <c r="C2535" s="88" t="str">
        <f>IF(AND(ISBLANK(Sachkonten!F2535),Sachkonten!G2535&lt;&gt;"Ja"),"",IF(OR(Sachkonten!F2535=1,Sachkonten!F2535=2,Sachkonten!F2535=6,Sachkonten!F2535=7,Sachkonten!G2535="Ja"),"Ja","Nein"))</f>
        <v/>
      </c>
      <c r="D2535" s="108" t="str">
        <f>IF(NOT(ISBLANK(Sachkonten!$D2535)),Mandantname,"")</f>
        <v/>
      </c>
    </row>
    <row r="2536" spans="1:4">
      <c r="A2536" t="str">
        <f>IF(NOT(ISBLANK(Sachkonten!D2536)),"Aufwandskonto","")</f>
        <v/>
      </c>
      <c r="B2536" t="str">
        <f>Sachkonten!H2536</f>
        <v/>
      </c>
      <c r="C2536" s="88" t="str">
        <f>IF(AND(ISBLANK(Sachkonten!F2536),Sachkonten!G2536&lt;&gt;"Ja"),"",IF(OR(Sachkonten!F2536=1,Sachkonten!F2536=2,Sachkonten!F2536=6,Sachkonten!F2536=7,Sachkonten!G2536="Ja"),"Ja","Nein"))</f>
        <v/>
      </c>
      <c r="D2536" s="108" t="str">
        <f>IF(NOT(ISBLANK(Sachkonten!$D2536)),Mandantname,"")</f>
        <v/>
      </c>
    </row>
    <row r="2537" spans="1:4">
      <c r="A2537" t="str">
        <f>IF(NOT(ISBLANK(Sachkonten!D2537)),"Aufwandskonto","")</f>
        <v/>
      </c>
      <c r="B2537" t="str">
        <f>Sachkonten!H2537</f>
        <v/>
      </c>
      <c r="C2537" s="88" t="str">
        <f>IF(AND(ISBLANK(Sachkonten!F2537),Sachkonten!G2537&lt;&gt;"Ja"),"",IF(OR(Sachkonten!F2537=1,Sachkonten!F2537=2,Sachkonten!F2537=6,Sachkonten!F2537=7,Sachkonten!G2537="Ja"),"Ja","Nein"))</f>
        <v/>
      </c>
      <c r="D2537" s="108" t="str">
        <f>IF(NOT(ISBLANK(Sachkonten!$D2537)),Mandantname,"")</f>
        <v/>
      </c>
    </row>
    <row r="2538" spans="1:4">
      <c r="A2538" t="str">
        <f>IF(NOT(ISBLANK(Sachkonten!D2538)),"Aufwandskonto","")</f>
        <v/>
      </c>
      <c r="B2538" t="str">
        <f>Sachkonten!H2538</f>
        <v/>
      </c>
      <c r="C2538" s="88" t="str">
        <f>IF(AND(ISBLANK(Sachkonten!F2538),Sachkonten!G2538&lt;&gt;"Ja"),"",IF(OR(Sachkonten!F2538=1,Sachkonten!F2538=2,Sachkonten!F2538=6,Sachkonten!F2538=7,Sachkonten!G2538="Ja"),"Ja","Nein"))</f>
        <v/>
      </c>
      <c r="D2538" s="108" t="str">
        <f>IF(NOT(ISBLANK(Sachkonten!$D2538)),Mandantname,"")</f>
        <v/>
      </c>
    </row>
    <row r="2539" spans="1:4">
      <c r="A2539" t="str">
        <f>IF(NOT(ISBLANK(Sachkonten!D2539)),"Aufwandskonto","")</f>
        <v/>
      </c>
      <c r="B2539" t="str">
        <f>Sachkonten!H2539</f>
        <v/>
      </c>
      <c r="C2539" s="88" t="str">
        <f>IF(AND(ISBLANK(Sachkonten!F2539),Sachkonten!G2539&lt;&gt;"Ja"),"",IF(OR(Sachkonten!F2539=1,Sachkonten!F2539=2,Sachkonten!F2539=6,Sachkonten!F2539=7,Sachkonten!G2539="Ja"),"Ja","Nein"))</f>
        <v/>
      </c>
      <c r="D2539" s="108" t="str">
        <f>IF(NOT(ISBLANK(Sachkonten!$D2539)),Mandantname,"")</f>
        <v/>
      </c>
    </row>
    <row r="2540" spans="1:4">
      <c r="A2540" t="str">
        <f>IF(NOT(ISBLANK(Sachkonten!D2540)),"Aufwandskonto","")</f>
        <v/>
      </c>
      <c r="B2540" t="str">
        <f>Sachkonten!H2540</f>
        <v/>
      </c>
      <c r="C2540" s="88" t="str">
        <f>IF(AND(ISBLANK(Sachkonten!F2540),Sachkonten!G2540&lt;&gt;"Ja"),"",IF(OR(Sachkonten!F2540=1,Sachkonten!F2540=2,Sachkonten!F2540=6,Sachkonten!F2540=7,Sachkonten!G2540="Ja"),"Ja","Nein"))</f>
        <v/>
      </c>
      <c r="D2540" s="108" t="str">
        <f>IF(NOT(ISBLANK(Sachkonten!$D2540)),Mandantname,"")</f>
        <v/>
      </c>
    </row>
    <row r="2541" spans="1:4">
      <c r="A2541" t="str">
        <f>IF(NOT(ISBLANK(Sachkonten!D2541)),"Aufwandskonto","")</f>
        <v/>
      </c>
      <c r="B2541" t="str">
        <f>Sachkonten!H2541</f>
        <v/>
      </c>
      <c r="C2541" s="88" t="str">
        <f>IF(AND(ISBLANK(Sachkonten!F2541),Sachkonten!G2541&lt;&gt;"Ja"),"",IF(OR(Sachkonten!F2541=1,Sachkonten!F2541=2,Sachkonten!F2541=6,Sachkonten!F2541=7,Sachkonten!G2541="Ja"),"Ja","Nein"))</f>
        <v/>
      </c>
      <c r="D2541" s="108" t="str">
        <f>IF(NOT(ISBLANK(Sachkonten!$D2541)),Mandantname,"")</f>
        <v/>
      </c>
    </row>
    <row r="2542" spans="1:4">
      <c r="A2542" t="str">
        <f>IF(NOT(ISBLANK(Sachkonten!D2542)),"Aufwandskonto","")</f>
        <v/>
      </c>
      <c r="B2542" t="str">
        <f>Sachkonten!H2542</f>
        <v/>
      </c>
      <c r="C2542" s="88" t="str">
        <f>IF(AND(ISBLANK(Sachkonten!F2542),Sachkonten!G2542&lt;&gt;"Ja"),"",IF(OR(Sachkonten!F2542=1,Sachkonten!F2542=2,Sachkonten!F2542=6,Sachkonten!F2542=7,Sachkonten!G2542="Ja"),"Ja","Nein"))</f>
        <v/>
      </c>
      <c r="D2542" s="108" t="str">
        <f>IF(NOT(ISBLANK(Sachkonten!$D2542)),Mandantname,"")</f>
        <v/>
      </c>
    </row>
    <row r="2543" spans="1:4">
      <c r="A2543" t="str">
        <f>IF(NOT(ISBLANK(Sachkonten!D2543)),"Aufwandskonto","")</f>
        <v/>
      </c>
      <c r="B2543" t="str">
        <f>Sachkonten!H2543</f>
        <v/>
      </c>
      <c r="C2543" s="88" t="str">
        <f>IF(AND(ISBLANK(Sachkonten!F2543),Sachkonten!G2543&lt;&gt;"Ja"),"",IF(OR(Sachkonten!F2543=1,Sachkonten!F2543=2,Sachkonten!F2543=6,Sachkonten!F2543=7,Sachkonten!G2543="Ja"),"Ja","Nein"))</f>
        <v/>
      </c>
      <c r="D2543" s="108" t="str">
        <f>IF(NOT(ISBLANK(Sachkonten!$D2543)),Mandantname,"")</f>
        <v/>
      </c>
    </row>
    <row r="2544" spans="1:4">
      <c r="A2544" t="str">
        <f>IF(NOT(ISBLANK(Sachkonten!D2544)),"Aufwandskonto","")</f>
        <v/>
      </c>
      <c r="B2544" t="str">
        <f>Sachkonten!H2544</f>
        <v/>
      </c>
      <c r="C2544" s="88" t="str">
        <f>IF(AND(ISBLANK(Sachkonten!F2544),Sachkonten!G2544&lt;&gt;"Ja"),"",IF(OR(Sachkonten!F2544=1,Sachkonten!F2544=2,Sachkonten!F2544=6,Sachkonten!F2544=7,Sachkonten!G2544="Ja"),"Ja","Nein"))</f>
        <v/>
      </c>
      <c r="D2544" s="108" t="str">
        <f>IF(NOT(ISBLANK(Sachkonten!$D2544)),Mandantname,"")</f>
        <v/>
      </c>
    </row>
    <row r="2545" spans="1:4">
      <c r="A2545" t="str">
        <f>IF(NOT(ISBLANK(Sachkonten!D2545)),"Aufwandskonto","")</f>
        <v/>
      </c>
      <c r="B2545" t="str">
        <f>Sachkonten!H2545</f>
        <v/>
      </c>
      <c r="C2545" s="88" t="str">
        <f>IF(AND(ISBLANK(Sachkonten!F2545),Sachkonten!G2545&lt;&gt;"Ja"),"",IF(OR(Sachkonten!F2545=1,Sachkonten!F2545=2,Sachkonten!F2545=6,Sachkonten!F2545=7,Sachkonten!G2545="Ja"),"Ja","Nein"))</f>
        <v/>
      </c>
      <c r="D2545" s="108" t="str">
        <f>IF(NOT(ISBLANK(Sachkonten!$D2545)),Mandantname,"")</f>
        <v/>
      </c>
    </row>
    <row r="2546" spans="1:4">
      <c r="A2546" t="str">
        <f>IF(NOT(ISBLANK(Sachkonten!D2546)),"Aufwandskonto","")</f>
        <v/>
      </c>
      <c r="B2546" t="str">
        <f>Sachkonten!H2546</f>
        <v/>
      </c>
      <c r="C2546" s="88" t="str">
        <f>IF(AND(ISBLANK(Sachkonten!F2546),Sachkonten!G2546&lt;&gt;"Ja"),"",IF(OR(Sachkonten!F2546=1,Sachkonten!F2546=2,Sachkonten!F2546=6,Sachkonten!F2546=7,Sachkonten!G2546="Ja"),"Ja","Nein"))</f>
        <v/>
      </c>
      <c r="D2546" s="108" t="str">
        <f>IF(NOT(ISBLANK(Sachkonten!$D2546)),Mandantname,"")</f>
        <v/>
      </c>
    </row>
    <row r="2547" spans="1:4">
      <c r="A2547" t="str">
        <f>IF(NOT(ISBLANK(Sachkonten!D2547)),"Aufwandskonto","")</f>
        <v/>
      </c>
      <c r="B2547" t="str">
        <f>Sachkonten!H2547</f>
        <v/>
      </c>
      <c r="C2547" s="88" t="str">
        <f>IF(AND(ISBLANK(Sachkonten!F2547),Sachkonten!G2547&lt;&gt;"Ja"),"",IF(OR(Sachkonten!F2547=1,Sachkonten!F2547=2,Sachkonten!F2547=6,Sachkonten!F2547=7,Sachkonten!G2547="Ja"),"Ja","Nein"))</f>
        <v/>
      </c>
      <c r="D2547" s="108" t="str">
        <f>IF(NOT(ISBLANK(Sachkonten!$D2547)),Mandantname,"")</f>
        <v/>
      </c>
    </row>
    <row r="2548" spans="1:4">
      <c r="A2548" t="str">
        <f>IF(NOT(ISBLANK(Sachkonten!D2548)),"Aufwandskonto","")</f>
        <v/>
      </c>
      <c r="B2548" t="str">
        <f>Sachkonten!H2548</f>
        <v/>
      </c>
      <c r="C2548" s="88" t="str">
        <f>IF(AND(ISBLANK(Sachkonten!F2548),Sachkonten!G2548&lt;&gt;"Ja"),"",IF(OR(Sachkonten!F2548=1,Sachkonten!F2548=2,Sachkonten!F2548=6,Sachkonten!F2548=7,Sachkonten!G2548="Ja"),"Ja","Nein"))</f>
        <v/>
      </c>
      <c r="D2548" s="108" t="str">
        <f>IF(NOT(ISBLANK(Sachkonten!$D2548)),Mandantname,"")</f>
        <v/>
      </c>
    </row>
    <row r="2549" spans="1:4">
      <c r="A2549" t="str">
        <f>IF(NOT(ISBLANK(Sachkonten!D2549)),"Aufwandskonto","")</f>
        <v/>
      </c>
      <c r="B2549" t="str">
        <f>Sachkonten!H2549</f>
        <v/>
      </c>
      <c r="C2549" s="88" t="str">
        <f>IF(AND(ISBLANK(Sachkonten!F2549),Sachkonten!G2549&lt;&gt;"Ja"),"",IF(OR(Sachkonten!F2549=1,Sachkonten!F2549=2,Sachkonten!F2549=6,Sachkonten!F2549=7,Sachkonten!G2549="Ja"),"Ja","Nein"))</f>
        <v/>
      </c>
      <c r="D2549" s="108" t="str">
        <f>IF(NOT(ISBLANK(Sachkonten!$D2549)),Mandantname,"")</f>
        <v/>
      </c>
    </row>
    <row r="2550" spans="1:4">
      <c r="A2550" t="str">
        <f>IF(NOT(ISBLANK(Sachkonten!D2550)),"Aufwandskonto","")</f>
        <v/>
      </c>
      <c r="B2550" t="str">
        <f>Sachkonten!H2550</f>
        <v/>
      </c>
      <c r="C2550" s="88" t="str">
        <f>IF(AND(ISBLANK(Sachkonten!F2550),Sachkonten!G2550&lt;&gt;"Ja"),"",IF(OR(Sachkonten!F2550=1,Sachkonten!F2550=2,Sachkonten!F2550=6,Sachkonten!F2550=7,Sachkonten!G2550="Ja"),"Ja","Nein"))</f>
        <v/>
      </c>
      <c r="D2550" s="108" t="str">
        <f>IF(NOT(ISBLANK(Sachkonten!$D2550)),Mandantname,"")</f>
        <v/>
      </c>
    </row>
    <row r="2551" spans="1:4">
      <c r="A2551" t="str">
        <f>IF(NOT(ISBLANK(Sachkonten!D2551)),"Aufwandskonto","")</f>
        <v/>
      </c>
      <c r="B2551" t="str">
        <f>Sachkonten!H2551</f>
        <v/>
      </c>
      <c r="C2551" s="88" t="str">
        <f>IF(AND(ISBLANK(Sachkonten!F2551),Sachkonten!G2551&lt;&gt;"Ja"),"",IF(OR(Sachkonten!F2551=1,Sachkonten!F2551=2,Sachkonten!F2551=6,Sachkonten!F2551=7,Sachkonten!G2551="Ja"),"Ja","Nein"))</f>
        <v/>
      </c>
      <c r="D2551" s="108" t="str">
        <f>IF(NOT(ISBLANK(Sachkonten!$D2551)),Mandantname,"")</f>
        <v/>
      </c>
    </row>
    <row r="2552" spans="1:4">
      <c r="A2552" t="str">
        <f>IF(NOT(ISBLANK(Sachkonten!D2552)),"Aufwandskonto","")</f>
        <v/>
      </c>
      <c r="B2552" t="str">
        <f>Sachkonten!H2552</f>
        <v/>
      </c>
      <c r="C2552" s="88" t="str">
        <f>IF(AND(ISBLANK(Sachkonten!F2552),Sachkonten!G2552&lt;&gt;"Ja"),"",IF(OR(Sachkonten!F2552=1,Sachkonten!F2552=2,Sachkonten!F2552=6,Sachkonten!F2552=7,Sachkonten!G2552="Ja"),"Ja","Nein"))</f>
        <v/>
      </c>
      <c r="D2552" s="108" t="str">
        <f>IF(NOT(ISBLANK(Sachkonten!$D2552)),Mandantname,"")</f>
        <v/>
      </c>
    </row>
    <row r="2553" spans="1:4">
      <c r="A2553" t="str">
        <f>IF(NOT(ISBLANK(Sachkonten!D2553)),"Aufwandskonto","")</f>
        <v/>
      </c>
      <c r="B2553" t="str">
        <f>Sachkonten!H2553</f>
        <v/>
      </c>
      <c r="C2553" s="88" t="str">
        <f>IF(AND(ISBLANK(Sachkonten!F2553),Sachkonten!G2553&lt;&gt;"Ja"),"",IF(OR(Sachkonten!F2553=1,Sachkonten!F2553=2,Sachkonten!F2553=6,Sachkonten!F2553=7,Sachkonten!G2553="Ja"),"Ja","Nein"))</f>
        <v/>
      </c>
      <c r="D2553" s="108" t="str">
        <f>IF(NOT(ISBLANK(Sachkonten!$D2553)),Mandantname,"")</f>
        <v/>
      </c>
    </row>
    <row r="2554" spans="1:4">
      <c r="A2554" t="str">
        <f>IF(NOT(ISBLANK(Sachkonten!D2554)),"Aufwandskonto","")</f>
        <v/>
      </c>
      <c r="B2554" t="str">
        <f>Sachkonten!H2554</f>
        <v/>
      </c>
      <c r="C2554" s="88" t="str">
        <f>IF(AND(ISBLANK(Sachkonten!F2554),Sachkonten!G2554&lt;&gt;"Ja"),"",IF(OR(Sachkonten!F2554=1,Sachkonten!F2554=2,Sachkonten!F2554=6,Sachkonten!F2554=7,Sachkonten!G2554="Ja"),"Ja","Nein"))</f>
        <v/>
      </c>
      <c r="D2554" s="108" t="str">
        <f>IF(NOT(ISBLANK(Sachkonten!$D2554)),Mandantname,"")</f>
        <v/>
      </c>
    </row>
    <row r="2555" spans="1:4">
      <c r="A2555" t="str">
        <f>IF(NOT(ISBLANK(Sachkonten!D2555)),"Aufwandskonto","")</f>
        <v/>
      </c>
      <c r="B2555" t="str">
        <f>Sachkonten!H2555</f>
        <v/>
      </c>
      <c r="C2555" s="88" t="str">
        <f>IF(AND(ISBLANK(Sachkonten!F2555),Sachkonten!G2555&lt;&gt;"Ja"),"",IF(OR(Sachkonten!F2555=1,Sachkonten!F2555=2,Sachkonten!F2555=6,Sachkonten!F2555=7,Sachkonten!G2555="Ja"),"Ja","Nein"))</f>
        <v/>
      </c>
      <c r="D2555" s="108" t="str">
        <f>IF(NOT(ISBLANK(Sachkonten!$D2555)),Mandantname,"")</f>
        <v/>
      </c>
    </row>
    <row r="2556" spans="1:4">
      <c r="A2556" t="str">
        <f>IF(NOT(ISBLANK(Sachkonten!D2556)),"Aufwandskonto","")</f>
        <v/>
      </c>
      <c r="B2556" t="str">
        <f>Sachkonten!H2556</f>
        <v/>
      </c>
      <c r="C2556" s="88" t="str">
        <f>IF(AND(ISBLANK(Sachkonten!F2556),Sachkonten!G2556&lt;&gt;"Ja"),"",IF(OR(Sachkonten!F2556=1,Sachkonten!F2556=2,Sachkonten!F2556=6,Sachkonten!F2556=7,Sachkonten!G2556="Ja"),"Ja","Nein"))</f>
        <v/>
      </c>
      <c r="D2556" s="108" t="str">
        <f>IF(NOT(ISBLANK(Sachkonten!$D2556)),Mandantname,"")</f>
        <v/>
      </c>
    </row>
    <row r="2557" spans="1:4">
      <c r="A2557" t="str">
        <f>IF(NOT(ISBLANK(Sachkonten!D2557)),"Aufwandskonto","")</f>
        <v/>
      </c>
      <c r="B2557" t="str">
        <f>Sachkonten!H2557</f>
        <v/>
      </c>
      <c r="C2557" s="88" t="str">
        <f>IF(AND(ISBLANK(Sachkonten!F2557),Sachkonten!G2557&lt;&gt;"Ja"),"",IF(OR(Sachkonten!F2557=1,Sachkonten!F2557=2,Sachkonten!F2557=6,Sachkonten!F2557=7,Sachkonten!G2557="Ja"),"Ja","Nein"))</f>
        <v/>
      </c>
      <c r="D2557" s="108" t="str">
        <f>IF(NOT(ISBLANK(Sachkonten!$D2557)),Mandantname,"")</f>
        <v/>
      </c>
    </row>
    <row r="2558" spans="1:4">
      <c r="A2558" t="str">
        <f>IF(NOT(ISBLANK(Sachkonten!D2558)),"Aufwandskonto","")</f>
        <v/>
      </c>
      <c r="B2558" t="str">
        <f>Sachkonten!H2558</f>
        <v/>
      </c>
      <c r="C2558" s="88" t="str">
        <f>IF(AND(ISBLANK(Sachkonten!F2558),Sachkonten!G2558&lt;&gt;"Ja"),"",IF(OR(Sachkonten!F2558=1,Sachkonten!F2558=2,Sachkonten!F2558=6,Sachkonten!F2558=7,Sachkonten!G2558="Ja"),"Ja","Nein"))</f>
        <v/>
      </c>
      <c r="D2558" s="108" t="str">
        <f>IF(NOT(ISBLANK(Sachkonten!$D2558)),Mandantname,"")</f>
        <v/>
      </c>
    </row>
    <row r="2559" spans="1:4">
      <c r="A2559" t="str">
        <f>IF(NOT(ISBLANK(Sachkonten!D2559)),"Aufwandskonto","")</f>
        <v/>
      </c>
      <c r="B2559" t="str">
        <f>Sachkonten!H2559</f>
        <v/>
      </c>
      <c r="C2559" s="88" t="str">
        <f>IF(AND(ISBLANK(Sachkonten!F2559),Sachkonten!G2559&lt;&gt;"Ja"),"",IF(OR(Sachkonten!F2559=1,Sachkonten!F2559=2,Sachkonten!F2559=6,Sachkonten!F2559=7,Sachkonten!G2559="Ja"),"Ja","Nein"))</f>
        <v/>
      </c>
      <c r="D2559" s="108" t="str">
        <f>IF(NOT(ISBLANK(Sachkonten!$D2559)),Mandantname,"")</f>
        <v/>
      </c>
    </row>
    <row r="2560" spans="1:4">
      <c r="A2560" t="str">
        <f>IF(NOT(ISBLANK(Sachkonten!D2560)),"Aufwandskonto","")</f>
        <v/>
      </c>
      <c r="B2560" t="str">
        <f>Sachkonten!H2560</f>
        <v/>
      </c>
      <c r="C2560" s="88" t="str">
        <f>IF(AND(ISBLANK(Sachkonten!F2560),Sachkonten!G2560&lt;&gt;"Ja"),"",IF(OR(Sachkonten!F2560=1,Sachkonten!F2560=2,Sachkonten!F2560=6,Sachkonten!F2560=7,Sachkonten!G2560="Ja"),"Ja","Nein"))</f>
        <v/>
      </c>
      <c r="D2560" s="108" t="str">
        <f>IF(NOT(ISBLANK(Sachkonten!$D2560)),Mandantname,"")</f>
        <v/>
      </c>
    </row>
    <row r="2561" spans="1:4">
      <c r="A2561" t="str">
        <f>IF(NOT(ISBLANK(Sachkonten!D2561)),"Aufwandskonto","")</f>
        <v/>
      </c>
      <c r="B2561" t="str">
        <f>Sachkonten!H2561</f>
        <v/>
      </c>
      <c r="C2561" s="88" t="str">
        <f>IF(AND(ISBLANK(Sachkonten!F2561),Sachkonten!G2561&lt;&gt;"Ja"),"",IF(OR(Sachkonten!F2561=1,Sachkonten!F2561=2,Sachkonten!F2561=6,Sachkonten!F2561=7,Sachkonten!G2561="Ja"),"Ja","Nein"))</f>
        <v/>
      </c>
      <c r="D2561" s="108" t="str">
        <f>IF(NOT(ISBLANK(Sachkonten!$D2561)),Mandantname,"")</f>
        <v/>
      </c>
    </row>
    <row r="2562" spans="1:4">
      <c r="A2562" t="str">
        <f>IF(NOT(ISBLANK(Sachkonten!D2562)),"Aufwandskonto","")</f>
        <v/>
      </c>
      <c r="B2562" t="str">
        <f>Sachkonten!H2562</f>
        <v/>
      </c>
      <c r="C2562" s="88" t="str">
        <f>IF(AND(ISBLANK(Sachkonten!F2562),Sachkonten!G2562&lt;&gt;"Ja"),"",IF(OR(Sachkonten!F2562=1,Sachkonten!F2562=2,Sachkonten!F2562=6,Sachkonten!F2562=7,Sachkonten!G2562="Ja"),"Ja","Nein"))</f>
        <v/>
      </c>
      <c r="D2562" s="108" t="str">
        <f>IF(NOT(ISBLANK(Sachkonten!$D2562)),Mandantname,"")</f>
        <v/>
      </c>
    </row>
    <row r="2563" spans="1:4">
      <c r="A2563" t="str">
        <f>IF(NOT(ISBLANK(Sachkonten!D2563)),"Aufwandskonto","")</f>
        <v/>
      </c>
      <c r="B2563" t="str">
        <f>Sachkonten!H2563</f>
        <v/>
      </c>
      <c r="C2563" s="88" t="str">
        <f>IF(AND(ISBLANK(Sachkonten!F2563),Sachkonten!G2563&lt;&gt;"Ja"),"",IF(OR(Sachkonten!F2563=1,Sachkonten!F2563=2,Sachkonten!F2563=6,Sachkonten!F2563=7,Sachkonten!G2563="Ja"),"Ja","Nein"))</f>
        <v/>
      </c>
      <c r="D2563" s="108" t="str">
        <f>IF(NOT(ISBLANK(Sachkonten!$D2563)),Mandantname,"")</f>
        <v/>
      </c>
    </row>
    <row r="2564" spans="1:4">
      <c r="A2564" t="str">
        <f>IF(NOT(ISBLANK(Sachkonten!D2564)),"Aufwandskonto","")</f>
        <v/>
      </c>
      <c r="B2564" t="str">
        <f>Sachkonten!H2564</f>
        <v/>
      </c>
      <c r="C2564" s="88" t="str">
        <f>IF(AND(ISBLANK(Sachkonten!F2564),Sachkonten!G2564&lt;&gt;"Ja"),"",IF(OR(Sachkonten!F2564=1,Sachkonten!F2564=2,Sachkonten!F2564=6,Sachkonten!F2564=7,Sachkonten!G2564="Ja"),"Ja","Nein"))</f>
        <v/>
      </c>
      <c r="D2564" s="108" t="str">
        <f>IF(NOT(ISBLANK(Sachkonten!$D2564)),Mandantname,"")</f>
        <v/>
      </c>
    </row>
    <row r="2565" spans="1:4">
      <c r="A2565" t="str">
        <f>IF(NOT(ISBLANK(Sachkonten!D2565)),"Aufwandskonto","")</f>
        <v/>
      </c>
      <c r="B2565" t="str">
        <f>Sachkonten!H2565</f>
        <v/>
      </c>
      <c r="C2565" s="88" t="str">
        <f>IF(AND(ISBLANK(Sachkonten!F2565),Sachkonten!G2565&lt;&gt;"Ja"),"",IF(OR(Sachkonten!F2565=1,Sachkonten!F2565=2,Sachkonten!F2565=6,Sachkonten!F2565=7,Sachkonten!G2565="Ja"),"Ja","Nein"))</f>
        <v/>
      </c>
      <c r="D2565" s="108" t="str">
        <f>IF(NOT(ISBLANK(Sachkonten!$D2565)),Mandantname,"")</f>
        <v/>
      </c>
    </row>
    <row r="2566" spans="1:4">
      <c r="A2566" t="str">
        <f>IF(NOT(ISBLANK(Sachkonten!D2566)),"Aufwandskonto","")</f>
        <v/>
      </c>
      <c r="B2566" t="str">
        <f>Sachkonten!H2566</f>
        <v/>
      </c>
      <c r="C2566" s="88" t="str">
        <f>IF(AND(ISBLANK(Sachkonten!F2566),Sachkonten!G2566&lt;&gt;"Ja"),"",IF(OR(Sachkonten!F2566=1,Sachkonten!F2566=2,Sachkonten!F2566=6,Sachkonten!F2566=7,Sachkonten!G2566="Ja"),"Ja","Nein"))</f>
        <v/>
      </c>
      <c r="D2566" s="108" t="str">
        <f>IF(NOT(ISBLANK(Sachkonten!$D2566)),Mandantname,"")</f>
        <v/>
      </c>
    </row>
    <row r="2567" spans="1:4">
      <c r="A2567" t="str">
        <f>IF(NOT(ISBLANK(Sachkonten!D2567)),"Aufwandskonto","")</f>
        <v/>
      </c>
      <c r="B2567" t="str">
        <f>Sachkonten!H2567</f>
        <v/>
      </c>
      <c r="C2567" s="88" t="str">
        <f>IF(AND(ISBLANK(Sachkonten!F2567),Sachkonten!G2567&lt;&gt;"Ja"),"",IF(OR(Sachkonten!F2567=1,Sachkonten!F2567=2,Sachkonten!F2567=6,Sachkonten!F2567=7,Sachkonten!G2567="Ja"),"Ja","Nein"))</f>
        <v/>
      </c>
      <c r="D2567" s="108" t="str">
        <f>IF(NOT(ISBLANK(Sachkonten!$D2567)),Mandantname,"")</f>
        <v/>
      </c>
    </row>
    <row r="2568" spans="1:4">
      <c r="A2568" t="str">
        <f>IF(NOT(ISBLANK(Sachkonten!D2568)),"Aufwandskonto","")</f>
        <v/>
      </c>
      <c r="B2568" t="str">
        <f>Sachkonten!H2568</f>
        <v/>
      </c>
      <c r="C2568" s="88" t="str">
        <f>IF(AND(ISBLANK(Sachkonten!F2568),Sachkonten!G2568&lt;&gt;"Ja"),"",IF(OR(Sachkonten!F2568=1,Sachkonten!F2568=2,Sachkonten!F2568=6,Sachkonten!F2568=7,Sachkonten!G2568="Ja"),"Ja","Nein"))</f>
        <v/>
      </c>
      <c r="D2568" s="108" t="str">
        <f>IF(NOT(ISBLANK(Sachkonten!$D2568)),Mandantname,"")</f>
        <v/>
      </c>
    </row>
    <row r="2569" spans="1:4">
      <c r="A2569" t="str">
        <f>IF(NOT(ISBLANK(Sachkonten!D2569)),"Aufwandskonto","")</f>
        <v/>
      </c>
      <c r="B2569" t="str">
        <f>Sachkonten!H2569</f>
        <v/>
      </c>
      <c r="C2569" s="88" t="str">
        <f>IF(AND(ISBLANK(Sachkonten!F2569),Sachkonten!G2569&lt;&gt;"Ja"),"",IF(OR(Sachkonten!F2569=1,Sachkonten!F2569=2,Sachkonten!F2569=6,Sachkonten!F2569=7,Sachkonten!G2569="Ja"),"Ja","Nein"))</f>
        <v/>
      </c>
      <c r="D2569" s="108" t="str">
        <f>IF(NOT(ISBLANK(Sachkonten!$D2569)),Mandantname,"")</f>
        <v/>
      </c>
    </row>
    <row r="2570" spans="1:4">
      <c r="A2570" t="str">
        <f>IF(NOT(ISBLANK(Sachkonten!D2570)),"Aufwandskonto","")</f>
        <v/>
      </c>
      <c r="B2570" t="str">
        <f>Sachkonten!H2570</f>
        <v/>
      </c>
      <c r="C2570" s="88" t="str">
        <f>IF(AND(ISBLANK(Sachkonten!F2570),Sachkonten!G2570&lt;&gt;"Ja"),"",IF(OR(Sachkonten!F2570=1,Sachkonten!F2570=2,Sachkonten!F2570=6,Sachkonten!F2570=7,Sachkonten!G2570="Ja"),"Ja","Nein"))</f>
        <v/>
      </c>
      <c r="D2570" s="108" t="str">
        <f>IF(NOT(ISBLANK(Sachkonten!$D2570)),Mandantname,"")</f>
        <v/>
      </c>
    </row>
    <row r="2571" spans="1:4">
      <c r="A2571" t="str">
        <f>IF(NOT(ISBLANK(Sachkonten!D2571)),"Aufwandskonto","")</f>
        <v/>
      </c>
      <c r="B2571" t="str">
        <f>Sachkonten!H2571</f>
        <v/>
      </c>
      <c r="C2571" s="88" t="str">
        <f>IF(AND(ISBLANK(Sachkonten!F2571),Sachkonten!G2571&lt;&gt;"Ja"),"",IF(OR(Sachkonten!F2571=1,Sachkonten!F2571=2,Sachkonten!F2571=6,Sachkonten!F2571=7,Sachkonten!G2571="Ja"),"Ja","Nein"))</f>
        <v/>
      </c>
      <c r="D2571" s="108" t="str">
        <f>IF(NOT(ISBLANK(Sachkonten!$D2571)),Mandantname,"")</f>
        <v/>
      </c>
    </row>
    <row r="2572" spans="1:4">
      <c r="A2572" t="str">
        <f>IF(NOT(ISBLANK(Sachkonten!D2572)),"Aufwandskonto","")</f>
        <v/>
      </c>
      <c r="B2572" t="str">
        <f>Sachkonten!H2572</f>
        <v/>
      </c>
      <c r="C2572" s="88" t="str">
        <f>IF(AND(ISBLANK(Sachkonten!F2572),Sachkonten!G2572&lt;&gt;"Ja"),"",IF(OR(Sachkonten!F2572=1,Sachkonten!F2572=2,Sachkonten!F2572=6,Sachkonten!F2572=7,Sachkonten!G2572="Ja"),"Ja","Nein"))</f>
        <v/>
      </c>
      <c r="D2572" s="108" t="str">
        <f>IF(NOT(ISBLANK(Sachkonten!$D2572)),Mandantname,"")</f>
        <v/>
      </c>
    </row>
    <row r="2573" spans="1:4">
      <c r="A2573" t="str">
        <f>IF(NOT(ISBLANK(Sachkonten!D2573)),"Aufwandskonto","")</f>
        <v/>
      </c>
      <c r="B2573" t="str">
        <f>Sachkonten!H2573</f>
        <v/>
      </c>
      <c r="C2573" s="88" t="str">
        <f>IF(AND(ISBLANK(Sachkonten!F2573),Sachkonten!G2573&lt;&gt;"Ja"),"",IF(OR(Sachkonten!F2573=1,Sachkonten!F2573=2,Sachkonten!F2573=6,Sachkonten!F2573=7,Sachkonten!G2573="Ja"),"Ja","Nein"))</f>
        <v/>
      </c>
      <c r="D2573" s="108" t="str">
        <f>IF(NOT(ISBLANK(Sachkonten!$D2573)),Mandantname,"")</f>
        <v/>
      </c>
    </row>
    <row r="2574" spans="1:4">
      <c r="A2574" t="str">
        <f>IF(NOT(ISBLANK(Sachkonten!D2574)),"Aufwandskonto","")</f>
        <v/>
      </c>
      <c r="B2574" t="str">
        <f>Sachkonten!H2574</f>
        <v/>
      </c>
      <c r="C2574" s="88" t="str">
        <f>IF(AND(ISBLANK(Sachkonten!F2574),Sachkonten!G2574&lt;&gt;"Ja"),"",IF(OR(Sachkonten!F2574=1,Sachkonten!F2574=2,Sachkonten!F2574=6,Sachkonten!F2574=7,Sachkonten!G2574="Ja"),"Ja","Nein"))</f>
        <v/>
      </c>
      <c r="D2574" s="108" t="str">
        <f>IF(NOT(ISBLANK(Sachkonten!$D2574)),Mandantname,"")</f>
        <v/>
      </c>
    </row>
    <row r="2575" spans="1:4">
      <c r="A2575" t="str">
        <f>IF(NOT(ISBLANK(Sachkonten!D2575)),"Aufwandskonto","")</f>
        <v/>
      </c>
      <c r="B2575" t="str">
        <f>Sachkonten!H2575</f>
        <v/>
      </c>
      <c r="C2575" s="88" t="str">
        <f>IF(AND(ISBLANK(Sachkonten!F2575),Sachkonten!G2575&lt;&gt;"Ja"),"",IF(OR(Sachkonten!F2575=1,Sachkonten!F2575=2,Sachkonten!F2575=6,Sachkonten!F2575=7,Sachkonten!G2575="Ja"),"Ja","Nein"))</f>
        <v/>
      </c>
      <c r="D2575" s="108" t="str">
        <f>IF(NOT(ISBLANK(Sachkonten!$D2575)),Mandantname,"")</f>
        <v/>
      </c>
    </row>
    <row r="2576" spans="1:4">
      <c r="A2576" t="str">
        <f>IF(NOT(ISBLANK(Sachkonten!D2576)),"Aufwandskonto","")</f>
        <v/>
      </c>
      <c r="B2576" t="str">
        <f>Sachkonten!H2576</f>
        <v/>
      </c>
      <c r="C2576" s="88" t="str">
        <f>IF(AND(ISBLANK(Sachkonten!F2576),Sachkonten!G2576&lt;&gt;"Ja"),"",IF(OR(Sachkonten!F2576=1,Sachkonten!F2576=2,Sachkonten!F2576=6,Sachkonten!F2576=7,Sachkonten!G2576="Ja"),"Ja","Nein"))</f>
        <v/>
      </c>
      <c r="D2576" s="108" t="str">
        <f>IF(NOT(ISBLANK(Sachkonten!$D2576)),Mandantname,"")</f>
        <v/>
      </c>
    </row>
    <row r="2577" spans="1:4">
      <c r="A2577" t="str">
        <f>IF(NOT(ISBLANK(Sachkonten!D2577)),"Aufwandskonto","")</f>
        <v/>
      </c>
      <c r="B2577" t="str">
        <f>Sachkonten!H2577</f>
        <v/>
      </c>
      <c r="C2577" s="88" t="str">
        <f>IF(AND(ISBLANK(Sachkonten!F2577),Sachkonten!G2577&lt;&gt;"Ja"),"",IF(OR(Sachkonten!F2577=1,Sachkonten!F2577=2,Sachkonten!F2577=6,Sachkonten!F2577=7,Sachkonten!G2577="Ja"),"Ja","Nein"))</f>
        <v/>
      </c>
      <c r="D2577" s="108" t="str">
        <f>IF(NOT(ISBLANK(Sachkonten!$D2577)),Mandantname,"")</f>
        <v/>
      </c>
    </row>
    <row r="2578" spans="1:4">
      <c r="A2578" t="str">
        <f>IF(NOT(ISBLANK(Sachkonten!D2578)),"Aufwandskonto","")</f>
        <v/>
      </c>
      <c r="B2578" t="str">
        <f>Sachkonten!H2578</f>
        <v/>
      </c>
      <c r="C2578" s="88" t="str">
        <f>IF(AND(ISBLANK(Sachkonten!F2578),Sachkonten!G2578&lt;&gt;"Ja"),"",IF(OR(Sachkonten!F2578=1,Sachkonten!F2578=2,Sachkonten!F2578=6,Sachkonten!F2578=7,Sachkonten!G2578="Ja"),"Ja","Nein"))</f>
        <v/>
      </c>
      <c r="D2578" s="108" t="str">
        <f>IF(NOT(ISBLANK(Sachkonten!$D2578)),Mandantname,"")</f>
        <v/>
      </c>
    </row>
    <row r="2579" spans="1:4">
      <c r="A2579" t="str">
        <f>IF(NOT(ISBLANK(Sachkonten!D2579)),"Aufwandskonto","")</f>
        <v/>
      </c>
      <c r="B2579" t="str">
        <f>Sachkonten!H2579</f>
        <v/>
      </c>
      <c r="C2579" s="88" t="str">
        <f>IF(AND(ISBLANK(Sachkonten!F2579),Sachkonten!G2579&lt;&gt;"Ja"),"",IF(OR(Sachkonten!F2579=1,Sachkonten!F2579=2,Sachkonten!F2579=6,Sachkonten!F2579=7,Sachkonten!G2579="Ja"),"Ja","Nein"))</f>
        <v/>
      </c>
      <c r="D2579" s="108" t="str">
        <f>IF(NOT(ISBLANK(Sachkonten!$D2579)),Mandantname,"")</f>
        <v/>
      </c>
    </row>
    <row r="2580" spans="1:4">
      <c r="A2580" t="str">
        <f>IF(NOT(ISBLANK(Sachkonten!D2580)),"Aufwandskonto","")</f>
        <v/>
      </c>
      <c r="B2580" t="str">
        <f>Sachkonten!H2580</f>
        <v/>
      </c>
      <c r="C2580" s="88" t="str">
        <f>IF(AND(ISBLANK(Sachkonten!F2580),Sachkonten!G2580&lt;&gt;"Ja"),"",IF(OR(Sachkonten!F2580=1,Sachkonten!F2580=2,Sachkonten!F2580=6,Sachkonten!F2580=7,Sachkonten!G2580="Ja"),"Ja","Nein"))</f>
        <v/>
      </c>
      <c r="D2580" s="108" t="str">
        <f>IF(NOT(ISBLANK(Sachkonten!$D2580)),Mandantname,"")</f>
        <v/>
      </c>
    </row>
    <row r="2581" spans="1:4">
      <c r="A2581" t="str">
        <f>IF(NOT(ISBLANK(Sachkonten!D2581)),"Aufwandskonto","")</f>
        <v/>
      </c>
      <c r="B2581" t="str">
        <f>Sachkonten!H2581</f>
        <v/>
      </c>
      <c r="C2581" s="88" t="str">
        <f>IF(AND(ISBLANK(Sachkonten!F2581),Sachkonten!G2581&lt;&gt;"Ja"),"",IF(OR(Sachkonten!F2581=1,Sachkonten!F2581=2,Sachkonten!F2581=6,Sachkonten!F2581=7,Sachkonten!G2581="Ja"),"Ja","Nein"))</f>
        <v/>
      </c>
      <c r="D2581" s="108" t="str">
        <f>IF(NOT(ISBLANK(Sachkonten!$D2581)),Mandantname,"")</f>
        <v/>
      </c>
    </row>
    <row r="2582" spans="1:4">
      <c r="A2582" t="str">
        <f>IF(NOT(ISBLANK(Sachkonten!D2582)),"Aufwandskonto","")</f>
        <v/>
      </c>
      <c r="B2582" t="str">
        <f>Sachkonten!H2582</f>
        <v/>
      </c>
      <c r="C2582" s="88" t="str">
        <f>IF(AND(ISBLANK(Sachkonten!F2582),Sachkonten!G2582&lt;&gt;"Ja"),"",IF(OR(Sachkonten!F2582=1,Sachkonten!F2582=2,Sachkonten!F2582=6,Sachkonten!F2582=7,Sachkonten!G2582="Ja"),"Ja","Nein"))</f>
        <v/>
      </c>
      <c r="D2582" s="108" t="str">
        <f>IF(NOT(ISBLANK(Sachkonten!$D2582)),Mandantname,"")</f>
        <v/>
      </c>
    </row>
    <row r="2583" spans="1:4">
      <c r="A2583" t="str">
        <f>IF(NOT(ISBLANK(Sachkonten!D2583)),"Aufwandskonto","")</f>
        <v/>
      </c>
      <c r="B2583" t="str">
        <f>Sachkonten!H2583</f>
        <v/>
      </c>
      <c r="C2583" s="88" t="str">
        <f>IF(AND(ISBLANK(Sachkonten!F2583),Sachkonten!G2583&lt;&gt;"Ja"),"",IF(OR(Sachkonten!F2583=1,Sachkonten!F2583=2,Sachkonten!F2583=6,Sachkonten!F2583=7,Sachkonten!G2583="Ja"),"Ja","Nein"))</f>
        <v/>
      </c>
      <c r="D2583" s="108" t="str">
        <f>IF(NOT(ISBLANK(Sachkonten!$D2583)),Mandantname,"")</f>
        <v/>
      </c>
    </row>
    <row r="2584" spans="1:4">
      <c r="A2584" t="str">
        <f>IF(NOT(ISBLANK(Sachkonten!D2584)),"Aufwandskonto","")</f>
        <v/>
      </c>
      <c r="B2584" t="str">
        <f>Sachkonten!H2584</f>
        <v/>
      </c>
      <c r="C2584" s="88" t="str">
        <f>IF(AND(ISBLANK(Sachkonten!F2584),Sachkonten!G2584&lt;&gt;"Ja"),"",IF(OR(Sachkonten!F2584=1,Sachkonten!F2584=2,Sachkonten!F2584=6,Sachkonten!F2584=7,Sachkonten!G2584="Ja"),"Ja","Nein"))</f>
        <v/>
      </c>
      <c r="D2584" s="108" t="str">
        <f>IF(NOT(ISBLANK(Sachkonten!$D2584)),Mandantname,"")</f>
        <v/>
      </c>
    </row>
    <row r="2585" spans="1:4">
      <c r="A2585" t="str">
        <f>IF(NOT(ISBLANK(Sachkonten!D2585)),"Aufwandskonto","")</f>
        <v/>
      </c>
      <c r="B2585" t="str">
        <f>Sachkonten!H2585</f>
        <v/>
      </c>
      <c r="C2585" s="88" t="str">
        <f>IF(AND(ISBLANK(Sachkonten!F2585),Sachkonten!G2585&lt;&gt;"Ja"),"",IF(OR(Sachkonten!F2585=1,Sachkonten!F2585=2,Sachkonten!F2585=6,Sachkonten!F2585=7,Sachkonten!G2585="Ja"),"Ja","Nein"))</f>
        <v/>
      </c>
      <c r="D2585" s="108" t="str">
        <f>IF(NOT(ISBLANK(Sachkonten!$D2585)),Mandantname,"")</f>
        <v/>
      </c>
    </row>
    <row r="2586" spans="1:4">
      <c r="A2586" t="str">
        <f>IF(NOT(ISBLANK(Sachkonten!D2586)),"Aufwandskonto","")</f>
        <v/>
      </c>
      <c r="B2586" t="str">
        <f>Sachkonten!H2586</f>
        <v/>
      </c>
      <c r="C2586" s="88" t="str">
        <f>IF(AND(ISBLANK(Sachkonten!F2586),Sachkonten!G2586&lt;&gt;"Ja"),"",IF(OR(Sachkonten!F2586=1,Sachkonten!F2586=2,Sachkonten!F2586=6,Sachkonten!F2586=7,Sachkonten!G2586="Ja"),"Ja","Nein"))</f>
        <v/>
      </c>
      <c r="D2586" s="108" t="str">
        <f>IF(NOT(ISBLANK(Sachkonten!$D2586)),Mandantname,"")</f>
        <v/>
      </c>
    </row>
    <row r="2587" spans="1:4">
      <c r="A2587" t="str">
        <f>IF(NOT(ISBLANK(Sachkonten!D2587)),"Aufwandskonto","")</f>
        <v/>
      </c>
      <c r="B2587" t="str">
        <f>Sachkonten!H2587</f>
        <v/>
      </c>
      <c r="C2587" s="88" t="str">
        <f>IF(AND(ISBLANK(Sachkonten!F2587),Sachkonten!G2587&lt;&gt;"Ja"),"",IF(OR(Sachkonten!F2587=1,Sachkonten!F2587=2,Sachkonten!F2587=6,Sachkonten!F2587=7,Sachkonten!G2587="Ja"),"Ja","Nein"))</f>
        <v/>
      </c>
      <c r="D2587" s="108" t="str">
        <f>IF(NOT(ISBLANK(Sachkonten!$D2587)),Mandantname,"")</f>
        <v/>
      </c>
    </row>
    <row r="2588" spans="1:4">
      <c r="A2588" t="str">
        <f>IF(NOT(ISBLANK(Sachkonten!D2588)),"Aufwandskonto","")</f>
        <v/>
      </c>
      <c r="B2588" t="str">
        <f>Sachkonten!H2588</f>
        <v/>
      </c>
      <c r="C2588" s="88" t="str">
        <f>IF(AND(ISBLANK(Sachkonten!F2588),Sachkonten!G2588&lt;&gt;"Ja"),"",IF(OR(Sachkonten!F2588=1,Sachkonten!F2588=2,Sachkonten!F2588=6,Sachkonten!F2588=7,Sachkonten!G2588="Ja"),"Ja","Nein"))</f>
        <v/>
      </c>
      <c r="D2588" s="108" t="str">
        <f>IF(NOT(ISBLANK(Sachkonten!$D2588)),Mandantname,"")</f>
        <v/>
      </c>
    </row>
    <row r="2589" spans="1:4">
      <c r="A2589" t="str">
        <f>IF(NOT(ISBLANK(Sachkonten!D2589)),"Aufwandskonto","")</f>
        <v/>
      </c>
      <c r="B2589" t="str">
        <f>Sachkonten!H2589</f>
        <v/>
      </c>
      <c r="C2589" s="88" t="str">
        <f>IF(AND(ISBLANK(Sachkonten!F2589),Sachkonten!G2589&lt;&gt;"Ja"),"",IF(OR(Sachkonten!F2589=1,Sachkonten!F2589=2,Sachkonten!F2589=6,Sachkonten!F2589=7,Sachkonten!G2589="Ja"),"Ja","Nein"))</f>
        <v/>
      </c>
      <c r="D2589" s="108" t="str">
        <f>IF(NOT(ISBLANK(Sachkonten!$D2589)),Mandantname,"")</f>
        <v/>
      </c>
    </row>
    <row r="2590" spans="1:4">
      <c r="A2590" t="str">
        <f>IF(NOT(ISBLANK(Sachkonten!D2590)),"Aufwandskonto","")</f>
        <v/>
      </c>
      <c r="B2590" t="str">
        <f>Sachkonten!H2590</f>
        <v/>
      </c>
      <c r="C2590" s="88" t="str">
        <f>IF(AND(ISBLANK(Sachkonten!F2590),Sachkonten!G2590&lt;&gt;"Ja"),"",IF(OR(Sachkonten!F2590=1,Sachkonten!F2590=2,Sachkonten!F2590=6,Sachkonten!F2590=7,Sachkonten!G2590="Ja"),"Ja","Nein"))</f>
        <v/>
      </c>
      <c r="D2590" s="108" t="str">
        <f>IF(NOT(ISBLANK(Sachkonten!$D2590)),Mandantname,"")</f>
        <v/>
      </c>
    </row>
    <row r="2591" spans="1:4">
      <c r="A2591" t="str">
        <f>IF(NOT(ISBLANK(Sachkonten!D2591)),"Aufwandskonto","")</f>
        <v/>
      </c>
      <c r="B2591" t="str">
        <f>Sachkonten!H2591</f>
        <v/>
      </c>
      <c r="C2591" s="88" t="str">
        <f>IF(AND(ISBLANK(Sachkonten!F2591),Sachkonten!G2591&lt;&gt;"Ja"),"",IF(OR(Sachkonten!F2591=1,Sachkonten!F2591=2,Sachkonten!F2591=6,Sachkonten!F2591=7,Sachkonten!G2591="Ja"),"Ja","Nein"))</f>
        <v/>
      </c>
      <c r="D2591" s="108" t="str">
        <f>IF(NOT(ISBLANK(Sachkonten!$D2591)),Mandantname,"")</f>
        <v/>
      </c>
    </row>
    <row r="2592" spans="1:4">
      <c r="A2592" t="str">
        <f>IF(NOT(ISBLANK(Sachkonten!D2592)),"Aufwandskonto","")</f>
        <v/>
      </c>
      <c r="B2592" t="str">
        <f>Sachkonten!H2592</f>
        <v/>
      </c>
      <c r="C2592" s="88" t="str">
        <f>IF(AND(ISBLANK(Sachkonten!F2592),Sachkonten!G2592&lt;&gt;"Ja"),"",IF(OR(Sachkonten!F2592=1,Sachkonten!F2592=2,Sachkonten!F2592=6,Sachkonten!F2592=7,Sachkonten!G2592="Ja"),"Ja","Nein"))</f>
        <v/>
      </c>
      <c r="D2592" s="108" t="str">
        <f>IF(NOT(ISBLANK(Sachkonten!$D2592)),Mandantname,"")</f>
        <v/>
      </c>
    </row>
    <row r="2593" spans="1:4">
      <c r="A2593" t="str">
        <f>IF(NOT(ISBLANK(Sachkonten!D2593)),"Aufwandskonto","")</f>
        <v/>
      </c>
      <c r="B2593" t="str">
        <f>Sachkonten!H2593</f>
        <v/>
      </c>
      <c r="C2593" s="88" t="str">
        <f>IF(AND(ISBLANK(Sachkonten!F2593),Sachkonten!G2593&lt;&gt;"Ja"),"",IF(OR(Sachkonten!F2593=1,Sachkonten!F2593=2,Sachkonten!F2593=6,Sachkonten!F2593=7,Sachkonten!G2593="Ja"),"Ja","Nein"))</f>
        <v/>
      </c>
      <c r="D2593" s="108" t="str">
        <f>IF(NOT(ISBLANK(Sachkonten!$D2593)),Mandantname,"")</f>
        <v/>
      </c>
    </row>
    <row r="2594" spans="1:4">
      <c r="A2594" t="str">
        <f>IF(NOT(ISBLANK(Sachkonten!D2594)),"Aufwandskonto","")</f>
        <v/>
      </c>
      <c r="B2594" t="str">
        <f>Sachkonten!H2594</f>
        <v/>
      </c>
      <c r="C2594" s="88" t="str">
        <f>IF(AND(ISBLANK(Sachkonten!F2594),Sachkonten!G2594&lt;&gt;"Ja"),"",IF(OR(Sachkonten!F2594=1,Sachkonten!F2594=2,Sachkonten!F2594=6,Sachkonten!F2594=7,Sachkonten!G2594="Ja"),"Ja","Nein"))</f>
        <v/>
      </c>
      <c r="D2594" s="108" t="str">
        <f>IF(NOT(ISBLANK(Sachkonten!$D2594)),Mandantname,"")</f>
        <v/>
      </c>
    </row>
    <row r="2595" spans="1:4">
      <c r="A2595" t="str">
        <f>IF(NOT(ISBLANK(Sachkonten!D2595)),"Aufwandskonto","")</f>
        <v/>
      </c>
      <c r="B2595" t="str">
        <f>Sachkonten!H2595</f>
        <v/>
      </c>
      <c r="C2595" s="88" t="str">
        <f>IF(AND(ISBLANK(Sachkonten!F2595),Sachkonten!G2595&lt;&gt;"Ja"),"",IF(OR(Sachkonten!F2595=1,Sachkonten!F2595=2,Sachkonten!F2595=6,Sachkonten!F2595=7,Sachkonten!G2595="Ja"),"Ja","Nein"))</f>
        <v/>
      </c>
      <c r="D2595" s="108" t="str">
        <f>IF(NOT(ISBLANK(Sachkonten!$D2595)),Mandantname,"")</f>
        <v/>
      </c>
    </row>
    <row r="2596" spans="1:4">
      <c r="A2596" t="str">
        <f>IF(NOT(ISBLANK(Sachkonten!D2596)),"Aufwandskonto","")</f>
        <v/>
      </c>
      <c r="B2596" t="str">
        <f>Sachkonten!H2596</f>
        <v/>
      </c>
      <c r="C2596" s="88" t="str">
        <f>IF(AND(ISBLANK(Sachkonten!F2596),Sachkonten!G2596&lt;&gt;"Ja"),"",IF(OR(Sachkonten!F2596=1,Sachkonten!F2596=2,Sachkonten!F2596=6,Sachkonten!F2596=7,Sachkonten!G2596="Ja"),"Ja","Nein"))</f>
        <v/>
      </c>
      <c r="D2596" s="108" t="str">
        <f>IF(NOT(ISBLANK(Sachkonten!$D2596)),Mandantname,"")</f>
        <v/>
      </c>
    </row>
    <row r="2597" spans="1:4">
      <c r="A2597" t="str">
        <f>IF(NOT(ISBLANK(Sachkonten!D2597)),"Aufwandskonto","")</f>
        <v/>
      </c>
      <c r="B2597" t="str">
        <f>Sachkonten!H2597</f>
        <v/>
      </c>
      <c r="C2597" s="88" t="str">
        <f>IF(AND(ISBLANK(Sachkonten!F2597),Sachkonten!G2597&lt;&gt;"Ja"),"",IF(OR(Sachkonten!F2597=1,Sachkonten!F2597=2,Sachkonten!F2597=6,Sachkonten!F2597=7,Sachkonten!G2597="Ja"),"Ja","Nein"))</f>
        <v/>
      </c>
      <c r="D2597" s="108" t="str">
        <f>IF(NOT(ISBLANK(Sachkonten!$D2597)),Mandantname,"")</f>
        <v/>
      </c>
    </row>
    <row r="2598" spans="1:4">
      <c r="A2598" t="str">
        <f>IF(NOT(ISBLANK(Sachkonten!D2598)),"Aufwandskonto","")</f>
        <v/>
      </c>
      <c r="B2598" t="str">
        <f>Sachkonten!H2598</f>
        <v/>
      </c>
      <c r="C2598" s="88" t="str">
        <f>IF(AND(ISBLANK(Sachkonten!F2598),Sachkonten!G2598&lt;&gt;"Ja"),"",IF(OR(Sachkonten!F2598=1,Sachkonten!F2598=2,Sachkonten!F2598=6,Sachkonten!F2598=7,Sachkonten!G2598="Ja"),"Ja","Nein"))</f>
        <v/>
      </c>
      <c r="D2598" s="108" t="str">
        <f>IF(NOT(ISBLANK(Sachkonten!$D2598)),Mandantname,"")</f>
        <v/>
      </c>
    </row>
    <row r="2599" spans="1:4">
      <c r="A2599" t="str">
        <f>IF(NOT(ISBLANK(Sachkonten!D2599)),"Aufwandskonto","")</f>
        <v/>
      </c>
      <c r="B2599" t="str">
        <f>Sachkonten!H2599</f>
        <v/>
      </c>
      <c r="C2599" s="88" t="str">
        <f>IF(AND(ISBLANK(Sachkonten!F2599),Sachkonten!G2599&lt;&gt;"Ja"),"",IF(OR(Sachkonten!F2599=1,Sachkonten!F2599=2,Sachkonten!F2599=6,Sachkonten!F2599=7,Sachkonten!G2599="Ja"),"Ja","Nein"))</f>
        <v/>
      </c>
      <c r="D2599" s="108" t="str">
        <f>IF(NOT(ISBLANK(Sachkonten!$D2599)),Mandantname,"")</f>
        <v/>
      </c>
    </row>
    <row r="2600" spans="1:4">
      <c r="A2600" t="str">
        <f>IF(NOT(ISBLANK(Sachkonten!D2600)),"Aufwandskonto","")</f>
        <v/>
      </c>
      <c r="B2600" t="str">
        <f>Sachkonten!H2600</f>
        <v/>
      </c>
      <c r="C2600" s="88" t="str">
        <f>IF(AND(ISBLANK(Sachkonten!F2600),Sachkonten!G2600&lt;&gt;"Ja"),"",IF(OR(Sachkonten!F2600=1,Sachkonten!F2600=2,Sachkonten!F2600=6,Sachkonten!F2600=7,Sachkonten!G2600="Ja"),"Ja","Nein"))</f>
        <v/>
      </c>
      <c r="D2600" s="108" t="str">
        <f>IF(NOT(ISBLANK(Sachkonten!$D2600)),Mandantname,"")</f>
        <v/>
      </c>
    </row>
    <row r="2601" spans="1:4">
      <c r="A2601" t="str">
        <f>IF(NOT(ISBLANK(Sachkonten!D2601)),"Aufwandskonto","")</f>
        <v/>
      </c>
      <c r="B2601" t="str">
        <f>Sachkonten!H2601</f>
        <v/>
      </c>
      <c r="C2601" s="88" t="str">
        <f>IF(AND(ISBLANK(Sachkonten!F2601),Sachkonten!G2601&lt;&gt;"Ja"),"",IF(OR(Sachkonten!F2601=1,Sachkonten!F2601=2,Sachkonten!F2601=6,Sachkonten!F2601=7,Sachkonten!G2601="Ja"),"Ja","Nein"))</f>
        <v/>
      </c>
      <c r="D2601" s="108" t="str">
        <f>IF(NOT(ISBLANK(Sachkonten!$D2601)),Mandantname,"")</f>
        <v/>
      </c>
    </row>
    <row r="2602" spans="1:4">
      <c r="A2602" t="str">
        <f>IF(NOT(ISBLANK(Sachkonten!D2602)),"Aufwandskonto","")</f>
        <v/>
      </c>
      <c r="B2602" t="str">
        <f>Sachkonten!H2602</f>
        <v/>
      </c>
      <c r="C2602" s="88" t="str">
        <f>IF(AND(ISBLANK(Sachkonten!F2602),Sachkonten!G2602&lt;&gt;"Ja"),"",IF(OR(Sachkonten!F2602=1,Sachkonten!F2602=2,Sachkonten!F2602=6,Sachkonten!F2602=7,Sachkonten!G2602="Ja"),"Ja","Nein"))</f>
        <v/>
      </c>
      <c r="D2602" s="108" t="str">
        <f>IF(NOT(ISBLANK(Sachkonten!$D2602)),Mandantname,"")</f>
        <v/>
      </c>
    </row>
    <row r="2603" spans="1:4">
      <c r="A2603" t="str">
        <f>IF(NOT(ISBLANK(Sachkonten!D2603)),"Aufwandskonto","")</f>
        <v/>
      </c>
      <c r="B2603" t="str">
        <f>Sachkonten!H2603</f>
        <v/>
      </c>
      <c r="C2603" s="88" t="str">
        <f>IF(AND(ISBLANK(Sachkonten!F2603),Sachkonten!G2603&lt;&gt;"Ja"),"",IF(OR(Sachkonten!F2603=1,Sachkonten!F2603=2,Sachkonten!F2603=6,Sachkonten!F2603=7,Sachkonten!G2603="Ja"),"Ja","Nein"))</f>
        <v/>
      </c>
      <c r="D2603" s="108" t="str">
        <f>IF(NOT(ISBLANK(Sachkonten!$D2603)),Mandantname,"")</f>
        <v/>
      </c>
    </row>
    <row r="2604" spans="1:4">
      <c r="A2604" t="str">
        <f>IF(NOT(ISBLANK(Sachkonten!D2604)),"Aufwandskonto","")</f>
        <v/>
      </c>
      <c r="B2604" t="str">
        <f>Sachkonten!H2604</f>
        <v/>
      </c>
      <c r="C2604" s="88" t="str">
        <f>IF(AND(ISBLANK(Sachkonten!F2604),Sachkonten!G2604&lt;&gt;"Ja"),"",IF(OR(Sachkonten!F2604=1,Sachkonten!F2604=2,Sachkonten!F2604=6,Sachkonten!F2604=7,Sachkonten!G2604="Ja"),"Ja","Nein"))</f>
        <v/>
      </c>
      <c r="D2604" s="108" t="str">
        <f>IF(NOT(ISBLANK(Sachkonten!$D2604)),Mandantname,"")</f>
        <v/>
      </c>
    </row>
    <row r="2605" spans="1:4">
      <c r="A2605" t="str">
        <f>IF(NOT(ISBLANK(Sachkonten!D2605)),"Aufwandskonto","")</f>
        <v/>
      </c>
      <c r="B2605" t="str">
        <f>Sachkonten!H2605</f>
        <v/>
      </c>
      <c r="C2605" s="88" t="str">
        <f>IF(AND(ISBLANK(Sachkonten!F2605),Sachkonten!G2605&lt;&gt;"Ja"),"",IF(OR(Sachkonten!F2605=1,Sachkonten!F2605=2,Sachkonten!F2605=6,Sachkonten!F2605=7,Sachkonten!G2605="Ja"),"Ja","Nein"))</f>
        <v/>
      </c>
      <c r="D2605" s="108" t="str">
        <f>IF(NOT(ISBLANK(Sachkonten!$D2605)),Mandantname,"")</f>
        <v/>
      </c>
    </row>
    <row r="2606" spans="1:4">
      <c r="A2606" t="str">
        <f>IF(NOT(ISBLANK(Sachkonten!D2606)),"Aufwandskonto","")</f>
        <v/>
      </c>
      <c r="B2606" t="str">
        <f>Sachkonten!H2606</f>
        <v/>
      </c>
      <c r="C2606" s="88" t="str">
        <f>IF(AND(ISBLANK(Sachkonten!F2606),Sachkonten!G2606&lt;&gt;"Ja"),"",IF(OR(Sachkonten!F2606=1,Sachkonten!F2606=2,Sachkonten!F2606=6,Sachkonten!F2606=7,Sachkonten!G2606="Ja"),"Ja","Nein"))</f>
        <v/>
      </c>
      <c r="D2606" s="108" t="str">
        <f>IF(NOT(ISBLANK(Sachkonten!$D2606)),Mandantname,"")</f>
        <v/>
      </c>
    </row>
    <row r="2607" spans="1:4">
      <c r="A2607" t="str">
        <f>IF(NOT(ISBLANK(Sachkonten!D2607)),"Aufwandskonto","")</f>
        <v/>
      </c>
      <c r="B2607" t="str">
        <f>Sachkonten!H2607</f>
        <v/>
      </c>
      <c r="C2607" s="88" t="str">
        <f>IF(AND(ISBLANK(Sachkonten!F2607),Sachkonten!G2607&lt;&gt;"Ja"),"",IF(OR(Sachkonten!F2607=1,Sachkonten!F2607=2,Sachkonten!F2607=6,Sachkonten!F2607=7,Sachkonten!G2607="Ja"),"Ja","Nein"))</f>
        <v/>
      </c>
      <c r="D2607" s="108" t="str">
        <f>IF(NOT(ISBLANK(Sachkonten!$D2607)),Mandantname,"")</f>
        <v/>
      </c>
    </row>
    <row r="2608" spans="1:4">
      <c r="A2608" t="str">
        <f>IF(NOT(ISBLANK(Sachkonten!D2608)),"Aufwandskonto","")</f>
        <v/>
      </c>
      <c r="B2608" t="str">
        <f>Sachkonten!H2608</f>
        <v/>
      </c>
      <c r="C2608" s="88" t="str">
        <f>IF(AND(ISBLANK(Sachkonten!F2608),Sachkonten!G2608&lt;&gt;"Ja"),"",IF(OR(Sachkonten!F2608=1,Sachkonten!F2608=2,Sachkonten!F2608=6,Sachkonten!F2608=7,Sachkonten!G2608="Ja"),"Ja","Nein"))</f>
        <v/>
      </c>
      <c r="D2608" s="108" t="str">
        <f>IF(NOT(ISBLANK(Sachkonten!$D2608)),Mandantname,"")</f>
        <v/>
      </c>
    </row>
    <row r="2609" spans="1:4">
      <c r="A2609" t="str">
        <f>IF(NOT(ISBLANK(Sachkonten!D2609)),"Aufwandskonto","")</f>
        <v/>
      </c>
      <c r="B2609" t="str">
        <f>Sachkonten!H2609</f>
        <v/>
      </c>
      <c r="C2609" s="88" t="str">
        <f>IF(AND(ISBLANK(Sachkonten!F2609),Sachkonten!G2609&lt;&gt;"Ja"),"",IF(OR(Sachkonten!F2609=1,Sachkonten!F2609=2,Sachkonten!F2609=6,Sachkonten!F2609=7,Sachkonten!G2609="Ja"),"Ja","Nein"))</f>
        <v/>
      </c>
      <c r="D2609" s="108" t="str">
        <f>IF(NOT(ISBLANK(Sachkonten!$D2609)),Mandantname,"")</f>
        <v/>
      </c>
    </row>
    <row r="2610" spans="1:4">
      <c r="A2610" t="str">
        <f>IF(NOT(ISBLANK(Sachkonten!D2610)),"Aufwandskonto","")</f>
        <v/>
      </c>
      <c r="B2610" t="str">
        <f>Sachkonten!H2610</f>
        <v/>
      </c>
      <c r="C2610" s="88" t="str">
        <f>IF(AND(ISBLANK(Sachkonten!F2610),Sachkonten!G2610&lt;&gt;"Ja"),"",IF(OR(Sachkonten!F2610=1,Sachkonten!F2610=2,Sachkonten!F2610=6,Sachkonten!F2610=7,Sachkonten!G2610="Ja"),"Ja","Nein"))</f>
        <v/>
      </c>
      <c r="D2610" s="108" t="str">
        <f>IF(NOT(ISBLANK(Sachkonten!$D2610)),Mandantname,"")</f>
        <v/>
      </c>
    </row>
    <row r="2611" spans="1:4">
      <c r="A2611" t="str">
        <f>IF(NOT(ISBLANK(Sachkonten!D2611)),"Aufwandskonto","")</f>
        <v/>
      </c>
      <c r="B2611" t="str">
        <f>Sachkonten!H2611</f>
        <v/>
      </c>
      <c r="C2611" s="88" t="str">
        <f>IF(AND(ISBLANK(Sachkonten!F2611),Sachkonten!G2611&lt;&gt;"Ja"),"",IF(OR(Sachkonten!F2611=1,Sachkonten!F2611=2,Sachkonten!F2611=6,Sachkonten!F2611=7,Sachkonten!G2611="Ja"),"Ja","Nein"))</f>
        <v/>
      </c>
      <c r="D2611" s="108" t="str">
        <f>IF(NOT(ISBLANK(Sachkonten!$D2611)),Mandantname,"")</f>
        <v/>
      </c>
    </row>
    <row r="2612" spans="1:4">
      <c r="A2612" t="str">
        <f>IF(NOT(ISBLANK(Sachkonten!D2612)),"Aufwandskonto","")</f>
        <v/>
      </c>
      <c r="B2612" t="str">
        <f>Sachkonten!H2612</f>
        <v/>
      </c>
      <c r="C2612" s="88" t="str">
        <f>IF(AND(ISBLANK(Sachkonten!F2612),Sachkonten!G2612&lt;&gt;"Ja"),"",IF(OR(Sachkonten!F2612=1,Sachkonten!F2612=2,Sachkonten!F2612=6,Sachkonten!F2612=7,Sachkonten!G2612="Ja"),"Ja","Nein"))</f>
        <v/>
      </c>
      <c r="D2612" s="108" t="str">
        <f>IF(NOT(ISBLANK(Sachkonten!$D2612)),Mandantname,"")</f>
        <v/>
      </c>
    </row>
    <row r="2613" spans="1:4">
      <c r="A2613" t="str">
        <f>IF(NOT(ISBLANK(Sachkonten!D2613)),"Aufwandskonto","")</f>
        <v/>
      </c>
      <c r="B2613" t="str">
        <f>Sachkonten!H2613</f>
        <v/>
      </c>
      <c r="C2613" s="88" t="str">
        <f>IF(AND(ISBLANK(Sachkonten!F2613),Sachkonten!G2613&lt;&gt;"Ja"),"",IF(OR(Sachkonten!F2613=1,Sachkonten!F2613=2,Sachkonten!F2613=6,Sachkonten!F2613=7,Sachkonten!G2613="Ja"),"Ja","Nein"))</f>
        <v/>
      </c>
      <c r="D2613" s="108" t="str">
        <f>IF(NOT(ISBLANK(Sachkonten!$D2613)),Mandantname,"")</f>
        <v/>
      </c>
    </row>
    <row r="2614" spans="1:4">
      <c r="A2614" t="str">
        <f>IF(NOT(ISBLANK(Sachkonten!D2614)),"Aufwandskonto","")</f>
        <v/>
      </c>
      <c r="B2614" t="str">
        <f>Sachkonten!H2614</f>
        <v/>
      </c>
      <c r="C2614" s="88" t="str">
        <f>IF(AND(ISBLANK(Sachkonten!F2614),Sachkonten!G2614&lt;&gt;"Ja"),"",IF(OR(Sachkonten!F2614=1,Sachkonten!F2614=2,Sachkonten!F2614=6,Sachkonten!F2614=7,Sachkonten!G2614="Ja"),"Ja","Nein"))</f>
        <v/>
      </c>
      <c r="D2614" s="108" t="str">
        <f>IF(NOT(ISBLANK(Sachkonten!$D2614)),Mandantname,"")</f>
        <v/>
      </c>
    </row>
    <row r="2615" spans="1:4">
      <c r="A2615" t="str">
        <f>IF(NOT(ISBLANK(Sachkonten!D2615)),"Aufwandskonto","")</f>
        <v/>
      </c>
      <c r="B2615" t="str">
        <f>Sachkonten!H2615</f>
        <v/>
      </c>
      <c r="C2615" s="88" t="str">
        <f>IF(AND(ISBLANK(Sachkonten!F2615),Sachkonten!G2615&lt;&gt;"Ja"),"",IF(OR(Sachkonten!F2615=1,Sachkonten!F2615=2,Sachkonten!F2615=6,Sachkonten!F2615=7,Sachkonten!G2615="Ja"),"Ja","Nein"))</f>
        <v/>
      </c>
      <c r="D2615" s="108" t="str">
        <f>IF(NOT(ISBLANK(Sachkonten!$D2615)),Mandantname,"")</f>
        <v/>
      </c>
    </row>
    <row r="2616" spans="1:4">
      <c r="A2616" t="str">
        <f>IF(NOT(ISBLANK(Sachkonten!D2616)),"Aufwandskonto","")</f>
        <v/>
      </c>
      <c r="B2616" t="str">
        <f>Sachkonten!H2616</f>
        <v/>
      </c>
      <c r="C2616" s="88" t="str">
        <f>IF(AND(ISBLANK(Sachkonten!F2616),Sachkonten!G2616&lt;&gt;"Ja"),"",IF(OR(Sachkonten!F2616=1,Sachkonten!F2616=2,Sachkonten!F2616=6,Sachkonten!F2616=7,Sachkonten!G2616="Ja"),"Ja","Nein"))</f>
        <v/>
      </c>
      <c r="D2616" s="108" t="str">
        <f>IF(NOT(ISBLANK(Sachkonten!$D2616)),Mandantname,"")</f>
        <v/>
      </c>
    </row>
    <row r="2617" spans="1:4">
      <c r="A2617" t="str">
        <f>IF(NOT(ISBLANK(Sachkonten!D2617)),"Aufwandskonto","")</f>
        <v/>
      </c>
      <c r="B2617" t="str">
        <f>Sachkonten!H2617</f>
        <v/>
      </c>
      <c r="C2617" s="88" t="str">
        <f>IF(AND(ISBLANK(Sachkonten!F2617),Sachkonten!G2617&lt;&gt;"Ja"),"",IF(OR(Sachkonten!F2617=1,Sachkonten!F2617=2,Sachkonten!F2617=6,Sachkonten!F2617=7,Sachkonten!G2617="Ja"),"Ja","Nein"))</f>
        <v/>
      </c>
      <c r="D2617" s="108" t="str">
        <f>IF(NOT(ISBLANK(Sachkonten!$D2617)),Mandantname,"")</f>
        <v/>
      </c>
    </row>
    <row r="2618" spans="1:4">
      <c r="A2618" t="str">
        <f>IF(NOT(ISBLANK(Sachkonten!D2618)),"Aufwandskonto","")</f>
        <v/>
      </c>
      <c r="B2618" t="str">
        <f>Sachkonten!H2618</f>
        <v/>
      </c>
      <c r="C2618" s="88" t="str">
        <f>IF(AND(ISBLANK(Sachkonten!F2618),Sachkonten!G2618&lt;&gt;"Ja"),"",IF(OR(Sachkonten!F2618=1,Sachkonten!F2618=2,Sachkonten!F2618=6,Sachkonten!F2618=7,Sachkonten!G2618="Ja"),"Ja","Nein"))</f>
        <v/>
      </c>
      <c r="D2618" s="108" t="str">
        <f>IF(NOT(ISBLANK(Sachkonten!$D2618)),Mandantname,"")</f>
        <v/>
      </c>
    </row>
    <row r="2619" spans="1:4">
      <c r="A2619" t="str">
        <f>IF(NOT(ISBLANK(Sachkonten!D2619)),"Aufwandskonto","")</f>
        <v/>
      </c>
      <c r="B2619" t="str">
        <f>Sachkonten!H2619</f>
        <v/>
      </c>
      <c r="C2619" s="88" t="str">
        <f>IF(AND(ISBLANK(Sachkonten!F2619),Sachkonten!G2619&lt;&gt;"Ja"),"",IF(OR(Sachkonten!F2619=1,Sachkonten!F2619=2,Sachkonten!F2619=6,Sachkonten!F2619=7,Sachkonten!G2619="Ja"),"Ja","Nein"))</f>
        <v/>
      </c>
      <c r="D2619" s="108" t="str">
        <f>IF(NOT(ISBLANK(Sachkonten!$D2619)),Mandantname,"")</f>
        <v/>
      </c>
    </row>
    <row r="2620" spans="1:4">
      <c r="A2620" t="str">
        <f>IF(NOT(ISBLANK(Sachkonten!D2620)),"Aufwandskonto","")</f>
        <v/>
      </c>
      <c r="B2620" t="str">
        <f>Sachkonten!H2620</f>
        <v/>
      </c>
      <c r="C2620" s="88" t="str">
        <f>IF(AND(ISBLANK(Sachkonten!F2620),Sachkonten!G2620&lt;&gt;"Ja"),"",IF(OR(Sachkonten!F2620=1,Sachkonten!F2620=2,Sachkonten!F2620=6,Sachkonten!F2620=7,Sachkonten!G2620="Ja"),"Ja","Nein"))</f>
        <v/>
      </c>
      <c r="D2620" s="108" t="str">
        <f>IF(NOT(ISBLANK(Sachkonten!$D2620)),Mandantname,"")</f>
        <v/>
      </c>
    </row>
    <row r="2621" spans="1:4">
      <c r="A2621" t="str">
        <f>IF(NOT(ISBLANK(Sachkonten!D2621)),"Aufwandskonto","")</f>
        <v/>
      </c>
      <c r="B2621" t="str">
        <f>Sachkonten!H2621</f>
        <v/>
      </c>
      <c r="C2621" s="88" t="str">
        <f>IF(AND(ISBLANK(Sachkonten!F2621),Sachkonten!G2621&lt;&gt;"Ja"),"",IF(OR(Sachkonten!F2621=1,Sachkonten!F2621=2,Sachkonten!F2621=6,Sachkonten!F2621=7,Sachkonten!G2621="Ja"),"Ja","Nein"))</f>
        <v/>
      </c>
      <c r="D2621" s="108" t="str">
        <f>IF(NOT(ISBLANK(Sachkonten!$D2621)),Mandantname,"")</f>
        <v/>
      </c>
    </row>
    <row r="2622" spans="1:4">
      <c r="A2622" t="str">
        <f>IF(NOT(ISBLANK(Sachkonten!D2622)),"Aufwandskonto","")</f>
        <v/>
      </c>
      <c r="B2622" t="str">
        <f>Sachkonten!H2622</f>
        <v/>
      </c>
      <c r="C2622" s="88" t="str">
        <f>IF(AND(ISBLANK(Sachkonten!F2622),Sachkonten!G2622&lt;&gt;"Ja"),"",IF(OR(Sachkonten!F2622=1,Sachkonten!F2622=2,Sachkonten!F2622=6,Sachkonten!F2622=7,Sachkonten!G2622="Ja"),"Ja","Nein"))</f>
        <v/>
      </c>
      <c r="D2622" s="108" t="str">
        <f>IF(NOT(ISBLANK(Sachkonten!$D2622)),Mandantname,"")</f>
        <v/>
      </c>
    </row>
    <row r="2623" spans="1:4">
      <c r="A2623" t="str">
        <f>IF(NOT(ISBLANK(Sachkonten!D2623)),"Aufwandskonto","")</f>
        <v/>
      </c>
      <c r="B2623" t="str">
        <f>Sachkonten!H2623</f>
        <v/>
      </c>
      <c r="C2623" s="88" t="str">
        <f>IF(AND(ISBLANK(Sachkonten!F2623),Sachkonten!G2623&lt;&gt;"Ja"),"",IF(OR(Sachkonten!F2623=1,Sachkonten!F2623=2,Sachkonten!F2623=6,Sachkonten!F2623=7,Sachkonten!G2623="Ja"),"Ja","Nein"))</f>
        <v/>
      </c>
      <c r="D2623" s="108" t="str">
        <f>IF(NOT(ISBLANK(Sachkonten!$D2623)),Mandantname,"")</f>
        <v/>
      </c>
    </row>
    <row r="2624" spans="1:4">
      <c r="A2624" t="str">
        <f>IF(NOT(ISBLANK(Sachkonten!D2624)),"Aufwandskonto","")</f>
        <v/>
      </c>
      <c r="B2624" t="str">
        <f>Sachkonten!H2624</f>
        <v/>
      </c>
      <c r="C2624" s="88" t="str">
        <f>IF(AND(ISBLANK(Sachkonten!F2624),Sachkonten!G2624&lt;&gt;"Ja"),"",IF(OR(Sachkonten!F2624=1,Sachkonten!F2624=2,Sachkonten!F2624=6,Sachkonten!F2624=7,Sachkonten!G2624="Ja"),"Ja","Nein"))</f>
        <v/>
      </c>
      <c r="D2624" s="108" t="str">
        <f>IF(NOT(ISBLANK(Sachkonten!$D2624)),Mandantname,"")</f>
        <v/>
      </c>
    </row>
    <row r="2625" spans="1:4">
      <c r="A2625" t="str">
        <f>IF(NOT(ISBLANK(Sachkonten!D2625)),"Aufwandskonto","")</f>
        <v/>
      </c>
      <c r="B2625" t="str">
        <f>Sachkonten!H2625</f>
        <v/>
      </c>
      <c r="C2625" s="88" t="str">
        <f>IF(AND(ISBLANK(Sachkonten!F2625),Sachkonten!G2625&lt;&gt;"Ja"),"",IF(OR(Sachkonten!F2625=1,Sachkonten!F2625=2,Sachkonten!F2625=6,Sachkonten!F2625=7,Sachkonten!G2625="Ja"),"Ja","Nein"))</f>
        <v/>
      </c>
      <c r="D2625" s="108" t="str">
        <f>IF(NOT(ISBLANK(Sachkonten!$D2625)),Mandantname,"")</f>
        <v/>
      </c>
    </row>
    <row r="2626" spans="1:4">
      <c r="A2626" t="str">
        <f>IF(NOT(ISBLANK(Sachkonten!D2626)),"Aufwandskonto","")</f>
        <v/>
      </c>
      <c r="B2626" t="str">
        <f>Sachkonten!H2626</f>
        <v/>
      </c>
      <c r="C2626" s="88" t="str">
        <f>IF(AND(ISBLANK(Sachkonten!F2626),Sachkonten!G2626&lt;&gt;"Ja"),"",IF(OR(Sachkonten!F2626=1,Sachkonten!F2626=2,Sachkonten!F2626=6,Sachkonten!F2626=7,Sachkonten!G2626="Ja"),"Ja","Nein"))</f>
        <v/>
      </c>
      <c r="D2626" s="108" t="str">
        <f>IF(NOT(ISBLANK(Sachkonten!$D2626)),Mandantname,"")</f>
        <v/>
      </c>
    </row>
    <row r="2627" spans="1:4">
      <c r="A2627" t="str">
        <f>IF(NOT(ISBLANK(Sachkonten!D2627)),"Aufwandskonto","")</f>
        <v/>
      </c>
      <c r="B2627" t="str">
        <f>Sachkonten!H2627</f>
        <v/>
      </c>
      <c r="C2627" s="88" t="str">
        <f>IF(AND(ISBLANK(Sachkonten!F2627),Sachkonten!G2627&lt;&gt;"Ja"),"",IF(OR(Sachkonten!F2627=1,Sachkonten!F2627=2,Sachkonten!F2627=6,Sachkonten!F2627=7,Sachkonten!G2627="Ja"),"Ja","Nein"))</f>
        <v/>
      </c>
      <c r="D2627" s="108" t="str">
        <f>IF(NOT(ISBLANK(Sachkonten!$D2627)),Mandantname,"")</f>
        <v/>
      </c>
    </row>
    <row r="2628" spans="1:4">
      <c r="A2628" t="str">
        <f>IF(NOT(ISBLANK(Sachkonten!D2628)),"Aufwandskonto","")</f>
        <v/>
      </c>
      <c r="B2628" t="str">
        <f>Sachkonten!H2628</f>
        <v/>
      </c>
      <c r="C2628" s="88" t="str">
        <f>IF(AND(ISBLANK(Sachkonten!F2628),Sachkonten!G2628&lt;&gt;"Ja"),"",IF(OR(Sachkonten!F2628=1,Sachkonten!F2628=2,Sachkonten!F2628=6,Sachkonten!F2628=7,Sachkonten!G2628="Ja"),"Ja","Nein"))</f>
        <v/>
      </c>
      <c r="D2628" s="108" t="str">
        <f>IF(NOT(ISBLANK(Sachkonten!$D2628)),Mandantname,"")</f>
        <v/>
      </c>
    </row>
    <row r="2629" spans="1:4">
      <c r="A2629" t="str">
        <f>IF(NOT(ISBLANK(Sachkonten!D2629)),"Aufwandskonto","")</f>
        <v/>
      </c>
      <c r="B2629" t="str">
        <f>Sachkonten!H2629</f>
        <v/>
      </c>
      <c r="C2629" s="88" t="str">
        <f>IF(AND(ISBLANK(Sachkonten!F2629),Sachkonten!G2629&lt;&gt;"Ja"),"",IF(OR(Sachkonten!F2629=1,Sachkonten!F2629=2,Sachkonten!F2629=6,Sachkonten!F2629=7,Sachkonten!G2629="Ja"),"Ja","Nein"))</f>
        <v/>
      </c>
      <c r="D2629" s="108" t="str">
        <f>IF(NOT(ISBLANK(Sachkonten!$D2629)),Mandantname,"")</f>
        <v/>
      </c>
    </row>
    <row r="2630" spans="1:4">
      <c r="A2630" t="str">
        <f>IF(NOT(ISBLANK(Sachkonten!D2630)),"Aufwandskonto","")</f>
        <v/>
      </c>
      <c r="B2630" t="str">
        <f>Sachkonten!H2630</f>
        <v/>
      </c>
      <c r="C2630" s="88" t="str">
        <f>IF(AND(ISBLANK(Sachkonten!F2630),Sachkonten!G2630&lt;&gt;"Ja"),"",IF(OR(Sachkonten!F2630=1,Sachkonten!F2630=2,Sachkonten!F2630=6,Sachkonten!F2630=7,Sachkonten!G2630="Ja"),"Ja","Nein"))</f>
        <v/>
      </c>
      <c r="D2630" s="108" t="str">
        <f>IF(NOT(ISBLANK(Sachkonten!$D2630)),Mandantname,"")</f>
        <v/>
      </c>
    </row>
    <row r="2631" spans="1:4">
      <c r="A2631" t="str">
        <f>IF(NOT(ISBLANK(Sachkonten!D2631)),"Aufwandskonto","")</f>
        <v/>
      </c>
      <c r="B2631" t="str">
        <f>Sachkonten!H2631</f>
        <v/>
      </c>
      <c r="C2631" s="88" t="str">
        <f>IF(AND(ISBLANK(Sachkonten!F2631),Sachkonten!G2631&lt;&gt;"Ja"),"",IF(OR(Sachkonten!F2631=1,Sachkonten!F2631=2,Sachkonten!F2631=6,Sachkonten!F2631=7,Sachkonten!G2631="Ja"),"Ja","Nein"))</f>
        <v/>
      </c>
      <c r="D2631" s="108" t="str">
        <f>IF(NOT(ISBLANK(Sachkonten!$D2631)),Mandantname,"")</f>
        <v/>
      </c>
    </row>
    <row r="2632" spans="1:4">
      <c r="A2632" t="str">
        <f>IF(NOT(ISBLANK(Sachkonten!D2632)),"Aufwandskonto","")</f>
        <v/>
      </c>
      <c r="B2632" t="str">
        <f>Sachkonten!H2632</f>
        <v/>
      </c>
      <c r="C2632" s="88" t="str">
        <f>IF(AND(ISBLANK(Sachkonten!F2632),Sachkonten!G2632&lt;&gt;"Ja"),"",IF(OR(Sachkonten!F2632=1,Sachkonten!F2632=2,Sachkonten!F2632=6,Sachkonten!F2632=7,Sachkonten!G2632="Ja"),"Ja","Nein"))</f>
        <v/>
      </c>
      <c r="D2632" s="108" t="str">
        <f>IF(NOT(ISBLANK(Sachkonten!$D2632)),Mandantname,"")</f>
        <v/>
      </c>
    </row>
    <row r="2633" spans="1:4">
      <c r="A2633" t="str">
        <f>IF(NOT(ISBLANK(Sachkonten!D2633)),"Aufwandskonto","")</f>
        <v/>
      </c>
      <c r="B2633" t="str">
        <f>Sachkonten!H2633</f>
        <v/>
      </c>
      <c r="C2633" s="88" t="str">
        <f>IF(AND(ISBLANK(Sachkonten!F2633),Sachkonten!G2633&lt;&gt;"Ja"),"",IF(OR(Sachkonten!F2633=1,Sachkonten!F2633=2,Sachkonten!F2633=6,Sachkonten!F2633=7,Sachkonten!G2633="Ja"),"Ja","Nein"))</f>
        <v/>
      </c>
      <c r="D2633" s="108" t="str">
        <f>IF(NOT(ISBLANK(Sachkonten!$D2633)),Mandantname,"")</f>
        <v/>
      </c>
    </row>
    <row r="2634" spans="1:4">
      <c r="A2634" t="str">
        <f>IF(NOT(ISBLANK(Sachkonten!D2634)),"Aufwandskonto","")</f>
        <v/>
      </c>
      <c r="B2634" t="str">
        <f>Sachkonten!H2634</f>
        <v/>
      </c>
      <c r="C2634" s="88" t="str">
        <f>IF(AND(ISBLANK(Sachkonten!F2634),Sachkonten!G2634&lt;&gt;"Ja"),"",IF(OR(Sachkonten!F2634=1,Sachkonten!F2634=2,Sachkonten!F2634=6,Sachkonten!F2634=7,Sachkonten!G2634="Ja"),"Ja","Nein"))</f>
        <v/>
      </c>
      <c r="D2634" s="108" t="str">
        <f>IF(NOT(ISBLANK(Sachkonten!$D2634)),Mandantname,"")</f>
        <v/>
      </c>
    </row>
    <row r="2635" spans="1:4">
      <c r="A2635" t="str">
        <f>IF(NOT(ISBLANK(Sachkonten!D2635)),"Aufwandskonto","")</f>
        <v/>
      </c>
      <c r="B2635" t="str">
        <f>Sachkonten!H2635</f>
        <v/>
      </c>
      <c r="C2635" s="88" t="str">
        <f>IF(AND(ISBLANK(Sachkonten!F2635),Sachkonten!G2635&lt;&gt;"Ja"),"",IF(OR(Sachkonten!F2635=1,Sachkonten!F2635=2,Sachkonten!F2635=6,Sachkonten!F2635=7,Sachkonten!G2635="Ja"),"Ja","Nein"))</f>
        <v/>
      </c>
      <c r="D2635" s="108" t="str">
        <f>IF(NOT(ISBLANK(Sachkonten!$D2635)),Mandantname,"")</f>
        <v/>
      </c>
    </row>
    <row r="2636" spans="1:4">
      <c r="A2636" t="str">
        <f>IF(NOT(ISBLANK(Sachkonten!D2636)),"Aufwandskonto","")</f>
        <v/>
      </c>
      <c r="B2636" t="str">
        <f>Sachkonten!H2636</f>
        <v/>
      </c>
      <c r="C2636" s="88" t="str">
        <f>IF(AND(ISBLANK(Sachkonten!F2636),Sachkonten!G2636&lt;&gt;"Ja"),"",IF(OR(Sachkonten!F2636=1,Sachkonten!F2636=2,Sachkonten!F2636=6,Sachkonten!F2636=7,Sachkonten!G2636="Ja"),"Ja","Nein"))</f>
        <v/>
      </c>
      <c r="D2636" s="108" t="str">
        <f>IF(NOT(ISBLANK(Sachkonten!$D2636)),Mandantname,"")</f>
        <v/>
      </c>
    </row>
    <row r="2637" spans="1:4">
      <c r="A2637" t="str">
        <f>IF(NOT(ISBLANK(Sachkonten!D2637)),"Aufwandskonto","")</f>
        <v/>
      </c>
      <c r="B2637" t="str">
        <f>Sachkonten!H2637</f>
        <v/>
      </c>
      <c r="C2637" s="88" t="str">
        <f>IF(AND(ISBLANK(Sachkonten!F2637),Sachkonten!G2637&lt;&gt;"Ja"),"",IF(OR(Sachkonten!F2637=1,Sachkonten!F2637=2,Sachkonten!F2637=6,Sachkonten!F2637=7,Sachkonten!G2637="Ja"),"Ja","Nein"))</f>
        <v/>
      </c>
      <c r="D2637" s="108" t="str">
        <f>IF(NOT(ISBLANK(Sachkonten!$D2637)),Mandantname,"")</f>
        <v/>
      </c>
    </row>
    <row r="2638" spans="1:4">
      <c r="A2638" t="str">
        <f>IF(NOT(ISBLANK(Sachkonten!D2638)),"Aufwandskonto","")</f>
        <v/>
      </c>
      <c r="B2638" t="str">
        <f>Sachkonten!H2638</f>
        <v/>
      </c>
      <c r="C2638" s="88" t="str">
        <f>IF(AND(ISBLANK(Sachkonten!F2638),Sachkonten!G2638&lt;&gt;"Ja"),"",IF(OR(Sachkonten!F2638=1,Sachkonten!F2638=2,Sachkonten!F2638=6,Sachkonten!F2638=7,Sachkonten!G2638="Ja"),"Ja","Nein"))</f>
        <v/>
      </c>
      <c r="D2638" s="108" t="str">
        <f>IF(NOT(ISBLANK(Sachkonten!$D2638)),Mandantname,"")</f>
        <v/>
      </c>
    </row>
    <row r="2639" spans="1:4">
      <c r="A2639" t="str">
        <f>IF(NOT(ISBLANK(Sachkonten!D2639)),"Aufwandskonto","")</f>
        <v/>
      </c>
      <c r="B2639" t="str">
        <f>Sachkonten!H2639</f>
        <v/>
      </c>
      <c r="C2639" s="88" t="str">
        <f>IF(AND(ISBLANK(Sachkonten!F2639),Sachkonten!G2639&lt;&gt;"Ja"),"",IF(OR(Sachkonten!F2639=1,Sachkonten!F2639=2,Sachkonten!F2639=6,Sachkonten!F2639=7,Sachkonten!G2639="Ja"),"Ja","Nein"))</f>
        <v/>
      </c>
      <c r="D2639" s="108" t="str">
        <f>IF(NOT(ISBLANK(Sachkonten!$D2639)),Mandantname,"")</f>
        <v/>
      </c>
    </row>
    <row r="2640" spans="1:4">
      <c r="A2640" t="str">
        <f>IF(NOT(ISBLANK(Sachkonten!D2640)),"Aufwandskonto","")</f>
        <v/>
      </c>
      <c r="B2640" t="str">
        <f>Sachkonten!H2640</f>
        <v/>
      </c>
      <c r="C2640" s="88" t="str">
        <f>IF(AND(ISBLANK(Sachkonten!F2640),Sachkonten!G2640&lt;&gt;"Ja"),"",IF(OR(Sachkonten!F2640=1,Sachkonten!F2640=2,Sachkonten!F2640=6,Sachkonten!F2640=7,Sachkonten!G2640="Ja"),"Ja","Nein"))</f>
        <v/>
      </c>
      <c r="D2640" s="108" t="str">
        <f>IF(NOT(ISBLANK(Sachkonten!$D2640)),Mandantname,"")</f>
        <v/>
      </c>
    </row>
    <row r="2641" spans="1:4">
      <c r="A2641" t="str">
        <f>IF(NOT(ISBLANK(Sachkonten!D2641)),"Aufwandskonto","")</f>
        <v/>
      </c>
      <c r="B2641" t="str">
        <f>Sachkonten!H2641</f>
        <v/>
      </c>
      <c r="C2641" s="88" t="str">
        <f>IF(AND(ISBLANK(Sachkonten!F2641),Sachkonten!G2641&lt;&gt;"Ja"),"",IF(OR(Sachkonten!F2641=1,Sachkonten!F2641=2,Sachkonten!F2641=6,Sachkonten!F2641=7,Sachkonten!G2641="Ja"),"Ja","Nein"))</f>
        <v/>
      </c>
      <c r="D2641" s="108" t="str">
        <f>IF(NOT(ISBLANK(Sachkonten!$D2641)),Mandantname,"")</f>
        <v/>
      </c>
    </row>
    <row r="2642" spans="1:4">
      <c r="A2642" t="str">
        <f>IF(NOT(ISBLANK(Sachkonten!D2642)),"Aufwandskonto","")</f>
        <v/>
      </c>
      <c r="B2642" t="str">
        <f>Sachkonten!H2642</f>
        <v/>
      </c>
      <c r="C2642" s="88" t="str">
        <f>IF(AND(ISBLANK(Sachkonten!F2642),Sachkonten!G2642&lt;&gt;"Ja"),"",IF(OR(Sachkonten!F2642=1,Sachkonten!F2642=2,Sachkonten!F2642=6,Sachkonten!F2642=7,Sachkonten!G2642="Ja"),"Ja","Nein"))</f>
        <v/>
      </c>
      <c r="D2642" s="108" t="str">
        <f>IF(NOT(ISBLANK(Sachkonten!$D2642)),Mandantname,"")</f>
        <v/>
      </c>
    </row>
    <row r="2643" spans="1:4">
      <c r="A2643" t="str">
        <f>IF(NOT(ISBLANK(Sachkonten!D2643)),"Aufwandskonto","")</f>
        <v/>
      </c>
      <c r="B2643" t="str">
        <f>Sachkonten!H2643</f>
        <v/>
      </c>
      <c r="C2643" s="88" t="str">
        <f>IF(AND(ISBLANK(Sachkonten!F2643),Sachkonten!G2643&lt;&gt;"Ja"),"",IF(OR(Sachkonten!F2643=1,Sachkonten!F2643=2,Sachkonten!F2643=6,Sachkonten!F2643=7,Sachkonten!G2643="Ja"),"Ja","Nein"))</f>
        <v/>
      </c>
      <c r="D2643" s="108" t="str">
        <f>IF(NOT(ISBLANK(Sachkonten!$D2643)),Mandantname,"")</f>
        <v/>
      </c>
    </row>
    <row r="2644" spans="1:4">
      <c r="A2644" t="str">
        <f>IF(NOT(ISBLANK(Sachkonten!D2644)),"Aufwandskonto","")</f>
        <v/>
      </c>
      <c r="B2644" t="str">
        <f>Sachkonten!H2644</f>
        <v/>
      </c>
      <c r="C2644" s="88" t="str">
        <f>IF(AND(ISBLANK(Sachkonten!F2644),Sachkonten!G2644&lt;&gt;"Ja"),"",IF(OR(Sachkonten!F2644=1,Sachkonten!F2644=2,Sachkonten!F2644=6,Sachkonten!F2644=7,Sachkonten!G2644="Ja"),"Ja","Nein"))</f>
        <v/>
      </c>
      <c r="D2644" s="108" t="str">
        <f>IF(NOT(ISBLANK(Sachkonten!$D2644)),Mandantname,"")</f>
        <v/>
      </c>
    </row>
    <row r="2645" spans="1:4">
      <c r="A2645" t="str">
        <f>IF(NOT(ISBLANK(Sachkonten!D2645)),"Aufwandskonto","")</f>
        <v/>
      </c>
      <c r="B2645" t="str">
        <f>Sachkonten!H2645</f>
        <v/>
      </c>
      <c r="C2645" s="88" t="str">
        <f>IF(AND(ISBLANK(Sachkonten!F2645),Sachkonten!G2645&lt;&gt;"Ja"),"",IF(OR(Sachkonten!F2645=1,Sachkonten!F2645=2,Sachkonten!F2645=6,Sachkonten!F2645=7,Sachkonten!G2645="Ja"),"Ja","Nein"))</f>
        <v/>
      </c>
      <c r="D2645" s="108" t="str">
        <f>IF(NOT(ISBLANK(Sachkonten!$D2645)),Mandantname,"")</f>
        <v/>
      </c>
    </row>
    <row r="2646" spans="1:4">
      <c r="A2646" t="str">
        <f>IF(NOT(ISBLANK(Sachkonten!D2646)),"Aufwandskonto","")</f>
        <v/>
      </c>
      <c r="B2646" t="str">
        <f>Sachkonten!H2646</f>
        <v/>
      </c>
      <c r="C2646" s="88" t="str">
        <f>IF(AND(ISBLANK(Sachkonten!F2646),Sachkonten!G2646&lt;&gt;"Ja"),"",IF(OR(Sachkonten!F2646=1,Sachkonten!F2646=2,Sachkonten!F2646=6,Sachkonten!F2646=7,Sachkonten!G2646="Ja"),"Ja","Nein"))</f>
        <v/>
      </c>
      <c r="D2646" s="108" t="str">
        <f>IF(NOT(ISBLANK(Sachkonten!$D2646)),Mandantname,"")</f>
        <v/>
      </c>
    </row>
    <row r="2647" spans="1:4">
      <c r="A2647" t="str">
        <f>IF(NOT(ISBLANK(Sachkonten!D2647)),"Aufwandskonto","")</f>
        <v/>
      </c>
      <c r="B2647" t="str">
        <f>Sachkonten!H2647</f>
        <v/>
      </c>
      <c r="C2647" s="88" t="str">
        <f>IF(AND(ISBLANK(Sachkonten!F2647),Sachkonten!G2647&lt;&gt;"Ja"),"",IF(OR(Sachkonten!F2647=1,Sachkonten!F2647=2,Sachkonten!F2647=6,Sachkonten!F2647=7,Sachkonten!G2647="Ja"),"Ja","Nein"))</f>
        <v/>
      </c>
      <c r="D2647" s="108" t="str">
        <f>IF(NOT(ISBLANK(Sachkonten!$D2647)),Mandantname,"")</f>
        <v/>
      </c>
    </row>
    <row r="2648" spans="1:4">
      <c r="A2648" t="str">
        <f>IF(NOT(ISBLANK(Sachkonten!D2648)),"Aufwandskonto","")</f>
        <v/>
      </c>
      <c r="B2648" t="str">
        <f>Sachkonten!H2648</f>
        <v/>
      </c>
      <c r="C2648" s="88" t="str">
        <f>IF(AND(ISBLANK(Sachkonten!F2648),Sachkonten!G2648&lt;&gt;"Ja"),"",IF(OR(Sachkonten!F2648=1,Sachkonten!F2648=2,Sachkonten!F2648=6,Sachkonten!F2648=7,Sachkonten!G2648="Ja"),"Ja","Nein"))</f>
        <v/>
      </c>
      <c r="D2648" s="108" t="str">
        <f>IF(NOT(ISBLANK(Sachkonten!$D2648)),Mandantname,"")</f>
        <v/>
      </c>
    </row>
    <row r="2649" spans="1:4">
      <c r="A2649" t="str">
        <f>IF(NOT(ISBLANK(Sachkonten!D2649)),"Aufwandskonto","")</f>
        <v/>
      </c>
      <c r="B2649" t="str">
        <f>Sachkonten!H2649</f>
        <v/>
      </c>
      <c r="C2649" s="88" t="str">
        <f>IF(AND(ISBLANK(Sachkonten!F2649),Sachkonten!G2649&lt;&gt;"Ja"),"",IF(OR(Sachkonten!F2649=1,Sachkonten!F2649=2,Sachkonten!F2649=6,Sachkonten!F2649=7,Sachkonten!G2649="Ja"),"Ja","Nein"))</f>
        <v/>
      </c>
      <c r="D2649" s="108" t="str">
        <f>IF(NOT(ISBLANK(Sachkonten!$D2649)),Mandantname,"")</f>
        <v/>
      </c>
    </row>
    <row r="2650" spans="1:4">
      <c r="A2650" t="str">
        <f>IF(NOT(ISBLANK(Sachkonten!D2650)),"Aufwandskonto","")</f>
        <v/>
      </c>
      <c r="B2650" t="str">
        <f>Sachkonten!H2650</f>
        <v/>
      </c>
      <c r="C2650" s="88" t="str">
        <f>IF(AND(ISBLANK(Sachkonten!F2650),Sachkonten!G2650&lt;&gt;"Ja"),"",IF(OR(Sachkonten!F2650=1,Sachkonten!F2650=2,Sachkonten!F2650=6,Sachkonten!F2650=7,Sachkonten!G2650="Ja"),"Ja","Nein"))</f>
        <v/>
      </c>
      <c r="D2650" s="108" t="str">
        <f>IF(NOT(ISBLANK(Sachkonten!$D2650)),Mandantname,"")</f>
        <v/>
      </c>
    </row>
    <row r="2651" spans="1:4">
      <c r="A2651" t="str">
        <f>IF(NOT(ISBLANK(Sachkonten!D2651)),"Aufwandskonto","")</f>
        <v/>
      </c>
      <c r="B2651" t="str">
        <f>Sachkonten!H2651</f>
        <v/>
      </c>
      <c r="C2651" s="88" t="str">
        <f>IF(AND(ISBLANK(Sachkonten!F2651),Sachkonten!G2651&lt;&gt;"Ja"),"",IF(OR(Sachkonten!F2651=1,Sachkonten!F2651=2,Sachkonten!F2651=6,Sachkonten!F2651=7,Sachkonten!G2651="Ja"),"Ja","Nein"))</f>
        <v/>
      </c>
      <c r="D2651" s="108" t="str">
        <f>IF(NOT(ISBLANK(Sachkonten!$D2651)),Mandantname,"")</f>
        <v/>
      </c>
    </row>
    <row r="2652" spans="1:4">
      <c r="A2652" t="str">
        <f>IF(NOT(ISBLANK(Sachkonten!D2652)),"Aufwandskonto","")</f>
        <v/>
      </c>
      <c r="B2652" t="str">
        <f>Sachkonten!H2652</f>
        <v/>
      </c>
      <c r="C2652" s="88" t="str">
        <f>IF(AND(ISBLANK(Sachkonten!F2652),Sachkonten!G2652&lt;&gt;"Ja"),"",IF(OR(Sachkonten!F2652=1,Sachkonten!F2652=2,Sachkonten!F2652=6,Sachkonten!F2652=7,Sachkonten!G2652="Ja"),"Ja","Nein"))</f>
        <v/>
      </c>
      <c r="D2652" s="108" t="str">
        <f>IF(NOT(ISBLANK(Sachkonten!$D2652)),Mandantname,"")</f>
        <v/>
      </c>
    </row>
    <row r="2653" spans="1:4">
      <c r="A2653" t="str">
        <f>IF(NOT(ISBLANK(Sachkonten!D2653)),"Aufwandskonto","")</f>
        <v/>
      </c>
      <c r="B2653" t="str">
        <f>Sachkonten!H2653</f>
        <v/>
      </c>
      <c r="C2653" s="88" t="str">
        <f>IF(AND(ISBLANK(Sachkonten!F2653),Sachkonten!G2653&lt;&gt;"Ja"),"",IF(OR(Sachkonten!F2653=1,Sachkonten!F2653=2,Sachkonten!F2653=6,Sachkonten!F2653=7,Sachkonten!G2653="Ja"),"Ja","Nein"))</f>
        <v/>
      </c>
      <c r="D2653" s="108" t="str">
        <f>IF(NOT(ISBLANK(Sachkonten!$D2653)),Mandantname,"")</f>
        <v/>
      </c>
    </row>
    <row r="2654" spans="1:4">
      <c r="A2654" t="str">
        <f>IF(NOT(ISBLANK(Sachkonten!D2654)),"Aufwandskonto","")</f>
        <v/>
      </c>
      <c r="B2654" t="str">
        <f>Sachkonten!H2654</f>
        <v/>
      </c>
      <c r="C2654" s="88" t="str">
        <f>IF(AND(ISBLANK(Sachkonten!F2654),Sachkonten!G2654&lt;&gt;"Ja"),"",IF(OR(Sachkonten!F2654=1,Sachkonten!F2654=2,Sachkonten!F2654=6,Sachkonten!F2654=7,Sachkonten!G2654="Ja"),"Ja","Nein"))</f>
        <v/>
      </c>
      <c r="D2654" s="108" t="str">
        <f>IF(NOT(ISBLANK(Sachkonten!$D2654)),Mandantname,"")</f>
        <v/>
      </c>
    </row>
    <row r="2655" spans="1:4">
      <c r="A2655" t="str">
        <f>IF(NOT(ISBLANK(Sachkonten!D2655)),"Aufwandskonto","")</f>
        <v/>
      </c>
      <c r="B2655" t="str">
        <f>Sachkonten!H2655</f>
        <v/>
      </c>
      <c r="C2655" s="88" t="str">
        <f>IF(AND(ISBLANK(Sachkonten!F2655),Sachkonten!G2655&lt;&gt;"Ja"),"",IF(OR(Sachkonten!F2655=1,Sachkonten!F2655=2,Sachkonten!F2655=6,Sachkonten!F2655=7,Sachkonten!G2655="Ja"),"Ja","Nein"))</f>
        <v/>
      </c>
      <c r="D2655" s="108" t="str">
        <f>IF(NOT(ISBLANK(Sachkonten!$D2655)),Mandantname,"")</f>
        <v/>
      </c>
    </row>
    <row r="2656" spans="1:4">
      <c r="A2656" t="str">
        <f>IF(NOT(ISBLANK(Sachkonten!D2656)),"Aufwandskonto","")</f>
        <v/>
      </c>
      <c r="B2656" t="str">
        <f>Sachkonten!H2656</f>
        <v/>
      </c>
      <c r="C2656" s="88" t="str">
        <f>IF(AND(ISBLANK(Sachkonten!F2656),Sachkonten!G2656&lt;&gt;"Ja"),"",IF(OR(Sachkonten!F2656=1,Sachkonten!F2656=2,Sachkonten!F2656=6,Sachkonten!F2656=7,Sachkonten!G2656="Ja"),"Ja","Nein"))</f>
        <v/>
      </c>
      <c r="D2656" s="108" t="str">
        <f>IF(NOT(ISBLANK(Sachkonten!$D2656)),Mandantname,"")</f>
        <v/>
      </c>
    </row>
    <row r="2657" spans="1:4">
      <c r="A2657" t="str">
        <f>IF(NOT(ISBLANK(Sachkonten!D2657)),"Aufwandskonto","")</f>
        <v/>
      </c>
      <c r="B2657" t="str">
        <f>Sachkonten!H2657</f>
        <v/>
      </c>
      <c r="C2657" s="88" t="str">
        <f>IF(AND(ISBLANK(Sachkonten!F2657),Sachkonten!G2657&lt;&gt;"Ja"),"",IF(OR(Sachkonten!F2657=1,Sachkonten!F2657=2,Sachkonten!F2657=6,Sachkonten!F2657=7,Sachkonten!G2657="Ja"),"Ja","Nein"))</f>
        <v/>
      </c>
      <c r="D2657" s="108" t="str">
        <f>IF(NOT(ISBLANK(Sachkonten!$D2657)),Mandantname,"")</f>
        <v/>
      </c>
    </row>
    <row r="2658" spans="1:4">
      <c r="A2658" t="str">
        <f>IF(NOT(ISBLANK(Sachkonten!D2658)),"Aufwandskonto","")</f>
        <v/>
      </c>
      <c r="B2658" t="str">
        <f>Sachkonten!H2658</f>
        <v/>
      </c>
      <c r="C2658" s="88" t="str">
        <f>IF(AND(ISBLANK(Sachkonten!F2658),Sachkonten!G2658&lt;&gt;"Ja"),"",IF(OR(Sachkonten!F2658=1,Sachkonten!F2658=2,Sachkonten!F2658=6,Sachkonten!F2658=7,Sachkonten!G2658="Ja"),"Ja","Nein"))</f>
        <v/>
      </c>
      <c r="D2658" s="108" t="str">
        <f>IF(NOT(ISBLANK(Sachkonten!$D2658)),Mandantname,"")</f>
        <v/>
      </c>
    </row>
    <row r="2659" spans="1:4">
      <c r="A2659" t="str">
        <f>IF(NOT(ISBLANK(Sachkonten!D2659)),"Aufwandskonto","")</f>
        <v/>
      </c>
      <c r="B2659" t="str">
        <f>Sachkonten!H2659</f>
        <v/>
      </c>
      <c r="C2659" s="88" t="str">
        <f>IF(AND(ISBLANK(Sachkonten!F2659),Sachkonten!G2659&lt;&gt;"Ja"),"",IF(OR(Sachkonten!F2659=1,Sachkonten!F2659=2,Sachkonten!F2659=6,Sachkonten!F2659=7,Sachkonten!G2659="Ja"),"Ja","Nein"))</f>
        <v/>
      </c>
      <c r="D2659" s="108" t="str">
        <f>IF(NOT(ISBLANK(Sachkonten!$D2659)),Mandantname,"")</f>
        <v/>
      </c>
    </row>
    <row r="2660" spans="1:4">
      <c r="A2660" t="str">
        <f>IF(NOT(ISBLANK(Sachkonten!D2660)),"Aufwandskonto","")</f>
        <v/>
      </c>
      <c r="B2660" t="str">
        <f>Sachkonten!H2660</f>
        <v/>
      </c>
      <c r="C2660" s="88" t="str">
        <f>IF(AND(ISBLANK(Sachkonten!F2660),Sachkonten!G2660&lt;&gt;"Ja"),"",IF(OR(Sachkonten!F2660=1,Sachkonten!F2660=2,Sachkonten!F2660=6,Sachkonten!F2660=7,Sachkonten!G2660="Ja"),"Ja","Nein"))</f>
        <v/>
      </c>
      <c r="D2660" s="108" t="str">
        <f>IF(NOT(ISBLANK(Sachkonten!$D2660)),Mandantname,"")</f>
        <v/>
      </c>
    </row>
    <row r="2661" spans="1:4">
      <c r="A2661" t="str">
        <f>IF(NOT(ISBLANK(Sachkonten!D2661)),"Aufwandskonto","")</f>
        <v/>
      </c>
      <c r="B2661" t="str">
        <f>Sachkonten!H2661</f>
        <v/>
      </c>
      <c r="C2661" s="88" t="str">
        <f>IF(AND(ISBLANK(Sachkonten!F2661),Sachkonten!G2661&lt;&gt;"Ja"),"",IF(OR(Sachkonten!F2661=1,Sachkonten!F2661=2,Sachkonten!F2661=6,Sachkonten!F2661=7,Sachkonten!G2661="Ja"),"Ja","Nein"))</f>
        <v/>
      </c>
      <c r="D2661" s="108" t="str">
        <f>IF(NOT(ISBLANK(Sachkonten!$D2661)),Mandantname,"")</f>
        <v/>
      </c>
    </row>
    <row r="2662" spans="1:4">
      <c r="A2662" t="str">
        <f>IF(NOT(ISBLANK(Sachkonten!D2662)),"Aufwandskonto","")</f>
        <v/>
      </c>
      <c r="B2662" t="str">
        <f>Sachkonten!H2662</f>
        <v/>
      </c>
      <c r="C2662" s="88" t="str">
        <f>IF(AND(ISBLANK(Sachkonten!F2662),Sachkonten!G2662&lt;&gt;"Ja"),"",IF(OR(Sachkonten!F2662=1,Sachkonten!F2662=2,Sachkonten!F2662=6,Sachkonten!F2662=7,Sachkonten!G2662="Ja"),"Ja","Nein"))</f>
        <v/>
      </c>
      <c r="D2662" s="108" t="str">
        <f>IF(NOT(ISBLANK(Sachkonten!$D2662)),Mandantname,"")</f>
        <v/>
      </c>
    </row>
    <row r="2663" spans="1:4">
      <c r="A2663" t="str">
        <f>IF(NOT(ISBLANK(Sachkonten!D2663)),"Aufwandskonto","")</f>
        <v/>
      </c>
      <c r="B2663" t="str">
        <f>Sachkonten!H2663</f>
        <v/>
      </c>
      <c r="C2663" s="88" t="str">
        <f>IF(AND(ISBLANK(Sachkonten!F2663),Sachkonten!G2663&lt;&gt;"Ja"),"",IF(OR(Sachkonten!F2663=1,Sachkonten!F2663=2,Sachkonten!F2663=6,Sachkonten!F2663=7,Sachkonten!G2663="Ja"),"Ja","Nein"))</f>
        <v/>
      </c>
      <c r="D2663" s="108" t="str">
        <f>IF(NOT(ISBLANK(Sachkonten!$D2663)),Mandantname,"")</f>
        <v/>
      </c>
    </row>
    <row r="2664" spans="1:4">
      <c r="A2664" t="str">
        <f>IF(NOT(ISBLANK(Sachkonten!D2664)),"Aufwandskonto","")</f>
        <v/>
      </c>
      <c r="B2664" t="str">
        <f>Sachkonten!H2664</f>
        <v/>
      </c>
      <c r="C2664" s="88" t="str">
        <f>IF(AND(ISBLANK(Sachkonten!F2664),Sachkonten!G2664&lt;&gt;"Ja"),"",IF(OR(Sachkonten!F2664=1,Sachkonten!F2664=2,Sachkonten!F2664=6,Sachkonten!F2664=7,Sachkonten!G2664="Ja"),"Ja","Nein"))</f>
        <v/>
      </c>
      <c r="D2664" s="108" t="str">
        <f>IF(NOT(ISBLANK(Sachkonten!$D2664)),Mandantname,"")</f>
        <v/>
      </c>
    </row>
    <row r="2665" spans="1:4">
      <c r="A2665" t="str">
        <f>IF(NOT(ISBLANK(Sachkonten!D2665)),"Aufwandskonto","")</f>
        <v/>
      </c>
      <c r="B2665" t="str">
        <f>Sachkonten!H2665</f>
        <v/>
      </c>
      <c r="C2665" s="88" t="str">
        <f>IF(AND(ISBLANK(Sachkonten!F2665),Sachkonten!G2665&lt;&gt;"Ja"),"",IF(OR(Sachkonten!F2665=1,Sachkonten!F2665=2,Sachkonten!F2665=6,Sachkonten!F2665=7,Sachkonten!G2665="Ja"),"Ja","Nein"))</f>
        <v/>
      </c>
      <c r="D2665" s="108" t="str">
        <f>IF(NOT(ISBLANK(Sachkonten!$D2665)),Mandantname,"")</f>
        <v/>
      </c>
    </row>
    <row r="2666" spans="1:4">
      <c r="A2666" t="str">
        <f>IF(NOT(ISBLANK(Sachkonten!D2666)),"Aufwandskonto","")</f>
        <v/>
      </c>
      <c r="B2666" t="str">
        <f>Sachkonten!H2666</f>
        <v/>
      </c>
      <c r="C2666" s="88" t="str">
        <f>IF(AND(ISBLANK(Sachkonten!F2666),Sachkonten!G2666&lt;&gt;"Ja"),"",IF(OR(Sachkonten!F2666=1,Sachkonten!F2666=2,Sachkonten!F2666=6,Sachkonten!F2666=7,Sachkonten!G2666="Ja"),"Ja","Nein"))</f>
        <v/>
      </c>
      <c r="D2666" s="108" t="str">
        <f>IF(NOT(ISBLANK(Sachkonten!$D2666)),Mandantname,"")</f>
        <v/>
      </c>
    </row>
    <row r="2667" spans="1:4">
      <c r="A2667" t="str">
        <f>IF(NOT(ISBLANK(Sachkonten!D2667)),"Aufwandskonto","")</f>
        <v/>
      </c>
      <c r="B2667" t="str">
        <f>Sachkonten!H2667</f>
        <v/>
      </c>
      <c r="C2667" s="88" t="str">
        <f>IF(AND(ISBLANK(Sachkonten!F2667),Sachkonten!G2667&lt;&gt;"Ja"),"",IF(OR(Sachkonten!F2667=1,Sachkonten!F2667=2,Sachkonten!F2667=6,Sachkonten!F2667=7,Sachkonten!G2667="Ja"),"Ja","Nein"))</f>
        <v/>
      </c>
      <c r="D2667" s="108" t="str">
        <f>IF(NOT(ISBLANK(Sachkonten!$D2667)),Mandantname,"")</f>
        <v/>
      </c>
    </row>
    <row r="2668" spans="1:4">
      <c r="A2668" t="str">
        <f>IF(NOT(ISBLANK(Sachkonten!D2668)),"Aufwandskonto","")</f>
        <v/>
      </c>
      <c r="B2668" t="str">
        <f>Sachkonten!H2668</f>
        <v/>
      </c>
      <c r="C2668" s="88" t="str">
        <f>IF(AND(ISBLANK(Sachkonten!F2668),Sachkonten!G2668&lt;&gt;"Ja"),"",IF(OR(Sachkonten!F2668=1,Sachkonten!F2668=2,Sachkonten!F2668=6,Sachkonten!F2668=7,Sachkonten!G2668="Ja"),"Ja","Nein"))</f>
        <v/>
      </c>
      <c r="D2668" s="108" t="str">
        <f>IF(NOT(ISBLANK(Sachkonten!$D2668)),Mandantname,"")</f>
        <v/>
      </c>
    </row>
    <row r="2669" spans="1:4">
      <c r="A2669" t="str">
        <f>IF(NOT(ISBLANK(Sachkonten!D2669)),"Aufwandskonto","")</f>
        <v/>
      </c>
      <c r="B2669" t="str">
        <f>Sachkonten!H2669</f>
        <v/>
      </c>
      <c r="C2669" s="88" t="str">
        <f>IF(AND(ISBLANK(Sachkonten!F2669),Sachkonten!G2669&lt;&gt;"Ja"),"",IF(OR(Sachkonten!F2669=1,Sachkonten!F2669=2,Sachkonten!F2669=6,Sachkonten!F2669=7,Sachkonten!G2669="Ja"),"Ja","Nein"))</f>
        <v/>
      </c>
      <c r="D2669" s="108" t="str">
        <f>IF(NOT(ISBLANK(Sachkonten!$D2669)),Mandantname,"")</f>
        <v/>
      </c>
    </row>
    <row r="2670" spans="1:4">
      <c r="A2670" t="str">
        <f>IF(NOT(ISBLANK(Sachkonten!D2670)),"Aufwandskonto","")</f>
        <v/>
      </c>
      <c r="B2670" t="str">
        <f>Sachkonten!H2670</f>
        <v/>
      </c>
      <c r="C2670" s="88" t="str">
        <f>IF(AND(ISBLANK(Sachkonten!F2670),Sachkonten!G2670&lt;&gt;"Ja"),"",IF(OR(Sachkonten!F2670=1,Sachkonten!F2670=2,Sachkonten!F2670=6,Sachkonten!F2670=7,Sachkonten!G2670="Ja"),"Ja","Nein"))</f>
        <v/>
      </c>
      <c r="D2670" s="108" t="str">
        <f>IF(NOT(ISBLANK(Sachkonten!$D2670)),Mandantname,"")</f>
        <v/>
      </c>
    </row>
    <row r="2671" spans="1:4">
      <c r="A2671" t="str">
        <f>IF(NOT(ISBLANK(Sachkonten!D2671)),"Aufwandskonto","")</f>
        <v/>
      </c>
      <c r="B2671" t="str">
        <f>Sachkonten!H2671</f>
        <v/>
      </c>
      <c r="C2671" s="88" t="str">
        <f>IF(AND(ISBLANK(Sachkonten!F2671),Sachkonten!G2671&lt;&gt;"Ja"),"",IF(OR(Sachkonten!F2671=1,Sachkonten!F2671=2,Sachkonten!F2671=6,Sachkonten!F2671=7,Sachkonten!G2671="Ja"),"Ja","Nein"))</f>
        <v/>
      </c>
      <c r="D2671" s="108" t="str">
        <f>IF(NOT(ISBLANK(Sachkonten!$D2671)),Mandantname,"")</f>
        <v/>
      </c>
    </row>
    <row r="2672" spans="1:4">
      <c r="A2672" t="str">
        <f>IF(NOT(ISBLANK(Sachkonten!D2672)),"Aufwandskonto","")</f>
        <v/>
      </c>
      <c r="B2672" t="str">
        <f>Sachkonten!H2672</f>
        <v/>
      </c>
      <c r="C2672" s="88" t="str">
        <f>IF(AND(ISBLANK(Sachkonten!F2672),Sachkonten!G2672&lt;&gt;"Ja"),"",IF(OR(Sachkonten!F2672=1,Sachkonten!F2672=2,Sachkonten!F2672=6,Sachkonten!F2672=7,Sachkonten!G2672="Ja"),"Ja","Nein"))</f>
        <v/>
      </c>
      <c r="D2672" s="108" t="str">
        <f>IF(NOT(ISBLANK(Sachkonten!$D2672)),Mandantname,"")</f>
        <v/>
      </c>
    </row>
    <row r="2673" spans="1:4">
      <c r="A2673" t="str">
        <f>IF(NOT(ISBLANK(Sachkonten!D2673)),"Aufwandskonto","")</f>
        <v/>
      </c>
      <c r="B2673" t="str">
        <f>Sachkonten!H2673</f>
        <v/>
      </c>
      <c r="C2673" s="88" t="str">
        <f>IF(AND(ISBLANK(Sachkonten!F2673),Sachkonten!G2673&lt;&gt;"Ja"),"",IF(OR(Sachkonten!F2673=1,Sachkonten!F2673=2,Sachkonten!F2673=6,Sachkonten!F2673=7,Sachkonten!G2673="Ja"),"Ja","Nein"))</f>
        <v/>
      </c>
      <c r="D2673" s="108" t="str">
        <f>IF(NOT(ISBLANK(Sachkonten!$D2673)),Mandantname,"")</f>
        <v/>
      </c>
    </row>
    <row r="2674" spans="1:4">
      <c r="A2674" t="str">
        <f>IF(NOT(ISBLANK(Sachkonten!D2674)),"Aufwandskonto","")</f>
        <v/>
      </c>
      <c r="B2674" t="str">
        <f>Sachkonten!H2674</f>
        <v/>
      </c>
      <c r="C2674" s="88" t="str">
        <f>IF(AND(ISBLANK(Sachkonten!F2674),Sachkonten!G2674&lt;&gt;"Ja"),"",IF(OR(Sachkonten!F2674=1,Sachkonten!F2674=2,Sachkonten!F2674=6,Sachkonten!F2674=7,Sachkonten!G2674="Ja"),"Ja","Nein"))</f>
        <v/>
      </c>
      <c r="D2674" s="108" t="str">
        <f>IF(NOT(ISBLANK(Sachkonten!$D2674)),Mandantname,"")</f>
        <v/>
      </c>
    </row>
    <row r="2675" spans="1:4">
      <c r="A2675" t="str">
        <f>IF(NOT(ISBLANK(Sachkonten!D2675)),"Aufwandskonto","")</f>
        <v/>
      </c>
      <c r="B2675" t="str">
        <f>Sachkonten!H2675</f>
        <v/>
      </c>
      <c r="C2675" s="88" t="str">
        <f>IF(AND(ISBLANK(Sachkonten!F2675),Sachkonten!G2675&lt;&gt;"Ja"),"",IF(OR(Sachkonten!F2675=1,Sachkonten!F2675=2,Sachkonten!F2675=6,Sachkonten!F2675=7,Sachkonten!G2675="Ja"),"Ja","Nein"))</f>
        <v/>
      </c>
      <c r="D2675" s="108" t="str">
        <f>IF(NOT(ISBLANK(Sachkonten!$D2675)),Mandantname,"")</f>
        <v/>
      </c>
    </row>
    <row r="2676" spans="1:4">
      <c r="A2676" t="str">
        <f>IF(NOT(ISBLANK(Sachkonten!D2676)),"Aufwandskonto","")</f>
        <v/>
      </c>
      <c r="B2676" t="str">
        <f>Sachkonten!H2676</f>
        <v/>
      </c>
      <c r="C2676" s="88" t="str">
        <f>IF(AND(ISBLANK(Sachkonten!F2676),Sachkonten!G2676&lt;&gt;"Ja"),"",IF(OR(Sachkonten!F2676=1,Sachkonten!F2676=2,Sachkonten!F2676=6,Sachkonten!F2676=7,Sachkonten!G2676="Ja"),"Ja","Nein"))</f>
        <v/>
      </c>
      <c r="D2676" s="108" t="str">
        <f>IF(NOT(ISBLANK(Sachkonten!$D2676)),Mandantname,"")</f>
        <v/>
      </c>
    </row>
    <row r="2677" spans="1:4">
      <c r="A2677" t="str">
        <f>IF(NOT(ISBLANK(Sachkonten!D2677)),"Aufwandskonto","")</f>
        <v/>
      </c>
      <c r="B2677" t="str">
        <f>Sachkonten!H2677</f>
        <v/>
      </c>
      <c r="C2677" s="88" t="str">
        <f>IF(AND(ISBLANK(Sachkonten!F2677),Sachkonten!G2677&lt;&gt;"Ja"),"",IF(OR(Sachkonten!F2677=1,Sachkonten!F2677=2,Sachkonten!F2677=6,Sachkonten!F2677=7,Sachkonten!G2677="Ja"),"Ja","Nein"))</f>
        <v/>
      </c>
      <c r="D2677" s="108" t="str">
        <f>IF(NOT(ISBLANK(Sachkonten!$D2677)),Mandantname,"")</f>
        <v/>
      </c>
    </row>
    <row r="2678" spans="1:4">
      <c r="A2678" t="str">
        <f>IF(NOT(ISBLANK(Sachkonten!D2678)),"Aufwandskonto","")</f>
        <v/>
      </c>
      <c r="B2678" t="str">
        <f>Sachkonten!H2678</f>
        <v/>
      </c>
      <c r="C2678" s="88" t="str">
        <f>IF(AND(ISBLANK(Sachkonten!F2678),Sachkonten!G2678&lt;&gt;"Ja"),"",IF(OR(Sachkonten!F2678=1,Sachkonten!F2678=2,Sachkonten!F2678=6,Sachkonten!F2678=7,Sachkonten!G2678="Ja"),"Ja","Nein"))</f>
        <v/>
      </c>
      <c r="D2678" s="108" t="str">
        <f>IF(NOT(ISBLANK(Sachkonten!$D2678)),Mandantname,"")</f>
        <v/>
      </c>
    </row>
    <row r="2679" spans="1:4">
      <c r="A2679" t="str">
        <f>IF(NOT(ISBLANK(Sachkonten!D2679)),"Aufwandskonto","")</f>
        <v/>
      </c>
      <c r="B2679" t="str">
        <f>Sachkonten!H2679</f>
        <v/>
      </c>
      <c r="C2679" s="88" t="str">
        <f>IF(AND(ISBLANK(Sachkonten!F2679),Sachkonten!G2679&lt;&gt;"Ja"),"",IF(OR(Sachkonten!F2679=1,Sachkonten!F2679=2,Sachkonten!F2679=6,Sachkonten!F2679=7,Sachkonten!G2679="Ja"),"Ja","Nein"))</f>
        <v/>
      </c>
      <c r="D2679" s="108" t="str">
        <f>IF(NOT(ISBLANK(Sachkonten!$D2679)),Mandantname,"")</f>
        <v/>
      </c>
    </row>
    <row r="2680" spans="1:4">
      <c r="A2680" t="str">
        <f>IF(NOT(ISBLANK(Sachkonten!D2680)),"Aufwandskonto","")</f>
        <v/>
      </c>
      <c r="B2680" t="str">
        <f>Sachkonten!H2680</f>
        <v/>
      </c>
      <c r="C2680" s="88" t="str">
        <f>IF(AND(ISBLANK(Sachkonten!F2680),Sachkonten!G2680&lt;&gt;"Ja"),"",IF(OR(Sachkonten!F2680=1,Sachkonten!F2680=2,Sachkonten!F2680=6,Sachkonten!F2680=7,Sachkonten!G2680="Ja"),"Ja","Nein"))</f>
        <v/>
      </c>
      <c r="D2680" s="108" t="str">
        <f>IF(NOT(ISBLANK(Sachkonten!$D2680)),Mandantname,"")</f>
        <v/>
      </c>
    </row>
    <row r="2681" spans="1:4">
      <c r="A2681" t="str">
        <f>IF(NOT(ISBLANK(Sachkonten!D2681)),"Aufwandskonto","")</f>
        <v/>
      </c>
      <c r="B2681" t="str">
        <f>Sachkonten!H2681</f>
        <v/>
      </c>
      <c r="C2681" s="88" t="str">
        <f>IF(AND(ISBLANK(Sachkonten!F2681),Sachkonten!G2681&lt;&gt;"Ja"),"",IF(OR(Sachkonten!F2681=1,Sachkonten!F2681=2,Sachkonten!F2681=6,Sachkonten!F2681=7,Sachkonten!G2681="Ja"),"Ja","Nein"))</f>
        <v/>
      </c>
      <c r="D2681" s="108" t="str">
        <f>IF(NOT(ISBLANK(Sachkonten!$D2681)),Mandantname,"")</f>
        <v/>
      </c>
    </row>
    <row r="2682" spans="1:4">
      <c r="A2682" t="str">
        <f>IF(NOT(ISBLANK(Sachkonten!D2682)),"Aufwandskonto","")</f>
        <v/>
      </c>
      <c r="B2682" t="str">
        <f>Sachkonten!H2682</f>
        <v/>
      </c>
      <c r="C2682" s="88" t="str">
        <f>IF(AND(ISBLANK(Sachkonten!F2682),Sachkonten!G2682&lt;&gt;"Ja"),"",IF(OR(Sachkonten!F2682=1,Sachkonten!F2682=2,Sachkonten!F2682=6,Sachkonten!F2682=7,Sachkonten!G2682="Ja"),"Ja","Nein"))</f>
        <v/>
      </c>
      <c r="D2682" s="108" t="str">
        <f>IF(NOT(ISBLANK(Sachkonten!$D2682)),Mandantname,"")</f>
        <v/>
      </c>
    </row>
    <row r="2683" spans="1:4">
      <c r="A2683" t="str">
        <f>IF(NOT(ISBLANK(Sachkonten!D2683)),"Aufwandskonto","")</f>
        <v/>
      </c>
      <c r="B2683" t="str">
        <f>Sachkonten!H2683</f>
        <v/>
      </c>
      <c r="C2683" s="88" t="str">
        <f>IF(AND(ISBLANK(Sachkonten!F2683),Sachkonten!G2683&lt;&gt;"Ja"),"",IF(OR(Sachkonten!F2683=1,Sachkonten!F2683=2,Sachkonten!F2683=6,Sachkonten!F2683=7,Sachkonten!G2683="Ja"),"Ja","Nein"))</f>
        <v/>
      </c>
      <c r="D2683" s="108" t="str">
        <f>IF(NOT(ISBLANK(Sachkonten!$D2683)),Mandantname,"")</f>
        <v/>
      </c>
    </row>
    <row r="2684" spans="1:4">
      <c r="A2684" t="str">
        <f>IF(NOT(ISBLANK(Sachkonten!D2684)),"Aufwandskonto","")</f>
        <v/>
      </c>
      <c r="B2684" t="str">
        <f>Sachkonten!H2684</f>
        <v/>
      </c>
      <c r="C2684" s="88" t="str">
        <f>IF(AND(ISBLANK(Sachkonten!F2684),Sachkonten!G2684&lt;&gt;"Ja"),"",IF(OR(Sachkonten!F2684=1,Sachkonten!F2684=2,Sachkonten!F2684=6,Sachkonten!F2684=7,Sachkonten!G2684="Ja"),"Ja","Nein"))</f>
        <v/>
      </c>
      <c r="D2684" s="108" t="str">
        <f>IF(NOT(ISBLANK(Sachkonten!$D2684)),Mandantname,"")</f>
        <v/>
      </c>
    </row>
    <row r="2685" spans="1:4">
      <c r="A2685" t="str">
        <f>IF(NOT(ISBLANK(Sachkonten!D2685)),"Aufwandskonto","")</f>
        <v/>
      </c>
      <c r="B2685" t="str">
        <f>Sachkonten!H2685</f>
        <v/>
      </c>
      <c r="C2685" s="88" t="str">
        <f>IF(AND(ISBLANK(Sachkonten!F2685),Sachkonten!G2685&lt;&gt;"Ja"),"",IF(OR(Sachkonten!F2685=1,Sachkonten!F2685=2,Sachkonten!F2685=6,Sachkonten!F2685=7,Sachkonten!G2685="Ja"),"Ja","Nein"))</f>
        <v/>
      </c>
      <c r="D2685" s="108" t="str">
        <f>IF(NOT(ISBLANK(Sachkonten!$D2685)),Mandantname,"")</f>
        <v/>
      </c>
    </row>
    <row r="2686" spans="1:4">
      <c r="A2686" t="str">
        <f>IF(NOT(ISBLANK(Sachkonten!D2686)),"Aufwandskonto","")</f>
        <v/>
      </c>
      <c r="B2686" t="str">
        <f>Sachkonten!H2686</f>
        <v/>
      </c>
      <c r="C2686" s="88" t="str">
        <f>IF(AND(ISBLANK(Sachkonten!F2686),Sachkonten!G2686&lt;&gt;"Ja"),"",IF(OR(Sachkonten!F2686=1,Sachkonten!F2686=2,Sachkonten!F2686=6,Sachkonten!F2686=7,Sachkonten!G2686="Ja"),"Ja","Nein"))</f>
        <v/>
      </c>
      <c r="D2686" s="108" t="str">
        <f>IF(NOT(ISBLANK(Sachkonten!$D2686)),Mandantname,"")</f>
        <v/>
      </c>
    </row>
    <row r="2687" spans="1:4">
      <c r="A2687" t="str">
        <f>IF(NOT(ISBLANK(Sachkonten!D2687)),"Aufwandskonto","")</f>
        <v/>
      </c>
      <c r="B2687" t="str">
        <f>Sachkonten!H2687</f>
        <v/>
      </c>
      <c r="C2687" s="88" t="str">
        <f>IF(AND(ISBLANK(Sachkonten!F2687),Sachkonten!G2687&lt;&gt;"Ja"),"",IF(OR(Sachkonten!F2687=1,Sachkonten!F2687=2,Sachkonten!F2687=6,Sachkonten!F2687=7,Sachkonten!G2687="Ja"),"Ja","Nein"))</f>
        <v/>
      </c>
      <c r="D2687" s="108" t="str">
        <f>IF(NOT(ISBLANK(Sachkonten!$D2687)),Mandantname,"")</f>
        <v/>
      </c>
    </row>
    <row r="2688" spans="1:4">
      <c r="A2688" t="str">
        <f>IF(NOT(ISBLANK(Sachkonten!D2688)),"Aufwandskonto","")</f>
        <v/>
      </c>
      <c r="B2688" t="str">
        <f>Sachkonten!H2688</f>
        <v/>
      </c>
      <c r="C2688" s="88" t="str">
        <f>IF(AND(ISBLANK(Sachkonten!F2688),Sachkonten!G2688&lt;&gt;"Ja"),"",IF(OR(Sachkonten!F2688=1,Sachkonten!F2688=2,Sachkonten!F2688=6,Sachkonten!F2688=7,Sachkonten!G2688="Ja"),"Ja","Nein"))</f>
        <v/>
      </c>
      <c r="D2688" s="108" t="str">
        <f>IF(NOT(ISBLANK(Sachkonten!$D2688)),Mandantname,"")</f>
        <v/>
      </c>
    </row>
    <row r="2689" spans="1:4">
      <c r="A2689" t="str">
        <f>IF(NOT(ISBLANK(Sachkonten!D2689)),"Aufwandskonto","")</f>
        <v/>
      </c>
      <c r="B2689" t="str">
        <f>Sachkonten!H2689</f>
        <v/>
      </c>
      <c r="C2689" s="88" t="str">
        <f>IF(AND(ISBLANK(Sachkonten!F2689),Sachkonten!G2689&lt;&gt;"Ja"),"",IF(OR(Sachkonten!F2689=1,Sachkonten!F2689=2,Sachkonten!F2689=6,Sachkonten!F2689=7,Sachkonten!G2689="Ja"),"Ja","Nein"))</f>
        <v/>
      </c>
      <c r="D2689" s="108" t="str">
        <f>IF(NOT(ISBLANK(Sachkonten!$D2689)),Mandantname,"")</f>
        <v/>
      </c>
    </row>
    <row r="2690" spans="1:4">
      <c r="A2690" t="str">
        <f>IF(NOT(ISBLANK(Sachkonten!D2690)),"Aufwandskonto","")</f>
        <v/>
      </c>
      <c r="B2690" t="str">
        <f>Sachkonten!H2690</f>
        <v/>
      </c>
      <c r="C2690" s="88" t="str">
        <f>IF(AND(ISBLANK(Sachkonten!F2690),Sachkonten!G2690&lt;&gt;"Ja"),"",IF(OR(Sachkonten!F2690=1,Sachkonten!F2690=2,Sachkonten!F2690=6,Sachkonten!F2690=7,Sachkonten!G2690="Ja"),"Ja","Nein"))</f>
        <v/>
      </c>
      <c r="D2690" s="108" t="str">
        <f>IF(NOT(ISBLANK(Sachkonten!$D2690)),Mandantname,"")</f>
        <v/>
      </c>
    </row>
    <row r="2691" spans="1:4">
      <c r="A2691" t="str">
        <f>IF(NOT(ISBLANK(Sachkonten!D2691)),"Aufwandskonto","")</f>
        <v/>
      </c>
      <c r="B2691" t="str">
        <f>Sachkonten!H2691</f>
        <v/>
      </c>
      <c r="C2691" s="88" t="str">
        <f>IF(AND(ISBLANK(Sachkonten!F2691),Sachkonten!G2691&lt;&gt;"Ja"),"",IF(OR(Sachkonten!F2691=1,Sachkonten!F2691=2,Sachkonten!F2691=6,Sachkonten!F2691=7,Sachkonten!G2691="Ja"),"Ja","Nein"))</f>
        <v/>
      </c>
      <c r="D2691" s="108" t="str">
        <f>IF(NOT(ISBLANK(Sachkonten!$D2691)),Mandantname,"")</f>
        <v/>
      </c>
    </row>
    <row r="2692" spans="1:4">
      <c r="A2692" t="str">
        <f>IF(NOT(ISBLANK(Sachkonten!D2692)),"Aufwandskonto","")</f>
        <v/>
      </c>
      <c r="B2692" t="str">
        <f>Sachkonten!H2692</f>
        <v/>
      </c>
      <c r="C2692" s="88" t="str">
        <f>IF(AND(ISBLANK(Sachkonten!F2692),Sachkonten!G2692&lt;&gt;"Ja"),"",IF(OR(Sachkonten!F2692=1,Sachkonten!F2692=2,Sachkonten!F2692=6,Sachkonten!F2692=7,Sachkonten!G2692="Ja"),"Ja","Nein"))</f>
        <v/>
      </c>
      <c r="D2692" s="108" t="str">
        <f>IF(NOT(ISBLANK(Sachkonten!$D2692)),Mandantname,"")</f>
        <v/>
      </c>
    </row>
    <row r="2693" spans="1:4">
      <c r="A2693" t="str">
        <f>IF(NOT(ISBLANK(Sachkonten!D2693)),"Aufwandskonto","")</f>
        <v/>
      </c>
      <c r="B2693" t="str">
        <f>Sachkonten!H2693</f>
        <v/>
      </c>
      <c r="C2693" s="88" t="str">
        <f>IF(AND(ISBLANK(Sachkonten!F2693),Sachkonten!G2693&lt;&gt;"Ja"),"",IF(OR(Sachkonten!F2693=1,Sachkonten!F2693=2,Sachkonten!F2693=6,Sachkonten!F2693=7,Sachkonten!G2693="Ja"),"Ja","Nein"))</f>
        <v/>
      </c>
      <c r="D2693" s="108" t="str">
        <f>IF(NOT(ISBLANK(Sachkonten!$D2693)),Mandantname,"")</f>
        <v/>
      </c>
    </row>
    <row r="2694" spans="1:4">
      <c r="A2694" t="str">
        <f>IF(NOT(ISBLANK(Sachkonten!D2694)),"Aufwandskonto","")</f>
        <v/>
      </c>
      <c r="B2694" t="str">
        <f>Sachkonten!H2694</f>
        <v/>
      </c>
      <c r="C2694" s="88" t="str">
        <f>IF(AND(ISBLANK(Sachkonten!F2694),Sachkonten!G2694&lt;&gt;"Ja"),"",IF(OR(Sachkonten!F2694=1,Sachkonten!F2694=2,Sachkonten!F2694=6,Sachkonten!F2694=7,Sachkonten!G2694="Ja"),"Ja","Nein"))</f>
        <v/>
      </c>
      <c r="D2694" s="108" t="str">
        <f>IF(NOT(ISBLANK(Sachkonten!$D2694)),Mandantname,"")</f>
        <v/>
      </c>
    </row>
    <row r="2695" spans="1:4">
      <c r="A2695" t="str">
        <f>IF(NOT(ISBLANK(Sachkonten!D2695)),"Aufwandskonto","")</f>
        <v/>
      </c>
      <c r="B2695" t="str">
        <f>Sachkonten!H2695</f>
        <v/>
      </c>
      <c r="C2695" s="88" t="str">
        <f>IF(AND(ISBLANK(Sachkonten!F2695),Sachkonten!G2695&lt;&gt;"Ja"),"",IF(OR(Sachkonten!F2695=1,Sachkonten!F2695=2,Sachkonten!F2695=6,Sachkonten!F2695=7,Sachkonten!G2695="Ja"),"Ja","Nein"))</f>
        <v/>
      </c>
      <c r="D2695" s="108" t="str">
        <f>IF(NOT(ISBLANK(Sachkonten!$D2695)),Mandantname,"")</f>
        <v/>
      </c>
    </row>
    <row r="2696" spans="1:4">
      <c r="A2696" t="str">
        <f>IF(NOT(ISBLANK(Sachkonten!D2696)),"Aufwandskonto","")</f>
        <v/>
      </c>
      <c r="B2696" t="str">
        <f>Sachkonten!H2696</f>
        <v/>
      </c>
      <c r="C2696" s="88" t="str">
        <f>IF(AND(ISBLANK(Sachkonten!F2696),Sachkonten!G2696&lt;&gt;"Ja"),"",IF(OR(Sachkonten!F2696=1,Sachkonten!F2696=2,Sachkonten!F2696=6,Sachkonten!F2696=7,Sachkonten!G2696="Ja"),"Ja","Nein"))</f>
        <v/>
      </c>
      <c r="D2696" s="108" t="str">
        <f>IF(NOT(ISBLANK(Sachkonten!$D2696)),Mandantname,"")</f>
        <v/>
      </c>
    </row>
    <row r="2697" spans="1:4">
      <c r="A2697" t="str">
        <f>IF(NOT(ISBLANK(Sachkonten!D2697)),"Aufwandskonto","")</f>
        <v/>
      </c>
      <c r="B2697" t="str">
        <f>Sachkonten!H2697</f>
        <v/>
      </c>
      <c r="C2697" s="88" t="str">
        <f>IF(AND(ISBLANK(Sachkonten!F2697),Sachkonten!G2697&lt;&gt;"Ja"),"",IF(OR(Sachkonten!F2697=1,Sachkonten!F2697=2,Sachkonten!F2697=6,Sachkonten!F2697=7,Sachkonten!G2697="Ja"),"Ja","Nein"))</f>
        <v/>
      </c>
      <c r="D2697" s="108" t="str">
        <f>IF(NOT(ISBLANK(Sachkonten!$D2697)),Mandantname,"")</f>
        <v/>
      </c>
    </row>
    <row r="2698" spans="1:4">
      <c r="A2698" t="str">
        <f>IF(NOT(ISBLANK(Sachkonten!D2698)),"Aufwandskonto","")</f>
        <v/>
      </c>
      <c r="B2698" t="str">
        <f>Sachkonten!H2698</f>
        <v/>
      </c>
      <c r="C2698" s="88" t="str">
        <f>IF(AND(ISBLANK(Sachkonten!F2698),Sachkonten!G2698&lt;&gt;"Ja"),"",IF(OR(Sachkonten!F2698=1,Sachkonten!F2698=2,Sachkonten!F2698=6,Sachkonten!F2698=7,Sachkonten!G2698="Ja"),"Ja","Nein"))</f>
        <v/>
      </c>
      <c r="D2698" s="108" t="str">
        <f>IF(NOT(ISBLANK(Sachkonten!$D2698)),Mandantname,"")</f>
        <v/>
      </c>
    </row>
    <row r="2699" spans="1:4">
      <c r="A2699" t="str">
        <f>IF(NOT(ISBLANK(Sachkonten!D2699)),"Aufwandskonto","")</f>
        <v/>
      </c>
      <c r="B2699" t="str">
        <f>Sachkonten!H2699</f>
        <v/>
      </c>
      <c r="C2699" s="88" t="str">
        <f>IF(AND(ISBLANK(Sachkonten!F2699),Sachkonten!G2699&lt;&gt;"Ja"),"",IF(OR(Sachkonten!F2699=1,Sachkonten!F2699=2,Sachkonten!F2699=6,Sachkonten!F2699=7,Sachkonten!G2699="Ja"),"Ja","Nein"))</f>
        <v/>
      </c>
      <c r="D2699" s="108" t="str">
        <f>IF(NOT(ISBLANK(Sachkonten!$D2699)),Mandantname,"")</f>
        <v/>
      </c>
    </row>
    <row r="2700" spans="1:4">
      <c r="A2700" t="str">
        <f>IF(NOT(ISBLANK(Sachkonten!D2700)),"Aufwandskonto","")</f>
        <v/>
      </c>
      <c r="B2700" t="str">
        <f>Sachkonten!H2700</f>
        <v/>
      </c>
      <c r="C2700" s="88" t="str">
        <f>IF(AND(ISBLANK(Sachkonten!F2700),Sachkonten!G2700&lt;&gt;"Ja"),"",IF(OR(Sachkonten!F2700=1,Sachkonten!F2700=2,Sachkonten!F2700=6,Sachkonten!F2700=7,Sachkonten!G2700="Ja"),"Ja","Nein"))</f>
        <v/>
      </c>
      <c r="D2700" s="108" t="str">
        <f>IF(NOT(ISBLANK(Sachkonten!$D2700)),Mandantname,"")</f>
        <v/>
      </c>
    </row>
    <row r="2701" spans="1:4">
      <c r="A2701" t="str">
        <f>IF(NOT(ISBLANK(Sachkonten!D2701)),"Aufwandskonto","")</f>
        <v/>
      </c>
      <c r="B2701" t="str">
        <f>Sachkonten!H2701</f>
        <v/>
      </c>
      <c r="C2701" s="88" t="str">
        <f>IF(AND(ISBLANK(Sachkonten!F2701),Sachkonten!G2701&lt;&gt;"Ja"),"",IF(OR(Sachkonten!F2701=1,Sachkonten!F2701=2,Sachkonten!F2701=6,Sachkonten!F2701=7,Sachkonten!G2701="Ja"),"Ja","Nein"))</f>
        <v/>
      </c>
      <c r="D2701" s="108" t="str">
        <f>IF(NOT(ISBLANK(Sachkonten!$D2701)),Mandantname,"")</f>
        <v/>
      </c>
    </row>
    <row r="2702" spans="1:4">
      <c r="A2702" t="str">
        <f>IF(NOT(ISBLANK(Sachkonten!D2702)),"Aufwandskonto","")</f>
        <v/>
      </c>
      <c r="B2702" t="str">
        <f>Sachkonten!H2702</f>
        <v/>
      </c>
      <c r="C2702" s="88" t="str">
        <f>IF(AND(ISBLANK(Sachkonten!F2702),Sachkonten!G2702&lt;&gt;"Ja"),"",IF(OR(Sachkonten!F2702=1,Sachkonten!F2702=2,Sachkonten!F2702=6,Sachkonten!F2702=7,Sachkonten!G2702="Ja"),"Ja","Nein"))</f>
        <v/>
      </c>
      <c r="D2702" s="108" t="str">
        <f>IF(NOT(ISBLANK(Sachkonten!$D2702)),Mandantname,"")</f>
        <v/>
      </c>
    </row>
    <row r="2703" spans="1:4">
      <c r="A2703" t="str">
        <f>IF(NOT(ISBLANK(Sachkonten!D2703)),"Aufwandskonto","")</f>
        <v/>
      </c>
      <c r="B2703" t="str">
        <f>Sachkonten!H2703</f>
        <v/>
      </c>
      <c r="C2703" s="88" t="str">
        <f>IF(AND(ISBLANK(Sachkonten!F2703),Sachkonten!G2703&lt;&gt;"Ja"),"",IF(OR(Sachkonten!F2703=1,Sachkonten!F2703=2,Sachkonten!F2703=6,Sachkonten!F2703=7,Sachkonten!G2703="Ja"),"Ja","Nein"))</f>
        <v/>
      </c>
      <c r="D2703" s="108" t="str">
        <f>IF(NOT(ISBLANK(Sachkonten!$D2703)),Mandantname,"")</f>
        <v/>
      </c>
    </row>
    <row r="2704" spans="1:4">
      <c r="A2704" t="str">
        <f>IF(NOT(ISBLANK(Sachkonten!D2704)),"Aufwandskonto","")</f>
        <v/>
      </c>
      <c r="B2704" t="str">
        <f>Sachkonten!H2704</f>
        <v/>
      </c>
      <c r="C2704" s="88" t="str">
        <f>IF(AND(ISBLANK(Sachkonten!F2704),Sachkonten!G2704&lt;&gt;"Ja"),"",IF(OR(Sachkonten!F2704=1,Sachkonten!F2704=2,Sachkonten!F2704=6,Sachkonten!F2704=7,Sachkonten!G2704="Ja"),"Ja","Nein"))</f>
        <v/>
      </c>
      <c r="D2704" s="108" t="str">
        <f>IF(NOT(ISBLANK(Sachkonten!$D2704)),Mandantname,"")</f>
        <v/>
      </c>
    </row>
    <row r="2705" spans="1:4">
      <c r="A2705" t="str">
        <f>IF(NOT(ISBLANK(Sachkonten!D2705)),"Aufwandskonto","")</f>
        <v/>
      </c>
      <c r="B2705" t="str">
        <f>Sachkonten!H2705</f>
        <v/>
      </c>
      <c r="C2705" s="88" t="str">
        <f>IF(AND(ISBLANK(Sachkonten!F2705),Sachkonten!G2705&lt;&gt;"Ja"),"",IF(OR(Sachkonten!F2705=1,Sachkonten!F2705=2,Sachkonten!F2705=6,Sachkonten!F2705=7,Sachkonten!G2705="Ja"),"Ja","Nein"))</f>
        <v/>
      </c>
      <c r="D2705" s="108" t="str">
        <f>IF(NOT(ISBLANK(Sachkonten!$D2705)),Mandantname,"")</f>
        <v/>
      </c>
    </row>
    <row r="2706" spans="1:4">
      <c r="A2706" t="str">
        <f>IF(NOT(ISBLANK(Sachkonten!D2706)),"Aufwandskonto","")</f>
        <v/>
      </c>
      <c r="B2706" t="str">
        <f>Sachkonten!H2706</f>
        <v/>
      </c>
      <c r="C2706" s="88" t="str">
        <f>IF(AND(ISBLANK(Sachkonten!F2706),Sachkonten!G2706&lt;&gt;"Ja"),"",IF(OR(Sachkonten!F2706=1,Sachkonten!F2706=2,Sachkonten!F2706=6,Sachkonten!F2706=7,Sachkonten!G2706="Ja"),"Ja","Nein"))</f>
        <v/>
      </c>
      <c r="D2706" s="108" t="str">
        <f>IF(NOT(ISBLANK(Sachkonten!$D2706)),Mandantname,"")</f>
        <v/>
      </c>
    </row>
    <row r="2707" spans="1:4">
      <c r="A2707" t="str">
        <f>IF(NOT(ISBLANK(Sachkonten!D2707)),"Aufwandskonto","")</f>
        <v/>
      </c>
      <c r="B2707" t="str">
        <f>Sachkonten!H2707</f>
        <v/>
      </c>
      <c r="C2707" s="88" t="str">
        <f>IF(AND(ISBLANK(Sachkonten!F2707),Sachkonten!G2707&lt;&gt;"Ja"),"",IF(OR(Sachkonten!F2707=1,Sachkonten!F2707=2,Sachkonten!F2707=6,Sachkonten!F2707=7,Sachkonten!G2707="Ja"),"Ja","Nein"))</f>
        <v/>
      </c>
      <c r="D2707" s="108" t="str">
        <f>IF(NOT(ISBLANK(Sachkonten!$D2707)),Mandantname,"")</f>
        <v/>
      </c>
    </row>
    <row r="2708" spans="1:4">
      <c r="A2708" t="str">
        <f>IF(NOT(ISBLANK(Sachkonten!D2708)),"Aufwandskonto","")</f>
        <v/>
      </c>
      <c r="B2708" t="str">
        <f>Sachkonten!H2708</f>
        <v/>
      </c>
      <c r="C2708" s="88" t="str">
        <f>IF(AND(ISBLANK(Sachkonten!F2708),Sachkonten!G2708&lt;&gt;"Ja"),"",IF(OR(Sachkonten!F2708=1,Sachkonten!F2708=2,Sachkonten!F2708=6,Sachkonten!F2708=7,Sachkonten!G2708="Ja"),"Ja","Nein"))</f>
        <v/>
      </c>
      <c r="D2708" s="108" t="str">
        <f>IF(NOT(ISBLANK(Sachkonten!$D2708)),Mandantname,"")</f>
        <v/>
      </c>
    </row>
    <row r="2709" spans="1:4">
      <c r="A2709" t="str">
        <f>IF(NOT(ISBLANK(Sachkonten!D2709)),"Aufwandskonto","")</f>
        <v/>
      </c>
      <c r="B2709" t="str">
        <f>Sachkonten!H2709</f>
        <v/>
      </c>
      <c r="C2709" s="88" t="str">
        <f>IF(AND(ISBLANK(Sachkonten!F2709),Sachkonten!G2709&lt;&gt;"Ja"),"",IF(OR(Sachkonten!F2709=1,Sachkonten!F2709=2,Sachkonten!F2709=6,Sachkonten!F2709=7,Sachkonten!G2709="Ja"),"Ja","Nein"))</f>
        <v/>
      </c>
      <c r="D2709" s="108" t="str">
        <f>IF(NOT(ISBLANK(Sachkonten!$D2709)),Mandantname,"")</f>
        <v/>
      </c>
    </row>
    <row r="2710" spans="1:4">
      <c r="A2710" t="str">
        <f>IF(NOT(ISBLANK(Sachkonten!D2710)),"Aufwandskonto","")</f>
        <v/>
      </c>
      <c r="B2710" t="str">
        <f>Sachkonten!H2710</f>
        <v/>
      </c>
      <c r="C2710" s="88" t="str">
        <f>IF(AND(ISBLANK(Sachkonten!F2710),Sachkonten!G2710&lt;&gt;"Ja"),"",IF(OR(Sachkonten!F2710=1,Sachkonten!F2710=2,Sachkonten!F2710=6,Sachkonten!F2710=7,Sachkonten!G2710="Ja"),"Ja","Nein"))</f>
        <v/>
      </c>
      <c r="D2710" s="108" t="str">
        <f>IF(NOT(ISBLANK(Sachkonten!$D2710)),Mandantname,"")</f>
        <v/>
      </c>
    </row>
    <row r="2711" spans="1:4">
      <c r="A2711" t="str">
        <f>IF(NOT(ISBLANK(Sachkonten!D2711)),"Aufwandskonto","")</f>
        <v/>
      </c>
      <c r="B2711" t="str">
        <f>Sachkonten!H2711</f>
        <v/>
      </c>
      <c r="C2711" s="88" t="str">
        <f>IF(AND(ISBLANK(Sachkonten!F2711),Sachkonten!G2711&lt;&gt;"Ja"),"",IF(OR(Sachkonten!F2711=1,Sachkonten!F2711=2,Sachkonten!F2711=6,Sachkonten!F2711=7,Sachkonten!G2711="Ja"),"Ja","Nein"))</f>
        <v/>
      </c>
      <c r="D2711" s="108" t="str">
        <f>IF(NOT(ISBLANK(Sachkonten!$D2711)),Mandantname,"")</f>
        <v/>
      </c>
    </row>
    <row r="2712" spans="1:4">
      <c r="A2712" t="str">
        <f>IF(NOT(ISBLANK(Sachkonten!D2712)),"Aufwandskonto","")</f>
        <v/>
      </c>
      <c r="B2712" t="str">
        <f>Sachkonten!H2712</f>
        <v/>
      </c>
      <c r="C2712" s="88" t="str">
        <f>IF(AND(ISBLANK(Sachkonten!F2712),Sachkonten!G2712&lt;&gt;"Ja"),"",IF(OR(Sachkonten!F2712=1,Sachkonten!F2712=2,Sachkonten!F2712=6,Sachkonten!F2712=7,Sachkonten!G2712="Ja"),"Ja","Nein"))</f>
        <v/>
      </c>
      <c r="D2712" s="108" t="str">
        <f>IF(NOT(ISBLANK(Sachkonten!$D2712)),Mandantname,"")</f>
        <v/>
      </c>
    </row>
    <row r="2713" spans="1:4">
      <c r="A2713" t="str">
        <f>IF(NOT(ISBLANK(Sachkonten!D2713)),"Aufwandskonto","")</f>
        <v/>
      </c>
      <c r="B2713" t="str">
        <f>Sachkonten!H2713</f>
        <v/>
      </c>
      <c r="C2713" s="88" t="str">
        <f>IF(AND(ISBLANK(Sachkonten!F2713),Sachkonten!G2713&lt;&gt;"Ja"),"",IF(OR(Sachkonten!F2713=1,Sachkonten!F2713=2,Sachkonten!F2713=6,Sachkonten!F2713=7,Sachkonten!G2713="Ja"),"Ja","Nein"))</f>
        <v/>
      </c>
      <c r="D2713" s="108" t="str">
        <f>IF(NOT(ISBLANK(Sachkonten!$D2713)),Mandantname,"")</f>
        <v/>
      </c>
    </row>
    <row r="2714" spans="1:4">
      <c r="A2714" t="str">
        <f>IF(NOT(ISBLANK(Sachkonten!D2714)),"Aufwandskonto","")</f>
        <v/>
      </c>
      <c r="B2714" t="str">
        <f>Sachkonten!H2714</f>
        <v/>
      </c>
      <c r="C2714" s="88" t="str">
        <f>IF(AND(ISBLANK(Sachkonten!F2714),Sachkonten!G2714&lt;&gt;"Ja"),"",IF(OR(Sachkonten!F2714=1,Sachkonten!F2714=2,Sachkonten!F2714=6,Sachkonten!F2714=7,Sachkonten!G2714="Ja"),"Ja","Nein"))</f>
        <v/>
      </c>
      <c r="D2714" s="108" t="str">
        <f>IF(NOT(ISBLANK(Sachkonten!$D2714)),Mandantname,"")</f>
        <v/>
      </c>
    </row>
    <row r="2715" spans="1:4">
      <c r="A2715" t="str">
        <f>IF(NOT(ISBLANK(Sachkonten!D2715)),"Aufwandskonto","")</f>
        <v/>
      </c>
      <c r="B2715" t="str">
        <f>Sachkonten!H2715</f>
        <v/>
      </c>
      <c r="C2715" s="88" t="str">
        <f>IF(AND(ISBLANK(Sachkonten!F2715),Sachkonten!G2715&lt;&gt;"Ja"),"",IF(OR(Sachkonten!F2715=1,Sachkonten!F2715=2,Sachkonten!F2715=6,Sachkonten!F2715=7,Sachkonten!G2715="Ja"),"Ja","Nein"))</f>
        <v/>
      </c>
      <c r="D2715" s="108" t="str">
        <f>IF(NOT(ISBLANK(Sachkonten!$D2715)),Mandantname,"")</f>
        <v/>
      </c>
    </row>
    <row r="2716" spans="1:4">
      <c r="A2716" t="str">
        <f>IF(NOT(ISBLANK(Sachkonten!D2716)),"Aufwandskonto","")</f>
        <v/>
      </c>
      <c r="B2716" t="str">
        <f>Sachkonten!H2716</f>
        <v/>
      </c>
      <c r="C2716" s="88" t="str">
        <f>IF(AND(ISBLANK(Sachkonten!F2716),Sachkonten!G2716&lt;&gt;"Ja"),"",IF(OR(Sachkonten!F2716=1,Sachkonten!F2716=2,Sachkonten!F2716=6,Sachkonten!F2716=7,Sachkonten!G2716="Ja"),"Ja","Nein"))</f>
        <v/>
      </c>
      <c r="D2716" s="108" t="str">
        <f>IF(NOT(ISBLANK(Sachkonten!$D2716)),Mandantname,"")</f>
        <v/>
      </c>
    </row>
    <row r="2717" spans="1:4">
      <c r="A2717" t="str">
        <f>IF(NOT(ISBLANK(Sachkonten!D2717)),"Aufwandskonto","")</f>
        <v/>
      </c>
      <c r="B2717" t="str">
        <f>Sachkonten!H2717</f>
        <v/>
      </c>
      <c r="C2717" s="88" t="str">
        <f>IF(AND(ISBLANK(Sachkonten!F2717),Sachkonten!G2717&lt;&gt;"Ja"),"",IF(OR(Sachkonten!F2717=1,Sachkonten!F2717=2,Sachkonten!F2717=6,Sachkonten!F2717=7,Sachkonten!G2717="Ja"),"Ja","Nein"))</f>
        <v/>
      </c>
      <c r="D2717" s="108" t="str">
        <f>IF(NOT(ISBLANK(Sachkonten!$D2717)),Mandantname,"")</f>
        <v/>
      </c>
    </row>
    <row r="2718" spans="1:4">
      <c r="A2718" t="str">
        <f>IF(NOT(ISBLANK(Sachkonten!D2718)),"Aufwandskonto","")</f>
        <v/>
      </c>
      <c r="B2718" t="str">
        <f>Sachkonten!H2718</f>
        <v/>
      </c>
      <c r="C2718" s="88" t="str">
        <f>IF(AND(ISBLANK(Sachkonten!F2718),Sachkonten!G2718&lt;&gt;"Ja"),"",IF(OR(Sachkonten!F2718=1,Sachkonten!F2718=2,Sachkonten!F2718=6,Sachkonten!F2718=7,Sachkonten!G2718="Ja"),"Ja","Nein"))</f>
        <v/>
      </c>
      <c r="D2718" s="108" t="str">
        <f>IF(NOT(ISBLANK(Sachkonten!$D2718)),Mandantname,"")</f>
        <v/>
      </c>
    </row>
    <row r="2719" spans="1:4">
      <c r="A2719" t="str">
        <f>IF(NOT(ISBLANK(Sachkonten!D2719)),"Aufwandskonto","")</f>
        <v/>
      </c>
      <c r="B2719" t="str">
        <f>Sachkonten!H2719</f>
        <v/>
      </c>
      <c r="C2719" s="88" t="str">
        <f>IF(AND(ISBLANK(Sachkonten!F2719),Sachkonten!G2719&lt;&gt;"Ja"),"",IF(OR(Sachkonten!F2719=1,Sachkonten!F2719=2,Sachkonten!F2719=6,Sachkonten!F2719=7,Sachkonten!G2719="Ja"),"Ja","Nein"))</f>
        <v/>
      </c>
      <c r="D2719" s="108" t="str">
        <f>IF(NOT(ISBLANK(Sachkonten!$D2719)),Mandantname,"")</f>
        <v/>
      </c>
    </row>
    <row r="2720" spans="1:4">
      <c r="A2720" t="str">
        <f>IF(NOT(ISBLANK(Sachkonten!D2720)),"Aufwandskonto","")</f>
        <v/>
      </c>
      <c r="B2720" t="str">
        <f>Sachkonten!H2720</f>
        <v/>
      </c>
      <c r="C2720" s="88" t="str">
        <f>IF(AND(ISBLANK(Sachkonten!F2720),Sachkonten!G2720&lt;&gt;"Ja"),"",IF(OR(Sachkonten!F2720=1,Sachkonten!F2720=2,Sachkonten!F2720=6,Sachkonten!F2720=7,Sachkonten!G2720="Ja"),"Ja","Nein"))</f>
        <v/>
      </c>
      <c r="D2720" s="108" t="str">
        <f>IF(NOT(ISBLANK(Sachkonten!$D2720)),Mandantname,"")</f>
        <v/>
      </c>
    </row>
    <row r="2721" spans="1:4">
      <c r="A2721" t="str">
        <f>IF(NOT(ISBLANK(Sachkonten!D2721)),"Aufwandskonto","")</f>
        <v/>
      </c>
      <c r="B2721" t="str">
        <f>Sachkonten!H2721</f>
        <v/>
      </c>
      <c r="C2721" s="88" t="str">
        <f>IF(AND(ISBLANK(Sachkonten!F2721),Sachkonten!G2721&lt;&gt;"Ja"),"",IF(OR(Sachkonten!F2721=1,Sachkonten!F2721=2,Sachkonten!F2721=6,Sachkonten!F2721=7,Sachkonten!G2721="Ja"),"Ja","Nein"))</f>
        <v/>
      </c>
      <c r="D2721" s="108" t="str">
        <f>IF(NOT(ISBLANK(Sachkonten!$D2721)),Mandantname,"")</f>
        <v/>
      </c>
    </row>
    <row r="2722" spans="1:4">
      <c r="A2722" t="str">
        <f>IF(NOT(ISBLANK(Sachkonten!D2722)),"Aufwandskonto","")</f>
        <v/>
      </c>
      <c r="B2722" t="str">
        <f>Sachkonten!H2722</f>
        <v/>
      </c>
      <c r="C2722" s="88" t="str">
        <f>IF(AND(ISBLANK(Sachkonten!F2722),Sachkonten!G2722&lt;&gt;"Ja"),"",IF(OR(Sachkonten!F2722=1,Sachkonten!F2722=2,Sachkonten!F2722=6,Sachkonten!F2722=7,Sachkonten!G2722="Ja"),"Ja","Nein"))</f>
        <v/>
      </c>
      <c r="D2722" s="108" t="str">
        <f>IF(NOT(ISBLANK(Sachkonten!$D2722)),Mandantname,"")</f>
        <v/>
      </c>
    </row>
    <row r="2723" spans="1:4">
      <c r="A2723" t="str">
        <f>IF(NOT(ISBLANK(Sachkonten!D2723)),"Aufwandskonto","")</f>
        <v/>
      </c>
      <c r="B2723" t="str">
        <f>Sachkonten!H2723</f>
        <v/>
      </c>
      <c r="C2723" s="88" t="str">
        <f>IF(AND(ISBLANK(Sachkonten!F2723),Sachkonten!G2723&lt;&gt;"Ja"),"",IF(OR(Sachkonten!F2723=1,Sachkonten!F2723=2,Sachkonten!F2723=6,Sachkonten!F2723=7,Sachkonten!G2723="Ja"),"Ja","Nein"))</f>
        <v/>
      </c>
      <c r="D2723" s="108" t="str">
        <f>IF(NOT(ISBLANK(Sachkonten!$D2723)),Mandantname,"")</f>
        <v/>
      </c>
    </row>
    <row r="2724" spans="1:4">
      <c r="A2724" t="str">
        <f>IF(NOT(ISBLANK(Sachkonten!D2724)),"Aufwandskonto","")</f>
        <v/>
      </c>
      <c r="B2724" t="str">
        <f>Sachkonten!H2724</f>
        <v/>
      </c>
      <c r="C2724" s="88" t="str">
        <f>IF(AND(ISBLANK(Sachkonten!F2724),Sachkonten!G2724&lt;&gt;"Ja"),"",IF(OR(Sachkonten!F2724=1,Sachkonten!F2724=2,Sachkonten!F2724=6,Sachkonten!F2724=7,Sachkonten!G2724="Ja"),"Ja","Nein"))</f>
        <v/>
      </c>
      <c r="D2724" s="108" t="str">
        <f>IF(NOT(ISBLANK(Sachkonten!$D2724)),Mandantname,"")</f>
        <v/>
      </c>
    </row>
    <row r="2725" spans="1:4">
      <c r="A2725" t="str">
        <f>IF(NOT(ISBLANK(Sachkonten!D2725)),"Aufwandskonto","")</f>
        <v/>
      </c>
      <c r="B2725" t="str">
        <f>Sachkonten!H2725</f>
        <v/>
      </c>
      <c r="C2725" s="88" t="str">
        <f>IF(AND(ISBLANK(Sachkonten!F2725),Sachkonten!G2725&lt;&gt;"Ja"),"",IF(OR(Sachkonten!F2725=1,Sachkonten!F2725=2,Sachkonten!F2725=6,Sachkonten!F2725=7,Sachkonten!G2725="Ja"),"Ja","Nein"))</f>
        <v/>
      </c>
      <c r="D2725" s="108" t="str">
        <f>IF(NOT(ISBLANK(Sachkonten!$D2725)),Mandantname,"")</f>
        <v/>
      </c>
    </row>
    <row r="2726" spans="1:4">
      <c r="A2726" t="str">
        <f>IF(NOT(ISBLANK(Sachkonten!D2726)),"Aufwandskonto","")</f>
        <v/>
      </c>
      <c r="B2726" t="str">
        <f>Sachkonten!H2726</f>
        <v/>
      </c>
      <c r="C2726" s="88" t="str">
        <f>IF(AND(ISBLANK(Sachkonten!F2726),Sachkonten!G2726&lt;&gt;"Ja"),"",IF(OR(Sachkonten!F2726=1,Sachkonten!F2726=2,Sachkonten!F2726=6,Sachkonten!F2726=7,Sachkonten!G2726="Ja"),"Ja","Nein"))</f>
        <v/>
      </c>
      <c r="D2726" s="108" t="str">
        <f>IF(NOT(ISBLANK(Sachkonten!$D2726)),Mandantname,"")</f>
        <v/>
      </c>
    </row>
    <row r="2727" spans="1:4">
      <c r="A2727" t="str">
        <f>IF(NOT(ISBLANK(Sachkonten!D2727)),"Aufwandskonto","")</f>
        <v/>
      </c>
      <c r="B2727" t="str">
        <f>Sachkonten!H2727</f>
        <v/>
      </c>
      <c r="C2727" s="88" t="str">
        <f>IF(AND(ISBLANK(Sachkonten!F2727),Sachkonten!G2727&lt;&gt;"Ja"),"",IF(OR(Sachkonten!F2727=1,Sachkonten!F2727=2,Sachkonten!F2727=6,Sachkonten!F2727=7,Sachkonten!G2727="Ja"),"Ja","Nein"))</f>
        <v/>
      </c>
      <c r="D2727" s="108" t="str">
        <f>IF(NOT(ISBLANK(Sachkonten!$D2727)),Mandantname,"")</f>
        <v/>
      </c>
    </row>
    <row r="2728" spans="1:4">
      <c r="A2728" t="str">
        <f>IF(NOT(ISBLANK(Sachkonten!D2728)),"Aufwandskonto","")</f>
        <v/>
      </c>
      <c r="B2728" t="str">
        <f>Sachkonten!H2728</f>
        <v/>
      </c>
      <c r="C2728" s="88" t="str">
        <f>IF(AND(ISBLANK(Sachkonten!F2728),Sachkonten!G2728&lt;&gt;"Ja"),"",IF(OR(Sachkonten!F2728=1,Sachkonten!F2728=2,Sachkonten!F2728=6,Sachkonten!F2728=7,Sachkonten!G2728="Ja"),"Ja","Nein"))</f>
        <v/>
      </c>
      <c r="D2728" s="108" t="str">
        <f>IF(NOT(ISBLANK(Sachkonten!$D2728)),Mandantname,"")</f>
        <v/>
      </c>
    </row>
    <row r="2729" spans="1:4">
      <c r="A2729" t="str">
        <f>IF(NOT(ISBLANK(Sachkonten!D2729)),"Aufwandskonto","")</f>
        <v/>
      </c>
      <c r="B2729" t="str">
        <f>Sachkonten!H2729</f>
        <v/>
      </c>
      <c r="C2729" s="88" t="str">
        <f>IF(AND(ISBLANK(Sachkonten!F2729),Sachkonten!G2729&lt;&gt;"Ja"),"",IF(OR(Sachkonten!F2729=1,Sachkonten!F2729=2,Sachkonten!F2729=6,Sachkonten!F2729=7,Sachkonten!G2729="Ja"),"Ja","Nein"))</f>
        <v/>
      </c>
      <c r="D2729" s="108" t="str">
        <f>IF(NOT(ISBLANK(Sachkonten!$D2729)),Mandantname,"")</f>
        <v/>
      </c>
    </row>
    <row r="2730" spans="1:4">
      <c r="A2730" t="str">
        <f>IF(NOT(ISBLANK(Sachkonten!D2730)),"Aufwandskonto","")</f>
        <v/>
      </c>
      <c r="B2730" t="str">
        <f>Sachkonten!H2730</f>
        <v/>
      </c>
      <c r="C2730" s="88" t="str">
        <f>IF(AND(ISBLANK(Sachkonten!F2730),Sachkonten!G2730&lt;&gt;"Ja"),"",IF(OR(Sachkonten!F2730=1,Sachkonten!F2730=2,Sachkonten!F2730=6,Sachkonten!F2730=7,Sachkonten!G2730="Ja"),"Ja","Nein"))</f>
        <v/>
      </c>
      <c r="D2730" s="108" t="str">
        <f>IF(NOT(ISBLANK(Sachkonten!$D2730)),Mandantname,"")</f>
        <v/>
      </c>
    </row>
    <row r="2731" spans="1:4">
      <c r="A2731" t="str">
        <f>IF(NOT(ISBLANK(Sachkonten!D2731)),"Aufwandskonto","")</f>
        <v/>
      </c>
      <c r="B2731" t="str">
        <f>Sachkonten!H2731</f>
        <v/>
      </c>
      <c r="C2731" s="88" t="str">
        <f>IF(AND(ISBLANK(Sachkonten!F2731),Sachkonten!G2731&lt;&gt;"Ja"),"",IF(OR(Sachkonten!F2731=1,Sachkonten!F2731=2,Sachkonten!F2731=6,Sachkonten!F2731=7,Sachkonten!G2731="Ja"),"Ja","Nein"))</f>
        <v/>
      </c>
      <c r="D2731" s="108" t="str">
        <f>IF(NOT(ISBLANK(Sachkonten!$D2731)),Mandantname,"")</f>
        <v/>
      </c>
    </row>
    <row r="2732" spans="1:4">
      <c r="A2732" t="str">
        <f>IF(NOT(ISBLANK(Sachkonten!D2732)),"Aufwandskonto","")</f>
        <v/>
      </c>
      <c r="B2732" t="str">
        <f>Sachkonten!H2732</f>
        <v/>
      </c>
      <c r="C2732" s="88" t="str">
        <f>IF(AND(ISBLANK(Sachkonten!F2732),Sachkonten!G2732&lt;&gt;"Ja"),"",IF(OR(Sachkonten!F2732=1,Sachkonten!F2732=2,Sachkonten!F2732=6,Sachkonten!F2732=7,Sachkonten!G2732="Ja"),"Ja","Nein"))</f>
        <v/>
      </c>
      <c r="D2732" s="108" t="str">
        <f>IF(NOT(ISBLANK(Sachkonten!$D2732)),Mandantname,"")</f>
        <v/>
      </c>
    </row>
    <row r="2733" spans="1:4">
      <c r="A2733" t="str">
        <f>IF(NOT(ISBLANK(Sachkonten!D2733)),"Aufwandskonto","")</f>
        <v/>
      </c>
      <c r="B2733" t="str">
        <f>Sachkonten!H2733</f>
        <v/>
      </c>
      <c r="C2733" s="88" t="str">
        <f>IF(AND(ISBLANK(Sachkonten!F2733),Sachkonten!G2733&lt;&gt;"Ja"),"",IF(OR(Sachkonten!F2733=1,Sachkonten!F2733=2,Sachkonten!F2733=6,Sachkonten!F2733=7,Sachkonten!G2733="Ja"),"Ja","Nein"))</f>
        <v/>
      </c>
      <c r="D2733" s="108" t="str">
        <f>IF(NOT(ISBLANK(Sachkonten!$D2733)),Mandantname,"")</f>
        <v/>
      </c>
    </row>
    <row r="2734" spans="1:4">
      <c r="A2734" t="str">
        <f>IF(NOT(ISBLANK(Sachkonten!D2734)),"Aufwandskonto","")</f>
        <v/>
      </c>
      <c r="B2734" t="str">
        <f>Sachkonten!H2734</f>
        <v/>
      </c>
      <c r="C2734" s="88" t="str">
        <f>IF(AND(ISBLANK(Sachkonten!F2734),Sachkonten!G2734&lt;&gt;"Ja"),"",IF(OR(Sachkonten!F2734=1,Sachkonten!F2734=2,Sachkonten!F2734=6,Sachkonten!F2734=7,Sachkonten!G2734="Ja"),"Ja","Nein"))</f>
        <v/>
      </c>
      <c r="D2734" s="108" t="str">
        <f>IF(NOT(ISBLANK(Sachkonten!$D2734)),Mandantname,"")</f>
        <v/>
      </c>
    </row>
    <row r="2735" spans="1:4">
      <c r="A2735" t="str">
        <f>IF(NOT(ISBLANK(Sachkonten!D2735)),"Aufwandskonto","")</f>
        <v/>
      </c>
      <c r="B2735" t="str">
        <f>Sachkonten!H2735</f>
        <v/>
      </c>
      <c r="C2735" s="88" t="str">
        <f>IF(AND(ISBLANK(Sachkonten!F2735),Sachkonten!G2735&lt;&gt;"Ja"),"",IF(OR(Sachkonten!F2735=1,Sachkonten!F2735=2,Sachkonten!F2735=6,Sachkonten!F2735=7,Sachkonten!G2735="Ja"),"Ja","Nein"))</f>
        <v/>
      </c>
      <c r="D2735" s="108" t="str">
        <f>IF(NOT(ISBLANK(Sachkonten!$D2735)),Mandantname,"")</f>
        <v/>
      </c>
    </row>
    <row r="2736" spans="1:4">
      <c r="A2736" t="str">
        <f>IF(NOT(ISBLANK(Sachkonten!D2736)),"Aufwandskonto","")</f>
        <v/>
      </c>
      <c r="B2736" t="str">
        <f>Sachkonten!H2736</f>
        <v/>
      </c>
      <c r="C2736" s="88" t="str">
        <f>IF(AND(ISBLANK(Sachkonten!F2736),Sachkonten!G2736&lt;&gt;"Ja"),"",IF(OR(Sachkonten!F2736=1,Sachkonten!F2736=2,Sachkonten!F2736=6,Sachkonten!F2736=7,Sachkonten!G2736="Ja"),"Ja","Nein"))</f>
        <v/>
      </c>
      <c r="D2736" s="108" t="str">
        <f>IF(NOT(ISBLANK(Sachkonten!$D2736)),Mandantname,"")</f>
        <v/>
      </c>
    </row>
    <row r="2737" spans="1:4">
      <c r="A2737" t="str">
        <f>IF(NOT(ISBLANK(Sachkonten!D2737)),"Aufwandskonto","")</f>
        <v/>
      </c>
      <c r="B2737" t="str">
        <f>Sachkonten!H2737</f>
        <v/>
      </c>
      <c r="C2737" s="88" t="str">
        <f>IF(AND(ISBLANK(Sachkonten!F2737),Sachkonten!G2737&lt;&gt;"Ja"),"",IF(OR(Sachkonten!F2737=1,Sachkonten!F2737=2,Sachkonten!F2737=6,Sachkonten!F2737=7,Sachkonten!G2737="Ja"),"Ja","Nein"))</f>
        <v/>
      </c>
      <c r="D2737" s="108" t="str">
        <f>IF(NOT(ISBLANK(Sachkonten!$D2737)),Mandantname,"")</f>
        <v/>
      </c>
    </row>
    <row r="2738" spans="1:4">
      <c r="A2738" t="str">
        <f>IF(NOT(ISBLANK(Sachkonten!D2738)),"Aufwandskonto","")</f>
        <v/>
      </c>
      <c r="B2738" t="str">
        <f>Sachkonten!H2738</f>
        <v/>
      </c>
      <c r="C2738" s="88" t="str">
        <f>IF(AND(ISBLANK(Sachkonten!F2738),Sachkonten!G2738&lt;&gt;"Ja"),"",IF(OR(Sachkonten!F2738=1,Sachkonten!F2738=2,Sachkonten!F2738=6,Sachkonten!F2738=7,Sachkonten!G2738="Ja"),"Ja","Nein"))</f>
        <v/>
      </c>
      <c r="D2738" s="108" t="str">
        <f>IF(NOT(ISBLANK(Sachkonten!$D2738)),Mandantname,"")</f>
        <v/>
      </c>
    </row>
    <row r="2739" spans="1:4">
      <c r="A2739" t="str">
        <f>IF(NOT(ISBLANK(Sachkonten!D2739)),"Aufwandskonto","")</f>
        <v/>
      </c>
      <c r="B2739" t="str">
        <f>Sachkonten!H2739</f>
        <v/>
      </c>
      <c r="C2739" s="88" t="str">
        <f>IF(AND(ISBLANK(Sachkonten!F2739),Sachkonten!G2739&lt;&gt;"Ja"),"",IF(OR(Sachkonten!F2739=1,Sachkonten!F2739=2,Sachkonten!F2739=6,Sachkonten!F2739=7,Sachkonten!G2739="Ja"),"Ja","Nein"))</f>
        <v/>
      </c>
      <c r="D2739" s="108" t="str">
        <f>IF(NOT(ISBLANK(Sachkonten!$D2739)),Mandantname,"")</f>
        <v/>
      </c>
    </row>
    <row r="2740" spans="1:4">
      <c r="A2740" t="str">
        <f>IF(NOT(ISBLANK(Sachkonten!D2740)),"Aufwandskonto","")</f>
        <v/>
      </c>
      <c r="B2740" t="str">
        <f>Sachkonten!H2740</f>
        <v/>
      </c>
      <c r="C2740" s="88" t="str">
        <f>IF(AND(ISBLANK(Sachkonten!F2740),Sachkonten!G2740&lt;&gt;"Ja"),"",IF(OR(Sachkonten!F2740=1,Sachkonten!F2740=2,Sachkonten!F2740=6,Sachkonten!F2740=7,Sachkonten!G2740="Ja"),"Ja","Nein"))</f>
        <v/>
      </c>
      <c r="D2740" s="108" t="str">
        <f>IF(NOT(ISBLANK(Sachkonten!$D2740)),Mandantname,"")</f>
        <v/>
      </c>
    </row>
    <row r="2741" spans="1:4">
      <c r="A2741" t="str">
        <f>IF(NOT(ISBLANK(Sachkonten!D2741)),"Aufwandskonto","")</f>
        <v/>
      </c>
      <c r="B2741" t="str">
        <f>Sachkonten!H2741</f>
        <v/>
      </c>
      <c r="C2741" s="88" t="str">
        <f>IF(AND(ISBLANK(Sachkonten!F2741),Sachkonten!G2741&lt;&gt;"Ja"),"",IF(OR(Sachkonten!F2741=1,Sachkonten!F2741=2,Sachkonten!F2741=6,Sachkonten!F2741=7,Sachkonten!G2741="Ja"),"Ja","Nein"))</f>
        <v/>
      </c>
      <c r="D2741" s="108" t="str">
        <f>IF(NOT(ISBLANK(Sachkonten!$D2741)),Mandantname,"")</f>
        <v/>
      </c>
    </row>
    <row r="2742" spans="1:4">
      <c r="A2742" t="str">
        <f>IF(NOT(ISBLANK(Sachkonten!D2742)),"Aufwandskonto","")</f>
        <v/>
      </c>
      <c r="B2742" t="str">
        <f>Sachkonten!H2742</f>
        <v/>
      </c>
      <c r="C2742" s="88" t="str">
        <f>IF(AND(ISBLANK(Sachkonten!F2742),Sachkonten!G2742&lt;&gt;"Ja"),"",IF(OR(Sachkonten!F2742=1,Sachkonten!F2742=2,Sachkonten!F2742=6,Sachkonten!F2742=7,Sachkonten!G2742="Ja"),"Ja","Nein"))</f>
        <v/>
      </c>
      <c r="D2742" s="108" t="str">
        <f>IF(NOT(ISBLANK(Sachkonten!$D2742)),Mandantname,"")</f>
        <v/>
      </c>
    </row>
    <row r="2743" spans="1:4">
      <c r="A2743" t="str">
        <f>IF(NOT(ISBLANK(Sachkonten!D2743)),"Aufwandskonto","")</f>
        <v/>
      </c>
      <c r="B2743" t="str">
        <f>Sachkonten!H2743</f>
        <v/>
      </c>
      <c r="C2743" s="88" t="str">
        <f>IF(AND(ISBLANK(Sachkonten!F2743),Sachkonten!G2743&lt;&gt;"Ja"),"",IF(OR(Sachkonten!F2743=1,Sachkonten!F2743=2,Sachkonten!F2743=6,Sachkonten!F2743=7,Sachkonten!G2743="Ja"),"Ja","Nein"))</f>
        <v/>
      </c>
      <c r="D2743" s="108" t="str">
        <f>IF(NOT(ISBLANK(Sachkonten!$D2743)),Mandantname,"")</f>
        <v/>
      </c>
    </row>
    <row r="2744" spans="1:4">
      <c r="A2744" t="str">
        <f>IF(NOT(ISBLANK(Sachkonten!D2744)),"Aufwandskonto","")</f>
        <v/>
      </c>
      <c r="B2744" t="str">
        <f>Sachkonten!H2744</f>
        <v/>
      </c>
      <c r="C2744" s="88" t="str">
        <f>IF(AND(ISBLANK(Sachkonten!F2744),Sachkonten!G2744&lt;&gt;"Ja"),"",IF(OR(Sachkonten!F2744=1,Sachkonten!F2744=2,Sachkonten!F2744=6,Sachkonten!F2744=7,Sachkonten!G2744="Ja"),"Ja","Nein"))</f>
        <v/>
      </c>
      <c r="D2744" s="108" t="str">
        <f>IF(NOT(ISBLANK(Sachkonten!$D2744)),Mandantname,"")</f>
        <v/>
      </c>
    </row>
    <row r="2745" spans="1:4">
      <c r="A2745" t="str">
        <f>IF(NOT(ISBLANK(Sachkonten!D2745)),"Aufwandskonto","")</f>
        <v/>
      </c>
      <c r="B2745" t="str">
        <f>Sachkonten!H2745</f>
        <v/>
      </c>
      <c r="C2745" s="88" t="str">
        <f>IF(AND(ISBLANK(Sachkonten!F2745),Sachkonten!G2745&lt;&gt;"Ja"),"",IF(OR(Sachkonten!F2745=1,Sachkonten!F2745=2,Sachkonten!F2745=6,Sachkonten!F2745=7,Sachkonten!G2745="Ja"),"Ja","Nein"))</f>
        <v/>
      </c>
      <c r="D2745" s="108" t="str">
        <f>IF(NOT(ISBLANK(Sachkonten!$D2745)),Mandantname,"")</f>
        <v/>
      </c>
    </row>
    <row r="2746" spans="1:4">
      <c r="A2746" t="str">
        <f>IF(NOT(ISBLANK(Sachkonten!D2746)),"Aufwandskonto","")</f>
        <v/>
      </c>
      <c r="B2746" t="str">
        <f>Sachkonten!H2746</f>
        <v/>
      </c>
      <c r="C2746" s="88" t="str">
        <f>IF(AND(ISBLANK(Sachkonten!F2746),Sachkonten!G2746&lt;&gt;"Ja"),"",IF(OR(Sachkonten!F2746=1,Sachkonten!F2746=2,Sachkonten!F2746=6,Sachkonten!F2746=7,Sachkonten!G2746="Ja"),"Ja","Nein"))</f>
        <v/>
      </c>
      <c r="D2746" s="108" t="str">
        <f>IF(NOT(ISBLANK(Sachkonten!$D2746)),Mandantname,"")</f>
        <v/>
      </c>
    </row>
    <row r="2747" spans="1:4">
      <c r="A2747" t="str">
        <f>IF(NOT(ISBLANK(Sachkonten!D2747)),"Aufwandskonto","")</f>
        <v/>
      </c>
      <c r="B2747" t="str">
        <f>Sachkonten!H2747</f>
        <v/>
      </c>
      <c r="C2747" s="88" t="str">
        <f>IF(AND(ISBLANK(Sachkonten!F2747),Sachkonten!G2747&lt;&gt;"Ja"),"",IF(OR(Sachkonten!F2747=1,Sachkonten!F2747=2,Sachkonten!F2747=6,Sachkonten!F2747=7,Sachkonten!G2747="Ja"),"Ja","Nein"))</f>
        <v/>
      </c>
      <c r="D2747" s="108" t="str">
        <f>IF(NOT(ISBLANK(Sachkonten!$D2747)),Mandantname,"")</f>
        <v/>
      </c>
    </row>
    <row r="2748" spans="1:4">
      <c r="A2748" t="str">
        <f>IF(NOT(ISBLANK(Sachkonten!D2748)),"Aufwandskonto","")</f>
        <v/>
      </c>
      <c r="B2748" t="str">
        <f>Sachkonten!H2748</f>
        <v/>
      </c>
      <c r="C2748" s="88" t="str">
        <f>IF(AND(ISBLANK(Sachkonten!F2748),Sachkonten!G2748&lt;&gt;"Ja"),"",IF(OR(Sachkonten!F2748=1,Sachkonten!F2748=2,Sachkonten!F2748=6,Sachkonten!F2748=7,Sachkonten!G2748="Ja"),"Ja","Nein"))</f>
        <v/>
      </c>
      <c r="D2748" s="108" t="str">
        <f>IF(NOT(ISBLANK(Sachkonten!$D2748)),Mandantname,"")</f>
        <v/>
      </c>
    </row>
    <row r="2749" spans="1:4">
      <c r="A2749" t="str">
        <f>IF(NOT(ISBLANK(Sachkonten!D2749)),"Aufwandskonto","")</f>
        <v/>
      </c>
      <c r="B2749" t="str">
        <f>Sachkonten!H2749</f>
        <v/>
      </c>
      <c r="C2749" s="88" t="str">
        <f>IF(AND(ISBLANK(Sachkonten!F2749),Sachkonten!G2749&lt;&gt;"Ja"),"",IF(OR(Sachkonten!F2749=1,Sachkonten!F2749=2,Sachkonten!F2749=6,Sachkonten!F2749=7,Sachkonten!G2749="Ja"),"Ja","Nein"))</f>
        <v/>
      </c>
      <c r="D2749" s="108" t="str">
        <f>IF(NOT(ISBLANK(Sachkonten!$D2749)),Mandantname,"")</f>
        <v/>
      </c>
    </row>
    <row r="2750" spans="1:4">
      <c r="A2750" t="str">
        <f>IF(NOT(ISBLANK(Sachkonten!D2750)),"Aufwandskonto","")</f>
        <v/>
      </c>
      <c r="B2750" t="str">
        <f>Sachkonten!H2750</f>
        <v/>
      </c>
      <c r="C2750" s="88" t="str">
        <f>IF(AND(ISBLANK(Sachkonten!F2750),Sachkonten!G2750&lt;&gt;"Ja"),"",IF(OR(Sachkonten!F2750=1,Sachkonten!F2750=2,Sachkonten!F2750=6,Sachkonten!F2750=7,Sachkonten!G2750="Ja"),"Ja","Nein"))</f>
        <v/>
      </c>
      <c r="D2750" s="108" t="str">
        <f>IF(NOT(ISBLANK(Sachkonten!$D2750)),Mandantname,"")</f>
        <v/>
      </c>
    </row>
    <row r="2751" spans="1:4">
      <c r="A2751" t="str">
        <f>IF(NOT(ISBLANK(Sachkonten!D2751)),"Aufwandskonto","")</f>
        <v/>
      </c>
      <c r="B2751" t="str">
        <f>Sachkonten!H2751</f>
        <v/>
      </c>
      <c r="C2751" s="88" t="str">
        <f>IF(AND(ISBLANK(Sachkonten!F2751),Sachkonten!G2751&lt;&gt;"Ja"),"",IF(OR(Sachkonten!F2751=1,Sachkonten!F2751=2,Sachkonten!F2751=6,Sachkonten!F2751=7,Sachkonten!G2751="Ja"),"Ja","Nein"))</f>
        <v/>
      </c>
      <c r="D2751" s="108" t="str">
        <f>IF(NOT(ISBLANK(Sachkonten!$D2751)),Mandantname,"")</f>
        <v/>
      </c>
    </row>
    <row r="2752" spans="1:4">
      <c r="A2752" t="str">
        <f>IF(NOT(ISBLANK(Sachkonten!D2752)),"Aufwandskonto","")</f>
        <v/>
      </c>
      <c r="B2752" t="str">
        <f>Sachkonten!H2752</f>
        <v/>
      </c>
      <c r="C2752" s="88" t="str">
        <f>IF(AND(ISBLANK(Sachkonten!F2752),Sachkonten!G2752&lt;&gt;"Ja"),"",IF(OR(Sachkonten!F2752=1,Sachkonten!F2752=2,Sachkonten!F2752=6,Sachkonten!F2752=7,Sachkonten!G2752="Ja"),"Ja","Nein"))</f>
        <v/>
      </c>
      <c r="D2752" s="108" t="str">
        <f>IF(NOT(ISBLANK(Sachkonten!$D2752)),Mandantname,"")</f>
        <v/>
      </c>
    </row>
    <row r="2753" spans="1:4">
      <c r="A2753" t="str">
        <f>IF(NOT(ISBLANK(Sachkonten!D2753)),"Aufwandskonto","")</f>
        <v/>
      </c>
      <c r="B2753" t="str">
        <f>Sachkonten!H2753</f>
        <v/>
      </c>
      <c r="C2753" s="88" t="str">
        <f>IF(AND(ISBLANK(Sachkonten!F2753),Sachkonten!G2753&lt;&gt;"Ja"),"",IF(OR(Sachkonten!F2753=1,Sachkonten!F2753=2,Sachkonten!F2753=6,Sachkonten!F2753=7,Sachkonten!G2753="Ja"),"Ja","Nein"))</f>
        <v/>
      </c>
      <c r="D2753" s="108" t="str">
        <f>IF(NOT(ISBLANK(Sachkonten!$D2753)),Mandantname,"")</f>
        <v/>
      </c>
    </row>
    <row r="2754" spans="1:4">
      <c r="A2754" t="str">
        <f>IF(NOT(ISBLANK(Sachkonten!D2754)),"Aufwandskonto","")</f>
        <v/>
      </c>
      <c r="B2754" t="str">
        <f>Sachkonten!H2754</f>
        <v/>
      </c>
      <c r="C2754" s="88" t="str">
        <f>IF(AND(ISBLANK(Sachkonten!F2754),Sachkonten!G2754&lt;&gt;"Ja"),"",IF(OR(Sachkonten!F2754=1,Sachkonten!F2754=2,Sachkonten!F2754=6,Sachkonten!F2754=7,Sachkonten!G2754="Ja"),"Ja","Nein"))</f>
        <v/>
      </c>
      <c r="D2754" s="108" t="str">
        <f>IF(NOT(ISBLANK(Sachkonten!$D2754)),Mandantname,"")</f>
        <v/>
      </c>
    </row>
    <row r="2755" spans="1:4">
      <c r="A2755" t="str">
        <f>IF(NOT(ISBLANK(Sachkonten!D2755)),"Aufwandskonto","")</f>
        <v/>
      </c>
      <c r="B2755" t="str">
        <f>Sachkonten!H2755</f>
        <v/>
      </c>
      <c r="C2755" s="88" t="str">
        <f>IF(AND(ISBLANK(Sachkonten!F2755),Sachkonten!G2755&lt;&gt;"Ja"),"",IF(OR(Sachkonten!F2755=1,Sachkonten!F2755=2,Sachkonten!F2755=6,Sachkonten!F2755=7,Sachkonten!G2755="Ja"),"Ja","Nein"))</f>
        <v/>
      </c>
      <c r="D2755" s="108" t="str">
        <f>IF(NOT(ISBLANK(Sachkonten!$D2755)),Mandantname,"")</f>
        <v/>
      </c>
    </row>
    <row r="2756" spans="1:4">
      <c r="A2756" t="str">
        <f>IF(NOT(ISBLANK(Sachkonten!D2756)),"Aufwandskonto","")</f>
        <v/>
      </c>
      <c r="B2756" t="str">
        <f>Sachkonten!H2756</f>
        <v/>
      </c>
      <c r="C2756" s="88" t="str">
        <f>IF(AND(ISBLANK(Sachkonten!F2756),Sachkonten!G2756&lt;&gt;"Ja"),"",IF(OR(Sachkonten!F2756=1,Sachkonten!F2756=2,Sachkonten!F2756=6,Sachkonten!F2756=7,Sachkonten!G2756="Ja"),"Ja","Nein"))</f>
        <v/>
      </c>
      <c r="D2756" s="108" t="str">
        <f>IF(NOT(ISBLANK(Sachkonten!$D2756)),Mandantname,"")</f>
        <v/>
      </c>
    </row>
    <row r="2757" spans="1:4">
      <c r="A2757" t="str">
        <f>IF(NOT(ISBLANK(Sachkonten!D2757)),"Aufwandskonto","")</f>
        <v/>
      </c>
      <c r="B2757" t="str">
        <f>Sachkonten!H2757</f>
        <v/>
      </c>
      <c r="C2757" s="88" t="str">
        <f>IF(AND(ISBLANK(Sachkonten!F2757),Sachkonten!G2757&lt;&gt;"Ja"),"",IF(OR(Sachkonten!F2757=1,Sachkonten!F2757=2,Sachkonten!F2757=6,Sachkonten!F2757=7,Sachkonten!G2757="Ja"),"Ja","Nein"))</f>
        <v/>
      </c>
      <c r="D2757" s="108" t="str">
        <f>IF(NOT(ISBLANK(Sachkonten!$D2757)),Mandantname,"")</f>
        <v/>
      </c>
    </row>
    <row r="2758" spans="1:4">
      <c r="A2758" t="str">
        <f>IF(NOT(ISBLANK(Sachkonten!D2758)),"Aufwandskonto","")</f>
        <v/>
      </c>
      <c r="B2758" t="str">
        <f>Sachkonten!H2758</f>
        <v/>
      </c>
      <c r="C2758" s="88" t="str">
        <f>IF(AND(ISBLANK(Sachkonten!F2758),Sachkonten!G2758&lt;&gt;"Ja"),"",IF(OR(Sachkonten!F2758=1,Sachkonten!F2758=2,Sachkonten!F2758=6,Sachkonten!F2758=7,Sachkonten!G2758="Ja"),"Ja","Nein"))</f>
        <v/>
      </c>
      <c r="D2758" s="108" t="str">
        <f>IF(NOT(ISBLANK(Sachkonten!$D2758)),Mandantname,"")</f>
        <v/>
      </c>
    </row>
    <row r="2759" spans="1:4">
      <c r="A2759" t="str">
        <f>IF(NOT(ISBLANK(Sachkonten!D2759)),"Aufwandskonto","")</f>
        <v/>
      </c>
      <c r="B2759" t="str">
        <f>Sachkonten!H2759</f>
        <v/>
      </c>
      <c r="C2759" s="88" t="str">
        <f>IF(AND(ISBLANK(Sachkonten!F2759),Sachkonten!G2759&lt;&gt;"Ja"),"",IF(OR(Sachkonten!F2759=1,Sachkonten!F2759=2,Sachkonten!F2759=6,Sachkonten!F2759=7,Sachkonten!G2759="Ja"),"Ja","Nein"))</f>
        <v/>
      </c>
      <c r="D2759" s="108" t="str">
        <f>IF(NOT(ISBLANK(Sachkonten!$D2759)),Mandantname,"")</f>
        <v/>
      </c>
    </row>
    <row r="2760" spans="1:4">
      <c r="A2760" t="str">
        <f>IF(NOT(ISBLANK(Sachkonten!D2760)),"Aufwandskonto","")</f>
        <v/>
      </c>
      <c r="B2760" t="str">
        <f>Sachkonten!H2760</f>
        <v/>
      </c>
      <c r="C2760" s="88" t="str">
        <f>IF(AND(ISBLANK(Sachkonten!F2760),Sachkonten!G2760&lt;&gt;"Ja"),"",IF(OR(Sachkonten!F2760=1,Sachkonten!F2760=2,Sachkonten!F2760=6,Sachkonten!F2760=7,Sachkonten!G2760="Ja"),"Ja","Nein"))</f>
        <v/>
      </c>
      <c r="D2760" s="108" t="str">
        <f>IF(NOT(ISBLANK(Sachkonten!$D2760)),Mandantname,"")</f>
        <v/>
      </c>
    </row>
    <row r="2761" spans="1:4">
      <c r="A2761" t="str">
        <f>IF(NOT(ISBLANK(Sachkonten!D2761)),"Aufwandskonto","")</f>
        <v/>
      </c>
      <c r="B2761" t="str">
        <f>Sachkonten!H2761</f>
        <v/>
      </c>
      <c r="C2761" s="88" t="str">
        <f>IF(AND(ISBLANK(Sachkonten!F2761),Sachkonten!G2761&lt;&gt;"Ja"),"",IF(OR(Sachkonten!F2761=1,Sachkonten!F2761=2,Sachkonten!F2761=6,Sachkonten!F2761=7,Sachkonten!G2761="Ja"),"Ja","Nein"))</f>
        <v/>
      </c>
      <c r="D2761" s="108" t="str">
        <f>IF(NOT(ISBLANK(Sachkonten!$D2761)),Mandantname,"")</f>
        <v/>
      </c>
    </row>
    <row r="2762" spans="1:4">
      <c r="A2762" t="str">
        <f>IF(NOT(ISBLANK(Sachkonten!D2762)),"Aufwandskonto","")</f>
        <v/>
      </c>
      <c r="B2762" t="str">
        <f>Sachkonten!H2762</f>
        <v/>
      </c>
      <c r="C2762" s="88" t="str">
        <f>IF(AND(ISBLANK(Sachkonten!F2762),Sachkonten!G2762&lt;&gt;"Ja"),"",IF(OR(Sachkonten!F2762=1,Sachkonten!F2762=2,Sachkonten!F2762=6,Sachkonten!F2762=7,Sachkonten!G2762="Ja"),"Ja","Nein"))</f>
        <v/>
      </c>
      <c r="D2762" s="108" t="str">
        <f>IF(NOT(ISBLANK(Sachkonten!$D2762)),Mandantname,"")</f>
        <v/>
      </c>
    </row>
    <row r="2763" spans="1:4">
      <c r="A2763" t="str">
        <f>IF(NOT(ISBLANK(Sachkonten!D2763)),"Aufwandskonto","")</f>
        <v/>
      </c>
      <c r="B2763" t="str">
        <f>Sachkonten!H2763</f>
        <v/>
      </c>
      <c r="C2763" s="88" t="str">
        <f>IF(AND(ISBLANK(Sachkonten!F2763),Sachkonten!G2763&lt;&gt;"Ja"),"",IF(OR(Sachkonten!F2763=1,Sachkonten!F2763=2,Sachkonten!F2763=6,Sachkonten!F2763=7,Sachkonten!G2763="Ja"),"Ja","Nein"))</f>
        <v/>
      </c>
      <c r="D2763" s="108" t="str">
        <f>IF(NOT(ISBLANK(Sachkonten!$D2763)),Mandantname,"")</f>
        <v/>
      </c>
    </row>
    <row r="2764" spans="1:4">
      <c r="A2764" t="str">
        <f>IF(NOT(ISBLANK(Sachkonten!D2764)),"Aufwandskonto","")</f>
        <v/>
      </c>
      <c r="B2764" t="str">
        <f>Sachkonten!H2764</f>
        <v/>
      </c>
      <c r="C2764" s="88" t="str">
        <f>IF(AND(ISBLANK(Sachkonten!F2764),Sachkonten!G2764&lt;&gt;"Ja"),"",IF(OR(Sachkonten!F2764=1,Sachkonten!F2764=2,Sachkonten!F2764=6,Sachkonten!F2764=7,Sachkonten!G2764="Ja"),"Ja","Nein"))</f>
        <v/>
      </c>
      <c r="D2764" s="108" t="str">
        <f>IF(NOT(ISBLANK(Sachkonten!$D2764)),Mandantname,"")</f>
        <v/>
      </c>
    </row>
    <row r="2765" spans="1:4">
      <c r="A2765" t="str">
        <f>IF(NOT(ISBLANK(Sachkonten!D2765)),"Aufwandskonto","")</f>
        <v/>
      </c>
      <c r="B2765" t="str">
        <f>Sachkonten!H2765</f>
        <v/>
      </c>
      <c r="C2765" s="88" t="str">
        <f>IF(AND(ISBLANK(Sachkonten!F2765),Sachkonten!G2765&lt;&gt;"Ja"),"",IF(OR(Sachkonten!F2765=1,Sachkonten!F2765=2,Sachkonten!F2765=6,Sachkonten!F2765=7,Sachkonten!G2765="Ja"),"Ja","Nein"))</f>
        <v/>
      </c>
      <c r="D2765" s="108" t="str">
        <f>IF(NOT(ISBLANK(Sachkonten!$D2765)),Mandantname,"")</f>
        <v/>
      </c>
    </row>
    <row r="2766" spans="1:4">
      <c r="A2766" t="str">
        <f>IF(NOT(ISBLANK(Sachkonten!D2766)),"Aufwandskonto","")</f>
        <v/>
      </c>
      <c r="B2766" t="str">
        <f>Sachkonten!H2766</f>
        <v/>
      </c>
      <c r="C2766" s="88" t="str">
        <f>IF(AND(ISBLANK(Sachkonten!F2766),Sachkonten!G2766&lt;&gt;"Ja"),"",IF(OR(Sachkonten!F2766=1,Sachkonten!F2766=2,Sachkonten!F2766=6,Sachkonten!F2766=7,Sachkonten!G2766="Ja"),"Ja","Nein"))</f>
        <v/>
      </c>
      <c r="D2766" s="108" t="str">
        <f>IF(NOT(ISBLANK(Sachkonten!$D2766)),Mandantname,"")</f>
        <v/>
      </c>
    </row>
    <row r="2767" spans="1:4">
      <c r="A2767" t="str">
        <f>IF(NOT(ISBLANK(Sachkonten!D2767)),"Aufwandskonto","")</f>
        <v/>
      </c>
      <c r="B2767" t="str">
        <f>Sachkonten!H2767</f>
        <v/>
      </c>
      <c r="C2767" s="88" t="str">
        <f>IF(AND(ISBLANK(Sachkonten!F2767),Sachkonten!G2767&lt;&gt;"Ja"),"",IF(OR(Sachkonten!F2767=1,Sachkonten!F2767=2,Sachkonten!F2767=6,Sachkonten!F2767=7,Sachkonten!G2767="Ja"),"Ja","Nein"))</f>
        <v/>
      </c>
      <c r="D2767" s="108" t="str">
        <f>IF(NOT(ISBLANK(Sachkonten!$D2767)),Mandantname,"")</f>
        <v/>
      </c>
    </row>
    <row r="2768" spans="1:4">
      <c r="A2768" t="str">
        <f>IF(NOT(ISBLANK(Sachkonten!D2768)),"Aufwandskonto","")</f>
        <v/>
      </c>
      <c r="B2768" t="str">
        <f>Sachkonten!H2768</f>
        <v/>
      </c>
      <c r="C2768" s="88" t="str">
        <f>IF(AND(ISBLANK(Sachkonten!F2768),Sachkonten!G2768&lt;&gt;"Ja"),"",IF(OR(Sachkonten!F2768=1,Sachkonten!F2768=2,Sachkonten!F2768=6,Sachkonten!F2768=7,Sachkonten!G2768="Ja"),"Ja","Nein"))</f>
        <v/>
      </c>
      <c r="D2768" s="108" t="str">
        <f>IF(NOT(ISBLANK(Sachkonten!$D2768)),Mandantname,"")</f>
        <v/>
      </c>
    </row>
    <row r="2769" spans="1:4">
      <c r="A2769" t="str">
        <f>IF(NOT(ISBLANK(Sachkonten!D2769)),"Aufwandskonto","")</f>
        <v/>
      </c>
      <c r="B2769" t="str">
        <f>Sachkonten!H2769</f>
        <v/>
      </c>
      <c r="C2769" s="88" t="str">
        <f>IF(AND(ISBLANK(Sachkonten!F2769),Sachkonten!G2769&lt;&gt;"Ja"),"",IF(OR(Sachkonten!F2769=1,Sachkonten!F2769=2,Sachkonten!F2769=6,Sachkonten!F2769=7,Sachkonten!G2769="Ja"),"Ja","Nein"))</f>
        <v/>
      </c>
      <c r="D2769" s="108" t="str">
        <f>IF(NOT(ISBLANK(Sachkonten!$D2769)),Mandantname,"")</f>
        <v/>
      </c>
    </row>
    <row r="2770" spans="1:4">
      <c r="A2770" t="str">
        <f>IF(NOT(ISBLANK(Sachkonten!D2770)),"Aufwandskonto","")</f>
        <v/>
      </c>
      <c r="B2770" t="str">
        <f>Sachkonten!H2770</f>
        <v/>
      </c>
      <c r="C2770" s="88" t="str">
        <f>IF(AND(ISBLANK(Sachkonten!F2770),Sachkonten!G2770&lt;&gt;"Ja"),"",IF(OR(Sachkonten!F2770=1,Sachkonten!F2770=2,Sachkonten!F2770=6,Sachkonten!F2770=7,Sachkonten!G2770="Ja"),"Ja","Nein"))</f>
        <v/>
      </c>
      <c r="D2770" s="108" t="str">
        <f>IF(NOT(ISBLANK(Sachkonten!$D2770)),Mandantname,"")</f>
        <v/>
      </c>
    </row>
    <row r="2771" spans="1:4">
      <c r="A2771" t="str">
        <f>IF(NOT(ISBLANK(Sachkonten!D2771)),"Aufwandskonto","")</f>
        <v/>
      </c>
      <c r="B2771" t="str">
        <f>Sachkonten!H2771</f>
        <v/>
      </c>
      <c r="C2771" s="88" t="str">
        <f>IF(AND(ISBLANK(Sachkonten!F2771),Sachkonten!G2771&lt;&gt;"Ja"),"",IF(OR(Sachkonten!F2771=1,Sachkonten!F2771=2,Sachkonten!F2771=6,Sachkonten!F2771=7,Sachkonten!G2771="Ja"),"Ja","Nein"))</f>
        <v/>
      </c>
      <c r="D2771" s="108" t="str">
        <f>IF(NOT(ISBLANK(Sachkonten!$D2771)),Mandantname,"")</f>
        <v/>
      </c>
    </row>
    <row r="2772" spans="1:4">
      <c r="A2772" t="str">
        <f>IF(NOT(ISBLANK(Sachkonten!D2772)),"Aufwandskonto","")</f>
        <v/>
      </c>
      <c r="B2772" t="str">
        <f>Sachkonten!H2772</f>
        <v/>
      </c>
      <c r="C2772" s="88" t="str">
        <f>IF(AND(ISBLANK(Sachkonten!F2772),Sachkonten!G2772&lt;&gt;"Ja"),"",IF(OR(Sachkonten!F2772=1,Sachkonten!F2772=2,Sachkonten!F2772=6,Sachkonten!F2772=7,Sachkonten!G2772="Ja"),"Ja","Nein"))</f>
        <v/>
      </c>
      <c r="D2772" s="108" t="str">
        <f>IF(NOT(ISBLANK(Sachkonten!$D2772)),Mandantname,"")</f>
        <v/>
      </c>
    </row>
    <row r="2773" spans="1:4">
      <c r="A2773" t="str">
        <f>IF(NOT(ISBLANK(Sachkonten!D2773)),"Aufwandskonto","")</f>
        <v/>
      </c>
      <c r="B2773" t="str">
        <f>Sachkonten!H2773</f>
        <v/>
      </c>
      <c r="C2773" s="88" t="str">
        <f>IF(AND(ISBLANK(Sachkonten!F2773),Sachkonten!G2773&lt;&gt;"Ja"),"",IF(OR(Sachkonten!F2773=1,Sachkonten!F2773=2,Sachkonten!F2773=6,Sachkonten!F2773=7,Sachkonten!G2773="Ja"),"Ja","Nein"))</f>
        <v/>
      </c>
      <c r="D2773" s="108" t="str">
        <f>IF(NOT(ISBLANK(Sachkonten!$D2773)),Mandantname,"")</f>
        <v/>
      </c>
    </row>
    <row r="2774" spans="1:4">
      <c r="A2774" t="str">
        <f>IF(NOT(ISBLANK(Sachkonten!D2774)),"Aufwandskonto","")</f>
        <v/>
      </c>
      <c r="B2774" t="str">
        <f>Sachkonten!H2774</f>
        <v/>
      </c>
      <c r="C2774" s="88" t="str">
        <f>IF(AND(ISBLANK(Sachkonten!F2774),Sachkonten!G2774&lt;&gt;"Ja"),"",IF(OR(Sachkonten!F2774=1,Sachkonten!F2774=2,Sachkonten!F2774=6,Sachkonten!F2774=7,Sachkonten!G2774="Ja"),"Ja","Nein"))</f>
        <v/>
      </c>
      <c r="D2774" s="108" t="str">
        <f>IF(NOT(ISBLANK(Sachkonten!$D2774)),Mandantname,"")</f>
        <v/>
      </c>
    </row>
    <row r="2775" spans="1:4">
      <c r="A2775" t="str">
        <f>IF(NOT(ISBLANK(Sachkonten!D2775)),"Aufwandskonto","")</f>
        <v/>
      </c>
      <c r="B2775" t="str">
        <f>Sachkonten!H2775</f>
        <v/>
      </c>
      <c r="C2775" s="88" t="str">
        <f>IF(AND(ISBLANK(Sachkonten!F2775),Sachkonten!G2775&lt;&gt;"Ja"),"",IF(OR(Sachkonten!F2775=1,Sachkonten!F2775=2,Sachkonten!F2775=6,Sachkonten!F2775=7,Sachkonten!G2775="Ja"),"Ja","Nein"))</f>
        <v/>
      </c>
      <c r="D2775" s="108" t="str">
        <f>IF(NOT(ISBLANK(Sachkonten!$D2775)),Mandantname,"")</f>
        <v/>
      </c>
    </row>
    <row r="2776" spans="1:4">
      <c r="A2776" t="str">
        <f>IF(NOT(ISBLANK(Sachkonten!D2776)),"Aufwandskonto","")</f>
        <v/>
      </c>
      <c r="B2776" t="str">
        <f>Sachkonten!H2776</f>
        <v/>
      </c>
      <c r="C2776" s="88" t="str">
        <f>IF(AND(ISBLANK(Sachkonten!F2776),Sachkonten!G2776&lt;&gt;"Ja"),"",IF(OR(Sachkonten!F2776=1,Sachkonten!F2776=2,Sachkonten!F2776=6,Sachkonten!F2776=7,Sachkonten!G2776="Ja"),"Ja","Nein"))</f>
        <v/>
      </c>
      <c r="D2776" s="108" t="str">
        <f>IF(NOT(ISBLANK(Sachkonten!$D2776)),Mandantname,"")</f>
        <v/>
      </c>
    </row>
    <row r="2777" spans="1:4">
      <c r="A2777" t="str">
        <f>IF(NOT(ISBLANK(Sachkonten!D2777)),"Aufwandskonto","")</f>
        <v/>
      </c>
      <c r="B2777" t="str">
        <f>Sachkonten!H2777</f>
        <v/>
      </c>
      <c r="C2777" s="88" t="str">
        <f>IF(AND(ISBLANK(Sachkonten!F2777),Sachkonten!G2777&lt;&gt;"Ja"),"",IF(OR(Sachkonten!F2777=1,Sachkonten!F2777=2,Sachkonten!F2777=6,Sachkonten!F2777=7,Sachkonten!G2777="Ja"),"Ja","Nein"))</f>
        <v/>
      </c>
      <c r="D2777" s="108" t="str">
        <f>IF(NOT(ISBLANK(Sachkonten!$D2777)),Mandantname,"")</f>
        <v/>
      </c>
    </row>
    <row r="2778" spans="1:4">
      <c r="A2778" t="str">
        <f>IF(NOT(ISBLANK(Sachkonten!D2778)),"Aufwandskonto","")</f>
        <v/>
      </c>
      <c r="B2778" t="str">
        <f>Sachkonten!H2778</f>
        <v/>
      </c>
      <c r="C2778" s="88" t="str">
        <f>IF(AND(ISBLANK(Sachkonten!F2778),Sachkonten!G2778&lt;&gt;"Ja"),"",IF(OR(Sachkonten!F2778=1,Sachkonten!F2778=2,Sachkonten!F2778=6,Sachkonten!F2778=7,Sachkonten!G2778="Ja"),"Ja","Nein"))</f>
        <v/>
      </c>
      <c r="D2778" s="108" t="str">
        <f>IF(NOT(ISBLANK(Sachkonten!$D2778)),Mandantname,"")</f>
        <v/>
      </c>
    </row>
    <row r="2779" spans="1:4">
      <c r="A2779" t="str">
        <f>IF(NOT(ISBLANK(Sachkonten!D2779)),"Aufwandskonto","")</f>
        <v/>
      </c>
      <c r="B2779" t="str">
        <f>Sachkonten!H2779</f>
        <v/>
      </c>
      <c r="C2779" s="88" t="str">
        <f>IF(AND(ISBLANK(Sachkonten!F2779),Sachkonten!G2779&lt;&gt;"Ja"),"",IF(OR(Sachkonten!F2779=1,Sachkonten!F2779=2,Sachkonten!F2779=6,Sachkonten!F2779=7,Sachkonten!G2779="Ja"),"Ja","Nein"))</f>
        <v/>
      </c>
      <c r="D2779" s="108" t="str">
        <f>IF(NOT(ISBLANK(Sachkonten!$D2779)),Mandantname,"")</f>
        <v/>
      </c>
    </row>
    <row r="2780" spans="1:4">
      <c r="A2780" t="str">
        <f>IF(NOT(ISBLANK(Sachkonten!D2780)),"Aufwandskonto","")</f>
        <v/>
      </c>
      <c r="B2780" t="str">
        <f>Sachkonten!H2780</f>
        <v/>
      </c>
      <c r="C2780" s="88" t="str">
        <f>IF(AND(ISBLANK(Sachkonten!F2780),Sachkonten!G2780&lt;&gt;"Ja"),"",IF(OR(Sachkonten!F2780=1,Sachkonten!F2780=2,Sachkonten!F2780=6,Sachkonten!F2780=7,Sachkonten!G2780="Ja"),"Ja","Nein"))</f>
        <v/>
      </c>
      <c r="D2780" s="108" t="str">
        <f>IF(NOT(ISBLANK(Sachkonten!$D2780)),Mandantname,"")</f>
        <v/>
      </c>
    </row>
    <row r="2781" spans="1:4">
      <c r="A2781" t="str">
        <f>IF(NOT(ISBLANK(Sachkonten!D2781)),"Aufwandskonto","")</f>
        <v/>
      </c>
      <c r="B2781" t="str">
        <f>Sachkonten!H2781</f>
        <v/>
      </c>
      <c r="C2781" s="88" t="str">
        <f>IF(AND(ISBLANK(Sachkonten!F2781),Sachkonten!G2781&lt;&gt;"Ja"),"",IF(OR(Sachkonten!F2781=1,Sachkonten!F2781=2,Sachkonten!F2781=6,Sachkonten!F2781=7,Sachkonten!G2781="Ja"),"Ja","Nein"))</f>
        <v/>
      </c>
      <c r="D2781" s="108" t="str">
        <f>IF(NOT(ISBLANK(Sachkonten!$D2781)),Mandantname,"")</f>
        <v/>
      </c>
    </row>
    <row r="2782" spans="1:4">
      <c r="A2782" t="str">
        <f>IF(NOT(ISBLANK(Sachkonten!D2782)),"Aufwandskonto","")</f>
        <v/>
      </c>
      <c r="B2782" t="str">
        <f>Sachkonten!H2782</f>
        <v/>
      </c>
      <c r="C2782" s="88" t="str">
        <f>IF(AND(ISBLANK(Sachkonten!F2782),Sachkonten!G2782&lt;&gt;"Ja"),"",IF(OR(Sachkonten!F2782=1,Sachkonten!F2782=2,Sachkonten!F2782=6,Sachkonten!F2782=7,Sachkonten!G2782="Ja"),"Ja","Nein"))</f>
        <v/>
      </c>
      <c r="D2782" s="108" t="str">
        <f>IF(NOT(ISBLANK(Sachkonten!$D2782)),Mandantname,"")</f>
        <v/>
      </c>
    </row>
    <row r="2783" spans="1:4">
      <c r="A2783" t="str">
        <f>IF(NOT(ISBLANK(Sachkonten!D2783)),"Aufwandskonto","")</f>
        <v/>
      </c>
      <c r="B2783" t="str">
        <f>Sachkonten!H2783</f>
        <v/>
      </c>
      <c r="C2783" s="88" t="str">
        <f>IF(AND(ISBLANK(Sachkonten!F2783),Sachkonten!G2783&lt;&gt;"Ja"),"",IF(OR(Sachkonten!F2783=1,Sachkonten!F2783=2,Sachkonten!F2783=6,Sachkonten!F2783=7,Sachkonten!G2783="Ja"),"Ja","Nein"))</f>
        <v/>
      </c>
      <c r="D2783" s="108" t="str">
        <f>IF(NOT(ISBLANK(Sachkonten!$D2783)),Mandantname,"")</f>
        <v/>
      </c>
    </row>
    <row r="2784" spans="1:4">
      <c r="A2784" t="str">
        <f>IF(NOT(ISBLANK(Sachkonten!D2784)),"Aufwandskonto","")</f>
        <v/>
      </c>
      <c r="B2784" t="str">
        <f>Sachkonten!H2784</f>
        <v/>
      </c>
      <c r="C2784" s="88" t="str">
        <f>IF(AND(ISBLANK(Sachkonten!F2784),Sachkonten!G2784&lt;&gt;"Ja"),"",IF(OR(Sachkonten!F2784=1,Sachkonten!F2784=2,Sachkonten!F2784=6,Sachkonten!F2784=7,Sachkonten!G2784="Ja"),"Ja","Nein"))</f>
        <v/>
      </c>
      <c r="D2784" s="108" t="str">
        <f>IF(NOT(ISBLANK(Sachkonten!$D2784)),Mandantname,"")</f>
        <v/>
      </c>
    </row>
    <row r="2785" spans="1:4">
      <c r="A2785" t="str">
        <f>IF(NOT(ISBLANK(Sachkonten!D2785)),"Aufwandskonto","")</f>
        <v/>
      </c>
      <c r="B2785" t="str">
        <f>Sachkonten!H2785</f>
        <v/>
      </c>
      <c r="C2785" s="88" t="str">
        <f>IF(AND(ISBLANK(Sachkonten!F2785),Sachkonten!G2785&lt;&gt;"Ja"),"",IF(OR(Sachkonten!F2785=1,Sachkonten!F2785=2,Sachkonten!F2785=6,Sachkonten!F2785=7,Sachkonten!G2785="Ja"),"Ja","Nein"))</f>
        <v/>
      </c>
      <c r="D2785" s="108" t="str">
        <f>IF(NOT(ISBLANK(Sachkonten!$D2785)),Mandantname,"")</f>
        <v/>
      </c>
    </row>
    <row r="2786" spans="1:4">
      <c r="A2786" t="str">
        <f>IF(NOT(ISBLANK(Sachkonten!D2786)),"Aufwandskonto","")</f>
        <v/>
      </c>
      <c r="B2786" t="str">
        <f>Sachkonten!H2786</f>
        <v/>
      </c>
      <c r="C2786" s="88" t="str">
        <f>IF(AND(ISBLANK(Sachkonten!F2786),Sachkonten!G2786&lt;&gt;"Ja"),"",IF(OR(Sachkonten!F2786=1,Sachkonten!F2786=2,Sachkonten!F2786=6,Sachkonten!F2786=7,Sachkonten!G2786="Ja"),"Ja","Nein"))</f>
        <v/>
      </c>
      <c r="D2786" s="108" t="str">
        <f>IF(NOT(ISBLANK(Sachkonten!$D2786)),Mandantname,"")</f>
        <v/>
      </c>
    </row>
    <row r="2787" spans="1:4">
      <c r="A2787" t="str">
        <f>IF(NOT(ISBLANK(Sachkonten!D2787)),"Aufwandskonto","")</f>
        <v/>
      </c>
      <c r="B2787" t="str">
        <f>Sachkonten!H2787</f>
        <v/>
      </c>
      <c r="C2787" s="88" t="str">
        <f>IF(AND(ISBLANK(Sachkonten!F2787),Sachkonten!G2787&lt;&gt;"Ja"),"",IF(OR(Sachkonten!F2787=1,Sachkonten!F2787=2,Sachkonten!F2787=6,Sachkonten!F2787=7,Sachkonten!G2787="Ja"),"Ja","Nein"))</f>
        <v/>
      </c>
      <c r="D2787" s="108" t="str">
        <f>IF(NOT(ISBLANK(Sachkonten!$D2787)),Mandantname,"")</f>
        <v/>
      </c>
    </row>
    <row r="2788" spans="1:4">
      <c r="A2788" t="str">
        <f>IF(NOT(ISBLANK(Sachkonten!D2788)),"Aufwandskonto","")</f>
        <v/>
      </c>
      <c r="B2788" t="str">
        <f>Sachkonten!H2788</f>
        <v/>
      </c>
      <c r="C2788" s="88" t="str">
        <f>IF(AND(ISBLANK(Sachkonten!F2788),Sachkonten!G2788&lt;&gt;"Ja"),"",IF(OR(Sachkonten!F2788=1,Sachkonten!F2788=2,Sachkonten!F2788=6,Sachkonten!F2788=7,Sachkonten!G2788="Ja"),"Ja","Nein"))</f>
        <v/>
      </c>
      <c r="D2788" s="108" t="str">
        <f>IF(NOT(ISBLANK(Sachkonten!$D2788)),Mandantname,"")</f>
        <v/>
      </c>
    </row>
    <row r="2789" spans="1:4">
      <c r="A2789" t="str">
        <f>IF(NOT(ISBLANK(Sachkonten!D2789)),"Aufwandskonto","")</f>
        <v/>
      </c>
      <c r="B2789" t="str">
        <f>Sachkonten!H2789</f>
        <v/>
      </c>
      <c r="C2789" s="88" t="str">
        <f>IF(AND(ISBLANK(Sachkonten!F2789),Sachkonten!G2789&lt;&gt;"Ja"),"",IF(OR(Sachkonten!F2789=1,Sachkonten!F2789=2,Sachkonten!F2789=6,Sachkonten!F2789=7,Sachkonten!G2789="Ja"),"Ja","Nein"))</f>
        <v/>
      </c>
      <c r="D2789" s="108" t="str">
        <f>IF(NOT(ISBLANK(Sachkonten!$D2789)),Mandantname,"")</f>
        <v/>
      </c>
    </row>
    <row r="2790" spans="1:4">
      <c r="A2790" t="str">
        <f>IF(NOT(ISBLANK(Sachkonten!D2790)),"Aufwandskonto","")</f>
        <v/>
      </c>
      <c r="B2790" t="str">
        <f>Sachkonten!H2790</f>
        <v/>
      </c>
      <c r="C2790" s="88" t="str">
        <f>IF(AND(ISBLANK(Sachkonten!F2790),Sachkonten!G2790&lt;&gt;"Ja"),"",IF(OR(Sachkonten!F2790=1,Sachkonten!F2790=2,Sachkonten!F2790=6,Sachkonten!F2790=7,Sachkonten!G2790="Ja"),"Ja","Nein"))</f>
        <v/>
      </c>
      <c r="D2790" s="108" t="str">
        <f>IF(NOT(ISBLANK(Sachkonten!$D2790)),Mandantname,"")</f>
        <v/>
      </c>
    </row>
    <row r="2791" spans="1:4">
      <c r="A2791" t="str">
        <f>IF(NOT(ISBLANK(Sachkonten!D2791)),"Aufwandskonto","")</f>
        <v/>
      </c>
      <c r="B2791" t="str">
        <f>Sachkonten!H2791</f>
        <v/>
      </c>
      <c r="C2791" s="88" t="str">
        <f>IF(AND(ISBLANK(Sachkonten!F2791),Sachkonten!G2791&lt;&gt;"Ja"),"",IF(OR(Sachkonten!F2791=1,Sachkonten!F2791=2,Sachkonten!F2791=6,Sachkonten!F2791=7,Sachkonten!G2791="Ja"),"Ja","Nein"))</f>
        <v/>
      </c>
      <c r="D2791" s="108" t="str">
        <f>IF(NOT(ISBLANK(Sachkonten!$D2791)),Mandantname,"")</f>
        <v/>
      </c>
    </row>
    <row r="2792" spans="1:4">
      <c r="A2792" t="str">
        <f>IF(NOT(ISBLANK(Sachkonten!D2792)),"Aufwandskonto","")</f>
        <v/>
      </c>
      <c r="B2792" t="str">
        <f>Sachkonten!H2792</f>
        <v/>
      </c>
      <c r="C2792" s="88" t="str">
        <f>IF(AND(ISBLANK(Sachkonten!F2792),Sachkonten!G2792&lt;&gt;"Ja"),"",IF(OR(Sachkonten!F2792=1,Sachkonten!F2792=2,Sachkonten!F2792=6,Sachkonten!F2792=7,Sachkonten!G2792="Ja"),"Ja","Nein"))</f>
        <v/>
      </c>
      <c r="D2792" s="108" t="str">
        <f>IF(NOT(ISBLANK(Sachkonten!$D2792)),Mandantname,"")</f>
        <v/>
      </c>
    </row>
    <row r="2793" spans="1:4">
      <c r="A2793" t="str">
        <f>IF(NOT(ISBLANK(Sachkonten!D2793)),"Aufwandskonto","")</f>
        <v/>
      </c>
      <c r="B2793" t="str">
        <f>Sachkonten!H2793</f>
        <v/>
      </c>
      <c r="C2793" s="88" t="str">
        <f>IF(AND(ISBLANK(Sachkonten!F2793),Sachkonten!G2793&lt;&gt;"Ja"),"",IF(OR(Sachkonten!F2793=1,Sachkonten!F2793=2,Sachkonten!F2793=6,Sachkonten!F2793=7,Sachkonten!G2793="Ja"),"Ja","Nein"))</f>
        <v/>
      </c>
      <c r="D2793" s="108" t="str">
        <f>IF(NOT(ISBLANK(Sachkonten!$D2793)),Mandantname,"")</f>
        <v/>
      </c>
    </row>
    <row r="2794" spans="1:4">
      <c r="A2794" t="str">
        <f>IF(NOT(ISBLANK(Sachkonten!D2794)),"Aufwandskonto","")</f>
        <v/>
      </c>
      <c r="B2794" t="str">
        <f>Sachkonten!H2794</f>
        <v/>
      </c>
      <c r="C2794" s="88" t="str">
        <f>IF(AND(ISBLANK(Sachkonten!F2794),Sachkonten!G2794&lt;&gt;"Ja"),"",IF(OR(Sachkonten!F2794=1,Sachkonten!F2794=2,Sachkonten!F2794=6,Sachkonten!F2794=7,Sachkonten!G2794="Ja"),"Ja","Nein"))</f>
        <v/>
      </c>
      <c r="D2794" s="108" t="str">
        <f>IF(NOT(ISBLANK(Sachkonten!$D2794)),Mandantname,"")</f>
        <v/>
      </c>
    </row>
    <row r="2795" spans="1:4">
      <c r="A2795" t="str">
        <f>IF(NOT(ISBLANK(Sachkonten!D2795)),"Aufwandskonto","")</f>
        <v/>
      </c>
      <c r="B2795" t="str">
        <f>Sachkonten!H2795</f>
        <v/>
      </c>
      <c r="C2795" s="88" t="str">
        <f>IF(AND(ISBLANK(Sachkonten!F2795),Sachkonten!G2795&lt;&gt;"Ja"),"",IF(OR(Sachkonten!F2795=1,Sachkonten!F2795=2,Sachkonten!F2795=6,Sachkonten!F2795=7,Sachkonten!G2795="Ja"),"Ja","Nein"))</f>
        <v/>
      </c>
      <c r="D2795" s="108" t="str">
        <f>IF(NOT(ISBLANK(Sachkonten!$D2795)),Mandantname,"")</f>
        <v/>
      </c>
    </row>
    <row r="2796" spans="1:4">
      <c r="A2796" t="str">
        <f>IF(NOT(ISBLANK(Sachkonten!D2796)),"Aufwandskonto","")</f>
        <v/>
      </c>
      <c r="B2796" t="str">
        <f>Sachkonten!H2796</f>
        <v/>
      </c>
      <c r="C2796" s="88" t="str">
        <f>IF(AND(ISBLANK(Sachkonten!F2796),Sachkonten!G2796&lt;&gt;"Ja"),"",IF(OR(Sachkonten!F2796=1,Sachkonten!F2796=2,Sachkonten!F2796=6,Sachkonten!F2796=7,Sachkonten!G2796="Ja"),"Ja","Nein"))</f>
        <v/>
      </c>
      <c r="D2796" s="108" t="str">
        <f>IF(NOT(ISBLANK(Sachkonten!$D2796)),Mandantname,"")</f>
        <v/>
      </c>
    </row>
    <row r="2797" spans="1:4">
      <c r="A2797" t="str">
        <f>IF(NOT(ISBLANK(Sachkonten!D2797)),"Aufwandskonto","")</f>
        <v/>
      </c>
      <c r="B2797" t="str">
        <f>Sachkonten!H2797</f>
        <v/>
      </c>
      <c r="C2797" s="88" t="str">
        <f>IF(AND(ISBLANK(Sachkonten!F2797),Sachkonten!G2797&lt;&gt;"Ja"),"",IF(OR(Sachkonten!F2797=1,Sachkonten!F2797=2,Sachkonten!F2797=6,Sachkonten!F2797=7,Sachkonten!G2797="Ja"),"Ja","Nein"))</f>
        <v/>
      </c>
      <c r="D2797" s="108" t="str">
        <f>IF(NOT(ISBLANK(Sachkonten!$D2797)),Mandantname,"")</f>
        <v/>
      </c>
    </row>
    <row r="2798" spans="1:4">
      <c r="A2798" t="str">
        <f>IF(NOT(ISBLANK(Sachkonten!D2798)),"Aufwandskonto","")</f>
        <v/>
      </c>
      <c r="B2798" t="str">
        <f>Sachkonten!H2798</f>
        <v/>
      </c>
      <c r="C2798" s="88" t="str">
        <f>IF(AND(ISBLANK(Sachkonten!F2798),Sachkonten!G2798&lt;&gt;"Ja"),"",IF(OR(Sachkonten!F2798=1,Sachkonten!F2798=2,Sachkonten!F2798=6,Sachkonten!F2798=7,Sachkonten!G2798="Ja"),"Ja","Nein"))</f>
        <v/>
      </c>
      <c r="D2798" s="108" t="str">
        <f>IF(NOT(ISBLANK(Sachkonten!$D2798)),Mandantname,"")</f>
        <v/>
      </c>
    </row>
    <row r="2799" spans="1:4">
      <c r="A2799" t="str">
        <f>IF(NOT(ISBLANK(Sachkonten!D2799)),"Aufwandskonto","")</f>
        <v/>
      </c>
      <c r="B2799" t="str">
        <f>Sachkonten!H2799</f>
        <v/>
      </c>
      <c r="C2799" s="88" t="str">
        <f>IF(AND(ISBLANK(Sachkonten!F2799),Sachkonten!G2799&lt;&gt;"Ja"),"",IF(OR(Sachkonten!F2799=1,Sachkonten!F2799=2,Sachkonten!F2799=6,Sachkonten!F2799=7,Sachkonten!G2799="Ja"),"Ja","Nein"))</f>
        <v/>
      </c>
      <c r="D2799" s="108" t="str">
        <f>IF(NOT(ISBLANK(Sachkonten!$D2799)),Mandantname,"")</f>
        <v/>
      </c>
    </row>
    <row r="2800" spans="1:4">
      <c r="A2800" t="str">
        <f>IF(NOT(ISBLANK(Sachkonten!D2800)),"Aufwandskonto","")</f>
        <v/>
      </c>
      <c r="B2800" t="str">
        <f>Sachkonten!H2800</f>
        <v/>
      </c>
      <c r="C2800" s="88" t="str">
        <f>IF(AND(ISBLANK(Sachkonten!F2800),Sachkonten!G2800&lt;&gt;"Ja"),"",IF(OR(Sachkonten!F2800=1,Sachkonten!F2800=2,Sachkonten!F2800=6,Sachkonten!F2800=7,Sachkonten!G2800="Ja"),"Ja","Nein"))</f>
        <v/>
      </c>
      <c r="D2800" s="108" t="str">
        <f>IF(NOT(ISBLANK(Sachkonten!$D2800)),Mandantname,"")</f>
        <v/>
      </c>
    </row>
    <row r="2801" spans="1:4">
      <c r="A2801" t="str">
        <f>IF(NOT(ISBLANK(Sachkonten!D2801)),"Aufwandskonto","")</f>
        <v/>
      </c>
      <c r="B2801" t="str">
        <f>Sachkonten!H2801</f>
        <v/>
      </c>
      <c r="C2801" s="88" t="str">
        <f>IF(AND(ISBLANK(Sachkonten!F2801),Sachkonten!G2801&lt;&gt;"Ja"),"",IF(OR(Sachkonten!F2801=1,Sachkonten!F2801=2,Sachkonten!F2801=6,Sachkonten!F2801=7,Sachkonten!G2801="Ja"),"Ja","Nein"))</f>
        <v/>
      </c>
      <c r="D2801" s="108" t="str">
        <f>IF(NOT(ISBLANK(Sachkonten!$D2801)),Mandantname,"")</f>
        <v/>
      </c>
    </row>
    <row r="2802" spans="1:4">
      <c r="A2802" t="str">
        <f>IF(NOT(ISBLANK(Sachkonten!D2802)),"Aufwandskonto","")</f>
        <v/>
      </c>
      <c r="B2802" t="str">
        <f>Sachkonten!H2802</f>
        <v/>
      </c>
      <c r="C2802" s="88" t="str">
        <f>IF(AND(ISBLANK(Sachkonten!F2802),Sachkonten!G2802&lt;&gt;"Ja"),"",IF(OR(Sachkonten!F2802=1,Sachkonten!F2802=2,Sachkonten!F2802=6,Sachkonten!F2802=7,Sachkonten!G2802="Ja"),"Ja","Nein"))</f>
        <v/>
      </c>
      <c r="D2802" s="108" t="str">
        <f>IF(NOT(ISBLANK(Sachkonten!$D2802)),Mandantname,"")</f>
        <v/>
      </c>
    </row>
    <row r="2803" spans="1:4">
      <c r="A2803" t="str">
        <f>IF(NOT(ISBLANK(Sachkonten!D2803)),"Aufwandskonto","")</f>
        <v/>
      </c>
      <c r="B2803" t="str">
        <f>Sachkonten!H2803</f>
        <v/>
      </c>
      <c r="C2803" s="88" t="str">
        <f>IF(AND(ISBLANK(Sachkonten!F2803),Sachkonten!G2803&lt;&gt;"Ja"),"",IF(OR(Sachkonten!F2803=1,Sachkonten!F2803=2,Sachkonten!F2803=6,Sachkonten!F2803=7,Sachkonten!G2803="Ja"),"Ja","Nein"))</f>
        <v/>
      </c>
      <c r="D2803" s="108" t="str">
        <f>IF(NOT(ISBLANK(Sachkonten!$D2803)),Mandantname,"")</f>
        <v/>
      </c>
    </row>
    <row r="2804" spans="1:4">
      <c r="A2804" t="str">
        <f>IF(NOT(ISBLANK(Sachkonten!D2804)),"Aufwandskonto","")</f>
        <v/>
      </c>
      <c r="B2804" t="str">
        <f>Sachkonten!H2804</f>
        <v/>
      </c>
      <c r="C2804" s="88" t="str">
        <f>IF(AND(ISBLANK(Sachkonten!F2804),Sachkonten!G2804&lt;&gt;"Ja"),"",IF(OR(Sachkonten!F2804=1,Sachkonten!F2804=2,Sachkonten!F2804=6,Sachkonten!F2804=7,Sachkonten!G2804="Ja"),"Ja","Nein"))</f>
        <v/>
      </c>
      <c r="D2804" s="108" t="str">
        <f>IF(NOT(ISBLANK(Sachkonten!$D2804)),Mandantname,"")</f>
        <v/>
      </c>
    </row>
    <row r="2805" spans="1:4">
      <c r="A2805" t="str">
        <f>IF(NOT(ISBLANK(Sachkonten!D2805)),"Aufwandskonto","")</f>
        <v/>
      </c>
      <c r="B2805" t="str">
        <f>Sachkonten!H2805</f>
        <v/>
      </c>
      <c r="C2805" s="88" t="str">
        <f>IF(AND(ISBLANK(Sachkonten!F2805),Sachkonten!G2805&lt;&gt;"Ja"),"",IF(OR(Sachkonten!F2805=1,Sachkonten!F2805=2,Sachkonten!F2805=6,Sachkonten!F2805=7,Sachkonten!G2805="Ja"),"Ja","Nein"))</f>
        <v/>
      </c>
      <c r="D2805" s="108" t="str">
        <f>IF(NOT(ISBLANK(Sachkonten!$D2805)),Mandantname,"")</f>
        <v/>
      </c>
    </row>
    <row r="2806" spans="1:4">
      <c r="A2806" t="str">
        <f>IF(NOT(ISBLANK(Sachkonten!D2806)),"Aufwandskonto","")</f>
        <v/>
      </c>
      <c r="B2806" t="str">
        <f>Sachkonten!H2806</f>
        <v/>
      </c>
      <c r="C2806" s="88" t="str">
        <f>IF(AND(ISBLANK(Sachkonten!F2806),Sachkonten!G2806&lt;&gt;"Ja"),"",IF(OR(Sachkonten!F2806=1,Sachkonten!F2806=2,Sachkonten!F2806=6,Sachkonten!F2806=7,Sachkonten!G2806="Ja"),"Ja","Nein"))</f>
        <v/>
      </c>
      <c r="D2806" s="108" t="str">
        <f>IF(NOT(ISBLANK(Sachkonten!$D2806)),Mandantname,"")</f>
        <v/>
      </c>
    </row>
    <row r="2807" spans="1:4">
      <c r="A2807" t="str">
        <f>IF(NOT(ISBLANK(Sachkonten!D2807)),"Aufwandskonto","")</f>
        <v/>
      </c>
      <c r="B2807" t="str">
        <f>Sachkonten!H2807</f>
        <v/>
      </c>
      <c r="C2807" s="88" t="str">
        <f>IF(AND(ISBLANK(Sachkonten!F2807),Sachkonten!G2807&lt;&gt;"Ja"),"",IF(OR(Sachkonten!F2807=1,Sachkonten!F2807=2,Sachkonten!F2807=6,Sachkonten!F2807=7,Sachkonten!G2807="Ja"),"Ja","Nein"))</f>
        <v/>
      </c>
      <c r="D2807" s="108" t="str">
        <f>IF(NOT(ISBLANK(Sachkonten!$D2807)),Mandantname,"")</f>
        <v/>
      </c>
    </row>
    <row r="2808" spans="1:4">
      <c r="A2808" t="str">
        <f>IF(NOT(ISBLANK(Sachkonten!D2808)),"Aufwandskonto","")</f>
        <v/>
      </c>
      <c r="B2808" t="str">
        <f>Sachkonten!H2808</f>
        <v/>
      </c>
      <c r="C2808" s="88" t="str">
        <f>IF(AND(ISBLANK(Sachkonten!F2808),Sachkonten!G2808&lt;&gt;"Ja"),"",IF(OR(Sachkonten!F2808=1,Sachkonten!F2808=2,Sachkonten!F2808=6,Sachkonten!F2808=7,Sachkonten!G2808="Ja"),"Ja","Nein"))</f>
        <v/>
      </c>
      <c r="D2808" s="108" t="str">
        <f>IF(NOT(ISBLANK(Sachkonten!$D2808)),Mandantname,"")</f>
        <v/>
      </c>
    </row>
    <row r="2809" spans="1:4">
      <c r="A2809" t="str">
        <f>IF(NOT(ISBLANK(Sachkonten!D2809)),"Aufwandskonto","")</f>
        <v/>
      </c>
      <c r="B2809" t="str">
        <f>Sachkonten!H2809</f>
        <v/>
      </c>
      <c r="C2809" s="88" t="str">
        <f>IF(AND(ISBLANK(Sachkonten!F2809),Sachkonten!G2809&lt;&gt;"Ja"),"",IF(OR(Sachkonten!F2809=1,Sachkonten!F2809=2,Sachkonten!F2809=6,Sachkonten!F2809=7,Sachkonten!G2809="Ja"),"Ja","Nein"))</f>
        <v/>
      </c>
      <c r="D2809" s="108" t="str">
        <f>IF(NOT(ISBLANK(Sachkonten!$D2809)),Mandantname,"")</f>
        <v/>
      </c>
    </row>
    <row r="2810" spans="1:4">
      <c r="A2810" t="str">
        <f>IF(NOT(ISBLANK(Sachkonten!D2810)),"Aufwandskonto","")</f>
        <v/>
      </c>
      <c r="B2810" t="str">
        <f>Sachkonten!H2810</f>
        <v/>
      </c>
      <c r="C2810" s="88" t="str">
        <f>IF(AND(ISBLANK(Sachkonten!F2810),Sachkonten!G2810&lt;&gt;"Ja"),"",IF(OR(Sachkonten!F2810=1,Sachkonten!F2810=2,Sachkonten!F2810=6,Sachkonten!F2810=7,Sachkonten!G2810="Ja"),"Ja","Nein"))</f>
        <v/>
      </c>
      <c r="D2810" s="108" t="str">
        <f>IF(NOT(ISBLANK(Sachkonten!$D2810)),Mandantname,"")</f>
        <v/>
      </c>
    </row>
    <row r="2811" spans="1:4">
      <c r="A2811" t="str">
        <f>IF(NOT(ISBLANK(Sachkonten!D2811)),"Aufwandskonto","")</f>
        <v/>
      </c>
      <c r="B2811" t="str">
        <f>Sachkonten!H2811</f>
        <v/>
      </c>
      <c r="C2811" s="88" t="str">
        <f>IF(AND(ISBLANK(Sachkonten!F2811),Sachkonten!G2811&lt;&gt;"Ja"),"",IF(OR(Sachkonten!F2811=1,Sachkonten!F2811=2,Sachkonten!F2811=6,Sachkonten!F2811=7,Sachkonten!G2811="Ja"),"Ja","Nein"))</f>
        <v/>
      </c>
      <c r="D2811" s="108" t="str">
        <f>IF(NOT(ISBLANK(Sachkonten!$D2811)),Mandantname,"")</f>
        <v/>
      </c>
    </row>
    <row r="2812" spans="1:4">
      <c r="A2812" t="str">
        <f>IF(NOT(ISBLANK(Sachkonten!D2812)),"Aufwandskonto","")</f>
        <v/>
      </c>
      <c r="B2812" t="str">
        <f>Sachkonten!H2812</f>
        <v/>
      </c>
      <c r="C2812" s="88" t="str">
        <f>IF(AND(ISBLANK(Sachkonten!F2812),Sachkonten!G2812&lt;&gt;"Ja"),"",IF(OR(Sachkonten!F2812=1,Sachkonten!F2812=2,Sachkonten!F2812=6,Sachkonten!F2812=7,Sachkonten!G2812="Ja"),"Ja","Nein"))</f>
        <v/>
      </c>
      <c r="D2812" s="108" t="str">
        <f>IF(NOT(ISBLANK(Sachkonten!$D2812)),Mandantname,"")</f>
        <v/>
      </c>
    </row>
    <row r="2813" spans="1:4">
      <c r="A2813" t="str">
        <f>IF(NOT(ISBLANK(Sachkonten!D2813)),"Aufwandskonto","")</f>
        <v/>
      </c>
      <c r="B2813" t="str">
        <f>Sachkonten!H2813</f>
        <v/>
      </c>
      <c r="C2813" s="88" t="str">
        <f>IF(AND(ISBLANK(Sachkonten!F2813),Sachkonten!G2813&lt;&gt;"Ja"),"",IF(OR(Sachkonten!F2813=1,Sachkonten!F2813=2,Sachkonten!F2813=6,Sachkonten!F2813=7,Sachkonten!G2813="Ja"),"Ja","Nein"))</f>
        <v/>
      </c>
      <c r="D2813" s="108" t="str">
        <f>IF(NOT(ISBLANK(Sachkonten!$D2813)),Mandantname,"")</f>
        <v/>
      </c>
    </row>
    <row r="2814" spans="1:4">
      <c r="A2814" t="str">
        <f>IF(NOT(ISBLANK(Sachkonten!D2814)),"Aufwandskonto","")</f>
        <v/>
      </c>
      <c r="B2814" t="str">
        <f>Sachkonten!H2814</f>
        <v/>
      </c>
      <c r="C2814" s="88" t="str">
        <f>IF(AND(ISBLANK(Sachkonten!F2814),Sachkonten!G2814&lt;&gt;"Ja"),"",IF(OR(Sachkonten!F2814=1,Sachkonten!F2814=2,Sachkonten!F2814=6,Sachkonten!F2814=7,Sachkonten!G2814="Ja"),"Ja","Nein"))</f>
        <v/>
      </c>
      <c r="D2814" s="108" t="str">
        <f>IF(NOT(ISBLANK(Sachkonten!$D2814)),Mandantname,"")</f>
        <v/>
      </c>
    </row>
    <row r="2815" spans="1:4">
      <c r="A2815" t="str">
        <f>IF(NOT(ISBLANK(Sachkonten!D2815)),"Aufwandskonto","")</f>
        <v/>
      </c>
      <c r="B2815" t="str">
        <f>Sachkonten!H2815</f>
        <v/>
      </c>
      <c r="C2815" s="88" t="str">
        <f>IF(AND(ISBLANK(Sachkonten!F2815),Sachkonten!G2815&lt;&gt;"Ja"),"",IF(OR(Sachkonten!F2815=1,Sachkonten!F2815=2,Sachkonten!F2815=6,Sachkonten!F2815=7,Sachkonten!G2815="Ja"),"Ja","Nein"))</f>
        <v/>
      </c>
      <c r="D2815" s="108" t="str">
        <f>IF(NOT(ISBLANK(Sachkonten!$D2815)),Mandantname,"")</f>
        <v/>
      </c>
    </row>
    <row r="2816" spans="1:4">
      <c r="A2816" t="str">
        <f>IF(NOT(ISBLANK(Sachkonten!D2816)),"Aufwandskonto","")</f>
        <v/>
      </c>
      <c r="B2816" t="str">
        <f>Sachkonten!H2816</f>
        <v/>
      </c>
      <c r="C2816" s="88" t="str">
        <f>IF(AND(ISBLANK(Sachkonten!F2816),Sachkonten!G2816&lt;&gt;"Ja"),"",IF(OR(Sachkonten!F2816=1,Sachkonten!F2816=2,Sachkonten!F2816=6,Sachkonten!F2816=7,Sachkonten!G2816="Ja"),"Ja","Nein"))</f>
        <v/>
      </c>
      <c r="D2816" s="108" t="str">
        <f>IF(NOT(ISBLANK(Sachkonten!$D2816)),Mandantname,"")</f>
        <v/>
      </c>
    </row>
    <row r="2817" spans="1:4">
      <c r="A2817" t="str">
        <f>IF(NOT(ISBLANK(Sachkonten!D2817)),"Aufwandskonto","")</f>
        <v/>
      </c>
      <c r="B2817" t="str">
        <f>Sachkonten!H2817</f>
        <v/>
      </c>
      <c r="C2817" s="88" t="str">
        <f>IF(AND(ISBLANK(Sachkonten!F2817),Sachkonten!G2817&lt;&gt;"Ja"),"",IF(OR(Sachkonten!F2817=1,Sachkonten!F2817=2,Sachkonten!F2817=6,Sachkonten!F2817=7,Sachkonten!G2817="Ja"),"Ja","Nein"))</f>
        <v/>
      </c>
      <c r="D2817" s="108" t="str">
        <f>IF(NOT(ISBLANK(Sachkonten!$D2817)),Mandantname,"")</f>
        <v/>
      </c>
    </row>
    <row r="2818" spans="1:4">
      <c r="A2818" t="str">
        <f>IF(NOT(ISBLANK(Sachkonten!D2818)),"Aufwandskonto","")</f>
        <v/>
      </c>
      <c r="B2818" t="str">
        <f>Sachkonten!H2818</f>
        <v/>
      </c>
      <c r="C2818" s="88" t="str">
        <f>IF(AND(ISBLANK(Sachkonten!F2818),Sachkonten!G2818&lt;&gt;"Ja"),"",IF(OR(Sachkonten!F2818=1,Sachkonten!F2818=2,Sachkonten!F2818=6,Sachkonten!F2818=7,Sachkonten!G2818="Ja"),"Ja","Nein"))</f>
        <v/>
      </c>
      <c r="D2818" s="108" t="str">
        <f>IF(NOT(ISBLANK(Sachkonten!$D2818)),Mandantname,"")</f>
        <v/>
      </c>
    </row>
    <row r="2819" spans="1:4">
      <c r="A2819" t="str">
        <f>IF(NOT(ISBLANK(Sachkonten!D2819)),"Aufwandskonto","")</f>
        <v/>
      </c>
      <c r="B2819" t="str">
        <f>Sachkonten!H2819</f>
        <v/>
      </c>
      <c r="C2819" s="88" t="str">
        <f>IF(AND(ISBLANK(Sachkonten!F2819),Sachkonten!G2819&lt;&gt;"Ja"),"",IF(OR(Sachkonten!F2819=1,Sachkonten!F2819=2,Sachkonten!F2819=6,Sachkonten!F2819=7,Sachkonten!G2819="Ja"),"Ja","Nein"))</f>
        <v/>
      </c>
      <c r="D2819" s="108" t="str">
        <f>IF(NOT(ISBLANK(Sachkonten!$D2819)),Mandantname,"")</f>
        <v/>
      </c>
    </row>
    <row r="2820" spans="1:4">
      <c r="A2820" t="str">
        <f>IF(NOT(ISBLANK(Sachkonten!D2820)),"Aufwandskonto","")</f>
        <v/>
      </c>
      <c r="B2820" t="str">
        <f>Sachkonten!H2820</f>
        <v/>
      </c>
      <c r="C2820" s="88" t="str">
        <f>IF(AND(ISBLANK(Sachkonten!F2820),Sachkonten!G2820&lt;&gt;"Ja"),"",IF(OR(Sachkonten!F2820=1,Sachkonten!F2820=2,Sachkonten!F2820=6,Sachkonten!F2820=7,Sachkonten!G2820="Ja"),"Ja","Nein"))</f>
        <v/>
      </c>
      <c r="D2820" s="108" t="str">
        <f>IF(NOT(ISBLANK(Sachkonten!$D2820)),Mandantname,"")</f>
        <v/>
      </c>
    </row>
    <row r="2821" spans="1:4">
      <c r="A2821" t="str">
        <f>IF(NOT(ISBLANK(Sachkonten!D2821)),"Aufwandskonto","")</f>
        <v/>
      </c>
      <c r="B2821" t="str">
        <f>Sachkonten!H2821</f>
        <v/>
      </c>
      <c r="C2821" s="88" t="str">
        <f>IF(AND(ISBLANK(Sachkonten!F2821),Sachkonten!G2821&lt;&gt;"Ja"),"",IF(OR(Sachkonten!F2821=1,Sachkonten!F2821=2,Sachkonten!F2821=6,Sachkonten!F2821=7,Sachkonten!G2821="Ja"),"Ja","Nein"))</f>
        <v/>
      </c>
      <c r="D2821" s="108" t="str">
        <f>IF(NOT(ISBLANK(Sachkonten!$D2821)),Mandantname,"")</f>
        <v/>
      </c>
    </row>
    <row r="2822" spans="1:4">
      <c r="A2822" t="str">
        <f>IF(NOT(ISBLANK(Sachkonten!D2822)),"Aufwandskonto","")</f>
        <v/>
      </c>
      <c r="B2822" t="str">
        <f>Sachkonten!H2822</f>
        <v/>
      </c>
      <c r="C2822" s="88" t="str">
        <f>IF(AND(ISBLANK(Sachkonten!F2822),Sachkonten!G2822&lt;&gt;"Ja"),"",IF(OR(Sachkonten!F2822=1,Sachkonten!F2822=2,Sachkonten!F2822=6,Sachkonten!F2822=7,Sachkonten!G2822="Ja"),"Ja","Nein"))</f>
        <v/>
      </c>
      <c r="D2822" s="108" t="str">
        <f>IF(NOT(ISBLANK(Sachkonten!$D2822)),Mandantname,"")</f>
        <v/>
      </c>
    </row>
    <row r="2823" spans="1:4">
      <c r="A2823" t="str">
        <f>IF(NOT(ISBLANK(Sachkonten!D2823)),"Aufwandskonto","")</f>
        <v/>
      </c>
      <c r="B2823" t="str">
        <f>Sachkonten!H2823</f>
        <v/>
      </c>
      <c r="C2823" s="88" t="str">
        <f>IF(AND(ISBLANK(Sachkonten!F2823),Sachkonten!G2823&lt;&gt;"Ja"),"",IF(OR(Sachkonten!F2823=1,Sachkonten!F2823=2,Sachkonten!F2823=6,Sachkonten!F2823=7,Sachkonten!G2823="Ja"),"Ja","Nein"))</f>
        <v/>
      </c>
      <c r="D2823" s="108" t="str">
        <f>IF(NOT(ISBLANK(Sachkonten!$D2823)),Mandantname,"")</f>
        <v/>
      </c>
    </row>
    <row r="2824" spans="1:4">
      <c r="A2824" t="str">
        <f>IF(NOT(ISBLANK(Sachkonten!D2824)),"Aufwandskonto","")</f>
        <v/>
      </c>
      <c r="B2824" t="str">
        <f>Sachkonten!H2824</f>
        <v/>
      </c>
      <c r="C2824" s="88" t="str">
        <f>IF(AND(ISBLANK(Sachkonten!F2824),Sachkonten!G2824&lt;&gt;"Ja"),"",IF(OR(Sachkonten!F2824=1,Sachkonten!F2824=2,Sachkonten!F2824=6,Sachkonten!F2824=7,Sachkonten!G2824="Ja"),"Ja","Nein"))</f>
        <v/>
      </c>
      <c r="D2824" s="108" t="str">
        <f>IF(NOT(ISBLANK(Sachkonten!$D2824)),Mandantname,"")</f>
        <v/>
      </c>
    </row>
    <row r="2825" spans="1:4">
      <c r="A2825" t="str">
        <f>IF(NOT(ISBLANK(Sachkonten!D2825)),"Aufwandskonto","")</f>
        <v/>
      </c>
      <c r="B2825" t="str">
        <f>Sachkonten!H2825</f>
        <v/>
      </c>
      <c r="C2825" s="88" t="str">
        <f>IF(AND(ISBLANK(Sachkonten!F2825),Sachkonten!G2825&lt;&gt;"Ja"),"",IF(OR(Sachkonten!F2825=1,Sachkonten!F2825=2,Sachkonten!F2825=6,Sachkonten!F2825=7,Sachkonten!G2825="Ja"),"Ja","Nein"))</f>
        <v/>
      </c>
      <c r="D2825" s="108" t="str">
        <f>IF(NOT(ISBLANK(Sachkonten!$D2825)),Mandantname,"")</f>
        <v/>
      </c>
    </row>
    <row r="2826" spans="1:4">
      <c r="A2826" t="str">
        <f>IF(NOT(ISBLANK(Sachkonten!D2826)),"Aufwandskonto","")</f>
        <v/>
      </c>
      <c r="B2826" t="str">
        <f>Sachkonten!H2826</f>
        <v/>
      </c>
      <c r="C2826" s="88" t="str">
        <f>IF(AND(ISBLANK(Sachkonten!F2826),Sachkonten!G2826&lt;&gt;"Ja"),"",IF(OR(Sachkonten!F2826=1,Sachkonten!F2826=2,Sachkonten!F2826=6,Sachkonten!F2826=7,Sachkonten!G2826="Ja"),"Ja","Nein"))</f>
        <v/>
      </c>
      <c r="D2826" s="108" t="str">
        <f>IF(NOT(ISBLANK(Sachkonten!$D2826)),Mandantname,"")</f>
        <v/>
      </c>
    </row>
    <row r="2827" spans="1:4">
      <c r="A2827" t="str">
        <f>IF(NOT(ISBLANK(Sachkonten!D2827)),"Aufwandskonto","")</f>
        <v/>
      </c>
      <c r="B2827" t="str">
        <f>Sachkonten!H2827</f>
        <v/>
      </c>
      <c r="C2827" s="88" t="str">
        <f>IF(AND(ISBLANK(Sachkonten!F2827),Sachkonten!G2827&lt;&gt;"Ja"),"",IF(OR(Sachkonten!F2827=1,Sachkonten!F2827=2,Sachkonten!F2827=6,Sachkonten!F2827=7,Sachkonten!G2827="Ja"),"Ja","Nein"))</f>
        <v/>
      </c>
      <c r="D2827" s="108" t="str">
        <f>IF(NOT(ISBLANK(Sachkonten!$D2827)),Mandantname,"")</f>
        <v/>
      </c>
    </row>
    <row r="2828" spans="1:4">
      <c r="A2828" t="str">
        <f>IF(NOT(ISBLANK(Sachkonten!D2828)),"Aufwandskonto","")</f>
        <v/>
      </c>
      <c r="B2828" t="str">
        <f>Sachkonten!H2828</f>
        <v/>
      </c>
      <c r="C2828" s="88" t="str">
        <f>IF(AND(ISBLANK(Sachkonten!F2828),Sachkonten!G2828&lt;&gt;"Ja"),"",IF(OR(Sachkonten!F2828=1,Sachkonten!F2828=2,Sachkonten!F2828=6,Sachkonten!F2828=7,Sachkonten!G2828="Ja"),"Ja","Nein"))</f>
        <v/>
      </c>
      <c r="D2828" s="108" t="str">
        <f>IF(NOT(ISBLANK(Sachkonten!$D2828)),Mandantname,"")</f>
        <v/>
      </c>
    </row>
    <row r="2829" spans="1:4">
      <c r="A2829" t="str">
        <f>IF(NOT(ISBLANK(Sachkonten!D2829)),"Aufwandskonto","")</f>
        <v/>
      </c>
      <c r="B2829" t="str">
        <f>Sachkonten!H2829</f>
        <v/>
      </c>
      <c r="C2829" s="88" t="str">
        <f>IF(AND(ISBLANK(Sachkonten!F2829),Sachkonten!G2829&lt;&gt;"Ja"),"",IF(OR(Sachkonten!F2829=1,Sachkonten!F2829=2,Sachkonten!F2829=6,Sachkonten!F2829=7,Sachkonten!G2829="Ja"),"Ja","Nein"))</f>
        <v/>
      </c>
      <c r="D2829" s="108" t="str">
        <f>IF(NOT(ISBLANK(Sachkonten!$D2829)),Mandantname,"")</f>
        <v/>
      </c>
    </row>
    <row r="2830" spans="1:4">
      <c r="A2830" t="str">
        <f>IF(NOT(ISBLANK(Sachkonten!D2830)),"Aufwandskonto","")</f>
        <v/>
      </c>
      <c r="B2830" t="str">
        <f>Sachkonten!H2830</f>
        <v/>
      </c>
      <c r="C2830" s="88" t="str">
        <f>IF(AND(ISBLANK(Sachkonten!F2830),Sachkonten!G2830&lt;&gt;"Ja"),"",IF(OR(Sachkonten!F2830=1,Sachkonten!F2830=2,Sachkonten!F2830=6,Sachkonten!F2830=7,Sachkonten!G2830="Ja"),"Ja","Nein"))</f>
        <v/>
      </c>
      <c r="D2830" s="108" t="str">
        <f>IF(NOT(ISBLANK(Sachkonten!$D2830)),Mandantname,"")</f>
        <v/>
      </c>
    </row>
    <row r="2831" spans="1:4">
      <c r="A2831" t="str">
        <f>IF(NOT(ISBLANK(Sachkonten!D2831)),"Aufwandskonto","")</f>
        <v/>
      </c>
      <c r="B2831" t="str">
        <f>Sachkonten!H2831</f>
        <v/>
      </c>
      <c r="C2831" s="88" t="str">
        <f>IF(AND(ISBLANK(Sachkonten!F2831),Sachkonten!G2831&lt;&gt;"Ja"),"",IF(OR(Sachkonten!F2831=1,Sachkonten!F2831=2,Sachkonten!F2831=6,Sachkonten!F2831=7,Sachkonten!G2831="Ja"),"Ja","Nein"))</f>
        <v/>
      </c>
      <c r="D2831" s="108" t="str">
        <f>IF(NOT(ISBLANK(Sachkonten!$D2831)),Mandantname,"")</f>
        <v/>
      </c>
    </row>
    <row r="2832" spans="1:4">
      <c r="A2832" t="str">
        <f>IF(NOT(ISBLANK(Sachkonten!D2832)),"Aufwandskonto","")</f>
        <v/>
      </c>
      <c r="B2832" t="str">
        <f>Sachkonten!H2832</f>
        <v/>
      </c>
      <c r="C2832" s="88" t="str">
        <f>IF(AND(ISBLANK(Sachkonten!F2832),Sachkonten!G2832&lt;&gt;"Ja"),"",IF(OR(Sachkonten!F2832=1,Sachkonten!F2832=2,Sachkonten!F2832=6,Sachkonten!F2832=7,Sachkonten!G2832="Ja"),"Ja","Nein"))</f>
        <v/>
      </c>
      <c r="D2832" s="108" t="str">
        <f>IF(NOT(ISBLANK(Sachkonten!$D2832)),Mandantname,"")</f>
        <v/>
      </c>
    </row>
    <row r="2833" spans="1:4">
      <c r="A2833" t="str">
        <f>IF(NOT(ISBLANK(Sachkonten!D2833)),"Aufwandskonto","")</f>
        <v/>
      </c>
      <c r="B2833" t="str">
        <f>Sachkonten!H2833</f>
        <v/>
      </c>
      <c r="C2833" s="88" t="str">
        <f>IF(AND(ISBLANK(Sachkonten!F2833),Sachkonten!G2833&lt;&gt;"Ja"),"",IF(OR(Sachkonten!F2833=1,Sachkonten!F2833=2,Sachkonten!F2833=6,Sachkonten!F2833=7,Sachkonten!G2833="Ja"),"Ja","Nein"))</f>
        <v/>
      </c>
      <c r="D2833" s="108" t="str">
        <f>IF(NOT(ISBLANK(Sachkonten!$D2833)),Mandantname,"")</f>
        <v/>
      </c>
    </row>
    <row r="2834" spans="1:4">
      <c r="A2834" t="str">
        <f>IF(NOT(ISBLANK(Sachkonten!D2834)),"Aufwandskonto","")</f>
        <v/>
      </c>
      <c r="B2834" t="str">
        <f>Sachkonten!H2834</f>
        <v/>
      </c>
      <c r="C2834" s="88" t="str">
        <f>IF(AND(ISBLANK(Sachkonten!F2834),Sachkonten!G2834&lt;&gt;"Ja"),"",IF(OR(Sachkonten!F2834=1,Sachkonten!F2834=2,Sachkonten!F2834=6,Sachkonten!F2834=7,Sachkonten!G2834="Ja"),"Ja","Nein"))</f>
        <v/>
      </c>
      <c r="D2834" s="108" t="str">
        <f>IF(NOT(ISBLANK(Sachkonten!$D2834)),Mandantname,"")</f>
        <v/>
      </c>
    </row>
    <row r="2835" spans="1:4">
      <c r="A2835" t="str">
        <f>IF(NOT(ISBLANK(Sachkonten!D2835)),"Aufwandskonto","")</f>
        <v/>
      </c>
      <c r="B2835" t="str">
        <f>Sachkonten!H2835</f>
        <v/>
      </c>
      <c r="C2835" s="88" t="str">
        <f>IF(AND(ISBLANK(Sachkonten!F2835),Sachkonten!G2835&lt;&gt;"Ja"),"",IF(OR(Sachkonten!F2835=1,Sachkonten!F2835=2,Sachkonten!F2835=6,Sachkonten!F2835=7,Sachkonten!G2835="Ja"),"Ja","Nein"))</f>
        <v/>
      </c>
      <c r="D2835" s="108" t="str">
        <f>IF(NOT(ISBLANK(Sachkonten!$D2835)),Mandantname,"")</f>
        <v/>
      </c>
    </row>
    <row r="2836" spans="1:4">
      <c r="A2836" t="str">
        <f>IF(NOT(ISBLANK(Sachkonten!D2836)),"Aufwandskonto","")</f>
        <v/>
      </c>
      <c r="B2836" t="str">
        <f>Sachkonten!H2836</f>
        <v/>
      </c>
      <c r="C2836" s="88" t="str">
        <f>IF(AND(ISBLANK(Sachkonten!F2836),Sachkonten!G2836&lt;&gt;"Ja"),"",IF(OR(Sachkonten!F2836=1,Sachkonten!F2836=2,Sachkonten!F2836=6,Sachkonten!F2836=7,Sachkonten!G2836="Ja"),"Ja","Nein"))</f>
        <v/>
      </c>
      <c r="D2836" s="108" t="str">
        <f>IF(NOT(ISBLANK(Sachkonten!$D2836)),Mandantname,"")</f>
        <v/>
      </c>
    </row>
    <row r="2837" spans="1:4">
      <c r="A2837" t="str">
        <f>IF(NOT(ISBLANK(Sachkonten!D2837)),"Aufwandskonto","")</f>
        <v/>
      </c>
      <c r="B2837" t="str">
        <f>Sachkonten!H2837</f>
        <v/>
      </c>
      <c r="C2837" s="88" t="str">
        <f>IF(AND(ISBLANK(Sachkonten!F2837),Sachkonten!G2837&lt;&gt;"Ja"),"",IF(OR(Sachkonten!F2837=1,Sachkonten!F2837=2,Sachkonten!F2837=6,Sachkonten!F2837=7,Sachkonten!G2837="Ja"),"Ja","Nein"))</f>
        <v/>
      </c>
      <c r="D2837" s="108" t="str">
        <f>IF(NOT(ISBLANK(Sachkonten!$D2837)),Mandantname,"")</f>
        <v/>
      </c>
    </row>
    <row r="2838" spans="1:4">
      <c r="A2838" t="str">
        <f>IF(NOT(ISBLANK(Sachkonten!D2838)),"Aufwandskonto","")</f>
        <v/>
      </c>
      <c r="B2838" t="str">
        <f>Sachkonten!H2838</f>
        <v/>
      </c>
      <c r="C2838" s="88" t="str">
        <f>IF(AND(ISBLANK(Sachkonten!F2838),Sachkonten!G2838&lt;&gt;"Ja"),"",IF(OR(Sachkonten!F2838=1,Sachkonten!F2838=2,Sachkonten!F2838=6,Sachkonten!F2838=7,Sachkonten!G2838="Ja"),"Ja","Nein"))</f>
        <v/>
      </c>
      <c r="D2838" s="108" t="str">
        <f>IF(NOT(ISBLANK(Sachkonten!$D2838)),Mandantname,"")</f>
        <v/>
      </c>
    </row>
    <row r="2839" spans="1:4">
      <c r="A2839" t="str">
        <f>IF(NOT(ISBLANK(Sachkonten!D2839)),"Aufwandskonto","")</f>
        <v/>
      </c>
      <c r="B2839" t="str">
        <f>Sachkonten!H2839</f>
        <v/>
      </c>
      <c r="C2839" s="88" t="str">
        <f>IF(AND(ISBLANK(Sachkonten!F2839),Sachkonten!G2839&lt;&gt;"Ja"),"",IF(OR(Sachkonten!F2839=1,Sachkonten!F2839=2,Sachkonten!F2839=6,Sachkonten!F2839=7,Sachkonten!G2839="Ja"),"Ja","Nein"))</f>
        <v/>
      </c>
      <c r="D2839" s="108" t="str">
        <f>IF(NOT(ISBLANK(Sachkonten!$D2839)),Mandantname,"")</f>
        <v/>
      </c>
    </row>
    <row r="2840" spans="1:4">
      <c r="A2840" t="str">
        <f>IF(NOT(ISBLANK(Sachkonten!D2840)),"Aufwandskonto","")</f>
        <v/>
      </c>
      <c r="B2840" t="str">
        <f>Sachkonten!H2840</f>
        <v/>
      </c>
      <c r="C2840" s="88" t="str">
        <f>IF(AND(ISBLANK(Sachkonten!F2840),Sachkonten!G2840&lt;&gt;"Ja"),"",IF(OR(Sachkonten!F2840=1,Sachkonten!F2840=2,Sachkonten!F2840=6,Sachkonten!F2840=7,Sachkonten!G2840="Ja"),"Ja","Nein"))</f>
        <v/>
      </c>
      <c r="D2840" s="108" t="str">
        <f>IF(NOT(ISBLANK(Sachkonten!$D2840)),Mandantname,"")</f>
        <v/>
      </c>
    </row>
    <row r="2841" spans="1:4">
      <c r="A2841" t="str">
        <f>IF(NOT(ISBLANK(Sachkonten!D2841)),"Aufwandskonto","")</f>
        <v/>
      </c>
      <c r="B2841" t="str">
        <f>Sachkonten!H2841</f>
        <v/>
      </c>
      <c r="C2841" s="88" t="str">
        <f>IF(AND(ISBLANK(Sachkonten!F2841),Sachkonten!G2841&lt;&gt;"Ja"),"",IF(OR(Sachkonten!F2841=1,Sachkonten!F2841=2,Sachkonten!F2841=6,Sachkonten!F2841=7,Sachkonten!G2841="Ja"),"Ja","Nein"))</f>
        <v/>
      </c>
      <c r="D2841" s="108" t="str">
        <f>IF(NOT(ISBLANK(Sachkonten!$D2841)),Mandantname,"")</f>
        <v/>
      </c>
    </row>
    <row r="2842" spans="1:4">
      <c r="A2842" t="str">
        <f>IF(NOT(ISBLANK(Sachkonten!D2842)),"Aufwandskonto","")</f>
        <v/>
      </c>
      <c r="B2842" t="str">
        <f>Sachkonten!H2842</f>
        <v/>
      </c>
      <c r="C2842" s="88" t="str">
        <f>IF(AND(ISBLANK(Sachkonten!F2842),Sachkonten!G2842&lt;&gt;"Ja"),"",IF(OR(Sachkonten!F2842=1,Sachkonten!F2842=2,Sachkonten!F2842=6,Sachkonten!F2842=7,Sachkonten!G2842="Ja"),"Ja","Nein"))</f>
        <v/>
      </c>
      <c r="D2842" s="108" t="str">
        <f>IF(NOT(ISBLANK(Sachkonten!$D2842)),Mandantname,"")</f>
        <v/>
      </c>
    </row>
    <row r="2843" spans="1:4">
      <c r="A2843" t="str">
        <f>IF(NOT(ISBLANK(Sachkonten!D2843)),"Aufwandskonto","")</f>
        <v/>
      </c>
      <c r="B2843" t="str">
        <f>Sachkonten!H2843</f>
        <v/>
      </c>
      <c r="C2843" s="88" t="str">
        <f>IF(AND(ISBLANK(Sachkonten!F2843),Sachkonten!G2843&lt;&gt;"Ja"),"",IF(OR(Sachkonten!F2843=1,Sachkonten!F2843=2,Sachkonten!F2843=6,Sachkonten!F2843=7,Sachkonten!G2843="Ja"),"Ja","Nein"))</f>
        <v/>
      </c>
      <c r="D2843" s="108" t="str">
        <f>IF(NOT(ISBLANK(Sachkonten!$D2843)),Mandantname,"")</f>
        <v/>
      </c>
    </row>
    <row r="2844" spans="1:4">
      <c r="A2844" t="str">
        <f>IF(NOT(ISBLANK(Sachkonten!D2844)),"Aufwandskonto","")</f>
        <v/>
      </c>
      <c r="B2844" t="str">
        <f>Sachkonten!H2844</f>
        <v/>
      </c>
      <c r="C2844" s="88" t="str">
        <f>IF(AND(ISBLANK(Sachkonten!F2844),Sachkonten!G2844&lt;&gt;"Ja"),"",IF(OR(Sachkonten!F2844=1,Sachkonten!F2844=2,Sachkonten!F2844=6,Sachkonten!F2844=7,Sachkonten!G2844="Ja"),"Ja","Nein"))</f>
        <v/>
      </c>
      <c r="D2844" s="108" t="str">
        <f>IF(NOT(ISBLANK(Sachkonten!$D2844)),Mandantname,"")</f>
        <v/>
      </c>
    </row>
    <row r="2845" spans="1:4">
      <c r="A2845" t="str">
        <f>IF(NOT(ISBLANK(Sachkonten!D2845)),"Aufwandskonto","")</f>
        <v/>
      </c>
      <c r="B2845" t="str">
        <f>Sachkonten!H2845</f>
        <v/>
      </c>
      <c r="C2845" s="88" t="str">
        <f>IF(AND(ISBLANK(Sachkonten!F2845),Sachkonten!G2845&lt;&gt;"Ja"),"",IF(OR(Sachkonten!F2845=1,Sachkonten!F2845=2,Sachkonten!F2845=6,Sachkonten!F2845=7,Sachkonten!G2845="Ja"),"Ja","Nein"))</f>
        <v/>
      </c>
      <c r="D2845" s="108" t="str">
        <f>IF(NOT(ISBLANK(Sachkonten!$D2845)),Mandantname,"")</f>
        <v/>
      </c>
    </row>
    <row r="2846" spans="1:4">
      <c r="A2846" t="str">
        <f>IF(NOT(ISBLANK(Sachkonten!D2846)),"Aufwandskonto","")</f>
        <v/>
      </c>
      <c r="B2846" t="str">
        <f>Sachkonten!H2846</f>
        <v/>
      </c>
      <c r="C2846" s="88" t="str">
        <f>IF(AND(ISBLANK(Sachkonten!F2846),Sachkonten!G2846&lt;&gt;"Ja"),"",IF(OR(Sachkonten!F2846=1,Sachkonten!F2846=2,Sachkonten!F2846=6,Sachkonten!F2846=7,Sachkonten!G2846="Ja"),"Ja","Nein"))</f>
        <v/>
      </c>
      <c r="D2846" s="108" t="str">
        <f>IF(NOT(ISBLANK(Sachkonten!$D2846)),Mandantname,"")</f>
        <v/>
      </c>
    </row>
    <row r="2847" spans="1:4">
      <c r="A2847" t="str">
        <f>IF(NOT(ISBLANK(Sachkonten!D2847)),"Aufwandskonto","")</f>
        <v/>
      </c>
      <c r="B2847" t="str">
        <f>Sachkonten!H2847</f>
        <v/>
      </c>
      <c r="C2847" s="88" t="str">
        <f>IF(AND(ISBLANK(Sachkonten!F2847),Sachkonten!G2847&lt;&gt;"Ja"),"",IF(OR(Sachkonten!F2847=1,Sachkonten!F2847=2,Sachkonten!F2847=6,Sachkonten!F2847=7,Sachkonten!G2847="Ja"),"Ja","Nein"))</f>
        <v/>
      </c>
      <c r="D2847" s="108" t="str">
        <f>IF(NOT(ISBLANK(Sachkonten!$D2847)),Mandantname,"")</f>
        <v/>
      </c>
    </row>
    <row r="2848" spans="1:4">
      <c r="A2848" t="str">
        <f>IF(NOT(ISBLANK(Sachkonten!D2848)),"Aufwandskonto","")</f>
        <v/>
      </c>
      <c r="B2848" t="str">
        <f>Sachkonten!H2848</f>
        <v/>
      </c>
      <c r="C2848" s="88" t="str">
        <f>IF(AND(ISBLANK(Sachkonten!F2848),Sachkonten!G2848&lt;&gt;"Ja"),"",IF(OR(Sachkonten!F2848=1,Sachkonten!F2848=2,Sachkonten!F2848=6,Sachkonten!F2848=7,Sachkonten!G2848="Ja"),"Ja","Nein"))</f>
        <v/>
      </c>
      <c r="D2848" s="108" t="str">
        <f>IF(NOT(ISBLANK(Sachkonten!$D2848)),Mandantname,"")</f>
        <v/>
      </c>
    </row>
    <row r="2849" spans="1:4">
      <c r="A2849" t="str">
        <f>IF(NOT(ISBLANK(Sachkonten!D2849)),"Aufwandskonto","")</f>
        <v/>
      </c>
      <c r="B2849" t="str">
        <f>Sachkonten!H2849</f>
        <v/>
      </c>
      <c r="C2849" s="88" t="str">
        <f>IF(AND(ISBLANK(Sachkonten!F2849),Sachkonten!G2849&lt;&gt;"Ja"),"",IF(OR(Sachkonten!F2849=1,Sachkonten!F2849=2,Sachkonten!F2849=6,Sachkonten!F2849=7,Sachkonten!G2849="Ja"),"Ja","Nein"))</f>
        <v/>
      </c>
      <c r="D2849" s="108" t="str">
        <f>IF(NOT(ISBLANK(Sachkonten!$D2849)),Mandantname,"")</f>
        <v/>
      </c>
    </row>
    <row r="2850" spans="1:4">
      <c r="A2850" t="str">
        <f>IF(NOT(ISBLANK(Sachkonten!D2850)),"Aufwandskonto","")</f>
        <v/>
      </c>
      <c r="B2850" t="str">
        <f>Sachkonten!H2850</f>
        <v/>
      </c>
      <c r="C2850" s="88" t="str">
        <f>IF(AND(ISBLANK(Sachkonten!F2850),Sachkonten!G2850&lt;&gt;"Ja"),"",IF(OR(Sachkonten!F2850=1,Sachkonten!F2850=2,Sachkonten!F2850=6,Sachkonten!F2850=7,Sachkonten!G2850="Ja"),"Ja","Nein"))</f>
        <v/>
      </c>
      <c r="D2850" s="108" t="str">
        <f>IF(NOT(ISBLANK(Sachkonten!$D2850)),Mandantname,"")</f>
        <v/>
      </c>
    </row>
    <row r="2851" spans="1:4">
      <c r="A2851" t="str">
        <f>IF(NOT(ISBLANK(Sachkonten!D2851)),"Aufwandskonto","")</f>
        <v/>
      </c>
      <c r="B2851" t="str">
        <f>Sachkonten!H2851</f>
        <v/>
      </c>
      <c r="C2851" s="88" t="str">
        <f>IF(AND(ISBLANK(Sachkonten!F2851),Sachkonten!G2851&lt;&gt;"Ja"),"",IF(OR(Sachkonten!F2851=1,Sachkonten!F2851=2,Sachkonten!F2851=6,Sachkonten!F2851=7,Sachkonten!G2851="Ja"),"Ja","Nein"))</f>
        <v/>
      </c>
      <c r="D2851" s="108" t="str">
        <f>IF(NOT(ISBLANK(Sachkonten!$D2851)),Mandantname,"")</f>
        <v/>
      </c>
    </row>
    <row r="2852" spans="1:4">
      <c r="A2852" t="str">
        <f>IF(NOT(ISBLANK(Sachkonten!D2852)),"Aufwandskonto","")</f>
        <v/>
      </c>
      <c r="B2852" t="str">
        <f>Sachkonten!H2852</f>
        <v/>
      </c>
      <c r="C2852" s="88" t="str">
        <f>IF(AND(ISBLANK(Sachkonten!F2852),Sachkonten!G2852&lt;&gt;"Ja"),"",IF(OR(Sachkonten!F2852=1,Sachkonten!F2852=2,Sachkonten!F2852=6,Sachkonten!F2852=7,Sachkonten!G2852="Ja"),"Ja","Nein"))</f>
        <v/>
      </c>
      <c r="D2852" s="108" t="str">
        <f>IF(NOT(ISBLANK(Sachkonten!$D2852)),Mandantname,"")</f>
        <v/>
      </c>
    </row>
    <row r="2853" spans="1:4">
      <c r="A2853" t="str">
        <f>IF(NOT(ISBLANK(Sachkonten!D2853)),"Aufwandskonto","")</f>
        <v/>
      </c>
      <c r="B2853" t="str">
        <f>Sachkonten!H2853</f>
        <v/>
      </c>
      <c r="C2853" s="88" t="str">
        <f>IF(AND(ISBLANK(Sachkonten!F2853),Sachkonten!G2853&lt;&gt;"Ja"),"",IF(OR(Sachkonten!F2853=1,Sachkonten!F2853=2,Sachkonten!F2853=6,Sachkonten!F2853=7,Sachkonten!G2853="Ja"),"Ja","Nein"))</f>
        <v/>
      </c>
      <c r="D2853" s="108" t="str">
        <f>IF(NOT(ISBLANK(Sachkonten!$D2853)),Mandantname,"")</f>
        <v/>
      </c>
    </row>
    <row r="2854" spans="1:4">
      <c r="A2854" t="str">
        <f>IF(NOT(ISBLANK(Sachkonten!D2854)),"Aufwandskonto","")</f>
        <v/>
      </c>
      <c r="B2854" t="str">
        <f>Sachkonten!H2854</f>
        <v/>
      </c>
      <c r="C2854" s="88" t="str">
        <f>IF(AND(ISBLANK(Sachkonten!F2854),Sachkonten!G2854&lt;&gt;"Ja"),"",IF(OR(Sachkonten!F2854=1,Sachkonten!F2854=2,Sachkonten!F2854=6,Sachkonten!F2854=7,Sachkonten!G2854="Ja"),"Ja","Nein"))</f>
        <v/>
      </c>
      <c r="D2854" s="108" t="str">
        <f>IF(NOT(ISBLANK(Sachkonten!$D2854)),Mandantname,"")</f>
        <v/>
      </c>
    </row>
    <row r="2855" spans="1:4">
      <c r="A2855" t="str">
        <f>IF(NOT(ISBLANK(Sachkonten!D2855)),"Aufwandskonto","")</f>
        <v/>
      </c>
      <c r="B2855" t="str">
        <f>Sachkonten!H2855</f>
        <v/>
      </c>
      <c r="C2855" s="88" t="str">
        <f>IF(AND(ISBLANK(Sachkonten!F2855),Sachkonten!G2855&lt;&gt;"Ja"),"",IF(OR(Sachkonten!F2855=1,Sachkonten!F2855=2,Sachkonten!F2855=6,Sachkonten!F2855=7,Sachkonten!G2855="Ja"),"Ja","Nein"))</f>
        <v/>
      </c>
      <c r="D2855" s="108" t="str">
        <f>IF(NOT(ISBLANK(Sachkonten!$D2855)),Mandantname,"")</f>
        <v/>
      </c>
    </row>
    <row r="2856" spans="1:4">
      <c r="A2856" t="str">
        <f>IF(NOT(ISBLANK(Sachkonten!D2856)),"Aufwandskonto","")</f>
        <v/>
      </c>
      <c r="B2856" t="str">
        <f>Sachkonten!H2856</f>
        <v/>
      </c>
      <c r="C2856" s="88" t="str">
        <f>IF(AND(ISBLANK(Sachkonten!F2856),Sachkonten!G2856&lt;&gt;"Ja"),"",IF(OR(Sachkonten!F2856=1,Sachkonten!F2856=2,Sachkonten!F2856=6,Sachkonten!F2856=7,Sachkonten!G2856="Ja"),"Ja","Nein"))</f>
        <v/>
      </c>
      <c r="D2856" s="108" t="str">
        <f>IF(NOT(ISBLANK(Sachkonten!$D2856)),Mandantname,"")</f>
        <v/>
      </c>
    </row>
    <row r="2857" spans="1:4">
      <c r="A2857" t="str">
        <f>IF(NOT(ISBLANK(Sachkonten!D2857)),"Aufwandskonto","")</f>
        <v/>
      </c>
      <c r="B2857" t="str">
        <f>Sachkonten!H2857</f>
        <v/>
      </c>
      <c r="C2857" s="88" t="str">
        <f>IF(AND(ISBLANK(Sachkonten!F2857),Sachkonten!G2857&lt;&gt;"Ja"),"",IF(OR(Sachkonten!F2857=1,Sachkonten!F2857=2,Sachkonten!F2857=6,Sachkonten!F2857=7,Sachkonten!G2857="Ja"),"Ja","Nein"))</f>
        <v/>
      </c>
      <c r="D2857" s="108" t="str">
        <f>IF(NOT(ISBLANK(Sachkonten!$D2857)),Mandantname,"")</f>
        <v/>
      </c>
    </row>
    <row r="2858" spans="1:4">
      <c r="A2858" t="str">
        <f>IF(NOT(ISBLANK(Sachkonten!D2858)),"Aufwandskonto","")</f>
        <v/>
      </c>
      <c r="B2858" t="str">
        <f>Sachkonten!H2858</f>
        <v/>
      </c>
      <c r="C2858" s="88" t="str">
        <f>IF(AND(ISBLANK(Sachkonten!F2858),Sachkonten!G2858&lt;&gt;"Ja"),"",IF(OR(Sachkonten!F2858=1,Sachkonten!F2858=2,Sachkonten!F2858=6,Sachkonten!F2858=7,Sachkonten!G2858="Ja"),"Ja","Nein"))</f>
        <v/>
      </c>
      <c r="D2858" s="108" t="str">
        <f>IF(NOT(ISBLANK(Sachkonten!$D2858)),Mandantname,"")</f>
        <v/>
      </c>
    </row>
    <row r="2859" spans="1:4">
      <c r="A2859" t="str">
        <f>IF(NOT(ISBLANK(Sachkonten!D2859)),"Aufwandskonto","")</f>
        <v/>
      </c>
      <c r="B2859" t="str">
        <f>Sachkonten!H2859</f>
        <v/>
      </c>
      <c r="C2859" s="88" t="str">
        <f>IF(AND(ISBLANK(Sachkonten!F2859),Sachkonten!G2859&lt;&gt;"Ja"),"",IF(OR(Sachkonten!F2859=1,Sachkonten!F2859=2,Sachkonten!F2859=6,Sachkonten!F2859=7,Sachkonten!G2859="Ja"),"Ja","Nein"))</f>
        <v/>
      </c>
      <c r="D2859" s="108" t="str">
        <f>IF(NOT(ISBLANK(Sachkonten!$D2859)),Mandantname,"")</f>
        <v/>
      </c>
    </row>
    <row r="2860" spans="1:4">
      <c r="A2860" t="str">
        <f>IF(NOT(ISBLANK(Sachkonten!D2860)),"Aufwandskonto","")</f>
        <v/>
      </c>
      <c r="B2860" t="str">
        <f>Sachkonten!H2860</f>
        <v/>
      </c>
      <c r="C2860" s="88" t="str">
        <f>IF(AND(ISBLANK(Sachkonten!F2860),Sachkonten!G2860&lt;&gt;"Ja"),"",IF(OR(Sachkonten!F2860=1,Sachkonten!F2860=2,Sachkonten!F2860=6,Sachkonten!F2860=7,Sachkonten!G2860="Ja"),"Ja","Nein"))</f>
        <v/>
      </c>
      <c r="D2860" s="108" t="str">
        <f>IF(NOT(ISBLANK(Sachkonten!$D2860)),Mandantname,"")</f>
        <v/>
      </c>
    </row>
    <row r="2861" spans="1:4">
      <c r="A2861" t="str">
        <f>IF(NOT(ISBLANK(Sachkonten!D2861)),"Aufwandskonto","")</f>
        <v/>
      </c>
      <c r="B2861" t="str">
        <f>Sachkonten!H2861</f>
        <v/>
      </c>
      <c r="C2861" s="88" t="str">
        <f>IF(AND(ISBLANK(Sachkonten!F2861),Sachkonten!G2861&lt;&gt;"Ja"),"",IF(OR(Sachkonten!F2861=1,Sachkonten!F2861=2,Sachkonten!F2861=6,Sachkonten!F2861=7,Sachkonten!G2861="Ja"),"Ja","Nein"))</f>
        <v/>
      </c>
      <c r="D2861" s="108" t="str">
        <f>IF(NOT(ISBLANK(Sachkonten!$D2861)),Mandantname,"")</f>
        <v/>
      </c>
    </row>
    <row r="2862" spans="1:4">
      <c r="A2862" t="str">
        <f>IF(NOT(ISBLANK(Sachkonten!D2862)),"Aufwandskonto","")</f>
        <v/>
      </c>
      <c r="B2862" t="str">
        <f>Sachkonten!H2862</f>
        <v/>
      </c>
      <c r="C2862" s="88" t="str">
        <f>IF(AND(ISBLANK(Sachkonten!F2862),Sachkonten!G2862&lt;&gt;"Ja"),"",IF(OR(Sachkonten!F2862=1,Sachkonten!F2862=2,Sachkonten!F2862=6,Sachkonten!F2862=7,Sachkonten!G2862="Ja"),"Ja","Nein"))</f>
        <v/>
      </c>
      <c r="D2862" s="108" t="str">
        <f>IF(NOT(ISBLANK(Sachkonten!$D2862)),Mandantname,"")</f>
        <v/>
      </c>
    </row>
    <row r="2863" spans="1:4">
      <c r="A2863" t="str">
        <f>IF(NOT(ISBLANK(Sachkonten!D2863)),"Aufwandskonto","")</f>
        <v/>
      </c>
      <c r="B2863" t="str">
        <f>Sachkonten!H2863</f>
        <v/>
      </c>
      <c r="C2863" s="88" t="str">
        <f>IF(AND(ISBLANK(Sachkonten!F2863),Sachkonten!G2863&lt;&gt;"Ja"),"",IF(OR(Sachkonten!F2863=1,Sachkonten!F2863=2,Sachkonten!F2863=6,Sachkonten!F2863=7,Sachkonten!G2863="Ja"),"Ja","Nein"))</f>
        <v/>
      </c>
      <c r="D2863" s="108" t="str">
        <f>IF(NOT(ISBLANK(Sachkonten!$D2863)),Mandantname,"")</f>
        <v/>
      </c>
    </row>
    <row r="2864" spans="1:4">
      <c r="A2864" t="str">
        <f>IF(NOT(ISBLANK(Sachkonten!D2864)),"Aufwandskonto","")</f>
        <v/>
      </c>
      <c r="B2864" t="str">
        <f>Sachkonten!H2864</f>
        <v/>
      </c>
      <c r="C2864" s="88" t="str">
        <f>IF(AND(ISBLANK(Sachkonten!F2864),Sachkonten!G2864&lt;&gt;"Ja"),"",IF(OR(Sachkonten!F2864=1,Sachkonten!F2864=2,Sachkonten!F2864=6,Sachkonten!F2864=7,Sachkonten!G2864="Ja"),"Ja","Nein"))</f>
        <v/>
      </c>
      <c r="D2864" s="108" t="str">
        <f>IF(NOT(ISBLANK(Sachkonten!$D2864)),Mandantname,"")</f>
        <v/>
      </c>
    </row>
    <row r="2865" spans="1:4">
      <c r="A2865" t="str">
        <f>IF(NOT(ISBLANK(Sachkonten!D2865)),"Aufwandskonto","")</f>
        <v/>
      </c>
      <c r="B2865" t="str">
        <f>Sachkonten!H2865</f>
        <v/>
      </c>
      <c r="C2865" s="88" t="str">
        <f>IF(AND(ISBLANK(Sachkonten!F2865),Sachkonten!G2865&lt;&gt;"Ja"),"",IF(OR(Sachkonten!F2865=1,Sachkonten!F2865=2,Sachkonten!F2865=6,Sachkonten!F2865=7,Sachkonten!G2865="Ja"),"Ja","Nein"))</f>
        <v/>
      </c>
      <c r="D2865" s="108" t="str">
        <f>IF(NOT(ISBLANK(Sachkonten!$D2865)),Mandantname,"")</f>
        <v/>
      </c>
    </row>
    <row r="2866" spans="1:4">
      <c r="A2866" t="str">
        <f>IF(NOT(ISBLANK(Sachkonten!D2866)),"Aufwandskonto","")</f>
        <v/>
      </c>
      <c r="B2866" t="str">
        <f>Sachkonten!H2866</f>
        <v/>
      </c>
      <c r="C2866" s="88" t="str">
        <f>IF(AND(ISBLANK(Sachkonten!F2866),Sachkonten!G2866&lt;&gt;"Ja"),"",IF(OR(Sachkonten!F2866=1,Sachkonten!F2866=2,Sachkonten!F2866=6,Sachkonten!F2866=7,Sachkonten!G2866="Ja"),"Ja","Nein"))</f>
        <v/>
      </c>
      <c r="D2866" s="108" t="str">
        <f>IF(NOT(ISBLANK(Sachkonten!$D2866)),Mandantname,"")</f>
        <v/>
      </c>
    </row>
    <row r="2867" spans="1:4">
      <c r="A2867" t="str">
        <f>IF(NOT(ISBLANK(Sachkonten!D2867)),"Aufwandskonto","")</f>
        <v/>
      </c>
      <c r="B2867" t="str">
        <f>Sachkonten!H2867</f>
        <v/>
      </c>
      <c r="C2867" s="88" t="str">
        <f>IF(AND(ISBLANK(Sachkonten!F2867),Sachkonten!G2867&lt;&gt;"Ja"),"",IF(OR(Sachkonten!F2867=1,Sachkonten!F2867=2,Sachkonten!F2867=6,Sachkonten!F2867=7,Sachkonten!G2867="Ja"),"Ja","Nein"))</f>
        <v/>
      </c>
      <c r="D2867" s="108" t="str">
        <f>IF(NOT(ISBLANK(Sachkonten!$D2867)),Mandantname,"")</f>
        <v/>
      </c>
    </row>
    <row r="2868" spans="1:4">
      <c r="A2868" t="str">
        <f>IF(NOT(ISBLANK(Sachkonten!D2868)),"Aufwandskonto","")</f>
        <v/>
      </c>
      <c r="B2868" t="str">
        <f>Sachkonten!H2868</f>
        <v/>
      </c>
      <c r="C2868" s="88" t="str">
        <f>IF(AND(ISBLANK(Sachkonten!F2868),Sachkonten!G2868&lt;&gt;"Ja"),"",IF(OR(Sachkonten!F2868=1,Sachkonten!F2868=2,Sachkonten!F2868=6,Sachkonten!F2868=7,Sachkonten!G2868="Ja"),"Ja","Nein"))</f>
        <v/>
      </c>
      <c r="D2868" s="108" t="str">
        <f>IF(NOT(ISBLANK(Sachkonten!$D2868)),Mandantname,"")</f>
        <v/>
      </c>
    </row>
    <row r="2869" spans="1:4">
      <c r="A2869" t="str">
        <f>IF(NOT(ISBLANK(Sachkonten!D2869)),"Aufwandskonto","")</f>
        <v/>
      </c>
      <c r="B2869" t="str">
        <f>Sachkonten!H2869</f>
        <v/>
      </c>
      <c r="C2869" s="88" t="str">
        <f>IF(AND(ISBLANK(Sachkonten!F2869),Sachkonten!G2869&lt;&gt;"Ja"),"",IF(OR(Sachkonten!F2869=1,Sachkonten!F2869=2,Sachkonten!F2869=6,Sachkonten!F2869=7,Sachkonten!G2869="Ja"),"Ja","Nein"))</f>
        <v/>
      </c>
      <c r="D2869" s="108" t="str">
        <f>IF(NOT(ISBLANK(Sachkonten!$D2869)),Mandantname,"")</f>
        <v/>
      </c>
    </row>
    <row r="2870" spans="1:4">
      <c r="A2870" t="str">
        <f>IF(NOT(ISBLANK(Sachkonten!D2870)),"Aufwandskonto","")</f>
        <v/>
      </c>
      <c r="B2870" t="str">
        <f>Sachkonten!H2870</f>
        <v/>
      </c>
      <c r="C2870" s="88" t="str">
        <f>IF(AND(ISBLANK(Sachkonten!F2870),Sachkonten!G2870&lt;&gt;"Ja"),"",IF(OR(Sachkonten!F2870=1,Sachkonten!F2870=2,Sachkonten!F2870=6,Sachkonten!F2870=7,Sachkonten!G2870="Ja"),"Ja","Nein"))</f>
        <v/>
      </c>
      <c r="D2870" s="108" t="str">
        <f>IF(NOT(ISBLANK(Sachkonten!$D2870)),Mandantname,"")</f>
        <v/>
      </c>
    </row>
    <row r="2871" spans="1:4">
      <c r="A2871" t="str">
        <f>IF(NOT(ISBLANK(Sachkonten!D2871)),"Aufwandskonto","")</f>
        <v/>
      </c>
      <c r="B2871" t="str">
        <f>Sachkonten!H2871</f>
        <v/>
      </c>
      <c r="C2871" s="88" t="str">
        <f>IF(AND(ISBLANK(Sachkonten!F2871),Sachkonten!G2871&lt;&gt;"Ja"),"",IF(OR(Sachkonten!F2871=1,Sachkonten!F2871=2,Sachkonten!F2871=6,Sachkonten!F2871=7,Sachkonten!G2871="Ja"),"Ja","Nein"))</f>
        <v/>
      </c>
      <c r="D2871" s="108" t="str">
        <f>IF(NOT(ISBLANK(Sachkonten!$D2871)),Mandantname,"")</f>
        <v/>
      </c>
    </row>
    <row r="2872" spans="1:4">
      <c r="A2872" t="str">
        <f>IF(NOT(ISBLANK(Sachkonten!D2872)),"Aufwandskonto","")</f>
        <v/>
      </c>
      <c r="B2872" t="str">
        <f>Sachkonten!H2872</f>
        <v/>
      </c>
      <c r="C2872" s="88" t="str">
        <f>IF(AND(ISBLANK(Sachkonten!F2872),Sachkonten!G2872&lt;&gt;"Ja"),"",IF(OR(Sachkonten!F2872=1,Sachkonten!F2872=2,Sachkonten!F2872=6,Sachkonten!F2872=7,Sachkonten!G2872="Ja"),"Ja","Nein"))</f>
        <v/>
      </c>
      <c r="D2872" s="108" t="str">
        <f>IF(NOT(ISBLANK(Sachkonten!$D2872)),Mandantname,"")</f>
        <v/>
      </c>
    </row>
    <row r="2873" spans="1:4">
      <c r="A2873" t="str">
        <f>IF(NOT(ISBLANK(Sachkonten!D2873)),"Aufwandskonto","")</f>
        <v/>
      </c>
      <c r="B2873" t="str">
        <f>Sachkonten!H2873</f>
        <v/>
      </c>
      <c r="C2873" s="88" t="str">
        <f>IF(AND(ISBLANK(Sachkonten!F2873),Sachkonten!G2873&lt;&gt;"Ja"),"",IF(OR(Sachkonten!F2873=1,Sachkonten!F2873=2,Sachkonten!F2873=6,Sachkonten!F2873=7,Sachkonten!G2873="Ja"),"Ja","Nein"))</f>
        <v/>
      </c>
      <c r="D2873" s="108" t="str">
        <f>IF(NOT(ISBLANK(Sachkonten!$D2873)),Mandantname,"")</f>
        <v/>
      </c>
    </row>
    <row r="2874" spans="1:4">
      <c r="A2874" t="str">
        <f>IF(NOT(ISBLANK(Sachkonten!D2874)),"Aufwandskonto","")</f>
        <v/>
      </c>
      <c r="B2874" t="str">
        <f>Sachkonten!H2874</f>
        <v/>
      </c>
      <c r="C2874" s="88" t="str">
        <f>IF(AND(ISBLANK(Sachkonten!F2874),Sachkonten!G2874&lt;&gt;"Ja"),"",IF(OR(Sachkonten!F2874=1,Sachkonten!F2874=2,Sachkonten!F2874=6,Sachkonten!F2874=7,Sachkonten!G2874="Ja"),"Ja","Nein"))</f>
        <v/>
      </c>
      <c r="D2874" s="108" t="str">
        <f>IF(NOT(ISBLANK(Sachkonten!$D2874)),Mandantname,"")</f>
        <v/>
      </c>
    </row>
    <row r="2875" spans="1:4">
      <c r="A2875" t="str">
        <f>IF(NOT(ISBLANK(Sachkonten!D2875)),"Aufwandskonto","")</f>
        <v/>
      </c>
      <c r="B2875" t="str">
        <f>Sachkonten!H2875</f>
        <v/>
      </c>
      <c r="C2875" s="88" t="str">
        <f>IF(AND(ISBLANK(Sachkonten!F2875),Sachkonten!G2875&lt;&gt;"Ja"),"",IF(OR(Sachkonten!F2875=1,Sachkonten!F2875=2,Sachkonten!F2875=6,Sachkonten!F2875=7,Sachkonten!G2875="Ja"),"Ja","Nein"))</f>
        <v/>
      </c>
      <c r="D2875" s="108" t="str">
        <f>IF(NOT(ISBLANK(Sachkonten!$D2875)),Mandantname,"")</f>
        <v/>
      </c>
    </row>
    <row r="2876" spans="1:4">
      <c r="A2876" t="str">
        <f>IF(NOT(ISBLANK(Sachkonten!D2876)),"Aufwandskonto","")</f>
        <v/>
      </c>
      <c r="B2876" t="str">
        <f>Sachkonten!H2876</f>
        <v/>
      </c>
      <c r="C2876" s="88" t="str">
        <f>IF(AND(ISBLANK(Sachkonten!F2876),Sachkonten!G2876&lt;&gt;"Ja"),"",IF(OR(Sachkonten!F2876=1,Sachkonten!F2876=2,Sachkonten!F2876=6,Sachkonten!F2876=7,Sachkonten!G2876="Ja"),"Ja","Nein"))</f>
        <v/>
      </c>
      <c r="D2876" s="108" t="str">
        <f>IF(NOT(ISBLANK(Sachkonten!$D2876)),Mandantname,"")</f>
        <v/>
      </c>
    </row>
    <row r="2877" spans="1:4">
      <c r="A2877" t="str">
        <f>IF(NOT(ISBLANK(Sachkonten!D2877)),"Aufwandskonto","")</f>
        <v/>
      </c>
      <c r="B2877" t="str">
        <f>Sachkonten!H2877</f>
        <v/>
      </c>
      <c r="C2877" s="88" t="str">
        <f>IF(AND(ISBLANK(Sachkonten!F2877),Sachkonten!G2877&lt;&gt;"Ja"),"",IF(OR(Sachkonten!F2877=1,Sachkonten!F2877=2,Sachkonten!F2877=6,Sachkonten!F2877=7,Sachkonten!G2877="Ja"),"Ja","Nein"))</f>
        <v/>
      </c>
      <c r="D2877" s="108" t="str">
        <f>IF(NOT(ISBLANK(Sachkonten!$D2877)),Mandantname,"")</f>
        <v/>
      </c>
    </row>
    <row r="2878" spans="1:4">
      <c r="A2878" t="str">
        <f>IF(NOT(ISBLANK(Sachkonten!D2878)),"Aufwandskonto","")</f>
        <v/>
      </c>
      <c r="B2878" t="str">
        <f>Sachkonten!H2878</f>
        <v/>
      </c>
      <c r="C2878" s="88" t="str">
        <f>IF(AND(ISBLANK(Sachkonten!F2878),Sachkonten!G2878&lt;&gt;"Ja"),"",IF(OR(Sachkonten!F2878=1,Sachkonten!F2878=2,Sachkonten!F2878=6,Sachkonten!F2878=7,Sachkonten!G2878="Ja"),"Ja","Nein"))</f>
        <v/>
      </c>
      <c r="D2878" s="108" t="str">
        <f>IF(NOT(ISBLANK(Sachkonten!$D2878)),Mandantname,"")</f>
        <v/>
      </c>
    </row>
    <row r="2879" spans="1:4">
      <c r="A2879" t="str">
        <f>IF(NOT(ISBLANK(Sachkonten!D2879)),"Aufwandskonto","")</f>
        <v/>
      </c>
      <c r="B2879" t="str">
        <f>Sachkonten!H2879</f>
        <v/>
      </c>
      <c r="C2879" s="88" t="str">
        <f>IF(AND(ISBLANK(Sachkonten!F2879),Sachkonten!G2879&lt;&gt;"Ja"),"",IF(OR(Sachkonten!F2879=1,Sachkonten!F2879=2,Sachkonten!F2879=6,Sachkonten!F2879=7,Sachkonten!G2879="Ja"),"Ja","Nein"))</f>
        <v/>
      </c>
      <c r="D2879" s="108" t="str">
        <f>IF(NOT(ISBLANK(Sachkonten!$D2879)),Mandantname,"")</f>
        <v/>
      </c>
    </row>
    <row r="2880" spans="1:4">
      <c r="A2880" t="str">
        <f>IF(NOT(ISBLANK(Sachkonten!D2880)),"Aufwandskonto","")</f>
        <v/>
      </c>
      <c r="B2880" t="str">
        <f>Sachkonten!H2880</f>
        <v/>
      </c>
      <c r="C2880" s="88" t="str">
        <f>IF(AND(ISBLANK(Sachkonten!F2880),Sachkonten!G2880&lt;&gt;"Ja"),"",IF(OR(Sachkonten!F2880=1,Sachkonten!F2880=2,Sachkonten!F2880=6,Sachkonten!F2880=7,Sachkonten!G2880="Ja"),"Ja","Nein"))</f>
        <v/>
      </c>
      <c r="D2880" s="108" t="str">
        <f>IF(NOT(ISBLANK(Sachkonten!$D2880)),Mandantname,"")</f>
        <v/>
      </c>
    </row>
    <row r="2881" spans="1:4">
      <c r="A2881" t="str">
        <f>IF(NOT(ISBLANK(Sachkonten!D2881)),"Aufwandskonto","")</f>
        <v/>
      </c>
      <c r="B2881" t="str">
        <f>Sachkonten!H2881</f>
        <v/>
      </c>
      <c r="C2881" s="88" t="str">
        <f>IF(AND(ISBLANK(Sachkonten!F2881),Sachkonten!G2881&lt;&gt;"Ja"),"",IF(OR(Sachkonten!F2881=1,Sachkonten!F2881=2,Sachkonten!F2881=6,Sachkonten!F2881=7,Sachkonten!G2881="Ja"),"Ja","Nein"))</f>
        <v/>
      </c>
      <c r="D2881" s="108" t="str">
        <f>IF(NOT(ISBLANK(Sachkonten!$D2881)),Mandantname,"")</f>
        <v/>
      </c>
    </row>
    <row r="2882" spans="1:4">
      <c r="A2882" t="str">
        <f>IF(NOT(ISBLANK(Sachkonten!D2882)),"Aufwandskonto","")</f>
        <v/>
      </c>
      <c r="B2882" t="str">
        <f>Sachkonten!H2882</f>
        <v/>
      </c>
      <c r="C2882" s="88" t="str">
        <f>IF(AND(ISBLANK(Sachkonten!F2882),Sachkonten!G2882&lt;&gt;"Ja"),"",IF(OR(Sachkonten!F2882=1,Sachkonten!F2882=2,Sachkonten!F2882=6,Sachkonten!F2882=7,Sachkonten!G2882="Ja"),"Ja","Nein"))</f>
        <v/>
      </c>
      <c r="D2882" s="108" t="str">
        <f>IF(NOT(ISBLANK(Sachkonten!$D2882)),Mandantname,"")</f>
        <v/>
      </c>
    </row>
    <row r="2883" spans="1:4">
      <c r="A2883" t="str">
        <f>IF(NOT(ISBLANK(Sachkonten!D2883)),"Aufwandskonto","")</f>
        <v/>
      </c>
      <c r="B2883" t="str">
        <f>Sachkonten!H2883</f>
        <v/>
      </c>
      <c r="C2883" s="88" t="str">
        <f>IF(AND(ISBLANK(Sachkonten!F2883),Sachkonten!G2883&lt;&gt;"Ja"),"",IF(OR(Sachkonten!F2883=1,Sachkonten!F2883=2,Sachkonten!F2883=6,Sachkonten!F2883=7,Sachkonten!G2883="Ja"),"Ja","Nein"))</f>
        <v/>
      </c>
      <c r="D2883" s="108" t="str">
        <f>IF(NOT(ISBLANK(Sachkonten!$D2883)),Mandantname,"")</f>
        <v/>
      </c>
    </row>
    <row r="2884" spans="1:4">
      <c r="A2884" t="str">
        <f>IF(NOT(ISBLANK(Sachkonten!D2884)),"Aufwandskonto","")</f>
        <v/>
      </c>
      <c r="B2884" t="str">
        <f>Sachkonten!H2884</f>
        <v/>
      </c>
      <c r="C2884" s="88" t="str">
        <f>IF(AND(ISBLANK(Sachkonten!F2884),Sachkonten!G2884&lt;&gt;"Ja"),"",IF(OR(Sachkonten!F2884=1,Sachkonten!F2884=2,Sachkonten!F2884=6,Sachkonten!F2884=7,Sachkonten!G2884="Ja"),"Ja","Nein"))</f>
        <v/>
      </c>
      <c r="D2884" s="108" t="str">
        <f>IF(NOT(ISBLANK(Sachkonten!$D2884)),Mandantname,"")</f>
        <v/>
      </c>
    </row>
    <row r="2885" spans="1:4">
      <c r="A2885" t="str">
        <f>IF(NOT(ISBLANK(Sachkonten!D2885)),"Aufwandskonto","")</f>
        <v/>
      </c>
      <c r="B2885" t="str">
        <f>Sachkonten!H2885</f>
        <v/>
      </c>
      <c r="C2885" s="88" t="str">
        <f>IF(AND(ISBLANK(Sachkonten!F2885),Sachkonten!G2885&lt;&gt;"Ja"),"",IF(OR(Sachkonten!F2885=1,Sachkonten!F2885=2,Sachkonten!F2885=6,Sachkonten!F2885=7,Sachkonten!G2885="Ja"),"Ja","Nein"))</f>
        <v/>
      </c>
      <c r="D2885" s="108" t="str">
        <f>IF(NOT(ISBLANK(Sachkonten!$D2885)),Mandantname,"")</f>
        <v/>
      </c>
    </row>
    <row r="2886" spans="1:4">
      <c r="A2886" t="str">
        <f>IF(NOT(ISBLANK(Sachkonten!D2886)),"Aufwandskonto","")</f>
        <v/>
      </c>
      <c r="B2886" t="str">
        <f>Sachkonten!H2886</f>
        <v/>
      </c>
      <c r="C2886" s="88" t="str">
        <f>IF(AND(ISBLANK(Sachkonten!F2886),Sachkonten!G2886&lt;&gt;"Ja"),"",IF(OR(Sachkonten!F2886=1,Sachkonten!F2886=2,Sachkonten!F2886=6,Sachkonten!F2886=7,Sachkonten!G2886="Ja"),"Ja","Nein"))</f>
        <v/>
      </c>
      <c r="D2886" s="108" t="str">
        <f>IF(NOT(ISBLANK(Sachkonten!$D2886)),Mandantname,"")</f>
        <v/>
      </c>
    </row>
    <row r="2887" spans="1:4">
      <c r="A2887" t="str">
        <f>IF(NOT(ISBLANK(Sachkonten!D2887)),"Aufwandskonto","")</f>
        <v/>
      </c>
      <c r="B2887" t="str">
        <f>Sachkonten!H2887</f>
        <v/>
      </c>
      <c r="C2887" s="88" t="str">
        <f>IF(AND(ISBLANK(Sachkonten!F2887),Sachkonten!G2887&lt;&gt;"Ja"),"",IF(OR(Sachkonten!F2887=1,Sachkonten!F2887=2,Sachkonten!F2887=6,Sachkonten!F2887=7,Sachkonten!G2887="Ja"),"Ja","Nein"))</f>
        <v/>
      </c>
      <c r="D2887" s="108" t="str">
        <f>IF(NOT(ISBLANK(Sachkonten!$D2887)),Mandantname,"")</f>
        <v/>
      </c>
    </row>
    <row r="2888" spans="1:4">
      <c r="A2888" t="str">
        <f>IF(NOT(ISBLANK(Sachkonten!D2888)),"Aufwandskonto","")</f>
        <v/>
      </c>
      <c r="B2888" t="str">
        <f>Sachkonten!H2888</f>
        <v/>
      </c>
      <c r="C2888" s="88" t="str">
        <f>IF(AND(ISBLANK(Sachkonten!F2888),Sachkonten!G2888&lt;&gt;"Ja"),"",IF(OR(Sachkonten!F2888=1,Sachkonten!F2888=2,Sachkonten!F2888=6,Sachkonten!F2888=7,Sachkonten!G2888="Ja"),"Ja","Nein"))</f>
        <v/>
      </c>
      <c r="D2888" s="108" t="str">
        <f>IF(NOT(ISBLANK(Sachkonten!$D2888)),Mandantname,"")</f>
        <v/>
      </c>
    </row>
    <row r="2889" spans="1:4">
      <c r="A2889" t="str">
        <f>IF(NOT(ISBLANK(Sachkonten!D2889)),"Aufwandskonto","")</f>
        <v/>
      </c>
      <c r="B2889" t="str">
        <f>Sachkonten!H2889</f>
        <v/>
      </c>
      <c r="C2889" s="88" t="str">
        <f>IF(AND(ISBLANK(Sachkonten!F2889),Sachkonten!G2889&lt;&gt;"Ja"),"",IF(OR(Sachkonten!F2889=1,Sachkonten!F2889=2,Sachkonten!F2889=6,Sachkonten!F2889=7,Sachkonten!G2889="Ja"),"Ja","Nein"))</f>
        <v/>
      </c>
      <c r="D2889" s="108" t="str">
        <f>IF(NOT(ISBLANK(Sachkonten!$D2889)),Mandantname,"")</f>
        <v/>
      </c>
    </row>
    <row r="2890" spans="1:4">
      <c r="A2890" t="str">
        <f>IF(NOT(ISBLANK(Sachkonten!D2890)),"Aufwandskonto","")</f>
        <v/>
      </c>
      <c r="B2890" t="str">
        <f>Sachkonten!H2890</f>
        <v/>
      </c>
      <c r="C2890" s="88" t="str">
        <f>IF(AND(ISBLANK(Sachkonten!F2890),Sachkonten!G2890&lt;&gt;"Ja"),"",IF(OR(Sachkonten!F2890=1,Sachkonten!F2890=2,Sachkonten!F2890=6,Sachkonten!F2890=7,Sachkonten!G2890="Ja"),"Ja","Nein"))</f>
        <v/>
      </c>
      <c r="D2890" s="108" t="str">
        <f>IF(NOT(ISBLANK(Sachkonten!$D2890)),Mandantname,"")</f>
        <v/>
      </c>
    </row>
    <row r="2891" spans="1:4">
      <c r="A2891" t="str">
        <f>IF(NOT(ISBLANK(Sachkonten!D2891)),"Aufwandskonto","")</f>
        <v/>
      </c>
      <c r="B2891" t="str">
        <f>Sachkonten!H2891</f>
        <v/>
      </c>
      <c r="C2891" s="88" t="str">
        <f>IF(AND(ISBLANK(Sachkonten!F2891),Sachkonten!G2891&lt;&gt;"Ja"),"",IF(OR(Sachkonten!F2891=1,Sachkonten!F2891=2,Sachkonten!F2891=6,Sachkonten!F2891=7,Sachkonten!G2891="Ja"),"Ja","Nein"))</f>
        <v/>
      </c>
      <c r="D2891" s="108" t="str">
        <f>IF(NOT(ISBLANK(Sachkonten!$D2891)),Mandantname,"")</f>
        <v/>
      </c>
    </row>
    <row r="2892" spans="1:4">
      <c r="A2892" t="str">
        <f>IF(NOT(ISBLANK(Sachkonten!D2892)),"Aufwandskonto","")</f>
        <v/>
      </c>
      <c r="B2892" t="str">
        <f>Sachkonten!H2892</f>
        <v/>
      </c>
      <c r="C2892" s="88" t="str">
        <f>IF(AND(ISBLANK(Sachkonten!F2892),Sachkonten!G2892&lt;&gt;"Ja"),"",IF(OR(Sachkonten!F2892=1,Sachkonten!F2892=2,Sachkonten!F2892=6,Sachkonten!F2892=7,Sachkonten!G2892="Ja"),"Ja","Nein"))</f>
        <v/>
      </c>
      <c r="D2892" s="108" t="str">
        <f>IF(NOT(ISBLANK(Sachkonten!$D2892)),Mandantname,"")</f>
        <v/>
      </c>
    </row>
    <row r="2893" spans="1:4">
      <c r="A2893" t="str">
        <f>IF(NOT(ISBLANK(Sachkonten!D2893)),"Aufwandskonto","")</f>
        <v/>
      </c>
      <c r="B2893" t="str">
        <f>Sachkonten!H2893</f>
        <v/>
      </c>
      <c r="C2893" s="88" t="str">
        <f>IF(AND(ISBLANK(Sachkonten!F2893),Sachkonten!G2893&lt;&gt;"Ja"),"",IF(OR(Sachkonten!F2893=1,Sachkonten!F2893=2,Sachkonten!F2893=6,Sachkonten!F2893=7,Sachkonten!G2893="Ja"),"Ja","Nein"))</f>
        <v/>
      </c>
      <c r="D2893" s="108" t="str">
        <f>IF(NOT(ISBLANK(Sachkonten!$D2893)),Mandantname,"")</f>
        <v/>
      </c>
    </row>
    <row r="2894" spans="1:4">
      <c r="A2894" t="str">
        <f>IF(NOT(ISBLANK(Sachkonten!D2894)),"Aufwandskonto","")</f>
        <v/>
      </c>
      <c r="B2894" t="str">
        <f>Sachkonten!H2894</f>
        <v/>
      </c>
      <c r="C2894" s="88" t="str">
        <f>IF(AND(ISBLANK(Sachkonten!F2894),Sachkonten!G2894&lt;&gt;"Ja"),"",IF(OR(Sachkonten!F2894=1,Sachkonten!F2894=2,Sachkonten!F2894=6,Sachkonten!F2894=7,Sachkonten!G2894="Ja"),"Ja","Nein"))</f>
        <v/>
      </c>
      <c r="D2894" s="108" t="str">
        <f>IF(NOT(ISBLANK(Sachkonten!$D2894)),Mandantname,"")</f>
        <v/>
      </c>
    </row>
    <row r="2895" spans="1:4">
      <c r="A2895" t="str">
        <f>IF(NOT(ISBLANK(Sachkonten!D2895)),"Aufwandskonto","")</f>
        <v/>
      </c>
      <c r="B2895" t="str">
        <f>Sachkonten!H2895</f>
        <v/>
      </c>
      <c r="C2895" s="88" t="str">
        <f>IF(AND(ISBLANK(Sachkonten!F2895),Sachkonten!G2895&lt;&gt;"Ja"),"",IF(OR(Sachkonten!F2895=1,Sachkonten!F2895=2,Sachkonten!F2895=6,Sachkonten!F2895=7,Sachkonten!G2895="Ja"),"Ja","Nein"))</f>
        <v/>
      </c>
      <c r="D2895" s="108" t="str">
        <f>IF(NOT(ISBLANK(Sachkonten!$D2895)),Mandantname,"")</f>
        <v/>
      </c>
    </row>
    <row r="2896" spans="1:4">
      <c r="A2896" t="str">
        <f>IF(NOT(ISBLANK(Sachkonten!D2896)),"Aufwandskonto","")</f>
        <v/>
      </c>
      <c r="B2896" t="str">
        <f>Sachkonten!H2896</f>
        <v/>
      </c>
      <c r="C2896" s="88" t="str">
        <f>IF(AND(ISBLANK(Sachkonten!F2896),Sachkonten!G2896&lt;&gt;"Ja"),"",IF(OR(Sachkonten!F2896=1,Sachkonten!F2896=2,Sachkonten!F2896=6,Sachkonten!F2896=7,Sachkonten!G2896="Ja"),"Ja","Nein"))</f>
        <v/>
      </c>
      <c r="D2896" s="108" t="str">
        <f>IF(NOT(ISBLANK(Sachkonten!$D2896)),Mandantname,"")</f>
        <v/>
      </c>
    </row>
    <row r="2897" spans="1:4">
      <c r="A2897" t="str">
        <f>IF(NOT(ISBLANK(Sachkonten!D2897)),"Aufwandskonto","")</f>
        <v/>
      </c>
      <c r="B2897" t="str">
        <f>Sachkonten!H2897</f>
        <v/>
      </c>
      <c r="C2897" s="88" t="str">
        <f>IF(AND(ISBLANK(Sachkonten!F2897),Sachkonten!G2897&lt;&gt;"Ja"),"",IF(OR(Sachkonten!F2897=1,Sachkonten!F2897=2,Sachkonten!F2897=6,Sachkonten!F2897=7,Sachkonten!G2897="Ja"),"Ja","Nein"))</f>
        <v/>
      </c>
      <c r="D2897" s="108" t="str">
        <f>IF(NOT(ISBLANK(Sachkonten!$D2897)),Mandantname,"")</f>
        <v/>
      </c>
    </row>
    <row r="2898" spans="1:4">
      <c r="A2898" t="str">
        <f>IF(NOT(ISBLANK(Sachkonten!D2898)),"Aufwandskonto","")</f>
        <v/>
      </c>
      <c r="B2898" t="str">
        <f>Sachkonten!H2898</f>
        <v/>
      </c>
      <c r="C2898" s="88" t="str">
        <f>IF(AND(ISBLANK(Sachkonten!F2898),Sachkonten!G2898&lt;&gt;"Ja"),"",IF(OR(Sachkonten!F2898=1,Sachkonten!F2898=2,Sachkonten!F2898=6,Sachkonten!F2898=7,Sachkonten!G2898="Ja"),"Ja","Nein"))</f>
        <v/>
      </c>
      <c r="D2898" s="108" t="str">
        <f>IF(NOT(ISBLANK(Sachkonten!$D2898)),Mandantname,"")</f>
        <v/>
      </c>
    </row>
    <row r="2899" spans="1:4">
      <c r="A2899" t="str">
        <f>IF(NOT(ISBLANK(Sachkonten!D2899)),"Aufwandskonto","")</f>
        <v/>
      </c>
      <c r="B2899" t="str">
        <f>Sachkonten!H2899</f>
        <v/>
      </c>
      <c r="C2899" s="88" t="str">
        <f>IF(AND(ISBLANK(Sachkonten!F2899),Sachkonten!G2899&lt;&gt;"Ja"),"",IF(OR(Sachkonten!F2899=1,Sachkonten!F2899=2,Sachkonten!F2899=6,Sachkonten!F2899=7,Sachkonten!G2899="Ja"),"Ja","Nein"))</f>
        <v/>
      </c>
      <c r="D2899" s="108" t="str">
        <f>IF(NOT(ISBLANK(Sachkonten!$D2899)),Mandantname,"")</f>
        <v/>
      </c>
    </row>
    <row r="2900" spans="1:4">
      <c r="A2900" t="str">
        <f>IF(NOT(ISBLANK(Sachkonten!D2900)),"Aufwandskonto","")</f>
        <v/>
      </c>
      <c r="B2900" t="str">
        <f>Sachkonten!H2900</f>
        <v/>
      </c>
      <c r="C2900" s="88" t="str">
        <f>IF(AND(ISBLANK(Sachkonten!F2900),Sachkonten!G2900&lt;&gt;"Ja"),"",IF(OR(Sachkonten!F2900=1,Sachkonten!F2900=2,Sachkonten!F2900=6,Sachkonten!F2900=7,Sachkonten!G2900="Ja"),"Ja","Nein"))</f>
        <v/>
      </c>
      <c r="D2900" s="108" t="str">
        <f>IF(NOT(ISBLANK(Sachkonten!$D2900)),Mandantname,"")</f>
        <v/>
      </c>
    </row>
    <row r="2901" spans="1:4">
      <c r="A2901" t="str">
        <f>IF(NOT(ISBLANK(Sachkonten!D2901)),"Aufwandskonto","")</f>
        <v/>
      </c>
      <c r="B2901" t="str">
        <f>Sachkonten!H2901</f>
        <v/>
      </c>
      <c r="C2901" s="88" t="str">
        <f>IF(AND(ISBLANK(Sachkonten!F2901),Sachkonten!G2901&lt;&gt;"Ja"),"",IF(OR(Sachkonten!F2901=1,Sachkonten!F2901=2,Sachkonten!F2901=6,Sachkonten!F2901=7,Sachkonten!G2901="Ja"),"Ja","Nein"))</f>
        <v/>
      </c>
      <c r="D2901" s="108" t="str">
        <f>IF(NOT(ISBLANK(Sachkonten!$D2901)),Mandantname,"")</f>
        <v/>
      </c>
    </row>
    <row r="2902" spans="1:4">
      <c r="A2902" t="str">
        <f>IF(NOT(ISBLANK(Sachkonten!D2902)),"Aufwandskonto","")</f>
        <v/>
      </c>
      <c r="B2902" t="str">
        <f>Sachkonten!H2902</f>
        <v/>
      </c>
      <c r="C2902" s="88" t="str">
        <f>IF(AND(ISBLANK(Sachkonten!F2902),Sachkonten!G2902&lt;&gt;"Ja"),"",IF(OR(Sachkonten!F2902=1,Sachkonten!F2902=2,Sachkonten!F2902=6,Sachkonten!F2902=7,Sachkonten!G2902="Ja"),"Ja","Nein"))</f>
        <v/>
      </c>
      <c r="D2902" s="108" t="str">
        <f>IF(NOT(ISBLANK(Sachkonten!$D2902)),Mandantname,"")</f>
        <v/>
      </c>
    </row>
    <row r="2903" spans="1:4">
      <c r="A2903" t="str">
        <f>IF(NOT(ISBLANK(Sachkonten!D2903)),"Aufwandskonto","")</f>
        <v/>
      </c>
      <c r="B2903" t="str">
        <f>Sachkonten!H2903</f>
        <v/>
      </c>
      <c r="C2903" s="88" t="str">
        <f>IF(AND(ISBLANK(Sachkonten!F2903),Sachkonten!G2903&lt;&gt;"Ja"),"",IF(OR(Sachkonten!F2903=1,Sachkonten!F2903=2,Sachkonten!F2903=6,Sachkonten!F2903=7,Sachkonten!G2903="Ja"),"Ja","Nein"))</f>
        <v/>
      </c>
      <c r="D2903" s="108" t="str">
        <f>IF(NOT(ISBLANK(Sachkonten!$D2903)),Mandantname,"")</f>
        <v/>
      </c>
    </row>
    <row r="2904" spans="1:4">
      <c r="A2904" t="str">
        <f>IF(NOT(ISBLANK(Sachkonten!D2904)),"Aufwandskonto","")</f>
        <v/>
      </c>
      <c r="B2904" t="str">
        <f>Sachkonten!H2904</f>
        <v/>
      </c>
      <c r="C2904" s="88" t="str">
        <f>IF(AND(ISBLANK(Sachkonten!F2904),Sachkonten!G2904&lt;&gt;"Ja"),"",IF(OR(Sachkonten!F2904=1,Sachkonten!F2904=2,Sachkonten!F2904=6,Sachkonten!F2904=7,Sachkonten!G2904="Ja"),"Ja","Nein"))</f>
        <v/>
      </c>
      <c r="D2904" s="108" t="str">
        <f>IF(NOT(ISBLANK(Sachkonten!$D2904)),Mandantname,"")</f>
        <v/>
      </c>
    </row>
    <row r="2905" spans="1:4">
      <c r="A2905" t="str">
        <f>IF(NOT(ISBLANK(Sachkonten!D2905)),"Aufwandskonto","")</f>
        <v/>
      </c>
      <c r="B2905" t="str">
        <f>Sachkonten!H2905</f>
        <v/>
      </c>
      <c r="C2905" s="88" t="str">
        <f>IF(AND(ISBLANK(Sachkonten!F2905),Sachkonten!G2905&lt;&gt;"Ja"),"",IF(OR(Sachkonten!F2905=1,Sachkonten!F2905=2,Sachkonten!F2905=6,Sachkonten!F2905=7,Sachkonten!G2905="Ja"),"Ja","Nein"))</f>
        <v/>
      </c>
      <c r="D2905" s="108" t="str">
        <f>IF(NOT(ISBLANK(Sachkonten!$D2905)),Mandantname,"")</f>
        <v/>
      </c>
    </row>
    <row r="2906" spans="1:4">
      <c r="A2906" t="str">
        <f>IF(NOT(ISBLANK(Sachkonten!D2906)),"Aufwandskonto","")</f>
        <v/>
      </c>
      <c r="B2906" t="str">
        <f>Sachkonten!H2906</f>
        <v/>
      </c>
      <c r="C2906" s="88" t="str">
        <f>IF(AND(ISBLANK(Sachkonten!F2906),Sachkonten!G2906&lt;&gt;"Ja"),"",IF(OR(Sachkonten!F2906=1,Sachkonten!F2906=2,Sachkonten!F2906=6,Sachkonten!F2906=7,Sachkonten!G2906="Ja"),"Ja","Nein"))</f>
        <v/>
      </c>
      <c r="D2906" s="108" t="str">
        <f>IF(NOT(ISBLANK(Sachkonten!$D2906)),Mandantname,"")</f>
        <v/>
      </c>
    </row>
    <row r="2907" spans="1:4">
      <c r="A2907" t="str">
        <f>IF(NOT(ISBLANK(Sachkonten!D2907)),"Aufwandskonto","")</f>
        <v/>
      </c>
      <c r="B2907" t="str">
        <f>Sachkonten!H2907</f>
        <v/>
      </c>
      <c r="C2907" s="88" t="str">
        <f>IF(AND(ISBLANK(Sachkonten!F2907),Sachkonten!G2907&lt;&gt;"Ja"),"",IF(OR(Sachkonten!F2907=1,Sachkonten!F2907=2,Sachkonten!F2907=6,Sachkonten!F2907=7,Sachkonten!G2907="Ja"),"Ja","Nein"))</f>
        <v/>
      </c>
      <c r="D2907" s="108" t="str">
        <f>IF(NOT(ISBLANK(Sachkonten!$D2907)),Mandantname,"")</f>
        <v/>
      </c>
    </row>
    <row r="2908" spans="1:4">
      <c r="A2908" t="str">
        <f>IF(NOT(ISBLANK(Sachkonten!D2908)),"Aufwandskonto","")</f>
        <v/>
      </c>
      <c r="B2908" t="str">
        <f>Sachkonten!H2908</f>
        <v/>
      </c>
      <c r="C2908" s="88" t="str">
        <f>IF(AND(ISBLANK(Sachkonten!F2908),Sachkonten!G2908&lt;&gt;"Ja"),"",IF(OR(Sachkonten!F2908=1,Sachkonten!F2908=2,Sachkonten!F2908=6,Sachkonten!F2908=7,Sachkonten!G2908="Ja"),"Ja","Nein"))</f>
        <v/>
      </c>
      <c r="D2908" s="108" t="str">
        <f>IF(NOT(ISBLANK(Sachkonten!$D2908)),Mandantname,"")</f>
        <v/>
      </c>
    </row>
    <row r="2909" spans="1:4">
      <c r="A2909" t="str">
        <f>IF(NOT(ISBLANK(Sachkonten!D2909)),"Aufwandskonto","")</f>
        <v/>
      </c>
      <c r="B2909" t="str">
        <f>Sachkonten!H2909</f>
        <v/>
      </c>
      <c r="C2909" s="88" t="str">
        <f>IF(AND(ISBLANK(Sachkonten!F2909),Sachkonten!G2909&lt;&gt;"Ja"),"",IF(OR(Sachkonten!F2909=1,Sachkonten!F2909=2,Sachkonten!F2909=6,Sachkonten!F2909=7,Sachkonten!G2909="Ja"),"Ja","Nein"))</f>
        <v/>
      </c>
      <c r="D2909" s="108" t="str">
        <f>IF(NOT(ISBLANK(Sachkonten!$D2909)),Mandantname,"")</f>
        <v/>
      </c>
    </row>
    <row r="2910" spans="1:4">
      <c r="A2910" t="str">
        <f>IF(NOT(ISBLANK(Sachkonten!D2910)),"Aufwandskonto","")</f>
        <v/>
      </c>
      <c r="B2910" t="str">
        <f>Sachkonten!H2910</f>
        <v/>
      </c>
      <c r="C2910" s="88" t="str">
        <f>IF(AND(ISBLANK(Sachkonten!F2910),Sachkonten!G2910&lt;&gt;"Ja"),"",IF(OR(Sachkonten!F2910=1,Sachkonten!F2910=2,Sachkonten!F2910=6,Sachkonten!F2910=7,Sachkonten!G2910="Ja"),"Ja","Nein"))</f>
        <v/>
      </c>
      <c r="D2910" s="108" t="str">
        <f>IF(NOT(ISBLANK(Sachkonten!$D2910)),Mandantname,"")</f>
        <v/>
      </c>
    </row>
    <row r="2911" spans="1:4">
      <c r="A2911" t="str">
        <f>IF(NOT(ISBLANK(Sachkonten!D2911)),"Aufwandskonto","")</f>
        <v/>
      </c>
      <c r="B2911" t="str">
        <f>Sachkonten!H2911</f>
        <v/>
      </c>
      <c r="C2911" s="88" t="str">
        <f>IF(AND(ISBLANK(Sachkonten!F2911),Sachkonten!G2911&lt;&gt;"Ja"),"",IF(OR(Sachkonten!F2911=1,Sachkonten!F2911=2,Sachkonten!F2911=6,Sachkonten!F2911=7,Sachkonten!G2911="Ja"),"Ja","Nein"))</f>
        <v/>
      </c>
      <c r="D2911" s="108" t="str">
        <f>IF(NOT(ISBLANK(Sachkonten!$D2911)),Mandantname,"")</f>
        <v/>
      </c>
    </row>
    <row r="2912" spans="1:4">
      <c r="A2912" t="str">
        <f>IF(NOT(ISBLANK(Sachkonten!D2912)),"Aufwandskonto","")</f>
        <v/>
      </c>
      <c r="B2912" t="str">
        <f>Sachkonten!H2912</f>
        <v/>
      </c>
      <c r="C2912" s="88" t="str">
        <f>IF(AND(ISBLANK(Sachkonten!F2912),Sachkonten!G2912&lt;&gt;"Ja"),"",IF(OR(Sachkonten!F2912=1,Sachkonten!F2912=2,Sachkonten!F2912=6,Sachkonten!F2912=7,Sachkonten!G2912="Ja"),"Ja","Nein"))</f>
        <v/>
      </c>
      <c r="D2912" s="108" t="str">
        <f>IF(NOT(ISBLANK(Sachkonten!$D2912)),Mandantname,"")</f>
        <v/>
      </c>
    </row>
    <row r="2913" spans="1:4">
      <c r="A2913" t="str">
        <f>IF(NOT(ISBLANK(Sachkonten!D2913)),"Aufwandskonto","")</f>
        <v/>
      </c>
      <c r="B2913" t="str">
        <f>Sachkonten!H2913</f>
        <v/>
      </c>
      <c r="C2913" s="88" t="str">
        <f>IF(AND(ISBLANK(Sachkonten!F2913),Sachkonten!G2913&lt;&gt;"Ja"),"",IF(OR(Sachkonten!F2913=1,Sachkonten!F2913=2,Sachkonten!F2913=6,Sachkonten!F2913=7,Sachkonten!G2913="Ja"),"Ja","Nein"))</f>
        <v/>
      </c>
      <c r="D2913" s="108" t="str">
        <f>IF(NOT(ISBLANK(Sachkonten!$D2913)),Mandantname,"")</f>
        <v/>
      </c>
    </row>
    <row r="2914" spans="1:4">
      <c r="A2914" t="str">
        <f>IF(NOT(ISBLANK(Sachkonten!D2914)),"Aufwandskonto","")</f>
        <v/>
      </c>
      <c r="B2914" t="str">
        <f>Sachkonten!H2914</f>
        <v/>
      </c>
      <c r="C2914" s="88" t="str">
        <f>IF(AND(ISBLANK(Sachkonten!F2914),Sachkonten!G2914&lt;&gt;"Ja"),"",IF(OR(Sachkonten!F2914=1,Sachkonten!F2914=2,Sachkonten!F2914=6,Sachkonten!F2914=7,Sachkonten!G2914="Ja"),"Ja","Nein"))</f>
        <v/>
      </c>
      <c r="D2914" s="108" t="str">
        <f>IF(NOT(ISBLANK(Sachkonten!$D2914)),Mandantname,"")</f>
        <v/>
      </c>
    </row>
    <row r="2915" spans="1:4">
      <c r="A2915" t="str">
        <f>IF(NOT(ISBLANK(Sachkonten!D2915)),"Aufwandskonto","")</f>
        <v/>
      </c>
      <c r="B2915" t="str">
        <f>Sachkonten!H2915</f>
        <v/>
      </c>
      <c r="C2915" s="88" t="str">
        <f>IF(AND(ISBLANK(Sachkonten!F2915),Sachkonten!G2915&lt;&gt;"Ja"),"",IF(OR(Sachkonten!F2915=1,Sachkonten!F2915=2,Sachkonten!F2915=6,Sachkonten!F2915=7,Sachkonten!G2915="Ja"),"Ja","Nein"))</f>
        <v/>
      </c>
      <c r="D2915" s="108" t="str">
        <f>IF(NOT(ISBLANK(Sachkonten!$D2915)),Mandantname,"")</f>
        <v/>
      </c>
    </row>
    <row r="2916" spans="1:4">
      <c r="A2916" t="str">
        <f>IF(NOT(ISBLANK(Sachkonten!D2916)),"Aufwandskonto","")</f>
        <v/>
      </c>
      <c r="B2916" t="str">
        <f>Sachkonten!H2916</f>
        <v/>
      </c>
      <c r="C2916" s="88" t="str">
        <f>IF(AND(ISBLANK(Sachkonten!F2916),Sachkonten!G2916&lt;&gt;"Ja"),"",IF(OR(Sachkonten!F2916=1,Sachkonten!F2916=2,Sachkonten!F2916=6,Sachkonten!F2916=7,Sachkonten!G2916="Ja"),"Ja","Nein"))</f>
        <v/>
      </c>
      <c r="D2916" s="108" t="str">
        <f>IF(NOT(ISBLANK(Sachkonten!$D2916)),Mandantname,"")</f>
        <v/>
      </c>
    </row>
    <row r="2917" spans="1:4">
      <c r="A2917" t="str">
        <f>IF(NOT(ISBLANK(Sachkonten!D2917)),"Aufwandskonto","")</f>
        <v/>
      </c>
      <c r="B2917" t="str">
        <f>Sachkonten!H2917</f>
        <v/>
      </c>
      <c r="C2917" s="88" t="str">
        <f>IF(AND(ISBLANK(Sachkonten!F2917),Sachkonten!G2917&lt;&gt;"Ja"),"",IF(OR(Sachkonten!F2917=1,Sachkonten!F2917=2,Sachkonten!F2917=6,Sachkonten!F2917=7,Sachkonten!G2917="Ja"),"Ja","Nein"))</f>
        <v/>
      </c>
      <c r="D2917" s="108" t="str">
        <f>IF(NOT(ISBLANK(Sachkonten!$D2917)),Mandantname,"")</f>
        <v/>
      </c>
    </row>
    <row r="2918" spans="1:4">
      <c r="A2918" t="str">
        <f>IF(NOT(ISBLANK(Sachkonten!D2918)),"Aufwandskonto","")</f>
        <v/>
      </c>
      <c r="B2918" t="str">
        <f>Sachkonten!H2918</f>
        <v/>
      </c>
      <c r="C2918" s="88" t="str">
        <f>IF(AND(ISBLANK(Sachkonten!F2918),Sachkonten!G2918&lt;&gt;"Ja"),"",IF(OR(Sachkonten!F2918=1,Sachkonten!F2918=2,Sachkonten!F2918=6,Sachkonten!F2918=7,Sachkonten!G2918="Ja"),"Ja","Nein"))</f>
        <v/>
      </c>
      <c r="D2918" s="108" t="str">
        <f>IF(NOT(ISBLANK(Sachkonten!$D2918)),Mandantname,"")</f>
        <v/>
      </c>
    </row>
    <row r="2919" spans="1:4">
      <c r="A2919" t="str">
        <f>IF(NOT(ISBLANK(Sachkonten!D2919)),"Aufwandskonto","")</f>
        <v/>
      </c>
      <c r="B2919" t="str">
        <f>Sachkonten!H2919</f>
        <v/>
      </c>
      <c r="C2919" s="88" t="str">
        <f>IF(AND(ISBLANK(Sachkonten!F2919),Sachkonten!G2919&lt;&gt;"Ja"),"",IF(OR(Sachkonten!F2919=1,Sachkonten!F2919=2,Sachkonten!F2919=6,Sachkonten!F2919=7,Sachkonten!G2919="Ja"),"Ja","Nein"))</f>
        <v/>
      </c>
      <c r="D2919" s="108" t="str">
        <f>IF(NOT(ISBLANK(Sachkonten!$D2919)),Mandantname,"")</f>
        <v/>
      </c>
    </row>
    <row r="2920" spans="1:4">
      <c r="A2920" t="str">
        <f>IF(NOT(ISBLANK(Sachkonten!D2920)),"Aufwandskonto","")</f>
        <v/>
      </c>
      <c r="B2920" t="str">
        <f>Sachkonten!H2920</f>
        <v/>
      </c>
      <c r="C2920" s="88" t="str">
        <f>IF(AND(ISBLANK(Sachkonten!F2920),Sachkonten!G2920&lt;&gt;"Ja"),"",IF(OR(Sachkonten!F2920=1,Sachkonten!F2920=2,Sachkonten!F2920=6,Sachkonten!F2920=7,Sachkonten!G2920="Ja"),"Ja","Nein"))</f>
        <v/>
      </c>
      <c r="D2920" s="108" t="str">
        <f>IF(NOT(ISBLANK(Sachkonten!$D2920)),Mandantname,"")</f>
        <v/>
      </c>
    </row>
    <row r="2921" spans="1:4">
      <c r="A2921" t="str">
        <f>IF(NOT(ISBLANK(Sachkonten!D2921)),"Aufwandskonto","")</f>
        <v/>
      </c>
      <c r="B2921" t="str">
        <f>Sachkonten!H2921</f>
        <v/>
      </c>
      <c r="C2921" s="88" t="str">
        <f>IF(AND(ISBLANK(Sachkonten!F2921),Sachkonten!G2921&lt;&gt;"Ja"),"",IF(OR(Sachkonten!F2921=1,Sachkonten!F2921=2,Sachkonten!F2921=6,Sachkonten!F2921=7,Sachkonten!G2921="Ja"),"Ja","Nein"))</f>
        <v/>
      </c>
      <c r="D2921" s="108" t="str">
        <f>IF(NOT(ISBLANK(Sachkonten!$D2921)),Mandantname,"")</f>
        <v/>
      </c>
    </row>
    <row r="2922" spans="1:4">
      <c r="A2922" t="str">
        <f>IF(NOT(ISBLANK(Sachkonten!D2922)),"Aufwandskonto","")</f>
        <v/>
      </c>
      <c r="B2922" t="str">
        <f>Sachkonten!H2922</f>
        <v/>
      </c>
      <c r="C2922" s="88" t="str">
        <f>IF(AND(ISBLANK(Sachkonten!F2922),Sachkonten!G2922&lt;&gt;"Ja"),"",IF(OR(Sachkonten!F2922=1,Sachkonten!F2922=2,Sachkonten!F2922=6,Sachkonten!F2922=7,Sachkonten!G2922="Ja"),"Ja","Nein"))</f>
        <v/>
      </c>
      <c r="D2922" s="108" t="str">
        <f>IF(NOT(ISBLANK(Sachkonten!$D2922)),Mandantname,"")</f>
        <v/>
      </c>
    </row>
    <row r="2923" spans="1:4">
      <c r="A2923" t="str">
        <f>IF(NOT(ISBLANK(Sachkonten!D2923)),"Aufwandskonto","")</f>
        <v/>
      </c>
      <c r="B2923" t="str">
        <f>Sachkonten!H2923</f>
        <v/>
      </c>
      <c r="C2923" s="88" t="str">
        <f>IF(AND(ISBLANK(Sachkonten!F2923),Sachkonten!G2923&lt;&gt;"Ja"),"",IF(OR(Sachkonten!F2923=1,Sachkonten!F2923=2,Sachkonten!F2923=6,Sachkonten!F2923=7,Sachkonten!G2923="Ja"),"Ja","Nein"))</f>
        <v/>
      </c>
      <c r="D2923" s="108" t="str">
        <f>IF(NOT(ISBLANK(Sachkonten!$D2923)),Mandantname,"")</f>
        <v/>
      </c>
    </row>
    <row r="2924" spans="1:4">
      <c r="A2924" t="str">
        <f>IF(NOT(ISBLANK(Sachkonten!D2924)),"Aufwandskonto","")</f>
        <v/>
      </c>
      <c r="B2924" t="str">
        <f>Sachkonten!H2924</f>
        <v/>
      </c>
      <c r="C2924" s="88" t="str">
        <f>IF(AND(ISBLANK(Sachkonten!F2924),Sachkonten!G2924&lt;&gt;"Ja"),"",IF(OR(Sachkonten!F2924=1,Sachkonten!F2924=2,Sachkonten!F2924=6,Sachkonten!F2924=7,Sachkonten!G2924="Ja"),"Ja","Nein"))</f>
        <v/>
      </c>
      <c r="D2924" s="108" t="str">
        <f>IF(NOT(ISBLANK(Sachkonten!$D2924)),Mandantname,"")</f>
        <v/>
      </c>
    </row>
    <row r="2925" spans="1:4">
      <c r="A2925" t="str">
        <f>IF(NOT(ISBLANK(Sachkonten!D2925)),"Aufwandskonto","")</f>
        <v/>
      </c>
      <c r="B2925" t="str">
        <f>Sachkonten!H2925</f>
        <v/>
      </c>
      <c r="C2925" s="88" t="str">
        <f>IF(AND(ISBLANK(Sachkonten!F2925),Sachkonten!G2925&lt;&gt;"Ja"),"",IF(OR(Sachkonten!F2925=1,Sachkonten!F2925=2,Sachkonten!F2925=6,Sachkonten!F2925=7,Sachkonten!G2925="Ja"),"Ja","Nein"))</f>
        <v/>
      </c>
      <c r="D2925" s="108" t="str">
        <f>IF(NOT(ISBLANK(Sachkonten!$D2925)),Mandantname,"")</f>
        <v/>
      </c>
    </row>
    <row r="2926" spans="1:4">
      <c r="A2926" t="str">
        <f>IF(NOT(ISBLANK(Sachkonten!D2926)),"Aufwandskonto","")</f>
        <v/>
      </c>
      <c r="B2926" t="str">
        <f>Sachkonten!H2926</f>
        <v/>
      </c>
      <c r="C2926" s="88" t="str">
        <f>IF(AND(ISBLANK(Sachkonten!F2926),Sachkonten!G2926&lt;&gt;"Ja"),"",IF(OR(Sachkonten!F2926=1,Sachkonten!F2926=2,Sachkonten!F2926=6,Sachkonten!F2926=7,Sachkonten!G2926="Ja"),"Ja","Nein"))</f>
        <v/>
      </c>
      <c r="D2926" s="108" t="str">
        <f>IF(NOT(ISBLANK(Sachkonten!$D2926)),Mandantname,"")</f>
        <v/>
      </c>
    </row>
    <row r="2927" spans="1:4">
      <c r="A2927" t="str">
        <f>IF(NOT(ISBLANK(Sachkonten!D2927)),"Aufwandskonto","")</f>
        <v/>
      </c>
      <c r="B2927" t="str">
        <f>Sachkonten!H2927</f>
        <v/>
      </c>
      <c r="C2927" s="88" t="str">
        <f>IF(AND(ISBLANK(Sachkonten!F2927),Sachkonten!G2927&lt;&gt;"Ja"),"",IF(OR(Sachkonten!F2927=1,Sachkonten!F2927=2,Sachkonten!F2927=6,Sachkonten!F2927=7,Sachkonten!G2927="Ja"),"Ja","Nein"))</f>
        <v/>
      </c>
      <c r="D2927" s="108" t="str">
        <f>IF(NOT(ISBLANK(Sachkonten!$D2927)),Mandantname,"")</f>
        <v/>
      </c>
    </row>
    <row r="2928" spans="1:4">
      <c r="A2928" t="str">
        <f>IF(NOT(ISBLANK(Sachkonten!D2928)),"Aufwandskonto","")</f>
        <v/>
      </c>
      <c r="B2928" t="str">
        <f>Sachkonten!H2928</f>
        <v/>
      </c>
      <c r="C2928" s="88" t="str">
        <f>IF(AND(ISBLANK(Sachkonten!F2928),Sachkonten!G2928&lt;&gt;"Ja"),"",IF(OR(Sachkonten!F2928=1,Sachkonten!F2928=2,Sachkonten!F2928=6,Sachkonten!F2928=7,Sachkonten!G2928="Ja"),"Ja","Nein"))</f>
        <v/>
      </c>
      <c r="D2928" s="108" t="str">
        <f>IF(NOT(ISBLANK(Sachkonten!$D2928)),Mandantname,"")</f>
        <v/>
      </c>
    </row>
    <row r="2929" spans="1:4">
      <c r="A2929" t="str">
        <f>IF(NOT(ISBLANK(Sachkonten!D2929)),"Aufwandskonto","")</f>
        <v/>
      </c>
      <c r="B2929" t="str">
        <f>Sachkonten!H2929</f>
        <v/>
      </c>
      <c r="C2929" s="88" t="str">
        <f>IF(AND(ISBLANK(Sachkonten!F2929),Sachkonten!G2929&lt;&gt;"Ja"),"",IF(OR(Sachkonten!F2929=1,Sachkonten!F2929=2,Sachkonten!F2929=6,Sachkonten!F2929=7,Sachkonten!G2929="Ja"),"Ja","Nein"))</f>
        <v/>
      </c>
      <c r="D2929" s="108" t="str">
        <f>IF(NOT(ISBLANK(Sachkonten!$D2929)),Mandantname,"")</f>
        <v/>
      </c>
    </row>
    <row r="2930" spans="1:4">
      <c r="A2930" t="str">
        <f>IF(NOT(ISBLANK(Sachkonten!D2930)),"Aufwandskonto","")</f>
        <v/>
      </c>
      <c r="B2930" t="str">
        <f>Sachkonten!H2930</f>
        <v/>
      </c>
      <c r="C2930" s="88" t="str">
        <f>IF(AND(ISBLANK(Sachkonten!F2930),Sachkonten!G2930&lt;&gt;"Ja"),"",IF(OR(Sachkonten!F2930=1,Sachkonten!F2930=2,Sachkonten!F2930=6,Sachkonten!F2930=7,Sachkonten!G2930="Ja"),"Ja","Nein"))</f>
        <v/>
      </c>
      <c r="D2930" s="108" t="str">
        <f>IF(NOT(ISBLANK(Sachkonten!$D2930)),Mandantname,"")</f>
        <v/>
      </c>
    </row>
    <row r="2931" spans="1:4">
      <c r="A2931" t="str">
        <f>IF(NOT(ISBLANK(Sachkonten!D2931)),"Aufwandskonto","")</f>
        <v/>
      </c>
      <c r="B2931" t="str">
        <f>Sachkonten!H2931</f>
        <v/>
      </c>
      <c r="C2931" s="88" t="str">
        <f>IF(AND(ISBLANK(Sachkonten!F2931),Sachkonten!G2931&lt;&gt;"Ja"),"",IF(OR(Sachkonten!F2931=1,Sachkonten!F2931=2,Sachkonten!F2931=6,Sachkonten!F2931=7,Sachkonten!G2931="Ja"),"Ja","Nein"))</f>
        <v/>
      </c>
      <c r="D2931" s="108" t="str">
        <f>IF(NOT(ISBLANK(Sachkonten!$D2931)),Mandantname,"")</f>
        <v/>
      </c>
    </row>
    <row r="2932" spans="1:4">
      <c r="A2932" t="str">
        <f>IF(NOT(ISBLANK(Sachkonten!D2932)),"Aufwandskonto","")</f>
        <v/>
      </c>
      <c r="B2932" t="str">
        <f>Sachkonten!H2932</f>
        <v/>
      </c>
      <c r="C2932" s="88" t="str">
        <f>IF(AND(ISBLANK(Sachkonten!F2932),Sachkonten!G2932&lt;&gt;"Ja"),"",IF(OR(Sachkonten!F2932=1,Sachkonten!F2932=2,Sachkonten!F2932=6,Sachkonten!F2932=7,Sachkonten!G2932="Ja"),"Ja","Nein"))</f>
        <v/>
      </c>
      <c r="D2932" s="108" t="str">
        <f>IF(NOT(ISBLANK(Sachkonten!$D2932)),Mandantname,"")</f>
        <v/>
      </c>
    </row>
    <row r="2933" spans="1:4">
      <c r="A2933" t="str">
        <f>IF(NOT(ISBLANK(Sachkonten!D2933)),"Aufwandskonto","")</f>
        <v/>
      </c>
      <c r="B2933" t="str">
        <f>Sachkonten!H2933</f>
        <v/>
      </c>
      <c r="C2933" s="88" t="str">
        <f>IF(AND(ISBLANK(Sachkonten!F2933),Sachkonten!G2933&lt;&gt;"Ja"),"",IF(OR(Sachkonten!F2933=1,Sachkonten!F2933=2,Sachkonten!F2933=6,Sachkonten!F2933=7,Sachkonten!G2933="Ja"),"Ja","Nein"))</f>
        <v/>
      </c>
      <c r="D2933" s="108" t="str">
        <f>IF(NOT(ISBLANK(Sachkonten!$D2933)),Mandantname,"")</f>
        <v/>
      </c>
    </row>
    <row r="2934" spans="1:4">
      <c r="A2934" t="str">
        <f>IF(NOT(ISBLANK(Sachkonten!D2934)),"Aufwandskonto","")</f>
        <v/>
      </c>
      <c r="B2934" t="str">
        <f>Sachkonten!H2934</f>
        <v/>
      </c>
      <c r="C2934" s="88" t="str">
        <f>IF(AND(ISBLANK(Sachkonten!F2934),Sachkonten!G2934&lt;&gt;"Ja"),"",IF(OR(Sachkonten!F2934=1,Sachkonten!F2934=2,Sachkonten!F2934=6,Sachkonten!F2934=7,Sachkonten!G2934="Ja"),"Ja","Nein"))</f>
        <v/>
      </c>
      <c r="D2934" s="108" t="str">
        <f>IF(NOT(ISBLANK(Sachkonten!$D2934)),Mandantname,"")</f>
        <v/>
      </c>
    </row>
    <row r="2935" spans="1:4">
      <c r="A2935" t="str">
        <f>IF(NOT(ISBLANK(Sachkonten!D2935)),"Aufwandskonto","")</f>
        <v/>
      </c>
      <c r="B2935" t="str">
        <f>Sachkonten!H2935</f>
        <v/>
      </c>
      <c r="C2935" s="88" t="str">
        <f>IF(AND(ISBLANK(Sachkonten!F2935),Sachkonten!G2935&lt;&gt;"Ja"),"",IF(OR(Sachkonten!F2935=1,Sachkonten!F2935=2,Sachkonten!F2935=6,Sachkonten!F2935=7,Sachkonten!G2935="Ja"),"Ja","Nein"))</f>
        <v/>
      </c>
      <c r="D2935" s="108" t="str">
        <f>IF(NOT(ISBLANK(Sachkonten!$D2935)),Mandantname,"")</f>
        <v/>
      </c>
    </row>
    <row r="2936" spans="1:4">
      <c r="A2936" t="str">
        <f>IF(NOT(ISBLANK(Sachkonten!D2936)),"Aufwandskonto","")</f>
        <v/>
      </c>
      <c r="B2936" t="str">
        <f>Sachkonten!H2936</f>
        <v/>
      </c>
      <c r="C2936" s="88" t="str">
        <f>IF(AND(ISBLANK(Sachkonten!F2936),Sachkonten!G2936&lt;&gt;"Ja"),"",IF(OR(Sachkonten!F2936=1,Sachkonten!F2936=2,Sachkonten!F2936=6,Sachkonten!F2936=7,Sachkonten!G2936="Ja"),"Ja","Nein"))</f>
        <v/>
      </c>
      <c r="D2936" s="108" t="str">
        <f>IF(NOT(ISBLANK(Sachkonten!$D2936)),Mandantname,"")</f>
        <v/>
      </c>
    </row>
    <row r="2937" spans="1:4">
      <c r="A2937" t="str">
        <f>IF(NOT(ISBLANK(Sachkonten!D2937)),"Aufwandskonto","")</f>
        <v/>
      </c>
      <c r="B2937" t="str">
        <f>Sachkonten!H2937</f>
        <v/>
      </c>
      <c r="C2937" s="88" t="str">
        <f>IF(AND(ISBLANK(Sachkonten!F2937),Sachkonten!G2937&lt;&gt;"Ja"),"",IF(OR(Sachkonten!F2937=1,Sachkonten!F2937=2,Sachkonten!F2937=6,Sachkonten!F2937=7,Sachkonten!G2937="Ja"),"Ja","Nein"))</f>
        <v/>
      </c>
      <c r="D2937" s="108" t="str">
        <f>IF(NOT(ISBLANK(Sachkonten!$D2937)),Mandantname,"")</f>
        <v/>
      </c>
    </row>
    <row r="2938" spans="1:4">
      <c r="A2938" t="str">
        <f>IF(NOT(ISBLANK(Sachkonten!D2938)),"Aufwandskonto","")</f>
        <v/>
      </c>
      <c r="B2938" t="str">
        <f>Sachkonten!H2938</f>
        <v/>
      </c>
      <c r="C2938" s="88" t="str">
        <f>IF(AND(ISBLANK(Sachkonten!F2938),Sachkonten!G2938&lt;&gt;"Ja"),"",IF(OR(Sachkonten!F2938=1,Sachkonten!F2938=2,Sachkonten!F2938=6,Sachkonten!F2938=7,Sachkonten!G2938="Ja"),"Ja","Nein"))</f>
        <v/>
      </c>
      <c r="D2938" s="108" t="str">
        <f>IF(NOT(ISBLANK(Sachkonten!$D2938)),Mandantname,"")</f>
        <v/>
      </c>
    </row>
    <row r="2939" spans="1:4">
      <c r="A2939" t="str">
        <f>IF(NOT(ISBLANK(Sachkonten!D2939)),"Aufwandskonto","")</f>
        <v/>
      </c>
      <c r="B2939" t="str">
        <f>Sachkonten!H2939</f>
        <v/>
      </c>
      <c r="C2939" s="88" t="str">
        <f>IF(AND(ISBLANK(Sachkonten!F2939),Sachkonten!G2939&lt;&gt;"Ja"),"",IF(OR(Sachkonten!F2939=1,Sachkonten!F2939=2,Sachkonten!F2939=6,Sachkonten!F2939=7,Sachkonten!G2939="Ja"),"Ja","Nein"))</f>
        <v/>
      </c>
      <c r="D2939" s="108" t="str">
        <f>IF(NOT(ISBLANK(Sachkonten!$D2939)),Mandantname,"")</f>
        <v/>
      </c>
    </row>
    <row r="2940" spans="1:4">
      <c r="A2940" t="str">
        <f>IF(NOT(ISBLANK(Sachkonten!D2940)),"Aufwandskonto","")</f>
        <v/>
      </c>
      <c r="B2940" t="str">
        <f>Sachkonten!H2940</f>
        <v/>
      </c>
      <c r="C2940" s="88" t="str">
        <f>IF(AND(ISBLANK(Sachkonten!F2940),Sachkonten!G2940&lt;&gt;"Ja"),"",IF(OR(Sachkonten!F2940=1,Sachkonten!F2940=2,Sachkonten!F2940=6,Sachkonten!F2940=7,Sachkonten!G2940="Ja"),"Ja","Nein"))</f>
        <v/>
      </c>
      <c r="D2940" s="108" t="str">
        <f>IF(NOT(ISBLANK(Sachkonten!$D2940)),Mandantname,"")</f>
        <v/>
      </c>
    </row>
    <row r="2941" spans="1:4">
      <c r="A2941" t="str">
        <f>IF(NOT(ISBLANK(Sachkonten!D2941)),"Aufwandskonto","")</f>
        <v/>
      </c>
      <c r="B2941" t="str">
        <f>Sachkonten!H2941</f>
        <v/>
      </c>
      <c r="C2941" s="88" t="str">
        <f>IF(AND(ISBLANK(Sachkonten!F2941),Sachkonten!G2941&lt;&gt;"Ja"),"",IF(OR(Sachkonten!F2941=1,Sachkonten!F2941=2,Sachkonten!F2941=6,Sachkonten!F2941=7,Sachkonten!G2941="Ja"),"Ja","Nein"))</f>
        <v/>
      </c>
      <c r="D2941" s="108" t="str">
        <f>IF(NOT(ISBLANK(Sachkonten!$D2941)),Mandantname,"")</f>
        <v/>
      </c>
    </row>
    <row r="2942" spans="1:4">
      <c r="A2942" t="str">
        <f>IF(NOT(ISBLANK(Sachkonten!D2942)),"Aufwandskonto","")</f>
        <v/>
      </c>
      <c r="B2942" t="str">
        <f>Sachkonten!H2942</f>
        <v/>
      </c>
      <c r="C2942" s="88" t="str">
        <f>IF(AND(ISBLANK(Sachkonten!F2942),Sachkonten!G2942&lt;&gt;"Ja"),"",IF(OR(Sachkonten!F2942=1,Sachkonten!F2942=2,Sachkonten!F2942=6,Sachkonten!F2942=7,Sachkonten!G2942="Ja"),"Ja","Nein"))</f>
        <v/>
      </c>
      <c r="D2942" s="108" t="str">
        <f>IF(NOT(ISBLANK(Sachkonten!$D2942)),Mandantname,"")</f>
        <v/>
      </c>
    </row>
    <row r="2943" spans="1:4">
      <c r="A2943" t="str">
        <f>IF(NOT(ISBLANK(Sachkonten!D2943)),"Aufwandskonto","")</f>
        <v/>
      </c>
      <c r="B2943" t="str">
        <f>Sachkonten!H2943</f>
        <v/>
      </c>
      <c r="C2943" s="88" t="str">
        <f>IF(AND(ISBLANK(Sachkonten!F2943),Sachkonten!G2943&lt;&gt;"Ja"),"",IF(OR(Sachkonten!F2943=1,Sachkonten!F2943=2,Sachkonten!F2943=6,Sachkonten!F2943=7,Sachkonten!G2943="Ja"),"Ja","Nein"))</f>
        <v/>
      </c>
      <c r="D2943" s="108" t="str">
        <f>IF(NOT(ISBLANK(Sachkonten!$D2943)),Mandantname,"")</f>
        <v/>
      </c>
    </row>
    <row r="2944" spans="1:4">
      <c r="A2944" t="str">
        <f>IF(NOT(ISBLANK(Sachkonten!D2944)),"Aufwandskonto","")</f>
        <v/>
      </c>
      <c r="B2944" t="str">
        <f>Sachkonten!H2944</f>
        <v/>
      </c>
      <c r="C2944" s="88" t="str">
        <f>IF(AND(ISBLANK(Sachkonten!F2944),Sachkonten!G2944&lt;&gt;"Ja"),"",IF(OR(Sachkonten!F2944=1,Sachkonten!F2944=2,Sachkonten!F2944=6,Sachkonten!F2944=7,Sachkonten!G2944="Ja"),"Ja","Nein"))</f>
        <v/>
      </c>
      <c r="D2944" s="108" t="str">
        <f>IF(NOT(ISBLANK(Sachkonten!$D2944)),Mandantname,"")</f>
        <v/>
      </c>
    </row>
    <row r="2945" spans="1:4">
      <c r="A2945" t="str">
        <f>IF(NOT(ISBLANK(Sachkonten!D2945)),"Aufwandskonto","")</f>
        <v/>
      </c>
      <c r="B2945" t="str">
        <f>Sachkonten!H2945</f>
        <v/>
      </c>
      <c r="C2945" s="88" t="str">
        <f>IF(AND(ISBLANK(Sachkonten!F2945),Sachkonten!G2945&lt;&gt;"Ja"),"",IF(OR(Sachkonten!F2945=1,Sachkonten!F2945=2,Sachkonten!F2945=6,Sachkonten!F2945=7,Sachkonten!G2945="Ja"),"Ja","Nein"))</f>
        <v/>
      </c>
      <c r="D2945" s="108" t="str">
        <f>IF(NOT(ISBLANK(Sachkonten!$D2945)),Mandantname,"")</f>
        <v/>
      </c>
    </row>
    <row r="2946" spans="1:4">
      <c r="A2946" t="str">
        <f>IF(NOT(ISBLANK(Sachkonten!D2946)),"Aufwandskonto","")</f>
        <v/>
      </c>
      <c r="B2946" t="str">
        <f>Sachkonten!H2946</f>
        <v/>
      </c>
      <c r="C2946" s="88" t="str">
        <f>IF(AND(ISBLANK(Sachkonten!F2946),Sachkonten!G2946&lt;&gt;"Ja"),"",IF(OR(Sachkonten!F2946=1,Sachkonten!F2946=2,Sachkonten!F2946=6,Sachkonten!F2946=7,Sachkonten!G2946="Ja"),"Ja","Nein"))</f>
        <v/>
      </c>
      <c r="D2946" s="108" t="str">
        <f>IF(NOT(ISBLANK(Sachkonten!$D2946)),Mandantname,"")</f>
        <v/>
      </c>
    </row>
    <row r="2947" spans="1:4">
      <c r="A2947" t="str">
        <f>IF(NOT(ISBLANK(Sachkonten!D2947)),"Aufwandskonto","")</f>
        <v/>
      </c>
      <c r="B2947" t="str">
        <f>Sachkonten!H2947</f>
        <v/>
      </c>
      <c r="C2947" s="88" t="str">
        <f>IF(AND(ISBLANK(Sachkonten!F2947),Sachkonten!G2947&lt;&gt;"Ja"),"",IF(OR(Sachkonten!F2947=1,Sachkonten!F2947=2,Sachkonten!F2947=6,Sachkonten!F2947=7,Sachkonten!G2947="Ja"),"Ja","Nein"))</f>
        <v/>
      </c>
      <c r="D2947" s="108" t="str">
        <f>IF(NOT(ISBLANK(Sachkonten!$D2947)),Mandantname,"")</f>
        <v/>
      </c>
    </row>
    <row r="2948" spans="1:4">
      <c r="A2948" t="str">
        <f>IF(NOT(ISBLANK(Sachkonten!D2948)),"Aufwandskonto","")</f>
        <v/>
      </c>
      <c r="B2948" t="str">
        <f>Sachkonten!H2948</f>
        <v/>
      </c>
      <c r="C2948" s="88" t="str">
        <f>IF(AND(ISBLANK(Sachkonten!F2948),Sachkonten!G2948&lt;&gt;"Ja"),"",IF(OR(Sachkonten!F2948=1,Sachkonten!F2948=2,Sachkonten!F2948=6,Sachkonten!F2948=7,Sachkonten!G2948="Ja"),"Ja","Nein"))</f>
        <v/>
      </c>
      <c r="D2948" s="108" t="str">
        <f>IF(NOT(ISBLANK(Sachkonten!$D2948)),Mandantname,"")</f>
        <v/>
      </c>
    </row>
    <row r="2949" spans="1:4">
      <c r="A2949" t="str">
        <f>IF(NOT(ISBLANK(Sachkonten!D2949)),"Aufwandskonto","")</f>
        <v/>
      </c>
      <c r="B2949" t="str">
        <f>Sachkonten!H2949</f>
        <v/>
      </c>
      <c r="C2949" s="88" t="str">
        <f>IF(AND(ISBLANK(Sachkonten!F2949),Sachkonten!G2949&lt;&gt;"Ja"),"",IF(OR(Sachkonten!F2949=1,Sachkonten!F2949=2,Sachkonten!F2949=6,Sachkonten!F2949=7,Sachkonten!G2949="Ja"),"Ja","Nein"))</f>
        <v/>
      </c>
      <c r="D2949" s="108" t="str">
        <f>IF(NOT(ISBLANK(Sachkonten!$D2949)),Mandantname,"")</f>
        <v/>
      </c>
    </row>
    <row r="2950" spans="1:4">
      <c r="A2950" t="str">
        <f>IF(NOT(ISBLANK(Sachkonten!D2950)),"Aufwandskonto","")</f>
        <v/>
      </c>
      <c r="B2950" t="str">
        <f>Sachkonten!H2950</f>
        <v/>
      </c>
      <c r="C2950" s="88" t="str">
        <f>IF(AND(ISBLANK(Sachkonten!F2950),Sachkonten!G2950&lt;&gt;"Ja"),"",IF(OR(Sachkonten!F2950=1,Sachkonten!F2950=2,Sachkonten!F2950=6,Sachkonten!F2950=7,Sachkonten!G2950="Ja"),"Ja","Nein"))</f>
        <v/>
      </c>
      <c r="D2950" s="108" t="str">
        <f>IF(NOT(ISBLANK(Sachkonten!$D2950)),Mandantname,"")</f>
        <v/>
      </c>
    </row>
    <row r="2951" spans="1:4">
      <c r="A2951" t="str">
        <f>IF(NOT(ISBLANK(Sachkonten!D2951)),"Aufwandskonto","")</f>
        <v/>
      </c>
      <c r="B2951" t="str">
        <f>Sachkonten!H2951</f>
        <v/>
      </c>
      <c r="C2951" s="88" t="str">
        <f>IF(AND(ISBLANK(Sachkonten!F2951),Sachkonten!G2951&lt;&gt;"Ja"),"",IF(OR(Sachkonten!F2951=1,Sachkonten!F2951=2,Sachkonten!F2951=6,Sachkonten!F2951=7,Sachkonten!G2951="Ja"),"Ja","Nein"))</f>
        <v/>
      </c>
      <c r="D2951" s="108" t="str">
        <f>IF(NOT(ISBLANK(Sachkonten!$D2951)),Mandantname,"")</f>
        <v/>
      </c>
    </row>
    <row r="2952" spans="1:4">
      <c r="A2952" t="str">
        <f>IF(NOT(ISBLANK(Sachkonten!D2952)),"Aufwandskonto","")</f>
        <v/>
      </c>
      <c r="B2952" t="str">
        <f>Sachkonten!H2952</f>
        <v/>
      </c>
      <c r="C2952" s="88" t="str">
        <f>IF(AND(ISBLANK(Sachkonten!F2952),Sachkonten!G2952&lt;&gt;"Ja"),"",IF(OR(Sachkonten!F2952=1,Sachkonten!F2952=2,Sachkonten!F2952=6,Sachkonten!F2952=7,Sachkonten!G2952="Ja"),"Ja","Nein"))</f>
        <v/>
      </c>
      <c r="D2952" s="108" t="str">
        <f>IF(NOT(ISBLANK(Sachkonten!$D2952)),Mandantname,"")</f>
        <v/>
      </c>
    </row>
    <row r="2953" spans="1:4">
      <c r="A2953" t="str">
        <f>IF(NOT(ISBLANK(Sachkonten!D2953)),"Aufwandskonto","")</f>
        <v/>
      </c>
      <c r="B2953" t="str">
        <f>Sachkonten!H2953</f>
        <v/>
      </c>
      <c r="C2953" s="88" t="str">
        <f>IF(AND(ISBLANK(Sachkonten!F2953),Sachkonten!G2953&lt;&gt;"Ja"),"",IF(OR(Sachkonten!F2953=1,Sachkonten!F2953=2,Sachkonten!F2953=6,Sachkonten!F2953=7,Sachkonten!G2953="Ja"),"Ja","Nein"))</f>
        <v/>
      </c>
      <c r="D2953" s="108" t="str">
        <f>IF(NOT(ISBLANK(Sachkonten!$D2953)),Mandantname,"")</f>
        <v/>
      </c>
    </row>
    <row r="2954" spans="1:4">
      <c r="A2954" t="str">
        <f>IF(NOT(ISBLANK(Sachkonten!D2954)),"Aufwandskonto","")</f>
        <v/>
      </c>
      <c r="B2954" t="str">
        <f>Sachkonten!H2954</f>
        <v/>
      </c>
      <c r="C2954" s="88" t="str">
        <f>IF(AND(ISBLANK(Sachkonten!F2954),Sachkonten!G2954&lt;&gt;"Ja"),"",IF(OR(Sachkonten!F2954=1,Sachkonten!F2954=2,Sachkonten!F2954=6,Sachkonten!F2954=7,Sachkonten!G2954="Ja"),"Ja","Nein"))</f>
        <v/>
      </c>
      <c r="D2954" s="108" t="str">
        <f>IF(NOT(ISBLANK(Sachkonten!$D2954)),Mandantname,"")</f>
        <v/>
      </c>
    </row>
    <row r="2955" spans="1:4">
      <c r="A2955" t="str">
        <f>IF(NOT(ISBLANK(Sachkonten!D2955)),"Aufwandskonto","")</f>
        <v/>
      </c>
      <c r="B2955" t="str">
        <f>Sachkonten!H2955</f>
        <v/>
      </c>
      <c r="C2955" s="88" t="str">
        <f>IF(AND(ISBLANK(Sachkonten!F2955),Sachkonten!G2955&lt;&gt;"Ja"),"",IF(OR(Sachkonten!F2955=1,Sachkonten!F2955=2,Sachkonten!F2955=6,Sachkonten!F2955=7,Sachkonten!G2955="Ja"),"Ja","Nein"))</f>
        <v/>
      </c>
      <c r="D2955" s="108" t="str">
        <f>IF(NOT(ISBLANK(Sachkonten!$D2955)),Mandantname,"")</f>
        <v/>
      </c>
    </row>
    <row r="2956" spans="1:4">
      <c r="A2956" t="str">
        <f>IF(NOT(ISBLANK(Sachkonten!D2956)),"Aufwandskonto","")</f>
        <v/>
      </c>
      <c r="B2956" t="str">
        <f>Sachkonten!H2956</f>
        <v/>
      </c>
      <c r="C2956" s="88" t="str">
        <f>IF(AND(ISBLANK(Sachkonten!F2956),Sachkonten!G2956&lt;&gt;"Ja"),"",IF(OR(Sachkonten!F2956=1,Sachkonten!F2956=2,Sachkonten!F2956=6,Sachkonten!F2956=7,Sachkonten!G2956="Ja"),"Ja","Nein"))</f>
        <v/>
      </c>
      <c r="D2956" s="108" t="str">
        <f>IF(NOT(ISBLANK(Sachkonten!$D2956)),Mandantname,"")</f>
        <v/>
      </c>
    </row>
    <row r="2957" spans="1:4">
      <c r="A2957" t="str">
        <f>IF(NOT(ISBLANK(Sachkonten!D2957)),"Aufwandskonto","")</f>
        <v/>
      </c>
      <c r="B2957" t="str">
        <f>Sachkonten!H2957</f>
        <v/>
      </c>
      <c r="C2957" s="88" t="str">
        <f>IF(AND(ISBLANK(Sachkonten!F2957),Sachkonten!G2957&lt;&gt;"Ja"),"",IF(OR(Sachkonten!F2957=1,Sachkonten!F2957=2,Sachkonten!F2957=6,Sachkonten!F2957=7,Sachkonten!G2957="Ja"),"Ja","Nein"))</f>
        <v/>
      </c>
      <c r="D2957" s="108" t="str">
        <f>IF(NOT(ISBLANK(Sachkonten!$D2957)),Mandantname,"")</f>
        <v/>
      </c>
    </row>
    <row r="2958" spans="1:4">
      <c r="A2958" t="str">
        <f>IF(NOT(ISBLANK(Sachkonten!D2958)),"Aufwandskonto","")</f>
        <v/>
      </c>
      <c r="B2958" t="str">
        <f>Sachkonten!H2958</f>
        <v/>
      </c>
      <c r="C2958" s="88" t="str">
        <f>IF(AND(ISBLANK(Sachkonten!F2958),Sachkonten!G2958&lt;&gt;"Ja"),"",IF(OR(Sachkonten!F2958=1,Sachkonten!F2958=2,Sachkonten!F2958=6,Sachkonten!F2958=7,Sachkonten!G2958="Ja"),"Ja","Nein"))</f>
        <v/>
      </c>
      <c r="D2958" s="108" t="str">
        <f>IF(NOT(ISBLANK(Sachkonten!$D2958)),Mandantname,"")</f>
        <v/>
      </c>
    </row>
    <row r="2959" spans="1:4">
      <c r="A2959" t="str">
        <f>IF(NOT(ISBLANK(Sachkonten!D2959)),"Aufwandskonto","")</f>
        <v/>
      </c>
      <c r="B2959" t="str">
        <f>Sachkonten!H2959</f>
        <v/>
      </c>
      <c r="C2959" s="88" t="str">
        <f>IF(AND(ISBLANK(Sachkonten!F2959),Sachkonten!G2959&lt;&gt;"Ja"),"",IF(OR(Sachkonten!F2959=1,Sachkonten!F2959=2,Sachkonten!F2959=6,Sachkonten!F2959=7,Sachkonten!G2959="Ja"),"Ja","Nein"))</f>
        <v/>
      </c>
      <c r="D2959" s="108" t="str">
        <f>IF(NOT(ISBLANK(Sachkonten!$D2959)),Mandantname,"")</f>
        <v/>
      </c>
    </row>
    <row r="2960" spans="1:4">
      <c r="A2960" t="str">
        <f>IF(NOT(ISBLANK(Sachkonten!D2960)),"Aufwandskonto","")</f>
        <v/>
      </c>
      <c r="B2960" t="str">
        <f>Sachkonten!H2960</f>
        <v/>
      </c>
      <c r="C2960" s="88" t="str">
        <f>IF(AND(ISBLANK(Sachkonten!F2960),Sachkonten!G2960&lt;&gt;"Ja"),"",IF(OR(Sachkonten!F2960=1,Sachkonten!F2960=2,Sachkonten!F2960=6,Sachkonten!F2960=7,Sachkonten!G2960="Ja"),"Ja","Nein"))</f>
        <v/>
      </c>
      <c r="D2960" s="108" t="str">
        <f>IF(NOT(ISBLANK(Sachkonten!$D2960)),Mandantname,"")</f>
        <v/>
      </c>
    </row>
    <row r="2961" spans="1:4">
      <c r="A2961" t="str">
        <f>IF(NOT(ISBLANK(Sachkonten!D2961)),"Aufwandskonto","")</f>
        <v/>
      </c>
      <c r="B2961" t="str">
        <f>Sachkonten!H2961</f>
        <v/>
      </c>
      <c r="C2961" s="88" t="str">
        <f>IF(AND(ISBLANK(Sachkonten!F2961),Sachkonten!G2961&lt;&gt;"Ja"),"",IF(OR(Sachkonten!F2961=1,Sachkonten!F2961=2,Sachkonten!F2961=6,Sachkonten!F2961=7,Sachkonten!G2961="Ja"),"Ja","Nein"))</f>
        <v/>
      </c>
      <c r="D2961" s="108" t="str">
        <f>IF(NOT(ISBLANK(Sachkonten!$D2961)),Mandantname,"")</f>
        <v/>
      </c>
    </row>
    <row r="2962" spans="1:4">
      <c r="A2962" t="str">
        <f>IF(NOT(ISBLANK(Sachkonten!D2962)),"Aufwandskonto","")</f>
        <v/>
      </c>
      <c r="B2962" t="str">
        <f>Sachkonten!H2962</f>
        <v/>
      </c>
      <c r="C2962" s="88" t="str">
        <f>IF(AND(ISBLANK(Sachkonten!F2962),Sachkonten!G2962&lt;&gt;"Ja"),"",IF(OR(Sachkonten!F2962=1,Sachkonten!F2962=2,Sachkonten!F2962=6,Sachkonten!F2962=7,Sachkonten!G2962="Ja"),"Ja","Nein"))</f>
        <v/>
      </c>
      <c r="D2962" s="108" t="str">
        <f>IF(NOT(ISBLANK(Sachkonten!$D2962)),Mandantname,"")</f>
        <v/>
      </c>
    </row>
    <row r="2963" spans="1:4">
      <c r="A2963" t="str">
        <f>IF(NOT(ISBLANK(Sachkonten!D2963)),"Aufwandskonto","")</f>
        <v/>
      </c>
      <c r="B2963" t="str">
        <f>Sachkonten!H2963</f>
        <v/>
      </c>
      <c r="C2963" s="88" t="str">
        <f>IF(AND(ISBLANK(Sachkonten!F2963),Sachkonten!G2963&lt;&gt;"Ja"),"",IF(OR(Sachkonten!F2963=1,Sachkonten!F2963=2,Sachkonten!F2963=6,Sachkonten!F2963=7,Sachkonten!G2963="Ja"),"Ja","Nein"))</f>
        <v/>
      </c>
      <c r="D2963" s="108" t="str">
        <f>IF(NOT(ISBLANK(Sachkonten!$D2963)),Mandantname,"")</f>
        <v/>
      </c>
    </row>
    <row r="2964" spans="1:4">
      <c r="A2964" t="str">
        <f>IF(NOT(ISBLANK(Sachkonten!D2964)),"Aufwandskonto","")</f>
        <v/>
      </c>
      <c r="B2964" t="str">
        <f>Sachkonten!H2964</f>
        <v/>
      </c>
      <c r="C2964" s="88" t="str">
        <f>IF(AND(ISBLANK(Sachkonten!F2964),Sachkonten!G2964&lt;&gt;"Ja"),"",IF(OR(Sachkonten!F2964=1,Sachkonten!F2964=2,Sachkonten!F2964=6,Sachkonten!F2964=7,Sachkonten!G2964="Ja"),"Ja","Nein"))</f>
        <v/>
      </c>
      <c r="D2964" s="108" t="str">
        <f>IF(NOT(ISBLANK(Sachkonten!$D2964)),Mandantname,"")</f>
        <v/>
      </c>
    </row>
    <row r="2965" spans="1:4">
      <c r="A2965" t="str">
        <f>IF(NOT(ISBLANK(Sachkonten!D2965)),"Aufwandskonto","")</f>
        <v/>
      </c>
      <c r="B2965" t="str">
        <f>Sachkonten!H2965</f>
        <v/>
      </c>
      <c r="C2965" s="88" t="str">
        <f>IF(AND(ISBLANK(Sachkonten!F2965),Sachkonten!G2965&lt;&gt;"Ja"),"",IF(OR(Sachkonten!F2965=1,Sachkonten!F2965=2,Sachkonten!F2965=6,Sachkonten!F2965=7,Sachkonten!G2965="Ja"),"Ja","Nein"))</f>
        <v/>
      </c>
      <c r="D2965" s="108" t="str">
        <f>IF(NOT(ISBLANK(Sachkonten!$D2965)),Mandantname,"")</f>
        <v/>
      </c>
    </row>
    <row r="2966" spans="1:4">
      <c r="A2966" t="str">
        <f>IF(NOT(ISBLANK(Sachkonten!D2966)),"Aufwandskonto","")</f>
        <v/>
      </c>
      <c r="B2966" t="str">
        <f>Sachkonten!H2966</f>
        <v/>
      </c>
      <c r="C2966" s="88" t="str">
        <f>IF(AND(ISBLANK(Sachkonten!F2966),Sachkonten!G2966&lt;&gt;"Ja"),"",IF(OR(Sachkonten!F2966=1,Sachkonten!F2966=2,Sachkonten!F2966=6,Sachkonten!F2966=7,Sachkonten!G2966="Ja"),"Ja","Nein"))</f>
        <v/>
      </c>
      <c r="D2966" s="108" t="str">
        <f>IF(NOT(ISBLANK(Sachkonten!$D2966)),Mandantname,"")</f>
        <v/>
      </c>
    </row>
    <row r="2967" spans="1:4">
      <c r="A2967" t="str">
        <f>IF(NOT(ISBLANK(Sachkonten!D2967)),"Aufwandskonto","")</f>
        <v/>
      </c>
      <c r="B2967" t="str">
        <f>Sachkonten!H2967</f>
        <v/>
      </c>
      <c r="C2967" s="88" t="str">
        <f>IF(AND(ISBLANK(Sachkonten!F2967),Sachkonten!G2967&lt;&gt;"Ja"),"",IF(OR(Sachkonten!F2967=1,Sachkonten!F2967=2,Sachkonten!F2967=6,Sachkonten!F2967=7,Sachkonten!G2967="Ja"),"Ja","Nein"))</f>
        <v/>
      </c>
      <c r="D2967" s="108" t="str">
        <f>IF(NOT(ISBLANK(Sachkonten!$D2967)),Mandantname,"")</f>
        <v/>
      </c>
    </row>
    <row r="2968" spans="1:4">
      <c r="A2968" t="str">
        <f>IF(NOT(ISBLANK(Sachkonten!D2968)),"Aufwandskonto","")</f>
        <v/>
      </c>
      <c r="B2968" t="str">
        <f>Sachkonten!H2968</f>
        <v/>
      </c>
      <c r="C2968" s="88" t="str">
        <f>IF(AND(ISBLANK(Sachkonten!F2968),Sachkonten!G2968&lt;&gt;"Ja"),"",IF(OR(Sachkonten!F2968=1,Sachkonten!F2968=2,Sachkonten!F2968=6,Sachkonten!F2968=7,Sachkonten!G2968="Ja"),"Ja","Nein"))</f>
        <v/>
      </c>
      <c r="D2968" s="108" t="str">
        <f>IF(NOT(ISBLANK(Sachkonten!$D2968)),Mandantname,"")</f>
        <v/>
      </c>
    </row>
    <row r="2969" spans="1:4">
      <c r="A2969" t="str">
        <f>IF(NOT(ISBLANK(Sachkonten!D2969)),"Aufwandskonto","")</f>
        <v/>
      </c>
      <c r="B2969" t="str">
        <f>Sachkonten!H2969</f>
        <v/>
      </c>
      <c r="C2969" s="88" t="str">
        <f>IF(AND(ISBLANK(Sachkonten!F2969),Sachkonten!G2969&lt;&gt;"Ja"),"",IF(OR(Sachkonten!F2969=1,Sachkonten!F2969=2,Sachkonten!F2969=6,Sachkonten!F2969=7,Sachkonten!G2969="Ja"),"Ja","Nein"))</f>
        <v/>
      </c>
      <c r="D2969" s="108" t="str">
        <f>IF(NOT(ISBLANK(Sachkonten!$D2969)),Mandantname,"")</f>
        <v/>
      </c>
    </row>
    <row r="2970" spans="1:4">
      <c r="A2970" t="str">
        <f>IF(NOT(ISBLANK(Sachkonten!D2970)),"Aufwandskonto","")</f>
        <v/>
      </c>
      <c r="B2970" t="str">
        <f>Sachkonten!H2970</f>
        <v/>
      </c>
      <c r="C2970" s="88" t="str">
        <f>IF(AND(ISBLANK(Sachkonten!F2970),Sachkonten!G2970&lt;&gt;"Ja"),"",IF(OR(Sachkonten!F2970=1,Sachkonten!F2970=2,Sachkonten!F2970=6,Sachkonten!F2970=7,Sachkonten!G2970="Ja"),"Ja","Nein"))</f>
        <v/>
      </c>
      <c r="D2970" s="108" t="str">
        <f>IF(NOT(ISBLANK(Sachkonten!$D2970)),Mandantname,"")</f>
        <v/>
      </c>
    </row>
    <row r="2971" spans="1:4">
      <c r="A2971" t="str">
        <f>IF(NOT(ISBLANK(Sachkonten!D2971)),"Aufwandskonto","")</f>
        <v/>
      </c>
      <c r="B2971" t="str">
        <f>Sachkonten!H2971</f>
        <v/>
      </c>
      <c r="C2971" s="88" t="str">
        <f>IF(AND(ISBLANK(Sachkonten!F2971),Sachkonten!G2971&lt;&gt;"Ja"),"",IF(OR(Sachkonten!F2971=1,Sachkonten!F2971=2,Sachkonten!F2971=6,Sachkonten!F2971=7,Sachkonten!G2971="Ja"),"Ja","Nein"))</f>
        <v/>
      </c>
      <c r="D2971" s="108" t="str">
        <f>IF(NOT(ISBLANK(Sachkonten!$D2971)),Mandantname,"")</f>
        <v/>
      </c>
    </row>
    <row r="2972" spans="1:4">
      <c r="A2972" t="str">
        <f>IF(NOT(ISBLANK(Sachkonten!D2972)),"Aufwandskonto","")</f>
        <v/>
      </c>
      <c r="B2972" t="str">
        <f>Sachkonten!H2972</f>
        <v/>
      </c>
      <c r="C2972" s="88" t="str">
        <f>IF(AND(ISBLANK(Sachkonten!F2972),Sachkonten!G2972&lt;&gt;"Ja"),"",IF(OR(Sachkonten!F2972=1,Sachkonten!F2972=2,Sachkonten!F2972=6,Sachkonten!F2972=7,Sachkonten!G2972="Ja"),"Ja","Nein"))</f>
        <v/>
      </c>
      <c r="D2972" s="108" t="str">
        <f>IF(NOT(ISBLANK(Sachkonten!$D2972)),Mandantname,"")</f>
        <v/>
      </c>
    </row>
    <row r="2973" spans="1:4">
      <c r="A2973" t="str">
        <f>IF(NOT(ISBLANK(Sachkonten!D2973)),"Aufwandskonto","")</f>
        <v/>
      </c>
      <c r="B2973" t="str">
        <f>Sachkonten!H2973</f>
        <v/>
      </c>
      <c r="C2973" s="88" t="str">
        <f>IF(AND(ISBLANK(Sachkonten!F2973),Sachkonten!G2973&lt;&gt;"Ja"),"",IF(OR(Sachkonten!F2973=1,Sachkonten!F2973=2,Sachkonten!F2973=6,Sachkonten!F2973=7,Sachkonten!G2973="Ja"),"Ja","Nein"))</f>
        <v/>
      </c>
      <c r="D2973" s="108" t="str">
        <f>IF(NOT(ISBLANK(Sachkonten!$D2973)),Mandantname,"")</f>
        <v/>
      </c>
    </row>
    <row r="2974" spans="1:4">
      <c r="A2974" t="str">
        <f>IF(NOT(ISBLANK(Sachkonten!D2974)),"Aufwandskonto","")</f>
        <v/>
      </c>
      <c r="B2974" t="str">
        <f>Sachkonten!H2974</f>
        <v/>
      </c>
      <c r="C2974" s="88" t="str">
        <f>IF(AND(ISBLANK(Sachkonten!F2974),Sachkonten!G2974&lt;&gt;"Ja"),"",IF(OR(Sachkonten!F2974=1,Sachkonten!F2974=2,Sachkonten!F2974=6,Sachkonten!F2974=7,Sachkonten!G2974="Ja"),"Ja","Nein"))</f>
        <v/>
      </c>
      <c r="D2974" s="108" t="str">
        <f>IF(NOT(ISBLANK(Sachkonten!$D2974)),Mandantname,"")</f>
        <v/>
      </c>
    </row>
    <row r="2975" spans="1:4">
      <c r="A2975" t="str">
        <f>IF(NOT(ISBLANK(Sachkonten!D2975)),"Aufwandskonto","")</f>
        <v/>
      </c>
      <c r="B2975" t="str">
        <f>Sachkonten!H2975</f>
        <v/>
      </c>
      <c r="C2975" s="88" t="str">
        <f>IF(AND(ISBLANK(Sachkonten!F2975),Sachkonten!G2975&lt;&gt;"Ja"),"",IF(OR(Sachkonten!F2975=1,Sachkonten!F2975=2,Sachkonten!F2975=6,Sachkonten!F2975=7,Sachkonten!G2975="Ja"),"Ja","Nein"))</f>
        <v/>
      </c>
      <c r="D2975" s="108" t="str">
        <f>IF(NOT(ISBLANK(Sachkonten!$D2975)),Mandantname,"")</f>
        <v/>
      </c>
    </row>
    <row r="2976" spans="1:4">
      <c r="A2976" t="str">
        <f>IF(NOT(ISBLANK(Sachkonten!D2976)),"Aufwandskonto","")</f>
        <v/>
      </c>
      <c r="B2976" t="str">
        <f>Sachkonten!H2976</f>
        <v/>
      </c>
      <c r="C2976" s="88" t="str">
        <f>IF(AND(ISBLANK(Sachkonten!F2976),Sachkonten!G2976&lt;&gt;"Ja"),"",IF(OR(Sachkonten!F2976=1,Sachkonten!F2976=2,Sachkonten!F2976=6,Sachkonten!F2976=7,Sachkonten!G2976="Ja"),"Ja","Nein"))</f>
        <v/>
      </c>
      <c r="D2976" s="108" t="str">
        <f>IF(NOT(ISBLANK(Sachkonten!$D2976)),Mandantname,"")</f>
        <v/>
      </c>
    </row>
    <row r="2977" spans="1:4">
      <c r="A2977" t="str">
        <f>IF(NOT(ISBLANK(Sachkonten!D2977)),"Aufwandskonto","")</f>
        <v/>
      </c>
      <c r="B2977" t="str">
        <f>Sachkonten!H2977</f>
        <v/>
      </c>
      <c r="C2977" s="88" t="str">
        <f>IF(AND(ISBLANK(Sachkonten!F2977),Sachkonten!G2977&lt;&gt;"Ja"),"",IF(OR(Sachkonten!F2977=1,Sachkonten!F2977=2,Sachkonten!F2977=6,Sachkonten!F2977=7,Sachkonten!G2977="Ja"),"Ja","Nein"))</f>
        <v/>
      </c>
      <c r="D2977" s="108" t="str">
        <f>IF(NOT(ISBLANK(Sachkonten!$D2977)),Mandantname,"")</f>
        <v/>
      </c>
    </row>
    <row r="2978" spans="1:4">
      <c r="A2978" t="str">
        <f>IF(NOT(ISBLANK(Sachkonten!D2978)),"Aufwandskonto","")</f>
        <v/>
      </c>
      <c r="B2978" t="str">
        <f>Sachkonten!H2978</f>
        <v/>
      </c>
      <c r="C2978" s="88" t="str">
        <f>IF(AND(ISBLANK(Sachkonten!F2978),Sachkonten!G2978&lt;&gt;"Ja"),"",IF(OR(Sachkonten!F2978=1,Sachkonten!F2978=2,Sachkonten!F2978=6,Sachkonten!F2978=7,Sachkonten!G2978="Ja"),"Ja","Nein"))</f>
        <v/>
      </c>
      <c r="D2978" s="108" t="str">
        <f>IF(NOT(ISBLANK(Sachkonten!$D2978)),Mandantname,"")</f>
        <v/>
      </c>
    </row>
    <row r="2979" spans="1:4">
      <c r="A2979" t="str">
        <f>IF(NOT(ISBLANK(Sachkonten!D2979)),"Aufwandskonto","")</f>
        <v/>
      </c>
      <c r="B2979" t="str">
        <f>Sachkonten!H2979</f>
        <v/>
      </c>
      <c r="C2979" s="88" t="str">
        <f>IF(AND(ISBLANK(Sachkonten!F2979),Sachkonten!G2979&lt;&gt;"Ja"),"",IF(OR(Sachkonten!F2979=1,Sachkonten!F2979=2,Sachkonten!F2979=6,Sachkonten!F2979=7,Sachkonten!G2979="Ja"),"Ja","Nein"))</f>
        <v/>
      </c>
      <c r="D2979" s="108" t="str">
        <f>IF(NOT(ISBLANK(Sachkonten!$D2979)),Mandantname,"")</f>
        <v/>
      </c>
    </row>
    <row r="2980" spans="1:4">
      <c r="A2980" t="str">
        <f>IF(NOT(ISBLANK(Sachkonten!D2980)),"Aufwandskonto","")</f>
        <v/>
      </c>
      <c r="B2980" t="str">
        <f>Sachkonten!H2980</f>
        <v/>
      </c>
      <c r="C2980" s="88" t="str">
        <f>IF(AND(ISBLANK(Sachkonten!F2980),Sachkonten!G2980&lt;&gt;"Ja"),"",IF(OR(Sachkonten!F2980=1,Sachkonten!F2980=2,Sachkonten!F2980=6,Sachkonten!F2980=7,Sachkonten!G2980="Ja"),"Ja","Nein"))</f>
        <v/>
      </c>
      <c r="D2980" s="108" t="str">
        <f>IF(NOT(ISBLANK(Sachkonten!$D2980)),Mandantname,"")</f>
        <v/>
      </c>
    </row>
    <row r="2981" spans="1:4">
      <c r="A2981" t="str">
        <f>IF(NOT(ISBLANK(Sachkonten!D2981)),"Aufwandskonto","")</f>
        <v/>
      </c>
      <c r="B2981" t="str">
        <f>Sachkonten!H2981</f>
        <v/>
      </c>
      <c r="C2981" s="88" t="str">
        <f>IF(AND(ISBLANK(Sachkonten!F2981),Sachkonten!G2981&lt;&gt;"Ja"),"",IF(OR(Sachkonten!F2981=1,Sachkonten!F2981=2,Sachkonten!F2981=6,Sachkonten!F2981=7,Sachkonten!G2981="Ja"),"Ja","Nein"))</f>
        <v/>
      </c>
      <c r="D2981" s="108" t="str">
        <f>IF(NOT(ISBLANK(Sachkonten!$D2981)),Mandantname,"")</f>
        <v/>
      </c>
    </row>
    <row r="2982" spans="1:4">
      <c r="A2982" t="str">
        <f>IF(NOT(ISBLANK(Sachkonten!D2982)),"Aufwandskonto","")</f>
        <v/>
      </c>
      <c r="B2982" t="str">
        <f>Sachkonten!H2982</f>
        <v/>
      </c>
      <c r="C2982" s="88" t="str">
        <f>IF(AND(ISBLANK(Sachkonten!F2982),Sachkonten!G2982&lt;&gt;"Ja"),"",IF(OR(Sachkonten!F2982=1,Sachkonten!F2982=2,Sachkonten!F2982=6,Sachkonten!F2982=7,Sachkonten!G2982="Ja"),"Ja","Nein"))</f>
        <v/>
      </c>
      <c r="D2982" s="108" t="str">
        <f>IF(NOT(ISBLANK(Sachkonten!$D2982)),Mandantname,"")</f>
        <v/>
      </c>
    </row>
    <row r="2983" spans="1:4">
      <c r="A2983" t="str">
        <f>IF(NOT(ISBLANK(Sachkonten!D2983)),"Aufwandskonto","")</f>
        <v/>
      </c>
      <c r="B2983" t="str">
        <f>Sachkonten!H2983</f>
        <v/>
      </c>
      <c r="C2983" s="88" t="str">
        <f>IF(AND(ISBLANK(Sachkonten!F2983),Sachkonten!G2983&lt;&gt;"Ja"),"",IF(OR(Sachkonten!F2983=1,Sachkonten!F2983=2,Sachkonten!F2983=6,Sachkonten!F2983=7,Sachkonten!G2983="Ja"),"Ja","Nein"))</f>
        <v/>
      </c>
      <c r="D2983" s="108" t="str">
        <f>IF(NOT(ISBLANK(Sachkonten!$D2983)),Mandantname,"")</f>
        <v/>
      </c>
    </row>
    <row r="2984" spans="1:4">
      <c r="A2984" t="str">
        <f>IF(NOT(ISBLANK(Sachkonten!D2984)),"Aufwandskonto","")</f>
        <v/>
      </c>
      <c r="B2984" t="str">
        <f>Sachkonten!H2984</f>
        <v/>
      </c>
      <c r="C2984" s="88" t="str">
        <f>IF(AND(ISBLANK(Sachkonten!F2984),Sachkonten!G2984&lt;&gt;"Ja"),"",IF(OR(Sachkonten!F2984=1,Sachkonten!F2984=2,Sachkonten!F2984=6,Sachkonten!F2984=7,Sachkonten!G2984="Ja"),"Ja","Nein"))</f>
        <v/>
      </c>
      <c r="D2984" s="108" t="str">
        <f>IF(NOT(ISBLANK(Sachkonten!$D2984)),Mandantname,"")</f>
        <v/>
      </c>
    </row>
    <row r="2985" spans="1:4">
      <c r="A2985" t="str">
        <f>IF(NOT(ISBLANK(Sachkonten!D2985)),"Aufwandskonto","")</f>
        <v/>
      </c>
      <c r="B2985" t="str">
        <f>Sachkonten!H2985</f>
        <v/>
      </c>
      <c r="C2985" s="88" t="str">
        <f>IF(AND(ISBLANK(Sachkonten!F2985),Sachkonten!G2985&lt;&gt;"Ja"),"",IF(OR(Sachkonten!F2985=1,Sachkonten!F2985=2,Sachkonten!F2985=6,Sachkonten!F2985=7,Sachkonten!G2985="Ja"),"Ja","Nein"))</f>
        <v/>
      </c>
      <c r="D2985" s="108" t="str">
        <f>IF(NOT(ISBLANK(Sachkonten!$D2985)),Mandantname,"")</f>
        <v/>
      </c>
    </row>
    <row r="2986" spans="1:4">
      <c r="A2986" t="str">
        <f>IF(NOT(ISBLANK(Sachkonten!D2986)),"Aufwandskonto","")</f>
        <v/>
      </c>
      <c r="B2986" t="str">
        <f>Sachkonten!H2986</f>
        <v/>
      </c>
      <c r="C2986" s="88" t="str">
        <f>IF(AND(ISBLANK(Sachkonten!F2986),Sachkonten!G2986&lt;&gt;"Ja"),"",IF(OR(Sachkonten!F2986=1,Sachkonten!F2986=2,Sachkonten!F2986=6,Sachkonten!F2986=7,Sachkonten!G2986="Ja"),"Ja","Nein"))</f>
        <v/>
      </c>
      <c r="D2986" s="108" t="str">
        <f>IF(NOT(ISBLANK(Sachkonten!$D2986)),Mandantname,"")</f>
        <v/>
      </c>
    </row>
    <row r="2987" spans="1:4">
      <c r="A2987" t="str">
        <f>IF(NOT(ISBLANK(Sachkonten!D2987)),"Aufwandskonto","")</f>
        <v/>
      </c>
      <c r="B2987" t="str">
        <f>Sachkonten!H2987</f>
        <v/>
      </c>
      <c r="C2987" s="88" t="str">
        <f>IF(AND(ISBLANK(Sachkonten!F2987),Sachkonten!G2987&lt;&gt;"Ja"),"",IF(OR(Sachkonten!F2987=1,Sachkonten!F2987=2,Sachkonten!F2987=6,Sachkonten!F2987=7,Sachkonten!G2987="Ja"),"Ja","Nein"))</f>
        <v/>
      </c>
      <c r="D2987" s="108" t="str">
        <f>IF(NOT(ISBLANK(Sachkonten!$D2987)),Mandantname,"")</f>
        <v/>
      </c>
    </row>
    <row r="2988" spans="1:4">
      <c r="A2988" t="str">
        <f>IF(NOT(ISBLANK(Sachkonten!D2988)),"Aufwandskonto","")</f>
        <v/>
      </c>
      <c r="B2988" t="str">
        <f>Sachkonten!H2988</f>
        <v/>
      </c>
      <c r="C2988" s="88" t="str">
        <f>IF(AND(ISBLANK(Sachkonten!F2988),Sachkonten!G2988&lt;&gt;"Ja"),"",IF(OR(Sachkonten!F2988=1,Sachkonten!F2988=2,Sachkonten!F2988=6,Sachkonten!F2988=7,Sachkonten!G2988="Ja"),"Ja","Nein"))</f>
        <v/>
      </c>
      <c r="D2988" s="108" t="str">
        <f>IF(NOT(ISBLANK(Sachkonten!$D2988)),Mandantname,"")</f>
        <v/>
      </c>
    </row>
    <row r="2989" spans="1:4">
      <c r="A2989" t="str">
        <f>IF(NOT(ISBLANK(Sachkonten!D2989)),"Aufwandskonto","")</f>
        <v/>
      </c>
      <c r="B2989" t="str">
        <f>Sachkonten!H2989</f>
        <v/>
      </c>
      <c r="C2989" s="88" t="str">
        <f>IF(AND(ISBLANK(Sachkonten!F2989),Sachkonten!G2989&lt;&gt;"Ja"),"",IF(OR(Sachkonten!F2989=1,Sachkonten!F2989=2,Sachkonten!F2989=6,Sachkonten!F2989=7,Sachkonten!G2989="Ja"),"Ja","Nein"))</f>
        <v/>
      </c>
      <c r="D2989" s="108" t="str">
        <f>IF(NOT(ISBLANK(Sachkonten!$D2989)),Mandantname,"")</f>
        <v/>
      </c>
    </row>
    <row r="2990" spans="1:4">
      <c r="A2990" t="str">
        <f>IF(NOT(ISBLANK(Sachkonten!D2990)),"Aufwandskonto","")</f>
        <v/>
      </c>
      <c r="B2990" t="str">
        <f>Sachkonten!H2990</f>
        <v/>
      </c>
      <c r="C2990" s="88" t="str">
        <f>IF(AND(ISBLANK(Sachkonten!F2990),Sachkonten!G2990&lt;&gt;"Ja"),"",IF(OR(Sachkonten!F2990=1,Sachkonten!F2990=2,Sachkonten!F2990=6,Sachkonten!F2990=7,Sachkonten!G2990="Ja"),"Ja","Nein"))</f>
        <v/>
      </c>
      <c r="D2990" s="108" t="str">
        <f>IF(NOT(ISBLANK(Sachkonten!$D2990)),Mandantname,"")</f>
        <v/>
      </c>
    </row>
    <row r="2991" spans="1:4">
      <c r="A2991" t="str">
        <f>IF(NOT(ISBLANK(Sachkonten!D2991)),"Aufwandskonto","")</f>
        <v/>
      </c>
      <c r="B2991" t="str">
        <f>Sachkonten!H2991</f>
        <v/>
      </c>
      <c r="C2991" s="88" t="str">
        <f>IF(AND(ISBLANK(Sachkonten!F2991),Sachkonten!G2991&lt;&gt;"Ja"),"",IF(OR(Sachkonten!F2991=1,Sachkonten!F2991=2,Sachkonten!F2991=6,Sachkonten!F2991=7,Sachkonten!G2991="Ja"),"Ja","Nein"))</f>
        <v/>
      </c>
      <c r="D2991" s="108" t="str">
        <f>IF(NOT(ISBLANK(Sachkonten!$D2991)),Mandantname,"")</f>
        <v/>
      </c>
    </row>
    <row r="2992" spans="1:4">
      <c r="A2992" t="str">
        <f>IF(NOT(ISBLANK(Sachkonten!D2992)),"Aufwandskonto","")</f>
        <v/>
      </c>
      <c r="B2992" t="str">
        <f>Sachkonten!H2992</f>
        <v/>
      </c>
      <c r="C2992" s="88" t="str">
        <f>IF(AND(ISBLANK(Sachkonten!F2992),Sachkonten!G2992&lt;&gt;"Ja"),"",IF(OR(Sachkonten!F2992=1,Sachkonten!F2992=2,Sachkonten!F2992=6,Sachkonten!F2992=7,Sachkonten!G2992="Ja"),"Ja","Nein"))</f>
        <v/>
      </c>
      <c r="D2992" s="108" t="str">
        <f>IF(NOT(ISBLANK(Sachkonten!$D2992)),Mandantname,"")</f>
        <v/>
      </c>
    </row>
    <row r="2993" spans="1:4">
      <c r="A2993" t="str">
        <f>IF(NOT(ISBLANK(Sachkonten!D2993)),"Aufwandskonto","")</f>
        <v/>
      </c>
      <c r="B2993" t="str">
        <f>Sachkonten!H2993</f>
        <v/>
      </c>
      <c r="C2993" s="88" t="str">
        <f>IF(AND(ISBLANK(Sachkonten!F2993),Sachkonten!G2993&lt;&gt;"Ja"),"",IF(OR(Sachkonten!F2993=1,Sachkonten!F2993=2,Sachkonten!F2993=6,Sachkonten!F2993=7,Sachkonten!G2993="Ja"),"Ja","Nein"))</f>
        <v/>
      </c>
      <c r="D2993" s="108" t="str">
        <f>IF(NOT(ISBLANK(Sachkonten!$D2993)),Mandantname,"")</f>
        <v/>
      </c>
    </row>
    <row r="2994" spans="1:4">
      <c r="A2994" t="str">
        <f>IF(NOT(ISBLANK(Sachkonten!D2994)),"Aufwandskonto","")</f>
        <v/>
      </c>
      <c r="B2994" t="str">
        <f>Sachkonten!H2994</f>
        <v/>
      </c>
      <c r="C2994" s="88" t="str">
        <f>IF(AND(ISBLANK(Sachkonten!F2994),Sachkonten!G2994&lt;&gt;"Ja"),"",IF(OR(Sachkonten!F2994=1,Sachkonten!F2994=2,Sachkonten!F2994=6,Sachkonten!F2994=7,Sachkonten!G2994="Ja"),"Ja","Nein"))</f>
        <v/>
      </c>
      <c r="D2994" s="108" t="str">
        <f>IF(NOT(ISBLANK(Sachkonten!$D2994)),Mandantname,"")</f>
        <v/>
      </c>
    </row>
    <row r="2995" spans="1:4">
      <c r="A2995" t="str">
        <f>IF(NOT(ISBLANK(Sachkonten!D2995)),"Aufwandskonto","")</f>
        <v/>
      </c>
      <c r="B2995" t="str">
        <f>Sachkonten!H2995</f>
        <v/>
      </c>
      <c r="C2995" s="88" t="str">
        <f>IF(AND(ISBLANK(Sachkonten!F2995),Sachkonten!G2995&lt;&gt;"Ja"),"",IF(OR(Sachkonten!F2995=1,Sachkonten!F2995=2,Sachkonten!F2995=6,Sachkonten!F2995=7,Sachkonten!G2995="Ja"),"Ja","Nein"))</f>
        <v/>
      </c>
      <c r="D2995" s="108" t="str">
        <f>IF(NOT(ISBLANK(Sachkonten!$D2995)),Mandantname,"")</f>
        <v/>
      </c>
    </row>
    <row r="2996" spans="1:4">
      <c r="A2996" t="str">
        <f>IF(NOT(ISBLANK(Sachkonten!D2996)),"Aufwandskonto","")</f>
        <v/>
      </c>
      <c r="B2996" t="str">
        <f>Sachkonten!H2996</f>
        <v/>
      </c>
      <c r="C2996" s="88" t="str">
        <f>IF(AND(ISBLANK(Sachkonten!F2996),Sachkonten!G2996&lt;&gt;"Ja"),"",IF(OR(Sachkonten!F2996=1,Sachkonten!F2996=2,Sachkonten!F2996=6,Sachkonten!F2996=7,Sachkonten!G2996="Ja"),"Ja","Nein"))</f>
        <v/>
      </c>
      <c r="D2996" s="108" t="str">
        <f>IF(NOT(ISBLANK(Sachkonten!$D2996)),Mandantname,"")</f>
        <v/>
      </c>
    </row>
    <row r="2997" spans="1:4">
      <c r="A2997" t="str">
        <f>IF(NOT(ISBLANK(Sachkonten!D2997)),"Aufwandskonto","")</f>
        <v/>
      </c>
      <c r="B2997" t="str">
        <f>Sachkonten!H2997</f>
        <v/>
      </c>
      <c r="C2997" s="88" t="str">
        <f>IF(AND(ISBLANK(Sachkonten!F2997),Sachkonten!G2997&lt;&gt;"Ja"),"",IF(OR(Sachkonten!F2997=1,Sachkonten!F2997=2,Sachkonten!F2997=6,Sachkonten!F2997=7,Sachkonten!G2997="Ja"),"Ja","Nein"))</f>
        <v/>
      </c>
      <c r="D2997" s="108" t="str">
        <f>IF(NOT(ISBLANK(Sachkonten!$D2997)),Mandantname,"")</f>
        <v/>
      </c>
    </row>
    <row r="2998" spans="1:4">
      <c r="A2998" t="str">
        <f>IF(NOT(ISBLANK(Sachkonten!D2998)),"Aufwandskonto","")</f>
        <v/>
      </c>
      <c r="B2998" t="str">
        <f>Sachkonten!H2998</f>
        <v/>
      </c>
      <c r="C2998" s="88" t="str">
        <f>IF(AND(ISBLANK(Sachkonten!F2998),Sachkonten!G2998&lt;&gt;"Ja"),"",IF(OR(Sachkonten!F2998=1,Sachkonten!F2998=2,Sachkonten!F2998=6,Sachkonten!F2998=7,Sachkonten!G2998="Ja"),"Ja","Nein"))</f>
        <v/>
      </c>
      <c r="D2998" s="108" t="str">
        <f>IF(NOT(ISBLANK(Sachkonten!$D2998)),Mandantname,"")</f>
        <v/>
      </c>
    </row>
    <row r="2999" spans="1:4">
      <c r="A2999" t="str">
        <f>IF(NOT(ISBLANK(Sachkonten!D2999)),"Aufwandskonto","")</f>
        <v/>
      </c>
      <c r="B2999" t="str">
        <f>Sachkonten!H2999</f>
        <v/>
      </c>
      <c r="C2999" s="88" t="str">
        <f>IF(AND(ISBLANK(Sachkonten!F2999),Sachkonten!G2999&lt;&gt;"Ja"),"",IF(OR(Sachkonten!F2999=1,Sachkonten!F2999=2,Sachkonten!F2999=6,Sachkonten!F2999=7,Sachkonten!G2999="Ja"),"Ja","Nein"))</f>
        <v/>
      </c>
      <c r="D2999" s="108" t="str">
        <f>IF(NOT(ISBLANK(Sachkonten!$D2999)),Mandantname,"")</f>
        <v/>
      </c>
    </row>
    <row r="3000" spans="1:4">
      <c r="A3000" t="str">
        <f>IF(NOT(ISBLANK(Sachkonten!D3000)),"Aufwandskonto","")</f>
        <v/>
      </c>
      <c r="B3000" t="str">
        <f>Sachkonten!H3000</f>
        <v/>
      </c>
      <c r="C3000" s="88" t="str">
        <f>IF(AND(ISBLANK(Sachkonten!F3000),Sachkonten!G3000&lt;&gt;"Ja"),"",IF(OR(Sachkonten!F3000=1,Sachkonten!F3000=2,Sachkonten!F3000=6,Sachkonten!F3000=7,Sachkonten!G3000="Ja"),"Ja","Nein"))</f>
        <v/>
      </c>
      <c r="D3000" s="108" t="str">
        <f>IF(NOT(ISBLANK(Sachkonten!$D3000)),Mandantname,"")</f>
        <v/>
      </c>
    </row>
    <row r="3001" spans="1:4">
      <c r="A3001" t="str">
        <f>IF(NOT(ISBLANK(Sachkonten!D3001)),"Aufwandskonto","")</f>
        <v/>
      </c>
      <c r="B3001" t="str">
        <f>Sachkonten!H3001</f>
        <v/>
      </c>
      <c r="C3001" s="88" t="str">
        <f>IF(AND(ISBLANK(Sachkonten!F3001),Sachkonten!G3001&lt;&gt;"Ja"),"",IF(OR(Sachkonten!F3001=1,Sachkonten!F3001=2,Sachkonten!F3001=6,Sachkonten!F3001=7,Sachkonten!G3001="Ja"),"Ja","Nein"))</f>
        <v/>
      </c>
      <c r="D3001" s="108" t="str">
        <f>IF(NOT(ISBLANK(Sachkonten!$D3001)),Mandantname,"")</f>
        <v/>
      </c>
    </row>
    <row r="3002" spans="1:4">
      <c r="A3002" t="str">
        <f>IF(NOT(ISBLANK(Sachkonten!D3002)),"Aufwandskonto","")</f>
        <v/>
      </c>
      <c r="B3002" t="str">
        <f>Sachkonten!H3002</f>
        <v/>
      </c>
      <c r="C3002" s="88" t="str">
        <f>IF(AND(ISBLANK(Sachkonten!F3002),Sachkonten!G3002&lt;&gt;"Ja"),"",IF(OR(Sachkonten!F3002=1,Sachkonten!F3002=2,Sachkonten!F3002=6,Sachkonten!F3002=7,Sachkonten!G3002="Ja"),"Ja","Nein"))</f>
        <v/>
      </c>
      <c r="D3002" s="108" t="str">
        <f>IF(NOT(ISBLANK(Sachkonten!$D3002)),Mandantname,"")</f>
        <v/>
      </c>
    </row>
    <row r="3003" spans="1:4">
      <c r="A3003" t="str">
        <f>IF(NOT(ISBLANK(Sachkonten!D3003)),"Aufwandskonto","")</f>
        <v/>
      </c>
      <c r="B3003" t="str">
        <f>Sachkonten!H3003</f>
        <v/>
      </c>
      <c r="C3003" s="88" t="str">
        <f>IF(AND(ISBLANK(Sachkonten!F3003),Sachkonten!G3003&lt;&gt;"Ja"),"",IF(OR(Sachkonten!F3003=1,Sachkonten!F3003=2,Sachkonten!F3003=6,Sachkonten!F3003=7,Sachkonten!G3003="Ja"),"Ja","Nein"))</f>
        <v/>
      </c>
      <c r="D3003" s="108" t="str">
        <f>IF(NOT(ISBLANK(Sachkonten!$D3003)),Mandantname,"")</f>
        <v/>
      </c>
    </row>
    <row r="3004" spans="1:4">
      <c r="A3004" t="str">
        <f>IF(NOT(ISBLANK(Sachkonten!D3004)),"Aufwandskonto","")</f>
        <v/>
      </c>
      <c r="B3004" t="str">
        <f>Sachkonten!H3004</f>
        <v/>
      </c>
      <c r="C3004" s="88" t="str">
        <f>IF(AND(ISBLANK(Sachkonten!F3004),Sachkonten!G3004&lt;&gt;"Ja"),"",IF(OR(Sachkonten!F3004=1,Sachkonten!F3004=2,Sachkonten!F3004=6,Sachkonten!F3004=7,Sachkonten!G3004="Ja"),"Ja","Nein"))</f>
        <v/>
      </c>
      <c r="D3004" s="108" t="str">
        <f>IF(NOT(ISBLANK(Sachkonten!$D3004)),Mandantname,"")</f>
        <v/>
      </c>
    </row>
    <row r="3005" spans="1:4">
      <c r="A3005" t="str">
        <f>IF(NOT(ISBLANK(Sachkonten!D3005)),"Aufwandskonto","")</f>
        <v/>
      </c>
      <c r="B3005" t="str">
        <f>Sachkonten!H3005</f>
        <v/>
      </c>
      <c r="C3005" s="88" t="str">
        <f>IF(AND(ISBLANK(Sachkonten!F3005),Sachkonten!G3005&lt;&gt;"Ja"),"",IF(OR(Sachkonten!F3005=1,Sachkonten!F3005=2,Sachkonten!F3005=6,Sachkonten!F3005=7,Sachkonten!G3005="Ja"),"Ja","Nein"))</f>
        <v/>
      </c>
      <c r="D3005" s="108" t="str">
        <f>IF(NOT(ISBLANK(Sachkonten!$D3005)),Mandantname,"")</f>
        <v/>
      </c>
    </row>
    <row r="3006" spans="1:4">
      <c r="A3006" t="str">
        <f>IF(NOT(ISBLANK(Sachkonten!D3006)),"Aufwandskonto","")</f>
        <v/>
      </c>
      <c r="B3006" t="str">
        <f>Sachkonten!H3006</f>
        <v/>
      </c>
      <c r="C3006" s="88" t="str">
        <f>IF(AND(ISBLANK(Sachkonten!F3006),Sachkonten!G3006&lt;&gt;"Ja"),"",IF(OR(Sachkonten!F3006=1,Sachkonten!F3006=2,Sachkonten!F3006=6,Sachkonten!F3006=7,Sachkonten!G3006="Ja"),"Ja","Nein"))</f>
        <v/>
      </c>
      <c r="D3006" s="108" t="str">
        <f>IF(NOT(ISBLANK(Sachkonten!$D3006)),Mandantname,"")</f>
        <v/>
      </c>
    </row>
    <row r="3007" spans="1:4">
      <c r="A3007" t="str">
        <f>IF(NOT(ISBLANK(Sachkonten!D3007)),"Aufwandskonto","")</f>
        <v/>
      </c>
      <c r="B3007" t="str">
        <f>Sachkonten!H3007</f>
        <v/>
      </c>
      <c r="C3007" s="88" t="str">
        <f>IF(AND(ISBLANK(Sachkonten!F3007),Sachkonten!G3007&lt;&gt;"Ja"),"",IF(OR(Sachkonten!F3007=1,Sachkonten!F3007=2,Sachkonten!F3007=6,Sachkonten!F3007=7,Sachkonten!G3007="Ja"),"Ja","Nein"))</f>
        <v/>
      </c>
      <c r="D3007" s="108" t="str">
        <f>IF(NOT(ISBLANK(Sachkonten!$D3007)),Mandantname,"")</f>
        <v/>
      </c>
    </row>
    <row r="3008" spans="1:4">
      <c r="A3008" t="str">
        <f>IF(NOT(ISBLANK(Sachkonten!D3008)),"Aufwandskonto","")</f>
        <v/>
      </c>
      <c r="B3008" t="str">
        <f>Sachkonten!H3008</f>
        <v/>
      </c>
      <c r="C3008" s="88" t="str">
        <f>IF(AND(ISBLANK(Sachkonten!F3008),Sachkonten!G3008&lt;&gt;"Ja"),"",IF(OR(Sachkonten!F3008=1,Sachkonten!F3008=2,Sachkonten!F3008=6,Sachkonten!F3008=7,Sachkonten!G3008="Ja"),"Ja","Nein"))</f>
        <v/>
      </c>
      <c r="D3008" s="108" t="str">
        <f>IF(NOT(ISBLANK(Sachkonten!$D3008)),Mandantname,"")</f>
        <v/>
      </c>
    </row>
    <row r="3009" spans="1:4">
      <c r="A3009" t="str">
        <f>IF(NOT(ISBLANK(Sachkonten!D3009)),"Aufwandskonto","")</f>
        <v/>
      </c>
      <c r="B3009" t="str">
        <f>Sachkonten!H3009</f>
        <v/>
      </c>
      <c r="C3009" s="88" t="str">
        <f>IF(AND(ISBLANK(Sachkonten!F3009),Sachkonten!G3009&lt;&gt;"Ja"),"",IF(OR(Sachkonten!F3009=1,Sachkonten!F3009=2,Sachkonten!F3009=6,Sachkonten!F3009=7,Sachkonten!G3009="Ja"),"Ja","Nein"))</f>
        <v/>
      </c>
      <c r="D3009" s="108" t="str">
        <f>IF(NOT(ISBLANK(Sachkonten!$D3009)),Mandantname,"")</f>
        <v/>
      </c>
    </row>
    <row r="3010" spans="1:4">
      <c r="A3010" t="str">
        <f>IF(NOT(ISBLANK(Sachkonten!D3010)),"Aufwandskonto","")</f>
        <v/>
      </c>
      <c r="B3010" t="str">
        <f>Sachkonten!H3010</f>
        <v/>
      </c>
      <c r="C3010" s="88" t="str">
        <f>IF(AND(ISBLANK(Sachkonten!F3010),Sachkonten!G3010&lt;&gt;"Ja"),"",IF(OR(Sachkonten!F3010=1,Sachkonten!F3010=2,Sachkonten!F3010=6,Sachkonten!F3010=7,Sachkonten!G3010="Ja"),"Ja","Nein"))</f>
        <v/>
      </c>
      <c r="D3010" s="108" t="str">
        <f>IF(NOT(ISBLANK(Sachkonten!$D3010)),Mandantname,"")</f>
        <v/>
      </c>
    </row>
    <row r="3011" spans="1:4">
      <c r="A3011" t="str">
        <f>IF(NOT(ISBLANK(Sachkonten!D3011)),"Aufwandskonto","")</f>
        <v/>
      </c>
      <c r="B3011" t="str">
        <f>Sachkonten!H3011</f>
        <v/>
      </c>
      <c r="C3011" s="88" t="str">
        <f>IF(AND(ISBLANK(Sachkonten!F3011),Sachkonten!G3011&lt;&gt;"Ja"),"",IF(OR(Sachkonten!F3011=1,Sachkonten!F3011=2,Sachkonten!F3011=6,Sachkonten!F3011=7,Sachkonten!G3011="Ja"),"Ja","Nein"))</f>
        <v/>
      </c>
      <c r="D3011" s="108" t="str">
        <f>IF(NOT(ISBLANK(Sachkonten!$D3011)),Mandantname,"")</f>
        <v/>
      </c>
    </row>
    <row r="3012" spans="1:4">
      <c r="A3012" t="str">
        <f>IF(NOT(ISBLANK(Sachkonten!D3012)),"Aufwandskonto","")</f>
        <v/>
      </c>
      <c r="B3012" t="str">
        <f>Sachkonten!H3012</f>
        <v/>
      </c>
      <c r="C3012" s="88" t="str">
        <f>IF(AND(ISBLANK(Sachkonten!F3012),Sachkonten!G3012&lt;&gt;"Ja"),"",IF(OR(Sachkonten!F3012=1,Sachkonten!F3012=2,Sachkonten!F3012=6,Sachkonten!F3012=7,Sachkonten!G3012="Ja"),"Ja","Nein"))</f>
        <v/>
      </c>
      <c r="D3012" s="108" t="str">
        <f>IF(NOT(ISBLANK(Sachkonten!$D3012)),Mandantname,"")</f>
        <v/>
      </c>
    </row>
    <row r="3013" spans="1:4">
      <c r="A3013" t="str">
        <f>IF(NOT(ISBLANK(Sachkonten!D3013)),"Aufwandskonto","")</f>
        <v/>
      </c>
      <c r="B3013" t="str">
        <f>Sachkonten!H3013</f>
        <v/>
      </c>
      <c r="C3013" s="88" t="str">
        <f>IF(AND(ISBLANK(Sachkonten!F3013),Sachkonten!G3013&lt;&gt;"Ja"),"",IF(OR(Sachkonten!F3013=1,Sachkonten!F3013=2,Sachkonten!F3013=6,Sachkonten!F3013=7,Sachkonten!G3013="Ja"),"Ja","Nein"))</f>
        <v/>
      </c>
      <c r="D3013" s="108" t="str">
        <f>IF(NOT(ISBLANK(Sachkonten!$D3013)),Mandantname,"")</f>
        <v/>
      </c>
    </row>
    <row r="3014" spans="1:4">
      <c r="A3014" t="str">
        <f>IF(NOT(ISBLANK(Sachkonten!D3014)),"Aufwandskonto","")</f>
        <v/>
      </c>
      <c r="B3014" t="str">
        <f>Sachkonten!H3014</f>
        <v/>
      </c>
      <c r="C3014" s="88" t="str">
        <f>IF(AND(ISBLANK(Sachkonten!F3014),Sachkonten!G3014&lt;&gt;"Ja"),"",IF(OR(Sachkonten!F3014=1,Sachkonten!F3014=2,Sachkonten!F3014=6,Sachkonten!F3014=7,Sachkonten!G3014="Ja"),"Ja","Nein"))</f>
        <v/>
      </c>
      <c r="D3014" s="108" t="str">
        <f>IF(NOT(ISBLANK(Sachkonten!$D3014)),Mandantname,"")</f>
        <v/>
      </c>
    </row>
    <row r="3015" spans="1:4">
      <c r="A3015" t="str">
        <f>IF(NOT(ISBLANK(Sachkonten!D3015)),"Aufwandskonto","")</f>
        <v/>
      </c>
      <c r="B3015" t="str">
        <f>Sachkonten!H3015</f>
        <v/>
      </c>
      <c r="C3015" s="88" t="str">
        <f>IF(AND(ISBLANK(Sachkonten!F3015),Sachkonten!G3015&lt;&gt;"Ja"),"",IF(OR(Sachkonten!F3015=1,Sachkonten!F3015=2,Sachkonten!F3015=6,Sachkonten!F3015=7,Sachkonten!G3015="Ja"),"Ja","Nein"))</f>
        <v/>
      </c>
      <c r="D3015" s="108" t="str">
        <f>IF(NOT(ISBLANK(Sachkonten!$D3015)),Mandantname,"")</f>
        <v/>
      </c>
    </row>
    <row r="3016" spans="1:4">
      <c r="A3016" t="str">
        <f>IF(NOT(ISBLANK(Sachkonten!D3016)),"Aufwandskonto","")</f>
        <v/>
      </c>
      <c r="B3016" t="str">
        <f>Sachkonten!H3016</f>
        <v/>
      </c>
      <c r="C3016" s="88" t="str">
        <f>IF(AND(ISBLANK(Sachkonten!F3016),Sachkonten!G3016&lt;&gt;"Ja"),"",IF(OR(Sachkonten!F3016=1,Sachkonten!F3016=2,Sachkonten!F3016=6,Sachkonten!F3016=7,Sachkonten!G3016="Ja"),"Ja","Nein"))</f>
        <v/>
      </c>
      <c r="D3016" s="108" t="str">
        <f>IF(NOT(ISBLANK(Sachkonten!$D3016)),Mandantname,"")</f>
        <v/>
      </c>
    </row>
    <row r="3017" spans="1:4">
      <c r="A3017" t="str">
        <f>IF(NOT(ISBLANK(Sachkonten!D3017)),"Aufwandskonto","")</f>
        <v/>
      </c>
      <c r="B3017" t="str">
        <f>Sachkonten!H3017</f>
        <v/>
      </c>
      <c r="C3017" s="88" t="str">
        <f>IF(AND(ISBLANK(Sachkonten!F3017),Sachkonten!G3017&lt;&gt;"Ja"),"",IF(OR(Sachkonten!F3017=1,Sachkonten!F3017=2,Sachkonten!F3017=6,Sachkonten!F3017=7,Sachkonten!G3017="Ja"),"Ja","Nein"))</f>
        <v/>
      </c>
      <c r="D3017" s="108" t="str">
        <f>IF(NOT(ISBLANK(Sachkonten!$D3017)),Mandantname,"")</f>
        <v/>
      </c>
    </row>
    <row r="3018" spans="1:4">
      <c r="A3018" t="str">
        <f>IF(NOT(ISBLANK(Sachkonten!D3018)),"Aufwandskonto","")</f>
        <v/>
      </c>
      <c r="B3018" t="str">
        <f>Sachkonten!H3018</f>
        <v/>
      </c>
      <c r="C3018" s="88" t="str">
        <f>IF(AND(ISBLANK(Sachkonten!F3018),Sachkonten!G3018&lt;&gt;"Ja"),"",IF(OR(Sachkonten!F3018=1,Sachkonten!F3018=2,Sachkonten!F3018=6,Sachkonten!F3018=7,Sachkonten!G3018="Ja"),"Ja","Nein"))</f>
        <v/>
      </c>
      <c r="D3018" s="108" t="str">
        <f>IF(NOT(ISBLANK(Sachkonten!$D3018)),Mandantname,"")</f>
        <v/>
      </c>
    </row>
    <row r="3019" spans="1:4">
      <c r="A3019" t="str">
        <f>IF(NOT(ISBLANK(Sachkonten!D3019)),"Aufwandskonto","")</f>
        <v/>
      </c>
      <c r="B3019" t="str">
        <f>Sachkonten!H3019</f>
        <v/>
      </c>
      <c r="C3019" s="88" t="str">
        <f>IF(AND(ISBLANK(Sachkonten!F3019),Sachkonten!G3019&lt;&gt;"Ja"),"",IF(OR(Sachkonten!F3019=1,Sachkonten!F3019=2,Sachkonten!F3019=6,Sachkonten!F3019=7,Sachkonten!G3019="Ja"),"Ja","Nein"))</f>
        <v/>
      </c>
      <c r="D3019" s="108" t="str">
        <f>IF(NOT(ISBLANK(Sachkonten!$D3019)),Mandantname,"")</f>
        <v/>
      </c>
    </row>
    <row r="3020" spans="1:4">
      <c r="A3020" t="str">
        <f>IF(NOT(ISBLANK(Sachkonten!D3020)),"Aufwandskonto","")</f>
        <v/>
      </c>
      <c r="B3020" t="str">
        <f>Sachkonten!H3020</f>
        <v/>
      </c>
      <c r="C3020" s="88" t="str">
        <f>IF(AND(ISBLANK(Sachkonten!F3020),Sachkonten!G3020&lt;&gt;"Ja"),"",IF(OR(Sachkonten!F3020=1,Sachkonten!F3020=2,Sachkonten!F3020=6,Sachkonten!F3020=7,Sachkonten!G3020="Ja"),"Ja","Nein"))</f>
        <v/>
      </c>
      <c r="D3020" s="108" t="str">
        <f>IF(NOT(ISBLANK(Sachkonten!$D3020)),Mandantname,"")</f>
        <v/>
      </c>
    </row>
    <row r="3021" spans="1:4">
      <c r="A3021" t="str">
        <f>IF(NOT(ISBLANK(Sachkonten!D3021)),"Aufwandskonto","")</f>
        <v/>
      </c>
      <c r="B3021" t="str">
        <f>Sachkonten!H3021</f>
        <v/>
      </c>
      <c r="C3021" s="88" t="str">
        <f>IF(AND(ISBLANK(Sachkonten!F3021),Sachkonten!G3021&lt;&gt;"Ja"),"",IF(OR(Sachkonten!F3021=1,Sachkonten!F3021=2,Sachkonten!F3021=6,Sachkonten!F3021=7,Sachkonten!G3021="Ja"),"Ja","Nein"))</f>
        <v/>
      </c>
      <c r="D3021" s="108" t="str">
        <f>IF(NOT(ISBLANK(Sachkonten!$D3021)),Mandantname,"")</f>
        <v/>
      </c>
    </row>
    <row r="3022" spans="1:4">
      <c r="A3022" t="str">
        <f>IF(NOT(ISBLANK(Sachkonten!D3022)),"Aufwandskonto","")</f>
        <v/>
      </c>
      <c r="B3022" t="str">
        <f>Sachkonten!H3022</f>
        <v/>
      </c>
      <c r="C3022" s="88" t="str">
        <f>IF(AND(ISBLANK(Sachkonten!F3022),Sachkonten!G3022&lt;&gt;"Ja"),"",IF(OR(Sachkonten!F3022=1,Sachkonten!F3022=2,Sachkonten!F3022=6,Sachkonten!F3022=7,Sachkonten!G3022="Ja"),"Ja","Nein"))</f>
        <v/>
      </c>
      <c r="D3022" s="108" t="str">
        <f>IF(NOT(ISBLANK(Sachkonten!$D3022)),Mandantname,"")</f>
        <v/>
      </c>
    </row>
    <row r="3023" spans="1:4">
      <c r="A3023" t="str">
        <f>IF(NOT(ISBLANK(Sachkonten!D3023)),"Aufwandskonto","")</f>
        <v/>
      </c>
      <c r="B3023" t="str">
        <f>Sachkonten!H3023</f>
        <v/>
      </c>
      <c r="C3023" s="88" t="str">
        <f>IF(AND(ISBLANK(Sachkonten!F3023),Sachkonten!G3023&lt;&gt;"Ja"),"",IF(OR(Sachkonten!F3023=1,Sachkonten!F3023=2,Sachkonten!F3023=6,Sachkonten!F3023=7,Sachkonten!G3023="Ja"),"Ja","Nein"))</f>
        <v/>
      </c>
      <c r="D3023" s="108" t="str">
        <f>IF(NOT(ISBLANK(Sachkonten!$D3023)),Mandantname,"")</f>
        <v/>
      </c>
    </row>
    <row r="3024" spans="1:4">
      <c r="A3024" t="str">
        <f>IF(NOT(ISBLANK(Sachkonten!D3024)),"Aufwandskonto","")</f>
        <v/>
      </c>
      <c r="B3024" t="str">
        <f>Sachkonten!H3024</f>
        <v/>
      </c>
      <c r="C3024" s="88" t="str">
        <f>IF(AND(ISBLANK(Sachkonten!F3024),Sachkonten!G3024&lt;&gt;"Ja"),"",IF(OR(Sachkonten!F3024=1,Sachkonten!F3024=2,Sachkonten!F3024=6,Sachkonten!F3024=7,Sachkonten!G3024="Ja"),"Ja","Nein"))</f>
        <v/>
      </c>
      <c r="D3024" s="108" t="str">
        <f>IF(NOT(ISBLANK(Sachkonten!$D3024)),Mandantname,"")</f>
        <v/>
      </c>
    </row>
    <row r="3025" spans="1:4">
      <c r="A3025" t="str">
        <f>IF(NOT(ISBLANK(Sachkonten!D3025)),"Aufwandskonto","")</f>
        <v/>
      </c>
      <c r="B3025" t="str">
        <f>Sachkonten!H3025</f>
        <v/>
      </c>
      <c r="C3025" s="88" t="str">
        <f>IF(AND(ISBLANK(Sachkonten!F3025),Sachkonten!G3025&lt;&gt;"Ja"),"",IF(OR(Sachkonten!F3025=1,Sachkonten!F3025=2,Sachkonten!F3025=6,Sachkonten!F3025=7,Sachkonten!G3025="Ja"),"Ja","Nein"))</f>
        <v/>
      </c>
      <c r="D3025" s="108" t="str">
        <f>IF(NOT(ISBLANK(Sachkonten!$D3025)),Mandantname,"")</f>
        <v/>
      </c>
    </row>
    <row r="3026" spans="1:4">
      <c r="A3026" t="str">
        <f>IF(NOT(ISBLANK(Sachkonten!D3026)),"Aufwandskonto","")</f>
        <v/>
      </c>
      <c r="B3026" t="str">
        <f>Sachkonten!H3026</f>
        <v/>
      </c>
      <c r="C3026" s="88" t="str">
        <f>IF(AND(ISBLANK(Sachkonten!F3026),Sachkonten!G3026&lt;&gt;"Ja"),"",IF(OR(Sachkonten!F3026=1,Sachkonten!F3026=2,Sachkonten!F3026=6,Sachkonten!F3026=7,Sachkonten!G3026="Ja"),"Ja","Nein"))</f>
        <v/>
      </c>
      <c r="D3026" s="108" t="str">
        <f>IF(NOT(ISBLANK(Sachkonten!$D3026)),Mandantname,"")</f>
        <v/>
      </c>
    </row>
    <row r="3027" spans="1:4">
      <c r="A3027" t="str">
        <f>IF(NOT(ISBLANK(Sachkonten!D3027)),"Aufwandskonto","")</f>
        <v/>
      </c>
      <c r="B3027" t="str">
        <f>Sachkonten!H3027</f>
        <v/>
      </c>
      <c r="C3027" s="88" t="str">
        <f>IF(AND(ISBLANK(Sachkonten!F3027),Sachkonten!G3027&lt;&gt;"Ja"),"",IF(OR(Sachkonten!F3027=1,Sachkonten!F3027=2,Sachkonten!F3027=6,Sachkonten!F3027=7,Sachkonten!G3027="Ja"),"Ja","Nein"))</f>
        <v/>
      </c>
      <c r="D3027" s="108" t="str">
        <f>IF(NOT(ISBLANK(Sachkonten!$D3027)),Mandantname,"")</f>
        <v/>
      </c>
    </row>
    <row r="3028" spans="1:4">
      <c r="A3028" t="str">
        <f>IF(NOT(ISBLANK(Sachkonten!D3028)),"Aufwandskonto","")</f>
        <v/>
      </c>
      <c r="B3028" t="str">
        <f>Sachkonten!H3028</f>
        <v/>
      </c>
      <c r="C3028" s="88" t="str">
        <f>IF(AND(ISBLANK(Sachkonten!F3028),Sachkonten!G3028&lt;&gt;"Ja"),"",IF(OR(Sachkonten!F3028=1,Sachkonten!F3028=2,Sachkonten!F3028=6,Sachkonten!F3028=7,Sachkonten!G3028="Ja"),"Ja","Nein"))</f>
        <v/>
      </c>
      <c r="D3028" s="108" t="str">
        <f>IF(NOT(ISBLANK(Sachkonten!$D3028)),Mandantname,"")</f>
        <v/>
      </c>
    </row>
    <row r="3029" spans="1:4">
      <c r="A3029" t="str">
        <f>IF(NOT(ISBLANK(Sachkonten!D3029)),"Aufwandskonto","")</f>
        <v/>
      </c>
      <c r="B3029" t="str">
        <f>Sachkonten!H3029</f>
        <v/>
      </c>
      <c r="C3029" s="88" t="str">
        <f>IF(AND(ISBLANK(Sachkonten!F3029),Sachkonten!G3029&lt;&gt;"Ja"),"",IF(OR(Sachkonten!F3029=1,Sachkonten!F3029=2,Sachkonten!F3029=6,Sachkonten!F3029=7,Sachkonten!G3029="Ja"),"Ja","Nein"))</f>
        <v/>
      </c>
      <c r="D3029" s="108" t="str">
        <f>IF(NOT(ISBLANK(Sachkonten!$D3029)),Mandantname,"")</f>
        <v/>
      </c>
    </row>
    <row r="3030" spans="1:4">
      <c r="A3030" t="str">
        <f>IF(NOT(ISBLANK(Sachkonten!D3030)),"Aufwandskonto","")</f>
        <v/>
      </c>
      <c r="B3030" t="str">
        <f>Sachkonten!H3030</f>
        <v/>
      </c>
      <c r="C3030" s="88" t="str">
        <f>IF(AND(ISBLANK(Sachkonten!F3030),Sachkonten!G3030&lt;&gt;"Ja"),"",IF(OR(Sachkonten!F3030=1,Sachkonten!F3030=2,Sachkonten!F3030=6,Sachkonten!F3030=7,Sachkonten!G3030="Ja"),"Ja","Nein"))</f>
        <v/>
      </c>
      <c r="D3030" s="108" t="str">
        <f>IF(NOT(ISBLANK(Sachkonten!$D3030)),Mandantname,"")</f>
        <v/>
      </c>
    </row>
    <row r="3031" spans="1:4">
      <c r="A3031" t="str">
        <f>IF(NOT(ISBLANK(Sachkonten!D3031)),"Aufwandskonto","")</f>
        <v/>
      </c>
      <c r="B3031" t="str">
        <f>Sachkonten!H3031</f>
        <v/>
      </c>
      <c r="C3031" s="88" t="str">
        <f>IF(AND(ISBLANK(Sachkonten!F3031),Sachkonten!G3031&lt;&gt;"Ja"),"",IF(OR(Sachkonten!F3031=1,Sachkonten!F3031=2,Sachkonten!F3031=6,Sachkonten!F3031=7,Sachkonten!G3031="Ja"),"Ja","Nein"))</f>
        <v/>
      </c>
      <c r="D3031" s="108" t="str">
        <f>IF(NOT(ISBLANK(Sachkonten!$D3031)),Mandantname,"")</f>
        <v/>
      </c>
    </row>
    <row r="3032" spans="1:4">
      <c r="A3032" t="str">
        <f>IF(NOT(ISBLANK(Sachkonten!D3032)),"Aufwandskonto","")</f>
        <v/>
      </c>
      <c r="B3032" t="str">
        <f>Sachkonten!H3032</f>
        <v/>
      </c>
      <c r="C3032" s="88" t="str">
        <f>IF(AND(ISBLANK(Sachkonten!F3032),Sachkonten!G3032&lt;&gt;"Ja"),"",IF(OR(Sachkonten!F3032=1,Sachkonten!F3032=2,Sachkonten!F3032=6,Sachkonten!F3032=7,Sachkonten!G3032="Ja"),"Ja","Nein"))</f>
        <v/>
      </c>
      <c r="D3032" s="108" t="str">
        <f>IF(NOT(ISBLANK(Sachkonten!$D3032)),Mandantname,"")</f>
        <v/>
      </c>
    </row>
    <row r="3033" spans="1:4">
      <c r="A3033" t="str">
        <f>IF(NOT(ISBLANK(Sachkonten!D3033)),"Aufwandskonto","")</f>
        <v/>
      </c>
      <c r="B3033" t="str">
        <f>Sachkonten!H3033</f>
        <v/>
      </c>
      <c r="C3033" s="88" t="str">
        <f>IF(AND(ISBLANK(Sachkonten!F3033),Sachkonten!G3033&lt;&gt;"Ja"),"",IF(OR(Sachkonten!F3033=1,Sachkonten!F3033=2,Sachkonten!F3033=6,Sachkonten!F3033=7,Sachkonten!G3033="Ja"),"Ja","Nein"))</f>
        <v/>
      </c>
      <c r="D3033" s="108" t="str">
        <f>IF(NOT(ISBLANK(Sachkonten!$D3033)),Mandantname,"")</f>
        <v/>
      </c>
    </row>
    <row r="3034" spans="1:4">
      <c r="A3034" t="str">
        <f>IF(NOT(ISBLANK(Sachkonten!D3034)),"Aufwandskonto","")</f>
        <v/>
      </c>
      <c r="B3034" t="str">
        <f>Sachkonten!H3034</f>
        <v/>
      </c>
      <c r="C3034" s="88" t="str">
        <f>IF(AND(ISBLANK(Sachkonten!F3034),Sachkonten!G3034&lt;&gt;"Ja"),"",IF(OR(Sachkonten!F3034=1,Sachkonten!F3034=2,Sachkonten!F3034=6,Sachkonten!F3034=7,Sachkonten!G3034="Ja"),"Ja","Nein"))</f>
        <v/>
      </c>
      <c r="D3034" s="108" t="str">
        <f>IF(NOT(ISBLANK(Sachkonten!$D3034)),Mandantname,"")</f>
        <v/>
      </c>
    </row>
    <row r="3035" spans="1:4">
      <c r="A3035" t="str">
        <f>IF(NOT(ISBLANK(Sachkonten!D3035)),"Aufwandskonto","")</f>
        <v/>
      </c>
      <c r="B3035" t="str">
        <f>Sachkonten!H3035</f>
        <v/>
      </c>
      <c r="C3035" s="88" t="str">
        <f>IF(AND(ISBLANK(Sachkonten!F3035),Sachkonten!G3035&lt;&gt;"Ja"),"",IF(OR(Sachkonten!F3035=1,Sachkonten!F3035=2,Sachkonten!F3035=6,Sachkonten!F3035=7,Sachkonten!G3035="Ja"),"Ja","Nein"))</f>
        <v/>
      </c>
      <c r="D3035" s="108" t="str">
        <f>IF(NOT(ISBLANK(Sachkonten!$D3035)),Mandantname,"")</f>
        <v/>
      </c>
    </row>
    <row r="3036" spans="1:4">
      <c r="A3036" t="str">
        <f>IF(NOT(ISBLANK(Sachkonten!D3036)),"Aufwandskonto","")</f>
        <v/>
      </c>
      <c r="B3036" t="str">
        <f>Sachkonten!H3036</f>
        <v/>
      </c>
      <c r="C3036" s="88" t="str">
        <f>IF(AND(ISBLANK(Sachkonten!F3036),Sachkonten!G3036&lt;&gt;"Ja"),"",IF(OR(Sachkonten!F3036=1,Sachkonten!F3036=2,Sachkonten!F3036=6,Sachkonten!F3036=7,Sachkonten!G3036="Ja"),"Ja","Nein"))</f>
        <v/>
      </c>
      <c r="D3036" s="108" t="str">
        <f>IF(NOT(ISBLANK(Sachkonten!$D3036)),Mandantname,"")</f>
        <v/>
      </c>
    </row>
    <row r="3037" spans="1:4">
      <c r="A3037" t="str">
        <f>IF(NOT(ISBLANK(Sachkonten!D3037)),"Aufwandskonto","")</f>
        <v/>
      </c>
      <c r="B3037" t="str">
        <f>Sachkonten!H3037</f>
        <v/>
      </c>
      <c r="C3037" s="88" t="str">
        <f>IF(AND(ISBLANK(Sachkonten!F3037),Sachkonten!G3037&lt;&gt;"Ja"),"",IF(OR(Sachkonten!F3037=1,Sachkonten!F3037=2,Sachkonten!F3037=6,Sachkonten!F3037=7,Sachkonten!G3037="Ja"),"Ja","Nein"))</f>
        <v/>
      </c>
      <c r="D3037" s="108" t="str">
        <f>IF(NOT(ISBLANK(Sachkonten!$D3037)),Mandantname,"")</f>
        <v/>
      </c>
    </row>
    <row r="3038" spans="1:4">
      <c r="A3038" t="str">
        <f>IF(NOT(ISBLANK(Sachkonten!D3038)),"Aufwandskonto","")</f>
        <v/>
      </c>
      <c r="B3038" t="str">
        <f>Sachkonten!H3038</f>
        <v/>
      </c>
      <c r="C3038" s="88" t="str">
        <f>IF(AND(ISBLANK(Sachkonten!F3038),Sachkonten!G3038&lt;&gt;"Ja"),"",IF(OR(Sachkonten!F3038=1,Sachkonten!F3038=2,Sachkonten!F3038=6,Sachkonten!F3038=7,Sachkonten!G3038="Ja"),"Ja","Nein"))</f>
        <v/>
      </c>
      <c r="D3038" s="108" t="str">
        <f>IF(NOT(ISBLANK(Sachkonten!$D3038)),Mandantname,"")</f>
        <v/>
      </c>
    </row>
    <row r="3039" spans="1:4">
      <c r="A3039" t="str">
        <f>IF(NOT(ISBLANK(Sachkonten!D3039)),"Aufwandskonto","")</f>
        <v/>
      </c>
      <c r="B3039" t="str">
        <f>Sachkonten!H3039</f>
        <v/>
      </c>
      <c r="C3039" s="88" t="str">
        <f>IF(AND(ISBLANK(Sachkonten!F3039),Sachkonten!G3039&lt;&gt;"Ja"),"",IF(OR(Sachkonten!F3039=1,Sachkonten!F3039=2,Sachkonten!F3039=6,Sachkonten!F3039=7,Sachkonten!G3039="Ja"),"Ja","Nein"))</f>
        <v/>
      </c>
      <c r="D3039" s="108" t="str">
        <f>IF(NOT(ISBLANK(Sachkonten!$D3039)),Mandantname,"")</f>
        <v/>
      </c>
    </row>
    <row r="3040" spans="1:4">
      <c r="A3040" t="str">
        <f>IF(NOT(ISBLANK(Sachkonten!D3040)),"Aufwandskonto","")</f>
        <v/>
      </c>
      <c r="B3040" t="str">
        <f>Sachkonten!H3040</f>
        <v/>
      </c>
      <c r="C3040" s="88" t="str">
        <f>IF(AND(ISBLANK(Sachkonten!F3040),Sachkonten!G3040&lt;&gt;"Ja"),"",IF(OR(Sachkonten!F3040=1,Sachkonten!F3040=2,Sachkonten!F3040=6,Sachkonten!F3040=7,Sachkonten!G3040="Ja"),"Ja","Nein"))</f>
        <v/>
      </c>
      <c r="D3040" s="108" t="str">
        <f>IF(NOT(ISBLANK(Sachkonten!$D3040)),Mandantname,"")</f>
        <v/>
      </c>
    </row>
    <row r="3041" spans="1:4">
      <c r="A3041" t="str">
        <f>IF(NOT(ISBLANK(Sachkonten!D3041)),"Aufwandskonto","")</f>
        <v/>
      </c>
      <c r="B3041" t="str">
        <f>Sachkonten!H3041</f>
        <v/>
      </c>
      <c r="C3041" s="88" t="str">
        <f>IF(AND(ISBLANK(Sachkonten!F3041),Sachkonten!G3041&lt;&gt;"Ja"),"",IF(OR(Sachkonten!F3041=1,Sachkonten!F3041=2,Sachkonten!F3041=6,Sachkonten!F3041=7,Sachkonten!G3041="Ja"),"Ja","Nein"))</f>
        <v/>
      </c>
      <c r="D3041" s="108" t="str">
        <f>IF(NOT(ISBLANK(Sachkonten!$D3041)),Mandantname,"")</f>
        <v/>
      </c>
    </row>
    <row r="3042" spans="1:4">
      <c r="A3042" t="str">
        <f>IF(NOT(ISBLANK(Sachkonten!D3042)),"Aufwandskonto","")</f>
        <v/>
      </c>
      <c r="B3042" t="str">
        <f>Sachkonten!H3042</f>
        <v/>
      </c>
      <c r="C3042" s="88" t="str">
        <f>IF(AND(ISBLANK(Sachkonten!F3042),Sachkonten!G3042&lt;&gt;"Ja"),"",IF(OR(Sachkonten!F3042=1,Sachkonten!F3042=2,Sachkonten!F3042=6,Sachkonten!F3042=7,Sachkonten!G3042="Ja"),"Ja","Nein"))</f>
        <v/>
      </c>
      <c r="D3042" s="108" t="str">
        <f>IF(NOT(ISBLANK(Sachkonten!$D3042)),Mandantname,"")</f>
        <v/>
      </c>
    </row>
    <row r="3043" spans="1:4">
      <c r="A3043" t="str">
        <f>IF(NOT(ISBLANK(Sachkonten!D3043)),"Aufwandskonto","")</f>
        <v/>
      </c>
      <c r="B3043" t="str">
        <f>Sachkonten!H3043</f>
        <v/>
      </c>
      <c r="C3043" s="88" t="str">
        <f>IF(AND(ISBLANK(Sachkonten!F3043),Sachkonten!G3043&lt;&gt;"Ja"),"",IF(OR(Sachkonten!F3043=1,Sachkonten!F3043=2,Sachkonten!F3043=6,Sachkonten!F3043=7,Sachkonten!G3043="Ja"),"Ja","Nein"))</f>
        <v/>
      </c>
      <c r="D3043" s="108" t="str">
        <f>IF(NOT(ISBLANK(Sachkonten!$D3043)),Mandantname,"")</f>
        <v/>
      </c>
    </row>
    <row r="3044" spans="1:4">
      <c r="A3044" t="str">
        <f>IF(NOT(ISBLANK(Sachkonten!D3044)),"Aufwandskonto","")</f>
        <v/>
      </c>
      <c r="B3044" t="str">
        <f>Sachkonten!H3044</f>
        <v/>
      </c>
      <c r="C3044" s="88" t="str">
        <f>IF(AND(ISBLANK(Sachkonten!F3044),Sachkonten!G3044&lt;&gt;"Ja"),"",IF(OR(Sachkonten!F3044=1,Sachkonten!F3044=2,Sachkonten!F3044=6,Sachkonten!F3044=7,Sachkonten!G3044="Ja"),"Ja","Nein"))</f>
        <v/>
      </c>
      <c r="D3044" s="108" t="str">
        <f>IF(NOT(ISBLANK(Sachkonten!$D3044)),Mandantname,"")</f>
        <v/>
      </c>
    </row>
    <row r="3045" spans="1:4">
      <c r="A3045" t="str">
        <f>IF(NOT(ISBLANK(Sachkonten!D3045)),"Aufwandskonto","")</f>
        <v/>
      </c>
      <c r="B3045" t="str">
        <f>Sachkonten!H3045</f>
        <v/>
      </c>
      <c r="C3045" s="88" t="str">
        <f>IF(AND(ISBLANK(Sachkonten!F3045),Sachkonten!G3045&lt;&gt;"Ja"),"",IF(OR(Sachkonten!F3045=1,Sachkonten!F3045=2,Sachkonten!F3045=6,Sachkonten!F3045=7,Sachkonten!G3045="Ja"),"Ja","Nein"))</f>
        <v/>
      </c>
      <c r="D3045" s="108" t="str">
        <f>IF(NOT(ISBLANK(Sachkonten!$D3045)),Mandantname,"")</f>
        <v/>
      </c>
    </row>
    <row r="3046" spans="1:4">
      <c r="A3046" t="str">
        <f>IF(NOT(ISBLANK(Sachkonten!D3046)),"Aufwandskonto","")</f>
        <v/>
      </c>
      <c r="B3046" t="str">
        <f>Sachkonten!H3046</f>
        <v/>
      </c>
      <c r="C3046" s="88" t="str">
        <f>IF(AND(ISBLANK(Sachkonten!F3046),Sachkonten!G3046&lt;&gt;"Ja"),"",IF(OR(Sachkonten!F3046=1,Sachkonten!F3046=2,Sachkonten!F3046=6,Sachkonten!F3046=7,Sachkonten!G3046="Ja"),"Ja","Nein"))</f>
        <v/>
      </c>
      <c r="D3046" s="108" t="str">
        <f>IF(NOT(ISBLANK(Sachkonten!$D3046)),Mandantname,"")</f>
        <v/>
      </c>
    </row>
    <row r="3047" spans="1:4">
      <c r="A3047" t="str">
        <f>IF(NOT(ISBLANK(Sachkonten!D3047)),"Aufwandskonto","")</f>
        <v/>
      </c>
      <c r="B3047" t="str">
        <f>Sachkonten!H3047</f>
        <v/>
      </c>
      <c r="C3047" s="88" t="str">
        <f>IF(AND(ISBLANK(Sachkonten!F3047),Sachkonten!G3047&lt;&gt;"Ja"),"",IF(OR(Sachkonten!F3047=1,Sachkonten!F3047=2,Sachkonten!F3047=6,Sachkonten!F3047=7,Sachkonten!G3047="Ja"),"Ja","Nein"))</f>
        <v/>
      </c>
      <c r="D3047" s="108" t="str">
        <f>IF(NOT(ISBLANK(Sachkonten!$D3047)),Mandantname,"")</f>
        <v/>
      </c>
    </row>
    <row r="3048" spans="1:4">
      <c r="A3048" t="str">
        <f>IF(NOT(ISBLANK(Sachkonten!D3048)),"Aufwandskonto","")</f>
        <v/>
      </c>
      <c r="B3048" t="str">
        <f>Sachkonten!H3048</f>
        <v/>
      </c>
      <c r="C3048" s="88" t="str">
        <f>IF(AND(ISBLANK(Sachkonten!F3048),Sachkonten!G3048&lt;&gt;"Ja"),"",IF(OR(Sachkonten!F3048=1,Sachkonten!F3048=2,Sachkonten!F3048=6,Sachkonten!F3048=7,Sachkonten!G3048="Ja"),"Ja","Nein"))</f>
        <v/>
      </c>
      <c r="D3048" s="108" t="str">
        <f>IF(NOT(ISBLANK(Sachkonten!$D3048)),Mandantname,"")</f>
        <v/>
      </c>
    </row>
    <row r="3049" spans="1:4">
      <c r="A3049" t="str">
        <f>IF(NOT(ISBLANK(Sachkonten!D3049)),"Aufwandskonto","")</f>
        <v/>
      </c>
      <c r="B3049" t="str">
        <f>Sachkonten!H3049</f>
        <v/>
      </c>
      <c r="C3049" s="88" t="str">
        <f>IF(AND(ISBLANK(Sachkonten!F3049),Sachkonten!G3049&lt;&gt;"Ja"),"",IF(OR(Sachkonten!F3049=1,Sachkonten!F3049=2,Sachkonten!F3049=6,Sachkonten!F3049=7,Sachkonten!G3049="Ja"),"Ja","Nein"))</f>
        <v/>
      </c>
      <c r="D3049" s="108" t="str">
        <f>IF(NOT(ISBLANK(Sachkonten!$D3049)),Mandantname,"")</f>
        <v/>
      </c>
    </row>
    <row r="3050" spans="1:4">
      <c r="A3050" t="str">
        <f>IF(NOT(ISBLANK(Sachkonten!D3050)),"Aufwandskonto","")</f>
        <v/>
      </c>
      <c r="B3050" t="str">
        <f>Sachkonten!H3050</f>
        <v/>
      </c>
      <c r="C3050" s="88" t="str">
        <f>IF(AND(ISBLANK(Sachkonten!F3050),Sachkonten!G3050&lt;&gt;"Ja"),"",IF(OR(Sachkonten!F3050=1,Sachkonten!F3050=2,Sachkonten!F3050=6,Sachkonten!F3050=7,Sachkonten!G3050="Ja"),"Ja","Nein"))</f>
        <v/>
      </c>
      <c r="D3050" s="108" t="str">
        <f>IF(NOT(ISBLANK(Sachkonten!$D3050)),Mandantname,"")</f>
        <v/>
      </c>
    </row>
    <row r="3051" spans="1:4">
      <c r="A3051" t="str">
        <f>IF(NOT(ISBLANK(Sachkonten!D3051)),"Aufwandskonto","")</f>
        <v/>
      </c>
      <c r="B3051" t="str">
        <f>Sachkonten!H3051</f>
        <v/>
      </c>
      <c r="C3051" s="88" t="str">
        <f>IF(AND(ISBLANK(Sachkonten!F3051),Sachkonten!G3051&lt;&gt;"Ja"),"",IF(OR(Sachkonten!F3051=1,Sachkonten!F3051=2,Sachkonten!F3051=6,Sachkonten!F3051=7,Sachkonten!G3051="Ja"),"Ja","Nein"))</f>
        <v/>
      </c>
      <c r="D3051" s="108" t="str">
        <f>IF(NOT(ISBLANK(Sachkonten!$D3051)),Mandantname,"")</f>
        <v/>
      </c>
    </row>
    <row r="3052" spans="1:4">
      <c r="A3052" t="str">
        <f>IF(NOT(ISBLANK(Sachkonten!D3052)),"Aufwandskonto","")</f>
        <v/>
      </c>
      <c r="B3052" t="str">
        <f>Sachkonten!H3052</f>
        <v/>
      </c>
      <c r="C3052" s="88" t="str">
        <f>IF(AND(ISBLANK(Sachkonten!F3052),Sachkonten!G3052&lt;&gt;"Ja"),"",IF(OR(Sachkonten!F3052=1,Sachkonten!F3052=2,Sachkonten!F3052=6,Sachkonten!F3052=7,Sachkonten!G3052="Ja"),"Ja","Nein"))</f>
        <v/>
      </c>
      <c r="D3052" s="108" t="str">
        <f>IF(NOT(ISBLANK(Sachkonten!$D3052)),Mandantname,"")</f>
        <v/>
      </c>
    </row>
    <row r="3053" spans="1:4">
      <c r="A3053" t="str">
        <f>IF(NOT(ISBLANK(Sachkonten!D3053)),"Aufwandskonto","")</f>
        <v/>
      </c>
      <c r="B3053" t="str">
        <f>Sachkonten!H3053</f>
        <v/>
      </c>
      <c r="C3053" s="88" t="str">
        <f>IF(AND(ISBLANK(Sachkonten!F3053),Sachkonten!G3053&lt;&gt;"Ja"),"",IF(OR(Sachkonten!F3053=1,Sachkonten!F3053=2,Sachkonten!F3053=6,Sachkonten!F3053=7,Sachkonten!G3053="Ja"),"Ja","Nein"))</f>
        <v/>
      </c>
      <c r="D3053" s="108" t="str">
        <f>IF(NOT(ISBLANK(Sachkonten!$D3053)),Mandantname,"")</f>
        <v/>
      </c>
    </row>
    <row r="3054" spans="1:4">
      <c r="A3054" t="str">
        <f>IF(NOT(ISBLANK(Sachkonten!D3054)),"Aufwandskonto","")</f>
        <v/>
      </c>
      <c r="B3054" t="str">
        <f>Sachkonten!H3054</f>
        <v/>
      </c>
      <c r="C3054" s="88" t="str">
        <f>IF(AND(ISBLANK(Sachkonten!F3054),Sachkonten!G3054&lt;&gt;"Ja"),"",IF(OR(Sachkonten!F3054=1,Sachkonten!F3054=2,Sachkonten!F3054=6,Sachkonten!F3054=7,Sachkonten!G3054="Ja"),"Ja","Nein"))</f>
        <v/>
      </c>
      <c r="D3054" s="108" t="str">
        <f>IF(NOT(ISBLANK(Sachkonten!$D3054)),Mandantname,"")</f>
        <v/>
      </c>
    </row>
    <row r="3055" spans="1:4">
      <c r="A3055" t="str">
        <f>IF(NOT(ISBLANK(Sachkonten!D3055)),"Aufwandskonto","")</f>
        <v/>
      </c>
      <c r="B3055" t="str">
        <f>Sachkonten!H3055</f>
        <v/>
      </c>
      <c r="C3055" s="88" t="str">
        <f>IF(AND(ISBLANK(Sachkonten!F3055),Sachkonten!G3055&lt;&gt;"Ja"),"",IF(OR(Sachkonten!F3055=1,Sachkonten!F3055=2,Sachkonten!F3055=6,Sachkonten!F3055=7,Sachkonten!G3055="Ja"),"Ja","Nein"))</f>
        <v/>
      </c>
      <c r="D3055" s="108" t="str">
        <f>IF(NOT(ISBLANK(Sachkonten!$D3055)),Mandantname,"")</f>
        <v/>
      </c>
    </row>
    <row r="3056" spans="1:4">
      <c r="A3056" t="str">
        <f>IF(NOT(ISBLANK(Sachkonten!D3056)),"Aufwandskonto","")</f>
        <v/>
      </c>
      <c r="B3056" t="str">
        <f>Sachkonten!H3056</f>
        <v/>
      </c>
      <c r="C3056" s="88" t="str">
        <f>IF(AND(ISBLANK(Sachkonten!F3056),Sachkonten!G3056&lt;&gt;"Ja"),"",IF(OR(Sachkonten!F3056=1,Sachkonten!F3056=2,Sachkonten!F3056=6,Sachkonten!F3056=7,Sachkonten!G3056="Ja"),"Ja","Nein"))</f>
        <v/>
      </c>
      <c r="D3056" s="108" t="str">
        <f>IF(NOT(ISBLANK(Sachkonten!$D3056)),Mandantname,"")</f>
        <v/>
      </c>
    </row>
    <row r="3057" spans="1:4">
      <c r="A3057" t="str">
        <f>IF(NOT(ISBLANK(Sachkonten!D3057)),"Aufwandskonto","")</f>
        <v/>
      </c>
      <c r="B3057" t="str">
        <f>Sachkonten!H3057</f>
        <v/>
      </c>
      <c r="C3057" s="88" t="str">
        <f>IF(AND(ISBLANK(Sachkonten!F3057),Sachkonten!G3057&lt;&gt;"Ja"),"",IF(OR(Sachkonten!F3057=1,Sachkonten!F3057=2,Sachkonten!F3057=6,Sachkonten!F3057=7,Sachkonten!G3057="Ja"),"Ja","Nein"))</f>
        <v/>
      </c>
      <c r="D3057" s="108" t="str">
        <f>IF(NOT(ISBLANK(Sachkonten!$D3057)),Mandantname,"")</f>
        <v/>
      </c>
    </row>
    <row r="3058" spans="1:4">
      <c r="A3058" t="str">
        <f>IF(NOT(ISBLANK(Sachkonten!D3058)),"Aufwandskonto","")</f>
        <v/>
      </c>
      <c r="B3058" t="str">
        <f>Sachkonten!H3058</f>
        <v/>
      </c>
      <c r="C3058" s="88" t="str">
        <f>IF(AND(ISBLANK(Sachkonten!F3058),Sachkonten!G3058&lt;&gt;"Ja"),"",IF(OR(Sachkonten!F3058=1,Sachkonten!F3058=2,Sachkonten!F3058=6,Sachkonten!F3058=7,Sachkonten!G3058="Ja"),"Ja","Nein"))</f>
        <v/>
      </c>
      <c r="D3058" s="108" t="str">
        <f>IF(NOT(ISBLANK(Sachkonten!$D3058)),Mandantname,"")</f>
        <v/>
      </c>
    </row>
    <row r="3059" spans="1:4">
      <c r="A3059" t="str">
        <f>IF(NOT(ISBLANK(Sachkonten!D3059)),"Aufwandskonto","")</f>
        <v/>
      </c>
      <c r="B3059" t="str">
        <f>Sachkonten!H3059</f>
        <v/>
      </c>
      <c r="C3059" s="88" t="str">
        <f>IF(AND(ISBLANK(Sachkonten!F3059),Sachkonten!G3059&lt;&gt;"Ja"),"",IF(OR(Sachkonten!F3059=1,Sachkonten!F3059=2,Sachkonten!F3059=6,Sachkonten!F3059=7,Sachkonten!G3059="Ja"),"Ja","Nein"))</f>
        <v/>
      </c>
      <c r="D3059" s="108" t="str">
        <f>IF(NOT(ISBLANK(Sachkonten!$D3059)),Mandantname,"")</f>
        <v/>
      </c>
    </row>
    <row r="3060" spans="1:4">
      <c r="A3060" t="str">
        <f>IF(NOT(ISBLANK(Sachkonten!D3060)),"Aufwandskonto","")</f>
        <v/>
      </c>
      <c r="B3060" t="str">
        <f>Sachkonten!H3060</f>
        <v/>
      </c>
      <c r="C3060" s="88" t="str">
        <f>IF(AND(ISBLANK(Sachkonten!F3060),Sachkonten!G3060&lt;&gt;"Ja"),"",IF(OR(Sachkonten!F3060=1,Sachkonten!F3060=2,Sachkonten!F3060=6,Sachkonten!F3060=7,Sachkonten!G3060="Ja"),"Ja","Nein"))</f>
        <v/>
      </c>
      <c r="D3060" s="108" t="str">
        <f>IF(NOT(ISBLANK(Sachkonten!$D3060)),Mandantname,"")</f>
        <v/>
      </c>
    </row>
    <row r="3061" spans="1:4">
      <c r="A3061" t="str">
        <f>IF(NOT(ISBLANK(Sachkonten!D3061)),"Aufwandskonto","")</f>
        <v/>
      </c>
      <c r="B3061" t="str">
        <f>Sachkonten!H3061</f>
        <v/>
      </c>
      <c r="C3061" s="88" t="str">
        <f>IF(AND(ISBLANK(Sachkonten!F3061),Sachkonten!G3061&lt;&gt;"Ja"),"",IF(OR(Sachkonten!F3061=1,Sachkonten!F3061=2,Sachkonten!F3061=6,Sachkonten!F3061=7,Sachkonten!G3061="Ja"),"Ja","Nein"))</f>
        <v/>
      </c>
      <c r="D3061" s="108" t="str">
        <f>IF(NOT(ISBLANK(Sachkonten!$D3061)),Mandantname,"")</f>
        <v/>
      </c>
    </row>
    <row r="3062" spans="1:4">
      <c r="A3062" t="str">
        <f>IF(NOT(ISBLANK(Sachkonten!D3062)),"Aufwandskonto","")</f>
        <v/>
      </c>
      <c r="B3062" t="str">
        <f>Sachkonten!H3062</f>
        <v/>
      </c>
      <c r="C3062" s="88" t="str">
        <f>IF(AND(ISBLANK(Sachkonten!F3062),Sachkonten!G3062&lt;&gt;"Ja"),"",IF(OR(Sachkonten!F3062=1,Sachkonten!F3062=2,Sachkonten!F3062=6,Sachkonten!F3062=7,Sachkonten!G3062="Ja"),"Ja","Nein"))</f>
        <v/>
      </c>
      <c r="D3062" s="108" t="str">
        <f>IF(NOT(ISBLANK(Sachkonten!$D3062)),Mandantname,"")</f>
        <v/>
      </c>
    </row>
    <row r="3063" spans="1:4">
      <c r="A3063" t="str">
        <f>IF(NOT(ISBLANK(Sachkonten!D3063)),"Aufwandskonto","")</f>
        <v/>
      </c>
      <c r="B3063" t="str">
        <f>Sachkonten!H3063</f>
        <v/>
      </c>
      <c r="C3063" s="88" t="str">
        <f>IF(AND(ISBLANK(Sachkonten!F3063),Sachkonten!G3063&lt;&gt;"Ja"),"",IF(OR(Sachkonten!F3063=1,Sachkonten!F3063=2,Sachkonten!F3063=6,Sachkonten!F3063=7,Sachkonten!G3063="Ja"),"Ja","Nein"))</f>
        <v/>
      </c>
      <c r="D3063" s="108" t="str">
        <f>IF(NOT(ISBLANK(Sachkonten!$D3063)),Mandantname,"")</f>
        <v/>
      </c>
    </row>
    <row r="3064" spans="1:4">
      <c r="A3064" t="str">
        <f>IF(NOT(ISBLANK(Sachkonten!D3064)),"Aufwandskonto","")</f>
        <v/>
      </c>
      <c r="B3064" t="str">
        <f>Sachkonten!H3064</f>
        <v/>
      </c>
      <c r="C3064" s="88" t="str">
        <f>IF(AND(ISBLANK(Sachkonten!F3064),Sachkonten!G3064&lt;&gt;"Ja"),"",IF(OR(Sachkonten!F3064=1,Sachkonten!F3064=2,Sachkonten!F3064=6,Sachkonten!F3064=7,Sachkonten!G3064="Ja"),"Ja","Nein"))</f>
        <v/>
      </c>
      <c r="D3064" s="108" t="str">
        <f>IF(NOT(ISBLANK(Sachkonten!$D3064)),Mandantname,"")</f>
        <v/>
      </c>
    </row>
    <row r="3065" spans="1:4">
      <c r="A3065" t="str">
        <f>IF(NOT(ISBLANK(Sachkonten!D3065)),"Aufwandskonto","")</f>
        <v/>
      </c>
      <c r="B3065" t="str">
        <f>Sachkonten!H3065</f>
        <v/>
      </c>
      <c r="C3065" s="88" t="str">
        <f>IF(AND(ISBLANK(Sachkonten!F3065),Sachkonten!G3065&lt;&gt;"Ja"),"",IF(OR(Sachkonten!F3065=1,Sachkonten!F3065=2,Sachkonten!F3065=6,Sachkonten!F3065=7,Sachkonten!G3065="Ja"),"Ja","Nein"))</f>
        <v/>
      </c>
      <c r="D3065" s="108" t="str">
        <f>IF(NOT(ISBLANK(Sachkonten!$D3065)),Mandantname,"")</f>
        <v/>
      </c>
    </row>
    <row r="3066" spans="1:4">
      <c r="A3066" t="str">
        <f>IF(NOT(ISBLANK(Sachkonten!D3066)),"Aufwandskonto","")</f>
        <v/>
      </c>
      <c r="B3066" t="str">
        <f>Sachkonten!H3066</f>
        <v/>
      </c>
      <c r="C3066" s="88" t="str">
        <f>IF(AND(ISBLANK(Sachkonten!F3066),Sachkonten!G3066&lt;&gt;"Ja"),"",IF(OR(Sachkonten!F3066=1,Sachkonten!F3066=2,Sachkonten!F3066=6,Sachkonten!F3066=7,Sachkonten!G3066="Ja"),"Ja","Nein"))</f>
        <v/>
      </c>
      <c r="D3066" s="108" t="str">
        <f>IF(NOT(ISBLANK(Sachkonten!$D3066)),Mandantname,"")</f>
        <v/>
      </c>
    </row>
    <row r="3067" spans="1:4">
      <c r="A3067" t="str">
        <f>IF(NOT(ISBLANK(Sachkonten!D3067)),"Aufwandskonto","")</f>
        <v/>
      </c>
      <c r="B3067" t="str">
        <f>Sachkonten!H3067</f>
        <v/>
      </c>
      <c r="C3067" s="88" t="str">
        <f>IF(AND(ISBLANK(Sachkonten!F3067),Sachkonten!G3067&lt;&gt;"Ja"),"",IF(OR(Sachkonten!F3067=1,Sachkonten!F3067=2,Sachkonten!F3067=6,Sachkonten!F3067=7,Sachkonten!G3067="Ja"),"Ja","Nein"))</f>
        <v/>
      </c>
      <c r="D3067" s="108" t="str">
        <f>IF(NOT(ISBLANK(Sachkonten!$D3067)),Mandantname,"")</f>
        <v/>
      </c>
    </row>
    <row r="3068" spans="1:4">
      <c r="A3068" t="str">
        <f>IF(NOT(ISBLANK(Sachkonten!D3068)),"Aufwandskonto","")</f>
        <v/>
      </c>
      <c r="B3068" t="str">
        <f>Sachkonten!H3068</f>
        <v/>
      </c>
      <c r="C3068" s="88" t="str">
        <f>IF(AND(ISBLANK(Sachkonten!F3068),Sachkonten!G3068&lt;&gt;"Ja"),"",IF(OR(Sachkonten!F3068=1,Sachkonten!F3068=2,Sachkonten!F3068=6,Sachkonten!F3068=7,Sachkonten!G3068="Ja"),"Ja","Nein"))</f>
        <v/>
      </c>
      <c r="D3068" s="108" t="str">
        <f>IF(NOT(ISBLANK(Sachkonten!$D3068)),Mandantname,"")</f>
        <v/>
      </c>
    </row>
    <row r="3069" spans="1:4">
      <c r="A3069" t="str">
        <f>IF(NOT(ISBLANK(Sachkonten!D3069)),"Aufwandskonto","")</f>
        <v/>
      </c>
      <c r="B3069" t="str">
        <f>Sachkonten!H3069</f>
        <v/>
      </c>
      <c r="C3069" s="88" t="str">
        <f>IF(AND(ISBLANK(Sachkonten!F3069),Sachkonten!G3069&lt;&gt;"Ja"),"",IF(OR(Sachkonten!F3069=1,Sachkonten!F3069=2,Sachkonten!F3069=6,Sachkonten!F3069=7,Sachkonten!G3069="Ja"),"Ja","Nein"))</f>
        <v/>
      </c>
      <c r="D3069" s="108" t="str">
        <f>IF(NOT(ISBLANK(Sachkonten!$D3069)),Mandantname,"")</f>
        <v/>
      </c>
    </row>
    <row r="3070" spans="1:4">
      <c r="A3070" t="str">
        <f>IF(NOT(ISBLANK(Sachkonten!D3070)),"Aufwandskonto","")</f>
        <v/>
      </c>
      <c r="B3070" t="str">
        <f>Sachkonten!H3070</f>
        <v/>
      </c>
      <c r="C3070" s="88" t="str">
        <f>IF(AND(ISBLANK(Sachkonten!F3070),Sachkonten!G3070&lt;&gt;"Ja"),"",IF(OR(Sachkonten!F3070=1,Sachkonten!F3070=2,Sachkonten!F3070=6,Sachkonten!F3070=7,Sachkonten!G3070="Ja"),"Ja","Nein"))</f>
        <v/>
      </c>
      <c r="D3070" s="108" t="str">
        <f>IF(NOT(ISBLANK(Sachkonten!$D3070)),Mandantname,"")</f>
        <v/>
      </c>
    </row>
    <row r="3071" spans="1:4">
      <c r="A3071" t="str">
        <f>IF(NOT(ISBLANK(Sachkonten!D3071)),"Aufwandskonto","")</f>
        <v/>
      </c>
      <c r="B3071" t="str">
        <f>Sachkonten!H3071</f>
        <v/>
      </c>
      <c r="C3071" s="88" t="str">
        <f>IF(AND(ISBLANK(Sachkonten!F3071),Sachkonten!G3071&lt;&gt;"Ja"),"",IF(OR(Sachkonten!F3071=1,Sachkonten!F3071=2,Sachkonten!F3071=6,Sachkonten!F3071=7,Sachkonten!G3071="Ja"),"Ja","Nein"))</f>
        <v/>
      </c>
      <c r="D3071" s="108" t="str">
        <f>IF(NOT(ISBLANK(Sachkonten!$D3071)),Mandantname,"")</f>
        <v/>
      </c>
    </row>
    <row r="3072" spans="1:4">
      <c r="A3072" t="str">
        <f>IF(NOT(ISBLANK(Sachkonten!D3072)),"Aufwandskonto","")</f>
        <v/>
      </c>
      <c r="B3072" t="str">
        <f>Sachkonten!H3072</f>
        <v/>
      </c>
      <c r="C3072" s="88" t="str">
        <f>IF(AND(ISBLANK(Sachkonten!F3072),Sachkonten!G3072&lt;&gt;"Ja"),"",IF(OR(Sachkonten!F3072=1,Sachkonten!F3072=2,Sachkonten!F3072=6,Sachkonten!F3072=7,Sachkonten!G3072="Ja"),"Ja","Nein"))</f>
        <v/>
      </c>
      <c r="D3072" s="108" t="str">
        <f>IF(NOT(ISBLANK(Sachkonten!$D3072)),Mandantname,"")</f>
        <v/>
      </c>
    </row>
    <row r="3073" spans="1:4">
      <c r="A3073" t="str">
        <f>IF(NOT(ISBLANK(Sachkonten!D3073)),"Aufwandskonto","")</f>
        <v/>
      </c>
      <c r="B3073" t="str">
        <f>Sachkonten!H3073</f>
        <v/>
      </c>
      <c r="C3073" s="88" t="str">
        <f>IF(AND(ISBLANK(Sachkonten!F3073),Sachkonten!G3073&lt;&gt;"Ja"),"",IF(OR(Sachkonten!F3073=1,Sachkonten!F3073=2,Sachkonten!F3073=6,Sachkonten!F3073=7,Sachkonten!G3073="Ja"),"Ja","Nein"))</f>
        <v/>
      </c>
      <c r="D3073" s="108" t="str">
        <f>IF(NOT(ISBLANK(Sachkonten!$D3073)),Mandantname,"")</f>
        <v/>
      </c>
    </row>
    <row r="3074" spans="1:4">
      <c r="A3074" t="str">
        <f>IF(NOT(ISBLANK(Sachkonten!D3074)),"Aufwandskonto","")</f>
        <v/>
      </c>
      <c r="B3074" t="str">
        <f>Sachkonten!H3074</f>
        <v/>
      </c>
      <c r="C3074" s="88" t="str">
        <f>IF(AND(ISBLANK(Sachkonten!F3074),Sachkonten!G3074&lt;&gt;"Ja"),"",IF(OR(Sachkonten!F3074=1,Sachkonten!F3074=2,Sachkonten!F3074=6,Sachkonten!F3074=7,Sachkonten!G3074="Ja"),"Ja","Nein"))</f>
        <v/>
      </c>
      <c r="D3074" s="108" t="str">
        <f>IF(NOT(ISBLANK(Sachkonten!$D3074)),Mandantname,"")</f>
        <v/>
      </c>
    </row>
    <row r="3075" spans="1:4">
      <c r="A3075" t="str">
        <f>IF(NOT(ISBLANK(Sachkonten!D3075)),"Aufwandskonto","")</f>
        <v/>
      </c>
      <c r="B3075" t="str">
        <f>Sachkonten!H3075</f>
        <v/>
      </c>
      <c r="C3075" s="88" t="str">
        <f>IF(AND(ISBLANK(Sachkonten!F3075),Sachkonten!G3075&lt;&gt;"Ja"),"",IF(OR(Sachkonten!F3075=1,Sachkonten!F3075=2,Sachkonten!F3075=6,Sachkonten!F3075=7,Sachkonten!G3075="Ja"),"Ja","Nein"))</f>
        <v/>
      </c>
      <c r="D3075" s="108" t="str">
        <f>IF(NOT(ISBLANK(Sachkonten!$D3075)),Mandantname,"")</f>
        <v/>
      </c>
    </row>
    <row r="3076" spans="1:4">
      <c r="A3076" t="str">
        <f>IF(NOT(ISBLANK(Sachkonten!D3076)),"Aufwandskonto","")</f>
        <v/>
      </c>
      <c r="B3076" t="str">
        <f>Sachkonten!H3076</f>
        <v/>
      </c>
      <c r="C3076" s="88" t="str">
        <f>IF(AND(ISBLANK(Sachkonten!F3076),Sachkonten!G3076&lt;&gt;"Ja"),"",IF(OR(Sachkonten!F3076=1,Sachkonten!F3076=2,Sachkonten!F3076=6,Sachkonten!F3076=7,Sachkonten!G3076="Ja"),"Ja","Nein"))</f>
        <v/>
      </c>
      <c r="D3076" s="108" t="str">
        <f>IF(NOT(ISBLANK(Sachkonten!$D3076)),Mandantname,"")</f>
        <v/>
      </c>
    </row>
    <row r="3077" spans="1:4">
      <c r="A3077" t="str">
        <f>IF(NOT(ISBLANK(Sachkonten!D3077)),"Aufwandskonto","")</f>
        <v/>
      </c>
      <c r="B3077" t="str">
        <f>Sachkonten!H3077</f>
        <v/>
      </c>
      <c r="C3077" s="88" t="str">
        <f>IF(AND(ISBLANK(Sachkonten!F3077),Sachkonten!G3077&lt;&gt;"Ja"),"",IF(OR(Sachkonten!F3077=1,Sachkonten!F3077=2,Sachkonten!F3077=6,Sachkonten!F3077=7,Sachkonten!G3077="Ja"),"Ja","Nein"))</f>
        <v/>
      </c>
      <c r="D3077" s="108" t="str">
        <f>IF(NOT(ISBLANK(Sachkonten!$D3077)),Mandantname,"")</f>
        <v/>
      </c>
    </row>
    <row r="3078" spans="1:4">
      <c r="A3078" t="str">
        <f>IF(NOT(ISBLANK(Sachkonten!D3078)),"Aufwandskonto","")</f>
        <v/>
      </c>
      <c r="B3078" t="str">
        <f>Sachkonten!H3078</f>
        <v/>
      </c>
      <c r="C3078" s="88" t="str">
        <f>IF(AND(ISBLANK(Sachkonten!F3078),Sachkonten!G3078&lt;&gt;"Ja"),"",IF(OR(Sachkonten!F3078=1,Sachkonten!F3078=2,Sachkonten!F3078=6,Sachkonten!F3078=7,Sachkonten!G3078="Ja"),"Ja","Nein"))</f>
        <v/>
      </c>
      <c r="D3078" s="108" t="str">
        <f>IF(NOT(ISBLANK(Sachkonten!$D3078)),Mandantname,"")</f>
        <v/>
      </c>
    </row>
    <row r="3079" spans="1:4">
      <c r="A3079" t="str">
        <f>IF(NOT(ISBLANK(Sachkonten!D3079)),"Aufwandskonto","")</f>
        <v/>
      </c>
      <c r="B3079" t="str">
        <f>Sachkonten!H3079</f>
        <v/>
      </c>
      <c r="C3079" s="88" t="str">
        <f>IF(AND(ISBLANK(Sachkonten!F3079),Sachkonten!G3079&lt;&gt;"Ja"),"",IF(OR(Sachkonten!F3079=1,Sachkonten!F3079=2,Sachkonten!F3079=6,Sachkonten!F3079=7,Sachkonten!G3079="Ja"),"Ja","Nein"))</f>
        <v/>
      </c>
      <c r="D3079" s="108" t="str">
        <f>IF(NOT(ISBLANK(Sachkonten!$D3079)),Mandantname,"")</f>
        <v/>
      </c>
    </row>
    <row r="3080" spans="1:4">
      <c r="A3080" t="str">
        <f>IF(NOT(ISBLANK(Sachkonten!D3080)),"Aufwandskonto","")</f>
        <v/>
      </c>
      <c r="B3080" t="str">
        <f>Sachkonten!H3080</f>
        <v/>
      </c>
      <c r="C3080" s="88" t="str">
        <f>IF(AND(ISBLANK(Sachkonten!F3080),Sachkonten!G3080&lt;&gt;"Ja"),"",IF(OR(Sachkonten!F3080=1,Sachkonten!F3080=2,Sachkonten!F3080=6,Sachkonten!F3080=7,Sachkonten!G3080="Ja"),"Ja","Nein"))</f>
        <v/>
      </c>
      <c r="D3080" s="108" t="str">
        <f>IF(NOT(ISBLANK(Sachkonten!$D3080)),Mandantname,"")</f>
        <v/>
      </c>
    </row>
    <row r="3081" spans="1:4">
      <c r="A3081" t="str">
        <f>IF(NOT(ISBLANK(Sachkonten!D3081)),"Aufwandskonto","")</f>
        <v/>
      </c>
      <c r="B3081" t="str">
        <f>Sachkonten!H3081</f>
        <v/>
      </c>
      <c r="C3081" s="88" t="str">
        <f>IF(AND(ISBLANK(Sachkonten!F3081),Sachkonten!G3081&lt;&gt;"Ja"),"",IF(OR(Sachkonten!F3081=1,Sachkonten!F3081=2,Sachkonten!F3081=6,Sachkonten!F3081=7,Sachkonten!G3081="Ja"),"Ja","Nein"))</f>
        <v/>
      </c>
      <c r="D3081" s="108" t="str">
        <f>IF(NOT(ISBLANK(Sachkonten!$D3081)),Mandantname,"")</f>
        <v/>
      </c>
    </row>
    <row r="3082" spans="1:4">
      <c r="A3082" t="str">
        <f>IF(NOT(ISBLANK(Sachkonten!D3082)),"Aufwandskonto","")</f>
        <v/>
      </c>
      <c r="B3082" t="str">
        <f>Sachkonten!H3082</f>
        <v/>
      </c>
      <c r="C3082" s="88" t="str">
        <f>IF(AND(ISBLANK(Sachkonten!F3082),Sachkonten!G3082&lt;&gt;"Ja"),"",IF(OR(Sachkonten!F3082=1,Sachkonten!F3082=2,Sachkonten!F3082=6,Sachkonten!F3082=7,Sachkonten!G3082="Ja"),"Ja","Nein"))</f>
        <v/>
      </c>
      <c r="D3082" s="108" t="str">
        <f>IF(NOT(ISBLANK(Sachkonten!$D3082)),Mandantname,"")</f>
        <v/>
      </c>
    </row>
    <row r="3083" spans="1:4">
      <c r="A3083" t="str">
        <f>IF(NOT(ISBLANK(Sachkonten!D3083)),"Aufwandskonto","")</f>
        <v/>
      </c>
      <c r="B3083" t="str">
        <f>Sachkonten!H3083</f>
        <v/>
      </c>
      <c r="C3083" s="88" t="str">
        <f>IF(AND(ISBLANK(Sachkonten!F3083),Sachkonten!G3083&lt;&gt;"Ja"),"",IF(OR(Sachkonten!F3083=1,Sachkonten!F3083=2,Sachkonten!F3083=6,Sachkonten!F3083=7,Sachkonten!G3083="Ja"),"Ja","Nein"))</f>
        <v/>
      </c>
      <c r="D3083" s="108" t="str">
        <f>IF(NOT(ISBLANK(Sachkonten!$D3083)),Mandantname,"")</f>
        <v/>
      </c>
    </row>
    <row r="3084" spans="1:4">
      <c r="A3084" t="str">
        <f>IF(NOT(ISBLANK(Sachkonten!D3084)),"Aufwandskonto","")</f>
        <v/>
      </c>
      <c r="B3084" t="str">
        <f>Sachkonten!H3084</f>
        <v/>
      </c>
      <c r="C3084" s="88" t="str">
        <f>IF(AND(ISBLANK(Sachkonten!F3084),Sachkonten!G3084&lt;&gt;"Ja"),"",IF(OR(Sachkonten!F3084=1,Sachkonten!F3084=2,Sachkonten!F3084=6,Sachkonten!F3084=7,Sachkonten!G3084="Ja"),"Ja","Nein"))</f>
        <v/>
      </c>
      <c r="D3084" s="108" t="str">
        <f>IF(NOT(ISBLANK(Sachkonten!$D3084)),Mandantname,"")</f>
        <v/>
      </c>
    </row>
    <row r="3085" spans="1:4">
      <c r="A3085" t="str">
        <f>IF(NOT(ISBLANK(Sachkonten!D3085)),"Aufwandskonto","")</f>
        <v/>
      </c>
      <c r="B3085" t="str">
        <f>Sachkonten!H3085</f>
        <v/>
      </c>
      <c r="C3085" s="88" t="str">
        <f>IF(AND(ISBLANK(Sachkonten!F3085),Sachkonten!G3085&lt;&gt;"Ja"),"",IF(OR(Sachkonten!F3085=1,Sachkonten!F3085=2,Sachkonten!F3085=6,Sachkonten!F3085=7,Sachkonten!G3085="Ja"),"Ja","Nein"))</f>
        <v/>
      </c>
      <c r="D3085" s="108" t="str">
        <f>IF(NOT(ISBLANK(Sachkonten!$D3085)),Mandantname,"")</f>
        <v/>
      </c>
    </row>
    <row r="3086" spans="1:4">
      <c r="A3086" t="str">
        <f>IF(NOT(ISBLANK(Sachkonten!D3086)),"Aufwandskonto","")</f>
        <v/>
      </c>
      <c r="B3086" t="str">
        <f>Sachkonten!H3086</f>
        <v/>
      </c>
      <c r="C3086" s="88" t="str">
        <f>IF(AND(ISBLANK(Sachkonten!F3086),Sachkonten!G3086&lt;&gt;"Ja"),"",IF(OR(Sachkonten!F3086=1,Sachkonten!F3086=2,Sachkonten!F3086=6,Sachkonten!F3086=7,Sachkonten!G3086="Ja"),"Ja","Nein"))</f>
        <v/>
      </c>
      <c r="D3086" s="108" t="str">
        <f>IF(NOT(ISBLANK(Sachkonten!$D3086)),Mandantname,"")</f>
        <v/>
      </c>
    </row>
    <row r="3087" spans="1:4">
      <c r="A3087" t="str">
        <f>IF(NOT(ISBLANK(Sachkonten!D3087)),"Aufwandskonto","")</f>
        <v/>
      </c>
      <c r="B3087" t="str">
        <f>Sachkonten!H3087</f>
        <v/>
      </c>
      <c r="C3087" s="88" t="str">
        <f>IF(AND(ISBLANK(Sachkonten!F3087),Sachkonten!G3087&lt;&gt;"Ja"),"",IF(OR(Sachkonten!F3087=1,Sachkonten!F3087=2,Sachkonten!F3087=6,Sachkonten!F3087=7,Sachkonten!G3087="Ja"),"Ja","Nein"))</f>
        <v/>
      </c>
      <c r="D3087" s="108" t="str">
        <f>IF(NOT(ISBLANK(Sachkonten!$D3087)),Mandantname,"")</f>
        <v/>
      </c>
    </row>
    <row r="3088" spans="1:4">
      <c r="A3088" t="str">
        <f>IF(NOT(ISBLANK(Sachkonten!D3088)),"Aufwandskonto","")</f>
        <v/>
      </c>
      <c r="B3088" t="str">
        <f>Sachkonten!H3088</f>
        <v/>
      </c>
      <c r="C3088" s="88" t="str">
        <f>IF(AND(ISBLANK(Sachkonten!F3088),Sachkonten!G3088&lt;&gt;"Ja"),"",IF(OR(Sachkonten!F3088=1,Sachkonten!F3088=2,Sachkonten!F3088=6,Sachkonten!F3088=7,Sachkonten!G3088="Ja"),"Ja","Nein"))</f>
        <v/>
      </c>
      <c r="D3088" s="108" t="str">
        <f>IF(NOT(ISBLANK(Sachkonten!$D3088)),Mandantname,"")</f>
        <v/>
      </c>
    </row>
    <row r="3089" spans="1:4">
      <c r="A3089" t="str">
        <f>IF(NOT(ISBLANK(Sachkonten!D3089)),"Aufwandskonto","")</f>
        <v/>
      </c>
      <c r="B3089" t="str">
        <f>Sachkonten!H3089</f>
        <v/>
      </c>
      <c r="C3089" s="88" t="str">
        <f>IF(AND(ISBLANK(Sachkonten!F3089),Sachkonten!G3089&lt;&gt;"Ja"),"",IF(OR(Sachkonten!F3089=1,Sachkonten!F3089=2,Sachkonten!F3089=6,Sachkonten!F3089=7,Sachkonten!G3089="Ja"),"Ja","Nein"))</f>
        <v/>
      </c>
      <c r="D3089" s="108" t="str">
        <f>IF(NOT(ISBLANK(Sachkonten!$D3089)),Mandantname,"")</f>
        <v/>
      </c>
    </row>
    <row r="3090" spans="1:4">
      <c r="A3090" t="str">
        <f>IF(NOT(ISBLANK(Sachkonten!D3090)),"Aufwandskonto","")</f>
        <v/>
      </c>
      <c r="B3090" t="str">
        <f>Sachkonten!H3090</f>
        <v/>
      </c>
      <c r="C3090" s="88" t="str">
        <f>IF(AND(ISBLANK(Sachkonten!F3090),Sachkonten!G3090&lt;&gt;"Ja"),"",IF(OR(Sachkonten!F3090=1,Sachkonten!F3090=2,Sachkonten!F3090=6,Sachkonten!F3090=7,Sachkonten!G3090="Ja"),"Ja","Nein"))</f>
        <v/>
      </c>
      <c r="D3090" s="108" t="str">
        <f>IF(NOT(ISBLANK(Sachkonten!$D3090)),Mandantname,"")</f>
        <v/>
      </c>
    </row>
    <row r="3091" spans="1:4">
      <c r="A3091" t="str">
        <f>IF(NOT(ISBLANK(Sachkonten!D3091)),"Aufwandskonto","")</f>
        <v/>
      </c>
      <c r="B3091" t="str">
        <f>Sachkonten!H3091</f>
        <v/>
      </c>
      <c r="C3091" s="88" t="str">
        <f>IF(AND(ISBLANK(Sachkonten!F3091),Sachkonten!G3091&lt;&gt;"Ja"),"",IF(OR(Sachkonten!F3091=1,Sachkonten!F3091=2,Sachkonten!F3091=6,Sachkonten!F3091=7,Sachkonten!G3091="Ja"),"Ja","Nein"))</f>
        <v/>
      </c>
      <c r="D3091" s="108" t="str">
        <f>IF(NOT(ISBLANK(Sachkonten!$D3091)),Mandantname,"")</f>
        <v/>
      </c>
    </row>
    <row r="3092" spans="1:4">
      <c r="A3092" t="str">
        <f>IF(NOT(ISBLANK(Sachkonten!D3092)),"Aufwandskonto","")</f>
        <v/>
      </c>
      <c r="B3092" t="str">
        <f>Sachkonten!H3092</f>
        <v/>
      </c>
      <c r="C3092" s="88" t="str">
        <f>IF(AND(ISBLANK(Sachkonten!F3092),Sachkonten!G3092&lt;&gt;"Ja"),"",IF(OR(Sachkonten!F3092=1,Sachkonten!F3092=2,Sachkonten!F3092=6,Sachkonten!F3092=7,Sachkonten!G3092="Ja"),"Ja","Nein"))</f>
        <v/>
      </c>
      <c r="D3092" s="108" t="str">
        <f>IF(NOT(ISBLANK(Sachkonten!$D3092)),Mandantname,"")</f>
        <v/>
      </c>
    </row>
    <row r="3093" spans="1:4">
      <c r="A3093" t="str">
        <f>IF(NOT(ISBLANK(Sachkonten!D3093)),"Aufwandskonto","")</f>
        <v/>
      </c>
      <c r="B3093" t="str">
        <f>Sachkonten!H3093</f>
        <v/>
      </c>
      <c r="C3093" s="88" t="str">
        <f>IF(AND(ISBLANK(Sachkonten!F3093),Sachkonten!G3093&lt;&gt;"Ja"),"",IF(OR(Sachkonten!F3093=1,Sachkonten!F3093=2,Sachkonten!F3093=6,Sachkonten!F3093=7,Sachkonten!G3093="Ja"),"Ja","Nein"))</f>
        <v/>
      </c>
      <c r="D3093" s="108" t="str">
        <f>IF(NOT(ISBLANK(Sachkonten!$D3093)),Mandantname,"")</f>
        <v/>
      </c>
    </row>
    <row r="3094" spans="1:4">
      <c r="A3094" t="str">
        <f>IF(NOT(ISBLANK(Sachkonten!D3094)),"Aufwandskonto","")</f>
        <v/>
      </c>
      <c r="B3094" t="str">
        <f>Sachkonten!H3094</f>
        <v/>
      </c>
      <c r="C3094" s="88" t="str">
        <f>IF(AND(ISBLANK(Sachkonten!F3094),Sachkonten!G3094&lt;&gt;"Ja"),"",IF(OR(Sachkonten!F3094=1,Sachkonten!F3094=2,Sachkonten!F3094=6,Sachkonten!F3094=7,Sachkonten!G3094="Ja"),"Ja","Nein"))</f>
        <v/>
      </c>
      <c r="D3094" s="108" t="str">
        <f>IF(NOT(ISBLANK(Sachkonten!$D3094)),Mandantname,"")</f>
        <v/>
      </c>
    </row>
    <row r="3095" spans="1:4">
      <c r="A3095" t="str">
        <f>IF(NOT(ISBLANK(Sachkonten!D3095)),"Aufwandskonto","")</f>
        <v/>
      </c>
      <c r="B3095" t="str">
        <f>Sachkonten!H3095</f>
        <v/>
      </c>
      <c r="C3095" s="88" t="str">
        <f>IF(AND(ISBLANK(Sachkonten!F3095),Sachkonten!G3095&lt;&gt;"Ja"),"",IF(OR(Sachkonten!F3095=1,Sachkonten!F3095=2,Sachkonten!F3095=6,Sachkonten!F3095=7,Sachkonten!G3095="Ja"),"Ja","Nein"))</f>
        <v/>
      </c>
      <c r="D3095" s="108" t="str">
        <f>IF(NOT(ISBLANK(Sachkonten!$D3095)),Mandantname,"")</f>
        <v/>
      </c>
    </row>
    <row r="3096" spans="1:4">
      <c r="A3096" t="str">
        <f>IF(NOT(ISBLANK(Sachkonten!D3096)),"Aufwandskonto","")</f>
        <v/>
      </c>
      <c r="B3096" t="str">
        <f>Sachkonten!H3096</f>
        <v/>
      </c>
      <c r="C3096" s="88" t="str">
        <f>IF(AND(ISBLANK(Sachkonten!F3096),Sachkonten!G3096&lt;&gt;"Ja"),"",IF(OR(Sachkonten!F3096=1,Sachkonten!F3096=2,Sachkonten!F3096=6,Sachkonten!F3096=7,Sachkonten!G3096="Ja"),"Ja","Nein"))</f>
        <v/>
      </c>
      <c r="D3096" s="108" t="str">
        <f>IF(NOT(ISBLANK(Sachkonten!$D3096)),Mandantname,"")</f>
        <v/>
      </c>
    </row>
    <row r="3097" spans="1:4">
      <c r="A3097" t="str">
        <f>IF(NOT(ISBLANK(Sachkonten!D3097)),"Aufwandskonto","")</f>
        <v/>
      </c>
      <c r="B3097" t="str">
        <f>Sachkonten!H3097</f>
        <v/>
      </c>
      <c r="C3097" s="88" t="str">
        <f>IF(AND(ISBLANK(Sachkonten!F3097),Sachkonten!G3097&lt;&gt;"Ja"),"",IF(OR(Sachkonten!F3097=1,Sachkonten!F3097=2,Sachkonten!F3097=6,Sachkonten!F3097=7,Sachkonten!G3097="Ja"),"Ja","Nein"))</f>
        <v/>
      </c>
      <c r="D3097" s="108" t="str">
        <f>IF(NOT(ISBLANK(Sachkonten!$D3097)),Mandantname,"")</f>
        <v/>
      </c>
    </row>
    <row r="3098" spans="1:4">
      <c r="A3098" t="str">
        <f>IF(NOT(ISBLANK(Sachkonten!D3098)),"Aufwandskonto","")</f>
        <v/>
      </c>
      <c r="B3098" t="str">
        <f>Sachkonten!H3098</f>
        <v/>
      </c>
      <c r="C3098" s="88" t="str">
        <f>IF(AND(ISBLANK(Sachkonten!F3098),Sachkonten!G3098&lt;&gt;"Ja"),"",IF(OR(Sachkonten!F3098=1,Sachkonten!F3098=2,Sachkonten!F3098=6,Sachkonten!F3098=7,Sachkonten!G3098="Ja"),"Ja","Nein"))</f>
        <v/>
      </c>
      <c r="D3098" s="108" t="str">
        <f>IF(NOT(ISBLANK(Sachkonten!$D3098)),Mandantname,"")</f>
        <v/>
      </c>
    </row>
    <row r="3099" spans="1:4">
      <c r="A3099" t="str">
        <f>IF(NOT(ISBLANK(Sachkonten!D3099)),"Aufwandskonto","")</f>
        <v/>
      </c>
      <c r="B3099" t="str">
        <f>Sachkonten!H3099</f>
        <v/>
      </c>
      <c r="C3099" s="88" t="str">
        <f>IF(AND(ISBLANK(Sachkonten!F3099),Sachkonten!G3099&lt;&gt;"Ja"),"",IF(OR(Sachkonten!F3099=1,Sachkonten!F3099=2,Sachkonten!F3099=6,Sachkonten!F3099=7,Sachkonten!G3099="Ja"),"Ja","Nein"))</f>
        <v/>
      </c>
      <c r="D3099" s="108" t="str">
        <f>IF(NOT(ISBLANK(Sachkonten!$D3099)),Mandantname,"")</f>
        <v/>
      </c>
    </row>
    <row r="3100" spans="1:4">
      <c r="A3100" t="str">
        <f>IF(NOT(ISBLANK(Sachkonten!D3100)),"Aufwandskonto","")</f>
        <v/>
      </c>
      <c r="B3100" t="str">
        <f>Sachkonten!H3100</f>
        <v/>
      </c>
      <c r="C3100" s="88" t="str">
        <f>IF(AND(ISBLANK(Sachkonten!F3100),Sachkonten!G3100&lt;&gt;"Ja"),"",IF(OR(Sachkonten!F3100=1,Sachkonten!F3100=2,Sachkonten!F3100=6,Sachkonten!F3100=7,Sachkonten!G3100="Ja"),"Ja","Nein"))</f>
        <v/>
      </c>
      <c r="D3100" s="108" t="str">
        <f>IF(NOT(ISBLANK(Sachkonten!$D3100)),Mandantname,"")</f>
        <v/>
      </c>
    </row>
    <row r="3101" spans="1:4">
      <c r="A3101" t="str">
        <f>IF(NOT(ISBLANK(Sachkonten!D3101)),"Aufwandskonto","")</f>
        <v/>
      </c>
      <c r="B3101" t="str">
        <f>Sachkonten!H3101</f>
        <v/>
      </c>
      <c r="C3101" s="88" t="str">
        <f>IF(AND(ISBLANK(Sachkonten!F3101),Sachkonten!G3101&lt;&gt;"Ja"),"",IF(OR(Sachkonten!F3101=1,Sachkonten!F3101=2,Sachkonten!F3101=6,Sachkonten!F3101=7,Sachkonten!G3101="Ja"),"Ja","Nein"))</f>
        <v/>
      </c>
      <c r="D3101" s="108" t="str">
        <f>IF(NOT(ISBLANK(Sachkonten!$D3101)),Mandantname,"")</f>
        <v/>
      </c>
    </row>
    <row r="3102" spans="1:4">
      <c r="A3102" t="str">
        <f>IF(NOT(ISBLANK(Sachkonten!D3102)),"Aufwandskonto","")</f>
        <v/>
      </c>
      <c r="B3102" t="str">
        <f>Sachkonten!H3102</f>
        <v/>
      </c>
      <c r="C3102" s="88" t="str">
        <f>IF(AND(ISBLANK(Sachkonten!F3102),Sachkonten!G3102&lt;&gt;"Ja"),"",IF(OR(Sachkonten!F3102=1,Sachkonten!F3102=2,Sachkonten!F3102=6,Sachkonten!F3102=7,Sachkonten!G3102="Ja"),"Ja","Nein"))</f>
        <v/>
      </c>
      <c r="D3102" s="108" t="str">
        <f>IF(NOT(ISBLANK(Sachkonten!$D3102)),Mandantname,"")</f>
        <v/>
      </c>
    </row>
    <row r="3103" spans="1:4">
      <c r="A3103" t="str">
        <f>IF(NOT(ISBLANK(Sachkonten!D3103)),"Aufwandskonto","")</f>
        <v/>
      </c>
      <c r="B3103" t="str">
        <f>Sachkonten!H3103</f>
        <v/>
      </c>
      <c r="C3103" s="88" t="str">
        <f>IF(AND(ISBLANK(Sachkonten!F3103),Sachkonten!G3103&lt;&gt;"Ja"),"",IF(OR(Sachkonten!F3103=1,Sachkonten!F3103=2,Sachkonten!F3103=6,Sachkonten!F3103=7,Sachkonten!G3103="Ja"),"Ja","Nein"))</f>
        <v/>
      </c>
      <c r="D3103" s="108" t="str">
        <f>IF(NOT(ISBLANK(Sachkonten!$D3103)),Mandantname,"")</f>
        <v/>
      </c>
    </row>
    <row r="3104" spans="1:4">
      <c r="A3104" t="str">
        <f>IF(NOT(ISBLANK(Sachkonten!D3104)),"Aufwandskonto","")</f>
        <v/>
      </c>
      <c r="B3104" t="str">
        <f>Sachkonten!H3104</f>
        <v/>
      </c>
      <c r="C3104" s="88" t="str">
        <f>IF(AND(ISBLANK(Sachkonten!F3104),Sachkonten!G3104&lt;&gt;"Ja"),"",IF(OR(Sachkonten!F3104=1,Sachkonten!F3104=2,Sachkonten!F3104=6,Sachkonten!F3104=7,Sachkonten!G3104="Ja"),"Ja","Nein"))</f>
        <v/>
      </c>
      <c r="D3104" s="108" t="str">
        <f>IF(NOT(ISBLANK(Sachkonten!$D3104)),Mandantname,"")</f>
        <v/>
      </c>
    </row>
    <row r="3105" spans="1:4">
      <c r="A3105" t="str">
        <f>IF(NOT(ISBLANK(Sachkonten!D3105)),"Aufwandskonto","")</f>
        <v/>
      </c>
      <c r="B3105" t="str">
        <f>Sachkonten!H3105</f>
        <v/>
      </c>
      <c r="C3105" s="88" t="str">
        <f>IF(AND(ISBLANK(Sachkonten!F3105),Sachkonten!G3105&lt;&gt;"Ja"),"",IF(OR(Sachkonten!F3105=1,Sachkonten!F3105=2,Sachkonten!F3105=6,Sachkonten!F3105=7,Sachkonten!G3105="Ja"),"Ja","Nein"))</f>
        <v/>
      </c>
      <c r="D3105" s="108" t="str">
        <f>IF(NOT(ISBLANK(Sachkonten!$D3105)),Mandantname,"")</f>
        <v/>
      </c>
    </row>
    <row r="3106" spans="1:4">
      <c r="A3106" t="str">
        <f>IF(NOT(ISBLANK(Sachkonten!D3106)),"Aufwandskonto","")</f>
        <v/>
      </c>
      <c r="B3106" t="str">
        <f>Sachkonten!H3106</f>
        <v/>
      </c>
      <c r="C3106" s="88" t="str">
        <f>IF(AND(ISBLANK(Sachkonten!F3106),Sachkonten!G3106&lt;&gt;"Ja"),"",IF(OR(Sachkonten!F3106=1,Sachkonten!F3106=2,Sachkonten!F3106=6,Sachkonten!F3106=7,Sachkonten!G3106="Ja"),"Ja","Nein"))</f>
        <v/>
      </c>
      <c r="D3106" s="108" t="str">
        <f>IF(NOT(ISBLANK(Sachkonten!$D3106)),Mandantname,"")</f>
        <v/>
      </c>
    </row>
    <row r="3107" spans="1:4">
      <c r="A3107" t="str">
        <f>IF(NOT(ISBLANK(Sachkonten!D3107)),"Aufwandskonto","")</f>
        <v/>
      </c>
      <c r="B3107" t="str">
        <f>Sachkonten!H3107</f>
        <v/>
      </c>
      <c r="C3107" s="88" t="str">
        <f>IF(AND(ISBLANK(Sachkonten!F3107),Sachkonten!G3107&lt;&gt;"Ja"),"",IF(OR(Sachkonten!F3107=1,Sachkonten!F3107=2,Sachkonten!F3107=6,Sachkonten!F3107=7,Sachkonten!G3107="Ja"),"Ja","Nein"))</f>
        <v/>
      </c>
      <c r="D3107" s="108" t="str">
        <f>IF(NOT(ISBLANK(Sachkonten!$D3107)),Mandantname,"")</f>
        <v/>
      </c>
    </row>
    <row r="3108" spans="1:4">
      <c r="A3108" t="str">
        <f>IF(NOT(ISBLANK(Sachkonten!D3108)),"Aufwandskonto","")</f>
        <v/>
      </c>
      <c r="B3108" t="str">
        <f>Sachkonten!H3108</f>
        <v/>
      </c>
      <c r="C3108" s="88" t="str">
        <f>IF(AND(ISBLANK(Sachkonten!F3108),Sachkonten!G3108&lt;&gt;"Ja"),"",IF(OR(Sachkonten!F3108=1,Sachkonten!F3108=2,Sachkonten!F3108=6,Sachkonten!F3108=7,Sachkonten!G3108="Ja"),"Ja","Nein"))</f>
        <v/>
      </c>
      <c r="D3108" s="108" t="str">
        <f>IF(NOT(ISBLANK(Sachkonten!$D3108)),Mandantname,"")</f>
        <v/>
      </c>
    </row>
    <row r="3109" spans="1:4">
      <c r="A3109" t="str">
        <f>IF(NOT(ISBLANK(Sachkonten!D3109)),"Aufwandskonto","")</f>
        <v/>
      </c>
      <c r="B3109" t="str">
        <f>Sachkonten!H3109</f>
        <v/>
      </c>
      <c r="C3109" s="88" t="str">
        <f>IF(AND(ISBLANK(Sachkonten!F3109),Sachkonten!G3109&lt;&gt;"Ja"),"",IF(OR(Sachkonten!F3109=1,Sachkonten!F3109=2,Sachkonten!F3109=6,Sachkonten!F3109=7,Sachkonten!G3109="Ja"),"Ja","Nein"))</f>
        <v/>
      </c>
      <c r="D3109" s="108" t="str">
        <f>IF(NOT(ISBLANK(Sachkonten!$D3109)),Mandantname,"")</f>
        <v/>
      </c>
    </row>
    <row r="3110" spans="1:4">
      <c r="A3110" t="str">
        <f>IF(NOT(ISBLANK(Sachkonten!D3110)),"Aufwandskonto","")</f>
        <v/>
      </c>
      <c r="B3110" t="str">
        <f>Sachkonten!H3110</f>
        <v/>
      </c>
      <c r="C3110" s="88" t="str">
        <f>IF(AND(ISBLANK(Sachkonten!F3110),Sachkonten!G3110&lt;&gt;"Ja"),"",IF(OR(Sachkonten!F3110=1,Sachkonten!F3110=2,Sachkonten!F3110=6,Sachkonten!F3110=7,Sachkonten!G3110="Ja"),"Ja","Nein"))</f>
        <v/>
      </c>
      <c r="D3110" s="108" t="str">
        <f>IF(NOT(ISBLANK(Sachkonten!$D3110)),Mandantname,"")</f>
        <v/>
      </c>
    </row>
    <row r="3111" spans="1:4">
      <c r="A3111" t="str">
        <f>IF(NOT(ISBLANK(Sachkonten!D3111)),"Aufwandskonto","")</f>
        <v/>
      </c>
      <c r="B3111" t="str">
        <f>Sachkonten!H3111</f>
        <v/>
      </c>
      <c r="C3111" s="88" t="str">
        <f>IF(AND(ISBLANK(Sachkonten!F3111),Sachkonten!G3111&lt;&gt;"Ja"),"",IF(OR(Sachkonten!F3111=1,Sachkonten!F3111=2,Sachkonten!F3111=6,Sachkonten!F3111=7,Sachkonten!G3111="Ja"),"Ja","Nein"))</f>
        <v/>
      </c>
      <c r="D3111" s="108" t="str">
        <f>IF(NOT(ISBLANK(Sachkonten!$D3111)),Mandantname,"")</f>
        <v/>
      </c>
    </row>
    <row r="3112" spans="1:4">
      <c r="A3112" t="str">
        <f>IF(NOT(ISBLANK(Sachkonten!D3112)),"Aufwandskonto","")</f>
        <v/>
      </c>
      <c r="B3112" t="str">
        <f>Sachkonten!H3112</f>
        <v/>
      </c>
      <c r="C3112" s="88" t="str">
        <f>IF(AND(ISBLANK(Sachkonten!F3112),Sachkonten!G3112&lt;&gt;"Ja"),"",IF(OR(Sachkonten!F3112=1,Sachkonten!F3112=2,Sachkonten!F3112=6,Sachkonten!F3112=7,Sachkonten!G3112="Ja"),"Ja","Nein"))</f>
        <v/>
      </c>
      <c r="D3112" s="108" t="str">
        <f>IF(NOT(ISBLANK(Sachkonten!$D3112)),Mandantname,"")</f>
        <v/>
      </c>
    </row>
    <row r="3113" spans="1:4">
      <c r="A3113" t="str">
        <f>IF(NOT(ISBLANK(Sachkonten!D3113)),"Aufwandskonto","")</f>
        <v/>
      </c>
      <c r="B3113" t="str">
        <f>Sachkonten!H3113</f>
        <v/>
      </c>
      <c r="C3113" s="88" t="str">
        <f>IF(AND(ISBLANK(Sachkonten!F3113),Sachkonten!G3113&lt;&gt;"Ja"),"",IF(OR(Sachkonten!F3113=1,Sachkonten!F3113=2,Sachkonten!F3113=6,Sachkonten!F3113=7,Sachkonten!G3113="Ja"),"Ja","Nein"))</f>
        <v/>
      </c>
      <c r="D3113" s="108" t="str">
        <f>IF(NOT(ISBLANK(Sachkonten!$D3113)),Mandantname,"")</f>
        <v/>
      </c>
    </row>
    <row r="3114" spans="1:4">
      <c r="A3114" t="str">
        <f>IF(NOT(ISBLANK(Sachkonten!D3114)),"Aufwandskonto","")</f>
        <v/>
      </c>
      <c r="B3114" t="str">
        <f>Sachkonten!H3114</f>
        <v/>
      </c>
      <c r="C3114" s="88" t="str">
        <f>IF(AND(ISBLANK(Sachkonten!F3114),Sachkonten!G3114&lt;&gt;"Ja"),"",IF(OR(Sachkonten!F3114=1,Sachkonten!F3114=2,Sachkonten!F3114=6,Sachkonten!F3114=7,Sachkonten!G3114="Ja"),"Ja","Nein"))</f>
        <v/>
      </c>
      <c r="D3114" s="108" t="str">
        <f>IF(NOT(ISBLANK(Sachkonten!$D3114)),Mandantname,"")</f>
        <v/>
      </c>
    </row>
    <row r="3115" spans="1:4">
      <c r="A3115" t="str">
        <f>IF(NOT(ISBLANK(Sachkonten!D3115)),"Aufwandskonto","")</f>
        <v/>
      </c>
      <c r="B3115" t="str">
        <f>Sachkonten!H3115</f>
        <v/>
      </c>
      <c r="C3115" s="88" t="str">
        <f>IF(AND(ISBLANK(Sachkonten!F3115),Sachkonten!G3115&lt;&gt;"Ja"),"",IF(OR(Sachkonten!F3115=1,Sachkonten!F3115=2,Sachkonten!F3115=6,Sachkonten!F3115=7,Sachkonten!G3115="Ja"),"Ja","Nein"))</f>
        <v/>
      </c>
      <c r="D3115" s="108" t="str">
        <f>IF(NOT(ISBLANK(Sachkonten!$D3115)),Mandantname,"")</f>
        <v/>
      </c>
    </row>
    <row r="3116" spans="1:4">
      <c r="A3116" t="str">
        <f>IF(NOT(ISBLANK(Sachkonten!D3116)),"Aufwandskonto","")</f>
        <v/>
      </c>
      <c r="B3116" t="str">
        <f>Sachkonten!H3116</f>
        <v/>
      </c>
      <c r="C3116" s="88" t="str">
        <f>IF(AND(ISBLANK(Sachkonten!F3116),Sachkonten!G3116&lt;&gt;"Ja"),"",IF(OR(Sachkonten!F3116=1,Sachkonten!F3116=2,Sachkonten!F3116=6,Sachkonten!F3116=7,Sachkonten!G3116="Ja"),"Ja","Nein"))</f>
        <v/>
      </c>
      <c r="D3116" s="108" t="str">
        <f>IF(NOT(ISBLANK(Sachkonten!$D3116)),Mandantname,"")</f>
        <v/>
      </c>
    </row>
    <row r="3117" spans="1:4">
      <c r="A3117" t="str">
        <f>IF(NOT(ISBLANK(Sachkonten!D3117)),"Aufwandskonto","")</f>
        <v/>
      </c>
      <c r="B3117" t="str">
        <f>Sachkonten!H3117</f>
        <v/>
      </c>
      <c r="C3117" s="88" t="str">
        <f>IF(AND(ISBLANK(Sachkonten!F3117),Sachkonten!G3117&lt;&gt;"Ja"),"",IF(OR(Sachkonten!F3117=1,Sachkonten!F3117=2,Sachkonten!F3117=6,Sachkonten!F3117=7,Sachkonten!G3117="Ja"),"Ja","Nein"))</f>
        <v/>
      </c>
      <c r="D3117" s="108" t="str">
        <f>IF(NOT(ISBLANK(Sachkonten!$D3117)),Mandantname,"")</f>
        <v/>
      </c>
    </row>
    <row r="3118" spans="1:4">
      <c r="A3118" t="str">
        <f>IF(NOT(ISBLANK(Sachkonten!D3118)),"Aufwandskonto","")</f>
        <v/>
      </c>
      <c r="B3118" t="str">
        <f>Sachkonten!H3118</f>
        <v/>
      </c>
      <c r="C3118" s="88" t="str">
        <f>IF(AND(ISBLANK(Sachkonten!F3118),Sachkonten!G3118&lt;&gt;"Ja"),"",IF(OR(Sachkonten!F3118=1,Sachkonten!F3118=2,Sachkonten!F3118=6,Sachkonten!F3118=7,Sachkonten!G3118="Ja"),"Ja","Nein"))</f>
        <v/>
      </c>
      <c r="D3118" s="108" t="str">
        <f>IF(NOT(ISBLANK(Sachkonten!$D3118)),Mandantname,"")</f>
        <v/>
      </c>
    </row>
    <row r="3119" spans="1:4">
      <c r="A3119" t="str">
        <f>IF(NOT(ISBLANK(Sachkonten!D3119)),"Aufwandskonto","")</f>
        <v/>
      </c>
      <c r="B3119" t="str">
        <f>Sachkonten!H3119</f>
        <v/>
      </c>
      <c r="C3119" s="88" t="str">
        <f>IF(AND(ISBLANK(Sachkonten!F3119),Sachkonten!G3119&lt;&gt;"Ja"),"",IF(OR(Sachkonten!F3119=1,Sachkonten!F3119=2,Sachkonten!F3119=6,Sachkonten!F3119=7,Sachkonten!G3119="Ja"),"Ja","Nein"))</f>
        <v/>
      </c>
      <c r="D3119" s="108" t="str">
        <f>IF(NOT(ISBLANK(Sachkonten!$D3119)),Mandantname,"")</f>
        <v/>
      </c>
    </row>
    <row r="3120" spans="1:4">
      <c r="A3120" t="str">
        <f>IF(NOT(ISBLANK(Sachkonten!D3120)),"Aufwandskonto","")</f>
        <v/>
      </c>
      <c r="B3120" t="str">
        <f>Sachkonten!H3120</f>
        <v/>
      </c>
      <c r="C3120" s="88" t="str">
        <f>IF(AND(ISBLANK(Sachkonten!F3120),Sachkonten!G3120&lt;&gt;"Ja"),"",IF(OR(Sachkonten!F3120=1,Sachkonten!F3120=2,Sachkonten!F3120=6,Sachkonten!F3120=7,Sachkonten!G3120="Ja"),"Ja","Nein"))</f>
        <v/>
      </c>
      <c r="D3120" s="108" t="str">
        <f>IF(NOT(ISBLANK(Sachkonten!$D3120)),Mandantname,"")</f>
        <v/>
      </c>
    </row>
    <row r="3121" spans="1:4">
      <c r="A3121" t="str">
        <f>IF(NOT(ISBLANK(Sachkonten!D3121)),"Aufwandskonto","")</f>
        <v/>
      </c>
      <c r="B3121" t="str">
        <f>Sachkonten!H3121</f>
        <v/>
      </c>
      <c r="C3121" s="88" t="str">
        <f>IF(AND(ISBLANK(Sachkonten!F3121),Sachkonten!G3121&lt;&gt;"Ja"),"",IF(OR(Sachkonten!F3121=1,Sachkonten!F3121=2,Sachkonten!F3121=6,Sachkonten!F3121=7,Sachkonten!G3121="Ja"),"Ja","Nein"))</f>
        <v/>
      </c>
      <c r="D3121" s="108" t="str">
        <f>IF(NOT(ISBLANK(Sachkonten!$D3121)),Mandantname,"")</f>
        <v/>
      </c>
    </row>
    <row r="3122" spans="1:4">
      <c r="A3122" t="str">
        <f>IF(NOT(ISBLANK(Sachkonten!D3122)),"Aufwandskonto","")</f>
        <v/>
      </c>
      <c r="B3122" t="str">
        <f>Sachkonten!H3122</f>
        <v/>
      </c>
      <c r="C3122" s="88" t="str">
        <f>IF(AND(ISBLANK(Sachkonten!F3122),Sachkonten!G3122&lt;&gt;"Ja"),"",IF(OR(Sachkonten!F3122=1,Sachkonten!F3122=2,Sachkonten!F3122=6,Sachkonten!F3122=7,Sachkonten!G3122="Ja"),"Ja","Nein"))</f>
        <v/>
      </c>
      <c r="D3122" s="108" t="str">
        <f>IF(NOT(ISBLANK(Sachkonten!$D3122)),Mandantname,"")</f>
        <v/>
      </c>
    </row>
    <row r="3123" spans="1:4">
      <c r="A3123" t="str">
        <f>IF(NOT(ISBLANK(Sachkonten!D3123)),"Aufwandskonto","")</f>
        <v/>
      </c>
      <c r="B3123" t="str">
        <f>Sachkonten!H3123</f>
        <v/>
      </c>
      <c r="C3123" s="88" t="str">
        <f>IF(AND(ISBLANK(Sachkonten!F3123),Sachkonten!G3123&lt;&gt;"Ja"),"",IF(OR(Sachkonten!F3123=1,Sachkonten!F3123=2,Sachkonten!F3123=6,Sachkonten!F3123=7,Sachkonten!G3123="Ja"),"Ja","Nein"))</f>
        <v/>
      </c>
      <c r="D3123" s="108" t="str">
        <f>IF(NOT(ISBLANK(Sachkonten!$D3123)),Mandantname,"")</f>
        <v/>
      </c>
    </row>
    <row r="3124" spans="1:4">
      <c r="A3124" t="str">
        <f>IF(NOT(ISBLANK(Sachkonten!D3124)),"Aufwandskonto","")</f>
        <v/>
      </c>
      <c r="B3124" t="str">
        <f>Sachkonten!H3124</f>
        <v/>
      </c>
      <c r="C3124" s="88" t="str">
        <f>IF(AND(ISBLANK(Sachkonten!F3124),Sachkonten!G3124&lt;&gt;"Ja"),"",IF(OR(Sachkonten!F3124=1,Sachkonten!F3124=2,Sachkonten!F3124=6,Sachkonten!F3124=7,Sachkonten!G3124="Ja"),"Ja","Nein"))</f>
        <v/>
      </c>
      <c r="D3124" s="108" t="str">
        <f>IF(NOT(ISBLANK(Sachkonten!$D3124)),Mandantname,"")</f>
        <v/>
      </c>
    </row>
    <row r="3125" spans="1:4">
      <c r="A3125" t="str">
        <f>IF(NOT(ISBLANK(Sachkonten!D3125)),"Aufwandskonto","")</f>
        <v/>
      </c>
      <c r="B3125" t="str">
        <f>Sachkonten!H3125</f>
        <v/>
      </c>
      <c r="C3125" s="88" t="str">
        <f>IF(AND(ISBLANK(Sachkonten!F3125),Sachkonten!G3125&lt;&gt;"Ja"),"",IF(OR(Sachkonten!F3125=1,Sachkonten!F3125=2,Sachkonten!F3125=6,Sachkonten!F3125=7,Sachkonten!G3125="Ja"),"Ja","Nein"))</f>
        <v/>
      </c>
      <c r="D3125" s="108" t="str">
        <f>IF(NOT(ISBLANK(Sachkonten!$D3125)),Mandantname,"")</f>
        <v/>
      </c>
    </row>
    <row r="3126" spans="1:4">
      <c r="A3126" t="str">
        <f>IF(NOT(ISBLANK(Sachkonten!D3126)),"Aufwandskonto","")</f>
        <v/>
      </c>
      <c r="B3126" t="str">
        <f>Sachkonten!H3126</f>
        <v/>
      </c>
      <c r="C3126" s="88" t="str">
        <f>IF(AND(ISBLANK(Sachkonten!F3126),Sachkonten!G3126&lt;&gt;"Ja"),"",IF(OR(Sachkonten!F3126=1,Sachkonten!F3126=2,Sachkonten!F3126=6,Sachkonten!F3126=7,Sachkonten!G3126="Ja"),"Ja","Nein"))</f>
        <v/>
      </c>
      <c r="D3126" s="108" t="str">
        <f>IF(NOT(ISBLANK(Sachkonten!$D3126)),Mandantname,"")</f>
        <v/>
      </c>
    </row>
    <row r="3127" spans="1:4">
      <c r="A3127" t="str">
        <f>IF(NOT(ISBLANK(Sachkonten!D3127)),"Aufwandskonto","")</f>
        <v/>
      </c>
      <c r="B3127" t="str">
        <f>Sachkonten!H3127</f>
        <v/>
      </c>
      <c r="C3127" s="88" t="str">
        <f>IF(AND(ISBLANK(Sachkonten!F3127),Sachkonten!G3127&lt;&gt;"Ja"),"",IF(OR(Sachkonten!F3127=1,Sachkonten!F3127=2,Sachkonten!F3127=6,Sachkonten!F3127=7,Sachkonten!G3127="Ja"),"Ja","Nein"))</f>
        <v/>
      </c>
      <c r="D3127" s="108" t="str">
        <f>IF(NOT(ISBLANK(Sachkonten!$D3127)),Mandantname,"")</f>
        <v/>
      </c>
    </row>
    <row r="3128" spans="1:4">
      <c r="A3128" t="str">
        <f>IF(NOT(ISBLANK(Sachkonten!D3128)),"Aufwandskonto","")</f>
        <v/>
      </c>
      <c r="B3128" t="str">
        <f>Sachkonten!H3128</f>
        <v/>
      </c>
      <c r="C3128" s="88" t="str">
        <f>IF(AND(ISBLANK(Sachkonten!F3128),Sachkonten!G3128&lt;&gt;"Ja"),"",IF(OR(Sachkonten!F3128=1,Sachkonten!F3128=2,Sachkonten!F3128=6,Sachkonten!F3128=7,Sachkonten!G3128="Ja"),"Ja","Nein"))</f>
        <v/>
      </c>
      <c r="D3128" s="108" t="str">
        <f>IF(NOT(ISBLANK(Sachkonten!$D3128)),Mandantname,"")</f>
        <v/>
      </c>
    </row>
    <row r="3129" spans="1:4">
      <c r="A3129" t="str">
        <f>IF(NOT(ISBLANK(Sachkonten!D3129)),"Aufwandskonto","")</f>
        <v/>
      </c>
      <c r="B3129" t="str">
        <f>Sachkonten!H3129</f>
        <v/>
      </c>
      <c r="C3129" s="88" t="str">
        <f>IF(AND(ISBLANK(Sachkonten!F3129),Sachkonten!G3129&lt;&gt;"Ja"),"",IF(OR(Sachkonten!F3129=1,Sachkonten!F3129=2,Sachkonten!F3129=6,Sachkonten!F3129=7,Sachkonten!G3129="Ja"),"Ja","Nein"))</f>
        <v/>
      </c>
      <c r="D3129" s="108" t="str">
        <f>IF(NOT(ISBLANK(Sachkonten!$D3129)),Mandantname,"")</f>
        <v/>
      </c>
    </row>
    <row r="3130" spans="1:4">
      <c r="A3130" t="str">
        <f>IF(NOT(ISBLANK(Sachkonten!D3130)),"Aufwandskonto","")</f>
        <v/>
      </c>
      <c r="B3130" t="str">
        <f>Sachkonten!H3130</f>
        <v/>
      </c>
      <c r="C3130" s="88" t="str">
        <f>IF(AND(ISBLANK(Sachkonten!F3130),Sachkonten!G3130&lt;&gt;"Ja"),"",IF(OR(Sachkonten!F3130=1,Sachkonten!F3130=2,Sachkonten!F3130=6,Sachkonten!F3130=7,Sachkonten!G3130="Ja"),"Ja","Nein"))</f>
        <v/>
      </c>
      <c r="D3130" s="108" t="str">
        <f>IF(NOT(ISBLANK(Sachkonten!$D3130)),Mandantname,"")</f>
        <v/>
      </c>
    </row>
    <row r="3131" spans="1:4">
      <c r="A3131" t="str">
        <f>IF(NOT(ISBLANK(Sachkonten!D3131)),"Aufwandskonto","")</f>
        <v/>
      </c>
      <c r="B3131" t="str">
        <f>Sachkonten!H3131</f>
        <v/>
      </c>
      <c r="C3131" s="88" t="str">
        <f>IF(AND(ISBLANK(Sachkonten!F3131),Sachkonten!G3131&lt;&gt;"Ja"),"",IF(OR(Sachkonten!F3131=1,Sachkonten!F3131=2,Sachkonten!F3131=6,Sachkonten!F3131=7,Sachkonten!G3131="Ja"),"Ja","Nein"))</f>
        <v/>
      </c>
      <c r="D3131" s="108" t="str">
        <f>IF(NOT(ISBLANK(Sachkonten!$D3131)),Mandantname,"")</f>
        <v/>
      </c>
    </row>
    <row r="3132" spans="1:4">
      <c r="A3132" t="str">
        <f>IF(NOT(ISBLANK(Sachkonten!D3132)),"Aufwandskonto","")</f>
        <v/>
      </c>
      <c r="B3132" t="str">
        <f>Sachkonten!H3132</f>
        <v/>
      </c>
      <c r="C3132" s="88" t="str">
        <f>IF(AND(ISBLANK(Sachkonten!F3132),Sachkonten!G3132&lt;&gt;"Ja"),"",IF(OR(Sachkonten!F3132=1,Sachkonten!F3132=2,Sachkonten!F3132=6,Sachkonten!F3132=7,Sachkonten!G3132="Ja"),"Ja","Nein"))</f>
        <v/>
      </c>
      <c r="D3132" s="108" t="str">
        <f>IF(NOT(ISBLANK(Sachkonten!$D3132)),Mandantname,"")</f>
        <v/>
      </c>
    </row>
    <row r="3133" spans="1:4">
      <c r="A3133" t="str">
        <f>IF(NOT(ISBLANK(Sachkonten!D3133)),"Aufwandskonto","")</f>
        <v/>
      </c>
      <c r="B3133" t="str">
        <f>Sachkonten!H3133</f>
        <v/>
      </c>
      <c r="C3133" s="88" t="str">
        <f>IF(AND(ISBLANK(Sachkonten!F3133),Sachkonten!G3133&lt;&gt;"Ja"),"",IF(OR(Sachkonten!F3133=1,Sachkonten!F3133=2,Sachkonten!F3133=6,Sachkonten!F3133=7,Sachkonten!G3133="Ja"),"Ja","Nein"))</f>
        <v/>
      </c>
      <c r="D3133" s="108" t="str">
        <f>IF(NOT(ISBLANK(Sachkonten!$D3133)),Mandantname,"")</f>
        <v/>
      </c>
    </row>
    <row r="3134" spans="1:4">
      <c r="A3134" t="str">
        <f>IF(NOT(ISBLANK(Sachkonten!D3134)),"Aufwandskonto","")</f>
        <v/>
      </c>
      <c r="B3134" t="str">
        <f>Sachkonten!H3134</f>
        <v/>
      </c>
      <c r="C3134" s="88" t="str">
        <f>IF(AND(ISBLANK(Sachkonten!F3134),Sachkonten!G3134&lt;&gt;"Ja"),"",IF(OR(Sachkonten!F3134=1,Sachkonten!F3134=2,Sachkonten!F3134=6,Sachkonten!F3134=7,Sachkonten!G3134="Ja"),"Ja","Nein"))</f>
        <v/>
      </c>
      <c r="D3134" s="108" t="str">
        <f>IF(NOT(ISBLANK(Sachkonten!$D3134)),Mandantname,"")</f>
        <v/>
      </c>
    </row>
    <row r="3135" spans="1:4">
      <c r="A3135" t="str">
        <f>IF(NOT(ISBLANK(Sachkonten!D3135)),"Aufwandskonto","")</f>
        <v/>
      </c>
      <c r="B3135" t="str">
        <f>Sachkonten!H3135</f>
        <v/>
      </c>
      <c r="C3135" s="88" t="str">
        <f>IF(AND(ISBLANK(Sachkonten!F3135),Sachkonten!G3135&lt;&gt;"Ja"),"",IF(OR(Sachkonten!F3135=1,Sachkonten!F3135=2,Sachkonten!F3135=6,Sachkonten!F3135=7,Sachkonten!G3135="Ja"),"Ja","Nein"))</f>
        <v/>
      </c>
      <c r="D3135" s="108" t="str">
        <f>IF(NOT(ISBLANK(Sachkonten!$D3135)),Mandantname,"")</f>
        <v/>
      </c>
    </row>
    <row r="3136" spans="1:4">
      <c r="A3136" t="str">
        <f>IF(NOT(ISBLANK(Sachkonten!D3136)),"Aufwandskonto","")</f>
        <v/>
      </c>
      <c r="B3136" t="str">
        <f>Sachkonten!H3136</f>
        <v/>
      </c>
      <c r="C3136" s="88" t="str">
        <f>IF(AND(ISBLANK(Sachkonten!F3136),Sachkonten!G3136&lt;&gt;"Ja"),"",IF(OR(Sachkonten!F3136=1,Sachkonten!F3136=2,Sachkonten!F3136=6,Sachkonten!F3136=7,Sachkonten!G3136="Ja"),"Ja","Nein"))</f>
        <v/>
      </c>
      <c r="D3136" s="108" t="str">
        <f>IF(NOT(ISBLANK(Sachkonten!$D3136)),Mandantname,"")</f>
        <v/>
      </c>
    </row>
    <row r="3137" spans="1:4">
      <c r="A3137" t="str">
        <f>IF(NOT(ISBLANK(Sachkonten!D3137)),"Aufwandskonto","")</f>
        <v/>
      </c>
      <c r="B3137" t="str">
        <f>Sachkonten!H3137</f>
        <v/>
      </c>
      <c r="C3137" s="88" t="str">
        <f>IF(AND(ISBLANK(Sachkonten!F3137),Sachkonten!G3137&lt;&gt;"Ja"),"",IF(OR(Sachkonten!F3137=1,Sachkonten!F3137=2,Sachkonten!F3137=6,Sachkonten!F3137=7,Sachkonten!G3137="Ja"),"Ja","Nein"))</f>
        <v/>
      </c>
      <c r="D3137" s="108" t="str">
        <f>IF(NOT(ISBLANK(Sachkonten!$D3137)),Mandantname,"")</f>
        <v/>
      </c>
    </row>
    <row r="3138" spans="1:4">
      <c r="A3138" t="str">
        <f>IF(NOT(ISBLANK(Sachkonten!D3138)),"Aufwandskonto","")</f>
        <v/>
      </c>
      <c r="B3138" t="str">
        <f>Sachkonten!H3138</f>
        <v/>
      </c>
      <c r="C3138" s="88" t="str">
        <f>IF(AND(ISBLANK(Sachkonten!F3138),Sachkonten!G3138&lt;&gt;"Ja"),"",IF(OR(Sachkonten!F3138=1,Sachkonten!F3138=2,Sachkonten!F3138=6,Sachkonten!F3138=7,Sachkonten!G3138="Ja"),"Ja","Nein"))</f>
        <v/>
      </c>
      <c r="D3138" s="108" t="str">
        <f>IF(NOT(ISBLANK(Sachkonten!$D3138)),Mandantname,"")</f>
        <v/>
      </c>
    </row>
    <row r="3139" spans="1:4">
      <c r="A3139" t="str">
        <f>IF(NOT(ISBLANK(Sachkonten!D3139)),"Aufwandskonto","")</f>
        <v/>
      </c>
      <c r="B3139" t="str">
        <f>Sachkonten!H3139</f>
        <v/>
      </c>
      <c r="C3139" s="88" t="str">
        <f>IF(AND(ISBLANK(Sachkonten!F3139),Sachkonten!G3139&lt;&gt;"Ja"),"",IF(OR(Sachkonten!F3139=1,Sachkonten!F3139=2,Sachkonten!F3139=6,Sachkonten!F3139=7,Sachkonten!G3139="Ja"),"Ja","Nein"))</f>
        <v/>
      </c>
      <c r="D3139" s="108" t="str">
        <f>IF(NOT(ISBLANK(Sachkonten!$D3139)),Mandantname,"")</f>
        <v/>
      </c>
    </row>
    <row r="3140" spans="1:4">
      <c r="A3140" t="str">
        <f>IF(NOT(ISBLANK(Sachkonten!D3140)),"Aufwandskonto","")</f>
        <v/>
      </c>
      <c r="B3140" t="str">
        <f>Sachkonten!H3140</f>
        <v/>
      </c>
      <c r="C3140" s="88" t="str">
        <f>IF(AND(ISBLANK(Sachkonten!F3140),Sachkonten!G3140&lt;&gt;"Ja"),"",IF(OR(Sachkonten!F3140=1,Sachkonten!F3140=2,Sachkonten!F3140=6,Sachkonten!F3140=7,Sachkonten!G3140="Ja"),"Ja","Nein"))</f>
        <v/>
      </c>
      <c r="D3140" s="108" t="str">
        <f>IF(NOT(ISBLANK(Sachkonten!$D3140)),Mandantname,"")</f>
        <v/>
      </c>
    </row>
    <row r="3141" spans="1:4">
      <c r="A3141" t="str">
        <f>IF(NOT(ISBLANK(Sachkonten!D3141)),"Aufwandskonto","")</f>
        <v/>
      </c>
      <c r="B3141" t="str">
        <f>Sachkonten!H3141</f>
        <v/>
      </c>
      <c r="C3141" s="88" t="str">
        <f>IF(AND(ISBLANK(Sachkonten!F3141),Sachkonten!G3141&lt;&gt;"Ja"),"",IF(OR(Sachkonten!F3141=1,Sachkonten!F3141=2,Sachkonten!F3141=6,Sachkonten!F3141=7,Sachkonten!G3141="Ja"),"Ja","Nein"))</f>
        <v/>
      </c>
      <c r="D3141" s="108" t="str">
        <f>IF(NOT(ISBLANK(Sachkonten!$D3141)),Mandantname,"")</f>
        <v/>
      </c>
    </row>
    <row r="3142" spans="1:4">
      <c r="A3142" t="str">
        <f>IF(NOT(ISBLANK(Sachkonten!D3142)),"Aufwandskonto","")</f>
        <v/>
      </c>
      <c r="B3142" t="str">
        <f>Sachkonten!H3142</f>
        <v/>
      </c>
      <c r="C3142" s="88" t="str">
        <f>IF(AND(ISBLANK(Sachkonten!F3142),Sachkonten!G3142&lt;&gt;"Ja"),"",IF(OR(Sachkonten!F3142=1,Sachkonten!F3142=2,Sachkonten!F3142=6,Sachkonten!F3142=7,Sachkonten!G3142="Ja"),"Ja","Nein"))</f>
        <v/>
      </c>
      <c r="D3142" s="108" t="str">
        <f>IF(NOT(ISBLANK(Sachkonten!$D3142)),Mandantname,"")</f>
        <v/>
      </c>
    </row>
    <row r="3143" spans="1:4">
      <c r="A3143" t="str">
        <f>IF(NOT(ISBLANK(Sachkonten!D3143)),"Aufwandskonto","")</f>
        <v/>
      </c>
      <c r="B3143" t="str">
        <f>Sachkonten!H3143</f>
        <v/>
      </c>
      <c r="C3143" s="88" t="str">
        <f>IF(AND(ISBLANK(Sachkonten!F3143),Sachkonten!G3143&lt;&gt;"Ja"),"",IF(OR(Sachkonten!F3143=1,Sachkonten!F3143=2,Sachkonten!F3143=6,Sachkonten!F3143=7,Sachkonten!G3143="Ja"),"Ja","Nein"))</f>
        <v/>
      </c>
      <c r="D3143" s="108" t="str">
        <f>IF(NOT(ISBLANK(Sachkonten!$D3143)),Mandantname,"")</f>
        <v/>
      </c>
    </row>
    <row r="3144" spans="1:4">
      <c r="A3144" t="str">
        <f>IF(NOT(ISBLANK(Sachkonten!D3144)),"Aufwandskonto","")</f>
        <v/>
      </c>
      <c r="B3144" t="str">
        <f>Sachkonten!H3144</f>
        <v/>
      </c>
      <c r="C3144" s="88" t="str">
        <f>IF(AND(ISBLANK(Sachkonten!F3144),Sachkonten!G3144&lt;&gt;"Ja"),"",IF(OR(Sachkonten!F3144=1,Sachkonten!F3144=2,Sachkonten!F3144=6,Sachkonten!F3144=7,Sachkonten!G3144="Ja"),"Ja","Nein"))</f>
        <v/>
      </c>
      <c r="D3144" s="108" t="str">
        <f>IF(NOT(ISBLANK(Sachkonten!$D3144)),Mandantname,"")</f>
        <v/>
      </c>
    </row>
    <row r="3145" spans="1:4">
      <c r="A3145" t="str">
        <f>IF(NOT(ISBLANK(Sachkonten!D3145)),"Aufwandskonto","")</f>
        <v/>
      </c>
      <c r="B3145" t="str">
        <f>Sachkonten!H3145</f>
        <v/>
      </c>
      <c r="C3145" s="88" t="str">
        <f>IF(AND(ISBLANK(Sachkonten!F3145),Sachkonten!G3145&lt;&gt;"Ja"),"",IF(OR(Sachkonten!F3145=1,Sachkonten!F3145=2,Sachkonten!F3145=6,Sachkonten!F3145=7,Sachkonten!G3145="Ja"),"Ja","Nein"))</f>
        <v/>
      </c>
      <c r="D3145" s="108" t="str">
        <f>IF(NOT(ISBLANK(Sachkonten!$D3145)),Mandantname,"")</f>
        <v/>
      </c>
    </row>
    <row r="3146" spans="1:4">
      <c r="A3146" t="str">
        <f>IF(NOT(ISBLANK(Sachkonten!D3146)),"Aufwandskonto","")</f>
        <v/>
      </c>
      <c r="B3146" t="str">
        <f>Sachkonten!H3146</f>
        <v/>
      </c>
      <c r="C3146" s="88" t="str">
        <f>IF(AND(ISBLANK(Sachkonten!F3146),Sachkonten!G3146&lt;&gt;"Ja"),"",IF(OR(Sachkonten!F3146=1,Sachkonten!F3146=2,Sachkonten!F3146=6,Sachkonten!F3146=7,Sachkonten!G3146="Ja"),"Ja","Nein"))</f>
        <v/>
      </c>
      <c r="D3146" s="108" t="str">
        <f>IF(NOT(ISBLANK(Sachkonten!$D3146)),Mandantname,"")</f>
        <v/>
      </c>
    </row>
    <row r="3147" spans="1:4">
      <c r="A3147" t="str">
        <f>IF(NOT(ISBLANK(Sachkonten!D3147)),"Aufwandskonto","")</f>
        <v/>
      </c>
      <c r="B3147" t="str">
        <f>Sachkonten!H3147</f>
        <v/>
      </c>
      <c r="C3147" s="88" t="str">
        <f>IF(AND(ISBLANK(Sachkonten!F3147),Sachkonten!G3147&lt;&gt;"Ja"),"",IF(OR(Sachkonten!F3147=1,Sachkonten!F3147=2,Sachkonten!F3147=6,Sachkonten!F3147=7,Sachkonten!G3147="Ja"),"Ja","Nein"))</f>
        <v/>
      </c>
      <c r="D3147" s="108" t="str">
        <f>IF(NOT(ISBLANK(Sachkonten!$D3147)),Mandantname,"")</f>
        <v/>
      </c>
    </row>
    <row r="3148" spans="1:4">
      <c r="A3148" t="str">
        <f>IF(NOT(ISBLANK(Sachkonten!D3148)),"Aufwandskonto","")</f>
        <v/>
      </c>
      <c r="B3148" t="str">
        <f>Sachkonten!H3148</f>
        <v/>
      </c>
      <c r="C3148" s="88" t="str">
        <f>IF(AND(ISBLANK(Sachkonten!F3148),Sachkonten!G3148&lt;&gt;"Ja"),"",IF(OR(Sachkonten!F3148=1,Sachkonten!F3148=2,Sachkonten!F3148=6,Sachkonten!F3148=7,Sachkonten!G3148="Ja"),"Ja","Nein"))</f>
        <v/>
      </c>
      <c r="D3148" s="108" t="str">
        <f>IF(NOT(ISBLANK(Sachkonten!$D3148)),Mandantname,"")</f>
        <v/>
      </c>
    </row>
    <row r="3149" spans="1:4">
      <c r="A3149" t="str">
        <f>IF(NOT(ISBLANK(Sachkonten!D3149)),"Aufwandskonto","")</f>
        <v/>
      </c>
      <c r="B3149" t="str">
        <f>Sachkonten!H3149</f>
        <v/>
      </c>
      <c r="C3149" s="88" t="str">
        <f>IF(AND(ISBLANK(Sachkonten!F3149),Sachkonten!G3149&lt;&gt;"Ja"),"",IF(OR(Sachkonten!F3149=1,Sachkonten!F3149=2,Sachkonten!F3149=6,Sachkonten!F3149=7,Sachkonten!G3149="Ja"),"Ja","Nein"))</f>
        <v/>
      </c>
      <c r="D3149" s="108" t="str">
        <f>IF(NOT(ISBLANK(Sachkonten!$D3149)),Mandantname,"")</f>
        <v/>
      </c>
    </row>
    <row r="3150" spans="1:4">
      <c r="A3150" t="str">
        <f>IF(NOT(ISBLANK(Sachkonten!D3150)),"Aufwandskonto","")</f>
        <v/>
      </c>
      <c r="B3150" t="str">
        <f>Sachkonten!H3150</f>
        <v/>
      </c>
      <c r="C3150" s="88" t="str">
        <f>IF(AND(ISBLANK(Sachkonten!F3150),Sachkonten!G3150&lt;&gt;"Ja"),"",IF(OR(Sachkonten!F3150=1,Sachkonten!F3150=2,Sachkonten!F3150=6,Sachkonten!F3150=7,Sachkonten!G3150="Ja"),"Ja","Nein"))</f>
        <v/>
      </c>
      <c r="D3150" s="108" t="str">
        <f>IF(NOT(ISBLANK(Sachkonten!$D3150)),Mandantname,"")</f>
        <v/>
      </c>
    </row>
    <row r="3151" spans="1:4">
      <c r="A3151" t="str">
        <f>IF(NOT(ISBLANK(Sachkonten!D3151)),"Aufwandskonto","")</f>
        <v/>
      </c>
      <c r="B3151" t="str">
        <f>Sachkonten!H3151</f>
        <v/>
      </c>
      <c r="C3151" s="88" t="str">
        <f>IF(AND(ISBLANK(Sachkonten!F3151),Sachkonten!G3151&lt;&gt;"Ja"),"",IF(OR(Sachkonten!F3151=1,Sachkonten!F3151=2,Sachkonten!F3151=6,Sachkonten!F3151=7,Sachkonten!G3151="Ja"),"Ja","Nein"))</f>
        <v/>
      </c>
      <c r="D3151" s="108" t="str">
        <f>IF(NOT(ISBLANK(Sachkonten!$D3151)),Mandantname,"")</f>
        <v/>
      </c>
    </row>
    <row r="3152" spans="1:4">
      <c r="A3152" t="str">
        <f>IF(NOT(ISBLANK(Sachkonten!D3152)),"Aufwandskonto","")</f>
        <v/>
      </c>
      <c r="B3152" t="str">
        <f>Sachkonten!H3152</f>
        <v/>
      </c>
      <c r="C3152" s="88" t="str">
        <f>IF(AND(ISBLANK(Sachkonten!F3152),Sachkonten!G3152&lt;&gt;"Ja"),"",IF(OR(Sachkonten!F3152=1,Sachkonten!F3152=2,Sachkonten!F3152=6,Sachkonten!F3152=7,Sachkonten!G3152="Ja"),"Ja","Nein"))</f>
        <v/>
      </c>
      <c r="D3152" s="108" t="str">
        <f>IF(NOT(ISBLANK(Sachkonten!$D3152)),Mandantname,"")</f>
        <v/>
      </c>
    </row>
    <row r="3153" spans="1:4">
      <c r="A3153" t="str">
        <f>IF(NOT(ISBLANK(Sachkonten!D3153)),"Aufwandskonto","")</f>
        <v/>
      </c>
      <c r="B3153" t="str">
        <f>Sachkonten!H3153</f>
        <v/>
      </c>
      <c r="C3153" s="88" t="str">
        <f>IF(AND(ISBLANK(Sachkonten!F3153),Sachkonten!G3153&lt;&gt;"Ja"),"",IF(OR(Sachkonten!F3153=1,Sachkonten!F3153=2,Sachkonten!F3153=6,Sachkonten!F3153=7,Sachkonten!G3153="Ja"),"Ja","Nein"))</f>
        <v/>
      </c>
      <c r="D3153" s="108" t="str">
        <f>IF(NOT(ISBLANK(Sachkonten!$D3153)),Mandantname,"")</f>
        <v/>
      </c>
    </row>
    <row r="3154" spans="1:4">
      <c r="A3154" t="str">
        <f>IF(NOT(ISBLANK(Sachkonten!D3154)),"Aufwandskonto","")</f>
        <v/>
      </c>
      <c r="B3154" t="str">
        <f>Sachkonten!H3154</f>
        <v/>
      </c>
      <c r="C3154" s="88" t="str">
        <f>IF(AND(ISBLANK(Sachkonten!F3154),Sachkonten!G3154&lt;&gt;"Ja"),"",IF(OR(Sachkonten!F3154=1,Sachkonten!F3154=2,Sachkonten!F3154=6,Sachkonten!F3154=7,Sachkonten!G3154="Ja"),"Ja","Nein"))</f>
        <v/>
      </c>
      <c r="D3154" s="108" t="str">
        <f>IF(NOT(ISBLANK(Sachkonten!$D3154)),Mandantname,"")</f>
        <v/>
      </c>
    </row>
    <row r="3155" spans="1:4">
      <c r="A3155" t="str">
        <f>IF(NOT(ISBLANK(Sachkonten!D3155)),"Aufwandskonto","")</f>
        <v/>
      </c>
      <c r="B3155" t="str">
        <f>Sachkonten!H3155</f>
        <v/>
      </c>
      <c r="C3155" s="88" t="str">
        <f>IF(AND(ISBLANK(Sachkonten!F3155),Sachkonten!G3155&lt;&gt;"Ja"),"",IF(OR(Sachkonten!F3155=1,Sachkonten!F3155=2,Sachkonten!F3155=6,Sachkonten!F3155=7,Sachkonten!G3155="Ja"),"Ja","Nein"))</f>
        <v/>
      </c>
      <c r="D3155" s="108" t="str">
        <f>IF(NOT(ISBLANK(Sachkonten!$D3155)),Mandantname,"")</f>
        <v/>
      </c>
    </row>
    <row r="3156" spans="1:4">
      <c r="A3156" t="str">
        <f>IF(NOT(ISBLANK(Sachkonten!D3156)),"Aufwandskonto","")</f>
        <v/>
      </c>
      <c r="B3156" t="str">
        <f>Sachkonten!H3156</f>
        <v/>
      </c>
      <c r="C3156" s="88" t="str">
        <f>IF(AND(ISBLANK(Sachkonten!F3156),Sachkonten!G3156&lt;&gt;"Ja"),"",IF(OR(Sachkonten!F3156=1,Sachkonten!F3156=2,Sachkonten!F3156=6,Sachkonten!F3156=7,Sachkonten!G3156="Ja"),"Ja","Nein"))</f>
        <v/>
      </c>
      <c r="D3156" s="108" t="str">
        <f>IF(NOT(ISBLANK(Sachkonten!$D3156)),Mandantname,"")</f>
        <v/>
      </c>
    </row>
    <row r="3157" spans="1:4">
      <c r="A3157" t="str">
        <f>IF(NOT(ISBLANK(Sachkonten!D3157)),"Aufwandskonto","")</f>
        <v/>
      </c>
      <c r="B3157" t="str">
        <f>Sachkonten!H3157</f>
        <v/>
      </c>
      <c r="C3157" s="88" t="str">
        <f>IF(AND(ISBLANK(Sachkonten!F3157),Sachkonten!G3157&lt;&gt;"Ja"),"",IF(OR(Sachkonten!F3157=1,Sachkonten!F3157=2,Sachkonten!F3157=6,Sachkonten!F3157=7,Sachkonten!G3157="Ja"),"Ja","Nein"))</f>
        <v/>
      </c>
      <c r="D3157" s="108" t="str">
        <f>IF(NOT(ISBLANK(Sachkonten!$D3157)),Mandantname,"")</f>
        <v/>
      </c>
    </row>
    <row r="3158" spans="1:4">
      <c r="A3158" t="str">
        <f>IF(NOT(ISBLANK(Sachkonten!D3158)),"Aufwandskonto","")</f>
        <v/>
      </c>
      <c r="B3158" t="str">
        <f>Sachkonten!H3158</f>
        <v/>
      </c>
      <c r="C3158" s="88" t="str">
        <f>IF(AND(ISBLANK(Sachkonten!F3158),Sachkonten!G3158&lt;&gt;"Ja"),"",IF(OR(Sachkonten!F3158=1,Sachkonten!F3158=2,Sachkonten!F3158=6,Sachkonten!F3158=7,Sachkonten!G3158="Ja"),"Ja","Nein"))</f>
        <v/>
      </c>
      <c r="D3158" s="108" t="str">
        <f>IF(NOT(ISBLANK(Sachkonten!$D3158)),Mandantname,"")</f>
        <v/>
      </c>
    </row>
    <row r="3159" spans="1:4">
      <c r="A3159" t="str">
        <f>IF(NOT(ISBLANK(Sachkonten!D3159)),"Aufwandskonto","")</f>
        <v/>
      </c>
      <c r="B3159" t="str">
        <f>Sachkonten!H3159</f>
        <v/>
      </c>
      <c r="C3159" s="88" t="str">
        <f>IF(AND(ISBLANK(Sachkonten!F3159),Sachkonten!G3159&lt;&gt;"Ja"),"",IF(OR(Sachkonten!F3159=1,Sachkonten!F3159=2,Sachkonten!F3159=6,Sachkonten!F3159=7,Sachkonten!G3159="Ja"),"Ja","Nein"))</f>
        <v/>
      </c>
      <c r="D3159" s="108" t="str">
        <f>IF(NOT(ISBLANK(Sachkonten!$D3159)),Mandantname,"")</f>
        <v/>
      </c>
    </row>
    <row r="3160" spans="1:4">
      <c r="A3160" t="str">
        <f>IF(NOT(ISBLANK(Sachkonten!D3160)),"Aufwandskonto","")</f>
        <v/>
      </c>
      <c r="B3160" t="str">
        <f>Sachkonten!H3160</f>
        <v/>
      </c>
      <c r="C3160" s="88" t="str">
        <f>IF(AND(ISBLANK(Sachkonten!F3160),Sachkonten!G3160&lt;&gt;"Ja"),"",IF(OR(Sachkonten!F3160=1,Sachkonten!F3160=2,Sachkonten!F3160=6,Sachkonten!F3160=7,Sachkonten!G3160="Ja"),"Ja","Nein"))</f>
        <v/>
      </c>
      <c r="D3160" s="108" t="str">
        <f>IF(NOT(ISBLANK(Sachkonten!$D3160)),Mandantname,"")</f>
        <v/>
      </c>
    </row>
    <row r="3161" spans="1:4">
      <c r="A3161" t="str">
        <f>IF(NOT(ISBLANK(Sachkonten!D3161)),"Aufwandskonto","")</f>
        <v/>
      </c>
      <c r="B3161" t="str">
        <f>Sachkonten!H3161</f>
        <v/>
      </c>
      <c r="C3161" s="88" t="str">
        <f>IF(AND(ISBLANK(Sachkonten!F3161),Sachkonten!G3161&lt;&gt;"Ja"),"",IF(OR(Sachkonten!F3161=1,Sachkonten!F3161=2,Sachkonten!F3161=6,Sachkonten!F3161=7,Sachkonten!G3161="Ja"),"Ja","Nein"))</f>
        <v/>
      </c>
      <c r="D3161" s="108" t="str">
        <f>IF(NOT(ISBLANK(Sachkonten!$D3161)),Mandantname,"")</f>
        <v/>
      </c>
    </row>
    <row r="3162" spans="1:4">
      <c r="A3162" t="str">
        <f>IF(NOT(ISBLANK(Sachkonten!D3162)),"Aufwandskonto","")</f>
        <v/>
      </c>
      <c r="B3162" t="str">
        <f>Sachkonten!H3162</f>
        <v/>
      </c>
      <c r="C3162" s="88" t="str">
        <f>IF(AND(ISBLANK(Sachkonten!F3162),Sachkonten!G3162&lt;&gt;"Ja"),"",IF(OR(Sachkonten!F3162=1,Sachkonten!F3162=2,Sachkonten!F3162=6,Sachkonten!F3162=7,Sachkonten!G3162="Ja"),"Ja","Nein"))</f>
        <v/>
      </c>
      <c r="D3162" s="108" t="str">
        <f>IF(NOT(ISBLANK(Sachkonten!$D3162)),Mandantname,"")</f>
        <v/>
      </c>
    </row>
    <row r="3163" spans="1:4">
      <c r="A3163" t="str">
        <f>IF(NOT(ISBLANK(Sachkonten!D3163)),"Aufwandskonto","")</f>
        <v/>
      </c>
      <c r="B3163" t="str">
        <f>Sachkonten!H3163</f>
        <v/>
      </c>
      <c r="C3163" s="88" t="str">
        <f>IF(AND(ISBLANK(Sachkonten!F3163),Sachkonten!G3163&lt;&gt;"Ja"),"",IF(OR(Sachkonten!F3163=1,Sachkonten!F3163=2,Sachkonten!F3163=6,Sachkonten!F3163=7,Sachkonten!G3163="Ja"),"Ja","Nein"))</f>
        <v/>
      </c>
      <c r="D3163" s="108" t="str">
        <f>IF(NOT(ISBLANK(Sachkonten!$D3163)),Mandantname,"")</f>
        <v/>
      </c>
    </row>
    <row r="3164" spans="1:4">
      <c r="A3164" t="str">
        <f>IF(NOT(ISBLANK(Sachkonten!D3164)),"Aufwandskonto","")</f>
        <v/>
      </c>
      <c r="B3164" t="str">
        <f>Sachkonten!H3164</f>
        <v/>
      </c>
      <c r="C3164" s="88" t="str">
        <f>IF(AND(ISBLANK(Sachkonten!F3164),Sachkonten!G3164&lt;&gt;"Ja"),"",IF(OR(Sachkonten!F3164=1,Sachkonten!F3164=2,Sachkonten!F3164=6,Sachkonten!F3164=7,Sachkonten!G3164="Ja"),"Ja","Nein"))</f>
        <v/>
      </c>
      <c r="D3164" s="108" t="str">
        <f>IF(NOT(ISBLANK(Sachkonten!$D3164)),Mandantname,"")</f>
        <v/>
      </c>
    </row>
    <row r="3165" spans="1:4">
      <c r="A3165" t="str">
        <f>IF(NOT(ISBLANK(Sachkonten!D3165)),"Aufwandskonto","")</f>
        <v/>
      </c>
      <c r="B3165" t="str">
        <f>Sachkonten!H3165</f>
        <v/>
      </c>
      <c r="C3165" s="88" t="str">
        <f>IF(AND(ISBLANK(Sachkonten!F3165),Sachkonten!G3165&lt;&gt;"Ja"),"",IF(OR(Sachkonten!F3165=1,Sachkonten!F3165=2,Sachkonten!F3165=6,Sachkonten!F3165=7,Sachkonten!G3165="Ja"),"Ja","Nein"))</f>
        <v/>
      </c>
      <c r="D3165" s="108" t="str">
        <f>IF(NOT(ISBLANK(Sachkonten!$D3165)),Mandantname,"")</f>
        <v/>
      </c>
    </row>
    <row r="3166" spans="1:4">
      <c r="A3166" t="str">
        <f>IF(NOT(ISBLANK(Sachkonten!D3166)),"Aufwandskonto","")</f>
        <v/>
      </c>
      <c r="B3166" t="str">
        <f>Sachkonten!H3166</f>
        <v/>
      </c>
      <c r="C3166" s="88" t="str">
        <f>IF(AND(ISBLANK(Sachkonten!F3166),Sachkonten!G3166&lt;&gt;"Ja"),"",IF(OR(Sachkonten!F3166=1,Sachkonten!F3166=2,Sachkonten!F3166=6,Sachkonten!F3166=7,Sachkonten!G3166="Ja"),"Ja","Nein"))</f>
        <v/>
      </c>
      <c r="D3166" s="108" t="str">
        <f>IF(NOT(ISBLANK(Sachkonten!$D3166)),Mandantname,"")</f>
        <v/>
      </c>
    </row>
    <row r="3167" spans="1:4">
      <c r="A3167" t="str">
        <f>IF(NOT(ISBLANK(Sachkonten!D3167)),"Aufwandskonto","")</f>
        <v/>
      </c>
      <c r="B3167" t="str">
        <f>Sachkonten!H3167</f>
        <v/>
      </c>
      <c r="C3167" s="88" t="str">
        <f>IF(AND(ISBLANK(Sachkonten!F3167),Sachkonten!G3167&lt;&gt;"Ja"),"",IF(OR(Sachkonten!F3167=1,Sachkonten!F3167=2,Sachkonten!F3167=6,Sachkonten!F3167=7,Sachkonten!G3167="Ja"),"Ja","Nein"))</f>
        <v/>
      </c>
      <c r="D3167" s="108" t="str">
        <f>IF(NOT(ISBLANK(Sachkonten!$D3167)),Mandantname,"")</f>
        <v/>
      </c>
    </row>
    <row r="3168" spans="1:4">
      <c r="A3168" t="str">
        <f>IF(NOT(ISBLANK(Sachkonten!D3168)),"Aufwandskonto","")</f>
        <v/>
      </c>
      <c r="B3168" t="str">
        <f>Sachkonten!H3168</f>
        <v/>
      </c>
      <c r="C3168" s="88" t="str">
        <f>IF(AND(ISBLANK(Sachkonten!F3168),Sachkonten!G3168&lt;&gt;"Ja"),"",IF(OR(Sachkonten!F3168=1,Sachkonten!F3168=2,Sachkonten!F3168=6,Sachkonten!F3168=7,Sachkonten!G3168="Ja"),"Ja","Nein"))</f>
        <v/>
      </c>
      <c r="D3168" s="108" t="str">
        <f>IF(NOT(ISBLANK(Sachkonten!$D3168)),Mandantname,"")</f>
        <v/>
      </c>
    </row>
    <row r="3169" spans="1:4">
      <c r="A3169" t="str">
        <f>IF(NOT(ISBLANK(Sachkonten!D3169)),"Aufwandskonto","")</f>
        <v/>
      </c>
      <c r="B3169" t="str">
        <f>Sachkonten!H3169</f>
        <v/>
      </c>
      <c r="C3169" s="88" t="str">
        <f>IF(AND(ISBLANK(Sachkonten!F3169),Sachkonten!G3169&lt;&gt;"Ja"),"",IF(OR(Sachkonten!F3169=1,Sachkonten!F3169=2,Sachkonten!F3169=6,Sachkonten!F3169=7,Sachkonten!G3169="Ja"),"Ja","Nein"))</f>
        <v/>
      </c>
      <c r="D3169" s="108" t="str">
        <f>IF(NOT(ISBLANK(Sachkonten!$D3169)),Mandantname,"")</f>
        <v/>
      </c>
    </row>
    <row r="3170" spans="1:4">
      <c r="A3170" t="str">
        <f>IF(NOT(ISBLANK(Sachkonten!D3170)),"Aufwandskonto","")</f>
        <v/>
      </c>
      <c r="B3170" t="str">
        <f>Sachkonten!H3170</f>
        <v/>
      </c>
      <c r="C3170" s="88" t="str">
        <f>IF(AND(ISBLANK(Sachkonten!F3170),Sachkonten!G3170&lt;&gt;"Ja"),"",IF(OR(Sachkonten!F3170=1,Sachkonten!F3170=2,Sachkonten!F3170=6,Sachkonten!F3170=7,Sachkonten!G3170="Ja"),"Ja","Nein"))</f>
        <v/>
      </c>
      <c r="D3170" s="108" t="str">
        <f>IF(NOT(ISBLANK(Sachkonten!$D3170)),Mandantname,"")</f>
        <v/>
      </c>
    </row>
    <row r="3171" spans="1:4">
      <c r="A3171" t="str">
        <f>IF(NOT(ISBLANK(Sachkonten!D3171)),"Aufwandskonto","")</f>
        <v/>
      </c>
      <c r="B3171" t="str">
        <f>Sachkonten!H3171</f>
        <v/>
      </c>
      <c r="C3171" s="88" t="str">
        <f>IF(AND(ISBLANK(Sachkonten!F3171),Sachkonten!G3171&lt;&gt;"Ja"),"",IF(OR(Sachkonten!F3171=1,Sachkonten!F3171=2,Sachkonten!F3171=6,Sachkonten!F3171=7,Sachkonten!G3171="Ja"),"Ja","Nein"))</f>
        <v/>
      </c>
      <c r="D3171" s="108" t="str">
        <f>IF(NOT(ISBLANK(Sachkonten!$D3171)),Mandantname,"")</f>
        <v/>
      </c>
    </row>
    <row r="3172" spans="1:4">
      <c r="A3172" t="str">
        <f>IF(NOT(ISBLANK(Sachkonten!D3172)),"Aufwandskonto","")</f>
        <v/>
      </c>
      <c r="B3172" t="str">
        <f>Sachkonten!H3172</f>
        <v/>
      </c>
      <c r="C3172" s="88" t="str">
        <f>IF(AND(ISBLANK(Sachkonten!F3172),Sachkonten!G3172&lt;&gt;"Ja"),"",IF(OR(Sachkonten!F3172=1,Sachkonten!F3172=2,Sachkonten!F3172=6,Sachkonten!F3172=7,Sachkonten!G3172="Ja"),"Ja","Nein"))</f>
        <v/>
      </c>
      <c r="D3172" s="108" t="str">
        <f>IF(NOT(ISBLANK(Sachkonten!$D3172)),Mandantname,"")</f>
        <v/>
      </c>
    </row>
    <row r="3173" spans="1:4">
      <c r="A3173" t="str">
        <f>IF(NOT(ISBLANK(Sachkonten!D3173)),"Aufwandskonto","")</f>
        <v/>
      </c>
      <c r="B3173" t="str">
        <f>Sachkonten!H3173</f>
        <v/>
      </c>
      <c r="C3173" s="88" t="str">
        <f>IF(AND(ISBLANK(Sachkonten!F3173),Sachkonten!G3173&lt;&gt;"Ja"),"",IF(OR(Sachkonten!F3173=1,Sachkonten!F3173=2,Sachkonten!F3173=6,Sachkonten!F3173=7,Sachkonten!G3173="Ja"),"Ja","Nein"))</f>
        <v/>
      </c>
      <c r="D3173" s="108" t="str">
        <f>IF(NOT(ISBLANK(Sachkonten!$D3173)),Mandantname,"")</f>
        <v/>
      </c>
    </row>
    <row r="3174" spans="1:4">
      <c r="A3174" t="str">
        <f>IF(NOT(ISBLANK(Sachkonten!D3174)),"Aufwandskonto","")</f>
        <v/>
      </c>
      <c r="B3174" t="str">
        <f>Sachkonten!H3174</f>
        <v/>
      </c>
      <c r="C3174" s="88" t="str">
        <f>IF(AND(ISBLANK(Sachkonten!F3174),Sachkonten!G3174&lt;&gt;"Ja"),"",IF(OR(Sachkonten!F3174=1,Sachkonten!F3174=2,Sachkonten!F3174=6,Sachkonten!F3174=7,Sachkonten!G3174="Ja"),"Ja","Nein"))</f>
        <v/>
      </c>
      <c r="D3174" s="108" t="str">
        <f>IF(NOT(ISBLANK(Sachkonten!$D3174)),Mandantname,"")</f>
        <v/>
      </c>
    </row>
    <row r="3175" spans="1:4">
      <c r="A3175" t="str">
        <f>IF(NOT(ISBLANK(Sachkonten!D3175)),"Aufwandskonto","")</f>
        <v/>
      </c>
      <c r="B3175" t="str">
        <f>Sachkonten!H3175</f>
        <v/>
      </c>
      <c r="C3175" s="88" t="str">
        <f>IF(AND(ISBLANK(Sachkonten!F3175),Sachkonten!G3175&lt;&gt;"Ja"),"",IF(OR(Sachkonten!F3175=1,Sachkonten!F3175=2,Sachkonten!F3175=6,Sachkonten!F3175=7,Sachkonten!G3175="Ja"),"Ja","Nein"))</f>
        <v/>
      </c>
      <c r="D3175" s="108" t="str">
        <f>IF(NOT(ISBLANK(Sachkonten!$D3175)),Mandantname,"")</f>
        <v/>
      </c>
    </row>
    <row r="3176" spans="1:4">
      <c r="A3176" t="str">
        <f>IF(NOT(ISBLANK(Sachkonten!D3176)),"Aufwandskonto","")</f>
        <v/>
      </c>
      <c r="B3176" t="str">
        <f>Sachkonten!H3176</f>
        <v/>
      </c>
      <c r="C3176" s="88" t="str">
        <f>IF(AND(ISBLANK(Sachkonten!F3176),Sachkonten!G3176&lt;&gt;"Ja"),"",IF(OR(Sachkonten!F3176=1,Sachkonten!F3176=2,Sachkonten!F3176=6,Sachkonten!F3176=7,Sachkonten!G3176="Ja"),"Ja","Nein"))</f>
        <v/>
      </c>
      <c r="D3176" s="108" t="str">
        <f>IF(NOT(ISBLANK(Sachkonten!$D3176)),Mandantname,"")</f>
        <v/>
      </c>
    </row>
    <row r="3177" spans="1:4">
      <c r="A3177" t="str">
        <f>IF(NOT(ISBLANK(Sachkonten!D3177)),"Aufwandskonto","")</f>
        <v/>
      </c>
      <c r="B3177" t="str">
        <f>Sachkonten!H3177</f>
        <v/>
      </c>
      <c r="C3177" s="88" t="str">
        <f>IF(AND(ISBLANK(Sachkonten!F3177),Sachkonten!G3177&lt;&gt;"Ja"),"",IF(OR(Sachkonten!F3177=1,Sachkonten!F3177=2,Sachkonten!F3177=6,Sachkonten!F3177=7,Sachkonten!G3177="Ja"),"Ja","Nein"))</f>
        <v/>
      </c>
      <c r="D3177" s="108" t="str">
        <f>IF(NOT(ISBLANK(Sachkonten!$D3177)),Mandantname,"")</f>
        <v/>
      </c>
    </row>
    <row r="3178" spans="1:4">
      <c r="A3178" t="str">
        <f>IF(NOT(ISBLANK(Sachkonten!D3178)),"Aufwandskonto","")</f>
        <v/>
      </c>
      <c r="B3178" t="str">
        <f>Sachkonten!H3178</f>
        <v/>
      </c>
      <c r="C3178" s="88" t="str">
        <f>IF(AND(ISBLANK(Sachkonten!F3178),Sachkonten!G3178&lt;&gt;"Ja"),"",IF(OR(Sachkonten!F3178=1,Sachkonten!F3178=2,Sachkonten!F3178=6,Sachkonten!F3178=7,Sachkonten!G3178="Ja"),"Ja","Nein"))</f>
        <v/>
      </c>
      <c r="D3178" s="108" t="str">
        <f>IF(NOT(ISBLANK(Sachkonten!$D3178)),Mandantname,"")</f>
        <v/>
      </c>
    </row>
    <row r="3179" spans="1:4">
      <c r="A3179" t="str">
        <f>IF(NOT(ISBLANK(Sachkonten!D3179)),"Aufwandskonto","")</f>
        <v/>
      </c>
      <c r="B3179" t="str">
        <f>Sachkonten!H3179</f>
        <v/>
      </c>
      <c r="C3179" s="88" t="str">
        <f>IF(AND(ISBLANK(Sachkonten!F3179),Sachkonten!G3179&lt;&gt;"Ja"),"",IF(OR(Sachkonten!F3179=1,Sachkonten!F3179=2,Sachkonten!F3179=6,Sachkonten!F3179=7,Sachkonten!G3179="Ja"),"Ja","Nein"))</f>
        <v/>
      </c>
      <c r="D3179" s="108" t="str">
        <f>IF(NOT(ISBLANK(Sachkonten!$D3179)),Mandantname,"")</f>
        <v/>
      </c>
    </row>
    <row r="3180" spans="1:4">
      <c r="A3180" t="str">
        <f>IF(NOT(ISBLANK(Sachkonten!D3180)),"Aufwandskonto","")</f>
        <v/>
      </c>
      <c r="B3180" t="str">
        <f>Sachkonten!H3180</f>
        <v/>
      </c>
      <c r="C3180" s="88" t="str">
        <f>IF(AND(ISBLANK(Sachkonten!F3180),Sachkonten!G3180&lt;&gt;"Ja"),"",IF(OR(Sachkonten!F3180=1,Sachkonten!F3180=2,Sachkonten!F3180=6,Sachkonten!F3180=7,Sachkonten!G3180="Ja"),"Ja","Nein"))</f>
        <v/>
      </c>
      <c r="D3180" s="108" t="str">
        <f>IF(NOT(ISBLANK(Sachkonten!$D3180)),Mandantname,"")</f>
        <v/>
      </c>
    </row>
    <row r="3181" spans="1:4">
      <c r="A3181" t="str">
        <f>IF(NOT(ISBLANK(Sachkonten!D3181)),"Aufwandskonto","")</f>
        <v/>
      </c>
      <c r="B3181" t="str">
        <f>Sachkonten!H3181</f>
        <v/>
      </c>
      <c r="C3181" s="88" t="str">
        <f>IF(AND(ISBLANK(Sachkonten!F3181),Sachkonten!G3181&lt;&gt;"Ja"),"",IF(OR(Sachkonten!F3181=1,Sachkonten!F3181=2,Sachkonten!F3181=6,Sachkonten!F3181=7,Sachkonten!G3181="Ja"),"Ja","Nein"))</f>
        <v/>
      </c>
      <c r="D3181" s="108" t="str">
        <f>IF(NOT(ISBLANK(Sachkonten!$D3181)),Mandantname,"")</f>
        <v/>
      </c>
    </row>
    <row r="3182" spans="1:4">
      <c r="A3182" t="str">
        <f>IF(NOT(ISBLANK(Sachkonten!D3182)),"Aufwandskonto","")</f>
        <v/>
      </c>
      <c r="B3182" t="str">
        <f>Sachkonten!H3182</f>
        <v/>
      </c>
      <c r="C3182" s="88" t="str">
        <f>IF(AND(ISBLANK(Sachkonten!F3182),Sachkonten!G3182&lt;&gt;"Ja"),"",IF(OR(Sachkonten!F3182=1,Sachkonten!F3182=2,Sachkonten!F3182=6,Sachkonten!F3182=7,Sachkonten!G3182="Ja"),"Ja","Nein"))</f>
        <v/>
      </c>
      <c r="D3182" s="108" t="str">
        <f>IF(NOT(ISBLANK(Sachkonten!$D3182)),Mandantname,"")</f>
        <v/>
      </c>
    </row>
    <row r="3183" spans="1:4">
      <c r="A3183" t="str">
        <f>IF(NOT(ISBLANK(Sachkonten!D3183)),"Aufwandskonto","")</f>
        <v/>
      </c>
      <c r="B3183" t="str">
        <f>Sachkonten!H3183</f>
        <v/>
      </c>
      <c r="C3183" s="88" t="str">
        <f>IF(AND(ISBLANK(Sachkonten!F3183),Sachkonten!G3183&lt;&gt;"Ja"),"",IF(OR(Sachkonten!F3183=1,Sachkonten!F3183=2,Sachkonten!F3183=6,Sachkonten!F3183=7,Sachkonten!G3183="Ja"),"Ja","Nein"))</f>
        <v/>
      </c>
      <c r="D3183" s="108" t="str">
        <f>IF(NOT(ISBLANK(Sachkonten!$D3183)),Mandantname,"")</f>
        <v/>
      </c>
    </row>
    <row r="3184" spans="1:4">
      <c r="A3184" t="str">
        <f>IF(NOT(ISBLANK(Sachkonten!D3184)),"Aufwandskonto","")</f>
        <v/>
      </c>
      <c r="B3184" t="str">
        <f>Sachkonten!H3184</f>
        <v/>
      </c>
      <c r="C3184" s="88" t="str">
        <f>IF(AND(ISBLANK(Sachkonten!F3184),Sachkonten!G3184&lt;&gt;"Ja"),"",IF(OR(Sachkonten!F3184=1,Sachkonten!F3184=2,Sachkonten!F3184=6,Sachkonten!F3184=7,Sachkonten!G3184="Ja"),"Ja","Nein"))</f>
        <v/>
      </c>
      <c r="D3184" s="108" t="str">
        <f>IF(NOT(ISBLANK(Sachkonten!$D3184)),Mandantname,"")</f>
        <v/>
      </c>
    </row>
    <row r="3185" spans="1:4">
      <c r="A3185" t="str">
        <f>IF(NOT(ISBLANK(Sachkonten!D3185)),"Aufwandskonto","")</f>
        <v/>
      </c>
      <c r="B3185" t="str">
        <f>Sachkonten!H3185</f>
        <v/>
      </c>
      <c r="C3185" s="88" t="str">
        <f>IF(AND(ISBLANK(Sachkonten!F3185),Sachkonten!G3185&lt;&gt;"Ja"),"",IF(OR(Sachkonten!F3185=1,Sachkonten!F3185=2,Sachkonten!F3185=6,Sachkonten!F3185=7,Sachkonten!G3185="Ja"),"Ja","Nein"))</f>
        <v/>
      </c>
      <c r="D3185" s="108" t="str">
        <f>IF(NOT(ISBLANK(Sachkonten!$D3185)),Mandantname,"")</f>
        <v/>
      </c>
    </row>
    <row r="3186" spans="1:4">
      <c r="A3186" t="str">
        <f>IF(NOT(ISBLANK(Sachkonten!D3186)),"Aufwandskonto","")</f>
        <v/>
      </c>
      <c r="B3186" t="str">
        <f>Sachkonten!H3186</f>
        <v/>
      </c>
      <c r="C3186" s="88" t="str">
        <f>IF(AND(ISBLANK(Sachkonten!F3186),Sachkonten!G3186&lt;&gt;"Ja"),"",IF(OR(Sachkonten!F3186=1,Sachkonten!F3186=2,Sachkonten!F3186=6,Sachkonten!F3186=7,Sachkonten!G3186="Ja"),"Ja","Nein"))</f>
        <v/>
      </c>
      <c r="D3186" s="108" t="str">
        <f>IF(NOT(ISBLANK(Sachkonten!$D3186)),Mandantname,"")</f>
        <v/>
      </c>
    </row>
    <row r="3187" spans="1:4">
      <c r="A3187" t="str">
        <f>IF(NOT(ISBLANK(Sachkonten!D3187)),"Aufwandskonto","")</f>
        <v/>
      </c>
      <c r="B3187" t="str">
        <f>Sachkonten!H3187</f>
        <v/>
      </c>
      <c r="C3187" s="88" t="str">
        <f>IF(AND(ISBLANK(Sachkonten!F3187),Sachkonten!G3187&lt;&gt;"Ja"),"",IF(OR(Sachkonten!F3187=1,Sachkonten!F3187=2,Sachkonten!F3187=6,Sachkonten!F3187=7,Sachkonten!G3187="Ja"),"Ja","Nein"))</f>
        <v/>
      </c>
      <c r="D3187" s="108" t="str">
        <f>IF(NOT(ISBLANK(Sachkonten!$D3187)),Mandantname,"")</f>
        <v/>
      </c>
    </row>
    <row r="3188" spans="1:4">
      <c r="A3188" t="str">
        <f>IF(NOT(ISBLANK(Sachkonten!D3188)),"Aufwandskonto","")</f>
        <v/>
      </c>
      <c r="B3188" t="str">
        <f>Sachkonten!H3188</f>
        <v/>
      </c>
      <c r="C3188" s="88" t="str">
        <f>IF(AND(ISBLANK(Sachkonten!F3188),Sachkonten!G3188&lt;&gt;"Ja"),"",IF(OR(Sachkonten!F3188=1,Sachkonten!F3188=2,Sachkonten!F3188=6,Sachkonten!F3188=7,Sachkonten!G3188="Ja"),"Ja","Nein"))</f>
        <v/>
      </c>
      <c r="D3188" s="108" t="str">
        <f>IF(NOT(ISBLANK(Sachkonten!$D3188)),Mandantname,"")</f>
        <v/>
      </c>
    </row>
    <row r="3189" spans="1:4">
      <c r="A3189" t="str">
        <f>IF(NOT(ISBLANK(Sachkonten!D3189)),"Aufwandskonto","")</f>
        <v/>
      </c>
      <c r="B3189" t="str">
        <f>Sachkonten!H3189</f>
        <v/>
      </c>
      <c r="C3189" s="88" t="str">
        <f>IF(AND(ISBLANK(Sachkonten!F3189),Sachkonten!G3189&lt;&gt;"Ja"),"",IF(OR(Sachkonten!F3189=1,Sachkonten!F3189=2,Sachkonten!F3189=6,Sachkonten!F3189=7,Sachkonten!G3189="Ja"),"Ja","Nein"))</f>
        <v/>
      </c>
      <c r="D3189" s="108" t="str">
        <f>IF(NOT(ISBLANK(Sachkonten!$D3189)),Mandantname,"")</f>
        <v/>
      </c>
    </row>
    <row r="3190" spans="1:4">
      <c r="A3190" t="str">
        <f>IF(NOT(ISBLANK(Sachkonten!D3190)),"Aufwandskonto","")</f>
        <v/>
      </c>
      <c r="B3190" t="str">
        <f>Sachkonten!H3190</f>
        <v/>
      </c>
      <c r="C3190" s="88" t="str">
        <f>IF(AND(ISBLANK(Sachkonten!F3190),Sachkonten!G3190&lt;&gt;"Ja"),"",IF(OR(Sachkonten!F3190=1,Sachkonten!F3190=2,Sachkonten!F3190=6,Sachkonten!F3190=7,Sachkonten!G3190="Ja"),"Ja","Nein"))</f>
        <v/>
      </c>
      <c r="D3190" s="108" t="str">
        <f>IF(NOT(ISBLANK(Sachkonten!$D3190)),Mandantname,"")</f>
        <v/>
      </c>
    </row>
    <row r="3191" spans="1:4">
      <c r="A3191" t="str">
        <f>IF(NOT(ISBLANK(Sachkonten!D3191)),"Aufwandskonto","")</f>
        <v/>
      </c>
      <c r="B3191" t="str">
        <f>Sachkonten!H3191</f>
        <v/>
      </c>
      <c r="C3191" s="88" t="str">
        <f>IF(AND(ISBLANK(Sachkonten!F3191),Sachkonten!G3191&lt;&gt;"Ja"),"",IF(OR(Sachkonten!F3191=1,Sachkonten!F3191=2,Sachkonten!F3191=6,Sachkonten!F3191=7,Sachkonten!G3191="Ja"),"Ja","Nein"))</f>
        <v/>
      </c>
      <c r="D3191" s="108" t="str">
        <f>IF(NOT(ISBLANK(Sachkonten!$D3191)),Mandantname,"")</f>
        <v/>
      </c>
    </row>
    <row r="3192" spans="1:4">
      <c r="A3192" t="str">
        <f>IF(NOT(ISBLANK(Sachkonten!D3192)),"Aufwandskonto","")</f>
        <v/>
      </c>
      <c r="B3192" t="str">
        <f>Sachkonten!H3192</f>
        <v/>
      </c>
      <c r="C3192" s="88" t="str">
        <f>IF(AND(ISBLANK(Sachkonten!F3192),Sachkonten!G3192&lt;&gt;"Ja"),"",IF(OR(Sachkonten!F3192=1,Sachkonten!F3192=2,Sachkonten!F3192=6,Sachkonten!F3192=7,Sachkonten!G3192="Ja"),"Ja","Nein"))</f>
        <v/>
      </c>
      <c r="D3192" s="108" t="str">
        <f>IF(NOT(ISBLANK(Sachkonten!$D3192)),Mandantname,"")</f>
        <v/>
      </c>
    </row>
    <row r="3193" spans="1:4">
      <c r="A3193" t="str">
        <f>IF(NOT(ISBLANK(Sachkonten!D3193)),"Aufwandskonto","")</f>
        <v/>
      </c>
      <c r="B3193" t="str">
        <f>Sachkonten!H3193</f>
        <v/>
      </c>
      <c r="C3193" s="88" t="str">
        <f>IF(AND(ISBLANK(Sachkonten!F3193),Sachkonten!G3193&lt;&gt;"Ja"),"",IF(OR(Sachkonten!F3193=1,Sachkonten!F3193=2,Sachkonten!F3193=6,Sachkonten!F3193=7,Sachkonten!G3193="Ja"),"Ja","Nein"))</f>
        <v/>
      </c>
      <c r="D3193" s="108" t="str">
        <f>IF(NOT(ISBLANK(Sachkonten!$D3193)),Mandantname,"")</f>
        <v/>
      </c>
    </row>
    <row r="3194" spans="1:4">
      <c r="A3194" t="str">
        <f>IF(NOT(ISBLANK(Sachkonten!D3194)),"Aufwandskonto","")</f>
        <v/>
      </c>
      <c r="B3194" t="str">
        <f>Sachkonten!H3194</f>
        <v/>
      </c>
      <c r="C3194" s="88" t="str">
        <f>IF(AND(ISBLANK(Sachkonten!F3194),Sachkonten!G3194&lt;&gt;"Ja"),"",IF(OR(Sachkonten!F3194=1,Sachkonten!F3194=2,Sachkonten!F3194=6,Sachkonten!F3194=7,Sachkonten!G3194="Ja"),"Ja","Nein"))</f>
        <v/>
      </c>
      <c r="D3194" s="108" t="str">
        <f>IF(NOT(ISBLANK(Sachkonten!$D3194)),Mandantname,"")</f>
        <v/>
      </c>
    </row>
    <row r="3195" spans="1:4">
      <c r="A3195" t="str">
        <f>IF(NOT(ISBLANK(Sachkonten!D3195)),"Aufwandskonto","")</f>
        <v/>
      </c>
      <c r="B3195" t="str">
        <f>Sachkonten!H3195</f>
        <v/>
      </c>
      <c r="C3195" s="88" t="str">
        <f>IF(AND(ISBLANK(Sachkonten!F3195),Sachkonten!G3195&lt;&gt;"Ja"),"",IF(OR(Sachkonten!F3195=1,Sachkonten!F3195=2,Sachkonten!F3195=6,Sachkonten!F3195=7,Sachkonten!G3195="Ja"),"Ja","Nein"))</f>
        <v/>
      </c>
      <c r="D3195" s="108" t="str">
        <f>IF(NOT(ISBLANK(Sachkonten!$D3195)),Mandantname,"")</f>
        <v/>
      </c>
    </row>
    <row r="3196" spans="1:4">
      <c r="A3196" t="str">
        <f>IF(NOT(ISBLANK(Sachkonten!D3196)),"Aufwandskonto","")</f>
        <v/>
      </c>
      <c r="B3196" t="str">
        <f>Sachkonten!H3196</f>
        <v/>
      </c>
      <c r="C3196" s="88" t="str">
        <f>IF(AND(ISBLANK(Sachkonten!F3196),Sachkonten!G3196&lt;&gt;"Ja"),"",IF(OR(Sachkonten!F3196=1,Sachkonten!F3196=2,Sachkonten!F3196=6,Sachkonten!F3196=7,Sachkonten!G3196="Ja"),"Ja","Nein"))</f>
        <v/>
      </c>
      <c r="D3196" s="108" t="str">
        <f>IF(NOT(ISBLANK(Sachkonten!$D3196)),Mandantname,"")</f>
        <v/>
      </c>
    </row>
    <row r="3197" spans="1:4">
      <c r="A3197" t="str">
        <f>IF(NOT(ISBLANK(Sachkonten!D3197)),"Aufwandskonto","")</f>
        <v/>
      </c>
      <c r="B3197" t="str">
        <f>Sachkonten!H3197</f>
        <v/>
      </c>
      <c r="C3197" s="88" t="str">
        <f>IF(AND(ISBLANK(Sachkonten!F3197),Sachkonten!G3197&lt;&gt;"Ja"),"",IF(OR(Sachkonten!F3197=1,Sachkonten!F3197=2,Sachkonten!F3197=6,Sachkonten!F3197=7,Sachkonten!G3197="Ja"),"Ja","Nein"))</f>
        <v/>
      </c>
      <c r="D3197" s="108" t="str">
        <f>IF(NOT(ISBLANK(Sachkonten!$D3197)),Mandantname,"")</f>
        <v/>
      </c>
    </row>
    <row r="3198" spans="1:4">
      <c r="A3198" t="str">
        <f>IF(NOT(ISBLANK(Sachkonten!D3198)),"Aufwandskonto","")</f>
        <v/>
      </c>
      <c r="B3198" t="str">
        <f>Sachkonten!H3198</f>
        <v/>
      </c>
      <c r="C3198" s="88" t="str">
        <f>IF(AND(ISBLANK(Sachkonten!F3198),Sachkonten!G3198&lt;&gt;"Ja"),"",IF(OR(Sachkonten!F3198=1,Sachkonten!F3198=2,Sachkonten!F3198=6,Sachkonten!F3198=7,Sachkonten!G3198="Ja"),"Ja","Nein"))</f>
        <v/>
      </c>
      <c r="D3198" s="108" t="str">
        <f>IF(NOT(ISBLANK(Sachkonten!$D3198)),Mandantname,"")</f>
        <v/>
      </c>
    </row>
    <row r="3199" spans="1:4">
      <c r="A3199" t="str">
        <f>IF(NOT(ISBLANK(Sachkonten!D3199)),"Aufwandskonto","")</f>
        <v/>
      </c>
      <c r="B3199" t="str">
        <f>Sachkonten!H3199</f>
        <v/>
      </c>
      <c r="C3199" s="88" t="str">
        <f>IF(AND(ISBLANK(Sachkonten!F3199),Sachkonten!G3199&lt;&gt;"Ja"),"",IF(OR(Sachkonten!F3199=1,Sachkonten!F3199=2,Sachkonten!F3199=6,Sachkonten!F3199=7,Sachkonten!G3199="Ja"),"Ja","Nein"))</f>
        <v/>
      </c>
      <c r="D3199" s="108" t="str">
        <f>IF(NOT(ISBLANK(Sachkonten!$D3199)),Mandantname,"")</f>
        <v/>
      </c>
    </row>
    <row r="3200" spans="1:4">
      <c r="A3200" t="str">
        <f>IF(NOT(ISBLANK(Sachkonten!D3200)),"Aufwandskonto","")</f>
        <v/>
      </c>
      <c r="B3200" t="str">
        <f>Sachkonten!H3200</f>
        <v/>
      </c>
      <c r="C3200" s="88" t="str">
        <f>IF(AND(ISBLANK(Sachkonten!F3200),Sachkonten!G3200&lt;&gt;"Ja"),"",IF(OR(Sachkonten!F3200=1,Sachkonten!F3200=2,Sachkonten!F3200=6,Sachkonten!F3200=7,Sachkonten!G3200="Ja"),"Ja","Nein"))</f>
        <v/>
      </c>
      <c r="D3200" s="108" t="str">
        <f>IF(NOT(ISBLANK(Sachkonten!$D3200)),Mandantname,"")</f>
        <v/>
      </c>
    </row>
    <row r="3201" spans="1:4">
      <c r="A3201" t="str">
        <f>IF(NOT(ISBLANK(Sachkonten!D3201)),"Aufwandskonto","")</f>
        <v/>
      </c>
      <c r="B3201" t="str">
        <f>Sachkonten!H3201</f>
        <v/>
      </c>
      <c r="C3201" s="88" t="str">
        <f>IF(AND(ISBLANK(Sachkonten!F3201),Sachkonten!G3201&lt;&gt;"Ja"),"",IF(OR(Sachkonten!F3201=1,Sachkonten!F3201=2,Sachkonten!F3201=6,Sachkonten!F3201=7,Sachkonten!G3201="Ja"),"Ja","Nein"))</f>
        <v/>
      </c>
      <c r="D3201" s="108" t="str">
        <f>IF(NOT(ISBLANK(Sachkonten!$D3201)),Mandantname,"")</f>
        <v/>
      </c>
    </row>
    <row r="3202" spans="1:4">
      <c r="A3202" t="str">
        <f>IF(NOT(ISBLANK(Sachkonten!D3202)),"Aufwandskonto","")</f>
        <v/>
      </c>
      <c r="B3202" t="str">
        <f>Sachkonten!H3202</f>
        <v/>
      </c>
      <c r="C3202" s="88" t="str">
        <f>IF(AND(ISBLANK(Sachkonten!F3202),Sachkonten!G3202&lt;&gt;"Ja"),"",IF(OR(Sachkonten!F3202=1,Sachkonten!F3202=2,Sachkonten!F3202=6,Sachkonten!F3202=7,Sachkonten!G3202="Ja"),"Ja","Nein"))</f>
        <v/>
      </c>
      <c r="D3202" s="108" t="str">
        <f>IF(NOT(ISBLANK(Sachkonten!$D3202)),Mandantname,"")</f>
        <v/>
      </c>
    </row>
    <row r="3203" spans="1:4">
      <c r="A3203" t="str">
        <f>IF(NOT(ISBLANK(Sachkonten!D3203)),"Aufwandskonto","")</f>
        <v/>
      </c>
      <c r="B3203" t="str">
        <f>Sachkonten!H3203</f>
        <v/>
      </c>
      <c r="C3203" s="88" t="str">
        <f>IF(AND(ISBLANK(Sachkonten!F3203),Sachkonten!G3203&lt;&gt;"Ja"),"",IF(OR(Sachkonten!F3203=1,Sachkonten!F3203=2,Sachkonten!F3203=6,Sachkonten!F3203=7,Sachkonten!G3203="Ja"),"Ja","Nein"))</f>
        <v/>
      </c>
      <c r="D3203" s="108" t="str">
        <f>IF(NOT(ISBLANK(Sachkonten!$D3203)),Mandantname,"")</f>
        <v/>
      </c>
    </row>
    <row r="3204" spans="1:4">
      <c r="A3204" t="str">
        <f>IF(NOT(ISBLANK(Sachkonten!D3204)),"Aufwandskonto","")</f>
        <v/>
      </c>
      <c r="B3204" t="str">
        <f>Sachkonten!H3204</f>
        <v/>
      </c>
      <c r="C3204" s="88" t="str">
        <f>IF(AND(ISBLANK(Sachkonten!F3204),Sachkonten!G3204&lt;&gt;"Ja"),"",IF(OR(Sachkonten!F3204=1,Sachkonten!F3204=2,Sachkonten!F3204=6,Sachkonten!F3204=7,Sachkonten!G3204="Ja"),"Ja","Nein"))</f>
        <v/>
      </c>
      <c r="D3204" s="108" t="str">
        <f>IF(NOT(ISBLANK(Sachkonten!$D3204)),Mandantname,"")</f>
        <v/>
      </c>
    </row>
    <row r="3205" spans="1:4">
      <c r="A3205" t="str">
        <f>IF(NOT(ISBLANK(Sachkonten!D3205)),"Aufwandskonto","")</f>
        <v/>
      </c>
      <c r="B3205" t="str">
        <f>Sachkonten!H3205</f>
        <v/>
      </c>
      <c r="C3205" s="88" t="str">
        <f>IF(AND(ISBLANK(Sachkonten!F3205),Sachkonten!G3205&lt;&gt;"Ja"),"",IF(OR(Sachkonten!F3205=1,Sachkonten!F3205=2,Sachkonten!F3205=6,Sachkonten!F3205=7,Sachkonten!G3205="Ja"),"Ja","Nein"))</f>
        <v/>
      </c>
      <c r="D3205" s="108" t="str">
        <f>IF(NOT(ISBLANK(Sachkonten!$D3205)),Mandantname,"")</f>
        <v/>
      </c>
    </row>
    <row r="3206" spans="1:4">
      <c r="A3206" t="str">
        <f>IF(NOT(ISBLANK(Sachkonten!D3206)),"Aufwandskonto","")</f>
        <v/>
      </c>
      <c r="B3206" t="str">
        <f>Sachkonten!H3206</f>
        <v/>
      </c>
      <c r="C3206" s="88" t="str">
        <f>IF(AND(ISBLANK(Sachkonten!F3206),Sachkonten!G3206&lt;&gt;"Ja"),"",IF(OR(Sachkonten!F3206=1,Sachkonten!F3206=2,Sachkonten!F3206=6,Sachkonten!F3206=7,Sachkonten!G3206="Ja"),"Ja","Nein"))</f>
        <v/>
      </c>
      <c r="D3206" s="108" t="str">
        <f>IF(NOT(ISBLANK(Sachkonten!$D3206)),Mandantname,"")</f>
        <v/>
      </c>
    </row>
    <row r="3207" spans="1:4">
      <c r="A3207" t="str">
        <f>IF(NOT(ISBLANK(Sachkonten!D3207)),"Aufwandskonto","")</f>
        <v/>
      </c>
      <c r="B3207" t="str">
        <f>Sachkonten!H3207</f>
        <v/>
      </c>
      <c r="C3207" s="88" t="str">
        <f>IF(AND(ISBLANK(Sachkonten!F3207),Sachkonten!G3207&lt;&gt;"Ja"),"",IF(OR(Sachkonten!F3207=1,Sachkonten!F3207=2,Sachkonten!F3207=6,Sachkonten!F3207=7,Sachkonten!G3207="Ja"),"Ja","Nein"))</f>
        <v/>
      </c>
      <c r="D3207" s="108" t="str">
        <f>IF(NOT(ISBLANK(Sachkonten!$D3207)),Mandantname,"")</f>
        <v/>
      </c>
    </row>
    <row r="3208" spans="1:4">
      <c r="A3208" t="str">
        <f>IF(NOT(ISBLANK(Sachkonten!D3208)),"Aufwandskonto","")</f>
        <v/>
      </c>
      <c r="B3208" t="str">
        <f>Sachkonten!H3208</f>
        <v/>
      </c>
      <c r="C3208" s="88" t="str">
        <f>IF(AND(ISBLANK(Sachkonten!F3208),Sachkonten!G3208&lt;&gt;"Ja"),"",IF(OR(Sachkonten!F3208=1,Sachkonten!F3208=2,Sachkonten!F3208=6,Sachkonten!F3208=7,Sachkonten!G3208="Ja"),"Ja","Nein"))</f>
        <v/>
      </c>
      <c r="D3208" s="108" t="str">
        <f>IF(NOT(ISBLANK(Sachkonten!$D3208)),Mandantname,"")</f>
        <v/>
      </c>
    </row>
    <row r="3209" spans="1:4">
      <c r="A3209" t="str">
        <f>IF(NOT(ISBLANK(Sachkonten!D3209)),"Aufwandskonto","")</f>
        <v/>
      </c>
      <c r="B3209" t="str">
        <f>Sachkonten!H3209</f>
        <v/>
      </c>
      <c r="C3209" s="88" t="str">
        <f>IF(AND(ISBLANK(Sachkonten!F3209),Sachkonten!G3209&lt;&gt;"Ja"),"",IF(OR(Sachkonten!F3209=1,Sachkonten!F3209=2,Sachkonten!F3209=6,Sachkonten!F3209=7,Sachkonten!G3209="Ja"),"Ja","Nein"))</f>
        <v/>
      </c>
      <c r="D3209" s="108" t="str">
        <f>IF(NOT(ISBLANK(Sachkonten!$D3209)),Mandantname,"")</f>
        <v/>
      </c>
    </row>
    <row r="3210" spans="1:4">
      <c r="A3210" t="str">
        <f>IF(NOT(ISBLANK(Sachkonten!D3210)),"Aufwandskonto","")</f>
        <v/>
      </c>
      <c r="B3210" t="str">
        <f>Sachkonten!H3210</f>
        <v/>
      </c>
      <c r="C3210" s="88" t="str">
        <f>IF(AND(ISBLANK(Sachkonten!F3210),Sachkonten!G3210&lt;&gt;"Ja"),"",IF(OR(Sachkonten!F3210=1,Sachkonten!F3210=2,Sachkonten!F3210=6,Sachkonten!F3210=7,Sachkonten!G3210="Ja"),"Ja","Nein"))</f>
        <v/>
      </c>
      <c r="D3210" s="108" t="str">
        <f>IF(NOT(ISBLANK(Sachkonten!$D3210)),Mandantname,"")</f>
        <v/>
      </c>
    </row>
    <row r="3211" spans="1:4">
      <c r="A3211" t="str">
        <f>IF(NOT(ISBLANK(Sachkonten!D3211)),"Aufwandskonto","")</f>
        <v/>
      </c>
      <c r="B3211" t="str">
        <f>Sachkonten!H3211</f>
        <v/>
      </c>
      <c r="C3211" s="88" t="str">
        <f>IF(AND(ISBLANK(Sachkonten!F3211),Sachkonten!G3211&lt;&gt;"Ja"),"",IF(OR(Sachkonten!F3211=1,Sachkonten!F3211=2,Sachkonten!F3211=6,Sachkonten!F3211=7,Sachkonten!G3211="Ja"),"Ja","Nein"))</f>
        <v/>
      </c>
      <c r="D3211" s="108" t="str">
        <f>IF(NOT(ISBLANK(Sachkonten!$D3211)),Mandantname,"")</f>
        <v/>
      </c>
    </row>
    <row r="3212" spans="1:4">
      <c r="A3212" t="str">
        <f>IF(NOT(ISBLANK(Sachkonten!D3212)),"Aufwandskonto","")</f>
        <v/>
      </c>
      <c r="B3212" t="str">
        <f>Sachkonten!H3212</f>
        <v/>
      </c>
      <c r="C3212" s="88" t="str">
        <f>IF(AND(ISBLANK(Sachkonten!F3212),Sachkonten!G3212&lt;&gt;"Ja"),"",IF(OR(Sachkonten!F3212=1,Sachkonten!F3212=2,Sachkonten!F3212=6,Sachkonten!F3212=7,Sachkonten!G3212="Ja"),"Ja","Nein"))</f>
        <v/>
      </c>
      <c r="D3212" s="108" t="str">
        <f>IF(NOT(ISBLANK(Sachkonten!$D3212)),Mandantname,"")</f>
        <v/>
      </c>
    </row>
    <row r="3213" spans="1:4">
      <c r="A3213" t="str">
        <f>IF(NOT(ISBLANK(Sachkonten!D3213)),"Aufwandskonto","")</f>
        <v/>
      </c>
      <c r="B3213" t="str">
        <f>Sachkonten!H3213</f>
        <v/>
      </c>
      <c r="C3213" s="88" t="str">
        <f>IF(AND(ISBLANK(Sachkonten!F3213),Sachkonten!G3213&lt;&gt;"Ja"),"",IF(OR(Sachkonten!F3213=1,Sachkonten!F3213=2,Sachkonten!F3213=6,Sachkonten!F3213=7,Sachkonten!G3213="Ja"),"Ja","Nein"))</f>
        <v/>
      </c>
      <c r="D3213" s="108" t="str">
        <f>IF(NOT(ISBLANK(Sachkonten!$D3213)),Mandantname,"")</f>
        <v/>
      </c>
    </row>
    <row r="3214" spans="1:4">
      <c r="A3214" t="str">
        <f>IF(NOT(ISBLANK(Sachkonten!D3214)),"Aufwandskonto","")</f>
        <v/>
      </c>
      <c r="B3214" t="str">
        <f>Sachkonten!H3214</f>
        <v/>
      </c>
      <c r="C3214" s="88" t="str">
        <f>IF(AND(ISBLANK(Sachkonten!F3214),Sachkonten!G3214&lt;&gt;"Ja"),"",IF(OR(Sachkonten!F3214=1,Sachkonten!F3214=2,Sachkonten!F3214=6,Sachkonten!F3214=7,Sachkonten!G3214="Ja"),"Ja","Nein"))</f>
        <v/>
      </c>
      <c r="D3214" s="108" t="str">
        <f>IF(NOT(ISBLANK(Sachkonten!$D3214)),Mandantname,"")</f>
        <v/>
      </c>
    </row>
    <row r="3215" spans="1:4">
      <c r="A3215" t="str">
        <f>IF(NOT(ISBLANK(Sachkonten!D3215)),"Aufwandskonto","")</f>
        <v/>
      </c>
      <c r="B3215" t="str">
        <f>Sachkonten!H3215</f>
        <v/>
      </c>
      <c r="C3215" s="88" t="str">
        <f>IF(AND(ISBLANK(Sachkonten!F3215),Sachkonten!G3215&lt;&gt;"Ja"),"",IF(OR(Sachkonten!F3215=1,Sachkonten!F3215=2,Sachkonten!F3215=6,Sachkonten!F3215=7,Sachkonten!G3215="Ja"),"Ja","Nein"))</f>
        <v/>
      </c>
      <c r="D3215" s="108" t="str">
        <f>IF(NOT(ISBLANK(Sachkonten!$D3215)),Mandantname,"")</f>
        <v/>
      </c>
    </row>
    <row r="3216" spans="1:4">
      <c r="A3216" t="str">
        <f>IF(NOT(ISBLANK(Sachkonten!D3216)),"Aufwandskonto","")</f>
        <v/>
      </c>
      <c r="B3216" t="str">
        <f>Sachkonten!H3216</f>
        <v/>
      </c>
      <c r="C3216" s="88" t="str">
        <f>IF(AND(ISBLANK(Sachkonten!F3216),Sachkonten!G3216&lt;&gt;"Ja"),"",IF(OR(Sachkonten!F3216=1,Sachkonten!F3216=2,Sachkonten!F3216=6,Sachkonten!F3216=7,Sachkonten!G3216="Ja"),"Ja","Nein"))</f>
        <v/>
      </c>
      <c r="D3216" s="108" t="str">
        <f>IF(NOT(ISBLANK(Sachkonten!$D3216)),Mandantname,"")</f>
        <v/>
      </c>
    </row>
    <row r="3217" spans="1:4">
      <c r="A3217" t="str">
        <f>IF(NOT(ISBLANK(Sachkonten!D3217)),"Aufwandskonto","")</f>
        <v/>
      </c>
      <c r="B3217" t="str">
        <f>Sachkonten!H3217</f>
        <v/>
      </c>
      <c r="C3217" s="88" t="str">
        <f>IF(AND(ISBLANK(Sachkonten!F3217),Sachkonten!G3217&lt;&gt;"Ja"),"",IF(OR(Sachkonten!F3217=1,Sachkonten!F3217=2,Sachkonten!F3217=6,Sachkonten!F3217=7,Sachkonten!G3217="Ja"),"Ja","Nein"))</f>
        <v/>
      </c>
      <c r="D3217" s="108" t="str">
        <f>IF(NOT(ISBLANK(Sachkonten!$D3217)),Mandantname,"")</f>
        <v/>
      </c>
    </row>
    <row r="3218" spans="1:4">
      <c r="A3218" t="str">
        <f>IF(NOT(ISBLANK(Sachkonten!D3218)),"Aufwandskonto","")</f>
        <v/>
      </c>
      <c r="B3218" t="str">
        <f>Sachkonten!H3218</f>
        <v/>
      </c>
      <c r="C3218" s="88" t="str">
        <f>IF(AND(ISBLANK(Sachkonten!F3218),Sachkonten!G3218&lt;&gt;"Ja"),"",IF(OR(Sachkonten!F3218=1,Sachkonten!F3218=2,Sachkonten!F3218=6,Sachkonten!F3218=7,Sachkonten!G3218="Ja"),"Ja","Nein"))</f>
        <v/>
      </c>
      <c r="D3218" s="108" t="str">
        <f>IF(NOT(ISBLANK(Sachkonten!$D3218)),Mandantname,"")</f>
        <v/>
      </c>
    </row>
    <row r="3219" spans="1:4">
      <c r="A3219" t="str">
        <f>IF(NOT(ISBLANK(Sachkonten!D3219)),"Aufwandskonto","")</f>
        <v/>
      </c>
      <c r="B3219" t="str">
        <f>Sachkonten!H3219</f>
        <v/>
      </c>
      <c r="C3219" s="88" t="str">
        <f>IF(AND(ISBLANK(Sachkonten!F3219),Sachkonten!G3219&lt;&gt;"Ja"),"",IF(OR(Sachkonten!F3219=1,Sachkonten!F3219=2,Sachkonten!F3219=6,Sachkonten!F3219=7,Sachkonten!G3219="Ja"),"Ja","Nein"))</f>
        <v/>
      </c>
      <c r="D3219" s="108" t="str">
        <f>IF(NOT(ISBLANK(Sachkonten!$D3219)),Mandantname,"")</f>
        <v/>
      </c>
    </row>
    <row r="3220" spans="1:4">
      <c r="A3220" t="str">
        <f>IF(NOT(ISBLANK(Sachkonten!D3220)),"Aufwandskonto","")</f>
        <v/>
      </c>
      <c r="B3220" t="str">
        <f>Sachkonten!H3220</f>
        <v/>
      </c>
      <c r="C3220" s="88" t="str">
        <f>IF(AND(ISBLANK(Sachkonten!F3220),Sachkonten!G3220&lt;&gt;"Ja"),"",IF(OR(Sachkonten!F3220=1,Sachkonten!F3220=2,Sachkonten!F3220=6,Sachkonten!F3220=7,Sachkonten!G3220="Ja"),"Ja","Nein"))</f>
        <v/>
      </c>
      <c r="D3220" s="108" t="str">
        <f>IF(NOT(ISBLANK(Sachkonten!$D3220)),Mandantname,"")</f>
        <v/>
      </c>
    </row>
    <row r="3221" spans="1:4">
      <c r="A3221" t="str">
        <f>IF(NOT(ISBLANK(Sachkonten!D3221)),"Aufwandskonto","")</f>
        <v/>
      </c>
      <c r="B3221" t="str">
        <f>Sachkonten!H3221</f>
        <v/>
      </c>
      <c r="C3221" s="88" t="str">
        <f>IF(AND(ISBLANK(Sachkonten!F3221),Sachkonten!G3221&lt;&gt;"Ja"),"",IF(OR(Sachkonten!F3221=1,Sachkonten!F3221=2,Sachkonten!F3221=6,Sachkonten!F3221=7,Sachkonten!G3221="Ja"),"Ja","Nein"))</f>
        <v/>
      </c>
      <c r="D3221" s="108" t="str">
        <f>IF(NOT(ISBLANK(Sachkonten!$D3221)),Mandantname,"")</f>
        <v/>
      </c>
    </row>
    <row r="3222" spans="1:4">
      <c r="A3222" t="str">
        <f>IF(NOT(ISBLANK(Sachkonten!D3222)),"Aufwandskonto","")</f>
        <v/>
      </c>
      <c r="B3222" t="str">
        <f>Sachkonten!H3222</f>
        <v/>
      </c>
      <c r="C3222" s="88" t="str">
        <f>IF(AND(ISBLANK(Sachkonten!F3222),Sachkonten!G3222&lt;&gt;"Ja"),"",IF(OR(Sachkonten!F3222=1,Sachkonten!F3222=2,Sachkonten!F3222=6,Sachkonten!F3222=7,Sachkonten!G3222="Ja"),"Ja","Nein"))</f>
        <v/>
      </c>
      <c r="D3222" s="108" t="str">
        <f>IF(NOT(ISBLANK(Sachkonten!$D3222)),Mandantname,"")</f>
        <v/>
      </c>
    </row>
    <row r="3223" spans="1:4">
      <c r="A3223" t="str">
        <f>IF(NOT(ISBLANK(Sachkonten!D3223)),"Aufwandskonto","")</f>
        <v/>
      </c>
      <c r="B3223" t="str">
        <f>Sachkonten!H3223</f>
        <v/>
      </c>
      <c r="C3223" s="88" t="str">
        <f>IF(AND(ISBLANK(Sachkonten!F3223),Sachkonten!G3223&lt;&gt;"Ja"),"",IF(OR(Sachkonten!F3223=1,Sachkonten!F3223=2,Sachkonten!F3223=6,Sachkonten!F3223=7,Sachkonten!G3223="Ja"),"Ja","Nein"))</f>
        <v/>
      </c>
      <c r="D3223" s="108" t="str">
        <f>IF(NOT(ISBLANK(Sachkonten!$D3223)),Mandantname,"")</f>
        <v/>
      </c>
    </row>
    <row r="3224" spans="1:4">
      <c r="A3224" t="str">
        <f>IF(NOT(ISBLANK(Sachkonten!D3224)),"Aufwandskonto","")</f>
        <v/>
      </c>
      <c r="B3224" t="str">
        <f>Sachkonten!H3224</f>
        <v/>
      </c>
      <c r="C3224" s="88" t="str">
        <f>IF(AND(ISBLANK(Sachkonten!F3224),Sachkonten!G3224&lt;&gt;"Ja"),"",IF(OR(Sachkonten!F3224=1,Sachkonten!F3224=2,Sachkonten!F3224=6,Sachkonten!F3224=7,Sachkonten!G3224="Ja"),"Ja","Nein"))</f>
        <v/>
      </c>
      <c r="D3224" s="108" t="str">
        <f>IF(NOT(ISBLANK(Sachkonten!$D3224)),Mandantname,"")</f>
        <v/>
      </c>
    </row>
    <row r="3225" spans="1:4">
      <c r="A3225" t="str">
        <f>IF(NOT(ISBLANK(Sachkonten!D3225)),"Aufwandskonto","")</f>
        <v/>
      </c>
      <c r="B3225" t="str">
        <f>Sachkonten!H3225</f>
        <v/>
      </c>
      <c r="C3225" s="88" t="str">
        <f>IF(AND(ISBLANK(Sachkonten!F3225),Sachkonten!G3225&lt;&gt;"Ja"),"",IF(OR(Sachkonten!F3225=1,Sachkonten!F3225=2,Sachkonten!F3225=6,Sachkonten!F3225=7,Sachkonten!G3225="Ja"),"Ja","Nein"))</f>
        <v/>
      </c>
      <c r="D3225" s="108" t="str">
        <f>IF(NOT(ISBLANK(Sachkonten!$D3225)),Mandantname,"")</f>
        <v/>
      </c>
    </row>
    <row r="3226" spans="1:4">
      <c r="A3226" t="str">
        <f>IF(NOT(ISBLANK(Sachkonten!D3226)),"Aufwandskonto","")</f>
        <v/>
      </c>
      <c r="B3226" t="str">
        <f>Sachkonten!H3226</f>
        <v/>
      </c>
      <c r="C3226" s="88" t="str">
        <f>IF(AND(ISBLANK(Sachkonten!F3226),Sachkonten!G3226&lt;&gt;"Ja"),"",IF(OR(Sachkonten!F3226=1,Sachkonten!F3226=2,Sachkonten!F3226=6,Sachkonten!F3226=7,Sachkonten!G3226="Ja"),"Ja","Nein"))</f>
        <v/>
      </c>
      <c r="D3226" s="108" t="str">
        <f>IF(NOT(ISBLANK(Sachkonten!$D3226)),Mandantname,"")</f>
        <v/>
      </c>
    </row>
    <row r="3227" spans="1:4">
      <c r="A3227" t="str">
        <f>IF(NOT(ISBLANK(Sachkonten!D3227)),"Aufwandskonto","")</f>
        <v/>
      </c>
      <c r="B3227" t="str">
        <f>Sachkonten!H3227</f>
        <v/>
      </c>
      <c r="C3227" s="88" t="str">
        <f>IF(AND(ISBLANK(Sachkonten!F3227),Sachkonten!G3227&lt;&gt;"Ja"),"",IF(OR(Sachkonten!F3227=1,Sachkonten!F3227=2,Sachkonten!F3227=6,Sachkonten!F3227=7,Sachkonten!G3227="Ja"),"Ja","Nein"))</f>
        <v/>
      </c>
      <c r="D3227" s="108" t="str">
        <f>IF(NOT(ISBLANK(Sachkonten!$D3227)),Mandantname,"")</f>
        <v/>
      </c>
    </row>
    <row r="3228" spans="1:4">
      <c r="A3228" t="str">
        <f>IF(NOT(ISBLANK(Sachkonten!D3228)),"Aufwandskonto","")</f>
        <v/>
      </c>
      <c r="B3228" t="str">
        <f>Sachkonten!H3228</f>
        <v/>
      </c>
      <c r="C3228" s="88" t="str">
        <f>IF(AND(ISBLANK(Sachkonten!F3228),Sachkonten!G3228&lt;&gt;"Ja"),"",IF(OR(Sachkonten!F3228=1,Sachkonten!F3228=2,Sachkonten!F3228=6,Sachkonten!F3228=7,Sachkonten!G3228="Ja"),"Ja","Nein"))</f>
        <v/>
      </c>
      <c r="D3228" s="108" t="str">
        <f>IF(NOT(ISBLANK(Sachkonten!$D3228)),Mandantname,"")</f>
        <v/>
      </c>
    </row>
    <row r="3229" spans="1:4">
      <c r="A3229" t="str">
        <f>IF(NOT(ISBLANK(Sachkonten!D3229)),"Aufwandskonto","")</f>
        <v/>
      </c>
      <c r="B3229" t="str">
        <f>Sachkonten!H3229</f>
        <v/>
      </c>
      <c r="C3229" s="88" t="str">
        <f>IF(AND(ISBLANK(Sachkonten!F3229),Sachkonten!G3229&lt;&gt;"Ja"),"",IF(OR(Sachkonten!F3229=1,Sachkonten!F3229=2,Sachkonten!F3229=6,Sachkonten!F3229=7,Sachkonten!G3229="Ja"),"Ja","Nein"))</f>
        <v/>
      </c>
      <c r="D3229" s="108" t="str">
        <f>IF(NOT(ISBLANK(Sachkonten!$D3229)),Mandantname,"")</f>
        <v/>
      </c>
    </row>
    <row r="3230" spans="1:4">
      <c r="A3230" t="str">
        <f>IF(NOT(ISBLANK(Sachkonten!D3230)),"Aufwandskonto","")</f>
        <v/>
      </c>
      <c r="B3230" t="str">
        <f>Sachkonten!H3230</f>
        <v/>
      </c>
      <c r="C3230" s="88" t="str">
        <f>IF(AND(ISBLANK(Sachkonten!F3230),Sachkonten!G3230&lt;&gt;"Ja"),"",IF(OR(Sachkonten!F3230=1,Sachkonten!F3230=2,Sachkonten!F3230=6,Sachkonten!F3230=7,Sachkonten!G3230="Ja"),"Ja","Nein"))</f>
        <v/>
      </c>
      <c r="D3230" s="108" t="str">
        <f>IF(NOT(ISBLANK(Sachkonten!$D3230)),Mandantname,"")</f>
        <v/>
      </c>
    </row>
    <row r="3231" spans="1:4">
      <c r="A3231" t="str">
        <f>IF(NOT(ISBLANK(Sachkonten!D3231)),"Aufwandskonto","")</f>
        <v/>
      </c>
      <c r="B3231" t="str">
        <f>Sachkonten!H3231</f>
        <v/>
      </c>
      <c r="C3231" s="88" t="str">
        <f>IF(AND(ISBLANK(Sachkonten!F3231),Sachkonten!G3231&lt;&gt;"Ja"),"",IF(OR(Sachkonten!F3231=1,Sachkonten!F3231=2,Sachkonten!F3231=6,Sachkonten!F3231=7,Sachkonten!G3231="Ja"),"Ja","Nein"))</f>
        <v/>
      </c>
      <c r="D3231" s="108" t="str">
        <f>IF(NOT(ISBLANK(Sachkonten!$D3231)),Mandantname,"")</f>
        <v/>
      </c>
    </row>
    <row r="3232" spans="1:4">
      <c r="A3232" t="str">
        <f>IF(NOT(ISBLANK(Sachkonten!D3232)),"Aufwandskonto","")</f>
        <v/>
      </c>
      <c r="B3232" t="str">
        <f>Sachkonten!H3232</f>
        <v/>
      </c>
      <c r="C3232" s="88" t="str">
        <f>IF(AND(ISBLANK(Sachkonten!F3232),Sachkonten!G3232&lt;&gt;"Ja"),"",IF(OR(Sachkonten!F3232=1,Sachkonten!F3232=2,Sachkonten!F3232=6,Sachkonten!F3232=7,Sachkonten!G3232="Ja"),"Ja","Nein"))</f>
        <v/>
      </c>
      <c r="D3232" s="108" t="str">
        <f>IF(NOT(ISBLANK(Sachkonten!$D3232)),Mandantname,"")</f>
        <v/>
      </c>
    </row>
    <row r="3233" spans="1:4">
      <c r="A3233" t="str">
        <f>IF(NOT(ISBLANK(Sachkonten!D3233)),"Aufwandskonto","")</f>
        <v/>
      </c>
      <c r="B3233" t="str">
        <f>Sachkonten!H3233</f>
        <v/>
      </c>
      <c r="C3233" s="88" t="str">
        <f>IF(AND(ISBLANK(Sachkonten!F3233),Sachkonten!G3233&lt;&gt;"Ja"),"",IF(OR(Sachkonten!F3233=1,Sachkonten!F3233=2,Sachkonten!F3233=6,Sachkonten!F3233=7,Sachkonten!G3233="Ja"),"Ja","Nein"))</f>
        <v/>
      </c>
      <c r="D3233" s="108" t="str">
        <f>IF(NOT(ISBLANK(Sachkonten!$D3233)),Mandantname,"")</f>
        <v/>
      </c>
    </row>
    <row r="3234" spans="1:4">
      <c r="A3234" t="str">
        <f>IF(NOT(ISBLANK(Sachkonten!D3234)),"Aufwandskonto","")</f>
        <v/>
      </c>
      <c r="B3234" t="str">
        <f>Sachkonten!H3234</f>
        <v/>
      </c>
      <c r="C3234" s="88" t="str">
        <f>IF(AND(ISBLANK(Sachkonten!F3234),Sachkonten!G3234&lt;&gt;"Ja"),"",IF(OR(Sachkonten!F3234=1,Sachkonten!F3234=2,Sachkonten!F3234=6,Sachkonten!F3234=7,Sachkonten!G3234="Ja"),"Ja","Nein"))</f>
        <v/>
      </c>
      <c r="D3234" s="108" t="str">
        <f>IF(NOT(ISBLANK(Sachkonten!$D3234)),Mandantname,"")</f>
        <v/>
      </c>
    </row>
    <row r="3235" spans="1:4">
      <c r="A3235" t="str">
        <f>IF(NOT(ISBLANK(Sachkonten!D3235)),"Aufwandskonto","")</f>
        <v/>
      </c>
      <c r="B3235" t="str">
        <f>Sachkonten!H3235</f>
        <v/>
      </c>
      <c r="C3235" s="88" t="str">
        <f>IF(AND(ISBLANK(Sachkonten!F3235),Sachkonten!G3235&lt;&gt;"Ja"),"",IF(OR(Sachkonten!F3235=1,Sachkonten!F3235=2,Sachkonten!F3235=6,Sachkonten!F3235=7,Sachkonten!G3235="Ja"),"Ja","Nein"))</f>
        <v/>
      </c>
      <c r="D3235" s="108" t="str">
        <f>IF(NOT(ISBLANK(Sachkonten!$D3235)),Mandantname,"")</f>
        <v/>
      </c>
    </row>
    <row r="3236" spans="1:4">
      <c r="A3236" t="str">
        <f>IF(NOT(ISBLANK(Sachkonten!D3236)),"Aufwandskonto","")</f>
        <v/>
      </c>
      <c r="B3236" t="str">
        <f>Sachkonten!H3236</f>
        <v/>
      </c>
      <c r="C3236" s="88" t="str">
        <f>IF(AND(ISBLANK(Sachkonten!F3236),Sachkonten!G3236&lt;&gt;"Ja"),"",IF(OR(Sachkonten!F3236=1,Sachkonten!F3236=2,Sachkonten!F3236=6,Sachkonten!F3236=7,Sachkonten!G3236="Ja"),"Ja","Nein"))</f>
        <v/>
      </c>
      <c r="D3236" s="108" t="str">
        <f>IF(NOT(ISBLANK(Sachkonten!$D3236)),Mandantname,"")</f>
        <v/>
      </c>
    </row>
    <row r="3237" spans="1:4">
      <c r="A3237" t="str">
        <f>IF(NOT(ISBLANK(Sachkonten!D3237)),"Aufwandskonto","")</f>
        <v/>
      </c>
      <c r="B3237" t="str">
        <f>Sachkonten!H3237</f>
        <v/>
      </c>
      <c r="C3237" s="88" t="str">
        <f>IF(AND(ISBLANK(Sachkonten!F3237),Sachkonten!G3237&lt;&gt;"Ja"),"",IF(OR(Sachkonten!F3237=1,Sachkonten!F3237=2,Sachkonten!F3237=6,Sachkonten!F3237=7,Sachkonten!G3237="Ja"),"Ja","Nein"))</f>
        <v/>
      </c>
      <c r="D3237" s="108" t="str">
        <f>IF(NOT(ISBLANK(Sachkonten!$D3237)),Mandantname,"")</f>
        <v/>
      </c>
    </row>
    <row r="3238" spans="1:4">
      <c r="A3238" t="str">
        <f>IF(NOT(ISBLANK(Sachkonten!D3238)),"Aufwandskonto","")</f>
        <v/>
      </c>
      <c r="B3238" t="str">
        <f>Sachkonten!H3238</f>
        <v/>
      </c>
      <c r="C3238" s="88" t="str">
        <f>IF(AND(ISBLANK(Sachkonten!F3238),Sachkonten!G3238&lt;&gt;"Ja"),"",IF(OR(Sachkonten!F3238=1,Sachkonten!F3238=2,Sachkonten!F3238=6,Sachkonten!F3238=7,Sachkonten!G3238="Ja"),"Ja","Nein"))</f>
        <v/>
      </c>
      <c r="D3238" s="108" t="str">
        <f>IF(NOT(ISBLANK(Sachkonten!$D3238)),Mandantname,"")</f>
        <v/>
      </c>
    </row>
    <row r="3239" spans="1:4">
      <c r="A3239" t="str">
        <f>IF(NOT(ISBLANK(Sachkonten!D3239)),"Aufwandskonto","")</f>
        <v/>
      </c>
      <c r="B3239" t="str">
        <f>Sachkonten!H3239</f>
        <v/>
      </c>
      <c r="C3239" s="88" t="str">
        <f>IF(AND(ISBLANK(Sachkonten!F3239),Sachkonten!G3239&lt;&gt;"Ja"),"",IF(OR(Sachkonten!F3239=1,Sachkonten!F3239=2,Sachkonten!F3239=6,Sachkonten!F3239=7,Sachkonten!G3239="Ja"),"Ja","Nein"))</f>
        <v/>
      </c>
      <c r="D3239" s="108" t="str">
        <f>IF(NOT(ISBLANK(Sachkonten!$D3239)),Mandantname,"")</f>
        <v/>
      </c>
    </row>
    <row r="3240" spans="1:4">
      <c r="A3240" t="str">
        <f>IF(NOT(ISBLANK(Sachkonten!D3240)),"Aufwandskonto","")</f>
        <v/>
      </c>
      <c r="B3240" t="str">
        <f>Sachkonten!H3240</f>
        <v/>
      </c>
      <c r="C3240" s="88" t="str">
        <f>IF(AND(ISBLANK(Sachkonten!F3240),Sachkonten!G3240&lt;&gt;"Ja"),"",IF(OR(Sachkonten!F3240=1,Sachkonten!F3240=2,Sachkonten!F3240=6,Sachkonten!F3240=7,Sachkonten!G3240="Ja"),"Ja","Nein"))</f>
        <v/>
      </c>
      <c r="D3240" s="108" t="str">
        <f>IF(NOT(ISBLANK(Sachkonten!$D3240)),Mandantname,"")</f>
        <v/>
      </c>
    </row>
    <row r="3241" spans="1:4">
      <c r="A3241" t="str">
        <f>IF(NOT(ISBLANK(Sachkonten!D3241)),"Aufwandskonto","")</f>
        <v/>
      </c>
      <c r="B3241" t="str">
        <f>Sachkonten!H3241</f>
        <v/>
      </c>
      <c r="C3241" s="88" t="str">
        <f>IF(AND(ISBLANK(Sachkonten!F3241),Sachkonten!G3241&lt;&gt;"Ja"),"",IF(OR(Sachkonten!F3241=1,Sachkonten!F3241=2,Sachkonten!F3241=6,Sachkonten!F3241=7,Sachkonten!G3241="Ja"),"Ja","Nein"))</f>
        <v/>
      </c>
      <c r="D3241" s="108" t="str">
        <f>IF(NOT(ISBLANK(Sachkonten!$D3241)),Mandantname,"")</f>
        <v/>
      </c>
    </row>
    <row r="3242" spans="1:4">
      <c r="A3242" t="str">
        <f>IF(NOT(ISBLANK(Sachkonten!D3242)),"Aufwandskonto","")</f>
        <v/>
      </c>
      <c r="B3242" t="str">
        <f>Sachkonten!H3242</f>
        <v/>
      </c>
      <c r="C3242" s="88" t="str">
        <f>IF(AND(ISBLANK(Sachkonten!F3242),Sachkonten!G3242&lt;&gt;"Ja"),"",IF(OR(Sachkonten!F3242=1,Sachkonten!F3242=2,Sachkonten!F3242=6,Sachkonten!F3242=7,Sachkonten!G3242="Ja"),"Ja","Nein"))</f>
        <v/>
      </c>
      <c r="D3242" s="108" t="str">
        <f>IF(NOT(ISBLANK(Sachkonten!$D3242)),Mandantname,"")</f>
        <v/>
      </c>
    </row>
    <row r="3243" spans="1:4">
      <c r="A3243" t="str">
        <f>IF(NOT(ISBLANK(Sachkonten!D3243)),"Aufwandskonto","")</f>
        <v/>
      </c>
      <c r="B3243" t="str">
        <f>Sachkonten!H3243</f>
        <v/>
      </c>
      <c r="C3243" s="88" t="str">
        <f>IF(AND(ISBLANK(Sachkonten!F3243),Sachkonten!G3243&lt;&gt;"Ja"),"",IF(OR(Sachkonten!F3243=1,Sachkonten!F3243=2,Sachkonten!F3243=6,Sachkonten!F3243=7,Sachkonten!G3243="Ja"),"Ja","Nein"))</f>
        <v/>
      </c>
      <c r="D3243" s="108" t="str">
        <f>IF(NOT(ISBLANK(Sachkonten!$D3243)),Mandantname,"")</f>
        <v/>
      </c>
    </row>
    <row r="3244" spans="1:4">
      <c r="A3244" t="str">
        <f>IF(NOT(ISBLANK(Sachkonten!D3244)),"Aufwandskonto","")</f>
        <v/>
      </c>
      <c r="B3244" t="str">
        <f>Sachkonten!H3244</f>
        <v/>
      </c>
      <c r="C3244" s="88" t="str">
        <f>IF(AND(ISBLANK(Sachkonten!F3244),Sachkonten!G3244&lt;&gt;"Ja"),"",IF(OR(Sachkonten!F3244=1,Sachkonten!F3244=2,Sachkonten!F3244=6,Sachkonten!F3244=7,Sachkonten!G3244="Ja"),"Ja","Nein"))</f>
        <v/>
      </c>
      <c r="D3244" s="108" t="str">
        <f>IF(NOT(ISBLANK(Sachkonten!$D3244)),Mandantname,"")</f>
        <v/>
      </c>
    </row>
    <row r="3245" spans="1:4">
      <c r="A3245" t="str">
        <f>IF(NOT(ISBLANK(Sachkonten!D3245)),"Aufwandskonto","")</f>
        <v/>
      </c>
      <c r="B3245" t="str">
        <f>Sachkonten!H3245</f>
        <v/>
      </c>
      <c r="C3245" s="88" t="str">
        <f>IF(AND(ISBLANK(Sachkonten!F3245),Sachkonten!G3245&lt;&gt;"Ja"),"",IF(OR(Sachkonten!F3245=1,Sachkonten!F3245=2,Sachkonten!F3245=6,Sachkonten!F3245=7,Sachkonten!G3245="Ja"),"Ja","Nein"))</f>
        <v/>
      </c>
      <c r="D3245" s="108" t="str">
        <f>IF(NOT(ISBLANK(Sachkonten!$D3245)),Mandantname,"")</f>
        <v/>
      </c>
    </row>
    <row r="3246" spans="1:4">
      <c r="A3246" t="str">
        <f>IF(NOT(ISBLANK(Sachkonten!D3246)),"Aufwandskonto","")</f>
        <v/>
      </c>
      <c r="B3246" t="str">
        <f>Sachkonten!H3246</f>
        <v/>
      </c>
      <c r="C3246" s="88" t="str">
        <f>IF(AND(ISBLANK(Sachkonten!F3246),Sachkonten!G3246&lt;&gt;"Ja"),"",IF(OR(Sachkonten!F3246=1,Sachkonten!F3246=2,Sachkonten!F3246=6,Sachkonten!F3246=7,Sachkonten!G3246="Ja"),"Ja","Nein"))</f>
        <v/>
      </c>
      <c r="D3246" s="108" t="str">
        <f>IF(NOT(ISBLANK(Sachkonten!$D3246)),Mandantname,"")</f>
        <v/>
      </c>
    </row>
    <row r="3247" spans="1:4">
      <c r="A3247" t="str">
        <f>IF(NOT(ISBLANK(Sachkonten!D3247)),"Aufwandskonto","")</f>
        <v/>
      </c>
      <c r="B3247" t="str">
        <f>Sachkonten!H3247</f>
        <v/>
      </c>
      <c r="C3247" s="88" t="str">
        <f>IF(AND(ISBLANK(Sachkonten!F3247),Sachkonten!G3247&lt;&gt;"Ja"),"",IF(OR(Sachkonten!F3247=1,Sachkonten!F3247=2,Sachkonten!F3247=6,Sachkonten!F3247=7,Sachkonten!G3247="Ja"),"Ja","Nein"))</f>
        <v/>
      </c>
      <c r="D3247" s="108" t="str">
        <f>IF(NOT(ISBLANK(Sachkonten!$D3247)),Mandantname,"")</f>
        <v/>
      </c>
    </row>
    <row r="3248" spans="1:4">
      <c r="A3248" t="str">
        <f>IF(NOT(ISBLANK(Sachkonten!D3248)),"Aufwandskonto","")</f>
        <v/>
      </c>
      <c r="B3248" t="str">
        <f>Sachkonten!H3248</f>
        <v/>
      </c>
      <c r="C3248" s="88" t="str">
        <f>IF(AND(ISBLANK(Sachkonten!F3248),Sachkonten!G3248&lt;&gt;"Ja"),"",IF(OR(Sachkonten!F3248=1,Sachkonten!F3248=2,Sachkonten!F3248=6,Sachkonten!F3248=7,Sachkonten!G3248="Ja"),"Ja","Nein"))</f>
        <v/>
      </c>
      <c r="D3248" s="108" t="str">
        <f>IF(NOT(ISBLANK(Sachkonten!$D3248)),Mandantname,"")</f>
        <v/>
      </c>
    </row>
    <row r="3249" spans="1:4">
      <c r="A3249" t="str">
        <f>IF(NOT(ISBLANK(Sachkonten!D3249)),"Aufwandskonto","")</f>
        <v/>
      </c>
      <c r="B3249" t="str">
        <f>Sachkonten!H3249</f>
        <v/>
      </c>
      <c r="C3249" s="88" t="str">
        <f>IF(AND(ISBLANK(Sachkonten!F3249),Sachkonten!G3249&lt;&gt;"Ja"),"",IF(OR(Sachkonten!F3249=1,Sachkonten!F3249=2,Sachkonten!F3249=6,Sachkonten!F3249=7,Sachkonten!G3249="Ja"),"Ja","Nein"))</f>
        <v/>
      </c>
      <c r="D3249" s="108" t="str">
        <f>IF(NOT(ISBLANK(Sachkonten!$D3249)),Mandantname,"")</f>
        <v/>
      </c>
    </row>
    <row r="3250" spans="1:4">
      <c r="A3250" t="str">
        <f>IF(NOT(ISBLANK(Sachkonten!D3250)),"Aufwandskonto","")</f>
        <v/>
      </c>
      <c r="B3250" t="str">
        <f>Sachkonten!H3250</f>
        <v/>
      </c>
      <c r="C3250" s="88" t="str">
        <f>IF(AND(ISBLANK(Sachkonten!F3250),Sachkonten!G3250&lt;&gt;"Ja"),"",IF(OR(Sachkonten!F3250=1,Sachkonten!F3250=2,Sachkonten!F3250=6,Sachkonten!F3250=7,Sachkonten!G3250="Ja"),"Ja","Nein"))</f>
        <v/>
      </c>
      <c r="D3250" s="108" t="str">
        <f>IF(NOT(ISBLANK(Sachkonten!$D3250)),Mandantname,"")</f>
        <v/>
      </c>
    </row>
    <row r="3251" spans="1:4">
      <c r="A3251" t="str">
        <f>IF(NOT(ISBLANK(Sachkonten!D3251)),"Aufwandskonto","")</f>
        <v/>
      </c>
      <c r="B3251" t="str">
        <f>Sachkonten!H3251</f>
        <v/>
      </c>
      <c r="C3251" s="88" t="str">
        <f>IF(AND(ISBLANK(Sachkonten!F3251),Sachkonten!G3251&lt;&gt;"Ja"),"",IF(OR(Sachkonten!F3251=1,Sachkonten!F3251=2,Sachkonten!F3251=6,Sachkonten!F3251=7,Sachkonten!G3251="Ja"),"Ja","Nein"))</f>
        <v/>
      </c>
      <c r="D3251" s="108" t="str">
        <f>IF(NOT(ISBLANK(Sachkonten!$D3251)),Mandantname,"")</f>
        <v/>
      </c>
    </row>
    <row r="3252" spans="1:4">
      <c r="A3252" t="str">
        <f>IF(NOT(ISBLANK(Sachkonten!D3252)),"Aufwandskonto","")</f>
        <v/>
      </c>
      <c r="B3252" t="str">
        <f>Sachkonten!H3252</f>
        <v/>
      </c>
      <c r="C3252" s="88" t="str">
        <f>IF(AND(ISBLANK(Sachkonten!F3252),Sachkonten!G3252&lt;&gt;"Ja"),"",IF(OR(Sachkonten!F3252=1,Sachkonten!F3252=2,Sachkonten!F3252=6,Sachkonten!F3252=7,Sachkonten!G3252="Ja"),"Ja","Nein"))</f>
        <v/>
      </c>
      <c r="D3252" s="108" t="str">
        <f>IF(NOT(ISBLANK(Sachkonten!$D3252)),Mandantname,"")</f>
        <v/>
      </c>
    </row>
    <row r="3253" spans="1:4">
      <c r="A3253" t="str">
        <f>IF(NOT(ISBLANK(Sachkonten!D3253)),"Aufwandskonto","")</f>
        <v/>
      </c>
      <c r="B3253" t="str">
        <f>Sachkonten!H3253</f>
        <v/>
      </c>
      <c r="C3253" s="88" t="str">
        <f>IF(AND(ISBLANK(Sachkonten!F3253),Sachkonten!G3253&lt;&gt;"Ja"),"",IF(OR(Sachkonten!F3253=1,Sachkonten!F3253=2,Sachkonten!F3253=6,Sachkonten!F3253=7,Sachkonten!G3253="Ja"),"Ja","Nein"))</f>
        <v/>
      </c>
      <c r="D3253" s="108" t="str">
        <f>IF(NOT(ISBLANK(Sachkonten!$D3253)),Mandantname,"")</f>
        <v/>
      </c>
    </row>
    <row r="3254" spans="1:4">
      <c r="A3254" t="str">
        <f>IF(NOT(ISBLANK(Sachkonten!D3254)),"Aufwandskonto","")</f>
        <v/>
      </c>
      <c r="B3254" t="str">
        <f>Sachkonten!H3254</f>
        <v/>
      </c>
      <c r="C3254" s="88" t="str">
        <f>IF(AND(ISBLANK(Sachkonten!F3254),Sachkonten!G3254&lt;&gt;"Ja"),"",IF(OR(Sachkonten!F3254=1,Sachkonten!F3254=2,Sachkonten!F3254=6,Sachkonten!F3254=7,Sachkonten!G3254="Ja"),"Ja","Nein"))</f>
        <v/>
      </c>
      <c r="D3254" s="108" t="str">
        <f>IF(NOT(ISBLANK(Sachkonten!$D3254)),Mandantname,"")</f>
        <v/>
      </c>
    </row>
    <row r="3255" spans="1:4">
      <c r="A3255" t="str">
        <f>IF(NOT(ISBLANK(Sachkonten!D3255)),"Aufwandskonto","")</f>
        <v/>
      </c>
      <c r="B3255" t="str">
        <f>Sachkonten!H3255</f>
        <v/>
      </c>
      <c r="C3255" s="88" t="str">
        <f>IF(AND(ISBLANK(Sachkonten!F3255),Sachkonten!G3255&lt;&gt;"Ja"),"",IF(OR(Sachkonten!F3255=1,Sachkonten!F3255=2,Sachkonten!F3255=6,Sachkonten!F3255=7,Sachkonten!G3255="Ja"),"Ja","Nein"))</f>
        <v/>
      </c>
      <c r="D3255" s="108" t="str">
        <f>IF(NOT(ISBLANK(Sachkonten!$D3255)),Mandantname,"")</f>
        <v/>
      </c>
    </row>
    <row r="3256" spans="1:4">
      <c r="A3256" t="str">
        <f>IF(NOT(ISBLANK(Sachkonten!D3256)),"Aufwandskonto","")</f>
        <v/>
      </c>
      <c r="B3256" t="str">
        <f>Sachkonten!H3256</f>
        <v/>
      </c>
      <c r="C3256" s="88" t="str">
        <f>IF(AND(ISBLANK(Sachkonten!F3256),Sachkonten!G3256&lt;&gt;"Ja"),"",IF(OR(Sachkonten!F3256=1,Sachkonten!F3256=2,Sachkonten!F3256=6,Sachkonten!F3256=7,Sachkonten!G3256="Ja"),"Ja","Nein"))</f>
        <v/>
      </c>
      <c r="D3256" s="108" t="str">
        <f>IF(NOT(ISBLANK(Sachkonten!$D3256)),Mandantname,"")</f>
        <v/>
      </c>
    </row>
    <row r="3257" spans="1:4">
      <c r="A3257" t="str">
        <f>IF(NOT(ISBLANK(Sachkonten!D3257)),"Aufwandskonto","")</f>
        <v/>
      </c>
      <c r="B3257" t="str">
        <f>Sachkonten!H3257</f>
        <v/>
      </c>
      <c r="C3257" s="88" t="str">
        <f>IF(AND(ISBLANK(Sachkonten!F3257),Sachkonten!G3257&lt;&gt;"Ja"),"",IF(OR(Sachkonten!F3257=1,Sachkonten!F3257=2,Sachkonten!F3257=6,Sachkonten!F3257=7,Sachkonten!G3257="Ja"),"Ja","Nein"))</f>
        <v/>
      </c>
      <c r="D3257" s="108" t="str">
        <f>IF(NOT(ISBLANK(Sachkonten!$D3257)),Mandantname,"")</f>
        <v/>
      </c>
    </row>
    <row r="3258" spans="1:4">
      <c r="A3258" t="str">
        <f>IF(NOT(ISBLANK(Sachkonten!D3258)),"Aufwandskonto","")</f>
        <v/>
      </c>
      <c r="B3258" t="str">
        <f>Sachkonten!H3258</f>
        <v/>
      </c>
      <c r="C3258" s="88" t="str">
        <f>IF(AND(ISBLANK(Sachkonten!F3258),Sachkonten!G3258&lt;&gt;"Ja"),"",IF(OR(Sachkonten!F3258=1,Sachkonten!F3258=2,Sachkonten!F3258=6,Sachkonten!F3258=7,Sachkonten!G3258="Ja"),"Ja","Nein"))</f>
        <v/>
      </c>
      <c r="D3258" s="108" t="str">
        <f>IF(NOT(ISBLANK(Sachkonten!$D3258)),Mandantname,"")</f>
        <v/>
      </c>
    </row>
    <row r="3259" spans="1:4">
      <c r="A3259" t="str">
        <f>IF(NOT(ISBLANK(Sachkonten!D3259)),"Aufwandskonto","")</f>
        <v/>
      </c>
      <c r="B3259" t="str">
        <f>Sachkonten!H3259</f>
        <v/>
      </c>
      <c r="C3259" s="88" t="str">
        <f>IF(AND(ISBLANK(Sachkonten!F3259),Sachkonten!G3259&lt;&gt;"Ja"),"",IF(OR(Sachkonten!F3259=1,Sachkonten!F3259=2,Sachkonten!F3259=6,Sachkonten!F3259=7,Sachkonten!G3259="Ja"),"Ja","Nein"))</f>
        <v/>
      </c>
      <c r="D3259" s="108" t="str">
        <f>IF(NOT(ISBLANK(Sachkonten!$D3259)),Mandantname,"")</f>
        <v/>
      </c>
    </row>
    <row r="3260" spans="1:4">
      <c r="A3260" t="str">
        <f>IF(NOT(ISBLANK(Sachkonten!D3260)),"Aufwandskonto","")</f>
        <v/>
      </c>
      <c r="B3260" t="str">
        <f>Sachkonten!H3260</f>
        <v/>
      </c>
      <c r="C3260" s="88" t="str">
        <f>IF(AND(ISBLANK(Sachkonten!F3260),Sachkonten!G3260&lt;&gt;"Ja"),"",IF(OR(Sachkonten!F3260=1,Sachkonten!F3260=2,Sachkonten!F3260=6,Sachkonten!F3260=7,Sachkonten!G3260="Ja"),"Ja","Nein"))</f>
        <v/>
      </c>
      <c r="D3260" s="108" t="str">
        <f>IF(NOT(ISBLANK(Sachkonten!$D3260)),Mandantname,"")</f>
        <v/>
      </c>
    </row>
    <row r="3261" spans="1:4">
      <c r="A3261" t="str">
        <f>IF(NOT(ISBLANK(Sachkonten!D3261)),"Aufwandskonto","")</f>
        <v/>
      </c>
      <c r="B3261" t="str">
        <f>Sachkonten!H3261</f>
        <v/>
      </c>
      <c r="C3261" s="88" t="str">
        <f>IF(AND(ISBLANK(Sachkonten!F3261),Sachkonten!G3261&lt;&gt;"Ja"),"",IF(OR(Sachkonten!F3261=1,Sachkonten!F3261=2,Sachkonten!F3261=6,Sachkonten!F3261=7,Sachkonten!G3261="Ja"),"Ja","Nein"))</f>
        <v/>
      </c>
      <c r="D3261" s="108" t="str">
        <f>IF(NOT(ISBLANK(Sachkonten!$D3261)),Mandantname,"")</f>
        <v/>
      </c>
    </row>
    <row r="3262" spans="1:4">
      <c r="A3262" t="str">
        <f>IF(NOT(ISBLANK(Sachkonten!D3262)),"Aufwandskonto","")</f>
        <v/>
      </c>
      <c r="B3262" t="str">
        <f>Sachkonten!H3262</f>
        <v/>
      </c>
      <c r="C3262" s="88" t="str">
        <f>IF(AND(ISBLANK(Sachkonten!F3262),Sachkonten!G3262&lt;&gt;"Ja"),"",IF(OR(Sachkonten!F3262=1,Sachkonten!F3262=2,Sachkonten!F3262=6,Sachkonten!F3262=7,Sachkonten!G3262="Ja"),"Ja","Nein"))</f>
        <v/>
      </c>
      <c r="D3262" s="108" t="str">
        <f>IF(NOT(ISBLANK(Sachkonten!$D3262)),Mandantname,"")</f>
        <v/>
      </c>
    </row>
    <row r="3263" spans="1:4">
      <c r="A3263" t="str">
        <f>IF(NOT(ISBLANK(Sachkonten!D3263)),"Aufwandskonto","")</f>
        <v/>
      </c>
      <c r="B3263" t="str">
        <f>Sachkonten!H3263</f>
        <v/>
      </c>
      <c r="C3263" s="88" t="str">
        <f>IF(AND(ISBLANK(Sachkonten!F3263),Sachkonten!G3263&lt;&gt;"Ja"),"",IF(OR(Sachkonten!F3263=1,Sachkonten!F3263=2,Sachkonten!F3263=6,Sachkonten!F3263=7,Sachkonten!G3263="Ja"),"Ja","Nein"))</f>
        <v/>
      </c>
      <c r="D3263" s="108" t="str">
        <f>IF(NOT(ISBLANK(Sachkonten!$D3263)),Mandantname,"")</f>
        <v/>
      </c>
    </row>
    <row r="3264" spans="1:4">
      <c r="A3264" t="str">
        <f>IF(NOT(ISBLANK(Sachkonten!D3264)),"Aufwandskonto","")</f>
        <v/>
      </c>
      <c r="B3264" t="str">
        <f>Sachkonten!H3264</f>
        <v/>
      </c>
      <c r="C3264" s="88" t="str">
        <f>IF(AND(ISBLANK(Sachkonten!F3264),Sachkonten!G3264&lt;&gt;"Ja"),"",IF(OR(Sachkonten!F3264=1,Sachkonten!F3264=2,Sachkonten!F3264=6,Sachkonten!F3264=7,Sachkonten!G3264="Ja"),"Ja","Nein"))</f>
        <v/>
      </c>
      <c r="D3264" s="108" t="str">
        <f>IF(NOT(ISBLANK(Sachkonten!$D3264)),Mandantname,"")</f>
        <v/>
      </c>
    </row>
    <row r="3265" spans="1:4">
      <c r="A3265" t="str">
        <f>IF(NOT(ISBLANK(Sachkonten!D3265)),"Aufwandskonto","")</f>
        <v/>
      </c>
      <c r="B3265" t="str">
        <f>Sachkonten!H3265</f>
        <v/>
      </c>
      <c r="C3265" s="88" t="str">
        <f>IF(AND(ISBLANK(Sachkonten!F3265),Sachkonten!G3265&lt;&gt;"Ja"),"",IF(OR(Sachkonten!F3265=1,Sachkonten!F3265=2,Sachkonten!F3265=6,Sachkonten!F3265=7,Sachkonten!G3265="Ja"),"Ja","Nein"))</f>
        <v/>
      </c>
      <c r="D3265" s="108" t="str">
        <f>IF(NOT(ISBLANK(Sachkonten!$D3265)),Mandantname,"")</f>
        <v/>
      </c>
    </row>
    <row r="3266" spans="1:4">
      <c r="A3266" t="str">
        <f>IF(NOT(ISBLANK(Sachkonten!D3266)),"Aufwandskonto","")</f>
        <v/>
      </c>
      <c r="B3266" t="str">
        <f>Sachkonten!H3266</f>
        <v/>
      </c>
      <c r="C3266" s="88" t="str">
        <f>IF(AND(ISBLANK(Sachkonten!F3266),Sachkonten!G3266&lt;&gt;"Ja"),"",IF(OR(Sachkonten!F3266=1,Sachkonten!F3266=2,Sachkonten!F3266=6,Sachkonten!F3266=7,Sachkonten!G3266="Ja"),"Ja","Nein"))</f>
        <v/>
      </c>
      <c r="D3266" s="108" t="str">
        <f>IF(NOT(ISBLANK(Sachkonten!$D3266)),Mandantname,"")</f>
        <v/>
      </c>
    </row>
    <row r="3267" spans="1:4">
      <c r="A3267" t="str">
        <f>IF(NOT(ISBLANK(Sachkonten!D3267)),"Aufwandskonto","")</f>
        <v/>
      </c>
      <c r="B3267" t="str">
        <f>Sachkonten!H3267</f>
        <v/>
      </c>
      <c r="C3267" s="88" t="str">
        <f>IF(AND(ISBLANK(Sachkonten!F3267),Sachkonten!G3267&lt;&gt;"Ja"),"",IF(OR(Sachkonten!F3267=1,Sachkonten!F3267=2,Sachkonten!F3267=6,Sachkonten!F3267=7,Sachkonten!G3267="Ja"),"Ja","Nein"))</f>
        <v/>
      </c>
      <c r="D3267" s="108" t="str">
        <f>IF(NOT(ISBLANK(Sachkonten!$D3267)),Mandantname,"")</f>
        <v/>
      </c>
    </row>
    <row r="3268" spans="1:4">
      <c r="A3268" t="str">
        <f>IF(NOT(ISBLANK(Sachkonten!D3268)),"Aufwandskonto","")</f>
        <v/>
      </c>
      <c r="B3268" t="str">
        <f>Sachkonten!H3268</f>
        <v/>
      </c>
      <c r="C3268" s="88" t="str">
        <f>IF(AND(ISBLANK(Sachkonten!F3268),Sachkonten!G3268&lt;&gt;"Ja"),"",IF(OR(Sachkonten!F3268=1,Sachkonten!F3268=2,Sachkonten!F3268=6,Sachkonten!F3268=7,Sachkonten!G3268="Ja"),"Ja","Nein"))</f>
        <v/>
      </c>
      <c r="D3268" s="108" t="str">
        <f>IF(NOT(ISBLANK(Sachkonten!$D3268)),Mandantname,"")</f>
        <v/>
      </c>
    </row>
    <row r="3269" spans="1:4">
      <c r="A3269" t="str">
        <f>IF(NOT(ISBLANK(Sachkonten!D3269)),"Aufwandskonto","")</f>
        <v/>
      </c>
      <c r="B3269" t="str">
        <f>Sachkonten!H3269</f>
        <v/>
      </c>
      <c r="C3269" s="88" t="str">
        <f>IF(AND(ISBLANK(Sachkonten!F3269),Sachkonten!G3269&lt;&gt;"Ja"),"",IF(OR(Sachkonten!F3269=1,Sachkonten!F3269=2,Sachkonten!F3269=6,Sachkonten!F3269=7,Sachkonten!G3269="Ja"),"Ja","Nein"))</f>
        <v/>
      </c>
      <c r="D3269" s="108" t="str">
        <f>IF(NOT(ISBLANK(Sachkonten!$D3269)),Mandantname,"")</f>
        <v/>
      </c>
    </row>
    <row r="3270" spans="1:4">
      <c r="A3270" t="str">
        <f>IF(NOT(ISBLANK(Sachkonten!D3270)),"Aufwandskonto","")</f>
        <v/>
      </c>
      <c r="B3270" t="str">
        <f>Sachkonten!H3270</f>
        <v/>
      </c>
      <c r="C3270" s="88" t="str">
        <f>IF(AND(ISBLANK(Sachkonten!F3270),Sachkonten!G3270&lt;&gt;"Ja"),"",IF(OR(Sachkonten!F3270=1,Sachkonten!F3270=2,Sachkonten!F3270=6,Sachkonten!F3270=7,Sachkonten!G3270="Ja"),"Ja","Nein"))</f>
        <v/>
      </c>
      <c r="D3270" s="108" t="str">
        <f>IF(NOT(ISBLANK(Sachkonten!$D3270)),Mandantname,"")</f>
        <v/>
      </c>
    </row>
    <row r="3271" spans="1:4">
      <c r="A3271" t="str">
        <f>IF(NOT(ISBLANK(Sachkonten!D3271)),"Aufwandskonto","")</f>
        <v/>
      </c>
      <c r="B3271" t="str">
        <f>Sachkonten!H3271</f>
        <v/>
      </c>
      <c r="C3271" s="88" t="str">
        <f>IF(AND(ISBLANK(Sachkonten!F3271),Sachkonten!G3271&lt;&gt;"Ja"),"",IF(OR(Sachkonten!F3271=1,Sachkonten!F3271=2,Sachkonten!F3271=6,Sachkonten!F3271=7,Sachkonten!G3271="Ja"),"Ja","Nein"))</f>
        <v/>
      </c>
      <c r="D3271" s="108" t="str">
        <f>IF(NOT(ISBLANK(Sachkonten!$D3271)),Mandantname,"")</f>
        <v/>
      </c>
    </row>
    <row r="3272" spans="1:4">
      <c r="A3272" t="str">
        <f>IF(NOT(ISBLANK(Sachkonten!D3272)),"Aufwandskonto","")</f>
        <v/>
      </c>
      <c r="B3272" t="str">
        <f>Sachkonten!H3272</f>
        <v/>
      </c>
      <c r="C3272" s="88" t="str">
        <f>IF(AND(ISBLANK(Sachkonten!F3272),Sachkonten!G3272&lt;&gt;"Ja"),"",IF(OR(Sachkonten!F3272=1,Sachkonten!F3272=2,Sachkonten!F3272=6,Sachkonten!F3272=7,Sachkonten!G3272="Ja"),"Ja","Nein"))</f>
        <v/>
      </c>
      <c r="D3272" s="108" t="str">
        <f>IF(NOT(ISBLANK(Sachkonten!$D3272)),Mandantname,"")</f>
        <v/>
      </c>
    </row>
    <row r="3273" spans="1:4">
      <c r="A3273" t="str">
        <f>IF(NOT(ISBLANK(Sachkonten!D3273)),"Aufwandskonto","")</f>
        <v/>
      </c>
      <c r="B3273" t="str">
        <f>Sachkonten!H3273</f>
        <v/>
      </c>
      <c r="C3273" s="88" t="str">
        <f>IF(AND(ISBLANK(Sachkonten!F3273),Sachkonten!G3273&lt;&gt;"Ja"),"",IF(OR(Sachkonten!F3273=1,Sachkonten!F3273=2,Sachkonten!F3273=6,Sachkonten!F3273=7,Sachkonten!G3273="Ja"),"Ja","Nein"))</f>
        <v/>
      </c>
      <c r="D3273" s="108" t="str">
        <f>IF(NOT(ISBLANK(Sachkonten!$D3273)),Mandantname,"")</f>
        <v/>
      </c>
    </row>
    <row r="3274" spans="1:4">
      <c r="A3274" t="str">
        <f>IF(NOT(ISBLANK(Sachkonten!D3274)),"Aufwandskonto","")</f>
        <v/>
      </c>
      <c r="B3274" t="str">
        <f>Sachkonten!H3274</f>
        <v/>
      </c>
      <c r="C3274" s="88" t="str">
        <f>IF(AND(ISBLANK(Sachkonten!F3274),Sachkonten!G3274&lt;&gt;"Ja"),"",IF(OR(Sachkonten!F3274=1,Sachkonten!F3274=2,Sachkonten!F3274=6,Sachkonten!F3274=7,Sachkonten!G3274="Ja"),"Ja","Nein"))</f>
        <v/>
      </c>
      <c r="D3274" s="108" t="str">
        <f>IF(NOT(ISBLANK(Sachkonten!$D3274)),Mandantname,"")</f>
        <v/>
      </c>
    </row>
    <row r="3275" spans="1:4">
      <c r="A3275" t="str">
        <f>IF(NOT(ISBLANK(Sachkonten!D3275)),"Aufwandskonto","")</f>
        <v/>
      </c>
      <c r="B3275" t="str">
        <f>Sachkonten!H3275</f>
        <v/>
      </c>
      <c r="C3275" s="88" t="str">
        <f>IF(AND(ISBLANK(Sachkonten!F3275),Sachkonten!G3275&lt;&gt;"Ja"),"",IF(OR(Sachkonten!F3275=1,Sachkonten!F3275=2,Sachkonten!F3275=6,Sachkonten!F3275=7,Sachkonten!G3275="Ja"),"Ja","Nein"))</f>
        <v/>
      </c>
      <c r="D3275" s="108" t="str">
        <f>IF(NOT(ISBLANK(Sachkonten!$D3275)),Mandantname,"")</f>
        <v/>
      </c>
    </row>
    <row r="3276" spans="1:4">
      <c r="A3276" t="str">
        <f>IF(NOT(ISBLANK(Sachkonten!D3276)),"Aufwandskonto","")</f>
        <v/>
      </c>
      <c r="B3276" t="str">
        <f>Sachkonten!H3276</f>
        <v/>
      </c>
      <c r="C3276" s="88" t="str">
        <f>IF(AND(ISBLANK(Sachkonten!F3276),Sachkonten!G3276&lt;&gt;"Ja"),"",IF(OR(Sachkonten!F3276=1,Sachkonten!F3276=2,Sachkonten!F3276=6,Sachkonten!F3276=7,Sachkonten!G3276="Ja"),"Ja","Nein"))</f>
        <v/>
      </c>
      <c r="D3276" s="108" t="str">
        <f>IF(NOT(ISBLANK(Sachkonten!$D3276)),Mandantname,"")</f>
        <v/>
      </c>
    </row>
    <row r="3277" spans="1:4">
      <c r="A3277" t="str">
        <f>IF(NOT(ISBLANK(Sachkonten!D3277)),"Aufwandskonto","")</f>
        <v/>
      </c>
      <c r="B3277" t="str">
        <f>Sachkonten!H3277</f>
        <v/>
      </c>
      <c r="C3277" s="88" t="str">
        <f>IF(AND(ISBLANK(Sachkonten!F3277),Sachkonten!G3277&lt;&gt;"Ja"),"",IF(OR(Sachkonten!F3277=1,Sachkonten!F3277=2,Sachkonten!F3277=6,Sachkonten!F3277=7,Sachkonten!G3277="Ja"),"Ja","Nein"))</f>
        <v/>
      </c>
      <c r="D3277" s="108" t="str">
        <f>IF(NOT(ISBLANK(Sachkonten!$D3277)),Mandantname,"")</f>
        <v/>
      </c>
    </row>
    <row r="3278" spans="1:4">
      <c r="A3278" t="str">
        <f>IF(NOT(ISBLANK(Sachkonten!D3278)),"Aufwandskonto","")</f>
        <v/>
      </c>
      <c r="B3278" t="str">
        <f>Sachkonten!H3278</f>
        <v/>
      </c>
      <c r="C3278" s="88" t="str">
        <f>IF(AND(ISBLANK(Sachkonten!F3278),Sachkonten!G3278&lt;&gt;"Ja"),"",IF(OR(Sachkonten!F3278=1,Sachkonten!F3278=2,Sachkonten!F3278=6,Sachkonten!F3278=7,Sachkonten!G3278="Ja"),"Ja","Nein"))</f>
        <v/>
      </c>
      <c r="D3278" s="108" t="str">
        <f>IF(NOT(ISBLANK(Sachkonten!$D3278)),Mandantname,"")</f>
        <v/>
      </c>
    </row>
    <row r="3279" spans="1:4">
      <c r="A3279" t="str">
        <f>IF(NOT(ISBLANK(Sachkonten!D3279)),"Aufwandskonto","")</f>
        <v/>
      </c>
      <c r="B3279" t="str">
        <f>Sachkonten!H3279</f>
        <v/>
      </c>
      <c r="C3279" s="88" t="str">
        <f>IF(AND(ISBLANK(Sachkonten!F3279),Sachkonten!G3279&lt;&gt;"Ja"),"",IF(OR(Sachkonten!F3279=1,Sachkonten!F3279=2,Sachkonten!F3279=6,Sachkonten!F3279=7,Sachkonten!G3279="Ja"),"Ja","Nein"))</f>
        <v/>
      </c>
      <c r="D3279" s="108" t="str">
        <f>IF(NOT(ISBLANK(Sachkonten!$D3279)),Mandantname,"")</f>
        <v/>
      </c>
    </row>
    <row r="3280" spans="1:4">
      <c r="A3280" t="str">
        <f>IF(NOT(ISBLANK(Sachkonten!D3280)),"Aufwandskonto","")</f>
        <v/>
      </c>
      <c r="B3280" t="str">
        <f>Sachkonten!H3280</f>
        <v/>
      </c>
      <c r="C3280" s="88" t="str">
        <f>IF(AND(ISBLANK(Sachkonten!F3280),Sachkonten!G3280&lt;&gt;"Ja"),"",IF(OR(Sachkonten!F3280=1,Sachkonten!F3280=2,Sachkonten!F3280=6,Sachkonten!F3280=7,Sachkonten!G3280="Ja"),"Ja","Nein"))</f>
        <v/>
      </c>
      <c r="D3280" s="108" t="str">
        <f>IF(NOT(ISBLANK(Sachkonten!$D3280)),Mandantname,"")</f>
        <v/>
      </c>
    </row>
    <row r="3281" spans="1:4">
      <c r="A3281" t="str">
        <f>IF(NOT(ISBLANK(Sachkonten!D3281)),"Aufwandskonto","")</f>
        <v/>
      </c>
      <c r="B3281" t="str">
        <f>Sachkonten!H3281</f>
        <v/>
      </c>
      <c r="C3281" s="88" t="str">
        <f>IF(AND(ISBLANK(Sachkonten!F3281),Sachkonten!G3281&lt;&gt;"Ja"),"",IF(OR(Sachkonten!F3281=1,Sachkonten!F3281=2,Sachkonten!F3281=6,Sachkonten!F3281=7,Sachkonten!G3281="Ja"),"Ja","Nein"))</f>
        <v/>
      </c>
      <c r="D3281" s="108" t="str">
        <f>IF(NOT(ISBLANK(Sachkonten!$D3281)),Mandantname,"")</f>
        <v/>
      </c>
    </row>
    <row r="3282" spans="1:4">
      <c r="A3282" t="str">
        <f>IF(NOT(ISBLANK(Sachkonten!D3282)),"Aufwandskonto","")</f>
        <v/>
      </c>
      <c r="B3282" t="str">
        <f>Sachkonten!H3282</f>
        <v/>
      </c>
      <c r="C3282" s="88" t="str">
        <f>IF(AND(ISBLANK(Sachkonten!F3282),Sachkonten!G3282&lt;&gt;"Ja"),"",IF(OR(Sachkonten!F3282=1,Sachkonten!F3282=2,Sachkonten!F3282=6,Sachkonten!F3282=7,Sachkonten!G3282="Ja"),"Ja","Nein"))</f>
        <v/>
      </c>
      <c r="D3282" s="108" t="str">
        <f>IF(NOT(ISBLANK(Sachkonten!$D3282)),Mandantname,"")</f>
        <v/>
      </c>
    </row>
    <row r="3283" spans="1:4">
      <c r="A3283" t="str">
        <f>IF(NOT(ISBLANK(Sachkonten!D3283)),"Aufwandskonto","")</f>
        <v/>
      </c>
      <c r="B3283" t="str">
        <f>Sachkonten!H3283</f>
        <v/>
      </c>
      <c r="C3283" s="88" t="str">
        <f>IF(AND(ISBLANK(Sachkonten!F3283),Sachkonten!G3283&lt;&gt;"Ja"),"",IF(OR(Sachkonten!F3283=1,Sachkonten!F3283=2,Sachkonten!F3283=6,Sachkonten!F3283=7,Sachkonten!G3283="Ja"),"Ja","Nein"))</f>
        <v/>
      </c>
      <c r="D3283" s="108" t="str">
        <f>IF(NOT(ISBLANK(Sachkonten!$D3283)),Mandantname,"")</f>
        <v/>
      </c>
    </row>
    <row r="3284" spans="1:4">
      <c r="A3284" t="str">
        <f>IF(NOT(ISBLANK(Sachkonten!D3284)),"Aufwandskonto","")</f>
        <v/>
      </c>
      <c r="B3284" t="str">
        <f>Sachkonten!H3284</f>
        <v/>
      </c>
      <c r="C3284" s="88" t="str">
        <f>IF(AND(ISBLANK(Sachkonten!F3284),Sachkonten!G3284&lt;&gt;"Ja"),"",IF(OR(Sachkonten!F3284=1,Sachkonten!F3284=2,Sachkonten!F3284=6,Sachkonten!F3284=7,Sachkonten!G3284="Ja"),"Ja","Nein"))</f>
        <v/>
      </c>
      <c r="D3284" s="108" t="str">
        <f>IF(NOT(ISBLANK(Sachkonten!$D3284)),Mandantname,"")</f>
        <v/>
      </c>
    </row>
    <row r="3285" spans="1:4">
      <c r="A3285" t="str">
        <f>IF(NOT(ISBLANK(Sachkonten!D3285)),"Aufwandskonto","")</f>
        <v/>
      </c>
      <c r="B3285" t="str">
        <f>Sachkonten!H3285</f>
        <v/>
      </c>
      <c r="C3285" s="88" t="str">
        <f>IF(AND(ISBLANK(Sachkonten!F3285),Sachkonten!G3285&lt;&gt;"Ja"),"",IF(OR(Sachkonten!F3285=1,Sachkonten!F3285=2,Sachkonten!F3285=6,Sachkonten!F3285=7,Sachkonten!G3285="Ja"),"Ja","Nein"))</f>
        <v/>
      </c>
      <c r="D3285" s="108" t="str">
        <f>IF(NOT(ISBLANK(Sachkonten!$D3285)),Mandantname,"")</f>
        <v/>
      </c>
    </row>
    <row r="3286" spans="1:4">
      <c r="A3286" t="str">
        <f>IF(NOT(ISBLANK(Sachkonten!D3286)),"Aufwandskonto","")</f>
        <v/>
      </c>
      <c r="B3286" t="str">
        <f>Sachkonten!H3286</f>
        <v/>
      </c>
      <c r="C3286" s="88" t="str">
        <f>IF(AND(ISBLANK(Sachkonten!F3286),Sachkonten!G3286&lt;&gt;"Ja"),"",IF(OR(Sachkonten!F3286=1,Sachkonten!F3286=2,Sachkonten!F3286=6,Sachkonten!F3286=7,Sachkonten!G3286="Ja"),"Ja","Nein"))</f>
        <v/>
      </c>
      <c r="D3286" s="108" t="str">
        <f>IF(NOT(ISBLANK(Sachkonten!$D3286)),Mandantname,"")</f>
        <v/>
      </c>
    </row>
    <row r="3287" spans="1:4">
      <c r="A3287" t="str">
        <f>IF(NOT(ISBLANK(Sachkonten!D3287)),"Aufwandskonto","")</f>
        <v/>
      </c>
      <c r="B3287" t="str">
        <f>Sachkonten!H3287</f>
        <v/>
      </c>
      <c r="C3287" s="88" t="str">
        <f>IF(AND(ISBLANK(Sachkonten!F3287),Sachkonten!G3287&lt;&gt;"Ja"),"",IF(OR(Sachkonten!F3287=1,Sachkonten!F3287=2,Sachkonten!F3287=6,Sachkonten!F3287=7,Sachkonten!G3287="Ja"),"Ja","Nein"))</f>
        <v/>
      </c>
      <c r="D3287" s="108" t="str">
        <f>IF(NOT(ISBLANK(Sachkonten!$D3287)),Mandantname,"")</f>
        <v/>
      </c>
    </row>
    <row r="3288" spans="1:4">
      <c r="A3288" t="str">
        <f>IF(NOT(ISBLANK(Sachkonten!D3288)),"Aufwandskonto","")</f>
        <v/>
      </c>
      <c r="B3288" t="str">
        <f>Sachkonten!H3288</f>
        <v/>
      </c>
      <c r="C3288" s="88" t="str">
        <f>IF(AND(ISBLANK(Sachkonten!F3288),Sachkonten!G3288&lt;&gt;"Ja"),"",IF(OR(Sachkonten!F3288=1,Sachkonten!F3288=2,Sachkonten!F3288=6,Sachkonten!F3288=7,Sachkonten!G3288="Ja"),"Ja","Nein"))</f>
        <v/>
      </c>
      <c r="D3288" s="108" t="str">
        <f>IF(NOT(ISBLANK(Sachkonten!$D3288)),Mandantname,"")</f>
        <v/>
      </c>
    </row>
    <row r="3289" spans="1:4">
      <c r="A3289" t="str">
        <f>IF(NOT(ISBLANK(Sachkonten!D3289)),"Aufwandskonto","")</f>
        <v/>
      </c>
      <c r="B3289" t="str">
        <f>Sachkonten!H3289</f>
        <v/>
      </c>
      <c r="C3289" s="88" t="str">
        <f>IF(AND(ISBLANK(Sachkonten!F3289),Sachkonten!G3289&lt;&gt;"Ja"),"",IF(OR(Sachkonten!F3289=1,Sachkonten!F3289=2,Sachkonten!F3289=6,Sachkonten!F3289=7,Sachkonten!G3289="Ja"),"Ja","Nein"))</f>
        <v/>
      </c>
      <c r="D3289" s="108" t="str">
        <f>IF(NOT(ISBLANK(Sachkonten!$D3289)),Mandantname,"")</f>
        <v/>
      </c>
    </row>
    <row r="3290" spans="1:4">
      <c r="A3290" t="str">
        <f>IF(NOT(ISBLANK(Sachkonten!D3290)),"Aufwandskonto","")</f>
        <v/>
      </c>
      <c r="B3290" t="str">
        <f>Sachkonten!H3290</f>
        <v/>
      </c>
      <c r="C3290" s="88" t="str">
        <f>IF(AND(ISBLANK(Sachkonten!F3290),Sachkonten!G3290&lt;&gt;"Ja"),"",IF(OR(Sachkonten!F3290=1,Sachkonten!F3290=2,Sachkonten!F3290=6,Sachkonten!F3290=7,Sachkonten!G3290="Ja"),"Ja","Nein"))</f>
        <v/>
      </c>
      <c r="D3290" s="108" t="str">
        <f>IF(NOT(ISBLANK(Sachkonten!$D3290)),Mandantname,"")</f>
        <v/>
      </c>
    </row>
    <row r="3291" spans="1:4">
      <c r="A3291" t="str">
        <f>IF(NOT(ISBLANK(Sachkonten!D3291)),"Aufwandskonto","")</f>
        <v/>
      </c>
      <c r="B3291" t="str">
        <f>Sachkonten!H3291</f>
        <v/>
      </c>
      <c r="C3291" s="88" t="str">
        <f>IF(AND(ISBLANK(Sachkonten!F3291),Sachkonten!G3291&lt;&gt;"Ja"),"",IF(OR(Sachkonten!F3291=1,Sachkonten!F3291=2,Sachkonten!F3291=6,Sachkonten!F3291=7,Sachkonten!G3291="Ja"),"Ja","Nein"))</f>
        <v/>
      </c>
      <c r="D3291" s="108" t="str">
        <f>IF(NOT(ISBLANK(Sachkonten!$D3291)),Mandantname,"")</f>
        <v/>
      </c>
    </row>
    <row r="3292" spans="1:4">
      <c r="A3292" t="str">
        <f>IF(NOT(ISBLANK(Sachkonten!D3292)),"Aufwandskonto","")</f>
        <v/>
      </c>
      <c r="B3292" t="str">
        <f>Sachkonten!H3292</f>
        <v/>
      </c>
      <c r="C3292" s="88" t="str">
        <f>IF(AND(ISBLANK(Sachkonten!F3292),Sachkonten!G3292&lt;&gt;"Ja"),"",IF(OR(Sachkonten!F3292=1,Sachkonten!F3292=2,Sachkonten!F3292=6,Sachkonten!F3292=7,Sachkonten!G3292="Ja"),"Ja","Nein"))</f>
        <v/>
      </c>
      <c r="D3292" s="108" t="str">
        <f>IF(NOT(ISBLANK(Sachkonten!$D3292)),Mandantname,"")</f>
        <v/>
      </c>
    </row>
    <row r="3293" spans="1:4">
      <c r="A3293" t="str">
        <f>IF(NOT(ISBLANK(Sachkonten!D3293)),"Aufwandskonto","")</f>
        <v/>
      </c>
      <c r="B3293" t="str">
        <f>Sachkonten!H3293</f>
        <v/>
      </c>
      <c r="C3293" s="88" t="str">
        <f>IF(AND(ISBLANK(Sachkonten!F3293),Sachkonten!G3293&lt;&gt;"Ja"),"",IF(OR(Sachkonten!F3293=1,Sachkonten!F3293=2,Sachkonten!F3293=6,Sachkonten!F3293=7,Sachkonten!G3293="Ja"),"Ja","Nein"))</f>
        <v/>
      </c>
      <c r="D3293" s="108" t="str">
        <f>IF(NOT(ISBLANK(Sachkonten!$D3293)),Mandantname,"")</f>
        <v/>
      </c>
    </row>
    <row r="3294" spans="1:4">
      <c r="A3294" t="str">
        <f>IF(NOT(ISBLANK(Sachkonten!D3294)),"Aufwandskonto","")</f>
        <v/>
      </c>
      <c r="B3294" t="str">
        <f>Sachkonten!H3294</f>
        <v/>
      </c>
      <c r="C3294" s="88" t="str">
        <f>IF(AND(ISBLANK(Sachkonten!F3294),Sachkonten!G3294&lt;&gt;"Ja"),"",IF(OR(Sachkonten!F3294=1,Sachkonten!F3294=2,Sachkonten!F3294=6,Sachkonten!F3294=7,Sachkonten!G3294="Ja"),"Ja","Nein"))</f>
        <v/>
      </c>
      <c r="D3294" s="108" t="str">
        <f>IF(NOT(ISBLANK(Sachkonten!$D3294)),Mandantname,"")</f>
        <v/>
      </c>
    </row>
    <row r="3295" spans="1:4">
      <c r="A3295" t="str">
        <f>IF(NOT(ISBLANK(Sachkonten!D3295)),"Aufwandskonto","")</f>
        <v/>
      </c>
      <c r="B3295" t="str">
        <f>Sachkonten!H3295</f>
        <v/>
      </c>
      <c r="C3295" s="88" t="str">
        <f>IF(AND(ISBLANK(Sachkonten!F3295),Sachkonten!G3295&lt;&gt;"Ja"),"",IF(OR(Sachkonten!F3295=1,Sachkonten!F3295=2,Sachkonten!F3295=6,Sachkonten!F3295=7,Sachkonten!G3295="Ja"),"Ja","Nein"))</f>
        <v/>
      </c>
      <c r="D3295" s="108" t="str">
        <f>IF(NOT(ISBLANK(Sachkonten!$D3295)),Mandantname,"")</f>
        <v/>
      </c>
    </row>
    <row r="3296" spans="1:4">
      <c r="A3296" t="str">
        <f>IF(NOT(ISBLANK(Sachkonten!D3296)),"Aufwandskonto","")</f>
        <v/>
      </c>
      <c r="B3296" t="str">
        <f>Sachkonten!H3296</f>
        <v/>
      </c>
      <c r="C3296" s="88" t="str">
        <f>IF(AND(ISBLANK(Sachkonten!F3296),Sachkonten!G3296&lt;&gt;"Ja"),"",IF(OR(Sachkonten!F3296=1,Sachkonten!F3296=2,Sachkonten!F3296=6,Sachkonten!F3296=7,Sachkonten!G3296="Ja"),"Ja","Nein"))</f>
        <v/>
      </c>
      <c r="D3296" s="108" t="str">
        <f>IF(NOT(ISBLANK(Sachkonten!$D3296)),Mandantname,"")</f>
        <v/>
      </c>
    </row>
    <row r="3297" spans="1:4">
      <c r="A3297" t="str">
        <f>IF(NOT(ISBLANK(Sachkonten!D3297)),"Aufwandskonto","")</f>
        <v/>
      </c>
      <c r="B3297" t="str">
        <f>Sachkonten!H3297</f>
        <v/>
      </c>
      <c r="C3297" s="88" t="str">
        <f>IF(AND(ISBLANK(Sachkonten!F3297),Sachkonten!G3297&lt;&gt;"Ja"),"",IF(OR(Sachkonten!F3297=1,Sachkonten!F3297=2,Sachkonten!F3297=6,Sachkonten!F3297=7,Sachkonten!G3297="Ja"),"Ja","Nein"))</f>
        <v/>
      </c>
      <c r="D3297" s="108" t="str">
        <f>IF(NOT(ISBLANK(Sachkonten!$D3297)),Mandantname,"")</f>
        <v/>
      </c>
    </row>
    <row r="3298" spans="1:4">
      <c r="A3298" t="str">
        <f>IF(NOT(ISBLANK(Sachkonten!D3298)),"Aufwandskonto","")</f>
        <v/>
      </c>
      <c r="B3298" t="str">
        <f>Sachkonten!H3298</f>
        <v/>
      </c>
      <c r="C3298" s="88" t="str">
        <f>IF(AND(ISBLANK(Sachkonten!F3298),Sachkonten!G3298&lt;&gt;"Ja"),"",IF(OR(Sachkonten!F3298=1,Sachkonten!F3298=2,Sachkonten!F3298=6,Sachkonten!F3298=7,Sachkonten!G3298="Ja"),"Ja","Nein"))</f>
        <v/>
      </c>
      <c r="D3298" s="108" t="str">
        <f>IF(NOT(ISBLANK(Sachkonten!$D3298)),Mandantname,"")</f>
        <v/>
      </c>
    </row>
    <row r="3299" spans="1:4">
      <c r="A3299" t="str">
        <f>IF(NOT(ISBLANK(Sachkonten!D3299)),"Aufwandskonto","")</f>
        <v/>
      </c>
      <c r="B3299" t="str">
        <f>Sachkonten!H3299</f>
        <v/>
      </c>
      <c r="C3299" s="88" t="str">
        <f>IF(AND(ISBLANK(Sachkonten!F3299),Sachkonten!G3299&lt;&gt;"Ja"),"",IF(OR(Sachkonten!F3299=1,Sachkonten!F3299=2,Sachkonten!F3299=6,Sachkonten!F3299=7,Sachkonten!G3299="Ja"),"Ja","Nein"))</f>
        <v/>
      </c>
      <c r="D3299" s="108" t="str">
        <f>IF(NOT(ISBLANK(Sachkonten!$D3299)),Mandantname,"")</f>
        <v/>
      </c>
    </row>
    <row r="3300" spans="1:4">
      <c r="A3300" t="str">
        <f>IF(NOT(ISBLANK(Sachkonten!D3300)),"Aufwandskonto","")</f>
        <v/>
      </c>
      <c r="B3300" t="str">
        <f>Sachkonten!H3300</f>
        <v/>
      </c>
      <c r="C3300" s="88" t="str">
        <f>IF(AND(ISBLANK(Sachkonten!F3300),Sachkonten!G3300&lt;&gt;"Ja"),"",IF(OR(Sachkonten!F3300=1,Sachkonten!F3300=2,Sachkonten!F3300=6,Sachkonten!F3300=7,Sachkonten!G3300="Ja"),"Ja","Nein"))</f>
        <v/>
      </c>
      <c r="D3300" s="108" t="str">
        <f>IF(NOT(ISBLANK(Sachkonten!$D3300)),Mandantname,"")</f>
        <v/>
      </c>
    </row>
    <row r="3301" spans="1:4">
      <c r="A3301" t="str">
        <f>IF(NOT(ISBLANK(Sachkonten!D3301)),"Aufwandskonto","")</f>
        <v/>
      </c>
      <c r="B3301" t="str">
        <f>Sachkonten!H3301</f>
        <v/>
      </c>
      <c r="C3301" s="88" t="str">
        <f>IF(AND(ISBLANK(Sachkonten!F3301),Sachkonten!G3301&lt;&gt;"Ja"),"",IF(OR(Sachkonten!F3301=1,Sachkonten!F3301=2,Sachkonten!F3301=6,Sachkonten!F3301=7,Sachkonten!G3301="Ja"),"Ja","Nein"))</f>
        <v/>
      </c>
      <c r="D3301" s="108" t="str">
        <f>IF(NOT(ISBLANK(Sachkonten!$D3301)),Mandantname,"")</f>
        <v/>
      </c>
    </row>
    <row r="3302" spans="1:4">
      <c r="A3302" t="str">
        <f>IF(NOT(ISBLANK(Sachkonten!D3302)),"Aufwandskonto","")</f>
        <v/>
      </c>
      <c r="B3302" t="str">
        <f>Sachkonten!H3302</f>
        <v/>
      </c>
      <c r="C3302" s="88" t="str">
        <f>IF(AND(ISBLANK(Sachkonten!F3302),Sachkonten!G3302&lt;&gt;"Ja"),"",IF(OR(Sachkonten!F3302=1,Sachkonten!F3302=2,Sachkonten!F3302=6,Sachkonten!F3302=7,Sachkonten!G3302="Ja"),"Ja","Nein"))</f>
        <v/>
      </c>
      <c r="D3302" s="108" t="str">
        <f>IF(NOT(ISBLANK(Sachkonten!$D3302)),Mandantname,"")</f>
        <v/>
      </c>
    </row>
    <row r="3303" spans="1:4">
      <c r="A3303" t="str">
        <f>IF(NOT(ISBLANK(Sachkonten!D3303)),"Aufwandskonto","")</f>
        <v/>
      </c>
      <c r="B3303" t="str">
        <f>Sachkonten!H3303</f>
        <v/>
      </c>
      <c r="C3303" s="88" t="str">
        <f>IF(AND(ISBLANK(Sachkonten!F3303),Sachkonten!G3303&lt;&gt;"Ja"),"",IF(OR(Sachkonten!F3303=1,Sachkonten!F3303=2,Sachkonten!F3303=6,Sachkonten!F3303=7,Sachkonten!G3303="Ja"),"Ja","Nein"))</f>
        <v/>
      </c>
      <c r="D3303" s="108" t="str">
        <f>IF(NOT(ISBLANK(Sachkonten!$D3303)),Mandantname,"")</f>
        <v/>
      </c>
    </row>
    <row r="3304" spans="1:4">
      <c r="A3304" t="str">
        <f>IF(NOT(ISBLANK(Sachkonten!D3304)),"Aufwandskonto","")</f>
        <v/>
      </c>
      <c r="B3304" t="str">
        <f>Sachkonten!H3304</f>
        <v/>
      </c>
      <c r="C3304" s="88" t="str">
        <f>IF(AND(ISBLANK(Sachkonten!F3304),Sachkonten!G3304&lt;&gt;"Ja"),"",IF(OR(Sachkonten!F3304=1,Sachkonten!F3304=2,Sachkonten!F3304=6,Sachkonten!F3304=7,Sachkonten!G3304="Ja"),"Ja","Nein"))</f>
        <v/>
      </c>
      <c r="D3304" s="108" t="str">
        <f>IF(NOT(ISBLANK(Sachkonten!$D3304)),Mandantname,"")</f>
        <v/>
      </c>
    </row>
    <row r="3305" spans="1:4">
      <c r="A3305" t="str">
        <f>IF(NOT(ISBLANK(Sachkonten!D3305)),"Aufwandskonto","")</f>
        <v/>
      </c>
      <c r="B3305" t="str">
        <f>Sachkonten!H3305</f>
        <v/>
      </c>
      <c r="C3305" s="88" t="str">
        <f>IF(AND(ISBLANK(Sachkonten!F3305),Sachkonten!G3305&lt;&gt;"Ja"),"",IF(OR(Sachkonten!F3305=1,Sachkonten!F3305=2,Sachkonten!F3305=6,Sachkonten!F3305=7,Sachkonten!G3305="Ja"),"Ja","Nein"))</f>
        <v/>
      </c>
      <c r="D3305" s="108" t="str">
        <f>IF(NOT(ISBLANK(Sachkonten!$D3305)),Mandantname,"")</f>
        <v/>
      </c>
    </row>
    <row r="3306" spans="1:4">
      <c r="A3306" t="str">
        <f>IF(NOT(ISBLANK(Sachkonten!D3306)),"Aufwandskonto","")</f>
        <v/>
      </c>
      <c r="B3306" t="str">
        <f>Sachkonten!H3306</f>
        <v/>
      </c>
      <c r="C3306" s="88" t="str">
        <f>IF(AND(ISBLANK(Sachkonten!F3306),Sachkonten!G3306&lt;&gt;"Ja"),"",IF(OR(Sachkonten!F3306=1,Sachkonten!F3306=2,Sachkonten!F3306=6,Sachkonten!F3306=7,Sachkonten!G3306="Ja"),"Ja","Nein"))</f>
        <v/>
      </c>
      <c r="D3306" s="108" t="str">
        <f>IF(NOT(ISBLANK(Sachkonten!$D3306)),Mandantname,"")</f>
        <v/>
      </c>
    </row>
    <row r="3307" spans="1:4">
      <c r="A3307" t="str">
        <f>IF(NOT(ISBLANK(Sachkonten!D3307)),"Aufwandskonto","")</f>
        <v/>
      </c>
      <c r="B3307" t="str">
        <f>Sachkonten!H3307</f>
        <v/>
      </c>
      <c r="C3307" s="88" t="str">
        <f>IF(AND(ISBLANK(Sachkonten!F3307),Sachkonten!G3307&lt;&gt;"Ja"),"",IF(OR(Sachkonten!F3307=1,Sachkonten!F3307=2,Sachkonten!F3307=6,Sachkonten!F3307=7,Sachkonten!G3307="Ja"),"Ja","Nein"))</f>
        <v/>
      </c>
      <c r="D3307" s="108" t="str">
        <f>IF(NOT(ISBLANK(Sachkonten!$D3307)),Mandantname,"")</f>
        <v/>
      </c>
    </row>
    <row r="3308" spans="1:4">
      <c r="A3308" t="str">
        <f>IF(NOT(ISBLANK(Sachkonten!D3308)),"Aufwandskonto","")</f>
        <v/>
      </c>
      <c r="B3308" t="str">
        <f>Sachkonten!H3308</f>
        <v/>
      </c>
      <c r="C3308" s="88" t="str">
        <f>IF(AND(ISBLANK(Sachkonten!F3308),Sachkonten!G3308&lt;&gt;"Ja"),"",IF(OR(Sachkonten!F3308=1,Sachkonten!F3308=2,Sachkonten!F3308=6,Sachkonten!F3308=7,Sachkonten!G3308="Ja"),"Ja","Nein"))</f>
        <v/>
      </c>
      <c r="D3308" s="108" t="str">
        <f>IF(NOT(ISBLANK(Sachkonten!$D3308)),Mandantname,"")</f>
        <v/>
      </c>
    </row>
    <row r="3309" spans="1:4">
      <c r="A3309" t="str">
        <f>IF(NOT(ISBLANK(Sachkonten!D3309)),"Aufwandskonto","")</f>
        <v/>
      </c>
      <c r="B3309" t="str">
        <f>Sachkonten!H3309</f>
        <v/>
      </c>
      <c r="C3309" s="88" t="str">
        <f>IF(AND(ISBLANK(Sachkonten!F3309),Sachkonten!G3309&lt;&gt;"Ja"),"",IF(OR(Sachkonten!F3309=1,Sachkonten!F3309=2,Sachkonten!F3309=6,Sachkonten!F3309=7,Sachkonten!G3309="Ja"),"Ja","Nein"))</f>
        <v/>
      </c>
      <c r="D3309" s="108" t="str">
        <f>IF(NOT(ISBLANK(Sachkonten!$D3309)),Mandantname,"")</f>
        <v/>
      </c>
    </row>
    <row r="3310" spans="1:4">
      <c r="A3310" t="str">
        <f>IF(NOT(ISBLANK(Sachkonten!D3310)),"Aufwandskonto","")</f>
        <v/>
      </c>
      <c r="B3310" t="str">
        <f>Sachkonten!H3310</f>
        <v/>
      </c>
      <c r="C3310" s="88" t="str">
        <f>IF(AND(ISBLANK(Sachkonten!F3310),Sachkonten!G3310&lt;&gt;"Ja"),"",IF(OR(Sachkonten!F3310=1,Sachkonten!F3310=2,Sachkonten!F3310=6,Sachkonten!F3310=7,Sachkonten!G3310="Ja"),"Ja","Nein"))</f>
        <v/>
      </c>
      <c r="D3310" s="108" t="str">
        <f>IF(NOT(ISBLANK(Sachkonten!$D3310)),Mandantname,"")</f>
        <v/>
      </c>
    </row>
    <row r="3311" spans="1:4">
      <c r="A3311" t="str">
        <f>IF(NOT(ISBLANK(Sachkonten!D3311)),"Aufwandskonto","")</f>
        <v/>
      </c>
      <c r="B3311" t="str">
        <f>Sachkonten!H3311</f>
        <v/>
      </c>
      <c r="C3311" s="88" t="str">
        <f>IF(AND(ISBLANK(Sachkonten!F3311),Sachkonten!G3311&lt;&gt;"Ja"),"",IF(OR(Sachkonten!F3311=1,Sachkonten!F3311=2,Sachkonten!F3311=6,Sachkonten!F3311=7,Sachkonten!G3311="Ja"),"Ja","Nein"))</f>
        <v/>
      </c>
      <c r="D3311" s="108" t="str">
        <f>IF(NOT(ISBLANK(Sachkonten!$D3311)),Mandantname,"")</f>
        <v/>
      </c>
    </row>
    <row r="3312" spans="1:4">
      <c r="A3312" t="str">
        <f>IF(NOT(ISBLANK(Sachkonten!D3312)),"Aufwandskonto","")</f>
        <v/>
      </c>
      <c r="B3312" t="str">
        <f>Sachkonten!H3312</f>
        <v/>
      </c>
      <c r="C3312" s="88" t="str">
        <f>IF(AND(ISBLANK(Sachkonten!F3312),Sachkonten!G3312&lt;&gt;"Ja"),"",IF(OR(Sachkonten!F3312=1,Sachkonten!F3312=2,Sachkonten!F3312=6,Sachkonten!F3312=7,Sachkonten!G3312="Ja"),"Ja","Nein"))</f>
        <v/>
      </c>
      <c r="D3312" s="108" t="str">
        <f>IF(NOT(ISBLANK(Sachkonten!$D3312)),Mandantname,"")</f>
        <v/>
      </c>
    </row>
    <row r="3313" spans="1:4">
      <c r="A3313" t="str">
        <f>IF(NOT(ISBLANK(Sachkonten!D3313)),"Aufwandskonto","")</f>
        <v/>
      </c>
      <c r="B3313" t="str">
        <f>Sachkonten!H3313</f>
        <v/>
      </c>
      <c r="C3313" s="88" t="str">
        <f>IF(AND(ISBLANK(Sachkonten!F3313),Sachkonten!G3313&lt;&gt;"Ja"),"",IF(OR(Sachkonten!F3313=1,Sachkonten!F3313=2,Sachkonten!F3313=6,Sachkonten!F3313=7,Sachkonten!G3313="Ja"),"Ja","Nein"))</f>
        <v/>
      </c>
      <c r="D3313" s="108" t="str">
        <f>IF(NOT(ISBLANK(Sachkonten!$D3313)),Mandantname,"")</f>
        <v/>
      </c>
    </row>
    <row r="3314" spans="1:4">
      <c r="A3314" t="str">
        <f>IF(NOT(ISBLANK(Sachkonten!D3314)),"Aufwandskonto","")</f>
        <v/>
      </c>
      <c r="B3314" t="str">
        <f>Sachkonten!H3314</f>
        <v/>
      </c>
      <c r="C3314" s="88" t="str">
        <f>IF(AND(ISBLANK(Sachkonten!F3314),Sachkonten!G3314&lt;&gt;"Ja"),"",IF(OR(Sachkonten!F3314=1,Sachkonten!F3314=2,Sachkonten!F3314=6,Sachkonten!F3314=7,Sachkonten!G3314="Ja"),"Ja","Nein"))</f>
        <v/>
      </c>
      <c r="D3314" s="108" t="str">
        <f>IF(NOT(ISBLANK(Sachkonten!$D3314)),Mandantname,"")</f>
        <v/>
      </c>
    </row>
    <row r="3315" spans="1:4">
      <c r="A3315" t="str">
        <f>IF(NOT(ISBLANK(Sachkonten!D3315)),"Aufwandskonto","")</f>
        <v/>
      </c>
      <c r="B3315" t="str">
        <f>Sachkonten!H3315</f>
        <v/>
      </c>
      <c r="C3315" s="88" t="str">
        <f>IF(AND(ISBLANK(Sachkonten!F3315),Sachkonten!G3315&lt;&gt;"Ja"),"",IF(OR(Sachkonten!F3315=1,Sachkonten!F3315=2,Sachkonten!F3315=6,Sachkonten!F3315=7,Sachkonten!G3315="Ja"),"Ja","Nein"))</f>
        <v/>
      </c>
      <c r="D3315" s="108" t="str">
        <f>IF(NOT(ISBLANK(Sachkonten!$D3315)),Mandantname,"")</f>
        <v/>
      </c>
    </row>
    <row r="3316" spans="1:4">
      <c r="A3316" t="str">
        <f>IF(NOT(ISBLANK(Sachkonten!D3316)),"Aufwandskonto","")</f>
        <v/>
      </c>
      <c r="B3316" t="str">
        <f>Sachkonten!H3316</f>
        <v/>
      </c>
      <c r="C3316" s="88" t="str">
        <f>IF(AND(ISBLANK(Sachkonten!F3316),Sachkonten!G3316&lt;&gt;"Ja"),"",IF(OR(Sachkonten!F3316=1,Sachkonten!F3316=2,Sachkonten!F3316=6,Sachkonten!F3316=7,Sachkonten!G3316="Ja"),"Ja","Nein"))</f>
        <v/>
      </c>
      <c r="D3316" s="108" t="str">
        <f>IF(NOT(ISBLANK(Sachkonten!$D3316)),Mandantname,"")</f>
        <v/>
      </c>
    </row>
    <row r="3317" spans="1:4">
      <c r="A3317" t="str">
        <f>IF(NOT(ISBLANK(Sachkonten!D3317)),"Aufwandskonto","")</f>
        <v/>
      </c>
      <c r="B3317" t="str">
        <f>Sachkonten!H3317</f>
        <v/>
      </c>
      <c r="C3317" s="88" t="str">
        <f>IF(AND(ISBLANK(Sachkonten!F3317),Sachkonten!G3317&lt;&gt;"Ja"),"",IF(OR(Sachkonten!F3317=1,Sachkonten!F3317=2,Sachkonten!F3317=6,Sachkonten!F3317=7,Sachkonten!G3317="Ja"),"Ja","Nein"))</f>
        <v/>
      </c>
      <c r="D3317" s="108" t="str">
        <f>IF(NOT(ISBLANK(Sachkonten!$D3317)),Mandantname,"")</f>
        <v/>
      </c>
    </row>
    <row r="3318" spans="1:4">
      <c r="A3318" t="str">
        <f>IF(NOT(ISBLANK(Sachkonten!D3318)),"Aufwandskonto","")</f>
        <v/>
      </c>
      <c r="B3318" t="str">
        <f>Sachkonten!H3318</f>
        <v/>
      </c>
      <c r="C3318" s="88" t="str">
        <f>IF(AND(ISBLANK(Sachkonten!F3318),Sachkonten!G3318&lt;&gt;"Ja"),"",IF(OR(Sachkonten!F3318=1,Sachkonten!F3318=2,Sachkonten!F3318=6,Sachkonten!F3318=7,Sachkonten!G3318="Ja"),"Ja","Nein"))</f>
        <v/>
      </c>
      <c r="D3318" s="108" t="str">
        <f>IF(NOT(ISBLANK(Sachkonten!$D3318)),Mandantname,"")</f>
        <v/>
      </c>
    </row>
    <row r="3319" spans="1:4">
      <c r="A3319" t="str">
        <f>IF(NOT(ISBLANK(Sachkonten!D3319)),"Aufwandskonto","")</f>
        <v/>
      </c>
      <c r="B3319" t="str">
        <f>Sachkonten!H3319</f>
        <v/>
      </c>
      <c r="C3319" s="88" t="str">
        <f>IF(AND(ISBLANK(Sachkonten!F3319),Sachkonten!G3319&lt;&gt;"Ja"),"",IF(OR(Sachkonten!F3319=1,Sachkonten!F3319=2,Sachkonten!F3319=6,Sachkonten!F3319=7,Sachkonten!G3319="Ja"),"Ja","Nein"))</f>
        <v/>
      </c>
      <c r="D3319" s="108" t="str">
        <f>IF(NOT(ISBLANK(Sachkonten!$D3319)),Mandantname,"")</f>
        <v/>
      </c>
    </row>
    <row r="3320" spans="1:4">
      <c r="A3320" t="str">
        <f>IF(NOT(ISBLANK(Sachkonten!D3320)),"Aufwandskonto","")</f>
        <v/>
      </c>
      <c r="B3320" t="str">
        <f>Sachkonten!H3320</f>
        <v/>
      </c>
      <c r="C3320" s="88" t="str">
        <f>IF(AND(ISBLANK(Sachkonten!F3320),Sachkonten!G3320&lt;&gt;"Ja"),"",IF(OR(Sachkonten!F3320=1,Sachkonten!F3320=2,Sachkonten!F3320=6,Sachkonten!F3320=7,Sachkonten!G3320="Ja"),"Ja","Nein"))</f>
        <v/>
      </c>
      <c r="D3320" s="108" t="str">
        <f>IF(NOT(ISBLANK(Sachkonten!$D3320)),Mandantname,"")</f>
        <v/>
      </c>
    </row>
    <row r="3321" spans="1:4">
      <c r="A3321" t="str">
        <f>IF(NOT(ISBLANK(Sachkonten!D3321)),"Aufwandskonto","")</f>
        <v/>
      </c>
      <c r="B3321" t="str">
        <f>Sachkonten!H3321</f>
        <v/>
      </c>
      <c r="C3321" s="88" t="str">
        <f>IF(AND(ISBLANK(Sachkonten!F3321),Sachkonten!G3321&lt;&gt;"Ja"),"",IF(OR(Sachkonten!F3321=1,Sachkonten!F3321=2,Sachkonten!F3321=6,Sachkonten!F3321=7,Sachkonten!G3321="Ja"),"Ja","Nein"))</f>
        <v/>
      </c>
      <c r="D3321" s="108" t="str">
        <f>IF(NOT(ISBLANK(Sachkonten!$D3321)),Mandantname,"")</f>
        <v/>
      </c>
    </row>
    <row r="3322" spans="1:4">
      <c r="A3322" t="str">
        <f>IF(NOT(ISBLANK(Sachkonten!D3322)),"Aufwandskonto","")</f>
        <v/>
      </c>
      <c r="B3322" t="str">
        <f>Sachkonten!H3322</f>
        <v/>
      </c>
      <c r="C3322" s="88" t="str">
        <f>IF(AND(ISBLANK(Sachkonten!F3322),Sachkonten!G3322&lt;&gt;"Ja"),"",IF(OR(Sachkonten!F3322=1,Sachkonten!F3322=2,Sachkonten!F3322=6,Sachkonten!F3322=7,Sachkonten!G3322="Ja"),"Ja","Nein"))</f>
        <v/>
      </c>
      <c r="D3322" s="108" t="str">
        <f>IF(NOT(ISBLANK(Sachkonten!$D3322)),Mandantname,"")</f>
        <v/>
      </c>
    </row>
    <row r="3323" spans="1:4">
      <c r="A3323" t="str">
        <f>IF(NOT(ISBLANK(Sachkonten!D3323)),"Aufwandskonto","")</f>
        <v/>
      </c>
      <c r="B3323" t="str">
        <f>Sachkonten!H3323</f>
        <v/>
      </c>
      <c r="C3323" s="88" t="str">
        <f>IF(AND(ISBLANK(Sachkonten!F3323),Sachkonten!G3323&lt;&gt;"Ja"),"",IF(OR(Sachkonten!F3323=1,Sachkonten!F3323=2,Sachkonten!F3323=6,Sachkonten!F3323=7,Sachkonten!G3323="Ja"),"Ja","Nein"))</f>
        <v/>
      </c>
      <c r="D3323" s="108" t="str">
        <f>IF(NOT(ISBLANK(Sachkonten!$D3323)),Mandantname,"")</f>
        <v/>
      </c>
    </row>
    <row r="3324" spans="1:4">
      <c r="A3324" t="str">
        <f>IF(NOT(ISBLANK(Sachkonten!D3324)),"Aufwandskonto","")</f>
        <v/>
      </c>
      <c r="B3324" t="str">
        <f>Sachkonten!H3324</f>
        <v/>
      </c>
      <c r="C3324" s="88" t="str">
        <f>IF(AND(ISBLANK(Sachkonten!F3324),Sachkonten!G3324&lt;&gt;"Ja"),"",IF(OR(Sachkonten!F3324=1,Sachkonten!F3324=2,Sachkonten!F3324=6,Sachkonten!F3324=7,Sachkonten!G3324="Ja"),"Ja","Nein"))</f>
        <v/>
      </c>
      <c r="D3324" s="108" t="str">
        <f>IF(NOT(ISBLANK(Sachkonten!$D3324)),Mandantname,"")</f>
        <v/>
      </c>
    </row>
    <row r="3325" spans="1:4">
      <c r="A3325" t="str">
        <f>IF(NOT(ISBLANK(Sachkonten!D3325)),"Aufwandskonto","")</f>
        <v/>
      </c>
      <c r="B3325" t="str">
        <f>Sachkonten!H3325</f>
        <v/>
      </c>
      <c r="C3325" s="88" t="str">
        <f>IF(AND(ISBLANK(Sachkonten!F3325),Sachkonten!G3325&lt;&gt;"Ja"),"",IF(OR(Sachkonten!F3325=1,Sachkonten!F3325=2,Sachkonten!F3325=6,Sachkonten!F3325=7,Sachkonten!G3325="Ja"),"Ja","Nein"))</f>
        <v/>
      </c>
      <c r="D3325" s="108" t="str">
        <f>IF(NOT(ISBLANK(Sachkonten!$D3325)),Mandantname,"")</f>
        <v/>
      </c>
    </row>
    <row r="3326" spans="1:4">
      <c r="A3326" t="str">
        <f>IF(NOT(ISBLANK(Sachkonten!D3326)),"Aufwandskonto","")</f>
        <v/>
      </c>
      <c r="B3326" t="str">
        <f>Sachkonten!H3326</f>
        <v/>
      </c>
      <c r="C3326" s="88" t="str">
        <f>IF(AND(ISBLANK(Sachkonten!F3326),Sachkonten!G3326&lt;&gt;"Ja"),"",IF(OR(Sachkonten!F3326=1,Sachkonten!F3326=2,Sachkonten!F3326=6,Sachkonten!F3326=7,Sachkonten!G3326="Ja"),"Ja","Nein"))</f>
        <v/>
      </c>
      <c r="D3326" s="108" t="str">
        <f>IF(NOT(ISBLANK(Sachkonten!$D3326)),Mandantname,"")</f>
        <v/>
      </c>
    </row>
    <row r="3327" spans="1:4">
      <c r="A3327" t="str">
        <f>IF(NOT(ISBLANK(Sachkonten!D3327)),"Aufwandskonto","")</f>
        <v/>
      </c>
      <c r="B3327" t="str">
        <f>Sachkonten!H3327</f>
        <v/>
      </c>
      <c r="C3327" s="88" t="str">
        <f>IF(AND(ISBLANK(Sachkonten!F3327),Sachkonten!G3327&lt;&gt;"Ja"),"",IF(OR(Sachkonten!F3327=1,Sachkonten!F3327=2,Sachkonten!F3327=6,Sachkonten!F3327=7,Sachkonten!G3327="Ja"),"Ja","Nein"))</f>
        <v/>
      </c>
      <c r="D3327" s="108" t="str">
        <f>IF(NOT(ISBLANK(Sachkonten!$D3327)),Mandantname,"")</f>
        <v/>
      </c>
    </row>
    <row r="3328" spans="1:4">
      <c r="A3328" t="str">
        <f>IF(NOT(ISBLANK(Sachkonten!D3328)),"Aufwandskonto","")</f>
        <v/>
      </c>
      <c r="B3328" t="str">
        <f>Sachkonten!H3328</f>
        <v/>
      </c>
      <c r="C3328" s="88" t="str">
        <f>IF(AND(ISBLANK(Sachkonten!F3328),Sachkonten!G3328&lt;&gt;"Ja"),"",IF(OR(Sachkonten!F3328=1,Sachkonten!F3328=2,Sachkonten!F3328=6,Sachkonten!F3328=7,Sachkonten!G3328="Ja"),"Ja","Nein"))</f>
        <v/>
      </c>
      <c r="D3328" s="108" t="str">
        <f>IF(NOT(ISBLANK(Sachkonten!$D3328)),Mandantname,"")</f>
        <v/>
      </c>
    </row>
    <row r="3329" spans="1:4">
      <c r="A3329" t="str">
        <f>IF(NOT(ISBLANK(Sachkonten!D3329)),"Aufwandskonto","")</f>
        <v/>
      </c>
      <c r="B3329" t="str">
        <f>Sachkonten!H3329</f>
        <v/>
      </c>
      <c r="C3329" s="88" t="str">
        <f>IF(AND(ISBLANK(Sachkonten!F3329),Sachkonten!G3329&lt;&gt;"Ja"),"",IF(OR(Sachkonten!F3329=1,Sachkonten!F3329=2,Sachkonten!F3329=6,Sachkonten!F3329=7,Sachkonten!G3329="Ja"),"Ja","Nein"))</f>
        <v/>
      </c>
      <c r="D3329" s="108" t="str">
        <f>IF(NOT(ISBLANK(Sachkonten!$D3329)),Mandantname,"")</f>
        <v/>
      </c>
    </row>
    <row r="3330" spans="1:4">
      <c r="A3330" t="str">
        <f>IF(NOT(ISBLANK(Sachkonten!D3330)),"Aufwandskonto","")</f>
        <v/>
      </c>
      <c r="B3330" t="str">
        <f>Sachkonten!H3330</f>
        <v/>
      </c>
      <c r="C3330" s="88" t="str">
        <f>IF(AND(ISBLANK(Sachkonten!F3330),Sachkonten!G3330&lt;&gt;"Ja"),"",IF(OR(Sachkonten!F3330=1,Sachkonten!F3330=2,Sachkonten!F3330=6,Sachkonten!F3330=7,Sachkonten!G3330="Ja"),"Ja","Nein"))</f>
        <v/>
      </c>
      <c r="D3330" s="108" t="str">
        <f>IF(NOT(ISBLANK(Sachkonten!$D3330)),Mandantname,"")</f>
        <v/>
      </c>
    </row>
    <row r="3331" spans="1:4">
      <c r="A3331" t="str">
        <f>IF(NOT(ISBLANK(Sachkonten!D3331)),"Aufwandskonto","")</f>
        <v/>
      </c>
      <c r="B3331" t="str">
        <f>Sachkonten!H3331</f>
        <v/>
      </c>
      <c r="C3331" s="88" t="str">
        <f>IF(AND(ISBLANK(Sachkonten!F3331),Sachkonten!G3331&lt;&gt;"Ja"),"",IF(OR(Sachkonten!F3331=1,Sachkonten!F3331=2,Sachkonten!F3331=6,Sachkonten!F3331=7,Sachkonten!G3331="Ja"),"Ja","Nein"))</f>
        <v/>
      </c>
      <c r="D3331" s="108" t="str">
        <f>IF(NOT(ISBLANK(Sachkonten!$D3331)),Mandantname,"")</f>
        <v/>
      </c>
    </row>
    <row r="3332" spans="1:4">
      <c r="A3332" t="str">
        <f>IF(NOT(ISBLANK(Sachkonten!D3332)),"Aufwandskonto","")</f>
        <v/>
      </c>
      <c r="B3332" t="str">
        <f>Sachkonten!H3332</f>
        <v/>
      </c>
      <c r="C3332" s="88" t="str">
        <f>IF(AND(ISBLANK(Sachkonten!F3332),Sachkonten!G3332&lt;&gt;"Ja"),"",IF(OR(Sachkonten!F3332=1,Sachkonten!F3332=2,Sachkonten!F3332=6,Sachkonten!F3332=7,Sachkonten!G3332="Ja"),"Ja","Nein"))</f>
        <v/>
      </c>
      <c r="D3332" s="108" t="str">
        <f>IF(NOT(ISBLANK(Sachkonten!$D3332)),Mandantname,"")</f>
        <v/>
      </c>
    </row>
    <row r="3333" spans="1:4">
      <c r="A3333" t="str">
        <f>IF(NOT(ISBLANK(Sachkonten!D3333)),"Aufwandskonto","")</f>
        <v/>
      </c>
      <c r="B3333" t="str">
        <f>Sachkonten!H3333</f>
        <v/>
      </c>
      <c r="C3333" s="88" t="str">
        <f>IF(AND(ISBLANK(Sachkonten!F3333),Sachkonten!G3333&lt;&gt;"Ja"),"",IF(OR(Sachkonten!F3333=1,Sachkonten!F3333=2,Sachkonten!F3333=6,Sachkonten!F3333=7,Sachkonten!G3333="Ja"),"Ja","Nein"))</f>
        <v/>
      </c>
      <c r="D3333" s="108" t="str">
        <f>IF(NOT(ISBLANK(Sachkonten!$D3333)),Mandantname,"")</f>
        <v/>
      </c>
    </row>
    <row r="3334" spans="1:4">
      <c r="A3334" t="str">
        <f>IF(NOT(ISBLANK(Sachkonten!D3334)),"Aufwandskonto","")</f>
        <v/>
      </c>
      <c r="B3334" t="str">
        <f>Sachkonten!H3334</f>
        <v/>
      </c>
      <c r="C3334" s="88" t="str">
        <f>IF(AND(ISBLANK(Sachkonten!F3334),Sachkonten!G3334&lt;&gt;"Ja"),"",IF(OR(Sachkonten!F3334=1,Sachkonten!F3334=2,Sachkonten!F3334=6,Sachkonten!F3334=7,Sachkonten!G3334="Ja"),"Ja","Nein"))</f>
        <v/>
      </c>
      <c r="D3334" s="108" t="str">
        <f>IF(NOT(ISBLANK(Sachkonten!$D3334)),Mandantname,"")</f>
        <v/>
      </c>
    </row>
    <row r="3335" spans="1:4">
      <c r="A3335" t="str">
        <f>IF(NOT(ISBLANK(Sachkonten!D3335)),"Aufwandskonto","")</f>
        <v/>
      </c>
      <c r="B3335" t="str">
        <f>Sachkonten!H3335</f>
        <v/>
      </c>
      <c r="C3335" s="88" t="str">
        <f>IF(AND(ISBLANK(Sachkonten!F3335),Sachkonten!G3335&lt;&gt;"Ja"),"",IF(OR(Sachkonten!F3335=1,Sachkonten!F3335=2,Sachkonten!F3335=6,Sachkonten!F3335=7,Sachkonten!G3335="Ja"),"Ja","Nein"))</f>
        <v/>
      </c>
      <c r="D3335" s="108" t="str">
        <f>IF(NOT(ISBLANK(Sachkonten!$D3335)),Mandantname,"")</f>
        <v/>
      </c>
    </row>
    <row r="3336" spans="1:4">
      <c r="A3336" t="str">
        <f>IF(NOT(ISBLANK(Sachkonten!D3336)),"Aufwandskonto","")</f>
        <v/>
      </c>
      <c r="B3336" t="str">
        <f>Sachkonten!H3336</f>
        <v/>
      </c>
      <c r="C3336" s="88" t="str">
        <f>IF(AND(ISBLANK(Sachkonten!F3336),Sachkonten!G3336&lt;&gt;"Ja"),"",IF(OR(Sachkonten!F3336=1,Sachkonten!F3336=2,Sachkonten!F3336=6,Sachkonten!F3336=7,Sachkonten!G3336="Ja"),"Ja","Nein"))</f>
        <v/>
      </c>
      <c r="D3336" s="108" t="str">
        <f>IF(NOT(ISBLANK(Sachkonten!$D3336)),Mandantname,"")</f>
        <v/>
      </c>
    </row>
    <row r="3337" spans="1:4">
      <c r="A3337" t="str">
        <f>IF(NOT(ISBLANK(Sachkonten!D3337)),"Aufwandskonto","")</f>
        <v/>
      </c>
      <c r="B3337" t="str">
        <f>Sachkonten!H3337</f>
        <v/>
      </c>
      <c r="C3337" s="88" t="str">
        <f>IF(AND(ISBLANK(Sachkonten!F3337),Sachkonten!G3337&lt;&gt;"Ja"),"",IF(OR(Sachkonten!F3337=1,Sachkonten!F3337=2,Sachkonten!F3337=6,Sachkonten!F3337=7,Sachkonten!G3337="Ja"),"Ja","Nein"))</f>
        <v/>
      </c>
      <c r="D3337" s="108" t="str">
        <f>IF(NOT(ISBLANK(Sachkonten!$D3337)),Mandantname,"")</f>
        <v/>
      </c>
    </row>
    <row r="3338" spans="1:4">
      <c r="A3338" t="str">
        <f>IF(NOT(ISBLANK(Sachkonten!D3338)),"Aufwandskonto","")</f>
        <v/>
      </c>
      <c r="B3338" t="str">
        <f>Sachkonten!H3338</f>
        <v/>
      </c>
      <c r="C3338" s="88" t="str">
        <f>IF(AND(ISBLANK(Sachkonten!F3338),Sachkonten!G3338&lt;&gt;"Ja"),"",IF(OR(Sachkonten!F3338=1,Sachkonten!F3338=2,Sachkonten!F3338=6,Sachkonten!F3338=7,Sachkonten!G3338="Ja"),"Ja","Nein"))</f>
        <v/>
      </c>
      <c r="D3338" s="108" t="str">
        <f>IF(NOT(ISBLANK(Sachkonten!$D3338)),Mandantname,"")</f>
        <v/>
      </c>
    </row>
    <row r="3339" spans="1:4">
      <c r="A3339" t="str">
        <f>IF(NOT(ISBLANK(Sachkonten!D3339)),"Aufwandskonto","")</f>
        <v/>
      </c>
      <c r="B3339" t="str">
        <f>Sachkonten!H3339</f>
        <v/>
      </c>
      <c r="C3339" s="88" t="str">
        <f>IF(AND(ISBLANK(Sachkonten!F3339),Sachkonten!G3339&lt;&gt;"Ja"),"",IF(OR(Sachkonten!F3339=1,Sachkonten!F3339=2,Sachkonten!F3339=6,Sachkonten!F3339=7,Sachkonten!G3339="Ja"),"Ja","Nein"))</f>
        <v/>
      </c>
      <c r="D3339" s="108" t="str">
        <f>IF(NOT(ISBLANK(Sachkonten!$D3339)),Mandantname,"")</f>
        <v/>
      </c>
    </row>
    <row r="3340" spans="1:4">
      <c r="A3340" t="str">
        <f>IF(NOT(ISBLANK(Sachkonten!D3340)),"Aufwandskonto","")</f>
        <v/>
      </c>
      <c r="B3340" t="str">
        <f>Sachkonten!H3340</f>
        <v/>
      </c>
      <c r="C3340" s="88" t="str">
        <f>IF(AND(ISBLANK(Sachkonten!F3340),Sachkonten!G3340&lt;&gt;"Ja"),"",IF(OR(Sachkonten!F3340=1,Sachkonten!F3340=2,Sachkonten!F3340=6,Sachkonten!F3340=7,Sachkonten!G3340="Ja"),"Ja","Nein"))</f>
        <v/>
      </c>
      <c r="D3340" s="108" t="str">
        <f>IF(NOT(ISBLANK(Sachkonten!$D3340)),Mandantname,"")</f>
        <v/>
      </c>
    </row>
    <row r="3341" spans="1:4">
      <c r="A3341" t="str">
        <f>IF(NOT(ISBLANK(Sachkonten!D3341)),"Aufwandskonto","")</f>
        <v/>
      </c>
      <c r="B3341" t="str">
        <f>Sachkonten!H3341</f>
        <v/>
      </c>
      <c r="C3341" s="88" t="str">
        <f>IF(AND(ISBLANK(Sachkonten!F3341),Sachkonten!G3341&lt;&gt;"Ja"),"",IF(OR(Sachkonten!F3341=1,Sachkonten!F3341=2,Sachkonten!F3341=6,Sachkonten!F3341=7,Sachkonten!G3341="Ja"),"Ja","Nein"))</f>
        <v/>
      </c>
      <c r="D3341" s="108" t="str">
        <f>IF(NOT(ISBLANK(Sachkonten!$D3341)),Mandantname,"")</f>
        <v/>
      </c>
    </row>
    <row r="3342" spans="1:4">
      <c r="A3342" t="str">
        <f>IF(NOT(ISBLANK(Sachkonten!D3342)),"Aufwandskonto","")</f>
        <v/>
      </c>
      <c r="B3342" t="str">
        <f>Sachkonten!H3342</f>
        <v/>
      </c>
      <c r="C3342" s="88" t="str">
        <f>IF(AND(ISBLANK(Sachkonten!F3342),Sachkonten!G3342&lt;&gt;"Ja"),"",IF(OR(Sachkonten!F3342=1,Sachkonten!F3342=2,Sachkonten!F3342=6,Sachkonten!F3342=7,Sachkonten!G3342="Ja"),"Ja","Nein"))</f>
        <v/>
      </c>
      <c r="D3342" s="108" t="str">
        <f>IF(NOT(ISBLANK(Sachkonten!$D3342)),Mandantname,"")</f>
        <v/>
      </c>
    </row>
    <row r="3343" spans="1:4">
      <c r="A3343" t="str">
        <f>IF(NOT(ISBLANK(Sachkonten!D3343)),"Aufwandskonto","")</f>
        <v/>
      </c>
      <c r="B3343" t="str">
        <f>Sachkonten!H3343</f>
        <v/>
      </c>
      <c r="C3343" s="88" t="str">
        <f>IF(AND(ISBLANK(Sachkonten!F3343),Sachkonten!G3343&lt;&gt;"Ja"),"",IF(OR(Sachkonten!F3343=1,Sachkonten!F3343=2,Sachkonten!F3343=6,Sachkonten!F3343=7,Sachkonten!G3343="Ja"),"Ja","Nein"))</f>
        <v/>
      </c>
      <c r="D3343" s="108" t="str">
        <f>IF(NOT(ISBLANK(Sachkonten!$D3343)),Mandantname,"")</f>
        <v/>
      </c>
    </row>
    <row r="3344" spans="1:4">
      <c r="A3344" t="str">
        <f>IF(NOT(ISBLANK(Sachkonten!D3344)),"Aufwandskonto","")</f>
        <v/>
      </c>
      <c r="B3344" t="str">
        <f>Sachkonten!H3344</f>
        <v/>
      </c>
      <c r="C3344" s="88" t="str">
        <f>IF(AND(ISBLANK(Sachkonten!F3344),Sachkonten!G3344&lt;&gt;"Ja"),"",IF(OR(Sachkonten!F3344=1,Sachkonten!F3344=2,Sachkonten!F3344=6,Sachkonten!F3344=7,Sachkonten!G3344="Ja"),"Ja","Nein"))</f>
        <v/>
      </c>
      <c r="D3344" s="108" t="str">
        <f>IF(NOT(ISBLANK(Sachkonten!$D3344)),Mandantname,"")</f>
        <v/>
      </c>
    </row>
    <row r="3345" spans="1:4">
      <c r="A3345" t="str">
        <f>IF(NOT(ISBLANK(Sachkonten!D3345)),"Aufwandskonto","")</f>
        <v/>
      </c>
      <c r="B3345" t="str">
        <f>Sachkonten!H3345</f>
        <v/>
      </c>
      <c r="C3345" s="88" t="str">
        <f>IF(AND(ISBLANK(Sachkonten!F3345),Sachkonten!G3345&lt;&gt;"Ja"),"",IF(OR(Sachkonten!F3345=1,Sachkonten!F3345=2,Sachkonten!F3345=6,Sachkonten!F3345=7,Sachkonten!G3345="Ja"),"Ja","Nein"))</f>
        <v/>
      </c>
      <c r="D3345" s="108" t="str">
        <f>IF(NOT(ISBLANK(Sachkonten!$D3345)),Mandantname,"")</f>
        <v/>
      </c>
    </row>
    <row r="3346" spans="1:4">
      <c r="A3346" t="str">
        <f>IF(NOT(ISBLANK(Sachkonten!D3346)),"Aufwandskonto","")</f>
        <v/>
      </c>
      <c r="B3346" t="str">
        <f>Sachkonten!H3346</f>
        <v/>
      </c>
      <c r="C3346" s="88" t="str">
        <f>IF(AND(ISBLANK(Sachkonten!F3346),Sachkonten!G3346&lt;&gt;"Ja"),"",IF(OR(Sachkonten!F3346=1,Sachkonten!F3346=2,Sachkonten!F3346=6,Sachkonten!F3346=7,Sachkonten!G3346="Ja"),"Ja","Nein"))</f>
        <v/>
      </c>
      <c r="D3346" s="108" t="str">
        <f>IF(NOT(ISBLANK(Sachkonten!$D3346)),Mandantname,"")</f>
        <v/>
      </c>
    </row>
    <row r="3347" spans="1:4">
      <c r="A3347" t="str">
        <f>IF(NOT(ISBLANK(Sachkonten!D3347)),"Aufwandskonto","")</f>
        <v/>
      </c>
      <c r="B3347" t="str">
        <f>Sachkonten!H3347</f>
        <v/>
      </c>
      <c r="C3347" s="88" t="str">
        <f>IF(AND(ISBLANK(Sachkonten!F3347),Sachkonten!G3347&lt;&gt;"Ja"),"",IF(OR(Sachkonten!F3347=1,Sachkonten!F3347=2,Sachkonten!F3347=6,Sachkonten!F3347=7,Sachkonten!G3347="Ja"),"Ja","Nein"))</f>
        <v/>
      </c>
      <c r="D3347" s="108" t="str">
        <f>IF(NOT(ISBLANK(Sachkonten!$D3347)),Mandantname,"")</f>
        <v/>
      </c>
    </row>
    <row r="3348" spans="1:4">
      <c r="A3348" t="str">
        <f>IF(NOT(ISBLANK(Sachkonten!D3348)),"Aufwandskonto","")</f>
        <v/>
      </c>
      <c r="B3348" t="str">
        <f>Sachkonten!H3348</f>
        <v/>
      </c>
      <c r="C3348" s="88" t="str">
        <f>IF(AND(ISBLANK(Sachkonten!F3348),Sachkonten!G3348&lt;&gt;"Ja"),"",IF(OR(Sachkonten!F3348=1,Sachkonten!F3348=2,Sachkonten!F3348=6,Sachkonten!F3348=7,Sachkonten!G3348="Ja"),"Ja","Nein"))</f>
        <v/>
      </c>
      <c r="D3348" s="108" t="str">
        <f>IF(NOT(ISBLANK(Sachkonten!$D3348)),Mandantname,"")</f>
        <v/>
      </c>
    </row>
    <row r="3349" spans="1:4">
      <c r="A3349" t="str">
        <f>IF(NOT(ISBLANK(Sachkonten!D3349)),"Aufwandskonto","")</f>
        <v/>
      </c>
      <c r="B3349" t="str">
        <f>Sachkonten!H3349</f>
        <v/>
      </c>
      <c r="C3349" s="88" t="str">
        <f>IF(AND(ISBLANK(Sachkonten!F3349),Sachkonten!G3349&lt;&gt;"Ja"),"",IF(OR(Sachkonten!F3349=1,Sachkonten!F3349=2,Sachkonten!F3349=6,Sachkonten!F3349=7,Sachkonten!G3349="Ja"),"Ja","Nein"))</f>
        <v/>
      </c>
      <c r="D3349" s="108" t="str">
        <f>IF(NOT(ISBLANK(Sachkonten!$D3349)),Mandantname,"")</f>
        <v/>
      </c>
    </row>
    <row r="3350" spans="1:4">
      <c r="A3350" t="str">
        <f>IF(NOT(ISBLANK(Sachkonten!D3350)),"Aufwandskonto","")</f>
        <v/>
      </c>
      <c r="B3350" t="str">
        <f>Sachkonten!H3350</f>
        <v/>
      </c>
      <c r="C3350" s="88" t="str">
        <f>IF(AND(ISBLANK(Sachkonten!F3350),Sachkonten!G3350&lt;&gt;"Ja"),"",IF(OR(Sachkonten!F3350=1,Sachkonten!F3350=2,Sachkonten!F3350=6,Sachkonten!F3350=7,Sachkonten!G3350="Ja"),"Ja","Nein"))</f>
        <v/>
      </c>
      <c r="D3350" s="108" t="str">
        <f>IF(NOT(ISBLANK(Sachkonten!$D3350)),Mandantname,"")</f>
        <v/>
      </c>
    </row>
    <row r="3351" spans="1:4">
      <c r="A3351" t="str">
        <f>IF(NOT(ISBLANK(Sachkonten!D3351)),"Aufwandskonto","")</f>
        <v/>
      </c>
      <c r="B3351" t="str">
        <f>Sachkonten!H3351</f>
        <v/>
      </c>
      <c r="C3351" s="88" t="str">
        <f>IF(AND(ISBLANK(Sachkonten!F3351),Sachkonten!G3351&lt;&gt;"Ja"),"",IF(OR(Sachkonten!F3351=1,Sachkonten!F3351=2,Sachkonten!F3351=6,Sachkonten!F3351=7,Sachkonten!G3351="Ja"),"Ja","Nein"))</f>
        <v/>
      </c>
      <c r="D3351" s="108" t="str">
        <f>IF(NOT(ISBLANK(Sachkonten!$D3351)),Mandantname,"")</f>
        <v/>
      </c>
    </row>
    <row r="3352" spans="1:4">
      <c r="A3352" t="str">
        <f>IF(NOT(ISBLANK(Sachkonten!D3352)),"Aufwandskonto","")</f>
        <v/>
      </c>
      <c r="B3352" t="str">
        <f>Sachkonten!H3352</f>
        <v/>
      </c>
      <c r="C3352" s="88" t="str">
        <f>IF(AND(ISBLANK(Sachkonten!F3352),Sachkonten!G3352&lt;&gt;"Ja"),"",IF(OR(Sachkonten!F3352=1,Sachkonten!F3352=2,Sachkonten!F3352=6,Sachkonten!F3352=7,Sachkonten!G3352="Ja"),"Ja","Nein"))</f>
        <v/>
      </c>
      <c r="D3352" s="108" t="str">
        <f>IF(NOT(ISBLANK(Sachkonten!$D3352)),Mandantname,"")</f>
        <v/>
      </c>
    </row>
    <row r="3353" spans="1:4">
      <c r="A3353" t="str">
        <f>IF(NOT(ISBLANK(Sachkonten!D3353)),"Aufwandskonto","")</f>
        <v/>
      </c>
      <c r="B3353" t="str">
        <f>Sachkonten!H3353</f>
        <v/>
      </c>
      <c r="C3353" s="88" t="str">
        <f>IF(AND(ISBLANK(Sachkonten!F3353),Sachkonten!G3353&lt;&gt;"Ja"),"",IF(OR(Sachkonten!F3353=1,Sachkonten!F3353=2,Sachkonten!F3353=6,Sachkonten!F3353=7,Sachkonten!G3353="Ja"),"Ja","Nein"))</f>
        <v/>
      </c>
      <c r="D3353" s="108" t="str">
        <f>IF(NOT(ISBLANK(Sachkonten!$D3353)),Mandantname,"")</f>
        <v/>
      </c>
    </row>
    <row r="3354" spans="1:4">
      <c r="A3354" t="str">
        <f>IF(NOT(ISBLANK(Sachkonten!D3354)),"Aufwandskonto","")</f>
        <v/>
      </c>
      <c r="B3354" t="str">
        <f>Sachkonten!H3354</f>
        <v/>
      </c>
      <c r="C3354" s="88" t="str">
        <f>IF(AND(ISBLANK(Sachkonten!F3354),Sachkonten!G3354&lt;&gt;"Ja"),"",IF(OR(Sachkonten!F3354=1,Sachkonten!F3354=2,Sachkonten!F3354=6,Sachkonten!F3354=7,Sachkonten!G3354="Ja"),"Ja","Nein"))</f>
        <v/>
      </c>
      <c r="D3354" s="108" t="str">
        <f>IF(NOT(ISBLANK(Sachkonten!$D3354)),Mandantname,"")</f>
        <v/>
      </c>
    </row>
    <row r="3355" spans="1:4">
      <c r="A3355" t="str">
        <f>IF(NOT(ISBLANK(Sachkonten!D3355)),"Aufwandskonto","")</f>
        <v/>
      </c>
      <c r="B3355" t="str">
        <f>Sachkonten!H3355</f>
        <v/>
      </c>
      <c r="C3355" s="88" t="str">
        <f>IF(AND(ISBLANK(Sachkonten!F3355),Sachkonten!G3355&lt;&gt;"Ja"),"",IF(OR(Sachkonten!F3355=1,Sachkonten!F3355=2,Sachkonten!F3355=6,Sachkonten!F3355=7,Sachkonten!G3355="Ja"),"Ja","Nein"))</f>
        <v/>
      </c>
      <c r="D3355" s="108" t="str">
        <f>IF(NOT(ISBLANK(Sachkonten!$D3355)),Mandantname,"")</f>
        <v/>
      </c>
    </row>
    <row r="3356" spans="1:4">
      <c r="A3356" t="str">
        <f>IF(NOT(ISBLANK(Sachkonten!D3356)),"Aufwandskonto","")</f>
        <v/>
      </c>
      <c r="B3356" t="str">
        <f>Sachkonten!H3356</f>
        <v/>
      </c>
      <c r="C3356" s="88" t="str">
        <f>IF(AND(ISBLANK(Sachkonten!F3356),Sachkonten!G3356&lt;&gt;"Ja"),"",IF(OR(Sachkonten!F3356=1,Sachkonten!F3356=2,Sachkonten!F3356=6,Sachkonten!F3356=7,Sachkonten!G3356="Ja"),"Ja","Nein"))</f>
        <v/>
      </c>
      <c r="D3356" s="108" t="str">
        <f>IF(NOT(ISBLANK(Sachkonten!$D3356)),Mandantname,"")</f>
        <v/>
      </c>
    </row>
    <row r="3357" spans="1:4">
      <c r="A3357" t="str">
        <f>IF(NOT(ISBLANK(Sachkonten!D3357)),"Aufwandskonto","")</f>
        <v/>
      </c>
      <c r="B3357" t="str">
        <f>Sachkonten!H3357</f>
        <v/>
      </c>
      <c r="C3357" s="88" t="str">
        <f>IF(AND(ISBLANK(Sachkonten!F3357),Sachkonten!G3357&lt;&gt;"Ja"),"",IF(OR(Sachkonten!F3357=1,Sachkonten!F3357=2,Sachkonten!F3357=6,Sachkonten!F3357=7,Sachkonten!G3357="Ja"),"Ja","Nein"))</f>
        <v/>
      </c>
      <c r="D3357" s="108" t="str">
        <f>IF(NOT(ISBLANK(Sachkonten!$D3357)),Mandantname,"")</f>
        <v/>
      </c>
    </row>
    <row r="3358" spans="1:4">
      <c r="A3358" t="str">
        <f>IF(NOT(ISBLANK(Sachkonten!D3358)),"Aufwandskonto","")</f>
        <v/>
      </c>
      <c r="B3358" t="str">
        <f>Sachkonten!H3358</f>
        <v/>
      </c>
      <c r="C3358" s="88" t="str">
        <f>IF(AND(ISBLANK(Sachkonten!F3358),Sachkonten!G3358&lt;&gt;"Ja"),"",IF(OR(Sachkonten!F3358=1,Sachkonten!F3358=2,Sachkonten!F3358=6,Sachkonten!F3358=7,Sachkonten!G3358="Ja"),"Ja","Nein"))</f>
        <v/>
      </c>
      <c r="D3358" s="108" t="str">
        <f>IF(NOT(ISBLANK(Sachkonten!$D3358)),Mandantname,"")</f>
        <v/>
      </c>
    </row>
    <row r="3359" spans="1:4">
      <c r="A3359" t="str">
        <f>IF(NOT(ISBLANK(Sachkonten!D3359)),"Aufwandskonto","")</f>
        <v/>
      </c>
      <c r="B3359" t="str">
        <f>Sachkonten!H3359</f>
        <v/>
      </c>
      <c r="C3359" s="88" t="str">
        <f>IF(AND(ISBLANK(Sachkonten!F3359),Sachkonten!G3359&lt;&gt;"Ja"),"",IF(OR(Sachkonten!F3359=1,Sachkonten!F3359=2,Sachkonten!F3359=6,Sachkonten!F3359=7,Sachkonten!G3359="Ja"),"Ja","Nein"))</f>
        <v/>
      </c>
      <c r="D3359" s="108" t="str">
        <f>IF(NOT(ISBLANK(Sachkonten!$D3359)),Mandantname,"")</f>
        <v/>
      </c>
    </row>
    <row r="3360" spans="1:4">
      <c r="A3360" t="str">
        <f>IF(NOT(ISBLANK(Sachkonten!D3360)),"Aufwandskonto","")</f>
        <v/>
      </c>
      <c r="B3360" t="str">
        <f>Sachkonten!H3360</f>
        <v/>
      </c>
      <c r="C3360" s="88" t="str">
        <f>IF(AND(ISBLANK(Sachkonten!F3360),Sachkonten!G3360&lt;&gt;"Ja"),"",IF(OR(Sachkonten!F3360=1,Sachkonten!F3360=2,Sachkonten!F3360=6,Sachkonten!F3360=7,Sachkonten!G3360="Ja"),"Ja","Nein"))</f>
        <v/>
      </c>
      <c r="D3360" s="108" t="str">
        <f>IF(NOT(ISBLANK(Sachkonten!$D3360)),Mandantname,"")</f>
        <v/>
      </c>
    </row>
    <row r="3361" spans="1:4">
      <c r="A3361" t="str">
        <f>IF(NOT(ISBLANK(Sachkonten!D3361)),"Aufwandskonto","")</f>
        <v/>
      </c>
      <c r="B3361" t="str">
        <f>Sachkonten!H3361</f>
        <v/>
      </c>
      <c r="C3361" s="88" t="str">
        <f>IF(AND(ISBLANK(Sachkonten!F3361),Sachkonten!G3361&lt;&gt;"Ja"),"",IF(OR(Sachkonten!F3361=1,Sachkonten!F3361=2,Sachkonten!F3361=6,Sachkonten!F3361=7,Sachkonten!G3361="Ja"),"Ja","Nein"))</f>
        <v/>
      </c>
      <c r="D3361" s="108" t="str">
        <f>IF(NOT(ISBLANK(Sachkonten!$D3361)),Mandantname,"")</f>
        <v/>
      </c>
    </row>
    <row r="3362" spans="1:4">
      <c r="A3362" t="str">
        <f>IF(NOT(ISBLANK(Sachkonten!D3362)),"Aufwandskonto","")</f>
        <v/>
      </c>
      <c r="B3362" t="str">
        <f>Sachkonten!H3362</f>
        <v/>
      </c>
      <c r="C3362" s="88" t="str">
        <f>IF(AND(ISBLANK(Sachkonten!F3362),Sachkonten!G3362&lt;&gt;"Ja"),"",IF(OR(Sachkonten!F3362=1,Sachkonten!F3362=2,Sachkonten!F3362=6,Sachkonten!F3362=7,Sachkonten!G3362="Ja"),"Ja","Nein"))</f>
        <v/>
      </c>
      <c r="D3362" s="108" t="str">
        <f>IF(NOT(ISBLANK(Sachkonten!$D3362)),Mandantname,"")</f>
        <v/>
      </c>
    </row>
    <row r="3363" spans="1:4">
      <c r="A3363" t="str">
        <f>IF(NOT(ISBLANK(Sachkonten!D3363)),"Aufwandskonto","")</f>
        <v/>
      </c>
      <c r="B3363" t="str">
        <f>Sachkonten!H3363</f>
        <v/>
      </c>
      <c r="C3363" s="88" t="str">
        <f>IF(AND(ISBLANK(Sachkonten!F3363),Sachkonten!G3363&lt;&gt;"Ja"),"",IF(OR(Sachkonten!F3363=1,Sachkonten!F3363=2,Sachkonten!F3363=6,Sachkonten!F3363=7,Sachkonten!G3363="Ja"),"Ja","Nein"))</f>
        <v/>
      </c>
      <c r="D3363" s="108" t="str">
        <f>IF(NOT(ISBLANK(Sachkonten!$D3363)),Mandantname,"")</f>
        <v/>
      </c>
    </row>
    <row r="3364" spans="1:4">
      <c r="A3364" t="str">
        <f>IF(NOT(ISBLANK(Sachkonten!D3364)),"Aufwandskonto","")</f>
        <v/>
      </c>
      <c r="B3364" t="str">
        <f>Sachkonten!H3364</f>
        <v/>
      </c>
      <c r="C3364" s="88" t="str">
        <f>IF(AND(ISBLANK(Sachkonten!F3364),Sachkonten!G3364&lt;&gt;"Ja"),"",IF(OR(Sachkonten!F3364=1,Sachkonten!F3364=2,Sachkonten!F3364=6,Sachkonten!F3364=7,Sachkonten!G3364="Ja"),"Ja","Nein"))</f>
        <v/>
      </c>
      <c r="D3364" s="108" t="str">
        <f>IF(NOT(ISBLANK(Sachkonten!$D3364)),Mandantname,"")</f>
        <v/>
      </c>
    </row>
    <row r="3365" spans="1:4">
      <c r="A3365" t="str">
        <f>IF(NOT(ISBLANK(Sachkonten!D3365)),"Aufwandskonto","")</f>
        <v/>
      </c>
      <c r="B3365" t="str">
        <f>Sachkonten!H3365</f>
        <v/>
      </c>
      <c r="C3365" s="88" t="str">
        <f>IF(AND(ISBLANK(Sachkonten!F3365),Sachkonten!G3365&lt;&gt;"Ja"),"",IF(OR(Sachkonten!F3365=1,Sachkonten!F3365=2,Sachkonten!F3365=6,Sachkonten!F3365=7,Sachkonten!G3365="Ja"),"Ja","Nein"))</f>
        <v/>
      </c>
      <c r="D3365" s="108" t="str">
        <f>IF(NOT(ISBLANK(Sachkonten!$D3365)),Mandantname,"")</f>
        <v/>
      </c>
    </row>
    <row r="3366" spans="1:4">
      <c r="A3366" t="str">
        <f>IF(NOT(ISBLANK(Sachkonten!D3366)),"Aufwandskonto","")</f>
        <v/>
      </c>
      <c r="B3366" t="str">
        <f>Sachkonten!H3366</f>
        <v/>
      </c>
      <c r="C3366" s="88" t="str">
        <f>IF(AND(ISBLANK(Sachkonten!F3366),Sachkonten!G3366&lt;&gt;"Ja"),"",IF(OR(Sachkonten!F3366=1,Sachkonten!F3366=2,Sachkonten!F3366=6,Sachkonten!F3366=7,Sachkonten!G3366="Ja"),"Ja","Nein"))</f>
        <v/>
      </c>
      <c r="D3366" s="108" t="str">
        <f>IF(NOT(ISBLANK(Sachkonten!$D3366)),Mandantname,"")</f>
        <v/>
      </c>
    </row>
    <row r="3367" spans="1:4">
      <c r="A3367" t="str">
        <f>IF(NOT(ISBLANK(Sachkonten!D3367)),"Aufwandskonto","")</f>
        <v/>
      </c>
      <c r="B3367" t="str">
        <f>Sachkonten!H3367</f>
        <v/>
      </c>
      <c r="C3367" s="88" t="str">
        <f>IF(AND(ISBLANK(Sachkonten!F3367),Sachkonten!G3367&lt;&gt;"Ja"),"",IF(OR(Sachkonten!F3367=1,Sachkonten!F3367=2,Sachkonten!F3367=6,Sachkonten!F3367=7,Sachkonten!G3367="Ja"),"Ja","Nein"))</f>
        <v/>
      </c>
      <c r="D3367" s="108" t="str">
        <f>IF(NOT(ISBLANK(Sachkonten!$D3367)),Mandantname,"")</f>
        <v/>
      </c>
    </row>
    <row r="3368" spans="1:4">
      <c r="A3368" t="str">
        <f>IF(NOT(ISBLANK(Sachkonten!D3368)),"Aufwandskonto","")</f>
        <v/>
      </c>
      <c r="B3368" t="str">
        <f>Sachkonten!H3368</f>
        <v/>
      </c>
      <c r="C3368" s="88" t="str">
        <f>IF(AND(ISBLANK(Sachkonten!F3368),Sachkonten!G3368&lt;&gt;"Ja"),"",IF(OR(Sachkonten!F3368=1,Sachkonten!F3368=2,Sachkonten!F3368=6,Sachkonten!F3368=7,Sachkonten!G3368="Ja"),"Ja","Nein"))</f>
        <v/>
      </c>
      <c r="D3368" s="108" t="str">
        <f>IF(NOT(ISBLANK(Sachkonten!$D3368)),Mandantname,"")</f>
        <v/>
      </c>
    </row>
    <row r="3369" spans="1:4">
      <c r="A3369" t="str">
        <f>IF(NOT(ISBLANK(Sachkonten!D3369)),"Aufwandskonto","")</f>
        <v/>
      </c>
      <c r="B3369" t="str">
        <f>Sachkonten!H3369</f>
        <v/>
      </c>
      <c r="C3369" s="88" t="str">
        <f>IF(AND(ISBLANK(Sachkonten!F3369),Sachkonten!G3369&lt;&gt;"Ja"),"",IF(OR(Sachkonten!F3369=1,Sachkonten!F3369=2,Sachkonten!F3369=6,Sachkonten!F3369=7,Sachkonten!G3369="Ja"),"Ja","Nein"))</f>
        <v/>
      </c>
      <c r="D3369" s="108" t="str">
        <f>IF(NOT(ISBLANK(Sachkonten!$D3369)),Mandantname,"")</f>
        <v/>
      </c>
    </row>
    <row r="3370" spans="1:4">
      <c r="A3370" t="str">
        <f>IF(NOT(ISBLANK(Sachkonten!D3370)),"Aufwandskonto","")</f>
        <v/>
      </c>
      <c r="B3370" t="str">
        <f>Sachkonten!H3370</f>
        <v/>
      </c>
      <c r="C3370" s="88" t="str">
        <f>IF(AND(ISBLANK(Sachkonten!F3370),Sachkonten!G3370&lt;&gt;"Ja"),"",IF(OR(Sachkonten!F3370=1,Sachkonten!F3370=2,Sachkonten!F3370=6,Sachkonten!F3370=7,Sachkonten!G3370="Ja"),"Ja","Nein"))</f>
        <v/>
      </c>
      <c r="D3370" s="108" t="str">
        <f>IF(NOT(ISBLANK(Sachkonten!$D3370)),Mandantname,"")</f>
        <v/>
      </c>
    </row>
    <row r="3371" spans="1:4">
      <c r="A3371" t="str">
        <f>IF(NOT(ISBLANK(Sachkonten!D3371)),"Aufwandskonto","")</f>
        <v/>
      </c>
      <c r="B3371" t="str">
        <f>Sachkonten!H3371</f>
        <v/>
      </c>
      <c r="C3371" s="88" t="str">
        <f>IF(AND(ISBLANK(Sachkonten!F3371),Sachkonten!G3371&lt;&gt;"Ja"),"",IF(OR(Sachkonten!F3371=1,Sachkonten!F3371=2,Sachkonten!F3371=6,Sachkonten!F3371=7,Sachkonten!G3371="Ja"),"Ja","Nein"))</f>
        <v/>
      </c>
      <c r="D3371" s="108" t="str">
        <f>IF(NOT(ISBLANK(Sachkonten!$D3371)),Mandantname,"")</f>
        <v/>
      </c>
    </row>
    <row r="3372" spans="1:4">
      <c r="A3372" t="str">
        <f>IF(NOT(ISBLANK(Sachkonten!D3372)),"Aufwandskonto","")</f>
        <v/>
      </c>
      <c r="B3372" t="str">
        <f>Sachkonten!H3372</f>
        <v/>
      </c>
      <c r="C3372" s="88" t="str">
        <f>IF(AND(ISBLANK(Sachkonten!F3372),Sachkonten!G3372&lt;&gt;"Ja"),"",IF(OR(Sachkonten!F3372=1,Sachkonten!F3372=2,Sachkonten!F3372=6,Sachkonten!F3372=7,Sachkonten!G3372="Ja"),"Ja","Nein"))</f>
        <v/>
      </c>
      <c r="D3372" s="108" t="str">
        <f>IF(NOT(ISBLANK(Sachkonten!$D3372)),Mandantname,"")</f>
        <v/>
      </c>
    </row>
    <row r="3373" spans="1:4">
      <c r="A3373" t="str">
        <f>IF(NOT(ISBLANK(Sachkonten!D3373)),"Aufwandskonto","")</f>
        <v/>
      </c>
      <c r="B3373" t="str">
        <f>Sachkonten!H3373</f>
        <v/>
      </c>
      <c r="C3373" s="88" t="str">
        <f>IF(AND(ISBLANK(Sachkonten!F3373),Sachkonten!G3373&lt;&gt;"Ja"),"",IF(OR(Sachkonten!F3373=1,Sachkonten!F3373=2,Sachkonten!F3373=6,Sachkonten!F3373=7,Sachkonten!G3373="Ja"),"Ja","Nein"))</f>
        <v/>
      </c>
      <c r="D3373" s="108" t="str">
        <f>IF(NOT(ISBLANK(Sachkonten!$D3373)),Mandantname,"")</f>
        <v/>
      </c>
    </row>
    <row r="3374" spans="1:4">
      <c r="A3374" t="str">
        <f>IF(NOT(ISBLANK(Sachkonten!D3374)),"Aufwandskonto","")</f>
        <v/>
      </c>
      <c r="B3374" t="str">
        <f>Sachkonten!H3374</f>
        <v/>
      </c>
      <c r="C3374" s="88" t="str">
        <f>IF(AND(ISBLANK(Sachkonten!F3374),Sachkonten!G3374&lt;&gt;"Ja"),"",IF(OR(Sachkonten!F3374=1,Sachkonten!F3374=2,Sachkonten!F3374=6,Sachkonten!F3374=7,Sachkonten!G3374="Ja"),"Ja","Nein"))</f>
        <v/>
      </c>
      <c r="D3374" s="108" t="str">
        <f>IF(NOT(ISBLANK(Sachkonten!$D3374)),Mandantname,"")</f>
        <v/>
      </c>
    </row>
    <row r="3375" spans="1:4">
      <c r="A3375" t="str">
        <f>IF(NOT(ISBLANK(Sachkonten!D3375)),"Aufwandskonto","")</f>
        <v/>
      </c>
      <c r="B3375" t="str">
        <f>Sachkonten!H3375</f>
        <v/>
      </c>
      <c r="C3375" s="88" t="str">
        <f>IF(AND(ISBLANK(Sachkonten!F3375),Sachkonten!G3375&lt;&gt;"Ja"),"",IF(OR(Sachkonten!F3375=1,Sachkonten!F3375=2,Sachkonten!F3375=6,Sachkonten!F3375=7,Sachkonten!G3375="Ja"),"Ja","Nein"))</f>
        <v/>
      </c>
      <c r="D3375" s="108" t="str">
        <f>IF(NOT(ISBLANK(Sachkonten!$D3375)),Mandantname,"")</f>
        <v/>
      </c>
    </row>
    <row r="3376" spans="1:4">
      <c r="A3376" t="str">
        <f>IF(NOT(ISBLANK(Sachkonten!D3376)),"Aufwandskonto","")</f>
        <v/>
      </c>
      <c r="B3376" t="str">
        <f>Sachkonten!H3376</f>
        <v/>
      </c>
      <c r="C3376" s="88" t="str">
        <f>IF(AND(ISBLANK(Sachkonten!F3376),Sachkonten!G3376&lt;&gt;"Ja"),"",IF(OR(Sachkonten!F3376=1,Sachkonten!F3376=2,Sachkonten!F3376=6,Sachkonten!F3376=7,Sachkonten!G3376="Ja"),"Ja","Nein"))</f>
        <v/>
      </c>
      <c r="D3376" s="108" t="str">
        <f>IF(NOT(ISBLANK(Sachkonten!$D3376)),Mandantname,"")</f>
        <v/>
      </c>
    </row>
    <row r="3377" spans="1:4">
      <c r="A3377" t="str">
        <f>IF(NOT(ISBLANK(Sachkonten!D3377)),"Aufwandskonto","")</f>
        <v/>
      </c>
      <c r="B3377" t="str">
        <f>Sachkonten!H3377</f>
        <v/>
      </c>
      <c r="C3377" s="88" t="str">
        <f>IF(AND(ISBLANK(Sachkonten!F3377),Sachkonten!G3377&lt;&gt;"Ja"),"",IF(OR(Sachkonten!F3377=1,Sachkonten!F3377=2,Sachkonten!F3377=6,Sachkonten!F3377=7,Sachkonten!G3377="Ja"),"Ja","Nein"))</f>
        <v/>
      </c>
      <c r="D3377" s="108" t="str">
        <f>IF(NOT(ISBLANK(Sachkonten!$D3377)),Mandantname,"")</f>
        <v/>
      </c>
    </row>
    <row r="3378" spans="1:4">
      <c r="A3378" t="str">
        <f>IF(NOT(ISBLANK(Sachkonten!D3378)),"Aufwandskonto","")</f>
        <v/>
      </c>
      <c r="B3378" t="str">
        <f>Sachkonten!H3378</f>
        <v/>
      </c>
      <c r="C3378" s="88" t="str">
        <f>IF(AND(ISBLANK(Sachkonten!F3378),Sachkonten!G3378&lt;&gt;"Ja"),"",IF(OR(Sachkonten!F3378=1,Sachkonten!F3378=2,Sachkonten!F3378=6,Sachkonten!F3378=7,Sachkonten!G3378="Ja"),"Ja","Nein"))</f>
        <v/>
      </c>
      <c r="D3378" s="108" t="str">
        <f>IF(NOT(ISBLANK(Sachkonten!$D3378)),Mandantname,"")</f>
        <v/>
      </c>
    </row>
    <row r="3379" spans="1:4">
      <c r="A3379" t="str">
        <f>IF(NOT(ISBLANK(Sachkonten!D3379)),"Aufwandskonto","")</f>
        <v/>
      </c>
      <c r="B3379" t="str">
        <f>Sachkonten!H3379</f>
        <v/>
      </c>
      <c r="C3379" s="88" t="str">
        <f>IF(AND(ISBLANK(Sachkonten!F3379),Sachkonten!G3379&lt;&gt;"Ja"),"",IF(OR(Sachkonten!F3379=1,Sachkonten!F3379=2,Sachkonten!F3379=6,Sachkonten!F3379=7,Sachkonten!G3379="Ja"),"Ja","Nein"))</f>
        <v/>
      </c>
      <c r="D3379" s="108" t="str">
        <f>IF(NOT(ISBLANK(Sachkonten!$D3379)),Mandantname,"")</f>
        <v/>
      </c>
    </row>
    <row r="3380" spans="1:4">
      <c r="A3380" t="str">
        <f>IF(NOT(ISBLANK(Sachkonten!D3380)),"Aufwandskonto","")</f>
        <v/>
      </c>
      <c r="B3380" t="str">
        <f>Sachkonten!H3380</f>
        <v/>
      </c>
      <c r="C3380" s="88" t="str">
        <f>IF(AND(ISBLANK(Sachkonten!F3380),Sachkonten!G3380&lt;&gt;"Ja"),"",IF(OR(Sachkonten!F3380=1,Sachkonten!F3380=2,Sachkonten!F3380=6,Sachkonten!F3380=7,Sachkonten!G3380="Ja"),"Ja","Nein"))</f>
        <v/>
      </c>
      <c r="D3380" s="108" t="str">
        <f>IF(NOT(ISBLANK(Sachkonten!$D3380)),Mandantname,"")</f>
        <v/>
      </c>
    </row>
    <row r="3381" spans="1:4">
      <c r="A3381" t="str">
        <f>IF(NOT(ISBLANK(Sachkonten!D3381)),"Aufwandskonto","")</f>
        <v/>
      </c>
      <c r="B3381" t="str">
        <f>Sachkonten!H3381</f>
        <v/>
      </c>
      <c r="C3381" s="88" t="str">
        <f>IF(AND(ISBLANK(Sachkonten!F3381),Sachkonten!G3381&lt;&gt;"Ja"),"",IF(OR(Sachkonten!F3381=1,Sachkonten!F3381=2,Sachkonten!F3381=6,Sachkonten!F3381=7,Sachkonten!G3381="Ja"),"Ja","Nein"))</f>
        <v/>
      </c>
      <c r="D3381" s="108" t="str">
        <f>IF(NOT(ISBLANK(Sachkonten!$D3381)),Mandantname,"")</f>
        <v/>
      </c>
    </row>
    <row r="3382" spans="1:4">
      <c r="A3382" t="str">
        <f>IF(NOT(ISBLANK(Sachkonten!D3382)),"Aufwandskonto","")</f>
        <v/>
      </c>
      <c r="B3382" t="str">
        <f>Sachkonten!H3382</f>
        <v/>
      </c>
      <c r="C3382" s="88" t="str">
        <f>IF(AND(ISBLANK(Sachkonten!F3382),Sachkonten!G3382&lt;&gt;"Ja"),"",IF(OR(Sachkonten!F3382=1,Sachkonten!F3382=2,Sachkonten!F3382=6,Sachkonten!F3382=7,Sachkonten!G3382="Ja"),"Ja","Nein"))</f>
        <v/>
      </c>
      <c r="D3382" s="108" t="str">
        <f>IF(NOT(ISBLANK(Sachkonten!$D3382)),Mandantname,"")</f>
        <v/>
      </c>
    </row>
    <row r="3383" spans="1:4">
      <c r="A3383" t="str">
        <f>IF(NOT(ISBLANK(Sachkonten!D3383)),"Aufwandskonto","")</f>
        <v/>
      </c>
      <c r="B3383" t="str">
        <f>Sachkonten!H3383</f>
        <v/>
      </c>
      <c r="C3383" s="88" t="str">
        <f>IF(AND(ISBLANK(Sachkonten!F3383),Sachkonten!G3383&lt;&gt;"Ja"),"",IF(OR(Sachkonten!F3383=1,Sachkonten!F3383=2,Sachkonten!F3383=6,Sachkonten!F3383=7,Sachkonten!G3383="Ja"),"Ja","Nein"))</f>
        <v/>
      </c>
      <c r="D3383" s="108" t="str">
        <f>IF(NOT(ISBLANK(Sachkonten!$D3383)),Mandantname,"")</f>
        <v/>
      </c>
    </row>
    <row r="3384" spans="1:4">
      <c r="A3384" t="str">
        <f>IF(NOT(ISBLANK(Sachkonten!D3384)),"Aufwandskonto","")</f>
        <v/>
      </c>
      <c r="B3384" t="str">
        <f>Sachkonten!H3384</f>
        <v/>
      </c>
      <c r="C3384" s="88" t="str">
        <f>IF(AND(ISBLANK(Sachkonten!F3384),Sachkonten!G3384&lt;&gt;"Ja"),"",IF(OR(Sachkonten!F3384=1,Sachkonten!F3384=2,Sachkonten!F3384=6,Sachkonten!F3384=7,Sachkonten!G3384="Ja"),"Ja","Nein"))</f>
        <v/>
      </c>
      <c r="D3384" s="108" t="str">
        <f>IF(NOT(ISBLANK(Sachkonten!$D3384)),Mandantname,"")</f>
        <v/>
      </c>
    </row>
    <row r="3385" spans="1:4">
      <c r="A3385" t="str">
        <f>IF(NOT(ISBLANK(Sachkonten!D3385)),"Aufwandskonto","")</f>
        <v/>
      </c>
      <c r="B3385" t="str">
        <f>Sachkonten!H3385</f>
        <v/>
      </c>
      <c r="C3385" s="88" t="str">
        <f>IF(AND(ISBLANK(Sachkonten!F3385),Sachkonten!G3385&lt;&gt;"Ja"),"",IF(OR(Sachkonten!F3385=1,Sachkonten!F3385=2,Sachkonten!F3385=6,Sachkonten!F3385=7,Sachkonten!G3385="Ja"),"Ja","Nein"))</f>
        <v/>
      </c>
      <c r="D3385" s="108" t="str">
        <f>IF(NOT(ISBLANK(Sachkonten!$D3385)),Mandantname,"")</f>
        <v/>
      </c>
    </row>
    <row r="3386" spans="1:4">
      <c r="A3386" t="str">
        <f>IF(NOT(ISBLANK(Sachkonten!D3386)),"Aufwandskonto","")</f>
        <v/>
      </c>
      <c r="B3386" t="str">
        <f>Sachkonten!H3386</f>
        <v/>
      </c>
      <c r="C3386" s="88" t="str">
        <f>IF(AND(ISBLANK(Sachkonten!F3386),Sachkonten!G3386&lt;&gt;"Ja"),"",IF(OR(Sachkonten!F3386=1,Sachkonten!F3386=2,Sachkonten!F3386=6,Sachkonten!F3386=7,Sachkonten!G3386="Ja"),"Ja","Nein"))</f>
        <v/>
      </c>
      <c r="D3386" s="108" t="str">
        <f>IF(NOT(ISBLANK(Sachkonten!$D3386)),Mandantname,"")</f>
        <v/>
      </c>
    </row>
    <row r="3387" spans="1:4">
      <c r="A3387" t="str">
        <f>IF(NOT(ISBLANK(Sachkonten!D3387)),"Aufwandskonto","")</f>
        <v/>
      </c>
      <c r="B3387" t="str">
        <f>Sachkonten!H3387</f>
        <v/>
      </c>
      <c r="C3387" s="88" t="str">
        <f>IF(AND(ISBLANK(Sachkonten!F3387),Sachkonten!G3387&lt;&gt;"Ja"),"",IF(OR(Sachkonten!F3387=1,Sachkonten!F3387=2,Sachkonten!F3387=6,Sachkonten!F3387=7,Sachkonten!G3387="Ja"),"Ja","Nein"))</f>
        <v/>
      </c>
      <c r="D3387" s="108" t="str">
        <f>IF(NOT(ISBLANK(Sachkonten!$D3387)),Mandantname,"")</f>
        <v/>
      </c>
    </row>
    <row r="3388" spans="1:4">
      <c r="A3388" t="str">
        <f>IF(NOT(ISBLANK(Sachkonten!D3388)),"Aufwandskonto","")</f>
        <v/>
      </c>
      <c r="B3388" t="str">
        <f>Sachkonten!H3388</f>
        <v/>
      </c>
      <c r="C3388" s="88" t="str">
        <f>IF(AND(ISBLANK(Sachkonten!F3388),Sachkonten!G3388&lt;&gt;"Ja"),"",IF(OR(Sachkonten!F3388=1,Sachkonten!F3388=2,Sachkonten!F3388=6,Sachkonten!F3388=7,Sachkonten!G3388="Ja"),"Ja","Nein"))</f>
        <v/>
      </c>
      <c r="D3388" s="108" t="str">
        <f>IF(NOT(ISBLANK(Sachkonten!$D3388)),Mandantname,"")</f>
        <v/>
      </c>
    </row>
    <row r="3389" spans="1:4">
      <c r="A3389" t="str">
        <f>IF(NOT(ISBLANK(Sachkonten!D3389)),"Aufwandskonto","")</f>
        <v/>
      </c>
      <c r="B3389" t="str">
        <f>Sachkonten!H3389</f>
        <v/>
      </c>
      <c r="C3389" s="88" t="str">
        <f>IF(AND(ISBLANK(Sachkonten!F3389),Sachkonten!G3389&lt;&gt;"Ja"),"",IF(OR(Sachkonten!F3389=1,Sachkonten!F3389=2,Sachkonten!F3389=6,Sachkonten!F3389=7,Sachkonten!G3389="Ja"),"Ja","Nein"))</f>
        <v/>
      </c>
      <c r="D3389" s="108" t="str">
        <f>IF(NOT(ISBLANK(Sachkonten!$D3389)),Mandantname,"")</f>
        <v/>
      </c>
    </row>
    <row r="3390" spans="1:4">
      <c r="A3390" t="str">
        <f>IF(NOT(ISBLANK(Sachkonten!D3390)),"Aufwandskonto","")</f>
        <v/>
      </c>
      <c r="B3390" t="str">
        <f>Sachkonten!H3390</f>
        <v/>
      </c>
      <c r="C3390" s="88" t="str">
        <f>IF(AND(ISBLANK(Sachkonten!F3390),Sachkonten!G3390&lt;&gt;"Ja"),"",IF(OR(Sachkonten!F3390=1,Sachkonten!F3390=2,Sachkonten!F3390=6,Sachkonten!F3390=7,Sachkonten!G3390="Ja"),"Ja","Nein"))</f>
        <v/>
      </c>
      <c r="D3390" s="108" t="str">
        <f>IF(NOT(ISBLANK(Sachkonten!$D3390)),Mandantname,"")</f>
        <v/>
      </c>
    </row>
    <row r="3391" spans="1:4">
      <c r="A3391" t="str">
        <f>IF(NOT(ISBLANK(Sachkonten!D3391)),"Aufwandskonto","")</f>
        <v/>
      </c>
      <c r="B3391" t="str">
        <f>Sachkonten!H3391</f>
        <v/>
      </c>
      <c r="C3391" s="88" t="str">
        <f>IF(AND(ISBLANK(Sachkonten!F3391),Sachkonten!G3391&lt;&gt;"Ja"),"",IF(OR(Sachkonten!F3391=1,Sachkonten!F3391=2,Sachkonten!F3391=6,Sachkonten!F3391=7,Sachkonten!G3391="Ja"),"Ja","Nein"))</f>
        <v/>
      </c>
      <c r="D3391" s="108" t="str">
        <f>IF(NOT(ISBLANK(Sachkonten!$D3391)),Mandantname,"")</f>
        <v/>
      </c>
    </row>
    <row r="3392" spans="1:4">
      <c r="A3392" t="str">
        <f>IF(NOT(ISBLANK(Sachkonten!D3392)),"Aufwandskonto","")</f>
        <v/>
      </c>
      <c r="B3392" t="str">
        <f>Sachkonten!H3392</f>
        <v/>
      </c>
      <c r="C3392" s="88" t="str">
        <f>IF(AND(ISBLANK(Sachkonten!F3392),Sachkonten!G3392&lt;&gt;"Ja"),"",IF(OR(Sachkonten!F3392=1,Sachkonten!F3392=2,Sachkonten!F3392=6,Sachkonten!F3392=7,Sachkonten!G3392="Ja"),"Ja","Nein"))</f>
        <v/>
      </c>
      <c r="D3392" s="108" t="str">
        <f>IF(NOT(ISBLANK(Sachkonten!$D3392)),Mandantname,"")</f>
        <v/>
      </c>
    </row>
    <row r="3393" spans="1:4">
      <c r="A3393" t="str">
        <f>IF(NOT(ISBLANK(Sachkonten!D3393)),"Aufwandskonto","")</f>
        <v/>
      </c>
      <c r="B3393" t="str">
        <f>Sachkonten!H3393</f>
        <v/>
      </c>
      <c r="C3393" s="88" t="str">
        <f>IF(AND(ISBLANK(Sachkonten!F3393),Sachkonten!G3393&lt;&gt;"Ja"),"",IF(OR(Sachkonten!F3393=1,Sachkonten!F3393=2,Sachkonten!F3393=6,Sachkonten!F3393=7,Sachkonten!G3393="Ja"),"Ja","Nein"))</f>
        <v/>
      </c>
      <c r="D3393" s="108" t="str">
        <f>IF(NOT(ISBLANK(Sachkonten!$D3393)),Mandantname,"")</f>
        <v/>
      </c>
    </row>
    <row r="3394" spans="1:4">
      <c r="A3394" t="str">
        <f>IF(NOT(ISBLANK(Sachkonten!D3394)),"Aufwandskonto","")</f>
        <v/>
      </c>
      <c r="B3394" t="str">
        <f>Sachkonten!H3394</f>
        <v/>
      </c>
      <c r="C3394" s="88" t="str">
        <f>IF(AND(ISBLANK(Sachkonten!F3394),Sachkonten!G3394&lt;&gt;"Ja"),"",IF(OR(Sachkonten!F3394=1,Sachkonten!F3394=2,Sachkonten!F3394=6,Sachkonten!F3394=7,Sachkonten!G3394="Ja"),"Ja","Nein"))</f>
        <v/>
      </c>
      <c r="D3394" s="108" t="str">
        <f>IF(NOT(ISBLANK(Sachkonten!$D3394)),Mandantname,"")</f>
        <v/>
      </c>
    </row>
    <row r="3395" spans="1:4">
      <c r="A3395" t="str">
        <f>IF(NOT(ISBLANK(Sachkonten!D3395)),"Aufwandskonto","")</f>
        <v/>
      </c>
      <c r="B3395" t="str">
        <f>Sachkonten!H3395</f>
        <v/>
      </c>
      <c r="C3395" s="88" t="str">
        <f>IF(AND(ISBLANK(Sachkonten!F3395),Sachkonten!G3395&lt;&gt;"Ja"),"",IF(OR(Sachkonten!F3395=1,Sachkonten!F3395=2,Sachkonten!F3395=6,Sachkonten!F3395=7,Sachkonten!G3395="Ja"),"Ja","Nein"))</f>
        <v/>
      </c>
      <c r="D3395" s="108" t="str">
        <f>IF(NOT(ISBLANK(Sachkonten!$D3395)),Mandantname,"")</f>
        <v/>
      </c>
    </row>
    <row r="3396" spans="1:4">
      <c r="A3396" t="str">
        <f>IF(NOT(ISBLANK(Sachkonten!D3396)),"Aufwandskonto","")</f>
        <v/>
      </c>
      <c r="B3396" t="str">
        <f>Sachkonten!H3396</f>
        <v/>
      </c>
      <c r="C3396" s="88" t="str">
        <f>IF(AND(ISBLANK(Sachkonten!F3396),Sachkonten!G3396&lt;&gt;"Ja"),"",IF(OR(Sachkonten!F3396=1,Sachkonten!F3396=2,Sachkonten!F3396=6,Sachkonten!F3396=7,Sachkonten!G3396="Ja"),"Ja","Nein"))</f>
        <v/>
      </c>
      <c r="D3396" s="108" t="str">
        <f>IF(NOT(ISBLANK(Sachkonten!$D3396)),Mandantname,"")</f>
        <v/>
      </c>
    </row>
    <row r="3397" spans="1:4">
      <c r="A3397" t="str">
        <f>IF(NOT(ISBLANK(Sachkonten!D3397)),"Aufwandskonto","")</f>
        <v/>
      </c>
      <c r="B3397" t="str">
        <f>Sachkonten!H3397</f>
        <v/>
      </c>
      <c r="C3397" s="88" t="str">
        <f>IF(AND(ISBLANK(Sachkonten!F3397),Sachkonten!G3397&lt;&gt;"Ja"),"",IF(OR(Sachkonten!F3397=1,Sachkonten!F3397=2,Sachkonten!F3397=6,Sachkonten!F3397=7,Sachkonten!G3397="Ja"),"Ja","Nein"))</f>
        <v/>
      </c>
      <c r="D3397" s="108" t="str">
        <f>IF(NOT(ISBLANK(Sachkonten!$D3397)),Mandantname,"")</f>
        <v/>
      </c>
    </row>
    <row r="3398" spans="1:4">
      <c r="A3398" t="str">
        <f>IF(NOT(ISBLANK(Sachkonten!D3398)),"Aufwandskonto","")</f>
        <v/>
      </c>
      <c r="B3398" t="str">
        <f>Sachkonten!H3398</f>
        <v/>
      </c>
      <c r="C3398" s="88" t="str">
        <f>IF(AND(ISBLANK(Sachkonten!F3398),Sachkonten!G3398&lt;&gt;"Ja"),"",IF(OR(Sachkonten!F3398=1,Sachkonten!F3398=2,Sachkonten!F3398=6,Sachkonten!F3398=7,Sachkonten!G3398="Ja"),"Ja","Nein"))</f>
        <v/>
      </c>
      <c r="D3398" s="108" t="str">
        <f>IF(NOT(ISBLANK(Sachkonten!$D3398)),Mandantname,"")</f>
        <v/>
      </c>
    </row>
    <row r="3399" spans="1:4">
      <c r="A3399" t="str">
        <f>IF(NOT(ISBLANK(Sachkonten!D3399)),"Aufwandskonto","")</f>
        <v/>
      </c>
      <c r="B3399" t="str">
        <f>Sachkonten!H3399</f>
        <v/>
      </c>
      <c r="C3399" s="88" t="str">
        <f>IF(AND(ISBLANK(Sachkonten!F3399),Sachkonten!G3399&lt;&gt;"Ja"),"",IF(OR(Sachkonten!F3399=1,Sachkonten!F3399=2,Sachkonten!F3399=6,Sachkonten!F3399=7,Sachkonten!G3399="Ja"),"Ja","Nein"))</f>
        <v/>
      </c>
      <c r="D3399" s="108" t="str">
        <f>IF(NOT(ISBLANK(Sachkonten!$D3399)),Mandantname,"")</f>
        <v/>
      </c>
    </row>
    <row r="3400" spans="1:4">
      <c r="A3400" t="str">
        <f>IF(NOT(ISBLANK(Sachkonten!D3400)),"Aufwandskonto","")</f>
        <v/>
      </c>
      <c r="B3400" t="str">
        <f>Sachkonten!H3400</f>
        <v/>
      </c>
      <c r="C3400" s="88" t="str">
        <f>IF(AND(ISBLANK(Sachkonten!F3400),Sachkonten!G3400&lt;&gt;"Ja"),"",IF(OR(Sachkonten!F3400=1,Sachkonten!F3400=2,Sachkonten!F3400=6,Sachkonten!F3400=7,Sachkonten!G3400="Ja"),"Ja","Nein"))</f>
        <v/>
      </c>
      <c r="D3400" s="108" t="str">
        <f>IF(NOT(ISBLANK(Sachkonten!$D3400)),Mandantname,"")</f>
        <v/>
      </c>
    </row>
    <row r="3401" spans="1:4">
      <c r="A3401" t="str">
        <f>IF(NOT(ISBLANK(Sachkonten!D3401)),"Aufwandskonto","")</f>
        <v/>
      </c>
      <c r="B3401" t="str">
        <f>Sachkonten!H3401</f>
        <v/>
      </c>
      <c r="C3401" s="88" t="str">
        <f>IF(AND(ISBLANK(Sachkonten!F3401),Sachkonten!G3401&lt;&gt;"Ja"),"",IF(OR(Sachkonten!F3401=1,Sachkonten!F3401=2,Sachkonten!F3401=6,Sachkonten!F3401=7,Sachkonten!G3401="Ja"),"Ja","Nein"))</f>
        <v/>
      </c>
      <c r="D3401" s="108" t="str">
        <f>IF(NOT(ISBLANK(Sachkonten!$D3401)),Mandantname,"")</f>
        <v/>
      </c>
    </row>
    <row r="3402" spans="1:4">
      <c r="A3402" t="str">
        <f>IF(NOT(ISBLANK(Sachkonten!D3402)),"Aufwandskonto","")</f>
        <v/>
      </c>
      <c r="B3402" t="str">
        <f>Sachkonten!H3402</f>
        <v/>
      </c>
      <c r="C3402" s="88" t="str">
        <f>IF(AND(ISBLANK(Sachkonten!F3402),Sachkonten!G3402&lt;&gt;"Ja"),"",IF(OR(Sachkonten!F3402=1,Sachkonten!F3402=2,Sachkonten!F3402=6,Sachkonten!F3402=7,Sachkonten!G3402="Ja"),"Ja","Nein"))</f>
        <v/>
      </c>
      <c r="D3402" s="108" t="str">
        <f>IF(NOT(ISBLANK(Sachkonten!$D3402)),Mandantname,"")</f>
        <v/>
      </c>
    </row>
    <row r="3403" spans="1:4">
      <c r="A3403" t="str">
        <f>IF(NOT(ISBLANK(Sachkonten!D3403)),"Aufwandskonto","")</f>
        <v/>
      </c>
      <c r="B3403" t="str">
        <f>Sachkonten!H3403</f>
        <v/>
      </c>
      <c r="C3403" s="88" t="str">
        <f>IF(AND(ISBLANK(Sachkonten!F3403),Sachkonten!G3403&lt;&gt;"Ja"),"",IF(OR(Sachkonten!F3403=1,Sachkonten!F3403=2,Sachkonten!F3403=6,Sachkonten!F3403=7,Sachkonten!G3403="Ja"),"Ja","Nein"))</f>
        <v/>
      </c>
      <c r="D3403" s="108" t="str">
        <f>IF(NOT(ISBLANK(Sachkonten!$D3403)),Mandantname,"")</f>
        <v/>
      </c>
    </row>
    <row r="3404" spans="1:4">
      <c r="A3404" t="str">
        <f>IF(NOT(ISBLANK(Sachkonten!D3404)),"Aufwandskonto","")</f>
        <v/>
      </c>
      <c r="B3404" t="str">
        <f>Sachkonten!H3404</f>
        <v/>
      </c>
      <c r="C3404" s="88" t="str">
        <f>IF(AND(ISBLANK(Sachkonten!F3404),Sachkonten!G3404&lt;&gt;"Ja"),"",IF(OR(Sachkonten!F3404=1,Sachkonten!F3404=2,Sachkonten!F3404=6,Sachkonten!F3404=7,Sachkonten!G3404="Ja"),"Ja","Nein"))</f>
        <v/>
      </c>
      <c r="D3404" s="108" t="str">
        <f>IF(NOT(ISBLANK(Sachkonten!$D3404)),Mandantname,"")</f>
        <v/>
      </c>
    </row>
    <row r="3405" spans="1:4">
      <c r="A3405" t="str">
        <f>IF(NOT(ISBLANK(Sachkonten!D3405)),"Aufwandskonto","")</f>
        <v/>
      </c>
      <c r="B3405" t="str">
        <f>Sachkonten!H3405</f>
        <v/>
      </c>
      <c r="C3405" s="88" t="str">
        <f>IF(AND(ISBLANK(Sachkonten!F3405),Sachkonten!G3405&lt;&gt;"Ja"),"",IF(OR(Sachkonten!F3405=1,Sachkonten!F3405=2,Sachkonten!F3405=6,Sachkonten!F3405=7,Sachkonten!G3405="Ja"),"Ja","Nein"))</f>
        <v/>
      </c>
      <c r="D3405" s="108" t="str">
        <f>IF(NOT(ISBLANK(Sachkonten!$D3405)),Mandantname,"")</f>
        <v/>
      </c>
    </row>
    <row r="3406" spans="1:4">
      <c r="A3406" t="str">
        <f>IF(NOT(ISBLANK(Sachkonten!D3406)),"Aufwandskonto","")</f>
        <v/>
      </c>
      <c r="B3406" t="str">
        <f>Sachkonten!H3406</f>
        <v/>
      </c>
      <c r="C3406" s="88" t="str">
        <f>IF(AND(ISBLANK(Sachkonten!F3406),Sachkonten!G3406&lt;&gt;"Ja"),"",IF(OR(Sachkonten!F3406=1,Sachkonten!F3406=2,Sachkonten!F3406=6,Sachkonten!F3406=7,Sachkonten!G3406="Ja"),"Ja","Nein"))</f>
        <v/>
      </c>
      <c r="D3406" s="108" t="str">
        <f>IF(NOT(ISBLANK(Sachkonten!$D3406)),Mandantname,"")</f>
        <v/>
      </c>
    </row>
    <row r="3407" spans="1:4">
      <c r="A3407" t="str">
        <f>IF(NOT(ISBLANK(Sachkonten!D3407)),"Aufwandskonto","")</f>
        <v/>
      </c>
      <c r="B3407" t="str">
        <f>Sachkonten!H3407</f>
        <v/>
      </c>
      <c r="C3407" s="88" t="str">
        <f>IF(AND(ISBLANK(Sachkonten!F3407),Sachkonten!G3407&lt;&gt;"Ja"),"",IF(OR(Sachkonten!F3407=1,Sachkonten!F3407=2,Sachkonten!F3407=6,Sachkonten!F3407=7,Sachkonten!G3407="Ja"),"Ja","Nein"))</f>
        <v/>
      </c>
      <c r="D3407" s="108" t="str">
        <f>IF(NOT(ISBLANK(Sachkonten!$D3407)),Mandantname,"")</f>
        <v/>
      </c>
    </row>
    <row r="3408" spans="1:4">
      <c r="A3408" t="str">
        <f>IF(NOT(ISBLANK(Sachkonten!D3408)),"Aufwandskonto","")</f>
        <v/>
      </c>
      <c r="B3408" t="str">
        <f>Sachkonten!H3408</f>
        <v/>
      </c>
      <c r="C3408" s="88" t="str">
        <f>IF(AND(ISBLANK(Sachkonten!F3408),Sachkonten!G3408&lt;&gt;"Ja"),"",IF(OR(Sachkonten!F3408=1,Sachkonten!F3408=2,Sachkonten!F3408=6,Sachkonten!F3408=7,Sachkonten!G3408="Ja"),"Ja","Nein"))</f>
        <v/>
      </c>
      <c r="D3408" s="108" t="str">
        <f>IF(NOT(ISBLANK(Sachkonten!$D3408)),Mandantname,"")</f>
        <v/>
      </c>
    </row>
    <row r="3409" spans="1:4">
      <c r="A3409" t="str">
        <f>IF(NOT(ISBLANK(Sachkonten!D3409)),"Aufwandskonto","")</f>
        <v/>
      </c>
      <c r="B3409" t="str">
        <f>Sachkonten!H3409</f>
        <v/>
      </c>
      <c r="C3409" s="88" t="str">
        <f>IF(AND(ISBLANK(Sachkonten!F3409),Sachkonten!G3409&lt;&gt;"Ja"),"",IF(OR(Sachkonten!F3409=1,Sachkonten!F3409=2,Sachkonten!F3409=6,Sachkonten!F3409=7,Sachkonten!G3409="Ja"),"Ja","Nein"))</f>
        <v/>
      </c>
      <c r="D3409" s="108" t="str">
        <f>IF(NOT(ISBLANK(Sachkonten!$D3409)),Mandantname,"")</f>
        <v/>
      </c>
    </row>
    <row r="3410" spans="1:4">
      <c r="A3410" t="str">
        <f>IF(NOT(ISBLANK(Sachkonten!D3410)),"Aufwandskonto","")</f>
        <v/>
      </c>
      <c r="B3410" t="str">
        <f>Sachkonten!H3410</f>
        <v/>
      </c>
      <c r="C3410" s="88" t="str">
        <f>IF(AND(ISBLANK(Sachkonten!F3410),Sachkonten!G3410&lt;&gt;"Ja"),"",IF(OR(Sachkonten!F3410=1,Sachkonten!F3410=2,Sachkonten!F3410=6,Sachkonten!F3410=7,Sachkonten!G3410="Ja"),"Ja","Nein"))</f>
        <v/>
      </c>
      <c r="D3410" s="108" t="str">
        <f>IF(NOT(ISBLANK(Sachkonten!$D3410)),Mandantname,"")</f>
        <v/>
      </c>
    </row>
    <row r="3411" spans="1:4">
      <c r="A3411" t="str">
        <f>IF(NOT(ISBLANK(Sachkonten!D3411)),"Aufwandskonto","")</f>
        <v/>
      </c>
      <c r="B3411" t="str">
        <f>Sachkonten!H3411</f>
        <v/>
      </c>
      <c r="C3411" s="88" t="str">
        <f>IF(AND(ISBLANK(Sachkonten!F3411),Sachkonten!G3411&lt;&gt;"Ja"),"",IF(OR(Sachkonten!F3411=1,Sachkonten!F3411=2,Sachkonten!F3411=6,Sachkonten!F3411=7,Sachkonten!G3411="Ja"),"Ja","Nein"))</f>
        <v/>
      </c>
      <c r="D3411" s="108" t="str">
        <f>IF(NOT(ISBLANK(Sachkonten!$D3411)),Mandantname,"")</f>
        <v/>
      </c>
    </row>
    <row r="3412" spans="1:4">
      <c r="A3412" t="str">
        <f>IF(NOT(ISBLANK(Sachkonten!D3412)),"Aufwandskonto","")</f>
        <v/>
      </c>
      <c r="B3412" t="str">
        <f>Sachkonten!H3412</f>
        <v/>
      </c>
      <c r="C3412" s="88" t="str">
        <f>IF(AND(ISBLANK(Sachkonten!F3412),Sachkonten!G3412&lt;&gt;"Ja"),"",IF(OR(Sachkonten!F3412=1,Sachkonten!F3412=2,Sachkonten!F3412=6,Sachkonten!F3412=7,Sachkonten!G3412="Ja"),"Ja","Nein"))</f>
        <v/>
      </c>
      <c r="D3412" s="108" t="str">
        <f>IF(NOT(ISBLANK(Sachkonten!$D3412)),Mandantname,"")</f>
        <v/>
      </c>
    </row>
    <row r="3413" spans="1:4">
      <c r="A3413" t="str">
        <f>IF(NOT(ISBLANK(Sachkonten!D3413)),"Aufwandskonto","")</f>
        <v/>
      </c>
      <c r="B3413" t="str">
        <f>Sachkonten!H3413</f>
        <v/>
      </c>
      <c r="C3413" s="88" t="str">
        <f>IF(AND(ISBLANK(Sachkonten!F3413),Sachkonten!G3413&lt;&gt;"Ja"),"",IF(OR(Sachkonten!F3413=1,Sachkonten!F3413=2,Sachkonten!F3413=6,Sachkonten!F3413=7,Sachkonten!G3413="Ja"),"Ja","Nein"))</f>
        <v/>
      </c>
      <c r="D3413" s="108" t="str">
        <f>IF(NOT(ISBLANK(Sachkonten!$D3413)),Mandantname,"")</f>
        <v/>
      </c>
    </row>
    <row r="3414" spans="1:4">
      <c r="A3414" t="str">
        <f>IF(NOT(ISBLANK(Sachkonten!D3414)),"Aufwandskonto","")</f>
        <v/>
      </c>
      <c r="B3414" t="str">
        <f>Sachkonten!H3414</f>
        <v/>
      </c>
      <c r="C3414" s="88" t="str">
        <f>IF(AND(ISBLANK(Sachkonten!F3414),Sachkonten!G3414&lt;&gt;"Ja"),"",IF(OR(Sachkonten!F3414=1,Sachkonten!F3414=2,Sachkonten!F3414=6,Sachkonten!F3414=7,Sachkonten!G3414="Ja"),"Ja","Nein"))</f>
        <v/>
      </c>
      <c r="D3414" s="108" t="str">
        <f>IF(NOT(ISBLANK(Sachkonten!$D3414)),Mandantname,"")</f>
        <v/>
      </c>
    </row>
    <row r="3415" spans="1:4">
      <c r="A3415" t="str">
        <f>IF(NOT(ISBLANK(Sachkonten!D3415)),"Aufwandskonto","")</f>
        <v/>
      </c>
      <c r="B3415" t="str">
        <f>Sachkonten!H3415</f>
        <v/>
      </c>
      <c r="C3415" s="88" t="str">
        <f>IF(AND(ISBLANK(Sachkonten!F3415),Sachkonten!G3415&lt;&gt;"Ja"),"",IF(OR(Sachkonten!F3415=1,Sachkonten!F3415=2,Sachkonten!F3415=6,Sachkonten!F3415=7,Sachkonten!G3415="Ja"),"Ja","Nein"))</f>
        <v/>
      </c>
      <c r="D3415" s="108" t="str">
        <f>IF(NOT(ISBLANK(Sachkonten!$D3415)),Mandantname,"")</f>
        <v/>
      </c>
    </row>
    <row r="3416" spans="1:4">
      <c r="A3416" t="str">
        <f>IF(NOT(ISBLANK(Sachkonten!D3416)),"Aufwandskonto","")</f>
        <v/>
      </c>
      <c r="B3416" t="str">
        <f>Sachkonten!H3416</f>
        <v/>
      </c>
      <c r="C3416" s="88" t="str">
        <f>IF(AND(ISBLANK(Sachkonten!F3416),Sachkonten!G3416&lt;&gt;"Ja"),"",IF(OR(Sachkonten!F3416=1,Sachkonten!F3416=2,Sachkonten!F3416=6,Sachkonten!F3416=7,Sachkonten!G3416="Ja"),"Ja","Nein"))</f>
        <v/>
      </c>
      <c r="D3416" s="108" t="str">
        <f>IF(NOT(ISBLANK(Sachkonten!$D3416)),Mandantname,"")</f>
        <v/>
      </c>
    </row>
    <row r="3417" spans="1:4">
      <c r="A3417" t="str">
        <f>IF(NOT(ISBLANK(Sachkonten!D3417)),"Aufwandskonto","")</f>
        <v/>
      </c>
      <c r="B3417" t="str">
        <f>Sachkonten!H3417</f>
        <v/>
      </c>
      <c r="C3417" s="88" t="str">
        <f>IF(AND(ISBLANK(Sachkonten!F3417),Sachkonten!G3417&lt;&gt;"Ja"),"",IF(OR(Sachkonten!F3417=1,Sachkonten!F3417=2,Sachkonten!F3417=6,Sachkonten!F3417=7,Sachkonten!G3417="Ja"),"Ja","Nein"))</f>
        <v/>
      </c>
      <c r="D3417" s="108" t="str">
        <f>IF(NOT(ISBLANK(Sachkonten!$D3417)),Mandantname,"")</f>
        <v/>
      </c>
    </row>
    <row r="3418" spans="1:4">
      <c r="A3418" t="str">
        <f>IF(NOT(ISBLANK(Sachkonten!D3418)),"Aufwandskonto","")</f>
        <v/>
      </c>
      <c r="B3418" t="str">
        <f>Sachkonten!H3418</f>
        <v/>
      </c>
      <c r="C3418" s="88" t="str">
        <f>IF(AND(ISBLANK(Sachkonten!F3418),Sachkonten!G3418&lt;&gt;"Ja"),"",IF(OR(Sachkonten!F3418=1,Sachkonten!F3418=2,Sachkonten!F3418=6,Sachkonten!F3418=7,Sachkonten!G3418="Ja"),"Ja","Nein"))</f>
        <v/>
      </c>
      <c r="D3418" s="108" t="str">
        <f>IF(NOT(ISBLANK(Sachkonten!$D3418)),Mandantname,"")</f>
        <v/>
      </c>
    </row>
    <row r="3419" spans="1:4">
      <c r="A3419" t="str">
        <f>IF(NOT(ISBLANK(Sachkonten!D3419)),"Aufwandskonto","")</f>
        <v/>
      </c>
      <c r="B3419" t="str">
        <f>Sachkonten!H3419</f>
        <v/>
      </c>
      <c r="C3419" s="88" t="str">
        <f>IF(AND(ISBLANK(Sachkonten!F3419),Sachkonten!G3419&lt;&gt;"Ja"),"",IF(OR(Sachkonten!F3419=1,Sachkonten!F3419=2,Sachkonten!F3419=6,Sachkonten!F3419=7,Sachkonten!G3419="Ja"),"Ja","Nein"))</f>
        <v/>
      </c>
      <c r="D3419" s="108" t="str">
        <f>IF(NOT(ISBLANK(Sachkonten!$D3419)),Mandantname,"")</f>
        <v/>
      </c>
    </row>
    <row r="3420" spans="1:4">
      <c r="A3420" t="str">
        <f>IF(NOT(ISBLANK(Sachkonten!D3420)),"Aufwandskonto","")</f>
        <v/>
      </c>
      <c r="B3420" t="str">
        <f>Sachkonten!H3420</f>
        <v/>
      </c>
      <c r="C3420" s="88" t="str">
        <f>IF(AND(ISBLANK(Sachkonten!F3420),Sachkonten!G3420&lt;&gt;"Ja"),"",IF(OR(Sachkonten!F3420=1,Sachkonten!F3420=2,Sachkonten!F3420=6,Sachkonten!F3420=7,Sachkonten!G3420="Ja"),"Ja","Nein"))</f>
        <v/>
      </c>
      <c r="D3420" s="108" t="str">
        <f>IF(NOT(ISBLANK(Sachkonten!$D3420)),Mandantname,"")</f>
        <v/>
      </c>
    </row>
    <row r="3421" spans="1:4">
      <c r="A3421" t="str">
        <f>IF(NOT(ISBLANK(Sachkonten!D3421)),"Aufwandskonto","")</f>
        <v/>
      </c>
      <c r="B3421" t="str">
        <f>Sachkonten!H3421</f>
        <v/>
      </c>
      <c r="C3421" s="88" t="str">
        <f>IF(AND(ISBLANK(Sachkonten!F3421),Sachkonten!G3421&lt;&gt;"Ja"),"",IF(OR(Sachkonten!F3421=1,Sachkonten!F3421=2,Sachkonten!F3421=6,Sachkonten!F3421=7,Sachkonten!G3421="Ja"),"Ja","Nein"))</f>
        <v/>
      </c>
      <c r="D3421" s="108" t="str">
        <f>IF(NOT(ISBLANK(Sachkonten!$D3421)),Mandantname,"")</f>
        <v/>
      </c>
    </row>
    <row r="3422" spans="1:4">
      <c r="A3422" t="str">
        <f>IF(NOT(ISBLANK(Sachkonten!D3422)),"Aufwandskonto","")</f>
        <v/>
      </c>
      <c r="B3422" t="str">
        <f>Sachkonten!H3422</f>
        <v/>
      </c>
      <c r="C3422" s="88" t="str">
        <f>IF(AND(ISBLANK(Sachkonten!F3422),Sachkonten!G3422&lt;&gt;"Ja"),"",IF(OR(Sachkonten!F3422=1,Sachkonten!F3422=2,Sachkonten!F3422=6,Sachkonten!F3422=7,Sachkonten!G3422="Ja"),"Ja","Nein"))</f>
        <v/>
      </c>
      <c r="D3422" s="108" t="str">
        <f>IF(NOT(ISBLANK(Sachkonten!$D3422)),Mandantname,"")</f>
        <v/>
      </c>
    </row>
    <row r="3423" spans="1:4">
      <c r="A3423" t="str">
        <f>IF(NOT(ISBLANK(Sachkonten!D3423)),"Aufwandskonto","")</f>
        <v/>
      </c>
      <c r="B3423" t="str">
        <f>Sachkonten!H3423</f>
        <v/>
      </c>
      <c r="C3423" s="88" t="str">
        <f>IF(AND(ISBLANK(Sachkonten!F3423),Sachkonten!G3423&lt;&gt;"Ja"),"",IF(OR(Sachkonten!F3423=1,Sachkonten!F3423=2,Sachkonten!F3423=6,Sachkonten!F3423=7,Sachkonten!G3423="Ja"),"Ja","Nein"))</f>
        <v/>
      </c>
      <c r="D3423" s="108" t="str">
        <f>IF(NOT(ISBLANK(Sachkonten!$D3423)),Mandantname,"")</f>
        <v/>
      </c>
    </row>
    <row r="3424" spans="1:4">
      <c r="A3424" t="str">
        <f>IF(NOT(ISBLANK(Sachkonten!D3424)),"Aufwandskonto","")</f>
        <v/>
      </c>
      <c r="B3424" t="str">
        <f>Sachkonten!H3424</f>
        <v/>
      </c>
      <c r="C3424" s="88" t="str">
        <f>IF(AND(ISBLANK(Sachkonten!F3424),Sachkonten!G3424&lt;&gt;"Ja"),"",IF(OR(Sachkonten!F3424=1,Sachkonten!F3424=2,Sachkonten!F3424=6,Sachkonten!F3424=7,Sachkonten!G3424="Ja"),"Ja","Nein"))</f>
        <v/>
      </c>
      <c r="D3424" s="108" t="str">
        <f>IF(NOT(ISBLANK(Sachkonten!$D3424)),Mandantname,"")</f>
        <v/>
      </c>
    </row>
    <row r="3425" spans="1:4">
      <c r="A3425" t="str">
        <f>IF(NOT(ISBLANK(Sachkonten!D3425)),"Aufwandskonto","")</f>
        <v/>
      </c>
      <c r="B3425" t="str">
        <f>Sachkonten!H3425</f>
        <v/>
      </c>
      <c r="C3425" s="88" t="str">
        <f>IF(AND(ISBLANK(Sachkonten!F3425),Sachkonten!G3425&lt;&gt;"Ja"),"",IF(OR(Sachkonten!F3425=1,Sachkonten!F3425=2,Sachkonten!F3425=6,Sachkonten!F3425=7,Sachkonten!G3425="Ja"),"Ja","Nein"))</f>
        <v/>
      </c>
      <c r="D3425" s="108" t="str">
        <f>IF(NOT(ISBLANK(Sachkonten!$D3425)),Mandantname,"")</f>
        <v/>
      </c>
    </row>
    <row r="3426" spans="1:4">
      <c r="A3426" t="str">
        <f>IF(NOT(ISBLANK(Sachkonten!D3426)),"Aufwandskonto","")</f>
        <v/>
      </c>
      <c r="B3426" t="str">
        <f>Sachkonten!H3426</f>
        <v/>
      </c>
      <c r="C3426" s="88" t="str">
        <f>IF(AND(ISBLANK(Sachkonten!F3426),Sachkonten!G3426&lt;&gt;"Ja"),"",IF(OR(Sachkonten!F3426=1,Sachkonten!F3426=2,Sachkonten!F3426=6,Sachkonten!F3426=7,Sachkonten!G3426="Ja"),"Ja","Nein"))</f>
        <v/>
      </c>
      <c r="D3426" s="108" t="str">
        <f>IF(NOT(ISBLANK(Sachkonten!$D3426)),Mandantname,"")</f>
        <v/>
      </c>
    </row>
    <row r="3427" spans="1:4">
      <c r="A3427" t="str">
        <f>IF(NOT(ISBLANK(Sachkonten!D3427)),"Aufwandskonto","")</f>
        <v/>
      </c>
      <c r="B3427" t="str">
        <f>Sachkonten!H3427</f>
        <v/>
      </c>
      <c r="C3427" s="88" t="str">
        <f>IF(AND(ISBLANK(Sachkonten!F3427),Sachkonten!G3427&lt;&gt;"Ja"),"",IF(OR(Sachkonten!F3427=1,Sachkonten!F3427=2,Sachkonten!F3427=6,Sachkonten!F3427=7,Sachkonten!G3427="Ja"),"Ja","Nein"))</f>
        <v/>
      </c>
      <c r="D3427" s="108" t="str">
        <f>IF(NOT(ISBLANK(Sachkonten!$D3427)),Mandantname,"")</f>
        <v/>
      </c>
    </row>
    <row r="3428" spans="1:4">
      <c r="A3428" t="str">
        <f>IF(NOT(ISBLANK(Sachkonten!D3428)),"Aufwandskonto","")</f>
        <v/>
      </c>
      <c r="B3428" t="str">
        <f>Sachkonten!H3428</f>
        <v/>
      </c>
      <c r="C3428" s="88" t="str">
        <f>IF(AND(ISBLANK(Sachkonten!F3428),Sachkonten!G3428&lt;&gt;"Ja"),"",IF(OR(Sachkonten!F3428=1,Sachkonten!F3428=2,Sachkonten!F3428=6,Sachkonten!F3428=7,Sachkonten!G3428="Ja"),"Ja","Nein"))</f>
        <v/>
      </c>
      <c r="D3428" s="108" t="str">
        <f>IF(NOT(ISBLANK(Sachkonten!$D3428)),Mandantname,"")</f>
        <v/>
      </c>
    </row>
    <row r="3429" spans="1:4">
      <c r="A3429" t="str">
        <f>IF(NOT(ISBLANK(Sachkonten!D3429)),"Aufwandskonto","")</f>
        <v/>
      </c>
      <c r="B3429" t="str">
        <f>Sachkonten!H3429</f>
        <v/>
      </c>
      <c r="C3429" s="88" t="str">
        <f>IF(AND(ISBLANK(Sachkonten!F3429),Sachkonten!G3429&lt;&gt;"Ja"),"",IF(OR(Sachkonten!F3429=1,Sachkonten!F3429=2,Sachkonten!F3429=6,Sachkonten!F3429=7,Sachkonten!G3429="Ja"),"Ja","Nein"))</f>
        <v/>
      </c>
      <c r="D3429" s="108" t="str">
        <f>IF(NOT(ISBLANK(Sachkonten!$D3429)),Mandantname,"")</f>
        <v/>
      </c>
    </row>
    <row r="3430" spans="1:4">
      <c r="A3430" t="str">
        <f>IF(NOT(ISBLANK(Sachkonten!D3430)),"Aufwandskonto","")</f>
        <v/>
      </c>
      <c r="B3430" t="str">
        <f>Sachkonten!H3430</f>
        <v/>
      </c>
      <c r="C3430" s="88" t="str">
        <f>IF(AND(ISBLANK(Sachkonten!F3430),Sachkonten!G3430&lt;&gt;"Ja"),"",IF(OR(Sachkonten!F3430=1,Sachkonten!F3430=2,Sachkonten!F3430=6,Sachkonten!F3430=7,Sachkonten!G3430="Ja"),"Ja","Nein"))</f>
        <v/>
      </c>
      <c r="D3430" s="108" t="str">
        <f>IF(NOT(ISBLANK(Sachkonten!$D3430)),Mandantname,"")</f>
        <v/>
      </c>
    </row>
    <row r="3431" spans="1:4">
      <c r="A3431" t="str">
        <f>IF(NOT(ISBLANK(Sachkonten!D3431)),"Aufwandskonto","")</f>
        <v/>
      </c>
      <c r="B3431" t="str">
        <f>Sachkonten!H3431</f>
        <v/>
      </c>
      <c r="C3431" s="88" t="str">
        <f>IF(AND(ISBLANK(Sachkonten!F3431),Sachkonten!G3431&lt;&gt;"Ja"),"",IF(OR(Sachkonten!F3431=1,Sachkonten!F3431=2,Sachkonten!F3431=6,Sachkonten!F3431=7,Sachkonten!G3431="Ja"),"Ja","Nein"))</f>
        <v/>
      </c>
      <c r="D3431" s="108" t="str">
        <f>IF(NOT(ISBLANK(Sachkonten!$D3431)),Mandantname,"")</f>
        <v/>
      </c>
    </row>
    <row r="3432" spans="1:4">
      <c r="A3432" t="str">
        <f>IF(NOT(ISBLANK(Sachkonten!D3432)),"Aufwandskonto","")</f>
        <v/>
      </c>
      <c r="B3432" t="str">
        <f>Sachkonten!H3432</f>
        <v/>
      </c>
      <c r="C3432" s="88" t="str">
        <f>IF(AND(ISBLANK(Sachkonten!F3432),Sachkonten!G3432&lt;&gt;"Ja"),"",IF(OR(Sachkonten!F3432=1,Sachkonten!F3432=2,Sachkonten!F3432=6,Sachkonten!F3432=7,Sachkonten!G3432="Ja"),"Ja","Nein"))</f>
        <v/>
      </c>
      <c r="D3432" s="108" t="str">
        <f>IF(NOT(ISBLANK(Sachkonten!$D3432)),Mandantname,"")</f>
        <v/>
      </c>
    </row>
    <row r="3433" spans="1:4">
      <c r="A3433" t="str">
        <f>IF(NOT(ISBLANK(Sachkonten!D3433)),"Aufwandskonto","")</f>
        <v/>
      </c>
      <c r="B3433" t="str">
        <f>Sachkonten!H3433</f>
        <v/>
      </c>
      <c r="C3433" s="88" t="str">
        <f>IF(AND(ISBLANK(Sachkonten!F3433),Sachkonten!G3433&lt;&gt;"Ja"),"",IF(OR(Sachkonten!F3433=1,Sachkonten!F3433=2,Sachkonten!F3433=6,Sachkonten!F3433=7,Sachkonten!G3433="Ja"),"Ja","Nein"))</f>
        <v/>
      </c>
      <c r="D3433" s="108" t="str">
        <f>IF(NOT(ISBLANK(Sachkonten!$D3433)),Mandantname,"")</f>
        <v/>
      </c>
    </row>
    <row r="3434" spans="1:4">
      <c r="A3434" t="str">
        <f>IF(NOT(ISBLANK(Sachkonten!D3434)),"Aufwandskonto","")</f>
        <v/>
      </c>
      <c r="B3434" t="str">
        <f>Sachkonten!H3434</f>
        <v/>
      </c>
      <c r="C3434" s="88" t="str">
        <f>IF(AND(ISBLANK(Sachkonten!F3434),Sachkonten!G3434&lt;&gt;"Ja"),"",IF(OR(Sachkonten!F3434=1,Sachkonten!F3434=2,Sachkonten!F3434=6,Sachkonten!F3434=7,Sachkonten!G3434="Ja"),"Ja","Nein"))</f>
        <v/>
      </c>
      <c r="D3434" s="108" t="str">
        <f>IF(NOT(ISBLANK(Sachkonten!$D3434)),Mandantname,"")</f>
        <v/>
      </c>
    </row>
    <row r="3435" spans="1:4">
      <c r="A3435" t="str">
        <f>IF(NOT(ISBLANK(Sachkonten!D3435)),"Aufwandskonto","")</f>
        <v/>
      </c>
      <c r="B3435" t="str">
        <f>Sachkonten!H3435</f>
        <v/>
      </c>
      <c r="C3435" s="88" t="str">
        <f>IF(AND(ISBLANK(Sachkonten!F3435),Sachkonten!G3435&lt;&gt;"Ja"),"",IF(OR(Sachkonten!F3435=1,Sachkonten!F3435=2,Sachkonten!F3435=6,Sachkonten!F3435=7,Sachkonten!G3435="Ja"),"Ja","Nein"))</f>
        <v/>
      </c>
      <c r="D3435" s="108" t="str">
        <f>IF(NOT(ISBLANK(Sachkonten!$D3435)),Mandantname,"")</f>
        <v/>
      </c>
    </row>
    <row r="3436" spans="1:4">
      <c r="A3436" t="str">
        <f>IF(NOT(ISBLANK(Sachkonten!D3436)),"Aufwandskonto","")</f>
        <v/>
      </c>
      <c r="B3436" t="str">
        <f>Sachkonten!H3436</f>
        <v/>
      </c>
      <c r="C3436" s="88" t="str">
        <f>IF(AND(ISBLANK(Sachkonten!F3436),Sachkonten!G3436&lt;&gt;"Ja"),"",IF(OR(Sachkonten!F3436=1,Sachkonten!F3436=2,Sachkonten!F3436=6,Sachkonten!F3436=7,Sachkonten!G3436="Ja"),"Ja","Nein"))</f>
        <v/>
      </c>
      <c r="D3436" s="108" t="str">
        <f>IF(NOT(ISBLANK(Sachkonten!$D3436)),Mandantname,"")</f>
        <v/>
      </c>
    </row>
    <row r="3437" spans="1:4">
      <c r="A3437" t="str">
        <f>IF(NOT(ISBLANK(Sachkonten!D3437)),"Aufwandskonto","")</f>
        <v/>
      </c>
      <c r="B3437" t="str">
        <f>Sachkonten!H3437</f>
        <v/>
      </c>
      <c r="C3437" s="88" t="str">
        <f>IF(AND(ISBLANK(Sachkonten!F3437),Sachkonten!G3437&lt;&gt;"Ja"),"",IF(OR(Sachkonten!F3437=1,Sachkonten!F3437=2,Sachkonten!F3437=6,Sachkonten!F3437=7,Sachkonten!G3437="Ja"),"Ja","Nein"))</f>
        <v/>
      </c>
      <c r="D3437" s="108" t="str">
        <f>IF(NOT(ISBLANK(Sachkonten!$D3437)),Mandantname,"")</f>
        <v/>
      </c>
    </row>
    <row r="3438" spans="1:4">
      <c r="A3438" t="str">
        <f>IF(NOT(ISBLANK(Sachkonten!D3438)),"Aufwandskonto","")</f>
        <v/>
      </c>
      <c r="B3438" t="str">
        <f>Sachkonten!H3438</f>
        <v/>
      </c>
      <c r="C3438" s="88" t="str">
        <f>IF(AND(ISBLANK(Sachkonten!F3438),Sachkonten!G3438&lt;&gt;"Ja"),"",IF(OR(Sachkonten!F3438=1,Sachkonten!F3438=2,Sachkonten!F3438=6,Sachkonten!F3438=7,Sachkonten!G3438="Ja"),"Ja","Nein"))</f>
        <v/>
      </c>
      <c r="D3438" s="108" t="str">
        <f>IF(NOT(ISBLANK(Sachkonten!$D3438)),Mandantname,"")</f>
        <v/>
      </c>
    </row>
    <row r="3439" spans="1:4">
      <c r="A3439" t="str">
        <f>IF(NOT(ISBLANK(Sachkonten!D3439)),"Aufwandskonto","")</f>
        <v/>
      </c>
      <c r="B3439" t="str">
        <f>Sachkonten!H3439</f>
        <v/>
      </c>
      <c r="C3439" s="88" t="str">
        <f>IF(AND(ISBLANK(Sachkonten!F3439),Sachkonten!G3439&lt;&gt;"Ja"),"",IF(OR(Sachkonten!F3439=1,Sachkonten!F3439=2,Sachkonten!F3439=6,Sachkonten!F3439=7,Sachkonten!G3439="Ja"),"Ja","Nein"))</f>
        <v/>
      </c>
      <c r="D3439" s="108" t="str">
        <f>IF(NOT(ISBLANK(Sachkonten!$D3439)),Mandantname,"")</f>
        <v/>
      </c>
    </row>
    <row r="3440" spans="1:4">
      <c r="A3440" t="str">
        <f>IF(NOT(ISBLANK(Sachkonten!D3440)),"Aufwandskonto","")</f>
        <v/>
      </c>
      <c r="B3440" t="str">
        <f>Sachkonten!H3440</f>
        <v/>
      </c>
      <c r="C3440" s="88" t="str">
        <f>IF(AND(ISBLANK(Sachkonten!F3440),Sachkonten!G3440&lt;&gt;"Ja"),"",IF(OR(Sachkonten!F3440=1,Sachkonten!F3440=2,Sachkonten!F3440=6,Sachkonten!F3440=7,Sachkonten!G3440="Ja"),"Ja","Nein"))</f>
        <v/>
      </c>
      <c r="D3440" s="108" t="str">
        <f>IF(NOT(ISBLANK(Sachkonten!$D3440)),Mandantname,"")</f>
        <v/>
      </c>
    </row>
    <row r="3441" spans="1:4">
      <c r="A3441" t="str">
        <f>IF(NOT(ISBLANK(Sachkonten!D3441)),"Aufwandskonto","")</f>
        <v/>
      </c>
      <c r="B3441" t="str">
        <f>Sachkonten!H3441</f>
        <v/>
      </c>
      <c r="C3441" s="88" t="str">
        <f>IF(AND(ISBLANK(Sachkonten!F3441),Sachkonten!G3441&lt;&gt;"Ja"),"",IF(OR(Sachkonten!F3441=1,Sachkonten!F3441=2,Sachkonten!F3441=6,Sachkonten!F3441=7,Sachkonten!G3441="Ja"),"Ja","Nein"))</f>
        <v/>
      </c>
      <c r="D3441" s="108" t="str">
        <f>IF(NOT(ISBLANK(Sachkonten!$D3441)),Mandantname,"")</f>
        <v/>
      </c>
    </row>
    <row r="3442" spans="1:4">
      <c r="A3442" t="str">
        <f>IF(NOT(ISBLANK(Sachkonten!D3442)),"Aufwandskonto","")</f>
        <v/>
      </c>
      <c r="B3442" t="str">
        <f>Sachkonten!H3442</f>
        <v/>
      </c>
      <c r="C3442" s="88" t="str">
        <f>IF(AND(ISBLANK(Sachkonten!F3442),Sachkonten!G3442&lt;&gt;"Ja"),"",IF(OR(Sachkonten!F3442=1,Sachkonten!F3442=2,Sachkonten!F3442=6,Sachkonten!F3442=7,Sachkonten!G3442="Ja"),"Ja","Nein"))</f>
        <v/>
      </c>
      <c r="D3442" s="108" t="str">
        <f>IF(NOT(ISBLANK(Sachkonten!$D3442)),Mandantname,"")</f>
        <v/>
      </c>
    </row>
    <row r="3443" spans="1:4">
      <c r="A3443" t="str">
        <f>IF(NOT(ISBLANK(Sachkonten!D3443)),"Aufwandskonto","")</f>
        <v/>
      </c>
      <c r="B3443" t="str">
        <f>Sachkonten!H3443</f>
        <v/>
      </c>
      <c r="C3443" s="88" t="str">
        <f>IF(AND(ISBLANK(Sachkonten!F3443),Sachkonten!G3443&lt;&gt;"Ja"),"",IF(OR(Sachkonten!F3443=1,Sachkonten!F3443=2,Sachkonten!F3443=6,Sachkonten!F3443=7,Sachkonten!G3443="Ja"),"Ja","Nein"))</f>
        <v/>
      </c>
      <c r="D3443" s="108" t="str">
        <f>IF(NOT(ISBLANK(Sachkonten!$D3443)),Mandantname,"")</f>
        <v/>
      </c>
    </row>
    <row r="3444" spans="1:4">
      <c r="A3444" t="str">
        <f>IF(NOT(ISBLANK(Sachkonten!D3444)),"Aufwandskonto","")</f>
        <v/>
      </c>
      <c r="B3444" t="str">
        <f>Sachkonten!H3444</f>
        <v/>
      </c>
      <c r="C3444" s="88" t="str">
        <f>IF(AND(ISBLANK(Sachkonten!F3444),Sachkonten!G3444&lt;&gt;"Ja"),"",IF(OR(Sachkonten!F3444=1,Sachkonten!F3444=2,Sachkonten!F3444=6,Sachkonten!F3444=7,Sachkonten!G3444="Ja"),"Ja","Nein"))</f>
        <v/>
      </c>
      <c r="D3444" s="108" t="str">
        <f>IF(NOT(ISBLANK(Sachkonten!$D3444)),Mandantname,"")</f>
        <v/>
      </c>
    </row>
    <row r="3445" spans="1:4">
      <c r="A3445" t="str">
        <f>IF(NOT(ISBLANK(Sachkonten!D3445)),"Aufwandskonto","")</f>
        <v/>
      </c>
      <c r="B3445" t="str">
        <f>Sachkonten!H3445</f>
        <v/>
      </c>
      <c r="C3445" s="88" t="str">
        <f>IF(AND(ISBLANK(Sachkonten!F3445),Sachkonten!G3445&lt;&gt;"Ja"),"",IF(OR(Sachkonten!F3445=1,Sachkonten!F3445=2,Sachkonten!F3445=6,Sachkonten!F3445=7,Sachkonten!G3445="Ja"),"Ja","Nein"))</f>
        <v/>
      </c>
      <c r="D3445" s="108" t="str">
        <f>IF(NOT(ISBLANK(Sachkonten!$D3445)),Mandantname,"")</f>
        <v/>
      </c>
    </row>
    <row r="3446" spans="1:4">
      <c r="A3446" t="str">
        <f>IF(NOT(ISBLANK(Sachkonten!D3446)),"Aufwandskonto","")</f>
        <v/>
      </c>
      <c r="B3446" t="str">
        <f>Sachkonten!H3446</f>
        <v/>
      </c>
      <c r="C3446" s="88" t="str">
        <f>IF(AND(ISBLANK(Sachkonten!F3446),Sachkonten!G3446&lt;&gt;"Ja"),"",IF(OR(Sachkonten!F3446=1,Sachkonten!F3446=2,Sachkonten!F3446=6,Sachkonten!F3446=7,Sachkonten!G3446="Ja"),"Ja","Nein"))</f>
        <v/>
      </c>
      <c r="D3446" s="108" t="str">
        <f>IF(NOT(ISBLANK(Sachkonten!$D3446)),Mandantname,"")</f>
        <v/>
      </c>
    </row>
    <row r="3447" spans="1:4">
      <c r="A3447" t="str">
        <f>IF(NOT(ISBLANK(Sachkonten!D3447)),"Aufwandskonto","")</f>
        <v/>
      </c>
      <c r="B3447" t="str">
        <f>Sachkonten!H3447</f>
        <v/>
      </c>
      <c r="C3447" s="88" t="str">
        <f>IF(AND(ISBLANK(Sachkonten!F3447),Sachkonten!G3447&lt;&gt;"Ja"),"",IF(OR(Sachkonten!F3447=1,Sachkonten!F3447=2,Sachkonten!F3447=6,Sachkonten!F3447=7,Sachkonten!G3447="Ja"),"Ja","Nein"))</f>
        <v/>
      </c>
      <c r="D3447" s="108" t="str">
        <f>IF(NOT(ISBLANK(Sachkonten!$D3447)),Mandantname,"")</f>
        <v/>
      </c>
    </row>
    <row r="3448" spans="1:4">
      <c r="A3448" t="str">
        <f>IF(NOT(ISBLANK(Sachkonten!D3448)),"Aufwandskonto","")</f>
        <v/>
      </c>
      <c r="B3448" t="str">
        <f>Sachkonten!H3448</f>
        <v/>
      </c>
      <c r="C3448" s="88" t="str">
        <f>IF(AND(ISBLANK(Sachkonten!F3448),Sachkonten!G3448&lt;&gt;"Ja"),"",IF(OR(Sachkonten!F3448=1,Sachkonten!F3448=2,Sachkonten!F3448=6,Sachkonten!F3448=7,Sachkonten!G3448="Ja"),"Ja","Nein"))</f>
        <v/>
      </c>
      <c r="D3448" s="108" t="str">
        <f>IF(NOT(ISBLANK(Sachkonten!$D3448)),Mandantname,"")</f>
        <v/>
      </c>
    </row>
    <row r="3449" spans="1:4">
      <c r="A3449" t="str">
        <f>IF(NOT(ISBLANK(Sachkonten!D3449)),"Aufwandskonto","")</f>
        <v/>
      </c>
      <c r="B3449" t="str">
        <f>Sachkonten!H3449</f>
        <v/>
      </c>
      <c r="C3449" s="88" t="str">
        <f>IF(AND(ISBLANK(Sachkonten!F3449),Sachkonten!G3449&lt;&gt;"Ja"),"",IF(OR(Sachkonten!F3449=1,Sachkonten!F3449=2,Sachkonten!F3449=6,Sachkonten!F3449=7,Sachkonten!G3449="Ja"),"Ja","Nein"))</f>
        <v/>
      </c>
      <c r="D3449" s="108" t="str">
        <f>IF(NOT(ISBLANK(Sachkonten!$D3449)),Mandantname,"")</f>
        <v/>
      </c>
    </row>
    <row r="3450" spans="1:4">
      <c r="A3450" t="str">
        <f>IF(NOT(ISBLANK(Sachkonten!D3450)),"Aufwandskonto","")</f>
        <v/>
      </c>
      <c r="B3450" t="str">
        <f>Sachkonten!H3450</f>
        <v/>
      </c>
      <c r="C3450" s="88" t="str">
        <f>IF(AND(ISBLANK(Sachkonten!F3450),Sachkonten!G3450&lt;&gt;"Ja"),"",IF(OR(Sachkonten!F3450=1,Sachkonten!F3450=2,Sachkonten!F3450=6,Sachkonten!F3450=7,Sachkonten!G3450="Ja"),"Ja","Nein"))</f>
        <v/>
      </c>
      <c r="D3450" s="108" t="str">
        <f>IF(NOT(ISBLANK(Sachkonten!$D3450)),Mandantname,"")</f>
        <v/>
      </c>
    </row>
    <row r="3451" spans="1:4">
      <c r="A3451" t="str">
        <f>IF(NOT(ISBLANK(Sachkonten!D3451)),"Aufwandskonto","")</f>
        <v/>
      </c>
      <c r="B3451" t="str">
        <f>Sachkonten!H3451</f>
        <v/>
      </c>
      <c r="C3451" s="88" t="str">
        <f>IF(AND(ISBLANK(Sachkonten!F3451),Sachkonten!G3451&lt;&gt;"Ja"),"",IF(OR(Sachkonten!F3451=1,Sachkonten!F3451=2,Sachkonten!F3451=6,Sachkonten!F3451=7,Sachkonten!G3451="Ja"),"Ja","Nein"))</f>
        <v/>
      </c>
      <c r="D3451" s="108" t="str">
        <f>IF(NOT(ISBLANK(Sachkonten!$D3451)),Mandantname,"")</f>
        <v/>
      </c>
    </row>
    <row r="3452" spans="1:4">
      <c r="A3452" t="str">
        <f>IF(NOT(ISBLANK(Sachkonten!D3452)),"Aufwandskonto","")</f>
        <v/>
      </c>
      <c r="B3452" t="str">
        <f>Sachkonten!H3452</f>
        <v/>
      </c>
      <c r="C3452" s="88" t="str">
        <f>IF(AND(ISBLANK(Sachkonten!F3452),Sachkonten!G3452&lt;&gt;"Ja"),"",IF(OR(Sachkonten!F3452=1,Sachkonten!F3452=2,Sachkonten!F3452=6,Sachkonten!F3452=7,Sachkonten!G3452="Ja"),"Ja","Nein"))</f>
        <v/>
      </c>
      <c r="D3452" s="108" t="str">
        <f>IF(NOT(ISBLANK(Sachkonten!$D3452)),Mandantname,"")</f>
        <v/>
      </c>
    </row>
    <row r="3453" spans="1:4">
      <c r="A3453" t="str">
        <f>IF(NOT(ISBLANK(Sachkonten!D3453)),"Aufwandskonto","")</f>
        <v/>
      </c>
      <c r="B3453" t="str">
        <f>Sachkonten!H3453</f>
        <v/>
      </c>
      <c r="C3453" s="88" t="str">
        <f>IF(AND(ISBLANK(Sachkonten!F3453),Sachkonten!G3453&lt;&gt;"Ja"),"",IF(OR(Sachkonten!F3453=1,Sachkonten!F3453=2,Sachkonten!F3453=6,Sachkonten!F3453=7,Sachkonten!G3453="Ja"),"Ja","Nein"))</f>
        <v/>
      </c>
      <c r="D3453" s="108" t="str">
        <f>IF(NOT(ISBLANK(Sachkonten!$D3453)),Mandantname,"")</f>
        <v/>
      </c>
    </row>
    <row r="3454" spans="1:4">
      <c r="A3454" t="str">
        <f>IF(NOT(ISBLANK(Sachkonten!D3454)),"Aufwandskonto","")</f>
        <v/>
      </c>
      <c r="B3454" t="str">
        <f>Sachkonten!H3454</f>
        <v/>
      </c>
      <c r="C3454" s="88" t="str">
        <f>IF(AND(ISBLANK(Sachkonten!F3454),Sachkonten!G3454&lt;&gt;"Ja"),"",IF(OR(Sachkonten!F3454=1,Sachkonten!F3454=2,Sachkonten!F3454=6,Sachkonten!F3454=7,Sachkonten!G3454="Ja"),"Ja","Nein"))</f>
        <v/>
      </c>
      <c r="D3454" s="108" t="str">
        <f>IF(NOT(ISBLANK(Sachkonten!$D3454)),Mandantname,"")</f>
        <v/>
      </c>
    </row>
    <row r="3455" spans="1:4">
      <c r="A3455" t="str">
        <f>IF(NOT(ISBLANK(Sachkonten!D3455)),"Aufwandskonto","")</f>
        <v/>
      </c>
      <c r="B3455" t="str">
        <f>Sachkonten!H3455</f>
        <v/>
      </c>
      <c r="C3455" s="88" t="str">
        <f>IF(AND(ISBLANK(Sachkonten!F3455),Sachkonten!G3455&lt;&gt;"Ja"),"",IF(OR(Sachkonten!F3455=1,Sachkonten!F3455=2,Sachkonten!F3455=6,Sachkonten!F3455=7,Sachkonten!G3455="Ja"),"Ja","Nein"))</f>
        <v/>
      </c>
      <c r="D3455" s="108" t="str">
        <f>IF(NOT(ISBLANK(Sachkonten!$D3455)),Mandantname,"")</f>
        <v/>
      </c>
    </row>
    <row r="3456" spans="1:4">
      <c r="A3456" t="str">
        <f>IF(NOT(ISBLANK(Sachkonten!D3456)),"Aufwandskonto","")</f>
        <v/>
      </c>
      <c r="B3456" t="str">
        <f>Sachkonten!H3456</f>
        <v/>
      </c>
      <c r="C3456" s="88" t="str">
        <f>IF(AND(ISBLANK(Sachkonten!F3456),Sachkonten!G3456&lt;&gt;"Ja"),"",IF(OR(Sachkonten!F3456=1,Sachkonten!F3456=2,Sachkonten!F3456=6,Sachkonten!F3456=7,Sachkonten!G3456="Ja"),"Ja","Nein"))</f>
        <v/>
      </c>
      <c r="D3456" s="108" t="str">
        <f>IF(NOT(ISBLANK(Sachkonten!$D3456)),Mandantname,"")</f>
        <v/>
      </c>
    </row>
    <row r="3457" spans="1:4">
      <c r="A3457" t="str">
        <f>IF(NOT(ISBLANK(Sachkonten!D3457)),"Aufwandskonto","")</f>
        <v/>
      </c>
      <c r="B3457" t="str">
        <f>Sachkonten!H3457</f>
        <v/>
      </c>
      <c r="C3457" s="88" t="str">
        <f>IF(AND(ISBLANK(Sachkonten!F3457),Sachkonten!G3457&lt;&gt;"Ja"),"",IF(OR(Sachkonten!F3457=1,Sachkonten!F3457=2,Sachkonten!F3457=6,Sachkonten!F3457=7,Sachkonten!G3457="Ja"),"Ja","Nein"))</f>
        <v/>
      </c>
      <c r="D3457" s="108" t="str">
        <f>IF(NOT(ISBLANK(Sachkonten!$D3457)),Mandantname,"")</f>
        <v/>
      </c>
    </row>
    <row r="3458" spans="1:4">
      <c r="A3458" t="str">
        <f>IF(NOT(ISBLANK(Sachkonten!D3458)),"Aufwandskonto","")</f>
        <v/>
      </c>
      <c r="B3458" t="str">
        <f>Sachkonten!H3458</f>
        <v/>
      </c>
      <c r="C3458" s="88" t="str">
        <f>IF(AND(ISBLANK(Sachkonten!F3458),Sachkonten!G3458&lt;&gt;"Ja"),"",IF(OR(Sachkonten!F3458=1,Sachkonten!F3458=2,Sachkonten!F3458=6,Sachkonten!F3458=7,Sachkonten!G3458="Ja"),"Ja","Nein"))</f>
        <v/>
      </c>
      <c r="D3458" s="108" t="str">
        <f>IF(NOT(ISBLANK(Sachkonten!$D3458)),Mandantname,"")</f>
        <v/>
      </c>
    </row>
    <row r="3459" spans="1:4">
      <c r="A3459" t="str">
        <f>IF(NOT(ISBLANK(Sachkonten!D3459)),"Aufwandskonto","")</f>
        <v/>
      </c>
      <c r="B3459" t="str">
        <f>Sachkonten!H3459</f>
        <v/>
      </c>
      <c r="C3459" s="88" t="str">
        <f>IF(AND(ISBLANK(Sachkonten!F3459),Sachkonten!G3459&lt;&gt;"Ja"),"",IF(OR(Sachkonten!F3459=1,Sachkonten!F3459=2,Sachkonten!F3459=6,Sachkonten!F3459=7,Sachkonten!G3459="Ja"),"Ja","Nein"))</f>
        <v/>
      </c>
      <c r="D3459" s="108" t="str">
        <f>IF(NOT(ISBLANK(Sachkonten!$D3459)),Mandantname,"")</f>
        <v/>
      </c>
    </row>
    <row r="3460" spans="1:4">
      <c r="A3460" t="str">
        <f>IF(NOT(ISBLANK(Sachkonten!D3460)),"Aufwandskonto","")</f>
        <v/>
      </c>
      <c r="B3460" t="str">
        <f>Sachkonten!H3460</f>
        <v/>
      </c>
      <c r="C3460" s="88" t="str">
        <f>IF(AND(ISBLANK(Sachkonten!F3460),Sachkonten!G3460&lt;&gt;"Ja"),"",IF(OR(Sachkonten!F3460=1,Sachkonten!F3460=2,Sachkonten!F3460=6,Sachkonten!F3460=7,Sachkonten!G3460="Ja"),"Ja","Nein"))</f>
        <v/>
      </c>
      <c r="D3460" s="108" t="str">
        <f>IF(NOT(ISBLANK(Sachkonten!$D3460)),Mandantname,"")</f>
        <v/>
      </c>
    </row>
    <row r="3461" spans="1:4">
      <c r="A3461" t="str">
        <f>IF(NOT(ISBLANK(Sachkonten!D3461)),"Aufwandskonto","")</f>
        <v/>
      </c>
      <c r="B3461" t="str">
        <f>Sachkonten!H3461</f>
        <v/>
      </c>
      <c r="C3461" s="88" t="str">
        <f>IF(AND(ISBLANK(Sachkonten!F3461),Sachkonten!G3461&lt;&gt;"Ja"),"",IF(OR(Sachkonten!F3461=1,Sachkonten!F3461=2,Sachkonten!F3461=6,Sachkonten!F3461=7,Sachkonten!G3461="Ja"),"Ja","Nein"))</f>
        <v/>
      </c>
      <c r="D3461" s="108" t="str">
        <f>IF(NOT(ISBLANK(Sachkonten!$D3461)),Mandantname,"")</f>
        <v/>
      </c>
    </row>
    <row r="3462" spans="1:4">
      <c r="A3462" t="str">
        <f>IF(NOT(ISBLANK(Sachkonten!D3462)),"Aufwandskonto","")</f>
        <v/>
      </c>
      <c r="B3462" t="str">
        <f>Sachkonten!H3462</f>
        <v/>
      </c>
      <c r="C3462" s="88" t="str">
        <f>IF(AND(ISBLANK(Sachkonten!F3462),Sachkonten!G3462&lt;&gt;"Ja"),"",IF(OR(Sachkonten!F3462=1,Sachkonten!F3462=2,Sachkonten!F3462=6,Sachkonten!F3462=7,Sachkonten!G3462="Ja"),"Ja","Nein"))</f>
        <v/>
      </c>
      <c r="D3462" s="108" t="str">
        <f>IF(NOT(ISBLANK(Sachkonten!$D3462)),Mandantname,"")</f>
        <v/>
      </c>
    </row>
    <row r="3463" spans="1:4">
      <c r="A3463" t="str">
        <f>IF(NOT(ISBLANK(Sachkonten!D3463)),"Aufwandskonto","")</f>
        <v/>
      </c>
      <c r="B3463" t="str">
        <f>Sachkonten!H3463</f>
        <v/>
      </c>
      <c r="C3463" s="88" t="str">
        <f>IF(AND(ISBLANK(Sachkonten!F3463),Sachkonten!G3463&lt;&gt;"Ja"),"",IF(OR(Sachkonten!F3463=1,Sachkonten!F3463=2,Sachkonten!F3463=6,Sachkonten!F3463=7,Sachkonten!G3463="Ja"),"Ja","Nein"))</f>
        <v/>
      </c>
      <c r="D3463" s="108" t="str">
        <f>IF(NOT(ISBLANK(Sachkonten!$D3463)),Mandantname,"")</f>
        <v/>
      </c>
    </row>
    <row r="3464" spans="1:4">
      <c r="A3464" t="str">
        <f>IF(NOT(ISBLANK(Sachkonten!D3464)),"Aufwandskonto","")</f>
        <v/>
      </c>
      <c r="B3464" t="str">
        <f>Sachkonten!H3464</f>
        <v/>
      </c>
      <c r="C3464" s="88" t="str">
        <f>IF(AND(ISBLANK(Sachkonten!F3464),Sachkonten!G3464&lt;&gt;"Ja"),"",IF(OR(Sachkonten!F3464=1,Sachkonten!F3464=2,Sachkonten!F3464=6,Sachkonten!F3464=7,Sachkonten!G3464="Ja"),"Ja","Nein"))</f>
        <v/>
      </c>
      <c r="D3464" s="108" t="str">
        <f>IF(NOT(ISBLANK(Sachkonten!$D3464)),Mandantname,"")</f>
        <v/>
      </c>
    </row>
    <row r="3465" spans="1:4">
      <c r="A3465" t="str">
        <f>IF(NOT(ISBLANK(Sachkonten!D3465)),"Aufwandskonto","")</f>
        <v/>
      </c>
      <c r="B3465" t="str">
        <f>Sachkonten!H3465</f>
        <v/>
      </c>
      <c r="C3465" s="88" t="str">
        <f>IF(AND(ISBLANK(Sachkonten!F3465),Sachkonten!G3465&lt;&gt;"Ja"),"",IF(OR(Sachkonten!F3465=1,Sachkonten!F3465=2,Sachkonten!F3465=6,Sachkonten!F3465=7,Sachkonten!G3465="Ja"),"Ja","Nein"))</f>
        <v/>
      </c>
      <c r="D3465" s="108" t="str">
        <f>IF(NOT(ISBLANK(Sachkonten!$D3465)),Mandantname,"")</f>
        <v/>
      </c>
    </row>
    <row r="3466" spans="1:4">
      <c r="A3466" t="str">
        <f>IF(NOT(ISBLANK(Sachkonten!D3466)),"Aufwandskonto","")</f>
        <v/>
      </c>
      <c r="B3466" t="str">
        <f>Sachkonten!H3466</f>
        <v/>
      </c>
      <c r="C3466" s="88" t="str">
        <f>IF(AND(ISBLANK(Sachkonten!F3466),Sachkonten!G3466&lt;&gt;"Ja"),"",IF(OR(Sachkonten!F3466=1,Sachkonten!F3466=2,Sachkonten!F3466=6,Sachkonten!F3466=7,Sachkonten!G3466="Ja"),"Ja","Nein"))</f>
        <v/>
      </c>
      <c r="D3466" s="108" t="str">
        <f>IF(NOT(ISBLANK(Sachkonten!$D3466)),Mandantname,"")</f>
        <v/>
      </c>
    </row>
    <row r="3467" spans="1:4">
      <c r="A3467" t="str">
        <f>IF(NOT(ISBLANK(Sachkonten!D3467)),"Aufwandskonto","")</f>
        <v/>
      </c>
      <c r="B3467" t="str">
        <f>Sachkonten!H3467</f>
        <v/>
      </c>
      <c r="C3467" s="88" t="str">
        <f>IF(AND(ISBLANK(Sachkonten!F3467),Sachkonten!G3467&lt;&gt;"Ja"),"",IF(OR(Sachkonten!F3467=1,Sachkonten!F3467=2,Sachkonten!F3467=6,Sachkonten!F3467=7,Sachkonten!G3467="Ja"),"Ja","Nein"))</f>
        <v/>
      </c>
      <c r="D3467" s="108" t="str">
        <f>IF(NOT(ISBLANK(Sachkonten!$D3467)),Mandantname,"")</f>
        <v/>
      </c>
    </row>
    <row r="3468" spans="1:4">
      <c r="A3468" t="str">
        <f>IF(NOT(ISBLANK(Sachkonten!D3468)),"Aufwandskonto","")</f>
        <v/>
      </c>
      <c r="B3468" t="str">
        <f>Sachkonten!H3468</f>
        <v/>
      </c>
      <c r="C3468" s="88" t="str">
        <f>IF(AND(ISBLANK(Sachkonten!F3468),Sachkonten!G3468&lt;&gt;"Ja"),"",IF(OR(Sachkonten!F3468=1,Sachkonten!F3468=2,Sachkonten!F3468=6,Sachkonten!F3468=7,Sachkonten!G3468="Ja"),"Ja","Nein"))</f>
        <v/>
      </c>
      <c r="D3468" s="108" t="str">
        <f>IF(NOT(ISBLANK(Sachkonten!$D3468)),Mandantname,"")</f>
        <v/>
      </c>
    </row>
    <row r="3469" spans="1:4">
      <c r="A3469" t="str">
        <f>IF(NOT(ISBLANK(Sachkonten!D3469)),"Aufwandskonto","")</f>
        <v/>
      </c>
      <c r="B3469" t="str">
        <f>Sachkonten!H3469</f>
        <v/>
      </c>
      <c r="C3469" s="88" t="str">
        <f>IF(AND(ISBLANK(Sachkonten!F3469),Sachkonten!G3469&lt;&gt;"Ja"),"",IF(OR(Sachkonten!F3469=1,Sachkonten!F3469=2,Sachkonten!F3469=6,Sachkonten!F3469=7,Sachkonten!G3469="Ja"),"Ja","Nein"))</f>
        <v/>
      </c>
      <c r="D3469" s="108" t="str">
        <f>IF(NOT(ISBLANK(Sachkonten!$D3469)),Mandantname,"")</f>
        <v/>
      </c>
    </row>
    <row r="3470" spans="1:4">
      <c r="A3470" t="str">
        <f>IF(NOT(ISBLANK(Sachkonten!D3470)),"Aufwandskonto","")</f>
        <v/>
      </c>
      <c r="B3470" t="str">
        <f>Sachkonten!H3470</f>
        <v/>
      </c>
      <c r="C3470" s="88" t="str">
        <f>IF(AND(ISBLANK(Sachkonten!F3470),Sachkonten!G3470&lt;&gt;"Ja"),"",IF(OR(Sachkonten!F3470=1,Sachkonten!F3470=2,Sachkonten!F3470=6,Sachkonten!F3470=7,Sachkonten!G3470="Ja"),"Ja","Nein"))</f>
        <v/>
      </c>
      <c r="D3470" s="108" t="str">
        <f>IF(NOT(ISBLANK(Sachkonten!$D3470)),Mandantname,"")</f>
        <v/>
      </c>
    </row>
    <row r="3471" spans="1:4">
      <c r="A3471" t="str">
        <f>IF(NOT(ISBLANK(Sachkonten!D3471)),"Aufwandskonto","")</f>
        <v/>
      </c>
      <c r="B3471" t="str">
        <f>Sachkonten!H3471</f>
        <v/>
      </c>
      <c r="C3471" s="88" t="str">
        <f>IF(AND(ISBLANK(Sachkonten!F3471),Sachkonten!G3471&lt;&gt;"Ja"),"",IF(OR(Sachkonten!F3471=1,Sachkonten!F3471=2,Sachkonten!F3471=6,Sachkonten!F3471=7,Sachkonten!G3471="Ja"),"Ja","Nein"))</f>
        <v/>
      </c>
      <c r="D3471" s="108" t="str">
        <f>IF(NOT(ISBLANK(Sachkonten!$D3471)),Mandantname,"")</f>
        <v/>
      </c>
    </row>
    <row r="3472" spans="1:4">
      <c r="A3472" t="str">
        <f>IF(NOT(ISBLANK(Sachkonten!D3472)),"Aufwandskonto","")</f>
        <v/>
      </c>
      <c r="B3472" t="str">
        <f>Sachkonten!H3472</f>
        <v/>
      </c>
      <c r="C3472" s="88" t="str">
        <f>IF(AND(ISBLANK(Sachkonten!F3472),Sachkonten!G3472&lt;&gt;"Ja"),"",IF(OR(Sachkonten!F3472=1,Sachkonten!F3472=2,Sachkonten!F3472=6,Sachkonten!F3472=7,Sachkonten!G3472="Ja"),"Ja","Nein"))</f>
        <v/>
      </c>
      <c r="D3472" s="108" t="str">
        <f>IF(NOT(ISBLANK(Sachkonten!$D3472)),Mandantname,"")</f>
        <v/>
      </c>
    </row>
    <row r="3473" spans="1:4">
      <c r="A3473" t="str">
        <f>IF(NOT(ISBLANK(Sachkonten!D3473)),"Aufwandskonto","")</f>
        <v/>
      </c>
      <c r="B3473" t="str">
        <f>Sachkonten!H3473</f>
        <v/>
      </c>
      <c r="C3473" s="88" t="str">
        <f>IF(AND(ISBLANK(Sachkonten!F3473),Sachkonten!G3473&lt;&gt;"Ja"),"",IF(OR(Sachkonten!F3473=1,Sachkonten!F3473=2,Sachkonten!F3473=6,Sachkonten!F3473=7,Sachkonten!G3473="Ja"),"Ja","Nein"))</f>
        <v/>
      </c>
      <c r="D3473" s="108" t="str">
        <f>IF(NOT(ISBLANK(Sachkonten!$D3473)),Mandantname,"")</f>
        <v/>
      </c>
    </row>
    <row r="3474" spans="1:4">
      <c r="A3474" t="str">
        <f>IF(NOT(ISBLANK(Sachkonten!D3474)),"Aufwandskonto","")</f>
        <v/>
      </c>
      <c r="B3474" t="str">
        <f>Sachkonten!H3474</f>
        <v/>
      </c>
      <c r="C3474" s="88" t="str">
        <f>IF(AND(ISBLANK(Sachkonten!F3474),Sachkonten!G3474&lt;&gt;"Ja"),"",IF(OR(Sachkonten!F3474=1,Sachkonten!F3474=2,Sachkonten!F3474=6,Sachkonten!F3474=7,Sachkonten!G3474="Ja"),"Ja","Nein"))</f>
        <v/>
      </c>
      <c r="D3474" s="108" t="str">
        <f>IF(NOT(ISBLANK(Sachkonten!$D3474)),Mandantname,"")</f>
        <v/>
      </c>
    </row>
    <row r="3475" spans="1:4">
      <c r="A3475" t="str">
        <f>IF(NOT(ISBLANK(Sachkonten!D3475)),"Aufwandskonto","")</f>
        <v/>
      </c>
      <c r="B3475" t="str">
        <f>Sachkonten!H3475</f>
        <v/>
      </c>
      <c r="C3475" s="88" t="str">
        <f>IF(AND(ISBLANK(Sachkonten!F3475),Sachkonten!G3475&lt;&gt;"Ja"),"",IF(OR(Sachkonten!F3475=1,Sachkonten!F3475=2,Sachkonten!F3475=6,Sachkonten!F3475=7,Sachkonten!G3475="Ja"),"Ja","Nein"))</f>
        <v/>
      </c>
      <c r="D3475" s="108" t="str">
        <f>IF(NOT(ISBLANK(Sachkonten!$D3475)),Mandantname,"")</f>
        <v/>
      </c>
    </row>
    <row r="3476" spans="1:4">
      <c r="A3476" t="str">
        <f>IF(NOT(ISBLANK(Sachkonten!D3476)),"Aufwandskonto","")</f>
        <v/>
      </c>
      <c r="B3476" t="str">
        <f>Sachkonten!H3476</f>
        <v/>
      </c>
      <c r="C3476" s="88" t="str">
        <f>IF(AND(ISBLANK(Sachkonten!F3476),Sachkonten!G3476&lt;&gt;"Ja"),"",IF(OR(Sachkonten!F3476=1,Sachkonten!F3476=2,Sachkonten!F3476=6,Sachkonten!F3476=7,Sachkonten!G3476="Ja"),"Ja","Nein"))</f>
        <v/>
      </c>
      <c r="D3476" s="108" t="str">
        <f>IF(NOT(ISBLANK(Sachkonten!$D3476)),Mandantname,"")</f>
        <v/>
      </c>
    </row>
    <row r="3477" spans="1:4">
      <c r="A3477" t="str">
        <f>IF(NOT(ISBLANK(Sachkonten!D3477)),"Aufwandskonto","")</f>
        <v/>
      </c>
      <c r="B3477" t="str">
        <f>Sachkonten!H3477</f>
        <v/>
      </c>
      <c r="C3477" s="88" t="str">
        <f>IF(AND(ISBLANK(Sachkonten!F3477),Sachkonten!G3477&lt;&gt;"Ja"),"",IF(OR(Sachkonten!F3477=1,Sachkonten!F3477=2,Sachkonten!F3477=6,Sachkonten!F3477=7,Sachkonten!G3477="Ja"),"Ja","Nein"))</f>
        <v/>
      </c>
      <c r="D3477" s="108" t="str">
        <f>IF(NOT(ISBLANK(Sachkonten!$D3477)),Mandantname,"")</f>
        <v/>
      </c>
    </row>
    <row r="3478" spans="1:4">
      <c r="A3478" t="str">
        <f>IF(NOT(ISBLANK(Sachkonten!D3478)),"Aufwandskonto","")</f>
        <v/>
      </c>
      <c r="B3478" t="str">
        <f>Sachkonten!H3478</f>
        <v/>
      </c>
      <c r="C3478" s="88" t="str">
        <f>IF(AND(ISBLANK(Sachkonten!F3478),Sachkonten!G3478&lt;&gt;"Ja"),"",IF(OR(Sachkonten!F3478=1,Sachkonten!F3478=2,Sachkonten!F3478=6,Sachkonten!F3478=7,Sachkonten!G3478="Ja"),"Ja","Nein"))</f>
        <v/>
      </c>
      <c r="D3478" s="108" t="str">
        <f>IF(NOT(ISBLANK(Sachkonten!$D3478)),Mandantname,"")</f>
        <v/>
      </c>
    </row>
    <row r="3479" spans="1:4">
      <c r="A3479" t="str">
        <f>IF(NOT(ISBLANK(Sachkonten!D3479)),"Aufwandskonto","")</f>
        <v/>
      </c>
      <c r="B3479" t="str">
        <f>Sachkonten!H3479</f>
        <v/>
      </c>
      <c r="C3479" s="88" t="str">
        <f>IF(AND(ISBLANK(Sachkonten!F3479),Sachkonten!G3479&lt;&gt;"Ja"),"",IF(OR(Sachkonten!F3479=1,Sachkonten!F3479=2,Sachkonten!F3479=6,Sachkonten!F3479=7,Sachkonten!G3479="Ja"),"Ja","Nein"))</f>
        <v/>
      </c>
      <c r="D3479" s="108" t="str">
        <f>IF(NOT(ISBLANK(Sachkonten!$D3479)),Mandantname,"")</f>
        <v/>
      </c>
    </row>
    <row r="3480" spans="1:4">
      <c r="A3480" t="str">
        <f>IF(NOT(ISBLANK(Sachkonten!D3480)),"Aufwandskonto","")</f>
        <v/>
      </c>
      <c r="B3480" t="str">
        <f>Sachkonten!H3480</f>
        <v/>
      </c>
      <c r="C3480" s="88" t="str">
        <f>IF(AND(ISBLANK(Sachkonten!F3480),Sachkonten!G3480&lt;&gt;"Ja"),"",IF(OR(Sachkonten!F3480=1,Sachkonten!F3480=2,Sachkonten!F3480=6,Sachkonten!F3480=7,Sachkonten!G3480="Ja"),"Ja","Nein"))</f>
        <v/>
      </c>
      <c r="D3480" s="108" t="str">
        <f>IF(NOT(ISBLANK(Sachkonten!$D3480)),Mandantname,"")</f>
        <v/>
      </c>
    </row>
    <row r="3481" spans="1:4">
      <c r="A3481" t="str">
        <f>IF(NOT(ISBLANK(Sachkonten!D3481)),"Aufwandskonto","")</f>
        <v/>
      </c>
      <c r="B3481" t="str">
        <f>Sachkonten!H3481</f>
        <v/>
      </c>
      <c r="C3481" s="88" t="str">
        <f>IF(AND(ISBLANK(Sachkonten!F3481),Sachkonten!G3481&lt;&gt;"Ja"),"",IF(OR(Sachkonten!F3481=1,Sachkonten!F3481=2,Sachkonten!F3481=6,Sachkonten!F3481=7,Sachkonten!G3481="Ja"),"Ja","Nein"))</f>
        <v/>
      </c>
      <c r="D3481" s="108" t="str">
        <f>IF(NOT(ISBLANK(Sachkonten!$D3481)),Mandantname,"")</f>
        <v/>
      </c>
    </row>
    <row r="3482" spans="1:4">
      <c r="A3482" t="str">
        <f>IF(NOT(ISBLANK(Sachkonten!D3482)),"Aufwandskonto","")</f>
        <v/>
      </c>
      <c r="B3482" t="str">
        <f>Sachkonten!H3482</f>
        <v/>
      </c>
      <c r="C3482" s="88" t="str">
        <f>IF(AND(ISBLANK(Sachkonten!F3482),Sachkonten!G3482&lt;&gt;"Ja"),"",IF(OR(Sachkonten!F3482=1,Sachkonten!F3482=2,Sachkonten!F3482=6,Sachkonten!F3482=7,Sachkonten!G3482="Ja"),"Ja","Nein"))</f>
        <v/>
      </c>
      <c r="D3482" s="108" t="str">
        <f>IF(NOT(ISBLANK(Sachkonten!$D3482)),Mandantname,"")</f>
        <v/>
      </c>
    </row>
    <row r="3483" spans="1:4">
      <c r="A3483" t="str">
        <f>IF(NOT(ISBLANK(Sachkonten!D3483)),"Aufwandskonto","")</f>
        <v/>
      </c>
      <c r="B3483" t="str">
        <f>Sachkonten!H3483</f>
        <v/>
      </c>
      <c r="C3483" s="88" t="str">
        <f>IF(AND(ISBLANK(Sachkonten!F3483),Sachkonten!G3483&lt;&gt;"Ja"),"",IF(OR(Sachkonten!F3483=1,Sachkonten!F3483=2,Sachkonten!F3483=6,Sachkonten!F3483=7,Sachkonten!G3483="Ja"),"Ja","Nein"))</f>
        <v/>
      </c>
      <c r="D3483" s="108" t="str">
        <f>IF(NOT(ISBLANK(Sachkonten!$D3483)),Mandantname,"")</f>
        <v/>
      </c>
    </row>
    <row r="3484" spans="1:4">
      <c r="A3484" t="str">
        <f>IF(NOT(ISBLANK(Sachkonten!D3484)),"Aufwandskonto","")</f>
        <v/>
      </c>
      <c r="B3484" t="str">
        <f>Sachkonten!H3484</f>
        <v/>
      </c>
      <c r="C3484" s="88" t="str">
        <f>IF(AND(ISBLANK(Sachkonten!F3484),Sachkonten!G3484&lt;&gt;"Ja"),"",IF(OR(Sachkonten!F3484=1,Sachkonten!F3484=2,Sachkonten!F3484=6,Sachkonten!F3484=7,Sachkonten!G3484="Ja"),"Ja","Nein"))</f>
        <v/>
      </c>
      <c r="D3484" s="108" t="str">
        <f>IF(NOT(ISBLANK(Sachkonten!$D3484)),Mandantname,"")</f>
        <v/>
      </c>
    </row>
    <row r="3485" spans="1:4">
      <c r="A3485" t="str">
        <f>IF(NOT(ISBLANK(Sachkonten!D3485)),"Aufwandskonto","")</f>
        <v/>
      </c>
      <c r="B3485" t="str">
        <f>Sachkonten!H3485</f>
        <v/>
      </c>
      <c r="C3485" s="88" t="str">
        <f>IF(AND(ISBLANK(Sachkonten!F3485),Sachkonten!G3485&lt;&gt;"Ja"),"",IF(OR(Sachkonten!F3485=1,Sachkonten!F3485=2,Sachkonten!F3485=6,Sachkonten!F3485=7,Sachkonten!G3485="Ja"),"Ja","Nein"))</f>
        <v/>
      </c>
      <c r="D3485" s="108" t="str">
        <f>IF(NOT(ISBLANK(Sachkonten!$D3485)),Mandantname,"")</f>
        <v/>
      </c>
    </row>
    <row r="3486" spans="1:4">
      <c r="A3486" t="str">
        <f>IF(NOT(ISBLANK(Sachkonten!D3486)),"Aufwandskonto","")</f>
        <v/>
      </c>
      <c r="B3486" t="str">
        <f>Sachkonten!H3486</f>
        <v/>
      </c>
      <c r="C3486" s="88" t="str">
        <f>IF(AND(ISBLANK(Sachkonten!F3486),Sachkonten!G3486&lt;&gt;"Ja"),"",IF(OR(Sachkonten!F3486=1,Sachkonten!F3486=2,Sachkonten!F3486=6,Sachkonten!F3486=7,Sachkonten!G3486="Ja"),"Ja","Nein"))</f>
        <v/>
      </c>
      <c r="D3486" s="108" t="str">
        <f>IF(NOT(ISBLANK(Sachkonten!$D3486)),Mandantname,"")</f>
        <v/>
      </c>
    </row>
    <row r="3487" spans="1:4">
      <c r="A3487" t="str">
        <f>IF(NOT(ISBLANK(Sachkonten!D3487)),"Aufwandskonto","")</f>
        <v/>
      </c>
      <c r="B3487" t="str">
        <f>Sachkonten!H3487</f>
        <v/>
      </c>
      <c r="C3487" s="88" t="str">
        <f>IF(AND(ISBLANK(Sachkonten!F3487),Sachkonten!G3487&lt;&gt;"Ja"),"",IF(OR(Sachkonten!F3487=1,Sachkonten!F3487=2,Sachkonten!F3487=6,Sachkonten!F3487=7,Sachkonten!G3487="Ja"),"Ja","Nein"))</f>
        <v/>
      </c>
      <c r="D3487" s="108" t="str">
        <f>IF(NOT(ISBLANK(Sachkonten!$D3487)),Mandantname,"")</f>
        <v/>
      </c>
    </row>
    <row r="3488" spans="1:4">
      <c r="A3488" t="str">
        <f>IF(NOT(ISBLANK(Sachkonten!D3488)),"Aufwandskonto","")</f>
        <v/>
      </c>
      <c r="B3488" t="str">
        <f>Sachkonten!H3488</f>
        <v/>
      </c>
      <c r="C3488" s="88" t="str">
        <f>IF(AND(ISBLANK(Sachkonten!F3488),Sachkonten!G3488&lt;&gt;"Ja"),"",IF(OR(Sachkonten!F3488=1,Sachkonten!F3488=2,Sachkonten!F3488=6,Sachkonten!F3488=7,Sachkonten!G3488="Ja"),"Ja","Nein"))</f>
        <v/>
      </c>
      <c r="D3488" s="108" t="str">
        <f>IF(NOT(ISBLANK(Sachkonten!$D3488)),Mandantname,"")</f>
        <v/>
      </c>
    </row>
    <row r="3489" spans="1:4">
      <c r="A3489" t="str">
        <f>IF(NOT(ISBLANK(Sachkonten!D3489)),"Aufwandskonto","")</f>
        <v/>
      </c>
      <c r="B3489" t="str">
        <f>Sachkonten!H3489</f>
        <v/>
      </c>
      <c r="C3489" s="88" t="str">
        <f>IF(AND(ISBLANK(Sachkonten!F3489),Sachkonten!G3489&lt;&gt;"Ja"),"",IF(OR(Sachkonten!F3489=1,Sachkonten!F3489=2,Sachkonten!F3489=6,Sachkonten!F3489=7,Sachkonten!G3489="Ja"),"Ja","Nein"))</f>
        <v/>
      </c>
      <c r="D3489" s="108" t="str">
        <f>IF(NOT(ISBLANK(Sachkonten!$D3489)),Mandantname,"")</f>
        <v/>
      </c>
    </row>
    <row r="3490" spans="1:4">
      <c r="A3490" t="str">
        <f>IF(NOT(ISBLANK(Sachkonten!D3490)),"Aufwandskonto","")</f>
        <v/>
      </c>
      <c r="B3490" t="str">
        <f>Sachkonten!H3490</f>
        <v/>
      </c>
      <c r="C3490" s="88" t="str">
        <f>IF(AND(ISBLANK(Sachkonten!F3490),Sachkonten!G3490&lt;&gt;"Ja"),"",IF(OR(Sachkonten!F3490=1,Sachkonten!F3490=2,Sachkonten!F3490=6,Sachkonten!F3490=7,Sachkonten!G3490="Ja"),"Ja","Nein"))</f>
        <v/>
      </c>
      <c r="D3490" s="108" t="str">
        <f>IF(NOT(ISBLANK(Sachkonten!$D3490)),Mandantname,"")</f>
        <v/>
      </c>
    </row>
    <row r="3491" spans="1:4">
      <c r="A3491" t="str">
        <f>IF(NOT(ISBLANK(Sachkonten!D3491)),"Aufwandskonto","")</f>
        <v/>
      </c>
      <c r="B3491" t="str">
        <f>Sachkonten!H3491</f>
        <v/>
      </c>
      <c r="C3491" s="88" t="str">
        <f>IF(AND(ISBLANK(Sachkonten!F3491),Sachkonten!G3491&lt;&gt;"Ja"),"",IF(OR(Sachkonten!F3491=1,Sachkonten!F3491=2,Sachkonten!F3491=6,Sachkonten!F3491=7,Sachkonten!G3491="Ja"),"Ja","Nein"))</f>
        <v/>
      </c>
      <c r="D3491" s="108" t="str">
        <f>IF(NOT(ISBLANK(Sachkonten!$D3491)),Mandantname,"")</f>
        <v/>
      </c>
    </row>
    <row r="3492" spans="1:4">
      <c r="A3492" t="str">
        <f>IF(NOT(ISBLANK(Sachkonten!D3492)),"Aufwandskonto","")</f>
        <v/>
      </c>
      <c r="B3492" t="str">
        <f>Sachkonten!H3492</f>
        <v/>
      </c>
      <c r="C3492" s="88" t="str">
        <f>IF(AND(ISBLANK(Sachkonten!F3492),Sachkonten!G3492&lt;&gt;"Ja"),"",IF(OR(Sachkonten!F3492=1,Sachkonten!F3492=2,Sachkonten!F3492=6,Sachkonten!F3492=7,Sachkonten!G3492="Ja"),"Ja","Nein"))</f>
        <v/>
      </c>
      <c r="D3492" s="108" t="str">
        <f>IF(NOT(ISBLANK(Sachkonten!$D3492)),Mandantname,"")</f>
        <v/>
      </c>
    </row>
    <row r="3493" spans="1:4">
      <c r="A3493" t="str">
        <f>IF(NOT(ISBLANK(Sachkonten!D3493)),"Aufwandskonto","")</f>
        <v/>
      </c>
      <c r="B3493" t="str">
        <f>Sachkonten!H3493</f>
        <v/>
      </c>
      <c r="C3493" s="88" t="str">
        <f>IF(AND(ISBLANK(Sachkonten!F3493),Sachkonten!G3493&lt;&gt;"Ja"),"",IF(OR(Sachkonten!F3493=1,Sachkonten!F3493=2,Sachkonten!F3493=6,Sachkonten!F3493=7,Sachkonten!G3493="Ja"),"Ja","Nein"))</f>
        <v/>
      </c>
      <c r="D3493" s="108" t="str">
        <f>IF(NOT(ISBLANK(Sachkonten!$D3493)),Mandantname,"")</f>
        <v/>
      </c>
    </row>
    <row r="3494" spans="1:4">
      <c r="A3494" t="str">
        <f>IF(NOT(ISBLANK(Sachkonten!D3494)),"Aufwandskonto","")</f>
        <v/>
      </c>
      <c r="B3494" t="str">
        <f>Sachkonten!H3494</f>
        <v/>
      </c>
      <c r="C3494" s="88" t="str">
        <f>IF(AND(ISBLANK(Sachkonten!F3494),Sachkonten!G3494&lt;&gt;"Ja"),"",IF(OR(Sachkonten!F3494=1,Sachkonten!F3494=2,Sachkonten!F3494=6,Sachkonten!F3494=7,Sachkonten!G3494="Ja"),"Ja","Nein"))</f>
        <v/>
      </c>
      <c r="D3494" s="108" t="str">
        <f>IF(NOT(ISBLANK(Sachkonten!$D3494)),Mandantname,"")</f>
        <v/>
      </c>
    </row>
    <row r="3495" spans="1:4">
      <c r="A3495" t="str">
        <f>IF(NOT(ISBLANK(Sachkonten!D3495)),"Aufwandskonto","")</f>
        <v/>
      </c>
      <c r="B3495" t="str">
        <f>Sachkonten!H3495</f>
        <v/>
      </c>
      <c r="C3495" s="88" t="str">
        <f>IF(AND(ISBLANK(Sachkonten!F3495),Sachkonten!G3495&lt;&gt;"Ja"),"",IF(OR(Sachkonten!F3495=1,Sachkonten!F3495=2,Sachkonten!F3495=6,Sachkonten!F3495=7,Sachkonten!G3495="Ja"),"Ja","Nein"))</f>
        <v/>
      </c>
      <c r="D3495" s="108" t="str">
        <f>IF(NOT(ISBLANK(Sachkonten!$D3495)),Mandantname,"")</f>
        <v/>
      </c>
    </row>
    <row r="3496" spans="1:4">
      <c r="A3496" t="str">
        <f>IF(NOT(ISBLANK(Sachkonten!D3496)),"Aufwandskonto","")</f>
        <v/>
      </c>
      <c r="B3496" t="str">
        <f>Sachkonten!H3496</f>
        <v/>
      </c>
      <c r="C3496" s="88" t="str">
        <f>IF(AND(ISBLANK(Sachkonten!F3496),Sachkonten!G3496&lt;&gt;"Ja"),"",IF(OR(Sachkonten!F3496=1,Sachkonten!F3496=2,Sachkonten!F3496=6,Sachkonten!F3496=7,Sachkonten!G3496="Ja"),"Ja","Nein"))</f>
        <v/>
      </c>
      <c r="D3496" s="108" t="str">
        <f>IF(NOT(ISBLANK(Sachkonten!$D3496)),Mandantname,"")</f>
        <v/>
      </c>
    </row>
    <row r="3497" spans="1:4">
      <c r="A3497" t="str">
        <f>IF(NOT(ISBLANK(Sachkonten!D3497)),"Aufwandskonto","")</f>
        <v/>
      </c>
      <c r="B3497" t="str">
        <f>Sachkonten!H3497</f>
        <v/>
      </c>
      <c r="C3497" s="88" t="str">
        <f>IF(AND(ISBLANK(Sachkonten!F3497),Sachkonten!G3497&lt;&gt;"Ja"),"",IF(OR(Sachkonten!F3497=1,Sachkonten!F3497=2,Sachkonten!F3497=6,Sachkonten!F3497=7,Sachkonten!G3497="Ja"),"Ja","Nein"))</f>
        <v/>
      </c>
      <c r="D3497" s="108" t="str">
        <f>IF(NOT(ISBLANK(Sachkonten!$D3497)),Mandantname,"")</f>
        <v/>
      </c>
    </row>
    <row r="3498" spans="1:4">
      <c r="A3498" t="str">
        <f>IF(NOT(ISBLANK(Sachkonten!D3498)),"Aufwandskonto","")</f>
        <v/>
      </c>
      <c r="B3498" t="str">
        <f>Sachkonten!H3498</f>
        <v/>
      </c>
      <c r="C3498" s="88" t="str">
        <f>IF(AND(ISBLANK(Sachkonten!F3498),Sachkonten!G3498&lt;&gt;"Ja"),"",IF(OR(Sachkonten!F3498=1,Sachkonten!F3498=2,Sachkonten!F3498=6,Sachkonten!F3498=7,Sachkonten!G3498="Ja"),"Ja","Nein"))</f>
        <v/>
      </c>
      <c r="D3498" s="108" t="str">
        <f>IF(NOT(ISBLANK(Sachkonten!$D3498)),Mandantname,"")</f>
        <v/>
      </c>
    </row>
    <row r="3499" spans="1:4">
      <c r="A3499" t="str">
        <f>IF(NOT(ISBLANK(Sachkonten!D3499)),"Aufwandskonto","")</f>
        <v/>
      </c>
      <c r="B3499" t="str">
        <f>Sachkonten!H3499</f>
        <v/>
      </c>
      <c r="C3499" s="88" t="str">
        <f>IF(AND(ISBLANK(Sachkonten!F3499),Sachkonten!G3499&lt;&gt;"Ja"),"",IF(OR(Sachkonten!F3499=1,Sachkonten!F3499=2,Sachkonten!F3499=6,Sachkonten!F3499=7,Sachkonten!G3499="Ja"),"Ja","Nein"))</f>
        <v/>
      </c>
      <c r="D3499" s="108" t="str">
        <f>IF(NOT(ISBLANK(Sachkonten!$D3499)),Mandantname,"")</f>
        <v/>
      </c>
    </row>
    <row r="3500" spans="1:4">
      <c r="A3500" t="str">
        <f>IF(NOT(ISBLANK(Sachkonten!D3500)),"Aufwandskonto","")</f>
        <v/>
      </c>
      <c r="B3500" t="str">
        <f>Sachkonten!H3500</f>
        <v/>
      </c>
      <c r="C3500" s="88" t="str">
        <f>IF(AND(ISBLANK(Sachkonten!F3500),Sachkonten!G3500&lt;&gt;"Ja"),"",IF(OR(Sachkonten!F3500=1,Sachkonten!F3500=2,Sachkonten!F3500=6,Sachkonten!F3500=7,Sachkonten!G3500="Ja"),"Ja","Nein"))</f>
        <v/>
      </c>
      <c r="D3500" s="108" t="str">
        <f>IF(NOT(ISBLANK(Sachkonten!$D3500)),Mandantname,"")</f>
        <v/>
      </c>
    </row>
    <row r="3501" spans="1:4">
      <c r="A3501" t="str">
        <f>IF(NOT(ISBLANK(Sachkonten!D3501)),"Aufwandskonto","")</f>
        <v/>
      </c>
      <c r="B3501" t="str">
        <f>Sachkonten!H3501</f>
        <v/>
      </c>
      <c r="C3501" s="88" t="str">
        <f>IF(AND(ISBLANK(Sachkonten!F3501),Sachkonten!G3501&lt;&gt;"Ja"),"",IF(OR(Sachkonten!F3501=1,Sachkonten!F3501=2,Sachkonten!F3501=6,Sachkonten!F3501=7,Sachkonten!G3501="Ja"),"Ja","Nein"))</f>
        <v/>
      </c>
      <c r="D3501" s="108" t="str">
        <f>IF(NOT(ISBLANK(Sachkonten!$D3501)),Mandantname,"")</f>
        <v/>
      </c>
    </row>
    <row r="3502" spans="1:4">
      <c r="A3502" t="str">
        <f>IF(NOT(ISBLANK(Sachkonten!D3502)),"Aufwandskonto","")</f>
        <v/>
      </c>
      <c r="B3502" t="str">
        <f>Sachkonten!H3502</f>
        <v/>
      </c>
      <c r="C3502" s="88" t="str">
        <f>IF(AND(ISBLANK(Sachkonten!F3502),Sachkonten!G3502&lt;&gt;"Ja"),"",IF(OR(Sachkonten!F3502=1,Sachkonten!F3502=2,Sachkonten!F3502=6,Sachkonten!F3502=7,Sachkonten!G3502="Ja"),"Ja","Nein"))</f>
        <v/>
      </c>
      <c r="D3502" s="108" t="str">
        <f>IF(NOT(ISBLANK(Sachkonten!$D3502)),Mandantname,"")</f>
        <v/>
      </c>
    </row>
    <row r="3503" spans="1:4">
      <c r="A3503" t="str">
        <f>IF(NOT(ISBLANK(Sachkonten!D3503)),"Aufwandskonto","")</f>
        <v/>
      </c>
      <c r="B3503" t="str">
        <f>Sachkonten!H3503</f>
        <v/>
      </c>
      <c r="C3503" s="88" t="str">
        <f>IF(AND(ISBLANK(Sachkonten!F3503),Sachkonten!G3503&lt;&gt;"Ja"),"",IF(OR(Sachkonten!F3503=1,Sachkonten!F3503=2,Sachkonten!F3503=6,Sachkonten!F3503=7,Sachkonten!G3503="Ja"),"Ja","Nein"))</f>
        <v/>
      </c>
      <c r="D3503" s="108" t="str">
        <f>IF(NOT(ISBLANK(Sachkonten!$D3503)),Mandantname,"")</f>
        <v/>
      </c>
    </row>
    <row r="3504" spans="1:4">
      <c r="A3504" t="str">
        <f>IF(NOT(ISBLANK(Sachkonten!D3504)),"Aufwandskonto","")</f>
        <v/>
      </c>
      <c r="B3504" t="str">
        <f>Sachkonten!H3504</f>
        <v/>
      </c>
      <c r="C3504" s="88" t="str">
        <f>IF(AND(ISBLANK(Sachkonten!F3504),Sachkonten!G3504&lt;&gt;"Ja"),"",IF(OR(Sachkonten!F3504=1,Sachkonten!F3504=2,Sachkonten!F3504=6,Sachkonten!F3504=7,Sachkonten!G3504="Ja"),"Ja","Nein"))</f>
        <v/>
      </c>
      <c r="D3504" s="108" t="str">
        <f>IF(NOT(ISBLANK(Sachkonten!$D3504)),Mandantname,"")</f>
        <v/>
      </c>
    </row>
    <row r="3505" spans="1:4">
      <c r="A3505" t="str">
        <f>IF(NOT(ISBLANK(Sachkonten!D3505)),"Aufwandskonto","")</f>
        <v/>
      </c>
      <c r="B3505" t="str">
        <f>Sachkonten!H3505</f>
        <v/>
      </c>
      <c r="C3505" s="88" t="str">
        <f>IF(AND(ISBLANK(Sachkonten!F3505),Sachkonten!G3505&lt;&gt;"Ja"),"",IF(OR(Sachkonten!F3505=1,Sachkonten!F3505=2,Sachkonten!F3505=6,Sachkonten!F3505=7,Sachkonten!G3505="Ja"),"Ja","Nein"))</f>
        <v/>
      </c>
      <c r="D3505" s="108" t="str">
        <f>IF(NOT(ISBLANK(Sachkonten!$D3505)),Mandantname,"")</f>
        <v/>
      </c>
    </row>
    <row r="3506" spans="1:4">
      <c r="A3506" t="str">
        <f>IF(NOT(ISBLANK(Sachkonten!D3506)),"Aufwandskonto","")</f>
        <v/>
      </c>
      <c r="B3506" t="str">
        <f>Sachkonten!H3506</f>
        <v/>
      </c>
      <c r="C3506" s="88" t="str">
        <f>IF(AND(ISBLANK(Sachkonten!F3506),Sachkonten!G3506&lt;&gt;"Ja"),"",IF(OR(Sachkonten!F3506=1,Sachkonten!F3506=2,Sachkonten!F3506=6,Sachkonten!F3506=7,Sachkonten!G3506="Ja"),"Ja","Nein"))</f>
        <v/>
      </c>
      <c r="D3506" s="108" t="str">
        <f>IF(NOT(ISBLANK(Sachkonten!$D3506)),Mandantname,"")</f>
        <v/>
      </c>
    </row>
    <row r="3507" spans="1:4">
      <c r="A3507" t="str">
        <f>IF(NOT(ISBLANK(Sachkonten!D3507)),"Aufwandskonto","")</f>
        <v/>
      </c>
      <c r="B3507" t="str">
        <f>Sachkonten!H3507</f>
        <v/>
      </c>
      <c r="C3507" s="88" t="str">
        <f>IF(AND(ISBLANK(Sachkonten!F3507),Sachkonten!G3507&lt;&gt;"Ja"),"",IF(OR(Sachkonten!F3507=1,Sachkonten!F3507=2,Sachkonten!F3507=6,Sachkonten!F3507=7,Sachkonten!G3507="Ja"),"Ja","Nein"))</f>
        <v/>
      </c>
      <c r="D3507" s="108" t="str">
        <f>IF(NOT(ISBLANK(Sachkonten!$D3507)),Mandantname,"")</f>
        <v/>
      </c>
    </row>
    <row r="3508" spans="1:4">
      <c r="A3508" t="str">
        <f>IF(NOT(ISBLANK(Sachkonten!D3508)),"Aufwandskonto","")</f>
        <v/>
      </c>
      <c r="B3508" t="str">
        <f>Sachkonten!H3508</f>
        <v/>
      </c>
      <c r="C3508" s="88" t="str">
        <f>IF(AND(ISBLANK(Sachkonten!F3508),Sachkonten!G3508&lt;&gt;"Ja"),"",IF(OR(Sachkonten!F3508=1,Sachkonten!F3508=2,Sachkonten!F3508=6,Sachkonten!F3508=7,Sachkonten!G3508="Ja"),"Ja","Nein"))</f>
        <v/>
      </c>
      <c r="D3508" s="108" t="str">
        <f>IF(NOT(ISBLANK(Sachkonten!$D3508)),Mandantname,"")</f>
        <v/>
      </c>
    </row>
    <row r="3509" spans="1:4">
      <c r="A3509" t="str">
        <f>IF(NOT(ISBLANK(Sachkonten!D3509)),"Aufwandskonto","")</f>
        <v/>
      </c>
      <c r="B3509" t="str">
        <f>Sachkonten!H3509</f>
        <v/>
      </c>
      <c r="C3509" s="88" t="str">
        <f>IF(AND(ISBLANK(Sachkonten!F3509),Sachkonten!G3509&lt;&gt;"Ja"),"",IF(OR(Sachkonten!F3509=1,Sachkonten!F3509=2,Sachkonten!F3509=6,Sachkonten!F3509=7,Sachkonten!G3509="Ja"),"Ja","Nein"))</f>
        <v/>
      </c>
      <c r="D3509" s="108" t="str">
        <f>IF(NOT(ISBLANK(Sachkonten!$D3509)),Mandantname,"")</f>
        <v/>
      </c>
    </row>
    <row r="3510" spans="1:4">
      <c r="A3510" t="str">
        <f>IF(NOT(ISBLANK(Sachkonten!D3510)),"Aufwandskonto","")</f>
        <v/>
      </c>
      <c r="B3510" t="str">
        <f>Sachkonten!H3510</f>
        <v/>
      </c>
      <c r="C3510" s="88" t="str">
        <f>IF(AND(ISBLANK(Sachkonten!F3510),Sachkonten!G3510&lt;&gt;"Ja"),"",IF(OR(Sachkonten!F3510=1,Sachkonten!F3510=2,Sachkonten!F3510=6,Sachkonten!F3510=7,Sachkonten!G3510="Ja"),"Ja","Nein"))</f>
        <v/>
      </c>
      <c r="D3510" s="108" t="str">
        <f>IF(NOT(ISBLANK(Sachkonten!$D3510)),Mandantname,"")</f>
        <v/>
      </c>
    </row>
    <row r="3511" spans="1:4">
      <c r="A3511" t="str">
        <f>IF(NOT(ISBLANK(Sachkonten!D3511)),"Aufwandskonto","")</f>
        <v/>
      </c>
      <c r="B3511" t="str">
        <f>Sachkonten!H3511</f>
        <v/>
      </c>
      <c r="C3511" s="88" t="str">
        <f>IF(AND(ISBLANK(Sachkonten!F3511),Sachkonten!G3511&lt;&gt;"Ja"),"",IF(OR(Sachkonten!F3511=1,Sachkonten!F3511=2,Sachkonten!F3511=6,Sachkonten!F3511=7,Sachkonten!G3511="Ja"),"Ja","Nein"))</f>
        <v/>
      </c>
      <c r="D3511" s="108" t="str">
        <f>IF(NOT(ISBLANK(Sachkonten!$D3511)),Mandantname,"")</f>
        <v/>
      </c>
    </row>
    <row r="3512" spans="1:4">
      <c r="A3512" t="str">
        <f>IF(NOT(ISBLANK(Sachkonten!D3512)),"Aufwandskonto","")</f>
        <v/>
      </c>
      <c r="B3512" t="str">
        <f>Sachkonten!H3512</f>
        <v/>
      </c>
      <c r="C3512" s="88" t="str">
        <f>IF(AND(ISBLANK(Sachkonten!F3512),Sachkonten!G3512&lt;&gt;"Ja"),"",IF(OR(Sachkonten!F3512=1,Sachkonten!F3512=2,Sachkonten!F3512=6,Sachkonten!F3512=7,Sachkonten!G3512="Ja"),"Ja","Nein"))</f>
        <v/>
      </c>
      <c r="D3512" s="108" t="str">
        <f>IF(NOT(ISBLANK(Sachkonten!$D3512)),Mandantname,"")</f>
        <v/>
      </c>
    </row>
    <row r="3513" spans="1:4">
      <c r="A3513" t="str">
        <f>IF(NOT(ISBLANK(Sachkonten!D3513)),"Aufwandskonto","")</f>
        <v/>
      </c>
      <c r="B3513" t="str">
        <f>Sachkonten!H3513</f>
        <v/>
      </c>
      <c r="C3513" s="88" t="str">
        <f>IF(AND(ISBLANK(Sachkonten!F3513),Sachkonten!G3513&lt;&gt;"Ja"),"",IF(OR(Sachkonten!F3513=1,Sachkonten!F3513=2,Sachkonten!F3513=6,Sachkonten!F3513=7,Sachkonten!G3513="Ja"),"Ja","Nein"))</f>
        <v/>
      </c>
      <c r="D3513" s="108" t="str">
        <f>IF(NOT(ISBLANK(Sachkonten!$D3513)),Mandantname,"")</f>
        <v/>
      </c>
    </row>
    <row r="3514" spans="1:4">
      <c r="A3514" t="str">
        <f>IF(NOT(ISBLANK(Sachkonten!D3514)),"Aufwandskonto","")</f>
        <v/>
      </c>
      <c r="B3514" t="str">
        <f>Sachkonten!H3514</f>
        <v/>
      </c>
      <c r="C3514" s="88" t="str">
        <f>IF(AND(ISBLANK(Sachkonten!F3514),Sachkonten!G3514&lt;&gt;"Ja"),"",IF(OR(Sachkonten!F3514=1,Sachkonten!F3514=2,Sachkonten!F3514=6,Sachkonten!F3514=7,Sachkonten!G3514="Ja"),"Ja","Nein"))</f>
        <v/>
      </c>
      <c r="D3514" s="108" t="str">
        <f>IF(NOT(ISBLANK(Sachkonten!$D3514)),Mandantname,"")</f>
        <v/>
      </c>
    </row>
    <row r="3515" spans="1:4">
      <c r="A3515" t="str">
        <f>IF(NOT(ISBLANK(Sachkonten!D3515)),"Aufwandskonto","")</f>
        <v/>
      </c>
      <c r="B3515" t="str">
        <f>Sachkonten!H3515</f>
        <v/>
      </c>
      <c r="C3515" s="88" t="str">
        <f>IF(AND(ISBLANK(Sachkonten!F3515),Sachkonten!G3515&lt;&gt;"Ja"),"",IF(OR(Sachkonten!F3515=1,Sachkonten!F3515=2,Sachkonten!F3515=6,Sachkonten!F3515=7,Sachkonten!G3515="Ja"),"Ja","Nein"))</f>
        <v/>
      </c>
      <c r="D3515" s="108" t="str">
        <f>IF(NOT(ISBLANK(Sachkonten!$D3515)),Mandantname,"")</f>
        <v/>
      </c>
    </row>
    <row r="3516" spans="1:4">
      <c r="A3516" t="str">
        <f>IF(NOT(ISBLANK(Sachkonten!D3516)),"Aufwandskonto","")</f>
        <v/>
      </c>
      <c r="B3516" t="str">
        <f>Sachkonten!H3516</f>
        <v/>
      </c>
      <c r="C3516" s="88" t="str">
        <f>IF(AND(ISBLANK(Sachkonten!F3516),Sachkonten!G3516&lt;&gt;"Ja"),"",IF(OR(Sachkonten!F3516=1,Sachkonten!F3516=2,Sachkonten!F3516=6,Sachkonten!F3516=7,Sachkonten!G3516="Ja"),"Ja","Nein"))</f>
        <v/>
      </c>
      <c r="D3516" s="108" t="str">
        <f>IF(NOT(ISBLANK(Sachkonten!$D3516)),Mandantname,"")</f>
        <v/>
      </c>
    </row>
    <row r="3517" spans="1:4">
      <c r="A3517" t="str">
        <f>IF(NOT(ISBLANK(Sachkonten!D3517)),"Aufwandskonto","")</f>
        <v/>
      </c>
      <c r="B3517" t="str">
        <f>Sachkonten!H3517</f>
        <v/>
      </c>
      <c r="C3517" s="88" t="str">
        <f>IF(AND(ISBLANK(Sachkonten!F3517),Sachkonten!G3517&lt;&gt;"Ja"),"",IF(OR(Sachkonten!F3517=1,Sachkonten!F3517=2,Sachkonten!F3517=6,Sachkonten!F3517=7,Sachkonten!G3517="Ja"),"Ja","Nein"))</f>
        <v/>
      </c>
      <c r="D3517" s="108" t="str">
        <f>IF(NOT(ISBLANK(Sachkonten!$D3517)),Mandantname,"")</f>
        <v/>
      </c>
    </row>
    <row r="3518" spans="1:4">
      <c r="A3518" t="str">
        <f>IF(NOT(ISBLANK(Sachkonten!D3518)),"Aufwandskonto","")</f>
        <v/>
      </c>
      <c r="B3518" t="str">
        <f>Sachkonten!H3518</f>
        <v/>
      </c>
      <c r="C3518" s="88" t="str">
        <f>IF(AND(ISBLANK(Sachkonten!F3518),Sachkonten!G3518&lt;&gt;"Ja"),"",IF(OR(Sachkonten!F3518=1,Sachkonten!F3518=2,Sachkonten!F3518=6,Sachkonten!F3518=7,Sachkonten!G3518="Ja"),"Ja","Nein"))</f>
        <v/>
      </c>
      <c r="D3518" s="108" t="str">
        <f>IF(NOT(ISBLANK(Sachkonten!$D3518)),Mandantname,"")</f>
        <v/>
      </c>
    </row>
    <row r="3519" spans="1:4">
      <c r="A3519" t="str">
        <f>IF(NOT(ISBLANK(Sachkonten!D3519)),"Aufwandskonto","")</f>
        <v/>
      </c>
      <c r="B3519" t="str">
        <f>Sachkonten!H3519</f>
        <v/>
      </c>
      <c r="C3519" s="88" t="str">
        <f>IF(AND(ISBLANK(Sachkonten!F3519),Sachkonten!G3519&lt;&gt;"Ja"),"",IF(OR(Sachkonten!F3519=1,Sachkonten!F3519=2,Sachkonten!F3519=6,Sachkonten!F3519=7,Sachkonten!G3519="Ja"),"Ja","Nein"))</f>
        <v/>
      </c>
      <c r="D3519" s="108" t="str">
        <f>IF(NOT(ISBLANK(Sachkonten!$D3519)),Mandantname,"")</f>
        <v/>
      </c>
    </row>
    <row r="3520" spans="1:4">
      <c r="A3520" t="str">
        <f>IF(NOT(ISBLANK(Sachkonten!D3520)),"Aufwandskonto","")</f>
        <v/>
      </c>
      <c r="B3520" t="str">
        <f>Sachkonten!H3520</f>
        <v/>
      </c>
      <c r="C3520" s="88" t="str">
        <f>IF(AND(ISBLANK(Sachkonten!F3520),Sachkonten!G3520&lt;&gt;"Ja"),"",IF(OR(Sachkonten!F3520=1,Sachkonten!F3520=2,Sachkonten!F3520=6,Sachkonten!F3520=7,Sachkonten!G3520="Ja"),"Ja","Nein"))</f>
        <v/>
      </c>
      <c r="D3520" s="108" t="str">
        <f>IF(NOT(ISBLANK(Sachkonten!$D3520)),Mandantname,"")</f>
        <v/>
      </c>
    </row>
    <row r="3521" spans="1:4">
      <c r="A3521" t="str">
        <f>IF(NOT(ISBLANK(Sachkonten!D3521)),"Aufwandskonto","")</f>
        <v/>
      </c>
      <c r="B3521" t="str">
        <f>Sachkonten!H3521</f>
        <v/>
      </c>
      <c r="C3521" s="88" t="str">
        <f>IF(AND(ISBLANK(Sachkonten!F3521),Sachkonten!G3521&lt;&gt;"Ja"),"",IF(OR(Sachkonten!F3521=1,Sachkonten!F3521=2,Sachkonten!F3521=6,Sachkonten!F3521=7,Sachkonten!G3521="Ja"),"Ja","Nein"))</f>
        <v/>
      </c>
      <c r="D3521" s="108" t="str">
        <f>IF(NOT(ISBLANK(Sachkonten!$D3521)),Mandantname,"")</f>
        <v/>
      </c>
    </row>
    <row r="3522" spans="1:4">
      <c r="A3522" t="str">
        <f>IF(NOT(ISBLANK(Sachkonten!D3522)),"Aufwandskonto","")</f>
        <v/>
      </c>
      <c r="B3522" t="str">
        <f>Sachkonten!H3522</f>
        <v/>
      </c>
      <c r="C3522" s="88" t="str">
        <f>IF(AND(ISBLANK(Sachkonten!F3522),Sachkonten!G3522&lt;&gt;"Ja"),"",IF(OR(Sachkonten!F3522=1,Sachkonten!F3522=2,Sachkonten!F3522=6,Sachkonten!F3522=7,Sachkonten!G3522="Ja"),"Ja","Nein"))</f>
        <v/>
      </c>
      <c r="D3522" s="108" t="str">
        <f>IF(NOT(ISBLANK(Sachkonten!$D3522)),Mandantname,"")</f>
        <v/>
      </c>
    </row>
    <row r="3523" spans="1:4">
      <c r="A3523" t="str">
        <f>IF(NOT(ISBLANK(Sachkonten!D3523)),"Aufwandskonto","")</f>
        <v/>
      </c>
      <c r="B3523" t="str">
        <f>Sachkonten!H3523</f>
        <v/>
      </c>
      <c r="C3523" s="88" t="str">
        <f>IF(AND(ISBLANK(Sachkonten!F3523),Sachkonten!G3523&lt;&gt;"Ja"),"",IF(OR(Sachkonten!F3523=1,Sachkonten!F3523=2,Sachkonten!F3523=6,Sachkonten!F3523=7,Sachkonten!G3523="Ja"),"Ja","Nein"))</f>
        <v/>
      </c>
      <c r="D3523" s="108" t="str">
        <f>IF(NOT(ISBLANK(Sachkonten!$D3523)),Mandantname,"")</f>
        <v/>
      </c>
    </row>
    <row r="3524" spans="1:4">
      <c r="A3524" t="str">
        <f>IF(NOT(ISBLANK(Sachkonten!D3524)),"Aufwandskonto","")</f>
        <v/>
      </c>
      <c r="B3524" t="str">
        <f>Sachkonten!H3524</f>
        <v/>
      </c>
      <c r="C3524" s="88" t="str">
        <f>IF(AND(ISBLANK(Sachkonten!F3524),Sachkonten!G3524&lt;&gt;"Ja"),"",IF(OR(Sachkonten!F3524=1,Sachkonten!F3524=2,Sachkonten!F3524=6,Sachkonten!F3524=7,Sachkonten!G3524="Ja"),"Ja","Nein"))</f>
        <v/>
      </c>
      <c r="D3524" s="108" t="str">
        <f>IF(NOT(ISBLANK(Sachkonten!$D3524)),Mandantname,"")</f>
        <v/>
      </c>
    </row>
    <row r="3525" spans="1:4">
      <c r="A3525" t="str">
        <f>IF(NOT(ISBLANK(Sachkonten!D3525)),"Aufwandskonto","")</f>
        <v/>
      </c>
      <c r="B3525" t="str">
        <f>Sachkonten!H3525</f>
        <v/>
      </c>
      <c r="C3525" s="88" t="str">
        <f>IF(AND(ISBLANK(Sachkonten!F3525),Sachkonten!G3525&lt;&gt;"Ja"),"",IF(OR(Sachkonten!F3525=1,Sachkonten!F3525=2,Sachkonten!F3525=6,Sachkonten!F3525=7,Sachkonten!G3525="Ja"),"Ja","Nein"))</f>
        <v/>
      </c>
      <c r="D3525" s="108" t="str">
        <f>IF(NOT(ISBLANK(Sachkonten!$D3525)),Mandantname,"")</f>
        <v/>
      </c>
    </row>
    <row r="3526" spans="1:4">
      <c r="A3526" t="str">
        <f>IF(NOT(ISBLANK(Sachkonten!D3526)),"Aufwandskonto","")</f>
        <v/>
      </c>
      <c r="B3526" t="str">
        <f>Sachkonten!H3526</f>
        <v/>
      </c>
      <c r="C3526" s="88" t="str">
        <f>IF(AND(ISBLANK(Sachkonten!F3526),Sachkonten!G3526&lt;&gt;"Ja"),"",IF(OR(Sachkonten!F3526=1,Sachkonten!F3526=2,Sachkonten!F3526=6,Sachkonten!F3526=7,Sachkonten!G3526="Ja"),"Ja","Nein"))</f>
        <v/>
      </c>
      <c r="D3526" s="108" t="str">
        <f>IF(NOT(ISBLANK(Sachkonten!$D3526)),Mandantname,"")</f>
        <v/>
      </c>
    </row>
    <row r="3527" spans="1:4">
      <c r="A3527" t="str">
        <f>IF(NOT(ISBLANK(Sachkonten!D3527)),"Aufwandskonto","")</f>
        <v/>
      </c>
      <c r="B3527" t="str">
        <f>Sachkonten!H3527</f>
        <v/>
      </c>
      <c r="C3527" s="88" t="str">
        <f>IF(AND(ISBLANK(Sachkonten!F3527),Sachkonten!G3527&lt;&gt;"Ja"),"",IF(OR(Sachkonten!F3527=1,Sachkonten!F3527=2,Sachkonten!F3527=6,Sachkonten!F3527=7,Sachkonten!G3527="Ja"),"Ja","Nein"))</f>
        <v/>
      </c>
      <c r="D3527" s="108" t="str">
        <f>IF(NOT(ISBLANK(Sachkonten!$D3527)),Mandantname,"")</f>
        <v/>
      </c>
    </row>
    <row r="3528" spans="1:4">
      <c r="A3528" t="str">
        <f>IF(NOT(ISBLANK(Sachkonten!D3528)),"Aufwandskonto","")</f>
        <v/>
      </c>
      <c r="B3528" t="str">
        <f>Sachkonten!H3528</f>
        <v/>
      </c>
      <c r="C3528" s="88" t="str">
        <f>IF(AND(ISBLANK(Sachkonten!F3528),Sachkonten!G3528&lt;&gt;"Ja"),"",IF(OR(Sachkonten!F3528=1,Sachkonten!F3528=2,Sachkonten!F3528=6,Sachkonten!F3528=7,Sachkonten!G3528="Ja"),"Ja","Nein"))</f>
        <v/>
      </c>
      <c r="D3528" s="108" t="str">
        <f>IF(NOT(ISBLANK(Sachkonten!$D3528)),Mandantname,"")</f>
        <v/>
      </c>
    </row>
    <row r="3529" spans="1:4">
      <c r="A3529" t="str">
        <f>IF(NOT(ISBLANK(Sachkonten!D3529)),"Aufwandskonto","")</f>
        <v/>
      </c>
      <c r="B3529" t="str">
        <f>Sachkonten!H3529</f>
        <v/>
      </c>
      <c r="C3529" s="88" t="str">
        <f>IF(AND(ISBLANK(Sachkonten!F3529),Sachkonten!G3529&lt;&gt;"Ja"),"",IF(OR(Sachkonten!F3529=1,Sachkonten!F3529=2,Sachkonten!F3529=6,Sachkonten!F3529=7,Sachkonten!G3529="Ja"),"Ja","Nein"))</f>
        <v/>
      </c>
      <c r="D3529" s="108" t="str">
        <f>IF(NOT(ISBLANK(Sachkonten!$D3529)),Mandantname,"")</f>
        <v/>
      </c>
    </row>
    <row r="3530" spans="1:4">
      <c r="A3530" t="str">
        <f>IF(NOT(ISBLANK(Sachkonten!D3530)),"Aufwandskonto","")</f>
        <v/>
      </c>
      <c r="B3530" t="str">
        <f>Sachkonten!H3530</f>
        <v/>
      </c>
      <c r="C3530" s="88" t="str">
        <f>IF(AND(ISBLANK(Sachkonten!F3530),Sachkonten!G3530&lt;&gt;"Ja"),"",IF(OR(Sachkonten!F3530=1,Sachkonten!F3530=2,Sachkonten!F3530=6,Sachkonten!F3530=7,Sachkonten!G3530="Ja"),"Ja","Nein"))</f>
        <v/>
      </c>
      <c r="D3530" s="108" t="str">
        <f>IF(NOT(ISBLANK(Sachkonten!$D3530)),Mandantname,"")</f>
        <v/>
      </c>
    </row>
    <row r="3531" spans="1:4">
      <c r="A3531" t="str">
        <f>IF(NOT(ISBLANK(Sachkonten!D3531)),"Aufwandskonto","")</f>
        <v/>
      </c>
      <c r="B3531" t="str">
        <f>Sachkonten!H3531</f>
        <v/>
      </c>
      <c r="C3531" s="88" t="str">
        <f>IF(AND(ISBLANK(Sachkonten!F3531),Sachkonten!G3531&lt;&gt;"Ja"),"",IF(OR(Sachkonten!F3531=1,Sachkonten!F3531=2,Sachkonten!F3531=6,Sachkonten!F3531=7,Sachkonten!G3531="Ja"),"Ja","Nein"))</f>
        <v/>
      </c>
      <c r="D3531" s="108" t="str">
        <f>IF(NOT(ISBLANK(Sachkonten!$D3531)),Mandantname,"")</f>
        <v/>
      </c>
    </row>
    <row r="3532" spans="1:4">
      <c r="A3532" t="str">
        <f>IF(NOT(ISBLANK(Sachkonten!D3532)),"Aufwandskonto","")</f>
        <v/>
      </c>
      <c r="B3532" t="str">
        <f>Sachkonten!H3532</f>
        <v/>
      </c>
      <c r="C3532" s="88" t="str">
        <f>IF(AND(ISBLANK(Sachkonten!F3532),Sachkonten!G3532&lt;&gt;"Ja"),"",IF(OR(Sachkonten!F3532=1,Sachkonten!F3532=2,Sachkonten!F3532=6,Sachkonten!F3532=7,Sachkonten!G3532="Ja"),"Ja","Nein"))</f>
        <v/>
      </c>
      <c r="D3532" s="108" t="str">
        <f>IF(NOT(ISBLANK(Sachkonten!$D3532)),Mandantname,"")</f>
        <v/>
      </c>
    </row>
    <row r="3533" spans="1:4">
      <c r="A3533" t="str">
        <f>IF(NOT(ISBLANK(Sachkonten!D3533)),"Aufwandskonto","")</f>
        <v/>
      </c>
      <c r="B3533" t="str">
        <f>Sachkonten!H3533</f>
        <v/>
      </c>
      <c r="C3533" s="88" t="str">
        <f>IF(AND(ISBLANK(Sachkonten!F3533),Sachkonten!G3533&lt;&gt;"Ja"),"",IF(OR(Sachkonten!F3533=1,Sachkonten!F3533=2,Sachkonten!F3533=6,Sachkonten!F3533=7,Sachkonten!G3533="Ja"),"Ja","Nein"))</f>
        <v/>
      </c>
      <c r="D3533" s="108" t="str">
        <f>IF(NOT(ISBLANK(Sachkonten!$D3533)),Mandantname,"")</f>
        <v/>
      </c>
    </row>
    <row r="3534" spans="1:4">
      <c r="A3534" t="str">
        <f>IF(NOT(ISBLANK(Sachkonten!D3534)),"Aufwandskonto","")</f>
        <v/>
      </c>
      <c r="B3534" t="str">
        <f>Sachkonten!H3534</f>
        <v/>
      </c>
      <c r="C3534" s="88" t="str">
        <f>IF(AND(ISBLANK(Sachkonten!F3534),Sachkonten!G3534&lt;&gt;"Ja"),"",IF(OR(Sachkonten!F3534=1,Sachkonten!F3534=2,Sachkonten!F3534=6,Sachkonten!F3534=7,Sachkonten!G3534="Ja"),"Ja","Nein"))</f>
        <v/>
      </c>
      <c r="D3534" s="108" t="str">
        <f>IF(NOT(ISBLANK(Sachkonten!$D3534)),Mandantname,"")</f>
        <v/>
      </c>
    </row>
    <row r="3535" spans="1:4">
      <c r="A3535" t="str">
        <f>IF(NOT(ISBLANK(Sachkonten!D3535)),"Aufwandskonto","")</f>
        <v/>
      </c>
      <c r="B3535" t="str">
        <f>Sachkonten!H3535</f>
        <v/>
      </c>
      <c r="C3535" s="88" t="str">
        <f>IF(AND(ISBLANK(Sachkonten!F3535),Sachkonten!G3535&lt;&gt;"Ja"),"",IF(OR(Sachkonten!F3535=1,Sachkonten!F3535=2,Sachkonten!F3535=6,Sachkonten!F3535=7,Sachkonten!G3535="Ja"),"Ja","Nein"))</f>
        <v/>
      </c>
      <c r="D3535" s="108" t="str">
        <f>IF(NOT(ISBLANK(Sachkonten!$D3535)),Mandantname,"")</f>
        <v/>
      </c>
    </row>
    <row r="3536" spans="1:4">
      <c r="A3536" t="str">
        <f>IF(NOT(ISBLANK(Sachkonten!D3536)),"Aufwandskonto","")</f>
        <v/>
      </c>
      <c r="B3536" t="str">
        <f>Sachkonten!H3536</f>
        <v/>
      </c>
      <c r="C3536" s="88" t="str">
        <f>IF(AND(ISBLANK(Sachkonten!F3536),Sachkonten!G3536&lt;&gt;"Ja"),"",IF(OR(Sachkonten!F3536=1,Sachkonten!F3536=2,Sachkonten!F3536=6,Sachkonten!F3536=7,Sachkonten!G3536="Ja"),"Ja","Nein"))</f>
        <v/>
      </c>
      <c r="D3536" s="108" t="str">
        <f>IF(NOT(ISBLANK(Sachkonten!$D3536)),Mandantname,"")</f>
        <v/>
      </c>
    </row>
    <row r="3537" spans="1:4">
      <c r="A3537" t="str">
        <f>IF(NOT(ISBLANK(Sachkonten!D3537)),"Aufwandskonto","")</f>
        <v/>
      </c>
      <c r="B3537" t="str">
        <f>Sachkonten!H3537</f>
        <v/>
      </c>
      <c r="C3537" s="88" t="str">
        <f>IF(AND(ISBLANK(Sachkonten!F3537),Sachkonten!G3537&lt;&gt;"Ja"),"",IF(OR(Sachkonten!F3537=1,Sachkonten!F3537=2,Sachkonten!F3537=6,Sachkonten!F3537=7,Sachkonten!G3537="Ja"),"Ja","Nein"))</f>
        <v/>
      </c>
      <c r="D3537" s="108" t="str">
        <f>IF(NOT(ISBLANK(Sachkonten!$D3537)),Mandantname,"")</f>
        <v/>
      </c>
    </row>
    <row r="3538" spans="1:4">
      <c r="A3538" t="str">
        <f>IF(NOT(ISBLANK(Sachkonten!D3538)),"Aufwandskonto","")</f>
        <v/>
      </c>
      <c r="B3538" t="str">
        <f>Sachkonten!H3538</f>
        <v/>
      </c>
      <c r="C3538" s="88" t="str">
        <f>IF(AND(ISBLANK(Sachkonten!F3538),Sachkonten!G3538&lt;&gt;"Ja"),"",IF(OR(Sachkonten!F3538=1,Sachkonten!F3538=2,Sachkonten!F3538=6,Sachkonten!F3538=7,Sachkonten!G3538="Ja"),"Ja","Nein"))</f>
        <v/>
      </c>
      <c r="D3538" s="108" t="str">
        <f>IF(NOT(ISBLANK(Sachkonten!$D3538)),Mandantname,"")</f>
        <v/>
      </c>
    </row>
    <row r="3539" spans="1:4">
      <c r="A3539" t="str">
        <f>IF(NOT(ISBLANK(Sachkonten!D3539)),"Aufwandskonto","")</f>
        <v/>
      </c>
      <c r="B3539" t="str">
        <f>Sachkonten!H3539</f>
        <v/>
      </c>
      <c r="C3539" s="88" t="str">
        <f>IF(AND(ISBLANK(Sachkonten!F3539),Sachkonten!G3539&lt;&gt;"Ja"),"",IF(OR(Sachkonten!F3539=1,Sachkonten!F3539=2,Sachkonten!F3539=6,Sachkonten!F3539=7,Sachkonten!G3539="Ja"),"Ja","Nein"))</f>
        <v/>
      </c>
      <c r="D3539" s="108" t="str">
        <f>IF(NOT(ISBLANK(Sachkonten!$D3539)),Mandantname,"")</f>
        <v/>
      </c>
    </row>
    <row r="3540" spans="1:4">
      <c r="A3540" t="str">
        <f>IF(NOT(ISBLANK(Sachkonten!D3540)),"Aufwandskonto","")</f>
        <v/>
      </c>
      <c r="B3540" t="str">
        <f>Sachkonten!H3540</f>
        <v/>
      </c>
      <c r="C3540" s="88" t="str">
        <f>IF(AND(ISBLANK(Sachkonten!F3540),Sachkonten!G3540&lt;&gt;"Ja"),"",IF(OR(Sachkonten!F3540=1,Sachkonten!F3540=2,Sachkonten!F3540=6,Sachkonten!F3540=7,Sachkonten!G3540="Ja"),"Ja","Nein"))</f>
        <v/>
      </c>
      <c r="D3540" s="108" t="str">
        <f>IF(NOT(ISBLANK(Sachkonten!$D3540)),Mandantname,"")</f>
        <v/>
      </c>
    </row>
    <row r="3541" spans="1:4">
      <c r="A3541" t="str">
        <f>IF(NOT(ISBLANK(Sachkonten!D3541)),"Aufwandskonto","")</f>
        <v/>
      </c>
      <c r="B3541" t="str">
        <f>Sachkonten!H3541</f>
        <v/>
      </c>
      <c r="C3541" s="88" t="str">
        <f>IF(AND(ISBLANK(Sachkonten!F3541),Sachkonten!G3541&lt;&gt;"Ja"),"",IF(OR(Sachkonten!F3541=1,Sachkonten!F3541=2,Sachkonten!F3541=6,Sachkonten!F3541=7,Sachkonten!G3541="Ja"),"Ja","Nein"))</f>
        <v/>
      </c>
      <c r="D3541" s="108" t="str">
        <f>IF(NOT(ISBLANK(Sachkonten!$D3541)),Mandantname,"")</f>
        <v/>
      </c>
    </row>
    <row r="3542" spans="1:4">
      <c r="A3542" t="str">
        <f>IF(NOT(ISBLANK(Sachkonten!D3542)),"Aufwandskonto","")</f>
        <v/>
      </c>
      <c r="B3542" t="str">
        <f>Sachkonten!H3542</f>
        <v/>
      </c>
      <c r="C3542" s="88" t="str">
        <f>IF(AND(ISBLANK(Sachkonten!F3542),Sachkonten!G3542&lt;&gt;"Ja"),"",IF(OR(Sachkonten!F3542=1,Sachkonten!F3542=2,Sachkonten!F3542=6,Sachkonten!F3542=7,Sachkonten!G3542="Ja"),"Ja","Nein"))</f>
        <v/>
      </c>
      <c r="D3542" s="108" t="str">
        <f>IF(NOT(ISBLANK(Sachkonten!$D3542)),Mandantname,"")</f>
        <v/>
      </c>
    </row>
    <row r="3543" spans="1:4">
      <c r="A3543" t="str">
        <f>IF(NOT(ISBLANK(Sachkonten!D3543)),"Aufwandskonto","")</f>
        <v/>
      </c>
      <c r="B3543" t="str">
        <f>Sachkonten!H3543</f>
        <v/>
      </c>
      <c r="C3543" s="88" t="str">
        <f>IF(AND(ISBLANK(Sachkonten!F3543),Sachkonten!G3543&lt;&gt;"Ja"),"",IF(OR(Sachkonten!F3543=1,Sachkonten!F3543=2,Sachkonten!F3543=6,Sachkonten!F3543=7,Sachkonten!G3543="Ja"),"Ja","Nein"))</f>
        <v/>
      </c>
      <c r="D3543" s="108" t="str">
        <f>IF(NOT(ISBLANK(Sachkonten!$D3543)),Mandantname,"")</f>
        <v/>
      </c>
    </row>
    <row r="3544" spans="1:4">
      <c r="A3544" t="str">
        <f>IF(NOT(ISBLANK(Sachkonten!D3544)),"Aufwandskonto","")</f>
        <v/>
      </c>
      <c r="B3544" t="str">
        <f>Sachkonten!H3544</f>
        <v/>
      </c>
      <c r="C3544" s="88" t="str">
        <f>IF(AND(ISBLANK(Sachkonten!F3544),Sachkonten!G3544&lt;&gt;"Ja"),"",IF(OR(Sachkonten!F3544=1,Sachkonten!F3544=2,Sachkonten!F3544=6,Sachkonten!F3544=7,Sachkonten!G3544="Ja"),"Ja","Nein"))</f>
        <v/>
      </c>
      <c r="D3544" s="108" t="str">
        <f>IF(NOT(ISBLANK(Sachkonten!$D3544)),Mandantname,"")</f>
        <v/>
      </c>
    </row>
    <row r="3545" spans="1:4">
      <c r="A3545" t="str">
        <f>IF(NOT(ISBLANK(Sachkonten!D3545)),"Aufwandskonto","")</f>
        <v/>
      </c>
      <c r="B3545" t="str">
        <f>Sachkonten!H3545</f>
        <v/>
      </c>
      <c r="C3545" s="88" t="str">
        <f>IF(AND(ISBLANK(Sachkonten!F3545),Sachkonten!G3545&lt;&gt;"Ja"),"",IF(OR(Sachkonten!F3545=1,Sachkonten!F3545=2,Sachkonten!F3545=6,Sachkonten!F3545=7,Sachkonten!G3545="Ja"),"Ja","Nein"))</f>
        <v/>
      </c>
      <c r="D3545" s="108" t="str">
        <f>IF(NOT(ISBLANK(Sachkonten!$D3545)),Mandantname,"")</f>
        <v/>
      </c>
    </row>
    <row r="3546" spans="1:4">
      <c r="A3546" t="str">
        <f>IF(NOT(ISBLANK(Sachkonten!D3546)),"Aufwandskonto","")</f>
        <v/>
      </c>
      <c r="B3546" t="str">
        <f>Sachkonten!H3546</f>
        <v/>
      </c>
      <c r="C3546" s="88" t="str">
        <f>IF(AND(ISBLANK(Sachkonten!F3546),Sachkonten!G3546&lt;&gt;"Ja"),"",IF(OR(Sachkonten!F3546=1,Sachkonten!F3546=2,Sachkonten!F3546=6,Sachkonten!F3546=7,Sachkonten!G3546="Ja"),"Ja","Nein"))</f>
        <v/>
      </c>
      <c r="D3546" s="108" t="str">
        <f>IF(NOT(ISBLANK(Sachkonten!$D3546)),Mandantname,"")</f>
        <v/>
      </c>
    </row>
    <row r="3547" spans="1:4">
      <c r="A3547" t="str">
        <f>IF(NOT(ISBLANK(Sachkonten!D3547)),"Aufwandskonto","")</f>
        <v/>
      </c>
      <c r="B3547" t="str">
        <f>Sachkonten!H3547</f>
        <v/>
      </c>
      <c r="C3547" s="88" t="str">
        <f>IF(AND(ISBLANK(Sachkonten!F3547),Sachkonten!G3547&lt;&gt;"Ja"),"",IF(OR(Sachkonten!F3547=1,Sachkonten!F3547=2,Sachkonten!F3547=6,Sachkonten!F3547=7,Sachkonten!G3547="Ja"),"Ja","Nein"))</f>
        <v/>
      </c>
      <c r="D3547" s="108" t="str">
        <f>IF(NOT(ISBLANK(Sachkonten!$D3547)),Mandantname,"")</f>
        <v/>
      </c>
    </row>
    <row r="3548" spans="1:4">
      <c r="A3548" t="str">
        <f>IF(NOT(ISBLANK(Sachkonten!D3548)),"Aufwandskonto","")</f>
        <v/>
      </c>
      <c r="B3548" t="str">
        <f>Sachkonten!H3548</f>
        <v/>
      </c>
      <c r="C3548" s="88" t="str">
        <f>IF(AND(ISBLANK(Sachkonten!F3548),Sachkonten!G3548&lt;&gt;"Ja"),"",IF(OR(Sachkonten!F3548=1,Sachkonten!F3548=2,Sachkonten!F3548=6,Sachkonten!F3548=7,Sachkonten!G3548="Ja"),"Ja","Nein"))</f>
        <v/>
      </c>
      <c r="D3548" s="108" t="str">
        <f>IF(NOT(ISBLANK(Sachkonten!$D3548)),Mandantname,"")</f>
        <v/>
      </c>
    </row>
    <row r="3549" spans="1:4">
      <c r="A3549" t="str">
        <f>IF(NOT(ISBLANK(Sachkonten!D3549)),"Aufwandskonto","")</f>
        <v/>
      </c>
      <c r="B3549" t="str">
        <f>Sachkonten!H3549</f>
        <v/>
      </c>
      <c r="C3549" s="88" t="str">
        <f>IF(AND(ISBLANK(Sachkonten!F3549),Sachkonten!G3549&lt;&gt;"Ja"),"",IF(OR(Sachkonten!F3549=1,Sachkonten!F3549=2,Sachkonten!F3549=6,Sachkonten!F3549=7,Sachkonten!G3549="Ja"),"Ja","Nein"))</f>
        <v/>
      </c>
      <c r="D3549" s="108" t="str">
        <f>IF(NOT(ISBLANK(Sachkonten!$D3549)),Mandantname,"")</f>
        <v/>
      </c>
    </row>
    <row r="3550" spans="1:4">
      <c r="A3550" t="str">
        <f>IF(NOT(ISBLANK(Sachkonten!D3550)),"Aufwandskonto","")</f>
        <v/>
      </c>
      <c r="B3550" t="str">
        <f>Sachkonten!H3550</f>
        <v/>
      </c>
      <c r="C3550" s="88" t="str">
        <f>IF(AND(ISBLANK(Sachkonten!F3550),Sachkonten!G3550&lt;&gt;"Ja"),"",IF(OR(Sachkonten!F3550=1,Sachkonten!F3550=2,Sachkonten!F3550=6,Sachkonten!F3550=7,Sachkonten!G3550="Ja"),"Ja","Nein"))</f>
        <v/>
      </c>
      <c r="D3550" s="108" t="str">
        <f>IF(NOT(ISBLANK(Sachkonten!$D3550)),Mandantname,"")</f>
        <v/>
      </c>
    </row>
    <row r="3551" spans="1:4">
      <c r="A3551" t="str">
        <f>IF(NOT(ISBLANK(Sachkonten!D3551)),"Aufwandskonto","")</f>
        <v/>
      </c>
      <c r="B3551" t="str">
        <f>Sachkonten!H3551</f>
        <v/>
      </c>
      <c r="C3551" s="88" t="str">
        <f>IF(AND(ISBLANK(Sachkonten!F3551),Sachkonten!G3551&lt;&gt;"Ja"),"",IF(OR(Sachkonten!F3551=1,Sachkonten!F3551=2,Sachkonten!F3551=6,Sachkonten!F3551=7,Sachkonten!G3551="Ja"),"Ja","Nein"))</f>
        <v/>
      </c>
      <c r="D3551" s="108" t="str">
        <f>IF(NOT(ISBLANK(Sachkonten!$D3551)),Mandantname,"")</f>
        <v/>
      </c>
    </row>
    <row r="3552" spans="1:4">
      <c r="A3552" t="str">
        <f>IF(NOT(ISBLANK(Sachkonten!D3552)),"Aufwandskonto","")</f>
        <v/>
      </c>
      <c r="B3552" t="str">
        <f>Sachkonten!H3552</f>
        <v/>
      </c>
      <c r="C3552" s="88" t="str">
        <f>IF(AND(ISBLANK(Sachkonten!F3552),Sachkonten!G3552&lt;&gt;"Ja"),"",IF(OR(Sachkonten!F3552=1,Sachkonten!F3552=2,Sachkonten!F3552=6,Sachkonten!F3552=7,Sachkonten!G3552="Ja"),"Ja","Nein"))</f>
        <v/>
      </c>
      <c r="D3552" s="108" t="str">
        <f>IF(NOT(ISBLANK(Sachkonten!$D3552)),Mandantname,"")</f>
        <v/>
      </c>
    </row>
    <row r="3553" spans="1:4">
      <c r="A3553" t="str">
        <f>IF(NOT(ISBLANK(Sachkonten!D3553)),"Aufwandskonto","")</f>
        <v/>
      </c>
      <c r="B3553" t="str">
        <f>Sachkonten!H3553</f>
        <v/>
      </c>
      <c r="C3553" s="88" t="str">
        <f>IF(AND(ISBLANK(Sachkonten!F3553),Sachkonten!G3553&lt;&gt;"Ja"),"",IF(OR(Sachkonten!F3553=1,Sachkonten!F3553=2,Sachkonten!F3553=6,Sachkonten!F3553=7,Sachkonten!G3553="Ja"),"Ja","Nein"))</f>
        <v/>
      </c>
      <c r="D3553" s="108" t="str">
        <f>IF(NOT(ISBLANK(Sachkonten!$D3553)),Mandantname,"")</f>
        <v/>
      </c>
    </row>
    <row r="3554" spans="1:4">
      <c r="A3554" t="str">
        <f>IF(NOT(ISBLANK(Sachkonten!D3554)),"Aufwandskonto","")</f>
        <v/>
      </c>
      <c r="B3554" t="str">
        <f>Sachkonten!H3554</f>
        <v/>
      </c>
      <c r="C3554" s="88" t="str">
        <f>IF(AND(ISBLANK(Sachkonten!F3554),Sachkonten!G3554&lt;&gt;"Ja"),"",IF(OR(Sachkonten!F3554=1,Sachkonten!F3554=2,Sachkonten!F3554=6,Sachkonten!F3554=7,Sachkonten!G3554="Ja"),"Ja","Nein"))</f>
        <v/>
      </c>
      <c r="D3554" s="108" t="str">
        <f>IF(NOT(ISBLANK(Sachkonten!$D3554)),Mandantname,"")</f>
        <v/>
      </c>
    </row>
    <row r="3555" spans="1:4">
      <c r="A3555" t="str">
        <f>IF(NOT(ISBLANK(Sachkonten!D3555)),"Aufwandskonto","")</f>
        <v/>
      </c>
      <c r="B3555" t="str">
        <f>Sachkonten!H3555</f>
        <v/>
      </c>
      <c r="C3555" s="88" t="str">
        <f>IF(AND(ISBLANK(Sachkonten!F3555),Sachkonten!G3555&lt;&gt;"Ja"),"",IF(OR(Sachkonten!F3555=1,Sachkonten!F3555=2,Sachkonten!F3555=6,Sachkonten!F3555=7,Sachkonten!G3555="Ja"),"Ja","Nein"))</f>
        <v/>
      </c>
      <c r="D3555" s="108" t="str">
        <f>IF(NOT(ISBLANK(Sachkonten!$D3555)),Mandantname,"")</f>
        <v/>
      </c>
    </row>
    <row r="3556" spans="1:4">
      <c r="A3556" t="str">
        <f>IF(NOT(ISBLANK(Sachkonten!D3556)),"Aufwandskonto","")</f>
        <v/>
      </c>
      <c r="B3556" t="str">
        <f>Sachkonten!H3556</f>
        <v/>
      </c>
      <c r="C3556" s="88" t="str">
        <f>IF(AND(ISBLANK(Sachkonten!F3556),Sachkonten!G3556&lt;&gt;"Ja"),"",IF(OR(Sachkonten!F3556=1,Sachkonten!F3556=2,Sachkonten!F3556=6,Sachkonten!F3556=7,Sachkonten!G3556="Ja"),"Ja","Nein"))</f>
        <v/>
      </c>
      <c r="D3556" s="108" t="str">
        <f>IF(NOT(ISBLANK(Sachkonten!$D3556)),Mandantname,"")</f>
        <v/>
      </c>
    </row>
    <row r="3557" spans="1:4">
      <c r="A3557" t="str">
        <f>IF(NOT(ISBLANK(Sachkonten!D3557)),"Aufwandskonto","")</f>
        <v/>
      </c>
      <c r="B3557" t="str">
        <f>Sachkonten!H3557</f>
        <v/>
      </c>
      <c r="C3557" s="88" t="str">
        <f>IF(AND(ISBLANK(Sachkonten!F3557),Sachkonten!G3557&lt;&gt;"Ja"),"",IF(OR(Sachkonten!F3557=1,Sachkonten!F3557=2,Sachkonten!F3557=6,Sachkonten!F3557=7,Sachkonten!G3557="Ja"),"Ja","Nein"))</f>
        <v/>
      </c>
      <c r="D3557" s="108" t="str">
        <f>IF(NOT(ISBLANK(Sachkonten!$D3557)),Mandantname,"")</f>
        <v/>
      </c>
    </row>
    <row r="3558" spans="1:4">
      <c r="A3558" t="str">
        <f>IF(NOT(ISBLANK(Sachkonten!D3558)),"Aufwandskonto","")</f>
        <v/>
      </c>
      <c r="B3558" t="str">
        <f>Sachkonten!H3558</f>
        <v/>
      </c>
      <c r="C3558" s="88" t="str">
        <f>IF(AND(ISBLANK(Sachkonten!F3558),Sachkonten!G3558&lt;&gt;"Ja"),"",IF(OR(Sachkonten!F3558=1,Sachkonten!F3558=2,Sachkonten!F3558=6,Sachkonten!F3558=7,Sachkonten!G3558="Ja"),"Ja","Nein"))</f>
        <v/>
      </c>
      <c r="D3558" s="108" t="str">
        <f>IF(NOT(ISBLANK(Sachkonten!$D3558)),Mandantname,"")</f>
        <v/>
      </c>
    </row>
    <row r="3559" spans="1:4">
      <c r="A3559" t="str">
        <f>IF(NOT(ISBLANK(Sachkonten!D3559)),"Aufwandskonto","")</f>
        <v/>
      </c>
      <c r="B3559" t="str">
        <f>Sachkonten!H3559</f>
        <v/>
      </c>
      <c r="C3559" s="88" t="str">
        <f>IF(AND(ISBLANK(Sachkonten!F3559),Sachkonten!G3559&lt;&gt;"Ja"),"",IF(OR(Sachkonten!F3559=1,Sachkonten!F3559=2,Sachkonten!F3559=6,Sachkonten!F3559=7,Sachkonten!G3559="Ja"),"Ja","Nein"))</f>
        <v/>
      </c>
      <c r="D3559" s="108" t="str">
        <f>IF(NOT(ISBLANK(Sachkonten!$D3559)),Mandantname,"")</f>
        <v/>
      </c>
    </row>
    <row r="3560" spans="1:4">
      <c r="A3560" t="str">
        <f>IF(NOT(ISBLANK(Sachkonten!D3560)),"Aufwandskonto","")</f>
        <v/>
      </c>
      <c r="B3560" t="str">
        <f>Sachkonten!H3560</f>
        <v/>
      </c>
      <c r="C3560" s="88" t="str">
        <f>IF(AND(ISBLANK(Sachkonten!F3560),Sachkonten!G3560&lt;&gt;"Ja"),"",IF(OR(Sachkonten!F3560=1,Sachkonten!F3560=2,Sachkonten!F3560=6,Sachkonten!F3560=7,Sachkonten!G3560="Ja"),"Ja","Nein"))</f>
        <v/>
      </c>
      <c r="D3560" s="108" t="str">
        <f>IF(NOT(ISBLANK(Sachkonten!$D3560)),Mandantname,"")</f>
        <v/>
      </c>
    </row>
    <row r="3561" spans="1:4">
      <c r="A3561" t="str">
        <f>IF(NOT(ISBLANK(Sachkonten!D3561)),"Aufwandskonto","")</f>
        <v/>
      </c>
      <c r="B3561" t="str">
        <f>Sachkonten!H3561</f>
        <v/>
      </c>
      <c r="C3561" s="88" t="str">
        <f>IF(AND(ISBLANK(Sachkonten!F3561),Sachkonten!G3561&lt;&gt;"Ja"),"",IF(OR(Sachkonten!F3561=1,Sachkonten!F3561=2,Sachkonten!F3561=6,Sachkonten!F3561=7,Sachkonten!G3561="Ja"),"Ja","Nein"))</f>
        <v/>
      </c>
      <c r="D3561" s="108" t="str">
        <f>IF(NOT(ISBLANK(Sachkonten!$D3561)),Mandantname,"")</f>
        <v/>
      </c>
    </row>
    <row r="3562" spans="1:4">
      <c r="A3562" t="str">
        <f>IF(NOT(ISBLANK(Sachkonten!D3562)),"Aufwandskonto","")</f>
        <v/>
      </c>
      <c r="B3562" t="str">
        <f>Sachkonten!H3562</f>
        <v/>
      </c>
      <c r="C3562" s="88" t="str">
        <f>IF(AND(ISBLANK(Sachkonten!F3562),Sachkonten!G3562&lt;&gt;"Ja"),"",IF(OR(Sachkonten!F3562=1,Sachkonten!F3562=2,Sachkonten!F3562=6,Sachkonten!F3562=7,Sachkonten!G3562="Ja"),"Ja","Nein"))</f>
        <v/>
      </c>
      <c r="D3562" s="108" t="str">
        <f>IF(NOT(ISBLANK(Sachkonten!$D3562)),Mandantname,"")</f>
        <v/>
      </c>
    </row>
    <row r="3563" spans="1:4">
      <c r="A3563" t="str">
        <f>IF(NOT(ISBLANK(Sachkonten!D3563)),"Aufwandskonto","")</f>
        <v/>
      </c>
      <c r="B3563" t="str">
        <f>Sachkonten!H3563</f>
        <v/>
      </c>
      <c r="C3563" s="88" t="str">
        <f>IF(AND(ISBLANK(Sachkonten!F3563),Sachkonten!G3563&lt;&gt;"Ja"),"",IF(OR(Sachkonten!F3563=1,Sachkonten!F3563=2,Sachkonten!F3563=6,Sachkonten!F3563=7,Sachkonten!G3563="Ja"),"Ja","Nein"))</f>
        <v/>
      </c>
      <c r="D3563" s="108" t="str">
        <f>IF(NOT(ISBLANK(Sachkonten!$D3563)),Mandantname,"")</f>
        <v/>
      </c>
    </row>
    <row r="3564" spans="1:4">
      <c r="A3564" t="str">
        <f>IF(NOT(ISBLANK(Sachkonten!D3564)),"Aufwandskonto","")</f>
        <v/>
      </c>
      <c r="B3564" t="str">
        <f>Sachkonten!H3564</f>
        <v/>
      </c>
      <c r="C3564" s="88" t="str">
        <f>IF(AND(ISBLANK(Sachkonten!F3564),Sachkonten!G3564&lt;&gt;"Ja"),"",IF(OR(Sachkonten!F3564=1,Sachkonten!F3564=2,Sachkonten!F3564=6,Sachkonten!F3564=7,Sachkonten!G3564="Ja"),"Ja","Nein"))</f>
        <v/>
      </c>
      <c r="D3564" s="108" t="str">
        <f>IF(NOT(ISBLANK(Sachkonten!$D3564)),Mandantname,"")</f>
        <v/>
      </c>
    </row>
    <row r="3565" spans="1:4">
      <c r="A3565" t="str">
        <f>IF(NOT(ISBLANK(Sachkonten!D3565)),"Aufwandskonto","")</f>
        <v/>
      </c>
      <c r="B3565" t="str">
        <f>Sachkonten!H3565</f>
        <v/>
      </c>
      <c r="C3565" s="88" t="str">
        <f>IF(AND(ISBLANK(Sachkonten!F3565),Sachkonten!G3565&lt;&gt;"Ja"),"",IF(OR(Sachkonten!F3565=1,Sachkonten!F3565=2,Sachkonten!F3565=6,Sachkonten!F3565=7,Sachkonten!G3565="Ja"),"Ja","Nein"))</f>
        <v/>
      </c>
      <c r="D3565" s="108" t="str">
        <f>IF(NOT(ISBLANK(Sachkonten!$D3565)),Mandantname,"")</f>
        <v/>
      </c>
    </row>
    <row r="3566" spans="1:4">
      <c r="A3566" t="str">
        <f>IF(NOT(ISBLANK(Sachkonten!D3566)),"Aufwandskonto","")</f>
        <v/>
      </c>
      <c r="B3566" t="str">
        <f>Sachkonten!H3566</f>
        <v/>
      </c>
      <c r="C3566" s="88" t="str">
        <f>IF(AND(ISBLANK(Sachkonten!F3566),Sachkonten!G3566&lt;&gt;"Ja"),"",IF(OR(Sachkonten!F3566=1,Sachkonten!F3566=2,Sachkonten!F3566=6,Sachkonten!F3566=7,Sachkonten!G3566="Ja"),"Ja","Nein"))</f>
        <v/>
      </c>
      <c r="D3566" s="108" t="str">
        <f>IF(NOT(ISBLANK(Sachkonten!$D3566)),Mandantname,"")</f>
        <v/>
      </c>
    </row>
    <row r="3567" spans="1:4">
      <c r="A3567" t="str">
        <f>IF(NOT(ISBLANK(Sachkonten!D3567)),"Aufwandskonto","")</f>
        <v/>
      </c>
      <c r="B3567" t="str">
        <f>Sachkonten!H3567</f>
        <v/>
      </c>
      <c r="C3567" s="88" t="str">
        <f>IF(AND(ISBLANK(Sachkonten!F3567),Sachkonten!G3567&lt;&gt;"Ja"),"",IF(OR(Sachkonten!F3567=1,Sachkonten!F3567=2,Sachkonten!F3567=6,Sachkonten!F3567=7,Sachkonten!G3567="Ja"),"Ja","Nein"))</f>
        <v/>
      </c>
      <c r="D3567" s="108" t="str">
        <f>IF(NOT(ISBLANK(Sachkonten!$D3567)),Mandantname,"")</f>
        <v/>
      </c>
    </row>
    <row r="3568" spans="1:4">
      <c r="A3568" t="str">
        <f>IF(NOT(ISBLANK(Sachkonten!D3568)),"Aufwandskonto","")</f>
        <v/>
      </c>
      <c r="B3568" t="str">
        <f>Sachkonten!H3568</f>
        <v/>
      </c>
      <c r="C3568" s="88" t="str">
        <f>IF(AND(ISBLANK(Sachkonten!F3568),Sachkonten!G3568&lt;&gt;"Ja"),"",IF(OR(Sachkonten!F3568=1,Sachkonten!F3568=2,Sachkonten!F3568=6,Sachkonten!F3568=7,Sachkonten!G3568="Ja"),"Ja","Nein"))</f>
        <v/>
      </c>
      <c r="D3568" s="108" t="str">
        <f>IF(NOT(ISBLANK(Sachkonten!$D3568)),Mandantname,"")</f>
        <v/>
      </c>
    </row>
    <row r="3569" spans="1:4">
      <c r="A3569" t="str">
        <f>IF(NOT(ISBLANK(Sachkonten!D3569)),"Aufwandskonto","")</f>
        <v/>
      </c>
      <c r="B3569" t="str">
        <f>Sachkonten!H3569</f>
        <v/>
      </c>
      <c r="C3569" s="88" t="str">
        <f>IF(AND(ISBLANK(Sachkonten!F3569),Sachkonten!G3569&lt;&gt;"Ja"),"",IF(OR(Sachkonten!F3569=1,Sachkonten!F3569=2,Sachkonten!F3569=6,Sachkonten!F3569=7,Sachkonten!G3569="Ja"),"Ja","Nein"))</f>
        <v/>
      </c>
      <c r="D3569" s="108" t="str">
        <f>IF(NOT(ISBLANK(Sachkonten!$D3569)),Mandantname,"")</f>
        <v/>
      </c>
    </row>
    <row r="3570" spans="1:4">
      <c r="A3570" t="str">
        <f>IF(NOT(ISBLANK(Sachkonten!D3570)),"Aufwandskonto","")</f>
        <v/>
      </c>
      <c r="B3570" t="str">
        <f>Sachkonten!H3570</f>
        <v/>
      </c>
      <c r="C3570" s="88" t="str">
        <f>IF(AND(ISBLANK(Sachkonten!F3570),Sachkonten!G3570&lt;&gt;"Ja"),"",IF(OR(Sachkonten!F3570=1,Sachkonten!F3570=2,Sachkonten!F3570=6,Sachkonten!F3570=7,Sachkonten!G3570="Ja"),"Ja","Nein"))</f>
        <v/>
      </c>
      <c r="D3570" s="108" t="str">
        <f>IF(NOT(ISBLANK(Sachkonten!$D3570)),Mandantname,"")</f>
        <v/>
      </c>
    </row>
    <row r="3571" spans="1:4">
      <c r="A3571" t="str">
        <f>IF(NOT(ISBLANK(Sachkonten!D3571)),"Aufwandskonto","")</f>
        <v/>
      </c>
      <c r="B3571" t="str">
        <f>Sachkonten!H3571</f>
        <v/>
      </c>
      <c r="C3571" s="88" t="str">
        <f>IF(AND(ISBLANK(Sachkonten!F3571),Sachkonten!G3571&lt;&gt;"Ja"),"",IF(OR(Sachkonten!F3571=1,Sachkonten!F3571=2,Sachkonten!F3571=6,Sachkonten!F3571=7,Sachkonten!G3571="Ja"),"Ja","Nein"))</f>
        <v/>
      </c>
      <c r="D3571" s="108" t="str">
        <f>IF(NOT(ISBLANK(Sachkonten!$D3571)),Mandantname,"")</f>
        <v/>
      </c>
    </row>
    <row r="3572" spans="1:4">
      <c r="A3572" t="str">
        <f>IF(NOT(ISBLANK(Sachkonten!D3572)),"Aufwandskonto","")</f>
        <v/>
      </c>
      <c r="B3572" t="str">
        <f>Sachkonten!H3572</f>
        <v/>
      </c>
      <c r="C3572" s="88" t="str">
        <f>IF(AND(ISBLANK(Sachkonten!F3572),Sachkonten!G3572&lt;&gt;"Ja"),"",IF(OR(Sachkonten!F3572=1,Sachkonten!F3572=2,Sachkonten!F3572=6,Sachkonten!F3572=7,Sachkonten!G3572="Ja"),"Ja","Nein"))</f>
        <v/>
      </c>
      <c r="D3572" s="108" t="str">
        <f>IF(NOT(ISBLANK(Sachkonten!$D3572)),Mandantname,"")</f>
        <v/>
      </c>
    </row>
    <row r="3573" spans="1:4">
      <c r="A3573" t="str">
        <f>IF(NOT(ISBLANK(Sachkonten!D3573)),"Aufwandskonto","")</f>
        <v/>
      </c>
      <c r="B3573" t="str">
        <f>Sachkonten!H3573</f>
        <v/>
      </c>
      <c r="C3573" s="88" t="str">
        <f>IF(AND(ISBLANK(Sachkonten!F3573),Sachkonten!G3573&lt;&gt;"Ja"),"",IF(OR(Sachkonten!F3573=1,Sachkonten!F3573=2,Sachkonten!F3573=6,Sachkonten!F3573=7,Sachkonten!G3573="Ja"),"Ja","Nein"))</f>
        <v/>
      </c>
      <c r="D3573" s="108" t="str">
        <f>IF(NOT(ISBLANK(Sachkonten!$D3573)),Mandantname,"")</f>
        <v/>
      </c>
    </row>
    <row r="3574" spans="1:4">
      <c r="A3574" t="str">
        <f>IF(NOT(ISBLANK(Sachkonten!D3574)),"Aufwandskonto","")</f>
        <v/>
      </c>
      <c r="B3574" t="str">
        <f>Sachkonten!H3574</f>
        <v/>
      </c>
      <c r="C3574" s="88" t="str">
        <f>IF(AND(ISBLANK(Sachkonten!F3574),Sachkonten!G3574&lt;&gt;"Ja"),"",IF(OR(Sachkonten!F3574=1,Sachkonten!F3574=2,Sachkonten!F3574=6,Sachkonten!F3574=7,Sachkonten!G3574="Ja"),"Ja","Nein"))</f>
        <v/>
      </c>
      <c r="D3574" s="108" t="str">
        <f>IF(NOT(ISBLANK(Sachkonten!$D3574)),Mandantname,"")</f>
        <v/>
      </c>
    </row>
    <row r="3575" spans="1:4">
      <c r="A3575" t="str">
        <f>IF(NOT(ISBLANK(Sachkonten!D3575)),"Aufwandskonto","")</f>
        <v/>
      </c>
      <c r="B3575" t="str">
        <f>Sachkonten!H3575</f>
        <v/>
      </c>
      <c r="C3575" s="88" t="str">
        <f>IF(AND(ISBLANK(Sachkonten!F3575),Sachkonten!G3575&lt;&gt;"Ja"),"",IF(OR(Sachkonten!F3575=1,Sachkonten!F3575=2,Sachkonten!F3575=6,Sachkonten!F3575=7,Sachkonten!G3575="Ja"),"Ja","Nein"))</f>
        <v/>
      </c>
      <c r="D3575" s="108" t="str">
        <f>IF(NOT(ISBLANK(Sachkonten!$D3575)),Mandantname,"")</f>
        <v/>
      </c>
    </row>
    <row r="3576" spans="1:4">
      <c r="A3576" t="str">
        <f>IF(NOT(ISBLANK(Sachkonten!D3576)),"Aufwandskonto","")</f>
        <v/>
      </c>
      <c r="B3576" t="str">
        <f>Sachkonten!H3576</f>
        <v/>
      </c>
      <c r="C3576" s="88" t="str">
        <f>IF(AND(ISBLANK(Sachkonten!F3576),Sachkonten!G3576&lt;&gt;"Ja"),"",IF(OR(Sachkonten!F3576=1,Sachkonten!F3576=2,Sachkonten!F3576=6,Sachkonten!F3576=7,Sachkonten!G3576="Ja"),"Ja","Nein"))</f>
        <v/>
      </c>
      <c r="D3576" s="108" t="str">
        <f>IF(NOT(ISBLANK(Sachkonten!$D3576)),Mandantname,"")</f>
        <v/>
      </c>
    </row>
    <row r="3577" spans="1:4">
      <c r="A3577" t="str">
        <f>IF(NOT(ISBLANK(Sachkonten!D3577)),"Aufwandskonto","")</f>
        <v/>
      </c>
      <c r="B3577" t="str">
        <f>Sachkonten!H3577</f>
        <v/>
      </c>
      <c r="C3577" s="88" t="str">
        <f>IF(AND(ISBLANK(Sachkonten!F3577),Sachkonten!G3577&lt;&gt;"Ja"),"",IF(OR(Sachkonten!F3577=1,Sachkonten!F3577=2,Sachkonten!F3577=6,Sachkonten!F3577=7,Sachkonten!G3577="Ja"),"Ja","Nein"))</f>
        <v/>
      </c>
      <c r="D3577" s="108" t="str">
        <f>IF(NOT(ISBLANK(Sachkonten!$D3577)),Mandantname,"")</f>
        <v/>
      </c>
    </row>
    <row r="3578" spans="1:4">
      <c r="A3578" t="str">
        <f>IF(NOT(ISBLANK(Sachkonten!D3578)),"Aufwandskonto","")</f>
        <v/>
      </c>
      <c r="B3578" t="str">
        <f>Sachkonten!H3578</f>
        <v/>
      </c>
      <c r="C3578" s="88" t="str">
        <f>IF(AND(ISBLANK(Sachkonten!F3578),Sachkonten!G3578&lt;&gt;"Ja"),"",IF(OR(Sachkonten!F3578=1,Sachkonten!F3578=2,Sachkonten!F3578=6,Sachkonten!F3578=7,Sachkonten!G3578="Ja"),"Ja","Nein"))</f>
        <v/>
      </c>
      <c r="D3578" s="108" t="str">
        <f>IF(NOT(ISBLANK(Sachkonten!$D3578)),Mandantname,"")</f>
        <v/>
      </c>
    </row>
    <row r="3579" spans="1:4">
      <c r="A3579" t="str">
        <f>IF(NOT(ISBLANK(Sachkonten!D3579)),"Aufwandskonto","")</f>
        <v/>
      </c>
      <c r="B3579" t="str">
        <f>Sachkonten!H3579</f>
        <v/>
      </c>
      <c r="C3579" s="88" t="str">
        <f>IF(AND(ISBLANK(Sachkonten!F3579),Sachkonten!G3579&lt;&gt;"Ja"),"",IF(OR(Sachkonten!F3579=1,Sachkonten!F3579=2,Sachkonten!F3579=6,Sachkonten!F3579=7,Sachkonten!G3579="Ja"),"Ja","Nein"))</f>
        <v/>
      </c>
      <c r="D3579" s="108" t="str">
        <f>IF(NOT(ISBLANK(Sachkonten!$D3579)),Mandantname,"")</f>
        <v/>
      </c>
    </row>
    <row r="3580" spans="1:4">
      <c r="A3580" t="str">
        <f>IF(NOT(ISBLANK(Sachkonten!D3580)),"Aufwandskonto","")</f>
        <v/>
      </c>
      <c r="B3580" t="str">
        <f>Sachkonten!H3580</f>
        <v/>
      </c>
      <c r="C3580" s="88" t="str">
        <f>IF(AND(ISBLANK(Sachkonten!F3580),Sachkonten!G3580&lt;&gt;"Ja"),"",IF(OR(Sachkonten!F3580=1,Sachkonten!F3580=2,Sachkonten!F3580=6,Sachkonten!F3580=7,Sachkonten!G3580="Ja"),"Ja","Nein"))</f>
        <v/>
      </c>
      <c r="D3580" s="108" t="str">
        <f>IF(NOT(ISBLANK(Sachkonten!$D3580)),Mandantname,"")</f>
        <v/>
      </c>
    </row>
    <row r="3581" spans="1:4">
      <c r="A3581" t="str">
        <f>IF(NOT(ISBLANK(Sachkonten!D3581)),"Aufwandskonto","")</f>
        <v/>
      </c>
      <c r="B3581" t="str">
        <f>Sachkonten!H3581</f>
        <v/>
      </c>
      <c r="C3581" s="88" t="str">
        <f>IF(AND(ISBLANK(Sachkonten!F3581),Sachkonten!G3581&lt;&gt;"Ja"),"",IF(OR(Sachkonten!F3581=1,Sachkonten!F3581=2,Sachkonten!F3581=6,Sachkonten!F3581=7,Sachkonten!G3581="Ja"),"Ja","Nein"))</f>
        <v/>
      </c>
      <c r="D3581" s="108" t="str">
        <f>IF(NOT(ISBLANK(Sachkonten!$D3581)),Mandantname,"")</f>
        <v/>
      </c>
    </row>
    <row r="3582" spans="1:4">
      <c r="A3582" t="str">
        <f>IF(NOT(ISBLANK(Sachkonten!D3582)),"Aufwandskonto","")</f>
        <v/>
      </c>
      <c r="B3582" t="str">
        <f>Sachkonten!H3582</f>
        <v/>
      </c>
      <c r="C3582" s="88" t="str">
        <f>IF(AND(ISBLANK(Sachkonten!F3582),Sachkonten!G3582&lt;&gt;"Ja"),"",IF(OR(Sachkonten!F3582=1,Sachkonten!F3582=2,Sachkonten!F3582=6,Sachkonten!F3582=7,Sachkonten!G3582="Ja"),"Ja","Nein"))</f>
        <v/>
      </c>
      <c r="D3582" s="108" t="str">
        <f>IF(NOT(ISBLANK(Sachkonten!$D3582)),Mandantname,"")</f>
        <v/>
      </c>
    </row>
    <row r="3583" spans="1:4">
      <c r="A3583" t="str">
        <f>IF(NOT(ISBLANK(Sachkonten!D3583)),"Aufwandskonto","")</f>
        <v/>
      </c>
      <c r="B3583" t="str">
        <f>Sachkonten!H3583</f>
        <v/>
      </c>
      <c r="C3583" s="88" t="str">
        <f>IF(AND(ISBLANK(Sachkonten!F3583),Sachkonten!G3583&lt;&gt;"Ja"),"",IF(OR(Sachkonten!F3583=1,Sachkonten!F3583=2,Sachkonten!F3583=6,Sachkonten!F3583=7,Sachkonten!G3583="Ja"),"Ja","Nein"))</f>
        <v/>
      </c>
      <c r="D3583" s="108" t="str">
        <f>IF(NOT(ISBLANK(Sachkonten!$D3583)),Mandantname,"")</f>
        <v/>
      </c>
    </row>
    <row r="3584" spans="1:4">
      <c r="A3584" t="str">
        <f>IF(NOT(ISBLANK(Sachkonten!D3584)),"Aufwandskonto","")</f>
        <v/>
      </c>
      <c r="B3584" t="str">
        <f>Sachkonten!H3584</f>
        <v/>
      </c>
      <c r="C3584" s="88" t="str">
        <f>IF(AND(ISBLANK(Sachkonten!F3584),Sachkonten!G3584&lt;&gt;"Ja"),"",IF(OR(Sachkonten!F3584=1,Sachkonten!F3584=2,Sachkonten!F3584=6,Sachkonten!F3584=7,Sachkonten!G3584="Ja"),"Ja","Nein"))</f>
        <v/>
      </c>
      <c r="D3584" s="108" t="str">
        <f>IF(NOT(ISBLANK(Sachkonten!$D3584)),Mandantname,"")</f>
        <v/>
      </c>
    </row>
    <row r="3585" spans="1:4">
      <c r="A3585" t="str">
        <f>IF(NOT(ISBLANK(Sachkonten!D3585)),"Aufwandskonto","")</f>
        <v/>
      </c>
      <c r="B3585" t="str">
        <f>Sachkonten!H3585</f>
        <v/>
      </c>
      <c r="C3585" s="88" t="str">
        <f>IF(AND(ISBLANK(Sachkonten!F3585),Sachkonten!G3585&lt;&gt;"Ja"),"",IF(OR(Sachkonten!F3585=1,Sachkonten!F3585=2,Sachkonten!F3585=6,Sachkonten!F3585=7,Sachkonten!G3585="Ja"),"Ja","Nein"))</f>
        <v/>
      </c>
      <c r="D3585" s="108" t="str">
        <f>IF(NOT(ISBLANK(Sachkonten!$D3585)),Mandantname,"")</f>
        <v/>
      </c>
    </row>
    <row r="3586" spans="1:4">
      <c r="A3586" t="str">
        <f>IF(NOT(ISBLANK(Sachkonten!D3586)),"Aufwandskonto","")</f>
        <v/>
      </c>
      <c r="B3586" t="str">
        <f>Sachkonten!H3586</f>
        <v/>
      </c>
      <c r="C3586" s="88" t="str">
        <f>IF(AND(ISBLANK(Sachkonten!F3586),Sachkonten!G3586&lt;&gt;"Ja"),"",IF(OR(Sachkonten!F3586=1,Sachkonten!F3586=2,Sachkonten!F3586=6,Sachkonten!F3586=7,Sachkonten!G3586="Ja"),"Ja","Nein"))</f>
        <v/>
      </c>
      <c r="D3586" s="108" t="str">
        <f>IF(NOT(ISBLANK(Sachkonten!$D3586)),Mandantname,"")</f>
        <v/>
      </c>
    </row>
    <row r="3587" spans="1:4">
      <c r="A3587" t="str">
        <f>IF(NOT(ISBLANK(Sachkonten!D3587)),"Aufwandskonto","")</f>
        <v/>
      </c>
      <c r="B3587" t="str">
        <f>Sachkonten!H3587</f>
        <v/>
      </c>
      <c r="C3587" s="88" t="str">
        <f>IF(AND(ISBLANK(Sachkonten!F3587),Sachkonten!G3587&lt;&gt;"Ja"),"",IF(OR(Sachkonten!F3587=1,Sachkonten!F3587=2,Sachkonten!F3587=6,Sachkonten!F3587=7,Sachkonten!G3587="Ja"),"Ja","Nein"))</f>
        <v/>
      </c>
      <c r="D3587" s="108" t="str">
        <f>IF(NOT(ISBLANK(Sachkonten!$D3587)),Mandantname,"")</f>
        <v/>
      </c>
    </row>
    <row r="3588" spans="1:4">
      <c r="A3588" t="str">
        <f>IF(NOT(ISBLANK(Sachkonten!D3588)),"Aufwandskonto","")</f>
        <v/>
      </c>
      <c r="B3588" t="str">
        <f>Sachkonten!H3588</f>
        <v/>
      </c>
      <c r="C3588" s="88" t="str">
        <f>IF(AND(ISBLANK(Sachkonten!F3588),Sachkonten!G3588&lt;&gt;"Ja"),"",IF(OR(Sachkonten!F3588=1,Sachkonten!F3588=2,Sachkonten!F3588=6,Sachkonten!F3588=7,Sachkonten!G3588="Ja"),"Ja","Nein"))</f>
        <v/>
      </c>
      <c r="D3588" s="108" t="str">
        <f>IF(NOT(ISBLANK(Sachkonten!$D3588)),Mandantname,"")</f>
        <v/>
      </c>
    </row>
    <row r="3589" spans="1:4">
      <c r="A3589" t="str">
        <f>IF(NOT(ISBLANK(Sachkonten!D3589)),"Aufwandskonto","")</f>
        <v/>
      </c>
      <c r="B3589" t="str">
        <f>Sachkonten!H3589</f>
        <v/>
      </c>
      <c r="C3589" s="88" t="str">
        <f>IF(AND(ISBLANK(Sachkonten!F3589),Sachkonten!G3589&lt;&gt;"Ja"),"",IF(OR(Sachkonten!F3589=1,Sachkonten!F3589=2,Sachkonten!F3589=6,Sachkonten!F3589=7,Sachkonten!G3589="Ja"),"Ja","Nein"))</f>
        <v/>
      </c>
      <c r="D3589" s="108" t="str">
        <f>IF(NOT(ISBLANK(Sachkonten!$D3589)),Mandantname,"")</f>
        <v/>
      </c>
    </row>
    <row r="3590" spans="1:4">
      <c r="A3590" t="str">
        <f>IF(NOT(ISBLANK(Sachkonten!D3590)),"Aufwandskonto","")</f>
        <v/>
      </c>
      <c r="B3590" t="str">
        <f>Sachkonten!H3590</f>
        <v/>
      </c>
      <c r="C3590" s="88" t="str">
        <f>IF(AND(ISBLANK(Sachkonten!F3590),Sachkonten!G3590&lt;&gt;"Ja"),"",IF(OR(Sachkonten!F3590=1,Sachkonten!F3590=2,Sachkonten!F3590=6,Sachkonten!F3590=7,Sachkonten!G3590="Ja"),"Ja","Nein"))</f>
        <v/>
      </c>
      <c r="D3590" s="108" t="str">
        <f>IF(NOT(ISBLANK(Sachkonten!$D3590)),Mandantname,"")</f>
        <v/>
      </c>
    </row>
    <row r="3591" spans="1:4">
      <c r="A3591" t="str">
        <f>IF(NOT(ISBLANK(Sachkonten!D3591)),"Aufwandskonto","")</f>
        <v/>
      </c>
      <c r="B3591" t="str">
        <f>Sachkonten!H3591</f>
        <v/>
      </c>
      <c r="C3591" s="88" t="str">
        <f>IF(AND(ISBLANK(Sachkonten!F3591),Sachkonten!G3591&lt;&gt;"Ja"),"",IF(OR(Sachkonten!F3591=1,Sachkonten!F3591=2,Sachkonten!F3591=6,Sachkonten!F3591=7,Sachkonten!G3591="Ja"),"Ja","Nein"))</f>
        <v/>
      </c>
      <c r="D3591" s="108" t="str">
        <f>IF(NOT(ISBLANK(Sachkonten!$D3591)),Mandantname,"")</f>
        <v/>
      </c>
    </row>
    <row r="3592" spans="1:4">
      <c r="A3592" t="str">
        <f>IF(NOT(ISBLANK(Sachkonten!D3592)),"Aufwandskonto","")</f>
        <v/>
      </c>
      <c r="B3592" t="str">
        <f>Sachkonten!H3592</f>
        <v/>
      </c>
      <c r="C3592" s="88" t="str">
        <f>IF(AND(ISBLANK(Sachkonten!F3592),Sachkonten!G3592&lt;&gt;"Ja"),"",IF(OR(Sachkonten!F3592=1,Sachkonten!F3592=2,Sachkonten!F3592=6,Sachkonten!F3592=7,Sachkonten!G3592="Ja"),"Ja","Nein"))</f>
        <v/>
      </c>
      <c r="D3592" s="108" t="str">
        <f>IF(NOT(ISBLANK(Sachkonten!$D3592)),Mandantname,"")</f>
        <v/>
      </c>
    </row>
    <row r="3593" spans="1:4">
      <c r="A3593" t="str">
        <f>IF(NOT(ISBLANK(Sachkonten!D3593)),"Aufwandskonto","")</f>
        <v/>
      </c>
      <c r="B3593" t="str">
        <f>Sachkonten!H3593</f>
        <v/>
      </c>
      <c r="C3593" s="88" t="str">
        <f>IF(AND(ISBLANK(Sachkonten!F3593),Sachkonten!G3593&lt;&gt;"Ja"),"",IF(OR(Sachkonten!F3593=1,Sachkonten!F3593=2,Sachkonten!F3593=6,Sachkonten!F3593=7,Sachkonten!G3593="Ja"),"Ja","Nein"))</f>
        <v/>
      </c>
      <c r="D3593" s="108" t="str">
        <f>IF(NOT(ISBLANK(Sachkonten!$D3593)),Mandantname,"")</f>
        <v/>
      </c>
    </row>
    <row r="3594" spans="1:4">
      <c r="A3594" t="str">
        <f>IF(NOT(ISBLANK(Sachkonten!D3594)),"Aufwandskonto","")</f>
        <v/>
      </c>
      <c r="B3594" t="str">
        <f>Sachkonten!H3594</f>
        <v/>
      </c>
      <c r="C3594" s="88" t="str">
        <f>IF(AND(ISBLANK(Sachkonten!F3594),Sachkonten!G3594&lt;&gt;"Ja"),"",IF(OR(Sachkonten!F3594=1,Sachkonten!F3594=2,Sachkonten!F3594=6,Sachkonten!F3594=7,Sachkonten!G3594="Ja"),"Ja","Nein"))</f>
        <v/>
      </c>
      <c r="D3594" s="108" t="str">
        <f>IF(NOT(ISBLANK(Sachkonten!$D3594)),Mandantname,"")</f>
        <v/>
      </c>
    </row>
    <row r="3595" spans="1:4">
      <c r="A3595" t="str">
        <f>IF(NOT(ISBLANK(Sachkonten!D3595)),"Aufwandskonto","")</f>
        <v/>
      </c>
      <c r="B3595" t="str">
        <f>Sachkonten!H3595</f>
        <v/>
      </c>
      <c r="C3595" s="88" t="str">
        <f>IF(AND(ISBLANK(Sachkonten!F3595),Sachkonten!G3595&lt;&gt;"Ja"),"",IF(OR(Sachkonten!F3595=1,Sachkonten!F3595=2,Sachkonten!F3595=6,Sachkonten!F3595=7,Sachkonten!G3595="Ja"),"Ja","Nein"))</f>
        <v/>
      </c>
      <c r="D3595" s="108" t="str">
        <f>IF(NOT(ISBLANK(Sachkonten!$D3595)),Mandantname,"")</f>
        <v/>
      </c>
    </row>
    <row r="3596" spans="1:4">
      <c r="A3596" t="str">
        <f>IF(NOT(ISBLANK(Sachkonten!D3596)),"Aufwandskonto","")</f>
        <v/>
      </c>
      <c r="B3596" t="str">
        <f>Sachkonten!H3596</f>
        <v/>
      </c>
      <c r="C3596" s="88" t="str">
        <f>IF(AND(ISBLANK(Sachkonten!F3596),Sachkonten!G3596&lt;&gt;"Ja"),"",IF(OR(Sachkonten!F3596=1,Sachkonten!F3596=2,Sachkonten!F3596=6,Sachkonten!F3596=7,Sachkonten!G3596="Ja"),"Ja","Nein"))</f>
        <v/>
      </c>
      <c r="D3596" s="108" t="str">
        <f>IF(NOT(ISBLANK(Sachkonten!$D3596)),Mandantname,"")</f>
        <v/>
      </c>
    </row>
    <row r="3597" spans="1:4">
      <c r="A3597" t="str">
        <f>IF(NOT(ISBLANK(Sachkonten!D3597)),"Aufwandskonto","")</f>
        <v/>
      </c>
      <c r="B3597" t="str">
        <f>Sachkonten!H3597</f>
        <v/>
      </c>
      <c r="C3597" s="88" t="str">
        <f>IF(AND(ISBLANK(Sachkonten!F3597),Sachkonten!G3597&lt;&gt;"Ja"),"",IF(OR(Sachkonten!F3597=1,Sachkonten!F3597=2,Sachkonten!F3597=6,Sachkonten!F3597=7,Sachkonten!G3597="Ja"),"Ja","Nein"))</f>
        <v/>
      </c>
      <c r="D3597" s="108" t="str">
        <f>IF(NOT(ISBLANK(Sachkonten!$D3597)),Mandantname,"")</f>
        <v/>
      </c>
    </row>
    <row r="3598" spans="1:4">
      <c r="A3598" t="str">
        <f>IF(NOT(ISBLANK(Sachkonten!D3598)),"Aufwandskonto","")</f>
        <v/>
      </c>
      <c r="B3598" t="str">
        <f>Sachkonten!H3598</f>
        <v/>
      </c>
      <c r="C3598" s="88" t="str">
        <f>IF(AND(ISBLANK(Sachkonten!F3598),Sachkonten!G3598&lt;&gt;"Ja"),"",IF(OR(Sachkonten!F3598=1,Sachkonten!F3598=2,Sachkonten!F3598=6,Sachkonten!F3598=7,Sachkonten!G3598="Ja"),"Ja","Nein"))</f>
        <v/>
      </c>
      <c r="D3598" s="108" t="str">
        <f>IF(NOT(ISBLANK(Sachkonten!$D3598)),Mandantname,"")</f>
        <v/>
      </c>
    </row>
    <row r="3599" spans="1:4">
      <c r="A3599" t="str">
        <f>IF(NOT(ISBLANK(Sachkonten!D3599)),"Aufwandskonto","")</f>
        <v/>
      </c>
      <c r="B3599" t="str">
        <f>Sachkonten!H3599</f>
        <v/>
      </c>
      <c r="C3599" s="88" t="str">
        <f>IF(AND(ISBLANK(Sachkonten!F3599),Sachkonten!G3599&lt;&gt;"Ja"),"",IF(OR(Sachkonten!F3599=1,Sachkonten!F3599=2,Sachkonten!F3599=6,Sachkonten!F3599=7,Sachkonten!G3599="Ja"),"Ja","Nein"))</f>
        <v/>
      </c>
      <c r="D3599" s="108" t="str">
        <f>IF(NOT(ISBLANK(Sachkonten!$D3599)),Mandantname,"")</f>
        <v/>
      </c>
    </row>
    <row r="3600" spans="1:4">
      <c r="A3600" t="str">
        <f>IF(NOT(ISBLANK(Sachkonten!D3600)),"Aufwandskonto","")</f>
        <v/>
      </c>
      <c r="B3600" t="str">
        <f>Sachkonten!H3600</f>
        <v/>
      </c>
      <c r="C3600" s="88" t="str">
        <f>IF(AND(ISBLANK(Sachkonten!F3600),Sachkonten!G3600&lt;&gt;"Ja"),"",IF(OR(Sachkonten!F3600=1,Sachkonten!F3600=2,Sachkonten!F3600=6,Sachkonten!F3600=7,Sachkonten!G3600="Ja"),"Ja","Nein"))</f>
        <v/>
      </c>
      <c r="D3600" s="108" t="str">
        <f>IF(NOT(ISBLANK(Sachkonten!$D3600)),Mandantname,"")</f>
        <v/>
      </c>
    </row>
    <row r="3601" spans="1:4">
      <c r="A3601" t="str">
        <f>IF(NOT(ISBLANK(Sachkonten!D3601)),"Aufwandskonto","")</f>
        <v/>
      </c>
      <c r="B3601" t="str">
        <f>Sachkonten!H3601</f>
        <v/>
      </c>
      <c r="C3601" s="88" t="str">
        <f>IF(AND(ISBLANK(Sachkonten!F3601),Sachkonten!G3601&lt;&gt;"Ja"),"",IF(OR(Sachkonten!F3601=1,Sachkonten!F3601=2,Sachkonten!F3601=6,Sachkonten!F3601=7,Sachkonten!G3601="Ja"),"Ja","Nein"))</f>
        <v/>
      </c>
      <c r="D3601" s="108" t="str">
        <f>IF(NOT(ISBLANK(Sachkonten!$D3601)),Mandantname,"")</f>
        <v/>
      </c>
    </row>
    <row r="3602" spans="1:4">
      <c r="A3602" t="str">
        <f>IF(NOT(ISBLANK(Sachkonten!D3602)),"Aufwandskonto","")</f>
        <v/>
      </c>
      <c r="B3602" t="str">
        <f>Sachkonten!H3602</f>
        <v/>
      </c>
      <c r="C3602" s="88" t="str">
        <f>IF(AND(ISBLANK(Sachkonten!F3602),Sachkonten!G3602&lt;&gt;"Ja"),"",IF(OR(Sachkonten!F3602=1,Sachkonten!F3602=2,Sachkonten!F3602=6,Sachkonten!F3602=7,Sachkonten!G3602="Ja"),"Ja","Nein"))</f>
        <v/>
      </c>
      <c r="D3602" s="108" t="str">
        <f>IF(NOT(ISBLANK(Sachkonten!$D3602)),Mandantname,"")</f>
        <v/>
      </c>
    </row>
    <row r="3603" spans="1:4">
      <c r="A3603" t="str">
        <f>IF(NOT(ISBLANK(Sachkonten!D3603)),"Aufwandskonto","")</f>
        <v/>
      </c>
      <c r="B3603" t="str">
        <f>Sachkonten!H3603</f>
        <v/>
      </c>
      <c r="C3603" s="88" t="str">
        <f>IF(AND(ISBLANK(Sachkonten!F3603),Sachkonten!G3603&lt;&gt;"Ja"),"",IF(OR(Sachkonten!F3603=1,Sachkonten!F3603=2,Sachkonten!F3603=6,Sachkonten!F3603=7,Sachkonten!G3603="Ja"),"Ja","Nein"))</f>
        <v/>
      </c>
      <c r="D3603" s="108" t="str">
        <f>IF(NOT(ISBLANK(Sachkonten!$D3603)),Mandantname,"")</f>
        <v/>
      </c>
    </row>
    <row r="3604" spans="1:4">
      <c r="A3604" t="str">
        <f>IF(NOT(ISBLANK(Sachkonten!D3604)),"Aufwandskonto","")</f>
        <v/>
      </c>
      <c r="B3604" t="str">
        <f>Sachkonten!H3604</f>
        <v/>
      </c>
      <c r="C3604" s="88" t="str">
        <f>IF(AND(ISBLANK(Sachkonten!F3604),Sachkonten!G3604&lt;&gt;"Ja"),"",IF(OR(Sachkonten!F3604=1,Sachkonten!F3604=2,Sachkonten!F3604=6,Sachkonten!F3604=7,Sachkonten!G3604="Ja"),"Ja","Nein"))</f>
        <v/>
      </c>
      <c r="D3604" s="108" t="str">
        <f>IF(NOT(ISBLANK(Sachkonten!$D3604)),Mandantname,"")</f>
        <v/>
      </c>
    </row>
    <row r="3605" spans="1:4">
      <c r="A3605" t="str">
        <f>IF(NOT(ISBLANK(Sachkonten!D3605)),"Aufwandskonto","")</f>
        <v/>
      </c>
      <c r="B3605" t="str">
        <f>Sachkonten!H3605</f>
        <v/>
      </c>
      <c r="C3605" s="88" t="str">
        <f>IF(AND(ISBLANK(Sachkonten!F3605),Sachkonten!G3605&lt;&gt;"Ja"),"",IF(OR(Sachkonten!F3605=1,Sachkonten!F3605=2,Sachkonten!F3605=6,Sachkonten!F3605=7,Sachkonten!G3605="Ja"),"Ja","Nein"))</f>
        <v/>
      </c>
      <c r="D3605" s="108" t="str">
        <f>IF(NOT(ISBLANK(Sachkonten!$D3605)),Mandantname,"")</f>
        <v/>
      </c>
    </row>
    <row r="3606" spans="1:4">
      <c r="A3606" t="str">
        <f>IF(NOT(ISBLANK(Sachkonten!D3606)),"Aufwandskonto","")</f>
        <v/>
      </c>
      <c r="B3606" t="str">
        <f>Sachkonten!H3606</f>
        <v/>
      </c>
      <c r="C3606" s="88" t="str">
        <f>IF(AND(ISBLANK(Sachkonten!F3606),Sachkonten!G3606&lt;&gt;"Ja"),"",IF(OR(Sachkonten!F3606=1,Sachkonten!F3606=2,Sachkonten!F3606=6,Sachkonten!F3606=7,Sachkonten!G3606="Ja"),"Ja","Nein"))</f>
        <v/>
      </c>
      <c r="D3606" s="108" t="str">
        <f>IF(NOT(ISBLANK(Sachkonten!$D3606)),Mandantname,"")</f>
        <v/>
      </c>
    </row>
    <row r="3607" spans="1:4">
      <c r="A3607" t="str">
        <f>IF(NOT(ISBLANK(Sachkonten!D3607)),"Aufwandskonto","")</f>
        <v/>
      </c>
      <c r="B3607" t="str">
        <f>Sachkonten!H3607</f>
        <v/>
      </c>
      <c r="C3607" s="88" t="str">
        <f>IF(AND(ISBLANK(Sachkonten!F3607),Sachkonten!G3607&lt;&gt;"Ja"),"",IF(OR(Sachkonten!F3607=1,Sachkonten!F3607=2,Sachkonten!F3607=6,Sachkonten!F3607=7,Sachkonten!G3607="Ja"),"Ja","Nein"))</f>
        <v/>
      </c>
      <c r="D3607" s="108" t="str">
        <f>IF(NOT(ISBLANK(Sachkonten!$D3607)),Mandantname,"")</f>
        <v/>
      </c>
    </row>
    <row r="3608" spans="1:4">
      <c r="A3608" t="str">
        <f>IF(NOT(ISBLANK(Sachkonten!D3608)),"Aufwandskonto","")</f>
        <v/>
      </c>
      <c r="B3608" t="str">
        <f>Sachkonten!H3608</f>
        <v/>
      </c>
      <c r="C3608" s="88" t="str">
        <f>IF(AND(ISBLANK(Sachkonten!F3608),Sachkonten!G3608&lt;&gt;"Ja"),"",IF(OR(Sachkonten!F3608=1,Sachkonten!F3608=2,Sachkonten!F3608=6,Sachkonten!F3608=7,Sachkonten!G3608="Ja"),"Ja","Nein"))</f>
        <v/>
      </c>
      <c r="D3608" s="108" t="str">
        <f>IF(NOT(ISBLANK(Sachkonten!$D3608)),Mandantname,"")</f>
        <v/>
      </c>
    </row>
    <row r="3609" spans="1:4">
      <c r="A3609" t="str">
        <f>IF(NOT(ISBLANK(Sachkonten!D3609)),"Aufwandskonto","")</f>
        <v/>
      </c>
      <c r="B3609" t="str">
        <f>Sachkonten!H3609</f>
        <v/>
      </c>
      <c r="C3609" s="88" t="str">
        <f>IF(AND(ISBLANK(Sachkonten!F3609),Sachkonten!G3609&lt;&gt;"Ja"),"",IF(OR(Sachkonten!F3609=1,Sachkonten!F3609=2,Sachkonten!F3609=6,Sachkonten!F3609=7,Sachkonten!G3609="Ja"),"Ja","Nein"))</f>
        <v/>
      </c>
      <c r="D3609" s="108" t="str">
        <f>IF(NOT(ISBLANK(Sachkonten!$D3609)),Mandantname,"")</f>
        <v/>
      </c>
    </row>
    <row r="3610" spans="1:4">
      <c r="A3610" t="str">
        <f>IF(NOT(ISBLANK(Sachkonten!D3610)),"Aufwandskonto","")</f>
        <v/>
      </c>
      <c r="B3610" t="str">
        <f>Sachkonten!H3610</f>
        <v/>
      </c>
      <c r="C3610" s="88" t="str">
        <f>IF(AND(ISBLANK(Sachkonten!F3610),Sachkonten!G3610&lt;&gt;"Ja"),"",IF(OR(Sachkonten!F3610=1,Sachkonten!F3610=2,Sachkonten!F3610=6,Sachkonten!F3610=7,Sachkonten!G3610="Ja"),"Ja","Nein"))</f>
        <v/>
      </c>
      <c r="D3610" s="108" t="str">
        <f>IF(NOT(ISBLANK(Sachkonten!$D3610)),Mandantname,"")</f>
        <v/>
      </c>
    </row>
    <row r="3611" spans="1:4">
      <c r="A3611" t="str">
        <f>IF(NOT(ISBLANK(Sachkonten!D3611)),"Aufwandskonto","")</f>
        <v/>
      </c>
      <c r="B3611" t="str">
        <f>Sachkonten!H3611</f>
        <v/>
      </c>
      <c r="C3611" s="88" t="str">
        <f>IF(AND(ISBLANK(Sachkonten!F3611),Sachkonten!G3611&lt;&gt;"Ja"),"",IF(OR(Sachkonten!F3611=1,Sachkonten!F3611=2,Sachkonten!F3611=6,Sachkonten!F3611=7,Sachkonten!G3611="Ja"),"Ja","Nein"))</f>
        <v/>
      </c>
      <c r="D3611" s="108" t="str">
        <f>IF(NOT(ISBLANK(Sachkonten!$D3611)),Mandantname,"")</f>
        <v/>
      </c>
    </row>
    <row r="3612" spans="1:4">
      <c r="A3612" t="str">
        <f>IF(NOT(ISBLANK(Sachkonten!D3612)),"Aufwandskonto","")</f>
        <v/>
      </c>
      <c r="B3612" t="str">
        <f>Sachkonten!H3612</f>
        <v/>
      </c>
      <c r="C3612" s="88" t="str">
        <f>IF(AND(ISBLANK(Sachkonten!F3612),Sachkonten!G3612&lt;&gt;"Ja"),"",IF(OR(Sachkonten!F3612=1,Sachkonten!F3612=2,Sachkonten!F3612=6,Sachkonten!F3612=7,Sachkonten!G3612="Ja"),"Ja","Nein"))</f>
        <v/>
      </c>
      <c r="D3612" s="108" t="str">
        <f>IF(NOT(ISBLANK(Sachkonten!$D3612)),Mandantname,"")</f>
        <v/>
      </c>
    </row>
    <row r="3613" spans="1:4">
      <c r="A3613" t="str">
        <f>IF(NOT(ISBLANK(Sachkonten!D3613)),"Aufwandskonto","")</f>
        <v/>
      </c>
      <c r="B3613" t="str">
        <f>Sachkonten!H3613</f>
        <v/>
      </c>
      <c r="C3613" s="88" t="str">
        <f>IF(AND(ISBLANK(Sachkonten!F3613),Sachkonten!G3613&lt;&gt;"Ja"),"",IF(OR(Sachkonten!F3613=1,Sachkonten!F3613=2,Sachkonten!F3613=6,Sachkonten!F3613=7,Sachkonten!G3613="Ja"),"Ja","Nein"))</f>
        <v/>
      </c>
      <c r="D3613" s="108" t="str">
        <f>IF(NOT(ISBLANK(Sachkonten!$D3613)),Mandantname,"")</f>
        <v/>
      </c>
    </row>
    <row r="3614" spans="1:4">
      <c r="A3614" t="str">
        <f>IF(NOT(ISBLANK(Sachkonten!D3614)),"Aufwandskonto","")</f>
        <v/>
      </c>
      <c r="B3614" t="str">
        <f>Sachkonten!H3614</f>
        <v/>
      </c>
      <c r="C3614" s="88" t="str">
        <f>IF(AND(ISBLANK(Sachkonten!F3614),Sachkonten!G3614&lt;&gt;"Ja"),"",IF(OR(Sachkonten!F3614=1,Sachkonten!F3614=2,Sachkonten!F3614=6,Sachkonten!F3614=7,Sachkonten!G3614="Ja"),"Ja","Nein"))</f>
        <v/>
      </c>
      <c r="D3614" s="108" t="str">
        <f>IF(NOT(ISBLANK(Sachkonten!$D3614)),Mandantname,"")</f>
        <v/>
      </c>
    </row>
    <row r="3615" spans="1:4">
      <c r="A3615" t="str">
        <f>IF(NOT(ISBLANK(Sachkonten!D3615)),"Aufwandskonto","")</f>
        <v/>
      </c>
      <c r="B3615" t="str">
        <f>Sachkonten!H3615</f>
        <v/>
      </c>
      <c r="C3615" s="88" t="str">
        <f>IF(AND(ISBLANK(Sachkonten!F3615),Sachkonten!G3615&lt;&gt;"Ja"),"",IF(OR(Sachkonten!F3615=1,Sachkonten!F3615=2,Sachkonten!F3615=6,Sachkonten!F3615=7,Sachkonten!G3615="Ja"),"Ja","Nein"))</f>
        <v/>
      </c>
      <c r="D3615" s="108" t="str">
        <f>IF(NOT(ISBLANK(Sachkonten!$D3615)),Mandantname,"")</f>
        <v/>
      </c>
    </row>
    <row r="3616" spans="1:4">
      <c r="A3616" t="str">
        <f>IF(NOT(ISBLANK(Sachkonten!D3616)),"Aufwandskonto","")</f>
        <v/>
      </c>
      <c r="B3616" t="str">
        <f>Sachkonten!H3616</f>
        <v/>
      </c>
      <c r="C3616" s="88" t="str">
        <f>IF(AND(ISBLANK(Sachkonten!F3616),Sachkonten!G3616&lt;&gt;"Ja"),"",IF(OR(Sachkonten!F3616=1,Sachkonten!F3616=2,Sachkonten!F3616=6,Sachkonten!F3616=7,Sachkonten!G3616="Ja"),"Ja","Nein"))</f>
        <v/>
      </c>
      <c r="D3616" s="108" t="str">
        <f>IF(NOT(ISBLANK(Sachkonten!$D3616)),Mandantname,"")</f>
        <v/>
      </c>
    </row>
    <row r="3617" spans="1:4">
      <c r="A3617" t="str">
        <f>IF(NOT(ISBLANK(Sachkonten!D3617)),"Aufwandskonto","")</f>
        <v/>
      </c>
      <c r="B3617" t="str">
        <f>Sachkonten!H3617</f>
        <v/>
      </c>
      <c r="C3617" s="88" t="str">
        <f>IF(AND(ISBLANK(Sachkonten!F3617),Sachkonten!G3617&lt;&gt;"Ja"),"",IF(OR(Sachkonten!F3617=1,Sachkonten!F3617=2,Sachkonten!F3617=6,Sachkonten!F3617=7,Sachkonten!G3617="Ja"),"Ja","Nein"))</f>
        <v/>
      </c>
      <c r="D3617" s="108" t="str">
        <f>IF(NOT(ISBLANK(Sachkonten!$D3617)),Mandantname,"")</f>
        <v/>
      </c>
    </row>
    <row r="3618" spans="1:4">
      <c r="A3618" t="str">
        <f>IF(NOT(ISBLANK(Sachkonten!D3618)),"Aufwandskonto","")</f>
        <v/>
      </c>
      <c r="B3618" t="str">
        <f>Sachkonten!H3618</f>
        <v/>
      </c>
      <c r="C3618" s="88" t="str">
        <f>IF(AND(ISBLANK(Sachkonten!F3618),Sachkonten!G3618&lt;&gt;"Ja"),"",IF(OR(Sachkonten!F3618=1,Sachkonten!F3618=2,Sachkonten!F3618=6,Sachkonten!F3618=7,Sachkonten!G3618="Ja"),"Ja","Nein"))</f>
        <v/>
      </c>
      <c r="D3618" s="108" t="str">
        <f>IF(NOT(ISBLANK(Sachkonten!$D3618)),Mandantname,"")</f>
        <v/>
      </c>
    </row>
    <row r="3619" spans="1:4">
      <c r="A3619" t="str">
        <f>IF(NOT(ISBLANK(Sachkonten!D3619)),"Aufwandskonto","")</f>
        <v/>
      </c>
      <c r="B3619" t="str">
        <f>Sachkonten!H3619</f>
        <v/>
      </c>
      <c r="C3619" s="88" t="str">
        <f>IF(AND(ISBLANK(Sachkonten!F3619),Sachkonten!G3619&lt;&gt;"Ja"),"",IF(OR(Sachkonten!F3619=1,Sachkonten!F3619=2,Sachkonten!F3619=6,Sachkonten!F3619=7,Sachkonten!G3619="Ja"),"Ja","Nein"))</f>
        <v/>
      </c>
      <c r="D3619" s="108" t="str">
        <f>IF(NOT(ISBLANK(Sachkonten!$D3619)),Mandantname,"")</f>
        <v/>
      </c>
    </row>
    <row r="3620" spans="1:4">
      <c r="A3620" t="str">
        <f>IF(NOT(ISBLANK(Sachkonten!D3620)),"Aufwandskonto","")</f>
        <v/>
      </c>
      <c r="B3620" t="str">
        <f>Sachkonten!H3620</f>
        <v/>
      </c>
      <c r="C3620" s="88" t="str">
        <f>IF(AND(ISBLANK(Sachkonten!F3620),Sachkonten!G3620&lt;&gt;"Ja"),"",IF(OR(Sachkonten!F3620=1,Sachkonten!F3620=2,Sachkonten!F3620=6,Sachkonten!F3620=7,Sachkonten!G3620="Ja"),"Ja","Nein"))</f>
        <v/>
      </c>
      <c r="D3620" s="108" t="str">
        <f>IF(NOT(ISBLANK(Sachkonten!$D3620)),Mandantname,"")</f>
        <v/>
      </c>
    </row>
    <row r="3621" spans="1:4">
      <c r="A3621" t="str">
        <f>IF(NOT(ISBLANK(Sachkonten!D3621)),"Aufwandskonto","")</f>
        <v/>
      </c>
      <c r="B3621" t="str">
        <f>Sachkonten!H3621</f>
        <v/>
      </c>
      <c r="C3621" s="88" t="str">
        <f>IF(AND(ISBLANK(Sachkonten!F3621),Sachkonten!G3621&lt;&gt;"Ja"),"",IF(OR(Sachkonten!F3621=1,Sachkonten!F3621=2,Sachkonten!F3621=6,Sachkonten!F3621=7,Sachkonten!G3621="Ja"),"Ja","Nein"))</f>
        <v/>
      </c>
      <c r="D3621" s="108" t="str">
        <f>IF(NOT(ISBLANK(Sachkonten!$D3621)),Mandantname,"")</f>
        <v/>
      </c>
    </row>
    <row r="3622" spans="1:4">
      <c r="A3622" t="str">
        <f>IF(NOT(ISBLANK(Sachkonten!D3622)),"Aufwandskonto","")</f>
        <v/>
      </c>
      <c r="B3622" t="str">
        <f>Sachkonten!H3622</f>
        <v/>
      </c>
      <c r="C3622" s="88" t="str">
        <f>IF(AND(ISBLANK(Sachkonten!F3622),Sachkonten!G3622&lt;&gt;"Ja"),"",IF(OR(Sachkonten!F3622=1,Sachkonten!F3622=2,Sachkonten!F3622=6,Sachkonten!F3622=7,Sachkonten!G3622="Ja"),"Ja","Nein"))</f>
        <v/>
      </c>
      <c r="D3622" s="108" t="str">
        <f>IF(NOT(ISBLANK(Sachkonten!$D3622)),Mandantname,"")</f>
        <v/>
      </c>
    </row>
    <row r="3623" spans="1:4">
      <c r="A3623" t="str">
        <f>IF(NOT(ISBLANK(Sachkonten!D3623)),"Aufwandskonto","")</f>
        <v/>
      </c>
      <c r="B3623" t="str">
        <f>Sachkonten!H3623</f>
        <v/>
      </c>
      <c r="C3623" s="88" t="str">
        <f>IF(AND(ISBLANK(Sachkonten!F3623),Sachkonten!G3623&lt;&gt;"Ja"),"",IF(OR(Sachkonten!F3623=1,Sachkonten!F3623=2,Sachkonten!F3623=6,Sachkonten!F3623=7,Sachkonten!G3623="Ja"),"Ja","Nein"))</f>
        <v/>
      </c>
      <c r="D3623" s="108" t="str">
        <f>IF(NOT(ISBLANK(Sachkonten!$D3623)),Mandantname,"")</f>
        <v/>
      </c>
    </row>
    <row r="3624" spans="1:4">
      <c r="A3624" t="str">
        <f>IF(NOT(ISBLANK(Sachkonten!D3624)),"Aufwandskonto","")</f>
        <v/>
      </c>
      <c r="B3624" t="str">
        <f>Sachkonten!H3624</f>
        <v/>
      </c>
      <c r="C3624" s="88" t="str">
        <f>IF(AND(ISBLANK(Sachkonten!F3624),Sachkonten!G3624&lt;&gt;"Ja"),"",IF(OR(Sachkonten!F3624=1,Sachkonten!F3624=2,Sachkonten!F3624=6,Sachkonten!F3624=7,Sachkonten!G3624="Ja"),"Ja","Nein"))</f>
        <v/>
      </c>
      <c r="D3624" s="108" t="str">
        <f>IF(NOT(ISBLANK(Sachkonten!$D3624)),Mandantname,"")</f>
        <v/>
      </c>
    </row>
    <row r="3625" spans="1:4">
      <c r="A3625" t="str">
        <f>IF(NOT(ISBLANK(Sachkonten!D3625)),"Aufwandskonto","")</f>
        <v/>
      </c>
      <c r="B3625" t="str">
        <f>Sachkonten!H3625</f>
        <v/>
      </c>
      <c r="C3625" s="88" t="str">
        <f>IF(AND(ISBLANK(Sachkonten!F3625),Sachkonten!G3625&lt;&gt;"Ja"),"",IF(OR(Sachkonten!F3625=1,Sachkonten!F3625=2,Sachkonten!F3625=6,Sachkonten!F3625=7,Sachkonten!G3625="Ja"),"Ja","Nein"))</f>
        <v/>
      </c>
      <c r="D3625" s="108" t="str">
        <f>IF(NOT(ISBLANK(Sachkonten!$D3625)),Mandantname,"")</f>
        <v/>
      </c>
    </row>
    <row r="3626" spans="1:4">
      <c r="A3626" t="str">
        <f>IF(NOT(ISBLANK(Sachkonten!D3626)),"Aufwandskonto","")</f>
        <v/>
      </c>
      <c r="B3626" t="str">
        <f>Sachkonten!H3626</f>
        <v/>
      </c>
      <c r="C3626" s="88" t="str">
        <f>IF(AND(ISBLANK(Sachkonten!F3626),Sachkonten!G3626&lt;&gt;"Ja"),"",IF(OR(Sachkonten!F3626=1,Sachkonten!F3626=2,Sachkonten!F3626=6,Sachkonten!F3626=7,Sachkonten!G3626="Ja"),"Ja","Nein"))</f>
        <v/>
      </c>
      <c r="D3626" s="108" t="str">
        <f>IF(NOT(ISBLANK(Sachkonten!$D3626)),Mandantname,"")</f>
        <v/>
      </c>
    </row>
    <row r="3627" spans="1:4">
      <c r="A3627" t="str">
        <f>IF(NOT(ISBLANK(Sachkonten!D3627)),"Aufwandskonto","")</f>
        <v/>
      </c>
      <c r="B3627" t="str">
        <f>Sachkonten!H3627</f>
        <v/>
      </c>
      <c r="C3627" s="88" t="str">
        <f>IF(AND(ISBLANK(Sachkonten!F3627),Sachkonten!G3627&lt;&gt;"Ja"),"",IF(OR(Sachkonten!F3627=1,Sachkonten!F3627=2,Sachkonten!F3627=6,Sachkonten!F3627=7,Sachkonten!G3627="Ja"),"Ja","Nein"))</f>
        <v/>
      </c>
      <c r="D3627" s="108" t="str">
        <f>IF(NOT(ISBLANK(Sachkonten!$D3627)),Mandantname,"")</f>
        <v/>
      </c>
    </row>
    <row r="3628" spans="1:4">
      <c r="A3628" t="str">
        <f>IF(NOT(ISBLANK(Sachkonten!D3628)),"Aufwandskonto","")</f>
        <v/>
      </c>
      <c r="B3628" t="str">
        <f>Sachkonten!H3628</f>
        <v/>
      </c>
      <c r="C3628" s="88" t="str">
        <f>IF(AND(ISBLANK(Sachkonten!F3628),Sachkonten!G3628&lt;&gt;"Ja"),"",IF(OR(Sachkonten!F3628=1,Sachkonten!F3628=2,Sachkonten!F3628=6,Sachkonten!F3628=7,Sachkonten!G3628="Ja"),"Ja","Nein"))</f>
        <v/>
      </c>
      <c r="D3628" s="108" t="str">
        <f>IF(NOT(ISBLANK(Sachkonten!$D3628)),Mandantname,"")</f>
        <v/>
      </c>
    </row>
    <row r="3629" spans="1:4">
      <c r="A3629" t="str">
        <f>IF(NOT(ISBLANK(Sachkonten!D3629)),"Aufwandskonto","")</f>
        <v/>
      </c>
      <c r="B3629" t="str">
        <f>Sachkonten!H3629</f>
        <v/>
      </c>
      <c r="C3629" s="88" t="str">
        <f>IF(AND(ISBLANK(Sachkonten!F3629),Sachkonten!G3629&lt;&gt;"Ja"),"",IF(OR(Sachkonten!F3629=1,Sachkonten!F3629=2,Sachkonten!F3629=6,Sachkonten!F3629=7,Sachkonten!G3629="Ja"),"Ja","Nein"))</f>
        <v/>
      </c>
      <c r="D3629" s="108" t="str">
        <f>IF(NOT(ISBLANK(Sachkonten!$D3629)),Mandantname,"")</f>
        <v/>
      </c>
    </row>
    <row r="3630" spans="1:4">
      <c r="A3630" t="str">
        <f>IF(NOT(ISBLANK(Sachkonten!D3630)),"Aufwandskonto","")</f>
        <v/>
      </c>
      <c r="B3630" t="str">
        <f>Sachkonten!H3630</f>
        <v/>
      </c>
      <c r="C3630" s="88" t="str">
        <f>IF(AND(ISBLANK(Sachkonten!F3630),Sachkonten!G3630&lt;&gt;"Ja"),"",IF(OR(Sachkonten!F3630=1,Sachkonten!F3630=2,Sachkonten!F3630=6,Sachkonten!F3630=7,Sachkonten!G3630="Ja"),"Ja","Nein"))</f>
        <v/>
      </c>
      <c r="D3630" s="108" t="str">
        <f>IF(NOT(ISBLANK(Sachkonten!$D3630)),Mandantname,"")</f>
        <v/>
      </c>
    </row>
    <row r="3631" spans="1:4">
      <c r="A3631" t="str">
        <f>IF(NOT(ISBLANK(Sachkonten!D3631)),"Aufwandskonto","")</f>
        <v/>
      </c>
      <c r="B3631" t="str">
        <f>Sachkonten!H3631</f>
        <v/>
      </c>
      <c r="C3631" s="88" t="str">
        <f>IF(AND(ISBLANK(Sachkonten!F3631),Sachkonten!G3631&lt;&gt;"Ja"),"",IF(OR(Sachkonten!F3631=1,Sachkonten!F3631=2,Sachkonten!F3631=6,Sachkonten!F3631=7,Sachkonten!G3631="Ja"),"Ja","Nein"))</f>
        <v/>
      </c>
      <c r="D3631" s="108" t="str">
        <f>IF(NOT(ISBLANK(Sachkonten!$D3631)),Mandantname,"")</f>
        <v/>
      </c>
    </row>
    <row r="3632" spans="1:4">
      <c r="A3632" t="str">
        <f>IF(NOT(ISBLANK(Sachkonten!D3632)),"Aufwandskonto","")</f>
        <v/>
      </c>
      <c r="B3632" t="str">
        <f>Sachkonten!H3632</f>
        <v/>
      </c>
      <c r="C3632" s="88" t="str">
        <f>IF(AND(ISBLANK(Sachkonten!F3632),Sachkonten!G3632&lt;&gt;"Ja"),"",IF(OR(Sachkonten!F3632=1,Sachkonten!F3632=2,Sachkonten!F3632=6,Sachkonten!F3632=7,Sachkonten!G3632="Ja"),"Ja","Nein"))</f>
        <v/>
      </c>
      <c r="D3632" s="108" t="str">
        <f>IF(NOT(ISBLANK(Sachkonten!$D3632)),Mandantname,"")</f>
        <v/>
      </c>
    </row>
    <row r="3633" spans="1:4">
      <c r="A3633" t="str">
        <f>IF(NOT(ISBLANK(Sachkonten!D3633)),"Aufwandskonto","")</f>
        <v/>
      </c>
      <c r="B3633" t="str">
        <f>Sachkonten!H3633</f>
        <v/>
      </c>
      <c r="C3633" s="88" t="str">
        <f>IF(AND(ISBLANK(Sachkonten!F3633),Sachkonten!G3633&lt;&gt;"Ja"),"",IF(OR(Sachkonten!F3633=1,Sachkonten!F3633=2,Sachkonten!F3633=6,Sachkonten!F3633=7,Sachkonten!G3633="Ja"),"Ja","Nein"))</f>
        <v/>
      </c>
      <c r="D3633" s="108" t="str">
        <f>IF(NOT(ISBLANK(Sachkonten!$D3633)),Mandantname,"")</f>
        <v/>
      </c>
    </row>
    <row r="3634" spans="1:4">
      <c r="A3634" t="str">
        <f>IF(NOT(ISBLANK(Sachkonten!D3634)),"Aufwandskonto","")</f>
        <v/>
      </c>
      <c r="B3634" t="str">
        <f>Sachkonten!H3634</f>
        <v/>
      </c>
      <c r="C3634" s="88" t="str">
        <f>IF(AND(ISBLANK(Sachkonten!F3634),Sachkonten!G3634&lt;&gt;"Ja"),"",IF(OR(Sachkonten!F3634=1,Sachkonten!F3634=2,Sachkonten!F3634=6,Sachkonten!F3634=7,Sachkonten!G3634="Ja"),"Ja","Nein"))</f>
        <v/>
      </c>
      <c r="D3634" s="108" t="str">
        <f>IF(NOT(ISBLANK(Sachkonten!$D3634)),Mandantname,"")</f>
        <v/>
      </c>
    </row>
    <row r="3635" spans="1:4">
      <c r="A3635" t="str">
        <f>IF(NOT(ISBLANK(Sachkonten!D3635)),"Aufwandskonto","")</f>
        <v/>
      </c>
      <c r="B3635" t="str">
        <f>Sachkonten!H3635</f>
        <v/>
      </c>
      <c r="C3635" s="88" t="str">
        <f>IF(AND(ISBLANK(Sachkonten!F3635),Sachkonten!G3635&lt;&gt;"Ja"),"",IF(OR(Sachkonten!F3635=1,Sachkonten!F3635=2,Sachkonten!F3635=6,Sachkonten!F3635=7,Sachkonten!G3635="Ja"),"Ja","Nein"))</f>
        <v/>
      </c>
      <c r="D3635" s="108" t="str">
        <f>IF(NOT(ISBLANK(Sachkonten!$D3635)),Mandantname,"")</f>
        <v/>
      </c>
    </row>
    <row r="3636" spans="1:4">
      <c r="A3636" t="str">
        <f>IF(NOT(ISBLANK(Sachkonten!D3636)),"Aufwandskonto","")</f>
        <v/>
      </c>
      <c r="B3636" t="str">
        <f>Sachkonten!H3636</f>
        <v/>
      </c>
      <c r="C3636" s="88" t="str">
        <f>IF(AND(ISBLANK(Sachkonten!F3636),Sachkonten!G3636&lt;&gt;"Ja"),"",IF(OR(Sachkonten!F3636=1,Sachkonten!F3636=2,Sachkonten!F3636=6,Sachkonten!F3636=7,Sachkonten!G3636="Ja"),"Ja","Nein"))</f>
        <v/>
      </c>
      <c r="D3636" s="108" t="str">
        <f>IF(NOT(ISBLANK(Sachkonten!$D3636)),Mandantname,"")</f>
        <v/>
      </c>
    </row>
    <row r="3637" spans="1:4">
      <c r="A3637" t="str">
        <f>IF(NOT(ISBLANK(Sachkonten!D3637)),"Aufwandskonto","")</f>
        <v/>
      </c>
      <c r="B3637" t="str">
        <f>Sachkonten!H3637</f>
        <v/>
      </c>
      <c r="C3637" s="88" t="str">
        <f>IF(AND(ISBLANK(Sachkonten!F3637),Sachkonten!G3637&lt;&gt;"Ja"),"",IF(OR(Sachkonten!F3637=1,Sachkonten!F3637=2,Sachkonten!F3637=6,Sachkonten!F3637=7,Sachkonten!G3637="Ja"),"Ja","Nein"))</f>
        <v/>
      </c>
      <c r="D3637" s="108" t="str">
        <f>IF(NOT(ISBLANK(Sachkonten!$D3637)),Mandantname,"")</f>
        <v/>
      </c>
    </row>
    <row r="3638" spans="1:4">
      <c r="A3638" t="str">
        <f>IF(NOT(ISBLANK(Sachkonten!D3638)),"Aufwandskonto","")</f>
        <v/>
      </c>
      <c r="B3638" t="str">
        <f>Sachkonten!H3638</f>
        <v/>
      </c>
      <c r="C3638" s="88" t="str">
        <f>IF(AND(ISBLANK(Sachkonten!F3638),Sachkonten!G3638&lt;&gt;"Ja"),"",IF(OR(Sachkonten!F3638=1,Sachkonten!F3638=2,Sachkonten!F3638=6,Sachkonten!F3638=7,Sachkonten!G3638="Ja"),"Ja","Nein"))</f>
        <v/>
      </c>
      <c r="D3638" s="108" t="str">
        <f>IF(NOT(ISBLANK(Sachkonten!$D3638)),Mandantname,"")</f>
        <v/>
      </c>
    </row>
    <row r="3639" spans="1:4">
      <c r="A3639" t="str">
        <f>IF(NOT(ISBLANK(Sachkonten!D3639)),"Aufwandskonto","")</f>
        <v/>
      </c>
      <c r="B3639" t="str">
        <f>Sachkonten!H3639</f>
        <v/>
      </c>
      <c r="C3639" s="88" t="str">
        <f>IF(AND(ISBLANK(Sachkonten!F3639),Sachkonten!G3639&lt;&gt;"Ja"),"",IF(OR(Sachkonten!F3639=1,Sachkonten!F3639=2,Sachkonten!F3639=6,Sachkonten!F3639=7,Sachkonten!G3639="Ja"),"Ja","Nein"))</f>
        <v/>
      </c>
      <c r="D3639" s="108" t="str">
        <f>IF(NOT(ISBLANK(Sachkonten!$D3639)),Mandantname,"")</f>
        <v/>
      </c>
    </row>
    <row r="3640" spans="1:4">
      <c r="A3640" t="str">
        <f>IF(NOT(ISBLANK(Sachkonten!D3640)),"Aufwandskonto","")</f>
        <v/>
      </c>
      <c r="B3640" t="str">
        <f>Sachkonten!H3640</f>
        <v/>
      </c>
      <c r="C3640" s="88" t="str">
        <f>IF(AND(ISBLANK(Sachkonten!F3640),Sachkonten!G3640&lt;&gt;"Ja"),"",IF(OR(Sachkonten!F3640=1,Sachkonten!F3640=2,Sachkonten!F3640=6,Sachkonten!F3640=7,Sachkonten!G3640="Ja"),"Ja","Nein"))</f>
        <v/>
      </c>
      <c r="D3640" s="108" t="str">
        <f>IF(NOT(ISBLANK(Sachkonten!$D3640)),Mandantname,"")</f>
        <v/>
      </c>
    </row>
    <row r="3641" spans="1:4">
      <c r="A3641" t="str">
        <f>IF(NOT(ISBLANK(Sachkonten!D3641)),"Aufwandskonto","")</f>
        <v/>
      </c>
      <c r="B3641" t="str">
        <f>Sachkonten!H3641</f>
        <v/>
      </c>
      <c r="C3641" s="88" t="str">
        <f>IF(AND(ISBLANK(Sachkonten!F3641),Sachkonten!G3641&lt;&gt;"Ja"),"",IF(OR(Sachkonten!F3641=1,Sachkonten!F3641=2,Sachkonten!F3641=6,Sachkonten!F3641=7,Sachkonten!G3641="Ja"),"Ja","Nein"))</f>
        <v/>
      </c>
      <c r="D3641" s="108" t="str">
        <f>IF(NOT(ISBLANK(Sachkonten!$D3641)),Mandantname,"")</f>
        <v/>
      </c>
    </row>
    <row r="3642" spans="1:4">
      <c r="A3642" t="str">
        <f>IF(NOT(ISBLANK(Sachkonten!D3642)),"Aufwandskonto","")</f>
        <v/>
      </c>
      <c r="B3642" t="str">
        <f>Sachkonten!H3642</f>
        <v/>
      </c>
      <c r="C3642" s="88" t="str">
        <f>IF(AND(ISBLANK(Sachkonten!F3642),Sachkonten!G3642&lt;&gt;"Ja"),"",IF(OR(Sachkonten!F3642=1,Sachkonten!F3642=2,Sachkonten!F3642=6,Sachkonten!F3642=7,Sachkonten!G3642="Ja"),"Ja","Nein"))</f>
        <v/>
      </c>
      <c r="D3642" s="108" t="str">
        <f>IF(NOT(ISBLANK(Sachkonten!$D3642)),Mandantname,"")</f>
        <v/>
      </c>
    </row>
    <row r="3643" spans="1:4">
      <c r="A3643" t="str">
        <f>IF(NOT(ISBLANK(Sachkonten!D3643)),"Aufwandskonto","")</f>
        <v/>
      </c>
      <c r="B3643" t="str">
        <f>Sachkonten!H3643</f>
        <v/>
      </c>
      <c r="C3643" s="88" t="str">
        <f>IF(AND(ISBLANK(Sachkonten!F3643),Sachkonten!G3643&lt;&gt;"Ja"),"",IF(OR(Sachkonten!F3643=1,Sachkonten!F3643=2,Sachkonten!F3643=6,Sachkonten!F3643=7,Sachkonten!G3643="Ja"),"Ja","Nein"))</f>
        <v/>
      </c>
      <c r="D3643" s="108" t="str">
        <f>IF(NOT(ISBLANK(Sachkonten!$D3643)),Mandantname,"")</f>
        <v/>
      </c>
    </row>
    <row r="3644" spans="1:4">
      <c r="A3644" t="str">
        <f>IF(NOT(ISBLANK(Sachkonten!D3644)),"Aufwandskonto","")</f>
        <v/>
      </c>
      <c r="B3644" t="str">
        <f>Sachkonten!H3644</f>
        <v/>
      </c>
      <c r="C3644" s="88" t="str">
        <f>IF(AND(ISBLANK(Sachkonten!F3644),Sachkonten!G3644&lt;&gt;"Ja"),"",IF(OR(Sachkonten!F3644=1,Sachkonten!F3644=2,Sachkonten!F3644=6,Sachkonten!F3644=7,Sachkonten!G3644="Ja"),"Ja","Nein"))</f>
        <v/>
      </c>
      <c r="D3644" s="108" t="str">
        <f>IF(NOT(ISBLANK(Sachkonten!$D3644)),Mandantname,"")</f>
        <v/>
      </c>
    </row>
    <row r="3645" spans="1:4">
      <c r="A3645" t="str">
        <f>IF(NOT(ISBLANK(Sachkonten!D3645)),"Aufwandskonto","")</f>
        <v/>
      </c>
      <c r="B3645" t="str">
        <f>Sachkonten!H3645</f>
        <v/>
      </c>
      <c r="C3645" s="88" t="str">
        <f>IF(AND(ISBLANK(Sachkonten!F3645),Sachkonten!G3645&lt;&gt;"Ja"),"",IF(OR(Sachkonten!F3645=1,Sachkonten!F3645=2,Sachkonten!F3645=6,Sachkonten!F3645=7,Sachkonten!G3645="Ja"),"Ja","Nein"))</f>
        <v/>
      </c>
      <c r="D3645" s="108" t="str">
        <f>IF(NOT(ISBLANK(Sachkonten!$D3645)),Mandantname,"")</f>
        <v/>
      </c>
    </row>
    <row r="3646" spans="1:4">
      <c r="A3646" t="str">
        <f>IF(NOT(ISBLANK(Sachkonten!D3646)),"Aufwandskonto","")</f>
        <v/>
      </c>
      <c r="B3646" t="str">
        <f>Sachkonten!H3646</f>
        <v/>
      </c>
      <c r="C3646" s="88" t="str">
        <f>IF(AND(ISBLANK(Sachkonten!F3646),Sachkonten!G3646&lt;&gt;"Ja"),"",IF(OR(Sachkonten!F3646=1,Sachkonten!F3646=2,Sachkonten!F3646=6,Sachkonten!F3646=7,Sachkonten!G3646="Ja"),"Ja","Nein"))</f>
        <v/>
      </c>
      <c r="D3646" s="108" t="str">
        <f>IF(NOT(ISBLANK(Sachkonten!$D3646)),Mandantname,"")</f>
        <v/>
      </c>
    </row>
    <row r="3647" spans="1:4">
      <c r="A3647" t="str">
        <f>IF(NOT(ISBLANK(Sachkonten!D3647)),"Aufwandskonto","")</f>
        <v/>
      </c>
      <c r="B3647" t="str">
        <f>Sachkonten!H3647</f>
        <v/>
      </c>
      <c r="C3647" s="88" t="str">
        <f>IF(AND(ISBLANK(Sachkonten!F3647),Sachkonten!G3647&lt;&gt;"Ja"),"",IF(OR(Sachkonten!F3647=1,Sachkonten!F3647=2,Sachkonten!F3647=6,Sachkonten!F3647=7,Sachkonten!G3647="Ja"),"Ja","Nein"))</f>
        <v/>
      </c>
      <c r="D3647" s="108" t="str">
        <f>IF(NOT(ISBLANK(Sachkonten!$D3647)),Mandantname,"")</f>
        <v/>
      </c>
    </row>
    <row r="3648" spans="1:4">
      <c r="A3648" t="str">
        <f>IF(NOT(ISBLANK(Sachkonten!D3648)),"Aufwandskonto","")</f>
        <v/>
      </c>
      <c r="B3648" t="str">
        <f>Sachkonten!H3648</f>
        <v/>
      </c>
      <c r="C3648" s="88" t="str">
        <f>IF(AND(ISBLANK(Sachkonten!F3648),Sachkonten!G3648&lt;&gt;"Ja"),"",IF(OR(Sachkonten!F3648=1,Sachkonten!F3648=2,Sachkonten!F3648=6,Sachkonten!F3648=7,Sachkonten!G3648="Ja"),"Ja","Nein"))</f>
        <v/>
      </c>
      <c r="D3648" s="108" t="str">
        <f>IF(NOT(ISBLANK(Sachkonten!$D3648)),Mandantname,"")</f>
        <v/>
      </c>
    </row>
    <row r="3649" spans="1:4">
      <c r="A3649" t="str">
        <f>IF(NOT(ISBLANK(Sachkonten!D3649)),"Aufwandskonto","")</f>
        <v/>
      </c>
      <c r="B3649" t="str">
        <f>Sachkonten!H3649</f>
        <v/>
      </c>
      <c r="C3649" s="88" t="str">
        <f>IF(AND(ISBLANK(Sachkonten!F3649),Sachkonten!G3649&lt;&gt;"Ja"),"",IF(OR(Sachkonten!F3649=1,Sachkonten!F3649=2,Sachkonten!F3649=6,Sachkonten!F3649=7,Sachkonten!G3649="Ja"),"Ja","Nein"))</f>
        <v/>
      </c>
      <c r="D3649" s="108" t="str">
        <f>IF(NOT(ISBLANK(Sachkonten!$D3649)),Mandantname,"")</f>
        <v/>
      </c>
    </row>
    <row r="3650" spans="1:4">
      <c r="A3650" t="str">
        <f>IF(NOT(ISBLANK(Sachkonten!D3650)),"Aufwandskonto","")</f>
        <v/>
      </c>
      <c r="B3650" t="str">
        <f>Sachkonten!H3650</f>
        <v/>
      </c>
      <c r="C3650" s="88" t="str">
        <f>IF(AND(ISBLANK(Sachkonten!F3650),Sachkonten!G3650&lt;&gt;"Ja"),"",IF(OR(Sachkonten!F3650=1,Sachkonten!F3650=2,Sachkonten!F3650=6,Sachkonten!F3650=7,Sachkonten!G3650="Ja"),"Ja","Nein"))</f>
        <v/>
      </c>
      <c r="D3650" s="108" t="str">
        <f>IF(NOT(ISBLANK(Sachkonten!$D3650)),Mandantname,"")</f>
        <v/>
      </c>
    </row>
    <row r="3651" spans="1:4">
      <c r="A3651" t="str">
        <f>IF(NOT(ISBLANK(Sachkonten!D3651)),"Aufwandskonto","")</f>
        <v/>
      </c>
      <c r="B3651" t="str">
        <f>Sachkonten!H3651</f>
        <v/>
      </c>
      <c r="C3651" s="88" t="str">
        <f>IF(AND(ISBLANK(Sachkonten!F3651),Sachkonten!G3651&lt;&gt;"Ja"),"",IF(OR(Sachkonten!F3651=1,Sachkonten!F3651=2,Sachkonten!F3651=6,Sachkonten!F3651=7,Sachkonten!G3651="Ja"),"Ja","Nein"))</f>
        <v/>
      </c>
      <c r="D3651" s="108" t="str">
        <f>IF(NOT(ISBLANK(Sachkonten!$D3651)),Mandantname,"")</f>
        <v/>
      </c>
    </row>
    <row r="3652" spans="1:4">
      <c r="A3652" t="str">
        <f>IF(NOT(ISBLANK(Sachkonten!D3652)),"Aufwandskonto","")</f>
        <v/>
      </c>
      <c r="B3652" t="str">
        <f>Sachkonten!H3652</f>
        <v/>
      </c>
      <c r="C3652" s="88" t="str">
        <f>IF(AND(ISBLANK(Sachkonten!F3652),Sachkonten!G3652&lt;&gt;"Ja"),"",IF(OR(Sachkonten!F3652=1,Sachkonten!F3652=2,Sachkonten!F3652=6,Sachkonten!F3652=7,Sachkonten!G3652="Ja"),"Ja","Nein"))</f>
        <v/>
      </c>
      <c r="D3652" s="108" t="str">
        <f>IF(NOT(ISBLANK(Sachkonten!$D3652)),Mandantname,"")</f>
        <v/>
      </c>
    </row>
    <row r="3653" spans="1:4">
      <c r="A3653" t="str">
        <f>IF(NOT(ISBLANK(Sachkonten!D3653)),"Aufwandskonto","")</f>
        <v/>
      </c>
      <c r="B3653" t="str">
        <f>Sachkonten!H3653</f>
        <v/>
      </c>
      <c r="C3653" s="88" t="str">
        <f>IF(AND(ISBLANK(Sachkonten!F3653),Sachkonten!G3653&lt;&gt;"Ja"),"",IF(OR(Sachkonten!F3653=1,Sachkonten!F3653=2,Sachkonten!F3653=6,Sachkonten!F3653=7,Sachkonten!G3653="Ja"),"Ja","Nein"))</f>
        <v/>
      </c>
      <c r="D3653" s="108" t="str">
        <f>IF(NOT(ISBLANK(Sachkonten!$D3653)),Mandantname,"")</f>
        <v/>
      </c>
    </row>
    <row r="3654" spans="1:4">
      <c r="A3654" t="str">
        <f>IF(NOT(ISBLANK(Sachkonten!D3654)),"Aufwandskonto","")</f>
        <v/>
      </c>
      <c r="B3654" t="str">
        <f>Sachkonten!H3654</f>
        <v/>
      </c>
      <c r="C3654" s="88" t="str">
        <f>IF(AND(ISBLANK(Sachkonten!F3654),Sachkonten!G3654&lt;&gt;"Ja"),"",IF(OR(Sachkonten!F3654=1,Sachkonten!F3654=2,Sachkonten!F3654=6,Sachkonten!F3654=7,Sachkonten!G3654="Ja"),"Ja","Nein"))</f>
        <v/>
      </c>
      <c r="D3654" s="108" t="str">
        <f>IF(NOT(ISBLANK(Sachkonten!$D3654)),Mandantname,"")</f>
        <v/>
      </c>
    </row>
    <row r="3655" spans="1:4">
      <c r="A3655" t="str">
        <f>IF(NOT(ISBLANK(Sachkonten!D3655)),"Aufwandskonto","")</f>
        <v/>
      </c>
      <c r="B3655" t="str">
        <f>Sachkonten!H3655</f>
        <v/>
      </c>
      <c r="C3655" s="88" t="str">
        <f>IF(AND(ISBLANK(Sachkonten!F3655),Sachkonten!G3655&lt;&gt;"Ja"),"",IF(OR(Sachkonten!F3655=1,Sachkonten!F3655=2,Sachkonten!F3655=6,Sachkonten!F3655=7,Sachkonten!G3655="Ja"),"Ja","Nein"))</f>
        <v/>
      </c>
      <c r="D3655" s="108" t="str">
        <f>IF(NOT(ISBLANK(Sachkonten!$D3655)),Mandantname,"")</f>
        <v/>
      </c>
    </row>
    <row r="3656" spans="1:4">
      <c r="A3656" t="str">
        <f>IF(NOT(ISBLANK(Sachkonten!D3656)),"Aufwandskonto","")</f>
        <v/>
      </c>
      <c r="B3656" t="str">
        <f>Sachkonten!H3656</f>
        <v/>
      </c>
      <c r="C3656" s="88" t="str">
        <f>IF(AND(ISBLANK(Sachkonten!F3656),Sachkonten!G3656&lt;&gt;"Ja"),"",IF(OR(Sachkonten!F3656=1,Sachkonten!F3656=2,Sachkonten!F3656=6,Sachkonten!F3656=7,Sachkonten!G3656="Ja"),"Ja","Nein"))</f>
        <v/>
      </c>
      <c r="D3656" s="108" t="str">
        <f>IF(NOT(ISBLANK(Sachkonten!$D3656)),Mandantname,"")</f>
        <v/>
      </c>
    </row>
    <row r="3657" spans="1:4">
      <c r="A3657" t="str">
        <f>IF(NOT(ISBLANK(Sachkonten!D3657)),"Aufwandskonto","")</f>
        <v/>
      </c>
      <c r="B3657" t="str">
        <f>Sachkonten!H3657</f>
        <v/>
      </c>
      <c r="C3657" s="88" t="str">
        <f>IF(AND(ISBLANK(Sachkonten!F3657),Sachkonten!G3657&lt;&gt;"Ja"),"",IF(OR(Sachkonten!F3657=1,Sachkonten!F3657=2,Sachkonten!F3657=6,Sachkonten!F3657=7,Sachkonten!G3657="Ja"),"Ja","Nein"))</f>
        <v/>
      </c>
      <c r="D3657" s="108" t="str">
        <f>IF(NOT(ISBLANK(Sachkonten!$D3657)),Mandantname,"")</f>
        <v/>
      </c>
    </row>
    <row r="3658" spans="1:4">
      <c r="A3658" t="str">
        <f>IF(NOT(ISBLANK(Sachkonten!D3658)),"Aufwandskonto","")</f>
        <v/>
      </c>
      <c r="B3658" t="str">
        <f>Sachkonten!H3658</f>
        <v/>
      </c>
      <c r="C3658" s="88" t="str">
        <f>IF(AND(ISBLANK(Sachkonten!F3658),Sachkonten!G3658&lt;&gt;"Ja"),"",IF(OR(Sachkonten!F3658=1,Sachkonten!F3658=2,Sachkonten!F3658=6,Sachkonten!F3658=7,Sachkonten!G3658="Ja"),"Ja","Nein"))</f>
        <v/>
      </c>
      <c r="D3658" s="108" t="str">
        <f>IF(NOT(ISBLANK(Sachkonten!$D3658)),Mandantname,"")</f>
        <v/>
      </c>
    </row>
    <row r="3659" spans="1:4">
      <c r="A3659" t="str">
        <f>IF(NOT(ISBLANK(Sachkonten!D3659)),"Aufwandskonto","")</f>
        <v/>
      </c>
      <c r="B3659" t="str">
        <f>Sachkonten!H3659</f>
        <v/>
      </c>
      <c r="C3659" s="88" t="str">
        <f>IF(AND(ISBLANK(Sachkonten!F3659),Sachkonten!G3659&lt;&gt;"Ja"),"",IF(OR(Sachkonten!F3659=1,Sachkonten!F3659=2,Sachkonten!F3659=6,Sachkonten!F3659=7,Sachkonten!G3659="Ja"),"Ja","Nein"))</f>
        <v/>
      </c>
      <c r="D3659" s="108" t="str">
        <f>IF(NOT(ISBLANK(Sachkonten!$D3659)),Mandantname,"")</f>
        <v/>
      </c>
    </row>
    <row r="3660" spans="1:4">
      <c r="A3660" t="str">
        <f>IF(NOT(ISBLANK(Sachkonten!D3660)),"Aufwandskonto","")</f>
        <v/>
      </c>
      <c r="B3660" t="str">
        <f>Sachkonten!H3660</f>
        <v/>
      </c>
      <c r="C3660" s="88" t="str">
        <f>IF(AND(ISBLANK(Sachkonten!F3660),Sachkonten!G3660&lt;&gt;"Ja"),"",IF(OR(Sachkonten!F3660=1,Sachkonten!F3660=2,Sachkonten!F3660=6,Sachkonten!F3660=7,Sachkonten!G3660="Ja"),"Ja","Nein"))</f>
        <v/>
      </c>
      <c r="D3660" s="108" t="str">
        <f>IF(NOT(ISBLANK(Sachkonten!$D3660)),Mandantname,"")</f>
        <v/>
      </c>
    </row>
    <row r="3661" spans="1:4">
      <c r="A3661" t="str">
        <f>IF(NOT(ISBLANK(Sachkonten!D3661)),"Aufwandskonto","")</f>
        <v/>
      </c>
      <c r="B3661" t="str">
        <f>Sachkonten!H3661</f>
        <v/>
      </c>
      <c r="C3661" s="88" t="str">
        <f>IF(AND(ISBLANK(Sachkonten!F3661),Sachkonten!G3661&lt;&gt;"Ja"),"",IF(OR(Sachkonten!F3661=1,Sachkonten!F3661=2,Sachkonten!F3661=6,Sachkonten!F3661=7,Sachkonten!G3661="Ja"),"Ja","Nein"))</f>
        <v/>
      </c>
      <c r="D3661" s="108" t="str">
        <f>IF(NOT(ISBLANK(Sachkonten!$D3661)),Mandantname,"")</f>
        <v/>
      </c>
    </row>
    <row r="3662" spans="1:4">
      <c r="A3662" t="str">
        <f>IF(NOT(ISBLANK(Sachkonten!D3662)),"Aufwandskonto","")</f>
        <v/>
      </c>
      <c r="B3662" t="str">
        <f>Sachkonten!H3662</f>
        <v/>
      </c>
      <c r="C3662" s="88" t="str">
        <f>IF(AND(ISBLANK(Sachkonten!F3662),Sachkonten!G3662&lt;&gt;"Ja"),"",IF(OR(Sachkonten!F3662=1,Sachkonten!F3662=2,Sachkonten!F3662=6,Sachkonten!F3662=7,Sachkonten!G3662="Ja"),"Ja","Nein"))</f>
        <v/>
      </c>
      <c r="D3662" s="108" t="str">
        <f>IF(NOT(ISBLANK(Sachkonten!$D3662)),Mandantname,"")</f>
        <v/>
      </c>
    </row>
    <row r="3663" spans="1:4">
      <c r="A3663" t="str">
        <f>IF(NOT(ISBLANK(Sachkonten!D3663)),"Aufwandskonto","")</f>
        <v/>
      </c>
      <c r="B3663" t="str">
        <f>Sachkonten!H3663</f>
        <v/>
      </c>
      <c r="C3663" s="88" t="str">
        <f>IF(AND(ISBLANK(Sachkonten!F3663),Sachkonten!G3663&lt;&gt;"Ja"),"",IF(OR(Sachkonten!F3663=1,Sachkonten!F3663=2,Sachkonten!F3663=6,Sachkonten!F3663=7,Sachkonten!G3663="Ja"),"Ja","Nein"))</f>
        <v/>
      </c>
      <c r="D3663" s="108" t="str">
        <f>IF(NOT(ISBLANK(Sachkonten!$D3663)),Mandantname,"")</f>
        <v/>
      </c>
    </row>
    <row r="3664" spans="1:4">
      <c r="A3664" t="str">
        <f>IF(NOT(ISBLANK(Sachkonten!D3664)),"Aufwandskonto","")</f>
        <v/>
      </c>
      <c r="B3664" t="str">
        <f>Sachkonten!H3664</f>
        <v/>
      </c>
      <c r="C3664" s="88" t="str">
        <f>IF(AND(ISBLANK(Sachkonten!F3664),Sachkonten!G3664&lt;&gt;"Ja"),"",IF(OR(Sachkonten!F3664=1,Sachkonten!F3664=2,Sachkonten!F3664=6,Sachkonten!F3664=7,Sachkonten!G3664="Ja"),"Ja","Nein"))</f>
        <v/>
      </c>
      <c r="D3664" s="108" t="str">
        <f>IF(NOT(ISBLANK(Sachkonten!$D3664)),Mandantname,"")</f>
        <v/>
      </c>
    </row>
    <row r="3665" spans="1:4">
      <c r="A3665" t="str">
        <f>IF(NOT(ISBLANK(Sachkonten!D3665)),"Aufwandskonto","")</f>
        <v/>
      </c>
      <c r="B3665" t="str">
        <f>Sachkonten!H3665</f>
        <v/>
      </c>
      <c r="C3665" s="88" t="str">
        <f>IF(AND(ISBLANK(Sachkonten!F3665),Sachkonten!G3665&lt;&gt;"Ja"),"",IF(OR(Sachkonten!F3665=1,Sachkonten!F3665=2,Sachkonten!F3665=6,Sachkonten!F3665=7,Sachkonten!G3665="Ja"),"Ja","Nein"))</f>
        <v/>
      </c>
      <c r="D3665" s="108" t="str">
        <f>IF(NOT(ISBLANK(Sachkonten!$D3665)),Mandantname,"")</f>
        <v/>
      </c>
    </row>
    <row r="3666" spans="1:4">
      <c r="A3666" t="str">
        <f>IF(NOT(ISBLANK(Sachkonten!D3666)),"Aufwandskonto","")</f>
        <v/>
      </c>
      <c r="B3666" t="str">
        <f>Sachkonten!H3666</f>
        <v/>
      </c>
      <c r="C3666" s="88" t="str">
        <f>IF(AND(ISBLANK(Sachkonten!F3666),Sachkonten!G3666&lt;&gt;"Ja"),"",IF(OR(Sachkonten!F3666=1,Sachkonten!F3666=2,Sachkonten!F3666=6,Sachkonten!F3666=7,Sachkonten!G3666="Ja"),"Ja","Nein"))</f>
        <v/>
      </c>
      <c r="D3666" s="108" t="str">
        <f>IF(NOT(ISBLANK(Sachkonten!$D3666)),Mandantname,"")</f>
        <v/>
      </c>
    </row>
    <row r="3667" spans="1:4">
      <c r="A3667" t="str">
        <f>IF(NOT(ISBLANK(Sachkonten!D3667)),"Aufwandskonto","")</f>
        <v/>
      </c>
      <c r="B3667" t="str">
        <f>Sachkonten!H3667</f>
        <v/>
      </c>
      <c r="C3667" s="88" t="str">
        <f>IF(AND(ISBLANK(Sachkonten!F3667),Sachkonten!G3667&lt;&gt;"Ja"),"",IF(OR(Sachkonten!F3667=1,Sachkonten!F3667=2,Sachkonten!F3667=6,Sachkonten!F3667=7,Sachkonten!G3667="Ja"),"Ja","Nein"))</f>
        <v/>
      </c>
      <c r="D3667" s="108" t="str">
        <f>IF(NOT(ISBLANK(Sachkonten!$D3667)),Mandantname,"")</f>
        <v/>
      </c>
    </row>
    <row r="3668" spans="1:4">
      <c r="A3668" t="str">
        <f>IF(NOT(ISBLANK(Sachkonten!D3668)),"Aufwandskonto","")</f>
        <v/>
      </c>
      <c r="B3668" t="str">
        <f>Sachkonten!H3668</f>
        <v/>
      </c>
      <c r="C3668" s="88" t="str">
        <f>IF(AND(ISBLANK(Sachkonten!F3668),Sachkonten!G3668&lt;&gt;"Ja"),"",IF(OR(Sachkonten!F3668=1,Sachkonten!F3668=2,Sachkonten!F3668=6,Sachkonten!F3668=7,Sachkonten!G3668="Ja"),"Ja","Nein"))</f>
        <v/>
      </c>
      <c r="D3668" s="108" t="str">
        <f>IF(NOT(ISBLANK(Sachkonten!$D3668)),Mandantname,"")</f>
        <v/>
      </c>
    </row>
    <row r="3669" spans="1:4">
      <c r="A3669" t="str">
        <f>IF(NOT(ISBLANK(Sachkonten!D3669)),"Aufwandskonto","")</f>
        <v/>
      </c>
      <c r="B3669" t="str">
        <f>Sachkonten!H3669</f>
        <v/>
      </c>
      <c r="C3669" s="88" t="str">
        <f>IF(AND(ISBLANK(Sachkonten!F3669),Sachkonten!G3669&lt;&gt;"Ja"),"",IF(OR(Sachkonten!F3669=1,Sachkonten!F3669=2,Sachkonten!F3669=6,Sachkonten!F3669=7,Sachkonten!G3669="Ja"),"Ja","Nein"))</f>
        <v/>
      </c>
      <c r="D3669" s="108" t="str">
        <f>IF(NOT(ISBLANK(Sachkonten!$D3669)),Mandantname,"")</f>
        <v/>
      </c>
    </row>
    <row r="3670" spans="1:4">
      <c r="A3670" t="str">
        <f>IF(NOT(ISBLANK(Sachkonten!D3670)),"Aufwandskonto","")</f>
        <v/>
      </c>
      <c r="B3670" t="str">
        <f>Sachkonten!H3670</f>
        <v/>
      </c>
      <c r="C3670" s="88" t="str">
        <f>IF(AND(ISBLANK(Sachkonten!F3670),Sachkonten!G3670&lt;&gt;"Ja"),"",IF(OR(Sachkonten!F3670=1,Sachkonten!F3670=2,Sachkonten!F3670=6,Sachkonten!F3670=7,Sachkonten!G3670="Ja"),"Ja","Nein"))</f>
        <v/>
      </c>
      <c r="D3670" s="108" t="str">
        <f>IF(NOT(ISBLANK(Sachkonten!$D3670)),Mandantname,"")</f>
        <v/>
      </c>
    </row>
    <row r="3671" spans="1:4">
      <c r="A3671" t="str">
        <f>IF(NOT(ISBLANK(Sachkonten!D3671)),"Aufwandskonto","")</f>
        <v/>
      </c>
      <c r="B3671" t="str">
        <f>Sachkonten!H3671</f>
        <v/>
      </c>
      <c r="C3671" s="88" t="str">
        <f>IF(AND(ISBLANK(Sachkonten!F3671),Sachkonten!G3671&lt;&gt;"Ja"),"",IF(OR(Sachkonten!F3671=1,Sachkonten!F3671=2,Sachkonten!F3671=6,Sachkonten!F3671=7,Sachkonten!G3671="Ja"),"Ja","Nein"))</f>
        <v/>
      </c>
      <c r="D3671" s="108" t="str">
        <f>IF(NOT(ISBLANK(Sachkonten!$D3671)),Mandantname,"")</f>
        <v/>
      </c>
    </row>
    <row r="3672" spans="1:4">
      <c r="A3672" t="str">
        <f>IF(NOT(ISBLANK(Sachkonten!D3672)),"Aufwandskonto","")</f>
        <v/>
      </c>
      <c r="B3672" t="str">
        <f>Sachkonten!H3672</f>
        <v/>
      </c>
      <c r="C3672" s="88" t="str">
        <f>IF(AND(ISBLANK(Sachkonten!F3672),Sachkonten!G3672&lt;&gt;"Ja"),"",IF(OR(Sachkonten!F3672=1,Sachkonten!F3672=2,Sachkonten!F3672=6,Sachkonten!F3672=7,Sachkonten!G3672="Ja"),"Ja","Nein"))</f>
        <v/>
      </c>
      <c r="D3672" s="108" t="str">
        <f>IF(NOT(ISBLANK(Sachkonten!$D3672)),Mandantname,"")</f>
        <v/>
      </c>
    </row>
    <row r="3673" spans="1:4">
      <c r="A3673" t="str">
        <f>IF(NOT(ISBLANK(Sachkonten!D3673)),"Aufwandskonto","")</f>
        <v/>
      </c>
      <c r="B3673" t="str">
        <f>Sachkonten!H3673</f>
        <v/>
      </c>
      <c r="C3673" s="88" t="str">
        <f>IF(AND(ISBLANK(Sachkonten!F3673),Sachkonten!G3673&lt;&gt;"Ja"),"",IF(OR(Sachkonten!F3673=1,Sachkonten!F3673=2,Sachkonten!F3673=6,Sachkonten!F3673=7,Sachkonten!G3673="Ja"),"Ja","Nein"))</f>
        <v/>
      </c>
      <c r="D3673" s="108" t="str">
        <f>IF(NOT(ISBLANK(Sachkonten!$D3673)),Mandantname,"")</f>
        <v/>
      </c>
    </row>
    <row r="3674" spans="1:4">
      <c r="A3674" t="str">
        <f>IF(NOT(ISBLANK(Sachkonten!D3674)),"Aufwandskonto","")</f>
        <v/>
      </c>
      <c r="B3674" t="str">
        <f>Sachkonten!H3674</f>
        <v/>
      </c>
      <c r="C3674" s="88" t="str">
        <f>IF(AND(ISBLANK(Sachkonten!F3674),Sachkonten!G3674&lt;&gt;"Ja"),"",IF(OR(Sachkonten!F3674=1,Sachkonten!F3674=2,Sachkonten!F3674=6,Sachkonten!F3674=7,Sachkonten!G3674="Ja"),"Ja","Nein"))</f>
        <v/>
      </c>
      <c r="D3674" s="108" t="str">
        <f>IF(NOT(ISBLANK(Sachkonten!$D3674)),Mandantname,"")</f>
        <v/>
      </c>
    </row>
    <row r="3675" spans="1:4">
      <c r="A3675" t="str">
        <f>IF(NOT(ISBLANK(Sachkonten!D3675)),"Aufwandskonto","")</f>
        <v/>
      </c>
      <c r="B3675" t="str">
        <f>Sachkonten!H3675</f>
        <v/>
      </c>
      <c r="C3675" s="88" t="str">
        <f>IF(AND(ISBLANK(Sachkonten!F3675),Sachkonten!G3675&lt;&gt;"Ja"),"",IF(OR(Sachkonten!F3675=1,Sachkonten!F3675=2,Sachkonten!F3675=6,Sachkonten!F3675=7,Sachkonten!G3675="Ja"),"Ja","Nein"))</f>
        <v/>
      </c>
      <c r="D3675" s="108" t="str">
        <f>IF(NOT(ISBLANK(Sachkonten!$D3675)),Mandantname,"")</f>
        <v/>
      </c>
    </row>
    <row r="3676" spans="1:4">
      <c r="A3676" t="str">
        <f>IF(NOT(ISBLANK(Sachkonten!D3676)),"Aufwandskonto","")</f>
        <v/>
      </c>
      <c r="B3676" t="str">
        <f>Sachkonten!H3676</f>
        <v/>
      </c>
      <c r="C3676" s="88" t="str">
        <f>IF(AND(ISBLANK(Sachkonten!F3676),Sachkonten!G3676&lt;&gt;"Ja"),"",IF(OR(Sachkonten!F3676=1,Sachkonten!F3676=2,Sachkonten!F3676=6,Sachkonten!F3676=7,Sachkonten!G3676="Ja"),"Ja","Nein"))</f>
        <v/>
      </c>
      <c r="D3676" s="108" t="str">
        <f>IF(NOT(ISBLANK(Sachkonten!$D3676)),Mandantname,"")</f>
        <v/>
      </c>
    </row>
    <row r="3677" spans="1:4">
      <c r="A3677" t="str">
        <f>IF(NOT(ISBLANK(Sachkonten!D3677)),"Aufwandskonto","")</f>
        <v/>
      </c>
      <c r="B3677" t="str">
        <f>Sachkonten!H3677</f>
        <v/>
      </c>
      <c r="C3677" s="88" t="str">
        <f>IF(AND(ISBLANK(Sachkonten!F3677),Sachkonten!G3677&lt;&gt;"Ja"),"",IF(OR(Sachkonten!F3677=1,Sachkonten!F3677=2,Sachkonten!F3677=6,Sachkonten!F3677=7,Sachkonten!G3677="Ja"),"Ja","Nein"))</f>
        <v/>
      </c>
      <c r="D3677" s="108" t="str">
        <f>IF(NOT(ISBLANK(Sachkonten!$D3677)),Mandantname,"")</f>
        <v/>
      </c>
    </row>
    <row r="3678" spans="1:4">
      <c r="A3678" t="str">
        <f>IF(NOT(ISBLANK(Sachkonten!D3678)),"Aufwandskonto","")</f>
        <v/>
      </c>
      <c r="B3678" t="str">
        <f>Sachkonten!H3678</f>
        <v/>
      </c>
      <c r="C3678" s="88" t="str">
        <f>IF(AND(ISBLANK(Sachkonten!F3678),Sachkonten!G3678&lt;&gt;"Ja"),"",IF(OR(Sachkonten!F3678=1,Sachkonten!F3678=2,Sachkonten!F3678=6,Sachkonten!F3678=7,Sachkonten!G3678="Ja"),"Ja","Nein"))</f>
        <v/>
      </c>
      <c r="D3678" s="108" t="str">
        <f>IF(NOT(ISBLANK(Sachkonten!$D3678)),Mandantname,"")</f>
        <v/>
      </c>
    </row>
    <row r="3679" spans="1:4">
      <c r="A3679" t="str">
        <f>IF(NOT(ISBLANK(Sachkonten!D3679)),"Aufwandskonto","")</f>
        <v/>
      </c>
      <c r="B3679" t="str">
        <f>Sachkonten!H3679</f>
        <v/>
      </c>
      <c r="C3679" s="88" t="str">
        <f>IF(AND(ISBLANK(Sachkonten!F3679),Sachkonten!G3679&lt;&gt;"Ja"),"",IF(OR(Sachkonten!F3679=1,Sachkonten!F3679=2,Sachkonten!F3679=6,Sachkonten!F3679=7,Sachkonten!G3679="Ja"),"Ja","Nein"))</f>
        <v/>
      </c>
      <c r="D3679" s="108" t="str">
        <f>IF(NOT(ISBLANK(Sachkonten!$D3679)),Mandantname,"")</f>
        <v/>
      </c>
    </row>
    <row r="3680" spans="1:4">
      <c r="A3680" t="str">
        <f>IF(NOT(ISBLANK(Sachkonten!D3680)),"Aufwandskonto","")</f>
        <v/>
      </c>
      <c r="B3680" t="str">
        <f>Sachkonten!H3680</f>
        <v/>
      </c>
      <c r="C3680" s="88" t="str">
        <f>IF(AND(ISBLANK(Sachkonten!F3680),Sachkonten!G3680&lt;&gt;"Ja"),"",IF(OR(Sachkonten!F3680=1,Sachkonten!F3680=2,Sachkonten!F3680=6,Sachkonten!F3680=7,Sachkonten!G3680="Ja"),"Ja","Nein"))</f>
        <v/>
      </c>
      <c r="D3680" s="108" t="str">
        <f>IF(NOT(ISBLANK(Sachkonten!$D3680)),Mandantname,"")</f>
        <v/>
      </c>
    </row>
    <row r="3681" spans="1:4">
      <c r="A3681" t="str">
        <f>IF(NOT(ISBLANK(Sachkonten!D3681)),"Aufwandskonto","")</f>
        <v/>
      </c>
      <c r="B3681" t="str">
        <f>Sachkonten!H3681</f>
        <v/>
      </c>
      <c r="C3681" s="88" t="str">
        <f>IF(AND(ISBLANK(Sachkonten!F3681),Sachkonten!G3681&lt;&gt;"Ja"),"",IF(OR(Sachkonten!F3681=1,Sachkonten!F3681=2,Sachkonten!F3681=6,Sachkonten!F3681=7,Sachkonten!G3681="Ja"),"Ja","Nein"))</f>
        <v/>
      </c>
      <c r="D3681" s="108" t="str">
        <f>IF(NOT(ISBLANK(Sachkonten!$D3681)),Mandantname,"")</f>
        <v/>
      </c>
    </row>
    <row r="3682" spans="1:4">
      <c r="A3682" t="str">
        <f>IF(NOT(ISBLANK(Sachkonten!D3682)),"Aufwandskonto","")</f>
        <v/>
      </c>
      <c r="B3682" t="str">
        <f>Sachkonten!H3682</f>
        <v/>
      </c>
      <c r="C3682" s="88" t="str">
        <f>IF(AND(ISBLANK(Sachkonten!F3682),Sachkonten!G3682&lt;&gt;"Ja"),"",IF(OR(Sachkonten!F3682=1,Sachkonten!F3682=2,Sachkonten!F3682=6,Sachkonten!F3682=7,Sachkonten!G3682="Ja"),"Ja","Nein"))</f>
        <v/>
      </c>
      <c r="D3682" s="108" t="str">
        <f>IF(NOT(ISBLANK(Sachkonten!$D3682)),Mandantname,"")</f>
        <v/>
      </c>
    </row>
    <row r="3683" spans="1:4">
      <c r="A3683" t="str">
        <f>IF(NOT(ISBLANK(Sachkonten!D3683)),"Aufwandskonto","")</f>
        <v/>
      </c>
      <c r="B3683" t="str">
        <f>Sachkonten!H3683</f>
        <v/>
      </c>
      <c r="C3683" s="88" t="str">
        <f>IF(AND(ISBLANK(Sachkonten!F3683),Sachkonten!G3683&lt;&gt;"Ja"),"",IF(OR(Sachkonten!F3683=1,Sachkonten!F3683=2,Sachkonten!F3683=6,Sachkonten!F3683=7,Sachkonten!G3683="Ja"),"Ja","Nein"))</f>
        <v/>
      </c>
      <c r="D3683" s="108" t="str">
        <f>IF(NOT(ISBLANK(Sachkonten!$D3683)),Mandantname,"")</f>
        <v/>
      </c>
    </row>
    <row r="3684" spans="1:4">
      <c r="A3684" t="str">
        <f>IF(NOT(ISBLANK(Sachkonten!D3684)),"Aufwandskonto","")</f>
        <v/>
      </c>
      <c r="B3684" t="str">
        <f>Sachkonten!H3684</f>
        <v/>
      </c>
      <c r="C3684" s="88" t="str">
        <f>IF(AND(ISBLANK(Sachkonten!F3684),Sachkonten!G3684&lt;&gt;"Ja"),"",IF(OR(Sachkonten!F3684=1,Sachkonten!F3684=2,Sachkonten!F3684=6,Sachkonten!F3684=7,Sachkonten!G3684="Ja"),"Ja","Nein"))</f>
        <v/>
      </c>
      <c r="D3684" s="108" t="str">
        <f>IF(NOT(ISBLANK(Sachkonten!$D3684)),Mandantname,"")</f>
        <v/>
      </c>
    </row>
    <row r="3685" spans="1:4">
      <c r="A3685" t="str">
        <f>IF(NOT(ISBLANK(Sachkonten!D3685)),"Aufwandskonto","")</f>
        <v/>
      </c>
      <c r="B3685" t="str">
        <f>Sachkonten!H3685</f>
        <v/>
      </c>
      <c r="C3685" s="88" t="str">
        <f>IF(AND(ISBLANK(Sachkonten!F3685),Sachkonten!G3685&lt;&gt;"Ja"),"",IF(OR(Sachkonten!F3685=1,Sachkonten!F3685=2,Sachkonten!F3685=6,Sachkonten!F3685=7,Sachkonten!G3685="Ja"),"Ja","Nein"))</f>
        <v/>
      </c>
      <c r="D3685" s="108" t="str">
        <f>IF(NOT(ISBLANK(Sachkonten!$D3685)),Mandantname,"")</f>
        <v/>
      </c>
    </row>
    <row r="3686" spans="1:4">
      <c r="A3686" t="str">
        <f>IF(NOT(ISBLANK(Sachkonten!D3686)),"Aufwandskonto","")</f>
        <v/>
      </c>
      <c r="B3686" t="str">
        <f>Sachkonten!H3686</f>
        <v/>
      </c>
      <c r="C3686" s="88" t="str">
        <f>IF(AND(ISBLANK(Sachkonten!F3686),Sachkonten!G3686&lt;&gt;"Ja"),"",IF(OR(Sachkonten!F3686=1,Sachkonten!F3686=2,Sachkonten!F3686=6,Sachkonten!F3686=7,Sachkonten!G3686="Ja"),"Ja","Nein"))</f>
        <v/>
      </c>
      <c r="D3686" s="108" t="str">
        <f>IF(NOT(ISBLANK(Sachkonten!$D3686)),Mandantname,"")</f>
        <v/>
      </c>
    </row>
    <row r="3687" spans="1:4">
      <c r="A3687" t="str">
        <f>IF(NOT(ISBLANK(Sachkonten!D3687)),"Aufwandskonto","")</f>
        <v/>
      </c>
      <c r="B3687" t="str">
        <f>Sachkonten!H3687</f>
        <v/>
      </c>
      <c r="C3687" s="88" t="str">
        <f>IF(AND(ISBLANK(Sachkonten!F3687),Sachkonten!G3687&lt;&gt;"Ja"),"",IF(OR(Sachkonten!F3687=1,Sachkonten!F3687=2,Sachkonten!F3687=6,Sachkonten!F3687=7,Sachkonten!G3687="Ja"),"Ja","Nein"))</f>
        <v/>
      </c>
      <c r="D3687" s="108" t="str">
        <f>IF(NOT(ISBLANK(Sachkonten!$D3687)),Mandantname,"")</f>
        <v/>
      </c>
    </row>
    <row r="3688" spans="1:4">
      <c r="A3688" t="str">
        <f>IF(NOT(ISBLANK(Sachkonten!D3688)),"Aufwandskonto","")</f>
        <v/>
      </c>
      <c r="B3688" t="str">
        <f>Sachkonten!H3688</f>
        <v/>
      </c>
      <c r="C3688" s="88" t="str">
        <f>IF(AND(ISBLANK(Sachkonten!F3688),Sachkonten!G3688&lt;&gt;"Ja"),"",IF(OR(Sachkonten!F3688=1,Sachkonten!F3688=2,Sachkonten!F3688=6,Sachkonten!F3688=7,Sachkonten!G3688="Ja"),"Ja","Nein"))</f>
        <v/>
      </c>
      <c r="D3688" s="108" t="str">
        <f>IF(NOT(ISBLANK(Sachkonten!$D3688)),Mandantname,"")</f>
        <v/>
      </c>
    </row>
    <row r="3689" spans="1:4">
      <c r="A3689" t="str">
        <f>IF(NOT(ISBLANK(Sachkonten!D3689)),"Aufwandskonto","")</f>
        <v/>
      </c>
      <c r="B3689" t="str">
        <f>Sachkonten!H3689</f>
        <v/>
      </c>
      <c r="C3689" s="88" t="str">
        <f>IF(AND(ISBLANK(Sachkonten!F3689),Sachkonten!G3689&lt;&gt;"Ja"),"",IF(OR(Sachkonten!F3689=1,Sachkonten!F3689=2,Sachkonten!F3689=6,Sachkonten!F3689=7,Sachkonten!G3689="Ja"),"Ja","Nein"))</f>
        <v/>
      </c>
      <c r="D3689" s="108" t="str">
        <f>IF(NOT(ISBLANK(Sachkonten!$D3689)),Mandantname,"")</f>
        <v/>
      </c>
    </row>
    <row r="3690" spans="1:4">
      <c r="A3690" t="str">
        <f>IF(NOT(ISBLANK(Sachkonten!D3690)),"Aufwandskonto","")</f>
        <v/>
      </c>
      <c r="B3690" t="str">
        <f>Sachkonten!H3690</f>
        <v/>
      </c>
      <c r="C3690" s="88" t="str">
        <f>IF(AND(ISBLANK(Sachkonten!F3690),Sachkonten!G3690&lt;&gt;"Ja"),"",IF(OR(Sachkonten!F3690=1,Sachkonten!F3690=2,Sachkonten!F3690=6,Sachkonten!F3690=7,Sachkonten!G3690="Ja"),"Ja","Nein"))</f>
        <v/>
      </c>
      <c r="D3690" s="108" t="str">
        <f>IF(NOT(ISBLANK(Sachkonten!$D3690)),Mandantname,"")</f>
        <v/>
      </c>
    </row>
    <row r="3691" spans="1:4">
      <c r="A3691" t="str">
        <f>IF(NOT(ISBLANK(Sachkonten!D3691)),"Aufwandskonto","")</f>
        <v/>
      </c>
      <c r="B3691" t="str">
        <f>Sachkonten!H3691</f>
        <v/>
      </c>
      <c r="C3691" s="88" t="str">
        <f>IF(AND(ISBLANK(Sachkonten!F3691),Sachkonten!G3691&lt;&gt;"Ja"),"",IF(OR(Sachkonten!F3691=1,Sachkonten!F3691=2,Sachkonten!F3691=6,Sachkonten!F3691=7,Sachkonten!G3691="Ja"),"Ja","Nein"))</f>
        <v/>
      </c>
      <c r="D3691" s="108" t="str">
        <f>IF(NOT(ISBLANK(Sachkonten!$D3691)),Mandantname,"")</f>
        <v/>
      </c>
    </row>
    <row r="3692" spans="1:4">
      <c r="A3692" t="str">
        <f>IF(NOT(ISBLANK(Sachkonten!D3692)),"Aufwandskonto","")</f>
        <v/>
      </c>
      <c r="B3692" t="str">
        <f>Sachkonten!H3692</f>
        <v/>
      </c>
      <c r="C3692" s="88" t="str">
        <f>IF(AND(ISBLANK(Sachkonten!F3692),Sachkonten!G3692&lt;&gt;"Ja"),"",IF(OR(Sachkonten!F3692=1,Sachkonten!F3692=2,Sachkonten!F3692=6,Sachkonten!F3692=7,Sachkonten!G3692="Ja"),"Ja","Nein"))</f>
        <v/>
      </c>
      <c r="D3692" s="108" t="str">
        <f>IF(NOT(ISBLANK(Sachkonten!$D3692)),Mandantname,"")</f>
        <v/>
      </c>
    </row>
    <row r="3693" spans="1:4">
      <c r="A3693" t="str">
        <f>IF(NOT(ISBLANK(Sachkonten!D3693)),"Aufwandskonto","")</f>
        <v/>
      </c>
      <c r="B3693" t="str">
        <f>Sachkonten!H3693</f>
        <v/>
      </c>
      <c r="C3693" s="88" t="str">
        <f>IF(AND(ISBLANK(Sachkonten!F3693),Sachkonten!G3693&lt;&gt;"Ja"),"",IF(OR(Sachkonten!F3693=1,Sachkonten!F3693=2,Sachkonten!F3693=6,Sachkonten!F3693=7,Sachkonten!G3693="Ja"),"Ja","Nein"))</f>
        <v/>
      </c>
      <c r="D3693" s="108" t="str">
        <f>IF(NOT(ISBLANK(Sachkonten!$D3693)),Mandantname,"")</f>
        <v/>
      </c>
    </row>
    <row r="3694" spans="1:4">
      <c r="A3694" t="str">
        <f>IF(NOT(ISBLANK(Sachkonten!D3694)),"Aufwandskonto","")</f>
        <v/>
      </c>
      <c r="B3694" t="str">
        <f>Sachkonten!H3694</f>
        <v/>
      </c>
      <c r="C3694" s="88" t="str">
        <f>IF(AND(ISBLANK(Sachkonten!F3694),Sachkonten!G3694&lt;&gt;"Ja"),"",IF(OR(Sachkonten!F3694=1,Sachkonten!F3694=2,Sachkonten!F3694=6,Sachkonten!F3694=7,Sachkonten!G3694="Ja"),"Ja","Nein"))</f>
        <v/>
      </c>
      <c r="D3694" s="108" t="str">
        <f>IF(NOT(ISBLANK(Sachkonten!$D3694)),Mandantname,"")</f>
        <v/>
      </c>
    </row>
    <row r="3695" spans="1:4">
      <c r="A3695" t="str">
        <f>IF(NOT(ISBLANK(Sachkonten!D3695)),"Aufwandskonto","")</f>
        <v/>
      </c>
      <c r="B3695" t="str">
        <f>Sachkonten!H3695</f>
        <v/>
      </c>
      <c r="C3695" s="88" t="str">
        <f>IF(AND(ISBLANK(Sachkonten!F3695),Sachkonten!G3695&lt;&gt;"Ja"),"",IF(OR(Sachkonten!F3695=1,Sachkonten!F3695=2,Sachkonten!F3695=6,Sachkonten!F3695=7,Sachkonten!G3695="Ja"),"Ja","Nein"))</f>
        <v/>
      </c>
      <c r="D3695" s="108" t="str">
        <f>IF(NOT(ISBLANK(Sachkonten!$D3695)),Mandantname,"")</f>
        <v/>
      </c>
    </row>
    <row r="3696" spans="1:4">
      <c r="A3696" t="str">
        <f>IF(NOT(ISBLANK(Sachkonten!D3696)),"Aufwandskonto","")</f>
        <v/>
      </c>
      <c r="B3696" t="str">
        <f>Sachkonten!H3696</f>
        <v/>
      </c>
      <c r="C3696" s="88" t="str">
        <f>IF(AND(ISBLANK(Sachkonten!F3696),Sachkonten!G3696&lt;&gt;"Ja"),"",IF(OR(Sachkonten!F3696=1,Sachkonten!F3696=2,Sachkonten!F3696=6,Sachkonten!F3696=7,Sachkonten!G3696="Ja"),"Ja","Nein"))</f>
        <v/>
      </c>
      <c r="D3696" s="108" t="str">
        <f>IF(NOT(ISBLANK(Sachkonten!$D3696)),Mandantname,"")</f>
        <v/>
      </c>
    </row>
    <row r="3697" spans="1:4">
      <c r="A3697" t="str">
        <f>IF(NOT(ISBLANK(Sachkonten!D3697)),"Aufwandskonto","")</f>
        <v/>
      </c>
      <c r="B3697" t="str">
        <f>Sachkonten!H3697</f>
        <v/>
      </c>
      <c r="C3697" s="88" t="str">
        <f>IF(AND(ISBLANK(Sachkonten!F3697),Sachkonten!G3697&lt;&gt;"Ja"),"",IF(OR(Sachkonten!F3697=1,Sachkonten!F3697=2,Sachkonten!F3697=6,Sachkonten!F3697=7,Sachkonten!G3697="Ja"),"Ja","Nein"))</f>
        <v/>
      </c>
      <c r="D3697" s="108" t="str">
        <f>IF(NOT(ISBLANK(Sachkonten!$D3697)),Mandantname,"")</f>
        <v/>
      </c>
    </row>
    <row r="3698" spans="1:4">
      <c r="A3698" t="str">
        <f>IF(NOT(ISBLANK(Sachkonten!D3698)),"Aufwandskonto","")</f>
        <v/>
      </c>
      <c r="B3698" t="str">
        <f>Sachkonten!H3698</f>
        <v/>
      </c>
      <c r="C3698" s="88" t="str">
        <f>IF(AND(ISBLANK(Sachkonten!F3698),Sachkonten!G3698&lt;&gt;"Ja"),"",IF(OR(Sachkonten!F3698=1,Sachkonten!F3698=2,Sachkonten!F3698=6,Sachkonten!F3698=7,Sachkonten!G3698="Ja"),"Ja","Nein"))</f>
        <v/>
      </c>
      <c r="D3698" s="108" t="str">
        <f>IF(NOT(ISBLANK(Sachkonten!$D3698)),Mandantname,"")</f>
        <v/>
      </c>
    </row>
    <row r="3699" spans="1:4">
      <c r="A3699" t="str">
        <f>IF(NOT(ISBLANK(Sachkonten!D3699)),"Aufwandskonto","")</f>
        <v/>
      </c>
      <c r="B3699" t="str">
        <f>Sachkonten!H3699</f>
        <v/>
      </c>
      <c r="C3699" s="88" t="str">
        <f>IF(AND(ISBLANK(Sachkonten!F3699),Sachkonten!G3699&lt;&gt;"Ja"),"",IF(OR(Sachkonten!F3699=1,Sachkonten!F3699=2,Sachkonten!F3699=6,Sachkonten!F3699=7,Sachkonten!G3699="Ja"),"Ja","Nein"))</f>
        <v/>
      </c>
      <c r="D3699" s="108" t="str">
        <f>IF(NOT(ISBLANK(Sachkonten!$D3699)),Mandantname,"")</f>
        <v/>
      </c>
    </row>
    <row r="3700" spans="1:4">
      <c r="A3700" t="str">
        <f>IF(NOT(ISBLANK(Sachkonten!D3700)),"Aufwandskonto","")</f>
        <v/>
      </c>
      <c r="B3700" t="str">
        <f>Sachkonten!H3700</f>
        <v/>
      </c>
      <c r="C3700" s="88" t="str">
        <f>IF(AND(ISBLANK(Sachkonten!F3700),Sachkonten!G3700&lt;&gt;"Ja"),"",IF(OR(Sachkonten!F3700=1,Sachkonten!F3700=2,Sachkonten!F3700=6,Sachkonten!F3700=7,Sachkonten!G3700="Ja"),"Ja","Nein"))</f>
        <v/>
      </c>
      <c r="D3700" s="108" t="str">
        <f>IF(NOT(ISBLANK(Sachkonten!$D3700)),Mandantname,"")</f>
        <v/>
      </c>
    </row>
    <row r="3701" spans="1:4">
      <c r="A3701" t="str">
        <f>IF(NOT(ISBLANK(Sachkonten!D3701)),"Aufwandskonto","")</f>
        <v/>
      </c>
      <c r="B3701" t="str">
        <f>Sachkonten!H3701</f>
        <v/>
      </c>
      <c r="C3701" s="88" t="str">
        <f>IF(AND(ISBLANK(Sachkonten!F3701),Sachkonten!G3701&lt;&gt;"Ja"),"",IF(OR(Sachkonten!F3701=1,Sachkonten!F3701=2,Sachkonten!F3701=6,Sachkonten!F3701=7,Sachkonten!G3701="Ja"),"Ja","Nein"))</f>
        <v/>
      </c>
      <c r="D3701" s="108" t="str">
        <f>IF(NOT(ISBLANK(Sachkonten!$D3701)),Mandantname,"")</f>
        <v/>
      </c>
    </row>
    <row r="3702" spans="1:4">
      <c r="A3702" t="str">
        <f>IF(NOT(ISBLANK(Sachkonten!D3702)),"Aufwandskonto","")</f>
        <v/>
      </c>
      <c r="B3702" t="str">
        <f>Sachkonten!H3702</f>
        <v/>
      </c>
      <c r="C3702" s="88" t="str">
        <f>IF(AND(ISBLANK(Sachkonten!F3702),Sachkonten!G3702&lt;&gt;"Ja"),"",IF(OR(Sachkonten!F3702=1,Sachkonten!F3702=2,Sachkonten!F3702=6,Sachkonten!F3702=7,Sachkonten!G3702="Ja"),"Ja","Nein"))</f>
        <v/>
      </c>
      <c r="D3702" s="108" t="str">
        <f>IF(NOT(ISBLANK(Sachkonten!$D3702)),Mandantname,"")</f>
        <v/>
      </c>
    </row>
    <row r="3703" spans="1:4">
      <c r="A3703" t="str">
        <f>IF(NOT(ISBLANK(Sachkonten!D3703)),"Aufwandskonto","")</f>
        <v/>
      </c>
      <c r="B3703" t="str">
        <f>Sachkonten!H3703</f>
        <v/>
      </c>
      <c r="C3703" s="88" t="str">
        <f>IF(AND(ISBLANK(Sachkonten!F3703),Sachkonten!G3703&lt;&gt;"Ja"),"",IF(OR(Sachkonten!F3703=1,Sachkonten!F3703=2,Sachkonten!F3703=6,Sachkonten!F3703=7,Sachkonten!G3703="Ja"),"Ja","Nein"))</f>
        <v/>
      </c>
      <c r="D3703" s="108" t="str">
        <f>IF(NOT(ISBLANK(Sachkonten!$D3703)),Mandantname,"")</f>
        <v/>
      </c>
    </row>
    <row r="3704" spans="1:4">
      <c r="A3704" t="str">
        <f>IF(NOT(ISBLANK(Sachkonten!D3704)),"Aufwandskonto","")</f>
        <v/>
      </c>
      <c r="B3704" t="str">
        <f>Sachkonten!H3704</f>
        <v/>
      </c>
      <c r="C3704" s="88" t="str">
        <f>IF(AND(ISBLANK(Sachkonten!F3704),Sachkonten!G3704&lt;&gt;"Ja"),"",IF(OR(Sachkonten!F3704=1,Sachkonten!F3704=2,Sachkonten!F3704=6,Sachkonten!F3704=7,Sachkonten!G3704="Ja"),"Ja","Nein"))</f>
        <v/>
      </c>
      <c r="D3704" s="108" t="str">
        <f>IF(NOT(ISBLANK(Sachkonten!$D3704)),Mandantname,"")</f>
        <v/>
      </c>
    </row>
    <row r="3705" spans="1:4">
      <c r="A3705" t="str">
        <f>IF(NOT(ISBLANK(Sachkonten!D3705)),"Aufwandskonto","")</f>
        <v/>
      </c>
      <c r="B3705" t="str">
        <f>Sachkonten!H3705</f>
        <v/>
      </c>
      <c r="C3705" s="88" t="str">
        <f>IF(AND(ISBLANK(Sachkonten!F3705),Sachkonten!G3705&lt;&gt;"Ja"),"",IF(OR(Sachkonten!F3705=1,Sachkonten!F3705=2,Sachkonten!F3705=6,Sachkonten!F3705=7,Sachkonten!G3705="Ja"),"Ja","Nein"))</f>
        <v/>
      </c>
      <c r="D3705" s="108" t="str">
        <f>IF(NOT(ISBLANK(Sachkonten!$D3705)),Mandantname,"")</f>
        <v/>
      </c>
    </row>
    <row r="3706" spans="1:4">
      <c r="A3706" t="str">
        <f>IF(NOT(ISBLANK(Sachkonten!D3706)),"Aufwandskonto","")</f>
        <v/>
      </c>
      <c r="B3706" t="str">
        <f>Sachkonten!H3706</f>
        <v/>
      </c>
      <c r="C3706" s="88" t="str">
        <f>IF(AND(ISBLANK(Sachkonten!F3706),Sachkonten!G3706&lt;&gt;"Ja"),"",IF(OR(Sachkonten!F3706=1,Sachkonten!F3706=2,Sachkonten!F3706=6,Sachkonten!F3706=7,Sachkonten!G3706="Ja"),"Ja","Nein"))</f>
        <v/>
      </c>
      <c r="D3706" s="108" t="str">
        <f>IF(NOT(ISBLANK(Sachkonten!$D3706)),Mandantname,"")</f>
        <v/>
      </c>
    </row>
    <row r="3707" spans="1:4">
      <c r="A3707" t="str">
        <f>IF(NOT(ISBLANK(Sachkonten!D3707)),"Aufwandskonto","")</f>
        <v/>
      </c>
      <c r="B3707" t="str">
        <f>Sachkonten!H3707</f>
        <v/>
      </c>
      <c r="C3707" s="88" t="str">
        <f>IF(AND(ISBLANK(Sachkonten!F3707),Sachkonten!G3707&lt;&gt;"Ja"),"",IF(OR(Sachkonten!F3707=1,Sachkonten!F3707=2,Sachkonten!F3707=6,Sachkonten!F3707=7,Sachkonten!G3707="Ja"),"Ja","Nein"))</f>
        <v/>
      </c>
      <c r="D3707" s="108" t="str">
        <f>IF(NOT(ISBLANK(Sachkonten!$D3707)),Mandantname,"")</f>
        <v/>
      </c>
    </row>
    <row r="3708" spans="1:4">
      <c r="A3708" t="str">
        <f>IF(NOT(ISBLANK(Sachkonten!D3708)),"Aufwandskonto","")</f>
        <v/>
      </c>
      <c r="B3708" t="str">
        <f>Sachkonten!H3708</f>
        <v/>
      </c>
      <c r="C3708" s="88" t="str">
        <f>IF(AND(ISBLANK(Sachkonten!F3708),Sachkonten!G3708&lt;&gt;"Ja"),"",IF(OR(Sachkonten!F3708=1,Sachkonten!F3708=2,Sachkonten!F3708=6,Sachkonten!F3708=7,Sachkonten!G3708="Ja"),"Ja","Nein"))</f>
        <v/>
      </c>
      <c r="D3708" s="108" t="str">
        <f>IF(NOT(ISBLANK(Sachkonten!$D3708)),Mandantname,"")</f>
        <v/>
      </c>
    </row>
    <row r="3709" spans="1:4">
      <c r="A3709" t="str">
        <f>IF(NOT(ISBLANK(Sachkonten!D3709)),"Aufwandskonto","")</f>
        <v/>
      </c>
      <c r="B3709" t="str">
        <f>Sachkonten!H3709</f>
        <v/>
      </c>
      <c r="C3709" s="88" t="str">
        <f>IF(AND(ISBLANK(Sachkonten!F3709),Sachkonten!G3709&lt;&gt;"Ja"),"",IF(OR(Sachkonten!F3709=1,Sachkonten!F3709=2,Sachkonten!F3709=6,Sachkonten!F3709=7,Sachkonten!G3709="Ja"),"Ja","Nein"))</f>
        <v/>
      </c>
      <c r="D3709" s="108" t="str">
        <f>IF(NOT(ISBLANK(Sachkonten!$D3709)),Mandantname,"")</f>
        <v/>
      </c>
    </row>
    <row r="3710" spans="1:4">
      <c r="A3710" t="str">
        <f>IF(NOT(ISBLANK(Sachkonten!D3710)),"Aufwandskonto","")</f>
        <v/>
      </c>
      <c r="B3710" t="str">
        <f>Sachkonten!H3710</f>
        <v/>
      </c>
      <c r="C3710" s="88" t="str">
        <f>IF(AND(ISBLANK(Sachkonten!F3710),Sachkonten!G3710&lt;&gt;"Ja"),"",IF(OR(Sachkonten!F3710=1,Sachkonten!F3710=2,Sachkonten!F3710=6,Sachkonten!F3710=7,Sachkonten!G3710="Ja"),"Ja","Nein"))</f>
        <v/>
      </c>
      <c r="D3710" s="108" t="str">
        <f>IF(NOT(ISBLANK(Sachkonten!$D3710)),Mandantname,"")</f>
        <v/>
      </c>
    </row>
    <row r="3711" spans="1:4">
      <c r="A3711" t="str">
        <f>IF(NOT(ISBLANK(Sachkonten!D3711)),"Aufwandskonto","")</f>
        <v/>
      </c>
      <c r="B3711" t="str">
        <f>Sachkonten!H3711</f>
        <v/>
      </c>
      <c r="C3711" s="88" t="str">
        <f>IF(AND(ISBLANK(Sachkonten!F3711),Sachkonten!G3711&lt;&gt;"Ja"),"",IF(OR(Sachkonten!F3711=1,Sachkonten!F3711=2,Sachkonten!F3711=6,Sachkonten!F3711=7,Sachkonten!G3711="Ja"),"Ja","Nein"))</f>
        <v/>
      </c>
      <c r="D3711" s="108" t="str">
        <f>IF(NOT(ISBLANK(Sachkonten!$D3711)),Mandantname,"")</f>
        <v/>
      </c>
    </row>
    <row r="3712" spans="1:4">
      <c r="A3712" t="str">
        <f>IF(NOT(ISBLANK(Sachkonten!D3712)),"Aufwandskonto","")</f>
        <v/>
      </c>
      <c r="B3712" t="str">
        <f>Sachkonten!H3712</f>
        <v/>
      </c>
      <c r="C3712" s="88" t="str">
        <f>IF(AND(ISBLANK(Sachkonten!F3712),Sachkonten!G3712&lt;&gt;"Ja"),"",IF(OR(Sachkonten!F3712=1,Sachkonten!F3712=2,Sachkonten!F3712=6,Sachkonten!F3712=7,Sachkonten!G3712="Ja"),"Ja","Nein"))</f>
        <v/>
      </c>
      <c r="D3712" s="108" t="str">
        <f>IF(NOT(ISBLANK(Sachkonten!$D3712)),Mandantname,"")</f>
        <v/>
      </c>
    </row>
    <row r="3713" spans="1:4">
      <c r="A3713" t="str">
        <f>IF(NOT(ISBLANK(Sachkonten!D3713)),"Aufwandskonto","")</f>
        <v/>
      </c>
      <c r="B3713" t="str">
        <f>Sachkonten!H3713</f>
        <v/>
      </c>
      <c r="C3713" s="88" t="str">
        <f>IF(AND(ISBLANK(Sachkonten!F3713),Sachkonten!G3713&lt;&gt;"Ja"),"",IF(OR(Sachkonten!F3713=1,Sachkonten!F3713=2,Sachkonten!F3713=6,Sachkonten!F3713=7,Sachkonten!G3713="Ja"),"Ja","Nein"))</f>
        <v/>
      </c>
      <c r="D3713" s="108" t="str">
        <f>IF(NOT(ISBLANK(Sachkonten!$D3713)),Mandantname,"")</f>
        <v/>
      </c>
    </row>
    <row r="3714" spans="1:4">
      <c r="A3714" t="str">
        <f>IF(NOT(ISBLANK(Sachkonten!D3714)),"Aufwandskonto","")</f>
        <v/>
      </c>
      <c r="B3714" t="str">
        <f>Sachkonten!H3714</f>
        <v/>
      </c>
      <c r="C3714" s="88" t="str">
        <f>IF(AND(ISBLANK(Sachkonten!F3714),Sachkonten!G3714&lt;&gt;"Ja"),"",IF(OR(Sachkonten!F3714=1,Sachkonten!F3714=2,Sachkonten!F3714=6,Sachkonten!F3714=7,Sachkonten!G3714="Ja"),"Ja","Nein"))</f>
        <v/>
      </c>
      <c r="D3714" s="108" t="str">
        <f>IF(NOT(ISBLANK(Sachkonten!$D3714)),Mandantname,"")</f>
        <v/>
      </c>
    </row>
    <row r="3715" spans="1:4">
      <c r="A3715" t="str">
        <f>IF(NOT(ISBLANK(Sachkonten!D3715)),"Aufwandskonto","")</f>
        <v/>
      </c>
      <c r="B3715" t="str">
        <f>Sachkonten!H3715</f>
        <v/>
      </c>
      <c r="C3715" s="88" t="str">
        <f>IF(AND(ISBLANK(Sachkonten!F3715),Sachkonten!G3715&lt;&gt;"Ja"),"",IF(OR(Sachkonten!F3715=1,Sachkonten!F3715=2,Sachkonten!F3715=6,Sachkonten!F3715=7,Sachkonten!G3715="Ja"),"Ja","Nein"))</f>
        <v/>
      </c>
      <c r="D3715" s="108" t="str">
        <f>IF(NOT(ISBLANK(Sachkonten!$D3715)),Mandantname,"")</f>
        <v/>
      </c>
    </row>
    <row r="3716" spans="1:4">
      <c r="A3716" t="str">
        <f>IF(NOT(ISBLANK(Sachkonten!D3716)),"Aufwandskonto","")</f>
        <v/>
      </c>
      <c r="B3716" t="str">
        <f>Sachkonten!H3716</f>
        <v/>
      </c>
      <c r="C3716" s="88" t="str">
        <f>IF(AND(ISBLANK(Sachkonten!F3716),Sachkonten!G3716&lt;&gt;"Ja"),"",IF(OR(Sachkonten!F3716=1,Sachkonten!F3716=2,Sachkonten!F3716=6,Sachkonten!F3716=7,Sachkonten!G3716="Ja"),"Ja","Nein"))</f>
        <v/>
      </c>
      <c r="D3716" s="108" t="str">
        <f>IF(NOT(ISBLANK(Sachkonten!$D3716)),Mandantname,"")</f>
        <v/>
      </c>
    </row>
    <row r="3717" spans="1:4">
      <c r="A3717" t="str">
        <f>IF(NOT(ISBLANK(Sachkonten!D3717)),"Aufwandskonto","")</f>
        <v/>
      </c>
      <c r="B3717" t="str">
        <f>Sachkonten!H3717</f>
        <v/>
      </c>
      <c r="C3717" s="88" t="str">
        <f>IF(AND(ISBLANK(Sachkonten!F3717),Sachkonten!G3717&lt;&gt;"Ja"),"",IF(OR(Sachkonten!F3717=1,Sachkonten!F3717=2,Sachkonten!F3717=6,Sachkonten!F3717=7,Sachkonten!G3717="Ja"),"Ja","Nein"))</f>
        <v/>
      </c>
      <c r="D3717" s="108" t="str">
        <f>IF(NOT(ISBLANK(Sachkonten!$D3717)),Mandantname,"")</f>
        <v/>
      </c>
    </row>
    <row r="3718" spans="1:4">
      <c r="A3718" t="str">
        <f>IF(NOT(ISBLANK(Sachkonten!D3718)),"Aufwandskonto","")</f>
        <v/>
      </c>
      <c r="B3718" t="str">
        <f>Sachkonten!H3718</f>
        <v/>
      </c>
      <c r="C3718" s="88" t="str">
        <f>IF(AND(ISBLANK(Sachkonten!F3718),Sachkonten!G3718&lt;&gt;"Ja"),"",IF(OR(Sachkonten!F3718=1,Sachkonten!F3718=2,Sachkonten!F3718=6,Sachkonten!F3718=7,Sachkonten!G3718="Ja"),"Ja","Nein"))</f>
        <v/>
      </c>
      <c r="D3718" s="108" t="str">
        <f>IF(NOT(ISBLANK(Sachkonten!$D3718)),Mandantname,"")</f>
        <v/>
      </c>
    </row>
    <row r="3719" spans="1:4">
      <c r="A3719" t="str">
        <f>IF(NOT(ISBLANK(Sachkonten!D3719)),"Aufwandskonto","")</f>
        <v/>
      </c>
      <c r="B3719" t="str">
        <f>Sachkonten!H3719</f>
        <v/>
      </c>
      <c r="C3719" s="88" t="str">
        <f>IF(AND(ISBLANK(Sachkonten!F3719),Sachkonten!G3719&lt;&gt;"Ja"),"",IF(OR(Sachkonten!F3719=1,Sachkonten!F3719=2,Sachkonten!F3719=6,Sachkonten!F3719=7,Sachkonten!G3719="Ja"),"Ja","Nein"))</f>
        <v/>
      </c>
      <c r="D3719" s="108" t="str">
        <f>IF(NOT(ISBLANK(Sachkonten!$D3719)),Mandantname,"")</f>
        <v/>
      </c>
    </row>
    <row r="3720" spans="1:4">
      <c r="A3720" t="str">
        <f>IF(NOT(ISBLANK(Sachkonten!D3720)),"Aufwandskonto","")</f>
        <v/>
      </c>
      <c r="B3720" t="str">
        <f>Sachkonten!H3720</f>
        <v/>
      </c>
      <c r="C3720" s="88" t="str">
        <f>IF(AND(ISBLANK(Sachkonten!F3720),Sachkonten!G3720&lt;&gt;"Ja"),"",IF(OR(Sachkonten!F3720=1,Sachkonten!F3720=2,Sachkonten!F3720=6,Sachkonten!F3720=7,Sachkonten!G3720="Ja"),"Ja","Nein"))</f>
        <v/>
      </c>
      <c r="D3720" s="108" t="str">
        <f>IF(NOT(ISBLANK(Sachkonten!$D3720)),Mandantname,"")</f>
        <v/>
      </c>
    </row>
    <row r="3721" spans="1:4">
      <c r="A3721" t="str">
        <f>IF(NOT(ISBLANK(Sachkonten!D3721)),"Aufwandskonto","")</f>
        <v/>
      </c>
      <c r="B3721" t="str">
        <f>Sachkonten!H3721</f>
        <v/>
      </c>
      <c r="C3721" s="88" t="str">
        <f>IF(AND(ISBLANK(Sachkonten!F3721),Sachkonten!G3721&lt;&gt;"Ja"),"",IF(OR(Sachkonten!F3721=1,Sachkonten!F3721=2,Sachkonten!F3721=6,Sachkonten!F3721=7,Sachkonten!G3721="Ja"),"Ja","Nein"))</f>
        <v/>
      </c>
      <c r="D3721" s="108" t="str">
        <f>IF(NOT(ISBLANK(Sachkonten!$D3721)),Mandantname,"")</f>
        <v/>
      </c>
    </row>
    <row r="3722" spans="1:4">
      <c r="A3722" t="str">
        <f>IF(NOT(ISBLANK(Sachkonten!D3722)),"Aufwandskonto","")</f>
        <v/>
      </c>
      <c r="B3722" t="str">
        <f>Sachkonten!H3722</f>
        <v/>
      </c>
      <c r="C3722" s="88" t="str">
        <f>IF(AND(ISBLANK(Sachkonten!F3722),Sachkonten!G3722&lt;&gt;"Ja"),"",IF(OR(Sachkonten!F3722=1,Sachkonten!F3722=2,Sachkonten!F3722=6,Sachkonten!F3722=7,Sachkonten!G3722="Ja"),"Ja","Nein"))</f>
        <v/>
      </c>
      <c r="D3722" s="108" t="str">
        <f>IF(NOT(ISBLANK(Sachkonten!$D3722)),Mandantname,"")</f>
        <v/>
      </c>
    </row>
    <row r="3723" spans="1:4">
      <c r="A3723" t="str">
        <f>IF(NOT(ISBLANK(Sachkonten!D3723)),"Aufwandskonto","")</f>
        <v/>
      </c>
      <c r="B3723" t="str">
        <f>Sachkonten!H3723</f>
        <v/>
      </c>
      <c r="C3723" s="88" t="str">
        <f>IF(AND(ISBLANK(Sachkonten!F3723),Sachkonten!G3723&lt;&gt;"Ja"),"",IF(OR(Sachkonten!F3723=1,Sachkonten!F3723=2,Sachkonten!F3723=6,Sachkonten!F3723=7,Sachkonten!G3723="Ja"),"Ja","Nein"))</f>
        <v/>
      </c>
      <c r="D3723" s="108" t="str">
        <f>IF(NOT(ISBLANK(Sachkonten!$D3723)),Mandantname,"")</f>
        <v/>
      </c>
    </row>
    <row r="3724" spans="1:4">
      <c r="A3724" t="str">
        <f>IF(NOT(ISBLANK(Sachkonten!D3724)),"Aufwandskonto","")</f>
        <v/>
      </c>
      <c r="B3724" t="str">
        <f>Sachkonten!H3724</f>
        <v/>
      </c>
      <c r="C3724" s="88" t="str">
        <f>IF(AND(ISBLANK(Sachkonten!F3724),Sachkonten!G3724&lt;&gt;"Ja"),"",IF(OR(Sachkonten!F3724=1,Sachkonten!F3724=2,Sachkonten!F3724=6,Sachkonten!F3724=7,Sachkonten!G3724="Ja"),"Ja","Nein"))</f>
        <v/>
      </c>
      <c r="D3724" s="108" t="str">
        <f>IF(NOT(ISBLANK(Sachkonten!$D3724)),Mandantname,"")</f>
        <v/>
      </c>
    </row>
    <row r="3725" spans="1:4">
      <c r="A3725" t="str">
        <f>IF(NOT(ISBLANK(Sachkonten!D3725)),"Aufwandskonto","")</f>
        <v/>
      </c>
      <c r="B3725" t="str">
        <f>Sachkonten!H3725</f>
        <v/>
      </c>
      <c r="C3725" s="88" t="str">
        <f>IF(AND(ISBLANK(Sachkonten!F3725),Sachkonten!G3725&lt;&gt;"Ja"),"",IF(OR(Sachkonten!F3725=1,Sachkonten!F3725=2,Sachkonten!F3725=6,Sachkonten!F3725=7,Sachkonten!G3725="Ja"),"Ja","Nein"))</f>
        <v/>
      </c>
      <c r="D3725" s="108" t="str">
        <f>IF(NOT(ISBLANK(Sachkonten!$D3725)),Mandantname,"")</f>
        <v/>
      </c>
    </row>
    <row r="3726" spans="1:4">
      <c r="A3726" t="str">
        <f>IF(NOT(ISBLANK(Sachkonten!D3726)),"Aufwandskonto","")</f>
        <v/>
      </c>
      <c r="B3726" t="str">
        <f>Sachkonten!H3726</f>
        <v/>
      </c>
      <c r="C3726" s="88" t="str">
        <f>IF(AND(ISBLANK(Sachkonten!F3726),Sachkonten!G3726&lt;&gt;"Ja"),"",IF(OR(Sachkonten!F3726=1,Sachkonten!F3726=2,Sachkonten!F3726=6,Sachkonten!F3726=7,Sachkonten!G3726="Ja"),"Ja","Nein"))</f>
        <v/>
      </c>
      <c r="D3726" s="108" t="str">
        <f>IF(NOT(ISBLANK(Sachkonten!$D3726)),Mandantname,"")</f>
        <v/>
      </c>
    </row>
    <row r="3727" spans="1:4">
      <c r="A3727" t="str">
        <f>IF(NOT(ISBLANK(Sachkonten!D3727)),"Aufwandskonto","")</f>
        <v/>
      </c>
      <c r="B3727" t="str">
        <f>Sachkonten!H3727</f>
        <v/>
      </c>
      <c r="C3727" s="88" t="str">
        <f>IF(AND(ISBLANK(Sachkonten!F3727),Sachkonten!G3727&lt;&gt;"Ja"),"",IF(OR(Sachkonten!F3727=1,Sachkonten!F3727=2,Sachkonten!F3727=6,Sachkonten!F3727=7,Sachkonten!G3727="Ja"),"Ja","Nein"))</f>
        <v/>
      </c>
      <c r="D3727" s="108" t="str">
        <f>IF(NOT(ISBLANK(Sachkonten!$D3727)),Mandantname,"")</f>
        <v/>
      </c>
    </row>
    <row r="3728" spans="1:4">
      <c r="A3728" t="str">
        <f>IF(NOT(ISBLANK(Sachkonten!D3728)),"Aufwandskonto","")</f>
        <v/>
      </c>
      <c r="B3728" t="str">
        <f>Sachkonten!H3728</f>
        <v/>
      </c>
      <c r="C3728" s="88" t="str">
        <f>IF(AND(ISBLANK(Sachkonten!F3728),Sachkonten!G3728&lt;&gt;"Ja"),"",IF(OR(Sachkonten!F3728=1,Sachkonten!F3728=2,Sachkonten!F3728=6,Sachkonten!F3728=7,Sachkonten!G3728="Ja"),"Ja","Nein"))</f>
        <v/>
      </c>
      <c r="D3728" s="108" t="str">
        <f>IF(NOT(ISBLANK(Sachkonten!$D3728)),Mandantname,"")</f>
        <v/>
      </c>
    </row>
    <row r="3729" spans="1:4">
      <c r="A3729" t="str">
        <f>IF(NOT(ISBLANK(Sachkonten!D3729)),"Aufwandskonto","")</f>
        <v/>
      </c>
      <c r="B3729" t="str">
        <f>Sachkonten!H3729</f>
        <v/>
      </c>
      <c r="C3729" s="88" t="str">
        <f>IF(AND(ISBLANK(Sachkonten!F3729),Sachkonten!G3729&lt;&gt;"Ja"),"",IF(OR(Sachkonten!F3729=1,Sachkonten!F3729=2,Sachkonten!F3729=6,Sachkonten!F3729=7,Sachkonten!G3729="Ja"),"Ja","Nein"))</f>
        <v/>
      </c>
      <c r="D3729" s="108" t="str">
        <f>IF(NOT(ISBLANK(Sachkonten!$D3729)),Mandantname,"")</f>
        <v/>
      </c>
    </row>
    <row r="3730" spans="1:4">
      <c r="A3730" t="str">
        <f>IF(NOT(ISBLANK(Sachkonten!D3730)),"Aufwandskonto","")</f>
        <v/>
      </c>
      <c r="B3730" t="str">
        <f>Sachkonten!H3730</f>
        <v/>
      </c>
      <c r="C3730" s="88" t="str">
        <f>IF(AND(ISBLANK(Sachkonten!F3730),Sachkonten!G3730&lt;&gt;"Ja"),"",IF(OR(Sachkonten!F3730=1,Sachkonten!F3730=2,Sachkonten!F3730=6,Sachkonten!F3730=7,Sachkonten!G3730="Ja"),"Ja","Nein"))</f>
        <v/>
      </c>
      <c r="D3730" s="108" t="str">
        <f>IF(NOT(ISBLANK(Sachkonten!$D3730)),Mandantname,"")</f>
        <v/>
      </c>
    </row>
    <row r="3731" spans="1:4">
      <c r="A3731" t="str">
        <f>IF(NOT(ISBLANK(Sachkonten!D3731)),"Aufwandskonto","")</f>
        <v/>
      </c>
      <c r="B3731" t="str">
        <f>Sachkonten!H3731</f>
        <v/>
      </c>
      <c r="C3731" s="88" t="str">
        <f>IF(AND(ISBLANK(Sachkonten!F3731),Sachkonten!G3731&lt;&gt;"Ja"),"",IF(OR(Sachkonten!F3731=1,Sachkonten!F3731=2,Sachkonten!F3731=6,Sachkonten!F3731=7,Sachkonten!G3731="Ja"),"Ja","Nein"))</f>
        <v/>
      </c>
      <c r="D3731" s="108" t="str">
        <f>IF(NOT(ISBLANK(Sachkonten!$D3731)),Mandantname,"")</f>
        <v/>
      </c>
    </row>
    <row r="3732" spans="1:4">
      <c r="A3732" t="str">
        <f>IF(NOT(ISBLANK(Sachkonten!D3732)),"Aufwandskonto","")</f>
        <v/>
      </c>
      <c r="B3732" t="str">
        <f>Sachkonten!H3732</f>
        <v/>
      </c>
      <c r="C3732" s="88" t="str">
        <f>IF(AND(ISBLANK(Sachkonten!F3732),Sachkonten!G3732&lt;&gt;"Ja"),"",IF(OR(Sachkonten!F3732=1,Sachkonten!F3732=2,Sachkonten!F3732=6,Sachkonten!F3732=7,Sachkonten!G3732="Ja"),"Ja","Nein"))</f>
        <v/>
      </c>
      <c r="D3732" s="108" t="str">
        <f>IF(NOT(ISBLANK(Sachkonten!$D3732)),Mandantname,"")</f>
        <v/>
      </c>
    </row>
    <row r="3733" spans="1:4">
      <c r="A3733" t="str">
        <f>IF(NOT(ISBLANK(Sachkonten!D3733)),"Aufwandskonto","")</f>
        <v/>
      </c>
      <c r="B3733" t="str">
        <f>Sachkonten!H3733</f>
        <v/>
      </c>
      <c r="C3733" s="88" t="str">
        <f>IF(AND(ISBLANK(Sachkonten!F3733),Sachkonten!G3733&lt;&gt;"Ja"),"",IF(OR(Sachkonten!F3733=1,Sachkonten!F3733=2,Sachkonten!F3733=6,Sachkonten!F3733=7,Sachkonten!G3733="Ja"),"Ja","Nein"))</f>
        <v/>
      </c>
      <c r="D3733" s="108" t="str">
        <f>IF(NOT(ISBLANK(Sachkonten!$D3733)),Mandantname,"")</f>
        <v/>
      </c>
    </row>
    <row r="3734" spans="1:4">
      <c r="A3734" t="str">
        <f>IF(NOT(ISBLANK(Sachkonten!D3734)),"Aufwandskonto","")</f>
        <v/>
      </c>
      <c r="B3734" t="str">
        <f>Sachkonten!H3734</f>
        <v/>
      </c>
      <c r="C3734" s="88" t="str">
        <f>IF(AND(ISBLANK(Sachkonten!F3734),Sachkonten!G3734&lt;&gt;"Ja"),"",IF(OR(Sachkonten!F3734=1,Sachkonten!F3734=2,Sachkonten!F3734=6,Sachkonten!F3734=7,Sachkonten!G3734="Ja"),"Ja","Nein"))</f>
        <v/>
      </c>
      <c r="D3734" s="108" t="str">
        <f>IF(NOT(ISBLANK(Sachkonten!$D3734)),Mandantname,"")</f>
        <v/>
      </c>
    </row>
    <row r="3735" spans="1:4">
      <c r="A3735" t="str">
        <f>IF(NOT(ISBLANK(Sachkonten!D3735)),"Aufwandskonto","")</f>
        <v/>
      </c>
      <c r="B3735" t="str">
        <f>Sachkonten!H3735</f>
        <v/>
      </c>
      <c r="C3735" s="88" t="str">
        <f>IF(AND(ISBLANK(Sachkonten!F3735),Sachkonten!G3735&lt;&gt;"Ja"),"",IF(OR(Sachkonten!F3735=1,Sachkonten!F3735=2,Sachkonten!F3735=6,Sachkonten!F3735=7,Sachkonten!G3735="Ja"),"Ja","Nein"))</f>
        <v/>
      </c>
      <c r="D3735" s="108" t="str">
        <f>IF(NOT(ISBLANK(Sachkonten!$D3735)),Mandantname,"")</f>
        <v/>
      </c>
    </row>
    <row r="3736" spans="1:4">
      <c r="A3736" t="str">
        <f>IF(NOT(ISBLANK(Sachkonten!D3736)),"Aufwandskonto","")</f>
        <v/>
      </c>
      <c r="B3736" t="str">
        <f>Sachkonten!H3736</f>
        <v/>
      </c>
      <c r="C3736" s="88" t="str">
        <f>IF(AND(ISBLANK(Sachkonten!F3736),Sachkonten!G3736&lt;&gt;"Ja"),"",IF(OR(Sachkonten!F3736=1,Sachkonten!F3736=2,Sachkonten!F3736=6,Sachkonten!F3736=7,Sachkonten!G3736="Ja"),"Ja","Nein"))</f>
        <v/>
      </c>
      <c r="D3736" s="108" t="str">
        <f>IF(NOT(ISBLANK(Sachkonten!$D3736)),Mandantname,"")</f>
        <v/>
      </c>
    </row>
    <row r="3737" spans="1:4">
      <c r="A3737" t="str">
        <f>IF(NOT(ISBLANK(Sachkonten!D3737)),"Aufwandskonto","")</f>
        <v/>
      </c>
      <c r="B3737" t="str">
        <f>Sachkonten!H3737</f>
        <v/>
      </c>
      <c r="C3737" s="88" t="str">
        <f>IF(AND(ISBLANK(Sachkonten!F3737),Sachkonten!G3737&lt;&gt;"Ja"),"",IF(OR(Sachkonten!F3737=1,Sachkonten!F3737=2,Sachkonten!F3737=6,Sachkonten!F3737=7,Sachkonten!G3737="Ja"),"Ja","Nein"))</f>
        <v/>
      </c>
      <c r="D3737" s="108" t="str">
        <f>IF(NOT(ISBLANK(Sachkonten!$D3737)),Mandantname,"")</f>
        <v/>
      </c>
    </row>
    <row r="3738" spans="1:4">
      <c r="A3738" t="str">
        <f>IF(NOT(ISBLANK(Sachkonten!D3738)),"Aufwandskonto","")</f>
        <v/>
      </c>
      <c r="B3738" t="str">
        <f>Sachkonten!H3738</f>
        <v/>
      </c>
      <c r="C3738" s="88" t="str">
        <f>IF(AND(ISBLANK(Sachkonten!F3738),Sachkonten!G3738&lt;&gt;"Ja"),"",IF(OR(Sachkonten!F3738=1,Sachkonten!F3738=2,Sachkonten!F3738=6,Sachkonten!F3738=7,Sachkonten!G3738="Ja"),"Ja","Nein"))</f>
        <v/>
      </c>
      <c r="D3738" s="108" t="str">
        <f>IF(NOT(ISBLANK(Sachkonten!$D3738)),Mandantname,"")</f>
        <v/>
      </c>
    </row>
    <row r="3739" spans="1:4">
      <c r="A3739" t="str">
        <f>IF(NOT(ISBLANK(Sachkonten!D3739)),"Aufwandskonto","")</f>
        <v/>
      </c>
      <c r="B3739" t="str">
        <f>Sachkonten!H3739</f>
        <v/>
      </c>
      <c r="C3739" s="88" t="str">
        <f>IF(AND(ISBLANK(Sachkonten!F3739),Sachkonten!G3739&lt;&gt;"Ja"),"",IF(OR(Sachkonten!F3739=1,Sachkonten!F3739=2,Sachkonten!F3739=6,Sachkonten!F3739=7,Sachkonten!G3739="Ja"),"Ja","Nein"))</f>
        <v/>
      </c>
      <c r="D3739" s="108" t="str">
        <f>IF(NOT(ISBLANK(Sachkonten!$D3739)),Mandantname,"")</f>
        <v/>
      </c>
    </row>
    <row r="3740" spans="1:4">
      <c r="A3740" t="str">
        <f>IF(NOT(ISBLANK(Sachkonten!D3740)),"Aufwandskonto","")</f>
        <v/>
      </c>
      <c r="B3740" t="str">
        <f>Sachkonten!H3740</f>
        <v/>
      </c>
      <c r="C3740" s="88" t="str">
        <f>IF(AND(ISBLANK(Sachkonten!F3740),Sachkonten!G3740&lt;&gt;"Ja"),"",IF(OR(Sachkonten!F3740=1,Sachkonten!F3740=2,Sachkonten!F3740=6,Sachkonten!F3740=7,Sachkonten!G3740="Ja"),"Ja","Nein"))</f>
        <v/>
      </c>
      <c r="D3740" s="108" t="str">
        <f>IF(NOT(ISBLANK(Sachkonten!$D3740)),Mandantname,"")</f>
        <v/>
      </c>
    </row>
    <row r="3741" spans="1:4">
      <c r="A3741" t="str">
        <f>IF(NOT(ISBLANK(Sachkonten!D3741)),"Aufwandskonto","")</f>
        <v/>
      </c>
      <c r="B3741" t="str">
        <f>Sachkonten!H3741</f>
        <v/>
      </c>
      <c r="C3741" s="88" t="str">
        <f>IF(AND(ISBLANK(Sachkonten!F3741),Sachkonten!G3741&lt;&gt;"Ja"),"",IF(OR(Sachkonten!F3741=1,Sachkonten!F3741=2,Sachkonten!F3741=6,Sachkonten!F3741=7,Sachkonten!G3741="Ja"),"Ja","Nein"))</f>
        <v/>
      </c>
      <c r="D3741" s="108" t="str">
        <f>IF(NOT(ISBLANK(Sachkonten!$D3741)),Mandantname,"")</f>
        <v/>
      </c>
    </row>
    <row r="3742" spans="1:4">
      <c r="A3742" t="str">
        <f>IF(NOT(ISBLANK(Sachkonten!D3742)),"Aufwandskonto","")</f>
        <v/>
      </c>
      <c r="B3742" t="str">
        <f>Sachkonten!H3742</f>
        <v/>
      </c>
      <c r="C3742" s="88" t="str">
        <f>IF(AND(ISBLANK(Sachkonten!F3742),Sachkonten!G3742&lt;&gt;"Ja"),"",IF(OR(Sachkonten!F3742=1,Sachkonten!F3742=2,Sachkonten!F3742=6,Sachkonten!F3742=7,Sachkonten!G3742="Ja"),"Ja","Nein"))</f>
        <v/>
      </c>
      <c r="D3742" s="108" t="str">
        <f>IF(NOT(ISBLANK(Sachkonten!$D3742)),Mandantname,"")</f>
        <v/>
      </c>
    </row>
    <row r="3743" spans="1:4">
      <c r="A3743" t="str">
        <f>IF(NOT(ISBLANK(Sachkonten!D3743)),"Aufwandskonto","")</f>
        <v/>
      </c>
      <c r="B3743" t="str">
        <f>Sachkonten!H3743</f>
        <v/>
      </c>
      <c r="C3743" s="88" t="str">
        <f>IF(AND(ISBLANK(Sachkonten!F3743),Sachkonten!G3743&lt;&gt;"Ja"),"",IF(OR(Sachkonten!F3743=1,Sachkonten!F3743=2,Sachkonten!F3743=6,Sachkonten!F3743=7,Sachkonten!G3743="Ja"),"Ja","Nein"))</f>
        <v/>
      </c>
      <c r="D3743" s="108" t="str">
        <f>IF(NOT(ISBLANK(Sachkonten!$D3743)),Mandantname,"")</f>
        <v/>
      </c>
    </row>
    <row r="3744" spans="1:4">
      <c r="A3744" t="str">
        <f>IF(NOT(ISBLANK(Sachkonten!D3744)),"Aufwandskonto","")</f>
        <v/>
      </c>
      <c r="B3744" t="str">
        <f>Sachkonten!H3744</f>
        <v/>
      </c>
      <c r="C3744" s="88" t="str">
        <f>IF(AND(ISBLANK(Sachkonten!F3744),Sachkonten!G3744&lt;&gt;"Ja"),"",IF(OR(Sachkonten!F3744=1,Sachkonten!F3744=2,Sachkonten!F3744=6,Sachkonten!F3744=7,Sachkonten!G3744="Ja"),"Ja","Nein"))</f>
        <v/>
      </c>
      <c r="D3744" s="108" t="str">
        <f>IF(NOT(ISBLANK(Sachkonten!$D3744)),Mandantname,"")</f>
        <v/>
      </c>
    </row>
    <row r="3745" spans="1:4">
      <c r="A3745" t="str">
        <f>IF(NOT(ISBLANK(Sachkonten!D3745)),"Aufwandskonto","")</f>
        <v/>
      </c>
      <c r="B3745" t="str">
        <f>Sachkonten!H3745</f>
        <v/>
      </c>
      <c r="C3745" s="88" t="str">
        <f>IF(AND(ISBLANK(Sachkonten!F3745),Sachkonten!G3745&lt;&gt;"Ja"),"",IF(OR(Sachkonten!F3745=1,Sachkonten!F3745=2,Sachkonten!F3745=6,Sachkonten!F3745=7,Sachkonten!G3745="Ja"),"Ja","Nein"))</f>
        <v/>
      </c>
      <c r="D3745" s="108" t="str">
        <f>IF(NOT(ISBLANK(Sachkonten!$D3745)),Mandantname,"")</f>
        <v/>
      </c>
    </row>
    <row r="3746" spans="1:4">
      <c r="A3746" t="str">
        <f>IF(NOT(ISBLANK(Sachkonten!D3746)),"Aufwandskonto","")</f>
        <v/>
      </c>
      <c r="B3746" t="str">
        <f>Sachkonten!H3746</f>
        <v/>
      </c>
      <c r="C3746" s="88" t="str">
        <f>IF(AND(ISBLANK(Sachkonten!F3746),Sachkonten!G3746&lt;&gt;"Ja"),"",IF(OR(Sachkonten!F3746=1,Sachkonten!F3746=2,Sachkonten!F3746=6,Sachkonten!F3746=7,Sachkonten!G3746="Ja"),"Ja","Nein"))</f>
        <v/>
      </c>
      <c r="D3746" s="108" t="str">
        <f>IF(NOT(ISBLANK(Sachkonten!$D3746)),Mandantname,"")</f>
        <v/>
      </c>
    </row>
    <row r="3747" spans="1:4">
      <c r="A3747" t="str">
        <f>IF(NOT(ISBLANK(Sachkonten!D3747)),"Aufwandskonto","")</f>
        <v/>
      </c>
      <c r="B3747" t="str">
        <f>Sachkonten!H3747</f>
        <v/>
      </c>
      <c r="C3747" s="88" t="str">
        <f>IF(AND(ISBLANK(Sachkonten!F3747),Sachkonten!G3747&lt;&gt;"Ja"),"",IF(OR(Sachkonten!F3747=1,Sachkonten!F3747=2,Sachkonten!F3747=6,Sachkonten!F3747=7,Sachkonten!G3747="Ja"),"Ja","Nein"))</f>
        <v/>
      </c>
      <c r="D3747" s="108" t="str">
        <f>IF(NOT(ISBLANK(Sachkonten!$D3747)),Mandantname,"")</f>
        <v/>
      </c>
    </row>
    <row r="3748" spans="1:4">
      <c r="A3748" t="str">
        <f>IF(NOT(ISBLANK(Sachkonten!D3748)),"Aufwandskonto","")</f>
        <v/>
      </c>
      <c r="B3748" t="str">
        <f>Sachkonten!H3748</f>
        <v/>
      </c>
      <c r="C3748" s="88" t="str">
        <f>IF(AND(ISBLANK(Sachkonten!F3748),Sachkonten!G3748&lt;&gt;"Ja"),"",IF(OR(Sachkonten!F3748=1,Sachkonten!F3748=2,Sachkonten!F3748=6,Sachkonten!F3748=7,Sachkonten!G3748="Ja"),"Ja","Nein"))</f>
        <v/>
      </c>
      <c r="D3748" s="108" t="str">
        <f>IF(NOT(ISBLANK(Sachkonten!$D3748)),Mandantname,"")</f>
        <v/>
      </c>
    </row>
    <row r="3749" spans="1:4">
      <c r="A3749" t="str">
        <f>IF(NOT(ISBLANK(Sachkonten!D3749)),"Aufwandskonto","")</f>
        <v/>
      </c>
      <c r="B3749" t="str">
        <f>Sachkonten!H3749</f>
        <v/>
      </c>
      <c r="C3749" s="88" t="str">
        <f>IF(AND(ISBLANK(Sachkonten!F3749),Sachkonten!G3749&lt;&gt;"Ja"),"",IF(OR(Sachkonten!F3749=1,Sachkonten!F3749=2,Sachkonten!F3749=6,Sachkonten!F3749=7,Sachkonten!G3749="Ja"),"Ja","Nein"))</f>
        <v/>
      </c>
      <c r="D3749" s="108" t="str">
        <f>IF(NOT(ISBLANK(Sachkonten!$D3749)),Mandantname,"")</f>
        <v/>
      </c>
    </row>
    <row r="3750" spans="1:4">
      <c r="A3750" t="str">
        <f>IF(NOT(ISBLANK(Sachkonten!D3750)),"Aufwandskonto","")</f>
        <v/>
      </c>
      <c r="B3750" t="str">
        <f>Sachkonten!H3750</f>
        <v/>
      </c>
      <c r="C3750" s="88" t="str">
        <f>IF(AND(ISBLANK(Sachkonten!F3750),Sachkonten!G3750&lt;&gt;"Ja"),"",IF(OR(Sachkonten!F3750=1,Sachkonten!F3750=2,Sachkonten!F3750=6,Sachkonten!F3750=7,Sachkonten!G3750="Ja"),"Ja","Nein"))</f>
        <v/>
      </c>
      <c r="D3750" s="108" t="str">
        <f>IF(NOT(ISBLANK(Sachkonten!$D3750)),Mandantname,"")</f>
        <v/>
      </c>
    </row>
    <row r="3751" spans="1:4">
      <c r="A3751" t="str">
        <f>IF(NOT(ISBLANK(Sachkonten!D3751)),"Aufwandskonto","")</f>
        <v/>
      </c>
      <c r="B3751" t="str">
        <f>Sachkonten!H3751</f>
        <v/>
      </c>
      <c r="C3751" s="88" t="str">
        <f>IF(AND(ISBLANK(Sachkonten!F3751),Sachkonten!G3751&lt;&gt;"Ja"),"",IF(OR(Sachkonten!F3751=1,Sachkonten!F3751=2,Sachkonten!F3751=6,Sachkonten!F3751=7,Sachkonten!G3751="Ja"),"Ja","Nein"))</f>
        <v/>
      </c>
      <c r="D3751" s="108" t="str">
        <f>IF(NOT(ISBLANK(Sachkonten!$D3751)),Mandantname,"")</f>
        <v/>
      </c>
    </row>
    <row r="3752" spans="1:4">
      <c r="A3752" t="str">
        <f>IF(NOT(ISBLANK(Sachkonten!D3752)),"Aufwandskonto","")</f>
        <v/>
      </c>
      <c r="B3752" t="str">
        <f>Sachkonten!H3752</f>
        <v/>
      </c>
      <c r="C3752" s="88" t="str">
        <f>IF(AND(ISBLANK(Sachkonten!F3752),Sachkonten!G3752&lt;&gt;"Ja"),"",IF(OR(Sachkonten!F3752=1,Sachkonten!F3752=2,Sachkonten!F3752=6,Sachkonten!F3752=7,Sachkonten!G3752="Ja"),"Ja","Nein"))</f>
        <v/>
      </c>
      <c r="D3752" s="108" t="str">
        <f>IF(NOT(ISBLANK(Sachkonten!$D3752)),Mandantname,"")</f>
        <v/>
      </c>
    </row>
    <row r="3753" spans="1:4">
      <c r="A3753" t="str">
        <f>IF(NOT(ISBLANK(Sachkonten!D3753)),"Aufwandskonto","")</f>
        <v/>
      </c>
      <c r="B3753" t="str">
        <f>Sachkonten!H3753</f>
        <v/>
      </c>
      <c r="C3753" s="88" t="str">
        <f>IF(AND(ISBLANK(Sachkonten!F3753),Sachkonten!G3753&lt;&gt;"Ja"),"",IF(OR(Sachkonten!F3753=1,Sachkonten!F3753=2,Sachkonten!F3753=6,Sachkonten!F3753=7,Sachkonten!G3753="Ja"),"Ja","Nein"))</f>
        <v/>
      </c>
      <c r="D3753" s="108" t="str">
        <f>IF(NOT(ISBLANK(Sachkonten!$D3753)),Mandantname,"")</f>
        <v/>
      </c>
    </row>
    <row r="3754" spans="1:4">
      <c r="A3754" t="str">
        <f>IF(NOT(ISBLANK(Sachkonten!D3754)),"Aufwandskonto","")</f>
        <v/>
      </c>
      <c r="B3754" t="str">
        <f>Sachkonten!H3754</f>
        <v/>
      </c>
      <c r="C3754" s="88" t="str">
        <f>IF(AND(ISBLANK(Sachkonten!F3754),Sachkonten!G3754&lt;&gt;"Ja"),"",IF(OR(Sachkonten!F3754=1,Sachkonten!F3754=2,Sachkonten!F3754=6,Sachkonten!F3754=7,Sachkonten!G3754="Ja"),"Ja","Nein"))</f>
        <v/>
      </c>
      <c r="D3754" s="108" t="str">
        <f>IF(NOT(ISBLANK(Sachkonten!$D3754)),Mandantname,"")</f>
        <v/>
      </c>
    </row>
    <row r="3755" spans="1:4">
      <c r="A3755" t="str">
        <f>IF(NOT(ISBLANK(Sachkonten!D3755)),"Aufwandskonto","")</f>
        <v/>
      </c>
      <c r="B3755" t="str">
        <f>Sachkonten!H3755</f>
        <v/>
      </c>
      <c r="C3755" s="88" t="str">
        <f>IF(AND(ISBLANK(Sachkonten!F3755),Sachkonten!G3755&lt;&gt;"Ja"),"",IF(OR(Sachkonten!F3755=1,Sachkonten!F3755=2,Sachkonten!F3755=6,Sachkonten!F3755=7,Sachkonten!G3755="Ja"),"Ja","Nein"))</f>
        <v/>
      </c>
      <c r="D3755" s="108" t="str">
        <f>IF(NOT(ISBLANK(Sachkonten!$D3755)),Mandantname,"")</f>
        <v/>
      </c>
    </row>
    <row r="3756" spans="1:4">
      <c r="A3756" t="str">
        <f>IF(NOT(ISBLANK(Sachkonten!D3756)),"Aufwandskonto","")</f>
        <v/>
      </c>
      <c r="B3756" t="str">
        <f>Sachkonten!H3756</f>
        <v/>
      </c>
      <c r="C3756" s="88" t="str">
        <f>IF(AND(ISBLANK(Sachkonten!F3756),Sachkonten!G3756&lt;&gt;"Ja"),"",IF(OR(Sachkonten!F3756=1,Sachkonten!F3756=2,Sachkonten!F3756=6,Sachkonten!F3756=7,Sachkonten!G3756="Ja"),"Ja","Nein"))</f>
        <v/>
      </c>
      <c r="D3756" s="108" t="str">
        <f>IF(NOT(ISBLANK(Sachkonten!$D3756)),Mandantname,"")</f>
        <v/>
      </c>
    </row>
    <row r="3757" spans="1:4">
      <c r="A3757" t="str">
        <f>IF(NOT(ISBLANK(Sachkonten!D3757)),"Aufwandskonto","")</f>
        <v/>
      </c>
      <c r="B3757" t="str">
        <f>Sachkonten!H3757</f>
        <v/>
      </c>
      <c r="C3757" s="88" t="str">
        <f>IF(AND(ISBLANK(Sachkonten!F3757),Sachkonten!G3757&lt;&gt;"Ja"),"",IF(OR(Sachkonten!F3757=1,Sachkonten!F3757=2,Sachkonten!F3757=6,Sachkonten!F3757=7,Sachkonten!G3757="Ja"),"Ja","Nein"))</f>
        <v/>
      </c>
      <c r="D3757" s="108" t="str">
        <f>IF(NOT(ISBLANK(Sachkonten!$D3757)),Mandantname,"")</f>
        <v/>
      </c>
    </row>
    <row r="3758" spans="1:4">
      <c r="A3758" t="str">
        <f>IF(NOT(ISBLANK(Sachkonten!D3758)),"Aufwandskonto","")</f>
        <v/>
      </c>
      <c r="B3758" t="str">
        <f>Sachkonten!H3758</f>
        <v/>
      </c>
      <c r="C3758" s="88" t="str">
        <f>IF(AND(ISBLANK(Sachkonten!F3758),Sachkonten!G3758&lt;&gt;"Ja"),"",IF(OR(Sachkonten!F3758=1,Sachkonten!F3758=2,Sachkonten!F3758=6,Sachkonten!F3758=7,Sachkonten!G3758="Ja"),"Ja","Nein"))</f>
        <v/>
      </c>
      <c r="D3758" s="108" t="str">
        <f>IF(NOT(ISBLANK(Sachkonten!$D3758)),Mandantname,"")</f>
        <v/>
      </c>
    </row>
    <row r="3759" spans="1:4">
      <c r="A3759" t="str">
        <f>IF(NOT(ISBLANK(Sachkonten!D3759)),"Aufwandskonto","")</f>
        <v/>
      </c>
      <c r="B3759" t="str">
        <f>Sachkonten!H3759</f>
        <v/>
      </c>
      <c r="C3759" s="88" t="str">
        <f>IF(AND(ISBLANK(Sachkonten!F3759),Sachkonten!G3759&lt;&gt;"Ja"),"",IF(OR(Sachkonten!F3759=1,Sachkonten!F3759=2,Sachkonten!F3759=6,Sachkonten!F3759=7,Sachkonten!G3759="Ja"),"Ja","Nein"))</f>
        <v/>
      </c>
      <c r="D3759" s="108" t="str">
        <f>IF(NOT(ISBLANK(Sachkonten!$D3759)),Mandantname,"")</f>
        <v/>
      </c>
    </row>
    <row r="3760" spans="1:4">
      <c r="A3760" t="str">
        <f>IF(NOT(ISBLANK(Sachkonten!D3760)),"Aufwandskonto","")</f>
        <v/>
      </c>
      <c r="B3760" t="str">
        <f>Sachkonten!H3760</f>
        <v/>
      </c>
      <c r="C3760" s="88" t="str">
        <f>IF(AND(ISBLANK(Sachkonten!F3760),Sachkonten!G3760&lt;&gt;"Ja"),"",IF(OR(Sachkonten!F3760=1,Sachkonten!F3760=2,Sachkonten!F3760=6,Sachkonten!F3760=7,Sachkonten!G3760="Ja"),"Ja","Nein"))</f>
        <v/>
      </c>
      <c r="D3760" s="108" t="str">
        <f>IF(NOT(ISBLANK(Sachkonten!$D3760)),Mandantname,"")</f>
        <v/>
      </c>
    </row>
    <row r="3761" spans="1:4">
      <c r="A3761" t="str">
        <f>IF(NOT(ISBLANK(Sachkonten!D3761)),"Aufwandskonto","")</f>
        <v/>
      </c>
      <c r="B3761" t="str">
        <f>Sachkonten!H3761</f>
        <v/>
      </c>
      <c r="C3761" s="88" t="str">
        <f>IF(AND(ISBLANK(Sachkonten!F3761),Sachkonten!G3761&lt;&gt;"Ja"),"",IF(OR(Sachkonten!F3761=1,Sachkonten!F3761=2,Sachkonten!F3761=6,Sachkonten!F3761=7,Sachkonten!G3761="Ja"),"Ja","Nein"))</f>
        <v/>
      </c>
      <c r="D3761" s="108" t="str">
        <f>IF(NOT(ISBLANK(Sachkonten!$D3761)),Mandantname,"")</f>
        <v/>
      </c>
    </row>
    <row r="3762" spans="1:4">
      <c r="A3762" t="str">
        <f>IF(NOT(ISBLANK(Sachkonten!D3762)),"Aufwandskonto","")</f>
        <v/>
      </c>
      <c r="B3762" t="str">
        <f>Sachkonten!H3762</f>
        <v/>
      </c>
      <c r="C3762" s="88" t="str">
        <f>IF(AND(ISBLANK(Sachkonten!F3762),Sachkonten!G3762&lt;&gt;"Ja"),"",IF(OR(Sachkonten!F3762=1,Sachkonten!F3762=2,Sachkonten!F3762=6,Sachkonten!F3762=7,Sachkonten!G3762="Ja"),"Ja","Nein"))</f>
        <v/>
      </c>
      <c r="D3762" s="108" t="str">
        <f>IF(NOT(ISBLANK(Sachkonten!$D3762)),Mandantname,"")</f>
        <v/>
      </c>
    </row>
    <row r="3763" spans="1:4">
      <c r="A3763" t="str">
        <f>IF(NOT(ISBLANK(Sachkonten!D3763)),"Aufwandskonto","")</f>
        <v/>
      </c>
      <c r="B3763" t="str">
        <f>Sachkonten!H3763</f>
        <v/>
      </c>
      <c r="C3763" s="88" t="str">
        <f>IF(AND(ISBLANK(Sachkonten!F3763),Sachkonten!G3763&lt;&gt;"Ja"),"",IF(OR(Sachkonten!F3763=1,Sachkonten!F3763=2,Sachkonten!F3763=6,Sachkonten!F3763=7,Sachkonten!G3763="Ja"),"Ja","Nein"))</f>
        <v/>
      </c>
      <c r="D3763" s="108" t="str">
        <f>IF(NOT(ISBLANK(Sachkonten!$D3763)),Mandantname,"")</f>
        <v/>
      </c>
    </row>
    <row r="3764" spans="1:4">
      <c r="A3764" t="str">
        <f>IF(NOT(ISBLANK(Sachkonten!D3764)),"Aufwandskonto","")</f>
        <v/>
      </c>
      <c r="B3764" t="str">
        <f>Sachkonten!H3764</f>
        <v/>
      </c>
      <c r="C3764" s="88" t="str">
        <f>IF(AND(ISBLANK(Sachkonten!F3764),Sachkonten!G3764&lt;&gt;"Ja"),"",IF(OR(Sachkonten!F3764=1,Sachkonten!F3764=2,Sachkonten!F3764=6,Sachkonten!F3764=7,Sachkonten!G3764="Ja"),"Ja","Nein"))</f>
        <v/>
      </c>
      <c r="D3764" s="108" t="str">
        <f>IF(NOT(ISBLANK(Sachkonten!$D3764)),Mandantname,"")</f>
        <v/>
      </c>
    </row>
    <row r="3765" spans="1:4">
      <c r="A3765" t="str">
        <f>IF(NOT(ISBLANK(Sachkonten!D3765)),"Aufwandskonto","")</f>
        <v/>
      </c>
      <c r="B3765" t="str">
        <f>Sachkonten!H3765</f>
        <v/>
      </c>
      <c r="C3765" s="88" t="str">
        <f>IF(AND(ISBLANK(Sachkonten!F3765),Sachkonten!G3765&lt;&gt;"Ja"),"",IF(OR(Sachkonten!F3765=1,Sachkonten!F3765=2,Sachkonten!F3765=6,Sachkonten!F3765=7,Sachkonten!G3765="Ja"),"Ja","Nein"))</f>
        <v/>
      </c>
      <c r="D3765" s="108" t="str">
        <f>IF(NOT(ISBLANK(Sachkonten!$D3765)),Mandantname,"")</f>
        <v/>
      </c>
    </row>
    <row r="3766" spans="1:4">
      <c r="A3766" t="str">
        <f>IF(NOT(ISBLANK(Sachkonten!D3766)),"Aufwandskonto","")</f>
        <v/>
      </c>
      <c r="B3766" t="str">
        <f>Sachkonten!H3766</f>
        <v/>
      </c>
      <c r="C3766" s="88" t="str">
        <f>IF(AND(ISBLANK(Sachkonten!F3766),Sachkonten!G3766&lt;&gt;"Ja"),"",IF(OR(Sachkonten!F3766=1,Sachkonten!F3766=2,Sachkonten!F3766=6,Sachkonten!F3766=7,Sachkonten!G3766="Ja"),"Ja","Nein"))</f>
        <v/>
      </c>
      <c r="D3766" s="108" t="str">
        <f>IF(NOT(ISBLANK(Sachkonten!$D3766)),Mandantname,"")</f>
        <v/>
      </c>
    </row>
    <row r="3767" spans="1:4">
      <c r="A3767" t="str">
        <f>IF(NOT(ISBLANK(Sachkonten!D3767)),"Aufwandskonto","")</f>
        <v/>
      </c>
      <c r="B3767" t="str">
        <f>Sachkonten!H3767</f>
        <v/>
      </c>
      <c r="C3767" s="88" t="str">
        <f>IF(AND(ISBLANK(Sachkonten!F3767),Sachkonten!G3767&lt;&gt;"Ja"),"",IF(OR(Sachkonten!F3767=1,Sachkonten!F3767=2,Sachkonten!F3767=6,Sachkonten!F3767=7,Sachkonten!G3767="Ja"),"Ja","Nein"))</f>
        <v/>
      </c>
      <c r="D3767" s="108" t="str">
        <f>IF(NOT(ISBLANK(Sachkonten!$D3767)),Mandantname,"")</f>
        <v/>
      </c>
    </row>
    <row r="3768" spans="1:4">
      <c r="A3768" t="str">
        <f>IF(NOT(ISBLANK(Sachkonten!D3768)),"Aufwandskonto","")</f>
        <v/>
      </c>
      <c r="B3768" t="str">
        <f>Sachkonten!H3768</f>
        <v/>
      </c>
      <c r="C3768" s="88" t="str">
        <f>IF(AND(ISBLANK(Sachkonten!F3768),Sachkonten!G3768&lt;&gt;"Ja"),"",IF(OR(Sachkonten!F3768=1,Sachkonten!F3768=2,Sachkonten!F3768=6,Sachkonten!F3768=7,Sachkonten!G3768="Ja"),"Ja","Nein"))</f>
        <v/>
      </c>
      <c r="D3768" s="108" t="str">
        <f>IF(NOT(ISBLANK(Sachkonten!$D3768)),Mandantname,"")</f>
        <v/>
      </c>
    </row>
    <row r="3769" spans="1:4">
      <c r="A3769" t="str">
        <f>IF(NOT(ISBLANK(Sachkonten!D3769)),"Aufwandskonto","")</f>
        <v/>
      </c>
      <c r="B3769" t="str">
        <f>Sachkonten!H3769</f>
        <v/>
      </c>
      <c r="C3769" s="88" t="str">
        <f>IF(AND(ISBLANK(Sachkonten!F3769),Sachkonten!G3769&lt;&gt;"Ja"),"",IF(OR(Sachkonten!F3769=1,Sachkonten!F3769=2,Sachkonten!F3769=6,Sachkonten!F3769=7,Sachkonten!G3769="Ja"),"Ja","Nein"))</f>
        <v/>
      </c>
      <c r="D3769" s="108" t="str">
        <f>IF(NOT(ISBLANK(Sachkonten!$D3769)),Mandantname,"")</f>
        <v/>
      </c>
    </row>
    <row r="3770" spans="1:4">
      <c r="A3770" t="str">
        <f>IF(NOT(ISBLANK(Sachkonten!D3770)),"Aufwandskonto","")</f>
        <v/>
      </c>
      <c r="B3770" t="str">
        <f>Sachkonten!H3770</f>
        <v/>
      </c>
      <c r="C3770" s="88" t="str">
        <f>IF(AND(ISBLANK(Sachkonten!F3770),Sachkonten!G3770&lt;&gt;"Ja"),"",IF(OR(Sachkonten!F3770=1,Sachkonten!F3770=2,Sachkonten!F3770=6,Sachkonten!F3770=7,Sachkonten!G3770="Ja"),"Ja","Nein"))</f>
        <v/>
      </c>
      <c r="D3770" s="108" t="str">
        <f>IF(NOT(ISBLANK(Sachkonten!$D3770)),Mandantname,"")</f>
        <v/>
      </c>
    </row>
    <row r="3771" spans="1:4">
      <c r="A3771" t="str">
        <f>IF(NOT(ISBLANK(Sachkonten!D3771)),"Aufwandskonto","")</f>
        <v/>
      </c>
      <c r="B3771" t="str">
        <f>Sachkonten!H3771</f>
        <v/>
      </c>
      <c r="C3771" s="88" t="str">
        <f>IF(AND(ISBLANK(Sachkonten!F3771),Sachkonten!G3771&lt;&gt;"Ja"),"",IF(OR(Sachkonten!F3771=1,Sachkonten!F3771=2,Sachkonten!F3771=6,Sachkonten!F3771=7,Sachkonten!G3771="Ja"),"Ja","Nein"))</f>
        <v/>
      </c>
      <c r="D3771" s="108" t="str">
        <f>IF(NOT(ISBLANK(Sachkonten!$D3771)),Mandantname,"")</f>
        <v/>
      </c>
    </row>
    <row r="3772" spans="1:4">
      <c r="A3772" t="str">
        <f>IF(NOT(ISBLANK(Sachkonten!D3772)),"Aufwandskonto","")</f>
        <v/>
      </c>
      <c r="B3772" t="str">
        <f>Sachkonten!H3772</f>
        <v/>
      </c>
      <c r="C3772" s="88" t="str">
        <f>IF(AND(ISBLANK(Sachkonten!F3772),Sachkonten!G3772&lt;&gt;"Ja"),"",IF(OR(Sachkonten!F3772=1,Sachkonten!F3772=2,Sachkonten!F3772=6,Sachkonten!F3772=7,Sachkonten!G3772="Ja"),"Ja","Nein"))</f>
        <v/>
      </c>
      <c r="D3772" s="108" t="str">
        <f>IF(NOT(ISBLANK(Sachkonten!$D3772)),Mandantname,"")</f>
        <v/>
      </c>
    </row>
    <row r="3773" spans="1:4">
      <c r="A3773" t="str">
        <f>IF(NOT(ISBLANK(Sachkonten!D3773)),"Aufwandskonto","")</f>
        <v/>
      </c>
      <c r="B3773" t="str">
        <f>Sachkonten!H3773</f>
        <v/>
      </c>
      <c r="C3773" s="88" t="str">
        <f>IF(AND(ISBLANK(Sachkonten!F3773),Sachkonten!G3773&lt;&gt;"Ja"),"",IF(OR(Sachkonten!F3773=1,Sachkonten!F3773=2,Sachkonten!F3773=6,Sachkonten!F3773=7,Sachkonten!G3773="Ja"),"Ja","Nein"))</f>
        <v/>
      </c>
      <c r="D3773" s="108" t="str">
        <f>IF(NOT(ISBLANK(Sachkonten!$D3773)),Mandantname,"")</f>
        <v/>
      </c>
    </row>
    <row r="3774" spans="1:4">
      <c r="A3774" t="str">
        <f>IF(NOT(ISBLANK(Sachkonten!D3774)),"Aufwandskonto","")</f>
        <v/>
      </c>
      <c r="B3774" t="str">
        <f>Sachkonten!H3774</f>
        <v/>
      </c>
      <c r="C3774" s="88" t="str">
        <f>IF(AND(ISBLANK(Sachkonten!F3774),Sachkonten!G3774&lt;&gt;"Ja"),"",IF(OR(Sachkonten!F3774=1,Sachkonten!F3774=2,Sachkonten!F3774=6,Sachkonten!F3774=7,Sachkonten!G3774="Ja"),"Ja","Nein"))</f>
        <v/>
      </c>
      <c r="D3774" s="108" t="str">
        <f>IF(NOT(ISBLANK(Sachkonten!$D3774)),Mandantname,"")</f>
        <v/>
      </c>
    </row>
    <row r="3775" spans="1:4">
      <c r="A3775" t="str">
        <f>IF(NOT(ISBLANK(Sachkonten!D3775)),"Aufwandskonto","")</f>
        <v/>
      </c>
      <c r="B3775" t="str">
        <f>Sachkonten!H3775</f>
        <v/>
      </c>
      <c r="C3775" s="88" t="str">
        <f>IF(AND(ISBLANK(Sachkonten!F3775),Sachkonten!G3775&lt;&gt;"Ja"),"",IF(OR(Sachkonten!F3775=1,Sachkonten!F3775=2,Sachkonten!F3775=6,Sachkonten!F3775=7,Sachkonten!G3775="Ja"),"Ja","Nein"))</f>
        <v/>
      </c>
      <c r="D3775" s="108" t="str">
        <f>IF(NOT(ISBLANK(Sachkonten!$D3775)),Mandantname,"")</f>
        <v/>
      </c>
    </row>
    <row r="3776" spans="1:4">
      <c r="A3776" t="str">
        <f>IF(NOT(ISBLANK(Sachkonten!D3776)),"Aufwandskonto","")</f>
        <v/>
      </c>
      <c r="B3776" t="str">
        <f>Sachkonten!H3776</f>
        <v/>
      </c>
      <c r="C3776" s="88" t="str">
        <f>IF(AND(ISBLANK(Sachkonten!F3776),Sachkonten!G3776&lt;&gt;"Ja"),"",IF(OR(Sachkonten!F3776=1,Sachkonten!F3776=2,Sachkonten!F3776=6,Sachkonten!F3776=7,Sachkonten!G3776="Ja"),"Ja","Nein"))</f>
        <v/>
      </c>
      <c r="D3776" s="108" t="str">
        <f>IF(NOT(ISBLANK(Sachkonten!$D3776)),Mandantname,"")</f>
        <v/>
      </c>
    </row>
    <row r="3777" spans="1:4">
      <c r="A3777" t="str">
        <f>IF(NOT(ISBLANK(Sachkonten!D3777)),"Aufwandskonto","")</f>
        <v/>
      </c>
      <c r="B3777" t="str">
        <f>Sachkonten!H3777</f>
        <v/>
      </c>
      <c r="C3777" s="88" t="str">
        <f>IF(AND(ISBLANK(Sachkonten!F3777),Sachkonten!G3777&lt;&gt;"Ja"),"",IF(OR(Sachkonten!F3777=1,Sachkonten!F3777=2,Sachkonten!F3777=6,Sachkonten!F3777=7,Sachkonten!G3777="Ja"),"Ja","Nein"))</f>
        <v/>
      </c>
      <c r="D3777" s="108" t="str">
        <f>IF(NOT(ISBLANK(Sachkonten!$D3777)),Mandantname,"")</f>
        <v/>
      </c>
    </row>
    <row r="3778" spans="1:4">
      <c r="A3778" t="str">
        <f>IF(NOT(ISBLANK(Sachkonten!D3778)),"Aufwandskonto","")</f>
        <v/>
      </c>
      <c r="B3778" t="str">
        <f>Sachkonten!H3778</f>
        <v/>
      </c>
      <c r="C3778" s="88" t="str">
        <f>IF(AND(ISBLANK(Sachkonten!F3778),Sachkonten!G3778&lt;&gt;"Ja"),"",IF(OR(Sachkonten!F3778=1,Sachkonten!F3778=2,Sachkonten!F3778=6,Sachkonten!F3778=7,Sachkonten!G3778="Ja"),"Ja","Nein"))</f>
        <v/>
      </c>
      <c r="D3778" s="108" t="str">
        <f>IF(NOT(ISBLANK(Sachkonten!$D3778)),Mandantname,"")</f>
        <v/>
      </c>
    </row>
    <row r="3779" spans="1:4">
      <c r="A3779" t="str">
        <f>IF(NOT(ISBLANK(Sachkonten!D3779)),"Aufwandskonto","")</f>
        <v/>
      </c>
      <c r="B3779" t="str">
        <f>Sachkonten!H3779</f>
        <v/>
      </c>
      <c r="C3779" s="88" t="str">
        <f>IF(AND(ISBLANK(Sachkonten!F3779),Sachkonten!G3779&lt;&gt;"Ja"),"",IF(OR(Sachkonten!F3779=1,Sachkonten!F3779=2,Sachkonten!F3779=6,Sachkonten!F3779=7,Sachkonten!G3779="Ja"),"Ja","Nein"))</f>
        <v/>
      </c>
      <c r="D3779" s="108" t="str">
        <f>IF(NOT(ISBLANK(Sachkonten!$D3779)),Mandantname,"")</f>
        <v/>
      </c>
    </row>
    <row r="3780" spans="1:4">
      <c r="A3780" t="str">
        <f>IF(NOT(ISBLANK(Sachkonten!D3780)),"Aufwandskonto","")</f>
        <v/>
      </c>
      <c r="B3780" t="str">
        <f>Sachkonten!H3780</f>
        <v/>
      </c>
      <c r="C3780" s="88" t="str">
        <f>IF(AND(ISBLANK(Sachkonten!F3780),Sachkonten!G3780&lt;&gt;"Ja"),"",IF(OR(Sachkonten!F3780=1,Sachkonten!F3780=2,Sachkonten!F3780=6,Sachkonten!F3780=7,Sachkonten!G3780="Ja"),"Ja","Nein"))</f>
        <v/>
      </c>
      <c r="D3780" s="108" t="str">
        <f>IF(NOT(ISBLANK(Sachkonten!$D3780)),Mandantname,"")</f>
        <v/>
      </c>
    </row>
    <row r="3781" spans="1:4">
      <c r="A3781" t="str">
        <f>IF(NOT(ISBLANK(Sachkonten!D3781)),"Aufwandskonto","")</f>
        <v/>
      </c>
      <c r="B3781" t="str">
        <f>Sachkonten!H3781</f>
        <v/>
      </c>
      <c r="C3781" s="88" t="str">
        <f>IF(AND(ISBLANK(Sachkonten!F3781),Sachkonten!G3781&lt;&gt;"Ja"),"",IF(OR(Sachkonten!F3781=1,Sachkonten!F3781=2,Sachkonten!F3781=6,Sachkonten!F3781=7,Sachkonten!G3781="Ja"),"Ja","Nein"))</f>
        <v/>
      </c>
      <c r="D3781" s="108" t="str">
        <f>IF(NOT(ISBLANK(Sachkonten!$D3781)),Mandantname,"")</f>
        <v/>
      </c>
    </row>
    <row r="3782" spans="1:4">
      <c r="A3782" t="str">
        <f>IF(NOT(ISBLANK(Sachkonten!D3782)),"Aufwandskonto","")</f>
        <v/>
      </c>
      <c r="B3782" t="str">
        <f>Sachkonten!H3782</f>
        <v/>
      </c>
      <c r="C3782" s="88" t="str">
        <f>IF(AND(ISBLANK(Sachkonten!F3782),Sachkonten!G3782&lt;&gt;"Ja"),"",IF(OR(Sachkonten!F3782=1,Sachkonten!F3782=2,Sachkonten!F3782=6,Sachkonten!F3782=7,Sachkonten!G3782="Ja"),"Ja","Nein"))</f>
        <v/>
      </c>
      <c r="D3782" s="108" t="str">
        <f>IF(NOT(ISBLANK(Sachkonten!$D3782)),Mandantname,"")</f>
        <v/>
      </c>
    </row>
    <row r="3783" spans="1:4">
      <c r="A3783" t="str">
        <f>IF(NOT(ISBLANK(Sachkonten!D3783)),"Aufwandskonto","")</f>
        <v/>
      </c>
      <c r="B3783" t="str">
        <f>Sachkonten!H3783</f>
        <v/>
      </c>
      <c r="C3783" s="88" t="str">
        <f>IF(AND(ISBLANK(Sachkonten!F3783),Sachkonten!G3783&lt;&gt;"Ja"),"",IF(OR(Sachkonten!F3783=1,Sachkonten!F3783=2,Sachkonten!F3783=6,Sachkonten!F3783=7,Sachkonten!G3783="Ja"),"Ja","Nein"))</f>
        <v/>
      </c>
      <c r="D3783" s="108" t="str">
        <f>IF(NOT(ISBLANK(Sachkonten!$D3783)),Mandantname,"")</f>
        <v/>
      </c>
    </row>
    <row r="3784" spans="1:4">
      <c r="A3784" t="str">
        <f>IF(NOT(ISBLANK(Sachkonten!D3784)),"Aufwandskonto","")</f>
        <v/>
      </c>
      <c r="B3784" t="str">
        <f>Sachkonten!H3784</f>
        <v/>
      </c>
      <c r="C3784" s="88" t="str">
        <f>IF(AND(ISBLANK(Sachkonten!F3784),Sachkonten!G3784&lt;&gt;"Ja"),"",IF(OR(Sachkonten!F3784=1,Sachkonten!F3784=2,Sachkonten!F3784=6,Sachkonten!F3784=7,Sachkonten!G3784="Ja"),"Ja","Nein"))</f>
        <v/>
      </c>
      <c r="D3784" s="108" t="str">
        <f>IF(NOT(ISBLANK(Sachkonten!$D3784)),Mandantname,"")</f>
        <v/>
      </c>
    </row>
    <row r="3785" spans="1:4">
      <c r="A3785" t="str">
        <f>IF(NOT(ISBLANK(Sachkonten!D3785)),"Aufwandskonto","")</f>
        <v/>
      </c>
      <c r="B3785" t="str">
        <f>Sachkonten!H3785</f>
        <v/>
      </c>
      <c r="C3785" s="88" t="str">
        <f>IF(AND(ISBLANK(Sachkonten!F3785),Sachkonten!G3785&lt;&gt;"Ja"),"",IF(OR(Sachkonten!F3785=1,Sachkonten!F3785=2,Sachkonten!F3785=6,Sachkonten!F3785=7,Sachkonten!G3785="Ja"),"Ja","Nein"))</f>
        <v/>
      </c>
      <c r="D3785" s="108" t="str">
        <f>IF(NOT(ISBLANK(Sachkonten!$D3785)),Mandantname,"")</f>
        <v/>
      </c>
    </row>
    <row r="3786" spans="1:4">
      <c r="A3786" t="str">
        <f>IF(NOT(ISBLANK(Sachkonten!D3786)),"Aufwandskonto","")</f>
        <v/>
      </c>
      <c r="B3786" t="str">
        <f>Sachkonten!H3786</f>
        <v/>
      </c>
      <c r="C3786" s="88" t="str">
        <f>IF(AND(ISBLANK(Sachkonten!F3786),Sachkonten!G3786&lt;&gt;"Ja"),"",IF(OR(Sachkonten!F3786=1,Sachkonten!F3786=2,Sachkonten!F3786=6,Sachkonten!F3786=7,Sachkonten!G3786="Ja"),"Ja","Nein"))</f>
        <v/>
      </c>
      <c r="D3786" s="108" t="str">
        <f>IF(NOT(ISBLANK(Sachkonten!$D3786)),Mandantname,"")</f>
        <v/>
      </c>
    </row>
    <row r="3787" spans="1:4">
      <c r="A3787" t="str">
        <f>IF(NOT(ISBLANK(Sachkonten!D3787)),"Aufwandskonto","")</f>
        <v/>
      </c>
      <c r="B3787" t="str">
        <f>Sachkonten!H3787</f>
        <v/>
      </c>
      <c r="C3787" s="88" t="str">
        <f>IF(AND(ISBLANK(Sachkonten!F3787),Sachkonten!G3787&lt;&gt;"Ja"),"",IF(OR(Sachkonten!F3787=1,Sachkonten!F3787=2,Sachkonten!F3787=6,Sachkonten!F3787=7,Sachkonten!G3787="Ja"),"Ja","Nein"))</f>
        <v/>
      </c>
      <c r="D3787" s="108" t="str">
        <f>IF(NOT(ISBLANK(Sachkonten!$D3787)),Mandantname,"")</f>
        <v/>
      </c>
    </row>
    <row r="3788" spans="1:4">
      <c r="A3788" t="str">
        <f>IF(NOT(ISBLANK(Sachkonten!D3788)),"Aufwandskonto","")</f>
        <v/>
      </c>
      <c r="B3788" t="str">
        <f>Sachkonten!H3788</f>
        <v/>
      </c>
      <c r="C3788" s="88" t="str">
        <f>IF(AND(ISBLANK(Sachkonten!F3788),Sachkonten!G3788&lt;&gt;"Ja"),"",IF(OR(Sachkonten!F3788=1,Sachkonten!F3788=2,Sachkonten!F3788=6,Sachkonten!F3788=7,Sachkonten!G3788="Ja"),"Ja","Nein"))</f>
        <v/>
      </c>
      <c r="D3788" s="108" t="str">
        <f>IF(NOT(ISBLANK(Sachkonten!$D3788)),Mandantname,"")</f>
        <v/>
      </c>
    </row>
    <row r="3789" spans="1:4">
      <c r="A3789" t="str">
        <f>IF(NOT(ISBLANK(Sachkonten!D3789)),"Aufwandskonto","")</f>
        <v/>
      </c>
      <c r="B3789" t="str">
        <f>Sachkonten!H3789</f>
        <v/>
      </c>
      <c r="C3789" s="88" t="str">
        <f>IF(AND(ISBLANK(Sachkonten!F3789),Sachkonten!G3789&lt;&gt;"Ja"),"",IF(OR(Sachkonten!F3789=1,Sachkonten!F3789=2,Sachkonten!F3789=6,Sachkonten!F3789=7,Sachkonten!G3789="Ja"),"Ja","Nein"))</f>
        <v/>
      </c>
      <c r="D3789" s="108" t="str">
        <f>IF(NOT(ISBLANK(Sachkonten!$D3789)),Mandantname,"")</f>
        <v/>
      </c>
    </row>
    <row r="3790" spans="1:4">
      <c r="A3790" t="str">
        <f>IF(NOT(ISBLANK(Sachkonten!D3790)),"Aufwandskonto","")</f>
        <v/>
      </c>
      <c r="B3790" t="str">
        <f>Sachkonten!H3790</f>
        <v/>
      </c>
      <c r="C3790" s="88" t="str">
        <f>IF(AND(ISBLANK(Sachkonten!F3790),Sachkonten!G3790&lt;&gt;"Ja"),"",IF(OR(Sachkonten!F3790=1,Sachkonten!F3790=2,Sachkonten!F3790=6,Sachkonten!F3790=7,Sachkonten!G3790="Ja"),"Ja","Nein"))</f>
        <v/>
      </c>
      <c r="D3790" s="108" t="str">
        <f>IF(NOT(ISBLANK(Sachkonten!$D3790)),Mandantname,"")</f>
        <v/>
      </c>
    </row>
    <row r="3791" spans="1:4">
      <c r="A3791" t="str">
        <f>IF(NOT(ISBLANK(Sachkonten!D3791)),"Aufwandskonto","")</f>
        <v/>
      </c>
      <c r="B3791" t="str">
        <f>Sachkonten!H3791</f>
        <v/>
      </c>
      <c r="C3791" s="88" t="str">
        <f>IF(AND(ISBLANK(Sachkonten!F3791),Sachkonten!G3791&lt;&gt;"Ja"),"",IF(OR(Sachkonten!F3791=1,Sachkonten!F3791=2,Sachkonten!F3791=6,Sachkonten!F3791=7,Sachkonten!G3791="Ja"),"Ja","Nein"))</f>
        <v/>
      </c>
      <c r="D3791" s="108" t="str">
        <f>IF(NOT(ISBLANK(Sachkonten!$D3791)),Mandantname,"")</f>
        <v/>
      </c>
    </row>
    <row r="3792" spans="1:4">
      <c r="A3792" t="str">
        <f>IF(NOT(ISBLANK(Sachkonten!D3792)),"Aufwandskonto","")</f>
        <v/>
      </c>
      <c r="B3792" t="str">
        <f>Sachkonten!H3792</f>
        <v/>
      </c>
      <c r="C3792" s="88" t="str">
        <f>IF(AND(ISBLANK(Sachkonten!F3792),Sachkonten!G3792&lt;&gt;"Ja"),"",IF(OR(Sachkonten!F3792=1,Sachkonten!F3792=2,Sachkonten!F3792=6,Sachkonten!F3792=7,Sachkonten!G3792="Ja"),"Ja","Nein"))</f>
        <v/>
      </c>
      <c r="D3792" s="108" t="str">
        <f>IF(NOT(ISBLANK(Sachkonten!$D3792)),Mandantname,"")</f>
        <v/>
      </c>
    </row>
    <row r="3793" spans="1:4">
      <c r="A3793" t="str">
        <f>IF(NOT(ISBLANK(Sachkonten!D3793)),"Aufwandskonto","")</f>
        <v/>
      </c>
      <c r="B3793" t="str">
        <f>Sachkonten!H3793</f>
        <v/>
      </c>
      <c r="C3793" s="88" t="str">
        <f>IF(AND(ISBLANK(Sachkonten!F3793),Sachkonten!G3793&lt;&gt;"Ja"),"",IF(OR(Sachkonten!F3793=1,Sachkonten!F3793=2,Sachkonten!F3793=6,Sachkonten!F3793=7,Sachkonten!G3793="Ja"),"Ja","Nein"))</f>
        <v/>
      </c>
      <c r="D3793" s="108" t="str">
        <f>IF(NOT(ISBLANK(Sachkonten!$D3793)),Mandantname,"")</f>
        <v/>
      </c>
    </row>
    <row r="3794" spans="1:4">
      <c r="A3794" t="str">
        <f>IF(NOT(ISBLANK(Sachkonten!D3794)),"Aufwandskonto","")</f>
        <v/>
      </c>
      <c r="B3794" t="str">
        <f>Sachkonten!H3794</f>
        <v/>
      </c>
      <c r="C3794" s="88" t="str">
        <f>IF(AND(ISBLANK(Sachkonten!F3794),Sachkonten!G3794&lt;&gt;"Ja"),"",IF(OR(Sachkonten!F3794=1,Sachkonten!F3794=2,Sachkonten!F3794=6,Sachkonten!F3794=7,Sachkonten!G3794="Ja"),"Ja","Nein"))</f>
        <v/>
      </c>
      <c r="D3794" s="108" t="str">
        <f>IF(NOT(ISBLANK(Sachkonten!$D3794)),Mandantname,"")</f>
        <v/>
      </c>
    </row>
    <row r="3795" spans="1:4">
      <c r="A3795" t="str">
        <f>IF(NOT(ISBLANK(Sachkonten!D3795)),"Aufwandskonto","")</f>
        <v/>
      </c>
      <c r="B3795" t="str">
        <f>Sachkonten!H3795</f>
        <v/>
      </c>
      <c r="C3795" s="88" t="str">
        <f>IF(AND(ISBLANK(Sachkonten!F3795),Sachkonten!G3795&lt;&gt;"Ja"),"",IF(OR(Sachkonten!F3795=1,Sachkonten!F3795=2,Sachkonten!F3795=6,Sachkonten!F3795=7,Sachkonten!G3795="Ja"),"Ja","Nein"))</f>
        <v/>
      </c>
      <c r="D3795" s="108" t="str">
        <f>IF(NOT(ISBLANK(Sachkonten!$D3795)),Mandantname,"")</f>
        <v/>
      </c>
    </row>
    <row r="3796" spans="1:4">
      <c r="A3796" t="str">
        <f>IF(NOT(ISBLANK(Sachkonten!D3796)),"Aufwandskonto","")</f>
        <v/>
      </c>
      <c r="B3796" t="str">
        <f>Sachkonten!H3796</f>
        <v/>
      </c>
      <c r="C3796" s="88" t="str">
        <f>IF(AND(ISBLANK(Sachkonten!F3796),Sachkonten!G3796&lt;&gt;"Ja"),"",IF(OR(Sachkonten!F3796=1,Sachkonten!F3796=2,Sachkonten!F3796=6,Sachkonten!F3796=7,Sachkonten!G3796="Ja"),"Ja","Nein"))</f>
        <v/>
      </c>
      <c r="D3796" s="108" t="str">
        <f>IF(NOT(ISBLANK(Sachkonten!$D3796)),Mandantname,"")</f>
        <v/>
      </c>
    </row>
    <row r="3797" spans="1:4">
      <c r="A3797" t="str">
        <f>IF(NOT(ISBLANK(Sachkonten!D3797)),"Aufwandskonto","")</f>
        <v/>
      </c>
      <c r="B3797" t="str">
        <f>Sachkonten!H3797</f>
        <v/>
      </c>
      <c r="C3797" s="88" t="str">
        <f>IF(AND(ISBLANK(Sachkonten!F3797),Sachkonten!G3797&lt;&gt;"Ja"),"",IF(OR(Sachkonten!F3797=1,Sachkonten!F3797=2,Sachkonten!F3797=6,Sachkonten!F3797=7,Sachkonten!G3797="Ja"),"Ja","Nein"))</f>
        <v/>
      </c>
      <c r="D3797" s="108" t="str">
        <f>IF(NOT(ISBLANK(Sachkonten!$D3797)),Mandantname,"")</f>
        <v/>
      </c>
    </row>
    <row r="3798" spans="1:4">
      <c r="A3798" t="str">
        <f>IF(NOT(ISBLANK(Sachkonten!D3798)),"Aufwandskonto","")</f>
        <v/>
      </c>
      <c r="B3798" t="str">
        <f>Sachkonten!H3798</f>
        <v/>
      </c>
      <c r="C3798" s="88" t="str">
        <f>IF(AND(ISBLANK(Sachkonten!F3798),Sachkonten!G3798&lt;&gt;"Ja"),"",IF(OR(Sachkonten!F3798=1,Sachkonten!F3798=2,Sachkonten!F3798=6,Sachkonten!F3798=7,Sachkonten!G3798="Ja"),"Ja","Nein"))</f>
        <v/>
      </c>
      <c r="D3798" s="108" t="str">
        <f>IF(NOT(ISBLANK(Sachkonten!$D3798)),Mandantname,"")</f>
        <v/>
      </c>
    </row>
    <row r="3799" spans="1:4">
      <c r="A3799" t="str">
        <f>IF(NOT(ISBLANK(Sachkonten!D3799)),"Aufwandskonto","")</f>
        <v/>
      </c>
      <c r="B3799" t="str">
        <f>Sachkonten!H3799</f>
        <v/>
      </c>
      <c r="C3799" s="88" t="str">
        <f>IF(AND(ISBLANK(Sachkonten!F3799),Sachkonten!G3799&lt;&gt;"Ja"),"",IF(OR(Sachkonten!F3799=1,Sachkonten!F3799=2,Sachkonten!F3799=6,Sachkonten!F3799=7,Sachkonten!G3799="Ja"),"Ja","Nein"))</f>
        <v/>
      </c>
      <c r="D3799" s="108" t="str">
        <f>IF(NOT(ISBLANK(Sachkonten!$D3799)),Mandantname,"")</f>
        <v/>
      </c>
    </row>
    <row r="3800" spans="1:4">
      <c r="A3800" t="str">
        <f>IF(NOT(ISBLANK(Sachkonten!D3800)),"Aufwandskonto","")</f>
        <v/>
      </c>
      <c r="B3800" t="str">
        <f>Sachkonten!H3800</f>
        <v/>
      </c>
      <c r="C3800" s="88" t="str">
        <f>IF(AND(ISBLANK(Sachkonten!F3800),Sachkonten!G3800&lt;&gt;"Ja"),"",IF(OR(Sachkonten!F3800=1,Sachkonten!F3800=2,Sachkonten!F3800=6,Sachkonten!F3800=7,Sachkonten!G3800="Ja"),"Ja","Nein"))</f>
        <v/>
      </c>
      <c r="D3800" s="108" t="str">
        <f>IF(NOT(ISBLANK(Sachkonten!$D3800)),Mandantname,"")</f>
        <v/>
      </c>
    </row>
    <row r="3801" spans="1:4">
      <c r="A3801" t="str">
        <f>IF(NOT(ISBLANK(Sachkonten!D3801)),"Aufwandskonto","")</f>
        <v/>
      </c>
      <c r="B3801" t="str">
        <f>Sachkonten!H3801</f>
        <v/>
      </c>
      <c r="C3801" s="88" t="str">
        <f>IF(AND(ISBLANK(Sachkonten!F3801),Sachkonten!G3801&lt;&gt;"Ja"),"",IF(OR(Sachkonten!F3801=1,Sachkonten!F3801=2,Sachkonten!F3801=6,Sachkonten!F3801=7,Sachkonten!G3801="Ja"),"Ja","Nein"))</f>
        <v/>
      </c>
      <c r="D3801" s="108" t="str">
        <f>IF(NOT(ISBLANK(Sachkonten!$D3801)),Mandantname,"")</f>
        <v/>
      </c>
    </row>
    <row r="3802" spans="1:4">
      <c r="A3802" t="str">
        <f>IF(NOT(ISBLANK(Sachkonten!D3802)),"Aufwandskonto","")</f>
        <v/>
      </c>
      <c r="B3802" t="str">
        <f>Sachkonten!H3802</f>
        <v/>
      </c>
      <c r="C3802" s="88" t="str">
        <f>IF(AND(ISBLANK(Sachkonten!F3802),Sachkonten!G3802&lt;&gt;"Ja"),"",IF(OR(Sachkonten!F3802=1,Sachkonten!F3802=2,Sachkonten!F3802=6,Sachkonten!F3802=7,Sachkonten!G3802="Ja"),"Ja","Nein"))</f>
        <v/>
      </c>
      <c r="D3802" s="108" t="str">
        <f>IF(NOT(ISBLANK(Sachkonten!$D3802)),Mandantname,"")</f>
        <v/>
      </c>
    </row>
    <row r="3803" spans="1:4">
      <c r="A3803" t="str">
        <f>IF(NOT(ISBLANK(Sachkonten!D3803)),"Aufwandskonto","")</f>
        <v/>
      </c>
      <c r="B3803" t="str">
        <f>Sachkonten!H3803</f>
        <v/>
      </c>
      <c r="C3803" s="88" t="str">
        <f>IF(AND(ISBLANK(Sachkonten!F3803),Sachkonten!G3803&lt;&gt;"Ja"),"",IF(OR(Sachkonten!F3803=1,Sachkonten!F3803=2,Sachkonten!F3803=6,Sachkonten!F3803=7,Sachkonten!G3803="Ja"),"Ja","Nein"))</f>
        <v/>
      </c>
      <c r="D3803" s="108" t="str">
        <f>IF(NOT(ISBLANK(Sachkonten!$D3803)),Mandantname,"")</f>
        <v/>
      </c>
    </row>
    <row r="3804" spans="1:4">
      <c r="A3804" t="str">
        <f>IF(NOT(ISBLANK(Sachkonten!D3804)),"Aufwandskonto","")</f>
        <v/>
      </c>
      <c r="B3804" t="str">
        <f>Sachkonten!H3804</f>
        <v/>
      </c>
      <c r="C3804" s="88" t="str">
        <f>IF(AND(ISBLANK(Sachkonten!F3804),Sachkonten!G3804&lt;&gt;"Ja"),"",IF(OR(Sachkonten!F3804=1,Sachkonten!F3804=2,Sachkonten!F3804=6,Sachkonten!F3804=7,Sachkonten!G3804="Ja"),"Ja","Nein"))</f>
        <v/>
      </c>
      <c r="D3804" s="108" t="str">
        <f>IF(NOT(ISBLANK(Sachkonten!$D3804)),Mandantname,"")</f>
        <v/>
      </c>
    </row>
    <row r="3805" spans="1:4">
      <c r="A3805" t="str">
        <f>IF(NOT(ISBLANK(Sachkonten!D3805)),"Aufwandskonto","")</f>
        <v/>
      </c>
      <c r="B3805" t="str">
        <f>Sachkonten!H3805</f>
        <v/>
      </c>
      <c r="C3805" s="88" t="str">
        <f>IF(AND(ISBLANK(Sachkonten!F3805),Sachkonten!G3805&lt;&gt;"Ja"),"",IF(OR(Sachkonten!F3805=1,Sachkonten!F3805=2,Sachkonten!F3805=6,Sachkonten!F3805=7,Sachkonten!G3805="Ja"),"Ja","Nein"))</f>
        <v/>
      </c>
      <c r="D3805" s="108" t="str">
        <f>IF(NOT(ISBLANK(Sachkonten!$D3805)),Mandantname,"")</f>
        <v/>
      </c>
    </row>
    <row r="3806" spans="1:4">
      <c r="A3806" t="str">
        <f>IF(NOT(ISBLANK(Sachkonten!D3806)),"Aufwandskonto","")</f>
        <v/>
      </c>
      <c r="B3806" t="str">
        <f>Sachkonten!H3806</f>
        <v/>
      </c>
      <c r="C3806" s="88" t="str">
        <f>IF(AND(ISBLANK(Sachkonten!F3806),Sachkonten!G3806&lt;&gt;"Ja"),"",IF(OR(Sachkonten!F3806=1,Sachkonten!F3806=2,Sachkonten!F3806=6,Sachkonten!F3806=7,Sachkonten!G3806="Ja"),"Ja","Nein"))</f>
        <v/>
      </c>
      <c r="D3806" s="108" t="str">
        <f>IF(NOT(ISBLANK(Sachkonten!$D3806)),Mandantname,"")</f>
        <v/>
      </c>
    </row>
    <row r="3807" spans="1:4">
      <c r="A3807" t="str">
        <f>IF(NOT(ISBLANK(Sachkonten!D3807)),"Aufwandskonto","")</f>
        <v/>
      </c>
      <c r="B3807" t="str">
        <f>Sachkonten!H3807</f>
        <v/>
      </c>
      <c r="C3807" s="88" t="str">
        <f>IF(AND(ISBLANK(Sachkonten!F3807),Sachkonten!G3807&lt;&gt;"Ja"),"",IF(OR(Sachkonten!F3807=1,Sachkonten!F3807=2,Sachkonten!F3807=6,Sachkonten!F3807=7,Sachkonten!G3807="Ja"),"Ja","Nein"))</f>
        <v/>
      </c>
      <c r="D3807" s="108" t="str">
        <f>IF(NOT(ISBLANK(Sachkonten!$D3807)),Mandantname,"")</f>
        <v/>
      </c>
    </row>
    <row r="3808" spans="1:4">
      <c r="A3808" t="str">
        <f>IF(NOT(ISBLANK(Sachkonten!D3808)),"Aufwandskonto","")</f>
        <v/>
      </c>
      <c r="B3808" t="str">
        <f>Sachkonten!H3808</f>
        <v/>
      </c>
      <c r="C3808" s="88" t="str">
        <f>IF(AND(ISBLANK(Sachkonten!F3808),Sachkonten!G3808&lt;&gt;"Ja"),"",IF(OR(Sachkonten!F3808=1,Sachkonten!F3808=2,Sachkonten!F3808=6,Sachkonten!F3808=7,Sachkonten!G3808="Ja"),"Ja","Nein"))</f>
        <v/>
      </c>
      <c r="D3808" s="108" t="str">
        <f>IF(NOT(ISBLANK(Sachkonten!$D3808)),Mandantname,"")</f>
        <v/>
      </c>
    </row>
    <row r="3809" spans="1:4">
      <c r="A3809" t="str">
        <f>IF(NOT(ISBLANK(Sachkonten!D3809)),"Aufwandskonto","")</f>
        <v/>
      </c>
      <c r="B3809" t="str">
        <f>Sachkonten!H3809</f>
        <v/>
      </c>
      <c r="C3809" s="88" t="str">
        <f>IF(AND(ISBLANK(Sachkonten!F3809),Sachkonten!G3809&lt;&gt;"Ja"),"",IF(OR(Sachkonten!F3809=1,Sachkonten!F3809=2,Sachkonten!F3809=6,Sachkonten!F3809=7,Sachkonten!G3809="Ja"),"Ja","Nein"))</f>
        <v/>
      </c>
      <c r="D3809" s="108" t="str">
        <f>IF(NOT(ISBLANK(Sachkonten!$D3809)),Mandantname,"")</f>
        <v/>
      </c>
    </row>
    <row r="3810" spans="1:4">
      <c r="A3810" t="str">
        <f>IF(NOT(ISBLANK(Sachkonten!D3810)),"Aufwandskonto","")</f>
        <v/>
      </c>
      <c r="B3810" t="str">
        <f>Sachkonten!H3810</f>
        <v/>
      </c>
      <c r="C3810" s="88" t="str">
        <f>IF(AND(ISBLANK(Sachkonten!F3810),Sachkonten!G3810&lt;&gt;"Ja"),"",IF(OR(Sachkonten!F3810=1,Sachkonten!F3810=2,Sachkonten!F3810=6,Sachkonten!F3810=7,Sachkonten!G3810="Ja"),"Ja","Nein"))</f>
        <v/>
      </c>
      <c r="D3810" s="108" t="str">
        <f>IF(NOT(ISBLANK(Sachkonten!$D3810)),Mandantname,"")</f>
        <v/>
      </c>
    </row>
    <row r="3811" spans="1:4">
      <c r="A3811" t="str">
        <f>IF(NOT(ISBLANK(Sachkonten!D3811)),"Aufwandskonto","")</f>
        <v/>
      </c>
      <c r="B3811" t="str">
        <f>Sachkonten!H3811</f>
        <v/>
      </c>
      <c r="C3811" s="88" t="str">
        <f>IF(AND(ISBLANK(Sachkonten!F3811),Sachkonten!G3811&lt;&gt;"Ja"),"",IF(OR(Sachkonten!F3811=1,Sachkonten!F3811=2,Sachkonten!F3811=6,Sachkonten!F3811=7,Sachkonten!G3811="Ja"),"Ja","Nein"))</f>
        <v/>
      </c>
      <c r="D3811" s="108" t="str">
        <f>IF(NOT(ISBLANK(Sachkonten!$D3811)),Mandantname,"")</f>
        <v/>
      </c>
    </row>
    <row r="3812" spans="1:4">
      <c r="A3812" t="str">
        <f>IF(NOT(ISBLANK(Sachkonten!D3812)),"Aufwandskonto","")</f>
        <v/>
      </c>
      <c r="B3812" t="str">
        <f>Sachkonten!H3812</f>
        <v/>
      </c>
      <c r="C3812" s="88" t="str">
        <f>IF(AND(ISBLANK(Sachkonten!F3812),Sachkonten!G3812&lt;&gt;"Ja"),"",IF(OR(Sachkonten!F3812=1,Sachkonten!F3812=2,Sachkonten!F3812=6,Sachkonten!F3812=7,Sachkonten!G3812="Ja"),"Ja","Nein"))</f>
        <v/>
      </c>
      <c r="D3812" s="108" t="str">
        <f>IF(NOT(ISBLANK(Sachkonten!$D3812)),Mandantname,"")</f>
        <v/>
      </c>
    </row>
    <row r="3813" spans="1:4">
      <c r="A3813" t="str">
        <f>IF(NOT(ISBLANK(Sachkonten!D3813)),"Aufwandskonto","")</f>
        <v/>
      </c>
      <c r="B3813" t="str">
        <f>Sachkonten!H3813</f>
        <v/>
      </c>
      <c r="C3813" s="88" t="str">
        <f>IF(AND(ISBLANK(Sachkonten!F3813),Sachkonten!G3813&lt;&gt;"Ja"),"",IF(OR(Sachkonten!F3813=1,Sachkonten!F3813=2,Sachkonten!F3813=6,Sachkonten!F3813=7,Sachkonten!G3813="Ja"),"Ja","Nein"))</f>
        <v/>
      </c>
      <c r="D3813" s="108" t="str">
        <f>IF(NOT(ISBLANK(Sachkonten!$D3813)),Mandantname,"")</f>
        <v/>
      </c>
    </row>
    <row r="3814" spans="1:4">
      <c r="A3814" t="str">
        <f>IF(NOT(ISBLANK(Sachkonten!D3814)),"Aufwandskonto","")</f>
        <v/>
      </c>
      <c r="B3814" t="str">
        <f>Sachkonten!H3814</f>
        <v/>
      </c>
      <c r="C3814" s="88" t="str">
        <f>IF(AND(ISBLANK(Sachkonten!F3814),Sachkonten!G3814&lt;&gt;"Ja"),"",IF(OR(Sachkonten!F3814=1,Sachkonten!F3814=2,Sachkonten!F3814=6,Sachkonten!F3814=7,Sachkonten!G3814="Ja"),"Ja","Nein"))</f>
        <v/>
      </c>
      <c r="D3814" s="108" t="str">
        <f>IF(NOT(ISBLANK(Sachkonten!$D3814)),Mandantname,"")</f>
        <v/>
      </c>
    </row>
    <row r="3815" spans="1:4">
      <c r="A3815" t="str">
        <f>IF(NOT(ISBLANK(Sachkonten!D3815)),"Aufwandskonto","")</f>
        <v/>
      </c>
      <c r="B3815" t="str">
        <f>Sachkonten!H3815</f>
        <v/>
      </c>
      <c r="C3815" s="88" t="str">
        <f>IF(AND(ISBLANK(Sachkonten!F3815),Sachkonten!G3815&lt;&gt;"Ja"),"",IF(OR(Sachkonten!F3815=1,Sachkonten!F3815=2,Sachkonten!F3815=6,Sachkonten!F3815=7,Sachkonten!G3815="Ja"),"Ja","Nein"))</f>
        <v/>
      </c>
      <c r="D3815" s="108" t="str">
        <f>IF(NOT(ISBLANK(Sachkonten!$D3815)),Mandantname,"")</f>
        <v/>
      </c>
    </row>
    <row r="3816" spans="1:4">
      <c r="A3816" t="str">
        <f>IF(NOT(ISBLANK(Sachkonten!D3816)),"Aufwandskonto","")</f>
        <v/>
      </c>
      <c r="B3816" t="str">
        <f>Sachkonten!H3816</f>
        <v/>
      </c>
      <c r="C3816" s="88" t="str">
        <f>IF(AND(ISBLANK(Sachkonten!F3816),Sachkonten!G3816&lt;&gt;"Ja"),"",IF(OR(Sachkonten!F3816=1,Sachkonten!F3816=2,Sachkonten!F3816=6,Sachkonten!F3816=7,Sachkonten!G3816="Ja"),"Ja","Nein"))</f>
        <v/>
      </c>
      <c r="D3816" s="108" t="str">
        <f>IF(NOT(ISBLANK(Sachkonten!$D3816)),Mandantname,"")</f>
        <v/>
      </c>
    </row>
    <row r="3817" spans="1:4">
      <c r="A3817" t="str">
        <f>IF(NOT(ISBLANK(Sachkonten!D3817)),"Aufwandskonto","")</f>
        <v/>
      </c>
      <c r="B3817" t="str">
        <f>Sachkonten!H3817</f>
        <v/>
      </c>
      <c r="C3817" s="88" t="str">
        <f>IF(AND(ISBLANK(Sachkonten!F3817),Sachkonten!G3817&lt;&gt;"Ja"),"",IF(OR(Sachkonten!F3817=1,Sachkonten!F3817=2,Sachkonten!F3817=6,Sachkonten!F3817=7,Sachkonten!G3817="Ja"),"Ja","Nein"))</f>
        <v/>
      </c>
      <c r="D3817" s="108" t="str">
        <f>IF(NOT(ISBLANK(Sachkonten!$D3817)),Mandantname,"")</f>
        <v/>
      </c>
    </row>
    <row r="3818" spans="1:4">
      <c r="A3818" t="str">
        <f>IF(NOT(ISBLANK(Sachkonten!D3818)),"Aufwandskonto","")</f>
        <v/>
      </c>
      <c r="B3818" t="str">
        <f>Sachkonten!H3818</f>
        <v/>
      </c>
      <c r="C3818" s="88" t="str">
        <f>IF(AND(ISBLANK(Sachkonten!F3818),Sachkonten!G3818&lt;&gt;"Ja"),"",IF(OR(Sachkonten!F3818=1,Sachkonten!F3818=2,Sachkonten!F3818=6,Sachkonten!F3818=7,Sachkonten!G3818="Ja"),"Ja","Nein"))</f>
        <v/>
      </c>
      <c r="D3818" s="108" t="str">
        <f>IF(NOT(ISBLANK(Sachkonten!$D3818)),Mandantname,"")</f>
        <v/>
      </c>
    </row>
    <row r="3819" spans="1:4">
      <c r="A3819" t="str">
        <f>IF(NOT(ISBLANK(Sachkonten!D3819)),"Aufwandskonto","")</f>
        <v/>
      </c>
      <c r="B3819" t="str">
        <f>Sachkonten!H3819</f>
        <v/>
      </c>
      <c r="C3819" s="88" t="str">
        <f>IF(AND(ISBLANK(Sachkonten!F3819),Sachkonten!G3819&lt;&gt;"Ja"),"",IF(OR(Sachkonten!F3819=1,Sachkonten!F3819=2,Sachkonten!F3819=6,Sachkonten!F3819=7,Sachkonten!G3819="Ja"),"Ja","Nein"))</f>
        <v/>
      </c>
      <c r="D3819" s="108" t="str">
        <f>IF(NOT(ISBLANK(Sachkonten!$D3819)),Mandantname,"")</f>
        <v/>
      </c>
    </row>
    <row r="3820" spans="1:4">
      <c r="A3820" t="str">
        <f>IF(NOT(ISBLANK(Sachkonten!D3820)),"Aufwandskonto","")</f>
        <v/>
      </c>
      <c r="B3820" t="str">
        <f>Sachkonten!H3820</f>
        <v/>
      </c>
      <c r="C3820" s="88" t="str">
        <f>IF(AND(ISBLANK(Sachkonten!F3820),Sachkonten!G3820&lt;&gt;"Ja"),"",IF(OR(Sachkonten!F3820=1,Sachkonten!F3820=2,Sachkonten!F3820=6,Sachkonten!F3820=7,Sachkonten!G3820="Ja"),"Ja","Nein"))</f>
        <v/>
      </c>
      <c r="D3820" s="108" t="str">
        <f>IF(NOT(ISBLANK(Sachkonten!$D3820)),Mandantname,"")</f>
        <v/>
      </c>
    </row>
    <row r="3821" spans="1:4">
      <c r="A3821" t="str">
        <f>IF(NOT(ISBLANK(Sachkonten!D3821)),"Aufwandskonto","")</f>
        <v/>
      </c>
      <c r="B3821" t="str">
        <f>Sachkonten!H3821</f>
        <v/>
      </c>
      <c r="C3821" s="88" t="str">
        <f>IF(AND(ISBLANK(Sachkonten!F3821),Sachkonten!G3821&lt;&gt;"Ja"),"",IF(OR(Sachkonten!F3821=1,Sachkonten!F3821=2,Sachkonten!F3821=6,Sachkonten!F3821=7,Sachkonten!G3821="Ja"),"Ja","Nein"))</f>
        <v/>
      </c>
      <c r="D3821" s="108" t="str">
        <f>IF(NOT(ISBLANK(Sachkonten!$D3821)),Mandantname,"")</f>
        <v/>
      </c>
    </row>
    <row r="3822" spans="1:4">
      <c r="A3822" t="str">
        <f>IF(NOT(ISBLANK(Sachkonten!D3822)),"Aufwandskonto","")</f>
        <v/>
      </c>
      <c r="B3822" t="str">
        <f>Sachkonten!H3822</f>
        <v/>
      </c>
      <c r="C3822" s="88" t="str">
        <f>IF(AND(ISBLANK(Sachkonten!F3822),Sachkonten!G3822&lt;&gt;"Ja"),"",IF(OR(Sachkonten!F3822=1,Sachkonten!F3822=2,Sachkonten!F3822=6,Sachkonten!F3822=7,Sachkonten!G3822="Ja"),"Ja","Nein"))</f>
        <v/>
      </c>
      <c r="D3822" s="108" t="str">
        <f>IF(NOT(ISBLANK(Sachkonten!$D3822)),Mandantname,"")</f>
        <v/>
      </c>
    </row>
    <row r="3823" spans="1:4">
      <c r="A3823" t="str">
        <f>IF(NOT(ISBLANK(Sachkonten!D3823)),"Aufwandskonto","")</f>
        <v/>
      </c>
      <c r="B3823" t="str">
        <f>Sachkonten!H3823</f>
        <v/>
      </c>
      <c r="C3823" s="88" t="str">
        <f>IF(AND(ISBLANK(Sachkonten!F3823),Sachkonten!G3823&lt;&gt;"Ja"),"",IF(OR(Sachkonten!F3823=1,Sachkonten!F3823=2,Sachkonten!F3823=6,Sachkonten!F3823=7,Sachkonten!G3823="Ja"),"Ja","Nein"))</f>
        <v/>
      </c>
      <c r="D3823" s="108" t="str">
        <f>IF(NOT(ISBLANK(Sachkonten!$D3823)),Mandantname,"")</f>
        <v/>
      </c>
    </row>
    <row r="3824" spans="1:4">
      <c r="A3824" t="str">
        <f>IF(NOT(ISBLANK(Sachkonten!D3824)),"Aufwandskonto","")</f>
        <v/>
      </c>
      <c r="B3824" t="str">
        <f>Sachkonten!H3824</f>
        <v/>
      </c>
      <c r="C3824" s="88" t="str">
        <f>IF(AND(ISBLANK(Sachkonten!F3824),Sachkonten!G3824&lt;&gt;"Ja"),"",IF(OR(Sachkonten!F3824=1,Sachkonten!F3824=2,Sachkonten!F3824=6,Sachkonten!F3824=7,Sachkonten!G3824="Ja"),"Ja","Nein"))</f>
        <v/>
      </c>
      <c r="D3824" s="108" t="str">
        <f>IF(NOT(ISBLANK(Sachkonten!$D3824)),Mandantname,"")</f>
        <v/>
      </c>
    </row>
    <row r="3825" spans="1:4">
      <c r="A3825" t="str">
        <f>IF(NOT(ISBLANK(Sachkonten!D3825)),"Aufwandskonto","")</f>
        <v/>
      </c>
      <c r="B3825" t="str">
        <f>Sachkonten!H3825</f>
        <v/>
      </c>
      <c r="C3825" s="88" t="str">
        <f>IF(AND(ISBLANK(Sachkonten!F3825),Sachkonten!G3825&lt;&gt;"Ja"),"",IF(OR(Sachkonten!F3825=1,Sachkonten!F3825=2,Sachkonten!F3825=6,Sachkonten!F3825=7,Sachkonten!G3825="Ja"),"Ja","Nein"))</f>
        <v/>
      </c>
      <c r="D3825" s="108" t="str">
        <f>IF(NOT(ISBLANK(Sachkonten!$D3825)),Mandantname,"")</f>
        <v/>
      </c>
    </row>
    <row r="3826" spans="1:4">
      <c r="A3826" t="str">
        <f>IF(NOT(ISBLANK(Sachkonten!D3826)),"Aufwandskonto","")</f>
        <v/>
      </c>
      <c r="B3826" t="str">
        <f>Sachkonten!H3826</f>
        <v/>
      </c>
      <c r="C3826" s="88" t="str">
        <f>IF(AND(ISBLANK(Sachkonten!F3826),Sachkonten!G3826&lt;&gt;"Ja"),"",IF(OR(Sachkonten!F3826=1,Sachkonten!F3826=2,Sachkonten!F3826=6,Sachkonten!F3826=7,Sachkonten!G3826="Ja"),"Ja","Nein"))</f>
        <v/>
      </c>
      <c r="D3826" s="108" t="str">
        <f>IF(NOT(ISBLANK(Sachkonten!$D3826)),Mandantname,"")</f>
        <v/>
      </c>
    </row>
    <row r="3827" spans="1:4">
      <c r="A3827" t="str">
        <f>IF(NOT(ISBLANK(Sachkonten!D3827)),"Aufwandskonto","")</f>
        <v/>
      </c>
      <c r="B3827" t="str">
        <f>Sachkonten!H3827</f>
        <v/>
      </c>
      <c r="C3827" s="88" t="str">
        <f>IF(AND(ISBLANK(Sachkonten!F3827),Sachkonten!G3827&lt;&gt;"Ja"),"",IF(OR(Sachkonten!F3827=1,Sachkonten!F3827=2,Sachkonten!F3827=6,Sachkonten!F3827=7,Sachkonten!G3827="Ja"),"Ja","Nein"))</f>
        <v/>
      </c>
      <c r="D3827" s="108" t="str">
        <f>IF(NOT(ISBLANK(Sachkonten!$D3827)),Mandantname,"")</f>
        <v/>
      </c>
    </row>
    <row r="3828" spans="1:4">
      <c r="A3828" t="str">
        <f>IF(NOT(ISBLANK(Sachkonten!D3828)),"Aufwandskonto","")</f>
        <v/>
      </c>
      <c r="B3828" t="str">
        <f>Sachkonten!H3828</f>
        <v/>
      </c>
      <c r="C3828" s="88" t="str">
        <f>IF(AND(ISBLANK(Sachkonten!F3828),Sachkonten!G3828&lt;&gt;"Ja"),"",IF(OR(Sachkonten!F3828=1,Sachkonten!F3828=2,Sachkonten!F3828=6,Sachkonten!F3828=7,Sachkonten!G3828="Ja"),"Ja","Nein"))</f>
        <v/>
      </c>
      <c r="D3828" s="108" t="str">
        <f>IF(NOT(ISBLANK(Sachkonten!$D3828)),Mandantname,"")</f>
        <v/>
      </c>
    </row>
    <row r="3829" spans="1:4">
      <c r="A3829" t="str">
        <f>IF(NOT(ISBLANK(Sachkonten!D3829)),"Aufwandskonto","")</f>
        <v/>
      </c>
      <c r="B3829" t="str">
        <f>Sachkonten!H3829</f>
        <v/>
      </c>
      <c r="C3829" s="88" t="str">
        <f>IF(AND(ISBLANK(Sachkonten!F3829),Sachkonten!G3829&lt;&gt;"Ja"),"",IF(OR(Sachkonten!F3829=1,Sachkonten!F3829=2,Sachkonten!F3829=6,Sachkonten!F3829=7,Sachkonten!G3829="Ja"),"Ja","Nein"))</f>
        <v/>
      </c>
      <c r="D3829" s="108" t="str">
        <f>IF(NOT(ISBLANK(Sachkonten!$D3829)),Mandantname,"")</f>
        <v/>
      </c>
    </row>
    <row r="3830" spans="1:4">
      <c r="A3830" t="str">
        <f>IF(NOT(ISBLANK(Sachkonten!D3830)),"Aufwandskonto","")</f>
        <v/>
      </c>
      <c r="B3830" t="str">
        <f>Sachkonten!H3830</f>
        <v/>
      </c>
      <c r="C3830" s="88" t="str">
        <f>IF(AND(ISBLANK(Sachkonten!F3830),Sachkonten!G3830&lt;&gt;"Ja"),"",IF(OR(Sachkonten!F3830=1,Sachkonten!F3830=2,Sachkonten!F3830=6,Sachkonten!F3830=7,Sachkonten!G3830="Ja"),"Ja","Nein"))</f>
        <v/>
      </c>
      <c r="D3830" s="108" t="str">
        <f>IF(NOT(ISBLANK(Sachkonten!$D3830)),Mandantname,"")</f>
        <v/>
      </c>
    </row>
    <row r="3831" spans="1:4">
      <c r="A3831" t="str">
        <f>IF(NOT(ISBLANK(Sachkonten!D3831)),"Aufwandskonto","")</f>
        <v/>
      </c>
      <c r="B3831" t="str">
        <f>Sachkonten!H3831</f>
        <v/>
      </c>
      <c r="C3831" s="88" t="str">
        <f>IF(AND(ISBLANK(Sachkonten!F3831),Sachkonten!G3831&lt;&gt;"Ja"),"",IF(OR(Sachkonten!F3831=1,Sachkonten!F3831=2,Sachkonten!F3831=6,Sachkonten!F3831=7,Sachkonten!G3831="Ja"),"Ja","Nein"))</f>
        <v/>
      </c>
      <c r="D3831" s="108" t="str">
        <f>IF(NOT(ISBLANK(Sachkonten!$D3831)),Mandantname,"")</f>
        <v/>
      </c>
    </row>
    <row r="3832" spans="1:4">
      <c r="A3832" t="str">
        <f>IF(NOT(ISBLANK(Sachkonten!D3832)),"Aufwandskonto","")</f>
        <v/>
      </c>
      <c r="B3832" t="str">
        <f>Sachkonten!H3832</f>
        <v/>
      </c>
      <c r="C3832" s="88" t="str">
        <f>IF(AND(ISBLANK(Sachkonten!F3832),Sachkonten!G3832&lt;&gt;"Ja"),"",IF(OR(Sachkonten!F3832=1,Sachkonten!F3832=2,Sachkonten!F3832=6,Sachkonten!F3832=7,Sachkonten!G3832="Ja"),"Ja","Nein"))</f>
        <v/>
      </c>
      <c r="D3832" s="108" t="str">
        <f>IF(NOT(ISBLANK(Sachkonten!$D3832)),Mandantname,"")</f>
        <v/>
      </c>
    </row>
    <row r="3833" spans="1:4">
      <c r="A3833" t="str">
        <f>IF(NOT(ISBLANK(Sachkonten!D3833)),"Aufwandskonto","")</f>
        <v/>
      </c>
      <c r="B3833" t="str">
        <f>Sachkonten!H3833</f>
        <v/>
      </c>
      <c r="C3833" s="88" t="str">
        <f>IF(AND(ISBLANK(Sachkonten!F3833),Sachkonten!G3833&lt;&gt;"Ja"),"",IF(OR(Sachkonten!F3833=1,Sachkonten!F3833=2,Sachkonten!F3833=6,Sachkonten!F3833=7,Sachkonten!G3833="Ja"),"Ja","Nein"))</f>
        <v/>
      </c>
      <c r="D3833" s="108" t="str">
        <f>IF(NOT(ISBLANK(Sachkonten!$D3833)),Mandantname,"")</f>
        <v/>
      </c>
    </row>
    <row r="3834" spans="1:4">
      <c r="A3834" t="str">
        <f>IF(NOT(ISBLANK(Sachkonten!D3834)),"Aufwandskonto","")</f>
        <v/>
      </c>
      <c r="B3834" t="str">
        <f>Sachkonten!H3834</f>
        <v/>
      </c>
      <c r="C3834" s="88" t="str">
        <f>IF(AND(ISBLANK(Sachkonten!F3834),Sachkonten!G3834&lt;&gt;"Ja"),"",IF(OR(Sachkonten!F3834=1,Sachkonten!F3834=2,Sachkonten!F3834=6,Sachkonten!F3834=7,Sachkonten!G3834="Ja"),"Ja","Nein"))</f>
        <v/>
      </c>
      <c r="D3834" s="108" t="str">
        <f>IF(NOT(ISBLANK(Sachkonten!$D3834)),Mandantname,"")</f>
        <v/>
      </c>
    </row>
    <row r="3835" spans="1:4">
      <c r="A3835" t="str">
        <f>IF(NOT(ISBLANK(Sachkonten!D3835)),"Aufwandskonto","")</f>
        <v/>
      </c>
      <c r="B3835" t="str">
        <f>Sachkonten!H3835</f>
        <v/>
      </c>
      <c r="C3835" s="88" t="str">
        <f>IF(AND(ISBLANK(Sachkonten!F3835),Sachkonten!G3835&lt;&gt;"Ja"),"",IF(OR(Sachkonten!F3835=1,Sachkonten!F3835=2,Sachkonten!F3835=6,Sachkonten!F3835=7,Sachkonten!G3835="Ja"),"Ja","Nein"))</f>
        <v/>
      </c>
      <c r="D3835" s="108" t="str">
        <f>IF(NOT(ISBLANK(Sachkonten!$D3835)),Mandantname,"")</f>
        <v/>
      </c>
    </row>
    <row r="3836" spans="1:4">
      <c r="A3836" t="str">
        <f>IF(NOT(ISBLANK(Sachkonten!D3836)),"Aufwandskonto","")</f>
        <v/>
      </c>
      <c r="B3836" t="str">
        <f>Sachkonten!H3836</f>
        <v/>
      </c>
      <c r="C3836" s="88" t="str">
        <f>IF(AND(ISBLANK(Sachkonten!F3836),Sachkonten!G3836&lt;&gt;"Ja"),"",IF(OR(Sachkonten!F3836=1,Sachkonten!F3836=2,Sachkonten!F3836=6,Sachkonten!F3836=7,Sachkonten!G3836="Ja"),"Ja","Nein"))</f>
        <v/>
      </c>
      <c r="D3836" s="108" t="str">
        <f>IF(NOT(ISBLANK(Sachkonten!$D3836)),Mandantname,"")</f>
        <v/>
      </c>
    </row>
    <row r="3837" spans="1:4">
      <c r="A3837" t="str">
        <f>IF(NOT(ISBLANK(Sachkonten!D3837)),"Aufwandskonto","")</f>
        <v/>
      </c>
      <c r="B3837" t="str">
        <f>Sachkonten!H3837</f>
        <v/>
      </c>
      <c r="C3837" s="88" t="str">
        <f>IF(AND(ISBLANK(Sachkonten!F3837),Sachkonten!G3837&lt;&gt;"Ja"),"",IF(OR(Sachkonten!F3837=1,Sachkonten!F3837=2,Sachkonten!F3837=6,Sachkonten!F3837=7,Sachkonten!G3837="Ja"),"Ja","Nein"))</f>
        <v/>
      </c>
      <c r="D3837" s="108" t="str">
        <f>IF(NOT(ISBLANK(Sachkonten!$D3837)),Mandantname,"")</f>
        <v/>
      </c>
    </row>
    <row r="3838" spans="1:4">
      <c r="A3838" t="str">
        <f>IF(NOT(ISBLANK(Sachkonten!D3838)),"Aufwandskonto","")</f>
        <v/>
      </c>
      <c r="B3838" t="str">
        <f>Sachkonten!H3838</f>
        <v/>
      </c>
      <c r="C3838" s="88" t="str">
        <f>IF(AND(ISBLANK(Sachkonten!F3838),Sachkonten!G3838&lt;&gt;"Ja"),"",IF(OR(Sachkonten!F3838=1,Sachkonten!F3838=2,Sachkonten!F3838=6,Sachkonten!F3838=7,Sachkonten!G3838="Ja"),"Ja","Nein"))</f>
        <v/>
      </c>
      <c r="D3838" s="108" t="str">
        <f>IF(NOT(ISBLANK(Sachkonten!$D3838)),Mandantname,"")</f>
        <v/>
      </c>
    </row>
    <row r="3839" spans="1:4">
      <c r="A3839" t="str">
        <f>IF(NOT(ISBLANK(Sachkonten!D3839)),"Aufwandskonto","")</f>
        <v/>
      </c>
      <c r="B3839" t="str">
        <f>Sachkonten!H3839</f>
        <v/>
      </c>
      <c r="C3839" s="88" t="str">
        <f>IF(AND(ISBLANK(Sachkonten!F3839),Sachkonten!G3839&lt;&gt;"Ja"),"",IF(OR(Sachkonten!F3839=1,Sachkonten!F3839=2,Sachkonten!F3839=6,Sachkonten!F3839=7,Sachkonten!G3839="Ja"),"Ja","Nein"))</f>
        <v/>
      </c>
      <c r="D3839" s="108" t="str">
        <f>IF(NOT(ISBLANK(Sachkonten!$D3839)),Mandantname,"")</f>
        <v/>
      </c>
    </row>
    <row r="3840" spans="1:4">
      <c r="A3840" t="str">
        <f>IF(NOT(ISBLANK(Sachkonten!D3840)),"Aufwandskonto","")</f>
        <v/>
      </c>
      <c r="B3840" t="str">
        <f>Sachkonten!H3840</f>
        <v/>
      </c>
      <c r="C3840" s="88" t="str">
        <f>IF(AND(ISBLANK(Sachkonten!F3840),Sachkonten!G3840&lt;&gt;"Ja"),"",IF(OR(Sachkonten!F3840=1,Sachkonten!F3840=2,Sachkonten!F3840=6,Sachkonten!F3840=7,Sachkonten!G3840="Ja"),"Ja","Nein"))</f>
        <v/>
      </c>
      <c r="D3840" s="108" t="str">
        <f>IF(NOT(ISBLANK(Sachkonten!$D3840)),Mandantname,"")</f>
        <v/>
      </c>
    </row>
    <row r="3841" spans="1:4">
      <c r="A3841" t="str">
        <f>IF(NOT(ISBLANK(Sachkonten!D3841)),"Aufwandskonto","")</f>
        <v/>
      </c>
      <c r="B3841" t="str">
        <f>Sachkonten!H3841</f>
        <v/>
      </c>
      <c r="C3841" s="88" t="str">
        <f>IF(AND(ISBLANK(Sachkonten!F3841),Sachkonten!G3841&lt;&gt;"Ja"),"",IF(OR(Sachkonten!F3841=1,Sachkonten!F3841=2,Sachkonten!F3841=6,Sachkonten!F3841=7,Sachkonten!G3841="Ja"),"Ja","Nein"))</f>
        <v/>
      </c>
      <c r="D3841" s="108" t="str">
        <f>IF(NOT(ISBLANK(Sachkonten!$D3841)),Mandantname,"")</f>
        <v/>
      </c>
    </row>
    <row r="3842" spans="1:4">
      <c r="A3842" t="str">
        <f>IF(NOT(ISBLANK(Sachkonten!D3842)),"Aufwandskonto","")</f>
        <v/>
      </c>
      <c r="B3842" t="str">
        <f>Sachkonten!H3842</f>
        <v/>
      </c>
      <c r="C3842" s="88" t="str">
        <f>IF(AND(ISBLANK(Sachkonten!F3842),Sachkonten!G3842&lt;&gt;"Ja"),"",IF(OR(Sachkonten!F3842=1,Sachkonten!F3842=2,Sachkonten!F3842=6,Sachkonten!F3842=7,Sachkonten!G3842="Ja"),"Ja","Nein"))</f>
        <v/>
      </c>
      <c r="D3842" s="108" t="str">
        <f>IF(NOT(ISBLANK(Sachkonten!$D3842)),Mandantname,"")</f>
        <v/>
      </c>
    </row>
    <row r="3843" spans="1:4">
      <c r="A3843" t="str">
        <f>IF(NOT(ISBLANK(Sachkonten!D3843)),"Aufwandskonto","")</f>
        <v/>
      </c>
      <c r="B3843" t="str">
        <f>Sachkonten!H3843</f>
        <v/>
      </c>
      <c r="C3843" s="88" t="str">
        <f>IF(AND(ISBLANK(Sachkonten!F3843),Sachkonten!G3843&lt;&gt;"Ja"),"",IF(OR(Sachkonten!F3843=1,Sachkonten!F3843=2,Sachkonten!F3843=6,Sachkonten!F3843=7,Sachkonten!G3843="Ja"),"Ja","Nein"))</f>
        <v/>
      </c>
      <c r="D3843" s="108" t="str">
        <f>IF(NOT(ISBLANK(Sachkonten!$D3843)),Mandantname,"")</f>
        <v/>
      </c>
    </row>
    <row r="3844" spans="1:4">
      <c r="A3844" t="str">
        <f>IF(NOT(ISBLANK(Sachkonten!D3844)),"Aufwandskonto","")</f>
        <v/>
      </c>
      <c r="B3844" t="str">
        <f>Sachkonten!H3844</f>
        <v/>
      </c>
      <c r="C3844" s="88" t="str">
        <f>IF(AND(ISBLANK(Sachkonten!F3844),Sachkonten!G3844&lt;&gt;"Ja"),"",IF(OR(Sachkonten!F3844=1,Sachkonten!F3844=2,Sachkonten!F3844=6,Sachkonten!F3844=7,Sachkonten!G3844="Ja"),"Ja","Nein"))</f>
        <v/>
      </c>
      <c r="D3844" s="108" t="str">
        <f>IF(NOT(ISBLANK(Sachkonten!$D3844)),Mandantname,"")</f>
        <v/>
      </c>
    </row>
    <row r="3845" spans="1:4">
      <c r="A3845" t="str">
        <f>IF(NOT(ISBLANK(Sachkonten!D3845)),"Aufwandskonto","")</f>
        <v/>
      </c>
      <c r="B3845" t="str">
        <f>Sachkonten!H3845</f>
        <v/>
      </c>
      <c r="C3845" s="88" t="str">
        <f>IF(AND(ISBLANK(Sachkonten!F3845),Sachkonten!G3845&lt;&gt;"Ja"),"",IF(OR(Sachkonten!F3845=1,Sachkonten!F3845=2,Sachkonten!F3845=6,Sachkonten!F3845=7,Sachkonten!G3845="Ja"),"Ja","Nein"))</f>
        <v/>
      </c>
      <c r="D3845" s="108" t="str">
        <f>IF(NOT(ISBLANK(Sachkonten!$D3845)),Mandantname,"")</f>
        <v/>
      </c>
    </row>
    <row r="3846" spans="1:4">
      <c r="A3846" t="str">
        <f>IF(NOT(ISBLANK(Sachkonten!D3846)),"Aufwandskonto","")</f>
        <v/>
      </c>
      <c r="B3846" t="str">
        <f>Sachkonten!H3846</f>
        <v/>
      </c>
      <c r="C3846" s="88" t="str">
        <f>IF(AND(ISBLANK(Sachkonten!F3846),Sachkonten!G3846&lt;&gt;"Ja"),"",IF(OR(Sachkonten!F3846=1,Sachkonten!F3846=2,Sachkonten!F3846=6,Sachkonten!F3846=7,Sachkonten!G3846="Ja"),"Ja","Nein"))</f>
        <v/>
      </c>
      <c r="D3846" s="108" t="str">
        <f>IF(NOT(ISBLANK(Sachkonten!$D3846)),Mandantname,"")</f>
        <v/>
      </c>
    </row>
    <row r="3847" spans="1:4">
      <c r="A3847" t="str">
        <f>IF(NOT(ISBLANK(Sachkonten!D3847)),"Aufwandskonto","")</f>
        <v/>
      </c>
      <c r="B3847" t="str">
        <f>Sachkonten!H3847</f>
        <v/>
      </c>
      <c r="C3847" s="88" t="str">
        <f>IF(AND(ISBLANK(Sachkonten!F3847),Sachkonten!G3847&lt;&gt;"Ja"),"",IF(OR(Sachkonten!F3847=1,Sachkonten!F3847=2,Sachkonten!F3847=6,Sachkonten!F3847=7,Sachkonten!G3847="Ja"),"Ja","Nein"))</f>
        <v/>
      </c>
      <c r="D3847" s="108" t="str">
        <f>IF(NOT(ISBLANK(Sachkonten!$D3847)),Mandantname,"")</f>
        <v/>
      </c>
    </row>
    <row r="3848" spans="1:4">
      <c r="A3848" t="str">
        <f>IF(NOT(ISBLANK(Sachkonten!D3848)),"Aufwandskonto","")</f>
        <v/>
      </c>
      <c r="B3848" t="str">
        <f>Sachkonten!H3848</f>
        <v/>
      </c>
      <c r="C3848" s="88" t="str">
        <f>IF(AND(ISBLANK(Sachkonten!F3848),Sachkonten!G3848&lt;&gt;"Ja"),"",IF(OR(Sachkonten!F3848=1,Sachkonten!F3848=2,Sachkonten!F3848=6,Sachkonten!F3848=7,Sachkonten!G3848="Ja"),"Ja","Nein"))</f>
        <v/>
      </c>
      <c r="D3848" s="108" t="str">
        <f>IF(NOT(ISBLANK(Sachkonten!$D3848)),Mandantname,"")</f>
        <v/>
      </c>
    </row>
    <row r="3849" spans="1:4">
      <c r="A3849" t="str">
        <f>IF(NOT(ISBLANK(Sachkonten!D3849)),"Aufwandskonto","")</f>
        <v/>
      </c>
      <c r="B3849" t="str">
        <f>Sachkonten!H3849</f>
        <v/>
      </c>
      <c r="C3849" s="88" t="str">
        <f>IF(AND(ISBLANK(Sachkonten!F3849),Sachkonten!G3849&lt;&gt;"Ja"),"",IF(OR(Sachkonten!F3849=1,Sachkonten!F3849=2,Sachkonten!F3849=6,Sachkonten!F3849=7,Sachkonten!G3849="Ja"),"Ja","Nein"))</f>
        <v/>
      </c>
      <c r="D3849" s="108" t="str">
        <f>IF(NOT(ISBLANK(Sachkonten!$D3849)),Mandantname,"")</f>
        <v/>
      </c>
    </row>
    <row r="3850" spans="1:4">
      <c r="A3850" t="str">
        <f>IF(NOT(ISBLANK(Sachkonten!D3850)),"Aufwandskonto","")</f>
        <v/>
      </c>
      <c r="B3850" t="str">
        <f>Sachkonten!H3850</f>
        <v/>
      </c>
      <c r="C3850" s="88" t="str">
        <f>IF(AND(ISBLANK(Sachkonten!F3850),Sachkonten!G3850&lt;&gt;"Ja"),"",IF(OR(Sachkonten!F3850=1,Sachkonten!F3850=2,Sachkonten!F3850=6,Sachkonten!F3850=7,Sachkonten!G3850="Ja"),"Ja","Nein"))</f>
        <v/>
      </c>
      <c r="D3850" s="108" t="str">
        <f>IF(NOT(ISBLANK(Sachkonten!$D3850)),Mandantname,"")</f>
        <v/>
      </c>
    </row>
    <row r="3851" spans="1:4">
      <c r="A3851" t="str">
        <f>IF(NOT(ISBLANK(Sachkonten!D3851)),"Aufwandskonto","")</f>
        <v/>
      </c>
      <c r="B3851" t="str">
        <f>Sachkonten!H3851</f>
        <v/>
      </c>
      <c r="C3851" s="88" t="str">
        <f>IF(AND(ISBLANK(Sachkonten!F3851),Sachkonten!G3851&lt;&gt;"Ja"),"",IF(OR(Sachkonten!F3851=1,Sachkonten!F3851=2,Sachkonten!F3851=6,Sachkonten!F3851=7,Sachkonten!G3851="Ja"),"Ja","Nein"))</f>
        <v/>
      </c>
      <c r="D3851" s="108" t="str">
        <f>IF(NOT(ISBLANK(Sachkonten!$D3851)),Mandantname,"")</f>
        <v/>
      </c>
    </row>
    <row r="3852" spans="1:4">
      <c r="A3852" t="str">
        <f>IF(NOT(ISBLANK(Sachkonten!D3852)),"Aufwandskonto","")</f>
        <v/>
      </c>
      <c r="B3852" t="str">
        <f>Sachkonten!H3852</f>
        <v/>
      </c>
      <c r="C3852" s="88" t="str">
        <f>IF(AND(ISBLANK(Sachkonten!F3852),Sachkonten!G3852&lt;&gt;"Ja"),"",IF(OR(Sachkonten!F3852=1,Sachkonten!F3852=2,Sachkonten!F3852=6,Sachkonten!F3852=7,Sachkonten!G3852="Ja"),"Ja","Nein"))</f>
        <v/>
      </c>
      <c r="D3852" s="108" t="str">
        <f>IF(NOT(ISBLANK(Sachkonten!$D3852)),Mandantname,"")</f>
        <v/>
      </c>
    </row>
    <row r="3853" spans="1:4">
      <c r="A3853" t="str">
        <f>IF(NOT(ISBLANK(Sachkonten!D3853)),"Aufwandskonto","")</f>
        <v/>
      </c>
      <c r="B3853" t="str">
        <f>Sachkonten!H3853</f>
        <v/>
      </c>
      <c r="C3853" s="88" t="str">
        <f>IF(AND(ISBLANK(Sachkonten!F3853),Sachkonten!G3853&lt;&gt;"Ja"),"",IF(OR(Sachkonten!F3853=1,Sachkonten!F3853=2,Sachkonten!F3853=6,Sachkonten!F3853=7,Sachkonten!G3853="Ja"),"Ja","Nein"))</f>
        <v/>
      </c>
      <c r="D3853" s="108" t="str">
        <f>IF(NOT(ISBLANK(Sachkonten!$D3853)),Mandantname,"")</f>
        <v/>
      </c>
    </row>
    <row r="3854" spans="1:4">
      <c r="A3854" t="str">
        <f>IF(NOT(ISBLANK(Sachkonten!D3854)),"Aufwandskonto","")</f>
        <v/>
      </c>
      <c r="B3854" t="str">
        <f>Sachkonten!H3854</f>
        <v/>
      </c>
      <c r="C3854" s="88" t="str">
        <f>IF(AND(ISBLANK(Sachkonten!F3854),Sachkonten!G3854&lt;&gt;"Ja"),"",IF(OR(Sachkonten!F3854=1,Sachkonten!F3854=2,Sachkonten!F3854=6,Sachkonten!F3854=7,Sachkonten!G3854="Ja"),"Ja","Nein"))</f>
        <v/>
      </c>
      <c r="D3854" s="108" t="str">
        <f>IF(NOT(ISBLANK(Sachkonten!$D3854)),Mandantname,"")</f>
        <v/>
      </c>
    </row>
    <row r="3855" spans="1:4">
      <c r="A3855" t="str">
        <f>IF(NOT(ISBLANK(Sachkonten!D3855)),"Aufwandskonto","")</f>
        <v/>
      </c>
      <c r="B3855" t="str">
        <f>Sachkonten!H3855</f>
        <v/>
      </c>
      <c r="C3855" s="88" t="str">
        <f>IF(AND(ISBLANK(Sachkonten!F3855),Sachkonten!G3855&lt;&gt;"Ja"),"",IF(OR(Sachkonten!F3855=1,Sachkonten!F3855=2,Sachkonten!F3855=6,Sachkonten!F3855=7,Sachkonten!G3855="Ja"),"Ja","Nein"))</f>
        <v/>
      </c>
      <c r="D3855" s="108" t="str">
        <f>IF(NOT(ISBLANK(Sachkonten!$D3855)),Mandantname,"")</f>
        <v/>
      </c>
    </row>
    <row r="3856" spans="1:4">
      <c r="A3856" t="str">
        <f>IF(NOT(ISBLANK(Sachkonten!D3856)),"Aufwandskonto","")</f>
        <v/>
      </c>
      <c r="B3856" t="str">
        <f>Sachkonten!H3856</f>
        <v/>
      </c>
      <c r="C3856" s="88" t="str">
        <f>IF(AND(ISBLANK(Sachkonten!F3856),Sachkonten!G3856&lt;&gt;"Ja"),"",IF(OR(Sachkonten!F3856=1,Sachkonten!F3856=2,Sachkonten!F3856=6,Sachkonten!F3856=7,Sachkonten!G3856="Ja"),"Ja","Nein"))</f>
        <v/>
      </c>
      <c r="D3856" s="108" t="str">
        <f>IF(NOT(ISBLANK(Sachkonten!$D3856)),Mandantname,"")</f>
        <v/>
      </c>
    </row>
    <row r="3857" spans="1:4">
      <c r="A3857" t="str">
        <f>IF(NOT(ISBLANK(Sachkonten!D3857)),"Aufwandskonto","")</f>
        <v/>
      </c>
      <c r="B3857" t="str">
        <f>Sachkonten!H3857</f>
        <v/>
      </c>
      <c r="C3857" s="88" t="str">
        <f>IF(AND(ISBLANK(Sachkonten!F3857),Sachkonten!G3857&lt;&gt;"Ja"),"",IF(OR(Sachkonten!F3857=1,Sachkonten!F3857=2,Sachkonten!F3857=6,Sachkonten!F3857=7,Sachkonten!G3857="Ja"),"Ja","Nein"))</f>
        <v/>
      </c>
      <c r="D3857" s="108" t="str">
        <f>IF(NOT(ISBLANK(Sachkonten!$D3857)),Mandantname,"")</f>
        <v/>
      </c>
    </row>
    <row r="3858" spans="1:4">
      <c r="A3858" t="str">
        <f>IF(NOT(ISBLANK(Sachkonten!D3858)),"Aufwandskonto","")</f>
        <v/>
      </c>
      <c r="B3858" t="str">
        <f>Sachkonten!H3858</f>
        <v/>
      </c>
      <c r="C3858" s="88" t="str">
        <f>IF(AND(ISBLANK(Sachkonten!F3858),Sachkonten!G3858&lt;&gt;"Ja"),"",IF(OR(Sachkonten!F3858=1,Sachkonten!F3858=2,Sachkonten!F3858=6,Sachkonten!F3858=7,Sachkonten!G3858="Ja"),"Ja","Nein"))</f>
        <v/>
      </c>
      <c r="D3858" s="108" t="str">
        <f>IF(NOT(ISBLANK(Sachkonten!$D3858)),Mandantname,"")</f>
        <v/>
      </c>
    </row>
    <row r="3859" spans="1:4">
      <c r="A3859" t="str">
        <f>IF(NOT(ISBLANK(Sachkonten!D3859)),"Aufwandskonto","")</f>
        <v/>
      </c>
      <c r="B3859" t="str">
        <f>Sachkonten!H3859</f>
        <v/>
      </c>
      <c r="C3859" s="88" t="str">
        <f>IF(AND(ISBLANK(Sachkonten!F3859),Sachkonten!G3859&lt;&gt;"Ja"),"",IF(OR(Sachkonten!F3859=1,Sachkonten!F3859=2,Sachkonten!F3859=6,Sachkonten!F3859=7,Sachkonten!G3859="Ja"),"Ja","Nein"))</f>
        <v/>
      </c>
      <c r="D3859" s="108" t="str">
        <f>IF(NOT(ISBLANK(Sachkonten!$D3859)),Mandantname,"")</f>
        <v/>
      </c>
    </row>
    <row r="3860" spans="1:4">
      <c r="A3860" t="str">
        <f>IF(NOT(ISBLANK(Sachkonten!D3860)),"Aufwandskonto","")</f>
        <v/>
      </c>
      <c r="B3860" t="str">
        <f>Sachkonten!H3860</f>
        <v/>
      </c>
      <c r="C3860" s="88" t="str">
        <f>IF(AND(ISBLANK(Sachkonten!F3860),Sachkonten!G3860&lt;&gt;"Ja"),"",IF(OR(Sachkonten!F3860=1,Sachkonten!F3860=2,Sachkonten!F3860=6,Sachkonten!F3860=7,Sachkonten!G3860="Ja"),"Ja","Nein"))</f>
        <v/>
      </c>
      <c r="D3860" s="108" t="str">
        <f>IF(NOT(ISBLANK(Sachkonten!$D3860)),Mandantname,"")</f>
        <v/>
      </c>
    </row>
    <row r="3861" spans="1:4">
      <c r="A3861" t="str">
        <f>IF(NOT(ISBLANK(Sachkonten!D3861)),"Aufwandskonto","")</f>
        <v/>
      </c>
      <c r="B3861" t="str">
        <f>Sachkonten!H3861</f>
        <v/>
      </c>
      <c r="C3861" s="88" t="str">
        <f>IF(AND(ISBLANK(Sachkonten!F3861),Sachkonten!G3861&lt;&gt;"Ja"),"",IF(OR(Sachkonten!F3861=1,Sachkonten!F3861=2,Sachkonten!F3861=6,Sachkonten!F3861=7,Sachkonten!G3861="Ja"),"Ja","Nein"))</f>
        <v/>
      </c>
      <c r="D3861" s="108" t="str">
        <f>IF(NOT(ISBLANK(Sachkonten!$D3861)),Mandantname,"")</f>
        <v/>
      </c>
    </row>
    <row r="3862" spans="1:4">
      <c r="A3862" t="str">
        <f>IF(NOT(ISBLANK(Sachkonten!D3862)),"Aufwandskonto","")</f>
        <v/>
      </c>
      <c r="B3862" t="str">
        <f>Sachkonten!H3862</f>
        <v/>
      </c>
      <c r="C3862" s="88" t="str">
        <f>IF(AND(ISBLANK(Sachkonten!F3862),Sachkonten!G3862&lt;&gt;"Ja"),"",IF(OR(Sachkonten!F3862=1,Sachkonten!F3862=2,Sachkonten!F3862=6,Sachkonten!F3862=7,Sachkonten!G3862="Ja"),"Ja","Nein"))</f>
        <v/>
      </c>
      <c r="D3862" s="108" t="str">
        <f>IF(NOT(ISBLANK(Sachkonten!$D3862)),Mandantname,"")</f>
        <v/>
      </c>
    </row>
    <row r="3863" spans="1:4">
      <c r="A3863" t="str">
        <f>IF(NOT(ISBLANK(Sachkonten!D3863)),"Aufwandskonto","")</f>
        <v/>
      </c>
      <c r="B3863" t="str">
        <f>Sachkonten!H3863</f>
        <v/>
      </c>
      <c r="C3863" s="88" t="str">
        <f>IF(AND(ISBLANK(Sachkonten!F3863),Sachkonten!G3863&lt;&gt;"Ja"),"",IF(OR(Sachkonten!F3863=1,Sachkonten!F3863=2,Sachkonten!F3863=6,Sachkonten!F3863=7,Sachkonten!G3863="Ja"),"Ja","Nein"))</f>
        <v/>
      </c>
      <c r="D3863" s="108" t="str">
        <f>IF(NOT(ISBLANK(Sachkonten!$D3863)),Mandantname,"")</f>
        <v/>
      </c>
    </row>
    <row r="3864" spans="1:4">
      <c r="A3864" t="str">
        <f>IF(NOT(ISBLANK(Sachkonten!D3864)),"Aufwandskonto","")</f>
        <v/>
      </c>
      <c r="B3864" t="str">
        <f>Sachkonten!H3864</f>
        <v/>
      </c>
      <c r="C3864" s="88" t="str">
        <f>IF(AND(ISBLANK(Sachkonten!F3864),Sachkonten!G3864&lt;&gt;"Ja"),"",IF(OR(Sachkonten!F3864=1,Sachkonten!F3864=2,Sachkonten!F3864=6,Sachkonten!F3864=7,Sachkonten!G3864="Ja"),"Ja","Nein"))</f>
        <v/>
      </c>
      <c r="D3864" s="108" t="str">
        <f>IF(NOT(ISBLANK(Sachkonten!$D3864)),Mandantname,"")</f>
        <v/>
      </c>
    </row>
    <row r="3865" spans="1:4">
      <c r="A3865" t="str">
        <f>IF(NOT(ISBLANK(Sachkonten!D3865)),"Aufwandskonto","")</f>
        <v/>
      </c>
      <c r="B3865" t="str">
        <f>Sachkonten!H3865</f>
        <v/>
      </c>
      <c r="C3865" s="88" t="str">
        <f>IF(AND(ISBLANK(Sachkonten!F3865),Sachkonten!G3865&lt;&gt;"Ja"),"",IF(OR(Sachkonten!F3865=1,Sachkonten!F3865=2,Sachkonten!F3865=6,Sachkonten!F3865=7,Sachkonten!G3865="Ja"),"Ja","Nein"))</f>
        <v/>
      </c>
      <c r="D3865" s="108" t="str">
        <f>IF(NOT(ISBLANK(Sachkonten!$D3865)),Mandantname,"")</f>
        <v/>
      </c>
    </row>
    <row r="3866" spans="1:4">
      <c r="A3866" t="str">
        <f>IF(NOT(ISBLANK(Sachkonten!D3866)),"Aufwandskonto","")</f>
        <v/>
      </c>
      <c r="B3866" t="str">
        <f>Sachkonten!H3866</f>
        <v/>
      </c>
      <c r="C3866" s="88" t="str">
        <f>IF(AND(ISBLANK(Sachkonten!F3866),Sachkonten!G3866&lt;&gt;"Ja"),"",IF(OR(Sachkonten!F3866=1,Sachkonten!F3866=2,Sachkonten!F3866=6,Sachkonten!F3866=7,Sachkonten!G3866="Ja"),"Ja","Nein"))</f>
        <v/>
      </c>
      <c r="D3866" s="108" t="str">
        <f>IF(NOT(ISBLANK(Sachkonten!$D3866)),Mandantname,"")</f>
        <v/>
      </c>
    </row>
    <row r="3867" spans="1:4">
      <c r="A3867" t="str">
        <f>IF(NOT(ISBLANK(Sachkonten!D3867)),"Aufwandskonto","")</f>
        <v/>
      </c>
      <c r="B3867" t="str">
        <f>Sachkonten!H3867</f>
        <v/>
      </c>
      <c r="C3867" s="88" t="str">
        <f>IF(AND(ISBLANK(Sachkonten!F3867),Sachkonten!G3867&lt;&gt;"Ja"),"",IF(OR(Sachkonten!F3867=1,Sachkonten!F3867=2,Sachkonten!F3867=6,Sachkonten!F3867=7,Sachkonten!G3867="Ja"),"Ja","Nein"))</f>
        <v/>
      </c>
      <c r="D3867" s="108" t="str">
        <f>IF(NOT(ISBLANK(Sachkonten!$D3867)),Mandantname,"")</f>
        <v/>
      </c>
    </row>
    <row r="3868" spans="1:4">
      <c r="A3868" t="str">
        <f>IF(NOT(ISBLANK(Sachkonten!D3868)),"Aufwandskonto","")</f>
        <v/>
      </c>
      <c r="B3868" t="str">
        <f>Sachkonten!H3868</f>
        <v/>
      </c>
      <c r="C3868" s="88" t="str">
        <f>IF(AND(ISBLANK(Sachkonten!F3868),Sachkonten!G3868&lt;&gt;"Ja"),"",IF(OR(Sachkonten!F3868=1,Sachkonten!F3868=2,Sachkonten!F3868=6,Sachkonten!F3868=7,Sachkonten!G3868="Ja"),"Ja","Nein"))</f>
        <v/>
      </c>
      <c r="D3868" s="108" t="str">
        <f>IF(NOT(ISBLANK(Sachkonten!$D3868)),Mandantname,"")</f>
        <v/>
      </c>
    </row>
    <row r="3869" spans="1:4">
      <c r="A3869" t="str">
        <f>IF(NOT(ISBLANK(Sachkonten!D3869)),"Aufwandskonto","")</f>
        <v/>
      </c>
      <c r="B3869" t="str">
        <f>Sachkonten!H3869</f>
        <v/>
      </c>
      <c r="C3869" s="88" t="str">
        <f>IF(AND(ISBLANK(Sachkonten!F3869),Sachkonten!G3869&lt;&gt;"Ja"),"",IF(OR(Sachkonten!F3869=1,Sachkonten!F3869=2,Sachkonten!F3869=6,Sachkonten!F3869=7,Sachkonten!G3869="Ja"),"Ja","Nein"))</f>
        <v/>
      </c>
      <c r="D3869" s="108" t="str">
        <f>IF(NOT(ISBLANK(Sachkonten!$D3869)),Mandantname,"")</f>
        <v/>
      </c>
    </row>
    <row r="3870" spans="1:4">
      <c r="A3870" t="str">
        <f>IF(NOT(ISBLANK(Sachkonten!D3870)),"Aufwandskonto","")</f>
        <v/>
      </c>
      <c r="B3870" t="str">
        <f>Sachkonten!H3870</f>
        <v/>
      </c>
      <c r="C3870" s="88" t="str">
        <f>IF(AND(ISBLANK(Sachkonten!F3870),Sachkonten!G3870&lt;&gt;"Ja"),"",IF(OR(Sachkonten!F3870=1,Sachkonten!F3870=2,Sachkonten!F3870=6,Sachkonten!F3870=7,Sachkonten!G3870="Ja"),"Ja","Nein"))</f>
        <v/>
      </c>
      <c r="D3870" s="108" t="str">
        <f>IF(NOT(ISBLANK(Sachkonten!$D3870)),Mandantname,"")</f>
        <v/>
      </c>
    </row>
    <row r="3871" spans="1:4">
      <c r="A3871" t="str">
        <f>IF(NOT(ISBLANK(Sachkonten!D3871)),"Aufwandskonto","")</f>
        <v/>
      </c>
      <c r="B3871" t="str">
        <f>Sachkonten!H3871</f>
        <v/>
      </c>
      <c r="C3871" s="88" t="str">
        <f>IF(AND(ISBLANK(Sachkonten!F3871),Sachkonten!G3871&lt;&gt;"Ja"),"",IF(OR(Sachkonten!F3871=1,Sachkonten!F3871=2,Sachkonten!F3871=6,Sachkonten!F3871=7,Sachkonten!G3871="Ja"),"Ja","Nein"))</f>
        <v/>
      </c>
      <c r="D3871" s="108" t="str">
        <f>IF(NOT(ISBLANK(Sachkonten!$D3871)),Mandantname,"")</f>
        <v/>
      </c>
    </row>
    <row r="3872" spans="1:4">
      <c r="A3872" t="str">
        <f>IF(NOT(ISBLANK(Sachkonten!D3872)),"Aufwandskonto","")</f>
        <v/>
      </c>
      <c r="B3872" t="str">
        <f>Sachkonten!H3872</f>
        <v/>
      </c>
      <c r="C3872" s="88" t="str">
        <f>IF(AND(ISBLANK(Sachkonten!F3872),Sachkonten!G3872&lt;&gt;"Ja"),"",IF(OR(Sachkonten!F3872=1,Sachkonten!F3872=2,Sachkonten!F3872=6,Sachkonten!F3872=7,Sachkonten!G3872="Ja"),"Ja","Nein"))</f>
        <v/>
      </c>
      <c r="D3872" s="108" t="str">
        <f>IF(NOT(ISBLANK(Sachkonten!$D3872)),Mandantname,"")</f>
        <v/>
      </c>
    </row>
    <row r="3873" spans="1:4">
      <c r="A3873" t="str">
        <f>IF(NOT(ISBLANK(Sachkonten!D3873)),"Aufwandskonto","")</f>
        <v/>
      </c>
      <c r="B3873" t="str">
        <f>Sachkonten!H3873</f>
        <v/>
      </c>
      <c r="C3873" s="88" t="str">
        <f>IF(AND(ISBLANK(Sachkonten!F3873),Sachkonten!G3873&lt;&gt;"Ja"),"",IF(OR(Sachkonten!F3873=1,Sachkonten!F3873=2,Sachkonten!F3873=6,Sachkonten!F3873=7,Sachkonten!G3873="Ja"),"Ja","Nein"))</f>
        <v/>
      </c>
      <c r="D3873" s="108" t="str">
        <f>IF(NOT(ISBLANK(Sachkonten!$D3873)),Mandantname,"")</f>
        <v/>
      </c>
    </row>
    <row r="3874" spans="1:4">
      <c r="A3874" t="str">
        <f>IF(NOT(ISBLANK(Sachkonten!D3874)),"Aufwandskonto","")</f>
        <v/>
      </c>
      <c r="B3874" t="str">
        <f>Sachkonten!H3874</f>
        <v/>
      </c>
      <c r="C3874" s="88" t="str">
        <f>IF(AND(ISBLANK(Sachkonten!F3874),Sachkonten!G3874&lt;&gt;"Ja"),"",IF(OR(Sachkonten!F3874=1,Sachkonten!F3874=2,Sachkonten!F3874=6,Sachkonten!F3874=7,Sachkonten!G3874="Ja"),"Ja","Nein"))</f>
        <v/>
      </c>
      <c r="D3874" s="108" t="str">
        <f>IF(NOT(ISBLANK(Sachkonten!$D3874)),Mandantname,"")</f>
        <v/>
      </c>
    </row>
    <row r="3875" spans="1:4">
      <c r="A3875" t="str">
        <f>IF(NOT(ISBLANK(Sachkonten!D3875)),"Aufwandskonto","")</f>
        <v/>
      </c>
      <c r="B3875" t="str">
        <f>Sachkonten!H3875</f>
        <v/>
      </c>
      <c r="C3875" s="88" t="str">
        <f>IF(AND(ISBLANK(Sachkonten!F3875),Sachkonten!G3875&lt;&gt;"Ja"),"",IF(OR(Sachkonten!F3875=1,Sachkonten!F3875=2,Sachkonten!F3875=6,Sachkonten!F3875=7,Sachkonten!G3875="Ja"),"Ja","Nein"))</f>
        <v/>
      </c>
      <c r="D3875" s="108" t="str">
        <f>IF(NOT(ISBLANK(Sachkonten!$D3875)),Mandantname,"")</f>
        <v/>
      </c>
    </row>
    <row r="3876" spans="1:4">
      <c r="A3876" t="str">
        <f>IF(NOT(ISBLANK(Sachkonten!D3876)),"Aufwandskonto","")</f>
        <v/>
      </c>
      <c r="B3876" t="str">
        <f>Sachkonten!H3876</f>
        <v/>
      </c>
      <c r="C3876" s="88" t="str">
        <f>IF(AND(ISBLANK(Sachkonten!F3876),Sachkonten!G3876&lt;&gt;"Ja"),"",IF(OR(Sachkonten!F3876=1,Sachkonten!F3876=2,Sachkonten!F3876=6,Sachkonten!F3876=7,Sachkonten!G3876="Ja"),"Ja","Nein"))</f>
        <v/>
      </c>
      <c r="D3876" s="108" t="str">
        <f>IF(NOT(ISBLANK(Sachkonten!$D3876)),Mandantname,"")</f>
        <v/>
      </c>
    </row>
    <row r="3877" spans="1:4">
      <c r="A3877" t="str">
        <f>IF(NOT(ISBLANK(Sachkonten!D3877)),"Aufwandskonto","")</f>
        <v/>
      </c>
      <c r="B3877" t="str">
        <f>Sachkonten!H3877</f>
        <v/>
      </c>
      <c r="C3877" s="88" t="str">
        <f>IF(AND(ISBLANK(Sachkonten!F3877),Sachkonten!G3877&lt;&gt;"Ja"),"",IF(OR(Sachkonten!F3877=1,Sachkonten!F3877=2,Sachkonten!F3877=6,Sachkonten!F3877=7,Sachkonten!G3877="Ja"),"Ja","Nein"))</f>
        <v/>
      </c>
      <c r="D3877" s="108" t="str">
        <f>IF(NOT(ISBLANK(Sachkonten!$D3877)),Mandantname,"")</f>
        <v/>
      </c>
    </row>
    <row r="3878" spans="1:4">
      <c r="A3878" t="str">
        <f>IF(NOT(ISBLANK(Sachkonten!D3878)),"Aufwandskonto","")</f>
        <v/>
      </c>
      <c r="B3878" t="str">
        <f>Sachkonten!H3878</f>
        <v/>
      </c>
      <c r="C3878" s="88" t="str">
        <f>IF(AND(ISBLANK(Sachkonten!F3878),Sachkonten!G3878&lt;&gt;"Ja"),"",IF(OR(Sachkonten!F3878=1,Sachkonten!F3878=2,Sachkonten!F3878=6,Sachkonten!F3878=7,Sachkonten!G3878="Ja"),"Ja","Nein"))</f>
        <v/>
      </c>
      <c r="D3878" s="108" t="str">
        <f>IF(NOT(ISBLANK(Sachkonten!$D3878)),Mandantname,"")</f>
        <v/>
      </c>
    </row>
    <row r="3879" spans="1:4">
      <c r="A3879" t="str">
        <f>IF(NOT(ISBLANK(Sachkonten!D3879)),"Aufwandskonto","")</f>
        <v/>
      </c>
      <c r="B3879" t="str">
        <f>Sachkonten!H3879</f>
        <v/>
      </c>
      <c r="C3879" s="88" t="str">
        <f>IF(AND(ISBLANK(Sachkonten!F3879),Sachkonten!G3879&lt;&gt;"Ja"),"",IF(OR(Sachkonten!F3879=1,Sachkonten!F3879=2,Sachkonten!F3879=6,Sachkonten!F3879=7,Sachkonten!G3879="Ja"),"Ja","Nein"))</f>
        <v/>
      </c>
      <c r="D3879" s="108" t="str">
        <f>IF(NOT(ISBLANK(Sachkonten!$D3879)),Mandantname,"")</f>
        <v/>
      </c>
    </row>
    <row r="3880" spans="1:4">
      <c r="A3880" t="str">
        <f>IF(NOT(ISBLANK(Sachkonten!D3880)),"Aufwandskonto","")</f>
        <v/>
      </c>
      <c r="B3880" t="str">
        <f>Sachkonten!H3880</f>
        <v/>
      </c>
      <c r="C3880" s="88" t="str">
        <f>IF(AND(ISBLANK(Sachkonten!F3880),Sachkonten!G3880&lt;&gt;"Ja"),"",IF(OR(Sachkonten!F3880=1,Sachkonten!F3880=2,Sachkonten!F3880=6,Sachkonten!F3880=7,Sachkonten!G3880="Ja"),"Ja","Nein"))</f>
        <v/>
      </c>
      <c r="D3880" s="108" t="str">
        <f>IF(NOT(ISBLANK(Sachkonten!$D3880)),Mandantname,"")</f>
        <v/>
      </c>
    </row>
    <row r="3881" spans="1:4">
      <c r="A3881" t="str">
        <f>IF(NOT(ISBLANK(Sachkonten!D3881)),"Aufwandskonto","")</f>
        <v/>
      </c>
      <c r="B3881" t="str">
        <f>Sachkonten!H3881</f>
        <v/>
      </c>
      <c r="C3881" s="88" t="str">
        <f>IF(AND(ISBLANK(Sachkonten!F3881),Sachkonten!G3881&lt;&gt;"Ja"),"",IF(OR(Sachkonten!F3881=1,Sachkonten!F3881=2,Sachkonten!F3881=6,Sachkonten!F3881=7,Sachkonten!G3881="Ja"),"Ja","Nein"))</f>
        <v/>
      </c>
      <c r="D3881" s="108" t="str">
        <f>IF(NOT(ISBLANK(Sachkonten!$D3881)),Mandantname,"")</f>
        <v/>
      </c>
    </row>
    <row r="3882" spans="1:4">
      <c r="A3882" t="str">
        <f>IF(NOT(ISBLANK(Sachkonten!D3882)),"Aufwandskonto","")</f>
        <v/>
      </c>
      <c r="B3882" t="str">
        <f>Sachkonten!H3882</f>
        <v/>
      </c>
      <c r="C3882" s="88" t="str">
        <f>IF(AND(ISBLANK(Sachkonten!F3882),Sachkonten!G3882&lt;&gt;"Ja"),"",IF(OR(Sachkonten!F3882=1,Sachkonten!F3882=2,Sachkonten!F3882=6,Sachkonten!F3882=7,Sachkonten!G3882="Ja"),"Ja","Nein"))</f>
        <v/>
      </c>
      <c r="D3882" s="108" t="str">
        <f>IF(NOT(ISBLANK(Sachkonten!$D3882)),Mandantname,"")</f>
        <v/>
      </c>
    </row>
    <row r="3883" spans="1:4">
      <c r="A3883" t="str">
        <f>IF(NOT(ISBLANK(Sachkonten!D3883)),"Aufwandskonto","")</f>
        <v/>
      </c>
      <c r="B3883" t="str">
        <f>Sachkonten!H3883</f>
        <v/>
      </c>
      <c r="C3883" s="88" t="str">
        <f>IF(AND(ISBLANK(Sachkonten!F3883),Sachkonten!G3883&lt;&gt;"Ja"),"",IF(OR(Sachkonten!F3883=1,Sachkonten!F3883=2,Sachkonten!F3883=6,Sachkonten!F3883=7,Sachkonten!G3883="Ja"),"Ja","Nein"))</f>
        <v/>
      </c>
      <c r="D3883" s="108" t="str">
        <f>IF(NOT(ISBLANK(Sachkonten!$D3883)),Mandantname,"")</f>
        <v/>
      </c>
    </row>
    <row r="3884" spans="1:4">
      <c r="A3884" t="str">
        <f>IF(NOT(ISBLANK(Sachkonten!D3884)),"Aufwandskonto","")</f>
        <v/>
      </c>
      <c r="B3884" t="str">
        <f>Sachkonten!H3884</f>
        <v/>
      </c>
      <c r="C3884" s="88" t="str">
        <f>IF(AND(ISBLANK(Sachkonten!F3884),Sachkonten!G3884&lt;&gt;"Ja"),"",IF(OR(Sachkonten!F3884=1,Sachkonten!F3884=2,Sachkonten!F3884=6,Sachkonten!F3884=7,Sachkonten!G3884="Ja"),"Ja","Nein"))</f>
        <v/>
      </c>
      <c r="D3884" s="108" t="str">
        <f>IF(NOT(ISBLANK(Sachkonten!$D3884)),Mandantname,"")</f>
        <v/>
      </c>
    </row>
    <row r="3885" spans="1:4">
      <c r="A3885" t="str">
        <f>IF(NOT(ISBLANK(Sachkonten!D3885)),"Aufwandskonto","")</f>
        <v/>
      </c>
      <c r="B3885" t="str">
        <f>Sachkonten!H3885</f>
        <v/>
      </c>
      <c r="C3885" s="88" t="str">
        <f>IF(AND(ISBLANK(Sachkonten!F3885),Sachkonten!G3885&lt;&gt;"Ja"),"",IF(OR(Sachkonten!F3885=1,Sachkonten!F3885=2,Sachkonten!F3885=6,Sachkonten!F3885=7,Sachkonten!G3885="Ja"),"Ja","Nein"))</f>
        <v/>
      </c>
      <c r="D3885" s="108" t="str">
        <f>IF(NOT(ISBLANK(Sachkonten!$D3885)),Mandantname,"")</f>
        <v/>
      </c>
    </row>
    <row r="3886" spans="1:4">
      <c r="A3886" t="str">
        <f>IF(NOT(ISBLANK(Sachkonten!D3886)),"Aufwandskonto","")</f>
        <v/>
      </c>
      <c r="B3886" t="str">
        <f>Sachkonten!H3886</f>
        <v/>
      </c>
      <c r="C3886" s="88" t="str">
        <f>IF(AND(ISBLANK(Sachkonten!F3886),Sachkonten!G3886&lt;&gt;"Ja"),"",IF(OR(Sachkonten!F3886=1,Sachkonten!F3886=2,Sachkonten!F3886=6,Sachkonten!F3886=7,Sachkonten!G3886="Ja"),"Ja","Nein"))</f>
        <v/>
      </c>
      <c r="D3886" s="108" t="str">
        <f>IF(NOT(ISBLANK(Sachkonten!$D3886)),Mandantname,"")</f>
        <v/>
      </c>
    </row>
    <row r="3887" spans="1:4">
      <c r="A3887" t="str">
        <f>IF(NOT(ISBLANK(Sachkonten!D3887)),"Aufwandskonto","")</f>
        <v/>
      </c>
      <c r="B3887" t="str">
        <f>Sachkonten!H3887</f>
        <v/>
      </c>
      <c r="C3887" s="88" t="str">
        <f>IF(AND(ISBLANK(Sachkonten!F3887),Sachkonten!G3887&lt;&gt;"Ja"),"",IF(OR(Sachkonten!F3887=1,Sachkonten!F3887=2,Sachkonten!F3887=6,Sachkonten!F3887=7,Sachkonten!G3887="Ja"),"Ja","Nein"))</f>
        <v/>
      </c>
      <c r="D3887" s="108" t="str">
        <f>IF(NOT(ISBLANK(Sachkonten!$D3887)),Mandantname,"")</f>
        <v/>
      </c>
    </row>
    <row r="3888" spans="1:4">
      <c r="A3888" t="str">
        <f>IF(NOT(ISBLANK(Sachkonten!D3888)),"Aufwandskonto","")</f>
        <v/>
      </c>
      <c r="B3888" t="str">
        <f>Sachkonten!H3888</f>
        <v/>
      </c>
      <c r="C3888" s="88" t="str">
        <f>IF(AND(ISBLANK(Sachkonten!F3888),Sachkonten!G3888&lt;&gt;"Ja"),"",IF(OR(Sachkonten!F3888=1,Sachkonten!F3888=2,Sachkonten!F3888=6,Sachkonten!F3888=7,Sachkonten!G3888="Ja"),"Ja","Nein"))</f>
        <v/>
      </c>
      <c r="D3888" s="108" t="str">
        <f>IF(NOT(ISBLANK(Sachkonten!$D3888)),Mandantname,"")</f>
        <v/>
      </c>
    </row>
    <row r="3889" spans="1:4">
      <c r="A3889" t="str">
        <f>IF(NOT(ISBLANK(Sachkonten!D3889)),"Aufwandskonto","")</f>
        <v/>
      </c>
      <c r="B3889" t="str">
        <f>Sachkonten!H3889</f>
        <v/>
      </c>
      <c r="C3889" s="88" t="str">
        <f>IF(AND(ISBLANK(Sachkonten!F3889),Sachkonten!G3889&lt;&gt;"Ja"),"",IF(OR(Sachkonten!F3889=1,Sachkonten!F3889=2,Sachkonten!F3889=6,Sachkonten!F3889=7,Sachkonten!G3889="Ja"),"Ja","Nein"))</f>
        <v/>
      </c>
      <c r="D3889" s="108" t="str">
        <f>IF(NOT(ISBLANK(Sachkonten!$D3889)),Mandantname,"")</f>
        <v/>
      </c>
    </row>
    <row r="3890" spans="1:4">
      <c r="A3890" t="str">
        <f>IF(NOT(ISBLANK(Sachkonten!D3890)),"Aufwandskonto","")</f>
        <v/>
      </c>
      <c r="B3890" t="str">
        <f>Sachkonten!H3890</f>
        <v/>
      </c>
      <c r="C3890" s="88" t="str">
        <f>IF(AND(ISBLANK(Sachkonten!F3890),Sachkonten!G3890&lt;&gt;"Ja"),"",IF(OR(Sachkonten!F3890=1,Sachkonten!F3890=2,Sachkonten!F3890=6,Sachkonten!F3890=7,Sachkonten!G3890="Ja"),"Ja","Nein"))</f>
        <v/>
      </c>
      <c r="D3890" s="108" t="str">
        <f>IF(NOT(ISBLANK(Sachkonten!$D3890)),Mandantname,"")</f>
        <v/>
      </c>
    </row>
    <row r="3891" spans="1:4">
      <c r="A3891" t="str">
        <f>IF(NOT(ISBLANK(Sachkonten!D3891)),"Aufwandskonto","")</f>
        <v/>
      </c>
      <c r="B3891" t="str">
        <f>Sachkonten!H3891</f>
        <v/>
      </c>
      <c r="C3891" s="88" t="str">
        <f>IF(AND(ISBLANK(Sachkonten!F3891),Sachkonten!G3891&lt;&gt;"Ja"),"",IF(OR(Sachkonten!F3891=1,Sachkonten!F3891=2,Sachkonten!F3891=6,Sachkonten!F3891=7,Sachkonten!G3891="Ja"),"Ja","Nein"))</f>
        <v/>
      </c>
      <c r="D3891" s="108" t="str">
        <f>IF(NOT(ISBLANK(Sachkonten!$D3891)),Mandantname,"")</f>
        <v/>
      </c>
    </row>
    <row r="3892" spans="1:4">
      <c r="A3892" t="str">
        <f>IF(NOT(ISBLANK(Sachkonten!D3892)),"Aufwandskonto","")</f>
        <v/>
      </c>
      <c r="B3892" t="str">
        <f>Sachkonten!H3892</f>
        <v/>
      </c>
      <c r="C3892" s="88" t="str">
        <f>IF(AND(ISBLANK(Sachkonten!F3892),Sachkonten!G3892&lt;&gt;"Ja"),"",IF(OR(Sachkonten!F3892=1,Sachkonten!F3892=2,Sachkonten!F3892=6,Sachkonten!F3892=7,Sachkonten!G3892="Ja"),"Ja","Nein"))</f>
        <v/>
      </c>
      <c r="D3892" s="108" t="str">
        <f>IF(NOT(ISBLANK(Sachkonten!$D3892)),Mandantname,"")</f>
        <v/>
      </c>
    </row>
    <row r="3893" spans="1:4">
      <c r="A3893" t="str">
        <f>IF(NOT(ISBLANK(Sachkonten!D3893)),"Aufwandskonto","")</f>
        <v/>
      </c>
      <c r="B3893" t="str">
        <f>Sachkonten!H3893</f>
        <v/>
      </c>
      <c r="C3893" s="88" t="str">
        <f>IF(AND(ISBLANK(Sachkonten!F3893),Sachkonten!G3893&lt;&gt;"Ja"),"",IF(OR(Sachkonten!F3893=1,Sachkonten!F3893=2,Sachkonten!F3893=6,Sachkonten!F3893=7,Sachkonten!G3893="Ja"),"Ja","Nein"))</f>
        <v/>
      </c>
      <c r="D3893" s="108" t="str">
        <f>IF(NOT(ISBLANK(Sachkonten!$D3893)),Mandantname,"")</f>
        <v/>
      </c>
    </row>
    <row r="3894" spans="1:4">
      <c r="A3894" t="str">
        <f>IF(NOT(ISBLANK(Sachkonten!D3894)),"Aufwandskonto","")</f>
        <v/>
      </c>
      <c r="B3894" t="str">
        <f>Sachkonten!H3894</f>
        <v/>
      </c>
      <c r="C3894" s="88" t="str">
        <f>IF(AND(ISBLANK(Sachkonten!F3894),Sachkonten!G3894&lt;&gt;"Ja"),"",IF(OR(Sachkonten!F3894=1,Sachkonten!F3894=2,Sachkonten!F3894=6,Sachkonten!F3894=7,Sachkonten!G3894="Ja"),"Ja","Nein"))</f>
        <v/>
      </c>
      <c r="D3894" s="108" t="str">
        <f>IF(NOT(ISBLANK(Sachkonten!$D3894)),Mandantname,"")</f>
        <v/>
      </c>
    </row>
    <row r="3895" spans="1:4">
      <c r="A3895" t="str">
        <f>IF(NOT(ISBLANK(Sachkonten!D3895)),"Aufwandskonto","")</f>
        <v/>
      </c>
      <c r="B3895" t="str">
        <f>Sachkonten!H3895</f>
        <v/>
      </c>
      <c r="C3895" s="88" t="str">
        <f>IF(AND(ISBLANK(Sachkonten!F3895),Sachkonten!G3895&lt;&gt;"Ja"),"",IF(OR(Sachkonten!F3895=1,Sachkonten!F3895=2,Sachkonten!F3895=6,Sachkonten!F3895=7,Sachkonten!G3895="Ja"),"Ja","Nein"))</f>
        <v/>
      </c>
      <c r="D3895" s="108" t="str">
        <f>IF(NOT(ISBLANK(Sachkonten!$D3895)),Mandantname,"")</f>
        <v/>
      </c>
    </row>
    <row r="3896" spans="1:4">
      <c r="A3896" t="str">
        <f>IF(NOT(ISBLANK(Sachkonten!D3896)),"Aufwandskonto","")</f>
        <v/>
      </c>
      <c r="B3896" t="str">
        <f>Sachkonten!H3896</f>
        <v/>
      </c>
      <c r="C3896" s="88" t="str">
        <f>IF(AND(ISBLANK(Sachkonten!F3896),Sachkonten!G3896&lt;&gt;"Ja"),"",IF(OR(Sachkonten!F3896=1,Sachkonten!F3896=2,Sachkonten!F3896=6,Sachkonten!F3896=7,Sachkonten!G3896="Ja"),"Ja","Nein"))</f>
        <v/>
      </c>
      <c r="D3896" s="108" t="str">
        <f>IF(NOT(ISBLANK(Sachkonten!$D3896)),Mandantname,"")</f>
        <v/>
      </c>
    </row>
    <row r="3897" spans="1:4">
      <c r="A3897" t="str">
        <f>IF(NOT(ISBLANK(Sachkonten!D3897)),"Aufwandskonto","")</f>
        <v/>
      </c>
      <c r="B3897" t="str">
        <f>Sachkonten!H3897</f>
        <v/>
      </c>
      <c r="C3897" s="88" t="str">
        <f>IF(AND(ISBLANK(Sachkonten!F3897),Sachkonten!G3897&lt;&gt;"Ja"),"",IF(OR(Sachkonten!F3897=1,Sachkonten!F3897=2,Sachkonten!F3897=6,Sachkonten!F3897=7,Sachkonten!G3897="Ja"),"Ja","Nein"))</f>
        <v/>
      </c>
      <c r="D3897" s="108" t="str">
        <f>IF(NOT(ISBLANK(Sachkonten!$D3897)),Mandantname,"")</f>
        <v/>
      </c>
    </row>
    <row r="3898" spans="1:4">
      <c r="A3898" t="str">
        <f>IF(NOT(ISBLANK(Sachkonten!D3898)),"Aufwandskonto","")</f>
        <v/>
      </c>
      <c r="B3898" t="str">
        <f>Sachkonten!H3898</f>
        <v/>
      </c>
      <c r="C3898" s="88" t="str">
        <f>IF(AND(ISBLANK(Sachkonten!F3898),Sachkonten!G3898&lt;&gt;"Ja"),"",IF(OR(Sachkonten!F3898=1,Sachkonten!F3898=2,Sachkonten!F3898=6,Sachkonten!F3898=7,Sachkonten!G3898="Ja"),"Ja","Nein"))</f>
        <v/>
      </c>
      <c r="D3898" s="108" t="str">
        <f>IF(NOT(ISBLANK(Sachkonten!$D3898)),Mandantname,"")</f>
        <v/>
      </c>
    </row>
    <row r="3899" spans="1:4">
      <c r="A3899" t="str">
        <f>IF(NOT(ISBLANK(Sachkonten!D3899)),"Aufwandskonto","")</f>
        <v/>
      </c>
      <c r="B3899" t="str">
        <f>Sachkonten!H3899</f>
        <v/>
      </c>
      <c r="C3899" s="88" t="str">
        <f>IF(AND(ISBLANK(Sachkonten!F3899),Sachkonten!G3899&lt;&gt;"Ja"),"",IF(OR(Sachkonten!F3899=1,Sachkonten!F3899=2,Sachkonten!F3899=6,Sachkonten!F3899=7,Sachkonten!G3899="Ja"),"Ja","Nein"))</f>
        <v/>
      </c>
      <c r="D3899" s="108" t="str">
        <f>IF(NOT(ISBLANK(Sachkonten!$D3899)),Mandantname,"")</f>
        <v/>
      </c>
    </row>
    <row r="3900" spans="1:4">
      <c r="A3900" t="str">
        <f>IF(NOT(ISBLANK(Sachkonten!D3900)),"Aufwandskonto","")</f>
        <v/>
      </c>
      <c r="B3900" t="str">
        <f>Sachkonten!H3900</f>
        <v/>
      </c>
      <c r="C3900" s="88" t="str">
        <f>IF(AND(ISBLANK(Sachkonten!F3900),Sachkonten!G3900&lt;&gt;"Ja"),"",IF(OR(Sachkonten!F3900=1,Sachkonten!F3900=2,Sachkonten!F3900=6,Sachkonten!F3900=7,Sachkonten!G3900="Ja"),"Ja","Nein"))</f>
        <v/>
      </c>
      <c r="D3900" s="108" t="str">
        <f>IF(NOT(ISBLANK(Sachkonten!$D3900)),Mandantname,"")</f>
        <v/>
      </c>
    </row>
    <row r="3901" spans="1:4">
      <c r="A3901" t="str">
        <f>IF(NOT(ISBLANK(Sachkonten!D3901)),"Aufwandskonto","")</f>
        <v/>
      </c>
      <c r="B3901" t="str">
        <f>Sachkonten!H3901</f>
        <v/>
      </c>
      <c r="C3901" s="88" t="str">
        <f>IF(AND(ISBLANK(Sachkonten!F3901),Sachkonten!G3901&lt;&gt;"Ja"),"",IF(OR(Sachkonten!F3901=1,Sachkonten!F3901=2,Sachkonten!F3901=6,Sachkonten!F3901=7,Sachkonten!G3901="Ja"),"Ja","Nein"))</f>
        <v/>
      </c>
      <c r="D3901" s="108" t="str">
        <f>IF(NOT(ISBLANK(Sachkonten!$D3901)),Mandantname,"")</f>
        <v/>
      </c>
    </row>
    <row r="3902" spans="1:4">
      <c r="A3902" t="str">
        <f>IF(NOT(ISBLANK(Sachkonten!D3902)),"Aufwandskonto","")</f>
        <v/>
      </c>
      <c r="B3902" t="str">
        <f>Sachkonten!H3902</f>
        <v/>
      </c>
      <c r="C3902" s="88" t="str">
        <f>IF(AND(ISBLANK(Sachkonten!F3902),Sachkonten!G3902&lt;&gt;"Ja"),"",IF(OR(Sachkonten!F3902=1,Sachkonten!F3902=2,Sachkonten!F3902=6,Sachkonten!F3902=7,Sachkonten!G3902="Ja"),"Ja","Nein"))</f>
        <v/>
      </c>
      <c r="D3902" s="108" t="str">
        <f>IF(NOT(ISBLANK(Sachkonten!$D3902)),Mandantname,"")</f>
        <v/>
      </c>
    </row>
    <row r="3903" spans="1:4">
      <c r="A3903" t="str">
        <f>IF(NOT(ISBLANK(Sachkonten!D3903)),"Aufwandskonto","")</f>
        <v/>
      </c>
      <c r="B3903" t="str">
        <f>Sachkonten!H3903</f>
        <v/>
      </c>
      <c r="C3903" s="88" t="str">
        <f>IF(AND(ISBLANK(Sachkonten!F3903),Sachkonten!G3903&lt;&gt;"Ja"),"",IF(OR(Sachkonten!F3903=1,Sachkonten!F3903=2,Sachkonten!F3903=6,Sachkonten!F3903=7,Sachkonten!G3903="Ja"),"Ja","Nein"))</f>
        <v/>
      </c>
      <c r="D3903" s="108" t="str">
        <f>IF(NOT(ISBLANK(Sachkonten!$D3903)),Mandantname,"")</f>
        <v/>
      </c>
    </row>
    <row r="3904" spans="1:4">
      <c r="A3904" t="str">
        <f>IF(NOT(ISBLANK(Sachkonten!D3904)),"Aufwandskonto","")</f>
        <v/>
      </c>
      <c r="B3904" t="str">
        <f>Sachkonten!H3904</f>
        <v/>
      </c>
      <c r="C3904" s="88" t="str">
        <f>IF(AND(ISBLANK(Sachkonten!F3904),Sachkonten!G3904&lt;&gt;"Ja"),"",IF(OR(Sachkonten!F3904=1,Sachkonten!F3904=2,Sachkonten!F3904=6,Sachkonten!F3904=7,Sachkonten!G3904="Ja"),"Ja","Nein"))</f>
        <v/>
      </c>
      <c r="D3904" s="108" t="str">
        <f>IF(NOT(ISBLANK(Sachkonten!$D3904)),Mandantname,"")</f>
        <v/>
      </c>
    </row>
    <row r="3905" spans="1:4">
      <c r="A3905" t="str">
        <f>IF(NOT(ISBLANK(Sachkonten!D3905)),"Aufwandskonto","")</f>
        <v/>
      </c>
      <c r="B3905" t="str">
        <f>Sachkonten!H3905</f>
        <v/>
      </c>
      <c r="C3905" s="88" t="str">
        <f>IF(AND(ISBLANK(Sachkonten!F3905),Sachkonten!G3905&lt;&gt;"Ja"),"",IF(OR(Sachkonten!F3905=1,Sachkonten!F3905=2,Sachkonten!F3905=6,Sachkonten!F3905=7,Sachkonten!G3905="Ja"),"Ja","Nein"))</f>
        <v/>
      </c>
      <c r="D3905" s="108" t="str">
        <f>IF(NOT(ISBLANK(Sachkonten!$D3905)),Mandantname,"")</f>
        <v/>
      </c>
    </row>
    <row r="3906" spans="1:4">
      <c r="A3906" t="str">
        <f>IF(NOT(ISBLANK(Sachkonten!D3906)),"Aufwandskonto","")</f>
        <v/>
      </c>
      <c r="B3906" t="str">
        <f>Sachkonten!H3906</f>
        <v/>
      </c>
      <c r="C3906" s="88" t="str">
        <f>IF(AND(ISBLANK(Sachkonten!F3906),Sachkonten!G3906&lt;&gt;"Ja"),"",IF(OR(Sachkonten!F3906=1,Sachkonten!F3906=2,Sachkonten!F3906=6,Sachkonten!F3906=7,Sachkonten!G3906="Ja"),"Ja","Nein"))</f>
        <v/>
      </c>
      <c r="D3906" s="108" t="str">
        <f>IF(NOT(ISBLANK(Sachkonten!$D3906)),Mandantname,"")</f>
        <v/>
      </c>
    </row>
    <row r="3907" spans="1:4">
      <c r="A3907" t="str">
        <f>IF(NOT(ISBLANK(Sachkonten!D3907)),"Aufwandskonto","")</f>
        <v/>
      </c>
      <c r="B3907" t="str">
        <f>Sachkonten!H3907</f>
        <v/>
      </c>
      <c r="C3907" s="88" t="str">
        <f>IF(AND(ISBLANK(Sachkonten!F3907),Sachkonten!G3907&lt;&gt;"Ja"),"",IF(OR(Sachkonten!F3907=1,Sachkonten!F3907=2,Sachkonten!F3907=6,Sachkonten!F3907=7,Sachkonten!G3907="Ja"),"Ja","Nein"))</f>
        <v/>
      </c>
      <c r="D3907" s="108" t="str">
        <f>IF(NOT(ISBLANK(Sachkonten!$D3907)),Mandantname,"")</f>
        <v/>
      </c>
    </row>
    <row r="3908" spans="1:4">
      <c r="A3908" t="str">
        <f>IF(NOT(ISBLANK(Sachkonten!D3908)),"Aufwandskonto","")</f>
        <v/>
      </c>
      <c r="B3908" t="str">
        <f>Sachkonten!H3908</f>
        <v/>
      </c>
      <c r="C3908" s="88" t="str">
        <f>IF(AND(ISBLANK(Sachkonten!F3908),Sachkonten!G3908&lt;&gt;"Ja"),"",IF(OR(Sachkonten!F3908=1,Sachkonten!F3908=2,Sachkonten!F3908=6,Sachkonten!F3908=7,Sachkonten!G3908="Ja"),"Ja","Nein"))</f>
        <v/>
      </c>
      <c r="D3908" s="108" t="str">
        <f>IF(NOT(ISBLANK(Sachkonten!$D3908)),Mandantname,"")</f>
        <v/>
      </c>
    </row>
    <row r="3909" spans="1:4">
      <c r="A3909" t="str">
        <f>IF(NOT(ISBLANK(Sachkonten!D3909)),"Aufwandskonto","")</f>
        <v/>
      </c>
      <c r="B3909" t="str">
        <f>Sachkonten!H3909</f>
        <v/>
      </c>
      <c r="C3909" s="88" t="str">
        <f>IF(AND(ISBLANK(Sachkonten!F3909),Sachkonten!G3909&lt;&gt;"Ja"),"",IF(OR(Sachkonten!F3909=1,Sachkonten!F3909=2,Sachkonten!F3909=6,Sachkonten!F3909=7,Sachkonten!G3909="Ja"),"Ja","Nein"))</f>
        <v/>
      </c>
      <c r="D3909" s="108" t="str">
        <f>IF(NOT(ISBLANK(Sachkonten!$D3909)),Mandantname,"")</f>
        <v/>
      </c>
    </row>
    <row r="3910" spans="1:4">
      <c r="A3910" t="str">
        <f>IF(NOT(ISBLANK(Sachkonten!D3910)),"Aufwandskonto","")</f>
        <v/>
      </c>
      <c r="B3910" t="str">
        <f>Sachkonten!H3910</f>
        <v/>
      </c>
      <c r="C3910" s="88" t="str">
        <f>IF(AND(ISBLANK(Sachkonten!F3910),Sachkonten!G3910&lt;&gt;"Ja"),"",IF(OR(Sachkonten!F3910=1,Sachkonten!F3910=2,Sachkonten!F3910=6,Sachkonten!F3910=7,Sachkonten!G3910="Ja"),"Ja","Nein"))</f>
        <v/>
      </c>
      <c r="D3910" s="108" t="str">
        <f>IF(NOT(ISBLANK(Sachkonten!$D3910)),Mandantname,"")</f>
        <v/>
      </c>
    </row>
    <row r="3911" spans="1:4">
      <c r="A3911" t="str">
        <f>IF(NOT(ISBLANK(Sachkonten!D3911)),"Aufwandskonto","")</f>
        <v/>
      </c>
      <c r="B3911" t="str">
        <f>Sachkonten!H3911</f>
        <v/>
      </c>
      <c r="C3911" s="88" t="str">
        <f>IF(AND(ISBLANK(Sachkonten!F3911),Sachkonten!G3911&lt;&gt;"Ja"),"",IF(OR(Sachkonten!F3911=1,Sachkonten!F3911=2,Sachkonten!F3911=6,Sachkonten!F3911=7,Sachkonten!G3911="Ja"),"Ja","Nein"))</f>
        <v/>
      </c>
      <c r="D3911" s="108" t="str">
        <f>IF(NOT(ISBLANK(Sachkonten!$D3911)),Mandantname,"")</f>
        <v/>
      </c>
    </row>
    <row r="3912" spans="1:4">
      <c r="A3912" t="str">
        <f>IF(NOT(ISBLANK(Sachkonten!D3912)),"Aufwandskonto","")</f>
        <v/>
      </c>
      <c r="B3912" t="str">
        <f>Sachkonten!H3912</f>
        <v/>
      </c>
      <c r="C3912" s="88" t="str">
        <f>IF(AND(ISBLANK(Sachkonten!F3912),Sachkonten!G3912&lt;&gt;"Ja"),"",IF(OR(Sachkonten!F3912=1,Sachkonten!F3912=2,Sachkonten!F3912=6,Sachkonten!F3912=7,Sachkonten!G3912="Ja"),"Ja","Nein"))</f>
        <v/>
      </c>
      <c r="D3912" s="108" t="str">
        <f>IF(NOT(ISBLANK(Sachkonten!$D3912)),Mandantname,"")</f>
        <v/>
      </c>
    </row>
    <row r="3913" spans="1:4">
      <c r="A3913" t="str">
        <f>IF(NOT(ISBLANK(Sachkonten!D3913)),"Aufwandskonto","")</f>
        <v/>
      </c>
      <c r="B3913" t="str">
        <f>Sachkonten!H3913</f>
        <v/>
      </c>
      <c r="C3913" s="88" t="str">
        <f>IF(AND(ISBLANK(Sachkonten!F3913),Sachkonten!G3913&lt;&gt;"Ja"),"",IF(OR(Sachkonten!F3913=1,Sachkonten!F3913=2,Sachkonten!F3913=6,Sachkonten!F3913=7,Sachkonten!G3913="Ja"),"Ja","Nein"))</f>
        <v/>
      </c>
      <c r="D3913" s="108" t="str">
        <f>IF(NOT(ISBLANK(Sachkonten!$D3913)),Mandantname,"")</f>
        <v/>
      </c>
    </row>
    <row r="3914" spans="1:4">
      <c r="A3914" t="str">
        <f>IF(NOT(ISBLANK(Sachkonten!D3914)),"Aufwandskonto","")</f>
        <v/>
      </c>
      <c r="B3914" t="str">
        <f>Sachkonten!H3914</f>
        <v/>
      </c>
      <c r="C3914" s="88" t="str">
        <f>IF(AND(ISBLANK(Sachkonten!F3914),Sachkonten!G3914&lt;&gt;"Ja"),"",IF(OR(Sachkonten!F3914=1,Sachkonten!F3914=2,Sachkonten!F3914=6,Sachkonten!F3914=7,Sachkonten!G3914="Ja"),"Ja","Nein"))</f>
        <v/>
      </c>
      <c r="D3914" s="108" t="str">
        <f>IF(NOT(ISBLANK(Sachkonten!$D3914)),Mandantname,"")</f>
        <v/>
      </c>
    </row>
    <row r="3915" spans="1:4">
      <c r="A3915" t="str">
        <f>IF(NOT(ISBLANK(Sachkonten!D3915)),"Aufwandskonto","")</f>
        <v/>
      </c>
      <c r="B3915" t="str">
        <f>Sachkonten!H3915</f>
        <v/>
      </c>
      <c r="C3915" s="88" t="str">
        <f>IF(AND(ISBLANK(Sachkonten!F3915),Sachkonten!G3915&lt;&gt;"Ja"),"",IF(OR(Sachkonten!F3915=1,Sachkonten!F3915=2,Sachkonten!F3915=6,Sachkonten!F3915=7,Sachkonten!G3915="Ja"),"Ja","Nein"))</f>
        <v/>
      </c>
      <c r="D3915" s="108" t="str">
        <f>IF(NOT(ISBLANK(Sachkonten!$D3915)),Mandantname,"")</f>
        <v/>
      </c>
    </row>
    <row r="3916" spans="1:4">
      <c r="A3916" t="str">
        <f>IF(NOT(ISBLANK(Sachkonten!D3916)),"Aufwandskonto","")</f>
        <v/>
      </c>
      <c r="B3916" t="str">
        <f>Sachkonten!H3916</f>
        <v/>
      </c>
      <c r="C3916" s="88" t="str">
        <f>IF(AND(ISBLANK(Sachkonten!F3916),Sachkonten!G3916&lt;&gt;"Ja"),"",IF(OR(Sachkonten!F3916=1,Sachkonten!F3916=2,Sachkonten!F3916=6,Sachkonten!F3916=7,Sachkonten!G3916="Ja"),"Ja","Nein"))</f>
        <v/>
      </c>
      <c r="D3916" s="108" t="str">
        <f>IF(NOT(ISBLANK(Sachkonten!$D3916)),Mandantname,"")</f>
        <v/>
      </c>
    </row>
    <row r="3917" spans="1:4">
      <c r="A3917" t="str">
        <f>IF(NOT(ISBLANK(Sachkonten!D3917)),"Aufwandskonto","")</f>
        <v/>
      </c>
      <c r="B3917" t="str">
        <f>Sachkonten!H3917</f>
        <v/>
      </c>
      <c r="C3917" s="88" t="str">
        <f>IF(AND(ISBLANK(Sachkonten!F3917),Sachkonten!G3917&lt;&gt;"Ja"),"",IF(OR(Sachkonten!F3917=1,Sachkonten!F3917=2,Sachkonten!F3917=6,Sachkonten!F3917=7,Sachkonten!G3917="Ja"),"Ja","Nein"))</f>
        <v/>
      </c>
      <c r="D3917" s="108" t="str">
        <f>IF(NOT(ISBLANK(Sachkonten!$D3917)),Mandantname,"")</f>
        <v/>
      </c>
    </row>
    <row r="3918" spans="1:4">
      <c r="A3918" t="str">
        <f>IF(NOT(ISBLANK(Sachkonten!D3918)),"Aufwandskonto","")</f>
        <v/>
      </c>
      <c r="B3918" t="str">
        <f>Sachkonten!H3918</f>
        <v/>
      </c>
      <c r="C3918" s="88" t="str">
        <f>IF(AND(ISBLANK(Sachkonten!F3918),Sachkonten!G3918&lt;&gt;"Ja"),"",IF(OR(Sachkonten!F3918=1,Sachkonten!F3918=2,Sachkonten!F3918=6,Sachkonten!F3918=7,Sachkonten!G3918="Ja"),"Ja","Nein"))</f>
        <v/>
      </c>
      <c r="D3918" s="108" t="str">
        <f>IF(NOT(ISBLANK(Sachkonten!$D3918)),Mandantname,"")</f>
        <v/>
      </c>
    </row>
    <row r="3919" spans="1:4">
      <c r="A3919" t="str">
        <f>IF(NOT(ISBLANK(Sachkonten!D3919)),"Aufwandskonto","")</f>
        <v/>
      </c>
      <c r="B3919" t="str">
        <f>Sachkonten!H3919</f>
        <v/>
      </c>
      <c r="C3919" s="88" t="str">
        <f>IF(AND(ISBLANK(Sachkonten!F3919),Sachkonten!G3919&lt;&gt;"Ja"),"",IF(OR(Sachkonten!F3919=1,Sachkonten!F3919=2,Sachkonten!F3919=6,Sachkonten!F3919=7,Sachkonten!G3919="Ja"),"Ja","Nein"))</f>
        <v/>
      </c>
      <c r="D3919" s="108" t="str">
        <f>IF(NOT(ISBLANK(Sachkonten!$D3919)),Mandantname,"")</f>
        <v/>
      </c>
    </row>
    <row r="3920" spans="1:4">
      <c r="A3920" t="str">
        <f>IF(NOT(ISBLANK(Sachkonten!D3920)),"Aufwandskonto","")</f>
        <v/>
      </c>
      <c r="B3920" t="str">
        <f>Sachkonten!H3920</f>
        <v/>
      </c>
      <c r="C3920" s="88" t="str">
        <f>IF(AND(ISBLANK(Sachkonten!F3920),Sachkonten!G3920&lt;&gt;"Ja"),"",IF(OR(Sachkonten!F3920=1,Sachkonten!F3920=2,Sachkonten!F3920=6,Sachkonten!F3920=7,Sachkonten!G3920="Ja"),"Ja","Nein"))</f>
        <v/>
      </c>
      <c r="D3920" s="108" t="str">
        <f>IF(NOT(ISBLANK(Sachkonten!$D3920)),Mandantname,"")</f>
        <v/>
      </c>
    </row>
    <row r="3921" spans="1:4">
      <c r="A3921" t="str">
        <f>IF(NOT(ISBLANK(Sachkonten!D3921)),"Aufwandskonto","")</f>
        <v/>
      </c>
      <c r="B3921" t="str">
        <f>Sachkonten!H3921</f>
        <v/>
      </c>
      <c r="C3921" s="88" t="str">
        <f>IF(AND(ISBLANK(Sachkonten!F3921),Sachkonten!G3921&lt;&gt;"Ja"),"",IF(OR(Sachkonten!F3921=1,Sachkonten!F3921=2,Sachkonten!F3921=6,Sachkonten!F3921=7,Sachkonten!G3921="Ja"),"Ja","Nein"))</f>
        <v/>
      </c>
      <c r="D3921" s="108" t="str">
        <f>IF(NOT(ISBLANK(Sachkonten!$D3921)),Mandantname,"")</f>
        <v/>
      </c>
    </row>
    <row r="3922" spans="1:4">
      <c r="A3922" t="str">
        <f>IF(NOT(ISBLANK(Sachkonten!D3922)),"Aufwandskonto","")</f>
        <v/>
      </c>
      <c r="B3922" t="str">
        <f>Sachkonten!H3922</f>
        <v/>
      </c>
      <c r="C3922" s="88" t="str">
        <f>IF(AND(ISBLANK(Sachkonten!F3922),Sachkonten!G3922&lt;&gt;"Ja"),"",IF(OR(Sachkonten!F3922=1,Sachkonten!F3922=2,Sachkonten!F3922=6,Sachkonten!F3922=7,Sachkonten!G3922="Ja"),"Ja","Nein"))</f>
        <v/>
      </c>
      <c r="D3922" s="108" t="str">
        <f>IF(NOT(ISBLANK(Sachkonten!$D3922)),Mandantname,"")</f>
        <v/>
      </c>
    </row>
    <row r="3923" spans="1:4">
      <c r="A3923" t="str">
        <f>IF(NOT(ISBLANK(Sachkonten!D3923)),"Aufwandskonto","")</f>
        <v/>
      </c>
      <c r="B3923" t="str">
        <f>Sachkonten!H3923</f>
        <v/>
      </c>
      <c r="C3923" s="88" t="str">
        <f>IF(AND(ISBLANK(Sachkonten!F3923),Sachkonten!G3923&lt;&gt;"Ja"),"",IF(OR(Sachkonten!F3923=1,Sachkonten!F3923=2,Sachkonten!F3923=6,Sachkonten!F3923=7,Sachkonten!G3923="Ja"),"Ja","Nein"))</f>
        <v/>
      </c>
      <c r="D3923" s="108" t="str">
        <f>IF(NOT(ISBLANK(Sachkonten!$D3923)),Mandantname,"")</f>
        <v/>
      </c>
    </row>
    <row r="3924" spans="1:4">
      <c r="A3924" t="str">
        <f>IF(NOT(ISBLANK(Sachkonten!D3924)),"Aufwandskonto","")</f>
        <v/>
      </c>
      <c r="B3924" t="str">
        <f>Sachkonten!H3924</f>
        <v/>
      </c>
      <c r="C3924" s="88" t="str">
        <f>IF(AND(ISBLANK(Sachkonten!F3924),Sachkonten!G3924&lt;&gt;"Ja"),"",IF(OR(Sachkonten!F3924=1,Sachkonten!F3924=2,Sachkonten!F3924=6,Sachkonten!F3924=7,Sachkonten!G3924="Ja"),"Ja","Nein"))</f>
        <v/>
      </c>
      <c r="D3924" s="108" t="str">
        <f>IF(NOT(ISBLANK(Sachkonten!$D3924)),Mandantname,"")</f>
        <v/>
      </c>
    </row>
    <row r="3925" spans="1:4">
      <c r="A3925" t="str">
        <f>IF(NOT(ISBLANK(Sachkonten!D3925)),"Aufwandskonto","")</f>
        <v/>
      </c>
      <c r="B3925" t="str">
        <f>Sachkonten!H3925</f>
        <v/>
      </c>
      <c r="C3925" s="88" t="str">
        <f>IF(AND(ISBLANK(Sachkonten!F3925),Sachkonten!G3925&lt;&gt;"Ja"),"",IF(OR(Sachkonten!F3925=1,Sachkonten!F3925=2,Sachkonten!F3925=6,Sachkonten!F3925=7,Sachkonten!G3925="Ja"),"Ja","Nein"))</f>
        <v/>
      </c>
      <c r="D3925" s="108" t="str">
        <f>IF(NOT(ISBLANK(Sachkonten!$D3925)),Mandantname,"")</f>
        <v/>
      </c>
    </row>
    <row r="3926" spans="1:4">
      <c r="A3926" t="str">
        <f>IF(NOT(ISBLANK(Sachkonten!D3926)),"Aufwandskonto","")</f>
        <v/>
      </c>
      <c r="B3926" t="str">
        <f>Sachkonten!H3926</f>
        <v/>
      </c>
      <c r="C3926" s="88" t="str">
        <f>IF(AND(ISBLANK(Sachkonten!F3926),Sachkonten!G3926&lt;&gt;"Ja"),"",IF(OR(Sachkonten!F3926=1,Sachkonten!F3926=2,Sachkonten!F3926=6,Sachkonten!F3926=7,Sachkonten!G3926="Ja"),"Ja","Nein"))</f>
        <v/>
      </c>
      <c r="D3926" s="108" t="str">
        <f>IF(NOT(ISBLANK(Sachkonten!$D3926)),Mandantname,"")</f>
        <v/>
      </c>
    </row>
    <row r="3927" spans="1:4">
      <c r="A3927" t="str">
        <f>IF(NOT(ISBLANK(Sachkonten!D3927)),"Aufwandskonto","")</f>
        <v/>
      </c>
      <c r="B3927" t="str">
        <f>Sachkonten!H3927</f>
        <v/>
      </c>
      <c r="C3927" s="88" t="str">
        <f>IF(AND(ISBLANK(Sachkonten!F3927),Sachkonten!G3927&lt;&gt;"Ja"),"",IF(OR(Sachkonten!F3927=1,Sachkonten!F3927=2,Sachkonten!F3927=6,Sachkonten!F3927=7,Sachkonten!G3927="Ja"),"Ja","Nein"))</f>
        <v/>
      </c>
      <c r="D3927" s="108" t="str">
        <f>IF(NOT(ISBLANK(Sachkonten!$D3927)),Mandantname,"")</f>
        <v/>
      </c>
    </row>
    <row r="3928" spans="1:4">
      <c r="A3928" t="str">
        <f>IF(NOT(ISBLANK(Sachkonten!D3928)),"Aufwandskonto","")</f>
        <v/>
      </c>
      <c r="B3928" t="str">
        <f>Sachkonten!H3928</f>
        <v/>
      </c>
      <c r="C3928" s="88" t="str">
        <f>IF(AND(ISBLANK(Sachkonten!F3928),Sachkonten!G3928&lt;&gt;"Ja"),"",IF(OR(Sachkonten!F3928=1,Sachkonten!F3928=2,Sachkonten!F3928=6,Sachkonten!F3928=7,Sachkonten!G3928="Ja"),"Ja","Nein"))</f>
        <v/>
      </c>
      <c r="D3928" s="108" t="str">
        <f>IF(NOT(ISBLANK(Sachkonten!$D3928)),Mandantname,"")</f>
        <v/>
      </c>
    </row>
    <row r="3929" spans="1:4">
      <c r="A3929" t="str">
        <f>IF(NOT(ISBLANK(Sachkonten!D3929)),"Aufwandskonto","")</f>
        <v/>
      </c>
      <c r="B3929" t="str">
        <f>Sachkonten!H3929</f>
        <v/>
      </c>
      <c r="C3929" s="88" t="str">
        <f>IF(AND(ISBLANK(Sachkonten!F3929),Sachkonten!G3929&lt;&gt;"Ja"),"",IF(OR(Sachkonten!F3929=1,Sachkonten!F3929=2,Sachkonten!F3929=6,Sachkonten!F3929=7,Sachkonten!G3929="Ja"),"Ja","Nein"))</f>
        <v/>
      </c>
      <c r="D3929" s="108" t="str">
        <f>IF(NOT(ISBLANK(Sachkonten!$D3929)),Mandantname,"")</f>
        <v/>
      </c>
    </row>
    <row r="3930" spans="1:4">
      <c r="A3930" t="str">
        <f>IF(NOT(ISBLANK(Sachkonten!D3930)),"Aufwandskonto","")</f>
        <v/>
      </c>
      <c r="B3930" t="str">
        <f>Sachkonten!H3930</f>
        <v/>
      </c>
      <c r="C3930" s="88" t="str">
        <f>IF(AND(ISBLANK(Sachkonten!F3930),Sachkonten!G3930&lt;&gt;"Ja"),"",IF(OR(Sachkonten!F3930=1,Sachkonten!F3930=2,Sachkonten!F3930=6,Sachkonten!F3930=7,Sachkonten!G3930="Ja"),"Ja","Nein"))</f>
        <v/>
      </c>
      <c r="D3930" s="108" t="str">
        <f>IF(NOT(ISBLANK(Sachkonten!$D3930)),Mandantname,"")</f>
        <v/>
      </c>
    </row>
    <row r="3931" spans="1:4">
      <c r="A3931" t="str">
        <f>IF(NOT(ISBLANK(Sachkonten!D3931)),"Aufwandskonto","")</f>
        <v/>
      </c>
      <c r="B3931" t="str">
        <f>Sachkonten!H3931</f>
        <v/>
      </c>
      <c r="C3931" s="88" t="str">
        <f>IF(AND(ISBLANK(Sachkonten!F3931),Sachkonten!G3931&lt;&gt;"Ja"),"",IF(OR(Sachkonten!F3931=1,Sachkonten!F3931=2,Sachkonten!F3931=6,Sachkonten!F3931=7,Sachkonten!G3931="Ja"),"Ja","Nein"))</f>
        <v/>
      </c>
      <c r="D3931" s="108" t="str">
        <f>IF(NOT(ISBLANK(Sachkonten!$D3931)),Mandantname,"")</f>
        <v/>
      </c>
    </row>
    <row r="3932" spans="1:4">
      <c r="A3932" t="str">
        <f>IF(NOT(ISBLANK(Sachkonten!D3932)),"Aufwandskonto","")</f>
        <v/>
      </c>
      <c r="B3932" t="str">
        <f>Sachkonten!H3932</f>
        <v/>
      </c>
      <c r="C3932" s="88" t="str">
        <f>IF(AND(ISBLANK(Sachkonten!F3932),Sachkonten!G3932&lt;&gt;"Ja"),"",IF(OR(Sachkonten!F3932=1,Sachkonten!F3932=2,Sachkonten!F3932=6,Sachkonten!F3932=7,Sachkonten!G3932="Ja"),"Ja","Nein"))</f>
        <v/>
      </c>
      <c r="D3932" s="108" t="str">
        <f>IF(NOT(ISBLANK(Sachkonten!$D3932)),Mandantname,"")</f>
        <v/>
      </c>
    </row>
    <row r="3933" spans="1:4">
      <c r="A3933" t="str">
        <f>IF(NOT(ISBLANK(Sachkonten!D3933)),"Aufwandskonto","")</f>
        <v/>
      </c>
      <c r="B3933" t="str">
        <f>Sachkonten!H3933</f>
        <v/>
      </c>
      <c r="C3933" s="88" t="str">
        <f>IF(AND(ISBLANK(Sachkonten!F3933),Sachkonten!G3933&lt;&gt;"Ja"),"",IF(OR(Sachkonten!F3933=1,Sachkonten!F3933=2,Sachkonten!F3933=6,Sachkonten!F3933=7,Sachkonten!G3933="Ja"),"Ja","Nein"))</f>
        <v/>
      </c>
      <c r="D3933" s="108" t="str">
        <f>IF(NOT(ISBLANK(Sachkonten!$D3933)),Mandantname,"")</f>
        <v/>
      </c>
    </row>
    <row r="3934" spans="1:4">
      <c r="A3934" t="str">
        <f>IF(NOT(ISBLANK(Sachkonten!D3934)),"Aufwandskonto","")</f>
        <v/>
      </c>
      <c r="B3934" t="str">
        <f>Sachkonten!H3934</f>
        <v/>
      </c>
      <c r="C3934" s="88" t="str">
        <f>IF(AND(ISBLANK(Sachkonten!F3934),Sachkonten!G3934&lt;&gt;"Ja"),"",IF(OR(Sachkonten!F3934=1,Sachkonten!F3934=2,Sachkonten!F3934=6,Sachkonten!F3934=7,Sachkonten!G3934="Ja"),"Ja","Nein"))</f>
        <v/>
      </c>
      <c r="D3934" s="108" t="str">
        <f>IF(NOT(ISBLANK(Sachkonten!$D3934)),Mandantname,"")</f>
        <v/>
      </c>
    </row>
    <row r="3935" spans="1:4">
      <c r="A3935" t="str">
        <f>IF(NOT(ISBLANK(Sachkonten!D3935)),"Aufwandskonto","")</f>
        <v/>
      </c>
      <c r="B3935" t="str">
        <f>Sachkonten!H3935</f>
        <v/>
      </c>
      <c r="C3935" s="88" t="str">
        <f>IF(AND(ISBLANK(Sachkonten!F3935),Sachkonten!G3935&lt;&gt;"Ja"),"",IF(OR(Sachkonten!F3935=1,Sachkonten!F3935=2,Sachkonten!F3935=6,Sachkonten!F3935=7,Sachkonten!G3935="Ja"),"Ja","Nein"))</f>
        <v/>
      </c>
      <c r="D3935" s="108" t="str">
        <f>IF(NOT(ISBLANK(Sachkonten!$D3935)),Mandantname,"")</f>
        <v/>
      </c>
    </row>
    <row r="3936" spans="1:4">
      <c r="A3936" t="str">
        <f>IF(NOT(ISBLANK(Sachkonten!D3936)),"Aufwandskonto","")</f>
        <v/>
      </c>
      <c r="B3936" t="str">
        <f>Sachkonten!H3936</f>
        <v/>
      </c>
      <c r="C3936" s="88" t="str">
        <f>IF(AND(ISBLANK(Sachkonten!F3936),Sachkonten!G3936&lt;&gt;"Ja"),"",IF(OR(Sachkonten!F3936=1,Sachkonten!F3936=2,Sachkonten!F3936=6,Sachkonten!F3936=7,Sachkonten!G3936="Ja"),"Ja","Nein"))</f>
        <v/>
      </c>
      <c r="D3936" s="108" t="str">
        <f>IF(NOT(ISBLANK(Sachkonten!$D3936)),Mandantname,"")</f>
        <v/>
      </c>
    </row>
    <row r="3937" spans="1:4">
      <c r="A3937" t="str">
        <f>IF(NOT(ISBLANK(Sachkonten!D3937)),"Aufwandskonto","")</f>
        <v/>
      </c>
      <c r="B3937" t="str">
        <f>Sachkonten!H3937</f>
        <v/>
      </c>
      <c r="C3937" s="88" t="str">
        <f>IF(AND(ISBLANK(Sachkonten!F3937),Sachkonten!G3937&lt;&gt;"Ja"),"",IF(OR(Sachkonten!F3937=1,Sachkonten!F3937=2,Sachkonten!F3937=6,Sachkonten!F3937=7,Sachkonten!G3937="Ja"),"Ja","Nein"))</f>
        <v/>
      </c>
      <c r="D3937" s="108" t="str">
        <f>IF(NOT(ISBLANK(Sachkonten!$D3937)),Mandantname,"")</f>
        <v/>
      </c>
    </row>
    <row r="3938" spans="1:4">
      <c r="A3938" t="str">
        <f>IF(NOT(ISBLANK(Sachkonten!D3938)),"Aufwandskonto","")</f>
        <v/>
      </c>
      <c r="B3938" t="str">
        <f>Sachkonten!H3938</f>
        <v/>
      </c>
      <c r="C3938" s="88" t="str">
        <f>IF(AND(ISBLANK(Sachkonten!F3938),Sachkonten!G3938&lt;&gt;"Ja"),"",IF(OR(Sachkonten!F3938=1,Sachkonten!F3938=2,Sachkonten!F3938=6,Sachkonten!F3938=7,Sachkonten!G3938="Ja"),"Ja","Nein"))</f>
        <v/>
      </c>
      <c r="D3938" s="108" t="str">
        <f>IF(NOT(ISBLANK(Sachkonten!$D3938)),Mandantname,"")</f>
        <v/>
      </c>
    </row>
    <row r="3939" spans="1:4">
      <c r="A3939" t="str">
        <f>IF(NOT(ISBLANK(Sachkonten!D3939)),"Aufwandskonto","")</f>
        <v/>
      </c>
      <c r="B3939" t="str">
        <f>Sachkonten!H3939</f>
        <v/>
      </c>
      <c r="C3939" s="88" t="str">
        <f>IF(AND(ISBLANK(Sachkonten!F3939),Sachkonten!G3939&lt;&gt;"Ja"),"",IF(OR(Sachkonten!F3939=1,Sachkonten!F3939=2,Sachkonten!F3939=6,Sachkonten!F3939=7,Sachkonten!G3939="Ja"),"Ja","Nein"))</f>
        <v/>
      </c>
      <c r="D3939" s="108" t="str">
        <f>IF(NOT(ISBLANK(Sachkonten!$D3939)),Mandantname,"")</f>
        <v/>
      </c>
    </row>
    <row r="3940" spans="1:4">
      <c r="A3940" t="str">
        <f>IF(NOT(ISBLANK(Sachkonten!D3940)),"Aufwandskonto","")</f>
        <v/>
      </c>
      <c r="B3940" t="str">
        <f>Sachkonten!H3940</f>
        <v/>
      </c>
      <c r="C3940" s="88" t="str">
        <f>IF(AND(ISBLANK(Sachkonten!F3940),Sachkonten!G3940&lt;&gt;"Ja"),"",IF(OR(Sachkonten!F3940=1,Sachkonten!F3940=2,Sachkonten!F3940=6,Sachkonten!F3940=7,Sachkonten!G3940="Ja"),"Ja","Nein"))</f>
        <v/>
      </c>
      <c r="D3940" s="108" t="str">
        <f>IF(NOT(ISBLANK(Sachkonten!$D3940)),Mandantname,"")</f>
        <v/>
      </c>
    </row>
    <row r="3941" spans="1:4">
      <c r="A3941" t="str">
        <f>IF(NOT(ISBLANK(Sachkonten!D3941)),"Aufwandskonto","")</f>
        <v/>
      </c>
      <c r="B3941" t="str">
        <f>Sachkonten!H3941</f>
        <v/>
      </c>
      <c r="C3941" s="88" t="str">
        <f>IF(AND(ISBLANK(Sachkonten!F3941),Sachkonten!G3941&lt;&gt;"Ja"),"",IF(OR(Sachkonten!F3941=1,Sachkonten!F3941=2,Sachkonten!F3941=6,Sachkonten!F3941=7,Sachkonten!G3941="Ja"),"Ja","Nein"))</f>
        <v/>
      </c>
      <c r="D3941" s="108" t="str">
        <f>IF(NOT(ISBLANK(Sachkonten!$D3941)),Mandantname,"")</f>
        <v/>
      </c>
    </row>
    <row r="3942" spans="1:4">
      <c r="A3942" t="str">
        <f>IF(NOT(ISBLANK(Sachkonten!D3942)),"Aufwandskonto","")</f>
        <v/>
      </c>
      <c r="B3942" t="str">
        <f>Sachkonten!H3942</f>
        <v/>
      </c>
      <c r="C3942" s="88" t="str">
        <f>IF(AND(ISBLANK(Sachkonten!F3942),Sachkonten!G3942&lt;&gt;"Ja"),"",IF(OR(Sachkonten!F3942=1,Sachkonten!F3942=2,Sachkonten!F3942=6,Sachkonten!F3942=7,Sachkonten!G3942="Ja"),"Ja","Nein"))</f>
        <v/>
      </c>
      <c r="D3942" s="108" t="str">
        <f>IF(NOT(ISBLANK(Sachkonten!$D3942)),Mandantname,"")</f>
        <v/>
      </c>
    </row>
    <row r="3943" spans="1:4">
      <c r="A3943" t="str">
        <f>IF(NOT(ISBLANK(Sachkonten!D3943)),"Aufwandskonto","")</f>
        <v/>
      </c>
      <c r="B3943" t="str">
        <f>Sachkonten!H3943</f>
        <v/>
      </c>
      <c r="C3943" s="88" t="str">
        <f>IF(AND(ISBLANK(Sachkonten!F3943),Sachkonten!G3943&lt;&gt;"Ja"),"",IF(OR(Sachkonten!F3943=1,Sachkonten!F3943=2,Sachkonten!F3943=6,Sachkonten!F3943=7,Sachkonten!G3943="Ja"),"Ja","Nein"))</f>
        <v/>
      </c>
      <c r="D3943" s="108" t="str">
        <f>IF(NOT(ISBLANK(Sachkonten!$D3943)),Mandantname,"")</f>
        <v/>
      </c>
    </row>
    <row r="3944" spans="1:4">
      <c r="A3944" t="str">
        <f>IF(NOT(ISBLANK(Sachkonten!D3944)),"Aufwandskonto","")</f>
        <v/>
      </c>
      <c r="B3944" t="str">
        <f>Sachkonten!H3944</f>
        <v/>
      </c>
      <c r="C3944" s="88" t="str">
        <f>IF(AND(ISBLANK(Sachkonten!F3944),Sachkonten!G3944&lt;&gt;"Ja"),"",IF(OR(Sachkonten!F3944=1,Sachkonten!F3944=2,Sachkonten!F3944=6,Sachkonten!F3944=7,Sachkonten!G3944="Ja"),"Ja","Nein"))</f>
        <v/>
      </c>
      <c r="D3944" s="108" t="str">
        <f>IF(NOT(ISBLANK(Sachkonten!$D3944)),Mandantname,"")</f>
        <v/>
      </c>
    </row>
    <row r="3945" spans="1:4">
      <c r="A3945" t="str">
        <f>IF(NOT(ISBLANK(Sachkonten!D3945)),"Aufwandskonto","")</f>
        <v/>
      </c>
      <c r="B3945" t="str">
        <f>Sachkonten!H3945</f>
        <v/>
      </c>
      <c r="C3945" s="88" t="str">
        <f>IF(AND(ISBLANK(Sachkonten!F3945),Sachkonten!G3945&lt;&gt;"Ja"),"",IF(OR(Sachkonten!F3945=1,Sachkonten!F3945=2,Sachkonten!F3945=6,Sachkonten!F3945=7,Sachkonten!G3945="Ja"),"Ja","Nein"))</f>
        <v/>
      </c>
      <c r="D3945" s="108" t="str">
        <f>IF(NOT(ISBLANK(Sachkonten!$D3945)),Mandantname,"")</f>
        <v/>
      </c>
    </row>
    <row r="3946" spans="1:4">
      <c r="A3946" t="str">
        <f>IF(NOT(ISBLANK(Sachkonten!D3946)),"Aufwandskonto","")</f>
        <v/>
      </c>
      <c r="B3946" t="str">
        <f>Sachkonten!H3946</f>
        <v/>
      </c>
      <c r="C3946" s="88" t="str">
        <f>IF(AND(ISBLANK(Sachkonten!F3946),Sachkonten!G3946&lt;&gt;"Ja"),"",IF(OR(Sachkonten!F3946=1,Sachkonten!F3946=2,Sachkonten!F3946=6,Sachkonten!F3946=7,Sachkonten!G3946="Ja"),"Ja","Nein"))</f>
        <v/>
      </c>
      <c r="D3946" s="108" t="str">
        <f>IF(NOT(ISBLANK(Sachkonten!$D3946)),Mandantname,"")</f>
        <v/>
      </c>
    </row>
    <row r="3947" spans="1:4">
      <c r="A3947" t="str">
        <f>IF(NOT(ISBLANK(Sachkonten!D3947)),"Aufwandskonto","")</f>
        <v/>
      </c>
      <c r="B3947" t="str">
        <f>Sachkonten!H3947</f>
        <v/>
      </c>
      <c r="C3947" s="88" t="str">
        <f>IF(AND(ISBLANK(Sachkonten!F3947),Sachkonten!G3947&lt;&gt;"Ja"),"",IF(OR(Sachkonten!F3947=1,Sachkonten!F3947=2,Sachkonten!F3947=6,Sachkonten!F3947=7,Sachkonten!G3947="Ja"),"Ja","Nein"))</f>
        <v/>
      </c>
      <c r="D3947" s="108" t="str">
        <f>IF(NOT(ISBLANK(Sachkonten!$D3947)),Mandantname,"")</f>
        <v/>
      </c>
    </row>
    <row r="3948" spans="1:4">
      <c r="A3948" t="str">
        <f>IF(NOT(ISBLANK(Sachkonten!D3948)),"Aufwandskonto","")</f>
        <v/>
      </c>
      <c r="B3948" t="str">
        <f>Sachkonten!H3948</f>
        <v/>
      </c>
      <c r="C3948" s="88" t="str">
        <f>IF(AND(ISBLANK(Sachkonten!F3948),Sachkonten!G3948&lt;&gt;"Ja"),"",IF(OR(Sachkonten!F3948=1,Sachkonten!F3948=2,Sachkonten!F3948=6,Sachkonten!F3948=7,Sachkonten!G3948="Ja"),"Ja","Nein"))</f>
        <v/>
      </c>
      <c r="D3948" s="108" t="str">
        <f>IF(NOT(ISBLANK(Sachkonten!$D3948)),Mandantname,"")</f>
        <v/>
      </c>
    </row>
    <row r="3949" spans="1:4">
      <c r="A3949" t="str">
        <f>IF(NOT(ISBLANK(Sachkonten!D3949)),"Aufwandskonto","")</f>
        <v/>
      </c>
      <c r="B3949" t="str">
        <f>Sachkonten!H3949</f>
        <v/>
      </c>
      <c r="C3949" s="88" t="str">
        <f>IF(AND(ISBLANK(Sachkonten!F3949),Sachkonten!G3949&lt;&gt;"Ja"),"",IF(OR(Sachkonten!F3949=1,Sachkonten!F3949=2,Sachkonten!F3949=6,Sachkonten!F3949=7,Sachkonten!G3949="Ja"),"Ja","Nein"))</f>
        <v/>
      </c>
      <c r="D3949" s="108" t="str">
        <f>IF(NOT(ISBLANK(Sachkonten!$D3949)),Mandantname,"")</f>
        <v/>
      </c>
    </row>
    <row r="3950" spans="1:4">
      <c r="A3950" t="str">
        <f>IF(NOT(ISBLANK(Sachkonten!D3950)),"Aufwandskonto","")</f>
        <v/>
      </c>
      <c r="B3950" t="str">
        <f>Sachkonten!H3950</f>
        <v/>
      </c>
      <c r="C3950" s="88" t="str">
        <f>IF(AND(ISBLANK(Sachkonten!F3950),Sachkonten!G3950&lt;&gt;"Ja"),"",IF(OR(Sachkonten!F3950=1,Sachkonten!F3950=2,Sachkonten!F3950=6,Sachkonten!F3950=7,Sachkonten!G3950="Ja"),"Ja","Nein"))</f>
        <v/>
      </c>
      <c r="D3950" s="108" t="str">
        <f>IF(NOT(ISBLANK(Sachkonten!$D3950)),Mandantname,"")</f>
        <v/>
      </c>
    </row>
    <row r="3951" spans="1:4">
      <c r="A3951" t="str">
        <f>IF(NOT(ISBLANK(Sachkonten!D3951)),"Aufwandskonto","")</f>
        <v/>
      </c>
      <c r="B3951" t="str">
        <f>Sachkonten!H3951</f>
        <v/>
      </c>
      <c r="C3951" s="88" t="str">
        <f>IF(AND(ISBLANK(Sachkonten!F3951),Sachkonten!G3951&lt;&gt;"Ja"),"",IF(OR(Sachkonten!F3951=1,Sachkonten!F3951=2,Sachkonten!F3951=6,Sachkonten!F3951=7,Sachkonten!G3951="Ja"),"Ja","Nein"))</f>
        <v/>
      </c>
      <c r="D3951" s="108" t="str">
        <f>IF(NOT(ISBLANK(Sachkonten!$D3951)),Mandantname,"")</f>
        <v/>
      </c>
    </row>
    <row r="3952" spans="1:4">
      <c r="A3952" t="str">
        <f>IF(NOT(ISBLANK(Sachkonten!D3952)),"Aufwandskonto","")</f>
        <v/>
      </c>
      <c r="B3952" t="str">
        <f>Sachkonten!H3952</f>
        <v/>
      </c>
      <c r="C3952" s="88" t="str">
        <f>IF(AND(ISBLANK(Sachkonten!F3952),Sachkonten!G3952&lt;&gt;"Ja"),"",IF(OR(Sachkonten!F3952=1,Sachkonten!F3952=2,Sachkonten!F3952=6,Sachkonten!F3952=7,Sachkonten!G3952="Ja"),"Ja","Nein"))</f>
        <v/>
      </c>
      <c r="D3952" s="108" t="str">
        <f>IF(NOT(ISBLANK(Sachkonten!$D3952)),Mandantname,"")</f>
        <v/>
      </c>
    </row>
    <row r="3953" spans="1:4">
      <c r="A3953" t="str">
        <f>IF(NOT(ISBLANK(Sachkonten!D3953)),"Aufwandskonto","")</f>
        <v/>
      </c>
      <c r="B3953" t="str">
        <f>Sachkonten!H3953</f>
        <v/>
      </c>
      <c r="C3953" s="88" t="str">
        <f>IF(AND(ISBLANK(Sachkonten!F3953),Sachkonten!G3953&lt;&gt;"Ja"),"",IF(OR(Sachkonten!F3953=1,Sachkonten!F3953=2,Sachkonten!F3953=6,Sachkonten!F3953=7,Sachkonten!G3953="Ja"),"Ja","Nein"))</f>
        <v/>
      </c>
      <c r="D3953" s="108" t="str">
        <f>IF(NOT(ISBLANK(Sachkonten!$D3953)),Mandantname,"")</f>
        <v/>
      </c>
    </row>
    <row r="3954" spans="1:4">
      <c r="A3954" t="str">
        <f>IF(NOT(ISBLANK(Sachkonten!D3954)),"Aufwandskonto","")</f>
        <v/>
      </c>
      <c r="B3954" t="str">
        <f>Sachkonten!H3954</f>
        <v/>
      </c>
      <c r="C3954" s="88" t="str">
        <f>IF(AND(ISBLANK(Sachkonten!F3954),Sachkonten!G3954&lt;&gt;"Ja"),"",IF(OR(Sachkonten!F3954=1,Sachkonten!F3954=2,Sachkonten!F3954=6,Sachkonten!F3954=7,Sachkonten!G3954="Ja"),"Ja","Nein"))</f>
        <v/>
      </c>
      <c r="D3954" s="108" t="str">
        <f>IF(NOT(ISBLANK(Sachkonten!$D3954)),Mandantname,"")</f>
        <v/>
      </c>
    </row>
    <row r="3955" spans="1:4">
      <c r="A3955" t="str">
        <f>IF(NOT(ISBLANK(Sachkonten!D3955)),"Aufwandskonto","")</f>
        <v/>
      </c>
      <c r="B3955" t="str">
        <f>Sachkonten!H3955</f>
        <v/>
      </c>
      <c r="C3955" s="88" t="str">
        <f>IF(AND(ISBLANK(Sachkonten!F3955),Sachkonten!G3955&lt;&gt;"Ja"),"",IF(OR(Sachkonten!F3955=1,Sachkonten!F3955=2,Sachkonten!F3955=6,Sachkonten!F3955=7,Sachkonten!G3955="Ja"),"Ja","Nein"))</f>
        <v/>
      </c>
      <c r="D3955" s="108" t="str">
        <f>IF(NOT(ISBLANK(Sachkonten!$D3955)),Mandantname,"")</f>
        <v/>
      </c>
    </row>
    <row r="3956" spans="1:4">
      <c r="A3956" t="str">
        <f>IF(NOT(ISBLANK(Sachkonten!D3956)),"Aufwandskonto","")</f>
        <v/>
      </c>
      <c r="B3956" t="str">
        <f>Sachkonten!H3956</f>
        <v/>
      </c>
      <c r="C3956" s="88" t="str">
        <f>IF(AND(ISBLANK(Sachkonten!F3956),Sachkonten!G3956&lt;&gt;"Ja"),"",IF(OR(Sachkonten!F3956=1,Sachkonten!F3956=2,Sachkonten!F3956=6,Sachkonten!F3956=7,Sachkonten!G3956="Ja"),"Ja","Nein"))</f>
        <v/>
      </c>
      <c r="D3956" s="108" t="str">
        <f>IF(NOT(ISBLANK(Sachkonten!$D3956)),Mandantname,"")</f>
        <v/>
      </c>
    </row>
    <row r="3957" spans="1:4">
      <c r="A3957" t="str">
        <f>IF(NOT(ISBLANK(Sachkonten!D3957)),"Aufwandskonto","")</f>
        <v/>
      </c>
      <c r="B3957" t="str">
        <f>Sachkonten!H3957</f>
        <v/>
      </c>
      <c r="C3957" s="88" t="str">
        <f>IF(AND(ISBLANK(Sachkonten!F3957),Sachkonten!G3957&lt;&gt;"Ja"),"",IF(OR(Sachkonten!F3957=1,Sachkonten!F3957=2,Sachkonten!F3957=6,Sachkonten!F3957=7,Sachkonten!G3957="Ja"),"Ja","Nein"))</f>
        <v/>
      </c>
      <c r="D3957" s="108" t="str">
        <f>IF(NOT(ISBLANK(Sachkonten!$D3957)),Mandantname,"")</f>
        <v/>
      </c>
    </row>
    <row r="3958" spans="1:4">
      <c r="A3958" t="str">
        <f>IF(NOT(ISBLANK(Sachkonten!D3958)),"Aufwandskonto","")</f>
        <v/>
      </c>
      <c r="B3958" t="str">
        <f>Sachkonten!H3958</f>
        <v/>
      </c>
      <c r="C3958" s="88" t="str">
        <f>IF(AND(ISBLANK(Sachkonten!F3958),Sachkonten!G3958&lt;&gt;"Ja"),"",IF(OR(Sachkonten!F3958=1,Sachkonten!F3958=2,Sachkonten!F3958=6,Sachkonten!F3958=7,Sachkonten!G3958="Ja"),"Ja","Nein"))</f>
        <v/>
      </c>
      <c r="D3958" s="108" t="str">
        <f>IF(NOT(ISBLANK(Sachkonten!$D3958)),Mandantname,"")</f>
        <v/>
      </c>
    </row>
    <row r="3959" spans="1:4">
      <c r="A3959" t="str">
        <f>IF(NOT(ISBLANK(Sachkonten!D3959)),"Aufwandskonto","")</f>
        <v/>
      </c>
      <c r="B3959" t="str">
        <f>Sachkonten!H3959</f>
        <v/>
      </c>
      <c r="C3959" s="88" t="str">
        <f>IF(AND(ISBLANK(Sachkonten!F3959),Sachkonten!G3959&lt;&gt;"Ja"),"",IF(OR(Sachkonten!F3959=1,Sachkonten!F3959=2,Sachkonten!F3959=6,Sachkonten!F3959=7,Sachkonten!G3959="Ja"),"Ja","Nein"))</f>
        <v/>
      </c>
      <c r="D3959" s="108" t="str">
        <f>IF(NOT(ISBLANK(Sachkonten!$D3959)),Mandantname,"")</f>
        <v/>
      </c>
    </row>
    <row r="3960" spans="1:4">
      <c r="A3960" t="str">
        <f>IF(NOT(ISBLANK(Sachkonten!D3960)),"Aufwandskonto","")</f>
        <v/>
      </c>
      <c r="B3960" t="str">
        <f>Sachkonten!H3960</f>
        <v/>
      </c>
      <c r="C3960" s="88" t="str">
        <f>IF(AND(ISBLANK(Sachkonten!F3960),Sachkonten!G3960&lt;&gt;"Ja"),"",IF(OR(Sachkonten!F3960=1,Sachkonten!F3960=2,Sachkonten!F3960=6,Sachkonten!F3960=7,Sachkonten!G3960="Ja"),"Ja","Nein"))</f>
        <v/>
      </c>
      <c r="D3960" s="108" t="str">
        <f>IF(NOT(ISBLANK(Sachkonten!$D3960)),Mandantname,"")</f>
        <v/>
      </c>
    </row>
    <row r="3961" spans="1:4">
      <c r="A3961" t="str">
        <f>IF(NOT(ISBLANK(Sachkonten!D3961)),"Aufwandskonto","")</f>
        <v/>
      </c>
      <c r="B3961" t="str">
        <f>Sachkonten!H3961</f>
        <v/>
      </c>
      <c r="C3961" s="88" t="str">
        <f>IF(AND(ISBLANK(Sachkonten!F3961),Sachkonten!G3961&lt;&gt;"Ja"),"",IF(OR(Sachkonten!F3961=1,Sachkonten!F3961=2,Sachkonten!F3961=6,Sachkonten!F3961=7,Sachkonten!G3961="Ja"),"Ja","Nein"))</f>
        <v/>
      </c>
      <c r="D3961" s="108" t="str">
        <f>IF(NOT(ISBLANK(Sachkonten!$D3961)),Mandantname,"")</f>
        <v/>
      </c>
    </row>
    <row r="3962" spans="1:4">
      <c r="A3962" t="str">
        <f>IF(NOT(ISBLANK(Sachkonten!D3962)),"Aufwandskonto","")</f>
        <v/>
      </c>
      <c r="B3962" t="str">
        <f>Sachkonten!H3962</f>
        <v/>
      </c>
      <c r="C3962" s="88" t="str">
        <f>IF(AND(ISBLANK(Sachkonten!F3962),Sachkonten!G3962&lt;&gt;"Ja"),"",IF(OR(Sachkonten!F3962=1,Sachkonten!F3962=2,Sachkonten!F3962=6,Sachkonten!F3962=7,Sachkonten!G3962="Ja"),"Ja","Nein"))</f>
        <v/>
      </c>
      <c r="D3962" s="108" t="str">
        <f>IF(NOT(ISBLANK(Sachkonten!$D3962)),Mandantname,"")</f>
        <v/>
      </c>
    </row>
    <row r="3963" spans="1:4">
      <c r="A3963" t="str">
        <f>IF(NOT(ISBLANK(Sachkonten!D3963)),"Aufwandskonto","")</f>
        <v/>
      </c>
      <c r="B3963" t="str">
        <f>Sachkonten!H3963</f>
        <v/>
      </c>
      <c r="C3963" s="88" t="str">
        <f>IF(AND(ISBLANK(Sachkonten!F3963),Sachkonten!G3963&lt;&gt;"Ja"),"",IF(OR(Sachkonten!F3963=1,Sachkonten!F3963=2,Sachkonten!F3963=6,Sachkonten!F3963=7,Sachkonten!G3963="Ja"),"Ja","Nein"))</f>
        <v/>
      </c>
      <c r="D3963" s="108" t="str">
        <f>IF(NOT(ISBLANK(Sachkonten!$D3963)),Mandantname,"")</f>
        <v/>
      </c>
    </row>
    <row r="3964" spans="1:4">
      <c r="A3964" t="str">
        <f>IF(NOT(ISBLANK(Sachkonten!D3964)),"Aufwandskonto","")</f>
        <v/>
      </c>
      <c r="B3964" t="str">
        <f>Sachkonten!H3964</f>
        <v/>
      </c>
      <c r="C3964" s="88" t="str">
        <f>IF(AND(ISBLANK(Sachkonten!F3964),Sachkonten!G3964&lt;&gt;"Ja"),"",IF(OR(Sachkonten!F3964=1,Sachkonten!F3964=2,Sachkonten!F3964=6,Sachkonten!F3964=7,Sachkonten!G3964="Ja"),"Ja","Nein"))</f>
        <v/>
      </c>
      <c r="D3964" s="108" t="str">
        <f>IF(NOT(ISBLANK(Sachkonten!$D3964)),Mandantname,"")</f>
        <v/>
      </c>
    </row>
    <row r="3965" spans="1:4">
      <c r="A3965" t="str">
        <f>IF(NOT(ISBLANK(Sachkonten!D3965)),"Aufwandskonto","")</f>
        <v/>
      </c>
      <c r="B3965" t="str">
        <f>Sachkonten!H3965</f>
        <v/>
      </c>
      <c r="C3965" s="88" t="str">
        <f>IF(AND(ISBLANK(Sachkonten!F3965),Sachkonten!G3965&lt;&gt;"Ja"),"",IF(OR(Sachkonten!F3965=1,Sachkonten!F3965=2,Sachkonten!F3965=6,Sachkonten!F3965=7,Sachkonten!G3965="Ja"),"Ja","Nein"))</f>
        <v/>
      </c>
      <c r="D3965" s="108" t="str">
        <f>IF(NOT(ISBLANK(Sachkonten!$D3965)),Mandantname,"")</f>
        <v/>
      </c>
    </row>
    <row r="3966" spans="1:4">
      <c r="A3966" t="str">
        <f>IF(NOT(ISBLANK(Sachkonten!D3966)),"Aufwandskonto","")</f>
        <v/>
      </c>
      <c r="B3966" t="str">
        <f>Sachkonten!H3966</f>
        <v/>
      </c>
      <c r="C3966" s="88" t="str">
        <f>IF(AND(ISBLANK(Sachkonten!F3966),Sachkonten!G3966&lt;&gt;"Ja"),"",IF(OR(Sachkonten!F3966=1,Sachkonten!F3966=2,Sachkonten!F3966=6,Sachkonten!F3966=7,Sachkonten!G3966="Ja"),"Ja","Nein"))</f>
        <v/>
      </c>
      <c r="D3966" s="108" t="str">
        <f>IF(NOT(ISBLANK(Sachkonten!$D3966)),Mandantname,"")</f>
        <v/>
      </c>
    </row>
    <row r="3967" spans="1:4">
      <c r="A3967" t="str">
        <f>IF(NOT(ISBLANK(Sachkonten!D3967)),"Aufwandskonto","")</f>
        <v/>
      </c>
      <c r="B3967" t="str">
        <f>Sachkonten!H3967</f>
        <v/>
      </c>
      <c r="C3967" s="88" t="str">
        <f>IF(AND(ISBLANK(Sachkonten!F3967),Sachkonten!G3967&lt;&gt;"Ja"),"",IF(OR(Sachkonten!F3967=1,Sachkonten!F3967=2,Sachkonten!F3967=6,Sachkonten!F3967=7,Sachkonten!G3967="Ja"),"Ja","Nein"))</f>
        <v/>
      </c>
      <c r="D3967" s="108" t="str">
        <f>IF(NOT(ISBLANK(Sachkonten!$D3967)),Mandantname,"")</f>
        <v/>
      </c>
    </row>
    <row r="3968" spans="1:4">
      <c r="A3968" t="str">
        <f>IF(NOT(ISBLANK(Sachkonten!D3968)),"Aufwandskonto","")</f>
        <v/>
      </c>
      <c r="B3968" t="str">
        <f>Sachkonten!H3968</f>
        <v/>
      </c>
      <c r="C3968" s="88" t="str">
        <f>IF(AND(ISBLANK(Sachkonten!F3968),Sachkonten!G3968&lt;&gt;"Ja"),"",IF(OR(Sachkonten!F3968=1,Sachkonten!F3968=2,Sachkonten!F3968=6,Sachkonten!F3968=7,Sachkonten!G3968="Ja"),"Ja","Nein"))</f>
        <v/>
      </c>
      <c r="D3968" s="108" t="str">
        <f>IF(NOT(ISBLANK(Sachkonten!$D3968)),Mandantname,"")</f>
        <v/>
      </c>
    </row>
    <row r="3969" spans="1:4">
      <c r="A3969" t="str">
        <f>IF(NOT(ISBLANK(Sachkonten!D3969)),"Aufwandskonto","")</f>
        <v/>
      </c>
      <c r="B3969" t="str">
        <f>Sachkonten!H3969</f>
        <v/>
      </c>
      <c r="C3969" s="88" t="str">
        <f>IF(AND(ISBLANK(Sachkonten!F3969),Sachkonten!G3969&lt;&gt;"Ja"),"",IF(OR(Sachkonten!F3969=1,Sachkonten!F3969=2,Sachkonten!F3969=6,Sachkonten!F3969=7,Sachkonten!G3969="Ja"),"Ja","Nein"))</f>
        <v/>
      </c>
      <c r="D3969" s="108" t="str">
        <f>IF(NOT(ISBLANK(Sachkonten!$D3969)),Mandantname,"")</f>
        <v/>
      </c>
    </row>
    <row r="3970" spans="1:4">
      <c r="A3970" t="str">
        <f>IF(NOT(ISBLANK(Sachkonten!D3970)),"Aufwandskonto","")</f>
        <v/>
      </c>
      <c r="B3970" t="str">
        <f>Sachkonten!H3970</f>
        <v/>
      </c>
      <c r="C3970" s="88" t="str">
        <f>IF(AND(ISBLANK(Sachkonten!F3970),Sachkonten!G3970&lt;&gt;"Ja"),"",IF(OR(Sachkonten!F3970=1,Sachkonten!F3970=2,Sachkonten!F3970=6,Sachkonten!F3970=7,Sachkonten!G3970="Ja"),"Ja","Nein"))</f>
        <v/>
      </c>
      <c r="D3970" s="108" t="str">
        <f>IF(NOT(ISBLANK(Sachkonten!$D3970)),Mandantname,"")</f>
        <v/>
      </c>
    </row>
    <row r="3971" spans="1:4">
      <c r="A3971" t="str">
        <f>IF(NOT(ISBLANK(Sachkonten!D3971)),"Aufwandskonto","")</f>
        <v/>
      </c>
      <c r="B3971" t="str">
        <f>Sachkonten!H3971</f>
        <v/>
      </c>
      <c r="C3971" s="88" t="str">
        <f>IF(AND(ISBLANK(Sachkonten!F3971),Sachkonten!G3971&lt;&gt;"Ja"),"",IF(OR(Sachkonten!F3971=1,Sachkonten!F3971=2,Sachkonten!F3971=6,Sachkonten!F3971=7,Sachkonten!G3971="Ja"),"Ja","Nein"))</f>
        <v/>
      </c>
      <c r="D3971" s="108" t="str">
        <f>IF(NOT(ISBLANK(Sachkonten!$D3971)),Mandantname,"")</f>
        <v/>
      </c>
    </row>
    <row r="3972" spans="1:4">
      <c r="A3972" t="str">
        <f>IF(NOT(ISBLANK(Sachkonten!D3972)),"Aufwandskonto","")</f>
        <v/>
      </c>
      <c r="B3972" t="str">
        <f>Sachkonten!H3972</f>
        <v/>
      </c>
      <c r="C3972" s="88" t="str">
        <f>IF(AND(ISBLANK(Sachkonten!F3972),Sachkonten!G3972&lt;&gt;"Ja"),"",IF(OR(Sachkonten!F3972=1,Sachkonten!F3972=2,Sachkonten!F3972=6,Sachkonten!F3972=7,Sachkonten!G3972="Ja"),"Ja","Nein"))</f>
        <v/>
      </c>
      <c r="D3972" s="108" t="str">
        <f>IF(NOT(ISBLANK(Sachkonten!$D3972)),Mandantname,"")</f>
        <v/>
      </c>
    </row>
    <row r="3973" spans="1:4">
      <c r="A3973" t="str">
        <f>IF(NOT(ISBLANK(Sachkonten!D3973)),"Aufwandskonto","")</f>
        <v/>
      </c>
      <c r="B3973" t="str">
        <f>Sachkonten!H3973</f>
        <v/>
      </c>
      <c r="C3973" s="88" t="str">
        <f>IF(AND(ISBLANK(Sachkonten!F3973),Sachkonten!G3973&lt;&gt;"Ja"),"",IF(OR(Sachkonten!F3973=1,Sachkonten!F3973=2,Sachkonten!F3973=6,Sachkonten!F3973=7,Sachkonten!G3973="Ja"),"Ja","Nein"))</f>
        <v/>
      </c>
      <c r="D3973" s="108" t="str">
        <f>IF(NOT(ISBLANK(Sachkonten!$D3973)),Mandantname,"")</f>
        <v/>
      </c>
    </row>
    <row r="3974" spans="1:4">
      <c r="A3974" t="str">
        <f>IF(NOT(ISBLANK(Sachkonten!D3974)),"Aufwandskonto","")</f>
        <v/>
      </c>
      <c r="B3974" t="str">
        <f>Sachkonten!H3974</f>
        <v/>
      </c>
      <c r="C3974" s="88" t="str">
        <f>IF(AND(ISBLANK(Sachkonten!F3974),Sachkonten!G3974&lt;&gt;"Ja"),"",IF(OR(Sachkonten!F3974=1,Sachkonten!F3974=2,Sachkonten!F3974=6,Sachkonten!F3974=7,Sachkonten!G3974="Ja"),"Ja","Nein"))</f>
        <v/>
      </c>
      <c r="D3974" s="108" t="str">
        <f>IF(NOT(ISBLANK(Sachkonten!$D3974)),Mandantname,"")</f>
        <v/>
      </c>
    </row>
    <row r="3975" spans="1:4">
      <c r="A3975" t="str">
        <f>IF(NOT(ISBLANK(Sachkonten!D3975)),"Aufwandskonto","")</f>
        <v/>
      </c>
      <c r="B3975" t="str">
        <f>Sachkonten!H3975</f>
        <v/>
      </c>
      <c r="C3975" s="88" t="str">
        <f>IF(AND(ISBLANK(Sachkonten!F3975),Sachkonten!G3975&lt;&gt;"Ja"),"",IF(OR(Sachkonten!F3975=1,Sachkonten!F3975=2,Sachkonten!F3975=6,Sachkonten!F3975=7,Sachkonten!G3975="Ja"),"Ja","Nein"))</f>
        <v/>
      </c>
      <c r="D3975" s="108" t="str">
        <f>IF(NOT(ISBLANK(Sachkonten!$D3975)),Mandantname,"")</f>
        <v/>
      </c>
    </row>
    <row r="3976" spans="1:4">
      <c r="A3976" t="str">
        <f>IF(NOT(ISBLANK(Sachkonten!D3976)),"Aufwandskonto","")</f>
        <v/>
      </c>
      <c r="B3976" t="str">
        <f>Sachkonten!H3976</f>
        <v/>
      </c>
      <c r="C3976" s="88" t="str">
        <f>IF(AND(ISBLANK(Sachkonten!F3976),Sachkonten!G3976&lt;&gt;"Ja"),"",IF(OR(Sachkonten!F3976=1,Sachkonten!F3976=2,Sachkonten!F3976=6,Sachkonten!F3976=7,Sachkonten!G3976="Ja"),"Ja","Nein"))</f>
        <v/>
      </c>
      <c r="D3976" s="108" t="str">
        <f>IF(NOT(ISBLANK(Sachkonten!$D3976)),Mandantname,"")</f>
        <v/>
      </c>
    </row>
    <row r="3977" spans="1:4">
      <c r="A3977" t="str">
        <f>IF(NOT(ISBLANK(Sachkonten!D3977)),"Aufwandskonto","")</f>
        <v/>
      </c>
      <c r="B3977" t="str">
        <f>Sachkonten!H3977</f>
        <v/>
      </c>
      <c r="C3977" s="88" t="str">
        <f>IF(AND(ISBLANK(Sachkonten!F3977),Sachkonten!G3977&lt;&gt;"Ja"),"",IF(OR(Sachkonten!F3977=1,Sachkonten!F3977=2,Sachkonten!F3977=6,Sachkonten!F3977=7,Sachkonten!G3977="Ja"),"Ja","Nein"))</f>
        <v/>
      </c>
      <c r="D3977" s="108" t="str">
        <f>IF(NOT(ISBLANK(Sachkonten!$D3977)),Mandantname,"")</f>
        <v/>
      </c>
    </row>
    <row r="3978" spans="1:4">
      <c r="A3978" t="str">
        <f>IF(NOT(ISBLANK(Sachkonten!D3978)),"Aufwandskonto","")</f>
        <v/>
      </c>
      <c r="B3978" t="str">
        <f>Sachkonten!H3978</f>
        <v/>
      </c>
      <c r="C3978" s="88" t="str">
        <f>IF(AND(ISBLANK(Sachkonten!F3978),Sachkonten!G3978&lt;&gt;"Ja"),"",IF(OR(Sachkonten!F3978=1,Sachkonten!F3978=2,Sachkonten!F3978=6,Sachkonten!F3978=7,Sachkonten!G3978="Ja"),"Ja","Nein"))</f>
        <v/>
      </c>
      <c r="D3978" s="108" t="str">
        <f>IF(NOT(ISBLANK(Sachkonten!$D3978)),Mandantname,"")</f>
        <v/>
      </c>
    </row>
    <row r="3979" spans="1:4">
      <c r="A3979" t="str">
        <f>IF(NOT(ISBLANK(Sachkonten!D3979)),"Aufwandskonto","")</f>
        <v/>
      </c>
      <c r="B3979" t="str">
        <f>Sachkonten!H3979</f>
        <v/>
      </c>
      <c r="C3979" s="88" t="str">
        <f>IF(AND(ISBLANK(Sachkonten!F3979),Sachkonten!G3979&lt;&gt;"Ja"),"",IF(OR(Sachkonten!F3979=1,Sachkonten!F3979=2,Sachkonten!F3979=6,Sachkonten!F3979=7,Sachkonten!G3979="Ja"),"Ja","Nein"))</f>
        <v/>
      </c>
      <c r="D3979" s="108" t="str">
        <f>IF(NOT(ISBLANK(Sachkonten!$D3979)),Mandantname,"")</f>
        <v/>
      </c>
    </row>
    <row r="3980" spans="1:4">
      <c r="A3980" t="str">
        <f>IF(NOT(ISBLANK(Sachkonten!D3980)),"Aufwandskonto","")</f>
        <v/>
      </c>
      <c r="B3980" t="str">
        <f>Sachkonten!H3980</f>
        <v/>
      </c>
      <c r="C3980" s="88" t="str">
        <f>IF(AND(ISBLANK(Sachkonten!F3980),Sachkonten!G3980&lt;&gt;"Ja"),"",IF(OR(Sachkonten!F3980=1,Sachkonten!F3980=2,Sachkonten!F3980=6,Sachkonten!F3980=7,Sachkonten!G3980="Ja"),"Ja","Nein"))</f>
        <v/>
      </c>
      <c r="D3980" s="108" t="str">
        <f>IF(NOT(ISBLANK(Sachkonten!$D3980)),Mandantname,"")</f>
        <v/>
      </c>
    </row>
    <row r="3981" spans="1:4">
      <c r="A3981" t="str">
        <f>IF(NOT(ISBLANK(Sachkonten!D3981)),"Aufwandskonto","")</f>
        <v/>
      </c>
      <c r="B3981" t="str">
        <f>Sachkonten!H3981</f>
        <v/>
      </c>
      <c r="C3981" s="88" t="str">
        <f>IF(AND(ISBLANK(Sachkonten!F3981),Sachkonten!G3981&lt;&gt;"Ja"),"",IF(OR(Sachkonten!F3981=1,Sachkonten!F3981=2,Sachkonten!F3981=6,Sachkonten!F3981=7,Sachkonten!G3981="Ja"),"Ja","Nein"))</f>
        <v/>
      </c>
      <c r="D3981" s="108" t="str">
        <f>IF(NOT(ISBLANK(Sachkonten!$D3981)),Mandantname,"")</f>
        <v/>
      </c>
    </row>
    <row r="3982" spans="1:4">
      <c r="A3982" t="str">
        <f>IF(NOT(ISBLANK(Sachkonten!D3982)),"Aufwandskonto","")</f>
        <v/>
      </c>
      <c r="B3982" t="str">
        <f>Sachkonten!H3982</f>
        <v/>
      </c>
      <c r="C3982" s="88" t="str">
        <f>IF(AND(ISBLANK(Sachkonten!F3982),Sachkonten!G3982&lt;&gt;"Ja"),"",IF(OR(Sachkonten!F3982=1,Sachkonten!F3982=2,Sachkonten!F3982=6,Sachkonten!F3982=7,Sachkonten!G3982="Ja"),"Ja","Nein"))</f>
        <v/>
      </c>
      <c r="D3982" s="108" t="str">
        <f>IF(NOT(ISBLANK(Sachkonten!$D3982)),Mandantname,"")</f>
        <v/>
      </c>
    </row>
    <row r="3983" spans="1:4">
      <c r="A3983" t="str">
        <f>IF(NOT(ISBLANK(Sachkonten!D3983)),"Aufwandskonto","")</f>
        <v/>
      </c>
      <c r="B3983" t="str">
        <f>Sachkonten!H3983</f>
        <v/>
      </c>
      <c r="C3983" s="88" t="str">
        <f>IF(AND(ISBLANK(Sachkonten!F3983),Sachkonten!G3983&lt;&gt;"Ja"),"",IF(OR(Sachkonten!F3983=1,Sachkonten!F3983=2,Sachkonten!F3983=6,Sachkonten!F3983=7,Sachkonten!G3983="Ja"),"Ja","Nein"))</f>
        <v/>
      </c>
      <c r="D3983" s="108" t="str">
        <f>IF(NOT(ISBLANK(Sachkonten!$D3983)),Mandantname,"")</f>
        <v/>
      </c>
    </row>
    <row r="3984" spans="1:4">
      <c r="A3984" t="str">
        <f>IF(NOT(ISBLANK(Sachkonten!D3984)),"Aufwandskonto","")</f>
        <v/>
      </c>
      <c r="B3984" t="str">
        <f>Sachkonten!H3984</f>
        <v/>
      </c>
      <c r="C3984" s="88" t="str">
        <f>IF(AND(ISBLANK(Sachkonten!F3984),Sachkonten!G3984&lt;&gt;"Ja"),"",IF(OR(Sachkonten!F3984=1,Sachkonten!F3984=2,Sachkonten!F3984=6,Sachkonten!F3984=7,Sachkonten!G3984="Ja"),"Ja","Nein"))</f>
        <v/>
      </c>
      <c r="D3984" s="108" t="str">
        <f>IF(NOT(ISBLANK(Sachkonten!$D3984)),Mandantname,"")</f>
        <v/>
      </c>
    </row>
    <row r="3985" spans="1:4">
      <c r="A3985" t="str">
        <f>IF(NOT(ISBLANK(Sachkonten!D3985)),"Aufwandskonto","")</f>
        <v/>
      </c>
      <c r="B3985" t="str">
        <f>Sachkonten!H3985</f>
        <v/>
      </c>
      <c r="C3985" s="88" t="str">
        <f>IF(AND(ISBLANK(Sachkonten!F3985),Sachkonten!G3985&lt;&gt;"Ja"),"",IF(OR(Sachkonten!F3985=1,Sachkonten!F3985=2,Sachkonten!F3985=6,Sachkonten!F3985=7,Sachkonten!G3985="Ja"),"Ja","Nein"))</f>
        <v/>
      </c>
      <c r="D3985" s="108" t="str">
        <f>IF(NOT(ISBLANK(Sachkonten!$D3985)),Mandantname,"")</f>
        <v/>
      </c>
    </row>
    <row r="3986" spans="1:4">
      <c r="A3986" t="str">
        <f>IF(NOT(ISBLANK(Sachkonten!D3986)),"Aufwandskonto","")</f>
        <v/>
      </c>
      <c r="B3986" t="str">
        <f>Sachkonten!H3986</f>
        <v/>
      </c>
      <c r="C3986" s="88" t="str">
        <f>IF(AND(ISBLANK(Sachkonten!F3986),Sachkonten!G3986&lt;&gt;"Ja"),"",IF(OR(Sachkonten!F3986=1,Sachkonten!F3986=2,Sachkonten!F3986=6,Sachkonten!F3986=7,Sachkonten!G3986="Ja"),"Ja","Nein"))</f>
        <v/>
      </c>
      <c r="D3986" s="108" t="str">
        <f>IF(NOT(ISBLANK(Sachkonten!$D3986)),Mandantname,"")</f>
        <v/>
      </c>
    </row>
    <row r="3987" spans="1:4">
      <c r="A3987" t="str">
        <f>IF(NOT(ISBLANK(Sachkonten!D3987)),"Aufwandskonto","")</f>
        <v/>
      </c>
      <c r="B3987" t="str">
        <f>Sachkonten!H3987</f>
        <v/>
      </c>
      <c r="C3987" s="88" t="str">
        <f>IF(AND(ISBLANK(Sachkonten!F3987),Sachkonten!G3987&lt;&gt;"Ja"),"",IF(OR(Sachkonten!F3987=1,Sachkonten!F3987=2,Sachkonten!F3987=6,Sachkonten!F3987=7,Sachkonten!G3987="Ja"),"Ja","Nein"))</f>
        <v/>
      </c>
      <c r="D3987" s="108" t="str">
        <f>IF(NOT(ISBLANK(Sachkonten!$D3987)),Mandantname,"")</f>
        <v/>
      </c>
    </row>
    <row r="3988" spans="1:4">
      <c r="A3988" t="str">
        <f>IF(NOT(ISBLANK(Sachkonten!D3988)),"Aufwandskonto","")</f>
        <v/>
      </c>
      <c r="B3988" t="str">
        <f>Sachkonten!H3988</f>
        <v/>
      </c>
      <c r="C3988" s="88" t="str">
        <f>IF(AND(ISBLANK(Sachkonten!F3988),Sachkonten!G3988&lt;&gt;"Ja"),"",IF(OR(Sachkonten!F3988=1,Sachkonten!F3988=2,Sachkonten!F3988=6,Sachkonten!F3988=7,Sachkonten!G3988="Ja"),"Ja","Nein"))</f>
        <v/>
      </c>
      <c r="D3988" s="108" t="str">
        <f>IF(NOT(ISBLANK(Sachkonten!$D3988)),Mandantname,"")</f>
        <v/>
      </c>
    </row>
    <row r="3989" spans="1:4">
      <c r="A3989" t="str">
        <f>IF(NOT(ISBLANK(Sachkonten!D3989)),"Aufwandskonto","")</f>
        <v/>
      </c>
      <c r="B3989" t="str">
        <f>Sachkonten!H3989</f>
        <v/>
      </c>
      <c r="C3989" s="88" t="str">
        <f>IF(AND(ISBLANK(Sachkonten!F3989),Sachkonten!G3989&lt;&gt;"Ja"),"",IF(OR(Sachkonten!F3989=1,Sachkonten!F3989=2,Sachkonten!F3989=6,Sachkonten!F3989=7,Sachkonten!G3989="Ja"),"Ja","Nein"))</f>
        <v/>
      </c>
      <c r="D3989" s="108" t="str">
        <f>IF(NOT(ISBLANK(Sachkonten!$D3989)),Mandantname,"")</f>
        <v/>
      </c>
    </row>
    <row r="3990" spans="1:4">
      <c r="A3990" t="str">
        <f>IF(NOT(ISBLANK(Sachkonten!D3990)),"Aufwandskonto","")</f>
        <v/>
      </c>
      <c r="B3990" t="str">
        <f>Sachkonten!H3990</f>
        <v/>
      </c>
      <c r="C3990" s="88" t="str">
        <f>IF(AND(ISBLANK(Sachkonten!F3990),Sachkonten!G3990&lt;&gt;"Ja"),"",IF(OR(Sachkonten!F3990=1,Sachkonten!F3990=2,Sachkonten!F3990=6,Sachkonten!F3990=7,Sachkonten!G3990="Ja"),"Ja","Nein"))</f>
        <v/>
      </c>
      <c r="D3990" s="108" t="str">
        <f>IF(NOT(ISBLANK(Sachkonten!$D3990)),Mandantname,"")</f>
        <v/>
      </c>
    </row>
    <row r="3991" spans="1:4">
      <c r="A3991" t="str">
        <f>IF(NOT(ISBLANK(Sachkonten!D3991)),"Aufwandskonto","")</f>
        <v/>
      </c>
      <c r="B3991" t="str">
        <f>Sachkonten!H3991</f>
        <v/>
      </c>
      <c r="C3991" s="88" t="str">
        <f>IF(AND(ISBLANK(Sachkonten!F3991),Sachkonten!G3991&lt;&gt;"Ja"),"",IF(OR(Sachkonten!F3991=1,Sachkonten!F3991=2,Sachkonten!F3991=6,Sachkonten!F3991=7,Sachkonten!G3991="Ja"),"Ja","Nein"))</f>
        <v/>
      </c>
      <c r="D3991" s="108" t="str">
        <f>IF(NOT(ISBLANK(Sachkonten!$D3991)),Mandantname,"")</f>
        <v/>
      </c>
    </row>
    <row r="3992" spans="1:4">
      <c r="A3992" t="str">
        <f>IF(NOT(ISBLANK(Sachkonten!D3992)),"Aufwandskonto","")</f>
        <v/>
      </c>
      <c r="B3992" t="str">
        <f>Sachkonten!H3992</f>
        <v/>
      </c>
      <c r="C3992" s="88" t="str">
        <f>IF(AND(ISBLANK(Sachkonten!F3992),Sachkonten!G3992&lt;&gt;"Ja"),"",IF(OR(Sachkonten!F3992=1,Sachkonten!F3992=2,Sachkonten!F3992=6,Sachkonten!F3992=7,Sachkonten!G3992="Ja"),"Ja","Nein"))</f>
        <v/>
      </c>
      <c r="D3992" s="108" t="str">
        <f>IF(NOT(ISBLANK(Sachkonten!$D3992)),Mandantname,"")</f>
        <v/>
      </c>
    </row>
    <row r="3993" spans="1:4">
      <c r="A3993" t="str">
        <f>IF(NOT(ISBLANK(Sachkonten!D3993)),"Aufwandskonto","")</f>
        <v/>
      </c>
      <c r="B3993" t="str">
        <f>Sachkonten!H3993</f>
        <v/>
      </c>
      <c r="C3993" s="88" t="str">
        <f>IF(AND(ISBLANK(Sachkonten!F3993),Sachkonten!G3993&lt;&gt;"Ja"),"",IF(OR(Sachkonten!F3993=1,Sachkonten!F3993=2,Sachkonten!F3993=6,Sachkonten!F3993=7,Sachkonten!G3993="Ja"),"Ja","Nein"))</f>
        <v/>
      </c>
      <c r="D3993" s="108" t="str">
        <f>IF(NOT(ISBLANK(Sachkonten!$D3993)),Mandantname,"")</f>
        <v/>
      </c>
    </row>
    <row r="3994" spans="1:4">
      <c r="A3994" t="str">
        <f>IF(NOT(ISBLANK(Sachkonten!D3994)),"Aufwandskonto","")</f>
        <v/>
      </c>
      <c r="B3994" t="str">
        <f>Sachkonten!H3994</f>
        <v/>
      </c>
      <c r="C3994" s="88" t="str">
        <f>IF(AND(ISBLANK(Sachkonten!F3994),Sachkonten!G3994&lt;&gt;"Ja"),"",IF(OR(Sachkonten!F3994=1,Sachkonten!F3994=2,Sachkonten!F3994=6,Sachkonten!F3994=7,Sachkonten!G3994="Ja"),"Ja","Nein"))</f>
        <v/>
      </c>
      <c r="D3994" s="108" t="str">
        <f>IF(NOT(ISBLANK(Sachkonten!$D3994)),Mandantname,"")</f>
        <v/>
      </c>
    </row>
    <row r="3995" spans="1:4">
      <c r="A3995" t="str">
        <f>IF(NOT(ISBLANK(Sachkonten!D3995)),"Aufwandskonto","")</f>
        <v/>
      </c>
      <c r="B3995" t="str">
        <f>Sachkonten!H3995</f>
        <v/>
      </c>
      <c r="C3995" s="88" t="str">
        <f>IF(AND(ISBLANK(Sachkonten!F3995),Sachkonten!G3995&lt;&gt;"Ja"),"",IF(OR(Sachkonten!F3995=1,Sachkonten!F3995=2,Sachkonten!F3995=6,Sachkonten!F3995=7,Sachkonten!G3995="Ja"),"Ja","Nein"))</f>
        <v/>
      </c>
      <c r="D3995" s="108" t="str">
        <f>IF(NOT(ISBLANK(Sachkonten!$D3995)),Mandantname,"")</f>
        <v/>
      </c>
    </row>
    <row r="3996" spans="1:4">
      <c r="A3996" t="str">
        <f>IF(NOT(ISBLANK(Sachkonten!D3996)),"Aufwandskonto","")</f>
        <v/>
      </c>
      <c r="B3996" t="str">
        <f>Sachkonten!H3996</f>
        <v/>
      </c>
      <c r="C3996" s="88" t="str">
        <f>IF(AND(ISBLANK(Sachkonten!F3996),Sachkonten!G3996&lt;&gt;"Ja"),"",IF(OR(Sachkonten!F3996=1,Sachkonten!F3996=2,Sachkonten!F3996=6,Sachkonten!F3996=7,Sachkonten!G3996="Ja"),"Ja","Nein"))</f>
        <v/>
      </c>
      <c r="D3996" s="108" t="str">
        <f>IF(NOT(ISBLANK(Sachkonten!$D3996)),Mandantname,"")</f>
        <v/>
      </c>
    </row>
    <row r="3997" spans="1:4">
      <c r="A3997" t="str">
        <f>IF(NOT(ISBLANK(Sachkonten!D3997)),"Aufwandskonto","")</f>
        <v/>
      </c>
      <c r="B3997" t="str">
        <f>Sachkonten!H3997</f>
        <v/>
      </c>
      <c r="C3997" s="88" t="str">
        <f>IF(AND(ISBLANK(Sachkonten!F3997),Sachkonten!G3997&lt;&gt;"Ja"),"",IF(OR(Sachkonten!F3997=1,Sachkonten!F3997=2,Sachkonten!F3997=6,Sachkonten!F3997=7,Sachkonten!G3997="Ja"),"Ja","Nein"))</f>
        <v/>
      </c>
      <c r="D3997" s="108" t="str">
        <f>IF(NOT(ISBLANK(Sachkonten!$D3997)),Mandantname,"")</f>
        <v/>
      </c>
    </row>
    <row r="3998" spans="1:4">
      <c r="A3998" t="str">
        <f>IF(NOT(ISBLANK(Sachkonten!D3998)),"Aufwandskonto","")</f>
        <v/>
      </c>
      <c r="B3998" t="str">
        <f>Sachkonten!H3998</f>
        <v/>
      </c>
      <c r="C3998" s="88" t="str">
        <f>IF(AND(ISBLANK(Sachkonten!F3998),Sachkonten!G3998&lt;&gt;"Ja"),"",IF(OR(Sachkonten!F3998=1,Sachkonten!F3998=2,Sachkonten!F3998=6,Sachkonten!F3998=7,Sachkonten!G3998="Ja"),"Ja","Nein"))</f>
        <v/>
      </c>
      <c r="D3998" s="108" t="str">
        <f>IF(NOT(ISBLANK(Sachkonten!$D3998)),Mandantname,"")</f>
        <v/>
      </c>
    </row>
    <row r="3999" spans="1:4">
      <c r="A3999" t="str">
        <f>IF(NOT(ISBLANK(Sachkonten!D3999)),"Aufwandskonto","")</f>
        <v/>
      </c>
      <c r="B3999" t="str">
        <f>Sachkonten!H3999</f>
        <v/>
      </c>
      <c r="C3999" s="88" t="str">
        <f>IF(AND(ISBLANK(Sachkonten!F3999),Sachkonten!G3999&lt;&gt;"Ja"),"",IF(OR(Sachkonten!F3999=1,Sachkonten!F3999=2,Sachkonten!F3999=6,Sachkonten!F3999=7,Sachkonten!G3999="Ja"),"Ja","Nein"))</f>
        <v/>
      </c>
      <c r="D3999" s="108" t="str">
        <f>IF(NOT(ISBLANK(Sachkonten!$D3999)),Mandantname,"")</f>
        <v/>
      </c>
    </row>
    <row r="4000" spans="1:4">
      <c r="A4000" t="str">
        <f>IF(NOT(ISBLANK(Sachkonten!D4000)),"Aufwandskonto","")</f>
        <v/>
      </c>
      <c r="B4000" t="str">
        <f>Sachkonten!H4000</f>
        <v/>
      </c>
      <c r="C4000" s="88" t="str">
        <f>IF(AND(ISBLANK(Sachkonten!F4000),Sachkonten!G4000&lt;&gt;"Ja"),"",IF(OR(Sachkonten!F4000=1,Sachkonten!F4000=2,Sachkonten!F4000=6,Sachkonten!F4000=7,Sachkonten!G4000="Ja"),"Ja","Nein"))</f>
        <v/>
      </c>
      <c r="D4000" s="108" t="str">
        <f>IF(NOT(ISBLANK(Sachkonten!$D4000)),Mandantname,"")</f>
        <v/>
      </c>
    </row>
    <row r="4001" spans="1:4">
      <c r="A4001" t="str">
        <f>IF(NOT(ISBLANK(Sachkonten!D4001)),"Aufwandskonto","")</f>
        <v/>
      </c>
      <c r="B4001" t="str">
        <f>Sachkonten!H4001</f>
        <v/>
      </c>
      <c r="C4001" s="88" t="str">
        <f>IF(AND(ISBLANK(Sachkonten!F4001),Sachkonten!G4001&lt;&gt;"Ja"),"",IF(OR(Sachkonten!F4001=1,Sachkonten!F4001=2,Sachkonten!F4001=6,Sachkonten!F4001=7,Sachkonten!G4001="Ja"),"Ja","Nein"))</f>
        <v/>
      </c>
      <c r="D4001" s="108" t="str">
        <f>IF(NOT(ISBLANK(Sachkonten!$D4001)),Mandantname,"")</f>
        <v/>
      </c>
    </row>
    <row r="4002" spans="1:4">
      <c r="A4002" t="str">
        <f>IF(NOT(ISBLANK(Sachkonten!D4002)),"Aufwandskonto","")</f>
        <v/>
      </c>
      <c r="B4002" t="str">
        <f>Sachkonten!H4002</f>
        <v/>
      </c>
      <c r="C4002" s="88" t="str">
        <f>IF(AND(ISBLANK(Sachkonten!F4002),Sachkonten!G4002&lt;&gt;"Ja"),"",IF(OR(Sachkonten!F4002=1,Sachkonten!F4002=2,Sachkonten!F4002=6,Sachkonten!F4002=7,Sachkonten!G4002="Ja"),"Ja","Nein"))</f>
        <v/>
      </c>
      <c r="D4002" s="108" t="str">
        <f>IF(NOT(ISBLANK(Sachkonten!$D4002)),Mandantname,"")</f>
        <v/>
      </c>
    </row>
    <row r="4003" spans="1:4">
      <c r="A4003" t="str">
        <f>IF(NOT(ISBLANK(Sachkonten!D4003)),"Aufwandskonto","")</f>
        <v/>
      </c>
      <c r="B4003" t="str">
        <f>Sachkonten!H4003</f>
        <v/>
      </c>
      <c r="C4003" s="88" t="str">
        <f>IF(AND(ISBLANK(Sachkonten!F4003),Sachkonten!G4003&lt;&gt;"Ja"),"",IF(OR(Sachkonten!F4003=1,Sachkonten!F4003=2,Sachkonten!F4003=6,Sachkonten!F4003=7,Sachkonten!G4003="Ja"),"Ja","Nein"))</f>
        <v/>
      </c>
      <c r="D4003" s="108" t="str">
        <f>IF(NOT(ISBLANK(Sachkonten!$D4003)),Mandantname,"")</f>
        <v/>
      </c>
    </row>
    <row r="4004" spans="1:4">
      <c r="A4004" t="str">
        <f>IF(NOT(ISBLANK(Sachkonten!D4004)),"Aufwandskonto","")</f>
        <v/>
      </c>
      <c r="B4004" t="str">
        <f>Sachkonten!H4004</f>
        <v/>
      </c>
      <c r="C4004" s="88" t="str">
        <f>IF(AND(ISBLANK(Sachkonten!F4004),Sachkonten!G4004&lt;&gt;"Ja"),"",IF(OR(Sachkonten!F4004=1,Sachkonten!F4004=2,Sachkonten!F4004=6,Sachkonten!F4004=7,Sachkonten!G4004="Ja"),"Ja","Nein"))</f>
        <v/>
      </c>
      <c r="D4004" s="108" t="str">
        <f>IF(NOT(ISBLANK(Sachkonten!$D4004)),Mandantname,"")</f>
        <v/>
      </c>
    </row>
    <row r="4005" spans="1:4">
      <c r="A4005" t="str">
        <f>IF(NOT(ISBLANK(Sachkonten!D4005)),"Aufwandskonto","")</f>
        <v/>
      </c>
      <c r="B4005" t="str">
        <f>Sachkonten!H4005</f>
        <v/>
      </c>
      <c r="C4005" s="88" t="str">
        <f>IF(AND(ISBLANK(Sachkonten!F4005),Sachkonten!G4005&lt;&gt;"Ja"),"",IF(OR(Sachkonten!F4005=1,Sachkonten!F4005=2,Sachkonten!F4005=6,Sachkonten!F4005=7,Sachkonten!G4005="Ja"),"Ja","Nein"))</f>
        <v/>
      </c>
      <c r="D4005" s="108" t="str">
        <f>IF(NOT(ISBLANK(Sachkonten!$D4005)),Mandantname,"")</f>
        <v/>
      </c>
    </row>
    <row r="4006" spans="1:4">
      <c r="A4006" t="str">
        <f>IF(NOT(ISBLANK(Sachkonten!D4006)),"Aufwandskonto","")</f>
        <v/>
      </c>
      <c r="B4006" t="str">
        <f>Sachkonten!H4006</f>
        <v/>
      </c>
      <c r="C4006" s="88" t="str">
        <f>IF(AND(ISBLANK(Sachkonten!F4006),Sachkonten!G4006&lt;&gt;"Ja"),"",IF(OR(Sachkonten!F4006=1,Sachkonten!F4006=2,Sachkonten!F4006=6,Sachkonten!F4006=7,Sachkonten!G4006="Ja"),"Ja","Nein"))</f>
        <v/>
      </c>
      <c r="D4006" s="108" t="str">
        <f>IF(NOT(ISBLANK(Sachkonten!$D4006)),Mandantname,"")</f>
        <v/>
      </c>
    </row>
    <row r="4007" spans="1:4">
      <c r="A4007" t="str">
        <f>IF(NOT(ISBLANK(Sachkonten!D4007)),"Aufwandskonto","")</f>
        <v/>
      </c>
      <c r="B4007" t="str">
        <f>Sachkonten!H4007</f>
        <v/>
      </c>
      <c r="C4007" s="88" t="str">
        <f>IF(AND(ISBLANK(Sachkonten!F4007),Sachkonten!G4007&lt;&gt;"Ja"),"",IF(OR(Sachkonten!F4007=1,Sachkonten!F4007=2,Sachkonten!F4007=6,Sachkonten!F4007=7,Sachkonten!G4007="Ja"),"Ja","Nein"))</f>
        <v/>
      </c>
      <c r="D4007" s="108" t="str">
        <f>IF(NOT(ISBLANK(Sachkonten!$D4007)),Mandantname,"")</f>
        <v/>
      </c>
    </row>
    <row r="4008" spans="1:4">
      <c r="A4008" t="str">
        <f>IF(NOT(ISBLANK(Sachkonten!D4008)),"Aufwandskonto","")</f>
        <v/>
      </c>
      <c r="B4008" t="str">
        <f>Sachkonten!H4008</f>
        <v/>
      </c>
      <c r="C4008" s="88" t="str">
        <f>IF(AND(ISBLANK(Sachkonten!F4008),Sachkonten!G4008&lt;&gt;"Ja"),"",IF(OR(Sachkonten!F4008=1,Sachkonten!F4008=2,Sachkonten!F4008=6,Sachkonten!F4008=7,Sachkonten!G4008="Ja"),"Ja","Nein"))</f>
        <v/>
      </c>
      <c r="D4008" s="108" t="str">
        <f>IF(NOT(ISBLANK(Sachkonten!$D4008)),Mandantname,"")</f>
        <v/>
      </c>
    </row>
    <row r="4009" spans="1:4">
      <c r="A4009" t="str">
        <f>IF(NOT(ISBLANK(Sachkonten!D4009)),"Aufwandskonto","")</f>
        <v/>
      </c>
      <c r="B4009" t="str">
        <f>Sachkonten!H4009</f>
        <v/>
      </c>
      <c r="C4009" s="88" t="str">
        <f>IF(AND(ISBLANK(Sachkonten!F4009),Sachkonten!G4009&lt;&gt;"Ja"),"",IF(OR(Sachkonten!F4009=1,Sachkonten!F4009=2,Sachkonten!F4009=6,Sachkonten!F4009=7,Sachkonten!G4009="Ja"),"Ja","Nein"))</f>
        <v/>
      </c>
      <c r="D4009" s="108" t="str">
        <f>IF(NOT(ISBLANK(Sachkonten!$D4009)),Mandantname,"")</f>
        <v/>
      </c>
    </row>
    <row r="4010" spans="1:4">
      <c r="A4010" t="str">
        <f>IF(NOT(ISBLANK(Sachkonten!D4010)),"Aufwandskonto","")</f>
        <v/>
      </c>
      <c r="B4010" t="str">
        <f>Sachkonten!H4010</f>
        <v/>
      </c>
      <c r="C4010" s="88" t="str">
        <f>IF(AND(ISBLANK(Sachkonten!F4010),Sachkonten!G4010&lt;&gt;"Ja"),"",IF(OR(Sachkonten!F4010=1,Sachkonten!F4010=2,Sachkonten!F4010=6,Sachkonten!F4010=7,Sachkonten!G4010="Ja"),"Ja","Nein"))</f>
        <v/>
      </c>
      <c r="D4010" s="108" t="str">
        <f>IF(NOT(ISBLANK(Sachkonten!$D4010)),Mandantname,"")</f>
        <v/>
      </c>
    </row>
    <row r="4011" spans="1:4">
      <c r="A4011" t="str">
        <f>IF(NOT(ISBLANK(Sachkonten!D4011)),"Aufwandskonto","")</f>
        <v/>
      </c>
      <c r="B4011" t="str">
        <f>Sachkonten!H4011</f>
        <v/>
      </c>
      <c r="C4011" s="88" t="str">
        <f>IF(AND(ISBLANK(Sachkonten!F4011),Sachkonten!G4011&lt;&gt;"Ja"),"",IF(OR(Sachkonten!F4011=1,Sachkonten!F4011=2,Sachkonten!F4011=6,Sachkonten!F4011=7,Sachkonten!G4011="Ja"),"Ja","Nein"))</f>
        <v/>
      </c>
      <c r="D4011" s="108" t="str">
        <f>IF(NOT(ISBLANK(Sachkonten!$D4011)),Mandantname,"")</f>
        <v/>
      </c>
    </row>
    <row r="4012" spans="1:4">
      <c r="A4012" t="str">
        <f>IF(NOT(ISBLANK(Sachkonten!D4012)),"Aufwandskonto","")</f>
        <v/>
      </c>
      <c r="B4012" t="str">
        <f>Sachkonten!H4012</f>
        <v/>
      </c>
      <c r="C4012" s="88" t="str">
        <f>IF(AND(ISBLANK(Sachkonten!F4012),Sachkonten!G4012&lt;&gt;"Ja"),"",IF(OR(Sachkonten!F4012=1,Sachkonten!F4012=2,Sachkonten!F4012=6,Sachkonten!F4012=7,Sachkonten!G4012="Ja"),"Ja","Nein"))</f>
        <v/>
      </c>
      <c r="D4012" s="108" t="str">
        <f>IF(NOT(ISBLANK(Sachkonten!$D4012)),Mandantname,"")</f>
        <v/>
      </c>
    </row>
    <row r="4013" spans="1:4">
      <c r="A4013" t="str">
        <f>IF(NOT(ISBLANK(Sachkonten!D4013)),"Aufwandskonto","")</f>
        <v/>
      </c>
      <c r="B4013" t="str">
        <f>Sachkonten!H4013</f>
        <v/>
      </c>
      <c r="C4013" s="88" t="str">
        <f>IF(AND(ISBLANK(Sachkonten!F4013),Sachkonten!G4013&lt;&gt;"Ja"),"",IF(OR(Sachkonten!F4013=1,Sachkonten!F4013=2,Sachkonten!F4013=6,Sachkonten!F4013=7,Sachkonten!G4013="Ja"),"Ja","Nein"))</f>
        <v/>
      </c>
      <c r="D4013" s="108" t="str">
        <f>IF(NOT(ISBLANK(Sachkonten!$D4013)),Mandantname,"")</f>
        <v/>
      </c>
    </row>
    <row r="4014" spans="1:4">
      <c r="A4014" t="str">
        <f>IF(NOT(ISBLANK(Sachkonten!D4014)),"Aufwandskonto","")</f>
        <v/>
      </c>
      <c r="B4014" t="str">
        <f>Sachkonten!H4014</f>
        <v/>
      </c>
      <c r="C4014" s="88" t="str">
        <f>IF(AND(ISBLANK(Sachkonten!F4014),Sachkonten!G4014&lt;&gt;"Ja"),"",IF(OR(Sachkonten!F4014=1,Sachkonten!F4014=2,Sachkonten!F4014=6,Sachkonten!F4014=7,Sachkonten!G4014="Ja"),"Ja","Nein"))</f>
        <v/>
      </c>
      <c r="D4014" s="108" t="str">
        <f>IF(NOT(ISBLANK(Sachkonten!$D4014)),Mandantname,"")</f>
        <v/>
      </c>
    </row>
    <row r="4015" spans="1:4">
      <c r="A4015" t="str">
        <f>IF(NOT(ISBLANK(Sachkonten!D4015)),"Aufwandskonto","")</f>
        <v/>
      </c>
      <c r="B4015" t="str">
        <f>Sachkonten!H4015</f>
        <v/>
      </c>
      <c r="C4015" s="88" t="str">
        <f>IF(AND(ISBLANK(Sachkonten!F4015),Sachkonten!G4015&lt;&gt;"Ja"),"",IF(OR(Sachkonten!F4015=1,Sachkonten!F4015=2,Sachkonten!F4015=6,Sachkonten!F4015=7,Sachkonten!G4015="Ja"),"Ja","Nein"))</f>
        <v/>
      </c>
      <c r="D4015" s="108" t="str">
        <f>IF(NOT(ISBLANK(Sachkonten!$D4015)),Mandantname,"")</f>
        <v/>
      </c>
    </row>
    <row r="4016" spans="1:4">
      <c r="A4016" t="str">
        <f>IF(NOT(ISBLANK(Sachkonten!D4016)),"Aufwandskonto","")</f>
        <v/>
      </c>
      <c r="B4016" t="str">
        <f>Sachkonten!H4016</f>
        <v/>
      </c>
      <c r="C4016" s="88" t="str">
        <f>IF(AND(ISBLANK(Sachkonten!F4016),Sachkonten!G4016&lt;&gt;"Ja"),"",IF(OR(Sachkonten!F4016=1,Sachkonten!F4016=2,Sachkonten!F4016=6,Sachkonten!F4016=7,Sachkonten!G4016="Ja"),"Ja","Nein"))</f>
        <v/>
      </c>
      <c r="D4016" s="108" t="str">
        <f>IF(NOT(ISBLANK(Sachkonten!$D4016)),Mandantname,"")</f>
        <v/>
      </c>
    </row>
    <row r="4017" spans="1:4">
      <c r="A4017" t="str">
        <f>IF(NOT(ISBLANK(Sachkonten!D4017)),"Aufwandskonto","")</f>
        <v/>
      </c>
      <c r="B4017" t="str">
        <f>Sachkonten!H4017</f>
        <v/>
      </c>
      <c r="C4017" s="88" t="str">
        <f>IF(AND(ISBLANK(Sachkonten!F4017),Sachkonten!G4017&lt;&gt;"Ja"),"",IF(OR(Sachkonten!F4017=1,Sachkonten!F4017=2,Sachkonten!F4017=6,Sachkonten!F4017=7,Sachkonten!G4017="Ja"),"Ja","Nein"))</f>
        <v/>
      </c>
      <c r="D4017" s="108" t="str">
        <f>IF(NOT(ISBLANK(Sachkonten!$D4017)),Mandantname,"")</f>
        <v/>
      </c>
    </row>
    <row r="4018" spans="1:4">
      <c r="A4018" t="str">
        <f>IF(NOT(ISBLANK(Sachkonten!D4018)),"Aufwandskonto","")</f>
        <v/>
      </c>
      <c r="B4018" t="str">
        <f>Sachkonten!H4018</f>
        <v/>
      </c>
      <c r="C4018" s="88" t="str">
        <f>IF(AND(ISBLANK(Sachkonten!F4018),Sachkonten!G4018&lt;&gt;"Ja"),"",IF(OR(Sachkonten!F4018=1,Sachkonten!F4018=2,Sachkonten!F4018=6,Sachkonten!F4018=7,Sachkonten!G4018="Ja"),"Ja","Nein"))</f>
        <v/>
      </c>
      <c r="D4018" s="108" t="str">
        <f>IF(NOT(ISBLANK(Sachkonten!$D4018)),Mandantname,"")</f>
        <v/>
      </c>
    </row>
    <row r="4019" spans="1:4">
      <c r="A4019" t="str">
        <f>IF(NOT(ISBLANK(Sachkonten!D4019)),"Aufwandskonto","")</f>
        <v/>
      </c>
      <c r="B4019" t="str">
        <f>Sachkonten!H4019</f>
        <v/>
      </c>
      <c r="C4019" s="88" t="str">
        <f>IF(AND(ISBLANK(Sachkonten!F4019),Sachkonten!G4019&lt;&gt;"Ja"),"",IF(OR(Sachkonten!F4019=1,Sachkonten!F4019=2,Sachkonten!F4019=6,Sachkonten!F4019=7,Sachkonten!G4019="Ja"),"Ja","Nein"))</f>
        <v/>
      </c>
      <c r="D4019" s="108" t="str">
        <f>IF(NOT(ISBLANK(Sachkonten!$D4019)),Mandantname,"")</f>
        <v/>
      </c>
    </row>
    <row r="4020" spans="1:4">
      <c r="A4020" t="str">
        <f>IF(NOT(ISBLANK(Sachkonten!D4020)),"Aufwandskonto","")</f>
        <v/>
      </c>
      <c r="B4020" t="str">
        <f>Sachkonten!H4020</f>
        <v/>
      </c>
      <c r="C4020" s="88" t="str">
        <f>IF(AND(ISBLANK(Sachkonten!F4020),Sachkonten!G4020&lt;&gt;"Ja"),"",IF(OR(Sachkonten!F4020=1,Sachkonten!F4020=2,Sachkonten!F4020=6,Sachkonten!F4020=7,Sachkonten!G4020="Ja"),"Ja","Nein"))</f>
        <v/>
      </c>
      <c r="D4020" s="108" t="str">
        <f>IF(NOT(ISBLANK(Sachkonten!$D4020)),Mandantname,"")</f>
        <v/>
      </c>
    </row>
    <row r="4021" spans="1:4">
      <c r="A4021" t="str">
        <f>IF(NOT(ISBLANK(Sachkonten!D4021)),"Aufwandskonto","")</f>
        <v/>
      </c>
      <c r="B4021" t="str">
        <f>Sachkonten!H4021</f>
        <v/>
      </c>
      <c r="C4021" s="88" t="str">
        <f>IF(AND(ISBLANK(Sachkonten!F4021),Sachkonten!G4021&lt;&gt;"Ja"),"",IF(OR(Sachkonten!F4021=1,Sachkonten!F4021=2,Sachkonten!F4021=6,Sachkonten!F4021=7,Sachkonten!G4021="Ja"),"Ja","Nein"))</f>
        <v/>
      </c>
      <c r="D4021" s="108" t="str">
        <f>IF(NOT(ISBLANK(Sachkonten!$D4021)),Mandantname,"")</f>
        <v/>
      </c>
    </row>
    <row r="4022" spans="1:4">
      <c r="A4022" t="str">
        <f>IF(NOT(ISBLANK(Sachkonten!D4022)),"Aufwandskonto","")</f>
        <v/>
      </c>
      <c r="B4022" t="str">
        <f>Sachkonten!H4022</f>
        <v/>
      </c>
      <c r="C4022" s="88" t="str">
        <f>IF(AND(ISBLANK(Sachkonten!F4022),Sachkonten!G4022&lt;&gt;"Ja"),"",IF(OR(Sachkonten!F4022=1,Sachkonten!F4022=2,Sachkonten!F4022=6,Sachkonten!F4022=7,Sachkonten!G4022="Ja"),"Ja","Nein"))</f>
        <v/>
      </c>
      <c r="D4022" s="108" t="str">
        <f>IF(NOT(ISBLANK(Sachkonten!$D4022)),Mandantname,"")</f>
        <v/>
      </c>
    </row>
    <row r="4023" spans="1:4">
      <c r="A4023" t="str">
        <f>IF(NOT(ISBLANK(Sachkonten!D4023)),"Aufwandskonto","")</f>
        <v/>
      </c>
      <c r="B4023" t="str">
        <f>Sachkonten!H4023</f>
        <v/>
      </c>
      <c r="C4023" s="88" t="str">
        <f>IF(AND(ISBLANK(Sachkonten!F4023),Sachkonten!G4023&lt;&gt;"Ja"),"",IF(OR(Sachkonten!F4023=1,Sachkonten!F4023=2,Sachkonten!F4023=6,Sachkonten!F4023=7,Sachkonten!G4023="Ja"),"Ja","Nein"))</f>
        <v/>
      </c>
      <c r="D4023" s="108" t="str">
        <f>IF(NOT(ISBLANK(Sachkonten!$D4023)),Mandantname,"")</f>
        <v/>
      </c>
    </row>
    <row r="4024" spans="1:4">
      <c r="A4024" t="str">
        <f>IF(NOT(ISBLANK(Sachkonten!D4024)),"Aufwandskonto","")</f>
        <v/>
      </c>
      <c r="B4024" t="str">
        <f>Sachkonten!H4024</f>
        <v/>
      </c>
      <c r="C4024" s="88" t="str">
        <f>IF(AND(ISBLANK(Sachkonten!F4024),Sachkonten!G4024&lt;&gt;"Ja"),"",IF(OR(Sachkonten!F4024=1,Sachkonten!F4024=2,Sachkonten!F4024=6,Sachkonten!F4024=7,Sachkonten!G4024="Ja"),"Ja","Nein"))</f>
        <v/>
      </c>
      <c r="D4024" s="108" t="str">
        <f>IF(NOT(ISBLANK(Sachkonten!$D4024)),Mandantname,"")</f>
        <v/>
      </c>
    </row>
    <row r="4025" spans="1:4">
      <c r="A4025" t="str">
        <f>IF(NOT(ISBLANK(Sachkonten!D4025)),"Aufwandskonto","")</f>
        <v/>
      </c>
      <c r="B4025" t="str">
        <f>Sachkonten!H4025</f>
        <v/>
      </c>
      <c r="C4025" s="88" t="str">
        <f>IF(AND(ISBLANK(Sachkonten!F4025),Sachkonten!G4025&lt;&gt;"Ja"),"",IF(OR(Sachkonten!F4025=1,Sachkonten!F4025=2,Sachkonten!F4025=6,Sachkonten!F4025=7,Sachkonten!G4025="Ja"),"Ja","Nein"))</f>
        <v/>
      </c>
      <c r="D4025" s="108" t="str">
        <f>IF(NOT(ISBLANK(Sachkonten!$D4025)),Mandantname,"")</f>
        <v/>
      </c>
    </row>
    <row r="4026" spans="1:4">
      <c r="A4026" t="str">
        <f>IF(NOT(ISBLANK(Sachkonten!D4026)),"Aufwandskonto","")</f>
        <v/>
      </c>
      <c r="B4026" t="str">
        <f>Sachkonten!H4026</f>
        <v/>
      </c>
      <c r="C4026" s="88" t="str">
        <f>IF(AND(ISBLANK(Sachkonten!F4026),Sachkonten!G4026&lt;&gt;"Ja"),"",IF(OR(Sachkonten!F4026=1,Sachkonten!F4026=2,Sachkonten!F4026=6,Sachkonten!F4026=7,Sachkonten!G4026="Ja"),"Ja","Nein"))</f>
        <v/>
      </c>
      <c r="D4026" s="108" t="str">
        <f>IF(NOT(ISBLANK(Sachkonten!$D4026)),Mandantname,"")</f>
        <v/>
      </c>
    </row>
    <row r="4027" spans="1:4">
      <c r="A4027" t="str">
        <f>IF(NOT(ISBLANK(Sachkonten!D4027)),"Aufwandskonto","")</f>
        <v/>
      </c>
      <c r="B4027" t="str">
        <f>Sachkonten!H4027</f>
        <v/>
      </c>
      <c r="C4027" s="88" t="str">
        <f>IF(AND(ISBLANK(Sachkonten!F4027),Sachkonten!G4027&lt;&gt;"Ja"),"",IF(OR(Sachkonten!F4027=1,Sachkonten!F4027=2,Sachkonten!F4027=6,Sachkonten!F4027=7,Sachkonten!G4027="Ja"),"Ja","Nein"))</f>
        <v/>
      </c>
      <c r="D4027" s="108" t="str">
        <f>IF(NOT(ISBLANK(Sachkonten!$D4027)),Mandantname,"")</f>
        <v/>
      </c>
    </row>
    <row r="4028" spans="1:4">
      <c r="A4028" t="str">
        <f>IF(NOT(ISBLANK(Sachkonten!D4028)),"Aufwandskonto","")</f>
        <v/>
      </c>
      <c r="B4028" t="str">
        <f>Sachkonten!H4028</f>
        <v/>
      </c>
      <c r="C4028" s="88" t="str">
        <f>IF(AND(ISBLANK(Sachkonten!F4028),Sachkonten!G4028&lt;&gt;"Ja"),"",IF(OR(Sachkonten!F4028=1,Sachkonten!F4028=2,Sachkonten!F4028=6,Sachkonten!F4028=7,Sachkonten!G4028="Ja"),"Ja","Nein"))</f>
        <v/>
      </c>
      <c r="D4028" s="108" t="str">
        <f>IF(NOT(ISBLANK(Sachkonten!$D4028)),Mandantname,"")</f>
        <v/>
      </c>
    </row>
    <row r="4029" spans="1:4">
      <c r="A4029" t="str">
        <f>IF(NOT(ISBLANK(Sachkonten!D4029)),"Aufwandskonto","")</f>
        <v/>
      </c>
      <c r="B4029" t="str">
        <f>Sachkonten!H4029</f>
        <v/>
      </c>
      <c r="C4029" s="88" t="str">
        <f>IF(AND(ISBLANK(Sachkonten!F4029),Sachkonten!G4029&lt;&gt;"Ja"),"",IF(OR(Sachkonten!F4029=1,Sachkonten!F4029=2,Sachkonten!F4029=6,Sachkonten!F4029=7,Sachkonten!G4029="Ja"),"Ja","Nein"))</f>
        <v/>
      </c>
      <c r="D4029" s="108" t="str">
        <f>IF(NOT(ISBLANK(Sachkonten!$D4029)),Mandantname,"")</f>
        <v/>
      </c>
    </row>
    <row r="4030" spans="1:4">
      <c r="A4030" t="str">
        <f>IF(NOT(ISBLANK(Sachkonten!D4030)),"Aufwandskonto","")</f>
        <v/>
      </c>
      <c r="B4030" t="str">
        <f>Sachkonten!H4030</f>
        <v/>
      </c>
      <c r="C4030" s="88" t="str">
        <f>IF(AND(ISBLANK(Sachkonten!F4030),Sachkonten!G4030&lt;&gt;"Ja"),"",IF(OR(Sachkonten!F4030=1,Sachkonten!F4030=2,Sachkonten!F4030=6,Sachkonten!F4030=7,Sachkonten!G4030="Ja"),"Ja","Nein"))</f>
        <v/>
      </c>
      <c r="D4030" s="108" t="str">
        <f>IF(NOT(ISBLANK(Sachkonten!$D4030)),Mandantname,"")</f>
        <v/>
      </c>
    </row>
    <row r="4031" spans="1:4">
      <c r="A4031" t="str">
        <f>IF(NOT(ISBLANK(Sachkonten!D4031)),"Aufwandskonto","")</f>
        <v/>
      </c>
      <c r="B4031" t="str">
        <f>Sachkonten!H4031</f>
        <v/>
      </c>
      <c r="C4031" s="88" t="str">
        <f>IF(AND(ISBLANK(Sachkonten!F4031),Sachkonten!G4031&lt;&gt;"Ja"),"",IF(OR(Sachkonten!F4031=1,Sachkonten!F4031=2,Sachkonten!F4031=6,Sachkonten!F4031=7,Sachkonten!G4031="Ja"),"Ja","Nein"))</f>
        <v/>
      </c>
      <c r="D4031" s="108" t="str">
        <f>IF(NOT(ISBLANK(Sachkonten!$D4031)),Mandantname,"")</f>
        <v/>
      </c>
    </row>
    <row r="4032" spans="1:4">
      <c r="A4032" t="str">
        <f>IF(NOT(ISBLANK(Sachkonten!D4032)),"Aufwandskonto","")</f>
        <v/>
      </c>
      <c r="B4032" t="str">
        <f>Sachkonten!H4032</f>
        <v/>
      </c>
      <c r="C4032" s="88" t="str">
        <f>IF(AND(ISBLANK(Sachkonten!F4032),Sachkonten!G4032&lt;&gt;"Ja"),"",IF(OR(Sachkonten!F4032=1,Sachkonten!F4032=2,Sachkonten!F4032=6,Sachkonten!F4032=7,Sachkonten!G4032="Ja"),"Ja","Nein"))</f>
        <v/>
      </c>
      <c r="D4032" s="108" t="str">
        <f>IF(NOT(ISBLANK(Sachkonten!$D4032)),Mandantname,"")</f>
        <v/>
      </c>
    </row>
    <row r="4033" spans="1:4">
      <c r="A4033" t="str">
        <f>IF(NOT(ISBLANK(Sachkonten!D4033)),"Aufwandskonto","")</f>
        <v/>
      </c>
      <c r="B4033" t="str">
        <f>Sachkonten!H4033</f>
        <v/>
      </c>
      <c r="C4033" s="88" t="str">
        <f>IF(AND(ISBLANK(Sachkonten!F4033),Sachkonten!G4033&lt;&gt;"Ja"),"",IF(OR(Sachkonten!F4033=1,Sachkonten!F4033=2,Sachkonten!F4033=6,Sachkonten!F4033=7,Sachkonten!G4033="Ja"),"Ja","Nein"))</f>
        <v/>
      </c>
      <c r="D4033" s="108" t="str">
        <f>IF(NOT(ISBLANK(Sachkonten!$D4033)),Mandantname,"")</f>
        <v/>
      </c>
    </row>
    <row r="4034" spans="1:4">
      <c r="A4034" t="str">
        <f>IF(NOT(ISBLANK(Sachkonten!D4034)),"Aufwandskonto","")</f>
        <v/>
      </c>
      <c r="B4034" t="str">
        <f>Sachkonten!H4034</f>
        <v/>
      </c>
      <c r="C4034" s="88" t="str">
        <f>IF(AND(ISBLANK(Sachkonten!F4034),Sachkonten!G4034&lt;&gt;"Ja"),"",IF(OR(Sachkonten!F4034=1,Sachkonten!F4034=2,Sachkonten!F4034=6,Sachkonten!F4034=7,Sachkonten!G4034="Ja"),"Ja","Nein"))</f>
        <v/>
      </c>
      <c r="D4034" s="108" t="str">
        <f>IF(NOT(ISBLANK(Sachkonten!$D4034)),Mandantname,"")</f>
        <v/>
      </c>
    </row>
    <row r="4035" spans="1:4">
      <c r="A4035" t="str">
        <f>IF(NOT(ISBLANK(Sachkonten!D4035)),"Aufwandskonto","")</f>
        <v/>
      </c>
      <c r="B4035" t="str">
        <f>Sachkonten!H4035</f>
        <v/>
      </c>
      <c r="C4035" s="88" t="str">
        <f>IF(AND(ISBLANK(Sachkonten!F4035),Sachkonten!G4035&lt;&gt;"Ja"),"",IF(OR(Sachkonten!F4035=1,Sachkonten!F4035=2,Sachkonten!F4035=6,Sachkonten!F4035=7,Sachkonten!G4035="Ja"),"Ja","Nein"))</f>
        <v/>
      </c>
      <c r="D4035" s="108" t="str">
        <f>IF(NOT(ISBLANK(Sachkonten!$D4035)),Mandantname,"")</f>
        <v/>
      </c>
    </row>
    <row r="4036" spans="1:4">
      <c r="A4036" t="str">
        <f>IF(NOT(ISBLANK(Sachkonten!D4036)),"Aufwandskonto","")</f>
        <v/>
      </c>
      <c r="B4036" t="str">
        <f>Sachkonten!H4036</f>
        <v/>
      </c>
      <c r="C4036" s="88" t="str">
        <f>IF(AND(ISBLANK(Sachkonten!F4036),Sachkonten!G4036&lt;&gt;"Ja"),"",IF(OR(Sachkonten!F4036=1,Sachkonten!F4036=2,Sachkonten!F4036=6,Sachkonten!F4036=7,Sachkonten!G4036="Ja"),"Ja","Nein"))</f>
        <v/>
      </c>
      <c r="D4036" s="108" t="str">
        <f>IF(NOT(ISBLANK(Sachkonten!$D4036)),Mandantname,"")</f>
        <v/>
      </c>
    </row>
    <row r="4037" spans="1:4">
      <c r="A4037" t="str">
        <f>IF(NOT(ISBLANK(Sachkonten!D4037)),"Aufwandskonto","")</f>
        <v/>
      </c>
      <c r="B4037" t="str">
        <f>Sachkonten!H4037</f>
        <v/>
      </c>
      <c r="C4037" s="88" t="str">
        <f>IF(AND(ISBLANK(Sachkonten!F4037),Sachkonten!G4037&lt;&gt;"Ja"),"",IF(OR(Sachkonten!F4037=1,Sachkonten!F4037=2,Sachkonten!F4037=6,Sachkonten!F4037=7,Sachkonten!G4037="Ja"),"Ja","Nein"))</f>
        <v/>
      </c>
      <c r="D4037" s="108" t="str">
        <f>IF(NOT(ISBLANK(Sachkonten!$D4037)),Mandantname,"")</f>
        <v/>
      </c>
    </row>
    <row r="4038" spans="1:4">
      <c r="A4038" t="str">
        <f>IF(NOT(ISBLANK(Sachkonten!D4038)),"Aufwandskonto","")</f>
        <v/>
      </c>
      <c r="B4038" t="str">
        <f>Sachkonten!H4038</f>
        <v/>
      </c>
      <c r="C4038" s="88" t="str">
        <f>IF(AND(ISBLANK(Sachkonten!F4038),Sachkonten!G4038&lt;&gt;"Ja"),"",IF(OR(Sachkonten!F4038=1,Sachkonten!F4038=2,Sachkonten!F4038=6,Sachkonten!F4038=7,Sachkonten!G4038="Ja"),"Ja","Nein"))</f>
        <v/>
      </c>
      <c r="D4038" s="108" t="str">
        <f>IF(NOT(ISBLANK(Sachkonten!$D4038)),Mandantname,"")</f>
        <v/>
      </c>
    </row>
    <row r="4039" spans="1:4">
      <c r="A4039" t="str">
        <f>IF(NOT(ISBLANK(Sachkonten!D4039)),"Aufwandskonto","")</f>
        <v/>
      </c>
      <c r="B4039" t="str">
        <f>Sachkonten!H4039</f>
        <v/>
      </c>
      <c r="C4039" s="88" t="str">
        <f>IF(AND(ISBLANK(Sachkonten!F4039),Sachkonten!G4039&lt;&gt;"Ja"),"",IF(OR(Sachkonten!F4039=1,Sachkonten!F4039=2,Sachkonten!F4039=6,Sachkonten!F4039=7,Sachkonten!G4039="Ja"),"Ja","Nein"))</f>
        <v/>
      </c>
      <c r="D4039" s="108" t="str">
        <f>IF(NOT(ISBLANK(Sachkonten!$D4039)),Mandantname,"")</f>
        <v/>
      </c>
    </row>
    <row r="4040" spans="1:4">
      <c r="A4040" t="str">
        <f>IF(NOT(ISBLANK(Sachkonten!D4040)),"Aufwandskonto","")</f>
        <v/>
      </c>
      <c r="B4040" t="str">
        <f>Sachkonten!H4040</f>
        <v/>
      </c>
      <c r="C4040" s="88" t="str">
        <f>IF(AND(ISBLANK(Sachkonten!F4040),Sachkonten!G4040&lt;&gt;"Ja"),"",IF(OR(Sachkonten!F4040=1,Sachkonten!F4040=2,Sachkonten!F4040=6,Sachkonten!F4040=7,Sachkonten!G4040="Ja"),"Ja","Nein"))</f>
        <v/>
      </c>
      <c r="D4040" s="108" t="str">
        <f>IF(NOT(ISBLANK(Sachkonten!$D4040)),Mandantname,"")</f>
        <v/>
      </c>
    </row>
    <row r="4041" spans="1:4">
      <c r="A4041" t="str">
        <f>IF(NOT(ISBLANK(Sachkonten!D4041)),"Aufwandskonto","")</f>
        <v/>
      </c>
      <c r="B4041" t="str">
        <f>Sachkonten!H4041</f>
        <v/>
      </c>
      <c r="C4041" s="88" t="str">
        <f>IF(AND(ISBLANK(Sachkonten!F4041),Sachkonten!G4041&lt;&gt;"Ja"),"",IF(OR(Sachkonten!F4041=1,Sachkonten!F4041=2,Sachkonten!F4041=6,Sachkonten!F4041=7,Sachkonten!G4041="Ja"),"Ja","Nein"))</f>
        <v/>
      </c>
      <c r="D4041" s="108" t="str">
        <f>IF(NOT(ISBLANK(Sachkonten!$D4041)),Mandantname,"")</f>
        <v/>
      </c>
    </row>
    <row r="4042" spans="1:4">
      <c r="A4042" t="str">
        <f>IF(NOT(ISBLANK(Sachkonten!D4042)),"Aufwandskonto","")</f>
        <v/>
      </c>
      <c r="B4042" t="str">
        <f>Sachkonten!H4042</f>
        <v/>
      </c>
      <c r="C4042" s="88" t="str">
        <f>IF(AND(ISBLANK(Sachkonten!F4042),Sachkonten!G4042&lt;&gt;"Ja"),"",IF(OR(Sachkonten!F4042=1,Sachkonten!F4042=2,Sachkonten!F4042=6,Sachkonten!F4042=7,Sachkonten!G4042="Ja"),"Ja","Nein"))</f>
        <v/>
      </c>
      <c r="D4042" s="108" t="str">
        <f>IF(NOT(ISBLANK(Sachkonten!$D4042)),Mandantname,"")</f>
        <v/>
      </c>
    </row>
    <row r="4043" spans="1:4">
      <c r="A4043" t="str">
        <f>IF(NOT(ISBLANK(Sachkonten!D4043)),"Aufwandskonto","")</f>
        <v/>
      </c>
      <c r="B4043" t="str">
        <f>Sachkonten!H4043</f>
        <v/>
      </c>
      <c r="C4043" s="88" t="str">
        <f>IF(AND(ISBLANK(Sachkonten!F4043),Sachkonten!G4043&lt;&gt;"Ja"),"",IF(OR(Sachkonten!F4043=1,Sachkonten!F4043=2,Sachkonten!F4043=6,Sachkonten!F4043=7,Sachkonten!G4043="Ja"),"Ja","Nein"))</f>
        <v/>
      </c>
      <c r="D4043" s="108" t="str">
        <f>IF(NOT(ISBLANK(Sachkonten!$D4043)),Mandantname,"")</f>
        <v/>
      </c>
    </row>
    <row r="4044" spans="1:4">
      <c r="A4044" t="str">
        <f>IF(NOT(ISBLANK(Sachkonten!D4044)),"Aufwandskonto","")</f>
        <v/>
      </c>
      <c r="B4044" t="str">
        <f>Sachkonten!H4044</f>
        <v/>
      </c>
      <c r="C4044" s="88" t="str">
        <f>IF(AND(ISBLANK(Sachkonten!F4044),Sachkonten!G4044&lt;&gt;"Ja"),"",IF(OR(Sachkonten!F4044=1,Sachkonten!F4044=2,Sachkonten!F4044=6,Sachkonten!F4044=7,Sachkonten!G4044="Ja"),"Ja","Nein"))</f>
        <v/>
      </c>
      <c r="D4044" s="108" t="str">
        <f>IF(NOT(ISBLANK(Sachkonten!$D4044)),Mandantname,"")</f>
        <v/>
      </c>
    </row>
    <row r="4045" spans="1:4">
      <c r="A4045" t="str">
        <f>IF(NOT(ISBLANK(Sachkonten!D4045)),"Aufwandskonto","")</f>
        <v/>
      </c>
      <c r="B4045" t="str">
        <f>Sachkonten!H4045</f>
        <v/>
      </c>
      <c r="C4045" s="88" t="str">
        <f>IF(AND(ISBLANK(Sachkonten!F4045),Sachkonten!G4045&lt;&gt;"Ja"),"",IF(OR(Sachkonten!F4045=1,Sachkonten!F4045=2,Sachkonten!F4045=6,Sachkonten!F4045=7,Sachkonten!G4045="Ja"),"Ja","Nein"))</f>
        <v/>
      </c>
      <c r="D4045" s="108" t="str">
        <f>IF(NOT(ISBLANK(Sachkonten!$D4045)),Mandantname,"")</f>
        <v/>
      </c>
    </row>
    <row r="4046" spans="1:4">
      <c r="A4046" t="str">
        <f>IF(NOT(ISBLANK(Sachkonten!D4046)),"Aufwandskonto","")</f>
        <v/>
      </c>
      <c r="B4046" t="str">
        <f>Sachkonten!H4046</f>
        <v/>
      </c>
      <c r="C4046" s="88" t="str">
        <f>IF(AND(ISBLANK(Sachkonten!F4046),Sachkonten!G4046&lt;&gt;"Ja"),"",IF(OR(Sachkonten!F4046=1,Sachkonten!F4046=2,Sachkonten!F4046=6,Sachkonten!F4046=7,Sachkonten!G4046="Ja"),"Ja","Nein"))</f>
        <v/>
      </c>
      <c r="D4046" s="108" t="str">
        <f>IF(NOT(ISBLANK(Sachkonten!$D4046)),Mandantname,"")</f>
        <v/>
      </c>
    </row>
    <row r="4047" spans="1:4">
      <c r="A4047" t="str">
        <f>IF(NOT(ISBLANK(Sachkonten!D4047)),"Aufwandskonto","")</f>
        <v/>
      </c>
      <c r="B4047" t="str">
        <f>Sachkonten!H4047</f>
        <v/>
      </c>
      <c r="C4047" s="88" t="str">
        <f>IF(AND(ISBLANK(Sachkonten!F4047),Sachkonten!G4047&lt;&gt;"Ja"),"",IF(OR(Sachkonten!F4047=1,Sachkonten!F4047=2,Sachkonten!F4047=6,Sachkonten!F4047=7,Sachkonten!G4047="Ja"),"Ja","Nein"))</f>
        <v/>
      </c>
      <c r="D4047" s="108" t="str">
        <f>IF(NOT(ISBLANK(Sachkonten!$D4047)),Mandantname,"")</f>
        <v/>
      </c>
    </row>
    <row r="4048" spans="1:4">
      <c r="A4048" t="str">
        <f>IF(NOT(ISBLANK(Sachkonten!D4048)),"Aufwandskonto","")</f>
        <v/>
      </c>
      <c r="B4048" t="str">
        <f>Sachkonten!H4048</f>
        <v/>
      </c>
      <c r="C4048" s="88" t="str">
        <f>IF(AND(ISBLANK(Sachkonten!F4048),Sachkonten!G4048&lt;&gt;"Ja"),"",IF(OR(Sachkonten!F4048=1,Sachkonten!F4048=2,Sachkonten!F4048=6,Sachkonten!F4048=7,Sachkonten!G4048="Ja"),"Ja","Nein"))</f>
        <v/>
      </c>
      <c r="D4048" s="108" t="str">
        <f>IF(NOT(ISBLANK(Sachkonten!$D4048)),Mandantname,"")</f>
        <v/>
      </c>
    </row>
    <row r="4049" spans="1:4">
      <c r="A4049" t="str">
        <f>IF(NOT(ISBLANK(Sachkonten!D4049)),"Aufwandskonto","")</f>
        <v/>
      </c>
      <c r="B4049" t="str">
        <f>Sachkonten!H4049</f>
        <v/>
      </c>
      <c r="C4049" s="88" t="str">
        <f>IF(AND(ISBLANK(Sachkonten!F4049),Sachkonten!G4049&lt;&gt;"Ja"),"",IF(OR(Sachkonten!F4049=1,Sachkonten!F4049=2,Sachkonten!F4049=6,Sachkonten!F4049=7,Sachkonten!G4049="Ja"),"Ja","Nein"))</f>
        <v/>
      </c>
      <c r="D4049" s="108" t="str">
        <f>IF(NOT(ISBLANK(Sachkonten!$D4049)),Mandantname,"")</f>
        <v/>
      </c>
    </row>
    <row r="4050" spans="1:4">
      <c r="A4050" t="str">
        <f>IF(NOT(ISBLANK(Sachkonten!D4050)),"Aufwandskonto","")</f>
        <v/>
      </c>
      <c r="B4050" t="str">
        <f>Sachkonten!H4050</f>
        <v/>
      </c>
      <c r="C4050" s="88" t="str">
        <f>IF(AND(ISBLANK(Sachkonten!F4050),Sachkonten!G4050&lt;&gt;"Ja"),"",IF(OR(Sachkonten!F4050=1,Sachkonten!F4050=2,Sachkonten!F4050=6,Sachkonten!F4050=7,Sachkonten!G4050="Ja"),"Ja","Nein"))</f>
        <v/>
      </c>
      <c r="D4050" s="108" t="str">
        <f>IF(NOT(ISBLANK(Sachkonten!$D4050)),Mandantname,"")</f>
        <v/>
      </c>
    </row>
    <row r="4051" spans="1:4">
      <c r="A4051" t="str">
        <f>IF(NOT(ISBLANK(Sachkonten!D4051)),"Aufwandskonto","")</f>
        <v/>
      </c>
      <c r="B4051" t="str">
        <f>Sachkonten!H4051</f>
        <v/>
      </c>
      <c r="C4051" s="88" t="str">
        <f>IF(AND(ISBLANK(Sachkonten!F4051),Sachkonten!G4051&lt;&gt;"Ja"),"",IF(OR(Sachkonten!F4051=1,Sachkonten!F4051=2,Sachkonten!F4051=6,Sachkonten!F4051=7,Sachkonten!G4051="Ja"),"Ja","Nein"))</f>
        <v/>
      </c>
      <c r="D4051" s="108" t="str">
        <f>IF(NOT(ISBLANK(Sachkonten!$D4051)),Mandantname,"")</f>
        <v/>
      </c>
    </row>
    <row r="4052" spans="1:4">
      <c r="A4052" t="str">
        <f>IF(NOT(ISBLANK(Sachkonten!D4052)),"Aufwandskonto","")</f>
        <v/>
      </c>
      <c r="B4052" t="str">
        <f>Sachkonten!H4052</f>
        <v/>
      </c>
      <c r="C4052" s="88" t="str">
        <f>IF(AND(ISBLANK(Sachkonten!F4052),Sachkonten!G4052&lt;&gt;"Ja"),"",IF(OR(Sachkonten!F4052=1,Sachkonten!F4052=2,Sachkonten!F4052=6,Sachkonten!F4052=7,Sachkonten!G4052="Ja"),"Ja","Nein"))</f>
        <v/>
      </c>
      <c r="D4052" s="108" t="str">
        <f>IF(NOT(ISBLANK(Sachkonten!$D4052)),Mandantname,"")</f>
        <v/>
      </c>
    </row>
    <row r="4053" spans="1:4">
      <c r="A4053" t="str">
        <f>IF(NOT(ISBLANK(Sachkonten!D4053)),"Aufwandskonto","")</f>
        <v/>
      </c>
      <c r="B4053" t="str">
        <f>Sachkonten!H4053</f>
        <v/>
      </c>
      <c r="C4053" s="88" t="str">
        <f>IF(AND(ISBLANK(Sachkonten!F4053),Sachkonten!G4053&lt;&gt;"Ja"),"",IF(OR(Sachkonten!F4053=1,Sachkonten!F4053=2,Sachkonten!F4053=6,Sachkonten!F4053=7,Sachkonten!G4053="Ja"),"Ja","Nein"))</f>
        <v/>
      </c>
      <c r="D4053" s="108" t="str">
        <f>IF(NOT(ISBLANK(Sachkonten!$D4053)),Mandantname,"")</f>
        <v/>
      </c>
    </row>
    <row r="4054" spans="1:4">
      <c r="A4054" t="str">
        <f>IF(NOT(ISBLANK(Sachkonten!D4054)),"Aufwandskonto","")</f>
        <v/>
      </c>
      <c r="B4054" t="str">
        <f>Sachkonten!H4054</f>
        <v/>
      </c>
      <c r="C4054" s="88" t="str">
        <f>IF(AND(ISBLANK(Sachkonten!F4054),Sachkonten!G4054&lt;&gt;"Ja"),"",IF(OR(Sachkonten!F4054=1,Sachkonten!F4054=2,Sachkonten!F4054=6,Sachkonten!F4054=7,Sachkonten!G4054="Ja"),"Ja","Nein"))</f>
        <v/>
      </c>
      <c r="D4054" s="108" t="str">
        <f>IF(NOT(ISBLANK(Sachkonten!$D4054)),Mandantname,"")</f>
        <v/>
      </c>
    </row>
    <row r="4055" spans="1:4">
      <c r="A4055" t="str">
        <f>IF(NOT(ISBLANK(Sachkonten!D4055)),"Aufwandskonto","")</f>
        <v/>
      </c>
      <c r="B4055" t="str">
        <f>Sachkonten!H4055</f>
        <v/>
      </c>
      <c r="C4055" s="88" t="str">
        <f>IF(AND(ISBLANK(Sachkonten!F4055),Sachkonten!G4055&lt;&gt;"Ja"),"",IF(OR(Sachkonten!F4055=1,Sachkonten!F4055=2,Sachkonten!F4055=6,Sachkonten!F4055=7,Sachkonten!G4055="Ja"),"Ja","Nein"))</f>
        <v/>
      </c>
      <c r="D4055" s="108" t="str">
        <f>IF(NOT(ISBLANK(Sachkonten!$D4055)),Mandantname,"")</f>
        <v/>
      </c>
    </row>
    <row r="4056" spans="1:4">
      <c r="A4056" t="str">
        <f>IF(NOT(ISBLANK(Sachkonten!D4056)),"Aufwandskonto","")</f>
        <v/>
      </c>
      <c r="B4056" t="str">
        <f>Sachkonten!H4056</f>
        <v/>
      </c>
      <c r="C4056" s="88" t="str">
        <f>IF(AND(ISBLANK(Sachkonten!F4056),Sachkonten!G4056&lt;&gt;"Ja"),"",IF(OR(Sachkonten!F4056=1,Sachkonten!F4056=2,Sachkonten!F4056=6,Sachkonten!F4056=7,Sachkonten!G4056="Ja"),"Ja","Nein"))</f>
        <v/>
      </c>
      <c r="D4056" s="108" t="str">
        <f>IF(NOT(ISBLANK(Sachkonten!$D4056)),Mandantname,"")</f>
        <v/>
      </c>
    </row>
    <row r="4057" spans="1:4">
      <c r="A4057" t="str">
        <f>IF(NOT(ISBLANK(Sachkonten!D4057)),"Aufwandskonto","")</f>
        <v/>
      </c>
      <c r="B4057" t="str">
        <f>Sachkonten!H4057</f>
        <v/>
      </c>
      <c r="C4057" s="88" t="str">
        <f>IF(AND(ISBLANK(Sachkonten!F4057),Sachkonten!G4057&lt;&gt;"Ja"),"",IF(OR(Sachkonten!F4057=1,Sachkonten!F4057=2,Sachkonten!F4057=6,Sachkonten!F4057=7,Sachkonten!G4057="Ja"),"Ja","Nein"))</f>
        <v/>
      </c>
      <c r="D4057" s="108" t="str">
        <f>IF(NOT(ISBLANK(Sachkonten!$D4057)),Mandantname,"")</f>
        <v/>
      </c>
    </row>
    <row r="4058" spans="1:4">
      <c r="A4058" t="str">
        <f>IF(NOT(ISBLANK(Sachkonten!D4058)),"Aufwandskonto","")</f>
        <v/>
      </c>
      <c r="B4058" t="str">
        <f>Sachkonten!H4058</f>
        <v/>
      </c>
      <c r="C4058" s="88" t="str">
        <f>IF(AND(ISBLANK(Sachkonten!F4058),Sachkonten!G4058&lt;&gt;"Ja"),"",IF(OR(Sachkonten!F4058=1,Sachkonten!F4058=2,Sachkonten!F4058=6,Sachkonten!F4058=7,Sachkonten!G4058="Ja"),"Ja","Nein"))</f>
        <v/>
      </c>
      <c r="D4058" s="108" t="str">
        <f>IF(NOT(ISBLANK(Sachkonten!$D4058)),Mandantname,"")</f>
        <v/>
      </c>
    </row>
    <row r="4059" spans="1:4">
      <c r="A4059" t="str">
        <f>IF(NOT(ISBLANK(Sachkonten!D4059)),"Aufwandskonto","")</f>
        <v/>
      </c>
      <c r="B4059" t="str">
        <f>Sachkonten!H4059</f>
        <v/>
      </c>
      <c r="C4059" s="88" t="str">
        <f>IF(AND(ISBLANK(Sachkonten!F4059),Sachkonten!G4059&lt;&gt;"Ja"),"",IF(OR(Sachkonten!F4059=1,Sachkonten!F4059=2,Sachkonten!F4059=6,Sachkonten!F4059=7,Sachkonten!G4059="Ja"),"Ja","Nein"))</f>
        <v/>
      </c>
      <c r="D4059" s="108" t="str">
        <f>IF(NOT(ISBLANK(Sachkonten!$D4059)),Mandantname,"")</f>
        <v/>
      </c>
    </row>
    <row r="4060" spans="1:4">
      <c r="A4060" t="str">
        <f>IF(NOT(ISBLANK(Sachkonten!D4060)),"Aufwandskonto","")</f>
        <v/>
      </c>
      <c r="B4060" t="str">
        <f>Sachkonten!H4060</f>
        <v/>
      </c>
      <c r="C4060" s="88" t="str">
        <f>IF(AND(ISBLANK(Sachkonten!F4060),Sachkonten!G4060&lt;&gt;"Ja"),"",IF(OR(Sachkonten!F4060=1,Sachkonten!F4060=2,Sachkonten!F4060=6,Sachkonten!F4060=7,Sachkonten!G4060="Ja"),"Ja","Nein"))</f>
        <v/>
      </c>
      <c r="D4060" s="108" t="str">
        <f>IF(NOT(ISBLANK(Sachkonten!$D4060)),Mandantname,"")</f>
        <v/>
      </c>
    </row>
    <row r="4061" spans="1:4">
      <c r="A4061" t="str">
        <f>IF(NOT(ISBLANK(Sachkonten!D4061)),"Aufwandskonto","")</f>
        <v/>
      </c>
      <c r="B4061" t="str">
        <f>Sachkonten!H4061</f>
        <v/>
      </c>
      <c r="C4061" s="88" t="str">
        <f>IF(AND(ISBLANK(Sachkonten!F4061),Sachkonten!G4061&lt;&gt;"Ja"),"",IF(OR(Sachkonten!F4061=1,Sachkonten!F4061=2,Sachkonten!F4061=6,Sachkonten!F4061=7,Sachkonten!G4061="Ja"),"Ja","Nein"))</f>
        <v/>
      </c>
      <c r="D4061" s="108" t="str">
        <f>IF(NOT(ISBLANK(Sachkonten!$D4061)),Mandantname,"")</f>
        <v/>
      </c>
    </row>
    <row r="4062" spans="1:4">
      <c r="A4062" t="str">
        <f>IF(NOT(ISBLANK(Sachkonten!D4062)),"Aufwandskonto","")</f>
        <v/>
      </c>
      <c r="B4062" t="str">
        <f>Sachkonten!H4062</f>
        <v/>
      </c>
      <c r="C4062" s="88" t="str">
        <f>IF(AND(ISBLANK(Sachkonten!F4062),Sachkonten!G4062&lt;&gt;"Ja"),"",IF(OR(Sachkonten!F4062=1,Sachkonten!F4062=2,Sachkonten!F4062=6,Sachkonten!F4062=7,Sachkonten!G4062="Ja"),"Ja","Nein"))</f>
        <v/>
      </c>
      <c r="D4062" s="108" t="str">
        <f>IF(NOT(ISBLANK(Sachkonten!$D4062)),Mandantname,"")</f>
        <v/>
      </c>
    </row>
    <row r="4063" spans="1:4">
      <c r="A4063" t="str">
        <f>IF(NOT(ISBLANK(Sachkonten!D4063)),"Aufwandskonto","")</f>
        <v/>
      </c>
      <c r="B4063" t="str">
        <f>Sachkonten!H4063</f>
        <v/>
      </c>
      <c r="C4063" s="88" t="str">
        <f>IF(AND(ISBLANK(Sachkonten!F4063),Sachkonten!G4063&lt;&gt;"Ja"),"",IF(OR(Sachkonten!F4063=1,Sachkonten!F4063=2,Sachkonten!F4063=6,Sachkonten!F4063=7,Sachkonten!G4063="Ja"),"Ja","Nein"))</f>
        <v/>
      </c>
      <c r="D4063" s="108" t="str">
        <f>IF(NOT(ISBLANK(Sachkonten!$D4063)),Mandantname,"")</f>
        <v/>
      </c>
    </row>
    <row r="4064" spans="1:4">
      <c r="A4064" t="str">
        <f>IF(NOT(ISBLANK(Sachkonten!D4064)),"Aufwandskonto","")</f>
        <v/>
      </c>
      <c r="B4064" t="str">
        <f>Sachkonten!H4064</f>
        <v/>
      </c>
      <c r="C4064" s="88" t="str">
        <f>IF(AND(ISBLANK(Sachkonten!F4064),Sachkonten!G4064&lt;&gt;"Ja"),"",IF(OR(Sachkonten!F4064=1,Sachkonten!F4064=2,Sachkonten!F4064=6,Sachkonten!F4064=7,Sachkonten!G4064="Ja"),"Ja","Nein"))</f>
        <v/>
      </c>
      <c r="D4064" s="108" t="str">
        <f>IF(NOT(ISBLANK(Sachkonten!$D4064)),Mandantname,"")</f>
        <v/>
      </c>
    </row>
    <row r="4065" spans="1:4">
      <c r="A4065" t="str">
        <f>IF(NOT(ISBLANK(Sachkonten!D4065)),"Aufwandskonto","")</f>
        <v/>
      </c>
      <c r="B4065" t="str">
        <f>Sachkonten!H4065</f>
        <v/>
      </c>
      <c r="C4065" s="88" t="str">
        <f>IF(AND(ISBLANK(Sachkonten!F4065),Sachkonten!G4065&lt;&gt;"Ja"),"",IF(OR(Sachkonten!F4065=1,Sachkonten!F4065=2,Sachkonten!F4065=6,Sachkonten!F4065=7,Sachkonten!G4065="Ja"),"Ja","Nein"))</f>
        <v/>
      </c>
      <c r="D4065" s="108" t="str">
        <f>IF(NOT(ISBLANK(Sachkonten!$D4065)),Mandantname,"")</f>
        <v/>
      </c>
    </row>
    <row r="4066" spans="1:4">
      <c r="A4066" t="str">
        <f>IF(NOT(ISBLANK(Sachkonten!D4066)),"Aufwandskonto","")</f>
        <v/>
      </c>
      <c r="B4066" t="str">
        <f>Sachkonten!H4066</f>
        <v/>
      </c>
      <c r="C4066" s="88" t="str">
        <f>IF(AND(ISBLANK(Sachkonten!F4066),Sachkonten!G4066&lt;&gt;"Ja"),"",IF(OR(Sachkonten!F4066=1,Sachkonten!F4066=2,Sachkonten!F4066=6,Sachkonten!F4066=7,Sachkonten!G4066="Ja"),"Ja","Nein"))</f>
        <v/>
      </c>
      <c r="D4066" s="108" t="str">
        <f>IF(NOT(ISBLANK(Sachkonten!$D4066)),Mandantname,"")</f>
        <v/>
      </c>
    </row>
    <row r="4067" spans="1:4">
      <c r="A4067" t="str">
        <f>IF(NOT(ISBLANK(Sachkonten!D4067)),"Aufwandskonto","")</f>
        <v/>
      </c>
      <c r="B4067" t="str">
        <f>Sachkonten!H4067</f>
        <v/>
      </c>
      <c r="C4067" s="88" t="str">
        <f>IF(AND(ISBLANK(Sachkonten!F4067),Sachkonten!G4067&lt;&gt;"Ja"),"",IF(OR(Sachkonten!F4067=1,Sachkonten!F4067=2,Sachkonten!F4067=6,Sachkonten!F4067=7,Sachkonten!G4067="Ja"),"Ja","Nein"))</f>
        <v/>
      </c>
      <c r="D4067" s="108" t="str">
        <f>IF(NOT(ISBLANK(Sachkonten!$D4067)),Mandantname,"")</f>
        <v/>
      </c>
    </row>
    <row r="4068" spans="1:4">
      <c r="A4068" t="str">
        <f>IF(NOT(ISBLANK(Sachkonten!D4068)),"Aufwandskonto","")</f>
        <v/>
      </c>
      <c r="B4068" t="str">
        <f>Sachkonten!H4068</f>
        <v/>
      </c>
      <c r="C4068" s="88" t="str">
        <f>IF(AND(ISBLANK(Sachkonten!F4068),Sachkonten!G4068&lt;&gt;"Ja"),"",IF(OR(Sachkonten!F4068=1,Sachkonten!F4068=2,Sachkonten!F4068=6,Sachkonten!F4068=7,Sachkonten!G4068="Ja"),"Ja","Nein"))</f>
        <v/>
      </c>
      <c r="D4068" s="108" t="str">
        <f>IF(NOT(ISBLANK(Sachkonten!$D4068)),Mandantname,"")</f>
        <v/>
      </c>
    </row>
    <row r="4069" spans="1:4">
      <c r="A4069" t="str">
        <f>IF(NOT(ISBLANK(Sachkonten!D4069)),"Aufwandskonto","")</f>
        <v/>
      </c>
      <c r="B4069" t="str">
        <f>Sachkonten!H4069</f>
        <v/>
      </c>
      <c r="C4069" s="88" t="str">
        <f>IF(AND(ISBLANK(Sachkonten!F4069),Sachkonten!G4069&lt;&gt;"Ja"),"",IF(OR(Sachkonten!F4069=1,Sachkonten!F4069=2,Sachkonten!F4069=6,Sachkonten!F4069=7,Sachkonten!G4069="Ja"),"Ja","Nein"))</f>
        <v/>
      </c>
      <c r="D4069" s="108" t="str">
        <f>IF(NOT(ISBLANK(Sachkonten!$D4069)),Mandantname,"")</f>
        <v/>
      </c>
    </row>
    <row r="4070" spans="1:4">
      <c r="A4070" t="str">
        <f>IF(NOT(ISBLANK(Sachkonten!D4070)),"Aufwandskonto","")</f>
        <v/>
      </c>
      <c r="B4070" t="str">
        <f>Sachkonten!H4070</f>
        <v/>
      </c>
      <c r="C4070" s="88" t="str">
        <f>IF(AND(ISBLANK(Sachkonten!F4070),Sachkonten!G4070&lt;&gt;"Ja"),"",IF(OR(Sachkonten!F4070=1,Sachkonten!F4070=2,Sachkonten!F4070=6,Sachkonten!F4070=7,Sachkonten!G4070="Ja"),"Ja","Nein"))</f>
        <v/>
      </c>
      <c r="D4070" s="108" t="str">
        <f>IF(NOT(ISBLANK(Sachkonten!$D4070)),Mandantname,"")</f>
        <v/>
      </c>
    </row>
    <row r="4071" spans="1:4">
      <c r="A4071" t="str">
        <f>IF(NOT(ISBLANK(Sachkonten!D4071)),"Aufwandskonto","")</f>
        <v/>
      </c>
      <c r="B4071" t="str">
        <f>Sachkonten!H4071</f>
        <v/>
      </c>
      <c r="C4071" s="88" t="str">
        <f>IF(AND(ISBLANK(Sachkonten!F4071),Sachkonten!G4071&lt;&gt;"Ja"),"",IF(OR(Sachkonten!F4071=1,Sachkonten!F4071=2,Sachkonten!F4071=6,Sachkonten!F4071=7,Sachkonten!G4071="Ja"),"Ja","Nein"))</f>
        <v/>
      </c>
      <c r="D4071" s="108" t="str">
        <f>IF(NOT(ISBLANK(Sachkonten!$D4071)),Mandantname,"")</f>
        <v/>
      </c>
    </row>
    <row r="4072" spans="1:4">
      <c r="A4072" t="str">
        <f>IF(NOT(ISBLANK(Sachkonten!D4072)),"Aufwandskonto","")</f>
        <v/>
      </c>
      <c r="B4072" t="str">
        <f>Sachkonten!H4072</f>
        <v/>
      </c>
      <c r="C4072" s="88" t="str">
        <f>IF(AND(ISBLANK(Sachkonten!F4072),Sachkonten!G4072&lt;&gt;"Ja"),"",IF(OR(Sachkonten!F4072=1,Sachkonten!F4072=2,Sachkonten!F4072=6,Sachkonten!F4072=7,Sachkonten!G4072="Ja"),"Ja","Nein"))</f>
        <v/>
      </c>
      <c r="D4072" s="108" t="str">
        <f>IF(NOT(ISBLANK(Sachkonten!$D4072)),Mandantname,"")</f>
        <v/>
      </c>
    </row>
    <row r="4073" spans="1:4">
      <c r="A4073" t="str">
        <f>IF(NOT(ISBLANK(Sachkonten!D4073)),"Aufwandskonto","")</f>
        <v/>
      </c>
      <c r="B4073" t="str">
        <f>Sachkonten!H4073</f>
        <v/>
      </c>
      <c r="C4073" s="88" t="str">
        <f>IF(AND(ISBLANK(Sachkonten!F4073),Sachkonten!G4073&lt;&gt;"Ja"),"",IF(OR(Sachkonten!F4073=1,Sachkonten!F4073=2,Sachkonten!F4073=6,Sachkonten!F4073=7,Sachkonten!G4073="Ja"),"Ja","Nein"))</f>
        <v/>
      </c>
      <c r="D4073" s="108" t="str">
        <f>IF(NOT(ISBLANK(Sachkonten!$D4073)),Mandantname,"")</f>
        <v/>
      </c>
    </row>
    <row r="4074" spans="1:4">
      <c r="A4074" t="str">
        <f>IF(NOT(ISBLANK(Sachkonten!D4074)),"Aufwandskonto","")</f>
        <v/>
      </c>
      <c r="B4074" t="str">
        <f>Sachkonten!H4074</f>
        <v/>
      </c>
      <c r="C4074" s="88" t="str">
        <f>IF(AND(ISBLANK(Sachkonten!F4074),Sachkonten!G4074&lt;&gt;"Ja"),"",IF(OR(Sachkonten!F4074=1,Sachkonten!F4074=2,Sachkonten!F4074=6,Sachkonten!F4074=7,Sachkonten!G4074="Ja"),"Ja","Nein"))</f>
        <v/>
      </c>
      <c r="D4074" s="108" t="str">
        <f>IF(NOT(ISBLANK(Sachkonten!$D4074)),Mandantname,"")</f>
        <v/>
      </c>
    </row>
    <row r="4075" spans="1:4">
      <c r="A4075" t="str">
        <f>IF(NOT(ISBLANK(Sachkonten!D4075)),"Aufwandskonto","")</f>
        <v/>
      </c>
      <c r="B4075" t="str">
        <f>Sachkonten!H4075</f>
        <v/>
      </c>
      <c r="C4075" s="88" t="str">
        <f>IF(AND(ISBLANK(Sachkonten!F4075),Sachkonten!G4075&lt;&gt;"Ja"),"",IF(OR(Sachkonten!F4075=1,Sachkonten!F4075=2,Sachkonten!F4075=6,Sachkonten!F4075=7,Sachkonten!G4075="Ja"),"Ja","Nein"))</f>
        <v/>
      </c>
      <c r="D4075" s="108" t="str">
        <f>IF(NOT(ISBLANK(Sachkonten!$D4075)),Mandantname,"")</f>
        <v/>
      </c>
    </row>
    <row r="4076" spans="1:4">
      <c r="A4076" t="str">
        <f>IF(NOT(ISBLANK(Sachkonten!D4076)),"Aufwandskonto","")</f>
        <v/>
      </c>
      <c r="B4076" t="str">
        <f>Sachkonten!H4076</f>
        <v/>
      </c>
      <c r="C4076" s="88" t="str">
        <f>IF(AND(ISBLANK(Sachkonten!F4076),Sachkonten!G4076&lt;&gt;"Ja"),"",IF(OR(Sachkonten!F4076=1,Sachkonten!F4076=2,Sachkonten!F4076=6,Sachkonten!F4076=7,Sachkonten!G4076="Ja"),"Ja","Nein"))</f>
        <v/>
      </c>
      <c r="D4076" s="108" t="str">
        <f>IF(NOT(ISBLANK(Sachkonten!$D4076)),Mandantname,"")</f>
        <v/>
      </c>
    </row>
    <row r="4077" spans="1:4">
      <c r="A4077" t="str">
        <f>IF(NOT(ISBLANK(Sachkonten!D4077)),"Aufwandskonto","")</f>
        <v/>
      </c>
      <c r="B4077" t="str">
        <f>Sachkonten!H4077</f>
        <v/>
      </c>
      <c r="C4077" s="88" t="str">
        <f>IF(AND(ISBLANK(Sachkonten!F4077),Sachkonten!G4077&lt;&gt;"Ja"),"",IF(OR(Sachkonten!F4077=1,Sachkonten!F4077=2,Sachkonten!F4077=6,Sachkonten!F4077=7,Sachkonten!G4077="Ja"),"Ja","Nein"))</f>
        <v/>
      </c>
      <c r="D4077" s="108" t="str">
        <f>IF(NOT(ISBLANK(Sachkonten!$D4077)),Mandantname,"")</f>
        <v/>
      </c>
    </row>
    <row r="4078" spans="1:4">
      <c r="A4078" t="str">
        <f>IF(NOT(ISBLANK(Sachkonten!D4078)),"Aufwandskonto","")</f>
        <v/>
      </c>
      <c r="B4078" t="str">
        <f>Sachkonten!H4078</f>
        <v/>
      </c>
      <c r="C4078" s="88" t="str">
        <f>IF(AND(ISBLANK(Sachkonten!F4078),Sachkonten!G4078&lt;&gt;"Ja"),"",IF(OR(Sachkonten!F4078=1,Sachkonten!F4078=2,Sachkonten!F4078=6,Sachkonten!F4078=7,Sachkonten!G4078="Ja"),"Ja","Nein"))</f>
        <v/>
      </c>
      <c r="D4078" s="108" t="str">
        <f>IF(NOT(ISBLANK(Sachkonten!$D4078)),Mandantname,"")</f>
        <v/>
      </c>
    </row>
    <row r="4079" spans="1:4">
      <c r="A4079" t="str">
        <f>IF(NOT(ISBLANK(Sachkonten!D4079)),"Aufwandskonto","")</f>
        <v/>
      </c>
      <c r="B4079" t="str">
        <f>Sachkonten!H4079</f>
        <v/>
      </c>
      <c r="C4079" s="88" t="str">
        <f>IF(AND(ISBLANK(Sachkonten!F4079),Sachkonten!G4079&lt;&gt;"Ja"),"",IF(OR(Sachkonten!F4079=1,Sachkonten!F4079=2,Sachkonten!F4079=6,Sachkonten!F4079=7,Sachkonten!G4079="Ja"),"Ja","Nein"))</f>
        <v/>
      </c>
      <c r="D4079" s="108" t="str">
        <f>IF(NOT(ISBLANK(Sachkonten!$D4079)),Mandantname,"")</f>
        <v/>
      </c>
    </row>
    <row r="4080" spans="1:4">
      <c r="A4080" t="str">
        <f>IF(NOT(ISBLANK(Sachkonten!D4080)),"Aufwandskonto","")</f>
        <v/>
      </c>
      <c r="B4080" t="str">
        <f>Sachkonten!H4080</f>
        <v/>
      </c>
      <c r="C4080" s="88" t="str">
        <f>IF(AND(ISBLANK(Sachkonten!F4080),Sachkonten!G4080&lt;&gt;"Ja"),"",IF(OR(Sachkonten!F4080=1,Sachkonten!F4080=2,Sachkonten!F4080=6,Sachkonten!F4080=7,Sachkonten!G4080="Ja"),"Ja","Nein"))</f>
        <v/>
      </c>
      <c r="D4080" s="108" t="str">
        <f>IF(NOT(ISBLANK(Sachkonten!$D4080)),Mandantname,"")</f>
        <v/>
      </c>
    </row>
    <row r="4081" spans="1:4">
      <c r="A4081" t="str">
        <f>IF(NOT(ISBLANK(Sachkonten!D4081)),"Aufwandskonto","")</f>
        <v/>
      </c>
      <c r="B4081" t="str">
        <f>Sachkonten!H4081</f>
        <v/>
      </c>
      <c r="C4081" s="88" t="str">
        <f>IF(AND(ISBLANK(Sachkonten!F4081),Sachkonten!G4081&lt;&gt;"Ja"),"",IF(OR(Sachkonten!F4081=1,Sachkonten!F4081=2,Sachkonten!F4081=6,Sachkonten!F4081=7,Sachkonten!G4081="Ja"),"Ja","Nein"))</f>
        <v/>
      </c>
      <c r="D4081" s="108" t="str">
        <f>IF(NOT(ISBLANK(Sachkonten!$D4081)),Mandantname,"")</f>
        <v/>
      </c>
    </row>
    <row r="4082" spans="1:4">
      <c r="A4082" t="str">
        <f>IF(NOT(ISBLANK(Sachkonten!D4082)),"Aufwandskonto","")</f>
        <v/>
      </c>
      <c r="B4082" t="str">
        <f>Sachkonten!H4082</f>
        <v/>
      </c>
      <c r="C4082" s="88" t="str">
        <f>IF(AND(ISBLANK(Sachkonten!F4082),Sachkonten!G4082&lt;&gt;"Ja"),"",IF(OR(Sachkonten!F4082=1,Sachkonten!F4082=2,Sachkonten!F4082=6,Sachkonten!F4082=7,Sachkonten!G4082="Ja"),"Ja","Nein"))</f>
        <v/>
      </c>
      <c r="D4082" s="108" t="str">
        <f>IF(NOT(ISBLANK(Sachkonten!$D4082)),Mandantname,"")</f>
        <v/>
      </c>
    </row>
    <row r="4083" spans="1:4">
      <c r="A4083" t="str">
        <f>IF(NOT(ISBLANK(Sachkonten!D4083)),"Aufwandskonto","")</f>
        <v/>
      </c>
      <c r="B4083" t="str">
        <f>Sachkonten!H4083</f>
        <v/>
      </c>
      <c r="C4083" s="88" t="str">
        <f>IF(AND(ISBLANK(Sachkonten!F4083),Sachkonten!G4083&lt;&gt;"Ja"),"",IF(OR(Sachkonten!F4083=1,Sachkonten!F4083=2,Sachkonten!F4083=6,Sachkonten!F4083=7,Sachkonten!G4083="Ja"),"Ja","Nein"))</f>
        <v/>
      </c>
      <c r="D4083" s="108" t="str">
        <f>IF(NOT(ISBLANK(Sachkonten!$D4083)),Mandantname,"")</f>
        <v/>
      </c>
    </row>
    <row r="4084" spans="1:4">
      <c r="A4084" t="str">
        <f>IF(NOT(ISBLANK(Sachkonten!D4084)),"Aufwandskonto","")</f>
        <v/>
      </c>
      <c r="B4084" t="str">
        <f>Sachkonten!H4084</f>
        <v/>
      </c>
      <c r="C4084" s="88" t="str">
        <f>IF(AND(ISBLANK(Sachkonten!F4084),Sachkonten!G4084&lt;&gt;"Ja"),"",IF(OR(Sachkonten!F4084=1,Sachkonten!F4084=2,Sachkonten!F4084=6,Sachkonten!F4084=7,Sachkonten!G4084="Ja"),"Ja","Nein"))</f>
        <v/>
      </c>
      <c r="D4084" s="108" t="str">
        <f>IF(NOT(ISBLANK(Sachkonten!$D4084)),Mandantname,"")</f>
        <v/>
      </c>
    </row>
    <row r="4085" spans="1:4">
      <c r="A4085" t="str">
        <f>IF(NOT(ISBLANK(Sachkonten!D4085)),"Aufwandskonto","")</f>
        <v/>
      </c>
      <c r="B4085" t="str">
        <f>Sachkonten!H4085</f>
        <v/>
      </c>
      <c r="C4085" s="88" t="str">
        <f>IF(AND(ISBLANK(Sachkonten!F4085),Sachkonten!G4085&lt;&gt;"Ja"),"",IF(OR(Sachkonten!F4085=1,Sachkonten!F4085=2,Sachkonten!F4085=6,Sachkonten!F4085=7,Sachkonten!G4085="Ja"),"Ja","Nein"))</f>
        <v/>
      </c>
      <c r="D4085" s="108" t="str">
        <f>IF(NOT(ISBLANK(Sachkonten!$D4085)),Mandantname,"")</f>
        <v/>
      </c>
    </row>
    <row r="4086" spans="1:4">
      <c r="A4086" t="str">
        <f>IF(NOT(ISBLANK(Sachkonten!D4086)),"Aufwandskonto","")</f>
        <v/>
      </c>
      <c r="B4086" t="str">
        <f>Sachkonten!H4086</f>
        <v/>
      </c>
      <c r="C4086" s="88" t="str">
        <f>IF(AND(ISBLANK(Sachkonten!F4086),Sachkonten!G4086&lt;&gt;"Ja"),"",IF(OR(Sachkonten!F4086=1,Sachkonten!F4086=2,Sachkonten!F4086=6,Sachkonten!F4086=7,Sachkonten!G4086="Ja"),"Ja","Nein"))</f>
        <v/>
      </c>
      <c r="D4086" s="108" t="str">
        <f>IF(NOT(ISBLANK(Sachkonten!$D4086)),Mandantname,"")</f>
        <v/>
      </c>
    </row>
    <row r="4087" spans="1:4">
      <c r="A4087" t="str">
        <f>IF(NOT(ISBLANK(Sachkonten!D4087)),"Aufwandskonto","")</f>
        <v/>
      </c>
      <c r="B4087" t="str">
        <f>Sachkonten!H4087</f>
        <v/>
      </c>
      <c r="C4087" s="88" t="str">
        <f>IF(AND(ISBLANK(Sachkonten!F4087),Sachkonten!G4087&lt;&gt;"Ja"),"",IF(OR(Sachkonten!F4087=1,Sachkonten!F4087=2,Sachkonten!F4087=6,Sachkonten!F4087=7,Sachkonten!G4087="Ja"),"Ja","Nein"))</f>
        <v/>
      </c>
      <c r="D4087" s="108" t="str">
        <f>IF(NOT(ISBLANK(Sachkonten!$D4087)),Mandantname,"")</f>
        <v/>
      </c>
    </row>
    <row r="4088" spans="1:4">
      <c r="A4088" t="str">
        <f>IF(NOT(ISBLANK(Sachkonten!D4088)),"Aufwandskonto","")</f>
        <v/>
      </c>
      <c r="B4088" t="str">
        <f>Sachkonten!H4088</f>
        <v/>
      </c>
      <c r="C4088" s="88" t="str">
        <f>IF(AND(ISBLANK(Sachkonten!F4088),Sachkonten!G4088&lt;&gt;"Ja"),"",IF(OR(Sachkonten!F4088=1,Sachkonten!F4088=2,Sachkonten!F4088=6,Sachkonten!F4088=7,Sachkonten!G4088="Ja"),"Ja","Nein"))</f>
        <v/>
      </c>
      <c r="D4088" s="108" t="str">
        <f>IF(NOT(ISBLANK(Sachkonten!$D4088)),Mandantname,"")</f>
        <v/>
      </c>
    </row>
    <row r="4089" spans="1:4">
      <c r="A4089" t="str">
        <f>IF(NOT(ISBLANK(Sachkonten!D4089)),"Aufwandskonto","")</f>
        <v/>
      </c>
      <c r="B4089" t="str">
        <f>Sachkonten!H4089</f>
        <v/>
      </c>
      <c r="C4089" s="88" t="str">
        <f>IF(AND(ISBLANK(Sachkonten!F4089),Sachkonten!G4089&lt;&gt;"Ja"),"",IF(OR(Sachkonten!F4089=1,Sachkonten!F4089=2,Sachkonten!F4089=6,Sachkonten!F4089=7,Sachkonten!G4089="Ja"),"Ja","Nein"))</f>
        <v/>
      </c>
      <c r="D4089" s="108" t="str">
        <f>IF(NOT(ISBLANK(Sachkonten!$D4089)),Mandantname,"")</f>
        <v/>
      </c>
    </row>
    <row r="4090" spans="1:4">
      <c r="A4090" t="str">
        <f>IF(NOT(ISBLANK(Sachkonten!D4090)),"Aufwandskonto","")</f>
        <v/>
      </c>
      <c r="B4090" t="str">
        <f>Sachkonten!H4090</f>
        <v/>
      </c>
      <c r="C4090" s="88" t="str">
        <f>IF(AND(ISBLANK(Sachkonten!F4090),Sachkonten!G4090&lt;&gt;"Ja"),"",IF(OR(Sachkonten!F4090=1,Sachkonten!F4090=2,Sachkonten!F4090=6,Sachkonten!F4090=7,Sachkonten!G4090="Ja"),"Ja","Nein"))</f>
        <v/>
      </c>
      <c r="D4090" s="108" t="str">
        <f>IF(NOT(ISBLANK(Sachkonten!$D4090)),Mandantname,"")</f>
        <v/>
      </c>
    </row>
    <row r="4091" spans="1:4">
      <c r="A4091" t="str">
        <f>IF(NOT(ISBLANK(Sachkonten!D4091)),"Aufwandskonto","")</f>
        <v/>
      </c>
      <c r="B4091" t="str">
        <f>Sachkonten!H4091</f>
        <v/>
      </c>
      <c r="C4091" s="88" t="str">
        <f>IF(AND(ISBLANK(Sachkonten!F4091),Sachkonten!G4091&lt;&gt;"Ja"),"",IF(OR(Sachkonten!F4091=1,Sachkonten!F4091=2,Sachkonten!F4091=6,Sachkonten!F4091=7,Sachkonten!G4091="Ja"),"Ja","Nein"))</f>
        <v/>
      </c>
      <c r="D4091" s="108" t="str">
        <f>IF(NOT(ISBLANK(Sachkonten!$D4091)),Mandantname,"")</f>
        <v/>
      </c>
    </row>
    <row r="4092" spans="1:4">
      <c r="A4092" t="str">
        <f>IF(NOT(ISBLANK(Sachkonten!D4092)),"Aufwandskonto","")</f>
        <v/>
      </c>
      <c r="B4092" t="str">
        <f>Sachkonten!H4092</f>
        <v/>
      </c>
      <c r="C4092" s="88" t="str">
        <f>IF(AND(ISBLANK(Sachkonten!F4092),Sachkonten!G4092&lt;&gt;"Ja"),"",IF(OR(Sachkonten!F4092=1,Sachkonten!F4092=2,Sachkonten!F4092=6,Sachkonten!F4092=7,Sachkonten!G4092="Ja"),"Ja","Nein"))</f>
        <v/>
      </c>
      <c r="D4092" s="108" t="str">
        <f>IF(NOT(ISBLANK(Sachkonten!$D4092)),Mandantname,"")</f>
        <v/>
      </c>
    </row>
    <row r="4093" spans="1:4">
      <c r="A4093" t="str">
        <f>IF(NOT(ISBLANK(Sachkonten!D4093)),"Aufwandskonto","")</f>
        <v/>
      </c>
      <c r="B4093" t="str">
        <f>Sachkonten!H4093</f>
        <v/>
      </c>
      <c r="C4093" s="88" t="str">
        <f>IF(AND(ISBLANK(Sachkonten!F4093),Sachkonten!G4093&lt;&gt;"Ja"),"",IF(OR(Sachkonten!F4093=1,Sachkonten!F4093=2,Sachkonten!F4093=6,Sachkonten!F4093=7,Sachkonten!G4093="Ja"),"Ja","Nein"))</f>
        <v/>
      </c>
      <c r="D4093" s="108" t="str">
        <f>IF(NOT(ISBLANK(Sachkonten!$D4093)),Mandantname,"")</f>
        <v/>
      </c>
    </row>
    <row r="4094" spans="1:4">
      <c r="A4094" t="str">
        <f>IF(NOT(ISBLANK(Sachkonten!D4094)),"Aufwandskonto","")</f>
        <v/>
      </c>
      <c r="B4094" t="str">
        <f>Sachkonten!H4094</f>
        <v/>
      </c>
      <c r="C4094" s="88" t="str">
        <f>IF(AND(ISBLANK(Sachkonten!F4094),Sachkonten!G4094&lt;&gt;"Ja"),"",IF(OR(Sachkonten!F4094=1,Sachkonten!F4094=2,Sachkonten!F4094=6,Sachkonten!F4094=7,Sachkonten!G4094="Ja"),"Ja","Nein"))</f>
        <v/>
      </c>
      <c r="D4094" s="108" t="str">
        <f>IF(NOT(ISBLANK(Sachkonten!$D4094)),Mandantname,"")</f>
        <v/>
      </c>
    </row>
    <row r="4095" spans="1:4">
      <c r="A4095" t="str">
        <f>IF(NOT(ISBLANK(Sachkonten!D4095)),"Aufwandskonto","")</f>
        <v/>
      </c>
      <c r="B4095" t="str">
        <f>Sachkonten!H4095</f>
        <v/>
      </c>
      <c r="C4095" s="88" t="str">
        <f>IF(AND(ISBLANK(Sachkonten!F4095),Sachkonten!G4095&lt;&gt;"Ja"),"",IF(OR(Sachkonten!F4095=1,Sachkonten!F4095=2,Sachkonten!F4095=6,Sachkonten!F4095=7,Sachkonten!G4095="Ja"),"Ja","Nein"))</f>
        <v/>
      </c>
      <c r="D4095" s="108" t="str">
        <f>IF(NOT(ISBLANK(Sachkonten!$D4095)),Mandantname,"")</f>
        <v/>
      </c>
    </row>
    <row r="4096" spans="1:4">
      <c r="A4096" t="str">
        <f>IF(NOT(ISBLANK(Sachkonten!D4096)),"Aufwandskonto","")</f>
        <v/>
      </c>
      <c r="B4096" t="str">
        <f>Sachkonten!H4096</f>
        <v/>
      </c>
      <c r="C4096" s="88" t="str">
        <f>IF(AND(ISBLANK(Sachkonten!F4096),Sachkonten!G4096&lt;&gt;"Ja"),"",IF(OR(Sachkonten!F4096=1,Sachkonten!F4096=2,Sachkonten!F4096=6,Sachkonten!F4096=7,Sachkonten!G4096="Ja"),"Ja","Nein"))</f>
        <v/>
      </c>
      <c r="D4096" s="108" t="str">
        <f>IF(NOT(ISBLANK(Sachkonten!$D4096)),Mandantname,"")</f>
        <v/>
      </c>
    </row>
    <row r="4097" spans="1:4">
      <c r="A4097" t="str">
        <f>IF(NOT(ISBLANK(Sachkonten!D4097)),"Aufwandskonto","")</f>
        <v/>
      </c>
      <c r="B4097" t="str">
        <f>Sachkonten!H4097</f>
        <v/>
      </c>
      <c r="C4097" s="88" t="str">
        <f>IF(AND(ISBLANK(Sachkonten!F4097),Sachkonten!G4097&lt;&gt;"Ja"),"",IF(OR(Sachkonten!F4097=1,Sachkonten!F4097=2,Sachkonten!F4097=6,Sachkonten!F4097=7,Sachkonten!G4097="Ja"),"Ja","Nein"))</f>
        <v/>
      </c>
      <c r="D4097" s="108" t="str">
        <f>IF(NOT(ISBLANK(Sachkonten!$D4097)),Mandantname,"")</f>
        <v/>
      </c>
    </row>
    <row r="4098" spans="1:4">
      <c r="A4098" t="str">
        <f>IF(NOT(ISBLANK(Sachkonten!D4098)),"Aufwandskonto","")</f>
        <v/>
      </c>
      <c r="B4098" t="str">
        <f>Sachkonten!H4098</f>
        <v/>
      </c>
      <c r="C4098" s="88" t="str">
        <f>IF(AND(ISBLANK(Sachkonten!F4098),Sachkonten!G4098&lt;&gt;"Ja"),"",IF(OR(Sachkonten!F4098=1,Sachkonten!F4098=2,Sachkonten!F4098=6,Sachkonten!F4098=7,Sachkonten!G4098="Ja"),"Ja","Nein"))</f>
        <v/>
      </c>
      <c r="D4098" s="108" t="str">
        <f>IF(NOT(ISBLANK(Sachkonten!$D4098)),Mandantname,"")</f>
        <v/>
      </c>
    </row>
    <row r="4099" spans="1:4">
      <c r="A4099" t="str">
        <f>IF(NOT(ISBLANK(Sachkonten!D4099)),"Aufwandskonto","")</f>
        <v/>
      </c>
      <c r="B4099" t="str">
        <f>Sachkonten!H4099</f>
        <v/>
      </c>
      <c r="C4099" s="88" t="str">
        <f>IF(AND(ISBLANK(Sachkonten!F4099),Sachkonten!G4099&lt;&gt;"Ja"),"",IF(OR(Sachkonten!F4099=1,Sachkonten!F4099=2,Sachkonten!F4099=6,Sachkonten!F4099=7,Sachkonten!G4099="Ja"),"Ja","Nein"))</f>
        <v/>
      </c>
      <c r="D4099" s="108" t="str">
        <f>IF(NOT(ISBLANK(Sachkonten!$D4099)),Mandantname,"")</f>
        <v/>
      </c>
    </row>
    <row r="4100" spans="1:4">
      <c r="A4100" t="str">
        <f>IF(NOT(ISBLANK(Sachkonten!D4100)),"Aufwandskonto","")</f>
        <v/>
      </c>
      <c r="B4100" t="str">
        <f>Sachkonten!H4100</f>
        <v/>
      </c>
      <c r="C4100" s="88" t="str">
        <f>IF(AND(ISBLANK(Sachkonten!F4100),Sachkonten!G4100&lt;&gt;"Ja"),"",IF(OR(Sachkonten!F4100=1,Sachkonten!F4100=2,Sachkonten!F4100=6,Sachkonten!F4100=7,Sachkonten!G4100="Ja"),"Ja","Nein"))</f>
        <v/>
      </c>
      <c r="D4100" s="108" t="str">
        <f>IF(NOT(ISBLANK(Sachkonten!$D4100)),Mandantname,"")</f>
        <v/>
      </c>
    </row>
    <row r="4101" spans="1:4">
      <c r="A4101" t="str">
        <f>IF(NOT(ISBLANK(Sachkonten!D4101)),"Aufwandskonto","")</f>
        <v/>
      </c>
      <c r="B4101" t="str">
        <f>Sachkonten!H4101</f>
        <v/>
      </c>
      <c r="C4101" s="88" t="str">
        <f>IF(AND(ISBLANK(Sachkonten!F4101),Sachkonten!G4101&lt;&gt;"Ja"),"",IF(OR(Sachkonten!F4101=1,Sachkonten!F4101=2,Sachkonten!F4101=6,Sachkonten!F4101=7,Sachkonten!G4101="Ja"),"Ja","Nein"))</f>
        <v/>
      </c>
      <c r="D4101" s="108" t="str">
        <f>IF(NOT(ISBLANK(Sachkonten!$D4101)),Mandantname,"")</f>
        <v/>
      </c>
    </row>
    <row r="4102" spans="1:4">
      <c r="A4102" t="str">
        <f>IF(NOT(ISBLANK(Sachkonten!D4102)),"Aufwandskonto","")</f>
        <v/>
      </c>
      <c r="B4102" t="str">
        <f>Sachkonten!H4102</f>
        <v/>
      </c>
      <c r="C4102" s="88" t="str">
        <f>IF(AND(ISBLANK(Sachkonten!F4102),Sachkonten!G4102&lt;&gt;"Ja"),"",IF(OR(Sachkonten!F4102=1,Sachkonten!F4102=2,Sachkonten!F4102=6,Sachkonten!F4102=7,Sachkonten!G4102="Ja"),"Ja","Nein"))</f>
        <v/>
      </c>
      <c r="D4102" s="108" t="str">
        <f>IF(NOT(ISBLANK(Sachkonten!$D4102)),Mandantname,"")</f>
        <v/>
      </c>
    </row>
    <row r="4103" spans="1:4">
      <c r="A4103" t="str">
        <f>IF(NOT(ISBLANK(Sachkonten!D4103)),"Aufwandskonto","")</f>
        <v/>
      </c>
      <c r="B4103" t="str">
        <f>Sachkonten!H4103</f>
        <v/>
      </c>
      <c r="C4103" s="88" t="str">
        <f>IF(AND(ISBLANK(Sachkonten!F4103),Sachkonten!G4103&lt;&gt;"Ja"),"",IF(OR(Sachkonten!F4103=1,Sachkonten!F4103=2,Sachkonten!F4103=6,Sachkonten!F4103=7,Sachkonten!G4103="Ja"),"Ja","Nein"))</f>
        <v/>
      </c>
      <c r="D4103" s="108" t="str">
        <f>IF(NOT(ISBLANK(Sachkonten!$D4103)),Mandantname,"")</f>
        <v/>
      </c>
    </row>
    <row r="4104" spans="1:4">
      <c r="A4104" t="str">
        <f>IF(NOT(ISBLANK(Sachkonten!D4104)),"Aufwandskonto","")</f>
        <v/>
      </c>
      <c r="B4104" t="str">
        <f>Sachkonten!H4104</f>
        <v/>
      </c>
      <c r="C4104" s="88" t="str">
        <f>IF(AND(ISBLANK(Sachkonten!F4104),Sachkonten!G4104&lt;&gt;"Ja"),"",IF(OR(Sachkonten!F4104=1,Sachkonten!F4104=2,Sachkonten!F4104=6,Sachkonten!F4104=7,Sachkonten!G4104="Ja"),"Ja","Nein"))</f>
        <v/>
      </c>
      <c r="D4104" s="108" t="str">
        <f>IF(NOT(ISBLANK(Sachkonten!$D4104)),Mandantname,"")</f>
        <v/>
      </c>
    </row>
    <row r="4105" spans="1:4">
      <c r="A4105" t="str">
        <f>IF(NOT(ISBLANK(Sachkonten!D4105)),"Aufwandskonto","")</f>
        <v/>
      </c>
      <c r="B4105" t="str">
        <f>Sachkonten!H4105</f>
        <v/>
      </c>
      <c r="C4105" s="88" t="str">
        <f>IF(AND(ISBLANK(Sachkonten!F4105),Sachkonten!G4105&lt;&gt;"Ja"),"",IF(OR(Sachkonten!F4105=1,Sachkonten!F4105=2,Sachkonten!F4105=6,Sachkonten!F4105=7,Sachkonten!G4105="Ja"),"Ja","Nein"))</f>
        <v/>
      </c>
      <c r="D4105" s="108" t="str">
        <f>IF(NOT(ISBLANK(Sachkonten!$D4105)),Mandantname,"")</f>
        <v/>
      </c>
    </row>
    <row r="4106" spans="1:4">
      <c r="A4106" t="str">
        <f>IF(NOT(ISBLANK(Sachkonten!D4106)),"Aufwandskonto","")</f>
        <v/>
      </c>
      <c r="B4106" t="str">
        <f>Sachkonten!H4106</f>
        <v/>
      </c>
      <c r="C4106" s="88" t="str">
        <f>IF(AND(ISBLANK(Sachkonten!F4106),Sachkonten!G4106&lt;&gt;"Ja"),"",IF(OR(Sachkonten!F4106=1,Sachkonten!F4106=2,Sachkonten!F4106=6,Sachkonten!F4106=7,Sachkonten!G4106="Ja"),"Ja","Nein"))</f>
        <v/>
      </c>
      <c r="D4106" s="108" t="str">
        <f>IF(NOT(ISBLANK(Sachkonten!$D4106)),Mandantname,"")</f>
        <v/>
      </c>
    </row>
    <row r="4107" spans="1:4">
      <c r="A4107" t="str">
        <f>IF(NOT(ISBLANK(Sachkonten!D4107)),"Aufwandskonto","")</f>
        <v/>
      </c>
      <c r="B4107" t="str">
        <f>Sachkonten!H4107</f>
        <v/>
      </c>
      <c r="C4107" s="88" t="str">
        <f>IF(AND(ISBLANK(Sachkonten!F4107),Sachkonten!G4107&lt;&gt;"Ja"),"",IF(OR(Sachkonten!F4107=1,Sachkonten!F4107=2,Sachkonten!F4107=6,Sachkonten!F4107=7,Sachkonten!G4107="Ja"),"Ja","Nein"))</f>
        <v/>
      </c>
      <c r="D4107" s="108" t="str">
        <f>IF(NOT(ISBLANK(Sachkonten!$D4107)),Mandantname,"")</f>
        <v/>
      </c>
    </row>
    <row r="4108" spans="1:4">
      <c r="A4108" t="str">
        <f>IF(NOT(ISBLANK(Sachkonten!D4108)),"Aufwandskonto","")</f>
        <v/>
      </c>
      <c r="B4108" t="str">
        <f>Sachkonten!H4108</f>
        <v/>
      </c>
      <c r="C4108" s="88" t="str">
        <f>IF(AND(ISBLANK(Sachkonten!F4108),Sachkonten!G4108&lt;&gt;"Ja"),"",IF(OR(Sachkonten!F4108=1,Sachkonten!F4108=2,Sachkonten!F4108=6,Sachkonten!F4108=7,Sachkonten!G4108="Ja"),"Ja","Nein"))</f>
        <v/>
      </c>
      <c r="D4108" s="108" t="str">
        <f>IF(NOT(ISBLANK(Sachkonten!$D4108)),Mandantname,"")</f>
        <v/>
      </c>
    </row>
    <row r="4109" spans="1:4">
      <c r="A4109" t="str">
        <f>IF(NOT(ISBLANK(Sachkonten!D4109)),"Aufwandskonto","")</f>
        <v/>
      </c>
      <c r="B4109" t="str">
        <f>Sachkonten!H4109</f>
        <v/>
      </c>
      <c r="C4109" s="88" t="str">
        <f>IF(AND(ISBLANK(Sachkonten!F4109),Sachkonten!G4109&lt;&gt;"Ja"),"",IF(OR(Sachkonten!F4109=1,Sachkonten!F4109=2,Sachkonten!F4109=6,Sachkonten!F4109=7,Sachkonten!G4109="Ja"),"Ja","Nein"))</f>
        <v/>
      </c>
      <c r="D4109" s="108" t="str">
        <f>IF(NOT(ISBLANK(Sachkonten!$D4109)),Mandantname,"")</f>
        <v/>
      </c>
    </row>
    <row r="4110" spans="1:4">
      <c r="A4110" t="str">
        <f>IF(NOT(ISBLANK(Sachkonten!D4110)),"Aufwandskonto","")</f>
        <v/>
      </c>
      <c r="B4110" t="str">
        <f>Sachkonten!H4110</f>
        <v/>
      </c>
      <c r="C4110" s="88" t="str">
        <f>IF(AND(ISBLANK(Sachkonten!F4110),Sachkonten!G4110&lt;&gt;"Ja"),"",IF(OR(Sachkonten!F4110=1,Sachkonten!F4110=2,Sachkonten!F4110=6,Sachkonten!F4110=7,Sachkonten!G4110="Ja"),"Ja","Nein"))</f>
        <v/>
      </c>
      <c r="D4110" s="108" t="str">
        <f>IF(NOT(ISBLANK(Sachkonten!$D4110)),Mandantname,"")</f>
        <v/>
      </c>
    </row>
    <row r="4111" spans="1:4">
      <c r="A4111" t="str">
        <f>IF(NOT(ISBLANK(Sachkonten!D4111)),"Aufwandskonto","")</f>
        <v/>
      </c>
      <c r="B4111" t="str">
        <f>Sachkonten!H4111</f>
        <v/>
      </c>
      <c r="C4111" s="88" t="str">
        <f>IF(AND(ISBLANK(Sachkonten!F4111),Sachkonten!G4111&lt;&gt;"Ja"),"",IF(OR(Sachkonten!F4111=1,Sachkonten!F4111=2,Sachkonten!F4111=6,Sachkonten!F4111=7,Sachkonten!G4111="Ja"),"Ja","Nein"))</f>
        <v/>
      </c>
      <c r="D4111" s="108" t="str">
        <f>IF(NOT(ISBLANK(Sachkonten!$D4111)),Mandantname,"")</f>
        <v/>
      </c>
    </row>
    <row r="4112" spans="1:4">
      <c r="A4112" t="str">
        <f>IF(NOT(ISBLANK(Sachkonten!D4112)),"Aufwandskonto","")</f>
        <v/>
      </c>
      <c r="B4112" t="str">
        <f>Sachkonten!H4112</f>
        <v/>
      </c>
      <c r="C4112" s="88" t="str">
        <f>IF(AND(ISBLANK(Sachkonten!F4112),Sachkonten!G4112&lt;&gt;"Ja"),"",IF(OR(Sachkonten!F4112=1,Sachkonten!F4112=2,Sachkonten!F4112=6,Sachkonten!F4112=7,Sachkonten!G4112="Ja"),"Ja","Nein"))</f>
        <v/>
      </c>
      <c r="D4112" s="108" t="str">
        <f>IF(NOT(ISBLANK(Sachkonten!$D4112)),Mandantname,"")</f>
        <v/>
      </c>
    </row>
    <row r="4113" spans="1:4">
      <c r="A4113" t="str">
        <f>IF(NOT(ISBLANK(Sachkonten!D4113)),"Aufwandskonto","")</f>
        <v/>
      </c>
      <c r="B4113" t="str">
        <f>Sachkonten!H4113</f>
        <v/>
      </c>
      <c r="C4113" s="88" t="str">
        <f>IF(AND(ISBLANK(Sachkonten!F4113),Sachkonten!G4113&lt;&gt;"Ja"),"",IF(OR(Sachkonten!F4113=1,Sachkonten!F4113=2,Sachkonten!F4113=6,Sachkonten!F4113=7,Sachkonten!G4113="Ja"),"Ja","Nein"))</f>
        <v/>
      </c>
      <c r="D4113" s="108" t="str">
        <f>IF(NOT(ISBLANK(Sachkonten!$D4113)),Mandantname,"")</f>
        <v/>
      </c>
    </row>
    <row r="4114" spans="1:4">
      <c r="A4114" t="str">
        <f>IF(NOT(ISBLANK(Sachkonten!D4114)),"Aufwandskonto","")</f>
        <v/>
      </c>
      <c r="B4114" t="str">
        <f>Sachkonten!H4114</f>
        <v/>
      </c>
      <c r="C4114" s="88" t="str">
        <f>IF(AND(ISBLANK(Sachkonten!F4114),Sachkonten!G4114&lt;&gt;"Ja"),"",IF(OR(Sachkonten!F4114=1,Sachkonten!F4114=2,Sachkonten!F4114=6,Sachkonten!F4114=7,Sachkonten!G4114="Ja"),"Ja","Nein"))</f>
        <v/>
      </c>
      <c r="D4114" s="108" t="str">
        <f>IF(NOT(ISBLANK(Sachkonten!$D4114)),Mandantname,"")</f>
        <v/>
      </c>
    </row>
    <row r="4115" spans="1:4">
      <c r="A4115" t="str">
        <f>IF(NOT(ISBLANK(Sachkonten!D4115)),"Aufwandskonto","")</f>
        <v/>
      </c>
      <c r="B4115" t="str">
        <f>Sachkonten!H4115</f>
        <v/>
      </c>
      <c r="C4115" s="88" t="str">
        <f>IF(AND(ISBLANK(Sachkonten!F4115),Sachkonten!G4115&lt;&gt;"Ja"),"",IF(OR(Sachkonten!F4115=1,Sachkonten!F4115=2,Sachkonten!F4115=6,Sachkonten!F4115=7,Sachkonten!G4115="Ja"),"Ja","Nein"))</f>
        <v/>
      </c>
      <c r="D4115" s="108" t="str">
        <f>IF(NOT(ISBLANK(Sachkonten!$D4115)),Mandantname,"")</f>
        <v/>
      </c>
    </row>
    <row r="4116" spans="1:4">
      <c r="A4116" t="str">
        <f>IF(NOT(ISBLANK(Sachkonten!D4116)),"Aufwandskonto","")</f>
        <v/>
      </c>
      <c r="B4116" t="str">
        <f>Sachkonten!H4116</f>
        <v/>
      </c>
      <c r="C4116" s="88" t="str">
        <f>IF(AND(ISBLANK(Sachkonten!F4116),Sachkonten!G4116&lt;&gt;"Ja"),"",IF(OR(Sachkonten!F4116=1,Sachkonten!F4116=2,Sachkonten!F4116=6,Sachkonten!F4116=7,Sachkonten!G4116="Ja"),"Ja","Nein"))</f>
        <v/>
      </c>
      <c r="D4116" s="108" t="str">
        <f>IF(NOT(ISBLANK(Sachkonten!$D4116)),Mandantname,"")</f>
        <v/>
      </c>
    </row>
    <row r="4117" spans="1:4">
      <c r="A4117" t="str">
        <f>IF(NOT(ISBLANK(Sachkonten!D4117)),"Aufwandskonto","")</f>
        <v/>
      </c>
      <c r="B4117" t="str">
        <f>Sachkonten!H4117</f>
        <v/>
      </c>
      <c r="C4117" s="88" t="str">
        <f>IF(AND(ISBLANK(Sachkonten!F4117),Sachkonten!G4117&lt;&gt;"Ja"),"",IF(OR(Sachkonten!F4117=1,Sachkonten!F4117=2,Sachkonten!F4117=6,Sachkonten!F4117=7,Sachkonten!G4117="Ja"),"Ja","Nein"))</f>
        <v/>
      </c>
      <c r="D4117" s="108" t="str">
        <f>IF(NOT(ISBLANK(Sachkonten!$D4117)),Mandantname,"")</f>
        <v/>
      </c>
    </row>
    <row r="4118" spans="1:4">
      <c r="A4118" t="str">
        <f>IF(NOT(ISBLANK(Sachkonten!D4118)),"Aufwandskonto","")</f>
        <v/>
      </c>
      <c r="B4118" t="str">
        <f>Sachkonten!H4118</f>
        <v/>
      </c>
      <c r="C4118" s="88" t="str">
        <f>IF(AND(ISBLANK(Sachkonten!F4118),Sachkonten!G4118&lt;&gt;"Ja"),"",IF(OR(Sachkonten!F4118=1,Sachkonten!F4118=2,Sachkonten!F4118=6,Sachkonten!F4118=7,Sachkonten!G4118="Ja"),"Ja","Nein"))</f>
        <v/>
      </c>
      <c r="D4118" s="108" t="str">
        <f>IF(NOT(ISBLANK(Sachkonten!$D4118)),Mandantname,"")</f>
        <v/>
      </c>
    </row>
    <row r="4119" spans="1:4">
      <c r="A4119" t="str">
        <f>IF(NOT(ISBLANK(Sachkonten!D4119)),"Aufwandskonto","")</f>
        <v/>
      </c>
      <c r="B4119" t="str">
        <f>Sachkonten!H4119</f>
        <v/>
      </c>
      <c r="C4119" s="88" t="str">
        <f>IF(AND(ISBLANK(Sachkonten!F4119),Sachkonten!G4119&lt;&gt;"Ja"),"",IF(OR(Sachkonten!F4119=1,Sachkonten!F4119=2,Sachkonten!F4119=6,Sachkonten!F4119=7,Sachkonten!G4119="Ja"),"Ja","Nein"))</f>
        <v/>
      </c>
      <c r="D4119" s="108" t="str">
        <f>IF(NOT(ISBLANK(Sachkonten!$D4119)),Mandantname,"")</f>
        <v/>
      </c>
    </row>
    <row r="4120" spans="1:4">
      <c r="A4120" t="str">
        <f>IF(NOT(ISBLANK(Sachkonten!D4120)),"Aufwandskonto","")</f>
        <v/>
      </c>
      <c r="B4120" t="str">
        <f>Sachkonten!H4120</f>
        <v/>
      </c>
      <c r="C4120" s="88" t="str">
        <f>IF(AND(ISBLANK(Sachkonten!F4120),Sachkonten!G4120&lt;&gt;"Ja"),"",IF(OR(Sachkonten!F4120=1,Sachkonten!F4120=2,Sachkonten!F4120=6,Sachkonten!F4120=7,Sachkonten!G4120="Ja"),"Ja","Nein"))</f>
        <v/>
      </c>
      <c r="D4120" s="108" t="str">
        <f>IF(NOT(ISBLANK(Sachkonten!$D4120)),Mandantname,"")</f>
        <v/>
      </c>
    </row>
    <row r="4121" spans="1:4">
      <c r="A4121" t="str">
        <f>IF(NOT(ISBLANK(Sachkonten!D4121)),"Aufwandskonto","")</f>
        <v/>
      </c>
      <c r="B4121" t="str">
        <f>Sachkonten!H4121</f>
        <v/>
      </c>
      <c r="C4121" s="88" t="str">
        <f>IF(AND(ISBLANK(Sachkonten!F4121),Sachkonten!G4121&lt;&gt;"Ja"),"",IF(OR(Sachkonten!F4121=1,Sachkonten!F4121=2,Sachkonten!F4121=6,Sachkonten!F4121=7,Sachkonten!G4121="Ja"),"Ja","Nein"))</f>
        <v/>
      </c>
      <c r="D4121" s="108" t="str">
        <f>IF(NOT(ISBLANK(Sachkonten!$D4121)),Mandantname,"")</f>
        <v/>
      </c>
    </row>
    <row r="4122" spans="1:4">
      <c r="A4122" t="str">
        <f>IF(NOT(ISBLANK(Sachkonten!D4122)),"Aufwandskonto","")</f>
        <v/>
      </c>
      <c r="B4122" t="str">
        <f>Sachkonten!H4122</f>
        <v/>
      </c>
      <c r="C4122" s="88" t="str">
        <f>IF(AND(ISBLANK(Sachkonten!F4122),Sachkonten!G4122&lt;&gt;"Ja"),"",IF(OR(Sachkonten!F4122=1,Sachkonten!F4122=2,Sachkonten!F4122=6,Sachkonten!F4122=7,Sachkonten!G4122="Ja"),"Ja","Nein"))</f>
        <v/>
      </c>
      <c r="D4122" s="108" t="str">
        <f>IF(NOT(ISBLANK(Sachkonten!$D4122)),Mandantname,"")</f>
        <v/>
      </c>
    </row>
    <row r="4123" spans="1:4">
      <c r="A4123" t="str">
        <f>IF(NOT(ISBLANK(Sachkonten!D4123)),"Aufwandskonto","")</f>
        <v/>
      </c>
      <c r="B4123" t="str">
        <f>Sachkonten!H4123</f>
        <v/>
      </c>
      <c r="C4123" s="88" t="str">
        <f>IF(AND(ISBLANK(Sachkonten!F4123),Sachkonten!G4123&lt;&gt;"Ja"),"",IF(OR(Sachkonten!F4123=1,Sachkonten!F4123=2,Sachkonten!F4123=6,Sachkonten!F4123=7,Sachkonten!G4123="Ja"),"Ja","Nein"))</f>
        <v/>
      </c>
      <c r="D4123" s="108" t="str">
        <f>IF(NOT(ISBLANK(Sachkonten!$D4123)),Mandantname,"")</f>
        <v/>
      </c>
    </row>
    <row r="4124" spans="1:4">
      <c r="A4124" t="str">
        <f>IF(NOT(ISBLANK(Sachkonten!D4124)),"Aufwandskonto","")</f>
        <v/>
      </c>
      <c r="B4124" t="str">
        <f>Sachkonten!H4124</f>
        <v/>
      </c>
      <c r="C4124" s="88" t="str">
        <f>IF(AND(ISBLANK(Sachkonten!F4124),Sachkonten!G4124&lt;&gt;"Ja"),"",IF(OR(Sachkonten!F4124=1,Sachkonten!F4124=2,Sachkonten!F4124=6,Sachkonten!F4124=7,Sachkonten!G4124="Ja"),"Ja","Nein"))</f>
        <v/>
      </c>
      <c r="D4124" s="108" t="str">
        <f>IF(NOT(ISBLANK(Sachkonten!$D4124)),Mandantname,"")</f>
        <v/>
      </c>
    </row>
    <row r="4125" spans="1:4">
      <c r="A4125" t="str">
        <f>IF(NOT(ISBLANK(Sachkonten!D4125)),"Aufwandskonto","")</f>
        <v/>
      </c>
      <c r="B4125" t="str">
        <f>Sachkonten!H4125</f>
        <v/>
      </c>
      <c r="C4125" s="88" t="str">
        <f>IF(AND(ISBLANK(Sachkonten!F4125),Sachkonten!G4125&lt;&gt;"Ja"),"",IF(OR(Sachkonten!F4125=1,Sachkonten!F4125=2,Sachkonten!F4125=6,Sachkonten!F4125=7,Sachkonten!G4125="Ja"),"Ja","Nein"))</f>
        <v/>
      </c>
      <c r="D4125" s="108" t="str">
        <f>IF(NOT(ISBLANK(Sachkonten!$D4125)),Mandantname,"")</f>
        <v/>
      </c>
    </row>
    <row r="4126" spans="1:4">
      <c r="A4126" t="str">
        <f>IF(NOT(ISBLANK(Sachkonten!D4126)),"Aufwandskonto","")</f>
        <v/>
      </c>
      <c r="B4126" t="str">
        <f>Sachkonten!H4126</f>
        <v/>
      </c>
      <c r="C4126" s="88" t="str">
        <f>IF(AND(ISBLANK(Sachkonten!F4126),Sachkonten!G4126&lt;&gt;"Ja"),"",IF(OR(Sachkonten!F4126=1,Sachkonten!F4126=2,Sachkonten!F4126=6,Sachkonten!F4126=7,Sachkonten!G4126="Ja"),"Ja","Nein"))</f>
        <v/>
      </c>
      <c r="D4126" s="108" t="str">
        <f>IF(NOT(ISBLANK(Sachkonten!$D4126)),Mandantname,"")</f>
        <v/>
      </c>
    </row>
    <row r="4127" spans="1:4">
      <c r="A4127" t="str">
        <f>IF(NOT(ISBLANK(Sachkonten!D4127)),"Aufwandskonto","")</f>
        <v/>
      </c>
      <c r="B4127" t="str">
        <f>Sachkonten!H4127</f>
        <v/>
      </c>
      <c r="C4127" s="88" t="str">
        <f>IF(AND(ISBLANK(Sachkonten!F4127),Sachkonten!G4127&lt;&gt;"Ja"),"",IF(OR(Sachkonten!F4127=1,Sachkonten!F4127=2,Sachkonten!F4127=6,Sachkonten!F4127=7,Sachkonten!G4127="Ja"),"Ja","Nein"))</f>
        <v/>
      </c>
      <c r="D4127" s="108" t="str">
        <f>IF(NOT(ISBLANK(Sachkonten!$D4127)),Mandantname,"")</f>
        <v/>
      </c>
    </row>
    <row r="4128" spans="1:4">
      <c r="A4128" t="str">
        <f>IF(NOT(ISBLANK(Sachkonten!D4128)),"Aufwandskonto","")</f>
        <v/>
      </c>
      <c r="B4128" t="str">
        <f>Sachkonten!H4128</f>
        <v/>
      </c>
      <c r="C4128" s="88" t="str">
        <f>IF(AND(ISBLANK(Sachkonten!F4128),Sachkonten!G4128&lt;&gt;"Ja"),"",IF(OR(Sachkonten!F4128=1,Sachkonten!F4128=2,Sachkonten!F4128=6,Sachkonten!F4128=7,Sachkonten!G4128="Ja"),"Ja","Nein"))</f>
        <v/>
      </c>
      <c r="D4128" s="108" t="str">
        <f>IF(NOT(ISBLANK(Sachkonten!$D4128)),Mandantname,"")</f>
        <v/>
      </c>
    </row>
    <row r="4129" spans="1:4">
      <c r="A4129" t="str">
        <f>IF(NOT(ISBLANK(Sachkonten!D4129)),"Aufwandskonto","")</f>
        <v/>
      </c>
      <c r="B4129" t="str">
        <f>Sachkonten!H4129</f>
        <v/>
      </c>
      <c r="C4129" s="88" t="str">
        <f>IF(AND(ISBLANK(Sachkonten!F4129),Sachkonten!G4129&lt;&gt;"Ja"),"",IF(OR(Sachkonten!F4129=1,Sachkonten!F4129=2,Sachkonten!F4129=6,Sachkonten!F4129=7,Sachkonten!G4129="Ja"),"Ja","Nein"))</f>
        <v/>
      </c>
      <c r="D4129" s="108" t="str">
        <f>IF(NOT(ISBLANK(Sachkonten!$D4129)),Mandantname,"")</f>
        <v/>
      </c>
    </row>
    <row r="4130" spans="1:4">
      <c r="A4130" t="str">
        <f>IF(NOT(ISBLANK(Sachkonten!D4130)),"Aufwandskonto","")</f>
        <v/>
      </c>
      <c r="B4130" t="str">
        <f>Sachkonten!H4130</f>
        <v/>
      </c>
      <c r="C4130" s="88" t="str">
        <f>IF(AND(ISBLANK(Sachkonten!F4130),Sachkonten!G4130&lt;&gt;"Ja"),"",IF(OR(Sachkonten!F4130=1,Sachkonten!F4130=2,Sachkonten!F4130=6,Sachkonten!F4130=7,Sachkonten!G4130="Ja"),"Ja","Nein"))</f>
        <v/>
      </c>
      <c r="D4130" s="108" t="str">
        <f>IF(NOT(ISBLANK(Sachkonten!$D4130)),Mandantname,"")</f>
        <v/>
      </c>
    </row>
    <row r="4131" spans="1:4">
      <c r="A4131" t="str">
        <f>IF(NOT(ISBLANK(Sachkonten!D4131)),"Aufwandskonto","")</f>
        <v/>
      </c>
      <c r="B4131" t="str">
        <f>Sachkonten!H4131</f>
        <v/>
      </c>
      <c r="C4131" s="88" t="str">
        <f>IF(AND(ISBLANK(Sachkonten!F4131),Sachkonten!G4131&lt;&gt;"Ja"),"",IF(OR(Sachkonten!F4131=1,Sachkonten!F4131=2,Sachkonten!F4131=6,Sachkonten!F4131=7,Sachkonten!G4131="Ja"),"Ja","Nein"))</f>
        <v/>
      </c>
      <c r="D4131" s="108" t="str">
        <f>IF(NOT(ISBLANK(Sachkonten!$D4131)),Mandantname,"")</f>
        <v/>
      </c>
    </row>
    <row r="4132" spans="1:4">
      <c r="A4132" t="str">
        <f>IF(NOT(ISBLANK(Sachkonten!D4132)),"Aufwandskonto","")</f>
        <v/>
      </c>
      <c r="B4132" t="str">
        <f>Sachkonten!H4132</f>
        <v/>
      </c>
      <c r="C4132" s="88" t="str">
        <f>IF(AND(ISBLANK(Sachkonten!F4132),Sachkonten!G4132&lt;&gt;"Ja"),"",IF(OR(Sachkonten!F4132=1,Sachkonten!F4132=2,Sachkonten!F4132=6,Sachkonten!F4132=7,Sachkonten!G4132="Ja"),"Ja","Nein"))</f>
        <v/>
      </c>
      <c r="D4132" s="108" t="str">
        <f>IF(NOT(ISBLANK(Sachkonten!$D4132)),Mandantname,"")</f>
        <v/>
      </c>
    </row>
    <row r="4133" spans="1:4">
      <c r="A4133" t="str">
        <f>IF(NOT(ISBLANK(Sachkonten!D4133)),"Aufwandskonto","")</f>
        <v/>
      </c>
      <c r="B4133" t="str">
        <f>Sachkonten!H4133</f>
        <v/>
      </c>
      <c r="C4133" s="88" t="str">
        <f>IF(AND(ISBLANK(Sachkonten!F4133),Sachkonten!G4133&lt;&gt;"Ja"),"",IF(OR(Sachkonten!F4133=1,Sachkonten!F4133=2,Sachkonten!F4133=6,Sachkonten!F4133=7,Sachkonten!G4133="Ja"),"Ja","Nein"))</f>
        <v/>
      </c>
      <c r="D4133" s="108" t="str">
        <f>IF(NOT(ISBLANK(Sachkonten!$D4133)),Mandantname,"")</f>
        <v/>
      </c>
    </row>
    <row r="4134" spans="1:4">
      <c r="A4134" t="str">
        <f>IF(NOT(ISBLANK(Sachkonten!D4134)),"Aufwandskonto","")</f>
        <v/>
      </c>
      <c r="B4134" t="str">
        <f>Sachkonten!H4134</f>
        <v/>
      </c>
      <c r="C4134" s="88" t="str">
        <f>IF(AND(ISBLANK(Sachkonten!F4134),Sachkonten!G4134&lt;&gt;"Ja"),"",IF(OR(Sachkonten!F4134=1,Sachkonten!F4134=2,Sachkonten!F4134=6,Sachkonten!F4134=7,Sachkonten!G4134="Ja"),"Ja","Nein"))</f>
        <v/>
      </c>
      <c r="D4134" s="108" t="str">
        <f>IF(NOT(ISBLANK(Sachkonten!$D4134)),Mandantname,"")</f>
        <v/>
      </c>
    </row>
    <row r="4135" spans="1:4">
      <c r="A4135" t="str">
        <f>IF(NOT(ISBLANK(Sachkonten!D4135)),"Aufwandskonto","")</f>
        <v/>
      </c>
      <c r="B4135" t="str">
        <f>Sachkonten!H4135</f>
        <v/>
      </c>
      <c r="C4135" s="88" t="str">
        <f>IF(AND(ISBLANK(Sachkonten!F4135),Sachkonten!G4135&lt;&gt;"Ja"),"",IF(OR(Sachkonten!F4135=1,Sachkonten!F4135=2,Sachkonten!F4135=6,Sachkonten!F4135=7,Sachkonten!G4135="Ja"),"Ja","Nein"))</f>
        <v/>
      </c>
      <c r="D4135" s="108" t="str">
        <f>IF(NOT(ISBLANK(Sachkonten!$D4135)),Mandantname,"")</f>
        <v/>
      </c>
    </row>
    <row r="4136" spans="1:4">
      <c r="A4136" t="str">
        <f>IF(NOT(ISBLANK(Sachkonten!D4136)),"Aufwandskonto","")</f>
        <v/>
      </c>
      <c r="B4136" t="str">
        <f>Sachkonten!H4136</f>
        <v/>
      </c>
      <c r="C4136" s="88" t="str">
        <f>IF(AND(ISBLANK(Sachkonten!F4136),Sachkonten!G4136&lt;&gt;"Ja"),"",IF(OR(Sachkonten!F4136=1,Sachkonten!F4136=2,Sachkonten!F4136=6,Sachkonten!F4136=7,Sachkonten!G4136="Ja"),"Ja","Nein"))</f>
        <v/>
      </c>
      <c r="D4136" s="108" t="str">
        <f>IF(NOT(ISBLANK(Sachkonten!$D4136)),Mandantname,"")</f>
        <v/>
      </c>
    </row>
    <row r="4137" spans="1:4">
      <c r="A4137" t="str">
        <f>IF(NOT(ISBLANK(Sachkonten!D4137)),"Aufwandskonto","")</f>
        <v/>
      </c>
      <c r="B4137" t="str">
        <f>Sachkonten!H4137</f>
        <v/>
      </c>
      <c r="C4137" s="88" t="str">
        <f>IF(AND(ISBLANK(Sachkonten!F4137),Sachkonten!G4137&lt;&gt;"Ja"),"",IF(OR(Sachkonten!F4137=1,Sachkonten!F4137=2,Sachkonten!F4137=6,Sachkonten!F4137=7,Sachkonten!G4137="Ja"),"Ja","Nein"))</f>
        <v/>
      </c>
      <c r="D4137" s="108" t="str">
        <f>IF(NOT(ISBLANK(Sachkonten!$D4137)),Mandantname,"")</f>
        <v/>
      </c>
    </row>
    <row r="4138" spans="1:4">
      <c r="A4138" t="str">
        <f>IF(NOT(ISBLANK(Sachkonten!D4138)),"Aufwandskonto","")</f>
        <v/>
      </c>
      <c r="B4138" t="str">
        <f>Sachkonten!H4138</f>
        <v/>
      </c>
      <c r="C4138" s="88" t="str">
        <f>IF(AND(ISBLANK(Sachkonten!F4138),Sachkonten!G4138&lt;&gt;"Ja"),"",IF(OR(Sachkonten!F4138=1,Sachkonten!F4138=2,Sachkonten!F4138=6,Sachkonten!F4138=7,Sachkonten!G4138="Ja"),"Ja","Nein"))</f>
        <v/>
      </c>
      <c r="D4138" s="108" t="str">
        <f>IF(NOT(ISBLANK(Sachkonten!$D4138)),Mandantname,"")</f>
        <v/>
      </c>
    </row>
    <row r="4139" spans="1:4">
      <c r="A4139" t="str">
        <f>IF(NOT(ISBLANK(Sachkonten!D4139)),"Aufwandskonto","")</f>
        <v/>
      </c>
      <c r="B4139" t="str">
        <f>Sachkonten!H4139</f>
        <v/>
      </c>
      <c r="C4139" s="88" t="str">
        <f>IF(AND(ISBLANK(Sachkonten!F4139),Sachkonten!G4139&lt;&gt;"Ja"),"",IF(OR(Sachkonten!F4139=1,Sachkonten!F4139=2,Sachkonten!F4139=6,Sachkonten!F4139=7,Sachkonten!G4139="Ja"),"Ja","Nein"))</f>
        <v/>
      </c>
      <c r="D4139" s="108" t="str">
        <f>IF(NOT(ISBLANK(Sachkonten!$D4139)),Mandantname,"")</f>
        <v/>
      </c>
    </row>
    <row r="4140" spans="1:4">
      <c r="A4140" t="str">
        <f>IF(NOT(ISBLANK(Sachkonten!D4140)),"Aufwandskonto","")</f>
        <v/>
      </c>
      <c r="B4140" t="str">
        <f>Sachkonten!H4140</f>
        <v/>
      </c>
      <c r="C4140" s="88" t="str">
        <f>IF(AND(ISBLANK(Sachkonten!F4140),Sachkonten!G4140&lt;&gt;"Ja"),"",IF(OR(Sachkonten!F4140=1,Sachkonten!F4140=2,Sachkonten!F4140=6,Sachkonten!F4140=7,Sachkonten!G4140="Ja"),"Ja","Nein"))</f>
        <v/>
      </c>
      <c r="D4140" s="108" t="str">
        <f>IF(NOT(ISBLANK(Sachkonten!$D4140)),Mandantname,"")</f>
        <v/>
      </c>
    </row>
    <row r="4141" spans="1:4">
      <c r="A4141" t="str">
        <f>IF(NOT(ISBLANK(Sachkonten!D4141)),"Aufwandskonto","")</f>
        <v/>
      </c>
      <c r="B4141" t="str">
        <f>Sachkonten!H4141</f>
        <v/>
      </c>
      <c r="C4141" s="88" t="str">
        <f>IF(AND(ISBLANK(Sachkonten!F4141),Sachkonten!G4141&lt;&gt;"Ja"),"",IF(OR(Sachkonten!F4141=1,Sachkonten!F4141=2,Sachkonten!F4141=6,Sachkonten!F4141=7,Sachkonten!G4141="Ja"),"Ja","Nein"))</f>
        <v/>
      </c>
      <c r="D4141" s="108" t="str">
        <f>IF(NOT(ISBLANK(Sachkonten!$D4141)),Mandantname,"")</f>
        <v/>
      </c>
    </row>
    <row r="4142" spans="1:4">
      <c r="A4142" t="str">
        <f>IF(NOT(ISBLANK(Sachkonten!D4142)),"Aufwandskonto","")</f>
        <v/>
      </c>
      <c r="B4142" t="str">
        <f>Sachkonten!H4142</f>
        <v/>
      </c>
      <c r="C4142" s="88" t="str">
        <f>IF(AND(ISBLANK(Sachkonten!F4142),Sachkonten!G4142&lt;&gt;"Ja"),"",IF(OR(Sachkonten!F4142=1,Sachkonten!F4142=2,Sachkonten!F4142=6,Sachkonten!F4142=7,Sachkonten!G4142="Ja"),"Ja","Nein"))</f>
        <v/>
      </c>
      <c r="D4142" s="108" t="str">
        <f>IF(NOT(ISBLANK(Sachkonten!$D4142)),Mandantname,"")</f>
        <v/>
      </c>
    </row>
    <row r="4143" spans="1:4">
      <c r="A4143" t="str">
        <f>IF(NOT(ISBLANK(Sachkonten!D4143)),"Aufwandskonto","")</f>
        <v/>
      </c>
      <c r="B4143" t="str">
        <f>Sachkonten!H4143</f>
        <v/>
      </c>
      <c r="C4143" s="88" t="str">
        <f>IF(AND(ISBLANK(Sachkonten!F4143),Sachkonten!G4143&lt;&gt;"Ja"),"",IF(OR(Sachkonten!F4143=1,Sachkonten!F4143=2,Sachkonten!F4143=6,Sachkonten!F4143=7,Sachkonten!G4143="Ja"),"Ja","Nein"))</f>
        <v/>
      </c>
      <c r="D4143" s="108" t="str">
        <f>IF(NOT(ISBLANK(Sachkonten!$D4143)),Mandantname,"")</f>
        <v/>
      </c>
    </row>
    <row r="4144" spans="1:4">
      <c r="A4144" t="str">
        <f>IF(NOT(ISBLANK(Sachkonten!D4144)),"Aufwandskonto","")</f>
        <v/>
      </c>
      <c r="B4144" t="str">
        <f>Sachkonten!H4144</f>
        <v/>
      </c>
      <c r="C4144" s="88" t="str">
        <f>IF(AND(ISBLANK(Sachkonten!F4144),Sachkonten!G4144&lt;&gt;"Ja"),"",IF(OR(Sachkonten!F4144=1,Sachkonten!F4144=2,Sachkonten!F4144=6,Sachkonten!F4144=7,Sachkonten!G4144="Ja"),"Ja","Nein"))</f>
        <v/>
      </c>
      <c r="D4144" s="108" t="str">
        <f>IF(NOT(ISBLANK(Sachkonten!$D4144)),Mandantname,"")</f>
        <v/>
      </c>
    </row>
    <row r="4145" spans="1:4">
      <c r="A4145" t="str">
        <f>IF(NOT(ISBLANK(Sachkonten!D4145)),"Aufwandskonto","")</f>
        <v/>
      </c>
      <c r="B4145" t="str">
        <f>Sachkonten!H4145</f>
        <v/>
      </c>
      <c r="C4145" s="88" t="str">
        <f>IF(AND(ISBLANK(Sachkonten!F4145),Sachkonten!G4145&lt;&gt;"Ja"),"",IF(OR(Sachkonten!F4145=1,Sachkonten!F4145=2,Sachkonten!F4145=6,Sachkonten!F4145=7,Sachkonten!G4145="Ja"),"Ja","Nein"))</f>
        <v/>
      </c>
      <c r="D4145" s="108" t="str">
        <f>IF(NOT(ISBLANK(Sachkonten!$D4145)),Mandantname,"")</f>
        <v/>
      </c>
    </row>
    <row r="4146" spans="1:4">
      <c r="A4146" t="str">
        <f>IF(NOT(ISBLANK(Sachkonten!D4146)),"Aufwandskonto","")</f>
        <v/>
      </c>
      <c r="B4146" t="str">
        <f>Sachkonten!H4146</f>
        <v/>
      </c>
      <c r="C4146" s="88" t="str">
        <f>IF(AND(ISBLANK(Sachkonten!F4146),Sachkonten!G4146&lt;&gt;"Ja"),"",IF(OR(Sachkonten!F4146=1,Sachkonten!F4146=2,Sachkonten!F4146=6,Sachkonten!F4146=7,Sachkonten!G4146="Ja"),"Ja","Nein"))</f>
        <v/>
      </c>
      <c r="D4146" s="108" t="str">
        <f>IF(NOT(ISBLANK(Sachkonten!$D4146)),Mandantname,"")</f>
        <v/>
      </c>
    </row>
    <row r="4147" spans="1:4">
      <c r="A4147" t="str">
        <f>IF(NOT(ISBLANK(Sachkonten!D4147)),"Aufwandskonto","")</f>
        <v/>
      </c>
      <c r="B4147" t="str">
        <f>Sachkonten!H4147</f>
        <v/>
      </c>
      <c r="C4147" s="88" t="str">
        <f>IF(AND(ISBLANK(Sachkonten!F4147),Sachkonten!G4147&lt;&gt;"Ja"),"",IF(OR(Sachkonten!F4147=1,Sachkonten!F4147=2,Sachkonten!F4147=6,Sachkonten!F4147=7,Sachkonten!G4147="Ja"),"Ja","Nein"))</f>
        <v/>
      </c>
      <c r="D4147" s="108" t="str">
        <f>IF(NOT(ISBLANK(Sachkonten!$D4147)),Mandantname,"")</f>
        <v/>
      </c>
    </row>
    <row r="4148" spans="1:4">
      <c r="A4148" t="str">
        <f>IF(NOT(ISBLANK(Sachkonten!D4148)),"Aufwandskonto","")</f>
        <v/>
      </c>
      <c r="B4148" t="str">
        <f>Sachkonten!H4148</f>
        <v/>
      </c>
      <c r="C4148" s="88" t="str">
        <f>IF(AND(ISBLANK(Sachkonten!F4148),Sachkonten!G4148&lt;&gt;"Ja"),"",IF(OR(Sachkonten!F4148=1,Sachkonten!F4148=2,Sachkonten!F4148=6,Sachkonten!F4148=7,Sachkonten!G4148="Ja"),"Ja","Nein"))</f>
        <v/>
      </c>
      <c r="D4148" s="108" t="str">
        <f>IF(NOT(ISBLANK(Sachkonten!$D4148)),Mandantname,"")</f>
        <v/>
      </c>
    </row>
    <row r="4149" spans="1:4">
      <c r="A4149" t="str">
        <f>IF(NOT(ISBLANK(Sachkonten!D4149)),"Aufwandskonto","")</f>
        <v/>
      </c>
      <c r="B4149" t="str">
        <f>Sachkonten!H4149</f>
        <v/>
      </c>
      <c r="C4149" s="88" t="str">
        <f>IF(AND(ISBLANK(Sachkonten!F4149),Sachkonten!G4149&lt;&gt;"Ja"),"",IF(OR(Sachkonten!F4149=1,Sachkonten!F4149=2,Sachkonten!F4149=6,Sachkonten!F4149=7,Sachkonten!G4149="Ja"),"Ja","Nein"))</f>
        <v/>
      </c>
      <c r="D4149" s="108" t="str">
        <f>IF(NOT(ISBLANK(Sachkonten!$D4149)),Mandantname,"")</f>
        <v/>
      </c>
    </row>
    <row r="4150" spans="1:4">
      <c r="A4150" t="str">
        <f>IF(NOT(ISBLANK(Sachkonten!D4150)),"Aufwandskonto","")</f>
        <v/>
      </c>
      <c r="B4150" t="str">
        <f>Sachkonten!H4150</f>
        <v/>
      </c>
      <c r="C4150" s="88" t="str">
        <f>IF(AND(ISBLANK(Sachkonten!F4150),Sachkonten!G4150&lt;&gt;"Ja"),"",IF(OR(Sachkonten!F4150=1,Sachkonten!F4150=2,Sachkonten!F4150=6,Sachkonten!F4150=7,Sachkonten!G4150="Ja"),"Ja","Nein"))</f>
        <v/>
      </c>
      <c r="D4150" s="108" t="str">
        <f>IF(NOT(ISBLANK(Sachkonten!$D4150)),Mandantname,"")</f>
        <v/>
      </c>
    </row>
    <row r="4151" spans="1:4">
      <c r="A4151" t="str">
        <f>IF(NOT(ISBLANK(Sachkonten!D4151)),"Aufwandskonto","")</f>
        <v/>
      </c>
      <c r="B4151" t="str">
        <f>Sachkonten!H4151</f>
        <v/>
      </c>
      <c r="C4151" s="88" t="str">
        <f>IF(AND(ISBLANK(Sachkonten!F4151),Sachkonten!G4151&lt;&gt;"Ja"),"",IF(OR(Sachkonten!F4151=1,Sachkonten!F4151=2,Sachkonten!F4151=6,Sachkonten!F4151=7,Sachkonten!G4151="Ja"),"Ja","Nein"))</f>
        <v/>
      </c>
      <c r="D4151" s="108" t="str">
        <f>IF(NOT(ISBLANK(Sachkonten!$D4151)),Mandantname,"")</f>
        <v/>
      </c>
    </row>
    <row r="4152" spans="1:4">
      <c r="A4152" t="str">
        <f>IF(NOT(ISBLANK(Sachkonten!D4152)),"Aufwandskonto","")</f>
        <v/>
      </c>
      <c r="B4152" t="str">
        <f>Sachkonten!H4152</f>
        <v/>
      </c>
      <c r="C4152" s="88" t="str">
        <f>IF(AND(ISBLANK(Sachkonten!F4152),Sachkonten!G4152&lt;&gt;"Ja"),"",IF(OR(Sachkonten!F4152=1,Sachkonten!F4152=2,Sachkonten!F4152=6,Sachkonten!F4152=7,Sachkonten!G4152="Ja"),"Ja","Nein"))</f>
        <v/>
      </c>
      <c r="D4152" s="108" t="str">
        <f>IF(NOT(ISBLANK(Sachkonten!$D4152)),Mandantname,"")</f>
        <v/>
      </c>
    </row>
    <row r="4153" spans="1:4">
      <c r="A4153" t="str">
        <f>IF(NOT(ISBLANK(Sachkonten!D4153)),"Aufwandskonto","")</f>
        <v/>
      </c>
      <c r="B4153" t="str">
        <f>Sachkonten!H4153</f>
        <v/>
      </c>
      <c r="C4153" s="88" t="str">
        <f>IF(AND(ISBLANK(Sachkonten!F4153),Sachkonten!G4153&lt;&gt;"Ja"),"",IF(OR(Sachkonten!F4153=1,Sachkonten!F4153=2,Sachkonten!F4153=6,Sachkonten!F4153=7,Sachkonten!G4153="Ja"),"Ja","Nein"))</f>
        <v/>
      </c>
      <c r="D4153" s="108" t="str">
        <f>IF(NOT(ISBLANK(Sachkonten!$D4153)),Mandantname,"")</f>
        <v/>
      </c>
    </row>
    <row r="4154" spans="1:4">
      <c r="A4154" t="str">
        <f>IF(NOT(ISBLANK(Sachkonten!D4154)),"Aufwandskonto","")</f>
        <v/>
      </c>
      <c r="B4154" t="str">
        <f>Sachkonten!H4154</f>
        <v/>
      </c>
      <c r="C4154" s="88" t="str">
        <f>IF(AND(ISBLANK(Sachkonten!F4154),Sachkonten!G4154&lt;&gt;"Ja"),"",IF(OR(Sachkonten!F4154=1,Sachkonten!F4154=2,Sachkonten!F4154=6,Sachkonten!F4154=7,Sachkonten!G4154="Ja"),"Ja","Nein"))</f>
        <v/>
      </c>
      <c r="D4154" s="108" t="str">
        <f>IF(NOT(ISBLANK(Sachkonten!$D4154)),Mandantname,"")</f>
        <v/>
      </c>
    </row>
    <row r="4155" spans="1:4">
      <c r="A4155" t="str">
        <f>IF(NOT(ISBLANK(Sachkonten!D4155)),"Aufwandskonto","")</f>
        <v/>
      </c>
      <c r="B4155" t="str">
        <f>Sachkonten!H4155</f>
        <v/>
      </c>
      <c r="C4155" s="88" t="str">
        <f>IF(AND(ISBLANK(Sachkonten!F4155),Sachkonten!G4155&lt;&gt;"Ja"),"",IF(OR(Sachkonten!F4155=1,Sachkonten!F4155=2,Sachkonten!F4155=6,Sachkonten!F4155=7,Sachkonten!G4155="Ja"),"Ja","Nein"))</f>
        <v/>
      </c>
      <c r="D4155" s="108" t="str">
        <f>IF(NOT(ISBLANK(Sachkonten!$D4155)),Mandantname,"")</f>
        <v/>
      </c>
    </row>
    <row r="4156" spans="1:4">
      <c r="A4156" t="str">
        <f>IF(NOT(ISBLANK(Sachkonten!D4156)),"Aufwandskonto","")</f>
        <v/>
      </c>
      <c r="B4156" t="str">
        <f>Sachkonten!H4156</f>
        <v/>
      </c>
      <c r="C4156" s="88" t="str">
        <f>IF(AND(ISBLANK(Sachkonten!F4156),Sachkonten!G4156&lt;&gt;"Ja"),"",IF(OR(Sachkonten!F4156=1,Sachkonten!F4156=2,Sachkonten!F4156=6,Sachkonten!F4156=7,Sachkonten!G4156="Ja"),"Ja","Nein"))</f>
        <v/>
      </c>
      <c r="D4156" s="108" t="str">
        <f>IF(NOT(ISBLANK(Sachkonten!$D4156)),Mandantname,"")</f>
        <v/>
      </c>
    </row>
    <row r="4157" spans="1:4">
      <c r="A4157" t="str">
        <f>IF(NOT(ISBLANK(Sachkonten!D4157)),"Aufwandskonto","")</f>
        <v/>
      </c>
      <c r="B4157" t="str">
        <f>Sachkonten!H4157</f>
        <v/>
      </c>
      <c r="C4157" s="88" t="str">
        <f>IF(AND(ISBLANK(Sachkonten!F4157),Sachkonten!G4157&lt;&gt;"Ja"),"",IF(OR(Sachkonten!F4157=1,Sachkonten!F4157=2,Sachkonten!F4157=6,Sachkonten!F4157=7,Sachkonten!G4157="Ja"),"Ja","Nein"))</f>
        <v/>
      </c>
      <c r="D4157" s="108" t="str">
        <f>IF(NOT(ISBLANK(Sachkonten!$D4157)),Mandantname,"")</f>
        <v/>
      </c>
    </row>
    <row r="4158" spans="1:4">
      <c r="A4158" t="str">
        <f>IF(NOT(ISBLANK(Sachkonten!D4158)),"Aufwandskonto","")</f>
        <v/>
      </c>
      <c r="B4158" t="str">
        <f>Sachkonten!H4158</f>
        <v/>
      </c>
      <c r="C4158" s="88" t="str">
        <f>IF(AND(ISBLANK(Sachkonten!F4158),Sachkonten!G4158&lt;&gt;"Ja"),"",IF(OR(Sachkonten!F4158=1,Sachkonten!F4158=2,Sachkonten!F4158=6,Sachkonten!F4158=7,Sachkonten!G4158="Ja"),"Ja","Nein"))</f>
        <v/>
      </c>
      <c r="D4158" s="108" t="str">
        <f>IF(NOT(ISBLANK(Sachkonten!$D4158)),Mandantname,"")</f>
        <v/>
      </c>
    </row>
    <row r="4159" spans="1:4">
      <c r="A4159" t="str">
        <f>IF(NOT(ISBLANK(Sachkonten!D4159)),"Aufwandskonto","")</f>
        <v/>
      </c>
      <c r="B4159" t="str">
        <f>Sachkonten!H4159</f>
        <v/>
      </c>
      <c r="C4159" s="88" t="str">
        <f>IF(AND(ISBLANK(Sachkonten!F4159),Sachkonten!G4159&lt;&gt;"Ja"),"",IF(OR(Sachkonten!F4159=1,Sachkonten!F4159=2,Sachkonten!F4159=6,Sachkonten!F4159=7,Sachkonten!G4159="Ja"),"Ja","Nein"))</f>
        <v/>
      </c>
      <c r="D4159" s="108" t="str">
        <f>IF(NOT(ISBLANK(Sachkonten!$D4159)),Mandantname,"")</f>
        <v/>
      </c>
    </row>
    <row r="4160" spans="1:4">
      <c r="A4160" t="str">
        <f>IF(NOT(ISBLANK(Sachkonten!D4160)),"Aufwandskonto","")</f>
        <v/>
      </c>
      <c r="B4160" t="str">
        <f>Sachkonten!H4160</f>
        <v/>
      </c>
      <c r="C4160" s="88" t="str">
        <f>IF(AND(ISBLANK(Sachkonten!F4160),Sachkonten!G4160&lt;&gt;"Ja"),"",IF(OR(Sachkonten!F4160=1,Sachkonten!F4160=2,Sachkonten!F4160=6,Sachkonten!F4160=7,Sachkonten!G4160="Ja"),"Ja","Nein"))</f>
        <v/>
      </c>
      <c r="D4160" s="108" t="str">
        <f>IF(NOT(ISBLANK(Sachkonten!$D4160)),Mandantname,"")</f>
        <v/>
      </c>
    </row>
    <row r="4161" spans="1:4">
      <c r="A4161" t="str">
        <f>IF(NOT(ISBLANK(Sachkonten!D4161)),"Aufwandskonto","")</f>
        <v/>
      </c>
      <c r="B4161" t="str">
        <f>Sachkonten!H4161</f>
        <v/>
      </c>
      <c r="C4161" s="88" t="str">
        <f>IF(AND(ISBLANK(Sachkonten!F4161),Sachkonten!G4161&lt;&gt;"Ja"),"",IF(OR(Sachkonten!F4161=1,Sachkonten!F4161=2,Sachkonten!F4161=6,Sachkonten!F4161=7,Sachkonten!G4161="Ja"),"Ja","Nein"))</f>
        <v/>
      </c>
      <c r="D4161" s="108" t="str">
        <f>IF(NOT(ISBLANK(Sachkonten!$D4161)),Mandantname,"")</f>
        <v/>
      </c>
    </row>
    <row r="4162" spans="1:4">
      <c r="A4162" t="str">
        <f>IF(NOT(ISBLANK(Sachkonten!D4162)),"Aufwandskonto","")</f>
        <v/>
      </c>
      <c r="B4162" t="str">
        <f>Sachkonten!H4162</f>
        <v/>
      </c>
      <c r="C4162" s="88" t="str">
        <f>IF(AND(ISBLANK(Sachkonten!F4162),Sachkonten!G4162&lt;&gt;"Ja"),"",IF(OR(Sachkonten!F4162=1,Sachkonten!F4162=2,Sachkonten!F4162=6,Sachkonten!F4162=7,Sachkonten!G4162="Ja"),"Ja","Nein"))</f>
        <v/>
      </c>
      <c r="D4162" s="108" t="str">
        <f>IF(NOT(ISBLANK(Sachkonten!$D4162)),Mandantname,"")</f>
        <v/>
      </c>
    </row>
    <row r="4163" spans="1:4">
      <c r="A4163" t="str">
        <f>IF(NOT(ISBLANK(Sachkonten!D4163)),"Aufwandskonto","")</f>
        <v/>
      </c>
      <c r="B4163" t="str">
        <f>Sachkonten!H4163</f>
        <v/>
      </c>
      <c r="C4163" s="88" t="str">
        <f>IF(AND(ISBLANK(Sachkonten!F4163),Sachkonten!G4163&lt;&gt;"Ja"),"",IF(OR(Sachkonten!F4163=1,Sachkonten!F4163=2,Sachkonten!F4163=6,Sachkonten!F4163=7,Sachkonten!G4163="Ja"),"Ja","Nein"))</f>
        <v/>
      </c>
      <c r="D4163" s="108" t="str">
        <f>IF(NOT(ISBLANK(Sachkonten!$D4163)),Mandantname,"")</f>
        <v/>
      </c>
    </row>
    <row r="4164" spans="1:4">
      <c r="A4164" t="str">
        <f>IF(NOT(ISBLANK(Sachkonten!D4164)),"Aufwandskonto","")</f>
        <v/>
      </c>
      <c r="B4164" t="str">
        <f>Sachkonten!H4164</f>
        <v/>
      </c>
      <c r="C4164" s="88" t="str">
        <f>IF(AND(ISBLANK(Sachkonten!F4164),Sachkonten!G4164&lt;&gt;"Ja"),"",IF(OR(Sachkonten!F4164=1,Sachkonten!F4164=2,Sachkonten!F4164=6,Sachkonten!F4164=7,Sachkonten!G4164="Ja"),"Ja","Nein"))</f>
        <v/>
      </c>
      <c r="D4164" s="108" t="str">
        <f>IF(NOT(ISBLANK(Sachkonten!$D4164)),Mandantname,"")</f>
        <v/>
      </c>
    </row>
    <row r="4165" spans="1:4">
      <c r="A4165" t="str">
        <f>IF(NOT(ISBLANK(Sachkonten!D4165)),"Aufwandskonto","")</f>
        <v/>
      </c>
      <c r="B4165" t="str">
        <f>Sachkonten!H4165</f>
        <v/>
      </c>
      <c r="C4165" s="88" t="str">
        <f>IF(AND(ISBLANK(Sachkonten!F4165),Sachkonten!G4165&lt;&gt;"Ja"),"",IF(OR(Sachkonten!F4165=1,Sachkonten!F4165=2,Sachkonten!F4165=6,Sachkonten!F4165=7,Sachkonten!G4165="Ja"),"Ja","Nein"))</f>
        <v/>
      </c>
      <c r="D4165" s="108" t="str">
        <f>IF(NOT(ISBLANK(Sachkonten!$D4165)),Mandantname,"")</f>
        <v/>
      </c>
    </row>
    <row r="4166" spans="1:4">
      <c r="A4166" t="str">
        <f>IF(NOT(ISBLANK(Sachkonten!D4166)),"Aufwandskonto","")</f>
        <v/>
      </c>
      <c r="B4166" t="str">
        <f>Sachkonten!H4166</f>
        <v/>
      </c>
      <c r="C4166" s="88" t="str">
        <f>IF(AND(ISBLANK(Sachkonten!F4166),Sachkonten!G4166&lt;&gt;"Ja"),"",IF(OR(Sachkonten!F4166=1,Sachkonten!F4166=2,Sachkonten!F4166=6,Sachkonten!F4166=7,Sachkonten!G4166="Ja"),"Ja","Nein"))</f>
        <v/>
      </c>
      <c r="D4166" s="108" t="str">
        <f>IF(NOT(ISBLANK(Sachkonten!$D4166)),Mandantname,"")</f>
        <v/>
      </c>
    </row>
    <row r="4167" spans="1:4">
      <c r="A4167" t="str">
        <f>IF(NOT(ISBLANK(Sachkonten!D4167)),"Aufwandskonto","")</f>
        <v/>
      </c>
      <c r="B4167" t="str">
        <f>Sachkonten!H4167</f>
        <v/>
      </c>
      <c r="C4167" s="88" t="str">
        <f>IF(AND(ISBLANK(Sachkonten!F4167),Sachkonten!G4167&lt;&gt;"Ja"),"",IF(OR(Sachkonten!F4167=1,Sachkonten!F4167=2,Sachkonten!F4167=6,Sachkonten!F4167=7,Sachkonten!G4167="Ja"),"Ja","Nein"))</f>
        <v/>
      </c>
      <c r="D4167" s="108" t="str">
        <f>IF(NOT(ISBLANK(Sachkonten!$D4167)),Mandantname,"")</f>
        <v/>
      </c>
    </row>
    <row r="4168" spans="1:4">
      <c r="A4168" t="str">
        <f>IF(NOT(ISBLANK(Sachkonten!D4168)),"Aufwandskonto","")</f>
        <v/>
      </c>
      <c r="B4168" t="str">
        <f>Sachkonten!H4168</f>
        <v/>
      </c>
      <c r="C4168" s="88" t="str">
        <f>IF(AND(ISBLANK(Sachkonten!F4168),Sachkonten!G4168&lt;&gt;"Ja"),"",IF(OR(Sachkonten!F4168=1,Sachkonten!F4168=2,Sachkonten!F4168=6,Sachkonten!F4168=7,Sachkonten!G4168="Ja"),"Ja","Nein"))</f>
        <v/>
      </c>
      <c r="D4168" s="108" t="str">
        <f>IF(NOT(ISBLANK(Sachkonten!$D4168)),Mandantname,"")</f>
        <v/>
      </c>
    </row>
    <row r="4169" spans="1:4">
      <c r="A4169" t="str">
        <f>IF(NOT(ISBLANK(Sachkonten!D4169)),"Aufwandskonto","")</f>
        <v/>
      </c>
      <c r="B4169" t="str">
        <f>Sachkonten!H4169</f>
        <v/>
      </c>
      <c r="C4169" s="88" t="str">
        <f>IF(AND(ISBLANK(Sachkonten!F4169),Sachkonten!G4169&lt;&gt;"Ja"),"",IF(OR(Sachkonten!F4169=1,Sachkonten!F4169=2,Sachkonten!F4169=6,Sachkonten!F4169=7,Sachkonten!G4169="Ja"),"Ja","Nein"))</f>
        <v/>
      </c>
      <c r="D4169" s="108" t="str">
        <f>IF(NOT(ISBLANK(Sachkonten!$D4169)),Mandantname,"")</f>
        <v/>
      </c>
    </row>
    <row r="4170" spans="1:4">
      <c r="A4170" t="str">
        <f>IF(NOT(ISBLANK(Sachkonten!D4170)),"Aufwandskonto","")</f>
        <v/>
      </c>
      <c r="B4170" t="str">
        <f>Sachkonten!H4170</f>
        <v/>
      </c>
      <c r="C4170" s="88" t="str">
        <f>IF(AND(ISBLANK(Sachkonten!F4170),Sachkonten!G4170&lt;&gt;"Ja"),"",IF(OR(Sachkonten!F4170=1,Sachkonten!F4170=2,Sachkonten!F4170=6,Sachkonten!F4170=7,Sachkonten!G4170="Ja"),"Ja","Nein"))</f>
        <v/>
      </c>
      <c r="D4170" s="108" t="str">
        <f>IF(NOT(ISBLANK(Sachkonten!$D4170)),Mandantname,"")</f>
        <v/>
      </c>
    </row>
    <row r="4171" spans="1:4">
      <c r="A4171" t="str">
        <f>IF(NOT(ISBLANK(Sachkonten!D4171)),"Aufwandskonto","")</f>
        <v/>
      </c>
      <c r="B4171" t="str">
        <f>Sachkonten!H4171</f>
        <v/>
      </c>
      <c r="C4171" s="88" t="str">
        <f>IF(AND(ISBLANK(Sachkonten!F4171),Sachkonten!G4171&lt;&gt;"Ja"),"",IF(OR(Sachkonten!F4171=1,Sachkonten!F4171=2,Sachkonten!F4171=6,Sachkonten!F4171=7,Sachkonten!G4171="Ja"),"Ja","Nein"))</f>
        <v/>
      </c>
      <c r="D4171" s="108" t="str">
        <f>IF(NOT(ISBLANK(Sachkonten!$D4171)),Mandantname,"")</f>
        <v/>
      </c>
    </row>
    <row r="4172" spans="1:4">
      <c r="A4172" t="str">
        <f>IF(NOT(ISBLANK(Sachkonten!D4172)),"Aufwandskonto","")</f>
        <v/>
      </c>
      <c r="B4172" t="str">
        <f>Sachkonten!H4172</f>
        <v/>
      </c>
      <c r="C4172" s="88" t="str">
        <f>IF(AND(ISBLANK(Sachkonten!F4172),Sachkonten!G4172&lt;&gt;"Ja"),"",IF(OR(Sachkonten!F4172=1,Sachkonten!F4172=2,Sachkonten!F4172=6,Sachkonten!F4172=7,Sachkonten!G4172="Ja"),"Ja","Nein"))</f>
        <v/>
      </c>
      <c r="D4172" s="108" t="str">
        <f>IF(NOT(ISBLANK(Sachkonten!$D4172)),Mandantname,"")</f>
        <v/>
      </c>
    </row>
    <row r="4173" spans="1:4">
      <c r="A4173" t="str">
        <f>IF(NOT(ISBLANK(Sachkonten!D4173)),"Aufwandskonto","")</f>
        <v/>
      </c>
      <c r="B4173" t="str">
        <f>Sachkonten!H4173</f>
        <v/>
      </c>
      <c r="C4173" s="88" t="str">
        <f>IF(AND(ISBLANK(Sachkonten!F4173),Sachkonten!G4173&lt;&gt;"Ja"),"",IF(OR(Sachkonten!F4173=1,Sachkonten!F4173=2,Sachkonten!F4173=6,Sachkonten!F4173=7,Sachkonten!G4173="Ja"),"Ja","Nein"))</f>
        <v/>
      </c>
      <c r="D4173" s="108" t="str">
        <f>IF(NOT(ISBLANK(Sachkonten!$D4173)),Mandantname,"")</f>
        <v/>
      </c>
    </row>
    <row r="4174" spans="1:4">
      <c r="A4174" t="str">
        <f>IF(NOT(ISBLANK(Sachkonten!D4174)),"Aufwandskonto","")</f>
        <v/>
      </c>
      <c r="B4174" t="str">
        <f>Sachkonten!H4174</f>
        <v/>
      </c>
      <c r="C4174" s="88" t="str">
        <f>IF(AND(ISBLANK(Sachkonten!F4174),Sachkonten!G4174&lt;&gt;"Ja"),"",IF(OR(Sachkonten!F4174=1,Sachkonten!F4174=2,Sachkonten!F4174=6,Sachkonten!F4174=7,Sachkonten!G4174="Ja"),"Ja","Nein"))</f>
        <v/>
      </c>
      <c r="D4174" s="108" t="str">
        <f>IF(NOT(ISBLANK(Sachkonten!$D4174)),Mandantname,"")</f>
        <v/>
      </c>
    </row>
    <row r="4175" spans="1:4">
      <c r="A4175" t="str">
        <f>IF(NOT(ISBLANK(Sachkonten!D4175)),"Aufwandskonto","")</f>
        <v/>
      </c>
      <c r="B4175" t="str">
        <f>Sachkonten!H4175</f>
        <v/>
      </c>
      <c r="C4175" s="88" t="str">
        <f>IF(AND(ISBLANK(Sachkonten!F4175),Sachkonten!G4175&lt;&gt;"Ja"),"",IF(OR(Sachkonten!F4175=1,Sachkonten!F4175=2,Sachkonten!F4175=6,Sachkonten!F4175=7,Sachkonten!G4175="Ja"),"Ja","Nein"))</f>
        <v/>
      </c>
      <c r="D4175" s="108" t="str">
        <f>IF(NOT(ISBLANK(Sachkonten!$D4175)),Mandantname,"")</f>
        <v/>
      </c>
    </row>
    <row r="4176" spans="1:4">
      <c r="A4176" t="str">
        <f>IF(NOT(ISBLANK(Sachkonten!D4176)),"Aufwandskonto","")</f>
        <v/>
      </c>
      <c r="B4176" t="str">
        <f>Sachkonten!H4176</f>
        <v/>
      </c>
      <c r="C4176" s="88" t="str">
        <f>IF(AND(ISBLANK(Sachkonten!F4176),Sachkonten!G4176&lt;&gt;"Ja"),"",IF(OR(Sachkonten!F4176=1,Sachkonten!F4176=2,Sachkonten!F4176=6,Sachkonten!F4176=7,Sachkonten!G4176="Ja"),"Ja","Nein"))</f>
        <v/>
      </c>
      <c r="D4176" s="108" t="str">
        <f>IF(NOT(ISBLANK(Sachkonten!$D4176)),Mandantname,"")</f>
        <v/>
      </c>
    </row>
    <row r="4177" spans="1:4">
      <c r="A4177" t="str">
        <f>IF(NOT(ISBLANK(Sachkonten!D4177)),"Aufwandskonto","")</f>
        <v/>
      </c>
      <c r="B4177" t="str">
        <f>Sachkonten!H4177</f>
        <v/>
      </c>
      <c r="C4177" s="88" t="str">
        <f>IF(AND(ISBLANK(Sachkonten!F4177),Sachkonten!G4177&lt;&gt;"Ja"),"",IF(OR(Sachkonten!F4177=1,Sachkonten!F4177=2,Sachkonten!F4177=6,Sachkonten!F4177=7,Sachkonten!G4177="Ja"),"Ja","Nein"))</f>
        <v/>
      </c>
      <c r="D4177" s="108" t="str">
        <f>IF(NOT(ISBLANK(Sachkonten!$D4177)),Mandantname,"")</f>
        <v/>
      </c>
    </row>
    <row r="4178" spans="1:4">
      <c r="A4178" t="str">
        <f>IF(NOT(ISBLANK(Sachkonten!D4178)),"Aufwandskonto","")</f>
        <v/>
      </c>
      <c r="B4178" t="str">
        <f>Sachkonten!H4178</f>
        <v/>
      </c>
      <c r="C4178" s="88" t="str">
        <f>IF(AND(ISBLANK(Sachkonten!F4178),Sachkonten!G4178&lt;&gt;"Ja"),"",IF(OR(Sachkonten!F4178=1,Sachkonten!F4178=2,Sachkonten!F4178=6,Sachkonten!F4178=7,Sachkonten!G4178="Ja"),"Ja","Nein"))</f>
        <v/>
      </c>
      <c r="D4178" s="108" t="str">
        <f>IF(NOT(ISBLANK(Sachkonten!$D4178)),Mandantname,"")</f>
        <v/>
      </c>
    </row>
    <row r="4179" spans="1:4">
      <c r="A4179" t="str">
        <f>IF(NOT(ISBLANK(Sachkonten!D4179)),"Aufwandskonto","")</f>
        <v/>
      </c>
      <c r="B4179" t="str">
        <f>Sachkonten!H4179</f>
        <v/>
      </c>
      <c r="C4179" s="88" t="str">
        <f>IF(AND(ISBLANK(Sachkonten!F4179),Sachkonten!G4179&lt;&gt;"Ja"),"",IF(OR(Sachkonten!F4179=1,Sachkonten!F4179=2,Sachkonten!F4179=6,Sachkonten!F4179=7,Sachkonten!G4179="Ja"),"Ja","Nein"))</f>
        <v/>
      </c>
      <c r="D4179" s="108" t="str">
        <f>IF(NOT(ISBLANK(Sachkonten!$D4179)),Mandantname,"")</f>
        <v/>
      </c>
    </row>
    <row r="4180" spans="1:4">
      <c r="A4180" t="str">
        <f>IF(NOT(ISBLANK(Sachkonten!D4180)),"Aufwandskonto","")</f>
        <v/>
      </c>
      <c r="B4180" t="str">
        <f>Sachkonten!H4180</f>
        <v/>
      </c>
      <c r="C4180" s="88" t="str">
        <f>IF(AND(ISBLANK(Sachkonten!F4180),Sachkonten!G4180&lt;&gt;"Ja"),"",IF(OR(Sachkonten!F4180=1,Sachkonten!F4180=2,Sachkonten!F4180=6,Sachkonten!F4180=7,Sachkonten!G4180="Ja"),"Ja","Nein"))</f>
        <v/>
      </c>
      <c r="D4180" s="108" t="str">
        <f>IF(NOT(ISBLANK(Sachkonten!$D4180)),Mandantname,"")</f>
        <v/>
      </c>
    </row>
    <row r="4181" spans="1:4">
      <c r="A4181" t="str">
        <f>IF(NOT(ISBLANK(Sachkonten!D4181)),"Aufwandskonto","")</f>
        <v/>
      </c>
      <c r="B4181" t="str">
        <f>Sachkonten!H4181</f>
        <v/>
      </c>
      <c r="C4181" s="88" t="str">
        <f>IF(AND(ISBLANK(Sachkonten!F4181),Sachkonten!G4181&lt;&gt;"Ja"),"",IF(OR(Sachkonten!F4181=1,Sachkonten!F4181=2,Sachkonten!F4181=6,Sachkonten!F4181=7,Sachkonten!G4181="Ja"),"Ja","Nein"))</f>
        <v/>
      </c>
      <c r="D4181" s="108" t="str">
        <f>IF(NOT(ISBLANK(Sachkonten!$D4181)),Mandantname,"")</f>
        <v/>
      </c>
    </row>
    <row r="4182" spans="1:4">
      <c r="A4182" t="str">
        <f>IF(NOT(ISBLANK(Sachkonten!D4182)),"Aufwandskonto","")</f>
        <v/>
      </c>
      <c r="B4182" t="str">
        <f>Sachkonten!H4182</f>
        <v/>
      </c>
      <c r="C4182" s="88" t="str">
        <f>IF(AND(ISBLANK(Sachkonten!F4182),Sachkonten!G4182&lt;&gt;"Ja"),"",IF(OR(Sachkonten!F4182=1,Sachkonten!F4182=2,Sachkonten!F4182=6,Sachkonten!F4182=7,Sachkonten!G4182="Ja"),"Ja","Nein"))</f>
        <v/>
      </c>
      <c r="D4182" s="108" t="str">
        <f>IF(NOT(ISBLANK(Sachkonten!$D4182)),Mandantname,"")</f>
        <v/>
      </c>
    </row>
    <row r="4183" spans="1:4">
      <c r="A4183" t="str">
        <f>IF(NOT(ISBLANK(Sachkonten!D4183)),"Aufwandskonto","")</f>
        <v/>
      </c>
      <c r="B4183" t="str">
        <f>Sachkonten!H4183</f>
        <v/>
      </c>
      <c r="C4183" s="88" t="str">
        <f>IF(AND(ISBLANK(Sachkonten!F4183),Sachkonten!G4183&lt;&gt;"Ja"),"",IF(OR(Sachkonten!F4183=1,Sachkonten!F4183=2,Sachkonten!F4183=6,Sachkonten!F4183=7,Sachkonten!G4183="Ja"),"Ja","Nein"))</f>
        <v/>
      </c>
      <c r="D4183" s="108" t="str">
        <f>IF(NOT(ISBLANK(Sachkonten!$D4183)),Mandantname,"")</f>
        <v/>
      </c>
    </row>
    <row r="4184" spans="1:4">
      <c r="A4184" t="str">
        <f>IF(NOT(ISBLANK(Sachkonten!D4184)),"Aufwandskonto","")</f>
        <v/>
      </c>
      <c r="B4184" t="str">
        <f>Sachkonten!H4184</f>
        <v/>
      </c>
      <c r="C4184" s="88" t="str">
        <f>IF(AND(ISBLANK(Sachkonten!F4184),Sachkonten!G4184&lt;&gt;"Ja"),"",IF(OR(Sachkonten!F4184=1,Sachkonten!F4184=2,Sachkonten!F4184=6,Sachkonten!F4184=7,Sachkonten!G4184="Ja"),"Ja","Nein"))</f>
        <v/>
      </c>
      <c r="D4184" s="108" t="str">
        <f>IF(NOT(ISBLANK(Sachkonten!$D4184)),Mandantname,"")</f>
        <v/>
      </c>
    </row>
    <row r="4185" spans="1:4">
      <c r="A4185" t="str">
        <f>IF(NOT(ISBLANK(Sachkonten!D4185)),"Aufwandskonto","")</f>
        <v/>
      </c>
      <c r="B4185" t="str">
        <f>Sachkonten!H4185</f>
        <v/>
      </c>
      <c r="C4185" s="88" t="str">
        <f>IF(AND(ISBLANK(Sachkonten!F4185),Sachkonten!G4185&lt;&gt;"Ja"),"",IF(OR(Sachkonten!F4185=1,Sachkonten!F4185=2,Sachkonten!F4185=6,Sachkonten!F4185=7,Sachkonten!G4185="Ja"),"Ja","Nein"))</f>
        <v/>
      </c>
      <c r="D4185" s="108" t="str">
        <f>IF(NOT(ISBLANK(Sachkonten!$D4185)),Mandantname,"")</f>
        <v/>
      </c>
    </row>
    <row r="4186" spans="1:4">
      <c r="A4186" t="str">
        <f>IF(NOT(ISBLANK(Sachkonten!D4186)),"Aufwandskonto","")</f>
        <v/>
      </c>
      <c r="B4186" t="str">
        <f>Sachkonten!H4186</f>
        <v/>
      </c>
      <c r="C4186" s="88" t="str">
        <f>IF(AND(ISBLANK(Sachkonten!F4186),Sachkonten!G4186&lt;&gt;"Ja"),"",IF(OR(Sachkonten!F4186=1,Sachkonten!F4186=2,Sachkonten!F4186=6,Sachkonten!F4186=7,Sachkonten!G4186="Ja"),"Ja","Nein"))</f>
        <v/>
      </c>
      <c r="D4186" s="108" t="str">
        <f>IF(NOT(ISBLANK(Sachkonten!$D4186)),Mandantname,"")</f>
        <v/>
      </c>
    </row>
    <row r="4187" spans="1:4">
      <c r="A4187" t="str">
        <f>IF(NOT(ISBLANK(Sachkonten!D4187)),"Aufwandskonto","")</f>
        <v/>
      </c>
      <c r="B4187" t="str">
        <f>Sachkonten!H4187</f>
        <v/>
      </c>
      <c r="C4187" s="88" t="str">
        <f>IF(AND(ISBLANK(Sachkonten!F4187),Sachkonten!G4187&lt;&gt;"Ja"),"",IF(OR(Sachkonten!F4187=1,Sachkonten!F4187=2,Sachkonten!F4187=6,Sachkonten!F4187=7,Sachkonten!G4187="Ja"),"Ja","Nein"))</f>
        <v/>
      </c>
      <c r="D4187" s="108" t="str">
        <f>IF(NOT(ISBLANK(Sachkonten!$D4187)),Mandantname,"")</f>
        <v/>
      </c>
    </row>
    <row r="4188" spans="1:4">
      <c r="A4188" t="str">
        <f>IF(NOT(ISBLANK(Sachkonten!D4188)),"Aufwandskonto","")</f>
        <v/>
      </c>
      <c r="B4188" t="str">
        <f>Sachkonten!H4188</f>
        <v/>
      </c>
      <c r="C4188" s="88" t="str">
        <f>IF(AND(ISBLANK(Sachkonten!F4188),Sachkonten!G4188&lt;&gt;"Ja"),"",IF(OR(Sachkonten!F4188=1,Sachkonten!F4188=2,Sachkonten!F4188=6,Sachkonten!F4188=7,Sachkonten!G4188="Ja"),"Ja","Nein"))</f>
        <v/>
      </c>
      <c r="D4188" s="108" t="str">
        <f>IF(NOT(ISBLANK(Sachkonten!$D4188)),Mandantname,"")</f>
        <v/>
      </c>
    </row>
    <row r="4189" spans="1:4">
      <c r="A4189" t="str">
        <f>IF(NOT(ISBLANK(Sachkonten!D4189)),"Aufwandskonto","")</f>
        <v/>
      </c>
      <c r="B4189" t="str">
        <f>Sachkonten!H4189</f>
        <v/>
      </c>
      <c r="C4189" s="88" t="str">
        <f>IF(AND(ISBLANK(Sachkonten!F4189),Sachkonten!G4189&lt;&gt;"Ja"),"",IF(OR(Sachkonten!F4189=1,Sachkonten!F4189=2,Sachkonten!F4189=6,Sachkonten!F4189=7,Sachkonten!G4189="Ja"),"Ja","Nein"))</f>
        <v/>
      </c>
      <c r="D4189" s="108" t="str">
        <f>IF(NOT(ISBLANK(Sachkonten!$D4189)),Mandantname,"")</f>
        <v/>
      </c>
    </row>
    <row r="4190" spans="1:4">
      <c r="A4190" t="str">
        <f>IF(NOT(ISBLANK(Sachkonten!D4190)),"Aufwandskonto","")</f>
        <v/>
      </c>
      <c r="B4190" t="str">
        <f>Sachkonten!H4190</f>
        <v/>
      </c>
      <c r="C4190" s="88" t="str">
        <f>IF(AND(ISBLANK(Sachkonten!F4190),Sachkonten!G4190&lt;&gt;"Ja"),"",IF(OR(Sachkonten!F4190=1,Sachkonten!F4190=2,Sachkonten!F4190=6,Sachkonten!F4190=7,Sachkonten!G4190="Ja"),"Ja","Nein"))</f>
        <v/>
      </c>
      <c r="D4190" s="108" t="str">
        <f>IF(NOT(ISBLANK(Sachkonten!$D4190)),Mandantname,"")</f>
        <v/>
      </c>
    </row>
    <row r="4191" spans="1:4">
      <c r="A4191" t="str">
        <f>IF(NOT(ISBLANK(Sachkonten!D4191)),"Aufwandskonto","")</f>
        <v/>
      </c>
      <c r="B4191" t="str">
        <f>Sachkonten!H4191</f>
        <v/>
      </c>
      <c r="C4191" s="88" t="str">
        <f>IF(AND(ISBLANK(Sachkonten!F4191),Sachkonten!G4191&lt;&gt;"Ja"),"",IF(OR(Sachkonten!F4191=1,Sachkonten!F4191=2,Sachkonten!F4191=6,Sachkonten!F4191=7,Sachkonten!G4191="Ja"),"Ja","Nein"))</f>
        <v/>
      </c>
      <c r="D4191" s="108" t="str">
        <f>IF(NOT(ISBLANK(Sachkonten!$D4191)),Mandantname,"")</f>
        <v/>
      </c>
    </row>
    <row r="4192" spans="1:4">
      <c r="A4192" t="str">
        <f>IF(NOT(ISBLANK(Sachkonten!D4192)),"Aufwandskonto","")</f>
        <v/>
      </c>
      <c r="B4192" t="str">
        <f>Sachkonten!H4192</f>
        <v/>
      </c>
      <c r="C4192" s="88" t="str">
        <f>IF(AND(ISBLANK(Sachkonten!F4192),Sachkonten!G4192&lt;&gt;"Ja"),"",IF(OR(Sachkonten!F4192=1,Sachkonten!F4192=2,Sachkonten!F4192=6,Sachkonten!F4192=7,Sachkonten!G4192="Ja"),"Ja","Nein"))</f>
        <v/>
      </c>
      <c r="D4192" s="108" t="str">
        <f>IF(NOT(ISBLANK(Sachkonten!$D4192)),Mandantname,"")</f>
        <v/>
      </c>
    </row>
    <row r="4193" spans="1:4">
      <c r="A4193" t="str">
        <f>IF(NOT(ISBLANK(Sachkonten!D4193)),"Aufwandskonto","")</f>
        <v/>
      </c>
      <c r="B4193" t="str">
        <f>Sachkonten!H4193</f>
        <v/>
      </c>
      <c r="C4193" s="88" t="str">
        <f>IF(AND(ISBLANK(Sachkonten!F4193),Sachkonten!G4193&lt;&gt;"Ja"),"",IF(OR(Sachkonten!F4193=1,Sachkonten!F4193=2,Sachkonten!F4193=6,Sachkonten!F4193=7,Sachkonten!G4193="Ja"),"Ja","Nein"))</f>
        <v/>
      </c>
      <c r="D4193" s="108" t="str">
        <f>IF(NOT(ISBLANK(Sachkonten!$D4193)),Mandantname,"")</f>
        <v/>
      </c>
    </row>
    <row r="4194" spans="1:4">
      <c r="A4194" t="str">
        <f>IF(NOT(ISBLANK(Sachkonten!D4194)),"Aufwandskonto","")</f>
        <v/>
      </c>
      <c r="B4194" t="str">
        <f>Sachkonten!H4194</f>
        <v/>
      </c>
      <c r="C4194" s="88" t="str">
        <f>IF(AND(ISBLANK(Sachkonten!F4194),Sachkonten!G4194&lt;&gt;"Ja"),"",IF(OR(Sachkonten!F4194=1,Sachkonten!F4194=2,Sachkonten!F4194=6,Sachkonten!F4194=7,Sachkonten!G4194="Ja"),"Ja","Nein"))</f>
        <v/>
      </c>
      <c r="D4194" s="108" t="str">
        <f>IF(NOT(ISBLANK(Sachkonten!$D4194)),Mandantname,"")</f>
        <v/>
      </c>
    </row>
    <row r="4195" spans="1:4">
      <c r="A4195" t="str">
        <f>IF(NOT(ISBLANK(Sachkonten!D4195)),"Aufwandskonto","")</f>
        <v/>
      </c>
      <c r="B4195" t="str">
        <f>Sachkonten!H4195</f>
        <v/>
      </c>
      <c r="C4195" s="88" t="str">
        <f>IF(AND(ISBLANK(Sachkonten!F4195),Sachkonten!G4195&lt;&gt;"Ja"),"",IF(OR(Sachkonten!F4195=1,Sachkonten!F4195=2,Sachkonten!F4195=6,Sachkonten!F4195=7,Sachkonten!G4195="Ja"),"Ja","Nein"))</f>
        <v/>
      </c>
      <c r="D4195" s="108" t="str">
        <f>IF(NOT(ISBLANK(Sachkonten!$D4195)),Mandantname,"")</f>
        <v/>
      </c>
    </row>
    <row r="4196" spans="1:4">
      <c r="A4196" t="str">
        <f>IF(NOT(ISBLANK(Sachkonten!D4196)),"Aufwandskonto","")</f>
        <v/>
      </c>
      <c r="B4196" t="str">
        <f>Sachkonten!H4196</f>
        <v/>
      </c>
      <c r="C4196" s="88" t="str">
        <f>IF(AND(ISBLANK(Sachkonten!F4196),Sachkonten!G4196&lt;&gt;"Ja"),"",IF(OR(Sachkonten!F4196=1,Sachkonten!F4196=2,Sachkonten!F4196=6,Sachkonten!F4196=7,Sachkonten!G4196="Ja"),"Ja","Nein"))</f>
        <v/>
      </c>
      <c r="D4196" s="108" t="str">
        <f>IF(NOT(ISBLANK(Sachkonten!$D4196)),Mandantname,"")</f>
        <v/>
      </c>
    </row>
    <row r="4197" spans="1:4">
      <c r="A4197" t="str">
        <f>IF(NOT(ISBLANK(Sachkonten!D4197)),"Aufwandskonto","")</f>
        <v/>
      </c>
      <c r="B4197" t="str">
        <f>Sachkonten!H4197</f>
        <v/>
      </c>
      <c r="C4197" s="88" t="str">
        <f>IF(AND(ISBLANK(Sachkonten!F4197),Sachkonten!G4197&lt;&gt;"Ja"),"",IF(OR(Sachkonten!F4197=1,Sachkonten!F4197=2,Sachkonten!F4197=6,Sachkonten!F4197=7,Sachkonten!G4197="Ja"),"Ja","Nein"))</f>
        <v/>
      </c>
      <c r="D4197" s="108" t="str">
        <f>IF(NOT(ISBLANK(Sachkonten!$D4197)),Mandantname,"")</f>
        <v/>
      </c>
    </row>
    <row r="4198" spans="1:4">
      <c r="A4198" t="str">
        <f>IF(NOT(ISBLANK(Sachkonten!D4198)),"Aufwandskonto","")</f>
        <v/>
      </c>
      <c r="B4198" t="str">
        <f>Sachkonten!H4198</f>
        <v/>
      </c>
      <c r="C4198" s="88" t="str">
        <f>IF(AND(ISBLANK(Sachkonten!F4198),Sachkonten!G4198&lt;&gt;"Ja"),"",IF(OR(Sachkonten!F4198=1,Sachkonten!F4198=2,Sachkonten!F4198=6,Sachkonten!F4198=7,Sachkonten!G4198="Ja"),"Ja","Nein"))</f>
        <v/>
      </c>
      <c r="D4198" s="108" t="str">
        <f>IF(NOT(ISBLANK(Sachkonten!$D4198)),Mandantname,"")</f>
        <v/>
      </c>
    </row>
    <row r="4199" spans="1:4">
      <c r="A4199" t="str">
        <f>IF(NOT(ISBLANK(Sachkonten!D4199)),"Aufwandskonto","")</f>
        <v/>
      </c>
      <c r="B4199" t="str">
        <f>Sachkonten!H4199</f>
        <v/>
      </c>
      <c r="C4199" s="88" t="str">
        <f>IF(AND(ISBLANK(Sachkonten!F4199),Sachkonten!G4199&lt;&gt;"Ja"),"",IF(OR(Sachkonten!F4199=1,Sachkonten!F4199=2,Sachkonten!F4199=6,Sachkonten!F4199=7,Sachkonten!G4199="Ja"),"Ja","Nein"))</f>
        <v/>
      </c>
      <c r="D4199" s="108" t="str">
        <f>IF(NOT(ISBLANK(Sachkonten!$D4199)),Mandantname,"")</f>
        <v/>
      </c>
    </row>
    <row r="4200" spans="1:4">
      <c r="A4200" t="str">
        <f>IF(NOT(ISBLANK(Sachkonten!D4200)),"Aufwandskonto","")</f>
        <v/>
      </c>
      <c r="B4200" t="str">
        <f>Sachkonten!H4200</f>
        <v/>
      </c>
      <c r="C4200" s="88" t="str">
        <f>IF(AND(ISBLANK(Sachkonten!F4200),Sachkonten!G4200&lt;&gt;"Ja"),"",IF(OR(Sachkonten!F4200=1,Sachkonten!F4200=2,Sachkonten!F4200=6,Sachkonten!F4200=7,Sachkonten!G4200="Ja"),"Ja","Nein"))</f>
        <v/>
      </c>
      <c r="D4200" s="108" t="str">
        <f>IF(NOT(ISBLANK(Sachkonten!$D4200)),Mandantname,"")</f>
        <v/>
      </c>
    </row>
    <row r="4201" spans="1:4">
      <c r="A4201" t="str">
        <f>IF(NOT(ISBLANK(Sachkonten!D4201)),"Aufwandskonto","")</f>
        <v/>
      </c>
      <c r="B4201" t="str">
        <f>Sachkonten!H4201</f>
        <v/>
      </c>
      <c r="C4201" s="88" t="str">
        <f>IF(AND(ISBLANK(Sachkonten!F4201),Sachkonten!G4201&lt;&gt;"Ja"),"",IF(OR(Sachkonten!F4201=1,Sachkonten!F4201=2,Sachkonten!F4201=6,Sachkonten!F4201=7,Sachkonten!G4201="Ja"),"Ja","Nein"))</f>
        <v/>
      </c>
      <c r="D4201" s="108" t="str">
        <f>IF(NOT(ISBLANK(Sachkonten!$D4201)),Mandantname,"")</f>
        <v/>
      </c>
    </row>
    <row r="4202" spans="1:4">
      <c r="A4202" t="str">
        <f>IF(NOT(ISBLANK(Sachkonten!D4202)),"Aufwandskonto","")</f>
        <v/>
      </c>
      <c r="B4202" t="str">
        <f>Sachkonten!H4202</f>
        <v/>
      </c>
      <c r="C4202" s="88" t="str">
        <f>IF(AND(ISBLANK(Sachkonten!F4202),Sachkonten!G4202&lt;&gt;"Ja"),"",IF(OR(Sachkonten!F4202=1,Sachkonten!F4202=2,Sachkonten!F4202=6,Sachkonten!F4202=7,Sachkonten!G4202="Ja"),"Ja","Nein"))</f>
        <v/>
      </c>
      <c r="D4202" s="108" t="str">
        <f>IF(NOT(ISBLANK(Sachkonten!$D4202)),Mandantname,"")</f>
        <v/>
      </c>
    </row>
    <row r="4203" spans="1:4">
      <c r="A4203" t="str">
        <f>IF(NOT(ISBLANK(Sachkonten!D4203)),"Aufwandskonto","")</f>
        <v/>
      </c>
      <c r="B4203" t="str">
        <f>Sachkonten!H4203</f>
        <v/>
      </c>
      <c r="C4203" s="88" t="str">
        <f>IF(AND(ISBLANK(Sachkonten!F4203),Sachkonten!G4203&lt;&gt;"Ja"),"",IF(OR(Sachkonten!F4203=1,Sachkonten!F4203=2,Sachkonten!F4203=6,Sachkonten!F4203=7,Sachkonten!G4203="Ja"),"Ja","Nein"))</f>
        <v/>
      </c>
      <c r="D4203" s="108" t="str">
        <f>IF(NOT(ISBLANK(Sachkonten!$D4203)),Mandantname,"")</f>
        <v/>
      </c>
    </row>
    <row r="4204" spans="1:4">
      <c r="A4204" t="str">
        <f>IF(NOT(ISBLANK(Sachkonten!D4204)),"Aufwandskonto","")</f>
        <v/>
      </c>
      <c r="B4204" t="str">
        <f>Sachkonten!H4204</f>
        <v/>
      </c>
      <c r="C4204" s="88" t="str">
        <f>IF(AND(ISBLANK(Sachkonten!F4204),Sachkonten!G4204&lt;&gt;"Ja"),"",IF(OR(Sachkonten!F4204=1,Sachkonten!F4204=2,Sachkonten!F4204=6,Sachkonten!F4204=7,Sachkonten!G4204="Ja"),"Ja","Nein"))</f>
        <v/>
      </c>
      <c r="D4204" s="108" t="str">
        <f>IF(NOT(ISBLANK(Sachkonten!$D4204)),Mandantname,"")</f>
        <v/>
      </c>
    </row>
    <row r="4205" spans="1:4">
      <c r="A4205" t="str">
        <f>IF(NOT(ISBLANK(Sachkonten!D4205)),"Aufwandskonto","")</f>
        <v/>
      </c>
      <c r="B4205" t="str">
        <f>Sachkonten!H4205</f>
        <v/>
      </c>
      <c r="C4205" s="88" t="str">
        <f>IF(AND(ISBLANK(Sachkonten!F4205),Sachkonten!G4205&lt;&gt;"Ja"),"",IF(OR(Sachkonten!F4205=1,Sachkonten!F4205=2,Sachkonten!F4205=6,Sachkonten!F4205=7,Sachkonten!G4205="Ja"),"Ja","Nein"))</f>
        <v/>
      </c>
      <c r="D4205" s="108" t="str">
        <f>IF(NOT(ISBLANK(Sachkonten!$D4205)),Mandantname,"")</f>
        <v/>
      </c>
    </row>
    <row r="4206" spans="1:4">
      <c r="A4206" t="str">
        <f>IF(NOT(ISBLANK(Sachkonten!D4206)),"Aufwandskonto","")</f>
        <v/>
      </c>
      <c r="B4206" t="str">
        <f>Sachkonten!H4206</f>
        <v/>
      </c>
      <c r="C4206" s="88" t="str">
        <f>IF(AND(ISBLANK(Sachkonten!F4206),Sachkonten!G4206&lt;&gt;"Ja"),"",IF(OR(Sachkonten!F4206=1,Sachkonten!F4206=2,Sachkonten!F4206=6,Sachkonten!F4206=7,Sachkonten!G4206="Ja"),"Ja","Nein"))</f>
        <v/>
      </c>
      <c r="D4206" s="108" t="str">
        <f>IF(NOT(ISBLANK(Sachkonten!$D4206)),Mandantname,"")</f>
        <v/>
      </c>
    </row>
    <row r="4207" spans="1:4">
      <c r="A4207" t="str">
        <f>IF(NOT(ISBLANK(Sachkonten!D4207)),"Aufwandskonto","")</f>
        <v/>
      </c>
      <c r="B4207" t="str">
        <f>Sachkonten!H4207</f>
        <v/>
      </c>
      <c r="C4207" s="88" t="str">
        <f>IF(AND(ISBLANK(Sachkonten!F4207),Sachkonten!G4207&lt;&gt;"Ja"),"",IF(OR(Sachkonten!F4207=1,Sachkonten!F4207=2,Sachkonten!F4207=6,Sachkonten!F4207=7,Sachkonten!G4207="Ja"),"Ja","Nein"))</f>
        <v/>
      </c>
      <c r="D4207" s="108" t="str">
        <f>IF(NOT(ISBLANK(Sachkonten!$D4207)),Mandantname,"")</f>
        <v/>
      </c>
    </row>
    <row r="4208" spans="1:4">
      <c r="A4208" t="str">
        <f>IF(NOT(ISBLANK(Sachkonten!D4208)),"Aufwandskonto","")</f>
        <v/>
      </c>
      <c r="B4208" t="str">
        <f>Sachkonten!H4208</f>
        <v/>
      </c>
      <c r="C4208" s="88" t="str">
        <f>IF(AND(ISBLANK(Sachkonten!F4208),Sachkonten!G4208&lt;&gt;"Ja"),"",IF(OR(Sachkonten!F4208=1,Sachkonten!F4208=2,Sachkonten!F4208=6,Sachkonten!F4208=7,Sachkonten!G4208="Ja"),"Ja","Nein"))</f>
        <v/>
      </c>
      <c r="D4208" s="108" t="str">
        <f>IF(NOT(ISBLANK(Sachkonten!$D4208)),Mandantname,"")</f>
        <v/>
      </c>
    </row>
    <row r="4209" spans="1:4">
      <c r="A4209" t="str">
        <f>IF(NOT(ISBLANK(Sachkonten!D4209)),"Aufwandskonto","")</f>
        <v/>
      </c>
      <c r="B4209" t="str">
        <f>Sachkonten!H4209</f>
        <v/>
      </c>
      <c r="C4209" s="88" t="str">
        <f>IF(AND(ISBLANK(Sachkonten!F4209),Sachkonten!G4209&lt;&gt;"Ja"),"",IF(OR(Sachkonten!F4209=1,Sachkonten!F4209=2,Sachkonten!F4209=6,Sachkonten!F4209=7,Sachkonten!G4209="Ja"),"Ja","Nein"))</f>
        <v/>
      </c>
      <c r="D4209" s="108" t="str">
        <f>IF(NOT(ISBLANK(Sachkonten!$D4209)),Mandantname,"")</f>
        <v/>
      </c>
    </row>
    <row r="4210" spans="1:4">
      <c r="A4210" t="str">
        <f>IF(NOT(ISBLANK(Sachkonten!D4210)),"Aufwandskonto","")</f>
        <v/>
      </c>
      <c r="B4210" t="str">
        <f>Sachkonten!H4210</f>
        <v/>
      </c>
      <c r="C4210" s="88" t="str">
        <f>IF(AND(ISBLANK(Sachkonten!F4210),Sachkonten!G4210&lt;&gt;"Ja"),"",IF(OR(Sachkonten!F4210=1,Sachkonten!F4210=2,Sachkonten!F4210=6,Sachkonten!F4210=7,Sachkonten!G4210="Ja"),"Ja","Nein"))</f>
        <v/>
      </c>
      <c r="D4210" s="108" t="str">
        <f>IF(NOT(ISBLANK(Sachkonten!$D4210)),Mandantname,"")</f>
        <v/>
      </c>
    </row>
    <row r="4211" spans="1:4">
      <c r="A4211" t="str">
        <f>IF(NOT(ISBLANK(Sachkonten!D4211)),"Aufwandskonto","")</f>
        <v/>
      </c>
      <c r="B4211" t="str">
        <f>Sachkonten!H4211</f>
        <v/>
      </c>
      <c r="C4211" s="88" t="str">
        <f>IF(AND(ISBLANK(Sachkonten!F4211),Sachkonten!G4211&lt;&gt;"Ja"),"",IF(OR(Sachkonten!F4211=1,Sachkonten!F4211=2,Sachkonten!F4211=6,Sachkonten!F4211=7,Sachkonten!G4211="Ja"),"Ja","Nein"))</f>
        <v/>
      </c>
      <c r="D4211" s="108" t="str">
        <f>IF(NOT(ISBLANK(Sachkonten!$D4211)),Mandantname,"")</f>
        <v/>
      </c>
    </row>
    <row r="4212" spans="1:4">
      <c r="A4212" t="str">
        <f>IF(NOT(ISBLANK(Sachkonten!D4212)),"Aufwandskonto","")</f>
        <v/>
      </c>
      <c r="B4212" t="str">
        <f>Sachkonten!H4212</f>
        <v/>
      </c>
      <c r="C4212" s="88" t="str">
        <f>IF(AND(ISBLANK(Sachkonten!F4212),Sachkonten!G4212&lt;&gt;"Ja"),"",IF(OR(Sachkonten!F4212=1,Sachkonten!F4212=2,Sachkonten!F4212=6,Sachkonten!F4212=7,Sachkonten!G4212="Ja"),"Ja","Nein"))</f>
        <v/>
      </c>
      <c r="D4212" s="108" t="str">
        <f>IF(NOT(ISBLANK(Sachkonten!$D4212)),Mandantname,"")</f>
        <v/>
      </c>
    </row>
    <row r="4213" spans="1:4">
      <c r="A4213" t="str">
        <f>IF(NOT(ISBLANK(Sachkonten!D4213)),"Aufwandskonto","")</f>
        <v/>
      </c>
      <c r="B4213" t="str">
        <f>Sachkonten!H4213</f>
        <v/>
      </c>
      <c r="C4213" s="88" t="str">
        <f>IF(AND(ISBLANK(Sachkonten!F4213),Sachkonten!G4213&lt;&gt;"Ja"),"",IF(OR(Sachkonten!F4213=1,Sachkonten!F4213=2,Sachkonten!F4213=6,Sachkonten!F4213=7,Sachkonten!G4213="Ja"),"Ja","Nein"))</f>
        <v/>
      </c>
      <c r="D4213" s="108" t="str">
        <f>IF(NOT(ISBLANK(Sachkonten!$D4213)),Mandantname,"")</f>
        <v/>
      </c>
    </row>
    <row r="4214" spans="1:4">
      <c r="A4214" t="str">
        <f>IF(NOT(ISBLANK(Sachkonten!D4214)),"Aufwandskonto","")</f>
        <v/>
      </c>
      <c r="B4214" t="str">
        <f>Sachkonten!H4214</f>
        <v/>
      </c>
      <c r="C4214" s="88" t="str">
        <f>IF(AND(ISBLANK(Sachkonten!F4214),Sachkonten!G4214&lt;&gt;"Ja"),"",IF(OR(Sachkonten!F4214=1,Sachkonten!F4214=2,Sachkonten!F4214=6,Sachkonten!F4214=7,Sachkonten!G4214="Ja"),"Ja","Nein"))</f>
        <v/>
      </c>
      <c r="D4214" s="108" t="str">
        <f>IF(NOT(ISBLANK(Sachkonten!$D4214)),Mandantname,"")</f>
        <v/>
      </c>
    </row>
    <row r="4215" spans="1:4">
      <c r="A4215" t="str">
        <f>IF(NOT(ISBLANK(Sachkonten!D4215)),"Aufwandskonto","")</f>
        <v/>
      </c>
      <c r="B4215" t="str">
        <f>Sachkonten!H4215</f>
        <v/>
      </c>
      <c r="C4215" s="88" t="str">
        <f>IF(AND(ISBLANK(Sachkonten!F4215),Sachkonten!G4215&lt;&gt;"Ja"),"",IF(OR(Sachkonten!F4215=1,Sachkonten!F4215=2,Sachkonten!F4215=6,Sachkonten!F4215=7,Sachkonten!G4215="Ja"),"Ja","Nein"))</f>
        <v/>
      </c>
      <c r="D4215" s="108" t="str">
        <f>IF(NOT(ISBLANK(Sachkonten!$D4215)),Mandantname,"")</f>
        <v/>
      </c>
    </row>
    <row r="4216" spans="1:4">
      <c r="A4216" t="str">
        <f>IF(NOT(ISBLANK(Sachkonten!D4216)),"Aufwandskonto","")</f>
        <v/>
      </c>
      <c r="B4216" t="str">
        <f>Sachkonten!H4216</f>
        <v/>
      </c>
      <c r="C4216" s="88" t="str">
        <f>IF(AND(ISBLANK(Sachkonten!F4216),Sachkonten!G4216&lt;&gt;"Ja"),"",IF(OR(Sachkonten!F4216=1,Sachkonten!F4216=2,Sachkonten!F4216=6,Sachkonten!F4216=7,Sachkonten!G4216="Ja"),"Ja","Nein"))</f>
        <v/>
      </c>
      <c r="D4216" s="108" t="str">
        <f>IF(NOT(ISBLANK(Sachkonten!$D4216)),Mandantname,"")</f>
        <v/>
      </c>
    </row>
    <row r="4217" spans="1:4">
      <c r="A4217" t="str">
        <f>IF(NOT(ISBLANK(Sachkonten!D4217)),"Aufwandskonto","")</f>
        <v/>
      </c>
      <c r="B4217" t="str">
        <f>Sachkonten!H4217</f>
        <v/>
      </c>
      <c r="C4217" s="88" t="str">
        <f>IF(AND(ISBLANK(Sachkonten!F4217),Sachkonten!G4217&lt;&gt;"Ja"),"",IF(OR(Sachkonten!F4217=1,Sachkonten!F4217=2,Sachkonten!F4217=6,Sachkonten!F4217=7,Sachkonten!G4217="Ja"),"Ja","Nein"))</f>
        <v/>
      </c>
      <c r="D4217" s="108" t="str">
        <f>IF(NOT(ISBLANK(Sachkonten!$D4217)),Mandantname,"")</f>
        <v/>
      </c>
    </row>
    <row r="4218" spans="1:4">
      <c r="A4218" t="str">
        <f>IF(NOT(ISBLANK(Sachkonten!D4218)),"Aufwandskonto","")</f>
        <v/>
      </c>
      <c r="B4218" t="str">
        <f>Sachkonten!H4218</f>
        <v/>
      </c>
      <c r="C4218" s="88" t="str">
        <f>IF(AND(ISBLANK(Sachkonten!F4218),Sachkonten!G4218&lt;&gt;"Ja"),"",IF(OR(Sachkonten!F4218=1,Sachkonten!F4218=2,Sachkonten!F4218=6,Sachkonten!F4218=7,Sachkonten!G4218="Ja"),"Ja","Nein"))</f>
        <v/>
      </c>
      <c r="D4218" s="108" t="str">
        <f>IF(NOT(ISBLANK(Sachkonten!$D4218)),Mandantname,"")</f>
        <v/>
      </c>
    </row>
    <row r="4219" spans="1:4">
      <c r="A4219" t="str">
        <f>IF(NOT(ISBLANK(Sachkonten!D4219)),"Aufwandskonto","")</f>
        <v/>
      </c>
      <c r="B4219" t="str">
        <f>Sachkonten!H4219</f>
        <v/>
      </c>
      <c r="C4219" s="88" t="str">
        <f>IF(AND(ISBLANK(Sachkonten!F4219),Sachkonten!G4219&lt;&gt;"Ja"),"",IF(OR(Sachkonten!F4219=1,Sachkonten!F4219=2,Sachkonten!F4219=6,Sachkonten!F4219=7,Sachkonten!G4219="Ja"),"Ja","Nein"))</f>
        <v/>
      </c>
      <c r="D4219" s="108" t="str">
        <f>IF(NOT(ISBLANK(Sachkonten!$D4219)),Mandantname,"")</f>
        <v/>
      </c>
    </row>
    <row r="4220" spans="1:4">
      <c r="A4220" t="str">
        <f>IF(NOT(ISBLANK(Sachkonten!D4220)),"Aufwandskonto","")</f>
        <v/>
      </c>
      <c r="B4220" t="str">
        <f>Sachkonten!H4220</f>
        <v/>
      </c>
      <c r="C4220" s="88" t="str">
        <f>IF(AND(ISBLANK(Sachkonten!F4220),Sachkonten!G4220&lt;&gt;"Ja"),"",IF(OR(Sachkonten!F4220=1,Sachkonten!F4220=2,Sachkonten!F4220=6,Sachkonten!F4220=7,Sachkonten!G4220="Ja"),"Ja","Nein"))</f>
        <v/>
      </c>
      <c r="D4220" s="108" t="str">
        <f>IF(NOT(ISBLANK(Sachkonten!$D4220)),Mandantname,"")</f>
        <v/>
      </c>
    </row>
    <row r="4221" spans="1:4">
      <c r="A4221" t="str">
        <f>IF(NOT(ISBLANK(Sachkonten!D4221)),"Aufwandskonto","")</f>
        <v/>
      </c>
      <c r="B4221" t="str">
        <f>Sachkonten!H4221</f>
        <v/>
      </c>
      <c r="C4221" s="88" t="str">
        <f>IF(AND(ISBLANK(Sachkonten!F4221),Sachkonten!G4221&lt;&gt;"Ja"),"",IF(OR(Sachkonten!F4221=1,Sachkonten!F4221=2,Sachkonten!F4221=6,Sachkonten!F4221=7,Sachkonten!G4221="Ja"),"Ja","Nein"))</f>
        <v/>
      </c>
      <c r="D4221" s="108" t="str">
        <f>IF(NOT(ISBLANK(Sachkonten!$D4221)),Mandantname,"")</f>
        <v/>
      </c>
    </row>
    <row r="4222" spans="1:4">
      <c r="A4222" t="str">
        <f>IF(NOT(ISBLANK(Sachkonten!D4222)),"Aufwandskonto","")</f>
        <v/>
      </c>
      <c r="B4222" t="str">
        <f>Sachkonten!H4222</f>
        <v/>
      </c>
      <c r="C4222" s="88" t="str">
        <f>IF(AND(ISBLANK(Sachkonten!F4222),Sachkonten!G4222&lt;&gt;"Ja"),"",IF(OR(Sachkonten!F4222=1,Sachkonten!F4222=2,Sachkonten!F4222=6,Sachkonten!F4222=7,Sachkonten!G4222="Ja"),"Ja","Nein"))</f>
        <v/>
      </c>
      <c r="D4222" s="108" t="str">
        <f>IF(NOT(ISBLANK(Sachkonten!$D4222)),Mandantname,"")</f>
        <v/>
      </c>
    </row>
    <row r="4223" spans="1:4">
      <c r="A4223" t="str">
        <f>IF(NOT(ISBLANK(Sachkonten!D4223)),"Aufwandskonto","")</f>
        <v/>
      </c>
      <c r="B4223" t="str">
        <f>Sachkonten!H4223</f>
        <v/>
      </c>
      <c r="C4223" s="88" t="str">
        <f>IF(AND(ISBLANK(Sachkonten!F4223),Sachkonten!G4223&lt;&gt;"Ja"),"",IF(OR(Sachkonten!F4223=1,Sachkonten!F4223=2,Sachkonten!F4223=6,Sachkonten!F4223=7,Sachkonten!G4223="Ja"),"Ja","Nein"))</f>
        <v/>
      </c>
      <c r="D4223" s="108" t="str">
        <f>IF(NOT(ISBLANK(Sachkonten!$D4223)),Mandantname,"")</f>
        <v/>
      </c>
    </row>
    <row r="4224" spans="1:4">
      <c r="A4224" t="str">
        <f>IF(NOT(ISBLANK(Sachkonten!D4224)),"Aufwandskonto","")</f>
        <v/>
      </c>
      <c r="B4224" t="str">
        <f>Sachkonten!H4224</f>
        <v/>
      </c>
      <c r="C4224" s="88" t="str">
        <f>IF(AND(ISBLANK(Sachkonten!F4224),Sachkonten!G4224&lt;&gt;"Ja"),"",IF(OR(Sachkonten!F4224=1,Sachkonten!F4224=2,Sachkonten!F4224=6,Sachkonten!F4224=7,Sachkonten!G4224="Ja"),"Ja","Nein"))</f>
        <v/>
      </c>
      <c r="D4224" s="108" t="str">
        <f>IF(NOT(ISBLANK(Sachkonten!$D4224)),Mandantname,"")</f>
        <v/>
      </c>
    </row>
    <row r="4225" spans="1:4">
      <c r="A4225" t="str">
        <f>IF(NOT(ISBLANK(Sachkonten!D4225)),"Aufwandskonto","")</f>
        <v/>
      </c>
      <c r="B4225" t="str">
        <f>Sachkonten!H4225</f>
        <v/>
      </c>
      <c r="C4225" s="88" t="str">
        <f>IF(AND(ISBLANK(Sachkonten!F4225),Sachkonten!G4225&lt;&gt;"Ja"),"",IF(OR(Sachkonten!F4225=1,Sachkonten!F4225=2,Sachkonten!F4225=6,Sachkonten!F4225=7,Sachkonten!G4225="Ja"),"Ja","Nein"))</f>
        <v/>
      </c>
      <c r="D4225" s="108" t="str">
        <f>IF(NOT(ISBLANK(Sachkonten!$D4225)),Mandantname,"")</f>
        <v/>
      </c>
    </row>
    <row r="4226" spans="1:4">
      <c r="A4226" t="str">
        <f>IF(NOT(ISBLANK(Sachkonten!D4226)),"Aufwandskonto","")</f>
        <v/>
      </c>
      <c r="B4226" t="str">
        <f>Sachkonten!H4226</f>
        <v/>
      </c>
      <c r="C4226" s="88" t="str">
        <f>IF(AND(ISBLANK(Sachkonten!F4226),Sachkonten!G4226&lt;&gt;"Ja"),"",IF(OR(Sachkonten!F4226=1,Sachkonten!F4226=2,Sachkonten!F4226=6,Sachkonten!F4226=7,Sachkonten!G4226="Ja"),"Ja","Nein"))</f>
        <v/>
      </c>
      <c r="D4226" s="108" t="str">
        <f>IF(NOT(ISBLANK(Sachkonten!$D4226)),Mandantname,"")</f>
        <v/>
      </c>
    </row>
    <row r="4227" spans="1:4">
      <c r="A4227" t="str">
        <f>IF(NOT(ISBLANK(Sachkonten!D4227)),"Aufwandskonto","")</f>
        <v/>
      </c>
      <c r="B4227" t="str">
        <f>Sachkonten!H4227</f>
        <v/>
      </c>
      <c r="C4227" s="88" t="str">
        <f>IF(AND(ISBLANK(Sachkonten!F4227),Sachkonten!G4227&lt;&gt;"Ja"),"",IF(OR(Sachkonten!F4227=1,Sachkonten!F4227=2,Sachkonten!F4227=6,Sachkonten!F4227=7,Sachkonten!G4227="Ja"),"Ja","Nein"))</f>
        <v/>
      </c>
      <c r="D4227" s="108" t="str">
        <f>IF(NOT(ISBLANK(Sachkonten!$D4227)),Mandantname,"")</f>
        <v/>
      </c>
    </row>
    <row r="4228" spans="1:4">
      <c r="A4228" t="str">
        <f>IF(NOT(ISBLANK(Sachkonten!D4228)),"Aufwandskonto","")</f>
        <v/>
      </c>
      <c r="B4228" t="str">
        <f>Sachkonten!H4228</f>
        <v/>
      </c>
      <c r="C4228" s="88" t="str">
        <f>IF(AND(ISBLANK(Sachkonten!F4228),Sachkonten!G4228&lt;&gt;"Ja"),"",IF(OR(Sachkonten!F4228=1,Sachkonten!F4228=2,Sachkonten!F4228=6,Sachkonten!F4228=7,Sachkonten!G4228="Ja"),"Ja","Nein"))</f>
        <v/>
      </c>
      <c r="D4228" s="108" t="str">
        <f>IF(NOT(ISBLANK(Sachkonten!$D4228)),Mandantname,"")</f>
        <v/>
      </c>
    </row>
    <row r="4229" spans="1:4">
      <c r="A4229" t="str">
        <f>IF(NOT(ISBLANK(Sachkonten!D4229)),"Aufwandskonto","")</f>
        <v/>
      </c>
      <c r="B4229" t="str">
        <f>Sachkonten!H4229</f>
        <v/>
      </c>
      <c r="C4229" s="88" t="str">
        <f>IF(AND(ISBLANK(Sachkonten!F4229),Sachkonten!G4229&lt;&gt;"Ja"),"",IF(OR(Sachkonten!F4229=1,Sachkonten!F4229=2,Sachkonten!F4229=6,Sachkonten!F4229=7,Sachkonten!G4229="Ja"),"Ja","Nein"))</f>
        <v/>
      </c>
      <c r="D4229" s="108" t="str">
        <f>IF(NOT(ISBLANK(Sachkonten!$D4229)),Mandantname,"")</f>
        <v/>
      </c>
    </row>
    <row r="4230" spans="1:4">
      <c r="A4230" t="str">
        <f>IF(NOT(ISBLANK(Sachkonten!D4230)),"Aufwandskonto","")</f>
        <v/>
      </c>
      <c r="B4230" t="str">
        <f>Sachkonten!H4230</f>
        <v/>
      </c>
      <c r="C4230" s="88" t="str">
        <f>IF(AND(ISBLANK(Sachkonten!F4230),Sachkonten!G4230&lt;&gt;"Ja"),"",IF(OR(Sachkonten!F4230=1,Sachkonten!F4230=2,Sachkonten!F4230=6,Sachkonten!F4230=7,Sachkonten!G4230="Ja"),"Ja","Nein"))</f>
        <v/>
      </c>
      <c r="D4230" s="108" t="str">
        <f>IF(NOT(ISBLANK(Sachkonten!$D4230)),Mandantname,"")</f>
        <v/>
      </c>
    </row>
    <row r="4231" spans="1:4">
      <c r="A4231" t="str">
        <f>IF(NOT(ISBLANK(Sachkonten!D4231)),"Aufwandskonto","")</f>
        <v/>
      </c>
      <c r="B4231" t="str">
        <f>Sachkonten!H4231</f>
        <v/>
      </c>
      <c r="C4231" s="88" t="str">
        <f>IF(AND(ISBLANK(Sachkonten!F4231),Sachkonten!G4231&lt;&gt;"Ja"),"",IF(OR(Sachkonten!F4231=1,Sachkonten!F4231=2,Sachkonten!F4231=6,Sachkonten!F4231=7,Sachkonten!G4231="Ja"),"Ja","Nein"))</f>
        <v/>
      </c>
      <c r="D4231" s="108" t="str">
        <f>IF(NOT(ISBLANK(Sachkonten!$D4231)),Mandantname,"")</f>
        <v/>
      </c>
    </row>
    <row r="4232" spans="1:4">
      <c r="A4232" t="str">
        <f>IF(NOT(ISBLANK(Sachkonten!D4232)),"Aufwandskonto","")</f>
        <v/>
      </c>
      <c r="B4232" t="str">
        <f>Sachkonten!H4232</f>
        <v/>
      </c>
      <c r="C4232" s="88" t="str">
        <f>IF(AND(ISBLANK(Sachkonten!F4232),Sachkonten!G4232&lt;&gt;"Ja"),"",IF(OR(Sachkonten!F4232=1,Sachkonten!F4232=2,Sachkonten!F4232=6,Sachkonten!F4232=7,Sachkonten!G4232="Ja"),"Ja","Nein"))</f>
        <v/>
      </c>
      <c r="D4232" s="108" t="str">
        <f>IF(NOT(ISBLANK(Sachkonten!$D4232)),Mandantname,"")</f>
        <v/>
      </c>
    </row>
    <row r="4233" spans="1:4">
      <c r="A4233" t="str">
        <f>IF(NOT(ISBLANK(Sachkonten!D4233)),"Aufwandskonto","")</f>
        <v/>
      </c>
      <c r="B4233" t="str">
        <f>Sachkonten!H4233</f>
        <v/>
      </c>
      <c r="C4233" s="88" t="str">
        <f>IF(AND(ISBLANK(Sachkonten!F4233),Sachkonten!G4233&lt;&gt;"Ja"),"",IF(OR(Sachkonten!F4233=1,Sachkonten!F4233=2,Sachkonten!F4233=6,Sachkonten!F4233=7,Sachkonten!G4233="Ja"),"Ja","Nein"))</f>
        <v/>
      </c>
      <c r="D4233" s="108" t="str">
        <f>IF(NOT(ISBLANK(Sachkonten!$D4233)),Mandantname,"")</f>
        <v/>
      </c>
    </row>
    <row r="4234" spans="1:4">
      <c r="A4234" t="str">
        <f>IF(NOT(ISBLANK(Sachkonten!D4234)),"Aufwandskonto","")</f>
        <v/>
      </c>
      <c r="B4234" t="str">
        <f>Sachkonten!H4234</f>
        <v/>
      </c>
      <c r="C4234" s="88" t="str">
        <f>IF(AND(ISBLANK(Sachkonten!F4234),Sachkonten!G4234&lt;&gt;"Ja"),"",IF(OR(Sachkonten!F4234=1,Sachkonten!F4234=2,Sachkonten!F4234=6,Sachkonten!F4234=7,Sachkonten!G4234="Ja"),"Ja","Nein"))</f>
        <v/>
      </c>
      <c r="D4234" s="108" t="str">
        <f>IF(NOT(ISBLANK(Sachkonten!$D4234)),Mandantname,"")</f>
        <v/>
      </c>
    </row>
    <row r="4235" spans="1:4">
      <c r="A4235" t="str">
        <f>IF(NOT(ISBLANK(Sachkonten!D4235)),"Aufwandskonto","")</f>
        <v/>
      </c>
      <c r="B4235" t="str">
        <f>Sachkonten!H4235</f>
        <v/>
      </c>
      <c r="C4235" s="88" t="str">
        <f>IF(AND(ISBLANK(Sachkonten!F4235),Sachkonten!G4235&lt;&gt;"Ja"),"",IF(OR(Sachkonten!F4235=1,Sachkonten!F4235=2,Sachkonten!F4235=6,Sachkonten!F4235=7,Sachkonten!G4235="Ja"),"Ja","Nein"))</f>
        <v/>
      </c>
      <c r="D4235" s="108" t="str">
        <f>IF(NOT(ISBLANK(Sachkonten!$D4235)),Mandantname,"")</f>
        <v/>
      </c>
    </row>
    <row r="4236" spans="1:4">
      <c r="A4236" t="str">
        <f>IF(NOT(ISBLANK(Sachkonten!D4236)),"Aufwandskonto","")</f>
        <v/>
      </c>
      <c r="B4236" t="str">
        <f>Sachkonten!H4236</f>
        <v/>
      </c>
      <c r="C4236" s="88" t="str">
        <f>IF(AND(ISBLANK(Sachkonten!F4236),Sachkonten!G4236&lt;&gt;"Ja"),"",IF(OR(Sachkonten!F4236=1,Sachkonten!F4236=2,Sachkonten!F4236=6,Sachkonten!F4236=7,Sachkonten!G4236="Ja"),"Ja","Nein"))</f>
        <v/>
      </c>
      <c r="D4236" s="108" t="str">
        <f>IF(NOT(ISBLANK(Sachkonten!$D4236)),Mandantname,"")</f>
        <v/>
      </c>
    </row>
    <row r="4237" spans="1:4">
      <c r="A4237" t="str">
        <f>IF(NOT(ISBLANK(Sachkonten!D4237)),"Aufwandskonto","")</f>
        <v/>
      </c>
      <c r="B4237" t="str">
        <f>Sachkonten!H4237</f>
        <v/>
      </c>
      <c r="C4237" s="88" t="str">
        <f>IF(AND(ISBLANK(Sachkonten!F4237),Sachkonten!G4237&lt;&gt;"Ja"),"",IF(OR(Sachkonten!F4237=1,Sachkonten!F4237=2,Sachkonten!F4237=6,Sachkonten!F4237=7,Sachkonten!G4237="Ja"),"Ja","Nein"))</f>
        <v/>
      </c>
      <c r="D4237" s="108" t="str">
        <f>IF(NOT(ISBLANK(Sachkonten!$D4237)),Mandantname,"")</f>
        <v/>
      </c>
    </row>
    <row r="4238" spans="1:4">
      <c r="A4238" t="str">
        <f>IF(NOT(ISBLANK(Sachkonten!D4238)),"Aufwandskonto","")</f>
        <v/>
      </c>
      <c r="B4238" t="str">
        <f>Sachkonten!H4238</f>
        <v/>
      </c>
      <c r="C4238" s="88" t="str">
        <f>IF(AND(ISBLANK(Sachkonten!F4238),Sachkonten!G4238&lt;&gt;"Ja"),"",IF(OR(Sachkonten!F4238=1,Sachkonten!F4238=2,Sachkonten!F4238=6,Sachkonten!F4238=7,Sachkonten!G4238="Ja"),"Ja","Nein"))</f>
        <v/>
      </c>
      <c r="D4238" s="108" t="str">
        <f>IF(NOT(ISBLANK(Sachkonten!$D4238)),Mandantname,"")</f>
        <v/>
      </c>
    </row>
    <row r="4239" spans="1:4">
      <c r="A4239" t="str">
        <f>IF(NOT(ISBLANK(Sachkonten!D4239)),"Aufwandskonto","")</f>
        <v/>
      </c>
      <c r="B4239" t="str">
        <f>Sachkonten!H4239</f>
        <v/>
      </c>
      <c r="C4239" s="88" t="str">
        <f>IF(AND(ISBLANK(Sachkonten!F4239),Sachkonten!G4239&lt;&gt;"Ja"),"",IF(OR(Sachkonten!F4239=1,Sachkonten!F4239=2,Sachkonten!F4239=6,Sachkonten!F4239=7,Sachkonten!G4239="Ja"),"Ja","Nein"))</f>
        <v/>
      </c>
      <c r="D4239" s="108" t="str">
        <f>IF(NOT(ISBLANK(Sachkonten!$D4239)),Mandantname,"")</f>
        <v/>
      </c>
    </row>
    <row r="4240" spans="1:4">
      <c r="A4240" t="str">
        <f>IF(NOT(ISBLANK(Sachkonten!D4240)),"Aufwandskonto","")</f>
        <v/>
      </c>
      <c r="B4240" t="str">
        <f>Sachkonten!H4240</f>
        <v/>
      </c>
      <c r="C4240" s="88" t="str">
        <f>IF(AND(ISBLANK(Sachkonten!F4240),Sachkonten!G4240&lt;&gt;"Ja"),"",IF(OR(Sachkonten!F4240=1,Sachkonten!F4240=2,Sachkonten!F4240=6,Sachkonten!F4240=7,Sachkonten!G4240="Ja"),"Ja","Nein"))</f>
        <v/>
      </c>
      <c r="D4240" s="108" t="str">
        <f>IF(NOT(ISBLANK(Sachkonten!$D4240)),Mandantname,"")</f>
        <v/>
      </c>
    </row>
    <row r="4241" spans="1:4">
      <c r="A4241" t="str">
        <f>IF(NOT(ISBLANK(Sachkonten!D4241)),"Aufwandskonto","")</f>
        <v/>
      </c>
      <c r="B4241" t="str">
        <f>Sachkonten!H4241</f>
        <v/>
      </c>
      <c r="C4241" s="88" t="str">
        <f>IF(AND(ISBLANK(Sachkonten!F4241),Sachkonten!G4241&lt;&gt;"Ja"),"",IF(OR(Sachkonten!F4241=1,Sachkonten!F4241=2,Sachkonten!F4241=6,Sachkonten!F4241=7,Sachkonten!G4241="Ja"),"Ja","Nein"))</f>
        <v/>
      </c>
      <c r="D4241" s="108" t="str">
        <f>IF(NOT(ISBLANK(Sachkonten!$D4241)),Mandantname,"")</f>
        <v/>
      </c>
    </row>
    <row r="4242" spans="1:4">
      <c r="A4242" t="str">
        <f>IF(NOT(ISBLANK(Sachkonten!D4242)),"Aufwandskonto","")</f>
        <v/>
      </c>
      <c r="B4242" t="str">
        <f>Sachkonten!H4242</f>
        <v/>
      </c>
      <c r="C4242" s="88" t="str">
        <f>IF(AND(ISBLANK(Sachkonten!F4242),Sachkonten!G4242&lt;&gt;"Ja"),"",IF(OR(Sachkonten!F4242=1,Sachkonten!F4242=2,Sachkonten!F4242=6,Sachkonten!F4242=7,Sachkonten!G4242="Ja"),"Ja","Nein"))</f>
        <v/>
      </c>
      <c r="D4242" s="108" t="str">
        <f>IF(NOT(ISBLANK(Sachkonten!$D4242)),Mandantname,"")</f>
        <v/>
      </c>
    </row>
    <row r="4243" spans="1:4">
      <c r="A4243" t="str">
        <f>IF(NOT(ISBLANK(Sachkonten!D4243)),"Aufwandskonto","")</f>
        <v/>
      </c>
      <c r="B4243" t="str">
        <f>Sachkonten!H4243</f>
        <v/>
      </c>
      <c r="C4243" s="88" t="str">
        <f>IF(AND(ISBLANK(Sachkonten!F4243),Sachkonten!G4243&lt;&gt;"Ja"),"",IF(OR(Sachkonten!F4243=1,Sachkonten!F4243=2,Sachkonten!F4243=6,Sachkonten!F4243=7,Sachkonten!G4243="Ja"),"Ja","Nein"))</f>
        <v/>
      </c>
      <c r="D4243" s="108" t="str">
        <f>IF(NOT(ISBLANK(Sachkonten!$D4243)),Mandantname,"")</f>
        <v/>
      </c>
    </row>
    <row r="4244" spans="1:4">
      <c r="A4244" t="str">
        <f>IF(NOT(ISBLANK(Sachkonten!D4244)),"Aufwandskonto","")</f>
        <v/>
      </c>
      <c r="B4244" t="str">
        <f>Sachkonten!H4244</f>
        <v/>
      </c>
      <c r="C4244" s="88" t="str">
        <f>IF(AND(ISBLANK(Sachkonten!F4244),Sachkonten!G4244&lt;&gt;"Ja"),"",IF(OR(Sachkonten!F4244=1,Sachkonten!F4244=2,Sachkonten!F4244=6,Sachkonten!F4244=7,Sachkonten!G4244="Ja"),"Ja","Nein"))</f>
        <v/>
      </c>
      <c r="D4244" s="108" t="str">
        <f>IF(NOT(ISBLANK(Sachkonten!$D4244)),Mandantname,"")</f>
        <v/>
      </c>
    </row>
    <row r="4245" spans="1:4">
      <c r="A4245" t="str">
        <f>IF(NOT(ISBLANK(Sachkonten!D4245)),"Aufwandskonto","")</f>
        <v/>
      </c>
      <c r="B4245" t="str">
        <f>Sachkonten!H4245</f>
        <v/>
      </c>
      <c r="C4245" s="88" t="str">
        <f>IF(AND(ISBLANK(Sachkonten!F4245),Sachkonten!G4245&lt;&gt;"Ja"),"",IF(OR(Sachkonten!F4245=1,Sachkonten!F4245=2,Sachkonten!F4245=6,Sachkonten!F4245=7,Sachkonten!G4245="Ja"),"Ja","Nein"))</f>
        <v/>
      </c>
      <c r="D4245" s="108" t="str">
        <f>IF(NOT(ISBLANK(Sachkonten!$D4245)),Mandantname,"")</f>
        <v/>
      </c>
    </row>
    <row r="4246" spans="1:4">
      <c r="A4246" t="str">
        <f>IF(NOT(ISBLANK(Sachkonten!D4246)),"Aufwandskonto","")</f>
        <v/>
      </c>
      <c r="B4246" t="str">
        <f>Sachkonten!H4246</f>
        <v/>
      </c>
      <c r="C4246" s="88" t="str">
        <f>IF(AND(ISBLANK(Sachkonten!F4246),Sachkonten!G4246&lt;&gt;"Ja"),"",IF(OR(Sachkonten!F4246=1,Sachkonten!F4246=2,Sachkonten!F4246=6,Sachkonten!F4246=7,Sachkonten!G4246="Ja"),"Ja","Nein"))</f>
        <v/>
      </c>
      <c r="D4246" s="108" t="str">
        <f>IF(NOT(ISBLANK(Sachkonten!$D4246)),Mandantname,"")</f>
        <v/>
      </c>
    </row>
    <row r="4247" spans="1:4">
      <c r="A4247" t="str">
        <f>IF(NOT(ISBLANK(Sachkonten!D4247)),"Aufwandskonto","")</f>
        <v/>
      </c>
      <c r="B4247" t="str">
        <f>Sachkonten!H4247</f>
        <v/>
      </c>
      <c r="C4247" s="88" t="str">
        <f>IF(AND(ISBLANK(Sachkonten!F4247),Sachkonten!G4247&lt;&gt;"Ja"),"",IF(OR(Sachkonten!F4247=1,Sachkonten!F4247=2,Sachkonten!F4247=6,Sachkonten!F4247=7,Sachkonten!G4247="Ja"),"Ja","Nein"))</f>
        <v/>
      </c>
      <c r="D4247" s="108" t="str">
        <f>IF(NOT(ISBLANK(Sachkonten!$D4247)),Mandantname,"")</f>
        <v/>
      </c>
    </row>
    <row r="4248" spans="1:4">
      <c r="A4248" t="str">
        <f>IF(NOT(ISBLANK(Sachkonten!D4248)),"Aufwandskonto","")</f>
        <v/>
      </c>
      <c r="B4248" t="str">
        <f>Sachkonten!H4248</f>
        <v/>
      </c>
      <c r="C4248" s="88" t="str">
        <f>IF(AND(ISBLANK(Sachkonten!F4248),Sachkonten!G4248&lt;&gt;"Ja"),"",IF(OR(Sachkonten!F4248=1,Sachkonten!F4248=2,Sachkonten!F4248=6,Sachkonten!F4248=7,Sachkonten!G4248="Ja"),"Ja","Nein"))</f>
        <v/>
      </c>
      <c r="D4248" s="108" t="str">
        <f>IF(NOT(ISBLANK(Sachkonten!$D4248)),Mandantname,"")</f>
        <v/>
      </c>
    </row>
    <row r="4249" spans="1:4">
      <c r="A4249" t="str">
        <f>IF(NOT(ISBLANK(Sachkonten!D4249)),"Aufwandskonto","")</f>
        <v/>
      </c>
      <c r="B4249" t="str">
        <f>Sachkonten!H4249</f>
        <v/>
      </c>
      <c r="C4249" s="88" t="str">
        <f>IF(AND(ISBLANK(Sachkonten!F4249),Sachkonten!G4249&lt;&gt;"Ja"),"",IF(OR(Sachkonten!F4249=1,Sachkonten!F4249=2,Sachkonten!F4249=6,Sachkonten!F4249=7,Sachkonten!G4249="Ja"),"Ja","Nein"))</f>
        <v/>
      </c>
      <c r="D4249" s="108" t="str">
        <f>IF(NOT(ISBLANK(Sachkonten!$D4249)),Mandantname,"")</f>
        <v/>
      </c>
    </row>
    <row r="4250" spans="1:4">
      <c r="A4250" t="str">
        <f>IF(NOT(ISBLANK(Sachkonten!D4250)),"Aufwandskonto","")</f>
        <v/>
      </c>
      <c r="B4250" t="str">
        <f>Sachkonten!H4250</f>
        <v/>
      </c>
      <c r="C4250" s="88" t="str">
        <f>IF(AND(ISBLANK(Sachkonten!F4250),Sachkonten!G4250&lt;&gt;"Ja"),"",IF(OR(Sachkonten!F4250=1,Sachkonten!F4250=2,Sachkonten!F4250=6,Sachkonten!F4250=7,Sachkonten!G4250="Ja"),"Ja","Nein"))</f>
        <v/>
      </c>
      <c r="D4250" s="108" t="str">
        <f>IF(NOT(ISBLANK(Sachkonten!$D4250)),Mandantname,"")</f>
        <v/>
      </c>
    </row>
    <row r="4251" spans="1:4">
      <c r="A4251" t="str">
        <f>IF(NOT(ISBLANK(Sachkonten!D4251)),"Aufwandskonto","")</f>
        <v/>
      </c>
      <c r="B4251" t="str">
        <f>Sachkonten!H4251</f>
        <v/>
      </c>
      <c r="C4251" s="88" t="str">
        <f>IF(AND(ISBLANK(Sachkonten!F4251),Sachkonten!G4251&lt;&gt;"Ja"),"",IF(OR(Sachkonten!F4251=1,Sachkonten!F4251=2,Sachkonten!F4251=6,Sachkonten!F4251=7,Sachkonten!G4251="Ja"),"Ja","Nein"))</f>
        <v/>
      </c>
      <c r="D4251" s="108" t="str">
        <f>IF(NOT(ISBLANK(Sachkonten!$D4251)),Mandantname,"")</f>
        <v/>
      </c>
    </row>
    <row r="4252" spans="1:4">
      <c r="A4252" t="str">
        <f>IF(NOT(ISBLANK(Sachkonten!D4252)),"Aufwandskonto","")</f>
        <v/>
      </c>
      <c r="B4252" t="str">
        <f>Sachkonten!H4252</f>
        <v/>
      </c>
      <c r="C4252" s="88" t="str">
        <f>IF(AND(ISBLANK(Sachkonten!F4252),Sachkonten!G4252&lt;&gt;"Ja"),"",IF(OR(Sachkonten!F4252=1,Sachkonten!F4252=2,Sachkonten!F4252=6,Sachkonten!F4252=7,Sachkonten!G4252="Ja"),"Ja","Nein"))</f>
        <v/>
      </c>
      <c r="D4252" s="108" t="str">
        <f>IF(NOT(ISBLANK(Sachkonten!$D4252)),Mandantname,"")</f>
        <v/>
      </c>
    </row>
    <row r="4253" spans="1:4">
      <c r="A4253" t="str">
        <f>IF(NOT(ISBLANK(Sachkonten!D4253)),"Aufwandskonto","")</f>
        <v/>
      </c>
      <c r="B4253" t="str">
        <f>Sachkonten!H4253</f>
        <v/>
      </c>
      <c r="C4253" s="88" t="str">
        <f>IF(AND(ISBLANK(Sachkonten!F4253),Sachkonten!G4253&lt;&gt;"Ja"),"",IF(OR(Sachkonten!F4253=1,Sachkonten!F4253=2,Sachkonten!F4253=6,Sachkonten!F4253=7,Sachkonten!G4253="Ja"),"Ja","Nein"))</f>
        <v/>
      </c>
      <c r="D4253" s="108" t="str">
        <f>IF(NOT(ISBLANK(Sachkonten!$D4253)),Mandantname,"")</f>
        <v/>
      </c>
    </row>
    <row r="4254" spans="1:4">
      <c r="A4254" t="str">
        <f>IF(NOT(ISBLANK(Sachkonten!D4254)),"Aufwandskonto","")</f>
        <v/>
      </c>
      <c r="B4254" t="str">
        <f>Sachkonten!H4254</f>
        <v/>
      </c>
      <c r="C4254" s="88" t="str">
        <f>IF(AND(ISBLANK(Sachkonten!F4254),Sachkonten!G4254&lt;&gt;"Ja"),"",IF(OR(Sachkonten!F4254=1,Sachkonten!F4254=2,Sachkonten!F4254=6,Sachkonten!F4254=7,Sachkonten!G4254="Ja"),"Ja","Nein"))</f>
        <v/>
      </c>
      <c r="D4254" s="108" t="str">
        <f>IF(NOT(ISBLANK(Sachkonten!$D4254)),Mandantname,"")</f>
        <v/>
      </c>
    </row>
    <row r="4255" spans="1:4">
      <c r="A4255" t="str">
        <f>IF(NOT(ISBLANK(Sachkonten!D4255)),"Aufwandskonto","")</f>
        <v/>
      </c>
      <c r="B4255" t="str">
        <f>Sachkonten!H4255</f>
        <v/>
      </c>
      <c r="C4255" s="88" t="str">
        <f>IF(AND(ISBLANK(Sachkonten!F4255),Sachkonten!G4255&lt;&gt;"Ja"),"",IF(OR(Sachkonten!F4255=1,Sachkonten!F4255=2,Sachkonten!F4255=6,Sachkonten!F4255=7,Sachkonten!G4255="Ja"),"Ja","Nein"))</f>
        <v/>
      </c>
      <c r="D4255" s="108" t="str">
        <f>IF(NOT(ISBLANK(Sachkonten!$D4255)),Mandantname,"")</f>
        <v/>
      </c>
    </row>
    <row r="4256" spans="1:4">
      <c r="A4256" t="str">
        <f>IF(NOT(ISBLANK(Sachkonten!D4256)),"Aufwandskonto","")</f>
        <v/>
      </c>
      <c r="B4256" t="str">
        <f>Sachkonten!H4256</f>
        <v/>
      </c>
      <c r="C4256" s="88" t="str">
        <f>IF(AND(ISBLANK(Sachkonten!F4256),Sachkonten!G4256&lt;&gt;"Ja"),"",IF(OR(Sachkonten!F4256=1,Sachkonten!F4256=2,Sachkonten!F4256=6,Sachkonten!F4256=7,Sachkonten!G4256="Ja"),"Ja","Nein"))</f>
        <v/>
      </c>
      <c r="D4256" s="108" t="str">
        <f>IF(NOT(ISBLANK(Sachkonten!$D4256)),Mandantname,"")</f>
        <v/>
      </c>
    </row>
    <row r="4257" spans="1:4">
      <c r="A4257" t="str">
        <f>IF(NOT(ISBLANK(Sachkonten!D4257)),"Aufwandskonto","")</f>
        <v/>
      </c>
      <c r="B4257" t="str">
        <f>Sachkonten!H4257</f>
        <v/>
      </c>
      <c r="C4257" s="88" t="str">
        <f>IF(AND(ISBLANK(Sachkonten!F4257),Sachkonten!G4257&lt;&gt;"Ja"),"",IF(OR(Sachkonten!F4257=1,Sachkonten!F4257=2,Sachkonten!F4257=6,Sachkonten!F4257=7,Sachkonten!G4257="Ja"),"Ja","Nein"))</f>
        <v/>
      </c>
      <c r="D4257" s="108" t="str">
        <f>IF(NOT(ISBLANK(Sachkonten!$D4257)),Mandantname,"")</f>
        <v/>
      </c>
    </row>
    <row r="4258" spans="1:4">
      <c r="A4258" t="str">
        <f>IF(NOT(ISBLANK(Sachkonten!D4258)),"Aufwandskonto","")</f>
        <v/>
      </c>
      <c r="B4258" t="str">
        <f>Sachkonten!H4258</f>
        <v/>
      </c>
      <c r="C4258" s="88" t="str">
        <f>IF(AND(ISBLANK(Sachkonten!F4258),Sachkonten!G4258&lt;&gt;"Ja"),"",IF(OR(Sachkonten!F4258=1,Sachkonten!F4258=2,Sachkonten!F4258=6,Sachkonten!F4258=7,Sachkonten!G4258="Ja"),"Ja","Nein"))</f>
        <v/>
      </c>
      <c r="D4258" s="108" t="str">
        <f>IF(NOT(ISBLANK(Sachkonten!$D4258)),Mandantname,"")</f>
        <v/>
      </c>
    </row>
    <row r="4259" spans="1:4">
      <c r="A4259" t="str">
        <f>IF(NOT(ISBLANK(Sachkonten!D4259)),"Aufwandskonto","")</f>
        <v/>
      </c>
      <c r="B4259" t="str">
        <f>Sachkonten!H4259</f>
        <v/>
      </c>
      <c r="C4259" s="88" t="str">
        <f>IF(AND(ISBLANK(Sachkonten!F4259),Sachkonten!G4259&lt;&gt;"Ja"),"",IF(OR(Sachkonten!F4259=1,Sachkonten!F4259=2,Sachkonten!F4259=6,Sachkonten!F4259=7,Sachkonten!G4259="Ja"),"Ja","Nein"))</f>
        <v/>
      </c>
      <c r="D4259" s="108" t="str">
        <f>IF(NOT(ISBLANK(Sachkonten!$D4259)),Mandantname,"")</f>
        <v/>
      </c>
    </row>
    <row r="4260" spans="1:4">
      <c r="A4260" t="str">
        <f>IF(NOT(ISBLANK(Sachkonten!D4260)),"Aufwandskonto","")</f>
        <v/>
      </c>
      <c r="B4260" t="str">
        <f>Sachkonten!H4260</f>
        <v/>
      </c>
      <c r="C4260" s="88" t="str">
        <f>IF(AND(ISBLANK(Sachkonten!F4260),Sachkonten!G4260&lt;&gt;"Ja"),"",IF(OR(Sachkonten!F4260=1,Sachkonten!F4260=2,Sachkonten!F4260=6,Sachkonten!F4260=7,Sachkonten!G4260="Ja"),"Ja","Nein"))</f>
        <v/>
      </c>
      <c r="D4260" s="108" t="str">
        <f>IF(NOT(ISBLANK(Sachkonten!$D4260)),Mandantname,"")</f>
        <v/>
      </c>
    </row>
    <row r="4261" spans="1:4">
      <c r="A4261" t="str">
        <f>IF(NOT(ISBLANK(Sachkonten!D4261)),"Aufwandskonto","")</f>
        <v/>
      </c>
      <c r="B4261" t="str">
        <f>Sachkonten!H4261</f>
        <v/>
      </c>
      <c r="C4261" s="88" t="str">
        <f>IF(AND(ISBLANK(Sachkonten!F4261),Sachkonten!G4261&lt;&gt;"Ja"),"",IF(OR(Sachkonten!F4261=1,Sachkonten!F4261=2,Sachkonten!F4261=6,Sachkonten!F4261=7,Sachkonten!G4261="Ja"),"Ja","Nein"))</f>
        <v/>
      </c>
      <c r="D4261" s="108" t="str">
        <f>IF(NOT(ISBLANK(Sachkonten!$D4261)),Mandantname,"")</f>
        <v/>
      </c>
    </row>
    <row r="4262" spans="1:4">
      <c r="A4262" t="str">
        <f>IF(NOT(ISBLANK(Sachkonten!D4262)),"Aufwandskonto","")</f>
        <v/>
      </c>
      <c r="B4262" t="str">
        <f>Sachkonten!H4262</f>
        <v/>
      </c>
      <c r="C4262" s="88" t="str">
        <f>IF(AND(ISBLANK(Sachkonten!F4262),Sachkonten!G4262&lt;&gt;"Ja"),"",IF(OR(Sachkonten!F4262=1,Sachkonten!F4262=2,Sachkonten!F4262=6,Sachkonten!F4262=7,Sachkonten!G4262="Ja"),"Ja","Nein"))</f>
        <v/>
      </c>
      <c r="D4262" s="108" t="str">
        <f>IF(NOT(ISBLANK(Sachkonten!$D4262)),Mandantname,"")</f>
        <v/>
      </c>
    </row>
    <row r="4263" spans="1:4">
      <c r="A4263" t="str">
        <f>IF(NOT(ISBLANK(Sachkonten!D4263)),"Aufwandskonto","")</f>
        <v/>
      </c>
      <c r="B4263" t="str">
        <f>Sachkonten!H4263</f>
        <v/>
      </c>
      <c r="C4263" s="88" t="str">
        <f>IF(AND(ISBLANK(Sachkonten!F4263),Sachkonten!G4263&lt;&gt;"Ja"),"",IF(OR(Sachkonten!F4263=1,Sachkonten!F4263=2,Sachkonten!F4263=6,Sachkonten!F4263=7,Sachkonten!G4263="Ja"),"Ja","Nein"))</f>
        <v/>
      </c>
      <c r="D4263" s="108" t="str">
        <f>IF(NOT(ISBLANK(Sachkonten!$D4263)),Mandantname,"")</f>
        <v/>
      </c>
    </row>
    <row r="4264" spans="1:4">
      <c r="A4264" t="str">
        <f>IF(NOT(ISBLANK(Sachkonten!D4264)),"Aufwandskonto","")</f>
        <v/>
      </c>
      <c r="B4264" t="str">
        <f>Sachkonten!H4264</f>
        <v/>
      </c>
      <c r="C4264" s="88" t="str">
        <f>IF(AND(ISBLANK(Sachkonten!F4264),Sachkonten!G4264&lt;&gt;"Ja"),"",IF(OR(Sachkonten!F4264=1,Sachkonten!F4264=2,Sachkonten!F4264=6,Sachkonten!F4264=7,Sachkonten!G4264="Ja"),"Ja","Nein"))</f>
        <v/>
      </c>
      <c r="D4264" s="108" t="str">
        <f>IF(NOT(ISBLANK(Sachkonten!$D4264)),Mandantname,"")</f>
        <v/>
      </c>
    </row>
    <row r="4265" spans="1:4">
      <c r="A4265" t="str">
        <f>IF(NOT(ISBLANK(Sachkonten!D4265)),"Aufwandskonto","")</f>
        <v/>
      </c>
      <c r="B4265" t="str">
        <f>Sachkonten!H4265</f>
        <v/>
      </c>
      <c r="C4265" s="88" t="str">
        <f>IF(AND(ISBLANK(Sachkonten!F4265),Sachkonten!G4265&lt;&gt;"Ja"),"",IF(OR(Sachkonten!F4265=1,Sachkonten!F4265=2,Sachkonten!F4265=6,Sachkonten!F4265=7,Sachkonten!G4265="Ja"),"Ja","Nein"))</f>
        <v/>
      </c>
      <c r="D4265" s="108" t="str">
        <f>IF(NOT(ISBLANK(Sachkonten!$D4265)),Mandantname,"")</f>
        <v/>
      </c>
    </row>
    <row r="4266" spans="1:4">
      <c r="A4266" t="str">
        <f>IF(NOT(ISBLANK(Sachkonten!D4266)),"Aufwandskonto","")</f>
        <v/>
      </c>
      <c r="B4266" t="str">
        <f>Sachkonten!H4266</f>
        <v/>
      </c>
      <c r="C4266" s="88" t="str">
        <f>IF(AND(ISBLANK(Sachkonten!F4266),Sachkonten!G4266&lt;&gt;"Ja"),"",IF(OR(Sachkonten!F4266=1,Sachkonten!F4266=2,Sachkonten!F4266=6,Sachkonten!F4266=7,Sachkonten!G4266="Ja"),"Ja","Nein"))</f>
        <v/>
      </c>
      <c r="D4266" s="108" t="str">
        <f>IF(NOT(ISBLANK(Sachkonten!$D4266)),Mandantname,"")</f>
        <v/>
      </c>
    </row>
    <row r="4267" spans="1:4">
      <c r="A4267" t="str">
        <f>IF(NOT(ISBLANK(Sachkonten!D4267)),"Aufwandskonto","")</f>
        <v/>
      </c>
      <c r="B4267" t="str">
        <f>Sachkonten!H4267</f>
        <v/>
      </c>
      <c r="C4267" s="88" t="str">
        <f>IF(AND(ISBLANK(Sachkonten!F4267),Sachkonten!G4267&lt;&gt;"Ja"),"",IF(OR(Sachkonten!F4267=1,Sachkonten!F4267=2,Sachkonten!F4267=6,Sachkonten!F4267=7,Sachkonten!G4267="Ja"),"Ja","Nein"))</f>
        <v/>
      </c>
      <c r="D4267" s="108" t="str">
        <f>IF(NOT(ISBLANK(Sachkonten!$D4267)),Mandantname,"")</f>
        <v/>
      </c>
    </row>
    <row r="4268" spans="1:4">
      <c r="A4268" t="str">
        <f>IF(NOT(ISBLANK(Sachkonten!D4268)),"Aufwandskonto","")</f>
        <v/>
      </c>
      <c r="B4268" t="str">
        <f>Sachkonten!H4268</f>
        <v/>
      </c>
      <c r="C4268" s="88" t="str">
        <f>IF(AND(ISBLANK(Sachkonten!F4268),Sachkonten!G4268&lt;&gt;"Ja"),"",IF(OR(Sachkonten!F4268=1,Sachkonten!F4268=2,Sachkonten!F4268=6,Sachkonten!F4268=7,Sachkonten!G4268="Ja"),"Ja","Nein"))</f>
        <v/>
      </c>
      <c r="D4268" s="108" t="str">
        <f>IF(NOT(ISBLANK(Sachkonten!$D4268)),Mandantname,"")</f>
        <v/>
      </c>
    </row>
    <row r="4269" spans="1:4">
      <c r="A4269" t="str">
        <f>IF(NOT(ISBLANK(Sachkonten!D4269)),"Aufwandskonto","")</f>
        <v/>
      </c>
      <c r="B4269" t="str">
        <f>Sachkonten!H4269</f>
        <v/>
      </c>
      <c r="C4269" s="88" t="str">
        <f>IF(AND(ISBLANK(Sachkonten!F4269),Sachkonten!G4269&lt;&gt;"Ja"),"",IF(OR(Sachkonten!F4269=1,Sachkonten!F4269=2,Sachkonten!F4269=6,Sachkonten!F4269=7,Sachkonten!G4269="Ja"),"Ja","Nein"))</f>
        <v/>
      </c>
      <c r="D4269" s="108" t="str">
        <f>IF(NOT(ISBLANK(Sachkonten!$D4269)),Mandantname,"")</f>
        <v/>
      </c>
    </row>
    <row r="4270" spans="1:4">
      <c r="A4270" t="str">
        <f>IF(NOT(ISBLANK(Sachkonten!D4270)),"Aufwandskonto","")</f>
        <v/>
      </c>
      <c r="B4270" t="str">
        <f>Sachkonten!H4270</f>
        <v/>
      </c>
      <c r="C4270" s="88" t="str">
        <f>IF(AND(ISBLANK(Sachkonten!F4270),Sachkonten!G4270&lt;&gt;"Ja"),"",IF(OR(Sachkonten!F4270=1,Sachkonten!F4270=2,Sachkonten!F4270=6,Sachkonten!F4270=7,Sachkonten!G4270="Ja"),"Ja","Nein"))</f>
        <v/>
      </c>
      <c r="D4270" s="108" t="str">
        <f>IF(NOT(ISBLANK(Sachkonten!$D4270)),Mandantname,"")</f>
        <v/>
      </c>
    </row>
    <row r="4271" spans="1:4">
      <c r="A4271" t="str">
        <f>IF(NOT(ISBLANK(Sachkonten!D4271)),"Aufwandskonto","")</f>
        <v/>
      </c>
      <c r="B4271" t="str">
        <f>Sachkonten!H4271</f>
        <v/>
      </c>
      <c r="C4271" s="88" t="str">
        <f>IF(AND(ISBLANK(Sachkonten!F4271),Sachkonten!G4271&lt;&gt;"Ja"),"",IF(OR(Sachkonten!F4271=1,Sachkonten!F4271=2,Sachkonten!F4271=6,Sachkonten!F4271=7,Sachkonten!G4271="Ja"),"Ja","Nein"))</f>
        <v/>
      </c>
      <c r="D4271" s="108" t="str">
        <f>IF(NOT(ISBLANK(Sachkonten!$D4271)),Mandantname,"")</f>
        <v/>
      </c>
    </row>
    <row r="4272" spans="1:4">
      <c r="A4272" t="str">
        <f>IF(NOT(ISBLANK(Sachkonten!D4272)),"Aufwandskonto","")</f>
        <v/>
      </c>
      <c r="B4272" t="str">
        <f>Sachkonten!H4272</f>
        <v/>
      </c>
      <c r="C4272" s="88" t="str">
        <f>IF(AND(ISBLANK(Sachkonten!F4272),Sachkonten!G4272&lt;&gt;"Ja"),"",IF(OR(Sachkonten!F4272=1,Sachkonten!F4272=2,Sachkonten!F4272=6,Sachkonten!F4272=7,Sachkonten!G4272="Ja"),"Ja","Nein"))</f>
        <v/>
      </c>
      <c r="D4272" s="108" t="str">
        <f>IF(NOT(ISBLANK(Sachkonten!$D4272)),Mandantname,"")</f>
        <v/>
      </c>
    </row>
    <row r="4273" spans="1:4">
      <c r="A4273" t="str">
        <f>IF(NOT(ISBLANK(Sachkonten!D4273)),"Aufwandskonto","")</f>
        <v/>
      </c>
      <c r="B4273" t="str">
        <f>Sachkonten!H4273</f>
        <v/>
      </c>
      <c r="C4273" s="88" t="str">
        <f>IF(AND(ISBLANK(Sachkonten!F4273),Sachkonten!G4273&lt;&gt;"Ja"),"",IF(OR(Sachkonten!F4273=1,Sachkonten!F4273=2,Sachkonten!F4273=6,Sachkonten!F4273=7,Sachkonten!G4273="Ja"),"Ja","Nein"))</f>
        <v/>
      </c>
      <c r="D4273" s="108" t="str">
        <f>IF(NOT(ISBLANK(Sachkonten!$D4273)),Mandantname,"")</f>
        <v/>
      </c>
    </row>
    <row r="4274" spans="1:4">
      <c r="A4274" t="str">
        <f>IF(NOT(ISBLANK(Sachkonten!D4274)),"Aufwandskonto","")</f>
        <v/>
      </c>
      <c r="B4274" t="str">
        <f>Sachkonten!H4274</f>
        <v/>
      </c>
      <c r="C4274" s="88" t="str">
        <f>IF(AND(ISBLANK(Sachkonten!F4274),Sachkonten!G4274&lt;&gt;"Ja"),"",IF(OR(Sachkonten!F4274=1,Sachkonten!F4274=2,Sachkonten!F4274=6,Sachkonten!F4274=7,Sachkonten!G4274="Ja"),"Ja","Nein"))</f>
        <v/>
      </c>
      <c r="D4274" s="108" t="str">
        <f>IF(NOT(ISBLANK(Sachkonten!$D4274)),Mandantname,"")</f>
        <v/>
      </c>
    </row>
    <row r="4275" spans="1:4">
      <c r="A4275" t="str">
        <f>IF(NOT(ISBLANK(Sachkonten!D4275)),"Aufwandskonto","")</f>
        <v/>
      </c>
      <c r="B4275" t="str">
        <f>Sachkonten!H4275</f>
        <v/>
      </c>
      <c r="C4275" s="88" t="str">
        <f>IF(AND(ISBLANK(Sachkonten!F4275),Sachkonten!G4275&lt;&gt;"Ja"),"",IF(OR(Sachkonten!F4275=1,Sachkonten!F4275=2,Sachkonten!F4275=6,Sachkonten!F4275=7,Sachkonten!G4275="Ja"),"Ja","Nein"))</f>
        <v/>
      </c>
      <c r="D4275" s="108" t="str">
        <f>IF(NOT(ISBLANK(Sachkonten!$D4275)),Mandantname,"")</f>
        <v/>
      </c>
    </row>
    <row r="4276" spans="1:4">
      <c r="A4276" t="str">
        <f>IF(NOT(ISBLANK(Sachkonten!D4276)),"Aufwandskonto","")</f>
        <v/>
      </c>
      <c r="B4276" t="str">
        <f>Sachkonten!H4276</f>
        <v/>
      </c>
      <c r="C4276" s="88" t="str">
        <f>IF(AND(ISBLANK(Sachkonten!F4276),Sachkonten!G4276&lt;&gt;"Ja"),"",IF(OR(Sachkonten!F4276=1,Sachkonten!F4276=2,Sachkonten!F4276=6,Sachkonten!F4276=7,Sachkonten!G4276="Ja"),"Ja","Nein"))</f>
        <v/>
      </c>
      <c r="D4276" s="108" t="str">
        <f>IF(NOT(ISBLANK(Sachkonten!$D4276)),Mandantname,"")</f>
        <v/>
      </c>
    </row>
    <row r="4277" spans="1:4">
      <c r="A4277" t="str">
        <f>IF(NOT(ISBLANK(Sachkonten!D4277)),"Aufwandskonto","")</f>
        <v/>
      </c>
      <c r="B4277" t="str">
        <f>Sachkonten!H4277</f>
        <v/>
      </c>
      <c r="C4277" s="88" t="str">
        <f>IF(AND(ISBLANK(Sachkonten!F4277),Sachkonten!G4277&lt;&gt;"Ja"),"",IF(OR(Sachkonten!F4277=1,Sachkonten!F4277=2,Sachkonten!F4277=6,Sachkonten!F4277=7,Sachkonten!G4277="Ja"),"Ja","Nein"))</f>
        <v/>
      </c>
      <c r="D4277" s="108" t="str">
        <f>IF(NOT(ISBLANK(Sachkonten!$D4277)),Mandantname,"")</f>
        <v/>
      </c>
    </row>
    <row r="4278" spans="1:4">
      <c r="A4278" t="str">
        <f>IF(NOT(ISBLANK(Sachkonten!D4278)),"Aufwandskonto","")</f>
        <v/>
      </c>
      <c r="B4278" t="str">
        <f>Sachkonten!H4278</f>
        <v/>
      </c>
      <c r="C4278" s="88" t="str">
        <f>IF(AND(ISBLANK(Sachkonten!F4278),Sachkonten!G4278&lt;&gt;"Ja"),"",IF(OR(Sachkonten!F4278=1,Sachkonten!F4278=2,Sachkonten!F4278=6,Sachkonten!F4278=7,Sachkonten!G4278="Ja"),"Ja","Nein"))</f>
        <v/>
      </c>
      <c r="D4278" s="108" t="str">
        <f>IF(NOT(ISBLANK(Sachkonten!$D4278)),Mandantname,"")</f>
        <v/>
      </c>
    </row>
    <row r="4279" spans="1:4">
      <c r="A4279" t="str">
        <f>IF(NOT(ISBLANK(Sachkonten!D4279)),"Aufwandskonto","")</f>
        <v/>
      </c>
      <c r="B4279" t="str">
        <f>Sachkonten!H4279</f>
        <v/>
      </c>
      <c r="C4279" s="88" t="str">
        <f>IF(AND(ISBLANK(Sachkonten!F4279),Sachkonten!G4279&lt;&gt;"Ja"),"",IF(OR(Sachkonten!F4279=1,Sachkonten!F4279=2,Sachkonten!F4279=6,Sachkonten!F4279=7,Sachkonten!G4279="Ja"),"Ja","Nein"))</f>
        <v/>
      </c>
      <c r="D4279" s="108" t="str">
        <f>IF(NOT(ISBLANK(Sachkonten!$D4279)),Mandantname,"")</f>
        <v/>
      </c>
    </row>
    <row r="4280" spans="1:4">
      <c r="A4280" t="str">
        <f>IF(NOT(ISBLANK(Sachkonten!D4280)),"Aufwandskonto","")</f>
        <v/>
      </c>
      <c r="B4280" t="str">
        <f>Sachkonten!H4280</f>
        <v/>
      </c>
      <c r="C4280" s="88" t="str">
        <f>IF(AND(ISBLANK(Sachkonten!F4280),Sachkonten!G4280&lt;&gt;"Ja"),"",IF(OR(Sachkonten!F4280=1,Sachkonten!F4280=2,Sachkonten!F4280=6,Sachkonten!F4280=7,Sachkonten!G4280="Ja"),"Ja","Nein"))</f>
        <v/>
      </c>
      <c r="D4280" s="108" t="str">
        <f>IF(NOT(ISBLANK(Sachkonten!$D4280)),Mandantname,"")</f>
        <v/>
      </c>
    </row>
    <row r="4281" spans="1:4">
      <c r="A4281" t="str">
        <f>IF(NOT(ISBLANK(Sachkonten!D4281)),"Aufwandskonto","")</f>
        <v/>
      </c>
      <c r="B4281" t="str">
        <f>Sachkonten!H4281</f>
        <v/>
      </c>
      <c r="C4281" s="88" t="str">
        <f>IF(AND(ISBLANK(Sachkonten!F4281),Sachkonten!G4281&lt;&gt;"Ja"),"",IF(OR(Sachkonten!F4281=1,Sachkonten!F4281=2,Sachkonten!F4281=6,Sachkonten!F4281=7,Sachkonten!G4281="Ja"),"Ja","Nein"))</f>
        <v/>
      </c>
      <c r="D4281" s="108" t="str">
        <f>IF(NOT(ISBLANK(Sachkonten!$D4281)),Mandantname,"")</f>
        <v/>
      </c>
    </row>
    <row r="4282" spans="1:4">
      <c r="A4282" t="str">
        <f>IF(NOT(ISBLANK(Sachkonten!D4282)),"Aufwandskonto","")</f>
        <v/>
      </c>
      <c r="B4282" t="str">
        <f>Sachkonten!H4282</f>
        <v/>
      </c>
      <c r="C4282" s="88" t="str">
        <f>IF(AND(ISBLANK(Sachkonten!F4282),Sachkonten!G4282&lt;&gt;"Ja"),"",IF(OR(Sachkonten!F4282=1,Sachkonten!F4282=2,Sachkonten!F4282=6,Sachkonten!F4282=7,Sachkonten!G4282="Ja"),"Ja","Nein"))</f>
        <v/>
      </c>
      <c r="D4282" s="108" t="str">
        <f>IF(NOT(ISBLANK(Sachkonten!$D4282)),Mandantname,"")</f>
        <v/>
      </c>
    </row>
    <row r="4283" spans="1:4">
      <c r="A4283" t="str">
        <f>IF(NOT(ISBLANK(Sachkonten!D4283)),"Aufwandskonto","")</f>
        <v/>
      </c>
      <c r="B4283" t="str">
        <f>Sachkonten!H4283</f>
        <v/>
      </c>
      <c r="C4283" s="88" t="str">
        <f>IF(AND(ISBLANK(Sachkonten!F4283),Sachkonten!G4283&lt;&gt;"Ja"),"",IF(OR(Sachkonten!F4283=1,Sachkonten!F4283=2,Sachkonten!F4283=6,Sachkonten!F4283=7,Sachkonten!G4283="Ja"),"Ja","Nein"))</f>
        <v/>
      </c>
      <c r="D4283" s="108" t="str">
        <f>IF(NOT(ISBLANK(Sachkonten!$D4283)),Mandantname,"")</f>
        <v/>
      </c>
    </row>
    <row r="4284" spans="1:4">
      <c r="A4284" t="str">
        <f>IF(NOT(ISBLANK(Sachkonten!D4284)),"Aufwandskonto","")</f>
        <v/>
      </c>
      <c r="B4284" t="str">
        <f>Sachkonten!H4284</f>
        <v/>
      </c>
      <c r="C4284" s="88" t="str">
        <f>IF(AND(ISBLANK(Sachkonten!F4284),Sachkonten!G4284&lt;&gt;"Ja"),"",IF(OR(Sachkonten!F4284=1,Sachkonten!F4284=2,Sachkonten!F4284=6,Sachkonten!F4284=7,Sachkonten!G4284="Ja"),"Ja","Nein"))</f>
        <v/>
      </c>
      <c r="D4284" s="108" t="str">
        <f>IF(NOT(ISBLANK(Sachkonten!$D4284)),Mandantname,"")</f>
        <v/>
      </c>
    </row>
    <row r="4285" spans="1:4">
      <c r="A4285" t="str">
        <f>IF(NOT(ISBLANK(Sachkonten!D4285)),"Aufwandskonto","")</f>
        <v/>
      </c>
      <c r="B4285" t="str">
        <f>Sachkonten!H4285</f>
        <v/>
      </c>
      <c r="C4285" s="88" t="str">
        <f>IF(AND(ISBLANK(Sachkonten!F4285),Sachkonten!G4285&lt;&gt;"Ja"),"",IF(OR(Sachkonten!F4285=1,Sachkonten!F4285=2,Sachkonten!F4285=6,Sachkonten!F4285=7,Sachkonten!G4285="Ja"),"Ja","Nein"))</f>
        <v/>
      </c>
      <c r="D4285" s="108" t="str">
        <f>IF(NOT(ISBLANK(Sachkonten!$D4285)),Mandantname,"")</f>
        <v/>
      </c>
    </row>
    <row r="4286" spans="1:4">
      <c r="A4286" t="str">
        <f>IF(NOT(ISBLANK(Sachkonten!D4286)),"Aufwandskonto","")</f>
        <v/>
      </c>
      <c r="B4286" t="str">
        <f>Sachkonten!H4286</f>
        <v/>
      </c>
      <c r="C4286" s="88" t="str">
        <f>IF(AND(ISBLANK(Sachkonten!F4286),Sachkonten!G4286&lt;&gt;"Ja"),"",IF(OR(Sachkonten!F4286=1,Sachkonten!F4286=2,Sachkonten!F4286=6,Sachkonten!F4286=7,Sachkonten!G4286="Ja"),"Ja","Nein"))</f>
        <v/>
      </c>
      <c r="D4286" s="108" t="str">
        <f>IF(NOT(ISBLANK(Sachkonten!$D4286)),Mandantname,"")</f>
        <v/>
      </c>
    </row>
    <row r="4287" spans="1:4">
      <c r="A4287" t="str">
        <f>IF(NOT(ISBLANK(Sachkonten!D4287)),"Aufwandskonto","")</f>
        <v/>
      </c>
      <c r="B4287" t="str">
        <f>Sachkonten!H4287</f>
        <v/>
      </c>
      <c r="C4287" s="88" t="str">
        <f>IF(AND(ISBLANK(Sachkonten!F4287),Sachkonten!G4287&lt;&gt;"Ja"),"",IF(OR(Sachkonten!F4287=1,Sachkonten!F4287=2,Sachkonten!F4287=6,Sachkonten!F4287=7,Sachkonten!G4287="Ja"),"Ja","Nein"))</f>
        <v/>
      </c>
      <c r="D4287" s="108" t="str">
        <f>IF(NOT(ISBLANK(Sachkonten!$D4287)),Mandantname,"")</f>
        <v/>
      </c>
    </row>
    <row r="4288" spans="1:4">
      <c r="A4288" t="str">
        <f>IF(NOT(ISBLANK(Sachkonten!D4288)),"Aufwandskonto","")</f>
        <v/>
      </c>
      <c r="B4288" t="str">
        <f>Sachkonten!H4288</f>
        <v/>
      </c>
      <c r="C4288" s="88" t="str">
        <f>IF(AND(ISBLANK(Sachkonten!F4288),Sachkonten!G4288&lt;&gt;"Ja"),"",IF(OR(Sachkonten!F4288=1,Sachkonten!F4288=2,Sachkonten!F4288=6,Sachkonten!F4288=7,Sachkonten!G4288="Ja"),"Ja","Nein"))</f>
        <v/>
      </c>
      <c r="D4288" s="108" t="str">
        <f>IF(NOT(ISBLANK(Sachkonten!$D4288)),Mandantname,"")</f>
        <v/>
      </c>
    </row>
    <row r="4289" spans="1:4">
      <c r="A4289" t="str">
        <f>IF(NOT(ISBLANK(Sachkonten!D4289)),"Aufwandskonto","")</f>
        <v/>
      </c>
      <c r="B4289" t="str">
        <f>Sachkonten!H4289</f>
        <v/>
      </c>
      <c r="C4289" s="88" t="str">
        <f>IF(AND(ISBLANK(Sachkonten!F4289),Sachkonten!G4289&lt;&gt;"Ja"),"",IF(OR(Sachkonten!F4289=1,Sachkonten!F4289=2,Sachkonten!F4289=6,Sachkonten!F4289=7,Sachkonten!G4289="Ja"),"Ja","Nein"))</f>
        <v/>
      </c>
      <c r="D4289" s="108" t="str">
        <f>IF(NOT(ISBLANK(Sachkonten!$D4289)),Mandantname,"")</f>
        <v/>
      </c>
    </row>
    <row r="4290" spans="1:4">
      <c r="A4290" t="str">
        <f>IF(NOT(ISBLANK(Sachkonten!D4290)),"Aufwandskonto","")</f>
        <v/>
      </c>
      <c r="B4290" t="str">
        <f>Sachkonten!H4290</f>
        <v/>
      </c>
      <c r="C4290" s="88" t="str">
        <f>IF(AND(ISBLANK(Sachkonten!F4290),Sachkonten!G4290&lt;&gt;"Ja"),"",IF(OR(Sachkonten!F4290=1,Sachkonten!F4290=2,Sachkonten!F4290=6,Sachkonten!F4290=7,Sachkonten!G4290="Ja"),"Ja","Nein"))</f>
        <v/>
      </c>
      <c r="D4290" s="108" t="str">
        <f>IF(NOT(ISBLANK(Sachkonten!$D4290)),Mandantname,"")</f>
        <v/>
      </c>
    </row>
    <row r="4291" spans="1:4">
      <c r="A4291" t="str">
        <f>IF(NOT(ISBLANK(Sachkonten!D4291)),"Aufwandskonto","")</f>
        <v/>
      </c>
      <c r="B4291" t="str">
        <f>Sachkonten!H4291</f>
        <v/>
      </c>
      <c r="C4291" s="88" t="str">
        <f>IF(AND(ISBLANK(Sachkonten!F4291),Sachkonten!G4291&lt;&gt;"Ja"),"",IF(OR(Sachkonten!F4291=1,Sachkonten!F4291=2,Sachkonten!F4291=6,Sachkonten!F4291=7,Sachkonten!G4291="Ja"),"Ja","Nein"))</f>
        <v/>
      </c>
      <c r="D4291" s="108" t="str">
        <f>IF(NOT(ISBLANK(Sachkonten!$D4291)),Mandantname,"")</f>
        <v/>
      </c>
    </row>
    <row r="4292" spans="1:4">
      <c r="A4292" t="str">
        <f>IF(NOT(ISBLANK(Sachkonten!D4292)),"Aufwandskonto","")</f>
        <v/>
      </c>
      <c r="B4292" t="str">
        <f>Sachkonten!H4292</f>
        <v/>
      </c>
      <c r="C4292" s="88" t="str">
        <f>IF(AND(ISBLANK(Sachkonten!F4292),Sachkonten!G4292&lt;&gt;"Ja"),"",IF(OR(Sachkonten!F4292=1,Sachkonten!F4292=2,Sachkonten!F4292=6,Sachkonten!F4292=7,Sachkonten!G4292="Ja"),"Ja","Nein"))</f>
        <v/>
      </c>
      <c r="D4292" s="108" t="str">
        <f>IF(NOT(ISBLANK(Sachkonten!$D4292)),Mandantname,"")</f>
        <v/>
      </c>
    </row>
    <row r="4293" spans="1:4">
      <c r="A4293" t="str">
        <f>IF(NOT(ISBLANK(Sachkonten!D4293)),"Aufwandskonto","")</f>
        <v/>
      </c>
      <c r="B4293" t="str">
        <f>Sachkonten!H4293</f>
        <v/>
      </c>
      <c r="C4293" s="88" t="str">
        <f>IF(AND(ISBLANK(Sachkonten!F4293),Sachkonten!G4293&lt;&gt;"Ja"),"",IF(OR(Sachkonten!F4293=1,Sachkonten!F4293=2,Sachkonten!F4293=6,Sachkonten!F4293=7,Sachkonten!G4293="Ja"),"Ja","Nein"))</f>
        <v/>
      </c>
      <c r="D4293" s="108" t="str">
        <f>IF(NOT(ISBLANK(Sachkonten!$D4293)),Mandantname,"")</f>
        <v/>
      </c>
    </row>
    <row r="4294" spans="1:4">
      <c r="A4294" t="str">
        <f>IF(NOT(ISBLANK(Sachkonten!D4294)),"Aufwandskonto","")</f>
        <v/>
      </c>
      <c r="B4294" t="str">
        <f>Sachkonten!H4294</f>
        <v/>
      </c>
      <c r="C4294" s="88" t="str">
        <f>IF(AND(ISBLANK(Sachkonten!F4294),Sachkonten!G4294&lt;&gt;"Ja"),"",IF(OR(Sachkonten!F4294=1,Sachkonten!F4294=2,Sachkonten!F4294=6,Sachkonten!F4294=7,Sachkonten!G4294="Ja"),"Ja","Nein"))</f>
        <v/>
      </c>
      <c r="D4294" s="108" t="str">
        <f>IF(NOT(ISBLANK(Sachkonten!$D4294)),Mandantname,"")</f>
        <v/>
      </c>
    </row>
    <row r="4295" spans="1:4">
      <c r="A4295" t="str">
        <f>IF(NOT(ISBLANK(Sachkonten!D4295)),"Aufwandskonto","")</f>
        <v/>
      </c>
      <c r="B4295" t="str">
        <f>Sachkonten!H4295</f>
        <v/>
      </c>
      <c r="C4295" s="88" t="str">
        <f>IF(AND(ISBLANK(Sachkonten!F4295),Sachkonten!G4295&lt;&gt;"Ja"),"",IF(OR(Sachkonten!F4295=1,Sachkonten!F4295=2,Sachkonten!F4295=6,Sachkonten!F4295=7,Sachkonten!G4295="Ja"),"Ja","Nein"))</f>
        <v/>
      </c>
      <c r="D4295" s="108" t="str">
        <f>IF(NOT(ISBLANK(Sachkonten!$D4295)),Mandantname,"")</f>
        <v/>
      </c>
    </row>
    <row r="4296" spans="1:4">
      <c r="A4296" t="str">
        <f>IF(NOT(ISBLANK(Sachkonten!D4296)),"Aufwandskonto","")</f>
        <v/>
      </c>
      <c r="B4296" t="str">
        <f>Sachkonten!H4296</f>
        <v/>
      </c>
      <c r="C4296" s="88" t="str">
        <f>IF(AND(ISBLANK(Sachkonten!F4296),Sachkonten!G4296&lt;&gt;"Ja"),"",IF(OR(Sachkonten!F4296=1,Sachkonten!F4296=2,Sachkonten!F4296=6,Sachkonten!F4296=7,Sachkonten!G4296="Ja"),"Ja","Nein"))</f>
        <v/>
      </c>
      <c r="D4296" s="108" t="str">
        <f>IF(NOT(ISBLANK(Sachkonten!$D4296)),Mandantname,"")</f>
        <v/>
      </c>
    </row>
    <row r="4297" spans="1:4">
      <c r="A4297" t="str">
        <f>IF(NOT(ISBLANK(Sachkonten!D4297)),"Aufwandskonto","")</f>
        <v/>
      </c>
      <c r="B4297" t="str">
        <f>Sachkonten!H4297</f>
        <v/>
      </c>
      <c r="C4297" s="88" t="str">
        <f>IF(AND(ISBLANK(Sachkonten!F4297),Sachkonten!G4297&lt;&gt;"Ja"),"",IF(OR(Sachkonten!F4297=1,Sachkonten!F4297=2,Sachkonten!F4297=6,Sachkonten!F4297=7,Sachkonten!G4297="Ja"),"Ja","Nein"))</f>
        <v/>
      </c>
      <c r="D4297" s="108" t="str">
        <f>IF(NOT(ISBLANK(Sachkonten!$D4297)),Mandantname,"")</f>
        <v/>
      </c>
    </row>
    <row r="4298" spans="1:4">
      <c r="A4298" t="str">
        <f>IF(NOT(ISBLANK(Sachkonten!D4298)),"Aufwandskonto","")</f>
        <v/>
      </c>
      <c r="B4298" t="str">
        <f>Sachkonten!H4298</f>
        <v/>
      </c>
      <c r="C4298" s="88" t="str">
        <f>IF(AND(ISBLANK(Sachkonten!F4298),Sachkonten!G4298&lt;&gt;"Ja"),"",IF(OR(Sachkonten!F4298=1,Sachkonten!F4298=2,Sachkonten!F4298=6,Sachkonten!F4298=7,Sachkonten!G4298="Ja"),"Ja","Nein"))</f>
        <v/>
      </c>
      <c r="D4298" s="108" t="str">
        <f>IF(NOT(ISBLANK(Sachkonten!$D4298)),Mandantname,"")</f>
        <v/>
      </c>
    </row>
    <row r="4299" spans="1:4">
      <c r="A4299" t="str">
        <f>IF(NOT(ISBLANK(Sachkonten!D4299)),"Aufwandskonto","")</f>
        <v/>
      </c>
      <c r="B4299" t="str">
        <f>Sachkonten!H4299</f>
        <v/>
      </c>
      <c r="C4299" s="88" t="str">
        <f>IF(AND(ISBLANK(Sachkonten!F4299),Sachkonten!G4299&lt;&gt;"Ja"),"",IF(OR(Sachkonten!F4299=1,Sachkonten!F4299=2,Sachkonten!F4299=6,Sachkonten!F4299=7,Sachkonten!G4299="Ja"),"Ja","Nein"))</f>
        <v/>
      </c>
      <c r="D4299" s="108" t="str">
        <f>IF(NOT(ISBLANK(Sachkonten!$D4299)),Mandantname,"")</f>
        <v/>
      </c>
    </row>
    <row r="4300" spans="1:4">
      <c r="A4300" t="str">
        <f>IF(NOT(ISBLANK(Sachkonten!D4300)),"Aufwandskonto","")</f>
        <v/>
      </c>
      <c r="B4300" t="str">
        <f>Sachkonten!H4300</f>
        <v/>
      </c>
      <c r="C4300" s="88" t="str">
        <f>IF(AND(ISBLANK(Sachkonten!F4300),Sachkonten!G4300&lt;&gt;"Ja"),"",IF(OR(Sachkonten!F4300=1,Sachkonten!F4300=2,Sachkonten!F4300=6,Sachkonten!F4300=7,Sachkonten!G4300="Ja"),"Ja","Nein"))</f>
        <v/>
      </c>
      <c r="D4300" s="108" t="str">
        <f>IF(NOT(ISBLANK(Sachkonten!$D4300)),Mandantname,"")</f>
        <v/>
      </c>
    </row>
    <row r="4301" spans="1:4">
      <c r="A4301" t="str">
        <f>IF(NOT(ISBLANK(Sachkonten!D4301)),"Aufwandskonto","")</f>
        <v/>
      </c>
      <c r="B4301" t="str">
        <f>Sachkonten!H4301</f>
        <v/>
      </c>
      <c r="C4301" s="88" t="str">
        <f>IF(AND(ISBLANK(Sachkonten!F4301),Sachkonten!G4301&lt;&gt;"Ja"),"",IF(OR(Sachkonten!F4301=1,Sachkonten!F4301=2,Sachkonten!F4301=6,Sachkonten!F4301=7,Sachkonten!G4301="Ja"),"Ja","Nein"))</f>
        <v/>
      </c>
      <c r="D4301" s="108" t="str">
        <f>IF(NOT(ISBLANK(Sachkonten!$D4301)),Mandantname,"")</f>
        <v/>
      </c>
    </row>
    <row r="4302" spans="1:4">
      <c r="A4302" t="str">
        <f>IF(NOT(ISBLANK(Sachkonten!D4302)),"Aufwandskonto","")</f>
        <v/>
      </c>
      <c r="B4302" t="str">
        <f>Sachkonten!H4302</f>
        <v/>
      </c>
      <c r="C4302" s="88" t="str">
        <f>IF(AND(ISBLANK(Sachkonten!F4302),Sachkonten!G4302&lt;&gt;"Ja"),"",IF(OR(Sachkonten!F4302=1,Sachkonten!F4302=2,Sachkonten!F4302=6,Sachkonten!F4302=7,Sachkonten!G4302="Ja"),"Ja","Nein"))</f>
        <v/>
      </c>
      <c r="D4302" s="108" t="str">
        <f>IF(NOT(ISBLANK(Sachkonten!$D4302)),Mandantname,"")</f>
        <v/>
      </c>
    </row>
    <row r="4303" spans="1:4">
      <c r="A4303" t="str">
        <f>IF(NOT(ISBLANK(Sachkonten!D4303)),"Aufwandskonto","")</f>
        <v/>
      </c>
      <c r="B4303" t="str">
        <f>Sachkonten!H4303</f>
        <v/>
      </c>
      <c r="C4303" s="88" t="str">
        <f>IF(AND(ISBLANK(Sachkonten!F4303),Sachkonten!G4303&lt;&gt;"Ja"),"",IF(OR(Sachkonten!F4303=1,Sachkonten!F4303=2,Sachkonten!F4303=6,Sachkonten!F4303=7,Sachkonten!G4303="Ja"),"Ja","Nein"))</f>
        <v/>
      </c>
      <c r="D4303" s="108" t="str">
        <f>IF(NOT(ISBLANK(Sachkonten!$D4303)),Mandantname,"")</f>
        <v/>
      </c>
    </row>
    <row r="4304" spans="1:4">
      <c r="A4304" t="str">
        <f>IF(NOT(ISBLANK(Sachkonten!D4304)),"Aufwandskonto","")</f>
        <v/>
      </c>
      <c r="B4304" t="str">
        <f>Sachkonten!H4304</f>
        <v/>
      </c>
      <c r="C4304" s="88" t="str">
        <f>IF(AND(ISBLANK(Sachkonten!F4304),Sachkonten!G4304&lt;&gt;"Ja"),"",IF(OR(Sachkonten!F4304=1,Sachkonten!F4304=2,Sachkonten!F4304=6,Sachkonten!F4304=7,Sachkonten!G4304="Ja"),"Ja","Nein"))</f>
        <v/>
      </c>
      <c r="D4304" s="108" t="str">
        <f>IF(NOT(ISBLANK(Sachkonten!$D4304)),Mandantname,"")</f>
        <v/>
      </c>
    </row>
    <row r="4305" spans="1:4">
      <c r="A4305" t="str">
        <f>IF(NOT(ISBLANK(Sachkonten!D4305)),"Aufwandskonto","")</f>
        <v/>
      </c>
      <c r="B4305" t="str">
        <f>Sachkonten!H4305</f>
        <v/>
      </c>
      <c r="C4305" s="88" t="str">
        <f>IF(AND(ISBLANK(Sachkonten!F4305),Sachkonten!G4305&lt;&gt;"Ja"),"",IF(OR(Sachkonten!F4305=1,Sachkonten!F4305=2,Sachkonten!F4305=6,Sachkonten!F4305=7,Sachkonten!G4305="Ja"),"Ja","Nein"))</f>
        <v/>
      </c>
      <c r="D4305" s="108" t="str">
        <f>IF(NOT(ISBLANK(Sachkonten!$D4305)),Mandantname,"")</f>
        <v/>
      </c>
    </row>
    <row r="4306" spans="1:4">
      <c r="A4306" t="str">
        <f>IF(NOT(ISBLANK(Sachkonten!D4306)),"Aufwandskonto","")</f>
        <v/>
      </c>
      <c r="B4306" t="str">
        <f>Sachkonten!H4306</f>
        <v/>
      </c>
      <c r="C4306" s="88" t="str">
        <f>IF(AND(ISBLANK(Sachkonten!F4306),Sachkonten!G4306&lt;&gt;"Ja"),"",IF(OR(Sachkonten!F4306=1,Sachkonten!F4306=2,Sachkonten!F4306=6,Sachkonten!F4306=7,Sachkonten!G4306="Ja"),"Ja","Nein"))</f>
        <v/>
      </c>
      <c r="D4306" s="108" t="str">
        <f>IF(NOT(ISBLANK(Sachkonten!$D4306)),Mandantname,"")</f>
        <v/>
      </c>
    </row>
    <row r="4307" spans="1:4">
      <c r="A4307" t="str">
        <f>IF(NOT(ISBLANK(Sachkonten!D4307)),"Aufwandskonto","")</f>
        <v/>
      </c>
      <c r="B4307" t="str">
        <f>Sachkonten!H4307</f>
        <v/>
      </c>
      <c r="C4307" s="88" t="str">
        <f>IF(AND(ISBLANK(Sachkonten!F4307),Sachkonten!G4307&lt;&gt;"Ja"),"",IF(OR(Sachkonten!F4307=1,Sachkonten!F4307=2,Sachkonten!F4307=6,Sachkonten!F4307=7,Sachkonten!G4307="Ja"),"Ja","Nein"))</f>
        <v/>
      </c>
      <c r="D4307" s="108" t="str">
        <f>IF(NOT(ISBLANK(Sachkonten!$D4307)),Mandantname,"")</f>
        <v/>
      </c>
    </row>
    <row r="4308" spans="1:4">
      <c r="A4308" t="str">
        <f>IF(NOT(ISBLANK(Sachkonten!D4308)),"Aufwandskonto","")</f>
        <v/>
      </c>
      <c r="B4308" t="str">
        <f>Sachkonten!H4308</f>
        <v/>
      </c>
      <c r="C4308" s="88" t="str">
        <f>IF(AND(ISBLANK(Sachkonten!F4308),Sachkonten!G4308&lt;&gt;"Ja"),"",IF(OR(Sachkonten!F4308=1,Sachkonten!F4308=2,Sachkonten!F4308=6,Sachkonten!F4308=7,Sachkonten!G4308="Ja"),"Ja","Nein"))</f>
        <v/>
      </c>
      <c r="D4308" s="108" t="str">
        <f>IF(NOT(ISBLANK(Sachkonten!$D4308)),Mandantname,"")</f>
        <v/>
      </c>
    </row>
    <row r="4309" spans="1:4">
      <c r="A4309" t="str">
        <f>IF(NOT(ISBLANK(Sachkonten!D4309)),"Aufwandskonto","")</f>
        <v/>
      </c>
      <c r="B4309" t="str">
        <f>Sachkonten!H4309</f>
        <v/>
      </c>
      <c r="C4309" s="88" t="str">
        <f>IF(AND(ISBLANK(Sachkonten!F4309),Sachkonten!G4309&lt;&gt;"Ja"),"",IF(OR(Sachkonten!F4309=1,Sachkonten!F4309=2,Sachkonten!F4309=6,Sachkonten!F4309=7,Sachkonten!G4309="Ja"),"Ja","Nein"))</f>
        <v/>
      </c>
      <c r="D4309" s="108" t="str">
        <f>IF(NOT(ISBLANK(Sachkonten!$D4309)),Mandantname,"")</f>
        <v/>
      </c>
    </row>
    <row r="4310" spans="1:4">
      <c r="A4310" t="str">
        <f>IF(NOT(ISBLANK(Sachkonten!D4310)),"Aufwandskonto","")</f>
        <v/>
      </c>
      <c r="B4310" t="str">
        <f>Sachkonten!H4310</f>
        <v/>
      </c>
      <c r="C4310" s="88" t="str">
        <f>IF(AND(ISBLANK(Sachkonten!F4310),Sachkonten!G4310&lt;&gt;"Ja"),"",IF(OR(Sachkonten!F4310=1,Sachkonten!F4310=2,Sachkonten!F4310=6,Sachkonten!F4310=7,Sachkonten!G4310="Ja"),"Ja","Nein"))</f>
        <v/>
      </c>
      <c r="D4310" s="108" t="str">
        <f>IF(NOT(ISBLANK(Sachkonten!$D4310)),Mandantname,"")</f>
        <v/>
      </c>
    </row>
    <row r="4311" spans="1:4">
      <c r="A4311" t="str">
        <f>IF(NOT(ISBLANK(Sachkonten!D4311)),"Aufwandskonto","")</f>
        <v/>
      </c>
      <c r="B4311" t="str">
        <f>Sachkonten!H4311</f>
        <v/>
      </c>
      <c r="C4311" s="88" t="str">
        <f>IF(AND(ISBLANK(Sachkonten!F4311),Sachkonten!G4311&lt;&gt;"Ja"),"",IF(OR(Sachkonten!F4311=1,Sachkonten!F4311=2,Sachkonten!F4311=6,Sachkonten!F4311=7,Sachkonten!G4311="Ja"),"Ja","Nein"))</f>
        <v/>
      </c>
      <c r="D4311" s="108" t="str">
        <f>IF(NOT(ISBLANK(Sachkonten!$D4311)),Mandantname,"")</f>
        <v/>
      </c>
    </row>
    <row r="4312" spans="1:4">
      <c r="A4312" t="str">
        <f>IF(NOT(ISBLANK(Sachkonten!D4312)),"Aufwandskonto","")</f>
        <v/>
      </c>
      <c r="B4312" t="str">
        <f>Sachkonten!H4312</f>
        <v/>
      </c>
      <c r="C4312" s="88" t="str">
        <f>IF(AND(ISBLANK(Sachkonten!F4312),Sachkonten!G4312&lt;&gt;"Ja"),"",IF(OR(Sachkonten!F4312=1,Sachkonten!F4312=2,Sachkonten!F4312=6,Sachkonten!F4312=7,Sachkonten!G4312="Ja"),"Ja","Nein"))</f>
        <v/>
      </c>
      <c r="D4312" s="108" t="str">
        <f>IF(NOT(ISBLANK(Sachkonten!$D4312)),Mandantname,"")</f>
        <v/>
      </c>
    </row>
    <row r="4313" spans="1:4">
      <c r="A4313" t="str">
        <f>IF(NOT(ISBLANK(Sachkonten!D4313)),"Aufwandskonto","")</f>
        <v/>
      </c>
      <c r="B4313" t="str">
        <f>Sachkonten!H4313</f>
        <v/>
      </c>
      <c r="C4313" s="88" t="str">
        <f>IF(AND(ISBLANK(Sachkonten!F4313),Sachkonten!G4313&lt;&gt;"Ja"),"",IF(OR(Sachkonten!F4313=1,Sachkonten!F4313=2,Sachkonten!F4313=6,Sachkonten!F4313=7,Sachkonten!G4313="Ja"),"Ja","Nein"))</f>
        <v/>
      </c>
      <c r="D4313" s="108" t="str">
        <f>IF(NOT(ISBLANK(Sachkonten!$D4313)),Mandantname,"")</f>
        <v/>
      </c>
    </row>
    <row r="4314" spans="1:4">
      <c r="A4314" t="str">
        <f>IF(NOT(ISBLANK(Sachkonten!D4314)),"Aufwandskonto","")</f>
        <v/>
      </c>
      <c r="B4314" t="str">
        <f>Sachkonten!H4314</f>
        <v/>
      </c>
      <c r="C4314" s="88" t="str">
        <f>IF(AND(ISBLANK(Sachkonten!F4314),Sachkonten!G4314&lt;&gt;"Ja"),"",IF(OR(Sachkonten!F4314=1,Sachkonten!F4314=2,Sachkonten!F4314=6,Sachkonten!F4314=7,Sachkonten!G4314="Ja"),"Ja","Nein"))</f>
        <v/>
      </c>
      <c r="D4314" s="108" t="str">
        <f>IF(NOT(ISBLANK(Sachkonten!$D4314)),Mandantname,"")</f>
        <v/>
      </c>
    </row>
    <row r="4315" spans="1:4">
      <c r="A4315" t="str">
        <f>IF(NOT(ISBLANK(Sachkonten!D4315)),"Aufwandskonto","")</f>
        <v/>
      </c>
      <c r="B4315" t="str">
        <f>Sachkonten!H4315</f>
        <v/>
      </c>
      <c r="C4315" s="88" t="str">
        <f>IF(AND(ISBLANK(Sachkonten!F4315),Sachkonten!G4315&lt;&gt;"Ja"),"",IF(OR(Sachkonten!F4315=1,Sachkonten!F4315=2,Sachkonten!F4315=6,Sachkonten!F4315=7,Sachkonten!G4315="Ja"),"Ja","Nein"))</f>
        <v/>
      </c>
      <c r="D4315" s="108" t="str">
        <f>IF(NOT(ISBLANK(Sachkonten!$D4315)),Mandantname,"")</f>
        <v/>
      </c>
    </row>
    <row r="4316" spans="1:4">
      <c r="A4316" t="str">
        <f>IF(NOT(ISBLANK(Sachkonten!D4316)),"Aufwandskonto","")</f>
        <v/>
      </c>
      <c r="B4316" t="str">
        <f>Sachkonten!H4316</f>
        <v/>
      </c>
      <c r="C4316" s="88" t="str">
        <f>IF(AND(ISBLANK(Sachkonten!F4316),Sachkonten!G4316&lt;&gt;"Ja"),"",IF(OR(Sachkonten!F4316=1,Sachkonten!F4316=2,Sachkonten!F4316=6,Sachkonten!F4316=7,Sachkonten!G4316="Ja"),"Ja","Nein"))</f>
        <v/>
      </c>
      <c r="D4316" s="108" t="str">
        <f>IF(NOT(ISBLANK(Sachkonten!$D4316)),Mandantname,"")</f>
        <v/>
      </c>
    </row>
    <row r="4317" spans="1:4">
      <c r="A4317" t="str">
        <f>IF(NOT(ISBLANK(Sachkonten!D4317)),"Aufwandskonto","")</f>
        <v/>
      </c>
      <c r="B4317" t="str">
        <f>Sachkonten!H4317</f>
        <v/>
      </c>
      <c r="C4317" s="88" t="str">
        <f>IF(AND(ISBLANK(Sachkonten!F4317),Sachkonten!G4317&lt;&gt;"Ja"),"",IF(OR(Sachkonten!F4317=1,Sachkonten!F4317=2,Sachkonten!F4317=6,Sachkonten!F4317=7,Sachkonten!G4317="Ja"),"Ja","Nein"))</f>
        <v/>
      </c>
      <c r="D4317" s="108" t="str">
        <f>IF(NOT(ISBLANK(Sachkonten!$D4317)),Mandantname,"")</f>
        <v/>
      </c>
    </row>
    <row r="4318" spans="1:4">
      <c r="A4318" t="str">
        <f>IF(NOT(ISBLANK(Sachkonten!D4318)),"Aufwandskonto","")</f>
        <v/>
      </c>
      <c r="B4318" t="str">
        <f>Sachkonten!H4318</f>
        <v/>
      </c>
      <c r="C4318" s="88" t="str">
        <f>IF(AND(ISBLANK(Sachkonten!F4318),Sachkonten!G4318&lt;&gt;"Ja"),"",IF(OR(Sachkonten!F4318=1,Sachkonten!F4318=2,Sachkonten!F4318=6,Sachkonten!F4318=7,Sachkonten!G4318="Ja"),"Ja","Nein"))</f>
        <v/>
      </c>
      <c r="D4318" s="108" t="str">
        <f>IF(NOT(ISBLANK(Sachkonten!$D4318)),Mandantname,"")</f>
        <v/>
      </c>
    </row>
    <row r="4319" spans="1:4">
      <c r="A4319" t="str">
        <f>IF(NOT(ISBLANK(Sachkonten!D4319)),"Aufwandskonto","")</f>
        <v/>
      </c>
      <c r="B4319" t="str">
        <f>Sachkonten!H4319</f>
        <v/>
      </c>
      <c r="C4319" s="88" t="str">
        <f>IF(AND(ISBLANK(Sachkonten!F4319),Sachkonten!G4319&lt;&gt;"Ja"),"",IF(OR(Sachkonten!F4319=1,Sachkonten!F4319=2,Sachkonten!F4319=6,Sachkonten!F4319=7,Sachkonten!G4319="Ja"),"Ja","Nein"))</f>
        <v/>
      </c>
      <c r="D4319" s="108" t="str">
        <f>IF(NOT(ISBLANK(Sachkonten!$D4319)),Mandantname,"")</f>
        <v/>
      </c>
    </row>
    <row r="4320" spans="1:4">
      <c r="A4320" t="str">
        <f>IF(NOT(ISBLANK(Sachkonten!D4320)),"Aufwandskonto","")</f>
        <v/>
      </c>
      <c r="B4320" t="str">
        <f>Sachkonten!H4320</f>
        <v/>
      </c>
      <c r="C4320" s="88" t="str">
        <f>IF(AND(ISBLANK(Sachkonten!F4320),Sachkonten!G4320&lt;&gt;"Ja"),"",IF(OR(Sachkonten!F4320=1,Sachkonten!F4320=2,Sachkonten!F4320=6,Sachkonten!F4320=7,Sachkonten!G4320="Ja"),"Ja","Nein"))</f>
        <v/>
      </c>
      <c r="D4320" s="108" t="str">
        <f>IF(NOT(ISBLANK(Sachkonten!$D4320)),Mandantname,"")</f>
        <v/>
      </c>
    </row>
    <row r="4321" spans="1:4">
      <c r="A4321" t="str">
        <f>IF(NOT(ISBLANK(Sachkonten!D4321)),"Aufwandskonto","")</f>
        <v/>
      </c>
      <c r="B4321" t="str">
        <f>Sachkonten!H4321</f>
        <v/>
      </c>
      <c r="C4321" s="88" t="str">
        <f>IF(AND(ISBLANK(Sachkonten!F4321),Sachkonten!G4321&lt;&gt;"Ja"),"",IF(OR(Sachkonten!F4321=1,Sachkonten!F4321=2,Sachkonten!F4321=6,Sachkonten!F4321=7,Sachkonten!G4321="Ja"),"Ja","Nein"))</f>
        <v/>
      </c>
      <c r="D4321" s="108" t="str">
        <f>IF(NOT(ISBLANK(Sachkonten!$D4321)),Mandantname,"")</f>
        <v/>
      </c>
    </row>
    <row r="4322" spans="1:4">
      <c r="A4322" t="str">
        <f>IF(NOT(ISBLANK(Sachkonten!D4322)),"Aufwandskonto","")</f>
        <v/>
      </c>
      <c r="B4322" t="str">
        <f>Sachkonten!H4322</f>
        <v/>
      </c>
      <c r="C4322" s="88" t="str">
        <f>IF(AND(ISBLANK(Sachkonten!F4322),Sachkonten!G4322&lt;&gt;"Ja"),"",IF(OR(Sachkonten!F4322=1,Sachkonten!F4322=2,Sachkonten!F4322=6,Sachkonten!F4322=7,Sachkonten!G4322="Ja"),"Ja","Nein"))</f>
        <v/>
      </c>
      <c r="D4322" s="108" t="str">
        <f>IF(NOT(ISBLANK(Sachkonten!$D4322)),Mandantname,"")</f>
        <v/>
      </c>
    </row>
    <row r="4323" spans="1:4">
      <c r="A4323" t="str">
        <f>IF(NOT(ISBLANK(Sachkonten!D4323)),"Aufwandskonto","")</f>
        <v/>
      </c>
      <c r="B4323" t="str">
        <f>Sachkonten!H4323</f>
        <v/>
      </c>
      <c r="C4323" s="88" t="str">
        <f>IF(AND(ISBLANK(Sachkonten!F4323),Sachkonten!G4323&lt;&gt;"Ja"),"",IF(OR(Sachkonten!F4323=1,Sachkonten!F4323=2,Sachkonten!F4323=6,Sachkonten!F4323=7,Sachkonten!G4323="Ja"),"Ja","Nein"))</f>
        <v/>
      </c>
      <c r="D4323" s="108" t="str">
        <f>IF(NOT(ISBLANK(Sachkonten!$D4323)),Mandantname,"")</f>
        <v/>
      </c>
    </row>
    <row r="4324" spans="1:4">
      <c r="A4324" t="str">
        <f>IF(NOT(ISBLANK(Sachkonten!D4324)),"Aufwandskonto","")</f>
        <v/>
      </c>
      <c r="B4324" t="str">
        <f>Sachkonten!H4324</f>
        <v/>
      </c>
      <c r="C4324" s="88" t="str">
        <f>IF(AND(ISBLANK(Sachkonten!F4324),Sachkonten!G4324&lt;&gt;"Ja"),"",IF(OR(Sachkonten!F4324=1,Sachkonten!F4324=2,Sachkonten!F4324=6,Sachkonten!F4324=7,Sachkonten!G4324="Ja"),"Ja","Nein"))</f>
        <v/>
      </c>
      <c r="D4324" s="108" t="str">
        <f>IF(NOT(ISBLANK(Sachkonten!$D4324)),Mandantname,"")</f>
        <v/>
      </c>
    </row>
    <row r="4325" spans="1:4">
      <c r="A4325" t="str">
        <f>IF(NOT(ISBLANK(Sachkonten!D4325)),"Aufwandskonto","")</f>
        <v/>
      </c>
      <c r="B4325" t="str">
        <f>Sachkonten!H4325</f>
        <v/>
      </c>
      <c r="C4325" s="88" t="str">
        <f>IF(AND(ISBLANK(Sachkonten!F4325),Sachkonten!G4325&lt;&gt;"Ja"),"",IF(OR(Sachkonten!F4325=1,Sachkonten!F4325=2,Sachkonten!F4325=6,Sachkonten!F4325=7,Sachkonten!G4325="Ja"),"Ja","Nein"))</f>
        <v/>
      </c>
      <c r="D4325" s="108" t="str">
        <f>IF(NOT(ISBLANK(Sachkonten!$D4325)),Mandantname,"")</f>
        <v/>
      </c>
    </row>
    <row r="4326" spans="1:4">
      <c r="A4326" t="str">
        <f>IF(NOT(ISBLANK(Sachkonten!D4326)),"Aufwandskonto","")</f>
        <v/>
      </c>
      <c r="B4326" t="str">
        <f>Sachkonten!H4326</f>
        <v/>
      </c>
      <c r="C4326" s="88" t="str">
        <f>IF(AND(ISBLANK(Sachkonten!F4326),Sachkonten!G4326&lt;&gt;"Ja"),"",IF(OR(Sachkonten!F4326=1,Sachkonten!F4326=2,Sachkonten!F4326=6,Sachkonten!F4326=7,Sachkonten!G4326="Ja"),"Ja","Nein"))</f>
        <v/>
      </c>
      <c r="D4326" s="108" t="str">
        <f>IF(NOT(ISBLANK(Sachkonten!$D4326)),Mandantname,"")</f>
        <v/>
      </c>
    </row>
    <row r="4327" spans="1:4">
      <c r="A4327" t="str">
        <f>IF(NOT(ISBLANK(Sachkonten!D4327)),"Aufwandskonto","")</f>
        <v/>
      </c>
      <c r="B4327" t="str">
        <f>Sachkonten!H4327</f>
        <v/>
      </c>
      <c r="C4327" s="88" t="str">
        <f>IF(AND(ISBLANK(Sachkonten!F4327),Sachkonten!G4327&lt;&gt;"Ja"),"",IF(OR(Sachkonten!F4327=1,Sachkonten!F4327=2,Sachkonten!F4327=6,Sachkonten!F4327=7,Sachkonten!G4327="Ja"),"Ja","Nein"))</f>
        <v/>
      </c>
      <c r="D4327" s="108" t="str">
        <f>IF(NOT(ISBLANK(Sachkonten!$D4327)),Mandantname,"")</f>
        <v/>
      </c>
    </row>
    <row r="4328" spans="1:4">
      <c r="A4328" t="str">
        <f>IF(NOT(ISBLANK(Sachkonten!D4328)),"Aufwandskonto","")</f>
        <v/>
      </c>
      <c r="B4328" t="str">
        <f>Sachkonten!H4328</f>
        <v/>
      </c>
      <c r="C4328" s="88" t="str">
        <f>IF(AND(ISBLANK(Sachkonten!F4328),Sachkonten!G4328&lt;&gt;"Ja"),"",IF(OR(Sachkonten!F4328=1,Sachkonten!F4328=2,Sachkonten!F4328=6,Sachkonten!F4328=7,Sachkonten!G4328="Ja"),"Ja","Nein"))</f>
        <v/>
      </c>
      <c r="D4328" s="108" t="str">
        <f>IF(NOT(ISBLANK(Sachkonten!$D4328)),Mandantname,"")</f>
        <v/>
      </c>
    </row>
    <row r="4329" spans="1:4">
      <c r="A4329" t="str">
        <f>IF(NOT(ISBLANK(Sachkonten!D4329)),"Aufwandskonto","")</f>
        <v/>
      </c>
      <c r="B4329" t="str">
        <f>Sachkonten!H4329</f>
        <v/>
      </c>
      <c r="C4329" s="88" t="str">
        <f>IF(AND(ISBLANK(Sachkonten!F4329),Sachkonten!G4329&lt;&gt;"Ja"),"",IF(OR(Sachkonten!F4329=1,Sachkonten!F4329=2,Sachkonten!F4329=6,Sachkonten!F4329=7,Sachkonten!G4329="Ja"),"Ja","Nein"))</f>
        <v/>
      </c>
      <c r="D4329" s="108" t="str">
        <f>IF(NOT(ISBLANK(Sachkonten!$D4329)),Mandantname,"")</f>
        <v/>
      </c>
    </row>
    <row r="4330" spans="1:4">
      <c r="A4330" t="str">
        <f>IF(NOT(ISBLANK(Sachkonten!D4330)),"Aufwandskonto","")</f>
        <v/>
      </c>
      <c r="B4330" t="str">
        <f>Sachkonten!H4330</f>
        <v/>
      </c>
      <c r="C4330" s="88" t="str">
        <f>IF(AND(ISBLANK(Sachkonten!F4330),Sachkonten!G4330&lt;&gt;"Ja"),"",IF(OR(Sachkonten!F4330=1,Sachkonten!F4330=2,Sachkonten!F4330=6,Sachkonten!F4330=7,Sachkonten!G4330="Ja"),"Ja","Nein"))</f>
        <v/>
      </c>
      <c r="D4330" s="108" t="str">
        <f>IF(NOT(ISBLANK(Sachkonten!$D4330)),Mandantname,"")</f>
        <v/>
      </c>
    </row>
    <row r="4331" spans="1:4">
      <c r="A4331" t="str">
        <f>IF(NOT(ISBLANK(Sachkonten!D4331)),"Aufwandskonto","")</f>
        <v/>
      </c>
      <c r="B4331" t="str">
        <f>Sachkonten!H4331</f>
        <v/>
      </c>
      <c r="C4331" s="88" t="str">
        <f>IF(AND(ISBLANK(Sachkonten!F4331),Sachkonten!G4331&lt;&gt;"Ja"),"",IF(OR(Sachkonten!F4331=1,Sachkonten!F4331=2,Sachkonten!F4331=6,Sachkonten!F4331=7,Sachkonten!G4331="Ja"),"Ja","Nein"))</f>
        <v/>
      </c>
      <c r="D4331" s="108" t="str">
        <f>IF(NOT(ISBLANK(Sachkonten!$D4331)),Mandantname,"")</f>
        <v/>
      </c>
    </row>
    <row r="4332" spans="1:4">
      <c r="A4332" t="str">
        <f>IF(NOT(ISBLANK(Sachkonten!D4332)),"Aufwandskonto","")</f>
        <v/>
      </c>
      <c r="B4332" t="str">
        <f>Sachkonten!H4332</f>
        <v/>
      </c>
      <c r="C4332" s="88" t="str">
        <f>IF(AND(ISBLANK(Sachkonten!F4332),Sachkonten!G4332&lt;&gt;"Ja"),"",IF(OR(Sachkonten!F4332=1,Sachkonten!F4332=2,Sachkonten!F4332=6,Sachkonten!F4332=7,Sachkonten!G4332="Ja"),"Ja","Nein"))</f>
        <v/>
      </c>
      <c r="D4332" s="108" t="str">
        <f>IF(NOT(ISBLANK(Sachkonten!$D4332)),Mandantname,"")</f>
        <v/>
      </c>
    </row>
    <row r="4333" spans="1:4">
      <c r="A4333" t="str">
        <f>IF(NOT(ISBLANK(Sachkonten!D4333)),"Aufwandskonto","")</f>
        <v/>
      </c>
      <c r="B4333" t="str">
        <f>Sachkonten!H4333</f>
        <v/>
      </c>
      <c r="C4333" s="88" t="str">
        <f>IF(AND(ISBLANK(Sachkonten!F4333),Sachkonten!G4333&lt;&gt;"Ja"),"",IF(OR(Sachkonten!F4333=1,Sachkonten!F4333=2,Sachkonten!F4333=6,Sachkonten!F4333=7,Sachkonten!G4333="Ja"),"Ja","Nein"))</f>
        <v/>
      </c>
      <c r="D4333" s="108" t="str">
        <f>IF(NOT(ISBLANK(Sachkonten!$D4333)),Mandantname,"")</f>
        <v/>
      </c>
    </row>
    <row r="4334" spans="1:4">
      <c r="A4334" t="str">
        <f>IF(NOT(ISBLANK(Sachkonten!D4334)),"Aufwandskonto","")</f>
        <v/>
      </c>
      <c r="B4334" t="str">
        <f>Sachkonten!H4334</f>
        <v/>
      </c>
      <c r="C4334" s="88" t="str">
        <f>IF(AND(ISBLANK(Sachkonten!F4334),Sachkonten!G4334&lt;&gt;"Ja"),"",IF(OR(Sachkonten!F4334=1,Sachkonten!F4334=2,Sachkonten!F4334=6,Sachkonten!F4334=7,Sachkonten!G4334="Ja"),"Ja","Nein"))</f>
        <v/>
      </c>
      <c r="D4334" s="108" t="str">
        <f>IF(NOT(ISBLANK(Sachkonten!$D4334)),Mandantname,"")</f>
        <v/>
      </c>
    </row>
    <row r="4335" spans="1:4">
      <c r="A4335" t="str">
        <f>IF(NOT(ISBLANK(Sachkonten!D4335)),"Aufwandskonto","")</f>
        <v/>
      </c>
      <c r="B4335" t="str">
        <f>Sachkonten!H4335</f>
        <v/>
      </c>
      <c r="C4335" s="88" t="str">
        <f>IF(AND(ISBLANK(Sachkonten!F4335),Sachkonten!G4335&lt;&gt;"Ja"),"",IF(OR(Sachkonten!F4335=1,Sachkonten!F4335=2,Sachkonten!F4335=6,Sachkonten!F4335=7,Sachkonten!G4335="Ja"),"Ja","Nein"))</f>
        <v/>
      </c>
      <c r="D4335" s="108" t="str">
        <f>IF(NOT(ISBLANK(Sachkonten!$D4335)),Mandantname,"")</f>
        <v/>
      </c>
    </row>
    <row r="4336" spans="1:4">
      <c r="A4336" t="str">
        <f>IF(NOT(ISBLANK(Sachkonten!D4336)),"Aufwandskonto","")</f>
        <v/>
      </c>
      <c r="B4336" t="str">
        <f>Sachkonten!H4336</f>
        <v/>
      </c>
      <c r="C4336" s="88" t="str">
        <f>IF(AND(ISBLANK(Sachkonten!F4336),Sachkonten!G4336&lt;&gt;"Ja"),"",IF(OR(Sachkonten!F4336=1,Sachkonten!F4336=2,Sachkonten!F4336=6,Sachkonten!F4336=7,Sachkonten!G4336="Ja"),"Ja","Nein"))</f>
        <v/>
      </c>
      <c r="D4336" s="108" t="str">
        <f>IF(NOT(ISBLANK(Sachkonten!$D4336)),Mandantname,"")</f>
        <v/>
      </c>
    </row>
    <row r="4337" spans="1:4">
      <c r="A4337" t="str">
        <f>IF(NOT(ISBLANK(Sachkonten!D4337)),"Aufwandskonto","")</f>
        <v/>
      </c>
      <c r="B4337" t="str">
        <f>Sachkonten!H4337</f>
        <v/>
      </c>
      <c r="C4337" s="88" t="str">
        <f>IF(AND(ISBLANK(Sachkonten!F4337),Sachkonten!G4337&lt;&gt;"Ja"),"",IF(OR(Sachkonten!F4337=1,Sachkonten!F4337=2,Sachkonten!F4337=6,Sachkonten!F4337=7,Sachkonten!G4337="Ja"),"Ja","Nein"))</f>
        <v/>
      </c>
      <c r="D4337" s="108" t="str">
        <f>IF(NOT(ISBLANK(Sachkonten!$D4337)),Mandantname,"")</f>
        <v/>
      </c>
    </row>
    <row r="4338" spans="1:4">
      <c r="A4338" t="str">
        <f>IF(NOT(ISBLANK(Sachkonten!D4338)),"Aufwandskonto","")</f>
        <v/>
      </c>
      <c r="B4338" t="str">
        <f>Sachkonten!H4338</f>
        <v/>
      </c>
      <c r="C4338" s="88" t="str">
        <f>IF(AND(ISBLANK(Sachkonten!F4338),Sachkonten!G4338&lt;&gt;"Ja"),"",IF(OR(Sachkonten!F4338=1,Sachkonten!F4338=2,Sachkonten!F4338=6,Sachkonten!F4338=7,Sachkonten!G4338="Ja"),"Ja","Nein"))</f>
        <v/>
      </c>
      <c r="D4338" s="108" t="str">
        <f>IF(NOT(ISBLANK(Sachkonten!$D4338)),Mandantname,"")</f>
        <v/>
      </c>
    </row>
    <row r="4339" spans="1:4">
      <c r="A4339" t="str">
        <f>IF(NOT(ISBLANK(Sachkonten!D4339)),"Aufwandskonto","")</f>
        <v/>
      </c>
      <c r="B4339" t="str">
        <f>Sachkonten!H4339</f>
        <v/>
      </c>
      <c r="C4339" s="88" t="str">
        <f>IF(AND(ISBLANK(Sachkonten!F4339),Sachkonten!G4339&lt;&gt;"Ja"),"",IF(OR(Sachkonten!F4339=1,Sachkonten!F4339=2,Sachkonten!F4339=6,Sachkonten!F4339=7,Sachkonten!G4339="Ja"),"Ja","Nein"))</f>
        <v/>
      </c>
      <c r="D4339" s="108" t="str">
        <f>IF(NOT(ISBLANK(Sachkonten!$D4339)),Mandantname,"")</f>
        <v/>
      </c>
    </row>
    <row r="4340" spans="1:4">
      <c r="A4340" t="str">
        <f>IF(NOT(ISBLANK(Sachkonten!D4340)),"Aufwandskonto","")</f>
        <v/>
      </c>
      <c r="B4340" t="str">
        <f>Sachkonten!H4340</f>
        <v/>
      </c>
      <c r="C4340" s="88" t="str">
        <f>IF(AND(ISBLANK(Sachkonten!F4340),Sachkonten!G4340&lt;&gt;"Ja"),"",IF(OR(Sachkonten!F4340=1,Sachkonten!F4340=2,Sachkonten!F4340=6,Sachkonten!F4340=7,Sachkonten!G4340="Ja"),"Ja","Nein"))</f>
        <v/>
      </c>
      <c r="D4340" s="108" t="str">
        <f>IF(NOT(ISBLANK(Sachkonten!$D4340)),Mandantname,"")</f>
        <v/>
      </c>
    </row>
    <row r="4341" spans="1:4">
      <c r="A4341" t="str">
        <f>IF(NOT(ISBLANK(Sachkonten!D4341)),"Aufwandskonto","")</f>
        <v/>
      </c>
      <c r="B4341" t="str">
        <f>Sachkonten!H4341</f>
        <v/>
      </c>
      <c r="C4341" s="88" t="str">
        <f>IF(AND(ISBLANK(Sachkonten!F4341),Sachkonten!G4341&lt;&gt;"Ja"),"",IF(OR(Sachkonten!F4341=1,Sachkonten!F4341=2,Sachkonten!F4341=6,Sachkonten!F4341=7,Sachkonten!G4341="Ja"),"Ja","Nein"))</f>
        <v/>
      </c>
      <c r="D4341" s="108" t="str">
        <f>IF(NOT(ISBLANK(Sachkonten!$D4341)),Mandantname,"")</f>
        <v/>
      </c>
    </row>
    <row r="4342" spans="1:4">
      <c r="A4342" t="str">
        <f>IF(NOT(ISBLANK(Sachkonten!D4342)),"Aufwandskonto","")</f>
        <v/>
      </c>
      <c r="B4342" t="str">
        <f>Sachkonten!H4342</f>
        <v/>
      </c>
      <c r="C4342" s="88" t="str">
        <f>IF(AND(ISBLANK(Sachkonten!F4342),Sachkonten!G4342&lt;&gt;"Ja"),"",IF(OR(Sachkonten!F4342=1,Sachkonten!F4342=2,Sachkonten!F4342=6,Sachkonten!F4342=7,Sachkonten!G4342="Ja"),"Ja","Nein"))</f>
        <v/>
      </c>
      <c r="D4342" s="108" t="str">
        <f>IF(NOT(ISBLANK(Sachkonten!$D4342)),Mandantname,"")</f>
        <v/>
      </c>
    </row>
    <row r="4343" spans="1:4">
      <c r="A4343" t="str">
        <f>IF(NOT(ISBLANK(Sachkonten!D4343)),"Aufwandskonto","")</f>
        <v/>
      </c>
      <c r="B4343" t="str">
        <f>Sachkonten!H4343</f>
        <v/>
      </c>
      <c r="C4343" s="88" t="str">
        <f>IF(AND(ISBLANK(Sachkonten!F4343),Sachkonten!G4343&lt;&gt;"Ja"),"",IF(OR(Sachkonten!F4343=1,Sachkonten!F4343=2,Sachkonten!F4343=6,Sachkonten!F4343=7,Sachkonten!G4343="Ja"),"Ja","Nein"))</f>
        <v/>
      </c>
      <c r="D4343" s="108" t="str">
        <f>IF(NOT(ISBLANK(Sachkonten!$D4343)),Mandantname,"")</f>
        <v/>
      </c>
    </row>
    <row r="4344" spans="1:4">
      <c r="A4344" t="str">
        <f>IF(NOT(ISBLANK(Sachkonten!D4344)),"Aufwandskonto","")</f>
        <v/>
      </c>
      <c r="B4344" t="str">
        <f>Sachkonten!H4344</f>
        <v/>
      </c>
      <c r="C4344" s="88" t="str">
        <f>IF(AND(ISBLANK(Sachkonten!F4344),Sachkonten!G4344&lt;&gt;"Ja"),"",IF(OR(Sachkonten!F4344=1,Sachkonten!F4344=2,Sachkonten!F4344=6,Sachkonten!F4344=7,Sachkonten!G4344="Ja"),"Ja","Nein"))</f>
        <v/>
      </c>
      <c r="D4344" s="108" t="str">
        <f>IF(NOT(ISBLANK(Sachkonten!$D4344)),Mandantname,"")</f>
        <v/>
      </c>
    </row>
    <row r="4345" spans="1:4">
      <c r="A4345" t="str">
        <f>IF(NOT(ISBLANK(Sachkonten!D4345)),"Aufwandskonto","")</f>
        <v/>
      </c>
      <c r="B4345" t="str">
        <f>Sachkonten!H4345</f>
        <v/>
      </c>
      <c r="C4345" s="88" t="str">
        <f>IF(AND(ISBLANK(Sachkonten!F4345),Sachkonten!G4345&lt;&gt;"Ja"),"",IF(OR(Sachkonten!F4345=1,Sachkonten!F4345=2,Sachkonten!F4345=6,Sachkonten!F4345=7,Sachkonten!G4345="Ja"),"Ja","Nein"))</f>
        <v/>
      </c>
      <c r="D4345" s="108" t="str">
        <f>IF(NOT(ISBLANK(Sachkonten!$D4345)),Mandantname,"")</f>
        <v/>
      </c>
    </row>
    <row r="4346" spans="1:4">
      <c r="A4346" t="str">
        <f>IF(NOT(ISBLANK(Sachkonten!D4346)),"Aufwandskonto","")</f>
        <v/>
      </c>
      <c r="B4346" t="str">
        <f>Sachkonten!H4346</f>
        <v/>
      </c>
      <c r="C4346" s="88" t="str">
        <f>IF(AND(ISBLANK(Sachkonten!F4346),Sachkonten!G4346&lt;&gt;"Ja"),"",IF(OR(Sachkonten!F4346=1,Sachkonten!F4346=2,Sachkonten!F4346=6,Sachkonten!F4346=7,Sachkonten!G4346="Ja"),"Ja","Nein"))</f>
        <v/>
      </c>
      <c r="D4346" s="108" t="str">
        <f>IF(NOT(ISBLANK(Sachkonten!$D4346)),Mandantname,"")</f>
        <v/>
      </c>
    </row>
    <row r="4347" spans="1:4">
      <c r="A4347" t="str">
        <f>IF(NOT(ISBLANK(Sachkonten!D4347)),"Aufwandskonto","")</f>
        <v/>
      </c>
      <c r="B4347" t="str">
        <f>Sachkonten!H4347</f>
        <v/>
      </c>
      <c r="C4347" s="88" t="str">
        <f>IF(AND(ISBLANK(Sachkonten!F4347),Sachkonten!G4347&lt;&gt;"Ja"),"",IF(OR(Sachkonten!F4347=1,Sachkonten!F4347=2,Sachkonten!F4347=6,Sachkonten!F4347=7,Sachkonten!G4347="Ja"),"Ja","Nein"))</f>
        <v/>
      </c>
      <c r="D4347" s="108" t="str">
        <f>IF(NOT(ISBLANK(Sachkonten!$D4347)),Mandantname,"")</f>
        <v/>
      </c>
    </row>
    <row r="4348" spans="1:4">
      <c r="A4348" t="str">
        <f>IF(NOT(ISBLANK(Sachkonten!D4348)),"Aufwandskonto","")</f>
        <v/>
      </c>
      <c r="B4348" t="str">
        <f>Sachkonten!H4348</f>
        <v/>
      </c>
      <c r="C4348" s="88" t="str">
        <f>IF(AND(ISBLANK(Sachkonten!F4348),Sachkonten!G4348&lt;&gt;"Ja"),"",IF(OR(Sachkonten!F4348=1,Sachkonten!F4348=2,Sachkonten!F4348=6,Sachkonten!F4348=7,Sachkonten!G4348="Ja"),"Ja","Nein"))</f>
        <v/>
      </c>
      <c r="D4348" s="108" t="str">
        <f>IF(NOT(ISBLANK(Sachkonten!$D4348)),Mandantname,"")</f>
        <v/>
      </c>
    </row>
    <row r="4349" spans="1:4">
      <c r="A4349" t="str">
        <f>IF(NOT(ISBLANK(Sachkonten!D4349)),"Aufwandskonto","")</f>
        <v/>
      </c>
      <c r="B4349" t="str">
        <f>Sachkonten!H4349</f>
        <v/>
      </c>
      <c r="C4349" s="88" t="str">
        <f>IF(AND(ISBLANK(Sachkonten!F4349),Sachkonten!G4349&lt;&gt;"Ja"),"",IF(OR(Sachkonten!F4349=1,Sachkonten!F4349=2,Sachkonten!F4349=6,Sachkonten!F4349=7,Sachkonten!G4349="Ja"),"Ja","Nein"))</f>
        <v/>
      </c>
      <c r="D4349" s="108" t="str">
        <f>IF(NOT(ISBLANK(Sachkonten!$D4349)),Mandantname,"")</f>
        <v/>
      </c>
    </row>
    <row r="4350" spans="1:4">
      <c r="A4350" t="str">
        <f>IF(NOT(ISBLANK(Sachkonten!D4350)),"Aufwandskonto","")</f>
        <v/>
      </c>
      <c r="B4350" t="str">
        <f>Sachkonten!H4350</f>
        <v/>
      </c>
      <c r="C4350" s="88" t="str">
        <f>IF(AND(ISBLANK(Sachkonten!F4350),Sachkonten!G4350&lt;&gt;"Ja"),"",IF(OR(Sachkonten!F4350=1,Sachkonten!F4350=2,Sachkonten!F4350=6,Sachkonten!F4350=7,Sachkonten!G4350="Ja"),"Ja","Nein"))</f>
        <v/>
      </c>
      <c r="D4350" s="108" t="str">
        <f>IF(NOT(ISBLANK(Sachkonten!$D4350)),Mandantname,"")</f>
        <v/>
      </c>
    </row>
    <row r="4351" spans="1:4">
      <c r="A4351" t="str">
        <f>IF(NOT(ISBLANK(Sachkonten!D4351)),"Aufwandskonto","")</f>
        <v/>
      </c>
      <c r="B4351" t="str">
        <f>Sachkonten!H4351</f>
        <v/>
      </c>
      <c r="C4351" s="88" t="str">
        <f>IF(AND(ISBLANK(Sachkonten!F4351),Sachkonten!G4351&lt;&gt;"Ja"),"",IF(OR(Sachkonten!F4351=1,Sachkonten!F4351=2,Sachkonten!F4351=6,Sachkonten!F4351=7,Sachkonten!G4351="Ja"),"Ja","Nein"))</f>
        <v/>
      </c>
      <c r="D4351" s="108" t="str">
        <f>IF(NOT(ISBLANK(Sachkonten!$D4351)),Mandantname,"")</f>
        <v/>
      </c>
    </row>
    <row r="4352" spans="1:4">
      <c r="A4352" t="str">
        <f>IF(NOT(ISBLANK(Sachkonten!D4352)),"Aufwandskonto","")</f>
        <v/>
      </c>
      <c r="B4352" t="str">
        <f>Sachkonten!H4352</f>
        <v/>
      </c>
      <c r="C4352" s="88" t="str">
        <f>IF(AND(ISBLANK(Sachkonten!F4352),Sachkonten!G4352&lt;&gt;"Ja"),"",IF(OR(Sachkonten!F4352=1,Sachkonten!F4352=2,Sachkonten!F4352=6,Sachkonten!F4352=7,Sachkonten!G4352="Ja"),"Ja","Nein"))</f>
        <v/>
      </c>
      <c r="D4352" s="108" t="str">
        <f>IF(NOT(ISBLANK(Sachkonten!$D4352)),Mandantname,"")</f>
        <v/>
      </c>
    </row>
    <row r="4353" spans="1:4">
      <c r="A4353" t="str">
        <f>IF(NOT(ISBLANK(Sachkonten!D4353)),"Aufwandskonto","")</f>
        <v/>
      </c>
      <c r="B4353" t="str">
        <f>Sachkonten!H4353</f>
        <v/>
      </c>
      <c r="C4353" s="88" t="str">
        <f>IF(AND(ISBLANK(Sachkonten!F4353),Sachkonten!G4353&lt;&gt;"Ja"),"",IF(OR(Sachkonten!F4353=1,Sachkonten!F4353=2,Sachkonten!F4353=6,Sachkonten!F4353=7,Sachkonten!G4353="Ja"),"Ja","Nein"))</f>
        <v/>
      </c>
      <c r="D4353" s="108" t="str">
        <f>IF(NOT(ISBLANK(Sachkonten!$D4353)),Mandantname,"")</f>
        <v/>
      </c>
    </row>
    <row r="4354" spans="1:4">
      <c r="A4354" t="str">
        <f>IF(NOT(ISBLANK(Sachkonten!D4354)),"Aufwandskonto","")</f>
        <v/>
      </c>
      <c r="B4354" t="str">
        <f>Sachkonten!H4354</f>
        <v/>
      </c>
      <c r="C4354" s="88" t="str">
        <f>IF(AND(ISBLANK(Sachkonten!F4354),Sachkonten!G4354&lt;&gt;"Ja"),"",IF(OR(Sachkonten!F4354=1,Sachkonten!F4354=2,Sachkonten!F4354=6,Sachkonten!F4354=7,Sachkonten!G4354="Ja"),"Ja","Nein"))</f>
        <v/>
      </c>
      <c r="D4354" s="108" t="str">
        <f>IF(NOT(ISBLANK(Sachkonten!$D4354)),Mandantname,"")</f>
        <v/>
      </c>
    </row>
    <row r="4355" spans="1:4">
      <c r="A4355" t="str">
        <f>IF(NOT(ISBLANK(Sachkonten!D4355)),"Aufwandskonto","")</f>
        <v/>
      </c>
      <c r="B4355" t="str">
        <f>Sachkonten!H4355</f>
        <v/>
      </c>
      <c r="C4355" s="88" t="str">
        <f>IF(AND(ISBLANK(Sachkonten!F4355),Sachkonten!G4355&lt;&gt;"Ja"),"",IF(OR(Sachkonten!F4355=1,Sachkonten!F4355=2,Sachkonten!F4355=6,Sachkonten!F4355=7,Sachkonten!G4355="Ja"),"Ja","Nein"))</f>
        <v/>
      </c>
      <c r="D4355" s="108" t="str">
        <f>IF(NOT(ISBLANK(Sachkonten!$D4355)),Mandantname,"")</f>
        <v/>
      </c>
    </row>
    <row r="4356" spans="1:4">
      <c r="A4356" t="str">
        <f>IF(NOT(ISBLANK(Sachkonten!D4356)),"Aufwandskonto","")</f>
        <v/>
      </c>
      <c r="B4356" t="str">
        <f>Sachkonten!H4356</f>
        <v/>
      </c>
      <c r="C4356" s="88" t="str">
        <f>IF(AND(ISBLANK(Sachkonten!F4356),Sachkonten!G4356&lt;&gt;"Ja"),"",IF(OR(Sachkonten!F4356=1,Sachkonten!F4356=2,Sachkonten!F4356=6,Sachkonten!F4356=7,Sachkonten!G4356="Ja"),"Ja","Nein"))</f>
        <v/>
      </c>
      <c r="D4356" s="108" t="str">
        <f>IF(NOT(ISBLANK(Sachkonten!$D4356)),Mandantname,"")</f>
        <v/>
      </c>
    </row>
    <row r="4357" spans="1:4">
      <c r="A4357" t="str">
        <f>IF(NOT(ISBLANK(Sachkonten!D4357)),"Aufwandskonto","")</f>
        <v/>
      </c>
      <c r="B4357" t="str">
        <f>Sachkonten!H4357</f>
        <v/>
      </c>
      <c r="C4357" s="88" t="str">
        <f>IF(AND(ISBLANK(Sachkonten!F4357),Sachkonten!G4357&lt;&gt;"Ja"),"",IF(OR(Sachkonten!F4357=1,Sachkonten!F4357=2,Sachkonten!F4357=6,Sachkonten!F4357=7,Sachkonten!G4357="Ja"),"Ja","Nein"))</f>
        <v/>
      </c>
      <c r="D4357" s="108" t="str">
        <f>IF(NOT(ISBLANK(Sachkonten!$D4357)),Mandantname,"")</f>
        <v/>
      </c>
    </row>
    <row r="4358" spans="1:4">
      <c r="A4358" t="str">
        <f>IF(NOT(ISBLANK(Sachkonten!D4358)),"Aufwandskonto","")</f>
        <v/>
      </c>
      <c r="B4358" t="str">
        <f>Sachkonten!H4358</f>
        <v/>
      </c>
      <c r="C4358" s="88" t="str">
        <f>IF(AND(ISBLANK(Sachkonten!F4358),Sachkonten!G4358&lt;&gt;"Ja"),"",IF(OR(Sachkonten!F4358=1,Sachkonten!F4358=2,Sachkonten!F4358=6,Sachkonten!F4358=7,Sachkonten!G4358="Ja"),"Ja","Nein"))</f>
        <v/>
      </c>
      <c r="D4358" s="108" t="str">
        <f>IF(NOT(ISBLANK(Sachkonten!$D4358)),Mandantname,"")</f>
        <v/>
      </c>
    </row>
    <row r="4359" spans="1:4">
      <c r="A4359" t="str">
        <f>IF(NOT(ISBLANK(Sachkonten!D4359)),"Aufwandskonto","")</f>
        <v/>
      </c>
      <c r="B4359" t="str">
        <f>Sachkonten!H4359</f>
        <v/>
      </c>
      <c r="C4359" s="88" t="str">
        <f>IF(AND(ISBLANK(Sachkonten!F4359),Sachkonten!G4359&lt;&gt;"Ja"),"",IF(OR(Sachkonten!F4359=1,Sachkonten!F4359=2,Sachkonten!F4359=6,Sachkonten!F4359=7,Sachkonten!G4359="Ja"),"Ja","Nein"))</f>
        <v/>
      </c>
      <c r="D4359" s="108" t="str">
        <f>IF(NOT(ISBLANK(Sachkonten!$D4359)),Mandantname,"")</f>
        <v/>
      </c>
    </row>
    <row r="4360" spans="1:4">
      <c r="A4360" t="str">
        <f>IF(NOT(ISBLANK(Sachkonten!D4360)),"Aufwandskonto","")</f>
        <v/>
      </c>
      <c r="B4360" t="str">
        <f>Sachkonten!H4360</f>
        <v/>
      </c>
      <c r="C4360" s="88" t="str">
        <f>IF(AND(ISBLANK(Sachkonten!F4360),Sachkonten!G4360&lt;&gt;"Ja"),"",IF(OR(Sachkonten!F4360=1,Sachkonten!F4360=2,Sachkonten!F4360=6,Sachkonten!F4360=7,Sachkonten!G4360="Ja"),"Ja","Nein"))</f>
        <v/>
      </c>
      <c r="D4360" s="108" t="str">
        <f>IF(NOT(ISBLANK(Sachkonten!$D4360)),Mandantname,"")</f>
        <v/>
      </c>
    </row>
    <row r="4361" spans="1:4">
      <c r="A4361" t="str">
        <f>IF(NOT(ISBLANK(Sachkonten!D4361)),"Aufwandskonto","")</f>
        <v/>
      </c>
      <c r="B4361" t="str">
        <f>Sachkonten!H4361</f>
        <v/>
      </c>
      <c r="C4361" s="88" t="str">
        <f>IF(AND(ISBLANK(Sachkonten!F4361),Sachkonten!G4361&lt;&gt;"Ja"),"",IF(OR(Sachkonten!F4361=1,Sachkonten!F4361=2,Sachkonten!F4361=6,Sachkonten!F4361=7,Sachkonten!G4361="Ja"),"Ja","Nein"))</f>
        <v/>
      </c>
      <c r="D4361" s="108" t="str">
        <f>IF(NOT(ISBLANK(Sachkonten!$D4361)),Mandantname,"")</f>
        <v/>
      </c>
    </row>
    <row r="4362" spans="1:4">
      <c r="A4362" t="str">
        <f>IF(NOT(ISBLANK(Sachkonten!D4362)),"Aufwandskonto","")</f>
        <v/>
      </c>
      <c r="B4362" t="str">
        <f>Sachkonten!H4362</f>
        <v/>
      </c>
      <c r="C4362" s="88" t="str">
        <f>IF(AND(ISBLANK(Sachkonten!F4362),Sachkonten!G4362&lt;&gt;"Ja"),"",IF(OR(Sachkonten!F4362=1,Sachkonten!F4362=2,Sachkonten!F4362=6,Sachkonten!F4362=7,Sachkonten!G4362="Ja"),"Ja","Nein"))</f>
        <v/>
      </c>
      <c r="D4362" s="108" t="str">
        <f>IF(NOT(ISBLANK(Sachkonten!$D4362)),Mandantname,"")</f>
        <v/>
      </c>
    </row>
    <row r="4363" spans="1:4">
      <c r="A4363" t="str">
        <f>IF(NOT(ISBLANK(Sachkonten!D4363)),"Aufwandskonto","")</f>
        <v/>
      </c>
      <c r="B4363" t="str">
        <f>Sachkonten!H4363</f>
        <v/>
      </c>
      <c r="C4363" s="88" t="str">
        <f>IF(AND(ISBLANK(Sachkonten!F4363),Sachkonten!G4363&lt;&gt;"Ja"),"",IF(OR(Sachkonten!F4363=1,Sachkonten!F4363=2,Sachkonten!F4363=6,Sachkonten!F4363=7,Sachkonten!G4363="Ja"),"Ja","Nein"))</f>
        <v/>
      </c>
      <c r="D4363" s="108" t="str">
        <f>IF(NOT(ISBLANK(Sachkonten!$D4363)),Mandantname,"")</f>
        <v/>
      </c>
    </row>
    <row r="4364" spans="1:4">
      <c r="A4364" t="str">
        <f>IF(NOT(ISBLANK(Sachkonten!D4364)),"Aufwandskonto","")</f>
        <v/>
      </c>
      <c r="B4364" t="str">
        <f>Sachkonten!H4364</f>
        <v/>
      </c>
      <c r="C4364" s="88" t="str">
        <f>IF(AND(ISBLANK(Sachkonten!F4364),Sachkonten!G4364&lt;&gt;"Ja"),"",IF(OR(Sachkonten!F4364=1,Sachkonten!F4364=2,Sachkonten!F4364=6,Sachkonten!F4364=7,Sachkonten!G4364="Ja"),"Ja","Nein"))</f>
        <v/>
      </c>
      <c r="D4364" s="108" t="str">
        <f>IF(NOT(ISBLANK(Sachkonten!$D4364)),Mandantname,"")</f>
        <v/>
      </c>
    </row>
    <row r="4365" spans="1:4">
      <c r="A4365" t="str">
        <f>IF(NOT(ISBLANK(Sachkonten!D4365)),"Aufwandskonto","")</f>
        <v/>
      </c>
      <c r="B4365" t="str">
        <f>Sachkonten!H4365</f>
        <v/>
      </c>
      <c r="C4365" s="88" t="str">
        <f>IF(AND(ISBLANK(Sachkonten!F4365),Sachkonten!G4365&lt;&gt;"Ja"),"",IF(OR(Sachkonten!F4365=1,Sachkonten!F4365=2,Sachkonten!F4365=6,Sachkonten!F4365=7,Sachkonten!G4365="Ja"),"Ja","Nein"))</f>
        <v/>
      </c>
      <c r="D4365" s="108" t="str">
        <f>IF(NOT(ISBLANK(Sachkonten!$D4365)),Mandantname,"")</f>
        <v/>
      </c>
    </row>
    <row r="4366" spans="1:4">
      <c r="A4366" t="str">
        <f>IF(NOT(ISBLANK(Sachkonten!D4366)),"Aufwandskonto","")</f>
        <v/>
      </c>
      <c r="B4366" t="str">
        <f>Sachkonten!H4366</f>
        <v/>
      </c>
      <c r="C4366" s="88" t="str">
        <f>IF(AND(ISBLANK(Sachkonten!F4366),Sachkonten!G4366&lt;&gt;"Ja"),"",IF(OR(Sachkonten!F4366=1,Sachkonten!F4366=2,Sachkonten!F4366=6,Sachkonten!F4366=7,Sachkonten!G4366="Ja"),"Ja","Nein"))</f>
        <v/>
      </c>
      <c r="D4366" s="108" t="str">
        <f>IF(NOT(ISBLANK(Sachkonten!$D4366)),Mandantname,"")</f>
        <v/>
      </c>
    </row>
    <row r="4367" spans="1:4">
      <c r="A4367" t="str">
        <f>IF(NOT(ISBLANK(Sachkonten!D4367)),"Aufwandskonto","")</f>
        <v/>
      </c>
      <c r="B4367" t="str">
        <f>Sachkonten!H4367</f>
        <v/>
      </c>
      <c r="C4367" s="88" t="str">
        <f>IF(AND(ISBLANK(Sachkonten!F4367),Sachkonten!G4367&lt;&gt;"Ja"),"",IF(OR(Sachkonten!F4367=1,Sachkonten!F4367=2,Sachkonten!F4367=6,Sachkonten!F4367=7,Sachkonten!G4367="Ja"),"Ja","Nein"))</f>
        <v/>
      </c>
      <c r="D4367" s="108" t="str">
        <f>IF(NOT(ISBLANK(Sachkonten!$D4367)),Mandantname,"")</f>
        <v/>
      </c>
    </row>
    <row r="4368" spans="1:4">
      <c r="A4368" t="str">
        <f>IF(NOT(ISBLANK(Sachkonten!D4368)),"Aufwandskonto","")</f>
        <v/>
      </c>
      <c r="B4368" t="str">
        <f>Sachkonten!H4368</f>
        <v/>
      </c>
      <c r="C4368" s="88" t="str">
        <f>IF(AND(ISBLANK(Sachkonten!F4368),Sachkonten!G4368&lt;&gt;"Ja"),"",IF(OR(Sachkonten!F4368=1,Sachkonten!F4368=2,Sachkonten!F4368=6,Sachkonten!F4368=7,Sachkonten!G4368="Ja"),"Ja","Nein"))</f>
        <v/>
      </c>
      <c r="D4368" s="108" t="str">
        <f>IF(NOT(ISBLANK(Sachkonten!$D4368)),Mandantname,"")</f>
        <v/>
      </c>
    </row>
    <row r="4369" spans="1:4">
      <c r="A4369" t="str">
        <f>IF(NOT(ISBLANK(Sachkonten!D4369)),"Aufwandskonto","")</f>
        <v/>
      </c>
      <c r="B4369" t="str">
        <f>Sachkonten!H4369</f>
        <v/>
      </c>
      <c r="C4369" s="88" t="str">
        <f>IF(AND(ISBLANK(Sachkonten!F4369),Sachkonten!G4369&lt;&gt;"Ja"),"",IF(OR(Sachkonten!F4369=1,Sachkonten!F4369=2,Sachkonten!F4369=6,Sachkonten!F4369=7,Sachkonten!G4369="Ja"),"Ja","Nein"))</f>
        <v/>
      </c>
      <c r="D4369" s="108" t="str">
        <f>IF(NOT(ISBLANK(Sachkonten!$D4369)),Mandantname,"")</f>
        <v/>
      </c>
    </row>
    <row r="4370" spans="1:4">
      <c r="A4370" t="str">
        <f>IF(NOT(ISBLANK(Sachkonten!D4370)),"Aufwandskonto","")</f>
        <v/>
      </c>
      <c r="B4370" t="str">
        <f>Sachkonten!H4370</f>
        <v/>
      </c>
      <c r="C4370" s="88" t="str">
        <f>IF(AND(ISBLANK(Sachkonten!F4370),Sachkonten!G4370&lt;&gt;"Ja"),"",IF(OR(Sachkonten!F4370=1,Sachkonten!F4370=2,Sachkonten!F4370=6,Sachkonten!F4370=7,Sachkonten!G4370="Ja"),"Ja","Nein"))</f>
        <v/>
      </c>
      <c r="D4370" s="108" t="str">
        <f>IF(NOT(ISBLANK(Sachkonten!$D4370)),Mandantname,"")</f>
        <v/>
      </c>
    </row>
    <row r="4371" spans="1:4">
      <c r="A4371" t="str">
        <f>IF(NOT(ISBLANK(Sachkonten!D4371)),"Aufwandskonto","")</f>
        <v/>
      </c>
      <c r="B4371" t="str">
        <f>Sachkonten!H4371</f>
        <v/>
      </c>
      <c r="C4371" s="88" t="str">
        <f>IF(AND(ISBLANK(Sachkonten!F4371),Sachkonten!G4371&lt;&gt;"Ja"),"",IF(OR(Sachkonten!F4371=1,Sachkonten!F4371=2,Sachkonten!F4371=6,Sachkonten!F4371=7,Sachkonten!G4371="Ja"),"Ja","Nein"))</f>
        <v/>
      </c>
      <c r="D4371" s="108" t="str">
        <f>IF(NOT(ISBLANK(Sachkonten!$D4371)),Mandantname,"")</f>
        <v/>
      </c>
    </row>
    <row r="4372" spans="1:4">
      <c r="A4372" t="str">
        <f>IF(NOT(ISBLANK(Sachkonten!D4372)),"Aufwandskonto","")</f>
        <v/>
      </c>
      <c r="B4372" t="str">
        <f>Sachkonten!H4372</f>
        <v/>
      </c>
      <c r="C4372" s="88" t="str">
        <f>IF(AND(ISBLANK(Sachkonten!F4372),Sachkonten!G4372&lt;&gt;"Ja"),"",IF(OR(Sachkonten!F4372=1,Sachkonten!F4372=2,Sachkonten!F4372=6,Sachkonten!F4372=7,Sachkonten!G4372="Ja"),"Ja","Nein"))</f>
        <v/>
      </c>
      <c r="D4372" s="108" t="str">
        <f>IF(NOT(ISBLANK(Sachkonten!$D4372)),Mandantname,"")</f>
        <v/>
      </c>
    </row>
    <row r="4373" spans="1:4">
      <c r="A4373" t="str">
        <f>IF(NOT(ISBLANK(Sachkonten!D4373)),"Aufwandskonto","")</f>
        <v/>
      </c>
      <c r="B4373" t="str">
        <f>Sachkonten!H4373</f>
        <v/>
      </c>
      <c r="C4373" s="88" t="str">
        <f>IF(AND(ISBLANK(Sachkonten!F4373),Sachkonten!G4373&lt;&gt;"Ja"),"",IF(OR(Sachkonten!F4373=1,Sachkonten!F4373=2,Sachkonten!F4373=6,Sachkonten!F4373=7,Sachkonten!G4373="Ja"),"Ja","Nein"))</f>
        <v/>
      </c>
      <c r="D4373" s="108" t="str">
        <f>IF(NOT(ISBLANK(Sachkonten!$D4373)),Mandantname,"")</f>
        <v/>
      </c>
    </row>
    <row r="4374" spans="1:4">
      <c r="A4374" t="str">
        <f>IF(NOT(ISBLANK(Sachkonten!D4374)),"Aufwandskonto","")</f>
        <v/>
      </c>
      <c r="B4374" t="str">
        <f>Sachkonten!H4374</f>
        <v/>
      </c>
      <c r="C4374" s="88" t="str">
        <f>IF(AND(ISBLANK(Sachkonten!F4374),Sachkonten!G4374&lt;&gt;"Ja"),"",IF(OR(Sachkonten!F4374=1,Sachkonten!F4374=2,Sachkonten!F4374=6,Sachkonten!F4374=7,Sachkonten!G4374="Ja"),"Ja","Nein"))</f>
        <v/>
      </c>
      <c r="D4374" s="108" t="str">
        <f>IF(NOT(ISBLANK(Sachkonten!$D4374)),Mandantname,"")</f>
        <v/>
      </c>
    </row>
    <row r="4375" spans="1:4">
      <c r="A4375" t="str">
        <f>IF(NOT(ISBLANK(Sachkonten!D4375)),"Aufwandskonto","")</f>
        <v/>
      </c>
      <c r="B4375" t="str">
        <f>Sachkonten!H4375</f>
        <v/>
      </c>
      <c r="C4375" s="88" t="str">
        <f>IF(AND(ISBLANK(Sachkonten!F4375),Sachkonten!G4375&lt;&gt;"Ja"),"",IF(OR(Sachkonten!F4375=1,Sachkonten!F4375=2,Sachkonten!F4375=6,Sachkonten!F4375=7,Sachkonten!G4375="Ja"),"Ja","Nein"))</f>
        <v/>
      </c>
      <c r="D4375" s="108" t="str">
        <f>IF(NOT(ISBLANK(Sachkonten!$D4375)),Mandantname,"")</f>
        <v/>
      </c>
    </row>
    <row r="4376" spans="1:4">
      <c r="A4376" t="str">
        <f>IF(NOT(ISBLANK(Sachkonten!D4376)),"Aufwandskonto","")</f>
        <v/>
      </c>
      <c r="B4376" t="str">
        <f>Sachkonten!H4376</f>
        <v/>
      </c>
      <c r="C4376" s="88" t="str">
        <f>IF(AND(ISBLANK(Sachkonten!F4376),Sachkonten!G4376&lt;&gt;"Ja"),"",IF(OR(Sachkonten!F4376=1,Sachkonten!F4376=2,Sachkonten!F4376=6,Sachkonten!F4376=7,Sachkonten!G4376="Ja"),"Ja","Nein"))</f>
        <v/>
      </c>
      <c r="D4376" s="108" t="str">
        <f>IF(NOT(ISBLANK(Sachkonten!$D4376)),Mandantname,"")</f>
        <v/>
      </c>
    </row>
    <row r="4377" spans="1:4">
      <c r="A4377" t="str">
        <f>IF(NOT(ISBLANK(Sachkonten!D4377)),"Aufwandskonto","")</f>
        <v/>
      </c>
      <c r="B4377" t="str">
        <f>Sachkonten!H4377</f>
        <v/>
      </c>
      <c r="C4377" s="88" t="str">
        <f>IF(AND(ISBLANK(Sachkonten!F4377),Sachkonten!G4377&lt;&gt;"Ja"),"",IF(OR(Sachkonten!F4377=1,Sachkonten!F4377=2,Sachkonten!F4377=6,Sachkonten!F4377=7,Sachkonten!G4377="Ja"),"Ja","Nein"))</f>
        <v/>
      </c>
      <c r="D4377" s="108" t="str">
        <f>IF(NOT(ISBLANK(Sachkonten!$D4377)),Mandantname,"")</f>
        <v/>
      </c>
    </row>
    <row r="4378" spans="1:4">
      <c r="A4378" t="str">
        <f>IF(NOT(ISBLANK(Sachkonten!D4378)),"Aufwandskonto","")</f>
        <v/>
      </c>
      <c r="B4378" t="str">
        <f>Sachkonten!H4378</f>
        <v/>
      </c>
      <c r="C4378" s="88" t="str">
        <f>IF(AND(ISBLANK(Sachkonten!F4378),Sachkonten!G4378&lt;&gt;"Ja"),"",IF(OR(Sachkonten!F4378=1,Sachkonten!F4378=2,Sachkonten!F4378=6,Sachkonten!F4378=7,Sachkonten!G4378="Ja"),"Ja","Nein"))</f>
        <v/>
      </c>
      <c r="D4378" s="108" t="str">
        <f>IF(NOT(ISBLANK(Sachkonten!$D4378)),Mandantname,"")</f>
        <v/>
      </c>
    </row>
    <row r="4379" spans="1:4">
      <c r="A4379" t="str">
        <f>IF(NOT(ISBLANK(Sachkonten!D4379)),"Aufwandskonto","")</f>
        <v/>
      </c>
      <c r="B4379" t="str">
        <f>Sachkonten!H4379</f>
        <v/>
      </c>
      <c r="C4379" s="88" t="str">
        <f>IF(AND(ISBLANK(Sachkonten!F4379),Sachkonten!G4379&lt;&gt;"Ja"),"",IF(OR(Sachkonten!F4379=1,Sachkonten!F4379=2,Sachkonten!F4379=6,Sachkonten!F4379=7,Sachkonten!G4379="Ja"),"Ja","Nein"))</f>
        <v/>
      </c>
      <c r="D4379" s="108" t="str">
        <f>IF(NOT(ISBLANK(Sachkonten!$D4379)),Mandantname,"")</f>
        <v/>
      </c>
    </row>
    <row r="4380" spans="1:4">
      <c r="A4380" t="str">
        <f>IF(NOT(ISBLANK(Sachkonten!D4380)),"Aufwandskonto","")</f>
        <v/>
      </c>
      <c r="B4380" t="str">
        <f>Sachkonten!H4380</f>
        <v/>
      </c>
      <c r="C4380" s="88" t="str">
        <f>IF(AND(ISBLANK(Sachkonten!F4380),Sachkonten!G4380&lt;&gt;"Ja"),"",IF(OR(Sachkonten!F4380=1,Sachkonten!F4380=2,Sachkonten!F4380=6,Sachkonten!F4380=7,Sachkonten!G4380="Ja"),"Ja","Nein"))</f>
        <v/>
      </c>
      <c r="D4380" s="108" t="str">
        <f>IF(NOT(ISBLANK(Sachkonten!$D4380)),Mandantname,"")</f>
        <v/>
      </c>
    </row>
    <row r="4381" spans="1:4">
      <c r="A4381" t="str">
        <f>IF(NOT(ISBLANK(Sachkonten!D4381)),"Aufwandskonto","")</f>
        <v/>
      </c>
      <c r="B4381" t="str">
        <f>Sachkonten!H4381</f>
        <v/>
      </c>
      <c r="C4381" s="88" t="str">
        <f>IF(AND(ISBLANK(Sachkonten!F4381),Sachkonten!G4381&lt;&gt;"Ja"),"",IF(OR(Sachkonten!F4381=1,Sachkonten!F4381=2,Sachkonten!F4381=6,Sachkonten!F4381=7,Sachkonten!G4381="Ja"),"Ja","Nein"))</f>
        <v/>
      </c>
      <c r="D4381" s="108" t="str">
        <f>IF(NOT(ISBLANK(Sachkonten!$D4381)),Mandantname,"")</f>
        <v/>
      </c>
    </row>
    <row r="4382" spans="1:4">
      <c r="A4382" t="str">
        <f>IF(NOT(ISBLANK(Sachkonten!D4382)),"Aufwandskonto","")</f>
        <v/>
      </c>
      <c r="B4382" t="str">
        <f>Sachkonten!H4382</f>
        <v/>
      </c>
      <c r="C4382" s="88" t="str">
        <f>IF(AND(ISBLANK(Sachkonten!F4382),Sachkonten!G4382&lt;&gt;"Ja"),"",IF(OR(Sachkonten!F4382=1,Sachkonten!F4382=2,Sachkonten!F4382=6,Sachkonten!F4382=7,Sachkonten!G4382="Ja"),"Ja","Nein"))</f>
        <v/>
      </c>
      <c r="D4382" s="108" t="str">
        <f>IF(NOT(ISBLANK(Sachkonten!$D4382)),Mandantname,"")</f>
        <v/>
      </c>
    </row>
    <row r="4383" spans="1:4">
      <c r="A4383" t="str">
        <f>IF(NOT(ISBLANK(Sachkonten!D4383)),"Aufwandskonto","")</f>
        <v/>
      </c>
      <c r="B4383" t="str">
        <f>Sachkonten!H4383</f>
        <v/>
      </c>
      <c r="C4383" s="88" t="str">
        <f>IF(AND(ISBLANK(Sachkonten!F4383),Sachkonten!G4383&lt;&gt;"Ja"),"",IF(OR(Sachkonten!F4383=1,Sachkonten!F4383=2,Sachkonten!F4383=6,Sachkonten!F4383=7,Sachkonten!G4383="Ja"),"Ja","Nein"))</f>
        <v/>
      </c>
      <c r="D4383" s="108" t="str">
        <f>IF(NOT(ISBLANK(Sachkonten!$D4383)),Mandantname,"")</f>
        <v/>
      </c>
    </row>
    <row r="4384" spans="1:4">
      <c r="A4384" t="str">
        <f>IF(NOT(ISBLANK(Sachkonten!D4384)),"Aufwandskonto","")</f>
        <v/>
      </c>
      <c r="B4384" t="str">
        <f>Sachkonten!H4384</f>
        <v/>
      </c>
      <c r="C4384" s="88" t="str">
        <f>IF(AND(ISBLANK(Sachkonten!F4384),Sachkonten!G4384&lt;&gt;"Ja"),"",IF(OR(Sachkonten!F4384=1,Sachkonten!F4384=2,Sachkonten!F4384=6,Sachkonten!F4384=7,Sachkonten!G4384="Ja"),"Ja","Nein"))</f>
        <v/>
      </c>
      <c r="D4384" s="108" t="str">
        <f>IF(NOT(ISBLANK(Sachkonten!$D4384)),Mandantname,"")</f>
        <v/>
      </c>
    </row>
    <row r="4385" spans="1:4">
      <c r="A4385" t="str">
        <f>IF(NOT(ISBLANK(Sachkonten!D4385)),"Aufwandskonto","")</f>
        <v/>
      </c>
      <c r="B4385" t="str">
        <f>Sachkonten!H4385</f>
        <v/>
      </c>
      <c r="C4385" s="88" t="str">
        <f>IF(AND(ISBLANK(Sachkonten!F4385),Sachkonten!G4385&lt;&gt;"Ja"),"",IF(OR(Sachkonten!F4385=1,Sachkonten!F4385=2,Sachkonten!F4385=6,Sachkonten!F4385=7,Sachkonten!G4385="Ja"),"Ja","Nein"))</f>
        <v/>
      </c>
      <c r="D4385" s="108" t="str">
        <f>IF(NOT(ISBLANK(Sachkonten!$D4385)),Mandantname,"")</f>
        <v/>
      </c>
    </row>
    <row r="4386" spans="1:4">
      <c r="A4386" t="str">
        <f>IF(NOT(ISBLANK(Sachkonten!D4386)),"Aufwandskonto","")</f>
        <v/>
      </c>
      <c r="B4386" t="str">
        <f>Sachkonten!H4386</f>
        <v/>
      </c>
      <c r="C4386" s="88" t="str">
        <f>IF(AND(ISBLANK(Sachkonten!F4386),Sachkonten!G4386&lt;&gt;"Ja"),"",IF(OR(Sachkonten!F4386=1,Sachkonten!F4386=2,Sachkonten!F4386=6,Sachkonten!F4386=7,Sachkonten!G4386="Ja"),"Ja","Nein"))</f>
        <v/>
      </c>
      <c r="D4386" s="108" t="str">
        <f>IF(NOT(ISBLANK(Sachkonten!$D4386)),Mandantname,"")</f>
        <v/>
      </c>
    </row>
    <row r="4387" spans="1:4">
      <c r="A4387" t="str">
        <f>IF(NOT(ISBLANK(Sachkonten!D4387)),"Aufwandskonto","")</f>
        <v/>
      </c>
      <c r="B4387" t="str">
        <f>Sachkonten!H4387</f>
        <v/>
      </c>
      <c r="C4387" s="88" t="str">
        <f>IF(AND(ISBLANK(Sachkonten!F4387),Sachkonten!G4387&lt;&gt;"Ja"),"",IF(OR(Sachkonten!F4387=1,Sachkonten!F4387=2,Sachkonten!F4387=6,Sachkonten!F4387=7,Sachkonten!G4387="Ja"),"Ja","Nein"))</f>
        <v/>
      </c>
      <c r="D4387" s="108" t="str">
        <f>IF(NOT(ISBLANK(Sachkonten!$D4387)),Mandantname,"")</f>
        <v/>
      </c>
    </row>
    <row r="4388" spans="1:4">
      <c r="A4388" t="str">
        <f>IF(NOT(ISBLANK(Sachkonten!D4388)),"Aufwandskonto","")</f>
        <v/>
      </c>
      <c r="B4388" t="str">
        <f>Sachkonten!H4388</f>
        <v/>
      </c>
      <c r="C4388" s="88" t="str">
        <f>IF(AND(ISBLANK(Sachkonten!F4388),Sachkonten!G4388&lt;&gt;"Ja"),"",IF(OR(Sachkonten!F4388=1,Sachkonten!F4388=2,Sachkonten!F4388=6,Sachkonten!F4388=7,Sachkonten!G4388="Ja"),"Ja","Nein"))</f>
        <v/>
      </c>
      <c r="D4388" s="108" t="str">
        <f>IF(NOT(ISBLANK(Sachkonten!$D4388)),Mandantname,"")</f>
        <v/>
      </c>
    </row>
    <row r="4389" spans="1:4">
      <c r="A4389" t="str">
        <f>IF(NOT(ISBLANK(Sachkonten!D4389)),"Aufwandskonto","")</f>
        <v/>
      </c>
      <c r="B4389" t="str">
        <f>Sachkonten!H4389</f>
        <v/>
      </c>
      <c r="C4389" s="88" t="str">
        <f>IF(AND(ISBLANK(Sachkonten!F4389),Sachkonten!G4389&lt;&gt;"Ja"),"",IF(OR(Sachkonten!F4389=1,Sachkonten!F4389=2,Sachkonten!F4389=6,Sachkonten!F4389=7,Sachkonten!G4389="Ja"),"Ja","Nein"))</f>
        <v/>
      </c>
      <c r="D4389" s="108" t="str">
        <f>IF(NOT(ISBLANK(Sachkonten!$D4389)),Mandantname,"")</f>
        <v/>
      </c>
    </row>
    <row r="4390" spans="1:4">
      <c r="A4390" t="str">
        <f>IF(NOT(ISBLANK(Sachkonten!D4390)),"Aufwandskonto","")</f>
        <v/>
      </c>
      <c r="B4390" t="str">
        <f>Sachkonten!H4390</f>
        <v/>
      </c>
      <c r="C4390" s="88" t="str">
        <f>IF(AND(ISBLANK(Sachkonten!F4390),Sachkonten!G4390&lt;&gt;"Ja"),"",IF(OR(Sachkonten!F4390=1,Sachkonten!F4390=2,Sachkonten!F4390=6,Sachkonten!F4390=7,Sachkonten!G4390="Ja"),"Ja","Nein"))</f>
        <v/>
      </c>
      <c r="D4390" s="108" t="str">
        <f>IF(NOT(ISBLANK(Sachkonten!$D4390)),Mandantname,"")</f>
        <v/>
      </c>
    </row>
    <row r="4391" spans="1:4">
      <c r="A4391" t="str">
        <f>IF(NOT(ISBLANK(Sachkonten!D4391)),"Aufwandskonto","")</f>
        <v/>
      </c>
      <c r="B4391" t="str">
        <f>Sachkonten!H4391</f>
        <v/>
      </c>
      <c r="C4391" s="88" t="str">
        <f>IF(AND(ISBLANK(Sachkonten!F4391),Sachkonten!G4391&lt;&gt;"Ja"),"",IF(OR(Sachkonten!F4391=1,Sachkonten!F4391=2,Sachkonten!F4391=6,Sachkonten!F4391=7,Sachkonten!G4391="Ja"),"Ja","Nein"))</f>
        <v/>
      </c>
      <c r="D4391" s="108" t="str">
        <f>IF(NOT(ISBLANK(Sachkonten!$D4391)),Mandantname,"")</f>
        <v/>
      </c>
    </row>
    <row r="4392" spans="1:4">
      <c r="A4392" t="str">
        <f>IF(NOT(ISBLANK(Sachkonten!D4392)),"Aufwandskonto","")</f>
        <v/>
      </c>
      <c r="B4392" t="str">
        <f>Sachkonten!H4392</f>
        <v/>
      </c>
      <c r="C4392" s="88" t="str">
        <f>IF(AND(ISBLANK(Sachkonten!F4392),Sachkonten!G4392&lt;&gt;"Ja"),"",IF(OR(Sachkonten!F4392=1,Sachkonten!F4392=2,Sachkonten!F4392=6,Sachkonten!F4392=7,Sachkonten!G4392="Ja"),"Ja","Nein"))</f>
        <v/>
      </c>
      <c r="D4392" s="108" t="str">
        <f>IF(NOT(ISBLANK(Sachkonten!$D4392)),Mandantname,"")</f>
        <v/>
      </c>
    </row>
    <row r="4393" spans="1:4">
      <c r="A4393" t="str">
        <f>IF(NOT(ISBLANK(Sachkonten!D4393)),"Aufwandskonto","")</f>
        <v/>
      </c>
      <c r="B4393" t="str">
        <f>Sachkonten!H4393</f>
        <v/>
      </c>
      <c r="C4393" s="88" t="str">
        <f>IF(AND(ISBLANK(Sachkonten!F4393),Sachkonten!G4393&lt;&gt;"Ja"),"",IF(OR(Sachkonten!F4393=1,Sachkonten!F4393=2,Sachkonten!F4393=6,Sachkonten!F4393=7,Sachkonten!G4393="Ja"),"Ja","Nein"))</f>
        <v/>
      </c>
      <c r="D4393" s="108" t="str">
        <f>IF(NOT(ISBLANK(Sachkonten!$D4393)),Mandantname,"")</f>
        <v/>
      </c>
    </row>
    <row r="4394" spans="1:4">
      <c r="A4394" t="str">
        <f>IF(NOT(ISBLANK(Sachkonten!D4394)),"Aufwandskonto","")</f>
        <v/>
      </c>
      <c r="B4394" t="str">
        <f>Sachkonten!H4394</f>
        <v/>
      </c>
      <c r="C4394" s="88" t="str">
        <f>IF(AND(ISBLANK(Sachkonten!F4394),Sachkonten!G4394&lt;&gt;"Ja"),"",IF(OR(Sachkonten!F4394=1,Sachkonten!F4394=2,Sachkonten!F4394=6,Sachkonten!F4394=7,Sachkonten!G4394="Ja"),"Ja","Nein"))</f>
        <v/>
      </c>
      <c r="D4394" s="108" t="str">
        <f>IF(NOT(ISBLANK(Sachkonten!$D4394)),Mandantname,"")</f>
        <v/>
      </c>
    </row>
    <row r="4395" spans="1:4">
      <c r="A4395" t="str">
        <f>IF(NOT(ISBLANK(Sachkonten!D4395)),"Aufwandskonto","")</f>
        <v/>
      </c>
      <c r="B4395" t="str">
        <f>Sachkonten!H4395</f>
        <v/>
      </c>
      <c r="C4395" s="88" t="str">
        <f>IF(AND(ISBLANK(Sachkonten!F4395),Sachkonten!G4395&lt;&gt;"Ja"),"",IF(OR(Sachkonten!F4395=1,Sachkonten!F4395=2,Sachkonten!F4395=6,Sachkonten!F4395=7,Sachkonten!G4395="Ja"),"Ja","Nein"))</f>
        <v/>
      </c>
      <c r="D4395" s="108" t="str">
        <f>IF(NOT(ISBLANK(Sachkonten!$D4395)),Mandantname,"")</f>
        <v/>
      </c>
    </row>
    <row r="4396" spans="1:4">
      <c r="A4396" t="str">
        <f>IF(NOT(ISBLANK(Sachkonten!D4396)),"Aufwandskonto","")</f>
        <v/>
      </c>
      <c r="B4396" t="str">
        <f>Sachkonten!H4396</f>
        <v/>
      </c>
      <c r="C4396" s="88" t="str">
        <f>IF(AND(ISBLANK(Sachkonten!F4396),Sachkonten!G4396&lt;&gt;"Ja"),"",IF(OR(Sachkonten!F4396=1,Sachkonten!F4396=2,Sachkonten!F4396=6,Sachkonten!F4396=7,Sachkonten!G4396="Ja"),"Ja","Nein"))</f>
        <v/>
      </c>
      <c r="D4396" s="108" t="str">
        <f>IF(NOT(ISBLANK(Sachkonten!$D4396)),Mandantname,"")</f>
        <v/>
      </c>
    </row>
    <row r="4397" spans="1:4">
      <c r="A4397" t="str">
        <f>IF(NOT(ISBLANK(Sachkonten!D4397)),"Aufwandskonto","")</f>
        <v/>
      </c>
      <c r="B4397" t="str">
        <f>Sachkonten!H4397</f>
        <v/>
      </c>
      <c r="C4397" s="88" t="str">
        <f>IF(AND(ISBLANK(Sachkonten!F4397),Sachkonten!G4397&lt;&gt;"Ja"),"",IF(OR(Sachkonten!F4397=1,Sachkonten!F4397=2,Sachkonten!F4397=6,Sachkonten!F4397=7,Sachkonten!G4397="Ja"),"Ja","Nein"))</f>
        <v/>
      </c>
      <c r="D4397" s="108" t="str">
        <f>IF(NOT(ISBLANK(Sachkonten!$D4397)),Mandantname,"")</f>
        <v/>
      </c>
    </row>
    <row r="4398" spans="1:4">
      <c r="A4398" t="str">
        <f>IF(NOT(ISBLANK(Sachkonten!D4398)),"Aufwandskonto","")</f>
        <v/>
      </c>
      <c r="B4398" t="str">
        <f>Sachkonten!H4398</f>
        <v/>
      </c>
      <c r="C4398" s="88" t="str">
        <f>IF(AND(ISBLANK(Sachkonten!F4398),Sachkonten!G4398&lt;&gt;"Ja"),"",IF(OR(Sachkonten!F4398=1,Sachkonten!F4398=2,Sachkonten!F4398=6,Sachkonten!F4398=7,Sachkonten!G4398="Ja"),"Ja","Nein"))</f>
        <v/>
      </c>
      <c r="D4398" s="108" t="str">
        <f>IF(NOT(ISBLANK(Sachkonten!$D4398)),Mandantname,"")</f>
        <v/>
      </c>
    </row>
    <row r="4399" spans="1:4">
      <c r="A4399" t="str">
        <f>IF(NOT(ISBLANK(Sachkonten!D4399)),"Aufwandskonto","")</f>
        <v/>
      </c>
      <c r="B4399" t="str">
        <f>Sachkonten!H4399</f>
        <v/>
      </c>
      <c r="C4399" s="88" t="str">
        <f>IF(AND(ISBLANK(Sachkonten!F4399),Sachkonten!G4399&lt;&gt;"Ja"),"",IF(OR(Sachkonten!F4399=1,Sachkonten!F4399=2,Sachkonten!F4399=6,Sachkonten!F4399=7,Sachkonten!G4399="Ja"),"Ja","Nein"))</f>
        <v/>
      </c>
      <c r="D4399" s="108" t="str">
        <f>IF(NOT(ISBLANK(Sachkonten!$D4399)),Mandantname,"")</f>
        <v/>
      </c>
    </row>
    <row r="4400" spans="1:4">
      <c r="A4400" t="str">
        <f>IF(NOT(ISBLANK(Sachkonten!D4400)),"Aufwandskonto","")</f>
        <v/>
      </c>
      <c r="B4400" t="str">
        <f>Sachkonten!H4400</f>
        <v/>
      </c>
      <c r="C4400" s="88" t="str">
        <f>IF(AND(ISBLANK(Sachkonten!F4400),Sachkonten!G4400&lt;&gt;"Ja"),"",IF(OR(Sachkonten!F4400=1,Sachkonten!F4400=2,Sachkonten!F4400=6,Sachkonten!F4400=7,Sachkonten!G4400="Ja"),"Ja","Nein"))</f>
        <v/>
      </c>
      <c r="D4400" s="108" t="str">
        <f>IF(NOT(ISBLANK(Sachkonten!$D4400)),Mandantname,"")</f>
        <v/>
      </c>
    </row>
    <row r="4401" spans="1:4">
      <c r="A4401" t="str">
        <f>IF(NOT(ISBLANK(Sachkonten!D4401)),"Aufwandskonto","")</f>
        <v/>
      </c>
      <c r="B4401" t="str">
        <f>Sachkonten!H4401</f>
        <v/>
      </c>
      <c r="C4401" s="88" t="str">
        <f>IF(AND(ISBLANK(Sachkonten!F4401),Sachkonten!G4401&lt;&gt;"Ja"),"",IF(OR(Sachkonten!F4401=1,Sachkonten!F4401=2,Sachkonten!F4401=6,Sachkonten!F4401=7,Sachkonten!G4401="Ja"),"Ja","Nein"))</f>
        <v/>
      </c>
      <c r="D4401" s="108" t="str">
        <f>IF(NOT(ISBLANK(Sachkonten!$D4401)),Mandantname,"")</f>
        <v/>
      </c>
    </row>
    <row r="4402" spans="1:4">
      <c r="A4402" t="str">
        <f>IF(NOT(ISBLANK(Sachkonten!D4402)),"Aufwandskonto","")</f>
        <v/>
      </c>
      <c r="B4402" t="str">
        <f>Sachkonten!H4402</f>
        <v/>
      </c>
      <c r="C4402" s="88" t="str">
        <f>IF(AND(ISBLANK(Sachkonten!F4402),Sachkonten!G4402&lt;&gt;"Ja"),"",IF(OR(Sachkonten!F4402=1,Sachkonten!F4402=2,Sachkonten!F4402=6,Sachkonten!F4402=7,Sachkonten!G4402="Ja"),"Ja","Nein"))</f>
        <v/>
      </c>
      <c r="D4402" s="108" t="str">
        <f>IF(NOT(ISBLANK(Sachkonten!$D4402)),Mandantname,"")</f>
        <v/>
      </c>
    </row>
    <row r="4403" spans="1:4">
      <c r="A4403" t="str">
        <f>IF(NOT(ISBLANK(Sachkonten!D4403)),"Aufwandskonto","")</f>
        <v/>
      </c>
      <c r="B4403" t="str">
        <f>Sachkonten!H4403</f>
        <v/>
      </c>
      <c r="C4403" s="88" t="str">
        <f>IF(AND(ISBLANK(Sachkonten!F4403),Sachkonten!G4403&lt;&gt;"Ja"),"",IF(OR(Sachkonten!F4403=1,Sachkonten!F4403=2,Sachkonten!F4403=6,Sachkonten!F4403=7,Sachkonten!G4403="Ja"),"Ja","Nein"))</f>
        <v/>
      </c>
      <c r="D4403" s="108" t="str">
        <f>IF(NOT(ISBLANK(Sachkonten!$D4403)),Mandantname,"")</f>
        <v/>
      </c>
    </row>
    <row r="4404" spans="1:4">
      <c r="A4404" t="str">
        <f>IF(NOT(ISBLANK(Sachkonten!D4404)),"Aufwandskonto","")</f>
        <v/>
      </c>
      <c r="B4404" t="str">
        <f>Sachkonten!H4404</f>
        <v/>
      </c>
      <c r="C4404" s="88" t="str">
        <f>IF(AND(ISBLANK(Sachkonten!F4404),Sachkonten!G4404&lt;&gt;"Ja"),"",IF(OR(Sachkonten!F4404=1,Sachkonten!F4404=2,Sachkonten!F4404=6,Sachkonten!F4404=7,Sachkonten!G4404="Ja"),"Ja","Nein"))</f>
        <v/>
      </c>
      <c r="D4404" s="108" t="str">
        <f>IF(NOT(ISBLANK(Sachkonten!$D4404)),Mandantname,"")</f>
        <v/>
      </c>
    </row>
    <row r="4405" spans="1:4">
      <c r="A4405" t="str">
        <f>IF(NOT(ISBLANK(Sachkonten!D4405)),"Aufwandskonto","")</f>
        <v/>
      </c>
      <c r="B4405" t="str">
        <f>Sachkonten!H4405</f>
        <v/>
      </c>
      <c r="C4405" s="88" t="str">
        <f>IF(AND(ISBLANK(Sachkonten!F4405),Sachkonten!G4405&lt;&gt;"Ja"),"",IF(OR(Sachkonten!F4405=1,Sachkonten!F4405=2,Sachkonten!F4405=6,Sachkonten!F4405=7,Sachkonten!G4405="Ja"),"Ja","Nein"))</f>
        <v/>
      </c>
      <c r="D4405" s="108" t="str">
        <f>IF(NOT(ISBLANK(Sachkonten!$D4405)),Mandantname,"")</f>
        <v/>
      </c>
    </row>
    <row r="4406" spans="1:4">
      <c r="A4406" t="str">
        <f>IF(NOT(ISBLANK(Sachkonten!D4406)),"Aufwandskonto","")</f>
        <v/>
      </c>
      <c r="B4406" t="str">
        <f>Sachkonten!H4406</f>
        <v/>
      </c>
      <c r="C4406" s="88" t="str">
        <f>IF(AND(ISBLANK(Sachkonten!F4406),Sachkonten!G4406&lt;&gt;"Ja"),"",IF(OR(Sachkonten!F4406=1,Sachkonten!F4406=2,Sachkonten!F4406=6,Sachkonten!F4406=7,Sachkonten!G4406="Ja"),"Ja","Nein"))</f>
        <v/>
      </c>
      <c r="D4406" s="108" t="str">
        <f>IF(NOT(ISBLANK(Sachkonten!$D4406)),Mandantname,"")</f>
        <v/>
      </c>
    </row>
    <row r="4407" spans="1:4">
      <c r="A4407" t="str">
        <f>IF(NOT(ISBLANK(Sachkonten!D4407)),"Aufwandskonto","")</f>
        <v/>
      </c>
      <c r="B4407" t="str">
        <f>Sachkonten!H4407</f>
        <v/>
      </c>
      <c r="C4407" s="88" t="str">
        <f>IF(AND(ISBLANK(Sachkonten!F4407),Sachkonten!G4407&lt;&gt;"Ja"),"",IF(OR(Sachkonten!F4407=1,Sachkonten!F4407=2,Sachkonten!F4407=6,Sachkonten!F4407=7,Sachkonten!G4407="Ja"),"Ja","Nein"))</f>
        <v/>
      </c>
      <c r="D4407" s="108" t="str">
        <f>IF(NOT(ISBLANK(Sachkonten!$D4407)),Mandantname,"")</f>
        <v/>
      </c>
    </row>
    <row r="4408" spans="1:4">
      <c r="A4408" t="str">
        <f>IF(NOT(ISBLANK(Sachkonten!D4408)),"Aufwandskonto","")</f>
        <v/>
      </c>
      <c r="B4408" t="str">
        <f>Sachkonten!H4408</f>
        <v/>
      </c>
      <c r="C4408" s="88" t="str">
        <f>IF(AND(ISBLANK(Sachkonten!F4408),Sachkonten!G4408&lt;&gt;"Ja"),"",IF(OR(Sachkonten!F4408=1,Sachkonten!F4408=2,Sachkonten!F4408=6,Sachkonten!F4408=7,Sachkonten!G4408="Ja"),"Ja","Nein"))</f>
        <v/>
      </c>
      <c r="D4408" s="108" t="str">
        <f>IF(NOT(ISBLANK(Sachkonten!$D4408)),Mandantname,"")</f>
        <v/>
      </c>
    </row>
    <row r="4409" spans="1:4">
      <c r="A4409" t="str">
        <f>IF(NOT(ISBLANK(Sachkonten!D4409)),"Aufwandskonto","")</f>
        <v/>
      </c>
      <c r="B4409" t="str">
        <f>Sachkonten!H4409</f>
        <v/>
      </c>
      <c r="C4409" s="88" t="str">
        <f>IF(AND(ISBLANK(Sachkonten!F4409),Sachkonten!G4409&lt;&gt;"Ja"),"",IF(OR(Sachkonten!F4409=1,Sachkonten!F4409=2,Sachkonten!F4409=6,Sachkonten!F4409=7,Sachkonten!G4409="Ja"),"Ja","Nein"))</f>
        <v/>
      </c>
      <c r="D4409" s="108" t="str">
        <f>IF(NOT(ISBLANK(Sachkonten!$D4409)),Mandantname,"")</f>
        <v/>
      </c>
    </row>
    <row r="4410" spans="1:4">
      <c r="A4410" t="str">
        <f>IF(NOT(ISBLANK(Sachkonten!D4410)),"Aufwandskonto","")</f>
        <v/>
      </c>
      <c r="B4410" t="str">
        <f>Sachkonten!H4410</f>
        <v/>
      </c>
      <c r="C4410" s="88" t="str">
        <f>IF(AND(ISBLANK(Sachkonten!F4410),Sachkonten!G4410&lt;&gt;"Ja"),"",IF(OR(Sachkonten!F4410=1,Sachkonten!F4410=2,Sachkonten!F4410=6,Sachkonten!F4410=7,Sachkonten!G4410="Ja"),"Ja","Nein"))</f>
        <v/>
      </c>
      <c r="D4410" s="108" t="str">
        <f>IF(NOT(ISBLANK(Sachkonten!$D4410)),Mandantname,"")</f>
        <v/>
      </c>
    </row>
    <row r="4411" spans="1:4">
      <c r="A4411" t="str">
        <f>IF(NOT(ISBLANK(Sachkonten!D4411)),"Aufwandskonto","")</f>
        <v/>
      </c>
      <c r="B4411" t="str">
        <f>Sachkonten!H4411</f>
        <v/>
      </c>
      <c r="C4411" s="88" t="str">
        <f>IF(AND(ISBLANK(Sachkonten!F4411),Sachkonten!G4411&lt;&gt;"Ja"),"",IF(OR(Sachkonten!F4411=1,Sachkonten!F4411=2,Sachkonten!F4411=6,Sachkonten!F4411=7,Sachkonten!G4411="Ja"),"Ja","Nein"))</f>
        <v/>
      </c>
      <c r="D4411" s="108" t="str">
        <f>IF(NOT(ISBLANK(Sachkonten!$D4411)),Mandantname,"")</f>
        <v/>
      </c>
    </row>
    <row r="4412" spans="1:4">
      <c r="A4412" t="str">
        <f>IF(NOT(ISBLANK(Sachkonten!D4412)),"Aufwandskonto","")</f>
        <v/>
      </c>
      <c r="B4412" t="str">
        <f>Sachkonten!H4412</f>
        <v/>
      </c>
      <c r="C4412" s="88" t="str">
        <f>IF(AND(ISBLANK(Sachkonten!F4412),Sachkonten!G4412&lt;&gt;"Ja"),"",IF(OR(Sachkonten!F4412=1,Sachkonten!F4412=2,Sachkonten!F4412=6,Sachkonten!F4412=7,Sachkonten!G4412="Ja"),"Ja","Nein"))</f>
        <v/>
      </c>
      <c r="D4412" s="108" t="str">
        <f>IF(NOT(ISBLANK(Sachkonten!$D4412)),Mandantname,"")</f>
        <v/>
      </c>
    </row>
    <row r="4413" spans="1:4">
      <c r="A4413" t="str">
        <f>IF(NOT(ISBLANK(Sachkonten!D4413)),"Aufwandskonto","")</f>
        <v/>
      </c>
      <c r="B4413" t="str">
        <f>Sachkonten!H4413</f>
        <v/>
      </c>
      <c r="C4413" s="88" t="str">
        <f>IF(AND(ISBLANK(Sachkonten!F4413),Sachkonten!G4413&lt;&gt;"Ja"),"",IF(OR(Sachkonten!F4413=1,Sachkonten!F4413=2,Sachkonten!F4413=6,Sachkonten!F4413=7,Sachkonten!G4413="Ja"),"Ja","Nein"))</f>
        <v/>
      </c>
      <c r="D4413" s="108" t="str">
        <f>IF(NOT(ISBLANK(Sachkonten!$D4413)),Mandantname,"")</f>
        <v/>
      </c>
    </row>
    <row r="4414" spans="1:4">
      <c r="A4414" t="str">
        <f>IF(NOT(ISBLANK(Sachkonten!D4414)),"Aufwandskonto","")</f>
        <v/>
      </c>
      <c r="B4414" t="str">
        <f>Sachkonten!H4414</f>
        <v/>
      </c>
      <c r="C4414" s="88" t="str">
        <f>IF(AND(ISBLANK(Sachkonten!F4414),Sachkonten!G4414&lt;&gt;"Ja"),"",IF(OR(Sachkonten!F4414=1,Sachkonten!F4414=2,Sachkonten!F4414=6,Sachkonten!F4414=7,Sachkonten!G4414="Ja"),"Ja","Nein"))</f>
        <v/>
      </c>
      <c r="D4414" s="108" t="str">
        <f>IF(NOT(ISBLANK(Sachkonten!$D4414)),Mandantname,"")</f>
        <v/>
      </c>
    </row>
    <row r="4415" spans="1:4">
      <c r="A4415" t="str">
        <f>IF(NOT(ISBLANK(Sachkonten!D4415)),"Aufwandskonto","")</f>
        <v/>
      </c>
      <c r="B4415" t="str">
        <f>Sachkonten!H4415</f>
        <v/>
      </c>
      <c r="C4415" s="88" t="str">
        <f>IF(AND(ISBLANK(Sachkonten!F4415),Sachkonten!G4415&lt;&gt;"Ja"),"",IF(OR(Sachkonten!F4415=1,Sachkonten!F4415=2,Sachkonten!F4415=6,Sachkonten!F4415=7,Sachkonten!G4415="Ja"),"Ja","Nein"))</f>
        <v/>
      </c>
      <c r="D4415" s="108" t="str">
        <f>IF(NOT(ISBLANK(Sachkonten!$D4415)),Mandantname,"")</f>
        <v/>
      </c>
    </row>
    <row r="4416" spans="1:4">
      <c r="A4416" t="str">
        <f>IF(NOT(ISBLANK(Sachkonten!D4416)),"Aufwandskonto","")</f>
        <v/>
      </c>
      <c r="B4416" t="str">
        <f>Sachkonten!H4416</f>
        <v/>
      </c>
      <c r="C4416" s="88" t="str">
        <f>IF(AND(ISBLANK(Sachkonten!F4416),Sachkonten!G4416&lt;&gt;"Ja"),"",IF(OR(Sachkonten!F4416=1,Sachkonten!F4416=2,Sachkonten!F4416=6,Sachkonten!F4416=7,Sachkonten!G4416="Ja"),"Ja","Nein"))</f>
        <v/>
      </c>
      <c r="D4416" s="108" t="str">
        <f>IF(NOT(ISBLANK(Sachkonten!$D4416)),Mandantname,"")</f>
        <v/>
      </c>
    </row>
    <row r="4417" spans="1:4">
      <c r="A4417" t="str">
        <f>IF(NOT(ISBLANK(Sachkonten!D4417)),"Aufwandskonto","")</f>
        <v/>
      </c>
      <c r="B4417" t="str">
        <f>Sachkonten!H4417</f>
        <v/>
      </c>
      <c r="C4417" s="88" t="str">
        <f>IF(AND(ISBLANK(Sachkonten!F4417),Sachkonten!G4417&lt;&gt;"Ja"),"",IF(OR(Sachkonten!F4417=1,Sachkonten!F4417=2,Sachkonten!F4417=6,Sachkonten!F4417=7,Sachkonten!G4417="Ja"),"Ja","Nein"))</f>
        <v/>
      </c>
      <c r="D4417" s="108" t="str">
        <f>IF(NOT(ISBLANK(Sachkonten!$D4417)),Mandantname,"")</f>
        <v/>
      </c>
    </row>
    <row r="4418" spans="1:4">
      <c r="A4418" t="str">
        <f>IF(NOT(ISBLANK(Sachkonten!D4418)),"Aufwandskonto","")</f>
        <v/>
      </c>
      <c r="B4418" t="str">
        <f>Sachkonten!H4418</f>
        <v/>
      </c>
      <c r="C4418" s="88" t="str">
        <f>IF(AND(ISBLANK(Sachkonten!F4418),Sachkonten!G4418&lt;&gt;"Ja"),"",IF(OR(Sachkonten!F4418=1,Sachkonten!F4418=2,Sachkonten!F4418=6,Sachkonten!F4418=7,Sachkonten!G4418="Ja"),"Ja","Nein"))</f>
        <v/>
      </c>
      <c r="D4418" s="108" t="str">
        <f>IF(NOT(ISBLANK(Sachkonten!$D4418)),Mandantname,"")</f>
        <v/>
      </c>
    </row>
    <row r="4419" spans="1:4">
      <c r="A4419" t="str">
        <f>IF(NOT(ISBLANK(Sachkonten!D4419)),"Aufwandskonto","")</f>
        <v/>
      </c>
      <c r="B4419" t="str">
        <f>Sachkonten!H4419</f>
        <v/>
      </c>
      <c r="C4419" s="88" t="str">
        <f>IF(AND(ISBLANK(Sachkonten!F4419),Sachkonten!G4419&lt;&gt;"Ja"),"",IF(OR(Sachkonten!F4419=1,Sachkonten!F4419=2,Sachkonten!F4419=6,Sachkonten!F4419=7,Sachkonten!G4419="Ja"),"Ja","Nein"))</f>
        <v/>
      </c>
      <c r="D4419" s="108" t="str">
        <f>IF(NOT(ISBLANK(Sachkonten!$D4419)),Mandantname,"")</f>
        <v/>
      </c>
    </row>
    <row r="4420" spans="1:4">
      <c r="A4420" t="str">
        <f>IF(NOT(ISBLANK(Sachkonten!D4420)),"Aufwandskonto","")</f>
        <v/>
      </c>
      <c r="B4420" t="str">
        <f>Sachkonten!H4420</f>
        <v/>
      </c>
      <c r="C4420" s="88" t="str">
        <f>IF(AND(ISBLANK(Sachkonten!F4420),Sachkonten!G4420&lt;&gt;"Ja"),"",IF(OR(Sachkonten!F4420=1,Sachkonten!F4420=2,Sachkonten!F4420=6,Sachkonten!F4420=7,Sachkonten!G4420="Ja"),"Ja","Nein"))</f>
        <v/>
      </c>
      <c r="D4420" s="108" t="str">
        <f>IF(NOT(ISBLANK(Sachkonten!$D4420)),Mandantname,"")</f>
        <v/>
      </c>
    </row>
    <row r="4421" spans="1:4">
      <c r="A4421" t="str">
        <f>IF(NOT(ISBLANK(Sachkonten!D4421)),"Aufwandskonto","")</f>
        <v/>
      </c>
      <c r="B4421" t="str">
        <f>Sachkonten!H4421</f>
        <v/>
      </c>
      <c r="C4421" s="88" t="str">
        <f>IF(AND(ISBLANK(Sachkonten!F4421),Sachkonten!G4421&lt;&gt;"Ja"),"",IF(OR(Sachkonten!F4421=1,Sachkonten!F4421=2,Sachkonten!F4421=6,Sachkonten!F4421=7,Sachkonten!G4421="Ja"),"Ja","Nein"))</f>
        <v/>
      </c>
      <c r="D4421" s="108" t="str">
        <f>IF(NOT(ISBLANK(Sachkonten!$D4421)),Mandantname,"")</f>
        <v/>
      </c>
    </row>
    <row r="4422" spans="1:4">
      <c r="A4422" t="str">
        <f>IF(NOT(ISBLANK(Sachkonten!D4422)),"Aufwandskonto","")</f>
        <v/>
      </c>
      <c r="B4422" t="str">
        <f>Sachkonten!H4422</f>
        <v/>
      </c>
      <c r="C4422" s="88" t="str">
        <f>IF(AND(ISBLANK(Sachkonten!F4422),Sachkonten!G4422&lt;&gt;"Ja"),"",IF(OR(Sachkonten!F4422=1,Sachkonten!F4422=2,Sachkonten!F4422=6,Sachkonten!F4422=7,Sachkonten!G4422="Ja"),"Ja","Nein"))</f>
        <v/>
      </c>
      <c r="D4422" s="108" t="str">
        <f>IF(NOT(ISBLANK(Sachkonten!$D4422)),Mandantname,"")</f>
        <v/>
      </c>
    </row>
    <row r="4423" spans="1:4">
      <c r="A4423" t="str">
        <f>IF(NOT(ISBLANK(Sachkonten!D4423)),"Aufwandskonto","")</f>
        <v/>
      </c>
      <c r="B4423" t="str">
        <f>Sachkonten!H4423</f>
        <v/>
      </c>
      <c r="C4423" s="88" t="str">
        <f>IF(AND(ISBLANK(Sachkonten!F4423),Sachkonten!G4423&lt;&gt;"Ja"),"",IF(OR(Sachkonten!F4423=1,Sachkonten!F4423=2,Sachkonten!F4423=6,Sachkonten!F4423=7,Sachkonten!G4423="Ja"),"Ja","Nein"))</f>
        <v/>
      </c>
      <c r="D4423" s="108" t="str">
        <f>IF(NOT(ISBLANK(Sachkonten!$D4423)),Mandantname,"")</f>
        <v/>
      </c>
    </row>
    <row r="4424" spans="1:4">
      <c r="A4424" t="str">
        <f>IF(NOT(ISBLANK(Sachkonten!D4424)),"Aufwandskonto","")</f>
        <v/>
      </c>
      <c r="B4424" t="str">
        <f>Sachkonten!H4424</f>
        <v/>
      </c>
      <c r="C4424" s="88" t="str">
        <f>IF(AND(ISBLANK(Sachkonten!F4424),Sachkonten!G4424&lt;&gt;"Ja"),"",IF(OR(Sachkonten!F4424=1,Sachkonten!F4424=2,Sachkonten!F4424=6,Sachkonten!F4424=7,Sachkonten!G4424="Ja"),"Ja","Nein"))</f>
        <v/>
      </c>
      <c r="D4424" s="108" t="str">
        <f>IF(NOT(ISBLANK(Sachkonten!$D4424)),Mandantname,"")</f>
        <v/>
      </c>
    </row>
    <row r="4425" spans="1:4">
      <c r="A4425" t="str">
        <f>IF(NOT(ISBLANK(Sachkonten!D4425)),"Aufwandskonto","")</f>
        <v/>
      </c>
      <c r="B4425" t="str">
        <f>Sachkonten!H4425</f>
        <v/>
      </c>
      <c r="C4425" s="88" t="str">
        <f>IF(AND(ISBLANK(Sachkonten!F4425),Sachkonten!G4425&lt;&gt;"Ja"),"",IF(OR(Sachkonten!F4425=1,Sachkonten!F4425=2,Sachkonten!F4425=6,Sachkonten!F4425=7,Sachkonten!G4425="Ja"),"Ja","Nein"))</f>
        <v/>
      </c>
      <c r="D4425" s="108" t="str">
        <f>IF(NOT(ISBLANK(Sachkonten!$D4425)),Mandantname,"")</f>
        <v/>
      </c>
    </row>
    <row r="4426" spans="1:4">
      <c r="A4426" t="str">
        <f>IF(NOT(ISBLANK(Sachkonten!D4426)),"Aufwandskonto","")</f>
        <v/>
      </c>
      <c r="B4426" t="str">
        <f>Sachkonten!H4426</f>
        <v/>
      </c>
      <c r="C4426" s="88" t="str">
        <f>IF(AND(ISBLANK(Sachkonten!F4426),Sachkonten!G4426&lt;&gt;"Ja"),"",IF(OR(Sachkonten!F4426=1,Sachkonten!F4426=2,Sachkonten!F4426=6,Sachkonten!F4426=7,Sachkonten!G4426="Ja"),"Ja","Nein"))</f>
        <v/>
      </c>
      <c r="D4426" s="108" t="str">
        <f>IF(NOT(ISBLANK(Sachkonten!$D4426)),Mandantname,"")</f>
        <v/>
      </c>
    </row>
    <row r="4427" spans="1:4">
      <c r="A4427" t="str">
        <f>IF(NOT(ISBLANK(Sachkonten!D4427)),"Aufwandskonto","")</f>
        <v/>
      </c>
      <c r="B4427" t="str">
        <f>Sachkonten!H4427</f>
        <v/>
      </c>
      <c r="C4427" s="88" t="str">
        <f>IF(AND(ISBLANK(Sachkonten!F4427),Sachkonten!G4427&lt;&gt;"Ja"),"",IF(OR(Sachkonten!F4427=1,Sachkonten!F4427=2,Sachkonten!F4427=6,Sachkonten!F4427=7,Sachkonten!G4427="Ja"),"Ja","Nein"))</f>
        <v/>
      </c>
      <c r="D4427" s="108" t="str">
        <f>IF(NOT(ISBLANK(Sachkonten!$D4427)),Mandantname,"")</f>
        <v/>
      </c>
    </row>
    <row r="4428" spans="1:4">
      <c r="A4428" t="str">
        <f>IF(NOT(ISBLANK(Sachkonten!D4428)),"Aufwandskonto","")</f>
        <v/>
      </c>
      <c r="B4428" t="str">
        <f>Sachkonten!H4428</f>
        <v/>
      </c>
      <c r="C4428" s="88" t="str">
        <f>IF(AND(ISBLANK(Sachkonten!F4428),Sachkonten!G4428&lt;&gt;"Ja"),"",IF(OR(Sachkonten!F4428=1,Sachkonten!F4428=2,Sachkonten!F4428=6,Sachkonten!F4428=7,Sachkonten!G4428="Ja"),"Ja","Nein"))</f>
        <v/>
      </c>
      <c r="D4428" s="108" t="str">
        <f>IF(NOT(ISBLANK(Sachkonten!$D4428)),Mandantname,"")</f>
        <v/>
      </c>
    </row>
    <row r="4429" spans="1:4">
      <c r="A4429" t="str">
        <f>IF(NOT(ISBLANK(Sachkonten!D4429)),"Aufwandskonto","")</f>
        <v/>
      </c>
      <c r="B4429" t="str">
        <f>Sachkonten!H4429</f>
        <v/>
      </c>
      <c r="C4429" s="88" t="str">
        <f>IF(AND(ISBLANK(Sachkonten!F4429),Sachkonten!G4429&lt;&gt;"Ja"),"",IF(OR(Sachkonten!F4429=1,Sachkonten!F4429=2,Sachkonten!F4429=6,Sachkonten!F4429=7,Sachkonten!G4429="Ja"),"Ja","Nein"))</f>
        <v/>
      </c>
      <c r="D4429" s="108" t="str">
        <f>IF(NOT(ISBLANK(Sachkonten!$D4429)),Mandantname,"")</f>
        <v/>
      </c>
    </row>
    <row r="4430" spans="1:4">
      <c r="A4430" t="str">
        <f>IF(NOT(ISBLANK(Sachkonten!D4430)),"Aufwandskonto","")</f>
        <v/>
      </c>
      <c r="B4430" t="str">
        <f>Sachkonten!H4430</f>
        <v/>
      </c>
      <c r="C4430" s="88" t="str">
        <f>IF(AND(ISBLANK(Sachkonten!F4430),Sachkonten!G4430&lt;&gt;"Ja"),"",IF(OR(Sachkonten!F4430=1,Sachkonten!F4430=2,Sachkonten!F4430=6,Sachkonten!F4430=7,Sachkonten!G4430="Ja"),"Ja","Nein"))</f>
        <v/>
      </c>
      <c r="D4430" s="108" t="str">
        <f>IF(NOT(ISBLANK(Sachkonten!$D4430)),Mandantname,"")</f>
        <v/>
      </c>
    </row>
    <row r="4431" spans="1:4">
      <c r="A4431" t="str">
        <f>IF(NOT(ISBLANK(Sachkonten!D4431)),"Aufwandskonto","")</f>
        <v/>
      </c>
      <c r="B4431" t="str">
        <f>Sachkonten!H4431</f>
        <v/>
      </c>
      <c r="C4431" s="88" t="str">
        <f>IF(AND(ISBLANK(Sachkonten!F4431),Sachkonten!G4431&lt;&gt;"Ja"),"",IF(OR(Sachkonten!F4431=1,Sachkonten!F4431=2,Sachkonten!F4431=6,Sachkonten!F4431=7,Sachkonten!G4431="Ja"),"Ja","Nein"))</f>
        <v/>
      </c>
      <c r="D4431" s="108" t="str">
        <f>IF(NOT(ISBLANK(Sachkonten!$D4431)),Mandantname,"")</f>
        <v/>
      </c>
    </row>
    <row r="4432" spans="1:4">
      <c r="A4432" t="str">
        <f>IF(NOT(ISBLANK(Sachkonten!D4432)),"Aufwandskonto","")</f>
        <v/>
      </c>
      <c r="B4432" t="str">
        <f>Sachkonten!H4432</f>
        <v/>
      </c>
      <c r="C4432" s="88" t="str">
        <f>IF(AND(ISBLANK(Sachkonten!F4432),Sachkonten!G4432&lt;&gt;"Ja"),"",IF(OR(Sachkonten!F4432=1,Sachkonten!F4432=2,Sachkonten!F4432=6,Sachkonten!F4432=7,Sachkonten!G4432="Ja"),"Ja","Nein"))</f>
        <v/>
      </c>
      <c r="D4432" s="108" t="str">
        <f>IF(NOT(ISBLANK(Sachkonten!$D4432)),Mandantname,"")</f>
        <v/>
      </c>
    </row>
    <row r="4433" spans="1:4">
      <c r="A4433" t="str">
        <f>IF(NOT(ISBLANK(Sachkonten!D4433)),"Aufwandskonto","")</f>
        <v/>
      </c>
      <c r="B4433" t="str">
        <f>Sachkonten!H4433</f>
        <v/>
      </c>
      <c r="C4433" s="88" t="str">
        <f>IF(AND(ISBLANK(Sachkonten!F4433),Sachkonten!G4433&lt;&gt;"Ja"),"",IF(OR(Sachkonten!F4433=1,Sachkonten!F4433=2,Sachkonten!F4433=6,Sachkonten!F4433=7,Sachkonten!G4433="Ja"),"Ja","Nein"))</f>
        <v/>
      </c>
      <c r="D4433" s="108" t="str">
        <f>IF(NOT(ISBLANK(Sachkonten!$D4433)),Mandantname,"")</f>
        <v/>
      </c>
    </row>
    <row r="4434" spans="1:4">
      <c r="A4434" t="str">
        <f>IF(NOT(ISBLANK(Sachkonten!D4434)),"Aufwandskonto","")</f>
        <v/>
      </c>
      <c r="B4434" t="str">
        <f>Sachkonten!H4434</f>
        <v/>
      </c>
      <c r="C4434" s="88" t="str">
        <f>IF(AND(ISBLANK(Sachkonten!F4434),Sachkonten!G4434&lt;&gt;"Ja"),"",IF(OR(Sachkonten!F4434=1,Sachkonten!F4434=2,Sachkonten!F4434=6,Sachkonten!F4434=7,Sachkonten!G4434="Ja"),"Ja","Nein"))</f>
        <v/>
      </c>
      <c r="D4434" s="108" t="str">
        <f>IF(NOT(ISBLANK(Sachkonten!$D4434)),Mandantname,"")</f>
        <v/>
      </c>
    </row>
    <row r="4435" spans="1:4">
      <c r="A4435" t="str">
        <f>IF(NOT(ISBLANK(Sachkonten!D4435)),"Aufwandskonto","")</f>
        <v/>
      </c>
      <c r="B4435" t="str">
        <f>Sachkonten!H4435</f>
        <v/>
      </c>
      <c r="C4435" s="88" t="str">
        <f>IF(AND(ISBLANK(Sachkonten!F4435),Sachkonten!G4435&lt;&gt;"Ja"),"",IF(OR(Sachkonten!F4435=1,Sachkonten!F4435=2,Sachkonten!F4435=6,Sachkonten!F4435=7,Sachkonten!G4435="Ja"),"Ja","Nein"))</f>
        <v/>
      </c>
      <c r="D4435" s="108" t="str">
        <f>IF(NOT(ISBLANK(Sachkonten!$D4435)),Mandantname,"")</f>
        <v/>
      </c>
    </row>
    <row r="4436" spans="1:4">
      <c r="A4436" t="str">
        <f>IF(NOT(ISBLANK(Sachkonten!D4436)),"Aufwandskonto","")</f>
        <v/>
      </c>
      <c r="B4436" t="str">
        <f>Sachkonten!H4436</f>
        <v/>
      </c>
      <c r="C4436" s="88" t="str">
        <f>IF(AND(ISBLANK(Sachkonten!F4436),Sachkonten!G4436&lt;&gt;"Ja"),"",IF(OR(Sachkonten!F4436=1,Sachkonten!F4436=2,Sachkonten!F4436=6,Sachkonten!F4436=7,Sachkonten!G4436="Ja"),"Ja","Nein"))</f>
        <v/>
      </c>
      <c r="D4436" s="108" t="str">
        <f>IF(NOT(ISBLANK(Sachkonten!$D4436)),Mandantname,"")</f>
        <v/>
      </c>
    </row>
    <row r="4437" spans="1:4">
      <c r="A4437" t="str">
        <f>IF(NOT(ISBLANK(Sachkonten!D4437)),"Aufwandskonto","")</f>
        <v/>
      </c>
      <c r="B4437" t="str">
        <f>Sachkonten!H4437</f>
        <v/>
      </c>
      <c r="C4437" s="88" t="str">
        <f>IF(AND(ISBLANK(Sachkonten!F4437),Sachkonten!G4437&lt;&gt;"Ja"),"",IF(OR(Sachkonten!F4437=1,Sachkonten!F4437=2,Sachkonten!F4437=6,Sachkonten!F4437=7,Sachkonten!G4437="Ja"),"Ja","Nein"))</f>
        <v/>
      </c>
      <c r="D4437" s="108" t="str">
        <f>IF(NOT(ISBLANK(Sachkonten!$D4437)),Mandantname,"")</f>
        <v/>
      </c>
    </row>
    <row r="4438" spans="1:4">
      <c r="A4438" t="str">
        <f>IF(NOT(ISBLANK(Sachkonten!D4438)),"Aufwandskonto","")</f>
        <v/>
      </c>
      <c r="B4438" t="str">
        <f>Sachkonten!H4438</f>
        <v/>
      </c>
      <c r="C4438" s="88" t="str">
        <f>IF(AND(ISBLANK(Sachkonten!F4438),Sachkonten!G4438&lt;&gt;"Ja"),"",IF(OR(Sachkonten!F4438=1,Sachkonten!F4438=2,Sachkonten!F4438=6,Sachkonten!F4438=7,Sachkonten!G4438="Ja"),"Ja","Nein"))</f>
        <v/>
      </c>
      <c r="D4438" s="108" t="str">
        <f>IF(NOT(ISBLANK(Sachkonten!$D4438)),Mandantname,"")</f>
        <v/>
      </c>
    </row>
    <row r="4439" spans="1:4">
      <c r="A4439" t="str">
        <f>IF(NOT(ISBLANK(Sachkonten!D4439)),"Aufwandskonto","")</f>
        <v/>
      </c>
      <c r="B4439" t="str">
        <f>Sachkonten!H4439</f>
        <v/>
      </c>
      <c r="C4439" s="88" t="str">
        <f>IF(AND(ISBLANK(Sachkonten!F4439),Sachkonten!G4439&lt;&gt;"Ja"),"",IF(OR(Sachkonten!F4439=1,Sachkonten!F4439=2,Sachkonten!F4439=6,Sachkonten!F4439=7,Sachkonten!G4439="Ja"),"Ja","Nein"))</f>
        <v/>
      </c>
      <c r="D4439" s="108" t="str">
        <f>IF(NOT(ISBLANK(Sachkonten!$D4439)),Mandantname,"")</f>
        <v/>
      </c>
    </row>
    <row r="4440" spans="1:4">
      <c r="A4440" t="str">
        <f>IF(NOT(ISBLANK(Sachkonten!D4440)),"Aufwandskonto","")</f>
        <v/>
      </c>
      <c r="B4440" t="str">
        <f>Sachkonten!H4440</f>
        <v/>
      </c>
      <c r="C4440" s="88" t="str">
        <f>IF(AND(ISBLANK(Sachkonten!F4440),Sachkonten!G4440&lt;&gt;"Ja"),"",IF(OR(Sachkonten!F4440=1,Sachkonten!F4440=2,Sachkonten!F4440=6,Sachkonten!F4440=7,Sachkonten!G4440="Ja"),"Ja","Nein"))</f>
        <v/>
      </c>
      <c r="D4440" s="108" t="str">
        <f>IF(NOT(ISBLANK(Sachkonten!$D4440)),Mandantname,"")</f>
        <v/>
      </c>
    </row>
    <row r="4441" spans="1:4">
      <c r="A4441" t="str">
        <f>IF(NOT(ISBLANK(Sachkonten!D4441)),"Aufwandskonto","")</f>
        <v/>
      </c>
      <c r="B4441" t="str">
        <f>Sachkonten!H4441</f>
        <v/>
      </c>
      <c r="C4441" s="88" t="str">
        <f>IF(AND(ISBLANK(Sachkonten!F4441),Sachkonten!G4441&lt;&gt;"Ja"),"",IF(OR(Sachkonten!F4441=1,Sachkonten!F4441=2,Sachkonten!F4441=6,Sachkonten!F4441=7,Sachkonten!G4441="Ja"),"Ja","Nein"))</f>
        <v/>
      </c>
      <c r="D4441" s="108" t="str">
        <f>IF(NOT(ISBLANK(Sachkonten!$D4441)),Mandantname,"")</f>
        <v/>
      </c>
    </row>
    <row r="4442" spans="1:4">
      <c r="A4442" t="str">
        <f>IF(NOT(ISBLANK(Sachkonten!D4442)),"Aufwandskonto","")</f>
        <v/>
      </c>
      <c r="B4442" t="str">
        <f>Sachkonten!H4442</f>
        <v/>
      </c>
      <c r="C4442" s="88" t="str">
        <f>IF(AND(ISBLANK(Sachkonten!F4442),Sachkonten!G4442&lt;&gt;"Ja"),"",IF(OR(Sachkonten!F4442=1,Sachkonten!F4442=2,Sachkonten!F4442=6,Sachkonten!F4442=7,Sachkonten!G4442="Ja"),"Ja","Nein"))</f>
        <v/>
      </c>
      <c r="D4442" s="108" t="str">
        <f>IF(NOT(ISBLANK(Sachkonten!$D4442)),Mandantname,"")</f>
        <v/>
      </c>
    </row>
    <row r="4443" spans="1:4">
      <c r="A4443" t="str">
        <f>IF(NOT(ISBLANK(Sachkonten!D4443)),"Aufwandskonto","")</f>
        <v/>
      </c>
      <c r="B4443" t="str">
        <f>Sachkonten!H4443</f>
        <v/>
      </c>
      <c r="C4443" s="88" t="str">
        <f>IF(AND(ISBLANK(Sachkonten!F4443),Sachkonten!G4443&lt;&gt;"Ja"),"",IF(OR(Sachkonten!F4443=1,Sachkonten!F4443=2,Sachkonten!F4443=6,Sachkonten!F4443=7,Sachkonten!G4443="Ja"),"Ja","Nein"))</f>
        <v/>
      </c>
      <c r="D4443" s="108" t="str">
        <f>IF(NOT(ISBLANK(Sachkonten!$D4443)),Mandantname,"")</f>
        <v/>
      </c>
    </row>
    <row r="4444" spans="1:4">
      <c r="A4444" t="str">
        <f>IF(NOT(ISBLANK(Sachkonten!D4444)),"Aufwandskonto","")</f>
        <v/>
      </c>
      <c r="B4444" t="str">
        <f>Sachkonten!H4444</f>
        <v/>
      </c>
      <c r="C4444" s="88" t="str">
        <f>IF(AND(ISBLANK(Sachkonten!F4444),Sachkonten!G4444&lt;&gt;"Ja"),"",IF(OR(Sachkonten!F4444=1,Sachkonten!F4444=2,Sachkonten!F4444=6,Sachkonten!F4444=7,Sachkonten!G4444="Ja"),"Ja","Nein"))</f>
        <v/>
      </c>
      <c r="D4444" s="108" t="str">
        <f>IF(NOT(ISBLANK(Sachkonten!$D4444)),Mandantname,"")</f>
        <v/>
      </c>
    </row>
    <row r="4445" spans="1:4">
      <c r="A4445" t="str">
        <f>IF(NOT(ISBLANK(Sachkonten!D4445)),"Aufwandskonto","")</f>
        <v/>
      </c>
      <c r="B4445" t="str">
        <f>Sachkonten!H4445</f>
        <v/>
      </c>
      <c r="C4445" s="88" t="str">
        <f>IF(AND(ISBLANK(Sachkonten!F4445),Sachkonten!G4445&lt;&gt;"Ja"),"",IF(OR(Sachkonten!F4445=1,Sachkonten!F4445=2,Sachkonten!F4445=6,Sachkonten!F4445=7,Sachkonten!G4445="Ja"),"Ja","Nein"))</f>
        <v/>
      </c>
      <c r="D4445" s="108" t="str">
        <f>IF(NOT(ISBLANK(Sachkonten!$D4445)),Mandantname,"")</f>
        <v/>
      </c>
    </row>
    <row r="4446" spans="1:4">
      <c r="A4446" t="str">
        <f>IF(NOT(ISBLANK(Sachkonten!D4446)),"Aufwandskonto","")</f>
        <v/>
      </c>
      <c r="B4446" t="str">
        <f>Sachkonten!H4446</f>
        <v/>
      </c>
      <c r="C4446" s="88" t="str">
        <f>IF(AND(ISBLANK(Sachkonten!F4446),Sachkonten!G4446&lt;&gt;"Ja"),"",IF(OR(Sachkonten!F4446=1,Sachkonten!F4446=2,Sachkonten!F4446=6,Sachkonten!F4446=7,Sachkonten!G4446="Ja"),"Ja","Nein"))</f>
        <v/>
      </c>
      <c r="D4446" s="108" t="str">
        <f>IF(NOT(ISBLANK(Sachkonten!$D4446)),Mandantname,"")</f>
        <v/>
      </c>
    </row>
    <row r="4447" spans="1:4">
      <c r="A4447" t="str">
        <f>IF(NOT(ISBLANK(Sachkonten!D4447)),"Aufwandskonto","")</f>
        <v/>
      </c>
      <c r="B4447" t="str">
        <f>Sachkonten!H4447</f>
        <v/>
      </c>
      <c r="C4447" s="88" t="str">
        <f>IF(AND(ISBLANK(Sachkonten!F4447),Sachkonten!G4447&lt;&gt;"Ja"),"",IF(OR(Sachkonten!F4447=1,Sachkonten!F4447=2,Sachkonten!F4447=6,Sachkonten!F4447=7,Sachkonten!G4447="Ja"),"Ja","Nein"))</f>
        <v/>
      </c>
      <c r="D4447" s="108" t="str">
        <f>IF(NOT(ISBLANK(Sachkonten!$D4447)),Mandantname,"")</f>
        <v/>
      </c>
    </row>
    <row r="4448" spans="1:4">
      <c r="A4448" t="str">
        <f>IF(NOT(ISBLANK(Sachkonten!D4448)),"Aufwandskonto","")</f>
        <v/>
      </c>
      <c r="B4448" t="str">
        <f>Sachkonten!H4448</f>
        <v/>
      </c>
      <c r="C4448" s="88" t="str">
        <f>IF(AND(ISBLANK(Sachkonten!F4448),Sachkonten!G4448&lt;&gt;"Ja"),"",IF(OR(Sachkonten!F4448=1,Sachkonten!F4448=2,Sachkonten!F4448=6,Sachkonten!F4448=7,Sachkonten!G4448="Ja"),"Ja","Nein"))</f>
        <v/>
      </c>
      <c r="D4448" s="108" t="str">
        <f>IF(NOT(ISBLANK(Sachkonten!$D4448)),Mandantname,"")</f>
        <v/>
      </c>
    </row>
    <row r="4449" spans="1:4">
      <c r="A4449" t="str">
        <f>IF(NOT(ISBLANK(Sachkonten!D4449)),"Aufwandskonto","")</f>
        <v/>
      </c>
      <c r="B4449" t="str">
        <f>Sachkonten!H4449</f>
        <v/>
      </c>
      <c r="C4449" s="88" t="str">
        <f>IF(AND(ISBLANK(Sachkonten!F4449),Sachkonten!G4449&lt;&gt;"Ja"),"",IF(OR(Sachkonten!F4449=1,Sachkonten!F4449=2,Sachkonten!F4449=6,Sachkonten!F4449=7,Sachkonten!G4449="Ja"),"Ja","Nein"))</f>
        <v/>
      </c>
      <c r="D4449" s="108" t="str">
        <f>IF(NOT(ISBLANK(Sachkonten!$D4449)),Mandantname,"")</f>
        <v/>
      </c>
    </row>
    <row r="4450" spans="1:4">
      <c r="A4450" t="str">
        <f>IF(NOT(ISBLANK(Sachkonten!D4450)),"Aufwandskonto","")</f>
        <v/>
      </c>
      <c r="B4450" t="str">
        <f>Sachkonten!H4450</f>
        <v/>
      </c>
      <c r="C4450" s="88" t="str">
        <f>IF(AND(ISBLANK(Sachkonten!F4450),Sachkonten!G4450&lt;&gt;"Ja"),"",IF(OR(Sachkonten!F4450=1,Sachkonten!F4450=2,Sachkonten!F4450=6,Sachkonten!F4450=7,Sachkonten!G4450="Ja"),"Ja","Nein"))</f>
        <v/>
      </c>
      <c r="D4450" s="108" t="str">
        <f>IF(NOT(ISBLANK(Sachkonten!$D4450)),Mandantname,"")</f>
        <v/>
      </c>
    </row>
    <row r="4451" spans="1:4">
      <c r="A4451" t="str">
        <f>IF(NOT(ISBLANK(Sachkonten!D4451)),"Aufwandskonto","")</f>
        <v/>
      </c>
      <c r="B4451" t="str">
        <f>Sachkonten!H4451</f>
        <v/>
      </c>
      <c r="C4451" s="88" t="str">
        <f>IF(AND(ISBLANK(Sachkonten!F4451),Sachkonten!G4451&lt;&gt;"Ja"),"",IF(OR(Sachkonten!F4451=1,Sachkonten!F4451=2,Sachkonten!F4451=6,Sachkonten!F4451=7,Sachkonten!G4451="Ja"),"Ja","Nein"))</f>
        <v/>
      </c>
      <c r="D4451" s="108" t="str">
        <f>IF(NOT(ISBLANK(Sachkonten!$D4451)),Mandantname,"")</f>
        <v/>
      </c>
    </row>
    <row r="4452" spans="1:4">
      <c r="A4452" t="str">
        <f>IF(NOT(ISBLANK(Sachkonten!D4452)),"Aufwandskonto","")</f>
        <v/>
      </c>
      <c r="B4452" t="str">
        <f>Sachkonten!H4452</f>
        <v/>
      </c>
      <c r="C4452" s="88" t="str">
        <f>IF(AND(ISBLANK(Sachkonten!F4452),Sachkonten!G4452&lt;&gt;"Ja"),"",IF(OR(Sachkonten!F4452=1,Sachkonten!F4452=2,Sachkonten!F4452=6,Sachkonten!F4452=7,Sachkonten!G4452="Ja"),"Ja","Nein"))</f>
        <v/>
      </c>
      <c r="D4452" s="108" t="str">
        <f>IF(NOT(ISBLANK(Sachkonten!$D4452)),Mandantname,"")</f>
        <v/>
      </c>
    </row>
    <row r="4453" spans="1:4">
      <c r="A4453" t="str">
        <f>IF(NOT(ISBLANK(Sachkonten!D4453)),"Aufwandskonto","")</f>
        <v/>
      </c>
      <c r="B4453" t="str">
        <f>Sachkonten!H4453</f>
        <v/>
      </c>
      <c r="C4453" s="88" t="str">
        <f>IF(AND(ISBLANK(Sachkonten!F4453),Sachkonten!G4453&lt;&gt;"Ja"),"",IF(OR(Sachkonten!F4453=1,Sachkonten!F4453=2,Sachkonten!F4453=6,Sachkonten!F4453=7,Sachkonten!G4453="Ja"),"Ja","Nein"))</f>
        <v/>
      </c>
      <c r="D4453" s="108" t="str">
        <f>IF(NOT(ISBLANK(Sachkonten!$D4453)),Mandantname,"")</f>
        <v/>
      </c>
    </row>
    <row r="4454" spans="1:4">
      <c r="A4454" t="str">
        <f>IF(NOT(ISBLANK(Sachkonten!D4454)),"Aufwandskonto","")</f>
        <v/>
      </c>
      <c r="B4454" t="str">
        <f>Sachkonten!H4454</f>
        <v/>
      </c>
      <c r="C4454" s="88" t="str">
        <f>IF(AND(ISBLANK(Sachkonten!F4454),Sachkonten!G4454&lt;&gt;"Ja"),"",IF(OR(Sachkonten!F4454=1,Sachkonten!F4454=2,Sachkonten!F4454=6,Sachkonten!F4454=7,Sachkonten!G4454="Ja"),"Ja","Nein"))</f>
        <v/>
      </c>
      <c r="D4454" s="108" t="str">
        <f>IF(NOT(ISBLANK(Sachkonten!$D4454)),Mandantname,"")</f>
        <v/>
      </c>
    </row>
    <row r="4455" spans="1:4">
      <c r="A4455" t="str">
        <f>IF(NOT(ISBLANK(Sachkonten!D4455)),"Aufwandskonto","")</f>
        <v/>
      </c>
      <c r="B4455" t="str">
        <f>Sachkonten!H4455</f>
        <v/>
      </c>
      <c r="C4455" s="88" t="str">
        <f>IF(AND(ISBLANK(Sachkonten!F4455),Sachkonten!G4455&lt;&gt;"Ja"),"",IF(OR(Sachkonten!F4455=1,Sachkonten!F4455=2,Sachkonten!F4455=6,Sachkonten!F4455=7,Sachkonten!G4455="Ja"),"Ja","Nein"))</f>
        <v/>
      </c>
      <c r="D4455" s="108" t="str">
        <f>IF(NOT(ISBLANK(Sachkonten!$D4455)),Mandantname,"")</f>
        <v/>
      </c>
    </row>
    <row r="4456" spans="1:4">
      <c r="A4456" t="str">
        <f>IF(NOT(ISBLANK(Sachkonten!D4456)),"Aufwandskonto","")</f>
        <v/>
      </c>
      <c r="B4456" t="str">
        <f>Sachkonten!H4456</f>
        <v/>
      </c>
      <c r="C4456" s="88" t="str">
        <f>IF(AND(ISBLANK(Sachkonten!F4456),Sachkonten!G4456&lt;&gt;"Ja"),"",IF(OR(Sachkonten!F4456=1,Sachkonten!F4456=2,Sachkonten!F4456=6,Sachkonten!F4456=7,Sachkonten!G4456="Ja"),"Ja","Nein"))</f>
        <v/>
      </c>
      <c r="D4456" s="108" t="str">
        <f>IF(NOT(ISBLANK(Sachkonten!$D4456)),Mandantname,"")</f>
        <v/>
      </c>
    </row>
    <row r="4457" spans="1:4">
      <c r="A4457" t="str">
        <f>IF(NOT(ISBLANK(Sachkonten!D4457)),"Aufwandskonto","")</f>
        <v/>
      </c>
      <c r="B4457" t="str">
        <f>Sachkonten!H4457</f>
        <v/>
      </c>
      <c r="C4457" s="88" t="str">
        <f>IF(AND(ISBLANK(Sachkonten!F4457),Sachkonten!G4457&lt;&gt;"Ja"),"",IF(OR(Sachkonten!F4457=1,Sachkonten!F4457=2,Sachkonten!F4457=6,Sachkonten!F4457=7,Sachkonten!G4457="Ja"),"Ja","Nein"))</f>
        <v/>
      </c>
      <c r="D4457" s="108" t="str">
        <f>IF(NOT(ISBLANK(Sachkonten!$D4457)),Mandantname,"")</f>
        <v/>
      </c>
    </row>
    <row r="4458" spans="1:4">
      <c r="A4458" t="str">
        <f>IF(NOT(ISBLANK(Sachkonten!D4458)),"Aufwandskonto","")</f>
        <v/>
      </c>
      <c r="B4458" t="str">
        <f>Sachkonten!H4458</f>
        <v/>
      </c>
      <c r="C4458" s="88" t="str">
        <f>IF(AND(ISBLANK(Sachkonten!F4458),Sachkonten!G4458&lt;&gt;"Ja"),"",IF(OR(Sachkonten!F4458=1,Sachkonten!F4458=2,Sachkonten!F4458=6,Sachkonten!F4458=7,Sachkonten!G4458="Ja"),"Ja","Nein"))</f>
        <v/>
      </c>
      <c r="D4458" s="108" t="str">
        <f>IF(NOT(ISBLANK(Sachkonten!$D4458)),Mandantname,"")</f>
        <v/>
      </c>
    </row>
    <row r="4459" spans="1:4">
      <c r="A4459" t="str">
        <f>IF(NOT(ISBLANK(Sachkonten!D4459)),"Aufwandskonto","")</f>
        <v/>
      </c>
      <c r="B4459" t="str">
        <f>Sachkonten!H4459</f>
        <v/>
      </c>
      <c r="C4459" s="88" t="str">
        <f>IF(AND(ISBLANK(Sachkonten!F4459),Sachkonten!G4459&lt;&gt;"Ja"),"",IF(OR(Sachkonten!F4459=1,Sachkonten!F4459=2,Sachkonten!F4459=6,Sachkonten!F4459=7,Sachkonten!G4459="Ja"),"Ja","Nein"))</f>
        <v/>
      </c>
      <c r="D4459" s="108" t="str">
        <f>IF(NOT(ISBLANK(Sachkonten!$D4459)),Mandantname,"")</f>
        <v/>
      </c>
    </row>
    <row r="4460" spans="1:4">
      <c r="A4460" t="str">
        <f>IF(NOT(ISBLANK(Sachkonten!D4460)),"Aufwandskonto","")</f>
        <v/>
      </c>
      <c r="B4460" t="str">
        <f>Sachkonten!H4460</f>
        <v/>
      </c>
      <c r="C4460" s="88" t="str">
        <f>IF(AND(ISBLANK(Sachkonten!F4460),Sachkonten!G4460&lt;&gt;"Ja"),"",IF(OR(Sachkonten!F4460=1,Sachkonten!F4460=2,Sachkonten!F4460=6,Sachkonten!F4460=7,Sachkonten!G4460="Ja"),"Ja","Nein"))</f>
        <v/>
      </c>
      <c r="D4460" s="108" t="str">
        <f>IF(NOT(ISBLANK(Sachkonten!$D4460)),Mandantname,"")</f>
        <v/>
      </c>
    </row>
    <row r="4461" spans="1:4">
      <c r="A4461" t="str">
        <f>IF(NOT(ISBLANK(Sachkonten!D4461)),"Aufwandskonto","")</f>
        <v/>
      </c>
      <c r="B4461" t="str">
        <f>Sachkonten!H4461</f>
        <v/>
      </c>
      <c r="C4461" s="88" t="str">
        <f>IF(AND(ISBLANK(Sachkonten!F4461),Sachkonten!G4461&lt;&gt;"Ja"),"",IF(OR(Sachkonten!F4461=1,Sachkonten!F4461=2,Sachkonten!F4461=6,Sachkonten!F4461=7,Sachkonten!G4461="Ja"),"Ja","Nein"))</f>
        <v/>
      </c>
      <c r="D4461" s="108" t="str">
        <f>IF(NOT(ISBLANK(Sachkonten!$D4461)),Mandantname,"")</f>
        <v/>
      </c>
    </row>
    <row r="4462" spans="1:4">
      <c r="A4462" t="str">
        <f>IF(NOT(ISBLANK(Sachkonten!D4462)),"Aufwandskonto","")</f>
        <v/>
      </c>
      <c r="B4462" t="str">
        <f>Sachkonten!H4462</f>
        <v/>
      </c>
      <c r="C4462" s="88" t="str">
        <f>IF(AND(ISBLANK(Sachkonten!F4462),Sachkonten!G4462&lt;&gt;"Ja"),"",IF(OR(Sachkonten!F4462=1,Sachkonten!F4462=2,Sachkonten!F4462=6,Sachkonten!F4462=7,Sachkonten!G4462="Ja"),"Ja","Nein"))</f>
        <v/>
      </c>
      <c r="D4462" s="108" t="str">
        <f>IF(NOT(ISBLANK(Sachkonten!$D4462)),Mandantname,"")</f>
        <v/>
      </c>
    </row>
    <row r="4463" spans="1:4">
      <c r="A4463" t="str">
        <f>IF(NOT(ISBLANK(Sachkonten!D4463)),"Aufwandskonto","")</f>
        <v/>
      </c>
      <c r="B4463" t="str">
        <f>Sachkonten!H4463</f>
        <v/>
      </c>
      <c r="C4463" s="88" t="str">
        <f>IF(AND(ISBLANK(Sachkonten!F4463),Sachkonten!G4463&lt;&gt;"Ja"),"",IF(OR(Sachkonten!F4463=1,Sachkonten!F4463=2,Sachkonten!F4463=6,Sachkonten!F4463=7,Sachkonten!G4463="Ja"),"Ja","Nein"))</f>
        <v/>
      </c>
      <c r="D4463" s="108" t="str">
        <f>IF(NOT(ISBLANK(Sachkonten!$D4463)),Mandantname,"")</f>
        <v/>
      </c>
    </row>
    <row r="4464" spans="1:4">
      <c r="A4464" t="str">
        <f>IF(NOT(ISBLANK(Sachkonten!D4464)),"Aufwandskonto","")</f>
        <v/>
      </c>
      <c r="B4464" t="str">
        <f>Sachkonten!H4464</f>
        <v/>
      </c>
      <c r="C4464" s="88" t="str">
        <f>IF(AND(ISBLANK(Sachkonten!F4464),Sachkonten!G4464&lt;&gt;"Ja"),"",IF(OR(Sachkonten!F4464=1,Sachkonten!F4464=2,Sachkonten!F4464=6,Sachkonten!F4464=7,Sachkonten!G4464="Ja"),"Ja","Nein"))</f>
        <v/>
      </c>
      <c r="D4464" s="108" t="str">
        <f>IF(NOT(ISBLANK(Sachkonten!$D4464)),Mandantname,"")</f>
        <v/>
      </c>
    </row>
    <row r="4465" spans="1:4">
      <c r="A4465" t="str">
        <f>IF(NOT(ISBLANK(Sachkonten!D4465)),"Aufwandskonto","")</f>
        <v/>
      </c>
      <c r="B4465" t="str">
        <f>Sachkonten!H4465</f>
        <v/>
      </c>
      <c r="C4465" s="88" t="str">
        <f>IF(AND(ISBLANK(Sachkonten!F4465),Sachkonten!G4465&lt;&gt;"Ja"),"",IF(OR(Sachkonten!F4465=1,Sachkonten!F4465=2,Sachkonten!F4465=6,Sachkonten!F4465=7,Sachkonten!G4465="Ja"),"Ja","Nein"))</f>
        <v/>
      </c>
      <c r="D4465" s="108" t="str">
        <f>IF(NOT(ISBLANK(Sachkonten!$D4465)),Mandantname,"")</f>
        <v/>
      </c>
    </row>
    <row r="4466" spans="1:4">
      <c r="A4466" t="str">
        <f>IF(NOT(ISBLANK(Sachkonten!D4466)),"Aufwandskonto","")</f>
        <v/>
      </c>
      <c r="B4466" t="str">
        <f>Sachkonten!H4466</f>
        <v/>
      </c>
      <c r="C4466" s="88" t="str">
        <f>IF(AND(ISBLANK(Sachkonten!F4466),Sachkonten!G4466&lt;&gt;"Ja"),"",IF(OR(Sachkonten!F4466=1,Sachkonten!F4466=2,Sachkonten!F4466=6,Sachkonten!F4466=7,Sachkonten!G4466="Ja"),"Ja","Nein"))</f>
        <v/>
      </c>
      <c r="D4466" s="108" t="str">
        <f>IF(NOT(ISBLANK(Sachkonten!$D4466)),Mandantname,"")</f>
        <v/>
      </c>
    </row>
    <row r="4467" spans="1:4">
      <c r="A4467" t="str">
        <f>IF(NOT(ISBLANK(Sachkonten!D4467)),"Aufwandskonto","")</f>
        <v/>
      </c>
      <c r="B4467" t="str">
        <f>Sachkonten!H4467</f>
        <v/>
      </c>
      <c r="C4467" s="88" t="str">
        <f>IF(AND(ISBLANK(Sachkonten!F4467),Sachkonten!G4467&lt;&gt;"Ja"),"",IF(OR(Sachkonten!F4467=1,Sachkonten!F4467=2,Sachkonten!F4467=6,Sachkonten!F4467=7,Sachkonten!G4467="Ja"),"Ja","Nein"))</f>
        <v/>
      </c>
      <c r="D4467" s="108" t="str">
        <f>IF(NOT(ISBLANK(Sachkonten!$D4467)),Mandantname,"")</f>
        <v/>
      </c>
    </row>
    <row r="4468" spans="1:4">
      <c r="A4468" t="str">
        <f>IF(NOT(ISBLANK(Sachkonten!D4468)),"Aufwandskonto","")</f>
        <v/>
      </c>
      <c r="B4468" t="str">
        <f>Sachkonten!H4468</f>
        <v/>
      </c>
      <c r="C4468" s="88" t="str">
        <f>IF(AND(ISBLANK(Sachkonten!F4468),Sachkonten!G4468&lt;&gt;"Ja"),"",IF(OR(Sachkonten!F4468=1,Sachkonten!F4468=2,Sachkonten!F4468=6,Sachkonten!F4468=7,Sachkonten!G4468="Ja"),"Ja","Nein"))</f>
        <v/>
      </c>
      <c r="D4468" s="108" t="str">
        <f>IF(NOT(ISBLANK(Sachkonten!$D4468)),Mandantname,"")</f>
        <v/>
      </c>
    </row>
    <row r="4469" spans="1:4">
      <c r="A4469" t="str">
        <f>IF(NOT(ISBLANK(Sachkonten!D4469)),"Aufwandskonto","")</f>
        <v/>
      </c>
      <c r="B4469" t="str">
        <f>Sachkonten!H4469</f>
        <v/>
      </c>
      <c r="C4469" s="88" t="str">
        <f>IF(AND(ISBLANK(Sachkonten!F4469),Sachkonten!G4469&lt;&gt;"Ja"),"",IF(OR(Sachkonten!F4469=1,Sachkonten!F4469=2,Sachkonten!F4469=6,Sachkonten!F4469=7,Sachkonten!G4469="Ja"),"Ja","Nein"))</f>
        <v/>
      </c>
      <c r="D4469" s="108" t="str">
        <f>IF(NOT(ISBLANK(Sachkonten!$D4469)),Mandantname,"")</f>
        <v/>
      </c>
    </row>
    <row r="4470" spans="1:4">
      <c r="A4470" t="str">
        <f>IF(NOT(ISBLANK(Sachkonten!D4470)),"Aufwandskonto","")</f>
        <v/>
      </c>
      <c r="B4470" t="str">
        <f>Sachkonten!H4470</f>
        <v/>
      </c>
      <c r="C4470" s="88" t="str">
        <f>IF(AND(ISBLANK(Sachkonten!F4470),Sachkonten!G4470&lt;&gt;"Ja"),"",IF(OR(Sachkonten!F4470=1,Sachkonten!F4470=2,Sachkonten!F4470=6,Sachkonten!F4470=7,Sachkonten!G4470="Ja"),"Ja","Nein"))</f>
        <v/>
      </c>
      <c r="D4470" s="108" t="str">
        <f>IF(NOT(ISBLANK(Sachkonten!$D4470)),Mandantname,"")</f>
        <v/>
      </c>
    </row>
    <row r="4471" spans="1:4">
      <c r="A4471" t="str">
        <f>IF(NOT(ISBLANK(Sachkonten!D4471)),"Aufwandskonto","")</f>
        <v/>
      </c>
      <c r="B4471" t="str">
        <f>Sachkonten!H4471</f>
        <v/>
      </c>
      <c r="C4471" s="88" t="str">
        <f>IF(AND(ISBLANK(Sachkonten!F4471),Sachkonten!G4471&lt;&gt;"Ja"),"",IF(OR(Sachkonten!F4471=1,Sachkonten!F4471=2,Sachkonten!F4471=6,Sachkonten!F4471=7,Sachkonten!G4471="Ja"),"Ja","Nein"))</f>
        <v/>
      </c>
      <c r="D4471" s="108" t="str">
        <f>IF(NOT(ISBLANK(Sachkonten!$D4471)),Mandantname,"")</f>
        <v/>
      </c>
    </row>
    <row r="4472" spans="1:4">
      <c r="A4472" t="str">
        <f>IF(NOT(ISBLANK(Sachkonten!D4472)),"Aufwandskonto","")</f>
        <v/>
      </c>
      <c r="B4472" t="str">
        <f>Sachkonten!H4472</f>
        <v/>
      </c>
      <c r="C4472" s="88" t="str">
        <f>IF(AND(ISBLANK(Sachkonten!F4472),Sachkonten!G4472&lt;&gt;"Ja"),"",IF(OR(Sachkonten!F4472=1,Sachkonten!F4472=2,Sachkonten!F4472=6,Sachkonten!F4472=7,Sachkonten!G4472="Ja"),"Ja","Nein"))</f>
        <v/>
      </c>
      <c r="D4472" s="108" t="str">
        <f>IF(NOT(ISBLANK(Sachkonten!$D4472)),Mandantname,"")</f>
        <v/>
      </c>
    </row>
    <row r="4473" spans="1:4">
      <c r="A4473" t="str">
        <f>IF(NOT(ISBLANK(Sachkonten!D4473)),"Aufwandskonto","")</f>
        <v/>
      </c>
      <c r="B4473" t="str">
        <f>Sachkonten!H4473</f>
        <v/>
      </c>
      <c r="C4473" s="88" t="str">
        <f>IF(AND(ISBLANK(Sachkonten!F4473),Sachkonten!G4473&lt;&gt;"Ja"),"",IF(OR(Sachkonten!F4473=1,Sachkonten!F4473=2,Sachkonten!F4473=6,Sachkonten!F4473=7,Sachkonten!G4473="Ja"),"Ja","Nein"))</f>
        <v/>
      </c>
      <c r="D4473" s="108" t="str">
        <f>IF(NOT(ISBLANK(Sachkonten!$D4473)),Mandantname,"")</f>
        <v/>
      </c>
    </row>
    <row r="4474" spans="1:4">
      <c r="A4474" t="str">
        <f>IF(NOT(ISBLANK(Sachkonten!D4474)),"Aufwandskonto","")</f>
        <v/>
      </c>
      <c r="B4474" t="str">
        <f>Sachkonten!H4474</f>
        <v/>
      </c>
      <c r="C4474" s="88" t="str">
        <f>IF(AND(ISBLANK(Sachkonten!F4474),Sachkonten!G4474&lt;&gt;"Ja"),"",IF(OR(Sachkonten!F4474=1,Sachkonten!F4474=2,Sachkonten!F4474=6,Sachkonten!F4474=7,Sachkonten!G4474="Ja"),"Ja","Nein"))</f>
        <v/>
      </c>
      <c r="D4474" s="108" t="str">
        <f>IF(NOT(ISBLANK(Sachkonten!$D4474)),Mandantname,"")</f>
        <v/>
      </c>
    </row>
    <row r="4475" spans="1:4">
      <c r="A4475" t="str">
        <f>IF(NOT(ISBLANK(Sachkonten!D4475)),"Aufwandskonto","")</f>
        <v/>
      </c>
      <c r="B4475" t="str">
        <f>Sachkonten!H4475</f>
        <v/>
      </c>
      <c r="C4475" s="88" t="str">
        <f>IF(AND(ISBLANK(Sachkonten!F4475),Sachkonten!G4475&lt;&gt;"Ja"),"",IF(OR(Sachkonten!F4475=1,Sachkonten!F4475=2,Sachkonten!F4475=6,Sachkonten!F4475=7,Sachkonten!G4475="Ja"),"Ja","Nein"))</f>
        <v/>
      </c>
      <c r="D4475" s="108" t="str">
        <f>IF(NOT(ISBLANK(Sachkonten!$D4475)),Mandantname,"")</f>
        <v/>
      </c>
    </row>
    <row r="4476" spans="1:4">
      <c r="A4476" t="str">
        <f>IF(NOT(ISBLANK(Sachkonten!D4476)),"Aufwandskonto","")</f>
        <v/>
      </c>
      <c r="B4476" t="str">
        <f>Sachkonten!H4476</f>
        <v/>
      </c>
      <c r="C4476" s="88" t="str">
        <f>IF(AND(ISBLANK(Sachkonten!F4476),Sachkonten!G4476&lt;&gt;"Ja"),"",IF(OR(Sachkonten!F4476=1,Sachkonten!F4476=2,Sachkonten!F4476=6,Sachkonten!F4476=7,Sachkonten!G4476="Ja"),"Ja","Nein"))</f>
        <v/>
      </c>
      <c r="D4476" s="108" t="str">
        <f>IF(NOT(ISBLANK(Sachkonten!$D4476)),Mandantname,"")</f>
        <v/>
      </c>
    </row>
    <row r="4477" spans="1:4">
      <c r="A4477" t="str">
        <f>IF(NOT(ISBLANK(Sachkonten!D4477)),"Aufwandskonto","")</f>
        <v/>
      </c>
      <c r="B4477" t="str">
        <f>Sachkonten!H4477</f>
        <v/>
      </c>
      <c r="C4477" s="88" t="str">
        <f>IF(AND(ISBLANK(Sachkonten!F4477),Sachkonten!G4477&lt;&gt;"Ja"),"",IF(OR(Sachkonten!F4477=1,Sachkonten!F4477=2,Sachkonten!F4477=6,Sachkonten!F4477=7,Sachkonten!G4477="Ja"),"Ja","Nein"))</f>
        <v/>
      </c>
      <c r="D4477" s="108" t="str">
        <f>IF(NOT(ISBLANK(Sachkonten!$D4477)),Mandantname,"")</f>
        <v/>
      </c>
    </row>
    <row r="4478" spans="1:4">
      <c r="A4478" t="str">
        <f>IF(NOT(ISBLANK(Sachkonten!D4478)),"Aufwandskonto","")</f>
        <v/>
      </c>
      <c r="B4478" t="str">
        <f>Sachkonten!H4478</f>
        <v/>
      </c>
      <c r="C4478" s="88" t="str">
        <f>IF(AND(ISBLANK(Sachkonten!F4478),Sachkonten!G4478&lt;&gt;"Ja"),"",IF(OR(Sachkonten!F4478=1,Sachkonten!F4478=2,Sachkonten!F4478=6,Sachkonten!F4478=7,Sachkonten!G4478="Ja"),"Ja","Nein"))</f>
        <v/>
      </c>
      <c r="D4478" s="108" t="str">
        <f>IF(NOT(ISBLANK(Sachkonten!$D4478)),Mandantname,"")</f>
        <v/>
      </c>
    </row>
    <row r="4479" spans="1:4">
      <c r="A4479" t="str">
        <f>IF(NOT(ISBLANK(Sachkonten!D4479)),"Aufwandskonto","")</f>
        <v/>
      </c>
      <c r="B4479" t="str">
        <f>Sachkonten!H4479</f>
        <v/>
      </c>
      <c r="C4479" s="88" t="str">
        <f>IF(AND(ISBLANK(Sachkonten!F4479),Sachkonten!G4479&lt;&gt;"Ja"),"",IF(OR(Sachkonten!F4479=1,Sachkonten!F4479=2,Sachkonten!F4479=6,Sachkonten!F4479=7,Sachkonten!G4479="Ja"),"Ja","Nein"))</f>
        <v/>
      </c>
      <c r="D4479" s="108" t="str">
        <f>IF(NOT(ISBLANK(Sachkonten!$D4479)),Mandantname,"")</f>
        <v/>
      </c>
    </row>
    <row r="4480" spans="1:4">
      <c r="A4480" t="str">
        <f>IF(NOT(ISBLANK(Sachkonten!D4480)),"Aufwandskonto","")</f>
        <v/>
      </c>
      <c r="B4480" t="str">
        <f>Sachkonten!H4480</f>
        <v/>
      </c>
      <c r="C4480" s="88" t="str">
        <f>IF(AND(ISBLANK(Sachkonten!F4480),Sachkonten!G4480&lt;&gt;"Ja"),"",IF(OR(Sachkonten!F4480=1,Sachkonten!F4480=2,Sachkonten!F4480=6,Sachkonten!F4480=7,Sachkonten!G4480="Ja"),"Ja","Nein"))</f>
        <v/>
      </c>
      <c r="D4480" s="108" t="str">
        <f>IF(NOT(ISBLANK(Sachkonten!$D4480)),Mandantname,"")</f>
        <v/>
      </c>
    </row>
    <row r="4481" spans="1:4">
      <c r="A4481" t="str">
        <f>IF(NOT(ISBLANK(Sachkonten!D4481)),"Aufwandskonto","")</f>
        <v/>
      </c>
      <c r="B4481" t="str">
        <f>Sachkonten!H4481</f>
        <v/>
      </c>
      <c r="C4481" s="88" t="str">
        <f>IF(AND(ISBLANK(Sachkonten!F4481),Sachkonten!G4481&lt;&gt;"Ja"),"",IF(OR(Sachkonten!F4481=1,Sachkonten!F4481=2,Sachkonten!F4481=6,Sachkonten!F4481=7,Sachkonten!G4481="Ja"),"Ja","Nein"))</f>
        <v/>
      </c>
      <c r="D4481" s="108" t="str">
        <f>IF(NOT(ISBLANK(Sachkonten!$D4481)),Mandantname,"")</f>
        <v/>
      </c>
    </row>
    <row r="4482" spans="1:4">
      <c r="A4482" t="str">
        <f>IF(NOT(ISBLANK(Sachkonten!D4482)),"Aufwandskonto","")</f>
        <v/>
      </c>
      <c r="B4482" t="str">
        <f>Sachkonten!H4482</f>
        <v/>
      </c>
      <c r="C4482" s="88" t="str">
        <f>IF(AND(ISBLANK(Sachkonten!F4482),Sachkonten!G4482&lt;&gt;"Ja"),"",IF(OR(Sachkonten!F4482=1,Sachkonten!F4482=2,Sachkonten!F4482=6,Sachkonten!F4482=7,Sachkonten!G4482="Ja"),"Ja","Nein"))</f>
        <v/>
      </c>
      <c r="D4482" s="108" t="str">
        <f>IF(NOT(ISBLANK(Sachkonten!$D4482)),Mandantname,"")</f>
        <v/>
      </c>
    </row>
    <row r="4483" spans="1:4">
      <c r="A4483" t="str">
        <f>IF(NOT(ISBLANK(Sachkonten!D4483)),"Aufwandskonto","")</f>
        <v/>
      </c>
      <c r="B4483" t="str">
        <f>Sachkonten!H4483</f>
        <v/>
      </c>
      <c r="C4483" s="88" t="str">
        <f>IF(AND(ISBLANK(Sachkonten!F4483),Sachkonten!G4483&lt;&gt;"Ja"),"",IF(OR(Sachkonten!F4483=1,Sachkonten!F4483=2,Sachkonten!F4483=6,Sachkonten!F4483=7,Sachkonten!G4483="Ja"),"Ja","Nein"))</f>
        <v/>
      </c>
      <c r="D4483" s="108" t="str">
        <f>IF(NOT(ISBLANK(Sachkonten!$D4483)),Mandantname,"")</f>
        <v/>
      </c>
    </row>
    <row r="4484" spans="1:4">
      <c r="A4484" t="str">
        <f>IF(NOT(ISBLANK(Sachkonten!D4484)),"Aufwandskonto","")</f>
        <v/>
      </c>
      <c r="B4484" t="str">
        <f>Sachkonten!H4484</f>
        <v/>
      </c>
      <c r="C4484" s="88" t="str">
        <f>IF(AND(ISBLANK(Sachkonten!F4484),Sachkonten!G4484&lt;&gt;"Ja"),"",IF(OR(Sachkonten!F4484=1,Sachkonten!F4484=2,Sachkonten!F4484=6,Sachkonten!F4484=7,Sachkonten!G4484="Ja"),"Ja","Nein"))</f>
        <v/>
      </c>
      <c r="D4484" s="108" t="str">
        <f>IF(NOT(ISBLANK(Sachkonten!$D4484)),Mandantname,"")</f>
        <v/>
      </c>
    </row>
    <row r="4485" spans="1:4">
      <c r="A4485" t="str">
        <f>IF(NOT(ISBLANK(Sachkonten!D4485)),"Aufwandskonto","")</f>
        <v/>
      </c>
      <c r="B4485" t="str">
        <f>Sachkonten!H4485</f>
        <v/>
      </c>
      <c r="C4485" s="88" t="str">
        <f>IF(AND(ISBLANK(Sachkonten!F4485),Sachkonten!G4485&lt;&gt;"Ja"),"",IF(OR(Sachkonten!F4485=1,Sachkonten!F4485=2,Sachkonten!F4485=6,Sachkonten!F4485=7,Sachkonten!G4485="Ja"),"Ja","Nein"))</f>
        <v/>
      </c>
      <c r="D4485" s="108" t="str">
        <f>IF(NOT(ISBLANK(Sachkonten!$D4485)),Mandantname,"")</f>
        <v/>
      </c>
    </row>
    <row r="4486" spans="1:4">
      <c r="A4486" t="str">
        <f>IF(NOT(ISBLANK(Sachkonten!D4486)),"Aufwandskonto","")</f>
        <v/>
      </c>
      <c r="B4486" t="str">
        <f>Sachkonten!H4486</f>
        <v/>
      </c>
      <c r="C4486" s="88" t="str">
        <f>IF(AND(ISBLANK(Sachkonten!F4486),Sachkonten!G4486&lt;&gt;"Ja"),"",IF(OR(Sachkonten!F4486=1,Sachkonten!F4486=2,Sachkonten!F4486=6,Sachkonten!F4486=7,Sachkonten!G4486="Ja"),"Ja","Nein"))</f>
        <v/>
      </c>
      <c r="D4486" s="108" t="str">
        <f>IF(NOT(ISBLANK(Sachkonten!$D4486)),Mandantname,"")</f>
        <v/>
      </c>
    </row>
    <row r="4487" spans="1:4">
      <c r="A4487" t="str">
        <f>IF(NOT(ISBLANK(Sachkonten!D4487)),"Aufwandskonto","")</f>
        <v/>
      </c>
      <c r="B4487" t="str">
        <f>Sachkonten!H4487</f>
        <v/>
      </c>
      <c r="C4487" s="88" t="str">
        <f>IF(AND(ISBLANK(Sachkonten!F4487),Sachkonten!G4487&lt;&gt;"Ja"),"",IF(OR(Sachkonten!F4487=1,Sachkonten!F4487=2,Sachkonten!F4487=6,Sachkonten!F4487=7,Sachkonten!G4487="Ja"),"Ja","Nein"))</f>
        <v/>
      </c>
      <c r="D4487" s="108" t="str">
        <f>IF(NOT(ISBLANK(Sachkonten!$D4487)),Mandantname,"")</f>
        <v/>
      </c>
    </row>
    <row r="4488" spans="1:4">
      <c r="A4488" t="str">
        <f>IF(NOT(ISBLANK(Sachkonten!D4488)),"Aufwandskonto","")</f>
        <v/>
      </c>
      <c r="B4488" t="str">
        <f>Sachkonten!H4488</f>
        <v/>
      </c>
      <c r="C4488" s="88" t="str">
        <f>IF(AND(ISBLANK(Sachkonten!F4488),Sachkonten!G4488&lt;&gt;"Ja"),"",IF(OR(Sachkonten!F4488=1,Sachkonten!F4488=2,Sachkonten!F4488=6,Sachkonten!F4488=7,Sachkonten!G4488="Ja"),"Ja","Nein"))</f>
        <v/>
      </c>
      <c r="D4488" s="108" t="str">
        <f>IF(NOT(ISBLANK(Sachkonten!$D4488)),Mandantname,"")</f>
        <v/>
      </c>
    </row>
    <row r="4489" spans="1:4">
      <c r="A4489" t="str">
        <f>IF(NOT(ISBLANK(Sachkonten!D4489)),"Aufwandskonto","")</f>
        <v/>
      </c>
      <c r="B4489" t="str">
        <f>Sachkonten!H4489</f>
        <v/>
      </c>
      <c r="C4489" s="88" t="str">
        <f>IF(AND(ISBLANK(Sachkonten!F4489),Sachkonten!G4489&lt;&gt;"Ja"),"",IF(OR(Sachkonten!F4489=1,Sachkonten!F4489=2,Sachkonten!F4489=6,Sachkonten!F4489=7,Sachkonten!G4489="Ja"),"Ja","Nein"))</f>
        <v/>
      </c>
      <c r="D4489" s="108" t="str">
        <f>IF(NOT(ISBLANK(Sachkonten!$D4489)),Mandantname,"")</f>
        <v/>
      </c>
    </row>
    <row r="4490" spans="1:4">
      <c r="A4490" t="str">
        <f>IF(NOT(ISBLANK(Sachkonten!D4490)),"Aufwandskonto","")</f>
        <v/>
      </c>
      <c r="B4490" t="str">
        <f>Sachkonten!H4490</f>
        <v/>
      </c>
      <c r="C4490" s="88" t="str">
        <f>IF(AND(ISBLANK(Sachkonten!F4490),Sachkonten!G4490&lt;&gt;"Ja"),"",IF(OR(Sachkonten!F4490=1,Sachkonten!F4490=2,Sachkonten!F4490=6,Sachkonten!F4490=7,Sachkonten!G4490="Ja"),"Ja","Nein"))</f>
        <v/>
      </c>
      <c r="D4490" s="108" t="str">
        <f>IF(NOT(ISBLANK(Sachkonten!$D4490)),Mandantname,"")</f>
        <v/>
      </c>
    </row>
    <row r="4491" spans="1:4">
      <c r="A4491" t="str">
        <f>IF(NOT(ISBLANK(Sachkonten!D4491)),"Aufwandskonto","")</f>
        <v/>
      </c>
      <c r="B4491" t="str">
        <f>Sachkonten!H4491</f>
        <v/>
      </c>
      <c r="C4491" s="88" t="str">
        <f>IF(AND(ISBLANK(Sachkonten!F4491),Sachkonten!G4491&lt;&gt;"Ja"),"",IF(OR(Sachkonten!F4491=1,Sachkonten!F4491=2,Sachkonten!F4491=6,Sachkonten!F4491=7,Sachkonten!G4491="Ja"),"Ja","Nein"))</f>
        <v/>
      </c>
      <c r="D4491" s="108" t="str">
        <f>IF(NOT(ISBLANK(Sachkonten!$D4491)),Mandantname,"")</f>
        <v/>
      </c>
    </row>
    <row r="4492" spans="1:4">
      <c r="A4492" t="str">
        <f>IF(NOT(ISBLANK(Sachkonten!D4492)),"Aufwandskonto","")</f>
        <v/>
      </c>
      <c r="B4492" t="str">
        <f>Sachkonten!H4492</f>
        <v/>
      </c>
      <c r="C4492" s="88" t="str">
        <f>IF(AND(ISBLANK(Sachkonten!F4492),Sachkonten!G4492&lt;&gt;"Ja"),"",IF(OR(Sachkonten!F4492=1,Sachkonten!F4492=2,Sachkonten!F4492=6,Sachkonten!F4492=7,Sachkonten!G4492="Ja"),"Ja","Nein"))</f>
        <v/>
      </c>
      <c r="D4492" s="108" t="str">
        <f>IF(NOT(ISBLANK(Sachkonten!$D4492)),Mandantname,"")</f>
        <v/>
      </c>
    </row>
    <row r="4493" spans="1:4">
      <c r="A4493" t="str">
        <f>IF(NOT(ISBLANK(Sachkonten!D4493)),"Aufwandskonto","")</f>
        <v/>
      </c>
      <c r="B4493" t="str">
        <f>Sachkonten!H4493</f>
        <v/>
      </c>
      <c r="C4493" s="88" t="str">
        <f>IF(AND(ISBLANK(Sachkonten!F4493),Sachkonten!G4493&lt;&gt;"Ja"),"",IF(OR(Sachkonten!F4493=1,Sachkonten!F4493=2,Sachkonten!F4493=6,Sachkonten!F4493=7,Sachkonten!G4493="Ja"),"Ja","Nein"))</f>
        <v/>
      </c>
      <c r="D4493" s="108" t="str">
        <f>IF(NOT(ISBLANK(Sachkonten!$D4493)),Mandantname,"")</f>
        <v/>
      </c>
    </row>
    <row r="4494" spans="1:4">
      <c r="A4494" t="str">
        <f>IF(NOT(ISBLANK(Sachkonten!D4494)),"Aufwandskonto","")</f>
        <v/>
      </c>
      <c r="B4494" t="str">
        <f>Sachkonten!H4494</f>
        <v/>
      </c>
      <c r="C4494" s="88" t="str">
        <f>IF(AND(ISBLANK(Sachkonten!F4494),Sachkonten!G4494&lt;&gt;"Ja"),"",IF(OR(Sachkonten!F4494=1,Sachkonten!F4494=2,Sachkonten!F4494=6,Sachkonten!F4494=7,Sachkonten!G4494="Ja"),"Ja","Nein"))</f>
        <v/>
      </c>
      <c r="D4494" s="108" t="str">
        <f>IF(NOT(ISBLANK(Sachkonten!$D4494)),Mandantname,"")</f>
        <v/>
      </c>
    </row>
    <row r="4495" spans="1:4">
      <c r="A4495" t="str">
        <f>IF(NOT(ISBLANK(Sachkonten!D4495)),"Aufwandskonto","")</f>
        <v/>
      </c>
      <c r="B4495" t="str">
        <f>Sachkonten!H4495</f>
        <v/>
      </c>
      <c r="C4495" s="88" t="str">
        <f>IF(AND(ISBLANK(Sachkonten!F4495),Sachkonten!G4495&lt;&gt;"Ja"),"",IF(OR(Sachkonten!F4495=1,Sachkonten!F4495=2,Sachkonten!F4495=6,Sachkonten!F4495=7,Sachkonten!G4495="Ja"),"Ja","Nein"))</f>
        <v/>
      </c>
      <c r="D4495" s="108" t="str">
        <f>IF(NOT(ISBLANK(Sachkonten!$D4495)),Mandantname,"")</f>
        <v/>
      </c>
    </row>
    <row r="4496" spans="1:4">
      <c r="A4496" t="str">
        <f>IF(NOT(ISBLANK(Sachkonten!D4496)),"Aufwandskonto","")</f>
        <v/>
      </c>
      <c r="B4496" t="str">
        <f>Sachkonten!H4496</f>
        <v/>
      </c>
      <c r="C4496" s="88" t="str">
        <f>IF(AND(ISBLANK(Sachkonten!F4496),Sachkonten!G4496&lt;&gt;"Ja"),"",IF(OR(Sachkonten!F4496=1,Sachkonten!F4496=2,Sachkonten!F4496=6,Sachkonten!F4496=7,Sachkonten!G4496="Ja"),"Ja","Nein"))</f>
        <v/>
      </c>
      <c r="D4496" s="108" t="str">
        <f>IF(NOT(ISBLANK(Sachkonten!$D4496)),Mandantname,"")</f>
        <v/>
      </c>
    </row>
    <row r="4497" spans="1:4">
      <c r="A4497" t="str">
        <f>IF(NOT(ISBLANK(Sachkonten!D4497)),"Aufwandskonto","")</f>
        <v/>
      </c>
      <c r="B4497" t="str">
        <f>Sachkonten!H4497</f>
        <v/>
      </c>
      <c r="C4497" s="88" t="str">
        <f>IF(AND(ISBLANK(Sachkonten!F4497),Sachkonten!G4497&lt;&gt;"Ja"),"",IF(OR(Sachkonten!F4497=1,Sachkonten!F4497=2,Sachkonten!F4497=6,Sachkonten!F4497=7,Sachkonten!G4497="Ja"),"Ja","Nein"))</f>
        <v/>
      </c>
      <c r="D4497" s="108" t="str">
        <f>IF(NOT(ISBLANK(Sachkonten!$D4497)),Mandantname,"")</f>
        <v/>
      </c>
    </row>
    <row r="4498" spans="1:4">
      <c r="A4498" t="str">
        <f>IF(NOT(ISBLANK(Sachkonten!D4498)),"Aufwandskonto","")</f>
        <v/>
      </c>
      <c r="B4498" t="str">
        <f>Sachkonten!H4498</f>
        <v/>
      </c>
      <c r="C4498" s="88" t="str">
        <f>IF(AND(ISBLANK(Sachkonten!F4498),Sachkonten!G4498&lt;&gt;"Ja"),"",IF(OR(Sachkonten!F4498=1,Sachkonten!F4498=2,Sachkonten!F4498=6,Sachkonten!F4498=7,Sachkonten!G4498="Ja"),"Ja","Nein"))</f>
        <v/>
      </c>
      <c r="D4498" s="108" t="str">
        <f>IF(NOT(ISBLANK(Sachkonten!$D4498)),Mandantname,"")</f>
        <v/>
      </c>
    </row>
    <row r="4499" spans="1:4">
      <c r="A4499" t="str">
        <f>IF(NOT(ISBLANK(Sachkonten!D4499)),"Aufwandskonto","")</f>
        <v/>
      </c>
      <c r="B4499" t="str">
        <f>Sachkonten!H4499</f>
        <v/>
      </c>
      <c r="C4499" s="88" t="str">
        <f>IF(AND(ISBLANK(Sachkonten!F4499),Sachkonten!G4499&lt;&gt;"Ja"),"",IF(OR(Sachkonten!F4499=1,Sachkonten!F4499=2,Sachkonten!F4499=6,Sachkonten!F4499=7,Sachkonten!G4499="Ja"),"Ja","Nein"))</f>
        <v/>
      </c>
      <c r="D4499" s="108" t="str">
        <f>IF(NOT(ISBLANK(Sachkonten!$D4499)),Mandantname,"")</f>
        <v/>
      </c>
    </row>
    <row r="4500" spans="1:4">
      <c r="A4500" t="str">
        <f>IF(NOT(ISBLANK(Sachkonten!D4500)),"Aufwandskonto","")</f>
        <v/>
      </c>
      <c r="B4500" t="str">
        <f>Sachkonten!H4500</f>
        <v/>
      </c>
      <c r="C4500" s="88" t="str">
        <f>IF(AND(ISBLANK(Sachkonten!F4500),Sachkonten!G4500&lt;&gt;"Ja"),"",IF(OR(Sachkonten!F4500=1,Sachkonten!F4500=2,Sachkonten!F4500=6,Sachkonten!F4500=7,Sachkonten!G4500="Ja"),"Ja","Nein"))</f>
        <v/>
      </c>
      <c r="D4500" s="108" t="str">
        <f>IF(NOT(ISBLANK(Sachkonten!$D4500)),Mandantname,"")</f>
        <v/>
      </c>
    </row>
    <row r="4501" spans="1:4">
      <c r="A4501" t="str">
        <f>IF(NOT(ISBLANK(Sachkonten!D4501)),"Aufwandskonto","")</f>
        <v/>
      </c>
      <c r="B4501" t="str">
        <f>Sachkonten!H4501</f>
        <v/>
      </c>
      <c r="C4501" s="88" t="str">
        <f>IF(AND(ISBLANK(Sachkonten!F4501),Sachkonten!G4501&lt;&gt;"Ja"),"",IF(OR(Sachkonten!F4501=1,Sachkonten!F4501=2,Sachkonten!F4501=6,Sachkonten!F4501=7,Sachkonten!G4501="Ja"),"Ja","Nein"))</f>
        <v/>
      </c>
      <c r="D4501" s="108" t="str">
        <f>IF(NOT(ISBLANK(Sachkonten!$D4501)),Mandantname,"")</f>
        <v/>
      </c>
    </row>
    <row r="4502" spans="1:4">
      <c r="A4502" t="str">
        <f>IF(NOT(ISBLANK(Sachkonten!D4502)),"Aufwandskonto","")</f>
        <v/>
      </c>
      <c r="B4502" t="str">
        <f>Sachkonten!H4502</f>
        <v/>
      </c>
      <c r="C4502" s="88" t="str">
        <f>IF(AND(ISBLANK(Sachkonten!F4502),Sachkonten!G4502&lt;&gt;"Ja"),"",IF(OR(Sachkonten!F4502=1,Sachkonten!F4502=2,Sachkonten!F4502=6,Sachkonten!F4502=7,Sachkonten!G4502="Ja"),"Ja","Nein"))</f>
        <v/>
      </c>
      <c r="D4502" s="108" t="str">
        <f>IF(NOT(ISBLANK(Sachkonten!$D4502)),Mandantname,"")</f>
        <v/>
      </c>
    </row>
    <row r="4503" spans="1:4">
      <c r="A4503" t="str">
        <f>IF(NOT(ISBLANK(Sachkonten!D4503)),"Aufwandskonto","")</f>
        <v/>
      </c>
      <c r="B4503" t="str">
        <f>Sachkonten!H4503</f>
        <v/>
      </c>
      <c r="C4503" s="88" t="str">
        <f>IF(AND(ISBLANK(Sachkonten!F4503),Sachkonten!G4503&lt;&gt;"Ja"),"",IF(OR(Sachkonten!F4503=1,Sachkonten!F4503=2,Sachkonten!F4503=6,Sachkonten!F4503=7,Sachkonten!G4503="Ja"),"Ja","Nein"))</f>
        <v/>
      </c>
      <c r="D4503" s="108" t="str">
        <f>IF(NOT(ISBLANK(Sachkonten!$D4503)),Mandantname,"")</f>
        <v/>
      </c>
    </row>
    <row r="4504" spans="1:4">
      <c r="A4504" t="str">
        <f>IF(NOT(ISBLANK(Sachkonten!D4504)),"Aufwandskonto","")</f>
        <v/>
      </c>
      <c r="B4504" t="str">
        <f>Sachkonten!H4504</f>
        <v/>
      </c>
      <c r="C4504" s="88" t="str">
        <f>IF(AND(ISBLANK(Sachkonten!F4504),Sachkonten!G4504&lt;&gt;"Ja"),"",IF(OR(Sachkonten!F4504=1,Sachkonten!F4504=2,Sachkonten!F4504=6,Sachkonten!F4504=7,Sachkonten!G4504="Ja"),"Ja","Nein"))</f>
        <v/>
      </c>
      <c r="D4504" s="108" t="str">
        <f>IF(NOT(ISBLANK(Sachkonten!$D4504)),Mandantname,"")</f>
        <v/>
      </c>
    </row>
    <row r="4505" spans="1:4">
      <c r="A4505" t="str">
        <f>IF(NOT(ISBLANK(Sachkonten!D4505)),"Aufwandskonto","")</f>
        <v/>
      </c>
      <c r="B4505" t="str">
        <f>Sachkonten!H4505</f>
        <v/>
      </c>
      <c r="C4505" s="88" t="str">
        <f>IF(AND(ISBLANK(Sachkonten!F4505),Sachkonten!G4505&lt;&gt;"Ja"),"",IF(OR(Sachkonten!F4505=1,Sachkonten!F4505=2,Sachkonten!F4505=6,Sachkonten!F4505=7,Sachkonten!G4505="Ja"),"Ja","Nein"))</f>
        <v/>
      </c>
      <c r="D4505" s="108" t="str">
        <f>IF(NOT(ISBLANK(Sachkonten!$D4505)),Mandantname,"")</f>
        <v/>
      </c>
    </row>
    <row r="4506" spans="1:4">
      <c r="A4506" t="str">
        <f>IF(NOT(ISBLANK(Sachkonten!D4506)),"Aufwandskonto","")</f>
        <v/>
      </c>
      <c r="B4506" t="str">
        <f>Sachkonten!H4506</f>
        <v/>
      </c>
      <c r="C4506" s="88" t="str">
        <f>IF(AND(ISBLANK(Sachkonten!F4506),Sachkonten!G4506&lt;&gt;"Ja"),"",IF(OR(Sachkonten!F4506=1,Sachkonten!F4506=2,Sachkonten!F4506=6,Sachkonten!F4506=7,Sachkonten!G4506="Ja"),"Ja","Nein"))</f>
        <v/>
      </c>
      <c r="D4506" s="108" t="str">
        <f>IF(NOT(ISBLANK(Sachkonten!$D4506)),Mandantname,"")</f>
        <v/>
      </c>
    </row>
    <row r="4507" spans="1:4">
      <c r="A4507" t="str">
        <f>IF(NOT(ISBLANK(Sachkonten!D4507)),"Aufwandskonto","")</f>
        <v/>
      </c>
      <c r="B4507" t="str">
        <f>Sachkonten!H4507</f>
        <v/>
      </c>
      <c r="C4507" s="88" t="str">
        <f>IF(AND(ISBLANK(Sachkonten!F4507),Sachkonten!G4507&lt;&gt;"Ja"),"",IF(OR(Sachkonten!F4507=1,Sachkonten!F4507=2,Sachkonten!F4507=6,Sachkonten!F4507=7,Sachkonten!G4507="Ja"),"Ja","Nein"))</f>
        <v/>
      </c>
      <c r="D4507" s="108" t="str">
        <f>IF(NOT(ISBLANK(Sachkonten!$D4507)),Mandantname,"")</f>
        <v/>
      </c>
    </row>
    <row r="4508" spans="1:4">
      <c r="A4508" t="str">
        <f>IF(NOT(ISBLANK(Sachkonten!D4508)),"Aufwandskonto","")</f>
        <v/>
      </c>
      <c r="B4508" t="str">
        <f>Sachkonten!H4508</f>
        <v/>
      </c>
      <c r="C4508" s="88" t="str">
        <f>IF(AND(ISBLANK(Sachkonten!F4508),Sachkonten!G4508&lt;&gt;"Ja"),"",IF(OR(Sachkonten!F4508=1,Sachkonten!F4508=2,Sachkonten!F4508=6,Sachkonten!F4508=7,Sachkonten!G4508="Ja"),"Ja","Nein"))</f>
        <v/>
      </c>
      <c r="D4508" s="108" t="str">
        <f>IF(NOT(ISBLANK(Sachkonten!$D4508)),Mandantname,"")</f>
        <v/>
      </c>
    </row>
    <row r="4509" spans="1:4">
      <c r="A4509" t="str">
        <f>IF(NOT(ISBLANK(Sachkonten!D4509)),"Aufwandskonto","")</f>
        <v/>
      </c>
      <c r="B4509" t="str">
        <f>Sachkonten!H4509</f>
        <v/>
      </c>
      <c r="C4509" s="88" t="str">
        <f>IF(AND(ISBLANK(Sachkonten!F4509),Sachkonten!G4509&lt;&gt;"Ja"),"",IF(OR(Sachkonten!F4509=1,Sachkonten!F4509=2,Sachkonten!F4509=6,Sachkonten!F4509=7,Sachkonten!G4509="Ja"),"Ja","Nein"))</f>
        <v/>
      </c>
      <c r="D4509" s="108" t="str">
        <f>IF(NOT(ISBLANK(Sachkonten!$D4509)),Mandantname,"")</f>
        <v/>
      </c>
    </row>
    <row r="4510" spans="1:4">
      <c r="A4510" t="str">
        <f>IF(NOT(ISBLANK(Sachkonten!D4510)),"Aufwandskonto","")</f>
        <v/>
      </c>
      <c r="B4510" t="str">
        <f>Sachkonten!H4510</f>
        <v/>
      </c>
      <c r="C4510" s="88" t="str">
        <f>IF(AND(ISBLANK(Sachkonten!F4510),Sachkonten!G4510&lt;&gt;"Ja"),"",IF(OR(Sachkonten!F4510=1,Sachkonten!F4510=2,Sachkonten!F4510=6,Sachkonten!F4510=7,Sachkonten!G4510="Ja"),"Ja","Nein"))</f>
        <v/>
      </c>
      <c r="D4510" s="108" t="str">
        <f>IF(NOT(ISBLANK(Sachkonten!$D4510)),Mandantname,"")</f>
        <v/>
      </c>
    </row>
    <row r="4511" spans="1:4">
      <c r="A4511" t="str">
        <f>IF(NOT(ISBLANK(Sachkonten!D4511)),"Aufwandskonto","")</f>
        <v/>
      </c>
      <c r="B4511" t="str">
        <f>Sachkonten!H4511</f>
        <v/>
      </c>
      <c r="C4511" s="88" t="str">
        <f>IF(AND(ISBLANK(Sachkonten!F4511),Sachkonten!G4511&lt;&gt;"Ja"),"",IF(OR(Sachkonten!F4511=1,Sachkonten!F4511=2,Sachkonten!F4511=6,Sachkonten!F4511=7,Sachkonten!G4511="Ja"),"Ja","Nein"))</f>
        <v/>
      </c>
      <c r="D4511" s="108" t="str">
        <f>IF(NOT(ISBLANK(Sachkonten!$D4511)),Mandantname,"")</f>
        <v/>
      </c>
    </row>
    <row r="4512" spans="1:4">
      <c r="A4512" t="str">
        <f>IF(NOT(ISBLANK(Sachkonten!D4512)),"Aufwandskonto","")</f>
        <v/>
      </c>
      <c r="B4512" t="str">
        <f>Sachkonten!H4512</f>
        <v/>
      </c>
      <c r="C4512" s="88" t="str">
        <f>IF(AND(ISBLANK(Sachkonten!F4512),Sachkonten!G4512&lt;&gt;"Ja"),"",IF(OR(Sachkonten!F4512=1,Sachkonten!F4512=2,Sachkonten!F4512=6,Sachkonten!F4512=7,Sachkonten!G4512="Ja"),"Ja","Nein"))</f>
        <v/>
      </c>
      <c r="D4512" s="108" t="str">
        <f>IF(NOT(ISBLANK(Sachkonten!$D4512)),Mandantname,"")</f>
        <v/>
      </c>
    </row>
    <row r="4513" spans="1:4">
      <c r="A4513" t="str">
        <f>IF(NOT(ISBLANK(Sachkonten!D4513)),"Aufwandskonto","")</f>
        <v/>
      </c>
      <c r="B4513" t="str">
        <f>Sachkonten!H4513</f>
        <v/>
      </c>
      <c r="C4513" s="88" t="str">
        <f>IF(AND(ISBLANK(Sachkonten!F4513),Sachkonten!G4513&lt;&gt;"Ja"),"",IF(OR(Sachkonten!F4513=1,Sachkonten!F4513=2,Sachkonten!F4513=6,Sachkonten!F4513=7,Sachkonten!G4513="Ja"),"Ja","Nein"))</f>
        <v/>
      </c>
      <c r="D4513" s="108" t="str">
        <f>IF(NOT(ISBLANK(Sachkonten!$D4513)),Mandantname,"")</f>
        <v/>
      </c>
    </row>
    <row r="4514" spans="1:4">
      <c r="A4514" t="str">
        <f>IF(NOT(ISBLANK(Sachkonten!D4514)),"Aufwandskonto","")</f>
        <v/>
      </c>
      <c r="B4514" t="str">
        <f>Sachkonten!H4514</f>
        <v/>
      </c>
      <c r="C4514" s="88" t="str">
        <f>IF(AND(ISBLANK(Sachkonten!F4514),Sachkonten!G4514&lt;&gt;"Ja"),"",IF(OR(Sachkonten!F4514=1,Sachkonten!F4514=2,Sachkonten!F4514=6,Sachkonten!F4514=7,Sachkonten!G4514="Ja"),"Ja","Nein"))</f>
        <v/>
      </c>
      <c r="D4514" s="108" t="str">
        <f>IF(NOT(ISBLANK(Sachkonten!$D4514)),Mandantname,"")</f>
        <v/>
      </c>
    </row>
    <row r="4515" spans="1:4">
      <c r="A4515" t="str">
        <f>IF(NOT(ISBLANK(Sachkonten!D4515)),"Aufwandskonto","")</f>
        <v/>
      </c>
      <c r="B4515" t="str">
        <f>Sachkonten!H4515</f>
        <v/>
      </c>
      <c r="C4515" s="88" t="str">
        <f>IF(AND(ISBLANK(Sachkonten!F4515),Sachkonten!G4515&lt;&gt;"Ja"),"",IF(OR(Sachkonten!F4515=1,Sachkonten!F4515=2,Sachkonten!F4515=6,Sachkonten!F4515=7,Sachkonten!G4515="Ja"),"Ja","Nein"))</f>
        <v/>
      </c>
      <c r="D4515" s="108" t="str">
        <f>IF(NOT(ISBLANK(Sachkonten!$D4515)),Mandantname,"")</f>
        <v/>
      </c>
    </row>
    <row r="4516" spans="1:4">
      <c r="A4516" t="str">
        <f>IF(NOT(ISBLANK(Sachkonten!D4516)),"Aufwandskonto","")</f>
        <v/>
      </c>
      <c r="B4516" t="str">
        <f>Sachkonten!H4516</f>
        <v/>
      </c>
      <c r="C4516" s="88" t="str">
        <f>IF(AND(ISBLANK(Sachkonten!F4516),Sachkonten!G4516&lt;&gt;"Ja"),"",IF(OR(Sachkonten!F4516=1,Sachkonten!F4516=2,Sachkonten!F4516=6,Sachkonten!F4516=7,Sachkonten!G4516="Ja"),"Ja","Nein"))</f>
        <v/>
      </c>
      <c r="D4516" s="108" t="str">
        <f>IF(NOT(ISBLANK(Sachkonten!$D4516)),Mandantname,"")</f>
        <v/>
      </c>
    </row>
    <row r="4517" spans="1:4">
      <c r="A4517" t="str">
        <f>IF(NOT(ISBLANK(Sachkonten!D4517)),"Aufwandskonto","")</f>
        <v/>
      </c>
      <c r="B4517" t="str">
        <f>Sachkonten!H4517</f>
        <v/>
      </c>
      <c r="C4517" s="88" t="str">
        <f>IF(AND(ISBLANK(Sachkonten!F4517),Sachkonten!G4517&lt;&gt;"Ja"),"",IF(OR(Sachkonten!F4517=1,Sachkonten!F4517=2,Sachkonten!F4517=6,Sachkonten!F4517=7,Sachkonten!G4517="Ja"),"Ja","Nein"))</f>
        <v/>
      </c>
      <c r="D4517" s="108" t="str">
        <f>IF(NOT(ISBLANK(Sachkonten!$D4517)),Mandantname,"")</f>
        <v/>
      </c>
    </row>
    <row r="4518" spans="1:4">
      <c r="A4518" t="str">
        <f>IF(NOT(ISBLANK(Sachkonten!D4518)),"Aufwandskonto","")</f>
        <v/>
      </c>
      <c r="B4518" t="str">
        <f>Sachkonten!H4518</f>
        <v/>
      </c>
      <c r="C4518" s="88" t="str">
        <f>IF(AND(ISBLANK(Sachkonten!F4518),Sachkonten!G4518&lt;&gt;"Ja"),"",IF(OR(Sachkonten!F4518=1,Sachkonten!F4518=2,Sachkonten!F4518=6,Sachkonten!F4518=7,Sachkonten!G4518="Ja"),"Ja","Nein"))</f>
        <v/>
      </c>
      <c r="D4518" s="108" t="str">
        <f>IF(NOT(ISBLANK(Sachkonten!$D4518)),Mandantname,"")</f>
        <v/>
      </c>
    </row>
    <row r="4519" spans="1:4">
      <c r="A4519" t="str">
        <f>IF(NOT(ISBLANK(Sachkonten!D4519)),"Aufwandskonto","")</f>
        <v/>
      </c>
      <c r="B4519" t="str">
        <f>Sachkonten!H4519</f>
        <v/>
      </c>
      <c r="C4519" s="88" t="str">
        <f>IF(AND(ISBLANK(Sachkonten!F4519),Sachkonten!G4519&lt;&gt;"Ja"),"",IF(OR(Sachkonten!F4519=1,Sachkonten!F4519=2,Sachkonten!F4519=6,Sachkonten!F4519=7,Sachkonten!G4519="Ja"),"Ja","Nein"))</f>
        <v/>
      </c>
      <c r="D4519" s="108" t="str">
        <f>IF(NOT(ISBLANK(Sachkonten!$D4519)),Mandantname,"")</f>
        <v/>
      </c>
    </row>
    <row r="4520" spans="1:4">
      <c r="A4520" t="str">
        <f>IF(NOT(ISBLANK(Sachkonten!D4520)),"Aufwandskonto","")</f>
        <v/>
      </c>
      <c r="B4520" t="str">
        <f>Sachkonten!H4520</f>
        <v/>
      </c>
      <c r="C4520" s="88" t="str">
        <f>IF(AND(ISBLANK(Sachkonten!F4520),Sachkonten!G4520&lt;&gt;"Ja"),"",IF(OR(Sachkonten!F4520=1,Sachkonten!F4520=2,Sachkonten!F4520=6,Sachkonten!F4520=7,Sachkonten!G4520="Ja"),"Ja","Nein"))</f>
        <v/>
      </c>
      <c r="D4520" s="108" t="str">
        <f>IF(NOT(ISBLANK(Sachkonten!$D4520)),Mandantname,"")</f>
        <v/>
      </c>
    </row>
    <row r="4521" spans="1:4">
      <c r="A4521" t="str">
        <f>IF(NOT(ISBLANK(Sachkonten!D4521)),"Aufwandskonto","")</f>
        <v/>
      </c>
      <c r="B4521" t="str">
        <f>Sachkonten!H4521</f>
        <v/>
      </c>
      <c r="C4521" s="88" t="str">
        <f>IF(AND(ISBLANK(Sachkonten!F4521),Sachkonten!G4521&lt;&gt;"Ja"),"",IF(OR(Sachkonten!F4521=1,Sachkonten!F4521=2,Sachkonten!F4521=6,Sachkonten!F4521=7,Sachkonten!G4521="Ja"),"Ja","Nein"))</f>
        <v/>
      </c>
      <c r="D4521" s="108" t="str">
        <f>IF(NOT(ISBLANK(Sachkonten!$D4521)),Mandantname,"")</f>
        <v/>
      </c>
    </row>
    <row r="4522" spans="1:4">
      <c r="A4522" t="str">
        <f>IF(NOT(ISBLANK(Sachkonten!D4522)),"Aufwandskonto","")</f>
        <v/>
      </c>
      <c r="B4522" t="str">
        <f>Sachkonten!H4522</f>
        <v/>
      </c>
      <c r="C4522" s="88" t="str">
        <f>IF(AND(ISBLANK(Sachkonten!F4522),Sachkonten!G4522&lt;&gt;"Ja"),"",IF(OR(Sachkonten!F4522=1,Sachkonten!F4522=2,Sachkonten!F4522=6,Sachkonten!F4522=7,Sachkonten!G4522="Ja"),"Ja","Nein"))</f>
        <v/>
      </c>
      <c r="D4522" s="108" t="str">
        <f>IF(NOT(ISBLANK(Sachkonten!$D4522)),Mandantname,"")</f>
        <v/>
      </c>
    </row>
    <row r="4523" spans="1:4">
      <c r="A4523" t="str">
        <f>IF(NOT(ISBLANK(Sachkonten!D4523)),"Aufwandskonto","")</f>
        <v/>
      </c>
      <c r="B4523" t="str">
        <f>Sachkonten!H4523</f>
        <v/>
      </c>
      <c r="C4523" s="88" t="str">
        <f>IF(AND(ISBLANK(Sachkonten!F4523),Sachkonten!G4523&lt;&gt;"Ja"),"",IF(OR(Sachkonten!F4523=1,Sachkonten!F4523=2,Sachkonten!F4523=6,Sachkonten!F4523=7,Sachkonten!G4523="Ja"),"Ja","Nein"))</f>
        <v/>
      </c>
      <c r="D4523" s="108" t="str">
        <f>IF(NOT(ISBLANK(Sachkonten!$D4523)),Mandantname,"")</f>
        <v/>
      </c>
    </row>
    <row r="4524" spans="1:4">
      <c r="A4524" t="str">
        <f>IF(NOT(ISBLANK(Sachkonten!D4524)),"Aufwandskonto","")</f>
        <v/>
      </c>
      <c r="B4524" t="str">
        <f>Sachkonten!H4524</f>
        <v/>
      </c>
      <c r="C4524" s="88" t="str">
        <f>IF(AND(ISBLANK(Sachkonten!F4524),Sachkonten!G4524&lt;&gt;"Ja"),"",IF(OR(Sachkonten!F4524=1,Sachkonten!F4524=2,Sachkonten!F4524=6,Sachkonten!F4524=7,Sachkonten!G4524="Ja"),"Ja","Nein"))</f>
        <v/>
      </c>
      <c r="D4524" s="108" t="str">
        <f>IF(NOT(ISBLANK(Sachkonten!$D4524)),Mandantname,"")</f>
        <v/>
      </c>
    </row>
    <row r="4525" spans="1:4">
      <c r="A4525" t="str">
        <f>IF(NOT(ISBLANK(Sachkonten!D4525)),"Aufwandskonto","")</f>
        <v/>
      </c>
      <c r="B4525" t="str">
        <f>Sachkonten!H4525</f>
        <v/>
      </c>
      <c r="C4525" s="88" t="str">
        <f>IF(AND(ISBLANK(Sachkonten!F4525),Sachkonten!G4525&lt;&gt;"Ja"),"",IF(OR(Sachkonten!F4525=1,Sachkonten!F4525=2,Sachkonten!F4525=6,Sachkonten!F4525=7,Sachkonten!G4525="Ja"),"Ja","Nein"))</f>
        <v/>
      </c>
      <c r="D4525" s="108" t="str">
        <f>IF(NOT(ISBLANK(Sachkonten!$D4525)),Mandantname,"")</f>
        <v/>
      </c>
    </row>
    <row r="4526" spans="1:4">
      <c r="A4526" t="str">
        <f>IF(NOT(ISBLANK(Sachkonten!D4526)),"Aufwandskonto","")</f>
        <v/>
      </c>
      <c r="B4526" t="str">
        <f>Sachkonten!H4526</f>
        <v/>
      </c>
      <c r="C4526" s="88" t="str">
        <f>IF(AND(ISBLANK(Sachkonten!F4526),Sachkonten!G4526&lt;&gt;"Ja"),"",IF(OR(Sachkonten!F4526=1,Sachkonten!F4526=2,Sachkonten!F4526=6,Sachkonten!F4526=7,Sachkonten!G4526="Ja"),"Ja","Nein"))</f>
        <v/>
      </c>
      <c r="D4526" s="108" t="str">
        <f>IF(NOT(ISBLANK(Sachkonten!$D4526)),Mandantname,"")</f>
        <v/>
      </c>
    </row>
    <row r="4527" spans="1:4">
      <c r="A4527" t="str">
        <f>IF(NOT(ISBLANK(Sachkonten!D4527)),"Aufwandskonto","")</f>
        <v/>
      </c>
      <c r="B4527" t="str">
        <f>Sachkonten!H4527</f>
        <v/>
      </c>
      <c r="C4527" s="88" t="str">
        <f>IF(AND(ISBLANK(Sachkonten!F4527),Sachkonten!G4527&lt;&gt;"Ja"),"",IF(OR(Sachkonten!F4527=1,Sachkonten!F4527=2,Sachkonten!F4527=6,Sachkonten!F4527=7,Sachkonten!G4527="Ja"),"Ja","Nein"))</f>
        <v/>
      </c>
      <c r="D4527" s="108" t="str">
        <f>IF(NOT(ISBLANK(Sachkonten!$D4527)),Mandantname,"")</f>
        <v/>
      </c>
    </row>
    <row r="4528" spans="1:4">
      <c r="A4528" t="str">
        <f>IF(NOT(ISBLANK(Sachkonten!D4528)),"Aufwandskonto","")</f>
        <v/>
      </c>
      <c r="B4528" t="str">
        <f>Sachkonten!H4528</f>
        <v/>
      </c>
      <c r="C4528" s="88" t="str">
        <f>IF(AND(ISBLANK(Sachkonten!F4528),Sachkonten!G4528&lt;&gt;"Ja"),"",IF(OR(Sachkonten!F4528=1,Sachkonten!F4528=2,Sachkonten!F4528=6,Sachkonten!F4528=7,Sachkonten!G4528="Ja"),"Ja","Nein"))</f>
        <v/>
      </c>
      <c r="D4528" s="108" t="str">
        <f>IF(NOT(ISBLANK(Sachkonten!$D4528)),Mandantname,"")</f>
        <v/>
      </c>
    </row>
    <row r="4529" spans="1:4">
      <c r="A4529" t="str">
        <f>IF(NOT(ISBLANK(Sachkonten!D4529)),"Aufwandskonto","")</f>
        <v/>
      </c>
      <c r="B4529" t="str">
        <f>Sachkonten!H4529</f>
        <v/>
      </c>
      <c r="C4529" s="88" t="str">
        <f>IF(AND(ISBLANK(Sachkonten!F4529),Sachkonten!G4529&lt;&gt;"Ja"),"",IF(OR(Sachkonten!F4529=1,Sachkonten!F4529=2,Sachkonten!F4529=6,Sachkonten!F4529=7,Sachkonten!G4529="Ja"),"Ja","Nein"))</f>
        <v/>
      </c>
      <c r="D4529" s="108" t="str">
        <f>IF(NOT(ISBLANK(Sachkonten!$D4529)),Mandantname,"")</f>
        <v/>
      </c>
    </row>
    <row r="4530" spans="1:4">
      <c r="A4530" t="str">
        <f>IF(NOT(ISBLANK(Sachkonten!D4530)),"Aufwandskonto","")</f>
        <v/>
      </c>
      <c r="B4530" t="str">
        <f>Sachkonten!H4530</f>
        <v/>
      </c>
      <c r="C4530" s="88" t="str">
        <f>IF(AND(ISBLANK(Sachkonten!F4530),Sachkonten!G4530&lt;&gt;"Ja"),"",IF(OR(Sachkonten!F4530=1,Sachkonten!F4530=2,Sachkonten!F4530=6,Sachkonten!F4530=7,Sachkonten!G4530="Ja"),"Ja","Nein"))</f>
        <v/>
      </c>
      <c r="D4530" s="108" t="str">
        <f>IF(NOT(ISBLANK(Sachkonten!$D4530)),Mandantname,"")</f>
        <v/>
      </c>
    </row>
    <row r="4531" spans="1:4">
      <c r="A4531" t="str">
        <f>IF(NOT(ISBLANK(Sachkonten!D4531)),"Aufwandskonto","")</f>
        <v/>
      </c>
      <c r="B4531" t="str">
        <f>Sachkonten!H4531</f>
        <v/>
      </c>
      <c r="C4531" s="88" t="str">
        <f>IF(AND(ISBLANK(Sachkonten!F4531),Sachkonten!G4531&lt;&gt;"Ja"),"",IF(OR(Sachkonten!F4531=1,Sachkonten!F4531=2,Sachkonten!F4531=6,Sachkonten!F4531=7,Sachkonten!G4531="Ja"),"Ja","Nein"))</f>
        <v/>
      </c>
      <c r="D4531" s="108" t="str">
        <f>IF(NOT(ISBLANK(Sachkonten!$D4531)),Mandantname,"")</f>
        <v/>
      </c>
    </row>
    <row r="4532" spans="1:4">
      <c r="A4532" t="str">
        <f>IF(NOT(ISBLANK(Sachkonten!D4532)),"Aufwandskonto","")</f>
        <v/>
      </c>
      <c r="B4532" t="str">
        <f>Sachkonten!H4532</f>
        <v/>
      </c>
      <c r="C4532" s="88" t="str">
        <f>IF(AND(ISBLANK(Sachkonten!F4532),Sachkonten!G4532&lt;&gt;"Ja"),"",IF(OR(Sachkonten!F4532=1,Sachkonten!F4532=2,Sachkonten!F4532=6,Sachkonten!F4532=7,Sachkonten!G4532="Ja"),"Ja","Nein"))</f>
        <v/>
      </c>
      <c r="D4532" s="108" t="str">
        <f>IF(NOT(ISBLANK(Sachkonten!$D4532)),Mandantname,"")</f>
        <v/>
      </c>
    </row>
    <row r="4533" spans="1:4">
      <c r="A4533" t="str">
        <f>IF(NOT(ISBLANK(Sachkonten!D4533)),"Aufwandskonto","")</f>
        <v/>
      </c>
      <c r="B4533" t="str">
        <f>Sachkonten!H4533</f>
        <v/>
      </c>
      <c r="C4533" s="88" t="str">
        <f>IF(AND(ISBLANK(Sachkonten!F4533),Sachkonten!G4533&lt;&gt;"Ja"),"",IF(OR(Sachkonten!F4533=1,Sachkonten!F4533=2,Sachkonten!F4533=6,Sachkonten!F4533=7,Sachkonten!G4533="Ja"),"Ja","Nein"))</f>
        <v/>
      </c>
      <c r="D4533" s="108" t="str">
        <f>IF(NOT(ISBLANK(Sachkonten!$D4533)),Mandantname,"")</f>
        <v/>
      </c>
    </row>
    <row r="4534" spans="1:4">
      <c r="A4534" t="str">
        <f>IF(NOT(ISBLANK(Sachkonten!D4534)),"Aufwandskonto","")</f>
        <v/>
      </c>
      <c r="B4534" t="str">
        <f>Sachkonten!H4534</f>
        <v/>
      </c>
      <c r="C4534" s="88" t="str">
        <f>IF(AND(ISBLANK(Sachkonten!F4534),Sachkonten!G4534&lt;&gt;"Ja"),"",IF(OR(Sachkonten!F4534=1,Sachkonten!F4534=2,Sachkonten!F4534=6,Sachkonten!F4534=7,Sachkonten!G4534="Ja"),"Ja","Nein"))</f>
        <v/>
      </c>
      <c r="D4534" s="108" t="str">
        <f>IF(NOT(ISBLANK(Sachkonten!$D4534)),Mandantname,"")</f>
        <v/>
      </c>
    </row>
    <row r="4535" spans="1:4">
      <c r="A4535" t="str">
        <f>IF(NOT(ISBLANK(Sachkonten!D4535)),"Aufwandskonto","")</f>
        <v/>
      </c>
      <c r="B4535" t="str">
        <f>Sachkonten!H4535</f>
        <v/>
      </c>
      <c r="C4535" s="88" t="str">
        <f>IF(AND(ISBLANK(Sachkonten!F4535),Sachkonten!G4535&lt;&gt;"Ja"),"",IF(OR(Sachkonten!F4535=1,Sachkonten!F4535=2,Sachkonten!F4535=6,Sachkonten!F4535=7,Sachkonten!G4535="Ja"),"Ja","Nein"))</f>
        <v/>
      </c>
      <c r="D4535" s="108" t="str">
        <f>IF(NOT(ISBLANK(Sachkonten!$D4535)),Mandantname,"")</f>
        <v/>
      </c>
    </row>
    <row r="4536" spans="1:4">
      <c r="A4536" t="str">
        <f>IF(NOT(ISBLANK(Sachkonten!D4536)),"Aufwandskonto","")</f>
        <v/>
      </c>
      <c r="B4536" t="str">
        <f>Sachkonten!H4536</f>
        <v/>
      </c>
      <c r="C4536" s="88" t="str">
        <f>IF(AND(ISBLANK(Sachkonten!F4536),Sachkonten!G4536&lt;&gt;"Ja"),"",IF(OR(Sachkonten!F4536=1,Sachkonten!F4536=2,Sachkonten!F4536=6,Sachkonten!F4536=7,Sachkonten!G4536="Ja"),"Ja","Nein"))</f>
        <v/>
      </c>
      <c r="D4536" s="108" t="str">
        <f>IF(NOT(ISBLANK(Sachkonten!$D4536)),Mandantname,"")</f>
        <v/>
      </c>
    </row>
    <row r="4537" spans="1:4">
      <c r="A4537" t="str">
        <f>IF(NOT(ISBLANK(Sachkonten!D4537)),"Aufwandskonto","")</f>
        <v/>
      </c>
      <c r="B4537" t="str">
        <f>Sachkonten!H4537</f>
        <v/>
      </c>
      <c r="C4537" s="88" t="str">
        <f>IF(AND(ISBLANK(Sachkonten!F4537),Sachkonten!G4537&lt;&gt;"Ja"),"",IF(OR(Sachkonten!F4537=1,Sachkonten!F4537=2,Sachkonten!F4537=6,Sachkonten!F4537=7,Sachkonten!G4537="Ja"),"Ja","Nein"))</f>
        <v/>
      </c>
      <c r="D4537" s="108" t="str">
        <f>IF(NOT(ISBLANK(Sachkonten!$D4537)),Mandantname,"")</f>
        <v/>
      </c>
    </row>
    <row r="4538" spans="1:4">
      <c r="A4538" t="str">
        <f>IF(NOT(ISBLANK(Sachkonten!D4538)),"Aufwandskonto","")</f>
        <v/>
      </c>
      <c r="B4538" t="str">
        <f>Sachkonten!H4538</f>
        <v/>
      </c>
      <c r="C4538" s="88" t="str">
        <f>IF(AND(ISBLANK(Sachkonten!F4538),Sachkonten!G4538&lt;&gt;"Ja"),"",IF(OR(Sachkonten!F4538=1,Sachkonten!F4538=2,Sachkonten!F4538=6,Sachkonten!F4538=7,Sachkonten!G4538="Ja"),"Ja","Nein"))</f>
        <v/>
      </c>
      <c r="D4538" s="108" t="str">
        <f>IF(NOT(ISBLANK(Sachkonten!$D4538)),Mandantname,"")</f>
        <v/>
      </c>
    </row>
    <row r="4539" spans="1:4">
      <c r="A4539" t="str">
        <f>IF(NOT(ISBLANK(Sachkonten!D4539)),"Aufwandskonto","")</f>
        <v/>
      </c>
      <c r="B4539" t="str">
        <f>Sachkonten!H4539</f>
        <v/>
      </c>
      <c r="C4539" s="88" t="str">
        <f>IF(AND(ISBLANK(Sachkonten!F4539),Sachkonten!G4539&lt;&gt;"Ja"),"",IF(OR(Sachkonten!F4539=1,Sachkonten!F4539=2,Sachkonten!F4539=6,Sachkonten!F4539=7,Sachkonten!G4539="Ja"),"Ja","Nein"))</f>
        <v/>
      </c>
      <c r="D4539" s="108" t="str">
        <f>IF(NOT(ISBLANK(Sachkonten!$D4539)),Mandantname,"")</f>
        <v/>
      </c>
    </row>
    <row r="4540" spans="1:4">
      <c r="A4540" t="str">
        <f>IF(NOT(ISBLANK(Sachkonten!D4540)),"Aufwandskonto","")</f>
        <v/>
      </c>
      <c r="B4540" t="str">
        <f>Sachkonten!H4540</f>
        <v/>
      </c>
      <c r="C4540" s="88" t="str">
        <f>IF(AND(ISBLANK(Sachkonten!F4540),Sachkonten!G4540&lt;&gt;"Ja"),"",IF(OR(Sachkonten!F4540=1,Sachkonten!F4540=2,Sachkonten!F4540=6,Sachkonten!F4540=7,Sachkonten!G4540="Ja"),"Ja","Nein"))</f>
        <v/>
      </c>
      <c r="D4540" s="108" t="str">
        <f>IF(NOT(ISBLANK(Sachkonten!$D4540)),Mandantname,"")</f>
        <v/>
      </c>
    </row>
    <row r="4541" spans="1:4">
      <c r="A4541" t="str">
        <f>IF(NOT(ISBLANK(Sachkonten!D4541)),"Aufwandskonto","")</f>
        <v/>
      </c>
      <c r="B4541" t="str">
        <f>Sachkonten!H4541</f>
        <v/>
      </c>
      <c r="C4541" s="88" t="str">
        <f>IF(AND(ISBLANK(Sachkonten!F4541),Sachkonten!G4541&lt;&gt;"Ja"),"",IF(OR(Sachkonten!F4541=1,Sachkonten!F4541=2,Sachkonten!F4541=6,Sachkonten!F4541=7,Sachkonten!G4541="Ja"),"Ja","Nein"))</f>
        <v/>
      </c>
      <c r="D4541" s="108" t="str">
        <f>IF(NOT(ISBLANK(Sachkonten!$D4541)),Mandantname,"")</f>
        <v/>
      </c>
    </row>
    <row r="4542" spans="1:4">
      <c r="A4542" t="str">
        <f>IF(NOT(ISBLANK(Sachkonten!D4542)),"Aufwandskonto","")</f>
        <v/>
      </c>
      <c r="B4542" t="str">
        <f>Sachkonten!H4542</f>
        <v/>
      </c>
      <c r="C4542" s="88" t="str">
        <f>IF(AND(ISBLANK(Sachkonten!F4542),Sachkonten!G4542&lt;&gt;"Ja"),"",IF(OR(Sachkonten!F4542=1,Sachkonten!F4542=2,Sachkonten!F4542=6,Sachkonten!F4542=7,Sachkonten!G4542="Ja"),"Ja","Nein"))</f>
        <v/>
      </c>
      <c r="D4542" s="108" t="str">
        <f>IF(NOT(ISBLANK(Sachkonten!$D4542)),Mandantname,"")</f>
        <v/>
      </c>
    </row>
    <row r="4543" spans="1:4">
      <c r="A4543" t="str">
        <f>IF(NOT(ISBLANK(Sachkonten!D4543)),"Aufwandskonto","")</f>
        <v/>
      </c>
      <c r="B4543" t="str">
        <f>Sachkonten!H4543</f>
        <v/>
      </c>
      <c r="C4543" s="88" t="str">
        <f>IF(AND(ISBLANK(Sachkonten!F4543),Sachkonten!G4543&lt;&gt;"Ja"),"",IF(OR(Sachkonten!F4543=1,Sachkonten!F4543=2,Sachkonten!F4543=6,Sachkonten!F4543=7,Sachkonten!G4543="Ja"),"Ja","Nein"))</f>
        <v/>
      </c>
      <c r="D4543" s="108" t="str">
        <f>IF(NOT(ISBLANK(Sachkonten!$D4543)),Mandantname,"")</f>
        <v/>
      </c>
    </row>
    <row r="4544" spans="1:4">
      <c r="A4544" t="str">
        <f>IF(NOT(ISBLANK(Sachkonten!D4544)),"Aufwandskonto","")</f>
        <v/>
      </c>
      <c r="B4544" t="str">
        <f>Sachkonten!H4544</f>
        <v/>
      </c>
      <c r="C4544" s="88" t="str">
        <f>IF(AND(ISBLANK(Sachkonten!F4544),Sachkonten!G4544&lt;&gt;"Ja"),"",IF(OR(Sachkonten!F4544=1,Sachkonten!F4544=2,Sachkonten!F4544=6,Sachkonten!F4544=7,Sachkonten!G4544="Ja"),"Ja","Nein"))</f>
        <v/>
      </c>
      <c r="D4544" s="108" t="str">
        <f>IF(NOT(ISBLANK(Sachkonten!$D4544)),Mandantname,"")</f>
        <v/>
      </c>
    </row>
    <row r="4545" spans="1:4">
      <c r="A4545" t="str">
        <f>IF(NOT(ISBLANK(Sachkonten!D4545)),"Aufwandskonto","")</f>
        <v/>
      </c>
      <c r="B4545" t="str">
        <f>Sachkonten!H4545</f>
        <v/>
      </c>
      <c r="C4545" s="88" t="str">
        <f>IF(AND(ISBLANK(Sachkonten!F4545),Sachkonten!G4545&lt;&gt;"Ja"),"",IF(OR(Sachkonten!F4545=1,Sachkonten!F4545=2,Sachkonten!F4545=6,Sachkonten!F4545=7,Sachkonten!G4545="Ja"),"Ja","Nein"))</f>
        <v/>
      </c>
      <c r="D4545" s="108" t="str">
        <f>IF(NOT(ISBLANK(Sachkonten!$D4545)),Mandantname,"")</f>
        <v/>
      </c>
    </row>
    <row r="4546" spans="1:4">
      <c r="A4546" t="str">
        <f>IF(NOT(ISBLANK(Sachkonten!D4546)),"Aufwandskonto","")</f>
        <v/>
      </c>
      <c r="B4546" t="str">
        <f>Sachkonten!H4546</f>
        <v/>
      </c>
      <c r="C4546" s="88" t="str">
        <f>IF(AND(ISBLANK(Sachkonten!F4546),Sachkonten!G4546&lt;&gt;"Ja"),"",IF(OR(Sachkonten!F4546=1,Sachkonten!F4546=2,Sachkonten!F4546=6,Sachkonten!F4546=7,Sachkonten!G4546="Ja"),"Ja","Nein"))</f>
        <v/>
      </c>
      <c r="D4546" s="108" t="str">
        <f>IF(NOT(ISBLANK(Sachkonten!$D4546)),Mandantname,"")</f>
        <v/>
      </c>
    </row>
    <row r="4547" spans="1:4">
      <c r="A4547" t="str">
        <f>IF(NOT(ISBLANK(Sachkonten!D4547)),"Aufwandskonto","")</f>
        <v/>
      </c>
      <c r="B4547" t="str">
        <f>Sachkonten!H4547</f>
        <v/>
      </c>
      <c r="C4547" s="88" t="str">
        <f>IF(AND(ISBLANK(Sachkonten!F4547),Sachkonten!G4547&lt;&gt;"Ja"),"",IF(OR(Sachkonten!F4547=1,Sachkonten!F4547=2,Sachkonten!F4547=6,Sachkonten!F4547=7,Sachkonten!G4547="Ja"),"Ja","Nein"))</f>
        <v/>
      </c>
      <c r="D4547" s="108" t="str">
        <f>IF(NOT(ISBLANK(Sachkonten!$D4547)),Mandantname,"")</f>
        <v/>
      </c>
    </row>
    <row r="4548" spans="1:4">
      <c r="A4548" t="str">
        <f>IF(NOT(ISBLANK(Sachkonten!D4548)),"Aufwandskonto","")</f>
        <v/>
      </c>
      <c r="B4548" t="str">
        <f>Sachkonten!H4548</f>
        <v/>
      </c>
      <c r="C4548" s="88" t="str">
        <f>IF(AND(ISBLANK(Sachkonten!F4548),Sachkonten!G4548&lt;&gt;"Ja"),"",IF(OR(Sachkonten!F4548=1,Sachkonten!F4548=2,Sachkonten!F4548=6,Sachkonten!F4548=7,Sachkonten!G4548="Ja"),"Ja","Nein"))</f>
        <v/>
      </c>
      <c r="D4548" s="108" t="str">
        <f>IF(NOT(ISBLANK(Sachkonten!$D4548)),Mandantname,"")</f>
        <v/>
      </c>
    </row>
    <row r="4549" spans="1:4">
      <c r="A4549" t="str">
        <f>IF(NOT(ISBLANK(Sachkonten!D4549)),"Aufwandskonto","")</f>
        <v/>
      </c>
      <c r="B4549" t="str">
        <f>Sachkonten!H4549</f>
        <v/>
      </c>
      <c r="C4549" s="88" t="str">
        <f>IF(AND(ISBLANK(Sachkonten!F4549),Sachkonten!G4549&lt;&gt;"Ja"),"",IF(OR(Sachkonten!F4549=1,Sachkonten!F4549=2,Sachkonten!F4549=6,Sachkonten!F4549=7,Sachkonten!G4549="Ja"),"Ja","Nein"))</f>
        <v/>
      </c>
      <c r="D4549" s="108" t="str">
        <f>IF(NOT(ISBLANK(Sachkonten!$D4549)),Mandantname,"")</f>
        <v/>
      </c>
    </row>
    <row r="4550" spans="1:4">
      <c r="A4550" t="str">
        <f>IF(NOT(ISBLANK(Sachkonten!D4550)),"Aufwandskonto","")</f>
        <v/>
      </c>
      <c r="B4550" t="str">
        <f>Sachkonten!H4550</f>
        <v/>
      </c>
      <c r="C4550" s="88" t="str">
        <f>IF(AND(ISBLANK(Sachkonten!F4550),Sachkonten!G4550&lt;&gt;"Ja"),"",IF(OR(Sachkonten!F4550=1,Sachkonten!F4550=2,Sachkonten!F4550=6,Sachkonten!F4550=7,Sachkonten!G4550="Ja"),"Ja","Nein"))</f>
        <v/>
      </c>
      <c r="D4550" s="108" t="str">
        <f>IF(NOT(ISBLANK(Sachkonten!$D4550)),Mandantname,"")</f>
        <v/>
      </c>
    </row>
    <row r="4551" spans="1:4">
      <c r="A4551" t="str">
        <f>IF(NOT(ISBLANK(Sachkonten!D4551)),"Aufwandskonto","")</f>
        <v/>
      </c>
      <c r="B4551" t="str">
        <f>Sachkonten!H4551</f>
        <v/>
      </c>
      <c r="C4551" s="88" t="str">
        <f>IF(AND(ISBLANK(Sachkonten!F4551),Sachkonten!G4551&lt;&gt;"Ja"),"",IF(OR(Sachkonten!F4551=1,Sachkonten!F4551=2,Sachkonten!F4551=6,Sachkonten!F4551=7,Sachkonten!G4551="Ja"),"Ja","Nein"))</f>
        <v/>
      </c>
      <c r="D4551" s="108" t="str">
        <f>IF(NOT(ISBLANK(Sachkonten!$D4551)),Mandantname,"")</f>
        <v/>
      </c>
    </row>
    <row r="4552" spans="1:4">
      <c r="A4552" t="str">
        <f>IF(NOT(ISBLANK(Sachkonten!D4552)),"Aufwandskonto","")</f>
        <v/>
      </c>
      <c r="B4552" t="str">
        <f>Sachkonten!H4552</f>
        <v/>
      </c>
      <c r="C4552" s="88" t="str">
        <f>IF(AND(ISBLANK(Sachkonten!F4552),Sachkonten!G4552&lt;&gt;"Ja"),"",IF(OR(Sachkonten!F4552=1,Sachkonten!F4552=2,Sachkonten!F4552=6,Sachkonten!F4552=7,Sachkonten!G4552="Ja"),"Ja","Nein"))</f>
        <v/>
      </c>
      <c r="D4552" s="108" t="str">
        <f>IF(NOT(ISBLANK(Sachkonten!$D4552)),Mandantname,"")</f>
        <v/>
      </c>
    </row>
    <row r="4553" spans="1:4">
      <c r="A4553" t="str">
        <f>IF(NOT(ISBLANK(Sachkonten!D4553)),"Aufwandskonto","")</f>
        <v/>
      </c>
      <c r="B4553" t="str">
        <f>Sachkonten!H4553</f>
        <v/>
      </c>
      <c r="C4553" s="88" t="str">
        <f>IF(AND(ISBLANK(Sachkonten!F4553),Sachkonten!G4553&lt;&gt;"Ja"),"",IF(OR(Sachkonten!F4553=1,Sachkonten!F4553=2,Sachkonten!F4553=6,Sachkonten!F4553=7,Sachkonten!G4553="Ja"),"Ja","Nein"))</f>
        <v/>
      </c>
      <c r="D4553" s="108" t="str">
        <f>IF(NOT(ISBLANK(Sachkonten!$D4553)),Mandantname,"")</f>
        <v/>
      </c>
    </row>
    <row r="4554" spans="1:4">
      <c r="A4554" t="str">
        <f>IF(NOT(ISBLANK(Sachkonten!D4554)),"Aufwandskonto","")</f>
        <v/>
      </c>
      <c r="B4554" t="str">
        <f>Sachkonten!H4554</f>
        <v/>
      </c>
      <c r="C4554" s="88" t="str">
        <f>IF(AND(ISBLANK(Sachkonten!F4554),Sachkonten!G4554&lt;&gt;"Ja"),"",IF(OR(Sachkonten!F4554=1,Sachkonten!F4554=2,Sachkonten!F4554=6,Sachkonten!F4554=7,Sachkonten!G4554="Ja"),"Ja","Nein"))</f>
        <v/>
      </c>
      <c r="D4554" s="108" t="str">
        <f>IF(NOT(ISBLANK(Sachkonten!$D4554)),Mandantname,"")</f>
        <v/>
      </c>
    </row>
    <row r="4555" spans="1:4">
      <c r="A4555" t="str">
        <f>IF(NOT(ISBLANK(Sachkonten!D4555)),"Aufwandskonto","")</f>
        <v/>
      </c>
      <c r="B4555" t="str">
        <f>Sachkonten!H4555</f>
        <v/>
      </c>
      <c r="C4555" s="88" t="str">
        <f>IF(AND(ISBLANK(Sachkonten!F4555),Sachkonten!G4555&lt;&gt;"Ja"),"",IF(OR(Sachkonten!F4555=1,Sachkonten!F4555=2,Sachkonten!F4555=6,Sachkonten!F4555=7,Sachkonten!G4555="Ja"),"Ja","Nein"))</f>
        <v/>
      </c>
      <c r="D4555" s="108" t="str">
        <f>IF(NOT(ISBLANK(Sachkonten!$D4555)),Mandantname,"")</f>
        <v/>
      </c>
    </row>
    <row r="4556" spans="1:4">
      <c r="A4556" t="str">
        <f>IF(NOT(ISBLANK(Sachkonten!D4556)),"Aufwandskonto","")</f>
        <v/>
      </c>
      <c r="B4556" t="str">
        <f>Sachkonten!H4556</f>
        <v/>
      </c>
      <c r="C4556" s="88" t="str">
        <f>IF(AND(ISBLANK(Sachkonten!F4556),Sachkonten!G4556&lt;&gt;"Ja"),"",IF(OR(Sachkonten!F4556=1,Sachkonten!F4556=2,Sachkonten!F4556=6,Sachkonten!F4556=7,Sachkonten!G4556="Ja"),"Ja","Nein"))</f>
        <v/>
      </c>
      <c r="D4556" s="108" t="str">
        <f>IF(NOT(ISBLANK(Sachkonten!$D4556)),Mandantname,"")</f>
        <v/>
      </c>
    </row>
    <row r="4557" spans="1:4">
      <c r="A4557" t="str">
        <f>IF(NOT(ISBLANK(Sachkonten!D4557)),"Aufwandskonto","")</f>
        <v/>
      </c>
      <c r="B4557" t="str">
        <f>Sachkonten!H4557</f>
        <v/>
      </c>
      <c r="C4557" s="88" t="str">
        <f>IF(AND(ISBLANK(Sachkonten!F4557),Sachkonten!G4557&lt;&gt;"Ja"),"",IF(OR(Sachkonten!F4557=1,Sachkonten!F4557=2,Sachkonten!F4557=6,Sachkonten!F4557=7,Sachkonten!G4557="Ja"),"Ja","Nein"))</f>
        <v/>
      </c>
      <c r="D4557" s="108" t="str">
        <f>IF(NOT(ISBLANK(Sachkonten!$D4557)),Mandantname,"")</f>
        <v/>
      </c>
    </row>
    <row r="4558" spans="1:4">
      <c r="A4558" t="str">
        <f>IF(NOT(ISBLANK(Sachkonten!D4558)),"Aufwandskonto","")</f>
        <v/>
      </c>
      <c r="B4558" t="str">
        <f>Sachkonten!H4558</f>
        <v/>
      </c>
      <c r="C4558" s="88" t="str">
        <f>IF(AND(ISBLANK(Sachkonten!F4558),Sachkonten!G4558&lt;&gt;"Ja"),"",IF(OR(Sachkonten!F4558=1,Sachkonten!F4558=2,Sachkonten!F4558=6,Sachkonten!F4558=7,Sachkonten!G4558="Ja"),"Ja","Nein"))</f>
        <v/>
      </c>
      <c r="D4558" s="108" t="str">
        <f>IF(NOT(ISBLANK(Sachkonten!$D4558)),Mandantname,"")</f>
        <v/>
      </c>
    </row>
    <row r="4559" spans="1:4">
      <c r="A4559" t="str">
        <f>IF(NOT(ISBLANK(Sachkonten!D4559)),"Aufwandskonto","")</f>
        <v/>
      </c>
      <c r="B4559" t="str">
        <f>Sachkonten!H4559</f>
        <v/>
      </c>
      <c r="C4559" s="88" t="str">
        <f>IF(AND(ISBLANK(Sachkonten!F4559),Sachkonten!G4559&lt;&gt;"Ja"),"",IF(OR(Sachkonten!F4559=1,Sachkonten!F4559=2,Sachkonten!F4559=6,Sachkonten!F4559=7,Sachkonten!G4559="Ja"),"Ja","Nein"))</f>
        <v/>
      </c>
      <c r="D4559" s="108" t="str">
        <f>IF(NOT(ISBLANK(Sachkonten!$D4559)),Mandantname,"")</f>
        <v/>
      </c>
    </row>
    <row r="4560" spans="1:4">
      <c r="A4560" t="str">
        <f>IF(NOT(ISBLANK(Sachkonten!D4560)),"Aufwandskonto","")</f>
        <v/>
      </c>
      <c r="B4560" t="str">
        <f>Sachkonten!H4560</f>
        <v/>
      </c>
      <c r="C4560" s="88" t="str">
        <f>IF(AND(ISBLANK(Sachkonten!F4560),Sachkonten!G4560&lt;&gt;"Ja"),"",IF(OR(Sachkonten!F4560=1,Sachkonten!F4560=2,Sachkonten!F4560=6,Sachkonten!F4560=7,Sachkonten!G4560="Ja"),"Ja","Nein"))</f>
        <v/>
      </c>
      <c r="D4560" s="108" t="str">
        <f>IF(NOT(ISBLANK(Sachkonten!$D4560)),Mandantname,"")</f>
        <v/>
      </c>
    </row>
    <row r="4561" spans="1:4">
      <c r="A4561" t="str">
        <f>IF(NOT(ISBLANK(Sachkonten!D4561)),"Aufwandskonto","")</f>
        <v/>
      </c>
      <c r="B4561" t="str">
        <f>Sachkonten!H4561</f>
        <v/>
      </c>
      <c r="C4561" s="88" t="str">
        <f>IF(AND(ISBLANK(Sachkonten!F4561),Sachkonten!G4561&lt;&gt;"Ja"),"",IF(OR(Sachkonten!F4561=1,Sachkonten!F4561=2,Sachkonten!F4561=6,Sachkonten!F4561=7,Sachkonten!G4561="Ja"),"Ja","Nein"))</f>
        <v/>
      </c>
      <c r="D4561" s="108" t="str">
        <f>IF(NOT(ISBLANK(Sachkonten!$D4561)),Mandantname,"")</f>
        <v/>
      </c>
    </row>
    <row r="4562" spans="1:4">
      <c r="A4562" t="str">
        <f>IF(NOT(ISBLANK(Sachkonten!D4562)),"Aufwandskonto","")</f>
        <v/>
      </c>
      <c r="B4562" t="str">
        <f>Sachkonten!H4562</f>
        <v/>
      </c>
      <c r="C4562" s="88" t="str">
        <f>IF(AND(ISBLANK(Sachkonten!F4562),Sachkonten!G4562&lt;&gt;"Ja"),"",IF(OR(Sachkonten!F4562=1,Sachkonten!F4562=2,Sachkonten!F4562=6,Sachkonten!F4562=7,Sachkonten!G4562="Ja"),"Ja","Nein"))</f>
        <v/>
      </c>
      <c r="D4562" s="108" t="str">
        <f>IF(NOT(ISBLANK(Sachkonten!$D4562)),Mandantname,"")</f>
        <v/>
      </c>
    </row>
    <row r="4563" spans="1:4">
      <c r="A4563" t="str">
        <f>IF(NOT(ISBLANK(Sachkonten!D4563)),"Aufwandskonto","")</f>
        <v/>
      </c>
      <c r="B4563" t="str">
        <f>Sachkonten!H4563</f>
        <v/>
      </c>
      <c r="C4563" s="88" t="str">
        <f>IF(AND(ISBLANK(Sachkonten!F4563),Sachkonten!G4563&lt;&gt;"Ja"),"",IF(OR(Sachkonten!F4563=1,Sachkonten!F4563=2,Sachkonten!F4563=6,Sachkonten!F4563=7,Sachkonten!G4563="Ja"),"Ja","Nein"))</f>
        <v/>
      </c>
      <c r="D4563" s="108" t="str">
        <f>IF(NOT(ISBLANK(Sachkonten!$D4563)),Mandantname,"")</f>
        <v/>
      </c>
    </row>
    <row r="4564" spans="1:4">
      <c r="A4564" t="str">
        <f>IF(NOT(ISBLANK(Sachkonten!D4564)),"Aufwandskonto","")</f>
        <v/>
      </c>
      <c r="B4564" t="str">
        <f>Sachkonten!H4564</f>
        <v/>
      </c>
      <c r="C4564" s="88" t="str">
        <f>IF(AND(ISBLANK(Sachkonten!F4564),Sachkonten!G4564&lt;&gt;"Ja"),"",IF(OR(Sachkonten!F4564=1,Sachkonten!F4564=2,Sachkonten!F4564=6,Sachkonten!F4564=7,Sachkonten!G4564="Ja"),"Ja","Nein"))</f>
        <v/>
      </c>
      <c r="D4564" s="108" t="str">
        <f>IF(NOT(ISBLANK(Sachkonten!$D4564)),Mandantname,"")</f>
        <v/>
      </c>
    </row>
    <row r="4565" spans="1:4">
      <c r="A4565" t="str">
        <f>IF(NOT(ISBLANK(Sachkonten!D4565)),"Aufwandskonto","")</f>
        <v/>
      </c>
      <c r="B4565" t="str">
        <f>Sachkonten!H4565</f>
        <v/>
      </c>
      <c r="C4565" s="88" t="str">
        <f>IF(AND(ISBLANK(Sachkonten!F4565),Sachkonten!G4565&lt;&gt;"Ja"),"",IF(OR(Sachkonten!F4565=1,Sachkonten!F4565=2,Sachkonten!F4565=6,Sachkonten!F4565=7,Sachkonten!G4565="Ja"),"Ja","Nein"))</f>
        <v/>
      </c>
      <c r="D4565" s="108" t="str">
        <f>IF(NOT(ISBLANK(Sachkonten!$D4565)),Mandantname,"")</f>
        <v/>
      </c>
    </row>
    <row r="4566" spans="1:4">
      <c r="A4566" t="str">
        <f>IF(NOT(ISBLANK(Sachkonten!D4566)),"Aufwandskonto","")</f>
        <v/>
      </c>
      <c r="B4566" t="str">
        <f>Sachkonten!H4566</f>
        <v/>
      </c>
      <c r="C4566" s="88" t="str">
        <f>IF(AND(ISBLANK(Sachkonten!F4566),Sachkonten!G4566&lt;&gt;"Ja"),"",IF(OR(Sachkonten!F4566=1,Sachkonten!F4566=2,Sachkonten!F4566=6,Sachkonten!F4566=7,Sachkonten!G4566="Ja"),"Ja","Nein"))</f>
        <v/>
      </c>
      <c r="D4566" s="108" t="str">
        <f>IF(NOT(ISBLANK(Sachkonten!$D4566)),Mandantname,"")</f>
        <v/>
      </c>
    </row>
    <row r="4567" spans="1:4">
      <c r="A4567" t="str">
        <f>IF(NOT(ISBLANK(Sachkonten!D4567)),"Aufwandskonto","")</f>
        <v/>
      </c>
      <c r="B4567" t="str">
        <f>Sachkonten!H4567</f>
        <v/>
      </c>
      <c r="C4567" s="88" t="str">
        <f>IF(AND(ISBLANK(Sachkonten!F4567),Sachkonten!G4567&lt;&gt;"Ja"),"",IF(OR(Sachkonten!F4567=1,Sachkonten!F4567=2,Sachkonten!F4567=6,Sachkonten!F4567=7,Sachkonten!G4567="Ja"),"Ja","Nein"))</f>
        <v/>
      </c>
      <c r="D4567" s="108" t="str">
        <f>IF(NOT(ISBLANK(Sachkonten!$D4567)),Mandantname,"")</f>
        <v/>
      </c>
    </row>
    <row r="4568" spans="1:4">
      <c r="A4568" t="str">
        <f>IF(NOT(ISBLANK(Sachkonten!D4568)),"Aufwandskonto","")</f>
        <v/>
      </c>
      <c r="B4568" t="str">
        <f>Sachkonten!H4568</f>
        <v/>
      </c>
      <c r="C4568" s="88" t="str">
        <f>IF(AND(ISBLANK(Sachkonten!F4568),Sachkonten!G4568&lt;&gt;"Ja"),"",IF(OR(Sachkonten!F4568=1,Sachkonten!F4568=2,Sachkonten!F4568=6,Sachkonten!F4568=7,Sachkonten!G4568="Ja"),"Ja","Nein"))</f>
        <v/>
      </c>
      <c r="D4568" s="108" t="str">
        <f>IF(NOT(ISBLANK(Sachkonten!$D4568)),Mandantname,"")</f>
        <v/>
      </c>
    </row>
    <row r="4569" spans="1:4">
      <c r="A4569" t="str">
        <f>IF(NOT(ISBLANK(Sachkonten!D4569)),"Aufwandskonto","")</f>
        <v/>
      </c>
      <c r="B4569" t="str">
        <f>Sachkonten!H4569</f>
        <v/>
      </c>
      <c r="C4569" s="88" t="str">
        <f>IF(AND(ISBLANK(Sachkonten!F4569),Sachkonten!G4569&lt;&gt;"Ja"),"",IF(OR(Sachkonten!F4569=1,Sachkonten!F4569=2,Sachkonten!F4569=6,Sachkonten!F4569=7,Sachkonten!G4569="Ja"),"Ja","Nein"))</f>
        <v/>
      </c>
      <c r="D4569" s="108" t="str">
        <f>IF(NOT(ISBLANK(Sachkonten!$D4569)),Mandantname,"")</f>
        <v/>
      </c>
    </row>
    <row r="4570" spans="1:4">
      <c r="A4570" t="str">
        <f>IF(NOT(ISBLANK(Sachkonten!D4570)),"Aufwandskonto","")</f>
        <v/>
      </c>
      <c r="B4570" t="str">
        <f>Sachkonten!H4570</f>
        <v/>
      </c>
      <c r="C4570" s="88" t="str">
        <f>IF(AND(ISBLANK(Sachkonten!F4570),Sachkonten!G4570&lt;&gt;"Ja"),"",IF(OR(Sachkonten!F4570=1,Sachkonten!F4570=2,Sachkonten!F4570=6,Sachkonten!F4570=7,Sachkonten!G4570="Ja"),"Ja","Nein"))</f>
        <v/>
      </c>
      <c r="D4570" s="108" t="str">
        <f>IF(NOT(ISBLANK(Sachkonten!$D4570)),Mandantname,"")</f>
        <v/>
      </c>
    </row>
    <row r="4571" spans="1:4">
      <c r="A4571" t="str">
        <f>IF(NOT(ISBLANK(Sachkonten!D4571)),"Aufwandskonto","")</f>
        <v/>
      </c>
      <c r="B4571" t="str">
        <f>Sachkonten!H4571</f>
        <v/>
      </c>
      <c r="C4571" s="88" t="str">
        <f>IF(AND(ISBLANK(Sachkonten!F4571),Sachkonten!G4571&lt;&gt;"Ja"),"",IF(OR(Sachkonten!F4571=1,Sachkonten!F4571=2,Sachkonten!F4571=6,Sachkonten!F4571=7,Sachkonten!G4571="Ja"),"Ja","Nein"))</f>
        <v/>
      </c>
      <c r="D4571" s="108" t="str">
        <f>IF(NOT(ISBLANK(Sachkonten!$D4571)),Mandantname,"")</f>
        <v/>
      </c>
    </row>
    <row r="4572" spans="1:4">
      <c r="A4572" t="str">
        <f>IF(NOT(ISBLANK(Sachkonten!D4572)),"Aufwandskonto","")</f>
        <v/>
      </c>
      <c r="B4572" t="str">
        <f>Sachkonten!H4572</f>
        <v/>
      </c>
      <c r="C4572" s="88" t="str">
        <f>IF(AND(ISBLANK(Sachkonten!F4572),Sachkonten!G4572&lt;&gt;"Ja"),"",IF(OR(Sachkonten!F4572=1,Sachkonten!F4572=2,Sachkonten!F4572=6,Sachkonten!F4572=7,Sachkonten!G4572="Ja"),"Ja","Nein"))</f>
        <v/>
      </c>
      <c r="D4572" s="108" t="str">
        <f>IF(NOT(ISBLANK(Sachkonten!$D4572)),Mandantname,"")</f>
        <v/>
      </c>
    </row>
    <row r="4573" spans="1:4">
      <c r="A4573" t="str">
        <f>IF(NOT(ISBLANK(Sachkonten!D4573)),"Aufwandskonto","")</f>
        <v/>
      </c>
      <c r="B4573" t="str">
        <f>Sachkonten!H4573</f>
        <v/>
      </c>
      <c r="C4573" s="88" t="str">
        <f>IF(AND(ISBLANK(Sachkonten!F4573),Sachkonten!G4573&lt;&gt;"Ja"),"",IF(OR(Sachkonten!F4573=1,Sachkonten!F4573=2,Sachkonten!F4573=6,Sachkonten!F4573=7,Sachkonten!G4573="Ja"),"Ja","Nein"))</f>
        <v/>
      </c>
      <c r="D4573" s="108" t="str">
        <f>IF(NOT(ISBLANK(Sachkonten!$D4573)),Mandantname,"")</f>
        <v/>
      </c>
    </row>
    <row r="4574" spans="1:4">
      <c r="A4574" t="str">
        <f>IF(NOT(ISBLANK(Sachkonten!D4574)),"Aufwandskonto","")</f>
        <v/>
      </c>
      <c r="B4574" t="str">
        <f>Sachkonten!H4574</f>
        <v/>
      </c>
      <c r="C4574" s="88" t="str">
        <f>IF(AND(ISBLANK(Sachkonten!F4574),Sachkonten!G4574&lt;&gt;"Ja"),"",IF(OR(Sachkonten!F4574=1,Sachkonten!F4574=2,Sachkonten!F4574=6,Sachkonten!F4574=7,Sachkonten!G4574="Ja"),"Ja","Nein"))</f>
        <v/>
      </c>
      <c r="D4574" s="108" t="str">
        <f>IF(NOT(ISBLANK(Sachkonten!$D4574)),Mandantname,"")</f>
        <v/>
      </c>
    </row>
    <row r="4575" spans="1:4">
      <c r="A4575" t="str">
        <f>IF(NOT(ISBLANK(Sachkonten!D4575)),"Aufwandskonto","")</f>
        <v/>
      </c>
      <c r="B4575" t="str">
        <f>Sachkonten!H4575</f>
        <v/>
      </c>
      <c r="C4575" s="88" t="str">
        <f>IF(AND(ISBLANK(Sachkonten!F4575),Sachkonten!G4575&lt;&gt;"Ja"),"",IF(OR(Sachkonten!F4575=1,Sachkonten!F4575=2,Sachkonten!F4575=6,Sachkonten!F4575=7,Sachkonten!G4575="Ja"),"Ja","Nein"))</f>
        <v/>
      </c>
      <c r="D4575" s="108" t="str">
        <f>IF(NOT(ISBLANK(Sachkonten!$D4575)),Mandantname,"")</f>
        <v/>
      </c>
    </row>
    <row r="4576" spans="1:4">
      <c r="A4576" t="str">
        <f>IF(NOT(ISBLANK(Sachkonten!D4576)),"Aufwandskonto","")</f>
        <v/>
      </c>
      <c r="B4576" t="str">
        <f>Sachkonten!H4576</f>
        <v/>
      </c>
      <c r="C4576" s="88" t="str">
        <f>IF(AND(ISBLANK(Sachkonten!F4576),Sachkonten!G4576&lt;&gt;"Ja"),"",IF(OR(Sachkonten!F4576=1,Sachkonten!F4576=2,Sachkonten!F4576=6,Sachkonten!F4576=7,Sachkonten!G4576="Ja"),"Ja","Nein"))</f>
        <v/>
      </c>
      <c r="D4576" s="108" t="str">
        <f>IF(NOT(ISBLANK(Sachkonten!$D4576)),Mandantname,"")</f>
        <v/>
      </c>
    </row>
    <row r="4577" spans="1:4">
      <c r="A4577" t="str">
        <f>IF(NOT(ISBLANK(Sachkonten!D4577)),"Aufwandskonto","")</f>
        <v/>
      </c>
      <c r="B4577" t="str">
        <f>Sachkonten!H4577</f>
        <v/>
      </c>
      <c r="C4577" s="88" t="str">
        <f>IF(AND(ISBLANK(Sachkonten!F4577),Sachkonten!G4577&lt;&gt;"Ja"),"",IF(OR(Sachkonten!F4577=1,Sachkonten!F4577=2,Sachkonten!F4577=6,Sachkonten!F4577=7,Sachkonten!G4577="Ja"),"Ja","Nein"))</f>
        <v/>
      </c>
      <c r="D4577" s="108" t="str">
        <f>IF(NOT(ISBLANK(Sachkonten!$D4577)),Mandantname,"")</f>
        <v/>
      </c>
    </row>
    <row r="4578" spans="1:4">
      <c r="A4578" t="str">
        <f>IF(NOT(ISBLANK(Sachkonten!D4578)),"Aufwandskonto","")</f>
        <v/>
      </c>
      <c r="B4578" t="str">
        <f>Sachkonten!H4578</f>
        <v/>
      </c>
      <c r="C4578" s="88" t="str">
        <f>IF(AND(ISBLANK(Sachkonten!F4578),Sachkonten!G4578&lt;&gt;"Ja"),"",IF(OR(Sachkonten!F4578=1,Sachkonten!F4578=2,Sachkonten!F4578=6,Sachkonten!F4578=7,Sachkonten!G4578="Ja"),"Ja","Nein"))</f>
        <v/>
      </c>
      <c r="D4578" s="108" t="str">
        <f>IF(NOT(ISBLANK(Sachkonten!$D4578)),Mandantname,"")</f>
        <v/>
      </c>
    </row>
    <row r="4579" spans="1:4">
      <c r="A4579" t="str">
        <f>IF(NOT(ISBLANK(Sachkonten!D4579)),"Aufwandskonto","")</f>
        <v/>
      </c>
      <c r="B4579" t="str">
        <f>Sachkonten!H4579</f>
        <v/>
      </c>
      <c r="C4579" s="88" t="str">
        <f>IF(AND(ISBLANK(Sachkonten!F4579),Sachkonten!G4579&lt;&gt;"Ja"),"",IF(OR(Sachkonten!F4579=1,Sachkonten!F4579=2,Sachkonten!F4579=6,Sachkonten!F4579=7,Sachkonten!G4579="Ja"),"Ja","Nein"))</f>
        <v/>
      </c>
      <c r="D4579" s="108" t="str">
        <f>IF(NOT(ISBLANK(Sachkonten!$D4579)),Mandantname,"")</f>
        <v/>
      </c>
    </row>
    <row r="4580" spans="1:4">
      <c r="A4580" t="str">
        <f>IF(NOT(ISBLANK(Sachkonten!D4580)),"Aufwandskonto","")</f>
        <v/>
      </c>
      <c r="B4580" t="str">
        <f>Sachkonten!H4580</f>
        <v/>
      </c>
      <c r="C4580" s="88" t="str">
        <f>IF(AND(ISBLANK(Sachkonten!F4580),Sachkonten!G4580&lt;&gt;"Ja"),"",IF(OR(Sachkonten!F4580=1,Sachkonten!F4580=2,Sachkonten!F4580=6,Sachkonten!F4580=7,Sachkonten!G4580="Ja"),"Ja","Nein"))</f>
        <v/>
      </c>
      <c r="D4580" s="108" t="str">
        <f>IF(NOT(ISBLANK(Sachkonten!$D4580)),Mandantname,"")</f>
        <v/>
      </c>
    </row>
    <row r="4581" spans="1:4">
      <c r="A4581" t="str">
        <f>IF(NOT(ISBLANK(Sachkonten!D4581)),"Aufwandskonto","")</f>
        <v/>
      </c>
      <c r="B4581" t="str">
        <f>Sachkonten!H4581</f>
        <v/>
      </c>
      <c r="C4581" s="88" t="str">
        <f>IF(AND(ISBLANK(Sachkonten!F4581),Sachkonten!G4581&lt;&gt;"Ja"),"",IF(OR(Sachkonten!F4581=1,Sachkonten!F4581=2,Sachkonten!F4581=6,Sachkonten!F4581=7,Sachkonten!G4581="Ja"),"Ja","Nein"))</f>
        <v/>
      </c>
      <c r="D4581" s="108" t="str">
        <f>IF(NOT(ISBLANK(Sachkonten!$D4581)),Mandantname,"")</f>
        <v/>
      </c>
    </row>
    <row r="4582" spans="1:4">
      <c r="A4582" t="str">
        <f>IF(NOT(ISBLANK(Sachkonten!D4582)),"Aufwandskonto","")</f>
        <v/>
      </c>
      <c r="B4582" t="str">
        <f>Sachkonten!H4582</f>
        <v/>
      </c>
      <c r="C4582" s="88" t="str">
        <f>IF(AND(ISBLANK(Sachkonten!F4582),Sachkonten!G4582&lt;&gt;"Ja"),"",IF(OR(Sachkonten!F4582=1,Sachkonten!F4582=2,Sachkonten!F4582=6,Sachkonten!F4582=7,Sachkonten!G4582="Ja"),"Ja","Nein"))</f>
        <v/>
      </c>
      <c r="D4582" s="108" t="str">
        <f>IF(NOT(ISBLANK(Sachkonten!$D4582)),Mandantname,"")</f>
        <v/>
      </c>
    </row>
    <row r="4583" spans="1:4">
      <c r="A4583" t="str">
        <f>IF(NOT(ISBLANK(Sachkonten!D4583)),"Aufwandskonto","")</f>
        <v/>
      </c>
      <c r="B4583" t="str">
        <f>Sachkonten!H4583</f>
        <v/>
      </c>
      <c r="C4583" s="88" t="str">
        <f>IF(AND(ISBLANK(Sachkonten!F4583),Sachkonten!G4583&lt;&gt;"Ja"),"",IF(OR(Sachkonten!F4583=1,Sachkonten!F4583=2,Sachkonten!F4583=6,Sachkonten!F4583=7,Sachkonten!G4583="Ja"),"Ja","Nein"))</f>
        <v/>
      </c>
      <c r="D4583" s="108" t="str">
        <f>IF(NOT(ISBLANK(Sachkonten!$D4583)),Mandantname,"")</f>
        <v/>
      </c>
    </row>
    <row r="4584" spans="1:4">
      <c r="A4584" t="str">
        <f>IF(NOT(ISBLANK(Sachkonten!D4584)),"Aufwandskonto","")</f>
        <v/>
      </c>
      <c r="B4584" t="str">
        <f>Sachkonten!H4584</f>
        <v/>
      </c>
      <c r="C4584" s="88" t="str">
        <f>IF(AND(ISBLANK(Sachkonten!F4584),Sachkonten!G4584&lt;&gt;"Ja"),"",IF(OR(Sachkonten!F4584=1,Sachkonten!F4584=2,Sachkonten!F4584=6,Sachkonten!F4584=7,Sachkonten!G4584="Ja"),"Ja","Nein"))</f>
        <v/>
      </c>
      <c r="D4584" s="108" t="str">
        <f>IF(NOT(ISBLANK(Sachkonten!$D4584)),Mandantname,"")</f>
        <v/>
      </c>
    </row>
    <row r="4585" spans="1:4">
      <c r="A4585" t="str">
        <f>IF(NOT(ISBLANK(Sachkonten!D4585)),"Aufwandskonto","")</f>
        <v/>
      </c>
      <c r="B4585" t="str">
        <f>Sachkonten!H4585</f>
        <v/>
      </c>
      <c r="C4585" s="88" t="str">
        <f>IF(AND(ISBLANK(Sachkonten!F4585),Sachkonten!G4585&lt;&gt;"Ja"),"",IF(OR(Sachkonten!F4585=1,Sachkonten!F4585=2,Sachkonten!F4585=6,Sachkonten!F4585=7,Sachkonten!G4585="Ja"),"Ja","Nein"))</f>
        <v/>
      </c>
      <c r="D4585" s="108" t="str">
        <f>IF(NOT(ISBLANK(Sachkonten!$D4585)),Mandantname,"")</f>
        <v/>
      </c>
    </row>
    <row r="4586" spans="1:4">
      <c r="A4586" t="str">
        <f>IF(NOT(ISBLANK(Sachkonten!D4586)),"Aufwandskonto","")</f>
        <v/>
      </c>
      <c r="B4586" t="str">
        <f>Sachkonten!H4586</f>
        <v/>
      </c>
      <c r="C4586" s="88" t="str">
        <f>IF(AND(ISBLANK(Sachkonten!F4586),Sachkonten!G4586&lt;&gt;"Ja"),"",IF(OR(Sachkonten!F4586=1,Sachkonten!F4586=2,Sachkonten!F4586=6,Sachkonten!F4586=7,Sachkonten!G4586="Ja"),"Ja","Nein"))</f>
        <v/>
      </c>
      <c r="D4586" s="108" t="str">
        <f>IF(NOT(ISBLANK(Sachkonten!$D4586)),Mandantname,"")</f>
        <v/>
      </c>
    </row>
    <row r="4587" spans="1:4">
      <c r="A4587" t="str">
        <f>IF(NOT(ISBLANK(Sachkonten!D4587)),"Aufwandskonto","")</f>
        <v/>
      </c>
      <c r="B4587" t="str">
        <f>Sachkonten!H4587</f>
        <v/>
      </c>
      <c r="C4587" s="88" t="str">
        <f>IF(AND(ISBLANK(Sachkonten!F4587),Sachkonten!G4587&lt;&gt;"Ja"),"",IF(OR(Sachkonten!F4587=1,Sachkonten!F4587=2,Sachkonten!F4587=6,Sachkonten!F4587=7,Sachkonten!G4587="Ja"),"Ja","Nein"))</f>
        <v/>
      </c>
      <c r="D4587" s="108" t="str">
        <f>IF(NOT(ISBLANK(Sachkonten!$D4587)),Mandantname,"")</f>
        <v/>
      </c>
    </row>
    <row r="4588" spans="1:4">
      <c r="A4588" t="str">
        <f>IF(NOT(ISBLANK(Sachkonten!D4588)),"Aufwandskonto","")</f>
        <v/>
      </c>
      <c r="B4588" t="str">
        <f>Sachkonten!H4588</f>
        <v/>
      </c>
      <c r="C4588" s="88" t="str">
        <f>IF(AND(ISBLANK(Sachkonten!F4588),Sachkonten!G4588&lt;&gt;"Ja"),"",IF(OR(Sachkonten!F4588=1,Sachkonten!F4588=2,Sachkonten!F4588=6,Sachkonten!F4588=7,Sachkonten!G4588="Ja"),"Ja","Nein"))</f>
        <v/>
      </c>
      <c r="D4588" s="108" t="str">
        <f>IF(NOT(ISBLANK(Sachkonten!$D4588)),Mandantname,"")</f>
        <v/>
      </c>
    </row>
    <row r="4589" spans="1:4">
      <c r="A4589" t="str">
        <f>IF(NOT(ISBLANK(Sachkonten!D4589)),"Aufwandskonto","")</f>
        <v/>
      </c>
      <c r="B4589" t="str">
        <f>Sachkonten!H4589</f>
        <v/>
      </c>
      <c r="C4589" s="88" t="str">
        <f>IF(AND(ISBLANK(Sachkonten!F4589),Sachkonten!G4589&lt;&gt;"Ja"),"",IF(OR(Sachkonten!F4589=1,Sachkonten!F4589=2,Sachkonten!F4589=6,Sachkonten!F4589=7,Sachkonten!G4589="Ja"),"Ja","Nein"))</f>
        <v/>
      </c>
      <c r="D4589" s="108" t="str">
        <f>IF(NOT(ISBLANK(Sachkonten!$D4589)),Mandantname,"")</f>
        <v/>
      </c>
    </row>
    <row r="4590" spans="1:4">
      <c r="A4590" t="str">
        <f>IF(NOT(ISBLANK(Sachkonten!D4590)),"Aufwandskonto","")</f>
        <v/>
      </c>
      <c r="B4590" t="str">
        <f>Sachkonten!H4590</f>
        <v/>
      </c>
      <c r="C4590" s="88" t="str">
        <f>IF(AND(ISBLANK(Sachkonten!F4590),Sachkonten!G4590&lt;&gt;"Ja"),"",IF(OR(Sachkonten!F4590=1,Sachkonten!F4590=2,Sachkonten!F4590=6,Sachkonten!F4590=7,Sachkonten!G4590="Ja"),"Ja","Nein"))</f>
        <v/>
      </c>
      <c r="D4590" s="108" t="str">
        <f>IF(NOT(ISBLANK(Sachkonten!$D4590)),Mandantname,"")</f>
        <v/>
      </c>
    </row>
    <row r="4591" spans="1:4">
      <c r="A4591" t="str">
        <f>IF(NOT(ISBLANK(Sachkonten!D4591)),"Aufwandskonto","")</f>
        <v/>
      </c>
      <c r="B4591" t="str">
        <f>Sachkonten!H4591</f>
        <v/>
      </c>
      <c r="C4591" s="88" t="str">
        <f>IF(AND(ISBLANK(Sachkonten!F4591),Sachkonten!G4591&lt;&gt;"Ja"),"",IF(OR(Sachkonten!F4591=1,Sachkonten!F4591=2,Sachkonten!F4591=6,Sachkonten!F4591=7,Sachkonten!G4591="Ja"),"Ja","Nein"))</f>
        <v/>
      </c>
      <c r="D4591" s="108" t="str">
        <f>IF(NOT(ISBLANK(Sachkonten!$D4591)),Mandantname,"")</f>
        <v/>
      </c>
    </row>
    <row r="4592" spans="1:4">
      <c r="A4592" t="str">
        <f>IF(NOT(ISBLANK(Sachkonten!D4592)),"Aufwandskonto","")</f>
        <v/>
      </c>
      <c r="B4592" t="str">
        <f>Sachkonten!H4592</f>
        <v/>
      </c>
      <c r="C4592" s="88" t="str">
        <f>IF(AND(ISBLANK(Sachkonten!F4592),Sachkonten!G4592&lt;&gt;"Ja"),"",IF(OR(Sachkonten!F4592=1,Sachkonten!F4592=2,Sachkonten!F4592=6,Sachkonten!F4592=7,Sachkonten!G4592="Ja"),"Ja","Nein"))</f>
        <v/>
      </c>
      <c r="D4592" s="108" t="str">
        <f>IF(NOT(ISBLANK(Sachkonten!$D4592)),Mandantname,"")</f>
        <v/>
      </c>
    </row>
    <row r="4593" spans="1:4">
      <c r="A4593" t="str">
        <f>IF(NOT(ISBLANK(Sachkonten!D4593)),"Aufwandskonto","")</f>
        <v/>
      </c>
      <c r="B4593" t="str">
        <f>Sachkonten!H4593</f>
        <v/>
      </c>
      <c r="C4593" s="88" t="str">
        <f>IF(AND(ISBLANK(Sachkonten!F4593),Sachkonten!G4593&lt;&gt;"Ja"),"",IF(OR(Sachkonten!F4593=1,Sachkonten!F4593=2,Sachkonten!F4593=6,Sachkonten!F4593=7,Sachkonten!G4593="Ja"),"Ja","Nein"))</f>
        <v/>
      </c>
      <c r="D4593" s="108" t="str">
        <f>IF(NOT(ISBLANK(Sachkonten!$D4593)),Mandantname,"")</f>
        <v/>
      </c>
    </row>
    <row r="4594" spans="1:4">
      <c r="A4594" t="str">
        <f>IF(NOT(ISBLANK(Sachkonten!D4594)),"Aufwandskonto","")</f>
        <v/>
      </c>
      <c r="B4594" t="str">
        <f>Sachkonten!H4594</f>
        <v/>
      </c>
      <c r="C4594" s="88" t="str">
        <f>IF(AND(ISBLANK(Sachkonten!F4594),Sachkonten!G4594&lt;&gt;"Ja"),"",IF(OR(Sachkonten!F4594=1,Sachkonten!F4594=2,Sachkonten!F4594=6,Sachkonten!F4594=7,Sachkonten!G4594="Ja"),"Ja","Nein"))</f>
        <v/>
      </c>
      <c r="D4594" s="108" t="str">
        <f>IF(NOT(ISBLANK(Sachkonten!$D4594)),Mandantname,"")</f>
        <v/>
      </c>
    </row>
    <row r="4595" spans="1:4">
      <c r="A4595" t="str">
        <f>IF(NOT(ISBLANK(Sachkonten!D4595)),"Aufwandskonto","")</f>
        <v/>
      </c>
      <c r="B4595" t="str">
        <f>Sachkonten!H4595</f>
        <v/>
      </c>
      <c r="C4595" s="88" t="str">
        <f>IF(AND(ISBLANK(Sachkonten!F4595),Sachkonten!G4595&lt;&gt;"Ja"),"",IF(OR(Sachkonten!F4595=1,Sachkonten!F4595=2,Sachkonten!F4595=6,Sachkonten!F4595=7,Sachkonten!G4595="Ja"),"Ja","Nein"))</f>
        <v/>
      </c>
      <c r="D4595" s="108" t="str">
        <f>IF(NOT(ISBLANK(Sachkonten!$D4595)),Mandantname,"")</f>
        <v/>
      </c>
    </row>
    <row r="4596" spans="1:4">
      <c r="A4596" t="str">
        <f>IF(NOT(ISBLANK(Sachkonten!D4596)),"Aufwandskonto","")</f>
        <v/>
      </c>
      <c r="B4596" t="str">
        <f>Sachkonten!H4596</f>
        <v/>
      </c>
      <c r="C4596" s="88" t="str">
        <f>IF(AND(ISBLANK(Sachkonten!F4596),Sachkonten!G4596&lt;&gt;"Ja"),"",IF(OR(Sachkonten!F4596=1,Sachkonten!F4596=2,Sachkonten!F4596=6,Sachkonten!F4596=7,Sachkonten!G4596="Ja"),"Ja","Nein"))</f>
        <v/>
      </c>
      <c r="D4596" s="108" t="str">
        <f>IF(NOT(ISBLANK(Sachkonten!$D4596)),Mandantname,"")</f>
        <v/>
      </c>
    </row>
    <row r="4597" spans="1:4">
      <c r="A4597" t="str">
        <f>IF(NOT(ISBLANK(Sachkonten!D4597)),"Aufwandskonto","")</f>
        <v/>
      </c>
      <c r="B4597" t="str">
        <f>Sachkonten!H4597</f>
        <v/>
      </c>
      <c r="C4597" s="88" t="str">
        <f>IF(AND(ISBLANK(Sachkonten!F4597),Sachkonten!G4597&lt;&gt;"Ja"),"",IF(OR(Sachkonten!F4597=1,Sachkonten!F4597=2,Sachkonten!F4597=6,Sachkonten!F4597=7,Sachkonten!G4597="Ja"),"Ja","Nein"))</f>
        <v/>
      </c>
      <c r="D4597" s="108" t="str">
        <f>IF(NOT(ISBLANK(Sachkonten!$D4597)),Mandantname,"")</f>
        <v/>
      </c>
    </row>
    <row r="4598" spans="1:4">
      <c r="A4598" t="str">
        <f>IF(NOT(ISBLANK(Sachkonten!D4598)),"Aufwandskonto","")</f>
        <v/>
      </c>
      <c r="B4598" t="str">
        <f>Sachkonten!H4598</f>
        <v/>
      </c>
      <c r="C4598" s="88" t="str">
        <f>IF(AND(ISBLANK(Sachkonten!F4598),Sachkonten!G4598&lt;&gt;"Ja"),"",IF(OR(Sachkonten!F4598=1,Sachkonten!F4598=2,Sachkonten!F4598=6,Sachkonten!F4598=7,Sachkonten!G4598="Ja"),"Ja","Nein"))</f>
        <v/>
      </c>
      <c r="D4598" s="108" t="str">
        <f>IF(NOT(ISBLANK(Sachkonten!$D4598)),Mandantname,"")</f>
        <v/>
      </c>
    </row>
    <row r="4599" spans="1:4">
      <c r="A4599" t="str">
        <f>IF(NOT(ISBLANK(Sachkonten!D4599)),"Aufwandskonto","")</f>
        <v/>
      </c>
      <c r="B4599" t="str">
        <f>Sachkonten!H4599</f>
        <v/>
      </c>
      <c r="C4599" s="88" t="str">
        <f>IF(AND(ISBLANK(Sachkonten!F4599),Sachkonten!G4599&lt;&gt;"Ja"),"",IF(OR(Sachkonten!F4599=1,Sachkonten!F4599=2,Sachkonten!F4599=6,Sachkonten!F4599=7,Sachkonten!G4599="Ja"),"Ja","Nein"))</f>
        <v/>
      </c>
      <c r="D4599" s="108" t="str">
        <f>IF(NOT(ISBLANK(Sachkonten!$D4599)),Mandantname,"")</f>
        <v/>
      </c>
    </row>
    <row r="4600" spans="1:4">
      <c r="A4600" t="str">
        <f>IF(NOT(ISBLANK(Sachkonten!D4600)),"Aufwandskonto","")</f>
        <v/>
      </c>
      <c r="B4600" t="str">
        <f>Sachkonten!H4600</f>
        <v/>
      </c>
      <c r="C4600" s="88" t="str">
        <f>IF(AND(ISBLANK(Sachkonten!F4600),Sachkonten!G4600&lt;&gt;"Ja"),"",IF(OR(Sachkonten!F4600=1,Sachkonten!F4600=2,Sachkonten!F4600=6,Sachkonten!F4600=7,Sachkonten!G4600="Ja"),"Ja","Nein"))</f>
        <v/>
      </c>
      <c r="D4600" s="108" t="str">
        <f>IF(NOT(ISBLANK(Sachkonten!$D4600)),Mandantname,"")</f>
        <v/>
      </c>
    </row>
    <row r="4601" spans="1:4">
      <c r="A4601" t="str">
        <f>IF(NOT(ISBLANK(Sachkonten!D4601)),"Aufwandskonto","")</f>
        <v/>
      </c>
      <c r="B4601" t="str">
        <f>Sachkonten!H4601</f>
        <v/>
      </c>
      <c r="C4601" s="88" t="str">
        <f>IF(AND(ISBLANK(Sachkonten!F4601),Sachkonten!G4601&lt;&gt;"Ja"),"",IF(OR(Sachkonten!F4601=1,Sachkonten!F4601=2,Sachkonten!F4601=6,Sachkonten!F4601=7,Sachkonten!G4601="Ja"),"Ja","Nein"))</f>
        <v/>
      </c>
      <c r="D4601" s="108" t="str">
        <f>IF(NOT(ISBLANK(Sachkonten!$D4601)),Mandantname,"")</f>
        <v/>
      </c>
    </row>
    <row r="4602" spans="1:4">
      <c r="A4602" t="str">
        <f>IF(NOT(ISBLANK(Sachkonten!D4602)),"Aufwandskonto","")</f>
        <v/>
      </c>
      <c r="B4602" t="str">
        <f>Sachkonten!H4602</f>
        <v/>
      </c>
      <c r="C4602" s="88" t="str">
        <f>IF(AND(ISBLANK(Sachkonten!F4602),Sachkonten!G4602&lt;&gt;"Ja"),"",IF(OR(Sachkonten!F4602=1,Sachkonten!F4602=2,Sachkonten!F4602=6,Sachkonten!F4602=7,Sachkonten!G4602="Ja"),"Ja","Nein"))</f>
        <v/>
      </c>
      <c r="D4602" s="108" t="str">
        <f>IF(NOT(ISBLANK(Sachkonten!$D4602)),Mandantname,"")</f>
        <v/>
      </c>
    </row>
    <row r="4603" spans="1:4">
      <c r="A4603" t="str">
        <f>IF(NOT(ISBLANK(Sachkonten!D4603)),"Aufwandskonto","")</f>
        <v/>
      </c>
      <c r="B4603" t="str">
        <f>Sachkonten!H4603</f>
        <v/>
      </c>
      <c r="C4603" s="88" t="str">
        <f>IF(AND(ISBLANK(Sachkonten!F4603),Sachkonten!G4603&lt;&gt;"Ja"),"",IF(OR(Sachkonten!F4603=1,Sachkonten!F4603=2,Sachkonten!F4603=6,Sachkonten!F4603=7,Sachkonten!G4603="Ja"),"Ja","Nein"))</f>
        <v/>
      </c>
      <c r="D4603" s="108" t="str">
        <f>IF(NOT(ISBLANK(Sachkonten!$D4603)),Mandantname,"")</f>
        <v/>
      </c>
    </row>
    <row r="4604" spans="1:4">
      <c r="A4604" t="str">
        <f>IF(NOT(ISBLANK(Sachkonten!D4604)),"Aufwandskonto","")</f>
        <v/>
      </c>
      <c r="B4604" t="str">
        <f>Sachkonten!H4604</f>
        <v/>
      </c>
      <c r="C4604" s="88" t="str">
        <f>IF(AND(ISBLANK(Sachkonten!F4604),Sachkonten!G4604&lt;&gt;"Ja"),"",IF(OR(Sachkonten!F4604=1,Sachkonten!F4604=2,Sachkonten!F4604=6,Sachkonten!F4604=7,Sachkonten!G4604="Ja"),"Ja","Nein"))</f>
        <v/>
      </c>
      <c r="D4604" s="108" t="str">
        <f>IF(NOT(ISBLANK(Sachkonten!$D4604)),Mandantname,"")</f>
        <v/>
      </c>
    </row>
    <row r="4605" spans="1:4">
      <c r="A4605" t="str">
        <f>IF(NOT(ISBLANK(Sachkonten!D4605)),"Aufwandskonto","")</f>
        <v/>
      </c>
      <c r="B4605" t="str">
        <f>Sachkonten!H4605</f>
        <v/>
      </c>
      <c r="C4605" s="88" t="str">
        <f>IF(AND(ISBLANK(Sachkonten!F4605),Sachkonten!G4605&lt;&gt;"Ja"),"",IF(OR(Sachkonten!F4605=1,Sachkonten!F4605=2,Sachkonten!F4605=6,Sachkonten!F4605=7,Sachkonten!G4605="Ja"),"Ja","Nein"))</f>
        <v/>
      </c>
      <c r="D4605" s="108" t="str">
        <f>IF(NOT(ISBLANK(Sachkonten!$D4605)),Mandantname,"")</f>
        <v/>
      </c>
    </row>
    <row r="4606" spans="1:4">
      <c r="A4606" t="str">
        <f>IF(NOT(ISBLANK(Sachkonten!D4606)),"Aufwandskonto","")</f>
        <v/>
      </c>
      <c r="B4606" t="str">
        <f>Sachkonten!H4606</f>
        <v/>
      </c>
      <c r="C4606" s="88" t="str">
        <f>IF(AND(ISBLANK(Sachkonten!F4606),Sachkonten!G4606&lt;&gt;"Ja"),"",IF(OR(Sachkonten!F4606=1,Sachkonten!F4606=2,Sachkonten!F4606=6,Sachkonten!F4606=7,Sachkonten!G4606="Ja"),"Ja","Nein"))</f>
        <v/>
      </c>
      <c r="D4606" s="108" t="str">
        <f>IF(NOT(ISBLANK(Sachkonten!$D4606)),Mandantname,"")</f>
        <v/>
      </c>
    </row>
    <row r="4607" spans="1:4">
      <c r="A4607" t="str">
        <f>IF(NOT(ISBLANK(Sachkonten!D4607)),"Aufwandskonto","")</f>
        <v/>
      </c>
      <c r="B4607" t="str">
        <f>Sachkonten!H4607</f>
        <v/>
      </c>
      <c r="C4607" s="88" t="str">
        <f>IF(AND(ISBLANK(Sachkonten!F4607),Sachkonten!G4607&lt;&gt;"Ja"),"",IF(OR(Sachkonten!F4607=1,Sachkonten!F4607=2,Sachkonten!F4607=6,Sachkonten!F4607=7,Sachkonten!G4607="Ja"),"Ja","Nein"))</f>
        <v/>
      </c>
      <c r="D4607" s="108" t="str">
        <f>IF(NOT(ISBLANK(Sachkonten!$D4607)),Mandantname,"")</f>
        <v/>
      </c>
    </row>
    <row r="4608" spans="1:4">
      <c r="A4608" t="str">
        <f>IF(NOT(ISBLANK(Sachkonten!D4608)),"Aufwandskonto","")</f>
        <v/>
      </c>
      <c r="B4608" t="str">
        <f>Sachkonten!H4608</f>
        <v/>
      </c>
      <c r="C4608" s="88" t="str">
        <f>IF(AND(ISBLANK(Sachkonten!F4608),Sachkonten!G4608&lt;&gt;"Ja"),"",IF(OR(Sachkonten!F4608=1,Sachkonten!F4608=2,Sachkonten!F4608=6,Sachkonten!F4608=7,Sachkonten!G4608="Ja"),"Ja","Nein"))</f>
        <v/>
      </c>
      <c r="D4608" s="108" t="str">
        <f>IF(NOT(ISBLANK(Sachkonten!$D4608)),Mandantname,"")</f>
        <v/>
      </c>
    </row>
    <row r="4609" spans="1:4">
      <c r="A4609" t="str">
        <f>IF(NOT(ISBLANK(Sachkonten!D4609)),"Aufwandskonto","")</f>
        <v/>
      </c>
      <c r="B4609" t="str">
        <f>Sachkonten!H4609</f>
        <v/>
      </c>
      <c r="C4609" s="88" t="str">
        <f>IF(AND(ISBLANK(Sachkonten!F4609),Sachkonten!G4609&lt;&gt;"Ja"),"",IF(OR(Sachkonten!F4609=1,Sachkonten!F4609=2,Sachkonten!F4609=6,Sachkonten!F4609=7,Sachkonten!G4609="Ja"),"Ja","Nein"))</f>
        <v/>
      </c>
      <c r="D4609" s="108" t="str">
        <f>IF(NOT(ISBLANK(Sachkonten!$D4609)),Mandantname,"")</f>
        <v/>
      </c>
    </row>
    <row r="4610" spans="1:4">
      <c r="A4610" t="str">
        <f>IF(NOT(ISBLANK(Sachkonten!D4610)),"Aufwandskonto","")</f>
        <v/>
      </c>
      <c r="B4610" t="str">
        <f>Sachkonten!H4610</f>
        <v/>
      </c>
      <c r="C4610" s="88" t="str">
        <f>IF(AND(ISBLANK(Sachkonten!F4610),Sachkonten!G4610&lt;&gt;"Ja"),"",IF(OR(Sachkonten!F4610=1,Sachkonten!F4610=2,Sachkonten!F4610=6,Sachkonten!F4610=7,Sachkonten!G4610="Ja"),"Ja","Nein"))</f>
        <v/>
      </c>
      <c r="D4610" s="108" t="str">
        <f>IF(NOT(ISBLANK(Sachkonten!$D4610)),Mandantname,"")</f>
        <v/>
      </c>
    </row>
    <row r="4611" spans="1:4">
      <c r="A4611" t="str">
        <f>IF(NOT(ISBLANK(Sachkonten!D4611)),"Aufwandskonto","")</f>
        <v/>
      </c>
      <c r="B4611" t="str">
        <f>Sachkonten!H4611</f>
        <v/>
      </c>
      <c r="C4611" s="88" t="str">
        <f>IF(AND(ISBLANK(Sachkonten!F4611),Sachkonten!G4611&lt;&gt;"Ja"),"",IF(OR(Sachkonten!F4611=1,Sachkonten!F4611=2,Sachkonten!F4611=6,Sachkonten!F4611=7,Sachkonten!G4611="Ja"),"Ja","Nein"))</f>
        <v/>
      </c>
      <c r="D4611" s="108" t="str">
        <f>IF(NOT(ISBLANK(Sachkonten!$D4611)),Mandantname,"")</f>
        <v/>
      </c>
    </row>
    <row r="4612" spans="1:4">
      <c r="A4612" t="str">
        <f>IF(NOT(ISBLANK(Sachkonten!D4612)),"Aufwandskonto","")</f>
        <v/>
      </c>
      <c r="B4612" t="str">
        <f>Sachkonten!H4612</f>
        <v/>
      </c>
      <c r="C4612" s="88" t="str">
        <f>IF(AND(ISBLANK(Sachkonten!F4612),Sachkonten!G4612&lt;&gt;"Ja"),"",IF(OR(Sachkonten!F4612=1,Sachkonten!F4612=2,Sachkonten!F4612=6,Sachkonten!F4612=7,Sachkonten!G4612="Ja"),"Ja","Nein"))</f>
        <v/>
      </c>
      <c r="D4612" s="108" t="str">
        <f>IF(NOT(ISBLANK(Sachkonten!$D4612)),Mandantname,"")</f>
        <v/>
      </c>
    </row>
    <row r="4613" spans="1:4">
      <c r="A4613" t="str">
        <f>IF(NOT(ISBLANK(Sachkonten!D4613)),"Aufwandskonto","")</f>
        <v/>
      </c>
      <c r="B4613" t="str">
        <f>Sachkonten!H4613</f>
        <v/>
      </c>
      <c r="C4613" s="88" t="str">
        <f>IF(AND(ISBLANK(Sachkonten!F4613),Sachkonten!G4613&lt;&gt;"Ja"),"",IF(OR(Sachkonten!F4613=1,Sachkonten!F4613=2,Sachkonten!F4613=6,Sachkonten!F4613=7,Sachkonten!G4613="Ja"),"Ja","Nein"))</f>
        <v/>
      </c>
      <c r="D4613" s="108" t="str">
        <f>IF(NOT(ISBLANK(Sachkonten!$D4613)),Mandantname,"")</f>
        <v/>
      </c>
    </row>
    <row r="4614" spans="1:4">
      <c r="A4614" t="str">
        <f>IF(NOT(ISBLANK(Sachkonten!D4614)),"Aufwandskonto","")</f>
        <v/>
      </c>
      <c r="B4614" t="str">
        <f>Sachkonten!H4614</f>
        <v/>
      </c>
      <c r="C4614" s="88" t="str">
        <f>IF(AND(ISBLANK(Sachkonten!F4614),Sachkonten!G4614&lt;&gt;"Ja"),"",IF(OR(Sachkonten!F4614=1,Sachkonten!F4614=2,Sachkonten!F4614=6,Sachkonten!F4614=7,Sachkonten!G4614="Ja"),"Ja","Nein"))</f>
        <v/>
      </c>
      <c r="D4614" s="108" t="str">
        <f>IF(NOT(ISBLANK(Sachkonten!$D4614)),Mandantname,"")</f>
        <v/>
      </c>
    </row>
    <row r="4615" spans="1:4">
      <c r="A4615" t="str">
        <f>IF(NOT(ISBLANK(Sachkonten!D4615)),"Aufwandskonto","")</f>
        <v/>
      </c>
      <c r="B4615" t="str">
        <f>Sachkonten!H4615</f>
        <v/>
      </c>
      <c r="C4615" s="88" t="str">
        <f>IF(AND(ISBLANK(Sachkonten!F4615),Sachkonten!G4615&lt;&gt;"Ja"),"",IF(OR(Sachkonten!F4615=1,Sachkonten!F4615=2,Sachkonten!F4615=6,Sachkonten!F4615=7,Sachkonten!G4615="Ja"),"Ja","Nein"))</f>
        <v/>
      </c>
      <c r="D4615" s="108" t="str">
        <f>IF(NOT(ISBLANK(Sachkonten!$D4615)),Mandantname,"")</f>
        <v/>
      </c>
    </row>
    <row r="4616" spans="1:4">
      <c r="A4616" t="str">
        <f>IF(NOT(ISBLANK(Sachkonten!D4616)),"Aufwandskonto","")</f>
        <v/>
      </c>
      <c r="B4616" t="str">
        <f>Sachkonten!H4616</f>
        <v/>
      </c>
      <c r="C4616" s="88" t="str">
        <f>IF(AND(ISBLANK(Sachkonten!F4616),Sachkonten!G4616&lt;&gt;"Ja"),"",IF(OR(Sachkonten!F4616=1,Sachkonten!F4616=2,Sachkonten!F4616=6,Sachkonten!F4616=7,Sachkonten!G4616="Ja"),"Ja","Nein"))</f>
        <v/>
      </c>
      <c r="D4616" s="108" t="str">
        <f>IF(NOT(ISBLANK(Sachkonten!$D4616)),Mandantname,"")</f>
        <v/>
      </c>
    </row>
    <row r="4617" spans="1:4">
      <c r="A4617" t="str">
        <f>IF(NOT(ISBLANK(Sachkonten!D4617)),"Aufwandskonto","")</f>
        <v/>
      </c>
      <c r="B4617" t="str">
        <f>Sachkonten!H4617</f>
        <v/>
      </c>
      <c r="C4617" s="88" t="str">
        <f>IF(AND(ISBLANK(Sachkonten!F4617),Sachkonten!G4617&lt;&gt;"Ja"),"",IF(OR(Sachkonten!F4617=1,Sachkonten!F4617=2,Sachkonten!F4617=6,Sachkonten!F4617=7,Sachkonten!G4617="Ja"),"Ja","Nein"))</f>
        <v/>
      </c>
      <c r="D4617" s="108" t="str">
        <f>IF(NOT(ISBLANK(Sachkonten!$D4617)),Mandantname,"")</f>
        <v/>
      </c>
    </row>
    <row r="4618" spans="1:4">
      <c r="A4618" t="str">
        <f>IF(NOT(ISBLANK(Sachkonten!D4618)),"Aufwandskonto","")</f>
        <v/>
      </c>
      <c r="B4618" t="str">
        <f>Sachkonten!H4618</f>
        <v/>
      </c>
      <c r="C4618" s="88" t="str">
        <f>IF(AND(ISBLANK(Sachkonten!F4618),Sachkonten!G4618&lt;&gt;"Ja"),"",IF(OR(Sachkonten!F4618=1,Sachkonten!F4618=2,Sachkonten!F4618=6,Sachkonten!F4618=7,Sachkonten!G4618="Ja"),"Ja","Nein"))</f>
        <v/>
      </c>
      <c r="D4618" s="108" t="str">
        <f>IF(NOT(ISBLANK(Sachkonten!$D4618)),Mandantname,"")</f>
        <v/>
      </c>
    </row>
    <row r="4619" spans="1:4">
      <c r="A4619" t="str">
        <f>IF(NOT(ISBLANK(Sachkonten!D4619)),"Aufwandskonto","")</f>
        <v/>
      </c>
      <c r="B4619" t="str">
        <f>Sachkonten!H4619</f>
        <v/>
      </c>
      <c r="C4619" s="88" t="str">
        <f>IF(AND(ISBLANK(Sachkonten!F4619),Sachkonten!G4619&lt;&gt;"Ja"),"",IF(OR(Sachkonten!F4619=1,Sachkonten!F4619=2,Sachkonten!F4619=6,Sachkonten!F4619=7,Sachkonten!G4619="Ja"),"Ja","Nein"))</f>
        <v/>
      </c>
      <c r="D4619" s="108" t="str">
        <f>IF(NOT(ISBLANK(Sachkonten!$D4619)),Mandantname,"")</f>
        <v/>
      </c>
    </row>
    <row r="4620" spans="1:4">
      <c r="A4620" t="str">
        <f>IF(NOT(ISBLANK(Sachkonten!D4620)),"Aufwandskonto","")</f>
        <v/>
      </c>
      <c r="B4620" t="str">
        <f>Sachkonten!H4620</f>
        <v/>
      </c>
      <c r="C4620" s="88" t="str">
        <f>IF(AND(ISBLANK(Sachkonten!F4620),Sachkonten!G4620&lt;&gt;"Ja"),"",IF(OR(Sachkonten!F4620=1,Sachkonten!F4620=2,Sachkonten!F4620=6,Sachkonten!F4620=7,Sachkonten!G4620="Ja"),"Ja","Nein"))</f>
        <v/>
      </c>
      <c r="D4620" s="108" t="str">
        <f>IF(NOT(ISBLANK(Sachkonten!$D4620)),Mandantname,"")</f>
        <v/>
      </c>
    </row>
    <row r="4621" spans="1:4">
      <c r="A4621" t="str">
        <f>IF(NOT(ISBLANK(Sachkonten!D4621)),"Aufwandskonto","")</f>
        <v/>
      </c>
      <c r="B4621" t="str">
        <f>Sachkonten!H4621</f>
        <v/>
      </c>
      <c r="C4621" s="88" t="str">
        <f>IF(AND(ISBLANK(Sachkonten!F4621),Sachkonten!G4621&lt;&gt;"Ja"),"",IF(OR(Sachkonten!F4621=1,Sachkonten!F4621=2,Sachkonten!F4621=6,Sachkonten!F4621=7,Sachkonten!G4621="Ja"),"Ja","Nein"))</f>
        <v/>
      </c>
      <c r="D4621" s="108" t="str">
        <f>IF(NOT(ISBLANK(Sachkonten!$D4621)),Mandantname,"")</f>
        <v/>
      </c>
    </row>
    <row r="4622" spans="1:4">
      <c r="A4622" t="str">
        <f>IF(NOT(ISBLANK(Sachkonten!D4622)),"Aufwandskonto","")</f>
        <v/>
      </c>
      <c r="B4622" t="str">
        <f>Sachkonten!H4622</f>
        <v/>
      </c>
      <c r="C4622" s="88" t="str">
        <f>IF(AND(ISBLANK(Sachkonten!F4622),Sachkonten!G4622&lt;&gt;"Ja"),"",IF(OR(Sachkonten!F4622=1,Sachkonten!F4622=2,Sachkonten!F4622=6,Sachkonten!F4622=7,Sachkonten!G4622="Ja"),"Ja","Nein"))</f>
        <v/>
      </c>
      <c r="D4622" s="108" t="str">
        <f>IF(NOT(ISBLANK(Sachkonten!$D4622)),Mandantname,"")</f>
        <v/>
      </c>
    </row>
    <row r="4623" spans="1:4">
      <c r="A4623" t="str">
        <f>IF(NOT(ISBLANK(Sachkonten!D4623)),"Aufwandskonto","")</f>
        <v/>
      </c>
      <c r="B4623" t="str">
        <f>Sachkonten!H4623</f>
        <v/>
      </c>
      <c r="C4623" s="88" t="str">
        <f>IF(AND(ISBLANK(Sachkonten!F4623),Sachkonten!G4623&lt;&gt;"Ja"),"",IF(OR(Sachkonten!F4623=1,Sachkonten!F4623=2,Sachkonten!F4623=6,Sachkonten!F4623=7,Sachkonten!G4623="Ja"),"Ja","Nein"))</f>
        <v/>
      </c>
      <c r="D4623" s="108" t="str">
        <f>IF(NOT(ISBLANK(Sachkonten!$D4623)),Mandantname,"")</f>
        <v/>
      </c>
    </row>
    <row r="4624" spans="1:4">
      <c r="A4624" t="str">
        <f>IF(NOT(ISBLANK(Sachkonten!D4624)),"Aufwandskonto","")</f>
        <v/>
      </c>
      <c r="B4624" t="str">
        <f>Sachkonten!H4624</f>
        <v/>
      </c>
      <c r="C4624" s="88" t="str">
        <f>IF(AND(ISBLANK(Sachkonten!F4624),Sachkonten!G4624&lt;&gt;"Ja"),"",IF(OR(Sachkonten!F4624=1,Sachkonten!F4624=2,Sachkonten!F4624=6,Sachkonten!F4624=7,Sachkonten!G4624="Ja"),"Ja","Nein"))</f>
        <v/>
      </c>
      <c r="D4624" s="108" t="str">
        <f>IF(NOT(ISBLANK(Sachkonten!$D4624)),Mandantname,"")</f>
        <v/>
      </c>
    </row>
    <row r="4625" spans="1:4">
      <c r="A4625" t="str">
        <f>IF(NOT(ISBLANK(Sachkonten!D4625)),"Aufwandskonto","")</f>
        <v/>
      </c>
      <c r="B4625" t="str">
        <f>Sachkonten!H4625</f>
        <v/>
      </c>
      <c r="C4625" s="88" t="str">
        <f>IF(AND(ISBLANK(Sachkonten!F4625),Sachkonten!G4625&lt;&gt;"Ja"),"",IF(OR(Sachkonten!F4625=1,Sachkonten!F4625=2,Sachkonten!F4625=6,Sachkonten!F4625=7,Sachkonten!G4625="Ja"),"Ja","Nein"))</f>
        <v/>
      </c>
      <c r="D4625" s="108" t="str">
        <f>IF(NOT(ISBLANK(Sachkonten!$D4625)),Mandantname,"")</f>
        <v/>
      </c>
    </row>
    <row r="4626" spans="1:4">
      <c r="A4626" t="str">
        <f>IF(NOT(ISBLANK(Sachkonten!D4626)),"Aufwandskonto","")</f>
        <v/>
      </c>
      <c r="B4626" t="str">
        <f>Sachkonten!H4626</f>
        <v/>
      </c>
      <c r="C4626" s="88" t="str">
        <f>IF(AND(ISBLANK(Sachkonten!F4626),Sachkonten!G4626&lt;&gt;"Ja"),"",IF(OR(Sachkonten!F4626=1,Sachkonten!F4626=2,Sachkonten!F4626=6,Sachkonten!F4626=7,Sachkonten!G4626="Ja"),"Ja","Nein"))</f>
        <v/>
      </c>
      <c r="D4626" s="108" t="str">
        <f>IF(NOT(ISBLANK(Sachkonten!$D4626)),Mandantname,"")</f>
        <v/>
      </c>
    </row>
    <row r="4627" spans="1:4">
      <c r="A4627" t="str">
        <f>IF(NOT(ISBLANK(Sachkonten!D4627)),"Aufwandskonto","")</f>
        <v/>
      </c>
      <c r="B4627" t="str">
        <f>Sachkonten!H4627</f>
        <v/>
      </c>
      <c r="C4627" s="88" t="str">
        <f>IF(AND(ISBLANK(Sachkonten!F4627),Sachkonten!G4627&lt;&gt;"Ja"),"",IF(OR(Sachkonten!F4627=1,Sachkonten!F4627=2,Sachkonten!F4627=6,Sachkonten!F4627=7,Sachkonten!G4627="Ja"),"Ja","Nein"))</f>
        <v/>
      </c>
      <c r="D4627" s="108" t="str">
        <f>IF(NOT(ISBLANK(Sachkonten!$D4627)),Mandantname,"")</f>
        <v/>
      </c>
    </row>
    <row r="4628" spans="1:4">
      <c r="A4628" t="str">
        <f>IF(NOT(ISBLANK(Sachkonten!D4628)),"Aufwandskonto","")</f>
        <v/>
      </c>
      <c r="B4628" t="str">
        <f>Sachkonten!H4628</f>
        <v/>
      </c>
      <c r="C4628" s="88" t="str">
        <f>IF(AND(ISBLANK(Sachkonten!F4628),Sachkonten!G4628&lt;&gt;"Ja"),"",IF(OR(Sachkonten!F4628=1,Sachkonten!F4628=2,Sachkonten!F4628=6,Sachkonten!F4628=7,Sachkonten!G4628="Ja"),"Ja","Nein"))</f>
        <v/>
      </c>
      <c r="D4628" s="108" t="str">
        <f>IF(NOT(ISBLANK(Sachkonten!$D4628)),Mandantname,"")</f>
        <v/>
      </c>
    </row>
    <row r="4629" spans="1:4">
      <c r="A4629" t="str">
        <f>IF(NOT(ISBLANK(Sachkonten!D4629)),"Aufwandskonto","")</f>
        <v/>
      </c>
      <c r="B4629" t="str">
        <f>Sachkonten!H4629</f>
        <v/>
      </c>
      <c r="C4629" s="88" t="str">
        <f>IF(AND(ISBLANK(Sachkonten!F4629),Sachkonten!G4629&lt;&gt;"Ja"),"",IF(OR(Sachkonten!F4629=1,Sachkonten!F4629=2,Sachkonten!F4629=6,Sachkonten!F4629=7,Sachkonten!G4629="Ja"),"Ja","Nein"))</f>
        <v/>
      </c>
      <c r="D4629" s="108" t="str">
        <f>IF(NOT(ISBLANK(Sachkonten!$D4629)),Mandantname,"")</f>
        <v/>
      </c>
    </row>
    <row r="4630" spans="1:4">
      <c r="A4630" t="str">
        <f>IF(NOT(ISBLANK(Sachkonten!D4630)),"Aufwandskonto","")</f>
        <v/>
      </c>
      <c r="B4630" t="str">
        <f>Sachkonten!H4630</f>
        <v/>
      </c>
      <c r="C4630" s="88" t="str">
        <f>IF(AND(ISBLANK(Sachkonten!F4630),Sachkonten!G4630&lt;&gt;"Ja"),"",IF(OR(Sachkonten!F4630=1,Sachkonten!F4630=2,Sachkonten!F4630=6,Sachkonten!F4630=7,Sachkonten!G4630="Ja"),"Ja","Nein"))</f>
        <v/>
      </c>
      <c r="D4630" s="108" t="str">
        <f>IF(NOT(ISBLANK(Sachkonten!$D4630)),Mandantname,"")</f>
        <v/>
      </c>
    </row>
    <row r="4631" spans="1:4">
      <c r="A4631" t="str">
        <f>IF(NOT(ISBLANK(Sachkonten!D4631)),"Aufwandskonto","")</f>
        <v/>
      </c>
      <c r="B4631" t="str">
        <f>Sachkonten!H4631</f>
        <v/>
      </c>
      <c r="C4631" s="88" t="str">
        <f>IF(AND(ISBLANK(Sachkonten!F4631),Sachkonten!G4631&lt;&gt;"Ja"),"",IF(OR(Sachkonten!F4631=1,Sachkonten!F4631=2,Sachkonten!F4631=6,Sachkonten!F4631=7,Sachkonten!G4631="Ja"),"Ja","Nein"))</f>
        <v/>
      </c>
      <c r="D4631" s="108" t="str">
        <f>IF(NOT(ISBLANK(Sachkonten!$D4631)),Mandantname,"")</f>
        <v/>
      </c>
    </row>
    <row r="4632" spans="1:4">
      <c r="A4632" t="str">
        <f>IF(NOT(ISBLANK(Sachkonten!D4632)),"Aufwandskonto","")</f>
        <v/>
      </c>
      <c r="B4632" t="str">
        <f>Sachkonten!H4632</f>
        <v/>
      </c>
      <c r="C4632" s="88" t="str">
        <f>IF(AND(ISBLANK(Sachkonten!F4632),Sachkonten!G4632&lt;&gt;"Ja"),"",IF(OR(Sachkonten!F4632=1,Sachkonten!F4632=2,Sachkonten!F4632=6,Sachkonten!F4632=7,Sachkonten!G4632="Ja"),"Ja","Nein"))</f>
        <v/>
      </c>
      <c r="D4632" s="108" t="str">
        <f>IF(NOT(ISBLANK(Sachkonten!$D4632)),Mandantname,"")</f>
        <v/>
      </c>
    </row>
    <row r="4633" spans="1:4">
      <c r="A4633" t="str">
        <f>IF(NOT(ISBLANK(Sachkonten!D4633)),"Aufwandskonto","")</f>
        <v/>
      </c>
      <c r="B4633" t="str">
        <f>Sachkonten!H4633</f>
        <v/>
      </c>
      <c r="C4633" s="88" t="str">
        <f>IF(AND(ISBLANK(Sachkonten!F4633),Sachkonten!G4633&lt;&gt;"Ja"),"",IF(OR(Sachkonten!F4633=1,Sachkonten!F4633=2,Sachkonten!F4633=6,Sachkonten!F4633=7,Sachkonten!G4633="Ja"),"Ja","Nein"))</f>
        <v/>
      </c>
      <c r="D4633" s="108" t="str">
        <f>IF(NOT(ISBLANK(Sachkonten!$D4633)),Mandantname,"")</f>
        <v/>
      </c>
    </row>
    <row r="4634" spans="1:4">
      <c r="A4634" t="str">
        <f>IF(NOT(ISBLANK(Sachkonten!D4634)),"Aufwandskonto","")</f>
        <v/>
      </c>
      <c r="B4634" t="str">
        <f>Sachkonten!H4634</f>
        <v/>
      </c>
      <c r="C4634" s="88" t="str">
        <f>IF(AND(ISBLANK(Sachkonten!F4634),Sachkonten!G4634&lt;&gt;"Ja"),"",IF(OR(Sachkonten!F4634=1,Sachkonten!F4634=2,Sachkonten!F4634=6,Sachkonten!F4634=7,Sachkonten!G4634="Ja"),"Ja","Nein"))</f>
        <v/>
      </c>
      <c r="D4634" s="108" t="str">
        <f>IF(NOT(ISBLANK(Sachkonten!$D4634)),Mandantname,"")</f>
        <v/>
      </c>
    </row>
    <row r="4635" spans="1:4">
      <c r="A4635" t="str">
        <f>IF(NOT(ISBLANK(Sachkonten!D4635)),"Aufwandskonto","")</f>
        <v/>
      </c>
      <c r="B4635" t="str">
        <f>Sachkonten!H4635</f>
        <v/>
      </c>
      <c r="C4635" s="88" t="str">
        <f>IF(AND(ISBLANK(Sachkonten!F4635),Sachkonten!G4635&lt;&gt;"Ja"),"",IF(OR(Sachkonten!F4635=1,Sachkonten!F4635=2,Sachkonten!F4635=6,Sachkonten!F4635=7,Sachkonten!G4635="Ja"),"Ja","Nein"))</f>
        <v/>
      </c>
      <c r="D4635" s="108" t="str">
        <f>IF(NOT(ISBLANK(Sachkonten!$D4635)),Mandantname,"")</f>
        <v/>
      </c>
    </row>
    <row r="4636" spans="1:4">
      <c r="A4636" t="str">
        <f>IF(NOT(ISBLANK(Sachkonten!D4636)),"Aufwandskonto","")</f>
        <v/>
      </c>
      <c r="B4636" t="str">
        <f>Sachkonten!H4636</f>
        <v/>
      </c>
      <c r="C4636" s="88" t="str">
        <f>IF(AND(ISBLANK(Sachkonten!F4636),Sachkonten!G4636&lt;&gt;"Ja"),"",IF(OR(Sachkonten!F4636=1,Sachkonten!F4636=2,Sachkonten!F4636=6,Sachkonten!F4636=7,Sachkonten!G4636="Ja"),"Ja","Nein"))</f>
        <v/>
      </c>
      <c r="D4636" s="108" t="str">
        <f>IF(NOT(ISBLANK(Sachkonten!$D4636)),Mandantname,"")</f>
        <v/>
      </c>
    </row>
    <row r="4637" spans="1:4">
      <c r="A4637" t="str">
        <f>IF(NOT(ISBLANK(Sachkonten!D4637)),"Aufwandskonto","")</f>
        <v/>
      </c>
      <c r="B4637" t="str">
        <f>Sachkonten!H4637</f>
        <v/>
      </c>
      <c r="C4637" s="88" t="str">
        <f>IF(AND(ISBLANK(Sachkonten!F4637),Sachkonten!G4637&lt;&gt;"Ja"),"",IF(OR(Sachkonten!F4637=1,Sachkonten!F4637=2,Sachkonten!F4637=6,Sachkonten!F4637=7,Sachkonten!G4637="Ja"),"Ja","Nein"))</f>
        <v/>
      </c>
      <c r="D4637" s="108" t="str">
        <f>IF(NOT(ISBLANK(Sachkonten!$D4637)),Mandantname,"")</f>
        <v/>
      </c>
    </row>
    <row r="4638" spans="1:4">
      <c r="A4638" t="str">
        <f>IF(NOT(ISBLANK(Sachkonten!D4638)),"Aufwandskonto","")</f>
        <v/>
      </c>
      <c r="B4638" t="str">
        <f>Sachkonten!H4638</f>
        <v/>
      </c>
      <c r="C4638" s="88" t="str">
        <f>IF(AND(ISBLANK(Sachkonten!F4638),Sachkonten!G4638&lt;&gt;"Ja"),"",IF(OR(Sachkonten!F4638=1,Sachkonten!F4638=2,Sachkonten!F4638=6,Sachkonten!F4638=7,Sachkonten!G4638="Ja"),"Ja","Nein"))</f>
        <v/>
      </c>
      <c r="D4638" s="108" t="str">
        <f>IF(NOT(ISBLANK(Sachkonten!$D4638)),Mandantname,"")</f>
        <v/>
      </c>
    </row>
    <row r="4639" spans="1:4">
      <c r="A4639" t="str">
        <f>IF(NOT(ISBLANK(Sachkonten!D4639)),"Aufwandskonto","")</f>
        <v/>
      </c>
      <c r="B4639" t="str">
        <f>Sachkonten!H4639</f>
        <v/>
      </c>
      <c r="C4639" s="88" t="str">
        <f>IF(AND(ISBLANK(Sachkonten!F4639),Sachkonten!G4639&lt;&gt;"Ja"),"",IF(OR(Sachkonten!F4639=1,Sachkonten!F4639=2,Sachkonten!F4639=6,Sachkonten!F4639=7,Sachkonten!G4639="Ja"),"Ja","Nein"))</f>
        <v/>
      </c>
      <c r="D4639" s="108" t="str">
        <f>IF(NOT(ISBLANK(Sachkonten!$D4639)),Mandantname,"")</f>
        <v/>
      </c>
    </row>
    <row r="4640" spans="1:4">
      <c r="A4640" t="str">
        <f>IF(NOT(ISBLANK(Sachkonten!D4640)),"Aufwandskonto","")</f>
        <v/>
      </c>
      <c r="B4640" t="str">
        <f>Sachkonten!H4640</f>
        <v/>
      </c>
      <c r="C4640" s="88" t="str">
        <f>IF(AND(ISBLANK(Sachkonten!F4640),Sachkonten!G4640&lt;&gt;"Ja"),"",IF(OR(Sachkonten!F4640=1,Sachkonten!F4640=2,Sachkonten!F4640=6,Sachkonten!F4640=7,Sachkonten!G4640="Ja"),"Ja","Nein"))</f>
        <v/>
      </c>
      <c r="D4640" s="108" t="str">
        <f>IF(NOT(ISBLANK(Sachkonten!$D4640)),Mandantname,"")</f>
        <v/>
      </c>
    </row>
    <row r="4641" spans="1:4">
      <c r="A4641" t="str">
        <f>IF(NOT(ISBLANK(Sachkonten!D4641)),"Aufwandskonto","")</f>
        <v/>
      </c>
      <c r="B4641" t="str">
        <f>Sachkonten!H4641</f>
        <v/>
      </c>
      <c r="C4641" s="88" t="str">
        <f>IF(AND(ISBLANK(Sachkonten!F4641),Sachkonten!G4641&lt;&gt;"Ja"),"",IF(OR(Sachkonten!F4641=1,Sachkonten!F4641=2,Sachkonten!F4641=6,Sachkonten!F4641=7,Sachkonten!G4641="Ja"),"Ja","Nein"))</f>
        <v/>
      </c>
      <c r="D4641" s="108" t="str">
        <f>IF(NOT(ISBLANK(Sachkonten!$D4641)),Mandantname,"")</f>
        <v/>
      </c>
    </row>
    <row r="4642" spans="1:4">
      <c r="A4642" t="str">
        <f>IF(NOT(ISBLANK(Sachkonten!D4642)),"Aufwandskonto","")</f>
        <v/>
      </c>
      <c r="B4642" t="str">
        <f>Sachkonten!H4642</f>
        <v/>
      </c>
      <c r="C4642" s="88" t="str">
        <f>IF(AND(ISBLANK(Sachkonten!F4642),Sachkonten!G4642&lt;&gt;"Ja"),"",IF(OR(Sachkonten!F4642=1,Sachkonten!F4642=2,Sachkonten!F4642=6,Sachkonten!F4642=7,Sachkonten!G4642="Ja"),"Ja","Nein"))</f>
        <v/>
      </c>
      <c r="D4642" s="108" t="str">
        <f>IF(NOT(ISBLANK(Sachkonten!$D4642)),Mandantname,"")</f>
        <v/>
      </c>
    </row>
    <row r="4643" spans="1:4">
      <c r="A4643" t="str">
        <f>IF(NOT(ISBLANK(Sachkonten!D4643)),"Aufwandskonto","")</f>
        <v/>
      </c>
      <c r="B4643" t="str">
        <f>Sachkonten!H4643</f>
        <v/>
      </c>
      <c r="C4643" s="88" t="str">
        <f>IF(AND(ISBLANK(Sachkonten!F4643),Sachkonten!G4643&lt;&gt;"Ja"),"",IF(OR(Sachkonten!F4643=1,Sachkonten!F4643=2,Sachkonten!F4643=6,Sachkonten!F4643=7,Sachkonten!G4643="Ja"),"Ja","Nein"))</f>
        <v/>
      </c>
      <c r="D4643" s="108" t="str">
        <f>IF(NOT(ISBLANK(Sachkonten!$D4643)),Mandantname,"")</f>
        <v/>
      </c>
    </row>
    <row r="4644" spans="1:4">
      <c r="A4644" t="str">
        <f>IF(NOT(ISBLANK(Sachkonten!D4644)),"Aufwandskonto","")</f>
        <v/>
      </c>
      <c r="B4644" t="str">
        <f>Sachkonten!H4644</f>
        <v/>
      </c>
      <c r="C4644" s="88" t="str">
        <f>IF(AND(ISBLANK(Sachkonten!F4644),Sachkonten!G4644&lt;&gt;"Ja"),"",IF(OR(Sachkonten!F4644=1,Sachkonten!F4644=2,Sachkonten!F4644=6,Sachkonten!F4644=7,Sachkonten!G4644="Ja"),"Ja","Nein"))</f>
        <v/>
      </c>
      <c r="D4644" s="108" t="str">
        <f>IF(NOT(ISBLANK(Sachkonten!$D4644)),Mandantname,"")</f>
        <v/>
      </c>
    </row>
    <row r="4645" spans="1:4">
      <c r="A4645" t="str">
        <f>IF(NOT(ISBLANK(Sachkonten!D4645)),"Aufwandskonto","")</f>
        <v/>
      </c>
      <c r="B4645" t="str">
        <f>Sachkonten!H4645</f>
        <v/>
      </c>
      <c r="C4645" s="88" t="str">
        <f>IF(AND(ISBLANK(Sachkonten!F4645),Sachkonten!G4645&lt;&gt;"Ja"),"",IF(OR(Sachkonten!F4645=1,Sachkonten!F4645=2,Sachkonten!F4645=6,Sachkonten!F4645=7,Sachkonten!G4645="Ja"),"Ja","Nein"))</f>
        <v/>
      </c>
      <c r="D4645" s="108" t="str">
        <f>IF(NOT(ISBLANK(Sachkonten!$D4645)),Mandantname,"")</f>
        <v/>
      </c>
    </row>
    <row r="4646" spans="1:4">
      <c r="A4646" t="str">
        <f>IF(NOT(ISBLANK(Sachkonten!D4646)),"Aufwandskonto","")</f>
        <v/>
      </c>
      <c r="B4646" t="str">
        <f>Sachkonten!H4646</f>
        <v/>
      </c>
      <c r="C4646" s="88" t="str">
        <f>IF(AND(ISBLANK(Sachkonten!F4646),Sachkonten!G4646&lt;&gt;"Ja"),"",IF(OR(Sachkonten!F4646=1,Sachkonten!F4646=2,Sachkonten!F4646=6,Sachkonten!F4646=7,Sachkonten!G4646="Ja"),"Ja","Nein"))</f>
        <v/>
      </c>
      <c r="D4646" s="108" t="str">
        <f>IF(NOT(ISBLANK(Sachkonten!$D4646)),Mandantname,"")</f>
        <v/>
      </c>
    </row>
    <row r="4647" spans="1:4">
      <c r="A4647" t="str">
        <f>IF(NOT(ISBLANK(Sachkonten!D4647)),"Aufwandskonto","")</f>
        <v/>
      </c>
      <c r="B4647" t="str">
        <f>Sachkonten!H4647</f>
        <v/>
      </c>
      <c r="C4647" s="88" t="str">
        <f>IF(AND(ISBLANK(Sachkonten!F4647),Sachkonten!G4647&lt;&gt;"Ja"),"",IF(OR(Sachkonten!F4647=1,Sachkonten!F4647=2,Sachkonten!F4647=6,Sachkonten!F4647=7,Sachkonten!G4647="Ja"),"Ja","Nein"))</f>
        <v/>
      </c>
      <c r="D4647" s="108" t="str">
        <f>IF(NOT(ISBLANK(Sachkonten!$D4647)),Mandantname,"")</f>
        <v/>
      </c>
    </row>
    <row r="4648" spans="1:4">
      <c r="A4648" t="str">
        <f>IF(NOT(ISBLANK(Sachkonten!D4648)),"Aufwandskonto","")</f>
        <v/>
      </c>
      <c r="B4648" t="str">
        <f>Sachkonten!H4648</f>
        <v/>
      </c>
      <c r="C4648" s="88" t="str">
        <f>IF(AND(ISBLANK(Sachkonten!F4648),Sachkonten!G4648&lt;&gt;"Ja"),"",IF(OR(Sachkonten!F4648=1,Sachkonten!F4648=2,Sachkonten!F4648=6,Sachkonten!F4648=7,Sachkonten!G4648="Ja"),"Ja","Nein"))</f>
        <v/>
      </c>
      <c r="D4648" s="108" t="str">
        <f>IF(NOT(ISBLANK(Sachkonten!$D4648)),Mandantname,"")</f>
        <v/>
      </c>
    </row>
    <row r="4649" spans="1:4">
      <c r="A4649" t="str">
        <f>IF(NOT(ISBLANK(Sachkonten!D4649)),"Aufwandskonto","")</f>
        <v/>
      </c>
      <c r="B4649" t="str">
        <f>Sachkonten!H4649</f>
        <v/>
      </c>
      <c r="C4649" s="88" t="str">
        <f>IF(AND(ISBLANK(Sachkonten!F4649),Sachkonten!G4649&lt;&gt;"Ja"),"",IF(OR(Sachkonten!F4649=1,Sachkonten!F4649=2,Sachkonten!F4649=6,Sachkonten!F4649=7,Sachkonten!G4649="Ja"),"Ja","Nein"))</f>
        <v/>
      </c>
      <c r="D4649" s="108" t="str">
        <f>IF(NOT(ISBLANK(Sachkonten!$D4649)),Mandantname,"")</f>
        <v/>
      </c>
    </row>
    <row r="4650" spans="1:4">
      <c r="A4650" t="str">
        <f>IF(NOT(ISBLANK(Sachkonten!D4650)),"Aufwandskonto","")</f>
        <v/>
      </c>
      <c r="B4650" t="str">
        <f>Sachkonten!H4650</f>
        <v/>
      </c>
      <c r="C4650" s="88" t="str">
        <f>IF(AND(ISBLANK(Sachkonten!F4650),Sachkonten!G4650&lt;&gt;"Ja"),"",IF(OR(Sachkonten!F4650=1,Sachkonten!F4650=2,Sachkonten!F4650=6,Sachkonten!F4650=7,Sachkonten!G4650="Ja"),"Ja","Nein"))</f>
        <v/>
      </c>
      <c r="D4650" s="108" t="str">
        <f>IF(NOT(ISBLANK(Sachkonten!$D4650)),Mandantname,"")</f>
        <v/>
      </c>
    </row>
    <row r="4651" spans="1:4">
      <c r="A4651" t="str">
        <f>IF(NOT(ISBLANK(Sachkonten!D4651)),"Aufwandskonto","")</f>
        <v/>
      </c>
      <c r="B4651" t="str">
        <f>Sachkonten!H4651</f>
        <v/>
      </c>
      <c r="C4651" s="88" t="str">
        <f>IF(AND(ISBLANK(Sachkonten!F4651),Sachkonten!G4651&lt;&gt;"Ja"),"",IF(OR(Sachkonten!F4651=1,Sachkonten!F4651=2,Sachkonten!F4651=6,Sachkonten!F4651=7,Sachkonten!G4651="Ja"),"Ja","Nein"))</f>
        <v/>
      </c>
      <c r="D4651" s="108" t="str">
        <f>IF(NOT(ISBLANK(Sachkonten!$D4651)),Mandantname,"")</f>
        <v/>
      </c>
    </row>
    <row r="4652" spans="1:4">
      <c r="A4652" t="str">
        <f>IF(NOT(ISBLANK(Sachkonten!D4652)),"Aufwandskonto","")</f>
        <v/>
      </c>
      <c r="B4652" t="str">
        <f>Sachkonten!H4652</f>
        <v/>
      </c>
      <c r="C4652" s="88" t="str">
        <f>IF(AND(ISBLANK(Sachkonten!F4652),Sachkonten!G4652&lt;&gt;"Ja"),"",IF(OR(Sachkonten!F4652=1,Sachkonten!F4652=2,Sachkonten!F4652=6,Sachkonten!F4652=7,Sachkonten!G4652="Ja"),"Ja","Nein"))</f>
        <v/>
      </c>
      <c r="D4652" s="108" t="str">
        <f>IF(NOT(ISBLANK(Sachkonten!$D4652)),Mandantname,"")</f>
        <v/>
      </c>
    </row>
    <row r="4653" spans="1:4">
      <c r="A4653" t="str">
        <f>IF(NOT(ISBLANK(Sachkonten!D4653)),"Aufwandskonto","")</f>
        <v/>
      </c>
      <c r="B4653" t="str">
        <f>Sachkonten!H4653</f>
        <v/>
      </c>
      <c r="C4653" s="88" t="str">
        <f>IF(AND(ISBLANK(Sachkonten!F4653),Sachkonten!G4653&lt;&gt;"Ja"),"",IF(OR(Sachkonten!F4653=1,Sachkonten!F4653=2,Sachkonten!F4653=6,Sachkonten!F4653=7,Sachkonten!G4653="Ja"),"Ja","Nein"))</f>
        <v/>
      </c>
      <c r="D4653" s="108" t="str">
        <f>IF(NOT(ISBLANK(Sachkonten!$D4653)),Mandantname,"")</f>
        <v/>
      </c>
    </row>
    <row r="4654" spans="1:4">
      <c r="A4654" t="str">
        <f>IF(NOT(ISBLANK(Sachkonten!D4654)),"Aufwandskonto","")</f>
        <v/>
      </c>
      <c r="B4654" t="str">
        <f>Sachkonten!H4654</f>
        <v/>
      </c>
      <c r="C4654" s="88" t="str">
        <f>IF(AND(ISBLANK(Sachkonten!F4654),Sachkonten!G4654&lt;&gt;"Ja"),"",IF(OR(Sachkonten!F4654=1,Sachkonten!F4654=2,Sachkonten!F4654=6,Sachkonten!F4654=7,Sachkonten!G4654="Ja"),"Ja","Nein"))</f>
        <v/>
      </c>
      <c r="D4654" s="108" t="str">
        <f>IF(NOT(ISBLANK(Sachkonten!$D4654)),Mandantname,"")</f>
        <v/>
      </c>
    </row>
    <row r="4655" spans="1:4">
      <c r="A4655" t="str">
        <f>IF(NOT(ISBLANK(Sachkonten!D4655)),"Aufwandskonto","")</f>
        <v/>
      </c>
      <c r="B4655" t="str">
        <f>Sachkonten!H4655</f>
        <v/>
      </c>
      <c r="C4655" s="88" t="str">
        <f>IF(AND(ISBLANK(Sachkonten!F4655),Sachkonten!G4655&lt;&gt;"Ja"),"",IF(OR(Sachkonten!F4655=1,Sachkonten!F4655=2,Sachkonten!F4655=6,Sachkonten!F4655=7,Sachkonten!G4655="Ja"),"Ja","Nein"))</f>
        <v/>
      </c>
      <c r="D4655" s="108" t="str">
        <f>IF(NOT(ISBLANK(Sachkonten!$D4655)),Mandantname,"")</f>
        <v/>
      </c>
    </row>
    <row r="4656" spans="1:4">
      <c r="A4656" t="str">
        <f>IF(NOT(ISBLANK(Sachkonten!D4656)),"Aufwandskonto","")</f>
        <v/>
      </c>
      <c r="B4656" t="str">
        <f>Sachkonten!H4656</f>
        <v/>
      </c>
      <c r="C4656" s="88" t="str">
        <f>IF(AND(ISBLANK(Sachkonten!F4656),Sachkonten!G4656&lt;&gt;"Ja"),"",IF(OR(Sachkonten!F4656=1,Sachkonten!F4656=2,Sachkonten!F4656=6,Sachkonten!F4656=7,Sachkonten!G4656="Ja"),"Ja","Nein"))</f>
        <v/>
      </c>
      <c r="D4656" s="108" t="str">
        <f>IF(NOT(ISBLANK(Sachkonten!$D4656)),Mandantname,"")</f>
        <v/>
      </c>
    </row>
    <row r="4657" spans="1:4">
      <c r="A4657" t="str">
        <f>IF(NOT(ISBLANK(Sachkonten!D4657)),"Aufwandskonto","")</f>
        <v/>
      </c>
      <c r="B4657" t="str">
        <f>Sachkonten!H4657</f>
        <v/>
      </c>
      <c r="C4657" s="88" t="str">
        <f>IF(AND(ISBLANK(Sachkonten!F4657),Sachkonten!G4657&lt;&gt;"Ja"),"",IF(OR(Sachkonten!F4657=1,Sachkonten!F4657=2,Sachkonten!F4657=6,Sachkonten!F4657=7,Sachkonten!G4657="Ja"),"Ja","Nein"))</f>
        <v/>
      </c>
      <c r="D4657" s="108" t="str">
        <f>IF(NOT(ISBLANK(Sachkonten!$D4657)),Mandantname,"")</f>
        <v/>
      </c>
    </row>
    <row r="4658" spans="1:4">
      <c r="A4658" t="str">
        <f>IF(NOT(ISBLANK(Sachkonten!D4658)),"Aufwandskonto","")</f>
        <v/>
      </c>
      <c r="B4658" t="str">
        <f>Sachkonten!H4658</f>
        <v/>
      </c>
      <c r="C4658" s="88" t="str">
        <f>IF(AND(ISBLANK(Sachkonten!F4658),Sachkonten!G4658&lt;&gt;"Ja"),"",IF(OR(Sachkonten!F4658=1,Sachkonten!F4658=2,Sachkonten!F4658=6,Sachkonten!F4658=7,Sachkonten!G4658="Ja"),"Ja","Nein"))</f>
        <v/>
      </c>
      <c r="D4658" s="108" t="str">
        <f>IF(NOT(ISBLANK(Sachkonten!$D4658)),Mandantname,"")</f>
        <v/>
      </c>
    </row>
    <row r="4659" spans="1:4">
      <c r="A4659" t="str">
        <f>IF(NOT(ISBLANK(Sachkonten!D4659)),"Aufwandskonto","")</f>
        <v/>
      </c>
      <c r="B4659" t="str">
        <f>Sachkonten!H4659</f>
        <v/>
      </c>
      <c r="C4659" s="88" t="str">
        <f>IF(AND(ISBLANK(Sachkonten!F4659),Sachkonten!G4659&lt;&gt;"Ja"),"",IF(OR(Sachkonten!F4659=1,Sachkonten!F4659=2,Sachkonten!F4659=6,Sachkonten!F4659=7,Sachkonten!G4659="Ja"),"Ja","Nein"))</f>
        <v/>
      </c>
      <c r="D4659" s="108" t="str">
        <f>IF(NOT(ISBLANK(Sachkonten!$D4659)),Mandantname,"")</f>
        <v/>
      </c>
    </row>
    <row r="4660" spans="1:4">
      <c r="A4660" t="str">
        <f>IF(NOT(ISBLANK(Sachkonten!D4660)),"Aufwandskonto","")</f>
        <v/>
      </c>
      <c r="B4660" t="str">
        <f>Sachkonten!H4660</f>
        <v/>
      </c>
      <c r="C4660" s="88" t="str">
        <f>IF(AND(ISBLANK(Sachkonten!F4660),Sachkonten!G4660&lt;&gt;"Ja"),"",IF(OR(Sachkonten!F4660=1,Sachkonten!F4660=2,Sachkonten!F4660=6,Sachkonten!F4660=7,Sachkonten!G4660="Ja"),"Ja","Nein"))</f>
        <v/>
      </c>
      <c r="D4660" s="108" t="str">
        <f>IF(NOT(ISBLANK(Sachkonten!$D4660)),Mandantname,"")</f>
        <v/>
      </c>
    </row>
    <row r="4661" spans="1:4">
      <c r="A4661" t="str">
        <f>IF(NOT(ISBLANK(Sachkonten!D4661)),"Aufwandskonto","")</f>
        <v/>
      </c>
      <c r="B4661" t="str">
        <f>Sachkonten!H4661</f>
        <v/>
      </c>
      <c r="C4661" s="88" t="str">
        <f>IF(AND(ISBLANK(Sachkonten!F4661),Sachkonten!G4661&lt;&gt;"Ja"),"",IF(OR(Sachkonten!F4661=1,Sachkonten!F4661=2,Sachkonten!F4661=6,Sachkonten!F4661=7,Sachkonten!G4661="Ja"),"Ja","Nein"))</f>
        <v/>
      </c>
      <c r="D4661" s="108" t="str">
        <f>IF(NOT(ISBLANK(Sachkonten!$D4661)),Mandantname,"")</f>
        <v/>
      </c>
    </row>
    <row r="4662" spans="1:4">
      <c r="A4662" t="str">
        <f>IF(NOT(ISBLANK(Sachkonten!D4662)),"Aufwandskonto","")</f>
        <v/>
      </c>
      <c r="B4662" t="str">
        <f>Sachkonten!H4662</f>
        <v/>
      </c>
      <c r="C4662" s="88" t="str">
        <f>IF(AND(ISBLANK(Sachkonten!F4662),Sachkonten!G4662&lt;&gt;"Ja"),"",IF(OR(Sachkonten!F4662=1,Sachkonten!F4662=2,Sachkonten!F4662=6,Sachkonten!F4662=7,Sachkonten!G4662="Ja"),"Ja","Nein"))</f>
        <v/>
      </c>
      <c r="D4662" s="108" t="str">
        <f>IF(NOT(ISBLANK(Sachkonten!$D4662)),Mandantname,"")</f>
        <v/>
      </c>
    </row>
    <row r="4663" spans="1:4">
      <c r="A4663" t="str">
        <f>IF(NOT(ISBLANK(Sachkonten!D4663)),"Aufwandskonto","")</f>
        <v/>
      </c>
      <c r="B4663" t="str">
        <f>Sachkonten!H4663</f>
        <v/>
      </c>
      <c r="C4663" s="88" t="str">
        <f>IF(AND(ISBLANK(Sachkonten!F4663),Sachkonten!G4663&lt;&gt;"Ja"),"",IF(OR(Sachkonten!F4663=1,Sachkonten!F4663=2,Sachkonten!F4663=6,Sachkonten!F4663=7,Sachkonten!G4663="Ja"),"Ja","Nein"))</f>
        <v/>
      </c>
      <c r="D4663" s="108" t="str">
        <f>IF(NOT(ISBLANK(Sachkonten!$D4663)),Mandantname,"")</f>
        <v/>
      </c>
    </row>
    <row r="4664" spans="1:4">
      <c r="A4664" t="str">
        <f>IF(NOT(ISBLANK(Sachkonten!D4664)),"Aufwandskonto","")</f>
        <v/>
      </c>
      <c r="B4664" t="str">
        <f>Sachkonten!H4664</f>
        <v/>
      </c>
      <c r="C4664" s="88" t="str">
        <f>IF(AND(ISBLANK(Sachkonten!F4664),Sachkonten!G4664&lt;&gt;"Ja"),"",IF(OR(Sachkonten!F4664=1,Sachkonten!F4664=2,Sachkonten!F4664=6,Sachkonten!F4664=7,Sachkonten!G4664="Ja"),"Ja","Nein"))</f>
        <v/>
      </c>
      <c r="D4664" s="108" t="str">
        <f>IF(NOT(ISBLANK(Sachkonten!$D4664)),Mandantname,"")</f>
        <v/>
      </c>
    </row>
    <row r="4665" spans="1:4">
      <c r="A4665" t="str">
        <f>IF(NOT(ISBLANK(Sachkonten!D4665)),"Aufwandskonto","")</f>
        <v/>
      </c>
      <c r="B4665" t="str">
        <f>Sachkonten!H4665</f>
        <v/>
      </c>
      <c r="C4665" s="88" t="str">
        <f>IF(AND(ISBLANK(Sachkonten!F4665),Sachkonten!G4665&lt;&gt;"Ja"),"",IF(OR(Sachkonten!F4665=1,Sachkonten!F4665=2,Sachkonten!F4665=6,Sachkonten!F4665=7,Sachkonten!G4665="Ja"),"Ja","Nein"))</f>
        <v/>
      </c>
      <c r="D4665" s="108" t="str">
        <f>IF(NOT(ISBLANK(Sachkonten!$D4665)),Mandantname,"")</f>
        <v/>
      </c>
    </row>
    <row r="4666" spans="1:4">
      <c r="A4666" t="str">
        <f>IF(NOT(ISBLANK(Sachkonten!D4666)),"Aufwandskonto","")</f>
        <v/>
      </c>
      <c r="B4666" t="str">
        <f>Sachkonten!H4666</f>
        <v/>
      </c>
      <c r="C4666" s="88" t="str">
        <f>IF(AND(ISBLANK(Sachkonten!F4666),Sachkonten!G4666&lt;&gt;"Ja"),"",IF(OR(Sachkonten!F4666=1,Sachkonten!F4666=2,Sachkonten!F4666=6,Sachkonten!F4666=7,Sachkonten!G4666="Ja"),"Ja","Nein"))</f>
        <v/>
      </c>
      <c r="D4666" s="108" t="str">
        <f>IF(NOT(ISBLANK(Sachkonten!$D4666)),Mandantname,"")</f>
        <v/>
      </c>
    </row>
    <row r="4667" spans="1:4">
      <c r="A4667" t="str">
        <f>IF(NOT(ISBLANK(Sachkonten!D4667)),"Aufwandskonto","")</f>
        <v/>
      </c>
      <c r="B4667" t="str">
        <f>Sachkonten!H4667</f>
        <v/>
      </c>
      <c r="C4667" s="88" t="str">
        <f>IF(AND(ISBLANK(Sachkonten!F4667),Sachkonten!G4667&lt;&gt;"Ja"),"",IF(OR(Sachkonten!F4667=1,Sachkonten!F4667=2,Sachkonten!F4667=6,Sachkonten!F4667=7,Sachkonten!G4667="Ja"),"Ja","Nein"))</f>
        <v/>
      </c>
      <c r="D4667" s="108" t="str">
        <f>IF(NOT(ISBLANK(Sachkonten!$D4667)),Mandantname,"")</f>
        <v/>
      </c>
    </row>
    <row r="4668" spans="1:4">
      <c r="A4668" t="str">
        <f>IF(NOT(ISBLANK(Sachkonten!D4668)),"Aufwandskonto","")</f>
        <v/>
      </c>
      <c r="B4668" t="str">
        <f>Sachkonten!H4668</f>
        <v/>
      </c>
      <c r="C4668" s="88" t="str">
        <f>IF(AND(ISBLANK(Sachkonten!F4668),Sachkonten!G4668&lt;&gt;"Ja"),"",IF(OR(Sachkonten!F4668=1,Sachkonten!F4668=2,Sachkonten!F4668=6,Sachkonten!F4668=7,Sachkonten!G4668="Ja"),"Ja","Nein"))</f>
        <v/>
      </c>
      <c r="D4668" s="108" t="str">
        <f>IF(NOT(ISBLANK(Sachkonten!$D4668)),Mandantname,"")</f>
        <v/>
      </c>
    </row>
    <row r="4669" spans="1:4">
      <c r="A4669" t="str">
        <f>IF(NOT(ISBLANK(Sachkonten!D4669)),"Aufwandskonto","")</f>
        <v/>
      </c>
      <c r="B4669" t="str">
        <f>Sachkonten!H4669</f>
        <v/>
      </c>
      <c r="C4669" s="88" t="str">
        <f>IF(AND(ISBLANK(Sachkonten!F4669),Sachkonten!G4669&lt;&gt;"Ja"),"",IF(OR(Sachkonten!F4669=1,Sachkonten!F4669=2,Sachkonten!F4669=6,Sachkonten!F4669=7,Sachkonten!G4669="Ja"),"Ja","Nein"))</f>
        <v/>
      </c>
      <c r="D4669" s="108" t="str">
        <f>IF(NOT(ISBLANK(Sachkonten!$D4669)),Mandantname,"")</f>
        <v/>
      </c>
    </row>
    <row r="4670" spans="1:4">
      <c r="A4670" t="str">
        <f>IF(NOT(ISBLANK(Sachkonten!D4670)),"Aufwandskonto","")</f>
        <v/>
      </c>
      <c r="B4670" t="str">
        <f>Sachkonten!H4670</f>
        <v/>
      </c>
      <c r="C4670" s="88" t="str">
        <f>IF(AND(ISBLANK(Sachkonten!F4670),Sachkonten!G4670&lt;&gt;"Ja"),"",IF(OR(Sachkonten!F4670=1,Sachkonten!F4670=2,Sachkonten!F4670=6,Sachkonten!F4670=7,Sachkonten!G4670="Ja"),"Ja","Nein"))</f>
        <v/>
      </c>
      <c r="D4670" s="108" t="str">
        <f>IF(NOT(ISBLANK(Sachkonten!$D4670)),Mandantname,"")</f>
        <v/>
      </c>
    </row>
    <row r="4671" spans="1:4">
      <c r="A4671" t="str">
        <f>IF(NOT(ISBLANK(Sachkonten!D4671)),"Aufwandskonto","")</f>
        <v/>
      </c>
      <c r="B4671" t="str">
        <f>Sachkonten!H4671</f>
        <v/>
      </c>
      <c r="C4671" s="88" t="str">
        <f>IF(AND(ISBLANK(Sachkonten!F4671),Sachkonten!G4671&lt;&gt;"Ja"),"",IF(OR(Sachkonten!F4671=1,Sachkonten!F4671=2,Sachkonten!F4671=6,Sachkonten!F4671=7,Sachkonten!G4671="Ja"),"Ja","Nein"))</f>
        <v/>
      </c>
      <c r="D4671" s="108" t="str">
        <f>IF(NOT(ISBLANK(Sachkonten!$D4671)),Mandantname,"")</f>
        <v/>
      </c>
    </row>
    <row r="4672" spans="1:4">
      <c r="A4672" t="str">
        <f>IF(NOT(ISBLANK(Sachkonten!D4672)),"Aufwandskonto","")</f>
        <v/>
      </c>
      <c r="B4672" t="str">
        <f>Sachkonten!H4672</f>
        <v/>
      </c>
      <c r="C4672" s="88" t="str">
        <f>IF(AND(ISBLANK(Sachkonten!F4672),Sachkonten!G4672&lt;&gt;"Ja"),"",IF(OR(Sachkonten!F4672=1,Sachkonten!F4672=2,Sachkonten!F4672=6,Sachkonten!F4672=7,Sachkonten!G4672="Ja"),"Ja","Nein"))</f>
        <v/>
      </c>
      <c r="D4672" s="108" t="str">
        <f>IF(NOT(ISBLANK(Sachkonten!$D4672)),Mandantname,"")</f>
        <v/>
      </c>
    </row>
    <row r="4673" spans="1:4">
      <c r="A4673" t="str">
        <f>IF(NOT(ISBLANK(Sachkonten!D4673)),"Aufwandskonto","")</f>
        <v/>
      </c>
      <c r="B4673" t="str">
        <f>Sachkonten!H4673</f>
        <v/>
      </c>
      <c r="C4673" s="88" t="str">
        <f>IF(AND(ISBLANK(Sachkonten!F4673),Sachkonten!G4673&lt;&gt;"Ja"),"",IF(OR(Sachkonten!F4673=1,Sachkonten!F4673=2,Sachkonten!F4673=6,Sachkonten!F4673=7,Sachkonten!G4673="Ja"),"Ja","Nein"))</f>
        <v/>
      </c>
      <c r="D4673" s="108" t="str">
        <f>IF(NOT(ISBLANK(Sachkonten!$D4673)),Mandantname,"")</f>
        <v/>
      </c>
    </row>
    <row r="4674" spans="1:4">
      <c r="A4674" t="str">
        <f>IF(NOT(ISBLANK(Sachkonten!D4674)),"Aufwandskonto","")</f>
        <v/>
      </c>
      <c r="B4674" t="str">
        <f>Sachkonten!H4674</f>
        <v/>
      </c>
      <c r="C4674" s="88" t="str">
        <f>IF(AND(ISBLANK(Sachkonten!F4674),Sachkonten!G4674&lt;&gt;"Ja"),"",IF(OR(Sachkonten!F4674=1,Sachkonten!F4674=2,Sachkonten!F4674=6,Sachkonten!F4674=7,Sachkonten!G4674="Ja"),"Ja","Nein"))</f>
        <v/>
      </c>
      <c r="D4674" s="108" t="str">
        <f>IF(NOT(ISBLANK(Sachkonten!$D4674)),Mandantname,"")</f>
        <v/>
      </c>
    </row>
    <row r="4675" spans="1:4">
      <c r="A4675" t="str">
        <f>IF(NOT(ISBLANK(Sachkonten!D4675)),"Aufwandskonto","")</f>
        <v/>
      </c>
      <c r="B4675" t="str">
        <f>Sachkonten!H4675</f>
        <v/>
      </c>
      <c r="C4675" s="88" t="str">
        <f>IF(AND(ISBLANK(Sachkonten!F4675),Sachkonten!G4675&lt;&gt;"Ja"),"",IF(OR(Sachkonten!F4675=1,Sachkonten!F4675=2,Sachkonten!F4675=6,Sachkonten!F4675=7,Sachkonten!G4675="Ja"),"Ja","Nein"))</f>
        <v/>
      </c>
      <c r="D4675" s="108" t="str">
        <f>IF(NOT(ISBLANK(Sachkonten!$D4675)),Mandantname,"")</f>
        <v/>
      </c>
    </row>
    <row r="4676" spans="1:4">
      <c r="A4676" t="str">
        <f>IF(NOT(ISBLANK(Sachkonten!D4676)),"Aufwandskonto","")</f>
        <v/>
      </c>
      <c r="B4676" t="str">
        <f>Sachkonten!H4676</f>
        <v/>
      </c>
      <c r="C4676" s="88" t="str">
        <f>IF(AND(ISBLANK(Sachkonten!F4676),Sachkonten!G4676&lt;&gt;"Ja"),"",IF(OR(Sachkonten!F4676=1,Sachkonten!F4676=2,Sachkonten!F4676=6,Sachkonten!F4676=7,Sachkonten!G4676="Ja"),"Ja","Nein"))</f>
        <v/>
      </c>
      <c r="D4676" s="108" t="str">
        <f>IF(NOT(ISBLANK(Sachkonten!$D4676)),Mandantname,"")</f>
        <v/>
      </c>
    </row>
    <row r="4677" spans="1:4">
      <c r="A4677" t="str">
        <f>IF(NOT(ISBLANK(Sachkonten!D4677)),"Aufwandskonto","")</f>
        <v/>
      </c>
      <c r="B4677" t="str">
        <f>Sachkonten!H4677</f>
        <v/>
      </c>
      <c r="C4677" s="88" t="str">
        <f>IF(AND(ISBLANK(Sachkonten!F4677),Sachkonten!G4677&lt;&gt;"Ja"),"",IF(OR(Sachkonten!F4677=1,Sachkonten!F4677=2,Sachkonten!F4677=6,Sachkonten!F4677=7,Sachkonten!G4677="Ja"),"Ja","Nein"))</f>
        <v/>
      </c>
      <c r="D4677" s="108" t="str">
        <f>IF(NOT(ISBLANK(Sachkonten!$D4677)),Mandantname,"")</f>
        <v/>
      </c>
    </row>
    <row r="4678" spans="1:4">
      <c r="A4678" t="str">
        <f>IF(NOT(ISBLANK(Sachkonten!D4678)),"Aufwandskonto","")</f>
        <v/>
      </c>
      <c r="B4678" t="str">
        <f>Sachkonten!H4678</f>
        <v/>
      </c>
      <c r="C4678" s="88" t="str">
        <f>IF(AND(ISBLANK(Sachkonten!F4678),Sachkonten!G4678&lt;&gt;"Ja"),"",IF(OR(Sachkonten!F4678=1,Sachkonten!F4678=2,Sachkonten!F4678=6,Sachkonten!F4678=7,Sachkonten!G4678="Ja"),"Ja","Nein"))</f>
        <v/>
      </c>
      <c r="D4678" s="108" t="str">
        <f>IF(NOT(ISBLANK(Sachkonten!$D4678)),Mandantname,"")</f>
        <v/>
      </c>
    </row>
    <row r="4679" spans="1:4">
      <c r="A4679" t="str">
        <f>IF(NOT(ISBLANK(Sachkonten!D4679)),"Aufwandskonto","")</f>
        <v/>
      </c>
      <c r="B4679" t="str">
        <f>Sachkonten!H4679</f>
        <v/>
      </c>
      <c r="C4679" s="88" t="str">
        <f>IF(AND(ISBLANK(Sachkonten!F4679),Sachkonten!G4679&lt;&gt;"Ja"),"",IF(OR(Sachkonten!F4679=1,Sachkonten!F4679=2,Sachkonten!F4679=6,Sachkonten!F4679=7,Sachkonten!G4679="Ja"),"Ja","Nein"))</f>
        <v/>
      </c>
      <c r="D4679" s="108" t="str">
        <f>IF(NOT(ISBLANK(Sachkonten!$D4679)),Mandantname,"")</f>
        <v/>
      </c>
    </row>
    <row r="4680" spans="1:4">
      <c r="A4680" t="str">
        <f>IF(NOT(ISBLANK(Sachkonten!D4680)),"Aufwandskonto","")</f>
        <v/>
      </c>
      <c r="B4680" t="str">
        <f>Sachkonten!H4680</f>
        <v/>
      </c>
      <c r="C4680" s="88" t="str">
        <f>IF(AND(ISBLANK(Sachkonten!F4680),Sachkonten!G4680&lt;&gt;"Ja"),"",IF(OR(Sachkonten!F4680=1,Sachkonten!F4680=2,Sachkonten!F4680=6,Sachkonten!F4680=7,Sachkonten!G4680="Ja"),"Ja","Nein"))</f>
        <v/>
      </c>
      <c r="D4680" s="108" t="str">
        <f>IF(NOT(ISBLANK(Sachkonten!$D4680)),Mandantname,"")</f>
        <v/>
      </c>
    </row>
    <row r="4681" spans="1:4">
      <c r="A4681" t="str">
        <f>IF(NOT(ISBLANK(Sachkonten!D4681)),"Aufwandskonto","")</f>
        <v/>
      </c>
      <c r="B4681" t="str">
        <f>Sachkonten!H4681</f>
        <v/>
      </c>
      <c r="C4681" s="88" t="str">
        <f>IF(AND(ISBLANK(Sachkonten!F4681),Sachkonten!G4681&lt;&gt;"Ja"),"",IF(OR(Sachkonten!F4681=1,Sachkonten!F4681=2,Sachkonten!F4681=6,Sachkonten!F4681=7,Sachkonten!G4681="Ja"),"Ja","Nein"))</f>
        <v/>
      </c>
      <c r="D4681" s="108" t="str">
        <f>IF(NOT(ISBLANK(Sachkonten!$D4681)),Mandantname,"")</f>
        <v/>
      </c>
    </row>
    <row r="4682" spans="1:4">
      <c r="A4682" t="str">
        <f>IF(NOT(ISBLANK(Sachkonten!D4682)),"Aufwandskonto","")</f>
        <v/>
      </c>
      <c r="B4682" t="str">
        <f>Sachkonten!H4682</f>
        <v/>
      </c>
      <c r="C4682" s="88" t="str">
        <f>IF(AND(ISBLANK(Sachkonten!F4682),Sachkonten!G4682&lt;&gt;"Ja"),"",IF(OR(Sachkonten!F4682=1,Sachkonten!F4682=2,Sachkonten!F4682=6,Sachkonten!F4682=7,Sachkonten!G4682="Ja"),"Ja","Nein"))</f>
        <v/>
      </c>
      <c r="D4682" s="108" t="str">
        <f>IF(NOT(ISBLANK(Sachkonten!$D4682)),Mandantname,"")</f>
        <v/>
      </c>
    </row>
    <row r="4683" spans="1:4">
      <c r="A4683" t="str">
        <f>IF(NOT(ISBLANK(Sachkonten!D4683)),"Aufwandskonto","")</f>
        <v/>
      </c>
      <c r="B4683" t="str">
        <f>Sachkonten!H4683</f>
        <v/>
      </c>
      <c r="C4683" s="88" t="str">
        <f>IF(AND(ISBLANK(Sachkonten!F4683),Sachkonten!G4683&lt;&gt;"Ja"),"",IF(OR(Sachkonten!F4683=1,Sachkonten!F4683=2,Sachkonten!F4683=6,Sachkonten!F4683=7,Sachkonten!G4683="Ja"),"Ja","Nein"))</f>
        <v/>
      </c>
      <c r="D4683" s="108" t="str">
        <f>IF(NOT(ISBLANK(Sachkonten!$D4683)),Mandantname,"")</f>
        <v/>
      </c>
    </row>
    <row r="4684" spans="1:4">
      <c r="A4684" t="str">
        <f>IF(NOT(ISBLANK(Sachkonten!D4684)),"Aufwandskonto","")</f>
        <v/>
      </c>
      <c r="B4684" t="str">
        <f>Sachkonten!H4684</f>
        <v/>
      </c>
      <c r="C4684" s="88" t="str">
        <f>IF(AND(ISBLANK(Sachkonten!F4684),Sachkonten!G4684&lt;&gt;"Ja"),"",IF(OR(Sachkonten!F4684=1,Sachkonten!F4684=2,Sachkonten!F4684=6,Sachkonten!F4684=7,Sachkonten!G4684="Ja"),"Ja","Nein"))</f>
        <v/>
      </c>
      <c r="D4684" s="108" t="str">
        <f>IF(NOT(ISBLANK(Sachkonten!$D4684)),Mandantname,"")</f>
        <v/>
      </c>
    </row>
    <row r="4685" spans="1:4">
      <c r="A4685" t="str">
        <f>IF(NOT(ISBLANK(Sachkonten!D4685)),"Aufwandskonto","")</f>
        <v/>
      </c>
      <c r="B4685" t="str">
        <f>Sachkonten!H4685</f>
        <v/>
      </c>
      <c r="C4685" s="88" t="str">
        <f>IF(AND(ISBLANK(Sachkonten!F4685),Sachkonten!G4685&lt;&gt;"Ja"),"",IF(OR(Sachkonten!F4685=1,Sachkonten!F4685=2,Sachkonten!F4685=6,Sachkonten!F4685=7,Sachkonten!G4685="Ja"),"Ja","Nein"))</f>
        <v/>
      </c>
      <c r="D4685" s="108" t="str">
        <f>IF(NOT(ISBLANK(Sachkonten!$D4685)),Mandantname,"")</f>
        <v/>
      </c>
    </row>
    <row r="4686" spans="1:4">
      <c r="A4686" t="str">
        <f>IF(NOT(ISBLANK(Sachkonten!D4686)),"Aufwandskonto","")</f>
        <v/>
      </c>
      <c r="B4686" t="str">
        <f>Sachkonten!H4686</f>
        <v/>
      </c>
      <c r="C4686" s="88" t="str">
        <f>IF(AND(ISBLANK(Sachkonten!F4686),Sachkonten!G4686&lt;&gt;"Ja"),"",IF(OR(Sachkonten!F4686=1,Sachkonten!F4686=2,Sachkonten!F4686=6,Sachkonten!F4686=7,Sachkonten!G4686="Ja"),"Ja","Nein"))</f>
        <v/>
      </c>
      <c r="D4686" s="108" t="str">
        <f>IF(NOT(ISBLANK(Sachkonten!$D4686)),Mandantname,"")</f>
        <v/>
      </c>
    </row>
    <row r="4687" spans="1:4">
      <c r="A4687" t="str">
        <f>IF(NOT(ISBLANK(Sachkonten!D4687)),"Aufwandskonto","")</f>
        <v/>
      </c>
      <c r="B4687" t="str">
        <f>Sachkonten!H4687</f>
        <v/>
      </c>
      <c r="C4687" s="88" t="str">
        <f>IF(AND(ISBLANK(Sachkonten!F4687),Sachkonten!G4687&lt;&gt;"Ja"),"",IF(OR(Sachkonten!F4687=1,Sachkonten!F4687=2,Sachkonten!F4687=6,Sachkonten!F4687=7,Sachkonten!G4687="Ja"),"Ja","Nein"))</f>
        <v/>
      </c>
      <c r="D4687" s="108" t="str">
        <f>IF(NOT(ISBLANK(Sachkonten!$D4687)),Mandantname,"")</f>
        <v/>
      </c>
    </row>
    <row r="4688" spans="1:4">
      <c r="A4688" t="str">
        <f>IF(NOT(ISBLANK(Sachkonten!D4688)),"Aufwandskonto","")</f>
        <v/>
      </c>
      <c r="B4688" t="str">
        <f>Sachkonten!H4688</f>
        <v/>
      </c>
      <c r="C4688" s="88" t="str">
        <f>IF(AND(ISBLANK(Sachkonten!F4688),Sachkonten!G4688&lt;&gt;"Ja"),"",IF(OR(Sachkonten!F4688=1,Sachkonten!F4688=2,Sachkonten!F4688=6,Sachkonten!F4688=7,Sachkonten!G4688="Ja"),"Ja","Nein"))</f>
        <v/>
      </c>
      <c r="D4688" s="108" t="str">
        <f>IF(NOT(ISBLANK(Sachkonten!$D4688)),Mandantname,"")</f>
        <v/>
      </c>
    </row>
    <row r="4689" spans="1:4">
      <c r="A4689" t="str">
        <f>IF(NOT(ISBLANK(Sachkonten!D4689)),"Aufwandskonto","")</f>
        <v/>
      </c>
      <c r="B4689" t="str">
        <f>Sachkonten!H4689</f>
        <v/>
      </c>
      <c r="C4689" s="88" t="str">
        <f>IF(AND(ISBLANK(Sachkonten!F4689),Sachkonten!G4689&lt;&gt;"Ja"),"",IF(OR(Sachkonten!F4689=1,Sachkonten!F4689=2,Sachkonten!F4689=6,Sachkonten!F4689=7,Sachkonten!G4689="Ja"),"Ja","Nein"))</f>
        <v/>
      </c>
      <c r="D4689" s="108" t="str">
        <f>IF(NOT(ISBLANK(Sachkonten!$D4689)),Mandantname,"")</f>
        <v/>
      </c>
    </row>
    <row r="4690" spans="1:4">
      <c r="A4690" t="str">
        <f>IF(NOT(ISBLANK(Sachkonten!D4690)),"Aufwandskonto","")</f>
        <v/>
      </c>
      <c r="B4690" t="str">
        <f>Sachkonten!H4690</f>
        <v/>
      </c>
      <c r="C4690" s="88" t="str">
        <f>IF(AND(ISBLANK(Sachkonten!F4690),Sachkonten!G4690&lt;&gt;"Ja"),"",IF(OR(Sachkonten!F4690=1,Sachkonten!F4690=2,Sachkonten!F4690=6,Sachkonten!F4690=7,Sachkonten!G4690="Ja"),"Ja","Nein"))</f>
        <v/>
      </c>
      <c r="D4690" s="108" t="str">
        <f>IF(NOT(ISBLANK(Sachkonten!$D4690)),Mandantname,"")</f>
        <v/>
      </c>
    </row>
    <row r="4691" spans="1:4">
      <c r="A4691" t="str">
        <f>IF(NOT(ISBLANK(Sachkonten!D4691)),"Aufwandskonto","")</f>
        <v/>
      </c>
      <c r="B4691" t="str">
        <f>Sachkonten!H4691</f>
        <v/>
      </c>
      <c r="C4691" s="88" t="str">
        <f>IF(AND(ISBLANK(Sachkonten!F4691),Sachkonten!G4691&lt;&gt;"Ja"),"",IF(OR(Sachkonten!F4691=1,Sachkonten!F4691=2,Sachkonten!F4691=6,Sachkonten!F4691=7,Sachkonten!G4691="Ja"),"Ja","Nein"))</f>
        <v/>
      </c>
      <c r="D4691" s="108" t="str">
        <f>IF(NOT(ISBLANK(Sachkonten!$D4691)),Mandantname,"")</f>
        <v/>
      </c>
    </row>
    <row r="4692" spans="1:4">
      <c r="A4692" t="str">
        <f>IF(NOT(ISBLANK(Sachkonten!D4692)),"Aufwandskonto","")</f>
        <v/>
      </c>
      <c r="B4692" t="str">
        <f>Sachkonten!H4692</f>
        <v/>
      </c>
      <c r="C4692" s="88" t="str">
        <f>IF(AND(ISBLANK(Sachkonten!F4692),Sachkonten!G4692&lt;&gt;"Ja"),"",IF(OR(Sachkonten!F4692=1,Sachkonten!F4692=2,Sachkonten!F4692=6,Sachkonten!F4692=7,Sachkonten!G4692="Ja"),"Ja","Nein"))</f>
        <v/>
      </c>
      <c r="D4692" s="108" t="str">
        <f>IF(NOT(ISBLANK(Sachkonten!$D4692)),Mandantname,"")</f>
        <v/>
      </c>
    </row>
    <row r="4693" spans="1:4">
      <c r="A4693" t="str">
        <f>IF(NOT(ISBLANK(Sachkonten!D4693)),"Aufwandskonto","")</f>
        <v/>
      </c>
      <c r="B4693" t="str">
        <f>Sachkonten!H4693</f>
        <v/>
      </c>
      <c r="C4693" s="88" t="str">
        <f>IF(AND(ISBLANK(Sachkonten!F4693),Sachkonten!G4693&lt;&gt;"Ja"),"",IF(OR(Sachkonten!F4693=1,Sachkonten!F4693=2,Sachkonten!F4693=6,Sachkonten!F4693=7,Sachkonten!G4693="Ja"),"Ja","Nein"))</f>
        <v/>
      </c>
      <c r="D4693" s="108" t="str">
        <f>IF(NOT(ISBLANK(Sachkonten!$D4693)),Mandantname,"")</f>
        <v/>
      </c>
    </row>
    <row r="4694" spans="1:4">
      <c r="A4694" t="str">
        <f>IF(NOT(ISBLANK(Sachkonten!D4694)),"Aufwandskonto","")</f>
        <v/>
      </c>
      <c r="B4694" t="str">
        <f>Sachkonten!H4694</f>
        <v/>
      </c>
      <c r="C4694" s="88" t="str">
        <f>IF(AND(ISBLANK(Sachkonten!F4694),Sachkonten!G4694&lt;&gt;"Ja"),"",IF(OR(Sachkonten!F4694=1,Sachkonten!F4694=2,Sachkonten!F4694=6,Sachkonten!F4694=7,Sachkonten!G4694="Ja"),"Ja","Nein"))</f>
        <v/>
      </c>
      <c r="D4694" s="108" t="str">
        <f>IF(NOT(ISBLANK(Sachkonten!$D4694)),Mandantname,"")</f>
        <v/>
      </c>
    </row>
    <row r="4695" spans="1:4">
      <c r="A4695" t="str">
        <f>IF(NOT(ISBLANK(Sachkonten!D4695)),"Aufwandskonto","")</f>
        <v/>
      </c>
      <c r="B4695" t="str">
        <f>Sachkonten!H4695</f>
        <v/>
      </c>
      <c r="C4695" s="88" t="str">
        <f>IF(AND(ISBLANK(Sachkonten!F4695),Sachkonten!G4695&lt;&gt;"Ja"),"",IF(OR(Sachkonten!F4695=1,Sachkonten!F4695=2,Sachkonten!F4695=6,Sachkonten!F4695=7,Sachkonten!G4695="Ja"),"Ja","Nein"))</f>
        <v/>
      </c>
      <c r="D4695" s="108" t="str">
        <f>IF(NOT(ISBLANK(Sachkonten!$D4695)),Mandantname,"")</f>
        <v/>
      </c>
    </row>
    <row r="4696" spans="1:4">
      <c r="A4696" t="str">
        <f>IF(NOT(ISBLANK(Sachkonten!D4696)),"Aufwandskonto","")</f>
        <v/>
      </c>
      <c r="B4696" t="str">
        <f>Sachkonten!H4696</f>
        <v/>
      </c>
      <c r="C4696" s="88" t="str">
        <f>IF(AND(ISBLANK(Sachkonten!F4696),Sachkonten!G4696&lt;&gt;"Ja"),"",IF(OR(Sachkonten!F4696=1,Sachkonten!F4696=2,Sachkonten!F4696=6,Sachkonten!F4696=7,Sachkonten!G4696="Ja"),"Ja","Nein"))</f>
        <v/>
      </c>
      <c r="D4696" s="108" t="str">
        <f>IF(NOT(ISBLANK(Sachkonten!$D4696)),Mandantname,"")</f>
        <v/>
      </c>
    </row>
    <row r="4697" spans="1:4">
      <c r="A4697" t="str">
        <f>IF(NOT(ISBLANK(Sachkonten!D4697)),"Aufwandskonto","")</f>
        <v/>
      </c>
      <c r="B4697" t="str">
        <f>Sachkonten!H4697</f>
        <v/>
      </c>
      <c r="C4697" s="88" t="str">
        <f>IF(AND(ISBLANK(Sachkonten!F4697),Sachkonten!G4697&lt;&gt;"Ja"),"",IF(OR(Sachkonten!F4697=1,Sachkonten!F4697=2,Sachkonten!F4697=6,Sachkonten!F4697=7,Sachkonten!G4697="Ja"),"Ja","Nein"))</f>
        <v/>
      </c>
      <c r="D4697" s="108" t="str">
        <f>IF(NOT(ISBLANK(Sachkonten!$D4697)),Mandantname,"")</f>
        <v/>
      </c>
    </row>
    <row r="4698" spans="1:4">
      <c r="A4698" t="str">
        <f>IF(NOT(ISBLANK(Sachkonten!D4698)),"Aufwandskonto","")</f>
        <v/>
      </c>
      <c r="B4698" t="str">
        <f>Sachkonten!H4698</f>
        <v/>
      </c>
      <c r="C4698" s="88" t="str">
        <f>IF(AND(ISBLANK(Sachkonten!F4698),Sachkonten!G4698&lt;&gt;"Ja"),"",IF(OR(Sachkonten!F4698=1,Sachkonten!F4698=2,Sachkonten!F4698=6,Sachkonten!F4698=7,Sachkonten!G4698="Ja"),"Ja","Nein"))</f>
        <v/>
      </c>
      <c r="D4698" s="108" t="str">
        <f>IF(NOT(ISBLANK(Sachkonten!$D4698)),Mandantname,"")</f>
        <v/>
      </c>
    </row>
    <row r="4699" spans="1:4">
      <c r="A4699" t="str">
        <f>IF(NOT(ISBLANK(Sachkonten!D4699)),"Aufwandskonto","")</f>
        <v/>
      </c>
      <c r="B4699" t="str">
        <f>Sachkonten!H4699</f>
        <v/>
      </c>
      <c r="C4699" s="88" t="str">
        <f>IF(AND(ISBLANK(Sachkonten!F4699),Sachkonten!G4699&lt;&gt;"Ja"),"",IF(OR(Sachkonten!F4699=1,Sachkonten!F4699=2,Sachkonten!F4699=6,Sachkonten!F4699=7,Sachkonten!G4699="Ja"),"Ja","Nein"))</f>
        <v/>
      </c>
      <c r="D4699" s="108" t="str">
        <f>IF(NOT(ISBLANK(Sachkonten!$D4699)),Mandantname,"")</f>
        <v/>
      </c>
    </row>
    <row r="4700" spans="1:4">
      <c r="A4700" t="str">
        <f>IF(NOT(ISBLANK(Sachkonten!D4700)),"Aufwandskonto","")</f>
        <v/>
      </c>
      <c r="B4700" t="str">
        <f>Sachkonten!H4700</f>
        <v/>
      </c>
      <c r="C4700" s="88" t="str">
        <f>IF(AND(ISBLANK(Sachkonten!F4700),Sachkonten!G4700&lt;&gt;"Ja"),"",IF(OR(Sachkonten!F4700=1,Sachkonten!F4700=2,Sachkonten!F4700=6,Sachkonten!F4700=7,Sachkonten!G4700="Ja"),"Ja","Nein"))</f>
        <v/>
      </c>
      <c r="D4700" s="108" t="str">
        <f>IF(NOT(ISBLANK(Sachkonten!$D4700)),Mandantname,"")</f>
        <v/>
      </c>
    </row>
    <row r="4701" spans="1:4">
      <c r="A4701" t="str">
        <f>IF(NOT(ISBLANK(Sachkonten!D4701)),"Aufwandskonto","")</f>
        <v/>
      </c>
      <c r="B4701" t="str">
        <f>Sachkonten!H4701</f>
        <v/>
      </c>
      <c r="C4701" s="88" t="str">
        <f>IF(AND(ISBLANK(Sachkonten!F4701),Sachkonten!G4701&lt;&gt;"Ja"),"",IF(OR(Sachkonten!F4701=1,Sachkonten!F4701=2,Sachkonten!F4701=6,Sachkonten!F4701=7,Sachkonten!G4701="Ja"),"Ja","Nein"))</f>
        <v/>
      </c>
      <c r="D4701" s="108" t="str">
        <f>IF(NOT(ISBLANK(Sachkonten!$D4701)),Mandantname,"")</f>
        <v/>
      </c>
    </row>
    <row r="4702" spans="1:4">
      <c r="A4702" t="str">
        <f>IF(NOT(ISBLANK(Sachkonten!D4702)),"Aufwandskonto","")</f>
        <v/>
      </c>
      <c r="B4702" t="str">
        <f>Sachkonten!H4702</f>
        <v/>
      </c>
      <c r="C4702" s="88" t="str">
        <f>IF(AND(ISBLANK(Sachkonten!F4702),Sachkonten!G4702&lt;&gt;"Ja"),"",IF(OR(Sachkonten!F4702=1,Sachkonten!F4702=2,Sachkonten!F4702=6,Sachkonten!F4702=7,Sachkonten!G4702="Ja"),"Ja","Nein"))</f>
        <v/>
      </c>
      <c r="D4702" s="108" t="str">
        <f>IF(NOT(ISBLANK(Sachkonten!$D4702)),Mandantname,"")</f>
        <v/>
      </c>
    </row>
    <row r="4703" spans="1:4">
      <c r="A4703" t="str">
        <f>IF(NOT(ISBLANK(Sachkonten!D4703)),"Aufwandskonto","")</f>
        <v/>
      </c>
      <c r="B4703" t="str">
        <f>Sachkonten!H4703</f>
        <v/>
      </c>
      <c r="C4703" s="88" t="str">
        <f>IF(AND(ISBLANK(Sachkonten!F4703),Sachkonten!G4703&lt;&gt;"Ja"),"",IF(OR(Sachkonten!F4703=1,Sachkonten!F4703=2,Sachkonten!F4703=6,Sachkonten!F4703=7,Sachkonten!G4703="Ja"),"Ja","Nein"))</f>
        <v/>
      </c>
      <c r="D4703" s="108" t="str">
        <f>IF(NOT(ISBLANK(Sachkonten!$D4703)),Mandantname,"")</f>
        <v/>
      </c>
    </row>
    <row r="4704" spans="1:4">
      <c r="A4704" t="str">
        <f>IF(NOT(ISBLANK(Sachkonten!D4704)),"Aufwandskonto","")</f>
        <v/>
      </c>
      <c r="B4704" t="str">
        <f>Sachkonten!H4704</f>
        <v/>
      </c>
      <c r="C4704" s="88" t="str">
        <f>IF(AND(ISBLANK(Sachkonten!F4704),Sachkonten!G4704&lt;&gt;"Ja"),"",IF(OR(Sachkonten!F4704=1,Sachkonten!F4704=2,Sachkonten!F4704=6,Sachkonten!F4704=7,Sachkonten!G4704="Ja"),"Ja","Nein"))</f>
        <v/>
      </c>
      <c r="D4704" s="108" t="str">
        <f>IF(NOT(ISBLANK(Sachkonten!$D4704)),Mandantname,"")</f>
        <v/>
      </c>
    </row>
    <row r="4705" spans="1:4">
      <c r="A4705" t="str">
        <f>IF(NOT(ISBLANK(Sachkonten!D4705)),"Aufwandskonto","")</f>
        <v/>
      </c>
      <c r="B4705" t="str">
        <f>Sachkonten!H4705</f>
        <v/>
      </c>
      <c r="C4705" s="88" t="str">
        <f>IF(AND(ISBLANK(Sachkonten!F4705),Sachkonten!G4705&lt;&gt;"Ja"),"",IF(OR(Sachkonten!F4705=1,Sachkonten!F4705=2,Sachkonten!F4705=6,Sachkonten!F4705=7,Sachkonten!G4705="Ja"),"Ja","Nein"))</f>
        <v/>
      </c>
      <c r="D4705" s="108" t="str">
        <f>IF(NOT(ISBLANK(Sachkonten!$D4705)),Mandantname,"")</f>
        <v/>
      </c>
    </row>
    <row r="4706" spans="1:4">
      <c r="A4706" t="str">
        <f>IF(NOT(ISBLANK(Sachkonten!D4706)),"Aufwandskonto","")</f>
        <v/>
      </c>
      <c r="B4706" t="str">
        <f>Sachkonten!H4706</f>
        <v/>
      </c>
      <c r="C4706" s="88" t="str">
        <f>IF(AND(ISBLANK(Sachkonten!F4706),Sachkonten!G4706&lt;&gt;"Ja"),"",IF(OR(Sachkonten!F4706=1,Sachkonten!F4706=2,Sachkonten!F4706=6,Sachkonten!F4706=7,Sachkonten!G4706="Ja"),"Ja","Nein"))</f>
        <v/>
      </c>
      <c r="D4706" s="108" t="str">
        <f>IF(NOT(ISBLANK(Sachkonten!$D4706)),Mandantname,"")</f>
        <v/>
      </c>
    </row>
    <row r="4707" spans="1:4">
      <c r="A4707" t="str">
        <f>IF(NOT(ISBLANK(Sachkonten!D4707)),"Aufwandskonto","")</f>
        <v/>
      </c>
      <c r="B4707" t="str">
        <f>Sachkonten!H4707</f>
        <v/>
      </c>
      <c r="C4707" s="88" t="str">
        <f>IF(AND(ISBLANK(Sachkonten!F4707),Sachkonten!G4707&lt;&gt;"Ja"),"",IF(OR(Sachkonten!F4707=1,Sachkonten!F4707=2,Sachkonten!F4707=6,Sachkonten!F4707=7,Sachkonten!G4707="Ja"),"Ja","Nein"))</f>
        <v/>
      </c>
      <c r="D4707" s="108" t="str">
        <f>IF(NOT(ISBLANK(Sachkonten!$D4707)),Mandantname,"")</f>
        <v/>
      </c>
    </row>
    <row r="4708" spans="1:4">
      <c r="A4708" t="str">
        <f>IF(NOT(ISBLANK(Sachkonten!D4708)),"Aufwandskonto","")</f>
        <v/>
      </c>
      <c r="B4708" t="str">
        <f>Sachkonten!H4708</f>
        <v/>
      </c>
      <c r="C4708" s="88" t="str">
        <f>IF(AND(ISBLANK(Sachkonten!F4708),Sachkonten!G4708&lt;&gt;"Ja"),"",IF(OR(Sachkonten!F4708=1,Sachkonten!F4708=2,Sachkonten!F4708=6,Sachkonten!F4708=7,Sachkonten!G4708="Ja"),"Ja","Nein"))</f>
        <v/>
      </c>
      <c r="D4708" s="108" t="str">
        <f>IF(NOT(ISBLANK(Sachkonten!$D4708)),Mandantname,"")</f>
        <v/>
      </c>
    </row>
    <row r="4709" spans="1:4">
      <c r="A4709" t="str">
        <f>IF(NOT(ISBLANK(Sachkonten!D4709)),"Aufwandskonto","")</f>
        <v/>
      </c>
      <c r="B4709" t="str">
        <f>Sachkonten!H4709</f>
        <v/>
      </c>
      <c r="C4709" s="88" t="str">
        <f>IF(AND(ISBLANK(Sachkonten!F4709),Sachkonten!G4709&lt;&gt;"Ja"),"",IF(OR(Sachkonten!F4709=1,Sachkonten!F4709=2,Sachkonten!F4709=6,Sachkonten!F4709=7,Sachkonten!G4709="Ja"),"Ja","Nein"))</f>
        <v/>
      </c>
      <c r="D4709" s="108" t="str">
        <f>IF(NOT(ISBLANK(Sachkonten!$D4709)),Mandantname,"")</f>
        <v/>
      </c>
    </row>
    <row r="4710" spans="1:4">
      <c r="A4710" t="str">
        <f>IF(NOT(ISBLANK(Sachkonten!D4710)),"Aufwandskonto","")</f>
        <v/>
      </c>
      <c r="B4710" t="str">
        <f>Sachkonten!H4710</f>
        <v/>
      </c>
      <c r="C4710" s="88" t="str">
        <f>IF(AND(ISBLANK(Sachkonten!F4710),Sachkonten!G4710&lt;&gt;"Ja"),"",IF(OR(Sachkonten!F4710=1,Sachkonten!F4710=2,Sachkonten!F4710=6,Sachkonten!F4710=7,Sachkonten!G4710="Ja"),"Ja","Nein"))</f>
        <v/>
      </c>
      <c r="D4710" s="108" t="str">
        <f>IF(NOT(ISBLANK(Sachkonten!$D4710)),Mandantname,"")</f>
        <v/>
      </c>
    </row>
    <row r="4711" spans="1:4">
      <c r="A4711" t="str">
        <f>IF(NOT(ISBLANK(Sachkonten!D4711)),"Aufwandskonto","")</f>
        <v/>
      </c>
      <c r="B4711" t="str">
        <f>Sachkonten!H4711</f>
        <v/>
      </c>
      <c r="C4711" s="88" t="str">
        <f>IF(AND(ISBLANK(Sachkonten!F4711),Sachkonten!G4711&lt;&gt;"Ja"),"",IF(OR(Sachkonten!F4711=1,Sachkonten!F4711=2,Sachkonten!F4711=6,Sachkonten!F4711=7,Sachkonten!G4711="Ja"),"Ja","Nein"))</f>
        <v/>
      </c>
      <c r="D4711" s="108" t="str">
        <f>IF(NOT(ISBLANK(Sachkonten!$D4711)),Mandantname,"")</f>
        <v/>
      </c>
    </row>
    <row r="4712" spans="1:4">
      <c r="A4712" t="str">
        <f>IF(NOT(ISBLANK(Sachkonten!D4712)),"Aufwandskonto","")</f>
        <v/>
      </c>
      <c r="B4712" t="str">
        <f>Sachkonten!H4712</f>
        <v/>
      </c>
      <c r="C4712" s="88" t="str">
        <f>IF(AND(ISBLANK(Sachkonten!F4712),Sachkonten!G4712&lt;&gt;"Ja"),"",IF(OR(Sachkonten!F4712=1,Sachkonten!F4712=2,Sachkonten!F4712=6,Sachkonten!F4712=7,Sachkonten!G4712="Ja"),"Ja","Nein"))</f>
        <v/>
      </c>
      <c r="D4712" s="108" t="str">
        <f>IF(NOT(ISBLANK(Sachkonten!$D4712)),Mandantname,"")</f>
        <v/>
      </c>
    </row>
    <row r="4713" spans="1:4">
      <c r="A4713" t="str">
        <f>IF(NOT(ISBLANK(Sachkonten!D4713)),"Aufwandskonto","")</f>
        <v/>
      </c>
      <c r="B4713" t="str">
        <f>Sachkonten!H4713</f>
        <v/>
      </c>
      <c r="C4713" s="88" t="str">
        <f>IF(AND(ISBLANK(Sachkonten!F4713),Sachkonten!G4713&lt;&gt;"Ja"),"",IF(OR(Sachkonten!F4713=1,Sachkonten!F4713=2,Sachkonten!F4713=6,Sachkonten!F4713=7,Sachkonten!G4713="Ja"),"Ja","Nein"))</f>
        <v/>
      </c>
      <c r="D4713" s="108" t="str">
        <f>IF(NOT(ISBLANK(Sachkonten!$D4713)),Mandantname,"")</f>
        <v/>
      </c>
    </row>
    <row r="4714" spans="1:4">
      <c r="A4714" t="str">
        <f>IF(NOT(ISBLANK(Sachkonten!D4714)),"Aufwandskonto","")</f>
        <v/>
      </c>
      <c r="B4714" t="str">
        <f>Sachkonten!H4714</f>
        <v/>
      </c>
      <c r="C4714" s="88" t="str">
        <f>IF(AND(ISBLANK(Sachkonten!F4714),Sachkonten!G4714&lt;&gt;"Ja"),"",IF(OR(Sachkonten!F4714=1,Sachkonten!F4714=2,Sachkonten!F4714=6,Sachkonten!F4714=7,Sachkonten!G4714="Ja"),"Ja","Nein"))</f>
        <v/>
      </c>
      <c r="D4714" s="108" t="str">
        <f>IF(NOT(ISBLANK(Sachkonten!$D4714)),Mandantname,"")</f>
        <v/>
      </c>
    </row>
    <row r="4715" spans="1:4">
      <c r="A4715" t="str">
        <f>IF(NOT(ISBLANK(Sachkonten!D4715)),"Aufwandskonto","")</f>
        <v/>
      </c>
      <c r="B4715" t="str">
        <f>Sachkonten!H4715</f>
        <v/>
      </c>
      <c r="C4715" s="88" t="str">
        <f>IF(AND(ISBLANK(Sachkonten!F4715),Sachkonten!G4715&lt;&gt;"Ja"),"",IF(OR(Sachkonten!F4715=1,Sachkonten!F4715=2,Sachkonten!F4715=6,Sachkonten!F4715=7,Sachkonten!G4715="Ja"),"Ja","Nein"))</f>
        <v/>
      </c>
      <c r="D4715" s="108" t="str">
        <f>IF(NOT(ISBLANK(Sachkonten!$D4715)),Mandantname,"")</f>
        <v/>
      </c>
    </row>
    <row r="4716" spans="1:4">
      <c r="A4716" t="str">
        <f>IF(NOT(ISBLANK(Sachkonten!D4716)),"Aufwandskonto","")</f>
        <v/>
      </c>
      <c r="B4716" t="str">
        <f>Sachkonten!H4716</f>
        <v/>
      </c>
      <c r="C4716" s="88" t="str">
        <f>IF(AND(ISBLANK(Sachkonten!F4716),Sachkonten!G4716&lt;&gt;"Ja"),"",IF(OR(Sachkonten!F4716=1,Sachkonten!F4716=2,Sachkonten!F4716=6,Sachkonten!F4716=7,Sachkonten!G4716="Ja"),"Ja","Nein"))</f>
        <v/>
      </c>
      <c r="D4716" s="108" t="str">
        <f>IF(NOT(ISBLANK(Sachkonten!$D4716)),Mandantname,"")</f>
        <v/>
      </c>
    </row>
    <row r="4717" spans="1:4">
      <c r="A4717" t="str">
        <f>IF(NOT(ISBLANK(Sachkonten!D4717)),"Aufwandskonto","")</f>
        <v/>
      </c>
      <c r="B4717" t="str">
        <f>Sachkonten!H4717</f>
        <v/>
      </c>
      <c r="C4717" s="88" t="str">
        <f>IF(AND(ISBLANK(Sachkonten!F4717),Sachkonten!G4717&lt;&gt;"Ja"),"",IF(OR(Sachkonten!F4717=1,Sachkonten!F4717=2,Sachkonten!F4717=6,Sachkonten!F4717=7,Sachkonten!G4717="Ja"),"Ja","Nein"))</f>
        <v/>
      </c>
      <c r="D4717" s="108" t="str">
        <f>IF(NOT(ISBLANK(Sachkonten!$D4717)),Mandantname,"")</f>
        <v/>
      </c>
    </row>
    <row r="4718" spans="1:4">
      <c r="A4718" t="str">
        <f>IF(NOT(ISBLANK(Sachkonten!D4718)),"Aufwandskonto","")</f>
        <v/>
      </c>
      <c r="B4718" t="str">
        <f>Sachkonten!H4718</f>
        <v/>
      </c>
      <c r="C4718" s="88" t="str">
        <f>IF(AND(ISBLANK(Sachkonten!F4718),Sachkonten!G4718&lt;&gt;"Ja"),"",IF(OR(Sachkonten!F4718=1,Sachkonten!F4718=2,Sachkonten!F4718=6,Sachkonten!F4718=7,Sachkonten!G4718="Ja"),"Ja","Nein"))</f>
        <v/>
      </c>
      <c r="D4718" s="108" t="str">
        <f>IF(NOT(ISBLANK(Sachkonten!$D4718)),Mandantname,"")</f>
        <v/>
      </c>
    </row>
    <row r="4719" spans="1:4">
      <c r="A4719" t="str">
        <f>IF(NOT(ISBLANK(Sachkonten!D4719)),"Aufwandskonto","")</f>
        <v/>
      </c>
      <c r="B4719" t="str">
        <f>Sachkonten!H4719</f>
        <v/>
      </c>
      <c r="C4719" s="88" t="str">
        <f>IF(AND(ISBLANK(Sachkonten!F4719),Sachkonten!G4719&lt;&gt;"Ja"),"",IF(OR(Sachkonten!F4719=1,Sachkonten!F4719=2,Sachkonten!F4719=6,Sachkonten!F4719=7,Sachkonten!G4719="Ja"),"Ja","Nein"))</f>
        <v/>
      </c>
      <c r="D4719" s="108" t="str">
        <f>IF(NOT(ISBLANK(Sachkonten!$D4719)),Mandantname,"")</f>
        <v/>
      </c>
    </row>
    <row r="4720" spans="1:4">
      <c r="A4720" t="str">
        <f>IF(NOT(ISBLANK(Sachkonten!D4720)),"Aufwandskonto","")</f>
        <v/>
      </c>
      <c r="B4720" t="str">
        <f>Sachkonten!H4720</f>
        <v/>
      </c>
      <c r="C4720" s="88" t="str">
        <f>IF(AND(ISBLANK(Sachkonten!F4720),Sachkonten!G4720&lt;&gt;"Ja"),"",IF(OR(Sachkonten!F4720=1,Sachkonten!F4720=2,Sachkonten!F4720=6,Sachkonten!F4720=7,Sachkonten!G4720="Ja"),"Ja","Nein"))</f>
        <v/>
      </c>
      <c r="D4720" s="108" t="str">
        <f>IF(NOT(ISBLANK(Sachkonten!$D4720)),Mandantname,"")</f>
        <v/>
      </c>
    </row>
    <row r="4721" spans="1:4">
      <c r="A4721" t="str">
        <f>IF(NOT(ISBLANK(Sachkonten!D4721)),"Aufwandskonto","")</f>
        <v/>
      </c>
      <c r="B4721" t="str">
        <f>Sachkonten!H4721</f>
        <v/>
      </c>
      <c r="C4721" s="88" t="str">
        <f>IF(AND(ISBLANK(Sachkonten!F4721),Sachkonten!G4721&lt;&gt;"Ja"),"",IF(OR(Sachkonten!F4721=1,Sachkonten!F4721=2,Sachkonten!F4721=6,Sachkonten!F4721=7,Sachkonten!G4721="Ja"),"Ja","Nein"))</f>
        <v/>
      </c>
      <c r="D4721" s="108" t="str">
        <f>IF(NOT(ISBLANK(Sachkonten!$D4721)),Mandantname,"")</f>
        <v/>
      </c>
    </row>
    <row r="4722" spans="1:4">
      <c r="A4722" t="str">
        <f>IF(NOT(ISBLANK(Sachkonten!D4722)),"Aufwandskonto","")</f>
        <v/>
      </c>
      <c r="B4722" t="str">
        <f>Sachkonten!H4722</f>
        <v/>
      </c>
      <c r="C4722" s="88" t="str">
        <f>IF(AND(ISBLANK(Sachkonten!F4722),Sachkonten!G4722&lt;&gt;"Ja"),"",IF(OR(Sachkonten!F4722=1,Sachkonten!F4722=2,Sachkonten!F4722=6,Sachkonten!F4722=7,Sachkonten!G4722="Ja"),"Ja","Nein"))</f>
        <v/>
      </c>
      <c r="D4722" s="108" t="str">
        <f>IF(NOT(ISBLANK(Sachkonten!$D4722)),Mandantname,"")</f>
        <v/>
      </c>
    </row>
    <row r="4723" spans="1:4">
      <c r="A4723" t="str">
        <f>IF(NOT(ISBLANK(Sachkonten!D4723)),"Aufwandskonto","")</f>
        <v/>
      </c>
      <c r="B4723" t="str">
        <f>Sachkonten!H4723</f>
        <v/>
      </c>
      <c r="C4723" s="88" t="str">
        <f>IF(AND(ISBLANK(Sachkonten!F4723),Sachkonten!G4723&lt;&gt;"Ja"),"",IF(OR(Sachkonten!F4723=1,Sachkonten!F4723=2,Sachkonten!F4723=6,Sachkonten!F4723=7,Sachkonten!G4723="Ja"),"Ja","Nein"))</f>
        <v/>
      </c>
      <c r="D4723" s="108" t="str">
        <f>IF(NOT(ISBLANK(Sachkonten!$D4723)),Mandantname,"")</f>
        <v/>
      </c>
    </row>
    <row r="4724" spans="1:4">
      <c r="A4724" t="str">
        <f>IF(NOT(ISBLANK(Sachkonten!D4724)),"Aufwandskonto","")</f>
        <v/>
      </c>
      <c r="B4724" t="str">
        <f>Sachkonten!H4724</f>
        <v/>
      </c>
      <c r="C4724" s="88" t="str">
        <f>IF(AND(ISBLANK(Sachkonten!F4724),Sachkonten!G4724&lt;&gt;"Ja"),"",IF(OR(Sachkonten!F4724=1,Sachkonten!F4724=2,Sachkonten!F4724=6,Sachkonten!F4724=7,Sachkonten!G4724="Ja"),"Ja","Nein"))</f>
        <v/>
      </c>
      <c r="D4724" s="108" t="str">
        <f>IF(NOT(ISBLANK(Sachkonten!$D4724)),Mandantname,"")</f>
        <v/>
      </c>
    </row>
    <row r="4725" spans="1:4">
      <c r="A4725" t="str">
        <f>IF(NOT(ISBLANK(Sachkonten!D4725)),"Aufwandskonto","")</f>
        <v/>
      </c>
      <c r="B4725" t="str">
        <f>Sachkonten!H4725</f>
        <v/>
      </c>
      <c r="C4725" s="88" t="str">
        <f>IF(AND(ISBLANK(Sachkonten!F4725),Sachkonten!G4725&lt;&gt;"Ja"),"",IF(OR(Sachkonten!F4725=1,Sachkonten!F4725=2,Sachkonten!F4725=6,Sachkonten!F4725=7,Sachkonten!G4725="Ja"),"Ja","Nein"))</f>
        <v/>
      </c>
      <c r="D4725" s="108" t="str">
        <f>IF(NOT(ISBLANK(Sachkonten!$D4725)),Mandantname,"")</f>
        <v/>
      </c>
    </row>
    <row r="4726" spans="1:4">
      <c r="A4726" t="str">
        <f>IF(NOT(ISBLANK(Sachkonten!D4726)),"Aufwandskonto","")</f>
        <v/>
      </c>
      <c r="B4726" t="str">
        <f>Sachkonten!H4726</f>
        <v/>
      </c>
      <c r="C4726" s="88" t="str">
        <f>IF(AND(ISBLANK(Sachkonten!F4726),Sachkonten!G4726&lt;&gt;"Ja"),"",IF(OR(Sachkonten!F4726=1,Sachkonten!F4726=2,Sachkonten!F4726=6,Sachkonten!F4726=7,Sachkonten!G4726="Ja"),"Ja","Nein"))</f>
        <v/>
      </c>
      <c r="D4726" s="108" t="str">
        <f>IF(NOT(ISBLANK(Sachkonten!$D4726)),Mandantname,"")</f>
        <v/>
      </c>
    </row>
    <row r="4727" spans="1:4">
      <c r="A4727" t="str">
        <f>IF(NOT(ISBLANK(Sachkonten!D4727)),"Aufwandskonto","")</f>
        <v/>
      </c>
      <c r="B4727" t="str">
        <f>Sachkonten!H4727</f>
        <v/>
      </c>
      <c r="C4727" s="88" t="str">
        <f>IF(AND(ISBLANK(Sachkonten!F4727),Sachkonten!G4727&lt;&gt;"Ja"),"",IF(OR(Sachkonten!F4727=1,Sachkonten!F4727=2,Sachkonten!F4727=6,Sachkonten!F4727=7,Sachkonten!G4727="Ja"),"Ja","Nein"))</f>
        <v/>
      </c>
      <c r="D4727" s="108" t="str">
        <f>IF(NOT(ISBLANK(Sachkonten!$D4727)),Mandantname,"")</f>
        <v/>
      </c>
    </row>
    <row r="4728" spans="1:4">
      <c r="A4728" t="str">
        <f>IF(NOT(ISBLANK(Sachkonten!D4728)),"Aufwandskonto","")</f>
        <v/>
      </c>
      <c r="B4728" t="str">
        <f>Sachkonten!H4728</f>
        <v/>
      </c>
      <c r="C4728" s="88" t="str">
        <f>IF(AND(ISBLANK(Sachkonten!F4728),Sachkonten!G4728&lt;&gt;"Ja"),"",IF(OR(Sachkonten!F4728=1,Sachkonten!F4728=2,Sachkonten!F4728=6,Sachkonten!F4728=7,Sachkonten!G4728="Ja"),"Ja","Nein"))</f>
        <v/>
      </c>
      <c r="D4728" s="108" t="str">
        <f>IF(NOT(ISBLANK(Sachkonten!$D4728)),Mandantname,"")</f>
        <v/>
      </c>
    </row>
    <row r="4729" spans="1:4">
      <c r="A4729" t="str">
        <f>IF(NOT(ISBLANK(Sachkonten!D4729)),"Aufwandskonto","")</f>
        <v/>
      </c>
      <c r="B4729" t="str">
        <f>Sachkonten!H4729</f>
        <v/>
      </c>
      <c r="C4729" s="88" t="str">
        <f>IF(AND(ISBLANK(Sachkonten!F4729),Sachkonten!G4729&lt;&gt;"Ja"),"",IF(OR(Sachkonten!F4729=1,Sachkonten!F4729=2,Sachkonten!F4729=6,Sachkonten!F4729=7,Sachkonten!G4729="Ja"),"Ja","Nein"))</f>
        <v/>
      </c>
      <c r="D4729" s="108" t="str">
        <f>IF(NOT(ISBLANK(Sachkonten!$D4729)),Mandantname,"")</f>
        <v/>
      </c>
    </row>
    <row r="4730" spans="1:4">
      <c r="A4730" t="str">
        <f>IF(NOT(ISBLANK(Sachkonten!D4730)),"Aufwandskonto","")</f>
        <v/>
      </c>
      <c r="B4730" t="str">
        <f>Sachkonten!H4730</f>
        <v/>
      </c>
      <c r="C4730" s="88" t="str">
        <f>IF(AND(ISBLANK(Sachkonten!F4730),Sachkonten!G4730&lt;&gt;"Ja"),"",IF(OR(Sachkonten!F4730=1,Sachkonten!F4730=2,Sachkonten!F4730=6,Sachkonten!F4730=7,Sachkonten!G4730="Ja"),"Ja","Nein"))</f>
        <v/>
      </c>
      <c r="D4730" s="108" t="str">
        <f>IF(NOT(ISBLANK(Sachkonten!$D4730)),Mandantname,"")</f>
        <v/>
      </c>
    </row>
    <row r="4731" spans="1:4">
      <c r="A4731" t="str">
        <f>IF(NOT(ISBLANK(Sachkonten!D4731)),"Aufwandskonto","")</f>
        <v/>
      </c>
      <c r="B4731" t="str">
        <f>Sachkonten!H4731</f>
        <v/>
      </c>
      <c r="C4731" s="88" t="str">
        <f>IF(AND(ISBLANK(Sachkonten!F4731),Sachkonten!G4731&lt;&gt;"Ja"),"",IF(OR(Sachkonten!F4731=1,Sachkonten!F4731=2,Sachkonten!F4731=6,Sachkonten!F4731=7,Sachkonten!G4731="Ja"),"Ja","Nein"))</f>
        <v/>
      </c>
      <c r="D4731" s="108" t="str">
        <f>IF(NOT(ISBLANK(Sachkonten!$D4731)),Mandantname,"")</f>
        <v/>
      </c>
    </row>
    <row r="4732" spans="1:4">
      <c r="A4732" t="str">
        <f>IF(NOT(ISBLANK(Sachkonten!D4732)),"Aufwandskonto","")</f>
        <v/>
      </c>
      <c r="B4732" t="str">
        <f>Sachkonten!H4732</f>
        <v/>
      </c>
      <c r="C4732" s="88" t="str">
        <f>IF(AND(ISBLANK(Sachkonten!F4732),Sachkonten!G4732&lt;&gt;"Ja"),"",IF(OR(Sachkonten!F4732=1,Sachkonten!F4732=2,Sachkonten!F4732=6,Sachkonten!F4732=7,Sachkonten!G4732="Ja"),"Ja","Nein"))</f>
        <v/>
      </c>
      <c r="D4732" s="108" t="str">
        <f>IF(NOT(ISBLANK(Sachkonten!$D4732)),Mandantname,"")</f>
        <v/>
      </c>
    </row>
    <row r="4733" spans="1:4">
      <c r="A4733" t="str">
        <f>IF(NOT(ISBLANK(Sachkonten!D4733)),"Aufwandskonto","")</f>
        <v/>
      </c>
      <c r="B4733" t="str">
        <f>Sachkonten!H4733</f>
        <v/>
      </c>
      <c r="C4733" s="88" t="str">
        <f>IF(AND(ISBLANK(Sachkonten!F4733),Sachkonten!G4733&lt;&gt;"Ja"),"",IF(OR(Sachkonten!F4733=1,Sachkonten!F4733=2,Sachkonten!F4733=6,Sachkonten!F4733=7,Sachkonten!G4733="Ja"),"Ja","Nein"))</f>
        <v/>
      </c>
      <c r="D4733" s="108" t="str">
        <f>IF(NOT(ISBLANK(Sachkonten!$D4733)),Mandantname,"")</f>
        <v/>
      </c>
    </row>
    <row r="4734" spans="1:4">
      <c r="A4734" t="str">
        <f>IF(NOT(ISBLANK(Sachkonten!D4734)),"Aufwandskonto","")</f>
        <v/>
      </c>
      <c r="B4734" t="str">
        <f>Sachkonten!H4734</f>
        <v/>
      </c>
      <c r="C4734" s="88" t="str">
        <f>IF(AND(ISBLANK(Sachkonten!F4734),Sachkonten!G4734&lt;&gt;"Ja"),"",IF(OR(Sachkonten!F4734=1,Sachkonten!F4734=2,Sachkonten!F4734=6,Sachkonten!F4734=7,Sachkonten!G4734="Ja"),"Ja","Nein"))</f>
        <v/>
      </c>
      <c r="D4734" s="108" t="str">
        <f>IF(NOT(ISBLANK(Sachkonten!$D4734)),Mandantname,"")</f>
        <v/>
      </c>
    </row>
    <row r="4735" spans="1:4">
      <c r="A4735" t="str">
        <f>IF(NOT(ISBLANK(Sachkonten!D4735)),"Aufwandskonto","")</f>
        <v/>
      </c>
      <c r="B4735" t="str">
        <f>Sachkonten!H4735</f>
        <v/>
      </c>
      <c r="C4735" s="88" t="str">
        <f>IF(AND(ISBLANK(Sachkonten!F4735),Sachkonten!G4735&lt;&gt;"Ja"),"",IF(OR(Sachkonten!F4735=1,Sachkonten!F4735=2,Sachkonten!F4735=6,Sachkonten!F4735=7,Sachkonten!G4735="Ja"),"Ja","Nein"))</f>
        <v/>
      </c>
      <c r="D4735" s="108" t="str">
        <f>IF(NOT(ISBLANK(Sachkonten!$D4735)),Mandantname,"")</f>
        <v/>
      </c>
    </row>
    <row r="4736" spans="1:4">
      <c r="A4736" t="str">
        <f>IF(NOT(ISBLANK(Sachkonten!D4736)),"Aufwandskonto","")</f>
        <v/>
      </c>
      <c r="B4736" t="str">
        <f>Sachkonten!H4736</f>
        <v/>
      </c>
      <c r="C4736" s="88" t="str">
        <f>IF(AND(ISBLANK(Sachkonten!F4736),Sachkonten!G4736&lt;&gt;"Ja"),"",IF(OR(Sachkonten!F4736=1,Sachkonten!F4736=2,Sachkonten!F4736=6,Sachkonten!F4736=7,Sachkonten!G4736="Ja"),"Ja","Nein"))</f>
        <v/>
      </c>
      <c r="D4736" s="108" t="str">
        <f>IF(NOT(ISBLANK(Sachkonten!$D4736)),Mandantname,"")</f>
        <v/>
      </c>
    </row>
    <row r="4737" spans="1:4">
      <c r="A4737" t="str">
        <f>IF(NOT(ISBLANK(Sachkonten!D4737)),"Aufwandskonto","")</f>
        <v/>
      </c>
      <c r="B4737" t="str">
        <f>Sachkonten!H4737</f>
        <v/>
      </c>
      <c r="C4737" s="88" t="str">
        <f>IF(AND(ISBLANK(Sachkonten!F4737),Sachkonten!G4737&lt;&gt;"Ja"),"",IF(OR(Sachkonten!F4737=1,Sachkonten!F4737=2,Sachkonten!F4737=6,Sachkonten!F4737=7,Sachkonten!G4737="Ja"),"Ja","Nein"))</f>
        <v/>
      </c>
      <c r="D4737" s="108" t="str">
        <f>IF(NOT(ISBLANK(Sachkonten!$D4737)),Mandantname,"")</f>
        <v/>
      </c>
    </row>
    <row r="4738" spans="1:4">
      <c r="A4738" t="str">
        <f>IF(NOT(ISBLANK(Sachkonten!D4738)),"Aufwandskonto","")</f>
        <v/>
      </c>
      <c r="B4738" t="str">
        <f>Sachkonten!H4738</f>
        <v/>
      </c>
      <c r="C4738" s="88" t="str">
        <f>IF(AND(ISBLANK(Sachkonten!F4738),Sachkonten!G4738&lt;&gt;"Ja"),"",IF(OR(Sachkonten!F4738=1,Sachkonten!F4738=2,Sachkonten!F4738=6,Sachkonten!F4738=7,Sachkonten!G4738="Ja"),"Ja","Nein"))</f>
        <v/>
      </c>
      <c r="D4738" s="108" t="str">
        <f>IF(NOT(ISBLANK(Sachkonten!$D4738)),Mandantname,"")</f>
        <v/>
      </c>
    </row>
    <row r="4739" spans="1:4">
      <c r="A4739" t="str">
        <f>IF(NOT(ISBLANK(Sachkonten!D4739)),"Aufwandskonto","")</f>
        <v/>
      </c>
      <c r="B4739" t="str">
        <f>Sachkonten!H4739</f>
        <v/>
      </c>
      <c r="C4739" s="88" t="str">
        <f>IF(AND(ISBLANK(Sachkonten!F4739),Sachkonten!G4739&lt;&gt;"Ja"),"",IF(OR(Sachkonten!F4739=1,Sachkonten!F4739=2,Sachkonten!F4739=6,Sachkonten!F4739=7,Sachkonten!G4739="Ja"),"Ja","Nein"))</f>
        <v/>
      </c>
      <c r="D4739" s="108" t="str">
        <f>IF(NOT(ISBLANK(Sachkonten!$D4739)),Mandantname,"")</f>
        <v/>
      </c>
    </row>
    <row r="4740" spans="1:4">
      <c r="A4740" t="str">
        <f>IF(NOT(ISBLANK(Sachkonten!D4740)),"Aufwandskonto","")</f>
        <v/>
      </c>
      <c r="B4740" t="str">
        <f>Sachkonten!H4740</f>
        <v/>
      </c>
      <c r="C4740" s="88" t="str">
        <f>IF(AND(ISBLANK(Sachkonten!F4740),Sachkonten!G4740&lt;&gt;"Ja"),"",IF(OR(Sachkonten!F4740=1,Sachkonten!F4740=2,Sachkonten!F4740=6,Sachkonten!F4740=7,Sachkonten!G4740="Ja"),"Ja","Nein"))</f>
        <v/>
      </c>
      <c r="D4740" s="108" t="str">
        <f>IF(NOT(ISBLANK(Sachkonten!$D4740)),Mandantname,"")</f>
        <v/>
      </c>
    </row>
    <row r="4741" spans="1:4">
      <c r="A4741" t="str">
        <f>IF(NOT(ISBLANK(Sachkonten!D4741)),"Aufwandskonto","")</f>
        <v/>
      </c>
      <c r="B4741" t="str">
        <f>Sachkonten!H4741</f>
        <v/>
      </c>
      <c r="C4741" s="88" t="str">
        <f>IF(AND(ISBLANK(Sachkonten!F4741),Sachkonten!G4741&lt;&gt;"Ja"),"",IF(OR(Sachkonten!F4741=1,Sachkonten!F4741=2,Sachkonten!F4741=6,Sachkonten!F4741=7,Sachkonten!G4741="Ja"),"Ja","Nein"))</f>
        <v/>
      </c>
      <c r="D4741" s="108" t="str">
        <f>IF(NOT(ISBLANK(Sachkonten!$D4741)),Mandantname,"")</f>
        <v/>
      </c>
    </row>
    <row r="4742" spans="1:4">
      <c r="A4742" t="str">
        <f>IF(NOT(ISBLANK(Sachkonten!D4742)),"Aufwandskonto","")</f>
        <v/>
      </c>
      <c r="B4742" t="str">
        <f>Sachkonten!H4742</f>
        <v/>
      </c>
      <c r="C4742" s="88" t="str">
        <f>IF(AND(ISBLANK(Sachkonten!F4742),Sachkonten!G4742&lt;&gt;"Ja"),"",IF(OR(Sachkonten!F4742=1,Sachkonten!F4742=2,Sachkonten!F4742=6,Sachkonten!F4742=7,Sachkonten!G4742="Ja"),"Ja","Nein"))</f>
        <v/>
      </c>
      <c r="D4742" s="108" t="str">
        <f>IF(NOT(ISBLANK(Sachkonten!$D4742)),Mandantname,"")</f>
        <v/>
      </c>
    </row>
    <row r="4743" spans="1:4">
      <c r="A4743" t="str">
        <f>IF(NOT(ISBLANK(Sachkonten!D4743)),"Aufwandskonto","")</f>
        <v/>
      </c>
      <c r="B4743" t="str">
        <f>Sachkonten!H4743</f>
        <v/>
      </c>
      <c r="C4743" s="88" t="str">
        <f>IF(AND(ISBLANK(Sachkonten!F4743),Sachkonten!G4743&lt;&gt;"Ja"),"",IF(OR(Sachkonten!F4743=1,Sachkonten!F4743=2,Sachkonten!F4743=6,Sachkonten!F4743=7,Sachkonten!G4743="Ja"),"Ja","Nein"))</f>
        <v/>
      </c>
      <c r="D4743" s="108" t="str">
        <f>IF(NOT(ISBLANK(Sachkonten!$D4743)),Mandantname,"")</f>
        <v/>
      </c>
    </row>
    <row r="4744" spans="1:4">
      <c r="A4744" t="str">
        <f>IF(NOT(ISBLANK(Sachkonten!D4744)),"Aufwandskonto","")</f>
        <v/>
      </c>
      <c r="B4744" t="str">
        <f>Sachkonten!H4744</f>
        <v/>
      </c>
      <c r="C4744" s="88" t="str">
        <f>IF(AND(ISBLANK(Sachkonten!F4744),Sachkonten!G4744&lt;&gt;"Ja"),"",IF(OR(Sachkonten!F4744=1,Sachkonten!F4744=2,Sachkonten!F4744=6,Sachkonten!F4744=7,Sachkonten!G4744="Ja"),"Ja","Nein"))</f>
        <v/>
      </c>
      <c r="D4744" s="108" t="str">
        <f>IF(NOT(ISBLANK(Sachkonten!$D4744)),Mandantname,"")</f>
        <v/>
      </c>
    </row>
    <row r="4745" spans="1:4">
      <c r="A4745" t="str">
        <f>IF(NOT(ISBLANK(Sachkonten!D4745)),"Aufwandskonto","")</f>
        <v/>
      </c>
      <c r="B4745" t="str">
        <f>Sachkonten!H4745</f>
        <v/>
      </c>
      <c r="C4745" s="88" t="str">
        <f>IF(AND(ISBLANK(Sachkonten!F4745),Sachkonten!G4745&lt;&gt;"Ja"),"",IF(OR(Sachkonten!F4745=1,Sachkonten!F4745=2,Sachkonten!F4745=6,Sachkonten!F4745=7,Sachkonten!G4745="Ja"),"Ja","Nein"))</f>
        <v/>
      </c>
      <c r="D4745" s="108" t="str">
        <f>IF(NOT(ISBLANK(Sachkonten!$D4745)),Mandantname,"")</f>
        <v/>
      </c>
    </row>
    <row r="4746" spans="1:4">
      <c r="A4746" t="str">
        <f>IF(NOT(ISBLANK(Sachkonten!D4746)),"Aufwandskonto","")</f>
        <v/>
      </c>
      <c r="B4746" t="str">
        <f>Sachkonten!H4746</f>
        <v/>
      </c>
      <c r="C4746" s="88" t="str">
        <f>IF(AND(ISBLANK(Sachkonten!F4746),Sachkonten!G4746&lt;&gt;"Ja"),"",IF(OR(Sachkonten!F4746=1,Sachkonten!F4746=2,Sachkonten!F4746=6,Sachkonten!F4746=7,Sachkonten!G4746="Ja"),"Ja","Nein"))</f>
        <v/>
      </c>
      <c r="D4746" s="108" t="str">
        <f>IF(NOT(ISBLANK(Sachkonten!$D4746)),Mandantname,"")</f>
        <v/>
      </c>
    </row>
    <row r="4747" spans="1:4">
      <c r="A4747" t="str">
        <f>IF(NOT(ISBLANK(Sachkonten!D4747)),"Aufwandskonto","")</f>
        <v/>
      </c>
      <c r="B4747" t="str">
        <f>Sachkonten!H4747</f>
        <v/>
      </c>
      <c r="C4747" s="88" t="str">
        <f>IF(AND(ISBLANK(Sachkonten!F4747),Sachkonten!G4747&lt;&gt;"Ja"),"",IF(OR(Sachkonten!F4747=1,Sachkonten!F4747=2,Sachkonten!F4747=6,Sachkonten!F4747=7,Sachkonten!G4747="Ja"),"Ja","Nein"))</f>
        <v/>
      </c>
      <c r="D4747" s="108" t="str">
        <f>IF(NOT(ISBLANK(Sachkonten!$D4747)),Mandantname,"")</f>
        <v/>
      </c>
    </row>
    <row r="4748" spans="1:4">
      <c r="A4748" t="str">
        <f>IF(NOT(ISBLANK(Sachkonten!D4748)),"Aufwandskonto","")</f>
        <v/>
      </c>
      <c r="B4748" t="str">
        <f>Sachkonten!H4748</f>
        <v/>
      </c>
      <c r="C4748" s="88" t="str">
        <f>IF(AND(ISBLANK(Sachkonten!F4748),Sachkonten!G4748&lt;&gt;"Ja"),"",IF(OR(Sachkonten!F4748=1,Sachkonten!F4748=2,Sachkonten!F4748=6,Sachkonten!F4748=7,Sachkonten!G4748="Ja"),"Ja","Nein"))</f>
        <v/>
      </c>
      <c r="D4748" s="108" t="str">
        <f>IF(NOT(ISBLANK(Sachkonten!$D4748)),Mandantname,"")</f>
        <v/>
      </c>
    </row>
    <row r="4749" spans="1:4">
      <c r="A4749" t="str">
        <f>IF(NOT(ISBLANK(Sachkonten!D4749)),"Aufwandskonto","")</f>
        <v/>
      </c>
      <c r="B4749" t="str">
        <f>Sachkonten!H4749</f>
        <v/>
      </c>
      <c r="C4749" s="88" t="str">
        <f>IF(AND(ISBLANK(Sachkonten!F4749),Sachkonten!G4749&lt;&gt;"Ja"),"",IF(OR(Sachkonten!F4749=1,Sachkonten!F4749=2,Sachkonten!F4749=6,Sachkonten!F4749=7,Sachkonten!G4749="Ja"),"Ja","Nein"))</f>
        <v/>
      </c>
      <c r="D4749" s="108" t="str">
        <f>IF(NOT(ISBLANK(Sachkonten!$D4749)),Mandantname,"")</f>
        <v/>
      </c>
    </row>
    <row r="4750" spans="1:4">
      <c r="A4750" t="str">
        <f>IF(NOT(ISBLANK(Sachkonten!D4750)),"Aufwandskonto","")</f>
        <v/>
      </c>
      <c r="B4750" t="str">
        <f>Sachkonten!H4750</f>
        <v/>
      </c>
      <c r="C4750" s="88" t="str">
        <f>IF(AND(ISBLANK(Sachkonten!F4750),Sachkonten!G4750&lt;&gt;"Ja"),"",IF(OR(Sachkonten!F4750=1,Sachkonten!F4750=2,Sachkonten!F4750=6,Sachkonten!F4750=7,Sachkonten!G4750="Ja"),"Ja","Nein"))</f>
        <v/>
      </c>
      <c r="D4750" s="108" t="str">
        <f>IF(NOT(ISBLANK(Sachkonten!$D4750)),Mandantname,"")</f>
        <v/>
      </c>
    </row>
    <row r="4751" spans="1:4">
      <c r="A4751" t="str">
        <f>IF(NOT(ISBLANK(Sachkonten!D4751)),"Aufwandskonto","")</f>
        <v/>
      </c>
      <c r="B4751" t="str">
        <f>Sachkonten!H4751</f>
        <v/>
      </c>
      <c r="C4751" s="88" t="str">
        <f>IF(AND(ISBLANK(Sachkonten!F4751),Sachkonten!G4751&lt;&gt;"Ja"),"",IF(OR(Sachkonten!F4751=1,Sachkonten!F4751=2,Sachkonten!F4751=6,Sachkonten!F4751=7,Sachkonten!G4751="Ja"),"Ja","Nein"))</f>
        <v/>
      </c>
      <c r="D4751" s="108" t="str">
        <f>IF(NOT(ISBLANK(Sachkonten!$D4751)),Mandantname,"")</f>
        <v/>
      </c>
    </row>
    <row r="4752" spans="1:4">
      <c r="A4752" t="str">
        <f>IF(NOT(ISBLANK(Sachkonten!D4752)),"Aufwandskonto","")</f>
        <v/>
      </c>
      <c r="B4752" t="str">
        <f>Sachkonten!H4752</f>
        <v/>
      </c>
      <c r="C4752" s="88" t="str">
        <f>IF(AND(ISBLANK(Sachkonten!F4752),Sachkonten!G4752&lt;&gt;"Ja"),"",IF(OR(Sachkonten!F4752=1,Sachkonten!F4752=2,Sachkonten!F4752=6,Sachkonten!F4752=7,Sachkonten!G4752="Ja"),"Ja","Nein"))</f>
        <v/>
      </c>
      <c r="D4752" s="108" t="str">
        <f>IF(NOT(ISBLANK(Sachkonten!$D4752)),Mandantname,"")</f>
        <v/>
      </c>
    </row>
    <row r="4753" spans="1:4">
      <c r="A4753" t="str">
        <f>IF(NOT(ISBLANK(Sachkonten!D4753)),"Aufwandskonto","")</f>
        <v/>
      </c>
      <c r="B4753" t="str">
        <f>Sachkonten!H4753</f>
        <v/>
      </c>
      <c r="C4753" s="88" t="str">
        <f>IF(AND(ISBLANK(Sachkonten!F4753),Sachkonten!G4753&lt;&gt;"Ja"),"",IF(OR(Sachkonten!F4753=1,Sachkonten!F4753=2,Sachkonten!F4753=6,Sachkonten!F4753=7,Sachkonten!G4753="Ja"),"Ja","Nein"))</f>
        <v/>
      </c>
      <c r="D4753" s="108" t="str">
        <f>IF(NOT(ISBLANK(Sachkonten!$D4753)),Mandantname,"")</f>
        <v/>
      </c>
    </row>
    <row r="4754" spans="1:4">
      <c r="A4754" t="str">
        <f>IF(NOT(ISBLANK(Sachkonten!D4754)),"Aufwandskonto","")</f>
        <v/>
      </c>
      <c r="B4754" t="str">
        <f>Sachkonten!H4754</f>
        <v/>
      </c>
      <c r="C4754" s="88" t="str">
        <f>IF(AND(ISBLANK(Sachkonten!F4754),Sachkonten!G4754&lt;&gt;"Ja"),"",IF(OR(Sachkonten!F4754=1,Sachkonten!F4754=2,Sachkonten!F4754=6,Sachkonten!F4754=7,Sachkonten!G4754="Ja"),"Ja","Nein"))</f>
        <v/>
      </c>
      <c r="D4754" s="108" t="str">
        <f>IF(NOT(ISBLANK(Sachkonten!$D4754)),Mandantname,"")</f>
        <v/>
      </c>
    </row>
    <row r="4755" spans="1:4">
      <c r="A4755" t="str">
        <f>IF(NOT(ISBLANK(Sachkonten!D4755)),"Aufwandskonto","")</f>
        <v/>
      </c>
      <c r="B4755" t="str">
        <f>Sachkonten!H4755</f>
        <v/>
      </c>
      <c r="C4755" s="88" t="str">
        <f>IF(AND(ISBLANK(Sachkonten!F4755),Sachkonten!G4755&lt;&gt;"Ja"),"",IF(OR(Sachkonten!F4755=1,Sachkonten!F4755=2,Sachkonten!F4755=6,Sachkonten!F4755=7,Sachkonten!G4755="Ja"),"Ja","Nein"))</f>
        <v/>
      </c>
      <c r="D4755" s="108" t="str">
        <f>IF(NOT(ISBLANK(Sachkonten!$D4755)),Mandantname,"")</f>
        <v/>
      </c>
    </row>
    <row r="4756" spans="1:4">
      <c r="A4756" t="str">
        <f>IF(NOT(ISBLANK(Sachkonten!D4756)),"Aufwandskonto","")</f>
        <v/>
      </c>
      <c r="B4756" t="str">
        <f>Sachkonten!H4756</f>
        <v/>
      </c>
      <c r="C4756" s="88" t="str">
        <f>IF(AND(ISBLANK(Sachkonten!F4756),Sachkonten!G4756&lt;&gt;"Ja"),"",IF(OR(Sachkonten!F4756=1,Sachkonten!F4756=2,Sachkonten!F4756=6,Sachkonten!F4756=7,Sachkonten!G4756="Ja"),"Ja","Nein"))</f>
        <v/>
      </c>
      <c r="D4756" s="108" t="str">
        <f>IF(NOT(ISBLANK(Sachkonten!$D4756)),Mandantname,"")</f>
        <v/>
      </c>
    </row>
    <row r="4757" spans="1:4">
      <c r="A4757" t="str">
        <f>IF(NOT(ISBLANK(Sachkonten!D4757)),"Aufwandskonto","")</f>
        <v/>
      </c>
      <c r="B4757" t="str">
        <f>Sachkonten!H4757</f>
        <v/>
      </c>
      <c r="C4757" s="88" t="str">
        <f>IF(AND(ISBLANK(Sachkonten!F4757),Sachkonten!G4757&lt;&gt;"Ja"),"",IF(OR(Sachkonten!F4757=1,Sachkonten!F4757=2,Sachkonten!F4757=6,Sachkonten!F4757=7,Sachkonten!G4757="Ja"),"Ja","Nein"))</f>
        <v/>
      </c>
      <c r="D4757" s="108" t="str">
        <f>IF(NOT(ISBLANK(Sachkonten!$D4757)),Mandantname,"")</f>
        <v/>
      </c>
    </row>
    <row r="4758" spans="1:4">
      <c r="A4758" t="str">
        <f>IF(NOT(ISBLANK(Sachkonten!D4758)),"Aufwandskonto","")</f>
        <v/>
      </c>
      <c r="B4758" t="str">
        <f>Sachkonten!H4758</f>
        <v/>
      </c>
      <c r="C4758" s="88" t="str">
        <f>IF(AND(ISBLANK(Sachkonten!F4758),Sachkonten!G4758&lt;&gt;"Ja"),"",IF(OR(Sachkonten!F4758=1,Sachkonten!F4758=2,Sachkonten!F4758=6,Sachkonten!F4758=7,Sachkonten!G4758="Ja"),"Ja","Nein"))</f>
        <v/>
      </c>
      <c r="D4758" s="108" t="str">
        <f>IF(NOT(ISBLANK(Sachkonten!$D4758)),Mandantname,"")</f>
        <v/>
      </c>
    </row>
    <row r="4759" spans="1:4">
      <c r="A4759" t="str">
        <f>IF(NOT(ISBLANK(Sachkonten!D4759)),"Aufwandskonto","")</f>
        <v/>
      </c>
      <c r="B4759" t="str">
        <f>Sachkonten!H4759</f>
        <v/>
      </c>
      <c r="C4759" s="88" t="str">
        <f>IF(AND(ISBLANK(Sachkonten!F4759),Sachkonten!G4759&lt;&gt;"Ja"),"",IF(OR(Sachkonten!F4759=1,Sachkonten!F4759=2,Sachkonten!F4759=6,Sachkonten!F4759=7,Sachkonten!G4759="Ja"),"Ja","Nein"))</f>
        <v/>
      </c>
      <c r="D4759" s="108" t="str">
        <f>IF(NOT(ISBLANK(Sachkonten!$D4759)),Mandantname,"")</f>
        <v/>
      </c>
    </row>
    <row r="4760" spans="1:4">
      <c r="A4760" t="str">
        <f>IF(NOT(ISBLANK(Sachkonten!D4760)),"Aufwandskonto","")</f>
        <v/>
      </c>
      <c r="B4760" t="str">
        <f>Sachkonten!H4760</f>
        <v/>
      </c>
      <c r="C4760" s="88" t="str">
        <f>IF(AND(ISBLANK(Sachkonten!F4760),Sachkonten!G4760&lt;&gt;"Ja"),"",IF(OR(Sachkonten!F4760=1,Sachkonten!F4760=2,Sachkonten!F4760=6,Sachkonten!F4760=7,Sachkonten!G4760="Ja"),"Ja","Nein"))</f>
        <v/>
      </c>
      <c r="D4760" s="108" t="str">
        <f>IF(NOT(ISBLANK(Sachkonten!$D4760)),Mandantname,"")</f>
        <v/>
      </c>
    </row>
    <row r="4761" spans="1:4">
      <c r="A4761" t="str">
        <f>IF(NOT(ISBLANK(Sachkonten!D4761)),"Aufwandskonto","")</f>
        <v/>
      </c>
      <c r="B4761" t="str">
        <f>Sachkonten!H4761</f>
        <v/>
      </c>
      <c r="C4761" s="88" t="str">
        <f>IF(AND(ISBLANK(Sachkonten!F4761),Sachkonten!G4761&lt;&gt;"Ja"),"",IF(OR(Sachkonten!F4761=1,Sachkonten!F4761=2,Sachkonten!F4761=6,Sachkonten!F4761=7,Sachkonten!G4761="Ja"),"Ja","Nein"))</f>
        <v/>
      </c>
      <c r="D4761" s="108" t="str">
        <f>IF(NOT(ISBLANK(Sachkonten!$D4761)),Mandantname,"")</f>
        <v/>
      </c>
    </row>
    <row r="4762" spans="1:4">
      <c r="A4762" t="str">
        <f>IF(NOT(ISBLANK(Sachkonten!D4762)),"Aufwandskonto","")</f>
        <v/>
      </c>
      <c r="B4762" t="str">
        <f>Sachkonten!H4762</f>
        <v/>
      </c>
      <c r="C4762" s="88" t="str">
        <f>IF(AND(ISBLANK(Sachkonten!F4762),Sachkonten!G4762&lt;&gt;"Ja"),"",IF(OR(Sachkonten!F4762=1,Sachkonten!F4762=2,Sachkonten!F4762=6,Sachkonten!F4762=7,Sachkonten!G4762="Ja"),"Ja","Nein"))</f>
        <v/>
      </c>
      <c r="D4762" s="108" t="str">
        <f>IF(NOT(ISBLANK(Sachkonten!$D4762)),Mandantname,"")</f>
        <v/>
      </c>
    </row>
    <row r="4763" spans="1:4">
      <c r="A4763" t="str">
        <f>IF(NOT(ISBLANK(Sachkonten!D4763)),"Aufwandskonto","")</f>
        <v/>
      </c>
      <c r="B4763" t="str">
        <f>Sachkonten!H4763</f>
        <v/>
      </c>
      <c r="C4763" s="88" t="str">
        <f>IF(AND(ISBLANK(Sachkonten!F4763),Sachkonten!G4763&lt;&gt;"Ja"),"",IF(OR(Sachkonten!F4763=1,Sachkonten!F4763=2,Sachkonten!F4763=6,Sachkonten!F4763=7,Sachkonten!G4763="Ja"),"Ja","Nein"))</f>
        <v/>
      </c>
      <c r="D4763" s="108" t="str">
        <f>IF(NOT(ISBLANK(Sachkonten!$D4763)),Mandantname,"")</f>
        <v/>
      </c>
    </row>
    <row r="4764" spans="1:4">
      <c r="A4764" t="str">
        <f>IF(NOT(ISBLANK(Sachkonten!D4764)),"Aufwandskonto","")</f>
        <v/>
      </c>
      <c r="B4764" t="str">
        <f>Sachkonten!H4764</f>
        <v/>
      </c>
      <c r="C4764" s="88" t="str">
        <f>IF(AND(ISBLANK(Sachkonten!F4764),Sachkonten!G4764&lt;&gt;"Ja"),"",IF(OR(Sachkonten!F4764=1,Sachkonten!F4764=2,Sachkonten!F4764=6,Sachkonten!F4764=7,Sachkonten!G4764="Ja"),"Ja","Nein"))</f>
        <v/>
      </c>
      <c r="D4764" s="108" t="str">
        <f>IF(NOT(ISBLANK(Sachkonten!$D4764)),Mandantname,"")</f>
        <v/>
      </c>
    </row>
    <row r="4765" spans="1:4">
      <c r="A4765" t="str">
        <f>IF(NOT(ISBLANK(Sachkonten!D4765)),"Aufwandskonto","")</f>
        <v/>
      </c>
      <c r="B4765" t="str">
        <f>Sachkonten!H4765</f>
        <v/>
      </c>
      <c r="C4765" s="88" t="str">
        <f>IF(AND(ISBLANK(Sachkonten!F4765),Sachkonten!G4765&lt;&gt;"Ja"),"",IF(OR(Sachkonten!F4765=1,Sachkonten!F4765=2,Sachkonten!F4765=6,Sachkonten!F4765=7,Sachkonten!G4765="Ja"),"Ja","Nein"))</f>
        <v/>
      </c>
      <c r="D4765" s="108" t="str">
        <f>IF(NOT(ISBLANK(Sachkonten!$D4765)),Mandantname,"")</f>
        <v/>
      </c>
    </row>
    <row r="4766" spans="1:4">
      <c r="A4766" t="str">
        <f>IF(NOT(ISBLANK(Sachkonten!D4766)),"Aufwandskonto","")</f>
        <v/>
      </c>
      <c r="B4766" t="str">
        <f>Sachkonten!H4766</f>
        <v/>
      </c>
      <c r="C4766" s="88" t="str">
        <f>IF(AND(ISBLANK(Sachkonten!F4766),Sachkonten!G4766&lt;&gt;"Ja"),"",IF(OR(Sachkonten!F4766=1,Sachkonten!F4766=2,Sachkonten!F4766=6,Sachkonten!F4766=7,Sachkonten!G4766="Ja"),"Ja","Nein"))</f>
        <v/>
      </c>
      <c r="D4766" s="108" t="str">
        <f>IF(NOT(ISBLANK(Sachkonten!$D4766)),Mandantname,"")</f>
        <v/>
      </c>
    </row>
    <row r="4767" spans="1:4">
      <c r="A4767" t="str">
        <f>IF(NOT(ISBLANK(Sachkonten!D4767)),"Aufwandskonto","")</f>
        <v/>
      </c>
      <c r="B4767" t="str">
        <f>Sachkonten!H4767</f>
        <v/>
      </c>
      <c r="C4767" s="88" t="str">
        <f>IF(AND(ISBLANK(Sachkonten!F4767),Sachkonten!G4767&lt;&gt;"Ja"),"",IF(OR(Sachkonten!F4767=1,Sachkonten!F4767=2,Sachkonten!F4767=6,Sachkonten!F4767=7,Sachkonten!G4767="Ja"),"Ja","Nein"))</f>
        <v/>
      </c>
      <c r="D4767" s="108" t="str">
        <f>IF(NOT(ISBLANK(Sachkonten!$D4767)),Mandantname,"")</f>
        <v/>
      </c>
    </row>
    <row r="4768" spans="1:4">
      <c r="A4768" t="str">
        <f>IF(NOT(ISBLANK(Sachkonten!D4768)),"Aufwandskonto","")</f>
        <v/>
      </c>
      <c r="B4768" t="str">
        <f>Sachkonten!H4768</f>
        <v/>
      </c>
      <c r="C4768" s="88" t="str">
        <f>IF(AND(ISBLANK(Sachkonten!F4768),Sachkonten!G4768&lt;&gt;"Ja"),"",IF(OR(Sachkonten!F4768=1,Sachkonten!F4768=2,Sachkonten!F4768=6,Sachkonten!F4768=7,Sachkonten!G4768="Ja"),"Ja","Nein"))</f>
        <v/>
      </c>
      <c r="D4768" s="108" t="str">
        <f>IF(NOT(ISBLANK(Sachkonten!$D4768)),Mandantname,"")</f>
        <v/>
      </c>
    </row>
    <row r="4769" spans="1:4">
      <c r="A4769" t="str">
        <f>IF(NOT(ISBLANK(Sachkonten!D4769)),"Aufwandskonto","")</f>
        <v/>
      </c>
      <c r="B4769" t="str">
        <f>Sachkonten!H4769</f>
        <v/>
      </c>
      <c r="C4769" s="88" t="str">
        <f>IF(AND(ISBLANK(Sachkonten!F4769),Sachkonten!G4769&lt;&gt;"Ja"),"",IF(OR(Sachkonten!F4769=1,Sachkonten!F4769=2,Sachkonten!F4769=6,Sachkonten!F4769=7,Sachkonten!G4769="Ja"),"Ja","Nein"))</f>
        <v/>
      </c>
      <c r="D4769" s="108" t="str">
        <f>IF(NOT(ISBLANK(Sachkonten!$D4769)),Mandantname,"")</f>
        <v/>
      </c>
    </row>
    <row r="4770" spans="1:4">
      <c r="A4770" t="str">
        <f>IF(NOT(ISBLANK(Sachkonten!D4770)),"Aufwandskonto","")</f>
        <v/>
      </c>
      <c r="B4770" t="str">
        <f>Sachkonten!H4770</f>
        <v/>
      </c>
      <c r="C4770" s="88" t="str">
        <f>IF(AND(ISBLANK(Sachkonten!F4770),Sachkonten!G4770&lt;&gt;"Ja"),"",IF(OR(Sachkonten!F4770=1,Sachkonten!F4770=2,Sachkonten!F4770=6,Sachkonten!F4770=7,Sachkonten!G4770="Ja"),"Ja","Nein"))</f>
        <v/>
      </c>
      <c r="D4770" s="108" t="str">
        <f>IF(NOT(ISBLANK(Sachkonten!$D4770)),Mandantname,"")</f>
        <v/>
      </c>
    </row>
    <row r="4771" spans="1:4">
      <c r="A4771" t="str">
        <f>IF(NOT(ISBLANK(Sachkonten!D4771)),"Aufwandskonto","")</f>
        <v/>
      </c>
      <c r="B4771" t="str">
        <f>Sachkonten!H4771</f>
        <v/>
      </c>
      <c r="C4771" s="88" t="str">
        <f>IF(AND(ISBLANK(Sachkonten!F4771),Sachkonten!G4771&lt;&gt;"Ja"),"",IF(OR(Sachkonten!F4771=1,Sachkonten!F4771=2,Sachkonten!F4771=6,Sachkonten!F4771=7,Sachkonten!G4771="Ja"),"Ja","Nein"))</f>
        <v/>
      </c>
      <c r="D4771" s="108" t="str">
        <f>IF(NOT(ISBLANK(Sachkonten!$D4771)),Mandantname,"")</f>
        <v/>
      </c>
    </row>
    <row r="4772" spans="1:4">
      <c r="A4772" t="str">
        <f>IF(NOT(ISBLANK(Sachkonten!D4772)),"Aufwandskonto","")</f>
        <v/>
      </c>
      <c r="B4772" t="str">
        <f>Sachkonten!H4772</f>
        <v/>
      </c>
      <c r="C4772" s="88" t="str">
        <f>IF(AND(ISBLANK(Sachkonten!F4772),Sachkonten!G4772&lt;&gt;"Ja"),"",IF(OR(Sachkonten!F4772=1,Sachkonten!F4772=2,Sachkonten!F4772=6,Sachkonten!F4772=7,Sachkonten!G4772="Ja"),"Ja","Nein"))</f>
        <v/>
      </c>
      <c r="D4772" s="108" t="str">
        <f>IF(NOT(ISBLANK(Sachkonten!$D4772)),Mandantname,"")</f>
        <v/>
      </c>
    </row>
    <row r="4773" spans="1:4">
      <c r="A4773" t="str">
        <f>IF(NOT(ISBLANK(Sachkonten!D4773)),"Aufwandskonto","")</f>
        <v/>
      </c>
      <c r="B4773" t="str">
        <f>Sachkonten!H4773</f>
        <v/>
      </c>
      <c r="C4773" s="88" t="str">
        <f>IF(AND(ISBLANK(Sachkonten!F4773),Sachkonten!G4773&lt;&gt;"Ja"),"",IF(OR(Sachkonten!F4773=1,Sachkonten!F4773=2,Sachkonten!F4773=6,Sachkonten!F4773=7,Sachkonten!G4773="Ja"),"Ja","Nein"))</f>
        <v/>
      </c>
      <c r="D4773" s="108" t="str">
        <f>IF(NOT(ISBLANK(Sachkonten!$D4773)),Mandantname,"")</f>
        <v/>
      </c>
    </row>
    <row r="4774" spans="1:4">
      <c r="A4774" t="str">
        <f>IF(NOT(ISBLANK(Sachkonten!D4774)),"Aufwandskonto","")</f>
        <v/>
      </c>
      <c r="B4774" t="str">
        <f>Sachkonten!H4774</f>
        <v/>
      </c>
      <c r="C4774" s="88" t="str">
        <f>IF(AND(ISBLANK(Sachkonten!F4774),Sachkonten!G4774&lt;&gt;"Ja"),"",IF(OR(Sachkonten!F4774=1,Sachkonten!F4774=2,Sachkonten!F4774=6,Sachkonten!F4774=7,Sachkonten!G4774="Ja"),"Ja","Nein"))</f>
        <v/>
      </c>
      <c r="D4774" s="108" t="str">
        <f>IF(NOT(ISBLANK(Sachkonten!$D4774)),Mandantname,"")</f>
        <v/>
      </c>
    </row>
    <row r="4775" spans="1:4">
      <c r="A4775" t="str">
        <f>IF(NOT(ISBLANK(Sachkonten!D4775)),"Aufwandskonto","")</f>
        <v/>
      </c>
      <c r="B4775" t="str">
        <f>Sachkonten!H4775</f>
        <v/>
      </c>
      <c r="C4775" s="88" t="str">
        <f>IF(AND(ISBLANK(Sachkonten!F4775),Sachkonten!G4775&lt;&gt;"Ja"),"",IF(OR(Sachkonten!F4775=1,Sachkonten!F4775=2,Sachkonten!F4775=6,Sachkonten!F4775=7,Sachkonten!G4775="Ja"),"Ja","Nein"))</f>
        <v/>
      </c>
      <c r="D4775" s="108" t="str">
        <f>IF(NOT(ISBLANK(Sachkonten!$D4775)),Mandantname,"")</f>
        <v/>
      </c>
    </row>
    <row r="4776" spans="1:4">
      <c r="A4776" t="str">
        <f>IF(NOT(ISBLANK(Sachkonten!D4776)),"Aufwandskonto","")</f>
        <v/>
      </c>
      <c r="B4776" t="str">
        <f>Sachkonten!H4776</f>
        <v/>
      </c>
      <c r="C4776" s="88" t="str">
        <f>IF(AND(ISBLANK(Sachkonten!F4776),Sachkonten!G4776&lt;&gt;"Ja"),"",IF(OR(Sachkonten!F4776=1,Sachkonten!F4776=2,Sachkonten!F4776=6,Sachkonten!F4776=7,Sachkonten!G4776="Ja"),"Ja","Nein"))</f>
        <v/>
      </c>
      <c r="D4776" s="108" t="str">
        <f>IF(NOT(ISBLANK(Sachkonten!$D4776)),Mandantname,"")</f>
        <v/>
      </c>
    </row>
    <row r="4777" spans="1:4">
      <c r="A4777" t="str">
        <f>IF(NOT(ISBLANK(Sachkonten!D4777)),"Aufwandskonto","")</f>
        <v/>
      </c>
      <c r="B4777" t="str">
        <f>Sachkonten!H4777</f>
        <v/>
      </c>
      <c r="C4777" s="88" t="str">
        <f>IF(AND(ISBLANK(Sachkonten!F4777),Sachkonten!G4777&lt;&gt;"Ja"),"",IF(OR(Sachkonten!F4777=1,Sachkonten!F4777=2,Sachkonten!F4777=6,Sachkonten!F4777=7,Sachkonten!G4777="Ja"),"Ja","Nein"))</f>
        <v/>
      </c>
      <c r="D4777" s="108" t="str">
        <f>IF(NOT(ISBLANK(Sachkonten!$D4777)),Mandantname,"")</f>
        <v/>
      </c>
    </row>
    <row r="4778" spans="1:4">
      <c r="A4778" t="str">
        <f>IF(NOT(ISBLANK(Sachkonten!D4778)),"Aufwandskonto","")</f>
        <v/>
      </c>
      <c r="B4778" t="str">
        <f>Sachkonten!H4778</f>
        <v/>
      </c>
      <c r="C4778" s="88" t="str">
        <f>IF(AND(ISBLANK(Sachkonten!F4778),Sachkonten!G4778&lt;&gt;"Ja"),"",IF(OR(Sachkonten!F4778=1,Sachkonten!F4778=2,Sachkonten!F4778=6,Sachkonten!F4778=7,Sachkonten!G4778="Ja"),"Ja","Nein"))</f>
        <v/>
      </c>
      <c r="D4778" s="108" t="str">
        <f>IF(NOT(ISBLANK(Sachkonten!$D4778)),Mandantname,"")</f>
        <v/>
      </c>
    </row>
    <row r="4779" spans="1:4">
      <c r="A4779" t="str">
        <f>IF(NOT(ISBLANK(Sachkonten!D4779)),"Aufwandskonto","")</f>
        <v/>
      </c>
      <c r="B4779" t="str">
        <f>Sachkonten!H4779</f>
        <v/>
      </c>
      <c r="C4779" s="88" t="str">
        <f>IF(AND(ISBLANK(Sachkonten!F4779),Sachkonten!G4779&lt;&gt;"Ja"),"",IF(OR(Sachkonten!F4779=1,Sachkonten!F4779=2,Sachkonten!F4779=6,Sachkonten!F4779=7,Sachkonten!G4779="Ja"),"Ja","Nein"))</f>
        <v/>
      </c>
      <c r="D4779" s="108" t="str">
        <f>IF(NOT(ISBLANK(Sachkonten!$D4779)),Mandantname,"")</f>
        <v/>
      </c>
    </row>
    <row r="4780" spans="1:4">
      <c r="A4780" t="str">
        <f>IF(NOT(ISBLANK(Sachkonten!D4780)),"Aufwandskonto","")</f>
        <v/>
      </c>
      <c r="B4780" t="str">
        <f>Sachkonten!H4780</f>
        <v/>
      </c>
      <c r="C4780" s="88" t="str">
        <f>IF(AND(ISBLANK(Sachkonten!F4780),Sachkonten!G4780&lt;&gt;"Ja"),"",IF(OR(Sachkonten!F4780=1,Sachkonten!F4780=2,Sachkonten!F4780=6,Sachkonten!F4780=7,Sachkonten!G4780="Ja"),"Ja","Nein"))</f>
        <v/>
      </c>
      <c r="D4780" s="108" t="str">
        <f>IF(NOT(ISBLANK(Sachkonten!$D4780)),Mandantname,"")</f>
        <v/>
      </c>
    </row>
    <row r="4781" spans="1:4">
      <c r="A4781" t="str">
        <f>IF(NOT(ISBLANK(Sachkonten!D4781)),"Aufwandskonto","")</f>
        <v/>
      </c>
      <c r="B4781" t="str">
        <f>Sachkonten!H4781</f>
        <v/>
      </c>
      <c r="C4781" s="88" t="str">
        <f>IF(AND(ISBLANK(Sachkonten!F4781),Sachkonten!G4781&lt;&gt;"Ja"),"",IF(OR(Sachkonten!F4781=1,Sachkonten!F4781=2,Sachkonten!F4781=6,Sachkonten!F4781=7,Sachkonten!G4781="Ja"),"Ja","Nein"))</f>
        <v/>
      </c>
      <c r="D4781" s="108" t="str">
        <f>IF(NOT(ISBLANK(Sachkonten!$D4781)),Mandantname,"")</f>
        <v/>
      </c>
    </row>
    <row r="4782" spans="1:4">
      <c r="A4782" t="str">
        <f>IF(NOT(ISBLANK(Sachkonten!D4782)),"Aufwandskonto","")</f>
        <v/>
      </c>
      <c r="B4782" t="str">
        <f>Sachkonten!H4782</f>
        <v/>
      </c>
      <c r="C4782" s="88" t="str">
        <f>IF(AND(ISBLANK(Sachkonten!F4782),Sachkonten!G4782&lt;&gt;"Ja"),"",IF(OR(Sachkonten!F4782=1,Sachkonten!F4782=2,Sachkonten!F4782=6,Sachkonten!F4782=7,Sachkonten!G4782="Ja"),"Ja","Nein"))</f>
        <v/>
      </c>
      <c r="D4782" s="108" t="str">
        <f>IF(NOT(ISBLANK(Sachkonten!$D4782)),Mandantname,"")</f>
        <v/>
      </c>
    </row>
    <row r="4783" spans="1:4">
      <c r="A4783" t="str">
        <f>IF(NOT(ISBLANK(Sachkonten!D4783)),"Aufwandskonto","")</f>
        <v/>
      </c>
      <c r="B4783" t="str">
        <f>Sachkonten!H4783</f>
        <v/>
      </c>
      <c r="C4783" s="88" t="str">
        <f>IF(AND(ISBLANK(Sachkonten!F4783),Sachkonten!G4783&lt;&gt;"Ja"),"",IF(OR(Sachkonten!F4783=1,Sachkonten!F4783=2,Sachkonten!F4783=6,Sachkonten!F4783=7,Sachkonten!G4783="Ja"),"Ja","Nein"))</f>
        <v/>
      </c>
      <c r="D4783" s="108" t="str">
        <f>IF(NOT(ISBLANK(Sachkonten!$D4783)),Mandantname,"")</f>
        <v/>
      </c>
    </row>
    <row r="4784" spans="1:4">
      <c r="A4784" t="str">
        <f>IF(NOT(ISBLANK(Sachkonten!D4784)),"Aufwandskonto","")</f>
        <v/>
      </c>
      <c r="B4784" t="str">
        <f>Sachkonten!H4784</f>
        <v/>
      </c>
      <c r="C4784" s="88" t="str">
        <f>IF(AND(ISBLANK(Sachkonten!F4784),Sachkonten!G4784&lt;&gt;"Ja"),"",IF(OR(Sachkonten!F4784=1,Sachkonten!F4784=2,Sachkonten!F4784=6,Sachkonten!F4784=7,Sachkonten!G4784="Ja"),"Ja","Nein"))</f>
        <v/>
      </c>
      <c r="D4784" s="108" t="str">
        <f>IF(NOT(ISBLANK(Sachkonten!$D4784)),Mandantname,"")</f>
        <v/>
      </c>
    </row>
    <row r="4785" spans="1:4">
      <c r="A4785" t="str">
        <f>IF(NOT(ISBLANK(Sachkonten!D4785)),"Aufwandskonto","")</f>
        <v/>
      </c>
      <c r="B4785" t="str">
        <f>Sachkonten!H4785</f>
        <v/>
      </c>
      <c r="C4785" s="88" t="str">
        <f>IF(AND(ISBLANK(Sachkonten!F4785),Sachkonten!G4785&lt;&gt;"Ja"),"",IF(OR(Sachkonten!F4785=1,Sachkonten!F4785=2,Sachkonten!F4785=6,Sachkonten!F4785=7,Sachkonten!G4785="Ja"),"Ja","Nein"))</f>
        <v/>
      </c>
      <c r="D4785" s="108" t="str">
        <f>IF(NOT(ISBLANK(Sachkonten!$D4785)),Mandantname,"")</f>
        <v/>
      </c>
    </row>
    <row r="4786" spans="1:4">
      <c r="A4786" t="str">
        <f>IF(NOT(ISBLANK(Sachkonten!D4786)),"Aufwandskonto","")</f>
        <v/>
      </c>
      <c r="B4786" t="str">
        <f>Sachkonten!H4786</f>
        <v/>
      </c>
      <c r="C4786" s="88" t="str">
        <f>IF(AND(ISBLANK(Sachkonten!F4786),Sachkonten!G4786&lt;&gt;"Ja"),"",IF(OR(Sachkonten!F4786=1,Sachkonten!F4786=2,Sachkonten!F4786=6,Sachkonten!F4786=7,Sachkonten!G4786="Ja"),"Ja","Nein"))</f>
        <v/>
      </c>
      <c r="D4786" s="108" t="str">
        <f>IF(NOT(ISBLANK(Sachkonten!$D4786)),Mandantname,"")</f>
        <v/>
      </c>
    </row>
    <row r="4787" spans="1:4">
      <c r="A4787" t="str">
        <f>IF(NOT(ISBLANK(Sachkonten!D4787)),"Aufwandskonto","")</f>
        <v/>
      </c>
      <c r="B4787" t="str">
        <f>Sachkonten!H4787</f>
        <v/>
      </c>
      <c r="C4787" s="88" t="str">
        <f>IF(AND(ISBLANK(Sachkonten!F4787),Sachkonten!G4787&lt;&gt;"Ja"),"",IF(OR(Sachkonten!F4787=1,Sachkonten!F4787=2,Sachkonten!F4787=6,Sachkonten!F4787=7,Sachkonten!G4787="Ja"),"Ja","Nein"))</f>
        <v/>
      </c>
      <c r="D4787" s="108" t="str">
        <f>IF(NOT(ISBLANK(Sachkonten!$D4787)),Mandantname,"")</f>
        <v/>
      </c>
    </row>
    <row r="4788" spans="1:4">
      <c r="A4788" t="str">
        <f>IF(NOT(ISBLANK(Sachkonten!D4788)),"Aufwandskonto","")</f>
        <v/>
      </c>
      <c r="B4788" t="str">
        <f>Sachkonten!H4788</f>
        <v/>
      </c>
      <c r="C4788" s="88" t="str">
        <f>IF(AND(ISBLANK(Sachkonten!F4788),Sachkonten!G4788&lt;&gt;"Ja"),"",IF(OR(Sachkonten!F4788=1,Sachkonten!F4788=2,Sachkonten!F4788=6,Sachkonten!F4788=7,Sachkonten!G4788="Ja"),"Ja","Nein"))</f>
        <v/>
      </c>
      <c r="D4788" s="108" t="str">
        <f>IF(NOT(ISBLANK(Sachkonten!$D4788)),Mandantname,"")</f>
        <v/>
      </c>
    </row>
    <row r="4789" spans="1:4">
      <c r="A4789" t="str">
        <f>IF(NOT(ISBLANK(Sachkonten!D4789)),"Aufwandskonto","")</f>
        <v/>
      </c>
      <c r="B4789" t="str">
        <f>Sachkonten!H4789</f>
        <v/>
      </c>
      <c r="C4789" s="88" t="str">
        <f>IF(AND(ISBLANK(Sachkonten!F4789),Sachkonten!G4789&lt;&gt;"Ja"),"",IF(OR(Sachkonten!F4789=1,Sachkonten!F4789=2,Sachkonten!F4789=6,Sachkonten!F4789=7,Sachkonten!G4789="Ja"),"Ja","Nein"))</f>
        <v/>
      </c>
      <c r="D4789" s="108" t="str">
        <f>IF(NOT(ISBLANK(Sachkonten!$D4789)),Mandantname,"")</f>
        <v/>
      </c>
    </row>
    <row r="4790" spans="1:4">
      <c r="A4790" t="str">
        <f>IF(NOT(ISBLANK(Sachkonten!D4790)),"Aufwandskonto","")</f>
        <v/>
      </c>
      <c r="B4790" t="str">
        <f>Sachkonten!H4790</f>
        <v/>
      </c>
      <c r="C4790" s="88" t="str">
        <f>IF(AND(ISBLANK(Sachkonten!F4790),Sachkonten!G4790&lt;&gt;"Ja"),"",IF(OR(Sachkonten!F4790=1,Sachkonten!F4790=2,Sachkonten!F4790=6,Sachkonten!F4790=7,Sachkonten!G4790="Ja"),"Ja","Nein"))</f>
        <v/>
      </c>
      <c r="D4790" s="108" t="str">
        <f>IF(NOT(ISBLANK(Sachkonten!$D4790)),Mandantname,"")</f>
        <v/>
      </c>
    </row>
    <row r="4791" spans="1:4">
      <c r="A4791" t="str">
        <f>IF(NOT(ISBLANK(Sachkonten!D4791)),"Aufwandskonto","")</f>
        <v/>
      </c>
      <c r="B4791" t="str">
        <f>Sachkonten!H4791</f>
        <v/>
      </c>
      <c r="C4791" s="88" t="str">
        <f>IF(AND(ISBLANK(Sachkonten!F4791),Sachkonten!G4791&lt;&gt;"Ja"),"",IF(OR(Sachkonten!F4791=1,Sachkonten!F4791=2,Sachkonten!F4791=6,Sachkonten!F4791=7,Sachkonten!G4791="Ja"),"Ja","Nein"))</f>
        <v/>
      </c>
      <c r="D4791" s="108" t="str">
        <f>IF(NOT(ISBLANK(Sachkonten!$D4791)),Mandantname,"")</f>
        <v/>
      </c>
    </row>
    <row r="4792" spans="1:4">
      <c r="A4792" t="str">
        <f>IF(NOT(ISBLANK(Sachkonten!D4792)),"Aufwandskonto","")</f>
        <v/>
      </c>
      <c r="B4792" t="str">
        <f>Sachkonten!H4792</f>
        <v/>
      </c>
      <c r="C4792" s="88" t="str">
        <f>IF(AND(ISBLANK(Sachkonten!F4792),Sachkonten!G4792&lt;&gt;"Ja"),"",IF(OR(Sachkonten!F4792=1,Sachkonten!F4792=2,Sachkonten!F4792=6,Sachkonten!F4792=7,Sachkonten!G4792="Ja"),"Ja","Nein"))</f>
        <v/>
      </c>
      <c r="D4792" s="108" t="str">
        <f>IF(NOT(ISBLANK(Sachkonten!$D4792)),Mandantname,"")</f>
        <v/>
      </c>
    </row>
    <row r="4793" spans="1:4">
      <c r="A4793" t="str">
        <f>IF(NOT(ISBLANK(Sachkonten!D4793)),"Aufwandskonto","")</f>
        <v/>
      </c>
      <c r="B4793" t="str">
        <f>Sachkonten!H4793</f>
        <v/>
      </c>
      <c r="C4793" s="88" t="str">
        <f>IF(AND(ISBLANK(Sachkonten!F4793),Sachkonten!G4793&lt;&gt;"Ja"),"",IF(OR(Sachkonten!F4793=1,Sachkonten!F4793=2,Sachkonten!F4793=6,Sachkonten!F4793=7,Sachkonten!G4793="Ja"),"Ja","Nein"))</f>
        <v/>
      </c>
      <c r="D4793" s="108" t="str">
        <f>IF(NOT(ISBLANK(Sachkonten!$D4793)),Mandantname,"")</f>
        <v/>
      </c>
    </row>
    <row r="4794" spans="1:4">
      <c r="A4794" t="str">
        <f>IF(NOT(ISBLANK(Sachkonten!D4794)),"Aufwandskonto","")</f>
        <v/>
      </c>
      <c r="B4794" t="str">
        <f>Sachkonten!H4794</f>
        <v/>
      </c>
      <c r="C4794" s="88" t="str">
        <f>IF(AND(ISBLANK(Sachkonten!F4794),Sachkonten!G4794&lt;&gt;"Ja"),"",IF(OR(Sachkonten!F4794=1,Sachkonten!F4794=2,Sachkonten!F4794=6,Sachkonten!F4794=7,Sachkonten!G4794="Ja"),"Ja","Nein"))</f>
        <v/>
      </c>
      <c r="D4794" s="108" t="str">
        <f>IF(NOT(ISBLANK(Sachkonten!$D4794)),Mandantname,"")</f>
        <v/>
      </c>
    </row>
    <row r="4795" spans="1:4">
      <c r="A4795" t="str">
        <f>IF(NOT(ISBLANK(Sachkonten!D4795)),"Aufwandskonto","")</f>
        <v/>
      </c>
      <c r="B4795" t="str">
        <f>Sachkonten!H4795</f>
        <v/>
      </c>
      <c r="C4795" s="88" t="str">
        <f>IF(AND(ISBLANK(Sachkonten!F4795),Sachkonten!G4795&lt;&gt;"Ja"),"",IF(OR(Sachkonten!F4795=1,Sachkonten!F4795=2,Sachkonten!F4795=6,Sachkonten!F4795=7,Sachkonten!G4795="Ja"),"Ja","Nein"))</f>
        <v/>
      </c>
      <c r="D4795" s="108" t="str">
        <f>IF(NOT(ISBLANK(Sachkonten!$D4795)),Mandantname,"")</f>
        <v/>
      </c>
    </row>
    <row r="4796" spans="1:4">
      <c r="A4796" t="str">
        <f>IF(NOT(ISBLANK(Sachkonten!D4796)),"Aufwandskonto","")</f>
        <v/>
      </c>
      <c r="B4796" t="str">
        <f>Sachkonten!H4796</f>
        <v/>
      </c>
      <c r="C4796" s="88" t="str">
        <f>IF(AND(ISBLANK(Sachkonten!F4796),Sachkonten!G4796&lt;&gt;"Ja"),"",IF(OR(Sachkonten!F4796=1,Sachkonten!F4796=2,Sachkonten!F4796=6,Sachkonten!F4796=7,Sachkonten!G4796="Ja"),"Ja","Nein"))</f>
        <v/>
      </c>
      <c r="D4796" s="108" t="str">
        <f>IF(NOT(ISBLANK(Sachkonten!$D4796)),Mandantname,"")</f>
        <v/>
      </c>
    </row>
    <row r="4797" spans="1:4">
      <c r="A4797" t="str">
        <f>IF(NOT(ISBLANK(Sachkonten!D4797)),"Aufwandskonto","")</f>
        <v/>
      </c>
      <c r="B4797" t="str">
        <f>Sachkonten!H4797</f>
        <v/>
      </c>
      <c r="C4797" s="88" t="str">
        <f>IF(AND(ISBLANK(Sachkonten!F4797),Sachkonten!G4797&lt;&gt;"Ja"),"",IF(OR(Sachkonten!F4797=1,Sachkonten!F4797=2,Sachkonten!F4797=6,Sachkonten!F4797=7,Sachkonten!G4797="Ja"),"Ja","Nein"))</f>
        <v/>
      </c>
      <c r="D4797" s="108" t="str">
        <f>IF(NOT(ISBLANK(Sachkonten!$D4797)),Mandantname,"")</f>
        <v/>
      </c>
    </row>
    <row r="4798" spans="1:4">
      <c r="A4798" t="str">
        <f>IF(NOT(ISBLANK(Sachkonten!D4798)),"Aufwandskonto","")</f>
        <v/>
      </c>
      <c r="B4798" t="str">
        <f>Sachkonten!H4798</f>
        <v/>
      </c>
      <c r="C4798" s="88" t="str">
        <f>IF(AND(ISBLANK(Sachkonten!F4798),Sachkonten!G4798&lt;&gt;"Ja"),"",IF(OR(Sachkonten!F4798=1,Sachkonten!F4798=2,Sachkonten!F4798=6,Sachkonten!F4798=7,Sachkonten!G4798="Ja"),"Ja","Nein"))</f>
        <v/>
      </c>
      <c r="D4798" s="108" t="str">
        <f>IF(NOT(ISBLANK(Sachkonten!$D4798)),Mandantname,"")</f>
        <v/>
      </c>
    </row>
    <row r="4799" spans="1:4">
      <c r="A4799" t="str">
        <f>IF(NOT(ISBLANK(Sachkonten!D4799)),"Aufwandskonto","")</f>
        <v/>
      </c>
      <c r="B4799" t="str">
        <f>Sachkonten!H4799</f>
        <v/>
      </c>
      <c r="C4799" s="88" t="str">
        <f>IF(AND(ISBLANK(Sachkonten!F4799),Sachkonten!G4799&lt;&gt;"Ja"),"",IF(OR(Sachkonten!F4799=1,Sachkonten!F4799=2,Sachkonten!F4799=6,Sachkonten!F4799=7,Sachkonten!G4799="Ja"),"Ja","Nein"))</f>
        <v/>
      </c>
      <c r="D4799" s="108" t="str">
        <f>IF(NOT(ISBLANK(Sachkonten!$D4799)),Mandantname,"")</f>
        <v/>
      </c>
    </row>
    <row r="4800" spans="1:4">
      <c r="A4800" t="str">
        <f>IF(NOT(ISBLANK(Sachkonten!D4800)),"Aufwandskonto","")</f>
        <v/>
      </c>
      <c r="B4800" t="str">
        <f>Sachkonten!H4800</f>
        <v/>
      </c>
      <c r="C4800" s="88" t="str">
        <f>IF(AND(ISBLANK(Sachkonten!F4800),Sachkonten!G4800&lt;&gt;"Ja"),"",IF(OR(Sachkonten!F4800=1,Sachkonten!F4800=2,Sachkonten!F4800=6,Sachkonten!F4800=7,Sachkonten!G4800="Ja"),"Ja","Nein"))</f>
        <v/>
      </c>
      <c r="D4800" s="108" t="str">
        <f>IF(NOT(ISBLANK(Sachkonten!$D4800)),Mandantname,"")</f>
        <v/>
      </c>
    </row>
    <row r="4801" spans="1:4">
      <c r="A4801" t="str">
        <f>IF(NOT(ISBLANK(Sachkonten!D4801)),"Aufwandskonto","")</f>
        <v/>
      </c>
      <c r="B4801" t="str">
        <f>Sachkonten!H4801</f>
        <v/>
      </c>
      <c r="C4801" s="88" t="str">
        <f>IF(AND(ISBLANK(Sachkonten!F4801),Sachkonten!G4801&lt;&gt;"Ja"),"",IF(OR(Sachkonten!F4801=1,Sachkonten!F4801=2,Sachkonten!F4801=6,Sachkonten!F4801=7,Sachkonten!G4801="Ja"),"Ja","Nein"))</f>
        <v/>
      </c>
      <c r="D4801" s="108" t="str">
        <f>IF(NOT(ISBLANK(Sachkonten!$D4801)),Mandantname,"")</f>
        <v/>
      </c>
    </row>
    <row r="4802" spans="1:4">
      <c r="A4802" t="str">
        <f>IF(NOT(ISBLANK(Sachkonten!D4802)),"Aufwandskonto","")</f>
        <v/>
      </c>
      <c r="B4802" t="str">
        <f>Sachkonten!H4802</f>
        <v/>
      </c>
      <c r="C4802" s="88" t="str">
        <f>IF(AND(ISBLANK(Sachkonten!F4802),Sachkonten!G4802&lt;&gt;"Ja"),"",IF(OR(Sachkonten!F4802=1,Sachkonten!F4802=2,Sachkonten!F4802=6,Sachkonten!F4802=7,Sachkonten!G4802="Ja"),"Ja","Nein"))</f>
        <v/>
      </c>
      <c r="D4802" s="108" t="str">
        <f>IF(NOT(ISBLANK(Sachkonten!$D4802)),Mandantname,"")</f>
        <v/>
      </c>
    </row>
    <row r="4803" spans="1:4">
      <c r="A4803" t="str">
        <f>IF(NOT(ISBLANK(Sachkonten!D4803)),"Aufwandskonto","")</f>
        <v/>
      </c>
      <c r="B4803" t="str">
        <f>Sachkonten!H4803</f>
        <v/>
      </c>
      <c r="C4803" s="88" t="str">
        <f>IF(AND(ISBLANK(Sachkonten!F4803),Sachkonten!G4803&lt;&gt;"Ja"),"",IF(OR(Sachkonten!F4803=1,Sachkonten!F4803=2,Sachkonten!F4803=6,Sachkonten!F4803=7,Sachkonten!G4803="Ja"),"Ja","Nein"))</f>
        <v/>
      </c>
      <c r="D4803" s="108" t="str">
        <f>IF(NOT(ISBLANK(Sachkonten!$D4803)),Mandantname,"")</f>
        <v/>
      </c>
    </row>
    <row r="4804" spans="1:4">
      <c r="A4804" t="str">
        <f>IF(NOT(ISBLANK(Sachkonten!D4804)),"Aufwandskonto","")</f>
        <v/>
      </c>
      <c r="B4804" t="str">
        <f>Sachkonten!H4804</f>
        <v/>
      </c>
      <c r="C4804" s="88" t="str">
        <f>IF(AND(ISBLANK(Sachkonten!F4804),Sachkonten!G4804&lt;&gt;"Ja"),"",IF(OR(Sachkonten!F4804=1,Sachkonten!F4804=2,Sachkonten!F4804=6,Sachkonten!F4804=7,Sachkonten!G4804="Ja"),"Ja","Nein"))</f>
        <v/>
      </c>
      <c r="D4804" s="108" t="str">
        <f>IF(NOT(ISBLANK(Sachkonten!$D4804)),Mandantname,"")</f>
        <v/>
      </c>
    </row>
    <row r="4805" spans="1:4">
      <c r="A4805" t="str">
        <f>IF(NOT(ISBLANK(Sachkonten!D4805)),"Aufwandskonto","")</f>
        <v/>
      </c>
      <c r="B4805" t="str">
        <f>Sachkonten!H4805</f>
        <v/>
      </c>
      <c r="C4805" s="88" t="str">
        <f>IF(AND(ISBLANK(Sachkonten!F4805),Sachkonten!G4805&lt;&gt;"Ja"),"",IF(OR(Sachkonten!F4805=1,Sachkonten!F4805=2,Sachkonten!F4805=6,Sachkonten!F4805=7,Sachkonten!G4805="Ja"),"Ja","Nein"))</f>
        <v/>
      </c>
      <c r="D4805" s="108" t="str">
        <f>IF(NOT(ISBLANK(Sachkonten!$D4805)),Mandantname,"")</f>
        <v/>
      </c>
    </row>
    <row r="4806" spans="1:4">
      <c r="A4806" t="str">
        <f>IF(NOT(ISBLANK(Sachkonten!D4806)),"Aufwandskonto","")</f>
        <v/>
      </c>
      <c r="B4806" t="str">
        <f>Sachkonten!H4806</f>
        <v/>
      </c>
      <c r="C4806" s="88" t="str">
        <f>IF(AND(ISBLANK(Sachkonten!F4806),Sachkonten!G4806&lt;&gt;"Ja"),"",IF(OR(Sachkonten!F4806=1,Sachkonten!F4806=2,Sachkonten!F4806=6,Sachkonten!F4806=7,Sachkonten!G4806="Ja"),"Ja","Nein"))</f>
        <v/>
      </c>
      <c r="D4806" s="108" t="str">
        <f>IF(NOT(ISBLANK(Sachkonten!$D4806)),Mandantname,"")</f>
        <v/>
      </c>
    </row>
    <row r="4807" spans="1:4">
      <c r="A4807" t="str">
        <f>IF(NOT(ISBLANK(Sachkonten!D4807)),"Aufwandskonto","")</f>
        <v/>
      </c>
      <c r="B4807" t="str">
        <f>Sachkonten!H4807</f>
        <v/>
      </c>
      <c r="C4807" s="88" t="str">
        <f>IF(AND(ISBLANK(Sachkonten!F4807),Sachkonten!G4807&lt;&gt;"Ja"),"",IF(OR(Sachkonten!F4807=1,Sachkonten!F4807=2,Sachkonten!F4807=6,Sachkonten!F4807=7,Sachkonten!G4807="Ja"),"Ja","Nein"))</f>
        <v/>
      </c>
      <c r="D4807" s="108" t="str">
        <f>IF(NOT(ISBLANK(Sachkonten!$D4807)),Mandantname,"")</f>
        <v/>
      </c>
    </row>
    <row r="4808" spans="1:4">
      <c r="A4808" t="str">
        <f>IF(NOT(ISBLANK(Sachkonten!D4808)),"Aufwandskonto","")</f>
        <v/>
      </c>
      <c r="B4808" t="str">
        <f>Sachkonten!H4808</f>
        <v/>
      </c>
      <c r="C4808" s="88" t="str">
        <f>IF(AND(ISBLANK(Sachkonten!F4808),Sachkonten!G4808&lt;&gt;"Ja"),"",IF(OR(Sachkonten!F4808=1,Sachkonten!F4808=2,Sachkonten!F4808=6,Sachkonten!F4808=7,Sachkonten!G4808="Ja"),"Ja","Nein"))</f>
        <v/>
      </c>
      <c r="D4808" s="108" t="str">
        <f>IF(NOT(ISBLANK(Sachkonten!$D4808)),Mandantname,"")</f>
        <v/>
      </c>
    </row>
    <row r="4809" spans="1:4">
      <c r="A4809" t="str">
        <f>IF(NOT(ISBLANK(Sachkonten!D4809)),"Aufwandskonto","")</f>
        <v/>
      </c>
      <c r="B4809" t="str">
        <f>Sachkonten!H4809</f>
        <v/>
      </c>
      <c r="C4809" s="88" t="str">
        <f>IF(AND(ISBLANK(Sachkonten!F4809),Sachkonten!G4809&lt;&gt;"Ja"),"",IF(OR(Sachkonten!F4809=1,Sachkonten!F4809=2,Sachkonten!F4809=6,Sachkonten!F4809=7,Sachkonten!G4809="Ja"),"Ja","Nein"))</f>
        <v/>
      </c>
      <c r="D4809" s="108" t="str">
        <f>IF(NOT(ISBLANK(Sachkonten!$D4809)),Mandantname,"")</f>
        <v/>
      </c>
    </row>
    <row r="4810" spans="1:4">
      <c r="A4810" t="str">
        <f>IF(NOT(ISBLANK(Sachkonten!D4810)),"Aufwandskonto","")</f>
        <v/>
      </c>
      <c r="B4810" t="str">
        <f>Sachkonten!H4810</f>
        <v/>
      </c>
      <c r="C4810" s="88" t="str">
        <f>IF(AND(ISBLANK(Sachkonten!F4810),Sachkonten!G4810&lt;&gt;"Ja"),"",IF(OR(Sachkonten!F4810=1,Sachkonten!F4810=2,Sachkonten!F4810=6,Sachkonten!F4810=7,Sachkonten!G4810="Ja"),"Ja","Nein"))</f>
        <v/>
      </c>
      <c r="D4810" s="108" t="str">
        <f>IF(NOT(ISBLANK(Sachkonten!$D4810)),Mandantname,"")</f>
        <v/>
      </c>
    </row>
    <row r="4811" spans="1:4">
      <c r="A4811" t="str">
        <f>IF(NOT(ISBLANK(Sachkonten!D4811)),"Aufwandskonto","")</f>
        <v/>
      </c>
      <c r="B4811" t="str">
        <f>Sachkonten!H4811</f>
        <v/>
      </c>
      <c r="C4811" s="88" t="str">
        <f>IF(AND(ISBLANK(Sachkonten!F4811),Sachkonten!G4811&lt;&gt;"Ja"),"",IF(OR(Sachkonten!F4811=1,Sachkonten!F4811=2,Sachkonten!F4811=6,Sachkonten!F4811=7,Sachkonten!G4811="Ja"),"Ja","Nein"))</f>
        <v/>
      </c>
      <c r="D4811" s="108" t="str">
        <f>IF(NOT(ISBLANK(Sachkonten!$D4811)),Mandantname,"")</f>
        <v/>
      </c>
    </row>
    <row r="4812" spans="1:4">
      <c r="A4812" t="str">
        <f>IF(NOT(ISBLANK(Sachkonten!D4812)),"Aufwandskonto","")</f>
        <v/>
      </c>
      <c r="B4812" t="str">
        <f>Sachkonten!H4812</f>
        <v/>
      </c>
      <c r="C4812" s="88" t="str">
        <f>IF(AND(ISBLANK(Sachkonten!F4812),Sachkonten!G4812&lt;&gt;"Ja"),"",IF(OR(Sachkonten!F4812=1,Sachkonten!F4812=2,Sachkonten!F4812=6,Sachkonten!F4812=7,Sachkonten!G4812="Ja"),"Ja","Nein"))</f>
        <v/>
      </c>
      <c r="D4812" s="108" t="str">
        <f>IF(NOT(ISBLANK(Sachkonten!$D4812)),Mandantname,"")</f>
        <v/>
      </c>
    </row>
    <row r="4813" spans="1:4">
      <c r="A4813" t="str">
        <f>IF(NOT(ISBLANK(Sachkonten!D4813)),"Aufwandskonto","")</f>
        <v/>
      </c>
      <c r="B4813" t="str">
        <f>Sachkonten!H4813</f>
        <v/>
      </c>
      <c r="C4813" s="88" t="str">
        <f>IF(AND(ISBLANK(Sachkonten!F4813),Sachkonten!G4813&lt;&gt;"Ja"),"",IF(OR(Sachkonten!F4813=1,Sachkonten!F4813=2,Sachkonten!F4813=6,Sachkonten!F4813=7,Sachkonten!G4813="Ja"),"Ja","Nein"))</f>
        <v/>
      </c>
      <c r="D4813" s="108" t="str">
        <f>IF(NOT(ISBLANK(Sachkonten!$D4813)),Mandantname,"")</f>
        <v/>
      </c>
    </row>
    <row r="4814" spans="1:4">
      <c r="A4814" t="str">
        <f>IF(NOT(ISBLANK(Sachkonten!D4814)),"Aufwandskonto","")</f>
        <v/>
      </c>
      <c r="B4814" t="str">
        <f>Sachkonten!H4814</f>
        <v/>
      </c>
      <c r="C4814" s="88" t="str">
        <f>IF(AND(ISBLANK(Sachkonten!F4814),Sachkonten!G4814&lt;&gt;"Ja"),"",IF(OR(Sachkonten!F4814=1,Sachkonten!F4814=2,Sachkonten!F4814=6,Sachkonten!F4814=7,Sachkonten!G4814="Ja"),"Ja","Nein"))</f>
        <v/>
      </c>
      <c r="D4814" s="108" t="str">
        <f>IF(NOT(ISBLANK(Sachkonten!$D4814)),Mandantname,"")</f>
        <v/>
      </c>
    </row>
    <row r="4815" spans="1:4">
      <c r="A4815" t="str">
        <f>IF(NOT(ISBLANK(Sachkonten!D4815)),"Aufwandskonto","")</f>
        <v/>
      </c>
      <c r="B4815" t="str">
        <f>Sachkonten!H4815</f>
        <v/>
      </c>
      <c r="C4815" s="88" t="str">
        <f>IF(AND(ISBLANK(Sachkonten!F4815),Sachkonten!G4815&lt;&gt;"Ja"),"",IF(OR(Sachkonten!F4815=1,Sachkonten!F4815=2,Sachkonten!F4815=6,Sachkonten!F4815=7,Sachkonten!G4815="Ja"),"Ja","Nein"))</f>
        <v/>
      </c>
      <c r="D4815" s="108" t="str">
        <f>IF(NOT(ISBLANK(Sachkonten!$D4815)),Mandantname,"")</f>
        <v/>
      </c>
    </row>
    <row r="4816" spans="1:4">
      <c r="A4816" t="str">
        <f>IF(NOT(ISBLANK(Sachkonten!D4816)),"Aufwandskonto","")</f>
        <v/>
      </c>
      <c r="B4816" t="str">
        <f>Sachkonten!H4816</f>
        <v/>
      </c>
      <c r="C4816" s="88" t="str">
        <f>IF(AND(ISBLANK(Sachkonten!F4816),Sachkonten!G4816&lt;&gt;"Ja"),"",IF(OR(Sachkonten!F4816=1,Sachkonten!F4816=2,Sachkonten!F4816=6,Sachkonten!F4816=7,Sachkonten!G4816="Ja"),"Ja","Nein"))</f>
        <v/>
      </c>
      <c r="D4816" s="108" t="str">
        <f>IF(NOT(ISBLANK(Sachkonten!$D4816)),Mandantname,"")</f>
        <v/>
      </c>
    </row>
    <row r="4817" spans="1:4">
      <c r="A4817" t="str">
        <f>IF(NOT(ISBLANK(Sachkonten!D4817)),"Aufwandskonto","")</f>
        <v/>
      </c>
      <c r="B4817" t="str">
        <f>Sachkonten!H4817</f>
        <v/>
      </c>
      <c r="C4817" s="88" t="str">
        <f>IF(AND(ISBLANK(Sachkonten!F4817),Sachkonten!G4817&lt;&gt;"Ja"),"",IF(OR(Sachkonten!F4817=1,Sachkonten!F4817=2,Sachkonten!F4817=6,Sachkonten!F4817=7,Sachkonten!G4817="Ja"),"Ja","Nein"))</f>
        <v/>
      </c>
      <c r="D4817" s="108" t="str">
        <f>IF(NOT(ISBLANK(Sachkonten!$D4817)),Mandantname,"")</f>
        <v/>
      </c>
    </row>
    <row r="4818" spans="1:4">
      <c r="A4818" t="str">
        <f>IF(NOT(ISBLANK(Sachkonten!D4818)),"Aufwandskonto","")</f>
        <v/>
      </c>
      <c r="B4818" t="str">
        <f>Sachkonten!H4818</f>
        <v/>
      </c>
      <c r="C4818" s="88" t="str">
        <f>IF(AND(ISBLANK(Sachkonten!F4818),Sachkonten!G4818&lt;&gt;"Ja"),"",IF(OR(Sachkonten!F4818=1,Sachkonten!F4818=2,Sachkonten!F4818=6,Sachkonten!F4818=7,Sachkonten!G4818="Ja"),"Ja","Nein"))</f>
        <v/>
      </c>
      <c r="D4818" s="108" t="str">
        <f>IF(NOT(ISBLANK(Sachkonten!$D4818)),Mandantname,"")</f>
        <v/>
      </c>
    </row>
    <row r="4819" spans="1:4">
      <c r="A4819" t="str">
        <f>IF(NOT(ISBLANK(Sachkonten!D4819)),"Aufwandskonto","")</f>
        <v/>
      </c>
      <c r="B4819" t="str">
        <f>Sachkonten!H4819</f>
        <v/>
      </c>
      <c r="C4819" s="88" t="str">
        <f>IF(AND(ISBLANK(Sachkonten!F4819),Sachkonten!G4819&lt;&gt;"Ja"),"",IF(OR(Sachkonten!F4819=1,Sachkonten!F4819=2,Sachkonten!F4819=6,Sachkonten!F4819=7,Sachkonten!G4819="Ja"),"Ja","Nein"))</f>
        <v/>
      </c>
      <c r="D4819" s="108" t="str">
        <f>IF(NOT(ISBLANK(Sachkonten!$D4819)),Mandantname,"")</f>
        <v/>
      </c>
    </row>
    <row r="4820" spans="1:4">
      <c r="A4820" t="str">
        <f>IF(NOT(ISBLANK(Sachkonten!D4820)),"Aufwandskonto","")</f>
        <v/>
      </c>
      <c r="B4820" t="str">
        <f>Sachkonten!H4820</f>
        <v/>
      </c>
      <c r="C4820" s="88" t="str">
        <f>IF(AND(ISBLANK(Sachkonten!F4820),Sachkonten!G4820&lt;&gt;"Ja"),"",IF(OR(Sachkonten!F4820=1,Sachkonten!F4820=2,Sachkonten!F4820=6,Sachkonten!F4820=7,Sachkonten!G4820="Ja"),"Ja","Nein"))</f>
        <v/>
      </c>
      <c r="D4820" s="108" t="str">
        <f>IF(NOT(ISBLANK(Sachkonten!$D4820)),Mandantname,"")</f>
        <v/>
      </c>
    </row>
    <row r="4821" spans="1:4">
      <c r="A4821" t="str">
        <f>IF(NOT(ISBLANK(Sachkonten!D4821)),"Aufwandskonto","")</f>
        <v/>
      </c>
      <c r="B4821" t="str">
        <f>Sachkonten!H4821</f>
        <v/>
      </c>
      <c r="C4821" s="88" t="str">
        <f>IF(AND(ISBLANK(Sachkonten!F4821),Sachkonten!G4821&lt;&gt;"Ja"),"",IF(OR(Sachkonten!F4821=1,Sachkonten!F4821=2,Sachkonten!F4821=6,Sachkonten!F4821=7,Sachkonten!G4821="Ja"),"Ja","Nein"))</f>
        <v/>
      </c>
      <c r="D4821" s="108" t="str">
        <f>IF(NOT(ISBLANK(Sachkonten!$D4821)),Mandantname,"")</f>
        <v/>
      </c>
    </row>
    <row r="4822" spans="1:4">
      <c r="A4822" t="str">
        <f>IF(NOT(ISBLANK(Sachkonten!D4822)),"Aufwandskonto","")</f>
        <v/>
      </c>
      <c r="B4822" t="str">
        <f>Sachkonten!H4822</f>
        <v/>
      </c>
      <c r="C4822" s="88" t="str">
        <f>IF(AND(ISBLANK(Sachkonten!F4822),Sachkonten!G4822&lt;&gt;"Ja"),"",IF(OR(Sachkonten!F4822=1,Sachkonten!F4822=2,Sachkonten!F4822=6,Sachkonten!F4822=7,Sachkonten!G4822="Ja"),"Ja","Nein"))</f>
        <v/>
      </c>
      <c r="D4822" s="108" t="str">
        <f>IF(NOT(ISBLANK(Sachkonten!$D4822)),Mandantname,"")</f>
        <v/>
      </c>
    </row>
    <row r="4823" spans="1:4">
      <c r="A4823" t="str">
        <f>IF(NOT(ISBLANK(Sachkonten!D4823)),"Aufwandskonto","")</f>
        <v/>
      </c>
      <c r="B4823" t="str">
        <f>Sachkonten!H4823</f>
        <v/>
      </c>
      <c r="C4823" s="88" t="str">
        <f>IF(AND(ISBLANK(Sachkonten!F4823),Sachkonten!G4823&lt;&gt;"Ja"),"",IF(OR(Sachkonten!F4823=1,Sachkonten!F4823=2,Sachkonten!F4823=6,Sachkonten!F4823=7,Sachkonten!G4823="Ja"),"Ja","Nein"))</f>
        <v/>
      </c>
      <c r="D4823" s="108" t="str">
        <f>IF(NOT(ISBLANK(Sachkonten!$D4823)),Mandantname,"")</f>
        <v/>
      </c>
    </row>
    <row r="4824" spans="1:4">
      <c r="A4824" t="str">
        <f>IF(NOT(ISBLANK(Sachkonten!D4824)),"Aufwandskonto","")</f>
        <v/>
      </c>
      <c r="B4824" t="str">
        <f>Sachkonten!H4824</f>
        <v/>
      </c>
      <c r="C4824" s="88" t="str">
        <f>IF(AND(ISBLANK(Sachkonten!F4824),Sachkonten!G4824&lt;&gt;"Ja"),"",IF(OR(Sachkonten!F4824=1,Sachkonten!F4824=2,Sachkonten!F4824=6,Sachkonten!F4824=7,Sachkonten!G4824="Ja"),"Ja","Nein"))</f>
        <v/>
      </c>
      <c r="D4824" s="108" t="str">
        <f>IF(NOT(ISBLANK(Sachkonten!$D4824)),Mandantname,"")</f>
        <v/>
      </c>
    </row>
    <row r="4825" spans="1:4">
      <c r="A4825" t="str">
        <f>IF(NOT(ISBLANK(Sachkonten!D4825)),"Aufwandskonto","")</f>
        <v/>
      </c>
      <c r="B4825" t="str">
        <f>Sachkonten!H4825</f>
        <v/>
      </c>
      <c r="C4825" s="88" t="str">
        <f>IF(AND(ISBLANK(Sachkonten!F4825),Sachkonten!G4825&lt;&gt;"Ja"),"",IF(OR(Sachkonten!F4825=1,Sachkonten!F4825=2,Sachkonten!F4825=6,Sachkonten!F4825=7,Sachkonten!G4825="Ja"),"Ja","Nein"))</f>
        <v/>
      </c>
      <c r="D4825" s="108" t="str">
        <f>IF(NOT(ISBLANK(Sachkonten!$D4825)),Mandantname,"")</f>
        <v/>
      </c>
    </row>
    <row r="4826" spans="1:4">
      <c r="A4826" t="str">
        <f>IF(NOT(ISBLANK(Sachkonten!D4826)),"Aufwandskonto","")</f>
        <v/>
      </c>
      <c r="B4826" t="str">
        <f>Sachkonten!H4826</f>
        <v/>
      </c>
      <c r="C4826" s="88" t="str">
        <f>IF(AND(ISBLANK(Sachkonten!F4826),Sachkonten!G4826&lt;&gt;"Ja"),"",IF(OR(Sachkonten!F4826=1,Sachkonten!F4826=2,Sachkonten!F4826=6,Sachkonten!F4826=7,Sachkonten!G4826="Ja"),"Ja","Nein"))</f>
        <v/>
      </c>
      <c r="D4826" s="108" t="str">
        <f>IF(NOT(ISBLANK(Sachkonten!$D4826)),Mandantname,"")</f>
        <v/>
      </c>
    </row>
    <row r="4827" spans="1:4">
      <c r="A4827" t="str">
        <f>IF(NOT(ISBLANK(Sachkonten!D4827)),"Aufwandskonto","")</f>
        <v/>
      </c>
      <c r="B4827" t="str">
        <f>Sachkonten!H4827</f>
        <v/>
      </c>
      <c r="C4827" s="88" t="str">
        <f>IF(AND(ISBLANK(Sachkonten!F4827),Sachkonten!G4827&lt;&gt;"Ja"),"",IF(OR(Sachkonten!F4827=1,Sachkonten!F4827=2,Sachkonten!F4827=6,Sachkonten!F4827=7,Sachkonten!G4827="Ja"),"Ja","Nein"))</f>
        <v/>
      </c>
      <c r="D4827" s="108" t="str">
        <f>IF(NOT(ISBLANK(Sachkonten!$D4827)),Mandantname,"")</f>
        <v/>
      </c>
    </row>
    <row r="4828" spans="1:4">
      <c r="A4828" t="str">
        <f>IF(NOT(ISBLANK(Sachkonten!D4828)),"Aufwandskonto","")</f>
        <v/>
      </c>
      <c r="B4828" t="str">
        <f>Sachkonten!H4828</f>
        <v/>
      </c>
      <c r="C4828" s="88" t="str">
        <f>IF(AND(ISBLANK(Sachkonten!F4828),Sachkonten!G4828&lt;&gt;"Ja"),"",IF(OR(Sachkonten!F4828=1,Sachkonten!F4828=2,Sachkonten!F4828=6,Sachkonten!F4828=7,Sachkonten!G4828="Ja"),"Ja","Nein"))</f>
        <v/>
      </c>
      <c r="D4828" s="108" t="str">
        <f>IF(NOT(ISBLANK(Sachkonten!$D4828)),Mandantname,"")</f>
        <v/>
      </c>
    </row>
    <row r="4829" spans="1:4">
      <c r="A4829" t="str">
        <f>IF(NOT(ISBLANK(Sachkonten!D4829)),"Aufwandskonto","")</f>
        <v/>
      </c>
      <c r="B4829" t="str">
        <f>Sachkonten!H4829</f>
        <v/>
      </c>
      <c r="C4829" s="88" t="str">
        <f>IF(AND(ISBLANK(Sachkonten!F4829),Sachkonten!G4829&lt;&gt;"Ja"),"",IF(OR(Sachkonten!F4829=1,Sachkonten!F4829=2,Sachkonten!F4829=6,Sachkonten!F4829=7,Sachkonten!G4829="Ja"),"Ja","Nein"))</f>
        <v/>
      </c>
      <c r="D4829" s="108" t="str">
        <f>IF(NOT(ISBLANK(Sachkonten!$D4829)),Mandantname,"")</f>
        <v/>
      </c>
    </row>
    <row r="4830" spans="1:4">
      <c r="A4830" t="str">
        <f>IF(NOT(ISBLANK(Sachkonten!D4830)),"Aufwandskonto","")</f>
        <v/>
      </c>
      <c r="B4830" t="str">
        <f>Sachkonten!H4830</f>
        <v/>
      </c>
      <c r="C4830" s="88" t="str">
        <f>IF(AND(ISBLANK(Sachkonten!F4830),Sachkonten!G4830&lt;&gt;"Ja"),"",IF(OR(Sachkonten!F4830=1,Sachkonten!F4830=2,Sachkonten!F4830=6,Sachkonten!F4830=7,Sachkonten!G4830="Ja"),"Ja","Nein"))</f>
        <v/>
      </c>
      <c r="D4830" s="108" t="str">
        <f>IF(NOT(ISBLANK(Sachkonten!$D4830)),Mandantname,"")</f>
        <v/>
      </c>
    </row>
    <row r="4831" spans="1:4">
      <c r="A4831" t="str">
        <f>IF(NOT(ISBLANK(Sachkonten!D4831)),"Aufwandskonto","")</f>
        <v/>
      </c>
      <c r="B4831" t="str">
        <f>Sachkonten!H4831</f>
        <v/>
      </c>
      <c r="C4831" s="88" t="str">
        <f>IF(AND(ISBLANK(Sachkonten!F4831),Sachkonten!G4831&lt;&gt;"Ja"),"",IF(OR(Sachkonten!F4831=1,Sachkonten!F4831=2,Sachkonten!F4831=6,Sachkonten!F4831=7,Sachkonten!G4831="Ja"),"Ja","Nein"))</f>
        <v/>
      </c>
      <c r="D4831" s="108" t="str">
        <f>IF(NOT(ISBLANK(Sachkonten!$D4831)),Mandantname,"")</f>
        <v/>
      </c>
    </row>
    <row r="4832" spans="1:4">
      <c r="A4832" t="str">
        <f>IF(NOT(ISBLANK(Sachkonten!D4832)),"Aufwandskonto","")</f>
        <v/>
      </c>
      <c r="B4832" t="str">
        <f>Sachkonten!H4832</f>
        <v/>
      </c>
      <c r="C4832" s="88" t="str">
        <f>IF(AND(ISBLANK(Sachkonten!F4832),Sachkonten!G4832&lt;&gt;"Ja"),"",IF(OR(Sachkonten!F4832=1,Sachkonten!F4832=2,Sachkonten!F4832=6,Sachkonten!F4832=7,Sachkonten!G4832="Ja"),"Ja","Nein"))</f>
        <v/>
      </c>
      <c r="D4832" s="108" t="str">
        <f>IF(NOT(ISBLANK(Sachkonten!$D4832)),Mandantname,"")</f>
        <v/>
      </c>
    </row>
    <row r="4833" spans="1:4">
      <c r="A4833" t="str">
        <f>IF(NOT(ISBLANK(Sachkonten!D4833)),"Aufwandskonto","")</f>
        <v/>
      </c>
      <c r="B4833" t="str">
        <f>Sachkonten!H4833</f>
        <v/>
      </c>
      <c r="C4833" s="88" t="str">
        <f>IF(AND(ISBLANK(Sachkonten!F4833),Sachkonten!G4833&lt;&gt;"Ja"),"",IF(OR(Sachkonten!F4833=1,Sachkonten!F4833=2,Sachkonten!F4833=6,Sachkonten!F4833=7,Sachkonten!G4833="Ja"),"Ja","Nein"))</f>
        <v/>
      </c>
      <c r="D4833" s="108" t="str">
        <f>IF(NOT(ISBLANK(Sachkonten!$D4833)),Mandantname,"")</f>
        <v/>
      </c>
    </row>
    <row r="4834" spans="1:4">
      <c r="A4834" t="str">
        <f>IF(NOT(ISBLANK(Sachkonten!D4834)),"Aufwandskonto","")</f>
        <v/>
      </c>
      <c r="B4834" t="str">
        <f>Sachkonten!H4834</f>
        <v/>
      </c>
      <c r="C4834" s="88" t="str">
        <f>IF(AND(ISBLANK(Sachkonten!F4834),Sachkonten!G4834&lt;&gt;"Ja"),"",IF(OR(Sachkonten!F4834=1,Sachkonten!F4834=2,Sachkonten!F4834=6,Sachkonten!F4834=7,Sachkonten!G4834="Ja"),"Ja","Nein"))</f>
        <v/>
      </c>
      <c r="D4834" s="108" t="str">
        <f>IF(NOT(ISBLANK(Sachkonten!$D4834)),Mandantname,"")</f>
        <v/>
      </c>
    </row>
    <row r="4835" spans="1:4">
      <c r="A4835" t="str">
        <f>IF(NOT(ISBLANK(Sachkonten!D4835)),"Aufwandskonto","")</f>
        <v/>
      </c>
      <c r="B4835" t="str">
        <f>Sachkonten!H4835</f>
        <v/>
      </c>
      <c r="C4835" s="88" t="str">
        <f>IF(AND(ISBLANK(Sachkonten!F4835),Sachkonten!G4835&lt;&gt;"Ja"),"",IF(OR(Sachkonten!F4835=1,Sachkonten!F4835=2,Sachkonten!F4835=6,Sachkonten!F4835=7,Sachkonten!G4835="Ja"),"Ja","Nein"))</f>
        <v/>
      </c>
      <c r="D4835" s="108" t="str">
        <f>IF(NOT(ISBLANK(Sachkonten!$D4835)),Mandantname,"")</f>
        <v/>
      </c>
    </row>
    <row r="4836" spans="1:4">
      <c r="A4836" t="str">
        <f>IF(NOT(ISBLANK(Sachkonten!D4836)),"Aufwandskonto","")</f>
        <v/>
      </c>
      <c r="B4836" t="str">
        <f>Sachkonten!H4836</f>
        <v/>
      </c>
      <c r="C4836" s="88" t="str">
        <f>IF(AND(ISBLANK(Sachkonten!F4836),Sachkonten!G4836&lt;&gt;"Ja"),"",IF(OR(Sachkonten!F4836=1,Sachkonten!F4836=2,Sachkonten!F4836=6,Sachkonten!F4836=7,Sachkonten!G4836="Ja"),"Ja","Nein"))</f>
        <v/>
      </c>
      <c r="D4836" s="108" t="str">
        <f>IF(NOT(ISBLANK(Sachkonten!$D4836)),Mandantname,"")</f>
        <v/>
      </c>
    </row>
    <row r="4837" spans="1:4">
      <c r="A4837" t="str">
        <f>IF(NOT(ISBLANK(Sachkonten!D4837)),"Aufwandskonto","")</f>
        <v/>
      </c>
      <c r="B4837" t="str">
        <f>Sachkonten!H4837</f>
        <v/>
      </c>
      <c r="C4837" s="88" t="str">
        <f>IF(AND(ISBLANK(Sachkonten!F4837),Sachkonten!G4837&lt;&gt;"Ja"),"",IF(OR(Sachkonten!F4837=1,Sachkonten!F4837=2,Sachkonten!F4837=6,Sachkonten!F4837=7,Sachkonten!G4837="Ja"),"Ja","Nein"))</f>
        <v/>
      </c>
      <c r="D4837" s="108" t="str">
        <f>IF(NOT(ISBLANK(Sachkonten!$D4837)),Mandantname,"")</f>
        <v/>
      </c>
    </row>
    <row r="4838" spans="1:4">
      <c r="A4838" t="str">
        <f>IF(NOT(ISBLANK(Sachkonten!D4838)),"Aufwandskonto","")</f>
        <v/>
      </c>
      <c r="B4838" t="str">
        <f>Sachkonten!H4838</f>
        <v/>
      </c>
      <c r="C4838" s="88" t="str">
        <f>IF(AND(ISBLANK(Sachkonten!F4838),Sachkonten!G4838&lt;&gt;"Ja"),"",IF(OR(Sachkonten!F4838=1,Sachkonten!F4838=2,Sachkonten!F4838=6,Sachkonten!F4838=7,Sachkonten!G4838="Ja"),"Ja","Nein"))</f>
        <v/>
      </c>
      <c r="D4838" s="108" t="str">
        <f>IF(NOT(ISBLANK(Sachkonten!$D4838)),Mandantname,"")</f>
        <v/>
      </c>
    </row>
    <row r="4839" spans="1:4">
      <c r="A4839" t="str">
        <f>IF(NOT(ISBLANK(Sachkonten!D4839)),"Aufwandskonto","")</f>
        <v/>
      </c>
      <c r="B4839" t="str">
        <f>Sachkonten!H4839</f>
        <v/>
      </c>
      <c r="C4839" s="88" t="str">
        <f>IF(AND(ISBLANK(Sachkonten!F4839),Sachkonten!G4839&lt;&gt;"Ja"),"",IF(OR(Sachkonten!F4839=1,Sachkonten!F4839=2,Sachkonten!F4839=6,Sachkonten!F4839=7,Sachkonten!G4839="Ja"),"Ja","Nein"))</f>
        <v/>
      </c>
      <c r="D4839" s="108" t="str">
        <f>IF(NOT(ISBLANK(Sachkonten!$D4839)),Mandantname,"")</f>
        <v/>
      </c>
    </row>
    <row r="4840" spans="1:4">
      <c r="A4840" t="str">
        <f>IF(NOT(ISBLANK(Sachkonten!D4840)),"Aufwandskonto","")</f>
        <v/>
      </c>
      <c r="B4840" t="str">
        <f>Sachkonten!H4840</f>
        <v/>
      </c>
      <c r="C4840" s="88" t="str">
        <f>IF(AND(ISBLANK(Sachkonten!F4840),Sachkonten!G4840&lt;&gt;"Ja"),"",IF(OR(Sachkonten!F4840=1,Sachkonten!F4840=2,Sachkonten!F4840=6,Sachkonten!F4840=7,Sachkonten!G4840="Ja"),"Ja","Nein"))</f>
        <v/>
      </c>
      <c r="D4840" s="108" t="str">
        <f>IF(NOT(ISBLANK(Sachkonten!$D4840)),Mandantname,"")</f>
        <v/>
      </c>
    </row>
    <row r="4841" spans="1:4">
      <c r="A4841" t="str">
        <f>IF(NOT(ISBLANK(Sachkonten!D4841)),"Aufwandskonto","")</f>
        <v/>
      </c>
      <c r="B4841" t="str">
        <f>Sachkonten!H4841</f>
        <v/>
      </c>
      <c r="C4841" s="88" t="str">
        <f>IF(AND(ISBLANK(Sachkonten!F4841),Sachkonten!G4841&lt;&gt;"Ja"),"",IF(OR(Sachkonten!F4841=1,Sachkonten!F4841=2,Sachkonten!F4841=6,Sachkonten!F4841=7,Sachkonten!G4841="Ja"),"Ja","Nein"))</f>
        <v/>
      </c>
      <c r="D4841" s="108" t="str">
        <f>IF(NOT(ISBLANK(Sachkonten!$D4841)),Mandantname,"")</f>
        <v/>
      </c>
    </row>
    <row r="4842" spans="1:4">
      <c r="A4842" t="str">
        <f>IF(NOT(ISBLANK(Sachkonten!D4842)),"Aufwandskonto","")</f>
        <v/>
      </c>
      <c r="B4842" t="str">
        <f>Sachkonten!H4842</f>
        <v/>
      </c>
      <c r="C4842" s="88" t="str">
        <f>IF(AND(ISBLANK(Sachkonten!F4842),Sachkonten!G4842&lt;&gt;"Ja"),"",IF(OR(Sachkonten!F4842=1,Sachkonten!F4842=2,Sachkonten!F4842=6,Sachkonten!F4842=7,Sachkonten!G4842="Ja"),"Ja","Nein"))</f>
        <v/>
      </c>
      <c r="D4842" s="108" t="str">
        <f>IF(NOT(ISBLANK(Sachkonten!$D4842)),Mandantname,"")</f>
        <v/>
      </c>
    </row>
    <row r="4843" spans="1:4">
      <c r="A4843" t="str">
        <f>IF(NOT(ISBLANK(Sachkonten!D4843)),"Aufwandskonto","")</f>
        <v/>
      </c>
      <c r="B4843" t="str">
        <f>Sachkonten!H4843</f>
        <v/>
      </c>
      <c r="C4843" s="88" t="str">
        <f>IF(AND(ISBLANK(Sachkonten!F4843),Sachkonten!G4843&lt;&gt;"Ja"),"",IF(OR(Sachkonten!F4843=1,Sachkonten!F4843=2,Sachkonten!F4843=6,Sachkonten!F4843=7,Sachkonten!G4843="Ja"),"Ja","Nein"))</f>
        <v/>
      </c>
      <c r="D4843" s="108" t="str">
        <f>IF(NOT(ISBLANK(Sachkonten!$D4843)),Mandantname,"")</f>
        <v/>
      </c>
    </row>
    <row r="4844" spans="1:4">
      <c r="A4844" t="str">
        <f>IF(NOT(ISBLANK(Sachkonten!D4844)),"Aufwandskonto","")</f>
        <v/>
      </c>
      <c r="B4844" t="str">
        <f>Sachkonten!H4844</f>
        <v/>
      </c>
      <c r="C4844" s="88" t="str">
        <f>IF(AND(ISBLANK(Sachkonten!F4844),Sachkonten!G4844&lt;&gt;"Ja"),"",IF(OR(Sachkonten!F4844=1,Sachkonten!F4844=2,Sachkonten!F4844=6,Sachkonten!F4844=7,Sachkonten!G4844="Ja"),"Ja","Nein"))</f>
        <v/>
      </c>
      <c r="D4844" s="108" t="str">
        <f>IF(NOT(ISBLANK(Sachkonten!$D4844)),Mandantname,"")</f>
        <v/>
      </c>
    </row>
    <row r="4845" spans="1:4">
      <c r="A4845" t="str">
        <f>IF(NOT(ISBLANK(Sachkonten!D4845)),"Aufwandskonto","")</f>
        <v/>
      </c>
      <c r="B4845" t="str">
        <f>Sachkonten!H4845</f>
        <v/>
      </c>
      <c r="C4845" s="88" t="str">
        <f>IF(AND(ISBLANK(Sachkonten!F4845),Sachkonten!G4845&lt;&gt;"Ja"),"",IF(OR(Sachkonten!F4845=1,Sachkonten!F4845=2,Sachkonten!F4845=6,Sachkonten!F4845=7,Sachkonten!G4845="Ja"),"Ja","Nein"))</f>
        <v/>
      </c>
      <c r="D4845" s="108" t="str">
        <f>IF(NOT(ISBLANK(Sachkonten!$D4845)),Mandantname,"")</f>
        <v/>
      </c>
    </row>
    <row r="4846" spans="1:4">
      <c r="A4846" t="str">
        <f>IF(NOT(ISBLANK(Sachkonten!D4846)),"Aufwandskonto","")</f>
        <v/>
      </c>
      <c r="B4846" t="str">
        <f>Sachkonten!H4846</f>
        <v/>
      </c>
      <c r="C4846" s="88" t="str">
        <f>IF(AND(ISBLANK(Sachkonten!F4846),Sachkonten!G4846&lt;&gt;"Ja"),"",IF(OR(Sachkonten!F4846=1,Sachkonten!F4846=2,Sachkonten!F4846=6,Sachkonten!F4846=7,Sachkonten!G4846="Ja"),"Ja","Nein"))</f>
        <v/>
      </c>
      <c r="D4846" s="108" t="str">
        <f>IF(NOT(ISBLANK(Sachkonten!$D4846)),Mandantname,"")</f>
        <v/>
      </c>
    </row>
    <row r="4847" spans="1:4">
      <c r="A4847" t="str">
        <f>IF(NOT(ISBLANK(Sachkonten!D4847)),"Aufwandskonto","")</f>
        <v/>
      </c>
      <c r="B4847" t="str">
        <f>Sachkonten!H4847</f>
        <v/>
      </c>
      <c r="C4847" s="88" t="str">
        <f>IF(AND(ISBLANK(Sachkonten!F4847),Sachkonten!G4847&lt;&gt;"Ja"),"",IF(OR(Sachkonten!F4847=1,Sachkonten!F4847=2,Sachkonten!F4847=6,Sachkonten!F4847=7,Sachkonten!G4847="Ja"),"Ja","Nein"))</f>
        <v/>
      </c>
      <c r="D4847" s="108" t="str">
        <f>IF(NOT(ISBLANK(Sachkonten!$D4847)),Mandantname,"")</f>
        <v/>
      </c>
    </row>
    <row r="4848" spans="1:4">
      <c r="A4848" t="str">
        <f>IF(NOT(ISBLANK(Sachkonten!D4848)),"Aufwandskonto","")</f>
        <v/>
      </c>
      <c r="B4848" t="str">
        <f>Sachkonten!H4848</f>
        <v/>
      </c>
      <c r="C4848" s="88" t="str">
        <f>IF(AND(ISBLANK(Sachkonten!F4848),Sachkonten!G4848&lt;&gt;"Ja"),"",IF(OR(Sachkonten!F4848=1,Sachkonten!F4848=2,Sachkonten!F4848=6,Sachkonten!F4848=7,Sachkonten!G4848="Ja"),"Ja","Nein"))</f>
        <v/>
      </c>
      <c r="D4848" s="108" t="str">
        <f>IF(NOT(ISBLANK(Sachkonten!$D4848)),Mandantname,"")</f>
        <v/>
      </c>
    </row>
    <row r="4849" spans="1:4">
      <c r="A4849" t="str">
        <f>IF(NOT(ISBLANK(Sachkonten!D4849)),"Aufwandskonto","")</f>
        <v/>
      </c>
      <c r="B4849" t="str">
        <f>Sachkonten!H4849</f>
        <v/>
      </c>
      <c r="C4849" s="88" t="str">
        <f>IF(AND(ISBLANK(Sachkonten!F4849),Sachkonten!G4849&lt;&gt;"Ja"),"",IF(OR(Sachkonten!F4849=1,Sachkonten!F4849=2,Sachkonten!F4849=6,Sachkonten!F4849=7,Sachkonten!G4849="Ja"),"Ja","Nein"))</f>
        <v/>
      </c>
      <c r="D4849" s="108" t="str">
        <f>IF(NOT(ISBLANK(Sachkonten!$D4849)),Mandantname,"")</f>
        <v/>
      </c>
    </row>
    <row r="4850" spans="1:4">
      <c r="A4850" t="str">
        <f>IF(NOT(ISBLANK(Sachkonten!D4850)),"Aufwandskonto","")</f>
        <v/>
      </c>
      <c r="B4850" t="str">
        <f>Sachkonten!H4850</f>
        <v/>
      </c>
      <c r="C4850" s="88" t="str">
        <f>IF(AND(ISBLANK(Sachkonten!F4850),Sachkonten!G4850&lt;&gt;"Ja"),"",IF(OR(Sachkonten!F4850=1,Sachkonten!F4850=2,Sachkonten!F4850=6,Sachkonten!F4850=7,Sachkonten!G4850="Ja"),"Ja","Nein"))</f>
        <v/>
      </c>
      <c r="D4850" s="108" t="str">
        <f>IF(NOT(ISBLANK(Sachkonten!$D4850)),Mandantname,"")</f>
        <v/>
      </c>
    </row>
    <row r="4851" spans="1:4">
      <c r="A4851" t="str">
        <f>IF(NOT(ISBLANK(Sachkonten!D4851)),"Aufwandskonto","")</f>
        <v/>
      </c>
      <c r="B4851" t="str">
        <f>Sachkonten!H4851</f>
        <v/>
      </c>
      <c r="C4851" s="88" t="str">
        <f>IF(AND(ISBLANK(Sachkonten!F4851),Sachkonten!G4851&lt;&gt;"Ja"),"",IF(OR(Sachkonten!F4851=1,Sachkonten!F4851=2,Sachkonten!F4851=6,Sachkonten!F4851=7,Sachkonten!G4851="Ja"),"Ja","Nein"))</f>
        <v/>
      </c>
      <c r="D4851" s="108" t="str">
        <f>IF(NOT(ISBLANK(Sachkonten!$D4851)),Mandantname,"")</f>
        <v/>
      </c>
    </row>
    <row r="4852" spans="1:4">
      <c r="A4852" t="str">
        <f>IF(NOT(ISBLANK(Sachkonten!D4852)),"Aufwandskonto","")</f>
        <v/>
      </c>
      <c r="B4852" t="str">
        <f>Sachkonten!H4852</f>
        <v/>
      </c>
      <c r="C4852" s="88" t="str">
        <f>IF(AND(ISBLANK(Sachkonten!F4852),Sachkonten!G4852&lt;&gt;"Ja"),"",IF(OR(Sachkonten!F4852=1,Sachkonten!F4852=2,Sachkonten!F4852=6,Sachkonten!F4852=7,Sachkonten!G4852="Ja"),"Ja","Nein"))</f>
        <v/>
      </c>
      <c r="D4852" s="108" t="str">
        <f>IF(NOT(ISBLANK(Sachkonten!$D4852)),Mandantname,"")</f>
        <v/>
      </c>
    </row>
    <row r="4853" spans="1:4">
      <c r="A4853" t="str">
        <f>IF(NOT(ISBLANK(Sachkonten!D4853)),"Aufwandskonto","")</f>
        <v/>
      </c>
      <c r="B4853" t="str">
        <f>Sachkonten!H4853</f>
        <v/>
      </c>
      <c r="C4853" s="88" t="str">
        <f>IF(AND(ISBLANK(Sachkonten!F4853),Sachkonten!G4853&lt;&gt;"Ja"),"",IF(OR(Sachkonten!F4853=1,Sachkonten!F4853=2,Sachkonten!F4853=6,Sachkonten!F4853=7,Sachkonten!G4853="Ja"),"Ja","Nein"))</f>
        <v/>
      </c>
      <c r="D4853" s="108" t="str">
        <f>IF(NOT(ISBLANK(Sachkonten!$D4853)),Mandantname,"")</f>
        <v/>
      </c>
    </row>
    <row r="4854" spans="1:4">
      <c r="A4854" t="str">
        <f>IF(NOT(ISBLANK(Sachkonten!D4854)),"Aufwandskonto","")</f>
        <v/>
      </c>
      <c r="B4854" t="str">
        <f>Sachkonten!H4854</f>
        <v/>
      </c>
      <c r="C4854" s="88" t="str">
        <f>IF(AND(ISBLANK(Sachkonten!F4854),Sachkonten!G4854&lt;&gt;"Ja"),"",IF(OR(Sachkonten!F4854=1,Sachkonten!F4854=2,Sachkonten!F4854=6,Sachkonten!F4854=7,Sachkonten!G4854="Ja"),"Ja","Nein"))</f>
        <v/>
      </c>
      <c r="D4854" s="108" t="str">
        <f>IF(NOT(ISBLANK(Sachkonten!$D4854)),Mandantname,"")</f>
        <v/>
      </c>
    </row>
    <row r="4855" spans="1:4">
      <c r="A4855" t="str">
        <f>IF(NOT(ISBLANK(Sachkonten!D4855)),"Aufwandskonto","")</f>
        <v/>
      </c>
      <c r="B4855" t="str">
        <f>Sachkonten!H4855</f>
        <v/>
      </c>
      <c r="C4855" s="88" t="str">
        <f>IF(AND(ISBLANK(Sachkonten!F4855),Sachkonten!G4855&lt;&gt;"Ja"),"",IF(OR(Sachkonten!F4855=1,Sachkonten!F4855=2,Sachkonten!F4855=6,Sachkonten!F4855=7,Sachkonten!G4855="Ja"),"Ja","Nein"))</f>
        <v/>
      </c>
      <c r="D4855" s="108" t="str">
        <f>IF(NOT(ISBLANK(Sachkonten!$D4855)),Mandantname,"")</f>
        <v/>
      </c>
    </row>
    <row r="4856" spans="1:4">
      <c r="A4856" t="str">
        <f>IF(NOT(ISBLANK(Sachkonten!D4856)),"Aufwandskonto","")</f>
        <v/>
      </c>
      <c r="B4856" t="str">
        <f>Sachkonten!H4856</f>
        <v/>
      </c>
      <c r="C4856" s="88" t="str">
        <f>IF(AND(ISBLANK(Sachkonten!F4856),Sachkonten!G4856&lt;&gt;"Ja"),"",IF(OR(Sachkonten!F4856=1,Sachkonten!F4856=2,Sachkonten!F4856=6,Sachkonten!F4856=7,Sachkonten!G4856="Ja"),"Ja","Nein"))</f>
        <v/>
      </c>
      <c r="D4856" s="108" t="str">
        <f>IF(NOT(ISBLANK(Sachkonten!$D4856)),Mandantname,"")</f>
        <v/>
      </c>
    </row>
    <row r="4857" spans="1:4">
      <c r="A4857" t="str">
        <f>IF(NOT(ISBLANK(Sachkonten!D4857)),"Aufwandskonto","")</f>
        <v/>
      </c>
      <c r="B4857" t="str">
        <f>Sachkonten!H4857</f>
        <v/>
      </c>
      <c r="C4857" s="88" t="str">
        <f>IF(AND(ISBLANK(Sachkonten!F4857),Sachkonten!G4857&lt;&gt;"Ja"),"",IF(OR(Sachkonten!F4857=1,Sachkonten!F4857=2,Sachkonten!F4857=6,Sachkonten!F4857=7,Sachkonten!G4857="Ja"),"Ja","Nein"))</f>
        <v/>
      </c>
      <c r="D4857" s="108" t="str">
        <f>IF(NOT(ISBLANK(Sachkonten!$D4857)),Mandantname,"")</f>
        <v/>
      </c>
    </row>
    <row r="4858" spans="1:4">
      <c r="A4858" t="str">
        <f>IF(NOT(ISBLANK(Sachkonten!D4858)),"Aufwandskonto","")</f>
        <v/>
      </c>
      <c r="B4858" t="str">
        <f>Sachkonten!H4858</f>
        <v/>
      </c>
      <c r="C4858" s="88" t="str">
        <f>IF(AND(ISBLANK(Sachkonten!F4858),Sachkonten!G4858&lt;&gt;"Ja"),"",IF(OR(Sachkonten!F4858=1,Sachkonten!F4858=2,Sachkonten!F4858=6,Sachkonten!F4858=7,Sachkonten!G4858="Ja"),"Ja","Nein"))</f>
        <v/>
      </c>
      <c r="D4858" s="108" t="str">
        <f>IF(NOT(ISBLANK(Sachkonten!$D4858)),Mandantname,"")</f>
        <v/>
      </c>
    </row>
    <row r="4859" spans="1:4">
      <c r="A4859" t="str">
        <f>IF(NOT(ISBLANK(Sachkonten!D4859)),"Aufwandskonto","")</f>
        <v/>
      </c>
      <c r="B4859" t="str">
        <f>Sachkonten!H4859</f>
        <v/>
      </c>
      <c r="C4859" s="88" t="str">
        <f>IF(AND(ISBLANK(Sachkonten!F4859),Sachkonten!G4859&lt;&gt;"Ja"),"",IF(OR(Sachkonten!F4859=1,Sachkonten!F4859=2,Sachkonten!F4859=6,Sachkonten!F4859=7,Sachkonten!G4859="Ja"),"Ja","Nein"))</f>
        <v/>
      </c>
      <c r="D4859" s="108" t="str">
        <f>IF(NOT(ISBLANK(Sachkonten!$D4859)),Mandantname,"")</f>
        <v/>
      </c>
    </row>
    <row r="4860" spans="1:4">
      <c r="A4860" t="str">
        <f>IF(NOT(ISBLANK(Sachkonten!D4860)),"Aufwandskonto","")</f>
        <v/>
      </c>
      <c r="B4860" t="str">
        <f>Sachkonten!H4860</f>
        <v/>
      </c>
      <c r="C4860" s="88" t="str">
        <f>IF(AND(ISBLANK(Sachkonten!F4860),Sachkonten!G4860&lt;&gt;"Ja"),"",IF(OR(Sachkonten!F4860=1,Sachkonten!F4860=2,Sachkonten!F4860=6,Sachkonten!F4860=7,Sachkonten!G4860="Ja"),"Ja","Nein"))</f>
        <v/>
      </c>
      <c r="D4860" s="108" t="str">
        <f>IF(NOT(ISBLANK(Sachkonten!$D4860)),Mandantname,"")</f>
        <v/>
      </c>
    </row>
    <row r="4861" spans="1:4">
      <c r="A4861" t="str">
        <f>IF(NOT(ISBLANK(Sachkonten!D4861)),"Aufwandskonto","")</f>
        <v/>
      </c>
      <c r="B4861" t="str">
        <f>Sachkonten!H4861</f>
        <v/>
      </c>
      <c r="C4861" s="88" t="str">
        <f>IF(AND(ISBLANK(Sachkonten!F4861),Sachkonten!G4861&lt;&gt;"Ja"),"",IF(OR(Sachkonten!F4861=1,Sachkonten!F4861=2,Sachkonten!F4861=6,Sachkonten!F4861=7,Sachkonten!G4861="Ja"),"Ja","Nein"))</f>
        <v/>
      </c>
      <c r="D4861" s="108" t="str">
        <f>IF(NOT(ISBLANK(Sachkonten!$D4861)),Mandantname,"")</f>
        <v/>
      </c>
    </row>
    <row r="4862" spans="1:4">
      <c r="A4862" t="str">
        <f>IF(NOT(ISBLANK(Sachkonten!D4862)),"Aufwandskonto","")</f>
        <v/>
      </c>
      <c r="B4862" t="str">
        <f>Sachkonten!H4862</f>
        <v/>
      </c>
      <c r="C4862" s="88" t="str">
        <f>IF(AND(ISBLANK(Sachkonten!F4862),Sachkonten!G4862&lt;&gt;"Ja"),"",IF(OR(Sachkonten!F4862=1,Sachkonten!F4862=2,Sachkonten!F4862=6,Sachkonten!F4862=7,Sachkonten!G4862="Ja"),"Ja","Nein"))</f>
        <v/>
      </c>
      <c r="D4862" s="108" t="str">
        <f>IF(NOT(ISBLANK(Sachkonten!$D4862)),Mandantname,"")</f>
        <v/>
      </c>
    </row>
    <row r="4863" spans="1:4">
      <c r="A4863" t="str">
        <f>IF(NOT(ISBLANK(Sachkonten!D4863)),"Aufwandskonto","")</f>
        <v/>
      </c>
      <c r="B4863" t="str">
        <f>Sachkonten!H4863</f>
        <v/>
      </c>
      <c r="C4863" s="88" t="str">
        <f>IF(AND(ISBLANK(Sachkonten!F4863),Sachkonten!G4863&lt;&gt;"Ja"),"",IF(OR(Sachkonten!F4863=1,Sachkonten!F4863=2,Sachkonten!F4863=6,Sachkonten!F4863=7,Sachkonten!G4863="Ja"),"Ja","Nein"))</f>
        <v/>
      </c>
      <c r="D4863" s="108" t="str">
        <f>IF(NOT(ISBLANK(Sachkonten!$D4863)),Mandantname,"")</f>
        <v/>
      </c>
    </row>
    <row r="4864" spans="1:4">
      <c r="A4864" t="str">
        <f>IF(NOT(ISBLANK(Sachkonten!D4864)),"Aufwandskonto","")</f>
        <v/>
      </c>
      <c r="B4864" t="str">
        <f>Sachkonten!H4864</f>
        <v/>
      </c>
      <c r="C4864" s="88" t="str">
        <f>IF(AND(ISBLANK(Sachkonten!F4864),Sachkonten!G4864&lt;&gt;"Ja"),"",IF(OR(Sachkonten!F4864=1,Sachkonten!F4864=2,Sachkonten!F4864=6,Sachkonten!F4864=7,Sachkonten!G4864="Ja"),"Ja","Nein"))</f>
        <v/>
      </c>
      <c r="D4864" s="108" t="str">
        <f>IF(NOT(ISBLANK(Sachkonten!$D4864)),Mandantname,"")</f>
        <v/>
      </c>
    </row>
    <row r="4865" spans="1:4">
      <c r="A4865" t="str">
        <f>IF(NOT(ISBLANK(Sachkonten!D4865)),"Aufwandskonto","")</f>
        <v/>
      </c>
      <c r="B4865" t="str">
        <f>Sachkonten!H4865</f>
        <v/>
      </c>
      <c r="C4865" s="88" t="str">
        <f>IF(AND(ISBLANK(Sachkonten!F4865),Sachkonten!G4865&lt;&gt;"Ja"),"",IF(OR(Sachkonten!F4865=1,Sachkonten!F4865=2,Sachkonten!F4865=6,Sachkonten!F4865=7,Sachkonten!G4865="Ja"),"Ja","Nein"))</f>
        <v/>
      </c>
      <c r="D4865" s="108" t="str">
        <f>IF(NOT(ISBLANK(Sachkonten!$D4865)),Mandantname,"")</f>
        <v/>
      </c>
    </row>
    <row r="4866" spans="1:4">
      <c r="A4866" t="str">
        <f>IF(NOT(ISBLANK(Sachkonten!D4866)),"Aufwandskonto","")</f>
        <v/>
      </c>
      <c r="B4866" t="str">
        <f>Sachkonten!H4866</f>
        <v/>
      </c>
      <c r="C4866" s="88" t="str">
        <f>IF(AND(ISBLANK(Sachkonten!F4866),Sachkonten!G4866&lt;&gt;"Ja"),"",IF(OR(Sachkonten!F4866=1,Sachkonten!F4866=2,Sachkonten!F4866=6,Sachkonten!F4866=7,Sachkonten!G4866="Ja"),"Ja","Nein"))</f>
        <v/>
      </c>
      <c r="D4866" s="108" t="str">
        <f>IF(NOT(ISBLANK(Sachkonten!$D4866)),Mandantname,"")</f>
        <v/>
      </c>
    </row>
    <row r="4867" spans="1:4">
      <c r="A4867" t="str">
        <f>IF(NOT(ISBLANK(Sachkonten!D4867)),"Aufwandskonto","")</f>
        <v/>
      </c>
      <c r="B4867" t="str">
        <f>Sachkonten!H4867</f>
        <v/>
      </c>
      <c r="C4867" s="88" t="str">
        <f>IF(AND(ISBLANK(Sachkonten!F4867),Sachkonten!G4867&lt;&gt;"Ja"),"",IF(OR(Sachkonten!F4867=1,Sachkonten!F4867=2,Sachkonten!F4867=6,Sachkonten!F4867=7,Sachkonten!G4867="Ja"),"Ja","Nein"))</f>
        <v/>
      </c>
      <c r="D4867" s="108" t="str">
        <f>IF(NOT(ISBLANK(Sachkonten!$D4867)),Mandantname,"")</f>
        <v/>
      </c>
    </row>
    <row r="4868" spans="1:4">
      <c r="A4868" t="str">
        <f>IF(NOT(ISBLANK(Sachkonten!D4868)),"Aufwandskonto","")</f>
        <v/>
      </c>
      <c r="B4868" t="str">
        <f>Sachkonten!H4868</f>
        <v/>
      </c>
      <c r="C4868" s="88" t="str">
        <f>IF(AND(ISBLANK(Sachkonten!F4868),Sachkonten!G4868&lt;&gt;"Ja"),"",IF(OR(Sachkonten!F4868=1,Sachkonten!F4868=2,Sachkonten!F4868=6,Sachkonten!F4868=7,Sachkonten!G4868="Ja"),"Ja","Nein"))</f>
        <v/>
      </c>
      <c r="D4868" s="108" t="str">
        <f>IF(NOT(ISBLANK(Sachkonten!$D4868)),Mandantname,"")</f>
        <v/>
      </c>
    </row>
    <row r="4869" spans="1:4">
      <c r="A4869" t="str">
        <f>IF(NOT(ISBLANK(Sachkonten!D4869)),"Aufwandskonto","")</f>
        <v/>
      </c>
      <c r="B4869" t="str">
        <f>Sachkonten!H4869</f>
        <v/>
      </c>
      <c r="C4869" s="88" t="str">
        <f>IF(AND(ISBLANK(Sachkonten!F4869),Sachkonten!G4869&lt;&gt;"Ja"),"",IF(OR(Sachkonten!F4869=1,Sachkonten!F4869=2,Sachkonten!F4869=6,Sachkonten!F4869=7,Sachkonten!G4869="Ja"),"Ja","Nein"))</f>
        <v/>
      </c>
      <c r="D4869" s="108" t="str">
        <f>IF(NOT(ISBLANK(Sachkonten!$D4869)),Mandantname,"")</f>
        <v/>
      </c>
    </row>
    <row r="4870" spans="1:4">
      <c r="A4870" t="str">
        <f>IF(NOT(ISBLANK(Sachkonten!D4870)),"Aufwandskonto","")</f>
        <v/>
      </c>
      <c r="B4870" t="str">
        <f>Sachkonten!H4870</f>
        <v/>
      </c>
      <c r="C4870" s="88" t="str">
        <f>IF(AND(ISBLANK(Sachkonten!F4870),Sachkonten!G4870&lt;&gt;"Ja"),"",IF(OR(Sachkonten!F4870=1,Sachkonten!F4870=2,Sachkonten!F4870=6,Sachkonten!F4870=7,Sachkonten!G4870="Ja"),"Ja","Nein"))</f>
        <v/>
      </c>
      <c r="D4870" s="108" t="str">
        <f>IF(NOT(ISBLANK(Sachkonten!$D4870)),Mandantname,"")</f>
        <v/>
      </c>
    </row>
    <row r="4871" spans="1:4">
      <c r="A4871" t="str">
        <f>IF(NOT(ISBLANK(Sachkonten!D4871)),"Aufwandskonto","")</f>
        <v/>
      </c>
      <c r="B4871" t="str">
        <f>Sachkonten!H4871</f>
        <v/>
      </c>
      <c r="C4871" s="88" t="str">
        <f>IF(AND(ISBLANK(Sachkonten!F4871),Sachkonten!G4871&lt;&gt;"Ja"),"",IF(OR(Sachkonten!F4871=1,Sachkonten!F4871=2,Sachkonten!F4871=6,Sachkonten!F4871=7,Sachkonten!G4871="Ja"),"Ja","Nein"))</f>
        <v/>
      </c>
      <c r="D4871" s="108" t="str">
        <f>IF(NOT(ISBLANK(Sachkonten!$D4871)),Mandantname,"")</f>
        <v/>
      </c>
    </row>
    <row r="4872" spans="1:4">
      <c r="A4872" t="str">
        <f>IF(NOT(ISBLANK(Sachkonten!D4872)),"Aufwandskonto","")</f>
        <v/>
      </c>
      <c r="B4872" t="str">
        <f>Sachkonten!H4872</f>
        <v/>
      </c>
      <c r="C4872" s="88" t="str">
        <f>IF(AND(ISBLANK(Sachkonten!F4872),Sachkonten!G4872&lt;&gt;"Ja"),"",IF(OR(Sachkonten!F4872=1,Sachkonten!F4872=2,Sachkonten!F4872=6,Sachkonten!F4872=7,Sachkonten!G4872="Ja"),"Ja","Nein"))</f>
        <v/>
      </c>
      <c r="D4872" s="108" t="str">
        <f>IF(NOT(ISBLANK(Sachkonten!$D4872)),Mandantname,"")</f>
        <v/>
      </c>
    </row>
    <row r="4873" spans="1:4">
      <c r="A4873" t="str">
        <f>IF(NOT(ISBLANK(Sachkonten!D4873)),"Aufwandskonto","")</f>
        <v/>
      </c>
      <c r="B4873" t="str">
        <f>Sachkonten!H4873</f>
        <v/>
      </c>
      <c r="C4873" s="88" t="str">
        <f>IF(AND(ISBLANK(Sachkonten!F4873),Sachkonten!G4873&lt;&gt;"Ja"),"",IF(OR(Sachkonten!F4873=1,Sachkonten!F4873=2,Sachkonten!F4873=6,Sachkonten!F4873=7,Sachkonten!G4873="Ja"),"Ja","Nein"))</f>
        <v/>
      </c>
      <c r="D4873" s="108" t="str">
        <f>IF(NOT(ISBLANK(Sachkonten!$D4873)),Mandantname,"")</f>
        <v/>
      </c>
    </row>
    <row r="4874" spans="1:4">
      <c r="A4874" t="str">
        <f>IF(NOT(ISBLANK(Sachkonten!D4874)),"Aufwandskonto","")</f>
        <v/>
      </c>
      <c r="B4874" t="str">
        <f>Sachkonten!H4874</f>
        <v/>
      </c>
      <c r="C4874" s="88" t="str">
        <f>IF(AND(ISBLANK(Sachkonten!F4874),Sachkonten!G4874&lt;&gt;"Ja"),"",IF(OR(Sachkonten!F4874=1,Sachkonten!F4874=2,Sachkonten!F4874=6,Sachkonten!F4874=7,Sachkonten!G4874="Ja"),"Ja","Nein"))</f>
        <v/>
      </c>
      <c r="D4874" s="108" t="str">
        <f>IF(NOT(ISBLANK(Sachkonten!$D4874)),Mandantname,"")</f>
        <v/>
      </c>
    </row>
    <row r="4875" spans="1:4">
      <c r="A4875" t="str">
        <f>IF(NOT(ISBLANK(Sachkonten!D4875)),"Aufwandskonto","")</f>
        <v/>
      </c>
      <c r="B4875" t="str">
        <f>Sachkonten!H4875</f>
        <v/>
      </c>
      <c r="C4875" s="88" t="str">
        <f>IF(AND(ISBLANK(Sachkonten!F4875),Sachkonten!G4875&lt;&gt;"Ja"),"",IF(OR(Sachkonten!F4875=1,Sachkonten!F4875=2,Sachkonten!F4875=6,Sachkonten!F4875=7,Sachkonten!G4875="Ja"),"Ja","Nein"))</f>
        <v/>
      </c>
      <c r="D4875" s="108" t="str">
        <f>IF(NOT(ISBLANK(Sachkonten!$D4875)),Mandantname,"")</f>
        <v/>
      </c>
    </row>
    <row r="4876" spans="1:4">
      <c r="A4876" t="str">
        <f>IF(NOT(ISBLANK(Sachkonten!D4876)),"Aufwandskonto","")</f>
        <v/>
      </c>
      <c r="B4876" t="str">
        <f>Sachkonten!H4876</f>
        <v/>
      </c>
      <c r="C4876" s="88" t="str">
        <f>IF(AND(ISBLANK(Sachkonten!F4876),Sachkonten!G4876&lt;&gt;"Ja"),"",IF(OR(Sachkonten!F4876=1,Sachkonten!F4876=2,Sachkonten!F4876=6,Sachkonten!F4876=7,Sachkonten!G4876="Ja"),"Ja","Nein"))</f>
        <v/>
      </c>
      <c r="D4876" s="108" t="str">
        <f>IF(NOT(ISBLANK(Sachkonten!$D4876)),Mandantname,"")</f>
        <v/>
      </c>
    </row>
    <row r="4877" spans="1:4">
      <c r="A4877" t="str">
        <f>IF(NOT(ISBLANK(Sachkonten!D4877)),"Aufwandskonto","")</f>
        <v/>
      </c>
      <c r="B4877" t="str">
        <f>Sachkonten!H4877</f>
        <v/>
      </c>
      <c r="C4877" s="88" t="str">
        <f>IF(AND(ISBLANK(Sachkonten!F4877),Sachkonten!G4877&lt;&gt;"Ja"),"",IF(OR(Sachkonten!F4877=1,Sachkonten!F4877=2,Sachkonten!F4877=6,Sachkonten!F4877=7,Sachkonten!G4877="Ja"),"Ja","Nein"))</f>
        <v/>
      </c>
      <c r="D4877" s="108" t="str">
        <f>IF(NOT(ISBLANK(Sachkonten!$D4877)),Mandantname,"")</f>
        <v/>
      </c>
    </row>
    <row r="4878" spans="1:4">
      <c r="A4878" t="str">
        <f>IF(NOT(ISBLANK(Sachkonten!D4878)),"Aufwandskonto","")</f>
        <v/>
      </c>
      <c r="B4878" t="str">
        <f>Sachkonten!H4878</f>
        <v/>
      </c>
      <c r="C4878" s="88" t="str">
        <f>IF(AND(ISBLANK(Sachkonten!F4878),Sachkonten!G4878&lt;&gt;"Ja"),"",IF(OR(Sachkonten!F4878=1,Sachkonten!F4878=2,Sachkonten!F4878=6,Sachkonten!F4878=7,Sachkonten!G4878="Ja"),"Ja","Nein"))</f>
        <v/>
      </c>
      <c r="D4878" s="108" t="str">
        <f>IF(NOT(ISBLANK(Sachkonten!$D4878)),Mandantname,"")</f>
        <v/>
      </c>
    </row>
    <row r="4879" spans="1:4">
      <c r="A4879" t="str">
        <f>IF(NOT(ISBLANK(Sachkonten!D4879)),"Aufwandskonto","")</f>
        <v/>
      </c>
      <c r="B4879" t="str">
        <f>Sachkonten!H4879</f>
        <v/>
      </c>
      <c r="C4879" s="88" t="str">
        <f>IF(AND(ISBLANK(Sachkonten!F4879),Sachkonten!G4879&lt;&gt;"Ja"),"",IF(OR(Sachkonten!F4879=1,Sachkonten!F4879=2,Sachkonten!F4879=6,Sachkonten!F4879=7,Sachkonten!G4879="Ja"),"Ja","Nein"))</f>
        <v/>
      </c>
      <c r="D4879" s="108" t="str">
        <f>IF(NOT(ISBLANK(Sachkonten!$D4879)),Mandantname,"")</f>
        <v/>
      </c>
    </row>
    <row r="4880" spans="1:4">
      <c r="A4880" t="str">
        <f>IF(NOT(ISBLANK(Sachkonten!D4880)),"Aufwandskonto","")</f>
        <v/>
      </c>
      <c r="B4880" t="str">
        <f>Sachkonten!H4880</f>
        <v/>
      </c>
      <c r="C4880" s="88" t="str">
        <f>IF(AND(ISBLANK(Sachkonten!F4880),Sachkonten!G4880&lt;&gt;"Ja"),"",IF(OR(Sachkonten!F4880=1,Sachkonten!F4880=2,Sachkonten!F4880=6,Sachkonten!F4880=7,Sachkonten!G4880="Ja"),"Ja","Nein"))</f>
        <v/>
      </c>
      <c r="D4880" s="108" t="str">
        <f>IF(NOT(ISBLANK(Sachkonten!$D4880)),Mandantname,"")</f>
        <v/>
      </c>
    </row>
    <row r="4881" spans="1:4">
      <c r="A4881" t="str">
        <f>IF(NOT(ISBLANK(Sachkonten!D4881)),"Aufwandskonto","")</f>
        <v/>
      </c>
      <c r="B4881" t="str">
        <f>Sachkonten!H4881</f>
        <v/>
      </c>
      <c r="C4881" s="88" t="str">
        <f>IF(AND(ISBLANK(Sachkonten!F4881),Sachkonten!G4881&lt;&gt;"Ja"),"",IF(OR(Sachkonten!F4881=1,Sachkonten!F4881=2,Sachkonten!F4881=6,Sachkonten!F4881=7,Sachkonten!G4881="Ja"),"Ja","Nein"))</f>
        <v/>
      </c>
      <c r="D4881" s="108" t="str">
        <f>IF(NOT(ISBLANK(Sachkonten!$D4881)),Mandantname,"")</f>
        <v/>
      </c>
    </row>
    <row r="4882" spans="1:4">
      <c r="A4882" t="str">
        <f>IF(NOT(ISBLANK(Sachkonten!D4882)),"Aufwandskonto","")</f>
        <v/>
      </c>
      <c r="B4882" t="str">
        <f>Sachkonten!H4882</f>
        <v/>
      </c>
      <c r="C4882" s="88" t="str">
        <f>IF(AND(ISBLANK(Sachkonten!F4882),Sachkonten!G4882&lt;&gt;"Ja"),"",IF(OR(Sachkonten!F4882=1,Sachkonten!F4882=2,Sachkonten!F4882=6,Sachkonten!F4882=7,Sachkonten!G4882="Ja"),"Ja","Nein"))</f>
        <v/>
      </c>
      <c r="D4882" s="108" t="str">
        <f>IF(NOT(ISBLANK(Sachkonten!$D4882)),Mandantname,"")</f>
        <v/>
      </c>
    </row>
    <row r="4883" spans="1:4">
      <c r="A4883" t="str">
        <f>IF(NOT(ISBLANK(Sachkonten!D4883)),"Aufwandskonto","")</f>
        <v/>
      </c>
      <c r="B4883" t="str">
        <f>Sachkonten!H4883</f>
        <v/>
      </c>
      <c r="C4883" s="88" t="str">
        <f>IF(AND(ISBLANK(Sachkonten!F4883),Sachkonten!G4883&lt;&gt;"Ja"),"",IF(OR(Sachkonten!F4883=1,Sachkonten!F4883=2,Sachkonten!F4883=6,Sachkonten!F4883=7,Sachkonten!G4883="Ja"),"Ja","Nein"))</f>
        <v/>
      </c>
      <c r="D4883" s="108" t="str">
        <f>IF(NOT(ISBLANK(Sachkonten!$D4883)),Mandantname,"")</f>
        <v/>
      </c>
    </row>
    <row r="4884" spans="1:4">
      <c r="A4884" t="str">
        <f>IF(NOT(ISBLANK(Sachkonten!D4884)),"Aufwandskonto","")</f>
        <v/>
      </c>
      <c r="B4884" t="str">
        <f>Sachkonten!H4884</f>
        <v/>
      </c>
      <c r="C4884" s="88" t="str">
        <f>IF(AND(ISBLANK(Sachkonten!F4884),Sachkonten!G4884&lt;&gt;"Ja"),"",IF(OR(Sachkonten!F4884=1,Sachkonten!F4884=2,Sachkonten!F4884=6,Sachkonten!F4884=7,Sachkonten!G4884="Ja"),"Ja","Nein"))</f>
        <v/>
      </c>
      <c r="D4884" s="108" t="str">
        <f>IF(NOT(ISBLANK(Sachkonten!$D4884)),Mandantname,"")</f>
        <v/>
      </c>
    </row>
    <row r="4885" spans="1:4">
      <c r="A4885" t="str">
        <f>IF(NOT(ISBLANK(Sachkonten!D4885)),"Aufwandskonto","")</f>
        <v/>
      </c>
      <c r="B4885" t="str">
        <f>Sachkonten!H4885</f>
        <v/>
      </c>
      <c r="C4885" s="88" t="str">
        <f>IF(AND(ISBLANK(Sachkonten!F4885),Sachkonten!G4885&lt;&gt;"Ja"),"",IF(OR(Sachkonten!F4885=1,Sachkonten!F4885=2,Sachkonten!F4885=6,Sachkonten!F4885=7,Sachkonten!G4885="Ja"),"Ja","Nein"))</f>
        <v/>
      </c>
      <c r="D4885" s="108" t="str">
        <f>IF(NOT(ISBLANK(Sachkonten!$D4885)),Mandantname,"")</f>
        <v/>
      </c>
    </row>
    <row r="4886" spans="1:4">
      <c r="A4886" t="str">
        <f>IF(NOT(ISBLANK(Sachkonten!D4886)),"Aufwandskonto","")</f>
        <v/>
      </c>
      <c r="B4886" t="str">
        <f>Sachkonten!H4886</f>
        <v/>
      </c>
      <c r="C4886" s="88" t="str">
        <f>IF(AND(ISBLANK(Sachkonten!F4886),Sachkonten!G4886&lt;&gt;"Ja"),"",IF(OR(Sachkonten!F4886=1,Sachkonten!F4886=2,Sachkonten!F4886=6,Sachkonten!F4886=7,Sachkonten!G4886="Ja"),"Ja","Nein"))</f>
        <v/>
      </c>
      <c r="D4886" s="108" t="str">
        <f>IF(NOT(ISBLANK(Sachkonten!$D4886)),Mandantname,"")</f>
        <v/>
      </c>
    </row>
    <row r="4887" spans="1:4">
      <c r="A4887" t="str">
        <f>IF(NOT(ISBLANK(Sachkonten!D4887)),"Aufwandskonto","")</f>
        <v/>
      </c>
      <c r="B4887" t="str">
        <f>Sachkonten!H4887</f>
        <v/>
      </c>
      <c r="C4887" s="88" t="str">
        <f>IF(AND(ISBLANK(Sachkonten!F4887),Sachkonten!G4887&lt;&gt;"Ja"),"",IF(OR(Sachkonten!F4887=1,Sachkonten!F4887=2,Sachkonten!F4887=6,Sachkonten!F4887=7,Sachkonten!G4887="Ja"),"Ja","Nein"))</f>
        <v/>
      </c>
      <c r="D4887" s="108" t="str">
        <f>IF(NOT(ISBLANK(Sachkonten!$D4887)),Mandantname,"")</f>
        <v/>
      </c>
    </row>
    <row r="4888" spans="1:4">
      <c r="A4888" t="str">
        <f>IF(NOT(ISBLANK(Sachkonten!D4888)),"Aufwandskonto","")</f>
        <v/>
      </c>
      <c r="B4888" t="str">
        <f>Sachkonten!H4888</f>
        <v/>
      </c>
      <c r="C4888" s="88" t="str">
        <f>IF(AND(ISBLANK(Sachkonten!F4888),Sachkonten!G4888&lt;&gt;"Ja"),"",IF(OR(Sachkonten!F4888=1,Sachkonten!F4888=2,Sachkonten!F4888=6,Sachkonten!F4888=7,Sachkonten!G4888="Ja"),"Ja","Nein"))</f>
        <v/>
      </c>
      <c r="D4888" s="108" t="str">
        <f>IF(NOT(ISBLANK(Sachkonten!$D4888)),Mandantname,"")</f>
        <v/>
      </c>
    </row>
    <row r="4889" spans="1:4">
      <c r="A4889" t="str">
        <f>IF(NOT(ISBLANK(Sachkonten!D4889)),"Aufwandskonto","")</f>
        <v/>
      </c>
      <c r="B4889" t="str">
        <f>Sachkonten!H4889</f>
        <v/>
      </c>
      <c r="C4889" s="88" t="str">
        <f>IF(AND(ISBLANK(Sachkonten!F4889),Sachkonten!G4889&lt;&gt;"Ja"),"",IF(OR(Sachkonten!F4889=1,Sachkonten!F4889=2,Sachkonten!F4889=6,Sachkonten!F4889=7,Sachkonten!G4889="Ja"),"Ja","Nein"))</f>
        <v/>
      </c>
      <c r="D4889" s="108" t="str">
        <f>IF(NOT(ISBLANK(Sachkonten!$D4889)),Mandantname,"")</f>
        <v/>
      </c>
    </row>
    <row r="4890" spans="1:4">
      <c r="A4890" t="str">
        <f>IF(NOT(ISBLANK(Sachkonten!D4890)),"Aufwandskonto","")</f>
        <v/>
      </c>
      <c r="B4890" t="str">
        <f>Sachkonten!H4890</f>
        <v/>
      </c>
      <c r="C4890" s="88" t="str">
        <f>IF(AND(ISBLANK(Sachkonten!F4890),Sachkonten!G4890&lt;&gt;"Ja"),"",IF(OR(Sachkonten!F4890=1,Sachkonten!F4890=2,Sachkonten!F4890=6,Sachkonten!F4890=7,Sachkonten!G4890="Ja"),"Ja","Nein"))</f>
        <v/>
      </c>
      <c r="D4890" s="108" t="str">
        <f>IF(NOT(ISBLANK(Sachkonten!$D4890)),Mandantname,"")</f>
        <v/>
      </c>
    </row>
    <row r="4891" spans="1:4">
      <c r="A4891" t="str">
        <f>IF(NOT(ISBLANK(Sachkonten!D4891)),"Aufwandskonto","")</f>
        <v/>
      </c>
      <c r="B4891" t="str">
        <f>Sachkonten!H4891</f>
        <v/>
      </c>
      <c r="C4891" s="88" t="str">
        <f>IF(AND(ISBLANK(Sachkonten!F4891),Sachkonten!G4891&lt;&gt;"Ja"),"",IF(OR(Sachkonten!F4891=1,Sachkonten!F4891=2,Sachkonten!F4891=6,Sachkonten!F4891=7,Sachkonten!G4891="Ja"),"Ja","Nein"))</f>
        <v/>
      </c>
      <c r="D4891" s="108" t="str">
        <f>IF(NOT(ISBLANK(Sachkonten!$D4891)),Mandantname,"")</f>
        <v/>
      </c>
    </row>
    <row r="4892" spans="1:4">
      <c r="A4892" t="str">
        <f>IF(NOT(ISBLANK(Sachkonten!D4892)),"Aufwandskonto","")</f>
        <v/>
      </c>
      <c r="B4892" t="str">
        <f>Sachkonten!H4892</f>
        <v/>
      </c>
      <c r="C4892" s="88" t="str">
        <f>IF(AND(ISBLANK(Sachkonten!F4892),Sachkonten!G4892&lt;&gt;"Ja"),"",IF(OR(Sachkonten!F4892=1,Sachkonten!F4892=2,Sachkonten!F4892=6,Sachkonten!F4892=7,Sachkonten!G4892="Ja"),"Ja","Nein"))</f>
        <v/>
      </c>
      <c r="D4892" s="108" t="str">
        <f>IF(NOT(ISBLANK(Sachkonten!$D4892)),Mandantname,"")</f>
        <v/>
      </c>
    </row>
    <row r="4893" spans="1:4">
      <c r="A4893" t="str">
        <f>IF(NOT(ISBLANK(Sachkonten!D4893)),"Aufwandskonto","")</f>
        <v/>
      </c>
      <c r="B4893" t="str">
        <f>Sachkonten!H4893</f>
        <v/>
      </c>
      <c r="C4893" s="88" t="str">
        <f>IF(AND(ISBLANK(Sachkonten!F4893),Sachkonten!G4893&lt;&gt;"Ja"),"",IF(OR(Sachkonten!F4893=1,Sachkonten!F4893=2,Sachkonten!F4893=6,Sachkonten!F4893=7,Sachkonten!G4893="Ja"),"Ja","Nein"))</f>
        <v/>
      </c>
      <c r="D4893" s="108" t="str">
        <f>IF(NOT(ISBLANK(Sachkonten!$D4893)),Mandantname,"")</f>
        <v/>
      </c>
    </row>
    <row r="4894" spans="1:4">
      <c r="A4894" t="str">
        <f>IF(NOT(ISBLANK(Sachkonten!D4894)),"Aufwandskonto","")</f>
        <v/>
      </c>
      <c r="B4894" t="str">
        <f>Sachkonten!H4894</f>
        <v/>
      </c>
      <c r="C4894" s="88" t="str">
        <f>IF(AND(ISBLANK(Sachkonten!F4894),Sachkonten!G4894&lt;&gt;"Ja"),"",IF(OR(Sachkonten!F4894=1,Sachkonten!F4894=2,Sachkonten!F4894=6,Sachkonten!F4894=7,Sachkonten!G4894="Ja"),"Ja","Nein"))</f>
        <v/>
      </c>
      <c r="D4894" s="108" t="str">
        <f>IF(NOT(ISBLANK(Sachkonten!$D4894)),Mandantname,"")</f>
        <v/>
      </c>
    </row>
    <row r="4895" spans="1:4">
      <c r="A4895" t="str">
        <f>IF(NOT(ISBLANK(Sachkonten!D4895)),"Aufwandskonto","")</f>
        <v/>
      </c>
      <c r="B4895" t="str">
        <f>Sachkonten!H4895</f>
        <v/>
      </c>
      <c r="C4895" s="88" t="str">
        <f>IF(AND(ISBLANK(Sachkonten!F4895),Sachkonten!G4895&lt;&gt;"Ja"),"",IF(OR(Sachkonten!F4895=1,Sachkonten!F4895=2,Sachkonten!F4895=6,Sachkonten!F4895=7,Sachkonten!G4895="Ja"),"Ja","Nein"))</f>
        <v/>
      </c>
      <c r="D4895" s="108" t="str">
        <f>IF(NOT(ISBLANK(Sachkonten!$D4895)),Mandantname,"")</f>
        <v/>
      </c>
    </row>
    <row r="4896" spans="1:4">
      <c r="A4896" t="str">
        <f>IF(NOT(ISBLANK(Sachkonten!D4896)),"Aufwandskonto","")</f>
        <v/>
      </c>
      <c r="B4896" t="str">
        <f>Sachkonten!H4896</f>
        <v/>
      </c>
      <c r="C4896" s="88" t="str">
        <f>IF(AND(ISBLANK(Sachkonten!F4896),Sachkonten!G4896&lt;&gt;"Ja"),"",IF(OR(Sachkonten!F4896=1,Sachkonten!F4896=2,Sachkonten!F4896=6,Sachkonten!F4896=7,Sachkonten!G4896="Ja"),"Ja","Nein"))</f>
        <v/>
      </c>
      <c r="D4896" s="108" t="str">
        <f>IF(NOT(ISBLANK(Sachkonten!$D4896)),Mandantname,"")</f>
        <v/>
      </c>
    </row>
    <row r="4897" spans="1:4">
      <c r="A4897" t="str">
        <f>IF(NOT(ISBLANK(Sachkonten!D4897)),"Aufwandskonto","")</f>
        <v/>
      </c>
      <c r="B4897" t="str">
        <f>Sachkonten!H4897</f>
        <v/>
      </c>
      <c r="C4897" s="88" t="str">
        <f>IF(AND(ISBLANK(Sachkonten!F4897),Sachkonten!G4897&lt;&gt;"Ja"),"",IF(OR(Sachkonten!F4897=1,Sachkonten!F4897=2,Sachkonten!F4897=6,Sachkonten!F4897=7,Sachkonten!G4897="Ja"),"Ja","Nein"))</f>
        <v/>
      </c>
      <c r="D4897" s="108" t="str">
        <f>IF(NOT(ISBLANK(Sachkonten!$D4897)),Mandantname,"")</f>
        <v/>
      </c>
    </row>
    <row r="4898" spans="1:4">
      <c r="A4898" t="str">
        <f>IF(NOT(ISBLANK(Sachkonten!D4898)),"Aufwandskonto","")</f>
        <v/>
      </c>
      <c r="B4898" t="str">
        <f>Sachkonten!H4898</f>
        <v/>
      </c>
      <c r="C4898" s="88" t="str">
        <f>IF(AND(ISBLANK(Sachkonten!F4898),Sachkonten!G4898&lt;&gt;"Ja"),"",IF(OR(Sachkonten!F4898=1,Sachkonten!F4898=2,Sachkonten!F4898=6,Sachkonten!F4898=7,Sachkonten!G4898="Ja"),"Ja","Nein"))</f>
        <v/>
      </c>
      <c r="D4898" s="108" t="str">
        <f>IF(NOT(ISBLANK(Sachkonten!$D4898)),Mandantname,"")</f>
        <v/>
      </c>
    </row>
    <row r="4899" spans="1:4">
      <c r="A4899" t="str">
        <f>IF(NOT(ISBLANK(Sachkonten!D4899)),"Aufwandskonto","")</f>
        <v/>
      </c>
      <c r="B4899" t="str">
        <f>Sachkonten!H4899</f>
        <v/>
      </c>
      <c r="C4899" s="88" t="str">
        <f>IF(AND(ISBLANK(Sachkonten!F4899),Sachkonten!G4899&lt;&gt;"Ja"),"",IF(OR(Sachkonten!F4899=1,Sachkonten!F4899=2,Sachkonten!F4899=6,Sachkonten!F4899=7,Sachkonten!G4899="Ja"),"Ja","Nein"))</f>
        <v/>
      </c>
      <c r="D4899" s="108" t="str">
        <f>IF(NOT(ISBLANK(Sachkonten!$D4899)),Mandantname,"")</f>
        <v/>
      </c>
    </row>
    <row r="4900" spans="1:4">
      <c r="A4900" t="str">
        <f>IF(NOT(ISBLANK(Sachkonten!D4900)),"Aufwandskonto","")</f>
        <v/>
      </c>
      <c r="B4900" t="str">
        <f>Sachkonten!H4900</f>
        <v/>
      </c>
      <c r="C4900" s="88" t="str">
        <f>IF(AND(ISBLANK(Sachkonten!F4900),Sachkonten!G4900&lt;&gt;"Ja"),"",IF(OR(Sachkonten!F4900=1,Sachkonten!F4900=2,Sachkonten!F4900=6,Sachkonten!F4900=7,Sachkonten!G4900="Ja"),"Ja","Nein"))</f>
        <v/>
      </c>
      <c r="D4900" s="108" t="str">
        <f>IF(NOT(ISBLANK(Sachkonten!$D4900)),Mandantname,"")</f>
        <v/>
      </c>
    </row>
    <row r="4901" spans="1:4">
      <c r="A4901" t="str">
        <f>IF(NOT(ISBLANK(Sachkonten!D4901)),"Aufwandskonto","")</f>
        <v/>
      </c>
      <c r="B4901" t="str">
        <f>Sachkonten!H4901</f>
        <v/>
      </c>
      <c r="C4901" s="88" t="str">
        <f>IF(AND(ISBLANK(Sachkonten!F4901),Sachkonten!G4901&lt;&gt;"Ja"),"",IF(OR(Sachkonten!F4901=1,Sachkonten!F4901=2,Sachkonten!F4901=6,Sachkonten!F4901=7,Sachkonten!G4901="Ja"),"Ja","Nein"))</f>
        <v/>
      </c>
      <c r="D4901" s="108" t="str">
        <f>IF(NOT(ISBLANK(Sachkonten!$D4901)),Mandantname,"")</f>
        <v/>
      </c>
    </row>
    <row r="4902" spans="1:4">
      <c r="A4902" t="str">
        <f>IF(NOT(ISBLANK(Sachkonten!D4902)),"Aufwandskonto","")</f>
        <v/>
      </c>
      <c r="B4902" t="str">
        <f>Sachkonten!H4902</f>
        <v/>
      </c>
      <c r="C4902" s="88" t="str">
        <f>IF(AND(ISBLANK(Sachkonten!F4902),Sachkonten!G4902&lt;&gt;"Ja"),"",IF(OR(Sachkonten!F4902=1,Sachkonten!F4902=2,Sachkonten!F4902=6,Sachkonten!F4902=7,Sachkonten!G4902="Ja"),"Ja","Nein"))</f>
        <v/>
      </c>
      <c r="D4902" s="108" t="str">
        <f>IF(NOT(ISBLANK(Sachkonten!$D4902)),Mandantname,"")</f>
        <v/>
      </c>
    </row>
    <row r="4903" spans="1:4">
      <c r="A4903" t="str">
        <f>IF(NOT(ISBLANK(Sachkonten!D4903)),"Aufwandskonto","")</f>
        <v/>
      </c>
      <c r="B4903" t="str">
        <f>Sachkonten!H4903</f>
        <v/>
      </c>
      <c r="C4903" s="88" t="str">
        <f>IF(AND(ISBLANK(Sachkonten!F4903),Sachkonten!G4903&lt;&gt;"Ja"),"",IF(OR(Sachkonten!F4903=1,Sachkonten!F4903=2,Sachkonten!F4903=6,Sachkonten!F4903=7,Sachkonten!G4903="Ja"),"Ja","Nein"))</f>
        <v/>
      </c>
      <c r="D4903" s="108" t="str">
        <f>IF(NOT(ISBLANK(Sachkonten!$D4903)),Mandantname,"")</f>
        <v/>
      </c>
    </row>
    <row r="4904" spans="1:4">
      <c r="A4904" t="str">
        <f>IF(NOT(ISBLANK(Sachkonten!D4904)),"Aufwandskonto","")</f>
        <v/>
      </c>
      <c r="B4904" t="str">
        <f>Sachkonten!H4904</f>
        <v/>
      </c>
      <c r="C4904" s="88" t="str">
        <f>IF(AND(ISBLANK(Sachkonten!F4904),Sachkonten!G4904&lt;&gt;"Ja"),"",IF(OR(Sachkonten!F4904=1,Sachkonten!F4904=2,Sachkonten!F4904=6,Sachkonten!F4904=7,Sachkonten!G4904="Ja"),"Ja","Nein"))</f>
        <v/>
      </c>
      <c r="D4904" s="108" t="str">
        <f>IF(NOT(ISBLANK(Sachkonten!$D4904)),Mandantname,"")</f>
        <v/>
      </c>
    </row>
    <row r="4905" spans="1:4">
      <c r="A4905" t="str">
        <f>IF(NOT(ISBLANK(Sachkonten!D4905)),"Aufwandskonto","")</f>
        <v/>
      </c>
      <c r="B4905" t="str">
        <f>Sachkonten!H4905</f>
        <v/>
      </c>
      <c r="C4905" s="88" t="str">
        <f>IF(AND(ISBLANK(Sachkonten!F4905),Sachkonten!G4905&lt;&gt;"Ja"),"",IF(OR(Sachkonten!F4905=1,Sachkonten!F4905=2,Sachkonten!F4905=6,Sachkonten!F4905=7,Sachkonten!G4905="Ja"),"Ja","Nein"))</f>
        <v/>
      </c>
      <c r="D4905" s="108" t="str">
        <f>IF(NOT(ISBLANK(Sachkonten!$D4905)),Mandantname,"")</f>
        <v/>
      </c>
    </row>
    <row r="4906" spans="1:4">
      <c r="A4906" t="str">
        <f>IF(NOT(ISBLANK(Sachkonten!D4906)),"Aufwandskonto","")</f>
        <v/>
      </c>
      <c r="B4906" t="str">
        <f>Sachkonten!H4906</f>
        <v/>
      </c>
      <c r="C4906" s="88" t="str">
        <f>IF(AND(ISBLANK(Sachkonten!F4906),Sachkonten!G4906&lt;&gt;"Ja"),"",IF(OR(Sachkonten!F4906=1,Sachkonten!F4906=2,Sachkonten!F4906=6,Sachkonten!F4906=7,Sachkonten!G4906="Ja"),"Ja","Nein"))</f>
        <v/>
      </c>
      <c r="D4906" s="108" t="str">
        <f>IF(NOT(ISBLANK(Sachkonten!$D4906)),Mandantname,"")</f>
        <v/>
      </c>
    </row>
    <row r="4907" spans="1:4">
      <c r="A4907" t="str">
        <f>IF(NOT(ISBLANK(Sachkonten!D4907)),"Aufwandskonto","")</f>
        <v/>
      </c>
      <c r="B4907" t="str">
        <f>Sachkonten!H4907</f>
        <v/>
      </c>
      <c r="C4907" s="88" t="str">
        <f>IF(AND(ISBLANK(Sachkonten!F4907),Sachkonten!G4907&lt;&gt;"Ja"),"",IF(OR(Sachkonten!F4907=1,Sachkonten!F4907=2,Sachkonten!F4907=6,Sachkonten!F4907=7,Sachkonten!G4907="Ja"),"Ja","Nein"))</f>
        <v/>
      </c>
      <c r="D4907" s="108" t="str">
        <f>IF(NOT(ISBLANK(Sachkonten!$D4907)),Mandantname,"")</f>
        <v/>
      </c>
    </row>
    <row r="4908" spans="1:4">
      <c r="A4908" t="str">
        <f>IF(NOT(ISBLANK(Sachkonten!D4908)),"Aufwandskonto","")</f>
        <v/>
      </c>
      <c r="B4908" t="str">
        <f>Sachkonten!H4908</f>
        <v/>
      </c>
      <c r="C4908" s="88" t="str">
        <f>IF(AND(ISBLANK(Sachkonten!F4908),Sachkonten!G4908&lt;&gt;"Ja"),"",IF(OR(Sachkonten!F4908=1,Sachkonten!F4908=2,Sachkonten!F4908=6,Sachkonten!F4908=7,Sachkonten!G4908="Ja"),"Ja","Nein"))</f>
        <v/>
      </c>
      <c r="D4908" s="108" t="str">
        <f>IF(NOT(ISBLANK(Sachkonten!$D4908)),Mandantname,"")</f>
        <v/>
      </c>
    </row>
    <row r="4909" spans="1:4">
      <c r="A4909" t="str">
        <f>IF(NOT(ISBLANK(Sachkonten!D4909)),"Aufwandskonto","")</f>
        <v/>
      </c>
      <c r="B4909" t="str">
        <f>Sachkonten!H4909</f>
        <v/>
      </c>
      <c r="C4909" s="88" t="str">
        <f>IF(AND(ISBLANK(Sachkonten!F4909),Sachkonten!G4909&lt;&gt;"Ja"),"",IF(OR(Sachkonten!F4909=1,Sachkonten!F4909=2,Sachkonten!F4909=6,Sachkonten!F4909=7,Sachkonten!G4909="Ja"),"Ja","Nein"))</f>
        <v/>
      </c>
      <c r="D4909" s="108" t="str">
        <f>IF(NOT(ISBLANK(Sachkonten!$D4909)),Mandantname,"")</f>
        <v/>
      </c>
    </row>
    <row r="4910" spans="1:4">
      <c r="A4910" t="str">
        <f>IF(NOT(ISBLANK(Sachkonten!D4910)),"Aufwandskonto","")</f>
        <v/>
      </c>
      <c r="B4910" t="str">
        <f>Sachkonten!H4910</f>
        <v/>
      </c>
      <c r="C4910" s="88" t="str">
        <f>IF(AND(ISBLANK(Sachkonten!F4910),Sachkonten!G4910&lt;&gt;"Ja"),"",IF(OR(Sachkonten!F4910=1,Sachkonten!F4910=2,Sachkonten!F4910=6,Sachkonten!F4910=7,Sachkonten!G4910="Ja"),"Ja","Nein"))</f>
        <v/>
      </c>
      <c r="D4910" s="108" t="str">
        <f>IF(NOT(ISBLANK(Sachkonten!$D4910)),Mandantname,"")</f>
        <v/>
      </c>
    </row>
    <row r="4911" spans="1:4">
      <c r="A4911" t="str">
        <f>IF(NOT(ISBLANK(Sachkonten!D4911)),"Aufwandskonto","")</f>
        <v/>
      </c>
      <c r="B4911" t="str">
        <f>Sachkonten!H4911</f>
        <v/>
      </c>
      <c r="C4911" s="88" t="str">
        <f>IF(AND(ISBLANK(Sachkonten!F4911),Sachkonten!G4911&lt;&gt;"Ja"),"",IF(OR(Sachkonten!F4911=1,Sachkonten!F4911=2,Sachkonten!F4911=6,Sachkonten!F4911=7,Sachkonten!G4911="Ja"),"Ja","Nein"))</f>
        <v/>
      </c>
      <c r="D4911" s="108" t="str">
        <f>IF(NOT(ISBLANK(Sachkonten!$D4911)),Mandantname,"")</f>
        <v/>
      </c>
    </row>
    <row r="4912" spans="1:4">
      <c r="A4912" t="str">
        <f>IF(NOT(ISBLANK(Sachkonten!D4912)),"Aufwandskonto","")</f>
        <v/>
      </c>
      <c r="B4912" t="str">
        <f>Sachkonten!H4912</f>
        <v/>
      </c>
      <c r="C4912" s="88" t="str">
        <f>IF(AND(ISBLANK(Sachkonten!F4912),Sachkonten!G4912&lt;&gt;"Ja"),"",IF(OR(Sachkonten!F4912=1,Sachkonten!F4912=2,Sachkonten!F4912=6,Sachkonten!F4912=7,Sachkonten!G4912="Ja"),"Ja","Nein"))</f>
        <v/>
      </c>
      <c r="D4912" s="108" t="str">
        <f>IF(NOT(ISBLANK(Sachkonten!$D4912)),Mandantname,"")</f>
        <v/>
      </c>
    </row>
    <row r="4913" spans="1:4">
      <c r="A4913" t="str">
        <f>IF(NOT(ISBLANK(Sachkonten!D4913)),"Aufwandskonto","")</f>
        <v/>
      </c>
      <c r="B4913" t="str">
        <f>Sachkonten!H4913</f>
        <v/>
      </c>
      <c r="C4913" s="88" t="str">
        <f>IF(AND(ISBLANK(Sachkonten!F4913),Sachkonten!G4913&lt;&gt;"Ja"),"",IF(OR(Sachkonten!F4913=1,Sachkonten!F4913=2,Sachkonten!F4913=6,Sachkonten!F4913=7,Sachkonten!G4913="Ja"),"Ja","Nein"))</f>
        <v/>
      </c>
      <c r="D4913" s="108" t="str">
        <f>IF(NOT(ISBLANK(Sachkonten!$D4913)),Mandantname,"")</f>
        <v/>
      </c>
    </row>
    <row r="4914" spans="1:4">
      <c r="A4914" t="str">
        <f>IF(NOT(ISBLANK(Sachkonten!D4914)),"Aufwandskonto","")</f>
        <v/>
      </c>
      <c r="B4914" t="str">
        <f>Sachkonten!H4914</f>
        <v/>
      </c>
      <c r="C4914" s="88" t="str">
        <f>IF(AND(ISBLANK(Sachkonten!F4914),Sachkonten!G4914&lt;&gt;"Ja"),"",IF(OR(Sachkonten!F4914=1,Sachkonten!F4914=2,Sachkonten!F4914=6,Sachkonten!F4914=7,Sachkonten!G4914="Ja"),"Ja","Nein"))</f>
        <v/>
      </c>
      <c r="D4914" s="108" t="str">
        <f>IF(NOT(ISBLANK(Sachkonten!$D4914)),Mandantname,"")</f>
        <v/>
      </c>
    </row>
    <row r="4915" spans="1:4">
      <c r="A4915" t="str">
        <f>IF(NOT(ISBLANK(Sachkonten!D4915)),"Aufwandskonto","")</f>
        <v/>
      </c>
      <c r="B4915" t="str">
        <f>Sachkonten!H4915</f>
        <v/>
      </c>
      <c r="C4915" s="88" t="str">
        <f>IF(AND(ISBLANK(Sachkonten!F4915),Sachkonten!G4915&lt;&gt;"Ja"),"",IF(OR(Sachkonten!F4915=1,Sachkonten!F4915=2,Sachkonten!F4915=6,Sachkonten!F4915=7,Sachkonten!G4915="Ja"),"Ja","Nein"))</f>
        <v/>
      </c>
      <c r="D4915" s="108" t="str">
        <f>IF(NOT(ISBLANK(Sachkonten!$D4915)),Mandantname,"")</f>
        <v/>
      </c>
    </row>
    <row r="4916" spans="1:4">
      <c r="A4916" t="str">
        <f>IF(NOT(ISBLANK(Sachkonten!D4916)),"Aufwandskonto","")</f>
        <v/>
      </c>
      <c r="B4916" t="str">
        <f>Sachkonten!H4916</f>
        <v/>
      </c>
      <c r="C4916" s="88" t="str">
        <f>IF(AND(ISBLANK(Sachkonten!F4916),Sachkonten!G4916&lt;&gt;"Ja"),"",IF(OR(Sachkonten!F4916=1,Sachkonten!F4916=2,Sachkonten!F4916=6,Sachkonten!F4916=7,Sachkonten!G4916="Ja"),"Ja","Nein"))</f>
        <v/>
      </c>
      <c r="D4916" s="108" t="str">
        <f>IF(NOT(ISBLANK(Sachkonten!$D4916)),Mandantname,"")</f>
        <v/>
      </c>
    </row>
    <row r="4917" spans="1:4">
      <c r="A4917" t="str">
        <f>IF(NOT(ISBLANK(Sachkonten!D4917)),"Aufwandskonto","")</f>
        <v/>
      </c>
      <c r="B4917" t="str">
        <f>Sachkonten!H4917</f>
        <v/>
      </c>
      <c r="C4917" s="88" t="str">
        <f>IF(AND(ISBLANK(Sachkonten!F4917),Sachkonten!G4917&lt;&gt;"Ja"),"",IF(OR(Sachkonten!F4917=1,Sachkonten!F4917=2,Sachkonten!F4917=6,Sachkonten!F4917=7,Sachkonten!G4917="Ja"),"Ja","Nein"))</f>
        <v/>
      </c>
      <c r="D4917" s="108" t="str">
        <f>IF(NOT(ISBLANK(Sachkonten!$D4917)),Mandantname,"")</f>
        <v/>
      </c>
    </row>
    <row r="4918" spans="1:4">
      <c r="A4918" t="str">
        <f>IF(NOT(ISBLANK(Sachkonten!D4918)),"Aufwandskonto","")</f>
        <v/>
      </c>
      <c r="B4918" t="str">
        <f>Sachkonten!H4918</f>
        <v/>
      </c>
      <c r="C4918" s="88" t="str">
        <f>IF(AND(ISBLANK(Sachkonten!F4918),Sachkonten!G4918&lt;&gt;"Ja"),"",IF(OR(Sachkonten!F4918=1,Sachkonten!F4918=2,Sachkonten!F4918=6,Sachkonten!F4918=7,Sachkonten!G4918="Ja"),"Ja","Nein"))</f>
        <v/>
      </c>
      <c r="D4918" s="108" t="str">
        <f>IF(NOT(ISBLANK(Sachkonten!$D4918)),Mandantname,"")</f>
        <v/>
      </c>
    </row>
    <row r="4919" spans="1:4">
      <c r="A4919" t="str">
        <f>IF(NOT(ISBLANK(Sachkonten!D4919)),"Aufwandskonto","")</f>
        <v/>
      </c>
      <c r="B4919" t="str">
        <f>Sachkonten!H4919</f>
        <v/>
      </c>
      <c r="C4919" s="88" t="str">
        <f>IF(AND(ISBLANK(Sachkonten!F4919),Sachkonten!G4919&lt;&gt;"Ja"),"",IF(OR(Sachkonten!F4919=1,Sachkonten!F4919=2,Sachkonten!F4919=6,Sachkonten!F4919=7,Sachkonten!G4919="Ja"),"Ja","Nein"))</f>
        <v/>
      </c>
      <c r="D4919" s="108" t="str">
        <f>IF(NOT(ISBLANK(Sachkonten!$D4919)),Mandantname,"")</f>
        <v/>
      </c>
    </row>
    <row r="4920" spans="1:4">
      <c r="A4920" t="str">
        <f>IF(NOT(ISBLANK(Sachkonten!D4920)),"Aufwandskonto","")</f>
        <v/>
      </c>
      <c r="B4920" t="str">
        <f>Sachkonten!H4920</f>
        <v/>
      </c>
      <c r="C4920" s="88" t="str">
        <f>IF(AND(ISBLANK(Sachkonten!F4920),Sachkonten!G4920&lt;&gt;"Ja"),"",IF(OR(Sachkonten!F4920=1,Sachkonten!F4920=2,Sachkonten!F4920=6,Sachkonten!F4920=7,Sachkonten!G4920="Ja"),"Ja","Nein"))</f>
        <v/>
      </c>
      <c r="D4920" s="108" t="str">
        <f>IF(NOT(ISBLANK(Sachkonten!$D4920)),Mandantname,"")</f>
        <v/>
      </c>
    </row>
    <row r="4921" spans="1:4">
      <c r="A4921" t="str">
        <f>IF(NOT(ISBLANK(Sachkonten!D4921)),"Aufwandskonto","")</f>
        <v/>
      </c>
      <c r="B4921" t="str">
        <f>Sachkonten!H4921</f>
        <v/>
      </c>
      <c r="C4921" s="88" t="str">
        <f>IF(AND(ISBLANK(Sachkonten!F4921),Sachkonten!G4921&lt;&gt;"Ja"),"",IF(OR(Sachkonten!F4921=1,Sachkonten!F4921=2,Sachkonten!F4921=6,Sachkonten!F4921=7,Sachkonten!G4921="Ja"),"Ja","Nein"))</f>
        <v/>
      </c>
      <c r="D4921" s="108" t="str">
        <f>IF(NOT(ISBLANK(Sachkonten!$D4921)),Mandantname,"")</f>
        <v/>
      </c>
    </row>
    <row r="4922" spans="1:4">
      <c r="A4922" t="str">
        <f>IF(NOT(ISBLANK(Sachkonten!D4922)),"Aufwandskonto","")</f>
        <v/>
      </c>
      <c r="B4922" t="str">
        <f>Sachkonten!H4922</f>
        <v/>
      </c>
      <c r="C4922" s="88" t="str">
        <f>IF(AND(ISBLANK(Sachkonten!F4922),Sachkonten!G4922&lt;&gt;"Ja"),"",IF(OR(Sachkonten!F4922=1,Sachkonten!F4922=2,Sachkonten!F4922=6,Sachkonten!F4922=7,Sachkonten!G4922="Ja"),"Ja","Nein"))</f>
        <v/>
      </c>
      <c r="D4922" s="108" t="str">
        <f>IF(NOT(ISBLANK(Sachkonten!$D4922)),Mandantname,"")</f>
        <v/>
      </c>
    </row>
    <row r="4923" spans="1:4">
      <c r="A4923" t="str">
        <f>IF(NOT(ISBLANK(Sachkonten!D4923)),"Aufwandskonto","")</f>
        <v/>
      </c>
      <c r="B4923" t="str">
        <f>Sachkonten!H4923</f>
        <v/>
      </c>
      <c r="C4923" s="88" t="str">
        <f>IF(AND(ISBLANK(Sachkonten!F4923),Sachkonten!G4923&lt;&gt;"Ja"),"",IF(OR(Sachkonten!F4923=1,Sachkonten!F4923=2,Sachkonten!F4923=6,Sachkonten!F4923=7,Sachkonten!G4923="Ja"),"Ja","Nein"))</f>
        <v/>
      </c>
      <c r="D4923" s="108" t="str">
        <f>IF(NOT(ISBLANK(Sachkonten!$D4923)),Mandantname,"")</f>
        <v/>
      </c>
    </row>
    <row r="4924" spans="1:4">
      <c r="A4924" t="str">
        <f>IF(NOT(ISBLANK(Sachkonten!D4924)),"Aufwandskonto","")</f>
        <v/>
      </c>
      <c r="B4924" t="str">
        <f>Sachkonten!H4924</f>
        <v/>
      </c>
      <c r="C4924" s="88" t="str">
        <f>IF(AND(ISBLANK(Sachkonten!F4924),Sachkonten!G4924&lt;&gt;"Ja"),"",IF(OR(Sachkonten!F4924=1,Sachkonten!F4924=2,Sachkonten!F4924=6,Sachkonten!F4924=7,Sachkonten!G4924="Ja"),"Ja","Nein"))</f>
        <v/>
      </c>
      <c r="D4924" s="108" t="str">
        <f>IF(NOT(ISBLANK(Sachkonten!$D4924)),Mandantname,"")</f>
        <v/>
      </c>
    </row>
    <row r="4925" spans="1:4">
      <c r="A4925" t="str">
        <f>IF(NOT(ISBLANK(Sachkonten!D4925)),"Aufwandskonto","")</f>
        <v/>
      </c>
      <c r="B4925" t="str">
        <f>Sachkonten!H4925</f>
        <v/>
      </c>
      <c r="C4925" s="88" t="str">
        <f>IF(AND(ISBLANK(Sachkonten!F4925),Sachkonten!G4925&lt;&gt;"Ja"),"",IF(OR(Sachkonten!F4925=1,Sachkonten!F4925=2,Sachkonten!F4925=6,Sachkonten!F4925=7,Sachkonten!G4925="Ja"),"Ja","Nein"))</f>
        <v/>
      </c>
      <c r="D4925" s="108" t="str">
        <f>IF(NOT(ISBLANK(Sachkonten!$D4925)),Mandantname,"")</f>
        <v/>
      </c>
    </row>
    <row r="4926" spans="1:4">
      <c r="A4926" t="str">
        <f>IF(NOT(ISBLANK(Sachkonten!D4926)),"Aufwandskonto","")</f>
        <v/>
      </c>
      <c r="B4926" t="str">
        <f>Sachkonten!H4926</f>
        <v/>
      </c>
      <c r="C4926" s="88" t="str">
        <f>IF(AND(ISBLANK(Sachkonten!F4926),Sachkonten!G4926&lt;&gt;"Ja"),"",IF(OR(Sachkonten!F4926=1,Sachkonten!F4926=2,Sachkonten!F4926=6,Sachkonten!F4926=7,Sachkonten!G4926="Ja"),"Ja","Nein"))</f>
        <v/>
      </c>
      <c r="D4926" s="108" t="str">
        <f>IF(NOT(ISBLANK(Sachkonten!$D4926)),Mandantname,"")</f>
        <v/>
      </c>
    </row>
    <row r="4927" spans="1:4">
      <c r="A4927" t="str">
        <f>IF(NOT(ISBLANK(Sachkonten!D4927)),"Aufwandskonto","")</f>
        <v/>
      </c>
      <c r="B4927" t="str">
        <f>Sachkonten!H4927</f>
        <v/>
      </c>
      <c r="C4927" s="88" t="str">
        <f>IF(AND(ISBLANK(Sachkonten!F4927),Sachkonten!G4927&lt;&gt;"Ja"),"",IF(OR(Sachkonten!F4927=1,Sachkonten!F4927=2,Sachkonten!F4927=6,Sachkonten!F4927=7,Sachkonten!G4927="Ja"),"Ja","Nein"))</f>
        <v/>
      </c>
      <c r="D4927" s="108" t="str">
        <f>IF(NOT(ISBLANK(Sachkonten!$D4927)),Mandantname,"")</f>
        <v/>
      </c>
    </row>
    <row r="4928" spans="1:4">
      <c r="A4928" t="str">
        <f>IF(NOT(ISBLANK(Sachkonten!D4928)),"Aufwandskonto","")</f>
        <v/>
      </c>
      <c r="B4928" t="str">
        <f>Sachkonten!H4928</f>
        <v/>
      </c>
      <c r="C4928" s="88" t="str">
        <f>IF(AND(ISBLANK(Sachkonten!F4928),Sachkonten!G4928&lt;&gt;"Ja"),"",IF(OR(Sachkonten!F4928=1,Sachkonten!F4928=2,Sachkonten!F4928=6,Sachkonten!F4928=7,Sachkonten!G4928="Ja"),"Ja","Nein"))</f>
        <v/>
      </c>
      <c r="D4928" s="108" t="str">
        <f>IF(NOT(ISBLANK(Sachkonten!$D4928)),Mandantname,"")</f>
        <v/>
      </c>
    </row>
    <row r="4929" spans="1:4">
      <c r="A4929" t="str">
        <f>IF(NOT(ISBLANK(Sachkonten!D4929)),"Aufwandskonto","")</f>
        <v/>
      </c>
      <c r="B4929" t="str">
        <f>Sachkonten!H4929</f>
        <v/>
      </c>
      <c r="C4929" s="88" t="str">
        <f>IF(AND(ISBLANK(Sachkonten!F4929),Sachkonten!G4929&lt;&gt;"Ja"),"",IF(OR(Sachkonten!F4929=1,Sachkonten!F4929=2,Sachkonten!F4929=6,Sachkonten!F4929=7,Sachkonten!G4929="Ja"),"Ja","Nein"))</f>
        <v/>
      </c>
      <c r="D4929" s="108" t="str">
        <f>IF(NOT(ISBLANK(Sachkonten!$D4929)),Mandantname,"")</f>
        <v/>
      </c>
    </row>
    <row r="4930" spans="1:4">
      <c r="A4930" t="str">
        <f>IF(NOT(ISBLANK(Sachkonten!D4930)),"Aufwandskonto","")</f>
        <v/>
      </c>
      <c r="B4930" t="str">
        <f>Sachkonten!H4930</f>
        <v/>
      </c>
      <c r="C4930" s="88" t="str">
        <f>IF(AND(ISBLANK(Sachkonten!F4930),Sachkonten!G4930&lt;&gt;"Ja"),"",IF(OR(Sachkonten!F4930=1,Sachkonten!F4930=2,Sachkonten!F4930=6,Sachkonten!F4930=7,Sachkonten!G4930="Ja"),"Ja","Nein"))</f>
        <v/>
      </c>
      <c r="D4930" s="108" t="str">
        <f>IF(NOT(ISBLANK(Sachkonten!$D4930)),Mandantname,"")</f>
        <v/>
      </c>
    </row>
    <row r="4931" spans="1:4">
      <c r="A4931" t="str">
        <f>IF(NOT(ISBLANK(Sachkonten!D4931)),"Aufwandskonto","")</f>
        <v/>
      </c>
      <c r="B4931" t="str">
        <f>Sachkonten!H4931</f>
        <v/>
      </c>
      <c r="C4931" s="88" t="str">
        <f>IF(AND(ISBLANK(Sachkonten!F4931),Sachkonten!G4931&lt;&gt;"Ja"),"",IF(OR(Sachkonten!F4931=1,Sachkonten!F4931=2,Sachkonten!F4931=6,Sachkonten!F4931=7,Sachkonten!G4931="Ja"),"Ja","Nein"))</f>
        <v/>
      </c>
      <c r="D4931" s="108" t="str">
        <f>IF(NOT(ISBLANK(Sachkonten!$D4931)),Mandantname,"")</f>
        <v/>
      </c>
    </row>
    <row r="4932" spans="1:4">
      <c r="A4932" t="str">
        <f>IF(NOT(ISBLANK(Sachkonten!D4932)),"Aufwandskonto","")</f>
        <v/>
      </c>
      <c r="B4932" t="str">
        <f>Sachkonten!H4932</f>
        <v/>
      </c>
      <c r="C4932" s="88" t="str">
        <f>IF(AND(ISBLANK(Sachkonten!F4932),Sachkonten!G4932&lt;&gt;"Ja"),"",IF(OR(Sachkonten!F4932=1,Sachkonten!F4932=2,Sachkonten!F4932=6,Sachkonten!F4932=7,Sachkonten!G4932="Ja"),"Ja","Nein"))</f>
        <v/>
      </c>
      <c r="D4932" s="108" t="str">
        <f>IF(NOT(ISBLANK(Sachkonten!$D4932)),Mandantname,"")</f>
        <v/>
      </c>
    </row>
    <row r="4933" spans="1:4">
      <c r="A4933" t="str">
        <f>IF(NOT(ISBLANK(Sachkonten!D4933)),"Aufwandskonto","")</f>
        <v/>
      </c>
      <c r="B4933" t="str">
        <f>Sachkonten!H4933</f>
        <v/>
      </c>
      <c r="C4933" s="88" t="str">
        <f>IF(AND(ISBLANK(Sachkonten!F4933),Sachkonten!G4933&lt;&gt;"Ja"),"",IF(OR(Sachkonten!F4933=1,Sachkonten!F4933=2,Sachkonten!F4933=6,Sachkonten!F4933=7,Sachkonten!G4933="Ja"),"Ja","Nein"))</f>
        <v/>
      </c>
      <c r="D4933" s="108" t="str">
        <f>IF(NOT(ISBLANK(Sachkonten!$D4933)),Mandantname,"")</f>
        <v/>
      </c>
    </row>
    <row r="4934" spans="1:4">
      <c r="A4934" t="str">
        <f>IF(NOT(ISBLANK(Sachkonten!D4934)),"Aufwandskonto","")</f>
        <v/>
      </c>
      <c r="B4934" t="str">
        <f>Sachkonten!H4934</f>
        <v/>
      </c>
      <c r="C4934" s="88" t="str">
        <f>IF(AND(ISBLANK(Sachkonten!F4934),Sachkonten!G4934&lt;&gt;"Ja"),"",IF(OR(Sachkonten!F4934=1,Sachkonten!F4934=2,Sachkonten!F4934=6,Sachkonten!F4934=7,Sachkonten!G4934="Ja"),"Ja","Nein"))</f>
        <v/>
      </c>
      <c r="D4934" s="108" t="str">
        <f>IF(NOT(ISBLANK(Sachkonten!$D4934)),Mandantname,"")</f>
        <v/>
      </c>
    </row>
    <row r="4935" spans="1:4">
      <c r="A4935" t="str">
        <f>IF(NOT(ISBLANK(Sachkonten!D4935)),"Aufwandskonto","")</f>
        <v/>
      </c>
      <c r="B4935" t="str">
        <f>Sachkonten!H4935</f>
        <v/>
      </c>
      <c r="C4935" s="88" t="str">
        <f>IF(AND(ISBLANK(Sachkonten!F4935),Sachkonten!G4935&lt;&gt;"Ja"),"",IF(OR(Sachkonten!F4935=1,Sachkonten!F4935=2,Sachkonten!F4935=6,Sachkonten!F4935=7,Sachkonten!G4935="Ja"),"Ja","Nein"))</f>
        <v/>
      </c>
      <c r="D4935" s="108" t="str">
        <f>IF(NOT(ISBLANK(Sachkonten!$D4935)),Mandantname,"")</f>
        <v/>
      </c>
    </row>
    <row r="4936" spans="1:4">
      <c r="A4936" t="str">
        <f>IF(NOT(ISBLANK(Sachkonten!D4936)),"Aufwandskonto","")</f>
        <v/>
      </c>
      <c r="B4936" t="str">
        <f>Sachkonten!H4936</f>
        <v/>
      </c>
      <c r="C4936" s="88" t="str">
        <f>IF(AND(ISBLANK(Sachkonten!F4936),Sachkonten!G4936&lt;&gt;"Ja"),"",IF(OR(Sachkonten!F4936=1,Sachkonten!F4936=2,Sachkonten!F4936=6,Sachkonten!F4936=7,Sachkonten!G4936="Ja"),"Ja","Nein"))</f>
        <v/>
      </c>
      <c r="D4936" s="108" t="str">
        <f>IF(NOT(ISBLANK(Sachkonten!$D4936)),Mandantname,"")</f>
        <v/>
      </c>
    </row>
    <row r="4937" spans="1:4">
      <c r="A4937" t="str">
        <f>IF(NOT(ISBLANK(Sachkonten!D4937)),"Aufwandskonto","")</f>
        <v/>
      </c>
      <c r="B4937" t="str">
        <f>Sachkonten!H4937</f>
        <v/>
      </c>
      <c r="C4937" s="88" t="str">
        <f>IF(AND(ISBLANK(Sachkonten!F4937),Sachkonten!G4937&lt;&gt;"Ja"),"",IF(OR(Sachkonten!F4937=1,Sachkonten!F4937=2,Sachkonten!F4937=6,Sachkonten!F4937=7,Sachkonten!G4937="Ja"),"Ja","Nein"))</f>
        <v/>
      </c>
      <c r="D4937" s="108" t="str">
        <f>IF(NOT(ISBLANK(Sachkonten!$D4937)),Mandantname,"")</f>
        <v/>
      </c>
    </row>
    <row r="4938" spans="1:4">
      <c r="A4938" t="str">
        <f>IF(NOT(ISBLANK(Sachkonten!D4938)),"Aufwandskonto","")</f>
        <v/>
      </c>
      <c r="B4938" t="str">
        <f>Sachkonten!H4938</f>
        <v/>
      </c>
      <c r="C4938" s="88" t="str">
        <f>IF(AND(ISBLANK(Sachkonten!F4938),Sachkonten!G4938&lt;&gt;"Ja"),"",IF(OR(Sachkonten!F4938=1,Sachkonten!F4938=2,Sachkonten!F4938=6,Sachkonten!F4938=7,Sachkonten!G4938="Ja"),"Ja","Nein"))</f>
        <v/>
      </c>
      <c r="D4938" s="108" t="str">
        <f>IF(NOT(ISBLANK(Sachkonten!$D4938)),Mandantname,"")</f>
        <v/>
      </c>
    </row>
    <row r="4939" spans="1:4">
      <c r="A4939" t="str">
        <f>IF(NOT(ISBLANK(Sachkonten!D4939)),"Aufwandskonto","")</f>
        <v/>
      </c>
      <c r="B4939" t="str">
        <f>Sachkonten!H4939</f>
        <v/>
      </c>
      <c r="C4939" s="88" t="str">
        <f>IF(AND(ISBLANK(Sachkonten!F4939),Sachkonten!G4939&lt;&gt;"Ja"),"",IF(OR(Sachkonten!F4939=1,Sachkonten!F4939=2,Sachkonten!F4939=6,Sachkonten!F4939=7,Sachkonten!G4939="Ja"),"Ja","Nein"))</f>
        <v/>
      </c>
      <c r="D4939" s="108" t="str">
        <f>IF(NOT(ISBLANK(Sachkonten!$D4939)),Mandantname,"")</f>
        <v/>
      </c>
    </row>
    <row r="4940" spans="1:4">
      <c r="A4940" t="str">
        <f>IF(NOT(ISBLANK(Sachkonten!D4940)),"Aufwandskonto","")</f>
        <v/>
      </c>
      <c r="B4940" t="str">
        <f>Sachkonten!H4940</f>
        <v/>
      </c>
      <c r="C4940" s="88" t="str">
        <f>IF(AND(ISBLANK(Sachkonten!F4940),Sachkonten!G4940&lt;&gt;"Ja"),"",IF(OR(Sachkonten!F4940=1,Sachkonten!F4940=2,Sachkonten!F4940=6,Sachkonten!F4940=7,Sachkonten!G4940="Ja"),"Ja","Nein"))</f>
        <v/>
      </c>
      <c r="D4940" s="108" t="str">
        <f>IF(NOT(ISBLANK(Sachkonten!$D4940)),Mandantname,"")</f>
        <v/>
      </c>
    </row>
    <row r="4941" spans="1:4">
      <c r="A4941" t="str">
        <f>IF(NOT(ISBLANK(Sachkonten!D4941)),"Aufwandskonto","")</f>
        <v/>
      </c>
      <c r="B4941" t="str">
        <f>Sachkonten!H4941</f>
        <v/>
      </c>
      <c r="C4941" s="88" t="str">
        <f>IF(AND(ISBLANK(Sachkonten!F4941),Sachkonten!G4941&lt;&gt;"Ja"),"",IF(OR(Sachkonten!F4941=1,Sachkonten!F4941=2,Sachkonten!F4941=6,Sachkonten!F4941=7,Sachkonten!G4941="Ja"),"Ja","Nein"))</f>
        <v/>
      </c>
      <c r="D4941" s="108" t="str">
        <f>IF(NOT(ISBLANK(Sachkonten!$D4941)),Mandantname,"")</f>
        <v/>
      </c>
    </row>
    <row r="4942" spans="1:4">
      <c r="A4942" t="str">
        <f>IF(NOT(ISBLANK(Sachkonten!D4942)),"Aufwandskonto","")</f>
        <v/>
      </c>
      <c r="B4942" t="str">
        <f>Sachkonten!H4942</f>
        <v/>
      </c>
      <c r="C4942" s="88" t="str">
        <f>IF(AND(ISBLANK(Sachkonten!F4942),Sachkonten!G4942&lt;&gt;"Ja"),"",IF(OR(Sachkonten!F4942=1,Sachkonten!F4942=2,Sachkonten!F4942=6,Sachkonten!F4942=7,Sachkonten!G4942="Ja"),"Ja","Nein"))</f>
        <v/>
      </c>
      <c r="D4942" s="108" t="str">
        <f>IF(NOT(ISBLANK(Sachkonten!$D4942)),Mandantname,"")</f>
        <v/>
      </c>
    </row>
    <row r="4943" spans="1:4">
      <c r="A4943" t="str">
        <f>IF(NOT(ISBLANK(Sachkonten!D4943)),"Aufwandskonto","")</f>
        <v/>
      </c>
      <c r="B4943" t="str">
        <f>Sachkonten!H4943</f>
        <v/>
      </c>
      <c r="C4943" s="88" t="str">
        <f>IF(AND(ISBLANK(Sachkonten!F4943),Sachkonten!G4943&lt;&gt;"Ja"),"",IF(OR(Sachkonten!F4943=1,Sachkonten!F4943=2,Sachkonten!F4943=6,Sachkonten!F4943=7,Sachkonten!G4943="Ja"),"Ja","Nein"))</f>
        <v/>
      </c>
      <c r="D4943" s="108" t="str">
        <f>IF(NOT(ISBLANK(Sachkonten!$D4943)),Mandantname,"")</f>
        <v/>
      </c>
    </row>
    <row r="4944" spans="1:4">
      <c r="A4944" t="str">
        <f>IF(NOT(ISBLANK(Sachkonten!D4944)),"Aufwandskonto","")</f>
        <v/>
      </c>
      <c r="B4944" t="str">
        <f>Sachkonten!H4944</f>
        <v/>
      </c>
      <c r="C4944" s="88" t="str">
        <f>IF(AND(ISBLANK(Sachkonten!F4944),Sachkonten!G4944&lt;&gt;"Ja"),"",IF(OR(Sachkonten!F4944=1,Sachkonten!F4944=2,Sachkonten!F4944=6,Sachkonten!F4944=7,Sachkonten!G4944="Ja"),"Ja","Nein"))</f>
        <v/>
      </c>
      <c r="D4944" s="108" t="str">
        <f>IF(NOT(ISBLANK(Sachkonten!$D4944)),Mandantname,"")</f>
        <v/>
      </c>
    </row>
    <row r="4945" spans="1:4">
      <c r="A4945" t="str">
        <f>IF(NOT(ISBLANK(Sachkonten!D4945)),"Aufwandskonto","")</f>
        <v/>
      </c>
      <c r="B4945" t="str">
        <f>Sachkonten!H4945</f>
        <v/>
      </c>
      <c r="C4945" s="88" t="str">
        <f>IF(AND(ISBLANK(Sachkonten!F4945),Sachkonten!G4945&lt;&gt;"Ja"),"",IF(OR(Sachkonten!F4945=1,Sachkonten!F4945=2,Sachkonten!F4945=6,Sachkonten!F4945=7,Sachkonten!G4945="Ja"),"Ja","Nein"))</f>
        <v/>
      </c>
      <c r="D4945" s="108" t="str">
        <f>IF(NOT(ISBLANK(Sachkonten!$D4945)),Mandantname,"")</f>
        <v/>
      </c>
    </row>
    <row r="4946" spans="1:4">
      <c r="A4946" t="str">
        <f>IF(NOT(ISBLANK(Sachkonten!D4946)),"Aufwandskonto","")</f>
        <v/>
      </c>
      <c r="B4946" t="str">
        <f>Sachkonten!H4946</f>
        <v/>
      </c>
      <c r="C4946" s="88" t="str">
        <f>IF(AND(ISBLANK(Sachkonten!F4946),Sachkonten!G4946&lt;&gt;"Ja"),"",IF(OR(Sachkonten!F4946=1,Sachkonten!F4946=2,Sachkonten!F4946=6,Sachkonten!F4946=7,Sachkonten!G4946="Ja"),"Ja","Nein"))</f>
        <v/>
      </c>
      <c r="D4946" s="108" t="str">
        <f>IF(NOT(ISBLANK(Sachkonten!$D4946)),Mandantname,"")</f>
        <v/>
      </c>
    </row>
    <row r="4947" spans="1:4">
      <c r="A4947" t="str">
        <f>IF(NOT(ISBLANK(Sachkonten!D4947)),"Aufwandskonto","")</f>
        <v/>
      </c>
      <c r="B4947" t="str">
        <f>Sachkonten!H4947</f>
        <v/>
      </c>
      <c r="C4947" s="88" t="str">
        <f>IF(AND(ISBLANK(Sachkonten!F4947),Sachkonten!G4947&lt;&gt;"Ja"),"",IF(OR(Sachkonten!F4947=1,Sachkonten!F4947=2,Sachkonten!F4947=6,Sachkonten!F4947=7,Sachkonten!G4947="Ja"),"Ja","Nein"))</f>
        <v/>
      </c>
      <c r="D4947" s="108" t="str">
        <f>IF(NOT(ISBLANK(Sachkonten!$D4947)),Mandantname,"")</f>
        <v/>
      </c>
    </row>
    <row r="4948" spans="1:4">
      <c r="A4948" t="str">
        <f>IF(NOT(ISBLANK(Sachkonten!D4948)),"Aufwandskonto","")</f>
        <v/>
      </c>
      <c r="B4948" t="str">
        <f>Sachkonten!H4948</f>
        <v/>
      </c>
      <c r="C4948" s="88" t="str">
        <f>IF(AND(ISBLANK(Sachkonten!F4948),Sachkonten!G4948&lt;&gt;"Ja"),"",IF(OR(Sachkonten!F4948=1,Sachkonten!F4948=2,Sachkonten!F4948=6,Sachkonten!F4948=7,Sachkonten!G4948="Ja"),"Ja","Nein"))</f>
        <v/>
      </c>
      <c r="D4948" s="108" t="str">
        <f>IF(NOT(ISBLANK(Sachkonten!$D4948)),Mandantname,"")</f>
        <v/>
      </c>
    </row>
    <row r="4949" spans="1:4">
      <c r="A4949" t="str">
        <f>IF(NOT(ISBLANK(Sachkonten!D4949)),"Aufwandskonto","")</f>
        <v/>
      </c>
      <c r="B4949" t="str">
        <f>Sachkonten!H4949</f>
        <v/>
      </c>
      <c r="C4949" s="88" t="str">
        <f>IF(AND(ISBLANK(Sachkonten!F4949),Sachkonten!G4949&lt;&gt;"Ja"),"",IF(OR(Sachkonten!F4949=1,Sachkonten!F4949=2,Sachkonten!F4949=6,Sachkonten!F4949=7,Sachkonten!G4949="Ja"),"Ja","Nein"))</f>
        <v/>
      </c>
      <c r="D4949" s="108" t="str">
        <f>IF(NOT(ISBLANK(Sachkonten!$D4949)),Mandantname,"")</f>
        <v/>
      </c>
    </row>
    <row r="4950" spans="1:4">
      <c r="A4950" t="str">
        <f>IF(NOT(ISBLANK(Sachkonten!D4950)),"Aufwandskonto","")</f>
        <v/>
      </c>
      <c r="B4950" t="str">
        <f>Sachkonten!H4950</f>
        <v/>
      </c>
      <c r="C4950" s="88" t="str">
        <f>IF(AND(ISBLANK(Sachkonten!F4950),Sachkonten!G4950&lt;&gt;"Ja"),"",IF(OR(Sachkonten!F4950=1,Sachkonten!F4950=2,Sachkonten!F4950=6,Sachkonten!F4950=7,Sachkonten!G4950="Ja"),"Ja","Nein"))</f>
        <v/>
      </c>
      <c r="D4950" s="108" t="str">
        <f>IF(NOT(ISBLANK(Sachkonten!$D4950)),Mandantname,"")</f>
        <v/>
      </c>
    </row>
    <row r="4951" spans="1:4">
      <c r="A4951" t="str">
        <f>IF(NOT(ISBLANK(Sachkonten!D4951)),"Aufwandskonto","")</f>
        <v/>
      </c>
      <c r="B4951" t="str">
        <f>Sachkonten!H4951</f>
        <v/>
      </c>
      <c r="C4951" s="88" t="str">
        <f>IF(AND(ISBLANK(Sachkonten!F4951),Sachkonten!G4951&lt;&gt;"Ja"),"",IF(OR(Sachkonten!F4951=1,Sachkonten!F4951=2,Sachkonten!F4951=6,Sachkonten!F4951=7,Sachkonten!G4951="Ja"),"Ja","Nein"))</f>
        <v/>
      </c>
      <c r="D4951" s="108" t="str">
        <f>IF(NOT(ISBLANK(Sachkonten!$D4951)),Mandantname,"")</f>
        <v/>
      </c>
    </row>
    <row r="4952" spans="1:4">
      <c r="A4952" t="str">
        <f>IF(NOT(ISBLANK(Sachkonten!D4952)),"Aufwandskonto","")</f>
        <v/>
      </c>
      <c r="B4952" t="str">
        <f>Sachkonten!H4952</f>
        <v/>
      </c>
      <c r="C4952" s="88" t="str">
        <f>IF(AND(ISBLANK(Sachkonten!F4952),Sachkonten!G4952&lt;&gt;"Ja"),"",IF(OR(Sachkonten!F4952=1,Sachkonten!F4952=2,Sachkonten!F4952=6,Sachkonten!F4952=7,Sachkonten!G4952="Ja"),"Ja","Nein"))</f>
        <v/>
      </c>
      <c r="D4952" s="108" t="str">
        <f>IF(NOT(ISBLANK(Sachkonten!$D4952)),Mandantname,"")</f>
        <v/>
      </c>
    </row>
    <row r="4953" spans="1:4">
      <c r="A4953" t="str">
        <f>IF(NOT(ISBLANK(Sachkonten!D4953)),"Aufwandskonto","")</f>
        <v/>
      </c>
      <c r="B4953" t="str">
        <f>Sachkonten!H4953</f>
        <v/>
      </c>
      <c r="C4953" s="88" t="str">
        <f>IF(AND(ISBLANK(Sachkonten!F4953),Sachkonten!G4953&lt;&gt;"Ja"),"",IF(OR(Sachkonten!F4953=1,Sachkonten!F4953=2,Sachkonten!F4953=6,Sachkonten!F4953=7,Sachkonten!G4953="Ja"),"Ja","Nein"))</f>
        <v/>
      </c>
      <c r="D4953" s="108" t="str">
        <f>IF(NOT(ISBLANK(Sachkonten!$D4953)),Mandantname,"")</f>
        <v/>
      </c>
    </row>
    <row r="4954" spans="1:4">
      <c r="A4954" t="str">
        <f>IF(NOT(ISBLANK(Sachkonten!D4954)),"Aufwandskonto","")</f>
        <v/>
      </c>
      <c r="B4954" t="str">
        <f>Sachkonten!H4954</f>
        <v/>
      </c>
      <c r="C4954" s="88" t="str">
        <f>IF(AND(ISBLANK(Sachkonten!F4954),Sachkonten!G4954&lt;&gt;"Ja"),"",IF(OR(Sachkonten!F4954=1,Sachkonten!F4954=2,Sachkonten!F4954=6,Sachkonten!F4954=7,Sachkonten!G4954="Ja"),"Ja","Nein"))</f>
        <v/>
      </c>
      <c r="D4954" s="108" t="str">
        <f>IF(NOT(ISBLANK(Sachkonten!$D4954)),Mandantname,"")</f>
        <v/>
      </c>
    </row>
    <row r="4955" spans="1:4">
      <c r="A4955" t="str">
        <f>IF(NOT(ISBLANK(Sachkonten!D4955)),"Aufwandskonto","")</f>
        <v/>
      </c>
      <c r="B4955" t="str">
        <f>Sachkonten!H4955</f>
        <v/>
      </c>
      <c r="C4955" s="88" t="str">
        <f>IF(AND(ISBLANK(Sachkonten!F4955),Sachkonten!G4955&lt;&gt;"Ja"),"",IF(OR(Sachkonten!F4955=1,Sachkonten!F4955=2,Sachkonten!F4955=6,Sachkonten!F4955=7,Sachkonten!G4955="Ja"),"Ja","Nein"))</f>
        <v/>
      </c>
      <c r="D4955" s="108" t="str">
        <f>IF(NOT(ISBLANK(Sachkonten!$D4955)),Mandantname,"")</f>
        <v/>
      </c>
    </row>
    <row r="4956" spans="1:4">
      <c r="A4956" t="str">
        <f>IF(NOT(ISBLANK(Sachkonten!D4956)),"Aufwandskonto","")</f>
        <v/>
      </c>
      <c r="B4956" t="str">
        <f>Sachkonten!H4956</f>
        <v/>
      </c>
      <c r="C4956" s="88" t="str">
        <f>IF(AND(ISBLANK(Sachkonten!F4956),Sachkonten!G4956&lt;&gt;"Ja"),"",IF(OR(Sachkonten!F4956=1,Sachkonten!F4956=2,Sachkonten!F4956=6,Sachkonten!F4956=7,Sachkonten!G4956="Ja"),"Ja","Nein"))</f>
        <v/>
      </c>
      <c r="D4956" s="108" t="str">
        <f>IF(NOT(ISBLANK(Sachkonten!$D4956)),Mandantname,"")</f>
        <v/>
      </c>
    </row>
    <row r="4957" spans="1:4">
      <c r="A4957" t="str">
        <f>IF(NOT(ISBLANK(Sachkonten!D4957)),"Aufwandskonto","")</f>
        <v/>
      </c>
      <c r="B4957" t="str">
        <f>Sachkonten!H4957</f>
        <v/>
      </c>
      <c r="C4957" s="88" t="str">
        <f>IF(AND(ISBLANK(Sachkonten!F4957),Sachkonten!G4957&lt;&gt;"Ja"),"",IF(OR(Sachkonten!F4957=1,Sachkonten!F4957=2,Sachkonten!F4957=6,Sachkonten!F4957=7,Sachkonten!G4957="Ja"),"Ja","Nein"))</f>
        <v/>
      </c>
      <c r="D4957" s="108" t="str">
        <f>IF(NOT(ISBLANK(Sachkonten!$D4957)),Mandantname,"")</f>
        <v/>
      </c>
    </row>
    <row r="4958" spans="1:4">
      <c r="A4958" t="str">
        <f>IF(NOT(ISBLANK(Sachkonten!D4958)),"Aufwandskonto","")</f>
        <v/>
      </c>
      <c r="B4958" t="str">
        <f>Sachkonten!H4958</f>
        <v/>
      </c>
      <c r="C4958" s="88" t="str">
        <f>IF(AND(ISBLANK(Sachkonten!F4958),Sachkonten!G4958&lt;&gt;"Ja"),"",IF(OR(Sachkonten!F4958=1,Sachkonten!F4958=2,Sachkonten!F4958=6,Sachkonten!F4958=7,Sachkonten!G4958="Ja"),"Ja","Nein"))</f>
        <v/>
      </c>
      <c r="D4958" s="108" t="str">
        <f>IF(NOT(ISBLANK(Sachkonten!$D4958)),Mandantname,"")</f>
        <v/>
      </c>
    </row>
    <row r="4959" spans="1:4">
      <c r="A4959" t="str">
        <f>IF(NOT(ISBLANK(Sachkonten!D4959)),"Aufwandskonto","")</f>
        <v/>
      </c>
      <c r="B4959" t="str">
        <f>Sachkonten!H4959</f>
        <v/>
      </c>
      <c r="C4959" s="88" t="str">
        <f>IF(AND(ISBLANK(Sachkonten!F4959),Sachkonten!G4959&lt;&gt;"Ja"),"",IF(OR(Sachkonten!F4959=1,Sachkonten!F4959=2,Sachkonten!F4959=6,Sachkonten!F4959=7,Sachkonten!G4959="Ja"),"Ja","Nein"))</f>
        <v/>
      </c>
      <c r="D4959" s="108" t="str">
        <f>IF(NOT(ISBLANK(Sachkonten!$D4959)),Mandantname,"")</f>
        <v/>
      </c>
    </row>
    <row r="4960" spans="1:4">
      <c r="A4960" t="str">
        <f>IF(NOT(ISBLANK(Sachkonten!D4960)),"Aufwandskonto","")</f>
        <v/>
      </c>
      <c r="B4960" t="str">
        <f>Sachkonten!H4960</f>
        <v/>
      </c>
      <c r="C4960" s="88" t="str">
        <f>IF(AND(ISBLANK(Sachkonten!F4960),Sachkonten!G4960&lt;&gt;"Ja"),"",IF(OR(Sachkonten!F4960=1,Sachkonten!F4960=2,Sachkonten!F4960=6,Sachkonten!F4960=7,Sachkonten!G4960="Ja"),"Ja","Nein"))</f>
        <v/>
      </c>
      <c r="D4960" s="108" t="str">
        <f>IF(NOT(ISBLANK(Sachkonten!$D4960)),Mandantname,"")</f>
        <v/>
      </c>
    </row>
    <row r="4961" spans="1:4">
      <c r="A4961" t="str">
        <f>IF(NOT(ISBLANK(Sachkonten!D4961)),"Aufwandskonto","")</f>
        <v/>
      </c>
      <c r="B4961" t="str">
        <f>Sachkonten!H4961</f>
        <v/>
      </c>
      <c r="C4961" s="88" t="str">
        <f>IF(AND(ISBLANK(Sachkonten!F4961),Sachkonten!G4961&lt;&gt;"Ja"),"",IF(OR(Sachkonten!F4961=1,Sachkonten!F4961=2,Sachkonten!F4961=6,Sachkonten!F4961=7,Sachkonten!G4961="Ja"),"Ja","Nein"))</f>
        <v/>
      </c>
      <c r="D4961" s="108" t="str">
        <f>IF(NOT(ISBLANK(Sachkonten!$D4961)),Mandantname,"")</f>
        <v/>
      </c>
    </row>
    <row r="4962" spans="1:4">
      <c r="A4962" t="str">
        <f>IF(NOT(ISBLANK(Sachkonten!D4962)),"Aufwandskonto","")</f>
        <v/>
      </c>
      <c r="B4962" t="str">
        <f>Sachkonten!H4962</f>
        <v/>
      </c>
      <c r="C4962" s="88" t="str">
        <f>IF(AND(ISBLANK(Sachkonten!F4962),Sachkonten!G4962&lt;&gt;"Ja"),"",IF(OR(Sachkonten!F4962=1,Sachkonten!F4962=2,Sachkonten!F4962=6,Sachkonten!F4962=7,Sachkonten!G4962="Ja"),"Ja","Nein"))</f>
        <v/>
      </c>
      <c r="D4962" s="108" t="str">
        <f>IF(NOT(ISBLANK(Sachkonten!$D4962)),Mandantname,"")</f>
        <v/>
      </c>
    </row>
    <row r="4963" spans="1:4">
      <c r="A4963" t="str">
        <f>IF(NOT(ISBLANK(Sachkonten!D4963)),"Aufwandskonto","")</f>
        <v/>
      </c>
      <c r="B4963" t="str">
        <f>Sachkonten!H4963</f>
        <v/>
      </c>
      <c r="C4963" s="88" t="str">
        <f>IF(AND(ISBLANK(Sachkonten!F4963),Sachkonten!G4963&lt;&gt;"Ja"),"",IF(OR(Sachkonten!F4963=1,Sachkonten!F4963=2,Sachkonten!F4963=6,Sachkonten!F4963=7,Sachkonten!G4963="Ja"),"Ja","Nein"))</f>
        <v/>
      </c>
      <c r="D4963" s="108" t="str">
        <f>IF(NOT(ISBLANK(Sachkonten!$D4963)),Mandantname,"")</f>
        <v/>
      </c>
    </row>
    <row r="4964" spans="1:4">
      <c r="A4964" t="str">
        <f>IF(NOT(ISBLANK(Sachkonten!D4964)),"Aufwandskonto","")</f>
        <v/>
      </c>
      <c r="B4964" t="str">
        <f>Sachkonten!H4964</f>
        <v/>
      </c>
      <c r="C4964" s="88" t="str">
        <f>IF(AND(ISBLANK(Sachkonten!F4964),Sachkonten!G4964&lt;&gt;"Ja"),"",IF(OR(Sachkonten!F4964=1,Sachkonten!F4964=2,Sachkonten!F4964=6,Sachkonten!F4964=7,Sachkonten!G4964="Ja"),"Ja","Nein"))</f>
        <v/>
      </c>
      <c r="D4964" s="108" t="str">
        <f>IF(NOT(ISBLANK(Sachkonten!$D4964)),Mandantname,"")</f>
        <v/>
      </c>
    </row>
    <row r="4965" spans="1:4">
      <c r="A4965" t="str">
        <f>IF(NOT(ISBLANK(Sachkonten!D4965)),"Aufwandskonto","")</f>
        <v/>
      </c>
      <c r="B4965" t="str">
        <f>Sachkonten!H4965</f>
        <v/>
      </c>
      <c r="C4965" s="88" t="str">
        <f>IF(AND(ISBLANK(Sachkonten!F4965),Sachkonten!G4965&lt;&gt;"Ja"),"",IF(OR(Sachkonten!F4965=1,Sachkonten!F4965=2,Sachkonten!F4965=6,Sachkonten!F4965=7,Sachkonten!G4965="Ja"),"Ja","Nein"))</f>
        <v/>
      </c>
      <c r="D4965" s="108" t="str">
        <f>IF(NOT(ISBLANK(Sachkonten!$D4965)),Mandantname,"")</f>
        <v/>
      </c>
    </row>
    <row r="4966" spans="1:4">
      <c r="A4966" t="str">
        <f>IF(NOT(ISBLANK(Sachkonten!D4966)),"Aufwandskonto","")</f>
        <v/>
      </c>
      <c r="B4966" t="str">
        <f>Sachkonten!H4966</f>
        <v/>
      </c>
      <c r="C4966" s="88" t="str">
        <f>IF(AND(ISBLANK(Sachkonten!F4966),Sachkonten!G4966&lt;&gt;"Ja"),"",IF(OR(Sachkonten!F4966=1,Sachkonten!F4966=2,Sachkonten!F4966=6,Sachkonten!F4966=7,Sachkonten!G4966="Ja"),"Ja","Nein"))</f>
        <v/>
      </c>
      <c r="D4966" s="108" t="str">
        <f>IF(NOT(ISBLANK(Sachkonten!$D4966)),Mandantname,"")</f>
        <v/>
      </c>
    </row>
    <row r="4967" spans="1:4">
      <c r="A4967" t="str">
        <f>IF(NOT(ISBLANK(Sachkonten!D4967)),"Aufwandskonto","")</f>
        <v/>
      </c>
      <c r="B4967" t="str">
        <f>Sachkonten!H4967</f>
        <v/>
      </c>
      <c r="C4967" s="88" t="str">
        <f>IF(AND(ISBLANK(Sachkonten!F4967),Sachkonten!G4967&lt;&gt;"Ja"),"",IF(OR(Sachkonten!F4967=1,Sachkonten!F4967=2,Sachkonten!F4967=6,Sachkonten!F4967=7,Sachkonten!G4967="Ja"),"Ja","Nein"))</f>
        <v/>
      </c>
      <c r="D4967" s="108" t="str">
        <f>IF(NOT(ISBLANK(Sachkonten!$D4967)),Mandantname,"")</f>
        <v/>
      </c>
    </row>
    <row r="4968" spans="1:4">
      <c r="A4968" t="str">
        <f>IF(NOT(ISBLANK(Sachkonten!D4968)),"Aufwandskonto","")</f>
        <v/>
      </c>
      <c r="B4968" t="str">
        <f>Sachkonten!H4968</f>
        <v/>
      </c>
      <c r="C4968" s="88" t="str">
        <f>IF(AND(ISBLANK(Sachkonten!F4968),Sachkonten!G4968&lt;&gt;"Ja"),"",IF(OR(Sachkonten!F4968=1,Sachkonten!F4968=2,Sachkonten!F4968=6,Sachkonten!F4968=7,Sachkonten!G4968="Ja"),"Ja","Nein"))</f>
        <v/>
      </c>
      <c r="D4968" s="108" t="str">
        <f>IF(NOT(ISBLANK(Sachkonten!$D4968)),Mandantname,"")</f>
        <v/>
      </c>
    </row>
    <row r="4969" spans="1:4">
      <c r="A4969" t="str">
        <f>IF(NOT(ISBLANK(Sachkonten!D4969)),"Aufwandskonto","")</f>
        <v/>
      </c>
      <c r="B4969" t="str">
        <f>Sachkonten!H4969</f>
        <v/>
      </c>
      <c r="C4969" s="88" t="str">
        <f>IF(AND(ISBLANK(Sachkonten!F4969),Sachkonten!G4969&lt;&gt;"Ja"),"",IF(OR(Sachkonten!F4969=1,Sachkonten!F4969=2,Sachkonten!F4969=6,Sachkonten!F4969=7,Sachkonten!G4969="Ja"),"Ja","Nein"))</f>
        <v/>
      </c>
      <c r="D4969" s="108" t="str">
        <f>IF(NOT(ISBLANK(Sachkonten!$D4969)),Mandantname,"")</f>
        <v/>
      </c>
    </row>
    <row r="4970" spans="1:4">
      <c r="A4970" t="str">
        <f>IF(NOT(ISBLANK(Sachkonten!D4970)),"Aufwandskonto","")</f>
        <v/>
      </c>
      <c r="B4970" t="str">
        <f>Sachkonten!H4970</f>
        <v/>
      </c>
      <c r="C4970" s="88" t="str">
        <f>IF(AND(ISBLANK(Sachkonten!F4970),Sachkonten!G4970&lt;&gt;"Ja"),"",IF(OR(Sachkonten!F4970=1,Sachkonten!F4970=2,Sachkonten!F4970=6,Sachkonten!F4970=7,Sachkonten!G4970="Ja"),"Ja","Nein"))</f>
        <v/>
      </c>
      <c r="D4970" s="108" t="str">
        <f>IF(NOT(ISBLANK(Sachkonten!$D4970)),Mandantname,"")</f>
        <v/>
      </c>
    </row>
    <row r="4971" spans="1:4">
      <c r="A4971" t="str">
        <f>IF(NOT(ISBLANK(Sachkonten!D4971)),"Aufwandskonto","")</f>
        <v/>
      </c>
      <c r="B4971" t="str">
        <f>Sachkonten!H4971</f>
        <v/>
      </c>
      <c r="C4971" s="88" t="str">
        <f>IF(AND(ISBLANK(Sachkonten!F4971),Sachkonten!G4971&lt;&gt;"Ja"),"",IF(OR(Sachkonten!F4971=1,Sachkonten!F4971=2,Sachkonten!F4971=6,Sachkonten!F4971=7,Sachkonten!G4971="Ja"),"Ja","Nein"))</f>
        <v/>
      </c>
      <c r="D4971" s="108" t="str">
        <f>IF(NOT(ISBLANK(Sachkonten!$D4971)),Mandantname,"")</f>
        <v/>
      </c>
    </row>
    <row r="4972" spans="1:4">
      <c r="A4972" t="str">
        <f>IF(NOT(ISBLANK(Sachkonten!D4972)),"Aufwandskonto","")</f>
        <v/>
      </c>
      <c r="B4972" t="str">
        <f>Sachkonten!H4972</f>
        <v/>
      </c>
      <c r="C4972" s="88" t="str">
        <f>IF(AND(ISBLANK(Sachkonten!F4972),Sachkonten!G4972&lt;&gt;"Ja"),"",IF(OR(Sachkonten!F4972=1,Sachkonten!F4972=2,Sachkonten!F4972=6,Sachkonten!F4972=7,Sachkonten!G4972="Ja"),"Ja","Nein"))</f>
        <v/>
      </c>
      <c r="D4972" s="108" t="str">
        <f>IF(NOT(ISBLANK(Sachkonten!$D4972)),Mandantname,"")</f>
        <v/>
      </c>
    </row>
    <row r="4973" spans="1:4">
      <c r="A4973" t="str">
        <f>IF(NOT(ISBLANK(Sachkonten!D4973)),"Aufwandskonto","")</f>
        <v/>
      </c>
      <c r="B4973" t="str">
        <f>Sachkonten!H4973</f>
        <v/>
      </c>
      <c r="C4973" s="88" t="str">
        <f>IF(AND(ISBLANK(Sachkonten!F4973),Sachkonten!G4973&lt;&gt;"Ja"),"",IF(OR(Sachkonten!F4973=1,Sachkonten!F4973=2,Sachkonten!F4973=6,Sachkonten!F4973=7,Sachkonten!G4973="Ja"),"Ja","Nein"))</f>
        <v/>
      </c>
      <c r="D4973" s="108" t="str">
        <f>IF(NOT(ISBLANK(Sachkonten!$D4973)),Mandantname,"")</f>
        <v/>
      </c>
    </row>
    <row r="4974" spans="1:4">
      <c r="A4974" t="str">
        <f>IF(NOT(ISBLANK(Sachkonten!D4974)),"Aufwandskonto","")</f>
        <v/>
      </c>
      <c r="B4974" t="str">
        <f>Sachkonten!H4974</f>
        <v/>
      </c>
      <c r="C4974" s="88" t="str">
        <f>IF(AND(ISBLANK(Sachkonten!F4974),Sachkonten!G4974&lt;&gt;"Ja"),"",IF(OR(Sachkonten!F4974=1,Sachkonten!F4974=2,Sachkonten!F4974=6,Sachkonten!F4974=7,Sachkonten!G4974="Ja"),"Ja","Nein"))</f>
        <v/>
      </c>
      <c r="D4974" s="108" t="str">
        <f>IF(NOT(ISBLANK(Sachkonten!$D4974)),Mandantname,"")</f>
        <v/>
      </c>
    </row>
    <row r="4975" spans="1:4">
      <c r="A4975" t="str">
        <f>IF(NOT(ISBLANK(Sachkonten!D4975)),"Aufwandskonto","")</f>
        <v/>
      </c>
      <c r="B4975" t="str">
        <f>Sachkonten!H4975</f>
        <v/>
      </c>
      <c r="C4975" s="88" t="str">
        <f>IF(AND(ISBLANK(Sachkonten!F4975),Sachkonten!G4975&lt;&gt;"Ja"),"",IF(OR(Sachkonten!F4975=1,Sachkonten!F4975=2,Sachkonten!F4975=6,Sachkonten!F4975=7,Sachkonten!G4975="Ja"),"Ja","Nein"))</f>
        <v/>
      </c>
      <c r="D4975" s="108" t="str">
        <f>IF(NOT(ISBLANK(Sachkonten!$D4975)),Mandantname,"")</f>
        <v/>
      </c>
    </row>
    <row r="4976" spans="1:4">
      <c r="A4976" t="str">
        <f>IF(NOT(ISBLANK(Sachkonten!D4976)),"Aufwandskonto","")</f>
        <v/>
      </c>
      <c r="B4976" t="str">
        <f>Sachkonten!H4976</f>
        <v/>
      </c>
      <c r="C4976" s="88" t="str">
        <f>IF(AND(ISBLANK(Sachkonten!F4976),Sachkonten!G4976&lt;&gt;"Ja"),"",IF(OR(Sachkonten!F4976=1,Sachkonten!F4976=2,Sachkonten!F4976=6,Sachkonten!F4976=7,Sachkonten!G4976="Ja"),"Ja","Nein"))</f>
        <v/>
      </c>
      <c r="D4976" s="108" t="str">
        <f>IF(NOT(ISBLANK(Sachkonten!$D4976)),Mandantname,"")</f>
        <v/>
      </c>
    </row>
    <row r="4977" spans="1:4">
      <c r="A4977" t="str">
        <f>IF(NOT(ISBLANK(Sachkonten!D4977)),"Aufwandskonto","")</f>
        <v/>
      </c>
      <c r="B4977" t="str">
        <f>Sachkonten!H4977</f>
        <v/>
      </c>
      <c r="C4977" s="88" t="str">
        <f>IF(AND(ISBLANK(Sachkonten!F4977),Sachkonten!G4977&lt;&gt;"Ja"),"",IF(OR(Sachkonten!F4977=1,Sachkonten!F4977=2,Sachkonten!F4977=6,Sachkonten!F4977=7,Sachkonten!G4977="Ja"),"Ja","Nein"))</f>
        <v/>
      </c>
      <c r="D4977" s="108" t="str">
        <f>IF(NOT(ISBLANK(Sachkonten!$D4977)),Mandantname,"")</f>
        <v/>
      </c>
    </row>
    <row r="4978" spans="1:4">
      <c r="A4978" t="str">
        <f>IF(NOT(ISBLANK(Sachkonten!D4978)),"Aufwandskonto","")</f>
        <v/>
      </c>
      <c r="B4978" t="str">
        <f>Sachkonten!H4978</f>
        <v/>
      </c>
      <c r="C4978" s="88" t="str">
        <f>IF(AND(ISBLANK(Sachkonten!F4978),Sachkonten!G4978&lt;&gt;"Ja"),"",IF(OR(Sachkonten!F4978=1,Sachkonten!F4978=2,Sachkonten!F4978=6,Sachkonten!F4978=7,Sachkonten!G4978="Ja"),"Ja","Nein"))</f>
        <v/>
      </c>
      <c r="D4978" s="108" t="str">
        <f>IF(NOT(ISBLANK(Sachkonten!$D4978)),Mandantname,"")</f>
        <v/>
      </c>
    </row>
    <row r="4979" spans="1:4">
      <c r="A4979" t="str">
        <f>IF(NOT(ISBLANK(Sachkonten!D4979)),"Aufwandskonto","")</f>
        <v/>
      </c>
      <c r="B4979" t="str">
        <f>Sachkonten!H4979</f>
        <v/>
      </c>
      <c r="C4979" s="88" t="str">
        <f>IF(AND(ISBLANK(Sachkonten!F4979),Sachkonten!G4979&lt;&gt;"Ja"),"",IF(OR(Sachkonten!F4979=1,Sachkonten!F4979=2,Sachkonten!F4979=6,Sachkonten!F4979=7,Sachkonten!G4979="Ja"),"Ja","Nein"))</f>
        <v/>
      </c>
      <c r="D4979" s="108" t="str">
        <f>IF(NOT(ISBLANK(Sachkonten!$D4979)),Mandantname,"")</f>
        <v/>
      </c>
    </row>
    <row r="4980" spans="1:4">
      <c r="A4980" t="str">
        <f>IF(NOT(ISBLANK(Sachkonten!D4980)),"Aufwandskonto","")</f>
        <v/>
      </c>
      <c r="B4980" t="str">
        <f>Sachkonten!H4980</f>
        <v/>
      </c>
      <c r="C4980" s="88" t="str">
        <f>IF(AND(ISBLANK(Sachkonten!F4980),Sachkonten!G4980&lt;&gt;"Ja"),"",IF(OR(Sachkonten!F4980=1,Sachkonten!F4980=2,Sachkonten!F4980=6,Sachkonten!F4980=7,Sachkonten!G4980="Ja"),"Ja","Nein"))</f>
        <v/>
      </c>
      <c r="D4980" s="108" t="str">
        <f>IF(NOT(ISBLANK(Sachkonten!$D4980)),Mandantname,"")</f>
        <v/>
      </c>
    </row>
    <row r="4981" spans="1:4">
      <c r="A4981" t="str">
        <f>IF(NOT(ISBLANK(Sachkonten!D4981)),"Aufwandskonto","")</f>
        <v/>
      </c>
      <c r="B4981" t="str">
        <f>Sachkonten!H4981</f>
        <v/>
      </c>
      <c r="C4981" s="88" t="str">
        <f>IF(AND(ISBLANK(Sachkonten!F4981),Sachkonten!G4981&lt;&gt;"Ja"),"",IF(OR(Sachkonten!F4981=1,Sachkonten!F4981=2,Sachkonten!F4981=6,Sachkonten!F4981=7,Sachkonten!G4981="Ja"),"Ja","Nein"))</f>
        <v/>
      </c>
      <c r="D4981" s="108" t="str">
        <f>IF(NOT(ISBLANK(Sachkonten!$D4981)),Mandantname,"")</f>
        <v/>
      </c>
    </row>
    <row r="4982" spans="1:4">
      <c r="A4982" t="str">
        <f>IF(NOT(ISBLANK(Sachkonten!D4982)),"Aufwandskonto","")</f>
        <v/>
      </c>
      <c r="B4982" t="str">
        <f>Sachkonten!H4982</f>
        <v/>
      </c>
      <c r="C4982" s="88" t="str">
        <f>IF(AND(ISBLANK(Sachkonten!F4982),Sachkonten!G4982&lt;&gt;"Ja"),"",IF(OR(Sachkonten!F4982=1,Sachkonten!F4982=2,Sachkonten!F4982=6,Sachkonten!F4982=7,Sachkonten!G4982="Ja"),"Ja","Nein"))</f>
        <v/>
      </c>
      <c r="D4982" s="108" t="str">
        <f>IF(NOT(ISBLANK(Sachkonten!$D4982)),Mandantname,"")</f>
        <v/>
      </c>
    </row>
    <row r="4983" spans="1:4">
      <c r="A4983" t="str">
        <f>IF(NOT(ISBLANK(Sachkonten!D4983)),"Aufwandskonto","")</f>
        <v/>
      </c>
      <c r="B4983" t="str">
        <f>Sachkonten!H4983</f>
        <v/>
      </c>
      <c r="C4983" s="88" t="str">
        <f>IF(AND(ISBLANK(Sachkonten!F4983),Sachkonten!G4983&lt;&gt;"Ja"),"",IF(OR(Sachkonten!F4983=1,Sachkonten!F4983=2,Sachkonten!F4983=6,Sachkonten!F4983=7,Sachkonten!G4983="Ja"),"Ja","Nein"))</f>
        <v/>
      </c>
      <c r="D4983" s="108" t="str">
        <f>IF(NOT(ISBLANK(Sachkonten!$D4983)),Mandantname,"")</f>
        <v/>
      </c>
    </row>
    <row r="4984" spans="1:4">
      <c r="A4984" t="str">
        <f>IF(NOT(ISBLANK(Sachkonten!D4984)),"Aufwandskonto","")</f>
        <v/>
      </c>
      <c r="B4984" t="str">
        <f>Sachkonten!H4984</f>
        <v/>
      </c>
      <c r="C4984" s="88" t="str">
        <f>IF(AND(ISBLANK(Sachkonten!F4984),Sachkonten!G4984&lt;&gt;"Ja"),"",IF(OR(Sachkonten!F4984=1,Sachkonten!F4984=2,Sachkonten!F4984=6,Sachkonten!F4984=7,Sachkonten!G4984="Ja"),"Ja","Nein"))</f>
        <v/>
      </c>
      <c r="D4984" s="108" t="str">
        <f>IF(NOT(ISBLANK(Sachkonten!$D4984)),Mandantname,"")</f>
        <v/>
      </c>
    </row>
    <row r="4985" spans="1:4">
      <c r="A4985" t="str">
        <f>IF(NOT(ISBLANK(Sachkonten!D4985)),"Aufwandskonto","")</f>
        <v/>
      </c>
      <c r="B4985" t="str">
        <f>Sachkonten!H4985</f>
        <v/>
      </c>
      <c r="C4985" s="88" t="str">
        <f>IF(AND(ISBLANK(Sachkonten!F4985),Sachkonten!G4985&lt;&gt;"Ja"),"",IF(OR(Sachkonten!F4985=1,Sachkonten!F4985=2,Sachkonten!F4985=6,Sachkonten!F4985=7,Sachkonten!G4985="Ja"),"Ja","Nein"))</f>
        <v/>
      </c>
      <c r="D4985" s="108" t="str">
        <f>IF(NOT(ISBLANK(Sachkonten!$D4985)),Mandantname,"")</f>
        <v/>
      </c>
    </row>
    <row r="4986" spans="1:4">
      <c r="A4986" t="str">
        <f>IF(NOT(ISBLANK(Sachkonten!D4986)),"Aufwandskonto","")</f>
        <v/>
      </c>
      <c r="B4986" t="str">
        <f>Sachkonten!H4986</f>
        <v/>
      </c>
      <c r="C4986" s="88" t="str">
        <f>IF(AND(ISBLANK(Sachkonten!F4986),Sachkonten!G4986&lt;&gt;"Ja"),"",IF(OR(Sachkonten!F4986=1,Sachkonten!F4986=2,Sachkonten!F4986=6,Sachkonten!F4986=7,Sachkonten!G4986="Ja"),"Ja","Nein"))</f>
        <v/>
      </c>
      <c r="D4986" s="108" t="str">
        <f>IF(NOT(ISBLANK(Sachkonten!$D4986)),Mandantname,"")</f>
        <v/>
      </c>
    </row>
    <row r="4987" spans="1:4">
      <c r="A4987" t="str">
        <f>IF(NOT(ISBLANK(Sachkonten!D4987)),"Aufwandskonto","")</f>
        <v/>
      </c>
      <c r="B4987" t="str">
        <f>Sachkonten!H4987</f>
        <v/>
      </c>
      <c r="C4987" s="88" t="str">
        <f>IF(AND(ISBLANK(Sachkonten!F4987),Sachkonten!G4987&lt;&gt;"Ja"),"",IF(OR(Sachkonten!F4987=1,Sachkonten!F4987=2,Sachkonten!F4987=6,Sachkonten!F4987=7,Sachkonten!G4987="Ja"),"Ja","Nein"))</f>
        <v/>
      </c>
      <c r="D4987" s="108" t="str">
        <f>IF(NOT(ISBLANK(Sachkonten!$D4987)),Mandantname,"")</f>
        <v/>
      </c>
    </row>
    <row r="4988" spans="1:4">
      <c r="A4988" t="str">
        <f>IF(NOT(ISBLANK(Sachkonten!D4988)),"Aufwandskonto","")</f>
        <v/>
      </c>
      <c r="B4988" t="str">
        <f>Sachkonten!H4988</f>
        <v/>
      </c>
      <c r="C4988" s="88" t="str">
        <f>IF(AND(ISBLANK(Sachkonten!F4988),Sachkonten!G4988&lt;&gt;"Ja"),"",IF(OR(Sachkonten!F4988=1,Sachkonten!F4988=2,Sachkonten!F4988=6,Sachkonten!F4988=7,Sachkonten!G4988="Ja"),"Ja","Nein"))</f>
        <v/>
      </c>
      <c r="D4988" s="108" t="str">
        <f>IF(NOT(ISBLANK(Sachkonten!$D4988)),Mandantname,"")</f>
        <v/>
      </c>
    </row>
    <row r="4989" spans="1:4">
      <c r="A4989" t="str">
        <f>IF(NOT(ISBLANK(Sachkonten!D4989)),"Aufwandskonto","")</f>
        <v/>
      </c>
      <c r="B4989" t="str">
        <f>Sachkonten!H4989</f>
        <v/>
      </c>
      <c r="C4989" s="88" t="str">
        <f>IF(AND(ISBLANK(Sachkonten!F4989),Sachkonten!G4989&lt;&gt;"Ja"),"",IF(OR(Sachkonten!F4989=1,Sachkonten!F4989=2,Sachkonten!F4989=6,Sachkonten!F4989=7,Sachkonten!G4989="Ja"),"Ja","Nein"))</f>
        <v/>
      </c>
      <c r="D4989" s="108" t="str">
        <f>IF(NOT(ISBLANK(Sachkonten!$D4989)),Mandantname,"")</f>
        <v/>
      </c>
    </row>
    <row r="4990" spans="1:4">
      <c r="A4990" t="str">
        <f>IF(NOT(ISBLANK(Sachkonten!D4990)),"Aufwandskonto","")</f>
        <v/>
      </c>
      <c r="B4990" t="str">
        <f>Sachkonten!H4990</f>
        <v/>
      </c>
      <c r="C4990" s="88" t="str">
        <f>IF(AND(ISBLANK(Sachkonten!F4990),Sachkonten!G4990&lt;&gt;"Ja"),"",IF(OR(Sachkonten!F4990=1,Sachkonten!F4990=2,Sachkonten!F4990=6,Sachkonten!F4990=7,Sachkonten!G4990="Ja"),"Ja","Nein"))</f>
        <v/>
      </c>
      <c r="D4990" s="108" t="str">
        <f>IF(NOT(ISBLANK(Sachkonten!$D4990)),Mandantname,"")</f>
        <v/>
      </c>
    </row>
    <row r="4991" spans="1:4">
      <c r="A4991" t="str">
        <f>IF(NOT(ISBLANK(Sachkonten!D4991)),"Aufwandskonto","")</f>
        <v/>
      </c>
      <c r="B4991" t="str">
        <f>Sachkonten!H4991</f>
        <v/>
      </c>
      <c r="C4991" s="88" t="str">
        <f>IF(AND(ISBLANK(Sachkonten!F4991),Sachkonten!G4991&lt;&gt;"Ja"),"",IF(OR(Sachkonten!F4991=1,Sachkonten!F4991=2,Sachkonten!F4991=6,Sachkonten!F4991=7,Sachkonten!G4991="Ja"),"Ja","Nein"))</f>
        <v/>
      </c>
      <c r="D4991" s="108" t="str">
        <f>IF(NOT(ISBLANK(Sachkonten!$D4991)),Mandantname,"")</f>
        <v/>
      </c>
    </row>
    <row r="4992" spans="1:4">
      <c r="A4992" t="str">
        <f>IF(NOT(ISBLANK(Sachkonten!D4992)),"Aufwandskonto","")</f>
        <v/>
      </c>
      <c r="B4992" t="str">
        <f>Sachkonten!H4992</f>
        <v/>
      </c>
      <c r="C4992" s="88" t="str">
        <f>IF(AND(ISBLANK(Sachkonten!F4992),Sachkonten!G4992&lt;&gt;"Ja"),"",IF(OR(Sachkonten!F4992=1,Sachkonten!F4992=2,Sachkonten!F4992=6,Sachkonten!F4992=7,Sachkonten!G4992="Ja"),"Ja","Nein"))</f>
        <v/>
      </c>
      <c r="D4992" s="108" t="str">
        <f>IF(NOT(ISBLANK(Sachkonten!$D4992)),Mandantname,"")</f>
        <v/>
      </c>
    </row>
    <row r="4993" spans="1:4">
      <c r="A4993" t="str">
        <f>IF(NOT(ISBLANK(Sachkonten!D4993)),"Aufwandskonto","")</f>
        <v/>
      </c>
      <c r="B4993" t="str">
        <f>Sachkonten!H4993</f>
        <v/>
      </c>
      <c r="C4993" s="88" t="str">
        <f>IF(AND(ISBLANK(Sachkonten!F4993),Sachkonten!G4993&lt;&gt;"Ja"),"",IF(OR(Sachkonten!F4993=1,Sachkonten!F4993=2,Sachkonten!F4993=6,Sachkonten!F4993=7,Sachkonten!G4993="Ja"),"Ja","Nein"))</f>
        <v/>
      </c>
      <c r="D4993" s="108" t="str">
        <f>IF(NOT(ISBLANK(Sachkonten!$D4993)),Mandantname,"")</f>
        <v/>
      </c>
    </row>
    <row r="4994" spans="1:4">
      <c r="A4994" t="str">
        <f>IF(NOT(ISBLANK(Sachkonten!D4994)),"Aufwandskonto","")</f>
        <v/>
      </c>
      <c r="B4994" t="str">
        <f>Sachkonten!H4994</f>
        <v/>
      </c>
      <c r="C4994" s="88" t="str">
        <f>IF(AND(ISBLANK(Sachkonten!F4994),Sachkonten!G4994&lt;&gt;"Ja"),"",IF(OR(Sachkonten!F4994=1,Sachkonten!F4994=2,Sachkonten!F4994=6,Sachkonten!F4994=7,Sachkonten!G4994="Ja"),"Ja","Nein"))</f>
        <v/>
      </c>
      <c r="D4994" s="108" t="str">
        <f>IF(NOT(ISBLANK(Sachkonten!$D4994)),Mandantname,"")</f>
        <v/>
      </c>
    </row>
    <row r="4995" spans="1:4">
      <c r="A4995" t="str">
        <f>IF(NOT(ISBLANK(Sachkonten!D4995)),"Aufwandskonto","")</f>
        <v/>
      </c>
      <c r="B4995" t="str">
        <f>Sachkonten!H4995</f>
        <v/>
      </c>
      <c r="C4995" s="88" t="str">
        <f>IF(AND(ISBLANK(Sachkonten!F4995),Sachkonten!G4995&lt;&gt;"Ja"),"",IF(OR(Sachkonten!F4995=1,Sachkonten!F4995=2,Sachkonten!F4995=6,Sachkonten!F4995=7,Sachkonten!G4995="Ja"),"Ja","Nein"))</f>
        <v/>
      </c>
      <c r="D4995" s="108" t="str">
        <f>IF(NOT(ISBLANK(Sachkonten!$D4995)),Mandantname,"")</f>
        <v/>
      </c>
    </row>
    <row r="4996" spans="1:4">
      <c r="A4996" t="str">
        <f>IF(NOT(ISBLANK(Sachkonten!D4996)),"Aufwandskonto","")</f>
        <v/>
      </c>
      <c r="B4996" t="str">
        <f>Sachkonten!H4996</f>
        <v/>
      </c>
      <c r="C4996" s="88" t="str">
        <f>IF(AND(ISBLANK(Sachkonten!F4996),Sachkonten!G4996&lt;&gt;"Ja"),"",IF(OR(Sachkonten!F4996=1,Sachkonten!F4996=2,Sachkonten!F4996=6,Sachkonten!F4996=7,Sachkonten!G4996="Ja"),"Ja","Nein"))</f>
        <v/>
      </c>
      <c r="D4996" s="108" t="str">
        <f>IF(NOT(ISBLANK(Sachkonten!$D4996)),Mandantname,"")</f>
        <v/>
      </c>
    </row>
    <row r="4997" spans="1:4">
      <c r="A4997" t="str">
        <f>IF(NOT(ISBLANK(Sachkonten!D4997)),"Aufwandskonto","")</f>
        <v/>
      </c>
      <c r="B4997" t="str">
        <f>Sachkonten!H4997</f>
        <v/>
      </c>
      <c r="C4997" s="88" t="str">
        <f>IF(AND(ISBLANK(Sachkonten!F4997),Sachkonten!G4997&lt;&gt;"Ja"),"",IF(OR(Sachkonten!F4997=1,Sachkonten!F4997=2,Sachkonten!F4997=6,Sachkonten!F4997=7,Sachkonten!G4997="Ja"),"Ja","Nein"))</f>
        <v/>
      </c>
      <c r="D4997" s="108" t="str">
        <f>IF(NOT(ISBLANK(Sachkonten!$D4997)),Mandantname,"")</f>
        <v/>
      </c>
    </row>
    <row r="4998" spans="1:4">
      <c r="A4998" t="str">
        <f>IF(NOT(ISBLANK(Sachkonten!D4998)),"Aufwandskonto","")</f>
        <v/>
      </c>
      <c r="B4998" t="str">
        <f>Sachkonten!H4998</f>
        <v/>
      </c>
      <c r="C4998" s="88" t="str">
        <f>IF(AND(ISBLANK(Sachkonten!F4998),Sachkonten!G4998&lt;&gt;"Ja"),"",IF(OR(Sachkonten!F4998=1,Sachkonten!F4998=2,Sachkonten!F4998=6,Sachkonten!F4998=7,Sachkonten!G4998="Ja"),"Ja","Nein"))</f>
        <v/>
      </c>
      <c r="D4998" s="108" t="str">
        <f>IF(NOT(ISBLANK(Sachkonten!$D4998)),Mandantname,"")</f>
        <v/>
      </c>
    </row>
    <row r="4999" spans="1:4">
      <c r="A4999" t="str">
        <f>IF(NOT(ISBLANK(Sachkonten!D4999)),"Aufwandskonto","")</f>
        <v/>
      </c>
      <c r="B4999" t="str">
        <f>Sachkonten!H4999</f>
        <v/>
      </c>
      <c r="C4999" s="88" t="str">
        <f>IF(AND(ISBLANK(Sachkonten!F4999),Sachkonten!G4999&lt;&gt;"Ja"),"",IF(OR(Sachkonten!F4999=1,Sachkonten!F4999=2,Sachkonten!F4999=6,Sachkonten!F4999=7,Sachkonten!G4999="Ja"),"Ja","Nein"))</f>
        <v/>
      </c>
      <c r="D4999" s="108" t="str">
        <f>IF(NOT(ISBLANK(Sachkonten!$D4999)),Mandantname,"")</f>
        <v/>
      </c>
    </row>
    <row r="5000" spans="1:4">
      <c r="A5000" t="str">
        <f>IF(NOT(ISBLANK(Sachkonten!D5000)),"Aufwandskonto","")</f>
        <v/>
      </c>
      <c r="B5000" t="str">
        <f>Sachkonten!H5000</f>
        <v/>
      </c>
      <c r="C5000" s="88" t="str">
        <f>IF(AND(ISBLANK(Sachkonten!F5000),Sachkonten!G5000&lt;&gt;"Ja"),"",IF(OR(Sachkonten!F5000=1,Sachkonten!F5000=2,Sachkonten!F5000=6,Sachkonten!F5000=7,Sachkonten!G5000="Ja"),"Ja","Nein"))</f>
        <v/>
      </c>
      <c r="D5000" s="108" t="str">
        <f>IF(NOT(ISBLANK(Sachkonten!$D5000)),Mandantname,"")</f>
        <v/>
      </c>
    </row>
    <row r="5001" spans="1:4">
      <c r="A5001" t="str">
        <f>IF(NOT(ISBLANK(Sachkonten!D5001)),"Aufwandskonto","")</f>
        <v/>
      </c>
      <c r="B5001" t="str">
        <f>Sachkonten!H5001</f>
        <v/>
      </c>
      <c r="C5001" s="88" t="str">
        <f>IF(AND(ISBLANK(Sachkonten!F5001),Sachkonten!G5001&lt;&gt;"Ja"),"",IF(OR(Sachkonten!F5001=1,Sachkonten!F5001=2,Sachkonten!F5001=6,Sachkonten!F5001=7,Sachkonten!G5001="Ja"),"Ja","Nein"))</f>
        <v/>
      </c>
      <c r="D5001" s="108" t="str">
        <f>IF(NOT(ISBLANK(Sachkonten!$D5001)),Mandantname,"")</f>
        <v/>
      </c>
    </row>
    <row r="5002" spans="1:4">
      <c r="A5002" t="str">
        <f>IF(NOT(ISBLANK(Sachkonten!D5002)),"Aufwandskonto","")</f>
        <v/>
      </c>
      <c r="B5002" t="str">
        <f>Sachkonten!H5002</f>
        <v/>
      </c>
      <c r="C5002" s="88" t="str">
        <f>IF(AND(ISBLANK(Sachkonten!F5002),Sachkonten!G5002&lt;&gt;"Ja"),"",IF(OR(Sachkonten!F5002=1,Sachkonten!F5002=2,Sachkonten!F5002=6,Sachkonten!F5002=7,Sachkonten!G5002="Ja"),"Ja","Nein"))</f>
        <v/>
      </c>
      <c r="D5002" s="108" t="str">
        <f>IF(NOT(ISBLANK(Sachkonten!$D5002)),Mandantname,"")</f>
        <v/>
      </c>
    </row>
    <row r="5003" spans="1:4">
      <c r="A5003" t="str">
        <f>IF(NOT(ISBLANK(Sachkonten!D5003)),"Aufwandskonto","")</f>
        <v/>
      </c>
      <c r="B5003" t="str">
        <f>Sachkonten!H5003</f>
        <v/>
      </c>
      <c r="C5003" s="88" t="str">
        <f>IF(AND(ISBLANK(Sachkonten!F5003),Sachkonten!G5003&lt;&gt;"Ja"),"",IF(OR(Sachkonten!F5003=1,Sachkonten!F5003=2,Sachkonten!F5003=6,Sachkonten!F5003=7,Sachkonten!G5003="Ja"),"Ja","Nein"))</f>
        <v/>
      </c>
      <c r="D5003" s="108" t="str">
        <f>IF(NOT(ISBLANK(Sachkonten!$D5003)),Mandantname,"")</f>
        <v/>
      </c>
    </row>
    <row r="5004" spans="1:4">
      <c r="A5004" t="str">
        <f>IF(NOT(ISBLANK(Sachkonten!D5004)),"Aufwandskonto","")</f>
        <v/>
      </c>
      <c r="B5004" t="str">
        <f>Sachkonten!H5004</f>
        <v/>
      </c>
      <c r="C5004" s="88" t="str">
        <f>IF(AND(ISBLANK(Sachkonten!F5004),Sachkonten!G5004&lt;&gt;"Ja"),"",IF(OR(Sachkonten!F5004=1,Sachkonten!F5004=2,Sachkonten!F5004=6,Sachkonten!F5004=7,Sachkonten!G5004="Ja"),"Ja","Nein"))</f>
        <v/>
      </c>
      <c r="D5004" s="108" t="str">
        <f>IF(NOT(ISBLANK(Sachkonten!$D5004)),Mandantname,"")</f>
        <v/>
      </c>
    </row>
    <row r="5005" spans="1:4">
      <c r="A5005" t="str">
        <f>IF(NOT(ISBLANK(Sachkonten!D5005)),"Aufwandskonto","")</f>
        <v/>
      </c>
      <c r="B5005" t="str">
        <f>Sachkonten!H5005</f>
        <v/>
      </c>
      <c r="C5005" s="88" t="str">
        <f>IF(AND(ISBLANK(Sachkonten!F5005),Sachkonten!G5005&lt;&gt;"Ja"),"",IF(OR(Sachkonten!F5005=1,Sachkonten!F5005=2,Sachkonten!F5005=6,Sachkonten!F5005=7,Sachkonten!G5005="Ja"),"Ja","Nein"))</f>
        <v/>
      </c>
      <c r="D5005" s="108" t="str">
        <f>IF(NOT(ISBLANK(Sachkonten!$D5005)),Mandantname,"")</f>
        <v/>
      </c>
    </row>
    <row r="5006" spans="1:4">
      <c r="A5006" t="str">
        <f>IF(NOT(ISBLANK(Sachkonten!D5006)),"Aufwandskonto","")</f>
        <v/>
      </c>
      <c r="B5006" t="str">
        <f>Sachkonten!H5006</f>
        <v/>
      </c>
      <c r="C5006" s="88" t="str">
        <f>IF(AND(ISBLANK(Sachkonten!F5006),Sachkonten!G5006&lt;&gt;"Ja"),"",IF(OR(Sachkonten!F5006=1,Sachkonten!F5006=2,Sachkonten!F5006=6,Sachkonten!F5006=7,Sachkonten!G5006="Ja"),"Ja","Nein"))</f>
        <v/>
      </c>
      <c r="D5006" s="108" t="str">
        <f>IF(NOT(ISBLANK(Sachkonten!$D5006)),Mandantname,"")</f>
        <v/>
      </c>
    </row>
    <row r="5007" spans="1:4">
      <c r="A5007" t="str">
        <f>IF(NOT(ISBLANK(Sachkonten!D5007)),"Aufwandskonto","")</f>
        <v/>
      </c>
      <c r="B5007" t="str">
        <f>Sachkonten!H5007</f>
        <v/>
      </c>
      <c r="C5007" s="88" t="str">
        <f>IF(AND(ISBLANK(Sachkonten!F5007),Sachkonten!G5007&lt;&gt;"Ja"),"",IF(OR(Sachkonten!F5007=1,Sachkonten!F5007=2,Sachkonten!F5007=6,Sachkonten!F5007=7,Sachkonten!G5007="Ja"),"Ja","Nein"))</f>
        <v/>
      </c>
      <c r="D5007" s="108" t="str">
        <f>IF(NOT(ISBLANK(Sachkonten!$D5007)),Mandantname,"")</f>
        <v/>
      </c>
    </row>
    <row r="5008" spans="1:4">
      <c r="A5008" t="str">
        <f>IF(NOT(ISBLANK(Sachkonten!D5008)),"Aufwandskonto","")</f>
        <v/>
      </c>
      <c r="B5008" t="str">
        <f>Sachkonten!H5008</f>
        <v/>
      </c>
      <c r="C5008" s="88" t="str">
        <f>IF(AND(ISBLANK(Sachkonten!F5008),Sachkonten!G5008&lt;&gt;"Ja"),"",IF(OR(Sachkonten!F5008=1,Sachkonten!F5008=2,Sachkonten!F5008=6,Sachkonten!F5008=7,Sachkonten!G5008="Ja"),"Ja","Nein"))</f>
        <v/>
      </c>
      <c r="D5008" s="108" t="str">
        <f>IF(NOT(ISBLANK(Sachkonten!$D5008)),Mandantname,"")</f>
        <v/>
      </c>
    </row>
    <row r="5009" spans="1:4">
      <c r="A5009" t="str">
        <f>IF(NOT(ISBLANK(Sachkonten!D5009)),"Aufwandskonto","")</f>
        <v/>
      </c>
      <c r="B5009" t="str">
        <f>Sachkonten!H5009</f>
        <v/>
      </c>
      <c r="C5009" s="88" t="str">
        <f>IF(AND(ISBLANK(Sachkonten!F5009),Sachkonten!G5009&lt;&gt;"Ja"),"",IF(OR(Sachkonten!F5009=1,Sachkonten!F5009=2,Sachkonten!F5009=6,Sachkonten!F5009=7,Sachkonten!G5009="Ja"),"Ja","Nein"))</f>
        <v/>
      </c>
      <c r="D5009" s="108" t="str">
        <f>IF(NOT(ISBLANK(Sachkonten!$D5009)),Mandantname,"")</f>
        <v/>
      </c>
    </row>
    <row r="5010" spans="1:4">
      <c r="A5010" t="str">
        <f>IF(NOT(ISBLANK(Sachkonten!D5010)),"Aufwandskonto","")</f>
        <v/>
      </c>
      <c r="B5010" t="str">
        <f>Sachkonten!H5010</f>
        <v/>
      </c>
      <c r="C5010" s="88" t="str">
        <f>IF(AND(ISBLANK(Sachkonten!F5010),Sachkonten!G5010&lt;&gt;"Ja"),"",IF(OR(Sachkonten!F5010=1,Sachkonten!F5010=2,Sachkonten!F5010=6,Sachkonten!F5010=7,Sachkonten!G5010="Ja"),"Ja","Nein"))</f>
        <v/>
      </c>
      <c r="D5010" s="108" t="str">
        <f>IF(NOT(ISBLANK(Sachkonten!$D5010)),Mandantname,"")</f>
        <v/>
      </c>
    </row>
    <row r="5011" spans="1:4">
      <c r="A5011" t="str">
        <f>IF(NOT(ISBLANK(Sachkonten!D5011)),"Aufwandskonto","")</f>
        <v/>
      </c>
      <c r="B5011" t="str">
        <f>Sachkonten!H5011</f>
        <v/>
      </c>
      <c r="C5011" s="88" t="str">
        <f>IF(AND(ISBLANK(Sachkonten!F5011),Sachkonten!G5011&lt;&gt;"Ja"),"",IF(OR(Sachkonten!F5011=1,Sachkonten!F5011=2,Sachkonten!F5011=6,Sachkonten!F5011=7,Sachkonten!G5011="Ja"),"Ja","Nein"))</f>
        <v/>
      </c>
      <c r="D5011" s="108" t="str">
        <f>IF(NOT(ISBLANK(Sachkonten!$D5011)),Mandantname,"")</f>
        <v/>
      </c>
    </row>
    <row r="5012" spans="1:4">
      <c r="A5012" t="str">
        <f>IF(NOT(ISBLANK(Sachkonten!D5012)),"Aufwandskonto","")</f>
        <v/>
      </c>
      <c r="B5012" t="str">
        <f>Sachkonten!H5012</f>
        <v/>
      </c>
      <c r="C5012" s="88" t="str">
        <f>IF(AND(ISBLANK(Sachkonten!F5012),Sachkonten!G5012&lt;&gt;"Ja"),"",IF(OR(Sachkonten!F5012=1,Sachkonten!F5012=2,Sachkonten!F5012=6,Sachkonten!F5012=7,Sachkonten!G5012="Ja"),"Ja","Nein"))</f>
        <v/>
      </c>
      <c r="D5012" s="108" t="str">
        <f>IF(NOT(ISBLANK(Sachkonten!$D5012)),Mandantname,"")</f>
        <v/>
      </c>
    </row>
    <row r="5013" spans="1:4">
      <c r="A5013" t="str">
        <f>IF(NOT(ISBLANK(Sachkonten!D5013)),"Aufwandskonto","")</f>
        <v/>
      </c>
      <c r="B5013" t="str">
        <f>Sachkonten!H5013</f>
        <v/>
      </c>
      <c r="C5013" s="88" t="str">
        <f>IF(AND(ISBLANK(Sachkonten!F5013),Sachkonten!G5013&lt;&gt;"Ja"),"",IF(OR(Sachkonten!F5013=1,Sachkonten!F5013=2,Sachkonten!F5013=6,Sachkonten!F5013=7,Sachkonten!G5013="Ja"),"Ja","Nein"))</f>
        <v/>
      </c>
      <c r="D5013" s="108" t="str">
        <f>IF(NOT(ISBLANK(Sachkonten!$D5013)),Mandantname,"")</f>
        <v/>
      </c>
    </row>
    <row r="5014" spans="1:4">
      <c r="A5014" t="str">
        <f>IF(NOT(ISBLANK(Sachkonten!D5014)),"Aufwandskonto","")</f>
        <v/>
      </c>
      <c r="B5014" t="str">
        <f>Sachkonten!H5014</f>
        <v/>
      </c>
      <c r="C5014" s="88" t="str">
        <f>IF(AND(ISBLANK(Sachkonten!F5014),Sachkonten!G5014&lt;&gt;"Ja"),"",IF(OR(Sachkonten!F5014=1,Sachkonten!F5014=2,Sachkonten!F5014=6,Sachkonten!F5014=7,Sachkonten!G5014="Ja"),"Ja","Nein"))</f>
        <v/>
      </c>
      <c r="D5014" s="108" t="str">
        <f>IF(NOT(ISBLANK(Sachkonten!$D5014)),Mandantname,"")</f>
        <v/>
      </c>
    </row>
    <row r="5015" spans="1:4">
      <c r="A5015" t="str">
        <f>IF(NOT(ISBLANK(Sachkonten!D5015)),"Aufwandskonto","")</f>
        <v/>
      </c>
      <c r="B5015" t="str">
        <f>Sachkonten!H5015</f>
        <v/>
      </c>
      <c r="C5015" s="88" t="str">
        <f>IF(AND(ISBLANK(Sachkonten!F5015),Sachkonten!G5015&lt;&gt;"Ja"),"",IF(OR(Sachkonten!F5015=1,Sachkonten!F5015=2,Sachkonten!F5015=6,Sachkonten!F5015=7,Sachkonten!G5015="Ja"),"Ja","Nein"))</f>
        <v/>
      </c>
      <c r="D5015" s="108" t="str">
        <f>IF(NOT(ISBLANK(Sachkonten!$D5015)),Mandantname,"")</f>
        <v/>
      </c>
    </row>
    <row r="5016" spans="1:4">
      <c r="A5016" t="str">
        <f>IF(NOT(ISBLANK(Sachkonten!D5016)),"Aufwandskonto","")</f>
        <v/>
      </c>
      <c r="B5016" t="str">
        <f>Sachkonten!H5016</f>
        <v/>
      </c>
      <c r="C5016" s="88" t="str">
        <f>IF(AND(ISBLANK(Sachkonten!F5016),Sachkonten!G5016&lt;&gt;"Ja"),"",IF(OR(Sachkonten!F5016=1,Sachkonten!F5016=2,Sachkonten!F5016=6,Sachkonten!F5016=7,Sachkonten!G5016="Ja"),"Ja","Nein"))</f>
        <v/>
      </c>
      <c r="D5016" s="108" t="str">
        <f>IF(NOT(ISBLANK(Sachkonten!$D5016)),Mandantname,"")</f>
        <v/>
      </c>
    </row>
    <row r="5017" spans="1:4">
      <c r="A5017" t="str">
        <f>IF(NOT(ISBLANK(Sachkonten!D5017)),"Aufwandskonto","")</f>
        <v/>
      </c>
      <c r="B5017" t="str">
        <f>Sachkonten!H5017</f>
        <v/>
      </c>
      <c r="C5017" s="88" t="str">
        <f>IF(AND(ISBLANK(Sachkonten!F5017),Sachkonten!G5017&lt;&gt;"Ja"),"",IF(OR(Sachkonten!F5017=1,Sachkonten!F5017=2,Sachkonten!F5017=6,Sachkonten!F5017=7,Sachkonten!G5017="Ja"),"Ja","Nein"))</f>
        <v/>
      </c>
      <c r="D5017" s="108" t="str">
        <f>IF(NOT(ISBLANK(Sachkonten!$D5017)),Mandantname,"")</f>
        <v/>
      </c>
    </row>
    <row r="5018" spans="1:4">
      <c r="A5018" t="str">
        <f>IF(NOT(ISBLANK(Sachkonten!D5018)),"Aufwandskonto","")</f>
        <v/>
      </c>
      <c r="B5018" t="str">
        <f>Sachkonten!H5018</f>
        <v/>
      </c>
      <c r="C5018" s="88" t="str">
        <f>IF(AND(ISBLANK(Sachkonten!F5018),Sachkonten!G5018&lt;&gt;"Ja"),"",IF(OR(Sachkonten!F5018=1,Sachkonten!F5018=2,Sachkonten!F5018=6,Sachkonten!F5018=7,Sachkonten!G5018="Ja"),"Ja","Nein"))</f>
        <v/>
      </c>
      <c r="D5018" s="108" t="str">
        <f>IF(NOT(ISBLANK(Sachkonten!$D5018)),Mandantname,"")</f>
        <v/>
      </c>
    </row>
    <row r="5019" spans="1:4">
      <c r="A5019" t="str">
        <f>IF(NOT(ISBLANK(Sachkonten!D5019)),"Aufwandskonto","")</f>
        <v/>
      </c>
      <c r="B5019" t="str">
        <f>Sachkonten!H5019</f>
        <v/>
      </c>
      <c r="C5019" s="88" t="str">
        <f>IF(AND(ISBLANK(Sachkonten!F5019),Sachkonten!G5019&lt;&gt;"Ja"),"",IF(OR(Sachkonten!F5019=1,Sachkonten!F5019=2,Sachkonten!F5019=6,Sachkonten!F5019=7,Sachkonten!G5019="Ja"),"Ja","Nein"))</f>
        <v/>
      </c>
      <c r="D5019" s="108" t="str">
        <f>IF(NOT(ISBLANK(Sachkonten!$D5019)),Mandantname,"")</f>
        <v/>
      </c>
    </row>
    <row r="5020" spans="1:4">
      <c r="A5020" t="str">
        <f>IF(NOT(ISBLANK(Sachkonten!D5020)),"Aufwandskonto","")</f>
        <v/>
      </c>
      <c r="B5020" t="str">
        <f>Sachkonten!H5020</f>
        <v/>
      </c>
      <c r="C5020" s="88" t="str">
        <f>IF(AND(ISBLANK(Sachkonten!F5020),Sachkonten!G5020&lt;&gt;"Ja"),"",IF(OR(Sachkonten!F5020=1,Sachkonten!F5020=2,Sachkonten!F5020=6,Sachkonten!F5020=7,Sachkonten!G5020="Ja"),"Ja","Nein"))</f>
        <v/>
      </c>
      <c r="D5020" s="108" t="str">
        <f>IF(NOT(ISBLANK(Sachkonten!$D5020)),Mandantname,"")</f>
        <v/>
      </c>
    </row>
    <row r="5021" spans="1:4">
      <c r="A5021" t="str">
        <f>IF(NOT(ISBLANK(Sachkonten!D5021)),"Aufwandskonto","")</f>
        <v/>
      </c>
      <c r="B5021" t="str">
        <f>Sachkonten!H5021</f>
        <v/>
      </c>
      <c r="C5021" s="88" t="str">
        <f>IF(AND(ISBLANK(Sachkonten!F5021),Sachkonten!G5021&lt;&gt;"Ja"),"",IF(OR(Sachkonten!F5021=1,Sachkonten!F5021=2,Sachkonten!F5021=6,Sachkonten!F5021=7,Sachkonten!G5021="Ja"),"Ja","Nein"))</f>
        <v/>
      </c>
      <c r="D5021" s="108" t="str">
        <f>IF(NOT(ISBLANK(Sachkonten!$D5021)),Mandantname,"")</f>
        <v/>
      </c>
    </row>
    <row r="5022" spans="1:4">
      <c r="A5022" t="str">
        <f>IF(NOT(ISBLANK(Sachkonten!D5022)),"Aufwandskonto","")</f>
        <v/>
      </c>
      <c r="B5022" t="str">
        <f>Sachkonten!H5022</f>
        <v/>
      </c>
      <c r="C5022" s="88" t="str">
        <f>IF(AND(ISBLANK(Sachkonten!F5022),Sachkonten!G5022&lt;&gt;"Ja"),"",IF(OR(Sachkonten!F5022=1,Sachkonten!F5022=2,Sachkonten!F5022=6,Sachkonten!F5022=7,Sachkonten!G5022="Ja"),"Ja","Nein"))</f>
        <v/>
      </c>
      <c r="D5022" s="108" t="str">
        <f>IF(NOT(ISBLANK(Sachkonten!$D5022)),Mandantname,"")</f>
        <v/>
      </c>
    </row>
    <row r="5023" spans="1:4">
      <c r="A5023" t="str">
        <f>IF(NOT(ISBLANK(Sachkonten!D5023)),"Aufwandskonto","")</f>
        <v/>
      </c>
      <c r="B5023" t="str">
        <f>Sachkonten!H5023</f>
        <v/>
      </c>
      <c r="C5023" s="88" t="str">
        <f>IF(AND(ISBLANK(Sachkonten!F5023),Sachkonten!G5023&lt;&gt;"Ja"),"",IF(OR(Sachkonten!F5023=1,Sachkonten!F5023=2,Sachkonten!F5023=6,Sachkonten!F5023=7,Sachkonten!G5023="Ja"),"Ja","Nein"))</f>
        <v/>
      </c>
      <c r="D5023" s="108" t="str">
        <f>IF(NOT(ISBLANK(Sachkonten!$D5023)),Mandantname,"")</f>
        <v/>
      </c>
    </row>
    <row r="5024" spans="1:4">
      <c r="A5024" t="str">
        <f>IF(NOT(ISBLANK(Sachkonten!D5024)),"Aufwandskonto","")</f>
        <v/>
      </c>
      <c r="B5024" t="str">
        <f>Sachkonten!H5024</f>
        <v/>
      </c>
      <c r="C5024" s="88" t="str">
        <f>IF(AND(ISBLANK(Sachkonten!F5024),Sachkonten!G5024&lt;&gt;"Ja"),"",IF(OR(Sachkonten!F5024=1,Sachkonten!F5024=2,Sachkonten!F5024=6,Sachkonten!F5024=7,Sachkonten!G5024="Ja"),"Ja","Nein"))</f>
        <v/>
      </c>
      <c r="D5024" s="108" t="str">
        <f>IF(NOT(ISBLANK(Sachkonten!$D5024)),Mandantname,"")</f>
        <v/>
      </c>
    </row>
    <row r="5025" spans="1:4">
      <c r="A5025" t="str">
        <f>IF(NOT(ISBLANK(Sachkonten!D5025)),"Aufwandskonto","")</f>
        <v/>
      </c>
      <c r="B5025" t="str">
        <f>Sachkonten!H5025</f>
        <v/>
      </c>
      <c r="C5025" s="88" t="str">
        <f>IF(AND(ISBLANK(Sachkonten!F5025),Sachkonten!G5025&lt;&gt;"Ja"),"",IF(OR(Sachkonten!F5025=1,Sachkonten!F5025=2,Sachkonten!F5025=6,Sachkonten!F5025=7,Sachkonten!G5025="Ja"),"Ja","Nein"))</f>
        <v/>
      </c>
      <c r="D5025" s="108" t="str">
        <f>IF(NOT(ISBLANK(Sachkonten!$D5025)),Mandantname,"")</f>
        <v/>
      </c>
    </row>
    <row r="5026" spans="1:4">
      <c r="A5026" t="str">
        <f>IF(NOT(ISBLANK(Sachkonten!D5026)),"Aufwandskonto","")</f>
        <v/>
      </c>
      <c r="B5026" t="str">
        <f>Sachkonten!H5026</f>
        <v/>
      </c>
      <c r="C5026" s="88" t="str">
        <f>IF(AND(ISBLANK(Sachkonten!F5026),Sachkonten!G5026&lt;&gt;"Ja"),"",IF(OR(Sachkonten!F5026=1,Sachkonten!F5026=2,Sachkonten!F5026=6,Sachkonten!F5026=7,Sachkonten!G5026="Ja"),"Ja","Nein"))</f>
        <v/>
      </c>
      <c r="D5026" s="108" t="str">
        <f>IF(NOT(ISBLANK(Sachkonten!$D5026)),Mandantname,"")</f>
        <v/>
      </c>
    </row>
    <row r="5027" spans="1:4">
      <c r="A5027" t="str">
        <f>IF(NOT(ISBLANK(Sachkonten!D5027)),"Aufwandskonto","")</f>
        <v/>
      </c>
      <c r="B5027" t="str">
        <f>Sachkonten!H5027</f>
        <v/>
      </c>
      <c r="C5027" s="88" t="str">
        <f>IF(AND(ISBLANK(Sachkonten!F5027),Sachkonten!G5027&lt;&gt;"Ja"),"",IF(OR(Sachkonten!F5027=1,Sachkonten!F5027=2,Sachkonten!F5027=6,Sachkonten!F5027=7,Sachkonten!G5027="Ja"),"Ja","Nein"))</f>
        <v/>
      </c>
      <c r="D5027" s="108" t="str">
        <f>IF(NOT(ISBLANK(Sachkonten!$D5027)),Mandantname,"")</f>
        <v/>
      </c>
    </row>
    <row r="5028" spans="1:4">
      <c r="A5028" t="str">
        <f>IF(NOT(ISBLANK(Sachkonten!D5028)),"Aufwandskonto","")</f>
        <v/>
      </c>
      <c r="B5028" t="str">
        <f>Sachkonten!H5028</f>
        <v/>
      </c>
      <c r="C5028" s="88" t="str">
        <f>IF(AND(ISBLANK(Sachkonten!F5028),Sachkonten!G5028&lt;&gt;"Ja"),"",IF(OR(Sachkonten!F5028=1,Sachkonten!F5028=2,Sachkonten!F5028=6,Sachkonten!F5028=7,Sachkonten!G5028="Ja"),"Ja","Nein"))</f>
        <v/>
      </c>
      <c r="D5028" s="108" t="str">
        <f>IF(NOT(ISBLANK(Sachkonten!$D5028)),Mandantname,"")</f>
        <v/>
      </c>
    </row>
    <row r="5029" spans="1:4">
      <c r="A5029" t="str">
        <f>IF(NOT(ISBLANK(Sachkonten!D5029)),"Aufwandskonto","")</f>
        <v/>
      </c>
      <c r="B5029" t="str">
        <f>Sachkonten!H5029</f>
        <v/>
      </c>
      <c r="C5029" s="88" t="str">
        <f>IF(AND(ISBLANK(Sachkonten!F5029),Sachkonten!G5029&lt;&gt;"Ja"),"",IF(OR(Sachkonten!F5029=1,Sachkonten!F5029=2,Sachkonten!F5029=6,Sachkonten!F5029=7,Sachkonten!G5029="Ja"),"Ja","Nein"))</f>
        <v/>
      </c>
      <c r="D5029" s="108" t="str">
        <f>IF(NOT(ISBLANK(Sachkonten!$D5029)),Mandantname,"")</f>
        <v/>
      </c>
    </row>
    <row r="5030" spans="1:4">
      <c r="A5030" t="str">
        <f>IF(NOT(ISBLANK(Sachkonten!D5030)),"Aufwandskonto","")</f>
        <v/>
      </c>
      <c r="B5030" t="str">
        <f>Sachkonten!H5030</f>
        <v/>
      </c>
      <c r="C5030" s="88" t="str">
        <f>IF(AND(ISBLANK(Sachkonten!F5030),Sachkonten!G5030&lt;&gt;"Ja"),"",IF(OR(Sachkonten!F5030=1,Sachkonten!F5030=2,Sachkonten!F5030=6,Sachkonten!F5030=7,Sachkonten!G5030="Ja"),"Ja","Nein"))</f>
        <v/>
      </c>
      <c r="D5030" s="108" t="str">
        <f>IF(NOT(ISBLANK(Sachkonten!$D5030)),Mandantname,"")</f>
        <v/>
      </c>
    </row>
    <row r="5031" spans="1:4">
      <c r="A5031" t="str">
        <f>IF(NOT(ISBLANK(Sachkonten!D5031)),"Aufwandskonto","")</f>
        <v/>
      </c>
      <c r="B5031" t="str">
        <f>Sachkonten!H5031</f>
        <v/>
      </c>
      <c r="C5031" s="88" t="str">
        <f>IF(AND(ISBLANK(Sachkonten!F5031),Sachkonten!G5031&lt;&gt;"Ja"),"",IF(OR(Sachkonten!F5031=1,Sachkonten!F5031=2,Sachkonten!F5031=6,Sachkonten!F5031=7,Sachkonten!G5031="Ja"),"Ja","Nein"))</f>
        <v/>
      </c>
      <c r="D5031" s="108" t="str">
        <f>IF(NOT(ISBLANK(Sachkonten!$D5031)),Mandantname,"")</f>
        <v/>
      </c>
    </row>
    <row r="5032" spans="1:4">
      <c r="A5032" t="str">
        <f>IF(NOT(ISBLANK(Sachkonten!D5032)),"Aufwandskonto","")</f>
        <v/>
      </c>
      <c r="B5032" t="str">
        <f>Sachkonten!H5032</f>
        <v/>
      </c>
      <c r="C5032" s="88" t="str">
        <f>IF(AND(ISBLANK(Sachkonten!F5032),Sachkonten!G5032&lt;&gt;"Ja"),"",IF(OR(Sachkonten!F5032=1,Sachkonten!F5032=2,Sachkonten!F5032=6,Sachkonten!F5032=7,Sachkonten!G5032="Ja"),"Ja","Nein"))</f>
        <v/>
      </c>
      <c r="D5032" s="108" t="str">
        <f>IF(NOT(ISBLANK(Sachkonten!$D5032)),Mandantname,"")</f>
        <v/>
      </c>
    </row>
    <row r="5033" spans="1:4">
      <c r="A5033" t="str">
        <f>IF(NOT(ISBLANK(Sachkonten!D5033)),"Aufwandskonto","")</f>
        <v/>
      </c>
      <c r="B5033" t="str">
        <f>Sachkonten!H5033</f>
        <v/>
      </c>
      <c r="C5033" s="88" t="str">
        <f>IF(AND(ISBLANK(Sachkonten!F5033),Sachkonten!G5033&lt;&gt;"Ja"),"",IF(OR(Sachkonten!F5033=1,Sachkonten!F5033=2,Sachkonten!F5033=6,Sachkonten!F5033=7,Sachkonten!G5033="Ja"),"Ja","Nein"))</f>
        <v/>
      </c>
      <c r="D5033" s="108" t="str">
        <f>IF(NOT(ISBLANK(Sachkonten!$D5033)),Mandantname,"")</f>
        <v/>
      </c>
    </row>
    <row r="5034" spans="1:4">
      <c r="A5034" t="str">
        <f>IF(NOT(ISBLANK(Sachkonten!D5034)),"Aufwandskonto","")</f>
        <v/>
      </c>
      <c r="B5034" t="str">
        <f>Sachkonten!H5034</f>
        <v/>
      </c>
      <c r="C5034" s="88" t="str">
        <f>IF(AND(ISBLANK(Sachkonten!F5034),Sachkonten!G5034&lt;&gt;"Ja"),"",IF(OR(Sachkonten!F5034=1,Sachkonten!F5034=2,Sachkonten!F5034=6,Sachkonten!F5034=7,Sachkonten!G5034="Ja"),"Ja","Nein"))</f>
        <v/>
      </c>
      <c r="D5034" s="108" t="str">
        <f>IF(NOT(ISBLANK(Sachkonten!$D5034)),Mandantname,"")</f>
        <v/>
      </c>
    </row>
    <row r="5035" spans="1:4">
      <c r="A5035" t="str">
        <f>IF(NOT(ISBLANK(Sachkonten!D5035)),"Aufwandskonto","")</f>
        <v/>
      </c>
      <c r="B5035" t="str">
        <f>Sachkonten!H5035</f>
        <v/>
      </c>
      <c r="C5035" s="88" t="str">
        <f>IF(AND(ISBLANK(Sachkonten!F5035),Sachkonten!G5035&lt;&gt;"Ja"),"",IF(OR(Sachkonten!F5035=1,Sachkonten!F5035=2,Sachkonten!F5035=6,Sachkonten!F5035=7,Sachkonten!G5035="Ja"),"Ja","Nein"))</f>
        <v/>
      </c>
      <c r="D5035" s="108" t="str">
        <f>IF(NOT(ISBLANK(Sachkonten!$D5035)),Mandantname,"")</f>
        <v/>
      </c>
    </row>
    <row r="5036" spans="1:4">
      <c r="A5036" t="str">
        <f>IF(NOT(ISBLANK(Sachkonten!D5036)),"Aufwandskonto","")</f>
        <v/>
      </c>
      <c r="B5036" t="str">
        <f>Sachkonten!H5036</f>
        <v/>
      </c>
      <c r="C5036" s="88" t="str">
        <f>IF(AND(ISBLANK(Sachkonten!F5036),Sachkonten!G5036&lt;&gt;"Ja"),"",IF(OR(Sachkonten!F5036=1,Sachkonten!F5036=2,Sachkonten!F5036=6,Sachkonten!F5036=7,Sachkonten!G5036="Ja"),"Ja","Nein"))</f>
        <v/>
      </c>
      <c r="D5036" s="108" t="str">
        <f>IF(NOT(ISBLANK(Sachkonten!$D5036)),Mandantname,"")</f>
        <v/>
      </c>
    </row>
    <row r="5037" spans="1:4">
      <c r="A5037" t="str">
        <f>IF(NOT(ISBLANK(Sachkonten!D5037)),"Aufwandskonto","")</f>
        <v/>
      </c>
      <c r="B5037" t="str">
        <f>Sachkonten!H5037</f>
        <v/>
      </c>
      <c r="C5037" s="88" t="str">
        <f>IF(AND(ISBLANK(Sachkonten!F5037),Sachkonten!G5037&lt;&gt;"Ja"),"",IF(OR(Sachkonten!F5037=1,Sachkonten!F5037=2,Sachkonten!F5037=6,Sachkonten!F5037=7,Sachkonten!G5037="Ja"),"Ja","Nein"))</f>
        <v/>
      </c>
      <c r="D5037" s="108" t="str">
        <f>IF(NOT(ISBLANK(Sachkonten!$D5037)),Mandantname,"")</f>
        <v/>
      </c>
    </row>
    <row r="5038" spans="1:4">
      <c r="A5038" t="str">
        <f>IF(NOT(ISBLANK(Sachkonten!D5038)),"Aufwandskonto","")</f>
        <v/>
      </c>
      <c r="B5038" t="str">
        <f>Sachkonten!H5038</f>
        <v/>
      </c>
      <c r="C5038" s="88" t="str">
        <f>IF(AND(ISBLANK(Sachkonten!F5038),Sachkonten!G5038&lt;&gt;"Ja"),"",IF(OR(Sachkonten!F5038=1,Sachkonten!F5038=2,Sachkonten!F5038=6,Sachkonten!F5038=7,Sachkonten!G5038="Ja"),"Ja","Nein"))</f>
        <v/>
      </c>
      <c r="D5038" s="108" t="str">
        <f>IF(NOT(ISBLANK(Sachkonten!$D5038)),Mandantname,"")</f>
        <v/>
      </c>
    </row>
    <row r="5039" spans="1:4">
      <c r="A5039" t="str">
        <f>IF(NOT(ISBLANK(Sachkonten!D5039)),"Aufwandskonto","")</f>
        <v/>
      </c>
      <c r="B5039" t="str">
        <f>Sachkonten!H5039</f>
        <v/>
      </c>
      <c r="C5039" s="88" t="str">
        <f>IF(AND(ISBLANK(Sachkonten!F5039),Sachkonten!G5039&lt;&gt;"Ja"),"",IF(OR(Sachkonten!F5039=1,Sachkonten!F5039=2,Sachkonten!F5039=6,Sachkonten!F5039=7,Sachkonten!G5039="Ja"),"Ja","Nein"))</f>
        <v/>
      </c>
      <c r="D5039" s="108" t="str">
        <f>IF(NOT(ISBLANK(Sachkonten!$D5039)),Mandantname,"")</f>
        <v/>
      </c>
    </row>
    <row r="5040" spans="1:4">
      <c r="A5040" t="str">
        <f>IF(NOT(ISBLANK(Sachkonten!D5040)),"Aufwandskonto","")</f>
        <v/>
      </c>
      <c r="B5040" t="str">
        <f>Sachkonten!H5040</f>
        <v/>
      </c>
      <c r="C5040" s="88" t="str">
        <f>IF(AND(ISBLANK(Sachkonten!F5040),Sachkonten!G5040&lt;&gt;"Ja"),"",IF(OR(Sachkonten!F5040=1,Sachkonten!F5040=2,Sachkonten!F5040=6,Sachkonten!F5040=7,Sachkonten!G5040="Ja"),"Ja","Nein"))</f>
        <v/>
      </c>
      <c r="D5040" s="108" t="str">
        <f>IF(NOT(ISBLANK(Sachkonten!$D5040)),Mandantname,"")</f>
        <v/>
      </c>
    </row>
    <row r="5041" spans="1:4">
      <c r="A5041" t="str">
        <f>IF(NOT(ISBLANK(Sachkonten!D5041)),"Aufwandskonto","")</f>
        <v/>
      </c>
      <c r="B5041" t="str">
        <f>Sachkonten!H5041</f>
        <v/>
      </c>
      <c r="C5041" s="88" t="str">
        <f>IF(AND(ISBLANK(Sachkonten!F5041),Sachkonten!G5041&lt;&gt;"Ja"),"",IF(OR(Sachkonten!F5041=1,Sachkonten!F5041=2,Sachkonten!F5041=6,Sachkonten!F5041=7,Sachkonten!G5041="Ja"),"Ja","Nein"))</f>
        <v/>
      </c>
      <c r="D5041" s="108" t="str">
        <f>IF(NOT(ISBLANK(Sachkonten!$D5041)),Mandantname,"")</f>
        <v/>
      </c>
    </row>
    <row r="5042" spans="1:4">
      <c r="A5042" t="str">
        <f>IF(NOT(ISBLANK(Sachkonten!D5042)),"Aufwandskonto","")</f>
        <v/>
      </c>
      <c r="B5042" t="str">
        <f>Sachkonten!H5042</f>
        <v/>
      </c>
      <c r="C5042" s="88" t="str">
        <f>IF(AND(ISBLANK(Sachkonten!F5042),Sachkonten!G5042&lt;&gt;"Ja"),"",IF(OR(Sachkonten!F5042=1,Sachkonten!F5042=2,Sachkonten!F5042=6,Sachkonten!F5042=7,Sachkonten!G5042="Ja"),"Ja","Nein"))</f>
        <v/>
      </c>
      <c r="D5042" s="108" t="str">
        <f>IF(NOT(ISBLANK(Sachkonten!$D5042)),Mandantname,"")</f>
        <v/>
      </c>
    </row>
    <row r="5043" spans="1:4">
      <c r="A5043" t="str">
        <f>IF(NOT(ISBLANK(Sachkonten!D5043)),"Aufwandskonto","")</f>
        <v/>
      </c>
      <c r="B5043" t="str">
        <f>Sachkonten!H5043</f>
        <v/>
      </c>
      <c r="C5043" s="88" t="str">
        <f>IF(AND(ISBLANK(Sachkonten!F5043),Sachkonten!G5043&lt;&gt;"Ja"),"",IF(OR(Sachkonten!F5043=1,Sachkonten!F5043=2,Sachkonten!F5043=6,Sachkonten!F5043=7,Sachkonten!G5043="Ja"),"Ja","Nein"))</f>
        <v/>
      </c>
      <c r="D5043" s="108" t="str">
        <f>IF(NOT(ISBLANK(Sachkonten!$D5043)),Mandantname,"")</f>
        <v/>
      </c>
    </row>
    <row r="5044" spans="1:4">
      <c r="A5044" t="str">
        <f>IF(NOT(ISBLANK(Sachkonten!D5044)),"Aufwandskonto","")</f>
        <v/>
      </c>
      <c r="B5044" t="str">
        <f>Sachkonten!H5044</f>
        <v/>
      </c>
      <c r="C5044" s="88" t="str">
        <f>IF(AND(ISBLANK(Sachkonten!F5044),Sachkonten!G5044&lt;&gt;"Ja"),"",IF(OR(Sachkonten!F5044=1,Sachkonten!F5044=2,Sachkonten!F5044=6,Sachkonten!F5044=7,Sachkonten!G5044="Ja"),"Ja","Nein"))</f>
        <v/>
      </c>
      <c r="D5044" s="108" t="str">
        <f>IF(NOT(ISBLANK(Sachkonten!$D5044)),Mandantname,"")</f>
        <v/>
      </c>
    </row>
    <row r="5045" spans="1:4">
      <c r="A5045" t="str">
        <f>IF(NOT(ISBLANK(Sachkonten!D5045)),"Aufwandskonto","")</f>
        <v/>
      </c>
      <c r="B5045" t="str">
        <f>Sachkonten!H5045</f>
        <v/>
      </c>
      <c r="C5045" s="88" t="str">
        <f>IF(AND(ISBLANK(Sachkonten!F5045),Sachkonten!G5045&lt;&gt;"Ja"),"",IF(OR(Sachkonten!F5045=1,Sachkonten!F5045=2,Sachkonten!F5045=6,Sachkonten!F5045=7,Sachkonten!G5045="Ja"),"Ja","Nein"))</f>
        <v/>
      </c>
      <c r="D5045" s="108" t="str">
        <f>IF(NOT(ISBLANK(Sachkonten!$D5045)),Mandantname,"")</f>
        <v/>
      </c>
    </row>
    <row r="5046" spans="1:4">
      <c r="A5046" t="str">
        <f>IF(NOT(ISBLANK(Sachkonten!D5046)),"Aufwandskonto","")</f>
        <v/>
      </c>
      <c r="B5046" t="str">
        <f>Sachkonten!H5046</f>
        <v/>
      </c>
      <c r="C5046" s="88" t="str">
        <f>IF(AND(ISBLANK(Sachkonten!F5046),Sachkonten!G5046&lt;&gt;"Ja"),"",IF(OR(Sachkonten!F5046=1,Sachkonten!F5046=2,Sachkonten!F5046=6,Sachkonten!F5046=7,Sachkonten!G5046="Ja"),"Ja","Nein"))</f>
        <v/>
      </c>
      <c r="D5046" s="108" t="str">
        <f>IF(NOT(ISBLANK(Sachkonten!$D5046)),Mandantname,"")</f>
        <v/>
      </c>
    </row>
    <row r="5047" spans="1:4">
      <c r="A5047" t="str">
        <f>IF(NOT(ISBLANK(Sachkonten!D5047)),"Aufwandskonto","")</f>
        <v/>
      </c>
      <c r="B5047" t="str">
        <f>Sachkonten!H5047</f>
        <v/>
      </c>
      <c r="C5047" s="88" t="str">
        <f>IF(AND(ISBLANK(Sachkonten!F5047),Sachkonten!G5047&lt;&gt;"Ja"),"",IF(OR(Sachkonten!F5047=1,Sachkonten!F5047=2,Sachkonten!F5047=6,Sachkonten!F5047=7,Sachkonten!G5047="Ja"),"Ja","Nein"))</f>
        <v/>
      </c>
      <c r="D5047" s="108" t="str">
        <f>IF(NOT(ISBLANK(Sachkonten!$D5047)),Mandantname,"")</f>
        <v/>
      </c>
    </row>
    <row r="5048" spans="1:4">
      <c r="A5048" t="str">
        <f>IF(NOT(ISBLANK(Sachkonten!D5048)),"Aufwandskonto","")</f>
        <v/>
      </c>
      <c r="B5048" t="str">
        <f>Sachkonten!H5048</f>
        <v/>
      </c>
      <c r="C5048" s="88" t="str">
        <f>IF(AND(ISBLANK(Sachkonten!F5048),Sachkonten!G5048&lt;&gt;"Ja"),"",IF(OR(Sachkonten!F5048=1,Sachkonten!F5048=2,Sachkonten!F5048=6,Sachkonten!F5048=7,Sachkonten!G5048="Ja"),"Ja","Nein"))</f>
        <v/>
      </c>
      <c r="D5048" s="108" t="str">
        <f>IF(NOT(ISBLANK(Sachkonten!$D5048)),Mandantname,"")</f>
        <v/>
      </c>
    </row>
    <row r="5049" spans="1:4">
      <c r="A5049" t="str">
        <f>IF(NOT(ISBLANK(Sachkonten!D5049)),"Aufwandskonto","")</f>
        <v/>
      </c>
      <c r="B5049" t="str">
        <f>Sachkonten!H5049</f>
        <v/>
      </c>
      <c r="C5049" s="88" t="str">
        <f>IF(AND(ISBLANK(Sachkonten!F5049),Sachkonten!G5049&lt;&gt;"Ja"),"",IF(OR(Sachkonten!F5049=1,Sachkonten!F5049=2,Sachkonten!F5049=6,Sachkonten!F5049=7,Sachkonten!G5049="Ja"),"Ja","Nein"))</f>
        <v/>
      </c>
      <c r="D5049" s="108" t="str">
        <f>IF(NOT(ISBLANK(Sachkonten!$D5049)),Mandantname,"")</f>
        <v/>
      </c>
    </row>
    <row r="5050" spans="1:4">
      <c r="A5050" t="str">
        <f>IF(NOT(ISBLANK(Sachkonten!D5050)),"Aufwandskonto","")</f>
        <v/>
      </c>
      <c r="B5050" t="str">
        <f>Sachkonten!H5050</f>
        <v/>
      </c>
      <c r="C5050" s="88" t="str">
        <f>IF(AND(ISBLANK(Sachkonten!F5050),Sachkonten!G5050&lt;&gt;"Ja"),"",IF(OR(Sachkonten!F5050=1,Sachkonten!F5050=2,Sachkonten!F5050=6,Sachkonten!F5050=7,Sachkonten!G5050="Ja"),"Ja","Nein"))</f>
        <v/>
      </c>
      <c r="D5050" s="108" t="str">
        <f>IF(NOT(ISBLANK(Sachkonten!$D5050)),Mandantname,"")</f>
        <v/>
      </c>
    </row>
    <row r="5051" spans="1:4">
      <c r="A5051" t="str">
        <f>IF(NOT(ISBLANK(Sachkonten!D5051)),"Aufwandskonto","")</f>
        <v/>
      </c>
      <c r="B5051" t="str">
        <f>Sachkonten!H5051</f>
        <v/>
      </c>
      <c r="C5051" s="88" t="str">
        <f>IF(AND(ISBLANK(Sachkonten!F5051),Sachkonten!G5051&lt;&gt;"Ja"),"",IF(OR(Sachkonten!F5051=1,Sachkonten!F5051=2,Sachkonten!F5051=6,Sachkonten!F5051=7,Sachkonten!G5051="Ja"),"Ja","Nein"))</f>
        <v/>
      </c>
      <c r="D5051" s="108" t="str">
        <f>IF(NOT(ISBLANK(Sachkonten!$D5051)),Mandantname,"")</f>
        <v/>
      </c>
    </row>
    <row r="5052" spans="1:4">
      <c r="A5052" t="str">
        <f>IF(NOT(ISBLANK(Sachkonten!D5052)),"Aufwandskonto","")</f>
        <v/>
      </c>
      <c r="B5052" t="str">
        <f>Sachkonten!H5052</f>
        <v/>
      </c>
      <c r="C5052" s="88" t="str">
        <f>IF(AND(ISBLANK(Sachkonten!F5052),Sachkonten!G5052&lt;&gt;"Ja"),"",IF(OR(Sachkonten!F5052=1,Sachkonten!F5052=2,Sachkonten!F5052=6,Sachkonten!F5052=7,Sachkonten!G5052="Ja"),"Ja","Nein"))</f>
        <v/>
      </c>
      <c r="D5052" s="108" t="str">
        <f>IF(NOT(ISBLANK(Sachkonten!$D5052)),Mandantname,"")</f>
        <v/>
      </c>
    </row>
    <row r="5053" spans="1:4">
      <c r="A5053" t="str">
        <f>IF(NOT(ISBLANK(Sachkonten!D5053)),"Aufwandskonto","")</f>
        <v/>
      </c>
      <c r="B5053" t="str">
        <f>Sachkonten!H5053</f>
        <v/>
      </c>
      <c r="C5053" s="88" t="str">
        <f>IF(AND(ISBLANK(Sachkonten!F5053),Sachkonten!G5053&lt;&gt;"Ja"),"",IF(OR(Sachkonten!F5053=1,Sachkonten!F5053=2,Sachkonten!F5053=6,Sachkonten!F5053=7,Sachkonten!G5053="Ja"),"Ja","Nein"))</f>
        <v/>
      </c>
      <c r="D5053" s="108" t="str">
        <f>IF(NOT(ISBLANK(Sachkonten!$D5053)),Mandantname,"")</f>
        <v/>
      </c>
    </row>
    <row r="5054" spans="1:4">
      <c r="A5054" t="str">
        <f>IF(NOT(ISBLANK(Sachkonten!D5054)),"Aufwandskonto","")</f>
        <v/>
      </c>
      <c r="B5054" t="str">
        <f>Sachkonten!H5054</f>
        <v/>
      </c>
      <c r="C5054" s="88" t="str">
        <f>IF(AND(ISBLANK(Sachkonten!F5054),Sachkonten!G5054&lt;&gt;"Ja"),"",IF(OR(Sachkonten!F5054=1,Sachkonten!F5054=2,Sachkonten!F5054=6,Sachkonten!F5054=7,Sachkonten!G5054="Ja"),"Ja","Nein"))</f>
        <v/>
      </c>
      <c r="D5054" s="108" t="str">
        <f>IF(NOT(ISBLANK(Sachkonten!$D5054)),Mandantname,"")</f>
        <v/>
      </c>
    </row>
    <row r="5055" spans="1:4">
      <c r="A5055" t="str">
        <f>IF(NOT(ISBLANK(Sachkonten!D5055)),"Aufwandskonto","")</f>
        <v/>
      </c>
      <c r="B5055" t="str">
        <f>Sachkonten!H5055</f>
        <v/>
      </c>
      <c r="C5055" s="88" t="str">
        <f>IF(AND(ISBLANK(Sachkonten!F5055),Sachkonten!G5055&lt;&gt;"Ja"),"",IF(OR(Sachkonten!F5055=1,Sachkonten!F5055=2,Sachkonten!F5055=6,Sachkonten!F5055=7,Sachkonten!G5055="Ja"),"Ja","Nein"))</f>
        <v/>
      </c>
      <c r="D5055" s="108" t="str">
        <f>IF(NOT(ISBLANK(Sachkonten!$D5055)),Mandantname,"")</f>
        <v/>
      </c>
    </row>
    <row r="5056" spans="1:4">
      <c r="A5056" t="str">
        <f>IF(NOT(ISBLANK(Sachkonten!D5056)),"Aufwandskonto","")</f>
        <v/>
      </c>
      <c r="B5056" t="str">
        <f>Sachkonten!H5056</f>
        <v/>
      </c>
      <c r="C5056" s="88" t="str">
        <f>IF(AND(ISBLANK(Sachkonten!F5056),Sachkonten!G5056&lt;&gt;"Ja"),"",IF(OR(Sachkonten!F5056=1,Sachkonten!F5056=2,Sachkonten!F5056=6,Sachkonten!F5056=7,Sachkonten!G5056="Ja"),"Ja","Nein"))</f>
        <v/>
      </c>
      <c r="D5056" s="108" t="str">
        <f>IF(NOT(ISBLANK(Sachkonten!$D5056)),Mandantname,"")</f>
        <v/>
      </c>
    </row>
    <row r="5057" spans="1:4">
      <c r="A5057" t="str">
        <f>IF(NOT(ISBLANK(Sachkonten!D5057)),"Aufwandskonto","")</f>
        <v/>
      </c>
      <c r="B5057" t="str">
        <f>Sachkonten!H5057</f>
        <v/>
      </c>
      <c r="C5057" s="88" t="str">
        <f>IF(AND(ISBLANK(Sachkonten!F5057),Sachkonten!G5057&lt;&gt;"Ja"),"",IF(OR(Sachkonten!F5057=1,Sachkonten!F5057=2,Sachkonten!F5057=6,Sachkonten!F5057=7,Sachkonten!G5057="Ja"),"Ja","Nein"))</f>
        <v/>
      </c>
      <c r="D5057" s="108" t="str">
        <f>IF(NOT(ISBLANK(Sachkonten!$D5057)),Mandantname,"")</f>
        <v/>
      </c>
    </row>
    <row r="5058" spans="1:4">
      <c r="A5058" t="str">
        <f>IF(NOT(ISBLANK(Sachkonten!D5058)),"Aufwandskonto","")</f>
        <v/>
      </c>
      <c r="B5058" t="str">
        <f>Sachkonten!H5058</f>
        <v/>
      </c>
      <c r="C5058" s="88" t="str">
        <f>IF(AND(ISBLANK(Sachkonten!F5058),Sachkonten!G5058&lt;&gt;"Ja"),"",IF(OR(Sachkonten!F5058=1,Sachkonten!F5058=2,Sachkonten!F5058=6,Sachkonten!F5058=7,Sachkonten!G5058="Ja"),"Ja","Nein"))</f>
        <v/>
      </c>
      <c r="D5058" s="108" t="str">
        <f>IF(NOT(ISBLANK(Sachkonten!$D5058)),Mandantname,"")</f>
        <v/>
      </c>
    </row>
    <row r="5059" spans="1:4">
      <c r="A5059" t="str">
        <f>IF(NOT(ISBLANK(Sachkonten!D5059)),"Aufwandskonto","")</f>
        <v/>
      </c>
      <c r="B5059" t="str">
        <f>Sachkonten!H5059</f>
        <v/>
      </c>
      <c r="C5059" s="88" t="str">
        <f>IF(AND(ISBLANK(Sachkonten!F5059),Sachkonten!G5059&lt;&gt;"Ja"),"",IF(OR(Sachkonten!F5059=1,Sachkonten!F5059=2,Sachkonten!F5059=6,Sachkonten!F5059=7,Sachkonten!G5059="Ja"),"Ja","Nein"))</f>
        <v/>
      </c>
      <c r="D5059" s="108" t="str">
        <f>IF(NOT(ISBLANK(Sachkonten!$D5059)),Mandantname,"")</f>
        <v/>
      </c>
    </row>
    <row r="5060" spans="1:4">
      <c r="A5060" t="str">
        <f>IF(NOT(ISBLANK(Sachkonten!D5060)),"Aufwandskonto","")</f>
        <v/>
      </c>
      <c r="B5060" t="str">
        <f>Sachkonten!H5060</f>
        <v/>
      </c>
      <c r="C5060" s="88" t="str">
        <f>IF(AND(ISBLANK(Sachkonten!F5060),Sachkonten!G5060&lt;&gt;"Ja"),"",IF(OR(Sachkonten!F5060=1,Sachkonten!F5060=2,Sachkonten!F5060=6,Sachkonten!F5060=7,Sachkonten!G5060="Ja"),"Ja","Nein"))</f>
        <v/>
      </c>
      <c r="D5060" s="108" t="str">
        <f>IF(NOT(ISBLANK(Sachkonten!$D5060)),Mandantname,"")</f>
        <v/>
      </c>
    </row>
    <row r="5061" spans="1:4">
      <c r="A5061" t="str">
        <f>IF(NOT(ISBLANK(Sachkonten!D5061)),"Aufwandskonto","")</f>
        <v/>
      </c>
      <c r="B5061" t="str">
        <f>Sachkonten!H5061</f>
        <v/>
      </c>
      <c r="C5061" s="88" t="str">
        <f>IF(AND(ISBLANK(Sachkonten!F5061),Sachkonten!G5061&lt;&gt;"Ja"),"",IF(OR(Sachkonten!F5061=1,Sachkonten!F5061=2,Sachkonten!F5061=6,Sachkonten!F5061=7,Sachkonten!G5061="Ja"),"Ja","Nein"))</f>
        <v/>
      </c>
      <c r="D5061" s="108" t="str">
        <f>IF(NOT(ISBLANK(Sachkonten!$D5061)),Mandantname,"")</f>
        <v/>
      </c>
    </row>
    <row r="5062" spans="1:4">
      <c r="A5062" t="str">
        <f>IF(NOT(ISBLANK(Sachkonten!D5062)),"Aufwandskonto","")</f>
        <v/>
      </c>
      <c r="B5062" t="str">
        <f>Sachkonten!H5062</f>
        <v/>
      </c>
      <c r="C5062" s="88" t="str">
        <f>IF(AND(ISBLANK(Sachkonten!F5062),Sachkonten!G5062&lt;&gt;"Ja"),"",IF(OR(Sachkonten!F5062=1,Sachkonten!F5062=2,Sachkonten!F5062=6,Sachkonten!F5062=7,Sachkonten!G5062="Ja"),"Ja","Nein"))</f>
        <v/>
      </c>
      <c r="D5062" s="108" t="str">
        <f>IF(NOT(ISBLANK(Sachkonten!$D5062)),Mandantname,"")</f>
        <v/>
      </c>
    </row>
    <row r="5063" spans="1:4">
      <c r="A5063" t="str">
        <f>IF(NOT(ISBLANK(Sachkonten!D5063)),"Aufwandskonto","")</f>
        <v/>
      </c>
      <c r="B5063" t="str">
        <f>Sachkonten!H5063</f>
        <v/>
      </c>
      <c r="C5063" s="88" t="str">
        <f>IF(AND(ISBLANK(Sachkonten!F5063),Sachkonten!G5063&lt;&gt;"Ja"),"",IF(OR(Sachkonten!F5063=1,Sachkonten!F5063=2,Sachkonten!F5063=6,Sachkonten!F5063=7,Sachkonten!G5063="Ja"),"Ja","Nein"))</f>
        <v/>
      </c>
      <c r="D5063" s="108" t="str">
        <f>IF(NOT(ISBLANK(Sachkonten!$D5063)),Mandantname,"")</f>
        <v/>
      </c>
    </row>
    <row r="5064" spans="1:4">
      <c r="A5064" t="str">
        <f>IF(NOT(ISBLANK(Sachkonten!D5064)),"Aufwandskonto","")</f>
        <v/>
      </c>
      <c r="B5064" t="str">
        <f>Sachkonten!H5064</f>
        <v/>
      </c>
      <c r="C5064" s="88" t="str">
        <f>IF(AND(ISBLANK(Sachkonten!F5064),Sachkonten!G5064&lt;&gt;"Ja"),"",IF(OR(Sachkonten!F5064=1,Sachkonten!F5064=2,Sachkonten!F5064=6,Sachkonten!F5064=7,Sachkonten!G5064="Ja"),"Ja","Nein"))</f>
        <v/>
      </c>
      <c r="D5064" s="108" t="str">
        <f>IF(NOT(ISBLANK(Sachkonten!$D5064)),Mandantname,"")</f>
        <v/>
      </c>
    </row>
    <row r="5065" spans="1:4">
      <c r="A5065" t="str">
        <f>IF(NOT(ISBLANK(Sachkonten!D5065)),"Aufwandskonto","")</f>
        <v/>
      </c>
      <c r="B5065" t="str">
        <f>Sachkonten!H5065</f>
        <v/>
      </c>
      <c r="C5065" s="88" t="str">
        <f>IF(AND(ISBLANK(Sachkonten!F5065),Sachkonten!G5065&lt;&gt;"Ja"),"",IF(OR(Sachkonten!F5065=1,Sachkonten!F5065=2,Sachkonten!F5065=6,Sachkonten!F5065=7,Sachkonten!G5065="Ja"),"Ja","Nein"))</f>
        <v/>
      </c>
      <c r="D5065" s="108" t="str">
        <f>IF(NOT(ISBLANK(Sachkonten!$D5065)),Mandantname,"")</f>
        <v/>
      </c>
    </row>
    <row r="5066" spans="1:4">
      <c r="A5066" t="str">
        <f>IF(NOT(ISBLANK(Sachkonten!D5066)),"Aufwandskonto","")</f>
        <v/>
      </c>
      <c r="B5066" t="str">
        <f>Sachkonten!H5066</f>
        <v/>
      </c>
      <c r="C5066" s="88" t="str">
        <f>IF(AND(ISBLANK(Sachkonten!F5066),Sachkonten!G5066&lt;&gt;"Ja"),"",IF(OR(Sachkonten!F5066=1,Sachkonten!F5066=2,Sachkonten!F5066=6,Sachkonten!F5066=7,Sachkonten!G5066="Ja"),"Ja","Nein"))</f>
        <v/>
      </c>
      <c r="D5066" s="108" t="str">
        <f>IF(NOT(ISBLANK(Sachkonten!$D5066)),Mandantname,"")</f>
        <v/>
      </c>
    </row>
    <row r="5067" spans="1:4">
      <c r="A5067" t="str">
        <f>IF(NOT(ISBLANK(Sachkonten!D5067)),"Aufwandskonto","")</f>
        <v/>
      </c>
      <c r="B5067" t="str">
        <f>Sachkonten!H5067</f>
        <v/>
      </c>
      <c r="C5067" s="88" t="str">
        <f>IF(AND(ISBLANK(Sachkonten!F5067),Sachkonten!G5067&lt;&gt;"Ja"),"",IF(OR(Sachkonten!F5067=1,Sachkonten!F5067=2,Sachkonten!F5067=6,Sachkonten!F5067=7,Sachkonten!G5067="Ja"),"Ja","Nein"))</f>
        <v/>
      </c>
      <c r="D5067" s="108" t="str">
        <f>IF(NOT(ISBLANK(Sachkonten!$D5067)),Mandantname,"")</f>
        <v/>
      </c>
    </row>
    <row r="5068" spans="1:4">
      <c r="A5068" t="str">
        <f>IF(NOT(ISBLANK(Sachkonten!D5068)),"Aufwandskonto","")</f>
        <v/>
      </c>
      <c r="B5068" t="str">
        <f>Sachkonten!H5068</f>
        <v/>
      </c>
      <c r="C5068" s="88" t="str">
        <f>IF(AND(ISBLANK(Sachkonten!F5068),Sachkonten!G5068&lt;&gt;"Ja"),"",IF(OR(Sachkonten!F5068=1,Sachkonten!F5068=2,Sachkonten!F5068=6,Sachkonten!F5068=7,Sachkonten!G5068="Ja"),"Ja","Nein"))</f>
        <v/>
      </c>
      <c r="D5068" s="108" t="str">
        <f>IF(NOT(ISBLANK(Sachkonten!$D5068)),Mandantname,"")</f>
        <v/>
      </c>
    </row>
    <row r="5069" spans="1:4">
      <c r="A5069" t="str">
        <f>IF(NOT(ISBLANK(Sachkonten!D5069)),"Aufwandskonto","")</f>
        <v/>
      </c>
      <c r="B5069" t="str">
        <f>Sachkonten!H5069</f>
        <v/>
      </c>
      <c r="C5069" s="88" t="str">
        <f>IF(AND(ISBLANK(Sachkonten!F5069),Sachkonten!G5069&lt;&gt;"Ja"),"",IF(OR(Sachkonten!F5069=1,Sachkonten!F5069=2,Sachkonten!F5069=6,Sachkonten!F5069=7,Sachkonten!G5069="Ja"),"Ja","Nein"))</f>
        <v/>
      </c>
      <c r="D5069" s="108" t="str">
        <f>IF(NOT(ISBLANK(Sachkonten!$D5069)),Mandantname,"")</f>
        <v/>
      </c>
    </row>
    <row r="5070" spans="1:4">
      <c r="A5070" t="str">
        <f>IF(NOT(ISBLANK(Sachkonten!D5070)),"Aufwandskonto","")</f>
        <v/>
      </c>
      <c r="B5070" t="str">
        <f>Sachkonten!H5070</f>
        <v/>
      </c>
      <c r="C5070" s="88" t="str">
        <f>IF(AND(ISBLANK(Sachkonten!F5070),Sachkonten!G5070&lt;&gt;"Ja"),"",IF(OR(Sachkonten!F5070=1,Sachkonten!F5070=2,Sachkonten!F5070=6,Sachkonten!F5070=7,Sachkonten!G5070="Ja"),"Ja","Nein"))</f>
        <v/>
      </c>
      <c r="D5070" s="108" t="str">
        <f>IF(NOT(ISBLANK(Sachkonten!$D5070)),Mandantname,"")</f>
        <v/>
      </c>
    </row>
    <row r="5071" spans="1:4">
      <c r="A5071" t="str">
        <f>IF(NOT(ISBLANK(Sachkonten!D5071)),"Aufwandskonto","")</f>
        <v/>
      </c>
      <c r="B5071" t="str">
        <f>Sachkonten!H5071</f>
        <v/>
      </c>
      <c r="C5071" s="88" t="str">
        <f>IF(AND(ISBLANK(Sachkonten!F5071),Sachkonten!G5071&lt;&gt;"Ja"),"",IF(OR(Sachkonten!F5071=1,Sachkonten!F5071=2,Sachkonten!F5071=6,Sachkonten!F5071=7,Sachkonten!G5071="Ja"),"Ja","Nein"))</f>
        <v/>
      </c>
      <c r="D5071" s="108" t="str">
        <f>IF(NOT(ISBLANK(Sachkonten!$D5071)),Mandantname,"")</f>
        <v/>
      </c>
    </row>
    <row r="5072" spans="1:4">
      <c r="A5072" t="str">
        <f>IF(NOT(ISBLANK(Sachkonten!D5072)),"Aufwandskonto","")</f>
        <v/>
      </c>
      <c r="B5072" t="str">
        <f>Sachkonten!H5072</f>
        <v/>
      </c>
      <c r="C5072" s="88" t="str">
        <f>IF(AND(ISBLANK(Sachkonten!F5072),Sachkonten!G5072&lt;&gt;"Ja"),"",IF(OR(Sachkonten!F5072=1,Sachkonten!F5072=2,Sachkonten!F5072=6,Sachkonten!F5072=7,Sachkonten!G5072="Ja"),"Ja","Nein"))</f>
        <v/>
      </c>
      <c r="D5072" s="108" t="str">
        <f>IF(NOT(ISBLANK(Sachkonten!$D5072)),Mandantname,"")</f>
        <v/>
      </c>
    </row>
    <row r="5073" spans="1:4">
      <c r="A5073" t="str">
        <f>IF(NOT(ISBLANK(Sachkonten!D5073)),"Aufwandskonto","")</f>
        <v/>
      </c>
      <c r="B5073" t="str">
        <f>Sachkonten!H5073</f>
        <v/>
      </c>
      <c r="C5073" s="88" t="str">
        <f>IF(AND(ISBLANK(Sachkonten!F5073),Sachkonten!G5073&lt;&gt;"Ja"),"",IF(OR(Sachkonten!F5073=1,Sachkonten!F5073=2,Sachkonten!F5073=6,Sachkonten!F5073=7,Sachkonten!G5073="Ja"),"Ja","Nein"))</f>
        <v/>
      </c>
      <c r="D5073" s="108" t="str">
        <f>IF(NOT(ISBLANK(Sachkonten!$D5073)),Mandantname,"")</f>
        <v/>
      </c>
    </row>
    <row r="5074" spans="1:4">
      <c r="A5074" t="str">
        <f>IF(NOT(ISBLANK(Sachkonten!D5074)),"Aufwandskonto","")</f>
        <v/>
      </c>
      <c r="B5074" t="str">
        <f>Sachkonten!H5074</f>
        <v/>
      </c>
      <c r="C5074" s="88" t="str">
        <f>IF(AND(ISBLANK(Sachkonten!F5074),Sachkonten!G5074&lt;&gt;"Ja"),"",IF(OR(Sachkonten!F5074=1,Sachkonten!F5074=2,Sachkonten!F5074=6,Sachkonten!F5074=7,Sachkonten!G5074="Ja"),"Ja","Nein"))</f>
        <v/>
      </c>
      <c r="D5074" s="108" t="str">
        <f>IF(NOT(ISBLANK(Sachkonten!$D5074)),Mandantname,"")</f>
        <v/>
      </c>
    </row>
    <row r="5075" spans="1:4">
      <c r="A5075" t="str">
        <f>IF(NOT(ISBLANK(Sachkonten!D5075)),"Aufwandskonto","")</f>
        <v/>
      </c>
      <c r="B5075" t="str">
        <f>Sachkonten!H5075</f>
        <v/>
      </c>
      <c r="C5075" s="88" t="str">
        <f>IF(AND(ISBLANK(Sachkonten!F5075),Sachkonten!G5075&lt;&gt;"Ja"),"",IF(OR(Sachkonten!F5075=1,Sachkonten!F5075=2,Sachkonten!F5075=6,Sachkonten!F5075=7,Sachkonten!G5075="Ja"),"Ja","Nein"))</f>
        <v/>
      </c>
      <c r="D5075" s="108" t="str">
        <f>IF(NOT(ISBLANK(Sachkonten!$D5075)),Mandantname,"")</f>
        <v/>
      </c>
    </row>
    <row r="5076" spans="1:4">
      <c r="A5076" t="str">
        <f>IF(NOT(ISBLANK(Sachkonten!D5076)),"Aufwandskonto","")</f>
        <v/>
      </c>
      <c r="B5076" t="str">
        <f>Sachkonten!H5076</f>
        <v/>
      </c>
      <c r="C5076" s="88" t="str">
        <f>IF(AND(ISBLANK(Sachkonten!F5076),Sachkonten!G5076&lt;&gt;"Ja"),"",IF(OR(Sachkonten!F5076=1,Sachkonten!F5076=2,Sachkonten!F5076=6,Sachkonten!F5076=7,Sachkonten!G5076="Ja"),"Ja","Nein"))</f>
        <v/>
      </c>
      <c r="D5076" s="108" t="str">
        <f>IF(NOT(ISBLANK(Sachkonten!$D5076)),Mandantname,"")</f>
        <v/>
      </c>
    </row>
    <row r="5077" spans="1:4">
      <c r="A5077" t="str">
        <f>IF(NOT(ISBLANK(Sachkonten!D5077)),"Aufwandskonto","")</f>
        <v/>
      </c>
      <c r="B5077" t="str">
        <f>Sachkonten!H5077</f>
        <v/>
      </c>
      <c r="C5077" s="88" t="str">
        <f>IF(AND(ISBLANK(Sachkonten!F5077),Sachkonten!G5077&lt;&gt;"Ja"),"",IF(OR(Sachkonten!F5077=1,Sachkonten!F5077=2,Sachkonten!F5077=6,Sachkonten!F5077=7,Sachkonten!G5077="Ja"),"Ja","Nein"))</f>
        <v/>
      </c>
      <c r="D5077" s="108" t="str">
        <f>IF(NOT(ISBLANK(Sachkonten!$D5077)),Mandantname,"")</f>
        <v/>
      </c>
    </row>
    <row r="5078" spans="1:4">
      <c r="A5078" t="str">
        <f>IF(NOT(ISBLANK(Sachkonten!D5078)),"Aufwandskonto","")</f>
        <v/>
      </c>
      <c r="B5078" t="str">
        <f>Sachkonten!H5078</f>
        <v/>
      </c>
      <c r="C5078" s="88" t="str">
        <f>IF(AND(ISBLANK(Sachkonten!F5078),Sachkonten!G5078&lt;&gt;"Ja"),"",IF(OR(Sachkonten!F5078=1,Sachkonten!F5078=2,Sachkonten!F5078=6,Sachkonten!F5078=7,Sachkonten!G5078="Ja"),"Ja","Nein"))</f>
        <v/>
      </c>
      <c r="D5078" s="108" t="str">
        <f>IF(NOT(ISBLANK(Sachkonten!$D5078)),Mandantname,"")</f>
        <v/>
      </c>
    </row>
    <row r="5079" spans="1:4">
      <c r="A5079" t="str">
        <f>IF(NOT(ISBLANK(Sachkonten!D5079)),"Aufwandskonto","")</f>
        <v/>
      </c>
      <c r="B5079" t="str">
        <f>Sachkonten!H5079</f>
        <v/>
      </c>
      <c r="C5079" s="88" t="str">
        <f>IF(AND(ISBLANK(Sachkonten!F5079),Sachkonten!G5079&lt;&gt;"Ja"),"",IF(OR(Sachkonten!F5079=1,Sachkonten!F5079=2,Sachkonten!F5079=6,Sachkonten!F5079=7,Sachkonten!G5079="Ja"),"Ja","Nein"))</f>
        <v/>
      </c>
      <c r="D5079" s="108" t="str">
        <f>IF(NOT(ISBLANK(Sachkonten!$D5079)),Mandantname,"")</f>
        <v/>
      </c>
    </row>
    <row r="5080" spans="1:4">
      <c r="A5080" t="str">
        <f>IF(NOT(ISBLANK(Sachkonten!D5080)),"Aufwandskonto","")</f>
        <v/>
      </c>
      <c r="B5080" t="str">
        <f>Sachkonten!H5080</f>
        <v/>
      </c>
      <c r="C5080" s="88" t="str">
        <f>IF(AND(ISBLANK(Sachkonten!F5080),Sachkonten!G5080&lt;&gt;"Ja"),"",IF(OR(Sachkonten!F5080=1,Sachkonten!F5080=2,Sachkonten!F5080=6,Sachkonten!F5080=7,Sachkonten!G5080="Ja"),"Ja","Nein"))</f>
        <v/>
      </c>
      <c r="D5080" s="108" t="str">
        <f>IF(NOT(ISBLANK(Sachkonten!$D5080)),Mandantname,"")</f>
        <v/>
      </c>
    </row>
    <row r="5081" spans="1:4">
      <c r="A5081" t="str">
        <f>IF(NOT(ISBLANK(Sachkonten!D5081)),"Aufwandskonto","")</f>
        <v/>
      </c>
      <c r="B5081" t="str">
        <f>Sachkonten!H5081</f>
        <v/>
      </c>
      <c r="C5081" s="88" t="str">
        <f>IF(AND(ISBLANK(Sachkonten!F5081),Sachkonten!G5081&lt;&gt;"Ja"),"",IF(OR(Sachkonten!F5081=1,Sachkonten!F5081=2,Sachkonten!F5081=6,Sachkonten!F5081=7,Sachkonten!G5081="Ja"),"Ja","Nein"))</f>
        <v/>
      </c>
      <c r="D5081" s="108" t="str">
        <f>IF(NOT(ISBLANK(Sachkonten!$D5081)),Mandantname,"")</f>
        <v/>
      </c>
    </row>
    <row r="5082" spans="1:4">
      <c r="A5082" t="str">
        <f>IF(NOT(ISBLANK(Sachkonten!D5082)),"Aufwandskonto","")</f>
        <v/>
      </c>
      <c r="B5082" t="str">
        <f>Sachkonten!H5082</f>
        <v/>
      </c>
      <c r="C5082" s="88" t="str">
        <f>IF(AND(ISBLANK(Sachkonten!F5082),Sachkonten!G5082&lt;&gt;"Ja"),"",IF(OR(Sachkonten!F5082=1,Sachkonten!F5082=2,Sachkonten!F5082=6,Sachkonten!F5082=7,Sachkonten!G5082="Ja"),"Ja","Nein"))</f>
        <v/>
      </c>
      <c r="D5082" s="108" t="str">
        <f>IF(NOT(ISBLANK(Sachkonten!$D5082)),Mandantname,"")</f>
        <v/>
      </c>
    </row>
    <row r="5083" spans="1:4">
      <c r="A5083" t="str">
        <f>IF(NOT(ISBLANK(Sachkonten!D5083)),"Aufwandskonto","")</f>
        <v/>
      </c>
      <c r="B5083" t="str">
        <f>Sachkonten!H5083</f>
        <v/>
      </c>
      <c r="C5083" s="88" t="str">
        <f>IF(AND(ISBLANK(Sachkonten!F5083),Sachkonten!G5083&lt;&gt;"Ja"),"",IF(OR(Sachkonten!F5083=1,Sachkonten!F5083=2,Sachkonten!F5083=6,Sachkonten!F5083=7,Sachkonten!G5083="Ja"),"Ja","Nein"))</f>
        <v/>
      </c>
      <c r="D5083" s="108" t="str">
        <f>IF(NOT(ISBLANK(Sachkonten!$D5083)),Mandantname,"")</f>
        <v/>
      </c>
    </row>
    <row r="5084" spans="1:4">
      <c r="A5084" t="str">
        <f>IF(NOT(ISBLANK(Sachkonten!D5084)),"Aufwandskonto","")</f>
        <v/>
      </c>
      <c r="B5084" t="str">
        <f>Sachkonten!H5084</f>
        <v/>
      </c>
      <c r="C5084" s="88" t="str">
        <f>IF(AND(ISBLANK(Sachkonten!F5084),Sachkonten!G5084&lt;&gt;"Ja"),"",IF(OR(Sachkonten!F5084=1,Sachkonten!F5084=2,Sachkonten!F5084=6,Sachkonten!F5084=7,Sachkonten!G5084="Ja"),"Ja","Nein"))</f>
        <v/>
      </c>
      <c r="D5084" s="108" t="str">
        <f>IF(NOT(ISBLANK(Sachkonten!$D5084)),Mandantname,"")</f>
        <v/>
      </c>
    </row>
    <row r="5085" spans="1:4">
      <c r="A5085" t="str">
        <f>IF(NOT(ISBLANK(Sachkonten!D5085)),"Aufwandskonto","")</f>
        <v/>
      </c>
      <c r="B5085" t="str">
        <f>Sachkonten!H5085</f>
        <v/>
      </c>
      <c r="C5085" s="88" t="str">
        <f>IF(AND(ISBLANK(Sachkonten!F5085),Sachkonten!G5085&lt;&gt;"Ja"),"",IF(OR(Sachkonten!F5085=1,Sachkonten!F5085=2,Sachkonten!F5085=6,Sachkonten!F5085=7,Sachkonten!G5085="Ja"),"Ja","Nein"))</f>
        <v/>
      </c>
      <c r="D5085" s="108" t="str">
        <f>IF(NOT(ISBLANK(Sachkonten!$D5085)),Mandantname,"")</f>
        <v/>
      </c>
    </row>
    <row r="5086" spans="1:4">
      <c r="A5086" t="str">
        <f>IF(NOT(ISBLANK(Sachkonten!D5086)),"Aufwandskonto","")</f>
        <v/>
      </c>
      <c r="B5086" t="str">
        <f>Sachkonten!H5086</f>
        <v/>
      </c>
      <c r="C5086" s="88" t="str">
        <f>IF(AND(ISBLANK(Sachkonten!F5086),Sachkonten!G5086&lt;&gt;"Ja"),"",IF(OR(Sachkonten!F5086=1,Sachkonten!F5086=2,Sachkonten!F5086=6,Sachkonten!F5086=7,Sachkonten!G5086="Ja"),"Ja","Nein"))</f>
        <v/>
      </c>
      <c r="D5086" s="108" t="str">
        <f>IF(NOT(ISBLANK(Sachkonten!$D5086)),Mandantname,"")</f>
        <v/>
      </c>
    </row>
    <row r="5087" spans="1:4">
      <c r="A5087" t="str">
        <f>IF(NOT(ISBLANK(Sachkonten!D5087)),"Aufwandskonto","")</f>
        <v/>
      </c>
      <c r="B5087" t="str">
        <f>Sachkonten!H5087</f>
        <v/>
      </c>
      <c r="C5087" s="88" t="str">
        <f>IF(AND(ISBLANK(Sachkonten!F5087),Sachkonten!G5087&lt;&gt;"Ja"),"",IF(OR(Sachkonten!F5087=1,Sachkonten!F5087=2,Sachkonten!F5087=6,Sachkonten!F5087=7,Sachkonten!G5087="Ja"),"Ja","Nein"))</f>
        <v/>
      </c>
      <c r="D5087" s="108" t="str">
        <f>IF(NOT(ISBLANK(Sachkonten!$D5087)),Mandantname,"")</f>
        <v/>
      </c>
    </row>
    <row r="5088" spans="1:4">
      <c r="A5088" t="str">
        <f>IF(NOT(ISBLANK(Sachkonten!D5088)),"Aufwandskonto","")</f>
        <v/>
      </c>
      <c r="B5088" t="str">
        <f>Sachkonten!H5088</f>
        <v/>
      </c>
      <c r="C5088" s="88" t="str">
        <f>IF(AND(ISBLANK(Sachkonten!F5088),Sachkonten!G5088&lt;&gt;"Ja"),"",IF(OR(Sachkonten!F5088=1,Sachkonten!F5088=2,Sachkonten!F5088=6,Sachkonten!F5088=7,Sachkonten!G5088="Ja"),"Ja","Nein"))</f>
        <v/>
      </c>
      <c r="D5088" s="108" t="str">
        <f>IF(NOT(ISBLANK(Sachkonten!$D5088)),Mandantname,"")</f>
        <v/>
      </c>
    </row>
    <row r="5089" spans="1:4">
      <c r="A5089" t="str">
        <f>IF(NOT(ISBLANK(Sachkonten!D5089)),"Aufwandskonto","")</f>
        <v/>
      </c>
      <c r="B5089" t="str">
        <f>Sachkonten!H5089</f>
        <v/>
      </c>
      <c r="C5089" s="88" t="str">
        <f>IF(AND(ISBLANK(Sachkonten!F5089),Sachkonten!G5089&lt;&gt;"Ja"),"",IF(OR(Sachkonten!F5089=1,Sachkonten!F5089=2,Sachkonten!F5089=6,Sachkonten!F5089=7,Sachkonten!G5089="Ja"),"Ja","Nein"))</f>
        <v/>
      </c>
      <c r="D5089" s="108" t="str">
        <f>IF(NOT(ISBLANK(Sachkonten!$D5089)),Mandantname,"")</f>
        <v/>
      </c>
    </row>
    <row r="5090" spans="1:4">
      <c r="A5090" t="str">
        <f>IF(NOT(ISBLANK(Sachkonten!D5090)),"Aufwandskonto","")</f>
        <v/>
      </c>
      <c r="B5090" t="str">
        <f>Sachkonten!H5090</f>
        <v/>
      </c>
      <c r="C5090" s="88" t="str">
        <f>IF(AND(ISBLANK(Sachkonten!F5090),Sachkonten!G5090&lt;&gt;"Ja"),"",IF(OR(Sachkonten!F5090=1,Sachkonten!F5090=2,Sachkonten!F5090=6,Sachkonten!F5090=7,Sachkonten!G5090="Ja"),"Ja","Nein"))</f>
        <v/>
      </c>
      <c r="D5090" s="108" t="str">
        <f>IF(NOT(ISBLANK(Sachkonten!$D5090)),Mandantname,"")</f>
        <v/>
      </c>
    </row>
    <row r="5091" spans="1:4">
      <c r="A5091" t="str">
        <f>IF(NOT(ISBLANK(Sachkonten!D5091)),"Aufwandskonto","")</f>
        <v/>
      </c>
      <c r="B5091" t="str">
        <f>Sachkonten!H5091</f>
        <v/>
      </c>
      <c r="C5091" s="88" t="str">
        <f>IF(AND(ISBLANK(Sachkonten!F5091),Sachkonten!G5091&lt;&gt;"Ja"),"",IF(OR(Sachkonten!F5091=1,Sachkonten!F5091=2,Sachkonten!F5091=6,Sachkonten!F5091=7,Sachkonten!G5091="Ja"),"Ja","Nein"))</f>
        <v/>
      </c>
      <c r="D5091" s="108" t="str">
        <f>IF(NOT(ISBLANK(Sachkonten!$D5091)),Mandantname,"")</f>
        <v/>
      </c>
    </row>
    <row r="5092" spans="1:4">
      <c r="A5092" t="str">
        <f>IF(NOT(ISBLANK(Sachkonten!D5092)),"Aufwandskonto","")</f>
        <v/>
      </c>
      <c r="B5092" t="str">
        <f>Sachkonten!H5092</f>
        <v/>
      </c>
      <c r="C5092" s="88" t="str">
        <f>IF(AND(ISBLANK(Sachkonten!F5092),Sachkonten!G5092&lt;&gt;"Ja"),"",IF(OR(Sachkonten!F5092=1,Sachkonten!F5092=2,Sachkonten!F5092=6,Sachkonten!F5092=7,Sachkonten!G5092="Ja"),"Ja","Nein"))</f>
        <v/>
      </c>
      <c r="D5092" s="108" t="str">
        <f>IF(NOT(ISBLANK(Sachkonten!$D5092)),Mandantname,"")</f>
        <v/>
      </c>
    </row>
    <row r="5093" spans="1:4">
      <c r="A5093" t="str">
        <f>IF(NOT(ISBLANK(Sachkonten!D5093)),"Aufwandskonto","")</f>
        <v/>
      </c>
      <c r="B5093" t="str">
        <f>Sachkonten!H5093</f>
        <v/>
      </c>
      <c r="C5093" s="88" t="str">
        <f>IF(AND(ISBLANK(Sachkonten!F5093),Sachkonten!G5093&lt;&gt;"Ja"),"",IF(OR(Sachkonten!F5093=1,Sachkonten!F5093=2,Sachkonten!F5093=6,Sachkonten!F5093=7,Sachkonten!G5093="Ja"),"Ja","Nein"))</f>
        <v/>
      </c>
      <c r="D5093" s="108" t="str">
        <f>IF(NOT(ISBLANK(Sachkonten!$D5093)),Mandantname,"")</f>
        <v/>
      </c>
    </row>
    <row r="5094" spans="1:4">
      <c r="A5094" t="str">
        <f>IF(NOT(ISBLANK(Sachkonten!D5094)),"Aufwandskonto","")</f>
        <v/>
      </c>
      <c r="B5094" t="str">
        <f>Sachkonten!H5094</f>
        <v/>
      </c>
      <c r="C5094" s="88" t="str">
        <f>IF(AND(ISBLANK(Sachkonten!F5094),Sachkonten!G5094&lt;&gt;"Ja"),"",IF(OR(Sachkonten!F5094=1,Sachkonten!F5094=2,Sachkonten!F5094=6,Sachkonten!F5094=7,Sachkonten!G5094="Ja"),"Ja","Nein"))</f>
        <v/>
      </c>
      <c r="D5094" s="108" t="str">
        <f>IF(NOT(ISBLANK(Sachkonten!$D5094)),Mandantname,"")</f>
        <v/>
      </c>
    </row>
    <row r="5095" spans="1:4">
      <c r="A5095" t="str">
        <f>IF(NOT(ISBLANK(Sachkonten!D5095)),"Aufwandskonto","")</f>
        <v/>
      </c>
      <c r="B5095" t="str">
        <f>Sachkonten!H5095</f>
        <v/>
      </c>
      <c r="C5095" s="88" t="str">
        <f>IF(AND(ISBLANK(Sachkonten!F5095),Sachkonten!G5095&lt;&gt;"Ja"),"",IF(OR(Sachkonten!F5095=1,Sachkonten!F5095=2,Sachkonten!F5095=6,Sachkonten!F5095=7,Sachkonten!G5095="Ja"),"Ja","Nein"))</f>
        <v/>
      </c>
      <c r="D5095" s="108" t="str">
        <f>IF(NOT(ISBLANK(Sachkonten!$D5095)),Mandantname,"")</f>
        <v/>
      </c>
    </row>
    <row r="5096" spans="1:4">
      <c r="A5096" t="str">
        <f>IF(NOT(ISBLANK(Sachkonten!D5096)),"Aufwandskonto","")</f>
        <v/>
      </c>
      <c r="B5096" t="str">
        <f>Sachkonten!H5096</f>
        <v/>
      </c>
      <c r="C5096" s="88" t="str">
        <f>IF(AND(ISBLANK(Sachkonten!F5096),Sachkonten!G5096&lt;&gt;"Ja"),"",IF(OR(Sachkonten!F5096=1,Sachkonten!F5096=2,Sachkonten!F5096=6,Sachkonten!F5096=7,Sachkonten!G5096="Ja"),"Ja","Nein"))</f>
        <v/>
      </c>
      <c r="D5096" s="108" t="str">
        <f>IF(NOT(ISBLANK(Sachkonten!$D5096)),Mandantname,"")</f>
        <v/>
      </c>
    </row>
    <row r="5097" spans="1:4">
      <c r="A5097" t="str">
        <f>IF(NOT(ISBLANK(Sachkonten!D5097)),"Aufwandskonto","")</f>
        <v/>
      </c>
      <c r="B5097" t="str">
        <f>Sachkonten!H5097</f>
        <v/>
      </c>
      <c r="C5097" s="88" t="str">
        <f>IF(AND(ISBLANK(Sachkonten!F5097),Sachkonten!G5097&lt;&gt;"Ja"),"",IF(OR(Sachkonten!F5097=1,Sachkonten!F5097=2,Sachkonten!F5097=6,Sachkonten!F5097=7,Sachkonten!G5097="Ja"),"Ja","Nein"))</f>
        <v/>
      </c>
      <c r="D5097" s="108" t="str">
        <f>IF(NOT(ISBLANK(Sachkonten!$D5097)),Mandantname,"")</f>
        <v/>
      </c>
    </row>
    <row r="5098" spans="1:4">
      <c r="A5098" t="str">
        <f>IF(NOT(ISBLANK(Sachkonten!D5098)),"Aufwandskonto","")</f>
        <v/>
      </c>
      <c r="B5098" t="str">
        <f>Sachkonten!H5098</f>
        <v/>
      </c>
      <c r="C5098" s="88" t="str">
        <f>IF(AND(ISBLANK(Sachkonten!F5098),Sachkonten!G5098&lt;&gt;"Ja"),"",IF(OR(Sachkonten!F5098=1,Sachkonten!F5098=2,Sachkonten!F5098=6,Sachkonten!F5098=7,Sachkonten!G5098="Ja"),"Ja","Nein"))</f>
        <v/>
      </c>
      <c r="D5098" s="108" t="str">
        <f>IF(NOT(ISBLANK(Sachkonten!$D5098)),Mandantname,"")</f>
        <v/>
      </c>
    </row>
    <row r="5099" spans="1:4">
      <c r="A5099" t="str">
        <f>IF(NOT(ISBLANK(Sachkonten!D5099)),"Aufwandskonto","")</f>
        <v/>
      </c>
      <c r="B5099" t="str">
        <f>Sachkonten!H5099</f>
        <v/>
      </c>
      <c r="C5099" s="88" t="str">
        <f>IF(AND(ISBLANK(Sachkonten!F5099),Sachkonten!G5099&lt;&gt;"Ja"),"",IF(OR(Sachkonten!F5099=1,Sachkonten!F5099=2,Sachkonten!F5099=6,Sachkonten!F5099=7,Sachkonten!G5099="Ja"),"Ja","Nein"))</f>
        <v/>
      </c>
      <c r="D5099" s="108" t="str">
        <f>IF(NOT(ISBLANK(Sachkonten!$D5099)),Mandantname,"")</f>
        <v/>
      </c>
    </row>
    <row r="5100" spans="1:4">
      <c r="A5100" t="str">
        <f>IF(NOT(ISBLANK(Sachkonten!D5100)),"Aufwandskonto","")</f>
        <v/>
      </c>
      <c r="B5100" t="str">
        <f>Sachkonten!H5100</f>
        <v/>
      </c>
      <c r="C5100" s="88" t="str">
        <f>IF(AND(ISBLANK(Sachkonten!F5100),Sachkonten!G5100&lt;&gt;"Ja"),"",IF(OR(Sachkonten!F5100=1,Sachkonten!F5100=2,Sachkonten!F5100=6,Sachkonten!F5100=7,Sachkonten!G5100="Ja"),"Ja","Nein"))</f>
        <v/>
      </c>
      <c r="D5100" s="108" t="str">
        <f>IF(NOT(ISBLANK(Sachkonten!$D5100)),Mandantname,"")</f>
        <v/>
      </c>
    </row>
    <row r="5101" spans="1:4">
      <c r="A5101" t="str">
        <f>IF(NOT(ISBLANK(Sachkonten!D5101)),"Aufwandskonto","")</f>
        <v/>
      </c>
      <c r="B5101" t="str">
        <f>Sachkonten!H5101</f>
        <v/>
      </c>
      <c r="C5101" s="88" t="str">
        <f>IF(AND(ISBLANK(Sachkonten!F5101),Sachkonten!G5101&lt;&gt;"Ja"),"",IF(OR(Sachkonten!F5101=1,Sachkonten!F5101=2,Sachkonten!F5101=6,Sachkonten!F5101=7,Sachkonten!G5101="Ja"),"Ja","Nein"))</f>
        <v/>
      </c>
      <c r="D5101" s="108" t="str">
        <f>IF(NOT(ISBLANK(Sachkonten!$D5101)),Mandantname,"")</f>
        <v/>
      </c>
    </row>
    <row r="5102" spans="1:4">
      <c r="A5102" t="str">
        <f>IF(NOT(ISBLANK(Sachkonten!D5102)),"Aufwandskonto","")</f>
        <v/>
      </c>
      <c r="B5102" t="str">
        <f>Sachkonten!H5102</f>
        <v/>
      </c>
      <c r="C5102" s="88" t="str">
        <f>IF(AND(ISBLANK(Sachkonten!F5102),Sachkonten!G5102&lt;&gt;"Ja"),"",IF(OR(Sachkonten!F5102=1,Sachkonten!F5102=2,Sachkonten!F5102=6,Sachkonten!F5102=7,Sachkonten!G5102="Ja"),"Ja","Nein"))</f>
        <v/>
      </c>
      <c r="D5102" s="108" t="str">
        <f>IF(NOT(ISBLANK(Sachkonten!$D5102)),Mandantname,"")</f>
        <v/>
      </c>
    </row>
    <row r="5103" spans="1:4">
      <c r="A5103" t="str">
        <f>IF(NOT(ISBLANK(Sachkonten!D5103)),"Aufwandskonto","")</f>
        <v/>
      </c>
      <c r="B5103" t="str">
        <f>Sachkonten!H5103</f>
        <v/>
      </c>
      <c r="C5103" s="88" t="str">
        <f>IF(AND(ISBLANK(Sachkonten!F5103),Sachkonten!G5103&lt;&gt;"Ja"),"",IF(OR(Sachkonten!F5103=1,Sachkonten!F5103=2,Sachkonten!F5103=6,Sachkonten!F5103=7,Sachkonten!G5103="Ja"),"Ja","Nein"))</f>
        <v/>
      </c>
      <c r="D5103" s="108" t="str">
        <f>IF(NOT(ISBLANK(Sachkonten!$D5103)),Mandantname,"")</f>
        <v/>
      </c>
    </row>
    <row r="5104" spans="1:4">
      <c r="A5104" t="str">
        <f>IF(NOT(ISBLANK(Sachkonten!D5104)),"Aufwandskonto","")</f>
        <v/>
      </c>
      <c r="B5104" t="str">
        <f>Sachkonten!H5104</f>
        <v/>
      </c>
      <c r="C5104" s="88" t="str">
        <f>IF(AND(ISBLANK(Sachkonten!F5104),Sachkonten!G5104&lt;&gt;"Ja"),"",IF(OR(Sachkonten!F5104=1,Sachkonten!F5104=2,Sachkonten!F5104=6,Sachkonten!F5104=7,Sachkonten!G5104="Ja"),"Ja","Nein"))</f>
        <v/>
      </c>
      <c r="D5104" s="108" t="str">
        <f>IF(NOT(ISBLANK(Sachkonten!$D5104)),Mandantname,"")</f>
        <v/>
      </c>
    </row>
    <row r="5105" spans="1:4">
      <c r="A5105" t="str">
        <f>IF(NOT(ISBLANK(Sachkonten!D5105)),"Aufwandskonto","")</f>
        <v/>
      </c>
      <c r="B5105" t="str">
        <f>Sachkonten!H5105</f>
        <v/>
      </c>
      <c r="C5105" s="88" t="str">
        <f>IF(AND(ISBLANK(Sachkonten!F5105),Sachkonten!G5105&lt;&gt;"Ja"),"",IF(OR(Sachkonten!F5105=1,Sachkonten!F5105=2,Sachkonten!F5105=6,Sachkonten!F5105=7,Sachkonten!G5105="Ja"),"Ja","Nein"))</f>
        <v/>
      </c>
      <c r="D5105" s="108" t="str">
        <f>IF(NOT(ISBLANK(Sachkonten!$D5105)),Mandantname,"")</f>
        <v/>
      </c>
    </row>
    <row r="5106" spans="1:4">
      <c r="A5106" t="str">
        <f>IF(NOT(ISBLANK(Sachkonten!D5106)),"Aufwandskonto","")</f>
        <v/>
      </c>
      <c r="B5106" t="str">
        <f>Sachkonten!H5106</f>
        <v/>
      </c>
      <c r="C5106" s="88" t="str">
        <f>IF(AND(ISBLANK(Sachkonten!F5106),Sachkonten!G5106&lt;&gt;"Ja"),"",IF(OR(Sachkonten!F5106=1,Sachkonten!F5106=2,Sachkonten!F5106=6,Sachkonten!F5106=7,Sachkonten!G5106="Ja"),"Ja","Nein"))</f>
        <v/>
      </c>
      <c r="D5106" s="108" t="str">
        <f>IF(NOT(ISBLANK(Sachkonten!$D5106)),Mandantname,"")</f>
        <v/>
      </c>
    </row>
    <row r="5107" spans="1:4">
      <c r="A5107" t="str">
        <f>IF(NOT(ISBLANK(Sachkonten!D5107)),"Aufwandskonto","")</f>
        <v/>
      </c>
      <c r="B5107" t="str">
        <f>Sachkonten!H5107</f>
        <v/>
      </c>
      <c r="C5107" s="88" t="str">
        <f>IF(AND(ISBLANK(Sachkonten!F5107),Sachkonten!G5107&lt;&gt;"Ja"),"",IF(OR(Sachkonten!F5107=1,Sachkonten!F5107=2,Sachkonten!F5107=6,Sachkonten!F5107=7,Sachkonten!G5107="Ja"),"Ja","Nein"))</f>
        <v/>
      </c>
      <c r="D5107" s="108" t="str">
        <f>IF(NOT(ISBLANK(Sachkonten!$D5107)),Mandantname,"")</f>
        <v/>
      </c>
    </row>
    <row r="5108" spans="1:4">
      <c r="A5108" t="str">
        <f>IF(NOT(ISBLANK(Sachkonten!D5108)),"Aufwandskonto","")</f>
        <v/>
      </c>
      <c r="B5108" t="str">
        <f>Sachkonten!H5108</f>
        <v/>
      </c>
      <c r="C5108" s="88" t="str">
        <f>IF(AND(ISBLANK(Sachkonten!F5108),Sachkonten!G5108&lt;&gt;"Ja"),"",IF(OR(Sachkonten!F5108=1,Sachkonten!F5108=2,Sachkonten!F5108=6,Sachkonten!F5108=7,Sachkonten!G5108="Ja"),"Ja","Nein"))</f>
        <v/>
      </c>
      <c r="D5108" s="108" t="str">
        <f>IF(NOT(ISBLANK(Sachkonten!$D5108)),Mandantname,"")</f>
        <v/>
      </c>
    </row>
    <row r="5109" spans="1:4">
      <c r="A5109" t="str">
        <f>IF(NOT(ISBLANK(Sachkonten!D5109)),"Aufwandskonto","")</f>
        <v/>
      </c>
      <c r="B5109" t="str">
        <f>Sachkonten!H5109</f>
        <v/>
      </c>
      <c r="C5109" s="88" t="str">
        <f>IF(AND(ISBLANK(Sachkonten!F5109),Sachkonten!G5109&lt;&gt;"Ja"),"",IF(OR(Sachkonten!F5109=1,Sachkonten!F5109=2,Sachkonten!F5109=6,Sachkonten!F5109=7,Sachkonten!G5109="Ja"),"Ja","Nein"))</f>
        <v/>
      </c>
      <c r="D5109" s="108" t="str">
        <f>IF(NOT(ISBLANK(Sachkonten!$D5109)),Mandantname,"")</f>
        <v/>
      </c>
    </row>
    <row r="5110" spans="1:4">
      <c r="A5110" t="str">
        <f>IF(NOT(ISBLANK(Sachkonten!D5110)),"Aufwandskonto","")</f>
        <v/>
      </c>
      <c r="B5110" t="str">
        <f>Sachkonten!H5110</f>
        <v/>
      </c>
      <c r="C5110" s="88" t="str">
        <f>IF(AND(ISBLANK(Sachkonten!F5110),Sachkonten!G5110&lt;&gt;"Ja"),"",IF(OR(Sachkonten!F5110=1,Sachkonten!F5110=2,Sachkonten!F5110=6,Sachkonten!F5110=7,Sachkonten!G5110="Ja"),"Ja","Nein"))</f>
        <v/>
      </c>
      <c r="D5110" s="108" t="str">
        <f>IF(NOT(ISBLANK(Sachkonten!$D5110)),Mandantname,"")</f>
        <v/>
      </c>
    </row>
    <row r="5111" spans="1:4">
      <c r="A5111" t="str">
        <f>IF(NOT(ISBLANK(Sachkonten!D5111)),"Aufwandskonto","")</f>
        <v/>
      </c>
      <c r="B5111" t="str">
        <f>Sachkonten!H5111</f>
        <v/>
      </c>
      <c r="C5111" s="88" t="str">
        <f>IF(AND(ISBLANK(Sachkonten!F5111),Sachkonten!G5111&lt;&gt;"Ja"),"",IF(OR(Sachkonten!F5111=1,Sachkonten!F5111=2,Sachkonten!F5111=6,Sachkonten!F5111=7,Sachkonten!G5111="Ja"),"Ja","Nein"))</f>
        <v/>
      </c>
      <c r="D5111" s="108" t="str">
        <f>IF(NOT(ISBLANK(Sachkonten!$D5111)),Mandantname,"")</f>
        <v/>
      </c>
    </row>
    <row r="5112" spans="1:4">
      <c r="A5112" t="str">
        <f>IF(NOT(ISBLANK(Sachkonten!D5112)),"Aufwandskonto","")</f>
        <v/>
      </c>
      <c r="B5112" t="str">
        <f>Sachkonten!H5112</f>
        <v/>
      </c>
      <c r="C5112" s="88" t="str">
        <f>IF(AND(ISBLANK(Sachkonten!F5112),Sachkonten!G5112&lt;&gt;"Ja"),"",IF(OR(Sachkonten!F5112=1,Sachkonten!F5112=2,Sachkonten!F5112=6,Sachkonten!F5112=7,Sachkonten!G5112="Ja"),"Ja","Nein"))</f>
        <v/>
      </c>
      <c r="D5112" s="108" t="str">
        <f>IF(NOT(ISBLANK(Sachkonten!$D5112)),Mandantname,"")</f>
        <v/>
      </c>
    </row>
    <row r="5113" spans="1:4">
      <c r="A5113" t="str">
        <f>IF(NOT(ISBLANK(Sachkonten!D5113)),"Aufwandskonto","")</f>
        <v/>
      </c>
      <c r="B5113" t="str">
        <f>Sachkonten!H5113</f>
        <v/>
      </c>
      <c r="C5113" s="88" t="str">
        <f>IF(AND(ISBLANK(Sachkonten!F5113),Sachkonten!G5113&lt;&gt;"Ja"),"",IF(OR(Sachkonten!F5113=1,Sachkonten!F5113=2,Sachkonten!F5113=6,Sachkonten!F5113=7,Sachkonten!G5113="Ja"),"Ja","Nein"))</f>
        <v/>
      </c>
      <c r="D5113" s="108" t="str">
        <f>IF(NOT(ISBLANK(Sachkonten!$D5113)),Mandantname,"")</f>
        <v/>
      </c>
    </row>
    <row r="5114" spans="1:4">
      <c r="A5114" t="str">
        <f>IF(NOT(ISBLANK(Sachkonten!D5114)),"Aufwandskonto","")</f>
        <v/>
      </c>
      <c r="B5114" t="str">
        <f>Sachkonten!H5114</f>
        <v/>
      </c>
      <c r="C5114" s="88" t="str">
        <f>IF(AND(ISBLANK(Sachkonten!F5114),Sachkonten!G5114&lt;&gt;"Ja"),"",IF(OR(Sachkonten!F5114=1,Sachkonten!F5114=2,Sachkonten!F5114=6,Sachkonten!F5114=7,Sachkonten!G5114="Ja"),"Ja","Nein"))</f>
        <v/>
      </c>
      <c r="D5114" s="108" t="str">
        <f>IF(NOT(ISBLANK(Sachkonten!$D5114)),Mandantname,"")</f>
        <v/>
      </c>
    </row>
    <row r="5115" spans="1:4">
      <c r="A5115" t="str">
        <f>IF(NOT(ISBLANK(Sachkonten!D5115)),"Aufwandskonto","")</f>
        <v/>
      </c>
      <c r="B5115" t="str">
        <f>Sachkonten!H5115</f>
        <v/>
      </c>
      <c r="C5115" s="88" t="str">
        <f>IF(AND(ISBLANK(Sachkonten!F5115),Sachkonten!G5115&lt;&gt;"Ja"),"",IF(OR(Sachkonten!F5115=1,Sachkonten!F5115=2,Sachkonten!F5115=6,Sachkonten!F5115=7,Sachkonten!G5115="Ja"),"Ja","Nein"))</f>
        <v/>
      </c>
      <c r="D5115" s="108" t="str">
        <f>IF(NOT(ISBLANK(Sachkonten!$D5115)),Mandantname,"")</f>
        <v/>
      </c>
    </row>
    <row r="5116" spans="1:4">
      <c r="A5116" t="str">
        <f>IF(NOT(ISBLANK(Sachkonten!D5116)),"Aufwandskonto","")</f>
        <v/>
      </c>
      <c r="B5116" t="str">
        <f>Sachkonten!H5116</f>
        <v/>
      </c>
      <c r="C5116" s="88" t="str">
        <f>IF(AND(ISBLANK(Sachkonten!F5116),Sachkonten!G5116&lt;&gt;"Ja"),"",IF(OR(Sachkonten!F5116=1,Sachkonten!F5116=2,Sachkonten!F5116=6,Sachkonten!F5116=7,Sachkonten!G5116="Ja"),"Ja","Nein"))</f>
        <v/>
      </c>
      <c r="D5116" s="108" t="str">
        <f>IF(NOT(ISBLANK(Sachkonten!$D5116)),Mandantname,"")</f>
        <v/>
      </c>
    </row>
    <row r="5117" spans="1:4">
      <c r="A5117" t="str">
        <f>IF(NOT(ISBLANK(Sachkonten!D5117)),"Aufwandskonto","")</f>
        <v/>
      </c>
      <c r="B5117" t="str">
        <f>Sachkonten!H5117</f>
        <v/>
      </c>
      <c r="C5117" s="88" t="str">
        <f>IF(AND(ISBLANK(Sachkonten!F5117),Sachkonten!G5117&lt;&gt;"Ja"),"",IF(OR(Sachkonten!F5117=1,Sachkonten!F5117=2,Sachkonten!F5117=6,Sachkonten!F5117=7,Sachkonten!G5117="Ja"),"Ja","Nein"))</f>
        <v/>
      </c>
      <c r="D5117" s="108" t="str">
        <f>IF(NOT(ISBLANK(Sachkonten!$D5117)),Mandantname,"")</f>
        <v/>
      </c>
    </row>
    <row r="5118" spans="1:4">
      <c r="A5118" t="str">
        <f>IF(NOT(ISBLANK(Sachkonten!D5118)),"Aufwandskonto","")</f>
        <v/>
      </c>
      <c r="B5118" t="str">
        <f>Sachkonten!H5118</f>
        <v/>
      </c>
      <c r="C5118" s="88" t="str">
        <f>IF(AND(ISBLANK(Sachkonten!F5118),Sachkonten!G5118&lt;&gt;"Ja"),"",IF(OR(Sachkonten!F5118=1,Sachkonten!F5118=2,Sachkonten!F5118=6,Sachkonten!F5118=7,Sachkonten!G5118="Ja"),"Ja","Nein"))</f>
        <v/>
      </c>
      <c r="D5118" s="108" t="str">
        <f>IF(NOT(ISBLANK(Sachkonten!$D5118)),Mandantname,"")</f>
        <v/>
      </c>
    </row>
    <row r="5119" spans="1:4">
      <c r="A5119" t="str">
        <f>IF(NOT(ISBLANK(Sachkonten!D5119)),"Aufwandskonto","")</f>
        <v/>
      </c>
      <c r="B5119" t="str">
        <f>Sachkonten!H5119</f>
        <v/>
      </c>
      <c r="C5119" s="88" t="str">
        <f>IF(AND(ISBLANK(Sachkonten!F5119),Sachkonten!G5119&lt;&gt;"Ja"),"",IF(OR(Sachkonten!F5119=1,Sachkonten!F5119=2,Sachkonten!F5119=6,Sachkonten!F5119=7,Sachkonten!G5119="Ja"),"Ja","Nein"))</f>
        <v/>
      </c>
      <c r="D5119" s="108" t="str">
        <f>IF(NOT(ISBLANK(Sachkonten!$D5119)),Mandantname,"")</f>
        <v/>
      </c>
    </row>
    <row r="5120" spans="1:4">
      <c r="A5120" t="str">
        <f>IF(NOT(ISBLANK(Sachkonten!D5120)),"Aufwandskonto","")</f>
        <v/>
      </c>
      <c r="B5120" t="str">
        <f>Sachkonten!H5120</f>
        <v/>
      </c>
      <c r="C5120" s="88" t="str">
        <f>IF(AND(ISBLANK(Sachkonten!F5120),Sachkonten!G5120&lt;&gt;"Ja"),"",IF(OR(Sachkonten!F5120=1,Sachkonten!F5120=2,Sachkonten!F5120=6,Sachkonten!F5120=7,Sachkonten!G5120="Ja"),"Ja","Nein"))</f>
        <v/>
      </c>
      <c r="D5120" s="108" t="str">
        <f>IF(NOT(ISBLANK(Sachkonten!$D5120)),Mandantname,"")</f>
        <v/>
      </c>
    </row>
    <row r="5121" spans="1:4">
      <c r="A5121" t="str">
        <f>IF(NOT(ISBLANK(Sachkonten!D5121)),"Aufwandskonto","")</f>
        <v/>
      </c>
      <c r="B5121" t="str">
        <f>Sachkonten!H5121</f>
        <v/>
      </c>
      <c r="C5121" s="88" t="str">
        <f>IF(AND(ISBLANK(Sachkonten!F5121),Sachkonten!G5121&lt;&gt;"Ja"),"",IF(OR(Sachkonten!F5121=1,Sachkonten!F5121=2,Sachkonten!F5121=6,Sachkonten!F5121=7,Sachkonten!G5121="Ja"),"Ja","Nein"))</f>
        <v/>
      </c>
      <c r="D5121" s="108" t="str">
        <f>IF(NOT(ISBLANK(Sachkonten!$D5121)),Mandantname,"")</f>
        <v/>
      </c>
    </row>
    <row r="5122" spans="1:4">
      <c r="A5122" t="str">
        <f>IF(NOT(ISBLANK(Sachkonten!D5122)),"Aufwandskonto","")</f>
        <v/>
      </c>
      <c r="B5122" t="str">
        <f>Sachkonten!H5122</f>
        <v/>
      </c>
      <c r="C5122" s="88" t="str">
        <f>IF(AND(ISBLANK(Sachkonten!F5122),Sachkonten!G5122&lt;&gt;"Ja"),"",IF(OR(Sachkonten!F5122=1,Sachkonten!F5122=2,Sachkonten!F5122=6,Sachkonten!F5122=7,Sachkonten!G5122="Ja"),"Ja","Nein"))</f>
        <v/>
      </c>
      <c r="D5122" s="108" t="str">
        <f>IF(NOT(ISBLANK(Sachkonten!$D5122)),Mandantname,"")</f>
        <v/>
      </c>
    </row>
    <row r="5123" spans="1:4">
      <c r="A5123" t="str">
        <f>IF(NOT(ISBLANK(Sachkonten!D5123)),"Aufwandskonto","")</f>
        <v/>
      </c>
      <c r="B5123" t="str">
        <f>Sachkonten!H5123</f>
        <v/>
      </c>
      <c r="C5123" s="88" t="str">
        <f>IF(AND(ISBLANK(Sachkonten!F5123),Sachkonten!G5123&lt;&gt;"Ja"),"",IF(OR(Sachkonten!F5123=1,Sachkonten!F5123=2,Sachkonten!F5123=6,Sachkonten!F5123=7,Sachkonten!G5123="Ja"),"Ja","Nein"))</f>
        <v/>
      </c>
      <c r="D5123" s="108" t="str">
        <f>IF(NOT(ISBLANK(Sachkonten!$D5123)),Mandantname,"")</f>
        <v/>
      </c>
    </row>
    <row r="5124" spans="1:4">
      <c r="A5124" t="str">
        <f>IF(NOT(ISBLANK(Sachkonten!D5124)),"Aufwandskonto","")</f>
        <v/>
      </c>
      <c r="B5124" t="str">
        <f>Sachkonten!H5124</f>
        <v/>
      </c>
      <c r="C5124" s="88" t="str">
        <f>IF(AND(ISBLANK(Sachkonten!F5124),Sachkonten!G5124&lt;&gt;"Ja"),"",IF(OR(Sachkonten!F5124=1,Sachkonten!F5124=2,Sachkonten!F5124=6,Sachkonten!F5124=7,Sachkonten!G5124="Ja"),"Ja","Nein"))</f>
        <v/>
      </c>
      <c r="D5124" s="108" t="str">
        <f>IF(NOT(ISBLANK(Sachkonten!$D5124)),Mandantname,"")</f>
        <v/>
      </c>
    </row>
    <row r="5125" spans="1:4">
      <c r="A5125" t="str">
        <f>IF(NOT(ISBLANK(Sachkonten!D5125)),"Aufwandskonto","")</f>
        <v/>
      </c>
      <c r="B5125" t="str">
        <f>Sachkonten!H5125</f>
        <v/>
      </c>
      <c r="C5125" s="88" t="str">
        <f>IF(AND(ISBLANK(Sachkonten!F5125),Sachkonten!G5125&lt;&gt;"Ja"),"",IF(OR(Sachkonten!F5125=1,Sachkonten!F5125=2,Sachkonten!F5125=6,Sachkonten!F5125=7,Sachkonten!G5125="Ja"),"Ja","Nein"))</f>
        <v/>
      </c>
      <c r="D5125" s="108" t="str">
        <f>IF(NOT(ISBLANK(Sachkonten!$D5125)),Mandantname,"")</f>
        <v/>
      </c>
    </row>
    <row r="5126" spans="1:4">
      <c r="A5126" t="str">
        <f>IF(NOT(ISBLANK(Sachkonten!D5126)),"Aufwandskonto","")</f>
        <v/>
      </c>
      <c r="B5126" t="str">
        <f>Sachkonten!H5126</f>
        <v/>
      </c>
      <c r="C5126" s="88" t="str">
        <f>IF(AND(ISBLANK(Sachkonten!F5126),Sachkonten!G5126&lt;&gt;"Ja"),"",IF(OR(Sachkonten!F5126=1,Sachkonten!F5126=2,Sachkonten!F5126=6,Sachkonten!F5126=7,Sachkonten!G5126="Ja"),"Ja","Nein"))</f>
        <v/>
      </c>
      <c r="D5126" s="108" t="str">
        <f>IF(NOT(ISBLANK(Sachkonten!$D5126)),Mandantname,"")</f>
        <v/>
      </c>
    </row>
    <row r="5127" spans="1:4">
      <c r="A5127" t="str">
        <f>IF(NOT(ISBLANK(Sachkonten!D5127)),"Aufwandskonto","")</f>
        <v/>
      </c>
      <c r="B5127" t="str">
        <f>Sachkonten!H5127</f>
        <v/>
      </c>
      <c r="C5127" s="88" t="str">
        <f>IF(AND(ISBLANK(Sachkonten!F5127),Sachkonten!G5127&lt;&gt;"Ja"),"",IF(OR(Sachkonten!F5127=1,Sachkonten!F5127=2,Sachkonten!F5127=6,Sachkonten!F5127=7,Sachkonten!G5127="Ja"),"Ja","Nein"))</f>
        <v/>
      </c>
      <c r="D5127" s="108" t="str">
        <f>IF(NOT(ISBLANK(Sachkonten!$D5127)),Mandantname,"")</f>
        <v/>
      </c>
    </row>
    <row r="5128" spans="1:4">
      <c r="A5128" t="str">
        <f>IF(NOT(ISBLANK(Sachkonten!D5128)),"Aufwandskonto","")</f>
        <v/>
      </c>
      <c r="B5128" t="str">
        <f>Sachkonten!H5128</f>
        <v/>
      </c>
      <c r="C5128" s="88" t="str">
        <f>IF(AND(ISBLANK(Sachkonten!F5128),Sachkonten!G5128&lt;&gt;"Ja"),"",IF(OR(Sachkonten!F5128=1,Sachkonten!F5128=2,Sachkonten!F5128=6,Sachkonten!F5128=7,Sachkonten!G5128="Ja"),"Ja","Nein"))</f>
        <v/>
      </c>
      <c r="D5128" s="108" t="str">
        <f>IF(NOT(ISBLANK(Sachkonten!$D5128)),Mandantname,"")</f>
        <v/>
      </c>
    </row>
    <row r="5129" spans="1:4">
      <c r="A5129" t="str">
        <f>IF(NOT(ISBLANK(Sachkonten!D5129)),"Aufwandskonto","")</f>
        <v/>
      </c>
      <c r="B5129" t="str">
        <f>Sachkonten!H5129</f>
        <v/>
      </c>
      <c r="C5129" s="88" t="str">
        <f>IF(AND(ISBLANK(Sachkonten!F5129),Sachkonten!G5129&lt;&gt;"Ja"),"",IF(OR(Sachkonten!F5129=1,Sachkonten!F5129=2,Sachkonten!F5129=6,Sachkonten!F5129=7,Sachkonten!G5129="Ja"),"Ja","Nein"))</f>
        <v/>
      </c>
      <c r="D5129" s="108" t="str">
        <f>IF(NOT(ISBLANK(Sachkonten!$D5129)),Mandantname,"")</f>
        <v/>
      </c>
    </row>
    <row r="5130" spans="1:4">
      <c r="A5130" t="str">
        <f>IF(NOT(ISBLANK(Sachkonten!D5130)),"Aufwandskonto","")</f>
        <v/>
      </c>
      <c r="B5130" t="str">
        <f>Sachkonten!H5130</f>
        <v/>
      </c>
      <c r="C5130" s="88" t="str">
        <f>IF(AND(ISBLANK(Sachkonten!F5130),Sachkonten!G5130&lt;&gt;"Ja"),"",IF(OR(Sachkonten!F5130=1,Sachkonten!F5130=2,Sachkonten!F5130=6,Sachkonten!F5130=7,Sachkonten!G5130="Ja"),"Ja","Nein"))</f>
        <v/>
      </c>
      <c r="D5130" s="108" t="str">
        <f>IF(NOT(ISBLANK(Sachkonten!$D5130)),Mandantname,"")</f>
        <v/>
      </c>
    </row>
    <row r="5131" spans="1:4">
      <c r="A5131" t="str">
        <f>IF(NOT(ISBLANK(Sachkonten!D5131)),"Aufwandskonto","")</f>
        <v/>
      </c>
      <c r="B5131" t="str">
        <f>Sachkonten!H5131</f>
        <v/>
      </c>
      <c r="C5131" s="88" t="str">
        <f>IF(AND(ISBLANK(Sachkonten!F5131),Sachkonten!G5131&lt;&gt;"Ja"),"",IF(OR(Sachkonten!F5131=1,Sachkonten!F5131=2,Sachkonten!F5131=6,Sachkonten!F5131=7,Sachkonten!G5131="Ja"),"Ja","Nein"))</f>
        <v/>
      </c>
      <c r="D5131" s="108" t="str">
        <f>IF(NOT(ISBLANK(Sachkonten!$D5131)),Mandantname,"")</f>
        <v/>
      </c>
    </row>
    <row r="5132" spans="1:4">
      <c r="A5132" t="str">
        <f>IF(NOT(ISBLANK(Sachkonten!D5132)),"Aufwandskonto","")</f>
        <v/>
      </c>
      <c r="B5132" t="str">
        <f>Sachkonten!H5132</f>
        <v/>
      </c>
      <c r="C5132" s="88" t="str">
        <f>IF(AND(ISBLANK(Sachkonten!F5132),Sachkonten!G5132&lt;&gt;"Ja"),"",IF(OR(Sachkonten!F5132=1,Sachkonten!F5132=2,Sachkonten!F5132=6,Sachkonten!F5132=7,Sachkonten!G5132="Ja"),"Ja","Nein"))</f>
        <v/>
      </c>
      <c r="D5132" s="108" t="str">
        <f>IF(NOT(ISBLANK(Sachkonten!$D5132)),Mandantname,"")</f>
        <v/>
      </c>
    </row>
    <row r="5133" spans="1:4">
      <c r="A5133" t="str">
        <f>IF(NOT(ISBLANK(Sachkonten!D5133)),"Aufwandskonto","")</f>
        <v/>
      </c>
      <c r="B5133" t="str">
        <f>Sachkonten!H5133</f>
        <v/>
      </c>
      <c r="C5133" s="88" t="str">
        <f>IF(AND(ISBLANK(Sachkonten!F5133),Sachkonten!G5133&lt;&gt;"Ja"),"",IF(OR(Sachkonten!F5133=1,Sachkonten!F5133=2,Sachkonten!F5133=6,Sachkonten!F5133=7,Sachkonten!G5133="Ja"),"Ja","Nein"))</f>
        <v/>
      </c>
      <c r="D5133" s="108" t="str">
        <f>IF(NOT(ISBLANK(Sachkonten!$D5133)),Mandantname,"")</f>
        <v/>
      </c>
    </row>
    <row r="5134" spans="1:4">
      <c r="A5134" t="str">
        <f>IF(NOT(ISBLANK(Sachkonten!D5134)),"Aufwandskonto","")</f>
        <v/>
      </c>
      <c r="B5134" t="str">
        <f>Sachkonten!H5134</f>
        <v/>
      </c>
      <c r="C5134" s="88" t="str">
        <f>IF(AND(ISBLANK(Sachkonten!F5134),Sachkonten!G5134&lt;&gt;"Ja"),"",IF(OR(Sachkonten!F5134=1,Sachkonten!F5134=2,Sachkonten!F5134=6,Sachkonten!F5134=7,Sachkonten!G5134="Ja"),"Ja","Nein"))</f>
        <v/>
      </c>
      <c r="D5134" s="108" t="str">
        <f>IF(NOT(ISBLANK(Sachkonten!$D5134)),Mandantname,"")</f>
        <v/>
      </c>
    </row>
    <row r="5135" spans="1:4">
      <c r="A5135" t="str">
        <f>IF(NOT(ISBLANK(Sachkonten!D5135)),"Aufwandskonto","")</f>
        <v/>
      </c>
      <c r="B5135" t="str">
        <f>Sachkonten!H5135</f>
        <v/>
      </c>
      <c r="C5135" s="88" t="str">
        <f>IF(AND(ISBLANK(Sachkonten!F5135),Sachkonten!G5135&lt;&gt;"Ja"),"",IF(OR(Sachkonten!F5135=1,Sachkonten!F5135=2,Sachkonten!F5135=6,Sachkonten!F5135=7,Sachkonten!G5135="Ja"),"Ja","Nein"))</f>
        <v/>
      </c>
      <c r="D5135" s="108" t="str">
        <f>IF(NOT(ISBLANK(Sachkonten!$D5135)),Mandantname,"")</f>
        <v/>
      </c>
    </row>
    <row r="5136" spans="1:4">
      <c r="A5136" t="str">
        <f>IF(NOT(ISBLANK(Sachkonten!D5136)),"Aufwandskonto","")</f>
        <v/>
      </c>
      <c r="B5136" t="str">
        <f>Sachkonten!H5136</f>
        <v/>
      </c>
      <c r="C5136" s="88" t="str">
        <f>IF(AND(ISBLANK(Sachkonten!F5136),Sachkonten!G5136&lt;&gt;"Ja"),"",IF(OR(Sachkonten!F5136=1,Sachkonten!F5136=2,Sachkonten!F5136=6,Sachkonten!F5136=7,Sachkonten!G5136="Ja"),"Ja","Nein"))</f>
        <v/>
      </c>
      <c r="D5136" s="108" t="str">
        <f>IF(NOT(ISBLANK(Sachkonten!$D5136)),Mandantname,"")</f>
        <v/>
      </c>
    </row>
    <row r="5137" spans="1:4">
      <c r="A5137" t="str">
        <f>IF(NOT(ISBLANK(Sachkonten!D5137)),"Aufwandskonto","")</f>
        <v/>
      </c>
      <c r="B5137" t="str">
        <f>Sachkonten!H5137</f>
        <v/>
      </c>
      <c r="C5137" s="88" t="str">
        <f>IF(AND(ISBLANK(Sachkonten!F5137),Sachkonten!G5137&lt;&gt;"Ja"),"",IF(OR(Sachkonten!F5137=1,Sachkonten!F5137=2,Sachkonten!F5137=6,Sachkonten!F5137=7,Sachkonten!G5137="Ja"),"Ja","Nein"))</f>
        <v/>
      </c>
      <c r="D5137" s="108" t="str">
        <f>IF(NOT(ISBLANK(Sachkonten!$D5137)),Mandantname,"")</f>
        <v/>
      </c>
    </row>
    <row r="5138" spans="1:4">
      <c r="A5138" t="str">
        <f>IF(NOT(ISBLANK(Sachkonten!D5138)),"Aufwandskonto","")</f>
        <v/>
      </c>
      <c r="B5138" t="str">
        <f>Sachkonten!H5138</f>
        <v/>
      </c>
      <c r="C5138" s="88" t="str">
        <f>IF(AND(ISBLANK(Sachkonten!F5138),Sachkonten!G5138&lt;&gt;"Ja"),"",IF(OR(Sachkonten!F5138=1,Sachkonten!F5138=2,Sachkonten!F5138=6,Sachkonten!F5138=7,Sachkonten!G5138="Ja"),"Ja","Nein"))</f>
        <v/>
      </c>
      <c r="D5138" s="108" t="str">
        <f>IF(NOT(ISBLANK(Sachkonten!$D5138)),Mandantname,"")</f>
        <v/>
      </c>
    </row>
    <row r="5139" spans="1:4">
      <c r="A5139" t="str">
        <f>IF(NOT(ISBLANK(Sachkonten!D5139)),"Aufwandskonto","")</f>
        <v/>
      </c>
      <c r="B5139" t="str">
        <f>Sachkonten!H5139</f>
        <v/>
      </c>
      <c r="C5139" s="88" t="str">
        <f>IF(AND(ISBLANK(Sachkonten!F5139),Sachkonten!G5139&lt;&gt;"Ja"),"",IF(OR(Sachkonten!F5139=1,Sachkonten!F5139=2,Sachkonten!F5139=6,Sachkonten!F5139=7,Sachkonten!G5139="Ja"),"Ja","Nein"))</f>
        <v/>
      </c>
      <c r="D5139" s="108" t="str">
        <f>IF(NOT(ISBLANK(Sachkonten!$D5139)),Mandantname,"")</f>
        <v/>
      </c>
    </row>
    <row r="5140" spans="1:4">
      <c r="A5140" t="str">
        <f>IF(NOT(ISBLANK(Sachkonten!D5140)),"Aufwandskonto","")</f>
        <v/>
      </c>
      <c r="B5140" t="str">
        <f>Sachkonten!H5140</f>
        <v/>
      </c>
      <c r="C5140" s="88" t="str">
        <f>IF(AND(ISBLANK(Sachkonten!F5140),Sachkonten!G5140&lt;&gt;"Ja"),"",IF(OR(Sachkonten!F5140=1,Sachkonten!F5140=2,Sachkonten!F5140=6,Sachkonten!F5140=7,Sachkonten!G5140="Ja"),"Ja","Nein"))</f>
        <v/>
      </c>
      <c r="D5140" s="108" t="str">
        <f>IF(NOT(ISBLANK(Sachkonten!$D5140)),Mandantname,"")</f>
        <v/>
      </c>
    </row>
    <row r="5141" spans="1:4">
      <c r="A5141" t="str">
        <f>IF(NOT(ISBLANK(Sachkonten!D5141)),"Aufwandskonto","")</f>
        <v/>
      </c>
      <c r="B5141" t="str">
        <f>Sachkonten!H5141</f>
        <v/>
      </c>
      <c r="C5141" s="88" t="str">
        <f>IF(AND(ISBLANK(Sachkonten!F5141),Sachkonten!G5141&lt;&gt;"Ja"),"",IF(OR(Sachkonten!F5141=1,Sachkonten!F5141=2,Sachkonten!F5141=6,Sachkonten!F5141=7,Sachkonten!G5141="Ja"),"Ja","Nein"))</f>
        <v/>
      </c>
      <c r="D5141" s="108" t="str">
        <f>IF(NOT(ISBLANK(Sachkonten!$D5141)),Mandantname,"")</f>
        <v/>
      </c>
    </row>
    <row r="5142" spans="1:4">
      <c r="A5142" t="str">
        <f>IF(NOT(ISBLANK(Sachkonten!D5142)),"Aufwandskonto","")</f>
        <v/>
      </c>
      <c r="B5142" t="str">
        <f>Sachkonten!H5142</f>
        <v/>
      </c>
      <c r="C5142" s="88" t="str">
        <f>IF(AND(ISBLANK(Sachkonten!F5142),Sachkonten!G5142&lt;&gt;"Ja"),"",IF(OR(Sachkonten!F5142=1,Sachkonten!F5142=2,Sachkonten!F5142=6,Sachkonten!F5142=7,Sachkonten!G5142="Ja"),"Ja","Nein"))</f>
        <v/>
      </c>
      <c r="D5142" s="108" t="str">
        <f>IF(NOT(ISBLANK(Sachkonten!$D5142)),Mandantname,"")</f>
        <v/>
      </c>
    </row>
    <row r="5143" spans="1:4">
      <c r="A5143" t="str">
        <f>IF(NOT(ISBLANK(Sachkonten!D5143)),"Aufwandskonto","")</f>
        <v/>
      </c>
      <c r="B5143" t="str">
        <f>Sachkonten!H5143</f>
        <v/>
      </c>
      <c r="C5143" s="88" t="str">
        <f>IF(AND(ISBLANK(Sachkonten!F5143),Sachkonten!G5143&lt;&gt;"Ja"),"",IF(OR(Sachkonten!F5143=1,Sachkonten!F5143=2,Sachkonten!F5143=6,Sachkonten!F5143=7,Sachkonten!G5143="Ja"),"Ja","Nein"))</f>
        <v/>
      </c>
      <c r="D5143" s="108" t="str">
        <f>IF(NOT(ISBLANK(Sachkonten!$D5143)),Mandantname,"")</f>
        <v/>
      </c>
    </row>
    <row r="5144" spans="1:4">
      <c r="A5144" t="str">
        <f>IF(NOT(ISBLANK(Sachkonten!D5144)),"Aufwandskonto","")</f>
        <v/>
      </c>
      <c r="B5144" t="str">
        <f>Sachkonten!H5144</f>
        <v/>
      </c>
      <c r="C5144" s="88" t="str">
        <f>IF(AND(ISBLANK(Sachkonten!F5144),Sachkonten!G5144&lt;&gt;"Ja"),"",IF(OR(Sachkonten!F5144=1,Sachkonten!F5144=2,Sachkonten!F5144=6,Sachkonten!F5144=7,Sachkonten!G5144="Ja"),"Ja","Nein"))</f>
        <v/>
      </c>
      <c r="D5144" s="108" t="str">
        <f>IF(NOT(ISBLANK(Sachkonten!$D5144)),Mandantname,"")</f>
        <v/>
      </c>
    </row>
    <row r="5145" spans="1:4">
      <c r="A5145" t="str">
        <f>IF(NOT(ISBLANK(Sachkonten!D5145)),"Aufwandskonto","")</f>
        <v/>
      </c>
      <c r="B5145" t="str">
        <f>Sachkonten!H5145</f>
        <v/>
      </c>
      <c r="C5145" s="88" t="str">
        <f>IF(AND(ISBLANK(Sachkonten!F5145),Sachkonten!G5145&lt;&gt;"Ja"),"",IF(OR(Sachkonten!F5145=1,Sachkonten!F5145=2,Sachkonten!F5145=6,Sachkonten!F5145=7,Sachkonten!G5145="Ja"),"Ja","Nein"))</f>
        <v/>
      </c>
      <c r="D5145" s="108" t="str">
        <f>IF(NOT(ISBLANK(Sachkonten!$D5145)),Mandantname,"")</f>
        <v/>
      </c>
    </row>
    <row r="5146" spans="1:4">
      <c r="A5146" t="str">
        <f>IF(NOT(ISBLANK(Sachkonten!D5146)),"Aufwandskonto","")</f>
        <v/>
      </c>
      <c r="B5146" t="str">
        <f>Sachkonten!H5146</f>
        <v/>
      </c>
      <c r="C5146" s="88" t="str">
        <f>IF(AND(ISBLANK(Sachkonten!F5146),Sachkonten!G5146&lt;&gt;"Ja"),"",IF(OR(Sachkonten!F5146=1,Sachkonten!F5146=2,Sachkonten!F5146=6,Sachkonten!F5146=7,Sachkonten!G5146="Ja"),"Ja","Nein"))</f>
        <v/>
      </c>
      <c r="D5146" s="108" t="str">
        <f>IF(NOT(ISBLANK(Sachkonten!$D5146)),Mandantname,"")</f>
        <v/>
      </c>
    </row>
    <row r="5147" spans="1:4">
      <c r="A5147" t="str">
        <f>IF(NOT(ISBLANK(Sachkonten!D5147)),"Aufwandskonto","")</f>
        <v/>
      </c>
      <c r="B5147" t="str">
        <f>Sachkonten!H5147</f>
        <v/>
      </c>
      <c r="C5147" s="88" t="str">
        <f>IF(AND(ISBLANK(Sachkonten!F5147),Sachkonten!G5147&lt;&gt;"Ja"),"",IF(OR(Sachkonten!F5147=1,Sachkonten!F5147=2,Sachkonten!F5147=6,Sachkonten!F5147=7,Sachkonten!G5147="Ja"),"Ja","Nein"))</f>
        <v/>
      </c>
      <c r="D5147" s="108" t="str">
        <f>IF(NOT(ISBLANK(Sachkonten!$D5147)),Mandantname,"")</f>
        <v/>
      </c>
    </row>
    <row r="5148" spans="1:4">
      <c r="A5148" t="str">
        <f>IF(NOT(ISBLANK(Sachkonten!D5148)),"Aufwandskonto","")</f>
        <v/>
      </c>
      <c r="B5148" t="str">
        <f>Sachkonten!H5148</f>
        <v/>
      </c>
      <c r="C5148" s="88" t="str">
        <f>IF(AND(ISBLANK(Sachkonten!F5148),Sachkonten!G5148&lt;&gt;"Ja"),"",IF(OR(Sachkonten!F5148=1,Sachkonten!F5148=2,Sachkonten!F5148=6,Sachkonten!F5148=7,Sachkonten!G5148="Ja"),"Ja","Nein"))</f>
        <v/>
      </c>
      <c r="D5148" s="108" t="str">
        <f>IF(NOT(ISBLANK(Sachkonten!$D5148)),Mandantname,"")</f>
        <v/>
      </c>
    </row>
    <row r="5149" spans="1:4">
      <c r="A5149" t="str">
        <f>IF(NOT(ISBLANK(Sachkonten!D5149)),"Aufwandskonto","")</f>
        <v/>
      </c>
      <c r="B5149" t="str">
        <f>Sachkonten!H5149</f>
        <v/>
      </c>
      <c r="C5149" s="88" t="str">
        <f>IF(AND(ISBLANK(Sachkonten!F5149),Sachkonten!G5149&lt;&gt;"Ja"),"",IF(OR(Sachkonten!F5149=1,Sachkonten!F5149=2,Sachkonten!F5149=6,Sachkonten!F5149=7,Sachkonten!G5149="Ja"),"Ja","Nein"))</f>
        <v/>
      </c>
      <c r="D5149" s="108" t="str">
        <f>IF(NOT(ISBLANK(Sachkonten!$D5149)),Mandantname,"")</f>
        <v/>
      </c>
    </row>
    <row r="5150" spans="1:4">
      <c r="A5150" t="str">
        <f>IF(NOT(ISBLANK(Sachkonten!D5150)),"Aufwandskonto","")</f>
        <v/>
      </c>
      <c r="B5150" t="str">
        <f>Sachkonten!H5150</f>
        <v/>
      </c>
      <c r="C5150" s="88" t="str">
        <f>IF(AND(ISBLANK(Sachkonten!F5150),Sachkonten!G5150&lt;&gt;"Ja"),"",IF(OR(Sachkonten!F5150=1,Sachkonten!F5150=2,Sachkonten!F5150=6,Sachkonten!F5150=7,Sachkonten!G5150="Ja"),"Ja","Nein"))</f>
        <v/>
      </c>
      <c r="D5150" s="108" t="str">
        <f>IF(NOT(ISBLANK(Sachkonten!$D5150)),Mandantname,"")</f>
        <v/>
      </c>
    </row>
    <row r="5151" spans="1:4">
      <c r="A5151" t="str">
        <f>IF(NOT(ISBLANK(Sachkonten!D5151)),"Aufwandskonto","")</f>
        <v/>
      </c>
      <c r="B5151" t="str">
        <f>Sachkonten!H5151</f>
        <v/>
      </c>
      <c r="C5151" s="88" t="str">
        <f>IF(AND(ISBLANK(Sachkonten!F5151),Sachkonten!G5151&lt;&gt;"Ja"),"",IF(OR(Sachkonten!F5151=1,Sachkonten!F5151=2,Sachkonten!F5151=6,Sachkonten!F5151=7,Sachkonten!G5151="Ja"),"Ja","Nein"))</f>
        <v/>
      </c>
      <c r="D5151" s="108" t="str">
        <f>IF(NOT(ISBLANK(Sachkonten!$D5151)),Mandantname,"")</f>
        <v/>
      </c>
    </row>
    <row r="5152" spans="1:4">
      <c r="A5152" t="str">
        <f>IF(NOT(ISBLANK(Sachkonten!D5152)),"Aufwandskonto","")</f>
        <v/>
      </c>
      <c r="B5152" t="str">
        <f>Sachkonten!H5152</f>
        <v/>
      </c>
      <c r="C5152" s="88" t="str">
        <f>IF(AND(ISBLANK(Sachkonten!F5152),Sachkonten!G5152&lt;&gt;"Ja"),"",IF(OR(Sachkonten!F5152=1,Sachkonten!F5152=2,Sachkonten!F5152=6,Sachkonten!F5152=7,Sachkonten!G5152="Ja"),"Ja","Nein"))</f>
        <v/>
      </c>
      <c r="D5152" s="108" t="str">
        <f>IF(NOT(ISBLANK(Sachkonten!$D5152)),Mandantname,"")</f>
        <v/>
      </c>
    </row>
    <row r="5153" spans="1:4">
      <c r="A5153" t="str">
        <f>IF(NOT(ISBLANK(Sachkonten!D5153)),"Aufwandskonto","")</f>
        <v/>
      </c>
      <c r="B5153" t="str">
        <f>Sachkonten!H5153</f>
        <v/>
      </c>
      <c r="C5153" s="88" t="str">
        <f>IF(AND(ISBLANK(Sachkonten!F5153),Sachkonten!G5153&lt;&gt;"Ja"),"",IF(OR(Sachkonten!F5153=1,Sachkonten!F5153=2,Sachkonten!F5153=6,Sachkonten!F5153=7,Sachkonten!G5153="Ja"),"Ja","Nein"))</f>
        <v/>
      </c>
      <c r="D5153" s="108" t="str">
        <f>IF(NOT(ISBLANK(Sachkonten!$D5153)),Mandantname,"")</f>
        <v/>
      </c>
    </row>
    <row r="5154" spans="1:4">
      <c r="A5154" t="str">
        <f>IF(NOT(ISBLANK(Sachkonten!D5154)),"Aufwandskonto","")</f>
        <v/>
      </c>
      <c r="B5154" t="str">
        <f>Sachkonten!H5154</f>
        <v/>
      </c>
      <c r="C5154" s="88" t="str">
        <f>IF(AND(ISBLANK(Sachkonten!F5154),Sachkonten!G5154&lt;&gt;"Ja"),"",IF(OR(Sachkonten!F5154=1,Sachkonten!F5154=2,Sachkonten!F5154=6,Sachkonten!F5154=7,Sachkonten!G5154="Ja"),"Ja","Nein"))</f>
        <v/>
      </c>
      <c r="D5154" s="108" t="str">
        <f>IF(NOT(ISBLANK(Sachkonten!$D5154)),Mandantname,"")</f>
        <v/>
      </c>
    </row>
    <row r="5155" spans="1:4">
      <c r="A5155" t="str">
        <f>IF(NOT(ISBLANK(Sachkonten!D5155)),"Aufwandskonto","")</f>
        <v/>
      </c>
      <c r="B5155" t="str">
        <f>Sachkonten!H5155</f>
        <v/>
      </c>
      <c r="C5155" s="88" t="str">
        <f>IF(AND(ISBLANK(Sachkonten!F5155),Sachkonten!G5155&lt;&gt;"Ja"),"",IF(OR(Sachkonten!F5155=1,Sachkonten!F5155=2,Sachkonten!F5155=6,Sachkonten!F5155=7,Sachkonten!G5155="Ja"),"Ja","Nein"))</f>
        <v/>
      </c>
      <c r="D5155" s="108" t="str">
        <f>IF(NOT(ISBLANK(Sachkonten!$D5155)),Mandantname,"")</f>
        <v/>
      </c>
    </row>
    <row r="5156" spans="1:4">
      <c r="A5156" t="str">
        <f>IF(NOT(ISBLANK(Sachkonten!D5156)),"Aufwandskonto","")</f>
        <v/>
      </c>
      <c r="B5156" t="str">
        <f>Sachkonten!H5156</f>
        <v/>
      </c>
      <c r="C5156" s="88" t="str">
        <f>IF(AND(ISBLANK(Sachkonten!F5156),Sachkonten!G5156&lt;&gt;"Ja"),"",IF(OR(Sachkonten!F5156=1,Sachkonten!F5156=2,Sachkonten!F5156=6,Sachkonten!F5156=7,Sachkonten!G5156="Ja"),"Ja","Nein"))</f>
        <v/>
      </c>
      <c r="D5156" s="108" t="str">
        <f>IF(NOT(ISBLANK(Sachkonten!$D5156)),Mandantname,"")</f>
        <v/>
      </c>
    </row>
    <row r="5157" spans="1:4">
      <c r="A5157" t="str">
        <f>IF(NOT(ISBLANK(Sachkonten!D5157)),"Aufwandskonto","")</f>
        <v/>
      </c>
      <c r="B5157" t="str">
        <f>Sachkonten!H5157</f>
        <v/>
      </c>
      <c r="C5157" s="88" t="str">
        <f>IF(AND(ISBLANK(Sachkonten!F5157),Sachkonten!G5157&lt;&gt;"Ja"),"",IF(OR(Sachkonten!F5157=1,Sachkonten!F5157=2,Sachkonten!F5157=6,Sachkonten!F5157=7,Sachkonten!G5157="Ja"),"Ja","Nein"))</f>
        <v/>
      </c>
      <c r="D5157" s="108" t="str">
        <f>IF(NOT(ISBLANK(Sachkonten!$D5157)),Mandantname,"")</f>
        <v/>
      </c>
    </row>
    <row r="5158" spans="1:4">
      <c r="A5158" t="str">
        <f>IF(NOT(ISBLANK(Sachkonten!D5158)),"Aufwandskonto","")</f>
        <v/>
      </c>
      <c r="B5158" t="str">
        <f>Sachkonten!H5158</f>
        <v/>
      </c>
      <c r="C5158" s="88" t="str">
        <f>IF(AND(ISBLANK(Sachkonten!F5158),Sachkonten!G5158&lt;&gt;"Ja"),"",IF(OR(Sachkonten!F5158=1,Sachkonten!F5158=2,Sachkonten!F5158=6,Sachkonten!F5158=7,Sachkonten!G5158="Ja"),"Ja","Nein"))</f>
        <v/>
      </c>
      <c r="D5158" s="108" t="str">
        <f>IF(NOT(ISBLANK(Sachkonten!$D5158)),Mandantname,"")</f>
        <v/>
      </c>
    </row>
    <row r="5159" spans="1:4">
      <c r="A5159" t="str">
        <f>IF(NOT(ISBLANK(Sachkonten!D5159)),"Aufwandskonto","")</f>
        <v/>
      </c>
      <c r="B5159" t="str">
        <f>Sachkonten!H5159</f>
        <v/>
      </c>
      <c r="C5159" s="88" t="str">
        <f>IF(AND(ISBLANK(Sachkonten!F5159),Sachkonten!G5159&lt;&gt;"Ja"),"",IF(OR(Sachkonten!F5159=1,Sachkonten!F5159=2,Sachkonten!F5159=6,Sachkonten!F5159=7,Sachkonten!G5159="Ja"),"Ja","Nein"))</f>
        <v/>
      </c>
      <c r="D5159" s="108" t="str">
        <f>IF(NOT(ISBLANK(Sachkonten!$D5159)),Mandantname,"")</f>
        <v/>
      </c>
    </row>
    <row r="5160" spans="1:4">
      <c r="A5160" t="str">
        <f>IF(NOT(ISBLANK(Sachkonten!D5160)),"Aufwandskonto","")</f>
        <v/>
      </c>
      <c r="B5160" t="str">
        <f>Sachkonten!H5160</f>
        <v/>
      </c>
      <c r="C5160" s="88" t="str">
        <f>IF(AND(ISBLANK(Sachkonten!F5160),Sachkonten!G5160&lt;&gt;"Ja"),"",IF(OR(Sachkonten!F5160=1,Sachkonten!F5160=2,Sachkonten!F5160=6,Sachkonten!F5160=7,Sachkonten!G5160="Ja"),"Ja","Nein"))</f>
        <v/>
      </c>
      <c r="D5160" s="108" t="str">
        <f>IF(NOT(ISBLANK(Sachkonten!$D5160)),Mandantname,"")</f>
        <v/>
      </c>
    </row>
    <row r="5161" spans="1:4">
      <c r="A5161" t="str">
        <f>IF(NOT(ISBLANK(Sachkonten!D5161)),"Aufwandskonto","")</f>
        <v/>
      </c>
      <c r="B5161" t="str">
        <f>Sachkonten!H5161</f>
        <v/>
      </c>
      <c r="C5161" s="88" t="str">
        <f>IF(AND(ISBLANK(Sachkonten!F5161),Sachkonten!G5161&lt;&gt;"Ja"),"",IF(OR(Sachkonten!F5161=1,Sachkonten!F5161=2,Sachkonten!F5161=6,Sachkonten!F5161=7,Sachkonten!G5161="Ja"),"Ja","Nein"))</f>
        <v/>
      </c>
      <c r="D5161" s="108" t="str">
        <f>IF(NOT(ISBLANK(Sachkonten!$D5161)),Mandantname,"")</f>
        <v/>
      </c>
    </row>
    <row r="5162" spans="1:4">
      <c r="A5162" t="str">
        <f>IF(NOT(ISBLANK(Sachkonten!D5162)),"Aufwandskonto","")</f>
        <v/>
      </c>
      <c r="B5162" t="str">
        <f>Sachkonten!H5162</f>
        <v/>
      </c>
      <c r="C5162" s="88" t="str">
        <f>IF(AND(ISBLANK(Sachkonten!F5162),Sachkonten!G5162&lt;&gt;"Ja"),"",IF(OR(Sachkonten!F5162=1,Sachkonten!F5162=2,Sachkonten!F5162=6,Sachkonten!F5162=7,Sachkonten!G5162="Ja"),"Ja","Nein"))</f>
        <v/>
      </c>
      <c r="D5162" s="108" t="str">
        <f>IF(NOT(ISBLANK(Sachkonten!$D5162)),Mandantname,"")</f>
        <v/>
      </c>
    </row>
    <row r="5163" spans="1:4">
      <c r="A5163" t="str">
        <f>IF(NOT(ISBLANK(Sachkonten!D5163)),"Aufwandskonto","")</f>
        <v/>
      </c>
      <c r="B5163" t="str">
        <f>Sachkonten!H5163</f>
        <v/>
      </c>
      <c r="C5163" s="88" t="str">
        <f>IF(AND(ISBLANK(Sachkonten!F5163),Sachkonten!G5163&lt;&gt;"Ja"),"",IF(OR(Sachkonten!F5163=1,Sachkonten!F5163=2,Sachkonten!F5163=6,Sachkonten!F5163=7,Sachkonten!G5163="Ja"),"Ja","Nein"))</f>
        <v/>
      </c>
      <c r="D5163" s="108" t="str">
        <f>IF(NOT(ISBLANK(Sachkonten!$D5163)),Mandantname,"")</f>
        <v/>
      </c>
    </row>
    <row r="5164" spans="1:4">
      <c r="A5164" t="str">
        <f>IF(NOT(ISBLANK(Sachkonten!D5164)),"Aufwandskonto","")</f>
        <v/>
      </c>
      <c r="B5164" t="str">
        <f>Sachkonten!H5164</f>
        <v/>
      </c>
      <c r="C5164" s="88" t="str">
        <f>IF(AND(ISBLANK(Sachkonten!F5164),Sachkonten!G5164&lt;&gt;"Ja"),"",IF(OR(Sachkonten!F5164=1,Sachkonten!F5164=2,Sachkonten!F5164=6,Sachkonten!F5164=7,Sachkonten!G5164="Ja"),"Ja","Nein"))</f>
        <v/>
      </c>
      <c r="D5164" s="108" t="str">
        <f>IF(NOT(ISBLANK(Sachkonten!$D5164)),Mandantname,"")</f>
        <v/>
      </c>
    </row>
    <row r="5165" spans="1:4">
      <c r="A5165" t="str">
        <f>IF(NOT(ISBLANK(Sachkonten!D5165)),"Aufwandskonto","")</f>
        <v/>
      </c>
      <c r="B5165" t="str">
        <f>Sachkonten!H5165</f>
        <v/>
      </c>
      <c r="C5165" s="88" t="str">
        <f>IF(AND(ISBLANK(Sachkonten!F5165),Sachkonten!G5165&lt;&gt;"Ja"),"",IF(OR(Sachkonten!F5165=1,Sachkonten!F5165=2,Sachkonten!F5165=6,Sachkonten!F5165=7,Sachkonten!G5165="Ja"),"Ja","Nein"))</f>
        <v/>
      </c>
      <c r="D5165" s="108" t="str">
        <f>IF(NOT(ISBLANK(Sachkonten!$D5165)),Mandantname,"")</f>
        <v/>
      </c>
    </row>
    <row r="5166" spans="1:4">
      <c r="A5166" t="str">
        <f>IF(NOT(ISBLANK(Sachkonten!D5166)),"Aufwandskonto","")</f>
        <v/>
      </c>
      <c r="B5166" t="str">
        <f>Sachkonten!H5166</f>
        <v/>
      </c>
      <c r="C5166" s="88" t="str">
        <f>IF(AND(ISBLANK(Sachkonten!F5166),Sachkonten!G5166&lt;&gt;"Ja"),"",IF(OR(Sachkonten!F5166=1,Sachkonten!F5166=2,Sachkonten!F5166=6,Sachkonten!F5166=7,Sachkonten!G5166="Ja"),"Ja","Nein"))</f>
        <v/>
      </c>
      <c r="D5166" s="108" t="str">
        <f>IF(NOT(ISBLANK(Sachkonten!$D5166)),Mandantname,"")</f>
        <v/>
      </c>
    </row>
    <row r="5167" spans="1:4">
      <c r="A5167" t="str">
        <f>IF(NOT(ISBLANK(Sachkonten!D5167)),"Aufwandskonto","")</f>
        <v/>
      </c>
      <c r="B5167" t="str">
        <f>Sachkonten!H5167</f>
        <v/>
      </c>
      <c r="C5167" s="88" t="str">
        <f>IF(AND(ISBLANK(Sachkonten!F5167),Sachkonten!G5167&lt;&gt;"Ja"),"",IF(OR(Sachkonten!F5167=1,Sachkonten!F5167=2,Sachkonten!F5167=6,Sachkonten!F5167=7,Sachkonten!G5167="Ja"),"Ja","Nein"))</f>
        <v/>
      </c>
      <c r="D5167" s="108" t="str">
        <f>IF(NOT(ISBLANK(Sachkonten!$D5167)),Mandantname,"")</f>
        <v/>
      </c>
    </row>
    <row r="5168" spans="1:4">
      <c r="A5168" t="str">
        <f>IF(NOT(ISBLANK(Sachkonten!D5168)),"Aufwandskonto","")</f>
        <v/>
      </c>
      <c r="B5168" t="str">
        <f>Sachkonten!H5168</f>
        <v/>
      </c>
      <c r="C5168" s="88" t="str">
        <f>IF(AND(ISBLANK(Sachkonten!F5168),Sachkonten!G5168&lt;&gt;"Ja"),"",IF(OR(Sachkonten!F5168=1,Sachkonten!F5168=2,Sachkonten!F5168=6,Sachkonten!F5168=7,Sachkonten!G5168="Ja"),"Ja","Nein"))</f>
        <v/>
      </c>
      <c r="D5168" s="108" t="str">
        <f>IF(NOT(ISBLANK(Sachkonten!$D5168)),Mandantname,"")</f>
        <v/>
      </c>
    </row>
    <row r="5169" spans="1:4">
      <c r="A5169" t="str">
        <f>IF(NOT(ISBLANK(Sachkonten!D5169)),"Aufwandskonto","")</f>
        <v/>
      </c>
      <c r="B5169" t="str">
        <f>Sachkonten!H5169</f>
        <v/>
      </c>
      <c r="C5169" s="88" t="str">
        <f>IF(AND(ISBLANK(Sachkonten!F5169),Sachkonten!G5169&lt;&gt;"Ja"),"",IF(OR(Sachkonten!F5169=1,Sachkonten!F5169=2,Sachkonten!F5169=6,Sachkonten!F5169=7,Sachkonten!G5169="Ja"),"Ja","Nein"))</f>
        <v/>
      </c>
      <c r="D5169" s="108" t="str">
        <f>IF(NOT(ISBLANK(Sachkonten!$D5169)),Mandantname,"")</f>
        <v/>
      </c>
    </row>
    <row r="5170" spans="1:4">
      <c r="A5170" t="str">
        <f>IF(NOT(ISBLANK(Sachkonten!D5170)),"Aufwandskonto","")</f>
        <v/>
      </c>
      <c r="B5170" t="str">
        <f>Sachkonten!H5170</f>
        <v/>
      </c>
      <c r="C5170" s="88" t="str">
        <f>IF(AND(ISBLANK(Sachkonten!F5170),Sachkonten!G5170&lt;&gt;"Ja"),"",IF(OR(Sachkonten!F5170=1,Sachkonten!F5170=2,Sachkonten!F5170=6,Sachkonten!F5170=7,Sachkonten!G5170="Ja"),"Ja","Nein"))</f>
        <v/>
      </c>
      <c r="D5170" s="108" t="str">
        <f>IF(NOT(ISBLANK(Sachkonten!$D5170)),Mandantname,"")</f>
        <v/>
      </c>
    </row>
    <row r="5171" spans="1:4">
      <c r="A5171" t="str">
        <f>IF(NOT(ISBLANK(Sachkonten!D5171)),"Aufwandskonto","")</f>
        <v/>
      </c>
      <c r="B5171" t="str">
        <f>Sachkonten!H5171</f>
        <v/>
      </c>
      <c r="C5171" s="88" t="str">
        <f>IF(AND(ISBLANK(Sachkonten!F5171),Sachkonten!G5171&lt;&gt;"Ja"),"",IF(OR(Sachkonten!F5171=1,Sachkonten!F5171=2,Sachkonten!F5171=6,Sachkonten!F5171=7,Sachkonten!G5171="Ja"),"Ja","Nein"))</f>
        <v/>
      </c>
      <c r="D5171" s="108" t="str">
        <f>IF(NOT(ISBLANK(Sachkonten!$D5171)),Mandantname,"")</f>
        <v/>
      </c>
    </row>
    <row r="5172" spans="1:4">
      <c r="A5172" t="str">
        <f>IF(NOT(ISBLANK(Sachkonten!D5172)),"Aufwandskonto","")</f>
        <v/>
      </c>
      <c r="B5172" t="str">
        <f>Sachkonten!H5172</f>
        <v/>
      </c>
      <c r="C5172" s="88" t="str">
        <f>IF(AND(ISBLANK(Sachkonten!F5172),Sachkonten!G5172&lt;&gt;"Ja"),"",IF(OR(Sachkonten!F5172=1,Sachkonten!F5172=2,Sachkonten!F5172=6,Sachkonten!F5172=7,Sachkonten!G5172="Ja"),"Ja","Nein"))</f>
        <v/>
      </c>
      <c r="D5172" s="108" t="str">
        <f>IF(NOT(ISBLANK(Sachkonten!$D5172)),Mandantname,"")</f>
        <v/>
      </c>
    </row>
    <row r="5173" spans="1:4">
      <c r="A5173" t="str">
        <f>IF(NOT(ISBLANK(Sachkonten!D5173)),"Aufwandskonto","")</f>
        <v/>
      </c>
      <c r="B5173" t="str">
        <f>Sachkonten!H5173</f>
        <v/>
      </c>
      <c r="C5173" s="88" t="str">
        <f>IF(AND(ISBLANK(Sachkonten!F5173),Sachkonten!G5173&lt;&gt;"Ja"),"",IF(OR(Sachkonten!F5173=1,Sachkonten!F5173=2,Sachkonten!F5173=6,Sachkonten!F5173=7,Sachkonten!G5173="Ja"),"Ja","Nein"))</f>
        <v/>
      </c>
      <c r="D5173" s="108" t="str">
        <f>IF(NOT(ISBLANK(Sachkonten!$D5173)),Mandantname,"")</f>
        <v/>
      </c>
    </row>
    <row r="5174" spans="1:4">
      <c r="A5174" t="str">
        <f>IF(NOT(ISBLANK(Sachkonten!D5174)),"Aufwandskonto","")</f>
        <v/>
      </c>
      <c r="B5174" t="str">
        <f>Sachkonten!H5174</f>
        <v/>
      </c>
      <c r="C5174" s="88" t="str">
        <f>IF(AND(ISBLANK(Sachkonten!F5174),Sachkonten!G5174&lt;&gt;"Ja"),"",IF(OR(Sachkonten!F5174=1,Sachkonten!F5174=2,Sachkonten!F5174=6,Sachkonten!F5174=7,Sachkonten!G5174="Ja"),"Ja","Nein"))</f>
        <v/>
      </c>
      <c r="D5174" s="108" t="str">
        <f>IF(NOT(ISBLANK(Sachkonten!$D5174)),Mandantname,"")</f>
        <v/>
      </c>
    </row>
    <row r="5175" spans="1:4">
      <c r="A5175" t="str">
        <f>IF(NOT(ISBLANK(Sachkonten!D5175)),"Aufwandskonto","")</f>
        <v/>
      </c>
      <c r="B5175" t="str">
        <f>Sachkonten!H5175</f>
        <v/>
      </c>
      <c r="C5175" s="88" t="str">
        <f>IF(AND(ISBLANK(Sachkonten!F5175),Sachkonten!G5175&lt;&gt;"Ja"),"",IF(OR(Sachkonten!F5175=1,Sachkonten!F5175=2,Sachkonten!F5175=6,Sachkonten!F5175=7,Sachkonten!G5175="Ja"),"Ja","Nein"))</f>
        <v/>
      </c>
      <c r="D5175" s="108" t="str">
        <f>IF(NOT(ISBLANK(Sachkonten!$D5175)),Mandantname,"")</f>
        <v/>
      </c>
    </row>
    <row r="5176" spans="1:4">
      <c r="A5176" t="str">
        <f>IF(NOT(ISBLANK(Sachkonten!D5176)),"Aufwandskonto","")</f>
        <v/>
      </c>
      <c r="B5176" t="str">
        <f>Sachkonten!H5176</f>
        <v/>
      </c>
      <c r="C5176" s="88" t="str">
        <f>IF(AND(ISBLANK(Sachkonten!F5176),Sachkonten!G5176&lt;&gt;"Ja"),"",IF(OR(Sachkonten!F5176=1,Sachkonten!F5176=2,Sachkonten!F5176=6,Sachkonten!F5176=7,Sachkonten!G5176="Ja"),"Ja","Nein"))</f>
        <v/>
      </c>
      <c r="D5176" s="108" t="str">
        <f>IF(NOT(ISBLANK(Sachkonten!$D5176)),Mandantname,"")</f>
        <v/>
      </c>
    </row>
    <row r="5177" spans="1:4">
      <c r="A5177" t="str">
        <f>IF(NOT(ISBLANK(Sachkonten!D5177)),"Aufwandskonto","")</f>
        <v/>
      </c>
      <c r="B5177" t="str">
        <f>Sachkonten!H5177</f>
        <v/>
      </c>
      <c r="C5177" s="88" t="str">
        <f>IF(AND(ISBLANK(Sachkonten!F5177),Sachkonten!G5177&lt;&gt;"Ja"),"",IF(OR(Sachkonten!F5177=1,Sachkonten!F5177=2,Sachkonten!F5177=6,Sachkonten!F5177=7,Sachkonten!G5177="Ja"),"Ja","Nein"))</f>
        <v/>
      </c>
      <c r="D5177" s="108" t="str">
        <f>IF(NOT(ISBLANK(Sachkonten!$D5177)),Mandantname,"")</f>
        <v/>
      </c>
    </row>
    <row r="5178" spans="1:4">
      <c r="A5178" t="str">
        <f>IF(NOT(ISBLANK(Sachkonten!D5178)),"Aufwandskonto","")</f>
        <v/>
      </c>
      <c r="B5178" t="str">
        <f>Sachkonten!H5178</f>
        <v/>
      </c>
      <c r="C5178" s="88" t="str">
        <f>IF(AND(ISBLANK(Sachkonten!F5178),Sachkonten!G5178&lt;&gt;"Ja"),"",IF(OR(Sachkonten!F5178=1,Sachkonten!F5178=2,Sachkonten!F5178=6,Sachkonten!F5178=7,Sachkonten!G5178="Ja"),"Ja","Nein"))</f>
        <v/>
      </c>
      <c r="D5178" s="108" t="str">
        <f>IF(NOT(ISBLANK(Sachkonten!$D5178)),Mandantname,"")</f>
        <v/>
      </c>
    </row>
    <row r="5179" spans="1:4">
      <c r="A5179" t="str">
        <f>IF(NOT(ISBLANK(Sachkonten!D5179)),"Aufwandskonto","")</f>
        <v/>
      </c>
      <c r="B5179" t="str">
        <f>Sachkonten!H5179</f>
        <v/>
      </c>
      <c r="C5179" s="88" t="str">
        <f>IF(AND(ISBLANK(Sachkonten!F5179),Sachkonten!G5179&lt;&gt;"Ja"),"",IF(OR(Sachkonten!F5179=1,Sachkonten!F5179=2,Sachkonten!F5179=6,Sachkonten!F5179=7,Sachkonten!G5179="Ja"),"Ja","Nein"))</f>
        <v/>
      </c>
      <c r="D5179" s="108" t="str">
        <f>IF(NOT(ISBLANK(Sachkonten!$D5179)),Mandantname,"")</f>
        <v/>
      </c>
    </row>
    <row r="5180" spans="1:4">
      <c r="A5180" t="str">
        <f>IF(NOT(ISBLANK(Sachkonten!D5180)),"Aufwandskonto","")</f>
        <v/>
      </c>
      <c r="B5180" t="str">
        <f>Sachkonten!H5180</f>
        <v/>
      </c>
      <c r="C5180" s="88" t="str">
        <f>IF(AND(ISBLANK(Sachkonten!F5180),Sachkonten!G5180&lt;&gt;"Ja"),"",IF(OR(Sachkonten!F5180=1,Sachkonten!F5180=2,Sachkonten!F5180=6,Sachkonten!F5180=7,Sachkonten!G5180="Ja"),"Ja","Nein"))</f>
        <v/>
      </c>
      <c r="D5180" s="108" t="str">
        <f>IF(NOT(ISBLANK(Sachkonten!$D5180)),Mandantname,"")</f>
        <v/>
      </c>
    </row>
    <row r="5181" spans="1:4">
      <c r="A5181" t="str">
        <f>IF(NOT(ISBLANK(Sachkonten!D5181)),"Aufwandskonto","")</f>
        <v/>
      </c>
      <c r="B5181" t="str">
        <f>Sachkonten!H5181</f>
        <v/>
      </c>
      <c r="C5181" s="88" t="str">
        <f>IF(AND(ISBLANK(Sachkonten!F5181),Sachkonten!G5181&lt;&gt;"Ja"),"",IF(OR(Sachkonten!F5181=1,Sachkonten!F5181=2,Sachkonten!F5181=6,Sachkonten!F5181=7,Sachkonten!G5181="Ja"),"Ja","Nein"))</f>
        <v/>
      </c>
      <c r="D5181" s="108" t="str">
        <f>IF(NOT(ISBLANK(Sachkonten!$D5181)),Mandantname,"")</f>
        <v/>
      </c>
    </row>
    <row r="5182" spans="1:4">
      <c r="A5182" t="str">
        <f>IF(NOT(ISBLANK(Sachkonten!D5182)),"Aufwandskonto","")</f>
        <v/>
      </c>
      <c r="B5182" t="str">
        <f>Sachkonten!H5182</f>
        <v/>
      </c>
      <c r="C5182" s="88" t="str">
        <f>IF(AND(ISBLANK(Sachkonten!F5182),Sachkonten!G5182&lt;&gt;"Ja"),"",IF(OR(Sachkonten!F5182=1,Sachkonten!F5182=2,Sachkonten!F5182=6,Sachkonten!F5182=7,Sachkonten!G5182="Ja"),"Ja","Nein"))</f>
        <v/>
      </c>
      <c r="D5182" s="108" t="str">
        <f>IF(NOT(ISBLANK(Sachkonten!$D5182)),Mandantname,"")</f>
        <v/>
      </c>
    </row>
    <row r="5183" spans="1:4">
      <c r="A5183" t="str">
        <f>IF(NOT(ISBLANK(Sachkonten!D5183)),"Aufwandskonto","")</f>
        <v/>
      </c>
      <c r="B5183" t="str">
        <f>Sachkonten!H5183</f>
        <v/>
      </c>
      <c r="C5183" s="88" t="str">
        <f>IF(AND(ISBLANK(Sachkonten!F5183),Sachkonten!G5183&lt;&gt;"Ja"),"",IF(OR(Sachkonten!F5183=1,Sachkonten!F5183=2,Sachkonten!F5183=6,Sachkonten!F5183=7,Sachkonten!G5183="Ja"),"Ja","Nein"))</f>
        <v/>
      </c>
      <c r="D5183" s="108" t="str">
        <f>IF(NOT(ISBLANK(Sachkonten!$D5183)),Mandantname,"")</f>
        <v/>
      </c>
    </row>
    <row r="5184" spans="1:4">
      <c r="A5184" t="str">
        <f>IF(NOT(ISBLANK(Sachkonten!D5184)),"Aufwandskonto","")</f>
        <v/>
      </c>
      <c r="B5184" t="str">
        <f>Sachkonten!H5184</f>
        <v/>
      </c>
      <c r="C5184" s="88" t="str">
        <f>IF(AND(ISBLANK(Sachkonten!F5184),Sachkonten!G5184&lt;&gt;"Ja"),"",IF(OR(Sachkonten!F5184=1,Sachkonten!F5184=2,Sachkonten!F5184=6,Sachkonten!F5184=7,Sachkonten!G5184="Ja"),"Ja","Nein"))</f>
        <v/>
      </c>
      <c r="D5184" s="108" t="str">
        <f>IF(NOT(ISBLANK(Sachkonten!$D5184)),Mandantname,"")</f>
        <v/>
      </c>
    </row>
    <row r="5185" spans="1:4">
      <c r="A5185" t="str">
        <f>IF(NOT(ISBLANK(Sachkonten!D5185)),"Aufwandskonto","")</f>
        <v/>
      </c>
      <c r="B5185" t="str">
        <f>Sachkonten!H5185</f>
        <v/>
      </c>
      <c r="C5185" s="88" t="str">
        <f>IF(AND(ISBLANK(Sachkonten!F5185),Sachkonten!G5185&lt;&gt;"Ja"),"",IF(OR(Sachkonten!F5185=1,Sachkonten!F5185=2,Sachkonten!F5185=6,Sachkonten!F5185=7,Sachkonten!G5185="Ja"),"Ja","Nein"))</f>
        <v/>
      </c>
      <c r="D5185" s="108" t="str">
        <f>IF(NOT(ISBLANK(Sachkonten!$D5185)),Mandantname,"")</f>
        <v/>
      </c>
    </row>
    <row r="5186" spans="1:4">
      <c r="A5186" t="str">
        <f>IF(NOT(ISBLANK(Sachkonten!D5186)),"Aufwandskonto","")</f>
        <v/>
      </c>
      <c r="B5186" t="str">
        <f>Sachkonten!H5186</f>
        <v/>
      </c>
      <c r="C5186" s="88" t="str">
        <f>IF(AND(ISBLANK(Sachkonten!F5186),Sachkonten!G5186&lt;&gt;"Ja"),"",IF(OR(Sachkonten!F5186=1,Sachkonten!F5186=2,Sachkonten!F5186=6,Sachkonten!F5186=7,Sachkonten!G5186="Ja"),"Ja","Nein"))</f>
        <v/>
      </c>
      <c r="D5186" s="108" t="str">
        <f>IF(NOT(ISBLANK(Sachkonten!$D5186)),Mandantname,"")</f>
        <v/>
      </c>
    </row>
    <row r="5187" spans="1:4">
      <c r="A5187" t="str">
        <f>IF(NOT(ISBLANK(Sachkonten!D5187)),"Aufwandskonto","")</f>
        <v/>
      </c>
      <c r="B5187" t="str">
        <f>Sachkonten!H5187</f>
        <v/>
      </c>
      <c r="C5187" s="88" t="str">
        <f>IF(AND(ISBLANK(Sachkonten!F5187),Sachkonten!G5187&lt;&gt;"Ja"),"",IF(OR(Sachkonten!F5187=1,Sachkonten!F5187=2,Sachkonten!F5187=6,Sachkonten!F5187=7,Sachkonten!G5187="Ja"),"Ja","Nein"))</f>
        <v/>
      </c>
      <c r="D5187" s="108" t="str">
        <f>IF(NOT(ISBLANK(Sachkonten!$D5187)),Mandantname,"")</f>
        <v/>
      </c>
    </row>
    <row r="5188" spans="1:4">
      <c r="A5188" t="str">
        <f>IF(NOT(ISBLANK(Sachkonten!D5188)),"Aufwandskonto","")</f>
        <v/>
      </c>
      <c r="B5188" t="str">
        <f>Sachkonten!H5188</f>
        <v/>
      </c>
      <c r="C5188" s="88" t="str">
        <f>IF(AND(ISBLANK(Sachkonten!F5188),Sachkonten!G5188&lt;&gt;"Ja"),"",IF(OR(Sachkonten!F5188=1,Sachkonten!F5188=2,Sachkonten!F5188=6,Sachkonten!F5188=7,Sachkonten!G5188="Ja"),"Ja","Nein"))</f>
        <v/>
      </c>
      <c r="D5188" s="108" t="str">
        <f>IF(NOT(ISBLANK(Sachkonten!$D5188)),Mandantname,"")</f>
        <v/>
      </c>
    </row>
    <row r="5189" spans="1:4">
      <c r="A5189" t="str">
        <f>IF(NOT(ISBLANK(Sachkonten!D5189)),"Aufwandskonto","")</f>
        <v/>
      </c>
      <c r="B5189" t="str">
        <f>Sachkonten!H5189</f>
        <v/>
      </c>
      <c r="C5189" s="88" t="str">
        <f>IF(AND(ISBLANK(Sachkonten!F5189),Sachkonten!G5189&lt;&gt;"Ja"),"",IF(OR(Sachkonten!F5189=1,Sachkonten!F5189=2,Sachkonten!F5189=6,Sachkonten!F5189=7,Sachkonten!G5189="Ja"),"Ja","Nein"))</f>
        <v/>
      </c>
      <c r="D5189" s="108" t="str">
        <f>IF(NOT(ISBLANK(Sachkonten!$D5189)),Mandantname,"")</f>
        <v/>
      </c>
    </row>
    <row r="5190" spans="1:4">
      <c r="A5190" t="str">
        <f>IF(NOT(ISBLANK(Sachkonten!D5190)),"Aufwandskonto","")</f>
        <v/>
      </c>
      <c r="B5190" t="str">
        <f>Sachkonten!H5190</f>
        <v/>
      </c>
      <c r="C5190" s="88" t="str">
        <f>IF(AND(ISBLANK(Sachkonten!F5190),Sachkonten!G5190&lt;&gt;"Ja"),"",IF(OR(Sachkonten!F5190=1,Sachkonten!F5190=2,Sachkonten!F5190=6,Sachkonten!F5190=7,Sachkonten!G5190="Ja"),"Ja","Nein"))</f>
        <v/>
      </c>
      <c r="D5190" s="108" t="str">
        <f>IF(NOT(ISBLANK(Sachkonten!$D5190)),Mandantname,"")</f>
        <v/>
      </c>
    </row>
    <row r="5191" spans="1:4">
      <c r="A5191" t="str">
        <f>IF(NOT(ISBLANK(Sachkonten!D5191)),"Aufwandskonto","")</f>
        <v/>
      </c>
      <c r="B5191" t="str">
        <f>Sachkonten!H5191</f>
        <v/>
      </c>
      <c r="C5191" s="88" t="str">
        <f>IF(AND(ISBLANK(Sachkonten!F5191),Sachkonten!G5191&lt;&gt;"Ja"),"",IF(OR(Sachkonten!F5191=1,Sachkonten!F5191=2,Sachkonten!F5191=6,Sachkonten!F5191=7,Sachkonten!G5191="Ja"),"Ja","Nein"))</f>
        <v/>
      </c>
      <c r="D5191" s="108" t="str">
        <f>IF(NOT(ISBLANK(Sachkonten!$D5191)),Mandantname,"")</f>
        <v/>
      </c>
    </row>
    <row r="5192" spans="1:4">
      <c r="A5192" t="str">
        <f>IF(NOT(ISBLANK(Sachkonten!D5192)),"Aufwandskonto","")</f>
        <v/>
      </c>
      <c r="B5192" t="str">
        <f>Sachkonten!H5192</f>
        <v/>
      </c>
      <c r="C5192" s="88" t="str">
        <f>IF(AND(ISBLANK(Sachkonten!F5192),Sachkonten!G5192&lt;&gt;"Ja"),"",IF(OR(Sachkonten!F5192=1,Sachkonten!F5192=2,Sachkonten!F5192=6,Sachkonten!F5192=7,Sachkonten!G5192="Ja"),"Ja","Nein"))</f>
        <v/>
      </c>
      <c r="D5192" s="108" t="str">
        <f>IF(NOT(ISBLANK(Sachkonten!$D5192)),Mandantname,"")</f>
        <v/>
      </c>
    </row>
    <row r="5193" spans="1:4">
      <c r="A5193" t="str">
        <f>IF(NOT(ISBLANK(Sachkonten!D5193)),"Aufwandskonto","")</f>
        <v/>
      </c>
      <c r="B5193" t="str">
        <f>Sachkonten!H5193</f>
        <v/>
      </c>
      <c r="C5193" s="88" t="str">
        <f>IF(AND(ISBLANK(Sachkonten!F5193),Sachkonten!G5193&lt;&gt;"Ja"),"",IF(OR(Sachkonten!F5193=1,Sachkonten!F5193=2,Sachkonten!F5193=6,Sachkonten!F5193=7,Sachkonten!G5193="Ja"),"Ja","Nein"))</f>
        <v/>
      </c>
      <c r="D5193" s="108" t="str">
        <f>IF(NOT(ISBLANK(Sachkonten!$D5193)),Mandantname,"")</f>
        <v/>
      </c>
    </row>
    <row r="5194" spans="1:4">
      <c r="A5194" t="str">
        <f>IF(NOT(ISBLANK(Sachkonten!D5194)),"Aufwandskonto","")</f>
        <v/>
      </c>
      <c r="B5194" t="str">
        <f>Sachkonten!H5194</f>
        <v/>
      </c>
      <c r="C5194" s="88" t="str">
        <f>IF(AND(ISBLANK(Sachkonten!F5194),Sachkonten!G5194&lt;&gt;"Ja"),"",IF(OR(Sachkonten!F5194=1,Sachkonten!F5194=2,Sachkonten!F5194=6,Sachkonten!F5194=7,Sachkonten!G5194="Ja"),"Ja","Nein"))</f>
        <v/>
      </c>
      <c r="D5194" s="108" t="str">
        <f>IF(NOT(ISBLANK(Sachkonten!$D5194)),Mandantname,"")</f>
        <v/>
      </c>
    </row>
    <row r="5195" spans="1:4">
      <c r="A5195" t="str">
        <f>IF(NOT(ISBLANK(Sachkonten!D5195)),"Aufwandskonto","")</f>
        <v/>
      </c>
      <c r="B5195" t="str">
        <f>Sachkonten!H5195</f>
        <v/>
      </c>
      <c r="C5195" s="88" t="str">
        <f>IF(AND(ISBLANK(Sachkonten!F5195),Sachkonten!G5195&lt;&gt;"Ja"),"",IF(OR(Sachkonten!F5195=1,Sachkonten!F5195=2,Sachkonten!F5195=6,Sachkonten!F5195=7,Sachkonten!G5195="Ja"),"Ja","Nein"))</f>
        <v/>
      </c>
      <c r="D5195" s="108" t="str">
        <f>IF(NOT(ISBLANK(Sachkonten!$D5195)),Mandantname,"")</f>
        <v/>
      </c>
    </row>
    <row r="5196" spans="1:4">
      <c r="A5196" t="str">
        <f>IF(NOT(ISBLANK(Sachkonten!D5196)),"Aufwandskonto","")</f>
        <v/>
      </c>
      <c r="B5196" t="str">
        <f>Sachkonten!H5196</f>
        <v/>
      </c>
      <c r="C5196" s="88" t="str">
        <f>IF(AND(ISBLANK(Sachkonten!F5196),Sachkonten!G5196&lt;&gt;"Ja"),"",IF(OR(Sachkonten!F5196=1,Sachkonten!F5196=2,Sachkonten!F5196=6,Sachkonten!F5196=7,Sachkonten!G5196="Ja"),"Ja","Nein"))</f>
        <v/>
      </c>
      <c r="D5196" s="108" t="str">
        <f>IF(NOT(ISBLANK(Sachkonten!$D5196)),Mandantname,"")</f>
        <v/>
      </c>
    </row>
    <row r="5197" spans="1:4">
      <c r="A5197" t="str">
        <f>IF(NOT(ISBLANK(Sachkonten!D5197)),"Aufwandskonto","")</f>
        <v/>
      </c>
      <c r="B5197" t="str">
        <f>Sachkonten!H5197</f>
        <v/>
      </c>
      <c r="C5197" s="88" t="str">
        <f>IF(AND(ISBLANK(Sachkonten!F5197),Sachkonten!G5197&lt;&gt;"Ja"),"",IF(OR(Sachkonten!F5197=1,Sachkonten!F5197=2,Sachkonten!F5197=6,Sachkonten!F5197=7,Sachkonten!G5197="Ja"),"Ja","Nein"))</f>
        <v/>
      </c>
      <c r="D5197" s="108" t="str">
        <f>IF(NOT(ISBLANK(Sachkonten!$D5197)),Mandantname,"")</f>
        <v/>
      </c>
    </row>
    <row r="5198" spans="1:4">
      <c r="A5198" t="str">
        <f>IF(NOT(ISBLANK(Sachkonten!D5198)),"Aufwandskonto","")</f>
        <v/>
      </c>
      <c r="B5198" t="str">
        <f>Sachkonten!H5198</f>
        <v/>
      </c>
      <c r="C5198" s="88" t="str">
        <f>IF(AND(ISBLANK(Sachkonten!F5198),Sachkonten!G5198&lt;&gt;"Ja"),"",IF(OR(Sachkonten!F5198=1,Sachkonten!F5198=2,Sachkonten!F5198=6,Sachkonten!F5198=7,Sachkonten!G5198="Ja"),"Ja","Nein"))</f>
        <v/>
      </c>
      <c r="D5198" s="108" t="str">
        <f>IF(NOT(ISBLANK(Sachkonten!$D5198)),Mandantname,"")</f>
        <v/>
      </c>
    </row>
    <row r="5199" spans="1:4">
      <c r="A5199" t="str">
        <f>IF(NOT(ISBLANK(Sachkonten!D5199)),"Aufwandskonto","")</f>
        <v/>
      </c>
      <c r="B5199" t="str">
        <f>Sachkonten!H5199</f>
        <v/>
      </c>
      <c r="C5199" s="88" t="str">
        <f>IF(AND(ISBLANK(Sachkonten!F5199),Sachkonten!G5199&lt;&gt;"Ja"),"",IF(OR(Sachkonten!F5199=1,Sachkonten!F5199=2,Sachkonten!F5199=6,Sachkonten!F5199=7,Sachkonten!G5199="Ja"),"Ja","Nein"))</f>
        <v/>
      </c>
      <c r="D5199" s="108" t="str">
        <f>IF(NOT(ISBLANK(Sachkonten!$D5199)),Mandantname,"")</f>
        <v/>
      </c>
    </row>
    <row r="5200" spans="1:4">
      <c r="A5200" t="str">
        <f>IF(NOT(ISBLANK(Sachkonten!D5200)),"Aufwandskonto","")</f>
        <v/>
      </c>
      <c r="B5200" t="str">
        <f>Sachkonten!H5200</f>
        <v/>
      </c>
      <c r="C5200" s="88" t="str">
        <f>IF(AND(ISBLANK(Sachkonten!F5200),Sachkonten!G5200&lt;&gt;"Ja"),"",IF(OR(Sachkonten!F5200=1,Sachkonten!F5200=2,Sachkonten!F5200=6,Sachkonten!F5200=7,Sachkonten!G5200="Ja"),"Ja","Nein"))</f>
        <v/>
      </c>
      <c r="D5200" s="108" t="str">
        <f>IF(NOT(ISBLANK(Sachkonten!$D5200)),Mandantname,"")</f>
        <v/>
      </c>
    </row>
    <row r="5201" spans="1:4">
      <c r="A5201" t="str">
        <f>IF(NOT(ISBLANK(Sachkonten!D5201)),"Aufwandskonto","")</f>
        <v/>
      </c>
      <c r="B5201" t="str">
        <f>Sachkonten!H5201</f>
        <v/>
      </c>
      <c r="C5201" s="88" t="str">
        <f>IF(AND(ISBLANK(Sachkonten!F5201),Sachkonten!G5201&lt;&gt;"Ja"),"",IF(OR(Sachkonten!F5201=1,Sachkonten!F5201=2,Sachkonten!F5201=6,Sachkonten!F5201=7,Sachkonten!G5201="Ja"),"Ja","Nein"))</f>
        <v/>
      </c>
      <c r="D5201" s="108" t="str">
        <f>IF(NOT(ISBLANK(Sachkonten!$D5201)),Mandantname,"")</f>
        <v/>
      </c>
    </row>
    <row r="5202" spans="1:4">
      <c r="A5202" t="str">
        <f>IF(NOT(ISBLANK(Sachkonten!D5202)),"Aufwandskonto","")</f>
        <v/>
      </c>
      <c r="B5202" t="str">
        <f>Sachkonten!H5202</f>
        <v/>
      </c>
      <c r="C5202" s="88" t="str">
        <f>IF(AND(ISBLANK(Sachkonten!F5202),Sachkonten!G5202&lt;&gt;"Ja"),"",IF(OR(Sachkonten!F5202=1,Sachkonten!F5202=2,Sachkonten!F5202=6,Sachkonten!F5202=7,Sachkonten!G5202="Ja"),"Ja","Nein"))</f>
        <v/>
      </c>
      <c r="D5202" s="108" t="str">
        <f>IF(NOT(ISBLANK(Sachkonten!$D5202)),Mandantname,"")</f>
        <v/>
      </c>
    </row>
    <row r="5203" spans="1:4">
      <c r="A5203" t="str">
        <f>IF(NOT(ISBLANK(Sachkonten!D5203)),"Aufwandskonto","")</f>
        <v/>
      </c>
      <c r="B5203" t="str">
        <f>Sachkonten!H5203</f>
        <v/>
      </c>
      <c r="C5203" s="88" t="str">
        <f>IF(AND(ISBLANK(Sachkonten!F5203),Sachkonten!G5203&lt;&gt;"Ja"),"",IF(OR(Sachkonten!F5203=1,Sachkonten!F5203=2,Sachkonten!F5203=6,Sachkonten!F5203=7,Sachkonten!G5203="Ja"),"Ja","Nein"))</f>
        <v/>
      </c>
      <c r="D5203" s="108" t="str">
        <f>IF(NOT(ISBLANK(Sachkonten!$D5203)),Mandantname,"")</f>
        <v/>
      </c>
    </row>
    <row r="5204" spans="1:4">
      <c r="A5204" t="str">
        <f>IF(NOT(ISBLANK(Sachkonten!D5204)),"Aufwandskonto","")</f>
        <v/>
      </c>
      <c r="B5204" t="str">
        <f>Sachkonten!H5204</f>
        <v/>
      </c>
      <c r="C5204" s="88" t="str">
        <f>IF(AND(ISBLANK(Sachkonten!F5204),Sachkonten!G5204&lt;&gt;"Ja"),"",IF(OR(Sachkonten!F5204=1,Sachkonten!F5204=2,Sachkonten!F5204=6,Sachkonten!F5204=7,Sachkonten!G5204="Ja"),"Ja","Nein"))</f>
        <v/>
      </c>
      <c r="D5204" s="108" t="str">
        <f>IF(NOT(ISBLANK(Sachkonten!$D5204)),Mandantname,"")</f>
        <v/>
      </c>
    </row>
    <row r="5205" spans="1:4">
      <c r="A5205" t="str">
        <f>IF(NOT(ISBLANK(Sachkonten!D5205)),"Aufwandskonto","")</f>
        <v/>
      </c>
      <c r="B5205" t="str">
        <f>Sachkonten!H5205</f>
        <v/>
      </c>
      <c r="C5205" s="88" t="str">
        <f>IF(AND(ISBLANK(Sachkonten!F5205),Sachkonten!G5205&lt;&gt;"Ja"),"",IF(OR(Sachkonten!F5205=1,Sachkonten!F5205=2,Sachkonten!F5205=6,Sachkonten!F5205=7,Sachkonten!G5205="Ja"),"Ja","Nein"))</f>
        <v/>
      </c>
      <c r="D5205" s="108" t="str">
        <f>IF(NOT(ISBLANK(Sachkonten!$D5205)),Mandantname,"")</f>
        <v/>
      </c>
    </row>
    <row r="5206" spans="1:4">
      <c r="A5206" t="str">
        <f>IF(NOT(ISBLANK(Sachkonten!D5206)),"Aufwandskonto","")</f>
        <v/>
      </c>
      <c r="B5206" t="str">
        <f>Sachkonten!H5206</f>
        <v/>
      </c>
      <c r="C5206" s="88" t="str">
        <f>IF(AND(ISBLANK(Sachkonten!F5206),Sachkonten!G5206&lt;&gt;"Ja"),"",IF(OR(Sachkonten!F5206=1,Sachkonten!F5206=2,Sachkonten!F5206=6,Sachkonten!F5206=7,Sachkonten!G5206="Ja"),"Ja","Nein"))</f>
        <v/>
      </c>
      <c r="D5206" s="108" t="str">
        <f>IF(NOT(ISBLANK(Sachkonten!$D5206)),Mandantname,"")</f>
        <v/>
      </c>
    </row>
    <row r="5207" spans="1:4">
      <c r="A5207" t="str">
        <f>IF(NOT(ISBLANK(Sachkonten!D5207)),"Aufwandskonto","")</f>
        <v/>
      </c>
      <c r="B5207" t="str">
        <f>Sachkonten!H5207</f>
        <v/>
      </c>
      <c r="C5207" s="88" t="str">
        <f>IF(AND(ISBLANK(Sachkonten!F5207),Sachkonten!G5207&lt;&gt;"Ja"),"",IF(OR(Sachkonten!F5207=1,Sachkonten!F5207=2,Sachkonten!F5207=6,Sachkonten!F5207=7,Sachkonten!G5207="Ja"),"Ja","Nein"))</f>
        <v/>
      </c>
      <c r="D5207" s="108" t="str">
        <f>IF(NOT(ISBLANK(Sachkonten!$D5207)),Mandantname,"")</f>
        <v/>
      </c>
    </row>
    <row r="5208" spans="1:4">
      <c r="A5208" t="str">
        <f>IF(NOT(ISBLANK(Sachkonten!D5208)),"Aufwandskonto","")</f>
        <v/>
      </c>
      <c r="B5208" t="str">
        <f>Sachkonten!H5208</f>
        <v/>
      </c>
      <c r="C5208" s="88" t="str">
        <f>IF(AND(ISBLANK(Sachkonten!F5208),Sachkonten!G5208&lt;&gt;"Ja"),"",IF(OR(Sachkonten!F5208=1,Sachkonten!F5208=2,Sachkonten!F5208=6,Sachkonten!F5208=7,Sachkonten!G5208="Ja"),"Ja","Nein"))</f>
        <v/>
      </c>
      <c r="D5208" s="108" t="str">
        <f>IF(NOT(ISBLANK(Sachkonten!$D5208)),Mandantname,"")</f>
        <v/>
      </c>
    </row>
    <row r="5209" spans="1:4">
      <c r="A5209" t="str">
        <f>IF(NOT(ISBLANK(Sachkonten!D5209)),"Aufwandskonto","")</f>
        <v/>
      </c>
      <c r="B5209" t="str">
        <f>Sachkonten!H5209</f>
        <v/>
      </c>
      <c r="C5209" s="88" t="str">
        <f>IF(AND(ISBLANK(Sachkonten!F5209),Sachkonten!G5209&lt;&gt;"Ja"),"",IF(OR(Sachkonten!F5209=1,Sachkonten!F5209=2,Sachkonten!F5209=6,Sachkonten!F5209=7,Sachkonten!G5209="Ja"),"Ja","Nein"))</f>
        <v/>
      </c>
      <c r="D5209" s="108" t="str">
        <f>IF(NOT(ISBLANK(Sachkonten!$D5209)),Mandantname,"")</f>
        <v/>
      </c>
    </row>
    <row r="5210" spans="1:4">
      <c r="A5210" t="str">
        <f>IF(NOT(ISBLANK(Sachkonten!D5210)),"Aufwandskonto","")</f>
        <v/>
      </c>
      <c r="B5210" t="str">
        <f>Sachkonten!H5210</f>
        <v/>
      </c>
      <c r="C5210" s="88" t="str">
        <f>IF(AND(ISBLANK(Sachkonten!F5210),Sachkonten!G5210&lt;&gt;"Ja"),"",IF(OR(Sachkonten!F5210=1,Sachkonten!F5210=2,Sachkonten!F5210=6,Sachkonten!F5210=7,Sachkonten!G5210="Ja"),"Ja","Nein"))</f>
        <v/>
      </c>
      <c r="D5210" s="108" t="str">
        <f>IF(NOT(ISBLANK(Sachkonten!$D5210)),Mandantname,"")</f>
        <v/>
      </c>
    </row>
    <row r="5211" spans="1:4">
      <c r="A5211" t="str">
        <f>IF(NOT(ISBLANK(Sachkonten!D5211)),"Aufwandskonto","")</f>
        <v/>
      </c>
      <c r="B5211" t="str">
        <f>Sachkonten!H5211</f>
        <v/>
      </c>
      <c r="C5211" s="88" t="str">
        <f>IF(AND(ISBLANK(Sachkonten!F5211),Sachkonten!G5211&lt;&gt;"Ja"),"",IF(OR(Sachkonten!F5211=1,Sachkonten!F5211=2,Sachkonten!F5211=6,Sachkonten!F5211=7,Sachkonten!G5211="Ja"),"Ja","Nein"))</f>
        <v/>
      </c>
      <c r="D5211" s="108" t="str">
        <f>IF(NOT(ISBLANK(Sachkonten!$D5211)),Mandantname,"")</f>
        <v/>
      </c>
    </row>
    <row r="5212" spans="1:4">
      <c r="A5212" t="str">
        <f>IF(NOT(ISBLANK(Sachkonten!D5212)),"Aufwandskonto","")</f>
        <v/>
      </c>
      <c r="B5212" t="str">
        <f>Sachkonten!H5212</f>
        <v/>
      </c>
      <c r="C5212" s="88" t="str">
        <f>IF(AND(ISBLANK(Sachkonten!F5212),Sachkonten!G5212&lt;&gt;"Ja"),"",IF(OR(Sachkonten!F5212=1,Sachkonten!F5212=2,Sachkonten!F5212=6,Sachkonten!F5212=7,Sachkonten!G5212="Ja"),"Ja","Nein"))</f>
        <v/>
      </c>
      <c r="D5212" s="108" t="str">
        <f>IF(NOT(ISBLANK(Sachkonten!$D5212)),Mandantname,"")</f>
        <v/>
      </c>
    </row>
    <row r="5213" spans="1:4">
      <c r="A5213" t="str">
        <f>IF(NOT(ISBLANK(Sachkonten!D5213)),"Aufwandskonto","")</f>
        <v/>
      </c>
      <c r="B5213" t="str">
        <f>Sachkonten!H5213</f>
        <v/>
      </c>
      <c r="C5213" s="88" t="str">
        <f>IF(AND(ISBLANK(Sachkonten!F5213),Sachkonten!G5213&lt;&gt;"Ja"),"",IF(OR(Sachkonten!F5213=1,Sachkonten!F5213=2,Sachkonten!F5213=6,Sachkonten!F5213=7,Sachkonten!G5213="Ja"),"Ja","Nein"))</f>
        <v/>
      </c>
      <c r="D5213" s="108" t="str">
        <f>IF(NOT(ISBLANK(Sachkonten!$D5213)),Mandantname,"")</f>
        <v/>
      </c>
    </row>
    <row r="5214" spans="1:4">
      <c r="A5214" t="str">
        <f>IF(NOT(ISBLANK(Sachkonten!D5214)),"Aufwandskonto","")</f>
        <v/>
      </c>
      <c r="B5214" t="str">
        <f>Sachkonten!H5214</f>
        <v/>
      </c>
      <c r="C5214" s="88" t="str">
        <f>IF(AND(ISBLANK(Sachkonten!F5214),Sachkonten!G5214&lt;&gt;"Ja"),"",IF(OR(Sachkonten!F5214=1,Sachkonten!F5214=2,Sachkonten!F5214=6,Sachkonten!F5214=7,Sachkonten!G5214="Ja"),"Ja","Nein"))</f>
        <v/>
      </c>
      <c r="D5214" s="108" t="str">
        <f>IF(NOT(ISBLANK(Sachkonten!$D5214)),Mandantname,"")</f>
        <v/>
      </c>
    </row>
    <row r="5215" spans="1:4">
      <c r="A5215" t="str">
        <f>IF(NOT(ISBLANK(Sachkonten!D5215)),"Aufwandskonto","")</f>
        <v/>
      </c>
      <c r="B5215" t="str">
        <f>Sachkonten!H5215</f>
        <v/>
      </c>
      <c r="C5215" s="88" t="str">
        <f>IF(AND(ISBLANK(Sachkonten!F5215),Sachkonten!G5215&lt;&gt;"Ja"),"",IF(OR(Sachkonten!F5215=1,Sachkonten!F5215=2,Sachkonten!F5215=6,Sachkonten!F5215=7,Sachkonten!G5215="Ja"),"Ja","Nein"))</f>
        <v/>
      </c>
      <c r="D5215" s="108" t="str">
        <f>IF(NOT(ISBLANK(Sachkonten!$D5215)),Mandantname,"")</f>
        <v/>
      </c>
    </row>
    <row r="5216" spans="1:4">
      <c r="A5216" t="str">
        <f>IF(NOT(ISBLANK(Sachkonten!D5216)),"Aufwandskonto","")</f>
        <v/>
      </c>
      <c r="B5216" t="str">
        <f>Sachkonten!H5216</f>
        <v/>
      </c>
      <c r="C5216" s="88" t="str">
        <f>IF(AND(ISBLANK(Sachkonten!F5216),Sachkonten!G5216&lt;&gt;"Ja"),"",IF(OR(Sachkonten!F5216=1,Sachkonten!F5216=2,Sachkonten!F5216=6,Sachkonten!F5216=7,Sachkonten!G5216="Ja"),"Ja","Nein"))</f>
        <v/>
      </c>
      <c r="D5216" s="108" t="str">
        <f>IF(NOT(ISBLANK(Sachkonten!$D5216)),Mandantname,"")</f>
        <v/>
      </c>
    </row>
    <row r="5217" spans="1:4">
      <c r="A5217" t="str">
        <f>IF(NOT(ISBLANK(Sachkonten!D5217)),"Aufwandskonto","")</f>
        <v/>
      </c>
      <c r="B5217" t="str">
        <f>Sachkonten!H5217</f>
        <v/>
      </c>
      <c r="C5217" s="88" t="str">
        <f>IF(AND(ISBLANK(Sachkonten!F5217),Sachkonten!G5217&lt;&gt;"Ja"),"",IF(OR(Sachkonten!F5217=1,Sachkonten!F5217=2,Sachkonten!F5217=6,Sachkonten!F5217=7,Sachkonten!G5217="Ja"),"Ja","Nein"))</f>
        <v/>
      </c>
      <c r="D5217" s="108" t="str">
        <f>IF(NOT(ISBLANK(Sachkonten!$D5217)),Mandantname,"")</f>
        <v/>
      </c>
    </row>
    <row r="5218" spans="1:4">
      <c r="A5218" t="str">
        <f>IF(NOT(ISBLANK(Sachkonten!D5218)),"Aufwandskonto","")</f>
        <v/>
      </c>
      <c r="B5218" t="str">
        <f>Sachkonten!H5218</f>
        <v/>
      </c>
      <c r="C5218" s="88" t="str">
        <f>IF(AND(ISBLANK(Sachkonten!F5218),Sachkonten!G5218&lt;&gt;"Ja"),"",IF(OR(Sachkonten!F5218=1,Sachkonten!F5218=2,Sachkonten!F5218=6,Sachkonten!F5218=7,Sachkonten!G5218="Ja"),"Ja","Nein"))</f>
        <v/>
      </c>
      <c r="D5218" s="108" t="str">
        <f>IF(NOT(ISBLANK(Sachkonten!$D5218)),Mandantname,"")</f>
        <v/>
      </c>
    </row>
    <row r="5219" spans="1:4">
      <c r="A5219" t="str">
        <f>IF(NOT(ISBLANK(Sachkonten!D5219)),"Aufwandskonto","")</f>
        <v/>
      </c>
      <c r="B5219" t="str">
        <f>Sachkonten!H5219</f>
        <v/>
      </c>
      <c r="C5219" s="88" t="str">
        <f>IF(AND(ISBLANK(Sachkonten!F5219),Sachkonten!G5219&lt;&gt;"Ja"),"",IF(OR(Sachkonten!F5219=1,Sachkonten!F5219=2,Sachkonten!F5219=6,Sachkonten!F5219=7,Sachkonten!G5219="Ja"),"Ja","Nein"))</f>
        <v/>
      </c>
      <c r="D5219" s="108" t="str">
        <f>IF(NOT(ISBLANK(Sachkonten!$D5219)),Mandantname,"")</f>
        <v/>
      </c>
    </row>
    <row r="5220" spans="1:4">
      <c r="A5220" t="str">
        <f>IF(NOT(ISBLANK(Sachkonten!D5220)),"Aufwandskonto","")</f>
        <v/>
      </c>
      <c r="B5220" t="str">
        <f>Sachkonten!H5220</f>
        <v/>
      </c>
      <c r="C5220" s="88" t="str">
        <f>IF(AND(ISBLANK(Sachkonten!F5220),Sachkonten!G5220&lt;&gt;"Ja"),"",IF(OR(Sachkonten!F5220=1,Sachkonten!F5220=2,Sachkonten!F5220=6,Sachkonten!F5220=7,Sachkonten!G5220="Ja"),"Ja","Nein"))</f>
        <v/>
      </c>
      <c r="D5220" s="108" t="str">
        <f>IF(NOT(ISBLANK(Sachkonten!$D5220)),Mandantname,"")</f>
        <v/>
      </c>
    </row>
    <row r="5221" spans="1:4">
      <c r="A5221" t="str">
        <f>IF(NOT(ISBLANK(Sachkonten!D5221)),"Aufwandskonto","")</f>
        <v/>
      </c>
      <c r="B5221" t="str">
        <f>Sachkonten!H5221</f>
        <v/>
      </c>
      <c r="C5221" s="88" t="str">
        <f>IF(AND(ISBLANK(Sachkonten!F5221),Sachkonten!G5221&lt;&gt;"Ja"),"",IF(OR(Sachkonten!F5221=1,Sachkonten!F5221=2,Sachkonten!F5221=6,Sachkonten!F5221=7,Sachkonten!G5221="Ja"),"Ja","Nein"))</f>
        <v/>
      </c>
      <c r="D5221" s="108" t="str">
        <f>IF(NOT(ISBLANK(Sachkonten!$D5221)),Mandantname,"")</f>
        <v/>
      </c>
    </row>
    <row r="5222" spans="1:4">
      <c r="A5222" t="str">
        <f>IF(NOT(ISBLANK(Sachkonten!D5222)),"Aufwandskonto","")</f>
        <v/>
      </c>
      <c r="B5222" t="str">
        <f>Sachkonten!H5222</f>
        <v/>
      </c>
      <c r="C5222" s="88" t="str">
        <f>IF(AND(ISBLANK(Sachkonten!F5222),Sachkonten!G5222&lt;&gt;"Ja"),"",IF(OR(Sachkonten!F5222=1,Sachkonten!F5222=2,Sachkonten!F5222=6,Sachkonten!F5222=7,Sachkonten!G5222="Ja"),"Ja","Nein"))</f>
        <v/>
      </c>
      <c r="D5222" s="108" t="str">
        <f>IF(NOT(ISBLANK(Sachkonten!$D5222)),Mandantname,"")</f>
        <v/>
      </c>
    </row>
    <row r="5223" spans="1:4">
      <c r="A5223" t="str">
        <f>IF(NOT(ISBLANK(Sachkonten!D5223)),"Aufwandskonto","")</f>
        <v/>
      </c>
      <c r="B5223" t="str">
        <f>Sachkonten!H5223</f>
        <v/>
      </c>
      <c r="C5223" s="88" t="str">
        <f>IF(AND(ISBLANK(Sachkonten!F5223),Sachkonten!G5223&lt;&gt;"Ja"),"",IF(OR(Sachkonten!F5223=1,Sachkonten!F5223=2,Sachkonten!F5223=6,Sachkonten!F5223=7,Sachkonten!G5223="Ja"),"Ja","Nein"))</f>
        <v/>
      </c>
      <c r="D5223" s="108" t="str">
        <f>IF(NOT(ISBLANK(Sachkonten!$D5223)),Mandantname,"")</f>
        <v/>
      </c>
    </row>
    <row r="5224" spans="1:4">
      <c r="A5224" t="str">
        <f>IF(NOT(ISBLANK(Sachkonten!D5224)),"Aufwandskonto","")</f>
        <v/>
      </c>
      <c r="B5224" t="str">
        <f>Sachkonten!H5224</f>
        <v/>
      </c>
      <c r="C5224" s="88" t="str">
        <f>IF(AND(ISBLANK(Sachkonten!F5224),Sachkonten!G5224&lt;&gt;"Ja"),"",IF(OR(Sachkonten!F5224=1,Sachkonten!F5224=2,Sachkonten!F5224=6,Sachkonten!F5224=7,Sachkonten!G5224="Ja"),"Ja","Nein"))</f>
        <v/>
      </c>
      <c r="D5224" s="108" t="str">
        <f>IF(NOT(ISBLANK(Sachkonten!$D5224)),Mandantname,"")</f>
        <v/>
      </c>
    </row>
    <row r="5225" spans="1:4">
      <c r="A5225" t="str">
        <f>IF(NOT(ISBLANK(Sachkonten!D5225)),"Aufwandskonto","")</f>
        <v/>
      </c>
      <c r="B5225" t="str">
        <f>Sachkonten!H5225</f>
        <v/>
      </c>
      <c r="C5225" s="88" t="str">
        <f>IF(AND(ISBLANK(Sachkonten!F5225),Sachkonten!G5225&lt;&gt;"Ja"),"",IF(OR(Sachkonten!F5225=1,Sachkonten!F5225=2,Sachkonten!F5225=6,Sachkonten!F5225=7,Sachkonten!G5225="Ja"),"Ja","Nein"))</f>
        <v/>
      </c>
      <c r="D5225" s="108" t="str">
        <f>IF(NOT(ISBLANK(Sachkonten!$D5225)),Mandantname,"")</f>
        <v/>
      </c>
    </row>
    <row r="5226" spans="1:4">
      <c r="A5226" t="str">
        <f>IF(NOT(ISBLANK(Sachkonten!D5226)),"Aufwandskonto","")</f>
        <v/>
      </c>
      <c r="B5226" t="str">
        <f>Sachkonten!H5226</f>
        <v/>
      </c>
      <c r="C5226" s="88" t="str">
        <f>IF(AND(ISBLANK(Sachkonten!F5226),Sachkonten!G5226&lt;&gt;"Ja"),"",IF(OR(Sachkonten!F5226=1,Sachkonten!F5226=2,Sachkonten!F5226=6,Sachkonten!F5226=7,Sachkonten!G5226="Ja"),"Ja","Nein"))</f>
        <v/>
      </c>
      <c r="D5226" s="108" t="str">
        <f>IF(NOT(ISBLANK(Sachkonten!$D5226)),Mandantname,"")</f>
        <v/>
      </c>
    </row>
    <row r="5227" spans="1:4">
      <c r="A5227" t="str">
        <f>IF(NOT(ISBLANK(Sachkonten!D5227)),"Aufwandskonto","")</f>
        <v/>
      </c>
      <c r="B5227" t="str">
        <f>Sachkonten!H5227</f>
        <v/>
      </c>
      <c r="C5227" s="88" t="str">
        <f>IF(AND(ISBLANK(Sachkonten!F5227),Sachkonten!G5227&lt;&gt;"Ja"),"",IF(OR(Sachkonten!F5227=1,Sachkonten!F5227=2,Sachkonten!F5227=6,Sachkonten!F5227=7,Sachkonten!G5227="Ja"),"Ja","Nein"))</f>
        <v/>
      </c>
      <c r="D5227" s="108" t="str">
        <f>IF(NOT(ISBLANK(Sachkonten!$D5227)),Mandantname,"")</f>
        <v/>
      </c>
    </row>
    <row r="5228" spans="1:4">
      <c r="A5228" t="str">
        <f>IF(NOT(ISBLANK(Sachkonten!D5228)),"Aufwandskonto","")</f>
        <v/>
      </c>
      <c r="B5228" t="str">
        <f>Sachkonten!H5228</f>
        <v/>
      </c>
      <c r="C5228" s="88" t="str">
        <f>IF(AND(ISBLANK(Sachkonten!F5228),Sachkonten!G5228&lt;&gt;"Ja"),"",IF(OR(Sachkonten!F5228=1,Sachkonten!F5228=2,Sachkonten!F5228=6,Sachkonten!F5228=7,Sachkonten!G5228="Ja"),"Ja","Nein"))</f>
        <v/>
      </c>
      <c r="D5228" s="108" t="str">
        <f>IF(NOT(ISBLANK(Sachkonten!$D5228)),Mandantname,"")</f>
        <v/>
      </c>
    </row>
    <row r="5229" spans="1:4">
      <c r="A5229" t="str">
        <f>IF(NOT(ISBLANK(Sachkonten!D5229)),"Aufwandskonto","")</f>
        <v/>
      </c>
      <c r="B5229" t="str">
        <f>Sachkonten!H5229</f>
        <v/>
      </c>
      <c r="C5229" s="88" t="str">
        <f>IF(AND(ISBLANK(Sachkonten!F5229),Sachkonten!G5229&lt;&gt;"Ja"),"",IF(OR(Sachkonten!F5229=1,Sachkonten!F5229=2,Sachkonten!F5229=6,Sachkonten!F5229=7,Sachkonten!G5229="Ja"),"Ja","Nein"))</f>
        <v/>
      </c>
      <c r="D5229" s="108" t="str">
        <f>IF(NOT(ISBLANK(Sachkonten!$D5229)),Mandantname,"")</f>
        <v/>
      </c>
    </row>
    <row r="5230" spans="1:4">
      <c r="A5230" t="str">
        <f>IF(NOT(ISBLANK(Sachkonten!D5230)),"Aufwandskonto","")</f>
        <v/>
      </c>
      <c r="B5230" t="str">
        <f>Sachkonten!H5230</f>
        <v/>
      </c>
      <c r="C5230" s="88" t="str">
        <f>IF(AND(ISBLANK(Sachkonten!F5230),Sachkonten!G5230&lt;&gt;"Ja"),"",IF(OR(Sachkonten!F5230=1,Sachkonten!F5230=2,Sachkonten!F5230=6,Sachkonten!F5230=7,Sachkonten!G5230="Ja"),"Ja","Nein"))</f>
        <v/>
      </c>
      <c r="D5230" s="108" t="str">
        <f>IF(NOT(ISBLANK(Sachkonten!$D5230)),Mandantname,"")</f>
        <v/>
      </c>
    </row>
    <row r="5231" spans="1:4">
      <c r="A5231" t="str">
        <f>IF(NOT(ISBLANK(Sachkonten!D5231)),"Aufwandskonto","")</f>
        <v/>
      </c>
      <c r="B5231" t="str">
        <f>Sachkonten!H5231</f>
        <v/>
      </c>
      <c r="C5231" s="88" t="str">
        <f>IF(AND(ISBLANK(Sachkonten!F5231),Sachkonten!G5231&lt;&gt;"Ja"),"",IF(OR(Sachkonten!F5231=1,Sachkonten!F5231=2,Sachkonten!F5231=6,Sachkonten!F5231=7,Sachkonten!G5231="Ja"),"Ja","Nein"))</f>
        <v/>
      </c>
      <c r="D5231" s="108" t="str">
        <f>IF(NOT(ISBLANK(Sachkonten!$D5231)),Mandantname,"")</f>
        <v/>
      </c>
    </row>
    <row r="5232" spans="1:4">
      <c r="A5232" t="str">
        <f>IF(NOT(ISBLANK(Sachkonten!D5232)),"Aufwandskonto","")</f>
        <v/>
      </c>
      <c r="B5232" t="str">
        <f>Sachkonten!H5232</f>
        <v/>
      </c>
      <c r="C5232" s="88" t="str">
        <f>IF(AND(ISBLANK(Sachkonten!F5232),Sachkonten!G5232&lt;&gt;"Ja"),"",IF(OR(Sachkonten!F5232=1,Sachkonten!F5232=2,Sachkonten!F5232=6,Sachkonten!F5232=7,Sachkonten!G5232="Ja"),"Ja","Nein"))</f>
        <v/>
      </c>
      <c r="D5232" s="108" t="str">
        <f>IF(NOT(ISBLANK(Sachkonten!$D5232)),Mandantname,"")</f>
        <v/>
      </c>
    </row>
    <row r="5233" spans="1:4">
      <c r="A5233" t="str">
        <f>IF(NOT(ISBLANK(Sachkonten!D5233)),"Aufwandskonto","")</f>
        <v/>
      </c>
      <c r="B5233" t="str">
        <f>Sachkonten!H5233</f>
        <v/>
      </c>
      <c r="C5233" s="88" t="str">
        <f>IF(AND(ISBLANK(Sachkonten!F5233),Sachkonten!G5233&lt;&gt;"Ja"),"",IF(OR(Sachkonten!F5233=1,Sachkonten!F5233=2,Sachkonten!F5233=6,Sachkonten!F5233=7,Sachkonten!G5233="Ja"),"Ja","Nein"))</f>
        <v/>
      </c>
      <c r="D5233" s="108" t="str">
        <f>IF(NOT(ISBLANK(Sachkonten!$D5233)),Mandantname,"")</f>
        <v/>
      </c>
    </row>
    <row r="5234" spans="1:4">
      <c r="A5234" t="str">
        <f>IF(NOT(ISBLANK(Sachkonten!D5234)),"Aufwandskonto","")</f>
        <v/>
      </c>
      <c r="B5234" t="str">
        <f>Sachkonten!H5234</f>
        <v/>
      </c>
      <c r="C5234" s="88" t="str">
        <f>IF(AND(ISBLANK(Sachkonten!F5234),Sachkonten!G5234&lt;&gt;"Ja"),"",IF(OR(Sachkonten!F5234=1,Sachkonten!F5234=2,Sachkonten!F5234=6,Sachkonten!F5234=7,Sachkonten!G5234="Ja"),"Ja","Nein"))</f>
        <v/>
      </c>
      <c r="D5234" s="108" t="str">
        <f>IF(NOT(ISBLANK(Sachkonten!$D5234)),Mandantname,"")</f>
        <v/>
      </c>
    </row>
    <row r="5235" spans="1:4">
      <c r="A5235" t="str">
        <f>IF(NOT(ISBLANK(Sachkonten!D5235)),"Aufwandskonto","")</f>
        <v/>
      </c>
      <c r="B5235" t="str">
        <f>Sachkonten!H5235</f>
        <v/>
      </c>
      <c r="C5235" s="88" t="str">
        <f>IF(AND(ISBLANK(Sachkonten!F5235),Sachkonten!G5235&lt;&gt;"Ja"),"",IF(OR(Sachkonten!F5235=1,Sachkonten!F5235=2,Sachkonten!F5235=6,Sachkonten!F5235=7,Sachkonten!G5235="Ja"),"Ja","Nein"))</f>
        <v/>
      </c>
      <c r="D5235" s="108" t="str">
        <f>IF(NOT(ISBLANK(Sachkonten!$D5235)),Mandantname,"")</f>
        <v/>
      </c>
    </row>
    <row r="5236" spans="1:4">
      <c r="A5236" t="str">
        <f>IF(NOT(ISBLANK(Sachkonten!D5236)),"Aufwandskonto","")</f>
        <v/>
      </c>
      <c r="B5236" t="str">
        <f>Sachkonten!H5236</f>
        <v/>
      </c>
      <c r="C5236" s="88" t="str">
        <f>IF(AND(ISBLANK(Sachkonten!F5236),Sachkonten!G5236&lt;&gt;"Ja"),"",IF(OR(Sachkonten!F5236=1,Sachkonten!F5236=2,Sachkonten!F5236=6,Sachkonten!F5236=7,Sachkonten!G5236="Ja"),"Ja","Nein"))</f>
        <v/>
      </c>
      <c r="D5236" s="108" t="str">
        <f>IF(NOT(ISBLANK(Sachkonten!$D5236)),Mandantname,"")</f>
        <v/>
      </c>
    </row>
    <row r="5237" spans="1:4">
      <c r="A5237" t="str">
        <f>IF(NOT(ISBLANK(Sachkonten!D5237)),"Aufwandskonto","")</f>
        <v/>
      </c>
      <c r="B5237" t="str">
        <f>Sachkonten!H5237</f>
        <v/>
      </c>
      <c r="C5237" s="88" t="str">
        <f>IF(AND(ISBLANK(Sachkonten!F5237),Sachkonten!G5237&lt;&gt;"Ja"),"",IF(OR(Sachkonten!F5237=1,Sachkonten!F5237=2,Sachkonten!F5237=6,Sachkonten!F5237=7,Sachkonten!G5237="Ja"),"Ja","Nein"))</f>
        <v/>
      </c>
      <c r="D5237" s="108" t="str">
        <f>IF(NOT(ISBLANK(Sachkonten!$D5237)),Mandantname,"")</f>
        <v/>
      </c>
    </row>
    <row r="5238" spans="1:4">
      <c r="A5238" t="str">
        <f>IF(NOT(ISBLANK(Sachkonten!D5238)),"Aufwandskonto","")</f>
        <v/>
      </c>
      <c r="B5238" t="str">
        <f>Sachkonten!H5238</f>
        <v/>
      </c>
      <c r="C5238" s="88" t="str">
        <f>IF(AND(ISBLANK(Sachkonten!F5238),Sachkonten!G5238&lt;&gt;"Ja"),"",IF(OR(Sachkonten!F5238=1,Sachkonten!F5238=2,Sachkonten!F5238=6,Sachkonten!F5238=7,Sachkonten!G5238="Ja"),"Ja","Nein"))</f>
        <v/>
      </c>
      <c r="D5238" s="108" t="str">
        <f>IF(NOT(ISBLANK(Sachkonten!$D5238)),Mandantname,"")</f>
        <v/>
      </c>
    </row>
    <row r="5239" spans="1:4">
      <c r="A5239" t="str">
        <f>IF(NOT(ISBLANK(Sachkonten!D5239)),"Aufwandskonto","")</f>
        <v/>
      </c>
      <c r="B5239" t="str">
        <f>Sachkonten!H5239</f>
        <v/>
      </c>
      <c r="C5239" s="88" t="str">
        <f>IF(AND(ISBLANK(Sachkonten!F5239),Sachkonten!G5239&lt;&gt;"Ja"),"",IF(OR(Sachkonten!F5239=1,Sachkonten!F5239=2,Sachkonten!F5239=6,Sachkonten!F5239=7,Sachkonten!G5239="Ja"),"Ja","Nein"))</f>
        <v/>
      </c>
      <c r="D5239" s="108" t="str">
        <f>IF(NOT(ISBLANK(Sachkonten!$D5239)),Mandantname,"")</f>
        <v/>
      </c>
    </row>
    <row r="5240" spans="1:4">
      <c r="A5240" t="str">
        <f>IF(NOT(ISBLANK(Sachkonten!D5240)),"Aufwandskonto","")</f>
        <v/>
      </c>
      <c r="B5240" t="str">
        <f>Sachkonten!H5240</f>
        <v/>
      </c>
      <c r="C5240" s="88" t="str">
        <f>IF(AND(ISBLANK(Sachkonten!F5240),Sachkonten!G5240&lt;&gt;"Ja"),"",IF(OR(Sachkonten!F5240=1,Sachkonten!F5240=2,Sachkonten!F5240=6,Sachkonten!F5240=7,Sachkonten!G5240="Ja"),"Ja","Nein"))</f>
        <v/>
      </c>
      <c r="D5240" s="108" t="str">
        <f>IF(NOT(ISBLANK(Sachkonten!$D5240)),Mandantname,"")</f>
        <v/>
      </c>
    </row>
    <row r="5241" spans="1:4">
      <c r="A5241" t="str">
        <f>IF(NOT(ISBLANK(Sachkonten!D5241)),"Aufwandskonto","")</f>
        <v/>
      </c>
      <c r="B5241" t="str">
        <f>Sachkonten!H5241</f>
        <v/>
      </c>
      <c r="C5241" s="88" t="str">
        <f>IF(AND(ISBLANK(Sachkonten!F5241),Sachkonten!G5241&lt;&gt;"Ja"),"",IF(OR(Sachkonten!F5241=1,Sachkonten!F5241=2,Sachkonten!F5241=6,Sachkonten!F5241=7,Sachkonten!G5241="Ja"),"Ja","Nein"))</f>
        <v/>
      </c>
      <c r="D5241" s="108" t="str">
        <f>IF(NOT(ISBLANK(Sachkonten!$D5241)),Mandantname,"")</f>
        <v/>
      </c>
    </row>
    <row r="5242" spans="1:4">
      <c r="A5242" t="str">
        <f>IF(NOT(ISBLANK(Sachkonten!D5242)),"Aufwandskonto","")</f>
        <v/>
      </c>
      <c r="B5242" t="str">
        <f>Sachkonten!H5242</f>
        <v/>
      </c>
      <c r="C5242" s="88" t="str">
        <f>IF(AND(ISBLANK(Sachkonten!F5242),Sachkonten!G5242&lt;&gt;"Ja"),"",IF(OR(Sachkonten!F5242=1,Sachkonten!F5242=2,Sachkonten!F5242=6,Sachkonten!F5242=7,Sachkonten!G5242="Ja"),"Ja","Nein"))</f>
        <v/>
      </c>
      <c r="D5242" s="108" t="str">
        <f>IF(NOT(ISBLANK(Sachkonten!$D5242)),Mandantname,"")</f>
        <v/>
      </c>
    </row>
    <row r="5243" spans="1:4">
      <c r="A5243" t="str">
        <f>IF(NOT(ISBLANK(Sachkonten!D5243)),"Aufwandskonto","")</f>
        <v/>
      </c>
      <c r="B5243" t="str">
        <f>Sachkonten!H5243</f>
        <v/>
      </c>
      <c r="C5243" s="88" t="str">
        <f>IF(AND(ISBLANK(Sachkonten!F5243),Sachkonten!G5243&lt;&gt;"Ja"),"",IF(OR(Sachkonten!F5243=1,Sachkonten!F5243=2,Sachkonten!F5243=6,Sachkonten!F5243=7,Sachkonten!G5243="Ja"),"Ja","Nein"))</f>
        <v/>
      </c>
      <c r="D5243" s="108" t="str">
        <f>IF(NOT(ISBLANK(Sachkonten!$D5243)),Mandantname,"")</f>
        <v/>
      </c>
    </row>
    <row r="5244" spans="1:4">
      <c r="A5244" t="str">
        <f>IF(NOT(ISBLANK(Sachkonten!D5244)),"Aufwandskonto","")</f>
        <v/>
      </c>
      <c r="B5244" t="str">
        <f>Sachkonten!H5244</f>
        <v/>
      </c>
      <c r="C5244" s="88" t="str">
        <f>IF(AND(ISBLANK(Sachkonten!F5244),Sachkonten!G5244&lt;&gt;"Ja"),"",IF(OR(Sachkonten!F5244=1,Sachkonten!F5244=2,Sachkonten!F5244=6,Sachkonten!F5244=7,Sachkonten!G5244="Ja"),"Ja","Nein"))</f>
        <v/>
      </c>
      <c r="D5244" s="108" t="str">
        <f>IF(NOT(ISBLANK(Sachkonten!$D5244)),Mandantname,"")</f>
        <v/>
      </c>
    </row>
    <row r="5245" spans="1:4">
      <c r="A5245" t="str">
        <f>IF(NOT(ISBLANK(Sachkonten!D5245)),"Aufwandskonto","")</f>
        <v/>
      </c>
      <c r="B5245" t="str">
        <f>Sachkonten!H5245</f>
        <v/>
      </c>
      <c r="C5245" s="88" t="str">
        <f>IF(AND(ISBLANK(Sachkonten!F5245),Sachkonten!G5245&lt;&gt;"Ja"),"",IF(OR(Sachkonten!F5245=1,Sachkonten!F5245=2,Sachkonten!F5245=6,Sachkonten!F5245=7,Sachkonten!G5245="Ja"),"Ja","Nein"))</f>
        <v/>
      </c>
      <c r="D5245" s="108" t="str">
        <f>IF(NOT(ISBLANK(Sachkonten!$D5245)),Mandantname,"")</f>
        <v/>
      </c>
    </row>
    <row r="5246" spans="1:4">
      <c r="A5246" t="str">
        <f>IF(NOT(ISBLANK(Sachkonten!D5246)),"Aufwandskonto","")</f>
        <v/>
      </c>
      <c r="B5246" t="str">
        <f>Sachkonten!H5246</f>
        <v/>
      </c>
      <c r="C5246" s="88" t="str">
        <f>IF(AND(ISBLANK(Sachkonten!F5246),Sachkonten!G5246&lt;&gt;"Ja"),"",IF(OR(Sachkonten!F5246=1,Sachkonten!F5246=2,Sachkonten!F5246=6,Sachkonten!F5246=7,Sachkonten!G5246="Ja"),"Ja","Nein"))</f>
        <v/>
      </c>
      <c r="D5246" s="108" t="str">
        <f>IF(NOT(ISBLANK(Sachkonten!$D5246)),Mandantname,"")</f>
        <v/>
      </c>
    </row>
    <row r="5247" spans="1:4">
      <c r="A5247" t="str">
        <f>IF(NOT(ISBLANK(Sachkonten!D5247)),"Aufwandskonto","")</f>
        <v/>
      </c>
      <c r="B5247" t="str">
        <f>Sachkonten!H5247</f>
        <v/>
      </c>
      <c r="C5247" s="88" t="str">
        <f>IF(AND(ISBLANK(Sachkonten!F5247),Sachkonten!G5247&lt;&gt;"Ja"),"",IF(OR(Sachkonten!F5247=1,Sachkonten!F5247=2,Sachkonten!F5247=6,Sachkonten!F5247=7,Sachkonten!G5247="Ja"),"Ja","Nein"))</f>
        <v/>
      </c>
      <c r="D5247" s="108" t="str">
        <f>IF(NOT(ISBLANK(Sachkonten!$D5247)),Mandantname,"")</f>
        <v/>
      </c>
    </row>
    <row r="5248" spans="1:4">
      <c r="A5248" t="str">
        <f>IF(NOT(ISBLANK(Sachkonten!D5248)),"Aufwandskonto","")</f>
        <v/>
      </c>
      <c r="B5248" t="str">
        <f>Sachkonten!H5248</f>
        <v/>
      </c>
      <c r="C5248" s="88" t="str">
        <f>IF(AND(ISBLANK(Sachkonten!F5248),Sachkonten!G5248&lt;&gt;"Ja"),"",IF(OR(Sachkonten!F5248=1,Sachkonten!F5248=2,Sachkonten!F5248=6,Sachkonten!F5248=7,Sachkonten!G5248="Ja"),"Ja","Nein"))</f>
        <v/>
      </c>
      <c r="D5248" s="108" t="str">
        <f>IF(NOT(ISBLANK(Sachkonten!$D5248)),Mandantname,"")</f>
        <v/>
      </c>
    </row>
    <row r="5249" spans="1:4">
      <c r="A5249" t="str">
        <f>IF(NOT(ISBLANK(Sachkonten!D5249)),"Aufwandskonto","")</f>
        <v/>
      </c>
      <c r="B5249" t="str">
        <f>Sachkonten!H5249</f>
        <v/>
      </c>
      <c r="C5249" s="88" t="str">
        <f>IF(AND(ISBLANK(Sachkonten!F5249),Sachkonten!G5249&lt;&gt;"Ja"),"",IF(OR(Sachkonten!F5249=1,Sachkonten!F5249=2,Sachkonten!F5249=6,Sachkonten!F5249=7,Sachkonten!G5249="Ja"),"Ja","Nein"))</f>
        <v/>
      </c>
      <c r="D5249" s="108" t="str">
        <f>IF(NOT(ISBLANK(Sachkonten!$D5249)),Mandantname,"")</f>
        <v/>
      </c>
    </row>
    <row r="5250" spans="1:4">
      <c r="A5250" t="str">
        <f>IF(NOT(ISBLANK(Sachkonten!D5250)),"Aufwandskonto","")</f>
        <v/>
      </c>
      <c r="B5250" t="str">
        <f>Sachkonten!H5250</f>
        <v/>
      </c>
      <c r="C5250" s="88" t="str">
        <f>IF(AND(ISBLANK(Sachkonten!F5250),Sachkonten!G5250&lt;&gt;"Ja"),"",IF(OR(Sachkonten!F5250=1,Sachkonten!F5250=2,Sachkonten!F5250=6,Sachkonten!F5250=7,Sachkonten!G5250="Ja"),"Ja","Nein"))</f>
        <v/>
      </c>
      <c r="D5250" s="108" t="str">
        <f>IF(NOT(ISBLANK(Sachkonten!$D5250)),Mandantname,"")</f>
        <v/>
      </c>
    </row>
    <row r="5251" spans="1:4">
      <c r="A5251" t="str">
        <f>IF(NOT(ISBLANK(Sachkonten!D5251)),"Aufwandskonto","")</f>
        <v/>
      </c>
      <c r="B5251" t="str">
        <f>Sachkonten!H5251</f>
        <v/>
      </c>
      <c r="C5251" s="88" t="str">
        <f>IF(AND(ISBLANK(Sachkonten!F5251),Sachkonten!G5251&lt;&gt;"Ja"),"",IF(OR(Sachkonten!F5251=1,Sachkonten!F5251=2,Sachkonten!F5251=6,Sachkonten!F5251=7,Sachkonten!G5251="Ja"),"Ja","Nein"))</f>
        <v/>
      </c>
      <c r="D5251" s="108" t="str">
        <f>IF(NOT(ISBLANK(Sachkonten!$D5251)),Mandantname,"")</f>
        <v/>
      </c>
    </row>
    <row r="5252" spans="1:4">
      <c r="A5252" t="str">
        <f>IF(NOT(ISBLANK(Sachkonten!D5252)),"Aufwandskonto","")</f>
        <v/>
      </c>
      <c r="B5252" t="str">
        <f>Sachkonten!H5252</f>
        <v/>
      </c>
      <c r="C5252" s="88" t="str">
        <f>IF(AND(ISBLANK(Sachkonten!F5252),Sachkonten!G5252&lt;&gt;"Ja"),"",IF(OR(Sachkonten!F5252=1,Sachkonten!F5252=2,Sachkonten!F5252=6,Sachkonten!F5252=7,Sachkonten!G5252="Ja"),"Ja","Nein"))</f>
        <v/>
      </c>
      <c r="D5252" s="108" t="str">
        <f>IF(NOT(ISBLANK(Sachkonten!$D5252)),Mandantname,"")</f>
        <v/>
      </c>
    </row>
    <row r="5253" spans="1:4">
      <c r="A5253" t="str">
        <f>IF(NOT(ISBLANK(Sachkonten!D5253)),"Aufwandskonto","")</f>
        <v/>
      </c>
      <c r="B5253" t="str">
        <f>Sachkonten!H5253</f>
        <v/>
      </c>
      <c r="C5253" s="88" t="str">
        <f>IF(AND(ISBLANK(Sachkonten!F5253),Sachkonten!G5253&lt;&gt;"Ja"),"",IF(OR(Sachkonten!F5253=1,Sachkonten!F5253=2,Sachkonten!F5253=6,Sachkonten!F5253=7,Sachkonten!G5253="Ja"),"Ja","Nein"))</f>
        <v/>
      </c>
      <c r="D5253" s="108" t="str">
        <f>IF(NOT(ISBLANK(Sachkonten!$D5253)),Mandantname,"")</f>
        <v/>
      </c>
    </row>
    <row r="5254" spans="1:4">
      <c r="A5254" t="str">
        <f>IF(NOT(ISBLANK(Sachkonten!D5254)),"Aufwandskonto","")</f>
        <v/>
      </c>
      <c r="B5254" t="str">
        <f>Sachkonten!H5254</f>
        <v/>
      </c>
      <c r="C5254" s="88" t="str">
        <f>IF(AND(ISBLANK(Sachkonten!F5254),Sachkonten!G5254&lt;&gt;"Ja"),"",IF(OR(Sachkonten!F5254=1,Sachkonten!F5254=2,Sachkonten!F5254=6,Sachkonten!F5254=7,Sachkonten!G5254="Ja"),"Ja","Nein"))</f>
        <v/>
      </c>
      <c r="D5254" s="108" t="str">
        <f>IF(NOT(ISBLANK(Sachkonten!$D5254)),Mandantname,"")</f>
        <v/>
      </c>
    </row>
    <row r="5255" spans="1:4">
      <c r="A5255" t="str">
        <f>IF(NOT(ISBLANK(Sachkonten!D5255)),"Aufwandskonto","")</f>
        <v/>
      </c>
      <c r="B5255" t="str">
        <f>Sachkonten!H5255</f>
        <v/>
      </c>
      <c r="C5255" s="88" t="str">
        <f>IF(AND(ISBLANK(Sachkonten!F5255),Sachkonten!G5255&lt;&gt;"Ja"),"",IF(OR(Sachkonten!F5255=1,Sachkonten!F5255=2,Sachkonten!F5255=6,Sachkonten!F5255=7,Sachkonten!G5255="Ja"),"Ja","Nein"))</f>
        <v/>
      </c>
      <c r="D5255" s="108" t="str">
        <f>IF(NOT(ISBLANK(Sachkonten!$D5255)),Mandantname,"")</f>
        <v/>
      </c>
    </row>
    <row r="5256" spans="1:4">
      <c r="A5256" t="str">
        <f>IF(NOT(ISBLANK(Sachkonten!D5256)),"Aufwandskonto","")</f>
        <v/>
      </c>
      <c r="B5256" t="str">
        <f>Sachkonten!H5256</f>
        <v/>
      </c>
      <c r="C5256" s="88" t="str">
        <f>IF(AND(ISBLANK(Sachkonten!F5256),Sachkonten!G5256&lt;&gt;"Ja"),"",IF(OR(Sachkonten!F5256=1,Sachkonten!F5256=2,Sachkonten!F5256=6,Sachkonten!F5256=7,Sachkonten!G5256="Ja"),"Ja","Nein"))</f>
        <v/>
      </c>
      <c r="D5256" s="108" t="str">
        <f>IF(NOT(ISBLANK(Sachkonten!$D5256)),Mandantname,"")</f>
        <v/>
      </c>
    </row>
    <row r="5257" spans="1:4">
      <c r="A5257" t="str">
        <f>IF(NOT(ISBLANK(Sachkonten!D5257)),"Aufwandskonto","")</f>
        <v/>
      </c>
      <c r="B5257" t="str">
        <f>Sachkonten!H5257</f>
        <v/>
      </c>
      <c r="C5257" s="88" t="str">
        <f>IF(AND(ISBLANK(Sachkonten!F5257),Sachkonten!G5257&lt;&gt;"Ja"),"",IF(OR(Sachkonten!F5257=1,Sachkonten!F5257=2,Sachkonten!F5257=6,Sachkonten!F5257=7,Sachkonten!G5257="Ja"),"Ja","Nein"))</f>
        <v/>
      </c>
      <c r="D5257" s="108" t="str">
        <f>IF(NOT(ISBLANK(Sachkonten!$D5257)),Mandantname,"")</f>
        <v/>
      </c>
    </row>
    <row r="5258" spans="1:4">
      <c r="A5258" t="str">
        <f>IF(NOT(ISBLANK(Sachkonten!D5258)),"Aufwandskonto","")</f>
        <v/>
      </c>
      <c r="B5258" t="str">
        <f>Sachkonten!H5258</f>
        <v/>
      </c>
      <c r="C5258" s="88" t="str">
        <f>IF(AND(ISBLANK(Sachkonten!F5258),Sachkonten!G5258&lt;&gt;"Ja"),"",IF(OR(Sachkonten!F5258=1,Sachkonten!F5258=2,Sachkonten!F5258=6,Sachkonten!F5258=7,Sachkonten!G5258="Ja"),"Ja","Nein"))</f>
        <v/>
      </c>
      <c r="D5258" s="108" t="str">
        <f>IF(NOT(ISBLANK(Sachkonten!$D5258)),Mandantname,"")</f>
        <v/>
      </c>
    </row>
    <row r="5259" spans="1:4">
      <c r="A5259" t="str">
        <f>IF(NOT(ISBLANK(Sachkonten!D5259)),"Aufwandskonto","")</f>
        <v/>
      </c>
      <c r="B5259" t="str">
        <f>Sachkonten!H5259</f>
        <v/>
      </c>
      <c r="C5259" s="88" t="str">
        <f>IF(AND(ISBLANK(Sachkonten!F5259),Sachkonten!G5259&lt;&gt;"Ja"),"",IF(OR(Sachkonten!F5259=1,Sachkonten!F5259=2,Sachkonten!F5259=6,Sachkonten!F5259=7,Sachkonten!G5259="Ja"),"Ja","Nein"))</f>
        <v/>
      </c>
      <c r="D5259" s="108" t="str">
        <f>IF(NOT(ISBLANK(Sachkonten!$D5259)),Mandantname,"")</f>
        <v/>
      </c>
    </row>
    <row r="5260" spans="1:4">
      <c r="A5260" t="str">
        <f>IF(NOT(ISBLANK(Sachkonten!D5260)),"Aufwandskonto","")</f>
        <v/>
      </c>
      <c r="B5260" t="str">
        <f>Sachkonten!H5260</f>
        <v/>
      </c>
      <c r="C5260" s="88" t="str">
        <f>IF(AND(ISBLANK(Sachkonten!F5260),Sachkonten!G5260&lt;&gt;"Ja"),"",IF(OR(Sachkonten!F5260=1,Sachkonten!F5260=2,Sachkonten!F5260=6,Sachkonten!F5260=7,Sachkonten!G5260="Ja"),"Ja","Nein"))</f>
        <v/>
      </c>
      <c r="D5260" s="108" t="str">
        <f>IF(NOT(ISBLANK(Sachkonten!$D5260)),Mandantname,"")</f>
        <v/>
      </c>
    </row>
    <row r="5261" spans="1:4">
      <c r="A5261" t="str">
        <f>IF(NOT(ISBLANK(Sachkonten!D5261)),"Aufwandskonto","")</f>
        <v/>
      </c>
      <c r="B5261" t="str">
        <f>Sachkonten!H5261</f>
        <v/>
      </c>
      <c r="C5261" s="88" t="str">
        <f>IF(AND(ISBLANK(Sachkonten!F5261),Sachkonten!G5261&lt;&gt;"Ja"),"",IF(OR(Sachkonten!F5261=1,Sachkonten!F5261=2,Sachkonten!F5261=6,Sachkonten!F5261=7,Sachkonten!G5261="Ja"),"Ja","Nein"))</f>
        <v/>
      </c>
      <c r="D5261" s="108" t="str">
        <f>IF(NOT(ISBLANK(Sachkonten!$D5261)),Mandantname,"")</f>
        <v/>
      </c>
    </row>
    <row r="5262" spans="1:4">
      <c r="A5262" t="str">
        <f>IF(NOT(ISBLANK(Sachkonten!D5262)),"Aufwandskonto","")</f>
        <v/>
      </c>
      <c r="B5262" t="str">
        <f>Sachkonten!H5262</f>
        <v/>
      </c>
      <c r="C5262" s="88" t="str">
        <f>IF(AND(ISBLANK(Sachkonten!F5262),Sachkonten!G5262&lt;&gt;"Ja"),"",IF(OR(Sachkonten!F5262=1,Sachkonten!F5262=2,Sachkonten!F5262=6,Sachkonten!F5262=7,Sachkonten!G5262="Ja"),"Ja","Nein"))</f>
        <v/>
      </c>
      <c r="D5262" s="108" t="str">
        <f>IF(NOT(ISBLANK(Sachkonten!$D5262)),Mandantname,"")</f>
        <v/>
      </c>
    </row>
    <row r="5263" spans="1:4">
      <c r="A5263" t="str">
        <f>IF(NOT(ISBLANK(Sachkonten!D5263)),"Aufwandskonto","")</f>
        <v/>
      </c>
      <c r="B5263" t="str">
        <f>Sachkonten!H5263</f>
        <v/>
      </c>
      <c r="C5263" s="88" t="str">
        <f>IF(AND(ISBLANK(Sachkonten!F5263),Sachkonten!G5263&lt;&gt;"Ja"),"",IF(OR(Sachkonten!F5263=1,Sachkonten!F5263=2,Sachkonten!F5263=6,Sachkonten!F5263=7,Sachkonten!G5263="Ja"),"Ja","Nein"))</f>
        <v/>
      </c>
      <c r="D5263" s="108" t="str">
        <f>IF(NOT(ISBLANK(Sachkonten!$D5263)),Mandantname,"")</f>
        <v/>
      </c>
    </row>
    <row r="5264" spans="1:4">
      <c r="A5264" t="str">
        <f>IF(NOT(ISBLANK(Sachkonten!D5264)),"Aufwandskonto","")</f>
        <v/>
      </c>
      <c r="B5264" t="str">
        <f>Sachkonten!H5264</f>
        <v/>
      </c>
      <c r="C5264" s="88" t="str">
        <f>IF(AND(ISBLANK(Sachkonten!F5264),Sachkonten!G5264&lt;&gt;"Ja"),"",IF(OR(Sachkonten!F5264=1,Sachkonten!F5264=2,Sachkonten!F5264=6,Sachkonten!F5264=7,Sachkonten!G5264="Ja"),"Ja","Nein"))</f>
        <v/>
      </c>
      <c r="D5264" s="108" t="str">
        <f>IF(NOT(ISBLANK(Sachkonten!$D5264)),Mandantname,"")</f>
        <v/>
      </c>
    </row>
    <row r="5265" spans="1:4">
      <c r="A5265" t="str">
        <f>IF(NOT(ISBLANK(Sachkonten!D5265)),"Aufwandskonto","")</f>
        <v/>
      </c>
      <c r="B5265" t="str">
        <f>Sachkonten!H5265</f>
        <v/>
      </c>
      <c r="C5265" s="88" t="str">
        <f>IF(AND(ISBLANK(Sachkonten!F5265),Sachkonten!G5265&lt;&gt;"Ja"),"",IF(OR(Sachkonten!F5265=1,Sachkonten!F5265=2,Sachkonten!F5265=6,Sachkonten!F5265=7,Sachkonten!G5265="Ja"),"Ja","Nein"))</f>
        <v/>
      </c>
      <c r="D5265" s="108" t="str">
        <f>IF(NOT(ISBLANK(Sachkonten!$D5265)),Mandantname,"")</f>
        <v/>
      </c>
    </row>
    <row r="5266" spans="1:4">
      <c r="A5266" t="str">
        <f>IF(NOT(ISBLANK(Sachkonten!D5266)),"Aufwandskonto","")</f>
        <v/>
      </c>
      <c r="B5266" t="str">
        <f>Sachkonten!H5266</f>
        <v/>
      </c>
      <c r="C5266" s="88" t="str">
        <f>IF(AND(ISBLANK(Sachkonten!F5266),Sachkonten!G5266&lt;&gt;"Ja"),"",IF(OR(Sachkonten!F5266=1,Sachkonten!F5266=2,Sachkonten!F5266=6,Sachkonten!F5266=7,Sachkonten!G5266="Ja"),"Ja","Nein"))</f>
        <v/>
      </c>
      <c r="D5266" s="108" t="str">
        <f>IF(NOT(ISBLANK(Sachkonten!$D5266)),Mandantname,"")</f>
        <v/>
      </c>
    </row>
    <row r="5267" spans="1:4">
      <c r="A5267" t="str">
        <f>IF(NOT(ISBLANK(Sachkonten!D5267)),"Aufwandskonto","")</f>
        <v/>
      </c>
      <c r="B5267" t="str">
        <f>Sachkonten!H5267</f>
        <v/>
      </c>
      <c r="C5267" s="88" t="str">
        <f>IF(AND(ISBLANK(Sachkonten!F5267),Sachkonten!G5267&lt;&gt;"Ja"),"",IF(OR(Sachkonten!F5267=1,Sachkonten!F5267=2,Sachkonten!F5267=6,Sachkonten!F5267=7,Sachkonten!G5267="Ja"),"Ja","Nein"))</f>
        <v/>
      </c>
      <c r="D5267" s="108" t="str">
        <f>IF(NOT(ISBLANK(Sachkonten!$D5267)),Mandantname,"")</f>
        <v/>
      </c>
    </row>
    <row r="5268" spans="1:4">
      <c r="A5268" t="str">
        <f>IF(NOT(ISBLANK(Sachkonten!D5268)),"Aufwandskonto","")</f>
        <v/>
      </c>
      <c r="B5268" t="str">
        <f>Sachkonten!H5268</f>
        <v/>
      </c>
      <c r="C5268" s="88" t="str">
        <f>IF(AND(ISBLANK(Sachkonten!F5268),Sachkonten!G5268&lt;&gt;"Ja"),"",IF(OR(Sachkonten!F5268=1,Sachkonten!F5268=2,Sachkonten!F5268=6,Sachkonten!F5268=7,Sachkonten!G5268="Ja"),"Ja","Nein"))</f>
        <v/>
      </c>
      <c r="D5268" s="108" t="str">
        <f>IF(NOT(ISBLANK(Sachkonten!$D5268)),Mandantname,"")</f>
        <v/>
      </c>
    </row>
    <row r="5269" spans="1:4">
      <c r="A5269" t="str">
        <f>IF(NOT(ISBLANK(Sachkonten!D5269)),"Aufwandskonto","")</f>
        <v/>
      </c>
      <c r="B5269" t="str">
        <f>Sachkonten!H5269</f>
        <v/>
      </c>
      <c r="C5269" s="88" t="str">
        <f>IF(AND(ISBLANK(Sachkonten!F5269),Sachkonten!G5269&lt;&gt;"Ja"),"",IF(OR(Sachkonten!F5269=1,Sachkonten!F5269=2,Sachkonten!F5269=6,Sachkonten!F5269=7,Sachkonten!G5269="Ja"),"Ja","Nein"))</f>
        <v/>
      </c>
      <c r="D5269" s="108" t="str">
        <f>IF(NOT(ISBLANK(Sachkonten!$D5269)),Mandantname,"")</f>
        <v/>
      </c>
    </row>
    <row r="5270" spans="1:4">
      <c r="A5270" t="str">
        <f>IF(NOT(ISBLANK(Sachkonten!D5270)),"Aufwandskonto","")</f>
        <v/>
      </c>
      <c r="B5270" t="str">
        <f>Sachkonten!H5270</f>
        <v/>
      </c>
      <c r="C5270" s="88" t="str">
        <f>IF(AND(ISBLANK(Sachkonten!F5270),Sachkonten!G5270&lt;&gt;"Ja"),"",IF(OR(Sachkonten!F5270=1,Sachkonten!F5270=2,Sachkonten!F5270=6,Sachkonten!F5270=7,Sachkonten!G5270="Ja"),"Ja","Nein"))</f>
        <v/>
      </c>
      <c r="D5270" s="108" t="str">
        <f>IF(NOT(ISBLANK(Sachkonten!$D5270)),Mandantname,"")</f>
        <v/>
      </c>
    </row>
    <row r="5271" spans="1:4">
      <c r="A5271" t="str">
        <f>IF(NOT(ISBLANK(Sachkonten!D5271)),"Aufwandskonto","")</f>
        <v/>
      </c>
      <c r="B5271" t="str">
        <f>Sachkonten!H5271</f>
        <v/>
      </c>
      <c r="C5271" s="88" t="str">
        <f>IF(AND(ISBLANK(Sachkonten!F5271),Sachkonten!G5271&lt;&gt;"Ja"),"",IF(OR(Sachkonten!F5271=1,Sachkonten!F5271=2,Sachkonten!F5271=6,Sachkonten!F5271=7,Sachkonten!G5271="Ja"),"Ja","Nein"))</f>
        <v/>
      </c>
      <c r="D5271" s="108" t="str">
        <f>IF(NOT(ISBLANK(Sachkonten!$D5271)),Mandantname,"")</f>
        <v/>
      </c>
    </row>
    <row r="5272" spans="1:4">
      <c r="A5272" t="str">
        <f>IF(NOT(ISBLANK(Sachkonten!D5272)),"Aufwandskonto","")</f>
        <v/>
      </c>
      <c r="B5272" t="str">
        <f>Sachkonten!H5272</f>
        <v/>
      </c>
      <c r="C5272" s="88" t="str">
        <f>IF(AND(ISBLANK(Sachkonten!F5272),Sachkonten!G5272&lt;&gt;"Ja"),"",IF(OR(Sachkonten!F5272=1,Sachkonten!F5272=2,Sachkonten!F5272=6,Sachkonten!F5272=7,Sachkonten!G5272="Ja"),"Ja","Nein"))</f>
        <v/>
      </c>
      <c r="D5272" s="108" t="str">
        <f>IF(NOT(ISBLANK(Sachkonten!$D5272)),Mandantname,"")</f>
        <v/>
      </c>
    </row>
    <row r="5273" spans="1:4">
      <c r="A5273" t="str">
        <f>IF(NOT(ISBLANK(Sachkonten!D5273)),"Aufwandskonto","")</f>
        <v/>
      </c>
      <c r="B5273" t="str">
        <f>Sachkonten!H5273</f>
        <v/>
      </c>
      <c r="C5273" s="88" t="str">
        <f>IF(AND(ISBLANK(Sachkonten!F5273),Sachkonten!G5273&lt;&gt;"Ja"),"",IF(OR(Sachkonten!F5273=1,Sachkonten!F5273=2,Sachkonten!F5273=6,Sachkonten!F5273=7,Sachkonten!G5273="Ja"),"Ja","Nein"))</f>
        <v/>
      </c>
      <c r="D5273" s="108" t="str">
        <f>IF(NOT(ISBLANK(Sachkonten!$D5273)),Mandantname,"")</f>
        <v/>
      </c>
    </row>
    <row r="5274" spans="1:4">
      <c r="A5274" t="str">
        <f>IF(NOT(ISBLANK(Sachkonten!D5274)),"Aufwandskonto","")</f>
        <v/>
      </c>
      <c r="B5274" t="str">
        <f>Sachkonten!H5274</f>
        <v/>
      </c>
      <c r="C5274" s="88" t="str">
        <f>IF(AND(ISBLANK(Sachkonten!F5274),Sachkonten!G5274&lt;&gt;"Ja"),"",IF(OR(Sachkonten!F5274=1,Sachkonten!F5274=2,Sachkonten!F5274=6,Sachkonten!F5274=7,Sachkonten!G5274="Ja"),"Ja","Nein"))</f>
        <v/>
      </c>
      <c r="D5274" s="108" t="str">
        <f>IF(NOT(ISBLANK(Sachkonten!$D5274)),Mandantname,"")</f>
        <v/>
      </c>
    </row>
    <row r="5275" spans="1:4">
      <c r="A5275" t="str">
        <f>IF(NOT(ISBLANK(Sachkonten!D5275)),"Aufwandskonto","")</f>
        <v/>
      </c>
      <c r="B5275" t="str">
        <f>Sachkonten!H5275</f>
        <v/>
      </c>
      <c r="C5275" s="88" t="str">
        <f>IF(AND(ISBLANK(Sachkonten!F5275),Sachkonten!G5275&lt;&gt;"Ja"),"",IF(OR(Sachkonten!F5275=1,Sachkonten!F5275=2,Sachkonten!F5275=6,Sachkonten!F5275=7,Sachkonten!G5275="Ja"),"Ja","Nein"))</f>
        <v/>
      </c>
      <c r="D5275" s="108" t="str">
        <f>IF(NOT(ISBLANK(Sachkonten!$D5275)),Mandantname,"")</f>
        <v/>
      </c>
    </row>
    <row r="5276" spans="1:4">
      <c r="A5276" t="str">
        <f>IF(NOT(ISBLANK(Sachkonten!D5276)),"Aufwandskonto","")</f>
        <v/>
      </c>
      <c r="B5276" t="str">
        <f>Sachkonten!H5276</f>
        <v/>
      </c>
      <c r="C5276" s="88" t="str">
        <f>IF(AND(ISBLANK(Sachkonten!F5276),Sachkonten!G5276&lt;&gt;"Ja"),"",IF(OR(Sachkonten!F5276=1,Sachkonten!F5276=2,Sachkonten!F5276=6,Sachkonten!F5276=7,Sachkonten!G5276="Ja"),"Ja","Nein"))</f>
        <v/>
      </c>
      <c r="D5276" s="108" t="str">
        <f>IF(NOT(ISBLANK(Sachkonten!$D5276)),Mandantname,"")</f>
        <v/>
      </c>
    </row>
    <row r="5277" spans="1:4">
      <c r="A5277" t="str">
        <f>IF(NOT(ISBLANK(Sachkonten!D5277)),"Aufwandskonto","")</f>
        <v/>
      </c>
      <c r="B5277" t="str">
        <f>Sachkonten!H5277</f>
        <v/>
      </c>
      <c r="C5277" s="88" t="str">
        <f>IF(AND(ISBLANK(Sachkonten!F5277),Sachkonten!G5277&lt;&gt;"Ja"),"",IF(OR(Sachkonten!F5277=1,Sachkonten!F5277=2,Sachkonten!F5277=6,Sachkonten!F5277=7,Sachkonten!G5277="Ja"),"Ja","Nein"))</f>
        <v/>
      </c>
      <c r="D5277" s="108" t="str">
        <f>IF(NOT(ISBLANK(Sachkonten!$D5277)),Mandantname,"")</f>
        <v/>
      </c>
    </row>
    <row r="5278" spans="1:4">
      <c r="A5278" t="str">
        <f>IF(NOT(ISBLANK(Sachkonten!D5278)),"Aufwandskonto","")</f>
        <v/>
      </c>
      <c r="B5278" t="str">
        <f>Sachkonten!H5278</f>
        <v/>
      </c>
      <c r="C5278" s="88" t="str">
        <f>IF(AND(ISBLANK(Sachkonten!F5278),Sachkonten!G5278&lt;&gt;"Ja"),"",IF(OR(Sachkonten!F5278=1,Sachkonten!F5278=2,Sachkonten!F5278=6,Sachkonten!F5278=7,Sachkonten!G5278="Ja"),"Ja","Nein"))</f>
        <v/>
      </c>
      <c r="D5278" s="108" t="str">
        <f>IF(NOT(ISBLANK(Sachkonten!$D5278)),Mandantname,"")</f>
        <v/>
      </c>
    </row>
    <row r="5279" spans="1:4">
      <c r="A5279" t="str">
        <f>IF(NOT(ISBLANK(Sachkonten!D5279)),"Aufwandskonto","")</f>
        <v/>
      </c>
      <c r="B5279" t="str">
        <f>Sachkonten!H5279</f>
        <v/>
      </c>
      <c r="C5279" s="88" t="str">
        <f>IF(AND(ISBLANK(Sachkonten!F5279),Sachkonten!G5279&lt;&gt;"Ja"),"",IF(OR(Sachkonten!F5279=1,Sachkonten!F5279=2,Sachkonten!F5279=6,Sachkonten!F5279=7,Sachkonten!G5279="Ja"),"Ja","Nein"))</f>
        <v/>
      </c>
      <c r="D5279" s="108" t="str">
        <f>IF(NOT(ISBLANK(Sachkonten!$D5279)),Mandantname,"")</f>
        <v/>
      </c>
    </row>
    <row r="5280" spans="1:4">
      <c r="A5280" t="str">
        <f>IF(NOT(ISBLANK(Sachkonten!D5280)),"Aufwandskonto","")</f>
        <v/>
      </c>
      <c r="B5280" t="str">
        <f>Sachkonten!H5280</f>
        <v/>
      </c>
      <c r="C5280" s="88" t="str">
        <f>IF(AND(ISBLANK(Sachkonten!F5280),Sachkonten!G5280&lt;&gt;"Ja"),"",IF(OR(Sachkonten!F5280=1,Sachkonten!F5280=2,Sachkonten!F5280=6,Sachkonten!F5280=7,Sachkonten!G5280="Ja"),"Ja","Nein"))</f>
        <v/>
      </c>
      <c r="D5280" s="108" t="str">
        <f>IF(NOT(ISBLANK(Sachkonten!$D5280)),Mandantname,"")</f>
        <v/>
      </c>
    </row>
    <row r="5281" spans="1:4">
      <c r="A5281" t="str">
        <f>IF(NOT(ISBLANK(Sachkonten!D5281)),"Aufwandskonto","")</f>
        <v/>
      </c>
      <c r="B5281" t="str">
        <f>Sachkonten!H5281</f>
        <v/>
      </c>
      <c r="C5281" s="88" t="str">
        <f>IF(AND(ISBLANK(Sachkonten!F5281),Sachkonten!G5281&lt;&gt;"Ja"),"",IF(OR(Sachkonten!F5281=1,Sachkonten!F5281=2,Sachkonten!F5281=6,Sachkonten!F5281=7,Sachkonten!G5281="Ja"),"Ja","Nein"))</f>
        <v/>
      </c>
      <c r="D5281" s="108" t="str">
        <f>IF(NOT(ISBLANK(Sachkonten!$D5281)),Mandantname,"")</f>
        <v/>
      </c>
    </row>
    <row r="5282" spans="1:4">
      <c r="A5282" t="str">
        <f>IF(NOT(ISBLANK(Sachkonten!D5282)),"Aufwandskonto","")</f>
        <v/>
      </c>
      <c r="B5282" t="str">
        <f>Sachkonten!H5282</f>
        <v/>
      </c>
      <c r="C5282" s="88" t="str">
        <f>IF(AND(ISBLANK(Sachkonten!F5282),Sachkonten!G5282&lt;&gt;"Ja"),"",IF(OR(Sachkonten!F5282=1,Sachkonten!F5282=2,Sachkonten!F5282=6,Sachkonten!F5282=7,Sachkonten!G5282="Ja"),"Ja","Nein"))</f>
        <v/>
      </c>
      <c r="D5282" s="108" t="str">
        <f>IF(NOT(ISBLANK(Sachkonten!$D5282)),Mandantname,"")</f>
        <v/>
      </c>
    </row>
    <row r="5283" spans="1:4">
      <c r="A5283" t="str">
        <f>IF(NOT(ISBLANK(Sachkonten!D5283)),"Aufwandskonto","")</f>
        <v/>
      </c>
      <c r="B5283" t="str">
        <f>Sachkonten!H5283</f>
        <v/>
      </c>
      <c r="C5283" s="88" t="str">
        <f>IF(AND(ISBLANK(Sachkonten!F5283),Sachkonten!G5283&lt;&gt;"Ja"),"",IF(OR(Sachkonten!F5283=1,Sachkonten!F5283=2,Sachkonten!F5283=6,Sachkonten!F5283=7,Sachkonten!G5283="Ja"),"Ja","Nein"))</f>
        <v/>
      </c>
      <c r="D5283" s="108" t="str">
        <f>IF(NOT(ISBLANK(Sachkonten!$D5283)),Mandantname,"")</f>
        <v/>
      </c>
    </row>
    <row r="5284" spans="1:4">
      <c r="A5284" t="str">
        <f>IF(NOT(ISBLANK(Sachkonten!D5284)),"Aufwandskonto","")</f>
        <v/>
      </c>
      <c r="B5284" t="str">
        <f>Sachkonten!H5284</f>
        <v/>
      </c>
      <c r="C5284" s="88" t="str">
        <f>IF(AND(ISBLANK(Sachkonten!F5284),Sachkonten!G5284&lt;&gt;"Ja"),"",IF(OR(Sachkonten!F5284=1,Sachkonten!F5284=2,Sachkonten!F5284=6,Sachkonten!F5284=7,Sachkonten!G5284="Ja"),"Ja","Nein"))</f>
        <v/>
      </c>
      <c r="D5284" s="108" t="str">
        <f>IF(NOT(ISBLANK(Sachkonten!$D5284)),Mandantname,"")</f>
        <v/>
      </c>
    </row>
    <row r="5285" spans="1:4">
      <c r="A5285" t="str">
        <f>IF(NOT(ISBLANK(Sachkonten!D5285)),"Aufwandskonto","")</f>
        <v/>
      </c>
      <c r="B5285" t="str">
        <f>Sachkonten!H5285</f>
        <v/>
      </c>
      <c r="C5285" s="88" t="str">
        <f>IF(AND(ISBLANK(Sachkonten!F5285),Sachkonten!G5285&lt;&gt;"Ja"),"",IF(OR(Sachkonten!F5285=1,Sachkonten!F5285=2,Sachkonten!F5285=6,Sachkonten!F5285=7,Sachkonten!G5285="Ja"),"Ja","Nein"))</f>
        <v/>
      </c>
      <c r="D5285" s="108" t="str">
        <f>IF(NOT(ISBLANK(Sachkonten!$D5285)),Mandantname,"")</f>
        <v/>
      </c>
    </row>
    <row r="5286" spans="1:4">
      <c r="A5286" t="str">
        <f>IF(NOT(ISBLANK(Sachkonten!D5286)),"Aufwandskonto","")</f>
        <v/>
      </c>
      <c r="B5286" t="str">
        <f>Sachkonten!H5286</f>
        <v/>
      </c>
      <c r="C5286" s="88" t="str">
        <f>IF(AND(ISBLANK(Sachkonten!F5286),Sachkonten!G5286&lt;&gt;"Ja"),"",IF(OR(Sachkonten!F5286=1,Sachkonten!F5286=2,Sachkonten!F5286=6,Sachkonten!F5286=7,Sachkonten!G5286="Ja"),"Ja","Nein"))</f>
        <v/>
      </c>
      <c r="D5286" s="108" t="str">
        <f>IF(NOT(ISBLANK(Sachkonten!$D5286)),Mandantname,"")</f>
        <v/>
      </c>
    </row>
    <row r="5287" spans="1:4">
      <c r="A5287" t="str">
        <f>IF(NOT(ISBLANK(Sachkonten!D5287)),"Aufwandskonto","")</f>
        <v/>
      </c>
      <c r="B5287" t="str">
        <f>Sachkonten!H5287</f>
        <v/>
      </c>
      <c r="C5287" s="88" t="str">
        <f>IF(AND(ISBLANK(Sachkonten!F5287),Sachkonten!G5287&lt;&gt;"Ja"),"",IF(OR(Sachkonten!F5287=1,Sachkonten!F5287=2,Sachkonten!F5287=6,Sachkonten!F5287=7,Sachkonten!G5287="Ja"),"Ja","Nein"))</f>
        <v/>
      </c>
      <c r="D5287" s="108" t="str">
        <f>IF(NOT(ISBLANK(Sachkonten!$D5287)),Mandantname,"")</f>
        <v/>
      </c>
    </row>
    <row r="5288" spans="1:4">
      <c r="A5288" t="str">
        <f>IF(NOT(ISBLANK(Sachkonten!D5288)),"Aufwandskonto","")</f>
        <v/>
      </c>
      <c r="B5288" t="str">
        <f>Sachkonten!H5288</f>
        <v/>
      </c>
      <c r="C5288" s="88" t="str">
        <f>IF(AND(ISBLANK(Sachkonten!F5288),Sachkonten!G5288&lt;&gt;"Ja"),"",IF(OR(Sachkonten!F5288=1,Sachkonten!F5288=2,Sachkonten!F5288=6,Sachkonten!F5288=7,Sachkonten!G5288="Ja"),"Ja","Nein"))</f>
        <v/>
      </c>
      <c r="D5288" s="108" t="str">
        <f>IF(NOT(ISBLANK(Sachkonten!$D5288)),Mandantname,"")</f>
        <v/>
      </c>
    </row>
    <row r="5289" spans="1:4">
      <c r="A5289" t="str">
        <f>IF(NOT(ISBLANK(Sachkonten!D5289)),"Aufwandskonto","")</f>
        <v/>
      </c>
      <c r="B5289" t="str">
        <f>Sachkonten!H5289</f>
        <v/>
      </c>
      <c r="C5289" s="88" t="str">
        <f>IF(AND(ISBLANK(Sachkonten!F5289),Sachkonten!G5289&lt;&gt;"Ja"),"",IF(OR(Sachkonten!F5289=1,Sachkonten!F5289=2,Sachkonten!F5289=6,Sachkonten!F5289=7,Sachkonten!G5289="Ja"),"Ja","Nein"))</f>
        <v/>
      </c>
      <c r="D5289" s="108" t="str">
        <f>IF(NOT(ISBLANK(Sachkonten!$D5289)),Mandantname,"")</f>
        <v/>
      </c>
    </row>
    <row r="5290" spans="1:4">
      <c r="A5290" t="str">
        <f>IF(NOT(ISBLANK(Sachkonten!D5290)),"Aufwandskonto","")</f>
        <v/>
      </c>
      <c r="B5290" t="str">
        <f>Sachkonten!H5290</f>
        <v/>
      </c>
      <c r="C5290" s="88" t="str">
        <f>IF(AND(ISBLANK(Sachkonten!F5290),Sachkonten!G5290&lt;&gt;"Ja"),"",IF(OR(Sachkonten!F5290=1,Sachkonten!F5290=2,Sachkonten!F5290=6,Sachkonten!F5290=7,Sachkonten!G5290="Ja"),"Ja","Nein"))</f>
        <v/>
      </c>
      <c r="D5290" s="108" t="str">
        <f>IF(NOT(ISBLANK(Sachkonten!$D5290)),Mandantname,"")</f>
        <v/>
      </c>
    </row>
    <row r="5291" spans="1:4">
      <c r="A5291" t="str">
        <f>IF(NOT(ISBLANK(Sachkonten!D5291)),"Aufwandskonto","")</f>
        <v/>
      </c>
      <c r="B5291" t="str">
        <f>Sachkonten!H5291</f>
        <v/>
      </c>
      <c r="C5291" s="88" t="str">
        <f>IF(AND(ISBLANK(Sachkonten!F5291),Sachkonten!G5291&lt;&gt;"Ja"),"",IF(OR(Sachkonten!F5291=1,Sachkonten!F5291=2,Sachkonten!F5291=6,Sachkonten!F5291=7,Sachkonten!G5291="Ja"),"Ja","Nein"))</f>
        <v/>
      </c>
      <c r="D5291" s="108" t="str">
        <f>IF(NOT(ISBLANK(Sachkonten!$D5291)),Mandantname,"")</f>
        <v/>
      </c>
    </row>
    <row r="5292" spans="1:4">
      <c r="A5292" t="str">
        <f>IF(NOT(ISBLANK(Sachkonten!D5292)),"Aufwandskonto","")</f>
        <v/>
      </c>
      <c r="B5292" t="str">
        <f>Sachkonten!H5292</f>
        <v/>
      </c>
      <c r="C5292" s="88" t="str">
        <f>IF(AND(ISBLANK(Sachkonten!F5292),Sachkonten!G5292&lt;&gt;"Ja"),"",IF(OR(Sachkonten!F5292=1,Sachkonten!F5292=2,Sachkonten!F5292=6,Sachkonten!F5292=7,Sachkonten!G5292="Ja"),"Ja","Nein"))</f>
        <v/>
      </c>
      <c r="D5292" s="108" t="str">
        <f>IF(NOT(ISBLANK(Sachkonten!$D5292)),Mandantname,"")</f>
        <v/>
      </c>
    </row>
    <row r="5293" spans="1:4">
      <c r="A5293" t="str">
        <f>IF(NOT(ISBLANK(Sachkonten!D5293)),"Aufwandskonto","")</f>
        <v/>
      </c>
      <c r="B5293" t="str">
        <f>Sachkonten!H5293</f>
        <v/>
      </c>
      <c r="C5293" s="88" t="str">
        <f>IF(AND(ISBLANK(Sachkonten!F5293),Sachkonten!G5293&lt;&gt;"Ja"),"",IF(OR(Sachkonten!F5293=1,Sachkonten!F5293=2,Sachkonten!F5293=6,Sachkonten!F5293=7,Sachkonten!G5293="Ja"),"Ja","Nein"))</f>
        <v/>
      </c>
      <c r="D5293" s="108" t="str">
        <f>IF(NOT(ISBLANK(Sachkonten!$D5293)),Mandantname,"")</f>
        <v/>
      </c>
    </row>
    <row r="5294" spans="1:4">
      <c r="A5294" t="str">
        <f>IF(NOT(ISBLANK(Sachkonten!D5294)),"Aufwandskonto","")</f>
        <v/>
      </c>
      <c r="B5294" t="str">
        <f>Sachkonten!H5294</f>
        <v/>
      </c>
      <c r="C5294" s="88" t="str">
        <f>IF(AND(ISBLANK(Sachkonten!F5294),Sachkonten!G5294&lt;&gt;"Ja"),"",IF(OR(Sachkonten!F5294=1,Sachkonten!F5294=2,Sachkonten!F5294=6,Sachkonten!F5294=7,Sachkonten!G5294="Ja"),"Ja","Nein"))</f>
        <v/>
      </c>
      <c r="D5294" s="108" t="str">
        <f>IF(NOT(ISBLANK(Sachkonten!$D5294)),Mandantname,"")</f>
        <v/>
      </c>
    </row>
    <row r="5295" spans="1:4">
      <c r="A5295" t="str">
        <f>IF(NOT(ISBLANK(Sachkonten!D5295)),"Aufwandskonto","")</f>
        <v/>
      </c>
      <c r="B5295" t="str">
        <f>Sachkonten!H5295</f>
        <v/>
      </c>
      <c r="C5295" s="88" t="str">
        <f>IF(AND(ISBLANK(Sachkonten!F5295),Sachkonten!G5295&lt;&gt;"Ja"),"",IF(OR(Sachkonten!F5295=1,Sachkonten!F5295=2,Sachkonten!F5295=6,Sachkonten!F5295=7,Sachkonten!G5295="Ja"),"Ja","Nein"))</f>
        <v/>
      </c>
      <c r="D5295" s="108" t="str">
        <f>IF(NOT(ISBLANK(Sachkonten!$D5295)),Mandantname,"")</f>
        <v/>
      </c>
    </row>
    <row r="5296" spans="1:4">
      <c r="A5296" t="str">
        <f>IF(NOT(ISBLANK(Sachkonten!D5296)),"Aufwandskonto","")</f>
        <v/>
      </c>
      <c r="B5296" t="str">
        <f>Sachkonten!H5296</f>
        <v/>
      </c>
      <c r="C5296" s="88" t="str">
        <f>IF(AND(ISBLANK(Sachkonten!F5296),Sachkonten!G5296&lt;&gt;"Ja"),"",IF(OR(Sachkonten!F5296=1,Sachkonten!F5296=2,Sachkonten!F5296=6,Sachkonten!F5296=7,Sachkonten!G5296="Ja"),"Ja","Nein"))</f>
        <v/>
      </c>
      <c r="D5296" s="108" t="str">
        <f>IF(NOT(ISBLANK(Sachkonten!$D5296)),Mandantname,"")</f>
        <v/>
      </c>
    </row>
    <row r="5297" spans="1:4">
      <c r="A5297" t="str">
        <f>IF(NOT(ISBLANK(Sachkonten!D5297)),"Aufwandskonto","")</f>
        <v/>
      </c>
      <c r="B5297" t="str">
        <f>Sachkonten!H5297</f>
        <v/>
      </c>
      <c r="C5297" s="88" t="str">
        <f>IF(AND(ISBLANK(Sachkonten!F5297),Sachkonten!G5297&lt;&gt;"Ja"),"",IF(OR(Sachkonten!F5297=1,Sachkonten!F5297=2,Sachkonten!F5297=6,Sachkonten!F5297=7,Sachkonten!G5297="Ja"),"Ja","Nein"))</f>
        <v/>
      </c>
      <c r="D5297" s="108" t="str">
        <f>IF(NOT(ISBLANK(Sachkonten!$D5297)),Mandantname,"")</f>
        <v/>
      </c>
    </row>
    <row r="5298" spans="1:4">
      <c r="A5298" t="str">
        <f>IF(NOT(ISBLANK(Sachkonten!D5298)),"Aufwandskonto","")</f>
        <v/>
      </c>
      <c r="B5298" t="str">
        <f>Sachkonten!H5298</f>
        <v/>
      </c>
      <c r="C5298" s="88" t="str">
        <f>IF(AND(ISBLANK(Sachkonten!F5298),Sachkonten!G5298&lt;&gt;"Ja"),"",IF(OR(Sachkonten!F5298=1,Sachkonten!F5298=2,Sachkonten!F5298=6,Sachkonten!F5298=7,Sachkonten!G5298="Ja"),"Ja","Nein"))</f>
        <v/>
      </c>
      <c r="D5298" s="108" t="str">
        <f>IF(NOT(ISBLANK(Sachkonten!$D5298)),Mandantname,"")</f>
        <v/>
      </c>
    </row>
    <row r="5299" spans="1:4">
      <c r="A5299" t="str">
        <f>IF(NOT(ISBLANK(Sachkonten!D5299)),"Aufwandskonto","")</f>
        <v/>
      </c>
      <c r="B5299" t="str">
        <f>Sachkonten!H5299</f>
        <v/>
      </c>
      <c r="C5299" s="88" t="str">
        <f>IF(AND(ISBLANK(Sachkonten!F5299),Sachkonten!G5299&lt;&gt;"Ja"),"",IF(OR(Sachkonten!F5299=1,Sachkonten!F5299=2,Sachkonten!F5299=6,Sachkonten!F5299=7,Sachkonten!G5299="Ja"),"Ja","Nein"))</f>
        <v/>
      </c>
      <c r="D5299" s="108" t="str">
        <f>IF(NOT(ISBLANK(Sachkonten!$D5299)),Mandantname,"")</f>
        <v/>
      </c>
    </row>
    <row r="5300" spans="1:4">
      <c r="A5300" t="str">
        <f>IF(NOT(ISBLANK(Sachkonten!D5300)),"Aufwandskonto","")</f>
        <v/>
      </c>
      <c r="B5300" t="str">
        <f>Sachkonten!H5300</f>
        <v/>
      </c>
      <c r="C5300" s="88" t="str">
        <f>IF(AND(ISBLANK(Sachkonten!F5300),Sachkonten!G5300&lt;&gt;"Ja"),"",IF(OR(Sachkonten!F5300=1,Sachkonten!F5300=2,Sachkonten!F5300=6,Sachkonten!F5300=7,Sachkonten!G5300="Ja"),"Ja","Nein"))</f>
        <v/>
      </c>
      <c r="D5300" s="108" t="str">
        <f>IF(NOT(ISBLANK(Sachkonten!$D5300)),Mandantname,"")</f>
        <v/>
      </c>
    </row>
    <row r="5301" spans="1:4">
      <c r="A5301" t="str">
        <f>IF(NOT(ISBLANK(Sachkonten!D5301)),"Aufwandskonto","")</f>
        <v/>
      </c>
      <c r="B5301" t="str">
        <f>Sachkonten!H5301</f>
        <v/>
      </c>
      <c r="C5301" s="88" t="str">
        <f>IF(AND(ISBLANK(Sachkonten!F5301),Sachkonten!G5301&lt;&gt;"Ja"),"",IF(OR(Sachkonten!F5301=1,Sachkonten!F5301=2,Sachkonten!F5301=6,Sachkonten!F5301=7,Sachkonten!G5301="Ja"),"Ja","Nein"))</f>
        <v/>
      </c>
      <c r="D5301" s="108" t="str">
        <f>IF(NOT(ISBLANK(Sachkonten!$D5301)),Mandantname,"")</f>
        <v/>
      </c>
    </row>
    <row r="5302" spans="1:4">
      <c r="A5302" t="str">
        <f>IF(NOT(ISBLANK(Sachkonten!D5302)),"Aufwandskonto","")</f>
        <v/>
      </c>
      <c r="B5302" t="str">
        <f>Sachkonten!H5302</f>
        <v/>
      </c>
      <c r="C5302" s="88" t="str">
        <f>IF(AND(ISBLANK(Sachkonten!F5302),Sachkonten!G5302&lt;&gt;"Ja"),"",IF(OR(Sachkonten!F5302=1,Sachkonten!F5302=2,Sachkonten!F5302=6,Sachkonten!F5302=7,Sachkonten!G5302="Ja"),"Ja","Nein"))</f>
        <v/>
      </c>
      <c r="D5302" s="108" t="str">
        <f>IF(NOT(ISBLANK(Sachkonten!$D5302)),Mandantname,"")</f>
        <v/>
      </c>
    </row>
    <row r="5303" spans="1:4">
      <c r="A5303" t="str">
        <f>IF(NOT(ISBLANK(Sachkonten!D5303)),"Aufwandskonto","")</f>
        <v/>
      </c>
      <c r="B5303" t="str">
        <f>Sachkonten!H5303</f>
        <v/>
      </c>
      <c r="C5303" s="88" t="str">
        <f>IF(AND(ISBLANK(Sachkonten!F5303),Sachkonten!G5303&lt;&gt;"Ja"),"",IF(OR(Sachkonten!F5303=1,Sachkonten!F5303=2,Sachkonten!F5303=6,Sachkonten!F5303=7,Sachkonten!G5303="Ja"),"Ja","Nein"))</f>
        <v/>
      </c>
      <c r="D5303" s="108" t="str">
        <f>IF(NOT(ISBLANK(Sachkonten!$D5303)),Mandantname,"")</f>
        <v/>
      </c>
    </row>
    <row r="5304" spans="1:4">
      <c r="A5304" t="str">
        <f>IF(NOT(ISBLANK(Sachkonten!D5304)),"Aufwandskonto","")</f>
        <v/>
      </c>
      <c r="B5304" t="str">
        <f>Sachkonten!H5304</f>
        <v/>
      </c>
      <c r="C5304" s="88" t="str">
        <f>IF(AND(ISBLANK(Sachkonten!F5304),Sachkonten!G5304&lt;&gt;"Ja"),"",IF(OR(Sachkonten!F5304=1,Sachkonten!F5304=2,Sachkonten!F5304=6,Sachkonten!F5304=7,Sachkonten!G5304="Ja"),"Ja","Nein"))</f>
        <v/>
      </c>
      <c r="D5304" s="108" t="str">
        <f>IF(NOT(ISBLANK(Sachkonten!$D5304)),Mandantname,"")</f>
        <v/>
      </c>
    </row>
    <row r="5305" spans="1:4">
      <c r="A5305" t="str">
        <f>IF(NOT(ISBLANK(Sachkonten!D5305)),"Aufwandskonto","")</f>
        <v/>
      </c>
      <c r="B5305" t="str">
        <f>Sachkonten!H5305</f>
        <v/>
      </c>
      <c r="C5305" s="88" t="str">
        <f>IF(AND(ISBLANK(Sachkonten!F5305),Sachkonten!G5305&lt;&gt;"Ja"),"",IF(OR(Sachkonten!F5305=1,Sachkonten!F5305=2,Sachkonten!F5305=6,Sachkonten!F5305=7,Sachkonten!G5305="Ja"),"Ja","Nein"))</f>
        <v/>
      </c>
      <c r="D5305" s="108" t="str">
        <f>IF(NOT(ISBLANK(Sachkonten!$D5305)),Mandantname,"")</f>
        <v/>
      </c>
    </row>
    <row r="5306" spans="1:4">
      <c r="A5306" t="str">
        <f>IF(NOT(ISBLANK(Sachkonten!D5306)),"Aufwandskonto","")</f>
        <v/>
      </c>
      <c r="B5306" t="str">
        <f>Sachkonten!H5306</f>
        <v/>
      </c>
      <c r="C5306" s="88" t="str">
        <f>IF(AND(ISBLANK(Sachkonten!F5306),Sachkonten!G5306&lt;&gt;"Ja"),"",IF(OR(Sachkonten!F5306=1,Sachkonten!F5306=2,Sachkonten!F5306=6,Sachkonten!F5306=7,Sachkonten!G5306="Ja"),"Ja","Nein"))</f>
        <v/>
      </c>
      <c r="D5306" s="108" t="str">
        <f>IF(NOT(ISBLANK(Sachkonten!$D5306)),Mandantname,"")</f>
        <v/>
      </c>
    </row>
    <row r="5307" spans="1:4">
      <c r="A5307" t="str">
        <f>IF(NOT(ISBLANK(Sachkonten!D5307)),"Aufwandskonto","")</f>
        <v/>
      </c>
      <c r="B5307" t="str">
        <f>Sachkonten!H5307</f>
        <v/>
      </c>
      <c r="C5307" s="88" t="str">
        <f>IF(AND(ISBLANK(Sachkonten!F5307),Sachkonten!G5307&lt;&gt;"Ja"),"",IF(OR(Sachkonten!F5307=1,Sachkonten!F5307=2,Sachkonten!F5307=6,Sachkonten!F5307=7,Sachkonten!G5307="Ja"),"Ja","Nein"))</f>
        <v/>
      </c>
      <c r="D5307" s="108" t="str">
        <f>IF(NOT(ISBLANK(Sachkonten!$D5307)),Mandantname,"")</f>
        <v/>
      </c>
    </row>
    <row r="5308" spans="1:4">
      <c r="A5308" t="str">
        <f>IF(NOT(ISBLANK(Sachkonten!D5308)),"Aufwandskonto","")</f>
        <v/>
      </c>
      <c r="B5308" t="str">
        <f>Sachkonten!H5308</f>
        <v/>
      </c>
      <c r="C5308" s="88" t="str">
        <f>IF(AND(ISBLANK(Sachkonten!F5308),Sachkonten!G5308&lt;&gt;"Ja"),"",IF(OR(Sachkonten!F5308=1,Sachkonten!F5308=2,Sachkonten!F5308=6,Sachkonten!F5308=7,Sachkonten!G5308="Ja"),"Ja","Nein"))</f>
        <v/>
      </c>
      <c r="D5308" s="108" t="str">
        <f>IF(NOT(ISBLANK(Sachkonten!$D5308)),Mandantname,"")</f>
        <v/>
      </c>
    </row>
    <row r="5309" spans="1:4">
      <c r="A5309" t="str">
        <f>IF(NOT(ISBLANK(Sachkonten!D5309)),"Aufwandskonto","")</f>
        <v/>
      </c>
      <c r="B5309" t="str">
        <f>Sachkonten!H5309</f>
        <v/>
      </c>
      <c r="C5309" s="88" t="str">
        <f>IF(AND(ISBLANK(Sachkonten!F5309),Sachkonten!G5309&lt;&gt;"Ja"),"",IF(OR(Sachkonten!F5309=1,Sachkonten!F5309=2,Sachkonten!F5309=6,Sachkonten!F5309=7,Sachkonten!G5309="Ja"),"Ja","Nein"))</f>
        <v/>
      </c>
      <c r="D5309" s="108" t="str">
        <f>IF(NOT(ISBLANK(Sachkonten!$D5309)),Mandantname,"")</f>
        <v/>
      </c>
    </row>
    <row r="5310" spans="1:4">
      <c r="A5310" t="str">
        <f>IF(NOT(ISBLANK(Sachkonten!D5310)),"Aufwandskonto","")</f>
        <v/>
      </c>
      <c r="B5310" t="str">
        <f>Sachkonten!H5310</f>
        <v/>
      </c>
      <c r="C5310" s="88" t="str">
        <f>IF(AND(ISBLANK(Sachkonten!F5310),Sachkonten!G5310&lt;&gt;"Ja"),"",IF(OR(Sachkonten!F5310=1,Sachkonten!F5310=2,Sachkonten!F5310=6,Sachkonten!F5310=7,Sachkonten!G5310="Ja"),"Ja","Nein"))</f>
        <v/>
      </c>
      <c r="D5310" s="108" t="str">
        <f>IF(NOT(ISBLANK(Sachkonten!$D5310)),Mandantname,"")</f>
        <v/>
      </c>
    </row>
    <row r="5311" spans="1:4">
      <c r="A5311" t="str">
        <f>IF(NOT(ISBLANK(Sachkonten!D5311)),"Aufwandskonto","")</f>
        <v/>
      </c>
      <c r="B5311" t="str">
        <f>Sachkonten!H5311</f>
        <v/>
      </c>
      <c r="C5311" s="88" t="str">
        <f>IF(AND(ISBLANK(Sachkonten!F5311),Sachkonten!G5311&lt;&gt;"Ja"),"",IF(OR(Sachkonten!F5311=1,Sachkonten!F5311=2,Sachkonten!F5311=6,Sachkonten!F5311=7,Sachkonten!G5311="Ja"),"Ja","Nein"))</f>
        <v/>
      </c>
      <c r="D5311" s="108" t="str">
        <f>IF(NOT(ISBLANK(Sachkonten!$D5311)),Mandantname,"")</f>
        <v/>
      </c>
    </row>
    <row r="5312" spans="1:4">
      <c r="A5312" t="str">
        <f>IF(NOT(ISBLANK(Sachkonten!D5312)),"Aufwandskonto","")</f>
        <v/>
      </c>
      <c r="B5312" t="str">
        <f>Sachkonten!H5312</f>
        <v/>
      </c>
      <c r="C5312" s="88" t="str">
        <f>IF(AND(ISBLANK(Sachkonten!F5312),Sachkonten!G5312&lt;&gt;"Ja"),"",IF(OR(Sachkonten!F5312=1,Sachkonten!F5312=2,Sachkonten!F5312=6,Sachkonten!F5312=7,Sachkonten!G5312="Ja"),"Ja","Nein"))</f>
        <v/>
      </c>
      <c r="D5312" s="108" t="str">
        <f>IF(NOT(ISBLANK(Sachkonten!$D5312)),Mandantname,"")</f>
        <v/>
      </c>
    </row>
    <row r="5313" spans="1:4">
      <c r="A5313" t="str">
        <f>IF(NOT(ISBLANK(Sachkonten!D5313)),"Aufwandskonto","")</f>
        <v/>
      </c>
      <c r="B5313" t="str">
        <f>Sachkonten!H5313</f>
        <v/>
      </c>
      <c r="C5313" s="88" t="str">
        <f>IF(AND(ISBLANK(Sachkonten!F5313),Sachkonten!G5313&lt;&gt;"Ja"),"",IF(OR(Sachkonten!F5313=1,Sachkonten!F5313=2,Sachkonten!F5313=6,Sachkonten!F5313=7,Sachkonten!G5313="Ja"),"Ja","Nein"))</f>
        <v/>
      </c>
      <c r="D5313" s="108" t="str">
        <f>IF(NOT(ISBLANK(Sachkonten!$D5313)),Mandantname,"")</f>
        <v/>
      </c>
    </row>
    <row r="5314" spans="1:4">
      <c r="A5314" t="str">
        <f>IF(NOT(ISBLANK(Sachkonten!D5314)),"Aufwandskonto","")</f>
        <v/>
      </c>
      <c r="B5314" t="str">
        <f>Sachkonten!H5314</f>
        <v/>
      </c>
      <c r="C5314" s="88" t="str">
        <f>IF(AND(ISBLANK(Sachkonten!F5314),Sachkonten!G5314&lt;&gt;"Ja"),"",IF(OR(Sachkonten!F5314=1,Sachkonten!F5314=2,Sachkonten!F5314=6,Sachkonten!F5314=7,Sachkonten!G5314="Ja"),"Ja","Nein"))</f>
        <v/>
      </c>
      <c r="D5314" s="108" t="str">
        <f>IF(NOT(ISBLANK(Sachkonten!$D5314)),Mandantname,"")</f>
        <v/>
      </c>
    </row>
    <row r="5315" spans="1:4">
      <c r="A5315" t="str">
        <f>IF(NOT(ISBLANK(Sachkonten!D5315)),"Aufwandskonto","")</f>
        <v/>
      </c>
      <c r="B5315" t="str">
        <f>Sachkonten!H5315</f>
        <v/>
      </c>
      <c r="C5315" s="88" t="str">
        <f>IF(AND(ISBLANK(Sachkonten!F5315),Sachkonten!G5315&lt;&gt;"Ja"),"",IF(OR(Sachkonten!F5315=1,Sachkonten!F5315=2,Sachkonten!F5315=6,Sachkonten!F5315=7,Sachkonten!G5315="Ja"),"Ja","Nein"))</f>
        <v/>
      </c>
      <c r="D5315" s="108" t="str">
        <f>IF(NOT(ISBLANK(Sachkonten!$D5315)),Mandantname,"")</f>
        <v/>
      </c>
    </row>
    <row r="5316" spans="1:4">
      <c r="A5316" t="str">
        <f>IF(NOT(ISBLANK(Sachkonten!D5316)),"Aufwandskonto","")</f>
        <v/>
      </c>
      <c r="B5316" t="str">
        <f>Sachkonten!H5316</f>
        <v/>
      </c>
      <c r="C5316" s="88" t="str">
        <f>IF(AND(ISBLANK(Sachkonten!F5316),Sachkonten!G5316&lt;&gt;"Ja"),"",IF(OR(Sachkonten!F5316=1,Sachkonten!F5316=2,Sachkonten!F5316=6,Sachkonten!F5316=7,Sachkonten!G5316="Ja"),"Ja","Nein"))</f>
        <v/>
      </c>
      <c r="D5316" s="108" t="str">
        <f>IF(NOT(ISBLANK(Sachkonten!$D5316)),Mandantname,"")</f>
        <v/>
      </c>
    </row>
    <row r="5317" spans="1:4">
      <c r="A5317" t="str">
        <f>IF(NOT(ISBLANK(Sachkonten!D5317)),"Aufwandskonto","")</f>
        <v/>
      </c>
      <c r="B5317" t="str">
        <f>Sachkonten!H5317</f>
        <v/>
      </c>
      <c r="C5317" s="88" t="str">
        <f>IF(AND(ISBLANK(Sachkonten!F5317),Sachkonten!G5317&lt;&gt;"Ja"),"",IF(OR(Sachkonten!F5317=1,Sachkonten!F5317=2,Sachkonten!F5317=6,Sachkonten!F5317=7,Sachkonten!G5317="Ja"),"Ja","Nein"))</f>
        <v/>
      </c>
      <c r="D5317" s="108" t="str">
        <f>IF(NOT(ISBLANK(Sachkonten!$D5317)),Mandantname,"")</f>
        <v/>
      </c>
    </row>
    <row r="5318" spans="1:4">
      <c r="A5318" t="str">
        <f>IF(NOT(ISBLANK(Sachkonten!D5318)),"Aufwandskonto","")</f>
        <v/>
      </c>
      <c r="B5318" t="str">
        <f>Sachkonten!H5318</f>
        <v/>
      </c>
      <c r="C5318" s="88" t="str">
        <f>IF(AND(ISBLANK(Sachkonten!F5318),Sachkonten!G5318&lt;&gt;"Ja"),"",IF(OR(Sachkonten!F5318=1,Sachkonten!F5318=2,Sachkonten!F5318=6,Sachkonten!F5318=7,Sachkonten!G5318="Ja"),"Ja","Nein"))</f>
        <v/>
      </c>
      <c r="D5318" s="108" t="str">
        <f>IF(NOT(ISBLANK(Sachkonten!$D5318)),Mandantname,"")</f>
        <v/>
      </c>
    </row>
    <row r="5319" spans="1:4">
      <c r="A5319" t="str">
        <f>IF(NOT(ISBLANK(Sachkonten!D5319)),"Aufwandskonto","")</f>
        <v/>
      </c>
      <c r="B5319" t="str">
        <f>Sachkonten!H5319</f>
        <v/>
      </c>
      <c r="C5319" s="88" t="str">
        <f>IF(AND(ISBLANK(Sachkonten!F5319),Sachkonten!G5319&lt;&gt;"Ja"),"",IF(OR(Sachkonten!F5319=1,Sachkonten!F5319=2,Sachkonten!F5319=6,Sachkonten!F5319=7,Sachkonten!G5319="Ja"),"Ja","Nein"))</f>
        <v/>
      </c>
      <c r="D5319" s="108" t="str">
        <f>IF(NOT(ISBLANK(Sachkonten!$D5319)),Mandantname,"")</f>
        <v/>
      </c>
    </row>
    <row r="5320" spans="1:4">
      <c r="A5320" t="str">
        <f>IF(NOT(ISBLANK(Sachkonten!D5320)),"Aufwandskonto","")</f>
        <v/>
      </c>
      <c r="B5320" t="str">
        <f>Sachkonten!H5320</f>
        <v/>
      </c>
      <c r="C5320" s="88" t="str">
        <f>IF(AND(ISBLANK(Sachkonten!F5320),Sachkonten!G5320&lt;&gt;"Ja"),"",IF(OR(Sachkonten!F5320=1,Sachkonten!F5320=2,Sachkonten!F5320=6,Sachkonten!F5320=7,Sachkonten!G5320="Ja"),"Ja","Nein"))</f>
        <v/>
      </c>
      <c r="D5320" s="108" t="str">
        <f>IF(NOT(ISBLANK(Sachkonten!$D5320)),Mandantname,"")</f>
        <v/>
      </c>
    </row>
    <row r="5321" spans="1:4">
      <c r="A5321" t="str">
        <f>IF(NOT(ISBLANK(Sachkonten!D5321)),"Aufwandskonto","")</f>
        <v/>
      </c>
      <c r="B5321" t="str">
        <f>Sachkonten!H5321</f>
        <v/>
      </c>
      <c r="C5321" s="88" t="str">
        <f>IF(AND(ISBLANK(Sachkonten!F5321),Sachkonten!G5321&lt;&gt;"Ja"),"",IF(OR(Sachkonten!F5321=1,Sachkonten!F5321=2,Sachkonten!F5321=6,Sachkonten!F5321=7,Sachkonten!G5321="Ja"),"Ja","Nein"))</f>
        <v/>
      </c>
      <c r="D5321" s="108" t="str">
        <f>IF(NOT(ISBLANK(Sachkonten!$D5321)),Mandantname,"")</f>
        <v/>
      </c>
    </row>
    <row r="5322" spans="1:4">
      <c r="A5322" t="str">
        <f>IF(NOT(ISBLANK(Sachkonten!D5322)),"Aufwandskonto","")</f>
        <v/>
      </c>
      <c r="B5322" t="str">
        <f>Sachkonten!H5322</f>
        <v/>
      </c>
      <c r="C5322" s="88" t="str">
        <f>IF(AND(ISBLANK(Sachkonten!F5322),Sachkonten!G5322&lt;&gt;"Ja"),"",IF(OR(Sachkonten!F5322=1,Sachkonten!F5322=2,Sachkonten!F5322=6,Sachkonten!F5322=7,Sachkonten!G5322="Ja"),"Ja","Nein"))</f>
        <v/>
      </c>
      <c r="D5322" s="108" t="str">
        <f>IF(NOT(ISBLANK(Sachkonten!$D5322)),Mandantname,"")</f>
        <v/>
      </c>
    </row>
    <row r="5323" spans="1:4">
      <c r="A5323" t="str">
        <f>IF(NOT(ISBLANK(Sachkonten!D5323)),"Aufwandskonto","")</f>
        <v/>
      </c>
      <c r="B5323" t="str">
        <f>Sachkonten!H5323</f>
        <v/>
      </c>
      <c r="C5323" s="88" t="str">
        <f>IF(AND(ISBLANK(Sachkonten!F5323),Sachkonten!G5323&lt;&gt;"Ja"),"",IF(OR(Sachkonten!F5323=1,Sachkonten!F5323=2,Sachkonten!F5323=6,Sachkonten!F5323=7,Sachkonten!G5323="Ja"),"Ja","Nein"))</f>
        <v/>
      </c>
      <c r="D5323" s="108" t="str">
        <f>IF(NOT(ISBLANK(Sachkonten!$D5323)),Mandantname,"")</f>
        <v/>
      </c>
    </row>
    <row r="5324" spans="1:4">
      <c r="A5324" t="str">
        <f>IF(NOT(ISBLANK(Sachkonten!D5324)),"Aufwandskonto","")</f>
        <v/>
      </c>
      <c r="B5324" t="str">
        <f>Sachkonten!H5324</f>
        <v/>
      </c>
      <c r="C5324" s="88" t="str">
        <f>IF(AND(ISBLANK(Sachkonten!F5324),Sachkonten!G5324&lt;&gt;"Ja"),"",IF(OR(Sachkonten!F5324=1,Sachkonten!F5324=2,Sachkonten!F5324=6,Sachkonten!F5324=7,Sachkonten!G5324="Ja"),"Ja","Nein"))</f>
        <v/>
      </c>
      <c r="D5324" s="108" t="str">
        <f>IF(NOT(ISBLANK(Sachkonten!$D5324)),Mandantname,"")</f>
        <v/>
      </c>
    </row>
    <row r="5325" spans="1:4">
      <c r="A5325" t="str">
        <f>IF(NOT(ISBLANK(Sachkonten!D5325)),"Aufwandskonto","")</f>
        <v/>
      </c>
      <c r="B5325" t="str">
        <f>Sachkonten!H5325</f>
        <v/>
      </c>
      <c r="C5325" s="88" t="str">
        <f>IF(AND(ISBLANK(Sachkonten!F5325),Sachkonten!G5325&lt;&gt;"Ja"),"",IF(OR(Sachkonten!F5325=1,Sachkonten!F5325=2,Sachkonten!F5325=6,Sachkonten!F5325=7,Sachkonten!G5325="Ja"),"Ja","Nein"))</f>
        <v/>
      </c>
      <c r="D5325" s="108" t="str">
        <f>IF(NOT(ISBLANK(Sachkonten!$D5325)),Mandantname,"")</f>
        <v/>
      </c>
    </row>
    <row r="5326" spans="1:4">
      <c r="A5326" t="str">
        <f>IF(NOT(ISBLANK(Sachkonten!D5326)),"Aufwandskonto","")</f>
        <v/>
      </c>
      <c r="B5326" t="str">
        <f>Sachkonten!H5326</f>
        <v/>
      </c>
      <c r="C5326" s="88" t="str">
        <f>IF(AND(ISBLANK(Sachkonten!F5326),Sachkonten!G5326&lt;&gt;"Ja"),"",IF(OR(Sachkonten!F5326=1,Sachkonten!F5326=2,Sachkonten!F5326=6,Sachkonten!F5326=7,Sachkonten!G5326="Ja"),"Ja","Nein"))</f>
        <v/>
      </c>
      <c r="D5326" s="108" t="str">
        <f>IF(NOT(ISBLANK(Sachkonten!$D5326)),Mandantname,"")</f>
        <v/>
      </c>
    </row>
    <row r="5327" spans="1:4">
      <c r="A5327" t="str">
        <f>IF(NOT(ISBLANK(Sachkonten!D5327)),"Aufwandskonto","")</f>
        <v/>
      </c>
      <c r="B5327" t="str">
        <f>Sachkonten!H5327</f>
        <v/>
      </c>
      <c r="C5327" s="88" t="str">
        <f>IF(AND(ISBLANK(Sachkonten!F5327),Sachkonten!G5327&lt;&gt;"Ja"),"",IF(OR(Sachkonten!F5327=1,Sachkonten!F5327=2,Sachkonten!F5327=6,Sachkonten!F5327=7,Sachkonten!G5327="Ja"),"Ja","Nein"))</f>
        <v/>
      </c>
      <c r="D5327" s="108" t="str">
        <f>IF(NOT(ISBLANK(Sachkonten!$D5327)),Mandantname,"")</f>
        <v/>
      </c>
    </row>
    <row r="5328" spans="1:4">
      <c r="A5328" t="str">
        <f>IF(NOT(ISBLANK(Sachkonten!D5328)),"Aufwandskonto","")</f>
        <v/>
      </c>
      <c r="B5328" t="str">
        <f>Sachkonten!H5328</f>
        <v/>
      </c>
      <c r="C5328" s="88" t="str">
        <f>IF(AND(ISBLANK(Sachkonten!F5328),Sachkonten!G5328&lt;&gt;"Ja"),"",IF(OR(Sachkonten!F5328=1,Sachkonten!F5328=2,Sachkonten!F5328=6,Sachkonten!F5328=7,Sachkonten!G5328="Ja"),"Ja","Nein"))</f>
        <v/>
      </c>
      <c r="D5328" s="108" t="str">
        <f>IF(NOT(ISBLANK(Sachkonten!$D5328)),Mandantname,"")</f>
        <v/>
      </c>
    </row>
    <row r="5329" spans="1:4">
      <c r="A5329" t="str">
        <f>IF(NOT(ISBLANK(Sachkonten!D5329)),"Aufwandskonto","")</f>
        <v/>
      </c>
      <c r="B5329" t="str">
        <f>Sachkonten!H5329</f>
        <v/>
      </c>
      <c r="C5329" s="88" t="str">
        <f>IF(AND(ISBLANK(Sachkonten!F5329),Sachkonten!G5329&lt;&gt;"Ja"),"",IF(OR(Sachkonten!F5329=1,Sachkonten!F5329=2,Sachkonten!F5329=6,Sachkonten!F5329=7,Sachkonten!G5329="Ja"),"Ja","Nein"))</f>
        <v/>
      </c>
      <c r="D5329" s="108" t="str">
        <f>IF(NOT(ISBLANK(Sachkonten!$D5329)),Mandantname,"")</f>
        <v/>
      </c>
    </row>
    <row r="5330" spans="1:4">
      <c r="A5330" t="str">
        <f>IF(NOT(ISBLANK(Sachkonten!D5330)),"Aufwandskonto","")</f>
        <v/>
      </c>
      <c r="B5330" t="str">
        <f>Sachkonten!H5330</f>
        <v/>
      </c>
      <c r="C5330" s="88" t="str">
        <f>IF(AND(ISBLANK(Sachkonten!F5330),Sachkonten!G5330&lt;&gt;"Ja"),"",IF(OR(Sachkonten!F5330=1,Sachkonten!F5330=2,Sachkonten!F5330=6,Sachkonten!F5330=7,Sachkonten!G5330="Ja"),"Ja","Nein"))</f>
        <v/>
      </c>
      <c r="D5330" s="108" t="str">
        <f>IF(NOT(ISBLANK(Sachkonten!$D5330)),Mandantname,"")</f>
        <v/>
      </c>
    </row>
    <row r="5331" spans="1:4">
      <c r="A5331" t="str">
        <f>IF(NOT(ISBLANK(Sachkonten!D5331)),"Aufwandskonto","")</f>
        <v/>
      </c>
      <c r="B5331" t="str">
        <f>Sachkonten!H5331</f>
        <v/>
      </c>
      <c r="C5331" s="88" t="str">
        <f>IF(AND(ISBLANK(Sachkonten!F5331),Sachkonten!G5331&lt;&gt;"Ja"),"",IF(OR(Sachkonten!F5331=1,Sachkonten!F5331=2,Sachkonten!F5331=6,Sachkonten!F5331=7,Sachkonten!G5331="Ja"),"Ja","Nein"))</f>
        <v/>
      </c>
      <c r="D5331" s="108" t="str">
        <f>IF(NOT(ISBLANK(Sachkonten!$D5331)),Mandantname,"")</f>
        <v/>
      </c>
    </row>
    <row r="5332" spans="1:4">
      <c r="A5332" t="str">
        <f>IF(NOT(ISBLANK(Sachkonten!D5332)),"Aufwandskonto","")</f>
        <v/>
      </c>
      <c r="B5332" t="str">
        <f>Sachkonten!H5332</f>
        <v/>
      </c>
      <c r="C5332" s="88" t="str">
        <f>IF(AND(ISBLANK(Sachkonten!F5332),Sachkonten!G5332&lt;&gt;"Ja"),"",IF(OR(Sachkonten!F5332=1,Sachkonten!F5332=2,Sachkonten!F5332=6,Sachkonten!F5332=7,Sachkonten!G5332="Ja"),"Ja","Nein"))</f>
        <v/>
      </c>
      <c r="D5332" s="108" t="str">
        <f>IF(NOT(ISBLANK(Sachkonten!$D5332)),Mandantname,"")</f>
        <v/>
      </c>
    </row>
    <row r="5333" spans="1:4">
      <c r="A5333" t="str">
        <f>IF(NOT(ISBLANK(Sachkonten!D5333)),"Aufwandskonto","")</f>
        <v/>
      </c>
      <c r="B5333" t="str">
        <f>Sachkonten!H5333</f>
        <v/>
      </c>
      <c r="C5333" s="88" t="str">
        <f>IF(AND(ISBLANK(Sachkonten!F5333),Sachkonten!G5333&lt;&gt;"Ja"),"",IF(OR(Sachkonten!F5333=1,Sachkonten!F5333=2,Sachkonten!F5333=6,Sachkonten!F5333=7,Sachkonten!G5333="Ja"),"Ja","Nein"))</f>
        <v/>
      </c>
      <c r="D5333" s="108" t="str">
        <f>IF(NOT(ISBLANK(Sachkonten!$D5333)),Mandantname,"")</f>
        <v/>
      </c>
    </row>
    <row r="5334" spans="1:4">
      <c r="A5334" t="str">
        <f>IF(NOT(ISBLANK(Sachkonten!D5334)),"Aufwandskonto","")</f>
        <v/>
      </c>
      <c r="B5334" t="str">
        <f>Sachkonten!H5334</f>
        <v/>
      </c>
      <c r="C5334" s="88" t="str">
        <f>IF(AND(ISBLANK(Sachkonten!F5334),Sachkonten!G5334&lt;&gt;"Ja"),"",IF(OR(Sachkonten!F5334=1,Sachkonten!F5334=2,Sachkonten!F5334=6,Sachkonten!F5334=7,Sachkonten!G5334="Ja"),"Ja","Nein"))</f>
        <v/>
      </c>
      <c r="D5334" s="108" t="str">
        <f>IF(NOT(ISBLANK(Sachkonten!$D5334)),Mandantname,"")</f>
        <v/>
      </c>
    </row>
    <row r="5335" spans="1:4">
      <c r="A5335" t="str">
        <f>IF(NOT(ISBLANK(Sachkonten!D5335)),"Aufwandskonto","")</f>
        <v/>
      </c>
      <c r="B5335" t="str">
        <f>Sachkonten!H5335</f>
        <v/>
      </c>
      <c r="C5335" s="88" t="str">
        <f>IF(AND(ISBLANK(Sachkonten!F5335),Sachkonten!G5335&lt;&gt;"Ja"),"",IF(OR(Sachkonten!F5335=1,Sachkonten!F5335=2,Sachkonten!F5335=6,Sachkonten!F5335=7,Sachkonten!G5335="Ja"),"Ja","Nein"))</f>
        <v/>
      </c>
      <c r="D5335" s="108" t="str">
        <f>IF(NOT(ISBLANK(Sachkonten!$D5335)),Mandantname,"")</f>
        <v/>
      </c>
    </row>
    <row r="5336" spans="1:4">
      <c r="A5336" t="str">
        <f>IF(NOT(ISBLANK(Sachkonten!D5336)),"Aufwandskonto","")</f>
        <v/>
      </c>
      <c r="B5336" t="str">
        <f>Sachkonten!H5336</f>
        <v/>
      </c>
      <c r="C5336" s="88" t="str">
        <f>IF(AND(ISBLANK(Sachkonten!F5336),Sachkonten!G5336&lt;&gt;"Ja"),"",IF(OR(Sachkonten!F5336=1,Sachkonten!F5336=2,Sachkonten!F5336=6,Sachkonten!F5336=7,Sachkonten!G5336="Ja"),"Ja","Nein"))</f>
        <v/>
      </c>
      <c r="D5336" s="108" t="str">
        <f>IF(NOT(ISBLANK(Sachkonten!$D5336)),Mandantname,"")</f>
        <v/>
      </c>
    </row>
    <row r="5337" spans="1:4">
      <c r="A5337" t="str">
        <f>IF(NOT(ISBLANK(Sachkonten!D5337)),"Aufwandskonto","")</f>
        <v/>
      </c>
      <c r="B5337" t="str">
        <f>Sachkonten!H5337</f>
        <v/>
      </c>
      <c r="C5337" s="88" t="str">
        <f>IF(AND(ISBLANK(Sachkonten!F5337),Sachkonten!G5337&lt;&gt;"Ja"),"",IF(OR(Sachkonten!F5337=1,Sachkonten!F5337=2,Sachkonten!F5337=6,Sachkonten!F5337=7,Sachkonten!G5337="Ja"),"Ja","Nein"))</f>
        <v/>
      </c>
      <c r="D5337" s="108" t="str">
        <f>IF(NOT(ISBLANK(Sachkonten!$D5337)),Mandantname,"")</f>
        <v/>
      </c>
    </row>
    <row r="5338" spans="1:4">
      <c r="A5338" t="str">
        <f>IF(NOT(ISBLANK(Sachkonten!D5338)),"Aufwandskonto","")</f>
        <v/>
      </c>
      <c r="B5338" t="str">
        <f>Sachkonten!H5338</f>
        <v/>
      </c>
      <c r="C5338" s="88" t="str">
        <f>IF(AND(ISBLANK(Sachkonten!F5338),Sachkonten!G5338&lt;&gt;"Ja"),"",IF(OR(Sachkonten!F5338=1,Sachkonten!F5338=2,Sachkonten!F5338=6,Sachkonten!F5338=7,Sachkonten!G5338="Ja"),"Ja","Nein"))</f>
        <v/>
      </c>
      <c r="D5338" s="108" t="str">
        <f>IF(NOT(ISBLANK(Sachkonten!$D5338)),Mandantname,"")</f>
        <v/>
      </c>
    </row>
    <row r="5339" spans="1:4">
      <c r="A5339" t="str">
        <f>IF(NOT(ISBLANK(Sachkonten!D5339)),"Aufwandskonto","")</f>
        <v/>
      </c>
      <c r="B5339" t="str">
        <f>Sachkonten!H5339</f>
        <v/>
      </c>
      <c r="C5339" s="88" t="str">
        <f>IF(AND(ISBLANK(Sachkonten!F5339),Sachkonten!G5339&lt;&gt;"Ja"),"",IF(OR(Sachkonten!F5339=1,Sachkonten!F5339=2,Sachkonten!F5339=6,Sachkonten!F5339=7,Sachkonten!G5339="Ja"),"Ja","Nein"))</f>
        <v/>
      </c>
      <c r="D5339" s="108" t="str">
        <f>IF(NOT(ISBLANK(Sachkonten!$D5339)),Mandantname,"")</f>
        <v/>
      </c>
    </row>
    <row r="5340" spans="1:4">
      <c r="A5340" t="str">
        <f>IF(NOT(ISBLANK(Sachkonten!D5340)),"Aufwandskonto","")</f>
        <v/>
      </c>
      <c r="B5340" t="str">
        <f>Sachkonten!H5340</f>
        <v/>
      </c>
      <c r="C5340" s="88" t="str">
        <f>IF(AND(ISBLANK(Sachkonten!F5340),Sachkonten!G5340&lt;&gt;"Ja"),"",IF(OR(Sachkonten!F5340=1,Sachkonten!F5340=2,Sachkonten!F5340=6,Sachkonten!F5340=7,Sachkonten!G5340="Ja"),"Ja","Nein"))</f>
        <v/>
      </c>
      <c r="D5340" s="108" t="str">
        <f>IF(NOT(ISBLANK(Sachkonten!$D5340)),Mandantname,"")</f>
        <v/>
      </c>
    </row>
    <row r="5341" spans="1:4">
      <c r="A5341" t="str">
        <f>IF(NOT(ISBLANK(Sachkonten!D5341)),"Aufwandskonto","")</f>
        <v/>
      </c>
      <c r="B5341" t="str">
        <f>Sachkonten!H5341</f>
        <v/>
      </c>
      <c r="C5341" s="88" t="str">
        <f>IF(AND(ISBLANK(Sachkonten!F5341),Sachkonten!G5341&lt;&gt;"Ja"),"",IF(OR(Sachkonten!F5341=1,Sachkonten!F5341=2,Sachkonten!F5341=6,Sachkonten!F5341=7,Sachkonten!G5341="Ja"),"Ja","Nein"))</f>
        <v/>
      </c>
      <c r="D5341" s="108" t="str">
        <f>IF(NOT(ISBLANK(Sachkonten!$D5341)),Mandantname,"")</f>
        <v/>
      </c>
    </row>
    <row r="5342" spans="1:4">
      <c r="A5342" t="str">
        <f>IF(NOT(ISBLANK(Sachkonten!D5342)),"Aufwandskonto","")</f>
        <v/>
      </c>
      <c r="B5342" t="str">
        <f>Sachkonten!H5342</f>
        <v/>
      </c>
      <c r="C5342" s="88" t="str">
        <f>IF(AND(ISBLANK(Sachkonten!F5342),Sachkonten!G5342&lt;&gt;"Ja"),"",IF(OR(Sachkonten!F5342=1,Sachkonten!F5342=2,Sachkonten!F5342=6,Sachkonten!F5342=7,Sachkonten!G5342="Ja"),"Ja","Nein"))</f>
        <v/>
      </c>
      <c r="D5342" s="108" t="str">
        <f>IF(NOT(ISBLANK(Sachkonten!$D5342)),Mandantname,"")</f>
        <v/>
      </c>
    </row>
    <row r="5343" spans="1:4">
      <c r="A5343" t="str">
        <f>IF(NOT(ISBLANK(Sachkonten!D5343)),"Aufwandskonto","")</f>
        <v/>
      </c>
      <c r="B5343" t="str">
        <f>Sachkonten!H5343</f>
        <v/>
      </c>
      <c r="C5343" s="88" t="str">
        <f>IF(AND(ISBLANK(Sachkonten!F5343),Sachkonten!G5343&lt;&gt;"Ja"),"",IF(OR(Sachkonten!F5343=1,Sachkonten!F5343=2,Sachkonten!F5343=6,Sachkonten!F5343=7,Sachkonten!G5343="Ja"),"Ja","Nein"))</f>
        <v/>
      </c>
      <c r="D5343" s="108" t="str">
        <f>IF(NOT(ISBLANK(Sachkonten!$D5343)),Mandantname,"")</f>
        <v/>
      </c>
    </row>
    <row r="5344" spans="1:4">
      <c r="A5344" t="str">
        <f>IF(NOT(ISBLANK(Sachkonten!D5344)),"Aufwandskonto","")</f>
        <v/>
      </c>
      <c r="B5344" t="str">
        <f>Sachkonten!H5344</f>
        <v/>
      </c>
      <c r="C5344" s="88" t="str">
        <f>IF(AND(ISBLANK(Sachkonten!F5344),Sachkonten!G5344&lt;&gt;"Ja"),"",IF(OR(Sachkonten!F5344=1,Sachkonten!F5344=2,Sachkonten!F5344=6,Sachkonten!F5344=7,Sachkonten!G5344="Ja"),"Ja","Nein"))</f>
        <v/>
      </c>
      <c r="D5344" s="108" t="str">
        <f>IF(NOT(ISBLANK(Sachkonten!$D5344)),Mandantname,"")</f>
        <v/>
      </c>
    </row>
    <row r="5345" spans="1:4">
      <c r="A5345" t="str">
        <f>IF(NOT(ISBLANK(Sachkonten!D5345)),"Aufwandskonto","")</f>
        <v/>
      </c>
      <c r="B5345" t="str">
        <f>Sachkonten!H5345</f>
        <v/>
      </c>
      <c r="C5345" s="88" t="str">
        <f>IF(AND(ISBLANK(Sachkonten!F5345),Sachkonten!G5345&lt;&gt;"Ja"),"",IF(OR(Sachkonten!F5345=1,Sachkonten!F5345=2,Sachkonten!F5345=6,Sachkonten!F5345=7,Sachkonten!G5345="Ja"),"Ja","Nein"))</f>
        <v/>
      </c>
      <c r="D5345" s="108" t="str">
        <f>IF(NOT(ISBLANK(Sachkonten!$D5345)),Mandantname,"")</f>
        <v/>
      </c>
    </row>
    <row r="5346" spans="1:4">
      <c r="A5346" t="str">
        <f>IF(NOT(ISBLANK(Sachkonten!D5346)),"Aufwandskonto","")</f>
        <v/>
      </c>
      <c r="B5346" t="str">
        <f>Sachkonten!H5346</f>
        <v/>
      </c>
      <c r="C5346" s="88" t="str">
        <f>IF(AND(ISBLANK(Sachkonten!F5346),Sachkonten!G5346&lt;&gt;"Ja"),"",IF(OR(Sachkonten!F5346=1,Sachkonten!F5346=2,Sachkonten!F5346=6,Sachkonten!F5346=7,Sachkonten!G5346="Ja"),"Ja","Nein"))</f>
        <v/>
      </c>
      <c r="D5346" s="108" t="str">
        <f>IF(NOT(ISBLANK(Sachkonten!$D5346)),Mandantname,"")</f>
        <v/>
      </c>
    </row>
    <row r="5347" spans="1:4">
      <c r="A5347" t="str">
        <f>IF(NOT(ISBLANK(Sachkonten!D5347)),"Aufwandskonto","")</f>
        <v/>
      </c>
      <c r="B5347" t="str">
        <f>Sachkonten!H5347</f>
        <v/>
      </c>
      <c r="C5347" s="88" t="str">
        <f>IF(AND(ISBLANK(Sachkonten!F5347),Sachkonten!G5347&lt;&gt;"Ja"),"",IF(OR(Sachkonten!F5347=1,Sachkonten!F5347=2,Sachkonten!F5347=6,Sachkonten!F5347=7,Sachkonten!G5347="Ja"),"Ja","Nein"))</f>
        <v/>
      </c>
      <c r="D5347" s="108" t="str">
        <f>IF(NOT(ISBLANK(Sachkonten!$D5347)),Mandantname,"")</f>
        <v/>
      </c>
    </row>
    <row r="5348" spans="1:4">
      <c r="A5348" t="str">
        <f>IF(NOT(ISBLANK(Sachkonten!D5348)),"Aufwandskonto","")</f>
        <v/>
      </c>
      <c r="B5348" t="str">
        <f>Sachkonten!H5348</f>
        <v/>
      </c>
      <c r="C5348" s="88" t="str">
        <f>IF(AND(ISBLANK(Sachkonten!F5348),Sachkonten!G5348&lt;&gt;"Ja"),"",IF(OR(Sachkonten!F5348=1,Sachkonten!F5348=2,Sachkonten!F5348=6,Sachkonten!F5348=7,Sachkonten!G5348="Ja"),"Ja","Nein"))</f>
        <v/>
      </c>
      <c r="D5348" s="108" t="str">
        <f>IF(NOT(ISBLANK(Sachkonten!$D5348)),Mandantname,"")</f>
        <v/>
      </c>
    </row>
    <row r="5349" spans="1:4">
      <c r="A5349" t="str">
        <f>IF(NOT(ISBLANK(Sachkonten!D5349)),"Aufwandskonto","")</f>
        <v/>
      </c>
      <c r="B5349" t="str">
        <f>Sachkonten!H5349</f>
        <v/>
      </c>
      <c r="C5349" s="88" t="str">
        <f>IF(AND(ISBLANK(Sachkonten!F5349),Sachkonten!G5349&lt;&gt;"Ja"),"",IF(OR(Sachkonten!F5349=1,Sachkonten!F5349=2,Sachkonten!F5349=6,Sachkonten!F5349=7,Sachkonten!G5349="Ja"),"Ja","Nein"))</f>
        <v/>
      </c>
      <c r="D5349" s="108" t="str">
        <f>IF(NOT(ISBLANK(Sachkonten!$D5349)),Mandantname,"")</f>
        <v/>
      </c>
    </row>
    <row r="5350" spans="1:4">
      <c r="A5350" t="str">
        <f>IF(NOT(ISBLANK(Sachkonten!D5350)),"Aufwandskonto","")</f>
        <v/>
      </c>
      <c r="B5350" t="str">
        <f>Sachkonten!H5350</f>
        <v/>
      </c>
      <c r="C5350" s="88" t="str">
        <f>IF(AND(ISBLANK(Sachkonten!F5350),Sachkonten!G5350&lt;&gt;"Ja"),"",IF(OR(Sachkonten!F5350=1,Sachkonten!F5350=2,Sachkonten!F5350=6,Sachkonten!F5350=7,Sachkonten!G5350="Ja"),"Ja","Nein"))</f>
        <v/>
      </c>
      <c r="D5350" s="108" t="str">
        <f>IF(NOT(ISBLANK(Sachkonten!$D5350)),Mandantname,"")</f>
        <v/>
      </c>
    </row>
    <row r="5351" spans="1:4">
      <c r="A5351" t="str">
        <f>IF(NOT(ISBLANK(Sachkonten!D5351)),"Aufwandskonto","")</f>
        <v/>
      </c>
      <c r="B5351" t="str">
        <f>Sachkonten!H5351</f>
        <v/>
      </c>
      <c r="C5351" s="88" t="str">
        <f>IF(AND(ISBLANK(Sachkonten!F5351),Sachkonten!G5351&lt;&gt;"Ja"),"",IF(OR(Sachkonten!F5351=1,Sachkonten!F5351=2,Sachkonten!F5351=6,Sachkonten!F5351=7,Sachkonten!G5351="Ja"),"Ja","Nein"))</f>
        <v/>
      </c>
      <c r="D5351" s="108" t="str">
        <f>IF(NOT(ISBLANK(Sachkonten!$D5351)),Mandantname,"")</f>
        <v/>
      </c>
    </row>
    <row r="5352" spans="1:4">
      <c r="A5352" t="str">
        <f>IF(NOT(ISBLANK(Sachkonten!D5352)),"Aufwandskonto","")</f>
        <v/>
      </c>
      <c r="B5352" t="str">
        <f>Sachkonten!H5352</f>
        <v/>
      </c>
      <c r="C5352" s="88" t="str">
        <f>IF(AND(ISBLANK(Sachkonten!F5352),Sachkonten!G5352&lt;&gt;"Ja"),"",IF(OR(Sachkonten!F5352=1,Sachkonten!F5352=2,Sachkonten!F5352=6,Sachkonten!F5352=7,Sachkonten!G5352="Ja"),"Ja","Nein"))</f>
        <v/>
      </c>
      <c r="D5352" s="108" t="str">
        <f>IF(NOT(ISBLANK(Sachkonten!$D5352)),Mandantname,"")</f>
        <v/>
      </c>
    </row>
    <row r="5353" spans="1:4">
      <c r="A5353" t="str">
        <f>IF(NOT(ISBLANK(Sachkonten!D5353)),"Aufwandskonto","")</f>
        <v/>
      </c>
      <c r="B5353" t="str">
        <f>Sachkonten!H5353</f>
        <v/>
      </c>
      <c r="C5353" s="88" t="str">
        <f>IF(AND(ISBLANK(Sachkonten!F5353),Sachkonten!G5353&lt;&gt;"Ja"),"",IF(OR(Sachkonten!F5353=1,Sachkonten!F5353=2,Sachkonten!F5353=6,Sachkonten!F5353=7,Sachkonten!G5353="Ja"),"Ja","Nein"))</f>
        <v/>
      </c>
      <c r="D5353" s="108" t="str">
        <f>IF(NOT(ISBLANK(Sachkonten!$D5353)),Mandantname,"")</f>
        <v/>
      </c>
    </row>
    <row r="5354" spans="1:4">
      <c r="A5354" t="str">
        <f>IF(NOT(ISBLANK(Sachkonten!D5354)),"Aufwandskonto","")</f>
        <v/>
      </c>
      <c r="B5354" t="str">
        <f>Sachkonten!H5354</f>
        <v/>
      </c>
      <c r="C5354" s="88" t="str">
        <f>IF(AND(ISBLANK(Sachkonten!F5354),Sachkonten!G5354&lt;&gt;"Ja"),"",IF(OR(Sachkonten!F5354=1,Sachkonten!F5354=2,Sachkonten!F5354=6,Sachkonten!F5354=7,Sachkonten!G5354="Ja"),"Ja","Nein"))</f>
        <v/>
      </c>
      <c r="D5354" s="108" t="str">
        <f>IF(NOT(ISBLANK(Sachkonten!$D5354)),Mandantname,"")</f>
        <v/>
      </c>
    </row>
    <row r="5355" spans="1:4">
      <c r="A5355" t="str">
        <f>IF(NOT(ISBLANK(Sachkonten!D5355)),"Aufwandskonto","")</f>
        <v/>
      </c>
      <c r="B5355" t="str">
        <f>Sachkonten!H5355</f>
        <v/>
      </c>
      <c r="C5355" s="88" t="str">
        <f>IF(AND(ISBLANK(Sachkonten!F5355),Sachkonten!G5355&lt;&gt;"Ja"),"",IF(OR(Sachkonten!F5355=1,Sachkonten!F5355=2,Sachkonten!F5355=6,Sachkonten!F5355=7,Sachkonten!G5355="Ja"),"Ja","Nein"))</f>
        <v/>
      </c>
      <c r="D5355" s="108" t="str">
        <f>IF(NOT(ISBLANK(Sachkonten!$D5355)),Mandantname,"")</f>
        <v/>
      </c>
    </row>
    <row r="5356" spans="1:4">
      <c r="A5356" t="str">
        <f>IF(NOT(ISBLANK(Sachkonten!D5356)),"Aufwandskonto","")</f>
        <v/>
      </c>
      <c r="B5356" t="str">
        <f>Sachkonten!H5356</f>
        <v/>
      </c>
      <c r="C5356" s="88" t="str">
        <f>IF(AND(ISBLANK(Sachkonten!F5356),Sachkonten!G5356&lt;&gt;"Ja"),"",IF(OR(Sachkonten!F5356=1,Sachkonten!F5356=2,Sachkonten!F5356=6,Sachkonten!F5356=7,Sachkonten!G5356="Ja"),"Ja","Nein"))</f>
        <v/>
      </c>
      <c r="D5356" s="108" t="str">
        <f>IF(NOT(ISBLANK(Sachkonten!$D5356)),Mandantname,"")</f>
        <v/>
      </c>
    </row>
    <row r="5357" spans="1:4">
      <c r="A5357" t="str">
        <f>IF(NOT(ISBLANK(Sachkonten!D5357)),"Aufwandskonto","")</f>
        <v/>
      </c>
      <c r="B5357" t="str">
        <f>Sachkonten!H5357</f>
        <v/>
      </c>
      <c r="C5357" s="88" t="str">
        <f>IF(AND(ISBLANK(Sachkonten!F5357),Sachkonten!G5357&lt;&gt;"Ja"),"",IF(OR(Sachkonten!F5357=1,Sachkonten!F5357=2,Sachkonten!F5357=6,Sachkonten!F5357=7,Sachkonten!G5357="Ja"),"Ja","Nein"))</f>
        <v/>
      </c>
      <c r="D5357" s="108" t="str">
        <f>IF(NOT(ISBLANK(Sachkonten!$D5357)),Mandantname,"")</f>
        <v/>
      </c>
    </row>
    <row r="5358" spans="1:4">
      <c r="A5358" t="str">
        <f>IF(NOT(ISBLANK(Sachkonten!D5358)),"Aufwandskonto","")</f>
        <v/>
      </c>
      <c r="B5358" t="str">
        <f>Sachkonten!H5358</f>
        <v/>
      </c>
      <c r="C5358" s="88" t="str">
        <f>IF(AND(ISBLANK(Sachkonten!F5358),Sachkonten!G5358&lt;&gt;"Ja"),"",IF(OR(Sachkonten!F5358=1,Sachkonten!F5358=2,Sachkonten!F5358=6,Sachkonten!F5358=7,Sachkonten!G5358="Ja"),"Ja","Nein"))</f>
        <v/>
      </c>
      <c r="D5358" s="108" t="str">
        <f>IF(NOT(ISBLANK(Sachkonten!$D5358)),Mandantname,"")</f>
        <v/>
      </c>
    </row>
    <row r="5359" spans="1:4">
      <c r="A5359" t="str">
        <f>IF(NOT(ISBLANK(Sachkonten!D5359)),"Aufwandskonto","")</f>
        <v/>
      </c>
      <c r="B5359" t="str">
        <f>Sachkonten!H5359</f>
        <v/>
      </c>
      <c r="C5359" s="88" t="str">
        <f>IF(AND(ISBLANK(Sachkonten!F5359),Sachkonten!G5359&lt;&gt;"Ja"),"",IF(OR(Sachkonten!F5359=1,Sachkonten!F5359=2,Sachkonten!F5359=6,Sachkonten!F5359=7,Sachkonten!G5359="Ja"),"Ja","Nein"))</f>
        <v/>
      </c>
      <c r="D5359" s="108" t="str">
        <f>IF(NOT(ISBLANK(Sachkonten!$D5359)),Mandantname,"")</f>
        <v/>
      </c>
    </row>
    <row r="5360" spans="1:4">
      <c r="A5360" t="str">
        <f>IF(NOT(ISBLANK(Sachkonten!D5360)),"Aufwandskonto","")</f>
        <v/>
      </c>
      <c r="B5360" t="str">
        <f>Sachkonten!H5360</f>
        <v/>
      </c>
      <c r="C5360" s="88" t="str">
        <f>IF(AND(ISBLANK(Sachkonten!F5360),Sachkonten!G5360&lt;&gt;"Ja"),"",IF(OR(Sachkonten!F5360=1,Sachkonten!F5360=2,Sachkonten!F5360=6,Sachkonten!F5360=7,Sachkonten!G5360="Ja"),"Ja","Nein"))</f>
        <v/>
      </c>
      <c r="D5360" s="108" t="str">
        <f>IF(NOT(ISBLANK(Sachkonten!$D5360)),Mandantname,"")</f>
        <v/>
      </c>
    </row>
    <row r="5361" spans="1:4">
      <c r="A5361" t="str">
        <f>IF(NOT(ISBLANK(Sachkonten!D5361)),"Aufwandskonto","")</f>
        <v/>
      </c>
      <c r="B5361" t="str">
        <f>Sachkonten!H5361</f>
        <v/>
      </c>
      <c r="C5361" s="88" t="str">
        <f>IF(AND(ISBLANK(Sachkonten!F5361),Sachkonten!G5361&lt;&gt;"Ja"),"",IF(OR(Sachkonten!F5361=1,Sachkonten!F5361=2,Sachkonten!F5361=6,Sachkonten!F5361=7,Sachkonten!G5361="Ja"),"Ja","Nein"))</f>
        <v/>
      </c>
      <c r="D5361" s="108" t="str">
        <f>IF(NOT(ISBLANK(Sachkonten!$D5361)),Mandantname,"")</f>
        <v/>
      </c>
    </row>
    <row r="5362" spans="1:4">
      <c r="A5362" t="str">
        <f>IF(NOT(ISBLANK(Sachkonten!D5362)),"Aufwandskonto","")</f>
        <v/>
      </c>
      <c r="B5362" t="str">
        <f>Sachkonten!H5362</f>
        <v/>
      </c>
      <c r="C5362" s="88" t="str">
        <f>IF(AND(ISBLANK(Sachkonten!F5362),Sachkonten!G5362&lt;&gt;"Ja"),"",IF(OR(Sachkonten!F5362=1,Sachkonten!F5362=2,Sachkonten!F5362=6,Sachkonten!F5362=7,Sachkonten!G5362="Ja"),"Ja","Nein"))</f>
        <v/>
      </c>
      <c r="D5362" s="108" t="str">
        <f>IF(NOT(ISBLANK(Sachkonten!$D5362)),Mandantname,"")</f>
        <v/>
      </c>
    </row>
    <row r="5363" spans="1:4">
      <c r="A5363" t="str">
        <f>IF(NOT(ISBLANK(Sachkonten!D5363)),"Aufwandskonto","")</f>
        <v/>
      </c>
      <c r="B5363" t="str">
        <f>Sachkonten!H5363</f>
        <v/>
      </c>
      <c r="C5363" s="88" t="str">
        <f>IF(AND(ISBLANK(Sachkonten!F5363),Sachkonten!G5363&lt;&gt;"Ja"),"",IF(OR(Sachkonten!F5363=1,Sachkonten!F5363=2,Sachkonten!F5363=6,Sachkonten!F5363=7,Sachkonten!G5363="Ja"),"Ja","Nein"))</f>
        <v/>
      </c>
      <c r="D5363" s="108" t="str">
        <f>IF(NOT(ISBLANK(Sachkonten!$D5363)),Mandantname,"")</f>
        <v/>
      </c>
    </row>
    <row r="5364" spans="1:4">
      <c r="A5364" t="str">
        <f>IF(NOT(ISBLANK(Sachkonten!D5364)),"Aufwandskonto","")</f>
        <v/>
      </c>
      <c r="B5364" t="str">
        <f>Sachkonten!H5364</f>
        <v/>
      </c>
      <c r="C5364" s="88" t="str">
        <f>IF(AND(ISBLANK(Sachkonten!F5364),Sachkonten!G5364&lt;&gt;"Ja"),"",IF(OR(Sachkonten!F5364=1,Sachkonten!F5364=2,Sachkonten!F5364=6,Sachkonten!F5364=7,Sachkonten!G5364="Ja"),"Ja","Nein"))</f>
        <v/>
      </c>
      <c r="D5364" s="108" t="str">
        <f>IF(NOT(ISBLANK(Sachkonten!$D5364)),Mandantname,"")</f>
        <v/>
      </c>
    </row>
    <row r="5365" spans="1:4">
      <c r="A5365" t="str">
        <f>IF(NOT(ISBLANK(Sachkonten!D5365)),"Aufwandskonto","")</f>
        <v/>
      </c>
      <c r="B5365" t="str">
        <f>Sachkonten!H5365</f>
        <v/>
      </c>
      <c r="C5365" s="88" t="str">
        <f>IF(AND(ISBLANK(Sachkonten!F5365),Sachkonten!G5365&lt;&gt;"Ja"),"",IF(OR(Sachkonten!F5365=1,Sachkonten!F5365=2,Sachkonten!F5365=6,Sachkonten!F5365=7,Sachkonten!G5365="Ja"),"Ja","Nein"))</f>
        <v/>
      </c>
      <c r="D5365" s="108" t="str">
        <f>IF(NOT(ISBLANK(Sachkonten!$D5365)),Mandantname,"")</f>
        <v/>
      </c>
    </row>
    <row r="5366" spans="1:4">
      <c r="A5366" t="str">
        <f>IF(NOT(ISBLANK(Sachkonten!D5366)),"Aufwandskonto","")</f>
        <v/>
      </c>
      <c r="B5366" t="str">
        <f>Sachkonten!H5366</f>
        <v/>
      </c>
      <c r="C5366" s="88" t="str">
        <f>IF(AND(ISBLANK(Sachkonten!F5366),Sachkonten!G5366&lt;&gt;"Ja"),"",IF(OR(Sachkonten!F5366=1,Sachkonten!F5366=2,Sachkonten!F5366=6,Sachkonten!F5366=7,Sachkonten!G5366="Ja"),"Ja","Nein"))</f>
        <v/>
      </c>
      <c r="D5366" s="108" t="str">
        <f>IF(NOT(ISBLANK(Sachkonten!$D5366)),Mandantname,"")</f>
        <v/>
      </c>
    </row>
    <row r="5367" spans="1:4">
      <c r="A5367" t="str">
        <f>IF(NOT(ISBLANK(Sachkonten!D5367)),"Aufwandskonto","")</f>
        <v/>
      </c>
      <c r="B5367" t="str">
        <f>Sachkonten!H5367</f>
        <v/>
      </c>
      <c r="C5367" s="88" t="str">
        <f>IF(AND(ISBLANK(Sachkonten!F5367),Sachkonten!G5367&lt;&gt;"Ja"),"",IF(OR(Sachkonten!F5367=1,Sachkonten!F5367=2,Sachkonten!F5367=6,Sachkonten!F5367=7,Sachkonten!G5367="Ja"),"Ja","Nein"))</f>
        <v/>
      </c>
      <c r="D5367" s="108" t="str">
        <f>IF(NOT(ISBLANK(Sachkonten!$D5367)),Mandantname,"")</f>
        <v/>
      </c>
    </row>
    <row r="5368" spans="1:4">
      <c r="A5368" t="str">
        <f>IF(NOT(ISBLANK(Sachkonten!D5368)),"Aufwandskonto","")</f>
        <v/>
      </c>
      <c r="B5368" t="str">
        <f>Sachkonten!H5368</f>
        <v/>
      </c>
      <c r="C5368" s="88" t="str">
        <f>IF(AND(ISBLANK(Sachkonten!F5368),Sachkonten!G5368&lt;&gt;"Ja"),"",IF(OR(Sachkonten!F5368=1,Sachkonten!F5368=2,Sachkonten!F5368=6,Sachkonten!F5368=7,Sachkonten!G5368="Ja"),"Ja","Nein"))</f>
        <v/>
      </c>
      <c r="D5368" s="108" t="str">
        <f>IF(NOT(ISBLANK(Sachkonten!$D5368)),Mandantname,"")</f>
        <v/>
      </c>
    </row>
    <row r="5369" spans="1:4">
      <c r="A5369" t="str">
        <f>IF(NOT(ISBLANK(Sachkonten!D5369)),"Aufwandskonto","")</f>
        <v/>
      </c>
      <c r="B5369" t="str">
        <f>Sachkonten!H5369</f>
        <v/>
      </c>
      <c r="C5369" s="88" t="str">
        <f>IF(AND(ISBLANK(Sachkonten!F5369),Sachkonten!G5369&lt;&gt;"Ja"),"",IF(OR(Sachkonten!F5369=1,Sachkonten!F5369=2,Sachkonten!F5369=6,Sachkonten!F5369=7,Sachkonten!G5369="Ja"),"Ja","Nein"))</f>
        <v/>
      </c>
      <c r="D5369" s="108" t="str">
        <f>IF(NOT(ISBLANK(Sachkonten!$D5369)),Mandantname,"")</f>
        <v/>
      </c>
    </row>
    <row r="5370" spans="1:4">
      <c r="A5370" t="str">
        <f>IF(NOT(ISBLANK(Sachkonten!D5370)),"Aufwandskonto","")</f>
        <v/>
      </c>
      <c r="B5370" t="str">
        <f>Sachkonten!H5370</f>
        <v/>
      </c>
      <c r="C5370" s="88" t="str">
        <f>IF(AND(ISBLANK(Sachkonten!F5370),Sachkonten!G5370&lt;&gt;"Ja"),"",IF(OR(Sachkonten!F5370=1,Sachkonten!F5370=2,Sachkonten!F5370=6,Sachkonten!F5370=7,Sachkonten!G5370="Ja"),"Ja","Nein"))</f>
        <v/>
      </c>
      <c r="D5370" s="108" t="str">
        <f>IF(NOT(ISBLANK(Sachkonten!$D5370)),Mandantname,"")</f>
        <v/>
      </c>
    </row>
    <row r="5371" spans="1:4">
      <c r="A5371" t="str">
        <f>IF(NOT(ISBLANK(Sachkonten!D5371)),"Aufwandskonto","")</f>
        <v/>
      </c>
      <c r="B5371" t="str">
        <f>Sachkonten!H5371</f>
        <v/>
      </c>
      <c r="C5371" s="88" t="str">
        <f>IF(AND(ISBLANK(Sachkonten!F5371),Sachkonten!G5371&lt;&gt;"Ja"),"",IF(OR(Sachkonten!F5371=1,Sachkonten!F5371=2,Sachkonten!F5371=6,Sachkonten!F5371=7,Sachkonten!G5371="Ja"),"Ja","Nein"))</f>
        <v/>
      </c>
      <c r="D5371" s="108" t="str">
        <f>IF(NOT(ISBLANK(Sachkonten!$D5371)),Mandantname,"")</f>
        <v/>
      </c>
    </row>
    <row r="5372" spans="1:4">
      <c r="A5372" t="str">
        <f>IF(NOT(ISBLANK(Sachkonten!D5372)),"Aufwandskonto","")</f>
        <v/>
      </c>
      <c r="B5372" t="str">
        <f>Sachkonten!H5372</f>
        <v/>
      </c>
      <c r="C5372" s="88" t="str">
        <f>IF(AND(ISBLANK(Sachkonten!F5372),Sachkonten!G5372&lt;&gt;"Ja"),"",IF(OR(Sachkonten!F5372=1,Sachkonten!F5372=2,Sachkonten!F5372=6,Sachkonten!F5372=7,Sachkonten!G5372="Ja"),"Ja","Nein"))</f>
        <v/>
      </c>
      <c r="D5372" s="108" t="str">
        <f>IF(NOT(ISBLANK(Sachkonten!$D5372)),Mandantname,"")</f>
        <v/>
      </c>
    </row>
    <row r="5373" spans="1:4">
      <c r="A5373" t="str">
        <f>IF(NOT(ISBLANK(Sachkonten!D5373)),"Aufwandskonto","")</f>
        <v/>
      </c>
      <c r="B5373" t="str">
        <f>Sachkonten!H5373</f>
        <v/>
      </c>
      <c r="C5373" s="88" t="str">
        <f>IF(AND(ISBLANK(Sachkonten!F5373),Sachkonten!G5373&lt;&gt;"Ja"),"",IF(OR(Sachkonten!F5373=1,Sachkonten!F5373=2,Sachkonten!F5373=6,Sachkonten!F5373=7,Sachkonten!G5373="Ja"),"Ja","Nein"))</f>
        <v/>
      </c>
      <c r="D5373" s="108" t="str">
        <f>IF(NOT(ISBLANK(Sachkonten!$D5373)),Mandantname,"")</f>
        <v/>
      </c>
    </row>
    <row r="5374" spans="1:4">
      <c r="A5374" t="str">
        <f>IF(NOT(ISBLANK(Sachkonten!D5374)),"Aufwandskonto","")</f>
        <v/>
      </c>
      <c r="B5374" t="str">
        <f>Sachkonten!H5374</f>
        <v/>
      </c>
      <c r="C5374" s="88" t="str">
        <f>IF(AND(ISBLANK(Sachkonten!F5374),Sachkonten!G5374&lt;&gt;"Ja"),"",IF(OR(Sachkonten!F5374=1,Sachkonten!F5374=2,Sachkonten!F5374=6,Sachkonten!F5374=7,Sachkonten!G5374="Ja"),"Ja","Nein"))</f>
        <v/>
      </c>
      <c r="D5374" s="108" t="str">
        <f>IF(NOT(ISBLANK(Sachkonten!$D5374)),Mandantname,"")</f>
        <v/>
      </c>
    </row>
    <row r="5375" spans="1:4">
      <c r="A5375" t="str">
        <f>IF(NOT(ISBLANK(Sachkonten!D5375)),"Aufwandskonto","")</f>
        <v/>
      </c>
      <c r="B5375" t="str">
        <f>Sachkonten!H5375</f>
        <v/>
      </c>
      <c r="C5375" s="88" t="str">
        <f>IF(AND(ISBLANK(Sachkonten!F5375),Sachkonten!G5375&lt;&gt;"Ja"),"",IF(OR(Sachkonten!F5375=1,Sachkonten!F5375=2,Sachkonten!F5375=6,Sachkonten!F5375=7,Sachkonten!G5375="Ja"),"Ja","Nein"))</f>
        <v/>
      </c>
      <c r="D5375" s="108" t="str">
        <f>IF(NOT(ISBLANK(Sachkonten!$D5375)),Mandantname,"")</f>
        <v/>
      </c>
    </row>
    <row r="5376" spans="1:4">
      <c r="A5376" t="str">
        <f>IF(NOT(ISBLANK(Sachkonten!D5376)),"Aufwandskonto","")</f>
        <v/>
      </c>
      <c r="B5376" t="str">
        <f>Sachkonten!H5376</f>
        <v/>
      </c>
      <c r="C5376" s="88" t="str">
        <f>IF(AND(ISBLANK(Sachkonten!F5376),Sachkonten!G5376&lt;&gt;"Ja"),"",IF(OR(Sachkonten!F5376=1,Sachkonten!F5376=2,Sachkonten!F5376=6,Sachkonten!F5376=7,Sachkonten!G5376="Ja"),"Ja","Nein"))</f>
        <v/>
      </c>
      <c r="D5376" s="108" t="str">
        <f>IF(NOT(ISBLANK(Sachkonten!$D5376)),Mandantname,"")</f>
        <v/>
      </c>
    </row>
    <row r="5377" spans="1:4">
      <c r="A5377" t="str">
        <f>IF(NOT(ISBLANK(Sachkonten!D5377)),"Aufwandskonto","")</f>
        <v/>
      </c>
      <c r="B5377" t="str">
        <f>Sachkonten!H5377</f>
        <v/>
      </c>
      <c r="C5377" s="88" t="str">
        <f>IF(AND(ISBLANK(Sachkonten!F5377),Sachkonten!G5377&lt;&gt;"Ja"),"",IF(OR(Sachkonten!F5377=1,Sachkonten!F5377=2,Sachkonten!F5377=6,Sachkonten!F5377=7,Sachkonten!G5377="Ja"),"Ja","Nein"))</f>
        <v/>
      </c>
      <c r="D5377" s="108" t="str">
        <f>IF(NOT(ISBLANK(Sachkonten!$D5377)),Mandantname,"")</f>
        <v/>
      </c>
    </row>
    <row r="5378" spans="1:4">
      <c r="A5378" t="str">
        <f>IF(NOT(ISBLANK(Sachkonten!D5378)),"Aufwandskonto","")</f>
        <v/>
      </c>
      <c r="B5378" t="str">
        <f>Sachkonten!H5378</f>
        <v/>
      </c>
      <c r="C5378" s="88" t="str">
        <f>IF(AND(ISBLANK(Sachkonten!F5378),Sachkonten!G5378&lt;&gt;"Ja"),"",IF(OR(Sachkonten!F5378=1,Sachkonten!F5378=2,Sachkonten!F5378=6,Sachkonten!F5378=7,Sachkonten!G5378="Ja"),"Ja","Nein"))</f>
        <v/>
      </c>
      <c r="D5378" s="108" t="str">
        <f>IF(NOT(ISBLANK(Sachkonten!$D5378)),Mandantname,"")</f>
        <v/>
      </c>
    </row>
    <row r="5379" spans="1:4">
      <c r="A5379" t="str">
        <f>IF(NOT(ISBLANK(Sachkonten!D5379)),"Aufwandskonto","")</f>
        <v/>
      </c>
      <c r="B5379" t="str">
        <f>Sachkonten!H5379</f>
        <v/>
      </c>
      <c r="C5379" s="88" t="str">
        <f>IF(AND(ISBLANK(Sachkonten!F5379),Sachkonten!G5379&lt;&gt;"Ja"),"",IF(OR(Sachkonten!F5379=1,Sachkonten!F5379=2,Sachkonten!F5379=6,Sachkonten!F5379=7,Sachkonten!G5379="Ja"),"Ja","Nein"))</f>
        <v/>
      </c>
      <c r="D5379" s="108" t="str">
        <f>IF(NOT(ISBLANK(Sachkonten!$D5379)),Mandantname,"")</f>
        <v/>
      </c>
    </row>
    <row r="5380" spans="1:4">
      <c r="A5380" t="str">
        <f>IF(NOT(ISBLANK(Sachkonten!D5380)),"Aufwandskonto","")</f>
        <v/>
      </c>
      <c r="B5380" t="str">
        <f>Sachkonten!H5380</f>
        <v/>
      </c>
      <c r="C5380" s="88" t="str">
        <f>IF(AND(ISBLANK(Sachkonten!F5380),Sachkonten!G5380&lt;&gt;"Ja"),"",IF(OR(Sachkonten!F5380=1,Sachkonten!F5380=2,Sachkonten!F5380=6,Sachkonten!F5380=7,Sachkonten!G5380="Ja"),"Ja","Nein"))</f>
        <v/>
      </c>
      <c r="D5380" s="108" t="str">
        <f>IF(NOT(ISBLANK(Sachkonten!$D5380)),Mandantname,"")</f>
        <v/>
      </c>
    </row>
    <row r="5381" spans="1:4">
      <c r="A5381" t="str">
        <f>IF(NOT(ISBLANK(Sachkonten!D5381)),"Aufwandskonto","")</f>
        <v/>
      </c>
      <c r="B5381" t="str">
        <f>Sachkonten!H5381</f>
        <v/>
      </c>
      <c r="C5381" s="88" t="str">
        <f>IF(AND(ISBLANK(Sachkonten!F5381),Sachkonten!G5381&lt;&gt;"Ja"),"",IF(OR(Sachkonten!F5381=1,Sachkonten!F5381=2,Sachkonten!F5381=6,Sachkonten!F5381=7,Sachkonten!G5381="Ja"),"Ja","Nein"))</f>
        <v/>
      </c>
      <c r="D5381" s="108" t="str">
        <f>IF(NOT(ISBLANK(Sachkonten!$D5381)),Mandantname,"")</f>
        <v/>
      </c>
    </row>
    <row r="5382" spans="1:4">
      <c r="A5382" t="str">
        <f>IF(NOT(ISBLANK(Sachkonten!D5382)),"Aufwandskonto","")</f>
        <v/>
      </c>
      <c r="B5382" t="str">
        <f>Sachkonten!H5382</f>
        <v/>
      </c>
      <c r="C5382" s="88" t="str">
        <f>IF(AND(ISBLANK(Sachkonten!F5382),Sachkonten!G5382&lt;&gt;"Ja"),"",IF(OR(Sachkonten!F5382=1,Sachkonten!F5382=2,Sachkonten!F5382=6,Sachkonten!F5382=7,Sachkonten!G5382="Ja"),"Ja","Nein"))</f>
        <v/>
      </c>
      <c r="D5382" s="108" t="str">
        <f>IF(NOT(ISBLANK(Sachkonten!$D5382)),Mandantname,"")</f>
        <v/>
      </c>
    </row>
    <row r="5383" spans="1:4">
      <c r="A5383" t="str">
        <f>IF(NOT(ISBLANK(Sachkonten!D5383)),"Aufwandskonto","")</f>
        <v/>
      </c>
      <c r="B5383" t="str">
        <f>Sachkonten!H5383</f>
        <v/>
      </c>
      <c r="C5383" s="88" t="str">
        <f>IF(AND(ISBLANK(Sachkonten!F5383),Sachkonten!G5383&lt;&gt;"Ja"),"",IF(OR(Sachkonten!F5383=1,Sachkonten!F5383=2,Sachkonten!F5383=6,Sachkonten!F5383=7,Sachkonten!G5383="Ja"),"Ja","Nein"))</f>
        <v/>
      </c>
      <c r="D5383" s="108" t="str">
        <f>IF(NOT(ISBLANK(Sachkonten!$D5383)),Mandantname,"")</f>
        <v/>
      </c>
    </row>
    <row r="5384" spans="1:4">
      <c r="A5384" t="str">
        <f>IF(NOT(ISBLANK(Sachkonten!D5384)),"Aufwandskonto","")</f>
        <v/>
      </c>
      <c r="B5384" t="str">
        <f>Sachkonten!H5384</f>
        <v/>
      </c>
      <c r="C5384" s="88" t="str">
        <f>IF(AND(ISBLANK(Sachkonten!F5384),Sachkonten!G5384&lt;&gt;"Ja"),"",IF(OR(Sachkonten!F5384=1,Sachkonten!F5384=2,Sachkonten!F5384=6,Sachkonten!F5384=7,Sachkonten!G5384="Ja"),"Ja","Nein"))</f>
        <v/>
      </c>
      <c r="D5384" s="108" t="str">
        <f>IF(NOT(ISBLANK(Sachkonten!$D5384)),Mandantname,"")</f>
        <v/>
      </c>
    </row>
    <row r="5385" spans="1:4">
      <c r="A5385" t="str">
        <f>IF(NOT(ISBLANK(Sachkonten!D5385)),"Aufwandskonto","")</f>
        <v/>
      </c>
      <c r="B5385" t="str">
        <f>Sachkonten!H5385</f>
        <v/>
      </c>
      <c r="C5385" s="88" t="str">
        <f>IF(AND(ISBLANK(Sachkonten!F5385),Sachkonten!G5385&lt;&gt;"Ja"),"",IF(OR(Sachkonten!F5385=1,Sachkonten!F5385=2,Sachkonten!F5385=6,Sachkonten!F5385=7,Sachkonten!G5385="Ja"),"Ja","Nein"))</f>
        <v/>
      </c>
      <c r="D5385" s="108" t="str">
        <f>IF(NOT(ISBLANK(Sachkonten!$D5385)),Mandantname,"")</f>
        <v/>
      </c>
    </row>
    <row r="5386" spans="1:4">
      <c r="A5386" t="str">
        <f>IF(NOT(ISBLANK(Sachkonten!D5386)),"Aufwandskonto","")</f>
        <v/>
      </c>
      <c r="B5386" t="str">
        <f>Sachkonten!H5386</f>
        <v/>
      </c>
      <c r="C5386" s="88" t="str">
        <f>IF(AND(ISBLANK(Sachkonten!F5386),Sachkonten!G5386&lt;&gt;"Ja"),"",IF(OR(Sachkonten!F5386=1,Sachkonten!F5386=2,Sachkonten!F5386=6,Sachkonten!F5386=7,Sachkonten!G5386="Ja"),"Ja","Nein"))</f>
        <v/>
      </c>
      <c r="D5386" s="108" t="str">
        <f>IF(NOT(ISBLANK(Sachkonten!$D5386)),Mandantname,"")</f>
        <v/>
      </c>
    </row>
    <row r="5387" spans="1:4">
      <c r="A5387" t="str">
        <f>IF(NOT(ISBLANK(Sachkonten!D5387)),"Aufwandskonto","")</f>
        <v/>
      </c>
      <c r="B5387" t="str">
        <f>Sachkonten!H5387</f>
        <v/>
      </c>
      <c r="C5387" s="88" t="str">
        <f>IF(AND(ISBLANK(Sachkonten!F5387),Sachkonten!G5387&lt;&gt;"Ja"),"",IF(OR(Sachkonten!F5387=1,Sachkonten!F5387=2,Sachkonten!F5387=6,Sachkonten!F5387=7,Sachkonten!G5387="Ja"),"Ja","Nein"))</f>
        <v/>
      </c>
      <c r="D5387" s="108" t="str">
        <f>IF(NOT(ISBLANK(Sachkonten!$D5387)),Mandantname,"")</f>
        <v/>
      </c>
    </row>
    <row r="5388" spans="1:4">
      <c r="A5388" t="str">
        <f>IF(NOT(ISBLANK(Sachkonten!D5388)),"Aufwandskonto","")</f>
        <v/>
      </c>
      <c r="B5388" t="str">
        <f>Sachkonten!H5388</f>
        <v/>
      </c>
      <c r="C5388" s="88" t="str">
        <f>IF(AND(ISBLANK(Sachkonten!F5388),Sachkonten!G5388&lt;&gt;"Ja"),"",IF(OR(Sachkonten!F5388=1,Sachkonten!F5388=2,Sachkonten!F5388=6,Sachkonten!F5388=7,Sachkonten!G5388="Ja"),"Ja","Nein"))</f>
        <v/>
      </c>
      <c r="D5388" s="108" t="str">
        <f>IF(NOT(ISBLANK(Sachkonten!$D5388)),Mandantname,"")</f>
        <v/>
      </c>
    </row>
    <row r="5389" spans="1:4">
      <c r="A5389" t="str">
        <f>IF(NOT(ISBLANK(Sachkonten!D5389)),"Aufwandskonto","")</f>
        <v/>
      </c>
      <c r="B5389" t="str">
        <f>Sachkonten!H5389</f>
        <v/>
      </c>
      <c r="C5389" s="88" t="str">
        <f>IF(AND(ISBLANK(Sachkonten!F5389),Sachkonten!G5389&lt;&gt;"Ja"),"",IF(OR(Sachkonten!F5389=1,Sachkonten!F5389=2,Sachkonten!F5389=6,Sachkonten!F5389=7,Sachkonten!G5389="Ja"),"Ja","Nein"))</f>
        <v/>
      </c>
      <c r="D5389" s="108" t="str">
        <f>IF(NOT(ISBLANK(Sachkonten!$D5389)),Mandantname,"")</f>
        <v/>
      </c>
    </row>
    <row r="5390" spans="1:4">
      <c r="A5390" t="str">
        <f>IF(NOT(ISBLANK(Sachkonten!D5390)),"Aufwandskonto","")</f>
        <v/>
      </c>
      <c r="B5390" t="str">
        <f>Sachkonten!H5390</f>
        <v/>
      </c>
      <c r="C5390" s="88" t="str">
        <f>IF(AND(ISBLANK(Sachkonten!F5390),Sachkonten!G5390&lt;&gt;"Ja"),"",IF(OR(Sachkonten!F5390=1,Sachkonten!F5390=2,Sachkonten!F5390=6,Sachkonten!F5390=7,Sachkonten!G5390="Ja"),"Ja","Nein"))</f>
        <v/>
      </c>
      <c r="D5390" s="108" t="str">
        <f>IF(NOT(ISBLANK(Sachkonten!$D5390)),Mandantname,"")</f>
        <v/>
      </c>
    </row>
    <row r="5391" spans="1:4">
      <c r="A5391" t="str">
        <f>IF(NOT(ISBLANK(Sachkonten!D5391)),"Aufwandskonto","")</f>
        <v/>
      </c>
      <c r="B5391" t="str">
        <f>Sachkonten!H5391</f>
        <v/>
      </c>
      <c r="C5391" s="88" t="str">
        <f>IF(AND(ISBLANK(Sachkonten!F5391),Sachkonten!G5391&lt;&gt;"Ja"),"",IF(OR(Sachkonten!F5391=1,Sachkonten!F5391=2,Sachkonten!F5391=6,Sachkonten!F5391=7,Sachkonten!G5391="Ja"),"Ja","Nein"))</f>
        <v/>
      </c>
      <c r="D5391" s="108" t="str">
        <f>IF(NOT(ISBLANK(Sachkonten!$D5391)),Mandantname,"")</f>
        <v/>
      </c>
    </row>
    <row r="5392" spans="1:4">
      <c r="A5392" t="str">
        <f>IF(NOT(ISBLANK(Sachkonten!D5392)),"Aufwandskonto","")</f>
        <v/>
      </c>
      <c r="B5392" t="str">
        <f>Sachkonten!H5392</f>
        <v/>
      </c>
      <c r="C5392" s="88" t="str">
        <f>IF(AND(ISBLANK(Sachkonten!F5392),Sachkonten!G5392&lt;&gt;"Ja"),"",IF(OR(Sachkonten!F5392=1,Sachkonten!F5392=2,Sachkonten!F5392=6,Sachkonten!F5392=7,Sachkonten!G5392="Ja"),"Ja","Nein"))</f>
        <v/>
      </c>
      <c r="D5392" s="108" t="str">
        <f>IF(NOT(ISBLANK(Sachkonten!$D5392)),Mandantname,"")</f>
        <v/>
      </c>
    </row>
    <row r="5393" spans="1:4">
      <c r="A5393" t="str">
        <f>IF(NOT(ISBLANK(Sachkonten!D5393)),"Aufwandskonto","")</f>
        <v/>
      </c>
      <c r="B5393" t="str">
        <f>Sachkonten!H5393</f>
        <v/>
      </c>
      <c r="C5393" s="88" t="str">
        <f>IF(AND(ISBLANK(Sachkonten!F5393),Sachkonten!G5393&lt;&gt;"Ja"),"",IF(OR(Sachkonten!F5393=1,Sachkonten!F5393=2,Sachkonten!F5393=6,Sachkonten!F5393=7,Sachkonten!G5393="Ja"),"Ja","Nein"))</f>
        <v/>
      </c>
      <c r="D5393" s="108" t="str">
        <f>IF(NOT(ISBLANK(Sachkonten!$D5393)),Mandantname,"")</f>
        <v/>
      </c>
    </row>
    <row r="5394" spans="1:4">
      <c r="A5394" t="str">
        <f>IF(NOT(ISBLANK(Sachkonten!D5394)),"Aufwandskonto","")</f>
        <v/>
      </c>
      <c r="B5394" t="str">
        <f>Sachkonten!H5394</f>
        <v/>
      </c>
      <c r="C5394" s="88" t="str">
        <f>IF(AND(ISBLANK(Sachkonten!F5394),Sachkonten!G5394&lt;&gt;"Ja"),"",IF(OR(Sachkonten!F5394=1,Sachkonten!F5394=2,Sachkonten!F5394=6,Sachkonten!F5394=7,Sachkonten!G5394="Ja"),"Ja","Nein"))</f>
        <v/>
      </c>
      <c r="D5394" s="108" t="str">
        <f>IF(NOT(ISBLANK(Sachkonten!$D5394)),Mandantname,"")</f>
        <v/>
      </c>
    </row>
    <row r="5395" spans="1:4">
      <c r="A5395" t="str">
        <f>IF(NOT(ISBLANK(Sachkonten!D5395)),"Aufwandskonto","")</f>
        <v/>
      </c>
      <c r="B5395" t="str">
        <f>Sachkonten!H5395</f>
        <v/>
      </c>
      <c r="C5395" s="88" t="str">
        <f>IF(AND(ISBLANK(Sachkonten!F5395),Sachkonten!G5395&lt;&gt;"Ja"),"",IF(OR(Sachkonten!F5395=1,Sachkonten!F5395=2,Sachkonten!F5395=6,Sachkonten!F5395=7,Sachkonten!G5395="Ja"),"Ja","Nein"))</f>
        <v/>
      </c>
      <c r="D5395" s="108" t="str">
        <f>IF(NOT(ISBLANK(Sachkonten!$D5395)),Mandantname,"")</f>
        <v/>
      </c>
    </row>
    <row r="5396" spans="1:4">
      <c r="A5396" t="str">
        <f>IF(NOT(ISBLANK(Sachkonten!D5396)),"Aufwandskonto","")</f>
        <v/>
      </c>
      <c r="B5396" t="str">
        <f>Sachkonten!H5396</f>
        <v/>
      </c>
      <c r="C5396" s="88" t="str">
        <f>IF(AND(ISBLANK(Sachkonten!F5396),Sachkonten!G5396&lt;&gt;"Ja"),"",IF(OR(Sachkonten!F5396=1,Sachkonten!F5396=2,Sachkonten!F5396=6,Sachkonten!F5396=7,Sachkonten!G5396="Ja"),"Ja","Nein"))</f>
        <v/>
      </c>
      <c r="D5396" s="108" t="str">
        <f>IF(NOT(ISBLANK(Sachkonten!$D5396)),Mandantname,"")</f>
        <v/>
      </c>
    </row>
    <row r="5397" spans="1:4">
      <c r="A5397" t="str">
        <f>IF(NOT(ISBLANK(Sachkonten!D5397)),"Aufwandskonto","")</f>
        <v/>
      </c>
      <c r="B5397" t="str">
        <f>Sachkonten!H5397</f>
        <v/>
      </c>
      <c r="C5397" s="88" t="str">
        <f>IF(AND(ISBLANK(Sachkonten!F5397),Sachkonten!G5397&lt;&gt;"Ja"),"",IF(OR(Sachkonten!F5397=1,Sachkonten!F5397=2,Sachkonten!F5397=6,Sachkonten!F5397=7,Sachkonten!G5397="Ja"),"Ja","Nein"))</f>
        <v/>
      </c>
      <c r="D5397" s="108" t="str">
        <f>IF(NOT(ISBLANK(Sachkonten!$D5397)),Mandantname,"")</f>
        <v/>
      </c>
    </row>
    <row r="5398" spans="1:4">
      <c r="A5398" t="str">
        <f>IF(NOT(ISBLANK(Sachkonten!D5398)),"Aufwandskonto","")</f>
        <v/>
      </c>
      <c r="B5398" t="str">
        <f>Sachkonten!H5398</f>
        <v/>
      </c>
      <c r="C5398" s="88" t="str">
        <f>IF(AND(ISBLANK(Sachkonten!F5398),Sachkonten!G5398&lt;&gt;"Ja"),"",IF(OR(Sachkonten!F5398=1,Sachkonten!F5398=2,Sachkonten!F5398=6,Sachkonten!F5398=7,Sachkonten!G5398="Ja"),"Ja","Nein"))</f>
        <v/>
      </c>
      <c r="D5398" s="108" t="str">
        <f>IF(NOT(ISBLANK(Sachkonten!$D5398)),Mandantname,"")</f>
        <v/>
      </c>
    </row>
    <row r="5399" spans="1:4">
      <c r="A5399" t="str">
        <f>IF(NOT(ISBLANK(Sachkonten!D5399)),"Aufwandskonto","")</f>
        <v/>
      </c>
      <c r="B5399" t="str">
        <f>Sachkonten!H5399</f>
        <v/>
      </c>
      <c r="C5399" s="88" t="str">
        <f>IF(AND(ISBLANK(Sachkonten!F5399),Sachkonten!G5399&lt;&gt;"Ja"),"",IF(OR(Sachkonten!F5399=1,Sachkonten!F5399=2,Sachkonten!F5399=6,Sachkonten!F5399=7,Sachkonten!G5399="Ja"),"Ja","Nein"))</f>
        <v/>
      </c>
      <c r="D5399" s="108" t="str">
        <f>IF(NOT(ISBLANK(Sachkonten!$D5399)),Mandantname,"")</f>
        <v/>
      </c>
    </row>
    <row r="5400" spans="1:4">
      <c r="A5400" t="str">
        <f>IF(NOT(ISBLANK(Sachkonten!D5400)),"Aufwandskonto","")</f>
        <v/>
      </c>
      <c r="B5400" t="str">
        <f>Sachkonten!H5400</f>
        <v/>
      </c>
      <c r="C5400" s="88" t="str">
        <f>IF(AND(ISBLANK(Sachkonten!F5400),Sachkonten!G5400&lt;&gt;"Ja"),"",IF(OR(Sachkonten!F5400=1,Sachkonten!F5400=2,Sachkonten!F5400=6,Sachkonten!F5400=7,Sachkonten!G5400="Ja"),"Ja","Nein"))</f>
        <v/>
      </c>
      <c r="D5400" s="108" t="str">
        <f>IF(NOT(ISBLANK(Sachkonten!$D5400)),Mandantname,"")</f>
        <v/>
      </c>
    </row>
    <row r="5401" spans="1:4">
      <c r="A5401" t="str">
        <f>IF(NOT(ISBLANK(Sachkonten!D5401)),"Aufwandskonto","")</f>
        <v/>
      </c>
      <c r="B5401" t="str">
        <f>Sachkonten!H5401</f>
        <v/>
      </c>
      <c r="C5401" s="88" t="str">
        <f>IF(AND(ISBLANK(Sachkonten!F5401),Sachkonten!G5401&lt;&gt;"Ja"),"",IF(OR(Sachkonten!F5401=1,Sachkonten!F5401=2,Sachkonten!F5401=6,Sachkonten!F5401=7,Sachkonten!G5401="Ja"),"Ja","Nein"))</f>
        <v/>
      </c>
      <c r="D5401" s="108" t="str">
        <f>IF(NOT(ISBLANK(Sachkonten!$D5401)),Mandantname,"")</f>
        <v/>
      </c>
    </row>
    <row r="5402" spans="1:4">
      <c r="A5402" t="str">
        <f>IF(NOT(ISBLANK(Sachkonten!D5402)),"Aufwandskonto","")</f>
        <v/>
      </c>
      <c r="B5402" t="str">
        <f>Sachkonten!H5402</f>
        <v/>
      </c>
      <c r="C5402" s="88" t="str">
        <f>IF(AND(ISBLANK(Sachkonten!F5402),Sachkonten!G5402&lt;&gt;"Ja"),"",IF(OR(Sachkonten!F5402=1,Sachkonten!F5402=2,Sachkonten!F5402=6,Sachkonten!F5402=7,Sachkonten!G5402="Ja"),"Ja","Nein"))</f>
        <v/>
      </c>
      <c r="D5402" s="108" t="str">
        <f>IF(NOT(ISBLANK(Sachkonten!$D5402)),Mandantname,"")</f>
        <v/>
      </c>
    </row>
    <row r="5403" spans="1:4">
      <c r="A5403" t="str">
        <f>IF(NOT(ISBLANK(Sachkonten!D5403)),"Aufwandskonto","")</f>
        <v/>
      </c>
      <c r="B5403" t="str">
        <f>Sachkonten!H5403</f>
        <v/>
      </c>
      <c r="C5403" s="88" t="str">
        <f>IF(AND(ISBLANK(Sachkonten!F5403),Sachkonten!G5403&lt;&gt;"Ja"),"",IF(OR(Sachkonten!F5403=1,Sachkonten!F5403=2,Sachkonten!F5403=6,Sachkonten!F5403=7,Sachkonten!G5403="Ja"),"Ja","Nein"))</f>
        <v/>
      </c>
      <c r="D5403" s="108" t="str">
        <f>IF(NOT(ISBLANK(Sachkonten!$D5403)),Mandantname,"")</f>
        <v/>
      </c>
    </row>
    <row r="5404" spans="1:4">
      <c r="A5404" t="str">
        <f>IF(NOT(ISBLANK(Sachkonten!D5404)),"Aufwandskonto","")</f>
        <v/>
      </c>
      <c r="B5404" t="str">
        <f>Sachkonten!H5404</f>
        <v/>
      </c>
      <c r="C5404" s="88" t="str">
        <f>IF(AND(ISBLANK(Sachkonten!F5404),Sachkonten!G5404&lt;&gt;"Ja"),"",IF(OR(Sachkonten!F5404=1,Sachkonten!F5404=2,Sachkonten!F5404=6,Sachkonten!F5404=7,Sachkonten!G5404="Ja"),"Ja","Nein"))</f>
        <v/>
      </c>
      <c r="D5404" s="108" t="str">
        <f>IF(NOT(ISBLANK(Sachkonten!$D5404)),Mandantname,"")</f>
        <v/>
      </c>
    </row>
    <row r="5405" spans="1:4">
      <c r="A5405" t="str">
        <f>IF(NOT(ISBLANK(Sachkonten!D5405)),"Aufwandskonto","")</f>
        <v/>
      </c>
      <c r="B5405" t="str">
        <f>Sachkonten!H5405</f>
        <v/>
      </c>
      <c r="C5405" s="88" t="str">
        <f>IF(AND(ISBLANK(Sachkonten!F5405),Sachkonten!G5405&lt;&gt;"Ja"),"",IF(OR(Sachkonten!F5405=1,Sachkonten!F5405=2,Sachkonten!F5405=6,Sachkonten!F5405=7,Sachkonten!G5405="Ja"),"Ja","Nein"))</f>
        <v/>
      </c>
      <c r="D5405" s="108" t="str">
        <f>IF(NOT(ISBLANK(Sachkonten!$D5405)),Mandantname,"")</f>
        <v/>
      </c>
    </row>
    <row r="5406" spans="1:4">
      <c r="A5406" t="str">
        <f>IF(NOT(ISBLANK(Sachkonten!D5406)),"Aufwandskonto","")</f>
        <v/>
      </c>
      <c r="B5406" t="str">
        <f>Sachkonten!H5406</f>
        <v/>
      </c>
      <c r="C5406" s="88" t="str">
        <f>IF(AND(ISBLANK(Sachkonten!F5406),Sachkonten!G5406&lt;&gt;"Ja"),"",IF(OR(Sachkonten!F5406=1,Sachkonten!F5406=2,Sachkonten!F5406=6,Sachkonten!F5406=7,Sachkonten!G5406="Ja"),"Ja","Nein"))</f>
        <v/>
      </c>
      <c r="D5406" s="108" t="str">
        <f>IF(NOT(ISBLANK(Sachkonten!$D5406)),Mandantname,"")</f>
        <v/>
      </c>
    </row>
    <row r="5407" spans="1:4">
      <c r="A5407" t="str">
        <f>IF(NOT(ISBLANK(Sachkonten!D5407)),"Aufwandskonto","")</f>
        <v/>
      </c>
      <c r="B5407" t="str">
        <f>Sachkonten!H5407</f>
        <v/>
      </c>
      <c r="C5407" s="88" t="str">
        <f>IF(AND(ISBLANK(Sachkonten!F5407),Sachkonten!G5407&lt;&gt;"Ja"),"",IF(OR(Sachkonten!F5407=1,Sachkonten!F5407=2,Sachkonten!F5407=6,Sachkonten!F5407=7,Sachkonten!G5407="Ja"),"Ja","Nein"))</f>
        <v/>
      </c>
      <c r="D5407" s="108" t="str">
        <f>IF(NOT(ISBLANK(Sachkonten!$D5407)),Mandantname,"")</f>
        <v/>
      </c>
    </row>
    <row r="5408" spans="1:4">
      <c r="A5408" t="str">
        <f>IF(NOT(ISBLANK(Sachkonten!D5408)),"Aufwandskonto","")</f>
        <v/>
      </c>
      <c r="B5408" t="str">
        <f>Sachkonten!H5408</f>
        <v/>
      </c>
      <c r="C5408" s="88" t="str">
        <f>IF(AND(ISBLANK(Sachkonten!F5408),Sachkonten!G5408&lt;&gt;"Ja"),"",IF(OR(Sachkonten!F5408=1,Sachkonten!F5408=2,Sachkonten!F5408=6,Sachkonten!F5408=7,Sachkonten!G5408="Ja"),"Ja","Nein"))</f>
        <v/>
      </c>
      <c r="D5408" s="108" t="str">
        <f>IF(NOT(ISBLANK(Sachkonten!$D5408)),Mandantname,"")</f>
        <v/>
      </c>
    </row>
    <row r="5409" spans="1:4">
      <c r="A5409" t="str">
        <f>IF(NOT(ISBLANK(Sachkonten!D5409)),"Aufwandskonto","")</f>
        <v/>
      </c>
      <c r="B5409" t="str">
        <f>Sachkonten!H5409</f>
        <v/>
      </c>
      <c r="C5409" s="88" t="str">
        <f>IF(AND(ISBLANK(Sachkonten!F5409),Sachkonten!G5409&lt;&gt;"Ja"),"",IF(OR(Sachkonten!F5409=1,Sachkonten!F5409=2,Sachkonten!F5409=6,Sachkonten!F5409=7,Sachkonten!G5409="Ja"),"Ja","Nein"))</f>
        <v/>
      </c>
      <c r="D5409" s="108" t="str">
        <f>IF(NOT(ISBLANK(Sachkonten!$D5409)),Mandantname,"")</f>
        <v/>
      </c>
    </row>
    <row r="5410" spans="1:4">
      <c r="A5410" t="str">
        <f>IF(NOT(ISBLANK(Sachkonten!D5410)),"Aufwandskonto","")</f>
        <v/>
      </c>
      <c r="B5410" t="str">
        <f>Sachkonten!H5410</f>
        <v/>
      </c>
      <c r="C5410" s="88" t="str">
        <f>IF(AND(ISBLANK(Sachkonten!F5410),Sachkonten!G5410&lt;&gt;"Ja"),"",IF(OR(Sachkonten!F5410=1,Sachkonten!F5410=2,Sachkonten!F5410=6,Sachkonten!F5410=7,Sachkonten!G5410="Ja"),"Ja","Nein"))</f>
        <v/>
      </c>
      <c r="D5410" s="108" t="str">
        <f>IF(NOT(ISBLANK(Sachkonten!$D5410)),Mandantname,"")</f>
        <v/>
      </c>
    </row>
    <row r="5411" spans="1:4">
      <c r="A5411" t="str">
        <f>IF(NOT(ISBLANK(Sachkonten!D5411)),"Aufwandskonto","")</f>
        <v/>
      </c>
      <c r="B5411" t="str">
        <f>Sachkonten!H5411</f>
        <v/>
      </c>
      <c r="C5411" s="88" t="str">
        <f>IF(AND(ISBLANK(Sachkonten!F5411),Sachkonten!G5411&lt;&gt;"Ja"),"",IF(OR(Sachkonten!F5411=1,Sachkonten!F5411=2,Sachkonten!F5411=6,Sachkonten!F5411=7,Sachkonten!G5411="Ja"),"Ja","Nein"))</f>
        <v/>
      </c>
      <c r="D5411" s="108" t="str">
        <f>IF(NOT(ISBLANK(Sachkonten!$D5411)),Mandantname,"")</f>
        <v/>
      </c>
    </row>
    <row r="5412" spans="1:4">
      <c r="A5412" t="str">
        <f>IF(NOT(ISBLANK(Sachkonten!D5412)),"Aufwandskonto","")</f>
        <v/>
      </c>
      <c r="B5412" t="str">
        <f>Sachkonten!H5412</f>
        <v/>
      </c>
      <c r="C5412" s="88" t="str">
        <f>IF(AND(ISBLANK(Sachkonten!F5412),Sachkonten!G5412&lt;&gt;"Ja"),"",IF(OR(Sachkonten!F5412=1,Sachkonten!F5412=2,Sachkonten!F5412=6,Sachkonten!F5412=7,Sachkonten!G5412="Ja"),"Ja","Nein"))</f>
        <v/>
      </c>
      <c r="D5412" s="108" t="str">
        <f>IF(NOT(ISBLANK(Sachkonten!$D5412)),Mandantname,"")</f>
        <v/>
      </c>
    </row>
    <row r="5413" spans="1:4">
      <c r="A5413" t="str">
        <f>IF(NOT(ISBLANK(Sachkonten!D5413)),"Aufwandskonto","")</f>
        <v/>
      </c>
      <c r="B5413" t="str">
        <f>Sachkonten!H5413</f>
        <v/>
      </c>
      <c r="C5413" s="88" t="str">
        <f>IF(AND(ISBLANK(Sachkonten!F5413),Sachkonten!G5413&lt;&gt;"Ja"),"",IF(OR(Sachkonten!F5413=1,Sachkonten!F5413=2,Sachkonten!F5413=6,Sachkonten!F5413=7,Sachkonten!G5413="Ja"),"Ja","Nein"))</f>
        <v/>
      </c>
      <c r="D5413" s="108" t="str">
        <f>IF(NOT(ISBLANK(Sachkonten!$D5413)),Mandantname,"")</f>
        <v/>
      </c>
    </row>
    <row r="5414" spans="1:4">
      <c r="A5414" t="str">
        <f>IF(NOT(ISBLANK(Sachkonten!D5414)),"Aufwandskonto","")</f>
        <v/>
      </c>
      <c r="B5414" t="str">
        <f>Sachkonten!H5414</f>
        <v/>
      </c>
      <c r="C5414" s="88" t="str">
        <f>IF(AND(ISBLANK(Sachkonten!F5414),Sachkonten!G5414&lt;&gt;"Ja"),"",IF(OR(Sachkonten!F5414=1,Sachkonten!F5414=2,Sachkonten!F5414=6,Sachkonten!F5414=7,Sachkonten!G5414="Ja"),"Ja","Nein"))</f>
        <v/>
      </c>
      <c r="D5414" s="108" t="str">
        <f>IF(NOT(ISBLANK(Sachkonten!$D5414)),Mandantname,"")</f>
        <v/>
      </c>
    </row>
    <row r="5415" spans="1:4">
      <c r="A5415" t="str">
        <f>IF(NOT(ISBLANK(Sachkonten!D5415)),"Aufwandskonto","")</f>
        <v/>
      </c>
      <c r="B5415" t="str">
        <f>Sachkonten!H5415</f>
        <v/>
      </c>
      <c r="C5415" s="88" t="str">
        <f>IF(AND(ISBLANK(Sachkonten!F5415),Sachkonten!G5415&lt;&gt;"Ja"),"",IF(OR(Sachkonten!F5415=1,Sachkonten!F5415=2,Sachkonten!F5415=6,Sachkonten!F5415=7,Sachkonten!G5415="Ja"),"Ja","Nein"))</f>
        <v/>
      </c>
      <c r="D5415" s="108" t="str">
        <f>IF(NOT(ISBLANK(Sachkonten!$D5415)),Mandantname,"")</f>
        <v/>
      </c>
    </row>
    <row r="5416" spans="1:4">
      <c r="A5416" t="str">
        <f>IF(NOT(ISBLANK(Sachkonten!D5416)),"Aufwandskonto","")</f>
        <v/>
      </c>
      <c r="B5416" t="str">
        <f>Sachkonten!H5416</f>
        <v/>
      </c>
      <c r="C5416" s="88" t="str">
        <f>IF(AND(ISBLANK(Sachkonten!F5416),Sachkonten!G5416&lt;&gt;"Ja"),"",IF(OR(Sachkonten!F5416=1,Sachkonten!F5416=2,Sachkonten!F5416=6,Sachkonten!F5416=7,Sachkonten!G5416="Ja"),"Ja","Nein"))</f>
        <v/>
      </c>
      <c r="D5416" s="108" t="str">
        <f>IF(NOT(ISBLANK(Sachkonten!$D5416)),Mandantname,"")</f>
        <v/>
      </c>
    </row>
    <row r="5417" spans="1:4">
      <c r="A5417" t="str">
        <f>IF(NOT(ISBLANK(Sachkonten!D5417)),"Aufwandskonto","")</f>
        <v/>
      </c>
      <c r="B5417" t="str">
        <f>Sachkonten!H5417</f>
        <v/>
      </c>
      <c r="C5417" s="88" t="str">
        <f>IF(AND(ISBLANK(Sachkonten!F5417),Sachkonten!G5417&lt;&gt;"Ja"),"",IF(OR(Sachkonten!F5417=1,Sachkonten!F5417=2,Sachkonten!F5417=6,Sachkonten!F5417=7,Sachkonten!G5417="Ja"),"Ja","Nein"))</f>
        <v/>
      </c>
      <c r="D5417" s="108" t="str">
        <f>IF(NOT(ISBLANK(Sachkonten!$D5417)),Mandantname,"")</f>
        <v/>
      </c>
    </row>
    <row r="5418" spans="1:4">
      <c r="A5418" t="str">
        <f>IF(NOT(ISBLANK(Sachkonten!D5418)),"Aufwandskonto","")</f>
        <v/>
      </c>
      <c r="B5418" t="str">
        <f>Sachkonten!H5418</f>
        <v/>
      </c>
      <c r="C5418" s="88" t="str">
        <f>IF(AND(ISBLANK(Sachkonten!F5418),Sachkonten!G5418&lt;&gt;"Ja"),"",IF(OR(Sachkonten!F5418=1,Sachkonten!F5418=2,Sachkonten!F5418=6,Sachkonten!F5418=7,Sachkonten!G5418="Ja"),"Ja","Nein"))</f>
        <v/>
      </c>
      <c r="D5418" s="108" t="str">
        <f>IF(NOT(ISBLANK(Sachkonten!$D5418)),Mandantname,"")</f>
        <v/>
      </c>
    </row>
    <row r="5419" spans="1:4">
      <c r="A5419" t="str">
        <f>IF(NOT(ISBLANK(Sachkonten!D5419)),"Aufwandskonto","")</f>
        <v/>
      </c>
      <c r="B5419" t="str">
        <f>Sachkonten!H5419</f>
        <v/>
      </c>
      <c r="C5419" s="88" t="str">
        <f>IF(AND(ISBLANK(Sachkonten!F5419),Sachkonten!G5419&lt;&gt;"Ja"),"",IF(OR(Sachkonten!F5419=1,Sachkonten!F5419=2,Sachkonten!F5419=6,Sachkonten!F5419=7,Sachkonten!G5419="Ja"),"Ja","Nein"))</f>
        <v/>
      </c>
      <c r="D5419" s="108" t="str">
        <f>IF(NOT(ISBLANK(Sachkonten!$D5419)),Mandantname,"")</f>
        <v/>
      </c>
    </row>
    <row r="5420" spans="1:4">
      <c r="A5420" t="str">
        <f>IF(NOT(ISBLANK(Sachkonten!D5420)),"Aufwandskonto","")</f>
        <v/>
      </c>
      <c r="B5420" t="str">
        <f>Sachkonten!H5420</f>
        <v/>
      </c>
      <c r="C5420" s="88" t="str">
        <f>IF(AND(ISBLANK(Sachkonten!F5420),Sachkonten!G5420&lt;&gt;"Ja"),"",IF(OR(Sachkonten!F5420=1,Sachkonten!F5420=2,Sachkonten!F5420=6,Sachkonten!F5420=7,Sachkonten!G5420="Ja"),"Ja","Nein"))</f>
        <v/>
      </c>
      <c r="D5420" s="108" t="str">
        <f>IF(NOT(ISBLANK(Sachkonten!$D5420)),Mandantname,"")</f>
        <v/>
      </c>
    </row>
    <row r="5421" spans="1:4">
      <c r="A5421" t="str">
        <f>IF(NOT(ISBLANK(Sachkonten!D5421)),"Aufwandskonto","")</f>
        <v/>
      </c>
      <c r="B5421" t="str">
        <f>Sachkonten!H5421</f>
        <v/>
      </c>
      <c r="C5421" s="88" t="str">
        <f>IF(AND(ISBLANK(Sachkonten!F5421),Sachkonten!G5421&lt;&gt;"Ja"),"",IF(OR(Sachkonten!F5421=1,Sachkonten!F5421=2,Sachkonten!F5421=6,Sachkonten!F5421=7,Sachkonten!G5421="Ja"),"Ja","Nein"))</f>
        <v/>
      </c>
      <c r="D5421" s="108" t="str">
        <f>IF(NOT(ISBLANK(Sachkonten!$D5421)),Mandantname,"")</f>
        <v/>
      </c>
    </row>
    <row r="5422" spans="1:4">
      <c r="A5422" t="str">
        <f>IF(NOT(ISBLANK(Sachkonten!D5422)),"Aufwandskonto","")</f>
        <v/>
      </c>
      <c r="B5422" t="str">
        <f>Sachkonten!H5422</f>
        <v/>
      </c>
      <c r="C5422" s="88" t="str">
        <f>IF(AND(ISBLANK(Sachkonten!F5422),Sachkonten!G5422&lt;&gt;"Ja"),"",IF(OR(Sachkonten!F5422=1,Sachkonten!F5422=2,Sachkonten!F5422=6,Sachkonten!F5422=7,Sachkonten!G5422="Ja"),"Ja","Nein"))</f>
        <v/>
      </c>
      <c r="D5422" s="108" t="str">
        <f>IF(NOT(ISBLANK(Sachkonten!$D5422)),Mandantname,"")</f>
        <v/>
      </c>
    </row>
    <row r="5423" spans="1:4">
      <c r="A5423" t="str">
        <f>IF(NOT(ISBLANK(Sachkonten!D5423)),"Aufwandskonto","")</f>
        <v/>
      </c>
      <c r="B5423" t="str">
        <f>Sachkonten!H5423</f>
        <v/>
      </c>
      <c r="C5423" s="88" t="str">
        <f>IF(AND(ISBLANK(Sachkonten!F5423),Sachkonten!G5423&lt;&gt;"Ja"),"",IF(OR(Sachkonten!F5423=1,Sachkonten!F5423=2,Sachkonten!F5423=6,Sachkonten!F5423=7,Sachkonten!G5423="Ja"),"Ja","Nein"))</f>
        <v/>
      </c>
      <c r="D5423" s="108" t="str">
        <f>IF(NOT(ISBLANK(Sachkonten!$D5423)),Mandantname,"")</f>
        <v/>
      </c>
    </row>
    <row r="5424" spans="1:4">
      <c r="A5424" t="str">
        <f>IF(NOT(ISBLANK(Sachkonten!D5424)),"Aufwandskonto","")</f>
        <v/>
      </c>
      <c r="B5424" t="str">
        <f>Sachkonten!H5424</f>
        <v/>
      </c>
      <c r="C5424" s="88" t="str">
        <f>IF(AND(ISBLANK(Sachkonten!F5424),Sachkonten!G5424&lt;&gt;"Ja"),"",IF(OR(Sachkonten!F5424=1,Sachkonten!F5424=2,Sachkonten!F5424=6,Sachkonten!F5424=7,Sachkonten!G5424="Ja"),"Ja","Nein"))</f>
        <v/>
      </c>
      <c r="D5424" s="108" t="str">
        <f>IF(NOT(ISBLANK(Sachkonten!$D5424)),Mandantname,"")</f>
        <v/>
      </c>
    </row>
    <row r="5425" spans="1:4">
      <c r="A5425" t="str">
        <f>IF(NOT(ISBLANK(Sachkonten!D5425)),"Aufwandskonto","")</f>
        <v/>
      </c>
      <c r="B5425" t="str">
        <f>Sachkonten!H5425</f>
        <v/>
      </c>
      <c r="C5425" s="88" t="str">
        <f>IF(AND(ISBLANK(Sachkonten!F5425),Sachkonten!G5425&lt;&gt;"Ja"),"",IF(OR(Sachkonten!F5425=1,Sachkonten!F5425=2,Sachkonten!F5425=6,Sachkonten!F5425=7,Sachkonten!G5425="Ja"),"Ja","Nein"))</f>
        <v/>
      </c>
      <c r="D5425" s="108" t="str">
        <f>IF(NOT(ISBLANK(Sachkonten!$D5425)),Mandantname,"")</f>
        <v/>
      </c>
    </row>
    <row r="5426" spans="1:4">
      <c r="A5426" t="str">
        <f>IF(NOT(ISBLANK(Sachkonten!D5426)),"Aufwandskonto","")</f>
        <v/>
      </c>
      <c r="B5426" t="str">
        <f>Sachkonten!H5426</f>
        <v/>
      </c>
      <c r="C5426" s="88" t="str">
        <f>IF(AND(ISBLANK(Sachkonten!F5426),Sachkonten!G5426&lt;&gt;"Ja"),"",IF(OR(Sachkonten!F5426=1,Sachkonten!F5426=2,Sachkonten!F5426=6,Sachkonten!F5426=7,Sachkonten!G5426="Ja"),"Ja","Nein"))</f>
        <v/>
      </c>
      <c r="D5426" s="108" t="str">
        <f>IF(NOT(ISBLANK(Sachkonten!$D5426)),Mandantname,"")</f>
        <v/>
      </c>
    </row>
    <row r="5427" spans="1:4">
      <c r="A5427" t="str">
        <f>IF(NOT(ISBLANK(Sachkonten!D5427)),"Aufwandskonto","")</f>
        <v/>
      </c>
      <c r="B5427" t="str">
        <f>Sachkonten!H5427</f>
        <v/>
      </c>
      <c r="C5427" s="88" t="str">
        <f>IF(AND(ISBLANK(Sachkonten!F5427),Sachkonten!G5427&lt;&gt;"Ja"),"",IF(OR(Sachkonten!F5427=1,Sachkonten!F5427=2,Sachkonten!F5427=6,Sachkonten!F5427=7,Sachkonten!G5427="Ja"),"Ja","Nein"))</f>
        <v/>
      </c>
      <c r="D5427" s="108" t="str">
        <f>IF(NOT(ISBLANK(Sachkonten!$D5427)),Mandantname,"")</f>
        <v/>
      </c>
    </row>
    <row r="5428" spans="1:4">
      <c r="A5428" t="str">
        <f>IF(NOT(ISBLANK(Sachkonten!D5428)),"Aufwandskonto","")</f>
        <v/>
      </c>
      <c r="B5428" t="str">
        <f>Sachkonten!H5428</f>
        <v/>
      </c>
      <c r="C5428" s="88" t="str">
        <f>IF(AND(ISBLANK(Sachkonten!F5428),Sachkonten!G5428&lt;&gt;"Ja"),"",IF(OR(Sachkonten!F5428=1,Sachkonten!F5428=2,Sachkonten!F5428=6,Sachkonten!F5428=7,Sachkonten!G5428="Ja"),"Ja","Nein"))</f>
        <v/>
      </c>
      <c r="D5428" s="108" t="str">
        <f>IF(NOT(ISBLANK(Sachkonten!$D5428)),Mandantname,"")</f>
        <v/>
      </c>
    </row>
    <row r="5429" spans="1:4">
      <c r="A5429" t="str">
        <f>IF(NOT(ISBLANK(Sachkonten!D5429)),"Aufwandskonto","")</f>
        <v/>
      </c>
      <c r="B5429" t="str">
        <f>Sachkonten!H5429</f>
        <v/>
      </c>
      <c r="C5429" s="88" t="str">
        <f>IF(AND(ISBLANK(Sachkonten!F5429),Sachkonten!G5429&lt;&gt;"Ja"),"",IF(OR(Sachkonten!F5429=1,Sachkonten!F5429=2,Sachkonten!F5429=6,Sachkonten!F5429=7,Sachkonten!G5429="Ja"),"Ja","Nein"))</f>
        <v/>
      </c>
      <c r="D5429" s="108" t="str">
        <f>IF(NOT(ISBLANK(Sachkonten!$D5429)),Mandantname,"")</f>
        <v/>
      </c>
    </row>
    <row r="5430" spans="1:4">
      <c r="A5430" t="str">
        <f>IF(NOT(ISBLANK(Sachkonten!D5430)),"Aufwandskonto","")</f>
        <v/>
      </c>
      <c r="B5430" t="str">
        <f>Sachkonten!H5430</f>
        <v/>
      </c>
      <c r="C5430" s="88" t="str">
        <f>IF(AND(ISBLANK(Sachkonten!F5430),Sachkonten!G5430&lt;&gt;"Ja"),"",IF(OR(Sachkonten!F5430=1,Sachkonten!F5430=2,Sachkonten!F5430=6,Sachkonten!F5430=7,Sachkonten!G5430="Ja"),"Ja","Nein"))</f>
        <v/>
      </c>
      <c r="D5430" s="108" t="str">
        <f>IF(NOT(ISBLANK(Sachkonten!$D5430)),Mandantname,"")</f>
        <v/>
      </c>
    </row>
    <row r="5431" spans="1:4">
      <c r="A5431" t="str">
        <f>IF(NOT(ISBLANK(Sachkonten!D5431)),"Aufwandskonto","")</f>
        <v/>
      </c>
      <c r="B5431" t="str">
        <f>Sachkonten!H5431</f>
        <v/>
      </c>
      <c r="C5431" s="88" t="str">
        <f>IF(AND(ISBLANK(Sachkonten!F5431),Sachkonten!G5431&lt;&gt;"Ja"),"",IF(OR(Sachkonten!F5431=1,Sachkonten!F5431=2,Sachkonten!F5431=6,Sachkonten!F5431=7,Sachkonten!G5431="Ja"),"Ja","Nein"))</f>
        <v/>
      </c>
      <c r="D5431" s="108" t="str">
        <f>IF(NOT(ISBLANK(Sachkonten!$D5431)),Mandantname,"")</f>
        <v/>
      </c>
    </row>
    <row r="5432" spans="1:4">
      <c r="A5432" t="str">
        <f>IF(NOT(ISBLANK(Sachkonten!D5432)),"Aufwandskonto","")</f>
        <v/>
      </c>
      <c r="B5432" t="str">
        <f>Sachkonten!H5432</f>
        <v/>
      </c>
      <c r="C5432" s="88" t="str">
        <f>IF(AND(ISBLANK(Sachkonten!F5432),Sachkonten!G5432&lt;&gt;"Ja"),"",IF(OR(Sachkonten!F5432=1,Sachkonten!F5432=2,Sachkonten!F5432=6,Sachkonten!F5432=7,Sachkonten!G5432="Ja"),"Ja","Nein"))</f>
        <v/>
      </c>
      <c r="D5432" s="108" t="str">
        <f>IF(NOT(ISBLANK(Sachkonten!$D5432)),Mandantname,"")</f>
        <v/>
      </c>
    </row>
    <row r="5433" spans="1:4">
      <c r="A5433" t="str">
        <f>IF(NOT(ISBLANK(Sachkonten!D5433)),"Aufwandskonto","")</f>
        <v/>
      </c>
      <c r="B5433" t="str">
        <f>Sachkonten!H5433</f>
        <v/>
      </c>
      <c r="C5433" s="88" t="str">
        <f>IF(AND(ISBLANK(Sachkonten!F5433),Sachkonten!G5433&lt;&gt;"Ja"),"",IF(OR(Sachkonten!F5433=1,Sachkonten!F5433=2,Sachkonten!F5433=6,Sachkonten!F5433=7,Sachkonten!G5433="Ja"),"Ja","Nein"))</f>
        <v/>
      </c>
      <c r="D5433" s="108" t="str">
        <f>IF(NOT(ISBLANK(Sachkonten!$D5433)),Mandantname,"")</f>
        <v/>
      </c>
    </row>
    <row r="5434" spans="1:4">
      <c r="A5434" t="str">
        <f>IF(NOT(ISBLANK(Sachkonten!D5434)),"Aufwandskonto","")</f>
        <v/>
      </c>
      <c r="B5434" t="str">
        <f>Sachkonten!H5434</f>
        <v/>
      </c>
      <c r="C5434" s="88" t="str">
        <f>IF(AND(ISBLANK(Sachkonten!F5434),Sachkonten!G5434&lt;&gt;"Ja"),"",IF(OR(Sachkonten!F5434=1,Sachkonten!F5434=2,Sachkonten!F5434=6,Sachkonten!F5434=7,Sachkonten!G5434="Ja"),"Ja","Nein"))</f>
        <v/>
      </c>
      <c r="D5434" s="108" t="str">
        <f>IF(NOT(ISBLANK(Sachkonten!$D5434)),Mandantname,"")</f>
        <v/>
      </c>
    </row>
    <row r="5435" spans="1:4">
      <c r="A5435" t="str">
        <f>IF(NOT(ISBLANK(Sachkonten!D5435)),"Aufwandskonto","")</f>
        <v/>
      </c>
      <c r="B5435" t="str">
        <f>Sachkonten!H5435</f>
        <v/>
      </c>
      <c r="C5435" s="88" t="str">
        <f>IF(AND(ISBLANK(Sachkonten!F5435),Sachkonten!G5435&lt;&gt;"Ja"),"",IF(OR(Sachkonten!F5435=1,Sachkonten!F5435=2,Sachkonten!F5435=6,Sachkonten!F5435=7,Sachkonten!G5435="Ja"),"Ja","Nein"))</f>
        <v/>
      </c>
      <c r="D5435" s="108" t="str">
        <f>IF(NOT(ISBLANK(Sachkonten!$D5435)),Mandantname,"")</f>
        <v/>
      </c>
    </row>
    <row r="5436" spans="1:4">
      <c r="A5436" t="str">
        <f>IF(NOT(ISBLANK(Sachkonten!D5436)),"Aufwandskonto","")</f>
        <v/>
      </c>
      <c r="B5436" t="str">
        <f>Sachkonten!H5436</f>
        <v/>
      </c>
      <c r="C5436" s="88" t="str">
        <f>IF(AND(ISBLANK(Sachkonten!F5436),Sachkonten!G5436&lt;&gt;"Ja"),"",IF(OR(Sachkonten!F5436=1,Sachkonten!F5436=2,Sachkonten!F5436=6,Sachkonten!F5436=7,Sachkonten!G5436="Ja"),"Ja","Nein"))</f>
        <v/>
      </c>
      <c r="D5436" s="108" t="str">
        <f>IF(NOT(ISBLANK(Sachkonten!$D5436)),Mandantname,"")</f>
        <v/>
      </c>
    </row>
    <row r="5437" spans="1:4">
      <c r="A5437" t="str">
        <f>IF(NOT(ISBLANK(Sachkonten!D5437)),"Aufwandskonto","")</f>
        <v/>
      </c>
      <c r="B5437" t="str">
        <f>Sachkonten!H5437</f>
        <v/>
      </c>
      <c r="C5437" s="88" t="str">
        <f>IF(AND(ISBLANK(Sachkonten!F5437),Sachkonten!G5437&lt;&gt;"Ja"),"",IF(OR(Sachkonten!F5437=1,Sachkonten!F5437=2,Sachkonten!F5437=6,Sachkonten!F5437=7,Sachkonten!G5437="Ja"),"Ja","Nein"))</f>
        <v/>
      </c>
      <c r="D5437" s="108" t="str">
        <f>IF(NOT(ISBLANK(Sachkonten!$D5437)),Mandantname,"")</f>
        <v/>
      </c>
    </row>
    <row r="5438" spans="1:4">
      <c r="A5438" t="str">
        <f>IF(NOT(ISBLANK(Sachkonten!D5438)),"Aufwandskonto","")</f>
        <v/>
      </c>
      <c r="B5438" t="str">
        <f>Sachkonten!H5438</f>
        <v/>
      </c>
      <c r="C5438" s="88" t="str">
        <f>IF(AND(ISBLANK(Sachkonten!F5438),Sachkonten!G5438&lt;&gt;"Ja"),"",IF(OR(Sachkonten!F5438=1,Sachkonten!F5438=2,Sachkonten!F5438=6,Sachkonten!F5438=7,Sachkonten!G5438="Ja"),"Ja","Nein"))</f>
        <v/>
      </c>
      <c r="D5438" s="108" t="str">
        <f>IF(NOT(ISBLANK(Sachkonten!$D5438)),Mandantname,"")</f>
        <v/>
      </c>
    </row>
    <row r="5439" spans="1:4">
      <c r="A5439" t="str">
        <f>IF(NOT(ISBLANK(Sachkonten!D5439)),"Aufwandskonto","")</f>
        <v/>
      </c>
      <c r="B5439" t="str">
        <f>Sachkonten!H5439</f>
        <v/>
      </c>
      <c r="C5439" s="88" t="str">
        <f>IF(AND(ISBLANK(Sachkonten!F5439),Sachkonten!G5439&lt;&gt;"Ja"),"",IF(OR(Sachkonten!F5439=1,Sachkonten!F5439=2,Sachkonten!F5439=6,Sachkonten!F5439=7,Sachkonten!G5439="Ja"),"Ja","Nein"))</f>
        <v/>
      </c>
      <c r="D5439" s="108" t="str">
        <f>IF(NOT(ISBLANK(Sachkonten!$D5439)),Mandantname,"")</f>
        <v/>
      </c>
    </row>
    <row r="5440" spans="1:4">
      <c r="A5440" t="str">
        <f>IF(NOT(ISBLANK(Sachkonten!D5440)),"Aufwandskonto","")</f>
        <v/>
      </c>
      <c r="B5440" t="str">
        <f>Sachkonten!H5440</f>
        <v/>
      </c>
      <c r="C5440" s="88" t="str">
        <f>IF(AND(ISBLANK(Sachkonten!F5440),Sachkonten!G5440&lt;&gt;"Ja"),"",IF(OR(Sachkonten!F5440=1,Sachkonten!F5440=2,Sachkonten!F5440=6,Sachkonten!F5440=7,Sachkonten!G5440="Ja"),"Ja","Nein"))</f>
        <v/>
      </c>
      <c r="D5440" s="108" t="str">
        <f>IF(NOT(ISBLANK(Sachkonten!$D5440)),Mandantname,"")</f>
        <v/>
      </c>
    </row>
    <row r="5441" spans="1:4">
      <c r="A5441" t="str">
        <f>IF(NOT(ISBLANK(Sachkonten!D5441)),"Aufwandskonto","")</f>
        <v/>
      </c>
      <c r="B5441" t="str">
        <f>Sachkonten!H5441</f>
        <v/>
      </c>
      <c r="C5441" s="88" t="str">
        <f>IF(AND(ISBLANK(Sachkonten!F5441),Sachkonten!G5441&lt;&gt;"Ja"),"",IF(OR(Sachkonten!F5441=1,Sachkonten!F5441=2,Sachkonten!F5441=6,Sachkonten!F5441=7,Sachkonten!G5441="Ja"),"Ja","Nein"))</f>
        <v/>
      </c>
      <c r="D5441" s="108" t="str">
        <f>IF(NOT(ISBLANK(Sachkonten!$D5441)),Mandantname,"")</f>
        <v/>
      </c>
    </row>
    <row r="5442" spans="1:4">
      <c r="A5442" t="str">
        <f>IF(NOT(ISBLANK(Sachkonten!D5442)),"Aufwandskonto","")</f>
        <v/>
      </c>
      <c r="B5442" t="str">
        <f>Sachkonten!H5442</f>
        <v/>
      </c>
      <c r="C5442" s="88" t="str">
        <f>IF(AND(ISBLANK(Sachkonten!F5442),Sachkonten!G5442&lt;&gt;"Ja"),"",IF(OR(Sachkonten!F5442=1,Sachkonten!F5442=2,Sachkonten!F5442=6,Sachkonten!F5442=7,Sachkonten!G5442="Ja"),"Ja","Nein"))</f>
        <v/>
      </c>
      <c r="D5442" s="108" t="str">
        <f>IF(NOT(ISBLANK(Sachkonten!$D5442)),Mandantname,"")</f>
        <v/>
      </c>
    </row>
    <row r="5443" spans="1:4">
      <c r="A5443" t="str">
        <f>IF(NOT(ISBLANK(Sachkonten!D5443)),"Aufwandskonto","")</f>
        <v/>
      </c>
      <c r="B5443" t="str">
        <f>Sachkonten!H5443</f>
        <v/>
      </c>
      <c r="C5443" s="88" t="str">
        <f>IF(AND(ISBLANK(Sachkonten!F5443),Sachkonten!G5443&lt;&gt;"Ja"),"",IF(OR(Sachkonten!F5443=1,Sachkonten!F5443=2,Sachkonten!F5443=6,Sachkonten!F5443=7,Sachkonten!G5443="Ja"),"Ja","Nein"))</f>
        <v/>
      </c>
      <c r="D5443" s="108" t="str">
        <f>IF(NOT(ISBLANK(Sachkonten!$D5443)),Mandantname,"")</f>
        <v/>
      </c>
    </row>
    <row r="5444" spans="1:4">
      <c r="A5444" t="str">
        <f>IF(NOT(ISBLANK(Sachkonten!D5444)),"Aufwandskonto","")</f>
        <v/>
      </c>
      <c r="B5444" t="str">
        <f>Sachkonten!H5444</f>
        <v/>
      </c>
      <c r="C5444" s="88" t="str">
        <f>IF(AND(ISBLANK(Sachkonten!F5444),Sachkonten!G5444&lt;&gt;"Ja"),"",IF(OR(Sachkonten!F5444=1,Sachkonten!F5444=2,Sachkonten!F5444=6,Sachkonten!F5444=7,Sachkonten!G5444="Ja"),"Ja","Nein"))</f>
        <v/>
      </c>
      <c r="D5444" s="108" t="str">
        <f>IF(NOT(ISBLANK(Sachkonten!$D5444)),Mandantname,"")</f>
        <v/>
      </c>
    </row>
    <row r="5445" spans="1:4">
      <c r="A5445" t="str">
        <f>IF(NOT(ISBLANK(Sachkonten!D5445)),"Aufwandskonto","")</f>
        <v/>
      </c>
      <c r="B5445" t="str">
        <f>Sachkonten!H5445</f>
        <v/>
      </c>
      <c r="C5445" s="88" t="str">
        <f>IF(AND(ISBLANK(Sachkonten!F5445),Sachkonten!G5445&lt;&gt;"Ja"),"",IF(OR(Sachkonten!F5445=1,Sachkonten!F5445=2,Sachkonten!F5445=6,Sachkonten!F5445=7,Sachkonten!G5445="Ja"),"Ja","Nein"))</f>
        <v/>
      </c>
      <c r="D5445" s="108" t="str">
        <f>IF(NOT(ISBLANK(Sachkonten!$D5445)),Mandantname,"")</f>
        <v/>
      </c>
    </row>
    <row r="5446" spans="1:4">
      <c r="A5446" t="str">
        <f>IF(NOT(ISBLANK(Sachkonten!D5446)),"Aufwandskonto","")</f>
        <v/>
      </c>
      <c r="B5446" t="str">
        <f>Sachkonten!H5446</f>
        <v/>
      </c>
      <c r="C5446" s="88" t="str">
        <f>IF(AND(ISBLANK(Sachkonten!F5446),Sachkonten!G5446&lt;&gt;"Ja"),"",IF(OR(Sachkonten!F5446=1,Sachkonten!F5446=2,Sachkonten!F5446=6,Sachkonten!F5446=7,Sachkonten!G5446="Ja"),"Ja","Nein"))</f>
        <v/>
      </c>
      <c r="D5446" s="108" t="str">
        <f>IF(NOT(ISBLANK(Sachkonten!$D5446)),Mandantname,"")</f>
        <v/>
      </c>
    </row>
    <row r="5447" spans="1:4">
      <c r="A5447" t="str">
        <f>IF(NOT(ISBLANK(Sachkonten!D5447)),"Aufwandskonto","")</f>
        <v/>
      </c>
      <c r="B5447" t="str">
        <f>Sachkonten!H5447</f>
        <v/>
      </c>
      <c r="C5447" s="88" t="str">
        <f>IF(AND(ISBLANK(Sachkonten!F5447),Sachkonten!G5447&lt;&gt;"Ja"),"",IF(OR(Sachkonten!F5447=1,Sachkonten!F5447=2,Sachkonten!F5447=6,Sachkonten!F5447=7,Sachkonten!G5447="Ja"),"Ja","Nein"))</f>
        <v/>
      </c>
      <c r="D5447" s="108" t="str">
        <f>IF(NOT(ISBLANK(Sachkonten!$D5447)),Mandantname,"")</f>
        <v/>
      </c>
    </row>
    <row r="5448" spans="1:4">
      <c r="A5448" t="str">
        <f>IF(NOT(ISBLANK(Sachkonten!D5448)),"Aufwandskonto","")</f>
        <v/>
      </c>
      <c r="B5448" t="str">
        <f>Sachkonten!H5448</f>
        <v/>
      </c>
      <c r="C5448" s="88" t="str">
        <f>IF(AND(ISBLANK(Sachkonten!F5448),Sachkonten!G5448&lt;&gt;"Ja"),"",IF(OR(Sachkonten!F5448=1,Sachkonten!F5448=2,Sachkonten!F5448=6,Sachkonten!F5448=7,Sachkonten!G5448="Ja"),"Ja","Nein"))</f>
        <v/>
      </c>
      <c r="D5448" s="108" t="str">
        <f>IF(NOT(ISBLANK(Sachkonten!$D5448)),Mandantname,"")</f>
        <v/>
      </c>
    </row>
    <row r="5449" spans="1:4">
      <c r="A5449" t="str">
        <f>IF(NOT(ISBLANK(Sachkonten!D5449)),"Aufwandskonto","")</f>
        <v/>
      </c>
      <c r="B5449" t="str">
        <f>Sachkonten!H5449</f>
        <v/>
      </c>
      <c r="C5449" s="88" t="str">
        <f>IF(AND(ISBLANK(Sachkonten!F5449),Sachkonten!G5449&lt;&gt;"Ja"),"",IF(OR(Sachkonten!F5449=1,Sachkonten!F5449=2,Sachkonten!F5449=6,Sachkonten!F5449=7,Sachkonten!G5449="Ja"),"Ja","Nein"))</f>
        <v/>
      </c>
      <c r="D5449" s="108" t="str">
        <f>IF(NOT(ISBLANK(Sachkonten!$D5449)),Mandantname,"")</f>
        <v/>
      </c>
    </row>
    <row r="5450" spans="1:4">
      <c r="A5450" t="str">
        <f>IF(NOT(ISBLANK(Sachkonten!D5450)),"Aufwandskonto","")</f>
        <v/>
      </c>
      <c r="B5450" t="str">
        <f>Sachkonten!H5450</f>
        <v/>
      </c>
      <c r="C5450" s="88" t="str">
        <f>IF(AND(ISBLANK(Sachkonten!F5450),Sachkonten!G5450&lt;&gt;"Ja"),"",IF(OR(Sachkonten!F5450=1,Sachkonten!F5450=2,Sachkonten!F5450=6,Sachkonten!F5450=7,Sachkonten!G5450="Ja"),"Ja","Nein"))</f>
        <v/>
      </c>
      <c r="D5450" s="108" t="str">
        <f>IF(NOT(ISBLANK(Sachkonten!$D5450)),Mandantname,"")</f>
        <v/>
      </c>
    </row>
    <row r="5451" spans="1:4">
      <c r="A5451" t="str">
        <f>IF(NOT(ISBLANK(Sachkonten!D5451)),"Aufwandskonto","")</f>
        <v/>
      </c>
      <c r="B5451" t="str">
        <f>Sachkonten!H5451</f>
        <v/>
      </c>
      <c r="C5451" s="88" t="str">
        <f>IF(AND(ISBLANK(Sachkonten!F5451),Sachkonten!G5451&lt;&gt;"Ja"),"",IF(OR(Sachkonten!F5451=1,Sachkonten!F5451=2,Sachkonten!F5451=6,Sachkonten!F5451=7,Sachkonten!G5451="Ja"),"Ja","Nein"))</f>
        <v/>
      </c>
      <c r="D5451" s="108" t="str">
        <f>IF(NOT(ISBLANK(Sachkonten!$D5451)),Mandantname,"")</f>
        <v/>
      </c>
    </row>
    <row r="5452" spans="1:4">
      <c r="A5452" t="str">
        <f>IF(NOT(ISBLANK(Sachkonten!D5452)),"Aufwandskonto","")</f>
        <v/>
      </c>
      <c r="B5452" t="str">
        <f>Sachkonten!H5452</f>
        <v/>
      </c>
      <c r="C5452" s="88" t="str">
        <f>IF(AND(ISBLANK(Sachkonten!F5452),Sachkonten!G5452&lt;&gt;"Ja"),"",IF(OR(Sachkonten!F5452=1,Sachkonten!F5452=2,Sachkonten!F5452=6,Sachkonten!F5452=7,Sachkonten!G5452="Ja"),"Ja","Nein"))</f>
        <v/>
      </c>
      <c r="D5452" s="108" t="str">
        <f>IF(NOT(ISBLANK(Sachkonten!$D5452)),Mandantname,"")</f>
        <v/>
      </c>
    </row>
    <row r="5453" spans="1:4">
      <c r="A5453" t="str">
        <f>IF(NOT(ISBLANK(Sachkonten!D5453)),"Aufwandskonto","")</f>
        <v/>
      </c>
      <c r="B5453" t="str">
        <f>Sachkonten!H5453</f>
        <v/>
      </c>
      <c r="C5453" s="88" t="str">
        <f>IF(AND(ISBLANK(Sachkonten!F5453),Sachkonten!G5453&lt;&gt;"Ja"),"",IF(OR(Sachkonten!F5453=1,Sachkonten!F5453=2,Sachkonten!F5453=6,Sachkonten!F5453=7,Sachkonten!G5453="Ja"),"Ja","Nein"))</f>
        <v/>
      </c>
      <c r="D5453" s="108" t="str">
        <f>IF(NOT(ISBLANK(Sachkonten!$D5453)),Mandantname,"")</f>
        <v/>
      </c>
    </row>
    <row r="5454" spans="1:4">
      <c r="A5454" t="str">
        <f>IF(NOT(ISBLANK(Sachkonten!D5454)),"Aufwandskonto","")</f>
        <v/>
      </c>
      <c r="B5454" t="str">
        <f>Sachkonten!H5454</f>
        <v/>
      </c>
      <c r="C5454" s="88" t="str">
        <f>IF(AND(ISBLANK(Sachkonten!F5454),Sachkonten!G5454&lt;&gt;"Ja"),"",IF(OR(Sachkonten!F5454=1,Sachkonten!F5454=2,Sachkonten!F5454=6,Sachkonten!F5454=7,Sachkonten!G5454="Ja"),"Ja","Nein"))</f>
        <v/>
      </c>
      <c r="D5454" s="108" t="str">
        <f>IF(NOT(ISBLANK(Sachkonten!$D5454)),Mandantname,"")</f>
        <v/>
      </c>
    </row>
    <row r="5455" spans="1:4">
      <c r="A5455" t="str">
        <f>IF(NOT(ISBLANK(Sachkonten!D5455)),"Aufwandskonto","")</f>
        <v/>
      </c>
      <c r="B5455" t="str">
        <f>Sachkonten!H5455</f>
        <v/>
      </c>
      <c r="C5455" s="88" t="str">
        <f>IF(AND(ISBLANK(Sachkonten!F5455),Sachkonten!G5455&lt;&gt;"Ja"),"",IF(OR(Sachkonten!F5455=1,Sachkonten!F5455=2,Sachkonten!F5455=6,Sachkonten!F5455=7,Sachkonten!G5455="Ja"),"Ja","Nein"))</f>
        <v/>
      </c>
      <c r="D5455" s="108" t="str">
        <f>IF(NOT(ISBLANK(Sachkonten!$D5455)),Mandantname,"")</f>
        <v/>
      </c>
    </row>
    <row r="5456" spans="1:4">
      <c r="A5456" t="str">
        <f>IF(NOT(ISBLANK(Sachkonten!D5456)),"Aufwandskonto","")</f>
        <v/>
      </c>
      <c r="B5456" t="str">
        <f>Sachkonten!H5456</f>
        <v/>
      </c>
      <c r="C5456" s="88" t="str">
        <f>IF(AND(ISBLANK(Sachkonten!F5456),Sachkonten!G5456&lt;&gt;"Ja"),"",IF(OR(Sachkonten!F5456=1,Sachkonten!F5456=2,Sachkonten!F5456=6,Sachkonten!F5456=7,Sachkonten!G5456="Ja"),"Ja","Nein"))</f>
        <v/>
      </c>
      <c r="D5456" s="108" t="str">
        <f>IF(NOT(ISBLANK(Sachkonten!$D5456)),Mandantname,"")</f>
        <v/>
      </c>
    </row>
    <row r="5457" spans="1:4">
      <c r="A5457" t="str">
        <f>IF(NOT(ISBLANK(Sachkonten!D5457)),"Aufwandskonto","")</f>
        <v/>
      </c>
      <c r="B5457" t="str">
        <f>Sachkonten!H5457</f>
        <v/>
      </c>
      <c r="C5457" s="88" t="str">
        <f>IF(AND(ISBLANK(Sachkonten!F5457),Sachkonten!G5457&lt;&gt;"Ja"),"",IF(OR(Sachkonten!F5457=1,Sachkonten!F5457=2,Sachkonten!F5457=6,Sachkonten!F5457=7,Sachkonten!G5457="Ja"),"Ja","Nein"))</f>
        <v/>
      </c>
      <c r="D5457" s="108" t="str">
        <f>IF(NOT(ISBLANK(Sachkonten!$D5457)),Mandantname,"")</f>
        <v/>
      </c>
    </row>
    <row r="5458" spans="1:4">
      <c r="A5458" t="str">
        <f>IF(NOT(ISBLANK(Sachkonten!D5458)),"Aufwandskonto","")</f>
        <v/>
      </c>
      <c r="B5458" t="str">
        <f>Sachkonten!H5458</f>
        <v/>
      </c>
      <c r="C5458" s="88" t="str">
        <f>IF(AND(ISBLANK(Sachkonten!F5458),Sachkonten!G5458&lt;&gt;"Ja"),"",IF(OR(Sachkonten!F5458=1,Sachkonten!F5458=2,Sachkonten!F5458=6,Sachkonten!F5458=7,Sachkonten!G5458="Ja"),"Ja","Nein"))</f>
        <v/>
      </c>
      <c r="D5458" s="108" t="str">
        <f>IF(NOT(ISBLANK(Sachkonten!$D5458)),Mandantname,"")</f>
        <v/>
      </c>
    </row>
    <row r="5459" spans="1:4">
      <c r="A5459" t="str">
        <f>IF(NOT(ISBLANK(Sachkonten!D5459)),"Aufwandskonto","")</f>
        <v/>
      </c>
      <c r="B5459" t="str">
        <f>Sachkonten!H5459</f>
        <v/>
      </c>
      <c r="C5459" s="88" t="str">
        <f>IF(AND(ISBLANK(Sachkonten!F5459),Sachkonten!G5459&lt;&gt;"Ja"),"",IF(OR(Sachkonten!F5459=1,Sachkonten!F5459=2,Sachkonten!F5459=6,Sachkonten!F5459=7,Sachkonten!G5459="Ja"),"Ja","Nein"))</f>
        <v/>
      </c>
      <c r="D5459" s="108" t="str">
        <f>IF(NOT(ISBLANK(Sachkonten!$D5459)),Mandantname,"")</f>
        <v/>
      </c>
    </row>
    <row r="5460" spans="1:4">
      <c r="A5460" t="str">
        <f>IF(NOT(ISBLANK(Sachkonten!D5460)),"Aufwandskonto","")</f>
        <v/>
      </c>
      <c r="B5460" t="str">
        <f>Sachkonten!H5460</f>
        <v/>
      </c>
      <c r="C5460" s="88" t="str">
        <f>IF(AND(ISBLANK(Sachkonten!F5460),Sachkonten!G5460&lt;&gt;"Ja"),"",IF(OR(Sachkonten!F5460=1,Sachkonten!F5460=2,Sachkonten!F5460=6,Sachkonten!F5460=7,Sachkonten!G5460="Ja"),"Ja","Nein"))</f>
        <v/>
      </c>
      <c r="D5460" s="108" t="str">
        <f>IF(NOT(ISBLANK(Sachkonten!$D5460)),Mandantname,"")</f>
        <v/>
      </c>
    </row>
    <row r="5461" spans="1:4">
      <c r="A5461" t="str">
        <f>IF(NOT(ISBLANK(Sachkonten!D5461)),"Aufwandskonto","")</f>
        <v/>
      </c>
      <c r="B5461" t="str">
        <f>Sachkonten!H5461</f>
        <v/>
      </c>
      <c r="C5461" s="88" t="str">
        <f>IF(AND(ISBLANK(Sachkonten!F5461),Sachkonten!G5461&lt;&gt;"Ja"),"",IF(OR(Sachkonten!F5461=1,Sachkonten!F5461=2,Sachkonten!F5461=6,Sachkonten!F5461=7,Sachkonten!G5461="Ja"),"Ja","Nein"))</f>
        <v/>
      </c>
      <c r="D5461" s="108" t="str">
        <f>IF(NOT(ISBLANK(Sachkonten!$D5461)),Mandantname,"")</f>
        <v/>
      </c>
    </row>
    <row r="5462" spans="1:4">
      <c r="A5462" t="str">
        <f>IF(NOT(ISBLANK(Sachkonten!D5462)),"Aufwandskonto","")</f>
        <v/>
      </c>
      <c r="B5462" t="str">
        <f>Sachkonten!H5462</f>
        <v/>
      </c>
      <c r="C5462" s="88" t="str">
        <f>IF(AND(ISBLANK(Sachkonten!F5462),Sachkonten!G5462&lt;&gt;"Ja"),"",IF(OR(Sachkonten!F5462=1,Sachkonten!F5462=2,Sachkonten!F5462=6,Sachkonten!F5462=7,Sachkonten!G5462="Ja"),"Ja","Nein"))</f>
        <v/>
      </c>
      <c r="D5462" s="108" t="str">
        <f>IF(NOT(ISBLANK(Sachkonten!$D5462)),Mandantname,"")</f>
        <v/>
      </c>
    </row>
    <row r="5463" spans="1:4">
      <c r="A5463" t="str">
        <f>IF(NOT(ISBLANK(Sachkonten!D5463)),"Aufwandskonto","")</f>
        <v/>
      </c>
      <c r="B5463" t="str">
        <f>Sachkonten!H5463</f>
        <v/>
      </c>
      <c r="C5463" s="88" t="str">
        <f>IF(AND(ISBLANK(Sachkonten!F5463),Sachkonten!G5463&lt;&gt;"Ja"),"",IF(OR(Sachkonten!F5463=1,Sachkonten!F5463=2,Sachkonten!F5463=6,Sachkonten!F5463=7,Sachkonten!G5463="Ja"),"Ja","Nein"))</f>
        <v/>
      </c>
      <c r="D5463" s="108" t="str">
        <f>IF(NOT(ISBLANK(Sachkonten!$D5463)),Mandantname,"")</f>
        <v/>
      </c>
    </row>
    <row r="5464" spans="1:4">
      <c r="A5464" t="str">
        <f>IF(NOT(ISBLANK(Sachkonten!D5464)),"Aufwandskonto","")</f>
        <v/>
      </c>
      <c r="B5464" t="str">
        <f>Sachkonten!H5464</f>
        <v/>
      </c>
      <c r="C5464" s="88" t="str">
        <f>IF(AND(ISBLANK(Sachkonten!F5464),Sachkonten!G5464&lt;&gt;"Ja"),"",IF(OR(Sachkonten!F5464=1,Sachkonten!F5464=2,Sachkonten!F5464=6,Sachkonten!F5464=7,Sachkonten!G5464="Ja"),"Ja","Nein"))</f>
        <v/>
      </c>
      <c r="D5464" s="108" t="str">
        <f>IF(NOT(ISBLANK(Sachkonten!$D5464)),Mandantname,"")</f>
        <v/>
      </c>
    </row>
    <row r="5465" spans="1:4">
      <c r="A5465" t="str">
        <f>IF(NOT(ISBLANK(Sachkonten!D5465)),"Aufwandskonto","")</f>
        <v/>
      </c>
      <c r="B5465" t="str">
        <f>Sachkonten!H5465</f>
        <v/>
      </c>
      <c r="C5465" s="88" t="str">
        <f>IF(AND(ISBLANK(Sachkonten!F5465),Sachkonten!G5465&lt;&gt;"Ja"),"",IF(OR(Sachkonten!F5465=1,Sachkonten!F5465=2,Sachkonten!F5465=6,Sachkonten!F5465=7,Sachkonten!G5465="Ja"),"Ja","Nein"))</f>
        <v/>
      </c>
      <c r="D5465" s="108" t="str">
        <f>IF(NOT(ISBLANK(Sachkonten!$D5465)),Mandantname,"")</f>
        <v/>
      </c>
    </row>
    <row r="5466" spans="1:4">
      <c r="A5466" t="str">
        <f>IF(NOT(ISBLANK(Sachkonten!D5466)),"Aufwandskonto","")</f>
        <v/>
      </c>
      <c r="B5466" t="str">
        <f>Sachkonten!H5466</f>
        <v/>
      </c>
      <c r="C5466" s="88" t="str">
        <f>IF(AND(ISBLANK(Sachkonten!F5466),Sachkonten!G5466&lt;&gt;"Ja"),"",IF(OR(Sachkonten!F5466=1,Sachkonten!F5466=2,Sachkonten!F5466=6,Sachkonten!F5466=7,Sachkonten!G5466="Ja"),"Ja","Nein"))</f>
        <v/>
      </c>
      <c r="D5466" s="108" t="str">
        <f>IF(NOT(ISBLANK(Sachkonten!$D5466)),Mandantname,"")</f>
        <v/>
      </c>
    </row>
    <row r="5467" spans="1:4">
      <c r="A5467" t="str">
        <f>IF(NOT(ISBLANK(Sachkonten!D5467)),"Aufwandskonto","")</f>
        <v/>
      </c>
      <c r="B5467" t="str">
        <f>Sachkonten!H5467</f>
        <v/>
      </c>
      <c r="C5467" s="88" t="str">
        <f>IF(AND(ISBLANK(Sachkonten!F5467),Sachkonten!G5467&lt;&gt;"Ja"),"",IF(OR(Sachkonten!F5467=1,Sachkonten!F5467=2,Sachkonten!F5467=6,Sachkonten!F5467=7,Sachkonten!G5467="Ja"),"Ja","Nein"))</f>
        <v/>
      </c>
      <c r="D5467" s="108" t="str">
        <f>IF(NOT(ISBLANK(Sachkonten!$D5467)),Mandantname,"")</f>
        <v/>
      </c>
    </row>
    <row r="5468" spans="1:4">
      <c r="A5468" t="str">
        <f>IF(NOT(ISBLANK(Sachkonten!D5468)),"Aufwandskonto","")</f>
        <v/>
      </c>
      <c r="B5468" t="str">
        <f>Sachkonten!H5468</f>
        <v/>
      </c>
      <c r="C5468" s="88" t="str">
        <f>IF(AND(ISBLANK(Sachkonten!F5468),Sachkonten!G5468&lt;&gt;"Ja"),"",IF(OR(Sachkonten!F5468=1,Sachkonten!F5468=2,Sachkonten!F5468=6,Sachkonten!F5468=7,Sachkonten!G5468="Ja"),"Ja","Nein"))</f>
        <v/>
      </c>
      <c r="D5468" s="108" t="str">
        <f>IF(NOT(ISBLANK(Sachkonten!$D5468)),Mandantname,"")</f>
        <v/>
      </c>
    </row>
    <row r="5469" spans="1:4">
      <c r="A5469" t="str">
        <f>IF(NOT(ISBLANK(Sachkonten!D5469)),"Aufwandskonto","")</f>
        <v/>
      </c>
      <c r="B5469" t="str">
        <f>Sachkonten!H5469</f>
        <v/>
      </c>
      <c r="C5469" s="88" t="str">
        <f>IF(AND(ISBLANK(Sachkonten!F5469),Sachkonten!G5469&lt;&gt;"Ja"),"",IF(OR(Sachkonten!F5469=1,Sachkonten!F5469=2,Sachkonten!F5469=6,Sachkonten!F5469=7,Sachkonten!G5469="Ja"),"Ja","Nein"))</f>
        <v/>
      </c>
      <c r="D5469" s="108" t="str">
        <f>IF(NOT(ISBLANK(Sachkonten!$D5469)),Mandantname,"")</f>
        <v/>
      </c>
    </row>
    <row r="5470" spans="1:4">
      <c r="A5470" t="str">
        <f>IF(NOT(ISBLANK(Sachkonten!D5470)),"Aufwandskonto","")</f>
        <v/>
      </c>
      <c r="B5470" t="str">
        <f>Sachkonten!H5470</f>
        <v/>
      </c>
      <c r="C5470" s="88" t="str">
        <f>IF(AND(ISBLANK(Sachkonten!F5470),Sachkonten!G5470&lt;&gt;"Ja"),"",IF(OR(Sachkonten!F5470=1,Sachkonten!F5470=2,Sachkonten!F5470=6,Sachkonten!F5470=7,Sachkonten!G5470="Ja"),"Ja","Nein"))</f>
        <v/>
      </c>
      <c r="D5470" s="108" t="str">
        <f>IF(NOT(ISBLANK(Sachkonten!$D5470)),Mandantname,"")</f>
        <v/>
      </c>
    </row>
    <row r="5471" spans="1:4">
      <c r="A5471" t="str">
        <f>IF(NOT(ISBLANK(Sachkonten!D5471)),"Aufwandskonto","")</f>
        <v/>
      </c>
      <c r="B5471" t="str">
        <f>Sachkonten!H5471</f>
        <v/>
      </c>
      <c r="C5471" s="88" t="str">
        <f>IF(AND(ISBLANK(Sachkonten!F5471),Sachkonten!G5471&lt;&gt;"Ja"),"",IF(OR(Sachkonten!F5471=1,Sachkonten!F5471=2,Sachkonten!F5471=6,Sachkonten!F5471=7,Sachkonten!G5471="Ja"),"Ja","Nein"))</f>
        <v/>
      </c>
      <c r="D5471" s="108" t="str">
        <f>IF(NOT(ISBLANK(Sachkonten!$D5471)),Mandantname,"")</f>
        <v/>
      </c>
    </row>
    <row r="5472" spans="1:4">
      <c r="A5472" t="str">
        <f>IF(NOT(ISBLANK(Sachkonten!D5472)),"Aufwandskonto","")</f>
        <v/>
      </c>
      <c r="B5472" t="str">
        <f>Sachkonten!H5472</f>
        <v/>
      </c>
      <c r="C5472" s="88" t="str">
        <f>IF(AND(ISBLANK(Sachkonten!F5472),Sachkonten!G5472&lt;&gt;"Ja"),"",IF(OR(Sachkonten!F5472=1,Sachkonten!F5472=2,Sachkonten!F5472=6,Sachkonten!F5472=7,Sachkonten!G5472="Ja"),"Ja","Nein"))</f>
        <v/>
      </c>
      <c r="D5472" s="108" t="str">
        <f>IF(NOT(ISBLANK(Sachkonten!$D5472)),Mandantname,"")</f>
        <v/>
      </c>
    </row>
    <row r="5473" spans="1:4">
      <c r="A5473" t="str">
        <f>IF(NOT(ISBLANK(Sachkonten!D5473)),"Aufwandskonto","")</f>
        <v/>
      </c>
      <c r="B5473" t="str">
        <f>Sachkonten!H5473</f>
        <v/>
      </c>
      <c r="C5473" s="88" t="str">
        <f>IF(AND(ISBLANK(Sachkonten!F5473),Sachkonten!G5473&lt;&gt;"Ja"),"",IF(OR(Sachkonten!F5473=1,Sachkonten!F5473=2,Sachkonten!F5473=6,Sachkonten!F5473=7,Sachkonten!G5473="Ja"),"Ja","Nein"))</f>
        <v/>
      </c>
      <c r="D5473" s="108" t="str">
        <f>IF(NOT(ISBLANK(Sachkonten!$D5473)),Mandantname,"")</f>
        <v/>
      </c>
    </row>
    <row r="5474" spans="1:4">
      <c r="A5474" t="str">
        <f>IF(NOT(ISBLANK(Sachkonten!D5474)),"Aufwandskonto","")</f>
        <v/>
      </c>
      <c r="B5474" t="str">
        <f>Sachkonten!H5474</f>
        <v/>
      </c>
      <c r="C5474" s="88" t="str">
        <f>IF(AND(ISBLANK(Sachkonten!F5474),Sachkonten!G5474&lt;&gt;"Ja"),"",IF(OR(Sachkonten!F5474=1,Sachkonten!F5474=2,Sachkonten!F5474=6,Sachkonten!F5474=7,Sachkonten!G5474="Ja"),"Ja","Nein"))</f>
        <v/>
      </c>
      <c r="D5474" s="108" t="str">
        <f>IF(NOT(ISBLANK(Sachkonten!$D5474)),Mandantname,"")</f>
        <v/>
      </c>
    </row>
    <row r="5475" spans="1:4">
      <c r="A5475" t="str">
        <f>IF(NOT(ISBLANK(Sachkonten!D5475)),"Aufwandskonto","")</f>
        <v/>
      </c>
      <c r="B5475" t="str">
        <f>Sachkonten!H5475</f>
        <v/>
      </c>
      <c r="C5475" s="88" t="str">
        <f>IF(AND(ISBLANK(Sachkonten!F5475),Sachkonten!G5475&lt;&gt;"Ja"),"",IF(OR(Sachkonten!F5475=1,Sachkonten!F5475=2,Sachkonten!F5475=6,Sachkonten!F5475=7,Sachkonten!G5475="Ja"),"Ja","Nein"))</f>
        <v/>
      </c>
      <c r="D5475" s="108" t="str">
        <f>IF(NOT(ISBLANK(Sachkonten!$D5475)),Mandantname,"")</f>
        <v/>
      </c>
    </row>
    <row r="5476" spans="1:4">
      <c r="A5476" t="str">
        <f>IF(NOT(ISBLANK(Sachkonten!D5476)),"Aufwandskonto","")</f>
        <v/>
      </c>
      <c r="B5476" t="str">
        <f>Sachkonten!H5476</f>
        <v/>
      </c>
      <c r="C5476" s="88" t="str">
        <f>IF(AND(ISBLANK(Sachkonten!F5476),Sachkonten!G5476&lt;&gt;"Ja"),"",IF(OR(Sachkonten!F5476=1,Sachkonten!F5476=2,Sachkonten!F5476=6,Sachkonten!F5476=7,Sachkonten!G5476="Ja"),"Ja","Nein"))</f>
        <v/>
      </c>
      <c r="D5476" s="108" t="str">
        <f>IF(NOT(ISBLANK(Sachkonten!$D5476)),Mandantname,"")</f>
        <v/>
      </c>
    </row>
    <row r="5477" spans="1:4">
      <c r="A5477" t="str">
        <f>IF(NOT(ISBLANK(Sachkonten!D5477)),"Aufwandskonto","")</f>
        <v/>
      </c>
      <c r="B5477" t="str">
        <f>Sachkonten!H5477</f>
        <v/>
      </c>
      <c r="C5477" s="88" t="str">
        <f>IF(AND(ISBLANK(Sachkonten!F5477),Sachkonten!G5477&lt;&gt;"Ja"),"",IF(OR(Sachkonten!F5477=1,Sachkonten!F5477=2,Sachkonten!F5477=6,Sachkonten!F5477=7,Sachkonten!G5477="Ja"),"Ja","Nein"))</f>
        <v/>
      </c>
      <c r="D5477" s="108" t="str">
        <f>IF(NOT(ISBLANK(Sachkonten!$D5477)),Mandantname,"")</f>
        <v/>
      </c>
    </row>
    <row r="5478" spans="1:4">
      <c r="A5478" t="str">
        <f>IF(NOT(ISBLANK(Sachkonten!D5478)),"Aufwandskonto","")</f>
        <v/>
      </c>
      <c r="B5478" t="str">
        <f>Sachkonten!H5478</f>
        <v/>
      </c>
      <c r="C5478" s="88" t="str">
        <f>IF(AND(ISBLANK(Sachkonten!F5478),Sachkonten!G5478&lt;&gt;"Ja"),"",IF(OR(Sachkonten!F5478=1,Sachkonten!F5478=2,Sachkonten!F5478=6,Sachkonten!F5478=7,Sachkonten!G5478="Ja"),"Ja","Nein"))</f>
        <v/>
      </c>
      <c r="D5478" s="108" t="str">
        <f>IF(NOT(ISBLANK(Sachkonten!$D5478)),Mandantname,"")</f>
        <v/>
      </c>
    </row>
    <row r="5479" spans="1:4">
      <c r="A5479" t="str">
        <f>IF(NOT(ISBLANK(Sachkonten!D5479)),"Aufwandskonto","")</f>
        <v/>
      </c>
      <c r="B5479" t="str">
        <f>Sachkonten!H5479</f>
        <v/>
      </c>
      <c r="C5479" s="88" t="str">
        <f>IF(AND(ISBLANK(Sachkonten!F5479),Sachkonten!G5479&lt;&gt;"Ja"),"",IF(OR(Sachkonten!F5479=1,Sachkonten!F5479=2,Sachkonten!F5479=6,Sachkonten!F5479=7,Sachkonten!G5479="Ja"),"Ja","Nein"))</f>
        <v/>
      </c>
      <c r="D5479" s="108" t="str">
        <f>IF(NOT(ISBLANK(Sachkonten!$D5479)),Mandantname,"")</f>
        <v/>
      </c>
    </row>
    <row r="5480" spans="1:4">
      <c r="A5480" t="str">
        <f>IF(NOT(ISBLANK(Sachkonten!D5480)),"Aufwandskonto","")</f>
        <v/>
      </c>
      <c r="B5480" t="str">
        <f>Sachkonten!H5480</f>
        <v/>
      </c>
      <c r="C5480" s="88" t="str">
        <f>IF(AND(ISBLANK(Sachkonten!F5480),Sachkonten!G5480&lt;&gt;"Ja"),"",IF(OR(Sachkonten!F5480=1,Sachkonten!F5480=2,Sachkonten!F5480=6,Sachkonten!F5480=7,Sachkonten!G5480="Ja"),"Ja","Nein"))</f>
        <v/>
      </c>
      <c r="D5480" s="108" t="str">
        <f>IF(NOT(ISBLANK(Sachkonten!$D5480)),Mandantname,"")</f>
        <v/>
      </c>
    </row>
    <row r="5481" spans="1:4">
      <c r="A5481" t="str">
        <f>IF(NOT(ISBLANK(Sachkonten!D5481)),"Aufwandskonto","")</f>
        <v/>
      </c>
      <c r="B5481" t="str">
        <f>Sachkonten!H5481</f>
        <v/>
      </c>
      <c r="C5481" s="88" t="str">
        <f>IF(AND(ISBLANK(Sachkonten!F5481),Sachkonten!G5481&lt;&gt;"Ja"),"",IF(OR(Sachkonten!F5481=1,Sachkonten!F5481=2,Sachkonten!F5481=6,Sachkonten!F5481=7,Sachkonten!G5481="Ja"),"Ja","Nein"))</f>
        <v/>
      </c>
      <c r="D5481" s="108" t="str">
        <f>IF(NOT(ISBLANK(Sachkonten!$D5481)),Mandantname,"")</f>
        <v/>
      </c>
    </row>
    <row r="5482" spans="1:4">
      <c r="A5482" t="str">
        <f>IF(NOT(ISBLANK(Sachkonten!D5482)),"Aufwandskonto","")</f>
        <v/>
      </c>
      <c r="B5482" t="str">
        <f>Sachkonten!H5482</f>
        <v/>
      </c>
      <c r="C5482" s="88" t="str">
        <f>IF(AND(ISBLANK(Sachkonten!F5482),Sachkonten!G5482&lt;&gt;"Ja"),"",IF(OR(Sachkonten!F5482=1,Sachkonten!F5482=2,Sachkonten!F5482=6,Sachkonten!F5482=7,Sachkonten!G5482="Ja"),"Ja","Nein"))</f>
        <v/>
      </c>
      <c r="D5482" s="108" t="str">
        <f>IF(NOT(ISBLANK(Sachkonten!$D5482)),Mandantname,"")</f>
        <v/>
      </c>
    </row>
    <row r="5483" spans="1:4">
      <c r="A5483" t="str">
        <f>IF(NOT(ISBLANK(Sachkonten!D5483)),"Aufwandskonto","")</f>
        <v/>
      </c>
      <c r="B5483" t="str">
        <f>Sachkonten!H5483</f>
        <v/>
      </c>
      <c r="C5483" s="88" t="str">
        <f>IF(AND(ISBLANK(Sachkonten!F5483),Sachkonten!G5483&lt;&gt;"Ja"),"",IF(OR(Sachkonten!F5483=1,Sachkonten!F5483=2,Sachkonten!F5483=6,Sachkonten!F5483=7,Sachkonten!G5483="Ja"),"Ja","Nein"))</f>
        <v/>
      </c>
      <c r="D5483" s="108" t="str">
        <f>IF(NOT(ISBLANK(Sachkonten!$D5483)),Mandantname,"")</f>
        <v/>
      </c>
    </row>
    <row r="5484" spans="1:4">
      <c r="A5484" t="str">
        <f>IF(NOT(ISBLANK(Sachkonten!D5484)),"Aufwandskonto","")</f>
        <v/>
      </c>
      <c r="B5484" t="str">
        <f>Sachkonten!H5484</f>
        <v/>
      </c>
      <c r="C5484" s="88" t="str">
        <f>IF(AND(ISBLANK(Sachkonten!F5484),Sachkonten!G5484&lt;&gt;"Ja"),"",IF(OR(Sachkonten!F5484=1,Sachkonten!F5484=2,Sachkonten!F5484=6,Sachkonten!F5484=7,Sachkonten!G5484="Ja"),"Ja","Nein"))</f>
        <v/>
      </c>
      <c r="D5484" s="108" t="str">
        <f>IF(NOT(ISBLANK(Sachkonten!$D5484)),Mandantname,"")</f>
        <v/>
      </c>
    </row>
    <row r="5485" spans="1:4">
      <c r="A5485" t="str">
        <f>IF(NOT(ISBLANK(Sachkonten!D5485)),"Aufwandskonto","")</f>
        <v/>
      </c>
      <c r="B5485" t="str">
        <f>Sachkonten!H5485</f>
        <v/>
      </c>
      <c r="C5485" s="88" t="str">
        <f>IF(AND(ISBLANK(Sachkonten!F5485),Sachkonten!G5485&lt;&gt;"Ja"),"",IF(OR(Sachkonten!F5485=1,Sachkonten!F5485=2,Sachkonten!F5485=6,Sachkonten!F5485=7,Sachkonten!G5485="Ja"),"Ja","Nein"))</f>
        <v/>
      </c>
      <c r="D5485" s="108" t="str">
        <f>IF(NOT(ISBLANK(Sachkonten!$D5485)),Mandantname,"")</f>
        <v/>
      </c>
    </row>
    <row r="5486" spans="1:4">
      <c r="A5486" t="str">
        <f>IF(NOT(ISBLANK(Sachkonten!D5486)),"Aufwandskonto","")</f>
        <v/>
      </c>
      <c r="B5486" t="str">
        <f>Sachkonten!H5486</f>
        <v/>
      </c>
      <c r="C5486" s="88" t="str">
        <f>IF(AND(ISBLANK(Sachkonten!F5486),Sachkonten!G5486&lt;&gt;"Ja"),"",IF(OR(Sachkonten!F5486=1,Sachkonten!F5486=2,Sachkonten!F5486=6,Sachkonten!F5486=7,Sachkonten!G5486="Ja"),"Ja","Nein"))</f>
        <v/>
      </c>
      <c r="D5486" s="108" t="str">
        <f>IF(NOT(ISBLANK(Sachkonten!$D5486)),Mandantname,"")</f>
        <v/>
      </c>
    </row>
    <row r="5487" spans="1:4">
      <c r="A5487" t="str">
        <f>IF(NOT(ISBLANK(Sachkonten!D5487)),"Aufwandskonto","")</f>
        <v/>
      </c>
      <c r="B5487" t="str">
        <f>Sachkonten!H5487</f>
        <v/>
      </c>
      <c r="C5487" s="88" t="str">
        <f>IF(AND(ISBLANK(Sachkonten!F5487),Sachkonten!G5487&lt;&gt;"Ja"),"",IF(OR(Sachkonten!F5487=1,Sachkonten!F5487=2,Sachkonten!F5487=6,Sachkonten!F5487=7,Sachkonten!G5487="Ja"),"Ja","Nein"))</f>
        <v/>
      </c>
      <c r="D5487" s="108" t="str">
        <f>IF(NOT(ISBLANK(Sachkonten!$D5487)),Mandantname,"")</f>
        <v/>
      </c>
    </row>
    <row r="5488" spans="1:4">
      <c r="A5488" t="str">
        <f>IF(NOT(ISBLANK(Sachkonten!D5488)),"Aufwandskonto","")</f>
        <v/>
      </c>
      <c r="B5488" t="str">
        <f>Sachkonten!H5488</f>
        <v/>
      </c>
      <c r="C5488" s="88" t="str">
        <f>IF(AND(ISBLANK(Sachkonten!F5488),Sachkonten!G5488&lt;&gt;"Ja"),"",IF(OR(Sachkonten!F5488=1,Sachkonten!F5488=2,Sachkonten!F5488=6,Sachkonten!F5488=7,Sachkonten!G5488="Ja"),"Ja","Nein"))</f>
        <v/>
      </c>
      <c r="D5488" s="108" t="str">
        <f>IF(NOT(ISBLANK(Sachkonten!$D5488)),Mandantname,"")</f>
        <v/>
      </c>
    </row>
    <row r="5489" spans="1:4">
      <c r="A5489" t="str">
        <f>IF(NOT(ISBLANK(Sachkonten!D5489)),"Aufwandskonto","")</f>
        <v/>
      </c>
      <c r="B5489" t="str">
        <f>Sachkonten!H5489</f>
        <v/>
      </c>
      <c r="C5489" s="88" t="str">
        <f>IF(AND(ISBLANK(Sachkonten!F5489),Sachkonten!G5489&lt;&gt;"Ja"),"",IF(OR(Sachkonten!F5489=1,Sachkonten!F5489=2,Sachkonten!F5489=6,Sachkonten!F5489=7,Sachkonten!G5489="Ja"),"Ja","Nein"))</f>
        <v/>
      </c>
      <c r="D5489" s="108" t="str">
        <f>IF(NOT(ISBLANK(Sachkonten!$D5489)),Mandantname,"")</f>
        <v/>
      </c>
    </row>
    <row r="5490" spans="1:4">
      <c r="A5490" t="str">
        <f>IF(NOT(ISBLANK(Sachkonten!D5490)),"Aufwandskonto","")</f>
        <v/>
      </c>
      <c r="B5490" t="str">
        <f>Sachkonten!H5490</f>
        <v/>
      </c>
      <c r="C5490" s="88" t="str">
        <f>IF(AND(ISBLANK(Sachkonten!F5490),Sachkonten!G5490&lt;&gt;"Ja"),"",IF(OR(Sachkonten!F5490=1,Sachkonten!F5490=2,Sachkonten!F5490=6,Sachkonten!F5490=7,Sachkonten!G5490="Ja"),"Ja","Nein"))</f>
        <v/>
      </c>
      <c r="D5490" s="108" t="str">
        <f>IF(NOT(ISBLANK(Sachkonten!$D5490)),Mandantname,"")</f>
        <v/>
      </c>
    </row>
    <row r="5491" spans="1:4">
      <c r="A5491" t="str">
        <f>IF(NOT(ISBLANK(Sachkonten!D5491)),"Aufwandskonto","")</f>
        <v/>
      </c>
      <c r="B5491" t="str">
        <f>Sachkonten!H5491</f>
        <v/>
      </c>
      <c r="C5491" s="88" t="str">
        <f>IF(AND(ISBLANK(Sachkonten!F5491),Sachkonten!G5491&lt;&gt;"Ja"),"",IF(OR(Sachkonten!F5491=1,Sachkonten!F5491=2,Sachkonten!F5491=6,Sachkonten!F5491=7,Sachkonten!G5491="Ja"),"Ja","Nein"))</f>
        <v/>
      </c>
      <c r="D5491" s="108" t="str">
        <f>IF(NOT(ISBLANK(Sachkonten!$D5491)),Mandantname,"")</f>
        <v/>
      </c>
    </row>
    <row r="5492" spans="1:4">
      <c r="A5492" t="str">
        <f>IF(NOT(ISBLANK(Sachkonten!D5492)),"Aufwandskonto","")</f>
        <v/>
      </c>
      <c r="B5492" t="str">
        <f>Sachkonten!H5492</f>
        <v/>
      </c>
      <c r="C5492" s="88" t="str">
        <f>IF(AND(ISBLANK(Sachkonten!F5492),Sachkonten!G5492&lt;&gt;"Ja"),"",IF(OR(Sachkonten!F5492=1,Sachkonten!F5492=2,Sachkonten!F5492=6,Sachkonten!F5492=7,Sachkonten!G5492="Ja"),"Ja","Nein"))</f>
        <v/>
      </c>
      <c r="D5492" s="108" t="str">
        <f>IF(NOT(ISBLANK(Sachkonten!$D5492)),Mandantname,"")</f>
        <v/>
      </c>
    </row>
    <row r="5493" spans="1:4">
      <c r="A5493" t="str">
        <f>IF(NOT(ISBLANK(Sachkonten!D5493)),"Aufwandskonto","")</f>
        <v/>
      </c>
      <c r="B5493" t="str">
        <f>Sachkonten!H5493</f>
        <v/>
      </c>
      <c r="C5493" s="88" t="str">
        <f>IF(AND(ISBLANK(Sachkonten!F5493),Sachkonten!G5493&lt;&gt;"Ja"),"",IF(OR(Sachkonten!F5493=1,Sachkonten!F5493=2,Sachkonten!F5493=6,Sachkonten!F5493=7,Sachkonten!G5493="Ja"),"Ja","Nein"))</f>
        <v/>
      </c>
      <c r="D5493" s="108" t="str">
        <f>IF(NOT(ISBLANK(Sachkonten!$D5493)),Mandantname,"")</f>
        <v/>
      </c>
    </row>
    <row r="5494" spans="1:4">
      <c r="A5494" t="str">
        <f>IF(NOT(ISBLANK(Sachkonten!D5494)),"Aufwandskonto","")</f>
        <v/>
      </c>
      <c r="B5494" t="str">
        <f>Sachkonten!H5494</f>
        <v/>
      </c>
      <c r="C5494" s="88" t="str">
        <f>IF(AND(ISBLANK(Sachkonten!F5494),Sachkonten!G5494&lt;&gt;"Ja"),"",IF(OR(Sachkonten!F5494=1,Sachkonten!F5494=2,Sachkonten!F5494=6,Sachkonten!F5494=7,Sachkonten!G5494="Ja"),"Ja","Nein"))</f>
        <v/>
      </c>
      <c r="D5494" s="108" t="str">
        <f>IF(NOT(ISBLANK(Sachkonten!$D5494)),Mandantname,"")</f>
        <v/>
      </c>
    </row>
    <row r="5495" spans="1:4">
      <c r="A5495" t="str">
        <f>IF(NOT(ISBLANK(Sachkonten!D5495)),"Aufwandskonto","")</f>
        <v/>
      </c>
      <c r="B5495" t="str">
        <f>Sachkonten!H5495</f>
        <v/>
      </c>
      <c r="C5495" s="88" t="str">
        <f>IF(AND(ISBLANK(Sachkonten!F5495),Sachkonten!G5495&lt;&gt;"Ja"),"",IF(OR(Sachkonten!F5495=1,Sachkonten!F5495=2,Sachkonten!F5495=6,Sachkonten!F5495=7,Sachkonten!G5495="Ja"),"Ja","Nein"))</f>
        <v/>
      </c>
      <c r="D5495" s="108" t="str">
        <f>IF(NOT(ISBLANK(Sachkonten!$D5495)),Mandantname,"")</f>
        <v/>
      </c>
    </row>
    <row r="5496" spans="1:4">
      <c r="A5496" t="str">
        <f>IF(NOT(ISBLANK(Sachkonten!D5496)),"Aufwandskonto","")</f>
        <v/>
      </c>
      <c r="B5496" t="str">
        <f>Sachkonten!H5496</f>
        <v/>
      </c>
      <c r="C5496" s="88" t="str">
        <f>IF(AND(ISBLANK(Sachkonten!F5496),Sachkonten!G5496&lt;&gt;"Ja"),"",IF(OR(Sachkonten!F5496=1,Sachkonten!F5496=2,Sachkonten!F5496=6,Sachkonten!F5496=7,Sachkonten!G5496="Ja"),"Ja","Nein"))</f>
        <v/>
      </c>
      <c r="D5496" s="108" t="str">
        <f>IF(NOT(ISBLANK(Sachkonten!$D5496)),Mandantname,"")</f>
        <v/>
      </c>
    </row>
    <row r="5497" spans="1:4">
      <c r="A5497" t="str">
        <f>IF(NOT(ISBLANK(Sachkonten!D5497)),"Aufwandskonto","")</f>
        <v/>
      </c>
      <c r="B5497" t="str">
        <f>Sachkonten!H5497</f>
        <v/>
      </c>
      <c r="C5497" s="88" t="str">
        <f>IF(AND(ISBLANK(Sachkonten!F5497),Sachkonten!G5497&lt;&gt;"Ja"),"",IF(OR(Sachkonten!F5497=1,Sachkonten!F5497=2,Sachkonten!F5497=6,Sachkonten!F5497=7,Sachkonten!G5497="Ja"),"Ja","Nein"))</f>
        <v/>
      </c>
      <c r="D5497" s="108" t="str">
        <f>IF(NOT(ISBLANK(Sachkonten!$D5497)),Mandantname,"")</f>
        <v/>
      </c>
    </row>
    <row r="5498" spans="1:4">
      <c r="A5498" t="str">
        <f>IF(NOT(ISBLANK(Sachkonten!D5498)),"Aufwandskonto","")</f>
        <v/>
      </c>
      <c r="B5498" t="str">
        <f>Sachkonten!H5498</f>
        <v/>
      </c>
      <c r="C5498" s="88" t="str">
        <f>IF(AND(ISBLANK(Sachkonten!F5498),Sachkonten!G5498&lt;&gt;"Ja"),"",IF(OR(Sachkonten!F5498=1,Sachkonten!F5498=2,Sachkonten!F5498=6,Sachkonten!F5498=7,Sachkonten!G5498="Ja"),"Ja","Nein"))</f>
        <v/>
      </c>
      <c r="D5498" s="108" t="str">
        <f>IF(NOT(ISBLANK(Sachkonten!$D5498)),Mandantname,"")</f>
        <v/>
      </c>
    </row>
    <row r="5499" spans="1:4">
      <c r="A5499" t="str">
        <f>IF(NOT(ISBLANK(Sachkonten!D5499)),"Aufwandskonto","")</f>
        <v/>
      </c>
      <c r="B5499" t="str">
        <f>Sachkonten!H5499</f>
        <v/>
      </c>
      <c r="C5499" s="88" t="str">
        <f>IF(AND(ISBLANK(Sachkonten!F5499),Sachkonten!G5499&lt;&gt;"Ja"),"",IF(OR(Sachkonten!F5499=1,Sachkonten!F5499=2,Sachkonten!F5499=6,Sachkonten!F5499=7,Sachkonten!G5499="Ja"),"Ja","Nein"))</f>
        <v/>
      </c>
      <c r="D5499" s="108" t="str">
        <f>IF(NOT(ISBLANK(Sachkonten!$D5499)),Mandantname,"")</f>
        <v/>
      </c>
    </row>
    <row r="5500" spans="1:4">
      <c r="A5500" t="str">
        <f>IF(NOT(ISBLANK(Sachkonten!D5500)),"Aufwandskonto","")</f>
        <v/>
      </c>
      <c r="B5500" t="str">
        <f>Sachkonten!H5500</f>
        <v/>
      </c>
      <c r="C5500" s="88" t="str">
        <f>IF(AND(ISBLANK(Sachkonten!F5500),Sachkonten!G5500&lt;&gt;"Ja"),"",IF(OR(Sachkonten!F5500=1,Sachkonten!F5500=2,Sachkonten!F5500=6,Sachkonten!F5500=7,Sachkonten!G5500="Ja"),"Ja","Nein"))</f>
        <v/>
      </c>
      <c r="D5500" s="108" t="str">
        <f>IF(NOT(ISBLANK(Sachkonten!$D5500)),Mandantname,"")</f>
        <v/>
      </c>
    </row>
    <row r="5501" spans="1:4">
      <c r="A5501" t="str">
        <f>IF(NOT(ISBLANK(Sachkonten!D5501)),"Aufwandskonto","")</f>
        <v/>
      </c>
      <c r="B5501" t="str">
        <f>Sachkonten!H5501</f>
        <v/>
      </c>
      <c r="C5501" s="88" t="str">
        <f>IF(AND(ISBLANK(Sachkonten!F5501),Sachkonten!G5501&lt;&gt;"Ja"),"",IF(OR(Sachkonten!F5501=1,Sachkonten!F5501=2,Sachkonten!F5501=6,Sachkonten!F5501=7,Sachkonten!G5501="Ja"),"Ja","Nein"))</f>
        <v/>
      </c>
      <c r="D5501" s="108" t="str">
        <f>IF(NOT(ISBLANK(Sachkonten!$D5501)),Mandantname,"")</f>
        <v/>
      </c>
    </row>
    <row r="5502" spans="1:4">
      <c r="A5502" t="str">
        <f>IF(NOT(ISBLANK(Sachkonten!D5502)),"Aufwandskonto","")</f>
        <v/>
      </c>
      <c r="B5502" t="str">
        <f>Sachkonten!H5502</f>
        <v/>
      </c>
      <c r="C5502" s="88" t="str">
        <f>IF(AND(ISBLANK(Sachkonten!F5502),Sachkonten!G5502&lt;&gt;"Ja"),"",IF(OR(Sachkonten!F5502=1,Sachkonten!F5502=2,Sachkonten!F5502=6,Sachkonten!F5502=7,Sachkonten!G5502="Ja"),"Ja","Nein"))</f>
        <v/>
      </c>
      <c r="D5502" s="108" t="str">
        <f>IF(NOT(ISBLANK(Sachkonten!$D5502)),Mandantname,"")</f>
        <v/>
      </c>
    </row>
    <row r="5503" spans="1:4">
      <c r="A5503" t="str">
        <f>IF(NOT(ISBLANK(Sachkonten!D5503)),"Aufwandskonto","")</f>
        <v/>
      </c>
      <c r="B5503" t="str">
        <f>Sachkonten!H5503</f>
        <v/>
      </c>
      <c r="C5503" s="88" t="str">
        <f>IF(AND(ISBLANK(Sachkonten!F5503),Sachkonten!G5503&lt;&gt;"Ja"),"",IF(OR(Sachkonten!F5503=1,Sachkonten!F5503=2,Sachkonten!F5503=6,Sachkonten!F5503=7,Sachkonten!G5503="Ja"),"Ja","Nein"))</f>
        <v/>
      </c>
      <c r="D5503" s="108" t="str">
        <f>IF(NOT(ISBLANK(Sachkonten!$D5503)),Mandantname,"")</f>
        <v/>
      </c>
    </row>
    <row r="5504" spans="1:4">
      <c r="A5504" t="str">
        <f>IF(NOT(ISBLANK(Sachkonten!D5504)),"Aufwandskonto","")</f>
        <v/>
      </c>
      <c r="B5504" t="str">
        <f>Sachkonten!H5504</f>
        <v/>
      </c>
      <c r="C5504" s="88" t="str">
        <f>IF(AND(ISBLANK(Sachkonten!F5504),Sachkonten!G5504&lt;&gt;"Ja"),"",IF(OR(Sachkonten!F5504=1,Sachkonten!F5504=2,Sachkonten!F5504=6,Sachkonten!F5504=7,Sachkonten!G5504="Ja"),"Ja","Nein"))</f>
        <v/>
      </c>
      <c r="D5504" s="108" t="str">
        <f>IF(NOT(ISBLANK(Sachkonten!$D5504)),Mandantname,"")</f>
        <v/>
      </c>
    </row>
    <row r="5505" spans="1:4">
      <c r="A5505" t="str">
        <f>IF(NOT(ISBLANK(Sachkonten!D5505)),"Aufwandskonto","")</f>
        <v/>
      </c>
      <c r="B5505" t="str">
        <f>Sachkonten!H5505</f>
        <v/>
      </c>
      <c r="C5505" s="88" t="str">
        <f>IF(AND(ISBLANK(Sachkonten!F5505),Sachkonten!G5505&lt;&gt;"Ja"),"",IF(OR(Sachkonten!F5505=1,Sachkonten!F5505=2,Sachkonten!F5505=6,Sachkonten!F5505=7,Sachkonten!G5505="Ja"),"Ja","Nein"))</f>
        <v/>
      </c>
      <c r="D5505" s="108" t="str">
        <f>IF(NOT(ISBLANK(Sachkonten!$D5505)),Mandantname,"")</f>
        <v/>
      </c>
    </row>
    <row r="5506" spans="1:4">
      <c r="A5506" t="str">
        <f>IF(NOT(ISBLANK(Sachkonten!D5506)),"Aufwandskonto","")</f>
        <v/>
      </c>
      <c r="B5506" t="str">
        <f>Sachkonten!H5506</f>
        <v/>
      </c>
      <c r="C5506" s="88" t="str">
        <f>IF(AND(ISBLANK(Sachkonten!F5506),Sachkonten!G5506&lt;&gt;"Ja"),"",IF(OR(Sachkonten!F5506=1,Sachkonten!F5506=2,Sachkonten!F5506=6,Sachkonten!F5506=7,Sachkonten!G5506="Ja"),"Ja","Nein"))</f>
        <v/>
      </c>
      <c r="D5506" s="108" t="str">
        <f>IF(NOT(ISBLANK(Sachkonten!$D5506)),Mandantname,"")</f>
        <v/>
      </c>
    </row>
    <row r="5507" spans="1:4">
      <c r="A5507" t="str">
        <f>IF(NOT(ISBLANK(Sachkonten!D5507)),"Aufwandskonto","")</f>
        <v/>
      </c>
      <c r="B5507" t="str">
        <f>Sachkonten!H5507</f>
        <v/>
      </c>
      <c r="C5507" s="88" t="str">
        <f>IF(AND(ISBLANK(Sachkonten!F5507),Sachkonten!G5507&lt;&gt;"Ja"),"",IF(OR(Sachkonten!F5507=1,Sachkonten!F5507=2,Sachkonten!F5507=6,Sachkonten!F5507=7,Sachkonten!G5507="Ja"),"Ja","Nein"))</f>
        <v/>
      </c>
      <c r="D5507" s="108" t="str">
        <f>IF(NOT(ISBLANK(Sachkonten!$D5507)),Mandantname,"")</f>
        <v/>
      </c>
    </row>
    <row r="5508" spans="1:4">
      <c r="A5508" t="str">
        <f>IF(NOT(ISBLANK(Sachkonten!D5508)),"Aufwandskonto","")</f>
        <v/>
      </c>
      <c r="B5508" t="str">
        <f>Sachkonten!H5508</f>
        <v/>
      </c>
      <c r="C5508" s="88" t="str">
        <f>IF(AND(ISBLANK(Sachkonten!F5508),Sachkonten!G5508&lt;&gt;"Ja"),"",IF(OR(Sachkonten!F5508=1,Sachkonten!F5508=2,Sachkonten!F5508=6,Sachkonten!F5508=7,Sachkonten!G5508="Ja"),"Ja","Nein"))</f>
        <v/>
      </c>
      <c r="D5508" s="108" t="str">
        <f>IF(NOT(ISBLANK(Sachkonten!$D5508)),Mandantname,"")</f>
        <v/>
      </c>
    </row>
    <row r="5509" spans="1:4">
      <c r="A5509" t="str">
        <f>IF(NOT(ISBLANK(Sachkonten!D5509)),"Aufwandskonto","")</f>
        <v/>
      </c>
      <c r="B5509" t="str">
        <f>Sachkonten!H5509</f>
        <v/>
      </c>
      <c r="C5509" s="88" t="str">
        <f>IF(AND(ISBLANK(Sachkonten!F5509),Sachkonten!G5509&lt;&gt;"Ja"),"",IF(OR(Sachkonten!F5509=1,Sachkonten!F5509=2,Sachkonten!F5509=6,Sachkonten!F5509=7,Sachkonten!G5509="Ja"),"Ja","Nein"))</f>
        <v/>
      </c>
      <c r="D5509" s="108" t="str">
        <f>IF(NOT(ISBLANK(Sachkonten!$D5509)),Mandantname,"")</f>
        <v/>
      </c>
    </row>
    <row r="5510" spans="1:4">
      <c r="A5510" t="str">
        <f>IF(NOT(ISBLANK(Sachkonten!D5510)),"Aufwandskonto","")</f>
        <v/>
      </c>
      <c r="B5510" t="str">
        <f>Sachkonten!H5510</f>
        <v/>
      </c>
      <c r="C5510" s="88" t="str">
        <f>IF(AND(ISBLANK(Sachkonten!F5510),Sachkonten!G5510&lt;&gt;"Ja"),"",IF(OR(Sachkonten!F5510=1,Sachkonten!F5510=2,Sachkonten!F5510=6,Sachkonten!F5510=7,Sachkonten!G5510="Ja"),"Ja","Nein"))</f>
        <v/>
      </c>
      <c r="D5510" s="108" t="str">
        <f>IF(NOT(ISBLANK(Sachkonten!$D5510)),Mandantname,"")</f>
        <v/>
      </c>
    </row>
    <row r="5511" spans="1:4">
      <c r="A5511" t="str">
        <f>IF(NOT(ISBLANK(Sachkonten!D5511)),"Aufwandskonto","")</f>
        <v/>
      </c>
      <c r="B5511" t="str">
        <f>Sachkonten!H5511</f>
        <v/>
      </c>
      <c r="C5511" s="88" t="str">
        <f>IF(AND(ISBLANK(Sachkonten!F5511),Sachkonten!G5511&lt;&gt;"Ja"),"",IF(OR(Sachkonten!F5511=1,Sachkonten!F5511=2,Sachkonten!F5511=6,Sachkonten!F5511=7,Sachkonten!G5511="Ja"),"Ja","Nein"))</f>
        <v/>
      </c>
      <c r="D5511" s="108" t="str">
        <f>IF(NOT(ISBLANK(Sachkonten!$D5511)),Mandantname,"")</f>
        <v/>
      </c>
    </row>
    <row r="5512" spans="1:4">
      <c r="A5512" t="str">
        <f>IF(NOT(ISBLANK(Sachkonten!D5512)),"Aufwandskonto","")</f>
        <v/>
      </c>
      <c r="B5512" t="str">
        <f>Sachkonten!H5512</f>
        <v/>
      </c>
      <c r="C5512" s="88" t="str">
        <f>IF(AND(ISBLANK(Sachkonten!F5512),Sachkonten!G5512&lt;&gt;"Ja"),"",IF(OR(Sachkonten!F5512=1,Sachkonten!F5512=2,Sachkonten!F5512=6,Sachkonten!F5512=7,Sachkonten!G5512="Ja"),"Ja","Nein"))</f>
        <v/>
      </c>
      <c r="D5512" s="108" t="str">
        <f>IF(NOT(ISBLANK(Sachkonten!$D5512)),Mandantname,"")</f>
        <v/>
      </c>
    </row>
    <row r="5513" spans="1:4">
      <c r="A5513" t="str">
        <f>IF(NOT(ISBLANK(Sachkonten!D5513)),"Aufwandskonto","")</f>
        <v/>
      </c>
      <c r="B5513" t="str">
        <f>Sachkonten!H5513</f>
        <v/>
      </c>
      <c r="C5513" s="88" t="str">
        <f>IF(AND(ISBLANK(Sachkonten!F5513),Sachkonten!G5513&lt;&gt;"Ja"),"",IF(OR(Sachkonten!F5513=1,Sachkonten!F5513=2,Sachkonten!F5513=6,Sachkonten!F5513=7,Sachkonten!G5513="Ja"),"Ja","Nein"))</f>
        <v/>
      </c>
      <c r="D5513" s="108" t="str">
        <f>IF(NOT(ISBLANK(Sachkonten!$D5513)),Mandantname,"")</f>
        <v/>
      </c>
    </row>
    <row r="5514" spans="1:4">
      <c r="A5514" t="str">
        <f>IF(NOT(ISBLANK(Sachkonten!D5514)),"Aufwandskonto","")</f>
        <v/>
      </c>
      <c r="B5514" t="str">
        <f>Sachkonten!H5514</f>
        <v/>
      </c>
      <c r="C5514" s="88" t="str">
        <f>IF(AND(ISBLANK(Sachkonten!F5514),Sachkonten!G5514&lt;&gt;"Ja"),"",IF(OR(Sachkonten!F5514=1,Sachkonten!F5514=2,Sachkonten!F5514=6,Sachkonten!F5514=7,Sachkonten!G5514="Ja"),"Ja","Nein"))</f>
        <v/>
      </c>
      <c r="D5514" s="108" t="str">
        <f>IF(NOT(ISBLANK(Sachkonten!$D5514)),Mandantname,"")</f>
        <v/>
      </c>
    </row>
    <row r="5515" spans="1:4">
      <c r="A5515" t="str">
        <f>IF(NOT(ISBLANK(Sachkonten!D5515)),"Aufwandskonto","")</f>
        <v/>
      </c>
      <c r="B5515" t="str">
        <f>Sachkonten!H5515</f>
        <v/>
      </c>
      <c r="C5515" s="88" t="str">
        <f>IF(AND(ISBLANK(Sachkonten!F5515),Sachkonten!G5515&lt;&gt;"Ja"),"",IF(OR(Sachkonten!F5515=1,Sachkonten!F5515=2,Sachkonten!F5515=6,Sachkonten!F5515=7,Sachkonten!G5515="Ja"),"Ja","Nein"))</f>
        <v/>
      </c>
      <c r="D5515" s="108" t="str">
        <f>IF(NOT(ISBLANK(Sachkonten!$D5515)),Mandantname,"")</f>
        <v/>
      </c>
    </row>
    <row r="5516" spans="1:4">
      <c r="A5516" t="str">
        <f>IF(NOT(ISBLANK(Sachkonten!D5516)),"Aufwandskonto","")</f>
        <v/>
      </c>
      <c r="B5516" t="str">
        <f>Sachkonten!H5516</f>
        <v/>
      </c>
      <c r="C5516" s="88" t="str">
        <f>IF(AND(ISBLANK(Sachkonten!F5516),Sachkonten!G5516&lt;&gt;"Ja"),"",IF(OR(Sachkonten!F5516=1,Sachkonten!F5516=2,Sachkonten!F5516=6,Sachkonten!F5516=7,Sachkonten!G5516="Ja"),"Ja","Nein"))</f>
        <v/>
      </c>
      <c r="D5516" s="108" t="str">
        <f>IF(NOT(ISBLANK(Sachkonten!$D5516)),Mandantname,"")</f>
        <v/>
      </c>
    </row>
    <row r="5517" spans="1:4">
      <c r="A5517" t="str">
        <f>IF(NOT(ISBLANK(Sachkonten!D5517)),"Aufwandskonto","")</f>
        <v/>
      </c>
      <c r="B5517" t="str">
        <f>Sachkonten!H5517</f>
        <v/>
      </c>
      <c r="C5517" s="88" t="str">
        <f>IF(AND(ISBLANK(Sachkonten!F5517),Sachkonten!G5517&lt;&gt;"Ja"),"",IF(OR(Sachkonten!F5517=1,Sachkonten!F5517=2,Sachkonten!F5517=6,Sachkonten!F5517=7,Sachkonten!G5517="Ja"),"Ja","Nein"))</f>
        <v/>
      </c>
      <c r="D5517" s="108" t="str">
        <f>IF(NOT(ISBLANK(Sachkonten!$D5517)),Mandantname,"")</f>
        <v/>
      </c>
    </row>
    <row r="5518" spans="1:4">
      <c r="A5518" t="str">
        <f>IF(NOT(ISBLANK(Sachkonten!D5518)),"Aufwandskonto","")</f>
        <v/>
      </c>
      <c r="B5518" t="str">
        <f>Sachkonten!H5518</f>
        <v/>
      </c>
      <c r="C5518" s="88" t="str">
        <f>IF(AND(ISBLANK(Sachkonten!F5518),Sachkonten!G5518&lt;&gt;"Ja"),"",IF(OR(Sachkonten!F5518=1,Sachkonten!F5518=2,Sachkonten!F5518=6,Sachkonten!F5518=7,Sachkonten!G5518="Ja"),"Ja","Nein"))</f>
        <v/>
      </c>
      <c r="D5518" s="108" t="str">
        <f>IF(NOT(ISBLANK(Sachkonten!$D5518)),Mandantname,"")</f>
        <v/>
      </c>
    </row>
    <row r="5519" spans="1:4">
      <c r="A5519" t="str">
        <f>IF(NOT(ISBLANK(Sachkonten!D5519)),"Aufwandskonto","")</f>
        <v/>
      </c>
      <c r="B5519" t="str">
        <f>Sachkonten!H5519</f>
        <v/>
      </c>
      <c r="C5519" s="88" t="str">
        <f>IF(AND(ISBLANK(Sachkonten!F5519),Sachkonten!G5519&lt;&gt;"Ja"),"",IF(OR(Sachkonten!F5519=1,Sachkonten!F5519=2,Sachkonten!F5519=6,Sachkonten!F5519=7,Sachkonten!G5519="Ja"),"Ja","Nein"))</f>
        <v/>
      </c>
      <c r="D5519" s="108" t="str">
        <f>IF(NOT(ISBLANK(Sachkonten!$D5519)),Mandantname,"")</f>
        <v/>
      </c>
    </row>
    <row r="5520" spans="1:4">
      <c r="A5520" t="str">
        <f>IF(NOT(ISBLANK(Sachkonten!D5520)),"Aufwandskonto","")</f>
        <v/>
      </c>
      <c r="B5520" t="str">
        <f>Sachkonten!H5520</f>
        <v/>
      </c>
      <c r="C5520" s="88" t="str">
        <f>IF(AND(ISBLANK(Sachkonten!F5520),Sachkonten!G5520&lt;&gt;"Ja"),"",IF(OR(Sachkonten!F5520=1,Sachkonten!F5520=2,Sachkonten!F5520=6,Sachkonten!F5520=7,Sachkonten!G5520="Ja"),"Ja","Nein"))</f>
        <v/>
      </c>
      <c r="D5520" s="108" t="str">
        <f>IF(NOT(ISBLANK(Sachkonten!$D5520)),Mandantname,"")</f>
        <v/>
      </c>
    </row>
    <row r="5521" spans="1:4">
      <c r="A5521" t="str">
        <f>IF(NOT(ISBLANK(Sachkonten!D5521)),"Aufwandskonto","")</f>
        <v/>
      </c>
      <c r="B5521" t="str">
        <f>Sachkonten!H5521</f>
        <v/>
      </c>
      <c r="C5521" s="88" t="str">
        <f>IF(AND(ISBLANK(Sachkonten!F5521),Sachkonten!G5521&lt;&gt;"Ja"),"",IF(OR(Sachkonten!F5521=1,Sachkonten!F5521=2,Sachkonten!F5521=6,Sachkonten!F5521=7,Sachkonten!G5521="Ja"),"Ja","Nein"))</f>
        <v/>
      </c>
      <c r="D5521" s="108" t="str">
        <f>IF(NOT(ISBLANK(Sachkonten!$D5521)),Mandantname,"")</f>
        <v/>
      </c>
    </row>
    <row r="5522" spans="1:4">
      <c r="A5522" t="str">
        <f>IF(NOT(ISBLANK(Sachkonten!D5522)),"Aufwandskonto","")</f>
        <v/>
      </c>
      <c r="B5522" t="str">
        <f>Sachkonten!H5522</f>
        <v/>
      </c>
      <c r="C5522" s="88" t="str">
        <f>IF(AND(ISBLANK(Sachkonten!F5522),Sachkonten!G5522&lt;&gt;"Ja"),"",IF(OR(Sachkonten!F5522=1,Sachkonten!F5522=2,Sachkonten!F5522=6,Sachkonten!F5522=7,Sachkonten!G5522="Ja"),"Ja","Nein"))</f>
        <v/>
      </c>
      <c r="D5522" s="108" t="str">
        <f>IF(NOT(ISBLANK(Sachkonten!$D5522)),Mandantname,"")</f>
        <v/>
      </c>
    </row>
    <row r="5523" spans="1:4">
      <c r="A5523" t="str">
        <f>IF(NOT(ISBLANK(Sachkonten!D5523)),"Aufwandskonto","")</f>
        <v/>
      </c>
      <c r="B5523" t="str">
        <f>Sachkonten!H5523</f>
        <v/>
      </c>
      <c r="C5523" s="88" t="str">
        <f>IF(AND(ISBLANK(Sachkonten!F5523),Sachkonten!G5523&lt;&gt;"Ja"),"",IF(OR(Sachkonten!F5523=1,Sachkonten!F5523=2,Sachkonten!F5523=6,Sachkonten!F5523=7,Sachkonten!G5523="Ja"),"Ja","Nein"))</f>
        <v/>
      </c>
      <c r="D5523" s="108" t="str">
        <f>IF(NOT(ISBLANK(Sachkonten!$D5523)),Mandantname,"")</f>
        <v/>
      </c>
    </row>
    <row r="5524" spans="1:4">
      <c r="A5524" t="str">
        <f>IF(NOT(ISBLANK(Sachkonten!D5524)),"Aufwandskonto","")</f>
        <v/>
      </c>
      <c r="B5524" t="str">
        <f>Sachkonten!H5524</f>
        <v/>
      </c>
      <c r="C5524" s="88" t="str">
        <f>IF(AND(ISBLANK(Sachkonten!F5524),Sachkonten!G5524&lt;&gt;"Ja"),"",IF(OR(Sachkonten!F5524=1,Sachkonten!F5524=2,Sachkonten!F5524=6,Sachkonten!F5524=7,Sachkonten!G5524="Ja"),"Ja","Nein"))</f>
        <v/>
      </c>
      <c r="D5524" s="108" t="str">
        <f>IF(NOT(ISBLANK(Sachkonten!$D5524)),Mandantname,"")</f>
        <v/>
      </c>
    </row>
    <row r="5525" spans="1:4">
      <c r="A5525" t="str">
        <f>IF(NOT(ISBLANK(Sachkonten!D5525)),"Aufwandskonto","")</f>
        <v/>
      </c>
      <c r="B5525" t="str">
        <f>Sachkonten!H5525</f>
        <v/>
      </c>
      <c r="C5525" s="88" t="str">
        <f>IF(AND(ISBLANK(Sachkonten!F5525),Sachkonten!G5525&lt;&gt;"Ja"),"",IF(OR(Sachkonten!F5525=1,Sachkonten!F5525=2,Sachkonten!F5525=6,Sachkonten!F5525=7,Sachkonten!G5525="Ja"),"Ja","Nein"))</f>
        <v/>
      </c>
      <c r="D5525" s="108" t="str">
        <f>IF(NOT(ISBLANK(Sachkonten!$D5525)),Mandantname,"")</f>
        <v/>
      </c>
    </row>
    <row r="5526" spans="1:4">
      <c r="A5526" t="str">
        <f>IF(NOT(ISBLANK(Sachkonten!D5526)),"Aufwandskonto","")</f>
        <v/>
      </c>
      <c r="B5526" t="str">
        <f>Sachkonten!H5526</f>
        <v/>
      </c>
      <c r="C5526" s="88" t="str">
        <f>IF(AND(ISBLANK(Sachkonten!F5526),Sachkonten!G5526&lt;&gt;"Ja"),"",IF(OR(Sachkonten!F5526=1,Sachkonten!F5526=2,Sachkonten!F5526=6,Sachkonten!F5526=7,Sachkonten!G5526="Ja"),"Ja","Nein"))</f>
        <v/>
      </c>
      <c r="D5526" s="108" t="str">
        <f>IF(NOT(ISBLANK(Sachkonten!$D5526)),Mandantname,"")</f>
        <v/>
      </c>
    </row>
    <row r="5527" spans="1:4">
      <c r="A5527" t="str">
        <f>IF(NOT(ISBLANK(Sachkonten!D5527)),"Aufwandskonto","")</f>
        <v/>
      </c>
      <c r="B5527" t="str">
        <f>Sachkonten!H5527</f>
        <v/>
      </c>
      <c r="C5527" s="88" t="str">
        <f>IF(AND(ISBLANK(Sachkonten!F5527),Sachkonten!G5527&lt;&gt;"Ja"),"",IF(OR(Sachkonten!F5527=1,Sachkonten!F5527=2,Sachkonten!F5527=6,Sachkonten!F5527=7,Sachkonten!G5527="Ja"),"Ja","Nein"))</f>
        <v/>
      </c>
      <c r="D5527" s="108" t="str">
        <f>IF(NOT(ISBLANK(Sachkonten!$D5527)),Mandantname,"")</f>
        <v/>
      </c>
    </row>
    <row r="5528" spans="1:4">
      <c r="A5528" t="str">
        <f>IF(NOT(ISBLANK(Sachkonten!D5528)),"Aufwandskonto","")</f>
        <v/>
      </c>
      <c r="B5528" t="str">
        <f>Sachkonten!H5528</f>
        <v/>
      </c>
      <c r="C5528" s="88" t="str">
        <f>IF(AND(ISBLANK(Sachkonten!F5528),Sachkonten!G5528&lt;&gt;"Ja"),"",IF(OR(Sachkonten!F5528=1,Sachkonten!F5528=2,Sachkonten!F5528=6,Sachkonten!F5528=7,Sachkonten!G5528="Ja"),"Ja","Nein"))</f>
        <v/>
      </c>
      <c r="D5528" s="108" t="str">
        <f>IF(NOT(ISBLANK(Sachkonten!$D5528)),Mandantname,"")</f>
        <v/>
      </c>
    </row>
    <row r="5529" spans="1:4">
      <c r="A5529" t="str">
        <f>IF(NOT(ISBLANK(Sachkonten!D5529)),"Aufwandskonto","")</f>
        <v/>
      </c>
      <c r="B5529" t="str">
        <f>Sachkonten!H5529</f>
        <v/>
      </c>
      <c r="C5529" s="88" t="str">
        <f>IF(AND(ISBLANK(Sachkonten!F5529),Sachkonten!G5529&lt;&gt;"Ja"),"",IF(OR(Sachkonten!F5529=1,Sachkonten!F5529=2,Sachkonten!F5529=6,Sachkonten!F5529=7,Sachkonten!G5529="Ja"),"Ja","Nein"))</f>
        <v/>
      </c>
      <c r="D5529" s="108" t="str">
        <f>IF(NOT(ISBLANK(Sachkonten!$D5529)),Mandantname,"")</f>
        <v/>
      </c>
    </row>
    <row r="5530" spans="1:4">
      <c r="A5530" t="str">
        <f>IF(NOT(ISBLANK(Sachkonten!D5530)),"Aufwandskonto","")</f>
        <v/>
      </c>
      <c r="B5530" t="str">
        <f>Sachkonten!H5530</f>
        <v/>
      </c>
      <c r="C5530" s="88" t="str">
        <f>IF(AND(ISBLANK(Sachkonten!F5530),Sachkonten!G5530&lt;&gt;"Ja"),"",IF(OR(Sachkonten!F5530=1,Sachkonten!F5530=2,Sachkonten!F5530=6,Sachkonten!F5530=7,Sachkonten!G5530="Ja"),"Ja","Nein"))</f>
        <v/>
      </c>
      <c r="D5530" s="108" t="str">
        <f>IF(NOT(ISBLANK(Sachkonten!$D5530)),Mandantname,"")</f>
        <v/>
      </c>
    </row>
    <row r="5531" spans="1:4">
      <c r="A5531" t="str">
        <f>IF(NOT(ISBLANK(Sachkonten!D5531)),"Aufwandskonto","")</f>
        <v/>
      </c>
      <c r="B5531" t="str">
        <f>Sachkonten!H5531</f>
        <v/>
      </c>
      <c r="C5531" s="88" t="str">
        <f>IF(AND(ISBLANK(Sachkonten!F5531),Sachkonten!G5531&lt;&gt;"Ja"),"",IF(OR(Sachkonten!F5531=1,Sachkonten!F5531=2,Sachkonten!F5531=6,Sachkonten!F5531=7,Sachkonten!G5531="Ja"),"Ja","Nein"))</f>
        <v/>
      </c>
      <c r="D5531" s="108" t="str">
        <f>IF(NOT(ISBLANK(Sachkonten!$D5531)),Mandantname,"")</f>
        <v/>
      </c>
    </row>
    <row r="5532" spans="1:4">
      <c r="A5532" t="str">
        <f>IF(NOT(ISBLANK(Sachkonten!D5532)),"Aufwandskonto","")</f>
        <v/>
      </c>
      <c r="B5532" t="str">
        <f>Sachkonten!H5532</f>
        <v/>
      </c>
      <c r="C5532" s="88" t="str">
        <f>IF(AND(ISBLANK(Sachkonten!F5532),Sachkonten!G5532&lt;&gt;"Ja"),"",IF(OR(Sachkonten!F5532=1,Sachkonten!F5532=2,Sachkonten!F5532=6,Sachkonten!F5532=7,Sachkonten!G5532="Ja"),"Ja","Nein"))</f>
        <v/>
      </c>
      <c r="D5532" s="108" t="str">
        <f>IF(NOT(ISBLANK(Sachkonten!$D5532)),Mandantname,"")</f>
        <v/>
      </c>
    </row>
    <row r="5533" spans="1:4">
      <c r="A5533" t="str">
        <f>IF(NOT(ISBLANK(Sachkonten!D5533)),"Aufwandskonto","")</f>
        <v/>
      </c>
      <c r="B5533" t="str">
        <f>Sachkonten!H5533</f>
        <v/>
      </c>
      <c r="C5533" s="88" t="str">
        <f>IF(AND(ISBLANK(Sachkonten!F5533),Sachkonten!G5533&lt;&gt;"Ja"),"",IF(OR(Sachkonten!F5533=1,Sachkonten!F5533=2,Sachkonten!F5533=6,Sachkonten!F5533=7,Sachkonten!G5533="Ja"),"Ja","Nein"))</f>
        <v/>
      </c>
      <c r="D5533" s="108" t="str">
        <f>IF(NOT(ISBLANK(Sachkonten!$D5533)),Mandantname,"")</f>
        <v/>
      </c>
    </row>
    <row r="5534" spans="1:4">
      <c r="A5534" t="str">
        <f>IF(NOT(ISBLANK(Sachkonten!D5534)),"Aufwandskonto","")</f>
        <v/>
      </c>
      <c r="B5534" t="str">
        <f>Sachkonten!H5534</f>
        <v/>
      </c>
      <c r="C5534" s="88" t="str">
        <f>IF(AND(ISBLANK(Sachkonten!F5534),Sachkonten!G5534&lt;&gt;"Ja"),"",IF(OR(Sachkonten!F5534=1,Sachkonten!F5534=2,Sachkonten!F5534=6,Sachkonten!F5534=7,Sachkonten!G5534="Ja"),"Ja","Nein"))</f>
        <v/>
      </c>
      <c r="D5534" s="108" t="str">
        <f>IF(NOT(ISBLANK(Sachkonten!$D5534)),Mandantname,"")</f>
        <v/>
      </c>
    </row>
    <row r="5535" spans="1:4">
      <c r="A5535" t="str">
        <f>IF(NOT(ISBLANK(Sachkonten!D5535)),"Aufwandskonto","")</f>
        <v/>
      </c>
      <c r="B5535" t="str">
        <f>Sachkonten!H5535</f>
        <v/>
      </c>
      <c r="C5535" s="88" t="str">
        <f>IF(AND(ISBLANK(Sachkonten!F5535),Sachkonten!G5535&lt;&gt;"Ja"),"",IF(OR(Sachkonten!F5535=1,Sachkonten!F5535=2,Sachkonten!F5535=6,Sachkonten!F5535=7,Sachkonten!G5535="Ja"),"Ja","Nein"))</f>
        <v/>
      </c>
      <c r="D5535" s="108" t="str">
        <f>IF(NOT(ISBLANK(Sachkonten!$D5535)),Mandantname,"")</f>
        <v/>
      </c>
    </row>
    <row r="5536" spans="1:4">
      <c r="A5536" t="str">
        <f>IF(NOT(ISBLANK(Sachkonten!D5536)),"Aufwandskonto","")</f>
        <v/>
      </c>
      <c r="B5536" t="str">
        <f>Sachkonten!H5536</f>
        <v/>
      </c>
      <c r="C5536" s="88" t="str">
        <f>IF(AND(ISBLANK(Sachkonten!F5536),Sachkonten!G5536&lt;&gt;"Ja"),"",IF(OR(Sachkonten!F5536=1,Sachkonten!F5536=2,Sachkonten!F5536=6,Sachkonten!F5536=7,Sachkonten!G5536="Ja"),"Ja","Nein"))</f>
        <v/>
      </c>
      <c r="D5536" s="108" t="str">
        <f>IF(NOT(ISBLANK(Sachkonten!$D5536)),Mandantname,"")</f>
        <v/>
      </c>
    </row>
    <row r="5537" spans="1:4">
      <c r="A5537" t="str">
        <f>IF(NOT(ISBLANK(Sachkonten!D5537)),"Aufwandskonto","")</f>
        <v/>
      </c>
      <c r="B5537" t="str">
        <f>Sachkonten!H5537</f>
        <v/>
      </c>
      <c r="C5537" s="88" t="str">
        <f>IF(AND(ISBLANK(Sachkonten!F5537),Sachkonten!G5537&lt;&gt;"Ja"),"",IF(OR(Sachkonten!F5537=1,Sachkonten!F5537=2,Sachkonten!F5537=6,Sachkonten!F5537=7,Sachkonten!G5537="Ja"),"Ja","Nein"))</f>
        <v/>
      </c>
      <c r="D5537" s="108" t="str">
        <f>IF(NOT(ISBLANK(Sachkonten!$D5537)),Mandantname,"")</f>
        <v/>
      </c>
    </row>
    <row r="5538" spans="1:4">
      <c r="A5538" t="str">
        <f>IF(NOT(ISBLANK(Sachkonten!D5538)),"Aufwandskonto","")</f>
        <v/>
      </c>
      <c r="B5538" t="str">
        <f>Sachkonten!H5538</f>
        <v/>
      </c>
      <c r="C5538" s="88" t="str">
        <f>IF(AND(ISBLANK(Sachkonten!F5538),Sachkonten!G5538&lt;&gt;"Ja"),"",IF(OR(Sachkonten!F5538=1,Sachkonten!F5538=2,Sachkonten!F5538=6,Sachkonten!F5538=7,Sachkonten!G5538="Ja"),"Ja","Nein"))</f>
        <v/>
      </c>
      <c r="D5538" s="108" t="str">
        <f>IF(NOT(ISBLANK(Sachkonten!$D5538)),Mandantname,"")</f>
        <v/>
      </c>
    </row>
    <row r="5539" spans="1:4">
      <c r="A5539" t="str">
        <f>IF(NOT(ISBLANK(Sachkonten!D5539)),"Aufwandskonto","")</f>
        <v/>
      </c>
      <c r="B5539" t="str">
        <f>Sachkonten!H5539</f>
        <v/>
      </c>
      <c r="C5539" s="88" t="str">
        <f>IF(AND(ISBLANK(Sachkonten!F5539),Sachkonten!G5539&lt;&gt;"Ja"),"",IF(OR(Sachkonten!F5539=1,Sachkonten!F5539=2,Sachkonten!F5539=6,Sachkonten!F5539=7,Sachkonten!G5539="Ja"),"Ja","Nein"))</f>
        <v/>
      </c>
      <c r="D5539" s="108" t="str">
        <f>IF(NOT(ISBLANK(Sachkonten!$D5539)),Mandantname,"")</f>
        <v/>
      </c>
    </row>
    <row r="5540" spans="1:4">
      <c r="A5540" t="str">
        <f>IF(NOT(ISBLANK(Sachkonten!D5540)),"Aufwandskonto","")</f>
        <v/>
      </c>
      <c r="B5540" t="str">
        <f>Sachkonten!H5540</f>
        <v/>
      </c>
      <c r="C5540" s="88" t="str">
        <f>IF(AND(ISBLANK(Sachkonten!F5540),Sachkonten!G5540&lt;&gt;"Ja"),"",IF(OR(Sachkonten!F5540=1,Sachkonten!F5540=2,Sachkonten!F5540=6,Sachkonten!F5540=7,Sachkonten!G5540="Ja"),"Ja","Nein"))</f>
        <v/>
      </c>
      <c r="D5540" s="108" t="str">
        <f>IF(NOT(ISBLANK(Sachkonten!$D5540)),Mandantname,"")</f>
        <v/>
      </c>
    </row>
    <row r="5541" spans="1:4">
      <c r="A5541" t="str">
        <f>IF(NOT(ISBLANK(Sachkonten!D5541)),"Aufwandskonto","")</f>
        <v/>
      </c>
      <c r="B5541" t="str">
        <f>Sachkonten!H5541</f>
        <v/>
      </c>
      <c r="C5541" s="88" t="str">
        <f>IF(AND(ISBLANK(Sachkonten!F5541),Sachkonten!G5541&lt;&gt;"Ja"),"",IF(OR(Sachkonten!F5541=1,Sachkonten!F5541=2,Sachkonten!F5541=6,Sachkonten!F5541=7,Sachkonten!G5541="Ja"),"Ja","Nein"))</f>
        <v/>
      </c>
      <c r="D5541" s="108" t="str">
        <f>IF(NOT(ISBLANK(Sachkonten!$D5541)),Mandantname,"")</f>
        <v/>
      </c>
    </row>
    <row r="5542" spans="1:4">
      <c r="A5542" t="str">
        <f>IF(NOT(ISBLANK(Sachkonten!D5542)),"Aufwandskonto","")</f>
        <v/>
      </c>
      <c r="B5542" t="str">
        <f>Sachkonten!H5542</f>
        <v/>
      </c>
      <c r="C5542" s="88" t="str">
        <f>IF(AND(ISBLANK(Sachkonten!F5542),Sachkonten!G5542&lt;&gt;"Ja"),"",IF(OR(Sachkonten!F5542=1,Sachkonten!F5542=2,Sachkonten!F5542=6,Sachkonten!F5542=7,Sachkonten!G5542="Ja"),"Ja","Nein"))</f>
        <v/>
      </c>
      <c r="D5542" s="108" t="str">
        <f>IF(NOT(ISBLANK(Sachkonten!$D5542)),Mandantname,"")</f>
        <v/>
      </c>
    </row>
    <row r="5543" spans="1:4">
      <c r="A5543" t="str">
        <f>IF(NOT(ISBLANK(Sachkonten!D5543)),"Aufwandskonto","")</f>
        <v/>
      </c>
      <c r="B5543" t="str">
        <f>Sachkonten!H5543</f>
        <v/>
      </c>
      <c r="C5543" s="88" t="str">
        <f>IF(AND(ISBLANK(Sachkonten!F5543),Sachkonten!G5543&lt;&gt;"Ja"),"",IF(OR(Sachkonten!F5543=1,Sachkonten!F5543=2,Sachkonten!F5543=6,Sachkonten!F5543=7,Sachkonten!G5543="Ja"),"Ja","Nein"))</f>
        <v/>
      </c>
      <c r="D5543" s="108" t="str">
        <f>IF(NOT(ISBLANK(Sachkonten!$D5543)),Mandantname,"")</f>
        <v/>
      </c>
    </row>
    <row r="5544" spans="1:4">
      <c r="A5544" t="str">
        <f>IF(NOT(ISBLANK(Sachkonten!D5544)),"Aufwandskonto","")</f>
        <v/>
      </c>
      <c r="B5544" t="str">
        <f>Sachkonten!H5544</f>
        <v/>
      </c>
      <c r="C5544" s="88" t="str">
        <f>IF(AND(ISBLANK(Sachkonten!F5544),Sachkonten!G5544&lt;&gt;"Ja"),"",IF(OR(Sachkonten!F5544=1,Sachkonten!F5544=2,Sachkonten!F5544=6,Sachkonten!F5544=7,Sachkonten!G5544="Ja"),"Ja","Nein"))</f>
        <v/>
      </c>
      <c r="D5544" s="108" t="str">
        <f>IF(NOT(ISBLANK(Sachkonten!$D5544)),Mandantname,"")</f>
        <v/>
      </c>
    </row>
    <row r="5545" spans="1:4">
      <c r="A5545" t="str">
        <f>IF(NOT(ISBLANK(Sachkonten!D5545)),"Aufwandskonto","")</f>
        <v/>
      </c>
      <c r="B5545" t="str">
        <f>Sachkonten!H5545</f>
        <v/>
      </c>
      <c r="C5545" s="88" t="str">
        <f>IF(AND(ISBLANK(Sachkonten!F5545),Sachkonten!G5545&lt;&gt;"Ja"),"",IF(OR(Sachkonten!F5545=1,Sachkonten!F5545=2,Sachkonten!F5545=6,Sachkonten!F5545=7,Sachkonten!G5545="Ja"),"Ja","Nein"))</f>
        <v/>
      </c>
      <c r="D5545" s="108" t="str">
        <f>IF(NOT(ISBLANK(Sachkonten!$D5545)),Mandantname,"")</f>
        <v/>
      </c>
    </row>
    <row r="5546" spans="1:4">
      <c r="A5546" t="str">
        <f>IF(NOT(ISBLANK(Sachkonten!D5546)),"Aufwandskonto","")</f>
        <v/>
      </c>
      <c r="B5546" t="str">
        <f>Sachkonten!H5546</f>
        <v/>
      </c>
      <c r="C5546" s="88" t="str">
        <f>IF(AND(ISBLANK(Sachkonten!F5546),Sachkonten!G5546&lt;&gt;"Ja"),"",IF(OR(Sachkonten!F5546=1,Sachkonten!F5546=2,Sachkonten!F5546=6,Sachkonten!F5546=7,Sachkonten!G5546="Ja"),"Ja","Nein"))</f>
        <v/>
      </c>
      <c r="D5546" s="108" t="str">
        <f>IF(NOT(ISBLANK(Sachkonten!$D5546)),Mandantname,"")</f>
        <v/>
      </c>
    </row>
    <row r="5547" spans="1:4">
      <c r="A5547" t="str">
        <f>IF(NOT(ISBLANK(Sachkonten!D5547)),"Aufwandskonto","")</f>
        <v/>
      </c>
      <c r="B5547" t="str">
        <f>Sachkonten!H5547</f>
        <v/>
      </c>
      <c r="C5547" s="88" t="str">
        <f>IF(AND(ISBLANK(Sachkonten!F5547),Sachkonten!G5547&lt;&gt;"Ja"),"",IF(OR(Sachkonten!F5547=1,Sachkonten!F5547=2,Sachkonten!F5547=6,Sachkonten!F5547=7,Sachkonten!G5547="Ja"),"Ja","Nein"))</f>
        <v/>
      </c>
      <c r="D5547" s="108" t="str">
        <f>IF(NOT(ISBLANK(Sachkonten!$D5547)),Mandantname,"")</f>
        <v/>
      </c>
    </row>
    <row r="5548" spans="1:4">
      <c r="A5548" t="str">
        <f>IF(NOT(ISBLANK(Sachkonten!D5548)),"Aufwandskonto","")</f>
        <v/>
      </c>
      <c r="B5548" t="str">
        <f>Sachkonten!H5548</f>
        <v/>
      </c>
      <c r="C5548" s="88" t="str">
        <f>IF(AND(ISBLANK(Sachkonten!F5548),Sachkonten!G5548&lt;&gt;"Ja"),"",IF(OR(Sachkonten!F5548=1,Sachkonten!F5548=2,Sachkonten!F5548=6,Sachkonten!F5548=7,Sachkonten!G5548="Ja"),"Ja","Nein"))</f>
        <v/>
      </c>
      <c r="D5548" s="108" t="str">
        <f>IF(NOT(ISBLANK(Sachkonten!$D5548)),Mandantname,"")</f>
        <v/>
      </c>
    </row>
    <row r="5549" spans="1:4">
      <c r="A5549" t="str">
        <f>IF(NOT(ISBLANK(Sachkonten!D5549)),"Aufwandskonto","")</f>
        <v/>
      </c>
      <c r="B5549" t="str">
        <f>Sachkonten!H5549</f>
        <v/>
      </c>
      <c r="C5549" s="88" t="str">
        <f>IF(AND(ISBLANK(Sachkonten!F5549),Sachkonten!G5549&lt;&gt;"Ja"),"",IF(OR(Sachkonten!F5549=1,Sachkonten!F5549=2,Sachkonten!F5549=6,Sachkonten!F5549=7,Sachkonten!G5549="Ja"),"Ja","Nein"))</f>
        <v/>
      </c>
      <c r="D5549" s="108" t="str">
        <f>IF(NOT(ISBLANK(Sachkonten!$D5549)),Mandantname,"")</f>
        <v/>
      </c>
    </row>
    <row r="5550" spans="1:4">
      <c r="A5550" t="str">
        <f>IF(NOT(ISBLANK(Sachkonten!D5550)),"Aufwandskonto","")</f>
        <v/>
      </c>
      <c r="B5550" t="str">
        <f>Sachkonten!H5550</f>
        <v/>
      </c>
      <c r="C5550" s="88" t="str">
        <f>IF(AND(ISBLANK(Sachkonten!F5550),Sachkonten!G5550&lt;&gt;"Ja"),"",IF(OR(Sachkonten!F5550=1,Sachkonten!F5550=2,Sachkonten!F5550=6,Sachkonten!F5550=7,Sachkonten!G5550="Ja"),"Ja","Nein"))</f>
        <v/>
      </c>
      <c r="D5550" s="108" t="str">
        <f>IF(NOT(ISBLANK(Sachkonten!$D5550)),Mandantname,"")</f>
        <v/>
      </c>
    </row>
    <row r="5551" spans="1:4">
      <c r="A5551" t="str">
        <f>IF(NOT(ISBLANK(Sachkonten!D5551)),"Aufwandskonto","")</f>
        <v/>
      </c>
      <c r="B5551" t="str">
        <f>Sachkonten!H5551</f>
        <v/>
      </c>
      <c r="C5551" s="88" t="str">
        <f>IF(AND(ISBLANK(Sachkonten!F5551),Sachkonten!G5551&lt;&gt;"Ja"),"",IF(OR(Sachkonten!F5551=1,Sachkonten!F5551=2,Sachkonten!F5551=6,Sachkonten!F5551=7,Sachkonten!G5551="Ja"),"Ja","Nein"))</f>
        <v/>
      </c>
      <c r="D5551" s="108" t="str">
        <f>IF(NOT(ISBLANK(Sachkonten!$D5551)),Mandantname,"")</f>
        <v/>
      </c>
    </row>
    <row r="5552" spans="1:4">
      <c r="A5552" t="str">
        <f>IF(NOT(ISBLANK(Sachkonten!D5552)),"Aufwandskonto","")</f>
        <v/>
      </c>
      <c r="B5552" t="str">
        <f>Sachkonten!H5552</f>
        <v/>
      </c>
      <c r="C5552" s="88" t="str">
        <f>IF(AND(ISBLANK(Sachkonten!F5552),Sachkonten!G5552&lt;&gt;"Ja"),"",IF(OR(Sachkonten!F5552=1,Sachkonten!F5552=2,Sachkonten!F5552=6,Sachkonten!F5552=7,Sachkonten!G5552="Ja"),"Ja","Nein"))</f>
        <v/>
      </c>
      <c r="D5552" s="108" t="str">
        <f>IF(NOT(ISBLANK(Sachkonten!$D5552)),Mandantname,"")</f>
        <v/>
      </c>
    </row>
    <row r="5553" spans="1:4">
      <c r="A5553" t="str">
        <f>IF(NOT(ISBLANK(Sachkonten!D5553)),"Aufwandskonto","")</f>
        <v/>
      </c>
      <c r="B5553" t="str">
        <f>Sachkonten!H5553</f>
        <v/>
      </c>
      <c r="C5553" s="88" t="str">
        <f>IF(AND(ISBLANK(Sachkonten!F5553),Sachkonten!G5553&lt;&gt;"Ja"),"",IF(OR(Sachkonten!F5553=1,Sachkonten!F5553=2,Sachkonten!F5553=6,Sachkonten!F5553=7,Sachkonten!G5553="Ja"),"Ja","Nein"))</f>
        <v/>
      </c>
      <c r="D5553" s="108" t="str">
        <f>IF(NOT(ISBLANK(Sachkonten!$D5553)),Mandantname,"")</f>
        <v/>
      </c>
    </row>
    <row r="5554" spans="1:4">
      <c r="A5554" t="str">
        <f>IF(NOT(ISBLANK(Sachkonten!D5554)),"Aufwandskonto","")</f>
        <v/>
      </c>
      <c r="B5554" t="str">
        <f>Sachkonten!H5554</f>
        <v/>
      </c>
      <c r="C5554" s="88" t="str">
        <f>IF(AND(ISBLANK(Sachkonten!F5554),Sachkonten!G5554&lt;&gt;"Ja"),"",IF(OR(Sachkonten!F5554=1,Sachkonten!F5554=2,Sachkonten!F5554=6,Sachkonten!F5554=7,Sachkonten!G5554="Ja"),"Ja","Nein"))</f>
        <v/>
      </c>
      <c r="D5554" s="108" t="str">
        <f>IF(NOT(ISBLANK(Sachkonten!$D5554)),Mandantname,"")</f>
        <v/>
      </c>
    </row>
    <row r="5555" spans="1:4">
      <c r="A5555" t="str">
        <f>IF(NOT(ISBLANK(Sachkonten!D5555)),"Aufwandskonto","")</f>
        <v/>
      </c>
      <c r="B5555" t="str">
        <f>Sachkonten!H5555</f>
        <v/>
      </c>
      <c r="C5555" s="88" t="str">
        <f>IF(AND(ISBLANK(Sachkonten!F5555),Sachkonten!G5555&lt;&gt;"Ja"),"",IF(OR(Sachkonten!F5555=1,Sachkonten!F5555=2,Sachkonten!F5555=6,Sachkonten!F5555=7,Sachkonten!G5555="Ja"),"Ja","Nein"))</f>
        <v/>
      </c>
      <c r="D5555" s="108" t="str">
        <f>IF(NOT(ISBLANK(Sachkonten!$D5555)),Mandantname,"")</f>
        <v/>
      </c>
    </row>
    <row r="5556" spans="1:4">
      <c r="A5556" t="str">
        <f>IF(NOT(ISBLANK(Sachkonten!D5556)),"Aufwandskonto","")</f>
        <v/>
      </c>
      <c r="B5556" t="str">
        <f>Sachkonten!H5556</f>
        <v/>
      </c>
      <c r="C5556" s="88" t="str">
        <f>IF(AND(ISBLANK(Sachkonten!F5556),Sachkonten!G5556&lt;&gt;"Ja"),"",IF(OR(Sachkonten!F5556=1,Sachkonten!F5556=2,Sachkonten!F5556=6,Sachkonten!F5556=7,Sachkonten!G5556="Ja"),"Ja","Nein"))</f>
        <v/>
      </c>
      <c r="D5556" s="108" t="str">
        <f>IF(NOT(ISBLANK(Sachkonten!$D5556)),Mandantname,"")</f>
        <v/>
      </c>
    </row>
    <row r="5557" spans="1:4">
      <c r="A5557" t="str">
        <f>IF(NOT(ISBLANK(Sachkonten!D5557)),"Aufwandskonto","")</f>
        <v/>
      </c>
      <c r="B5557" t="str">
        <f>Sachkonten!H5557</f>
        <v/>
      </c>
      <c r="C5557" s="88" t="str">
        <f>IF(AND(ISBLANK(Sachkonten!F5557),Sachkonten!G5557&lt;&gt;"Ja"),"",IF(OR(Sachkonten!F5557=1,Sachkonten!F5557=2,Sachkonten!F5557=6,Sachkonten!F5557=7,Sachkonten!G5557="Ja"),"Ja","Nein"))</f>
        <v/>
      </c>
      <c r="D5557" s="108" t="str">
        <f>IF(NOT(ISBLANK(Sachkonten!$D5557)),Mandantname,"")</f>
        <v/>
      </c>
    </row>
    <row r="5558" spans="1:4">
      <c r="A5558" t="str">
        <f>IF(NOT(ISBLANK(Sachkonten!D5558)),"Aufwandskonto","")</f>
        <v/>
      </c>
      <c r="B5558" t="str">
        <f>Sachkonten!H5558</f>
        <v/>
      </c>
      <c r="C5558" s="88" t="str">
        <f>IF(AND(ISBLANK(Sachkonten!F5558),Sachkonten!G5558&lt;&gt;"Ja"),"",IF(OR(Sachkonten!F5558=1,Sachkonten!F5558=2,Sachkonten!F5558=6,Sachkonten!F5558=7,Sachkonten!G5558="Ja"),"Ja","Nein"))</f>
        <v/>
      </c>
      <c r="D5558" s="108" t="str">
        <f>IF(NOT(ISBLANK(Sachkonten!$D5558)),Mandantname,"")</f>
        <v/>
      </c>
    </row>
    <row r="5559" spans="1:4">
      <c r="A5559" t="str">
        <f>IF(NOT(ISBLANK(Sachkonten!D5559)),"Aufwandskonto","")</f>
        <v/>
      </c>
      <c r="B5559" t="str">
        <f>Sachkonten!H5559</f>
        <v/>
      </c>
      <c r="C5559" s="88" t="str">
        <f>IF(AND(ISBLANK(Sachkonten!F5559),Sachkonten!G5559&lt;&gt;"Ja"),"",IF(OR(Sachkonten!F5559=1,Sachkonten!F5559=2,Sachkonten!F5559=6,Sachkonten!F5559=7,Sachkonten!G5559="Ja"),"Ja","Nein"))</f>
        <v/>
      </c>
      <c r="D5559" s="108" t="str">
        <f>IF(NOT(ISBLANK(Sachkonten!$D5559)),Mandantname,"")</f>
        <v/>
      </c>
    </row>
    <row r="5560" spans="1:4">
      <c r="A5560" t="str">
        <f>IF(NOT(ISBLANK(Sachkonten!D5560)),"Aufwandskonto","")</f>
        <v/>
      </c>
      <c r="B5560" t="str">
        <f>Sachkonten!H5560</f>
        <v/>
      </c>
      <c r="C5560" s="88" t="str">
        <f>IF(AND(ISBLANK(Sachkonten!F5560),Sachkonten!G5560&lt;&gt;"Ja"),"",IF(OR(Sachkonten!F5560=1,Sachkonten!F5560=2,Sachkonten!F5560=6,Sachkonten!F5560=7,Sachkonten!G5560="Ja"),"Ja","Nein"))</f>
        <v/>
      </c>
      <c r="D5560" s="108" t="str">
        <f>IF(NOT(ISBLANK(Sachkonten!$D5560)),Mandantname,"")</f>
        <v/>
      </c>
    </row>
    <row r="5561" spans="1:4">
      <c r="A5561" t="str">
        <f>IF(NOT(ISBLANK(Sachkonten!D5561)),"Aufwandskonto","")</f>
        <v/>
      </c>
      <c r="B5561" t="str">
        <f>Sachkonten!H5561</f>
        <v/>
      </c>
      <c r="C5561" s="88" t="str">
        <f>IF(AND(ISBLANK(Sachkonten!F5561),Sachkonten!G5561&lt;&gt;"Ja"),"",IF(OR(Sachkonten!F5561=1,Sachkonten!F5561=2,Sachkonten!F5561=6,Sachkonten!F5561=7,Sachkonten!G5561="Ja"),"Ja","Nein"))</f>
        <v/>
      </c>
      <c r="D5561" s="108" t="str">
        <f>IF(NOT(ISBLANK(Sachkonten!$D5561)),Mandantname,"")</f>
        <v/>
      </c>
    </row>
    <row r="5562" spans="1:4">
      <c r="A5562" t="str">
        <f>IF(NOT(ISBLANK(Sachkonten!D5562)),"Aufwandskonto","")</f>
        <v/>
      </c>
      <c r="B5562" t="str">
        <f>Sachkonten!H5562</f>
        <v/>
      </c>
      <c r="C5562" s="88" t="str">
        <f>IF(AND(ISBLANK(Sachkonten!F5562),Sachkonten!G5562&lt;&gt;"Ja"),"",IF(OR(Sachkonten!F5562=1,Sachkonten!F5562=2,Sachkonten!F5562=6,Sachkonten!F5562=7,Sachkonten!G5562="Ja"),"Ja","Nein"))</f>
        <v/>
      </c>
      <c r="D5562" s="108" t="str">
        <f>IF(NOT(ISBLANK(Sachkonten!$D5562)),Mandantname,"")</f>
        <v/>
      </c>
    </row>
    <row r="5563" spans="1:4">
      <c r="A5563" t="str">
        <f>IF(NOT(ISBLANK(Sachkonten!D5563)),"Aufwandskonto","")</f>
        <v/>
      </c>
      <c r="B5563" t="str">
        <f>Sachkonten!H5563</f>
        <v/>
      </c>
      <c r="C5563" s="88" t="str">
        <f>IF(AND(ISBLANK(Sachkonten!F5563),Sachkonten!G5563&lt;&gt;"Ja"),"",IF(OR(Sachkonten!F5563=1,Sachkonten!F5563=2,Sachkonten!F5563=6,Sachkonten!F5563=7,Sachkonten!G5563="Ja"),"Ja","Nein"))</f>
        <v/>
      </c>
      <c r="D5563" s="108" t="str">
        <f>IF(NOT(ISBLANK(Sachkonten!$D5563)),Mandantname,"")</f>
        <v/>
      </c>
    </row>
    <row r="5564" spans="1:4">
      <c r="A5564" t="str">
        <f>IF(NOT(ISBLANK(Sachkonten!D5564)),"Aufwandskonto","")</f>
        <v/>
      </c>
      <c r="B5564" t="str">
        <f>Sachkonten!H5564</f>
        <v/>
      </c>
      <c r="C5564" s="88" t="str">
        <f>IF(AND(ISBLANK(Sachkonten!F5564),Sachkonten!G5564&lt;&gt;"Ja"),"",IF(OR(Sachkonten!F5564=1,Sachkonten!F5564=2,Sachkonten!F5564=6,Sachkonten!F5564=7,Sachkonten!G5564="Ja"),"Ja","Nein"))</f>
        <v/>
      </c>
      <c r="D5564" s="108" t="str">
        <f>IF(NOT(ISBLANK(Sachkonten!$D5564)),Mandantname,"")</f>
        <v/>
      </c>
    </row>
    <row r="5565" spans="1:4">
      <c r="A5565" t="str">
        <f>IF(NOT(ISBLANK(Sachkonten!D5565)),"Aufwandskonto","")</f>
        <v/>
      </c>
      <c r="B5565" t="str">
        <f>Sachkonten!H5565</f>
        <v/>
      </c>
      <c r="C5565" s="88" t="str">
        <f>IF(AND(ISBLANK(Sachkonten!F5565),Sachkonten!G5565&lt;&gt;"Ja"),"",IF(OR(Sachkonten!F5565=1,Sachkonten!F5565=2,Sachkonten!F5565=6,Sachkonten!F5565=7,Sachkonten!G5565="Ja"),"Ja","Nein"))</f>
        <v/>
      </c>
      <c r="D5565" s="108" t="str">
        <f>IF(NOT(ISBLANK(Sachkonten!$D5565)),Mandantname,"")</f>
        <v/>
      </c>
    </row>
    <row r="5566" spans="1:4">
      <c r="A5566" t="str">
        <f>IF(NOT(ISBLANK(Sachkonten!D5566)),"Aufwandskonto","")</f>
        <v/>
      </c>
      <c r="B5566" t="str">
        <f>Sachkonten!H5566</f>
        <v/>
      </c>
      <c r="C5566" s="88" t="str">
        <f>IF(AND(ISBLANK(Sachkonten!F5566),Sachkonten!G5566&lt;&gt;"Ja"),"",IF(OR(Sachkonten!F5566=1,Sachkonten!F5566=2,Sachkonten!F5566=6,Sachkonten!F5566=7,Sachkonten!G5566="Ja"),"Ja","Nein"))</f>
        <v/>
      </c>
      <c r="D5566" s="108" t="str">
        <f>IF(NOT(ISBLANK(Sachkonten!$D5566)),Mandantname,"")</f>
        <v/>
      </c>
    </row>
    <row r="5567" spans="1:4">
      <c r="A5567" t="str">
        <f>IF(NOT(ISBLANK(Sachkonten!D5567)),"Aufwandskonto","")</f>
        <v/>
      </c>
      <c r="B5567" t="str">
        <f>Sachkonten!H5567</f>
        <v/>
      </c>
      <c r="C5567" s="88" t="str">
        <f>IF(AND(ISBLANK(Sachkonten!F5567),Sachkonten!G5567&lt;&gt;"Ja"),"",IF(OR(Sachkonten!F5567=1,Sachkonten!F5567=2,Sachkonten!F5567=6,Sachkonten!F5567=7,Sachkonten!G5567="Ja"),"Ja","Nein"))</f>
        <v/>
      </c>
      <c r="D5567" s="108" t="str">
        <f>IF(NOT(ISBLANK(Sachkonten!$D5567)),Mandantname,"")</f>
        <v/>
      </c>
    </row>
    <row r="5568" spans="1:4">
      <c r="A5568" t="str">
        <f>IF(NOT(ISBLANK(Sachkonten!D5568)),"Aufwandskonto","")</f>
        <v/>
      </c>
      <c r="B5568" t="str">
        <f>Sachkonten!H5568</f>
        <v/>
      </c>
      <c r="C5568" s="88" t="str">
        <f>IF(AND(ISBLANK(Sachkonten!F5568),Sachkonten!G5568&lt;&gt;"Ja"),"",IF(OR(Sachkonten!F5568=1,Sachkonten!F5568=2,Sachkonten!F5568=6,Sachkonten!F5568=7,Sachkonten!G5568="Ja"),"Ja","Nein"))</f>
        <v/>
      </c>
      <c r="D5568" s="108" t="str">
        <f>IF(NOT(ISBLANK(Sachkonten!$D5568)),Mandantname,"")</f>
        <v/>
      </c>
    </row>
    <row r="5569" spans="1:4">
      <c r="A5569" t="str">
        <f>IF(NOT(ISBLANK(Sachkonten!D5569)),"Aufwandskonto","")</f>
        <v/>
      </c>
      <c r="B5569" t="str">
        <f>Sachkonten!H5569</f>
        <v/>
      </c>
      <c r="C5569" s="88" t="str">
        <f>IF(AND(ISBLANK(Sachkonten!F5569),Sachkonten!G5569&lt;&gt;"Ja"),"",IF(OR(Sachkonten!F5569=1,Sachkonten!F5569=2,Sachkonten!F5569=6,Sachkonten!F5569=7,Sachkonten!G5569="Ja"),"Ja","Nein"))</f>
        <v/>
      </c>
      <c r="D5569" s="108" t="str">
        <f>IF(NOT(ISBLANK(Sachkonten!$D5569)),Mandantname,"")</f>
        <v/>
      </c>
    </row>
    <row r="5570" spans="1:4">
      <c r="A5570" t="str">
        <f>IF(NOT(ISBLANK(Sachkonten!D5570)),"Aufwandskonto","")</f>
        <v/>
      </c>
      <c r="B5570" t="str">
        <f>Sachkonten!H5570</f>
        <v/>
      </c>
      <c r="C5570" s="88" t="str">
        <f>IF(AND(ISBLANK(Sachkonten!F5570),Sachkonten!G5570&lt;&gt;"Ja"),"",IF(OR(Sachkonten!F5570=1,Sachkonten!F5570=2,Sachkonten!F5570=6,Sachkonten!F5570=7,Sachkonten!G5570="Ja"),"Ja","Nein"))</f>
        <v/>
      </c>
      <c r="D5570" s="108" t="str">
        <f>IF(NOT(ISBLANK(Sachkonten!$D5570)),Mandantname,"")</f>
        <v/>
      </c>
    </row>
    <row r="5571" spans="1:4">
      <c r="A5571" t="str">
        <f>IF(NOT(ISBLANK(Sachkonten!D5571)),"Aufwandskonto","")</f>
        <v/>
      </c>
      <c r="B5571" t="str">
        <f>Sachkonten!H5571</f>
        <v/>
      </c>
      <c r="C5571" s="88" t="str">
        <f>IF(AND(ISBLANK(Sachkonten!F5571),Sachkonten!G5571&lt;&gt;"Ja"),"",IF(OR(Sachkonten!F5571=1,Sachkonten!F5571=2,Sachkonten!F5571=6,Sachkonten!F5571=7,Sachkonten!G5571="Ja"),"Ja","Nein"))</f>
        <v/>
      </c>
      <c r="D5571" s="108" t="str">
        <f>IF(NOT(ISBLANK(Sachkonten!$D5571)),Mandantname,"")</f>
        <v/>
      </c>
    </row>
    <row r="5572" spans="1:4">
      <c r="A5572" t="str">
        <f>IF(NOT(ISBLANK(Sachkonten!D5572)),"Aufwandskonto","")</f>
        <v/>
      </c>
      <c r="B5572" t="str">
        <f>Sachkonten!H5572</f>
        <v/>
      </c>
      <c r="C5572" s="88" t="str">
        <f>IF(AND(ISBLANK(Sachkonten!F5572),Sachkonten!G5572&lt;&gt;"Ja"),"",IF(OR(Sachkonten!F5572=1,Sachkonten!F5572=2,Sachkonten!F5572=6,Sachkonten!F5572=7,Sachkonten!G5572="Ja"),"Ja","Nein"))</f>
        <v/>
      </c>
      <c r="D5572" s="108" t="str">
        <f>IF(NOT(ISBLANK(Sachkonten!$D5572)),Mandantname,"")</f>
        <v/>
      </c>
    </row>
    <row r="5573" spans="1:4">
      <c r="A5573" t="str">
        <f>IF(NOT(ISBLANK(Sachkonten!D5573)),"Aufwandskonto","")</f>
        <v/>
      </c>
      <c r="B5573" t="str">
        <f>Sachkonten!H5573</f>
        <v/>
      </c>
      <c r="C5573" s="88" t="str">
        <f>IF(AND(ISBLANK(Sachkonten!F5573),Sachkonten!G5573&lt;&gt;"Ja"),"",IF(OR(Sachkonten!F5573=1,Sachkonten!F5573=2,Sachkonten!F5573=6,Sachkonten!F5573=7,Sachkonten!G5573="Ja"),"Ja","Nein"))</f>
        <v/>
      </c>
      <c r="D5573" s="108" t="str">
        <f>IF(NOT(ISBLANK(Sachkonten!$D5573)),Mandantname,"")</f>
        <v/>
      </c>
    </row>
    <row r="5574" spans="1:4">
      <c r="A5574" t="str">
        <f>IF(NOT(ISBLANK(Sachkonten!D5574)),"Aufwandskonto","")</f>
        <v/>
      </c>
      <c r="B5574" t="str">
        <f>Sachkonten!H5574</f>
        <v/>
      </c>
      <c r="C5574" s="88" t="str">
        <f>IF(AND(ISBLANK(Sachkonten!F5574),Sachkonten!G5574&lt;&gt;"Ja"),"",IF(OR(Sachkonten!F5574=1,Sachkonten!F5574=2,Sachkonten!F5574=6,Sachkonten!F5574=7,Sachkonten!G5574="Ja"),"Ja","Nein"))</f>
        <v/>
      </c>
      <c r="D5574" s="108" t="str">
        <f>IF(NOT(ISBLANK(Sachkonten!$D5574)),Mandantname,"")</f>
        <v/>
      </c>
    </row>
    <row r="5575" spans="1:4">
      <c r="A5575" t="str">
        <f>IF(NOT(ISBLANK(Sachkonten!D5575)),"Aufwandskonto","")</f>
        <v/>
      </c>
      <c r="B5575" t="str">
        <f>Sachkonten!H5575</f>
        <v/>
      </c>
      <c r="C5575" s="88" t="str">
        <f>IF(AND(ISBLANK(Sachkonten!F5575),Sachkonten!G5575&lt;&gt;"Ja"),"",IF(OR(Sachkonten!F5575=1,Sachkonten!F5575=2,Sachkonten!F5575=6,Sachkonten!F5575=7,Sachkonten!G5575="Ja"),"Ja","Nein"))</f>
        <v/>
      </c>
      <c r="D5575" s="108" t="str">
        <f>IF(NOT(ISBLANK(Sachkonten!$D5575)),Mandantname,"")</f>
        <v/>
      </c>
    </row>
    <row r="5576" spans="1:4">
      <c r="A5576" t="str">
        <f>IF(NOT(ISBLANK(Sachkonten!D5576)),"Aufwandskonto","")</f>
        <v/>
      </c>
      <c r="B5576" t="str">
        <f>Sachkonten!H5576</f>
        <v/>
      </c>
      <c r="C5576" s="88" t="str">
        <f>IF(AND(ISBLANK(Sachkonten!F5576),Sachkonten!G5576&lt;&gt;"Ja"),"",IF(OR(Sachkonten!F5576=1,Sachkonten!F5576=2,Sachkonten!F5576=6,Sachkonten!F5576=7,Sachkonten!G5576="Ja"),"Ja","Nein"))</f>
        <v/>
      </c>
      <c r="D5576" s="108" t="str">
        <f>IF(NOT(ISBLANK(Sachkonten!$D5576)),Mandantname,"")</f>
        <v/>
      </c>
    </row>
    <row r="5577" spans="1:4">
      <c r="A5577" t="str">
        <f>IF(NOT(ISBLANK(Sachkonten!D5577)),"Aufwandskonto","")</f>
        <v/>
      </c>
      <c r="B5577" t="str">
        <f>Sachkonten!H5577</f>
        <v/>
      </c>
      <c r="C5577" s="88" t="str">
        <f>IF(AND(ISBLANK(Sachkonten!F5577),Sachkonten!G5577&lt;&gt;"Ja"),"",IF(OR(Sachkonten!F5577=1,Sachkonten!F5577=2,Sachkonten!F5577=6,Sachkonten!F5577=7,Sachkonten!G5577="Ja"),"Ja","Nein"))</f>
        <v/>
      </c>
      <c r="D5577" s="108" t="str">
        <f>IF(NOT(ISBLANK(Sachkonten!$D5577)),Mandantname,"")</f>
        <v/>
      </c>
    </row>
    <row r="5578" spans="1:4">
      <c r="A5578" t="str">
        <f>IF(NOT(ISBLANK(Sachkonten!D5578)),"Aufwandskonto","")</f>
        <v/>
      </c>
      <c r="B5578" t="str">
        <f>Sachkonten!H5578</f>
        <v/>
      </c>
      <c r="C5578" s="88" t="str">
        <f>IF(AND(ISBLANK(Sachkonten!F5578),Sachkonten!G5578&lt;&gt;"Ja"),"",IF(OR(Sachkonten!F5578=1,Sachkonten!F5578=2,Sachkonten!F5578=6,Sachkonten!F5578=7,Sachkonten!G5578="Ja"),"Ja","Nein"))</f>
        <v/>
      </c>
      <c r="D5578" s="108" t="str">
        <f>IF(NOT(ISBLANK(Sachkonten!$D5578)),Mandantname,"")</f>
        <v/>
      </c>
    </row>
    <row r="5579" spans="1:4">
      <c r="A5579" t="str">
        <f>IF(NOT(ISBLANK(Sachkonten!D5579)),"Aufwandskonto","")</f>
        <v/>
      </c>
      <c r="B5579" t="str">
        <f>Sachkonten!H5579</f>
        <v/>
      </c>
      <c r="C5579" s="88" t="str">
        <f>IF(AND(ISBLANK(Sachkonten!F5579),Sachkonten!G5579&lt;&gt;"Ja"),"",IF(OR(Sachkonten!F5579=1,Sachkonten!F5579=2,Sachkonten!F5579=6,Sachkonten!F5579=7,Sachkonten!G5579="Ja"),"Ja","Nein"))</f>
        <v/>
      </c>
      <c r="D5579" s="108" t="str">
        <f>IF(NOT(ISBLANK(Sachkonten!$D5579)),Mandantname,"")</f>
        <v/>
      </c>
    </row>
    <row r="5580" spans="1:4">
      <c r="A5580" t="str">
        <f>IF(NOT(ISBLANK(Sachkonten!D5580)),"Aufwandskonto","")</f>
        <v/>
      </c>
      <c r="B5580" t="str">
        <f>Sachkonten!H5580</f>
        <v/>
      </c>
      <c r="C5580" s="88" t="str">
        <f>IF(AND(ISBLANK(Sachkonten!F5580),Sachkonten!G5580&lt;&gt;"Ja"),"",IF(OR(Sachkonten!F5580=1,Sachkonten!F5580=2,Sachkonten!F5580=6,Sachkonten!F5580=7,Sachkonten!G5580="Ja"),"Ja","Nein"))</f>
        <v/>
      </c>
      <c r="D5580" s="108" t="str">
        <f>IF(NOT(ISBLANK(Sachkonten!$D5580)),Mandantname,"")</f>
        <v/>
      </c>
    </row>
    <row r="5581" spans="1:4">
      <c r="A5581" t="str">
        <f>IF(NOT(ISBLANK(Sachkonten!D5581)),"Aufwandskonto","")</f>
        <v/>
      </c>
      <c r="B5581" t="str">
        <f>Sachkonten!H5581</f>
        <v/>
      </c>
      <c r="C5581" s="88" t="str">
        <f>IF(AND(ISBLANK(Sachkonten!F5581),Sachkonten!G5581&lt;&gt;"Ja"),"",IF(OR(Sachkonten!F5581=1,Sachkonten!F5581=2,Sachkonten!F5581=6,Sachkonten!F5581=7,Sachkonten!G5581="Ja"),"Ja","Nein"))</f>
        <v/>
      </c>
      <c r="D5581" s="108" t="str">
        <f>IF(NOT(ISBLANK(Sachkonten!$D5581)),Mandantname,"")</f>
        <v/>
      </c>
    </row>
    <row r="5582" spans="1:4">
      <c r="A5582" t="str">
        <f>IF(NOT(ISBLANK(Sachkonten!D5582)),"Aufwandskonto","")</f>
        <v/>
      </c>
      <c r="B5582" t="str">
        <f>Sachkonten!H5582</f>
        <v/>
      </c>
      <c r="C5582" s="88" t="str">
        <f>IF(AND(ISBLANK(Sachkonten!F5582),Sachkonten!G5582&lt;&gt;"Ja"),"",IF(OR(Sachkonten!F5582=1,Sachkonten!F5582=2,Sachkonten!F5582=6,Sachkonten!F5582=7,Sachkonten!G5582="Ja"),"Ja","Nein"))</f>
        <v/>
      </c>
      <c r="D5582" s="108" t="str">
        <f>IF(NOT(ISBLANK(Sachkonten!$D5582)),Mandantname,"")</f>
        <v/>
      </c>
    </row>
    <row r="5583" spans="1:4">
      <c r="A5583" t="str">
        <f>IF(NOT(ISBLANK(Sachkonten!D5583)),"Aufwandskonto","")</f>
        <v/>
      </c>
      <c r="B5583" t="str">
        <f>Sachkonten!H5583</f>
        <v/>
      </c>
      <c r="C5583" s="88" t="str">
        <f>IF(AND(ISBLANK(Sachkonten!F5583),Sachkonten!G5583&lt;&gt;"Ja"),"",IF(OR(Sachkonten!F5583=1,Sachkonten!F5583=2,Sachkonten!F5583=6,Sachkonten!F5583=7,Sachkonten!G5583="Ja"),"Ja","Nein"))</f>
        <v/>
      </c>
      <c r="D5583" s="108" t="str">
        <f>IF(NOT(ISBLANK(Sachkonten!$D5583)),Mandantname,"")</f>
        <v/>
      </c>
    </row>
    <row r="5584" spans="1:4">
      <c r="A5584" t="str">
        <f>IF(NOT(ISBLANK(Sachkonten!D5584)),"Aufwandskonto","")</f>
        <v/>
      </c>
      <c r="B5584" t="str">
        <f>Sachkonten!H5584</f>
        <v/>
      </c>
      <c r="C5584" s="88" t="str">
        <f>IF(AND(ISBLANK(Sachkonten!F5584),Sachkonten!G5584&lt;&gt;"Ja"),"",IF(OR(Sachkonten!F5584=1,Sachkonten!F5584=2,Sachkonten!F5584=6,Sachkonten!F5584=7,Sachkonten!G5584="Ja"),"Ja","Nein"))</f>
        <v/>
      </c>
      <c r="D5584" s="108" t="str">
        <f>IF(NOT(ISBLANK(Sachkonten!$D5584)),Mandantname,"")</f>
        <v/>
      </c>
    </row>
    <row r="5585" spans="1:4">
      <c r="A5585" t="str">
        <f>IF(NOT(ISBLANK(Sachkonten!D5585)),"Aufwandskonto","")</f>
        <v/>
      </c>
      <c r="B5585" t="str">
        <f>Sachkonten!H5585</f>
        <v/>
      </c>
      <c r="C5585" s="88" t="str">
        <f>IF(AND(ISBLANK(Sachkonten!F5585),Sachkonten!G5585&lt;&gt;"Ja"),"",IF(OR(Sachkonten!F5585=1,Sachkonten!F5585=2,Sachkonten!F5585=6,Sachkonten!F5585=7,Sachkonten!G5585="Ja"),"Ja","Nein"))</f>
        <v/>
      </c>
      <c r="D5585" s="108" t="str">
        <f>IF(NOT(ISBLANK(Sachkonten!$D5585)),Mandantname,"")</f>
        <v/>
      </c>
    </row>
    <row r="5586" spans="1:4">
      <c r="A5586" t="str">
        <f>IF(NOT(ISBLANK(Sachkonten!D5586)),"Aufwandskonto","")</f>
        <v/>
      </c>
      <c r="B5586" t="str">
        <f>Sachkonten!H5586</f>
        <v/>
      </c>
      <c r="C5586" s="88" t="str">
        <f>IF(AND(ISBLANK(Sachkonten!F5586),Sachkonten!G5586&lt;&gt;"Ja"),"",IF(OR(Sachkonten!F5586=1,Sachkonten!F5586=2,Sachkonten!F5586=6,Sachkonten!F5586=7,Sachkonten!G5586="Ja"),"Ja","Nein"))</f>
        <v/>
      </c>
      <c r="D5586" s="108" t="str">
        <f>IF(NOT(ISBLANK(Sachkonten!$D5586)),Mandantname,"")</f>
        <v/>
      </c>
    </row>
    <row r="5587" spans="1:4">
      <c r="A5587" t="str">
        <f>IF(NOT(ISBLANK(Sachkonten!D5587)),"Aufwandskonto","")</f>
        <v/>
      </c>
      <c r="B5587" t="str">
        <f>Sachkonten!H5587</f>
        <v/>
      </c>
      <c r="C5587" s="88" t="str">
        <f>IF(AND(ISBLANK(Sachkonten!F5587),Sachkonten!G5587&lt;&gt;"Ja"),"",IF(OR(Sachkonten!F5587=1,Sachkonten!F5587=2,Sachkonten!F5587=6,Sachkonten!F5587=7,Sachkonten!G5587="Ja"),"Ja","Nein"))</f>
        <v/>
      </c>
      <c r="D5587" s="108" t="str">
        <f>IF(NOT(ISBLANK(Sachkonten!$D5587)),Mandantname,"")</f>
        <v/>
      </c>
    </row>
    <row r="5588" spans="1:4">
      <c r="A5588" t="str">
        <f>IF(NOT(ISBLANK(Sachkonten!D5588)),"Aufwandskonto","")</f>
        <v/>
      </c>
      <c r="B5588" t="str">
        <f>Sachkonten!H5588</f>
        <v/>
      </c>
      <c r="C5588" s="88" t="str">
        <f>IF(AND(ISBLANK(Sachkonten!F5588),Sachkonten!G5588&lt;&gt;"Ja"),"",IF(OR(Sachkonten!F5588=1,Sachkonten!F5588=2,Sachkonten!F5588=6,Sachkonten!F5588=7,Sachkonten!G5588="Ja"),"Ja","Nein"))</f>
        <v/>
      </c>
      <c r="D5588" s="108" t="str">
        <f>IF(NOT(ISBLANK(Sachkonten!$D5588)),Mandantname,"")</f>
        <v/>
      </c>
    </row>
    <row r="5589" spans="1:4">
      <c r="A5589" t="str">
        <f>IF(NOT(ISBLANK(Sachkonten!D5589)),"Aufwandskonto","")</f>
        <v/>
      </c>
      <c r="B5589" t="str">
        <f>Sachkonten!H5589</f>
        <v/>
      </c>
      <c r="C5589" s="88" t="str">
        <f>IF(AND(ISBLANK(Sachkonten!F5589),Sachkonten!G5589&lt;&gt;"Ja"),"",IF(OR(Sachkonten!F5589=1,Sachkonten!F5589=2,Sachkonten!F5589=6,Sachkonten!F5589=7,Sachkonten!G5589="Ja"),"Ja","Nein"))</f>
        <v/>
      </c>
      <c r="D5589" s="108" t="str">
        <f>IF(NOT(ISBLANK(Sachkonten!$D5589)),Mandantname,"")</f>
        <v/>
      </c>
    </row>
    <row r="5590" spans="1:4">
      <c r="A5590" t="str">
        <f>IF(NOT(ISBLANK(Sachkonten!D5590)),"Aufwandskonto","")</f>
        <v/>
      </c>
      <c r="B5590" t="str">
        <f>Sachkonten!H5590</f>
        <v/>
      </c>
      <c r="C5590" s="88" t="str">
        <f>IF(AND(ISBLANK(Sachkonten!F5590),Sachkonten!G5590&lt;&gt;"Ja"),"",IF(OR(Sachkonten!F5590=1,Sachkonten!F5590=2,Sachkonten!F5590=6,Sachkonten!F5590=7,Sachkonten!G5590="Ja"),"Ja","Nein"))</f>
        <v/>
      </c>
      <c r="D5590" s="108" t="str">
        <f>IF(NOT(ISBLANK(Sachkonten!$D5590)),Mandantname,"")</f>
        <v/>
      </c>
    </row>
    <row r="5591" spans="1:4">
      <c r="A5591" t="str">
        <f>IF(NOT(ISBLANK(Sachkonten!D5591)),"Aufwandskonto","")</f>
        <v/>
      </c>
      <c r="B5591" t="str">
        <f>Sachkonten!H5591</f>
        <v/>
      </c>
      <c r="C5591" s="88" t="str">
        <f>IF(AND(ISBLANK(Sachkonten!F5591),Sachkonten!G5591&lt;&gt;"Ja"),"",IF(OR(Sachkonten!F5591=1,Sachkonten!F5591=2,Sachkonten!F5591=6,Sachkonten!F5591=7,Sachkonten!G5591="Ja"),"Ja","Nein"))</f>
        <v/>
      </c>
      <c r="D5591" s="108" t="str">
        <f>IF(NOT(ISBLANK(Sachkonten!$D5591)),Mandantname,"")</f>
        <v/>
      </c>
    </row>
    <row r="5592" spans="1:4">
      <c r="A5592" t="str">
        <f>IF(NOT(ISBLANK(Sachkonten!D5592)),"Aufwandskonto","")</f>
        <v/>
      </c>
      <c r="B5592" t="str">
        <f>Sachkonten!H5592</f>
        <v/>
      </c>
      <c r="C5592" s="88" t="str">
        <f>IF(AND(ISBLANK(Sachkonten!F5592),Sachkonten!G5592&lt;&gt;"Ja"),"",IF(OR(Sachkonten!F5592=1,Sachkonten!F5592=2,Sachkonten!F5592=6,Sachkonten!F5592=7,Sachkonten!G5592="Ja"),"Ja","Nein"))</f>
        <v/>
      </c>
      <c r="D5592" s="108" t="str">
        <f>IF(NOT(ISBLANK(Sachkonten!$D5592)),Mandantname,"")</f>
        <v/>
      </c>
    </row>
    <row r="5593" spans="1:4">
      <c r="A5593" t="str">
        <f>IF(NOT(ISBLANK(Sachkonten!D5593)),"Aufwandskonto","")</f>
        <v/>
      </c>
      <c r="B5593" t="str">
        <f>Sachkonten!H5593</f>
        <v/>
      </c>
      <c r="C5593" s="88" t="str">
        <f>IF(AND(ISBLANK(Sachkonten!F5593),Sachkonten!G5593&lt;&gt;"Ja"),"",IF(OR(Sachkonten!F5593=1,Sachkonten!F5593=2,Sachkonten!F5593=6,Sachkonten!F5593=7,Sachkonten!G5593="Ja"),"Ja","Nein"))</f>
        <v/>
      </c>
      <c r="D5593" s="108" t="str">
        <f>IF(NOT(ISBLANK(Sachkonten!$D5593)),Mandantname,"")</f>
        <v/>
      </c>
    </row>
    <row r="5594" spans="1:4">
      <c r="A5594" t="str">
        <f>IF(NOT(ISBLANK(Sachkonten!D5594)),"Aufwandskonto","")</f>
        <v/>
      </c>
      <c r="B5594" t="str">
        <f>Sachkonten!H5594</f>
        <v/>
      </c>
      <c r="C5594" s="88" t="str">
        <f>IF(AND(ISBLANK(Sachkonten!F5594),Sachkonten!G5594&lt;&gt;"Ja"),"",IF(OR(Sachkonten!F5594=1,Sachkonten!F5594=2,Sachkonten!F5594=6,Sachkonten!F5594=7,Sachkonten!G5594="Ja"),"Ja","Nein"))</f>
        <v/>
      </c>
      <c r="D5594" s="108" t="str">
        <f>IF(NOT(ISBLANK(Sachkonten!$D5594)),Mandantname,"")</f>
        <v/>
      </c>
    </row>
    <row r="5595" spans="1:4">
      <c r="A5595" t="str">
        <f>IF(NOT(ISBLANK(Sachkonten!D5595)),"Aufwandskonto","")</f>
        <v/>
      </c>
      <c r="B5595" t="str">
        <f>Sachkonten!H5595</f>
        <v/>
      </c>
      <c r="C5595" s="88" t="str">
        <f>IF(AND(ISBLANK(Sachkonten!F5595),Sachkonten!G5595&lt;&gt;"Ja"),"",IF(OR(Sachkonten!F5595=1,Sachkonten!F5595=2,Sachkonten!F5595=6,Sachkonten!F5595=7,Sachkonten!G5595="Ja"),"Ja","Nein"))</f>
        <v/>
      </c>
      <c r="D5595" s="108" t="str">
        <f>IF(NOT(ISBLANK(Sachkonten!$D5595)),Mandantname,"")</f>
        <v/>
      </c>
    </row>
    <row r="5596" spans="1:4">
      <c r="A5596" t="str">
        <f>IF(NOT(ISBLANK(Sachkonten!D5596)),"Aufwandskonto","")</f>
        <v/>
      </c>
      <c r="B5596" t="str">
        <f>Sachkonten!H5596</f>
        <v/>
      </c>
      <c r="C5596" s="88" t="str">
        <f>IF(AND(ISBLANK(Sachkonten!F5596),Sachkonten!G5596&lt;&gt;"Ja"),"",IF(OR(Sachkonten!F5596=1,Sachkonten!F5596=2,Sachkonten!F5596=6,Sachkonten!F5596=7,Sachkonten!G5596="Ja"),"Ja","Nein"))</f>
        <v/>
      </c>
      <c r="D5596" s="108" t="str">
        <f>IF(NOT(ISBLANK(Sachkonten!$D5596)),Mandantname,"")</f>
        <v/>
      </c>
    </row>
    <row r="5597" spans="1:4">
      <c r="A5597" t="str">
        <f>IF(NOT(ISBLANK(Sachkonten!D5597)),"Aufwandskonto","")</f>
        <v/>
      </c>
      <c r="B5597" t="str">
        <f>Sachkonten!H5597</f>
        <v/>
      </c>
      <c r="C5597" s="88" t="str">
        <f>IF(AND(ISBLANK(Sachkonten!F5597),Sachkonten!G5597&lt;&gt;"Ja"),"",IF(OR(Sachkonten!F5597=1,Sachkonten!F5597=2,Sachkonten!F5597=6,Sachkonten!F5597=7,Sachkonten!G5597="Ja"),"Ja","Nein"))</f>
        <v/>
      </c>
      <c r="D5597" s="108" t="str">
        <f>IF(NOT(ISBLANK(Sachkonten!$D5597)),Mandantname,"")</f>
        <v/>
      </c>
    </row>
    <row r="5598" spans="1:4">
      <c r="A5598" t="str">
        <f>IF(NOT(ISBLANK(Sachkonten!D5598)),"Aufwandskonto","")</f>
        <v/>
      </c>
      <c r="B5598" t="str">
        <f>Sachkonten!H5598</f>
        <v/>
      </c>
      <c r="C5598" s="88" t="str">
        <f>IF(AND(ISBLANK(Sachkonten!F5598),Sachkonten!G5598&lt;&gt;"Ja"),"",IF(OR(Sachkonten!F5598=1,Sachkonten!F5598=2,Sachkonten!F5598=6,Sachkonten!F5598=7,Sachkonten!G5598="Ja"),"Ja","Nein"))</f>
        <v/>
      </c>
      <c r="D5598" s="108" t="str">
        <f>IF(NOT(ISBLANK(Sachkonten!$D5598)),Mandantname,"")</f>
        <v/>
      </c>
    </row>
    <row r="5599" spans="1:4">
      <c r="A5599" t="str">
        <f>IF(NOT(ISBLANK(Sachkonten!D5599)),"Aufwandskonto","")</f>
        <v/>
      </c>
      <c r="B5599" t="str">
        <f>Sachkonten!H5599</f>
        <v/>
      </c>
      <c r="C5599" s="88" t="str">
        <f>IF(AND(ISBLANK(Sachkonten!F5599),Sachkonten!G5599&lt;&gt;"Ja"),"",IF(OR(Sachkonten!F5599=1,Sachkonten!F5599=2,Sachkonten!F5599=6,Sachkonten!F5599=7,Sachkonten!G5599="Ja"),"Ja","Nein"))</f>
        <v/>
      </c>
      <c r="D5599" s="108" t="str">
        <f>IF(NOT(ISBLANK(Sachkonten!$D5599)),Mandantname,"")</f>
        <v/>
      </c>
    </row>
    <row r="5600" spans="1:4">
      <c r="A5600" t="str">
        <f>IF(NOT(ISBLANK(Sachkonten!D5600)),"Aufwandskonto","")</f>
        <v/>
      </c>
      <c r="B5600" t="str">
        <f>Sachkonten!H5600</f>
        <v/>
      </c>
      <c r="C5600" s="88" t="str">
        <f>IF(AND(ISBLANK(Sachkonten!F5600),Sachkonten!G5600&lt;&gt;"Ja"),"",IF(OR(Sachkonten!F5600=1,Sachkonten!F5600=2,Sachkonten!F5600=6,Sachkonten!F5600=7,Sachkonten!G5600="Ja"),"Ja","Nein"))</f>
        <v/>
      </c>
      <c r="D5600" s="108" t="str">
        <f>IF(NOT(ISBLANK(Sachkonten!$D5600)),Mandantname,"")</f>
        <v/>
      </c>
    </row>
    <row r="5601" spans="1:4">
      <c r="A5601" t="str">
        <f>IF(NOT(ISBLANK(Sachkonten!D5601)),"Aufwandskonto","")</f>
        <v/>
      </c>
      <c r="B5601" t="str">
        <f>Sachkonten!H5601</f>
        <v/>
      </c>
      <c r="C5601" s="88" t="str">
        <f>IF(AND(ISBLANK(Sachkonten!F5601),Sachkonten!G5601&lt;&gt;"Ja"),"",IF(OR(Sachkonten!F5601=1,Sachkonten!F5601=2,Sachkonten!F5601=6,Sachkonten!F5601=7,Sachkonten!G5601="Ja"),"Ja","Nein"))</f>
        <v/>
      </c>
      <c r="D5601" s="108" t="str">
        <f>IF(NOT(ISBLANK(Sachkonten!$D5601)),Mandantname,"")</f>
        <v/>
      </c>
    </row>
    <row r="5602" spans="1:4">
      <c r="A5602" t="str">
        <f>IF(NOT(ISBLANK(Sachkonten!D5602)),"Aufwandskonto","")</f>
        <v/>
      </c>
      <c r="B5602" t="str">
        <f>Sachkonten!H5602</f>
        <v/>
      </c>
      <c r="C5602" s="88" t="str">
        <f>IF(AND(ISBLANK(Sachkonten!F5602),Sachkonten!G5602&lt;&gt;"Ja"),"",IF(OR(Sachkonten!F5602=1,Sachkonten!F5602=2,Sachkonten!F5602=6,Sachkonten!F5602=7,Sachkonten!G5602="Ja"),"Ja","Nein"))</f>
        <v/>
      </c>
      <c r="D5602" s="108" t="str">
        <f>IF(NOT(ISBLANK(Sachkonten!$D5602)),Mandantname,"")</f>
        <v/>
      </c>
    </row>
    <row r="5603" spans="1:4">
      <c r="A5603" t="str">
        <f>IF(NOT(ISBLANK(Sachkonten!D5603)),"Aufwandskonto","")</f>
        <v/>
      </c>
      <c r="B5603" t="str">
        <f>Sachkonten!H5603</f>
        <v/>
      </c>
      <c r="C5603" s="88" t="str">
        <f>IF(AND(ISBLANK(Sachkonten!F5603),Sachkonten!G5603&lt;&gt;"Ja"),"",IF(OR(Sachkonten!F5603=1,Sachkonten!F5603=2,Sachkonten!F5603=6,Sachkonten!F5603=7,Sachkonten!G5603="Ja"),"Ja","Nein"))</f>
        <v/>
      </c>
      <c r="D5603" s="108" t="str">
        <f>IF(NOT(ISBLANK(Sachkonten!$D5603)),Mandantname,"")</f>
        <v/>
      </c>
    </row>
    <row r="5604" spans="1:4">
      <c r="A5604" t="str">
        <f>IF(NOT(ISBLANK(Sachkonten!D5604)),"Aufwandskonto","")</f>
        <v/>
      </c>
      <c r="B5604" t="str">
        <f>Sachkonten!H5604</f>
        <v/>
      </c>
      <c r="C5604" s="88" t="str">
        <f>IF(AND(ISBLANK(Sachkonten!F5604),Sachkonten!G5604&lt;&gt;"Ja"),"",IF(OR(Sachkonten!F5604=1,Sachkonten!F5604=2,Sachkonten!F5604=6,Sachkonten!F5604=7,Sachkonten!G5604="Ja"),"Ja","Nein"))</f>
        <v/>
      </c>
      <c r="D5604" s="108" t="str">
        <f>IF(NOT(ISBLANK(Sachkonten!$D5604)),Mandantname,"")</f>
        <v/>
      </c>
    </row>
    <row r="5605" spans="1:4">
      <c r="A5605" t="str">
        <f>IF(NOT(ISBLANK(Sachkonten!D5605)),"Aufwandskonto","")</f>
        <v/>
      </c>
      <c r="B5605" t="str">
        <f>Sachkonten!H5605</f>
        <v/>
      </c>
      <c r="C5605" s="88" t="str">
        <f>IF(AND(ISBLANK(Sachkonten!F5605),Sachkonten!G5605&lt;&gt;"Ja"),"",IF(OR(Sachkonten!F5605=1,Sachkonten!F5605=2,Sachkonten!F5605=6,Sachkonten!F5605=7,Sachkonten!G5605="Ja"),"Ja","Nein"))</f>
        <v/>
      </c>
      <c r="D5605" s="108" t="str">
        <f>IF(NOT(ISBLANK(Sachkonten!$D5605)),Mandantname,"")</f>
        <v/>
      </c>
    </row>
    <row r="5606" spans="1:4">
      <c r="A5606" t="str">
        <f>IF(NOT(ISBLANK(Sachkonten!D5606)),"Aufwandskonto","")</f>
        <v/>
      </c>
      <c r="B5606" t="str">
        <f>Sachkonten!H5606</f>
        <v/>
      </c>
      <c r="C5606" s="88" t="str">
        <f>IF(AND(ISBLANK(Sachkonten!F5606),Sachkonten!G5606&lt;&gt;"Ja"),"",IF(OR(Sachkonten!F5606=1,Sachkonten!F5606=2,Sachkonten!F5606=6,Sachkonten!F5606=7,Sachkonten!G5606="Ja"),"Ja","Nein"))</f>
        <v/>
      </c>
      <c r="D5606" s="108" t="str">
        <f>IF(NOT(ISBLANK(Sachkonten!$D5606)),Mandantname,"")</f>
        <v/>
      </c>
    </row>
    <row r="5607" spans="1:4">
      <c r="A5607" t="str">
        <f>IF(NOT(ISBLANK(Sachkonten!D5607)),"Aufwandskonto","")</f>
        <v/>
      </c>
      <c r="B5607" t="str">
        <f>Sachkonten!H5607</f>
        <v/>
      </c>
      <c r="C5607" s="88" t="str">
        <f>IF(AND(ISBLANK(Sachkonten!F5607),Sachkonten!G5607&lt;&gt;"Ja"),"",IF(OR(Sachkonten!F5607=1,Sachkonten!F5607=2,Sachkonten!F5607=6,Sachkonten!F5607=7,Sachkonten!G5607="Ja"),"Ja","Nein"))</f>
        <v/>
      </c>
      <c r="D5607" s="108" t="str">
        <f>IF(NOT(ISBLANK(Sachkonten!$D5607)),Mandantname,"")</f>
        <v/>
      </c>
    </row>
    <row r="5608" spans="1:4">
      <c r="A5608" t="str">
        <f>IF(NOT(ISBLANK(Sachkonten!D5608)),"Aufwandskonto","")</f>
        <v/>
      </c>
      <c r="B5608" t="str">
        <f>Sachkonten!H5608</f>
        <v/>
      </c>
      <c r="C5608" s="88" t="str">
        <f>IF(AND(ISBLANK(Sachkonten!F5608),Sachkonten!G5608&lt;&gt;"Ja"),"",IF(OR(Sachkonten!F5608=1,Sachkonten!F5608=2,Sachkonten!F5608=6,Sachkonten!F5608=7,Sachkonten!G5608="Ja"),"Ja","Nein"))</f>
        <v/>
      </c>
      <c r="D5608" s="108" t="str">
        <f>IF(NOT(ISBLANK(Sachkonten!$D5608)),Mandantname,"")</f>
        <v/>
      </c>
    </row>
    <row r="5609" spans="1:4">
      <c r="A5609" t="str">
        <f>IF(NOT(ISBLANK(Sachkonten!D5609)),"Aufwandskonto","")</f>
        <v/>
      </c>
      <c r="B5609" t="str">
        <f>Sachkonten!H5609</f>
        <v/>
      </c>
      <c r="C5609" s="88" t="str">
        <f>IF(AND(ISBLANK(Sachkonten!F5609),Sachkonten!G5609&lt;&gt;"Ja"),"",IF(OR(Sachkonten!F5609=1,Sachkonten!F5609=2,Sachkonten!F5609=6,Sachkonten!F5609=7,Sachkonten!G5609="Ja"),"Ja","Nein"))</f>
        <v/>
      </c>
      <c r="D5609" s="108" t="str">
        <f>IF(NOT(ISBLANK(Sachkonten!$D5609)),Mandantname,"")</f>
        <v/>
      </c>
    </row>
    <row r="5610" spans="1:4">
      <c r="A5610" t="str">
        <f>IF(NOT(ISBLANK(Sachkonten!D5610)),"Aufwandskonto","")</f>
        <v/>
      </c>
      <c r="B5610" t="str">
        <f>Sachkonten!H5610</f>
        <v/>
      </c>
      <c r="C5610" s="88" t="str">
        <f>IF(AND(ISBLANK(Sachkonten!F5610),Sachkonten!G5610&lt;&gt;"Ja"),"",IF(OR(Sachkonten!F5610=1,Sachkonten!F5610=2,Sachkonten!F5610=6,Sachkonten!F5610=7,Sachkonten!G5610="Ja"),"Ja","Nein"))</f>
        <v/>
      </c>
      <c r="D5610" s="108" t="str">
        <f>IF(NOT(ISBLANK(Sachkonten!$D5610)),Mandantname,"")</f>
        <v/>
      </c>
    </row>
    <row r="5611" spans="1:4">
      <c r="A5611" t="str">
        <f>IF(NOT(ISBLANK(Sachkonten!D5611)),"Aufwandskonto","")</f>
        <v/>
      </c>
      <c r="B5611" t="str">
        <f>Sachkonten!H5611</f>
        <v/>
      </c>
      <c r="C5611" s="88" t="str">
        <f>IF(AND(ISBLANK(Sachkonten!F5611),Sachkonten!G5611&lt;&gt;"Ja"),"",IF(OR(Sachkonten!F5611=1,Sachkonten!F5611=2,Sachkonten!F5611=6,Sachkonten!F5611=7,Sachkonten!G5611="Ja"),"Ja","Nein"))</f>
        <v/>
      </c>
      <c r="D5611" s="108" t="str">
        <f>IF(NOT(ISBLANK(Sachkonten!$D5611)),Mandantname,"")</f>
        <v/>
      </c>
    </row>
    <row r="5612" spans="1:4">
      <c r="A5612" t="str">
        <f>IF(NOT(ISBLANK(Sachkonten!D5612)),"Aufwandskonto","")</f>
        <v/>
      </c>
      <c r="B5612" t="str">
        <f>Sachkonten!H5612</f>
        <v/>
      </c>
      <c r="C5612" s="88" t="str">
        <f>IF(AND(ISBLANK(Sachkonten!F5612),Sachkonten!G5612&lt;&gt;"Ja"),"",IF(OR(Sachkonten!F5612=1,Sachkonten!F5612=2,Sachkonten!F5612=6,Sachkonten!F5612=7,Sachkonten!G5612="Ja"),"Ja","Nein"))</f>
        <v/>
      </c>
      <c r="D5612" s="108" t="str">
        <f>IF(NOT(ISBLANK(Sachkonten!$D5612)),Mandantname,"")</f>
        <v/>
      </c>
    </row>
    <row r="5613" spans="1:4">
      <c r="A5613" t="str">
        <f>IF(NOT(ISBLANK(Sachkonten!D5613)),"Aufwandskonto","")</f>
        <v/>
      </c>
      <c r="B5613" t="str">
        <f>Sachkonten!H5613</f>
        <v/>
      </c>
      <c r="C5613" s="88" t="str">
        <f>IF(AND(ISBLANK(Sachkonten!F5613),Sachkonten!G5613&lt;&gt;"Ja"),"",IF(OR(Sachkonten!F5613=1,Sachkonten!F5613=2,Sachkonten!F5613=6,Sachkonten!F5613=7,Sachkonten!G5613="Ja"),"Ja","Nein"))</f>
        <v/>
      </c>
      <c r="D5613" s="108" t="str">
        <f>IF(NOT(ISBLANK(Sachkonten!$D5613)),Mandantname,"")</f>
        <v/>
      </c>
    </row>
    <row r="5614" spans="1:4">
      <c r="A5614" t="str">
        <f>IF(NOT(ISBLANK(Sachkonten!D5614)),"Aufwandskonto","")</f>
        <v/>
      </c>
      <c r="B5614" t="str">
        <f>Sachkonten!H5614</f>
        <v/>
      </c>
      <c r="C5614" s="88" t="str">
        <f>IF(AND(ISBLANK(Sachkonten!F5614),Sachkonten!G5614&lt;&gt;"Ja"),"",IF(OR(Sachkonten!F5614=1,Sachkonten!F5614=2,Sachkonten!F5614=6,Sachkonten!F5614=7,Sachkonten!G5614="Ja"),"Ja","Nein"))</f>
        <v/>
      </c>
      <c r="D5614" s="108" t="str">
        <f>IF(NOT(ISBLANK(Sachkonten!$D5614)),Mandantname,"")</f>
        <v/>
      </c>
    </row>
    <row r="5615" spans="1:4">
      <c r="A5615" t="str">
        <f>IF(NOT(ISBLANK(Sachkonten!D5615)),"Aufwandskonto","")</f>
        <v/>
      </c>
      <c r="B5615" t="str">
        <f>Sachkonten!H5615</f>
        <v/>
      </c>
      <c r="C5615" s="88" t="str">
        <f>IF(AND(ISBLANK(Sachkonten!F5615),Sachkonten!G5615&lt;&gt;"Ja"),"",IF(OR(Sachkonten!F5615=1,Sachkonten!F5615=2,Sachkonten!F5615=6,Sachkonten!F5615=7,Sachkonten!G5615="Ja"),"Ja","Nein"))</f>
        <v/>
      </c>
      <c r="D5615" s="108" t="str">
        <f>IF(NOT(ISBLANK(Sachkonten!$D5615)),Mandantname,"")</f>
        <v/>
      </c>
    </row>
    <row r="5616" spans="1:4">
      <c r="A5616" t="str">
        <f>IF(NOT(ISBLANK(Sachkonten!D5616)),"Aufwandskonto","")</f>
        <v/>
      </c>
      <c r="B5616" t="str">
        <f>Sachkonten!H5616</f>
        <v/>
      </c>
      <c r="C5616" s="88" t="str">
        <f>IF(AND(ISBLANK(Sachkonten!F5616),Sachkonten!G5616&lt;&gt;"Ja"),"",IF(OR(Sachkonten!F5616=1,Sachkonten!F5616=2,Sachkonten!F5616=6,Sachkonten!F5616=7,Sachkonten!G5616="Ja"),"Ja","Nein"))</f>
        <v/>
      </c>
      <c r="D5616" s="108" t="str">
        <f>IF(NOT(ISBLANK(Sachkonten!$D5616)),Mandantname,"")</f>
        <v/>
      </c>
    </row>
    <row r="5617" spans="1:4">
      <c r="A5617" t="str">
        <f>IF(NOT(ISBLANK(Sachkonten!D5617)),"Aufwandskonto","")</f>
        <v/>
      </c>
      <c r="B5617" t="str">
        <f>Sachkonten!H5617</f>
        <v/>
      </c>
      <c r="C5617" s="88" t="str">
        <f>IF(AND(ISBLANK(Sachkonten!F5617),Sachkonten!G5617&lt;&gt;"Ja"),"",IF(OR(Sachkonten!F5617=1,Sachkonten!F5617=2,Sachkonten!F5617=6,Sachkonten!F5617=7,Sachkonten!G5617="Ja"),"Ja","Nein"))</f>
        <v/>
      </c>
      <c r="D5617" s="108" t="str">
        <f>IF(NOT(ISBLANK(Sachkonten!$D5617)),Mandantname,"")</f>
        <v/>
      </c>
    </row>
    <row r="5618" spans="1:4">
      <c r="A5618" t="str">
        <f>IF(NOT(ISBLANK(Sachkonten!D5618)),"Aufwandskonto","")</f>
        <v/>
      </c>
      <c r="B5618" t="str">
        <f>Sachkonten!H5618</f>
        <v/>
      </c>
      <c r="C5618" s="88" t="str">
        <f>IF(AND(ISBLANK(Sachkonten!F5618),Sachkonten!G5618&lt;&gt;"Ja"),"",IF(OR(Sachkonten!F5618=1,Sachkonten!F5618=2,Sachkonten!F5618=6,Sachkonten!F5618=7,Sachkonten!G5618="Ja"),"Ja","Nein"))</f>
        <v/>
      </c>
      <c r="D5618" s="108" t="str">
        <f>IF(NOT(ISBLANK(Sachkonten!$D5618)),Mandantname,"")</f>
        <v/>
      </c>
    </row>
    <row r="5619" spans="1:4">
      <c r="A5619" t="str">
        <f>IF(NOT(ISBLANK(Sachkonten!D5619)),"Aufwandskonto","")</f>
        <v/>
      </c>
      <c r="B5619" t="str">
        <f>Sachkonten!H5619</f>
        <v/>
      </c>
      <c r="C5619" s="88" t="str">
        <f>IF(AND(ISBLANK(Sachkonten!F5619),Sachkonten!G5619&lt;&gt;"Ja"),"",IF(OR(Sachkonten!F5619=1,Sachkonten!F5619=2,Sachkonten!F5619=6,Sachkonten!F5619=7,Sachkonten!G5619="Ja"),"Ja","Nein"))</f>
        <v/>
      </c>
      <c r="D5619" s="108" t="str">
        <f>IF(NOT(ISBLANK(Sachkonten!$D5619)),Mandantname,"")</f>
        <v/>
      </c>
    </row>
    <row r="5620" spans="1:4">
      <c r="A5620" t="str">
        <f>IF(NOT(ISBLANK(Sachkonten!D5620)),"Aufwandskonto","")</f>
        <v/>
      </c>
      <c r="B5620" t="str">
        <f>Sachkonten!H5620</f>
        <v/>
      </c>
      <c r="C5620" s="88" t="str">
        <f>IF(AND(ISBLANK(Sachkonten!F5620),Sachkonten!G5620&lt;&gt;"Ja"),"",IF(OR(Sachkonten!F5620=1,Sachkonten!F5620=2,Sachkonten!F5620=6,Sachkonten!F5620=7,Sachkonten!G5620="Ja"),"Ja","Nein"))</f>
        <v/>
      </c>
      <c r="D5620" s="108" t="str">
        <f>IF(NOT(ISBLANK(Sachkonten!$D5620)),Mandantname,"")</f>
        <v/>
      </c>
    </row>
    <row r="5621" spans="1:4">
      <c r="A5621" t="str">
        <f>IF(NOT(ISBLANK(Sachkonten!D5621)),"Aufwandskonto","")</f>
        <v/>
      </c>
      <c r="B5621" t="str">
        <f>Sachkonten!H5621</f>
        <v/>
      </c>
      <c r="C5621" s="88" t="str">
        <f>IF(AND(ISBLANK(Sachkonten!F5621),Sachkonten!G5621&lt;&gt;"Ja"),"",IF(OR(Sachkonten!F5621=1,Sachkonten!F5621=2,Sachkonten!F5621=6,Sachkonten!F5621=7,Sachkonten!G5621="Ja"),"Ja","Nein"))</f>
        <v/>
      </c>
      <c r="D5621" s="108" t="str">
        <f>IF(NOT(ISBLANK(Sachkonten!$D5621)),Mandantname,"")</f>
        <v/>
      </c>
    </row>
    <row r="5622" spans="1:4">
      <c r="A5622" t="str">
        <f>IF(NOT(ISBLANK(Sachkonten!D5622)),"Aufwandskonto","")</f>
        <v/>
      </c>
      <c r="B5622" t="str">
        <f>Sachkonten!H5622</f>
        <v/>
      </c>
      <c r="C5622" s="88" t="str">
        <f>IF(AND(ISBLANK(Sachkonten!F5622),Sachkonten!G5622&lt;&gt;"Ja"),"",IF(OR(Sachkonten!F5622=1,Sachkonten!F5622=2,Sachkonten!F5622=6,Sachkonten!F5622=7,Sachkonten!G5622="Ja"),"Ja","Nein"))</f>
        <v/>
      </c>
      <c r="D5622" s="108" t="str">
        <f>IF(NOT(ISBLANK(Sachkonten!$D5622)),Mandantname,"")</f>
        <v/>
      </c>
    </row>
    <row r="5623" spans="1:4">
      <c r="A5623" t="str">
        <f>IF(NOT(ISBLANK(Sachkonten!D5623)),"Aufwandskonto","")</f>
        <v/>
      </c>
      <c r="B5623" t="str">
        <f>Sachkonten!H5623</f>
        <v/>
      </c>
      <c r="C5623" s="88" t="str">
        <f>IF(AND(ISBLANK(Sachkonten!F5623),Sachkonten!G5623&lt;&gt;"Ja"),"",IF(OR(Sachkonten!F5623=1,Sachkonten!F5623=2,Sachkonten!F5623=6,Sachkonten!F5623=7,Sachkonten!G5623="Ja"),"Ja","Nein"))</f>
        <v/>
      </c>
      <c r="D5623" s="108" t="str">
        <f>IF(NOT(ISBLANK(Sachkonten!$D5623)),Mandantname,"")</f>
        <v/>
      </c>
    </row>
    <row r="5624" spans="1:4">
      <c r="A5624" t="str">
        <f>IF(NOT(ISBLANK(Sachkonten!D5624)),"Aufwandskonto","")</f>
        <v/>
      </c>
      <c r="B5624" t="str">
        <f>Sachkonten!H5624</f>
        <v/>
      </c>
      <c r="C5624" s="88" t="str">
        <f>IF(AND(ISBLANK(Sachkonten!F5624),Sachkonten!G5624&lt;&gt;"Ja"),"",IF(OR(Sachkonten!F5624=1,Sachkonten!F5624=2,Sachkonten!F5624=6,Sachkonten!F5624=7,Sachkonten!G5624="Ja"),"Ja","Nein"))</f>
        <v/>
      </c>
      <c r="D5624" s="108" t="str">
        <f>IF(NOT(ISBLANK(Sachkonten!$D5624)),Mandantname,"")</f>
        <v/>
      </c>
    </row>
    <row r="5625" spans="1:4">
      <c r="A5625" t="str">
        <f>IF(NOT(ISBLANK(Sachkonten!D5625)),"Aufwandskonto","")</f>
        <v/>
      </c>
      <c r="B5625" t="str">
        <f>Sachkonten!H5625</f>
        <v/>
      </c>
      <c r="C5625" s="88" t="str">
        <f>IF(AND(ISBLANK(Sachkonten!F5625),Sachkonten!G5625&lt;&gt;"Ja"),"",IF(OR(Sachkonten!F5625=1,Sachkonten!F5625=2,Sachkonten!F5625=6,Sachkonten!F5625=7,Sachkonten!G5625="Ja"),"Ja","Nein"))</f>
        <v/>
      </c>
      <c r="D5625" s="108" t="str">
        <f>IF(NOT(ISBLANK(Sachkonten!$D5625)),Mandantname,"")</f>
        <v/>
      </c>
    </row>
    <row r="5626" spans="1:4">
      <c r="A5626" t="str">
        <f>IF(NOT(ISBLANK(Sachkonten!D5626)),"Aufwandskonto","")</f>
        <v/>
      </c>
      <c r="B5626" t="str">
        <f>Sachkonten!H5626</f>
        <v/>
      </c>
      <c r="C5626" s="88" t="str">
        <f>IF(AND(ISBLANK(Sachkonten!F5626),Sachkonten!G5626&lt;&gt;"Ja"),"",IF(OR(Sachkonten!F5626=1,Sachkonten!F5626=2,Sachkonten!F5626=6,Sachkonten!F5626=7,Sachkonten!G5626="Ja"),"Ja","Nein"))</f>
        <v/>
      </c>
      <c r="D5626" s="108" t="str">
        <f>IF(NOT(ISBLANK(Sachkonten!$D5626)),Mandantname,"")</f>
        <v/>
      </c>
    </row>
    <row r="5627" spans="1:4">
      <c r="A5627" t="str">
        <f>IF(NOT(ISBLANK(Sachkonten!D5627)),"Aufwandskonto","")</f>
        <v/>
      </c>
      <c r="B5627" t="str">
        <f>Sachkonten!H5627</f>
        <v/>
      </c>
      <c r="C5627" s="88" t="str">
        <f>IF(AND(ISBLANK(Sachkonten!F5627),Sachkonten!G5627&lt;&gt;"Ja"),"",IF(OR(Sachkonten!F5627=1,Sachkonten!F5627=2,Sachkonten!F5627=6,Sachkonten!F5627=7,Sachkonten!G5627="Ja"),"Ja","Nein"))</f>
        <v/>
      </c>
      <c r="D5627" s="108" t="str">
        <f>IF(NOT(ISBLANK(Sachkonten!$D5627)),Mandantname,"")</f>
        <v/>
      </c>
    </row>
    <row r="5628" spans="1:4">
      <c r="A5628" t="str">
        <f>IF(NOT(ISBLANK(Sachkonten!D5628)),"Aufwandskonto","")</f>
        <v/>
      </c>
      <c r="B5628" t="str">
        <f>Sachkonten!H5628</f>
        <v/>
      </c>
      <c r="C5628" s="88" t="str">
        <f>IF(AND(ISBLANK(Sachkonten!F5628),Sachkonten!G5628&lt;&gt;"Ja"),"",IF(OR(Sachkonten!F5628=1,Sachkonten!F5628=2,Sachkonten!F5628=6,Sachkonten!F5628=7,Sachkonten!G5628="Ja"),"Ja","Nein"))</f>
        <v/>
      </c>
      <c r="D5628" s="108" t="str">
        <f>IF(NOT(ISBLANK(Sachkonten!$D5628)),Mandantname,"")</f>
        <v/>
      </c>
    </row>
    <row r="5629" spans="1:4">
      <c r="A5629" t="str">
        <f>IF(NOT(ISBLANK(Sachkonten!D5629)),"Aufwandskonto","")</f>
        <v/>
      </c>
      <c r="B5629" t="str">
        <f>Sachkonten!H5629</f>
        <v/>
      </c>
      <c r="C5629" s="88" t="str">
        <f>IF(AND(ISBLANK(Sachkonten!F5629),Sachkonten!G5629&lt;&gt;"Ja"),"",IF(OR(Sachkonten!F5629=1,Sachkonten!F5629=2,Sachkonten!F5629=6,Sachkonten!F5629=7,Sachkonten!G5629="Ja"),"Ja","Nein"))</f>
        <v/>
      </c>
      <c r="D5629" s="108" t="str">
        <f>IF(NOT(ISBLANK(Sachkonten!$D5629)),Mandantname,"")</f>
        <v/>
      </c>
    </row>
    <row r="5630" spans="1:4">
      <c r="A5630" t="str">
        <f>IF(NOT(ISBLANK(Sachkonten!D5630)),"Aufwandskonto","")</f>
        <v/>
      </c>
      <c r="B5630" t="str">
        <f>Sachkonten!H5630</f>
        <v/>
      </c>
      <c r="C5630" s="88" t="str">
        <f>IF(AND(ISBLANK(Sachkonten!F5630),Sachkonten!G5630&lt;&gt;"Ja"),"",IF(OR(Sachkonten!F5630=1,Sachkonten!F5630=2,Sachkonten!F5630=6,Sachkonten!F5630=7,Sachkonten!G5630="Ja"),"Ja","Nein"))</f>
        <v/>
      </c>
      <c r="D5630" s="108" t="str">
        <f>IF(NOT(ISBLANK(Sachkonten!$D5630)),Mandantname,"")</f>
        <v/>
      </c>
    </row>
    <row r="5631" spans="1:4">
      <c r="A5631" t="str">
        <f>IF(NOT(ISBLANK(Sachkonten!D5631)),"Aufwandskonto","")</f>
        <v/>
      </c>
      <c r="B5631" t="str">
        <f>Sachkonten!H5631</f>
        <v/>
      </c>
      <c r="C5631" s="88" t="str">
        <f>IF(AND(ISBLANK(Sachkonten!F5631),Sachkonten!G5631&lt;&gt;"Ja"),"",IF(OR(Sachkonten!F5631=1,Sachkonten!F5631=2,Sachkonten!F5631=6,Sachkonten!F5631=7,Sachkonten!G5631="Ja"),"Ja","Nein"))</f>
        <v/>
      </c>
      <c r="D5631" s="108" t="str">
        <f>IF(NOT(ISBLANK(Sachkonten!$D5631)),Mandantname,"")</f>
        <v/>
      </c>
    </row>
    <row r="5632" spans="1:4">
      <c r="A5632" t="str">
        <f>IF(NOT(ISBLANK(Sachkonten!D5632)),"Aufwandskonto","")</f>
        <v/>
      </c>
      <c r="B5632" t="str">
        <f>Sachkonten!H5632</f>
        <v/>
      </c>
      <c r="C5632" s="88" t="str">
        <f>IF(AND(ISBLANK(Sachkonten!F5632),Sachkonten!G5632&lt;&gt;"Ja"),"",IF(OR(Sachkonten!F5632=1,Sachkonten!F5632=2,Sachkonten!F5632=6,Sachkonten!F5632=7,Sachkonten!G5632="Ja"),"Ja","Nein"))</f>
        <v/>
      </c>
      <c r="D5632" s="108" t="str">
        <f>IF(NOT(ISBLANK(Sachkonten!$D5632)),Mandantname,"")</f>
        <v/>
      </c>
    </row>
    <row r="5633" spans="1:4">
      <c r="A5633" t="str">
        <f>IF(NOT(ISBLANK(Sachkonten!D5633)),"Aufwandskonto","")</f>
        <v/>
      </c>
      <c r="B5633" t="str">
        <f>Sachkonten!H5633</f>
        <v/>
      </c>
      <c r="C5633" s="88" t="str">
        <f>IF(AND(ISBLANK(Sachkonten!F5633),Sachkonten!G5633&lt;&gt;"Ja"),"",IF(OR(Sachkonten!F5633=1,Sachkonten!F5633=2,Sachkonten!F5633=6,Sachkonten!F5633=7,Sachkonten!G5633="Ja"),"Ja","Nein"))</f>
        <v/>
      </c>
      <c r="D5633" s="108" t="str">
        <f>IF(NOT(ISBLANK(Sachkonten!$D5633)),Mandantname,"")</f>
        <v/>
      </c>
    </row>
    <row r="5634" spans="1:4">
      <c r="A5634" t="str">
        <f>IF(NOT(ISBLANK(Sachkonten!D5634)),"Aufwandskonto","")</f>
        <v/>
      </c>
      <c r="B5634" t="str">
        <f>Sachkonten!H5634</f>
        <v/>
      </c>
      <c r="C5634" s="88" t="str">
        <f>IF(AND(ISBLANK(Sachkonten!F5634),Sachkonten!G5634&lt;&gt;"Ja"),"",IF(OR(Sachkonten!F5634=1,Sachkonten!F5634=2,Sachkonten!F5634=6,Sachkonten!F5634=7,Sachkonten!G5634="Ja"),"Ja","Nein"))</f>
        <v/>
      </c>
      <c r="D5634" s="108" t="str">
        <f>IF(NOT(ISBLANK(Sachkonten!$D5634)),Mandantname,"")</f>
        <v/>
      </c>
    </row>
    <row r="5635" spans="1:4">
      <c r="A5635" t="str">
        <f>IF(NOT(ISBLANK(Sachkonten!D5635)),"Aufwandskonto","")</f>
        <v/>
      </c>
      <c r="B5635" t="str">
        <f>Sachkonten!H5635</f>
        <v/>
      </c>
      <c r="C5635" s="88" t="str">
        <f>IF(AND(ISBLANK(Sachkonten!F5635),Sachkonten!G5635&lt;&gt;"Ja"),"",IF(OR(Sachkonten!F5635=1,Sachkonten!F5635=2,Sachkonten!F5635=6,Sachkonten!F5635=7,Sachkonten!G5635="Ja"),"Ja","Nein"))</f>
        <v/>
      </c>
      <c r="D5635" s="108" t="str">
        <f>IF(NOT(ISBLANK(Sachkonten!$D5635)),Mandantname,"")</f>
        <v/>
      </c>
    </row>
    <row r="5636" spans="1:4">
      <c r="A5636" t="str">
        <f>IF(NOT(ISBLANK(Sachkonten!D5636)),"Aufwandskonto","")</f>
        <v/>
      </c>
      <c r="B5636" t="str">
        <f>Sachkonten!H5636</f>
        <v/>
      </c>
      <c r="C5636" s="88" t="str">
        <f>IF(AND(ISBLANK(Sachkonten!F5636),Sachkonten!G5636&lt;&gt;"Ja"),"",IF(OR(Sachkonten!F5636=1,Sachkonten!F5636=2,Sachkonten!F5636=6,Sachkonten!F5636=7,Sachkonten!G5636="Ja"),"Ja","Nein"))</f>
        <v/>
      </c>
      <c r="D5636" s="108" t="str">
        <f>IF(NOT(ISBLANK(Sachkonten!$D5636)),Mandantname,"")</f>
        <v/>
      </c>
    </row>
    <row r="5637" spans="1:4">
      <c r="A5637" t="str">
        <f>IF(NOT(ISBLANK(Sachkonten!D5637)),"Aufwandskonto","")</f>
        <v/>
      </c>
      <c r="B5637" t="str">
        <f>Sachkonten!H5637</f>
        <v/>
      </c>
      <c r="C5637" s="88" t="str">
        <f>IF(AND(ISBLANK(Sachkonten!F5637),Sachkonten!G5637&lt;&gt;"Ja"),"",IF(OR(Sachkonten!F5637=1,Sachkonten!F5637=2,Sachkonten!F5637=6,Sachkonten!F5637=7,Sachkonten!G5637="Ja"),"Ja","Nein"))</f>
        <v/>
      </c>
      <c r="D5637" s="108" t="str">
        <f>IF(NOT(ISBLANK(Sachkonten!$D5637)),Mandantname,"")</f>
        <v/>
      </c>
    </row>
    <row r="5638" spans="1:4">
      <c r="A5638" t="str">
        <f>IF(NOT(ISBLANK(Sachkonten!D5638)),"Aufwandskonto","")</f>
        <v/>
      </c>
      <c r="B5638" t="str">
        <f>Sachkonten!H5638</f>
        <v/>
      </c>
      <c r="C5638" s="88" t="str">
        <f>IF(AND(ISBLANK(Sachkonten!F5638),Sachkonten!G5638&lt;&gt;"Ja"),"",IF(OR(Sachkonten!F5638=1,Sachkonten!F5638=2,Sachkonten!F5638=6,Sachkonten!F5638=7,Sachkonten!G5638="Ja"),"Ja","Nein"))</f>
        <v/>
      </c>
      <c r="D5638" s="108" t="str">
        <f>IF(NOT(ISBLANK(Sachkonten!$D5638)),Mandantname,"")</f>
        <v/>
      </c>
    </row>
    <row r="5639" spans="1:4">
      <c r="A5639" t="str">
        <f>IF(NOT(ISBLANK(Sachkonten!D5639)),"Aufwandskonto","")</f>
        <v/>
      </c>
      <c r="B5639" t="str">
        <f>Sachkonten!H5639</f>
        <v/>
      </c>
      <c r="C5639" s="88" t="str">
        <f>IF(AND(ISBLANK(Sachkonten!F5639),Sachkonten!G5639&lt;&gt;"Ja"),"",IF(OR(Sachkonten!F5639=1,Sachkonten!F5639=2,Sachkonten!F5639=6,Sachkonten!F5639=7,Sachkonten!G5639="Ja"),"Ja","Nein"))</f>
        <v/>
      </c>
      <c r="D5639" s="108" t="str">
        <f>IF(NOT(ISBLANK(Sachkonten!$D5639)),Mandantname,"")</f>
        <v/>
      </c>
    </row>
    <row r="5640" spans="1:4">
      <c r="A5640" t="str">
        <f>IF(NOT(ISBLANK(Sachkonten!D5640)),"Aufwandskonto","")</f>
        <v/>
      </c>
      <c r="B5640" t="str">
        <f>Sachkonten!H5640</f>
        <v/>
      </c>
      <c r="C5640" s="88" t="str">
        <f>IF(AND(ISBLANK(Sachkonten!F5640),Sachkonten!G5640&lt;&gt;"Ja"),"",IF(OR(Sachkonten!F5640=1,Sachkonten!F5640=2,Sachkonten!F5640=6,Sachkonten!F5640=7,Sachkonten!G5640="Ja"),"Ja","Nein"))</f>
        <v/>
      </c>
      <c r="D5640" s="108" t="str">
        <f>IF(NOT(ISBLANK(Sachkonten!$D5640)),Mandantname,"")</f>
        <v/>
      </c>
    </row>
    <row r="5641" spans="1:4">
      <c r="A5641" t="str">
        <f>IF(NOT(ISBLANK(Sachkonten!D5641)),"Aufwandskonto","")</f>
        <v/>
      </c>
      <c r="B5641" t="str">
        <f>Sachkonten!H5641</f>
        <v/>
      </c>
      <c r="C5641" s="88" t="str">
        <f>IF(AND(ISBLANK(Sachkonten!F5641),Sachkonten!G5641&lt;&gt;"Ja"),"",IF(OR(Sachkonten!F5641=1,Sachkonten!F5641=2,Sachkonten!F5641=6,Sachkonten!F5641=7,Sachkonten!G5641="Ja"),"Ja","Nein"))</f>
        <v/>
      </c>
      <c r="D5641" s="108" t="str">
        <f>IF(NOT(ISBLANK(Sachkonten!$D5641)),Mandantname,"")</f>
        <v/>
      </c>
    </row>
    <row r="5642" spans="1:4">
      <c r="A5642" t="str">
        <f>IF(NOT(ISBLANK(Sachkonten!D5642)),"Aufwandskonto","")</f>
        <v/>
      </c>
      <c r="B5642" t="str">
        <f>Sachkonten!H5642</f>
        <v/>
      </c>
      <c r="C5642" s="88" t="str">
        <f>IF(AND(ISBLANK(Sachkonten!F5642),Sachkonten!G5642&lt;&gt;"Ja"),"",IF(OR(Sachkonten!F5642=1,Sachkonten!F5642=2,Sachkonten!F5642=6,Sachkonten!F5642=7,Sachkonten!G5642="Ja"),"Ja","Nein"))</f>
        <v/>
      </c>
      <c r="D5642" s="108" t="str">
        <f>IF(NOT(ISBLANK(Sachkonten!$D5642)),Mandantname,"")</f>
        <v/>
      </c>
    </row>
    <row r="5643" spans="1:4">
      <c r="A5643" t="str">
        <f>IF(NOT(ISBLANK(Sachkonten!D5643)),"Aufwandskonto","")</f>
        <v/>
      </c>
      <c r="B5643" t="str">
        <f>Sachkonten!H5643</f>
        <v/>
      </c>
      <c r="C5643" s="88" t="str">
        <f>IF(AND(ISBLANK(Sachkonten!F5643),Sachkonten!G5643&lt;&gt;"Ja"),"",IF(OR(Sachkonten!F5643=1,Sachkonten!F5643=2,Sachkonten!F5643=6,Sachkonten!F5643=7,Sachkonten!G5643="Ja"),"Ja","Nein"))</f>
        <v/>
      </c>
      <c r="D5643" s="108" t="str">
        <f>IF(NOT(ISBLANK(Sachkonten!$D5643)),Mandantname,"")</f>
        <v/>
      </c>
    </row>
    <row r="5644" spans="1:4">
      <c r="A5644" t="str">
        <f>IF(NOT(ISBLANK(Sachkonten!D5644)),"Aufwandskonto","")</f>
        <v/>
      </c>
      <c r="B5644" t="str">
        <f>Sachkonten!H5644</f>
        <v/>
      </c>
      <c r="C5644" s="88" t="str">
        <f>IF(AND(ISBLANK(Sachkonten!F5644),Sachkonten!G5644&lt;&gt;"Ja"),"",IF(OR(Sachkonten!F5644=1,Sachkonten!F5644=2,Sachkonten!F5644=6,Sachkonten!F5644=7,Sachkonten!G5644="Ja"),"Ja","Nein"))</f>
        <v/>
      </c>
      <c r="D5644" s="108" t="str">
        <f>IF(NOT(ISBLANK(Sachkonten!$D5644)),Mandantname,"")</f>
        <v/>
      </c>
    </row>
    <row r="5645" spans="1:4">
      <c r="A5645" t="str">
        <f>IF(NOT(ISBLANK(Sachkonten!D5645)),"Aufwandskonto","")</f>
        <v/>
      </c>
      <c r="B5645" t="str">
        <f>Sachkonten!H5645</f>
        <v/>
      </c>
      <c r="C5645" s="88" t="str">
        <f>IF(AND(ISBLANK(Sachkonten!F5645),Sachkonten!G5645&lt;&gt;"Ja"),"",IF(OR(Sachkonten!F5645=1,Sachkonten!F5645=2,Sachkonten!F5645=6,Sachkonten!F5645=7,Sachkonten!G5645="Ja"),"Ja","Nein"))</f>
        <v/>
      </c>
      <c r="D5645" s="108" t="str">
        <f>IF(NOT(ISBLANK(Sachkonten!$D5645)),Mandantname,"")</f>
        <v/>
      </c>
    </row>
    <row r="5646" spans="1:4">
      <c r="A5646" t="str">
        <f>IF(NOT(ISBLANK(Sachkonten!D5646)),"Aufwandskonto","")</f>
        <v/>
      </c>
      <c r="B5646" t="str">
        <f>Sachkonten!H5646</f>
        <v/>
      </c>
      <c r="C5646" s="88" t="str">
        <f>IF(AND(ISBLANK(Sachkonten!F5646),Sachkonten!G5646&lt;&gt;"Ja"),"",IF(OR(Sachkonten!F5646=1,Sachkonten!F5646=2,Sachkonten!F5646=6,Sachkonten!F5646=7,Sachkonten!G5646="Ja"),"Ja","Nein"))</f>
        <v/>
      </c>
      <c r="D5646" s="108" t="str">
        <f>IF(NOT(ISBLANK(Sachkonten!$D5646)),Mandantname,"")</f>
        <v/>
      </c>
    </row>
    <row r="5647" spans="1:4">
      <c r="A5647" t="str">
        <f>IF(NOT(ISBLANK(Sachkonten!D5647)),"Aufwandskonto","")</f>
        <v/>
      </c>
      <c r="B5647" t="str">
        <f>Sachkonten!H5647</f>
        <v/>
      </c>
      <c r="C5647" s="88" t="str">
        <f>IF(AND(ISBLANK(Sachkonten!F5647),Sachkonten!G5647&lt;&gt;"Ja"),"",IF(OR(Sachkonten!F5647=1,Sachkonten!F5647=2,Sachkonten!F5647=6,Sachkonten!F5647=7,Sachkonten!G5647="Ja"),"Ja","Nein"))</f>
        <v/>
      </c>
      <c r="D5647" s="108" t="str">
        <f>IF(NOT(ISBLANK(Sachkonten!$D5647)),Mandantname,"")</f>
        <v/>
      </c>
    </row>
    <row r="5648" spans="1:4">
      <c r="A5648" t="str">
        <f>IF(NOT(ISBLANK(Sachkonten!D5648)),"Aufwandskonto","")</f>
        <v/>
      </c>
      <c r="B5648" t="str">
        <f>Sachkonten!H5648</f>
        <v/>
      </c>
      <c r="C5648" s="88" t="str">
        <f>IF(AND(ISBLANK(Sachkonten!F5648),Sachkonten!G5648&lt;&gt;"Ja"),"",IF(OR(Sachkonten!F5648=1,Sachkonten!F5648=2,Sachkonten!F5648=6,Sachkonten!F5648=7,Sachkonten!G5648="Ja"),"Ja","Nein"))</f>
        <v/>
      </c>
      <c r="D5648" s="108" t="str">
        <f>IF(NOT(ISBLANK(Sachkonten!$D5648)),Mandantname,"")</f>
        <v/>
      </c>
    </row>
    <row r="5649" spans="1:4">
      <c r="A5649" t="str">
        <f>IF(NOT(ISBLANK(Sachkonten!D5649)),"Aufwandskonto","")</f>
        <v/>
      </c>
      <c r="B5649" t="str">
        <f>Sachkonten!H5649</f>
        <v/>
      </c>
      <c r="C5649" s="88" t="str">
        <f>IF(AND(ISBLANK(Sachkonten!F5649),Sachkonten!G5649&lt;&gt;"Ja"),"",IF(OR(Sachkonten!F5649=1,Sachkonten!F5649=2,Sachkonten!F5649=6,Sachkonten!F5649=7,Sachkonten!G5649="Ja"),"Ja","Nein"))</f>
        <v/>
      </c>
      <c r="D5649" s="108" t="str">
        <f>IF(NOT(ISBLANK(Sachkonten!$D5649)),Mandantname,"")</f>
        <v/>
      </c>
    </row>
    <row r="5650" spans="1:4">
      <c r="A5650" t="str">
        <f>IF(NOT(ISBLANK(Sachkonten!D5650)),"Aufwandskonto","")</f>
        <v/>
      </c>
      <c r="B5650" t="str">
        <f>Sachkonten!H5650</f>
        <v/>
      </c>
      <c r="C5650" s="88" t="str">
        <f>IF(AND(ISBLANK(Sachkonten!F5650),Sachkonten!G5650&lt;&gt;"Ja"),"",IF(OR(Sachkonten!F5650=1,Sachkonten!F5650=2,Sachkonten!F5650=6,Sachkonten!F5650=7,Sachkonten!G5650="Ja"),"Ja","Nein"))</f>
        <v/>
      </c>
      <c r="D5650" s="108" t="str">
        <f>IF(NOT(ISBLANK(Sachkonten!$D5650)),Mandantname,"")</f>
        <v/>
      </c>
    </row>
    <row r="5651" spans="1:4">
      <c r="A5651" t="str">
        <f>IF(NOT(ISBLANK(Sachkonten!D5651)),"Aufwandskonto","")</f>
        <v/>
      </c>
      <c r="B5651" t="str">
        <f>Sachkonten!H5651</f>
        <v/>
      </c>
      <c r="C5651" s="88" t="str">
        <f>IF(AND(ISBLANK(Sachkonten!F5651),Sachkonten!G5651&lt;&gt;"Ja"),"",IF(OR(Sachkonten!F5651=1,Sachkonten!F5651=2,Sachkonten!F5651=6,Sachkonten!F5651=7,Sachkonten!G5651="Ja"),"Ja","Nein"))</f>
        <v/>
      </c>
      <c r="D5651" s="108" t="str">
        <f>IF(NOT(ISBLANK(Sachkonten!$D5651)),Mandantname,"")</f>
        <v/>
      </c>
    </row>
    <row r="5652" spans="1:4">
      <c r="A5652" t="str">
        <f>IF(NOT(ISBLANK(Sachkonten!D5652)),"Aufwandskonto","")</f>
        <v/>
      </c>
      <c r="B5652" t="str">
        <f>Sachkonten!H5652</f>
        <v/>
      </c>
      <c r="C5652" s="88" t="str">
        <f>IF(AND(ISBLANK(Sachkonten!F5652),Sachkonten!G5652&lt;&gt;"Ja"),"",IF(OR(Sachkonten!F5652=1,Sachkonten!F5652=2,Sachkonten!F5652=6,Sachkonten!F5652=7,Sachkonten!G5652="Ja"),"Ja","Nein"))</f>
        <v/>
      </c>
      <c r="D5652" s="108" t="str">
        <f>IF(NOT(ISBLANK(Sachkonten!$D5652)),Mandantname,"")</f>
        <v/>
      </c>
    </row>
    <row r="5653" spans="1:4">
      <c r="A5653" t="str">
        <f>IF(NOT(ISBLANK(Sachkonten!D5653)),"Aufwandskonto","")</f>
        <v/>
      </c>
      <c r="B5653" t="str">
        <f>Sachkonten!H5653</f>
        <v/>
      </c>
      <c r="C5653" s="88" t="str">
        <f>IF(AND(ISBLANK(Sachkonten!F5653),Sachkonten!G5653&lt;&gt;"Ja"),"",IF(OR(Sachkonten!F5653=1,Sachkonten!F5653=2,Sachkonten!F5653=6,Sachkonten!F5653=7,Sachkonten!G5653="Ja"),"Ja","Nein"))</f>
        <v/>
      </c>
      <c r="D5653" s="108" t="str">
        <f>IF(NOT(ISBLANK(Sachkonten!$D5653)),Mandantname,"")</f>
        <v/>
      </c>
    </row>
    <row r="5654" spans="1:4">
      <c r="A5654" t="str">
        <f>IF(NOT(ISBLANK(Sachkonten!D5654)),"Aufwandskonto","")</f>
        <v/>
      </c>
      <c r="B5654" t="str">
        <f>Sachkonten!H5654</f>
        <v/>
      </c>
      <c r="C5654" s="88" t="str">
        <f>IF(AND(ISBLANK(Sachkonten!F5654),Sachkonten!G5654&lt;&gt;"Ja"),"",IF(OR(Sachkonten!F5654=1,Sachkonten!F5654=2,Sachkonten!F5654=6,Sachkonten!F5654=7,Sachkonten!G5654="Ja"),"Ja","Nein"))</f>
        <v/>
      </c>
      <c r="D5654" s="108" t="str">
        <f>IF(NOT(ISBLANK(Sachkonten!$D5654)),Mandantname,"")</f>
        <v/>
      </c>
    </row>
    <row r="5655" spans="1:4">
      <c r="A5655" t="str">
        <f>IF(NOT(ISBLANK(Sachkonten!D5655)),"Aufwandskonto","")</f>
        <v/>
      </c>
      <c r="B5655" t="str">
        <f>Sachkonten!H5655</f>
        <v/>
      </c>
      <c r="C5655" s="88" t="str">
        <f>IF(AND(ISBLANK(Sachkonten!F5655),Sachkonten!G5655&lt;&gt;"Ja"),"",IF(OR(Sachkonten!F5655=1,Sachkonten!F5655=2,Sachkonten!F5655=6,Sachkonten!F5655=7,Sachkonten!G5655="Ja"),"Ja","Nein"))</f>
        <v/>
      </c>
      <c r="D5655" s="108" t="str">
        <f>IF(NOT(ISBLANK(Sachkonten!$D5655)),Mandantname,"")</f>
        <v/>
      </c>
    </row>
    <row r="5656" spans="1:4">
      <c r="A5656" t="str">
        <f>IF(NOT(ISBLANK(Sachkonten!D5656)),"Aufwandskonto","")</f>
        <v/>
      </c>
      <c r="B5656" t="str">
        <f>Sachkonten!H5656</f>
        <v/>
      </c>
      <c r="C5656" s="88" t="str">
        <f>IF(AND(ISBLANK(Sachkonten!F5656),Sachkonten!G5656&lt;&gt;"Ja"),"",IF(OR(Sachkonten!F5656=1,Sachkonten!F5656=2,Sachkonten!F5656=6,Sachkonten!F5656=7,Sachkonten!G5656="Ja"),"Ja","Nein"))</f>
        <v/>
      </c>
      <c r="D5656" s="108" t="str">
        <f>IF(NOT(ISBLANK(Sachkonten!$D5656)),Mandantname,"")</f>
        <v/>
      </c>
    </row>
    <row r="5657" spans="1:4">
      <c r="A5657" t="str">
        <f>IF(NOT(ISBLANK(Sachkonten!D5657)),"Aufwandskonto","")</f>
        <v/>
      </c>
      <c r="B5657" t="str">
        <f>Sachkonten!H5657</f>
        <v/>
      </c>
      <c r="C5657" s="88" t="str">
        <f>IF(AND(ISBLANK(Sachkonten!F5657),Sachkonten!G5657&lt;&gt;"Ja"),"",IF(OR(Sachkonten!F5657=1,Sachkonten!F5657=2,Sachkonten!F5657=6,Sachkonten!F5657=7,Sachkonten!G5657="Ja"),"Ja","Nein"))</f>
        <v/>
      </c>
      <c r="D5657" s="108" t="str">
        <f>IF(NOT(ISBLANK(Sachkonten!$D5657)),Mandantname,"")</f>
        <v/>
      </c>
    </row>
    <row r="5658" spans="1:4">
      <c r="A5658" t="str">
        <f>IF(NOT(ISBLANK(Sachkonten!D5658)),"Aufwandskonto","")</f>
        <v/>
      </c>
      <c r="B5658" t="str">
        <f>Sachkonten!H5658</f>
        <v/>
      </c>
      <c r="C5658" s="88" t="str">
        <f>IF(AND(ISBLANK(Sachkonten!F5658),Sachkonten!G5658&lt;&gt;"Ja"),"",IF(OR(Sachkonten!F5658=1,Sachkonten!F5658=2,Sachkonten!F5658=6,Sachkonten!F5658=7,Sachkonten!G5658="Ja"),"Ja","Nein"))</f>
        <v/>
      </c>
      <c r="D5658" s="108" t="str">
        <f>IF(NOT(ISBLANK(Sachkonten!$D5658)),Mandantname,"")</f>
        <v/>
      </c>
    </row>
    <row r="5659" spans="1:4">
      <c r="A5659" t="str">
        <f>IF(NOT(ISBLANK(Sachkonten!D5659)),"Aufwandskonto","")</f>
        <v/>
      </c>
      <c r="B5659" t="str">
        <f>Sachkonten!H5659</f>
        <v/>
      </c>
      <c r="C5659" s="88" t="str">
        <f>IF(AND(ISBLANK(Sachkonten!F5659),Sachkonten!G5659&lt;&gt;"Ja"),"",IF(OR(Sachkonten!F5659=1,Sachkonten!F5659=2,Sachkonten!F5659=6,Sachkonten!F5659=7,Sachkonten!G5659="Ja"),"Ja","Nein"))</f>
        <v/>
      </c>
      <c r="D5659" s="108" t="str">
        <f>IF(NOT(ISBLANK(Sachkonten!$D5659)),Mandantname,"")</f>
        <v/>
      </c>
    </row>
    <row r="5660" spans="1:4">
      <c r="A5660" t="str">
        <f>IF(NOT(ISBLANK(Sachkonten!D5660)),"Aufwandskonto","")</f>
        <v/>
      </c>
      <c r="B5660" t="str">
        <f>Sachkonten!H5660</f>
        <v/>
      </c>
      <c r="C5660" s="88" t="str">
        <f>IF(AND(ISBLANK(Sachkonten!F5660),Sachkonten!G5660&lt;&gt;"Ja"),"",IF(OR(Sachkonten!F5660=1,Sachkonten!F5660=2,Sachkonten!F5660=6,Sachkonten!F5660=7,Sachkonten!G5660="Ja"),"Ja","Nein"))</f>
        <v/>
      </c>
      <c r="D5660" s="108" t="str">
        <f>IF(NOT(ISBLANK(Sachkonten!$D5660)),Mandantname,"")</f>
        <v/>
      </c>
    </row>
    <row r="5661" spans="1:4">
      <c r="A5661" t="str">
        <f>IF(NOT(ISBLANK(Sachkonten!D5661)),"Aufwandskonto","")</f>
        <v/>
      </c>
      <c r="B5661" t="str">
        <f>Sachkonten!H5661</f>
        <v/>
      </c>
      <c r="C5661" s="88" t="str">
        <f>IF(AND(ISBLANK(Sachkonten!F5661),Sachkonten!G5661&lt;&gt;"Ja"),"",IF(OR(Sachkonten!F5661=1,Sachkonten!F5661=2,Sachkonten!F5661=6,Sachkonten!F5661=7,Sachkonten!G5661="Ja"),"Ja","Nein"))</f>
        <v/>
      </c>
      <c r="D5661" s="108" t="str">
        <f>IF(NOT(ISBLANK(Sachkonten!$D5661)),Mandantname,"")</f>
        <v/>
      </c>
    </row>
    <row r="5662" spans="1:4">
      <c r="A5662" t="str">
        <f>IF(NOT(ISBLANK(Sachkonten!D5662)),"Aufwandskonto","")</f>
        <v/>
      </c>
      <c r="B5662" t="str">
        <f>Sachkonten!H5662</f>
        <v/>
      </c>
      <c r="C5662" s="88" t="str">
        <f>IF(AND(ISBLANK(Sachkonten!F5662),Sachkonten!G5662&lt;&gt;"Ja"),"",IF(OR(Sachkonten!F5662=1,Sachkonten!F5662=2,Sachkonten!F5662=6,Sachkonten!F5662=7,Sachkonten!G5662="Ja"),"Ja","Nein"))</f>
        <v/>
      </c>
      <c r="D5662" s="108" t="str">
        <f>IF(NOT(ISBLANK(Sachkonten!$D5662)),Mandantname,"")</f>
        <v/>
      </c>
    </row>
    <row r="5663" spans="1:4">
      <c r="A5663" t="str">
        <f>IF(NOT(ISBLANK(Sachkonten!D5663)),"Aufwandskonto","")</f>
        <v/>
      </c>
      <c r="B5663" t="str">
        <f>Sachkonten!H5663</f>
        <v/>
      </c>
      <c r="C5663" s="88" t="str">
        <f>IF(AND(ISBLANK(Sachkonten!F5663),Sachkonten!G5663&lt;&gt;"Ja"),"",IF(OR(Sachkonten!F5663=1,Sachkonten!F5663=2,Sachkonten!F5663=6,Sachkonten!F5663=7,Sachkonten!G5663="Ja"),"Ja","Nein"))</f>
        <v/>
      </c>
      <c r="D5663" s="108" t="str">
        <f>IF(NOT(ISBLANK(Sachkonten!$D5663)),Mandantname,"")</f>
        <v/>
      </c>
    </row>
    <row r="5664" spans="1:4">
      <c r="A5664" t="str">
        <f>IF(NOT(ISBLANK(Sachkonten!D5664)),"Aufwandskonto","")</f>
        <v/>
      </c>
      <c r="B5664" t="str">
        <f>Sachkonten!H5664</f>
        <v/>
      </c>
      <c r="C5664" s="88" t="str">
        <f>IF(AND(ISBLANK(Sachkonten!F5664),Sachkonten!G5664&lt;&gt;"Ja"),"",IF(OR(Sachkonten!F5664=1,Sachkonten!F5664=2,Sachkonten!F5664=6,Sachkonten!F5664=7,Sachkonten!G5664="Ja"),"Ja","Nein"))</f>
        <v/>
      </c>
      <c r="D5664" s="108" t="str">
        <f>IF(NOT(ISBLANK(Sachkonten!$D5664)),Mandantname,"")</f>
        <v/>
      </c>
    </row>
    <row r="5665" spans="1:4">
      <c r="A5665" t="str">
        <f>IF(NOT(ISBLANK(Sachkonten!D5665)),"Aufwandskonto","")</f>
        <v/>
      </c>
      <c r="B5665" t="str">
        <f>Sachkonten!H5665</f>
        <v/>
      </c>
      <c r="C5665" s="88" t="str">
        <f>IF(AND(ISBLANK(Sachkonten!F5665),Sachkonten!G5665&lt;&gt;"Ja"),"",IF(OR(Sachkonten!F5665=1,Sachkonten!F5665=2,Sachkonten!F5665=6,Sachkonten!F5665=7,Sachkonten!G5665="Ja"),"Ja","Nein"))</f>
        <v/>
      </c>
      <c r="D5665" s="108" t="str">
        <f>IF(NOT(ISBLANK(Sachkonten!$D5665)),Mandantname,"")</f>
        <v/>
      </c>
    </row>
    <row r="5666" spans="1:4">
      <c r="A5666" t="str">
        <f>IF(NOT(ISBLANK(Sachkonten!D5666)),"Aufwandskonto","")</f>
        <v/>
      </c>
      <c r="B5666" t="str">
        <f>Sachkonten!H5666</f>
        <v/>
      </c>
      <c r="C5666" s="88" t="str">
        <f>IF(AND(ISBLANK(Sachkonten!F5666),Sachkonten!G5666&lt;&gt;"Ja"),"",IF(OR(Sachkonten!F5666=1,Sachkonten!F5666=2,Sachkonten!F5666=6,Sachkonten!F5666=7,Sachkonten!G5666="Ja"),"Ja","Nein"))</f>
        <v/>
      </c>
      <c r="D5666" s="108" t="str">
        <f>IF(NOT(ISBLANK(Sachkonten!$D5666)),Mandantname,"")</f>
        <v/>
      </c>
    </row>
    <row r="5667" spans="1:4">
      <c r="A5667" t="str">
        <f>IF(NOT(ISBLANK(Sachkonten!D5667)),"Aufwandskonto","")</f>
        <v/>
      </c>
      <c r="B5667" t="str">
        <f>Sachkonten!H5667</f>
        <v/>
      </c>
      <c r="C5667" s="88" t="str">
        <f>IF(AND(ISBLANK(Sachkonten!F5667),Sachkonten!G5667&lt;&gt;"Ja"),"",IF(OR(Sachkonten!F5667=1,Sachkonten!F5667=2,Sachkonten!F5667=6,Sachkonten!F5667=7,Sachkonten!G5667="Ja"),"Ja","Nein"))</f>
        <v/>
      </c>
      <c r="D5667" s="108" t="str">
        <f>IF(NOT(ISBLANK(Sachkonten!$D5667)),Mandantname,"")</f>
        <v/>
      </c>
    </row>
    <row r="5668" spans="1:4">
      <c r="A5668" t="str">
        <f>IF(NOT(ISBLANK(Sachkonten!D5668)),"Aufwandskonto","")</f>
        <v/>
      </c>
      <c r="B5668" t="str">
        <f>Sachkonten!H5668</f>
        <v/>
      </c>
      <c r="C5668" s="88" t="str">
        <f>IF(AND(ISBLANK(Sachkonten!F5668),Sachkonten!G5668&lt;&gt;"Ja"),"",IF(OR(Sachkonten!F5668=1,Sachkonten!F5668=2,Sachkonten!F5668=6,Sachkonten!F5668=7,Sachkonten!G5668="Ja"),"Ja","Nein"))</f>
        <v/>
      </c>
      <c r="D5668" s="108" t="str">
        <f>IF(NOT(ISBLANK(Sachkonten!$D5668)),Mandantname,"")</f>
        <v/>
      </c>
    </row>
    <row r="5669" spans="1:4">
      <c r="A5669" t="str">
        <f>IF(NOT(ISBLANK(Sachkonten!D5669)),"Aufwandskonto","")</f>
        <v/>
      </c>
      <c r="B5669" t="str">
        <f>Sachkonten!H5669</f>
        <v/>
      </c>
      <c r="C5669" s="88" t="str">
        <f>IF(AND(ISBLANK(Sachkonten!F5669),Sachkonten!G5669&lt;&gt;"Ja"),"",IF(OR(Sachkonten!F5669=1,Sachkonten!F5669=2,Sachkonten!F5669=6,Sachkonten!F5669=7,Sachkonten!G5669="Ja"),"Ja","Nein"))</f>
        <v/>
      </c>
      <c r="D5669" s="108" t="str">
        <f>IF(NOT(ISBLANK(Sachkonten!$D5669)),Mandantname,"")</f>
        <v/>
      </c>
    </row>
    <row r="5670" spans="1:4">
      <c r="A5670" t="str">
        <f>IF(NOT(ISBLANK(Sachkonten!D5670)),"Aufwandskonto","")</f>
        <v/>
      </c>
      <c r="B5670" t="str">
        <f>Sachkonten!H5670</f>
        <v/>
      </c>
      <c r="C5670" s="88" t="str">
        <f>IF(AND(ISBLANK(Sachkonten!F5670),Sachkonten!G5670&lt;&gt;"Ja"),"",IF(OR(Sachkonten!F5670=1,Sachkonten!F5670=2,Sachkonten!F5670=6,Sachkonten!F5670=7,Sachkonten!G5670="Ja"),"Ja","Nein"))</f>
        <v/>
      </c>
      <c r="D5670" s="108" t="str">
        <f>IF(NOT(ISBLANK(Sachkonten!$D5670)),Mandantname,"")</f>
        <v/>
      </c>
    </row>
    <row r="5671" spans="1:4">
      <c r="A5671" t="str">
        <f>IF(NOT(ISBLANK(Sachkonten!D5671)),"Aufwandskonto","")</f>
        <v/>
      </c>
      <c r="B5671" t="str">
        <f>Sachkonten!H5671</f>
        <v/>
      </c>
      <c r="C5671" s="88" t="str">
        <f>IF(AND(ISBLANK(Sachkonten!F5671),Sachkonten!G5671&lt;&gt;"Ja"),"",IF(OR(Sachkonten!F5671=1,Sachkonten!F5671=2,Sachkonten!F5671=6,Sachkonten!F5671=7,Sachkonten!G5671="Ja"),"Ja","Nein"))</f>
        <v/>
      </c>
      <c r="D5671" s="108" t="str">
        <f>IF(NOT(ISBLANK(Sachkonten!$D5671)),Mandantname,"")</f>
        <v/>
      </c>
    </row>
    <row r="5672" spans="1:4">
      <c r="A5672" t="str">
        <f>IF(NOT(ISBLANK(Sachkonten!D5672)),"Aufwandskonto","")</f>
        <v/>
      </c>
      <c r="B5672" t="str">
        <f>Sachkonten!H5672</f>
        <v/>
      </c>
      <c r="C5672" s="88" t="str">
        <f>IF(AND(ISBLANK(Sachkonten!F5672),Sachkonten!G5672&lt;&gt;"Ja"),"",IF(OR(Sachkonten!F5672=1,Sachkonten!F5672=2,Sachkonten!F5672=6,Sachkonten!F5672=7,Sachkonten!G5672="Ja"),"Ja","Nein"))</f>
        <v/>
      </c>
      <c r="D5672" s="108" t="str">
        <f>IF(NOT(ISBLANK(Sachkonten!$D5672)),Mandantname,"")</f>
        <v/>
      </c>
    </row>
    <row r="5673" spans="1:4">
      <c r="A5673" t="str">
        <f>IF(NOT(ISBLANK(Sachkonten!D5673)),"Aufwandskonto","")</f>
        <v/>
      </c>
      <c r="B5673" t="str">
        <f>Sachkonten!H5673</f>
        <v/>
      </c>
      <c r="C5673" s="88" t="str">
        <f>IF(AND(ISBLANK(Sachkonten!F5673),Sachkonten!G5673&lt;&gt;"Ja"),"",IF(OR(Sachkonten!F5673=1,Sachkonten!F5673=2,Sachkonten!F5673=6,Sachkonten!F5673=7,Sachkonten!G5673="Ja"),"Ja","Nein"))</f>
        <v/>
      </c>
      <c r="D5673" s="108" t="str">
        <f>IF(NOT(ISBLANK(Sachkonten!$D5673)),Mandantname,"")</f>
        <v/>
      </c>
    </row>
    <row r="5674" spans="1:4">
      <c r="A5674" t="str">
        <f>IF(NOT(ISBLANK(Sachkonten!D5674)),"Aufwandskonto","")</f>
        <v/>
      </c>
      <c r="B5674" t="str">
        <f>Sachkonten!H5674</f>
        <v/>
      </c>
      <c r="C5674" s="88" t="str">
        <f>IF(AND(ISBLANK(Sachkonten!F5674),Sachkonten!G5674&lt;&gt;"Ja"),"",IF(OR(Sachkonten!F5674=1,Sachkonten!F5674=2,Sachkonten!F5674=6,Sachkonten!F5674=7,Sachkonten!G5674="Ja"),"Ja","Nein"))</f>
        <v/>
      </c>
      <c r="D5674" s="108" t="str">
        <f>IF(NOT(ISBLANK(Sachkonten!$D5674)),Mandantname,"")</f>
        <v/>
      </c>
    </row>
    <row r="5675" spans="1:4">
      <c r="A5675" t="str">
        <f>IF(NOT(ISBLANK(Sachkonten!D5675)),"Aufwandskonto","")</f>
        <v/>
      </c>
      <c r="B5675" t="str">
        <f>Sachkonten!H5675</f>
        <v/>
      </c>
      <c r="C5675" s="88" t="str">
        <f>IF(AND(ISBLANK(Sachkonten!F5675),Sachkonten!G5675&lt;&gt;"Ja"),"",IF(OR(Sachkonten!F5675=1,Sachkonten!F5675=2,Sachkonten!F5675=6,Sachkonten!F5675=7,Sachkonten!G5675="Ja"),"Ja","Nein"))</f>
        <v/>
      </c>
      <c r="D5675" s="108" t="str">
        <f>IF(NOT(ISBLANK(Sachkonten!$D5675)),Mandantname,"")</f>
        <v/>
      </c>
    </row>
    <row r="5676" spans="1:4">
      <c r="A5676" t="str">
        <f>IF(NOT(ISBLANK(Sachkonten!D5676)),"Aufwandskonto","")</f>
        <v/>
      </c>
      <c r="B5676" t="str">
        <f>Sachkonten!H5676</f>
        <v/>
      </c>
      <c r="C5676" s="88" t="str">
        <f>IF(AND(ISBLANK(Sachkonten!F5676),Sachkonten!G5676&lt;&gt;"Ja"),"",IF(OR(Sachkonten!F5676=1,Sachkonten!F5676=2,Sachkonten!F5676=6,Sachkonten!F5676=7,Sachkonten!G5676="Ja"),"Ja","Nein"))</f>
        <v/>
      </c>
      <c r="D5676" s="108" t="str">
        <f>IF(NOT(ISBLANK(Sachkonten!$D5676)),Mandantname,"")</f>
        <v/>
      </c>
    </row>
    <row r="5677" spans="1:4">
      <c r="A5677" t="str">
        <f>IF(NOT(ISBLANK(Sachkonten!D5677)),"Aufwandskonto","")</f>
        <v/>
      </c>
      <c r="B5677" t="str">
        <f>Sachkonten!H5677</f>
        <v/>
      </c>
      <c r="C5677" s="88" t="str">
        <f>IF(AND(ISBLANK(Sachkonten!F5677),Sachkonten!G5677&lt;&gt;"Ja"),"",IF(OR(Sachkonten!F5677=1,Sachkonten!F5677=2,Sachkonten!F5677=6,Sachkonten!F5677=7,Sachkonten!G5677="Ja"),"Ja","Nein"))</f>
        <v/>
      </c>
      <c r="D5677" s="108" t="str">
        <f>IF(NOT(ISBLANK(Sachkonten!$D5677)),Mandantname,"")</f>
        <v/>
      </c>
    </row>
    <row r="5678" spans="1:4">
      <c r="A5678" t="str">
        <f>IF(NOT(ISBLANK(Sachkonten!D5678)),"Aufwandskonto","")</f>
        <v/>
      </c>
      <c r="B5678" t="str">
        <f>Sachkonten!H5678</f>
        <v/>
      </c>
      <c r="C5678" s="88" t="str">
        <f>IF(AND(ISBLANK(Sachkonten!F5678),Sachkonten!G5678&lt;&gt;"Ja"),"",IF(OR(Sachkonten!F5678=1,Sachkonten!F5678=2,Sachkonten!F5678=6,Sachkonten!F5678=7,Sachkonten!G5678="Ja"),"Ja","Nein"))</f>
        <v/>
      </c>
      <c r="D5678" s="108" t="str">
        <f>IF(NOT(ISBLANK(Sachkonten!$D5678)),Mandantname,"")</f>
        <v/>
      </c>
    </row>
    <row r="5679" spans="1:4">
      <c r="A5679" t="str">
        <f>IF(NOT(ISBLANK(Sachkonten!D5679)),"Aufwandskonto","")</f>
        <v/>
      </c>
      <c r="B5679" t="str">
        <f>Sachkonten!H5679</f>
        <v/>
      </c>
      <c r="C5679" s="88" t="str">
        <f>IF(AND(ISBLANK(Sachkonten!F5679),Sachkonten!G5679&lt;&gt;"Ja"),"",IF(OR(Sachkonten!F5679=1,Sachkonten!F5679=2,Sachkonten!F5679=6,Sachkonten!F5679=7,Sachkonten!G5679="Ja"),"Ja","Nein"))</f>
        <v/>
      </c>
      <c r="D5679" s="108" t="str">
        <f>IF(NOT(ISBLANK(Sachkonten!$D5679)),Mandantname,"")</f>
        <v/>
      </c>
    </row>
    <row r="5680" spans="1:4">
      <c r="A5680" t="str">
        <f>IF(NOT(ISBLANK(Sachkonten!D5680)),"Aufwandskonto","")</f>
        <v/>
      </c>
      <c r="B5680" t="str">
        <f>Sachkonten!H5680</f>
        <v/>
      </c>
      <c r="C5680" s="88" t="str">
        <f>IF(AND(ISBLANK(Sachkonten!F5680),Sachkonten!G5680&lt;&gt;"Ja"),"",IF(OR(Sachkonten!F5680=1,Sachkonten!F5680=2,Sachkonten!F5680=6,Sachkonten!F5680=7,Sachkonten!G5680="Ja"),"Ja","Nein"))</f>
        <v/>
      </c>
      <c r="D5680" s="108" t="str">
        <f>IF(NOT(ISBLANK(Sachkonten!$D5680)),Mandantname,"")</f>
        <v/>
      </c>
    </row>
    <row r="5681" spans="1:4">
      <c r="A5681" t="str">
        <f>IF(NOT(ISBLANK(Sachkonten!D5681)),"Aufwandskonto","")</f>
        <v/>
      </c>
      <c r="B5681" t="str">
        <f>Sachkonten!H5681</f>
        <v/>
      </c>
      <c r="C5681" s="88" t="str">
        <f>IF(AND(ISBLANK(Sachkonten!F5681),Sachkonten!G5681&lt;&gt;"Ja"),"",IF(OR(Sachkonten!F5681=1,Sachkonten!F5681=2,Sachkonten!F5681=6,Sachkonten!F5681=7,Sachkonten!G5681="Ja"),"Ja","Nein"))</f>
        <v/>
      </c>
      <c r="D5681" s="108" t="str">
        <f>IF(NOT(ISBLANK(Sachkonten!$D5681)),Mandantname,"")</f>
        <v/>
      </c>
    </row>
    <row r="5682" spans="1:4">
      <c r="A5682" t="str">
        <f>IF(NOT(ISBLANK(Sachkonten!D5682)),"Aufwandskonto","")</f>
        <v/>
      </c>
      <c r="B5682" t="str">
        <f>Sachkonten!H5682</f>
        <v/>
      </c>
      <c r="C5682" s="88" t="str">
        <f>IF(AND(ISBLANK(Sachkonten!F5682),Sachkonten!G5682&lt;&gt;"Ja"),"",IF(OR(Sachkonten!F5682=1,Sachkonten!F5682=2,Sachkonten!F5682=6,Sachkonten!F5682=7,Sachkonten!G5682="Ja"),"Ja","Nein"))</f>
        <v/>
      </c>
      <c r="D5682" s="108" t="str">
        <f>IF(NOT(ISBLANK(Sachkonten!$D5682)),Mandantname,"")</f>
        <v/>
      </c>
    </row>
    <row r="5683" spans="1:4">
      <c r="A5683" t="str">
        <f>IF(NOT(ISBLANK(Sachkonten!D5683)),"Aufwandskonto","")</f>
        <v/>
      </c>
      <c r="B5683" t="str">
        <f>Sachkonten!H5683</f>
        <v/>
      </c>
      <c r="C5683" s="88" t="str">
        <f>IF(AND(ISBLANK(Sachkonten!F5683),Sachkonten!G5683&lt;&gt;"Ja"),"",IF(OR(Sachkonten!F5683=1,Sachkonten!F5683=2,Sachkonten!F5683=6,Sachkonten!F5683=7,Sachkonten!G5683="Ja"),"Ja","Nein"))</f>
        <v/>
      </c>
      <c r="D5683" s="108" t="str">
        <f>IF(NOT(ISBLANK(Sachkonten!$D5683)),Mandantname,"")</f>
        <v/>
      </c>
    </row>
    <row r="5684" spans="1:4">
      <c r="A5684" t="str">
        <f>IF(NOT(ISBLANK(Sachkonten!D5684)),"Aufwandskonto","")</f>
        <v/>
      </c>
      <c r="B5684" t="str">
        <f>Sachkonten!H5684</f>
        <v/>
      </c>
      <c r="C5684" s="88" t="str">
        <f>IF(AND(ISBLANK(Sachkonten!F5684),Sachkonten!G5684&lt;&gt;"Ja"),"",IF(OR(Sachkonten!F5684=1,Sachkonten!F5684=2,Sachkonten!F5684=6,Sachkonten!F5684=7,Sachkonten!G5684="Ja"),"Ja","Nein"))</f>
        <v/>
      </c>
      <c r="D5684" s="108" t="str">
        <f>IF(NOT(ISBLANK(Sachkonten!$D5684)),Mandantname,"")</f>
        <v/>
      </c>
    </row>
    <row r="5685" spans="1:4">
      <c r="A5685" t="str">
        <f>IF(NOT(ISBLANK(Sachkonten!D5685)),"Aufwandskonto","")</f>
        <v/>
      </c>
      <c r="B5685" t="str">
        <f>Sachkonten!H5685</f>
        <v/>
      </c>
      <c r="C5685" s="88" t="str">
        <f>IF(AND(ISBLANK(Sachkonten!F5685),Sachkonten!G5685&lt;&gt;"Ja"),"",IF(OR(Sachkonten!F5685=1,Sachkonten!F5685=2,Sachkonten!F5685=6,Sachkonten!F5685=7,Sachkonten!G5685="Ja"),"Ja","Nein"))</f>
        <v/>
      </c>
      <c r="D5685" s="108" t="str">
        <f>IF(NOT(ISBLANK(Sachkonten!$D5685)),Mandantname,"")</f>
        <v/>
      </c>
    </row>
    <row r="5686" spans="1:4">
      <c r="A5686" t="str">
        <f>IF(NOT(ISBLANK(Sachkonten!D5686)),"Aufwandskonto","")</f>
        <v/>
      </c>
      <c r="B5686" t="str">
        <f>Sachkonten!H5686</f>
        <v/>
      </c>
      <c r="C5686" s="88" t="str">
        <f>IF(AND(ISBLANK(Sachkonten!F5686),Sachkonten!G5686&lt;&gt;"Ja"),"",IF(OR(Sachkonten!F5686=1,Sachkonten!F5686=2,Sachkonten!F5686=6,Sachkonten!F5686=7,Sachkonten!G5686="Ja"),"Ja","Nein"))</f>
        <v/>
      </c>
      <c r="D5686" s="108" t="str">
        <f>IF(NOT(ISBLANK(Sachkonten!$D5686)),Mandantname,"")</f>
        <v/>
      </c>
    </row>
    <row r="5687" spans="1:4">
      <c r="A5687" t="str">
        <f>IF(NOT(ISBLANK(Sachkonten!D5687)),"Aufwandskonto","")</f>
        <v/>
      </c>
      <c r="B5687" t="str">
        <f>Sachkonten!H5687</f>
        <v/>
      </c>
      <c r="C5687" s="88" t="str">
        <f>IF(AND(ISBLANK(Sachkonten!F5687),Sachkonten!G5687&lt;&gt;"Ja"),"",IF(OR(Sachkonten!F5687=1,Sachkonten!F5687=2,Sachkonten!F5687=6,Sachkonten!F5687=7,Sachkonten!G5687="Ja"),"Ja","Nein"))</f>
        <v/>
      </c>
      <c r="D5687" s="108" t="str">
        <f>IF(NOT(ISBLANK(Sachkonten!$D5687)),Mandantname,"")</f>
        <v/>
      </c>
    </row>
    <row r="5688" spans="1:4">
      <c r="A5688" t="str">
        <f>IF(NOT(ISBLANK(Sachkonten!D5688)),"Aufwandskonto","")</f>
        <v/>
      </c>
      <c r="B5688" t="str">
        <f>Sachkonten!H5688</f>
        <v/>
      </c>
      <c r="C5688" s="88" t="str">
        <f>IF(AND(ISBLANK(Sachkonten!F5688),Sachkonten!G5688&lt;&gt;"Ja"),"",IF(OR(Sachkonten!F5688=1,Sachkonten!F5688=2,Sachkonten!F5688=6,Sachkonten!F5688=7,Sachkonten!G5688="Ja"),"Ja","Nein"))</f>
        <v/>
      </c>
      <c r="D5688" s="108" t="str">
        <f>IF(NOT(ISBLANK(Sachkonten!$D5688)),Mandantname,"")</f>
        <v/>
      </c>
    </row>
    <row r="5689" spans="1:4">
      <c r="A5689" t="str">
        <f>IF(NOT(ISBLANK(Sachkonten!D5689)),"Aufwandskonto","")</f>
        <v/>
      </c>
      <c r="B5689" t="str">
        <f>Sachkonten!H5689</f>
        <v/>
      </c>
      <c r="C5689" s="88" t="str">
        <f>IF(AND(ISBLANK(Sachkonten!F5689),Sachkonten!G5689&lt;&gt;"Ja"),"",IF(OR(Sachkonten!F5689=1,Sachkonten!F5689=2,Sachkonten!F5689=6,Sachkonten!F5689=7,Sachkonten!G5689="Ja"),"Ja","Nein"))</f>
        <v/>
      </c>
      <c r="D5689" s="108" t="str">
        <f>IF(NOT(ISBLANK(Sachkonten!$D5689)),Mandantname,"")</f>
        <v/>
      </c>
    </row>
    <row r="5690" spans="1:4">
      <c r="A5690" t="str">
        <f>IF(NOT(ISBLANK(Sachkonten!D5690)),"Aufwandskonto","")</f>
        <v/>
      </c>
      <c r="B5690" t="str">
        <f>Sachkonten!H5690</f>
        <v/>
      </c>
      <c r="C5690" s="88" t="str">
        <f>IF(AND(ISBLANK(Sachkonten!F5690),Sachkonten!G5690&lt;&gt;"Ja"),"",IF(OR(Sachkonten!F5690=1,Sachkonten!F5690=2,Sachkonten!F5690=6,Sachkonten!F5690=7,Sachkonten!G5690="Ja"),"Ja","Nein"))</f>
        <v/>
      </c>
      <c r="D5690" s="108" t="str">
        <f>IF(NOT(ISBLANK(Sachkonten!$D5690)),Mandantname,"")</f>
        <v/>
      </c>
    </row>
    <row r="5691" spans="1:4">
      <c r="A5691" t="str">
        <f>IF(NOT(ISBLANK(Sachkonten!D5691)),"Aufwandskonto","")</f>
        <v/>
      </c>
      <c r="B5691" t="str">
        <f>Sachkonten!H5691</f>
        <v/>
      </c>
      <c r="C5691" s="88" t="str">
        <f>IF(AND(ISBLANK(Sachkonten!F5691),Sachkonten!G5691&lt;&gt;"Ja"),"",IF(OR(Sachkonten!F5691=1,Sachkonten!F5691=2,Sachkonten!F5691=6,Sachkonten!F5691=7,Sachkonten!G5691="Ja"),"Ja","Nein"))</f>
        <v/>
      </c>
      <c r="D5691" s="108" t="str">
        <f>IF(NOT(ISBLANK(Sachkonten!$D5691)),Mandantname,"")</f>
        <v/>
      </c>
    </row>
    <row r="5692" spans="1:4">
      <c r="A5692" t="str">
        <f>IF(NOT(ISBLANK(Sachkonten!D5692)),"Aufwandskonto","")</f>
        <v/>
      </c>
      <c r="B5692" t="str">
        <f>Sachkonten!H5692</f>
        <v/>
      </c>
      <c r="C5692" s="88" t="str">
        <f>IF(AND(ISBLANK(Sachkonten!F5692),Sachkonten!G5692&lt;&gt;"Ja"),"",IF(OR(Sachkonten!F5692=1,Sachkonten!F5692=2,Sachkonten!F5692=6,Sachkonten!F5692=7,Sachkonten!G5692="Ja"),"Ja","Nein"))</f>
        <v/>
      </c>
      <c r="D5692" s="108" t="str">
        <f>IF(NOT(ISBLANK(Sachkonten!$D5692)),Mandantname,"")</f>
        <v/>
      </c>
    </row>
    <row r="5693" spans="1:4">
      <c r="A5693" t="str">
        <f>IF(NOT(ISBLANK(Sachkonten!D5693)),"Aufwandskonto","")</f>
        <v/>
      </c>
      <c r="B5693" t="str">
        <f>Sachkonten!H5693</f>
        <v/>
      </c>
      <c r="C5693" s="88" t="str">
        <f>IF(AND(ISBLANK(Sachkonten!F5693),Sachkonten!G5693&lt;&gt;"Ja"),"",IF(OR(Sachkonten!F5693=1,Sachkonten!F5693=2,Sachkonten!F5693=6,Sachkonten!F5693=7,Sachkonten!G5693="Ja"),"Ja","Nein"))</f>
        <v/>
      </c>
      <c r="D5693" s="108" t="str">
        <f>IF(NOT(ISBLANK(Sachkonten!$D5693)),Mandantname,"")</f>
        <v/>
      </c>
    </row>
    <row r="5694" spans="1:4">
      <c r="A5694" t="str">
        <f>IF(NOT(ISBLANK(Sachkonten!D5694)),"Aufwandskonto","")</f>
        <v/>
      </c>
      <c r="B5694" t="str">
        <f>Sachkonten!H5694</f>
        <v/>
      </c>
      <c r="C5694" s="88" t="str">
        <f>IF(AND(ISBLANK(Sachkonten!F5694),Sachkonten!G5694&lt;&gt;"Ja"),"",IF(OR(Sachkonten!F5694=1,Sachkonten!F5694=2,Sachkonten!F5694=6,Sachkonten!F5694=7,Sachkonten!G5694="Ja"),"Ja","Nein"))</f>
        <v/>
      </c>
      <c r="D5694" s="108" t="str">
        <f>IF(NOT(ISBLANK(Sachkonten!$D5694)),Mandantname,"")</f>
        <v/>
      </c>
    </row>
    <row r="5695" spans="1:4">
      <c r="A5695" t="str">
        <f>IF(NOT(ISBLANK(Sachkonten!D5695)),"Aufwandskonto","")</f>
        <v/>
      </c>
      <c r="B5695" t="str">
        <f>Sachkonten!H5695</f>
        <v/>
      </c>
      <c r="C5695" s="88" t="str">
        <f>IF(AND(ISBLANK(Sachkonten!F5695),Sachkonten!G5695&lt;&gt;"Ja"),"",IF(OR(Sachkonten!F5695=1,Sachkonten!F5695=2,Sachkonten!F5695=6,Sachkonten!F5695=7,Sachkonten!G5695="Ja"),"Ja","Nein"))</f>
        <v/>
      </c>
      <c r="D5695" s="108" t="str">
        <f>IF(NOT(ISBLANK(Sachkonten!$D5695)),Mandantname,"")</f>
        <v/>
      </c>
    </row>
    <row r="5696" spans="1:4">
      <c r="A5696" t="str">
        <f>IF(NOT(ISBLANK(Sachkonten!D5696)),"Aufwandskonto","")</f>
        <v/>
      </c>
      <c r="B5696" t="str">
        <f>Sachkonten!H5696</f>
        <v/>
      </c>
      <c r="C5696" s="88" t="str">
        <f>IF(AND(ISBLANK(Sachkonten!F5696),Sachkonten!G5696&lt;&gt;"Ja"),"",IF(OR(Sachkonten!F5696=1,Sachkonten!F5696=2,Sachkonten!F5696=6,Sachkonten!F5696=7,Sachkonten!G5696="Ja"),"Ja","Nein"))</f>
        <v/>
      </c>
      <c r="D5696" s="108" t="str">
        <f>IF(NOT(ISBLANK(Sachkonten!$D5696)),Mandantname,"")</f>
        <v/>
      </c>
    </row>
    <row r="5697" spans="1:4">
      <c r="A5697" t="str">
        <f>IF(NOT(ISBLANK(Sachkonten!D5697)),"Aufwandskonto","")</f>
        <v/>
      </c>
      <c r="B5697" t="str">
        <f>Sachkonten!H5697</f>
        <v/>
      </c>
      <c r="C5697" s="88" t="str">
        <f>IF(AND(ISBLANK(Sachkonten!F5697),Sachkonten!G5697&lt;&gt;"Ja"),"",IF(OR(Sachkonten!F5697=1,Sachkonten!F5697=2,Sachkonten!F5697=6,Sachkonten!F5697=7,Sachkonten!G5697="Ja"),"Ja","Nein"))</f>
        <v/>
      </c>
      <c r="D5697" s="108" t="str">
        <f>IF(NOT(ISBLANK(Sachkonten!$D5697)),Mandantname,"")</f>
        <v/>
      </c>
    </row>
    <row r="5698" spans="1:4">
      <c r="A5698" t="str">
        <f>IF(NOT(ISBLANK(Sachkonten!D5698)),"Aufwandskonto","")</f>
        <v/>
      </c>
      <c r="B5698" t="str">
        <f>Sachkonten!H5698</f>
        <v/>
      </c>
      <c r="C5698" s="88" t="str">
        <f>IF(AND(ISBLANK(Sachkonten!F5698),Sachkonten!G5698&lt;&gt;"Ja"),"",IF(OR(Sachkonten!F5698=1,Sachkonten!F5698=2,Sachkonten!F5698=6,Sachkonten!F5698=7,Sachkonten!G5698="Ja"),"Ja","Nein"))</f>
        <v/>
      </c>
      <c r="D5698" s="108" t="str">
        <f>IF(NOT(ISBLANK(Sachkonten!$D5698)),Mandantname,"")</f>
        <v/>
      </c>
    </row>
    <row r="5699" spans="1:4">
      <c r="A5699" t="str">
        <f>IF(NOT(ISBLANK(Sachkonten!D5699)),"Aufwandskonto","")</f>
        <v/>
      </c>
      <c r="B5699" t="str">
        <f>Sachkonten!H5699</f>
        <v/>
      </c>
      <c r="C5699" s="88" t="str">
        <f>IF(AND(ISBLANK(Sachkonten!F5699),Sachkonten!G5699&lt;&gt;"Ja"),"",IF(OR(Sachkonten!F5699=1,Sachkonten!F5699=2,Sachkonten!F5699=6,Sachkonten!F5699=7,Sachkonten!G5699="Ja"),"Ja","Nein"))</f>
        <v/>
      </c>
      <c r="D5699" s="108" t="str">
        <f>IF(NOT(ISBLANK(Sachkonten!$D5699)),Mandantname,"")</f>
        <v/>
      </c>
    </row>
    <row r="5700" spans="1:4">
      <c r="A5700" t="str">
        <f>IF(NOT(ISBLANK(Sachkonten!D5700)),"Aufwandskonto","")</f>
        <v/>
      </c>
      <c r="B5700" t="str">
        <f>Sachkonten!H5700</f>
        <v/>
      </c>
      <c r="C5700" s="88" t="str">
        <f>IF(AND(ISBLANK(Sachkonten!F5700),Sachkonten!G5700&lt;&gt;"Ja"),"",IF(OR(Sachkonten!F5700=1,Sachkonten!F5700=2,Sachkonten!F5700=6,Sachkonten!F5700=7,Sachkonten!G5700="Ja"),"Ja","Nein"))</f>
        <v/>
      </c>
      <c r="D5700" s="108" t="str">
        <f>IF(NOT(ISBLANK(Sachkonten!$D5700)),Mandantname,"")</f>
        <v/>
      </c>
    </row>
    <row r="5701" spans="1:4">
      <c r="A5701" t="str">
        <f>IF(NOT(ISBLANK(Sachkonten!D5701)),"Aufwandskonto","")</f>
        <v/>
      </c>
      <c r="B5701" t="str">
        <f>Sachkonten!H5701</f>
        <v/>
      </c>
      <c r="C5701" s="88" t="str">
        <f>IF(AND(ISBLANK(Sachkonten!F5701),Sachkonten!G5701&lt;&gt;"Ja"),"",IF(OR(Sachkonten!F5701=1,Sachkonten!F5701=2,Sachkonten!F5701=6,Sachkonten!F5701=7,Sachkonten!G5701="Ja"),"Ja","Nein"))</f>
        <v/>
      </c>
      <c r="D5701" s="108" t="str">
        <f>IF(NOT(ISBLANK(Sachkonten!$D5701)),Mandantname,"")</f>
        <v/>
      </c>
    </row>
    <row r="5702" spans="1:4">
      <c r="A5702" t="str">
        <f>IF(NOT(ISBLANK(Sachkonten!D5702)),"Aufwandskonto","")</f>
        <v/>
      </c>
      <c r="B5702" t="str">
        <f>Sachkonten!H5702</f>
        <v/>
      </c>
      <c r="C5702" s="88" t="str">
        <f>IF(AND(ISBLANK(Sachkonten!F5702),Sachkonten!G5702&lt;&gt;"Ja"),"",IF(OR(Sachkonten!F5702=1,Sachkonten!F5702=2,Sachkonten!F5702=6,Sachkonten!F5702=7,Sachkonten!G5702="Ja"),"Ja","Nein"))</f>
        <v/>
      </c>
      <c r="D5702" s="108" t="str">
        <f>IF(NOT(ISBLANK(Sachkonten!$D5702)),Mandantname,"")</f>
        <v/>
      </c>
    </row>
    <row r="5703" spans="1:4">
      <c r="A5703" t="str">
        <f>IF(NOT(ISBLANK(Sachkonten!D5703)),"Aufwandskonto","")</f>
        <v/>
      </c>
      <c r="B5703" t="str">
        <f>Sachkonten!H5703</f>
        <v/>
      </c>
      <c r="C5703" s="88" t="str">
        <f>IF(AND(ISBLANK(Sachkonten!F5703),Sachkonten!G5703&lt;&gt;"Ja"),"",IF(OR(Sachkonten!F5703=1,Sachkonten!F5703=2,Sachkonten!F5703=6,Sachkonten!F5703=7,Sachkonten!G5703="Ja"),"Ja","Nein"))</f>
        <v/>
      </c>
      <c r="D5703" s="108" t="str">
        <f>IF(NOT(ISBLANK(Sachkonten!$D5703)),Mandantname,"")</f>
        <v/>
      </c>
    </row>
    <row r="5704" spans="1:4">
      <c r="A5704" t="str">
        <f>IF(NOT(ISBLANK(Sachkonten!D5704)),"Aufwandskonto","")</f>
        <v/>
      </c>
      <c r="B5704" t="str">
        <f>Sachkonten!H5704</f>
        <v/>
      </c>
      <c r="C5704" s="88" t="str">
        <f>IF(AND(ISBLANK(Sachkonten!F5704),Sachkonten!G5704&lt;&gt;"Ja"),"",IF(OR(Sachkonten!F5704=1,Sachkonten!F5704=2,Sachkonten!F5704=6,Sachkonten!F5704=7,Sachkonten!G5704="Ja"),"Ja","Nein"))</f>
        <v/>
      </c>
      <c r="D5704" s="108" t="str">
        <f>IF(NOT(ISBLANK(Sachkonten!$D5704)),Mandantname,"")</f>
        <v/>
      </c>
    </row>
    <row r="5705" spans="1:4">
      <c r="A5705" t="str">
        <f>IF(NOT(ISBLANK(Sachkonten!D5705)),"Aufwandskonto","")</f>
        <v/>
      </c>
      <c r="B5705" t="str">
        <f>Sachkonten!H5705</f>
        <v/>
      </c>
      <c r="C5705" s="88" t="str">
        <f>IF(AND(ISBLANK(Sachkonten!F5705),Sachkonten!G5705&lt;&gt;"Ja"),"",IF(OR(Sachkonten!F5705=1,Sachkonten!F5705=2,Sachkonten!F5705=6,Sachkonten!F5705=7,Sachkonten!G5705="Ja"),"Ja","Nein"))</f>
        <v/>
      </c>
      <c r="D5705" s="108" t="str">
        <f>IF(NOT(ISBLANK(Sachkonten!$D5705)),Mandantname,"")</f>
        <v/>
      </c>
    </row>
    <row r="5706" spans="1:4">
      <c r="A5706" t="str">
        <f>IF(NOT(ISBLANK(Sachkonten!D5706)),"Aufwandskonto","")</f>
        <v/>
      </c>
      <c r="B5706" t="str">
        <f>Sachkonten!H5706</f>
        <v/>
      </c>
      <c r="C5706" s="88" t="str">
        <f>IF(AND(ISBLANK(Sachkonten!F5706),Sachkonten!G5706&lt;&gt;"Ja"),"",IF(OR(Sachkonten!F5706=1,Sachkonten!F5706=2,Sachkonten!F5706=6,Sachkonten!F5706=7,Sachkonten!G5706="Ja"),"Ja","Nein"))</f>
        <v/>
      </c>
      <c r="D5706" s="108" t="str">
        <f>IF(NOT(ISBLANK(Sachkonten!$D5706)),Mandantname,"")</f>
        <v/>
      </c>
    </row>
    <row r="5707" spans="1:4">
      <c r="A5707" t="str">
        <f>IF(NOT(ISBLANK(Sachkonten!D5707)),"Aufwandskonto","")</f>
        <v/>
      </c>
      <c r="B5707" t="str">
        <f>Sachkonten!H5707</f>
        <v/>
      </c>
      <c r="C5707" s="88" t="str">
        <f>IF(AND(ISBLANK(Sachkonten!F5707),Sachkonten!G5707&lt;&gt;"Ja"),"",IF(OR(Sachkonten!F5707=1,Sachkonten!F5707=2,Sachkonten!F5707=6,Sachkonten!F5707=7,Sachkonten!G5707="Ja"),"Ja","Nein"))</f>
        <v/>
      </c>
      <c r="D5707" s="108" t="str">
        <f>IF(NOT(ISBLANK(Sachkonten!$D5707)),Mandantname,"")</f>
        <v/>
      </c>
    </row>
    <row r="5708" spans="1:4">
      <c r="A5708" t="str">
        <f>IF(NOT(ISBLANK(Sachkonten!D5708)),"Aufwandskonto","")</f>
        <v/>
      </c>
      <c r="B5708" t="str">
        <f>Sachkonten!H5708</f>
        <v/>
      </c>
      <c r="C5708" s="88" t="str">
        <f>IF(AND(ISBLANK(Sachkonten!F5708),Sachkonten!G5708&lt;&gt;"Ja"),"",IF(OR(Sachkonten!F5708=1,Sachkonten!F5708=2,Sachkonten!F5708=6,Sachkonten!F5708=7,Sachkonten!G5708="Ja"),"Ja","Nein"))</f>
        <v/>
      </c>
      <c r="D5708" s="108" t="str">
        <f>IF(NOT(ISBLANK(Sachkonten!$D5708)),Mandantname,"")</f>
        <v/>
      </c>
    </row>
    <row r="5709" spans="1:4">
      <c r="A5709" t="str">
        <f>IF(NOT(ISBLANK(Sachkonten!D5709)),"Aufwandskonto","")</f>
        <v/>
      </c>
      <c r="B5709" t="str">
        <f>Sachkonten!H5709</f>
        <v/>
      </c>
      <c r="C5709" s="88" t="str">
        <f>IF(AND(ISBLANK(Sachkonten!F5709),Sachkonten!G5709&lt;&gt;"Ja"),"",IF(OR(Sachkonten!F5709=1,Sachkonten!F5709=2,Sachkonten!F5709=6,Sachkonten!F5709=7,Sachkonten!G5709="Ja"),"Ja","Nein"))</f>
        <v/>
      </c>
      <c r="D5709" s="108" t="str">
        <f>IF(NOT(ISBLANK(Sachkonten!$D5709)),Mandantname,"")</f>
        <v/>
      </c>
    </row>
    <row r="5710" spans="1:4">
      <c r="A5710" t="str">
        <f>IF(NOT(ISBLANK(Sachkonten!D5710)),"Aufwandskonto","")</f>
        <v/>
      </c>
      <c r="B5710" t="str">
        <f>Sachkonten!H5710</f>
        <v/>
      </c>
      <c r="C5710" s="88" t="str">
        <f>IF(AND(ISBLANK(Sachkonten!F5710),Sachkonten!G5710&lt;&gt;"Ja"),"",IF(OR(Sachkonten!F5710=1,Sachkonten!F5710=2,Sachkonten!F5710=6,Sachkonten!F5710=7,Sachkonten!G5710="Ja"),"Ja","Nein"))</f>
        <v/>
      </c>
      <c r="D5710" s="108" t="str">
        <f>IF(NOT(ISBLANK(Sachkonten!$D5710)),Mandantname,"")</f>
        <v/>
      </c>
    </row>
    <row r="5711" spans="1:4">
      <c r="A5711" t="str">
        <f>IF(NOT(ISBLANK(Sachkonten!D5711)),"Aufwandskonto","")</f>
        <v/>
      </c>
      <c r="B5711" t="str">
        <f>Sachkonten!H5711</f>
        <v/>
      </c>
      <c r="C5711" s="88" t="str">
        <f>IF(AND(ISBLANK(Sachkonten!F5711),Sachkonten!G5711&lt;&gt;"Ja"),"",IF(OR(Sachkonten!F5711=1,Sachkonten!F5711=2,Sachkonten!F5711=6,Sachkonten!F5711=7,Sachkonten!G5711="Ja"),"Ja","Nein"))</f>
        <v/>
      </c>
      <c r="D5711" s="108" t="str">
        <f>IF(NOT(ISBLANK(Sachkonten!$D5711)),Mandantname,"")</f>
        <v/>
      </c>
    </row>
    <row r="5712" spans="1:4">
      <c r="A5712" t="str">
        <f>IF(NOT(ISBLANK(Sachkonten!D5712)),"Aufwandskonto","")</f>
        <v/>
      </c>
      <c r="B5712" t="str">
        <f>Sachkonten!H5712</f>
        <v/>
      </c>
      <c r="C5712" s="88" t="str">
        <f>IF(AND(ISBLANK(Sachkonten!F5712),Sachkonten!G5712&lt;&gt;"Ja"),"",IF(OR(Sachkonten!F5712=1,Sachkonten!F5712=2,Sachkonten!F5712=6,Sachkonten!F5712=7,Sachkonten!G5712="Ja"),"Ja","Nein"))</f>
        <v/>
      </c>
      <c r="D5712" s="108" t="str">
        <f>IF(NOT(ISBLANK(Sachkonten!$D5712)),Mandantname,"")</f>
        <v/>
      </c>
    </row>
    <row r="5713" spans="1:4">
      <c r="A5713" t="str">
        <f>IF(NOT(ISBLANK(Sachkonten!D5713)),"Aufwandskonto","")</f>
        <v/>
      </c>
      <c r="B5713" t="str">
        <f>Sachkonten!H5713</f>
        <v/>
      </c>
      <c r="C5713" s="88" t="str">
        <f>IF(AND(ISBLANK(Sachkonten!F5713),Sachkonten!G5713&lt;&gt;"Ja"),"",IF(OR(Sachkonten!F5713=1,Sachkonten!F5713=2,Sachkonten!F5713=6,Sachkonten!F5713=7,Sachkonten!G5713="Ja"),"Ja","Nein"))</f>
        <v/>
      </c>
      <c r="D5713" s="108" t="str">
        <f>IF(NOT(ISBLANK(Sachkonten!$D5713)),Mandantname,"")</f>
        <v/>
      </c>
    </row>
    <row r="5714" spans="1:4">
      <c r="A5714" t="str">
        <f>IF(NOT(ISBLANK(Sachkonten!D5714)),"Aufwandskonto","")</f>
        <v/>
      </c>
      <c r="B5714" t="str">
        <f>Sachkonten!H5714</f>
        <v/>
      </c>
      <c r="C5714" s="88" t="str">
        <f>IF(AND(ISBLANK(Sachkonten!F5714),Sachkonten!G5714&lt;&gt;"Ja"),"",IF(OR(Sachkonten!F5714=1,Sachkonten!F5714=2,Sachkonten!F5714=6,Sachkonten!F5714=7,Sachkonten!G5714="Ja"),"Ja","Nein"))</f>
        <v/>
      </c>
      <c r="D5714" s="108" t="str">
        <f>IF(NOT(ISBLANK(Sachkonten!$D5714)),Mandantname,"")</f>
        <v/>
      </c>
    </row>
    <row r="5715" spans="1:4">
      <c r="A5715" t="str">
        <f>IF(NOT(ISBLANK(Sachkonten!D5715)),"Aufwandskonto","")</f>
        <v/>
      </c>
      <c r="B5715" t="str">
        <f>Sachkonten!H5715</f>
        <v/>
      </c>
      <c r="C5715" s="88" t="str">
        <f>IF(AND(ISBLANK(Sachkonten!F5715),Sachkonten!G5715&lt;&gt;"Ja"),"",IF(OR(Sachkonten!F5715=1,Sachkonten!F5715=2,Sachkonten!F5715=6,Sachkonten!F5715=7,Sachkonten!G5715="Ja"),"Ja","Nein"))</f>
        <v/>
      </c>
      <c r="D5715" s="108" t="str">
        <f>IF(NOT(ISBLANK(Sachkonten!$D5715)),Mandantname,"")</f>
        <v/>
      </c>
    </row>
    <row r="5716" spans="1:4">
      <c r="A5716" t="str">
        <f>IF(NOT(ISBLANK(Sachkonten!D5716)),"Aufwandskonto","")</f>
        <v/>
      </c>
      <c r="B5716" t="str">
        <f>Sachkonten!H5716</f>
        <v/>
      </c>
      <c r="C5716" s="88" t="str">
        <f>IF(AND(ISBLANK(Sachkonten!F5716),Sachkonten!G5716&lt;&gt;"Ja"),"",IF(OR(Sachkonten!F5716=1,Sachkonten!F5716=2,Sachkonten!F5716=6,Sachkonten!F5716=7,Sachkonten!G5716="Ja"),"Ja","Nein"))</f>
        <v/>
      </c>
      <c r="D5716" s="108" t="str">
        <f>IF(NOT(ISBLANK(Sachkonten!$D5716)),Mandantname,"")</f>
        <v/>
      </c>
    </row>
    <row r="5717" spans="1:4">
      <c r="A5717" t="str">
        <f>IF(NOT(ISBLANK(Sachkonten!D5717)),"Aufwandskonto","")</f>
        <v/>
      </c>
      <c r="B5717" t="str">
        <f>Sachkonten!H5717</f>
        <v/>
      </c>
      <c r="C5717" s="88" t="str">
        <f>IF(AND(ISBLANK(Sachkonten!F5717),Sachkonten!G5717&lt;&gt;"Ja"),"",IF(OR(Sachkonten!F5717=1,Sachkonten!F5717=2,Sachkonten!F5717=6,Sachkonten!F5717=7,Sachkonten!G5717="Ja"),"Ja","Nein"))</f>
        <v/>
      </c>
      <c r="D5717" s="108" t="str">
        <f>IF(NOT(ISBLANK(Sachkonten!$D5717)),Mandantname,"")</f>
        <v/>
      </c>
    </row>
    <row r="5718" spans="1:4">
      <c r="A5718" t="str">
        <f>IF(NOT(ISBLANK(Sachkonten!D5718)),"Aufwandskonto","")</f>
        <v/>
      </c>
      <c r="B5718" t="str">
        <f>Sachkonten!H5718</f>
        <v/>
      </c>
      <c r="C5718" s="88" t="str">
        <f>IF(AND(ISBLANK(Sachkonten!F5718),Sachkonten!G5718&lt;&gt;"Ja"),"",IF(OR(Sachkonten!F5718=1,Sachkonten!F5718=2,Sachkonten!F5718=6,Sachkonten!F5718=7,Sachkonten!G5718="Ja"),"Ja","Nein"))</f>
        <v/>
      </c>
      <c r="D5718" s="108" t="str">
        <f>IF(NOT(ISBLANK(Sachkonten!$D5718)),Mandantname,"")</f>
        <v/>
      </c>
    </row>
    <row r="5719" spans="1:4">
      <c r="A5719" t="str">
        <f>IF(NOT(ISBLANK(Sachkonten!D5719)),"Aufwandskonto","")</f>
        <v/>
      </c>
      <c r="B5719" t="str">
        <f>Sachkonten!H5719</f>
        <v/>
      </c>
      <c r="C5719" s="88" t="str">
        <f>IF(AND(ISBLANK(Sachkonten!F5719),Sachkonten!G5719&lt;&gt;"Ja"),"",IF(OR(Sachkonten!F5719=1,Sachkonten!F5719=2,Sachkonten!F5719=6,Sachkonten!F5719=7,Sachkonten!G5719="Ja"),"Ja","Nein"))</f>
        <v/>
      </c>
      <c r="D5719" s="108" t="str">
        <f>IF(NOT(ISBLANK(Sachkonten!$D5719)),Mandantname,"")</f>
        <v/>
      </c>
    </row>
    <row r="5720" spans="1:4">
      <c r="A5720" t="str">
        <f>IF(NOT(ISBLANK(Sachkonten!D5720)),"Aufwandskonto","")</f>
        <v/>
      </c>
      <c r="B5720" t="str">
        <f>Sachkonten!H5720</f>
        <v/>
      </c>
      <c r="C5720" s="88" t="str">
        <f>IF(AND(ISBLANK(Sachkonten!F5720),Sachkonten!G5720&lt;&gt;"Ja"),"",IF(OR(Sachkonten!F5720=1,Sachkonten!F5720=2,Sachkonten!F5720=6,Sachkonten!F5720=7,Sachkonten!G5720="Ja"),"Ja","Nein"))</f>
        <v/>
      </c>
      <c r="D5720" s="108" t="str">
        <f>IF(NOT(ISBLANK(Sachkonten!$D5720)),Mandantname,"")</f>
        <v/>
      </c>
    </row>
    <row r="5721" spans="1:4">
      <c r="A5721" t="str">
        <f>IF(NOT(ISBLANK(Sachkonten!D5721)),"Aufwandskonto","")</f>
        <v/>
      </c>
      <c r="B5721" t="str">
        <f>Sachkonten!H5721</f>
        <v/>
      </c>
      <c r="C5721" s="88" t="str">
        <f>IF(AND(ISBLANK(Sachkonten!F5721),Sachkonten!G5721&lt;&gt;"Ja"),"",IF(OR(Sachkonten!F5721=1,Sachkonten!F5721=2,Sachkonten!F5721=6,Sachkonten!F5721=7,Sachkonten!G5721="Ja"),"Ja","Nein"))</f>
        <v/>
      </c>
      <c r="D5721" s="108" t="str">
        <f>IF(NOT(ISBLANK(Sachkonten!$D5721)),Mandantname,"")</f>
        <v/>
      </c>
    </row>
    <row r="5722" spans="1:4">
      <c r="A5722" t="str">
        <f>IF(NOT(ISBLANK(Sachkonten!D5722)),"Aufwandskonto","")</f>
        <v/>
      </c>
      <c r="B5722" t="str">
        <f>Sachkonten!H5722</f>
        <v/>
      </c>
      <c r="C5722" s="88" t="str">
        <f>IF(AND(ISBLANK(Sachkonten!F5722),Sachkonten!G5722&lt;&gt;"Ja"),"",IF(OR(Sachkonten!F5722=1,Sachkonten!F5722=2,Sachkonten!F5722=6,Sachkonten!F5722=7,Sachkonten!G5722="Ja"),"Ja","Nein"))</f>
        <v/>
      </c>
      <c r="D5722" s="108" t="str">
        <f>IF(NOT(ISBLANK(Sachkonten!$D5722)),Mandantname,"")</f>
        <v/>
      </c>
    </row>
    <row r="5723" spans="1:4">
      <c r="A5723" t="str">
        <f>IF(NOT(ISBLANK(Sachkonten!D5723)),"Aufwandskonto","")</f>
        <v/>
      </c>
      <c r="B5723" t="str">
        <f>Sachkonten!H5723</f>
        <v/>
      </c>
      <c r="C5723" s="88" t="str">
        <f>IF(AND(ISBLANK(Sachkonten!F5723),Sachkonten!G5723&lt;&gt;"Ja"),"",IF(OR(Sachkonten!F5723=1,Sachkonten!F5723=2,Sachkonten!F5723=6,Sachkonten!F5723=7,Sachkonten!G5723="Ja"),"Ja","Nein"))</f>
        <v/>
      </c>
      <c r="D5723" s="108" t="str">
        <f>IF(NOT(ISBLANK(Sachkonten!$D5723)),Mandantname,"")</f>
        <v/>
      </c>
    </row>
    <row r="5724" spans="1:4">
      <c r="A5724" t="str">
        <f>IF(NOT(ISBLANK(Sachkonten!D5724)),"Aufwandskonto","")</f>
        <v/>
      </c>
      <c r="B5724" t="str">
        <f>Sachkonten!H5724</f>
        <v/>
      </c>
      <c r="C5724" s="88" t="str">
        <f>IF(AND(ISBLANK(Sachkonten!F5724),Sachkonten!G5724&lt;&gt;"Ja"),"",IF(OR(Sachkonten!F5724=1,Sachkonten!F5724=2,Sachkonten!F5724=6,Sachkonten!F5724=7,Sachkonten!G5724="Ja"),"Ja","Nein"))</f>
        <v/>
      </c>
      <c r="D5724" s="108" t="str">
        <f>IF(NOT(ISBLANK(Sachkonten!$D5724)),Mandantname,"")</f>
        <v/>
      </c>
    </row>
    <row r="5725" spans="1:4">
      <c r="A5725" t="str">
        <f>IF(NOT(ISBLANK(Sachkonten!D5725)),"Aufwandskonto","")</f>
        <v/>
      </c>
      <c r="B5725" t="str">
        <f>Sachkonten!H5725</f>
        <v/>
      </c>
      <c r="C5725" s="88" t="str">
        <f>IF(AND(ISBLANK(Sachkonten!F5725),Sachkonten!G5725&lt;&gt;"Ja"),"",IF(OR(Sachkonten!F5725=1,Sachkonten!F5725=2,Sachkonten!F5725=6,Sachkonten!F5725=7,Sachkonten!G5725="Ja"),"Ja","Nein"))</f>
        <v/>
      </c>
      <c r="D5725" s="108" t="str">
        <f>IF(NOT(ISBLANK(Sachkonten!$D5725)),Mandantname,"")</f>
        <v/>
      </c>
    </row>
    <row r="5726" spans="1:4">
      <c r="A5726" t="str">
        <f>IF(NOT(ISBLANK(Sachkonten!D5726)),"Aufwandskonto","")</f>
        <v/>
      </c>
      <c r="B5726" t="str">
        <f>Sachkonten!H5726</f>
        <v/>
      </c>
      <c r="C5726" s="88" t="str">
        <f>IF(AND(ISBLANK(Sachkonten!F5726),Sachkonten!G5726&lt;&gt;"Ja"),"",IF(OR(Sachkonten!F5726=1,Sachkonten!F5726=2,Sachkonten!F5726=6,Sachkonten!F5726=7,Sachkonten!G5726="Ja"),"Ja","Nein"))</f>
        <v/>
      </c>
      <c r="D5726" s="108" t="str">
        <f>IF(NOT(ISBLANK(Sachkonten!$D5726)),Mandantname,"")</f>
        <v/>
      </c>
    </row>
    <row r="5727" spans="1:4">
      <c r="A5727" t="str">
        <f>IF(NOT(ISBLANK(Sachkonten!D5727)),"Aufwandskonto","")</f>
        <v/>
      </c>
      <c r="B5727" t="str">
        <f>Sachkonten!H5727</f>
        <v/>
      </c>
      <c r="C5727" s="88" t="str">
        <f>IF(AND(ISBLANK(Sachkonten!F5727),Sachkonten!G5727&lt;&gt;"Ja"),"",IF(OR(Sachkonten!F5727=1,Sachkonten!F5727=2,Sachkonten!F5727=6,Sachkonten!F5727=7,Sachkonten!G5727="Ja"),"Ja","Nein"))</f>
        <v/>
      </c>
      <c r="D5727" s="108" t="str">
        <f>IF(NOT(ISBLANK(Sachkonten!$D5727)),Mandantname,"")</f>
        <v/>
      </c>
    </row>
    <row r="5728" spans="1:4">
      <c r="A5728" t="str">
        <f>IF(NOT(ISBLANK(Sachkonten!D5728)),"Aufwandskonto","")</f>
        <v/>
      </c>
      <c r="B5728" t="str">
        <f>Sachkonten!H5728</f>
        <v/>
      </c>
      <c r="C5728" s="88" t="str">
        <f>IF(AND(ISBLANK(Sachkonten!F5728),Sachkonten!G5728&lt;&gt;"Ja"),"",IF(OR(Sachkonten!F5728=1,Sachkonten!F5728=2,Sachkonten!F5728=6,Sachkonten!F5728=7,Sachkonten!G5728="Ja"),"Ja","Nein"))</f>
        <v/>
      </c>
      <c r="D5728" s="108" t="str">
        <f>IF(NOT(ISBLANK(Sachkonten!$D5728)),Mandantname,"")</f>
        <v/>
      </c>
    </row>
    <row r="5729" spans="1:4">
      <c r="A5729" t="str">
        <f>IF(NOT(ISBLANK(Sachkonten!D5729)),"Aufwandskonto","")</f>
        <v/>
      </c>
      <c r="B5729" t="str">
        <f>Sachkonten!H5729</f>
        <v/>
      </c>
      <c r="C5729" s="88" t="str">
        <f>IF(AND(ISBLANK(Sachkonten!F5729),Sachkonten!G5729&lt;&gt;"Ja"),"",IF(OR(Sachkonten!F5729=1,Sachkonten!F5729=2,Sachkonten!F5729=6,Sachkonten!F5729=7,Sachkonten!G5729="Ja"),"Ja","Nein"))</f>
        <v/>
      </c>
      <c r="D5729" s="108" t="str">
        <f>IF(NOT(ISBLANK(Sachkonten!$D5729)),Mandantname,"")</f>
        <v/>
      </c>
    </row>
    <row r="5730" spans="1:4">
      <c r="A5730" t="str">
        <f>IF(NOT(ISBLANK(Sachkonten!D5730)),"Aufwandskonto","")</f>
        <v/>
      </c>
      <c r="B5730" t="str">
        <f>Sachkonten!H5730</f>
        <v/>
      </c>
      <c r="C5730" s="88" t="str">
        <f>IF(AND(ISBLANK(Sachkonten!F5730),Sachkonten!G5730&lt;&gt;"Ja"),"",IF(OR(Sachkonten!F5730=1,Sachkonten!F5730=2,Sachkonten!F5730=6,Sachkonten!F5730=7,Sachkonten!G5730="Ja"),"Ja","Nein"))</f>
        <v/>
      </c>
      <c r="D5730" s="108" t="str">
        <f>IF(NOT(ISBLANK(Sachkonten!$D5730)),Mandantname,"")</f>
        <v/>
      </c>
    </row>
    <row r="5731" spans="1:4">
      <c r="A5731" t="str">
        <f>IF(NOT(ISBLANK(Sachkonten!D5731)),"Aufwandskonto","")</f>
        <v/>
      </c>
      <c r="B5731" t="str">
        <f>Sachkonten!H5731</f>
        <v/>
      </c>
      <c r="C5731" s="88" t="str">
        <f>IF(AND(ISBLANK(Sachkonten!F5731),Sachkonten!G5731&lt;&gt;"Ja"),"",IF(OR(Sachkonten!F5731=1,Sachkonten!F5731=2,Sachkonten!F5731=6,Sachkonten!F5731=7,Sachkonten!G5731="Ja"),"Ja","Nein"))</f>
        <v/>
      </c>
      <c r="D5731" s="108" t="str">
        <f>IF(NOT(ISBLANK(Sachkonten!$D5731)),Mandantname,"")</f>
        <v/>
      </c>
    </row>
    <row r="5732" spans="1:4">
      <c r="A5732" t="str">
        <f>IF(NOT(ISBLANK(Sachkonten!D5732)),"Aufwandskonto","")</f>
        <v/>
      </c>
      <c r="B5732" t="str">
        <f>Sachkonten!H5732</f>
        <v/>
      </c>
      <c r="C5732" s="88" t="str">
        <f>IF(AND(ISBLANK(Sachkonten!F5732),Sachkonten!G5732&lt;&gt;"Ja"),"",IF(OR(Sachkonten!F5732=1,Sachkonten!F5732=2,Sachkonten!F5732=6,Sachkonten!F5732=7,Sachkonten!G5732="Ja"),"Ja","Nein"))</f>
        <v/>
      </c>
      <c r="D5732" s="108" t="str">
        <f>IF(NOT(ISBLANK(Sachkonten!$D5732)),Mandantname,"")</f>
        <v/>
      </c>
    </row>
    <row r="5733" spans="1:4">
      <c r="A5733" t="str">
        <f>IF(NOT(ISBLANK(Sachkonten!D5733)),"Aufwandskonto","")</f>
        <v/>
      </c>
      <c r="B5733" t="str">
        <f>Sachkonten!H5733</f>
        <v/>
      </c>
      <c r="C5733" s="88" t="str">
        <f>IF(AND(ISBLANK(Sachkonten!F5733),Sachkonten!G5733&lt;&gt;"Ja"),"",IF(OR(Sachkonten!F5733=1,Sachkonten!F5733=2,Sachkonten!F5733=6,Sachkonten!F5733=7,Sachkonten!G5733="Ja"),"Ja","Nein"))</f>
        <v/>
      </c>
      <c r="D5733" s="108" t="str">
        <f>IF(NOT(ISBLANK(Sachkonten!$D5733)),Mandantname,"")</f>
        <v/>
      </c>
    </row>
    <row r="5734" spans="1:4">
      <c r="A5734" t="str">
        <f>IF(NOT(ISBLANK(Sachkonten!D5734)),"Aufwandskonto","")</f>
        <v/>
      </c>
      <c r="B5734" t="str">
        <f>Sachkonten!H5734</f>
        <v/>
      </c>
      <c r="C5734" s="88" t="str">
        <f>IF(AND(ISBLANK(Sachkonten!F5734),Sachkonten!G5734&lt;&gt;"Ja"),"",IF(OR(Sachkonten!F5734=1,Sachkonten!F5734=2,Sachkonten!F5734=6,Sachkonten!F5734=7,Sachkonten!G5734="Ja"),"Ja","Nein"))</f>
        <v/>
      </c>
      <c r="D5734" s="108" t="str">
        <f>IF(NOT(ISBLANK(Sachkonten!$D5734)),Mandantname,"")</f>
        <v/>
      </c>
    </row>
    <row r="5735" spans="1:4">
      <c r="A5735" t="str">
        <f>IF(NOT(ISBLANK(Sachkonten!D5735)),"Aufwandskonto","")</f>
        <v/>
      </c>
      <c r="B5735" t="str">
        <f>Sachkonten!H5735</f>
        <v/>
      </c>
      <c r="C5735" s="88" t="str">
        <f>IF(AND(ISBLANK(Sachkonten!F5735),Sachkonten!G5735&lt;&gt;"Ja"),"",IF(OR(Sachkonten!F5735=1,Sachkonten!F5735=2,Sachkonten!F5735=6,Sachkonten!F5735=7,Sachkonten!G5735="Ja"),"Ja","Nein"))</f>
        <v/>
      </c>
      <c r="D5735" s="108" t="str">
        <f>IF(NOT(ISBLANK(Sachkonten!$D5735)),Mandantname,"")</f>
        <v/>
      </c>
    </row>
    <row r="5736" spans="1:4">
      <c r="A5736" t="str">
        <f>IF(NOT(ISBLANK(Sachkonten!D5736)),"Aufwandskonto","")</f>
        <v/>
      </c>
      <c r="B5736" t="str">
        <f>Sachkonten!H5736</f>
        <v/>
      </c>
      <c r="C5736" s="88" t="str">
        <f>IF(AND(ISBLANK(Sachkonten!F5736),Sachkonten!G5736&lt;&gt;"Ja"),"",IF(OR(Sachkonten!F5736=1,Sachkonten!F5736=2,Sachkonten!F5736=6,Sachkonten!F5736=7,Sachkonten!G5736="Ja"),"Ja","Nein"))</f>
        <v/>
      </c>
      <c r="D5736" s="108" t="str">
        <f>IF(NOT(ISBLANK(Sachkonten!$D5736)),Mandantname,"")</f>
        <v/>
      </c>
    </row>
    <row r="5737" spans="1:4">
      <c r="A5737" t="str">
        <f>IF(NOT(ISBLANK(Sachkonten!D5737)),"Aufwandskonto","")</f>
        <v/>
      </c>
      <c r="B5737" t="str">
        <f>Sachkonten!H5737</f>
        <v/>
      </c>
      <c r="C5737" s="88" t="str">
        <f>IF(AND(ISBLANK(Sachkonten!F5737),Sachkonten!G5737&lt;&gt;"Ja"),"",IF(OR(Sachkonten!F5737=1,Sachkonten!F5737=2,Sachkonten!F5737=6,Sachkonten!F5737=7,Sachkonten!G5737="Ja"),"Ja","Nein"))</f>
        <v/>
      </c>
      <c r="D5737" s="108" t="str">
        <f>IF(NOT(ISBLANK(Sachkonten!$D5737)),Mandantname,"")</f>
        <v/>
      </c>
    </row>
    <row r="5738" spans="1:4">
      <c r="A5738" t="str">
        <f>IF(NOT(ISBLANK(Sachkonten!D5738)),"Aufwandskonto","")</f>
        <v/>
      </c>
      <c r="B5738" t="str">
        <f>Sachkonten!H5738</f>
        <v/>
      </c>
      <c r="C5738" s="88" t="str">
        <f>IF(AND(ISBLANK(Sachkonten!F5738),Sachkonten!G5738&lt;&gt;"Ja"),"",IF(OR(Sachkonten!F5738=1,Sachkonten!F5738=2,Sachkonten!F5738=6,Sachkonten!F5738=7,Sachkonten!G5738="Ja"),"Ja","Nein"))</f>
        <v/>
      </c>
      <c r="D5738" s="108" t="str">
        <f>IF(NOT(ISBLANK(Sachkonten!$D5738)),Mandantname,"")</f>
        <v/>
      </c>
    </row>
    <row r="5739" spans="1:4">
      <c r="A5739" t="str">
        <f>IF(NOT(ISBLANK(Sachkonten!D5739)),"Aufwandskonto","")</f>
        <v/>
      </c>
      <c r="B5739" t="str">
        <f>Sachkonten!H5739</f>
        <v/>
      </c>
      <c r="C5739" s="88" t="str">
        <f>IF(AND(ISBLANK(Sachkonten!F5739),Sachkonten!G5739&lt;&gt;"Ja"),"",IF(OR(Sachkonten!F5739=1,Sachkonten!F5739=2,Sachkonten!F5739=6,Sachkonten!F5739=7,Sachkonten!G5739="Ja"),"Ja","Nein"))</f>
        <v/>
      </c>
      <c r="D5739" s="108" t="str">
        <f>IF(NOT(ISBLANK(Sachkonten!$D5739)),Mandantname,"")</f>
        <v/>
      </c>
    </row>
    <row r="5740" spans="1:4">
      <c r="A5740" t="str">
        <f>IF(NOT(ISBLANK(Sachkonten!D5740)),"Aufwandskonto","")</f>
        <v/>
      </c>
      <c r="B5740" t="str">
        <f>Sachkonten!H5740</f>
        <v/>
      </c>
      <c r="C5740" s="88" t="str">
        <f>IF(AND(ISBLANK(Sachkonten!F5740),Sachkonten!G5740&lt;&gt;"Ja"),"",IF(OR(Sachkonten!F5740=1,Sachkonten!F5740=2,Sachkonten!F5740=6,Sachkonten!F5740=7,Sachkonten!G5740="Ja"),"Ja","Nein"))</f>
        <v/>
      </c>
      <c r="D5740" s="108" t="str">
        <f>IF(NOT(ISBLANK(Sachkonten!$D5740)),Mandantname,"")</f>
        <v/>
      </c>
    </row>
    <row r="5741" spans="1:4">
      <c r="A5741" t="str">
        <f>IF(NOT(ISBLANK(Sachkonten!D5741)),"Aufwandskonto","")</f>
        <v/>
      </c>
      <c r="B5741" t="str">
        <f>Sachkonten!H5741</f>
        <v/>
      </c>
      <c r="C5741" s="88" t="str">
        <f>IF(AND(ISBLANK(Sachkonten!F5741),Sachkonten!G5741&lt;&gt;"Ja"),"",IF(OR(Sachkonten!F5741=1,Sachkonten!F5741=2,Sachkonten!F5741=6,Sachkonten!F5741=7,Sachkonten!G5741="Ja"),"Ja","Nein"))</f>
        <v/>
      </c>
      <c r="D5741" s="108" t="str">
        <f>IF(NOT(ISBLANK(Sachkonten!$D5741)),Mandantname,"")</f>
        <v/>
      </c>
    </row>
    <row r="5742" spans="1:4">
      <c r="A5742" t="str">
        <f>IF(NOT(ISBLANK(Sachkonten!D5742)),"Aufwandskonto","")</f>
        <v/>
      </c>
      <c r="B5742" t="str">
        <f>Sachkonten!H5742</f>
        <v/>
      </c>
      <c r="C5742" s="88" t="str">
        <f>IF(AND(ISBLANK(Sachkonten!F5742),Sachkonten!G5742&lt;&gt;"Ja"),"",IF(OR(Sachkonten!F5742=1,Sachkonten!F5742=2,Sachkonten!F5742=6,Sachkonten!F5742=7,Sachkonten!G5742="Ja"),"Ja","Nein"))</f>
        <v/>
      </c>
      <c r="D5742" s="108" t="str">
        <f>IF(NOT(ISBLANK(Sachkonten!$D5742)),Mandantname,"")</f>
        <v/>
      </c>
    </row>
    <row r="5743" spans="1:4">
      <c r="A5743" t="str">
        <f>IF(NOT(ISBLANK(Sachkonten!D5743)),"Aufwandskonto","")</f>
        <v/>
      </c>
      <c r="B5743" t="str">
        <f>Sachkonten!H5743</f>
        <v/>
      </c>
      <c r="C5743" s="88" t="str">
        <f>IF(AND(ISBLANK(Sachkonten!F5743),Sachkonten!G5743&lt;&gt;"Ja"),"",IF(OR(Sachkonten!F5743=1,Sachkonten!F5743=2,Sachkonten!F5743=6,Sachkonten!F5743=7,Sachkonten!G5743="Ja"),"Ja","Nein"))</f>
        <v/>
      </c>
      <c r="D5743" s="108" t="str">
        <f>IF(NOT(ISBLANK(Sachkonten!$D5743)),Mandantname,"")</f>
        <v/>
      </c>
    </row>
    <row r="5744" spans="1:4">
      <c r="A5744" t="str">
        <f>IF(NOT(ISBLANK(Sachkonten!D5744)),"Aufwandskonto","")</f>
        <v/>
      </c>
      <c r="B5744" t="str">
        <f>Sachkonten!H5744</f>
        <v/>
      </c>
      <c r="C5744" s="88" t="str">
        <f>IF(AND(ISBLANK(Sachkonten!F5744),Sachkonten!G5744&lt;&gt;"Ja"),"",IF(OR(Sachkonten!F5744=1,Sachkonten!F5744=2,Sachkonten!F5744=6,Sachkonten!F5744=7,Sachkonten!G5744="Ja"),"Ja","Nein"))</f>
        <v/>
      </c>
      <c r="D5744" s="108" t="str">
        <f>IF(NOT(ISBLANK(Sachkonten!$D5744)),Mandantname,"")</f>
        <v/>
      </c>
    </row>
    <row r="5745" spans="1:4">
      <c r="A5745" t="str">
        <f>IF(NOT(ISBLANK(Sachkonten!D5745)),"Aufwandskonto","")</f>
        <v/>
      </c>
      <c r="B5745" t="str">
        <f>Sachkonten!H5745</f>
        <v/>
      </c>
      <c r="C5745" s="88" t="str">
        <f>IF(AND(ISBLANK(Sachkonten!F5745),Sachkonten!G5745&lt;&gt;"Ja"),"",IF(OR(Sachkonten!F5745=1,Sachkonten!F5745=2,Sachkonten!F5745=6,Sachkonten!F5745=7,Sachkonten!G5745="Ja"),"Ja","Nein"))</f>
        <v/>
      </c>
      <c r="D5745" s="108" t="str">
        <f>IF(NOT(ISBLANK(Sachkonten!$D5745)),Mandantname,"")</f>
        <v/>
      </c>
    </row>
    <row r="5746" spans="1:4">
      <c r="A5746" t="str">
        <f>IF(NOT(ISBLANK(Sachkonten!D5746)),"Aufwandskonto","")</f>
        <v/>
      </c>
      <c r="B5746" t="str">
        <f>Sachkonten!H5746</f>
        <v/>
      </c>
      <c r="C5746" s="88" t="str">
        <f>IF(AND(ISBLANK(Sachkonten!F5746),Sachkonten!G5746&lt;&gt;"Ja"),"",IF(OR(Sachkonten!F5746=1,Sachkonten!F5746=2,Sachkonten!F5746=6,Sachkonten!F5746=7,Sachkonten!G5746="Ja"),"Ja","Nein"))</f>
        <v/>
      </c>
      <c r="D5746" s="108" t="str">
        <f>IF(NOT(ISBLANK(Sachkonten!$D5746)),Mandantname,"")</f>
        <v/>
      </c>
    </row>
    <row r="5747" spans="1:4">
      <c r="A5747" t="str">
        <f>IF(NOT(ISBLANK(Sachkonten!D5747)),"Aufwandskonto","")</f>
        <v/>
      </c>
      <c r="B5747" t="str">
        <f>Sachkonten!H5747</f>
        <v/>
      </c>
      <c r="C5747" s="88" t="str">
        <f>IF(AND(ISBLANK(Sachkonten!F5747),Sachkonten!G5747&lt;&gt;"Ja"),"",IF(OR(Sachkonten!F5747=1,Sachkonten!F5747=2,Sachkonten!F5747=6,Sachkonten!F5747=7,Sachkonten!G5747="Ja"),"Ja","Nein"))</f>
        <v/>
      </c>
      <c r="D5747" s="108" t="str">
        <f>IF(NOT(ISBLANK(Sachkonten!$D5747)),Mandantname,"")</f>
        <v/>
      </c>
    </row>
    <row r="5748" spans="1:4">
      <c r="A5748" t="str">
        <f>IF(NOT(ISBLANK(Sachkonten!D5748)),"Aufwandskonto","")</f>
        <v/>
      </c>
      <c r="B5748" t="str">
        <f>Sachkonten!H5748</f>
        <v/>
      </c>
      <c r="C5748" s="88" t="str">
        <f>IF(AND(ISBLANK(Sachkonten!F5748),Sachkonten!G5748&lt;&gt;"Ja"),"",IF(OR(Sachkonten!F5748=1,Sachkonten!F5748=2,Sachkonten!F5748=6,Sachkonten!F5748=7,Sachkonten!G5748="Ja"),"Ja","Nein"))</f>
        <v/>
      </c>
      <c r="D5748" s="108" t="str">
        <f>IF(NOT(ISBLANK(Sachkonten!$D5748)),Mandantname,"")</f>
        <v/>
      </c>
    </row>
    <row r="5749" spans="1:4">
      <c r="A5749" t="str">
        <f>IF(NOT(ISBLANK(Sachkonten!D5749)),"Aufwandskonto","")</f>
        <v/>
      </c>
      <c r="B5749" t="str">
        <f>Sachkonten!H5749</f>
        <v/>
      </c>
      <c r="C5749" s="88" t="str">
        <f>IF(AND(ISBLANK(Sachkonten!F5749),Sachkonten!G5749&lt;&gt;"Ja"),"",IF(OR(Sachkonten!F5749=1,Sachkonten!F5749=2,Sachkonten!F5749=6,Sachkonten!F5749=7,Sachkonten!G5749="Ja"),"Ja","Nein"))</f>
        <v/>
      </c>
      <c r="D5749" s="108" t="str">
        <f>IF(NOT(ISBLANK(Sachkonten!$D5749)),Mandantname,"")</f>
        <v/>
      </c>
    </row>
    <row r="5750" spans="1:4">
      <c r="A5750" t="str">
        <f>IF(NOT(ISBLANK(Sachkonten!D5750)),"Aufwandskonto","")</f>
        <v/>
      </c>
      <c r="B5750" t="str">
        <f>Sachkonten!H5750</f>
        <v/>
      </c>
      <c r="C5750" s="88" t="str">
        <f>IF(AND(ISBLANK(Sachkonten!F5750),Sachkonten!G5750&lt;&gt;"Ja"),"",IF(OR(Sachkonten!F5750=1,Sachkonten!F5750=2,Sachkonten!F5750=6,Sachkonten!F5750=7,Sachkonten!G5750="Ja"),"Ja","Nein"))</f>
        <v/>
      </c>
      <c r="D5750" s="108" t="str">
        <f>IF(NOT(ISBLANK(Sachkonten!$D5750)),Mandantname,"")</f>
        <v/>
      </c>
    </row>
    <row r="5751" spans="1:4">
      <c r="A5751" t="str">
        <f>IF(NOT(ISBLANK(Sachkonten!D5751)),"Aufwandskonto","")</f>
        <v/>
      </c>
      <c r="B5751" t="str">
        <f>Sachkonten!H5751</f>
        <v/>
      </c>
      <c r="C5751" s="88" t="str">
        <f>IF(AND(ISBLANK(Sachkonten!F5751),Sachkonten!G5751&lt;&gt;"Ja"),"",IF(OR(Sachkonten!F5751=1,Sachkonten!F5751=2,Sachkonten!F5751=6,Sachkonten!F5751=7,Sachkonten!G5751="Ja"),"Ja","Nein"))</f>
        <v/>
      </c>
      <c r="D5751" s="108" t="str">
        <f>IF(NOT(ISBLANK(Sachkonten!$D5751)),Mandantname,"")</f>
        <v/>
      </c>
    </row>
    <row r="5752" spans="1:4">
      <c r="A5752" t="str">
        <f>IF(NOT(ISBLANK(Sachkonten!D5752)),"Aufwandskonto","")</f>
        <v/>
      </c>
      <c r="B5752" t="str">
        <f>Sachkonten!H5752</f>
        <v/>
      </c>
      <c r="C5752" s="88" t="str">
        <f>IF(AND(ISBLANK(Sachkonten!F5752),Sachkonten!G5752&lt;&gt;"Ja"),"",IF(OR(Sachkonten!F5752=1,Sachkonten!F5752=2,Sachkonten!F5752=6,Sachkonten!F5752=7,Sachkonten!G5752="Ja"),"Ja","Nein"))</f>
        <v/>
      </c>
      <c r="D5752" s="108" t="str">
        <f>IF(NOT(ISBLANK(Sachkonten!$D5752)),Mandantname,"")</f>
        <v/>
      </c>
    </row>
    <row r="5753" spans="1:4">
      <c r="A5753" t="str">
        <f>IF(NOT(ISBLANK(Sachkonten!D5753)),"Aufwandskonto","")</f>
        <v/>
      </c>
      <c r="B5753" t="str">
        <f>Sachkonten!H5753</f>
        <v/>
      </c>
      <c r="C5753" s="88" t="str">
        <f>IF(AND(ISBLANK(Sachkonten!F5753),Sachkonten!G5753&lt;&gt;"Ja"),"",IF(OR(Sachkonten!F5753=1,Sachkonten!F5753=2,Sachkonten!F5753=6,Sachkonten!F5753=7,Sachkonten!G5753="Ja"),"Ja","Nein"))</f>
        <v/>
      </c>
      <c r="D5753" s="108" t="str">
        <f>IF(NOT(ISBLANK(Sachkonten!$D5753)),Mandantname,"")</f>
        <v/>
      </c>
    </row>
    <row r="5754" spans="1:4">
      <c r="A5754" t="str">
        <f>IF(NOT(ISBLANK(Sachkonten!D5754)),"Aufwandskonto","")</f>
        <v/>
      </c>
      <c r="B5754" t="str">
        <f>Sachkonten!H5754</f>
        <v/>
      </c>
      <c r="C5754" s="88" t="str">
        <f>IF(AND(ISBLANK(Sachkonten!F5754),Sachkonten!G5754&lt;&gt;"Ja"),"",IF(OR(Sachkonten!F5754=1,Sachkonten!F5754=2,Sachkonten!F5754=6,Sachkonten!F5754=7,Sachkonten!G5754="Ja"),"Ja","Nein"))</f>
        <v/>
      </c>
      <c r="D5754" s="108" t="str">
        <f>IF(NOT(ISBLANK(Sachkonten!$D5754)),Mandantname,"")</f>
        <v/>
      </c>
    </row>
    <row r="5755" spans="1:4">
      <c r="A5755" t="str">
        <f>IF(NOT(ISBLANK(Sachkonten!D5755)),"Aufwandskonto","")</f>
        <v/>
      </c>
      <c r="B5755" t="str">
        <f>Sachkonten!H5755</f>
        <v/>
      </c>
      <c r="C5755" s="88" t="str">
        <f>IF(AND(ISBLANK(Sachkonten!F5755),Sachkonten!G5755&lt;&gt;"Ja"),"",IF(OR(Sachkonten!F5755=1,Sachkonten!F5755=2,Sachkonten!F5755=6,Sachkonten!F5755=7,Sachkonten!G5755="Ja"),"Ja","Nein"))</f>
        <v/>
      </c>
      <c r="D5755" s="108" t="str">
        <f>IF(NOT(ISBLANK(Sachkonten!$D5755)),Mandantname,"")</f>
        <v/>
      </c>
    </row>
    <row r="5756" spans="1:4">
      <c r="A5756" t="str">
        <f>IF(NOT(ISBLANK(Sachkonten!D5756)),"Aufwandskonto","")</f>
        <v/>
      </c>
      <c r="B5756" t="str">
        <f>Sachkonten!H5756</f>
        <v/>
      </c>
      <c r="C5756" s="88" t="str">
        <f>IF(AND(ISBLANK(Sachkonten!F5756),Sachkonten!G5756&lt;&gt;"Ja"),"",IF(OR(Sachkonten!F5756=1,Sachkonten!F5756=2,Sachkonten!F5756=6,Sachkonten!F5756=7,Sachkonten!G5756="Ja"),"Ja","Nein"))</f>
        <v/>
      </c>
      <c r="D5756" s="108" t="str">
        <f>IF(NOT(ISBLANK(Sachkonten!$D5756)),Mandantname,"")</f>
        <v/>
      </c>
    </row>
    <row r="5757" spans="1:4">
      <c r="A5757" t="str">
        <f>IF(NOT(ISBLANK(Sachkonten!D5757)),"Aufwandskonto","")</f>
        <v/>
      </c>
      <c r="B5757" t="str">
        <f>Sachkonten!H5757</f>
        <v/>
      </c>
      <c r="C5757" s="88" t="str">
        <f>IF(AND(ISBLANK(Sachkonten!F5757),Sachkonten!G5757&lt;&gt;"Ja"),"",IF(OR(Sachkonten!F5757=1,Sachkonten!F5757=2,Sachkonten!F5757=6,Sachkonten!F5757=7,Sachkonten!G5757="Ja"),"Ja","Nein"))</f>
        <v/>
      </c>
      <c r="D5757" s="108" t="str">
        <f>IF(NOT(ISBLANK(Sachkonten!$D5757)),Mandantname,"")</f>
        <v/>
      </c>
    </row>
    <row r="5758" spans="1:4">
      <c r="A5758" t="str">
        <f>IF(NOT(ISBLANK(Sachkonten!D5758)),"Aufwandskonto","")</f>
        <v/>
      </c>
      <c r="B5758" t="str">
        <f>Sachkonten!H5758</f>
        <v/>
      </c>
      <c r="C5758" s="88" t="str">
        <f>IF(AND(ISBLANK(Sachkonten!F5758),Sachkonten!G5758&lt;&gt;"Ja"),"",IF(OR(Sachkonten!F5758=1,Sachkonten!F5758=2,Sachkonten!F5758=6,Sachkonten!F5758=7,Sachkonten!G5758="Ja"),"Ja","Nein"))</f>
        <v/>
      </c>
      <c r="D5758" s="108" t="str">
        <f>IF(NOT(ISBLANK(Sachkonten!$D5758)),Mandantname,"")</f>
        <v/>
      </c>
    </row>
    <row r="5759" spans="1:4">
      <c r="A5759" t="str">
        <f>IF(NOT(ISBLANK(Sachkonten!D5759)),"Aufwandskonto","")</f>
        <v/>
      </c>
      <c r="B5759" t="str">
        <f>Sachkonten!H5759</f>
        <v/>
      </c>
      <c r="C5759" s="88" t="str">
        <f>IF(AND(ISBLANK(Sachkonten!F5759),Sachkonten!G5759&lt;&gt;"Ja"),"",IF(OR(Sachkonten!F5759=1,Sachkonten!F5759=2,Sachkonten!F5759=6,Sachkonten!F5759=7,Sachkonten!G5759="Ja"),"Ja","Nein"))</f>
        <v/>
      </c>
      <c r="D5759" s="108" t="str">
        <f>IF(NOT(ISBLANK(Sachkonten!$D5759)),Mandantname,"")</f>
        <v/>
      </c>
    </row>
    <row r="5760" spans="1:4">
      <c r="A5760" t="str">
        <f>IF(NOT(ISBLANK(Sachkonten!D5760)),"Aufwandskonto","")</f>
        <v/>
      </c>
      <c r="B5760" t="str">
        <f>Sachkonten!H5760</f>
        <v/>
      </c>
      <c r="C5760" s="88" t="str">
        <f>IF(AND(ISBLANK(Sachkonten!F5760),Sachkonten!G5760&lt;&gt;"Ja"),"",IF(OR(Sachkonten!F5760=1,Sachkonten!F5760=2,Sachkonten!F5760=6,Sachkonten!F5760=7,Sachkonten!G5760="Ja"),"Ja","Nein"))</f>
        <v/>
      </c>
      <c r="D5760" s="108" t="str">
        <f>IF(NOT(ISBLANK(Sachkonten!$D5760)),Mandantname,"")</f>
        <v/>
      </c>
    </row>
    <row r="5761" spans="1:4">
      <c r="A5761" t="str">
        <f>IF(NOT(ISBLANK(Sachkonten!D5761)),"Aufwandskonto","")</f>
        <v/>
      </c>
      <c r="B5761" t="str">
        <f>Sachkonten!H5761</f>
        <v/>
      </c>
      <c r="C5761" s="88" t="str">
        <f>IF(AND(ISBLANK(Sachkonten!F5761),Sachkonten!G5761&lt;&gt;"Ja"),"",IF(OR(Sachkonten!F5761=1,Sachkonten!F5761=2,Sachkonten!F5761=6,Sachkonten!F5761=7,Sachkonten!G5761="Ja"),"Ja","Nein"))</f>
        <v/>
      </c>
      <c r="D5761" s="108" t="str">
        <f>IF(NOT(ISBLANK(Sachkonten!$D5761)),Mandantname,"")</f>
        <v/>
      </c>
    </row>
    <row r="5762" spans="1:4">
      <c r="A5762" t="str">
        <f>IF(NOT(ISBLANK(Sachkonten!D5762)),"Aufwandskonto","")</f>
        <v/>
      </c>
      <c r="B5762" t="str">
        <f>Sachkonten!H5762</f>
        <v/>
      </c>
      <c r="C5762" s="88" t="str">
        <f>IF(AND(ISBLANK(Sachkonten!F5762),Sachkonten!G5762&lt;&gt;"Ja"),"",IF(OR(Sachkonten!F5762=1,Sachkonten!F5762=2,Sachkonten!F5762=6,Sachkonten!F5762=7,Sachkonten!G5762="Ja"),"Ja","Nein"))</f>
        <v/>
      </c>
      <c r="D5762" s="108" t="str">
        <f>IF(NOT(ISBLANK(Sachkonten!$D5762)),Mandantname,"")</f>
        <v/>
      </c>
    </row>
    <row r="5763" spans="1:4">
      <c r="A5763" t="str">
        <f>IF(NOT(ISBLANK(Sachkonten!D5763)),"Aufwandskonto","")</f>
        <v/>
      </c>
      <c r="B5763" t="str">
        <f>Sachkonten!H5763</f>
        <v/>
      </c>
      <c r="C5763" s="88" t="str">
        <f>IF(AND(ISBLANK(Sachkonten!F5763),Sachkonten!G5763&lt;&gt;"Ja"),"",IF(OR(Sachkonten!F5763=1,Sachkonten!F5763=2,Sachkonten!F5763=6,Sachkonten!F5763=7,Sachkonten!G5763="Ja"),"Ja","Nein"))</f>
        <v/>
      </c>
      <c r="D5763" s="108" t="str">
        <f>IF(NOT(ISBLANK(Sachkonten!$D5763)),Mandantname,"")</f>
        <v/>
      </c>
    </row>
    <row r="5764" spans="1:4">
      <c r="A5764" t="str">
        <f>IF(NOT(ISBLANK(Sachkonten!D5764)),"Aufwandskonto","")</f>
        <v/>
      </c>
      <c r="B5764" t="str">
        <f>Sachkonten!H5764</f>
        <v/>
      </c>
      <c r="C5764" s="88" t="str">
        <f>IF(AND(ISBLANK(Sachkonten!F5764),Sachkonten!G5764&lt;&gt;"Ja"),"",IF(OR(Sachkonten!F5764=1,Sachkonten!F5764=2,Sachkonten!F5764=6,Sachkonten!F5764=7,Sachkonten!G5764="Ja"),"Ja","Nein"))</f>
        <v/>
      </c>
      <c r="D5764" s="108" t="str">
        <f>IF(NOT(ISBLANK(Sachkonten!$D5764)),Mandantname,"")</f>
        <v/>
      </c>
    </row>
    <row r="5765" spans="1:4">
      <c r="A5765" t="str">
        <f>IF(NOT(ISBLANK(Sachkonten!D5765)),"Aufwandskonto","")</f>
        <v/>
      </c>
      <c r="B5765" t="str">
        <f>Sachkonten!H5765</f>
        <v/>
      </c>
      <c r="C5765" s="88" t="str">
        <f>IF(AND(ISBLANK(Sachkonten!F5765),Sachkonten!G5765&lt;&gt;"Ja"),"",IF(OR(Sachkonten!F5765=1,Sachkonten!F5765=2,Sachkonten!F5765=6,Sachkonten!F5765=7,Sachkonten!G5765="Ja"),"Ja","Nein"))</f>
        <v/>
      </c>
      <c r="D5765" s="108" t="str">
        <f>IF(NOT(ISBLANK(Sachkonten!$D5765)),Mandantname,"")</f>
        <v/>
      </c>
    </row>
    <row r="5766" spans="1:4">
      <c r="A5766" t="str">
        <f>IF(NOT(ISBLANK(Sachkonten!D5766)),"Aufwandskonto","")</f>
        <v/>
      </c>
      <c r="B5766" t="str">
        <f>Sachkonten!H5766</f>
        <v/>
      </c>
      <c r="C5766" s="88" t="str">
        <f>IF(AND(ISBLANK(Sachkonten!F5766),Sachkonten!G5766&lt;&gt;"Ja"),"",IF(OR(Sachkonten!F5766=1,Sachkonten!F5766=2,Sachkonten!F5766=6,Sachkonten!F5766=7,Sachkonten!G5766="Ja"),"Ja","Nein"))</f>
        <v/>
      </c>
      <c r="D5766" s="108" t="str">
        <f>IF(NOT(ISBLANK(Sachkonten!$D5766)),Mandantname,"")</f>
        <v/>
      </c>
    </row>
    <row r="5767" spans="1:4">
      <c r="A5767" t="str">
        <f>IF(NOT(ISBLANK(Sachkonten!D5767)),"Aufwandskonto","")</f>
        <v/>
      </c>
      <c r="B5767" t="str">
        <f>Sachkonten!H5767</f>
        <v/>
      </c>
      <c r="C5767" s="88" t="str">
        <f>IF(AND(ISBLANK(Sachkonten!F5767),Sachkonten!G5767&lt;&gt;"Ja"),"",IF(OR(Sachkonten!F5767=1,Sachkonten!F5767=2,Sachkonten!F5767=6,Sachkonten!F5767=7,Sachkonten!G5767="Ja"),"Ja","Nein"))</f>
        <v/>
      </c>
      <c r="D5767" s="108" t="str">
        <f>IF(NOT(ISBLANK(Sachkonten!$D5767)),Mandantname,"")</f>
        <v/>
      </c>
    </row>
    <row r="5768" spans="1:4">
      <c r="A5768" t="str">
        <f>IF(NOT(ISBLANK(Sachkonten!D5768)),"Aufwandskonto","")</f>
        <v/>
      </c>
      <c r="B5768" t="str">
        <f>Sachkonten!H5768</f>
        <v/>
      </c>
      <c r="C5768" s="88" t="str">
        <f>IF(AND(ISBLANK(Sachkonten!F5768),Sachkonten!G5768&lt;&gt;"Ja"),"",IF(OR(Sachkonten!F5768=1,Sachkonten!F5768=2,Sachkonten!F5768=6,Sachkonten!F5768=7,Sachkonten!G5768="Ja"),"Ja","Nein"))</f>
        <v/>
      </c>
      <c r="D5768" s="108" t="str">
        <f>IF(NOT(ISBLANK(Sachkonten!$D5768)),Mandantname,"")</f>
        <v/>
      </c>
    </row>
    <row r="5769" spans="1:4">
      <c r="A5769" t="str">
        <f>IF(NOT(ISBLANK(Sachkonten!D5769)),"Aufwandskonto","")</f>
        <v/>
      </c>
      <c r="B5769" t="str">
        <f>Sachkonten!H5769</f>
        <v/>
      </c>
      <c r="C5769" s="88" t="str">
        <f>IF(AND(ISBLANK(Sachkonten!F5769),Sachkonten!G5769&lt;&gt;"Ja"),"",IF(OR(Sachkonten!F5769=1,Sachkonten!F5769=2,Sachkonten!F5769=6,Sachkonten!F5769=7,Sachkonten!G5769="Ja"),"Ja","Nein"))</f>
        <v/>
      </c>
      <c r="D5769" s="108" t="str">
        <f>IF(NOT(ISBLANK(Sachkonten!$D5769)),Mandantname,"")</f>
        <v/>
      </c>
    </row>
    <row r="5770" spans="1:4">
      <c r="A5770" t="str">
        <f>IF(NOT(ISBLANK(Sachkonten!D5770)),"Aufwandskonto","")</f>
        <v/>
      </c>
      <c r="B5770" t="str">
        <f>Sachkonten!H5770</f>
        <v/>
      </c>
      <c r="C5770" s="88" t="str">
        <f>IF(AND(ISBLANK(Sachkonten!F5770),Sachkonten!G5770&lt;&gt;"Ja"),"",IF(OR(Sachkonten!F5770=1,Sachkonten!F5770=2,Sachkonten!F5770=6,Sachkonten!F5770=7,Sachkonten!G5770="Ja"),"Ja","Nein"))</f>
        <v/>
      </c>
      <c r="D5770" s="108" t="str">
        <f>IF(NOT(ISBLANK(Sachkonten!$D5770)),Mandantname,"")</f>
        <v/>
      </c>
    </row>
    <row r="5771" spans="1:4">
      <c r="A5771" t="str">
        <f>IF(NOT(ISBLANK(Sachkonten!D5771)),"Aufwandskonto","")</f>
        <v/>
      </c>
      <c r="B5771" t="str">
        <f>Sachkonten!H5771</f>
        <v/>
      </c>
      <c r="C5771" s="88" t="str">
        <f>IF(AND(ISBLANK(Sachkonten!F5771),Sachkonten!G5771&lt;&gt;"Ja"),"",IF(OR(Sachkonten!F5771=1,Sachkonten!F5771=2,Sachkonten!F5771=6,Sachkonten!F5771=7,Sachkonten!G5771="Ja"),"Ja","Nein"))</f>
        <v/>
      </c>
      <c r="D5771" s="108" t="str">
        <f>IF(NOT(ISBLANK(Sachkonten!$D5771)),Mandantname,"")</f>
        <v/>
      </c>
    </row>
    <row r="5772" spans="1:4">
      <c r="A5772" t="str">
        <f>IF(NOT(ISBLANK(Sachkonten!D5772)),"Aufwandskonto","")</f>
        <v/>
      </c>
      <c r="B5772" t="str">
        <f>Sachkonten!H5772</f>
        <v/>
      </c>
      <c r="C5772" s="88" t="str">
        <f>IF(AND(ISBLANK(Sachkonten!F5772),Sachkonten!G5772&lt;&gt;"Ja"),"",IF(OR(Sachkonten!F5772=1,Sachkonten!F5772=2,Sachkonten!F5772=6,Sachkonten!F5772=7,Sachkonten!G5772="Ja"),"Ja","Nein"))</f>
        <v/>
      </c>
      <c r="D5772" s="108" t="str">
        <f>IF(NOT(ISBLANK(Sachkonten!$D5772)),Mandantname,"")</f>
        <v/>
      </c>
    </row>
    <row r="5773" spans="1:4">
      <c r="A5773" t="str">
        <f>IF(NOT(ISBLANK(Sachkonten!D5773)),"Aufwandskonto","")</f>
        <v/>
      </c>
      <c r="B5773" t="str">
        <f>Sachkonten!H5773</f>
        <v/>
      </c>
      <c r="C5773" s="88" t="str">
        <f>IF(AND(ISBLANK(Sachkonten!F5773),Sachkonten!G5773&lt;&gt;"Ja"),"",IF(OR(Sachkonten!F5773=1,Sachkonten!F5773=2,Sachkonten!F5773=6,Sachkonten!F5773=7,Sachkonten!G5773="Ja"),"Ja","Nein"))</f>
        <v/>
      </c>
      <c r="D5773" s="108" t="str">
        <f>IF(NOT(ISBLANK(Sachkonten!$D5773)),Mandantname,"")</f>
        <v/>
      </c>
    </row>
    <row r="5774" spans="1:4">
      <c r="A5774" t="str">
        <f>IF(NOT(ISBLANK(Sachkonten!D5774)),"Aufwandskonto","")</f>
        <v/>
      </c>
      <c r="B5774" t="str">
        <f>Sachkonten!H5774</f>
        <v/>
      </c>
      <c r="C5774" s="88" t="str">
        <f>IF(AND(ISBLANK(Sachkonten!F5774),Sachkonten!G5774&lt;&gt;"Ja"),"",IF(OR(Sachkonten!F5774=1,Sachkonten!F5774=2,Sachkonten!F5774=6,Sachkonten!F5774=7,Sachkonten!G5774="Ja"),"Ja","Nein"))</f>
        <v/>
      </c>
      <c r="D5774" s="108" t="str">
        <f>IF(NOT(ISBLANK(Sachkonten!$D5774)),Mandantname,"")</f>
        <v/>
      </c>
    </row>
    <row r="5775" spans="1:4">
      <c r="A5775" t="str">
        <f>IF(NOT(ISBLANK(Sachkonten!D5775)),"Aufwandskonto","")</f>
        <v/>
      </c>
      <c r="B5775" t="str">
        <f>Sachkonten!H5775</f>
        <v/>
      </c>
      <c r="C5775" s="88" t="str">
        <f>IF(AND(ISBLANK(Sachkonten!F5775),Sachkonten!G5775&lt;&gt;"Ja"),"",IF(OR(Sachkonten!F5775=1,Sachkonten!F5775=2,Sachkonten!F5775=6,Sachkonten!F5775=7,Sachkonten!G5775="Ja"),"Ja","Nein"))</f>
        <v/>
      </c>
      <c r="D5775" s="108" t="str">
        <f>IF(NOT(ISBLANK(Sachkonten!$D5775)),Mandantname,"")</f>
        <v/>
      </c>
    </row>
    <row r="5776" spans="1:4">
      <c r="A5776" t="str">
        <f>IF(NOT(ISBLANK(Sachkonten!D5776)),"Aufwandskonto","")</f>
        <v/>
      </c>
      <c r="B5776" t="str">
        <f>Sachkonten!H5776</f>
        <v/>
      </c>
      <c r="C5776" s="88" t="str">
        <f>IF(AND(ISBLANK(Sachkonten!F5776),Sachkonten!G5776&lt;&gt;"Ja"),"",IF(OR(Sachkonten!F5776=1,Sachkonten!F5776=2,Sachkonten!F5776=6,Sachkonten!F5776=7,Sachkonten!G5776="Ja"),"Ja","Nein"))</f>
        <v/>
      </c>
      <c r="D5776" s="108" t="str">
        <f>IF(NOT(ISBLANK(Sachkonten!$D5776)),Mandantname,"")</f>
        <v/>
      </c>
    </row>
    <row r="5777" spans="1:4">
      <c r="A5777" t="str">
        <f>IF(NOT(ISBLANK(Sachkonten!D5777)),"Aufwandskonto","")</f>
        <v/>
      </c>
      <c r="B5777" t="str">
        <f>Sachkonten!H5777</f>
        <v/>
      </c>
      <c r="C5777" s="88" t="str">
        <f>IF(AND(ISBLANK(Sachkonten!F5777),Sachkonten!G5777&lt;&gt;"Ja"),"",IF(OR(Sachkonten!F5777=1,Sachkonten!F5777=2,Sachkonten!F5777=6,Sachkonten!F5777=7,Sachkonten!G5777="Ja"),"Ja","Nein"))</f>
        <v/>
      </c>
      <c r="D5777" s="108" t="str">
        <f>IF(NOT(ISBLANK(Sachkonten!$D5777)),Mandantname,"")</f>
        <v/>
      </c>
    </row>
    <row r="5778" spans="1:4">
      <c r="A5778" t="str">
        <f>IF(NOT(ISBLANK(Sachkonten!D5778)),"Aufwandskonto","")</f>
        <v/>
      </c>
      <c r="B5778" t="str">
        <f>Sachkonten!H5778</f>
        <v/>
      </c>
      <c r="C5778" s="88" t="str">
        <f>IF(AND(ISBLANK(Sachkonten!F5778),Sachkonten!G5778&lt;&gt;"Ja"),"",IF(OR(Sachkonten!F5778=1,Sachkonten!F5778=2,Sachkonten!F5778=6,Sachkonten!F5778=7,Sachkonten!G5778="Ja"),"Ja","Nein"))</f>
        <v/>
      </c>
      <c r="D5778" s="108" t="str">
        <f>IF(NOT(ISBLANK(Sachkonten!$D5778)),Mandantname,"")</f>
        <v/>
      </c>
    </row>
    <row r="5779" spans="1:4">
      <c r="A5779" t="str">
        <f>IF(NOT(ISBLANK(Sachkonten!D5779)),"Aufwandskonto","")</f>
        <v/>
      </c>
      <c r="B5779" t="str">
        <f>Sachkonten!H5779</f>
        <v/>
      </c>
      <c r="C5779" s="88" t="str">
        <f>IF(AND(ISBLANK(Sachkonten!F5779),Sachkonten!G5779&lt;&gt;"Ja"),"",IF(OR(Sachkonten!F5779=1,Sachkonten!F5779=2,Sachkonten!F5779=6,Sachkonten!F5779=7,Sachkonten!G5779="Ja"),"Ja","Nein"))</f>
        <v/>
      </c>
      <c r="D5779" s="108" t="str">
        <f>IF(NOT(ISBLANK(Sachkonten!$D5779)),Mandantname,"")</f>
        <v/>
      </c>
    </row>
    <row r="5780" spans="1:4">
      <c r="A5780" t="str">
        <f>IF(NOT(ISBLANK(Sachkonten!D5780)),"Aufwandskonto","")</f>
        <v/>
      </c>
      <c r="B5780" t="str">
        <f>Sachkonten!H5780</f>
        <v/>
      </c>
      <c r="C5780" s="88" t="str">
        <f>IF(AND(ISBLANK(Sachkonten!F5780),Sachkonten!G5780&lt;&gt;"Ja"),"",IF(OR(Sachkonten!F5780=1,Sachkonten!F5780=2,Sachkonten!F5780=6,Sachkonten!F5780=7,Sachkonten!G5780="Ja"),"Ja","Nein"))</f>
        <v/>
      </c>
      <c r="D5780" s="108" t="str">
        <f>IF(NOT(ISBLANK(Sachkonten!$D5780)),Mandantname,"")</f>
        <v/>
      </c>
    </row>
    <row r="5781" spans="1:4">
      <c r="A5781" t="str">
        <f>IF(NOT(ISBLANK(Sachkonten!D5781)),"Aufwandskonto","")</f>
        <v/>
      </c>
      <c r="B5781" t="str">
        <f>Sachkonten!H5781</f>
        <v/>
      </c>
      <c r="C5781" s="88" t="str">
        <f>IF(AND(ISBLANK(Sachkonten!F5781),Sachkonten!G5781&lt;&gt;"Ja"),"",IF(OR(Sachkonten!F5781=1,Sachkonten!F5781=2,Sachkonten!F5781=6,Sachkonten!F5781=7,Sachkonten!G5781="Ja"),"Ja","Nein"))</f>
        <v/>
      </c>
      <c r="D5781" s="108" t="str">
        <f>IF(NOT(ISBLANK(Sachkonten!$D5781)),Mandantname,"")</f>
        <v/>
      </c>
    </row>
    <row r="5782" spans="1:4">
      <c r="A5782" t="str">
        <f>IF(NOT(ISBLANK(Sachkonten!D5782)),"Aufwandskonto","")</f>
        <v/>
      </c>
      <c r="B5782" t="str">
        <f>Sachkonten!H5782</f>
        <v/>
      </c>
      <c r="C5782" s="88" t="str">
        <f>IF(AND(ISBLANK(Sachkonten!F5782),Sachkonten!G5782&lt;&gt;"Ja"),"",IF(OR(Sachkonten!F5782=1,Sachkonten!F5782=2,Sachkonten!F5782=6,Sachkonten!F5782=7,Sachkonten!G5782="Ja"),"Ja","Nein"))</f>
        <v/>
      </c>
      <c r="D5782" s="108" t="str">
        <f>IF(NOT(ISBLANK(Sachkonten!$D5782)),Mandantname,"")</f>
        <v/>
      </c>
    </row>
    <row r="5783" spans="1:4">
      <c r="A5783" t="str">
        <f>IF(NOT(ISBLANK(Sachkonten!D5783)),"Aufwandskonto","")</f>
        <v/>
      </c>
      <c r="B5783" t="str">
        <f>Sachkonten!H5783</f>
        <v/>
      </c>
      <c r="C5783" s="88" t="str">
        <f>IF(AND(ISBLANK(Sachkonten!F5783),Sachkonten!G5783&lt;&gt;"Ja"),"",IF(OR(Sachkonten!F5783=1,Sachkonten!F5783=2,Sachkonten!F5783=6,Sachkonten!F5783=7,Sachkonten!G5783="Ja"),"Ja","Nein"))</f>
        <v/>
      </c>
      <c r="D5783" s="108" t="str">
        <f>IF(NOT(ISBLANK(Sachkonten!$D5783)),Mandantname,"")</f>
        <v/>
      </c>
    </row>
    <row r="5784" spans="1:4">
      <c r="A5784" t="str">
        <f>IF(NOT(ISBLANK(Sachkonten!D5784)),"Aufwandskonto","")</f>
        <v/>
      </c>
      <c r="B5784" t="str">
        <f>Sachkonten!H5784</f>
        <v/>
      </c>
      <c r="C5784" s="88" t="str">
        <f>IF(AND(ISBLANK(Sachkonten!F5784),Sachkonten!G5784&lt;&gt;"Ja"),"",IF(OR(Sachkonten!F5784=1,Sachkonten!F5784=2,Sachkonten!F5784=6,Sachkonten!F5784=7,Sachkonten!G5784="Ja"),"Ja","Nein"))</f>
        <v/>
      </c>
      <c r="D5784" s="108" t="str">
        <f>IF(NOT(ISBLANK(Sachkonten!$D5784)),Mandantname,"")</f>
        <v/>
      </c>
    </row>
    <row r="5785" spans="1:4">
      <c r="A5785" t="str">
        <f>IF(NOT(ISBLANK(Sachkonten!D5785)),"Aufwandskonto","")</f>
        <v/>
      </c>
      <c r="B5785" t="str">
        <f>Sachkonten!H5785</f>
        <v/>
      </c>
      <c r="C5785" s="88" t="str">
        <f>IF(AND(ISBLANK(Sachkonten!F5785),Sachkonten!G5785&lt;&gt;"Ja"),"",IF(OR(Sachkonten!F5785=1,Sachkonten!F5785=2,Sachkonten!F5785=6,Sachkonten!F5785=7,Sachkonten!G5785="Ja"),"Ja","Nein"))</f>
        <v/>
      </c>
      <c r="D5785" s="108" t="str">
        <f>IF(NOT(ISBLANK(Sachkonten!$D5785)),Mandantname,"")</f>
        <v/>
      </c>
    </row>
    <row r="5786" spans="1:4">
      <c r="A5786" t="str">
        <f>IF(NOT(ISBLANK(Sachkonten!D5786)),"Aufwandskonto","")</f>
        <v/>
      </c>
      <c r="B5786" t="str">
        <f>Sachkonten!H5786</f>
        <v/>
      </c>
      <c r="C5786" s="88" t="str">
        <f>IF(AND(ISBLANK(Sachkonten!F5786),Sachkonten!G5786&lt;&gt;"Ja"),"",IF(OR(Sachkonten!F5786=1,Sachkonten!F5786=2,Sachkonten!F5786=6,Sachkonten!F5786=7,Sachkonten!G5786="Ja"),"Ja","Nein"))</f>
        <v/>
      </c>
      <c r="D5786" s="108" t="str">
        <f>IF(NOT(ISBLANK(Sachkonten!$D5786)),Mandantname,"")</f>
        <v/>
      </c>
    </row>
    <row r="5787" spans="1:4">
      <c r="A5787" t="str">
        <f>IF(NOT(ISBLANK(Sachkonten!D5787)),"Aufwandskonto","")</f>
        <v/>
      </c>
      <c r="B5787" t="str">
        <f>Sachkonten!H5787</f>
        <v/>
      </c>
      <c r="C5787" s="88" t="str">
        <f>IF(AND(ISBLANK(Sachkonten!F5787),Sachkonten!G5787&lt;&gt;"Ja"),"",IF(OR(Sachkonten!F5787=1,Sachkonten!F5787=2,Sachkonten!F5787=6,Sachkonten!F5787=7,Sachkonten!G5787="Ja"),"Ja","Nein"))</f>
        <v/>
      </c>
      <c r="D5787" s="108" t="str">
        <f>IF(NOT(ISBLANK(Sachkonten!$D5787)),Mandantname,"")</f>
        <v/>
      </c>
    </row>
    <row r="5788" spans="1:4">
      <c r="A5788" t="str">
        <f>IF(NOT(ISBLANK(Sachkonten!D5788)),"Aufwandskonto","")</f>
        <v/>
      </c>
      <c r="B5788" t="str">
        <f>Sachkonten!H5788</f>
        <v/>
      </c>
      <c r="C5788" s="88" t="str">
        <f>IF(AND(ISBLANK(Sachkonten!F5788),Sachkonten!G5788&lt;&gt;"Ja"),"",IF(OR(Sachkonten!F5788=1,Sachkonten!F5788=2,Sachkonten!F5788=6,Sachkonten!F5788=7,Sachkonten!G5788="Ja"),"Ja","Nein"))</f>
        <v/>
      </c>
      <c r="D5788" s="108" t="str">
        <f>IF(NOT(ISBLANK(Sachkonten!$D5788)),Mandantname,"")</f>
        <v/>
      </c>
    </row>
    <row r="5789" spans="1:4">
      <c r="A5789" t="str">
        <f>IF(NOT(ISBLANK(Sachkonten!D5789)),"Aufwandskonto","")</f>
        <v/>
      </c>
      <c r="B5789" t="str">
        <f>Sachkonten!H5789</f>
        <v/>
      </c>
      <c r="C5789" s="88" t="str">
        <f>IF(AND(ISBLANK(Sachkonten!F5789),Sachkonten!G5789&lt;&gt;"Ja"),"",IF(OR(Sachkonten!F5789=1,Sachkonten!F5789=2,Sachkonten!F5789=6,Sachkonten!F5789=7,Sachkonten!G5789="Ja"),"Ja","Nein"))</f>
        <v/>
      </c>
      <c r="D5789" s="108" t="str">
        <f>IF(NOT(ISBLANK(Sachkonten!$D5789)),Mandantname,"")</f>
        <v/>
      </c>
    </row>
    <row r="5790" spans="1:4">
      <c r="A5790" t="str">
        <f>IF(NOT(ISBLANK(Sachkonten!D5790)),"Aufwandskonto","")</f>
        <v/>
      </c>
      <c r="B5790" t="str">
        <f>Sachkonten!H5790</f>
        <v/>
      </c>
      <c r="C5790" s="88" t="str">
        <f>IF(AND(ISBLANK(Sachkonten!F5790),Sachkonten!G5790&lt;&gt;"Ja"),"",IF(OR(Sachkonten!F5790=1,Sachkonten!F5790=2,Sachkonten!F5790=6,Sachkonten!F5790=7,Sachkonten!G5790="Ja"),"Ja","Nein"))</f>
        <v/>
      </c>
      <c r="D5790" s="108" t="str">
        <f>IF(NOT(ISBLANK(Sachkonten!$D5790)),Mandantname,"")</f>
        <v/>
      </c>
    </row>
    <row r="5791" spans="1:4">
      <c r="A5791" t="str">
        <f>IF(NOT(ISBLANK(Sachkonten!D5791)),"Aufwandskonto","")</f>
        <v/>
      </c>
      <c r="B5791" t="str">
        <f>Sachkonten!H5791</f>
        <v/>
      </c>
      <c r="C5791" s="88" t="str">
        <f>IF(AND(ISBLANK(Sachkonten!F5791),Sachkonten!G5791&lt;&gt;"Ja"),"",IF(OR(Sachkonten!F5791=1,Sachkonten!F5791=2,Sachkonten!F5791=6,Sachkonten!F5791=7,Sachkonten!G5791="Ja"),"Ja","Nein"))</f>
        <v/>
      </c>
      <c r="D5791" s="108" t="str">
        <f>IF(NOT(ISBLANK(Sachkonten!$D5791)),Mandantname,"")</f>
        <v/>
      </c>
    </row>
    <row r="5792" spans="1:4">
      <c r="A5792" t="str">
        <f>IF(NOT(ISBLANK(Sachkonten!D5792)),"Aufwandskonto","")</f>
        <v/>
      </c>
      <c r="B5792" t="str">
        <f>Sachkonten!H5792</f>
        <v/>
      </c>
      <c r="C5792" s="88" t="str">
        <f>IF(AND(ISBLANK(Sachkonten!F5792),Sachkonten!G5792&lt;&gt;"Ja"),"",IF(OR(Sachkonten!F5792=1,Sachkonten!F5792=2,Sachkonten!F5792=6,Sachkonten!F5792=7,Sachkonten!G5792="Ja"),"Ja","Nein"))</f>
        <v/>
      </c>
      <c r="D5792" s="108" t="str">
        <f>IF(NOT(ISBLANK(Sachkonten!$D5792)),Mandantname,"")</f>
        <v/>
      </c>
    </row>
    <row r="5793" spans="1:4">
      <c r="A5793" t="str">
        <f>IF(NOT(ISBLANK(Sachkonten!D5793)),"Aufwandskonto","")</f>
        <v/>
      </c>
      <c r="B5793" t="str">
        <f>Sachkonten!H5793</f>
        <v/>
      </c>
      <c r="C5793" s="88" t="str">
        <f>IF(AND(ISBLANK(Sachkonten!F5793),Sachkonten!G5793&lt;&gt;"Ja"),"",IF(OR(Sachkonten!F5793=1,Sachkonten!F5793=2,Sachkonten!F5793=6,Sachkonten!F5793=7,Sachkonten!G5793="Ja"),"Ja","Nein"))</f>
        <v/>
      </c>
      <c r="D5793" s="108" t="str">
        <f>IF(NOT(ISBLANK(Sachkonten!$D5793)),Mandantname,"")</f>
        <v/>
      </c>
    </row>
    <row r="5794" spans="1:4">
      <c r="A5794" t="str">
        <f>IF(NOT(ISBLANK(Sachkonten!D5794)),"Aufwandskonto","")</f>
        <v/>
      </c>
      <c r="B5794" t="str">
        <f>Sachkonten!H5794</f>
        <v/>
      </c>
      <c r="C5794" s="88" t="str">
        <f>IF(AND(ISBLANK(Sachkonten!F5794),Sachkonten!G5794&lt;&gt;"Ja"),"",IF(OR(Sachkonten!F5794=1,Sachkonten!F5794=2,Sachkonten!F5794=6,Sachkonten!F5794=7,Sachkonten!G5794="Ja"),"Ja","Nein"))</f>
        <v/>
      </c>
      <c r="D5794" s="108" t="str">
        <f>IF(NOT(ISBLANK(Sachkonten!$D5794)),Mandantname,"")</f>
        <v/>
      </c>
    </row>
    <row r="5795" spans="1:4">
      <c r="A5795" t="str">
        <f>IF(NOT(ISBLANK(Sachkonten!D5795)),"Aufwandskonto","")</f>
        <v/>
      </c>
      <c r="B5795" t="str">
        <f>Sachkonten!H5795</f>
        <v/>
      </c>
      <c r="C5795" s="88" t="str">
        <f>IF(AND(ISBLANK(Sachkonten!F5795),Sachkonten!G5795&lt;&gt;"Ja"),"",IF(OR(Sachkonten!F5795=1,Sachkonten!F5795=2,Sachkonten!F5795=6,Sachkonten!F5795=7,Sachkonten!G5795="Ja"),"Ja","Nein"))</f>
        <v/>
      </c>
      <c r="D5795" s="108" t="str">
        <f>IF(NOT(ISBLANK(Sachkonten!$D5795)),Mandantname,"")</f>
        <v/>
      </c>
    </row>
    <row r="5796" spans="1:4">
      <c r="A5796" t="str">
        <f>IF(NOT(ISBLANK(Sachkonten!D5796)),"Aufwandskonto","")</f>
        <v/>
      </c>
      <c r="B5796" t="str">
        <f>Sachkonten!H5796</f>
        <v/>
      </c>
      <c r="C5796" s="88" t="str">
        <f>IF(AND(ISBLANK(Sachkonten!F5796),Sachkonten!G5796&lt;&gt;"Ja"),"",IF(OR(Sachkonten!F5796=1,Sachkonten!F5796=2,Sachkonten!F5796=6,Sachkonten!F5796=7,Sachkonten!G5796="Ja"),"Ja","Nein"))</f>
        <v/>
      </c>
      <c r="D5796" s="108" t="str">
        <f>IF(NOT(ISBLANK(Sachkonten!$D5796)),Mandantname,"")</f>
        <v/>
      </c>
    </row>
    <row r="5797" spans="1:4">
      <c r="A5797" t="str">
        <f>IF(NOT(ISBLANK(Sachkonten!D5797)),"Aufwandskonto","")</f>
        <v/>
      </c>
      <c r="B5797" t="str">
        <f>Sachkonten!H5797</f>
        <v/>
      </c>
      <c r="C5797" s="88" t="str">
        <f>IF(AND(ISBLANK(Sachkonten!F5797),Sachkonten!G5797&lt;&gt;"Ja"),"",IF(OR(Sachkonten!F5797=1,Sachkonten!F5797=2,Sachkonten!F5797=6,Sachkonten!F5797=7,Sachkonten!G5797="Ja"),"Ja","Nein"))</f>
        <v/>
      </c>
      <c r="D5797" s="108" t="str">
        <f>IF(NOT(ISBLANK(Sachkonten!$D5797)),Mandantname,"")</f>
        <v/>
      </c>
    </row>
    <row r="5798" spans="1:4">
      <c r="A5798" t="str">
        <f>IF(NOT(ISBLANK(Sachkonten!D5798)),"Aufwandskonto","")</f>
        <v/>
      </c>
      <c r="B5798" t="str">
        <f>Sachkonten!H5798</f>
        <v/>
      </c>
      <c r="C5798" s="88" t="str">
        <f>IF(AND(ISBLANK(Sachkonten!F5798),Sachkonten!G5798&lt;&gt;"Ja"),"",IF(OR(Sachkonten!F5798=1,Sachkonten!F5798=2,Sachkonten!F5798=6,Sachkonten!F5798=7,Sachkonten!G5798="Ja"),"Ja","Nein"))</f>
        <v/>
      </c>
      <c r="D5798" s="108" t="str">
        <f>IF(NOT(ISBLANK(Sachkonten!$D5798)),Mandantname,"")</f>
        <v/>
      </c>
    </row>
    <row r="5799" spans="1:4">
      <c r="A5799" t="str">
        <f>IF(NOT(ISBLANK(Sachkonten!D5799)),"Aufwandskonto","")</f>
        <v/>
      </c>
      <c r="B5799" t="str">
        <f>Sachkonten!H5799</f>
        <v/>
      </c>
      <c r="C5799" s="88" t="str">
        <f>IF(AND(ISBLANK(Sachkonten!F5799),Sachkonten!G5799&lt;&gt;"Ja"),"",IF(OR(Sachkonten!F5799=1,Sachkonten!F5799=2,Sachkonten!F5799=6,Sachkonten!F5799=7,Sachkonten!G5799="Ja"),"Ja","Nein"))</f>
        <v/>
      </c>
      <c r="D5799" s="108" t="str">
        <f>IF(NOT(ISBLANK(Sachkonten!$D5799)),Mandantname,"")</f>
        <v/>
      </c>
    </row>
    <row r="5800" spans="1:4">
      <c r="A5800" t="str">
        <f>IF(NOT(ISBLANK(Sachkonten!D5800)),"Aufwandskonto","")</f>
        <v/>
      </c>
      <c r="B5800" t="str">
        <f>Sachkonten!H5800</f>
        <v/>
      </c>
      <c r="C5800" s="88" t="str">
        <f>IF(AND(ISBLANK(Sachkonten!F5800),Sachkonten!G5800&lt;&gt;"Ja"),"",IF(OR(Sachkonten!F5800=1,Sachkonten!F5800=2,Sachkonten!F5800=6,Sachkonten!F5800=7,Sachkonten!G5800="Ja"),"Ja","Nein"))</f>
        <v/>
      </c>
      <c r="D5800" s="108" t="str">
        <f>IF(NOT(ISBLANK(Sachkonten!$D5800)),Mandantname,"")</f>
        <v/>
      </c>
    </row>
    <row r="5801" spans="1:4">
      <c r="A5801" t="str">
        <f>IF(NOT(ISBLANK(Sachkonten!D5801)),"Aufwandskonto","")</f>
        <v/>
      </c>
      <c r="B5801" t="str">
        <f>Sachkonten!H5801</f>
        <v/>
      </c>
      <c r="C5801" s="88" t="str">
        <f>IF(AND(ISBLANK(Sachkonten!F5801),Sachkonten!G5801&lt;&gt;"Ja"),"",IF(OR(Sachkonten!F5801=1,Sachkonten!F5801=2,Sachkonten!F5801=6,Sachkonten!F5801=7,Sachkonten!G5801="Ja"),"Ja","Nein"))</f>
        <v/>
      </c>
      <c r="D5801" s="108" t="str">
        <f>IF(NOT(ISBLANK(Sachkonten!$D5801)),Mandantname,"")</f>
        <v/>
      </c>
    </row>
    <row r="5802" spans="1:4">
      <c r="A5802" t="str">
        <f>IF(NOT(ISBLANK(Sachkonten!D5802)),"Aufwandskonto","")</f>
        <v/>
      </c>
      <c r="B5802" t="str">
        <f>Sachkonten!H5802</f>
        <v/>
      </c>
      <c r="C5802" s="88" t="str">
        <f>IF(AND(ISBLANK(Sachkonten!F5802),Sachkonten!G5802&lt;&gt;"Ja"),"",IF(OR(Sachkonten!F5802=1,Sachkonten!F5802=2,Sachkonten!F5802=6,Sachkonten!F5802=7,Sachkonten!G5802="Ja"),"Ja","Nein"))</f>
        <v/>
      </c>
      <c r="D5802" s="108" t="str">
        <f>IF(NOT(ISBLANK(Sachkonten!$D5802)),Mandantname,"")</f>
        <v/>
      </c>
    </row>
    <row r="5803" spans="1:4">
      <c r="A5803" t="str">
        <f>IF(NOT(ISBLANK(Sachkonten!D5803)),"Aufwandskonto","")</f>
        <v/>
      </c>
      <c r="B5803" t="str">
        <f>Sachkonten!H5803</f>
        <v/>
      </c>
      <c r="C5803" s="88" t="str">
        <f>IF(AND(ISBLANK(Sachkonten!F5803),Sachkonten!G5803&lt;&gt;"Ja"),"",IF(OR(Sachkonten!F5803=1,Sachkonten!F5803=2,Sachkonten!F5803=6,Sachkonten!F5803=7,Sachkonten!G5803="Ja"),"Ja","Nein"))</f>
        <v/>
      </c>
      <c r="D5803" s="108" t="str">
        <f>IF(NOT(ISBLANK(Sachkonten!$D5803)),Mandantname,"")</f>
        <v/>
      </c>
    </row>
    <row r="5804" spans="1:4">
      <c r="A5804" t="str">
        <f>IF(NOT(ISBLANK(Sachkonten!D5804)),"Aufwandskonto","")</f>
        <v/>
      </c>
      <c r="B5804" t="str">
        <f>Sachkonten!H5804</f>
        <v/>
      </c>
      <c r="C5804" s="88" t="str">
        <f>IF(AND(ISBLANK(Sachkonten!F5804),Sachkonten!G5804&lt;&gt;"Ja"),"",IF(OR(Sachkonten!F5804=1,Sachkonten!F5804=2,Sachkonten!F5804=6,Sachkonten!F5804=7,Sachkonten!G5804="Ja"),"Ja","Nein"))</f>
        <v/>
      </c>
      <c r="D5804" s="108" t="str">
        <f>IF(NOT(ISBLANK(Sachkonten!$D5804)),Mandantname,"")</f>
        <v/>
      </c>
    </row>
    <row r="5805" spans="1:4">
      <c r="A5805" t="str">
        <f>IF(NOT(ISBLANK(Sachkonten!D5805)),"Aufwandskonto","")</f>
        <v/>
      </c>
      <c r="B5805" t="str">
        <f>Sachkonten!H5805</f>
        <v/>
      </c>
      <c r="C5805" s="88" t="str">
        <f>IF(AND(ISBLANK(Sachkonten!F5805),Sachkonten!G5805&lt;&gt;"Ja"),"",IF(OR(Sachkonten!F5805=1,Sachkonten!F5805=2,Sachkonten!F5805=6,Sachkonten!F5805=7,Sachkonten!G5805="Ja"),"Ja","Nein"))</f>
        <v/>
      </c>
      <c r="D5805" s="108" t="str">
        <f>IF(NOT(ISBLANK(Sachkonten!$D5805)),Mandantname,"")</f>
        <v/>
      </c>
    </row>
    <row r="5806" spans="1:4">
      <c r="A5806" t="str">
        <f>IF(NOT(ISBLANK(Sachkonten!D5806)),"Aufwandskonto","")</f>
        <v/>
      </c>
      <c r="B5806" t="str">
        <f>Sachkonten!H5806</f>
        <v/>
      </c>
      <c r="C5806" s="88" t="str">
        <f>IF(AND(ISBLANK(Sachkonten!F5806),Sachkonten!G5806&lt;&gt;"Ja"),"",IF(OR(Sachkonten!F5806=1,Sachkonten!F5806=2,Sachkonten!F5806=6,Sachkonten!F5806=7,Sachkonten!G5806="Ja"),"Ja","Nein"))</f>
        <v/>
      </c>
      <c r="D5806" s="108" t="str">
        <f>IF(NOT(ISBLANK(Sachkonten!$D5806)),Mandantname,"")</f>
        <v/>
      </c>
    </row>
    <row r="5807" spans="1:4">
      <c r="A5807" t="str">
        <f>IF(NOT(ISBLANK(Sachkonten!D5807)),"Aufwandskonto","")</f>
        <v/>
      </c>
      <c r="B5807" t="str">
        <f>Sachkonten!H5807</f>
        <v/>
      </c>
      <c r="C5807" s="88" t="str">
        <f>IF(AND(ISBLANK(Sachkonten!F5807),Sachkonten!G5807&lt;&gt;"Ja"),"",IF(OR(Sachkonten!F5807=1,Sachkonten!F5807=2,Sachkonten!F5807=6,Sachkonten!F5807=7,Sachkonten!G5807="Ja"),"Ja","Nein"))</f>
        <v/>
      </c>
      <c r="D5807" s="108" t="str">
        <f>IF(NOT(ISBLANK(Sachkonten!$D5807)),Mandantname,"")</f>
        <v/>
      </c>
    </row>
    <row r="5808" spans="1:4">
      <c r="A5808" t="str">
        <f>IF(NOT(ISBLANK(Sachkonten!D5808)),"Aufwandskonto","")</f>
        <v/>
      </c>
      <c r="B5808" t="str">
        <f>Sachkonten!H5808</f>
        <v/>
      </c>
      <c r="C5808" s="88" t="str">
        <f>IF(AND(ISBLANK(Sachkonten!F5808),Sachkonten!G5808&lt;&gt;"Ja"),"",IF(OR(Sachkonten!F5808=1,Sachkonten!F5808=2,Sachkonten!F5808=6,Sachkonten!F5808=7,Sachkonten!G5808="Ja"),"Ja","Nein"))</f>
        <v/>
      </c>
      <c r="D5808" s="108" t="str">
        <f>IF(NOT(ISBLANK(Sachkonten!$D5808)),Mandantname,"")</f>
        <v/>
      </c>
    </row>
    <row r="5809" spans="1:4">
      <c r="A5809" t="str">
        <f>IF(NOT(ISBLANK(Sachkonten!D5809)),"Aufwandskonto","")</f>
        <v/>
      </c>
      <c r="B5809" t="str">
        <f>Sachkonten!H5809</f>
        <v/>
      </c>
      <c r="C5809" s="88" t="str">
        <f>IF(AND(ISBLANK(Sachkonten!F5809),Sachkonten!G5809&lt;&gt;"Ja"),"",IF(OR(Sachkonten!F5809=1,Sachkonten!F5809=2,Sachkonten!F5809=6,Sachkonten!F5809=7,Sachkonten!G5809="Ja"),"Ja","Nein"))</f>
        <v/>
      </c>
      <c r="D5809" s="108" t="str">
        <f>IF(NOT(ISBLANK(Sachkonten!$D5809)),Mandantname,"")</f>
        <v/>
      </c>
    </row>
    <row r="5810" spans="1:4">
      <c r="A5810" t="str">
        <f>IF(NOT(ISBLANK(Sachkonten!D5810)),"Aufwandskonto","")</f>
        <v/>
      </c>
      <c r="B5810" t="str">
        <f>Sachkonten!H5810</f>
        <v/>
      </c>
      <c r="C5810" s="88" t="str">
        <f>IF(AND(ISBLANK(Sachkonten!F5810),Sachkonten!G5810&lt;&gt;"Ja"),"",IF(OR(Sachkonten!F5810=1,Sachkonten!F5810=2,Sachkonten!F5810=6,Sachkonten!F5810=7,Sachkonten!G5810="Ja"),"Ja","Nein"))</f>
        <v/>
      </c>
      <c r="D5810" s="108" t="str">
        <f>IF(NOT(ISBLANK(Sachkonten!$D5810)),Mandantname,"")</f>
        <v/>
      </c>
    </row>
    <row r="5811" spans="1:4">
      <c r="A5811" t="str">
        <f>IF(NOT(ISBLANK(Sachkonten!D5811)),"Aufwandskonto","")</f>
        <v/>
      </c>
      <c r="B5811" t="str">
        <f>Sachkonten!H5811</f>
        <v/>
      </c>
      <c r="C5811" s="88" t="str">
        <f>IF(AND(ISBLANK(Sachkonten!F5811),Sachkonten!G5811&lt;&gt;"Ja"),"",IF(OR(Sachkonten!F5811=1,Sachkonten!F5811=2,Sachkonten!F5811=6,Sachkonten!F5811=7,Sachkonten!G5811="Ja"),"Ja","Nein"))</f>
        <v/>
      </c>
      <c r="D5811" s="108" t="str">
        <f>IF(NOT(ISBLANK(Sachkonten!$D5811)),Mandantname,"")</f>
        <v/>
      </c>
    </row>
    <row r="5812" spans="1:4">
      <c r="A5812" t="str">
        <f>IF(NOT(ISBLANK(Sachkonten!D5812)),"Aufwandskonto","")</f>
        <v/>
      </c>
      <c r="B5812" t="str">
        <f>Sachkonten!H5812</f>
        <v/>
      </c>
      <c r="C5812" s="88" t="str">
        <f>IF(AND(ISBLANK(Sachkonten!F5812),Sachkonten!G5812&lt;&gt;"Ja"),"",IF(OR(Sachkonten!F5812=1,Sachkonten!F5812=2,Sachkonten!F5812=6,Sachkonten!F5812=7,Sachkonten!G5812="Ja"),"Ja","Nein"))</f>
        <v/>
      </c>
      <c r="D5812" s="108" t="str">
        <f>IF(NOT(ISBLANK(Sachkonten!$D5812)),Mandantname,"")</f>
        <v/>
      </c>
    </row>
    <row r="5813" spans="1:4">
      <c r="A5813" t="str">
        <f>IF(NOT(ISBLANK(Sachkonten!D5813)),"Aufwandskonto","")</f>
        <v/>
      </c>
      <c r="B5813" t="str">
        <f>Sachkonten!H5813</f>
        <v/>
      </c>
      <c r="C5813" s="88" t="str">
        <f>IF(AND(ISBLANK(Sachkonten!F5813),Sachkonten!G5813&lt;&gt;"Ja"),"",IF(OR(Sachkonten!F5813=1,Sachkonten!F5813=2,Sachkonten!F5813=6,Sachkonten!F5813=7,Sachkonten!G5813="Ja"),"Ja","Nein"))</f>
        <v/>
      </c>
      <c r="D5813" s="108" t="str">
        <f>IF(NOT(ISBLANK(Sachkonten!$D5813)),Mandantname,"")</f>
        <v/>
      </c>
    </row>
    <row r="5814" spans="1:4">
      <c r="A5814" t="str">
        <f>IF(NOT(ISBLANK(Sachkonten!D5814)),"Aufwandskonto","")</f>
        <v/>
      </c>
      <c r="B5814" t="str">
        <f>Sachkonten!H5814</f>
        <v/>
      </c>
      <c r="C5814" s="88" t="str">
        <f>IF(AND(ISBLANK(Sachkonten!F5814),Sachkonten!G5814&lt;&gt;"Ja"),"",IF(OR(Sachkonten!F5814=1,Sachkonten!F5814=2,Sachkonten!F5814=6,Sachkonten!F5814=7,Sachkonten!G5814="Ja"),"Ja","Nein"))</f>
        <v/>
      </c>
      <c r="D5814" s="108" t="str">
        <f>IF(NOT(ISBLANK(Sachkonten!$D5814)),Mandantname,"")</f>
        <v/>
      </c>
    </row>
    <row r="5815" spans="1:4">
      <c r="A5815" t="str">
        <f>IF(NOT(ISBLANK(Sachkonten!D5815)),"Aufwandskonto","")</f>
        <v/>
      </c>
      <c r="B5815" t="str">
        <f>Sachkonten!H5815</f>
        <v/>
      </c>
      <c r="C5815" s="88" t="str">
        <f>IF(AND(ISBLANK(Sachkonten!F5815),Sachkonten!G5815&lt;&gt;"Ja"),"",IF(OR(Sachkonten!F5815=1,Sachkonten!F5815=2,Sachkonten!F5815=6,Sachkonten!F5815=7,Sachkonten!G5815="Ja"),"Ja","Nein"))</f>
        <v/>
      </c>
      <c r="D5815" s="108" t="str">
        <f>IF(NOT(ISBLANK(Sachkonten!$D5815)),Mandantname,"")</f>
        <v/>
      </c>
    </row>
    <row r="5816" spans="1:4">
      <c r="A5816" t="str">
        <f>IF(NOT(ISBLANK(Sachkonten!D5816)),"Aufwandskonto","")</f>
        <v/>
      </c>
      <c r="B5816" t="str">
        <f>Sachkonten!H5816</f>
        <v/>
      </c>
      <c r="C5816" s="88" t="str">
        <f>IF(AND(ISBLANK(Sachkonten!F5816),Sachkonten!G5816&lt;&gt;"Ja"),"",IF(OR(Sachkonten!F5816=1,Sachkonten!F5816=2,Sachkonten!F5816=6,Sachkonten!F5816=7,Sachkonten!G5816="Ja"),"Ja","Nein"))</f>
        <v/>
      </c>
      <c r="D5816" s="108" t="str">
        <f>IF(NOT(ISBLANK(Sachkonten!$D5816)),Mandantname,"")</f>
        <v/>
      </c>
    </row>
    <row r="5817" spans="1:4">
      <c r="A5817" t="str">
        <f>IF(NOT(ISBLANK(Sachkonten!D5817)),"Aufwandskonto","")</f>
        <v/>
      </c>
      <c r="B5817" t="str">
        <f>Sachkonten!H5817</f>
        <v/>
      </c>
      <c r="C5817" s="88" t="str">
        <f>IF(AND(ISBLANK(Sachkonten!F5817),Sachkonten!G5817&lt;&gt;"Ja"),"",IF(OR(Sachkonten!F5817=1,Sachkonten!F5817=2,Sachkonten!F5817=6,Sachkonten!F5817=7,Sachkonten!G5817="Ja"),"Ja","Nein"))</f>
        <v/>
      </c>
      <c r="D5817" s="108" t="str">
        <f>IF(NOT(ISBLANK(Sachkonten!$D5817)),Mandantname,"")</f>
        <v/>
      </c>
    </row>
    <row r="5818" spans="1:4">
      <c r="A5818" t="str">
        <f>IF(NOT(ISBLANK(Sachkonten!D5818)),"Aufwandskonto","")</f>
        <v/>
      </c>
      <c r="B5818" t="str">
        <f>Sachkonten!H5818</f>
        <v/>
      </c>
      <c r="C5818" s="88" t="str">
        <f>IF(AND(ISBLANK(Sachkonten!F5818),Sachkonten!G5818&lt;&gt;"Ja"),"",IF(OR(Sachkonten!F5818=1,Sachkonten!F5818=2,Sachkonten!F5818=6,Sachkonten!F5818=7,Sachkonten!G5818="Ja"),"Ja","Nein"))</f>
        <v/>
      </c>
      <c r="D5818" s="108" t="str">
        <f>IF(NOT(ISBLANK(Sachkonten!$D5818)),Mandantname,"")</f>
        <v/>
      </c>
    </row>
    <row r="5819" spans="1:4">
      <c r="A5819" t="str">
        <f>IF(NOT(ISBLANK(Sachkonten!D5819)),"Aufwandskonto","")</f>
        <v/>
      </c>
      <c r="B5819" t="str">
        <f>Sachkonten!H5819</f>
        <v/>
      </c>
      <c r="C5819" s="88" t="str">
        <f>IF(AND(ISBLANK(Sachkonten!F5819),Sachkonten!G5819&lt;&gt;"Ja"),"",IF(OR(Sachkonten!F5819=1,Sachkonten!F5819=2,Sachkonten!F5819=6,Sachkonten!F5819=7,Sachkonten!G5819="Ja"),"Ja","Nein"))</f>
        <v/>
      </c>
      <c r="D5819" s="108" t="str">
        <f>IF(NOT(ISBLANK(Sachkonten!$D5819)),Mandantname,"")</f>
        <v/>
      </c>
    </row>
    <row r="5820" spans="1:4">
      <c r="A5820" t="str">
        <f>IF(NOT(ISBLANK(Sachkonten!D5820)),"Aufwandskonto","")</f>
        <v/>
      </c>
      <c r="B5820" t="str">
        <f>Sachkonten!H5820</f>
        <v/>
      </c>
      <c r="C5820" s="88" t="str">
        <f>IF(AND(ISBLANK(Sachkonten!F5820),Sachkonten!G5820&lt;&gt;"Ja"),"",IF(OR(Sachkonten!F5820=1,Sachkonten!F5820=2,Sachkonten!F5820=6,Sachkonten!F5820=7,Sachkonten!G5820="Ja"),"Ja","Nein"))</f>
        <v/>
      </c>
      <c r="D5820" s="108" t="str">
        <f>IF(NOT(ISBLANK(Sachkonten!$D5820)),Mandantname,"")</f>
        <v/>
      </c>
    </row>
    <row r="5821" spans="1:4">
      <c r="A5821" t="str">
        <f>IF(NOT(ISBLANK(Sachkonten!D5821)),"Aufwandskonto","")</f>
        <v/>
      </c>
      <c r="B5821" t="str">
        <f>Sachkonten!H5821</f>
        <v/>
      </c>
      <c r="C5821" s="88" t="str">
        <f>IF(AND(ISBLANK(Sachkonten!F5821),Sachkonten!G5821&lt;&gt;"Ja"),"",IF(OR(Sachkonten!F5821=1,Sachkonten!F5821=2,Sachkonten!F5821=6,Sachkonten!F5821=7,Sachkonten!G5821="Ja"),"Ja","Nein"))</f>
        <v/>
      </c>
      <c r="D5821" s="108" t="str">
        <f>IF(NOT(ISBLANK(Sachkonten!$D5821)),Mandantname,"")</f>
        <v/>
      </c>
    </row>
    <row r="5822" spans="1:4">
      <c r="A5822" t="str">
        <f>IF(NOT(ISBLANK(Sachkonten!D5822)),"Aufwandskonto","")</f>
        <v/>
      </c>
      <c r="B5822" t="str">
        <f>Sachkonten!H5822</f>
        <v/>
      </c>
      <c r="C5822" s="88" t="str">
        <f>IF(AND(ISBLANK(Sachkonten!F5822),Sachkonten!G5822&lt;&gt;"Ja"),"",IF(OR(Sachkonten!F5822=1,Sachkonten!F5822=2,Sachkonten!F5822=6,Sachkonten!F5822=7,Sachkonten!G5822="Ja"),"Ja","Nein"))</f>
        <v/>
      </c>
      <c r="D5822" s="108" t="str">
        <f>IF(NOT(ISBLANK(Sachkonten!$D5822)),Mandantname,"")</f>
        <v/>
      </c>
    </row>
    <row r="5823" spans="1:4">
      <c r="A5823" t="str">
        <f>IF(NOT(ISBLANK(Sachkonten!D5823)),"Aufwandskonto","")</f>
        <v/>
      </c>
      <c r="B5823" t="str">
        <f>Sachkonten!H5823</f>
        <v/>
      </c>
      <c r="C5823" s="88" t="str">
        <f>IF(AND(ISBLANK(Sachkonten!F5823),Sachkonten!G5823&lt;&gt;"Ja"),"",IF(OR(Sachkonten!F5823=1,Sachkonten!F5823=2,Sachkonten!F5823=6,Sachkonten!F5823=7,Sachkonten!G5823="Ja"),"Ja","Nein"))</f>
        <v/>
      </c>
      <c r="D5823" s="108" t="str">
        <f>IF(NOT(ISBLANK(Sachkonten!$D5823)),Mandantname,"")</f>
        <v/>
      </c>
    </row>
    <row r="5824" spans="1:4">
      <c r="A5824" t="str">
        <f>IF(NOT(ISBLANK(Sachkonten!D5824)),"Aufwandskonto","")</f>
        <v/>
      </c>
      <c r="B5824" t="str">
        <f>Sachkonten!H5824</f>
        <v/>
      </c>
      <c r="C5824" s="88" t="str">
        <f>IF(AND(ISBLANK(Sachkonten!F5824),Sachkonten!G5824&lt;&gt;"Ja"),"",IF(OR(Sachkonten!F5824=1,Sachkonten!F5824=2,Sachkonten!F5824=6,Sachkonten!F5824=7,Sachkonten!G5824="Ja"),"Ja","Nein"))</f>
        <v/>
      </c>
      <c r="D5824" s="108" t="str">
        <f>IF(NOT(ISBLANK(Sachkonten!$D5824)),Mandantname,"")</f>
        <v/>
      </c>
    </row>
    <row r="5825" spans="1:4">
      <c r="A5825" t="str">
        <f>IF(NOT(ISBLANK(Sachkonten!D5825)),"Aufwandskonto","")</f>
        <v/>
      </c>
      <c r="B5825" t="str">
        <f>Sachkonten!H5825</f>
        <v/>
      </c>
      <c r="C5825" s="88" t="str">
        <f>IF(AND(ISBLANK(Sachkonten!F5825),Sachkonten!G5825&lt;&gt;"Ja"),"",IF(OR(Sachkonten!F5825=1,Sachkonten!F5825=2,Sachkonten!F5825=6,Sachkonten!F5825=7,Sachkonten!G5825="Ja"),"Ja","Nein"))</f>
        <v/>
      </c>
      <c r="D5825" s="108" t="str">
        <f>IF(NOT(ISBLANK(Sachkonten!$D5825)),Mandantname,"")</f>
        <v/>
      </c>
    </row>
    <row r="5826" spans="1:4">
      <c r="A5826" t="str">
        <f>IF(NOT(ISBLANK(Sachkonten!D5826)),"Aufwandskonto","")</f>
        <v/>
      </c>
      <c r="B5826" t="str">
        <f>Sachkonten!H5826</f>
        <v/>
      </c>
      <c r="C5826" s="88" t="str">
        <f>IF(AND(ISBLANK(Sachkonten!F5826),Sachkonten!G5826&lt;&gt;"Ja"),"",IF(OR(Sachkonten!F5826=1,Sachkonten!F5826=2,Sachkonten!F5826=6,Sachkonten!F5826=7,Sachkonten!G5826="Ja"),"Ja","Nein"))</f>
        <v/>
      </c>
      <c r="D5826" s="108" t="str">
        <f>IF(NOT(ISBLANK(Sachkonten!$D5826)),Mandantname,"")</f>
        <v/>
      </c>
    </row>
    <row r="5827" spans="1:4">
      <c r="A5827" t="str">
        <f>IF(NOT(ISBLANK(Sachkonten!D5827)),"Aufwandskonto","")</f>
        <v/>
      </c>
      <c r="B5827" t="str">
        <f>Sachkonten!H5827</f>
        <v/>
      </c>
      <c r="C5827" s="88" t="str">
        <f>IF(AND(ISBLANK(Sachkonten!F5827),Sachkonten!G5827&lt;&gt;"Ja"),"",IF(OR(Sachkonten!F5827=1,Sachkonten!F5827=2,Sachkonten!F5827=6,Sachkonten!F5827=7,Sachkonten!G5827="Ja"),"Ja","Nein"))</f>
        <v/>
      </c>
      <c r="D5827" s="108" t="str">
        <f>IF(NOT(ISBLANK(Sachkonten!$D5827)),Mandantname,"")</f>
        <v/>
      </c>
    </row>
    <row r="5828" spans="1:4">
      <c r="A5828" t="str">
        <f>IF(NOT(ISBLANK(Sachkonten!D5828)),"Aufwandskonto","")</f>
        <v/>
      </c>
      <c r="B5828" t="str">
        <f>Sachkonten!H5828</f>
        <v/>
      </c>
      <c r="C5828" s="88" t="str">
        <f>IF(AND(ISBLANK(Sachkonten!F5828),Sachkonten!G5828&lt;&gt;"Ja"),"",IF(OR(Sachkonten!F5828=1,Sachkonten!F5828=2,Sachkonten!F5828=6,Sachkonten!F5828=7,Sachkonten!G5828="Ja"),"Ja","Nein"))</f>
        <v/>
      </c>
      <c r="D5828" s="108" t="str">
        <f>IF(NOT(ISBLANK(Sachkonten!$D5828)),Mandantname,"")</f>
        <v/>
      </c>
    </row>
    <row r="5829" spans="1:4">
      <c r="A5829" t="str">
        <f>IF(NOT(ISBLANK(Sachkonten!D5829)),"Aufwandskonto","")</f>
        <v/>
      </c>
      <c r="B5829" t="str">
        <f>Sachkonten!H5829</f>
        <v/>
      </c>
      <c r="C5829" s="88" t="str">
        <f>IF(AND(ISBLANK(Sachkonten!F5829),Sachkonten!G5829&lt;&gt;"Ja"),"",IF(OR(Sachkonten!F5829=1,Sachkonten!F5829=2,Sachkonten!F5829=6,Sachkonten!F5829=7,Sachkonten!G5829="Ja"),"Ja","Nein"))</f>
        <v/>
      </c>
      <c r="D5829" s="108" t="str">
        <f>IF(NOT(ISBLANK(Sachkonten!$D5829)),Mandantname,"")</f>
        <v/>
      </c>
    </row>
    <row r="5830" spans="1:4">
      <c r="A5830" t="str">
        <f>IF(NOT(ISBLANK(Sachkonten!D5830)),"Aufwandskonto","")</f>
        <v/>
      </c>
      <c r="B5830" t="str">
        <f>Sachkonten!H5830</f>
        <v/>
      </c>
      <c r="C5830" s="88" t="str">
        <f>IF(AND(ISBLANK(Sachkonten!F5830),Sachkonten!G5830&lt;&gt;"Ja"),"",IF(OR(Sachkonten!F5830=1,Sachkonten!F5830=2,Sachkonten!F5830=6,Sachkonten!F5830=7,Sachkonten!G5830="Ja"),"Ja","Nein"))</f>
        <v/>
      </c>
      <c r="D5830" s="108" t="str">
        <f>IF(NOT(ISBLANK(Sachkonten!$D5830)),Mandantname,"")</f>
        <v/>
      </c>
    </row>
    <row r="5831" spans="1:4">
      <c r="A5831" t="str">
        <f>IF(NOT(ISBLANK(Sachkonten!D5831)),"Aufwandskonto","")</f>
        <v/>
      </c>
      <c r="B5831" t="str">
        <f>Sachkonten!H5831</f>
        <v/>
      </c>
      <c r="C5831" s="88" t="str">
        <f>IF(AND(ISBLANK(Sachkonten!F5831),Sachkonten!G5831&lt;&gt;"Ja"),"",IF(OR(Sachkonten!F5831=1,Sachkonten!F5831=2,Sachkonten!F5831=6,Sachkonten!F5831=7,Sachkonten!G5831="Ja"),"Ja","Nein"))</f>
        <v/>
      </c>
      <c r="D5831" s="108" t="str">
        <f>IF(NOT(ISBLANK(Sachkonten!$D5831)),Mandantname,"")</f>
        <v/>
      </c>
    </row>
    <row r="5832" spans="1:4">
      <c r="A5832" t="str">
        <f>IF(NOT(ISBLANK(Sachkonten!D5832)),"Aufwandskonto","")</f>
        <v/>
      </c>
      <c r="B5832" t="str">
        <f>Sachkonten!H5832</f>
        <v/>
      </c>
      <c r="C5832" s="88" t="str">
        <f>IF(AND(ISBLANK(Sachkonten!F5832),Sachkonten!G5832&lt;&gt;"Ja"),"",IF(OR(Sachkonten!F5832=1,Sachkonten!F5832=2,Sachkonten!F5832=6,Sachkonten!F5832=7,Sachkonten!G5832="Ja"),"Ja","Nein"))</f>
        <v/>
      </c>
      <c r="D5832" s="108" t="str">
        <f>IF(NOT(ISBLANK(Sachkonten!$D5832)),Mandantname,"")</f>
        <v/>
      </c>
    </row>
    <row r="5833" spans="1:4">
      <c r="A5833" t="str">
        <f>IF(NOT(ISBLANK(Sachkonten!D5833)),"Aufwandskonto","")</f>
        <v/>
      </c>
      <c r="B5833" t="str">
        <f>Sachkonten!H5833</f>
        <v/>
      </c>
      <c r="C5833" s="88" t="str">
        <f>IF(AND(ISBLANK(Sachkonten!F5833),Sachkonten!G5833&lt;&gt;"Ja"),"",IF(OR(Sachkonten!F5833=1,Sachkonten!F5833=2,Sachkonten!F5833=6,Sachkonten!F5833=7,Sachkonten!G5833="Ja"),"Ja","Nein"))</f>
        <v/>
      </c>
      <c r="D5833" s="108" t="str">
        <f>IF(NOT(ISBLANK(Sachkonten!$D5833)),Mandantname,"")</f>
        <v/>
      </c>
    </row>
    <row r="5834" spans="1:4">
      <c r="A5834" t="str">
        <f>IF(NOT(ISBLANK(Sachkonten!D5834)),"Aufwandskonto","")</f>
        <v/>
      </c>
      <c r="B5834" t="str">
        <f>Sachkonten!H5834</f>
        <v/>
      </c>
      <c r="C5834" s="88" t="str">
        <f>IF(AND(ISBLANK(Sachkonten!F5834),Sachkonten!G5834&lt;&gt;"Ja"),"",IF(OR(Sachkonten!F5834=1,Sachkonten!F5834=2,Sachkonten!F5834=6,Sachkonten!F5834=7,Sachkonten!G5834="Ja"),"Ja","Nein"))</f>
        <v/>
      </c>
      <c r="D5834" s="108" t="str">
        <f>IF(NOT(ISBLANK(Sachkonten!$D5834)),Mandantname,"")</f>
        <v/>
      </c>
    </row>
    <row r="5835" spans="1:4">
      <c r="A5835" t="str">
        <f>IF(NOT(ISBLANK(Sachkonten!D5835)),"Aufwandskonto","")</f>
        <v/>
      </c>
      <c r="B5835" t="str">
        <f>Sachkonten!H5835</f>
        <v/>
      </c>
      <c r="C5835" s="88" t="str">
        <f>IF(AND(ISBLANK(Sachkonten!F5835),Sachkonten!G5835&lt;&gt;"Ja"),"",IF(OR(Sachkonten!F5835=1,Sachkonten!F5835=2,Sachkonten!F5835=6,Sachkonten!F5835=7,Sachkonten!G5835="Ja"),"Ja","Nein"))</f>
        <v/>
      </c>
      <c r="D5835" s="108" t="str">
        <f>IF(NOT(ISBLANK(Sachkonten!$D5835)),Mandantname,"")</f>
        <v/>
      </c>
    </row>
    <row r="5836" spans="1:4">
      <c r="A5836" t="str">
        <f>IF(NOT(ISBLANK(Sachkonten!D5836)),"Aufwandskonto","")</f>
        <v/>
      </c>
      <c r="B5836" t="str">
        <f>Sachkonten!H5836</f>
        <v/>
      </c>
      <c r="C5836" s="88" t="str">
        <f>IF(AND(ISBLANK(Sachkonten!F5836),Sachkonten!G5836&lt;&gt;"Ja"),"",IF(OR(Sachkonten!F5836=1,Sachkonten!F5836=2,Sachkonten!F5836=6,Sachkonten!F5836=7,Sachkonten!G5836="Ja"),"Ja","Nein"))</f>
        <v/>
      </c>
      <c r="D5836" s="108" t="str">
        <f>IF(NOT(ISBLANK(Sachkonten!$D5836)),Mandantname,"")</f>
        <v/>
      </c>
    </row>
    <row r="5837" spans="1:4">
      <c r="A5837" t="str">
        <f>IF(NOT(ISBLANK(Sachkonten!D5837)),"Aufwandskonto","")</f>
        <v/>
      </c>
      <c r="B5837" t="str">
        <f>Sachkonten!H5837</f>
        <v/>
      </c>
      <c r="C5837" s="88" t="str">
        <f>IF(AND(ISBLANK(Sachkonten!F5837),Sachkonten!G5837&lt;&gt;"Ja"),"",IF(OR(Sachkonten!F5837=1,Sachkonten!F5837=2,Sachkonten!F5837=6,Sachkonten!F5837=7,Sachkonten!G5837="Ja"),"Ja","Nein"))</f>
        <v/>
      </c>
      <c r="D5837" s="108" t="str">
        <f>IF(NOT(ISBLANK(Sachkonten!$D5837)),Mandantname,"")</f>
        <v/>
      </c>
    </row>
    <row r="5838" spans="1:4">
      <c r="A5838" t="str">
        <f>IF(NOT(ISBLANK(Sachkonten!D5838)),"Aufwandskonto","")</f>
        <v/>
      </c>
      <c r="B5838" t="str">
        <f>Sachkonten!H5838</f>
        <v/>
      </c>
      <c r="C5838" s="88" t="str">
        <f>IF(AND(ISBLANK(Sachkonten!F5838),Sachkonten!G5838&lt;&gt;"Ja"),"",IF(OR(Sachkonten!F5838=1,Sachkonten!F5838=2,Sachkonten!F5838=6,Sachkonten!F5838=7,Sachkonten!G5838="Ja"),"Ja","Nein"))</f>
        <v/>
      </c>
      <c r="D5838" s="108" t="str">
        <f>IF(NOT(ISBLANK(Sachkonten!$D5838)),Mandantname,"")</f>
        <v/>
      </c>
    </row>
    <row r="5839" spans="1:4">
      <c r="A5839" t="str">
        <f>IF(NOT(ISBLANK(Sachkonten!D5839)),"Aufwandskonto","")</f>
        <v/>
      </c>
      <c r="B5839" t="str">
        <f>Sachkonten!H5839</f>
        <v/>
      </c>
      <c r="C5839" s="88" t="str">
        <f>IF(AND(ISBLANK(Sachkonten!F5839),Sachkonten!G5839&lt;&gt;"Ja"),"",IF(OR(Sachkonten!F5839=1,Sachkonten!F5839=2,Sachkonten!F5839=6,Sachkonten!F5839=7,Sachkonten!G5839="Ja"),"Ja","Nein"))</f>
        <v/>
      </c>
      <c r="D5839" s="108" t="str">
        <f>IF(NOT(ISBLANK(Sachkonten!$D5839)),Mandantname,"")</f>
        <v/>
      </c>
    </row>
    <row r="5840" spans="1:4">
      <c r="A5840" t="str">
        <f>IF(NOT(ISBLANK(Sachkonten!D5840)),"Aufwandskonto","")</f>
        <v/>
      </c>
      <c r="B5840" t="str">
        <f>Sachkonten!H5840</f>
        <v/>
      </c>
      <c r="C5840" s="88" t="str">
        <f>IF(AND(ISBLANK(Sachkonten!F5840),Sachkonten!G5840&lt;&gt;"Ja"),"",IF(OR(Sachkonten!F5840=1,Sachkonten!F5840=2,Sachkonten!F5840=6,Sachkonten!F5840=7,Sachkonten!G5840="Ja"),"Ja","Nein"))</f>
        <v/>
      </c>
      <c r="D5840" s="108" t="str">
        <f>IF(NOT(ISBLANK(Sachkonten!$D5840)),Mandantname,"")</f>
        <v/>
      </c>
    </row>
    <row r="5841" spans="1:4">
      <c r="A5841" t="str">
        <f>IF(NOT(ISBLANK(Sachkonten!D5841)),"Aufwandskonto","")</f>
        <v/>
      </c>
      <c r="B5841" t="str">
        <f>Sachkonten!H5841</f>
        <v/>
      </c>
      <c r="C5841" s="88" t="str">
        <f>IF(AND(ISBLANK(Sachkonten!F5841),Sachkonten!G5841&lt;&gt;"Ja"),"",IF(OR(Sachkonten!F5841=1,Sachkonten!F5841=2,Sachkonten!F5841=6,Sachkonten!F5841=7,Sachkonten!G5841="Ja"),"Ja","Nein"))</f>
        <v/>
      </c>
      <c r="D5841" s="108" t="str">
        <f>IF(NOT(ISBLANK(Sachkonten!$D5841)),Mandantname,"")</f>
        <v/>
      </c>
    </row>
    <row r="5842" spans="1:4">
      <c r="A5842" t="str">
        <f>IF(NOT(ISBLANK(Sachkonten!D5842)),"Aufwandskonto","")</f>
        <v/>
      </c>
      <c r="B5842" t="str">
        <f>Sachkonten!H5842</f>
        <v/>
      </c>
      <c r="C5842" s="88" t="str">
        <f>IF(AND(ISBLANK(Sachkonten!F5842),Sachkonten!G5842&lt;&gt;"Ja"),"",IF(OR(Sachkonten!F5842=1,Sachkonten!F5842=2,Sachkonten!F5842=6,Sachkonten!F5842=7,Sachkonten!G5842="Ja"),"Ja","Nein"))</f>
        <v/>
      </c>
      <c r="D5842" s="108" t="str">
        <f>IF(NOT(ISBLANK(Sachkonten!$D5842)),Mandantname,"")</f>
        <v/>
      </c>
    </row>
    <row r="5843" spans="1:4">
      <c r="A5843" t="str">
        <f>IF(NOT(ISBLANK(Sachkonten!D5843)),"Aufwandskonto","")</f>
        <v/>
      </c>
      <c r="B5843" t="str">
        <f>Sachkonten!H5843</f>
        <v/>
      </c>
      <c r="C5843" s="88" t="str">
        <f>IF(AND(ISBLANK(Sachkonten!F5843),Sachkonten!G5843&lt;&gt;"Ja"),"",IF(OR(Sachkonten!F5843=1,Sachkonten!F5843=2,Sachkonten!F5843=6,Sachkonten!F5843=7,Sachkonten!G5843="Ja"),"Ja","Nein"))</f>
        <v/>
      </c>
      <c r="D5843" s="108" t="str">
        <f>IF(NOT(ISBLANK(Sachkonten!$D5843)),Mandantname,"")</f>
        <v/>
      </c>
    </row>
    <row r="5844" spans="1:4">
      <c r="A5844" t="str">
        <f>IF(NOT(ISBLANK(Sachkonten!D5844)),"Aufwandskonto","")</f>
        <v/>
      </c>
      <c r="B5844" t="str">
        <f>Sachkonten!H5844</f>
        <v/>
      </c>
      <c r="C5844" s="88" t="str">
        <f>IF(AND(ISBLANK(Sachkonten!F5844),Sachkonten!G5844&lt;&gt;"Ja"),"",IF(OR(Sachkonten!F5844=1,Sachkonten!F5844=2,Sachkonten!F5844=6,Sachkonten!F5844=7,Sachkonten!G5844="Ja"),"Ja","Nein"))</f>
        <v/>
      </c>
      <c r="D5844" s="108" t="str">
        <f>IF(NOT(ISBLANK(Sachkonten!$D5844)),Mandantname,"")</f>
        <v/>
      </c>
    </row>
    <row r="5845" spans="1:4">
      <c r="A5845" t="str">
        <f>IF(NOT(ISBLANK(Sachkonten!D5845)),"Aufwandskonto","")</f>
        <v/>
      </c>
      <c r="B5845" t="str">
        <f>Sachkonten!H5845</f>
        <v/>
      </c>
      <c r="C5845" s="88" t="str">
        <f>IF(AND(ISBLANK(Sachkonten!F5845),Sachkonten!G5845&lt;&gt;"Ja"),"",IF(OR(Sachkonten!F5845=1,Sachkonten!F5845=2,Sachkonten!F5845=6,Sachkonten!F5845=7,Sachkonten!G5845="Ja"),"Ja","Nein"))</f>
        <v/>
      </c>
      <c r="D5845" s="108" t="str">
        <f>IF(NOT(ISBLANK(Sachkonten!$D5845)),Mandantname,"")</f>
        <v/>
      </c>
    </row>
    <row r="5846" spans="1:4">
      <c r="A5846" t="str">
        <f>IF(NOT(ISBLANK(Sachkonten!D5846)),"Aufwandskonto","")</f>
        <v/>
      </c>
      <c r="B5846" t="str">
        <f>Sachkonten!H5846</f>
        <v/>
      </c>
      <c r="C5846" s="88" t="str">
        <f>IF(AND(ISBLANK(Sachkonten!F5846),Sachkonten!G5846&lt;&gt;"Ja"),"",IF(OR(Sachkonten!F5846=1,Sachkonten!F5846=2,Sachkonten!F5846=6,Sachkonten!F5846=7,Sachkonten!G5846="Ja"),"Ja","Nein"))</f>
        <v/>
      </c>
      <c r="D5846" s="108" t="str">
        <f>IF(NOT(ISBLANK(Sachkonten!$D5846)),Mandantname,"")</f>
        <v/>
      </c>
    </row>
    <row r="5847" spans="1:4">
      <c r="A5847" t="str">
        <f>IF(NOT(ISBLANK(Sachkonten!D5847)),"Aufwandskonto","")</f>
        <v/>
      </c>
      <c r="B5847" t="str">
        <f>Sachkonten!H5847</f>
        <v/>
      </c>
      <c r="C5847" s="88" t="str">
        <f>IF(AND(ISBLANK(Sachkonten!F5847),Sachkonten!G5847&lt;&gt;"Ja"),"",IF(OR(Sachkonten!F5847=1,Sachkonten!F5847=2,Sachkonten!F5847=6,Sachkonten!F5847=7,Sachkonten!G5847="Ja"),"Ja","Nein"))</f>
        <v/>
      </c>
      <c r="D5847" s="108" t="str">
        <f>IF(NOT(ISBLANK(Sachkonten!$D5847)),Mandantname,"")</f>
        <v/>
      </c>
    </row>
    <row r="5848" spans="1:4">
      <c r="A5848" t="str">
        <f>IF(NOT(ISBLANK(Sachkonten!D5848)),"Aufwandskonto","")</f>
        <v/>
      </c>
      <c r="B5848" t="str">
        <f>Sachkonten!H5848</f>
        <v/>
      </c>
      <c r="C5848" s="88" t="str">
        <f>IF(AND(ISBLANK(Sachkonten!F5848),Sachkonten!G5848&lt;&gt;"Ja"),"",IF(OR(Sachkonten!F5848=1,Sachkonten!F5848=2,Sachkonten!F5848=6,Sachkonten!F5848=7,Sachkonten!G5848="Ja"),"Ja","Nein"))</f>
        <v/>
      </c>
      <c r="D5848" s="108" t="str">
        <f>IF(NOT(ISBLANK(Sachkonten!$D5848)),Mandantname,"")</f>
        <v/>
      </c>
    </row>
    <row r="5849" spans="1:4">
      <c r="A5849" t="str">
        <f>IF(NOT(ISBLANK(Sachkonten!D5849)),"Aufwandskonto","")</f>
        <v/>
      </c>
      <c r="B5849" t="str">
        <f>Sachkonten!H5849</f>
        <v/>
      </c>
      <c r="C5849" s="88" t="str">
        <f>IF(AND(ISBLANK(Sachkonten!F5849),Sachkonten!G5849&lt;&gt;"Ja"),"",IF(OR(Sachkonten!F5849=1,Sachkonten!F5849=2,Sachkonten!F5849=6,Sachkonten!F5849=7,Sachkonten!G5849="Ja"),"Ja","Nein"))</f>
        <v/>
      </c>
      <c r="D5849" s="108" t="str">
        <f>IF(NOT(ISBLANK(Sachkonten!$D5849)),Mandantname,"")</f>
        <v/>
      </c>
    </row>
    <row r="5850" spans="1:4">
      <c r="A5850" t="str">
        <f>IF(NOT(ISBLANK(Sachkonten!D5850)),"Aufwandskonto","")</f>
        <v/>
      </c>
      <c r="B5850" t="str">
        <f>Sachkonten!H5850</f>
        <v/>
      </c>
      <c r="C5850" s="88" t="str">
        <f>IF(AND(ISBLANK(Sachkonten!F5850),Sachkonten!G5850&lt;&gt;"Ja"),"",IF(OR(Sachkonten!F5850=1,Sachkonten!F5850=2,Sachkonten!F5850=6,Sachkonten!F5850=7,Sachkonten!G5850="Ja"),"Ja","Nein"))</f>
        <v/>
      </c>
      <c r="D5850" s="108" t="str">
        <f>IF(NOT(ISBLANK(Sachkonten!$D5850)),Mandantname,"")</f>
        <v/>
      </c>
    </row>
    <row r="5851" spans="1:4">
      <c r="A5851" t="str">
        <f>IF(NOT(ISBLANK(Sachkonten!D5851)),"Aufwandskonto","")</f>
        <v/>
      </c>
      <c r="B5851" t="str">
        <f>Sachkonten!H5851</f>
        <v/>
      </c>
      <c r="C5851" s="88" t="str">
        <f>IF(AND(ISBLANK(Sachkonten!F5851),Sachkonten!G5851&lt;&gt;"Ja"),"",IF(OR(Sachkonten!F5851=1,Sachkonten!F5851=2,Sachkonten!F5851=6,Sachkonten!F5851=7,Sachkonten!G5851="Ja"),"Ja","Nein"))</f>
        <v/>
      </c>
      <c r="D5851" s="108" t="str">
        <f>IF(NOT(ISBLANK(Sachkonten!$D5851)),Mandantname,"")</f>
        <v/>
      </c>
    </row>
    <row r="5852" spans="1:4">
      <c r="A5852" t="str">
        <f>IF(NOT(ISBLANK(Sachkonten!D5852)),"Aufwandskonto","")</f>
        <v/>
      </c>
      <c r="B5852" t="str">
        <f>Sachkonten!H5852</f>
        <v/>
      </c>
      <c r="C5852" s="88" t="str">
        <f>IF(AND(ISBLANK(Sachkonten!F5852),Sachkonten!G5852&lt;&gt;"Ja"),"",IF(OR(Sachkonten!F5852=1,Sachkonten!F5852=2,Sachkonten!F5852=6,Sachkonten!F5852=7,Sachkonten!G5852="Ja"),"Ja","Nein"))</f>
        <v/>
      </c>
      <c r="D5852" s="108" t="str">
        <f>IF(NOT(ISBLANK(Sachkonten!$D5852)),Mandantname,"")</f>
        <v/>
      </c>
    </row>
    <row r="5853" spans="1:4">
      <c r="A5853" t="str">
        <f>IF(NOT(ISBLANK(Sachkonten!D5853)),"Aufwandskonto","")</f>
        <v/>
      </c>
      <c r="B5853" t="str">
        <f>Sachkonten!H5853</f>
        <v/>
      </c>
      <c r="C5853" s="88" t="str">
        <f>IF(AND(ISBLANK(Sachkonten!F5853),Sachkonten!G5853&lt;&gt;"Ja"),"",IF(OR(Sachkonten!F5853=1,Sachkonten!F5853=2,Sachkonten!F5853=6,Sachkonten!F5853=7,Sachkonten!G5853="Ja"),"Ja","Nein"))</f>
        <v/>
      </c>
      <c r="D5853" s="108" t="str">
        <f>IF(NOT(ISBLANK(Sachkonten!$D5853)),Mandantname,"")</f>
        <v/>
      </c>
    </row>
    <row r="5854" spans="1:4">
      <c r="A5854" t="str">
        <f>IF(NOT(ISBLANK(Sachkonten!D5854)),"Aufwandskonto","")</f>
        <v/>
      </c>
      <c r="B5854" t="str">
        <f>Sachkonten!H5854</f>
        <v/>
      </c>
      <c r="C5854" s="88" t="str">
        <f>IF(AND(ISBLANK(Sachkonten!F5854),Sachkonten!G5854&lt;&gt;"Ja"),"",IF(OR(Sachkonten!F5854=1,Sachkonten!F5854=2,Sachkonten!F5854=6,Sachkonten!F5854=7,Sachkonten!G5854="Ja"),"Ja","Nein"))</f>
        <v/>
      </c>
      <c r="D5854" s="108" t="str">
        <f>IF(NOT(ISBLANK(Sachkonten!$D5854)),Mandantname,"")</f>
        <v/>
      </c>
    </row>
    <row r="5855" spans="1:4">
      <c r="A5855" t="str">
        <f>IF(NOT(ISBLANK(Sachkonten!D5855)),"Aufwandskonto","")</f>
        <v/>
      </c>
      <c r="B5855" t="str">
        <f>Sachkonten!H5855</f>
        <v/>
      </c>
      <c r="C5855" s="88" t="str">
        <f>IF(AND(ISBLANK(Sachkonten!F5855),Sachkonten!G5855&lt;&gt;"Ja"),"",IF(OR(Sachkonten!F5855=1,Sachkonten!F5855=2,Sachkonten!F5855=6,Sachkonten!F5855=7,Sachkonten!G5855="Ja"),"Ja","Nein"))</f>
        <v/>
      </c>
      <c r="D5855" s="108" t="str">
        <f>IF(NOT(ISBLANK(Sachkonten!$D5855)),Mandantname,"")</f>
        <v/>
      </c>
    </row>
    <row r="5856" spans="1:4">
      <c r="A5856" t="str">
        <f>IF(NOT(ISBLANK(Sachkonten!D5856)),"Aufwandskonto","")</f>
        <v/>
      </c>
      <c r="B5856" t="str">
        <f>Sachkonten!H5856</f>
        <v/>
      </c>
      <c r="C5856" s="88" t="str">
        <f>IF(AND(ISBLANK(Sachkonten!F5856),Sachkonten!G5856&lt;&gt;"Ja"),"",IF(OR(Sachkonten!F5856=1,Sachkonten!F5856=2,Sachkonten!F5856=6,Sachkonten!F5856=7,Sachkonten!G5856="Ja"),"Ja","Nein"))</f>
        <v/>
      </c>
      <c r="D5856" s="108" t="str">
        <f>IF(NOT(ISBLANK(Sachkonten!$D5856)),Mandantname,"")</f>
        <v/>
      </c>
    </row>
    <row r="5857" spans="1:4">
      <c r="A5857" t="str">
        <f>IF(NOT(ISBLANK(Sachkonten!D5857)),"Aufwandskonto","")</f>
        <v/>
      </c>
      <c r="B5857" t="str">
        <f>Sachkonten!H5857</f>
        <v/>
      </c>
      <c r="C5857" s="88" t="str">
        <f>IF(AND(ISBLANK(Sachkonten!F5857),Sachkonten!G5857&lt;&gt;"Ja"),"",IF(OR(Sachkonten!F5857=1,Sachkonten!F5857=2,Sachkonten!F5857=6,Sachkonten!F5857=7,Sachkonten!G5857="Ja"),"Ja","Nein"))</f>
        <v/>
      </c>
      <c r="D5857" s="108" t="str">
        <f>IF(NOT(ISBLANK(Sachkonten!$D5857)),Mandantname,"")</f>
        <v/>
      </c>
    </row>
    <row r="5858" spans="1:4">
      <c r="A5858" t="str">
        <f>IF(NOT(ISBLANK(Sachkonten!D5858)),"Aufwandskonto","")</f>
        <v/>
      </c>
      <c r="B5858" t="str">
        <f>Sachkonten!H5858</f>
        <v/>
      </c>
      <c r="C5858" s="88" t="str">
        <f>IF(AND(ISBLANK(Sachkonten!F5858),Sachkonten!G5858&lt;&gt;"Ja"),"",IF(OR(Sachkonten!F5858=1,Sachkonten!F5858=2,Sachkonten!F5858=6,Sachkonten!F5858=7,Sachkonten!G5858="Ja"),"Ja","Nein"))</f>
        <v/>
      </c>
      <c r="D5858" s="108" t="str">
        <f>IF(NOT(ISBLANK(Sachkonten!$D5858)),Mandantname,"")</f>
        <v/>
      </c>
    </row>
    <row r="5859" spans="1:4">
      <c r="A5859" t="str">
        <f>IF(NOT(ISBLANK(Sachkonten!D5859)),"Aufwandskonto","")</f>
        <v/>
      </c>
      <c r="B5859" t="str">
        <f>Sachkonten!H5859</f>
        <v/>
      </c>
      <c r="C5859" s="88" t="str">
        <f>IF(AND(ISBLANK(Sachkonten!F5859),Sachkonten!G5859&lt;&gt;"Ja"),"",IF(OR(Sachkonten!F5859=1,Sachkonten!F5859=2,Sachkonten!F5859=6,Sachkonten!F5859=7,Sachkonten!G5859="Ja"),"Ja","Nein"))</f>
        <v/>
      </c>
      <c r="D5859" s="108" t="str">
        <f>IF(NOT(ISBLANK(Sachkonten!$D5859)),Mandantname,"")</f>
        <v/>
      </c>
    </row>
    <row r="5860" spans="1:4">
      <c r="A5860" t="str">
        <f>IF(NOT(ISBLANK(Sachkonten!D5860)),"Aufwandskonto","")</f>
        <v/>
      </c>
      <c r="B5860" t="str">
        <f>Sachkonten!H5860</f>
        <v/>
      </c>
      <c r="C5860" s="88" t="str">
        <f>IF(AND(ISBLANK(Sachkonten!F5860),Sachkonten!G5860&lt;&gt;"Ja"),"",IF(OR(Sachkonten!F5860=1,Sachkonten!F5860=2,Sachkonten!F5860=6,Sachkonten!F5860=7,Sachkonten!G5860="Ja"),"Ja","Nein"))</f>
        <v/>
      </c>
      <c r="D5860" s="108" t="str">
        <f>IF(NOT(ISBLANK(Sachkonten!$D5860)),Mandantname,"")</f>
        <v/>
      </c>
    </row>
    <row r="5861" spans="1:4">
      <c r="A5861" t="str">
        <f>IF(NOT(ISBLANK(Sachkonten!D5861)),"Aufwandskonto","")</f>
        <v/>
      </c>
      <c r="B5861" t="str">
        <f>Sachkonten!H5861</f>
        <v/>
      </c>
      <c r="C5861" s="88" t="str">
        <f>IF(AND(ISBLANK(Sachkonten!F5861),Sachkonten!G5861&lt;&gt;"Ja"),"",IF(OR(Sachkonten!F5861=1,Sachkonten!F5861=2,Sachkonten!F5861=6,Sachkonten!F5861=7,Sachkonten!G5861="Ja"),"Ja","Nein"))</f>
        <v/>
      </c>
      <c r="D5861" s="108" t="str">
        <f>IF(NOT(ISBLANK(Sachkonten!$D5861)),Mandantname,"")</f>
        <v/>
      </c>
    </row>
    <row r="5862" spans="1:4">
      <c r="A5862" t="str">
        <f>IF(NOT(ISBLANK(Sachkonten!D5862)),"Aufwandskonto","")</f>
        <v/>
      </c>
      <c r="B5862" t="str">
        <f>Sachkonten!H5862</f>
        <v/>
      </c>
      <c r="C5862" s="88" t="str">
        <f>IF(AND(ISBLANK(Sachkonten!F5862),Sachkonten!G5862&lt;&gt;"Ja"),"",IF(OR(Sachkonten!F5862=1,Sachkonten!F5862=2,Sachkonten!F5862=6,Sachkonten!F5862=7,Sachkonten!G5862="Ja"),"Ja","Nein"))</f>
        <v/>
      </c>
      <c r="D5862" s="108" t="str">
        <f>IF(NOT(ISBLANK(Sachkonten!$D5862)),Mandantname,"")</f>
        <v/>
      </c>
    </row>
    <row r="5863" spans="1:4">
      <c r="A5863" t="str">
        <f>IF(NOT(ISBLANK(Sachkonten!D5863)),"Aufwandskonto","")</f>
        <v/>
      </c>
      <c r="B5863" t="str">
        <f>Sachkonten!H5863</f>
        <v/>
      </c>
      <c r="C5863" s="88" t="str">
        <f>IF(AND(ISBLANK(Sachkonten!F5863),Sachkonten!G5863&lt;&gt;"Ja"),"",IF(OR(Sachkonten!F5863=1,Sachkonten!F5863=2,Sachkonten!F5863=6,Sachkonten!F5863=7,Sachkonten!G5863="Ja"),"Ja","Nein"))</f>
        <v/>
      </c>
      <c r="D5863" s="108" t="str">
        <f>IF(NOT(ISBLANK(Sachkonten!$D5863)),Mandantname,"")</f>
        <v/>
      </c>
    </row>
    <row r="5864" spans="1:4">
      <c r="A5864" t="str">
        <f>IF(NOT(ISBLANK(Sachkonten!D5864)),"Aufwandskonto","")</f>
        <v/>
      </c>
      <c r="B5864" t="str">
        <f>Sachkonten!H5864</f>
        <v/>
      </c>
      <c r="C5864" s="88" t="str">
        <f>IF(AND(ISBLANK(Sachkonten!F5864),Sachkonten!G5864&lt;&gt;"Ja"),"",IF(OR(Sachkonten!F5864=1,Sachkonten!F5864=2,Sachkonten!F5864=6,Sachkonten!F5864=7,Sachkonten!G5864="Ja"),"Ja","Nein"))</f>
        <v/>
      </c>
      <c r="D5864" s="108" t="str">
        <f>IF(NOT(ISBLANK(Sachkonten!$D5864)),Mandantname,"")</f>
        <v/>
      </c>
    </row>
    <row r="5865" spans="1:4">
      <c r="A5865" t="str">
        <f>IF(NOT(ISBLANK(Sachkonten!D5865)),"Aufwandskonto","")</f>
        <v/>
      </c>
      <c r="B5865" t="str">
        <f>Sachkonten!H5865</f>
        <v/>
      </c>
      <c r="C5865" s="88" t="str">
        <f>IF(AND(ISBLANK(Sachkonten!F5865),Sachkonten!G5865&lt;&gt;"Ja"),"",IF(OR(Sachkonten!F5865=1,Sachkonten!F5865=2,Sachkonten!F5865=6,Sachkonten!F5865=7,Sachkonten!G5865="Ja"),"Ja","Nein"))</f>
        <v/>
      </c>
      <c r="D5865" s="108" t="str">
        <f>IF(NOT(ISBLANK(Sachkonten!$D5865)),Mandantname,"")</f>
        <v/>
      </c>
    </row>
    <row r="5866" spans="1:4">
      <c r="A5866" t="str">
        <f>IF(NOT(ISBLANK(Sachkonten!D5866)),"Aufwandskonto","")</f>
        <v/>
      </c>
      <c r="B5866" t="str">
        <f>Sachkonten!H5866</f>
        <v/>
      </c>
      <c r="C5866" s="88" t="str">
        <f>IF(AND(ISBLANK(Sachkonten!F5866),Sachkonten!G5866&lt;&gt;"Ja"),"",IF(OR(Sachkonten!F5866=1,Sachkonten!F5866=2,Sachkonten!F5866=6,Sachkonten!F5866=7,Sachkonten!G5866="Ja"),"Ja","Nein"))</f>
        <v/>
      </c>
      <c r="D5866" s="108" t="str">
        <f>IF(NOT(ISBLANK(Sachkonten!$D5866)),Mandantname,"")</f>
        <v/>
      </c>
    </row>
    <row r="5867" spans="1:4">
      <c r="A5867" t="str">
        <f>IF(NOT(ISBLANK(Sachkonten!D5867)),"Aufwandskonto","")</f>
        <v/>
      </c>
      <c r="B5867" t="str">
        <f>Sachkonten!H5867</f>
        <v/>
      </c>
      <c r="C5867" s="88" t="str">
        <f>IF(AND(ISBLANK(Sachkonten!F5867),Sachkonten!G5867&lt;&gt;"Ja"),"",IF(OR(Sachkonten!F5867=1,Sachkonten!F5867=2,Sachkonten!F5867=6,Sachkonten!F5867=7,Sachkonten!G5867="Ja"),"Ja","Nein"))</f>
        <v/>
      </c>
      <c r="D5867" s="108" t="str">
        <f>IF(NOT(ISBLANK(Sachkonten!$D5867)),Mandantname,"")</f>
        <v/>
      </c>
    </row>
    <row r="5868" spans="1:4">
      <c r="A5868" t="str">
        <f>IF(NOT(ISBLANK(Sachkonten!D5868)),"Aufwandskonto","")</f>
        <v/>
      </c>
      <c r="B5868" t="str">
        <f>Sachkonten!H5868</f>
        <v/>
      </c>
      <c r="C5868" s="88" t="str">
        <f>IF(AND(ISBLANK(Sachkonten!F5868),Sachkonten!G5868&lt;&gt;"Ja"),"",IF(OR(Sachkonten!F5868=1,Sachkonten!F5868=2,Sachkonten!F5868=6,Sachkonten!F5868=7,Sachkonten!G5868="Ja"),"Ja","Nein"))</f>
        <v/>
      </c>
      <c r="D5868" s="108" t="str">
        <f>IF(NOT(ISBLANK(Sachkonten!$D5868)),Mandantname,"")</f>
        <v/>
      </c>
    </row>
    <row r="5869" spans="1:4">
      <c r="A5869" t="str">
        <f>IF(NOT(ISBLANK(Sachkonten!D5869)),"Aufwandskonto","")</f>
        <v/>
      </c>
      <c r="B5869" t="str">
        <f>Sachkonten!H5869</f>
        <v/>
      </c>
      <c r="C5869" s="88" t="str">
        <f>IF(AND(ISBLANK(Sachkonten!F5869),Sachkonten!G5869&lt;&gt;"Ja"),"",IF(OR(Sachkonten!F5869=1,Sachkonten!F5869=2,Sachkonten!F5869=6,Sachkonten!F5869=7,Sachkonten!G5869="Ja"),"Ja","Nein"))</f>
        <v/>
      </c>
      <c r="D5869" s="108" t="str">
        <f>IF(NOT(ISBLANK(Sachkonten!$D5869)),Mandantname,"")</f>
        <v/>
      </c>
    </row>
    <row r="5870" spans="1:4">
      <c r="A5870" t="str">
        <f>IF(NOT(ISBLANK(Sachkonten!D5870)),"Aufwandskonto","")</f>
        <v/>
      </c>
      <c r="B5870" t="str">
        <f>Sachkonten!H5870</f>
        <v/>
      </c>
      <c r="C5870" s="88" t="str">
        <f>IF(AND(ISBLANK(Sachkonten!F5870),Sachkonten!G5870&lt;&gt;"Ja"),"",IF(OR(Sachkonten!F5870=1,Sachkonten!F5870=2,Sachkonten!F5870=6,Sachkonten!F5870=7,Sachkonten!G5870="Ja"),"Ja","Nein"))</f>
        <v/>
      </c>
      <c r="D5870" s="108" t="str">
        <f>IF(NOT(ISBLANK(Sachkonten!$D5870)),Mandantname,"")</f>
        <v/>
      </c>
    </row>
    <row r="5871" spans="1:4">
      <c r="A5871" t="str">
        <f>IF(NOT(ISBLANK(Sachkonten!D5871)),"Aufwandskonto","")</f>
        <v/>
      </c>
      <c r="B5871" t="str">
        <f>Sachkonten!H5871</f>
        <v/>
      </c>
      <c r="C5871" s="88" t="str">
        <f>IF(AND(ISBLANK(Sachkonten!F5871),Sachkonten!G5871&lt;&gt;"Ja"),"",IF(OR(Sachkonten!F5871=1,Sachkonten!F5871=2,Sachkonten!F5871=6,Sachkonten!F5871=7,Sachkonten!G5871="Ja"),"Ja","Nein"))</f>
        <v/>
      </c>
      <c r="D5871" s="108" t="str">
        <f>IF(NOT(ISBLANK(Sachkonten!$D5871)),Mandantname,"")</f>
        <v/>
      </c>
    </row>
    <row r="5872" spans="1:4">
      <c r="A5872" t="str">
        <f>IF(NOT(ISBLANK(Sachkonten!D5872)),"Aufwandskonto","")</f>
        <v/>
      </c>
      <c r="B5872" t="str">
        <f>Sachkonten!H5872</f>
        <v/>
      </c>
      <c r="C5872" s="88" t="str">
        <f>IF(AND(ISBLANK(Sachkonten!F5872),Sachkonten!G5872&lt;&gt;"Ja"),"",IF(OR(Sachkonten!F5872=1,Sachkonten!F5872=2,Sachkonten!F5872=6,Sachkonten!F5872=7,Sachkonten!G5872="Ja"),"Ja","Nein"))</f>
        <v/>
      </c>
      <c r="D5872" s="108" t="str">
        <f>IF(NOT(ISBLANK(Sachkonten!$D5872)),Mandantname,"")</f>
        <v/>
      </c>
    </row>
    <row r="5873" spans="1:4">
      <c r="A5873" t="str">
        <f>IF(NOT(ISBLANK(Sachkonten!D5873)),"Aufwandskonto","")</f>
        <v/>
      </c>
      <c r="B5873" t="str">
        <f>Sachkonten!H5873</f>
        <v/>
      </c>
      <c r="C5873" s="88" t="str">
        <f>IF(AND(ISBLANK(Sachkonten!F5873),Sachkonten!G5873&lt;&gt;"Ja"),"",IF(OR(Sachkonten!F5873=1,Sachkonten!F5873=2,Sachkonten!F5873=6,Sachkonten!F5873=7,Sachkonten!G5873="Ja"),"Ja","Nein"))</f>
        <v/>
      </c>
      <c r="D5873" s="108" t="str">
        <f>IF(NOT(ISBLANK(Sachkonten!$D5873)),Mandantname,"")</f>
        <v/>
      </c>
    </row>
    <row r="5874" spans="1:4">
      <c r="A5874" t="str">
        <f>IF(NOT(ISBLANK(Sachkonten!D5874)),"Aufwandskonto","")</f>
        <v/>
      </c>
      <c r="B5874" t="str">
        <f>Sachkonten!H5874</f>
        <v/>
      </c>
      <c r="C5874" s="88" t="str">
        <f>IF(AND(ISBLANK(Sachkonten!F5874),Sachkonten!G5874&lt;&gt;"Ja"),"",IF(OR(Sachkonten!F5874=1,Sachkonten!F5874=2,Sachkonten!F5874=6,Sachkonten!F5874=7,Sachkonten!G5874="Ja"),"Ja","Nein"))</f>
        <v/>
      </c>
      <c r="D5874" s="108" t="str">
        <f>IF(NOT(ISBLANK(Sachkonten!$D5874)),Mandantname,"")</f>
        <v/>
      </c>
    </row>
    <row r="5875" spans="1:4">
      <c r="A5875" t="str">
        <f>IF(NOT(ISBLANK(Sachkonten!D5875)),"Aufwandskonto","")</f>
        <v/>
      </c>
      <c r="B5875" t="str">
        <f>Sachkonten!H5875</f>
        <v/>
      </c>
      <c r="C5875" s="88" t="str">
        <f>IF(AND(ISBLANK(Sachkonten!F5875),Sachkonten!G5875&lt;&gt;"Ja"),"",IF(OR(Sachkonten!F5875=1,Sachkonten!F5875=2,Sachkonten!F5875=6,Sachkonten!F5875=7,Sachkonten!G5875="Ja"),"Ja","Nein"))</f>
        <v/>
      </c>
      <c r="D5875" s="108" t="str">
        <f>IF(NOT(ISBLANK(Sachkonten!$D5875)),Mandantname,"")</f>
        <v/>
      </c>
    </row>
    <row r="5876" spans="1:4">
      <c r="A5876" t="str">
        <f>IF(NOT(ISBLANK(Sachkonten!D5876)),"Aufwandskonto","")</f>
        <v/>
      </c>
      <c r="B5876" t="str">
        <f>Sachkonten!H5876</f>
        <v/>
      </c>
      <c r="C5876" s="88" t="str">
        <f>IF(AND(ISBLANK(Sachkonten!F5876),Sachkonten!G5876&lt;&gt;"Ja"),"",IF(OR(Sachkonten!F5876=1,Sachkonten!F5876=2,Sachkonten!F5876=6,Sachkonten!F5876=7,Sachkonten!G5876="Ja"),"Ja","Nein"))</f>
        <v/>
      </c>
      <c r="D5876" s="108" t="str">
        <f>IF(NOT(ISBLANK(Sachkonten!$D5876)),Mandantname,"")</f>
        <v/>
      </c>
    </row>
    <row r="5877" spans="1:4">
      <c r="A5877" t="str">
        <f>IF(NOT(ISBLANK(Sachkonten!D5877)),"Aufwandskonto","")</f>
        <v/>
      </c>
      <c r="B5877" t="str">
        <f>Sachkonten!H5877</f>
        <v/>
      </c>
      <c r="C5877" s="88" t="str">
        <f>IF(AND(ISBLANK(Sachkonten!F5877),Sachkonten!G5877&lt;&gt;"Ja"),"",IF(OR(Sachkonten!F5877=1,Sachkonten!F5877=2,Sachkonten!F5877=6,Sachkonten!F5877=7,Sachkonten!G5877="Ja"),"Ja","Nein"))</f>
        <v/>
      </c>
      <c r="D5877" s="108" t="str">
        <f>IF(NOT(ISBLANK(Sachkonten!$D5877)),Mandantname,"")</f>
        <v/>
      </c>
    </row>
    <row r="5878" spans="1:4">
      <c r="A5878" t="str">
        <f>IF(NOT(ISBLANK(Sachkonten!D5878)),"Aufwandskonto","")</f>
        <v/>
      </c>
      <c r="B5878" t="str">
        <f>Sachkonten!H5878</f>
        <v/>
      </c>
      <c r="C5878" s="88" t="str">
        <f>IF(AND(ISBLANK(Sachkonten!F5878),Sachkonten!G5878&lt;&gt;"Ja"),"",IF(OR(Sachkonten!F5878=1,Sachkonten!F5878=2,Sachkonten!F5878=6,Sachkonten!F5878=7,Sachkonten!G5878="Ja"),"Ja","Nein"))</f>
        <v/>
      </c>
      <c r="D5878" s="108" t="str">
        <f>IF(NOT(ISBLANK(Sachkonten!$D5878)),Mandantname,"")</f>
        <v/>
      </c>
    </row>
    <row r="5879" spans="1:4">
      <c r="A5879" t="str">
        <f>IF(NOT(ISBLANK(Sachkonten!D5879)),"Aufwandskonto","")</f>
        <v/>
      </c>
      <c r="B5879" t="str">
        <f>Sachkonten!H5879</f>
        <v/>
      </c>
      <c r="C5879" s="88" t="str">
        <f>IF(AND(ISBLANK(Sachkonten!F5879),Sachkonten!G5879&lt;&gt;"Ja"),"",IF(OR(Sachkonten!F5879=1,Sachkonten!F5879=2,Sachkonten!F5879=6,Sachkonten!F5879=7,Sachkonten!G5879="Ja"),"Ja","Nein"))</f>
        <v/>
      </c>
      <c r="D5879" s="108" t="str">
        <f>IF(NOT(ISBLANK(Sachkonten!$D5879)),Mandantname,"")</f>
        <v/>
      </c>
    </row>
    <row r="5880" spans="1:4">
      <c r="A5880" t="str">
        <f>IF(NOT(ISBLANK(Sachkonten!D5880)),"Aufwandskonto","")</f>
        <v/>
      </c>
      <c r="B5880" t="str">
        <f>Sachkonten!H5880</f>
        <v/>
      </c>
      <c r="C5880" s="88" t="str">
        <f>IF(AND(ISBLANK(Sachkonten!F5880),Sachkonten!G5880&lt;&gt;"Ja"),"",IF(OR(Sachkonten!F5880=1,Sachkonten!F5880=2,Sachkonten!F5880=6,Sachkonten!F5880=7,Sachkonten!G5880="Ja"),"Ja","Nein"))</f>
        <v/>
      </c>
      <c r="D5880" s="108" t="str">
        <f>IF(NOT(ISBLANK(Sachkonten!$D5880)),Mandantname,"")</f>
        <v/>
      </c>
    </row>
    <row r="5881" spans="1:4">
      <c r="A5881" t="str">
        <f>IF(NOT(ISBLANK(Sachkonten!D5881)),"Aufwandskonto","")</f>
        <v/>
      </c>
      <c r="B5881" t="str">
        <f>Sachkonten!H5881</f>
        <v/>
      </c>
      <c r="C5881" s="88" t="str">
        <f>IF(AND(ISBLANK(Sachkonten!F5881),Sachkonten!G5881&lt;&gt;"Ja"),"",IF(OR(Sachkonten!F5881=1,Sachkonten!F5881=2,Sachkonten!F5881=6,Sachkonten!F5881=7,Sachkonten!G5881="Ja"),"Ja","Nein"))</f>
        <v/>
      </c>
      <c r="D5881" s="108" t="str">
        <f>IF(NOT(ISBLANK(Sachkonten!$D5881)),Mandantname,"")</f>
        <v/>
      </c>
    </row>
    <row r="5882" spans="1:4">
      <c r="A5882" t="str">
        <f>IF(NOT(ISBLANK(Sachkonten!D5882)),"Aufwandskonto","")</f>
        <v/>
      </c>
      <c r="B5882" t="str">
        <f>Sachkonten!H5882</f>
        <v/>
      </c>
      <c r="C5882" s="88" t="str">
        <f>IF(AND(ISBLANK(Sachkonten!F5882),Sachkonten!G5882&lt;&gt;"Ja"),"",IF(OR(Sachkonten!F5882=1,Sachkonten!F5882=2,Sachkonten!F5882=6,Sachkonten!F5882=7,Sachkonten!G5882="Ja"),"Ja","Nein"))</f>
        <v/>
      </c>
      <c r="D5882" s="108" t="str">
        <f>IF(NOT(ISBLANK(Sachkonten!$D5882)),Mandantname,"")</f>
        <v/>
      </c>
    </row>
    <row r="5883" spans="1:4">
      <c r="A5883" t="str">
        <f>IF(NOT(ISBLANK(Sachkonten!D5883)),"Aufwandskonto","")</f>
        <v/>
      </c>
      <c r="B5883" t="str">
        <f>Sachkonten!H5883</f>
        <v/>
      </c>
      <c r="C5883" s="88" t="str">
        <f>IF(AND(ISBLANK(Sachkonten!F5883),Sachkonten!G5883&lt;&gt;"Ja"),"",IF(OR(Sachkonten!F5883=1,Sachkonten!F5883=2,Sachkonten!F5883=6,Sachkonten!F5883=7,Sachkonten!G5883="Ja"),"Ja","Nein"))</f>
        <v/>
      </c>
      <c r="D5883" s="108" t="str">
        <f>IF(NOT(ISBLANK(Sachkonten!$D5883)),Mandantname,"")</f>
        <v/>
      </c>
    </row>
    <row r="5884" spans="1:4">
      <c r="A5884" t="str">
        <f>IF(NOT(ISBLANK(Sachkonten!D5884)),"Aufwandskonto","")</f>
        <v/>
      </c>
      <c r="B5884" t="str">
        <f>Sachkonten!H5884</f>
        <v/>
      </c>
      <c r="C5884" s="88" t="str">
        <f>IF(AND(ISBLANK(Sachkonten!F5884),Sachkonten!G5884&lt;&gt;"Ja"),"",IF(OR(Sachkonten!F5884=1,Sachkonten!F5884=2,Sachkonten!F5884=6,Sachkonten!F5884=7,Sachkonten!G5884="Ja"),"Ja","Nein"))</f>
        <v/>
      </c>
      <c r="D5884" s="108" t="str">
        <f>IF(NOT(ISBLANK(Sachkonten!$D5884)),Mandantname,"")</f>
        <v/>
      </c>
    </row>
    <row r="5885" spans="1:4">
      <c r="A5885" t="str">
        <f>IF(NOT(ISBLANK(Sachkonten!D5885)),"Aufwandskonto","")</f>
        <v/>
      </c>
      <c r="B5885" t="str">
        <f>Sachkonten!H5885</f>
        <v/>
      </c>
      <c r="C5885" s="88" t="str">
        <f>IF(AND(ISBLANK(Sachkonten!F5885),Sachkonten!G5885&lt;&gt;"Ja"),"",IF(OR(Sachkonten!F5885=1,Sachkonten!F5885=2,Sachkonten!F5885=6,Sachkonten!F5885=7,Sachkonten!G5885="Ja"),"Ja","Nein"))</f>
        <v/>
      </c>
      <c r="D5885" s="108" t="str">
        <f>IF(NOT(ISBLANK(Sachkonten!$D5885)),Mandantname,"")</f>
        <v/>
      </c>
    </row>
    <row r="5886" spans="1:4">
      <c r="A5886" t="str">
        <f>IF(NOT(ISBLANK(Sachkonten!D5886)),"Aufwandskonto","")</f>
        <v/>
      </c>
      <c r="B5886" t="str">
        <f>Sachkonten!H5886</f>
        <v/>
      </c>
      <c r="C5886" s="88" t="str">
        <f>IF(AND(ISBLANK(Sachkonten!F5886),Sachkonten!G5886&lt;&gt;"Ja"),"",IF(OR(Sachkonten!F5886=1,Sachkonten!F5886=2,Sachkonten!F5886=6,Sachkonten!F5886=7,Sachkonten!G5886="Ja"),"Ja","Nein"))</f>
        <v/>
      </c>
      <c r="D5886" s="108" t="str">
        <f>IF(NOT(ISBLANK(Sachkonten!$D5886)),Mandantname,"")</f>
        <v/>
      </c>
    </row>
    <row r="5887" spans="1:4">
      <c r="A5887" t="str">
        <f>IF(NOT(ISBLANK(Sachkonten!D5887)),"Aufwandskonto","")</f>
        <v/>
      </c>
      <c r="B5887" t="str">
        <f>Sachkonten!H5887</f>
        <v/>
      </c>
      <c r="C5887" s="88" t="str">
        <f>IF(AND(ISBLANK(Sachkonten!F5887),Sachkonten!G5887&lt;&gt;"Ja"),"",IF(OR(Sachkonten!F5887=1,Sachkonten!F5887=2,Sachkonten!F5887=6,Sachkonten!F5887=7,Sachkonten!G5887="Ja"),"Ja","Nein"))</f>
        <v/>
      </c>
      <c r="D5887" s="108" t="str">
        <f>IF(NOT(ISBLANK(Sachkonten!$D5887)),Mandantname,"")</f>
        <v/>
      </c>
    </row>
    <row r="5888" spans="1:4">
      <c r="A5888" t="str">
        <f>IF(NOT(ISBLANK(Sachkonten!D5888)),"Aufwandskonto","")</f>
        <v/>
      </c>
      <c r="B5888" t="str">
        <f>Sachkonten!H5888</f>
        <v/>
      </c>
      <c r="C5888" s="88" t="str">
        <f>IF(AND(ISBLANK(Sachkonten!F5888),Sachkonten!G5888&lt;&gt;"Ja"),"",IF(OR(Sachkonten!F5888=1,Sachkonten!F5888=2,Sachkonten!F5888=6,Sachkonten!F5888=7,Sachkonten!G5888="Ja"),"Ja","Nein"))</f>
        <v/>
      </c>
      <c r="D5888" s="108" t="str">
        <f>IF(NOT(ISBLANK(Sachkonten!$D5888)),Mandantname,"")</f>
        <v/>
      </c>
    </row>
    <row r="5889" spans="1:4">
      <c r="A5889" t="str">
        <f>IF(NOT(ISBLANK(Sachkonten!D5889)),"Aufwandskonto","")</f>
        <v/>
      </c>
      <c r="B5889" t="str">
        <f>Sachkonten!H5889</f>
        <v/>
      </c>
      <c r="C5889" s="88" t="str">
        <f>IF(AND(ISBLANK(Sachkonten!F5889),Sachkonten!G5889&lt;&gt;"Ja"),"",IF(OR(Sachkonten!F5889=1,Sachkonten!F5889=2,Sachkonten!F5889=6,Sachkonten!F5889=7,Sachkonten!G5889="Ja"),"Ja","Nein"))</f>
        <v/>
      </c>
      <c r="D5889" s="108" t="str">
        <f>IF(NOT(ISBLANK(Sachkonten!$D5889)),Mandantname,"")</f>
        <v/>
      </c>
    </row>
    <row r="5890" spans="1:4">
      <c r="A5890" t="str">
        <f>IF(NOT(ISBLANK(Sachkonten!D5890)),"Aufwandskonto","")</f>
        <v/>
      </c>
      <c r="B5890" t="str">
        <f>Sachkonten!H5890</f>
        <v/>
      </c>
      <c r="C5890" s="88" t="str">
        <f>IF(AND(ISBLANK(Sachkonten!F5890),Sachkonten!G5890&lt;&gt;"Ja"),"",IF(OR(Sachkonten!F5890=1,Sachkonten!F5890=2,Sachkonten!F5890=6,Sachkonten!F5890=7,Sachkonten!G5890="Ja"),"Ja","Nein"))</f>
        <v/>
      </c>
      <c r="D5890" s="108" t="str">
        <f>IF(NOT(ISBLANK(Sachkonten!$D5890)),Mandantname,"")</f>
        <v/>
      </c>
    </row>
    <row r="5891" spans="1:4">
      <c r="A5891" t="str">
        <f>IF(NOT(ISBLANK(Sachkonten!D5891)),"Aufwandskonto","")</f>
        <v/>
      </c>
      <c r="B5891" t="str">
        <f>Sachkonten!H5891</f>
        <v/>
      </c>
      <c r="C5891" s="88" t="str">
        <f>IF(AND(ISBLANK(Sachkonten!F5891),Sachkonten!G5891&lt;&gt;"Ja"),"",IF(OR(Sachkonten!F5891=1,Sachkonten!F5891=2,Sachkonten!F5891=6,Sachkonten!F5891=7,Sachkonten!G5891="Ja"),"Ja","Nein"))</f>
        <v/>
      </c>
      <c r="D5891" s="108" t="str">
        <f>IF(NOT(ISBLANK(Sachkonten!$D5891)),Mandantname,"")</f>
        <v/>
      </c>
    </row>
    <row r="5892" spans="1:4">
      <c r="A5892" t="str">
        <f>IF(NOT(ISBLANK(Sachkonten!D5892)),"Aufwandskonto","")</f>
        <v/>
      </c>
      <c r="B5892" t="str">
        <f>Sachkonten!H5892</f>
        <v/>
      </c>
      <c r="C5892" s="88" t="str">
        <f>IF(AND(ISBLANK(Sachkonten!F5892),Sachkonten!G5892&lt;&gt;"Ja"),"",IF(OR(Sachkonten!F5892=1,Sachkonten!F5892=2,Sachkonten!F5892=6,Sachkonten!F5892=7,Sachkonten!G5892="Ja"),"Ja","Nein"))</f>
        <v/>
      </c>
      <c r="D5892" s="108" t="str">
        <f>IF(NOT(ISBLANK(Sachkonten!$D5892)),Mandantname,"")</f>
        <v/>
      </c>
    </row>
    <row r="5893" spans="1:4">
      <c r="A5893" t="str">
        <f>IF(NOT(ISBLANK(Sachkonten!D5893)),"Aufwandskonto","")</f>
        <v/>
      </c>
      <c r="B5893" t="str">
        <f>Sachkonten!H5893</f>
        <v/>
      </c>
      <c r="C5893" s="88" t="str">
        <f>IF(AND(ISBLANK(Sachkonten!F5893),Sachkonten!G5893&lt;&gt;"Ja"),"",IF(OR(Sachkonten!F5893=1,Sachkonten!F5893=2,Sachkonten!F5893=6,Sachkonten!F5893=7,Sachkonten!G5893="Ja"),"Ja","Nein"))</f>
        <v/>
      </c>
      <c r="D5893" s="108" t="str">
        <f>IF(NOT(ISBLANK(Sachkonten!$D5893)),Mandantname,"")</f>
        <v/>
      </c>
    </row>
    <row r="5894" spans="1:4">
      <c r="A5894" t="str">
        <f>IF(NOT(ISBLANK(Sachkonten!D5894)),"Aufwandskonto","")</f>
        <v/>
      </c>
      <c r="B5894" t="str">
        <f>Sachkonten!H5894</f>
        <v/>
      </c>
      <c r="C5894" s="88" t="str">
        <f>IF(AND(ISBLANK(Sachkonten!F5894),Sachkonten!G5894&lt;&gt;"Ja"),"",IF(OR(Sachkonten!F5894=1,Sachkonten!F5894=2,Sachkonten!F5894=6,Sachkonten!F5894=7,Sachkonten!G5894="Ja"),"Ja","Nein"))</f>
        <v/>
      </c>
      <c r="D5894" s="108" t="str">
        <f>IF(NOT(ISBLANK(Sachkonten!$D5894)),Mandantname,"")</f>
        <v/>
      </c>
    </row>
    <row r="5895" spans="1:4">
      <c r="A5895" t="str">
        <f>IF(NOT(ISBLANK(Sachkonten!D5895)),"Aufwandskonto","")</f>
        <v/>
      </c>
      <c r="B5895" t="str">
        <f>Sachkonten!H5895</f>
        <v/>
      </c>
      <c r="C5895" s="88" t="str">
        <f>IF(AND(ISBLANK(Sachkonten!F5895),Sachkonten!G5895&lt;&gt;"Ja"),"",IF(OR(Sachkonten!F5895=1,Sachkonten!F5895=2,Sachkonten!F5895=6,Sachkonten!F5895=7,Sachkonten!G5895="Ja"),"Ja","Nein"))</f>
        <v/>
      </c>
      <c r="D5895" s="108" t="str">
        <f>IF(NOT(ISBLANK(Sachkonten!$D5895)),Mandantname,"")</f>
        <v/>
      </c>
    </row>
    <row r="5896" spans="1:4">
      <c r="A5896" t="str">
        <f>IF(NOT(ISBLANK(Sachkonten!D5896)),"Aufwandskonto","")</f>
        <v/>
      </c>
      <c r="B5896" t="str">
        <f>Sachkonten!H5896</f>
        <v/>
      </c>
      <c r="C5896" s="88" t="str">
        <f>IF(AND(ISBLANK(Sachkonten!F5896),Sachkonten!G5896&lt;&gt;"Ja"),"",IF(OR(Sachkonten!F5896=1,Sachkonten!F5896=2,Sachkonten!F5896=6,Sachkonten!F5896=7,Sachkonten!G5896="Ja"),"Ja","Nein"))</f>
        <v/>
      </c>
      <c r="D5896" s="108" t="str">
        <f>IF(NOT(ISBLANK(Sachkonten!$D5896)),Mandantname,"")</f>
        <v/>
      </c>
    </row>
    <row r="5897" spans="1:4">
      <c r="A5897" t="str">
        <f>IF(NOT(ISBLANK(Sachkonten!D5897)),"Aufwandskonto","")</f>
        <v/>
      </c>
      <c r="B5897" t="str">
        <f>Sachkonten!H5897</f>
        <v/>
      </c>
      <c r="C5897" s="88" t="str">
        <f>IF(AND(ISBLANK(Sachkonten!F5897),Sachkonten!G5897&lt;&gt;"Ja"),"",IF(OR(Sachkonten!F5897=1,Sachkonten!F5897=2,Sachkonten!F5897=6,Sachkonten!F5897=7,Sachkonten!G5897="Ja"),"Ja","Nein"))</f>
        <v/>
      </c>
      <c r="D5897" s="108" t="str">
        <f>IF(NOT(ISBLANK(Sachkonten!$D5897)),Mandantname,"")</f>
        <v/>
      </c>
    </row>
    <row r="5898" spans="1:4">
      <c r="A5898" t="str">
        <f>IF(NOT(ISBLANK(Sachkonten!D5898)),"Aufwandskonto","")</f>
        <v/>
      </c>
      <c r="B5898" t="str">
        <f>Sachkonten!H5898</f>
        <v/>
      </c>
      <c r="C5898" s="88" t="str">
        <f>IF(AND(ISBLANK(Sachkonten!F5898),Sachkonten!G5898&lt;&gt;"Ja"),"",IF(OR(Sachkonten!F5898=1,Sachkonten!F5898=2,Sachkonten!F5898=6,Sachkonten!F5898=7,Sachkonten!G5898="Ja"),"Ja","Nein"))</f>
        <v/>
      </c>
      <c r="D5898" s="108" t="str">
        <f>IF(NOT(ISBLANK(Sachkonten!$D5898)),Mandantname,"")</f>
        <v/>
      </c>
    </row>
    <row r="5899" spans="1:4">
      <c r="A5899" t="str">
        <f>IF(NOT(ISBLANK(Sachkonten!D5899)),"Aufwandskonto","")</f>
        <v/>
      </c>
      <c r="B5899" t="str">
        <f>Sachkonten!H5899</f>
        <v/>
      </c>
      <c r="C5899" s="88" t="str">
        <f>IF(AND(ISBLANK(Sachkonten!F5899),Sachkonten!G5899&lt;&gt;"Ja"),"",IF(OR(Sachkonten!F5899=1,Sachkonten!F5899=2,Sachkonten!F5899=6,Sachkonten!F5899=7,Sachkonten!G5899="Ja"),"Ja","Nein"))</f>
        <v/>
      </c>
      <c r="D5899" s="108" t="str">
        <f>IF(NOT(ISBLANK(Sachkonten!$D5899)),Mandantname,"")</f>
        <v/>
      </c>
    </row>
    <row r="5900" spans="1:4">
      <c r="A5900" t="str">
        <f>IF(NOT(ISBLANK(Sachkonten!D5900)),"Aufwandskonto","")</f>
        <v/>
      </c>
      <c r="B5900" t="str">
        <f>Sachkonten!H5900</f>
        <v/>
      </c>
      <c r="C5900" s="88" t="str">
        <f>IF(AND(ISBLANK(Sachkonten!F5900),Sachkonten!G5900&lt;&gt;"Ja"),"",IF(OR(Sachkonten!F5900=1,Sachkonten!F5900=2,Sachkonten!F5900=6,Sachkonten!F5900=7,Sachkonten!G5900="Ja"),"Ja","Nein"))</f>
        <v/>
      </c>
      <c r="D5900" s="108" t="str">
        <f>IF(NOT(ISBLANK(Sachkonten!$D5900)),Mandantname,"")</f>
        <v/>
      </c>
    </row>
    <row r="5901" spans="1:4">
      <c r="A5901" t="str">
        <f>IF(NOT(ISBLANK(Sachkonten!D5901)),"Aufwandskonto","")</f>
        <v/>
      </c>
      <c r="B5901" t="str">
        <f>Sachkonten!H5901</f>
        <v/>
      </c>
      <c r="C5901" s="88" t="str">
        <f>IF(AND(ISBLANK(Sachkonten!F5901),Sachkonten!G5901&lt;&gt;"Ja"),"",IF(OR(Sachkonten!F5901=1,Sachkonten!F5901=2,Sachkonten!F5901=6,Sachkonten!F5901=7,Sachkonten!G5901="Ja"),"Ja","Nein"))</f>
        <v/>
      </c>
      <c r="D5901" s="108" t="str">
        <f>IF(NOT(ISBLANK(Sachkonten!$D5901)),Mandantname,"")</f>
        <v/>
      </c>
    </row>
    <row r="5902" spans="1:4">
      <c r="A5902" t="str">
        <f>IF(NOT(ISBLANK(Sachkonten!D5902)),"Aufwandskonto","")</f>
        <v/>
      </c>
      <c r="B5902" t="str">
        <f>Sachkonten!H5902</f>
        <v/>
      </c>
      <c r="C5902" s="88" t="str">
        <f>IF(AND(ISBLANK(Sachkonten!F5902),Sachkonten!G5902&lt;&gt;"Ja"),"",IF(OR(Sachkonten!F5902=1,Sachkonten!F5902=2,Sachkonten!F5902=6,Sachkonten!F5902=7,Sachkonten!G5902="Ja"),"Ja","Nein"))</f>
        <v/>
      </c>
      <c r="D5902" s="108" t="str">
        <f>IF(NOT(ISBLANK(Sachkonten!$D5902)),Mandantname,"")</f>
        <v/>
      </c>
    </row>
    <row r="5903" spans="1:4">
      <c r="A5903" t="str">
        <f>IF(NOT(ISBLANK(Sachkonten!D5903)),"Aufwandskonto","")</f>
        <v/>
      </c>
      <c r="B5903" t="str">
        <f>Sachkonten!H5903</f>
        <v/>
      </c>
      <c r="C5903" s="88" t="str">
        <f>IF(AND(ISBLANK(Sachkonten!F5903),Sachkonten!G5903&lt;&gt;"Ja"),"",IF(OR(Sachkonten!F5903=1,Sachkonten!F5903=2,Sachkonten!F5903=6,Sachkonten!F5903=7,Sachkonten!G5903="Ja"),"Ja","Nein"))</f>
        <v/>
      </c>
      <c r="D5903" s="108" t="str">
        <f>IF(NOT(ISBLANK(Sachkonten!$D5903)),Mandantname,"")</f>
        <v/>
      </c>
    </row>
    <row r="5904" spans="1:4">
      <c r="A5904" t="str">
        <f>IF(NOT(ISBLANK(Sachkonten!D5904)),"Aufwandskonto","")</f>
        <v/>
      </c>
      <c r="B5904" t="str">
        <f>Sachkonten!H5904</f>
        <v/>
      </c>
      <c r="C5904" s="88" t="str">
        <f>IF(AND(ISBLANK(Sachkonten!F5904),Sachkonten!G5904&lt;&gt;"Ja"),"",IF(OR(Sachkonten!F5904=1,Sachkonten!F5904=2,Sachkonten!F5904=6,Sachkonten!F5904=7,Sachkonten!G5904="Ja"),"Ja","Nein"))</f>
        <v/>
      </c>
      <c r="D5904" s="108" t="str">
        <f>IF(NOT(ISBLANK(Sachkonten!$D5904)),Mandantname,"")</f>
        <v/>
      </c>
    </row>
    <row r="5905" spans="1:4">
      <c r="A5905" t="str">
        <f>IF(NOT(ISBLANK(Sachkonten!D5905)),"Aufwandskonto","")</f>
        <v/>
      </c>
      <c r="B5905" t="str">
        <f>Sachkonten!H5905</f>
        <v/>
      </c>
      <c r="C5905" s="88" t="str">
        <f>IF(AND(ISBLANK(Sachkonten!F5905),Sachkonten!G5905&lt;&gt;"Ja"),"",IF(OR(Sachkonten!F5905=1,Sachkonten!F5905=2,Sachkonten!F5905=6,Sachkonten!F5905=7,Sachkonten!G5905="Ja"),"Ja","Nein"))</f>
        <v/>
      </c>
      <c r="D5905" s="108" t="str">
        <f>IF(NOT(ISBLANK(Sachkonten!$D5905)),Mandantname,"")</f>
        <v/>
      </c>
    </row>
    <row r="5906" spans="1:4">
      <c r="A5906" t="str">
        <f>IF(NOT(ISBLANK(Sachkonten!D5906)),"Aufwandskonto","")</f>
        <v/>
      </c>
      <c r="B5906" t="str">
        <f>Sachkonten!H5906</f>
        <v/>
      </c>
      <c r="C5906" s="88" t="str">
        <f>IF(AND(ISBLANK(Sachkonten!F5906),Sachkonten!G5906&lt;&gt;"Ja"),"",IF(OR(Sachkonten!F5906=1,Sachkonten!F5906=2,Sachkonten!F5906=6,Sachkonten!F5906=7,Sachkonten!G5906="Ja"),"Ja","Nein"))</f>
        <v/>
      </c>
      <c r="D5906" s="108" t="str">
        <f>IF(NOT(ISBLANK(Sachkonten!$D5906)),Mandantname,"")</f>
        <v/>
      </c>
    </row>
    <row r="5907" spans="1:4">
      <c r="A5907" t="str">
        <f>IF(NOT(ISBLANK(Sachkonten!D5907)),"Aufwandskonto","")</f>
        <v/>
      </c>
      <c r="B5907" t="str">
        <f>Sachkonten!H5907</f>
        <v/>
      </c>
      <c r="C5907" s="88" t="str">
        <f>IF(AND(ISBLANK(Sachkonten!F5907),Sachkonten!G5907&lt;&gt;"Ja"),"",IF(OR(Sachkonten!F5907=1,Sachkonten!F5907=2,Sachkonten!F5907=6,Sachkonten!F5907=7,Sachkonten!G5907="Ja"),"Ja","Nein"))</f>
        <v/>
      </c>
      <c r="D5907" s="108" t="str">
        <f>IF(NOT(ISBLANK(Sachkonten!$D5907)),Mandantname,"")</f>
        <v/>
      </c>
    </row>
    <row r="5908" spans="1:4">
      <c r="A5908" t="str">
        <f>IF(NOT(ISBLANK(Sachkonten!D5908)),"Aufwandskonto","")</f>
        <v/>
      </c>
      <c r="B5908" t="str">
        <f>Sachkonten!H5908</f>
        <v/>
      </c>
      <c r="C5908" s="88" t="str">
        <f>IF(AND(ISBLANK(Sachkonten!F5908),Sachkonten!G5908&lt;&gt;"Ja"),"",IF(OR(Sachkonten!F5908=1,Sachkonten!F5908=2,Sachkonten!F5908=6,Sachkonten!F5908=7,Sachkonten!G5908="Ja"),"Ja","Nein"))</f>
        <v/>
      </c>
      <c r="D5908" s="108" t="str">
        <f>IF(NOT(ISBLANK(Sachkonten!$D5908)),Mandantname,"")</f>
        <v/>
      </c>
    </row>
    <row r="5909" spans="1:4">
      <c r="A5909" t="str">
        <f>IF(NOT(ISBLANK(Sachkonten!D5909)),"Aufwandskonto","")</f>
        <v/>
      </c>
      <c r="B5909" t="str">
        <f>Sachkonten!H5909</f>
        <v/>
      </c>
      <c r="C5909" s="88" t="str">
        <f>IF(AND(ISBLANK(Sachkonten!F5909),Sachkonten!G5909&lt;&gt;"Ja"),"",IF(OR(Sachkonten!F5909=1,Sachkonten!F5909=2,Sachkonten!F5909=6,Sachkonten!F5909=7,Sachkonten!G5909="Ja"),"Ja","Nein"))</f>
        <v/>
      </c>
      <c r="D5909" s="108" t="str">
        <f>IF(NOT(ISBLANK(Sachkonten!$D5909)),Mandantname,"")</f>
        <v/>
      </c>
    </row>
    <row r="5910" spans="1:4">
      <c r="A5910" t="str">
        <f>IF(NOT(ISBLANK(Sachkonten!D5910)),"Aufwandskonto","")</f>
        <v/>
      </c>
      <c r="B5910" t="str">
        <f>Sachkonten!H5910</f>
        <v/>
      </c>
      <c r="C5910" s="88" t="str">
        <f>IF(AND(ISBLANK(Sachkonten!F5910),Sachkonten!G5910&lt;&gt;"Ja"),"",IF(OR(Sachkonten!F5910=1,Sachkonten!F5910=2,Sachkonten!F5910=6,Sachkonten!F5910=7,Sachkonten!G5910="Ja"),"Ja","Nein"))</f>
        <v/>
      </c>
      <c r="D5910" s="108" t="str">
        <f>IF(NOT(ISBLANK(Sachkonten!$D5910)),Mandantname,"")</f>
        <v/>
      </c>
    </row>
    <row r="5911" spans="1:4">
      <c r="A5911" t="str">
        <f>IF(NOT(ISBLANK(Sachkonten!D5911)),"Aufwandskonto","")</f>
        <v/>
      </c>
      <c r="B5911" t="str">
        <f>Sachkonten!H5911</f>
        <v/>
      </c>
      <c r="C5911" s="88" t="str">
        <f>IF(AND(ISBLANK(Sachkonten!F5911),Sachkonten!G5911&lt;&gt;"Ja"),"",IF(OR(Sachkonten!F5911=1,Sachkonten!F5911=2,Sachkonten!F5911=6,Sachkonten!F5911=7,Sachkonten!G5911="Ja"),"Ja","Nein"))</f>
        <v/>
      </c>
      <c r="D5911" s="108" t="str">
        <f>IF(NOT(ISBLANK(Sachkonten!$D5911)),Mandantname,"")</f>
        <v/>
      </c>
    </row>
    <row r="5912" spans="1:4">
      <c r="A5912" t="str">
        <f>IF(NOT(ISBLANK(Sachkonten!D5912)),"Aufwandskonto","")</f>
        <v/>
      </c>
      <c r="B5912" t="str">
        <f>Sachkonten!H5912</f>
        <v/>
      </c>
      <c r="C5912" s="88" t="str">
        <f>IF(AND(ISBLANK(Sachkonten!F5912),Sachkonten!G5912&lt;&gt;"Ja"),"",IF(OR(Sachkonten!F5912=1,Sachkonten!F5912=2,Sachkonten!F5912=6,Sachkonten!F5912=7,Sachkonten!G5912="Ja"),"Ja","Nein"))</f>
        <v/>
      </c>
      <c r="D5912" s="108" t="str">
        <f>IF(NOT(ISBLANK(Sachkonten!$D5912)),Mandantname,"")</f>
        <v/>
      </c>
    </row>
    <row r="5913" spans="1:4">
      <c r="A5913" t="str">
        <f>IF(NOT(ISBLANK(Sachkonten!D5913)),"Aufwandskonto","")</f>
        <v/>
      </c>
      <c r="B5913" t="str">
        <f>Sachkonten!H5913</f>
        <v/>
      </c>
      <c r="C5913" s="88" t="str">
        <f>IF(AND(ISBLANK(Sachkonten!F5913),Sachkonten!G5913&lt;&gt;"Ja"),"",IF(OR(Sachkonten!F5913=1,Sachkonten!F5913=2,Sachkonten!F5913=6,Sachkonten!F5913=7,Sachkonten!G5913="Ja"),"Ja","Nein"))</f>
        <v/>
      </c>
      <c r="D5913" s="108" t="str">
        <f>IF(NOT(ISBLANK(Sachkonten!$D5913)),Mandantname,"")</f>
        <v/>
      </c>
    </row>
    <row r="5914" spans="1:4">
      <c r="A5914" t="str">
        <f>IF(NOT(ISBLANK(Sachkonten!D5914)),"Aufwandskonto","")</f>
        <v/>
      </c>
      <c r="B5914" t="str">
        <f>Sachkonten!H5914</f>
        <v/>
      </c>
      <c r="C5914" s="88" t="str">
        <f>IF(AND(ISBLANK(Sachkonten!F5914),Sachkonten!G5914&lt;&gt;"Ja"),"",IF(OR(Sachkonten!F5914=1,Sachkonten!F5914=2,Sachkonten!F5914=6,Sachkonten!F5914=7,Sachkonten!G5914="Ja"),"Ja","Nein"))</f>
        <v/>
      </c>
      <c r="D5914" s="108" t="str">
        <f>IF(NOT(ISBLANK(Sachkonten!$D5914)),Mandantname,"")</f>
        <v/>
      </c>
    </row>
    <row r="5915" spans="1:4">
      <c r="A5915" t="str">
        <f>IF(NOT(ISBLANK(Sachkonten!D5915)),"Aufwandskonto","")</f>
        <v/>
      </c>
      <c r="B5915" t="str">
        <f>Sachkonten!H5915</f>
        <v/>
      </c>
      <c r="C5915" s="88" t="str">
        <f>IF(AND(ISBLANK(Sachkonten!F5915),Sachkonten!G5915&lt;&gt;"Ja"),"",IF(OR(Sachkonten!F5915=1,Sachkonten!F5915=2,Sachkonten!F5915=6,Sachkonten!F5915=7,Sachkonten!G5915="Ja"),"Ja","Nein"))</f>
        <v/>
      </c>
      <c r="D5915" s="108" t="str">
        <f>IF(NOT(ISBLANK(Sachkonten!$D5915)),Mandantname,"")</f>
        <v/>
      </c>
    </row>
    <row r="5916" spans="1:4">
      <c r="A5916" t="str">
        <f>IF(NOT(ISBLANK(Sachkonten!D5916)),"Aufwandskonto","")</f>
        <v/>
      </c>
      <c r="B5916" t="str">
        <f>Sachkonten!H5916</f>
        <v/>
      </c>
      <c r="C5916" s="88" t="str">
        <f>IF(AND(ISBLANK(Sachkonten!F5916),Sachkonten!G5916&lt;&gt;"Ja"),"",IF(OR(Sachkonten!F5916=1,Sachkonten!F5916=2,Sachkonten!F5916=6,Sachkonten!F5916=7,Sachkonten!G5916="Ja"),"Ja","Nein"))</f>
        <v/>
      </c>
      <c r="D5916" s="108" t="str">
        <f>IF(NOT(ISBLANK(Sachkonten!$D5916)),Mandantname,"")</f>
        <v/>
      </c>
    </row>
    <row r="5917" spans="1:4">
      <c r="A5917" t="str">
        <f>IF(NOT(ISBLANK(Sachkonten!D5917)),"Aufwandskonto","")</f>
        <v/>
      </c>
      <c r="B5917" t="str">
        <f>Sachkonten!H5917</f>
        <v/>
      </c>
      <c r="C5917" s="88" t="str">
        <f>IF(AND(ISBLANK(Sachkonten!F5917),Sachkonten!G5917&lt;&gt;"Ja"),"",IF(OR(Sachkonten!F5917=1,Sachkonten!F5917=2,Sachkonten!F5917=6,Sachkonten!F5917=7,Sachkonten!G5917="Ja"),"Ja","Nein"))</f>
        <v/>
      </c>
      <c r="D5917" s="108" t="str">
        <f>IF(NOT(ISBLANK(Sachkonten!$D5917)),Mandantname,"")</f>
        <v/>
      </c>
    </row>
    <row r="5918" spans="1:4">
      <c r="A5918" t="str">
        <f>IF(NOT(ISBLANK(Sachkonten!D5918)),"Aufwandskonto","")</f>
        <v/>
      </c>
      <c r="B5918" t="str">
        <f>Sachkonten!H5918</f>
        <v/>
      </c>
      <c r="C5918" s="88" t="str">
        <f>IF(AND(ISBLANK(Sachkonten!F5918),Sachkonten!G5918&lt;&gt;"Ja"),"",IF(OR(Sachkonten!F5918=1,Sachkonten!F5918=2,Sachkonten!F5918=6,Sachkonten!F5918=7,Sachkonten!G5918="Ja"),"Ja","Nein"))</f>
        <v/>
      </c>
      <c r="D5918" s="108" t="str">
        <f>IF(NOT(ISBLANK(Sachkonten!$D5918)),Mandantname,"")</f>
        <v/>
      </c>
    </row>
    <row r="5919" spans="1:4">
      <c r="A5919" t="str">
        <f>IF(NOT(ISBLANK(Sachkonten!D5919)),"Aufwandskonto","")</f>
        <v/>
      </c>
      <c r="B5919" t="str">
        <f>Sachkonten!H5919</f>
        <v/>
      </c>
      <c r="C5919" s="88" t="str">
        <f>IF(AND(ISBLANK(Sachkonten!F5919),Sachkonten!G5919&lt;&gt;"Ja"),"",IF(OR(Sachkonten!F5919=1,Sachkonten!F5919=2,Sachkonten!F5919=6,Sachkonten!F5919=7,Sachkonten!G5919="Ja"),"Ja","Nein"))</f>
        <v/>
      </c>
      <c r="D5919" s="108" t="str">
        <f>IF(NOT(ISBLANK(Sachkonten!$D5919)),Mandantname,"")</f>
        <v/>
      </c>
    </row>
    <row r="5920" spans="1:4">
      <c r="A5920" t="str">
        <f>IF(NOT(ISBLANK(Sachkonten!D5920)),"Aufwandskonto","")</f>
        <v/>
      </c>
      <c r="B5920" t="str">
        <f>Sachkonten!H5920</f>
        <v/>
      </c>
      <c r="C5920" s="88" t="str">
        <f>IF(AND(ISBLANK(Sachkonten!F5920),Sachkonten!G5920&lt;&gt;"Ja"),"",IF(OR(Sachkonten!F5920=1,Sachkonten!F5920=2,Sachkonten!F5920=6,Sachkonten!F5920=7,Sachkonten!G5920="Ja"),"Ja","Nein"))</f>
        <v/>
      </c>
      <c r="D5920" s="108" t="str">
        <f>IF(NOT(ISBLANK(Sachkonten!$D5920)),Mandantname,"")</f>
        <v/>
      </c>
    </row>
    <row r="5921" spans="1:4">
      <c r="A5921" t="str">
        <f>IF(NOT(ISBLANK(Sachkonten!D5921)),"Aufwandskonto","")</f>
        <v/>
      </c>
      <c r="B5921" t="str">
        <f>Sachkonten!H5921</f>
        <v/>
      </c>
      <c r="C5921" s="88" t="str">
        <f>IF(AND(ISBLANK(Sachkonten!F5921),Sachkonten!G5921&lt;&gt;"Ja"),"",IF(OR(Sachkonten!F5921=1,Sachkonten!F5921=2,Sachkonten!F5921=6,Sachkonten!F5921=7,Sachkonten!G5921="Ja"),"Ja","Nein"))</f>
        <v/>
      </c>
      <c r="D5921" s="108" t="str">
        <f>IF(NOT(ISBLANK(Sachkonten!$D5921)),Mandantname,"")</f>
        <v/>
      </c>
    </row>
    <row r="5922" spans="1:4">
      <c r="A5922" t="str">
        <f>IF(NOT(ISBLANK(Sachkonten!D5922)),"Aufwandskonto","")</f>
        <v/>
      </c>
      <c r="B5922" t="str">
        <f>Sachkonten!H5922</f>
        <v/>
      </c>
      <c r="C5922" s="88" t="str">
        <f>IF(AND(ISBLANK(Sachkonten!F5922),Sachkonten!G5922&lt;&gt;"Ja"),"",IF(OR(Sachkonten!F5922=1,Sachkonten!F5922=2,Sachkonten!F5922=6,Sachkonten!F5922=7,Sachkonten!G5922="Ja"),"Ja","Nein"))</f>
        <v/>
      </c>
      <c r="D5922" s="108" t="str">
        <f>IF(NOT(ISBLANK(Sachkonten!$D5922)),Mandantname,"")</f>
        <v/>
      </c>
    </row>
    <row r="5923" spans="1:4">
      <c r="A5923" t="str">
        <f>IF(NOT(ISBLANK(Sachkonten!D5923)),"Aufwandskonto","")</f>
        <v/>
      </c>
      <c r="B5923" t="str">
        <f>Sachkonten!H5923</f>
        <v/>
      </c>
      <c r="C5923" s="88" t="str">
        <f>IF(AND(ISBLANK(Sachkonten!F5923),Sachkonten!G5923&lt;&gt;"Ja"),"",IF(OR(Sachkonten!F5923=1,Sachkonten!F5923=2,Sachkonten!F5923=6,Sachkonten!F5923=7,Sachkonten!G5923="Ja"),"Ja","Nein"))</f>
        <v/>
      </c>
      <c r="D5923" s="108" t="str">
        <f>IF(NOT(ISBLANK(Sachkonten!$D5923)),Mandantname,"")</f>
        <v/>
      </c>
    </row>
    <row r="5924" spans="1:4">
      <c r="A5924" t="str">
        <f>IF(NOT(ISBLANK(Sachkonten!D5924)),"Aufwandskonto","")</f>
        <v/>
      </c>
      <c r="B5924" t="str">
        <f>Sachkonten!H5924</f>
        <v/>
      </c>
      <c r="C5924" s="88" t="str">
        <f>IF(AND(ISBLANK(Sachkonten!F5924),Sachkonten!G5924&lt;&gt;"Ja"),"",IF(OR(Sachkonten!F5924=1,Sachkonten!F5924=2,Sachkonten!F5924=6,Sachkonten!F5924=7,Sachkonten!G5924="Ja"),"Ja","Nein"))</f>
        <v/>
      </c>
      <c r="D5924" s="108" t="str">
        <f>IF(NOT(ISBLANK(Sachkonten!$D5924)),Mandantname,"")</f>
        <v/>
      </c>
    </row>
    <row r="5925" spans="1:4">
      <c r="A5925" t="str">
        <f>IF(NOT(ISBLANK(Sachkonten!D5925)),"Aufwandskonto","")</f>
        <v/>
      </c>
      <c r="B5925" t="str">
        <f>Sachkonten!H5925</f>
        <v/>
      </c>
      <c r="C5925" s="88" t="str">
        <f>IF(AND(ISBLANK(Sachkonten!F5925),Sachkonten!G5925&lt;&gt;"Ja"),"",IF(OR(Sachkonten!F5925=1,Sachkonten!F5925=2,Sachkonten!F5925=6,Sachkonten!F5925=7,Sachkonten!G5925="Ja"),"Ja","Nein"))</f>
        <v/>
      </c>
      <c r="D5925" s="108" t="str">
        <f>IF(NOT(ISBLANK(Sachkonten!$D5925)),Mandantname,"")</f>
        <v/>
      </c>
    </row>
    <row r="5926" spans="1:4">
      <c r="A5926" t="str">
        <f>IF(NOT(ISBLANK(Sachkonten!D5926)),"Aufwandskonto","")</f>
        <v/>
      </c>
      <c r="B5926" t="str">
        <f>Sachkonten!H5926</f>
        <v/>
      </c>
      <c r="C5926" s="88" t="str">
        <f>IF(AND(ISBLANK(Sachkonten!F5926),Sachkonten!G5926&lt;&gt;"Ja"),"",IF(OR(Sachkonten!F5926=1,Sachkonten!F5926=2,Sachkonten!F5926=6,Sachkonten!F5926=7,Sachkonten!G5926="Ja"),"Ja","Nein"))</f>
        <v/>
      </c>
      <c r="D5926" s="108" t="str">
        <f>IF(NOT(ISBLANK(Sachkonten!$D5926)),Mandantname,"")</f>
        <v/>
      </c>
    </row>
    <row r="5927" spans="1:4">
      <c r="A5927" t="str">
        <f>IF(NOT(ISBLANK(Sachkonten!D5927)),"Aufwandskonto","")</f>
        <v/>
      </c>
      <c r="B5927" t="str">
        <f>Sachkonten!H5927</f>
        <v/>
      </c>
      <c r="C5927" s="88" t="str">
        <f>IF(AND(ISBLANK(Sachkonten!F5927),Sachkonten!G5927&lt;&gt;"Ja"),"",IF(OR(Sachkonten!F5927=1,Sachkonten!F5927=2,Sachkonten!F5927=6,Sachkonten!F5927=7,Sachkonten!G5927="Ja"),"Ja","Nein"))</f>
        <v/>
      </c>
      <c r="D5927" s="108" t="str">
        <f>IF(NOT(ISBLANK(Sachkonten!$D5927)),Mandantname,"")</f>
        <v/>
      </c>
    </row>
    <row r="5928" spans="1:4">
      <c r="A5928" t="str">
        <f>IF(NOT(ISBLANK(Sachkonten!D5928)),"Aufwandskonto","")</f>
        <v/>
      </c>
      <c r="B5928" t="str">
        <f>Sachkonten!H5928</f>
        <v/>
      </c>
      <c r="C5928" s="88" t="str">
        <f>IF(AND(ISBLANK(Sachkonten!F5928),Sachkonten!G5928&lt;&gt;"Ja"),"",IF(OR(Sachkonten!F5928=1,Sachkonten!F5928=2,Sachkonten!F5928=6,Sachkonten!F5928=7,Sachkonten!G5928="Ja"),"Ja","Nein"))</f>
        <v/>
      </c>
      <c r="D5928" s="108" t="str">
        <f>IF(NOT(ISBLANK(Sachkonten!$D5928)),Mandantname,"")</f>
        <v/>
      </c>
    </row>
    <row r="5929" spans="1:4">
      <c r="A5929" t="str">
        <f>IF(NOT(ISBLANK(Sachkonten!D5929)),"Aufwandskonto","")</f>
        <v/>
      </c>
      <c r="B5929" t="str">
        <f>Sachkonten!H5929</f>
        <v/>
      </c>
      <c r="C5929" s="88" t="str">
        <f>IF(AND(ISBLANK(Sachkonten!F5929),Sachkonten!G5929&lt;&gt;"Ja"),"",IF(OR(Sachkonten!F5929=1,Sachkonten!F5929=2,Sachkonten!F5929=6,Sachkonten!F5929=7,Sachkonten!G5929="Ja"),"Ja","Nein"))</f>
        <v/>
      </c>
      <c r="D5929" s="108" t="str">
        <f>IF(NOT(ISBLANK(Sachkonten!$D5929)),Mandantname,"")</f>
        <v/>
      </c>
    </row>
    <row r="5930" spans="1:4">
      <c r="A5930" t="str">
        <f>IF(NOT(ISBLANK(Sachkonten!D5930)),"Aufwandskonto","")</f>
        <v/>
      </c>
      <c r="B5930" t="str">
        <f>Sachkonten!H5930</f>
        <v/>
      </c>
      <c r="C5930" s="88" t="str">
        <f>IF(AND(ISBLANK(Sachkonten!F5930),Sachkonten!G5930&lt;&gt;"Ja"),"",IF(OR(Sachkonten!F5930=1,Sachkonten!F5930=2,Sachkonten!F5930=6,Sachkonten!F5930=7,Sachkonten!G5930="Ja"),"Ja","Nein"))</f>
        <v/>
      </c>
      <c r="D5930" s="108" t="str">
        <f>IF(NOT(ISBLANK(Sachkonten!$D5930)),Mandantname,"")</f>
        <v/>
      </c>
    </row>
    <row r="5931" spans="1:4">
      <c r="A5931" t="str">
        <f>IF(NOT(ISBLANK(Sachkonten!D5931)),"Aufwandskonto","")</f>
        <v/>
      </c>
      <c r="B5931" t="str">
        <f>Sachkonten!H5931</f>
        <v/>
      </c>
      <c r="C5931" s="88" t="str">
        <f>IF(AND(ISBLANK(Sachkonten!F5931),Sachkonten!G5931&lt;&gt;"Ja"),"",IF(OR(Sachkonten!F5931=1,Sachkonten!F5931=2,Sachkonten!F5931=6,Sachkonten!F5931=7,Sachkonten!G5931="Ja"),"Ja","Nein"))</f>
        <v/>
      </c>
      <c r="D5931" s="108" t="str">
        <f>IF(NOT(ISBLANK(Sachkonten!$D5931)),Mandantname,"")</f>
        <v/>
      </c>
    </row>
    <row r="5932" spans="1:4">
      <c r="A5932" t="str">
        <f>IF(NOT(ISBLANK(Sachkonten!D5932)),"Aufwandskonto","")</f>
        <v/>
      </c>
      <c r="B5932" t="str">
        <f>Sachkonten!H5932</f>
        <v/>
      </c>
      <c r="C5932" s="88" t="str">
        <f>IF(AND(ISBLANK(Sachkonten!F5932),Sachkonten!G5932&lt;&gt;"Ja"),"",IF(OR(Sachkonten!F5932=1,Sachkonten!F5932=2,Sachkonten!F5932=6,Sachkonten!F5932=7,Sachkonten!G5932="Ja"),"Ja","Nein"))</f>
        <v/>
      </c>
      <c r="D5932" s="108" t="str">
        <f>IF(NOT(ISBLANK(Sachkonten!$D5932)),Mandantname,"")</f>
        <v/>
      </c>
    </row>
    <row r="5933" spans="1:4">
      <c r="A5933" t="str">
        <f>IF(NOT(ISBLANK(Sachkonten!D5933)),"Aufwandskonto","")</f>
        <v/>
      </c>
      <c r="B5933" t="str">
        <f>Sachkonten!H5933</f>
        <v/>
      </c>
      <c r="C5933" s="88" t="str">
        <f>IF(AND(ISBLANK(Sachkonten!F5933),Sachkonten!G5933&lt;&gt;"Ja"),"",IF(OR(Sachkonten!F5933=1,Sachkonten!F5933=2,Sachkonten!F5933=6,Sachkonten!F5933=7,Sachkonten!G5933="Ja"),"Ja","Nein"))</f>
        <v/>
      </c>
      <c r="D5933" s="108" t="str">
        <f>IF(NOT(ISBLANK(Sachkonten!$D5933)),Mandantname,"")</f>
        <v/>
      </c>
    </row>
    <row r="5934" spans="1:4">
      <c r="A5934" t="str">
        <f>IF(NOT(ISBLANK(Sachkonten!D5934)),"Aufwandskonto","")</f>
        <v/>
      </c>
      <c r="B5934" t="str">
        <f>Sachkonten!H5934</f>
        <v/>
      </c>
      <c r="C5934" s="88" t="str">
        <f>IF(AND(ISBLANK(Sachkonten!F5934),Sachkonten!G5934&lt;&gt;"Ja"),"",IF(OR(Sachkonten!F5934=1,Sachkonten!F5934=2,Sachkonten!F5934=6,Sachkonten!F5934=7,Sachkonten!G5934="Ja"),"Ja","Nein"))</f>
        <v/>
      </c>
      <c r="D5934" s="108" t="str">
        <f>IF(NOT(ISBLANK(Sachkonten!$D5934)),Mandantname,"")</f>
        <v/>
      </c>
    </row>
    <row r="5935" spans="1:4">
      <c r="A5935" t="str">
        <f>IF(NOT(ISBLANK(Sachkonten!D5935)),"Aufwandskonto","")</f>
        <v/>
      </c>
      <c r="B5935" t="str">
        <f>Sachkonten!H5935</f>
        <v/>
      </c>
      <c r="C5935" s="88" t="str">
        <f>IF(AND(ISBLANK(Sachkonten!F5935),Sachkonten!G5935&lt;&gt;"Ja"),"",IF(OR(Sachkonten!F5935=1,Sachkonten!F5935=2,Sachkonten!F5935=6,Sachkonten!F5935=7,Sachkonten!G5935="Ja"),"Ja","Nein"))</f>
        <v/>
      </c>
      <c r="D5935" s="108" t="str">
        <f>IF(NOT(ISBLANK(Sachkonten!$D5935)),Mandantname,"")</f>
        <v/>
      </c>
    </row>
    <row r="5936" spans="1:4">
      <c r="A5936" t="str">
        <f>IF(NOT(ISBLANK(Sachkonten!D5936)),"Aufwandskonto","")</f>
        <v/>
      </c>
      <c r="B5936" t="str">
        <f>Sachkonten!H5936</f>
        <v/>
      </c>
      <c r="C5936" s="88" t="str">
        <f>IF(AND(ISBLANK(Sachkonten!F5936),Sachkonten!G5936&lt;&gt;"Ja"),"",IF(OR(Sachkonten!F5936=1,Sachkonten!F5936=2,Sachkonten!F5936=6,Sachkonten!F5936=7,Sachkonten!G5936="Ja"),"Ja","Nein"))</f>
        <v/>
      </c>
      <c r="D5936" s="108" t="str">
        <f>IF(NOT(ISBLANK(Sachkonten!$D5936)),Mandantname,"")</f>
        <v/>
      </c>
    </row>
    <row r="5937" spans="1:4">
      <c r="A5937" t="str">
        <f>IF(NOT(ISBLANK(Sachkonten!D5937)),"Aufwandskonto","")</f>
        <v/>
      </c>
      <c r="B5937" t="str">
        <f>Sachkonten!H5937</f>
        <v/>
      </c>
      <c r="C5937" s="88" t="str">
        <f>IF(AND(ISBLANK(Sachkonten!F5937),Sachkonten!G5937&lt;&gt;"Ja"),"",IF(OR(Sachkonten!F5937=1,Sachkonten!F5937=2,Sachkonten!F5937=6,Sachkonten!F5937=7,Sachkonten!G5937="Ja"),"Ja","Nein"))</f>
        <v/>
      </c>
      <c r="D5937" s="108" t="str">
        <f>IF(NOT(ISBLANK(Sachkonten!$D5937)),Mandantname,"")</f>
        <v/>
      </c>
    </row>
    <row r="5938" spans="1:4">
      <c r="A5938" t="str">
        <f>IF(NOT(ISBLANK(Sachkonten!D5938)),"Aufwandskonto","")</f>
        <v/>
      </c>
      <c r="B5938" t="str">
        <f>Sachkonten!H5938</f>
        <v/>
      </c>
      <c r="C5938" s="88" t="str">
        <f>IF(AND(ISBLANK(Sachkonten!F5938),Sachkonten!G5938&lt;&gt;"Ja"),"",IF(OR(Sachkonten!F5938=1,Sachkonten!F5938=2,Sachkonten!F5938=6,Sachkonten!F5938=7,Sachkonten!G5938="Ja"),"Ja","Nein"))</f>
        <v/>
      </c>
      <c r="D5938" s="108" t="str">
        <f>IF(NOT(ISBLANK(Sachkonten!$D5938)),Mandantname,"")</f>
        <v/>
      </c>
    </row>
    <row r="5939" spans="1:4">
      <c r="A5939" t="str">
        <f>IF(NOT(ISBLANK(Sachkonten!D5939)),"Aufwandskonto","")</f>
        <v/>
      </c>
      <c r="B5939" t="str">
        <f>Sachkonten!H5939</f>
        <v/>
      </c>
      <c r="C5939" s="88" t="str">
        <f>IF(AND(ISBLANK(Sachkonten!F5939),Sachkonten!G5939&lt;&gt;"Ja"),"",IF(OR(Sachkonten!F5939=1,Sachkonten!F5939=2,Sachkonten!F5939=6,Sachkonten!F5939=7,Sachkonten!G5939="Ja"),"Ja","Nein"))</f>
        <v/>
      </c>
      <c r="D5939" s="108" t="str">
        <f>IF(NOT(ISBLANK(Sachkonten!$D5939)),Mandantname,"")</f>
        <v/>
      </c>
    </row>
    <row r="5940" spans="1:4">
      <c r="A5940" t="str">
        <f>IF(NOT(ISBLANK(Sachkonten!D5940)),"Aufwandskonto","")</f>
        <v/>
      </c>
      <c r="B5940" t="str">
        <f>Sachkonten!H5940</f>
        <v/>
      </c>
      <c r="C5940" s="88" t="str">
        <f>IF(AND(ISBLANK(Sachkonten!F5940),Sachkonten!G5940&lt;&gt;"Ja"),"",IF(OR(Sachkonten!F5940=1,Sachkonten!F5940=2,Sachkonten!F5940=6,Sachkonten!F5940=7,Sachkonten!G5940="Ja"),"Ja","Nein"))</f>
        <v/>
      </c>
      <c r="D5940" s="108" t="str">
        <f>IF(NOT(ISBLANK(Sachkonten!$D5940)),Mandantname,"")</f>
        <v/>
      </c>
    </row>
    <row r="5941" spans="1:4">
      <c r="A5941" t="str">
        <f>IF(NOT(ISBLANK(Sachkonten!D5941)),"Aufwandskonto","")</f>
        <v/>
      </c>
      <c r="B5941" t="str">
        <f>Sachkonten!H5941</f>
        <v/>
      </c>
      <c r="C5941" s="88" t="str">
        <f>IF(AND(ISBLANK(Sachkonten!F5941),Sachkonten!G5941&lt;&gt;"Ja"),"",IF(OR(Sachkonten!F5941=1,Sachkonten!F5941=2,Sachkonten!F5941=6,Sachkonten!F5941=7,Sachkonten!G5941="Ja"),"Ja","Nein"))</f>
        <v/>
      </c>
      <c r="D5941" s="108" t="str">
        <f>IF(NOT(ISBLANK(Sachkonten!$D5941)),Mandantname,"")</f>
        <v/>
      </c>
    </row>
    <row r="5942" spans="1:4">
      <c r="A5942" t="str">
        <f>IF(NOT(ISBLANK(Sachkonten!D5942)),"Aufwandskonto","")</f>
        <v/>
      </c>
      <c r="B5942" t="str">
        <f>Sachkonten!H5942</f>
        <v/>
      </c>
      <c r="C5942" s="88" t="str">
        <f>IF(AND(ISBLANK(Sachkonten!F5942),Sachkonten!G5942&lt;&gt;"Ja"),"",IF(OR(Sachkonten!F5942=1,Sachkonten!F5942=2,Sachkonten!F5942=6,Sachkonten!F5942=7,Sachkonten!G5942="Ja"),"Ja","Nein"))</f>
        <v/>
      </c>
      <c r="D5942" s="108" t="str">
        <f>IF(NOT(ISBLANK(Sachkonten!$D5942)),Mandantname,"")</f>
        <v/>
      </c>
    </row>
    <row r="5943" spans="1:4">
      <c r="A5943" t="str">
        <f>IF(NOT(ISBLANK(Sachkonten!D5943)),"Aufwandskonto","")</f>
        <v/>
      </c>
      <c r="B5943" t="str">
        <f>Sachkonten!H5943</f>
        <v/>
      </c>
      <c r="C5943" s="88" t="str">
        <f>IF(AND(ISBLANK(Sachkonten!F5943),Sachkonten!G5943&lt;&gt;"Ja"),"",IF(OR(Sachkonten!F5943=1,Sachkonten!F5943=2,Sachkonten!F5943=6,Sachkonten!F5943=7,Sachkonten!G5943="Ja"),"Ja","Nein"))</f>
        <v/>
      </c>
      <c r="D5943" s="108" t="str">
        <f>IF(NOT(ISBLANK(Sachkonten!$D5943)),Mandantname,"")</f>
        <v/>
      </c>
    </row>
    <row r="5944" spans="1:4">
      <c r="A5944" t="str">
        <f>IF(NOT(ISBLANK(Sachkonten!D5944)),"Aufwandskonto","")</f>
        <v/>
      </c>
      <c r="B5944" t="str">
        <f>Sachkonten!H5944</f>
        <v/>
      </c>
      <c r="C5944" s="88" t="str">
        <f>IF(AND(ISBLANK(Sachkonten!F5944),Sachkonten!G5944&lt;&gt;"Ja"),"",IF(OR(Sachkonten!F5944=1,Sachkonten!F5944=2,Sachkonten!F5944=6,Sachkonten!F5944=7,Sachkonten!G5944="Ja"),"Ja","Nein"))</f>
        <v/>
      </c>
      <c r="D5944" s="108" t="str">
        <f>IF(NOT(ISBLANK(Sachkonten!$D5944)),Mandantname,"")</f>
        <v/>
      </c>
    </row>
    <row r="5945" spans="1:4">
      <c r="A5945" t="str">
        <f>IF(NOT(ISBLANK(Sachkonten!D5945)),"Aufwandskonto","")</f>
        <v/>
      </c>
      <c r="B5945" t="str">
        <f>Sachkonten!H5945</f>
        <v/>
      </c>
      <c r="C5945" s="88" t="str">
        <f>IF(AND(ISBLANK(Sachkonten!F5945),Sachkonten!G5945&lt;&gt;"Ja"),"",IF(OR(Sachkonten!F5945=1,Sachkonten!F5945=2,Sachkonten!F5945=6,Sachkonten!F5945=7,Sachkonten!G5945="Ja"),"Ja","Nein"))</f>
        <v/>
      </c>
      <c r="D5945" s="108" t="str">
        <f>IF(NOT(ISBLANK(Sachkonten!$D5945)),Mandantname,"")</f>
        <v/>
      </c>
    </row>
    <row r="5946" spans="1:4">
      <c r="A5946" t="str">
        <f>IF(NOT(ISBLANK(Sachkonten!D5946)),"Aufwandskonto","")</f>
        <v/>
      </c>
      <c r="B5946" t="str">
        <f>Sachkonten!H5946</f>
        <v/>
      </c>
      <c r="C5946" s="88" t="str">
        <f>IF(AND(ISBLANK(Sachkonten!F5946),Sachkonten!G5946&lt;&gt;"Ja"),"",IF(OR(Sachkonten!F5946=1,Sachkonten!F5946=2,Sachkonten!F5946=6,Sachkonten!F5946=7,Sachkonten!G5946="Ja"),"Ja","Nein"))</f>
        <v/>
      </c>
      <c r="D5946" s="108" t="str">
        <f>IF(NOT(ISBLANK(Sachkonten!$D5946)),Mandantname,"")</f>
        <v/>
      </c>
    </row>
    <row r="5947" spans="1:4">
      <c r="A5947" t="str">
        <f>IF(NOT(ISBLANK(Sachkonten!D5947)),"Aufwandskonto","")</f>
        <v/>
      </c>
      <c r="B5947" t="str">
        <f>Sachkonten!H5947</f>
        <v/>
      </c>
      <c r="C5947" s="88" t="str">
        <f>IF(AND(ISBLANK(Sachkonten!F5947),Sachkonten!G5947&lt;&gt;"Ja"),"",IF(OR(Sachkonten!F5947=1,Sachkonten!F5947=2,Sachkonten!F5947=6,Sachkonten!F5947=7,Sachkonten!G5947="Ja"),"Ja","Nein"))</f>
        <v/>
      </c>
      <c r="D5947" s="108" t="str">
        <f>IF(NOT(ISBLANK(Sachkonten!$D5947)),Mandantname,"")</f>
        <v/>
      </c>
    </row>
    <row r="5948" spans="1:4">
      <c r="A5948" t="str">
        <f>IF(NOT(ISBLANK(Sachkonten!D5948)),"Aufwandskonto","")</f>
        <v/>
      </c>
      <c r="B5948" t="str">
        <f>Sachkonten!H5948</f>
        <v/>
      </c>
      <c r="C5948" s="88" t="str">
        <f>IF(AND(ISBLANK(Sachkonten!F5948),Sachkonten!G5948&lt;&gt;"Ja"),"",IF(OR(Sachkonten!F5948=1,Sachkonten!F5948=2,Sachkonten!F5948=6,Sachkonten!F5948=7,Sachkonten!G5948="Ja"),"Ja","Nein"))</f>
        <v/>
      </c>
      <c r="D5948" s="108" t="str">
        <f>IF(NOT(ISBLANK(Sachkonten!$D5948)),Mandantname,"")</f>
        <v/>
      </c>
    </row>
    <row r="5949" spans="1:4">
      <c r="A5949" t="str">
        <f>IF(NOT(ISBLANK(Sachkonten!D5949)),"Aufwandskonto","")</f>
        <v/>
      </c>
      <c r="B5949" t="str">
        <f>Sachkonten!H5949</f>
        <v/>
      </c>
      <c r="C5949" s="88" t="str">
        <f>IF(AND(ISBLANK(Sachkonten!F5949),Sachkonten!G5949&lt;&gt;"Ja"),"",IF(OR(Sachkonten!F5949=1,Sachkonten!F5949=2,Sachkonten!F5949=6,Sachkonten!F5949=7,Sachkonten!G5949="Ja"),"Ja","Nein"))</f>
        <v/>
      </c>
      <c r="D5949" s="108" t="str">
        <f>IF(NOT(ISBLANK(Sachkonten!$D5949)),Mandantname,"")</f>
        <v/>
      </c>
    </row>
    <row r="5950" spans="1:4">
      <c r="A5950" t="str">
        <f>IF(NOT(ISBLANK(Sachkonten!D5950)),"Aufwandskonto","")</f>
        <v/>
      </c>
      <c r="B5950" t="str">
        <f>Sachkonten!H5950</f>
        <v/>
      </c>
      <c r="C5950" s="88" t="str">
        <f>IF(AND(ISBLANK(Sachkonten!F5950),Sachkonten!G5950&lt;&gt;"Ja"),"",IF(OR(Sachkonten!F5950=1,Sachkonten!F5950=2,Sachkonten!F5950=6,Sachkonten!F5950=7,Sachkonten!G5950="Ja"),"Ja","Nein"))</f>
        <v/>
      </c>
      <c r="D5950" s="108" t="str">
        <f>IF(NOT(ISBLANK(Sachkonten!$D5950)),Mandantname,"")</f>
        <v/>
      </c>
    </row>
    <row r="5951" spans="1:4">
      <c r="A5951" t="str">
        <f>IF(NOT(ISBLANK(Sachkonten!D5951)),"Aufwandskonto","")</f>
        <v/>
      </c>
      <c r="B5951" t="str">
        <f>Sachkonten!H5951</f>
        <v/>
      </c>
      <c r="C5951" s="88" t="str">
        <f>IF(AND(ISBLANK(Sachkonten!F5951),Sachkonten!G5951&lt;&gt;"Ja"),"",IF(OR(Sachkonten!F5951=1,Sachkonten!F5951=2,Sachkonten!F5951=6,Sachkonten!F5951=7,Sachkonten!G5951="Ja"),"Ja","Nein"))</f>
        <v/>
      </c>
      <c r="D5951" s="108" t="str">
        <f>IF(NOT(ISBLANK(Sachkonten!$D5951)),Mandantname,"")</f>
        <v/>
      </c>
    </row>
    <row r="5952" spans="1:4">
      <c r="A5952" t="str">
        <f>IF(NOT(ISBLANK(Sachkonten!D5952)),"Aufwandskonto","")</f>
        <v/>
      </c>
      <c r="B5952" t="str">
        <f>Sachkonten!H5952</f>
        <v/>
      </c>
      <c r="C5952" s="88" t="str">
        <f>IF(AND(ISBLANK(Sachkonten!F5952),Sachkonten!G5952&lt;&gt;"Ja"),"",IF(OR(Sachkonten!F5952=1,Sachkonten!F5952=2,Sachkonten!F5952=6,Sachkonten!F5952=7,Sachkonten!G5952="Ja"),"Ja","Nein"))</f>
        <v/>
      </c>
      <c r="D5952" s="108" t="str">
        <f>IF(NOT(ISBLANK(Sachkonten!$D5952)),Mandantname,"")</f>
        <v/>
      </c>
    </row>
    <row r="5953" spans="1:4">
      <c r="A5953" t="str">
        <f>IF(NOT(ISBLANK(Sachkonten!D5953)),"Aufwandskonto","")</f>
        <v/>
      </c>
      <c r="B5953" t="str">
        <f>Sachkonten!H5953</f>
        <v/>
      </c>
      <c r="C5953" s="88" t="str">
        <f>IF(AND(ISBLANK(Sachkonten!F5953),Sachkonten!G5953&lt;&gt;"Ja"),"",IF(OR(Sachkonten!F5953=1,Sachkonten!F5953=2,Sachkonten!F5953=6,Sachkonten!F5953=7,Sachkonten!G5953="Ja"),"Ja","Nein"))</f>
        <v/>
      </c>
      <c r="D5953" s="108" t="str">
        <f>IF(NOT(ISBLANK(Sachkonten!$D5953)),Mandantname,"")</f>
        <v/>
      </c>
    </row>
    <row r="5954" spans="1:4">
      <c r="A5954" t="str">
        <f>IF(NOT(ISBLANK(Sachkonten!D5954)),"Aufwandskonto","")</f>
        <v/>
      </c>
      <c r="B5954" t="str">
        <f>Sachkonten!H5954</f>
        <v/>
      </c>
      <c r="C5954" s="88" t="str">
        <f>IF(AND(ISBLANK(Sachkonten!F5954),Sachkonten!G5954&lt;&gt;"Ja"),"",IF(OR(Sachkonten!F5954=1,Sachkonten!F5954=2,Sachkonten!F5954=6,Sachkonten!F5954=7,Sachkonten!G5954="Ja"),"Ja","Nein"))</f>
        <v/>
      </c>
      <c r="D5954" s="108" t="str">
        <f>IF(NOT(ISBLANK(Sachkonten!$D5954)),Mandantname,"")</f>
        <v/>
      </c>
    </row>
    <row r="5955" spans="1:4">
      <c r="A5955" t="str">
        <f>IF(NOT(ISBLANK(Sachkonten!D5955)),"Aufwandskonto","")</f>
        <v/>
      </c>
      <c r="B5955" t="str">
        <f>Sachkonten!H5955</f>
        <v/>
      </c>
      <c r="C5955" s="88" t="str">
        <f>IF(AND(ISBLANK(Sachkonten!F5955),Sachkonten!G5955&lt;&gt;"Ja"),"",IF(OR(Sachkonten!F5955=1,Sachkonten!F5955=2,Sachkonten!F5955=6,Sachkonten!F5955=7,Sachkonten!G5955="Ja"),"Ja","Nein"))</f>
        <v/>
      </c>
      <c r="D5955" s="108" t="str">
        <f>IF(NOT(ISBLANK(Sachkonten!$D5955)),Mandantname,"")</f>
        <v/>
      </c>
    </row>
    <row r="5956" spans="1:4">
      <c r="A5956" t="str">
        <f>IF(NOT(ISBLANK(Sachkonten!D5956)),"Aufwandskonto","")</f>
        <v/>
      </c>
      <c r="B5956" t="str">
        <f>Sachkonten!H5956</f>
        <v/>
      </c>
      <c r="C5956" s="88" t="str">
        <f>IF(AND(ISBLANK(Sachkonten!F5956),Sachkonten!G5956&lt;&gt;"Ja"),"",IF(OR(Sachkonten!F5956=1,Sachkonten!F5956=2,Sachkonten!F5956=6,Sachkonten!F5956=7,Sachkonten!G5956="Ja"),"Ja","Nein"))</f>
        <v/>
      </c>
      <c r="D5956" s="108" t="str">
        <f>IF(NOT(ISBLANK(Sachkonten!$D5956)),Mandantname,"")</f>
        <v/>
      </c>
    </row>
    <row r="5957" spans="1:4">
      <c r="A5957" t="str">
        <f>IF(NOT(ISBLANK(Sachkonten!D5957)),"Aufwandskonto","")</f>
        <v/>
      </c>
      <c r="B5957" t="str">
        <f>Sachkonten!H5957</f>
        <v/>
      </c>
      <c r="C5957" s="88" t="str">
        <f>IF(AND(ISBLANK(Sachkonten!F5957),Sachkonten!G5957&lt;&gt;"Ja"),"",IF(OR(Sachkonten!F5957=1,Sachkonten!F5957=2,Sachkonten!F5957=6,Sachkonten!F5957=7,Sachkonten!G5957="Ja"),"Ja","Nein"))</f>
        <v/>
      </c>
      <c r="D5957" s="108" t="str">
        <f>IF(NOT(ISBLANK(Sachkonten!$D5957)),Mandantname,"")</f>
        <v/>
      </c>
    </row>
    <row r="5958" spans="1:4">
      <c r="A5958" t="str">
        <f>IF(NOT(ISBLANK(Sachkonten!D5958)),"Aufwandskonto","")</f>
        <v/>
      </c>
      <c r="B5958" t="str">
        <f>Sachkonten!H5958</f>
        <v/>
      </c>
      <c r="C5958" s="88" t="str">
        <f>IF(AND(ISBLANK(Sachkonten!F5958),Sachkonten!G5958&lt;&gt;"Ja"),"",IF(OR(Sachkonten!F5958=1,Sachkonten!F5958=2,Sachkonten!F5958=6,Sachkonten!F5958=7,Sachkonten!G5958="Ja"),"Ja","Nein"))</f>
        <v/>
      </c>
      <c r="D5958" s="108" t="str">
        <f>IF(NOT(ISBLANK(Sachkonten!$D5958)),Mandantname,"")</f>
        <v/>
      </c>
    </row>
    <row r="5959" spans="1:4">
      <c r="A5959" t="str">
        <f>IF(NOT(ISBLANK(Sachkonten!D5959)),"Aufwandskonto","")</f>
        <v/>
      </c>
      <c r="B5959" t="str">
        <f>Sachkonten!H5959</f>
        <v/>
      </c>
      <c r="C5959" s="88" t="str">
        <f>IF(AND(ISBLANK(Sachkonten!F5959),Sachkonten!G5959&lt;&gt;"Ja"),"",IF(OR(Sachkonten!F5959=1,Sachkonten!F5959=2,Sachkonten!F5959=6,Sachkonten!F5959=7,Sachkonten!G5959="Ja"),"Ja","Nein"))</f>
        <v/>
      </c>
      <c r="D5959" s="108" t="str">
        <f>IF(NOT(ISBLANK(Sachkonten!$D5959)),Mandantname,"")</f>
        <v/>
      </c>
    </row>
    <row r="5960" spans="1:4">
      <c r="A5960" t="str">
        <f>IF(NOT(ISBLANK(Sachkonten!D5960)),"Aufwandskonto","")</f>
        <v/>
      </c>
      <c r="B5960" t="str">
        <f>Sachkonten!H5960</f>
        <v/>
      </c>
      <c r="C5960" s="88" t="str">
        <f>IF(AND(ISBLANK(Sachkonten!F5960),Sachkonten!G5960&lt;&gt;"Ja"),"",IF(OR(Sachkonten!F5960=1,Sachkonten!F5960=2,Sachkonten!F5960=6,Sachkonten!F5960=7,Sachkonten!G5960="Ja"),"Ja","Nein"))</f>
        <v/>
      </c>
      <c r="D5960" s="108" t="str">
        <f>IF(NOT(ISBLANK(Sachkonten!$D5960)),Mandantname,"")</f>
        <v/>
      </c>
    </row>
    <row r="5961" spans="1:4">
      <c r="A5961" t="str">
        <f>IF(NOT(ISBLANK(Sachkonten!D5961)),"Aufwandskonto","")</f>
        <v/>
      </c>
      <c r="B5961" t="str">
        <f>Sachkonten!H5961</f>
        <v/>
      </c>
      <c r="C5961" s="88" t="str">
        <f>IF(AND(ISBLANK(Sachkonten!F5961),Sachkonten!G5961&lt;&gt;"Ja"),"",IF(OR(Sachkonten!F5961=1,Sachkonten!F5961=2,Sachkonten!F5961=6,Sachkonten!F5961=7,Sachkonten!G5961="Ja"),"Ja","Nein"))</f>
        <v/>
      </c>
      <c r="D5961" s="108" t="str">
        <f>IF(NOT(ISBLANK(Sachkonten!$D5961)),Mandantname,"")</f>
        <v/>
      </c>
    </row>
    <row r="5962" spans="1:4">
      <c r="A5962" t="str">
        <f>IF(NOT(ISBLANK(Sachkonten!D5962)),"Aufwandskonto","")</f>
        <v/>
      </c>
      <c r="B5962" t="str">
        <f>Sachkonten!H5962</f>
        <v/>
      </c>
      <c r="C5962" s="88" t="str">
        <f>IF(AND(ISBLANK(Sachkonten!F5962),Sachkonten!G5962&lt;&gt;"Ja"),"",IF(OR(Sachkonten!F5962=1,Sachkonten!F5962=2,Sachkonten!F5962=6,Sachkonten!F5962=7,Sachkonten!G5962="Ja"),"Ja","Nein"))</f>
        <v/>
      </c>
      <c r="D5962" s="108" t="str">
        <f>IF(NOT(ISBLANK(Sachkonten!$D5962)),Mandantname,"")</f>
        <v/>
      </c>
    </row>
    <row r="5963" spans="1:4">
      <c r="A5963" t="str">
        <f>IF(NOT(ISBLANK(Sachkonten!D5963)),"Aufwandskonto","")</f>
        <v/>
      </c>
      <c r="B5963" t="str">
        <f>Sachkonten!H5963</f>
        <v/>
      </c>
      <c r="C5963" s="88" t="str">
        <f>IF(AND(ISBLANK(Sachkonten!F5963),Sachkonten!G5963&lt;&gt;"Ja"),"",IF(OR(Sachkonten!F5963=1,Sachkonten!F5963=2,Sachkonten!F5963=6,Sachkonten!F5963=7,Sachkonten!G5963="Ja"),"Ja","Nein"))</f>
        <v/>
      </c>
      <c r="D5963" s="108" t="str">
        <f>IF(NOT(ISBLANK(Sachkonten!$D5963)),Mandantname,"")</f>
        <v/>
      </c>
    </row>
    <row r="5964" spans="1:4">
      <c r="A5964" t="str">
        <f>IF(NOT(ISBLANK(Sachkonten!D5964)),"Aufwandskonto","")</f>
        <v/>
      </c>
      <c r="B5964" t="str">
        <f>Sachkonten!H5964</f>
        <v/>
      </c>
      <c r="C5964" s="88" t="str">
        <f>IF(AND(ISBLANK(Sachkonten!F5964),Sachkonten!G5964&lt;&gt;"Ja"),"",IF(OR(Sachkonten!F5964=1,Sachkonten!F5964=2,Sachkonten!F5964=6,Sachkonten!F5964=7,Sachkonten!G5964="Ja"),"Ja","Nein"))</f>
        <v/>
      </c>
      <c r="D5964" s="108" t="str">
        <f>IF(NOT(ISBLANK(Sachkonten!$D5964)),Mandantname,"")</f>
        <v/>
      </c>
    </row>
    <row r="5965" spans="1:4">
      <c r="A5965" t="str">
        <f>IF(NOT(ISBLANK(Sachkonten!D5965)),"Aufwandskonto","")</f>
        <v/>
      </c>
      <c r="B5965" t="str">
        <f>Sachkonten!H5965</f>
        <v/>
      </c>
      <c r="C5965" s="88" t="str">
        <f>IF(AND(ISBLANK(Sachkonten!F5965),Sachkonten!G5965&lt;&gt;"Ja"),"",IF(OR(Sachkonten!F5965=1,Sachkonten!F5965=2,Sachkonten!F5965=6,Sachkonten!F5965=7,Sachkonten!G5965="Ja"),"Ja","Nein"))</f>
        <v/>
      </c>
      <c r="D5965" s="108" t="str">
        <f>IF(NOT(ISBLANK(Sachkonten!$D5965)),Mandantname,"")</f>
        <v/>
      </c>
    </row>
    <row r="5966" spans="1:4">
      <c r="A5966" t="str">
        <f>IF(NOT(ISBLANK(Sachkonten!D5966)),"Aufwandskonto","")</f>
        <v/>
      </c>
      <c r="B5966" t="str">
        <f>Sachkonten!H5966</f>
        <v/>
      </c>
      <c r="C5966" s="88" t="str">
        <f>IF(AND(ISBLANK(Sachkonten!F5966),Sachkonten!G5966&lt;&gt;"Ja"),"",IF(OR(Sachkonten!F5966=1,Sachkonten!F5966=2,Sachkonten!F5966=6,Sachkonten!F5966=7,Sachkonten!G5966="Ja"),"Ja","Nein"))</f>
        <v/>
      </c>
      <c r="D5966" s="108" t="str">
        <f>IF(NOT(ISBLANK(Sachkonten!$D5966)),Mandantname,"")</f>
        <v/>
      </c>
    </row>
    <row r="5967" spans="1:4">
      <c r="A5967" t="str">
        <f>IF(NOT(ISBLANK(Sachkonten!D5967)),"Aufwandskonto","")</f>
        <v/>
      </c>
      <c r="B5967" t="str">
        <f>Sachkonten!H5967</f>
        <v/>
      </c>
      <c r="C5967" s="88" t="str">
        <f>IF(AND(ISBLANK(Sachkonten!F5967),Sachkonten!G5967&lt;&gt;"Ja"),"",IF(OR(Sachkonten!F5967=1,Sachkonten!F5967=2,Sachkonten!F5967=6,Sachkonten!F5967=7,Sachkonten!G5967="Ja"),"Ja","Nein"))</f>
        <v/>
      </c>
      <c r="D5967" s="108" t="str">
        <f>IF(NOT(ISBLANK(Sachkonten!$D5967)),Mandantname,"")</f>
        <v/>
      </c>
    </row>
    <row r="5968" spans="1:4">
      <c r="A5968" t="str">
        <f>IF(NOT(ISBLANK(Sachkonten!D5968)),"Aufwandskonto","")</f>
        <v/>
      </c>
      <c r="B5968" t="str">
        <f>Sachkonten!H5968</f>
        <v/>
      </c>
      <c r="C5968" s="88" t="str">
        <f>IF(AND(ISBLANK(Sachkonten!F5968),Sachkonten!G5968&lt;&gt;"Ja"),"",IF(OR(Sachkonten!F5968=1,Sachkonten!F5968=2,Sachkonten!F5968=6,Sachkonten!F5968=7,Sachkonten!G5968="Ja"),"Ja","Nein"))</f>
        <v/>
      </c>
      <c r="D5968" s="108" t="str">
        <f>IF(NOT(ISBLANK(Sachkonten!$D5968)),Mandantname,"")</f>
        <v/>
      </c>
    </row>
    <row r="5969" spans="1:4">
      <c r="A5969" t="str">
        <f>IF(NOT(ISBLANK(Sachkonten!D5969)),"Aufwandskonto","")</f>
        <v/>
      </c>
      <c r="B5969" t="str">
        <f>Sachkonten!H5969</f>
        <v/>
      </c>
      <c r="C5969" s="88" t="str">
        <f>IF(AND(ISBLANK(Sachkonten!F5969),Sachkonten!G5969&lt;&gt;"Ja"),"",IF(OR(Sachkonten!F5969=1,Sachkonten!F5969=2,Sachkonten!F5969=6,Sachkonten!F5969=7,Sachkonten!G5969="Ja"),"Ja","Nein"))</f>
        <v/>
      </c>
      <c r="D5969" s="108" t="str">
        <f>IF(NOT(ISBLANK(Sachkonten!$D5969)),Mandantname,"")</f>
        <v/>
      </c>
    </row>
    <row r="5970" spans="1:4">
      <c r="A5970" t="str">
        <f>IF(NOT(ISBLANK(Sachkonten!D5970)),"Aufwandskonto","")</f>
        <v/>
      </c>
      <c r="B5970" t="str">
        <f>Sachkonten!H5970</f>
        <v/>
      </c>
      <c r="C5970" s="88" t="str">
        <f>IF(AND(ISBLANK(Sachkonten!F5970),Sachkonten!G5970&lt;&gt;"Ja"),"",IF(OR(Sachkonten!F5970=1,Sachkonten!F5970=2,Sachkonten!F5970=6,Sachkonten!F5970=7,Sachkonten!G5970="Ja"),"Ja","Nein"))</f>
        <v/>
      </c>
      <c r="D5970" s="108" t="str">
        <f>IF(NOT(ISBLANK(Sachkonten!$D5970)),Mandantname,"")</f>
        <v/>
      </c>
    </row>
    <row r="5971" spans="1:4">
      <c r="A5971" t="str">
        <f>IF(NOT(ISBLANK(Sachkonten!D5971)),"Aufwandskonto","")</f>
        <v/>
      </c>
      <c r="B5971" t="str">
        <f>Sachkonten!H5971</f>
        <v/>
      </c>
      <c r="C5971" s="88" t="str">
        <f>IF(AND(ISBLANK(Sachkonten!F5971),Sachkonten!G5971&lt;&gt;"Ja"),"",IF(OR(Sachkonten!F5971=1,Sachkonten!F5971=2,Sachkonten!F5971=6,Sachkonten!F5971=7,Sachkonten!G5971="Ja"),"Ja","Nein"))</f>
        <v/>
      </c>
      <c r="D5971" s="108" t="str">
        <f>IF(NOT(ISBLANK(Sachkonten!$D5971)),Mandantname,"")</f>
        <v/>
      </c>
    </row>
    <row r="5972" spans="1:4">
      <c r="A5972" t="str">
        <f>IF(NOT(ISBLANK(Sachkonten!D5972)),"Aufwandskonto","")</f>
        <v/>
      </c>
      <c r="B5972" t="str">
        <f>Sachkonten!H5972</f>
        <v/>
      </c>
      <c r="C5972" s="88" t="str">
        <f>IF(AND(ISBLANK(Sachkonten!F5972),Sachkonten!G5972&lt;&gt;"Ja"),"",IF(OR(Sachkonten!F5972=1,Sachkonten!F5972=2,Sachkonten!F5972=6,Sachkonten!F5972=7,Sachkonten!G5972="Ja"),"Ja","Nein"))</f>
        <v/>
      </c>
      <c r="D5972" s="108" t="str">
        <f>IF(NOT(ISBLANK(Sachkonten!$D5972)),Mandantname,"")</f>
        <v/>
      </c>
    </row>
    <row r="5973" spans="1:4">
      <c r="A5973" t="str">
        <f>IF(NOT(ISBLANK(Sachkonten!D5973)),"Aufwandskonto","")</f>
        <v/>
      </c>
      <c r="B5973" t="str">
        <f>Sachkonten!H5973</f>
        <v/>
      </c>
      <c r="C5973" s="88" t="str">
        <f>IF(AND(ISBLANK(Sachkonten!F5973),Sachkonten!G5973&lt;&gt;"Ja"),"",IF(OR(Sachkonten!F5973=1,Sachkonten!F5973=2,Sachkonten!F5973=6,Sachkonten!F5973=7,Sachkonten!G5973="Ja"),"Ja","Nein"))</f>
        <v/>
      </c>
      <c r="D5973" s="108" t="str">
        <f>IF(NOT(ISBLANK(Sachkonten!$D5973)),Mandantname,"")</f>
        <v/>
      </c>
    </row>
    <row r="5974" spans="1:4">
      <c r="A5974" t="str">
        <f>IF(NOT(ISBLANK(Sachkonten!D5974)),"Aufwandskonto","")</f>
        <v/>
      </c>
      <c r="B5974" t="str">
        <f>Sachkonten!H5974</f>
        <v/>
      </c>
      <c r="C5974" s="88" t="str">
        <f>IF(AND(ISBLANK(Sachkonten!F5974),Sachkonten!G5974&lt;&gt;"Ja"),"",IF(OR(Sachkonten!F5974=1,Sachkonten!F5974=2,Sachkonten!F5974=6,Sachkonten!F5974=7,Sachkonten!G5974="Ja"),"Ja","Nein"))</f>
        <v/>
      </c>
      <c r="D5974" s="108" t="str">
        <f>IF(NOT(ISBLANK(Sachkonten!$D5974)),Mandantname,"")</f>
        <v/>
      </c>
    </row>
    <row r="5975" spans="1:4">
      <c r="A5975" t="str">
        <f>IF(NOT(ISBLANK(Sachkonten!D5975)),"Aufwandskonto","")</f>
        <v/>
      </c>
      <c r="B5975" t="str">
        <f>Sachkonten!H5975</f>
        <v/>
      </c>
      <c r="C5975" s="88" t="str">
        <f>IF(AND(ISBLANK(Sachkonten!F5975),Sachkonten!G5975&lt;&gt;"Ja"),"",IF(OR(Sachkonten!F5975=1,Sachkonten!F5975=2,Sachkonten!F5975=6,Sachkonten!F5975=7,Sachkonten!G5975="Ja"),"Ja","Nein"))</f>
        <v/>
      </c>
      <c r="D5975" s="108" t="str">
        <f>IF(NOT(ISBLANK(Sachkonten!$D5975)),Mandantname,"")</f>
        <v/>
      </c>
    </row>
    <row r="5976" spans="1:4">
      <c r="A5976" t="str">
        <f>IF(NOT(ISBLANK(Sachkonten!D5976)),"Aufwandskonto","")</f>
        <v/>
      </c>
      <c r="B5976" t="str">
        <f>Sachkonten!H5976</f>
        <v/>
      </c>
      <c r="C5976" s="88" t="str">
        <f>IF(AND(ISBLANK(Sachkonten!F5976),Sachkonten!G5976&lt;&gt;"Ja"),"",IF(OR(Sachkonten!F5976=1,Sachkonten!F5976=2,Sachkonten!F5976=6,Sachkonten!F5976=7,Sachkonten!G5976="Ja"),"Ja","Nein"))</f>
        <v/>
      </c>
      <c r="D5976" s="108" t="str">
        <f>IF(NOT(ISBLANK(Sachkonten!$D5976)),Mandantname,"")</f>
        <v/>
      </c>
    </row>
    <row r="5977" spans="1:4">
      <c r="A5977" t="str">
        <f>IF(NOT(ISBLANK(Sachkonten!D5977)),"Aufwandskonto","")</f>
        <v/>
      </c>
      <c r="B5977" t="str">
        <f>Sachkonten!H5977</f>
        <v/>
      </c>
      <c r="C5977" s="88" t="str">
        <f>IF(AND(ISBLANK(Sachkonten!F5977),Sachkonten!G5977&lt;&gt;"Ja"),"",IF(OR(Sachkonten!F5977=1,Sachkonten!F5977=2,Sachkonten!F5977=6,Sachkonten!F5977=7,Sachkonten!G5977="Ja"),"Ja","Nein"))</f>
        <v/>
      </c>
      <c r="D5977" s="108" t="str">
        <f>IF(NOT(ISBLANK(Sachkonten!$D5977)),Mandantname,"")</f>
        <v/>
      </c>
    </row>
    <row r="5978" spans="1:4">
      <c r="A5978" t="str">
        <f>IF(NOT(ISBLANK(Sachkonten!D5978)),"Aufwandskonto","")</f>
        <v/>
      </c>
      <c r="B5978" t="str">
        <f>Sachkonten!H5978</f>
        <v/>
      </c>
      <c r="C5978" s="88" t="str">
        <f>IF(AND(ISBLANK(Sachkonten!F5978),Sachkonten!G5978&lt;&gt;"Ja"),"",IF(OR(Sachkonten!F5978=1,Sachkonten!F5978=2,Sachkonten!F5978=6,Sachkonten!F5978=7,Sachkonten!G5978="Ja"),"Ja","Nein"))</f>
        <v/>
      </c>
      <c r="D5978" s="108" t="str">
        <f>IF(NOT(ISBLANK(Sachkonten!$D5978)),Mandantname,"")</f>
        <v/>
      </c>
    </row>
    <row r="5979" spans="1:4">
      <c r="A5979" t="str">
        <f>IF(NOT(ISBLANK(Sachkonten!D5979)),"Aufwandskonto","")</f>
        <v/>
      </c>
      <c r="B5979" t="str">
        <f>Sachkonten!H5979</f>
        <v/>
      </c>
      <c r="C5979" s="88" t="str">
        <f>IF(AND(ISBLANK(Sachkonten!F5979),Sachkonten!G5979&lt;&gt;"Ja"),"",IF(OR(Sachkonten!F5979=1,Sachkonten!F5979=2,Sachkonten!F5979=6,Sachkonten!F5979=7,Sachkonten!G5979="Ja"),"Ja","Nein"))</f>
        <v/>
      </c>
      <c r="D5979" s="108" t="str">
        <f>IF(NOT(ISBLANK(Sachkonten!$D5979)),Mandantname,"")</f>
        <v/>
      </c>
    </row>
    <row r="5980" spans="1:4">
      <c r="A5980" t="str">
        <f>IF(NOT(ISBLANK(Sachkonten!D5980)),"Aufwandskonto","")</f>
        <v/>
      </c>
      <c r="B5980" t="str">
        <f>Sachkonten!H5980</f>
        <v/>
      </c>
      <c r="C5980" s="88" t="str">
        <f>IF(AND(ISBLANK(Sachkonten!F5980),Sachkonten!G5980&lt;&gt;"Ja"),"",IF(OR(Sachkonten!F5980=1,Sachkonten!F5980=2,Sachkonten!F5980=6,Sachkonten!F5980=7,Sachkonten!G5980="Ja"),"Ja","Nein"))</f>
        <v/>
      </c>
      <c r="D5980" s="108" t="str">
        <f>IF(NOT(ISBLANK(Sachkonten!$D5980)),Mandantname,"")</f>
        <v/>
      </c>
    </row>
    <row r="5981" spans="1:4">
      <c r="A5981" t="str">
        <f>IF(NOT(ISBLANK(Sachkonten!D5981)),"Aufwandskonto","")</f>
        <v/>
      </c>
      <c r="B5981" t="str">
        <f>Sachkonten!H5981</f>
        <v/>
      </c>
      <c r="C5981" s="88" t="str">
        <f>IF(AND(ISBLANK(Sachkonten!F5981),Sachkonten!G5981&lt;&gt;"Ja"),"",IF(OR(Sachkonten!F5981=1,Sachkonten!F5981=2,Sachkonten!F5981=6,Sachkonten!F5981=7,Sachkonten!G5981="Ja"),"Ja","Nein"))</f>
        <v/>
      </c>
      <c r="D5981" s="108" t="str">
        <f>IF(NOT(ISBLANK(Sachkonten!$D5981)),Mandantname,"")</f>
        <v/>
      </c>
    </row>
    <row r="5982" spans="1:4">
      <c r="A5982" t="str">
        <f>IF(NOT(ISBLANK(Sachkonten!D5982)),"Aufwandskonto","")</f>
        <v/>
      </c>
      <c r="B5982" t="str">
        <f>Sachkonten!H5982</f>
        <v/>
      </c>
      <c r="C5982" s="88" t="str">
        <f>IF(AND(ISBLANK(Sachkonten!F5982),Sachkonten!G5982&lt;&gt;"Ja"),"",IF(OR(Sachkonten!F5982=1,Sachkonten!F5982=2,Sachkonten!F5982=6,Sachkonten!F5982=7,Sachkonten!G5982="Ja"),"Ja","Nein"))</f>
        <v/>
      </c>
      <c r="D5982" s="108" t="str">
        <f>IF(NOT(ISBLANK(Sachkonten!$D5982)),Mandantname,"")</f>
        <v/>
      </c>
    </row>
    <row r="5983" spans="1:4">
      <c r="A5983" t="str">
        <f>IF(NOT(ISBLANK(Sachkonten!D5983)),"Aufwandskonto","")</f>
        <v/>
      </c>
      <c r="B5983" t="str">
        <f>Sachkonten!H5983</f>
        <v/>
      </c>
      <c r="C5983" s="88" t="str">
        <f>IF(AND(ISBLANK(Sachkonten!F5983),Sachkonten!G5983&lt;&gt;"Ja"),"",IF(OR(Sachkonten!F5983=1,Sachkonten!F5983=2,Sachkonten!F5983=6,Sachkonten!F5983=7,Sachkonten!G5983="Ja"),"Ja","Nein"))</f>
        <v/>
      </c>
      <c r="D5983" s="108" t="str">
        <f>IF(NOT(ISBLANK(Sachkonten!$D5983)),Mandantname,"")</f>
        <v/>
      </c>
    </row>
    <row r="5984" spans="1:4">
      <c r="A5984" t="str">
        <f>IF(NOT(ISBLANK(Sachkonten!D5984)),"Aufwandskonto","")</f>
        <v/>
      </c>
      <c r="B5984" t="str">
        <f>Sachkonten!H5984</f>
        <v/>
      </c>
      <c r="C5984" s="88" t="str">
        <f>IF(AND(ISBLANK(Sachkonten!F5984),Sachkonten!G5984&lt;&gt;"Ja"),"",IF(OR(Sachkonten!F5984=1,Sachkonten!F5984=2,Sachkonten!F5984=6,Sachkonten!F5984=7,Sachkonten!G5984="Ja"),"Ja","Nein"))</f>
        <v/>
      </c>
      <c r="D5984" s="108" t="str">
        <f>IF(NOT(ISBLANK(Sachkonten!$D5984)),Mandantname,"")</f>
        <v/>
      </c>
    </row>
    <row r="5985" spans="1:4">
      <c r="A5985" t="str">
        <f>IF(NOT(ISBLANK(Sachkonten!D5985)),"Aufwandskonto","")</f>
        <v/>
      </c>
      <c r="B5985" t="str">
        <f>Sachkonten!H5985</f>
        <v/>
      </c>
      <c r="C5985" s="88" t="str">
        <f>IF(AND(ISBLANK(Sachkonten!F5985),Sachkonten!G5985&lt;&gt;"Ja"),"",IF(OR(Sachkonten!F5985=1,Sachkonten!F5985=2,Sachkonten!F5985=6,Sachkonten!F5985=7,Sachkonten!G5985="Ja"),"Ja","Nein"))</f>
        <v/>
      </c>
      <c r="D5985" s="108" t="str">
        <f>IF(NOT(ISBLANK(Sachkonten!$D5985)),Mandantname,"")</f>
        <v/>
      </c>
    </row>
    <row r="5986" spans="1:4">
      <c r="A5986" t="str">
        <f>IF(NOT(ISBLANK(Sachkonten!D5986)),"Aufwandskonto","")</f>
        <v/>
      </c>
      <c r="B5986" t="str">
        <f>Sachkonten!H5986</f>
        <v/>
      </c>
      <c r="C5986" s="88" t="str">
        <f>IF(AND(ISBLANK(Sachkonten!F5986),Sachkonten!G5986&lt;&gt;"Ja"),"",IF(OR(Sachkonten!F5986=1,Sachkonten!F5986=2,Sachkonten!F5986=6,Sachkonten!F5986=7,Sachkonten!G5986="Ja"),"Ja","Nein"))</f>
        <v/>
      </c>
      <c r="D5986" s="108" t="str">
        <f>IF(NOT(ISBLANK(Sachkonten!$D5986)),Mandantname,"")</f>
        <v/>
      </c>
    </row>
    <row r="5987" spans="1:4">
      <c r="A5987" t="str">
        <f>IF(NOT(ISBLANK(Sachkonten!D5987)),"Aufwandskonto","")</f>
        <v/>
      </c>
      <c r="B5987" t="str">
        <f>Sachkonten!H5987</f>
        <v/>
      </c>
      <c r="C5987" s="88" t="str">
        <f>IF(AND(ISBLANK(Sachkonten!F5987),Sachkonten!G5987&lt;&gt;"Ja"),"",IF(OR(Sachkonten!F5987=1,Sachkonten!F5987=2,Sachkonten!F5987=6,Sachkonten!F5987=7,Sachkonten!G5987="Ja"),"Ja","Nein"))</f>
        <v/>
      </c>
      <c r="D5987" s="108" t="str">
        <f>IF(NOT(ISBLANK(Sachkonten!$D5987)),Mandantname,"")</f>
        <v/>
      </c>
    </row>
    <row r="5988" spans="1:4">
      <c r="A5988" t="str">
        <f>IF(NOT(ISBLANK(Sachkonten!D5988)),"Aufwandskonto","")</f>
        <v/>
      </c>
      <c r="B5988" t="str">
        <f>Sachkonten!H5988</f>
        <v/>
      </c>
      <c r="C5988" s="88" t="str">
        <f>IF(AND(ISBLANK(Sachkonten!F5988),Sachkonten!G5988&lt;&gt;"Ja"),"",IF(OR(Sachkonten!F5988=1,Sachkonten!F5988=2,Sachkonten!F5988=6,Sachkonten!F5988=7,Sachkonten!G5988="Ja"),"Ja","Nein"))</f>
        <v/>
      </c>
      <c r="D5988" s="108" t="str">
        <f>IF(NOT(ISBLANK(Sachkonten!$D5988)),Mandantname,"")</f>
        <v/>
      </c>
    </row>
    <row r="5989" spans="1:4">
      <c r="A5989" t="str">
        <f>IF(NOT(ISBLANK(Sachkonten!D5989)),"Aufwandskonto","")</f>
        <v/>
      </c>
      <c r="B5989" t="str">
        <f>Sachkonten!H5989</f>
        <v/>
      </c>
      <c r="C5989" s="88" t="str">
        <f>IF(AND(ISBLANK(Sachkonten!F5989),Sachkonten!G5989&lt;&gt;"Ja"),"",IF(OR(Sachkonten!F5989=1,Sachkonten!F5989=2,Sachkonten!F5989=6,Sachkonten!F5989=7,Sachkonten!G5989="Ja"),"Ja","Nein"))</f>
        <v/>
      </c>
      <c r="D5989" s="108" t="str">
        <f>IF(NOT(ISBLANK(Sachkonten!$D5989)),Mandantname,"")</f>
        <v/>
      </c>
    </row>
    <row r="5990" spans="1:4">
      <c r="A5990" t="str">
        <f>IF(NOT(ISBLANK(Sachkonten!D5990)),"Aufwandskonto","")</f>
        <v/>
      </c>
      <c r="B5990" t="str">
        <f>Sachkonten!H5990</f>
        <v/>
      </c>
      <c r="C5990" s="88" t="str">
        <f>IF(AND(ISBLANK(Sachkonten!F5990),Sachkonten!G5990&lt;&gt;"Ja"),"",IF(OR(Sachkonten!F5990=1,Sachkonten!F5990=2,Sachkonten!F5990=6,Sachkonten!F5990=7,Sachkonten!G5990="Ja"),"Ja","Nein"))</f>
        <v/>
      </c>
      <c r="D5990" s="108" t="str">
        <f>IF(NOT(ISBLANK(Sachkonten!$D5990)),Mandantname,"")</f>
        <v/>
      </c>
    </row>
    <row r="5991" spans="1:4">
      <c r="A5991" t="str">
        <f>IF(NOT(ISBLANK(Sachkonten!D5991)),"Aufwandskonto","")</f>
        <v/>
      </c>
      <c r="B5991" t="str">
        <f>Sachkonten!H5991</f>
        <v/>
      </c>
      <c r="C5991" s="88" t="str">
        <f>IF(AND(ISBLANK(Sachkonten!F5991),Sachkonten!G5991&lt;&gt;"Ja"),"",IF(OR(Sachkonten!F5991=1,Sachkonten!F5991=2,Sachkonten!F5991=6,Sachkonten!F5991=7,Sachkonten!G5991="Ja"),"Ja","Nein"))</f>
        <v/>
      </c>
      <c r="D5991" s="108" t="str">
        <f>IF(NOT(ISBLANK(Sachkonten!$D5991)),Mandantname,"")</f>
        <v/>
      </c>
    </row>
    <row r="5992" spans="1:4">
      <c r="A5992" t="str">
        <f>IF(NOT(ISBLANK(Sachkonten!D5992)),"Aufwandskonto","")</f>
        <v/>
      </c>
      <c r="B5992" t="str">
        <f>Sachkonten!H5992</f>
        <v/>
      </c>
      <c r="C5992" s="88" t="str">
        <f>IF(AND(ISBLANK(Sachkonten!F5992),Sachkonten!G5992&lt;&gt;"Ja"),"",IF(OR(Sachkonten!F5992=1,Sachkonten!F5992=2,Sachkonten!F5992=6,Sachkonten!F5992=7,Sachkonten!G5992="Ja"),"Ja","Nein"))</f>
        <v/>
      </c>
      <c r="D5992" s="108" t="str">
        <f>IF(NOT(ISBLANK(Sachkonten!$D5992)),Mandantname,"")</f>
        <v/>
      </c>
    </row>
    <row r="5993" spans="1:4">
      <c r="A5993" t="str">
        <f>IF(NOT(ISBLANK(Sachkonten!D5993)),"Aufwandskonto","")</f>
        <v/>
      </c>
      <c r="B5993" t="str">
        <f>Sachkonten!H5993</f>
        <v/>
      </c>
      <c r="C5993" s="88" t="str">
        <f>IF(AND(ISBLANK(Sachkonten!F5993),Sachkonten!G5993&lt;&gt;"Ja"),"",IF(OR(Sachkonten!F5993=1,Sachkonten!F5993=2,Sachkonten!F5993=6,Sachkonten!F5993=7,Sachkonten!G5993="Ja"),"Ja","Nein"))</f>
        <v/>
      </c>
      <c r="D5993" s="108" t="str">
        <f>IF(NOT(ISBLANK(Sachkonten!$D5993)),Mandantname,"")</f>
        <v/>
      </c>
    </row>
    <row r="5994" spans="1:4">
      <c r="A5994" t="str">
        <f>IF(NOT(ISBLANK(Sachkonten!D5994)),"Aufwandskonto","")</f>
        <v/>
      </c>
      <c r="B5994" t="str">
        <f>Sachkonten!H5994</f>
        <v/>
      </c>
      <c r="C5994" s="88" t="str">
        <f>IF(AND(ISBLANK(Sachkonten!F5994),Sachkonten!G5994&lt;&gt;"Ja"),"",IF(OR(Sachkonten!F5994=1,Sachkonten!F5994=2,Sachkonten!F5994=6,Sachkonten!F5994=7,Sachkonten!G5994="Ja"),"Ja","Nein"))</f>
        <v/>
      </c>
      <c r="D5994" s="108" t="str">
        <f>IF(NOT(ISBLANK(Sachkonten!$D5994)),Mandantname,"")</f>
        <v/>
      </c>
    </row>
    <row r="5995" spans="1:4">
      <c r="A5995" t="str">
        <f>IF(NOT(ISBLANK(Sachkonten!D5995)),"Aufwandskonto","")</f>
        <v/>
      </c>
      <c r="B5995" t="str">
        <f>Sachkonten!H5995</f>
        <v/>
      </c>
      <c r="C5995" s="88" t="str">
        <f>IF(AND(ISBLANK(Sachkonten!F5995),Sachkonten!G5995&lt;&gt;"Ja"),"",IF(OR(Sachkonten!F5995=1,Sachkonten!F5995=2,Sachkonten!F5995=6,Sachkonten!F5995=7,Sachkonten!G5995="Ja"),"Ja","Nein"))</f>
        <v/>
      </c>
      <c r="D5995" s="108" t="str">
        <f>IF(NOT(ISBLANK(Sachkonten!$D5995)),Mandantname,"")</f>
        <v/>
      </c>
    </row>
    <row r="5996" spans="1:4">
      <c r="A5996" t="str">
        <f>IF(NOT(ISBLANK(Sachkonten!D5996)),"Aufwandskonto","")</f>
        <v/>
      </c>
      <c r="B5996" t="str">
        <f>Sachkonten!H5996</f>
        <v/>
      </c>
      <c r="C5996" s="88" t="str">
        <f>IF(AND(ISBLANK(Sachkonten!F5996),Sachkonten!G5996&lt;&gt;"Ja"),"",IF(OR(Sachkonten!F5996=1,Sachkonten!F5996=2,Sachkonten!F5996=6,Sachkonten!F5996=7,Sachkonten!G5996="Ja"),"Ja","Nein"))</f>
        <v/>
      </c>
      <c r="D5996" s="108" t="str">
        <f>IF(NOT(ISBLANK(Sachkonten!$D5996)),Mandantname,"")</f>
        <v/>
      </c>
    </row>
    <row r="5997" spans="1:4">
      <c r="A5997" t="str">
        <f>IF(NOT(ISBLANK(Sachkonten!D5997)),"Aufwandskonto","")</f>
        <v/>
      </c>
      <c r="B5997" t="str">
        <f>Sachkonten!H5997</f>
        <v/>
      </c>
      <c r="C5997" s="88" t="str">
        <f>IF(AND(ISBLANK(Sachkonten!F5997),Sachkonten!G5997&lt;&gt;"Ja"),"",IF(OR(Sachkonten!F5997=1,Sachkonten!F5997=2,Sachkonten!F5997=6,Sachkonten!F5997=7,Sachkonten!G5997="Ja"),"Ja","Nein"))</f>
        <v/>
      </c>
      <c r="D5997" s="108" t="str">
        <f>IF(NOT(ISBLANK(Sachkonten!$D5997)),Mandantname,"")</f>
        <v/>
      </c>
    </row>
    <row r="5998" spans="1:4">
      <c r="A5998" t="str">
        <f>IF(NOT(ISBLANK(Sachkonten!D5998)),"Aufwandskonto","")</f>
        <v/>
      </c>
      <c r="B5998" t="str">
        <f>Sachkonten!H5998</f>
        <v/>
      </c>
      <c r="C5998" s="88" t="str">
        <f>IF(AND(ISBLANK(Sachkonten!F5998),Sachkonten!G5998&lt;&gt;"Ja"),"",IF(OR(Sachkonten!F5998=1,Sachkonten!F5998=2,Sachkonten!F5998=6,Sachkonten!F5998=7,Sachkonten!G5998="Ja"),"Ja","Nein"))</f>
        <v/>
      </c>
      <c r="D5998" s="108" t="str">
        <f>IF(NOT(ISBLANK(Sachkonten!$D5998)),Mandantname,"")</f>
        <v/>
      </c>
    </row>
    <row r="5999" spans="1:4">
      <c r="A5999" t="str">
        <f>IF(NOT(ISBLANK(Sachkonten!D5999)),"Aufwandskonto","")</f>
        <v/>
      </c>
      <c r="B5999" t="str">
        <f>Sachkonten!H5999</f>
        <v/>
      </c>
      <c r="C5999" s="88" t="str">
        <f>IF(AND(ISBLANK(Sachkonten!F5999),Sachkonten!G5999&lt;&gt;"Ja"),"",IF(OR(Sachkonten!F5999=1,Sachkonten!F5999=2,Sachkonten!F5999=6,Sachkonten!F5999=7,Sachkonten!G5999="Ja"),"Ja","Nein"))</f>
        <v/>
      </c>
      <c r="D5999" s="108" t="str">
        <f>IF(NOT(ISBLANK(Sachkonten!$D5999)),Mandantname,"")</f>
        <v/>
      </c>
    </row>
    <row r="6000" spans="1:4">
      <c r="A6000" t="str">
        <f>IF(NOT(ISBLANK(Sachkonten!D6000)),"Aufwandskonto","")</f>
        <v/>
      </c>
      <c r="B6000" t="str">
        <f>Sachkonten!H6000</f>
        <v/>
      </c>
      <c r="C6000" s="88" t="str">
        <f>IF(AND(ISBLANK(Sachkonten!F6000),Sachkonten!G6000&lt;&gt;"Ja"),"",IF(OR(Sachkonten!F6000=1,Sachkonten!F6000=2,Sachkonten!F6000=6,Sachkonten!F6000=7,Sachkonten!G6000="Ja"),"Ja","Nein"))</f>
        <v/>
      </c>
      <c r="D6000" s="108" t="str">
        <f>IF(NOT(ISBLANK(Sachkonten!$D6000)),Mandantname,"")</f>
        <v/>
      </c>
    </row>
    <row r="6001" spans="2:2">
      <c r="B6001">
        <f>Sachkonten!H6001</f>
        <v>0</v>
      </c>
    </row>
  </sheetData>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D5136-EFC1-4846-BD30-891A3ED5BC8C}">
  <sheetPr codeName="Tabelle8">
    <tabColor rgb="FFDEDEDE"/>
  </sheetPr>
  <dimension ref="A1:C1000"/>
  <sheetViews>
    <sheetView showZeros="0" zoomScale="87" zoomScaleNormal="87" workbookViewId="0">
      <selection activeCell="F2" sqref="F2"/>
    </sheetView>
  </sheetViews>
  <sheetFormatPr defaultColWidth="11.42578125" defaultRowHeight="14.25"/>
  <cols>
    <col min="2" max="2" width="25.85546875" bestFit="1" customWidth="1"/>
    <col min="3" max="3" width="21.85546875" style="88" customWidth="1"/>
  </cols>
  <sheetData>
    <row r="1" spans="1:3" ht="15">
      <c r="A1" t="s">
        <v>116</v>
      </c>
      <c r="B1" s="82" t="s">
        <v>119</v>
      </c>
      <c r="C1" s="85" t="s">
        <v>29</v>
      </c>
    </row>
    <row r="2" spans="1:3">
      <c r="A2" t="str">
        <f>IF(Kostenstellen!D2&gt;0,"Kostenstelle","")</f>
        <v/>
      </c>
      <c r="B2">
        <f>IF(AND(Kostenstellen!D2=0,ISTEXT(Kostenstellen!E2)),"Kostenstellennummer fehlt",IF(Kostenstellen!D2=0,0,IF(AND(Kostenstellen!D2&gt;0,Kostenstellen!E2=0),Kostenstellen!D2&amp;"&gt;",Kostenstellen!D2&amp;"&gt;"&amp;Kostenstellen!E2)))</f>
        <v>0</v>
      </c>
      <c r="C2" s="108" t="str">
        <f>IF(Kostenstellen!$D2&gt;0,Mandantname,"")</f>
        <v/>
      </c>
    </row>
    <row r="3" spans="1:3">
      <c r="A3" t="str">
        <f>IF(Kostenstellen!D3&gt;0,"Kostenstelle","")</f>
        <v/>
      </c>
      <c r="B3">
        <f>IF(AND(Kostenstellen!D3=0,ISTEXT(Kostenstellen!E3)),"Kostenstellennummer fehlt",IF(Kostenstellen!D3=0,0,IF(AND(Kostenstellen!D3&gt;0,Kostenstellen!E3=0),Kostenstellen!D3&amp;"&gt;",Kostenstellen!D3&amp;"&gt;"&amp;Kostenstellen!E3)))</f>
        <v>0</v>
      </c>
      <c r="C3" s="108" t="str">
        <f>IF(Kostenstellen!$D3&gt;0,Mandantname,"")</f>
        <v/>
      </c>
    </row>
    <row r="4" spans="1:3">
      <c r="A4" t="str">
        <f>IF(Kostenstellen!D4&gt;0,"Kostenstelle","")</f>
        <v/>
      </c>
      <c r="B4">
        <f>IF(AND(Kostenstellen!D4=0,ISTEXT(Kostenstellen!E4)),"Kostenstellennummer fehlt",IF(Kostenstellen!D4=0,0,IF(AND(Kostenstellen!D4&gt;0,Kostenstellen!E4=0),Kostenstellen!D4&amp;"&gt;",Kostenstellen!D4&amp;"&gt;"&amp;Kostenstellen!E4)))</f>
        <v>0</v>
      </c>
      <c r="C4" s="108" t="str">
        <f>IF(Kostenstellen!$D4&gt;0,Mandantname,"")</f>
        <v/>
      </c>
    </row>
    <row r="5" spans="1:3">
      <c r="A5" t="str">
        <f>IF(Kostenstellen!D5&gt;0,"Kostenstelle","")</f>
        <v/>
      </c>
      <c r="B5">
        <f>IF(AND(Kostenstellen!D5=0,ISTEXT(Kostenstellen!E5)),"Kostenstellennummer fehlt",IF(Kostenstellen!D5=0,0,IF(AND(Kostenstellen!D5&gt;0,Kostenstellen!E5=0),Kostenstellen!D5&amp;"&gt;",Kostenstellen!D5&amp;"&gt;"&amp;Kostenstellen!E5)))</f>
        <v>0</v>
      </c>
      <c r="C5" s="108" t="str">
        <f>IF(Kostenstellen!$D5&gt;0,Mandantname,"")</f>
        <v/>
      </c>
    </row>
    <row r="6" spans="1:3">
      <c r="A6" t="str">
        <f>IF(Kostenstellen!D6&gt;0,"Kostenstelle","")</f>
        <v/>
      </c>
      <c r="B6">
        <f>IF(AND(Kostenstellen!D6=0,ISTEXT(Kostenstellen!E6)),"Kostenstellennummer fehlt",IF(Kostenstellen!D6=0,0,IF(AND(Kostenstellen!D6&gt;0,Kostenstellen!E6=0),Kostenstellen!D6&amp;"&gt;",Kostenstellen!D6&amp;"&gt;"&amp;Kostenstellen!E6)))</f>
        <v>0</v>
      </c>
      <c r="C6" s="108" t="str">
        <f>IF(Kostenstellen!$D6&gt;0,Mandantname,"")</f>
        <v/>
      </c>
    </row>
    <row r="7" spans="1:3">
      <c r="A7" t="str">
        <f>IF(Kostenstellen!D7&gt;0,"Kostenstelle","")</f>
        <v/>
      </c>
      <c r="B7">
        <f>IF(AND(Kostenstellen!D7=0,ISTEXT(Kostenstellen!E7)),"Kostenstellennummer fehlt",IF(Kostenstellen!D7=0,0,IF(AND(Kostenstellen!D7&gt;0,Kostenstellen!E7=0),Kostenstellen!D7&amp;"&gt;",Kostenstellen!D7&amp;"&gt;"&amp;Kostenstellen!E7)))</f>
        <v>0</v>
      </c>
      <c r="C7" s="108" t="str">
        <f>IF(Kostenstellen!$D7&gt;0,Mandantname,"")</f>
        <v/>
      </c>
    </row>
    <row r="8" spans="1:3">
      <c r="A8" t="str">
        <f>IF(Kostenstellen!D8&gt;0,"Kostenstelle","")</f>
        <v/>
      </c>
      <c r="B8">
        <f>IF(AND(Kostenstellen!D8=0,ISTEXT(Kostenstellen!E8)),"Kostenstellennummer fehlt",IF(Kostenstellen!D8=0,0,IF(AND(Kostenstellen!D8&gt;0,Kostenstellen!E8=0),Kostenstellen!D8&amp;"&gt;",Kostenstellen!D8&amp;"&gt;"&amp;Kostenstellen!E8)))</f>
        <v>0</v>
      </c>
      <c r="C8" s="108" t="str">
        <f>IF(Kostenstellen!$D8&gt;0,Mandantname,"")</f>
        <v/>
      </c>
    </row>
    <row r="9" spans="1:3">
      <c r="A9" t="str">
        <f>IF(Kostenstellen!D9&gt;0,"Kostenstelle","")</f>
        <v/>
      </c>
      <c r="B9">
        <f>IF(AND(Kostenstellen!D9=0,ISTEXT(Kostenstellen!E9)),"Kostenstellennummer fehlt",IF(Kostenstellen!D9=0,0,IF(AND(Kostenstellen!D9&gt;0,Kostenstellen!E9=0),Kostenstellen!D9&amp;"&gt;",Kostenstellen!D9&amp;"&gt;"&amp;Kostenstellen!E9)))</f>
        <v>0</v>
      </c>
      <c r="C9" s="108" t="str">
        <f>IF(Kostenstellen!$D9&gt;0,Mandantname,"")</f>
        <v/>
      </c>
    </row>
    <row r="10" spans="1:3">
      <c r="A10" t="str">
        <f>IF(Kostenstellen!D10&gt;0,"Kostenstelle","")</f>
        <v/>
      </c>
      <c r="B10">
        <f>IF(AND(Kostenstellen!D10=0,ISTEXT(Kostenstellen!E10)),"Kostenstellennummer fehlt",IF(Kostenstellen!D10=0,0,IF(AND(Kostenstellen!D10&gt;0,Kostenstellen!E10=0),Kostenstellen!D10&amp;"&gt;",Kostenstellen!D10&amp;"&gt;"&amp;Kostenstellen!E10)))</f>
        <v>0</v>
      </c>
      <c r="C10" s="108" t="str">
        <f>IF(Kostenstellen!$D10&gt;0,Mandantname,"")</f>
        <v/>
      </c>
    </row>
    <row r="11" spans="1:3">
      <c r="A11" t="str">
        <f>IF(Kostenstellen!D11&gt;0,"Kostenstelle","")</f>
        <v/>
      </c>
      <c r="B11">
        <f>IF(AND(Kostenstellen!D11=0,ISTEXT(Kostenstellen!E11)),"Kostenstellennummer fehlt",IF(Kostenstellen!D11=0,0,IF(AND(Kostenstellen!D11&gt;0,Kostenstellen!E11=0),Kostenstellen!D11&amp;"&gt;",Kostenstellen!D11&amp;"&gt;"&amp;Kostenstellen!E11)))</f>
        <v>0</v>
      </c>
      <c r="C11" s="108" t="str">
        <f>IF(Kostenstellen!$D11&gt;0,Mandantname,"")</f>
        <v/>
      </c>
    </row>
    <row r="12" spans="1:3">
      <c r="A12" t="str">
        <f>IF(Kostenstellen!D12&gt;0,"Kostenstelle","")</f>
        <v/>
      </c>
      <c r="B12">
        <f>IF(AND(Kostenstellen!D12=0,ISTEXT(Kostenstellen!E12)),"Kostenstellennummer fehlt",IF(Kostenstellen!D12=0,0,IF(AND(Kostenstellen!D12&gt;0,Kostenstellen!E12=0),Kostenstellen!D12&amp;"&gt;",Kostenstellen!D12&amp;"&gt;"&amp;Kostenstellen!E12)))</f>
        <v>0</v>
      </c>
      <c r="C12" s="108" t="str">
        <f>IF(Kostenstellen!$D12&gt;0,Mandantname,"")</f>
        <v/>
      </c>
    </row>
    <row r="13" spans="1:3">
      <c r="A13" t="str">
        <f>IF(Kostenstellen!D13&gt;0,"Kostenstelle","")</f>
        <v/>
      </c>
      <c r="B13">
        <f>IF(AND(Kostenstellen!D13=0,ISTEXT(Kostenstellen!E13)),"Kostenstellennummer fehlt",IF(Kostenstellen!D13=0,0,IF(AND(Kostenstellen!D13&gt;0,Kostenstellen!E13=0),Kostenstellen!D13&amp;"&gt;",Kostenstellen!D13&amp;"&gt;"&amp;Kostenstellen!E13)))</f>
        <v>0</v>
      </c>
      <c r="C13" s="108" t="str">
        <f>IF(Kostenstellen!$D13&gt;0,Mandantname,"")</f>
        <v/>
      </c>
    </row>
    <row r="14" spans="1:3">
      <c r="A14" t="str">
        <f>IF(Kostenstellen!D14&gt;0,"Kostenstelle","")</f>
        <v/>
      </c>
      <c r="B14">
        <f>IF(AND(Kostenstellen!D14=0,ISTEXT(Kostenstellen!E14)),"Kostenstellennummer fehlt",IF(Kostenstellen!D14=0,0,IF(AND(Kostenstellen!D14&gt;0,Kostenstellen!E14=0),Kostenstellen!D14&amp;"&gt;",Kostenstellen!D14&amp;"&gt;"&amp;Kostenstellen!E14)))</f>
        <v>0</v>
      </c>
      <c r="C14" s="108" t="str">
        <f>IF(Kostenstellen!$D14&gt;0,Mandantname,"")</f>
        <v/>
      </c>
    </row>
    <row r="15" spans="1:3">
      <c r="A15" t="str">
        <f>IF(Kostenstellen!D15&gt;0,"Kostenstelle","")</f>
        <v/>
      </c>
      <c r="B15">
        <f>IF(AND(Kostenstellen!D15=0,ISTEXT(Kostenstellen!E15)),"Kostenstellennummer fehlt",IF(Kostenstellen!D15=0,0,IF(AND(Kostenstellen!D15&gt;0,Kostenstellen!E15=0),Kostenstellen!D15&amp;"&gt;",Kostenstellen!D15&amp;"&gt;"&amp;Kostenstellen!E15)))</f>
        <v>0</v>
      </c>
      <c r="C15" s="108" t="str">
        <f>IF(Kostenstellen!$D15&gt;0,Mandantname,"")</f>
        <v/>
      </c>
    </row>
    <row r="16" spans="1:3">
      <c r="A16" t="str">
        <f>IF(Kostenstellen!D16&gt;0,"Kostenstelle","")</f>
        <v/>
      </c>
      <c r="B16">
        <f>IF(AND(Kostenstellen!D16=0,ISTEXT(Kostenstellen!E16)),"Kostenstellennummer fehlt",IF(Kostenstellen!D16=0,0,IF(AND(Kostenstellen!D16&gt;0,Kostenstellen!E16=0),Kostenstellen!D16&amp;"&gt;",Kostenstellen!D16&amp;"&gt;"&amp;Kostenstellen!E16)))</f>
        <v>0</v>
      </c>
      <c r="C16" s="108" t="str">
        <f>IF(Kostenstellen!$D16&gt;0,Mandantname,"")</f>
        <v/>
      </c>
    </row>
    <row r="17" spans="1:3">
      <c r="A17" t="str">
        <f>IF(Kostenstellen!D17&gt;0,"Kostenstelle","")</f>
        <v/>
      </c>
      <c r="B17">
        <f>IF(AND(Kostenstellen!D17=0,ISTEXT(Kostenstellen!E17)),"Kostenstellennummer fehlt",IF(Kostenstellen!D17=0,0,IF(AND(Kostenstellen!D17&gt;0,Kostenstellen!E17=0),Kostenstellen!D17&amp;"&gt;",Kostenstellen!D17&amp;"&gt;"&amp;Kostenstellen!E17)))</f>
        <v>0</v>
      </c>
      <c r="C17" s="108" t="str">
        <f>IF(Kostenstellen!$D17&gt;0,Mandantname,"")</f>
        <v/>
      </c>
    </row>
    <row r="18" spans="1:3">
      <c r="A18" t="str">
        <f>IF(Kostenstellen!D18&gt;0,"Kostenstelle","")</f>
        <v/>
      </c>
      <c r="B18">
        <f>IF(AND(Kostenstellen!D18=0,ISTEXT(Kostenstellen!E18)),"Kostenstellennummer fehlt",IF(Kostenstellen!D18=0,0,IF(AND(Kostenstellen!D18&gt;0,Kostenstellen!E18=0),Kostenstellen!D18&amp;"&gt;",Kostenstellen!D18&amp;"&gt;"&amp;Kostenstellen!E18)))</f>
        <v>0</v>
      </c>
      <c r="C18" s="108" t="str">
        <f>IF(Kostenstellen!$D18&gt;0,Mandantname,"")</f>
        <v/>
      </c>
    </row>
    <row r="19" spans="1:3">
      <c r="A19" t="str">
        <f>IF(Kostenstellen!D19&gt;0,"Kostenstelle","")</f>
        <v/>
      </c>
      <c r="B19">
        <f>IF(AND(Kostenstellen!D19=0,ISTEXT(Kostenstellen!E19)),"Kostenstellennummer fehlt",IF(Kostenstellen!D19=0,0,IF(AND(Kostenstellen!D19&gt;0,Kostenstellen!E19=0),Kostenstellen!D19&amp;"&gt;",Kostenstellen!D19&amp;"&gt;"&amp;Kostenstellen!E19)))</f>
        <v>0</v>
      </c>
      <c r="C19" s="108" t="str">
        <f>IF(Kostenstellen!$D19&gt;0,Mandantname,"")</f>
        <v/>
      </c>
    </row>
    <row r="20" spans="1:3">
      <c r="A20" t="str">
        <f>IF(Kostenstellen!D20&gt;0,"Kostenstelle","")</f>
        <v/>
      </c>
      <c r="B20">
        <f>IF(AND(Kostenstellen!D20=0,ISTEXT(Kostenstellen!E20)),"Kostenstellennummer fehlt",IF(Kostenstellen!D20=0,0,IF(AND(Kostenstellen!D20&gt;0,Kostenstellen!E20=0),Kostenstellen!D20&amp;"&gt;",Kostenstellen!D20&amp;"&gt;"&amp;Kostenstellen!E20)))</f>
        <v>0</v>
      </c>
      <c r="C20" s="108" t="str">
        <f>IF(Kostenstellen!$D20&gt;0,Mandantname,"")</f>
        <v/>
      </c>
    </row>
    <row r="21" spans="1:3">
      <c r="A21" t="str">
        <f>IF(Kostenstellen!D21&gt;0,"Kostenstelle","")</f>
        <v/>
      </c>
      <c r="B21">
        <f>IF(AND(Kostenstellen!D21=0,ISTEXT(Kostenstellen!E21)),"Kostenstellennummer fehlt",IF(Kostenstellen!D21=0,0,IF(AND(Kostenstellen!D21&gt;0,Kostenstellen!E21=0),Kostenstellen!D21&amp;"&gt;",Kostenstellen!D21&amp;"&gt;"&amp;Kostenstellen!E21)))</f>
        <v>0</v>
      </c>
      <c r="C21" s="108" t="str">
        <f>IF(Kostenstellen!$D21&gt;0,Mandantname,"")</f>
        <v/>
      </c>
    </row>
    <row r="22" spans="1:3">
      <c r="A22" t="str">
        <f>IF(Kostenstellen!D22&gt;0,"Kostenstelle","")</f>
        <v/>
      </c>
      <c r="B22">
        <f>IF(AND(Kostenstellen!D22=0,ISTEXT(Kostenstellen!E22)),"Kostenstellennummer fehlt",IF(Kostenstellen!D22=0,0,IF(AND(Kostenstellen!D22&gt;0,Kostenstellen!E22=0),Kostenstellen!D22&amp;"&gt;",Kostenstellen!D22&amp;"&gt;"&amp;Kostenstellen!E22)))</f>
        <v>0</v>
      </c>
      <c r="C22" s="108" t="str">
        <f>IF(Kostenstellen!$D22&gt;0,Mandantname,"")</f>
        <v/>
      </c>
    </row>
    <row r="23" spans="1:3">
      <c r="A23" t="str">
        <f>IF(Kostenstellen!D23&gt;0,"Kostenstelle","")</f>
        <v/>
      </c>
      <c r="B23">
        <f>IF(AND(Kostenstellen!D23=0,ISTEXT(Kostenstellen!E23)),"Kostenstellennummer fehlt",IF(Kostenstellen!D23=0,0,IF(AND(Kostenstellen!D23&gt;0,Kostenstellen!E23=0),Kostenstellen!D23&amp;"&gt;",Kostenstellen!D23&amp;"&gt;"&amp;Kostenstellen!E23)))</f>
        <v>0</v>
      </c>
      <c r="C23" s="108" t="str">
        <f>IF(Kostenstellen!$D23&gt;0,Mandantname,"")</f>
        <v/>
      </c>
    </row>
    <row r="24" spans="1:3">
      <c r="A24" t="str">
        <f>IF(Kostenstellen!D24&gt;0,"Kostenstelle","")</f>
        <v/>
      </c>
      <c r="B24">
        <f>IF(AND(Kostenstellen!D24=0,ISTEXT(Kostenstellen!E24)),"Kostenstellennummer fehlt",IF(Kostenstellen!D24=0,0,IF(AND(Kostenstellen!D24&gt;0,Kostenstellen!E24=0),Kostenstellen!D24&amp;"&gt;",Kostenstellen!D24&amp;"&gt;"&amp;Kostenstellen!E24)))</f>
        <v>0</v>
      </c>
      <c r="C24" s="108" t="str">
        <f>IF(Kostenstellen!$D24&gt;0,Mandantname,"")</f>
        <v/>
      </c>
    </row>
    <row r="25" spans="1:3">
      <c r="A25" t="str">
        <f>IF(Kostenstellen!D25&gt;0,"Kostenstelle","")</f>
        <v/>
      </c>
      <c r="B25">
        <f>IF(AND(Kostenstellen!D25=0,ISTEXT(Kostenstellen!E25)),"Kostenstellennummer fehlt",IF(Kostenstellen!D25=0,0,IF(AND(Kostenstellen!D25&gt;0,Kostenstellen!E25=0),Kostenstellen!D25&amp;"&gt;",Kostenstellen!D25&amp;"&gt;"&amp;Kostenstellen!E25)))</f>
        <v>0</v>
      </c>
      <c r="C25" s="108" t="str">
        <f>IF(Kostenstellen!$D25&gt;0,Mandantname,"")</f>
        <v/>
      </c>
    </row>
    <row r="26" spans="1:3">
      <c r="A26" t="str">
        <f>IF(Kostenstellen!D26&gt;0,"Kostenstelle","")</f>
        <v/>
      </c>
      <c r="B26">
        <f>IF(AND(Kostenstellen!D26=0,ISTEXT(Kostenstellen!E26)),"Kostenstellennummer fehlt",IF(Kostenstellen!D26=0,0,IF(AND(Kostenstellen!D26&gt;0,Kostenstellen!E26=0),Kostenstellen!D26&amp;"&gt;",Kostenstellen!D26&amp;"&gt;"&amp;Kostenstellen!E26)))</f>
        <v>0</v>
      </c>
      <c r="C26" s="108" t="str">
        <f>IF(Kostenstellen!$D26&gt;0,Mandantname,"")</f>
        <v/>
      </c>
    </row>
    <row r="27" spans="1:3">
      <c r="A27" t="str">
        <f>IF(Kostenstellen!D27&gt;0,"Kostenstelle","")</f>
        <v/>
      </c>
      <c r="B27">
        <f>IF(AND(Kostenstellen!D27=0,ISTEXT(Kostenstellen!E27)),"Kostenstellennummer fehlt",IF(Kostenstellen!D27=0,0,IF(AND(Kostenstellen!D27&gt;0,Kostenstellen!E27=0),Kostenstellen!D27&amp;"&gt;",Kostenstellen!D27&amp;"&gt;"&amp;Kostenstellen!E27)))</f>
        <v>0</v>
      </c>
      <c r="C27" s="108" t="str">
        <f>IF(Kostenstellen!$D27&gt;0,Mandantname,"")</f>
        <v/>
      </c>
    </row>
    <row r="28" spans="1:3">
      <c r="A28" t="str">
        <f>IF(Kostenstellen!D28&gt;0,"Kostenstelle","")</f>
        <v/>
      </c>
      <c r="B28">
        <f>IF(AND(Kostenstellen!D28=0,ISTEXT(Kostenstellen!E28)),"Kostenstellennummer fehlt",IF(Kostenstellen!D28=0,0,IF(AND(Kostenstellen!D28&gt;0,Kostenstellen!E28=0),Kostenstellen!D28&amp;"&gt;",Kostenstellen!D28&amp;"&gt;"&amp;Kostenstellen!E28)))</f>
        <v>0</v>
      </c>
      <c r="C28" s="108" t="str">
        <f>IF(Kostenstellen!$D28&gt;0,Mandantname,"")</f>
        <v/>
      </c>
    </row>
    <row r="29" spans="1:3">
      <c r="A29" t="str">
        <f>IF(Kostenstellen!D29&gt;0,"Kostenstelle","")</f>
        <v/>
      </c>
      <c r="B29">
        <f>IF(AND(Kostenstellen!D29=0,ISTEXT(Kostenstellen!E29)),"Kostenstellennummer fehlt",IF(Kostenstellen!D29=0,0,IF(AND(Kostenstellen!D29&gt;0,Kostenstellen!E29=0),Kostenstellen!D29&amp;"&gt;",Kostenstellen!D29&amp;"&gt;"&amp;Kostenstellen!E29)))</f>
        <v>0</v>
      </c>
      <c r="C29" s="108" t="str">
        <f>IF(Kostenstellen!$D29&gt;0,Mandantname,"")</f>
        <v/>
      </c>
    </row>
    <row r="30" spans="1:3">
      <c r="A30" t="str">
        <f>IF(Kostenstellen!D30&gt;0,"Kostenstelle","")</f>
        <v/>
      </c>
      <c r="B30">
        <f>IF(AND(Kostenstellen!D30=0,ISTEXT(Kostenstellen!E30)),"Kostenstellennummer fehlt",IF(Kostenstellen!D30=0,0,IF(AND(Kostenstellen!D30&gt;0,Kostenstellen!E30=0),Kostenstellen!D30&amp;"&gt;",Kostenstellen!D30&amp;"&gt;"&amp;Kostenstellen!E30)))</f>
        <v>0</v>
      </c>
      <c r="C30" s="108" t="str">
        <f>IF(Kostenstellen!$D30&gt;0,Mandantname,"")</f>
        <v/>
      </c>
    </row>
    <row r="31" spans="1:3">
      <c r="A31" t="str">
        <f>IF(Kostenstellen!D31&gt;0,"Kostenstelle","")</f>
        <v/>
      </c>
      <c r="B31">
        <f>IF(AND(Kostenstellen!D31=0,ISTEXT(Kostenstellen!E31)),"Kostenstellennummer fehlt",IF(Kostenstellen!D31=0,0,IF(AND(Kostenstellen!D31&gt;0,Kostenstellen!E31=0),Kostenstellen!D31&amp;"&gt;",Kostenstellen!D31&amp;"&gt;"&amp;Kostenstellen!E31)))</f>
        <v>0</v>
      </c>
      <c r="C31" s="108" t="str">
        <f>IF(Kostenstellen!$D31&gt;0,Mandantname,"")</f>
        <v/>
      </c>
    </row>
    <row r="32" spans="1:3">
      <c r="A32" t="str">
        <f>IF(Kostenstellen!D32&gt;0,"Kostenstelle","")</f>
        <v/>
      </c>
      <c r="B32">
        <f>IF(AND(Kostenstellen!D32=0,ISTEXT(Kostenstellen!E32)),"Kostenstellennummer fehlt",IF(Kostenstellen!D32=0,0,IF(AND(Kostenstellen!D32&gt;0,Kostenstellen!E32=0),Kostenstellen!D32&amp;"&gt;",Kostenstellen!D32&amp;"&gt;"&amp;Kostenstellen!E32)))</f>
        <v>0</v>
      </c>
      <c r="C32" s="108" t="str">
        <f>IF(Kostenstellen!$D32&gt;0,Mandantname,"")</f>
        <v/>
      </c>
    </row>
    <row r="33" spans="1:3">
      <c r="A33" t="str">
        <f>IF(Kostenstellen!D33&gt;0,"Kostenstelle","")</f>
        <v/>
      </c>
      <c r="B33">
        <f>IF(AND(Kostenstellen!D33=0,ISTEXT(Kostenstellen!E33)),"Kostenstellennummer fehlt",IF(Kostenstellen!D33=0,0,IF(AND(Kostenstellen!D33&gt;0,Kostenstellen!E33=0),Kostenstellen!D33&amp;"&gt;",Kostenstellen!D33&amp;"&gt;"&amp;Kostenstellen!E33)))</f>
        <v>0</v>
      </c>
      <c r="C33" s="108" t="str">
        <f>IF(Kostenstellen!$D33&gt;0,Mandantname,"")</f>
        <v/>
      </c>
    </row>
    <row r="34" spans="1:3">
      <c r="A34" t="str">
        <f>IF(Kostenstellen!D34&gt;0,"Kostenstelle","")</f>
        <v/>
      </c>
      <c r="B34">
        <f>IF(AND(Kostenstellen!D34=0,ISTEXT(Kostenstellen!E34)),"Kostenstellennummer fehlt",IF(Kostenstellen!D34=0,0,IF(AND(Kostenstellen!D34&gt;0,Kostenstellen!E34=0),Kostenstellen!D34&amp;"&gt;",Kostenstellen!D34&amp;"&gt;"&amp;Kostenstellen!E34)))</f>
        <v>0</v>
      </c>
      <c r="C34" s="108" t="str">
        <f>IF(Kostenstellen!$D34&gt;0,Mandantname,"")</f>
        <v/>
      </c>
    </row>
    <row r="35" spans="1:3">
      <c r="A35" t="str">
        <f>IF(Kostenstellen!D35&gt;0,"Kostenstelle","")</f>
        <v/>
      </c>
      <c r="B35">
        <f>IF(AND(Kostenstellen!D35=0,ISTEXT(Kostenstellen!E35)),"Kostenstellennummer fehlt",IF(Kostenstellen!D35=0,0,IF(AND(Kostenstellen!D35&gt;0,Kostenstellen!E35=0),Kostenstellen!D35&amp;"&gt;",Kostenstellen!D35&amp;"&gt;"&amp;Kostenstellen!E35)))</f>
        <v>0</v>
      </c>
      <c r="C35" s="108" t="str">
        <f>IF(Kostenstellen!$D35&gt;0,Mandantname,"")</f>
        <v/>
      </c>
    </row>
    <row r="36" spans="1:3">
      <c r="A36" t="str">
        <f>IF(Kostenstellen!D36&gt;0,"Kostenstelle","")</f>
        <v/>
      </c>
      <c r="B36">
        <f>IF(AND(Kostenstellen!D36=0,ISTEXT(Kostenstellen!E36)),"Kostenstellennummer fehlt",IF(Kostenstellen!D36=0,0,IF(AND(Kostenstellen!D36&gt;0,Kostenstellen!E36=0),Kostenstellen!D36&amp;"&gt;",Kostenstellen!D36&amp;"&gt;"&amp;Kostenstellen!E36)))</f>
        <v>0</v>
      </c>
      <c r="C36" s="108" t="str">
        <f>IF(Kostenstellen!$D36&gt;0,Mandantname,"")</f>
        <v/>
      </c>
    </row>
    <row r="37" spans="1:3">
      <c r="A37" t="str">
        <f>IF(Kostenstellen!D37&gt;0,"Kostenstelle","")</f>
        <v/>
      </c>
      <c r="B37">
        <f>IF(AND(Kostenstellen!D37=0,ISTEXT(Kostenstellen!E37)),"Kostenstellennummer fehlt",IF(Kostenstellen!D37=0,0,IF(AND(Kostenstellen!D37&gt;0,Kostenstellen!E37=0),Kostenstellen!D37&amp;"&gt;",Kostenstellen!D37&amp;"&gt;"&amp;Kostenstellen!E37)))</f>
        <v>0</v>
      </c>
      <c r="C37" s="108" t="str">
        <f>IF(Kostenstellen!$D37&gt;0,Mandantname,"")</f>
        <v/>
      </c>
    </row>
    <row r="38" spans="1:3">
      <c r="A38" t="str">
        <f>IF(Kostenstellen!D38&gt;0,"Kostenstelle","")</f>
        <v/>
      </c>
      <c r="B38">
        <f>IF(AND(Kostenstellen!D38=0,ISTEXT(Kostenstellen!E38)),"Kostenstellennummer fehlt",IF(Kostenstellen!D38=0,0,IF(AND(Kostenstellen!D38&gt;0,Kostenstellen!E38=0),Kostenstellen!D38&amp;"&gt;",Kostenstellen!D38&amp;"&gt;"&amp;Kostenstellen!E38)))</f>
        <v>0</v>
      </c>
      <c r="C38" s="108" t="str">
        <f>IF(Kostenstellen!$D38&gt;0,Mandantname,"")</f>
        <v/>
      </c>
    </row>
    <row r="39" spans="1:3">
      <c r="A39" t="str">
        <f>IF(Kostenstellen!D39&gt;0,"Kostenstelle","")</f>
        <v/>
      </c>
      <c r="B39">
        <f>IF(AND(Kostenstellen!D39=0,ISTEXT(Kostenstellen!E39)),"Kostenstellennummer fehlt",IF(Kostenstellen!D39=0,0,IF(AND(Kostenstellen!D39&gt;0,Kostenstellen!E39=0),Kostenstellen!D39&amp;"&gt;",Kostenstellen!D39&amp;"&gt;"&amp;Kostenstellen!E39)))</f>
        <v>0</v>
      </c>
      <c r="C39" s="108" t="str">
        <f>IF(Kostenstellen!$D39&gt;0,Mandantname,"")</f>
        <v/>
      </c>
    </row>
    <row r="40" spans="1:3">
      <c r="A40" t="str">
        <f>IF(Kostenstellen!D40&gt;0,"Kostenstelle","")</f>
        <v/>
      </c>
      <c r="B40">
        <f>IF(AND(Kostenstellen!D40=0,ISTEXT(Kostenstellen!E40)),"Kostenstellennummer fehlt",IF(Kostenstellen!D40=0,0,IF(AND(Kostenstellen!D40&gt;0,Kostenstellen!E40=0),Kostenstellen!D40&amp;"&gt;",Kostenstellen!D40&amp;"&gt;"&amp;Kostenstellen!E40)))</f>
        <v>0</v>
      </c>
      <c r="C40" s="108" t="str">
        <f>IF(Kostenstellen!$D40&gt;0,Mandantname,"")</f>
        <v/>
      </c>
    </row>
    <row r="41" spans="1:3">
      <c r="A41" t="str">
        <f>IF(Kostenstellen!D41&gt;0,"Kostenstelle","")</f>
        <v/>
      </c>
      <c r="B41">
        <f>IF(AND(Kostenstellen!D41=0,ISTEXT(Kostenstellen!E41)),"Kostenstellennummer fehlt",IF(Kostenstellen!D41=0,0,IF(AND(Kostenstellen!D41&gt;0,Kostenstellen!E41=0),Kostenstellen!D41&amp;"&gt;",Kostenstellen!D41&amp;"&gt;"&amp;Kostenstellen!E41)))</f>
        <v>0</v>
      </c>
      <c r="C41" s="108" t="str">
        <f>IF(Kostenstellen!$D41&gt;0,Mandantname,"")</f>
        <v/>
      </c>
    </row>
    <row r="42" spans="1:3">
      <c r="A42" t="str">
        <f>IF(Kostenstellen!D42&gt;0,"Kostenstelle","")</f>
        <v/>
      </c>
      <c r="B42">
        <f>IF(AND(Kostenstellen!D42=0,ISTEXT(Kostenstellen!E42)),"Kostenstellennummer fehlt",IF(Kostenstellen!D42=0,0,IF(AND(Kostenstellen!D42&gt;0,Kostenstellen!E42=0),Kostenstellen!D42&amp;"&gt;",Kostenstellen!D42&amp;"&gt;"&amp;Kostenstellen!E42)))</f>
        <v>0</v>
      </c>
      <c r="C42" s="108" t="str">
        <f>IF(Kostenstellen!$D42&gt;0,Mandantname,"")</f>
        <v/>
      </c>
    </row>
    <row r="43" spans="1:3">
      <c r="A43" t="str">
        <f>IF(Kostenstellen!D43&gt;0,"Kostenstelle","")</f>
        <v/>
      </c>
      <c r="B43">
        <f>IF(AND(Kostenstellen!D43=0,ISTEXT(Kostenstellen!E43)),"Kostenstellennummer fehlt",IF(Kostenstellen!D43=0,0,IF(AND(Kostenstellen!D43&gt;0,Kostenstellen!E43=0),Kostenstellen!D43&amp;"&gt;",Kostenstellen!D43&amp;"&gt;"&amp;Kostenstellen!E43)))</f>
        <v>0</v>
      </c>
      <c r="C43" s="108" t="str">
        <f>IF(Kostenstellen!$D43&gt;0,Mandantname,"")</f>
        <v/>
      </c>
    </row>
    <row r="44" spans="1:3">
      <c r="A44" t="str">
        <f>IF(Kostenstellen!D44&gt;0,"Kostenstelle","")</f>
        <v/>
      </c>
      <c r="B44">
        <f>IF(AND(Kostenstellen!D44=0,ISTEXT(Kostenstellen!E44)),"Kostenstellennummer fehlt",IF(Kostenstellen!D44=0,0,IF(AND(Kostenstellen!D44&gt;0,Kostenstellen!E44=0),Kostenstellen!D44&amp;"&gt;",Kostenstellen!D44&amp;"&gt;"&amp;Kostenstellen!E44)))</f>
        <v>0</v>
      </c>
      <c r="C44" s="108" t="str">
        <f>IF(Kostenstellen!$D44&gt;0,Mandantname,"")</f>
        <v/>
      </c>
    </row>
    <row r="45" spans="1:3">
      <c r="A45" t="str">
        <f>IF(Kostenstellen!D45&gt;0,"Kostenstelle","")</f>
        <v/>
      </c>
      <c r="B45">
        <f>IF(AND(Kostenstellen!D45=0,ISTEXT(Kostenstellen!E45)),"Kostenstellennummer fehlt",IF(Kostenstellen!D45=0,0,IF(AND(Kostenstellen!D45&gt;0,Kostenstellen!E45=0),Kostenstellen!D45&amp;"&gt;",Kostenstellen!D45&amp;"&gt;"&amp;Kostenstellen!E45)))</f>
        <v>0</v>
      </c>
      <c r="C45" s="108" t="str">
        <f>IF(Kostenstellen!$D45&gt;0,Mandantname,"")</f>
        <v/>
      </c>
    </row>
    <row r="46" spans="1:3">
      <c r="A46" t="str">
        <f>IF(Kostenstellen!D46&gt;0,"Kostenstelle","")</f>
        <v/>
      </c>
      <c r="B46">
        <f>IF(AND(Kostenstellen!D46=0,ISTEXT(Kostenstellen!E46)),"Kostenstellennummer fehlt",IF(Kostenstellen!D46=0,0,IF(AND(Kostenstellen!D46&gt;0,Kostenstellen!E46=0),Kostenstellen!D46&amp;"&gt;",Kostenstellen!D46&amp;"&gt;"&amp;Kostenstellen!E46)))</f>
        <v>0</v>
      </c>
      <c r="C46" s="108" t="str">
        <f>IF(Kostenstellen!$D46&gt;0,Mandantname,"")</f>
        <v/>
      </c>
    </row>
    <row r="47" spans="1:3">
      <c r="A47" t="str">
        <f>IF(Kostenstellen!D47&gt;0,"Kostenstelle","")</f>
        <v/>
      </c>
      <c r="B47">
        <f>IF(AND(Kostenstellen!D47=0,ISTEXT(Kostenstellen!E47)),"Kostenstellennummer fehlt",IF(Kostenstellen!D47=0,0,IF(AND(Kostenstellen!D47&gt;0,Kostenstellen!E47=0),Kostenstellen!D47&amp;"&gt;",Kostenstellen!D47&amp;"&gt;"&amp;Kostenstellen!E47)))</f>
        <v>0</v>
      </c>
      <c r="C47" s="108" t="str">
        <f>IF(Kostenstellen!$D47&gt;0,Mandantname,"")</f>
        <v/>
      </c>
    </row>
    <row r="48" spans="1:3">
      <c r="A48" t="str">
        <f>IF(Kostenstellen!D48&gt;0,"Kostenstelle","")</f>
        <v/>
      </c>
      <c r="B48">
        <f>IF(AND(Kostenstellen!D48=0,ISTEXT(Kostenstellen!E48)),"Kostenstellennummer fehlt",IF(Kostenstellen!D48=0,0,IF(AND(Kostenstellen!D48&gt;0,Kostenstellen!E48=0),Kostenstellen!D48&amp;"&gt;",Kostenstellen!D48&amp;"&gt;"&amp;Kostenstellen!E48)))</f>
        <v>0</v>
      </c>
      <c r="C48" s="108" t="str">
        <f>IF(Kostenstellen!$D48&gt;0,Mandantname,"")</f>
        <v/>
      </c>
    </row>
    <row r="49" spans="1:3">
      <c r="A49" t="str">
        <f>IF(Kostenstellen!D49&gt;0,"Kostenstelle","")</f>
        <v/>
      </c>
      <c r="B49">
        <f>IF(AND(Kostenstellen!D49=0,ISTEXT(Kostenstellen!E49)),"Kostenstellennummer fehlt",IF(Kostenstellen!D49=0,0,IF(AND(Kostenstellen!D49&gt;0,Kostenstellen!E49=0),Kostenstellen!D49&amp;"&gt;",Kostenstellen!D49&amp;"&gt;"&amp;Kostenstellen!E49)))</f>
        <v>0</v>
      </c>
      <c r="C49" s="108" t="str">
        <f>IF(Kostenstellen!$D49&gt;0,Mandantname,"")</f>
        <v/>
      </c>
    </row>
    <row r="50" spans="1:3">
      <c r="A50" t="str">
        <f>IF(Kostenstellen!D50&gt;0,"Kostenstelle","")</f>
        <v/>
      </c>
      <c r="B50">
        <f>IF(AND(Kostenstellen!D50=0,ISTEXT(Kostenstellen!E50)),"Kostenstellennummer fehlt",IF(Kostenstellen!D50=0,0,IF(AND(Kostenstellen!D50&gt;0,Kostenstellen!E50=0),Kostenstellen!D50&amp;"&gt;",Kostenstellen!D50&amp;"&gt;"&amp;Kostenstellen!E50)))</f>
        <v>0</v>
      </c>
      <c r="C50" s="108" t="str">
        <f>IF(Kostenstellen!$D50&gt;0,Mandantname,"")</f>
        <v/>
      </c>
    </row>
    <row r="51" spans="1:3">
      <c r="A51" t="str">
        <f>IF(Kostenstellen!D51&gt;0,"Kostenstelle","")</f>
        <v/>
      </c>
      <c r="B51">
        <f>IF(AND(Kostenstellen!D51=0,ISTEXT(Kostenstellen!E51)),"Kostenstellennummer fehlt",IF(Kostenstellen!D51=0,0,IF(AND(Kostenstellen!D51&gt;0,Kostenstellen!E51=0),Kostenstellen!D51&amp;"&gt;",Kostenstellen!D51&amp;"&gt;"&amp;Kostenstellen!E51)))</f>
        <v>0</v>
      </c>
      <c r="C51" s="108" t="str">
        <f>IF(Kostenstellen!$D51&gt;0,Mandantname,"")</f>
        <v/>
      </c>
    </row>
    <row r="52" spans="1:3">
      <c r="A52" t="str">
        <f>IF(Kostenstellen!D52&gt;0,"Kostenstelle","")</f>
        <v/>
      </c>
      <c r="B52">
        <f>IF(AND(Kostenstellen!D52=0,ISTEXT(Kostenstellen!E52)),"Kostenstellennummer fehlt",IF(Kostenstellen!D52=0,0,IF(AND(Kostenstellen!D52&gt;0,Kostenstellen!E52=0),Kostenstellen!D52&amp;"&gt;",Kostenstellen!D52&amp;"&gt;"&amp;Kostenstellen!E52)))</f>
        <v>0</v>
      </c>
      <c r="C52" s="108" t="str">
        <f>IF(Kostenstellen!$D52&gt;0,Mandantname,"")</f>
        <v/>
      </c>
    </row>
    <row r="53" spans="1:3">
      <c r="A53" t="str">
        <f>IF(Kostenstellen!D53&gt;0,"Kostenstelle","")</f>
        <v/>
      </c>
      <c r="B53">
        <f>IF(AND(Kostenstellen!D53=0,ISTEXT(Kostenstellen!E53)),"Kostenstellennummer fehlt",IF(Kostenstellen!D53=0,0,IF(AND(Kostenstellen!D53&gt;0,Kostenstellen!E53=0),Kostenstellen!D53&amp;"&gt;",Kostenstellen!D53&amp;"&gt;"&amp;Kostenstellen!E53)))</f>
        <v>0</v>
      </c>
      <c r="C53" s="108" t="str">
        <f>IF(Kostenstellen!$D53&gt;0,Mandantname,"")</f>
        <v/>
      </c>
    </row>
    <row r="54" spans="1:3">
      <c r="A54" t="str">
        <f>IF(Kostenstellen!D54&gt;0,"Kostenstelle","")</f>
        <v/>
      </c>
      <c r="B54">
        <f>IF(AND(Kostenstellen!D54=0,ISTEXT(Kostenstellen!E54)),"Kostenstellennummer fehlt",IF(Kostenstellen!D54=0,0,IF(AND(Kostenstellen!D54&gt;0,Kostenstellen!E54=0),Kostenstellen!D54&amp;"&gt;",Kostenstellen!D54&amp;"&gt;"&amp;Kostenstellen!E54)))</f>
        <v>0</v>
      </c>
      <c r="C54" s="108" t="str">
        <f>IF(Kostenstellen!$D54&gt;0,Mandantname,"")</f>
        <v/>
      </c>
    </row>
    <row r="55" spans="1:3">
      <c r="A55" t="str">
        <f>IF(Kostenstellen!D55&gt;0,"Kostenstelle","")</f>
        <v/>
      </c>
      <c r="B55">
        <f>IF(AND(Kostenstellen!D55=0,ISTEXT(Kostenstellen!E55)),"Kostenstellennummer fehlt",IF(Kostenstellen!D55=0,0,IF(AND(Kostenstellen!D55&gt;0,Kostenstellen!E55=0),Kostenstellen!D55&amp;"&gt;",Kostenstellen!D55&amp;"&gt;"&amp;Kostenstellen!E55)))</f>
        <v>0</v>
      </c>
      <c r="C55" s="108" t="str">
        <f>IF(Kostenstellen!$D55&gt;0,Mandantname,"")</f>
        <v/>
      </c>
    </row>
    <row r="56" spans="1:3">
      <c r="A56" t="str">
        <f>IF(Kostenstellen!D56&gt;0,"Kostenstelle","")</f>
        <v/>
      </c>
      <c r="B56">
        <f>IF(AND(Kostenstellen!D56=0,ISTEXT(Kostenstellen!E56)),"Kostenstellennummer fehlt",IF(Kostenstellen!D56=0,0,IF(AND(Kostenstellen!D56&gt;0,Kostenstellen!E56=0),Kostenstellen!D56&amp;"&gt;",Kostenstellen!D56&amp;"&gt;"&amp;Kostenstellen!E56)))</f>
        <v>0</v>
      </c>
      <c r="C56" s="108" t="str">
        <f>IF(Kostenstellen!$D56&gt;0,Mandantname,"")</f>
        <v/>
      </c>
    </row>
    <row r="57" spans="1:3">
      <c r="A57" t="str">
        <f>IF(Kostenstellen!D57&gt;0,"Kostenstelle","")</f>
        <v/>
      </c>
      <c r="B57">
        <f>IF(AND(Kostenstellen!D57=0,ISTEXT(Kostenstellen!E57)),"Kostenstellennummer fehlt",IF(Kostenstellen!D57=0,0,IF(AND(Kostenstellen!D57&gt;0,Kostenstellen!E57=0),Kostenstellen!D57&amp;"&gt;",Kostenstellen!D57&amp;"&gt;"&amp;Kostenstellen!E57)))</f>
        <v>0</v>
      </c>
      <c r="C57" s="108" t="str">
        <f>IF(Kostenstellen!$D57&gt;0,Mandantname,"")</f>
        <v/>
      </c>
    </row>
    <row r="58" spans="1:3">
      <c r="A58" t="str">
        <f>IF(Kostenstellen!D58&gt;0,"Kostenstelle","")</f>
        <v/>
      </c>
      <c r="B58">
        <f>IF(AND(Kostenstellen!D58=0,ISTEXT(Kostenstellen!E58)),"Kostenstellennummer fehlt",IF(Kostenstellen!D58=0,0,IF(AND(Kostenstellen!D58&gt;0,Kostenstellen!E58=0),Kostenstellen!D58&amp;"&gt;",Kostenstellen!D58&amp;"&gt;"&amp;Kostenstellen!E58)))</f>
        <v>0</v>
      </c>
      <c r="C58" s="108" t="str">
        <f>IF(Kostenstellen!$D58&gt;0,Mandantname,"")</f>
        <v/>
      </c>
    </row>
    <row r="59" spans="1:3">
      <c r="A59" t="str">
        <f>IF(Kostenstellen!D59&gt;0,"Kostenstelle","")</f>
        <v/>
      </c>
      <c r="B59">
        <f>IF(AND(Kostenstellen!D59=0,ISTEXT(Kostenstellen!E59)),"Kostenstellennummer fehlt",IF(Kostenstellen!D59=0,0,IF(AND(Kostenstellen!D59&gt;0,Kostenstellen!E59=0),Kostenstellen!D59&amp;"&gt;",Kostenstellen!D59&amp;"&gt;"&amp;Kostenstellen!E59)))</f>
        <v>0</v>
      </c>
      <c r="C59" s="108" t="str">
        <f>IF(Kostenstellen!$D59&gt;0,Mandantname,"")</f>
        <v/>
      </c>
    </row>
    <row r="60" spans="1:3">
      <c r="A60" t="str">
        <f>IF(Kostenstellen!D60&gt;0,"Kostenstelle","")</f>
        <v/>
      </c>
      <c r="B60">
        <f>IF(AND(Kostenstellen!D60=0,ISTEXT(Kostenstellen!E60)),"Kostenstellennummer fehlt",IF(Kostenstellen!D60=0,0,IF(AND(Kostenstellen!D60&gt;0,Kostenstellen!E60=0),Kostenstellen!D60&amp;"&gt;",Kostenstellen!D60&amp;"&gt;"&amp;Kostenstellen!E60)))</f>
        <v>0</v>
      </c>
      <c r="C60" s="108" t="str">
        <f>IF(Kostenstellen!$D60&gt;0,Mandantname,"")</f>
        <v/>
      </c>
    </row>
    <row r="61" spans="1:3">
      <c r="A61" t="str">
        <f>IF(Kostenstellen!D61&gt;0,"Kostenstelle","")</f>
        <v/>
      </c>
      <c r="B61">
        <f>IF(AND(Kostenstellen!D61=0,ISTEXT(Kostenstellen!E61)),"Kostenstellennummer fehlt",IF(Kostenstellen!D61=0,0,IF(AND(Kostenstellen!D61&gt;0,Kostenstellen!E61=0),Kostenstellen!D61&amp;"&gt;",Kostenstellen!D61&amp;"&gt;"&amp;Kostenstellen!E61)))</f>
        <v>0</v>
      </c>
      <c r="C61" s="108" t="str">
        <f>IF(Kostenstellen!$D61&gt;0,Mandantname,"")</f>
        <v/>
      </c>
    </row>
    <row r="62" spans="1:3">
      <c r="A62" t="str">
        <f>IF(Kostenstellen!D62&gt;0,"Kostenstelle","")</f>
        <v/>
      </c>
      <c r="B62">
        <f>IF(AND(Kostenstellen!D62=0,ISTEXT(Kostenstellen!E62)),"Kostenstellennummer fehlt",IF(Kostenstellen!D62=0,0,IF(AND(Kostenstellen!D62&gt;0,Kostenstellen!E62=0),Kostenstellen!D62&amp;"&gt;",Kostenstellen!D62&amp;"&gt;"&amp;Kostenstellen!E62)))</f>
        <v>0</v>
      </c>
      <c r="C62" s="108" t="str">
        <f>IF(Kostenstellen!$D62&gt;0,Mandantname,"")</f>
        <v/>
      </c>
    </row>
    <row r="63" spans="1:3">
      <c r="A63" t="str">
        <f>IF(Kostenstellen!D63&gt;0,"Kostenstelle","")</f>
        <v/>
      </c>
      <c r="B63">
        <f>IF(AND(Kostenstellen!D63=0,ISTEXT(Kostenstellen!E63)),"Kostenstellennummer fehlt",IF(Kostenstellen!D63=0,0,IF(AND(Kostenstellen!D63&gt;0,Kostenstellen!E63=0),Kostenstellen!D63&amp;"&gt;",Kostenstellen!D63&amp;"&gt;"&amp;Kostenstellen!E63)))</f>
        <v>0</v>
      </c>
      <c r="C63" s="108" t="str">
        <f>IF(Kostenstellen!$D63&gt;0,Mandantname,"")</f>
        <v/>
      </c>
    </row>
    <row r="64" spans="1:3">
      <c r="A64" t="str">
        <f>IF(Kostenstellen!D64&gt;0,"Kostenstelle","")</f>
        <v/>
      </c>
      <c r="B64">
        <f>IF(AND(Kostenstellen!D64=0,ISTEXT(Kostenstellen!E64)),"Kostenstellennummer fehlt",IF(Kostenstellen!D64=0,0,IF(AND(Kostenstellen!D64&gt;0,Kostenstellen!E64=0),Kostenstellen!D64&amp;"&gt;",Kostenstellen!D64&amp;"&gt;"&amp;Kostenstellen!E64)))</f>
        <v>0</v>
      </c>
      <c r="C64" s="108" t="str">
        <f>IF(Kostenstellen!$D64&gt;0,Mandantname,"")</f>
        <v/>
      </c>
    </row>
    <row r="65" spans="1:3">
      <c r="A65" t="str">
        <f>IF(Kostenstellen!D65&gt;0,"Kostenstelle","")</f>
        <v/>
      </c>
      <c r="B65">
        <f>IF(AND(Kostenstellen!D65=0,ISTEXT(Kostenstellen!E65)),"Kostenstellennummer fehlt",IF(Kostenstellen!D65=0,0,IF(AND(Kostenstellen!D65&gt;0,Kostenstellen!E65=0),Kostenstellen!D65&amp;"&gt;",Kostenstellen!D65&amp;"&gt;"&amp;Kostenstellen!E65)))</f>
        <v>0</v>
      </c>
      <c r="C65" s="108" t="str">
        <f>IF(Kostenstellen!$D65&gt;0,Mandantname,"")</f>
        <v/>
      </c>
    </row>
    <row r="66" spans="1:3">
      <c r="A66" t="str">
        <f>IF(Kostenstellen!D66&gt;0,"Kostenstelle","")</f>
        <v/>
      </c>
      <c r="B66">
        <f>IF(AND(Kostenstellen!D66=0,ISTEXT(Kostenstellen!E66)),"Kostenstellennummer fehlt",IF(Kostenstellen!D66=0,0,IF(AND(Kostenstellen!D66&gt;0,Kostenstellen!E66=0),Kostenstellen!D66&amp;"&gt;",Kostenstellen!D66&amp;"&gt;"&amp;Kostenstellen!E66)))</f>
        <v>0</v>
      </c>
      <c r="C66" s="108" t="str">
        <f>IF(Kostenstellen!$D66&gt;0,Mandantname,"")</f>
        <v/>
      </c>
    </row>
    <row r="67" spans="1:3">
      <c r="A67" t="str">
        <f>IF(Kostenstellen!D67&gt;0,"Kostenstelle","")</f>
        <v/>
      </c>
      <c r="B67">
        <f>IF(AND(Kostenstellen!D67=0,ISTEXT(Kostenstellen!E67)),"Kostenstellennummer fehlt",IF(Kostenstellen!D67=0,0,IF(AND(Kostenstellen!D67&gt;0,Kostenstellen!E67=0),Kostenstellen!D67&amp;"&gt;",Kostenstellen!D67&amp;"&gt;"&amp;Kostenstellen!E67)))</f>
        <v>0</v>
      </c>
      <c r="C67" s="108" t="str">
        <f>IF(Kostenstellen!$D67&gt;0,Mandantname,"")</f>
        <v/>
      </c>
    </row>
    <row r="68" spans="1:3">
      <c r="A68" t="str">
        <f>IF(Kostenstellen!D68&gt;0,"Kostenstelle","")</f>
        <v/>
      </c>
      <c r="B68">
        <f>IF(AND(Kostenstellen!D68=0,ISTEXT(Kostenstellen!E68)),"Kostenstellennummer fehlt",IF(Kostenstellen!D68=0,0,IF(AND(Kostenstellen!D68&gt;0,Kostenstellen!E68=0),Kostenstellen!D68&amp;"&gt;",Kostenstellen!D68&amp;"&gt;"&amp;Kostenstellen!E68)))</f>
        <v>0</v>
      </c>
      <c r="C68" s="108" t="str">
        <f>IF(Kostenstellen!$D68&gt;0,Mandantname,"")</f>
        <v/>
      </c>
    </row>
    <row r="69" spans="1:3">
      <c r="A69" t="str">
        <f>IF(Kostenstellen!D69&gt;0,"Kostenstelle","")</f>
        <v/>
      </c>
      <c r="B69">
        <f>IF(AND(Kostenstellen!D69=0,ISTEXT(Kostenstellen!E69)),"Kostenstellennummer fehlt",IF(Kostenstellen!D69=0,0,IF(AND(Kostenstellen!D69&gt;0,Kostenstellen!E69=0),Kostenstellen!D69&amp;"&gt;",Kostenstellen!D69&amp;"&gt;"&amp;Kostenstellen!E69)))</f>
        <v>0</v>
      </c>
      <c r="C69" s="108" t="str">
        <f>IF(Kostenstellen!$D69&gt;0,Mandantname,"")</f>
        <v/>
      </c>
    </row>
    <row r="70" spans="1:3">
      <c r="A70" t="str">
        <f>IF(Kostenstellen!D70&gt;0,"Kostenstelle","")</f>
        <v/>
      </c>
      <c r="B70">
        <f>IF(AND(Kostenstellen!D70=0,ISTEXT(Kostenstellen!E70)),"Kostenstellennummer fehlt",IF(Kostenstellen!D70=0,0,IF(AND(Kostenstellen!D70&gt;0,Kostenstellen!E70=0),Kostenstellen!D70&amp;"&gt;",Kostenstellen!D70&amp;"&gt;"&amp;Kostenstellen!E70)))</f>
        <v>0</v>
      </c>
      <c r="C70" s="108" t="str">
        <f>IF(Kostenstellen!$D70&gt;0,Mandantname,"")</f>
        <v/>
      </c>
    </row>
    <row r="71" spans="1:3">
      <c r="A71" t="str">
        <f>IF(Kostenstellen!D71&gt;0,"Kostenstelle","")</f>
        <v/>
      </c>
      <c r="B71">
        <f>IF(AND(Kostenstellen!D71=0,ISTEXT(Kostenstellen!E71)),"Kostenstellennummer fehlt",IF(Kostenstellen!D71=0,0,IF(AND(Kostenstellen!D71&gt;0,Kostenstellen!E71=0),Kostenstellen!D71&amp;"&gt;",Kostenstellen!D71&amp;"&gt;"&amp;Kostenstellen!E71)))</f>
        <v>0</v>
      </c>
      <c r="C71" s="108" t="str">
        <f>IF(Kostenstellen!$D71&gt;0,Mandantname,"")</f>
        <v/>
      </c>
    </row>
    <row r="72" spans="1:3">
      <c r="A72" t="str">
        <f>IF(Kostenstellen!D72&gt;0,"Kostenstelle","")</f>
        <v/>
      </c>
      <c r="B72">
        <f>IF(AND(Kostenstellen!D72=0,ISTEXT(Kostenstellen!E72)),"Kostenstellennummer fehlt",IF(Kostenstellen!D72=0,0,IF(AND(Kostenstellen!D72&gt;0,Kostenstellen!E72=0),Kostenstellen!D72&amp;"&gt;",Kostenstellen!D72&amp;"&gt;"&amp;Kostenstellen!E72)))</f>
        <v>0</v>
      </c>
      <c r="C72" s="108" t="str">
        <f>IF(Kostenstellen!$D72&gt;0,Mandantname,"")</f>
        <v/>
      </c>
    </row>
    <row r="73" spans="1:3">
      <c r="A73" t="str">
        <f>IF(Kostenstellen!D73&gt;0,"Kostenstelle","")</f>
        <v/>
      </c>
      <c r="B73">
        <f>IF(AND(Kostenstellen!D73=0,ISTEXT(Kostenstellen!E73)),"Kostenstellennummer fehlt",IF(Kostenstellen!D73=0,0,IF(AND(Kostenstellen!D73&gt;0,Kostenstellen!E73=0),Kostenstellen!D73&amp;"&gt;",Kostenstellen!D73&amp;"&gt;"&amp;Kostenstellen!E73)))</f>
        <v>0</v>
      </c>
      <c r="C73" s="108" t="str">
        <f>IF(Kostenstellen!$D73&gt;0,Mandantname,"")</f>
        <v/>
      </c>
    </row>
    <row r="74" spans="1:3">
      <c r="A74" t="str">
        <f>IF(Kostenstellen!D74&gt;0,"Kostenstelle","")</f>
        <v/>
      </c>
      <c r="B74">
        <f>IF(AND(Kostenstellen!D74=0,ISTEXT(Kostenstellen!E74)),"Kostenstellennummer fehlt",IF(Kostenstellen!D74=0,0,IF(AND(Kostenstellen!D74&gt;0,Kostenstellen!E74=0),Kostenstellen!D74&amp;"&gt;",Kostenstellen!D74&amp;"&gt;"&amp;Kostenstellen!E74)))</f>
        <v>0</v>
      </c>
      <c r="C74" s="108" t="str">
        <f>IF(Kostenstellen!$D74&gt;0,Mandantname,"")</f>
        <v/>
      </c>
    </row>
    <row r="75" spans="1:3">
      <c r="A75" t="str">
        <f>IF(Kostenstellen!D75&gt;0,"Kostenstelle","")</f>
        <v/>
      </c>
      <c r="B75">
        <f>IF(AND(Kostenstellen!D75=0,ISTEXT(Kostenstellen!E75)),"Kostenstellennummer fehlt",IF(Kostenstellen!D75=0,0,IF(AND(Kostenstellen!D75&gt;0,Kostenstellen!E75=0),Kostenstellen!D75&amp;"&gt;",Kostenstellen!D75&amp;"&gt;"&amp;Kostenstellen!E75)))</f>
        <v>0</v>
      </c>
      <c r="C75" s="108" t="str">
        <f>IF(Kostenstellen!$D75&gt;0,Mandantname,"")</f>
        <v/>
      </c>
    </row>
    <row r="76" spans="1:3">
      <c r="A76" t="str">
        <f>IF(Kostenstellen!D76&gt;0,"Kostenstelle","")</f>
        <v/>
      </c>
      <c r="B76">
        <f>IF(AND(Kostenstellen!D76=0,ISTEXT(Kostenstellen!E76)),"Kostenstellennummer fehlt",IF(Kostenstellen!D76=0,0,IF(AND(Kostenstellen!D76&gt;0,Kostenstellen!E76=0),Kostenstellen!D76&amp;"&gt;",Kostenstellen!D76&amp;"&gt;"&amp;Kostenstellen!E76)))</f>
        <v>0</v>
      </c>
      <c r="C76" s="108" t="str">
        <f>IF(Kostenstellen!$D76&gt;0,Mandantname,"")</f>
        <v/>
      </c>
    </row>
    <row r="77" spans="1:3">
      <c r="A77" t="str">
        <f>IF(Kostenstellen!D77&gt;0,"Kostenstelle","")</f>
        <v/>
      </c>
      <c r="B77">
        <f>IF(AND(Kostenstellen!D77=0,ISTEXT(Kostenstellen!E77)),"Kostenstellennummer fehlt",IF(Kostenstellen!D77=0,0,IF(AND(Kostenstellen!D77&gt;0,Kostenstellen!E77=0),Kostenstellen!D77&amp;"&gt;",Kostenstellen!D77&amp;"&gt;"&amp;Kostenstellen!E77)))</f>
        <v>0</v>
      </c>
      <c r="C77" s="108" t="str">
        <f>IF(Kostenstellen!$D77&gt;0,Mandantname,"")</f>
        <v/>
      </c>
    </row>
    <row r="78" spans="1:3">
      <c r="A78" t="str">
        <f>IF(Kostenstellen!D78&gt;0,"Kostenstelle","")</f>
        <v/>
      </c>
      <c r="B78">
        <f>IF(AND(Kostenstellen!D78=0,ISTEXT(Kostenstellen!E78)),"Kostenstellennummer fehlt",IF(Kostenstellen!D78=0,0,IF(AND(Kostenstellen!D78&gt;0,Kostenstellen!E78=0),Kostenstellen!D78&amp;"&gt;",Kostenstellen!D78&amp;"&gt;"&amp;Kostenstellen!E78)))</f>
        <v>0</v>
      </c>
      <c r="C78" s="108" t="str">
        <f>IF(Kostenstellen!$D78&gt;0,Mandantname,"")</f>
        <v/>
      </c>
    </row>
    <row r="79" spans="1:3">
      <c r="A79" t="str">
        <f>IF(Kostenstellen!D79&gt;0,"Kostenstelle","")</f>
        <v/>
      </c>
      <c r="B79">
        <f>IF(AND(Kostenstellen!D79=0,ISTEXT(Kostenstellen!E79)),"Kostenstellennummer fehlt",IF(Kostenstellen!D79=0,0,IF(AND(Kostenstellen!D79&gt;0,Kostenstellen!E79=0),Kostenstellen!D79&amp;"&gt;",Kostenstellen!D79&amp;"&gt;"&amp;Kostenstellen!E79)))</f>
        <v>0</v>
      </c>
      <c r="C79" s="108" t="str">
        <f>IF(Kostenstellen!$D79&gt;0,Mandantname,"")</f>
        <v/>
      </c>
    </row>
    <row r="80" spans="1:3">
      <c r="A80" t="str">
        <f>IF(Kostenstellen!D80&gt;0,"Kostenstelle","")</f>
        <v/>
      </c>
      <c r="B80">
        <f>IF(AND(Kostenstellen!D80=0,ISTEXT(Kostenstellen!E80)),"Kostenstellennummer fehlt",IF(Kostenstellen!D80=0,0,IF(AND(Kostenstellen!D80&gt;0,Kostenstellen!E80=0),Kostenstellen!D80&amp;"&gt;",Kostenstellen!D80&amp;"&gt;"&amp;Kostenstellen!E80)))</f>
        <v>0</v>
      </c>
      <c r="C80" s="108" t="str">
        <f>IF(Kostenstellen!$D80&gt;0,Mandantname,"")</f>
        <v/>
      </c>
    </row>
    <row r="81" spans="1:3">
      <c r="A81" t="str">
        <f>IF(Kostenstellen!D81&gt;0,"Kostenstelle","")</f>
        <v/>
      </c>
      <c r="B81">
        <f>IF(AND(Kostenstellen!D81=0,ISTEXT(Kostenstellen!E81)),"Kostenstellennummer fehlt",IF(Kostenstellen!D81=0,0,IF(AND(Kostenstellen!D81&gt;0,Kostenstellen!E81=0),Kostenstellen!D81&amp;"&gt;",Kostenstellen!D81&amp;"&gt;"&amp;Kostenstellen!E81)))</f>
        <v>0</v>
      </c>
      <c r="C81" s="108" t="str">
        <f>IF(Kostenstellen!$D81&gt;0,Mandantname,"")</f>
        <v/>
      </c>
    </row>
    <row r="82" spans="1:3">
      <c r="A82" t="str">
        <f>IF(Kostenstellen!D82&gt;0,"Kostenstelle","")</f>
        <v/>
      </c>
      <c r="B82">
        <f>IF(AND(Kostenstellen!D82=0,ISTEXT(Kostenstellen!E82)),"Kostenstellennummer fehlt",IF(Kostenstellen!D82=0,0,IF(AND(Kostenstellen!D82&gt;0,Kostenstellen!E82=0),Kostenstellen!D82&amp;"&gt;",Kostenstellen!D82&amp;"&gt;"&amp;Kostenstellen!E82)))</f>
        <v>0</v>
      </c>
      <c r="C82" s="108" t="str">
        <f>IF(Kostenstellen!$D82&gt;0,Mandantname,"")</f>
        <v/>
      </c>
    </row>
    <row r="83" spans="1:3">
      <c r="A83" t="str">
        <f>IF(Kostenstellen!D83&gt;0,"Kostenstelle","")</f>
        <v/>
      </c>
      <c r="B83">
        <f>IF(AND(Kostenstellen!D83=0,ISTEXT(Kostenstellen!E83)),"Kostenstellennummer fehlt",IF(Kostenstellen!D83=0,0,IF(AND(Kostenstellen!D83&gt;0,Kostenstellen!E83=0),Kostenstellen!D83&amp;"&gt;",Kostenstellen!D83&amp;"&gt;"&amp;Kostenstellen!E83)))</f>
        <v>0</v>
      </c>
      <c r="C83" s="108" t="str">
        <f>IF(Kostenstellen!$D83&gt;0,Mandantname,"")</f>
        <v/>
      </c>
    </row>
    <row r="84" spans="1:3">
      <c r="A84" t="str">
        <f>IF(Kostenstellen!D84&gt;0,"Kostenstelle","")</f>
        <v/>
      </c>
      <c r="B84">
        <f>IF(AND(Kostenstellen!D84=0,ISTEXT(Kostenstellen!E84)),"Kostenstellennummer fehlt",IF(Kostenstellen!D84=0,0,IF(AND(Kostenstellen!D84&gt;0,Kostenstellen!E84=0),Kostenstellen!D84&amp;"&gt;",Kostenstellen!D84&amp;"&gt;"&amp;Kostenstellen!E84)))</f>
        <v>0</v>
      </c>
      <c r="C84" s="108" t="str">
        <f>IF(Kostenstellen!$D84&gt;0,Mandantname,"")</f>
        <v/>
      </c>
    </row>
    <row r="85" spans="1:3">
      <c r="A85" t="str">
        <f>IF(Kostenstellen!D85&gt;0,"Kostenstelle","")</f>
        <v/>
      </c>
      <c r="B85">
        <f>IF(AND(Kostenstellen!D85=0,ISTEXT(Kostenstellen!E85)),"Kostenstellennummer fehlt",IF(Kostenstellen!D85=0,0,IF(AND(Kostenstellen!D85&gt;0,Kostenstellen!E85=0),Kostenstellen!D85&amp;"&gt;",Kostenstellen!D85&amp;"&gt;"&amp;Kostenstellen!E85)))</f>
        <v>0</v>
      </c>
      <c r="C85" s="108" t="str">
        <f>IF(Kostenstellen!$D85&gt;0,Mandantname,"")</f>
        <v/>
      </c>
    </row>
    <row r="86" spans="1:3">
      <c r="A86" t="str">
        <f>IF(Kostenstellen!D86&gt;0,"Kostenstelle","")</f>
        <v/>
      </c>
      <c r="B86">
        <f>IF(AND(Kostenstellen!D86=0,ISTEXT(Kostenstellen!E86)),"Kostenstellennummer fehlt",IF(Kostenstellen!D86=0,0,IF(AND(Kostenstellen!D86&gt;0,Kostenstellen!E86=0),Kostenstellen!D86&amp;"&gt;",Kostenstellen!D86&amp;"&gt;"&amp;Kostenstellen!E86)))</f>
        <v>0</v>
      </c>
      <c r="C86" s="108" t="str">
        <f>IF(Kostenstellen!$D86&gt;0,Mandantname,"")</f>
        <v/>
      </c>
    </row>
    <row r="87" spans="1:3">
      <c r="A87" t="str">
        <f>IF(Kostenstellen!D87&gt;0,"Kostenstelle","")</f>
        <v/>
      </c>
      <c r="B87">
        <f>IF(AND(Kostenstellen!D87=0,ISTEXT(Kostenstellen!E87)),"Kostenstellennummer fehlt",IF(Kostenstellen!D87=0,0,IF(AND(Kostenstellen!D87&gt;0,Kostenstellen!E87=0),Kostenstellen!D87&amp;"&gt;",Kostenstellen!D87&amp;"&gt;"&amp;Kostenstellen!E87)))</f>
        <v>0</v>
      </c>
      <c r="C87" s="108" t="str">
        <f>IF(Kostenstellen!$D87&gt;0,Mandantname,"")</f>
        <v/>
      </c>
    </row>
    <row r="88" spans="1:3">
      <c r="A88" t="str">
        <f>IF(Kostenstellen!D88&gt;0,"Kostenstelle","")</f>
        <v/>
      </c>
      <c r="B88">
        <f>IF(AND(Kostenstellen!D88=0,ISTEXT(Kostenstellen!E88)),"Kostenstellennummer fehlt",IF(Kostenstellen!D88=0,0,IF(AND(Kostenstellen!D88&gt;0,Kostenstellen!E88=0),Kostenstellen!D88&amp;"&gt;",Kostenstellen!D88&amp;"&gt;"&amp;Kostenstellen!E88)))</f>
        <v>0</v>
      </c>
      <c r="C88" s="108" t="str">
        <f>IF(Kostenstellen!$D88&gt;0,Mandantname,"")</f>
        <v/>
      </c>
    </row>
    <row r="89" spans="1:3">
      <c r="A89" t="str">
        <f>IF(Kostenstellen!D89&gt;0,"Kostenstelle","")</f>
        <v/>
      </c>
      <c r="B89">
        <f>IF(AND(Kostenstellen!D89=0,ISTEXT(Kostenstellen!E89)),"Kostenstellennummer fehlt",IF(Kostenstellen!D89=0,0,IF(AND(Kostenstellen!D89&gt;0,Kostenstellen!E89=0),Kostenstellen!D89&amp;"&gt;",Kostenstellen!D89&amp;"&gt;"&amp;Kostenstellen!E89)))</f>
        <v>0</v>
      </c>
      <c r="C89" s="108" t="str">
        <f>IF(Kostenstellen!$D89&gt;0,Mandantname,"")</f>
        <v/>
      </c>
    </row>
    <row r="90" spans="1:3">
      <c r="A90" t="str">
        <f>IF(Kostenstellen!D90&gt;0,"Kostenstelle","")</f>
        <v/>
      </c>
      <c r="B90">
        <f>IF(AND(Kostenstellen!D90=0,ISTEXT(Kostenstellen!E90)),"Kostenstellennummer fehlt",IF(Kostenstellen!D90=0,0,IF(AND(Kostenstellen!D90&gt;0,Kostenstellen!E90=0),Kostenstellen!D90&amp;"&gt;",Kostenstellen!D90&amp;"&gt;"&amp;Kostenstellen!E90)))</f>
        <v>0</v>
      </c>
      <c r="C90" s="108" t="str">
        <f>IF(Kostenstellen!$D90&gt;0,Mandantname,"")</f>
        <v/>
      </c>
    </row>
    <row r="91" spans="1:3">
      <c r="A91" t="str">
        <f>IF(Kostenstellen!D91&gt;0,"Kostenstelle","")</f>
        <v/>
      </c>
      <c r="B91">
        <f>IF(AND(Kostenstellen!D91=0,ISTEXT(Kostenstellen!E91)),"Kostenstellennummer fehlt",IF(Kostenstellen!D91=0,0,IF(AND(Kostenstellen!D91&gt;0,Kostenstellen!E91=0),Kostenstellen!D91&amp;"&gt;",Kostenstellen!D91&amp;"&gt;"&amp;Kostenstellen!E91)))</f>
        <v>0</v>
      </c>
      <c r="C91" s="108" t="str">
        <f>IF(Kostenstellen!$D91&gt;0,Mandantname,"")</f>
        <v/>
      </c>
    </row>
    <row r="92" spans="1:3">
      <c r="A92" t="str">
        <f>IF(Kostenstellen!D92&gt;0,"Kostenstelle","")</f>
        <v/>
      </c>
      <c r="B92">
        <f>IF(AND(Kostenstellen!D92=0,ISTEXT(Kostenstellen!E92)),"Kostenstellennummer fehlt",IF(Kostenstellen!D92=0,0,IF(AND(Kostenstellen!D92&gt;0,Kostenstellen!E92=0),Kostenstellen!D92&amp;"&gt;",Kostenstellen!D92&amp;"&gt;"&amp;Kostenstellen!E92)))</f>
        <v>0</v>
      </c>
      <c r="C92" s="108" t="str">
        <f>IF(Kostenstellen!$D92&gt;0,Mandantname,"")</f>
        <v/>
      </c>
    </row>
    <row r="93" spans="1:3">
      <c r="A93" t="str">
        <f>IF(Kostenstellen!D93&gt;0,"Kostenstelle","")</f>
        <v/>
      </c>
      <c r="B93">
        <f>IF(AND(Kostenstellen!D93=0,ISTEXT(Kostenstellen!E93)),"Kostenstellennummer fehlt",IF(Kostenstellen!D93=0,0,IF(AND(Kostenstellen!D93&gt;0,Kostenstellen!E93=0),Kostenstellen!D93&amp;"&gt;",Kostenstellen!D93&amp;"&gt;"&amp;Kostenstellen!E93)))</f>
        <v>0</v>
      </c>
      <c r="C93" s="108" t="str">
        <f>IF(Kostenstellen!$D93&gt;0,Mandantname,"")</f>
        <v/>
      </c>
    </row>
    <row r="94" spans="1:3">
      <c r="A94" t="str">
        <f>IF(Kostenstellen!D94&gt;0,"Kostenstelle","")</f>
        <v/>
      </c>
      <c r="B94">
        <f>IF(AND(Kostenstellen!D94=0,ISTEXT(Kostenstellen!E94)),"Kostenstellennummer fehlt",IF(Kostenstellen!D94=0,0,IF(AND(Kostenstellen!D94&gt;0,Kostenstellen!E94=0),Kostenstellen!D94&amp;"&gt;",Kostenstellen!D94&amp;"&gt;"&amp;Kostenstellen!E94)))</f>
        <v>0</v>
      </c>
      <c r="C94" s="108" t="str">
        <f>IF(Kostenstellen!$D94&gt;0,Mandantname,"")</f>
        <v/>
      </c>
    </row>
    <row r="95" spans="1:3">
      <c r="A95" t="str">
        <f>IF(Kostenstellen!D95&gt;0,"Kostenstelle","")</f>
        <v/>
      </c>
      <c r="B95">
        <f>IF(AND(Kostenstellen!D95=0,ISTEXT(Kostenstellen!E95)),"Kostenstellennummer fehlt",IF(Kostenstellen!D95=0,0,IF(AND(Kostenstellen!D95&gt;0,Kostenstellen!E95=0),Kostenstellen!D95&amp;"&gt;",Kostenstellen!D95&amp;"&gt;"&amp;Kostenstellen!E95)))</f>
        <v>0</v>
      </c>
      <c r="C95" s="108" t="str">
        <f>IF(Kostenstellen!$D95&gt;0,Mandantname,"")</f>
        <v/>
      </c>
    </row>
    <row r="96" spans="1:3">
      <c r="A96" t="str">
        <f>IF(Kostenstellen!D96&gt;0,"Kostenstelle","")</f>
        <v/>
      </c>
      <c r="B96">
        <f>IF(AND(Kostenstellen!D96=0,ISTEXT(Kostenstellen!E96)),"Kostenstellennummer fehlt",IF(Kostenstellen!D96=0,0,IF(AND(Kostenstellen!D96&gt;0,Kostenstellen!E96=0),Kostenstellen!D96&amp;"&gt;",Kostenstellen!D96&amp;"&gt;"&amp;Kostenstellen!E96)))</f>
        <v>0</v>
      </c>
      <c r="C96" s="108" t="str">
        <f>IF(Kostenstellen!$D96&gt;0,Mandantname,"")</f>
        <v/>
      </c>
    </row>
    <row r="97" spans="1:3">
      <c r="A97" t="str">
        <f>IF(Kostenstellen!D97&gt;0,"Kostenstelle","")</f>
        <v/>
      </c>
      <c r="B97">
        <f>IF(AND(Kostenstellen!D97=0,ISTEXT(Kostenstellen!E97)),"Kostenstellennummer fehlt",IF(Kostenstellen!D97=0,0,IF(AND(Kostenstellen!D97&gt;0,Kostenstellen!E97=0),Kostenstellen!D97&amp;"&gt;",Kostenstellen!D97&amp;"&gt;"&amp;Kostenstellen!E97)))</f>
        <v>0</v>
      </c>
      <c r="C97" s="108" t="str">
        <f>IF(Kostenstellen!$D97&gt;0,Mandantname,"")</f>
        <v/>
      </c>
    </row>
    <row r="98" spans="1:3">
      <c r="A98" t="str">
        <f>IF(Kostenstellen!D98&gt;0,"Kostenstelle","")</f>
        <v/>
      </c>
      <c r="B98">
        <f>IF(AND(Kostenstellen!D98=0,ISTEXT(Kostenstellen!E98)),"Kostenstellennummer fehlt",IF(Kostenstellen!D98=0,0,IF(AND(Kostenstellen!D98&gt;0,Kostenstellen!E98=0),Kostenstellen!D98&amp;"&gt;",Kostenstellen!D98&amp;"&gt;"&amp;Kostenstellen!E98)))</f>
        <v>0</v>
      </c>
      <c r="C98" s="108" t="str">
        <f>IF(Kostenstellen!$D98&gt;0,Mandantname,"")</f>
        <v/>
      </c>
    </row>
    <row r="99" spans="1:3">
      <c r="A99" t="str">
        <f>IF(Kostenstellen!D99&gt;0,"Kostenstelle","")</f>
        <v/>
      </c>
      <c r="B99">
        <f>IF(AND(Kostenstellen!D99=0,ISTEXT(Kostenstellen!E99)),"Kostenstellennummer fehlt",IF(Kostenstellen!D99=0,0,IF(AND(Kostenstellen!D99&gt;0,Kostenstellen!E99=0),Kostenstellen!D99&amp;"&gt;",Kostenstellen!D99&amp;"&gt;"&amp;Kostenstellen!E99)))</f>
        <v>0</v>
      </c>
      <c r="C99" s="108" t="str">
        <f>IF(Kostenstellen!$D99&gt;0,Mandantname,"")</f>
        <v/>
      </c>
    </row>
    <row r="100" spans="1:3">
      <c r="A100" t="str">
        <f>IF(Kostenstellen!D100&gt;0,"Kostenstelle","")</f>
        <v/>
      </c>
      <c r="B100">
        <f>IF(AND(Kostenstellen!D100=0,ISTEXT(Kostenstellen!E100)),"Kostenstellennummer fehlt",IF(Kostenstellen!D100=0,0,IF(AND(Kostenstellen!D100&gt;0,Kostenstellen!E100=0),Kostenstellen!D100&amp;"&gt;",Kostenstellen!D100&amp;"&gt;"&amp;Kostenstellen!E100)))</f>
        <v>0</v>
      </c>
      <c r="C100" s="108" t="str">
        <f>IF(Kostenstellen!$D100&gt;0,Mandantname,"")</f>
        <v/>
      </c>
    </row>
    <row r="101" spans="1:3">
      <c r="A101" t="str">
        <f>IF(Kostenstellen!D101&gt;0,"Kostenstelle","")</f>
        <v/>
      </c>
      <c r="B101">
        <f>IF(AND(Kostenstellen!D101=0,ISTEXT(Kostenstellen!E101)),"Kostenstellennummer fehlt",IF(Kostenstellen!D101=0,0,IF(AND(Kostenstellen!D101&gt;0,Kostenstellen!E101=0),Kostenstellen!D101&amp;"&gt;",Kostenstellen!D101&amp;"&gt;"&amp;Kostenstellen!E101)))</f>
        <v>0</v>
      </c>
      <c r="C101" s="108" t="str">
        <f>IF(Kostenstellen!$D101&gt;0,Mandantname,"")</f>
        <v/>
      </c>
    </row>
    <row r="102" spans="1:3">
      <c r="A102" t="str">
        <f>IF(Kostenstellen!D102&gt;0,"Kostenstelle","")</f>
        <v/>
      </c>
      <c r="B102">
        <f>IF(AND(Kostenstellen!D102=0,ISTEXT(Kostenstellen!E102)),"Kostenstellennummer fehlt",IF(Kostenstellen!D102=0,0,IF(AND(Kostenstellen!D102&gt;0,Kostenstellen!E102=0),Kostenstellen!D102&amp;"&gt;",Kostenstellen!D102&amp;"&gt;"&amp;Kostenstellen!E102)))</f>
        <v>0</v>
      </c>
      <c r="C102" s="108" t="str">
        <f>IF(Kostenstellen!$D102&gt;0,Mandantname,"")</f>
        <v/>
      </c>
    </row>
    <row r="103" spans="1:3">
      <c r="A103" t="str">
        <f>IF(Kostenstellen!D103&gt;0,"Kostenstelle","")</f>
        <v/>
      </c>
      <c r="B103">
        <f>IF(AND(Kostenstellen!D103=0,ISTEXT(Kostenstellen!E103)),"Kostenstellennummer fehlt",IF(Kostenstellen!D103=0,0,IF(AND(Kostenstellen!D103&gt;0,Kostenstellen!E103=0),Kostenstellen!D103&amp;"&gt;",Kostenstellen!D103&amp;"&gt;"&amp;Kostenstellen!E103)))</f>
        <v>0</v>
      </c>
      <c r="C103" s="108" t="str">
        <f>IF(Kostenstellen!$D103&gt;0,Mandantname,"")</f>
        <v/>
      </c>
    </row>
    <row r="104" spans="1:3">
      <c r="A104" t="str">
        <f>IF(Kostenstellen!D104&gt;0,"Kostenstelle","")</f>
        <v/>
      </c>
      <c r="B104">
        <f>IF(AND(Kostenstellen!D104=0,ISTEXT(Kostenstellen!E104)),"Kostenstellennummer fehlt",IF(Kostenstellen!D104=0,0,IF(AND(Kostenstellen!D104&gt;0,Kostenstellen!E104=0),Kostenstellen!D104&amp;"&gt;",Kostenstellen!D104&amp;"&gt;"&amp;Kostenstellen!E104)))</f>
        <v>0</v>
      </c>
      <c r="C104" s="108" t="str">
        <f>IF(Kostenstellen!$D104&gt;0,Mandantname,"")</f>
        <v/>
      </c>
    </row>
    <row r="105" spans="1:3">
      <c r="A105" t="str">
        <f>IF(Kostenstellen!D105&gt;0,"Kostenstelle","")</f>
        <v/>
      </c>
      <c r="B105">
        <f>IF(AND(Kostenstellen!D105=0,ISTEXT(Kostenstellen!E105)),"Kostenstellennummer fehlt",IF(Kostenstellen!D105=0,0,IF(AND(Kostenstellen!D105&gt;0,Kostenstellen!E105=0),Kostenstellen!D105&amp;"&gt;",Kostenstellen!D105&amp;"&gt;"&amp;Kostenstellen!E105)))</f>
        <v>0</v>
      </c>
      <c r="C105" s="108" t="str">
        <f>IF(Kostenstellen!$D105&gt;0,Mandantname,"")</f>
        <v/>
      </c>
    </row>
    <row r="106" spans="1:3">
      <c r="A106" t="str">
        <f>IF(Kostenstellen!D106&gt;0,"Kostenstelle","")</f>
        <v/>
      </c>
      <c r="B106">
        <f>IF(AND(Kostenstellen!D106=0,ISTEXT(Kostenstellen!E106)),"Kostenstellennummer fehlt",IF(Kostenstellen!D106=0,0,IF(AND(Kostenstellen!D106&gt;0,Kostenstellen!E106=0),Kostenstellen!D106&amp;"&gt;",Kostenstellen!D106&amp;"&gt;"&amp;Kostenstellen!E106)))</f>
        <v>0</v>
      </c>
      <c r="C106" s="108" t="str">
        <f>IF(Kostenstellen!$D106&gt;0,Mandantname,"")</f>
        <v/>
      </c>
    </row>
    <row r="107" spans="1:3">
      <c r="A107" t="str">
        <f>IF(Kostenstellen!D107&gt;0,"Kostenstelle","")</f>
        <v/>
      </c>
      <c r="B107">
        <f>IF(AND(Kostenstellen!D107=0,ISTEXT(Kostenstellen!E107)),"Kostenstellennummer fehlt",IF(Kostenstellen!D107=0,0,IF(AND(Kostenstellen!D107&gt;0,Kostenstellen!E107=0),Kostenstellen!D107&amp;"&gt;",Kostenstellen!D107&amp;"&gt;"&amp;Kostenstellen!E107)))</f>
        <v>0</v>
      </c>
      <c r="C107" s="108" t="str">
        <f>IF(Kostenstellen!$D107&gt;0,Mandantname,"")</f>
        <v/>
      </c>
    </row>
    <row r="108" spans="1:3">
      <c r="A108" t="str">
        <f>IF(Kostenstellen!D108&gt;0,"Kostenstelle","")</f>
        <v/>
      </c>
      <c r="B108">
        <f>IF(AND(Kostenstellen!D108=0,ISTEXT(Kostenstellen!E108)),"Kostenstellennummer fehlt",IF(Kostenstellen!D108=0,0,IF(AND(Kostenstellen!D108&gt;0,Kostenstellen!E108=0),Kostenstellen!D108&amp;"&gt;",Kostenstellen!D108&amp;"&gt;"&amp;Kostenstellen!E108)))</f>
        <v>0</v>
      </c>
      <c r="C108" s="108" t="str">
        <f>IF(Kostenstellen!$D108&gt;0,Mandantname,"")</f>
        <v/>
      </c>
    </row>
    <row r="109" spans="1:3">
      <c r="A109" t="str">
        <f>IF(Kostenstellen!D109&gt;0,"Kostenstelle","")</f>
        <v/>
      </c>
      <c r="B109">
        <f>IF(AND(Kostenstellen!D109=0,ISTEXT(Kostenstellen!E109)),"Kostenstellennummer fehlt",IF(Kostenstellen!D109=0,0,IF(AND(Kostenstellen!D109&gt;0,Kostenstellen!E109=0),Kostenstellen!D109&amp;"&gt;",Kostenstellen!D109&amp;"&gt;"&amp;Kostenstellen!E109)))</f>
        <v>0</v>
      </c>
      <c r="C109" s="108" t="str">
        <f>IF(Kostenstellen!$D109&gt;0,Mandantname,"")</f>
        <v/>
      </c>
    </row>
    <row r="110" spans="1:3">
      <c r="A110" t="str">
        <f>IF(Kostenstellen!D110&gt;0,"Kostenstelle","")</f>
        <v/>
      </c>
      <c r="B110">
        <f>IF(AND(Kostenstellen!D110=0,ISTEXT(Kostenstellen!E110)),"Kostenstellennummer fehlt",IF(Kostenstellen!D110=0,0,IF(AND(Kostenstellen!D110&gt;0,Kostenstellen!E110=0),Kostenstellen!D110&amp;"&gt;",Kostenstellen!D110&amp;"&gt;"&amp;Kostenstellen!E110)))</f>
        <v>0</v>
      </c>
      <c r="C110" s="108" t="str">
        <f>IF(Kostenstellen!$D110&gt;0,Mandantname,"")</f>
        <v/>
      </c>
    </row>
    <row r="111" spans="1:3">
      <c r="A111" t="str">
        <f>IF(Kostenstellen!D111&gt;0,"Kostenstelle","")</f>
        <v/>
      </c>
      <c r="B111">
        <f>IF(AND(Kostenstellen!D111=0,ISTEXT(Kostenstellen!E111)),"Kostenstellennummer fehlt",IF(Kostenstellen!D111=0,0,IF(AND(Kostenstellen!D111&gt;0,Kostenstellen!E111=0),Kostenstellen!D111&amp;"&gt;",Kostenstellen!D111&amp;"&gt;"&amp;Kostenstellen!E111)))</f>
        <v>0</v>
      </c>
      <c r="C111" s="108" t="str">
        <f>IF(Kostenstellen!$D111&gt;0,Mandantname,"")</f>
        <v/>
      </c>
    </row>
    <row r="112" spans="1:3">
      <c r="A112" t="str">
        <f>IF(Kostenstellen!D112&gt;0,"Kostenstelle","")</f>
        <v/>
      </c>
      <c r="B112">
        <f>IF(AND(Kostenstellen!D112=0,ISTEXT(Kostenstellen!E112)),"Kostenstellennummer fehlt",IF(Kostenstellen!D112=0,0,IF(AND(Kostenstellen!D112&gt;0,Kostenstellen!E112=0),Kostenstellen!D112&amp;"&gt;",Kostenstellen!D112&amp;"&gt;"&amp;Kostenstellen!E112)))</f>
        <v>0</v>
      </c>
      <c r="C112" s="108" t="str">
        <f>IF(Kostenstellen!$D112&gt;0,Mandantname,"")</f>
        <v/>
      </c>
    </row>
    <row r="113" spans="1:3">
      <c r="A113" t="str">
        <f>IF(Kostenstellen!D113&gt;0,"Kostenstelle","")</f>
        <v/>
      </c>
      <c r="B113">
        <f>IF(AND(Kostenstellen!D113=0,ISTEXT(Kostenstellen!E113)),"Kostenstellennummer fehlt",IF(Kostenstellen!D113=0,0,IF(AND(Kostenstellen!D113&gt;0,Kostenstellen!E113=0),Kostenstellen!D113&amp;"&gt;",Kostenstellen!D113&amp;"&gt;"&amp;Kostenstellen!E113)))</f>
        <v>0</v>
      </c>
      <c r="C113" s="108" t="str">
        <f>IF(Kostenstellen!$D113&gt;0,Mandantname,"")</f>
        <v/>
      </c>
    </row>
    <row r="114" spans="1:3">
      <c r="A114" t="str">
        <f>IF(Kostenstellen!D114&gt;0,"Kostenstelle","")</f>
        <v/>
      </c>
      <c r="B114">
        <f>IF(AND(Kostenstellen!D114=0,ISTEXT(Kostenstellen!E114)),"Kostenstellennummer fehlt",IF(Kostenstellen!D114=0,0,IF(AND(Kostenstellen!D114&gt;0,Kostenstellen!E114=0),Kostenstellen!D114&amp;"&gt;",Kostenstellen!D114&amp;"&gt;"&amp;Kostenstellen!E114)))</f>
        <v>0</v>
      </c>
      <c r="C114" s="108" t="str">
        <f>IF(Kostenstellen!$D114&gt;0,Mandantname,"")</f>
        <v/>
      </c>
    </row>
    <row r="115" spans="1:3">
      <c r="A115" t="str">
        <f>IF(Kostenstellen!D115&gt;0,"Kostenstelle","")</f>
        <v/>
      </c>
      <c r="B115">
        <f>IF(AND(Kostenstellen!D115=0,ISTEXT(Kostenstellen!E115)),"Kostenstellennummer fehlt",IF(Kostenstellen!D115=0,0,IF(AND(Kostenstellen!D115&gt;0,Kostenstellen!E115=0),Kostenstellen!D115&amp;"&gt;",Kostenstellen!D115&amp;"&gt;"&amp;Kostenstellen!E115)))</f>
        <v>0</v>
      </c>
      <c r="C115" s="108" t="str">
        <f>IF(Kostenstellen!$D115&gt;0,Mandantname,"")</f>
        <v/>
      </c>
    </row>
    <row r="116" spans="1:3">
      <c r="A116" t="str">
        <f>IF(Kostenstellen!D116&gt;0,"Kostenstelle","")</f>
        <v/>
      </c>
      <c r="B116">
        <f>IF(AND(Kostenstellen!D116=0,ISTEXT(Kostenstellen!E116)),"Kostenstellennummer fehlt",IF(Kostenstellen!D116=0,0,IF(AND(Kostenstellen!D116&gt;0,Kostenstellen!E116=0),Kostenstellen!D116&amp;"&gt;",Kostenstellen!D116&amp;"&gt;"&amp;Kostenstellen!E116)))</f>
        <v>0</v>
      </c>
      <c r="C116" s="108" t="str">
        <f>IF(Kostenstellen!$D116&gt;0,Mandantname,"")</f>
        <v/>
      </c>
    </row>
    <row r="117" spans="1:3">
      <c r="A117" t="str">
        <f>IF(Kostenstellen!D117&gt;0,"Kostenstelle","")</f>
        <v/>
      </c>
      <c r="B117">
        <f>IF(AND(Kostenstellen!D117=0,ISTEXT(Kostenstellen!E117)),"Kostenstellennummer fehlt",IF(Kostenstellen!D117=0,0,IF(AND(Kostenstellen!D117&gt;0,Kostenstellen!E117=0),Kostenstellen!D117&amp;"&gt;",Kostenstellen!D117&amp;"&gt;"&amp;Kostenstellen!E117)))</f>
        <v>0</v>
      </c>
      <c r="C117" s="108" t="str">
        <f>IF(Kostenstellen!$D117&gt;0,Mandantname,"")</f>
        <v/>
      </c>
    </row>
    <row r="118" spans="1:3">
      <c r="A118" t="str">
        <f>IF(Kostenstellen!D118&gt;0,"Kostenstelle","")</f>
        <v/>
      </c>
      <c r="B118">
        <f>IF(AND(Kostenstellen!D118=0,ISTEXT(Kostenstellen!E118)),"Kostenstellennummer fehlt",IF(Kostenstellen!D118=0,0,IF(AND(Kostenstellen!D118&gt;0,Kostenstellen!E118=0),Kostenstellen!D118&amp;"&gt;",Kostenstellen!D118&amp;"&gt;"&amp;Kostenstellen!E118)))</f>
        <v>0</v>
      </c>
      <c r="C118" s="108" t="str">
        <f>IF(Kostenstellen!$D118&gt;0,Mandantname,"")</f>
        <v/>
      </c>
    </row>
    <row r="119" spans="1:3">
      <c r="A119" t="str">
        <f>IF(Kostenstellen!D119&gt;0,"Kostenstelle","")</f>
        <v/>
      </c>
      <c r="B119">
        <f>IF(AND(Kostenstellen!D119=0,ISTEXT(Kostenstellen!E119)),"Kostenstellennummer fehlt",IF(Kostenstellen!D119=0,0,IF(AND(Kostenstellen!D119&gt;0,Kostenstellen!E119=0),Kostenstellen!D119&amp;"&gt;",Kostenstellen!D119&amp;"&gt;"&amp;Kostenstellen!E119)))</f>
        <v>0</v>
      </c>
      <c r="C119" s="108" t="str">
        <f>IF(Kostenstellen!$D119&gt;0,Mandantname,"")</f>
        <v/>
      </c>
    </row>
    <row r="120" spans="1:3">
      <c r="A120" t="str">
        <f>IF(Kostenstellen!D120&gt;0,"Kostenstelle","")</f>
        <v/>
      </c>
      <c r="B120">
        <f>IF(AND(Kostenstellen!D120=0,ISTEXT(Kostenstellen!E120)),"Kostenstellennummer fehlt",IF(Kostenstellen!D120=0,0,IF(AND(Kostenstellen!D120&gt;0,Kostenstellen!E120=0),Kostenstellen!D120&amp;"&gt;",Kostenstellen!D120&amp;"&gt;"&amp;Kostenstellen!E120)))</f>
        <v>0</v>
      </c>
      <c r="C120" s="108" t="str">
        <f>IF(Kostenstellen!$D120&gt;0,Mandantname,"")</f>
        <v/>
      </c>
    </row>
    <row r="121" spans="1:3">
      <c r="A121" t="str">
        <f>IF(Kostenstellen!D121&gt;0,"Kostenstelle","")</f>
        <v/>
      </c>
      <c r="B121">
        <f>IF(AND(Kostenstellen!D121=0,ISTEXT(Kostenstellen!E121)),"Kostenstellennummer fehlt",IF(Kostenstellen!D121=0,0,IF(AND(Kostenstellen!D121&gt;0,Kostenstellen!E121=0),Kostenstellen!D121&amp;"&gt;",Kostenstellen!D121&amp;"&gt;"&amp;Kostenstellen!E121)))</f>
        <v>0</v>
      </c>
      <c r="C121" s="108" t="str">
        <f>IF(Kostenstellen!$D121&gt;0,Mandantname,"")</f>
        <v/>
      </c>
    </row>
    <row r="122" spans="1:3">
      <c r="A122" t="str">
        <f>IF(Kostenstellen!D122&gt;0,"Kostenstelle","")</f>
        <v/>
      </c>
      <c r="B122">
        <f>IF(AND(Kostenstellen!D122=0,ISTEXT(Kostenstellen!E122)),"Kostenstellennummer fehlt",IF(Kostenstellen!D122=0,0,IF(AND(Kostenstellen!D122&gt;0,Kostenstellen!E122=0),Kostenstellen!D122&amp;"&gt;",Kostenstellen!D122&amp;"&gt;"&amp;Kostenstellen!E122)))</f>
        <v>0</v>
      </c>
      <c r="C122" s="108" t="str">
        <f>IF(Kostenstellen!$D122&gt;0,Mandantname,"")</f>
        <v/>
      </c>
    </row>
    <row r="123" spans="1:3">
      <c r="A123" t="str">
        <f>IF(Kostenstellen!D123&gt;0,"Kostenstelle","")</f>
        <v/>
      </c>
      <c r="B123">
        <f>IF(AND(Kostenstellen!D123=0,ISTEXT(Kostenstellen!E123)),"Kostenstellennummer fehlt",IF(Kostenstellen!D123=0,0,IF(AND(Kostenstellen!D123&gt;0,Kostenstellen!E123=0),Kostenstellen!D123&amp;"&gt;",Kostenstellen!D123&amp;"&gt;"&amp;Kostenstellen!E123)))</f>
        <v>0</v>
      </c>
      <c r="C123" s="108" t="str">
        <f>IF(Kostenstellen!$D123&gt;0,Mandantname,"")</f>
        <v/>
      </c>
    </row>
    <row r="124" spans="1:3">
      <c r="A124" t="str">
        <f>IF(Kostenstellen!D124&gt;0,"Kostenstelle","")</f>
        <v/>
      </c>
      <c r="B124">
        <f>IF(AND(Kostenstellen!D124=0,ISTEXT(Kostenstellen!E124)),"Kostenstellennummer fehlt",IF(Kostenstellen!D124=0,0,IF(AND(Kostenstellen!D124&gt;0,Kostenstellen!E124=0),Kostenstellen!D124&amp;"&gt;",Kostenstellen!D124&amp;"&gt;"&amp;Kostenstellen!E124)))</f>
        <v>0</v>
      </c>
      <c r="C124" s="108" t="str">
        <f>IF(Kostenstellen!$D124&gt;0,Mandantname,"")</f>
        <v/>
      </c>
    </row>
    <row r="125" spans="1:3">
      <c r="A125" t="str">
        <f>IF(Kostenstellen!D125&gt;0,"Kostenstelle","")</f>
        <v/>
      </c>
      <c r="B125">
        <f>IF(AND(Kostenstellen!D125=0,ISTEXT(Kostenstellen!E125)),"Kostenstellennummer fehlt",IF(Kostenstellen!D125=0,0,IF(AND(Kostenstellen!D125&gt;0,Kostenstellen!E125=0),Kostenstellen!D125&amp;"&gt;",Kostenstellen!D125&amp;"&gt;"&amp;Kostenstellen!E125)))</f>
        <v>0</v>
      </c>
      <c r="C125" s="108" t="str">
        <f>IF(Kostenstellen!$D125&gt;0,Mandantname,"")</f>
        <v/>
      </c>
    </row>
    <row r="126" spans="1:3">
      <c r="A126" t="str">
        <f>IF(Kostenstellen!D126&gt;0,"Kostenstelle","")</f>
        <v/>
      </c>
      <c r="B126">
        <f>IF(AND(Kostenstellen!D126=0,ISTEXT(Kostenstellen!E126)),"Kostenstellennummer fehlt",IF(Kostenstellen!D126=0,0,IF(AND(Kostenstellen!D126&gt;0,Kostenstellen!E126=0),Kostenstellen!D126&amp;"&gt;",Kostenstellen!D126&amp;"&gt;"&amp;Kostenstellen!E126)))</f>
        <v>0</v>
      </c>
      <c r="C126" s="108" t="str">
        <f>IF(Kostenstellen!$D126&gt;0,Mandantname,"")</f>
        <v/>
      </c>
    </row>
    <row r="127" spans="1:3">
      <c r="A127" t="str">
        <f>IF(Kostenstellen!D127&gt;0,"Kostenstelle","")</f>
        <v/>
      </c>
      <c r="B127">
        <f>IF(AND(Kostenstellen!D127=0,ISTEXT(Kostenstellen!E127)),"Kostenstellennummer fehlt",IF(Kostenstellen!D127=0,0,IF(AND(Kostenstellen!D127&gt;0,Kostenstellen!E127=0),Kostenstellen!D127&amp;"&gt;",Kostenstellen!D127&amp;"&gt;"&amp;Kostenstellen!E127)))</f>
        <v>0</v>
      </c>
      <c r="C127" s="108" t="str">
        <f>IF(Kostenstellen!$D127&gt;0,Mandantname,"")</f>
        <v/>
      </c>
    </row>
    <row r="128" spans="1:3">
      <c r="A128" t="str">
        <f>IF(Kostenstellen!D128&gt;0,"Kostenstelle","")</f>
        <v/>
      </c>
      <c r="B128">
        <f>IF(AND(Kostenstellen!D128=0,ISTEXT(Kostenstellen!E128)),"Kostenstellennummer fehlt",IF(Kostenstellen!D128=0,0,IF(AND(Kostenstellen!D128&gt;0,Kostenstellen!E128=0),Kostenstellen!D128&amp;"&gt;",Kostenstellen!D128&amp;"&gt;"&amp;Kostenstellen!E128)))</f>
        <v>0</v>
      </c>
      <c r="C128" s="108" t="str">
        <f>IF(Kostenstellen!$D128&gt;0,Mandantname,"")</f>
        <v/>
      </c>
    </row>
    <row r="129" spans="1:3">
      <c r="A129" t="str">
        <f>IF(Kostenstellen!D129&gt;0,"Kostenstelle","")</f>
        <v/>
      </c>
      <c r="B129">
        <f>IF(AND(Kostenstellen!D129=0,ISTEXT(Kostenstellen!E129)),"Kostenstellennummer fehlt",IF(Kostenstellen!D129=0,0,IF(AND(Kostenstellen!D129&gt;0,Kostenstellen!E129=0),Kostenstellen!D129&amp;"&gt;",Kostenstellen!D129&amp;"&gt;"&amp;Kostenstellen!E129)))</f>
        <v>0</v>
      </c>
      <c r="C129" s="108" t="str">
        <f>IF(Kostenstellen!$D129&gt;0,Mandantname,"")</f>
        <v/>
      </c>
    </row>
    <row r="130" spans="1:3">
      <c r="A130" t="str">
        <f>IF(Kostenstellen!D130&gt;0,"Kostenstelle","")</f>
        <v/>
      </c>
      <c r="B130">
        <f>IF(AND(Kostenstellen!D130=0,ISTEXT(Kostenstellen!E130)),"Kostenstellennummer fehlt",IF(Kostenstellen!D130=0,0,IF(AND(Kostenstellen!D130&gt;0,Kostenstellen!E130=0),Kostenstellen!D130&amp;"&gt;",Kostenstellen!D130&amp;"&gt;"&amp;Kostenstellen!E130)))</f>
        <v>0</v>
      </c>
      <c r="C130" s="108" t="str">
        <f>IF(Kostenstellen!$D130&gt;0,Mandantname,"")</f>
        <v/>
      </c>
    </row>
    <row r="131" spans="1:3">
      <c r="A131" t="str">
        <f>IF(Kostenstellen!D131&gt;0,"Kostenstelle","")</f>
        <v/>
      </c>
      <c r="B131">
        <f>IF(AND(Kostenstellen!D131=0,ISTEXT(Kostenstellen!E131)),"Kostenstellennummer fehlt",IF(Kostenstellen!D131=0,0,IF(AND(Kostenstellen!D131&gt;0,Kostenstellen!E131=0),Kostenstellen!D131&amp;"&gt;",Kostenstellen!D131&amp;"&gt;"&amp;Kostenstellen!E131)))</f>
        <v>0</v>
      </c>
      <c r="C131" s="108" t="str">
        <f>IF(Kostenstellen!$D131&gt;0,Mandantname,"")</f>
        <v/>
      </c>
    </row>
    <row r="132" spans="1:3">
      <c r="A132" t="str">
        <f>IF(Kostenstellen!D132&gt;0,"Kostenstelle","")</f>
        <v/>
      </c>
      <c r="B132">
        <f>IF(AND(Kostenstellen!D132=0,ISTEXT(Kostenstellen!E132)),"Kostenstellennummer fehlt",IF(Kostenstellen!D132=0,0,IF(AND(Kostenstellen!D132&gt;0,Kostenstellen!E132=0),Kostenstellen!D132&amp;"&gt;",Kostenstellen!D132&amp;"&gt;"&amp;Kostenstellen!E132)))</f>
        <v>0</v>
      </c>
      <c r="C132" s="108" t="str">
        <f>IF(Kostenstellen!$D132&gt;0,Mandantname,"")</f>
        <v/>
      </c>
    </row>
    <row r="133" spans="1:3">
      <c r="A133" t="str">
        <f>IF(Kostenstellen!D133&gt;0,"Kostenstelle","")</f>
        <v/>
      </c>
      <c r="B133">
        <f>IF(AND(Kostenstellen!D133=0,ISTEXT(Kostenstellen!E133)),"Kostenstellennummer fehlt",IF(Kostenstellen!D133=0,0,IF(AND(Kostenstellen!D133&gt;0,Kostenstellen!E133=0),Kostenstellen!D133&amp;"&gt;",Kostenstellen!D133&amp;"&gt;"&amp;Kostenstellen!E133)))</f>
        <v>0</v>
      </c>
      <c r="C133" s="108" t="str">
        <f>IF(Kostenstellen!$D133&gt;0,Mandantname,"")</f>
        <v/>
      </c>
    </row>
    <row r="134" spans="1:3">
      <c r="A134" t="str">
        <f>IF(Kostenstellen!D134&gt;0,"Kostenstelle","")</f>
        <v/>
      </c>
      <c r="B134">
        <f>IF(AND(Kostenstellen!D134=0,ISTEXT(Kostenstellen!E134)),"Kostenstellennummer fehlt",IF(Kostenstellen!D134=0,0,IF(AND(Kostenstellen!D134&gt;0,Kostenstellen!E134=0),Kostenstellen!D134&amp;"&gt;",Kostenstellen!D134&amp;"&gt;"&amp;Kostenstellen!E134)))</f>
        <v>0</v>
      </c>
      <c r="C134" s="108" t="str">
        <f>IF(Kostenstellen!$D134&gt;0,Mandantname,"")</f>
        <v/>
      </c>
    </row>
    <row r="135" spans="1:3">
      <c r="A135" t="str">
        <f>IF(Kostenstellen!D135&gt;0,"Kostenstelle","")</f>
        <v/>
      </c>
      <c r="B135">
        <f>IF(AND(Kostenstellen!D135=0,ISTEXT(Kostenstellen!E135)),"Kostenstellennummer fehlt",IF(Kostenstellen!D135=0,0,IF(AND(Kostenstellen!D135&gt;0,Kostenstellen!E135=0),Kostenstellen!D135&amp;"&gt;",Kostenstellen!D135&amp;"&gt;"&amp;Kostenstellen!E135)))</f>
        <v>0</v>
      </c>
      <c r="C135" s="108" t="str">
        <f>IF(Kostenstellen!$D135&gt;0,Mandantname,"")</f>
        <v/>
      </c>
    </row>
    <row r="136" spans="1:3">
      <c r="A136" t="str">
        <f>IF(Kostenstellen!D136&gt;0,"Kostenstelle","")</f>
        <v/>
      </c>
      <c r="B136">
        <f>IF(AND(Kostenstellen!D136=0,ISTEXT(Kostenstellen!E136)),"Kostenstellennummer fehlt",IF(Kostenstellen!D136=0,0,IF(AND(Kostenstellen!D136&gt;0,Kostenstellen!E136=0),Kostenstellen!D136&amp;"&gt;",Kostenstellen!D136&amp;"&gt;"&amp;Kostenstellen!E136)))</f>
        <v>0</v>
      </c>
      <c r="C136" s="108" t="str">
        <f>IF(Kostenstellen!$D136&gt;0,Mandantname,"")</f>
        <v/>
      </c>
    </row>
    <row r="137" spans="1:3">
      <c r="A137" t="str">
        <f>IF(Kostenstellen!D137&gt;0,"Kostenstelle","")</f>
        <v/>
      </c>
      <c r="B137">
        <f>IF(AND(Kostenstellen!D137=0,ISTEXT(Kostenstellen!E137)),"Kostenstellennummer fehlt",IF(Kostenstellen!D137=0,0,IF(AND(Kostenstellen!D137&gt;0,Kostenstellen!E137=0),Kostenstellen!D137&amp;"&gt;",Kostenstellen!D137&amp;"&gt;"&amp;Kostenstellen!E137)))</f>
        <v>0</v>
      </c>
      <c r="C137" s="108" t="str">
        <f>IF(Kostenstellen!$D137&gt;0,Mandantname,"")</f>
        <v/>
      </c>
    </row>
    <row r="138" spans="1:3">
      <c r="A138" t="str">
        <f>IF(Kostenstellen!D138&gt;0,"Kostenstelle","")</f>
        <v/>
      </c>
      <c r="B138">
        <f>IF(AND(Kostenstellen!D138=0,ISTEXT(Kostenstellen!E138)),"Kostenstellennummer fehlt",IF(Kostenstellen!D138=0,0,IF(AND(Kostenstellen!D138&gt;0,Kostenstellen!E138=0),Kostenstellen!D138&amp;"&gt;",Kostenstellen!D138&amp;"&gt;"&amp;Kostenstellen!E138)))</f>
        <v>0</v>
      </c>
      <c r="C138" s="108" t="str">
        <f>IF(Kostenstellen!$D138&gt;0,Mandantname,"")</f>
        <v/>
      </c>
    </row>
    <row r="139" spans="1:3">
      <c r="A139" t="str">
        <f>IF(Kostenstellen!D139&gt;0,"Kostenstelle","")</f>
        <v/>
      </c>
      <c r="B139">
        <f>IF(AND(Kostenstellen!D139=0,ISTEXT(Kostenstellen!E139)),"Kostenstellennummer fehlt",IF(Kostenstellen!D139=0,0,IF(AND(Kostenstellen!D139&gt;0,Kostenstellen!E139=0),Kostenstellen!D139&amp;"&gt;",Kostenstellen!D139&amp;"&gt;"&amp;Kostenstellen!E139)))</f>
        <v>0</v>
      </c>
      <c r="C139" s="108" t="str">
        <f>IF(Kostenstellen!$D139&gt;0,Mandantname,"")</f>
        <v/>
      </c>
    </row>
    <row r="140" spans="1:3">
      <c r="A140" t="str">
        <f>IF(Kostenstellen!D140&gt;0,"Kostenstelle","")</f>
        <v/>
      </c>
      <c r="B140">
        <f>IF(AND(Kostenstellen!D140=0,ISTEXT(Kostenstellen!E140)),"Kostenstellennummer fehlt",IF(Kostenstellen!D140=0,0,IF(AND(Kostenstellen!D140&gt;0,Kostenstellen!E140=0),Kostenstellen!D140&amp;"&gt;",Kostenstellen!D140&amp;"&gt;"&amp;Kostenstellen!E140)))</f>
        <v>0</v>
      </c>
      <c r="C140" s="108" t="str">
        <f>IF(Kostenstellen!$D140&gt;0,Mandantname,"")</f>
        <v/>
      </c>
    </row>
    <row r="141" spans="1:3">
      <c r="A141" t="str">
        <f>IF(Kostenstellen!D141&gt;0,"Kostenstelle","")</f>
        <v/>
      </c>
      <c r="B141">
        <f>IF(AND(Kostenstellen!D141=0,ISTEXT(Kostenstellen!E141)),"Kostenstellennummer fehlt",IF(Kostenstellen!D141=0,0,IF(AND(Kostenstellen!D141&gt;0,Kostenstellen!E141=0),Kostenstellen!D141&amp;"&gt;",Kostenstellen!D141&amp;"&gt;"&amp;Kostenstellen!E141)))</f>
        <v>0</v>
      </c>
      <c r="C141" s="108" t="str">
        <f>IF(Kostenstellen!$D141&gt;0,Mandantname,"")</f>
        <v/>
      </c>
    </row>
    <row r="142" spans="1:3">
      <c r="A142" t="str">
        <f>IF(Kostenstellen!D142&gt;0,"Kostenstelle","")</f>
        <v/>
      </c>
      <c r="B142">
        <f>IF(AND(Kostenstellen!D142=0,ISTEXT(Kostenstellen!E142)),"Kostenstellennummer fehlt",IF(Kostenstellen!D142=0,0,IF(AND(Kostenstellen!D142&gt;0,Kostenstellen!E142=0),Kostenstellen!D142&amp;"&gt;",Kostenstellen!D142&amp;"&gt;"&amp;Kostenstellen!E142)))</f>
        <v>0</v>
      </c>
      <c r="C142" s="108" t="str">
        <f>IF(Kostenstellen!$D142&gt;0,Mandantname,"")</f>
        <v/>
      </c>
    </row>
    <row r="143" spans="1:3">
      <c r="A143" t="str">
        <f>IF(Kostenstellen!D143&gt;0,"Kostenstelle","")</f>
        <v/>
      </c>
      <c r="B143">
        <f>IF(AND(Kostenstellen!D143=0,ISTEXT(Kostenstellen!E143)),"Kostenstellennummer fehlt",IF(Kostenstellen!D143=0,0,IF(AND(Kostenstellen!D143&gt;0,Kostenstellen!E143=0),Kostenstellen!D143&amp;"&gt;",Kostenstellen!D143&amp;"&gt;"&amp;Kostenstellen!E143)))</f>
        <v>0</v>
      </c>
      <c r="C143" s="108" t="str">
        <f>IF(Kostenstellen!$D143&gt;0,Mandantname,"")</f>
        <v/>
      </c>
    </row>
    <row r="144" spans="1:3">
      <c r="A144" t="str">
        <f>IF(Kostenstellen!D144&gt;0,"Kostenstelle","")</f>
        <v/>
      </c>
      <c r="B144">
        <f>IF(AND(Kostenstellen!D144=0,ISTEXT(Kostenstellen!E144)),"Kostenstellennummer fehlt",IF(Kostenstellen!D144=0,0,IF(AND(Kostenstellen!D144&gt;0,Kostenstellen!E144=0),Kostenstellen!D144&amp;"&gt;",Kostenstellen!D144&amp;"&gt;"&amp;Kostenstellen!E144)))</f>
        <v>0</v>
      </c>
      <c r="C144" s="108" t="str">
        <f>IF(Kostenstellen!$D144&gt;0,Mandantname,"")</f>
        <v/>
      </c>
    </row>
    <row r="145" spans="1:3">
      <c r="A145" t="str">
        <f>IF(Kostenstellen!D145&gt;0,"Kostenstelle","")</f>
        <v/>
      </c>
      <c r="B145">
        <f>IF(AND(Kostenstellen!D145=0,ISTEXT(Kostenstellen!E145)),"Kostenstellennummer fehlt",IF(Kostenstellen!D145=0,0,IF(AND(Kostenstellen!D145&gt;0,Kostenstellen!E145=0),Kostenstellen!D145&amp;"&gt;",Kostenstellen!D145&amp;"&gt;"&amp;Kostenstellen!E145)))</f>
        <v>0</v>
      </c>
      <c r="C145" s="108" t="str">
        <f>IF(Kostenstellen!$D145&gt;0,Mandantname,"")</f>
        <v/>
      </c>
    </row>
    <row r="146" spans="1:3">
      <c r="A146" t="str">
        <f>IF(Kostenstellen!D146&gt;0,"Kostenstelle","")</f>
        <v/>
      </c>
      <c r="B146">
        <f>IF(AND(Kostenstellen!D146=0,ISTEXT(Kostenstellen!E146)),"Kostenstellennummer fehlt",IF(Kostenstellen!D146=0,0,IF(AND(Kostenstellen!D146&gt;0,Kostenstellen!E146=0),Kostenstellen!D146&amp;"&gt;",Kostenstellen!D146&amp;"&gt;"&amp;Kostenstellen!E146)))</f>
        <v>0</v>
      </c>
      <c r="C146" s="108" t="str">
        <f>IF(Kostenstellen!$D146&gt;0,Mandantname,"")</f>
        <v/>
      </c>
    </row>
    <row r="147" spans="1:3">
      <c r="A147" t="str">
        <f>IF(Kostenstellen!D147&gt;0,"Kostenstelle","")</f>
        <v/>
      </c>
      <c r="B147">
        <f>IF(AND(Kostenstellen!D147=0,ISTEXT(Kostenstellen!E147)),"Kostenstellennummer fehlt",IF(Kostenstellen!D147=0,0,IF(AND(Kostenstellen!D147&gt;0,Kostenstellen!E147=0),Kostenstellen!D147&amp;"&gt;",Kostenstellen!D147&amp;"&gt;"&amp;Kostenstellen!E147)))</f>
        <v>0</v>
      </c>
      <c r="C147" s="108" t="str">
        <f>IF(Kostenstellen!$D147&gt;0,Mandantname,"")</f>
        <v/>
      </c>
    </row>
    <row r="148" spans="1:3">
      <c r="A148" t="str">
        <f>IF(Kostenstellen!D148&gt;0,"Kostenstelle","")</f>
        <v/>
      </c>
      <c r="B148">
        <f>IF(AND(Kostenstellen!D148=0,ISTEXT(Kostenstellen!E148)),"Kostenstellennummer fehlt",IF(Kostenstellen!D148=0,0,IF(AND(Kostenstellen!D148&gt;0,Kostenstellen!E148=0),Kostenstellen!D148&amp;"&gt;",Kostenstellen!D148&amp;"&gt;"&amp;Kostenstellen!E148)))</f>
        <v>0</v>
      </c>
      <c r="C148" s="108" t="str">
        <f>IF(Kostenstellen!$D148&gt;0,Mandantname,"")</f>
        <v/>
      </c>
    </row>
    <row r="149" spans="1:3">
      <c r="A149" t="str">
        <f>IF(Kostenstellen!D149&gt;0,"Kostenstelle","")</f>
        <v/>
      </c>
      <c r="B149">
        <f>IF(AND(Kostenstellen!D149=0,ISTEXT(Kostenstellen!E149)),"Kostenstellennummer fehlt",IF(Kostenstellen!D149=0,0,IF(AND(Kostenstellen!D149&gt;0,Kostenstellen!E149=0),Kostenstellen!D149&amp;"&gt;",Kostenstellen!D149&amp;"&gt;"&amp;Kostenstellen!E149)))</f>
        <v>0</v>
      </c>
      <c r="C149" s="108" t="str">
        <f>IF(Kostenstellen!$D149&gt;0,Mandantname,"")</f>
        <v/>
      </c>
    </row>
    <row r="150" spans="1:3">
      <c r="A150" t="str">
        <f>IF(Kostenstellen!D150&gt;0,"Kostenstelle","")</f>
        <v/>
      </c>
      <c r="B150">
        <f>IF(AND(Kostenstellen!D150=0,ISTEXT(Kostenstellen!E150)),"Kostenstellennummer fehlt",IF(Kostenstellen!D150=0,0,IF(AND(Kostenstellen!D150&gt;0,Kostenstellen!E150=0),Kostenstellen!D150&amp;"&gt;",Kostenstellen!D150&amp;"&gt;"&amp;Kostenstellen!E150)))</f>
        <v>0</v>
      </c>
      <c r="C150" s="108" t="str">
        <f>IF(Kostenstellen!$D150&gt;0,Mandantname,"")</f>
        <v/>
      </c>
    </row>
    <row r="151" spans="1:3">
      <c r="A151" t="str">
        <f>IF(Kostenstellen!D151&gt;0,"Kostenstelle","")</f>
        <v/>
      </c>
      <c r="B151">
        <f>IF(AND(Kostenstellen!D151=0,ISTEXT(Kostenstellen!E151)),"Kostenstellennummer fehlt",IF(Kostenstellen!D151=0,0,IF(AND(Kostenstellen!D151&gt;0,Kostenstellen!E151=0),Kostenstellen!D151&amp;"&gt;",Kostenstellen!D151&amp;"&gt;"&amp;Kostenstellen!E151)))</f>
        <v>0</v>
      </c>
      <c r="C151" s="108" t="str">
        <f>IF(Kostenstellen!$D151&gt;0,Mandantname,"")</f>
        <v/>
      </c>
    </row>
    <row r="152" spans="1:3">
      <c r="A152" t="str">
        <f>IF(Kostenstellen!D152&gt;0,"Kostenstelle","")</f>
        <v/>
      </c>
      <c r="B152">
        <f>IF(AND(Kostenstellen!D152=0,ISTEXT(Kostenstellen!E152)),"Kostenstellennummer fehlt",IF(Kostenstellen!D152=0,0,IF(AND(Kostenstellen!D152&gt;0,Kostenstellen!E152=0),Kostenstellen!D152&amp;"&gt;",Kostenstellen!D152&amp;"&gt;"&amp;Kostenstellen!E152)))</f>
        <v>0</v>
      </c>
      <c r="C152" s="108" t="str">
        <f>IF(Kostenstellen!$D152&gt;0,Mandantname,"")</f>
        <v/>
      </c>
    </row>
    <row r="153" spans="1:3">
      <c r="A153" t="str">
        <f>IF(Kostenstellen!D153&gt;0,"Kostenstelle","")</f>
        <v/>
      </c>
      <c r="B153">
        <f>IF(AND(Kostenstellen!D153=0,ISTEXT(Kostenstellen!E153)),"Kostenstellennummer fehlt",IF(Kostenstellen!D153=0,0,IF(AND(Kostenstellen!D153&gt;0,Kostenstellen!E153=0),Kostenstellen!D153&amp;"&gt;",Kostenstellen!D153&amp;"&gt;"&amp;Kostenstellen!E153)))</f>
        <v>0</v>
      </c>
      <c r="C153" s="108" t="str">
        <f>IF(Kostenstellen!$D153&gt;0,Mandantname,"")</f>
        <v/>
      </c>
    </row>
    <row r="154" spans="1:3">
      <c r="A154" t="str">
        <f>IF(Kostenstellen!D154&gt;0,"Kostenstelle","")</f>
        <v/>
      </c>
      <c r="B154">
        <f>IF(AND(Kostenstellen!D154=0,ISTEXT(Kostenstellen!E154)),"Kostenstellennummer fehlt",IF(Kostenstellen!D154=0,0,IF(AND(Kostenstellen!D154&gt;0,Kostenstellen!E154=0),Kostenstellen!D154&amp;"&gt;",Kostenstellen!D154&amp;"&gt;"&amp;Kostenstellen!E154)))</f>
        <v>0</v>
      </c>
      <c r="C154" s="108" t="str">
        <f>IF(Kostenstellen!$D154&gt;0,Mandantname,"")</f>
        <v/>
      </c>
    </row>
    <row r="155" spans="1:3">
      <c r="A155" t="str">
        <f>IF(Kostenstellen!D155&gt;0,"Kostenstelle","")</f>
        <v/>
      </c>
      <c r="B155">
        <f>IF(AND(Kostenstellen!D155=0,ISTEXT(Kostenstellen!E155)),"Kostenstellennummer fehlt",IF(Kostenstellen!D155=0,0,IF(AND(Kostenstellen!D155&gt;0,Kostenstellen!E155=0),Kostenstellen!D155&amp;"&gt;",Kostenstellen!D155&amp;"&gt;"&amp;Kostenstellen!E155)))</f>
        <v>0</v>
      </c>
      <c r="C155" s="108" t="str">
        <f>IF(Kostenstellen!$D155&gt;0,Mandantname,"")</f>
        <v/>
      </c>
    </row>
    <row r="156" spans="1:3">
      <c r="A156" t="str">
        <f>IF(Kostenstellen!D156&gt;0,"Kostenstelle","")</f>
        <v/>
      </c>
      <c r="B156">
        <f>IF(AND(Kostenstellen!D156=0,ISTEXT(Kostenstellen!E156)),"Kostenstellennummer fehlt",IF(Kostenstellen!D156=0,0,IF(AND(Kostenstellen!D156&gt;0,Kostenstellen!E156=0),Kostenstellen!D156&amp;"&gt;",Kostenstellen!D156&amp;"&gt;"&amp;Kostenstellen!E156)))</f>
        <v>0</v>
      </c>
      <c r="C156" s="108" t="str">
        <f>IF(Kostenstellen!$D156&gt;0,Mandantname,"")</f>
        <v/>
      </c>
    </row>
    <row r="157" spans="1:3">
      <c r="A157" t="str">
        <f>IF(Kostenstellen!D157&gt;0,"Kostenstelle","")</f>
        <v/>
      </c>
      <c r="B157">
        <f>IF(AND(Kostenstellen!D157=0,ISTEXT(Kostenstellen!E157)),"Kostenstellennummer fehlt",IF(Kostenstellen!D157=0,0,IF(AND(Kostenstellen!D157&gt;0,Kostenstellen!E157=0),Kostenstellen!D157&amp;"&gt;",Kostenstellen!D157&amp;"&gt;"&amp;Kostenstellen!E157)))</f>
        <v>0</v>
      </c>
      <c r="C157" s="108" t="str">
        <f>IF(Kostenstellen!$D157&gt;0,Mandantname,"")</f>
        <v/>
      </c>
    </row>
    <row r="158" spans="1:3">
      <c r="A158" t="str">
        <f>IF(Kostenstellen!D158&gt;0,"Kostenstelle","")</f>
        <v/>
      </c>
      <c r="B158">
        <f>IF(AND(Kostenstellen!D158=0,ISTEXT(Kostenstellen!E158)),"Kostenstellennummer fehlt",IF(Kostenstellen!D158=0,0,IF(AND(Kostenstellen!D158&gt;0,Kostenstellen!E158=0),Kostenstellen!D158&amp;"&gt;",Kostenstellen!D158&amp;"&gt;"&amp;Kostenstellen!E158)))</f>
        <v>0</v>
      </c>
      <c r="C158" s="108" t="str">
        <f>IF(Kostenstellen!$D158&gt;0,Mandantname,"")</f>
        <v/>
      </c>
    </row>
    <row r="159" spans="1:3">
      <c r="A159" t="str">
        <f>IF(Kostenstellen!D159&gt;0,"Kostenstelle","")</f>
        <v/>
      </c>
      <c r="B159">
        <f>IF(AND(Kostenstellen!D159=0,ISTEXT(Kostenstellen!E159)),"Kostenstellennummer fehlt",IF(Kostenstellen!D159=0,0,IF(AND(Kostenstellen!D159&gt;0,Kostenstellen!E159=0),Kostenstellen!D159&amp;"&gt;",Kostenstellen!D159&amp;"&gt;"&amp;Kostenstellen!E159)))</f>
        <v>0</v>
      </c>
      <c r="C159" s="108" t="str">
        <f>IF(Kostenstellen!$D159&gt;0,Mandantname,"")</f>
        <v/>
      </c>
    </row>
    <row r="160" spans="1:3">
      <c r="A160" t="str">
        <f>IF(Kostenstellen!D160&gt;0,"Kostenstelle","")</f>
        <v/>
      </c>
      <c r="B160">
        <f>IF(AND(Kostenstellen!D160=0,ISTEXT(Kostenstellen!E160)),"Kostenstellennummer fehlt",IF(Kostenstellen!D160=0,0,IF(AND(Kostenstellen!D160&gt;0,Kostenstellen!E160=0),Kostenstellen!D160&amp;"&gt;",Kostenstellen!D160&amp;"&gt;"&amp;Kostenstellen!E160)))</f>
        <v>0</v>
      </c>
      <c r="C160" s="108" t="str">
        <f>IF(Kostenstellen!$D160&gt;0,Mandantname,"")</f>
        <v/>
      </c>
    </row>
    <row r="161" spans="1:3">
      <c r="A161" t="str">
        <f>IF(Kostenstellen!D161&gt;0,"Kostenstelle","")</f>
        <v/>
      </c>
      <c r="B161">
        <f>IF(AND(Kostenstellen!D161=0,ISTEXT(Kostenstellen!E161)),"Kostenstellennummer fehlt",IF(Kostenstellen!D161=0,0,IF(AND(Kostenstellen!D161&gt;0,Kostenstellen!E161=0),Kostenstellen!D161&amp;"&gt;",Kostenstellen!D161&amp;"&gt;"&amp;Kostenstellen!E161)))</f>
        <v>0</v>
      </c>
      <c r="C161" s="108" t="str">
        <f>IF(Kostenstellen!$D161&gt;0,Mandantname,"")</f>
        <v/>
      </c>
    </row>
    <row r="162" spans="1:3">
      <c r="A162" t="str">
        <f>IF(Kostenstellen!D162&gt;0,"Kostenstelle","")</f>
        <v/>
      </c>
      <c r="B162">
        <f>IF(AND(Kostenstellen!D162=0,ISTEXT(Kostenstellen!E162)),"Kostenstellennummer fehlt",IF(Kostenstellen!D162=0,0,IF(AND(Kostenstellen!D162&gt;0,Kostenstellen!E162=0),Kostenstellen!D162&amp;"&gt;",Kostenstellen!D162&amp;"&gt;"&amp;Kostenstellen!E162)))</f>
        <v>0</v>
      </c>
      <c r="C162" s="108" t="str">
        <f>IF(Kostenstellen!$D162&gt;0,Mandantname,"")</f>
        <v/>
      </c>
    </row>
    <row r="163" spans="1:3">
      <c r="A163" t="str">
        <f>IF(Kostenstellen!D163&gt;0,"Kostenstelle","")</f>
        <v/>
      </c>
      <c r="B163">
        <f>IF(AND(Kostenstellen!D163=0,ISTEXT(Kostenstellen!E163)),"Kostenstellennummer fehlt",IF(Kostenstellen!D163=0,0,IF(AND(Kostenstellen!D163&gt;0,Kostenstellen!E163=0),Kostenstellen!D163&amp;"&gt;",Kostenstellen!D163&amp;"&gt;"&amp;Kostenstellen!E163)))</f>
        <v>0</v>
      </c>
      <c r="C163" s="108" t="str">
        <f>IF(Kostenstellen!$D163&gt;0,Mandantname,"")</f>
        <v/>
      </c>
    </row>
    <row r="164" spans="1:3">
      <c r="A164" t="str">
        <f>IF(Kostenstellen!D164&gt;0,"Kostenstelle","")</f>
        <v/>
      </c>
      <c r="B164">
        <f>IF(AND(Kostenstellen!D164=0,ISTEXT(Kostenstellen!E164)),"Kostenstellennummer fehlt",IF(Kostenstellen!D164=0,0,IF(AND(Kostenstellen!D164&gt;0,Kostenstellen!E164=0),Kostenstellen!D164&amp;"&gt;",Kostenstellen!D164&amp;"&gt;"&amp;Kostenstellen!E164)))</f>
        <v>0</v>
      </c>
      <c r="C164" s="108" t="str">
        <f>IF(Kostenstellen!$D164&gt;0,Mandantname,"")</f>
        <v/>
      </c>
    </row>
    <row r="165" spans="1:3">
      <c r="A165" t="str">
        <f>IF(Kostenstellen!D165&gt;0,"Kostenstelle","")</f>
        <v/>
      </c>
      <c r="B165">
        <f>IF(AND(Kostenstellen!D165=0,ISTEXT(Kostenstellen!E165)),"Kostenstellennummer fehlt",IF(Kostenstellen!D165=0,0,IF(AND(Kostenstellen!D165&gt;0,Kostenstellen!E165=0),Kostenstellen!D165&amp;"&gt;",Kostenstellen!D165&amp;"&gt;"&amp;Kostenstellen!E165)))</f>
        <v>0</v>
      </c>
      <c r="C165" s="108" t="str">
        <f>IF(Kostenstellen!$D165&gt;0,Mandantname,"")</f>
        <v/>
      </c>
    </row>
    <row r="166" spans="1:3">
      <c r="A166" t="str">
        <f>IF(Kostenstellen!D166&gt;0,"Kostenstelle","")</f>
        <v/>
      </c>
      <c r="B166">
        <f>IF(AND(Kostenstellen!D166=0,ISTEXT(Kostenstellen!E166)),"Kostenstellennummer fehlt",IF(Kostenstellen!D166=0,0,IF(AND(Kostenstellen!D166&gt;0,Kostenstellen!E166=0),Kostenstellen!D166&amp;"&gt;",Kostenstellen!D166&amp;"&gt;"&amp;Kostenstellen!E166)))</f>
        <v>0</v>
      </c>
      <c r="C166" s="108" t="str">
        <f>IF(Kostenstellen!$D166&gt;0,Mandantname,"")</f>
        <v/>
      </c>
    </row>
    <row r="167" spans="1:3">
      <c r="A167" t="str">
        <f>IF(Kostenstellen!D167&gt;0,"Kostenstelle","")</f>
        <v/>
      </c>
      <c r="B167">
        <f>IF(AND(Kostenstellen!D167=0,ISTEXT(Kostenstellen!E167)),"Kostenstellennummer fehlt",IF(Kostenstellen!D167=0,0,IF(AND(Kostenstellen!D167&gt;0,Kostenstellen!E167=0),Kostenstellen!D167&amp;"&gt;",Kostenstellen!D167&amp;"&gt;"&amp;Kostenstellen!E167)))</f>
        <v>0</v>
      </c>
      <c r="C167" s="108" t="str">
        <f>IF(Kostenstellen!$D167&gt;0,Mandantname,"")</f>
        <v/>
      </c>
    </row>
    <row r="168" spans="1:3">
      <c r="A168" t="str">
        <f>IF(Kostenstellen!D168&gt;0,"Kostenstelle","")</f>
        <v/>
      </c>
      <c r="B168">
        <f>IF(AND(Kostenstellen!D168=0,ISTEXT(Kostenstellen!E168)),"Kostenstellennummer fehlt",IF(Kostenstellen!D168=0,0,IF(AND(Kostenstellen!D168&gt;0,Kostenstellen!E168=0),Kostenstellen!D168&amp;"&gt;",Kostenstellen!D168&amp;"&gt;"&amp;Kostenstellen!E168)))</f>
        <v>0</v>
      </c>
      <c r="C168" s="108" t="str">
        <f>IF(Kostenstellen!$D168&gt;0,Mandantname,"")</f>
        <v/>
      </c>
    </row>
    <row r="169" spans="1:3">
      <c r="A169" t="str">
        <f>IF(Kostenstellen!D169&gt;0,"Kostenstelle","")</f>
        <v/>
      </c>
      <c r="B169">
        <f>IF(AND(Kostenstellen!D169=0,ISTEXT(Kostenstellen!E169)),"Kostenstellennummer fehlt",IF(Kostenstellen!D169=0,0,IF(AND(Kostenstellen!D169&gt;0,Kostenstellen!E169=0),Kostenstellen!D169&amp;"&gt;",Kostenstellen!D169&amp;"&gt;"&amp;Kostenstellen!E169)))</f>
        <v>0</v>
      </c>
      <c r="C169" s="108" t="str">
        <f>IF(Kostenstellen!$D169&gt;0,Mandantname,"")</f>
        <v/>
      </c>
    </row>
    <row r="170" spans="1:3">
      <c r="A170" t="str">
        <f>IF(Kostenstellen!D170&gt;0,"Kostenstelle","")</f>
        <v/>
      </c>
      <c r="B170">
        <f>IF(AND(Kostenstellen!D170=0,ISTEXT(Kostenstellen!E170)),"Kostenstellennummer fehlt",IF(Kostenstellen!D170=0,0,IF(AND(Kostenstellen!D170&gt;0,Kostenstellen!E170=0),Kostenstellen!D170&amp;"&gt;",Kostenstellen!D170&amp;"&gt;"&amp;Kostenstellen!E170)))</f>
        <v>0</v>
      </c>
      <c r="C170" s="108" t="str">
        <f>IF(Kostenstellen!$D170&gt;0,Mandantname,"")</f>
        <v/>
      </c>
    </row>
    <row r="171" spans="1:3">
      <c r="A171" t="str">
        <f>IF(Kostenstellen!D171&gt;0,"Kostenstelle","")</f>
        <v/>
      </c>
      <c r="B171">
        <f>IF(AND(Kostenstellen!D171=0,ISTEXT(Kostenstellen!E171)),"Kostenstellennummer fehlt",IF(Kostenstellen!D171=0,0,IF(AND(Kostenstellen!D171&gt;0,Kostenstellen!E171=0),Kostenstellen!D171&amp;"&gt;",Kostenstellen!D171&amp;"&gt;"&amp;Kostenstellen!E171)))</f>
        <v>0</v>
      </c>
      <c r="C171" s="108" t="str">
        <f>IF(Kostenstellen!$D171&gt;0,Mandantname,"")</f>
        <v/>
      </c>
    </row>
    <row r="172" spans="1:3">
      <c r="A172" t="str">
        <f>IF(Kostenstellen!D172&gt;0,"Kostenstelle","")</f>
        <v/>
      </c>
      <c r="B172">
        <f>IF(AND(Kostenstellen!D172=0,ISTEXT(Kostenstellen!E172)),"Kostenstellennummer fehlt",IF(Kostenstellen!D172=0,0,IF(AND(Kostenstellen!D172&gt;0,Kostenstellen!E172=0),Kostenstellen!D172&amp;"&gt;",Kostenstellen!D172&amp;"&gt;"&amp;Kostenstellen!E172)))</f>
        <v>0</v>
      </c>
      <c r="C172" s="108" t="str">
        <f>IF(Kostenstellen!$D172&gt;0,Mandantname,"")</f>
        <v/>
      </c>
    </row>
    <row r="173" spans="1:3">
      <c r="A173" t="str">
        <f>IF(Kostenstellen!D173&gt;0,"Kostenstelle","")</f>
        <v/>
      </c>
      <c r="B173">
        <f>IF(AND(Kostenstellen!D173=0,ISTEXT(Kostenstellen!E173)),"Kostenstellennummer fehlt",IF(Kostenstellen!D173=0,0,IF(AND(Kostenstellen!D173&gt;0,Kostenstellen!E173=0),Kostenstellen!D173&amp;"&gt;",Kostenstellen!D173&amp;"&gt;"&amp;Kostenstellen!E173)))</f>
        <v>0</v>
      </c>
      <c r="C173" s="108" t="str">
        <f>IF(Kostenstellen!$D173&gt;0,Mandantname,"")</f>
        <v/>
      </c>
    </row>
    <row r="174" spans="1:3">
      <c r="A174" t="str">
        <f>IF(Kostenstellen!D174&gt;0,"Kostenstelle","")</f>
        <v/>
      </c>
      <c r="B174">
        <f>IF(AND(Kostenstellen!D174=0,ISTEXT(Kostenstellen!E174)),"Kostenstellennummer fehlt",IF(Kostenstellen!D174=0,0,IF(AND(Kostenstellen!D174&gt;0,Kostenstellen!E174=0),Kostenstellen!D174&amp;"&gt;",Kostenstellen!D174&amp;"&gt;"&amp;Kostenstellen!E174)))</f>
        <v>0</v>
      </c>
      <c r="C174" s="108" t="str">
        <f>IF(Kostenstellen!$D174&gt;0,Mandantname,"")</f>
        <v/>
      </c>
    </row>
    <row r="175" spans="1:3">
      <c r="A175" t="str">
        <f>IF(Kostenstellen!D175&gt;0,"Kostenstelle","")</f>
        <v/>
      </c>
      <c r="B175">
        <f>IF(AND(Kostenstellen!D175=0,ISTEXT(Kostenstellen!E175)),"Kostenstellennummer fehlt",IF(Kostenstellen!D175=0,0,IF(AND(Kostenstellen!D175&gt;0,Kostenstellen!E175=0),Kostenstellen!D175&amp;"&gt;",Kostenstellen!D175&amp;"&gt;"&amp;Kostenstellen!E175)))</f>
        <v>0</v>
      </c>
      <c r="C175" s="108" t="str">
        <f>IF(Kostenstellen!$D175&gt;0,Mandantname,"")</f>
        <v/>
      </c>
    </row>
    <row r="176" spans="1:3">
      <c r="A176" t="str">
        <f>IF(Kostenstellen!D176&gt;0,"Kostenstelle","")</f>
        <v/>
      </c>
      <c r="B176">
        <f>IF(AND(Kostenstellen!D176=0,ISTEXT(Kostenstellen!E176)),"Kostenstellennummer fehlt",IF(Kostenstellen!D176=0,0,IF(AND(Kostenstellen!D176&gt;0,Kostenstellen!E176=0),Kostenstellen!D176&amp;"&gt;",Kostenstellen!D176&amp;"&gt;"&amp;Kostenstellen!E176)))</f>
        <v>0</v>
      </c>
      <c r="C176" s="108" t="str">
        <f>IF(Kostenstellen!$D176&gt;0,Mandantname,"")</f>
        <v/>
      </c>
    </row>
    <row r="177" spans="1:3">
      <c r="A177" t="str">
        <f>IF(Kostenstellen!D177&gt;0,"Kostenstelle","")</f>
        <v/>
      </c>
      <c r="B177">
        <f>IF(AND(Kostenstellen!D177=0,ISTEXT(Kostenstellen!E177)),"Kostenstellennummer fehlt",IF(Kostenstellen!D177=0,0,IF(AND(Kostenstellen!D177&gt;0,Kostenstellen!E177=0),Kostenstellen!D177&amp;"&gt;",Kostenstellen!D177&amp;"&gt;"&amp;Kostenstellen!E177)))</f>
        <v>0</v>
      </c>
      <c r="C177" s="108" t="str">
        <f>IF(Kostenstellen!$D177&gt;0,Mandantname,"")</f>
        <v/>
      </c>
    </row>
    <row r="178" spans="1:3">
      <c r="A178" t="str">
        <f>IF(Kostenstellen!D178&gt;0,"Kostenstelle","")</f>
        <v/>
      </c>
      <c r="B178">
        <f>IF(AND(Kostenstellen!D178=0,ISTEXT(Kostenstellen!E178)),"Kostenstellennummer fehlt",IF(Kostenstellen!D178=0,0,IF(AND(Kostenstellen!D178&gt;0,Kostenstellen!E178=0),Kostenstellen!D178&amp;"&gt;",Kostenstellen!D178&amp;"&gt;"&amp;Kostenstellen!E178)))</f>
        <v>0</v>
      </c>
      <c r="C178" s="108" t="str">
        <f>IF(Kostenstellen!$D178&gt;0,Mandantname,"")</f>
        <v/>
      </c>
    </row>
    <row r="179" spans="1:3">
      <c r="A179" t="str">
        <f>IF(Kostenstellen!D179&gt;0,"Kostenstelle","")</f>
        <v/>
      </c>
      <c r="B179">
        <f>IF(AND(Kostenstellen!D179=0,ISTEXT(Kostenstellen!E179)),"Kostenstellennummer fehlt",IF(Kostenstellen!D179=0,0,IF(AND(Kostenstellen!D179&gt;0,Kostenstellen!E179=0),Kostenstellen!D179&amp;"&gt;",Kostenstellen!D179&amp;"&gt;"&amp;Kostenstellen!E179)))</f>
        <v>0</v>
      </c>
      <c r="C179" s="108" t="str">
        <f>IF(Kostenstellen!$D179&gt;0,Mandantname,"")</f>
        <v/>
      </c>
    </row>
    <row r="180" spans="1:3">
      <c r="A180" t="str">
        <f>IF(Kostenstellen!D180&gt;0,"Kostenstelle","")</f>
        <v/>
      </c>
      <c r="B180">
        <f>IF(AND(Kostenstellen!D180=0,ISTEXT(Kostenstellen!E180)),"Kostenstellennummer fehlt",IF(Kostenstellen!D180=0,0,IF(AND(Kostenstellen!D180&gt;0,Kostenstellen!E180=0),Kostenstellen!D180&amp;"&gt;",Kostenstellen!D180&amp;"&gt;"&amp;Kostenstellen!E180)))</f>
        <v>0</v>
      </c>
      <c r="C180" s="108" t="str">
        <f>IF(Kostenstellen!$D180&gt;0,Mandantname,"")</f>
        <v/>
      </c>
    </row>
    <row r="181" spans="1:3">
      <c r="A181" t="str">
        <f>IF(Kostenstellen!D181&gt;0,"Kostenstelle","")</f>
        <v/>
      </c>
      <c r="B181">
        <f>IF(AND(Kostenstellen!D181=0,ISTEXT(Kostenstellen!E181)),"Kostenstellennummer fehlt",IF(Kostenstellen!D181=0,0,IF(AND(Kostenstellen!D181&gt;0,Kostenstellen!E181=0),Kostenstellen!D181&amp;"&gt;",Kostenstellen!D181&amp;"&gt;"&amp;Kostenstellen!E181)))</f>
        <v>0</v>
      </c>
      <c r="C181" s="108" t="str">
        <f>IF(Kostenstellen!$D181&gt;0,Mandantname,"")</f>
        <v/>
      </c>
    </row>
    <row r="182" spans="1:3">
      <c r="A182" t="str">
        <f>IF(Kostenstellen!D182&gt;0,"Kostenstelle","")</f>
        <v/>
      </c>
      <c r="B182">
        <f>IF(AND(Kostenstellen!D182=0,ISTEXT(Kostenstellen!E182)),"Kostenstellennummer fehlt",IF(Kostenstellen!D182=0,0,IF(AND(Kostenstellen!D182&gt;0,Kostenstellen!E182=0),Kostenstellen!D182&amp;"&gt;",Kostenstellen!D182&amp;"&gt;"&amp;Kostenstellen!E182)))</f>
        <v>0</v>
      </c>
      <c r="C182" s="108" t="str">
        <f>IF(Kostenstellen!$D182&gt;0,Mandantname,"")</f>
        <v/>
      </c>
    </row>
    <row r="183" spans="1:3">
      <c r="A183" t="str">
        <f>IF(Kostenstellen!D183&gt;0,"Kostenstelle","")</f>
        <v/>
      </c>
      <c r="B183">
        <f>IF(AND(Kostenstellen!D183=0,ISTEXT(Kostenstellen!E183)),"Kostenstellennummer fehlt",IF(Kostenstellen!D183=0,0,IF(AND(Kostenstellen!D183&gt;0,Kostenstellen!E183=0),Kostenstellen!D183&amp;"&gt;",Kostenstellen!D183&amp;"&gt;"&amp;Kostenstellen!E183)))</f>
        <v>0</v>
      </c>
      <c r="C183" s="108" t="str">
        <f>IF(Kostenstellen!$D183&gt;0,Mandantname,"")</f>
        <v/>
      </c>
    </row>
    <row r="184" spans="1:3">
      <c r="A184" t="str">
        <f>IF(Kostenstellen!D184&gt;0,"Kostenstelle","")</f>
        <v/>
      </c>
      <c r="B184">
        <f>IF(AND(Kostenstellen!D184=0,ISTEXT(Kostenstellen!E184)),"Kostenstellennummer fehlt",IF(Kostenstellen!D184=0,0,IF(AND(Kostenstellen!D184&gt;0,Kostenstellen!E184=0),Kostenstellen!D184&amp;"&gt;",Kostenstellen!D184&amp;"&gt;"&amp;Kostenstellen!E184)))</f>
        <v>0</v>
      </c>
      <c r="C184" s="108" t="str">
        <f>IF(Kostenstellen!$D184&gt;0,Mandantname,"")</f>
        <v/>
      </c>
    </row>
    <row r="185" spans="1:3">
      <c r="A185" t="str">
        <f>IF(Kostenstellen!D185&gt;0,"Kostenstelle","")</f>
        <v/>
      </c>
      <c r="B185">
        <f>IF(AND(Kostenstellen!D185=0,ISTEXT(Kostenstellen!E185)),"Kostenstellennummer fehlt",IF(Kostenstellen!D185=0,0,IF(AND(Kostenstellen!D185&gt;0,Kostenstellen!E185=0),Kostenstellen!D185&amp;"&gt;",Kostenstellen!D185&amp;"&gt;"&amp;Kostenstellen!E185)))</f>
        <v>0</v>
      </c>
      <c r="C185" s="108" t="str">
        <f>IF(Kostenstellen!$D185&gt;0,Mandantname,"")</f>
        <v/>
      </c>
    </row>
    <row r="186" spans="1:3">
      <c r="A186" t="str">
        <f>IF(Kostenstellen!D186&gt;0,"Kostenstelle","")</f>
        <v/>
      </c>
      <c r="B186">
        <f>IF(AND(Kostenstellen!D186=0,ISTEXT(Kostenstellen!E186)),"Kostenstellennummer fehlt",IF(Kostenstellen!D186=0,0,IF(AND(Kostenstellen!D186&gt;0,Kostenstellen!E186=0),Kostenstellen!D186&amp;"&gt;",Kostenstellen!D186&amp;"&gt;"&amp;Kostenstellen!E186)))</f>
        <v>0</v>
      </c>
      <c r="C186" s="108" t="str">
        <f>IF(Kostenstellen!$D186&gt;0,Mandantname,"")</f>
        <v/>
      </c>
    </row>
    <row r="187" spans="1:3">
      <c r="A187" t="str">
        <f>IF(Kostenstellen!D187&gt;0,"Kostenstelle","")</f>
        <v/>
      </c>
      <c r="B187">
        <f>IF(AND(Kostenstellen!D187=0,ISTEXT(Kostenstellen!E187)),"Kostenstellennummer fehlt",IF(Kostenstellen!D187=0,0,IF(AND(Kostenstellen!D187&gt;0,Kostenstellen!E187=0),Kostenstellen!D187&amp;"&gt;",Kostenstellen!D187&amp;"&gt;"&amp;Kostenstellen!E187)))</f>
        <v>0</v>
      </c>
      <c r="C187" s="108" t="str">
        <f>IF(Kostenstellen!$D187&gt;0,Mandantname,"")</f>
        <v/>
      </c>
    </row>
    <row r="188" spans="1:3">
      <c r="A188" t="str">
        <f>IF(Kostenstellen!D188&gt;0,"Kostenstelle","")</f>
        <v/>
      </c>
      <c r="B188">
        <f>IF(AND(Kostenstellen!D188=0,ISTEXT(Kostenstellen!E188)),"Kostenstellennummer fehlt",IF(Kostenstellen!D188=0,0,IF(AND(Kostenstellen!D188&gt;0,Kostenstellen!E188=0),Kostenstellen!D188&amp;"&gt;",Kostenstellen!D188&amp;"&gt;"&amp;Kostenstellen!E188)))</f>
        <v>0</v>
      </c>
      <c r="C188" s="108" t="str">
        <f>IF(Kostenstellen!$D188&gt;0,Mandantname,"")</f>
        <v/>
      </c>
    </row>
    <row r="189" spans="1:3">
      <c r="A189" t="str">
        <f>IF(Kostenstellen!D189&gt;0,"Kostenstelle","")</f>
        <v/>
      </c>
      <c r="B189">
        <f>IF(AND(Kostenstellen!D189=0,ISTEXT(Kostenstellen!E189)),"Kostenstellennummer fehlt",IF(Kostenstellen!D189=0,0,IF(AND(Kostenstellen!D189&gt;0,Kostenstellen!E189=0),Kostenstellen!D189&amp;"&gt;",Kostenstellen!D189&amp;"&gt;"&amp;Kostenstellen!E189)))</f>
        <v>0</v>
      </c>
      <c r="C189" s="108" t="str">
        <f>IF(Kostenstellen!$D189&gt;0,Mandantname,"")</f>
        <v/>
      </c>
    </row>
    <row r="190" spans="1:3">
      <c r="A190" t="str">
        <f>IF(Kostenstellen!D190&gt;0,"Kostenstelle","")</f>
        <v/>
      </c>
      <c r="B190">
        <f>IF(AND(Kostenstellen!D190=0,ISTEXT(Kostenstellen!E190)),"Kostenstellennummer fehlt",IF(Kostenstellen!D190=0,0,IF(AND(Kostenstellen!D190&gt;0,Kostenstellen!E190=0),Kostenstellen!D190&amp;"&gt;",Kostenstellen!D190&amp;"&gt;"&amp;Kostenstellen!E190)))</f>
        <v>0</v>
      </c>
      <c r="C190" s="108" t="str">
        <f>IF(Kostenstellen!$D190&gt;0,Mandantname,"")</f>
        <v/>
      </c>
    </row>
    <row r="191" spans="1:3">
      <c r="A191" t="str">
        <f>IF(Kostenstellen!D191&gt;0,"Kostenstelle","")</f>
        <v/>
      </c>
      <c r="B191">
        <f>IF(AND(Kostenstellen!D191=0,ISTEXT(Kostenstellen!E191)),"Kostenstellennummer fehlt",IF(Kostenstellen!D191=0,0,IF(AND(Kostenstellen!D191&gt;0,Kostenstellen!E191=0),Kostenstellen!D191&amp;"&gt;",Kostenstellen!D191&amp;"&gt;"&amp;Kostenstellen!E191)))</f>
        <v>0</v>
      </c>
      <c r="C191" s="108" t="str">
        <f>IF(Kostenstellen!$D191&gt;0,Mandantname,"")</f>
        <v/>
      </c>
    </row>
    <row r="192" spans="1:3">
      <c r="A192" t="str">
        <f>IF(Kostenstellen!D192&gt;0,"Kostenstelle","")</f>
        <v/>
      </c>
      <c r="B192">
        <f>IF(AND(Kostenstellen!D192=0,ISTEXT(Kostenstellen!E192)),"Kostenstellennummer fehlt",IF(Kostenstellen!D192=0,0,IF(AND(Kostenstellen!D192&gt;0,Kostenstellen!E192=0),Kostenstellen!D192&amp;"&gt;",Kostenstellen!D192&amp;"&gt;"&amp;Kostenstellen!E192)))</f>
        <v>0</v>
      </c>
      <c r="C192" s="108" t="str">
        <f>IF(Kostenstellen!$D192&gt;0,Mandantname,"")</f>
        <v/>
      </c>
    </row>
    <row r="193" spans="1:3">
      <c r="A193" t="str">
        <f>IF(Kostenstellen!D193&gt;0,"Kostenstelle","")</f>
        <v/>
      </c>
      <c r="B193">
        <f>IF(AND(Kostenstellen!D193=0,ISTEXT(Kostenstellen!E193)),"Kostenstellennummer fehlt",IF(Kostenstellen!D193=0,0,IF(AND(Kostenstellen!D193&gt;0,Kostenstellen!E193=0),Kostenstellen!D193&amp;"&gt;",Kostenstellen!D193&amp;"&gt;"&amp;Kostenstellen!E193)))</f>
        <v>0</v>
      </c>
      <c r="C193" s="108" t="str">
        <f>IF(Kostenstellen!$D193&gt;0,Mandantname,"")</f>
        <v/>
      </c>
    </row>
    <row r="194" spans="1:3">
      <c r="A194" t="str">
        <f>IF(Kostenstellen!D194&gt;0,"Kostenstelle","")</f>
        <v/>
      </c>
      <c r="B194">
        <f>IF(AND(Kostenstellen!D194=0,ISTEXT(Kostenstellen!E194)),"Kostenstellennummer fehlt",IF(Kostenstellen!D194=0,0,IF(AND(Kostenstellen!D194&gt;0,Kostenstellen!E194=0),Kostenstellen!D194&amp;"&gt;",Kostenstellen!D194&amp;"&gt;"&amp;Kostenstellen!E194)))</f>
        <v>0</v>
      </c>
      <c r="C194" s="108" t="str">
        <f>IF(Kostenstellen!$D194&gt;0,Mandantname,"")</f>
        <v/>
      </c>
    </row>
    <row r="195" spans="1:3">
      <c r="A195" t="str">
        <f>IF(Kostenstellen!D195&gt;0,"Kostenstelle","")</f>
        <v/>
      </c>
      <c r="B195">
        <f>IF(AND(Kostenstellen!D195=0,ISTEXT(Kostenstellen!E195)),"Kostenstellennummer fehlt",IF(Kostenstellen!D195=0,0,IF(AND(Kostenstellen!D195&gt;0,Kostenstellen!E195=0),Kostenstellen!D195&amp;"&gt;",Kostenstellen!D195&amp;"&gt;"&amp;Kostenstellen!E195)))</f>
        <v>0</v>
      </c>
      <c r="C195" s="108" t="str">
        <f>IF(Kostenstellen!$D195&gt;0,Mandantname,"")</f>
        <v/>
      </c>
    </row>
    <row r="196" spans="1:3">
      <c r="A196" t="str">
        <f>IF(Kostenstellen!D196&gt;0,"Kostenstelle","")</f>
        <v/>
      </c>
      <c r="B196">
        <f>IF(AND(Kostenstellen!D196=0,ISTEXT(Kostenstellen!E196)),"Kostenstellennummer fehlt",IF(Kostenstellen!D196=0,0,IF(AND(Kostenstellen!D196&gt;0,Kostenstellen!E196=0),Kostenstellen!D196&amp;"&gt;",Kostenstellen!D196&amp;"&gt;"&amp;Kostenstellen!E196)))</f>
        <v>0</v>
      </c>
      <c r="C196" s="108" t="str">
        <f>IF(Kostenstellen!$D196&gt;0,Mandantname,"")</f>
        <v/>
      </c>
    </row>
    <row r="197" spans="1:3">
      <c r="A197" t="str">
        <f>IF(Kostenstellen!D197&gt;0,"Kostenstelle","")</f>
        <v/>
      </c>
      <c r="B197">
        <f>IF(AND(Kostenstellen!D197=0,ISTEXT(Kostenstellen!E197)),"Kostenstellennummer fehlt",IF(Kostenstellen!D197=0,0,IF(AND(Kostenstellen!D197&gt;0,Kostenstellen!E197=0),Kostenstellen!D197&amp;"&gt;",Kostenstellen!D197&amp;"&gt;"&amp;Kostenstellen!E197)))</f>
        <v>0</v>
      </c>
      <c r="C197" s="108" t="str">
        <f>IF(Kostenstellen!$D197&gt;0,Mandantname,"")</f>
        <v/>
      </c>
    </row>
    <row r="198" spans="1:3">
      <c r="A198" t="str">
        <f>IF(Kostenstellen!D198&gt;0,"Kostenstelle","")</f>
        <v/>
      </c>
      <c r="B198">
        <f>IF(AND(Kostenstellen!D198=0,ISTEXT(Kostenstellen!E198)),"Kostenstellennummer fehlt",IF(Kostenstellen!D198=0,0,IF(AND(Kostenstellen!D198&gt;0,Kostenstellen!E198=0),Kostenstellen!D198&amp;"&gt;",Kostenstellen!D198&amp;"&gt;"&amp;Kostenstellen!E198)))</f>
        <v>0</v>
      </c>
      <c r="C198" s="108" t="str">
        <f>IF(Kostenstellen!$D198&gt;0,Mandantname,"")</f>
        <v/>
      </c>
    </row>
    <row r="199" spans="1:3">
      <c r="A199" t="str">
        <f>IF(Kostenstellen!D199&gt;0,"Kostenstelle","")</f>
        <v/>
      </c>
      <c r="B199">
        <f>IF(AND(Kostenstellen!D199=0,ISTEXT(Kostenstellen!E199)),"Kostenstellennummer fehlt",IF(Kostenstellen!D199=0,0,IF(AND(Kostenstellen!D199&gt;0,Kostenstellen!E199=0),Kostenstellen!D199&amp;"&gt;",Kostenstellen!D199&amp;"&gt;"&amp;Kostenstellen!E199)))</f>
        <v>0</v>
      </c>
      <c r="C199" s="108" t="str">
        <f>IF(Kostenstellen!$D199&gt;0,Mandantname,"")</f>
        <v/>
      </c>
    </row>
    <row r="200" spans="1:3">
      <c r="A200" t="str">
        <f>IF(Kostenstellen!D200&gt;0,"Kostenstelle","")</f>
        <v/>
      </c>
      <c r="B200">
        <f>IF(AND(Kostenstellen!D200=0,ISTEXT(Kostenstellen!E200)),"Kostenstellennummer fehlt",IF(Kostenstellen!D200=0,0,IF(AND(Kostenstellen!D200&gt;0,Kostenstellen!E200=0),Kostenstellen!D200&amp;"&gt;",Kostenstellen!D200&amp;"&gt;"&amp;Kostenstellen!E200)))</f>
        <v>0</v>
      </c>
      <c r="C200" s="108" t="str">
        <f>IF(Kostenstellen!$D200&gt;0,Mandantname,"")</f>
        <v/>
      </c>
    </row>
    <row r="201" spans="1:3">
      <c r="A201" t="str">
        <f>IF(Kostenstellen!D201&gt;0,"Kostenstelle","")</f>
        <v/>
      </c>
      <c r="B201">
        <f>IF(AND(Kostenstellen!D201=0,ISTEXT(Kostenstellen!E201)),"Kostenstellennummer fehlt",IF(Kostenstellen!D201=0,0,IF(AND(Kostenstellen!D201&gt;0,Kostenstellen!E201=0),Kostenstellen!D201&amp;"&gt;",Kostenstellen!D201&amp;"&gt;"&amp;Kostenstellen!E201)))</f>
        <v>0</v>
      </c>
      <c r="C201" s="108" t="str">
        <f>IF(Kostenstellen!$D201&gt;0,Mandantname,"")</f>
        <v/>
      </c>
    </row>
    <row r="202" spans="1:3">
      <c r="A202" t="str">
        <f>IF(Kostenstellen!D202&gt;0,"Kostenstelle","")</f>
        <v/>
      </c>
      <c r="B202">
        <f>IF(AND(Kostenstellen!D202=0,ISTEXT(Kostenstellen!E202)),"Kostenstellennummer fehlt",IF(Kostenstellen!D202=0,0,IF(AND(Kostenstellen!D202&gt;0,Kostenstellen!E202=0),Kostenstellen!D202&amp;"&gt;",Kostenstellen!D202&amp;"&gt;"&amp;Kostenstellen!E202)))</f>
        <v>0</v>
      </c>
      <c r="C202" s="108" t="str">
        <f>IF(Kostenstellen!$D202&gt;0,Mandantname,"")</f>
        <v/>
      </c>
    </row>
    <row r="203" spans="1:3">
      <c r="A203" t="str">
        <f>IF(Kostenstellen!D203&gt;0,"Kostenstelle","")</f>
        <v/>
      </c>
      <c r="B203">
        <f>IF(AND(Kostenstellen!D203=0,ISTEXT(Kostenstellen!E203)),"Kostenstellennummer fehlt",IF(Kostenstellen!D203=0,0,IF(AND(Kostenstellen!D203&gt;0,Kostenstellen!E203=0),Kostenstellen!D203&amp;"&gt;",Kostenstellen!D203&amp;"&gt;"&amp;Kostenstellen!E203)))</f>
        <v>0</v>
      </c>
      <c r="C203" s="108" t="str">
        <f>IF(Kostenstellen!$D203&gt;0,Mandantname,"")</f>
        <v/>
      </c>
    </row>
    <row r="204" spans="1:3">
      <c r="A204" t="str">
        <f>IF(Kostenstellen!D204&gt;0,"Kostenstelle","")</f>
        <v/>
      </c>
      <c r="B204">
        <f>IF(AND(Kostenstellen!D204=0,ISTEXT(Kostenstellen!E204)),"Kostenstellennummer fehlt",IF(Kostenstellen!D204=0,0,IF(AND(Kostenstellen!D204&gt;0,Kostenstellen!E204=0),Kostenstellen!D204&amp;"&gt;",Kostenstellen!D204&amp;"&gt;"&amp;Kostenstellen!E204)))</f>
        <v>0</v>
      </c>
      <c r="C204" s="108" t="str">
        <f>IF(Kostenstellen!$D204&gt;0,Mandantname,"")</f>
        <v/>
      </c>
    </row>
    <row r="205" spans="1:3">
      <c r="A205" t="str">
        <f>IF(Kostenstellen!D205&gt;0,"Kostenstelle","")</f>
        <v/>
      </c>
      <c r="B205">
        <f>IF(AND(Kostenstellen!D205=0,ISTEXT(Kostenstellen!E205)),"Kostenstellennummer fehlt",IF(Kostenstellen!D205=0,0,IF(AND(Kostenstellen!D205&gt;0,Kostenstellen!E205=0),Kostenstellen!D205&amp;"&gt;",Kostenstellen!D205&amp;"&gt;"&amp;Kostenstellen!E205)))</f>
        <v>0</v>
      </c>
      <c r="C205" s="108" t="str">
        <f>IF(Kostenstellen!$D205&gt;0,Mandantname,"")</f>
        <v/>
      </c>
    </row>
    <row r="206" spans="1:3">
      <c r="A206" t="str">
        <f>IF(Kostenstellen!D206&gt;0,"Kostenstelle","")</f>
        <v/>
      </c>
      <c r="B206">
        <f>IF(AND(Kostenstellen!D206=0,ISTEXT(Kostenstellen!E206)),"Kostenstellennummer fehlt",IF(Kostenstellen!D206=0,0,IF(AND(Kostenstellen!D206&gt;0,Kostenstellen!E206=0),Kostenstellen!D206&amp;"&gt;",Kostenstellen!D206&amp;"&gt;"&amp;Kostenstellen!E206)))</f>
        <v>0</v>
      </c>
      <c r="C206" s="108" t="str">
        <f>IF(Kostenstellen!$D206&gt;0,Mandantname,"")</f>
        <v/>
      </c>
    </row>
    <row r="207" spans="1:3">
      <c r="A207" t="str">
        <f>IF(Kostenstellen!D207&gt;0,"Kostenstelle","")</f>
        <v/>
      </c>
      <c r="B207">
        <f>IF(AND(Kostenstellen!D207=0,ISTEXT(Kostenstellen!E207)),"Kostenstellennummer fehlt",IF(Kostenstellen!D207=0,0,IF(AND(Kostenstellen!D207&gt;0,Kostenstellen!E207=0),Kostenstellen!D207&amp;"&gt;",Kostenstellen!D207&amp;"&gt;"&amp;Kostenstellen!E207)))</f>
        <v>0</v>
      </c>
      <c r="C207" s="108" t="str">
        <f>IF(Kostenstellen!$D207&gt;0,Mandantname,"")</f>
        <v/>
      </c>
    </row>
    <row r="208" spans="1:3">
      <c r="A208" t="str">
        <f>IF(Kostenstellen!D208&gt;0,"Kostenstelle","")</f>
        <v/>
      </c>
      <c r="B208">
        <f>IF(AND(Kostenstellen!D208=0,ISTEXT(Kostenstellen!E208)),"Kostenstellennummer fehlt",IF(Kostenstellen!D208=0,0,IF(AND(Kostenstellen!D208&gt;0,Kostenstellen!E208=0),Kostenstellen!D208&amp;"&gt;",Kostenstellen!D208&amp;"&gt;"&amp;Kostenstellen!E208)))</f>
        <v>0</v>
      </c>
      <c r="C208" s="108" t="str">
        <f>IF(Kostenstellen!$D208&gt;0,Mandantname,"")</f>
        <v/>
      </c>
    </row>
    <row r="209" spans="1:3">
      <c r="A209" t="str">
        <f>IF(Kostenstellen!D209&gt;0,"Kostenstelle","")</f>
        <v/>
      </c>
      <c r="B209">
        <f>IF(AND(Kostenstellen!D209=0,ISTEXT(Kostenstellen!E209)),"Kostenstellennummer fehlt",IF(Kostenstellen!D209=0,0,IF(AND(Kostenstellen!D209&gt;0,Kostenstellen!E209=0),Kostenstellen!D209&amp;"&gt;",Kostenstellen!D209&amp;"&gt;"&amp;Kostenstellen!E209)))</f>
        <v>0</v>
      </c>
      <c r="C209" s="108" t="str">
        <f>IF(Kostenstellen!$D209&gt;0,Mandantname,"")</f>
        <v/>
      </c>
    </row>
    <row r="210" spans="1:3">
      <c r="A210" t="str">
        <f>IF(Kostenstellen!D210&gt;0,"Kostenstelle","")</f>
        <v/>
      </c>
      <c r="B210">
        <f>IF(AND(Kostenstellen!D210=0,ISTEXT(Kostenstellen!E210)),"Kostenstellennummer fehlt",IF(Kostenstellen!D210=0,0,IF(AND(Kostenstellen!D210&gt;0,Kostenstellen!E210=0),Kostenstellen!D210&amp;"&gt;",Kostenstellen!D210&amp;"&gt;"&amp;Kostenstellen!E210)))</f>
        <v>0</v>
      </c>
      <c r="C210" s="108" t="str">
        <f>IF(Kostenstellen!$D210&gt;0,Mandantname,"")</f>
        <v/>
      </c>
    </row>
    <row r="211" spans="1:3">
      <c r="A211" t="str">
        <f>IF(Kostenstellen!D211&gt;0,"Kostenstelle","")</f>
        <v/>
      </c>
      <c r="B211">
        <f>IF(AND(Kostenstellen!D211=0,ISTEXT(Kostenstellen!E211)),"Kostenstellennummer fehlt",IF(Kostenstellen!D211=0,0,IF(AND(Kostenstellen!D211&gt;0,Kostenstellen!E211=0),Kostenstellen!D211&amp;"&gt;",Kostenstellen!D211&amp;"&gt;"&amp;Kostenstellen!E211)))</f>
        <v>0</v>
      </c>
      <c r="C211" s="108" t="str">
        <f>IF(Kostenstellen!$D211&gt;0,Mandantname,"")</f>
        <v/>
      </c>
    </row>
    <row r="212" spans="1:3">
      <c r="A212" t="str">
        <f>IF(Kostenstellen!D212&gt;0,"Kostenstelle","")</f>
        <v/>
      </c>
      <c r="B212">
        <f>IF(AND(Kostenstellen!D212=0,ISTEXT(Kostenstellen!E212)),"Kostenstellennummer fehlt",IF(Kostenstellen!D212=0,0,IF(AND(Kostenstellen!D212&gt;0,Kostenstellen!E212=0),Kostenstellen!D212&amp;"&gt;",Kostenstellen!D212&amp;"&gt;"&amp;Kostenstellen!E212)))</f>
        <v>0</v>
      </c>
      <c r="C212" s="108" t="str">
        <f>IF(Kostenstellen!$D212&gt;0,Mandantname,"")</f>
        <v/>
      </c>
    </row>
    <row r="213" spans="1:3">
      <c r="A213" t="str">
        <f>IF(Kostenstellen!D213&gt;0,"Kostenstelle","")</f>
        <v/>
      </c>
      <c r="B213">
        <f>IF(AND(Kostenstellen!D213=0,ISTEXT(Kostenstellen!E213)),"Kostenstellennummer fehlt",IF(Kostenstellen!D213=0,0,IF(AND(Kostenstellen!D213&gt;0,Kostenstellen!E213=0),Kostenstellen!D213&amp;"&gt;",Kostenstellen!D213&amp;"&gt;"&amp;Kostenstellen!E213)))</f>
        <v>0</v>
      </c>
      <c r="C213" s="108" t="str">
        <f>IF(Kostenstellen!$D213&gt;0,Mandantname,"")</f>
        <v/>
      </c>
    </row>
    <row r="214" spans="1:3">
      <c r="A214" t="str">
        <f>IF(Kostenstellen!D214&gt;0,"Kostenstelle","")</f>
        <v/>
      </c>
      <c r="B214">
        <f>IF(AND(Kostenstellen!D214=0,ISTEXT(Kostenstellen!E214)),"Kostenstellennummer fehlt",IF(Kostenstellen!D214=0,0,IF(AND(Kostenstellen!D214&gt;0,Kostenstellen!E214=0),Kostenstellen!D214&amp;"&gt;",Kostenstellen!D214&amp;"&gt;"&amp;Kostenstellen!E214)))</f>
        <v>0</v>
      </c>
      <c r="C214" s="108" t="str">
        <f>IF(Kostenstellen!$D214&gt;0,Mandantname,"")</f>
        <v/>
      </c>
    </row>
    <row r="215" spans="1:3">
      <c r="A215" t="str">
        <f>IF(Kostenstellen!D215&gt;0,"Kostenstelle","")</f>
        <v/>
      </c>
      <c r="B215">
        <f>IF(AND(Kostenstellen!D215=0,ISTEXT(Kostenstellen!E215)),"Kostenstellennummer fehlt",IF(Kostenstellen!D215=0,0,IF(AND(Kostenstellen!D215&gt;0,Kostenstellen!E215=0),Kostenstellen!D215&amp;"&gt;",Kostenstellen!D215&amp;"&gt;"&amp;Kostenstellen!E215)))</f>
        <v>0</v>
      </c>
      <c r="C215" s="108" t="str">
        <f>IF(Kostenstellen!$D215&gt;0,Mandantname,"")</f>
        <v/>
      </c>
    </row>
    <row r="216" spans="1:3">
      <c r="A216" t="str">
        <f>IF(Kostenstellen!D216&gt;0,"Kostenstelle","")</f>
        <v/>
      </c>
      <c r="B216">
        <f>IF(AND(Kostenstellen!D216=0,ISTEXT(Kostenstellen!E216)),"Kostenstellennummer fehlt",IF(Kostenstellen!D216=0,0,IF(AND(Kostenstellen!D216&gt;0,Kostenstellen!E216=0),Kostenstellen!D216&amp;"&gt;",Kostenstellen!D216&amp;"&gt;"&amp;Kostenstellen!E216)))</f>
        <v>0</v>
      </c>
      <c r="C216" s="108" t="str">
        <f>IF(Kostenstellen!$D216&gt;0,Mandantname,"")</f>
        <v/>
      </c>
    </row>
    <row r="217" spans="1:3">
      <c r="A217" t="str">
        <f>IF(Kostenstellen!D217&gt;0,"Kostenstelle","")</f>
        <v/>
      </c>
      <c r="B217">
        <f>IF(AND(Kostenstellen!D217=0,ISTEXT(Kostenstellen!E217)),"Kostenstellennummer fehlt",IF(Kostenstellen!D217=0,0,IF(AND(Kostenstellen!D217&gt;0,Kostenstellen!E217=0),Kostenstellen!D217&amp;"&gt;",Kostenstellen!D217&amp;"&gt;"&amp;Kostenstellen!E217)))</f>
        <v>0</v>
      </c>
      <c r="C217" s="108" t="str">
        <f>IF(Kostenstellen!$D217&gt;0,Mandantname,"")</f>
        <v/>
      </c>
    </row>
    <row r="218" spans="1:3">
      <c r="A218" t="str">
        <f>IF(Kostenstellen!D218&gt;0,"Kostenstelle","")</f>
        <v/>
      </c>
      <c r="B218">
        <f>IF(AND(Kostenstellen!D218=0,ISTEXT(Kostenstellen!E218)),"Kostenstellennummer fehlt",IF(Kostenstellen!D218=0,0,IF(AND(Kostenstellen!D218&gt;0,Kostenstellen!E218=0),Kostenstellen!D218&amp;"&gt;",Kostenstellen!D218&amp;"&gt;"&amp;Kostenstellen!E218)))</f>
        <v>0</v>
      </c>
      <c r="C218" s="108" t="str">
        <f>IF(Kostenstellen!$D218&gt;0,Mandantname,"")</f>
        <v/>
      </c>
    </row>
    <row r="219" spans="1:3">
      <c r="A219" t="str">
        <f>IF(Kostenstellen!D219&gt;0,"Kostenstelle","")</f>
        <v/>
      </c>
      <c r="B219">
        <f>IF(AND(Kostenstellen!D219=0,ISTEXT(Kostenstellen!E219)),"Kostenstellennummer fehlt",IF(Kostenstellen!D219=0,0,IF(AND(Kostenstellen!D219&gt;0,Kostenstellen!E219=0),Kostenstellen!D219&amp;"&gt;",Kostenstellen!D219&amp;"&gt;"&amp;Kostenstellen!E219)))</f>
        <v>0</v>
      </c>
      <c r="C219" s="108" t="str">
        <f>IF(Kostenstellen!$D219&gt;0,Mandantname,"")</f>
        <v/>
      </c>
    </row>
    <row r="220" spans="1:3">
      <c r="A220" t="str">
        <f>IF(Kostenstellen!D220&gt;0,"Kostenstelle","")</f>
        <v/>
      </c>
      <c r="B220">
        <f>IF(AND(Kostenstellen!D220=0,ISTEXT(Kostenstellen!E220)),"Kostenstellennummer fehlt",IF(Kostenstellen!D220=0,0,IF(AND(Kostenstellen!D220&gt;0,Kostenstellen!E220=0),Kostenstellen!D220&amp;"&gt;",Kostenstellen!D220&amp;"&gt;"&amp;Kostenstellen!E220)))</f>
        <v>0</v>
      </c>
      <c r="C220" s="108" t="str">
        <f>IF(Kostenstellen!$D220&gt;0,Mandantname,"")</f>
        <v/>
      </c>
    </row>
    <row r="221" spans="1:3">
      <c r="A221" t="str">
        <f>IF(Kostenstellen!D221&gt;0,"Kostenstelle","")</f>
        <v/>
      </c>
      <c r="B221">
        <f>IF(AND(Kostenstellen!D221=0,ISTEXT(Kostenstellen!E221)),"Kostenstellennummer fehlt",IF(Kostenstellen!D221=0,0,IF(AND(Kostenstellen!D221&gt;0,Kostenstellen!E221=0),Kostenstellen!D221&amp;"&gt;",Kostenstellen!D221&amp;"&gt;"&amp;Kostenstellen!E221)))</f>
        <v>0</v>
      </c>
      <c r="C221" s="108" t="str">
        <f>IF(Kostenstellen!$D221&gt;0,Mandantname,"")</f>
        <v/>
      </c>
    </row>
    <row r="222" spans="1:3">
      <c r="A222" t="str">
        <f>IF(Kostenstellen!D222&gt;0,"Kostenstelle","")</f>
        <v/>
      </c>
      <c r="B222">
        <f>IF(AND(Kostenstellen!D222=0,ISTEXT(Kostenstellen!E222)),"Kostenstellennummer fehlt",IF(Kostenstellen!D222=0,0,IF(AND(Kostenstellen!D222&gt;0,Kostenstellen!E222=0),Kostenstellen!D222&amp;"&gt;",Kostenstellen!D222&amp;"&gt;"&amp;Kostenstellen!E222)))</f>
        <v>0</v>
      </c>
      <c r="C222" s="108" t="str">
        <f>IF(Kostenstellen!$D222&gt;0,Mandantname,"")</f>
        <v/>
      </c>
    </row>
    <row r="223" spans="1:3">
      <c r="A223" t="str">
        <f>IF(Kostenstellen!D223&gt;0,"Kostenstelle","")</f>
        <v/>
      </c>
      <c r="B223">
        <f>IF(AND(Kostenstellen!D223=0,ISTEXT(Kostenstellen!E223)),"Kostenstellennummer fehlt",IF(Kostenstellen!D223=0,0,IF(AND(Kostenstellen!D223&gt;0,Kostenstellen!E223=0),Kostenstellen!D223&amp;"&gt;",Kostenstellen!D223&amp;"&gt;"&amp;Kostenstellen!E223)))</f>
        <v>0</v>
      </c>
      <c r="C223" s="108" t="str">
        <f>IF(Kostenstellen!$D223&gt;0,Mandantname,"")</f>
        <v/>
      </c>
    </row>
    <row r="224" spans="1:3">
      <c r="A224" t="str">
        <f>IF(Kostenstellen!D224&gt;0,"Kostenstelle","")</f>
        <v/>
      </c>
      <c r="B224">
        <f>IF(AND(Kostenstellen!D224=0,ISTEXT(Kostenstellen!E224)),"Kostenstellennummer fehlt",IF(Kostenstellen!D224=0,0,IF(AND(Kostenstellen!D224&gt;0,Kostenstellen!E224=0),Kostenstellen!D224&amp;"&gt;",Kostenstellen!D224&amp;"&gt;"&amp;Kostenstellen!E224)))</f>
        <v>0</v>
      </c>
      <c r="C224" s="108" t="str">
        <f>IF(Kostenstellen!$D224&gt;0,Mandantname,"")</f>
        <v/>
      </c>
    </row>
    <row r="225" spans="1:3">
      <c r="A225" t="str">
        <f>IF(Kostenstellen!D225&gt;0,"Kostenstelle","")</f>
        <v/>
      </c>
      <c r="B225">
        <f>IF(AND(Kostenstellen!D225=0,ISTEXT(Kostenstellen!E225)),"Kostenstellennummer fehlt",IF(Kostenstellen!D225=0,0,IF(AND(Kostenstellen!D225&gt;0,Kostenstellen!E225=0),Kostenstellen!D225&amp;"&gt;",Kostenstellen!D225&amp;"&gt;"&amp;Kostenstellen!E225)))</f>
        <v>0</v>
      </c>
      <c r="C225" s="108" t="str">
        <f>IF(Kostenstellen!$D225&gt;0,Mandantname,"")</f>
        <v/>
      </c>
    </row>
    <row r="226" spans="1:3">
      <c r="A226" t="str">
        <f>IF(Kostenstellen!D226&gt;0,"Kostenstelle","")</f>
        <v/>
      </c>
      <c r="B226">
        <f>IF(AND(Kostenstellen!D226=0,ISTEXT(Kostenstellen!E226)),"Kostenstellennummer fehlt",IF(Kostenstellen!D226=0,0,IF(AND(Kostenstellen!D226&gt;0,Kostenstellen!E226=0),Kostenstellen!D226&amp;"&gt;",Kostenstellen!D226&amp;"&gt;"&amp;Kostenstellen!E226)))</f>
        <v>0</v>
      </c>
      <c r="C226" s="108" t="str">
        <f>IF(Kostenstellen!$D226&gt;0,Mandantname,"")</f>
        <v/>
      </c>
    </row>
    <row r="227" spans="1:3">
      <c r="A227" t="str">
        <f>IF(Kostenstellen!D227&gt;0,"Kostenstelle","")</f>
        <v/>
      </c>
      <c r="B227">
        <f>IF(AND(Kostenstellen!D227=0,ISTEXT(Kostenstellen!E227)),"Kostenstellennummer fehlt",IF(Kostenstellen!D227=0,0,IF(AND(Kostenstellen!D227&gt;0,Kostenstellen!E227=0),Kostenstellen!D227&amp;"&gt;",Kostenstellen!D227&amp;"&gt;"&amp;Kostenstellen!E227)))</f>
        <v>0</v>
      </c>
      <c r="C227" s="108" t="str">
        <f>IF(Kostenstellen!$D227&gt;0,Mandantname,"")</f>
        <v/>
      </c>
    </row>
    <row r="228" spans="1:3">
      <c r="A228" t="str">
        <f>IF(Kostenstellen!D228&gt;0,"Kostenstelle","")</f>
        <v/>
      </c>
      <c r="B228">
        <f>IF(AND(Kostenstellen!D228=0,ISTEXT(Kostenstellen!E228)),"Kostenstellennummer fehlt",IF(Kostenstellen!D228=0,0,IF(AND(Kostenstellen!D228&gt;0,Kostenstellen!E228=0),Kostenstellen!D228&amp;"&gt;",Kostenstellen!D228&amp;"&gt;"&amp;Kostenstellen!E228)))</f>
        <v>0</v>
      </c>
      <c r="C228" s="108" t="str">
        <f>IF(Kostenstellen!$D228&gt;0,Mandantname,"")</f>
        <v/>
      </c>
    </row>
    <row r="229" spans="1:3">
      <c r="A229" t="str">
        <f>IF(Kostenstellen!D229&gt;0,"Kostenstelle","")</f>
        <v/>
      </c>
      <c r="B229">
        <f>IF(AND(Kostenstellen!D229=0,ISTEXT(Kostenstellen!E229)),"Kostenstellennummer fehlt",IF(Kostenstellen!D229=0,0,IF(AND(Kostenstellen!D229&gt;0,Kostenstellen!E229=0),Kostenstellen!D229&amp;"&gt;",Kostenstellen!D229&amp;"&gt;"&amp;Kostenstellen!E229)))</f>
        <v>0</v>
      </c>
      <c r="C229" s="108" t="str">
        <f>IF(Kostenstellen!$D229&gt;0,Mandantname,"")</f>
        <v/>
      </c>
    </row>
    <row r="230" spans="1:3">
      <c r="A230" t="str">
        <f>IF(Kostenstellen!D230&gt;0,"Kostenstelle","")</f>
        <v/>
      </c>
      <c r="B230">
        <f>IF(AND(Kostenstellen!D230=0,ISTEXT(Kostenstellen!E230)),"Kostenstellennummer fehlt",IF(Kostenstellen!D230=0,0,IF(AND(Kostenstellen!D230&gt;0,Kostenstellen!E230=0),Kostenstellen!D230&amp;"&gt;",Kostenstellen!D230&amp;"&gt;"&amp;Kostenstellen!E230)))</f>
        <v>0</v>
      </c>
      <c r="C230" s="108" t="str">
        <f>IF(Kostenstellen!$D230&gt;0,Mandantname,"")</f>
        <v/>
      </c>
    </row>
    <row r="231" spans="1:3">
      <c r="A231" t="str">
        <f>IF(Kostenstellen!D231&gt;0,"Kostenstelle","")</f>
        <v/>
      </c>
      <c r="B231">
        <f>IF(AND(Kostenstellen!D231=0,ISTEXT(Kostenstellen!E231)),"Kostenstellennummer fehlt",IF(Kostenstellen!D231=0,0,IF(AND(Kostenstellen!D231&gt;0,Kostenstellen!E231=0),Kostenstellen!D231&amp;"&gt;",Kostenstellen!D231&amp;"&gt;"&amp;Kostenstellen!E231)))</f>
        <v>0</v>
      </c>
      <c r="C231" s="108" t="str">
        <f>IF(Kostenstellen!$D231&gt;0,Mandantname,"")</f>
        <v/>
      </c>
    </row>
    <row r="232" spans="1:3">
      <c r="A232" t="str">
        <f>IF(Kostenstellen!D232&gt;0,"Kostenstelle","")</f>
        <v/>
      </c>
      <c r="B232">
        <f>IF(AND(Kostenstellen!D232=0,ISTEXT(Kostenstellen!E232)),"Kostenstellennummer fehlt",IF(Kostenstellen!D232=0,0,IF(AND(Kostenstellen!D232&gt;0,Kostenstellen!E232=0),Kostenstellen!D232&amp;"&gt;",Kostenstellen!D232&amp;"&gt;"&amp;Kostenstellen!E232)))</f>
        <v>0</v>
      </c>
      <c r="C232" s="108" t="str">
        <f>IF(Kostenstellen!$D232&gt;0,Mandantname,"")</f>
        <v/>
      </c>
    </row>
    <row r="233" spans="1:3">
      <c r="A233" t="str">
        <f>IF(Kostenstellen!D233&gt;0,"Kostenstelle","")</f>
        <v/>
      </c>
      <c r="B233">
        <f>IF(AND(Kostenstellen!D233=0,ISTEXT(Kostenstellen!E233)),"Kostenstellennummer fehlt",IF(Kostenstellen!D233=0,0,IF(AND(Kostenstellen!D233&gt;0,Kostenstellen!E233=0),Kostenstellen!D233&amp;"&gt;",Kostenstellen!D233&amp;"&gt;"&amp;Kostenstellen!E233)))</f>
        <v>0</v>
      </c>
      <c r="C233" s="108" t="str">
        <f>IF(Kostenstellen!$D233&gt;0,Mandantname,"")</f>
        <v/>
      </c>
    </row>
    <row r="234" spans="1:3">
      <c r="A234" t="str">
        <f>IF(Kostenstellen!D234&gt;0,"Kostenstelle","")</f>
        <v/>
      </c>
      <c r="B234">
        <f>IF(AND(Kostenstellen!D234=0,ISTEXT(Kostenstellen!E234)),"Kostenstellennummer fehlt",IF(Kostenstellen!D234=0,0,IF(AND(Kostenstellen!D234&gt;0,Kostenstellen!E234=0),Kostenstellen!D234&amp;"&gt;",Kostenstellen!D234&amp;"&gt;"&amp;Kostenstellen!E234)))</f>
        <v>0</v>
      </c>
      <c r="C234" s="108" t="str">
        <f>IF(Kostenstellen!$D234&gt;0,Mandantname,"")</f>
        <v/>
      </c>
    </row>
    <row r="235" spans="1:3">
      <c r="A235" t="str">
        <f>IF(Kostenstellen!D235&gt;0,"Kostenstelle","")</f>
        <v/>
      </c>
      <c r="B235">
        <f>IF(AND(Kostenstellen!D235=0,ISTEXT(Kostenstellen!E235)),"Kostenstellennummer fehlt",IF(Kostenstellen!D235=0,0,IF(AND(Kostenstellen!D235&gt;0,Kostenstellen!E235=0),Kostenstellen!D235&amp;"&gt;",Kostenstellen!D235&amp;"&gt;"&amp;Kostenstellen!E235)))</f>
        <v>0</v>
      </c>
      <c r="C235" s="108" t="str">
        <f>IF(Kostenstellen!$D235&gt;0,Mandantname,"")</f>
        <v/>
      </c>
    </row>
    <row r="236" spans="1:3">
      <c r="A236" t="str">
        <f>IF(Kostenstellen!D236&gt;0,"Kostenstelle","")</f>
        <v/>
      </c>
      <c r="B236">
        <f>IF(AND(Kostenstellen!D236=0,ISTEXT(Kostenstellen!E236)),"Kostenstellennummer fehlt",IF(Kostenstellen!D236=0,0,IF(AND(Kostenstellen!D236&gt;0,Kostenstellen!E236=0),Kostenstellen!D236&amp;"&gt;",Kostenstellen!D236&amp;"&gt;"&amp;Kostenstellen!E236)))</f>
        <v>0</v>
      </c>
      <c r="C236" s="108" t="str">
        <f>IF(Kostenstellen!$D236&gt;0,Mandantname,"")</f>
        <v/>
      </c>
    </row>
    <row r="237" spans="1:3">
      <c r="A237" t="str">
        <f>IF(Kostenstellen!D237&gt;0,"Kostenstelle","")</f>
        <v/>
      </c>
      <c r="B237">
        <f>IF(AND(Kostenstellen!D237=0,ISTEXT(Kostenstellen!E237)),"Kostenstellennummer fehlt",IF(Kostenstellen!D237=0,0,IF(AND(Kostenstellen!D237&gt;0,Kostenstellen!E237=0),Kostenstellen!D237&amp;"&gt;",Kostenstellen!D237&amp;"&gt;"&amp;Kostenstellen!E237)))</f>
        <v>0</v>
      </c>
      <c r="C237" s="108" t="str">
        <f>IF(Kostenstellen!$D237&gt;0,Mandantname,"")</f>
        <v/>
      </c>
    </row>
    <row r="238" spans="1:3">
      <c r="A238" t="str">
        <f>IF(Kostenstellen!D238&gt;0,"Kostenstelle","")</f>
        <v/>
      </c>
      <c r="B238">
        <f>IF(AND(Kostenstellen!D238=0,ISTEXT(Kostenstellen!E238)),"Kostenstellennummer fehlt",IF(Kostenstellen!D238=0,0,IF(AND(Kostenstellen!D238&gt;0,Kostenstellen!E238=0),Kostenstellen!D238&amp;"&gt;",Kostenstellen!D238&amp;"&gt;"&amp;Kostenstellen!E238)))</f>
        <v>0</v>
      </c>
      <c r="C238" s="108" t="str">
        <f>IF(Kostenstellen!$D238&gt;0,Mandantname,"")</f>
        <v/>
      </c>
    </row>
    <row r="239" spans="1:3">
      <c r="A239" t="str">
        <f>IF(Kostenstellen!D239&gt;0,"Kostenstelle","")</f>
        <v/>
      </c>
      <c r="B239">
        <f>IF(AND(Kostenstellen!D239=0,ISTEXT(Kostenstellen!E239)),"Kostenstellennummer fehlt",IF(Kostenstellen!D239=0,0,IF(AND(Kostenstellen!D239&gt;0,Kostenstellen!E239=0),Kostenstellen!D239&amp;"&gt;",Kostenstellen!D239&amp;"&gt;"&amp;Kostenstellen!E239)))</f>
        <v>0</v>
      </c>
      <c r="C239" s="108" t="str">
        <f>IF(Kostenstellen!$D239&gt;0,Mandantname,"")</f>
        <v/>
      </c>
    </row>
    <row r="240" spans="1:3">
      <c r="A240" t="str">
        <f>IF(Kostenstellen!D240&gt;0,"Kostenstelle","")</f>
        <v/>
      </c>
      <c r="B240">
        <f>IF(AND(Kostenstellen!D240=0,ISTEXT(Kostenstellen!E240)),"Kostenstellennummer fehlt",IF(Kostenstellen!D240=0,0,IF(AND(Kostenstellen!D240&gt;0,Kostenstellen!E240=0),Kostenstellen!D240&amp;"&gt;",Kostenstellen!D240&amp;"&gt;"&amp;Kostenstellen!E240)))</f>
        <v>0</v>
      </c>
      <c r="C240" s="108" t="str">
        <f>IF(Kostenstellen!$D240&gt;0,Mandantname,"")</f>
        <v/>
      </c>
    </row>
    <row r="241" spans="1:3">
      <c r="A241" t="str">
        <f>IF(Kostenstellen!D241&gt;0,"Kostenstelle","")</f>
        <v/>
      </c>
      <c r="B241">
        <f>IF(AND(Kostenstellen!D241=0,ISTEXT(Kostenstellen!E241)),"Kostenstellennummer fehlt",IF(Kostenstellen!D241=0,0,IF(AND(Kostenstellen!D241&gt;0,Kostenstellen!E241=0),Kostenstellen!D241&amp;"&gt;",Kostenstellen!D241&amp;"&gt;"&amp;Kostenstellen!E241)))</f>
        <v>0</v>
      </c>
      <c r="C241" s="108" t="str">
        <f>IF(Kostenstellen!$D241&gt;0,Mandantname,"")</f>
        <v/>
      </c>
    </row>
    <row r="242" spans="1:3">
      <c r="A242" t="str">
        <f>IF(Kostenstellen!D242&gt;0,"Kostenstelle","")</f>
        <v/>
      </c>
      <c r="B242">
        <f>IF(AND(Kostenstellen!D242=0,ISTEXT(Kostenstellen!E242)),"Kostenstellennummer fehlt",IF(Kostenstellen!D242=0,0,IF(AND(Kostenstellen!D242&gt;0,Kostenstellen!E242=0),Kostenstellen!D242&amp;"&gt;",Kostenstellen!D242&amp;"&gt;"&amp;Kostenstellen!E242)))</f>
        <v>0</v>
      </c>
      <c r="C242" s="108" t="str">
        <f>IF(Kostenstellen!$D242&gt;0,Mandantname,"")</f>
        <v/>
      </c>
    </row>
    <row r="243" spans="1:3">
      <c r="A243" t="str">
        <f>IF(Kostenstellen!D243&gt;0,"Kostenstelle","")</f>
        <v/>
      </c>
      <c r="B243">
        <f>IF(AND(Kostenstellen!D243=0,ISTEXT(Kostenstellen!E243)),"Kostenstellennummer fehlt",IF(Kostenstellen!D243=0,0,IF(AND(Kostenstellen!D243&gt;0,Kostenstellen!E243=0),Kostenstellen!D243&amp;"&gt;",Kostenstellen!D243&amp;"&gt;"&amp;Kostenstellen!E243)))</f>
        <v>0</v>
      </c>
      <c r="C243" s="108" t="str">
        <f>IF(Kostenstellen!$D243&gt;0,Mandantname,"")</f>
        <v/>
      </c>
    </row>
    <row r="244" spans="1:3">
      <c r="A244" t="str">
        <f>IF(Kostenstellen!D244&gt;0,"Kostenstelle","")</f>
        <v/>
      </c>
      <c r="B244">
        <f>IF(AND(Kostenstellen!D244=0,ISTEXT(Kostenstellen!E244)),"Kostenstellennummer fehlt",IF(Kostenstellen!D244=0,0,IF(AND(Kostenstellen!D244&gt;0,Kostenstellen!E244=0),Kostenstellen!D244&amp;"&gt;",Kostenstellen!D244&amp;"&gt;"&amp;Kostenstellen!E244)))</f>
        <v>0</v>
      </c>
      <c r="C244" s="108" t="str">
        <f>IF(Kostenstellen!$D244&gt;0,Mandantname,"")</f>
        <v/>
      </c>
    </row>
    <row r="245" spans="1:3">
      <c r="A245" t="str">
        <f>IF(Kostenstellen!D245&gt;0,"Kostenstelle","")</f>
        <v/>
      </c>
      <c r="B245">
        <f>IF(AND(Kostenstellen!D245=0,ISTEXT(Kostenstellen!E245)),"Kostenstellennummer fehlt",IF(Kostenstellen!D245=0,0,IF(AND(Kostenstellen!D245&gt;0,Kostenstellen!E245=0),Kostenstellen!D245&amp;"&gt;",Kostenstellen!D245&amp;"&gt;"&amp;Kostenstellen!E245)))</f>
        <v>0</v>
      </c>
      <c r="C245" s="108" t="str">
        <f>IF(Kostenstellen!$D245&gt;0,Mandantname,"")</f>
        <v/>
      </c>
    </row>
    <row r="246" spans="1:3">
      <c r="A246" t="str">
        <f>IF(Kostenstellen!D246&gt;0,"Kostenstelle","")</f>
        <v/>
      </c>
      <c r="B246">
        <f>IF(AND(Kostenstellen!D246=0,ISTEXT(Kostenstellen!E246)),"Kostenstellennummer fehlt",IF(Kostenstellen!D246=0,0,IF(AND(Kostenstellen!D246&gt;0,Kostenstellen!E246=0),Kostenstellen!D246&amp;"&gt;",Kostenstellen!D246&amp;"&gt;"&amp;Kostenstellen!E246)))</f>
        <v>0</v>
      </c>
      <c r="C246" s="108" t="str">
        <f>IF(Kostenstellen!$D246&gt;0,Mandantname,"")</f>
        <v/>
      </c>
    </row>
    <row r="247" spans="1:3">
      <c r="A247" t="str">
        <f>IF(Kostenstellen!D247&gt;0,"Kostenstelle","")</f>
        <v/>
      </c>
      <c r="B247">
        <f>IF(AND(Kostenstellen!D247=0,ISTEXT(Kostenstellen!E247)),"Kostenstellennummer fehlt",IF(Kostenstellen!D247=0,0,IF(AND(Kostenstellen!D247&gt;0,Kostenstellen!E247=0),Kostenstellen!D247&amp;"&gt;",Kostenstellen!D247&amp;"&gt;"&amp;Kostenstellen!E247)))</f>
        <v>0</v>
      </c>
      <c r="C247" s="108" t="str">
        <f>IF(Kostenstellen!$D247&gt;0,Mandantname,"")</f>
        <v/>
      </c>
    </row>
    <row r="248" spans="1:3">
      <c r="A248" t="str">
        <f>IF(Kostenstellen!D248&gt;0,"Kostenstelle","")</f>
        <v/>
      </c>
      <c r="B248">
        <f>IF(AND(Kostenstellen!D248=0,ISTEXT(Kostenstellen!E248)),"Kostenstellennummer fehlt",IF(Kostenstellen!D248=0,0,IF(AND(Kostenstellen!D248&gt;0,Kostenstellen!E248=0),Kostenstellen!D248&amp;"&gt;",Kostenstellen!D248&amp;"&gt;"&amp;Kostenstellen!E248)))</f>
        <v>0</v>
      </c>
      <c r="C248" s="108" t="str">
        <f>IF(Kostenstellen!$D248&gt;0,Mandantname,"")</f>
        <v/>
      </c>
    </row>
    <row r="249" spans="1:3">
      <c r="A249" t="str">
        <f>IF(Kostenstellen!D249&gt;0,"Kostenstelle","")</f>
        <v/>
      </c>
      <c r="B249">
        <f>IF(AND(Kostenstellen!D249=0,ISTEXT(Kostenstellen!E249)),"Kostenstellennummer fehlt",IF(Kostenstellen!D249=0,0,IF(AND(Kostenstellen!D249&gt;0,Kostenstellen!E249=0),Kostenstellen!D249&amp;"&gt;",Kostenstellen!D249&amp;"&gt;"&amp;Kostenstellen!E249)))</f>
        <v>0</v>
      </c>
      <c r="C249" s="108" t="str">
        <f>IF(Kostenstellen!$D249&gt;0,Mandantname,"")</f>
        <v/>
      </c>
    </row>
    <row r="250" spans="1:3">
      <c r="A250" t="str">
        <f>IF(Kostenstellen!D250&gt;0,"Kostenstelle","")</f>
        <v/>
      </c>
      <c r="B250">
        <f>IF(AND(Kostenstellen!D250=0,ISTEXT(Kostenstellen!E250)),"Kostenstellennummer fehlt",IF(Kostenstellen!D250=0,0,IF(AND(Kostenstellen!D250&gt;0,Kostenstellen!E250=0),Kostenstellen!D250&amp;"&gt;",Kostenstellen!D250&amp;"&gt;"&amp;Kostenstellen!E250)))</f>
        <v>0</v>
      </c>
      <c r="C250" s="108" t="str">
        <f>IF(Kostenstellen!$D250&gt;0,Mandantname,"")</f>
        <v/>
      </c>
    </row>
    <row r="251" spans="1:3">
      <c r="A251" t="str">
        <f>IF(Kostenstellen!D251&gt;0,"Kostenstelle","")</f>
        <v/>
      </c>
      <c r="B251">
        <f>IF(AND(Kostenstellen!D251=0,ISTEXT(Kostenstellen!E251)),"Kostenstellennummer fehlt",IF(Kostenstellen!D251=0,0,IF(AND(Kostenstellen!D251&gt;0,Kostenstellen!E251=0),Kostenstellen!D251&amp;"&gt;",Kostenstellen!D251&amp;"&gt;"&amp;Kostenstellen!E251)))</f>
        <v>0</v>
      </c>
      <c r="C251" s="108" t="str">
        <f>IF(Kostenstellen!$D251&gt;0,Mandantname,"")</f>
        <v/>
      </c>
    </row>
    <row r="252" spans="1:3">
      <c r="A252" t="str">
        <f>IF(Kostenstellen!D252&gt;0,"Kostenstelle","")</f>
        <v/>
      </c>
      <c r="B252">
        <f>IF(AND(Kostenstellen!D252=0,ISTEXT(Kostenstellen!E252)),"Kostenstellennummer fehlt",IF(Kostenstellen!D252=0,0,IF(AND(Kostenstellen!D252&gt;0,Kostenstellen!E252=0),Kostenstellen!D252&amp;"&gt;",Kostenstellen!D252&amp;"&gt;"&amp;Kostenstellen!E252)))</f>
        <v>0</v>
      </c>
      <c r="C252" s="108" t="str">
        <f>IF(Kostenstellen!$D252&gt;0,Mandantname,"")</f>
        <v/>
      </c>
    </row>
    <row r="253" spans="1:3">
      <c r="A253" t="str">
        <f>IF(Kostenstellen!D253&gt;0,"Kostenstelle","")</f>
        <v/>
      </c>
      <c r="B253">
        <f>IF(AND(Kostenstellen!D253=0,ISTEXT(Kostenstellen!E253)),"Kostenstellennummer fehlt",IF(Kostenstellen!D253=0,0,IF(AND(Kostenstellen!D253&gt;0,Kostenstellen!E253=0),Kostenstellen!D253&amp;"&gt;",Kostenstellen!D253&amp;"&gt;"&amp;Kostenstellen!E253)))</f>
        <v>0</v>
      </c>
      <c r="C253" s="108" t="str">
        <f>IF(Kostenstellen!$D253&gt;0,Mandantname,"")</f>
        <v/>
      </c>
    </row>
    <row r="254" spans="1:3">
      <c r="A254" t="str">
        <f>IF(Kostenstellen!D254&gt;0,"Kostenstelle","")</f>
        <v/>
      </c>
      <c r="B254">
        <f>IF(AND(Kostenstellen!D254=0,ISTEXT(Kostenstellen!E254)),"Kostenstellennummer fehlt",IF(Kostenstellen!D254=0,0,IF(AND(Kostenstellen!D254&gt;0,Kostenstellen!E254=0),Kostenstellen!D254&amp;"&gt;",Kostenstellen!D254&amp;"&gt;"&amp;Kostenstellen!E254)))</f>
        <v>0</v>
      </c>
      <c r="C254" s="108" t="str">
        <f>IF(Kostenstellen!$D254&gt;0,Mandantname,"")</f>
        <v/>
      </c>
    </row>
    <row r="255" spans="1:3">
      <c r="A255" t="str">
        <f>IF(Kostenstellen!D255&gt;0,"Kostenstelle","")</f>
        <v/>
      </c>
      <c r="B255">
        <f>IF(AND(Kostenstellen!D255=0,ISTEXT(Kostenstellen!E255)),"Kostenstellennummer fehlt",IF(Kostenstellen!D255=0,0,IF(AND(Kostenstellen!D255&gt;0,Kostenstellen!E255=0),Kostenstellen!D255&amp;"&gt;",Kostenstellen!D255&amp;"&gt;"&amp;Kostenstellen!E255)))</f>
        <v>0</v>
      </c>
      <c r="C255" s="108" t="str">
        <f>IF(Kostenstellen!$D255&gt;0,Mandantname,"")</f>
        <v/>
      </c>
    </row>
    <row r="256" spans="1:3">
      <c r="A256" t="str">
        <f>IF(Kostenstellen!D256&gt;0,"Kostenstelle","")</f>
        <v/>
      </c>
      <c r="B256">
        <f>IF(AND(Kostenstellen!D256=0,ISTEXT(Kostenstellen!E256)),"Kostenstellennummer fehlt",IF(Kostenstellen!D256=0,0,IF(AND(Kostenstellen!D256&gt;0,Kostenstellen!E256=0),Kostenstellen!D256&amp;"&gt;",Kostenstellen!D256&amp;"&gt;"&amp;Kostenstellen!E256)))</f>
        <v>0</v>
      </c>
      <c r="C256" s="108" t="str">
        <f>IF(Kostenstellen!$D256&gt;0,Mandantname,"")</f>
        <v/>
      </c>
    </row>
    <row r="257" spans="1:3">
      <c r="A257" t="str">
        <f>IF(Kostenstellen!D257&gt;0,"Kostenstelle","")</f>
        <v/>
      </c>
      <c r="B257">
        <f>IF(AND(Kostenstellen!D257=0,ISTEXT(Kostenstellen!E257)),"Kostenstellennummer fehlt",IF(Kostenstellen!D257=0,0,IF(AND(Kostenstellen!D257&gt;0,Kostenstellen!E257=0),Kostenstellen!D257&amp;"&gt;",Kostenstellen!D257&amp;"&gt;"&amp;Kostenstellen!E257)))</f>
        <v>0</v>
      </c>
      <c r="C257" s="108" t="str">
        <f>IF(Kostenstellen!$D257&gt;0,Mandantname,"")</f>
        <v/>
      </c>
    </row>
    <row r="258" spans="1:3">
      <c r="A258" t="str">
        <f>IF(Kostenstellen!D258&gt;0,"Kostenstelle","")</f>
        <v/>
      </c>
      <c r="B258">
        <f>IF(AND(Kostenstellen!D258=0,ISTEXT(Kostenstellen!E258)),"Kostenstellennummer fehlt",IF(Kostenstellen!D258=0,0,IF(AND(Kostenstellen!D258&gt;0,Kostenstellen!E258=0),Kostenstellen!D258&amp;"&gt;",Kostenstellen!D258&amp;"&gt;"&amp;Kostenstellen!E258)))</f>
        <v>0</v>
      </c>
      <c r="C258" s="108" t="str">
        <f>IF(Kostenstellen!$D258&gt;0,Mandantname,"")</f>
        <v/>
      </c>
    </row>
    <row r="259" spans="1:3">
      <c r="A259" t="str">
        <f>IF(Kostenstellen!D259&gt;0,"Kostenstelle","")</f>
        <v/>
      </c>
      <c r="B259">
        <f>IF(AND(Kostenstellen!D259=0,ISTEXT(Kostenstellen!E259)),"Kostenstellennummer fehlt",IF(Kostenstellen!D259=0,0,IF(AND(Kostenstellen!D259&gt;0,Kostenstellen!E259=0),Kostenstellen!D259&amp;"&gt;",Kostenstellen!D259&amp;"&gt;"&amp;Kostenstellen!E259)))</f>
        <v>0</v>
      </c>
      <c r="C259" s="108" t="str">
        <f>IF(Kostenstellen!$D259&gt;0,Mandantname,"")</f>
        <v/>
      </c>
    </row>
    <row r="260" spans="1:3">
      <c r="A260" t="str">
        <f>IF(Kostenstellen!D260&gt;0,"Kostenstelle","")</f>
        <v/>
      </c>
      <c r="B260">
        <f>IF(AND(Kostenstellen!D260=0,ISTEXT(Kostenstellen!E260)),"Kostenstellennummer fehlt",IF(Kostenstellen!D260=0,0,IF(AND(Kostenstellen!D260&gt;0,Kostenstellen!E260=0),Kostenstellen!D260&amp;"&gt;",Kostenstellen!D260&amp;"&gt;"&amp;Kostenstellen!E260)))</f>
        <v>0</v>
      </c>
      <c r="C260" s="108" t="str">
        <f>IF(Kostenstellen!$D260&gt;0,Mandantname,"")</f>
        <v/>
      </c>
    </row>
    <row r="261" spans="1:3">
      <c r="A261" t="str">
        <f>IF(Kostenstellen!D261&gt;0,"Kostenstelle","")</f>
        <v/>
      </c>
      <c r="B261">
        <f>IF(AND(Kostenstellen!D261=0,ISTEXT(Kostenstellen!E261)),"Kostenstellennummer fehlt",IF(Kostenstellen!D261=0,0,IF(AND(Kostenstellen!D261&gt;0,Kostenstellen!E261=0),Kostenstellen!D261&amp;"&gt;",Kostenstellen!D261&amp;"&gt;"&amp;Kostenstellen!E261)))</f>
        <v>0</v>
      </c>
      <c r="C261" s="108" t="str">
        <f>IF(Kostenstellen!$D261&gt;0,Mandantname,"")</f>
        <v/>
      </c>
    </row>
    <row r="262" spans="1:3">
      <c r="A262" t="str">
        <f>IF(Kostenstellen!D262&gt;0,"Kostenstelle","")</f>
        <v/>
      </c>
      <c r="B262">
        <f>IF(AND(Kostenstellen!D262=0,ISTEXT(Kostenstellen!E262)),"Kostenstellennummer fehlt",IF(Kostenstellen!D262=0,0,IF(AND(Kostenstellen!D262&gt;0,Kostenstellen!E262=0),Kostenstellen!D262&amp;"&gt;",Kostenstellen!D262&amp;"&gt;"&amp;Kostenstellen!E262)))</f>
        <v>0</v>
      </c>
      <c r="C262" s="108" t="str">
        <f>IF(Kostenstellen!$D262&gt;0,Mandantname,"")</f>
        <v/>
      </c>
    </row>
    <row r="263" spans="1:3">
      <c r="A263" t="str">
        <f>IF(Kostenstellen!D263&gt;0,"Kostenstelle","")</f>
        <v/>
      </c>
      <c r="B263">
        <f>IF(AND(Kostenstellen!D263=0,ISTEXT(Kostenstellen!E263)),"Kostenstellennummer fehlt",IF(Kostenstellen!D263=0,0,IF(AND(Kostenstellen!D263&gt;0,Kostenstellen!E263=0),Kostenstellen!D263&amp;"&gt;",Kostenstellen!D263&amp;"&gt;"&amp;Kostenstellen!E263)))</f>
        <v>0</v>
      </c>
      <c r="C263" s="108" t="str">
        <f>IF(Kostenstellen!$D263&gt;0,Mandantname,"")</f>
        <v/>
      </c>
    </row>
    <row r="264" spans="1:3">
      <c r="A264" t="str">
        <f>IF(Kostenstellen!D264&gt;0,"Kostenstelle","")</f>
        <v/>
      </c>
      <c r="B264">
        <f>IF(AND(Kostenstellen!D264=0,ISTEXT(Kostenstellen!E264)),"Kostenstellennummer fehlt",IF(Kostenstellen!D264=0,0,IF(AND(Kostenstellen!D264&gt;0,Kostenstellen!E264=0),Kostenstellen!D264&amp;"&gt;",Kostenstellen!D264&amp;"&gt;"&amp;Kostenstellen!E264)))</f>
        <v>0</v>
      </c>
      <c r="C264" s="108" t="str">
        <f>IF(Kostenstellen!$D264&gt;0,Mandantname,"")</f>
        <v/>
      </c>
    </row>
    <row r="265" spans="1:3">
      <c r="A265" t="str">
        <f>IF(Kostenstellen!D265&gt;0,"Kostenstelle","")</f>
        <v/>
      </c>
      <c r="B265">
        <f>IF(AND(Kostenstellen!D265=0,ISTEXT(Kostenstellen!E265)),"Kostenstellennummer fehlt",IF(Kostenstellen!D265=0,0,IF(AND(Kostenstellen!D265&gt;0,Kostenstellen!E265=0),Kostenstellen!D265&amp;"&gt;",Kostenstellen!D265&amp;"&gt;"&amp;Kostenstellen!E265)))</f>
        <v>0</v>
      </c>
      <c r="C265" s="108" t="str">
        <f>IF(Kostenstellen!$D265&gt;0,Mandantname,"")</f>
        <v/>
      </c>
    </row>
    <row r="266" spans="1:3">
      <c r="A266" t="str">
        <f>IF(Kostenstellen!D266&gt;0,"Kostenstelle","")</f>
        <v/>
      </c>
      <c r="B266">
        <f>IF(AND(Kostenstellen!D266=0,ISTEXT(Kostenstellen!E266)),"Kostenstellennummer fehlt",IF(Kostenstellen!D266=0,0,IF(AND(Kostenstellen!D266&gt;0,Kostenstellen!E266=0),Kostenstellen!D266&amp;"&gt;",Kostenstellen!D266&amp;"&gt;"&amp;Kostenstellen!E266)))</f>
        <v>0</v>
      </c>
      <c r="C266" s="108" t="str">
        <f>IF(Kostenstellen!$D266&gt;0,Mandantname,"")</f>
        <v/>
      </c>
    </row>
    <row r="267" spans="1:3">
      <c r="A267" t="str">
        <f>IF(Kostenstellen!D267&gt;0,"Kostenstelle","")</f>
        <v/>
      </c>
      <c r="B267">
        <f>IF(AND(Kostenstellen!D267=0,ISTEXT(Kostenstellen!E267)),"Kostenstellennummer fehlt",IF(Kostenstellen!D267=0,0,IF(AND(Kostenstellen!D267&gt;0,Kostenstellen!E267=0),Kostenstellen!D267&amp;"&gt;",Kostenstellen!D267&amp;"&gt;"&amp;Kostenstellen!E267)))</f>
        <v>0</v>
      </c>
      <c r="C267" s="108" t="str">
        <f>IF(Kostenstellen!$D267&gt;0,Mandantname,"")</f>
        <v/>
      </c>
    </row>
    <row r="268" spans="1:3">
      <c r="A268" t="str">
        <f>IF(Kostenstellen!D268&gt;0,"Kostenstelle","")</f>
        <v/>
      </c>
      <c r="B268">
        <f>IF(AND(Kostenstellen!D268=0,ISTEXT(Kostenstellen!E268)),"Kostenstellennummer fehlt",IF(Kostenstellen!D268=0,0,IF(AND(Kostenstellen!D268&gt;0,Kostenstellen!E268=0),Kostenstellen!D268&amp;"&gt;",Kostenstellen!D268&amp;"&gt;"&amp;Kostenstellen!E268)))</f>
        <v>0</v>
      </c>
      <c r="C268" s="108" t="str">
        <f>IF(Kostenstellen!$D268&gt;0,Mandantname,"")</f>
        <v/>
      </c>
    </row>
    <row r="269" spans="1:3">
      <c r="A269" t="str">
        <f>IF(Kostenstellen!D269&gt;0,"Kostenstelle","")</f>
        <v/>
      </c>
      <c r="B269">
        <f>IF(AND(Kostenstellen!D269=0,ISTEXT(Kostenstellen!E269)),"Kostenstellennummer fehlt",IF(Kostenstellen!D269=0,0,IF(AND(Kostenstellen!D269&gt;0,Kostenstellen!E269=0),Kostenstellen!D269&amp;"&gt;",Kostenstellen!D269&amp;"&gt;"&amp;Kostenstellen!E269)))</f>
        <v>0</v>
      </c>
      <c r="C269" s="108" t="str">
        <f>IF(Kostenstellen!$D269&gt;0,Mandantname,"")</f>
        <v/>
      </c>
    </row>
    <row r="270" spans="1:3">
      <c r="A270" t="str">
        <f>IF(Kostenstellen!D270&gt;0,"Kostenstelle","")</f>
        <v/>
      </c>
      <c r="B270">
        <f>IF(AND(Kostenstellen!D270=0,ISTEXT(Kostenstellen!E270)),"Kostenstellennummer fehlt",IF(Kostenstellen!D270=0,0,IF(AND(Kostenstellen!D270&gt;0,Kostenstellen!E270=0),Kostenstellen!D270&amp;"&gt;",Kostenstellen!D270&amp;"&gt;"&amp;Kostenstellen!E270)))</f>
        <v>0</v>
      </c>
      <c r="C270" s="108" t="str">
        <f>IF(Kostenstellen!$D270&gt;0,Mandantname,"")</f>
        <v/>
      </c>
    </row>
    <row r="271" spans="1:3">
      <c r="A271" t="str">
        <f>IF(Kostenstellen!D271&gt;0,"Kostenstelle","")</f>
        <v/>
      </c>
      <c r="B271">
        <f>IF(AND(Kostenstellen!D271=0,ISTEXT(Kostenstellen!E271)),"Kostenstellennummer fehlt",IF(Kostenstellen!D271=0,0,IF(AND(Kostenstellen!D271&gt;0,Kostenstellen!E271=0),Kostenstellen!D271&amp;"&gt;",Kostenstellen!D271&amp;"&gt;"&amp;Kostenstellen!E271)))</f>
        <v>0</v>
      </c>
      <c r="C271" s="108" t="str">
        <f>IF(Kostenstellen!$D271&gt;0,Mandantname,"")</f>
        <v/>
      </c>
    </row>
    <row r="272" spans="1:3">
      <c r="A272" t="str">
        <f>IF(Kostenstellen!D272&gt;0,"Kostenstelle","")</f>
        <v/>
      </c>
      <c r="B272">
        <f>IF(AND(Kostenstellen!D272=0,ISTEXT(Kostenstellen!E272)),"Kostenstellennummer fehlt",IF(Kostenstellen!D272=0,0,IF(AND(Kostenstellen!D272&gt;0,Kostenstellen!E272=0),Kostenstellen!D272&amp;"&gt;",Kostenstellen!D272&amp;"&gt;"&amp;Kostenstellen!E272)))</f>
        <v>0</v>
      </c>
      <c r="C272" s="108" t="str">
        <f>IF(Kostenstellen!$D272&gt;0,Mandantname,"")</f>
        <v/>
      </c>
    </row>
    <row r="273" spans="1:3">
      <c r="A273" t="str">
        <f>IF(Kostenstellen!D273&gt;0,"Kostenstelle","")</f>
        <v/>
      </c>
      <c r="B273">
        <f>IF(AND(Kostenstellen!D273=0,ISTEXT(Kostenstellen!E273)),"Kostenstellennummer fehlt",IF(Kostenstellen!D273=0,0,IF(AND(Kostenstellen!D273&gt;0,Kostenstellen!E273=0),Kostenstellen!D273&amp;"&gt;",Kostenstellen!D273&amp;"&gt;"&amp;Kostenstellen!E273)))</f>
        <v>0</v>
      </c>
      <c r="C273" s="108" t="str">
        <f>IF(Kostenstellen!$D273&gt;0,Mandantname,"")</f>
        <v/>
      </c>
    </row>
    <row r="274" spans="1:3">
      <c r="A274" t="str">
        <f>IF(Kostenstellen!D274&gt;0,"Kostenstelle","")</f>
        <v/>
      </c>
      <c r="B274">
        <f>IF(AND(Kostenstellen!D274=0,ISTEXT(Kostenstellen!E274)),"Kostenstellennummer fehlt",IF(Kostenstellen!D274=0,0,IF(AND(Kostenstellen!D274&gt;0,Kostenstellen!E274=0),Kostenstellen!D274&amp;"&gt;",Kostenstellen!D274&amp;"&gt;"&amp;Kostenstellen!E274)))</f>
        <v>0</v>
      </c>
      <c r="C274" s="108" t="str">
        <f>IF(Kostenstellen!$D274&gt;0,Mandantname,"")</f>
        <v/>
      </c>
    </row>
    <row r="275" spans="1:3">
      <c r="A275" t="str">
        <f>IF(Kostenstellen!D275&gt;0,"Kostenstelle","")</f>
        <v/>
      </c>
      <c r="B275">
        <f>IF(AND(Kostenstellen!D275=0,ISTEXT(Kostenstellen!E275)),"Kostenstellennummer fehlt",IF(Kostenstellen!D275=0,0,IF(AND(Kostenstellen!D275&gt;0,Kostenstellen!E275=0),Kostenstellen!D275&amp;"&gt;",Kostenstellen!D275&amp;"&gt;"&amp;Kostenstellen!E275)))</f>
        <v>0</v>
      </c>
      <c r="C275" s="108" t="str">
        <f>IF(Kostenstellen!$D275&gt;0,Mandantname,"")</f>
        <v/>
      </c>
    </row>
    <row r="276" spans="1:3">
      <c r="A276" t="str">
        <f>IF(Kostenstellen!D276&gt;0,"Kostenstelle","")</f>
        <v/>
      </c>
      <c r="B276">
        <f>IF(AND(Kostenstellen!D276=0,ISTEXT(Kostenstellen!E276)),"Kostenstellennummer fehlt",IF(Kostenstellen!D276=0,0,IF(AND(Kostenstellen!D276&gt;0,Kostenstellen!E276=0),Kostenstellen!D276&amp;"&gt;",Kostenstellen!D276&amp;"&gt;"&amp;Kostenstellen!E276)))</f>
        <v>0</v>
      </c>
      <c r="C276" s="108" t="str">
        <f>IF(Kostenstellen!$D276&gt;0,Mandantname,"")</f>
        <v/>
      </c>
    </row>
    <row r="277" spans="1:3">
      <c r="A277" t="str">
        <f>IF(Kostenstellen!D277&gt;0,"Kostenstelle","")</f>
        <v/>
      </c>
      <c r="B277">
        <f>IF(AND(Kostenstellen!D277=0,ISTEXT(Kostenstellen!E277)),"Kostenstellennummer fehlt",IF(Kostenstellen!D277=0,0,IF(AND(Kostenstellen!D277&gt;0,Kostenstellen!E277=0),Kostenstellen!D277&amp;"&gt;",Kostenstellen!D277&amp;"&gt;"&amp;Kostenstellen!E277)))</f>
        <v>0</v>
      </c>
      <c r="C277" s="108" t="str">
        <f>IF(Kostenstellen!$D277&gt;0,Mandantname,"")</f>
        <v/>
      </c>
    </row>
    <row r="278" spans="1:3">
      <c r="A278" t="str">
        <f>IF(Kostenstellen!D278&gt;0,"Kostenstelle","")</f>
        <v/>
      </c>
      <c r="B278">
        <f>IF(AND(Kostenstellen!D278=0,ISTEXT(Kostenstellen!E278)),"Kostenstellennummer fehlt",IF(Kostenstellen!D278=0,0,IF(AND(Kostenstellen!D278&gt;0,Kostenstellen!E278=0),Kostenstellen!D278&amp;"&gt;",Kostenstellen!D278&amp;"&gt;"&amp;Kostenstellen!E278)))</f>
        <v>0</v>
      </c>
      <c r="C278" s="108" t="str">
        <f>IF(Kostenstellen!$D278&gt;0,Mandantname,"")</f>
        <v/>
      </c>
    </row>
    <row r="279" spans="1:3">
      <c r="A279" t="str">
        <f>IF(Kostenstellen!D279&gt;0,"Kostenstelle","")</f>
        <v/>
      </c>
      <c r="B279">
        <f>IF(AND(Kostenstellen!D279=0,ISTEXT(Kostenstellen!E279)),"Kostenstellennummer fehlt",IF(Kostenstellen!D279=0,0,IF(AND(Kostenstellen!D279&gt;0,Kostenstellen!E279=0),Kostenstellen!D279&amp;"&gt;",Kostenstellen!D279&amp;"&gt;"&amp;Kostenstellen!E279)))</f>
        <v>0</v>
      </c>
      <c r="C279" s="108" t="str">
        <f>IF(Kostenstellen!$D279&gt;0,Mandantname,"")</f>
        <v/>
      </c>
    </row>
    <row r="280" spans="1:3">
      <c r="A280" t="str">
        <f>IF(Kostenstellen!D280&gt;0,"Kostenstelle","")</f>
        <v/>
      </c>
      <c r="B280">
        <f>IF(AND(Kostenstellen!D280=0,ISTEXT(Kostenstellen!E280)),"Kostenstellennummer fehlt",IF(Kostenstellen!D280=0,0,IF(AND(Kostenstellen!D280&gt;0,Kostenstellen!E280=0),Kostenstellen!D280&amp;"&gt;",Kostenstellen!D280&amp;"&gt;"&amp;Kostenstellen!E280)))</f>
        <v>0</v>
      </c>
      <c r="C280" s="108" t="str">
        <f>IF(Kostenstellen!$D280&gt;0,Mandantname,"")</f>
        <v/>
      </c>
    </row>
    <row r="281" spans="1:3">
      <c r="A281" t="str">
        <f>IF(Kostenstellen!D281&gt;0,"Kostenstelle","")</f>
        <v/>
      </c>
      <c r="B281">
        <f>IF(AND(Kostenstellen!D281=0,ISTEXT(Kostenstellen!E281)),"Kostenstellennummer fehlt",IF(Kostenstellen!D281=0,0,IF(AND(Kostenstellen!D281&gt;0,Kostenstellen!E281=0),Kostenstellen!D281&amp;"&gt;",Kostenstellen!D281&amp;"&gt;"&amp;Kostenstellen!E281)))</f>
        <v>0</v>
      </c>
      <c r="C281" s="108" t="str">
        <f>IF(Kostenstellen!$D281&gt;0,Mandantname,"")</f>
        <v/>
      </c>
    </row>
    <row r="282" spans="1:3">
      <c r="A282" t="str">
        <f>IF(Kostenstellen!D282&gt;0,"Kostenstelle","")</f>
        <v/>
      </c>
      <c r="B282">
        <f>IF(AND(Kostenstellen!D282=0,ISTEXT(Kostenstellen!E282)),"Kostenstellennummer fehlt",IF(Kostenstellen!D282=0,0,IF(AND(Kostenstellen!D282&gt;0,Kostenstellen!E282=0),Kostenstellen!D282&amp;"&gt;",Kostenstellen!D282&amp;"&gt;"&amp;Kostenstellen!E282)))</f>
        <v>0</v>
      </c>
      <c r="C282" s="108" t="str">
        <f>IF(Kostenstellen!$D282&gt;0,Mandantname,"")</f>
        <v/>
      </c>
    </row>
    <row r="283" spans="1:3">
      <c r="A283" t="str">
        <f>IF(Kostenstellen!D283&gt;0,"Kostenstelle","")</f>
        <v/>
      </c>
      <c r="B283">
        <f>IF(AND(Kostenstellen!D283=0,ISTEXT(Kostenstellen!E283)),"Kostenstellennummer fehlt",IF(Kostenstellen!D283=0,0,IF(AND(Kostenstellen!D283&gt;0,Kostenstellen!E283=0),Kostenstellen!D283&amp;"&gt;",Kostenstellen!D283&amp;"&gt;"&amp;Kostenstellen!E283)))</f>
        <v>0</v>
      </c>
      <c r="C283" s="108" t="str">
        <f>IF(Kostenstellen!$D283&gt;0,Mandantname,"")</f>
        <v/>
      </c>
    </row>
    <row r="284" spans="1:3">
      <c r="A284" t="str">
        <f>IF(Kostenstellen!D284&gt;0,"Kostenstelle","")</f>
        <v/>
      </c>
      <c r="B284">
        <f>IF(AND(Kostenstellen!D284=0,ISTEXT(Kostenstellen!E284)),"Kostenstellennummer fehlt",IF(Kostenstellen!D284=0,0,IF(AND(Kostenstellen!D284&gt;0,Kostenstellen!E284=0),Kostenstellen!D284&amp;"&gt;",Kostenstellen!D284&amp;"&gt;"&amp;Kostenstellen!E284)))</f>
        <v>0</v>
      </c>
      <c r="C284" s="108" t="str">
        <f>IF(Kostenstellen!$D284&gt;0,Mandantname,"")</f>
        <v/>
      </c>
    </row>
    <row r="285" spans="1:3">
      <c r="A285" t="str">
        <f>IF(Kostenstellen!D285&gt;0,"Kostenstelle","")</f>
        <v/>
      </c>
      <c r="B285">
        <f>IF(AND(Kostenstellen!D285=0,ISTEXT(Kostenstellen!E285)),"Kostenstellennummer fehlt",IF(Kostenstellen!D285=0,0,IF(AND(Kostenstellen!D285&gt;0,Kostenstellen!E285=0),Kostenstellen!D285&amp;"&gt;",Kostenstellen!D285&amp;"&gt;"&amp;Kostenstellen!E285)))</f>
        <v>0</v>
      </c>
      <c r="C285" s="108" t="str">
        <f>IF(Kostenstellen!$D285&gt;0,Mandantname,"")</f>
        <v/>
      </c>
    </row>
    <row r="286" spans="1:3">
      <c r="A286" t="str">
        <f>IF(Kostenstellen!D286&gt;0,"Kostenstelle","")</f>
        <v/>
      </c>
      <c r="B286">
        <f>IF(AND(Kostenstellen!D286=0,ISTEXT(Kostenstellen!E286)),"Kostenstellennummer fehlt",IF(Kostenstellen!D286=0,0,IF(AND(Kostenstellen!D286&gt;0,Kostenstellen!E286=0),Kostenstellen!D286&amp;"&gt;",Kostenstellen!D286&amp;"&gt;"&amp;Kostenstellen!E286)))</f>
        <v>0</v>
      </c>
      <c r="C286" s="108" t="str">
        <f>IF(Kostenstellen!$D286&gt;0,Mandantname,"")</f>
        <v/>
      </c>
    </row>
    <row r="287" spans="1:3">
      <c r="A287" t="str">
        <f>IF(Kostenstellen!D287&gt;0,"Kostenstelle","")</f>
        <v/>
      </c>
      <c r="B287">
        <f>IF(AND(Kostenstellen!D287=0,ISTEXT(Kostenstellen!E287)),"Kostenstellennummer fehlt",IF(Kostenstellen!D287=0,0,IF(AND(Kostenstellen!D287&gt;0,Kostenstellen!E287=0),Kostenstellen!D287&amp;"&gt;",Kostenstellen!D287&amp;"&gt;"&amp;Kostenstellen!E287)))</f>
        <v>0</v>
      </c>
      <c r="C287" s="108" t="str">
        <f>IF(Kostenstellen!$D287&gt;0,Mandantname,"")</f>
        <v/>
      </c>
    </row>
    <row r="288" spans="1:3">
      <c r="A288" t="str">
        <f>IF(Kostenstellen!D288&gt;0,"Kostenstelle","")</f>
        <v/>
      </c>
      <c r="B288">
        <f>IF(AND(Kostenstellen!D288=0,ISTEXT(Kostenstellen!E288)),"Kostenstellennummer fehlt",IF(Kostenstellen!D288=0,0,IF(AND(Kostenstellen!D288&gt;0,Kostenstellen!E288=0),Kostenstellen!D288&amp;"&gt;",Kostenstellen!D288&amp;"&gt;"&amp;Kostenstellen!E288)))</f>
        <v>0</v>
      </c>
      <c r="C288" s="108" t="str">
        <f>IF(Kostenstellen!$D288&gt;0,Mandantname,"")</f>
        <v/>
      </c>
    </row>
    <row r="289" spans="1:3">
      <c r="A289" t="str">
        <f>IF(Kostenstellen!D289&gt;0,"Kostenstelle","")</f>
        <v/>
      </c>
      <c r="B289">
        <f>IF(AND(Kostenstellen!D289=0,ISTEXT(Kostenstellen!E289)),"Kostenstellennummer fehlt",IF(Kostenstellen!D289=0,0,IF(AND(Kostenstellen!D289&gt;0,Kostenstellen!E289=0),Kostenstellen!D289&amp;"&gt;",Kostenstellen!D289&amp;"&gt;"&amp;Kostenstellen!E289)))</f>
        <v>0</v>
      </c>
      <c r="C289" s="108" t="str">
        <f>IF(Kostenstellen!$D289&gt;0,Mandantname,"")</f>
        <v/>
      </c>
    </row>
    <row r="290" spans="1:3">
      <c r="A290" t="str">
        <f>IF(Kostenstellen!D290&gt;0,"Kostenstelle","")</f>
        <v/>
      </c>
      <c r="B290">
        <f>IF(AND(Kostenstellen!D290=0,ISTEXT(Kostenstellen!E290)),"Kostenstellennummer fehlt",IF(Kostenstellen!D290=0,0,IF(AND(Kostenstellen!D290&gt;0,Kostenstellen!E290=0),Kostenstellen!D290&amp;"&gt;",Kostenstellen!D290&amp;"&gt;"&amp;Kostenstellen!E290)))</f>
        <v>0</v>
      </c>
      <c r="C290" s="108" t="str">
        <f>IF(Kostenstellen!$D290&gt;0,Mandantname,"")</f>
        <v/>
      </c>
    </row>
    <row r="291" spans="1:3">
      <c r="A291" t="str">
        <f>IF(Kostenstellen!D291&gt;0,"Kostenstelle","")</f>
        <v/>
      </c>
      <c r="B291">
        <f>IF(AND(Kostenstellen!D291=0,ISTEXT(Kostenstellen!E291)),"Kostenstellennummer fehlt",IF(Kostenstellen!D291=0,0,IF(AND(Kostenstellen!D291&gt;0,Kostenstellen!E291=0),Kostenstellen!D291&amp;"&gt;",Kostenstellen!D291&amp;"&gt;"&amp;Kostenstellen!E291)))</f>
        <v>0</v>
      </c>
      <c r="C291" s="108" t="str">
        <f>IF(Kostenstellen!$D291&gt;0,Mandantname,"")</f>
        <v/>
      </c>
    </row>
    <row r="292" spans="1:3">
      <c r="A292" t="str">
        <f>IF(Kostenstellen!D292&gt;0,"Kostenstelle","")</f>
        <v/>
      </c>
      <c r="B292">
        <f>IF(AND(Kostenstellen!D292=0,ISTEXT(Kostenstellen!E292)),"Kostenstellennummer fehlt",IF(Kostenstellen!D292=0,0,IF(AND(Kostenstellen!D292&gt;0,Kostenstellen!E292=0),Kostenstellen!D292&amp;"&gt;",Kostenstellen!D292&amp;"&gt;"&amp;Kostenstellen!E292)))</f>
        <v>0</v>
      </c>
      <c r="C292" s="108" t="str">
        <f>IF(Kostenstellen!$D292&gt;0,Mandantname,"")</f>
        <v/>
      </c>
    </row>
    <row r="293" spans="1:3">
      <c r="A293" t="str">
        <f>IF(Kostenstellen!D293&gt;0,"Kostenstelle","")</f>
        <v/>
      </c>
      <c r="B293">
        <f>IF(AND(Kostenstellen!D293=0,ISTEXT(Kostenstellen!E293)),"Kostenstellennummer fehlt",IF(Kostenstellen!D293=0,0,IF(AND(Kostenstellen!D293&gt;0,Kostenstellen!E293=0),Kostenstellen!D293&amp;"&gt;",Kostenstellen!D293&amp;"&gt;"&amp;Kostenstellen!E293)))</f>
        <v>0</v>
      </c>
      <c r="C293" s="108" t="str">
        <f>IF(Kostenstellen!$D293&gt;0,Mandantname,"")</f>
        <v/>
      </c>
    </row>
    <row r="294" spans="1:3">
      <c r="A294" t="str">
        <f>IF(Kostenstellen!D294&gt;0,"Kostenstelle","")</f>
        <v/>
      </c>
      <c r="B294">
        <f>IF(AND(Kostenstellen!D294=0,ISTEXT(Kostenstellen!E294)),"Kostenstellennummer fehlt",IF(Kostenstellen!D294=0,0,IF(AND(Kostenstellen!D294&gt;0,Kostenstellen!E294=0),Kostenstellen!D294&amp;"&gt;",Kostenstellen!D294&amp;"&gt;"&amp;Kostenstellen!E294)))</f>
        <v>0</v>
      </c>
      <c r="C294" s="108" t="str">
        <f>IF(Kostenstellen!$D294&gt;0,Mandantname,"")</f>
        <v/>
      </c>
    </row>
    <row r="295" spans="1:3">
      <c r="A295" t="str">
        <f>IF(Kostenstellen!D295&gt;0,"Kostenstelle","")</f>
        <v/>
      </c>
      <c r="B295">
        <f>IF(AND(Kostenstellen!D295=0,ISTEXT(Kostenstellen!E295)),"Kostenstellennummer fehlt",IF(Kostenstellen!D295=0,0,IF(AND(Kostenstellen!D295&gt;0,Kostenstellen!E295=0),Kostenstellen!D295&amp;"&gt;",Kostenstellen!D295&amp;"&gt;"&amp;Kostenstellen!E295)))</f>
        <v>0</v>
      </c>
      <c r="C295" s="108" t="str">
        <f>IF(Kostenstellen!$D295&gt;0,Mandantname,"")</f>
        <v/>
      </c>
    </row>
    <row r="296" spans="1:3">
      <c r="A296" t="str">
        <f>IF(Kostenstellen!D296&gt;0,"Kostenstelle","")</f>
        <v/>
      </c>
      <c r="B296">
        <f>IF(AND(Kostenstellen!D296=0,ISTEXT(Kostenstellen!E296)),"Kostenstellennummer fehlt",IF(Kostenstellen!D296=0,0,IF(AND(Kostenstellen!D296&gt;0,Kostenstellen!E296=0),Kostenstellen!D296&amp;"&gt;",Kostenstellen!D296&amp;"&gt;"&amp;Kostenstellen!E296)))</f>
        <v>0</v>
      </c>
      <c r="C296" s="108" t="str">
        <f>IF(Kostenstellen!$D296&gt;0,Mandantname,"")</f>
        <v/>
      </c>
    </row>
    <row r="297" spans="1:3">
      <c r="A297" t="str">
        <f>IF(Kostenstellen!D297&gt;0,"Kostenstelle","")</f>
        <v/>
      </c>
      <c r="B297">
        <f>IF(AND(Kostenstellen!D297=0,ISTEXT(Kostenstellen!E297)),"Kostenstellennummer fehlt",IF(Kostenstellen!D297=0,0,IF(AND(Kostenstellen!D297&gt;0,Kostenstellen!E297=0),Kostenstellen!D297&amp;"&gt;",Kostenstellen!D297&amp;"&gt;"&amp;Kostenstellen!E297)))</f>
        <v>0</v>
      </c>
      <c r="C297" s="108" t="str">
        <f>IF(Kostenstellen!$D297&gt;0,Mandantname,"")</f>
        <v/>
      </c>
    </row>
    <row r="298" spans="1:3">
      <c r="A298" t="str">
        <f>IF(Kostenstellen!D298&gt;0,"Kostenstelle","")</f>
        <v/>
      </c>
      <c r="B298">
        <f>IF(AND(Kostenstellen!D298=0,ISTEXT(Kostenstellen!E298)),"Kostenstellennummer fehlt",IF(Kostenstellen!D298=0,0,IF(AND(Kostenstellen!D298&gt;0,Kostenstellen!E298=0),Kostenstellen!D298&amp;"&gt;",Kostenstellen!D298&amp;"&gt;"&amp;Kostenstellen!E298)))</f>
        <v>0</v>
      </c>
      <c r="C298" s="108" t="str">
        <f>IF(Kostenstellen!$D298&gt;0,Mandantname,"")</f>
        <v/>
      </c>
    </row>
    <row r="299" spans="1:3">
      <c r="A299" t="str">
        <f>IF(Kostenstellen!D299&gt;0,"Kostenstelle","")</f>
        <v/>
      </c>
      <c r="B299">
        <f>IF(AND(Kostenstellen!D299=0,ISTEXT(Kostenstellen!E299)),"Kostenstellennummer fehlt",IF(Kostenstellen!D299=0,0,IF(AND(Kostenstellen!D299&gt;0,Kostenstellen!E299=0),Kostenstellen!D299&amp;"&gt;",Kostenstellen!D299&amp;"&gt;"&amp;Kostenstellen!E299)))</f>
        <v>0</v>
      </c>
      <c r="C299" s="108" t="str">
        <f>IF(Kostenstellen!$D299&gt;0,Mandantname,"")</f>
        <v/>
      </c>
    </row>
    <row r="300" spans="1:3">
      <c r="A300" t="str">
        <f>IF(Kostenstellen!D300&gt;0,"Kostenstelle","")</f>
        <v/>
      </c>
      <c r="B300">
        <f>IF(AND(Kostenstellen!D300=0,ISTEXT(Kostenstellen!E300)),"Kostenstellennummer fehlt",IF(Kostenstellen!D300=0,0,IF(AND(Kostenstellen!D300&gt;0,Kostenstellen!E300=0),Kostenstellen!D300&amp;"&gt;",Kostenstellen!D300&amp;"&gt;"&amp;Kostenstellen!E300)))</f>
        <v>0</v>
      </c>
      <c r="C300" s="108" t="str">
        <f>IF(Kostenstellen!$D300&gt;0,Mandantname,"")</f>
        <v/>
      </c>
    </row>
    <row r="301" spans="1:3">
      <c r="A301" t="str">
        <f>IF(Kostenstellen!D301&gt;0,"Kostenstelle","")</f>
        <v/>
      </c>
      <c r="B301">
        <f>IF(AND(Kostenstellen!D301=0,ISTEXT(Kostenstellen!E301)),"Kostenstellennummer fehlt",IF(Kostenstellen!D301=0,0,IF(AND(Kostenstellen!D301&gt;0,Kostenstellen!E301=0),Kostenstellen!D301&amp;"&gt;",Kostenstellen!D301&amp;"&gt;"&amp;Kostenstellen!E301)))</f>
        <v>0</v>
      </c>
      <c r="C301" s="108" t="str">
        <f>IF(Kostenstellen!$D301&gt;0,Mandantname,"")</f>
        <v/>
      </c>
    </row>
    <row r="302" spans="1:3">
      <c r="A302" t="str">
        <f>IF(Kostenstellen!D302&gt;0,"Kostenstelle","")</f>
        <v/>
      </c>
      <c r="B302">
        <f>IF(AND(Kostenstellen!D302=0,ISTEXT(Kostenstellen!E302)),"Kostenstellennummer fehlt",IF(Kostenstellen!D302=0,0,IF(AND(Kostenstellen!D302&gt;0,Kostenstellen!E302=0),Kostenstellen!D302&amp;"&gt;",Kostenstellen!D302&amp;"&gt;"&amp;Kostenstellen!E302)))</f>
        <v>0</v>
      </c>
      <c r="C302" s="108" t="str">
        <f>IF(Kostenstellen!$D302&gt;0,Mandantname,"")</f>
        <v/>
      </c>
    </row>
    <row r="303" spans="1:3">
      <c r="A303" t="str">
        <f>IF(Kostenstellen!D303&gt;0,"Kostenstelle","")</f>
        <v/>
      </c>
      <c r="B303">
        <f>IF(AND(Kostenstellen!D303=0,ISTEXT(Kostenstellen!E303)),"Kostenstellennummer fehlt",IF(Kostenstellen!D303=0,0,IF(AND(Kostenstellen!D303&gt;0,Kostenstellen!E303=0),Kostenstellen!D303&amp;"&gt;",Kostenstellen!D303&amp;"&gt;"&amp;Kostenstellen!E303)))</f>
        <v>0</v>
      </c>
      <c r="C303" s="108" t="str">
        <f>IF(Kostenstellen!$D303&gt;0,Mandantname,"")</f>
        <v/>
      </c>
    </row>
    <row r="304" spans="1:3">
      <c r="A304" t="str">
        <f>IF(Kostenstellen!D304&gt;0,"Kostenstelle","")</f>
        <v/>
      </c>
      <c r="B304">
        <f>IF(AND(Kostenstellen!D304=0,ISTEXT(Kostenstellen!E304)),"Kostenstellennummer fehlt",IF(Kostenstellen!D304=0,0,IF(AND(Kostenstellen!D304&gt;0,Kostenstellen!E304=0),Kostenstellen!D304&amp;"&gt;",Kostenstellen!D304&amp;"&gt;"&amp;Kostenstellen!E304)))</f>
        <v>0</v>
      </c>
      <c r="C304" s="108" t="str">
        <f>IF(Kostenstellen!$D304&gt;0,Mandantname,"")</f>
        <v/>
      </c>
    </row>
    <row r="305" spans="1:3">
      <c r="A305" t="str">
        <f>IF(Kostenstellen!D305&gt;0,"Kostenstelle","")</f>
        <v/>
      </c>
      <c r="B305">
        <f>IF(AND(Kostenstellen!D305=0,ISTEXT(Kostenstellen!E305)),"Kostenstellennummer fehlt",IF(Kostenstellen!D305=0,0,IF(AND(Kostenstellen!D305&gt;0,Kostenstellen!E305=0),Kostenstellen!D305&amp;"&gt;",Kostenstellen!D305&amp;"&gt;"&amp;Kostenstellen!E305)))</f>
        <v>0</v>
      </c>
      <c r="C305" s="108" t="str">
        <f>IF(Kostenstellen!$D305&gt;0,Mandantname,"")</f>
        <v/>
      </c>
    </row>
    <row r="306" spans="1:3">
      <c r="A306" t="str">
        <f>IF(Kostenstellen!D306&gt;0,"Kostenstelle","")</f>
        <v/>
      </c>
      <c r="B306">
        <f>IF(AND(Kostenstellen!D306=0,ISTEXT(Kostenstellen!E306)),"Kostenstellennummer fehlt",IF(Kostenstellen!D306=0,0,IF(AND(Kostenstellen!D306&gt;0,Kostenstellen!E306=0),Kostenstellen!D306&amp;"&gt;",Kostenstellen!D306&amp;"&gt;"&amp;Kostenstellen!E306)))</f>
        <v>0</v>
      </c>
      <c r="C306" s="108" t="str">
        <f>IF(Kostenstellen!$D306&gt;0,Mandantname,"")</f>
        <v/>
      </c>
    </row>
    <row r="307" spans="1:3">
      <c r="A307" t="str">
        <f>IF(Kostenstellen!D307&gt;0,"Kostenstelle","")</f>
        <v/>
      </c>
      <c r="B307">
        <f>IF(AND(Kostenstellen!D307=0,ISTEXT(Kostenstellen!E307)),"Kostenstellennummer fehlt",IF(Kostenstellen!D307=0,0,IF(AND(Kostenstellen!D307&gt;0,Kostenstellen!E307=0),Kostenstellen!D307&amp;"&gt;",Kostenstellen!D307&amp;"&gt;"&amp;Kostenstellen!E307)))</f>
        <v>0</v>
      </c>
      <c r="C307" s="108" t="str">
        <f>IF(Kostenstellen!$D307&gt;0,Mandantname,"")</f>
        <v/>
      </c>
    </row>
    <row r="308" spans="1:3">
      <c r="A308" t="str">
        <f>IF(Kostenstellen!D308&gt;0,"Kostenstelle","")</f>
        <v/>
      </c>
      <c r="B308">
        <f>IF(AND(Kostenstellen!D308=0,ISTEXT(Kostenstellen!E308)),"Kostenstellennummer fehlt",IF(Kostenstellen!D308=0,0,IF(AND(Kostenstellen!D308&gt;0,Kostenstellen!E308=0),Kostenstellen!D308&amp;"&gt;",Kostenstellen!D308&amp;"&gt;"&amp;Kostenstellen!E308)))</f>
        <v>0</v>
      </c>
      <c r="C308" s="108" t="str">
        <f>IF(Kostenstellen!$D308&gt;0,Mandantname,"")</f>
        <v/>
      </c>
    </row>
    <row r="309" spans="1:3">
      <c r="A309" t="str">
        <f>IF(Kostenstellen!D309&gt;0,"Kostenstelle","")</f>
        <v/>
      </c>
      <c r="B309">
        <f>IF(AND(Kostenstellen!D309=0,ISTEXT(Kostenstellen!E309)),"Kostenstellennummer fehlt",IF(Kostenstellen!D309=0,0,IF(AND(Kostenstellen!D309&gt;0,Kostenstellen!E309=0),Kostenstellen!D309&amp;"&gt;",Kostenstellen!D309&amp;"&gt;"&amp;Kostenstellen!E309)))</f>
        <v>0</v>
      </c>
      <c r="C309" s="108" t="str">
        <f>IF(Kostenstellen!$D309&gt;0,Mandantname,"")</f>
        <v/>
      </c>
    </row>
    <row r="310" spans="1:3">
      <c r="A310" t="str">
        <f>IF(Kostenstellen!D310&gt;0,"Kostenstelle","")</f>
        <v/>
      </c>
      <c r="B310">
        <f>IF(AND(Kostenstellen!D310=0,ISTEXT(Kostenstellen!E310)),"Kostenstellennummer fehlt",IF(Kostenstellen!D310=0,0,IF(AND(Kostenstellen!D310&gt;0,Kostenstellen!E310=0),Kostenstellen!D310&amp;"&gt;",Kostenstellen!D310&amp;"&gt;"&amp;Kostenstellen!E310)))</f>
        <v>0</v>
      </c>
      <c r="C310" s="108" t="str">
        <f>IF(Kostenstellen!$D310&gt;0,Mandantname,"")</f>
        <v/>
      </c>
    </row>
    <row r="311" spans="1:3">
      <c r="A311" t="str">
        <f>IF(Kostenstellen!D311&gt;0,"Kostenstelle","")</f>
        <v/>
      </c>
      <c r="B311">
        <f>IF(AND(Kostenstellen!D311=0,ISTEXT(Kostenstellen!E311)),"Kostenstellennummer fehlt",IF(Kostenstellen!D311=0,0,IF(AND(Kostenstellen!D311&gt;0,Kostenstellen!E311=0),Kostenstellen!D311&amp;"&gt;",Kostenstellen!D311&amp;"&gt;"&amp;Kostenstellen!E311)))</f>
        <v>0</v>
      </c>
      <c r="C311" s="108" t="str">
        <f>IF(Kostenstellen!$D311&gt;0,Mandantname,"")</f>
        <v/>
      </c>
    </row>
    <row r="312" spans="1:3">
      <c r="A312" t="str">
        <f>IF(Kostenstellen!D312&gt;0,"Kostenstelle","")</f>
        <v/>
      </c>
      <c r="B312">
        <f>IF(AND(Kostenstellen!D312=0,ISTEXT(Kostenstellen!E312)),"Kostenstellennummer fehlt",IF(Kostenstellen!D312=0,0,IF(AND(Kostenstellen!D312&gt;0,Kostenstellen!E312=0),Kostenstellen!D312&amp;"&gt;",Kostenstellen!D312&amp;"&gt;"&amp;Kostenstellen!E312)))</f>
        <v>0</v>
      </c>
      <c r="C312" s="108" t="str">
        <f>IF(Kostenstellen!$D312&gt;0,Mandantname,"")</f>
        <v/>
      </c>
    </row>
    <row r="313" spans="1:3">
      <c r="A313" t="str">
        <f>IF(Kostenstellen!D313&gt;0,"Kostenstelle","")</f>
        <v/>
      </c>
      <c r="B313">
        <f>IF(AND(Kostenstellen!D313=0,ISTEXT(Kostenstellen!E313)),"Kostenstellennummer fehlt",IF(Kostenstellen!D313=0,0,IF(AND(Kostenstellen!D313&gt;0,Kostenstellen!E313=0),Kostenstellen!D313&amp;"&gt;",Kostenstellen!D313&amp;"&gt;"&amp;Kostenstellen!E313)))</f>
        <v>0</v>
      </c>
      <c r="C313" s="108" t="str">
        <f>IF(Kostenstellen!$D313&gt;0,Mandantname,"")</f>
        <v/>
      </c>
    </row>
    <row r="314" spans="1:3">
      <c r="A314" t="str">
        <f>IF(Kostenstellen!D314&gt;0,"Kostenstelle","")</f>
        <v/>
      </c>
      <c r="B314">
        <f>IF(AND(Kostenstellen!D314=0,ISTEXT(Kostenstellen!E314)),"Kostenstellennummer fehlt",IF(Kostenstellen!D314=0,0,IF(AND(Kostenstellen!D314&gt;0,Kostenstellen!E314=0),Kostenstellen!D314&amp;"&gt;",Kostenstellen!D314&amp;"&gt;"&amp;Kostenstellen!E314)))</f>
        <v>0</v>
      </c>
      <c r="C314" s="108" t="str">
        <f>IF(Kostenstellen!$D314&gt;0,Mandantname,"")</f>
        <v/>
      </c>
    </row>
    <row r="315" spans="1:3">
      <c r="A315" t="str">
        <f>IF(Kostenstellen!D315&gt;0,"Kostenstelle","")</f>
        <v/>
      </c>
      <c r="B315">
        <f>IF(AND(Kostenstellen!D315=0,ISTEXT(Kostenstellen!E315)),"Kostenstellennummer fehlt",IF(Kostenstellen!D315=0,0,IF(AND(Kostenstellen!D315&gt;0,Kostenstellen!E315=0),Kostenstellen!D315&amp;"&gt;",Kostenstellen!D315&amp;"&gt;"&amp;Kostenstellen!E315)))</f>
        <v>0</v>
      </c>
      <c r="C315" s="108" t="str">
        <f>IF(Kostenstellen!$D315&gt;0,Mandantname,"")</f>
        <v/>
      </c>
    </row>
    <row r="316" spans="1:3">
      <c r="A316" t="str">
        <f>IF(Kostenstellen!D316&gt;0,"Kostenstelle","")</f>
        <v/>
      </c>
      <c r="B316">
        <f>IF(AND(Kostenstellen!D316=0,ISTEXT(Kostenstellen!E316)),"Kostenstellennummer fehlt",IF(Kostenstellen!D316=0,0,IF(AND(Kostenstellen!D316&gt;0,Kostenstellen!E316=0),Kostenstellen!D316&amp;"&gt;",Kostenstellen!D316&amp;"&gt;"&amp;Kostenstellen!E316)))</f>
        <v>0</v>
      </c>
      <c r="C316" s="108" t="str">
        <f>IF(Kostenstellen!$D316&gt;0,Mandantname,"")</f>
        <v/>
      </c>
    </row>
    <row r="317" spans="1:3">
      <c r="A317" t="str">
        <f>IF(Kostenstellen!D317&gt;0,"Kostenstelle","")</f>
        <v/>
      </c>
      <c r="B317">
        <f>IF(AND(Kostenstellen!D317=0,ISTEXT(Kostenstellen!E317)),"Kostenstellennummer fehlt",IF(Kostenstellen!D317=0,0,IF(AND(Kostenstellen!D317&gt;0,Kostenstellen!E317=0),Kostenstellen!D317&amp;"&gt;",Kostenstellen!D317&amp;"&gt;"&amp;Kostenstellen!E317)))</f>
        <v>0</v>
      </c>
      <c r="C317" s="108" t="str">
        <f>IF(Kostenstellen!$D317&gt;0,Mandantname,"")</f>
        <v/>
      </c>
    </row>
    <row r="318" spans="1:3">
      <c r="A318" t="str">
        <f>IF(Kostenstellen!D318&gt;0,"Kostenstelle","")</f>
        <v/>
      </c>
      <c r="B318">
        <f>IF(AND(Kostenstellen!D318=0,ISTEXT(Kostenstellen!E318)),"Kostenstellennummer fehlt",IF(Kostenstellen!D318=0,0,IF(AND(Kostenstellen!D318&gt;0,Kostenstellen!E318=0),Kostenstellen!D318&amp;"&gt;",Kostenstellen!D318&amp;"&gt;"&amp;Kostenstellen!E318)))</f>
        <v>0</v>
      </c>
      <c r="C318" s="108" t="str">
        <f>IF(Kostenstellen!$D318&gt;0,Mandantname,"")</f>
        <v/>
      </c>
    </row>
    <row r="319" spans="1:3">
      <c r="A319" t="str">
        <f>IF(Kostenstellen!D319&gt;0,"Kostenstelle","")</f>
        <v/>
      </c>
      <c r="B319">
        <f>IF(AND(Kostenstellen!D319=0,ISTEXT(Kostenstellen!E319)),"Kostenstellennummer fehlt",IF(Kostenstellen!D319=0,0,IF(AND(Kostenstellen!D319&gt;0,Kostenstellen!E319=0),Kostenstellen!D319&amp;"&gt;",Kostenstellen!D319&amp;"&gt;"&amp;Kostenstellen!E319)))</f>
        <v>0</v>
      </c>
      <c r="C319" s="108" t="str">
        <f>IF(Kostenstellen!$D319&gt;0,Mandantname,"")</f>
        <v/>
      </c>
    </row>
    <row r="320" spans="1:3">
      <c r="A320" t="str">
        <f>IF(Kostenstellen!D320&gt;0,"Kostenstelle","")</f>
        <v/>
      </c>
      <c r="B320">
        <f>IF(AND(Kostenstellen!D320=0,ISTEXT(Kostenstellen!E320)),"Kostenstellennummer fehlt",IF(Kostenstellen!D320=0,0,IF(AND(Kostenstellen!D320&gt;0,Kostenstellen!E320=0),Kostenstellen!D320&amp;"&gt;",Kostenstellen!D320&amp;"&gt;"&amp;Kostenstellen!E320)))</f>
        <v>0</v>
      </c>
      <c r="C320" s="108" t="str">
        <f>IF(Kostenstellen!$D320&gt;0,Mandantname,"")</f>
        <v/>
      </c>
    </row>
    <row r="321" spans="1:3">
      <c r="A321" t="str">
        <f>IF(Kostenstellen!D321&gt;0,"Kostenstelle","")</f>
        <v/>
      </c>
      <c r="B321">
        <f>IF(AND(Kostenstellen!D321=0,ISTEXT(Kostenstellen!E321)),"Kostenstellennummer fehlt",IF(Kostenstellen!D321=0,0,IF(AND(Kostenstellen!D321&gt;0,Kostenstellen!E321=0),Kostenstellen!D321&amp;"&gt;",Kostenstellen!D321&amp;"&gt;"&amp;Kostenstellen!E321)))</f>
        <v>0</v>
      </c>
      <c r="C321" s="108" t="str">
        <f>IF(Kostenstellen!$D321&gt;0,Mandantname,"")</f>
        <v/>
      </c>
    </row>
    <row r="322" spans="1:3">
      <c r="A322" t="str">
        <f>IF(Kostenstellen!D322&gt;0,"Kostenstelle","")</f>
        <v/>
      </c>
      <c r="B322">
        <f>IF(AND(Kostenstellen!D322=0,ISTEXT(Kostenstellen!E322)),"Kostenstellennummer fehlt",IF(Kostenstellen!D322=0,0,IF(AND(Kostenstellen!D322&gt;0,Kostenstellen!E322=0),Kostenstellen!D322&amp;"&gt;",Kostenstellen!D322&amp;"&gt;"&amp;Kostenstellen!E322)))</f>
        <v>0</v>
      </c>
      <c r="C322" s="108" t="str">
        <f>IF(Kostenstellen!$D322&gt;0,Mandantname,"")</f>
        <v/>
      </c>
    </row>
    <row r="323" spans="1:3">
      <c r="A323" t="str">
        <f>IF(Kostenstellen!D323&gt;0,"Kostenstelle","")</f>
        <v/>
      </c>
      <c r="B323">
        <f>IF(AND(Kostenstellen!D323=0,ISTEXT(Kostenstellen!E323)),"Kostenstellennummer fehlt",IF(Kostenstellen!D323=0,0,IF(AND(Kostenstellen!D323&gt;0,Kostenstellen!E323=0),Kostenstellen!D323&amp;"&gt;",Kostenstellen!D323&amp;"&gt;"&amp;Kostenstellen!E323)))</f>
        <v>0</v>
      </c>
      <c r="C323" s="108" t="str">
        <f>IF(Kostenstellen!$D323&gt;0,Mandantname,"")</f>
        <v/>
      </c>
    </row>
    <row r="324" spans="1:3">
      <c r="A324" t="str">
        <f>IF(Kostenstellen!D324&gt;0,"Kostenstelle","")</f>
        <v/>
      </c>
      <c r="B324">
        <f>IF(AND(Kostenstellen!D324=0,ISTEXT(Kostenstellen!E324)),"Kostenstellennummer fehlt",IF(Kostenstellen!D324=0,0,IF(AND(Kostenstellen!D324&gt;0,Kostenstellen!E324=0),Kostenstellen!D324&amp;"&gt;",Kostenstellen!D324&amp;"&gt;"&amp;Kostenstellen!E324)))</f>
        <v>0</v>
      </c>
      <c r="C324" s="108" t="str">
        <f>IF(Kostenstellen!$D324&gt;0,Mandantname,"")</f>
        <v/>
      </c>
    </row>
    <row r="325" spans="1:3">
      <c r="A325" t="str">
        <f>IF(Kostenstellen!D325&gt;0,"Kostenstelle","")</f>
        <v/>
      </c>
      <c r="B325">
        <f>IF(AND(Kostenstellen!D325=0,ISTEXT(Kostenstellen!E325)),"Kostenstellennummer fehlt",IF(Kostenstellen!D325=0,0,IF(AND(Kostenstellen!D325&gt;0,Kostenstellen!E325=0),Kostenstellen!D325&amp;"&gt;",Kostenstellen!D325&amp;"&gt;"&amp;Kostenstellen!E325)))</f>
        <v>0</v>
      </c>
      <c r="C325" s="108" t="str">
        <f>IF(Kostenstellen!$D325&gt;0,Mandantname,"")</f>
        <v/>
      </c>
    </row>
    <row r="326" spans="1:3">
      <c r="A326" t="str">
        <f>IF(Kostenstellen!D326&gt;0,"Kostenstelle","")</f>
        <v/>
      </c>
      <c r="B326">
        <f>IF(AND(Kostenstellen!D326=0,ISTEXT(Kostenstellen!E326)),"Kostenstellennummer fehlt",IF(Kostenstellen!D326=0,0,IF(AND(Kostenstellen!D326&gt;0,Kostenstellen!E326=0),Kostenstellen!D326&amp;"&gt;",Kostenstellen!D326&amp;"&gt;"&amp;Kostenstellen!E326)))</f>
        <v>0</v>
      </c>
      <c r="C326" s="108" t="str">
        <f>IF(Kostenstellen!$D326&gt;0,Mandantname,"")</f>
        <v/>
      </c>
    </row>
    <row r="327" spans="1:3">
      <c r="A327" t="str">
        <f>IF(Kostenstellen!D327&gt;0,"Kostenstelle","")</f>
        <v/>
      </c>
      <c r="B327">
        <f>IF(AND(Kostenstellen!D327=0,ISTEXT(Kostenstellen!E327)),"Kostenstellennummer fehlt",IF(Kostenstellen!D327=0,0,IF(AND(Kostenstellen!D327&gt;0,Kostenstellen!E327=0),Kostenstellen!D327&amp;"&gt;",Kostenstellen!D327&amp;"&gt;"&amp;Kostenstellen!E327)))</f>
        <v>0</v>
      </c>
      <c r="C327" s="108" t="str">
        <f>IF(Kostenstellen!$D327&gt;0,Mandantname,"")</f>
        <v/>
      </c>
    </row>
    <row r="328" spans="1:3">
      <c r="A328" t="str">
        <f>IF(Kostenstellen!D328&gt;0,"Kostenstelle","")</f>
        <v/>
      </c>
      <c r="B328">
        <f>IF(AND(Kostenstellen!D328=0,ISTEXT(Kostenstellen!E328)),"Kostenstellennummer fehlt",IF(Kostenstellen!D328=0,0,IF(AND(Kostenstellen!D328&gt;0,Kostenstellen!E328=0),Kostenstellen!D328&amp;"&gt;",Kostenstellen!D328&amp;"&gt;"&amp;Kostenstellen!E328)))</f>
        <v>0</v>
      </c>
      <c r="C328" s="108" t="str">
        <f>IF(Kostenstellen!$D328&gt;0,Mandantname,"")</f>
        <v/>
      </c>
    </row>
    <row r="329" spans="1:3">
      <c r="A329" t="str">
        <f>IF(Kostenstellen!D329&gt;0,"Kostenstelle","")</f>
        <v/>
      </c>
      <c r="B329">
        <f>IF(AND(Kostenstellen!D329=0,ISTEXT(Kostenstellen!E329)),"Kostenstellennummer fehlt",IF(Kostenstellen!D329=0,0,IF(AND(Kostenstellen!D329&gt;0,Kostenstellen!E329=0),Kostenstellen!D329&amp;"&gt;",Kostenstellen!D329&amp;"&gt;"&amp;Kostenstellen!E329)))</f>
        <v>0</v>
      </c>
      <c r="C329" s="108" t="str">
        <f>IF(Kostenstellen!$D329&gt;0,Mandantname,"")</f>
        <v/>
      </c>
    </row>
    <row r="330" spans="1:3">
      <c r="A330" t="str">
        <f>IF(Kostenstellen!D330&gt;0,"Kostenstelle","")</f>
        <v/>
      </c>
      <c r="B330">
        <f>IF(AND(Kostenstellen!D330=0,ISTEXT(Kostenstellen!E330)),"Kostenstellennummer fehlt",IF(Kostenstellen!D330=0,0,IF(AND(Kostenstellen!D330&gt;0,Kostenstellen!E330=0),Kostenstellen!D330&amp;"&gt;",Kostenstellen!D330&amp;"&gt;"&amp;Kostenstellen!E330)))</f>
        <v>0</v>
      </c>
      <c r="C330" s="108" t="str">
        <f>IF(Kostenstellen!$D330&gt;0,Mandantname,"")</f>
        <v/>
      </c>
    </row>
    <row r="331" spans="1:3">
      <c r="A331" t="str">
        <f>IF(Kostenstellen!D331&gt;0,"Kostenstelle","")</f>
        <v/>
      </c>
      <c r="B331">
        <f>IF(AND(Kostenstellen!D331=0,ISTEXT(Kostenstellen!E331)),"Kostenstellennummer fehlt",IF(Kostenstellen!D331=0,0,IF(AND(Kostenstellen!D331&gt;0,Kostenstellen!E331=0),Kostenstellen!D331&amp;"&gt;",Kostenstellen!D331&amp;"&gt;"&amp;Kostenstellen!E331)))</f>
        <v>0</v>
      </c>
      <c r="C331" s="108" t="str">
        <f>IF(Kostenstellen!$D331&gt;0,Mandantname,"")</f>
        <v/>
      </c>
    </row>
    <row r="332" spans="1:3">
      <c r="A332" t="str">
        <f>IF(Kostenstellen!D332&gt;0,"Kostenstelle","")</f>
        <v/>
      </c>
      <c r="B332">
        <f>IF(AND(Kostenstellen!D332=0,ISTEXT(Kostenstellen!E332)),"Kostenstellennummer fehlt",IF(Kostenstellen!D332=0,0,IF(AND(Kostenstellen!D332&gt;0,Kostenstellen!E332=0),Kostenstellen!D332&amp;"&gt;",Kostenstellen!D332&amp;"&gt;"&amp;Kostenstellen!E332)))</f>
        <v>0</v>
      </c>
      <c r="C332" s="108" t="str">
        <f>IF(Kostenstellen!$D332&gt;0,Mandantname,"")</f>
        <v/>
      </c>
    </row>
    <row r="333" spans="1:3">
      <c r="A333" t="str">
        <f>IF(Kostenstellen!D333&gt;0,"Kostenstelle","")</f>
        <v/>
      </c>
      <c r="B333">
        <f>IF(AND(Kostenstellen!D333=0,ISTEXT(Kostenstellen!E333)),"Kostenstellennummer fehlt",IF(Kostenstellen!D333=0,0,IF(AND(Kostenstellen!D333&gt;0,Kostenstellen!E333=0),Kostenstellen!D333&amp;"&gt;",Kostenstellen!D333&amp;"&gt;"&amp;Kostenstellen!E333)))</f>
        <v>0</v>
      </c>
      <c r="C333" s="108" t="str">
        <f>IF(Kostenstellen!$D333&gt;0,Mandantname,"")</f>
        <v/>
      </c>
    </row>
    <row r="334" spans="1:3">
      <c r="A334" t="str">
        <f>IF(Kostenstellen!D334&gt;0,"Kostenstelle","")</f>
        <v/>
      </c>
      <c r="B334">
        <f>IF(AND(Kostenstellen!D334=0,ISTEXT(Kostenstellen!E334)),"Kostenstellennummer fehlt",IF(Kostenstellen!D334=0,0,IF(AND(Kostenstellen!D334&gt;0,Kostenstellen!E334=0),Kostenstellen!D334&amp;"&gt;",Kostenstellen!D334&amp;"&gt;"&amp;Kostenstellen!E334)))</f>
        <v>0</v>
      </c>
      <c r="C334" s="108" t="str">
        <f>IF(Kostenstellen!$D334&gt;0,Mandantname,"")</f>
        <v/>
      </c>
    </row>
    <row r="335" spans="1:3">
      <c r="A335" t="str">
        <f>IF(Kostenstellen!D335&gt;0,"Kostenstelle","")</f>
        <v/>
      </c>
      <c r="B335">
        <f>IF(AND(Kostenstellen!D335=0,ISTEXT(Kostenstellen!E335)),"Kostenstellennummer fehlt",IF(Kostenstellen!D335=0,0,IF(AND(Kostenstellen!D335&gt;0,Kostenstellen!E335=0),Kostenstellen!D335&amp;"&gt;",Kostenstellen!D335&amp;"&gt;"&amp;Kostenstellen!E335)))</f>
        <v>0</v>
      </c>
      <c r="C335" s="108" t="str">
        <f>IF(Kostenstellen!$D335&gt;0,Mandantname,"")</f>
        <v/>
      </c>
    </row>
    <row r="336" spans="1:3">
      <c r="A336" t="str">
        <f>IF(Kostenstellen!D336&gt;0,"Kostenstelle","")</f>
        <v/>
      </c>
      <c r="B336">
        <f>IF(AND(Kostenstellen!D336=0,ISTEXT(Kostenstellen!E336)),"Kostenstellennummer fehlt",IF(Kostenstellen!D336=0,0,IF(AND(Kostenstellen!D336&gt;0,Kostenstellen!E336=0),Kostenstellen!D336&amp;"&gt;",Kostenstellen!D336&amp;"&gt;"&amp;Kostenstellen!E336)))</f>
        <v>0</v>
      </c>
      <c r="C336" s="108" t="str">
        <f>IF(Kostenstellen!$D336&gt;0,Mandantname,"")</f>
        <v/>
      </c>
    </row>
    <row r="337" spans="1:3">
      <c r="A337" t="str">
        <f>IF(Kostenstellen!D337&gt;0,"Kostenstelle","")</f>
        <v/>
      </c>
      <c r="B337">
        <f>IF(AND(Kostenstellen!D337=0,ISTEXT(Kostenstellen!E337)),"Kostenstellennummer fehlt",IF(Kostenstellen!D337=0,0,IF(AND(Kostenstellen!D337&gt;0,Kostenstellen!E337=0),Kostenstellen!D337&amp;"&gt;",Kostenstellen!D337&amp;"&gt;"&amp;Kostenstellen!E337)))</f>
        <v>0</v>
      </c>
      <c r="C337" s="108" t="str">
        <f>IF(Kostenstellen!$D337&gt;0,Mandantname,"")</f>
        <v/>
      </c>
    </row>
    <row r="338" spans="1:3">
      <c r="A338" t="str">
        <f>IF(Kostenstellen!D338&gt;0,"Kostenstelle","")</f>
        <v/>
      </c>
      <c r="B338">
        <f>IF(AND(Kostenstellen!D338=0,ISTEXT(Kostenstellen!E338)),"Kostenstellennummer fehlt",IF(Kostenstellen!D338=0,0,IF(AND(Kostenstellen!D338&gt;0,Kostenstellen!E338=0),Kostenstellen!D338&amp;"&gt;",Kostenstellen!D338&amp;"&gt;"&amp;Kostenstellen!E338)))</f>
        <v>0</v>
      </c>
      <c r="C338" s="108" t="str">
        <f>IF(Kostenstellen!$D338&gt;0,Mandantname,"")</f>
        <v/>
      </c>
    </row>
    <row r="339" spans="1:3">
      <c r="A339" t="str">
        <f>IF(Kostenstellen!D339&gt;0,"Kostenstelle","")</f>
        <v/>
      </c>
      <c r="B339">
        <f>IF(AND(Kostenstellen!D339=0,ISTEXT(Kostenstellen!E339)),"Kostenstellennummer fehlt",IF(Kostenstellen!D339=0,0,IF(AND(Kostenstellen!D339&gt;0,Kostenstellen!E339=0),Kostenstellen!D339&amp;"&gt;",Kostenstellen!D339&amp;"&gt;"&amp;Kostenstellen!E339)))</f>
        <v>0</v>
      </c>
      <c r="C339" s="108" t="str">
        <f>IF(Kostenstellen!$D339&gt;0,Mandantname,"")</f>
        <v/>
      </c>
    </row>
    <row r="340" spans="1:3">
      <c r="A340" t="str">
        <f>IF(Kostenstellen!D340&gt;0,"Kostenstelle","")</f>
        <v/>
      </c>
      <c r="B340">
        <f>IF(AND(Kostenstellen!D340=0,ISTEXT(Kostenstellen!E340)),"Kostenstellennummer fehlt",IF(Kostenstellen!D340=0,0,IF(AND(Kostenstellen!D340&gt;0,Kostenstellen!E340=0),Kostenstellen!D340&amp;"&gt;",Kostenstellen!D340&amp;"&gt;"&amp;Kostenstellen!E340)))</f>
        <v>0</v>
      </c>
      <c r="C340" s="108" t="str">
        <f>IF(Kostenstellen!$D340&gt;0,Mandantname,"")</f>
        <v/>
      </c>
    </row>
    <row r="341" spans="1:3">
      <c r="A341" t="str">
        <f>IF(Kostenstellen!D341&gt;0,"Kostenstelle","")</f>
        <v/>
      </c>
      <c r="B341">
        <f>IF(AND(Kostenstellen!D341=0,ISTEXT(Kostenstellen!E341)),"Kostenstellennummer fehlt",IF(Kostenstellen!D341=0,0,IF(AND(Kostenstellen!D341&gt;0,Kostenstellen!E341=0),Kostenstellen!D341&amp;"&gt;",Kostenstellen!D341&amp;"&gt;"&amp;Kostenstellen!E341)))</f>
        <v>0</v>
      </c>
      <c r="C341" s="108" t="str">
        <f>IF(Kostenstellen!$D341&gt;0,Mandantname,"")</f>
        <v/>
      </c>
    </row>
    <row r="342" spans="1:3">
      <c r="A342" t="str">
        <f>IF(Kostenstellen!D342&gt;0,"Kostenstelle","")</f>
        <v/>
      </c>
      <c r="B342">
        <f>IF(AND(Kostenstellen!D342=0,ISTEXT(Kostenstellen!E342)),"Kostenstellennummer fehlt",IF(Kostenstellen!D342=0,0,IF(AND(Kostenstellen!D342&gt;0,Kostenstellen!E342=0),Kostenstellen!D342&amp;"&gt;",Kostenstellen!D342&amp;"&gt;"&amp;Kostenstellen!E342)))</f>
        <v>0</v>
      </c>
      <c r="C342" s="108" t="str">
        <f>IF(Kostenstellen!$D342&gt;0,Mandantname,"")</f>
        <v/>
      </c>
    </row>
    <row r="343" spans="1:3">
      <c r="A343" t="str">
        <f>IF(Kostenstellen!D343&gt;0,"Kostenstelle","")</f>
        <v/>
      </c>
      <c r="B343">
        <f>IF(AND(Kostenstellen!D343=0,ISTEXT(Kostenstellen!E343)),"Kostenstellennummer fehlt",IF(Kostenstellen!D343=0,0,IF(AND(Kostenstellen!D343&gt;0,Kostenstellen!E343=0),Kostenstellen!D343&amp;"&gt;",Kostenstellen!D343&amp;"&gt;"&amp;Kostenstellen!E343)))</f>
        <v>0</v>
      </c>
      <c r="C343" s="108" t="str">
        <f>IF(Kostenstellen!$D343&gt;0,Mandantname,"")</f>
        <v/>
      </c>
    </row>
    <row r="344" spans="1:3">
      <c r="A344" t="str">
        <f>IF(Kostenstellen!D344&gt;0,"Kostenstelle","")</f>
        <v/>
      </c>
      <c r="B344">
        <f>IF(AND(Kostenstellen!D344=0,ISTEXT(Kostenstellen!E344)),"Kostenstellennummer fehlt",IF(Kostenstellen!D344=0,0,IF(AND(Kostenstellen!D344&gt;0,Kostenstellen!E344=0),Kostenstellen!D344&amp;"&gt;",Kostenstellen!D344&amp;"&gt;"&amp;Kostenstellen!E344)))</f>
        <v>0</v>
      </c>
      <c r="C344" s="108" t="str">
        <f>IF(Kostenstellen!$D344&gt;0,Mandantname,"")</f>
        <v/>
      </c>
    </row>
    <row r="345" spans="1:3">
      <c r="A345" t="str">
        <f>IF(Kostenstellen!D345&gt;0,"Kostenstelle","")</f>
        <v/>
      </c>
      <c r="B345">
        <f>IF(AND(Kostenstellen!D345=0,ISTEXT(Kostenstellen!E345)),"Kostenstellennummer fehlt",IF(Kostenstellen!D345=0,0,IF(AND(Kostenstellen!D345&gt;0,Kostenstellen!E345=0),Kostenstellen!D345&amp;"&gt;",Kostenstellen!D345&amp;"&gt;"&amp;Kostenstellen!E345)))</f>
        <v>0</v>
      </c>
      <c r="C345" s="108" t="str">
        <f>IF(Kostenstellen!$D345&gt;0,Mandantname,"")</f>
        <v/>
      </c>
    </row>
    <row r="346" spans="1:3">
      <c r="A346" t="str">
        <f>IF(Kostenstellen!D346&gt;0,"Kostenstelle","")</f>
        <v/>
      </c>
      <c r="B346">
        <f>IF(AND(Kostenstellen!D346=0,ISTEXT(Kostenstellen!E346)),"Kostenstellennummer fehlt",IF(Kostenstellen!D346=0,0,IF(AND(Kostenstellen!D346&gt;0,Kostenstellen!E346=0),Kostenstellen!D346&amp;"&gt;",Kostenstellen!D346&amp;"&gt;"&amp;Kostenstellen!E346)))</f>
        <v>0</v>
      </c>
      <c r="C346" s="108" t="str">
        <f>IF(Kostenstellen!$D346&gt;0,Mandantname,"")</f>
        <v/>
      </c>
    </row>
    <row r="347" spans="1:3">
      <c r="A347" t="str">
        <f>IF(Kostenstellen!D347&gt;0,"Kostenstelle","")</f>
        <v/>
      </c>
      <c r="B347">
        <f>IF(AND(Kostenstellen!D347=0,ISTEXT(Kostenstellen!E347)),"Kostenstellennummer fehlt",IF(Kostenstellen!D347=0,0,IF(AND(Kostenstellen!D347&gt;0,Kostenstellen!E347=0),Kostenstellen!D347&amp;"&gt;",Kostenstellen!D347&amp;"&gt;"&amp;Kostenstellen!E347)))</f>
        <v>0</v>
      </c>
      <c r="C347" s="108" t="str">
        <f>IF(Kostenstellen!$D347&gt;0,Mandantname,"")</f>
        <v/>
      </c>
    </row>
    <row r="348" spans="1:3">
      <c r="A348" t="str">
        <f>IF(Kostenstellen!D348&gt;0,"Kostenstelle","")</f>
        <v/>
      </c>
      <c r="B348">
        <f>IF(AND(Kostenstellen!D348=0,ISTEXT(Kostenstellen!E348)),"Kostenstellennummer fehlt",IF(Kostenstellen!D348=0,0,IF(AND(Kostenstellen!D348&gt;0,Kostenstellen!E348=0),Kostenstellen!D348&amp;"&gt;",Kostenstellen!D348&amp;"&gt;"&amp;Kostenstellen!E348)))</f>
        <v>0</v>
      </c>
      <c r="C348" s="108" t="str">
        <f>IF(Kostenstellen!$D348&gt;0,Mandantname,"")</f>
        <v/>
      </c>
    </row>
    <row r="349" spans="1:3">
      <c r="A349" t="str">
        <f>IF(Kostenstellen!D349&gt;0,"Kostenstelle","")</f>
        <v/>
      </c>
      <c r="B349">
        <f>IF(AND(Kostenstellen!D349=0,ISTEXT(Kostenstellen!E349)),"Kostenstellennummer fehlt",IF(Kostenstellen!D349=0,0,IF(AND(Kostenstellen!D349&gt;0,Kostenstellen!E349=0),Kostenstellen!D349&amp;"&gt;",Kostenstellen!D349&amp;"&gt;"&amp;Kostenstellen!E349)))</f>
        <v>0</v>
      </c>
      <c r="C349" s="108" t="str">
        <f>IF(Kostenstellen!$D349&gt;0,Mandantname,"")</f>
        <v/>
      </c>
    </row>
    <row r="350" spans="1:3">
      <c r="A350" t="str">
        <f>IF(Kostenstellen!D350&gt;0,"Kostenstelle","")</f>
        <v/>
      </c>
      <c r="B350">
        <f>IF(AND(Kostenstellen!D350=0,ISTEXT(Kostenstellen!E350)),"Kostenstellennummer fehlt",IF(Kostenstellen!D350=0,0,IF(AND(Kostenstellen!D350&gt;0,Kostenstellen!E350=0),Kostenstellen!D350&amp;"&gt;",Kostenstellen!D350&amp;"&gt;"&amp;Kostenstellen!E350)))</f>
        <v>0</v>
      </c>
      <c r="C350" s="108" t="str">
        <f>IF(Kostenstellen!$D350&gt;0,Mandantname,"")</f>
        <v/>
      </c>
    </row>
    <row r="351" spans="1:3">
      <c r="A351" t="str">
        <f>IF(Kostenstellen!D351&gt;0,"Kostenstelle","")</f>
        <v/>
      </c>
      <c r="B351">
        <f>IF(AND(Kostenstellen!D351=0,ISTEXT(Kostenstellen!E351)),"Kostenstellennummer fehlt",IF(Kostenstellen!D351=0,0,IF(AND(Kostenstellen!D351&gt;0,Kostenstellen!E351=0),Kostenstellen!D351&amp;"&gt;",Kostenstellen!D351&amp;"&gt;"&amp;Kostenstellen!E351)))</f>
        <v>0</v>
      </c>
      <c r="C351" s="108" t="str">
        <f>IF(Kostenstellen!$D351&gt;0,Mandantname,"")</f>
        <v/>
      </c>
    </row>
    <row r="352" spans="1:3">
      <c r="A352" t="str">
        <f>IF(Kostenstellen!D352&gt;0,"Kostenstelle","")</f>
        <v/>
      </c>
      <c r="B352">
        <f>IF(AND(Kostenstellen!D352=0,ISTEXT(Kostenstellen!E352)),"Kostenstellennummer fehlt",IF(Kostenstellen!D352=0,0,IF(AND(Kostenstellen!D352&gt;0,Kostenstellen!E352=0),Kostenstellen!D352&amp;"&gt;",Kostenstellen!D352&amp;"&gt;"&amp;Kostenstellen!E352)))</f>
        <v>0</v>
      </c>
      <c r="C352" s="108" t="str">
        <f>IF(Kostenstellen!$D352&gt;0,Mandantname,"")</f>
        <v/>
      </c>
    </row>
    <row r="353" spans="1:3">
      <c r="A353" t="str">
        <f>IF(Kostenstellen!D353&gt;0,"Kostenstelle","")</f>
        <v/>
      </c>
      <c r="B353">
        <f>IF(AND(Kostenstellen!D353=0,ISTEXT(Kostenstellen!E353)),"Kostenstellennummer fehlt",IF(Kostenstellen!D353=0,0,IF(AND(Kostenstellen!D353&gt;0,Kostenstellen!E353=0),Kostenstellen!D353&amp;"&gt;",Kostenstellen!D353&amp;"&gt;"&amp;Kostenstellen!E353)))</f>
        <v>0</v>
      </c>
      <c r="C353" s="108" t="str">
        <f>IF(Kostenstellen!$D353&gt;0,Mandantname,"")</f>
        <v/>
      </c>
    </row>
    <row r="354" spans="1:3">
      <c r="A354" t="str">
        <f>IF(Kostenstellen!D354&gt;0,"Kostenstelle","")</f>
        <v/>
      </c>
      <c r="B354">
        <f>IF(AND(Kostenstellen!D354=0,ISTEXT(Kostenstellen!E354)),"Kostenstellennummer fehlt",IF(Kostenstellen!D354=0,0,IF(AND(Kostenstellen!D354&gt;0,Kostenstellen!E354=0),Kostenstellen!D354&amp;"&gt;",Kostenstellen!D354&amp;"&gt;"&amp;Kostenstellen!E354)))</f>
        <v>0</v>
      </c>
      <c r="C354" s="108" t="str">
        <f>IF(Kostenstellen!$D354&gt;0,Mandantname,"")</f>
        <v/>
      </c>
    </row>
    <row r="355" spans="1:3">
      <c r="A355" t="str">
        <f>IF(Kostenstellen!D355&gt;0,"Kostenstelle","")</f>
        <v/>
      </c>
      <c r="B355">
        <f>IF(AND(Kostenstellen!D355=0,ISTEXT(Kostenstellen!E355)),"Kostenstellennummer fehlt",IF(Kostenstellen!D355=0,0,IF(AND(Kostenstellen!D355&gt;0,Kostenstellen!E355=0),Kostenstellen!D355&amp;"&gt;",Kostenstellen!D355&amp;"&gt;"&amp;Kostenstellen!E355)))</f>
        <v>0</v>
      </c>
      <c r="C355" s="108" t="str">
        <f>IF(Kostenstellen!$D355&gt;0,Mandantname,"")</f>
        <v/>
      </c>
    </row>
    <row r="356" spans="1:3">
      <c r="A356" t="str">
        <f>IF(Kostenstellen!D356&gt;0,"Kostenstelle","")</f>
        <v/>
      </c>
      <c r="B356">
        <f>IF(AND(Kostenstellen!D356=0,ISTEXT(Kostenstellen!E356)),"Kostenstellennummer fehlt",IF(Kostenstellen!D356=0,0,IF(AND(Kostenstellen!D356&gt;0,Kostenstellen!E356=0),Kostenstellen!D356&amp;"&gt;",Kostenstellen!D356&amp;"&gt;"&amp;Kostenstellen!E356)))</f>
        <v>0</v>
      </c>
      <c r="C356" s="108" t="str">
        <f>IF(Kostenstellen!$D356&gt;0,Mandantname,"")</f>
        <v/>
      </c>
    </row>
    <row r="357" spans="1:3">
      <c r="A357" t="str">
        <f>IF(Kostenstellen!D357&gt;0,"Kostenstelle","")</f>
        <v/>
      </c>
      <c r="B357">
        <f>IF(AND(Kostenstellen!D357=0,ISTEXT(Kostenstellen!E357)),"Kostenstellennummer fehlt",IF(Kostenstellen!D357=0,0,IF(AND(Kostenstellen!D357&gt;0,Kostenstellen!E357=0),Kostenstellen!D357&amp;"&gt;",Kostenstellen!D357&amp;"&gt;"&amp;Kostenstellen!E357)))</f>
        <v>0</v>
      </c>
      <c r="C357" s="108" t="str">
        <f>IF(Kostenstellen!$D357&gt;0,Mandantname,"")</f>
        <v/>
      </c>
    </row>
    <row r="358" spans="1:3">
      <c r="A358" t="str">
        <f>IF(Kostenstellen!D358&gt;0,"Kostenstelle","")</f>
        <v/>
      </c>
      <c r="B358">
        <f>IF(AND(Kostenstellen!D358=0,ISTEXT(Kostenstellen!E358)),"Kostenstellennummer fehlt",IF(Kostenstellen!D358=0,0,IF(AND(Kostenstellen!D358&gt;0,Kostenstellen!E358=0),Kostenstellen!D358&amp;"&gt;",Kostenstellen!D358&amp;"&gt;"&amp;Kostenstellen!E358)))</f>
        <v>0</v>
      </c>
      <c r="C358" s="108" t="str">
        <f>IF(Kostenstellen!$D358&gt;0,Mandantname,"")</f>
        <v/>
      </c>
    </row>
    <row r="359" spans="1:3">
      <c r="A359" t="str">
        <f>IF(Kostenstellen!D359&gt;0,"Kostenstelle","")</f>
        <v/>
      </c>
      <c r="B359">
        <f>IF(AND(Kostenstellen!D359=0,ISTEXT(Kostenstellen!E359)),"Kostenstellennummer fehlt",IF(Kostenstellen!D359=0,0,IF(AND(Kostenstellen!D359&gt;0,Kostenstellen!E359=0),Kostenstellen!D359&amp;"&gt;",Kostenstellen!D359&amp;"&gt;"&amp;Kostenstellen!E359)))</f>
        <v>0</v>
      </c>
      <c r="C359" s="108" t="str">
        <f>IF(Kostenstellen!$D359&gt;0,Mandantname,"")</f>
        <v/>
      </c>
    </row>
    <row r="360" spans="1:3">
      <c r="A360" t="str">
        <f>IF(Kostenstellen!D360&gt;0,"Kostenstelle","")</f>
        <v/>
      </c>
      <c r="B360">
        <f>IF(AND(Kostenstellen!D360=0,ISTEXT(Kostenstellen!E360)),"Kostenstellennummer fehlt",IF(Kostenstellen!D360=0,0,IF(AND(Kostenstellen!D360&gt;0,Kostenstellen!E360=0),Kostenstellen!D360&amp;"&gt;",Kostenstellen!D360&amp;"&gt;"&amp;Kostenstellen!E360)))</f>
        <v>0</v>
      </c>
      <c r="C360" s="108" t="str">
        <f>IF(Kostenstellen!$D360&gt;0,Mandantname,"")</f>
        <v/>
      </c>
    </row>
    <row r="361" spans="1:3">
      <c r="A361" t="str">
        <f>IF(Kostenstellen!D361&gt;0,"Kostenstelle","")</f>
        <v/>
      </c>
      <c r="B361">
        <f>IF(AND(Kostenstellen!D361=0,ISTEXT(Kostenstellen!E361)),"Kostenstellennummer fehlt",IF(Kostenstellen!D361=0,0,IF(AND(Kostenstellen!D361&gt;0,Kostenstellen!E361=0),Kostenstellen!D361&amp;"&gt;",Kostenstellen!D361&amp;"&gt;"&amp;Kostenstellen!E361)))</f>
        <v>0</v>
      </c>
      <c r="C361" s="108" t="str">
        <f>IF(Kostenstellen!$D361&gt;0,Mandantname,"")</f>
        <v/>
      </c>
    </row>
    <row r="362" spans="1:3">
      <c r="A362" t="str">
        <f>IF(Kostenstellen!D362&gt;0,"Kostenstelle","")</f>
        <v/>
      </c>
      <c r="B362">
        <f>IF(AND(Kostenstellen!D362=0,ISTEXT(Kostenstellen!E362)),"Kostenstellennummer fehlt",IF(Kostenstellen!D362=0,0,IF(AND(Kostenstellen!D362&gt;0,Kostenstellen!E362=0),Kostenstellen!D362&amp;"&gt;",Kostenstellen!D362&amp;"&gt;"&amp;Kostenstellen!E362)))</f>
        <v>0</v>
      </c>
      <c r="C362" s="108" t="str">
        <f>IF(Kostenstellen!$D362&gt;0,Mandantname,"")</f>
        <v/>
      </c>
    </row>
    <row r="363" spans="1:3">
      <c r="A363" t="str">
        <f>IF(Kostenstellen!D363&gt;0,"Kostenstelle","")</f>
        <v/>
      </c>
      <c r="B363">
        <f>IF(AND(Kostenstellen!D363=0,ISTEXT(Kostenstellen!E363)),"Kostenstellennummer fehlt",IF(Kostenstellen!D363=0,0,IF(AND(Kostenstellen!D363&gt;0,Kostenstellen!E363=0),Kostenstellen!D363&amp;"&gt;",Kostenstellen!D363&amp;"&gt;"&amp;Kostenstellen!E363)))</f>
        <v>0</v>
      </c>
      <c r="C363" s="108" t="str">
        <f>IF(Kostenstellen!$D363&gt;0,Mandantname,"")</f>
        <v/>
      </c>
    </row>
    <row r="364" spans="1:3">
      <c r="A364" t="str">
        <f>IF(Kostenstellen!D364&gt;0,"Kostenstelle","")</f>
        <v/>
      </c>
      <c r="B364">
        <f>IF(AND(Kostenstellen!D364=0,ISTEXT(Kostenstellen!E364)),"Kostenstellennummer fehlt",IF(Kostenstellen!D364=0,0,IF(AND(Kostenstellen!D364&gt;0,Kostenstellen!E364=0),Kostenstellen!D364&amp;"&gt;",Kostenstellen!D364&amp;"&gt;"&amp;Kostenstellen!E364)))</f>
        <v>0</v>
      </c>
      <c r="C364" s="108" t="str">
        <f>IF(Kostenstellen!$D364&gt;0,Mandantname,"")</f>
        <v/>
      </c>
    </row>
    <row r="365" spans="1:3">
      <c r="A365" t="str">
        <f>IF(Kostenstellen!D365&gt;0,"Kostenstelle","")</f>
        <v/>
      </c>
      <c r="B365">
        <f>IF(AND(Kostenstellen!D365=0,ISTEXT(Kostenstellen!E365)),"Kostenstellennummer fehlt",IF(Kostenstellen!D365=0,0,IF(AND(Kostenstellen!D365&gt;0,Kostenstellen!E365=0),Kostenstellen!D365&amp;"&gt;",Kostenstellen!D365&amp;"&gt;"&amp;Kostenstellen!E365)))</f>
        <v>0</v>
      </c>
      <c r="C365" s="108" t="str">
        <f>IF(Kostenstellen!$D365&gt;0,Mandantname,"")</f>
        <v/>
      </c>
    </row>
    <row r="366" spans="1:3">
      <c r="A366" t="str">
        <f>IF(Kostenstellen!D366&gt;0,"Kostenstelle","")</f>
        <v/>
      </c>
      <c r="B366">
        <f>IF(AND(Kostenstellen!D366=0,ISTEXT(Kostenstellen!E366)),"Kostenstellennummer fehlt",IF(Kostenstellen!D366=0,0,IF(AND(Kostenstellen!D366&gt;0,Kostenstellen!E366=0),Kostenstellen!D366&amp;"&gt;",Kostenstellen!D366&amp;"&gt;"&amp;Kostenstellen!E366)))</f>
        <v>0</v>
      </c>
      <c r="C366" s="108" t="str">
        <f>IF(Kostenstellen!$D366&gt;0,Mandantname,"")</f>
        <v/>
      </c>
    </row>
    <row r="367" spans="1:3">
      <c r="A367" t="str">
        <f>IF(Kostenstellen!D367&gt;0,"Kostenstelle","")</f>
        <v/>
      </c>
      <c r="B367">
        <f>IF(AND(Kostenstellen!D367=0,ISTEXT(Kostenstellen!E367)),"Kostenstellennummer fehlt",IF(Kostenstellen!D367=0,0,IF(AND(Kostenstellen!D367&gt;0,Kostenstellen!E367=0),Kostenstellen!D367&amp;"&gt;",Kostenstellen!D367&amp;"&gt;"&amp;Kostenstellen!E367)))</f>
        <v>0</v>
      </c>
      <c r="C367" s="108" t="str">
        <f>IF(Kostenstellen!$D367&gt;0,Mandantname,"")</f>
        <v/>
      </c>
    </row>
    <row r="368" spans="1:3">
      <c r="A368" t="str">
        <f>IF(Kostenstellen!D368&gt;0,"Kostenstelle","")</f>
        <v/>
      </c>
      <c r="B368">
        <f>IF(AND(Kostenstellen!D368=0,ISTEXT(Kostenstellen!E368)),"Kostenstellennummer fehlt",IF(Kostenstellen!D368=0,0,IF(AND(Kostenstellen!D368&gt;0,Kostenstellen!E368=0),Kostenstellen!D368&amp;"&gt;",Kostenstellen!D368&amp;"&gt;"&amp;Kostenstellen!E368)))</f>
        <v>0</v>
      </c>
      <c r="C368" s="108" t="str">
        <f>IF(Kostenstellen!$D368&gt;0,Mandantname,"")</f>
        <v/>
      </c>
    </row>
    <row r="369" spans="1:3">
      <c r="A369" t="str">
        <f>IF(Kostenstellen!D369&gt;0,"Kostenstelle","")</f>
        <v/>
      </c>
      <c r="B369">
        <f>IF(AND(Kostenstellen!D369=0,ISTEXT(Kostenstellen!E369)),"Kostenstellennummer fehlt",IF(Kostenstellen!D369=0,0,IF(AND(Kostenstellen!D369&gt;0,Kostenstellen!E369=0),Kostenstellen!D369&amp;"&gt;",Kostenstellen!D369&amp;"&gt;"&amp;Kostenstellen!E369)))</f>
        <v>0</v>
      </c>
      <c r="C369" s="108" t="str">
        <f>IF(Kostenstellen!$D369&gt;0,Mandantname,"")</f>
        <v/>
      </c>
    </row>
    <row r="370" spans="1:3">
      <c r="A370" t="str">
        <f>IF(Kostenstellen!D370&gt;0,"Kostenstelle","")</f>
        <v/>
      </c>
      <c r="B370">
        <f>IF(AND(Kostenstellen!D370=0,ISTEXT(Kostenstellen!E370)),"Kostenstellennummer fehlt",IF(Kostenstellen!D370=0,0,IF(AND(Kostenstellen!D370&gt;0,Kostenstellen!E370=0),Kostenstellen!D370&amp;"&gt;",Kostenstellen!D370&amp;"&gt;"&amp;Kostenstellen!E370)))</f>
        <v>0</v>
      </c>
      <c r="C370" s="108" t="str">
        <f>IF(Kostenstellen!$D370&gt;0,Mandantname,"")</f>
        <v/>
      </c>
    </row>
    <row r="371" spans="1:3">
      <c r="A371" t="str">
        <f>IF(Kostenstellen!D371&gt;0,"Kostenstelle","")</f>
        <v/>
      </c>
      <c r="B371">
        <f>IF(AND(Kostenstellen!D371=0,ISTEXT(Kostenstellen!E371)),"Kostenstellennummer fehlt",IF(Kostenstellen!D371=0,0,IF(AND(Kostenstellen!D371&gt;0,Kostenstellen!E371=0),Kostenstellen!D371&amp;"&gt;",Kostenstellen!D371&amp;"&gt;"&amp;Kostenstellen!E371)))</f>
        <v>0</v>
      </c>
      <c r="C371" s="108" t="str">
        <f>IF(Kostenstellen!$D371&gt;0,Mandantname,"")</f>
        <v/>
      </c>
    </row>
    <row r="372" spans="1:3">
      <c r="A372" t="str">
        <f>IF(Kostenstellen!D372&gt;0,"Kostenstelle","")</f>
        <v/>
      </c>
      <c r="B372">
        <f>IF(AND(Kostenstellen!D372=0,ISTEXT(Kostenstellen!E372)),"Kostenstellennummer fehlt",IF(Kostenstellen!D372=0,0,IF(AND(Kostenstellen!D372&gt;0,Kostenstellen!E372=0),Kostenstellen!D372&amp;"&gt;",Kostenstellen!D372&amp;"&gt;"&amp;Kostenstellen!E372)))</f>
        <v>0</v>
      </c>
      <c r="C372" s="108" t="str">
        <f>IF(Kostenstellen!$D372&gt;0,Mandantname,"")</f>
        <v/>
      </c>
    </row>
    <row r="373" spans="1:3">
      <c r="A373" t="str">
        <f>IF(Kostenstellen!D373&gt;0,"Kostenstelle","")</f>
        <v/>
      </c>
      <c r="B373">
        <f>IF(AND(Kostenstellen!D373=0,ISTEXT(Kostenstellen!E373)),"Kostenstellennummer fehlt",IF(Kostenstellen!D373=0,0,IF(AND(Kostenstellen!D373&gt;0,Kostenstellen!E373=0),Kostenstellen!D373&amp;"&gt;",Kostenstellen!D373&amp;"&gt;"&amp;Kostenstellen!E373)))</f>
        <v>0</v>
      </c>
      <c r="C373" s="108" t="str">
        <f>IF(Kostenstellen!$D373&gt;0,Mandantname,"")</f>
        <v/>
      </c>
    </row>
    <row r="374" spans="1:3">
      <c r="A374" t="str">
        <f>IF(Kostenstellen!D374&gt;0,"Kostenstelle","")</f>
        <v/>
      </c>
      <c r="B374">
        <f>IF(AND(Kostenstellen!D374=0,ISTEXT(Kostenstellen!E374)),"Kostenstellennummer fehlt",IF(Kostenstellen!D374=0,0,IF(AND(Kostenstellen!D374&gt;0,Kostenstellen!E374=0),Kostenstellen!D374&amp;"&gt;",Kostenstellen!D374&amp;"&gt;"&amp;Kostenstellen!E374)))</f>
        <v>0</v>
      </c>
      <c r="C374" s="108" t="str">
        <f>IF(Kostenstellen!$D374&gt;0,Mandantname,"")</f>
        <v/>
      </c>
    </row>
    <row r="375" spans="1:3">
      <c r="A375" t="str">
        <f>IF(Kostenstellen!D375&gt;0,"Kostenstelle","")</f>
        <v/>
      </c>
      <c r="B375">
        <f>IF(AND(Kostenstellen!D375=0,ISTEXT(Kostenstellen!E375)),"Kostenstellennummer fehlt",IF(Kostenstellen!D375=0,0,IF(AND(Kostenstellen!D375&gt;0,Kostenstellen!E375=0),Kostenstellen!D375&amp;"&gt;",Kostenstellen!D375&amp;"&gt;"&amp;Kostenstellen!E375)))</f>
        <v>0</v>
      </c>
      <c r="C375" s="108" t="str">
        <f>IF(Kostenstellen!$D375&gt;0,Mandantname,"")</f>
        <v/>
      </c>
    </row>
    <row r="376" spans="1:3">
      <c r="A376" t="str">
        <f>IF(Kostenstellen!D376&gt;0,"Kostenstelle","")</f>
        <v/>
      </c>
      <c r="B376">
        <f>IF(AND(Kostenstellen!D376=0,ISTEXT(Kostenstellen!E376)),"Kostenstellennummer fehlt",IF(Kostenstellen!D376=0,0,IF(AND(Kostenstellen!D376&gt;0,Kostenstellen!E376=0),Kostenstellen!D376&amp;"&gt;",Kostenstellen!D376&amp;"&gt;"&amp;Kostenstellen!E376)))</f>
        <v>0</v>
      </c>
      <c r="C376" s="108" t="str">
        <f>IF(Kostenstellen!$D376&gt;0,Mandantname,"")</f>
        <v/>
      </c>
    </row>
    <row r="377" spans="1:3">
      <c r="A377" t="str">
        <f>IF(Kostenstellen!D377&gt;0,"Kostenstelle","")</f>
        <v/>
      </c>
      <c r="B377">
        <f>IF(AND(Kostenstellen!D377=0,ISTEXT(Kostenstellen!E377)),"Kostenstellennummer fehlt",IF(Kostenstellen!D377=0,0,IF(AND(Kostenstellen!D377&gt;0,Kostenstellen!E377=0),Kostenstellen!D377&amp;"&gt;",Kostenstellen!D377&amp;"&gt;"&amp;Kostenstellen!E377)))</f>
        <v>0</v>
      </c>
      <c r="C377" s="108" t="str">
        <f>IF(Kostenstellen!$D377&gt;0,Mandantname,"")</f>
        <v/>
      </c>
    </row>
    <row r="378" spans="1:3">
      <c r="A378" t="str">
        <f>IF(Kostenstellen!D378&gt;0,"Kostenstelle","")</f>
        <v/>
      </c>
      <c r="B378">
        <f>IF(AND(Kostenstellen!D378=0,ISTEXT(Kostenstellen!E378)),"Kostenstellennummer fehlt",IF(Kostenstellen!D378=0,0,IF(AND(Kostenstellen!D378&gt;0,Kostenstellen!E378=0),Kostenstellen!D378&amp;"&gt;",Kostenstellen!D378&amp;"&gt;"&amp;Kostenstellen!E378)))</f>
        <v>0</v>
      </c>
      <c r="C378" s="108" t="str">
        <f>IF(Kostenstellen!$D378&gt;0,Mandantname,"")</f>
        <v/>
      </c>
    </row>
    <row r="379" spans="1:3">
      <c r="A379" t="str">
        <f>IF(Kostenstellen!D379&gt;0,"Kostenstelle","")</f>
        <v/>
      </c>
      <c r="B379">
        <f>IF(AND(Kostenstellen!D379=0,ISTEXT(Kostenstellen!E379)),"Kostenstellennummer fehlt",IF(Kostenstellen!D379=0,0,IF(AND(Kostenstellen!D379&gt;0,Kostenstellen!E379=0),Kostenstellen!D379&amp;"&gt;",Kostenstellen!D379&amp;"&gt;"&amp;Kostenstellen!E379)))</f>
        <v>0</v>
      </c>
      <c r="C379" s="108" t="str">
        <f>IF(Kostenstellen!$D379&gt;0,Mandantname,"")</f>
        <v/>
      </c>
    </row>
    <row r="380" spans="1:3">
      <c r="A380" t="str">
        <f>IF(Kostenstellen!D380&gt;0,"Kostenstelle","")</f>
        <v/>
      </c>
      <c r="B380">
        <f>IF(AND(Kostenstellen!D380=0,ISTEXT(Kostenstellen!E380)),"Kostenstellennummer fehlt",IF(Kostenstellen!D380=0,0,IF(AND(Kostenstellen!D380&gt;0,Kostenstellen!E380=0),Kostenstellen!D380&amp;"&gt;",Kostenstellen!D380&amp;"&gt;"&amp;Kostenstellen!E380)))</f>
        <v>0</v>
      </c>
      <c r="C380" s="108" t="str">
        <f>IF(Kostenstellen!$D380&gt;0,Mandantname,"")</f>
        <v/>
      </c>
    </row>
    <row r="381" spans="1:3">
      <c r="A381" t="str">
        <f>IF(Kostenstellen!D381&gt;0,"Kostenstelle","")</f>
        <v/>
      </c>
      <c r="B381">
        <f>IF(AND(Kostenstellen!D381=0,ISTEXT(Kostenstellen!E381)),"Kostenstellennummer fehlt",IF(Kostenstellen!D381=0,0,IF(AND(Kostenstellen!D381&gt;0,Kostenstellen!E381=0),Kostenstellen!D381&amp;"&gt;",Kostenstellen!D381&amp;"&gt;"&amp;Kostenstellen!E381)))</f>
        <v>0</v>
      </c>
      <c r="C381" s="108" t="str">
        <f>IF(Kostenstellen!$D381&gt;0,Mandantname,"")</f>
        <v/>
      </c>
    </row>
    <row r="382" spans="1:3">
      <c r="A382" t="str">
        <f>IF(Kostenstellen!D382&gt;0,"Kostenstelle","")</f>
        <v/>
      </c>
      <c r="B382">
        <f>IF(AND(Kostenstellen!D382=0,ISTEXT(Kostenstellen!E382)),"Kostenstellennummer fehlt",IF(Kostenstellen!D382=0,0,IF(AND(Kostenstellen!D382&gt;0,Kostenstellen!E382=0),Kostenstellen!D382&amp;"&gt;",Kostenstellen!D382&amp;"&gt;"&amp;Kostenstellen!E382)))</f>
        <v>0</v>
      </c>
      <c r="C382" s="108" t="str">
        <f>IF(Kostenstellen!$D382&gt;0,Mandantname,"")</f>
        <v/>
      </c>
    </row>
    <row r="383" spans="1:3">
      <c r="A383" t="str">
        <f>IF(Kostenstellen!D383&gt;0,"Kostenstelle","")</f>
        <v/>
      </c>
      <c r="B383">
        <f>IF(AND(Kostenstellen!D383=0,ISTEXT(Kostenstellen!E383)),"Kostenstellennummer fehlt",IF(Kostenstellen!D383=0,0,IF(AND(Kostenstellen!D383&gt;0,Kostenstellen!E383=0),Kostenstellen!D383&amp;"&gt;",Kostenstellen!D383&amp;"&gt;"&amp;Kostenstellen!E383)))</f>
        <v>0</v>
      </c>
      <c r="C383" s="108" t="str">
        <f>IF(Kostenstellen!$D383&gt;0,Mandantname,"")</f>
        <v/>
      </c>
    </row>
    <row r="384" spans="1:3">
      <c r="A384" t="str">
        <f>IF(Kostenstellen!D384&gt;0,"Kostenstelle","")</f>
        <v/>
      </c>
      <c r="B384">
        <f>IF(AND(Kostenstellen!D384=0,ISTEXT(Kostenstellen!E384)),"Kostenstellennummer fehlt",IF(Kostenstellen!D384=0,0,IF(AND(Kostenstellen!D384&gt;0,Kostenstellen!E384=0),Kostenstellen!D384&amp;"&gt;",Kostenstellen!D384&amp;"&gt;"&amp;Kostenstellen!E384)))</f>
        <v>0</v>
      </c>
      <c r="C384" s="108" t="str">
        <f>IF(Kostenstellen!$D384&gt;0,Mandantname,"")</f>
        <v/>
      </c>
    </row>
    <row r="385" spans="1:3">
      <c r="A385" t="str">
        <f>IF(Kostenstellen!D385&gt;0,"Kostenstelle","")</f>
        <v/>
      </c>
      <c r="B385">
        <f>IF(AND(Kostenstellen!D385=0,ISTEXT(Kostenstellen!E385)),"Kostenstellennummer fehlt",IF(Kostenstellen!D385=0,0,IF(AND(Kostenstellen!D385&gt;0,Kostenstellen!E385=0),Kostenstellen!D385&amp;"&gt;",Kostenstellen!D385&amp;"&gt;"&amp;Kostenstellen!E385)))</f>
        <v>0</v>
      </c>
      <c r="C385" s="108" t="str">
        <f>IF(Kostenstellen!$D385&gt;0,Mandantname,"")</f>
        <v/>
      </c>
    </row>
    <row r="386" spans="1:3">
      <c r="A386" t="str">
        <f>IF(Kostenstellen!D386&gt;0,"Kostenstelle","")</f>
        <v/>
      </c>
      <c r="B386">
        <f>IF(AND(Kostenstellen!D386=0,ISTEXT(Kostenstellen!E386)),"Kostenstellennummer fehlt",IF(Kostenstellen!D386=0,0,IF(AND(Kostenstellen!D386&gt;0,Kostenstellen!E386=0),Kostenstellen!D386&amp;"&gt;",Kostenstellen!D386&amp;"&gt;"&amp;Kostenstellen!E386)))</f>
        <v>0</v>
      </c>
      <c r="C386" s="108" t="str">
        <f>IF(Kostenstellen!$D386&gt;0,Mandantname,"")</f>
        <v/>
      </c>
    </row>
    <row r="387" spans="1:3">
      <c r="A387" t="str">
        <f>IF(Kostenstellen!D387&gt;0,"Kostenstelle","")</f>
        <v/>
      </c>
      <c r="B387">
        <f>IF(AND(Kostenstellen!D387=0,ISTEXT(Kostenstellen!E387)),"Kostenstellennummer fehlt",IF(Kostenstellen!D387=0,0,IF(AND(Kostenstellen!D387&gt;0,Kostenstellen!E387=0),Kostenstellen!D387&amp;"&gt;",Kostenstellen!D387&amp;"&gt;"&amp;Kostenstellen!E387)))</f>
        <v>0</v>
      </c>
      <c r="C387" s="108" t="str">
        <f>IF(Kostenstellen!$D387&gt;0,Mandantname,"")</f>
        <v/>
      </c>
    </row>
    <row r="388" spans="1:3">
      <c r="A388" t="str">
        <f>IF(Kostenstellen!D388&gt;0,"Kostenstelle","")</f>
        <v/>
      </c>
      <c r="B388">
        <f>IF(AND(Kostenstellen!D388=0,ISTEXT(Kostenstellen!E388)),"Kostenstellennummer fehlt",IF(Kostenstellen!D388=0,0,IF(AND(Kostenstellen!D388&gt;0,Kostenstellen!E388=0),Kostenstellen!D388&amp;"&gt;",Kostenstellen!D388&amp;"&gt;"&amp;Kostenstellen!E388)))</f>
        <v>0</v>
      </c>
      <c r="C388" s="108" t="str">
        <f>IF(Kostenstellen!$D388&gt;0,Mandantname,"")</f>
        <v/>
      </c>
    </row>
    <row r="389" spans="1:3">
      <c r="A389" t="str">
        <f>IF(Kostenstellen!D389&gt;0,"Kostenstelle","")</f>
        <v/>
      </c>
      <c r="B389">
        <f>IF(AND(Kostenstellen!D389=0,ISTEXT(Kostenstellen!E389)),"Kostenstellennummer fehlt",IF(Kostenstellen!D389=0,0,IF(AND(Kostenstellen!D389&gt;0,Kostenstellen!E389=0),Kostenstellen!D389&amp;"&gt;",Kostenstellen!D389&amp;"&gt;"&amp;Kostenstellen!E389)))</f>
        <v>0</v>
      </c>
      <c r="C389" s="108" t="str">
        <f>IF(Kostenstellen!$D389&gt;0,Mandantname,"")</f>
        <v/>
      </c>
    </row>
    <row r="390" spans="1:3">
      <c r="A390" t="str">
        <f>IF(Kostenstellen!D390&gt;0,"Kostenstelle","")</f>
        <v/>
      </c>
      <c r="B390">
        <f>IF(AND(Kostenstellen!D390=0,ISTEXT(Kostenstellen!E390)),"Kostenstellennummer fehlt",IF(Kostenstellen!D390=0,0,IF(AND(Kostenstellen!D390&gt;0,Kostenstellen!E390=0),Kostenstellen!D390&amp;"&gt;",Kostenstellen!D390&amp;"&gt;"&amp;Kostenstellen!E390)))</f>
        <v>0</v>
      </c>
      <c r="C390" s="108" t="str">
        <f>IF(Kostenstellen!$D390&gt;0,Mandantname,"")</f>
        <v/>
      </c>
    </row>
    <row r="391" spans="1:3">
      <c r="A391" t="str">
        <f>IF(Kostenstellen!D391&gt;0,"Kostenstelle","")</f>
        <v/>
      </c>
      <c r="B391">
        <f>IF(AND(Kostenstellen!D391=0,ISTEXT(Kostenstellen!E391)),"Kostenstellennummer fehlt",IF(Kostenstellen!D391=0,0,IF(AND(Kostenstellen!D391&gt;0,Kostenstellen!E391=0),Kostenstellen!D391&amp;"&gt;",Kostenstellen!D391&amp;"&gt;"&amp;Kostenstellen!E391)))</f>
        <v>0</v>
      </c>
      <c r="C391" s="108" t="str">
        <f>IF(Kostenstellen!$D391&gt;0,Mandantname,"")</f>
        <v/>
      </c>
    </row>
    <row r="392" spans="1:3">
      <c r="A392" t="str">
        <f>IF(Kostenstellen!D392&gt;0,"Kostenstelle","")</f>
        <v/>
      </c>
      <c r="B392">
        <f>IF(AND(Kostenstellen!D392=0,ISTEXT(Kostenstellen!E392)),"Kostenstellennummer fehlt",IF(Kostenstellen!D392=0,0,IF(AND(Kostenstellen!D392&gt;0,Kostenstellen!E392=0),Kostenstellen!D392&amp;"&gt;",Kostenstellen!D392&amp;"&gt;"&amp;Kostenstellen!E392)))</f>
        <v>0</v>
      </c>
      <c r="C392" s="108" t="str">
        <f>IF(Kostenstellen!$D392&gt;0,Mandantname,"")</f>
        <v/>
      </c>
    </row>
    <row r="393" spans="1:3">
      <c r="A393" t="str">
        <f>IF(Kostenstellen!D393&gt;0,"Kostenstelle","")</f>
        <v/>
      </c>
      <c r="B393">
        <f>IF(AND(Kostenstellen!D393=0,ISTEXT(Kostenstellen!E393)),"Kostenstellennummer fehlt",IF(Kostenstellen!D393=0,0,IF(AND(Kostenstellen!D393&gt;0,Kostenstellen!E393=0),Kostenstellen!D393&amp;"&gt;",Kostenstellen!D393&amp;"&gt;"&amp;Kostenstellen!E393)))</f>
        <v>0</v>
      </c>
      <c r="C393" s="108" t="str">
        <f>IF(Kostenstellen!$D393&gt;0,Mandantname,"")</f>
        <v/>
      </c>
    </row>
    <row r="394" spans="1:3">
      <c r="A394" t="str">
        <f>IF(Kostenstellen!D394&gt;0,"Kostenstelle","")</f>
        <v/>
      </c>
      <c r="B394">
        <f>IF(AND(Kostenstellen!D394=0,ISTEXT(Kostenstellen!E394)),"Kostenstellennummer fehlt",IF(Kostenstellen!D394=0,0,IF(AND(Kostenstellen!D394&gt;0,Kostenstellen!E394=0),Kostenstellen!D394&amp;"&gt;",Kostenstellen!D394&amp;"&gt;"&amp;Kostenstellen!E394)))</f>
        <v>0</v>
      </c>
      <c r="C394" s="108" t="str">
        <f>IF(Kostenstellen!$D394&gt;0,Mandantname,"")</f>
        <v/>
      </c>
    </row>
    <row r="395" spans="1:3">
      <c r="A395" t="str">
        <f>IF(Kostenstellen!D395&gt;0,"Kostenstelle","")</f>
        <v/>
      </c>
      <c r="B395">
        <f>IF(AND(Kostenstellen!D395=0,ISTEXT(Kostenstellen!E395)),"Kostenstellennummer fehlt",IF(Kostenstellen!D395=0,0,IF(AND(Kostenstellen!D395&gt;0,Kostenstellen!E395=0),Kostenstellen!D395&amp;"&gt;",Kostenstellen!D395&amp;"&gt;"&amp;Kostenstellen!E395)))</f>
        <v>0</v>
      </c>
      <c r="C395" s="108" t="str">
        <f>IF(Kostenstellen!$D395&gt;0,Mandantname,"")</f>
        <v/>
      </c>
    </row>
    <row r="396" spans="1:3">
      <c r="A396" t="str">
        <f>IF(Kostenstellen!D396&gt;0,"Kostenstelle","")</f>
        <v/>
      </c>
      <c r="B396">
        <f>IF(AND(Kostenstellen!D396=0,ISTEXT(Kostenstellen!E396)),"Kostenstellennummer fehlt",IF(Kostenstellen!D396=0,0,IF(AND(Kostenstellen!D396&gt;0,Kostenstellen!E396=0),Kostenstellen!D396&amp;"&gt;",Kostenstellen!D396&amp;"&gt;"&amp;Kostenstellen!E396)))</f>
        <v>0</v>
      </c>
      <c r="C396" s="108" t="str">
        <f>IF(Kostenstellen!$D396&gt;0,Mandantname,"")</f>
        <v/>
      </c>
    </row>
    <row r="397" spans="1:3">
      <c r="A397" t="str">
        <f>IF(Kostenstellen!D397&gt;0,"Kostenstelle","")</f>
        <v/>
      </c>
      <c r="B397">
        <f>IF(AND(Kostenstellen!D397=0,ISTEXT(Kostenstellen!E397)),"Kostenstellennummer fehlt",IF(Kostenstellen!D397=0,0,IF(AND(Kostenstellen!D397&gt;0,Kostenstellen!E397=0),Kostenstellen!D397&amp;"&gt;",Kostenstellen!D397&amp;"&gt;"&amp;Kostenstellen!E397)))</f>
        <v>0</v>
      </c>
      <c r="C397" s="108" t="str">
        <f>IF(Kostenstellen!$D397&gt;0,Mandantname,"")</f>
        <v/>
      </c>
    </row>
    <row r="398" spans="1:3">
      <c r="A398" t="str">
        <f>IF(Kostenstellen!D398&gt;0,"Kostenstelle","")</f>
        <v/>
      </c>
      <c r="B398">
        <f>IF(AND(Kostenstellen!D398=0,ISTEXT(Kostenstellen!E398)),"Kostenstellennummer fehlt",IF(Kostenstellen!D398=0,0,IF(AND(Kostenstellen!D398&gt;0,Kostenstellen!E398=0),Kostenstellen!D398&amp;"&gt;",Kostenstellen!D398&amp;"&gt;"&amp;Kostenstellen!E398)))</f>
        <v>0</v>
      </c>
      <c r="C398" s="108" t="str">
        <f>IF(Kostenstellen!$D398&gt;0,Mandantname,"")</f>
        <v/>
      </c>
    </row>
    <row r="399" spans="1:3">
      <c r="A399" t="str">
        <f>IF(Kostenstellen!D399&gt;0,"Kostenstelle","")</f>
        <v/>
      </c>
      <c r="B399">
        <f>IF(AND(Kostenstellen!D399=0,ISTEXT(Kostenstellen!E399)),"Kostenstellennummer fehlt",IF(Kostenstellen!D399=0,0,IF(AND(Kostenstellen!D399&gt;0,Kostenstellen!E399=0),Kostenstellen!D399&amp;"&gt;",Kostenstellen!D399&amp;"&gt;"&amp;Kostenstellen!E399)))</f>
        <v>0</v>
      </c>
      <c r="C399" s="108" t="str">
        <f>IF(Kostenstellen!$D399&gt;0,Mandantname,"")</f>
        <v/>
      </c>
    </row>
    <row r="400" spans="1:3">
      <c r="A400" t="str">
        <f>IF(Kostenstellen!D400&gt;0,"Kostenstelle","")</f>
        <v/>
      </c>
      <c r="B400">
        <f>IF(AND(Kostenstellen!D400=0,ISTEXT(Kostenstellen!E400)),"Kostenstellennummer fehlt",IF(Kostenstellen!D400=0,0,IF(AND(Kostenstellen!D400&gt;0,Kostenstellen!E400=0),Kostenstellen!D400&amp;"&gt;",Kostenstellen!D400&amp;"&gt;"&amp;Kostenstellen!E400)))</f>
        <v>0</v>
      </c>
      <c r="C400" s="108" t="str">
        <f>IF(Kostenstellen!$D400&gt;0,Mandantname,"")</f>
        <v/>
      </c>
    </row>
    <row r="401" spans="1:3">
      <c r="A401" t="str">
        <f>IF(Kostenstellen!D401&gt;0,"Kostenstelle","")</f>
        <v/>
      </c>
      <c r="B401">
        <f>IF(AND(Kostenstellen!D401=0,ISTEXT(Kostenstellen!E401)),"Kostenstellennummer fehlt",IF(Kostenstellen!D401=0,0,IF(AND(Kostenstellen!D401&gt;0,Kostenstellen!E401=0),Kostenstellen!D401&amp;"&gt;",Kostenstellen!D401&amp;"&gt;"&amp;Kostenstellen!E401)))</f>
        <v>0</v>
      </c>
      <c r="C401" s="108" t="str">
        <f>IF(Kostenstellen!$D401&gt;0,Mandantname,"")</f>
        <v/>
      </c>
    </row>
    <row r="402" spans="1:3">
      <c r="A402" t="str">
        <f>IF(Kostenstellen!D402&gt;0,"Kostenstelle","")</f>
        <v/>
      </c>
      <c r="B402">
        <f>IF(AND(Kostenstellen!D402=0,ISTEXT(Kostenstellen!E402)),"Kostenstellennummer fehlt",IF(Kostenstellen!D402=0,0,IF(AND(Kostenstellen!D402&gt;0,Kostenstellen!E402=0),Kostenstellen!D402&amp;"&gt;",Kostenstellen!D402&amp;"&gt;"&amp;Kostenstellen!E402)))</f>
        <v>0</v>
      </c>
      <c r="C402" s="108" t="str">
        <f>IF(Kostenstellen!$D402&gt;0,Mandantname,"")</f>
        <v/>
      </c>
    </row>
    <row r="403" spans="1:3">
      <c r="A403" t="str">
        <f>IF(Kostenstellen!D403&gt;0,"Kostenstelle","")</f>
        <v/>
      </c>
      <c r="B403">
        <f>IF(AND(Kostenstellen!D403=0,ISTEXT(Kostenstellen!E403)),"Kostenstellennummer fehlt",IF(Kostenstellen!D403=0,0,IF(AND(Kostenstellen!D403&gt;0,Kostenstellen!E403=0),Kostenstellen!D403&amp;"&gt;",Kostenstellen!D403&amp;"&gt;"&amp;Kostenstellen!E403)))</f>
        <v>0</v>
      </c>
      <c r="C403" s="108" t="str">
        <f>IF(Kostenstellen!$D403&gt;0,Mandantname,"")</f>
        <v/>
      </c>
    </row>
    <row r="404" spans="1:3">
      <c r="A404" t="str">
        <f>IF(Kostenstellen!D404&gt;0,"Kostenstelle","")</f>
        <v/>
      </c>
      <c r="B404">
        <f>IF(AND(Kostenstellen!D404=0,ISTEXT(Kostenstellen!E404)),"Kostenstellennummer fehlt",IF(Kostenstellen!D404=0,0,IF(AND(Kostenstellen!D404&gt;0,Kostenstellen!E404=0),Kostenstellen!D404&amp;"&gt;",Kostenstellen!D404&amp;"&gt;"&amp;Kostenstellen!E404)))</f>
        <v>0</v>
      </c>
      <c r="C404" s="108" t="str">
        <f>IF(Kostenstellen!$D404&gt;0,Mandantname,"")</f>
        <v/>
      </c>
    </row>
    <row r="405" spans="1:3">
      <c r="A405" t="str">
        <f>IF(Kostenstellen!D405&gt;0,"Kostenstelle","")</f>
        <v/>
      </c>
      <c r="B405">
        <f>IF(AND(Kostenstellen!D405=0,ISTEXT(Kostenstellen!E405)),"Kostenstellennummer fehlt",IF(Kostenstellen!D405=0,0,IF(AND(Kostenstellen!D405&gt;0,Kostenstellen!E405=0),Kostenstellen!D405&amp;"&gt;",Kostenstellen!D405&amp;"&gt;"&amp;Kostenstellen!E405)))</f>
        <v>0</v>
      </c>
      <c r="C405" s="108" t="str">
        <f>IF(Kostenstellen!$D405&gt;0,Mandantname,"")</f>
        <v/>
      </c>
    </row>
    <row r="406" spans="1:3">
      <c r="A406" t="str">
        <f>IF(Kostenstellen!D406&gt;0,"Kostenstelle","")</f>
        <v/>
      </c>
      <c r="B406">
        <f>IF(AND(Kostenstellen!D406=0,ISTEXT(Kostenstellen!E406)),"Kostenstellennummer fehlt",IF(Kostenstellen!D406=0,0,IF(AND(Kostenstellen!D406&gt;0,Kostenstellen!E406=0),Kostenstellen!D406&amp;"&gt;",Kostenstellen!D406&amp;"&gt;"&amp;Kostenstellen!E406)))</f>
        <v>0</v>
      </c>
      <c r="C406" s="108" t="str">
        <f>IF(Kostenstellen!$D406&gt;0,Mandantname,"")</f>
        <v/>
      </c>
    </row>
    <row r="407" spans="1:3">
      <c r="A407" t="str">
        <f>IF(Kostenstellen!D407&gt;0,"Kostenstelle","")</f>
        <v/>
      </c>
      <c r="B407">
        <f>IF(AND(Kostenstellen!D407=0,ISTEXT(Kostenstellen!E407)),"Kostenstellennummer fehlt",IF(Kostenstellen!D407=0,0,IF(AND(Kostenstellen!D407&gt;0,Kostenstellen!E407=0),Kostenstellen!D407&amp;"&gt;",Kostenstellen!D407&amp;"&gt;"&amp;Kostenstellen!E407)))</f>
        <v>0</v>
      </c>
      <c r="C407" s="108" t="str">
        <f>IF(Kostenstellen!$D407&gt;0,Mandantname,"")</f>
        <v/>
      </c>
    </row>
    <row r="408" spans="1:3">
      <c r="A408" t="str">
        <f>IF(Kostenstellen!D408&gt;0,"Kostenstelle","")</f>
        <v/>
      </c>
      <c r="B408">
        <f>IF(AND(Kostenstellen!D408=0,ISTEXT(Kostenstellen!E408)),"Kostenstellennummer fehlt",IF(Kostenstellen!D408=0,0,IF(AND(Kostenstellen!D408&gt;0,Kostenstellen!E408=0),Kostenstellen!D408&amp;"&gt;",Kostenstellen!D408&amp;"&gt;"&amp;Kostenstellen!E408)))</f>
        <v>0</v>
      </c>
      <c r="C408" s="108" t="str">
        <f>IF(Kostenstellen!$D408&gt;0,Mandantname,"")</f>
        <v/>
      </c>
    </row>
    <row r="409" spans="1:3">
      <c r="A409" t="str">
        <f>IF(Kostenstellen!D409&gt;0,"Kostenstelle","")</f>
        <v/>
      </c>
      <c r="B409">
        <f>IF(AND(Kostenstellen!D409=0,ISTEXT(Kostenstellen!E409)),"Kostenstellennummer fehlt",IF(Kostenstellen!D409=0,0,IF(AND(Kostenstellen!D409&gt;0,Kostenstellen!E409=0),Kostenstellen!D409&amp;"&gt;",Kostenstellen!D409&amp;"&gt;"&amp;Kostenstellen!E409)))</f>
        <v>0</v>
      </c>
      <c r="C409" s="108" t="str">
        <f>IF(Kostenstellen!$D409&gt;0,Mandantname,"")</f>
        <v/>
      </c>
    </row>
    <row r="410" spans="1:3">
      <c r="A410" t="str">
        <f>IF(Kostenstellen!D410&gt;0,"Kostenstelle","")</f>
        <v/>
      </c>
      <c r="B410">
        <f>IF(AND(Kostenstellen!D410=0,ISTEXT(Kostenstellen!E410)),"Kostenstellennummer fehlt",IF(Kostenstellen!D410=0,0,IF(AND(Kostenstellen!D410&gt;0,Kostenstellen!E410=0),Kostenstellen!D410&amp;"&gt;",Kostenstellen!D410&amp;"&gt;"&amp;Kostenstellen!E410)))</f>
        <v>0</v>
      </c>
      <c r="C410" s="108" t="str">
        <f>IF(Kostenstellen!$D410&gt;0,Mandantname,"")</f>
        <v/>
      </c>
    </row>
    <row r="411" spans="1:3">
      <c r="A411" t="str">
        <f>IF(Kostenstellen!D411&gt;0,"Kostenstelle","")</f>
        <v/>
      </c>
      <c r="B411">
        <f>IF(AND(Kostenstellen!D411=0,ISTEXT(Kostenstellen!E411)),"Kostenstellennummer fehlt",IF(Kostenstellen!D411=0,0,IF(AND(Kostenstellen!D411&gt;0,Kostenstellen!E411=0),Kostenstellen!D411&amp;"&gt;",Kostenstellen!D411&amp;"&gt;"&amp;Kostenstellen!E411)))</f>
        <v>0</v>
      </c>
      <c r="C411" s="108" t="str">
        <f>IF(Kostenstellen!$D411&gt;0,Mandantname,"")</f>
        <v/>
      </c>
    </row>
    <row r="412" spans="1:3">
      <c r="A412" t="str">
        <f>IF(Kostenstellen!D412&gt;0,"Kostenstelle","")</f>
        <v/>
      </c>
      <c r="B412">
        <f>IF(AND(Kostenstellen!D412=0,ISTEXT(Kostenstellen!E412)),"Kostenstellennummer fehlt",IF(Kostenstellen!D412=0,0,IF(AND(Kostenstellen!D412&gt;0,Kostenstellen!E412=0),Kostenstellen!D412&amp;"&gt;",Kostenstellen!D412&amp;"&gt;"&amp;Kostenstellen!E412)))</f>
        <v>0</v>
      </c>
      <c r="C412" s="108" t="str">
        <f>IF(Kostenstellen!$D412&gt;0,Mandantname,"")</f>
        <v/>
      </c>
    </row>
    <row r="413" spans="1:3">
      <c r="A413" t="str">
        <f>IF(Kostenstellen!D413&gt;0,"Kostenstelle","")</f>
        <v/>
      </c>
      <c r="B413">
        <f>IF(AND(Kostenstellen!D413=0,ISTEXT(Kostenstellen!E413)),"Kostenstellennummer fehlt",IF(Kostenstellen!D413=0,0,IF(AND(Kostenstellen!D413&gt;0,Kostenstellen!E413=0),Kostenstellen!D413&amp;"&gt;",Kostenstellen!D413&amp;"&gt;"&amp;Kostenstellen!E413)))</f>
        <v>0</v>
      </c>
      <c r="C413" s="108" t="str">
        <f>IF(Kostenstellen!$D413&gt;0,Mandantname,"")</f>
        <v/>
      </c>
    </row>
    <row r="414" spans="1:3">
      <c r="A414" t="str">
        <f>IF(Kostenstellen!D414&gt;0,"Kostenstelle","")</f>
        <v/>
      </c>
      <c r="B414">
        <f>IF(AND(Kostenstellen!D414=0,ISTEXT(Kostenstellen!E414)),"Kostenstellennummer fehlt",IF(Kostenstellen!D414=0,0,IF(AND(Kostenstellen!D414&gt;0,Kostenstellen!E414=0),Kostenstellen!D414&amp;"&gt;",Kostenstellen!D414&amp;"&gt;"&amp;Kostenstellen!E414)))</f>
        <v>0</v>
      </c>
      <c r="C414" s="108" t="str">
        <f>IF(Kostenstellen!$D414&gt;0,Mandantname,"")</f>
        <v/>
      </c>
    </row>
    <row r="415" spans="1:3">
      <c r="A415" t="str">
        <f>IF(Kostenstellen!D415&gt;0,"Kostenstelle","")</f>
        <v/>
      </c>
      <c r="B415">
        <f>IF(AND(Kostenstellen!D415=0,ISTEXT(Kostenstellen!E415)),"Kostenstellennummer fehlt",IF(Kostenstellen!D415=0,0,IF(AND(Kostenstellen!D415&gt;0,Kostenstellen!E415=0),Kostenstellen!D415&amp;"&gt;",Kostenstellen!D415&amp;"&gt;"&amp;Kostenstellen!E415)))</f>
        <v>0</v>
      </c>
      <c r="C415" s="108" t="str">
        <f>IF(Kostenstellen!$D415&gt;0,Mandantname,"")</f>
        <v/>
      </c>
    </row>
    <row r="416" spans="1:3">
      <c r="A416" t="str">
        <f>IF(Kostenstellen!D416&gt;0,"Kostenstelle","")</f>
        <v/>
      </c>
      <c r="B416">
        <f>IF(AND(Kostenstellen!D416=0,ISTEXT(Kostenstellen!E416)),"Kostenstellennummer fehlt",IF(Kostenstellen!D416=0,0,IF(AND(Kostenstellen!D416&gt;0,Kostenstellen!E416=0),Kostenstellen!D416&amp;"&gt;",Kostenstellen!D416&amp;"&gt;"&amp;Kostenstellen!E416)))</f>
        <v>0</v>
      </c>
      <c r="C416" s="108" t="str">
        <f>IF(Kostenstellen!$D416&gt;0,Mandantname,"")</f>
        <v/>
      </c>
    </row>
    <row r="417" spans="1:3">
      <c r="A417" t="str">
        <f>IF(Kostenstellen!D417&gt;0,"Kostenstelle","")</f>
        <v/>
      </c>
      <c r="B417">
        <f>IF(AND(Kostenstellen!D417=0,ISTEXT(Kostenstellen!E417)),"Kostenstellennummer fehlt",IF(Kostenstellen!D417=0,0,IF(AND(Kostenstellen!D417&gt;0,Kostenstellen!E417=0),Kostenstellen!D417&amp;"&gt;",Kostenstellen!D417&amp;"&gt;"&amp;Kostenstellen!E417)))</f>
        <v>0</v>
      </c>
      <c r="C417" s="108" t="str">
        <f>IF(Kostenstellen!$D417&gt;0,Mandantname,"")</f>
        <v/>
      </c>
    </row>
    <row r="418" spans="1:3">
      <c r="A418" t="str">
        <f>IF(Kostenstellen!D418&gt;0,"Kostenstelle","")</f>
        <v/>
      </c>
      <c r="B418">
        <f>IF(AND(Kostenstellen!D418=0,ISTEXT(Kostenstellen!E418)),"Kostenstellennummer fehlt",IF(Kostenstellen!D418=0,0,IF(AND(Kostenstellen!D418&gt;0,Kostenstellen!E418=0),Kostenstellen!D418&amp;"&gt;",Kostenstellen!D418&amp;"&gt;"&amp;Kostenstellen!E418)))</f>
        <v>0</v>
      </c>
      <c r="C418" s="108" t="str">
        <f>IF(Kostenstellen!$D418&gt;0,Mandantname,"")</f>
        <v/>
      </c>
    </row>
    <row r="419" spans="1:3">
      <c r="A419" t="str">
        <f>IF(Kostenstellen!D419&gt;0,"Kostenstelle","")</f>
        <v/>
      </c>
      <c r="B419">
        <f>IF(AND(Kostenstellen!D419=0,ISTEXT(Kostenstellen!E419)),"Kostenstellennummer fehlt",IF(Kostenstellen!D419=0,0,IF(AND(Kostenstellen!D419&gt;0,Kostenstellen!E419=0),Kostenstellen!D419&amp;"&gt;",Kostenstellen!D419&amp;"&gt;"&amp;Kostenstellen!E419)))</f>
        <v>0</v>
      </c>
      <c r="C419" s="108" t="str">
        <f>IF(Kostenstellen!$D419&gt;0,Mandantname,"")</f>
        <v/>
      </c>
    </row>
    <row r="420" spans="1:3">
      <c r="A420" t="str">
        <f>IF(Kostenstellen!D420&gt;0,"Kostenstelle","")</f>
        <v/>
      </c>
      <c r="B420">
        <f>IF(AND(Kostenstellen!D420=0,ISTEXT(Kostenstellen!E420)),"Kostenstellennummer fehlt",IF(Kostenstellen!D420=0,0,IF(AND(Kostenstellen!D420&gt;0,Kostenstellen!E420=0),Kostenstellen!D420&amp;"&gt;",Kostenstellen!D420&amp;"&gt;"&amp;Kostenstellen!E420)))</f>
        <v>0</v>
      </c>
      <c r="C420" s="108" t="str">
        <f>IF(Kostenstellen!$D420&gt;0,Mandantname,"")</f>
        <v/>
      </c>
    </row>
    <row r="421" spans="1:3">
      <c r="A421" t="str">
        <f>IF(Kostenstellen!D421&gt;0,"Kostenstelle","")</f>
        <v/>
      </c>
      <c r="B421">
        <f>IF(AND(Kostenstellen!D421=0,ISTEXT(Kostenstellen!E421)),"Kostenstellennummer fehlt",IF(Kostenstellen!D421=0,0,IF(AND(Kostenstellen!D421&gt;0,Kostenstellen!E421=0),Kostenstellen!D421&amp;"&gt;",Kostenstellen!D421&amp;"&gt;"&amp;Kostenstellen!E421)))</f>
        <v>0</v>
      </c>
      <c r="C421" s="108" t="str">
        <f>IF(Kostenstellen!$D421&gt;0,Mandantname,"")</f>
        <v/>
      </c>
    </row>
    <row r="422" spans="1:3">
      <c r="A422" t="str">
        <f>IF(Kostenstellen!D422&gt;0,"Kostenstelle","")</f>
        <v/>
      </c>
      <c r="B422">
        <f>IF(AND(Kostenstellen!D422=0,ISTEXT(Kostenstellen!E422)),"Kostenstellennummer fehlt",IF(Kostenstellen!D422=0,0,IF(AND(Kostenstellen!D422&gt;0,Kostenstellen!E422=0),Kostenstellen!D422&amp;"&gt;",Kostenstellen!D422&amp;"&gt;"&amp;Kostenstellen!E422)))</f>
        <v>0</v>
      </c>
      <c r="C422" s="108" t="str">
        <f>IF(Kostenstellen!$D422&gt;0,Mandantname,"")</f>
        <v/>
      </c>
    </row>
    <row r="423" spans="1:3">
      <c r="A423" t="str">
        <f>IF(Kostenstellen!D423&gt;0,"Kostenstelle","")</f>
        <v/>
      </c>
      <c r="B423">
        <f>IF(AND(Kostenstellen!D423=0,ISTEXT(Kostenstellen!E423)),"Kostenstellennummer fehlt",IF(Kostenstellen!D423=0,0,IF(AND(Kostenstellen!D423&gt;0,Kostenstellen!E423=0),Kostenstellen!D423&amp;"&gt;",Kostenstellen!D423&amp;"&gt;"&amp;Kostenstellen!E423)))</f>
        <v>0</v>
      </c>
      <c r="C423" s="108" t="str">
        <f>IF(Kostenstellen!$D423&gt;0,Mandantname,"")</f>
        <v/>
      </c>
    </row>
    <row r="424" spans="1:3">
      <c r="A424" t="str">
        <f>IF(Kostenstellen!D424&gt;0,"Kostenstelle","")</f>
        <v/>
      </c>
      <c r="B424">
        <f>IF(AND(Kostenstellen!D424=0,ISTEXT(Kostenstellen!E424)),"Kostenstellennummer fehlt",IF(Kostenstellen!D424=0,0,IF(AND(Kostenstellen!D424&gt;0,Kostenstellen!E424=0),Kostenstellen!D424&amp;"&gt;",Kostenstellen!D424&amp;"&gt;"&amp;Kostenstellen!E424)))</f>
        <v>0</v>
      </c>
      <c r="C424" s="108" t="str">
        <f>IF(Kostenstellen!$D424&gt;0,Mandantname,"")</f>
        <v/>
      </c>
    </row>
    <row r="425" spans="1:3">
      <c r="A425" t="str">
        <f>IF(Kostenstellen!D425&gt;0,"Kostenstelle","")</f>
        <v/>
      </c>
      <c r="B425">
        <f>IF(AND(Kostenstellen!D425=0,ISTEXT(Kostenstellen!E425)),"Kostenstellennummer fehlt",IF(Kostenstellen!D425=0,0,IF(AND(Kostenstellen!D425&gt;0,Kostenstellen!E425=0),Kostenstellen!D425&amp;"&gt;",Kostenstellen!D425&amp;"&gt;"&amp;Kostenstellen!E425)))</f>
        <v>0</v>
      </c>
      <c r="C425" s="108" t="str">
        <f>IF(Kostenstellen!$D425&gt;0,Mandantname,"")</f>
        <v/>
      </c>
    </row>
    <row r="426" spans="1:3">
      <c r="A426" t="str">
        <f>IF(Kostenstellen!D426&gt;0,"Kostenstelle","")</f>
        <v/>
      </c>
      <c r="B426">
        <f>IF(AND(Kostenstellen!D426=0,ISTEXT(Kostenstellen!E426)),"Kostenstellennummer fehlt",IF(Kostenstellen!D426=0,0,IF(AND(Kostenstellen!D426&gt;0,Kostenstellen!E426=0),Kostenstellen!D426&amp;"&gt;",Kostenstellen!D426&amp;"&gt;"&amp;Kostenstellen!E426)))</f>
        <v>0</v>
      </c>
      <c r="C426" s="108" t="str">
        <f>IF(Kostenstellen!$D426&gt;0,Mandantname,"")</f>
        <v/>
      </c>
    </row>
    <row r="427" spans="1:3">
      <c r="A427" t="str">
        <f>IF(Kostenstellen!D427&gt;0,"Kostenstelle","")</f>
        <v/>
      </c>
      <c r="B427">
        <f>IF(AND(Kostenstellen!D427=0,ISTEXT(Kostenstellen!E427)),"Kostenstellennummer fehlt",IF(Kostenstellen!D427=0,0,IF(AND(Kostenstellen!D427&gt;0,Kostenstellen!E427=0),Kostenstellen!D427&amp;"&gt;",Kostenstellen!D427&amp;"&gt;"&amp;Kostenstellen!E427)))</f>
        <v>0</v>
      </c>
      <c r="C427" s="108" t="str">
        <f>IF(Kostenstellen!$D427&gt;0,Mandantname,"")</f>
        <v/>
      </c>
    </row>
    <row r="428" spans="1:3">
      <c r="A428" t="str">
        <f>IF(Kostenstellen!D428&gt;0,"Kostenstelle","")</f>
        <v/>
      </c>
      <c r="B428">
        <f>IF(AND(Kostenstellen!D428=0,ISTEXT(Kostenstellen!E428)),"Kostenstellennummer fehlt",IF(Kostenstellen!D428=0,0,IF(AND(Kostenstellen!D428&gt;0,Kostenstellen!E428=0),Kostenstellen!D428&amp;"&gt;",Kostenstellen!D428&amp;"&gt;"&amp;Kostenstellen!E428)))</f>
        <v>0</v>
      </c>
      <c r="C428" s="108" t="str">
        <f>IF(Kostenstellen!$D428&gt;0,Mandantname,"")</f>
        <v/>
      </c>
    </row>
    <row r="429" spans="1:3">
      <c r="A429" t="str">
        <f>IF(Kostenstellen!D429&gt;0,"Kostenstelle","")</f>
        <v/>
      </c>
      <c r="B429">
        <f>IF(AND(Kostenstellen!D429=0,ISTEXT(Kostenstellen!E429)),"Kostenstellennummer fehlt",IF(Kostenstellen!D429=0,0,IF(AND(Kostenstellen!D429&gt;0,Kostenstellen!E429=0),Kostenstellen!D429&amp;"&gt;",Kostenstellen!D429&amp;"&gt;"&amp;Kostenstellen!E429)))</f>
        <v>0</v>
      </c>
      <c r="C429" s="108" t="str">
        <f>IF(Kostenstellen!$D429&gt;0,Mandantname,"")</f>
        <v/>
      </c>
    </row>
    <row r="430" spans="1:3">
      <c r="A430" t="str">
        <f>IF(Kostenstellen!D430&gt;0,"Kostenstelle","")</f>
        <v/>
      </c>
      <c r="B430">
        <f>IF(AND(Kostenstellen!D430=0,ISTEXT(Kostenstellen!E430)),"Kostenstellennummer fehlt",IF(Kostenstellen!D430=0,0,IF(AND(Kostenstellen!D430&gt;0,Kostenstellen!E430=0),Kostenstellen!D430&amp;"&gt;",Kostenstellen!D430&amp;"&gt;"&amp;Kostenstellen!E430)))</f>
        <v>0</v>
      </c>
      <c r="C430" s="108" t="str">
        <f>IF(Kostenstellen!$D430&gt;0,Mandantname,"")</f>
        <v/>
      </c>
    </row>
    <row r="431" spans="1:3">
      <c r="A431" t="str">
        <f>IF(Kostenstellen!D431&gt;0,"Kostenstelle","")</f>
        <v/>
      </c>
      <c r="B431">
        <f>IF(AND(Kostenstellen!D431=0,ISTEXT(Kostenstellen!E431)),"Kostenstellennummer fehlt",IF(Kostenstellen!D431=0,0,IF(AND(Kostenstellen!D431&gt;0,Kostenstellen!E431=0),Kostenstellen!D431&amp;"&gt;",Kostenstellen!D431&amp;"&gt;"&amp;Kostenstellen!E431)))</f>
        <v>0</v>
      </c>
      <c r="C431" s="108" t="str">
        <f>IF(Kostenstellen!$D431&gt;0,Mandantname,"")</f>
        <v/>
      </c>
    </row>
    <row r="432" spans="1:3">
      <c r="A432" t="str">
        <f>IF(Kostenstellen!D432&gt;0,"Kostenstelle","")</f>
        <v/>
      </c>
      <c r="B432">
        <f>IF(AND(Kostenstellen!D432=0,ISTEXT(Kostenstellen!E432)),"Kostenstellennummer fehlt",IF(Kostenstellen!D432=0,0,IF(AND(Kostenstellen!D432&gt;0,Kostenstellen!E432=0),Kostenstellen!D432&amp;"&gt;",Kostenstellen!D432&amp;"&gt;"&amp;Kostenstellen!E432)))</f>
        <v>0</v>
      </c>
      <c r="C432" s="108" t="str">
        <f>IF(Kostenstellen!$D432&gt;0,Mandantname,"")</f>
        <v/>
      </c>
    </row>
    <row r="433" spans="1:3">
      <c r="A433" t="str">
        <f>IF(Kostenstellen!D433&gt;0,"Kostenstelle","")</f>
        <v/>
      </c>
      <c r="B433">
        <f>IF(AND(Kostenstellen!D433=0,ISTEXT(Kostenstellen!E433)),"Kostenstellennummer fehlt",IF(Kostenstellen!D433=0,0,IF(AND(Kostenstellen!D433&gt;0,Kostenstellen!E433=0),Kostenstellen!D433&amp;"&gt;",Kostenstellen!D433&amp;"&gt;"&amp;Kostenstellen!E433)))</f>
        <v>0</v>
      </c>
      <c r="C433" s="108" t="str">
        <f>IF(Kostenstellen!$D433&gt;0,Mandantname,"")</f>
        <v/>
      </c>
    </row>
    <row r="434" spans="1:3">
      <c r="A434" t="str">
        <f>IF(Kostenstellen!D434&gt;0,"Kostenstelle","")</f>
        <v/>
      </c>
      <c r="B434">
        <f>IF(AND(Kostenstellen!D434=0,ISTEXT(Kostenstellen!E434)),"Kostenstellennummer fehlt",IF(Kostenstellen!D434=0,0,IF(AND(Kostenstellen!D434&gt;0,Kostenstellen!E434=0),Kostenstellen!D434&amp;"&gt;",Kostenstellen!D434&amp;"&gt;"&amp;Kostenstellen!E434)))</f>
        <v>0</v>
      </c>
      <c r="C434" s="108" t="str">
        <f>IF(Kostenstellen!$D434&gt;0,Mandantname,"")</f>
        <v/>
      </c>
    </row>
    <row r="435" spans="1:3">
      <c r="A435" t="str">
        <f>IF(Kostenstellen!D435&gt;0,"Kostenstelle","")</f>
        <v/>
      </c>
      <c r="B435">
        <f>IF(AND(Kostenstellen!D435=0,ISTEXT(Kostenstellen!E435)),"Kostenstellennummer fehlt",IF(Kostenstellen!D435=0,0,IF(AND(Kostenstellen!D435&gt;0,Kostenstellen!E435=0),Kostenstellen!D435&amp;"&gt;",Kostenstellen!D435&amp;"&gt;"&amp;Kostenstellen!E435)))</f>
        <v>0</v>
      </c>
      <c r="C435" s="108" t="str">
        <f>IF(Kostenstellen!$D435&gt;0,Mandantname,"")</f>
        <v/>
      </c>
    </row>
    <row r="436" spans="1:3">
      <c r="A436" t="str">
        <f>IF(Kostenstellen!D436&gt;0,"Kostenstelle","")</f>
        <v/>
      </c>
      <c r="B436">
        <f>IF(AND(Kostenstellen!D436=0,ISTEXT(Kostenstellen!E436)),"Kostenstellennummer fehlt",IF(Kostenstellen!D436=0,0,IF(AND(Kostenstellen!D436&gt;0,Kostenstellen!E436=0),Kostenstellen!D436&amp;"&gt;",Kostenstellen!D436&amp;"&gt;"&amp;Kostenstellen!E436)))</f>
        <v>0</v>
      </c>
      <c r="C436" s="108" t="str">
        <f>IF(Kostenstellen!$D436&gt;0,Mandantname,"")</f>
        <v/>
      </c>
    </row>
    <row r="437" spans="1:3">
      <c r="A437" t="str">
        <f>IF(Kostenstellen!D437&gt;0,"Kostenstelle","")</f>
        <v/>
      </c>
      <c r="B437">
        <f>IF(AND(Kostenstellen!D437=0,ISTEXT(Kostenstellen!E437)),"Kostenstellennummer fehlt",IF(Kostenstellen!D437=0,0,IF(AND(Kostenstellen!D437&gt;0,Kostenstellen!E437=0),Kostenstellen!D437&amp;"&gt;",Kostenstellen!D437&amp;"&gt;"&amp;Kostenstellen!E437)))</f>
        <v>0</v>
      </c>
      <c r="C437" s="108" t="str">
        <f>IF(Kostenstellen!$D437&gt;0,Mandantname,"")</f>
        <v/>
      </c>
    </row>
    <row r="438" spans="1:3">
      <c r="A438" t="str">
        <f>IF(Kostenstellen!D438&gt;0,"Kostenstelle","")</f>
        <v/>
      </c>
      <c r="B438">
        <f>IF(AND(Kostenstellen!D438=0,ISTEXT(Kostenstellen!E438)),"Kostenstellennummer fehlt",IF(Kostenstellen!D438=0,0,IF(AND(Kostenstellen!D438&gt;0,Kostenstellen!E438=0),Kostenstellen!D438&amp;"&gt;",Kostenstellen!D438&amp;"&gt;"&amp;Kostenstellen!E438)))</f>
        <v>0</v>
      </c>
      <c r="C438" s="108" t="str">
        <f>IF(Kostenstellen!$D438&gt;0,Mandantname,"")</f>
        <v/>
      </c>
    </row>
    <row r="439" spans="1:3">
      <c r="A439" t="str">
        <f>IF(Kostenstellen!D439&gt;0,"Kostenstelle","")</f>
        <v/>
      </c>
      <c r="B439">
        <f>IF(AND(Kostenstellen!D439=0,ISTEXT(Kostenstellen!E439)),"Kostenstellennummer fehlt",IF(Kostenstellen!D439=0,0,IF(AND(Kostenstellen!D439&gt;0,Kostenstellen!E439=0),Kostenstellen!D439&amp;"&gt;",Kostenstellen!D439&amp;"&gt;"&amp;Kostenstellen!E439)))</f>
        <v>0</v>
      </c>
      <c r="C439" s="108" t="str">
        <f>IF(Kostenstellen!$D439&gt;0,Mandantname,"")</f>
        <v/>
      </c>
    </row>
    <row r="440" spans="1:3">
      <c r="A440" t="str">
        <f>IF(Kostenstellen!D440&gt;0,"Kostenstelle","")</f>
        <v/>
      </c>
      <c r="B440">
        <f>IF(AND(Kostenstellen!D440=0,ISTEXT(Kostenstellen!E440)),"Kostenstellennummer fehlt",IF(Kostenstellen!D440=0,0,IF(AND(Kostenstellen!D440&gt;0,Kostenstellen!E440=0),Kostenstellen!D440&amp;"&gt;",Kostenstellen!D440&amp;"&gt;"&amp;Kostenstellen!E440)))</f>
        <v>0</v>
      </c>
      <c r="C440" s="108" t="str">
        <f>IF(Kostenstellen!$D440&gt;0,Mandantname,"")</f>
        <v/>
      </c>
    </row>
    <row r="441" spans="1:3">
      <c r="A441" t="str">
        <f>IF(Kostenstellen!D441&gt;0,"Kostenstelle","")</f>
        <v/>
      </c>
      <c r="B441">
        <f>IF(AND(Kostenstellen!D441=0,ISTEXT(Kostenstellen!E441)),"Kostenstellennummer fehlt",IF(Kostenstellen!D441=0,0,IF(AND(Kostenstellen!D441&gt;0,Kostenstellen!E441=0),Kostenstellen!D441&amp;"&gt;",Kostenstellen!D441&amp;"&gt;"&amp;Kostenstellen!E441)))</f>
        <v>0</v>
      </c>
      <c r="C441" s="108" t="str">
        <f>IF(Kostenstellen!$D441&gt;0,Mandantname,"")</f>
        <v/>
      </c>
    </row>
    <row r="442" spans="1:3">
      <c r="A442" t="str">
        <f>IF(Kostenstellen!D442&gt;0,"Kostenstelle","")</f>
        <v/>
      </c>
      <c r="B442">
        <f>IF(AND(Kostenstellen!D442=0,ISTEXT(Kostenstellen!E442)),"Kostenstellennummer fehlt",IF(Kostenstellen!D442=0,0,IF(AND(Kostenstellen!D442&gt;0,Kostenstellen!E442=0),Kostenstellen!D442&amp;"&gt;",Kostenstellen!D442&amp;"&gt;"&amp;Kostenstellen!E442)))</f>
        <v>0</v>
      </c>
      <c r="C442" s="108" t="str">
        <f>IF(Kostenstellen!$D442&gt;0,Mandantname,"")</f>
        <v/>
      </c>
    </row>
    <row r="443" spans="1:3">
      <c r="A443" t="str">
        <f>IF(Kostenstellen!D443&gt;0,"Kostenstelle","")</f>
        <v/>
      </c>
      <c r="B443">
        <f>IF(AND(Kostenstellen!D443=0,ISTEXT(Kostenstellen!E443)),"Kostenstellennummer fehlt",IF(Kostenstellen!D443=0,0,IF(AND(Kostenstellen!D443&gt;0,Kostenstellen!E443=0),Kostenstellen!D443&amp;"&gt;",Kostenstellen!D443&amp;"&gt;"&amp;Kostenstellen!E443)))</f>
        <v>0</v>
      </c>
      <c r="C443" s="108" t="str">
        <f>IF(Kostenstellen!$D443&gt;0,Mandantname,"")</f>
        <v/>
      </c>
    </row>
    <row r="444" spans="1:3">
      <c r="A444" t="str">
        <f>IF(Kostenstellen!D444&gt;0,"Kostenstelle","")</f>
        <v/>
      </c>
      <c r="B444">
        <f>IF(AND(Kostenstellen!D444=0,ISTEXT(Kostenstellen!E444)),"Kostenstellennummer fehlt",IF(Kostenstellen!D444=0,0,IF(AND(Kostenstellen!D444&gt;0,Kostenstellen!E444=0),Kostenstellen!D444&amp;"&gt;",Kostenstellen!D444&amp;"&gt;"&amp;Kostenstellen!E444)))</f>
        <v>0</v>
      </c>
      <c r="C444" s="108" t="str">
        <f>IF(Kostenstellen!$D444&gt;0,Mandantname,"")</f>
        <v/>
      </c>
    </row>
    <row r="445" spans="1:3">
      <c r="A445" t="str">
        <f>IF(Kostenstellen!D445&gt;0,"Kostenstelle","")</f>
        <v/>
      </c>
      <c r="B445">
        <f>IF(AND(Kostenstellen!D445=0,ISTEXT(Kostenstellen!E445)),"Kostenstellennummer fehlt",IF(Kostenstellen!D445=0,0,IF(AND(Kostenstellen!D445&gt;0,Kostenstellen!E445=0),Kostenstellen!D445&amp;"&gt;",Kostenstellen!D445&amp;"&gt;"&amp;Kostenstellen!E445)))</f>
        <v>0</v>
      </c>
      <c r="C445" s="108" t="str">
        <f>IF(Kostenstellen!$D445&gt;0,Mandantname,"")</f>
        <v/>
      </c>
    </row>
    <row r="446" spans="1:3">
      <c r="A446" t="str">
        <f>IF(Kostenstellen!D446&gt;0,"Kostenstelle","")</f>
        <v/>
      </c>
      <c r="B446">
        <f>IF(AND(Kostenstellen!D446=0,ISTEXT(Kostenstellen!E446)),"Kostenstellennummer fehlt",IF(Kostenstellen!D446=0,0,IF(AND(Kostenstellen!D446&gt;0,Kostenstellen!E446=0),Kostenstellen!D446&amp;"&gt;",Kostenstellen!D446&amp;"&gt;"&amp;Kostenstellen!E446)))</f>
        <v>0</v>
      </c>
      <c r="C446" s="108" t="str">
        <f>IF(Kostenstellen!$D446&gt;0,Mandantname,"")</f>
        <v/>
      </c>
    </row>
    <row r="447" spans="1:3">
      <c r="A447" t="str">
        <f>IF(Kostenstellen!D447&gt;0,"Kostenstelle","")</f>
        <v/>
      </c>
      <c r="B447">
        <f>IF(AND(Kostenstellen!D447=0,ISTEXT(Kostenstellen!E447)),"Kostenstellennummer fehlt",IF(Kostenstellen!D447=0,0,IF(AND(Kostenstellen!D447&gt;0,Kostenstellen!E447=0),Kostenstellen!D447&amp;"&gt;",Kostenstellen!D447&amp;"&gt;"&amp;Kostenstellen!E447)))</f>
        <v>0</v>
      </c>
      <c r="C447" s="108" t="str">
        <f>IF(Kostenstellen!$D447&gt;0,Mandantname,"")</f>
        <v/>
      </c>
    </row>
    <row r="448" spans="1:3">
      <c r="A448" t="str">
        <f>IF(Kostenstellen!D448&gt;0,"Kostenstelle","")</f>
        <v/>
      </c>
      <c r="B448">
        <f>IF(AND(Kostenstellen!D448=0,ISTEXT(Kostenstellen!E448)),"Kostenstellennummer fehlt",IF(Kostenstellen!D448=0,0,IF(AND(Kostenstellen!D448&gt;0,Kostenstellen!E448=0),Kostenstellen!D448&amp;"&gt;",Kostenstellen!D448&amp;"&gt;"&amp;Kostenstellen!E448)))</f>
        <v>0</v>
      </c>
      <c r="C448" s="108" t="str">
        <f>IF(Kostenstellen!$D448&gt;0,Mandantname,"")</f>
        <v/>
      </c>
    </row>
    <row r="449" spans="1:3">
      <c r="A449" t="str">
        <f>IF(Kostenstellen!D449&gt;0,"Kostenstelle","")</f>
        <v/>
      </c>
      <c r="B449">
        <f>IF(AND(Kostenstellen!D449=0,ISTEXT(Kostenstellen!E449)),"Kostenstellennummer fehlt",IF(Kostenstellen!D449=0,0,IF(AND(Kostenstellen!D449&gt;0,Kostenstellen!E449=0),Kostenstellen!D449&amp;"&gt;",Kostenstellen!D449&amp;"&gt;"&amp;Kostenstellen!E449)))</f>
        <v>0</v>
      </c>
      <c r="C449" s="108" t="str">
        <f>IF(Kostenstellen!$D449&gt;0,Mandantname,"")</f>
        <v/>
      </c>
    </row>
    <row r="450" spans="1:3">
      <c r="A450" t="str">
        <f>IF(Kostenstellen!D450&gt;0,"Kostenstelle","")</f>
        <v/>
      </c>
      <c r="B450">
        <f>IF(AND(Kostenstellen!D450=0,ISTEXT(Kostenstellen!E450)),"Kostenstellennummer fehlt",IF(Kostenstellen!D450=0,0,IF(AND(Kostenstellen!D450&gt;0,Kostenstellen!E450=0),Kostenstellen!D450&amp;"&gt;",Kostenstellen!D450&amp;"&gt;"&amp;Kostenstellen!E450)))</f>
        <v>0</v>
      </c>
      <c r="C450" s="108" t="str">
        <f>IF(Kostenstellen!$D450&gt;0,Mandantname,"")</f>
        <v/>
      </c>
    </row>
    <row r="451" spans="1:3">
      <c r="A451" t="str">
        <f>IF(Kostenstellen!D451&gt;0,"Kostenstelle","")</f>
        <v/>
      </c>
      <c r="B451">
        <f>IF(AND(Kostenstellen!D451=0,ISTEXT(Kostenstellen!E451)),"Kostenstellennummer fehlt",IF(Kostenstellen!D451=0,0,IF(AND(Kostenstellen!D451&gt;0,Kostenstellen!E451=0),Kostenstellen!D451&amp;"&gt;",Kostenstellen!D451&amp;"&gt;"&amp;Kostenstellen!E451)))</f>
        <v>0</v>
      </c>
      <c r="C451" s="108" t="str">
        <f>IF(Kostenstellen!$D451&gt;0,Mandantname,"")</f>
        <v/>
      </c>
    </row>
    <row r="452" spans="1:3">
      <c r="A452" t="str">
        <f>IF(Kostenstellen!D452&gt;0,"Kostenstelle","")</f>
        <v/>
      </c>
      <c r="B452">
        <f>IF(AND(Kostenstellen!D452=0,ISTEXT(Kostenstellen!E452)),"Kostenstellennummer fehlt",IF(Kostenstellen!D452=0,0,IF(AND(Kostenstellen!D452&gt;0,Kostenstellen!E452=0),Kostenstellen!D452&amp;"&gt;",Kostenstellen!D452&amp;"&gt;"&amp;Kostenstellen!E452)))</f>
        <v>0</v>
      </c>
      <c r="C452" s="108" t="str">
        <f>IF(Kostenstellen!$D452&gt;0,Mandantname,"")</f>
        <v/>
      </c>
    </row>
    <row r="453" spans="1:3">
      <c r="A453" t="str">
        <f>IF(Kostenstellen!D453&gt;0,"Kostenstelle","")</f>
        <v/>
      </c>
      <c r="B453">
        <f>IF(AND(Kostenstellen!D453=0,ISTEXT(Kostenstellen!E453)),"Kostenstellennummer fehlt",IF(Kostenstellen!D453=0,0,IF(AND(Kostenstellen!D453&gt;0,Kostenstellen!E453=0),Kostenstellen!D453&amp;"&gt;",Kostenstellen!D453&amp;"&gt;"&amp;Kostenstellen!E453)))</f>
        <v>0</v>
      </c>
      <c r="C453" s="108" t="str">
        <f>IF(Kostenstellen!$D453&gt;0,Mandantname,"")</f>
        <v/>
      </c>
    </row>
    <row r="454" spans="1:3">
      <c r="A454" t="str">
        <f>IF(Kostenstellen!D454&gt;0,"Kostenstelle","")</f>
        <v/>
      </c>
      <c r="B454">
        <f>IF(AND(Kostenstellen!D454=0,ISTEXT(Kostenstellen!E454)),"Kostenstellennummer fehlt",IF(Kostenstellen!D454=0,0,IF(AND(Kostenstellen!D454&gt;0,Kostenstellen!E454=0),Kostenstellen!D454&amp;"&gt;",Kostenstellen!D454&amp;"&gt;"&amp;Kostenstellen!E454)))</f>
        <v>0</v>
      </c>
      <c r="C454" s="108" t="str">
        <f>IF(Kostenstellen!$D454&gt;0,Mandantname,"")</f>
        <v/>
      </c>
    </row>
    <row r="455" spans="1:3">
      <c r="A455" t="str">
        <f>IF(Kostenstellen!D455&gt;0,"Kostenstelle","")</f>
        <v/>
      </c>
      <c r="B455">
        <f>IF(AND(Kostenstellen!D455=0,ISTEXT(Kostenstellen!E455)),"Kostenstellennummer fehlt",IF(Kostenstellen!D455=0,0,IF(AND(Kostenstellen!D455&gt;0,Kostenstellen!E455=0),Kostenstellen!D455&amp;"&gt;",Kostenstellen!D455&amp;"&gt;"&amp;Kostenstellen!E455)))</f>
        <v>0</v>
      </c>
      <c r="C455" s="108" t="str">
        <f>IF(Kostenstellen!$D455&gt;0,Mandantname,"")</f>
        <v/>
      </c>
    </row>
    <row r="456" spans="1:3">
      <c r="A456" t="str">
        <f>IF(Kostenstellen!D456&gt;0,"Kostenstelle","")</f>
        <v/>
      </c>
      <c r="B456">
        <f>IF(AND(Kostenstellen!D456=0,ISTEXT(Kostenstellen!E456)),"Kostenstellennummer fehlt",IF(Kostenstellen!D456=0,0,IF(AND(Kostenstellen!D456&gt;0,Kostenstellen!E456=0),Kostenstellen!D456&amp;"&gt;",Kostenstellen!D456&amp;"&gt;"&amp;Kostenstellen!E456)))</f>
        <v>0</v>
      </c>
      <c r="C456" s="108" t="str">
        <f>IF(Kostenstellen!$D456&gt;0,Mandantname,"")</f>
        <v/>
      </c>
    </row>
    <row r="457" spans="1:3">
      <c r="A457" t="str">
        <f>IF(Kostenstellen!D457&gt;0,"Kostenstelle","")</f>
        <v/>
      </c>
      <c r="B457">
        <f>IF(AND(Kostenstellen!D457=0,ISTEXT(Kostenstellen!E457)),"Kostenstellennummer fehlt",IF(Kostenstellen!D457=0,0,IF(AND(Kostenstellen!D457&gt;0,Kostenstellen!E457=0),Kostenstellen!D457&amp;"&gt;",Kostenstellen!D457&amp;"&gt;"&amp;Kostenstellen!E457)))</f>
        <v>0</v>
      </c>
      <c r="C457" s="108" t="str">
        <f>IF(Kostenstellen!$D457&gt;0,Mandantname,"")</f>
        <v/>
      </c>
    </row>
    <row r="458" spans="1:3">
      <c r="A458" t="str">
        <f>IF(Kostenstellen!D458&gt;0,"Kostenstelle","")</f>
        <v/>
      </c>
      <c r="B458">
        <f>IF(AND(Kostenstellen!D458=0,ISTEXT(Kostenstellen!E458)),"Kostenstellennummer fehlt",IF(Kostenstellen!D458=0,0,IF(AND(Kostenstellen!D458&gt;0,Kostenstellen!E458=0),Kostenstellen!D458&amp;"&gt;",Kostenstellen!D458&amp;"&gt;"&amp;Kostenstellen!E458)))</f>
        <v>0</v>
      </c>
      <c r="C458" s="108" t="str">
        <f>IF(Kostenstellen!$D458&gt;0,Mandantname,"")</f>
        <v/>
      </c>
    </row>
    <row r="459" spans="1:3">
      <c r="A459" t="str">
        <f>IF(Kostenstellen!D459&gt;0,"Kostenstelle","")</f>
        <v/>
      </c>
      <c r="B459">
        <f>IF(AND(Kostenstellen!D459=0,ISTEXT(Kostenstellen!E459)),"Kostenstellennummer fehlt",IF(Kostenstellen!D459=0,0,IF(AND(Kostenstellen!D459&gt;0,Kostenstellen!E459=0),Kostenstellen!D459&amp;"&gt;",Kostenstellen!D459&amp;"&gt;"&amp;Kostenstellen!E459)))</f>
        <v>0</v>
      </c>
      <c r="C459" s="108" t="str">
        <f>IF(Kostenstellen!$D459&gt;0,Mandantname,"")</f>
        <v/>
      </c>
    </row>
    <row r="460" spans="1:3">
      <c r="A460" t="str">
        <f>IF(Kostenstellen!D460&gt;0,"Kostenstelle","")</f>
        <v/>
      </c>
      <c r="B460">
        <f>IF(AND(Kostenstellen!D460=0,ISTEXT(Kostenstellen!E460)),"Kostenstellennummer fehlt",IF(Kostenstellen!D460=0,0,IF(AND(Kostenstellen!D460&gt;0,Kostenstellen!E460=0),Kostenstellen!D460&amp;"&gt;",Kostenstellen!D460&amp;"&gt;"&amp;Kostenstellen!E460)))</f>
        <v>0</v>
      </c>
      <c r="C460" s="108" t="str">
        <f>IF(Kostenstellen!$D460&gt;0,Mandantname,"")</f>
        <v/>
      </c>
    </row>
    <row r="461" spans="1:3">
      <c r="A461" t="str">
        <f>IF(Kostenstellen!D461&gt;0,"Kostenstelle","")</f>
        <v/>
      </c>
      <c r="B461">
        <f>IF(AND(Kostenstellen!D461=0,ISTEXT(Kostenstellen!E461)),"Kostenstellennummer fehlt",IF(Kostenstellen!D461=0,0,IF(AND(Kostenstellen!D461&gt;0,Kostenstellen!E461=0),Kostenstellen!D461&amp;"&gt;",Kostenstellen!D461&amp;"&gt;"&amp;Kostenstellen!E461)))</f>
        <v>0</v>
      </c>
      <c r="C461" s="108" t="str">
        <f>IF(Kostenstellen!$D461&gt;0,Mandantname,"")</f>
        <v/>
      </c>
    </row>
    <row r="462" spans="1:3">
      <c r="A462" t="str">
        <f>IF(Kostenstellen!D462&gt;0,"Kostenstelle","")</f>
        <v/>
      </c>
      <c r="B462">
        <f>IF(AND(Kostenstellen!D462=0,ISTEXT(Kostenstellen!E462)),"Kostenstellennummer fehlt",IF(Kostenstellen!D462=0,0,IF(AND(Kostenstellen!D462&gt;0,Kostenstellen!E462=0),Kostenstellen!D462&amp;"&gt;",Kostenstellen!D462&amp;"&gt;"&amp;Kostenstellen!E462)))</f>
        <v>0</v>
      </c>
      <c r="C462" s="108" t="str">
        <f>IF(Kostenstellen!$D462&gt;0,Mandantname,"")</f>
        <v/>
      </c>
    </row>
    <row r="463" spans="1:3">
      <c r="A463" t="str">
        <f>IF(Kostenstellen!D463&gt;0,"Kostenstelle","")</f>
        <v/>
      </c>
      <c r="B463">
        <f>IF(AND(Kostenstellen!D463=0,ISTEXT(Kostenstellen!E463)),"Kostenstellennummer fehlt",IF(Kostenstellen!D463=0,0,IF(AND(Kostenstellen!D463&gt;0,Kostenstellen!E463=0),Kostenstellen!D463&amp;"&gt;",Kostenstellen!D463&amp;"&gt;"&amp;Kostenstellen!E463)))</f>
        <v>0</v>
      </c>
      <c r="C463" s="108" t="str">
        <f>IF(Kostenstellen!$D463&gt;0,Mandantname,"")</f>
        <v/>
      </c>
    </row>
    <row r="464" spans="1:3">
      <c r="A464" t="str">
        <f>IF(Kostenstellen!D464&gt;0,"Kostenstelle","")</f>
        <v/>
      </c>
      <c r="B464">
        <f>IF(AND(Kostenstellen!D464=0,ISTEXT(Kostenstellen!E464)),"Kostenstellennummer fehlt",IF(Kostenstellen!D464=0,0,IF(AND(Kostenstellen!D464&gt;0,Kostenstellen!E464=0),Kostenstellen!D464&amp;"&gt;",Kostenstellen!D464&amp;"&gt;"&amp;Kostenstellen!E464)))</f>
        <v>0</v>
      </c>
      <c r="C464" s="108" t="str">
        <f>IF(Kostenstellen!$D464&gt;0,Mandantname,"")</f>
        <v/>
      </c>
    </row>
    <row r="465" spans="1:3">
      <c r="A465" t="str">
        <f>IF(Kostenstellen!D465&gt;0,"Kostenstelle","")</f>
        <v/>
      </c>
      <c r="B465">
        <f>IF(AND(Kostenstellen!D465=0,ISTEXT(Kostenstellen!E465)),"Kostenstellennummer fehlt",IF(Kostenstellen!D465=0,0,IF(AND(Kostenstellen!D465&gt;0,Kostenstellen!E465=0),Kostenstellen!D465&amp;"&gt;",Kostenstellen!D465&amp;"&gt;"&amp;Kostenstellen!E465)))</f>
        <v>0</v>
      </c>
      <c r="C465" s="108" t="str">
        <f>IF(Kostenstellen!$D465&gt;0,Mandantname,"")</f>
        <v/>
      </c>
    </row>
    <row r="466" spans="1:3">
      <c r="A466" t="str">
        <f>IF(Kostenstellen!D466&gt;0,"Kostenstelle","")</f>
        <v/>
      </c>
      <c r="B466">
        <f>IF(AND(Kostenstellen!D466=0,ISTEXT(Kostenstellen!E466)),"Kostenstellennummer fehlt",IF(Kostenstellen!D466=0,0,IF(AND(Kostenstellen!D466&gt;0,Kostenstellen!E466=0),Kostenstellen!D466&amp;"&gt;",Kostenstellen!D466&amp;"&gt;"&amp;Kostenstellen!E466)))</f>
        <v>0</v>
      </c>
      <c r="C466" s="108" t="str">
        <f>IF(Kostenstellen!$D466&gt;0,Mandantname,"")</f>
        <v/>
      </c>
    </row>
    <row r="467" spans="1:3">
      <c r="A467" t="str">
        <f>IF(Kostenstellen!D467&gt;0,"Kostenstelle","")</f>
        <v/>
      </c>
      <c r="B467">
        <f>IF(AND(Kostenstellen!D467=0,ISTEXT(Kostenstellen!E467)),"Kostenstellennummer fehlt",IF(Kostenstellen!D467=0,0,IF(AND(Kostenstellen!D467&gt;0,Kostenstellen!E467=0),Kostenstellen!D467&amp;"&gt;",Kostenstellen!D467&amp;"&gt;"&amp;Kostenstellen!E467)))</f>
        <v>0</v>
      </c>
      <c r="C467" s="108" t="str">
        <f>IF(Kostenstellen!$D467&gt;0,Mandantname,"")</f>
        <v/>
      </c>
    </row>
    <row r="468" spans="1:3">
      <c r="A468" t="str">
        <f>IF(Kostenstellen!D468&gt;0,"Kostenstelle","")</f>
        <v/>
      </c>
      <c r="B468">
        <f>IF(AND(Kostenstellen!D468=0,ISTEXT(Kostenstellen!E468)),"Kostenstellennummer fehlt",IF(Kostenstellen!D468=0,0,IF(AND(Kostenstellen!D468&gt;0,Kostenstellen!E468=0),Kostenstellen!D468&amp;"&gt;",Kostenstellen!D468&amp;"&gt;"&amp;Kostenstellen!E468)))</f>
        <v>0</v>
      </c>
      <c r="C468" s="108" t="str">
        <f>IF(Kostenstellen!$D468&gt;0,Mandantname,"")</f>
        <v/>
      </c>
    </row>
    <row r="469" spans="1:3">
      <c r="A469" t="str">
        <f>IF(Kostenstellen!D469&gt;0,"Kostenstelle","")</f>
        <v/>
      </c>
      <c r="B469">
        <f>IF(AND(Kostenstellen!D469=0,ISTEXT(Kostenstellen!E469)),"Kostenstellennummer fehlt",IF(Kostenstellen!D469=0,0,IF(AND(Kostenstellen!D469&gt;0,Kostenstellen!E469=0),Kostenstellen!D469&amp;"&gt;",Kostenstellen!D469&amp;"&gt;"&amp;Kostenstellen!E469)))</f>
        <v>0</v>
      </c>
      <c r="C469" s="108" t="str">
        <f>IF(Kostenstellen!$D469&gt;0,Mandantname,"")</f>
        <v/>
      </c>
    </row>
    <row r="470" spans="1:3">
      <c r="A470" t="str">
        <f>IF(Kostenstellen!D470&gt;0,"Kostenstelle","")</f>
        <v/>
      </c>
      <c r="B470">
        <f>IF(AND(Kostenstellen!D470=0,ISTEXT(Kostenstellen!E470)),"Kostenstellennummer fehlt",IF(Kostenstellen!D470=0,0,IF(AND(Kostenstellen!D470&gt;0,Kostenstellen!E470=0),Kostenstellen!D470&amp;"&gt;",Kostenstellen!D470&amp;"&gt;"&amp;Kostenstellen!E470)))</f>
        <v>0</v>
      </c>
      <c r="C470" s="108" t="str">
        <f>IF(Kostenstellen!$D470&gt;0,Mandantname,"")</f>
        <v/>
      </c>
    </row>
    <row r="471" spans="1:3">
      <c r="A471" t="str">
        <f>IF(Kostenstellen!D471&gt;0,"Kostenstelle","")</f>
        <v/>
      </c>
      <c r="B471">
        <f>IF(AND(Kostenstellen!D471=0,ISTEXT(Kostenstellen!E471)),"Kostenstellennummer fehlt",IF(Kostenstellen!D471=0,0,IF(AND(Kostenstellen!D471&gt;0,Kostenstellen!E471=0),Kostenstellen!D471&amp;"&gt;",Kostenstellen!D471&amp;"&gt;"&amp;Kostenstellen!E471)))</f>
        <v>0</v>
      </c>
      <c r="C471" s="108" t="str">
        <f>IF(Kostenstellen!$D471&gt;0,Mandantname,"")</f>
        <v/>
      </c>
    </row>
    <row r="472" spans="1:3">
      <c r="A472" t="str">
        <f>IF(Kostenstellen!D472&gt;0,"Kostenstelle","")</f>
        <v/>
      </c>
      <c r="B472">
        <f>IF(AND(Kostenstellen!D472=0,ISTEXT(Kostenstellen!E472)),"Kostenstellennummer fehlt",IF(Kostenstellen!D472=0,0,IF(AND(Kostenstellen!D472&gt;0,Kostenstellen!E472=0),Kostenstellen!D472&amp;"&gt;",Kostenstellen!D472&amp;"&gt;"&amp;Kostenstellen!E472)))</f>
        <v>0</v>
      </c>
      <c r="C472" s="108" t="str">
        <f>IF(Kostenstellen!$D472&gt;0,Mandantname,"")</f>
        <v/>
      </c>
    </row>
    <row r="473" spans="1:3">
      <c r="A473" t="str">
        <f>IF(Kostenstellen!D473&gt;0,"Kostenstelle","")</f>
        <v/>
      </c>
      <c r="B473">
        <f>IF(AND(Kostenstellen!D473=0,ISTEXT(Kostenstellen!E473)),"Kostenstellennummer fehlt",IF(Kostenstellen!D473=0,0,IF(AND(Kostenstellen!D473&gt;0,Kostenstellen!E473=0),Kostenstellen!D473&amp;"&gt;",Kostenstellen!D473&amp;"&gt;"&amp;Kostenstellen!E473)))</f>
        <v>0</v>
      </c>
      <c r="C473" s="108" t="str">
        <f>IF(Kostenstellen!$D473&gt;0,Mandantname,"")</f>
        <v/>
      </c>
    </row>
    <row r="474" spans="1:3">
      <c r="A474" t="str">
        <f>IF(Kostenstellen!D474&gt;0,"Kostenstelle","")</f>
        <v/>
      </c>
      <c r="B474">
        <f>IF(AND(Kostenstellen!D474=0,ISTEXT(Kostenstellen!E474)),"Kostenstellennummer fehlt",IF(Kostenstellen!D474=0,0,IF(AND(Kostenstellen!D474&gt;0,Kostenstellen!E474=0),Kostenstellen!D474&amp;"&gt;",Kostenstellen!D474&amp;"&gt;"&amp;Kostenstellen!E474)))</f>
        <v>0</v>
      </c>
      <c r="C474" s="108" t="str">
        <f>IF(Kostenstellen!$D474&gt;0,Mandantname,"")</f>
        <v/>
      </c>
    </row>
    <row r="475" spans="1:3">
      <c r="A475" t="str">
        <f>IF(Kostenstellen!D475&gt;0,"Kostenstelle","")</f>
        <v/>
      </c>
      <c r="B475">
        <f>IF(AND(Kostenstellen!D475=0,ISTEXT(Kostenstellen!E475)),"Kostenstellennummer fehlt",IF(Kostenstellen!D475=0,0,IF(AND(Kostenstellen!D475&gt;0,Kostenstellen!E475=0),Kostenstellen!D475&amp;"&gt;",Kostenstellen!D475&amp;"&gt;"&amp;Kostenstellen!E475)))</f>
        <v>0</v>
      </c>
      <c r="C475" s="108" t="str">
        <f>IF(Kostenstellen!$D475&gt;0,Mandantname,"")</f>
        <v/>
      </c>
    </row>
    <row r="476" spans="1:3">
      <c r="A476" t="str">
        <f>IF(Kostenstellen!D476&gt;0,"Kostenstelle","")</f>
        <v/>
      </c>
      <c r="B476">
        <f>IF(AND(Kostenstellen!D476=0,ISTEXT(Kostenstellen!E476)),"Kostenstellennummer fehlt",IF(Kostenstellen!D476=0,0,IF(AND(Kostenstellen!D476&gt;0,Kostenstellen!E476=0),Kostenstellen!D476&amp;"&gt;",Kostenstellen!D476&amp;"&gt;"&amp;Kostenstellen!E476)))</f>
        <v>0</v>
      </c>
      <c r="C476" s="108" t="str">
        <f>IF(Kostenstellen!$D476&gt;0,Mandantname,"")</f>
        <v/>
      </c>
    </row>
    <row r="477" spans="1:3">
      <c r="A477" t="str">
        <f>IF(Kostenstellen!D477&gt;0,"Kostenstelle","")</f>
        <v/>
      </c>
      <c r="B477">
        <f>IF(AND(Kostenstellen!D477=0,ISTEXT(Kostenstellen!E477)),"Kostenstellennummer fehlt",IF(Kostenstellen!D477=0,0,IF(AND(Kostenstellen!D477&gt;0,Kostenstellen!E477=0),Kostenstellen!D477&amp;"&gt;",Kostenstellen!D477&amp;"&gt;"&amp;Kostenstellen!E477)))</f>
        <v>0</v>
      </c>
      <c r="C477" s="108" t="str">
        <f>IF(Kostenstellen!$D477&gt;0,Mandantname,"")</f>
        <v/>
      </c>
    </row>
    <row r="478" spans="1:3">
      <c r="A478" t="str">
        <f>IF(Kostenstellen!D478&gt;0,"Kostenstelle","")</f>
        <v/>
      </c>
      <c r="B478">
        <f>IF(AND(Kostenstellen!D478=0,ISTEXT(Kostenstellen!E478)),"Kostenstellennummer fehlt",IF(Kostenstellen!D478=0,0,IF(AND(Kostenstellen!D478&gt;0,Kostenstellen!E478=0),Kostenstellen!D478&amp;"&gt;",Kostenstellen!D478&amp;"&gt;"&amp;Kostenstellen!E478)))</f>
        <v>0</v>
      </c>
      <c r="C478" s="108" t="str">
        <f>IF(Kostenstellen!$D478&gt;0,Mandantname,"")</f>
        <v/>
      </c>
    </row>
    <row r="479" spans="1:3">
      <c r="A479" t="str">
        <f>IF(Kostenstellen!D479&gt;0,"Kostenstelle","")</f>
        <v/>
      </c>
      <c r="B479">
        <f>IF(AND(Kostenstellen!D479=0,ISTEXT(Kostenstellen!E479)),"Kostenstellennummer fehlt",IF(Kostenstellen!D479=0,0,IF(AND(Kostenstellen!D479&gt;0,Kostenstellen!E479=0),Kostenstellen!D479&amp;"&gt;",Kostenstellen!D479&amp;"&gt;"&amp;Kostenstellen!E479)))</f>
        <v>0</v>
      </c>
      <c r="C479" s="108" t="str">
        <f>IF(Kostenstellen!$D479&gt;0,Mandantname,"")</f>
        <v/>
      </c>
    </row>
    <row r="480" spans="1:3">
      <c r="A480" t="str">
        <f>IF(Kostenstellen!D480&gt;0,"Kostenstelle","")</f>
        <v/>
      </c>
      <c r="B480">
        <f>IF(AND(Kostenstellen!D480=0,ISTEXT(Kostenstellen!E480)),"Kostenstellennummer fehlt",IF(Kostenstellen!D480=0,0,IF(AND(Kostenstellen!D480&gt;0,Kostenstellen!E480=0),Kostenstellen!D480&amp;"&gt;",Kostenstellen!D480&amp;"&gt;"&amp;Kostenstellen!E480)))</f>
        <v>0</v>
      </c>
      <c r="C480" s="108" t="str">
        <f>IF(Kostenstellen!$D480&gt;0,Mandantname,"")</f>
        <v/>
      </c>
    </row>
    <row r="481" spans="1:3">
      <c r="A481" t="str">
        <f>IF(Kostenstellen!D481&gt;0,"Kostenstelle","")</f>
        <v/>
      </c>
      <c r="B481">
        <f>IF(AND(Kostenstellen!D481=0,ISTEXT(Kostenstellen!E481)),"Kostenstellennummer fehlt",IF(Kostenstellen!D481=0,0,IF(AND(Kostenstellen!D481&gt;0,Kostenstellen!E481=0),Kostenstellen!D481&amp;"&gt;",Kostenstellen!D481&amp;"&gt;"&amp;Kostenstellen!E481)))</f>
        <v>0</v>
      </c>
      <c r="C481" s="108" t="str">
        <f>IF(Kostenstellen!$D481&gt;0,Mandantname,"")</f>
        <v/>
      </c>
    </row>
    <row r="482" spans="1:3">
      <c r="A482" t="str">
        <f>IF(Kostenstellen!D482&gt;0,"Kostenstelle","")</f>
        <v/>
      </c>
      <c r="B482">
        <f>IF(AND(Kostenstellen!D482=0,ISTEXT(Kostenstellen!E482)),"Kostenstellennummer fehlt",IF(Kostenstellen!D482=0,0,IF(AND(Kostenstellen!D482&gt;0,Kostenstellen!E482=0),Kostenstellen!D482&amp;"&gt;",Kostenstellen!D482&amp;"&gt;"&amp;Kostenstellen!E482)))</f>
        <v>0</v>
      </c>
      <c r="C482" s="108" t="str">
        <f>IF(Kostenstellen!$D482&gt;0,Mandantname,"")</f>
        <v/>
      </c>
    </row>
    <row r="483" spans="1:3">
      <c r="A483" t="str">
        <f>IF(Kostenstellen!D483&gt;0,"Kostenstelle","")</f>
        <v/>
      </c>
      <c r="B483">
        <f>IF(AND(Kostenstellen!D483=0,ISTEXT(Kostenstellen!E483)),"Kostenstellennummer fehlt",IF(Kostenstellen!D483=0,0,IF(AND(Kostenstellen!D483&gt;0,Kostenstellen!E483=0),Kostenstellen!D483&amp;"&gt;",Kostenstellen!D483&amp;"&gt;"&amp;Kostenstellen!E483)))</f>
        <v>0</v>
      </c>
      <c r="C483" s="108" t="str">
        <f>IF(Kostenstellen!$D483&gt;0,Mandantname,"")</f>
        <v/>
      </c>
    </row>
    <row r="484" spans="1:3">
      <c r="A484" t="str">
        <f>IF(Kostenstellen!D484&gt;0,"Kostenstelle","")</f>
        <v/>
      </c>
      <c r="B484">
        <f>IF(AND(Kostenstellen!D484=0,ISTEXT(Kostenstellen!E484)),"Kostenstellennummer fehlt",IF(Kostenstellen!D484=0,0,IF(AND(Kostenstellen!D484&gt;0,Kostenstellen!E484=0),Kostenstellen!D484&amp;"&gt;",Kostenstellen!D484&amp;"&gt;"&amp;Kostenstellen!E484)))</f>
        <v>0</v>
      </c>
      <c r="C484" s="108" t="str">
        <f>IF(Kostenstellen!$D484&gt;0,Mandantname,"")</f>
        <v/>
      </c>
    </row>
    <row r="485" spans="1:3">
      <c r="A485" t="str">
        <f>IF(Kostenstellen!D485&gt;0,"Kostenstelle","")</f>
        <v/>
      </c>
      <c r="B485">
        <f>IF(AND(Kostenstellen!D485=0,ISTEXT(Kostenstellen!E485)),"Kostenstellennummer fehlt",IF(Kostenstellen!D485=0,0,IF(AND(Kostenstellen!D485&gt;0,Kostenstellen!E485=0),Kostenstellen!D485&amp;"&gt;",Kostenstellen!D485&amp;"&gt;"&amp;Kostenstellen!E485)))</f>
        <v>0</v>
      </c>
      <c r="C485" s="108" t="str">
        <f>IF(Kostenstellen!$D485&gt;0,Mandantname,"")</f>
        <v/>
      </c>
    </row>
    <row r="486" spans="1:3">
      <c r="A486" t="str">
        <f>IF(Kostenstellen!D486&gt;0,"Kostenstelle","")</f>
        <v/>
      </c>
      <c r="B486">
        <f>IF(AND(Kostenstellen!D486=0,ISTEXT(Kostenstellen!E486)),"Kostenstellennummer fehlt",IF(Kostenstellen!D486=0,0,IF(AND(Kostenstellen!D486&gt;0,Kostenstellen!E486=0),Kostenstellen!D486&amp;"&gt;",Kostenstellen!D486&amp;"&gt;"&amp;Kostenstellen!E486)))</f>
        <v>0</v>
      </c>
      <c r="C486" s="108" t="str">
        <f>IF(Kostenstellen!$D486&gt;0,Mandantname,"")</f>
        <v/>
      </c>
    </row>
    <row r="487" spans="1:3">
      <c r="A487" t="str">
        <f>IF(Kostenstellen!D487&gt;0,"Kostenstelle","")</f>
        <v/>
      </c>
      <c r="B487">
        <f>IF(AND(Kostenstellen!D487=0,ISTEXT(Kostenstellen!E487)),"Kostenstellennummer fehlt",IF(Kostenstellen!D487=0,0,IF(AND(Kostenstellen!D487&gt;0,Kostenstellen!E487=0),Kostenstellen!D487&amp;"&gt;",Kostenstellen!D487&amp;"&gt;"&amp;Kostenstellen!E487)))</f>
        <v>0</v>
      </c>
      <c r="C487" s="108" t="str">
        <f>IF(Kostenstellen!$D487&gt;0,Mandantname,"")</f>
        <v/>
      </c>
    </row>
    <row r="488" spans="1:3">
      <c r="A488" t="str">
        <f>IF(Kostenstellen!D488&gt;0,"Kostenstelle","")</f>
        <v/>
      </c>
      <c r="B488">
        <f>IF(AND(Kostenstellen!D488=0,ISTEXT(Kostenstellen!E488)),"Kostenstellennummer fehlt",IF(Kostenstellen!D488=0,0,IF(AND(Kostenstellen!D488&gt;0,Kostenstellen!E488=0),Kostenstellen!D488&amp;"&gt;",Kostenstellen!D488&amp;"&gt;"&amp;Kostenstellen!E488)))</f>
        <v>0</v>
      </c>
      <c r="C488" s="108" t="str">
        <f>IF(Kostenstellen!$D488&gt;0,Mandantname,"")</f>
        <v/>
      </c>
    </row>
    <row r="489" spans="1:3">
      <c r="A489" t="str">
        <f>IF(Kostenstellen!D489&gt;0,"Kostenstelle","")</f>
        <v/>
      </c>
      <c r="B489">
        <f>IF(AND(Kostenstellen!D489=0,ISTEXT(Kostenstellen!E489)),"Kostenstellennummer fehlt",IF(Kostenstellen!D489=0,0,IF(AND(Kostenstellen!D489&gt;0,Kostenstellen!E489=0),Kostenstellen!D489&amp;"&gt;",Kostenstellen!D489&amp;"&gt;"&amp;Kostenstellen!E489)))</f>
        <v>0</v>
      </c>
      <c r="C489" s="108" t="str">
        <f>IF(Kostenstellen!$D489&gt;0,Mandantname,"")</f>
        <v/>
      </c>
    </row>
    <row r="490" spans="1:3">
      <c r="A490" t="str">
        <f>IF(Kostenstellen!D490&gt;0,"Kostenstelle","")</f>
        <v/>
      </c>
      <c r="B490">
        <f>IF(AND(Kostenstellen!D490=0,ISTEXT(Kostenstellen!E490)),"Kostenstellennummer fehlt",IF(Kostenstellen!D490=0,0,IF(AND(Kostenstellen!D490&gt;0,Kostenstellen!E490=0),Kostenstellen!D490&amp;"&gt;",Kostenstellen!D490&amp;"&gt;"&amp;Kostenstellen!E490)))</f>
        <v>0</v>
      </c>
      <c r="C490" s="108" t="str">
        <f>IF(Kostenstellen!$D490&gt;0,Mandantname,"")</f>
        <v/>
      </c>
    </row>
    <row r="491" spans="1:3">
      <c r="A491" t="str">
        <f>IF(Kostenstellen!D491&gt;0,"Kostenstelle","")</f>
        <v/>
      </c>
      <c r="B491">
        <f>IF(AND(Kostenstellen!D491=0,ISTEXT(Kostenstellen!E491)),"Kostenstellennummer fehlt",IF(Kostenstellen!D491=0,0,IF(AND(Kostenstellen!D491&gt;0,Kostenstellen!E491=0),Kostenstellen!D491&amp;"&gt;",Kostenstellen!D491&amp;"&gt;"&amp;Kostenstellen!E491)))</f>
        <v>0</v>
      </c>
      <c r="C491" s="108" t="str">
        <f>IF(Kostenstellen!$D491&gt;0,Mandantname,"")</f>
        <v/>
      </c>
    </row>
    <row r="492" spans="1:3">
      <c r="A492" t="str">
        <f>IF(Kostenstellen!D492&gt;0,"Kostenstelle","")</f>
        <v/>
      </c>
      <c r="B492">
        <f>IF(AND(Kostenstellen!D492=0,ISTEXT(Kostenstellen!E492)),"Kostenstellennummer fehlt",IF(Kostenstellen!D492=0,0,IF(AND(Kostenstellen!D492&gt;0,Kostenstellen!E492=0),Kostenstellen!D492&amp;"&gt;",Kostenstellen!D492&amp;"&gt;"&amp;Kostenstellen!E492)))</f>
        <v>0</v>
      </c>
      <c r="C492" s="108" t="str">
        <f>IF(Kostenstellen!$D492&gt;0,Mandantname,"")</f>
        <v/>
      </c>
    </row>
    <row r="493" spans="1:3">
      <c r="A493" t="str">
        <f>IF(Kostenstellen!D493&gt;0,"Kostenstelle","")</f>
        <v/>
      </c>
      <c r="B493">
        <f>IF(AND(Kostenstellen!D493=0,ISTEXT(Kostenstellen!E493)),"Kostenstellennummer fehlt",IF(Kostenstellen!D493=0,0,IF(AND(Kostenstellen!D493&gt;0,Kostenstellen!E493=0),Kostenstellen!D493&amp;"&gt;",Kostenstellen!D493&amp;"&gt;"&amp;Kostenstellen!E493)))</f>
        <v>0</v>
      </c>
      <c r="C493" s="108" t="str">
        <f>IF(Kostenstellen!$D493&gt;0,Mandantname,"")</f>
        <v/>
      </c>
    </row>
    <row r="494" spans="1:3">
      <c r="A494" t="str">
        <f>IF(Kostenstellen!D494&gt;0,"Kostenstelle","")</f>
        <v/>
      </c>
      <c r="B494">
        <f>IF(AND(Kostenstellen!D494=0,ISTEXT(Kostenstellen!E494)),"Kostenstellennummer fehlt",IF(Kostenstellen!D494=0,0,IF(AND(Kostenstellen!D494&gt;0,Kostenstellen!E494=0),Kostenstellen!D494&amp;"&gt;",Kostenstellen!D494&amp;"&gt;"&amp;Kostenstellen!E494)))</f>
        <v>0</v>
      </c>
      <c r="C494" s="108" t="str">
        <f>IF(Kostenstellen!$D494&gt;0,Mandantname,"")</f>
        <v/>
      </c>
    </row>
    <row r="495" spans="1:3">
      <c r="A495" t="str">
        <f>IF(Kostenstellen!D495&gt;0,"Kostenstelle","")</f>
        <v/>
      </c>
      <c r="B495">
        <f>IF(AND(Kostenstellen!D495=0,ISTEXT(Kostenstellen!E495)),"Kostenstellennummer fehlt",IF(Kostenstellen!D495=0,0,IF(AND(Kostenstellen!D495&gt;0,Kostenstellen!E495=0),Kostenstellen!D495&amp;"&gt;",Kostenstellen!D495&amp;"&gt;"&amp;Kostenstellen!E495)))</f>
        <v>0</v>
      </c>
      <c r="C495" s="108" t="str">
        <f>IF(Kostenstellen!$D495&gt;0,Mandantname,"")</f>
        <v/>
      </c>
    </row>
    <row r="496" spans="1:3">
      <c r="A496" t="str">
        <f>IF(Kostenstellen!D496&gt;0,"Kostenstelle","")</f>
        <v/>
      </c>
      <c r="B496">
        <f>IF(AND(Kostenstellen!D496=0,ISTEXT(Kostenstellen!E496)),"Kostenstellennummer fehlt",IF(Kostenstellen!D496=0,0,IF(AND(Kostenstellen!D496&gt;0,Kostenstellen!E496=0),Kostenstellen!D496&amp;"&gt;",Kostenstellen!D496&amp;"&gt;"&amp;Kostenstellen!E496)))</f>
        <v>0</v>
      </c>
      <c r="C496" s="108" t="str">
        <f>IF(Kostenstellen!$D496&gt;0,Mandantname,"")</f>
        <v/>
      </c>
    </row>
    <row r="497" spans="1:3">
      <c r="A497" t="str">
        <f>IF(Kostenstellen!D497&gt;0,"Kostenstelle","")</f>
        <v/>
      </c>
      <c r="B497">
        <f>IF(AND(Kostenstellen!D497=0,ISTEXT(Kostenstellen!E497)),"Kostenstellennummer fehlt",IF(Kostenstellen!D497=0,0,IF(AND(Kostenstellen!D497&gt;0,Kostenstellen!E497=0),Kostenstellen!D497&amp;"&gt;",Kostenstellen!D497&amp;"&gt;"&amp;Kostenstellen!E497)))</f>
        <v>0</v>
      </c>
      <c r="C497" s="108" t="str">
        <f>IF(Kostenstellen!$D497&gt;0,Mandantname,"")</f>
        <v/>
      </c>
    </row>
    <row r="498" spans="1:3">
      <c r="A498" t="str">
        <f>IF(Kostenstellen!D498&gt;0,"Kostenstelle","")</f>
        <v/>
      </c>
      <c r="B498">
        <f>IF(AND(Kostenstellen!D498=0,ISTEXT(Kostenstellen!E498)),"Kostenstellennummer fehlt",IF(Kostenstellen!D498=0,0,IF(AND(Kostenstellen!D498&gt;0,Kostenstellen!E498=0),Kostenstellen!D498&amp;"&gt;",Kostenstellen!D498&amp;"&gt;"&amp;Kostenstellen!E498)))</f>
        <v>0</v>
      </c>
      <c r="C498" s="108" t="str">
        <f>IF(Kostenstellen!$D498&gt;0,Mandantname,"")</f>
        <v/>
      </c>
    </row>
    <row r="499" spans="1:3">
      <c r="A499" t="str">
        <f>IF(Kostenstellen!D499&gt;0,"Kostenstelle","")</f>
        <v/>
      </c>
      <c r="B499">
        <f>IF(AND(Kostenstellen!D499=0,ISTEXT(Kostenstellen!E499)),"Kostenstellennummer fehlt",IF(Kostenstellen!D499=0,0,IF(AND(Kostenstellen!D499&gt;0,Kostenstellen!E499=0),Kostenstellen!D499&amp;"&gt;",Kostenstellen!D499&amp;"&gt;"&amp;Kostenstellen!E499)))</f>
        <v>0</v>
      </c>
      <c r="C499" s="108" t="str">
        <f>IF(Kostenstellen!$D499&gt;0,Mandantname,"")</f>
        <v/>
      </c>
    </row>
    <row r="500" spans="1:3">
      <c r="A500" t="str">
        <f>IF(Kostenstellen!D500&gt;0,"Kostenstelle","")</f>
        <v/>
      </c>
      <c r="B500">
        <f>IF(AND(Kostenstellen!D500=0,ISTEXT(Kostenstellen!E500)),"Kostenstellennummer fehlt",IF(Kostenstellen!D500=0,0,IF(AND(Kostenstellen!D500&gt;0,Kostenstellen!E500=0),Kostenstellen!D500&amp;"&gt;",Kostenstellen!D500&amp;"&gt;"&amp;Kostenstellen!E500)))</f>
        <v>0</v>
      </c>
      <c r="C500" s="108" t="str">
        <f>IF(Kostenstellen!$D500&gt;0,Mandantname,"")</f>
        <v/>
      </c>
    </row>
    <row r="501" spans="1:3">
      <c r="A501" t="str">
        <f>IF(Kostenstellen!D501&gt;0,"Kostenstelle","")</f>
        <v/>
      </c>
      <c r="B501">
        <f>IF(AND(Kostenstellen!D501=0,ISTEXT(Kostenstellen!E501)),"Kostenstellennummer fehlt",IF(Kostenstellen!D501=0,0,IF(AND(Kostenstellen!D501&gt;0,Kostenstellen!E501=0),Kostenstellen!D501&amp;"&gt;",Kostenstellen!D501&amp;"&gt;"&amp;Kostenstellen!E501)))</f>
        <v>0</v>
      </c>
      <c r="C501" s="108" t="str">
        <f>IF(Kostenstellen!$D501&gt;0,Mandantname,"")</f>
        <v/>
      </c>
    </row>
    <row r="502" spans="1:3">
      <c r="A502" t="str">
        <f>IF(Kostenstellen!D502&gt;0,"Kostenstelle","")</f>
        <v/>
      </c>
      <c r="B502">
        <f>IF(AND(Kostenstellen!D502=0,ISTEXT(Kostenstellen!E502)),"Kostenstellennummer fehlt",IF(Kostenstellen!D502=0,0,IF(AND(Kostenstellen!D502&gt;0,Kostenstellen!E502=0),Kostenstellen!D502&amp;"&gt;",Kostenstellen!D502&amp;"&gt;"&amp;Kostenstellen!E502)))</f>
        <v>0</v>
      </c>
      <c r="C502" s="108" t="str">
        <f>IF(Kostenstellen!$D502&gt;0,Mandantname,"")</f>
        <v/>
      </c>
    </row>
    <row r="503" spans="1:3">
      <c r="A503" t="str">
        <f>IF(Kostenstellen!D503&gt;0,"Kostenstelle","")</f>
        <v/>
      </c>
      <c r="B503">
        <f>IF(AND(Kostenstellen!D503=0,ISTEXT(Kostenstellen!E503)),"Kostenstellennummer fehlt",IF(Kostenstellen!D503=0,0,IF(AND(Kostenstellen!D503&gt;0,Kostenstellen!E503=0),Kostenstellen!D503&amp;"&gt;",Kostenstellen!D503&amp;"&gt;"&amp;Kostenstellen!E503)))</f>
        <v>0</v>
      </c>
      <c r="C503" s="108" t="str">
        <f>IF(Kostenstellen!$D503&gt;0,Mandantname,"")</f>
        <v/>
      </c>
    </row>
    <row r="504" spans="1:3">
      <c r="A504" t="str">
        <f>IF(Kostenstellen!D504&gt;0,"Kostenstelle","")</f>
        <v/>
      </c>
      <c r="B504">
        <f>IF(AND(Kostenstellen!D504=0,ISTEXT(Kostenstellen!E504)),"Kostenstellennummer fehlt",IF(Kostenstellen!D504=0,0,IF(AND(Kostenstellen!D504&gt;0,Kostenstellen!E504=0),Kostenstellen!D504&amp;"&gt;",Kostenstellen!D504&amp;"&gt;"&amp;Kostenstellen!E504)))</f>
        <v>0</v>
      </c>
      <c r="C504" s="108" t="str">
        <f>IF(Kostenstellen!$D504&gt;0,Mandantname,"")</f>
        <v/>
      </c>
    </row>
    <row r="505" spans="1:3">
      <c r="A505" t="str">
        <f>IF(Kostenstellen!D505&gt;0,"Kostenstelle","")</f>
        <v/>
      </c>
      <c r="B505">
        <f>IF(AND(Kostenstellen!D505=0,ISTEXT(Kostenstellen!E505)),"Kostenstellennummer fehlt",IF(Kostenstellen!D505=0,0,IF(AND(Kostenstellen!D505&gt;0,Kostenstellen!E505=0),Kostenstellen!D505&amp;"&gt;",Kostenstellen!D505&amp;"&gt;"&amp;Kostenstellen!E505)))</f>
        <v>0</v>
      </c>
      <c r="C505" s="108" t="str">
        <f>IF(Kostenstellen!$D505&gt;0,Mandantname,"")</f>
        <v/>
      </c>
    </row>
    <row r="506" spans="1:3">
      <c r="A506" t="str">
        <f>IF(Kostenstellen!D506&gt;0,"Kostenstelle","")</f>
        <v/>
      </c>
      <c r="B506">
        <f>IF(AND(Kostenstellen!D506=0,ISTEXT(Kostenstellen!E506)),"Kostenstellennummer fehlt",IF(Kostenstellen!D506=0,0,IF(AND(Kostenstellen!D506&gt;0,Kostenstellen!E506=0),Kostenstellen!D506&amp;"&gt;",Kostenstellen!D506&amp;"&gt;"&amp;Kostenstellen!E506)))</f>
        <v>0</v>
      </c>
      <c r="C506" s="108" t="str">
        <f>IF(Kostenstellen!$D506&gt;0,Mandantname,"")</f>
        <v/>
      </c>
    </row>
    <row r="507" spans="1:3">
      <c r="A507" t="str">
        <f>IF(Kostenstellen!D507&gt;0,"Kostenstelle","")</f>
        <v/>
      </c>
      <c r="B507">
        <f>IF(AND(Kostenstellen!D507=0,ISTEXT(Kostenstellen!E507)),"Kostenstellennummer fehlt",IF(Kostenstellen!D507=0,0,IF(AND(Kostenstellen!D507&gt;0,Kostenstellen!E507=0),Kostenstellen!D507&amp;"&gt;",Kostenstellen!D507&amp;"&gt;"&amp;Kostenstellen!E507)))</f>
        <v>0</v>
      </c>
      <c r="C507" s="108" t="str">
        <f>IF(Kostenstellen!$D507&gt;0,Mandantname,"")</f>
        <v/>
      </c>
    </row>
    <row r="508" spans="1:3">
      <c r="A508" t="str">
        <f>IF(Kostenstellen!D508&gt;0,"Kostenstelle","")</f>
        <v/>
      </c>
      <c r="B508">
        <f>IF(AND(Kostenstellen!D508=0,ISTEXT(Kostenstellen!E508)),"Kostenstellennummer fehlt",IF(Kostenstellen!D508=0,0,IF(AND(Kostenstellen!D508&gt;0,Kostenstellen!E508=0),Kostenstellen!D508&amp;"&gt;",Kostenstellen!D508&amp;"&gt;"&amp;Kostenstellen!E508)))</f>
        <v>0</v>
      </c>
      <c r="C508" s="108" t="str">
        <f>IF(Kostenstellen!$D508&gt;0,Mandantname,"")</f>
        <v/>
      </c>
    </row>
    <row r="509" spans="1:3">
      <c r="A509" t="str">
        <f>IF(Kostenstellen!D509&gt;0,"Kostenstelle","")</f>
        <v/>
      </c>
      <c r="B509">
        <f>IF(AND(Kostenstellen!D509=0,ISTEXT(Kostenstellen!E509)),"Kostenstellennummer fehlt",IF(Kostenstellen!D509=0,0,IF(AND(Kostenstellen!D509&gt;0,Kostenstellen!E509=0),Kostenstellen!D509&amp;"&gt;",Kostenstellen!D509&amp;"&gt;"&amp;Kostenstellen!E509)))</f>
        <v>0</v>
      </c>
      <c r="C509" s="108" t="str">
        <f>IF(Kostenstellen!$D509&gt;0,Mandantname,"")</f>
        <v/>
      </c>
    </row>
    <row r="510" spans="1:3">
      <c r="A510" t="str">
        <f>IF(Kostenstellen!D510&gt;0,"Kostenstelle","")</f>
        <v/>
      </c>
      <c r="B510">
        <f>IF(AND(Kostenstellen!D510=0,ISTEXT(Kostenstellen!E510)),"Kostenstellennummer fehlt",IF(Kostenstellen!D510=0,0,IF(AND(Kostenstellen!D510&gt;0,Kostenstellen!E510=0),Kostenstellen!D510&amp;"&gt;",Kostenstellen!D510&amp;"&gt;"&amp;Kostenstellen!E510)))</f>
        <v>0</v>
      </c>
      <c r="C510" s="108" t="str">
        <f>IF(Kostenstellen!$D510&gt;0,Mandantname,"")</f>
        <v/>
      </c>
    </row>
    <row r="511" spans="1:3">
      <c r="A511" t="str">
        <f>IF(Kostenstellen!D511&gt;0,"Kostenstelle","")</f>
        <v/>
      </c>
      <c r="B511">
        <f>IF(AND(Kostenstellen!D511=0,ISTEXT(Kostenstellen!E511)),"Kostenstellennummer fehlt",IF(Kostenstellen!D511=0,0,IF(AND(Kostenstellen!D511&gt;0,Kostenstellen!E511=0),Kostenstellen!D511&amp;"&gt;",Kostenstellen!D511&amp;"&gt;"&amp;Kostenstellen!E511)))</f>
        <v>0</v>
      </c>
      <c r="C511" s="108" t="str">
        <f>IF(Kostenstellen!$D511&gt;0,Mandantname,"")</f>
        <v/>
      </c>
    </row>
    <row r="512" spans="1:3">
      <c r="A512" t="str">
        <f>IF(Kostenstellen!D512&gt;0,"Kostenstelle","")</f>
        <v/>
      </c>
      <c r="B512">
        <f>IF(AND(Kostenstellen!D512=0,ISTEXT(Kostenstellen!E512)),"Kostenstellennummer fehlt",IF(Kostenstellen!D512=0,0,IF(AND(Kostenstellen!D512&gt;0,Kostenstellen!E512=0),Kostenstellen!D512&amp;"&gt;",Kostenstellen!D512&amp;"&gt;"&amp;Kostenstellen!E512)))</f>
        <v>0</v>
      </c>
      <c r="C512" s="108" t="str">
        <f>IF(Kostenstellen!$D512&gt;0,Mandantname,"")</f>
        <v/>
      </c>
    </row>
    <row r="513" spans="1:3">
      <c r="A513" t="str">
        <f>IF(Kostenstellen!D513&gt;0,"Kostenstelle","")</f>
        <v/>
      </c>
      <c r="B513">
        <f>IF(AND(Kostenstellen!D513=0,ISTEXT(Kostenstellen!E513)),"Kostenstellennummer fehlt",IF(Kostenstellen!D513=0,0,IF(AND(Kostenstellen!D513&gt;0,Kostenstellen!E513=0),Kostenstellen!D513&amp;"&gt;",Kostenstellen!D513&amp;"&gt;"&amp;Kostenstellen!E513)))</f>
        <v>0</v>
      </c>
      <c r="C513" s="108" t="str">
        <f>IF(Kostenstellen!$D513&gt;0,Mandantname,"")</f>
        <v/>
      </c>
    </row>
    <row r="514" spans="1:3">
      <c r="A514" t="str">
        <f>IF(Kostenstellen!D514&gt;0,"Kostenstelle","")</f>
        <v/>
      </c>
      <c r="B514">
        <f>IF(AND(Kostenstellen!D514=0,ISTEXT(Kostenstellen!E514)),"Kostenstellennummer fehlt",IF(Kostenstellen!D514=0,0,IF(AND(Kostenstellen!D514&gt;0,Kostenstellen!E514=0),Kostenstellen!D514&amp;"&gt;",Kostenstellen!D514&amp;"&gt;"&amp;Kostenstellen!E514)))</f>
        <v>0</v>
      </c>
      <c r="C514" s="108" t="str">
        <f>IF(Kostenstellen!$D514&gt;0,Mandantname,"")</f>
        <v/>
      </c>
    </row>
    <row r="515" spans="1:3">
      <c r="A515" t="str">
        <f>IF(Kostenstellen!D515&gt;0,"Kostenstelle","")</f>
        <v/>
      </c>
      <c r="B515">
        <f>IF(AND(Kostenstellen!D515=0,ISTEXT(Kostenstellen!E515)),"Kostenstellennummer fehlt",IF(Kostenstellen!D515=0,0,IF(AND(Kostenstellen!D515&gt;0,Kostenstellen!E515=0),Kostenstellen!D515&amp;"&gt;",Kostenstellen!D515&amp;"&gt;"&amp;Kostenstellen!E515)))</f>
        <v>0</v>
      </c>
      <c r="C515" s="108" t="str">
        <f>IF(Kostenstellen!$D515&gt;0,Mandantname,"")</f>
        <v/>
      </c>
    </row>
    <row r="516" spans="1:3">
      <c r="A516" t="str">
        <f>IF(Kostenstellen!D516&gt;0,"Kostenstelle","")</f>
        <v/>
      </c>
      <c r="B516">
        <f>IF(AND(Kostenstellen!D516=0,ISTEXT(Kostenstellen!E516)),"Kostenstellennummer fehlt",IF(Kostenstellen!D516=0,0,IF(AND(Kostenstellen!D516&gt;0,Kostenstellen!E516=0),Kostenstellen!D516&amp;"&gt;",Kostenstellen!D516&amp;"&gt;"&amp;Kostenstellen!E516)))</f>
        <v>0</v>
      </c>
      <c r="C516" s="108" t="str">
        <f>IF(Kostenstellen!$D516&gt;0,Mandantname,"")</f>
        <v/>
      </c>
    </row>
    <row r="517" spans="1:3">
      <c r="A517" t="str">
        <f>IF(Kostenstellen!D517&gt;0,"Kostenstelle","")</f>
        <v/>
      </c>
      <c r="B517">
        <f>IF(AND(Kostenstellen!D517=0,ISTEXT(Kostenstellen!E517)),"Kostenstellennummer fehlt",IF(Kostenstellen!D517=0,0,IF(AND(Kostenstellen!D517&gt;0,Kostenstellen!E517=0),Kostenstellen!D517&amp;"&gt;",Kostenstellen!D517&amp;"&gt;"&amp;Kostenstellen!E517)))</f>
        <v>0</v>
      </c>
      <c r="C517" s="108" t="str">
        <f>IF(Kostenstellen!$D517&gt;0,Mandantname,"")</f>
        <v/>
      </c>
    </row>
    <row r="518" spans="1:3">
      <c r="A518" t="str">
        <f>IF(Kostenstellen!D518&gt;0,"Kostenstelle","")</f>
        <v/>
      </c>
      <c r="B518">
        <f>IF(AND(Kostenstellen!D518=0,ISTEXT(Kostenstellen!E518)),"Kostenstellennummer fehlt",IF(Kostenstellen!D518=0,0,IF(AND(Kostenstellen!D518&gt;0,Kostenstellen!E518=0),Kostenstellen!D518&amp;"&gt;",Kostenstellen!D518&amp;"&gt;"&amp;Kostenstellen!E518)))</f>
        <v>0</v>
      </c>
      <c r="C518" s="108" t="str">
        <f>IF(Kostenstellen!$D518&gt;0,Mandantname,"")</f>
        <v/>
      </c>
    </row>
    <row r="519" spans="1:3">
      <c r="A519" t="str">
        <f>IF(Kostenstellen!D519&gt;0,"Kostenstelle","")</f>
        <v/>
      </c>
      <c r="B519">
        <f>IF(AND(Kostenstellen!D519=0,ISTEXT(Kostenstellen!E519)),"Kostenstellennummer fehlt",IF(Kostenstellen!D519=0,0,IF(AND(Kostenstellen!D519&gt;0,Kostenstellen!E519=0),Kostenstellen!D519&amp;"&gt;",Kostenstellen!D519&amp;"&gt;"&amp;Kostenstellen!E519)))</f>
        <v>0</v>
      </c>
      <c r="C519" s="108" t="str">
        <f>IF(Kostenstellen!$D519&gt;0,Mandantname,"")</f>
        <v/>
      </c>
    </row>
    <row r="520" spans="1:3">
      <c r="A520" t="str">
        <f>IF(Kostenstellen!D520&gt;0,"Kostenstelle","")</f>
        <v/>
      </c>
      <c r="B520">
        <f>IF(AND(Kostenstellen!D520=0,ISTEXT(Kostenstellen!E520)),"Kostenstellennummer fehlt",IF(Kostenstellen!D520=0,0,IF(AND(Kostenstellen!D520&gt;0,Kostenstellen!E520=0),Kostenstellen!D520&amp;"&gt;",Kostenstellen!D520&amp;"&gt;"&amp;Kostenstellen!E520)))</f>
        <v>0</v>
      </c>
      <c r="C520" s="108" t="str">
        <f>IF(Kostenstellen!$D520&gt;0,Mandantname,"")</f>
        <v/>
      </c>
    </row>
    <row r="521" spans="1:3">
      <c r="A521" t="str">
        <f>IF(Kostenstellen!D521&gt;0,"Kostenstelle","")</f>
        <v/>
      </c>
      <c r="B521">
        <f>IF(AND(Kostenstellen!D521=0,ISTEXT(Kostenstellen!E521)),"Kostenstellennummer fehlt",IF(Kostenstellen!D521=0,0,IF(AND(Kostenstellen!D521&gt;0,Kostenstellen!E521=0),Kostenstellen!D521&amp;"&gt;",Kostenstellen!D521&amp;"&gt;"&amp;Kostenstellen!E521)))</f>
        <v>0</v>
      </c>
      <c r="C521" s="108" t="str">
        <f>IF(Kostenstellen!$D521&gt;0,Mandantname,"")</f>
        <v/>
      </c>
    </row>
    <row r="522" spans="1:3">
      <c r="A522" t="str">
        <f>IF(Kostenstellen!D522&gt;0,"Kostenstelle","")</f>
        <v/>
      </c>
      <c r="B522">
        <f>IF(AND(Kostenstellen!D522=0,ISTEXT(Kostenstellen!E522)),"Kostenstellennummer fehlt",IF(Kostenstellen!D522=0,0,IF(AND(Kostenstellen!D522&gt;0,Kostenstellen!E522=0),Kostenstellen!D522&amp;"&gt;",Kostenstellen!D522&amp;"&gt;"&amp;Kostenstellen!E522)))</f>
        <v>0</v>
      </c>
      <c r="C522" s="108" t="str">
        <f>IF(Kostenstellen!$D522&gt;0,Mandantname,"")</f>
        <v/>
      </c>
    </row>
    <row r="523" spans="1:3">
      <c r="A523" t="str">
        <f>IF(Kostenstellen!D523&gt;0,"Kostenstelle","")</f>
        <v/>
      </c>
      <c r="B523">
        <f>IF(AND(Kostenstellen!D523=0,ISTEXT(Kostenstellen!E523)),"Kostenstellennummer fehlt",IF(Kostenstellen!D523=0,0,IF(AND(Kostenstellen!D523&gt;0,Kostenstellen!E523=0),Kostenstellen!D523&amp;"&gt;",Kostenstellen!D523&amp;"&gt;"&amp;Kostenstellen!E523)))</f>
        <v>0</v>
      </c>
      <c r="C523" s="108" t="str">
        <f>IF(Kostenstellen!$D523&gt;0,Mandantname,"")</f>
        <v/>
      </c>
    </row>
    <row r="524" spans="1:3">
      <c r="A524" t="str">
        <f>IF(Kostenstellen!D524&gt;0,"Kostenstelle","")</f>
        <v/>
      </c>
      <c r="B524">
        <f>IF(AND(Kostenstellen!D524=0,ISTEXT(Kostenstellen!E524)),"Kostenstellennummer fehlt",IF(Kostenstellen!D524=0,0,IF(AND(Kostenstellen!D524&gt;0,Kostenstellen!E524=0),Kostenstellen!D524&amp;"&gt;",Kostenstellen!D524&amp;"&gt;"&amp;Kostenstellen!E524)))</f>
        <v>0</v>
      </c>
      <c r="C524" s="108" t="str">
        <f>IF(Kostenstellen!$D524&gt;0,Mandantname,"")</f>
        <v/>
      </c>
    </row>
    <row r="525" spans="1:3">
      <c r="A525" t="str">
        <f>IF(Kostenstellen!D525&gt;0,"Kostenstelle","")</f>
        <v/>
      </c>
      <c r="B525">
        <f>IF(AND(Kostenstellen!D525=0,ISTEXT(Kostenstellen!E525)),"Kostenstellennummer fehlt",IF(Kostenstellen!D525=0,0,IF(AND(Kostenstellen!D525&gt;0,Kostenstellen!E525=0),Kostenstellen!D525&amp;"&gt;",Kostenstellen!D525&amp;"&gt;"&amp;Kostenstellen!E525)))</f>
        <v>0</v>
      </c>
      <c r="C525" s="108" t="str">
        <f>IF(Kostenstellen!$D525&gt;0,Mandantname,"")</f>
        <v/>
      </c>
    </row>
    <row r="526" spans="1:3">
      <c r="A526" t="str">
        <f>IF(Kostenstellen!D526&gt;0,"Kostenstelle","")</f>
        <v/>
      </c>
      <c r="B526">
        <f>IF(AND(Kostenstellen!D526=0,ISTEXT(Kostenstellen!E526)),"Kostenstellennummer fehlt",IF(Kostenstellen!D526=0,0,IF(AND(Kostenstellen!D526&gt;0,Kostenstellen!E526=0),Kostenstellen!D526&amp;"&gt;",Kostenstellen!D526&amp;"&gt;"&amp;Kostenstellen!E526)))</f>
        <v>0</v>
      </c>
      <c r="C526" s="108" t="str">
        <f>IF(Kostenstellen!$D526&gt;0,Mandantname,"")</f>
        <v/>
      </c>
    </row>
    <row r="527" spans="1:3">
      <c r="A527" t="str">
        <f>IF(Kostenstellen!D527&gt;0,"Kostenstelle","")</f>
        <v/>
      </c>
      <c r="B527">
        <f>IF(AND(Kostenstellen!D527=0,ISTEXT(Kostenstellen!E527)),"Kostenstellennummer fehlt",IF(Kostenstellen!D527=0,0,IF(AND(Kostenstellen!D527&gt;0,Kostenstellen!E527=0),Kostenstellen!D527&amp;"&gt;",Kostenstellen!D527&amp;"&gt;"&amp;Kostenstellen!E527)))</f>
        <v>0</v>
      </c>
      <c r="C527" s="108" t="str">
        <f>IF(Kostenstellen!$D527&gt;0,Mandantname,"")</f>
        <v/>
      </c>
    </row>
    <row r="528" spans="1:3">
      <c r="A528" t="str">
        <f>IF(Kostenstellen!D528&gt;0,"Kostenstelle","")</f>
        <v/>
      </c>
      <c r="B528">
        <f>IF(AND(Kostenstellen!D528=0,ISTEXT(Kostenstellen!E528)),"Kostenstellennummer fehlt",IF(Kostenstellen!D528=0,0,IF(AND(Kostenstellen!D528&gt;0,Kostenstellen!E528=0),Kostenstellen!D528&amp;"&gt;",Kostenstellen!D528&amp;"&gt;"&amp;Kostenstellen!E528)))</f>
        <v>0</v>
      </c>
      <c r="C528" s="108" t="str">
        <f>IF(Kostenstellen!$D528&gt;0,Mandantname,"")</f>
        <v/>
      </c>
    </row>
    <row r="529" spans="1:3">
      <c r="A529" t="str">
        <f>IF(Kostenstellen!D529&gt;0,"Kostenstelle","")</f>
        <v/>
      </c>
      <c r="B529">
        <f>IF(AND(Kostenstellen!D529=0,ISTEXT(Kostenstellen!E529)),"Kostenstellennummer fehlt",IF(Kostenstellen!D529=0,0,IF(AND(Kostenstellen!D529&gt;0,Kostenstellen!E529=0),Kostenstellen!D529&amp;"&gt;",Kostenstellen!D529&amp;"&gt;"&amp;Kostenstellen!E529)))</f>
        <v>0</v>
      </c>
      <c r="C529" s="108" t="str">
        <f>IF(Kostenstellen!$D529&gt;0,Mandantname,"")</f>
        <v/>
      </c>
    </row>
    <row r="530" spans="1:3">
      <c r="A530" t="str">
        <f>IF(Kostenstellen!D530&gt;0,"Kostenstelle","")</f>
        <v/>
      </c>
      <c r="B530">
        <f>IF(AND(Kostenstellen!D530=0,ISTEXT(Kostenstellen!E530)),"Kostenstellennummer fehlt",IF(Kostenstellen!D530=0,0,IF(AND(Kostenstellen!D530&gt;0,Kostenstellen!E530=0),Kostenstellen!D530&amp;"&gt;",Kostenstellen!D530&amp;"&gt;"&amp;Kostenstellen!E530)))</f>
        <v>0</v>
      </c>
      <c r="C530" s="108" t="str">
        <f>IF(Kostenstellen!$D530&gt;0,Mandantname,"")</f>
        <v/>
      </c>
    </row>
    <row r="531" spans="1:3">
      <c r="A531" t="str">
        <f>IF(Kostenstellen!D531&gt;0,"Kostenstelle","")</f>
        <v/>
      </c>
      <c r="B531">
        <f>IF(AND(Kostenstellen!D531=0,ISTEXT(Kostenstellen!E531)),"Kostenstellennummer fehlt",IF(Kostenstellen!D531=0,0,IF(AND(Kostenstellen!D531&gt;0,Kostenstellen!E531=0),Kostenstellen!D531&amp;"&gt;",Kostenstellen!D531&amp;"&gt;"&amp;Kostenstellen!E531)))</f>
        <v>0</v>
      </c>
      <c r="C531" s="108" t="str">
        <f>IF(Kostenstellen!$D531&gt;0,Mandantname,"")</f>
        <v/>
      </c>
    </row>
    <row r="532" spans="1:3">
      <c r="A532" t="str">
        <f>IF(Kostenstellen!D532&gt;0,"Kostenstelle","")</f>
        <v/>
      </c>
      <c r="B532">
        <f>IF(AND(Kostenstellen!D532=0,ISTEXT(Kostenstellen!E532)),"Kostenstellennummer fehlt",IF(Kostenstellen!D532=0,0,IF(AND(Kostenstellen!D532&gt;0,Kostenstellen!E532=0),Kostenstellen!D532&amp;"&gt;",Kostenstellen!D532&amp;"&gt;"&amp;Kostenstellen!E532)))</f>
        <v>0</v>
      </c>
      <c r="C532" s="108" t="str">
        <f>IF(Kostenstellen!$D532&gt;0,Mandantname,"")</f>
        <v/>
      </c>
    </row>
    <row r="533" spans="1:3">
      <c r="A533" t="str">
        <f>IF(Kostenstellen!D533&gt;0,"Kostenstelle","")</f>
        <v/>
      </c>
      <c r="B533">
        <f>IF(AND(Kostenstellen!D533=0,ISTEXT(Kostenstellen!E533)),"Kostenstellennummer fehlt",IF(Kostenstellen!D533=0,0,IF(AND(Kostenstellen!D533&gt;0,Kostenstellen!E533=0),Kostenstellen!D533&amp;"&gt;",Kostenstellen!D533&amp;"&gt;"&amp;Kostenstellen!E533)))</f>
        <v>0</v>
      </c>
      <c r="C533" s="108" t="str">
        <f>IF(Kostenstellen!$D533&gt;0,Mandantname,"")</f>
        <v/>
      </c>
    </row>
    <row r="534" spans="1:3">
      <c r="A534" t="str">
        <f>IF(Kostenstellen!D534&gt;0,"Kostenstelle","")</f>
        <v/>
      </c>
      <c r="B534">
        <f>IF(AND(Kostenstellen!D534=0,ISTEXT(Kostenstellen!E534)),"Kostenstellennummer fehlt",IF(Kostenstellen!D534=0,0,IF(AND(Kostenstellen!D534&gt;0,Kostenstellen!E534=0),Kostenstellen!D534&amp;"&gt;",Kostenstellen!D534&amp;"&gt;"&amp;Kostenstellen!E534)))</f>
        <v>0</v>
      </c>
      <c r="C534" s="108" t="str">
        <f>IF(Kostenstellen!$D534&gt;0,Mandantname,"")</f>
        <v/>
      </c>
    </row>
    <row r="535" spans="1:3">
      <c r="A535" t="str">
        <f>IF(Kostenstellen!D535&gt;0,"Kostenstelle","")</f>
        <v/>
      </c>
      <c r="B535">
        <f>IF(AND(Kostenstellen!D535=0,ISTEXT(Kostenstellen!E535)),"Kostenstellennummer fehlt",IF(Kostenstellen!D535=0,0,IF(AND(Kostenstellen!D535&gt;0,Kostenstellen!E535=0),Kostenstellen!D535&amp;"&gt;",Kostenstellen!D535&amp;"&gt;"&amp;Kostenstellen!E535)))</f>
        <v>0</v>
      </c>
      <c r="C535" s="108" t="str">
        <f>IF(Kostenstellen!$D535&gt;0,Mandantname,"")</f>
        <v/>
      </c>
    </row>
    <row r="536" spans="1:3">
      <c r="A536" t="str">
        <f>IF(Kostenstellen!D536&gt;0,"Kostenstelle","")</f>
        <v/>
      </c>
      <c r="B536">
        <f>IF(AND(Kostenstellen!D536=0,ISTEXT(Kostenstellen!E536)),"Kostenstellennummer fehlt",IF(Kostenstellen!D536=0,0,IF(AND(Kostenstellen!D536&gt;0,Kostenstellen!E536=0),Kostenstellen!D536&amp;"&gt;",Kostenstellen!D536&amp;"&gt;"&amp;Kostenstellen!E536)))</f>
        <v>0</v>
      </c>
      <c r="C536" s="108" t="str">
        <f>IF(Kostenstellen!$D536&gt;0,Mandantname,"")</f>
        <v/>
      </c>
    </row>
    <row r="537" spans="1:3">
      <c r="A537" t="str">
        <f>IF(Kostenstellen!D537&gt;0,"Kostenstelle","")</f>
        <v/>
      </c>
      <c r="B537">
        <f>IF(AND(Kostenstellen!D537=0,ISTEXT(Kostenstellen!E537)),"Kostenstellennummer fehlt",IF(Kostenstellen!D537=0,0,IF(AND(Kostenstellen!D537&gt;0,Kostenstellen!E537=0),Kostenstellen!D537&amp;"&gt;",Kostenstellen!D537&amp;"&gt;"&amp;Kostenstellen!E537)))</f>
        <v>0</v>
      </c>
      <c r="C537" s="108" t="str">
        <f>IF(Kostenstellen!$D537&gt;0,Mandantname,"")</f>
        <v/>
      </c>
    </row>
    <row r="538" spans="1:3">
      <c r="A538" t="str">
        <f>IF(Kostenstellen!D538&gt;0,"Kostenstelle","")</f>
        <v/>
      </c>
      <c r="B538">
        <f>IF(AND(Kostenstellen!D538=0,ISTEXT(Kostenstellen!E538)),"Kostenstellennummer fehlt",IF(Kostenstellen!D538=0,0,IF(AND(Kostenstellen!D538&gt;0,Kostenstellen!E538=0),Kostenstellen!D538&amp;"&gt;",Kostenstellen!D538&amp;"&gt;"&amp;Kostenstellen!E538)))</f>
        <v>0</v>
      </c>
      <c r="C538" s="108" t="str">
        <f>IF(Kostenstellen!$D538&gt;0,Mandantname,"")</f>
        <v/>
      </c>
    </row>
    <row r="539" spans="1:3">
      <c r="A539" t="str">
        <f>IF(Kostenstellen!D539&gt;0,"Kostenstelle","")</f>
        <v/>
      </c>
      <c r="B539">
        <f>IF(AND(Kostenstellen!D539=0,ISTEXT(Kostenstellen!E539)),"Kostenstellennummer fehlt",IF(Kostenstellen!D539=0,0,IF(AND(Kostenstellen!D539&gt;0,Kostenstellen!E539=0),Kostenstellen!D539&amp;"&gt;",Kostenstellen!D539&amp;"&gt;"&amp;Kostenstellen!E539)))</f>
        <v>0</v>
      </c>
      <c r="C539" s="108" t="str">
        <f>IF(Kostenstellen!$D539&gt;0,Mandantname,"")</f>
        <v/>
      </c>
    </row>
    <row r="540" spans="1:3">
      <c r="A540" t="str">
        <f>IF(Kostenstellen!D540&gt;0,"Kostenstelle","")</f>
        <v/>
      </c>
      <c r="B540">
        <f>IF(AND(Kostenstellen!D540=0,ISTEXT(Kostenstellen!E540)),"Kostenstellennummer fehlt",IF(Kostenstellen!D540=0,0,IF(AND(Kostenstellen!D540&gt;0,Kostenstellen!E540=0),Kostenstellen!D540&amp;"&gt;",Kostenstellen!D540&amp;"&gt;"&amp;Kostenstellen!E540)))</f>
        <v>0</v>
      </c>
      <c r="C540" s="108" t="str">
        <f>IF(Kostenstellen!$D540&gt;0,Mandantname,"")</f>
        <v/>
      </c>
    </row>
    <row r="541" spans="1:3">
      <c r="A541" t="str">
        <f>IF(Kostenstellen!D541&gt;0,"Kostenstelle","")</f>
        <v/>
      </c>
      <c r="B541">
        <f>IF(AND(Kostenstellen!D541=0,ISTEXT(Kostenstellen!E541)),"Kostenstellennummer fehlt",IF(Kostenstellen!D541=0,0,IF(AND(Kostenstellen!D541&gt;0,Kostenstellen!E541=0),Kostenstellen!D541&amp;"&gt;",Kostenstellen!D541&amp;"&gt;"&amp;Kostenstellen!E541)))</f>
        <v>0</v>
      </c>
      <c r="C541" s="108" t="str">
        <f>IF(Kostenstellen!$D541&gt;0,Mandantname,"")</f>
        <v/>
      </c>
    </row>
    <row r="542" spans="1:3">
      <c r="A542" t="str">
        <f>IF(Kostenstellen!D542&gt;0,"Kostenstelle","")</f>
        <v/>
      </c>
      <c r="B542">
        <f>IF(AND(Kostenstellen!D542=0,ISTEXT(Kostenstellen!E542)),"Kostenstellennummer fehlt",IF(Kostenstellen!D542=0,0,IF(AND(Kostenstellen!D542&gt;0,Kostenstellen!E542=0),Kostenstellen!D542&amp;"&gt;",Kostenstellen!D542&amp;"&gt;"&amp;Kostenstellen!E542)))</f>
        <v>0</v>
      </c>
      <c r="C542" s="108" t="str">
        <f>IF(Kostenstellen!$D542&gt;0,Mandantname,"")</f>
        <v/>
      </c>
    </row>
    <row r="543" spans="1:3">
      <c r="A543" t="str">
        <f>IF(Kostenstellen!D543&gt;0,"Kostenstelle","")</f>
        <v/>
      </c>
      <c r="B543">
        <f>IF(AND(Kostenstellen!D543=0,ISTEXT(Kostenstellen!E543)),"Kostenstellennummer fehlt",IF(Kostenstellen!D543=0,0,IF(AND(Kostenstellen!D543&gt;0,Kostenstellen!E543=0),Kostenstellen!D543&amp;"&gt;",Kostenstellen!D543&amp;"&gt;"&amp;Kostenstellen!E543)))</f>
        <v>0</v>
      </c>
      <c r="C543" s="108" t="str">
        <f>IF(Kostenstellen!$D543&gt;0,Mandantname,"")</f>
        <v/>
      </c>
    </row>
    <row r="544" spans="1:3">
      <c r="A544" t="str">
        <f>IF(Kostenstellen!D544&gt;0,"Kostenstelle","")</f>
        <v/>
      </c>
      <c r="B544">
        <f>IF(AND(Kostenstellen!D544=0,ISTEXT(Kostenstellen!E544)),"Kostenstellennummer fehlt",IF(Kostenstellen!D544=0,0,IF(AND(Kostenstellen!D544&gt;0,Kostenstellen!E544=0),Kostenstellen!D544&amp;"&gt;",Kostenstellen!D544&amp;"&gt;"&amp;Kostenstellen!E544)))</f>
        <v>0</v>
      </c>
      <c r="C544" s="108" t="str">
        <f>IF(Kostenstellen!$D544&gt;0,Mandantname,"")</f>
        <v/>
      </c>
    </row>
    <row r="545" spans="1:3">
      <c r="A545" t="str">
        <f>IF(Kostenstellen!D545&gt;0,"Kostenstelle","")</f>
        <v/>
      </c>
      <c r="B545">
        <f>IF(AND(Kostenstellen!D545=0,ISTEXT(Kostenstellen!E545)),"Kostenstellennummer fehlt",IF(Kostenstellen!D545=0,0,IF(AND(Kostenstellen!D545&gt;0,Kostenstellen!E545=0),Kostenstellen!D545&amp;"&gt;",Kostenstellen!D545&amp;"&gt;"&amp;Kostenstellen!E545)))</f>
        <v>0</v>
      </c>
      <c r="C545" s="108" t="str">
        <f>IF(Kostenstellen!$D545&gt;0,Mandantname,"")</f>
        <v/>
      </c>
    </row>
    <row r="546" spans="1:3">
      <c r="A546" t="str">
        <f>IF(Kostenstellen!D546&gt;0,"Kostenstelle","")</f>
        <v/>
      </c>
      <c r="B546">
        <f>IF(AND(Kostenstellen!D546=0,ISTEXT(Kostenstellen!E546)),"Kostenstellennummer fehlt",IF(Kostenstellen!D546=0,0,IF(AND(Kostenstellen!D546&gt;0,Kostenstellen!E546=0),Kostenstellen!D546&amp;"&gt;",Kostenstellen!D546&amp;"&gt;"&amp;Kostenstellen!E546)))</f>
        <v>0</v>
      </c>
      <c r="C546" s="108" t="str">
        <f>IF(Kostenstellen!$D546&gt;0,Mandantname,"")</f>
        <v/>
      </c>
    </row>
    <row r="547" spans="1:3">
      <c r="A547" t="str">
        <f>IF(Kostenstellen!D547&gt;0,"Kostenstelle","")</f>
        <v/>
      </c>
      <c r="B547">
        <f>IF(AND(Kostenstellen!D547=0,ISTEXT(Kostenstellen!E547)),"Kostenstellennummer fehlt",IF(Kostenstellen!D547=0,0,IF(AND(Kostenstellen!D547&gt;0,Kostenstellen!E547=0),Kostenstellen!D547&amp;"&gt;",Kostenstellen!D547&amp;"&gt;"&amp;Kostenstellen!E547)))</f>
        <v>0</v>
      </c>
      <c r="C547" s="108" t="str">
        <f>IF(Kostenstellen!$D547&gt;0,Mandantname,"")</f>
        <v/>
      </c>
    </row>
    <row r="548" spans="1:3">
      <c r="A548" t="str">
        <f>IF(Kostenstellen!D548&gt;0,"Kostenstelle","")</f>
        <v/>
      </c>
      <c r="B548">
        <f>IF(AND(Kostenstellen!D548=0,ISTEXT(Kostenstellen!E548)),"Kostenstellennummer fehlt",IF(Kostenstellen!D548=0,0,IF(AND(Kostenstellen!D548&gt;0,Kostenstellen!E548=0),Kostenstellen!D548&amp;"&gt;",Kostenstellen!D548&amp;"&gt;"&amp;Kostenstellen!E548)))</f>
        <v>0</v>
      </c>
      <c r="C548" s="108" t="str">
        <f>IF(Kostenstellen!$D548&gt;0,Mandantname,"")</f>
        <v/>
      </c>
    </row>
    <row r="549" spans="1:3">
      <c r="A549" t="str">
        <f>IF(Kostenstellen!D549&gt;0,"Kostenstelle","")</f>
        <v/>
      </c>
      <c r="B549">
        <f>IF(AND(Kostenstellen!D549=0,ISTEXT(Kostenstellen!E549)),"Kostenstellennummer fehlt",IF(Kostenstellen!D549=0,0,IF(AND(Kostenstellen!D549&gt;0,Kostenstellen!E549=0),Kostenstellen!D549&amp;"&gt;",Kostenstellen!D549&amp;"&gt;"&amp;Kostenstellen!E549)))</f>
        <v>0</v>
      </c>
      <c r="C549" s="108" t="str">
        <f>IF(Kostenstellen!$D549&gt;0,Mandantname,"")</f>
        <v/>
      </c>
    </row>
    <row r="550" spans="1:3">
      <c r="A550" t="str">
        <f>IF(Kostenstellen!D550&gt;0,"Kostenstelle","")</f>
        <v/>
      </c>
      <c r="B550">
        <f>IF(AND(Kostenstellen!D550=0,ISTEXT(Kostenstellen!E550)),"Kostenstellennummer fehlt",IF(Kostenstellen!D550=0,0,IF(AND(Kostenstellen!D550&gt;0,Kostenstellen!E550=0),Kostenstellen!D550&amp;"&gt;",Kostenstellen!D550&amp;"&gt;"&amp;Kostenstellen!E550)))</f>
        <v>0</v>
      </c>
      <c r="C550" s="108" t="str">
        <f>IF(Kostenstellen!$D550&gt;0,Mandantname,"")</f>
        <v/>
      </c>
    </row>
    <row r="551" spans="1:3">
      <c r="A551" t="str">
        <f>IF(Kostenstellen!D551&gt;0,"Kostenstelle","")</f>
        <v/>
      </c>
      <c r="B551">
        <f>IF(AND(Kostenstellen!D551=0,ISTEXT(Kostenstellen!E551)),"Kostenstellennummer fehlt",IF(Kostenstellen!D551=0,0,IF(AND(Kostenstellen!D551&gt;0,Kostenstellen!E551=0),Kostenstellen!D551&amp;"&gt;",Kostenstellen!D551&amp;"&gt;"&amp;Kostenstellen!E551)))</f>
        <v>0</v>
      </c>
      <c r="C551" s="108" t="str">
        <f>IF(Kostenstellen!$D551&gt;0,Mandantname,"")</f>
        <v/>
      </c>
    </row>
    <row r="552" spans="1:3">
      <c r="A552" t="str">
        <f>IF(Kostenstellen!D552&gt;0,"Kostenstelle","")</f>
        <v/>
      </c>
      <c r="B552">
        <f>IF(AND(Kostenstellen!D552=0,ISTEXT(Kostenstellen!E552)),"Kostenstellennummer fehlt",IF(Kostenstellen!D552=0,0,IF(AND(Kostenstellen!D552&gt;0,Kostenstellen!E552=0),Kostenstellen!D552&amp;"&gt;",Kostenstellen!D552&amp;"&gt;"&amp;Kostenstellen!E552)))</f>
        <v>0</v>
      </c>
      <c r="C552" s="108" t="str">
        <f>IF(Kostenstellen!$D552&gt;0,Mandantname,"")</f>
        <v/>
      </c>
    </row>
    <row r="553" spans="1:3">
      <c r="A553" t="str">
        <f>IF(Kostenstellen!D553&gt;0,"Kostenstelle","")</f>
        <v/>
      </c>
      <c r="B553">
        <f>IF(AND(Kostenstellen!D553=0,ISTEXT(Kostenstellen!E553)),"Kostenstellennummer fehlt",IF(Kostenstellen!D553=0,0,IF(AND(Kostenstellen!D553&gt;0,Kostenstellen!E553=0),Kostenstellen!D553&amp;"&gt;",Kostenstellen!D553&amp;"&gt;"&amp;Kostenstellen!E553)))</f>
        <v>0</v>
      </c>
      <c r="C553" s="108" t="str">
        <f>IF(Kostenstellen!$D553&gt;0,Mandantname,"")</f>
        <v/>
      </c>
    </row>
    <row r="554" spans="1:3">
      <c r="A554" t="str">
        <f>IF(Kostenstellen!D554&gt;0,"Kostenstelle","")</f>
        <v/>
      </c>
      <c r="B554">
        <f>IF(AND(Kostenstellen!D554=0,ISTEXT(Kostenstellen!E554)),"Kostenstellennummer fehlt",IF(Kostenstellen!D554=0,0,IF(AND(Kostenstellen!D554&gt;0,Kostenstellen!E554=0),Kostenstellen!D554&amp;"&gt;",Kostenstellen!D554&amp;"&gt;"&amp;Kostenstellen!E554)))</f>
        <v>0</v>
      </c>
      <c r="C554" s="108" t="str">
        <f>IF(Kostenstellen!$D554&gt;0,Mandantname,"")</f>
        <v/>
      </c>
    </row>
    <row r="555" spans="1:3">
      <c r="A555" t="str">
        <f>IF(Kostenstellen!D555&gt;0,"Kostenstelle","")</f>
        <v/>
      </c>
      <c r="B555">
        <f>IF(AND(Kostenstellen!D555=0,ISTEXT(Kostenstellen!E555)),"Kostenstellennummer fehlt",IF(Kostenstellen!D555=0,0,IF(AND(Kostenstellen!D555&gt;0,Kostenstellen!E555=0),Kostenstellen!D555&amp;"&gt;",Kostenstellen!D555&amp;"&gt;"&amp;Kostenstellen!E555)))</f>
        <v>0</v>
      </c>
      <c r="C555" s="108" t="str">
        <f>IF(Kostenstellen!$D555&gt;0,Mandantname,"")</f>
        <v/>
      </c>
    </row>
    <row r="556" spans="1:3">
      <c r="A556" t="str">
        <f>IF(Kostenstellen!D556&gt;0,"Kostenstelle","")</f>
        <v/>
      </c>
      <c r="B556">
        <f>IF(AND(Kostenstellen!D556=0,ISTEXT(Kostenstellen!E556)),"Kostenstellennummer fehlt",IF(Kostenstellen!D556=0,0,IF(AND(Kostenstellen!D556&gt;0,Kostenstellen!E556=0),Kostenstellen!D556&amp;"&gt;",Kostenstellen!D556&amp;"&gt;"&amp;Kostenstellen!E556)))</f>
        <v>0</v>
      </c>
      <c r="C556" s="108" t="str">
        <f>IF(Kostenstellen!$D556&gt;0,Mandantname,"")</f>
        <v/>
      </c>
    </row>
    <row r="557" spans="1:3">
      <c r="A557" t="str">
        <f>IF(Kostenstellen!D557&gt;0,"Kostenstelle","")</f>
        <v/>
      </c>
      <c r="B557">
        <f>IF(AND(Kostenstellen!D557=0,ISTEXT(Kostenstellen!E557)),"Kostenstellennummer fehlt",IF(Kostenstellen!D557=0,0,IF(AND(Kostenstellen!D557&gt;0,Kostenstellen!E557=0),Kostenstellen!D557&amp;"&gt;",Kostenstellen!D557&amp;"&gt;"&amp;Kostenstellen!E557)))</f>
        <v>0</v>
      </c>
      <c r="C557" s="108" t="str">
        <f>IF(Kostenstellen!$D557&gt;0,Mandantname,"")</f>
        <v/>
      </c>
    </row>
    <row r="558" spans="1:3">
      <c r="A558" t="str">
        <f>IF(Kostenstellen!D558&gt;0,"Kostenstelle","")</f>
        <v/>
      </c>
      <c r="B558">
        <f>IF(AND(Kostenstellen!D558=0,ISTEXT(Kostenstellen!E558)),"Kostenstellennummer fehlt",IF(Kostenstellen!D558=0,0,IF(AND(Kostenstellen!D558&gt;0,Kostenstellen!E558=0),Kostenstellen!D558&amp;"&gt;",Kostenstellen!D558&amp;"&gt;"&amp;Kostenstellen!E558)))</f>
        <v>0</v>
      </c>
      <c r="C558" s="108" t="str">
        <f>IF(Kostenstellen!$D558&gt;0,Mandantname,"")</f>
        <v/>
      </c>
    </row>
    <row r="559" spans="1:3">
      <c r="A559" t="str">
        <f>IF(Kostenstellen!D559&gt;0,"Kostenstelle","")</f>
        <v/>
      </c>
      <c r="B559">
        <f>IF(AND(Kostenstellen!D559=0,ISTEXT(Kostenstellen!E559)),"Kostenstellennummer fehlt",IF(Kostenstellen!D559=0,0,IF(AND(Kostenstellen!D559&gt;0,Kostenstellen!E559=0),Kostenstellen!D559&amp;"&gt;",Kostenstellen!D559&amp;"&gt;"&amp;Kostenstellen!E559)))</f>
        <v>0</v>
      </c>
      <c r="C559" s="108" t="str">
        <f>IF(Kostenstellen!$D559&gt;0,Mandantname,"")</f>
        <v/>
      </c>
    </row>
    <row r="560" spans="1:3">
      <c r="A560" t="str">
        <f>IF(Kostenstellen!D560&gt;0,"Kostenstelle","")</f>
        <v/>
      </c>
      <c r="B560">
        <f>IF(AND(Kostenstellen!D560=0,ISTEXT(Kostenstellen!E560)),"Kostenstellennummer fehlt",IF(Kostenstellen!D560=0,0,IF(AND(Kostenstellen!D560&gt;0,Kostenstellen!E560=0),Kostenstellen!D560&amp;"&gt;",Kostenstellen!D560&amp;"&gt;"&amp;Kostenstellen!E560)))</f>
        <v>0</v>
      </c>
      <c r="C560" s="108" t="str">
        <f>IF(Kostenstellen!$D560&gt;0,Mandantname,"")</f>
        <v/>
      </c>
    </row>
    <row r="561" spans="1:3">
      <c r="A561" t="str">
        <f>IF(Kostenstellen!D561&gt;0,"Kostenstelle","")</f>
        <v/>
      </c>
      <c r="B561">
        <f>IF(AND(Kostenstellen!D561=0,ISTEXT(Kostenstellen!E561)),"Kostenstellennummer fehlt",IF(Kostenstellen!D561=0,0,IF(AND(Kostenstellen!D561&gt;0,Kostenstellen!E561=0),Kostenstellen!D561&amp;"&gt;",Kostenstellen!D561&amp;"&gt;"&amp;Kostenstellen!E561)))</f>
        <v>0</v>
      </c>
      <c r="C561" s="108" t="str">
        <f>IF(Kostenstellen!$D561&gt;0,Mandantname,"")</f>
        <v/>
      </c>
    </row>
    <row r="562" spans="1:3">
      <c r="A562" t="str">
        <f>IF(Kostenstellen!D562&gt;0,"Kostenstelle","")</f>
        <v/>
      </c>
      <c r="B562">
        <f>IF(AND(Kostenstellen!D562=0,ISTEXT(Kostenstellen!E562)),"Kostenstellennummer fehlt",IF(Kostenstellen!D562=0,0,IF(AND(Kostenstellen!D562&gt;0,Kostenstellen!E562=0),Kostenstellen!D562&amp;"&gt;",Kostenstellen!D562&amp;"&gt;"&amp;Kostenstellen!E562)))</f>
        <v>0</v>
      </c>
      <c r="C562" s="108" t="str">
        <f>IF(Kostenstellen!$D562&gt;0,Mandantname,"")</f>
        <v/>
      </c>
    </row>
    <row r="563" spans="1:3">
      <c r="A563" t="str">
        <f>IF(Kostenstellen!D563&gt;0,"Kostenstelle","")</f>
        <v/>
      </c>
      <c r="B563">
        <f>IF(AND(Kostenstellen!D563=0,ISTEXT(Kostenstellen!E563)),"Kostenstellennummer fehlt",IF(Kostenstellen!D563=0,0,IF(AND(Kostenstellen!D563&gt;0,Kostenstellen!E563=0),Kostenstellen!D563&amp;"&gt;",Kostenstellen!D563&amp;"&gt;"&amp;Kostenstellen!E563)))</f>
        <v>0</v>
      </c>
      <c r="C563" s="108" t="str">
        <f>IF(Kostenstellen!$D563&gt;0,Mandantname,"")</f>
        <v/>
      </c>
    </row>
    <row r="564" spans="1:3">
      <c r="A564" t="str">
        <f>IF(Kostenstellen!D564&gt;0,"Kostenstelle","")</f>
        <v/>
      </c>
      <c r="B564">
        <f>IF(AND(Kostenstellen!D564=0,ISTEXT(Kostenstellen!E564)),"Kostenstellennummer fehlt",IF(Kostenstellen!D564=0,0,IF(AND(Kostenstellen!D564&gt;0,Kostenstellen!E564=0),Kostenstellen!D564&amp;"&gt;",Kostenstellen!D564&amp;"&gt;"&amp;Kostenstellen!E564)))</f>
        <v>0</v>
      </c>
      <c r="C564" s="108" t="str">
        <f>IF(Kostenstellen!$D564&gt;0,Mandantname,"")</f>
        <v/>
      </c>
    </row>
    <row r="565" spans="1:3">
      <c r="A565" t="str">
        <f>IF(Kostenstellen!D565&gt;0,"Kostenstelle","")</f>
        <v/>
      </c>
      <c r="B565">
        <f>IF(AND(Kostenstellen!D565=0,ISTEXT(Kostenstellen!E565)),"Kostenstellennummer fehlt",IF(Kostenstellen!D565=0,0,IF(AND(Kostenstellen!D565&gt;0,Kostenstellen!E565=0),Kostenstellen!D565&amp;"&gt;",Kostenstellen!D565&amp;"&gt;"&amp;Kostenstellen!E565)))</f>
        <v>0</v>
      </c>
      <c r="C565" s="108" t="str">
        <f>IF(Kostenstellen!$D565&gt;0,Mandantname,"")</f>
        <v/>
      </c>
    </row>
    <row r="566" spans="1:3">
      <c r="A566" t="str">
        <f>IF(Kostenstellen!D566&gt;0,"Kostenstelle","")</f>
        <v/>
      </c>
      <c r="B566">
        <f>IF(AND(Kostenstellen!D566=0,ISTEXT(Kostenstellen!E566)),"Kostenstellennummer fehlt",IF(Kostenstellen!D566=0,0,IF(AND(Kostenstellen!D566&gt;0,Kostenstellen!E566=0),Kostenstellen!D566&amp;"&gt;",Kostenstellen!D566&amp;"&gt;"&amp;Kostenstellen!E566)))</f>
        <v>0</v>
      </c>
      <c r="C566" s="108" t="str">
        <f>IF(Kostenstellen!$D566&gt;0,Mandantname,"")</f>
        <v/>
      </c>
    </row>
    <row r="567" spans="1:3">
      <c r="A567" t="str">
        <f>IF(Kostenstellen!D567&gt;0,"Kostenstelle","")</f>
        <v/>
      </c>
      <c r="B567">
        <f>IF(AND(Kostenstellen!D567=0,ISTEXT(Kostenstellen!E567)),"Kostenstellennummer fehlt",IF(Kostenstellen!D567=0,0,IF(AND(Kostenstellen!D567&gt;0,Kostenstellen!E567=0),Kostenstellen!D567&amp;"&gt;",Kostenstellen!D567&amp;"&gt;"&amp;Kostenstellen!E567)))</f>
        <v>0</v>
      </c>
      <c r="C567" s="108" t="str">
        <f>IF(Kostenstellen!$D567&gt;0,Mandantname,"")</f>
        <v/>
      </c>
    </row>
    <row r="568" spans="1:3">
      <c r="A568" t="str">
        <f>IF(Kostenstellen!D568&gt;0,"Kostenstelle","")</f>
        <v/>
      </c>
      <c r="B568">
        <f>IF(AND(Kostenstellen!D568=0,ISTEXT(Kostenstellen!E568)),"Kostenstellennummer fehlt",IF(Kostenstellen!D568=0,0,IF(AND(Kostenstellen!D568&gt;0,Kostenstellen!E568=0),Kostenstellen!D568&amp;"&gt;",Kostenstellen!D568&amp;"&gt;"&amp;Kostenstellen!E568)))</f>
        <v>0</v>
      </c>
      <c r="C568" s="108" t="str">
        <f>IF(Kostenstellen!$D568&gt;0,Mandantname,"")</f>
        <v/>
      </c>
    </row>
    <row r="569" spans="1:3">
      <c r="A569" t="str">
        <f>IF(Kostenstellen!D569&gt;0,"Kostenstelle","")</f>
        <v/>
      </c>
      <c r="B569">
        <f>IF(AND(Kostenstellen!D569=0,ISTEXT(Kostenstellen!E569)),"Kostenstellennummer fehlt",IF(Kostenstellen!D569=0,0,IF(AND(Kostenstellen!D569&gt;0,Kostenstellen!E569=0),Kostenstellen!D569&amp;"&gt;",Kostenstellen!D569&amp;"&gt;"&amp;Kostenstellen!E569)))</f>
        <v>0</v>
      </c>
      <c r="C569" s="108" t="str">
        <f>IF(Kostenstellen!$D569&gt;0,Mandantname,"")</f>
        <v/>
      </c>
    </row>
    <row r="570" spans="1:3">
      <c r="A570" t="str">
        <f>IF(Kostenstellen!D570&gt;0,"Kostenstelle","")</f>
        <v/>
      </c>
      <c r="B570">
        <f>IF(AND(Kostenstellen!D570=0,ISTEXT(Kostenstellen!E570)),"Kostenstellennummer fehlt",IF(Kostenstellen!D570=0,0,IF(AND(Kostenstellen!D570&gt;0,Kostenstellen!E570=0),Kostenstellen!D570&amp;"&gt;",Kostenstellen!D570&amp;"&gt;"&amp;Kostenstellen!E570)))</f>
        <v>0</v>
      </c>
      <c r="C570" s="108" t="str">
        <f>IF(Kostenstellen!$D570&gt;0,Mandantname,"")</f>
        <v/>
      </c>
    </row>
    <row r="571" spans="1:3">
      <c r="A571" t="str">
        <f>IF(Kostenstellen!D571&gt;0,"Kostenstelle","")</f>
        <v/>
      </c>
      <c r="B571">
        <f>IF(AND(Kostenstellen!D571=0,ISTEXT(Kostenstellen!E571)),"Kostenstellennummer fehlt",IF(Kostenstellen!D571=0,0,IF(AND(Kostenstellen!D571&gt;0,Kostenstellen!E571=0),Kostenstellen!D571&amp;"&gt;",Kostenstellen!D571&amp;"&gt;"&amp;Kostenstellen!E571)))</f>
        <v>0</v>
      </c>
      <c r="C571" s="108" t="str">
        <f>IF(Kostenstellen!$D571&gt;0,Mandantname,"")</f>
        <v/>
      </c>
    </row>
    <row r="572" spans="1:3">
      <c r="A572" t="str">
        <f>IF(Kostenstellen!D572&gt;0,"Kostenstelle","")</f>
        <v/>
      </c>
      <c r="B572">
        <f>IF(AND(Kostenstellen!D572=0,ISTEXT(Kostenstellen!E572)),"Kostenstellennummer fehlt",IF(Kostenstellen!D572=0,0,IF(AND(Kostenstellen!D572&gt;0,Kostenstellen!E572=0),Kostenstellen!D572&amp;"&gt;",Kostenstellen!D572&amp;"&gt;"&amp;Kostenstellen!E572)))</f>
        <v>0</v>
      </c>
      <c r="C572" s="108" t="str">
        <f>IF(Kostenstellen!$D572&gt;0,Mandantname,"")</f>
        <v/>
      </c>
    </row>
    <row r="573" spans="1:3">
      <c r="A573" t="str">
        <f>IF(Kostenstellen!D573&gt;0,"Kostenstelle","")</f>
        <v/>
      </c>
      <c r="B573">
        <f>IF(AND(Kostenstellen!D573=0,ISTEXT(Kostenstellen!E573)),"Kostenstellennummer fehlt",IF(Kostenstellen!D573=0,0,IF(AND(Kostenstellen!D573&gt;0,Kostenstellen!E573=0),Kostenstellen!D573&amp;"&gt;",Kostenstellen!D573&amp;"&gt;"&amp;Kostenstellen!E573)))</f>
        <v>0</v>
      </c>
      <c r="C573" s="108" t="str">
        <f>IF(Kostenstellen!$D573&gt;0,Mandantname,"")</f>
        <v/>
      </c>
    </row>
    <row r="574" spans="1:3">
      <c r="A574" t="str">
        <f>IF(Kostenstellen!D574&gt;0,"Kostenstelle","")</f>
        <v/>
      </c>
      <c r="B574">
        <f>IF(AND(Kostenstellen!D574=0,ISTEXT(Kostenstellen!E574)),"Kostenstellennummer fehlt",IF(Kostenstellen!D574=0,0,IF(AND(Kostenstellen!D574&gt;0,Kostenstellen!E574=0),Kostenstellen!D574&amp;"&gt;",Kostenstellen!D574&amp;"&gt;"&amp;Kostenstellen!E574)))</f>
        <v>0</v>
      </c>
      <c r="C574" s="108" t="str">
        <f>IF(Kostenstellen!$D574&gt;0,Mandantname,"")</f>
        <v/>
      </c>
    </row>
    <row r="575" spans="1:3">
      <c r="A575" t="str">
        <f>IF(Kostenstellen!D575&gt;0,"Kostenstelle","")</f>
        <v/>
      </c>
      <c r="B575">
        <f>IF(AND(Kostenstellen!D575=0,ISTEXT(Kostenstellen!E575)),"Kostenstellennummer fehlt",IF(Kostenstellen!D575=0,0,IF(AND(Kostenstellen!D575&gt;0,Kostenstellen!E575=0),Kostenstellen!D575&amp;"&gt;",Kostenstellen!D575&amp;"&gt;"&amp;Kostenstellen!E575)))</f>
        <v>0</v>
      </c>
      <c r="C575" s="108" t="str">
        <f>IF(Kostenstellen!$D575&gt;0,Mandantname,"")</f>
        <v/>
      </c>
    </row>
    <row r="576" spans="1:3">
      <c r="A576" t="str">
        <f>IF(Kostenstellen!D576&gt;0,"Kostenstelle","")</f>
        <v/>
      </c>
      <c r="B576">
        <f>IF(AND(Kostenstellen!D576=0,ISTEXT(Kostenstellen!E576)),"Kostenstellennummer fehlt",IF(Kostenstellen!D576=0,0,IF(AND(Kostenstellen!D576&gt;0,Kostenstellen!E576=0),Kostenstellen!D576&amp;"&gt;",Kostenstellen!D576&amp;"&gt;"&amp;Kostenstellen!E576)))</f>
        <v>0</v>
      </c>
      <c r="C576" s="108" t="str">
        <f>IF(Kostenstellen!$D576&gt;0,Mandantname,"")</f>
        <v/>
      </c>
    </row>
    <row r="577" spans="1:3">
      <c r="A577" t="str">
        <f>IF(Kostenstellen!D577&gt;0,"Kostenstelle","")</f>
        <v/>
      </c>
      <c r="B577">
        <f>IF(AND(Kostenstellen!D577=0,ISTEXT(Kostenstellen!E577)),"Kostenstellennummer fehlt",IF(Kostenstellen!D577=0,0,IF(AND(Kostenstellen!D577&gt;0,Kostenstellen!E577=0),Kostenstellen!D577&amp;"&gt;",Kostenstellen!D577&amp;"&gt;"&amp;Kostenstellen!E577)))</f>
        <v>0</v>
      </c>
      <c r="C577" s="108" t="str">
        <f>IF(Kostenstellen!$D577&gt;0,Mandantname,"")</f>
        <v/>
      </c>
    </row>
    <row r="578" spans="1:3">
      <c r="A578" t="str">
        <f>IF(Kostenstellen!D578&gt;0,"Kostenstelle","")</f>
        <v/>
      </c>
      <c r="B578">
        <f>IF(AND(Kostenstellen!D578=0,ISTEXT(Kostenstellen!E578)),"Kostenstellennummer fehlt",IF(Kostenstellen!D578=0,0,IF(AND(Kostenstellen!D578&gt;0,Kostenstellen!E578=0),Kostenstellen!D578&amp;"&gt;",Kostenstellen!D578&amp;"&gt;"&amp;Kostenstellen!E578)))</f>
        <v>0</v>
      </c>
      <c r="C578" s="108" t="str">
        <f>IF(Kostenstellen!$D578&gt;0,Mandantname,"")</f>
        <v/>
      </c>
    </row>
    <row r="579" spans="1:3">
      <c r="A579" t="str">
        <f>IF(Kostenstellen!D579&gt;0,"Kostenstelle","")</f>
        <v/>
      </c>
      <c r="B579">
        <f>IF(AND(Kostenstellen!D579=0,ISTEXT(Kostenstellen!E579)),"Kostenstellennummer fehlt",IF(Kostenstellen!D579=0,0,IF(AND(Kostenstellen!D579&gt;0,Kostenstellen!E579=0),Kostenstellen!D579&amp;"&gt;",Kostenstellen!D579&amp;"&gt;"&amp;Kostenstellen!E579)))</f>
        <v>0</v>
      </c>
      <c r="C579" s="108" t="str">
        <f>IF(Kostenstellen!$D579&gt;0,Mandantname,"")</f>
        <v/>
      </c>
    </row>
    <row r="580" spans="1:3">
      <c r="A580" t="str">
        <f>IF(Kostenstellen!D580&gt;0,"Kostenstelle","")</f>
        <v/>
      </c>
      <c r="B580">
        <f>IF(AND(Kostenstellen!D580=0,ISTEXT(Kostenstellen!E580)),"Kostenstellennummer fehlt",IF(Kostenstellen!D580=0,0,IF(AND(Kostenstellen!D580&gt;0,Kostenstellen!E580=0),Kostenstellen!D580&amp;"&gt;",Kostenstellen!D580&amp;"&gt;"&amp;Kostenstellen!E580)))</f>
        <v>0</v>
      </c>
      <c r="C580" s="108" t="str">
        <f>IF(Kostenstellen!$D580&gt;0,Mandantname,"")</f>
        <v/>
      </c>
    </row>
    <row r="581" spans="1:3">
      <c r="A581" t="str">
        <f>IF(Kostenstellen!D581&gt;0,"Kostenstelle","")</f>
        <v/>
      </c>
      <c r="B581">
        <f>IF(AND(Kostenstellen!D581=0,ISTEXT(Kostenstellen!E581)),"Kostenstellennummer fehlt",IF(Kostenstellen!D581=0,0,IF(AND(Kostenstellen!D581&gt;0,Kostenstellen!E581=0),Kostenstellen!D581&amp;"&gt;",Kostenstellen!D581&amp;"&gt;"&amp;Kostenstellen!E581)))</f>
        <v>0</v>
      </c>
      <c r="C581" s="108" t="str">
        <f>IF(Kostenstellen!$D581&gt;0,Mandantname,"")</f>
        <v/>
      </c>
    </row>
    <row r="582" spans="1:3">
      <c r="A582" t="str">
        <f>IF(Kostenstellen!D582&gt;0,"Kostenstelle","")</f>
        <v/>
      </c>
      <c r="B582">
        <f>IF(AND(Kostenstellen!D582=0,ISTEXT(Kostenstellen!E582)),"Kostenstellennummer fehlt",IF(Kostenstellen!D582=0,0,IF(AND(Kostenstellen!D582&gt;0,Kostenstellen!E582=0),Kostenstellen!D582&amp;"&gt;",Kostenstellen!D582&amp;"&gt;"&amp;Kostenstellen!E582)))</f>
        <v>0</v>
      </c>
      <c r="C582" s="108" t="str">
        <f>IF(Kostenstellen!$D582&gt;0,Mandantname,"")</f>
        <v/>
      </c>
    </row>
    <row r="583" spans="1:3">
      <c r="A583" t="str">
        <f>IF(Kostenstellen!D583&gt;0,"Kostenstelle","")</f>
        <v/>
      </c>
      <c r="B583">
        <f>IF(AND(Kostenstellen!D583=0,ISTEXT(Kostenstellen!E583)),"Kostenstellennummer fehlt",IF(Kostenstellen!D583=0,0,IF(AND(Kostenstellen!D583&gt;0,Kostenstellen!E583=0),Kostenstellen!D583&amp;"&gt;",Kostenstellen!D583&amp;"&gt;"&amp;Kostenstellen!E583)))</f>
        <v>0</v>
      </c>
      <c r="C583" s="108" t="str">
        <f>IF(Kostenstellen!$D583&gt;0,Mandantname,"")</f>
        <v/>
      </c>
    </row>
    <row r="584" spans="1:3">
      <c r="A584" t="str">
        <f>IF(Kostenstellen!D584&gt;0,"Kostenstelle","")</f>
        <v/>
      </c>
      <c r="B584">
        <f>IF(AND(Kostenstellen!D584=0,ISTEXT(Kostenstellen!E584)),"Kostenstellennummer fehlt",IF(Kostenstellen!D584=0,0,IF(AND(Kostenstellen!D584&gt;0,Kostenstellen!E584=0),Kostenstellen!D584&amp;"&gt;",Kostenstellen!D584&amp;"&gt;"&amp;Kostenstellen!E584)))</f>
        <v>0</v>
      </c>
      <c r="C584" s="108" t="str">
        <f>IF(Kostenstellen!$D584&gt;0,Mandantname,"")</f>
        <v/>
      </c>
    </row>
    <row r="585" spans="1:3">
      <c r="A585" t="str">
        <f>IF(Kostenstellen!D585&gt;0,"Kostenstelle","")</f>
        <v/>
      </c>
      <c r="B585">
        <f>IF(AND(Kostenstellen!D585=0,ISTEXT(Kostenstellen!E585)),"Kostenstellennummer fehlt",IF(Kostenstellen!D585=0,0,IF(AND(Kostenstellen!D585&gt;0,Kostenstellen!E585=0),Kostenstellen!D585&amp;"&gt;",Kostenstellen!D585&amp;"&gt;"&amp;Kostenstellen!E585)))</f>
        <v>0</v>
      </c>
      <c r="C585" s="108" t="str">
        <f>IF(Kostenstellen!$D585&gt;0,Mandantname,"")</f>
        <v/>
      </c>
    </row>
    <row r="586" spans="1:3">
      <c r="A586" t="str">
        <f>IF(Kostenstellen!D586&gt;0,"Kostenstelle","")</f>
        <v/>
      </c>
      <c r="B586">
        <f>IF(AND(Kostenstellen!D586=0,ISTEXT(Kostenstellen!E586)),"Kostenstellennummer fehlt",IF(Kostenstellen!D586=0,0,IF(AND(Kostenstellen!D586&gt;0,Kostenstellen!E586=0),Kostenstellen!D586&amp;"&gt;",Kostenstellen!D586&amp;"&gt;"&amp;Kostenstellen!E586)))</f>
        <v>0</v>
      </c>
      <c r="C586" s="108" t="str">
        <f>IF(Kostenstellen!$D586&gt;0,Mandantname,"")</f>
        <v/>
      </c>
    </row>
    <row r="587" spans="1:3">
      <c r="A587" t="str">
        <f>IF(Kostenstellen!D587&gt;0,"Kostenstelle","")</f>
        <v/>
      </c>
      <c r="B587">
        <f>IF(AND(Kostenstellen!D587=0,ISTEXT(Kostenstellen!E587)),"Kostenstellennummer fehlt",IF(Kostenstellen!D587=0,0,IF(AND(Kostenstellen!D587&gt;0,Kostenstellen!E587=0),Kostenstellen!D587&amp;"&gt;",Kostenstellen!D587&amp;"&gt;"&amp;Kostenstellen!E587)))</f>
        <v>0</v>
      </c>
      <c r="C587" s="108" t="str">
        <f>IF(Kostenstellen!$D587&gt;0,Mandantname,"")</f>
        <v/>
      </c>
    </row>
    <row r="588" spans="1:3">
      <c r="A588" t="str">
        <f>IF(Kostenstellen!D588&gt;0,"Kostenstelle","")</f>
        <v/>
      </c>
      <c r="B588">
        <f>IF(AND(Kostenstellen!D588=0,ISTEXT(Kostenstellen!E588)),"Kostenstellennummer fehlt",IF(Kostenstellen!D588=0,0,IF(AND(Kostenstellen!D588&gt;0,Kostenstellen!E588=0),Kostenstellen!D588&amp;"&gt;",Kostenstellen!D588&amp;"&gt;"&amp;Kostenstellen!E588)))</f>
        <v>0</v>
      </c>
      <c r="C588" s="108" t="str">
        <f>IF(Kostenstellen!$D588&gt;0,Mandantname,"")</f>
        <v/>
      </c>
    </row>
    <row r="589" spans="1:3">
      <c r="A589" t="str">
        <f>IF(Kostenstellen!D589&gt;0,"Kostenstelle","")</f>
        <v/>
      </c>
      <c r="B589">
        <f>IF(AND(Kostenstellen!D589=0,ISTEXT(Kostenstellen!E589)),"Kostenstellennummer fehlt",IF(Kostenstellen!D589=0,0,IF(AND(Kostenstellen!D589&gt;0,Kostenstellen!E589=0),Kostenstellen!D589&amp;"&gt;",Kostenstellen!D589&amp;"&gt;"&amp;Kostenstellen!E589)))</f>
        <v>0</v>
      </c>
      <c r="C589" s="108" t="str">
        <f>IF(Kostenstellen!$D589&gt;0,Mandantname,"")</f>
        <v/>
      </c>
    </row>
    <row r="590" spans="1:3">
      <c r="A590" t="str">
        <f>IF(Kostenstellen!D590&gt;0,"Kostenstelle","")</f>
        <v/>
      </c>
      <c r="B590">
        <f>IF(AND(Kostenstellen!D590=0,ISTEXT(Kostenstellen!E590)),"Kostenstellennummer fehlt",IF(Kostenstellen!D590=0,0,IF(AND(Kostenstellen!D590&gt;0,Kostenstellen!E590=0),Kostenstellen!D590&amp;"&gt;",Kostenstellen!D590&amp;"&gt;"&amp;Kostenstellen!E590)))</f>
        <v>0</v>
      </c>
      <c r="C590" s="108" t="str">
        <f>IF(Kostenstellen!$D590&gt;0,Mandantname,"")</f>
        <v/>
      </c>
    </row>
    <row r="591" spans="1:3">
      <c r="A591" t="str">
        <f>IF(Kostenstellen!D591&gt;0,"Kostenstelle","")</f>
        <v/>
      </c>
      <c r="B591">
        <f>IF(AND(Kostenstellen!D591=0,ISTEXT(Kostenstellen!E591)),"Kostenstellennummer fehlt",IF(Kostenstellen!D591=0,0,IF(AND(Kostenstellen!D591&gt;0,Kostenstellen!E591=0),Kostenstellen!D591&amp;"&gt;",Kostenstellen!D591&amp;"&gt;"&amp;Kostenstellen!E591)))</f>
        <v>0</v>
      </c>
      <c r="C591" s="108" t="str">
        <f>IF(Kostenstellen!$D591&gt;0,Mandantname,"")</f>
        <v/>
      </c>
    </row>
    <row r="592" spans="1:3">
      <c r="A592" t="str">
        <f>IF(Kostenstellen!D592&gt;0,"Kostenstelle","")</f>
        <v/>
      </c>
      <c r="B592">
        <f>IF(AND(Kostenstellen!D592=0,ISTEXT(Kostenstellen!E592)),"Kostenstellennummer fehlt",IF(Kostenstellen!D592=0,0,IF(AND(Kostenstellen!D592&gt;0,Kostenstellen!E592=0),Kostenstellen!D592&amp;"&gt;",Kostenstellen!D592&amp;"&gt;"&amp;Kostenstellen!E592)))</f>
        <v>0</v>
      </c>
      <c r="C592" s="108" t="str">
        <f>IF(Kostenstellen!$D592&gt;0,Mandantname,"")</f>
        <v/>
      </c>
    </row>
    <row r="593" spans="1:3">
      <c r="A593" t="str">
        <f>IF(Kostenstellen!D593&gt;0,"Kostenstelle","")</f>
        <v/>
      </c>
      <c r="B593">
        <f>IF(AND(Kostenstellen!D593=0,ISTEXT(Kostenstellen!E593)),"Kostenstellennummer fehlt",IF(Kostenstellen!D593=0,0,IF(AND(Kostenstellen!D593&gt;0,Kostenstellen!E593=0),Kostenstellen!D593&amp;"&gt;",Kostenstellen!D593&amp;"&gt;"&amp;Kostenstellen!E593)))</f>
        <v>0</v>
      </c>
      <c r="C593" s="108" t="str">
        <f>IF(Kostenstellen!$D593&gt;0,Mandantname,"")</f>
        <v/>
      </c>
    </row>
    <row r="594" spans="1:3">
      <c r="A594" t="str">
        <f>IF(Kostenstellen!D594&gt;0,"Kostenstelle","")</f>
        <v/>
      </c>
      <c r="B594">
        <f>IF(AND(Kostenstellen!D594=0,ISTEXT(Kostenstellen!E594)),"Kostenstellennummer fehlt",IF(Kostenstellen!D594=0,0,IF(AND(Kostenstellen!D594&gt;0,Kostenstellen!E594=0),Kostenstellen!D594&amp;"&gt;",Kostenstellen!D594&amp;"&gt;"&amp;Kostenstellen!E594)))</f>
        <v>0</v>
      </c>
      <c r="C594" s="108" t="str">
        <f>IF(Kostenstellen!$D594&gt;0,Mandantname,"")</f>
        <v/>
      </c>
    </row>
    <row r="595" spans="1:3">
      <c r="A595" t="str">
        <f>IF(Kostenstellen!D595&gt;0,"Kostenstelle","")</f>
        <v/>
      </c>
      <c r="B595">
        <f>IF(AND(Kostenstellen!D595=0,ISTEXT(Kostenstellen!E595)),"Kostenstellennummer fehlt",IF(Kostenstellen!D595=0,0,IF(AND(Kostenstellen!D595&gt;0,Kostenstellen!E595=0),Kostenstellen!D595&amp;"&gt;",Kostenstellen!D595&amp;"&gt;"&amp;Kostenstellen!E595)))</f>
        <v>0</v>
      </c>
      <c r="C595" s="108" t="str">
        <f>IF(Kostenstellen!$D595&gt;0,Mandantname,"")</f>
        <v/>
      </c>
    </row>
    <row r="596" spans="1:3">
      <c r="A596" t="str">
        <f>IF(Kostenstellen!D596&gt;0,"Kostenstelle","")</f>
        <v/>
      </c>
      <c r="B596">
        <f>IF(AND(Kostenstellen!D596=0,ISTEXT(Kostenstellen!E596)),"Kostenstellennummer fehlt",IF(Kostenstellen!D596=0,0,IF(AND(Kostenstellen!D596&gt;0,Kostenstellen!E596=0),Kostenstellen!D596&amp;"&gt;",Kostenstellen!D596&amp;"&gt;"&amp;Kostenstellen!E596)))</f>
        <v>0</v>
      </c>
      <c r="C596" s="108" t="str">
        <f>IF(Kostenstellen!$D596&gt;0,Mandantname,"")</f>
        <v/>
      </c>
    </row>
    <row r="597" spans="1:3">
      <c r="A597" t="str">
        <f>IF(Kostenstellen!D597&gt;0,"Kostenstelle","")</f>
        <v/>
      </c>
      <c r="B597">
        <f>IF(AND(Kostenstellen!D597=0,ISTEXT(Kostenstellen!E597)),"Kostenstellennummer fehlt",IF(Kostenstellen!D597=0,0,IF(AND(Kostenstellen!D597&gt;0,Kostenstellen!E597=0),Kostenstellen!D597&amp;"&gt;",Kostenstellen!D597&amp;"&gt;"&amp;Kostenstellen!E597)))</f>
        <v>0</v>
      </c>
      <c r="C597" s="108" t="str">
        <f>IF(Kostenstellen!$D597&gt;0,Mandantname,"")</f>
        <v/>
      </c>
    </row>
    <row r="598" spans="1:3">
      <c r="A598" t="str">
        <f>IF(Kostenstellen!D598&gt;0,"Kostenstelle","")</f>
        <v/>
      </c>
      <c r="B598">
        <f>IF(AND(Kostenstellen!D598=0,ISTEXT(Kostenstellen!E598)),"Kostenstellennummer fehlt",IF(Kostenstellen!D598=0,0,IF(AND(Kostenstellen!D598&gt;0,Kostenstellen!E598=0),Kostenstellen!D598&amp;"&gt;",Kostenstellen!D598&amp;"&gt;"&amp;Kostenstellen!E598)))</f>
        <v>0</v>
      </c>
      <c r="C598" s="108" t="str">
        <f>IF(Kostenstellen!$D598&gt;0,Mandantname,"")</f>
        <v/>
      </c>
    </row>
    <row r="599" spans="1:3">
      <c r="A599" t="str">
        <f>IF(Kostenstellen!D599&gt;0,"Kostenstelle","")</f>
        <v/>
      </c>
      <c r="B599">
        <f>IF(AND(Kostenstellen!D599=0,ISTEXT(Kostenstellen!E599)),"Kostenstellennummer fehlt",IF(Kostenstellen!D599=0,0,IF(AND(Kostenstellen!D599&gt;0,Kostenstellen!E599=0),Kostenstellen!D599&amp;"&gt;",Kostenstellen!D599&amp;"&gt;"&amp;Kostenstellen!E599)))</f>
        <v>0</v>
      </c>
      <c r="C599" s="108" t="str">
        <f>IF(Kostenstellen!$D599&gt;0,Mandantname,"")</f>
        <v/>
      </c>
    </row>
    <row r="600" spans="1:3">
      <c r="A600" t="str">
        <f>IF(Kostenstellen!D600&gt;0,"Kostenstelle","")</f>
        <v/>
      </c>
      <c r="B600">
        <f>IF(AND(Kostenstellen!D600=0,ISTEXT(Kostenstellen!E600)),"Kostenstellennummer fehlt",IF(Kostenstellen!D600=0,0,IF(AND(Kostenstellen!D600&gt;0,Kostenstellen!E600=0),Kostenstellen!D600&amp;"&gt;",Kostenstellen!D600&amp;"&gt;"&amp;Kostenstellen!E600)))</f>
        <v>0</v>
      </c>
      <c r="C600" s="108" t="str">
        <f>IF(Kostenstellen!$D600&gt;0,Mandantname,"")</f>
        <v/>
      </c>
    </row>
    <row r="601" spans="1:3">
      <c r="A601" t="str">
        <f>IF(Kostenstellen!D601&gt;0,"Kostenstelle","")</f>
        <v/>
      </c>
      <c r="B601">
        <f>IF(AND(Kostenstellen!D601=0,ISTEXT(Kostenstellen!E601)),"Kostenstellennummer fehlt",IF(Kostenstellen!D601=0,0,IF(AND(Kostenstellen!D601&gt;0,Kostenstellen!E601=0),Kostenstellen!D601&amp;"&gt;",Kostenstellen!D601&amp;"&gt;"&amp;Kostenstellen!E601)))</f>
        <v>0</v>
      </c>
      <c r="C601" s="108" t="str">
        <f>IF(Kostenstellen!$D601&gt;0,Mandantname,"")</f>
        <v/>
      </c>
    </row>
    <row r="602" spans="1:3">
      <c r="A602" t="str">
        <f>IF(Kostenstellen!D602&gt;0,"Kostenstelle","")</f>
        <v/>
      </c>
      <c r="B602">
        <f>IF(AND(Kostenstellen!D602=0,ISTEXT(Kostenstellen!E602)),"Kostenstellennummer fehlt",IF(Kostenstellen!D602=0,0,IF(AND(Kostenstellen!D602&gt;0,Kostenstellen!E602=0),Kostenstellen!D602&amp;"&gt;",Kostenstellen!D602&amp;"&gt;"&amp;Kostenstellen!E602)))</f>
        <v>0</v>
      </c>
      <c r="C602" s="108" t="str">
        <f>IF(Kostenstellen!$D602&gt;0,Mandantname,"")</f>
        <v/>
      </c>
    </row>
    <row r="603" spans="1:3">
      <c r="A603" t="str">
        <f>IF(Kostenstellen!D603&gt;0,"Kostenstelle","")</f>
        <v/>
      </c>
      <c r="B603">
        <f>IF(AND(Kostenstellen!D603=0,ISTEXT(Kostenstellen!E603)),"Kostenstellennummer fehlt",IF(Kostenstellen!D603=0,0,IF(AND(Kostenstellen!D603&gt;0,Kostenstellen!E603=0),Kostenstellen!D603&amp;"&gt;",Kostenstellen!D603&amp;"&gt;"&amp;Kostenstellen!E603)))</f>
        <v>0</v>
      </c>
      <c r="C603" s="108" t="str">
        <f>IF(Kostenstellen!$D603&gt;0,Mandantname,"")</f>
        <v/>
      </c>
    </row>
    <row r="604" spans="1:3">
      <c r="A604" t="str">
        <f>IF(Kostenstellen!D604&gt;0,"Kostenstelle","")</f>
        <v/>
      </c>
      <c r="B604">
        <f>IF(AND(Kostenstellen!D604=0,ISTEXT(Kostenstellen!E604)),"Kostenstellennummer fehlt",IF(Kostenstellen!D604=0,0,IF(AND(Kostenstellen!D604&gt;0,Kostenstellen!E604=0),Kostenstellen!D604&amp;"&gt;",Kostenstellen!D604&amp;"&gt;"&amp;Kostenstellen!E604)))</f>
        <v>0</v>
      </c>
      <c r="C604" s="108" t="str">
        <f>IF(Kostenstellen!$D604&gt;0,Mandantname,"")</f>
        <v/>
      </c>
    </row>
    <row r="605" spans="1:3">
      <c r="A605" t="str">
        <f>IF(Kostenstellen!D605&gt;0,"Kostenstelle","")</f>
        <v/>
      </c>
      <c r="B605">
        <f>IF(AND(Kostenstellen!D605=0,ISTEXT(Kostenstellen!E605)),"Kostenstellennummer fehlt",IF(Kostenstellen!D605=0,0,IF(AND(Kostenstellen!D605&gt;0,Kostenstellen!E605=0),Kostenstellen!D605&amp;"&gt;",Kostenstellen!D605&amp;"&gt;"&amp;Kostenstellen!E605)))</f>
        <v>0</v>
      </c>
      <c r="C605" s="108" t="str">
        <f>IF(Kostenstellen!$D605&gt;0,Mandantname,"")</f>
        <v/>
      </c>
    </row>
    <row r="606" spans="1:3">
      <c r="A606" t="str">
        <f>IF(Kostenstellen!D606&gt;0,"Kostenstelle","")</f>
        <v/>
      </c>
      <c r="B606">
        <f>IF(AND(Kostenstellen!D606=0,ISTEXT(Kostenstellen!E606)),"Kostenstellennummer fehlt",IF(Kostenstellen!D606=0,0,IF(AND(Kostenstellen!D606&gt;0,Kostenstellen!E606=0),Kostenstellen!D606&amp;"&gt;",Kostenstellen!D606&amp;"&gt;"&amp;Kostenstellen!E606)))</f>
        <v>0</v>
      </c>
      <c r="C606" s="108" t="str">
        <f>IF(Kostenstellen!$D606&gt;0,Mandantname,"")</f>
        <v/>
      </c>
    </row>
    <row r="607" spans="1:3">
      <c r="A607" t="str">
        <f>IF(Kostenstellen!D607&gt;0,"Kostenstelle","")</f>
        <v/>
      </c>
      <c r="B607">
        <f>IF(AND(Kostenstellen!D607=0,ISTEXT(Kostenstellen!E607)),"Kostenstellennummer fehlt",IF(Kostenstellen!D607=0,0,IF(AND(Kostenstellen!D607&gt;0,Kostenstellen!E607=0),Kostenstellen!D607&amp;"&gt;",Kostenstellen!D607&amp;"&gt;"&amp;Kostenstellen!E607)))</f>
        <v>0</v>
      </c>
      <c r="C607" s="108" t="str">
        <f>IF(Kostenstellen!$D607&gt;0,Mandantname,"")</f>
        <v/>
      </c>
    </row>
    <row r="608" spans="1:3">
      <c r="A608" t="str">
        <f>IF(Kostenstellen!D608&gt;0,"Kostenstelle","")</f>
        <v/>
      </c>
      <c r="B608">
        <f>IF(AND(Kostenstellen!D608=0,ISTEXT(Kostenstellen!E608)),"Kostenstellennummer fehlt",IF(Kostenstellen!D608=0,0,IF(AND(Kostenstellen!D608&gt;0,Kostenstellen!E608=0),Kostenstellen!D608&amp;"&gt;",Kostenstellen!D608&amp;"&gt;"&amp;Kostenstellen!E608)))</f>
        <v>0</v>
      </c>
      <c r="C608" s="108" t="str">
        <f>IF(Kostenstellen!$D608&gt;0,Mandantname,"")</f>
        <v/>
      </c>
    </row>
    <row r="609" spans="1:3">
      <c r="A609" t="str">
        <f>IF(Kostenstellen!D609&gt;0,"Kostenstelle","")</f>
        <v/>
      </c>
      <c r="B609">
        <f>IF(AND(Kostenstellen!D609=0,ISTEXT(Kostenstellen!E609)),"Kostenstellennummer fehlt",IF(Kostenstellen!D609=0,0,IF(AND(Kostenstellen!D609&gt;0,Kostenstellen!E609=0),Kostenstellen!D609&amp;"&gt;",Kostenstellen!D609&amp;"&gt;"&amp;Kostenstellen!E609)))</f>
        <v>0</v>
      </c>
      <c r="C609" s="108" t="str">
        <f>IF(Kostenstellen!$D609&gt;0,Mandantname,"")</f>
        <v/>
      </c>
    </row>
    <row r="610" spans="1:3">
      <c r="A610" t="str">
        <f>IF(Kostenstellen!D610&gt;0,"Kostenstelle","")</f>
        <v/>
      </c>
      <c r="B610">
        <f>IF(AND(Kostenstellen!D610=0,ISTEXT(Kostenstellen!E610)),"Kostenstellennummer fehlt",IF(Kostenstellen!D610=0,0,IF(AND(Kostenstellen!D610&gt;0,Kostenstellen!E610=0),Kostenstellen!D610&amp;"&gt;",Kostenstellen!D610&amp;"&gt;"&amp;Kostenstellen!E610)))</f>
        <v>0</v>
      </c>
      <c r="C610" s="108" t="str">
        <f>IF(Kostenstellen!$D610&gt;0,Mandantname,"")</f>
        <v/>
      </c>
    </row>
    <row r="611" spans="1:3">
      <c r="A611" t="str">
        <f>IF(Kostenstellen!D611&gt;0,"Kostenstelle","")</f>
        <v/>
      </c>
      <c r="B611">
        <f>IF(AND(Kostenstellen!D611=0,ISTEXT(Kostenstellen!E611)),"Kostenstellennummer fehlt",IF(Kostenstellen!D611=0,0,IF(AND(Kostenstellen!D611&gt;0,Kostenstellen!E611=0),Kostenstellen!D611&amp;"&gt;",Kostenstellen!D611&amp;"&gt;"&amp;Kostenstellen!E611)))</f>
        <v>0</v>
      </c>
      <c r="C611" s="108" t="str">
        <f>IF(Kostenstellen!$D611&gt;0,Mandantname,"")</f>
        <v/>
      </c>
    </row>
    <row r="612" spans="1:3">
      <c r="A612" t="str">
        <f>IF(Kostenstellen!D612&gt;0,"Kostenstelle","")</f>
        <v/>
      </c>
      <c r="B612">
        <f>IF(AND(Kostenstellen!D612=0,ISTEXT(Kostenstellen!E612)),"Kostenstellennummer fehlt",IF(Kostenstellen!D612=0,0,IF(AND(Kostenstellen!D612&gt;0,Kostenstellen!E612=0),Kostenstellen!D612&amp;"&gt;",Kostenstellen!D612&amp;"&gt;"&amp;Kostenstellen!E612)))</f>
        <v>0</v>
      </c>
      <c r="C612" s="108" t="str">
        <f>IF(Kostenstellen!$D612&gt;0,Mandantname,"")</f>
        <v/>
      </c>
    </row>
    <row r="613" spans="1:3">
      <c r="A613" t="str">
        <f>IF(Kostenstellen!D613&gt;0,"Kostenstelle","")</f>
        <v/>
      </c>
      <c r="B613">
        <f>IF(AND(Kostenstellen!D613=0,ISTEXT(Kostenstellen!E613)),"Kostenstellennummer fehlt",IF(Kostenstellen!D613=0,0,IF(AND(Kostenstellen!D613&gt;0,Kostenstellen!E613=0),Kostenstellen!D613&amp;"&gt;",Kostenstellen!D613&amp;"&gt;"&amp;Kostenstellen!E613)))</f>
        <v>0</v>
      </c>
      <c r="C613" s="108" t="str">
        <f>IF(Kostenstellen!$D613&gt;0,Mandantname,"")</f>
        <v/>
      </c>
    </row>
    <row r="614" spans="1:3">
      <c r="A614" t="str">
        <f>IF(Kostenstellen!D614&gt;0,"Kostenstelle","")</f>
        <v/>
      </c>
      <c r="B614">
        <f>IF(AND(Kostenstellen!D614=0,ISTEXT(Kostenstellen!E614)),"Kostenstellennummer fehlt",IF(Kostenstellen!D614=0,0,IF(AND(Kostenstellen!D614&gt;0,Kostenstellen!E614=0),Kostenstellen!D614&amp;"&gt;",Kostenstellen!D614&amp;"&gt;"&amp;Kostenstellen!E614)))</f>
        <v>0</v>
      </c>
      <c r="C614" s="108" t="str">
        <f>IF(Kostenstellen!$D614&gt;0,Mandantname,"")</f>
        <v/>
      </c>
    </row>
    <row r="615" spans="1:3">
      <c r="A615" t="str">
        <f>IF(Kostenstellen!D615&gt;0,"Kostenstelle","")</f>
        <v/>
      </c>
      <c r="B615">
        <f>IF(AND(Kostenstellen!D615=0,ISTEXT(Kostenstellen!E615)),"Kostenstellennummer fehlt",IF(Kostenstellen!D615=0,0,IF(AND(Kostenstellen!D615&gt;0,Kostenstellen!E615=0),Kostenstellen!D615&amp;"&gt;",Kostenstellen!D615&amp;"&gt;"&amp;Kostenstellen!E615)))</f>
        <v>0</v>
      </c>
      <c r="C615" s="108" t="str">
        <f>IF(Kostenstellen!$D615&gt;0,Mandantname,"")</f>
        <v/>
      </c>
    </row>
    <row r="616" spans="1:3">
      <c r="A616" t="str">
        <f>IF(Kostenstellen!D616&gt;0,"Kostenstelle","")</f>
        <v/>
      </c>
      <c r="B616">
        <f>IF(AND(Kostenstellen!D616=0,ISTEXT(Kostenstellen!E616)),"Kostenstellennummer fehlt",IF(Kostenstellen!D616=0,0,IF(AND(Kostenstellen!D616&gt;0,Kostenstellen!E616=0),Kostenstellen!D616&amp;"&gt;",Kostenstellen!D616&amp;"&gt;"&amp;Kostenstellen!E616)))</f>
        <v>0</v>
      </c>
      <c r="C616" s="108" t="str">
        <f>IF(Kostenstellen!$D616&gt;0,Mandantname,"")</f>
        <v/>
      </c>
    </row>
    <row r="617" spans="1:3">
      <c r="A617" t="str">
        <f>IF(Kostenstellen!D617&gt;0,"Kostenstelle","")</f>
        <v/>
      </c>
      <c r="B617">
        <f>IF(AND(Kostenstellen!D617=0,ISTEXT(Kostenstellen!E617)),"Kostenstellennummer fehlt",IF(Kostenstellen!D617=0,0,IF(AND(Kostenstellen!D617&gt;0,Kostenstellen!E617=0),Kostenstellen!D617&amp;"&gt;",Kostenstellen!D617&amp;"&gt;"&amp;Kostenstellen!E617)))</f>
        <v>0</v>
      </c>
      <c r="C617" s="108" t="str">
        <f>IF(Kostenstellen!$D617&gt;0,Mandantname,"")</f>
        <v/>
      </c>
    </row>
    <row r="618" spans="1:3">
      <c r="A618" t="str">
        <f>IF(Kostenstellen!D618&gt;0,"Kostenstelle","")</f>
        <v/>
      </c>
      <c r="B618">
        <f>IF(AND(Kostenstellen!D618=0,ISTEXT(Kostenstellen!E618)),"Kostenstellennummer fehlt",IF(Kostenstellen!D618=0,0,IF(AND(Kostenstellen!D618&gt;0,Kostenstellen!E618=0),Kostenstellen!D618&amp;"&gt;",Kostenstellen!D618&amp;"&gt;"&amp;Kostenstellen!E618)))</f>
        <v>0</v>
      </c>
      <c r="C618" s="108" t="str">
        <f>IF(Kostenstellen!$D618&gt;0,Mandantname,"")</f>
        <v/>
      </c>
    </row>
    <row r="619" spans="1:3">
      <c r="A619" t="str">
        <f>IF(Kostenstellen!D619&gt;0,"Kostenstelle","")</f>
        <v/>
      </c>
      <c r="B619">
        <f>IF(AND(Kostenstellen!D619=0,ISTEXT(Kostenstellen!E619)),"Kostenstellennummer fehlt",IF(Kostenstellen!D619=0,0,IF(AND(Kostenstellen!D619&gt;0,Kostenstellen!E619=0),Kostenstellen!D619&amp;"&gt;",Kostenstellen!D619&amp;"&gt;"&amp;Kostenstellen!E619)))</f>
        <v>0</v>
      </c>
      <c r="C619" s="108" t="str">
        <f>IF(Kostenstellen!$D619&gt;0,Mandantname,"")</f>
        <v/>
      </c>
    </row>
    <row r="620" spans="1:3">
      <c r="A620" t="str">
        <f>IF(Kostenstellen!D620&gt;0,"Kostenstelle","")</f>
        <v/>
      </c>
      <c r="B620">
        <f>IF(AND(Kostenstellen!D620=0,ISTEXT(Kostenstellen!E620)),"Kostenstellennummer fehlt",IF(Kostenstellen!D620=0,0,IF(AND(Kostenstellen!D620&gt;0,Kostenstellen!E620=0),Kostenstellen!D620&amp;"&gt;",Kostenstellen!D620&amp;"&gt;"&amp;Kostenstellen!E620)))</f>
        <v>0</v>
      </c>
      <c r="C620" s="108" t="str">
        <f>IF(Kostenstellen!$D620&gt;0,Mandantname,"")</f>
        <v/>
      </c>
    </row>
    <row r="621" spans="1:3">
      <c r="A621" t="str">
        <f>IF(Kostenstellen!D621&gt;0,"Kostenstelle","")</f>
        <v/>
      </c>
      <c r="B621">
        <f>IF(AND(Kostenstellen!D621=0,ISTEXT(Kostenstellen!E621)),"Kostenstellennummer fehlt",IF(Kostenstellen!D621=0,0,IF(AND(Kostenstellen!D621&gt;0,Kostenstellen!E621=0),Kostenstellen!D621&amp;"&gt;",Kostenstellen!D621&amp;"&gt;"&amp;Kostenstellen!E621)))</f>
        <v>0</v>
      </c>
      <c r="C621" s="108" t="str">
        <f>IF(Kostenstellen!$D621&gt;0,Mandantname,"")</f>
        <v/>
      </c>
    </row>
    <row r="622" spans="1:3">
      <c r="A622" t="str">
        <f>IF(Kostenstellen!D622&gt;0,"Kostenstelle","")</f>
        <v/>
      </c>
      <c r="B622">
        <f>IF(AND(Kostenstellen!D622=0,ISTEXT(Kostenstellen!E622)),"Kostenstellennummer fehlt",IF(Kostenstellen!D622=0,0,IF(AND(Kostenstellen!D622&gt;0,Kostenstellen!E622=0),Kostenstellen!D622&amp;"&gt;",Kostenstellen!D622&amp;"&gt;"&amp;Kostenstellen!E622)))</f>
        <v>0</v>
      </c>
      <c r="C622" s="108" t="str">
        <f>IF(Kostenstellen!$D622&gt;0,Mandantname,"")</f>
        <v/>
      </c>
    </row>
    <row r="623" spans="1:3">
      <c r="A623" t="str">
        <f>IF(Kostenstellen!D623&gt;0,"Kostenstelle","")</f>
        <v/>
      </c>
      <c r="B623">
        <f>IF(AND(Kostenstellen!D623=0,ISTEXT(Kostenstellen!E623)),"Kostenstellennummer fehlt",IF(Kostenstellen!D623=0,0,IF(AND(Kostenstellen!D623&gt;0,Kostenstellen!E623=0),Kostenstellen!D623&amp;"&gt;",Kostenstellen!D623&amp;"&gt;"&amp;Kostenstellen!E623)))</f>
        <v>0</v>
      </c>
      <c r="C623" s="108" t="str">
        <f>IF(Kostenstellen!$D623&gt;0,Mandantname,"")</f>
        <v/>
      </c>
    </row>
    <row r="624" spans="1:3">
      <c r="A624" t="str">
        <f>IF(Kostenstellen!D624&gt;0,"Kostenstelle","")</f>
        <v/>
      </c>
      <c r="B624">
        <f>IF(AND(Kostenstellen!D624=0,ISTEXT(Kostenstellen!E624)),"Kostenstellennummer fehlt",IF(Kostenstellen!D624=0,0,IF(AND(Kostenstellen!D624&gt;0,Kostenstellen!E624=0),Kostenstellen!D624&amp;"&gt;",Kostenstellen!D624&amp;"&gt;"&amp;Kostenstellen!E624)))</f>
        <v>0</v>
      </c>
      <c r="C624" s="108" t="str">
        <f>IF(Kostenstellen!$D624&gt;0,Mandantname,"")</f>
        <v/>
      </c>
    </row>
    <row r="625" spans="1:3">
      <c r="A625" t="str">
        <f>IF(Kostenstellen!D625&gt;0,"Kostenstelle","")</f>
        <v/>
      </c>
      <c r="B625">
        <f>IF(AND(Kostenstellen!D625=0,ISTEXT(Kostenstellen!E625)),"Kostenstellennummer fehlt",IF(Kostenstellen!D625=0,0,IF(AND(Kostenstellen!D625&gt;0,Kostenstellen!E625=0),Kostenstellen!D625&amp;"&gt;",Kostenstellen!D625&amp;"&gt;"&amp;Kostenstellen!E625)))</f>
        <v>0</v>
      </c>
      <c r="C625" s="108" t="str">
        <f>IF(Kostenstellen!$D625&gt;0,Mandantname,"")</f>
        <v/>
      </c>
    </row>
    <row r="626" spans="1:3">
      <c r="A626" t="str">
        <f>IF(Kostenstellen!D626&gt;0,"Kostenstelle","")</f>
        <v/>
      </c>
      <c r="B626">
        <f>IF(AND(Kostenstellen!D626=0,ISTEXT(Kostenstellen!E626)),"Kostenstellennummer fehlt",IF(Kostenstellen!D626=0,0,IF(AND(Kostenstellen!D626&gt;0,Kostenstellen!E626=0),Kostenstellen!D626&amp;"&gt;",Kostenstellen!D626&amp;"&gt;"&amp;Kostenstellen!E626)))</f>
        <v>0</v>
      </c>
      <c r="C626" s="108" t="str">
        <f>IF(Kostenstellen!$D626&gt;0,Mandantname,"")</f>
        <v/>
      </c>
    </row>
    <row r="627" spans="1:3">
      <c r="A627" t="str">
        <f>IF(Kostenstellen!D627&gt;0,"Kostenstelle","")</f>
        <v/>
      </c>
      <c r="B627">
        <f>IF(AND(Kostenstellen!D627=0,ISTEXT(Kostenstellen!E627)),"Kostenstellennummer fehlt",IF(Kostenstellen!D627=0,0,IF(AND(Kostenstellen!D627&gt;0,Kostenstellen!E627=0),Kostenstellen!D627&amp;"&gt;",Kostenstellen!D627&amp;"&gt;"&amp;Kostenstellen!E627)))</f>
        <v>0</v>
      </c>
      <c r="C627" s="108" t="str">
        <f>IF(Kostenstellen!$D627&gt;0,Mandantname,"")</f>
        <v/>
      </c>
    </row>
    <row r="628" spans="1:3">
      <c r="A628" t="str">
        <f>IF(Kostenstellen!D628&gt;0,"Kostenstelle","")</f>
        <v/>
      </c>
      <c r="B628">
        <f>IF(AND(Kostenstellen!D628=0,ISTEXT(Kostenstellen!E628)),"Kostenstellennummer fehlt",IF(Kostenstellen!D628=0,0,IF(AND(Kostenstellen!D628&gt;0,Kostenstellen!E628=0),Kostenstellen!D628&amp;"&gt;",Kostenstellen!D628&amp;"&gt;"&amp;Kostenstellen!E628)))</f>
        <v>0</v>
      </c>
      <c r="C628" s="108" t="str">
        <f>IF(Kostenstellen!$D628&gt;0,Mandantname,"")</f>
        <v/>
      </c>
    </row>
    <row r="629" spans="1:3">
      <c r="A629" t="str">
        <f>IF(Kostenstellen!D629&gt;0,"Kostenstelle","")</f>
        <v/>
      </c>
      <c r="B629">
        <f>IF(AND(Kostenstellen!D629=0,ISTEXT(Kostenstellen!E629)),"Kostenstellennummer fehlt",IF(Kostenstellen!D629=0,0,IF(AND(Kostenstellen!D629&gt;0,Kostenstellen!E629=0),Kostenstellen!D629&amp;"&gt;",Kostenstellen!D629&amp;"&gt;"&amp;Kostenstellen!E629)))</f>
        <v>0</v>
      </c>
      <c r="C629" s="108" t="str">
        <f>IF(Kostenstellen!$D629&gt;0,Mandantname,"")</f>
        <v/>
      </c>
    </row>
    <row r="630" spans="1:3">
      <c r="A630" t="str">
        <f>IF(Kostenstellen!D630&gt;0,"Kostenstelle","")</f>
        <v/>
      </c>
      <c r="B630">
        <f>IF(AND(Kostenstellen!D630=0,ISTEXT(Kostenstellen!E630)),"Kostenstellennummer fehlt",IF(Kostenstellen!D630=0,0,IF(AND(Kostenstellen!D630&gt;0,Kostenstellen!E630=0),Kostenstellen!D630&amp;"&gt;",Kostenstellen!D630&amp;"&gt;"&amp;Kostenstellen!E630)))</f>
        <v>0</v>
      </c>
      <c r="C630" s="108" t="str">
        <f>IF(Kostenstellen!$D630&gt;0,Mandantname,"")</f>
        <v/>
      </c>
    </row>
    <row r="631" spans="1:3">
      <c r="A631" t="str">
        <f>IF(Kostenstellen!D631&gt;0,"Kostenstelle","")</f>
        <v/>
      </c>
      <c r="B631">
        <f>IF(AND(Kostenstellen!D631=0,ISTEXT(Kostenstellen!E631)),"Kostenstellennummer fehlt",IF(Kostenstellen!D631=0,0,IF(AND(Kostenstellen!D631&gt;0,Kostenstellen!E631=0),Kostenstellen!D631&amp;"&gt;",Kostenstellen!D631&amp;"&gt;"&amp;Kostenstellen!E631)))</f>
        <v>0</v>
      </c>
      <c r="C631" s="108" t="str">
        <f>IF(Kostenstellen!$D631&gt;0,Mandantname,"")</f>
        <v/>
      </c>
    </row>
    <row r="632" spans="1:3">
      <c r="A632" t="str">
        <f>IF(Kostenstellen!D632&gt;0,"Kostenstelle","")</f>
        <v/>
      </c>
      <c r="B632">
        <f>IF(AND(Kostenstellen!D632=0,ISTEXT(Kostenstellen!E632)),"Kostenstellennummer fehlt",IF(Kostenstellen!D632=0,0,IF(AND(Kostenstellen!D632&gt;0,Kostenstellen!E632=0),Kostenstellen!D632&amp;"&gt;",Kostenstellen!D632&amp;"&gt;"&amp;Kostenstellen!E632)))</f>
        <v>0</v>
      </c>
      <c r="C632" s="108" t="str">
        <f>IF(Kostenstellen!$D632&gt;0,Mandantname,"")</f>
        <v/>
      </c>
    </row>
    <row r="633" spans="1:3">
      <c r="A633" t="str">
        <f>IF(Kostenstellen!D633&gt;0,"Kostenstelle","")</f>
        <v/>
      </c>
      <c r="B633">
        <f>IF(AND(Kostenstellen!D633=0,ISTEXT(Kostenstellen!E633)),"Kostenstellennummer fehlt",IF(Kostenstellen!D633=0,0,IF(AND(Kostenstellen!D633&gt;0,Kostenstellen!E633=0),Kostenstellen!D633&amp;"&gt;",Kostenstellen!D633&amp;"&gt;"&amp;Kostenstellen!E633)))</f>
        <v>0</v>
      </c>
      <c r="C633" s="108" t="str">
        <f>IF(Kostenstellen!$D633&gt;0,Mandantname,"")</f>
        <v/>
      </c>
    </row>
    <row r="634" spans="1:3">
      <c r="A634" t="str">
        <f>IF(Kostenstellen!D634&gt;0,"Kostenstelle","")</f>
        <v/>
      </c>
      <c r="B634">
        <f>IF(AND(Kostenstellen!D634=0,ISTEXT(Kostenstellen!E634)),"Kostenstellennummer fehlt",IF(Kostenstellen!D634=0,0,IF(AND(Kostenstellen!D634&gt;0,Kostenstellen!E634=0),Kostenstellen!D634&amp;"&gt;",Kostenstellen!D634&amp;"&gt;"&amp;Kostenstellen!E634)))</f>
        <v>0</v>
      </c>
      <c r="C634" s="108" t="str">
        <f>IF(Kostenstellen!$D634&gt;0,Mandantname,"")</f>
        <v/>
      </c>
    </row>
    <row r="635" spans="1:3">
      <c r="A635" t="str">
        <f>IF(Kostenstellen!D635&gt;0,"Kostenstelle","")</f>
        <v/>
      </c>
      <c r="B635">
        <f>IF(AND(Kostenstellen!D635=0,ISTEXT(Kostenstellen!E635)),"Kostenstellennummer fehlt",IF(Kostenstellen!D635=0,0,IF(AND(Kostenstellen!D635&gt;0,Kostenstellen!E635=0),Kostenstellen!D635&amp;"&gt;",Kostenstellen!D635&amp;"&gt;"&amp;Kostenstellen!E635)))</f>
        <v>0</v>
      </c>
      <c r="C635" s="108" t="str">
        <f>IF(Kostenstellen!$D635&gt;0,Mandantname,"")</f>
        <v/>
      </c>
    </row>
    <row r="636" spans="1:3">
      <c r="A636" t="str">
        <f>IF(Kostenstellen!D636&gt;0,"Kostenstelle","")</f>
        <v/>
      </c>
      <c r="B636">
        <f>IF(AND(Kostenstellen!D636=0,ISTEXT(Kostenstellen!E636)),"Kostenstellennummer fehlt",IF(Kostenstellen!D636=0,0,IF(AND(Kostenstellen!D636&gt;0,Kostenstellen!E636=0),Kostenstellen!D636&amp;"&gt;",Kostenstellen!D636&amp;"&gt;"&amp;Kostenstellen!E636)))</f>
        <v>0</v>
      </c>
      <c r="C636" s="108" t="str">
        <f>IF(Kostenstellen!$D636&gt;0,Mandantname,"")</f>
        <v/>
      </c>
    </row>
    <row r="637" spans="1:3">
      <c r="A637" t="str">
        <f>IF(Kostenstellen!D637&gt;0,"Kostenstelle","")</f>
        <v/>
      </c>
      <c r="B637">
        <f>IF(AND(Kostenstellen!D637=0,ISTEXT(Kostenstellen!E637)),"Kostenstellennummer fehlt",IF(Kostenstellen!D637=0,0,IF(AND(Kostenstellen!D637&gt;0,Kostenstellen!E637=0),Kostenstellen!D637&amp;"&gt;",Kostenstellen!D637&amp;"&gt;"&amp;Kostenstellen!E637)))</f>
        <v>0</v>
      </c>
      <c r="C637" s="108" t="str">
        <f>IF(Kostenstellen!$D637&gt;0,Mandantname,"")</f>
        <v/>
      </c>
    </row>
    <row r="638" spans="1:3">
      <c r="A638" t="str">
        <f>IF(Kostenstellen!D638&gt;0,"Kostenstelle","")</f>
        <v/>
      </c>
      <c r="B638">
        <f>IF(AND(Kostenstellen!D638=0,ISTEXT(Kostenstellen!E638)),"Kostenstellennummer fehlt",IF(Kostenstellen!D638=0,0,IF(AND(Kostenstellen!D638&gt;0,Kostenstellen!E638=0),Kostenstellen!D638&amp;"&gt;",Kostenstellen!D638&amp;"&gt;"&amp;Kostenstellen!E638)))</f>
        <v>0</v>
      </c>
      <c r="C638" s="108" t="str">
        <f>IF(Kostenstellen!$D638&gt;0,Mandantname,"")</f>
        <v/>
      </c>
    </row>
    <row r="639" spans="1:3">
      <c r="A639" t="str">
        <f>IF(Kostenstellen!D639&gt;0,"Kostenstelle","")</f>
        <v/>
      </c>
      <c r="B639">
        <f>IF(AND(Kostenstellen!D639=0,ISTEXT(Kostenstellen!E639)),"Kostenstellennummer fehlt",IF(Kostenstellen!D639=0,0,IF(AND(Kostenstellen!D639&gt;0,Kostenstellen!E639=0),Kostenstellen!D639&amp;"&gt;",Kostenstellen!D639&amp;"&gt;"&amp;Kostenstellen!E639)))</f>
        <v>0</v>
      </c>
      <c r="C639" s="108" t="str">
        <f>IF(Kostenstellen!$D639&gt;0,Mandantname,"")</f>
        <v/>
      </c>
    </row>
    <row r="640" spans="1:3">
      <c r="A640" t="str">
        <f>IF(Kostenstellen!D640&gt;0,"Kostenstelle","")</f>
        <v/>
      </c>
      <c r="B640">
        <f>IF(AND(Kostenstellen!D640=0,ISTEXT(Kostenstellen!E640)),"Kostenstellennummer fehlt",IF(Kostenstellen!D640=0,0,IF(AND(Kostenstellen!D640&gt;0,Kostenstellen!E640=0),Kostenstellen!D640&amp;"&gt;",Kostenstellen!D640&amp;"&gt;"&amp;Kostenstellen!E640)))</f>
        <v>0</v>
      </c>
      <c r="C640" s="108" t="str">
        <f>IF(Kostenstellen!$D640&gt;0,Mandantname,"")</f>
        <v/>
      </c>
    </row>
    <row r="641" spans="1:3">
      <c r="A641" t="str">
        <f>IF(Kostenstellen!D641&gt;0,"Kostenstelle","")</f>
        <v/>
      </c>
      <c r="B641">
        <f>IF(AND(Kostenstellen!D641=0,ISTEXT(Kostenstellen!E641)),"Kostenstellennummer fehlt",IF(Kostenstellen!D641=0,0,IF(AND(Kostenstellen!D641&gt;0,Kostenstellen!E641=0),Kostenstellen!D641&amp;"&gt;",Kostenstellen!D641&amp;"&gt;"&amp;Kostenstellen!E641)))</f>
        <v>0</v>
      </c>
      <c r="C641" s="108" t="str">
        <f>IF(Kostenstellen!$D641&gt;0,Mandantname,"")</f>
        <v/>
      </c>
    </row>
    <row r="642" spans="1:3">
      <c r="A642" t="str">
        <f>IF(Kostenstellen!D642&gt;0,"Kostenstelle","")</f>
        <v/>
      </c>
      <c r="B642">
        <f>IF(AND(Kostenstellen!D642=0,ISTEXT(Kostenstellen!E642)),"Kostenstellennummer fehlt",IF(Kostenstellen!D642=0,0,IF(AND(Kostenstellen!D642&gt;0,Kostenstellen!E642=0),Kostenstellen!D642&amp;"&gt;",Kostenstellen!D642&amp;"&gt;"&amp;Kostenstellen!E642)))</f>
        <v>0</v>
      </c>
      <c r="C642" s="108" t="str">
        <f>IF(Kostenstellen!$D642&gt;0,Mandantname,"")</f>
        <v/>
      </c>
    </row>
    <row r="643" spans="1:3">
      <c r="A643" t="str">
        <f>IF(Kostenstellen!D643&gt;0,"Kostenstelle","")</f>
        <v/>
      </c>
      <c r="B643">
        <f>IF(AND(Kostenstellen!D643=0,ISTEXT(Kostenstellen!E643)),"Kostenstellennummer fehlt",IF(Kostenstellen!D643=0,0,IF(AND(Kostenstellen!D643&gt;0,Kostenstellen!E643=0),Kostenstellen!D643&amp;"&gt;",Kostenstellen!D643&amp;"&gt;"&amp;Kostenstellen!E643)))</f>
        <v>0</v>
      </c>
      <c r="C643" s="108" t="str">
        <f>IF(Kostenstellen!$D643&gt;0,Mandantname,"")</f>
        <v/>
      </c>
    </row>
    <row r="644" spans="1:3">
      <c r="A644" t="str">
        <f>IF(Kostenstellen!D644&gt;0,"Kostenstelle","")</f>
        <v/>
      </c>
      <c r="B644">
        <f>IF(AND(Kostenstellen!D644=0,ISTEXT(Kostenstellen!E644)),"Kostenstellennummer fehlt",IF(Kostenstellen!D644=0,0,IF(AND(Kostenstellen!D644&gt;0,Kostenstellen!E644=0),Kostenstellen!D644&amp;"&gt;",Kostenstellen!D644&amp;"&gt;"&amp;Kostenstellen!E644)))</f>
        <v>0</v>
      </c>
      <c r="C644" s="108" t="str">
        <f>IF(Kostenstellen!$D644&gt;0,Mandantname,"")</f>
        <v/>
      </c>
    </row>
    <row r="645" spans="1:3">
      <c r="A645" t="str">
        <f>IF(Kostenstellen!D645&gt;0,"Kostenstelle","")</f>
        <v/>
      </c>
      <c r="B645">
        <f>IF(AND(Kostenstellen!D645=0,ISTEXT(Kostenstellen!E645)),"Kostenstellennummer fehlt",IF(Kostenstellen!D645=0,0,IF(AND(Kostenstellen!D645&gt;0,Kostenstellen!E645=0),Kostenstellen!D645&amp;"&gt;",Kostenstellen!D645&amp;"&gt;"&amp;Kostenstellen!E645)))</f>
        <v>0</v>
      </c>
      <c r="C645" s="108" t="str">
        <f>IF(Kostenstellen!$D645&gt;0,Mandantname,"")</f>
        <v/>
      </c>
    </row>
    <row r="646" spans="1:3">
      <c r="A646" t="str">
        <f>IF(Kostenstellen!D646&gt;0,"Kostenstelle","")</f>
        <v/>
      </c>
      <c r="B646">
        <f>IF(AND(Kostenstellen!D646=0,ISTEXT(Kostenstellen!E646)),"Kostenstellennummer fehlt",IF(Kostenstellen!D646=0,0,IF(AND(Kostenstellen!D646&gt;0,Kostenstellen!E646=0),Kostenstellen!D646&amp;"&gt;",Kostenstellen!D646&amp;"&gt;"&amp;Kostenstellen!E646)))</f>
        <v>0</v>
      </c>
      <c r="C646" s="108" t="str">
        <f>IF(Kostenstellen!$D646&gt;0,Mandantname,"")</f>
        <v/>
      </c>
    </row>
    <row r="647" spans="1:3">
      <c r="A647" t="str">
        <f>IF(Kostenstellen!D647&gt;0,"Kostenstelle","")</f>
        <v/>
      </c>
      <c r="B647">
        <f>IF(AND(Kostenstellen!D647=0,ISTEXT(Kostenstellen!E647)),"Kostenstellennummer fehlt",IF(Kostenstellen!D647=0,0,IF(AND(Kostenstellen!D647&gt;0,Kostenstellen!E647=0),Kostenstellen!D647&amp;"&gt;",Kostenstellen!D647&amp;"&gt;"&amp;Kostenstellen!E647)))</f>
        <v>0</v>
      </c>
      <c r="C647" s="108" t="str">
        <f>IF(Kostenstellen!$D647&gt;0,Mandantname,"")</f>
        <v/>
      </c>
    </row>
    <row r="648" spans="1:3">
      <c r="A648" t="str">
        <f>IF(Kostenstellen!D648&gt;0,"Kostenstelle","")</f>
        <v/>
      </c>
      <c r="B648">
        <f>IF(AND(Kostenstellen!D648=0,ISTEXT(Kostenstellen!E648)),"Kostenstellennummer fehlt",IF(Kostenstellen!D648=0,0,IF(AND(Kostenstellen!D648&gt;0,Kostenstellen!E648=0),Kostenstellen!D648&amp;"&gt;",Kostenstellen!D648&amp;"&gt;"&amp;Kostenstellen!E648)))</f>
        <v>0</v>
      </c>
      <c r="C648" s="108" t="str">
        <f>IF(Kostenstellen!$D648&gt;0,Mandantname,"")</f>
        <v/>
      </c>
    </row>
    <row r="649" spans="1:3">
      <c r="A649" t="str">
        <f>IF(Kostenstellen!D649&gt;0,"Kostenstelle","")</f>
        <v/>
      </c>
      <c r="B649">
        <f>IF(AND(Kostenstellen!D649=0,ISTEXT(Kostenstellen!E649)),"Kostenstellennummer fehlt",IF(Kostenstellen!D649=0,0,IF(AND(Kostenstellen!D649&gt;0,Kostenstellen!E649=0),Kostenstellen!D649&amp;"&gt;",Kostenstellen!D649&amp;"&gt;"&amp;Kostenstellen!E649)))</f>
        <v>0</v>
      </c>
      <c r="C649" s="108" t="str">
        <f>IF(Kostenstellen!$D649&gt;0,Mandantname,"")</f>
        <v/>
      </c>
    </row>
    <row r="650" spans="1:3">
      <c r="A650" t="str">
        <f>IF(Kostenstellen!D650&gt;0,"Kostenstelle","")</f>
        <v/>
      </c>
      <c r="B650">
        <f>IF(AND(Kostenstellen!D650=0,ISTEXT(Kostenstellen!E650)),"Kostenstellennummer fehlt",IF(Kostenstellen!D650=0,0,IF(AND(Kostenstellen!D650&gt;0,Kostenstellen!E650=0),Kostenstellen!D650&amp;"&gt;",Kostenstellen!D650&amp;"&gt;"&amp;Kostenstellen!E650)))</f>
        <v>0</v>
      </c>
      <c r="C650" s="108" t="str">
        <f>IF(Kostenstellen!$D650&gt;0,Mandantname,"")</f>
        <v/>
      </c>
    </row>
    <row r="651" spans="1:3">
      <c r="A651" t="str">
        <f>IF(Kostenstellen!D651&gt;0,"Kostenstelle","")</f>
        <v/>
      </c>
      <c r="B651">
        <f>IF(AND(Kostenstellen!D651=0,ISTEXT(Kostenstellen!E651)),"Kostenstellennummer fehlt",IF(Kostenstellen!D651=0,0,IF(AND(Kostenstellen!D651&gt;0,Kostenstellen!E651=0),Kostenstellen!D651&amp;"&gt;",Kostenstellen!D651&amp;"&gt;"&amp;Kostenstellen!E651)))</f>
        <v>0</v>
      </c>
      <c r="C651" s="108" t="str">
        <f>IF(Kostenstellen!$D651&gt;0,Mandantname,"")</f>
        <v/>
      </c>
    </row>
    <row r="652" spans="1:3">
      <c r="A652" t="str">
        <f>IF(Kostenstellen!D652&gt;0,"Kostenstelle","")</f>
        <v/>
      </c>
      <c r="B652">
        <f>IF(AND(Kostenstellen!D652=0,ISTEXT(Kostenstellen!E652)),"Kostenstellennummer fehlt",IF(Kostenstellen!D652=0,0,IF(AND(Kostenstellen!D652&gt;0,Kostenstellen!E652=0),Kostenstellen!D652&amp;"&gt;",Kostenstellen!D652&amp;"&gt;"&amp;Kostenstellen!E652)))</f>
        <v>0</v>
      </c>
      <c r="C652" s="108" t="str">
        <f>IF(Kostenstellen!$D652&gt;0,Mandantname,"")</f>
        <v/>
      </c>
    </row>
    <row r="653" spans="1:3">
      <c r="A653" t="str">
        <f>IF(Kostenstellen!D653&gt;0,"Kostenstelle","")</f>
        <v/>
      </c>
      <c r="B653">
        <f>IF(AND(Kostenstellen!D653=0,ISTEXT(Kostenstellen!E653)),"Kostenstellennummer fehlt",IF(Kostenstellen!D653=0,0,IF(AND(Kostenstellen!D653&gt;0,Kostenstellen!E653=0),Kostenstellen!D653&amp;"&gt;",Kostenstellen!D653&amp;"&gt;"&amp;Kostenstellen!E653)))</f>
        <v>0</v>
      </c>
      <c r="C653" s="108" t="str">
        <f>IF(Kostenstellen!$D653&gt;0,Mandantname,"")</f>
        <v/>
      </c>
    </row>
    <row r="654" spans="1:3">
      <c r="A654" t="str">
        <f>IF(Kostenstellen!D654&gt;0,"Kostenstelle","")</f>
        <v/>
      </c>
      <c r="B654">
        <f>IF(AND(Kostenstellen!D654=0,ISTEXT(Kostenstellen!E654)),"Kostenstellennummer fehlt",IF(Kostenstellen!D654=0,0,IF(AND(Kostenstellen!D654&gt;0,Kostenstellen!E654=0),Kostenstellen!D654&amp;"&gt;",Kostenstellen!D654&amp;"&gt;"&amp;Kostenstellen!E654)))</f>
        <v>0</v>
      </c>
      <c r="C654" s="108" t="str">
        <f>IF(Kostenstellen!$D654&gt;0,Mandantname,"")</f>
        <v/>
      </c>
    </row>
    <row r="655" spans="1:3">
      <c r="A655" t="str">
        <f>IF(Kostenstellen!D655&gt;0,"Kostenstelle","")</f>
        <v/>
      </c>
      <c r="B655">
        <f>IF(AND(Kostenstellen!D655=0,ISTEXT(Kostenstellen!E655)),"Kostenstellennummer fehlt",IF(Kostenstellen!D655=0,0,IF(AND(Kostenstellen!D655&gt;0,Kostenstellen!E655=0),Kostenstellen!D655&amp;"&gt;",Kostenstellen!D655&amp;"&gt;"&amp;Kostenstellen!E655)))</f>
        <v>0</v>
      </c>
      <c r="C655" s="108" t="str">
        <f>IF(Kostenstellen!$D655&gt;0,Mandantname,"")</f>
        <v/>
      </c>
    </row>
    <row r="656" spans="1:3">
      <c r="A656" t="str">
        <f>IF(Kostenstellen!D656&gt;0,"Kostenstelle","")</f>
        <v/>
      </c>
      <c r="B656">
        <f>IF(AND(Kostenstellen!D656=0,ISTEXT(Kostenstellen!E656)),"Kostenstellennummer fehlt",IF(Kostenstellen!D656=0,0,IF(AND(Kostenstellen!D656&gt;0,Kostenstellen!E656=0),Kostenstellen!D656&amp;"&gt;",Kostenstellen!D656&amp;"&gt;"&amp;Kostenstellen!E656)))</f>
        <v>0</v>
      </c>
      <c r="C656" s="108" t="str">
        <f>IF(Kostenstellen!$D656&gt;0,Mandantname,"")</f>
        <v/>
      </c>
    </row>
    <row r="657" spans="1:3">
      <c r="A657" t="str">
        <f>IF(Kostenstellen!D657&gt;0,"Kostenstelle","")</f>
        <v/>
      </c>
      <c r="B657">
        <f>IF(AND(Kostenstellen!D657=0,ISTEXT(Kostenstellen!E657)),"Kostenstellennummer fehlt",IF(Kostenstellen!D657=0,0,IF(AND(Kostenstellen!D657&gt;0,Kostenstellen!E657=0),Kostenstellen!D657&amp;"&gt;",Kostenstellen!D657&amp;"&gt;"&amp;Kostenstellen!E657)))</f>
        <v>0</v>
      </c>
      <c r="C657" s="108" t="str">
        <f>IF(Kostenstellen!$D657&gt;0,Mandantname,"")</f>
        <v/>
      </c>
    </row>
    <row r="658" spans="1:3">
      <c r="A658" t="str">
        <f>IF(Kostenstellen!D658&gt;0,"Kostenstelle","")</f>
        <v/>
      </c>
      <c r="B658">
        <f>IF(AND(Kostenstellen!D658=0,ISTEXT(Kostenstellen!E658)),"Kostenstellennummer fehlt",IF(Kostenstellen!D658=0,0,IF(AND(Kostenstellen!D658&gt;0,Kostenstellen!E658=0),Kostenstellen!D658&amp;"&gt;",Kostenstellen!D658&amp;"&gt;"&amp;Kostenstellen!E658)))</f>
        <v>0</v>
      </c>
      <c r="C658" s="108" t="str">
        <f>IF(Kostenstellen!$D658&gt;0,Mandantname,"")</f>
        <v/>
      </c>
    </row>
    <row r="659" spans="1:3">
      <c r="A659" t="str">
        <f>IF(Kostenstellen!D659&gt;0,"Kostenstelle","")</f>
        <v/>
      </c>
      <c r="B659">
        <f>IF(AND(Kostenstellen!D659=0,ISTEXT(Kostenstellen!E659)),"Kostenstellennummer fehlt",IF(Kostenstellen!D659=0,0,IF(AND(Kostenstellen!D659&gt;0,Kostenstellen!E659=0),Kostenstellen!D659&amp;"&gt;",Kostenstellen!D659&amp;"&gt;"&amp;Kostenstellen!E659)))</f>
        <v>0</v>
      </c>
      <c r="C659" s="108" t="str">
        <f>IF(Kostenstellen!$D659&gt;0,Mandantname,"")</f>
        <v/>
      </c>
    </row>
    <row r="660" spans="1:3">
      <c r="A660" t="str">
        <f>IF(Kostenstellen!D660&gt;0,"Kostenstelle","")</f>
        <v/>
      </c>
      <c r="B660">
        <f>IF(AND(Kostenstellen!D660=0,ISTEXT(Kostenstellen!E660)),"Kostenstellennummer fehlt",IF(Kostenstellen!D660=0,0,IF(AND(Kostenstellen!D660&gt;0,Kostenstellen!E660=0),Kostenstellen!D660&amp;"&gt;",Kostenstellen!D660&amp;"&gt;"&amp;Kostenstellen!E660)))</f>
        <v>0</v>
      </c>
      <c r="C660" s="108" t="str">
        <f>IF(Kostenstellen!$D660&gt;0,Mandantname,"")</f>
        <v/>
      </c>
    </row>
    <row r="661" spans="1:3">
      <c r="A661" t="str">
        <f>IF(Kostenstellen!D661&gt;0,"Kostenstelle","")</f>
        <v/>
      </c>
      <c r="B661">
        <f>IF(AND(Kostenstellen!D661=0,ISTEXT(Kostenstellen!E661)),"Kostenstellennummer fehlt",IF(Kostenstellen!D661=0,0,IF(AND(Kostenstellen!D661&gt;0,Kostenstellen!E661=0),Kostenstellen!D661&amp;"&gt;",Kostenstellen!D661&amp;"&gt;"&amp;Kostenstellen!E661)))</f>
        <v>0</v>
      </c>
      <c r="C661" s="108" t="str">
        <f>IF(Kostenstellen!$D661&gt;0,Mandantname,"")</f>
        <v/>
      </c>
    </row>
    <row r="662" spans="1:3">
      <c r="A662" t="str">
        <f>IF(Kostenstellen!D662&gt;0,"Kostenstelle","")</f>
        <v/>
      </c>
      <c r="B662">
        <f>IF(AND(Kostenstellen!D662=0,ISTEXT(Kostenstellen!E662)),"Kostenstellennummer fehlt",IF(Kostenstellen!D662=0,0,IF(AND(Kostenstellen!D662&gt;0,Kostenstellen!E662=0),Kostenstellen!D662&amp;"&gt;",Kostenstellen!D662&amp;"&gt;"&amp;Kostenstellen!E662)))</f>
        <v>0</v>
      </c>
      <c r="C662" s="108" t="str">
        <f>IF(Kostenstellen!$D662&gt;0,Mandantname,"")</f>
        <v/>
      </c>
    </row>
    <row r="663" spans="1:3">
      <c r="A663" t="str">
        <f>IF(Kostenstellen!D663&gt;0,"Kostenstelle","")</f>
        <v/>
      </c>
      <c r="B663">
        <f>IF(AND(Kostenstellen!D663=0,ISTEXT(Kostenstellen!E663)),"Kostenstellennummer fehlt",IF(Kostenstellen!D663=0,0,IF(AND(Kostenstellen!D663&gt;0,Kostenstellen!E663=0),Kostenstellen!D663&amp;"&gt;",Kostenstellen!D663&amp;"&gt;"&amp;Kostenstellen!E663)))</f>
        <v>0</v>
      </c>
      <c r="C663" s="108" t="str">
        <f>IF(Kostenstellen!$D663&gt;0,Mandantname,"")</f>
        <v/>
      </c>
    </row>
    <row r="664" spans="1:3">
      <c r="A664" t="str">
        <f>IF(Kostenstellen!D664&gt;0,"Kostenstelle","")</f>
        <v/>
      </c>
      <c r="B664">
        <f>IF(AND(Kostenstellen!D664=0,ISTEXT(Kostenstellen!E664)),"Kostenstellennummer fehlt",IF(Kostenstellen!D664=0,0,IF(AND(Kostenstellen!D664&gt;0,Kostenstellen!E664=0),Kostenstellen!D664&amp;"&gt;",Kostenstellen!D664&amp;"&gt;"&amp;Kostenstellen!E664)))</f>
        <v>0</v>
      </c>
      <c r="C664" s="108" t="str">
        <f>IF(Kostenstellen!$D664&gt;0,Mandantname,"")</f>
        <v/>
      </c>
    </row>
    <row r="665" spans="1:3">
      <c r="A665" t="str">
        <f>IF(Kostenstellen!D665&gt;0,"Kostenstelle","")</f>
        <v/>
      </c>
      <c r="B665">
        <f>IF(AND(Kostenstellen!D665=0,ISTEXT(Kostenstellen!E665)),"Kostenstellennummer fehlt",IF(Kostenstellen!D665=0,0,IF(AND(Kostenstellen!D665&gt;0,Kostenstellen!E665=0),Kostenstellen!D665&amp;"&gt;",Kostenstellen!D665&amp;"&gt;"&amp;Kostenstellen!E665)))</f>
        <v>0</v>
      </c>
      <c r="C665" s="108" t="str">
        <f>IF(Kostenstellen!$D665&gt;0,Mandantname,"")</f>
        <v/>
      </c>
    </row>
    <row r="666" spans="1:3">
      <c r="A666" t="str">
        <f>IF(Kostenstellen!D666&gt;0,"Kostenstelle","")</f>
        <v/>
      </c>
      <c r="B666">
        <f>IF(AND(Kostenstellen!D666=0,ISTEXT(Kostenstellen!E666)),"Kostenstellennummer fehlt",IF(Kostenstellen!D666=0,0,IF(AND(Kostenstellen!D666&gt;0,Kostenstellen!E666=0),Kostenstellen!D666&amp;"&gt;",Kostenstellen!D666&amp;"&gt;"&amp;Kostenstellen!E666)))</f>
        <v>0</v>
      </c>
      <c r="C666" s="108" t="str">
        <f>IF(Kostenstellen!$D666&gt;0,Mandantname,"")</f>
        <v/>
      </c>
    </row>
    <row r="667" spans="1:3">
      <c r="A667" t="str">
        <f>IF(Kostenstellen!D667&gt;0,"Kostenstelle","")</f>
        <v/>
      </c>
      <c r="B667">
        <f>IF(AND(Kostenstellen!D667=0,ISTEXT(Kostenstellen!E667)),"Kostenstellennummer fehlt",IF(Kostenstellen!D667=0,0,IF(AND(Kostenstellen!D667&gt;0,Kostenstellen!E667=0),Kostenstellen!D667&amp;"&gt;",Kostenstellen!D667&amp;"&gt;"&amp;Kostenstellen!E667)))</f>
        <v>0</v>
      </c>
      <c r="C667" s="108" t="str">
        <f>IF(Kostenstellen!$D667&gt;0,Mandantname,"")</f>
        <v/>
      </c>
    </row>
    <row r="668" spans="1:3">
      <c r="A668" t="str">
        <f>IF(Kostenstellen!D668&gt;0,"Kostenstelle","")</f>
        <v/>
      </c>
      <c r="B668">
        <f>IF(AND(Kostenstellen!D668=0,ISTEXT(Kostenstellen!E668)),"Kostenstellennummer fehlt",IF(Kostenstellen!D668=0,0,IF(AND(Kostenstellen!D668&gt;0,Kostenstellen!E668=0),Kostenstellen!D668&amp;"&gt;",Kostenstellen!D668&amp;"&gt;"&amp;Kostenstellen!E668)))</f>
        <v>0</v>
      </c>
      <c r="C668" s="108" t="str">
        <f>IF(Kostenstellen!$D668&gt;0,Mandantname,"")</f>
        <v/>
      </c>
    </row>
    <row r="669" spans="1:3">
      <c r="A669" t="str">
        <f>IF(Kostenstellen!D669&gt;0,"Kostenstelle","")</f>
        <v/>
      </c>
      <c r="B669">
        <f>IF(AND(Kostenstellen!D669=0,ISTEXT(Kostenstellen!E669)),"Kostenstellennummer fehlt",IF(Kostenstellen!D669=0,0,IF(AND(Kostenstellen!D669&gt;0,Kostenstellen!E669=0),Kostenstellen!D669&amp;"&gt;",Kostenstellen!D669&amp;"&gt;"&amp;Kostenstellen!E669)))</f>
        <v>0</v>
      </c>
      <c r="C669" s="108" t="str">
        <f>IF(Kostenstellen!$D669&gt;0,Mandantname,"")</f>
        <v/>
      </c>
    </row>
    <row r="670" spans="1:3">
      <c r="A670" t="str">
        <f>IF(Kostenstellen!D670&gt;0,"Kostenstelle","")</f>
        <v/>
      </c>
      <c r="B670">
        <f>IF(AND(Kostenstellen!D670=0,ISTEXT(Kostenstellen!E670)),"Kostenstellennummer fehlt",IF(Kostenstellen!D670=0,0,IF(AND(Kostenstellen!D670&gt;0,Kostenstellen!E670=0),Kostenstellen!D670&amp;"&gt;",Kostenstellen!D670&amp;"&gt;"&amp;Kostenstellen!E670)))</f>
        <v>0</v>
      </c>
      <c r="C670" s="108" t="str">
        <f>IF(Kostenstellen!$D670&gt;0,Mandantname,"")</f>
        <v/>
      </c>
    </row>
    <row r="671" spans="1:3">
      <c r="A671" t="str">
        <f>IF(Kostenstellen!D671&gt;0,"Kostenstelle","")</f>
        <v/>
      </c>
      <c r="B671">
        <f>IF(AND(Kostenstellen!D671=0,ISTEXT(Kostenstellen!E671)),"Kostenstellennummer fehlt",IF(Kostenstellen!D671=0,0,IF(AND(Kostenstellen!D671&gt;0,Kostenstellen!E671=0),Kostenstellen!D671&amp;"&gt;",Kostenstellen!D671&amp;"&gt;"&amp;Kostenstellen!E671)))</f>
        <v>0</v>
      </c>
      <c r="C671" s="108" t="str">
        <f>IF(Kostenstellen!$D671&gt;0,Mandantname,"")</f>
        <v/>
      </c>
    </row>
    <row r="672" spans="1:3">
      <c r="A672" t="str">
        <f>IF(Kostenstellen!D672&gt;0,"Kostenstelle","")</f>
        <v/>
      </c>
      <c r="B672">
        <f>IF(AND(Kostenstellen!D672=0,ISTEXT(Kostenstellen!E672)),"Kostenstellennummer fehlt",IF(Kostenstellen!D672=0,0,IF(AND(Kostenstellen!D672&gt;0,Kostenstellen!E672=0),Kostenstellen!D672&amp;"&gt;",Kostenstellen!D672&amp;"&gt;"&amp;Kostenstellen!E672)))</f>
        <v>0</v>
      </c>
      <c r="C672" s="108" t="str">
        <f>IF(Kostenstellen!$D672&gt;0,Mandantname,"")</f>
        <v/>
      </c>
    </row>
    <row r="673" spans="1:3">
      <c r="A673" t="str">
        <f>IF(Kostenstellen!D673&gt;0,"Kostenstelle","")</f>
        <v/>
      </c>
      <c r="B673">
        <f>IF(AND(Kostenstellen!D673=0,ISTEXT(Kostenstellen!E673)),"Kostenstellennummer fehlt",IF(Kostenstellen!D673=0,0,IF(AND(Kostenstellen!D673&gt;0,Kostenstellen!E673=0),Kostenstellen!D673&amp;"&gt;",Kostenstellen!D673&amp;"&gt;"&amp;Kostenstellen!E673)))</f>
        <v>0</v>
      </c>
      <c r="C673" s="108" t="str">
        <f>IF(Kostenstellen!$D673&gt;0,Mandantname,"")</f>
        <v/>
      </c>
    </row>
    <row r="674" spans="1:3">
      <c r="A674" t="str">
        <f>IF(Kostenstellen!D674&gt;0,"Kostenstelle","")</f>
        <v/>
      </c>
      <c r="B674">
        <f>IF(AND(Kostenstellen!D674=0,ISTEXT(Kostenstellen!E674)),"Kostenstellennummer fehlt",IF(Kostenstellen!D674=0,0,IF(AND(Kostenstellen!D674&gt;0,Kostenstellen!E674=0),Kostenstellen!D674&amp;"&gt;",Kostenstellen!D674&amp;"&gt;"&amp;Kostenstellen!E674)))</f>
        <v>0</v>
      </c>
      <c r="C674" s="108" t="str">
        <f>IF(Kostenstellen!$D674&gt;0,Mandantname,"")</f>
        <v/>
      </c>
    </row>
    <row r="675" spans="1:3">
      <c r="A675" t="str">
        <f>IF(Kostenstellen!D675&gt;0,"Kostenstelle","")</f>
        <v/>
      </c>
      <c r="B675">
        <f>IF(AND(Kostenstellen!D675=0,ISTEXT(Kostenstellen!E675)),"Kostenstellennummer fehlt",IF(Kostenstellen!D675=0,0,IF(AND(Kostenstellen!D675&gt;0,Kostenstellen!E675=0),Kostenstellen!D675&amp;"&gt;",Kostenstellen!D675&amp;"&gt;"&amp;Kostenstellen!E675)))</f>
        <v>0</v>
      </c>
      <c r="C675" s="108" t="str">
        <f>IF(Kostenstellen!$D675&gt;0,Mandantname,"")</f>
        <v/>
      </c>
    </row>
    <row r="676" spans="1:3">
      <c r="A676" t="str">
        <f>IF(Kostenstellen!D676&gt;0,"Kostenstelle","")</f>
        <v/>
      </c>
      <c r="B676">
        <f>IF(AND(Kostenstellen!D676=0,ISTEXT(Kostenstellen!E676)),"Kostenstellennummer fehlt",IF(Kostenstellen!D676=0,0,IF(AND(Kostenstellen!D676&gt;0,Kostenstellen!E676=0),Kostenstellen!D676&amp;"&gt;",Kostenstellen!D676&amp;"&gt;"&amp;Kostenstellen!E676)))</f>
        <v>0</v>
      </c>
      <c r="C676" s="108" t="str">
        <f>IF(Kostenstellen!$D676&gt;0,Mandantname,"")</f>
        <v/>
      </c>
    </row>
    <row r="677" spans="1:3">
      <c r="A677" t="str">
        <f>IF(Kostenstellen!D677&gt;0,"Kostenstelle","")</f>
        <v/>
      </c>
      <c r="B677">
        <f>IF(AND(Kostenstellen!D677=0,ISTEXT(Kostenstellen!E677)),"Kostenstellennummer fehlt",IF(Kostenstellen!D677=0,0,IF(AND(Kostenstellen!D677&gt;0,Kostenstellen!E677=0),Kostenstellen!D677&amp;"&gt;",Kostenstellen!D677&amp;"&gt;"&amp;Kostenstellen!E677)))</f>
        <v>0</v>
      </c>
      <c r="C677" s="108" t="str">
        <f>IF(Kostenstellen!$D677&gt;0,Mandantname,"")</f>
        <v/>
      </c>
    </row>
    <row r="678" spans="1:3">
      <c r="A678" t="str">
        <f>IF(Kostenstellen!D678&gt;0,"Kostenstelle","")</f>
        <v/>
      </c>
      <c r="B678">
        <f>IF(AND(Kostenstellen!D678=0,ISTEXT(Kostenstellen!E678)),"Kostenstellennummer fehlt",IF(Kostenstellen!D678=0,0,IF(AND(Kostenstellen!D678&gt;0,Kostenstellen!E678=0),Kostenstellen!D678&amp;"&gt;",Kostenstellen!D678&amp;"&gt;"&amp;Kostenstellen!E678)))</f>
        <v>0</v>
      </c>
      <c r="C678" s="108" t="str">
        <f>IF(Kostenstellen!$D678&gt;0,Mandantname,"")</f>
        <v/>
      </c>
    </row>
    <row r="679" spans="1:3">
      <c r="A679" t="str">
        <f>IF(Kostenstellen!D679&gt;0,"Kostenstelle","")</f>
        <v/>
      </c>
      <c r="B679">
        <f>IF(AND(Kostenstellen!D679=0,ISTEXT(Kostenstellen!E679)),"Kostenstellennummer fehlt",IF(Kostenstellen!D679=0,0,IF(AND(Kostenstellen!D679&gt;0,Kostenstellen!E679=0),Kostenstellen!D679&amp;"&gt;",Kostenstellen!D679&amp;"&gt;"&amp;Kostenstellen!E679)))</f>
        <v>0</v>
      </c>
      <c r="C679" s="108" t="str">
        <f>IF(Kostenstellen!$D679&gt;0,Mandantname,"")</f>
        <v/>
      </c>
    </row>
    <row r="680" spans="1:3">
      <c r="A680" t="str">
        <f>IF(Kostenstellen!D680&gt;0,"Kostenstelle","")</f>
        <v/>
      </c>
      <c r="B680">
        <f>IF(AND(Kostenstellen!D680=0,ISTEXT(Kostenstellen!E680)),"Kostenstellennummer fehlt",IF(Kostenstellen!D680=0,0,IF(AND(Kostenstellen!D680&gt;0,Kostenstellen!E680=0),Kostenstellen!D680&amp;"&gt;",Kostenstellen!D680&amp;"&gt;"&amp;Kostenstellen!E680)))</f>
        <v>0</v>
      </c>
      <c r="C680" s="108" t="str">
        <f>IF(Kostenstellen!$D680&gt;0,Mandantname,"")</f>
        <v/>
      </c>
    </row>
    <row r="681" spans="1:3">
      <c r="A681" t="str">
        <f>IF(Kostenstellen!D681&gt;0,"Kostenstelle","")</f>
        <v/>
      </c>
      <c r="B681">
        <f>IF(AND(Kostenstellen!D681=0,ISTEXT(Kostenstellen!E681)),"Kostenstellennummer fehlt",IF(Kostenstellen!D681=0,0,IF(AND(Kostenstellen!D681&gt;0,Kostenstellen!E681=0),Kostenstellen!D681&amp;"&gt;",Kostenstellen!D681&amp;"&gt;"&amp;Kostenstellen!E681)))</f>
        <v>0</v>
      </c>
      <c r="C681" s="108" t="str">
        <f>IF(Kostenstellen!$D681&gt;0,Mandantname,"")</f>
        <v/>
      </c>
    </row>
    <row r="682" spans="1:3">
      <c r="A682" t="str">
        <f>IF(Kostenstellen!D682&gt;0,"Kostenstelle","")</f>
        <v/>
      </c>
      <c r="B682">
        <f>IF(AND(Kostenstellen!D682=0,ISTEXT(Kostenstellen!E682)),"Kostenstellennummer fehlt",IF(Kostenstellen!D682=0,0,IF(AND(Kostenstellen!D682&gt;0,Kostenstellen!E682=0),Kostenstellen!D682&amp;"&gt;",Kostenstellen!D682&amp;"&gt;"&amp;Kostenstellen!E682)))</f>
        <v>0</v>
      </c>
      <c r="C682" s="108" t="str">
        <f>IF(Kostenstellen!$D682&gt;0,Mandantname,"")</f>
        <v/>
      </c>
    </row>
    <row r="683" spans="1:3">
      <c r="A683" t="str">
        <f>IF(Kostenstellen!D683&gt;0,"Kostenstelle","")</f>
        <v/>
      </c>
      <c r="B683">
        <f>IF(AND(Kostenstellen!D683=0,ISTEXT(Kostenstellen!E683)),"Kostenstellennummer fehlt",IF(Kostenstellen!D683=0,0,IF(AND(Kostenstellen!D683&gt;0,Kostenstellen!E683=0),Kostenstellen!D683&amp;"&gt;",Kostenstellen!D683&amp;"&gt;"&amp;Kostenstellen!E683)))</f>
        <v>0</v>
      </c>
      <c r="C683" s="108" t="str">
        <f>IF(Kostenstellen!$D683&gt;0,Mandantname,"")</f>
        <v/>
      </c>
    </row>
    <row r="684" spans="1:3">
      <c r="A684" t="str">
        <f>IF(Kostenstellen!D684&gt;0,"Kostenstelle","")</f>
        <v/>
      </c>
      <c r="B684">
        <f>IF(AND(Kostenstellen!D684=0,ISTEXT(Kostenstellen!E684)),"Kostenstellennummer fehlt",IF(Kostenstellen!D684=0,0,IF(AND(Kostenstellen!D684&gt;0,Kostenstellen!E684=0),Kostenstellen!D684&amp;"&gt;",Kostenstellen!D684&amp;"&gt;"&amp;Kostenstellen!E684)))</f>
        <v>0</v>
      </c>
      <c r="C684" s="108" t="str">
        <f>IF(Kostenstellen!$D684&gt;0,Mandantname,"")</f>
        <v/>
      </c>
    </row>
    <row r="685" spans="1:3">
      <c r="A685" t="str">
        <f>IF(Kostenstellen!D685&gt;0,"Kostenstelle","")</f>
        <v/>
      </c>
      <c r="B685">
        <f>IF(AND(Kostenstellen!D685=0,ISTEXT(Kostenstellen!E685)),"Kostenstellennummer fehlt",IF(Kostenstellen!D685=0,0,IF(AND(Kostenstellen!D685&gt;0,Kostenstellen!E685=0),Kostenstellen!D685&amp;"&gt;",Kostenstellen!D685&amp;"&gt;"&amp;Kostenstellen!E685)))</f>
        <v>0</v>
      </c>
      <c r="C685" s="108" t="str">
        <f>IF(Kostenstellen!$D685&gt;0,Mandantname,"")</f>
        <v/>
      </c>
    </row>
    <row r="686" spans="1:3">
      <c r="A686" t="str">
        <f>IF(Kostenstellen!D686&gt;0,"Kostenstelle","")</f>
        <v/>
      </c>
      <c r="B686">
        <f>IF(AND(Kostenstellen!D686=0,ISTEXT(Kostenstellen!E686)),"Kostenstellennummer fehlt",IF(Kostenstellen!D686=0,0,IF(AND(Kostenstellen!D686&gt;0,Kostenstellen!E686=0),Kostenstellen!D686&amp;"&gt;",Kostenstellen!D686&amp;"&gt;"&amp;Kostenstellen!E686)))</f>
        <v>0</v>
      </c>
      <c r="C686" s="108" t="str">
        <f>IF(Kostenstellen!$D686&gt;0,Mandantname,"")</f>
        <v/>
      </c>
    </row>
    <row r="687" spans="1:3">
      <c r="A687" t="str">
        <f>IF(Kostenstellen!D687&gt;0,"Kostenstelle","")</f>
        <v/>
      </c>
      <c r="B687">
        <f>IF(AND(Kostenstellen!D687=0,ISTEXT(Kostenstellen!E687)),"Kostenstellennummer fehlt",IF(Kostenstellen!D687=0,0,IF(AND(Kostenstellen!D687&gt;0,Kostenstellen!E687=0),Kostenstellen!D687&amp;"&gt;",Kostenstellen!D687&amp;"&gt;"&amp;Kostenstellen!E687)))</f>
        <v>0</v>
      </c>
      <c r="C687" s="108" t="str">
        <f>IF(Kostenstellen!$D687&gt;0,Mandantname,"")</f>
        <v/>
      </c>
    </row>
    <row r="688" spans="1:3">
      <c r="A688" t="str">
        <f>IF(Kostenstellen!D688&gt;0,"Kostenstelle","")</f>
        <v/>
      </c>
      <c r="B688">
        <f>IF(AND(Kostenstellen!D688=0,ISTEXT(Kostenstellen!E688)),"Kostenstellennummer fehlt",IF(Kostenstellen!D688=0,0,IF(AND(Kostenstellen!D688&gt;0,Kostenstellen!E688=0),Kostenstellen!D688&amp;"&gt;",Kostenstellen!D688&amp;"&gt;"&amp;Kostenstellen!E688)))</f>
        <v>0</v>
      </c>
      <c r="C688" s="108" t="str">
        <f>IF(Kostenstellen!$D688&gt;0,Mandantname,"")</f>
        <v/>
      </c>
    </row>
    <row r="689" spans="1:3">
      <c r="A689" t="str">
        <f>IF(Kostenstellen!D689&gt;0,"Kostenstelle","")</f>
        <v/>
      </c>
      <c r="B689">
        <f>IF(AND(Kostenstellen!D689=0,ISTEXT(Kostenstellen!E689)),"Kostenstellennummer fehlt",IF(Kostenstellen!D689=0,0,IF(AND(Kostenstellen!D689&gt;0,Kostenstellen!E689=0),Kostenstellen!D689&amp;"&gt;",Kostenstellen!D689&amp;"&gt;"&amp;Kostenstellen!E689)))</f>
        <v>0</v>
      </c>
      <c r="C689" s="108" t="str">
        <f>IF(Kostenstellen!$D689&gt;0,Mandantname,"")</f>
        <v/>
      </c>
    </row>
    <row r="690" spans="1:3">
      <c r="A690" t="str">
        <f>IF(Kostenstellen!D690&gt;0,"Kostenstelle","")</f>
        <v/>
      </c>
      <c r="B690">
        <f>IF(AND(Kostenstellen!D690=0,ISTEXT(Kostenstellen!E690)),"Kostenstellennummer fehlt",IF(Kostenstellen!D690=0,0,IF(AND(Kostenstellen!D690&gt;0,Kostenstellen!E690=0),Kostenstellen!D690&amp;"&gt;",Kostenstellen!D690&amp;"&gt;"&amp;Kostenstellen!E690)))</f>
        <v>0</v>
      </c>
      <c r="C690" s="108" t="str">
        <f>IF(Kostenstellen!$D690&gt;0,Mandantname,"")</f>
        <v/>
      </c>
    </row>
    <row r="691" spans="1:3">
      <c r="A691" t="str">
        <f>IF(Kostenstellen!D691&gt;0,"Kostenstelle","")</f>
        <v/>
      </c>
      <c r="B691">
        <f>IF(AND(Kostenstellen!D691=0,ISTEXT(Kostenstellen!E691)),"Kostenstellennummer fehlt",IF(Kostenstellen!D691=0,0,IF(AND(Kostenstellen!D691&gt;0,Kostenstellen!E691=0),Kostenstellen!D691&amp;"&gt;",Kostenstellen!D691&amp;"&gt;"&amp;Kostenstellen!E691)))</f>
        <v>0</v>
      </c>
      <c r="C691" s="108" t="str">
        <f>IF(Kostenstellen!$D691&gt;0,Mandantname,"")</f>
        <v/>
      </c>
    </row>
    <row r="692" spans="1:3">
      <c r="A692" t="str">
        <f>IF(Kostenstellen!D692&gt;0,"Kostenstelle","")</f>
        <v/>
      </c>
      <c r="B692">
        <f>IF(AND(Kostenstellen!D692=0,ISTEXT(Kostenstellen!E692)),"Kostenstellennummer fehlt",IF(Kostenstellen!D692=0,0,IF(AND(Kostenstellen!D692&gt;0,Kostenstellen!E692=0),Kostenstellen!D692&amp;"&gt;",Kostenstellen!D692&amp;"&gt;"&amp;Kostenstellen!E692)))</f>
        <v>0</v>
      </c>
      <c r="C692" s="108" t="str">
        <f>IF(Kostenstellen!$D692&gt;0,Mandantname,"")</f>
        <v/>
      </c>
    </row>
    <row r="693" spans="1:3">
      <c r="A693" t="str">
        <f>IF(Kostenstellen!D693&gt;0,"Kostenstelle","")</f>
        <v/>
      </c>
      <c r="B693">
        <f>IF(AND(Kostenstellen!D693=0,ISTEXT(Kostenstellen!E693)),"Kostenstellennummer fehlt",IF(Kostenstellen!D693=0,0,IF(AND(Kostenstellen!D693&gt;0,Kostenstellen!E693=0),Kostenstellen!D693&amp;"&gt;",Kostenstellen!D693&amp;"&gt;"&amp;Kostenstellen!E693)))</f>
        <v>0</v>
      </c>
      <c r="C693" s="108" t="str">
        <f>IF(Kostenstellen!$D693&gt;0,Mandantname,"")</f>
        <v/>
      </c>
    </row>
    <row r="694" spans="1:3">
      <c r="A694" t="str">
        <f>IF(Kostenstellen!D694&gt;0,"Kostenstelle","")</f>
        <v/>
      </c>
      <c r="B694">
        <f>IF(AND(Kostenstellen!D694=0,ISTEXT(Kostenstellen!E694)),"Kostenstellennummer fehlt",IF(Kostenstellen!D694=0,0,IF(AND(Kostenstellen!D694&gt;0,Kostenstellen!E694=0),Kostenstellen!D694&amp;"&gt;",Kostenstellen!D694&amp;"&gt;"&amp;Kostenstellen!E694)))</f>
        <v>0</v>
      </c>
      <c r="C694" s="108" t="str">
        <f>IF(Kostenstellen!$D694&gt;0,Mandantname,"")</f>
        <v/>
      </c>
    </row>
    <row r="695" spans="1:3">
      <c r="A695" t="str">
        <f>IF(Kostenstellen!D695&gt;0,"Kostenstelle","")</f>
        <v/>
      </c>
      <c r="B695">
        <f>IF(AND(Kostenstellen!D695=0,ISTEXT(Kostenstellen!E695)),"Kostenstellennummer fehlt",IF(Kostenstellen!D695=0,0,IF(AND(Kostenstellen!D695&gt;0,Kostenstellen!E695=0),Kostenstellen!D695&amp;"&gt;",Kostenstellen!D695&amp;"&gt;"&amp;Kostenstellen!E695)))</f>
        <v>0</v>
      </c>
      <c r="C695" s="108" t="str">
        <f>IF(Kostenstellen!$D695&gt;0,Mandantname,"")</f>
        <v/>
      </c>
    </row>
    <row r="696" spans="1:3">
      <c r="A696" t="str">
        <f>IF(Kostenstellen!D696&gt;0,"Kostenstelle","")</f>
        <v/>
      </c>
      <c r="B696">
        <f>IF(AND(Kostenstellen!D696=0,ISTEXT(Kostenstellen!E696)),"Kostenstellennummer fehlt",IF(Kostenstellen!D696=0,0,IF(AND(Kostenstellen!D696&gt;0,Kostenstellen!E696=0),Kostenstellen!D696&amp;"&gt;",Kostenstellen!D696&amp;"&gt;"&amp;Kostenstellen!E696)))</f>
        <v>0</v>
      </c>
      <c r="C696" s="108" t="str">
        <f>IF(Kostenstellen!$D696&gt;0,Mandantname,"")</f>
        <v/>
      </c>
    </row>
    <row r="697" spans="1:3">
      <c r="A697" t="str">
        <f>IF(Kostenstellen!D697&gt;0,"Kostenstelle","")</f>
        <v/>
      </c>
      <c r="B697">
        <f>IF(AND(Kostenstellen!D697=0,ISTEXT(Kostenstellen!E697)),"Kostenstellennummer fehlt",IF(Kostenstellen!D697=0,0,IF(AND(Kostenstellen!D697&gt;0,Kostenstellen!E697=0),Kostenstellen!D697&amp;"&gt;",Kostenstellen!D697&amp;"&gt;"&amp;Kostenstellen!E697)))</f>
        <v>0</v>
      </c>
      <c r="C697" s="108" t="str">
        <f>IF(Kostenstellen!$D697&gt;0,Mandantname,"")</f>
        <v/>
      </c>
    </row>
    <row r="698" spans="1:3">
      <c r="A698" t="str">
        <f>IF(Kostenstellen!D698&gt;0,"Kostenstelle","")</f>
        <v/>
      </c>
      <c r="B698">
        <f>IF(AND(Kostenstellen!D698=0,ISTEXT(Kostenstellen!E698)),"Kostenstellennummer fehlt",IF(Kostenstellen!D698=0,0,IF(AND(Kostenstellen!D698&gt;0,Kostenstellen!E698=0),Kostenstellen!D698&amp;"&gt;",Kostenstellen!D698&amp;"&gt;"&amp;Kostenstellen!E698)))</f>
        <v>0</v>
      </c>
      <c r="C698" s="108" t="str">
        <f>IF(Kostenstellen!$D698&gt;0,Mandantname,"")</f>
        <v/>
      </c>
    </row>
    <row r="699" spans="1:3">
      <c r="A699" t="str">
        <f>IF(Kostenstellen!D699&gt;0,"Kostenstelle","")</f>
        <v/>
      </c>
      <c r="B699">
        <f>IF(AND(Kostenstellen!D699=0,ISTEXT(Kostenstellen!E699)),"Kostenstellennummer fehlt",IF(Kostenstellen!D699=0,0,IF(AND(Kostenstellen!D699&gt;0,Kostenstellen!E699=0),Kostenstellen!D699&amp;"&gt;",Kostenstellen!D699&amp;"&gt;"&amp;Kostenstellen!E699)))</f>
        <v>0</v>
      </c>
      <c r="C699" s="108" t="str">
        <f>IF(Kostenstellen!$D699&gt;0,Mandantname,"")</f>
        <v/>
      </c>
    </row>
    <row r="700" spans="1:3">
      <c r="A700" t="str">
        <f>IF(Kostenstellen!D700&gt;0,"Kostenstelle","")</f>
        <v/>
      </c>
      <c r="B700">
        <f>IF(AND(Kostenstellen!D700=0,ISTEXT(Kostenstellen!E700)),"Kostenstellennummer fehlt",IF(Kostenstellen!D700=0,0,IF(AND(Kostenstellen!D700&gt;0,Kostenstellen!E700=0),Kostenstellen!D700&amp;"&gt;",Kostenstellen!D700&amp;"&gt;"&amp;Kostenstellen!E700)))</f>
        <v>0</v>
      </c>
      <c r="C700" s="108" t="str">
        <f>IF(Kostenstellen!$D700&gt;0,Mandantname,"")</f>
        <v/>
      </c>
    </row>
    <row r="701" spans="1:3">
      <c r="A701" t="str">
        <f>IF(Kostenstellen!D701&gt;0,"Kostenstelle","")</f>
        <v/>
      </c>
      <c r="B701">
        <f>IF(AND(Kostenstellen!D701=0,ISTEXT(Kostenstellen!E701)),"Kostenstellennummer fehlt",IF(Kostenstellen!D701=0,0,IF(AND(Kostenstellen!D701&gt;0,Kostenstellen!E701=0),Kostenstellen!D701&amp;"&gt;",Kostenstellen!D701&amp;"&gt;"&amp;Kostenstellen!E701)))</f>
        <v>0</v>
      </c>
      <c r="C701" s="108" t="str">
        <f>IF(Kostenstellen!$D701&gt;0,Mandantname,"")</f>
        <v/>
      </c>
    </row>
    <row r="702" spans="1:3">
      <c r="A702" t="str">
        <f>IF(Kostenstellen!D702&gt;0,"Kostenstelle","")</f>
        <v/>
      </c>
      <c r="B702">
        <f>IF(AND(Kostenstellen!D702=0,ISTEXT(Kostenstellen!E702)),"Kostenstellennummer fehlt",IF(Kostenstellen!D702=0,0,IF(AND(Kostenstellen!D702&gt;0,Kostenstellen!E702=0),Kostenstellen!D702&amp;"&gt;",Kostenstellen!D702&amp;"&gt;"&amp;Kostenstellen!E702)))</f>
        <v>0</v>
      </c>
      <c r="C702" s="108" t="str">
        <f>IF(Kostenstellen!$D702&gt;0,Mandantname,"")</f>
        <v/>
      </c>
    </row>
    <row r="703" spans="1:3">
      <c r="A703" t="str">
        <f>IF(Kostenstellen!D703&gt;0,"Kostenstelle","")</f>
        <v/>
      </c>
      <c r="B703">
        <f>IF(AND(Kostenstellen!D703=0,ISTEXT(Kostenstellen!E703)),"Kostenstellennummer fehlt",IF(Kostenstellen!D703=0,0,IF(AND(Kostenstellen!D703&gt;0,Kostenstellen!E703=0),Kostenstellen!D703&amp;"&gt;",Kostenstellen!D703&amp;"&gt;"&amp;Kostenstellen!E703)))</f>
        <v>0</v>
      </c>
      <c r="C703" s="108" t="str">
        <f>IF(Kostenstellen!$D703&gt;0,Mandantname,"")</f>
        <v/>
      </c>
    </row>
    <row r="704" spans="1:3">
      <c r="A704" t="str">
        <f>IF(Kostenstellen!D704&gt;0,"Kostenstelle","")</f>
        <v/>
      </c>
      <c r="B704">
        <f>IF(AND(Kostenstellen!D704=0,ISTEXT(Kostenstellen!E704)),"Kostenstellennummer fehlt",IF(Kostenstellen!D704=0,0,IF(AND(Kostenstellen!D704&gt;0,Kostenstellen!E704=0),Kostenstellen!D704&amp;"&gt;",Kostenstellen!D704&amp;"&gt;"&amp;Kostenstellen!E704)))</f>
        <v>0</v>
      </c>
      <c r="C704" s="108" t="str">
        <f>IF(Kostenstellen!$D704&gt;0,Mandantname,"")</f>
        <v/>
      </c>
    </row>
    <row r="705" spans="1:3">
      <c r="A705" t="str">
        <f>IF(Kostenstellen!D705&gt;0,"Kostenstelle","")</f>
        <v/>
      </c>
      <c r="B705">
        <f>IF(AND(Kostenstellen!D705=0,ISTEXT(Kostenstellen!E705)),"Kostenstellennummer fehlt",IF(Kostenstellen!D705=0,0,IF(AND(Kostenstellen!D705&gt;0,Kostenstellen!E705=0),Kostenstellen!D705&amp;"&gt;",Kostenstellen!D705&amp;"&gt;"&amp;Kostenstellen!E705)))</f>
        <v>0</v>
      </c>
      <c r="C705" s="108" t="str">
        <f>IF(Kostenstellen!$D705&gt;0,Mandantname,"")</f>
        <v/>
      </c>
    </row>
    <row r="706" spans="1:3">
      <c r="A706" t="str">
        <f>IF(Kostenstellen!D706&gt;0,"Kostenstelle","")</f>
        <v/>
      </c>
      <c r="B706">
        <f>IF(AND(Kostenstellen!D706=0,ISTEXT(Kostenstellen!E706)),"Kostenstellennummer fehlt",IF(Kostenstellen!D706=0,0,IF(AND(Kostenstellen!D706&gt;0,Kostenstellen!E706=0),Kostenstellen!D706&amp;"&gt;",Kostenstellen!D706&amp;"&gt;"&amp;Kostenstellen!E706)))</f>
        <v>0</v>
      </c>
      <c r="C706" s="108" t="str">
        <f>IF(Kostenstellen!$D706&gt;0,Mandantname,"")</f>
        <v/>
      </c>
    </row>
    <row r="707" spans="1:3">
      <c r="A707" t="str">
        <f>IF(Kostenstellen!D707&gt;0,"Kostenstelle","")</f>
        <v/>
      </c>
      <c r="B707">
        <f>IF(AND(Kostenstellen!D707=0,ISTEXT(Kostenstellen!E707)),"Kostenstellennummer fehlt",IF(Kostenstellen!D707=0,0,IF(AND(Kostenstellen!D707&gt;0,Kostenstellen!E707=0),Kostenstellen!D707&amp;"&gt;",Kostenstellen!D707&amp;"&gt;"&amp;Kostenstellen!E707)))</f>
        <v>0</v>
      </c>
      <c r="C707" s="108" t="str">
        <f>IF(Kostenstellen!$D707&gt;0,Mandantname,"")</f>
        <v/>
      </c>
    </row>
    <row r="708" spans="1:3">
      <c r="A708" t="str">
        <f>IF(Kostenstellen!D708&gt;0,"Kostenstelle","")</f>
        <v/>
      </c>
      <c r="B708">
        <f>IF(AND(Kostenstellen!D708=0,ISTEXT(Kostenstellen!E708)),"Kostenstellennummer fehlt",IF(Kostenstellen!D708=0,0,IF(AND(Kostenstellen!D708&gt;0,Kostenstellen!E708=0),Kostenstellen!D708&amp;"&gt;",Kostenstellen!D708&amp;"&gt;"&amp;Kostenstellen!E708)))</f>
        <v>0</v>
      </c>
      <c r="C708" s="108" t="str">
        <f>IF(Kostenstellen!$D708&gt;0,Mandantname,"")</f>
        <v/>
      </c>
    </row>
    <row r="709" spans="1:3">
      <c r="A709" t="str">
        <f>IF(Kostenstellen!D709&gt;0,"Kostenstelle","")</f>
        <v/>
      </c>
      <c r="B709">
        <f>IF(AND(Kostenstellen!D709=0,ISTEXT(Kostenstellen!E709)),"Kostenstellennummer fehlt",IF(Kostenstellen!D709=0,0,IF(AND(Kostenstellen!D709&gt;0,Kostenstellen!E709=0),Kostenstellen!D709&amp;"&gt;",Kostenstellen!D709&amp;"&gt;"&amp;Kostenstellen!E709)))</f>
        <v>0</v>
      </c>
      <c r="C709" s="108" t="str">
        <f>IF(Kostenstellen!$D709&gt;0,Mandantname,"")</f>
        <v/>
      </c>
    </row>
    <row r="710" spans="1:3">
      <c r="A710" t="str">
        <f>IF(Kostenstellen!D710&gt;0,"Kostenstelle","")</f>
        <v/>
      </c>
      <c r="B710">
        <f>IF(AND(Kostenstellen!D710=0,ISTEXT(Kostenstellen!E710)),"Kostenstellennummer fehlt",IF(Kostenstellen!D710=0,0,IF(AND(Kostenstellen!D710&gt;0,Kostenstellen!E710=0),Kostenstellen!D710&amp;"&gt;",Kostenstellen!D710&amp;"&gt;"&amp;Kostenstellen!E710)))</f>
        <v>0</v>
      </c>
      <c r="C710" s="108" t="str">
        <f>IF(Kostenstellen!$D710&gt;0,Mandantname,"")</f>
        <v/>
      </c>
    </row>
    <row r="711" spans="1:3">
      <c r="A711" t="str">
        <f>IF(Kostenstellen!D711&gt;0,"Kostenstelle","")</f>
        <v/>
      </c>
      <c r="B711">
        <f>IF(AND(Kostenstellen!D711=0,ISTEXT(Kostenstellen!E711)),"Kostenstellennummer fehlt",IF(Kostenstellen!D711=0,0,IF(AND(Kostenstellen!D711&gt;0,Kostenstellen!E711=0),Kostenstellen!D711&amp;"&gt;",Kostenstellen!D711&amp;"&gt;"&amp;Kostenstellen!E711)))</f>
        <v>0</v>
      </c>
      <c r="C711" s="108" t="str">
        <f>IF(Kostenstellen!$D711&gt;0,Mandantname,"")</f>
        <v/>
      </c>
    </row>
    <row r="712" spans="1:3">
      <c r="A712" t="str">
        <f>IF(Kostenstellen!D712&gt;0,"Kostenstelle","")</f>
        <v/>
      </c>
      <c r="B712">
        <f>IF(AND(Kostenstellen!D712=0,ISTEXT(Kostenstellen!E712)),"Kostenstellennummer fehlt",IF(Kostenstellen!D712=0,0,IF(AND(Kostenstellen!D712&gt;0,Kostenstellen!E712=0),Kostenstellen!D712&amp;"&gt;",Kostenstellen!D712&amp;"&gt;"&amp;Kostenstellen!E712)))</f>
        <v>0</v>
      </c>
      <c r="C712" s="108" t="str">
        <f>IF(Kostenstellen!$D712&gt;0,Mandantname,"")</f>
        <v/>
      </c>
    </row>
    <row r="713" spans="1:3">
      <c r="A713" t="str">
        <f>IF(Kostenstellen!D713&gt;0,"Kostenstelle","")</f>
        <v/>
      </c>
      <c r="B713">
        <f>IF(AND(Kostenstellen!D713=0,ISTEXT(Kostenstellen!E713)),"Kostenstellennummer fehlt",IF(Kostenstellen!D713=0,0,IF(AND(Kostenstellen!D713&gt;0,Kostenstellen!E713=0),Kostenstellen!D713&amp;"&gt;",Kostenstellen!D713&amp;"&gt;"&amp;Kostenstellen!E713)))</f>
        <v>0</v>
      </c>
      <c r="C713" s="108" t="str">
        <f>IF(Kostenstellen!$D713&gt;0,Mandantname,"")</f>
        <v/>
      </c>
    </row>
    <row r="714" spans="1:3">
      <c r="A714" t="str">
        <f>IF(Kostenstellen!D714&gt;0,"Kostenstelle","")</f>
        <v/>
      </c>
      <c r="B714">
        <f>IF(AND(Kostenstellen!D714=0,ISTEXT(Kostenstellen!E714)),"Kostenstellennummer fehlt",IF(Kostenstellen!D714=0,0,IF(AND(Kostenstellen!D714&gt;0,Kostenstellen!E714=0),Kostenstellen!D714&amp;"&gt;",Kostenstellen!D714&amp;"&gt;"&amp;Kostenstellen!E714)))</f>
        <v>0</v>
      </c>
      <c r="C714" s="108" t="str">
        <f>IF(Kostenstellen!$D714&gt;0,Mandantname,"")</f>
        <v/>
      </c>
    </row>
    <row r="715" spans="1:3">
      <c r="A715" t="str">
        <f>IF(Kostenstellen!D715&gt;0,"Kostenstelle","")</f>
        <v/>
      </c>
      <c r="B715">
        <f>IF(AND(Kostenstellen!D715=0,ISTEXT(Kostenstellen!E715)),"Kostenstellennummer fehlt",IF(Kostenstellen!D715=0,0,IF(AND(Kostenstellen!D715&gt;0,Kostenstellen!E715=0),Kostenstellen!D715&amp;"&gt;",Kostenstellen!D715&amp;"&gt;"&amp;Kostenstellen!E715)))</f>
        <v>0</v>
      </c>
      <c r="C715" s="108" t="str">
        <f>IF(Kostenstellen!$D715&gt;0,Mandantname,"")</f>
        <v/>
      </c>
    </row>
    <row r="716" spans="1:3">
      <c r="A716" t="str">
        <f>IF(Kostenstellen!D716&gt;0,"Kostenstelle","")</f>
        <v/>
      </c>
      <c r="B716">
        <f>IF(AND(Kostenstellen!D716=0,ISTEXT(Kostenstellen!E716)),"Kostenstellennummer fehlt",IF(Kostenstellen!D716=0,0,IF(AND(Kostenstellen!D716&gt;0,Kostenstellen!E716=0),Kostenstellen!D716&amp;"&gt;",Kostenstellen!D716&amp;"&gt;"&amp;Kostenstellen!E716)))</f>
        <v>0</v>
      </c>
      <c r="C716" s="108" t="str">
        <f>IF(Kostenstellen!$D716&gt;0,Mandantname,"")</f>
        <v/>
      </c>
    </row>
    <row r="717" spans="1:3">
      <c r="A717" t="str">
        <f>IF(Kostenstellen!D717&gt;0,"Kostenstelle","")</f>
        <v/>
      </c>
      <c r="B717">
        <f>IF(AND(Kostenstellen!D717=0,ISTEXT(Kostenstellen!E717)),"Kostenstellennummer fehlt",IF(Kostenstellen!D717=0,0,IF(AND(Kostenstellen!D717&gt;0,Kostenstellen!E717=0),Kostenstellen!D717&amp;"&gt;",Kostenstellen!D717&amp;"&gt;"&amp;Kostenstellen!E717)))</f>
        <v>0</v>
      </c>
      <c r="C717" s="108" t="str">
        <f>IF(Kostenstellen!$D717&gt;0,Mandantname,"")</f>
        <v/>
      </c>
    </row>
    <row r="718" spans="1:3">
      <c r="A718" t="str">
        <f>IF(Kostenstellen!D718&gt;0,"Kostenstelle","")</f>
        <v/>
      </c>
      <c r="B718">
        <f>IF(AND(Kostenstellen!D718=0,ISTEXT(Kostenstellen!E718)),"Kostenstellennummer fehlt",IF(Kostenstellen!D718=0,0,IF(AND(Kostenstellen!D718&gt;0,Kostenstellen!E718=0),Kostenstellen!D718&amp;"&gt;",Kostenstellen!D718&amp;"&gt;"&amp;Kostenstellen!E718)))</f>
        <v>0</v>
      </c>
      <c r="C718" s="108" t="str">
        <f>IF(Kostenstellen!$D718&gt;0,Mandantname,"")</f>
        <v/>
      </c>
    </row>
    <row r="719" spans="1:3">
      <c r="A719" t="str">
        <f>IF(Kostenstellen!D719&gt;0,"Kostenstelle","")</f>
        <v/>
      </c>
      <c r="B719">
        <f>IF(AND(Kostenstellen!D719=0,ISTEXT(Kostenstellen!E719)),"Kostenstellennummer fehlt",IF(Kostenstellen!D719=0,0,IF(AND(Kostenstellen!D719&gt;0,Kostenstellen!E719=0),Kostenstellen!D719&amp;"&gt;",Kostenstellen!D719&amp;"&gt;"&amp;Kostenstellen!E719)))</f>
        <v>0</v>
      </c>
      <c r="C719" s="108" t="str">
        <f>IF(Kostenstellen!$D719&gt;0,Mandantname,"")</f>
        <v/>
      </c>
    </row>
    <row r="720" spans="1:3">
      <c r="A720" t="str">
        <f>IF(Kostenstellen!D720&gt;0,"Kostenstelle","")</f>
        <v/>
      </c>
      <c r="B720">
        <f>IF(AND(Kostenstellen!D720=0,ISTEXT(Kostenstellen!E720)),"Kostenstellennummer fehlt",IF(Kostenstellen!D720=0,0,IF(AND(Kostenstellen!D720&gt;0,Kostenstellen!E720=0),Kostenstellen!D720&amp;"&gt;",Kostenstellen!D720&amp;"&gt;"&amp;Kostenstellen!E720)))</f>
        <v>0</v>
      </c>
      <c r="C720" s="108" t="str">
        <f>IF(Kostenstellen!$D720&gt;0,Mandantname,"")</f>
        <v/>
      </c>
    </row>
    <row r="721" spans="1:3">
      <c r="A721" t="str">
        <f>IF(Kostenstellen!D721&gt;0,"Kostenstelle","")</f>
        <v/>
      </c>
      <c r="B721">
        <f>IF(AND(Kostenstellen!D721=0,ISTEXT(Kostenstellen!E721)),"Kostenstellennummer fehlt",IF(Kostenstellen!D721=0,0,IF(AND(Kostenstellen!D721&gt;0,Kostenstellen!E721=0),Kostenstellen!D721&amp;"&gt;",Kostenstellen!D721&amp;"&gt;"&amp;Kostenstellen!E721)))</f>
        <v>0</v>
      </c>
      <c r="C721" s="108" t="str">
        <f>IF(Kostenstellen!$D721&gt;0,Mandantname,"")</f>
        <v/>
      </c>
    </row>
    <row r="722" spans="1:3">
      <c r="A722" t="str">
        <f>IF(Kostenstellen!D722&gt;0,"Kostenstelle","")</f>
        <v/>
      </c>
      <c r="B722">
        <f>IF(AND(Kostenstellen!D722=0,ISTEXT(Kostenstellen!E722)),"Kostenstellennummer fehlt",IF(Kostenstellen!D722=0,0,IF(AND(Kostenstellen!D722&gt;0,Kostenstellen!E722=0),Kostenstellen!D722&amp;"&gt;",Kostenstellen!D722&amp;"&gt;"&amp;Kostenstellen!E722)))</f>
        <v>0</v>
      </c>
      <c r="C722" s="108" t="str">
        <f>IF(Kostenstellen!$D722&gt;0,Mandantname,"")</f>
        <v/>
      </c>
    </row>
    <row r="723" spans="1:3">
      <c r="A723" t="str">
        <f>IF(Kostenstellen!D723&gt;0,"Kostenstelle","")</f>
        <v/>
      </c>
      <c r="B723">
        <f>IF(AND(Kostenstellen!D723=0,ISTEXT(Kostenstellen!E723)),"Kostenstellennummer fehlt",IF(Kostenstellen!D723=0,0,IF(AND(Kostenstellen!D723&gt;0,Kostenstellen!E723=0),Kostenstellen!D723&amp;"&gt;",Kostenstellen!D723&amp;"&gt;"&amp;Kostenstellen!E723)))</f>
        <v>0</v>
      </c>
      <c r="C723" s="108" t="str">
        <f>IF(Kostenstellen!$D723&gt;0,Mandantname,"")</f>
        <v/>
      </c>
    </row>
    <row r="724" spans="1:3">
      <c r="A724" t="str">
        <f>IF(Kostenstellen!D724&gt;0,"Kostenstelle","")</f>
        <v/>
      </c>
      <c r="B724">
        <f>IF(AND(Kostenstellen!D724=0,ISTEXT(Kostenstellen!E724)),"Kostenstellennummer fehlt",IF(Kostenstellen!D724=0,0,IF(AND(Kostenstellen!D724&gt;0,Kostenstellen!E724=0),Kostenstellen!D724&amp;"&gt;",Kostenstellen!D724&amp;"&gt;"&amp;Kostenstellen!E724)))</f>
        <v>0</v>
      </c>
      <c r="C724" s="108" t="str">
        <f>IF(Kostenstellen!$D724&gt;0,Mandantname,"")</f>
        <v/>
      </c>
    </row>
    <row r="725" spans="1:3">
      <c r="A725" t="str">
        <f>IF(Kostenstellen!D725&gt;0,"Kostenstelle","")</f>
        <v/>
      </c>
      <c r="B725">
        <f>IF(AND(Kostenstellen!D725=0,ISTEXT(Kostenstellen!E725)),"Kostenstellennummer fehlt",IF(Kostenstellen!D725=0,0,IF(AND(Kostenstellen!D725&gt;0,Kostenstellen!E725=0),Kostenstellen!D725&amp;"&gt;",Kostenstellen!D725&amp;"&gt;"&amp;Kostenstellen!E725)))</f>
        <v>0</v>
      </c>
      <c r="C725" s="108" t="str">
        <f>IF(Kostenstellen!$D725&gt;0,Mandantname,"")</f>
        <v/>
      </c>
    </row>
    <row r="726" spans="1:3">
      <c r="A726" t="str">
        <f>IF(Kostenstellen!D726&gt;0,"Kostenstelle","")</f>
        <v/>
      </c>
      <c r="B726">
        <f>IF(AND(Kostenstellen!D726=0,ISTEXT(Kostenstellen!E726)),"Kostenstellennummer fehlt",IF(Kostenstellen!D726=0,0,IF(AND(Kostenstellen!D726&gt;0,Kostenstellen!E726=0),Kostenstellen!D726&amp;"&gt;",Kostenstellen!D726&amp;"&gt;"&amp;Kostenstellen!E726)))</f>
        <v>0</v>
      </c>
      <c r="C726" s="108" t="str">
        <f>IF(Kostenstellen!$D726&gt;0,Mandantname,"")</f>
        <v/>
      </c>
    </row>
    <row r="727" spans="1:3">
      <c r="A727" t="str">
        <f>IF(Kostenstellen!D727&gt;0,"Kostenstelle","")</f>
        <v/>
      </c>
      <c r="B727">
        <f>IF(AND(Kostenstellen!D727=0,ISTEXT(Kostenstellen!E727)),"Kostenstellennummer fehlt",IF(Kostenstellen!D727=0,0,IF(AND(Kostenstellen!D727&gt;0,Kostenstellen!E727=0),Kostenstellen!D727&amp;"&gt;",Kostenstellen!D727&amp;"&gt;"&amp;Kostenstellen!E727)))</f>
        <v>0</v>
      </c>
      <c r="C727" s="108" t="str">
        <f>IF(Kostenstellen!$D727&gt;0,Mandantname,"")</f>
        <v/>
      </c>
    </row>
    <row r="728" spans="1:3">
      <c r="A728" t="str">
        <f>IF(Kostenstellen!D728&gt;0,"Kostenstelle","")</f>
        <v/>
      </c>
      <c r="B728">
        <f>IF(AND(Kostenstellen!D728=0,ISTEXT(Kostenstellen!E728)),"Kostenstellennummer fehlt",IF(Kostenstellen!D728=0,0,IF(AND(Kostenstellen!D728&gt;0,Kostenstellen!E728=0),Kostenstellen!D728&amp;"&gt;",Kostenstellen!D728&amp;"&gt;"&amp;Kostenstellen!E728)))</f>
        <v>0</v>
      </c>
      <c r="C728" s="108" t="str">
        <f>IF(Kostenstellen!$D728&gt;0,Mandantname,"")</f>
        <v/>
      </c>
    </row>
    <row r="729" spans="1:3">
      <c r="A729" t="str">
        <f>IF(Kostenstellen!D729&gt;0,"Kostenstelle","")</f>
        <v/>
      </c>
      <c r="B729">
        <f>IF(AND(Kostenstellen!D729=0,ISTEXT(Kostenstellen!E729)),"Kostenstellennummer fehlt",IF(Kostenstellen!D729=0,0,IF(AND(Kostenstellen!D729&gt;0,Kostenstellen!E729=0),Kostenstellen!D729&amp;"&gt;",Kostenstellen!D729&amp;"&gt;"&amp;Kostenstellen!E729)))</f>
        <v>0</v>
      </c>
      <c r="C729" s="108" t="str">
        <f>IF(Kostenstellen!$D729&gt;0,Mandantname,"")</f>
        <v/>
      </c>
    </row>
    <row r="730" spans="1:3">
      <c r="A730" t="str">
        <f>IF(Kostenstellen!D730&gt;0,"Kostenstelle","")</f>
        <v/>
      </c>
      <c r="B730">
        <f>IF(AND(Kostenstellen!D730=0,ISTEXT(Kostenstellen!E730)),"Kostenstellennummer fehlt",IF(Kostenstellen!D730=0,0,IF(AND(Kostenstellen!D730&gt;0,Kostenstellen!E730=0),Kostenstellen!D730&amp;"&gt;",Kostenstellen!D730&amp;"&gt;"&amp;Kostenstellen!E730)))</f>
        <v>0</v>
      </c>
      <c r="C730" s="108" t="str">
        <f>IF(Kostenstellen!$D730&gt;0,Mandantname,"")</f>
        <v/>
      </c>
    </row>
    <row r="731" spans="1:3">
      <c r="A731" t="str">
        <f>IF(Kostenstellen!D731&gt;0,"Kostenstelle","")</f>
        <v/>
      </c>
      <c r="B731">
        <f>IF(AND(Kostenstellen!D731=0,ISTEXT(Kostenstellen!E731)),"Kostenstellennummer fehlt",IF(Kostenstellen!D731=0,0,IF(AND(Kostenstellen!D731&gt;0,Kostenstellen!E731=0),Kostenstellen!D731&amp;"&gt;",Kostenstellen!D731&amp;"&gt;"&amp;Kostenstellen!E731)))</f>
        <v>0</v>
      </c>
      <c r="C731" s="108" t="str">
        <f>IF(Kostenstellen!$D731&gt;0,Mandantname,"")</f>
        <v/>
      </c>
    </row>
    <row r="732" spans="1:3">
      <c r="A732" t="str">
        <f>IF(Kostenstellen!D732&gt;0,"Kostenstelle","")</f>
        <v/>
      </c>
      <c r="B732">
        <f>IF(AND(Kostenstellen!D732=0,ISTEXT(Kostenstellen!E732)),"Kostenstellennummer fehlt",IF(Kostenstellen!D732=0,0,IF(AND(Kostenstellen!D732&gt;0,Kostenstellen!E732=0),Kostenstellen!D732&amp;"&gt;",Kostenstellen!D732&amp;"&gt;"&amp;Kostenstellen!E732)))</f>
        <v>0</v>
      </c>
      <c r="C732" s="108" t="str">
        <f>IF(Kostenstellen!$D732&gt;0,Mandantname,"")</f>
        <v/>
      </c>
    </row>
    <row r="733" spans="1:3">
      <c r="A733" t="str">
        <f>IF(Kostenstellen!D733&gt;0,"Kostenstelle","")</f>
        <v/>
      </c>
      <c r="B733">
        <f>IF(AND(Kostenstellen!D733=0,ISTEXT(Kostenstellen!E733)),"Kostenstellennummer fehlt",IF(Kostenstellen!D733=0,0,IF(AND(Kostenstellen!D733&gt;0,Kostenstellen!E733=0),Kostenstellen!D733&amp;"&gt;",Kostenstellen!D733&amp;"&gt;"&amp;Kostenstellen!E733)))</f>
        <v>0</v>
      </c>
      <c r="C733" s="108" t="str">
        <f>IF(Kostenstellen!$D733&gt;0,Mandantname,"")</f>
        <v/>
      </c>
    </row>
    <row r="734" spans="1:3">
      <c r="A734" t="str">
        <f>IF(Kostenstellen!D734&gt;0,"Kostenstelle","")</f>
        <v/>
      </c>
      <c r="B734">
        <f>IF(AND(Kostenstellen!D734=0,ISTEXT(Kostenstellen!E734)),"Kostenstellennummer fehlt",IF(Kostenstellen!D734=0,0,IF(AND(Kostenstellen!D734&gt;0,Kostenstellen!E734=0),Kostenstellen!D734&amp;"&gt;",Kostenstellen!D734&amp;"&gt;"&amp;Kostenstellen!E734)))</f>
        <v>0</v>
      </c>
      <c r="C734" s="108" t="str">
        <f>IF(Kostenstellen!$D734&gt;0,Mandantname,"")</f>
        <v/>
      </c>
    </row>
    <row r="735" spans="1:3">
      <c r="A735" t="str">
        <f>IF(Kostenstellen!D735&gt;0,"Kostenstelle","")</f>
        <v/>
      </c>
      <c r="B735">
        <f>IF(AND(Kostenstellen!D735=0,ISTEXT(Kostenstellen!E735)),"Kostenstellennummer fehlt",IF(Kostenstellen!D735=0,0,IF(AND(Kostenstellen!D735&gt;0,Kostenstellen!E735=0),Kostenstellen!D735&amp;"&gt;",Kostenstellen!D735&amp;"&gt;"&amp;Kostenstellen!E735)))</f>
        <v>0</v>
      </c>
      <c r="C735" s="108" t="str">
        <f>IF(Kostenstellen!$D735&gt;0,Mandantname,"")</f>
        <v/>
      </c>
    </row>
    <row r="736" spans="1:3">
      <c r="A736" t="str">
        <f>IF(Kostenstellen!D736&gt;0,"Kostenstelle","")</f>
        <v/>
      </c>
      <c r="B736">
        <f>IF(AND(Kostenstellen!D736=0,ISTEXT(Kostenstellen!E736)),"Kostenstellennummer fehlt",IF(Kostenstellen!D736=0,0,IF(AND(Kostenstellen!D736&gt;0,Kostenstellen!E736=0),Kostenstellen!D736&amp;"&gt;",Kostenstellen!D736&amp;"&gt;"&amp;Kostenstellen!E736)))</f>
        <v>0</v>
      </c>
      <c r="C736" s="108" t="str">
        <f>IF(Kostenstellen!$D736&gt;0,Mandantname,"")</f>
        <v/>
      </c>
    </row>
    <row r="737" spans="1:3">
      <c r="A737" t="str">
        <f>IF(Kostenstellen!D737&gt;0,"Kostenstelle","")</f>
        <v/>
      </c>
      <c r="B737">
        <f>IF(AND(Kostenstellen!D737=0,ISTEXT(Kostenstellen!E737)),"Kostenstellennummer fehlt",IF(Kostenstellen!D737=0,0,IF(AND(Kostenstellen!D737&gt;0,Kostenstellen!E737=0),Kostenstellen!D737&amp;"&gt;",Kostenstellen!D737&amp;"&gt;"&amp;Kostenstellen!E737)))</f>
        <v>0</v>
      </c>
      <c r="C737" s="108" t="str">
        <f>IF(Kostenstellen!$D737&gt;0,Mandantname,"")</f>
        <v/>
      </c>
    </row>
    <row r="738" spans="1:3">
      <c r="A738" t="str">
        <f>IF(Kostenstellen!D738&gt;0,"Kostenstelle","")</f>
        <v/>
      </c>
      <c r="B738">
        <f>IF(AND(Kostenstellen!D738=0,ISTEXT(Kostenstellen!E738)),"Kostenstellennummer fehlt",IF(Kostenstellen!D738=0,0,IF(AND(Kostenstellen!D738&gt;0,Kostenstellen!E738=0),Kostenstellen!D738&amp;"&gt;",Kostenstellen!D738&amp;"&gt;"&amp;Kostenstellen!E738)))</f>
        <v>0</v>
      </c>
      <c r="C738" s="108" t="str">
        <f>IF(Kostenstellen!$D738&gt;0,Mandantname,"")</f>
        <v/>
      </c>
    </row>
    <row r="739" spans="1:3">
      <c r="A739" t="str">
        <f>IF(Kostenstellen!D739&gt;0,"Kostenstelle","")</f>
        <v/>
      </c>
      <c r="B739">
        <f>IF(AND(Kostenstellen!D739=0,ISTEXT(Kostenstellen!E739)),"Kostenstellennummer fehlt",IF(Kostenstellen!D739=0,0,IF(AND(Kostenstellen!D739&gt;0,Kostenstellen!E739=0),Kostenstellen!D739&amp;"&gt;",Kostenstellen!D739&amp;"&gt;"&amp;Kostenstellen!E739)))</f>
        <v>0</v>
      </c>
      <c r="C739" s="108" t="str">
        <f>IF(Kostenstellen!$D739&gt;0,Mandantname,"")</f>
        <v/>
      </c>
    </row>
    <row r="740" spans="1:3">
      <c r="A740" t="str">
        <f>IF(Kostenstellen!D740&gt;0,"Kostenstelle","")</f>
        <v/>
      </c>
      <c r="B740">
        <f>IF(AND(Kostenstellen!D740=0,ISTEXT(Kostenstellen!E740)),"Kostenstellennummer fehlt",IF(Kostenstellen!D740=0,0,IF(AND(Kostenstellen!D740&gt;0,Kostenstellen!E740=0),Kostenstellen!D740&amp;"&gt;",Kostenstellen!D740&amp;"&gt;"&amp;Kostenstellen!E740)))</f>
        <v>0</v>
      </c>
      <c r="C740" s="108" t="str">
        <f>IF(Kostenstellen!$D740&gt;0,Mandantname,"")</f>
        <v/>
      </c>
    </row>
    <row r="741" spans="1:3">
      <c r="A741" t="str">
        <f>IF(Kostenstellen!D741&gt;0,"Kostenstelle","")</f>
        <v/>
      </c>
      <c r="B741">
        <f>IF(AND(Kostenstellen!D741=0,ISTEXT(Kostenstellen!E741)),"Kostenstellennummer fehlt",IF(Kostenstellen!D741=0,0,IF(AND(Kostenstellen!D741&gt;0,Kostenstellen!E741=0),Kostenstellen!D741&amp;"&gt;",Kostenstellen!D741&amp;"&gt;"&amp;Kostenstellen!E741)))</f>
        <v>0</v>
      </c>
      <c r="C741" s="108" t="str">
        <f>IF(Kostenstellen!$D741&gt;0,Mandantname,"")</f>
        <v/>
      </c>
    </row>
    <row r="742" spans="1:3">
      <c r="A742" t="str">
        <f>IF(Kostenstellen!D742&gt;0,"Kostenstelle","")</f>
        <v/>
      </c>
      <c r="B742">
        <f>IF(AND(Kostenstellen!D742=0,ISTEXT(Kostenstellen!E742)),"Kostenstellennummer fehlt",IF(Kostenstellen!D742=0,0,IF(AND(Kostenstellen!D742&gt;0,Kostenstellen!E742=0),Kostenstellen!D742&amp;"&gt;",Kostenstellen!D742&amp;"&gt;"&amp;Kostenstellen!E742)))</f>
        <v>0</v>
      </c>
      <c r="C742" s="108" t="str">
        <f>IF(Kostenstellen!$D742&gt;0,Mandantname,"")</f>
        <v/>
      </c>
    </row>
    <row r="743" spans="1:3">
      <c r="A743" t="str">
        <f>IF(Kostenstellen!D743&gt;0,"Kostenstelle","")</f>
        <v/>
      </c>
      <c r="B743">
        <f>IF(AND(Kostenstellen!D743=0,ISTEXT(Kostenstellen!E743)),"Kostenstellennummer fehlt",IF(Kostenstellen!D743=0,0,IF(AND(Kostenstellen!D743&gt;0,Kostenstellen!E743=0),Kostenstellen!D743&amp;"&gt;",Kostenstellen!D743&amp;"&gt;"&amp;Kostenstellen!E743)))</f>
        <v>0</v>
      </c>
      <c r="C743" s="108" t="str">
        <f>IF(Kostenstellen!$D743&gt;0,Mandantname,"")</f>
        <v/>
      </c>
    </row>
    <row r="744" spans="1:3">
      <c r="A744" t="str">
        <f>IF(Kostenstellen!D744&gt;0,"Kostenstelle","")</f>
        <v/>
      </c>
      <c r="B744">
        <f>IF(AND(Kostenstellen!D744=0,ISTEXT(Kostenstellen!E744)),"Kostenstellennummer fehlt",IF(Kostenstellen!D744=0,0,IF(AND(Kostenstellen!D744&gt;0,Kostenstellen!E744=0),Kostenstellen!D744&amp;"&gt;",Kostenstellen!D744&amp;"&gt;"&amp;Kostenstellen!E744)))</f>
        <v>0</v>
      </c>
      <c r="C744" s="108" t="str">
        <f>IF(Kostenstellen!$D744&gt;0,Mandantname,"")</f>
        <v/>
      </c>
    </row>
    <row r="745" spans="1:3">
      <c r="A745" t="str">
        <f>IF(Kostenstellen!D745&gt;0,"Kostenstelle","")</f>
        <v/>
      </c>
      <c r="B745">
        <f>IF(AND(Kostenstellen!D745=0,ISTEXT(Kostenstellen!E745)),"Kostenstellennummer fehlt",IF(Kostenstellen!D745=0,0,IF(AND(Kostenstellen!D745&gt;0,Kostenstellen!E745=0),Kostenstellen!D745&amp;"&gt;",Kostenstellen!D745&amp;"&gt;"&amp;Kostenstellen!E745)))</f>
        <v>0</v>
      </c>
      <c r="C745" s="108" t="str">
        <f>IF(Kostenstellen!$D745&gt;0,Mandantname,"")</f>
        <v/>
      </c>
    </row>
    <row r="746" spans="1:3">
      <c r="A746" t="str">
        <f>IF(Kostenstellen!D746&gt;0,"Kostenstelle","")</f>
        <v/>
      </c>
      <c r="B746">
        <f>IF(AND(Kostenstellen!D746=0,ISTEXT(Kostenstellen!E746)),"Kostenstellennummer fehlt",IF(Kostenstellen!D746=0,0,IF(AND(Kostenstellen!D746&gt;0,Kostenstellen!E746=0),Kostenstellen!D746&amp;"&gt;",Kostenstellen!D746&amp;"&gt;"&amp;Kostenstellen!E746)))</f>
        <v>0</v>
      </c>
      <c r="C746" s="108" t="str">
        <f>IF(Kostenstellen!$D746&gt;0,Mandantname,"")</f>
        <v/>
      </c>
    </row>
    <row r="747" spans="1:3">
      <c r="A747" t="str">
        <f>IF(Kostenstellen!D747&gt;0,"Kostenstelle","")</f>
        <v/>
      </c>
      <c r="B747">
        <f>IF(AND(Kostenstellen!D747=0,ISTEXT(Kostenstellen!E747)),"Kostenstellennummer fehlt",IF(Kostenstellen!D747=0,0,IF(AND(Kostenstellen!D747&gt;0,Kostenstellen!E747=0),Kostenstellen!D747&amp;"&gt;",Kostenstellen!D747&amp;"&gt;"&amp;Kostenstellen!E747)))</f>
        <v>0</v>
      </c>
      <c r="C747" s="108" t="str">
        <f>IF(Kostenstellen!$D747&gt;0,Mandantname,"")</f>
        <v/>
      </c>
    </row>
    <row r="748" spans="1:3">
      <c r="A748" t="str">
        <f>IF(Kostenstellen!D748&gt;0,"Kostenstelle","")</f>
        <v/>
      </c>
      <c r="B748">
        <f>IF(AND(Kostenstellen!D748=0,ISTEXT(Kostenstellen!E748)),"Kostenstellennummer fehlt",IF(Kostenstellen!D748=0,0,IF(AND(Kostenstellen!D748&gt;0,Kostenstellen!E748=0),Kostenstellen!D748&amp;"&gt;",Kostenstellen!D748&amp;"&gt;"&amp;Kostenstellen!E748)))</f>
        <v>0</v>
      </c>
      <c r="C748" s="108" t="str">
        <f>IF(Kostenstellen!$D748&gt;0,Mandantname,"")</f>
        <v/>
      </c>
    </row>
    <row r="749" spans="1:3">
      <c r="A749" t="str">
        <f>IF(Kostenstellen!D749&gt;0,"Kostenstelle","")</f>
        <v/>
      </c>
      <c r="B749">
        <f>IF(AND(Kostenstellen!D749=0,ISTEXT(Kostenstellen!E749)),"Kostenstellennummer fehlt",IF(Kostenstellen!D749=0,0,IF(AND(Kostenstellen!D749&gt;0,Kostenstellen!E749=0),Kostenstellen!D749&amp;"&gt;",Kostenstellen!D749&amp;"&gt;"&amp;Kostenstellen!E749)))</f>
        <v>0</v>
      </c>
      <c r="C749" s="108" t="str">
        <f>IF(Kostenstellen!$D749&gt;0,Mandantname,"")</f>
        <v/>
      </c>
    </row>
    <row r="750" spans="1:3">
      <c r="A750" t="str">
        <f>IF(Kostenstellen!D750&gt;0,"Kostenstelle","")</f>
        <v/>
      </c>
      <c r="B750">
        <f>IF(AND(Kostenstellen!D750=0,ISTEXT(Kostenstellen!E750)),"Kostenstellennummer fehlt",IF(Kostenstellen!D750=0,0,IF(AND(Kostenstellen!D750&gt;0,Kostenstellen!E750=0),Kostenstellen!D750&amp;"&gt;",Kostenstellen!D750&amp;"&gt;"&amp;Kostenstellen!E750)))</f>
        <v>0</v>
      </c>
      <c r="C750" s="108" t="str">
        <f>IF(Kostenstellen!$D750&gt;0,Mandantname,"")</f>
        <v/>
      </c>
    </row>
    <row r="751" spans="1:3">
      <c r="A751" t="str">
        <f>IF(Kostenstellen!D751&gt;0,"Kostenstelle","")</f>
        <v/>
      </c>
      <c r="B751">
        <f>IF(AND(Kostenstellen!D751=0,ISTEXT(Kostenstellen!E751)),"Kostenstellennummer fehlt",IF(Kostenstellen!D751=0,0,IF(AND(Kostenstellen!D751&gt;0,Kostenstellen!E751=0),Kostenstellen!D751&amp;"&gt;",Kostenstellen!D751&amp;"&gt;"&amp;Kostenstellen!E751)))</f>
        <v>0</v>
      </c>
      <c r="C751" s="108" t="str">
        <f>IF(Kostenstellen!$D751&gt;0,Mandantname,"")</f>
        <v/>
      </c>
    </row>
    <row r="752" spans="1:3">
      <c r="A752" t="str">
        <f>IF(Kostenstellen!D752&gt;0,"Kostenstelle","")</f>
        <v/>
      </c>
      <c r="B752">
        <f>IF(AND(Kostenstellen!D752=0,ISTEXT(Kostenstellen!E752)),"Kostenstellennummer fehlt",IF(Kostenstellen!D752=0,0,IF(AND(Kostenstellen!D752&gt;0,Kostenstellen!E752=0),Kostenstellen!D752&amp;"&gt;",Kostenstellen!D752&amp;"&gt;"&amp;Kostenstellen!E752)))</f>
        <v>0</v>
      </c>
      <c r="C752" s="108" t="str">
        <f>IF(Kostenstellen!$D752&gt;0,Mandantname,"")</f>
        <v/>
      </c>
    </row>
    <row r="753" spans="1:3">
      <c r="A753" t="str">
        <f>IF(Kostenstellen!D753&gt;0,"Kostenstelle","")</f>
        <v/>
      </c>
      <c r="B753">
        <f>IF(AND(Kostenstellen!D753=0,ISTEXT(Kostenstellen!E753)),"Kostenstellennummer fehlt",IF(Kostenstellen!D753=0,0,IF(AND(Kostenstellen!D753&gt;0,Kostenstellen!E753=0),Kostenstellen!D753&amp;"&gt;",Kostenstellen!D753&amp;"&gt;"&amp;Kostenstellen!E753)))</f>
        <v>0</v>
      </c>
      <c r="C753" s="108" t="str">
        <f>IF(Kostenstellen!$D753&gt;0,Mandantname,"")</f>
        <v/>
      </c>
    </row>
    <row r="754" spans="1:3">
      <c r="A754" t="str">
        <f>IF(Kostenstellen!D754&gt;0,"Kostenstelle","")</f>
        <v/>
      </c>
      <c r="B754">
        <f>IF(AND(Kostenstellen!D754=0,ISTEXT(Kostenstellen!E754)),"Kostenstellennummer fehlt",IF(Kostenstellen!D754=0,0,IF(AND(Kostenstellen!D754&gt;0,Kostenstellen!E754=0),Kostenstellen!D754&amp;"&gt;",Kostenstellen!D754&amp;"&gt;"&amp;Kostenstellen!E754)))</f>
        <v>0</v>
      </c>
      <c r="C754" s="108" t="str">
        <f>IF(Kostenstellen!$D754&gt;0,Mandantname,"")</f>
        <v/>
      </c>
    </row>
    <row r="755" spans="1:3">
      <c r="A755" t="str">
        <f>IF(Kostenstellen!D755&gt;0,"Kostenstelle","")</f>
        <v/>
      </c>
      <c r="B755">
        <f>IF(AND(Kostenstellen!D755=0,ISTEXT(Kostenstellen!E755)),"Kostenstellennummer fehlt",IF(Kostenstellen!D755=0,0,IF(AND(Kostenstellen!D755&gt;0,Kostenstellen!E755=0),Kostenstellen!D755&amp;"&gt;",Kostenstellen!D755&amp;"&gt;"&amp;Kostenstellen!E755)))</f>
        <v>0</v>
      </c>
      <c r="C755" s="108" t="str">
        <f>IF(Kostenstellen!$D755&gt;0,Mandantname,"")</f>
        <v/>
      </c>
    </row>
    <row r="756" spans="1:3">
      <c r="A756" t="str">
        <f>IF(Kostenstellen!D756&gt;0,"Kostenstelle","")</f>
        <v/>
      </c>
      <c r="B756">
        <f>IF(AND(Kostenstellen!D756=0,ISTEXT(Kostenstellen!E756)),"Kostenstellennummer fehlt",IF(Kostenstellen!D756=0,0,IF(AND(Kostenstellen!D756&gt;0,Kostenstellen!E756=0),Kostenstellen!D756&amp;"&gt;",Kostenstellen!D756&amp;"&gt;"&amp;Kostenstellen!E756)))</f>
        <v>0</v>
      </c>
      <c r="C756" s="108" t="str">
        <f>IF(Kostenstellen!$D756&gt;0,Mandantname,"")</f>
        <v/>
      </c>
    </row>
    <row r="757" spans="1:3">
      <c r="A757" t="str">
        <f>IF(Kostenstellen!D757&gt;0,"Kostenstelle","")</f>
        <v/>
      </c>
      <c r="B757">
        <f>IF(AND(Kostenstellen!D757=0,ISTEXT(Kostenstellen!E757)),"Kostenstellennummer fehlt",IF(Kostenstellen!D757=0,0,IF(AND(Kostenstellen!D757&gt;0,Kostenstellen!E757=0),Kostenstellen!D757&amp;"&gt;",Kostenstellen!D757&amp;"&gt;"&amp;Kostenstellen!E757)))</f>
        <v>0</v>
      </c>
      <c r="C757" s="108" t="str">
        <f>IF(Kostenstellen!$D757&gt;0,Mandantname,"")</f>
        <v/>
      </c>
    </row>
    <row r="758" spans="1:3">
      <c r="A758" t="str">
        <f>IF(Kostenstellen!D758&gt;0,"Kostenstelle","")</f>
        <v/>
      </c>
      <c r="B758">
        <f>IF(AND(Kostenstellen!D758=0,ISTEXT(Kostenstellen!E758)),"Kostenstellennummer fehlt",IF(Kostenstellen!D758=0,0,IF(AND(Kostenstellen!D758&gt;0,Kostenstellen!E758=0),Kostenstellen!D758&amp;"&gt;",Kostenstellen!D758&amp;"&gt;"&amp;Kostenstellen!E758)))</f>
        <v>0</v>
      </c>
      <c r="C758" s="108" t="str">
        <f>IF(Kostenstellen!$D758&gt;0,Mandantname,"")</f>
        <v/>
      </c>
    </row>
    <row r="759" spans="1:3">
      <c r="A759" t="str">
        <f>IF(Kostenstellen!D759&gt;0,"Kostenstelle","")</f>
        <v/>
      </c>
      <c r="B759">
        <f>IF(AND(Kostenstellen!D759=0,ISTEXT(Kostenstellen!E759)),"Kostenstellennummer fehlt",IF(Kostenstellen!D759=0,0,IF(AND(Kostenstellen!D759&gt;0,Kostenstellen!E759=0),Kostenstellen!D759&amp;"&gt;",Kostenstellen!D759&amp;"&gt;"&amp;Kostenstellen!E759)))</f>
        <v>0</v>
      </c>
      <c r="C759" s="108" t="str">
        <f>IF(Kostenstellen!$D759&gt;0,Mandantname,"")</f>
        <v/>
      </c>
    </row>
    <row r="760" spans="1:3">
      <c r="A760" t="str">
        <f>IF(Kostenstellen!D760&gt;0,"Kostenstelle","")</f>
        <v/>
      </c>
      <c r="B760">
        <f>IF(AND(Kostenstellen!D760=0,ISTEXT(Kostenstellen!E760)),"Kostenstellennummer fehlt",IF(Kostenstellen!D760=0,0,IF(AND(Kostenstellen!D760&gt;0,Kostenstellen!E760=0),Kostenstellen!D760&amp;"&gt;",Kostenstellen!D760&amp;"&gt;"&amp;Kostenstellen!E760)))</f>
        <v>0</v>
      </c>
      <c r="C760" s="108" t="str">
        <f>IF(Kostenstellen!$D760&gt;0,Mandantname,"")</f>
        <v/>
      </c>
    </row>
    <row r="761" spans="1:3">
      <c r="A761" t="str">
        <f>IF(Kostenstellen!D761&gt;0,"Kostenstelle","")</f>
        <v/>
      </c>
      <c r="B761">
        <f>IF(AND(Kostenstellen!D761=0,ISTEXT(Kostenstellen!E761)),"Kostenstellennummer fehlt",IF(Kostenstellen!D761=0,0,IF(AND(Kostenstellen!D761&gt;0,Kostenstellen!E761=0),Kostenstellen!D761&amp;"&gt;",Kostenstellen!D761&amp;"&gt;"&amp;Kostenstellen!E761)))</f>
        <v>0</v>
      </c>
      <c r="C761" s="108" t="str">
        <f>IF(Kostenstellen!$D761&gt;0,Mandantname,"")</f>
        <v/>
      </c>
    </row>
    <row r="762" spans="1:3">
      <c r="A762" t="str">
        <f>IF(Kostenstellen!D762&gt;0,"Kostenstelle","")</f>
        <v/>
      </c>
      <c r="B762">
        <f>IF(AND(Kostenstellen!D762=0,ISTEXT(Kostenstellen!E762)),"Kostenstellennummer fehlt",IF(Kostenstellen!D762=0,0,IF(AND(Kostenstellen!D762&gt;0,Kostenstellen!E762=0),Kostenstellen!D762&amp;"&gt;",Kostenstellen!D762&amp;"&gt;"&amp;Kostenstellen!E762)))</f>
        <v>0</v>
      </c>
      <c r="C762" s="108" t="str">
        <f>IF(Kostenstellen!$D762&gt;0,Mandantname,"")</f>
        <v/>
      </c>
    </row>
    <row r="763" spans="1:3">
      <c r="A763" t="str">
        <f>IF(Kostenstellen!D763&gt;0,"Kostenstelle","")</f>
        <v/>
      </c>
      <c r="B763">
        <f>IF(AND(Kostenstellen!D763=0,ISTEXT(Kostenstellen!E763)),"Kostenstellennummer fehlt",IF(Kostenstellen!D763=0,0,IF(AND(Kostenstellen!D763&gt;0,Kostenstellen!E763=0),Kostenstellen!D763&amp;"&gt;",Kostenstellen!D763&amp;"&gt;"&amp;Kostenstellen!E763)))</f>
        <v>0</v>
      </c>
      <c r="C763" s="108" t="str">
        <f>IF(Kostenstellen!$D763&gt;0,Mandantname,"")</f>
        <v/>
      </c>
    </row>
    <row r="764" spans="1:3">
      <c r="A764" t="str">
        <f>IF(Kostenstellen!D764&gt;0,"Kostenstelle","")</f>
        <v/>
      </c>
      <c r="B764">
        <f>IF(AND(Kostenstellen!D764=0,ISTEXT(Kostenstellen!E764)),"Kostenstellennummer fehlt",IF(Kostenstellen!D764=0,0,IF(AND(Kostenstellen!D764&gt;0,Kostenstellen!E764=0),Kostenstellen!D764&amp;"&gt;",Kostenstellen!D764&amp;"&gt;"&amp;Kostenstellen!E764)))</f>
        <v>0</v>
      </c>
      <c r="C764" s="108" t="str">
        <f>IF(Kostenstellen!$D764&gt;0,Mandantname,"")</f>
        <v/>
      </c>
    </row>
    <row r="765" spans="1:3">
      <c r="A765" t="str">
        <f>IF(Kostenstellen!D765&gt;0,"Kostenstelle","")</f>
        <v/>
      </c>
      <c r="B765">
        <f>IF(AND(Kostenstellen!D765=0,ISTEXT(Kostenstellen!E765)),"Kostenstellennummer fehlt",IF(Kostenstellen!D765=0,0,IF(AND(Kostenstellen!D765&gt;0,Kostenstellen!E765=0),Kostenstellen!D765&amp;"&gt;",Kostenstellen!D765&amp;"&gt;"&amp;Kostenstellen!E765)))</f>
        <v>0</v>
      </c>
      <c r="C765" s="108" t="str">
        <f>IF(Kostenstellen!$D765&gt;0,Mandantname,"")</f>
        <v/>
      </c>
    </row>
    <row r="766" spans="1:3">
      <c r="A766" t="str">
        <f>IF(Kostenstellen!D766&gt;0,"Kostenstelle","")</f>
        <v/>
      </c>
      <c r="B766">
        <f>IF(AND(Kostenstellen!D766=0,ISTEXT(Kostenstellen!E766)),"Kostenstellennummer fehlt",IF(Kostenstellen!D766=0,0,IF(AND(Kostenstellen!D766&gt;0,Kostenstellen!E766=0),Kostenstellen!D766&amp;"&gt;",Kostenstellen!D766&amp;"&gt;"&amp;Kostenstellen!E766)))</f>
        <v>0</v>
      </c>
      <c r="C766" s="108" t="str">
        <f>IF(Kostenstellen!$D766&gt;0,Mandantname,"")</f>
        <v/>
      </c>
    </row>
    <row r="767" spans="1:3">
      <c r="A767" t="str">
        <f>IF(Kostenstellen!D767&gt;0,"Kostenstelle","")</f>
        <v/>
      </c>
      <c r="B767">
        <f>IF(AND(Kostenstellen!D767=0,ISTEXT(Kostenstellen!E767)),"Kostenstellennummer fehlt",IF(Kostenstellen!D767=0,0,IF(AND(Kostenstellen!D767&gt;0,Kostenstellen!E767=0),Kostenstellen!D767&amp;"&gt;",Kostenstellen!D767&amp;"&gt;"&amp;Kostenstellen!E767)))</f>
        <v>0</v>
      </c>
      <c r="C767" s="108" t="str">
        <f>IF(Kostenstellen!$D767&gt;0,Mandantname,"")</f>
        <v/>
      </c>
    </row>
    <row r="768" spans="1:3">
      <c r="A768" t="str">
        <f>IF(Kostenstellen!D768&gt;0,"Kostenstelle","")</f>
        <v/>
      </c>
      <c r="B768">
        <f>IF(AND(Kostenstellen!D768=0,ISTEXT(Kostenstellen!E768)),"Kostenstellennummer fehlt",IF(Kostenstellen!D768=0,0,IF(AND(Kostenstellen!D768&gt;0,Kostenstellen!E768=0),Kostenstellen!D768&amp;"&gt;",Kostenstellen!D768&amp;"&gt;"&amp;Kostenstellen!E768)))</f>
        <v>0</v>
      </c>
      <c r="C768" s="108" t="str">
        <f>IF(Kostenstellen!$D768&gt;0,Mandantname,"")</f>
        <v/>
      </c>
    </row>
    <row r="769" spans="1:3">
      <c r="A769" t="str">
        <f>IF(Kostenstellen!D769&gt;0,"Kostenstelle","")</f>
        <v/>
      </c>
      <c r="B769">
        <f>IF(AND(Kostenstellen!D769=0,ISTEXT(Kostenstellen!E769)),"Kostenstellennummer fehlt",IF(Kostenstellen!D769=0,0,IF(AND(Kostenstellen!D769&gt;0,Kostenstellen!E769=0),Kostenstellen!D769&amp;"&gt;",Kostenstellen!D769&amp;"&gt;"&amp;Kostenstellen!E769)))</f>
        <v>0</v>
      </c>
      <c r="C769" s="108" t="str">
        <f>IF(Kostenstellen!$D769&gt;0,Mandantname,"")</f>
        <v/>
      </c>
    </row>
    <row r="770" spans="1:3">
      <c r="A770" t="str">
        <f>IF(Kostenstellen!D770&gt;0,"Kostenstelle","")</f>
        <v/>
      </c>
      <c r="B770">
        <f>IF(AND(Kostenstellen!D770=0,ISTEXT(Kostenstellen!E770)),"Kostenstellennummer fehlt",IF(Kostenstellen!D770=0,0,IF(AND(Kostenstellen!D770&gt;0,Kostenstellen!E770=0),Kostenstellen!D770&amp;"&gt;",Kostenstellen!D770&amp;"&gt;"&amp;Kostenstellen!E770)))</f>
        <v>0</v>
      </c>
      <c r="C770" s="108" t="str">
        <f>IF(Kostenstellen!$D770&gt;0,Mandantname,"")</f>
        <v/>
      </c>
    </row>
    <row r="771" spans="1:3">
      <c r="A771" t="str">
        <f>IF(Kostenstellen!D771&gt;0,"Kostenstelle","")</f>
        <v/>
      </c>
      <c r="B771">
        <f>IF(AND(Kostenstellen!D771=0,ISTEXT(Kostenstellen!E771)),"Kostenstellennummer fehlt",IF(Kostenstellen!D771=0,0,IF(AND(Kostenstellen!D771&gt;0,Kostenstellen!E771=0),Kostenstellen!D771&amp;"&gt;",Kostenstellen!D771&amp;"&gt;"&amp;Kostenstellen!E771)))</f>
        <v>0</v>
      </c>
      <c r="C771" s="108" t="str">
        <f>IF(Kostenstellen!$D771&gt;0,Mandantname,"")</f>
        <v/>
      </c>
    </row>
    <row r="772" spans="1:3">
      <c r="A772" t="str">
        <f>IF(Kostenstellen!D772&gt;0,"Kostenstelle","")</f>
        <v/>
      </c>
      <c r="B772">
        <f>IF(AND(Kostenstellen!D772=0,ISTEXT(Kostenstellen!E772)),"Kostenstellennummer fehlt",IF(Kostenstellen!D772=0,0,IF(AND(Kostenstellen!D772&gt;0,Kostenstellen!E772=0),Kostenstellen!D772&amp;"&gt;",Kostenstellen!D772&amp;"&gt;"&amp;Kostenstellen!E772)))</f>
        <v>0</v>
      </c>
      <c r="C772" s="108" t="str">
        <f>IF(Kostenstellen!$D772&gt;0,Mandantname,"")</f>
        <v/>
      </c>
    </row>
    <row r="773" spans="1:3">
      <c r="A773" t="str">
        <f>IF(Kostenstellen!D773&gt;0,"Kostenstelle","")</f>
        <v/>
      </c>
      <c r="B773">
        <f>IF(AND(Kostenstellen!D773=0,ISTEXT(Kostenstellen!E773)),"Kostenstellennummer fehlt",IF(Kostenstellen!D773=0,0,IF(AND(Kostenstellen!D773&gt;0,Kostenstellen!E773=0),Kostenstellen!D773&amp;"&gt;",Kostenstellen!D773&amp;"&gt;"&amp;Kostenstellen!E773)))</f>
        <v>0</v>
      </c>
      <c r="C773" s="108" t="str">
        <f>IF(Kostenstellen!$D773&gt;0,Mandantname,"")</f>
        <v/>
      </c>
    </row>
    <row r="774" spans="1:3">
      <c r="A774" t="str">
        <f>IF(Kostenstellen!D774&gt;0,"Kostenstelle","")</f>
        <v/>
      </c>
      <c r="B774">
        <f>IF(AND(Kostenstellen!D774=0,ISTEXT(Kostenstellen!E774)),"Kostenstellennummer fehlt",IF(Kostenstellen!D774=0,0,IF(AND(Kostenstellen!D774&gt;0,Kostenstellen!E774=0),Kostenstellen!D774&amp;"&gt;",Kostenstellen!D774&amp;"&gt;"&amp;Kostenstellen!E774)))</f>
        <v>0</v>
      </c>
      <c r="C774" s="108" t="str">
        <f>IF(Kostenstellen!$D774&gt;0,Mandantname,"")</f>
        <v/>
      </c>
    </row>
    <row r="775" spans="1:3">
      <c r="A775" t="str">
        <f>IF(Kostenstellen!D775&gt;0,"Kostenstelle","")</f>
        <v/>
      </c>
      <c r="B775">
        <f>IF(AND(Kostenstellen!D775=0,ISTEXT(Kostenstellen!E775)),"Kostenstellennummer fehlt",IF(Kostenstellen!D775=0,0,IF(AND(Kostenstellen!D775&gt;0,Kostenstellen!E775=0),Kostenstellen!D775&amp;"&gt;",Kostenstellen!D775&amp;"&gt;"&amp;Kostenstellen!E775)))</f>
        <v>0</v>
      </c>
      <c r="C775" s="108" t="str">
        <f>IF(Kostenstellen!$D775&gt;0,Mandantname,"")</f>
        <v/>
      </c>
    </row>
    <row r="776" spans="1:3">
      <c r="A776" t="str">
        <f>IF(Kostenstellen!D776&gt;0,"Kostenstelle","")</f>
        <v/>
      </c>
      <c r="B776">
        <f>IF(AND(Kostenstellen!D776=0,ISTEXT(Kostenstellen!E776)),"Kostenstellennummer fehlt",IF(Kostenstellen!D776=0,0,IF(AND(Kostenstellen!D776&gt;0,Kostenstellen!E776=0),Kostenstellen!D776&amp;"&gt;",Kostenstellen!D776&amp;"&gt;"&amp;Kostenstellen!E776)))</f>
        <v>0</v>
      </c>
      <c r="C776" s="108" t="str">
        <f>IF(Kostenstellen!$D776&gt;0,Mandantname,"")</f>
        <v/>
      </c>
    </row>
    <row r="777" spans="1:3">
      <c r="A777" t="str">
        <f>IF(Kostenstellen!D777&gt;0,"Kostenstelle","")</f>
        <v/>
      </c>
      <c r="B777">
        <f>IF(AND(Kostenstellen!D777=0,ISTEXT(Kostenstellen!E777)),"Kostenstellennummer fehlt",IF(Kostenstellen!D777=0,0,IF(AND(Kostenstellen!D777&gt;0,Kostenstellen!E777=0),Kostenstellen!D777&amp;"&gt;",Kostenstellen!D777&amp;"&gt;"&amp;Kostenstellen!E777)))</f>
        <v>0</v>
      </c>
      <c r="C777" s="108" t="str">
        <f>IF(Kostenstellen!$D777&gt;0,Mandantname,"")</f>
        <v/>
      </c>
    </row>
    <row r="778" spans="1:3">
      <c r="A778" t="str">
        <f>IF(Kostenstellen!D778&gt;0,"Kostenstelle","")</f>
        <v/>
      </c>
      <c r="B778">
        <f>IF(AND(Kostenstellen!D778=0,ISTEXT(Kostenstellen!E778)),"Kostenstellennummer fehlt",IF(Kostenstellen!D778=0,0,IF(AND(Kostenstellen!D778&gt;0,Kostenstellen!E778=0),Kostenstellen!D778&amp;"&gt;",Kostenstellen!D778&amp;"&gt;"&amp;Kostenstellen!E778)))</f>
        <v>0</v>
      </c>
      <c r="C778" s="108" t="str">
        <f>IF(Kostenstellen!$D778&gt;0,Mandantname,"")</f>
        <v/>
      </c>
    </row>
    <row r="779" spans="1:3">
      <c r="A779" t="str">
        <f>IF(Kostenstellen!D779&gt;0,"Kostenstelle","")</f>
        <v/>
      </c>
      <c r="B779">
        <f>IF(AND(Kostenstellen!D779=0,ISTEXT(Kostenstellen!E779)),"Kostenstellennummer fehlt",IF(Kostenstellen!D779=0,0,IF(AND(Kostenstellen!D779&gt;0,Kostenstellen!E779=0),Kostenstellen!D779&amp;"&gt;",Kostenstellen!D779&amp;"&gt;"&amp;Kostenstellen!E779)))</f>
        <v>0</v>
      </c>
      <c r="C779" s="108" t="str">
        <f>IF(Kostenstellen!$D779&gt;0,Mandantname,"")</f>
        <v/>
      </c>
    </row>
    <row r="780" spans="1:3">
      <c r="A780" t="str">
        <f>IF(Kostenstellen!D780&gt;0,"Kostenstelle","")</f>
        <v/>
      </c>
      <c r="B780">
        <f>IF(AND(Kostenstellen!D780=0,ISTEXT(Kostenstellen!E780)),"Kostenstellennummer fehlt",IF(Kostenstellen!D780=0,0,IF(AND(Kostenstellen!D780&gt;0,Kostenstellen!E780=0),Kostenstellen!D780&amp;"&gt;",Kostenstellen!D780&amp;"&gt;"&amp;Kostenstellen!E780)))</f>
        <v>0</v>
      </c>
      <c r="C780" s="108" t="str">
        <f>IF(Kostenstellen!$D780&gt;0,Mandantname,"")</f>
        <v/>
      </c>
    </row>
    <row r="781" spans="1:3">
      <c r="A781" t="str">
        <f>IF(Kostenstellen!D781&gt;0,"Kostenstelle","")</f>
        <v/>
      </c>
      <c r="B781">
        <f>IF(AND(Kostenstellen!D781=0,ISTEXT(Kostenstellen!E781)),"Kostenstellennummer fehlt",IF(Kostenstellen!D781=0,0,IF(AND(Kostenstellen!D781&gt;0,Kostenstellen!E781=0),Kostenstellen!D781&amp;"&gt;",Kostenstellen!D781&amp;"&gt;"&amp;Kostenstellen!E781)))</f>
        <v>0</v>
      </c>
      <c r="C781" s="108" t="str">
        <f>IF(Kostenstellen!$D781&gt;0,Mandantname,"")</f>
        <v/>
      </c>
    </row>
    <row r="782" spans="1:3">
      <c r="A782" t="str">
        <f>IF(Kostenstellen!D782&gt;0,"Kostenstelle","")</f>
        <v/>
      </c>
      <c r="B782">
        <f>IF(AND(Kostenstellen!D782=0,ISTEXT(Kostenstellen!E782)),"Kostenstellennummer fehlt",IF(Kostenstellen!D782=0,0,IF(AND(Kostenstellen!D782&gt;0,Kostenstellen!E782=0),Kostenstellen!D782&amp;"&gt;",Kostenstellen!D782&amp;"&gt;"&amp;Kostenstellen!E782)))</f>
        <v>0</v>
      </c>
      <c r="C782" s="108" t="str">
        <f>IF(Kostenstellen!$D782&gt;0,Mandantname,"")</f>
        <v/>
      </c>
    </row>
    <row r="783" spans="1:3">
      <c r="A783" t="str">
        <f>IF(Kostenstellen!D783&gt;0,"Kostenstelle","")</f>
        <v/>
      </c>
      <c r="B783">
        <f>IF(AND(Kostenstellen!D783=0,ISTEXT(Kostenstellen!E783)),"Kostenstellennummer fehlt",IF(Kostenstellen!D783=0,0,IF(AND(Kostenstellen!D783&gt;0,Kostenstellen!E783=0),Kostenstellen!D783&amp;"&gt;",Kostenstellen!D783&amp;"&gt;"&amp;Kostenstellen!E783)))</f>
        <v>0</v>
      </c>
      <c r="C783" s="108" t="str">
        <f>IF(Kostenstellen!$D783&gt;0,Mandantname,"")</f>
        <v/>
      </c>
    </row>
    <row r="784" spans="1:3">
      <c r="A784" t="str">
        <f>IF(Kostenstellen!D784&gt;0,"Kostenstelle","")</f>
        <v/>
      </c>
      <c r="B784">
        <f>IF(AND(Kostenstellen!D784=0,ISTEXT(Kostenstellen!E784)),"Kostenstellennummer fehlt",IF(Kostenstellen!D784=0,0,IF(AND(Kostenstellen!D784&gt;0,Kostenstellen!E784=0),Kostenstellen!D784&amp;"&gt;",Kostenstellen!D784&amp;"&gt;"&amp;Kostenstellen!E784)))</f>
        <v>0</v>
      </c>
      <c r="C784" s="108" t="str">
        <f>IF(Kostenstellen!$D784&gt;0,Mandantname,"")</f>
        <v/>
      </c>
    </row>
    <row r="785" spans="1:3">
      <c r="A785" t="str">
        <f>IF(Kostenstellen!D785&gt;0,"Kostenstelle","")</f>
        <v/>
      </c>
      <c r="B785">
        <f>IF(AND(Kostenstellen!D785=0,ISTEXT(Kostenstellen!E785)),"Kostenstellennummer fehlt",IF(Kostenstellen!D785=0,0,IF(AND(Kostenstellen!D785&gt;0,Kostenstellen!E785=0),Kostenstellen!D785&amp;"&gt;",Kostenstellen!D785&amp;"&gt;"&amp;Kostenstellen!E785)))</f>
        <v>0</v>
      </c>
      <c r="C785" s="108" t="str">
        <f>IF(Kostenstellen!$D785&gt;0,Mandantname,"")</f>
        <v/>
      </c>
    </row>
    <row r="786" spans="1:3">
      <c r="A786" t="str">
        <f>IF(Kostenstellen!D786&gt;0,"Kostenstelle","")</f>
        <v/>
      </c>
      <c r="B786">
        <f>IF(AND(Kostenstellen!D786=0,ISTEXT(Kostenstellen!E786)),"Kostenstellennummer fehlt",IF(Kostenstellen!D786=0,0,IF(AND(Kostenstellen!D786&gt;0,Kostenstellen!E786=0),Kostenstellen!D786&amp;"&gt;",Kostenstellen!D786&amp;"&gt;"&amp;Kostenstellen!E786)))</f>
        <v>0</v>
      </c>
      <c r="C786" s="108" t="str">
        <f>IF(Kostenstellen!$D786&gt;0,Mandantname,"")</f>
        <v/>
      </c>
    </row>
    <row r="787" spans="1:3">
      <c r="A787" t="str">
        <f>IF(Kostenstellen!D787&gt;0,"Kostenstelle","")</f>
        <v/>
      </c>
      <c r="B787">
        <f>IF(AND(Kostenstellen!D787=0,ISTEXT(Kostenstellen!E787)),"Kostenstellennummer fehlt",IF(Kostenstellen!D787=0,0,IF(AND(Kostenstellen!D787&gt;0,Kostenstellen!E787=0),Kostenstellen!D787&amp;"&gt;",Kostenstellen!D787&amp;"&gt;"&amp;Kostenstellen!E787)))</f>
        <v>0</v>
      </c>
      <c r="C787" s="108" t="str">
        <f>IF(Kostenstellen!$D787&gt;0,Mandantname,"")</f>
        <v/>
      </c>
    </row>
    <row r="788" spans="1:3">
      <c r="A788" t="str">
        <f>IF(Kostenstellen!D788&gt;0,"Kostenstelle","")</f>
        <v/>
      </c>
      <c r="B788">
        <f>IF(AND(Kostenstellen!D788=0,ISTEXT(Kostenstellen!E788)),"Kostenstellennummer fehlt",IF(Kostenstellen!D788=0,0,IF(AND(Kostenstellen!D788&gt;0,Kostenstellen!E788=0),Kostenstellen!D788&amp;"&gt;",Kostenstellen!D788&amp;"&gt;"&amp;Kostenstellen!E788)))</f>
        <v>0</v>
      </c>
      <c r="C788" s="108" t="str">
        <f>IF(Kostenstellen!$D788&gt;0,Mandantname,"")</f>
        <v/>
      </c>
    </row>
    <row r="789" spans="1:3">
      <c r="A789" t="str">
        <f>IF(Kostenstellen!D789&gt;0,"Kostenstelle","")</f>
        <v/>
      </c>
      <c r="B789">
        <f>IF(AND(Kostenstellen!D789=0,ISTEXT(Kostenstellen!E789)),"Kostenstellennummer fehlt",IF(Kostenstellen!D789=0,0,IF(AND(Kostenstellen!D789&gt;0,Kostenstellen!E789=0),Kostenstellen!D789&amp;"&gt;",Kostenstellen!D789&amp;"&gt;"&amp;Kostenstellen!E789)))</f>
        <v>0</v>
      </c>
      <c r="C789" s="108" t="str">
        <f>IF(Kostenstellen!$D789&gt;0,Mandantname,"")</f>
        <v/>
      </c>
    </row>
    <row r="790" spans="1:3">
      <c r="A790" t="str">
        <f>IF(Kostenstellen!D790&gt;0,"Kostenstelle","")</f>
        <v/>
      </c>
      <c r="B790">
        <f>IF(AND(Kostenstellen!D790=0,ISTEXT(Kostenstellen!E790)),"Kostenstellennummer fehlt",IF(Kostenstellen!D790=0,0,IF(AND(Kostenstellen!D790&gt;0,Kostenstellen!E790=0),Kostenstellen!D790&amp;"&gt;",Kostenstellen!D790&amp;"&gt;"&amp;Kostenstellen!E790)))</f>
        <v>0</v>
      </c>
      <c r="C790" s="108" t="str">
        <f>IF(Kostenstellen!$D790&gt;0,Mandantname,"")</f>
        <v/>
      </c>
    </row>
    <row r="791" spans="1:3">
      <c r="A791" t="str">
        <f>IF(Kostenstellen!D791&gt;0,"Kostenstelle","")</f>
        <v/>
      </c>
      <c r="B791">
        <f>IF(AND(Kostenstellen!D791=0,ISTEXT(Kostenstellen!E791)),"Kostenstellennummer fehlt",IF(Kostenstellen!D791=0,0,IF(AND(Kostenstellen!D791&gt;0,Kostenstellen!E791=0),Kostenstellen!D791&amp;"&gt;",Kostenstellen!D791&amp;"&gt;"&amp;Kostenstellen!E791)))</f>
        <v>0</v>
      </c>
      <c r="C791" s="108" t="str">
        <f>IF(Kostenstellen!$D791&gt;0,Mandantname,"")</f>
        <v/>
      </c>
    </row>
    <row r="792" spans="1:3">
      <c r="A792" t="str">
        <f>IF(Kostenstellen!D792&gt;0,"Kostenstelle","")</f>
        <v/>
      </c>
      <c r="B792">
        <f>IF(AND(Kostenstellen!D792=0,ISTEXT(Kostenstellen!E792)),"Kostenstellennummer fehlt",IF(Kostenstellen!D792=0,0,IF(AND(Kostenstellen!D792&gt;0,Kostenstellen!E792=0),Kostenstellen!D792&amp;"&gt;",Kostenstellen!D792&amp;"&gt;"&amp;Kostenstellen!E792)))</f>
        <v>0</v>
      </c>
      <c r="C792" s="108" t="str">
        <f>IF(Kostenstellen!$D792&gt;0,Mandantname,"")</f>
        <v/>
      </c>
    </row>
    <row r="793" spans="1:3">
      <c r="A793" t="str">
        <f>IF(Kostenstellen!D793&gt;0,"Kostenstelle","")</f>
        <v/>
      </c>
      <c r="B793">
        <f>IF(AND(Kostenstellen!D793=0,ISTEXT(Kostenstellen!E793)),"Kostenstellennummer fehlt",IF(Kostenstellen!D793=0,0,IF(AND(Kostenstellen!D793&gt;0,Kostenstellen!E793=0),Kostenstellen!D793&amp;"&gt;",Kostenstellen!D793&amp;"&gt;"&amp;Kostenstellen!E793)))</f>
        <v>0</v>
      </c>
      <c r="C793" s="108" t="str">
        <f>IF(Kostenstellen!$D793&gt;0,Mandantname,"")</f>
        <v/>
      </c>
    </row>
    <row r="794" spans="1:3">
      <c r="A794" t="str">
        <f>IF(Kostenstellen!D794&gt;0,"Kostenstelle","")</f>
        <v/>
      </c>
      <c r="B794">
        <f>IF(AND(Kostenstellen!D794=0,ISTEXT(Kostenstellen!E794)),"Kostenstellennummer fehlt",IF(Kostenstellen!D794=0,0,IF(AND(Kostenstellen!D794&gt;0,Kostenstellen!E794=0),Kostenstellen!D794&amp;"&gt;",Kostenstellen!D794&amp;"&gt;"&amp;Kostenstellen!E794)))</f>
        <v>0</v>
      </c>
      <c r="C794" s="108" t="str">
        <f>IF(Kostenstellen!$D794&gt;0,Mandantname,"")</f>
        <v/>
      </c>
    </row>
    <row r="795" spans="1:3">
      <c r="A795" t="str">
        <f>IF(Kostenstellen!D795&gt;0,"Kostenstelle","")</f>
        <v/>
      </c>
      <c r="B795">
        <f>IF(AND(Kostenstellen!D795=0,ISTEXT(Kostenstellen!E795)),"Kostenstellennummer fehlt",IF(Kostenstellen!D795=0,0,IF(AND(Kostenstellen!D795&gt;0,Kostenstellen!E795=0),Kostenstellen!D795&amp;"&gt;",Kostenstellen!D795&amp;"&gt;"&amp;Kostenstellen!E795)))</f>
        <v>0</v>
      </c>
      <c r="C795" s="108" t="str">
        <f>IF(Kostenstellen!$D795&gt;0,Mandantname,"")</f>
        <v/>
      </c>
    </row>
    <row r="796" spans="1:3">
      <c r="A796" t="str">
        <f>IF(Kostenstellen!D796&gt;0,"Kostenstelle","")</f>
        <v/>
      </c>
      <c r="B796">
        <f>IF(AND(Kostenstellen!D796=0,ISTEXT(Kostenstellen!E796)),"Kostenstellennummer fehlt",IF(Kostenstellen!D796=0,0,IF(AND(Kostenstellen!D796&gt;0,Kostenstellen!E796=0),Kostenstellen!D796&amp;"&gt;",Kostenstellen!D796&amp;"&gt;"&amp;Kostenstellen!E796)))</f>
        <v>0</v>
      </c>
      <c r="C796" s="108" t="str">
        <f>IF(Kostenstellen!$D796&gt;0,Mandantname,"")</f>
        <v/>
      </c>
    </row>
    <row r="797" spans="1:3">
      <c r="A797" t="str">
        <f>IF(Kostenstellen!D797&gt;0,"Kostenstelle","")</f>
        <v/>
      </c>
      <c r="B797">
        <f>IF(AND(Kostenstellen!D797=0,ISTEXT(Kostenstellen!E797)),"Kostenstellennummer fehlt",IF(Kostenstellen!D797=0,0,IF(AND(Kostenstellen!D797&gt;0,Kostenstellen!E797=0),Kostenstellen!D797&amp;"&gt;",Kostenstellen!D797&amp;"&gt;"&amp;Kostenstellen!E797)))</f>
        <v>0</v>
      </c>
      <c r="C797" s="108" t="str">
        <f>IF(Kostenstellen!$D797&gt;0,Mandantname,"")</f>
        <v/>
      </c>
    </row>
    <row r="798" spans="1:3">
      <c r="A798" t="str">
        <f>IF(Kostenstellen!D798&gt;0,"Kostenstelle","")</f>
        <v/>
      </c>
      <c r="B798">
        <f>IF(AND(Kostenstellen!D798=0,ISTEXT(Kostenstellen!E798)),"Kostenstellennummer fehlt",IF(Kostenstellen!D798=0,0,IF(AND(Kostenstellen!D798&gt;0,Kostenstellen!E798=0),Kostenstellen!D798&amp;"&gt;",Kostenstellen!D798&amp;"&gt;"&amp;Kostenstellen!E798)))</f>
        <v>0</v>
      </c>
      <c r="C798" s="108" t="str">
        <f>IF(Kostenstellen!$D798&gt;0,Mandantname,"")</f>
        <v/>
      </c>
    </row>
    <row r="799" spans="1:3">
      <c r="A799" t="str">
        <f>IF(Kostenstellen!D799&gt;0,"Kostenstelle","")</f>
        <v/>
      </c>
      <c r="B799">
        <f>IF(AND(Kostenstellen!D799=0,ISTEXT(Kostenstellen!E799)),"Kostenstellennummer fehlt",IF(Kostenstellen!D799=0,0,IF(AND(Kostenstellen!D799&gt;0,Kostenstellen!E799=0),Kostenstellen!D799&amp;"&gt;",Kostenstellen!D799&amp;"&gt;"&amp;Kostenstellen!E799)))</f>
        <v>0</v>
      </c>
      <c r="C799" s="108" t="str">
        <f>IF(Kostenstellen!$D799&gt;0,Mandantname,"")</f>
        <v/>
      </c>
    </row>
    <row r="800" spans="1:3">
      <c r="A800" t="str">
        <f>IF(Kostenstellen!D800&gt;0,"Kostenstelle","")</f>
        <v/>
      </c>
      <c r="B800">
        <f>IF(AND(Kostenstellen!D800=0,ISTEXT(Kostenstellen!E800)),"Kostenstellennummer fehlt",IF(Kostenstellen!D800=0,0,IF(AND(Kostenstellen!D800&gt;0,Kostenstellen!E800=0),Kostenstellen!D800&amp;"&gt;",Kostenstellen!D800&amp;"&gt;"&amp;Kostenstellen!E800)))</f>
        <v>0</v>
      </c>
      <c r="C800" s="108" t="str">
        <f>IF(Kostenstellen!$D800&gt;0,Mandantname,"")</f>
        <v/>
      </c>
    </row>
    <row r="801" spans="1:3">
      <c r="A801" t="str">
        <f>IF(Kostenstellen!D801&gt;0,"Kostenstelle","")</f>
        <v/>
      </c>
      <c r="B801">
        <f>IF(AND(Kostenstellen!D801=0,ISTEXT(Kostenstellen!E801)),"Kostenstellennummer fehlt",IF(Kostenstellen!D801=0,0,IF(AND(Kostenstellen!D801&gt;0,Kostenstellen!E801=0),Kostenstellen!D801&amp;"&gt;",Kostenstellen!D801&amp;"&gt;"&amp;Kostenstellen!E801)))</f>
        <v>0</v>
      </c>
      <c r="C801" s="108" t="str">
        <f>IF(Kostenstellen!$D801&gt;0,Mandantname,"")</f>
        <v/>
      </c>
    </row>
    <row r="802" spans="1:3">
      <c r="A802" t="str">
        <f>IF(Kostenstellen!D802&gt;0,"Kostenstelle","")</f>
        <v/>
      </c>
      <c r="B802">
        <f>IF(AND(Kostenstellen!D802=0,ISTEXT(Kostenstellen!E802)),"Kostenstellennummer fehlt",IF(Kostenstellen!D802=0,0,IF(AND(Kostenstellen!D802&gt;0,Kostenstellen!E802=0),Kostenstellen!D802&amp;"&gt;",Kostenstellen!D802&amp;"&gt;"&amp;Kostenstellen!E802)))</f>
        <v>0</v>
      </c>
      <c r="C802" s="108" t="str">
        <f>IF(Kostenstellen!$D802&gt;0,Mandantname,"")</f>
        <v/>
      </c>
    </row>
    <row r="803" spans="1:3">
      <c r="A803" t="str">
        <f>IF(Kostenstellen!D803&gt;0,"Kostenstelle","")</f>
        <v/>
      </c>
      <c r="B803">
        <f>IF(AND(Kostenstellen!D803=0,ISTEXT(Kostenstellen!E803)),"Kostenstellennummer fehlt",IF(Kostenstellen!D803=0,0,IF(AND(Kostenstellen!D803&gt;0,Kostenstellen!E803=0),Kostenstellen!D803&amp;"&gt;",Kostenstellen!D803&amp;"&gt;"&amp;Kostenstellen!E803)))</f>
        <v>0</v>
      </c>
      <c r="C803" s="108" t="str">
        <f>IF(Kostenstellen!$D803&gt;0,Mandantname,"")</f>
        <v/>
      </c>
    </row>
    <row r="804" spans="1:3">
      <c r="A804" t="str">
        <f>IF(Kostenstellen!D804&gt;0,"Kostenstelle","")</f>
        <v/>
      </c>
      <c r="B804">
        <f>IF(AND(Kostenstellen!D804=0,ISTEXT(Kostenstellen!E804)),"Kostenstellennummer fehlt",IF(Kostenstellen!D804=0,0,IF(AND(Kostenstellen!D804&gt;0,Kostenstellen!E804=0),Kostenstellen!D804&amp;"&gt;",Kostenstellen!D804&amp;"&gt;"&amp;Kostenstellen!E804)))</f>
        <v>0</v>
      </c>
      <c r="C804" s="108" t="str">
        <f>IF(Kostenstellen!$D804&gt;0,Mandantname,"")</f>
        <v/>
      </c>
    </row>
    <row r="805" spans="1:3">
      <c r="A805" t="str">
        <f>IF(Kostenstellen!D805&gt;0,"Kostenstelle","")</f>
        <v/>
      </c>
      <c r="B805">
        <f>IF(AND(Kostenstellen!D805=0,ISTEXT(Kostenstellen!E805)),"Kostenstellennummer fehlt",IF(Kostenstellen!D805=0,0,IF(AND(Kostenstellen!D805&gt;0,Kostenstellen!E805=0),Kostenstellen!D805&amp;"&gt;",Kostenstellen!D805&amp;"&gt;"&amp;Kostenstellen!E805)))</f>
        <v>0</v>
      </c>
      <c r="C805" s="108" t="str">
        <f>IF(Kostenstellen!$D805&gt;0,Mandantname,"")</f>
        <v/>
      </c>
    </row>
    <row r="806" spans="1:3">
      <c r="A806" t="str">
        <f>IF(Kostenstellen!D806&gt;0,"Kostenstelle","")</f>
        <v/>
      </c>
      <c r="B806">
        <f>IF(AND(Kostenstellen!D806=0,ISTEXT(Kostenstellen!E806)),"Kostenstellennummer fehlt",IF(Kostenstellen!D806=0,0,IF(AND(Kostenstellen!D806&gt;0,Kostenstellen!E806=0),Kostenstellen!D806&amp;"&gt;",Kostenstellen!D806&amp;"&gt;"&amp;Kostenstellen!E806)))</f>
        <v>0</v>
      </c>
      <c r="C806" s="108" t="str">
        <f>IF(Kostenstellen!$D806&gt;0,Mandantname,"")</f>
        <v/>
      </c>
    </row>
    <row r="807" spans="1:3">
      <c r="A807" t="str">
        <f>IF(Kostenstellen!D807&gt;0,"Kostenstelle","")</f>
        <v/>
      </c>
      <c r="B807">
        <f>IF(AND(Kostenstellen!D807=0,ISTEXT(Kostenstellen!E807)),"Kostenstellennummer fehlt",IF(Kostenstellen!D807=0,0,IF(AND(Kostenstellen!D807&gt;0,Kostenstellen!E807=0),Kostenstellen!D807&amp;"&gt;",Kostenstellen!D807&amp;"&gt;"&amp;Kostenstellen!E807)))</f>
        <v>0</v>
      </c>
      <c r="C807" s="108" t="str">
        <f>IF(Kostenstellen!$D807&gt;0,Mandantname,"")</f>
        <v/>
      </c>
    </row>
    <row r="808" spans="1:3">
      <c r="A808" t="str">
        <f>IF(Kostenstellen!D808&gt;0,"Kostenstelle","")</f>
        <v/>
      </c>
      <c r="B808">
        <f>IF(AND(Kostenstellen!D808=0,ISTEXT(Kostenstellen!E808)),"Kostenstellennummer fehlt",IF(Kostenstellen!D808=0,0,IF(AND(Kostenstellen!D808&gt;0,Kostenstellen!E808=0),Kostenstellen!D808&amp;"&gt;",Kostenstellen!D808&amp;"&gt;"&amp;Kostenstellen!E808)))</f>
        <v>0</v>
      </c>
      <c r="C808" s="108" t="str">
        <f>IF(Kostenstellen!$D808&gt;0,Mandantname,"")</f>
        <v/>
      </c>
    </row>
    <row r="809" spans="1:3">
      <c r="A809" t="str">
        <f>IF(Kostenstellen!D809&gt;0,"Kostenstelle","")</f>
        <v/>
      </c>
      <c r="B809">
        <f>IF(AND(Kostenstellen!D809=0,ISTEXT(Kostenstellen!E809)),"Kostenstellennummer fehlt",IF(Kostenstellen!D809=0,0,IF(AND(Kostenstellen!D809&gt;0,Kostenstellen!E809=0),Kostenstellen!D809&amp;"&gt;",Kostenstellen!D809&amp;"&gt;"&amp;Kostenstellen!E809)))</f>
        <v>0</v>
      </c>
      <c r="C809" s="108" t="str">
        <f>IF(Kostenstellen!$D809&gt;0,Mandantname,"")</f>
        <v/>
      </c>
    </row>
    <row r="810" spans="1:3">
      <c r="A810" t="str">
        <f>IF(Kostenstellen!D810&gt;0,"Kostenstelle","")</f>
        <v/>
      </c>
      <c r="B810">
        <f>IF(AND(Kostenstellen!D810=0,ISTEXT(Kostenstellen!E810)),"Kostenstellennummer fehlt",IF(Kostenstellen!D810=0,0,IF(AND(Kostenstellen!D810&gt;0,Kostenstellen!E810=0),Kostenstellen!D810&amp;"&gt;",Kostenstellen!D810&amp;"&gt;"&amp;Kostenstellen!E810)))</f>
        <v>0</v>
      </c>
      <c r="C810" s="108" t="str">
        <f>IF(Kostenstellen!$D810&gt;0,Mandantname,"")</f>
        <v/>
      </c>
    </row>
    <row r="811" spans="1:3">
      <c r="A811" t="str">
        <f>IF(Kostenstellen!D811&gt;0,"Kostenstelle","")</f>
        <v/>
      </c>
      <c r="B811">
        <f>IF(AND(Kostenstellen!D811=0,ISTEXT(Kostenstellen!E811)),"Kostenstellennummer fehlt",IF(Kostenstellen!D811=0,0,IF(AND(Kostenstellen!D811&gt;0,Kostenstellen!E811=0),Kostenstellen!D811&amp;"&gt;",Kostenstellen!D811&amp;"&gt;"&amp;Kostenstellen!E811)))</f>
        <v>0</v>
      </c>
      <c r="C811" s="108" t="str">
        <f>IF(Kostenstellen!$D811&gt;0,Mandantname,"")</f>
        <v/>
      </c>
    </row>
    <row r="812" spans="1:3">
      <c r="A812" t="str">
        <f>IF(Kostenstellen!D812&gt;0,"Kostenstelle","")</f>
        <v/>
      </c>
      <c r="B812">
        <f>IF(AND(Kostenstellen!D812=0,ISTEXT(Kostenstellen!E812)),"Kostenstellennummer fehlt",IF(Kostenstellen!D812=0,0,IF(AND(Kostenstellen!D812&gt;0,Kostenstellen!E812=0),Kostenstellen!D812&amp;"&gt;",Kostenstellen!D812&amp;"&gt;"&amp;Kostenstellen!E812)))</f>
        <v>0</v>
      </c>
      <c r="C812" s="108" t="str">
        <f>IF(Kostenstellen!$D812&gt;0,Mandantname,"")</f>
        <v/>
      </c>
    </row>
    <row r="813" spans="1:3">
      <c r="A813" t="str">
        <f>IF(Kostenstellen!D813&gt;0,"Kostenstelle","")</f>
        <v/>
      </c>
      <c r="B813">
        <f>IF(AND(Kostenstellen!D813=0,ISTEXT(Kostenstellen!E813)),"Kostenstellennummer fehlt",IF(Kostenstellen!D813=0,0,IF(AND(Kostenstellen!D813&gt;0,Kostenstellen!E813=0),Kostenstellen!D813&amp;"&gt;",Kostenstellen!D813&amp;"&gt;"&amp;Kostenstellen!E813)))</f>
        <v>0</v>
      </c>
      <c r="C813" s="108" t="str">
        <f>IF(Kostenstellen!$D813&gt;0,Mandantname,"")</f>
        <v/>
      </c>
    </row>
    <row r="814" spans="1:3">
      <c r="A814" t="str">
        <f>IF(Kostenstellen!D814&gt;0,"Kostenstelle","")</f>
        <v/>
      </c>
      <c r="B814">
        <f>IF(AND(Kostenstellen!D814=0,ISTEXT(Kostenstellen!E814)),"Kostenstellennummer fehlt",IF(Kostenstellen!D814=0,0,IF(AND(Kostenstellen!D814&gt;0,Kostenstellen!E814=0),Kostenstellen!D814&amp;"&gt;",Kostenstellen!D814&amp;"&gt;"&amp;Kostenstellen!E814)))</f>
        <v>0</v>
      </c>
      <c r="C814" s="108" t="str">
        <f>IF(Kostenstellen!$D814&gt;0,Mandantname,"")</f>
        <v/>
      </c>
    </row>
    <row r="815" spans="1:3">
      <c r="A815" t="str">
        <f>IF(Kostenstellen!D815&gt;0,"Kostenstelle","")</f>
        <v/>
      </c>
      <c r="B815">
        <f>IF(AND(Kostenstellen!D815=0,ISTEXT(Kostenstellen!E815)),"Kostenstellennummer fehlt",IF(Kostenstellen!D815=0,0,IF(AND(Kostenstellen!D815&gt;0,Kostenstellen!E815=0),Kostenstellen!D815&amp;"&gt;",Kostenstellen!D815&amp;"&gt;"&amp;Kostenstellen!E815)))</f>
        <v>0</v>
      </c>
      <c r="C815" s="108" t="str">
        <f>IF(Kostenstellen!$D815&gt;0,Mandantname,"")</f>
        <v/>
      </c>
    </row>
    <row r="816" spans="1:3">
      <c r="A816" t="str">
        <f>IF(Kostenstellen!D816&gt;0,"Kostenstelle","")</f>
        <v/>
      </c>
      <c r="B816">
        <f>IF(AND(Kostenstellen!D816=0,ISTEXT(Kostenstellen!E816)),"Kostenstellennummer fehlt",IF(Kostenstellen!D816=0,0,IF(AND(Kostenstellen!D816&gt;0,Kostenstellen!E816=0),Kostenstellen!D816&amp;"&gt;",Kostenstellen!D816&amp;"&gt;"&amp;Kostenstellen!E816)))</f>
        <v>0</v>
      </c>
      <c r="C816" s="108" t="str">
        <f>IF(Kostenstellen!$D816&gt;0,Mandantname,"")</f>
        <v/>
      </c>
    </row>
    <row r="817" spans="1:3">
      <c r="A817" t="str">
        <f>IF(Kostenstellen!D817&gt;0,"Kostenstelle","")</f>
        <v/>
      </c>
      <c r="B817">
        <f>IF(AND(Kostenstellen!D817=0,ISTEXT(Kostenstellen!E817)),"Kostenstellennummer fehlt",IF(Kostenstellen!D817=0,0,IF(AND(Kostenstellen!D817&gt;0,Kostenstellen!E817=0),Kostenstellen!D817&amp;"&gt;",Kostenstellen!D817&amp;"&gt;"&amp;Kostenstellen!E817)))</f>
        <v>0</v>
      </c>
      <c r="C817" s="108" t="str">
        <f>IF(Kostenstellen!$D817&gt;0,Mandantname,"")</f>
        <v/>
      </c>
    </row>
    <row r="818" spans="1:3">
      <c r="A818" t="str">
        <f>IF(Kostenstellen!D818&gt;0,"Kostenstelle","")</f>
        <v/>
      </c>
      <c r="B818">
        <f>IF(AND(Kostenstellen!D818=0,ISTEXT(Kostenstellen!E818)),"Kostenstellennummer fehlt",IF(Kostenstellen!D818=0,0,IF(AND(Kostenstellen!D818&gt;0,Kostenstellen!E818=0),Kostenstellen!D818&amp;"&gt;",Kostenstellen!D818&amp;"&gt;"&amp;Kostenstellen!E818)))</f>
        <v>0</v>
      </c>
      <c r="C818" s="108" t="str">
        <f>IF(Kostenstellen!$D818&gt;0,Mandantname,"")</f>
        <v/>
      </c>
    </row>
    <row r="819" spans="1:3">
      <c r="A819" t="str">
        <f>IF(Kostenstellen!D819&gt;0,"Kostenstelle","")</f>
        <v/>
      </c>
      <c r="B819">
        <f>IF(AND(Kostenstellen!D819=0,ISTEXT(Kostenstellen!E819)),"Kostenstellennummer fehlt",IF(Kostenstellen!D819=0,0,IF(AND(Kostenstellen!D819&gt;0,Kostenstellen!E819=0),Kostenstellen!D819&amp;"&gt;",Kostenstellen!D819&amp;"&gt;"&amp;Kostenstellen!E819)))</f>
        <v>0</v>
      </c>
      <c r="C819" s="108" t="str">
        <f>IF(Kostenstellen!$D819&gt;0,Mandantname,"")</f>
        <v/>
      </c>
    </row>
    <row r="820" spans="1:3">
      <c r="A820" t="str">
        <f>IF(Kostenstellen!D820&gt;0,"Kostenstelle","")</f>
        <v/>
      </c>
      <c r="B820">
        <f>IF(AND(Kostenstellen!D820=0,ISTEXT(Kostenstellen!E820)),"Kostenstellennummer fehlt",IF(Kostenstellen!D820=0,0,IF(AND(Kostenstellen!D820&gt;0,Kostenstellen!E820=0),Kostenstellen!D820&amp;"&gt;",Kostenstellen!D820&amp;"&gt;"&amp;Kostenstellen!E820)))</f>
        <v>0</v>
      </c>
      <c r="C820" s="108" t="str">
        <f>IF(Kostenstellen!$D820&gt;0,Mandantname,"")</f>
        <v/>
      </c>
    </row>
    <row r="821" spans="1:3">
      <c r="A821" t="str">
        <f>IF(Kostenstellen!D821&gt;0,"Kostenstelle","")</f>
        <v/>
      </c>
      <c r="B821">
        <f>IF(AND(Kostenstellen!D821=0,ISTEXT(Kostenstellen!E821)),"Kostenstellennummer fehlt",IF(Kostenstellen!D821=0,0,IF(AND(Kostenstellen!D821&gt;0,Kostenstellen!E821=0),Kostenstellen!D821&amp;"&gt;",Kostenstellen!D821&amp;"&gt;"&amp;Kostenstellen!E821)))</f>
        <v>0</v>
      </c>
      <c r="C821" s="108" t="str">
        <f>IF(Kostenstellen!$D821&gt;0,Mandantname,"")</f>
        <v/>
      </c>
    </row>
    <row r="822" spans="1:3">
      <c r="A822" t="str">
        <f>IF(Kostenstellen!D822&gt;0,"Kostenstelle","")</f>
        <v/>
      </c>
      <c r="B822">
        <f>IF(AND(Kostenstellen!D822=0,ISTEXT(Kostenstellen!E822)),"Kostenstellennummer fehlt",IF(Kostenstellen!D822=0,0,IF(AND(Kostenstellen!D822&gt;0,Kostenstellen!E822=0),Kostenstellen!D822&amp;"&gt;",Kostenstellen!D822&amp;"&gt;"&amp;Kostenstellen!E822)))</f>
        <v>0</v>
      </c>
      <c r="C822" s="108" t="str">
        <f>IF(Kostenstellen!$D822&gt;0,Mandantname,"")</f>
        <v/>
      </c>
    </row>
    <row r="823" spans="1:3">
      <c r="A823" t="str">
        <f>IF(Kostenstellen!D823&gt;0,"Kostenstelle","")</f>
        <v/>
      </c>
      <c r="B823">
        <f>IF(AND(Kostenstellen!D823=0,ISTEXT(Kostenstellen!E823)),"Kostenstellennummer fehlt",IF(Kostenstellen!D823=0,0,IF(AND(Kostenstellen!D823&gt;0,Kostenstellen!E823=0),Kostenstellen!D823&amp;"&gt;",Kostenstellen!D823&amp;"&gt;"&amp;Kostenstellen!E823)))</f>
        <v>0</v>
      </c>
      <c r="C823" s="108" t="str">
        <f>IF(Kostenstellen!$D823&gt;0,Mandantname,"")</f>
        <v/>
      </c>
    </row>
    <row r="824" spans="1:3">
      <c r="A824" t="str">
        <f>IF(Kostenstellen!D824&gt;0,"Kostenstelle","")</f>
        <v/>
      </c>
      <c r="B824">
        <f>IF(AND(Kostenstellen!D824=0,ISTEXT(Kostenstellen!E824)),"Kostenstellennummer fehlt",IF(Kostenstellen!D824=0,0,IF(AND(Kostenstellen!D824&gt;0,Kostenstellen!E824=0),Kostenstellen!D824&amp;"&gt;",Kostenstellen!D824&amp;"&gt;"&amp;Kostenstellen!E824)))</f>
        <v>0</v>
      </c>
      <c r="C824" s="108" t="str">
        <f>IF(Kostenstellen!$D824&gt;0,Mandantname,"")</f>
        <v/>
      </c>
    </row>
    <row r="825" spans="1:3">
      <c r="A825" t="str">
        <f>IF(Kostenstellen!D825&gt;0,"Kostenstelle","")</f>
        <v/>
      </c>
      <c r="B825">
        <f>IF(AND(Kostenstellen!D825=0,ISTEXT(Kostenstellen!E825)),"Kostenstellennummer fehlt",IF(Kostenstellen!D825=0,0,IF(AND(Kostenstellen!D825&gt;0,Kostenstellen!E825=0),Kostenstellen!D825&amp;"&gt;",Kostenstellen!D825&amp;"&gt;"&amp;Kostenstellen!E825)))</f>
        <v>0</v>
      </c>
      <c r="C825" s="108" t="str">
        <f>IF(Kostenstellen!$D825&gt;0,Mandantname,"")</f>
        <v/>
      </c>
    </row>
    <row r="826" spans="1:3">
      <c r="A826" t="str">
        <f>IF(Kostenstellen!D826&gt;0,"Kostenstelle","")</f>
        <v/>
      </c>
      <c r="B826">
        <f>IF(AND(Kostenstellen!D826=0,ISTEXT(Kostenstellen!E826)),"Kostenstellennummer fehlt",IF(Kostenstellen!D826=0,0,IF(AND(Kostenstellen!D826&gt;0,Kostenstellen!E826=0),Kostenstellen!D826&amp;"&gt;",Kostenstellen!D826&amp;"&gt;"&amp;Kostenstellen!E826)))</f>
        <v>0</v>
      </c>
      <c r="C826" s="108" t="str">
        <f>IF(Kostenstellen!$D826&gt;0,Mandantname,"")</f>
        <v/>
      </c>
    </row>
    <row r="827" spans="1:3">
      <c r="A827" t="str">
        <f>IF(Kostenstellen!D827&gt;0,"Kostenstelle","")</f>
        <v/>
      </c>
      <c r="B827">
        <f>IF(AND(Kostenstellen!D827=0,ISTEXT(Kostenstellen!E827)),"Kostenstellennummer fehlt",IF(Kostenstellen!D827=0,0,IF(AND(Kostenstellen!D827&gt;0,Kostenstellen!E827=0),Kostenstellen!D827&amp;"&gt;",Kostenstellen!D827&amp;"&gt;"&amp;Kostenstellen!E827)))</f>
        <v>0</v>
      </c>
      <c r="C827" s="108" t="str">
        <f>IF(Kostenstellen!$D827&gt;0,Mandantname,"")</f>
        <v/>
      </c>
    </row>
    <row r="828" spans="1:3">
      <c r="A828" t="str">
        <f>IF(Kostenstellen!D828&gt;0,"Kostenstelle","")</f>
        <v/>
      </c>
      <c r="B828">
        <f>IF(AND(Kostenstellen!D828=0,ISTEXT(Kostenstellen!E828)),"Kostenstellennummer fehlt",IF(Kostenstellen!D828=0,0,IF(AND(Kostenstellen!D828&gt;0,Kostenstellen!E828=0),Kostenstellen!D828&amp;"&gt;",Kostenstellen!D828&amp;"&gt;"&amp;Kostenstellen!E828)))</f>
        <v>0</v>
      </c>
      <c r="C828" s="108" t="str">
        <f>IF(Kostenstellen!$D828&gt;0,Mandantname,"")</f>
        <v/>
      </c>
    </row>
    <row r="829" spans="1:3">
      <c r="A829" t="str">
        <f>IF(Kostenstellen!D829&gt;0,"Kostenstelle","")</f>
        <v/>
      </c>
      <c r="B829">
        <f>IF(AND(Kostenstellen!D829=0,ISTEXT(Kostenstellen!E829)),"Kostenstellennummer fehlt",IF(Kostenstellen!D829=0,0,IF(AND(Kostenstellen!D829&gt;0,Kostenstellen!E829=0),Kostenstellen!D829&amp;"&gt;",Kostenstellen!D829&amp;"&gt;"&amp;Kostenstellen!E829)))</f>
        <v>0</v>
      </c>
      <c r="C829" s="108" t="str">
        <f>IF(Kostenstellen!$D829&gt;0,Mandantname,"")</f>
        <v/>
      </c>
    </row>
    <row r="830" spans="1:3">
      <c r="A830" t="str">
        <f>IF(Kostenstellen!D830&gt;0,"Kostenstelle","")</f>
        <v/>
      </c>
      <c r="B830">
        <f>IF(AND(Kostenstellen!D830=0,ISTEXT(Kostenstellen!E830)),"Kostenstellennummer fehlt",IF(Kostenstellen!D830=0,0,IF(AND(Kostenstellen!D830&gt;0,Kostenstellen!E830=0),Kostenstellen!D830&amp;"&gt;",Kostenstellen!D830&amp;"&gt;"&amp;Kostenstellen!E830)))</f>
        <v>0</v>
      </c>
      <c r="C830" s="108" t="str">
        <f>IF(Kostenstellen!$D830&gt;0,Mandantname,"")</f>
        <v/>
      </c>
    </row>
    <row r="831" spans="1:3">
      <c r="A831" t="str">
        <f>IF(Kostenstellen!D831&gt;0,"Kostenstelle","")</f>
        <v/>
      </c>
      <c r="B831">
        <f>IF(AND(Kostenstellen!D831=0,ISTEXT(Kostenstellen!E831)),"Kostenstellennummer fehlt",IF(Kostenstellen!D831=0,0,IF(AND(Kostenstellen!D831&gt;0,Kostenstellen!E831=0),Kostenstellen!D831&amp;"&gt;",Kostenstellen!D831&amp;"&gt;"&amp;Kostenstellen!E831)))</f>
        <v>0</v>
      </c>
      <c r="C831" s="108" t="str">
        <f>IF(Kostenstellen!$D831&gt;0,Mandantname,"")</f>
        <v/>
      </c>
    </row>
    <row r="832" spans="1:3">
      <c r="A832" t="str">
        <f>IF(Kostenstellen!D832&gt;0,"Kostenstelle","")</f>
        <v/>
      </c>
      <c r="B832">
        <f>IF(AND(Kostenstellen!D832=0,ISTEXT(Kostenstellen!E832)),"Kostenstellennummer fehlt",IF(Kostenstellen!D832=0,0,IF(AND(Kostenstellen!D832&gt;0,Kostenstellen!E832=0),Kostenstellen!D832&amp;"&gt;",Kostenstellen!D832&amp;"&gt;"&amp;Kostenstellen!E832)))</f>
        <v>0</v>
      </c>
      <c r="C832" s="108" t="str">
        <f>IF(Kostenstellen!$D832&gt;0,Mandantname,"")</f>
        <v/>
      </c>
    </row>
    <row r="833" spans="1:3">
      <c r="A833" t="str">
        <f>IF(Kostenstellen!D833&gt;0,"Kostenstelle","")</f>
        <v/>
      </c>
      <c r="B833">
        <f>IF(AND(Kostenstellen!D833=0,ISTEXT(Kostenstellen!E833)),"Kostenstellennummer fehlt",IF(Kostenstellen!D833=0,0,IF(AND(Kostenstellen!D833&gt;0,Kostenstellen!E833=0),Kostenstellen!D833&amp;"&gt;",Kostenstellen!D833&amp;"&gt;"&amp;Kostenstellen!E833)))</f>
        <v>0</v>
      </c>
      <c r="C833" s="108" t="str">
        <f>IF(Kostenstellen!$D833&gt;0,Mandantname,"")</f>
        <v/>
      </c>
    </row>
    <row r="834" spans="1:3">
      <c r="A834" t="str">
        <f>IF(Kostenstellen!D834&gt;0,"Kostenstelle","")</f>
        <v/>
      </c>
      <c r="B834">
        <f>IF(AND(Kostenstellen!D834=0,ISTEXT(Kostenstellen!E834)),"Kostenstellennummer fehlt",IF(Kostenstellen!D834=0,0,IF(AND(Kostenstellen!D834&gt;0,Kostenstellen!E834=0),Kostenstellen!D834&amp;"&gt;",Kostenstellen!D834&amp;"&gt;"&amp;Kostenstellen!E834)))</f>
        <v>0</v>
      </c>
      <c r="C834" s="108" t="str">
        <f>IF(Kostenstellen!$D834&gt;0,Mandantname,"")</f>
        <v/>
      </c>
    </row>
    <row r="835" spans="1:3">
      <c r="A835" t="str">
        <f>IF(Kostenstellen!D835&gt;0,"Kostenstelle","")</f>
        <v/>
      </c>
      <c r="B835">
        <f>IF(AND(Kostenstellen!D835=0,ISTEXT(Kostenstellen!E835)),"Kostenstellennummer fehlt",IF(Kostenstellen!D835=0,0,IF(AND(Kostenstellen!D835&gt;0,Kostenstellen!E835=0),Kostenstellen!D835&amp;"&gt;",Kostenstellen!D835&amp;"&gt;"&amp;Kostenstellen!E835)))</f>
        <v>0</v>
      </c>
      <c r="C835" s="108" t="str">
        <f>IF(Kostenstellen!$D835&gt;0,Mandantname,"")</f>
        <v/>
      </c>
    </row>
    <row r="836" spans="1:3">
      <c r="A836" t="str">
        <f>IF(Kostenstellen!D836&gt;0,"Kostenstelle","")</f>
        <v/>
      </c>
      <c r="B836">
        <f>IF(AND(Kostenstellen!D836=0,ISTEXT(Kostenstellen!E836)),"Kostenstellennummer fehlt",IF(Kostenstellen!D836=0,0,IF(AND(Kostenstellen!D836&gt;0,Kostenstellen!E836=0),Kostenstellen!D836&amp;"&gt;",Kostenstellen!D836&amp;"&gt;"&amp;Kostenstellen!E836)))</f>
        <v>0</v>
      </c>
      <c r="C836" s="108" t="str">
        <f>IF(Kostenstellen!$D836&gt;0,Mandantname,"")</f>
        <v/>
      </c>
    </row>
    <row r="837" spans="1:3">
      <c r="A837" t="str">
        <f>IF(Kostenstellen!D837&gt;0,"Kostenstelle","")</f>
        <v/>
      </c>
      <c r="B837">
        <f>IF(AND(Kostenstellen!D837=0,ISTEXT(Kostenstellen!E837)),"Kostenstellennummer fehlt",IF(Kostenstellen!D837=0,0,IF(AND(Kostenstellen!D837&gt;0,Kostenstellen!E837=0),Kostenstellen!D837&amp;"&gt;",Kostenstellen!D837&amp;"&gt;"&amp;Kostenstellen!E837)))</f>
        <v>0</v>
      </c>
      <c r="C837" s="108" t="str">
        <f>IF(Kostenstellen!$D837&gt;0,Mandantname,"")</f>
        <v/>
      </c>
    </row>
    <row r="838" spans="1:3">
      <c r="A838" t="str">
        <f>IF(Kostenstellen!D838&gt;0,"Kostenstelle","")</f>
        <v/>
      </c>
      <c r="B838">
        <f>IF(AND(Kostenstellen!D838=0,ISTEXT(Kostenstellen!E838)),"Kostenstellennummer fehlt",IF(Kostenstellen!D838=0,0,IF(AND(Kostenstellen!D838&gt;0,Kostenstellen!E838=0),Kostenstellen!D838&amp;"&gt;",Kostenstellen!D838&amp;"&gt;"&amp;Kostenstellen!E838)))</f>
        <v>0</v>
      </c>
      <c r="C838" s="108" t="str">
        <f>IF(Kostenstellen!$D838&gt;0,Mandantname,"")</f>
        <v/>
      </c>
    </row>
    <row r="839" spans="1:3">
      <c r="A839" t="str">
        <f>IF(Kostenstellen!D839&gt;0,"Kostenstelle","")</f>
        <v/>
      </c>
      <c r="B839">
        <f>IF(AND(Kostenstellen!D839=0,ISTEXT(Kostenstellen!E839)),"Kostenstellennummer fehlt",IF(Kostenstellen!D839=0,0,IF(AND(Kostenstellen!D839&gt;0,Kostenstellen!E839=0),Kostenstellen!D839&amp;"&gt;",Kostenstellen!D839&amp;"&gt;"&amp;Kostenstellen!E839)))</f>
        <v>0</v>
      </c>
      <c r="C839" s="108" t="str">
        <f>IF(Kostenstellen!$D839&gt;0,Mandantname,"")</f>
        <v/>
      </c>
    </row>
    <row r="840" spans="1:3">
      <c r="A840" t="str">
        <f>IF(Kostenstellen!D840&gt;0,"Kostenstelle","")</f>
        <v/>
      </c>
      <c r="B840">
        <f>IF(AND(Kostenstellen!D840=0,ISTEXT(Kostenstellen!E840)),"Kostenstellennummer fehlt",IF(Kostenstellen!D840=0,0,IF(AND(Kostenstellen!D840&gt;0,Kostenstellen!E840=0),Kostenstellen!D840&amp;"&gt;",Kostenstellen!D840&amp;"&gt;"&amp;Kostenstellen!E840)))</f>
        <v>0</v>
      </c>
      <c r="C840" s="108" t="str">
        <f>IF(Kostenstellen!$D840&gt;0,Mandantname,"")</f>
        <v/>
      </c>
    </row>
    <row r="841" spans="1:3">
      <c r="A841" t="str">
        <f>IF(Kostenstellen!D841&gt;0,"Kostenstelle","")</f>
        <v/>
      </c>
      <c r="B841">
        <f>IF(AND(Kostenstellen!D841=0,ISTEXT(Kostenstellen!E841)),"Kostenstellennummer fehlt",IF(Kostenstellen!D841=0,0,IF(AND(Kostenstellen!D841&gt;0,Kostenstellen!E841=0),Kostenstellen!D841&amp;"&gt;",Kostenstellen!D841&amp;"&gt;"&amp;Kostenstellen!E841)))</f>
        <v>0</v>
      </c>
      <c r="C841" s="108" t="str">
        <f>IF(Kostenstellen!$D841&gt;0,Mandantname,"")</f>
        <v/>
      </c>
    </row>
    <row r="842" spans="1:3">
      <c r="A842" t="str">
        <f>IF(Kostenstellen!D842&gt;0,"Kostenstelle","")</f>
        <v/>
      </c>
      <c r="B842">
        <f>IF(AND(Kostenstellen!D842=0,ISTEXT(Kostenstellen!E842)),"Kostenstellennummer fehlt",IF(Kostenstellen!D842=0,0,IF(AND(Kostenstellen!D842&gt;0,Kostenstellen!E842=0),Kostenstellen!D842&amp;"&gt;",Kostenstellen!D842&amp;"&gt;"&amp;Kostenstellen!E842)))</f>
        <v>0</v>
      </c>
      <c r="C842" s="108" t="str">
        <f>IF(Kostenstellen!$D842&gt;0,Mandantname,"")</f>
        <v/>
      </c>
    </row>
    <row r="843" spans="1:3">
      <c r="A843" t="str">
        <f>IF(Kostenstellen!D843&gt;0,"Kostenstelle","")</f>
        <v/>
      </c>
      <c r="B843">
        <f>IF(AND(Kostenstellen!D843=0,ISTEXT(Kostenstellen!E843)),"Kostenstellennummer fehlt",IF(Kostenstellen!D843=0,0,IF(AND(Kostenstellen!D843&gt;0,Kostenstellen!E843=0),Kostenstellen!D843&amp;"&gt;",Kostenstellen!D843&amp;"&gt;"&amp;Kostenstellen!E843)))</f>
        <v>0</v>
      </c>
      <c r="C843" s="108" t="str">
        <f>IF(Kostenstellen!$D843&gt;0,Mandantname,"")</f>
        <v/>
      </c>
    </row>
    <row r="844" spans="1:3">
      <c r="A844" t="str">
        <f>IF(Kostenstellen!D844&gt;0,"Kostenstelle","")</f>
        <v/>
      </c>
      <c r="B844">
        <f>IF(AND(Kostenstellen!D844=0,ISTEXT(Kostenstellen!E844)),"Kostenstellennummer fehlt",IF(Kostenstellen!D844=0,0,IF(AND(Kostenstellen!D844&gt;0,Kostenstellen!E844=0),Kostenstellen!D844&amp;"&gt;",Kostenstellen!D844&amp;"&gt;"&amp;Kostenstellen!E844)))</f>
        <v>0</v>
      </c>
      <c r="C844" s="108" t="str">
        <f>IF(Kostenstellen!$D844&gt;0,Mandantname,"")</f>
        <v/>
      </c>
    </row>
    <row r="845" spans="1:3">
      <c r="A845" t="str">
        <f>IF(Kostenstellen!D845&gt;0,"Kostenstelle","")</f>
        <v/>
      </c>
      <c r="B845">
        <f>IF(AND(Kostenstellen!D845=0,ISTEXT(Kostenstellen!E845)),"Kostenstellennummer fehlt",IF(Kostenstellen!D845=0,0,IF(AND(Kostenstellen!D845&gt;0,Kostenstellen!E845=0),Kostenstellen!D845&amp;"&gt;",Kostenstellen!D845&amp;"&gt;"&amp;Kostenstellen!E845)))</f>
        <v>0</v>
      </c>
      <c r="C845" s="108" t="str">
        <f>IF(Kostenstellen!$D845&gt;0,Mandantname,"")</f>
        <v/>
      </c>
    </row>
    <row r="846" spans="1:3">
      <c r="A846" t="str">
        <f>IF(Kostenstellen!D846&gt;0,"Kostenstelle","")</f>
        <v/>
      </c>
      <c r="B846">
        <f>IF(AND(Kostenstellen!D846=0,ISTEXT(Kostenstellen!E846)),"Kostenstellennummer fehlt",IF(Kostenstellen!D846=0,0,IF(AND(Kostenstellen!D846&gt;0,Kostenstellen!E846=0),Kostenstellen!D846&amp;"&gt;",Kostenstellen!D846&amp;"&gt;"&amp;Kostenstellen!E846)))</f>
        <v>0</v>
      </c>
      <c r="C846" s="108" t="str">
        <f>IF(Kostenstellen!$D846&gt;0,Mandantname,"")</f>
        <v/>
      </c>
    </row>
    <row r="847" spans="1:3">
      <c r="A847" t="str">
        <f>IF(Kostenstellen!D847&gt;0,"Kostenstelle","")</f>
        <v/>
      </c>
      <c r="B847">
        <f>IF(AND(Kostenstellen!D847=0,ISTEXT(Kostenstellen!E847)),"Kostenstellennummer fehlt",IF(Kostenstellen!D847=0,0,IF(AND(Kostenstellen!D847&gt;0,Kostenstellen!E847=0),Kostenstellen!D847&amp;"&gt;",Kostenstellen!D847&amp;"&gt;"&amp;Kostenstellen!E847)))</f>
        <v>0</v>
      </c>
      <c r="C847" s="108" t="str">
        <f>IF(Kostenstellen!$D847&gt;0,Mandantname,"")</f>
        <v/>
      </c>
    </row>
    <row r="848" spans="1:3">
      <c r="A848" t="str">
        <f>IF(Kostenstellen!D848&gt;0,"Kostenstelle","")</f>
        <v/>
      </c>
      <c r="B848">
        <f>IF(AND(Kostenstellen!D848=0,ISTEXT(Kostenstellen!E848)),"Kostenstellennummer fehlt",IF(Kostenstellen!D848=0,0,IF(AND(Kostenstellen!D848&gt;0,Kostenstellen!E848=0),Kostenstellen!D848&amp;"&gt;",Kostenstellen!D848&amp;"&gt;"&amp;Kostenstellen!E848)))</f>
        <v>0</v>
      </c>
      <c r="C848" s="108" t="str">
        <f>IF(Kostenstellen!$D848&gt;0,Mandantname,"")</f>
        <v/>
      </c>
    </row>
    <row r="849" spans="1:3">
      <c r="A849" t="str">
        <f>IF(Kostenstellen!D849&gt;0,"Kostenstelle","")</f>
        <v/>
      </c>
      <c r="B849">
        <f>IF(AND(Kostenstellen!D849=0,ISTEXT(Kostenstellen!E849)),"Kostenstellennummer fehlt",IF(Kostenstellen!D849=0,0,IF(AND(Kostenstellen!D849&gt;0,Kostenstellen!E849=0),Kostenstellen!D849&amp;"&gt;",Kostenstellen!D849&amp;"&gt;"&amp;Kostenstellen!E849)))</f>
        <v>0</v>
      </c>
      <c r="C849" s="108" t="str">
        <f>IF(Kostenstellen!$D849&gt;0,Mandantname,"")</f>
        <v/>
      </c>
    </row>
    <row r="850" spans="1:3">
      <c r="A850" t="str">
        <f>IF(Kostenstellen!D850&gt;0,"Kostenstelle","")</f>
        <v/>
      </c>
      <c r="B850">
        <f>IF(AND(Kostenstellen!D850=0,ISTEXT(Kostenstellen!E850)),"Kostenstellennummer fehlt",IF(Kostenstellen!D850=0,0,IF(AND(Kostenstellen!D850&gt;0,Kostenstellen!E850=0),Kostenstellen!D850&amp;"&gt;",Kostenstellen!D850&amp;"&gt;"&amp;Kostenstellen!E850)))</f>
        <v>0</v>
      </c>
      <c r="C850" s="108" t="str">
        <f>IF(Kostenstellen!$D850&gt;0,Mandantname,"")</f>
        <v/>
      </c>
    </row>
    <row r="851" spans="1:3">
      <c r="A851" t="str">
        <f>IF(Kostenstellen!D851&gt;0,"Kostenstelle","")</f>
        <v/>
      </c>
      <c r="B851">
        <f>IF(AND(Kostenstellen!D851=0,ISTEXT(Kostenstellen!E851)),"Kostenstellennummer fehlt",IF(Kostenstellen!D851=0,0,IF(AND(Kostenstellen!D851&gt;0,Kostenstellen!E851=0),Kostenstellen!D851&amp;"&gt;",Kostenstellen!D851&amp;"&gt;"&amp;Kostenstellen!E851)))</f>
        <v>0</v>
      </c>
      <c r="C851" s="108" t="str">
        <f>IF(Kostenstellen!$D851&gt;0,Mandantname,"")</f>
        <v/>
      </c>
    </row>
    <row r="852" spans="1:3">
      <c r="A852" t="str">
        <f>IF(Kostenstellen!D852&gt;0,"Kostenstelle","")</f>
        <v/>
      </c>
      <c r="B852">
        <f>IF(AND(Kostenstellen!D852=0,ISTEXT(Kostenstellen!E852)),"Kostenstellennummer fehlt",IF(Kostenstellen!D852=0,0,IF(AND(Kostenstellen!D852&gt;0,Kostenstellen!E852=0),Kostenstellen!D852&amp;"&gt;",Kostenstellen!D852&amp;"&gt;"&amp;Kostenstellen!E852)))</f>
        <v>0</v>
      </c>
      <c r="C852" s="108" t="str">
        <f>IF(Kostenstellen!$D852&gt;0,Mandantname,"")</f>
        <v/>
      </c>
    </row>
    <row r="853" spans="1:3">
      <c r="A853" t="str">
        <f>IF(Kostenstellen!D853&gt;0,"Kostenstelle","")</f>
        <v/>
      </c>
      <c r="B853">
        <f>IF(AND(Kostenstellen!D853=0,ISTEXT(Kostenstellen!E853)),"Kostenstellennummer fehlt",IF(Kostenstellen!D853=0,0,IF(AND(Kostenstellen!D853&gt;0,Kostenstellen!E853=0),Kostenstellen!D853&amp;"&gt;",Kostenstellen!D853&amp;"&gt;"&amp;Kostenstellen!E853)))</f>
        <v>0</v>
      </c>
      <c r="C853" s="108" t="str">
        <f>IF(Kostenstellen!$D853&gt;0,Mandantname,"")</f>
        <v/>
      </c>
    </row>
    <row r="854" spans="1:3">
      <c r="A854" t="str">
        <f>IF(Kostenstellen!D854&gt;0,"Kostenstelle","")</f>
        <v/>
      </c>
      <c r="B854">
        <f>IF(AND(Kostenstellen!D854=0,ISTEXT(Kostenstellen!E854)),"Kostenstellennummer fehlt",IF(Kostenstellen!D854=0,0,IF(AND(Kostenstellen!D854&gt;0,Kostenstellen!E854=0),Kostenstellen!D854&amp;"&gt;",Kostenstellen!D854&amp;"&gt;"&amp;Kostenstellen!E854)))</f>
        <v>0</v>
      </c>
      <c r="C854" s="108" t="str">
        <f>IF(Kostenstellen!$D854&gt;0,Mandantname,"")</f>
        <v/>
      </c>
    </row>
    <row r="855" spans="1:3">
      <c r="A855" t="str">
        <f>IF(Kostenstellen!D855&gt;0,"Kostenstelle","")</f>
        <v/>
      </c>
      <c r="B855">
        <f>IF(AND(Kostenstellen!D855=0,ISTEXT(Kostenstellen!E855)),"Kostenstellennummer fehlt",IF(Kostenstellen!D855=0,0,IF(AND(Kostenstellen!D855&gt;0,Kostenstellen!E855=0),Kostenstellen!D855&amp;"&gt;",Kostenstellen!D855&amp;"&gt;"&amp;Kostenstellen!E855)))</f>
        <v>0</v>
      </c>
      <c r="C855" s="108" t="str">
        <f>IF(Kostenstellen!$D855&gt;0,Mandantname,"")</f>
        <v/>
      </c>
    </row>
    <row r="856" spans="1:3">
      <c r="A856" t="str">
        <f>IF(Kostenstellen!D856&gt;0,"Kostenstelle","")</f>
        <v/>
      </c>
      <c r="B856">
        <f>IF(AND(Kostenstellen!D856=0,ISTEXT(Kostenstellen!E856)),"Kostenstellennummer fehlt",IF(Kostenstellen!D856=0,0,IF(AND(Kostenstellen!D856&gt;0,Kostenstellen!E856=0),Kostenstellen!D856&amp;"&gt;",Kostenstellen!D856&amp;"&gt;"&amp;Kostenstellen!E856)))</f>
        <v>0</v>
      </c>
      <c r="C856" s="108" t="str">
        <f>IF(Kostenstellen!$D856&gt;0,Mandantname,"")</f>
        <v/>
      </c>
    </row>
    <row r="857" spans="1:3">
      <c r="A857" t="str">
        <f>IF(Kostenstellen!D857&gt;0,"Kostenstelle","")</f>
        <v/>
      </c>
      <c r="B857">
        <f>IF(AND(Kostenstellen!D857=0,ISTEXT(Kostenstellen!E857)),"Kostenstellennummer fehlt",IF(Kostenstellen!D857=0,0,IF(AND(Kostenstellen!D857&gt;0,Kostenstellen!E857=0),Kostenstellen!D857&amp;"&gt;",Kostenstellen!D857&amp;"&gt;"&amp;Kostenstellen!E857)))</f>
        <v>0</v>
      </c>
      <c r="C857" s="108" t="str">
        <f>IF(Kostenstellen!$D857&gt;0,Mandantname,"")</f>
        <v/>
      </c>
    </row>
    <row r="858" spans="1:3">
      <c r="A858" t="str">
        <f>IF(Kostenstellen!D858&gt;0,"Kostenstelle","")</f>
        <v/>
      </c>
      <c r="B858">
        <f>IF(AND(Kostenstellen!D858=0,ISTEXT(Kostenstellen!E858)),"Kostenstellennummer fehlt",IF(Kostenstellen!D858=0,0,IF(AND(Kostenstellen!D858&gt;0,Kostenstellen!E858=0),Kostenstellen!D858&amp;"&gt;",Kostenstellen!D858&amp;"&gt;"&amp;Kostenstellen!E858)))</f>
        <v>0</v>
      </c>
      <c r="C858" s="108" t="str">
        <f>IF(Kostenstellen!$D858&gt;0,Mandantname,"")</f>
        <v/>
      </c>
    </row>
    <row r="859" spans="1:3">
      <c r="A859" t="str">
        <f>IF(Kostenstellen!D859&gt;0,"Kostenstelle","")</f>
        <v/>
      </c>
      <c r="B859">
        <f>IF(AND(Kostenstellen!D859=0,ISTEXT(Kostenstellen!E859)),"Kostenstellennummer fehlt",IF(Kostenstellen!D859=0,0,IF(AND(Kostenstellen!D859&gt;0,Kostenstellen!E859=0),Kostenstellen!D859&amp;"&gt;",Kostenstellen!D859&amp;"&gt;"&amp;Kostenstellen!E859)))</f>
        <v>0</v>
      </c>
      <c r="C859" s="108" t="str">
        <f>IF(Kostenstellen!$D859&gt;0,Mandantname,"")</f>
        <v/>
      </c>
    </row>
    <row r="860" spans="1:3">
      <c r="A860" t="str">
        <f>IF(Kostenstellen!D860&gt;0,"Kostenstelle","")</f>
        <v/>
      </c>
      <c r="B860">
        <f>IF(AND(Kostenstellen!D860=0,ISTEXT(Kostenstellen!E860)),"Kostenstellennummer fehlt",IF(Kostenstellen!D860=0,0,IF(AND(Kostenstellen!D860&gt;0,Kostenstellen!E860=0),Kostenstellen!D860&amp;"&gt;",Kostenstellen!D860&amp;"&gt;"&amp;Kostenstellen!E860)))</f>
        <v>0</v>
      </c>
      <c r="C860" s="108" t="str">
        <f>IF(Kostenstellen!$D860&gt;0,Mandantname,"")</f>
        <v/>
      </c>
    </row>
    <row r="861" spans="1:3">
      <c r="A861" t="str">
        <f>IF(Kostenstellen!D861&gt;0,"Kostenstelle","")</f>
        <v/>
      </c>
      <c r="B861">
        <f>IF(AND(Kostenstellen!D861=0,ISTEXT(Kostenstellen!E861)),"Kostenstellennummer fehlt",IF(Kostenstellen!D861=0,0,IF(AND(Kostenstellen!D861&gt;0,Kostenstellen!E861=0),Kostenstellen!D861&amp;"&gt;",Kostenstellen!D861&amp;"&gt;"&amp;Kostenstellen!E861)))</f>
        <v>0</v>
      </c>
      <c r="C861" s="108" t="str">
        <f>IF(Kostenstellen!$D861&gt;0,Mandantname,"")</f>
        <v/>
      </c>
    </row>
    <row r="862" spans="1:3">
      <c r="A862" t="str">
        <f>IF(Kostenstellen!D862&gt;0,"Kostenstelle","")</f>
        <v/>
      </c>
      <c r="B862">
        <f>IF(AND(Kostenstellen!D862=0,ISTEXT(Kostenstellen!E862)),"Kostenstellennummer fehlt",IF(Kostenstellen!D862=0,0,IF(AND(Kostenstellen!D862&gt;0,Kostenstellen!E862=0),Kostenstellen!D862&amp;"&gt;",Kostenstellen!D862&amp;"&gt;"&amp;Kostenstellen!E862)))</f>
        <v>0</v>
      </c>
      <c r="C862" s="108" t="str">
        <f>IF(Kostenstellen!$D862&gt;0,Mandantname,"")</f>
        <v/>
      </c>
    </row>
    <row r="863" spans="1:3">
      <c r="A863" t="str">
        <f>IF(Kostenstellen!D863&gt;0,"Kostenstelle","")</f>
        <v/>
      </c>
      <c r="B863">
        <f>IF(AND(Kostenstellen!D863=0,ISTEXT(Kostenstellen!E863)),"Kostenstellennummer fehlt",IF(Kostenstellen!D863=0,0,IF(AND(Kostenstellen!D863&gt;0,Kostenstellen!E863=0),Kostenstellen!D863&amp;"&gt;",Kostenstellen!D863&amp;"&gt;"&amp;Kostenstellen!E863)))</f>
        <v>0</v>
      </c>
      <c r="C863" s="108" t="str">
        <f>IF(Kostenstellen!$D863&gt;0,Mandantname,"")</f>
        <v/>
      </c>
    </row>
    <row r="864" spans="1:3">
      <c r="A864" t="str">
        <f>IF(Kostenstellen!D864&gt;0,"Kostenstelle","")</f>
        <v/>
      </c>
      <c r="B864">
        <f>IF(AND(Kostenstellen!D864=0,ISTEXT(Kostenstellen!E864)),"Kostenstellennummer fehlt",IF(Kostenstellen!D864=0,0,IF(AND(Kostenstellen!D864&gt;0,Kostenstellen!E864=0),Kostenstellen!D864&amp;"&gt;",Kostenstellen!D864&amp;"&gt;"&amp;Kostenstellen!E864)))</f>
        <v>0</v>
      </c>
      <c r="C864" s="108" t="str">
        <f>IF(Kostenstellen!$D864&gt;0,Mandantname,"")</f>
        <v/>
      </c>
    </row>
    <row r="865" spans="1:3">
      <c r="A865" t="str">
        <f>IF(Kostenstellen!D865&gt;0,"Kostenstelle","")</f>
        <v/>
      </c>
      <c r="B865">
        <f>IF(AND(Kostenstellen!D865=0,ISTEXT(Kostenstellen!E865)),"Kostenstellennummer fehlt",IF(Kostenstellen!D865=0,0,IF(AND(Kostenstellen!D865&gt;0,Kostenstellen!E865=0),Kostenstellen!D865&amp;"&gt;",Kostenstellen!D865&amp;"&gt;"&amp;Kostenstellen!E865)))</f>
        <v>0</v>
      </c>
      <c r="C865" s="108" t="str">
        <f>IF(Kostenstellen!$D865&gt;0,Mandantname,"")</f>
        <v/>
      </c>
    </row>
    <row r="866" spans="1:3">
      <c r="A866" t="str">
        <f>IF(Kostenstellen!D866&gt;0,"Kostenstelle","")</f>
        <v/>
      </c>
      <c r="B866">
        <f>IF(AND(Kostenstellen!D866=0,ISTEXT(Kostenstellen!E866)),"Kostenstellennummer fehlt",IF(Kostenstellen!D866=0,0,IF(AND(Kostenstellen!D866&gt;0,Kostenstellen!E866=0),Kostenstellen!D866&amp;"&gt;",Kostenstellen!D866&amp;"&gt;"&amp;Kostenstellen!E866)))</f>
        <v>0</v>
      </c>
      <c r="C866" s="108" t="str">
        <f>IF(Kostenstellen!$D866&gt;0,Mandantname,"")</f>
        <v/>
      </c>
    </row>
    <row r="867" spans="1:3">
      <c r="A867" t="str">
        <f>IF(Kostenstellen!D867&gt;0,"Kostenstelle","")</f>
        <v/>
      </c>
      <c r="B867">
        <f>IF(AND(Kostenstellen!D867=0,ISTEXT(Kostenstellen!E867)),"Kostenstellennummer fehlt",IF(Kostenstellen!D867=0,0,IF(AND(Kostenstellen!D867&gt;0,Kostenstellen!E867=0),Kostenstellen!D867&amp;"&gt;",Kostenstellen!D867&amp;"&gt;"&amp;Kostenstellen!E867)))</f>
        <v>0</v>
      </c>
      <c r="C867" s="108" t="str">
        <f>IF(Kostenstellen!$D867&gt;0,Mandantname,"")</f>
        <v/>
      </c>
    </row>
    <row r="868" spans="1:3">
      <c r="A868" t="str">
        <f>IF(Kostenstellen!D868&gt;0,"Kostenstelle","")</f>
        <v/>
      </c>
      <c r="B868">
        <f>IF(AND(Kostenstellen!D868=0,ISTEXT(Kostenstellen!E868)),"Kostenstellennummer fehlt",IF(Kostenstellen!D868=0,0,IF(AND(Kostenstellen!D868&gt;0,Kostenstellen!E868=0),Kostenstellen!D868&amp;"&gt;",Kostenstellen!D868&amp;"&gt;"&amp;Kostenstellen!E868)))</f>
        <v>0</v>
      </c>
      <c r="C868" s="108" t="str">
        <f>IF(Kostenstellen!$D868&gt;0,Mandantname,"")</f>
        <v/>
      </c>
    </row>
    <row r="869" spans="1:3">
      <c r="A869" t="str">
        <f>IF(Kostenstellen!D869&gt;0,"Kostenstelle","")</f>
        <v/>
      </c>
      <c r="B869">
        <f>IF(AND(Kostenstellen!D869=0,ISTEXT(Kostenstellen!E869)),"Kostenstellennummer fehlt",IF(Kostenstellen!D869=0,0,IF(AND(Kostenstellen!D869&gt;0,Kostenstellen!E869=0),Kostenstellen!D869&amp;"&gt;",Kostenstellen!D869&amp;"&gt;"&amp;Kostenstellen!E869)))</f>
        <v>0</v>
      </c>
      <c r="C869" s="108" t="str">
        <f>IF(Kostenstellen!$D869&gt;0,Mandantname,"")</f>
        <v/>
      </c>
    </row>
    <row r="870" spans="1:3">
      <c r="A870" t="str">
        <f>IF(Kostenstellen!D870&gt;0,"Kostenstelle","")</f>
        <v/>
      </c>
      <c r="B870">
        <f>IF(AND(Kostenstellen!D870=0,ISTEXT(Kostenstellen!E870)),"Kostenstellennummer fehlt",IF(Kostenstellen!D870=0,0,IF(AND(Kostenstellen!D870&gt;0,Kostenstellen!E870=0),Kostenstellen!D870&amp;"&gt;",Kostenstellen!D870&amp;"&gt;"&amp;Kostenstellen!E870)))</f>
        <v>0</v>
      </c>
      <c r="C870" s="108" t="str">
        <f>IF(Kostenstellen!$D870&gt;0,Mandantname,"")</f>
        <v/>
      </c>
    </row>
    <row r="871" spans="1:3">
      <c r="A871" t="str">
        <f>IF(Kostenstellen!D871&gt;0,"Kostenstelle","")</f>
        <v/>
      </c>
      <c r="B871">
        <f>IF(AND(Kostenstellen!D871=0,ISTEXT(Kostenstellen!E871)),"Kostenstellennummer fehlt",IF(Kostenstellen!D871=0,0,IF(AND(Kostenstellen!D871&gt;0,Kostenstellen!E871=0),Kostenstellen!D871&amp;"&gt;",Kostenstellen!D871&amp;"&gt;"&amp;Kostenstellen!E871)))</f>
        <v>0</v>
      </c>
      <c r="C871" s="108" t="str">
        <f>IF(Kostenstellen!$D871&gt;0,Mandantname,"")</f>
        <v/>
      </c>
    </row>
    <row r="872" spans="1:3">
      <c r="A872" t="str">
        <f>IF(Kostenstellen!D872&gt;0,"Kostenstelle","")</f>
        <v/>
      </c>
      <c r="B872">
        <f>IF(AND(Kostenstellen!D872=0,ISTEXT(Kostenstellen!E872)),"Kostenstellennummer fehlt",IF(Kostenstellen!D872=0,0,IF(AND(Kostenstellen!D872&gt;0,Kostenstellen!E872=0),Kostenstellen!D872&amp;"&gt;",Kostenstellen!D872&amp;"&gt;"&amp;Kostenstellen!E872)))</f>
        <v>0</v>
      </c>
      <c r="C872" s="108" t="str">
        <f>IF(Kostenstellen!$D872&gt;0,Mandantname,"")</f>
        <v/>
      </c>
    </row>
    <row r="873" spans="1:3">
      <c r="A873" t="str">
        <f>IF(Kostenstellen!D873&gt;0,"Kostenstelle","")</f>
        <v/>
      </c>
      <c r="B873">
        <f>IF(AND(Kostenstellen!D873=0,ISTEXT(Kostenstellen!E873)),"Kostenstellennummer fehlt",IF(Kostenstellen!D873=0,0,IF(AND(Kostenstellen!D873&gt;0,Kostenstellen!E873=0),Kostenstellen!D873&amp;"&gt;",Kostenstellen!D873&amp;"&gt;"&amp;Kostenstellen!E873)))</f>
        <v>0</v>
      </c>
      <c r="C873" s="108" t="str">
        <f>IF(Kostenstellen!$D873&gt;0,Mandantname,"")</f>
        <v/>
      </c>
    </row>
    <row r="874" spans="1:3">
      <c r="A874" t="str">
        <f>IF(Kostenstellen!D874&gt;0,"Kostenstelle","")</f>
        <v/>
      </c>
      <c r="B874">
        <f>IF(AND(Kostenstellen!D874=0,ISTEXT(Kostenstellen!E874)),"Kostenstellennummer fehlt",IF(Kostenstellen!D874=0,0,IF(AND(Kostenstellen!D874&gt;0,Kostenstellen!E874=0),Kostenstellen!D874&amp;"&gt;",Kostenstellen!D874&amp;"&gt;"&amp;Kostenstellen!E874)))</f>
        <v>0</v>
      </c>
      <c r="C874" s="108" t="str">
        <f>IF(Kostenstellen!$D874&gt;0,Mandantname,"")</f>
        <v/>
      </c>
    </row>
    <row r="875" spans="1:3">
      <c r="A875" t="str">
        <f>IF(Kostenstellen!D875&gt;0,"Kostenstelle","")</f>
        <v/>
      </c>
      <c r="B875">
        <f>IF(AND(Kostenstellen!D875=0,ISTEXT(Kostenstellen!E875)),"Kostenstellennummer fehlt",IF(Kostenstellen!D875=0,0,IF(AND(Kostenstellen!D875&gt;0,Kostenstellen!E875=0),Kostenstellen!D875&amp;"&gt;",Kostenstellen!D875&amp;"&gt;"&amp;Kostenstellen!E875)))</f>
        <v>0</v>
      </c>
      <c r="C875" s="108" t="str">
        <f>IF(Kostenstellen!$D875&gt;0,Mandantname,"")</f>
        <v/>
      </c>
    </row>
    <row r="876" spans="1:3">
      <c r="A876" t="str">
        <f>IF(Kostenstellen!D876&gt;0,"Kostenstelle","")</f>
        <v/>
      </c>
      <c r="B876">
        <f>IF(AND(Kostenstellen!D876=0,ISTEXT(Kostenstellen!E876)),"Kostenstellennummer fehlt",IF(Kostenstellen!D876=0,0,IF(AND(Kostenstellen!D876&gt;0,Kostenstellen!E876=0),Kostenstellen!D876&amp;"&gt;",Kostenstellen!D876&amp;"&gt;"&amp;Kostenstellen!E876)))</f>
        <v>0</v>
      </c>
      <c r="C876" s="108" t="str">
        <f>IF(Kostenstellen!$D876&gt;0,Mandantname,"")</f>
        <v/>
      </c>
    </row>
    <row r="877" spans="1:3">
      <c r="A877" t="str">
        <f>IF(Kostenstellen!D877&gt;0,"Kostenstelle","")</f>
        <v/>
      </c>
      <c r="B877">
        <f>IF(AND(Kostenstellen!D877=0,ISTEXT(Kostenstellen!E877)),"Kostenstellennummer fehlt",IF(Kostenstellen!D877=0,0,IF(AND(Kostenstellen!D877&gt;0,Kostenstellen!E877=0),Kostenstellen!D877&amp;"&gt;",Kostenstellen!D877&amp;"&gt;"&amp;Kostenstellen!E877)))</f>
        <v>0</v>
      </c>
      <c r="C877" s="108" t="str">
        <f>IF(Kostenstellen!$D877&gt;0,Mandantname,"")</f>
        <v/>
      </c>
    </row>
    <row r="878" spans="1:3">
      <c r="A878" t="str">
        <f>IF(Kostenstellen!D878&gt;0,"Kostenstelle","")</f>
        <v/>
      </c>
      <c r="B878">
        <f>IF(AND(Kostenstellen!D878=0,ISTEXT(Kostenstellen!E878)),"Kostenstellennummer fehlt",IF(Kostenstellen!D878=0,0,IF(AND(Kostenstellen!D878&gt;0,Kostenstellen!E878=0),Kostenstellen!D878&amp;"&gt;",Kostenstellen!D878&amp;"&gt;"&amp;Kostenstellen!E878)))</f>
        <v>0</v>
      </c>
      <c r="C878" s="108" t="str">
        <f>IF(Kostenstellen!$D878&gt;0,Mandantname,"")</f>
        <v/>
      </c>
    </row>
    <row r="879" spans="1:3">
      <c r="A879" t="str">
        <f>IF(Kostenstellen!D879&gt;0,"Kostenstelle","")</f>
        <v/>
      </c>
      <c r="B879">
        <f>IF(AND(Kostenstellen!D879=0,ISTEXT(Kostenstellen!E879)),"Kostenstellennummer fehlt",IF(Kostenstellen!D879=0,0,IF(AND(Kostenstellen!D879&gt;0,Kostenstellen!E879=0),Kostenstellen!D879&amp;"&gt;",Kostenstellen!D879&amp;"&gt;"&amp;Kostenstellen!E879)))</f>
        <v>0</v>
      </c>
      <c r="C879" s="108" t="str">
        <f>IF(Kostenstellen!$D879&gt;0,Mandantname,"")</f>
        <v/>
      </c>
    </row>
    <row r="880" spans="1:3">
      <c r="A880" t="str">
        <f>IF(Kostenstellen!D880&gt;0,"Kostenstelle","")</f>
        <v/>
      </c>
      <c r="B880">
        <f>IF(AND(Kostenstellen!D880=0,ISTEXT(Kostenstellen!E880)),"Kostenstellennummer fehlt",IF(Kostenstellen!D880=0,0,IF(AND(Kostenstellen!D880&gt;0,Kostenstellen!E880=0),Kostenstellen!D880&amp;"&gt;",Kostenstellen!D880&amp;"&gt;"&amp;Kostenstellen!E880)))</f>
        <v>0</v>
      </c>
      <c r="C880" s="108" t="str">
        <f>IF(Kostenstellen!$D880&gt;0,Mandantname,"")</f>
        <v/>
      </c>
    </row>
    <row r="881" spans="1:3">
      <c r="A881" t="str">
        <f>IF(Kostenstellen!D881&gt;0,"Kostenstelle","")</f>
        <v/>
      </c>
      <c r="B881">
        <f>IF(AND(Kostenstellen!D881=0,ISTEXT(Kostenstellen!E881)),"Kostenstellennummer fehlt",IF(Kostenstellen!D881=0,0,IF(AND(Kostenstellen!D881&gt;0,Kostenstellen!E881=0),Kostenstellen!D881&amp;"&gt;",Kostenstellen!D881&amp;"&gt;"&amp;Kostenstellen!E881)))</f>
        <v>0</v>
      </c>
      <c r="C881" s="108" t="str">
        <f>IF(Kostenstellen!$D881&gt;0,Mandantname,"")</f>
        <v/>
      </c>
    </row>
    <row r="882" spans="1:3">
      <c r="A882" t="str">
        <f>IF(Kostenstellen!D882&gt;0,"Kostenstelle","")</f>
        <v/>
      </c>
      <c r="B882">
        <f>IF(AND(Kostenstellen!D882=0,ISTEXT(Kostenstellen!E882)),"Kostenstellennummer fehlt",IF(Kostenstellen!D882=0,0,IF(AND(Kostenstellen!D882&gt;0,Kostenstellen!E882=0),Kostenstellen!D882&amp;"&gt;",Kostenstellen!D882&amp;"&gt;"&amp;Kostenstellen!E882)))</f>
        <v>0</v>
      </c>
      <c r="C882" s="108" t="str">
        <f>IF(Kostenstellen!$D882&gt;0,Mandantname,"")</f>
        <v/>
      </c>
    </row>
    <row r="883" spans="1:3">
      <c r="A883" t="str">
        <f>IF(Kostenstellen!D883&gt;0,"Kostenstelle","")</f>
        <v/>
      </c>
      <c r="B883">
        <f>IF(AND(Kostenstellen!D883=0,ISTEXT(Kostenstellen!E883)),"Kostenstellennummer fehlt",IF(Kostenstellen!D883=0,0,IF(AND(Kostenstellen!D883&gt;0,Kostenstellen!E883=0),Kostenstellen!D883&amp;"&gt;",Kostenstellen!D883&amp;"&gt;"&amp;Kostenstellen!E883)))</f>
        <v>0</v>
      </c>
      <c r="C883" s="108" t="str">
        <f>IF(Kostenstellen!$D883&gt;0,Mandantname,"")</f>
        <v/>
      </c>
    </row>
    <row r="884" spans="1:3">
      <c r="A884" t="str">
        <f>IF(Kostenstellen!D884&gt;0,"Kostenstelle","")</f>
        <v/>
      </c>
      <c r="B884">
        <f>IF(AND(Kostenstellen!D884=0,ISTEXT(Kostenstellen!E884)),"Kostenstellennummer fehlt",IF(Kostenstellen!D884=0,0,IF(AND(Kostenstellen!D884&gt;0,Kostenstellen!E884=0),Kostenstellen!D884&amp;"&gt;",Kostenstellen!D884&amp;"&gt;"&amp;Kostenstellen!E884)))</f>
        <v>0</v>
      </c>
      <c r="C884" s="108" t="str">
        <f>IF(Kostenstellen!$D884&gt;0,Mandantname,"")</f>
        <v/>
      </c>
    </row>
    <row r="885" spans="1:3">
      <c r="A885" t="str">
        <f>IF(Kostenstellen!D885&gt;0,"Kostenstelle","")</f>
        <v/>
      </c>
      <c r="B885">
        <f>IF(AND(Kostenstellen!D885=0,ISTEXT(Kostenstellen!E885)),"Kostenstellennummer fehlt",IF(Kostenstellen!D885=0,0,IF(AND(Kostenstellen!D885&gt;0,Kostenstellen!E885=0),Kostenstellen!D885&amp;"&gt;",Kostenstellen!D885&amp;"&gt;"&amp;Kostenstellen!E885)))</f>
        <v>0</v>
      </c>
      <c r="C885" s="108" t="str">
        <f>IF(Kostenstellen!$D885&gt;0,Mandantname,"")</f>
        <v/>
      </c>
    </row>
    <row r="886" spans="1:3">
      <c r="A886" t="str">
        <f>IF(Kostenstellen!D886&gt;0,"Kostenstelle","")</f>
        <v/>
      </c>
      <c r="B886">
        <f>IF(AND(Kostenstellen!D886=0,ISTEXT(Kostenstellen!E886)),"Kostenstellennummer fehlt",IF(Kostenstellen!D886=0,0,IF(AND(Kostenstellen!D886&gt;0,Kostenstellen!E886=0),Kostenstellen!D886&amp;"&gt;",Kostenstellen!D886&amp;"&gt;"&amp;Kostenstellen!E886)))</f>
        <v>0</v>
      </c>
      <c r="C886" s="108" t="str">
        <f>IF(Kostenstellen!$D886&gt;0,Mandantname,"")</f>
        <v/>
      </c>
    </row>
    <row r="887" spans="1:3">
      <c r="A887" t="str">
        <f>IF(Kostenstellen!D887&gt;0,"Kostenstelle","")</f>
        <v/>
      </c>
      <c r="B887">
        <f>IF(AND(Kostenstellen!D887=0,ISTEXT(Kostenstellen!E887)),"Kostenstellennummer fehlt",IF(Kostenstellen!D887=0,0,IF(AND(Kostenstellen!D887&gt;0,Kostenstellen!E887=0),Kostenstellen!D887&amp;"&gt;",Kostenstellen!D887&amp;"&gt;"&amp;Kostenstellen!E887)))</f>
        <v>0</v>
      </c>
      <c r="C887" s="108" t="str">
        <f>IF(Kostenstellen!$D887&gt;0,Mandantname,"")</f>
        <v/>
      </c>
    </row>
    <row r="888" spans="1:3">
      <c r="A888" t="str">
        <f>IF(Kostenstellen!D888&gt;0,"Kostenstelle","")</f>
        <v/>
      </c>
      <c r="B888">
        <f>IF(AND(Kostenstellen!D888=0,ISTEXT(Kostenstellen!E888)),"Kostenstellennummer fehlt",IF(Kostenstellen!D888=0,0,IF(AND(Kostenstellen!D888&gt;0,Kostenstellen!E888=0),Kostenstellen!D888&amp;"&gt;",Kostenstellen!D888&amp;"&gt;"&amp;Kostenstellen!E888)))</f>
        <v>0</v>
      </c>
      <c r="C888" s="108" t="str">
        <f>IF(Kostenstellen!$D888&gt;0,Mandantname,"")</f>
        <v/>
      </c>
    </row>
    <row r="889" spans="1:3">
      <c r="A889" t="str">
        <f>IF(Kostenstellen!D889&gt;0,"Kostenstelle","")</f>
        <v/>
      </c>
      <c r="B889">
        <f>IF(AND(Kostenstellen!D889=0,ISTEXT(Kostenstellen!E889)),"Kostenstellennummer fehlt",IF(Kostenstellen!D889=0,0,IF(AND(Kostenstellen!D889&gt;0,Kostenstellen!E889=0),Kostenstellen!D889&amp;"&gt;",Kostenstellen!D889&amp;"&gt;"&amp;Kostenstellen!E889)))</f>
        <v>0</v>
      </c>
      <c r="C889" s="108" t="str">
        <f>IF(Kostenstellen!$D889&gt;0,Mandantname,"")</f>
        <v/>
      </c>
    </row>
    <row r="890" spans="1:3">
      <c r="A890" t="str">
        <f>IF(Kostenstellen!D890&gt;0,"Kostenstelle","")</f>
        <v/>
      </c>
      <c r="B890">
        <f>IF(AND(Kostenstellen!D890=0,ISTEXT(Kostenstellen!E890)),"Kostenstellennummer fehlt",IF(Kostenstellen!D890=0,0,IF(AND(Kostenstellen!D890&gt;0,Kostenstellen!E890=0),Kostenstellen!D890&amp;"&gt;",Kostenstellen!D890&amp;"&gt;"&amp;Kostenstellen!E890)))</f>
        <v>0</v>
      </c>
      <c r="C890" s="108" t="str">
        <f>IF(Kostenstellen!$D890&gt;0,Mandantname,"")</f>
        <v/>
      </c>
    </row>
    <row r="891" spans="1:3">
      <c r="A891" t="str">
        <f>IF(Kostenstellen!D891&gt;0,"Kostenstelle","")</f>
        <v/>
      </c>
      <c r="B891">
        <f>IF(AND(Kostenstellen!D891=0,ISTEXT(Kostenstellen!E891)),"Kostenstellennummer fehlt",IF(Kostenstellen!D891=0,0,IF(AND(Kostenstellen!D891&gt;0,Kostenstellen!E891=0),Kostenstellen!D891&amp;"&gt;",Kostenstellen!D891&amp;"&gt;"&amp;Kostenstellen!E891)))</f>
        <v>0</v>
      </c>
      <c r="C891" s="108" t="str">
        <f>IF(Kostenstellen!$D891&gt;0,Mandantname,"")</f>
        <v/>
      </c>
    </row>
    <row r="892" spans="1:3">
      <c r="A892" t="str">
        <f>IF(Kostenstellen!D892&gt;0,"Kostenstelle","")</f>
        <v/>
      </c>
      <c r="B892">
        <f>IF(AND(Kostenstellen!D892=0,ISTEXT(Kostenstellen!E892)),"Kostenstellennummer fehlt",IF(Kostenstellen!D892=0,0,IF(AND(Kostenstellen!D892&gt;0,Kostenstellen!E892=0),Kostenstellen!D892&amp;"&gt;",Kostenstellen!D892&amp;"&gt;"&amp;Kostenstellen!E892)))</f>
        <v>0</v>
      </c>
      <c r="C892" s="108" t="str">
        <f>IF(Kostenstellen!$D892&gt;0,Mandantname,"")</f>
        <v/>
      </c>
    </row>
    <row r="893" spans="1:3">
      <c r="A893" t="str">
        <f>IF(Kostenstellen!D893&gt;0,"Kostenstelle","")</f>
        <v/>
      </c>
      <c r="B893">
        <f>IF(AND(Kostenstellen!D893=0,ISTEXT(Kostenstellen!E893)),"Kostenstellennummer fehlt",IF(Kostenstellen!D893=0,0,IF(AND(Kostenstellen!D893&gt;0,Kostenstellen!E893=0),Kostenstellen!D893&amp;"&gt;",Kostenstellen!D893&amp;"&gt;"&amp;Kostenstellen!E893)))</f>
        <v>0</v>
      </c>
      <c r="C893" s="108" t="str">
        <f>IF(Kostenstellen!$D893&gt;0,Mandantname,"")</f>
        <v/>
      </c>
    </row>
    <row r="894" spans="1:3">
      <c r="A894" t="str">
        <f>IF(Kostenstellen!D894&gt;0,"Kostenstelle","")</f>
        <v/>
      </c>
      <c r="B894">
        <f>IF(AND(Kostenstellen!D894=0,ISTEXT(Kostenstellen!E894)),"Kostenstellennummer fehlt",IF(Kostenstellen!D894=0,0,IF(AND(Kostenstellen!D894&gt;0,Kostenstellen!E894=0),Kostenstellen!D894&amp;"&gt;",Kostenstellen!D894&amp;"&gt;"&amp;Kostenstellen!E894)))</f>
        <v>0</v>
      </c>
      <c r="C894" s="108" t="str">
        <f>IF(Kostenstellen!$D894&gt;0,Mandantname,"")</f>
        <v/>
      </c>
    </row>
    <row r="895" spans="1:3">
      <c r="A895" t="str">
        <f>IF(Kostenstellen!D895&gt;0,"Kostenstelle","")</f>
        <v/>
      </c>
      <c r="B895">
        <f>IF(AND(Kostenstellen!D895=0,ISTEXT(Kostenstellen!E895)),"Kostenstellennummer fehlt",IF(Kostenstellen!D895=0,0,IF(AND(Kostenstellen!D895&gt;0,Kostenstellen!E895=0),Kostenstellen!D895&amp;"&gt;",Kostenstellen!D895&amp;"&gt;"&amp;Kostenstellen!E895)))</f>
        <v>0</v>
      </c>
      <c r="C895" s="108" t="str">
        <f>IF(Kostenstellen!$D895&gt;0,Mandantname,"")</f>
        <v/>
      </c>
    </row>
    <row r="896" spans="1:3">
      <c r="A896" t="str">
        <f>IF(Kostenstellen!D896&gt;0,"Kostenstelle","")</f>
        <v/>
      </c>
      <c r="B896">
        <f>IF(AND(Kostenstellen!D896=0,ISTEXT(Kostenstellen!E896)),"Kostenstellennummer fehlt",IF(Kostenstellen!D896=0,0,IF(AND(Kostenstellen!D896&gt;0,Kostenstellen!E896=0),Kostenstellen!D896&amp;"&gt;",Kostenstellen!D896&amp;"&gt;"&amp;Kostenstellen!E896)))</f>
        <v>0</v>
      </c>
      <c r="C896" s="108" t="str">
        <f>IF(Kostenstellen!$D896&gt;0,Mandantname,"")</f>
        <v/>
      </c>
    </row>
    <row r="897" spans="1:3">
      <c r="A897" t="str">
        <f>IF(Kostenstellen!D897&gt;0,"Kostenstelle","")</f>
        <v/>
      </c>
      <c r="B897">
        <f>IF(AND(Kostenstellen!D897=0,ISTEXT(Kostenstellen!E897)),"Kostenstellennummer fehlt",IF(Kostenstellen!D897=0,0,IF(AND(Kostenstellen!D897&gt;0,Kostenstellen!E897=0),Kostenstellen!D897&amp;"&gt;",Kostenstellen!D897&amp;"&gt;"&amp;Kostenstellen!E897)))</f>
        <v>0</v>
      </c>
      <c r="C897" s="108" t="str">
        <f>IF(Kostenstellen!$D897&gt;0,Mandantname,"")</f>
        <v/>
      </c>
    </row>
    <row r="898" spans="1:3">
      <c r="A898" t="str">
        <f>IF(Kostenstellen!D898&gt;0,"Kostenstelle","")</f>
        <v/>
      </c>
      <c r="B898">
        <f>IF(AND(Kostenstellen!D898=0,ISTEXT(Kostenstellen!E898)),"Kostenstellennummer fehlt",IF(Kostenstellen!D898=0,0,IF(AND(Kostenstellen!D898&gt;0,Kostenstellen!E898=0),Kostenstellen!D898&amp;"&gt;",Kostenstellen!D898&amp;"&gt;"&amp;Kostenstellen!E898)))</f>
        <v>0</v>
      </c>
      <c r="C898" s="108" t="str">
        <f>IF(Kostenstellen!$D898&gt;0,Mandantname,"")</f>
        <v/>
      </c>
    </row>
    <row r="899" spans="1:3">
      <c r="A899" t="str">
        <f>IF(Kostenstellen!D899&gt;0,"Kostenstelle","")</f>
        <v/>
      </c>
      <c r="B899">
        <f>IF(AND(Kostenstellen!D899=0,ISTEXT(Kostenstellen!E899)),"Kostenstellennummer fehlt",IF(Kostenstellen!D899=0,0,IF(AND(Kostenstellen!D899&gt;0,Kostenstellen!E899=0),Kostenstellen!D899&amp;"&gt;",Kostenstellen!D899&amp;"&gt;"&amp;Kostenstellen!E899)))</f>
        <v>0</v>
      </c>
      <c r="C899" s="108" t="str">
        <f>IF(Kostenstellen!$D899&gt;0,Mandantname,"")</f>
        <v/>
      </c>
    </row>
    <row r="900" spans="1:3">
      <c r="A900" t="str">
        <f>IF(Kostenstellen!D900&gt;0,"Kostenstelle","")</f>
        <v/>
      </c>
      <c r="B900">
        <f>IF(AND(Kostenstellen!D900=0,ISTEXT(Kostenstellen!E900)),"Kostenstellennummer fehlt",IF(Kostenstellen!D900=0,0,IF(AND(Kostenstellen!D900&gt;0,Kostenstellen!E900=0),Kostenstellen!D900&amp;"&gt;",Kostenstellen!D900&amp;"&gt;"&amp;Kostenstellen!E900)))</f>
        <v>0</v>
      </c>
      <c r="C900" s="108" t="str">
        <f>IF(Kostenstellen!$D900&gt;0,Mandantname,"")</f>
        <v/>
      </c>
    </row>
    <row r="901" spans="1:3">
      <c r="A901" t="str">
        <f>IF(Kostenstellen!D901&gt;0,"Kostenstelle","")</f>
        <v/>
      </c>
      <c r="B901">
        <f>IF(AND(Kostenstellen!D901=0,ISTEXT(Kostenstellen!E901)),"Kostenstellennummer fehlt",IF(Kostenstellen!D901=0,0,IF(AND(Kostenstellen!D901&gt;0,Kostenstellen!E901=0),Kostenstellen!D901&amp;"&gt;",Kostenstellen!D901&amp;"&gt;"&amp;Kostenstellen!E901)))</f>
        <v>0</v>
      </c>
      <c r="C901" s="108" t="str">
        <f>IF(Kostenstellen!$D901&gt;0,Mandantname,"")</f>
        <v/>
      </c>
    </row>
    <row r="902" spans="1:3">
      <c r="A902" t="str">
        <f>IF(Kostenstellen!D902&gt;0,"Kostenstelle","")</f>
        <v/>
      </c>
      <c r="B902">
        <f>IF(AND(Kostenstellen!D902=0,ISTEXT(Kostenstellen!E902)),"Kostenstellennummer fehlt",IF(Kostenstellen!D902=0,0,IF(AND(Kostenstellen!D902&gt;0,Kostenstellen!E902=0),Kostenstellen!D902&amp;"&gt;",Kostenstellen!D902&amp;"&gt;"&amp;Kostenstellen!E902)))</f>
        <v>0</v>
      </c>
      <c r="C902" s="108" t="str">
        <f>IF(Kostenstellen!$D902&gt;0,Mandantname,"")</f>
        <v/>
      </c>
    </row>
    <row r="903" spans="1:3">
      <c r="A903" t="str">
        <f>IF(Kostenstellen!D903&gt;0,"Kostenstelle","")</f>
        <v/>
      </c>
      <c r="B903">
        <f>IF(AND(Kostenstellen!D903=0,ISTEXT(Kostenstellen!E903)),"Kostenstellennummer fehlt",IF(Kostenstellen!D903=0,0,IF(AND(Kostenstellen!D903&gt;0,Kostenstellen!E903=0),Kostenstellen!D903&amp;"&gt;",Kostenstellen!D903&amp;"&gt;"&amp;Kostenstellen!E903)))</f>
        <v>0</v>
      </c>
      <c r="C903" s="108" t="str">
        <f>IF(Kostenstellen!$D903&gt;0,Mandantname,"")</f>
        <v/>
      </c>
    </row>
    <row r="904" spans="1:3">
      <c r="A904" t="str">
        <f>IF(Kostenstellen!D904&gt;0,"Kostenstelle","")</f>
        <v/>
      </c>
      <c r="B904">
        <f>IF(AND(Kostenstellen!D904=0,ISTEXT(Kostenstellen!E904)),"Kostenstellennummer fehlt",IF(Kostenstellen!D904=0,0,IF(AND(Kostenstellen!D904&gt;0,Kostenstellen!E904=0),Kostenstellen!D904&amp;"&gt;",Kostenstellen!D904&amp;"&gt;"&amp;Kostenstellen!E904)))</f>
        <v>0</v>
      </c>
      <c r="C904" s="108" t="str">
        <f>IF(Kostenstellen!$D904&gt;0,Mandantname,"")</f>
        <v/>
      </c>
    </row>
    <row r="905" spans="1:3">
      <c r="A905" t="str">
        <f>IF(Kostenstellen!D905&gt;0,"Kostenstelle","")</f>
        <v/>
      </c>
      <c r="B905">
        <f>IF(AND(Kostenstellen!D905=0,ISTEXT(Kostenstellen!E905)),"Kostenstellennummer fehlt",IF(Kostenstellen!D905=0,0,IF(AND(Kostenstellen!D905&gt;0,Kostenstellen!E905=0),Kostenstellen!D905&amp;"&gt;",Kostenstellen!D905&amp;"&gt;"&amp;Kostenstellen!E905)))</f>
        <v>0</v>
      </c>
      <c r="C905" s="108" t="str">
        <f>IF(Kostenstellen!$D905&gt;0,Mandantname,"")</f>
        <v/>
      </c>
    </row>
    <row r="906" spans="1:3">
      <c r="A906" t="str">
        <f>IF(Kostenstellen!D906&gt;0,"Kostenstelle","")</f>
        <v/>
      </c>
      <c r="B906">
        <f>IF(AND(Kostenstellen!D906=0,ISTEXT(Kostenstellen!E906)),"Kostenstellennummer fehlt",IF(Kostenstellen!D906=0,0,IF(AND(Kostenstellen!D906&gt;0,Kostenstellen!E906=0),Kostenstellen!D906&amp;"&gt;",Kostenstellen!D906&amp;"&gt;"&amp;Kostenstellen!E906)))</f>
        <v>0</v>
      </c>
      <c r="C906" s="108" t="str">
        <f>IF(Kostenstellen!$D906&gt;0,Mandantname,"")</f>
        <v/>
      </c>
    </row>
    <row r="907" spans="1:3">
      <c r="A907" t="str">
        <f>IF(Kostenstellen!D907&gt;0,"Kostenstelle","")</f>
        <v/>
      </c>
      <c r="B907">
        <f>IF(AND(Kostenstellen!D907=0,ISTEXT(Kostenstellen!E907)),"Kostenstellennummer fehlt",IF(Kostenstellen!D907=0,0,IF(AND(Kostenstellen!D907&gt;0,Kostenstellen!E907=0),Kostenstellen!D907&amp;"&gt;",Kostenstellen!D907&amp;"&gt;"&amp;Kostenstellen!E907)))</f>
        <v>0</v>
      </c>
      <c r="C907" s="108" t="str">
        <f>IF(Kostenstellen!$D907&gt;0,Mandantname,"")</f>
        <v/>
      </c>
    </row>
    <row r="908" spans="1:3">
      <c r="A908" t="str">
        <f>IF(Kostenstellen!D908&gt;0,"Kostenstelle","")</f>
        <v/>
      </c>
      <c r="B908">
        <f>IF(AND(Kostenstellen!D908=0,ISTEXT(Kostenstellen!E908)),"Kostenstellennummer fehlt",IF(Kostenstellen!D908=0,0,IF(AND(Kostenstellen!D908&gt;0,Kostenstellen!E908=0),Kostenstellen!D908&amp;"&gt;",Kostenstellen!D908&amp;"&gt;"&amp;Kostenstellen!E908)))</f>
        <v>0</v>
      </c>
      <c r="C908" s="108" t="str">
        <f>IF(Kostenstellen!$D908&gt;0,Mandantname,"")</f>
        <v/>
      </c>
    </row>
    <row r="909" spans="1:3">
      <c r="A909" t="str">
        <f>IF(Kostenstellen!D909&gt;0,"Kostenstelle","")</f>
        <v/>
      </c>
      <c r="B909">
        <f>IF(AND(Kostenstellen!D909=0,ISTEXT(Kostenstellen!E909)),"Kostenstellennummer fehlt",IF(Kostenstellen!D909=0,0,IF(AND(Kostenstellen!D909&gt;0,Kostenstellen!E909=0),Kostenstellen!D909&amp;"&gt;",Kostenstellen!D909&amp;"&gt;"&amp;Kostenstellen!E909)))</f>
        <v>0</v>
      </c>
      <c r="C909" s="108" t="str">
        <f>IF(Kostenstellen!$D909&gt;0,Mandantname,"")</f>
        <v/>
      </c>
    </row>
    <row r="910" spans="1:3">
      <c r="A910" t="str">
        <f>IF(Kostenstellen!D910&gt;0,"Kostenstelle","")</f>
        <v/>
      </c>
      <c r="B910">
        <f>IF(AND(Kostenstellen!D910=0,ISTEXT(Kostenstellen!E910)),"Kostenstellennummer fehlt",IF(Kostenstellen!D910=0,0,IF(AND(Kostenstellen!D910&gt;0,Kostenstellen!E910=0),Kostenstellen!D910&amp;"&gt;",Kostenstellen!D910&amp;"&gt;"&amp;Kostenstellen!E910)))</f>
        <v>0</v>
      </c>
      <c r="C910" s="108" t="str">
        <f>IF(Kostenstellen!$D910&gt;0,Mandantname,"")</f>
        <v/>
      </c>
    </row>
    <row r="911" spans="1:3">
      <c r="A911" t="str">
        <f>IF(Kostenstellen!D911&gt;0,"Kostenstelle","")</f>
        <v/>
      </c>
      <c r="B911">
        <f>IF(AND(Kostenstellen!D911=0,ISTEXT(Kostenstellen!E911)),"Kostenstellennummer fehlt",IF(Kostenstellen!D911=0,0,IF(AND(Kostenstellen!D911&gt;0,Kostenstellen!E911=0),Kostenstellen!D911&amp;"&gt;",Kostenstellen!D911&amp;"&gt;"&amp;Kostenstellen!E911)))</f>
        <v>0</v>
      </c>
      <c r="C911" s="108" t="str">
        <f>IF(Kostenstellen!$D911&gt;0,Mandantname,"")</f>
        <v/>
      </c>
    </row>
    <row r="912" spans="1:3">
      <c r="A912" t="str">
        <f>IF(Kostenstellen!D912&gt;0,"Kostenstelle","")</f>
        <v/>
      </c>
      <c r="B912">
        <f>IF(AND(Kostenstellen!D912=0,ISTEXT(Kostenstellen!E912)),"Kostenstellennummer fehlt",IF(Kostenstellen!D912=0,0,IF(AND(Kostenstellen!D912&gt;0,Kostenstellen!E912=0),Kostenstellen!D912&amp;"&gt;",Kostenstellen!D912&amp;"&gt;"&amp;Kostenstellen!E912)))</f>
        <v>0</v>
      </c>
      <c r="C912" s="108" t="str">
        <f>IF(Kostenstellen!$D912&gt;0,Mandantname,"")</f>
        <v/>
      </c>
    </row>
    <row r="913" spans="1:3">
      <c r="A913" t="str">
        <f>IF(Kostenstellen!D913&gt;0,"Kostenstelle","")</f>
        <v/>
      </c>
      <c r="B913">
        <f>IF(AND(Kostenstellen!D913=0,ISTEXT(Kostenstellen!E913)),"Kostenstellennummer fehlt",IF(Kostenstellen!D913=0,0,IF(AND(Kostenstellen!D913&gt;0,Kostenstellen!E913=0),Kostenstellen!D913&amp;"&gt;",Kostenstellen!D913&amp;"&gt;"&amp;Kostenstellen!E913)))</f>
        <v>0</v>
      </c>
      <c r="C913" s="108" t="str">
        <f>IF(Kostenstellen!$D913&gt;0,Mandantname,"")</f>
        <v/>
      </c>
    </row>
    <row r="914" spans="1:3">
      <c r="A914" t="str">
        <f>IF(Kostenstellen!D914&gt;0,"Kostenstelle","")</f>
        <v/>
      </c>
      <c r="B914">
        <f>IF(AND(Kostenstellen!D914=0,ISTEXT(Kostenstellen!E914)),"Kostenstellennummer fehlt",IF(Kostenstellen!D914=0,0,IF(AND(Kostenstellen!D914&gt;0,Kostenstellen!E914=0),Kostenstellen!D914&amp;"&gt;",Kostenstellen!D914&amp;"&gt;"&amp;Kostenstellen!E914)))</f>
        <v>0</v>
      </c>
      <c r="C914" s="108" t="str">
        <f>IF(Kostenstellen!$D914&gt;0,Mandantname,"")</f>
        <v/>
      </c>
    </row>
    <row r="915" spans="1:3">
      <c r="A915" t="str">
        <f>IF(Kostenstellen!D915&gt;0,"Kostenstelle","")</f>
        <v/>
      </c>
      <c r="B915">
        <f>IF(AND(Kostenstellen!D915=0,ISTEXT(Kostenstellen!E915)),"Kostenstellennummer fehlt",IF(Kostenstellen!D915=0,0,IF(AND(Kostenstellen!D915&gt;0,Kostenstellen!E915=0),Kostenstellen!D915&amp;"&gt;",Kostenstellen!D915&amp;"&gt;"&amp;Kostenstellen!E915)))</f>
        <v>0</v>
      </c>
      <c r="C915" s="108" t="str">
        <f>IF(Kostenstellen!$D915&gt;0,Mandantname,"")</f>
        <v/>
      </c>
    </row>
    <row r="916" spans="1:3">
      <c r="A916" t="str">
        <f>IF(Kostenstellen!D916&gt;0,"Kostenstelle","")</f>
        <v/>
      </c>
      <c r="B916">
        <f>IF(AND(Kostenstellen!D916=0,ISTEXT(Kostenstellen!E916)),"Kostenstellennummer fehlt",IF(Kostenstellen!D916=0,0,IF(AND(Kostenstellen!D916&gt;0,Kostenstellen!E916=0),Kostenstellen!D916&amp;"&gt;",Kostenstellen!D916&amp;"&gt;"&amp;Kostenstellen!E916)))</f>
        <v>0</v>
      </c>
      <c r="C916" s="108" t="str">
        <f>IF(Kostenstellen!$D916&gt;0,Mandantname,"")</f>
        <v/>
      </c>
    </row>
    <row r="917" spans="1:3">
      <c r="A917" t="str">
        <f>IF(Kostenstellen!D917&gt;0,"Kostenstelle","")</f>
        <v/>
      </c>
      <c r="B917">
        <f>IF(AND(Kostenstellen!D917=0,ISTEXT(Kostenstellen!E917)),"Kostenstellennummer fehlt",IF(Kostenstellen!D917=0,0,IF(AND(Kostenstellen!D917&gt;0,Kostenstellen!E917=0),Kostenstellen!D917&amp;"&gt;",Kostenstellen!D917&amp;"&gt;"&amp;Kostenstellen!E917)))</f>
        <v>0</v>
      </c>
      <c r="C917" s="108" t="str">
        <f>IF(Kostenstellen!$D917&gt;0,Mandantname,"")</f>
        <v/>
      </c>
    </row>
    <row r="918" spans="1:3">
      <c r="A918" t="str">
        <f>IF(Kostenstellen!D918&gt;0,"Kostenstelle","")</f>
        <v/>
      </c>
      <c r="B918">
        <f>IF(AND(Kostenstellen!D918=0,ISTEXT(Kostenstellen!E918)),"Kostenstellennummer fehlt",IF(Kostenstellen!D918=0,0,IF(AND(Kostenstellen!D918&gt;0,Kostenstellen!E918=0),Kostenstellen!D918&amp;"&gt;",Kostenstellen!D918&amp;"&gt;"&amp;Kostenstellen!E918)))</f>
        <v>0</v>
      </c>
      <c r="C918" s="108" t="str">
        <f>IF(Kostenstellen!$D918&gt;0,Mandantname,"")</f>
        <v/>
      </c>
    </row>
    <row r="919" spans="1:3">
      <c r="A919" t="str">
        <f>IF(Kostenstellen!D919&gt;0,"Kostenstelle","")</f>
        <v/>
      </c>
      <c r="B919">
        <f>IF(AND(Kostenstellen!D919=0,ISTEXT(Kostenstellen!E919)),"Kostenstellennummer fehlt",IF(Kostenstellen!D919=0,0,IF(AND(Kostenstellen!D919&gt;0,Kostenstellen!E919=0),Kostenstellen!D919&amp;"&gt;",Kostenstellen!D919&amp;"&gt;"&amp;Kostenstellen!E919)))</f>
        <v>0</v>
      </c>
      <c r="C919" s="108" t="str">
        <f>IF(Kostenstellen!$D919&gt;0,Mandantname,"")</f>
        <v/>
      </c>
    </row>
    <row r="920" spans="1:3">
      <c r="A920" t="str">
        <f>IF(Kostenstellen!D920&gt;0,"Kostenstelle","")</f>
        <v/>
      </c>
      <c r="B920">
        <f>IF(AND(Kostenstellen!D920=0,ISTEXT(Kostenstellen!E920)),"Kostenstellennummer fehlt",IF(Kostenstellen!D920=0,0,IF(AND(Kostenstellen!D920&gt;0,Kostenstellen!E920=0),Kostenstellen!D920&amp;"&gt;",Kostenstellen!D920&amp;"&gt;"&amp;Kostenstellen!E920)))</f>
        <v>0</v>
      </c>
      <c r="C920" s="108" t="str">
        <f>IF(Kostenstellen!$D920&gt;0,Mandantname,"")</f>
        <v/>
      </c>
    </row>
    <row r="921" spans="1:3">
      <c r="A921" t="str">
        <f>IF(Kostenstellen!D921&gt;0,"Kostenstelle","")</f>
        <v/>
      </c>
      <c r="B921">
        <f>IF(AND(Kostenstellen!D921=0,ISTEXT(Kostenstellen!E921)),"Kostenstellennummer fehlt",IF(Kostenstellen!D921=0,0,IF(AND(Kostenstellen!D921&gt;0,Kostenstellen!E921=0),Kostenstellen!D921&amp;"&gt;",Kostenstellen!D921&amp;"&gt;"&amp;Kostenstellen!E921)))</f>
        <v>0</v>
      </c>
      <c r="C921" s="108" t="str">
        <f>IF(Kostenstellen!$D921&gt;0,Mandantname,"")</f>
        <v/>
      </c>
    </row>
    <row r="922" spans="1:3">
      <c r="A922" t="str">
        <f>IF(Kostenstellen!D922&gt;0,"Kostenstelle","")</f>
        <v/>
      </c>
      <c r="B922">
        <f>IF(AND(Kostenstellen!D922=0,ISTEXT(Kostenstellen!E922)),"Kostenstellennummer fehlt",IF(Kostenstellen!D922=0,0,IF(AND(Kostenstellen!D922&gt;0,Kostenstellen!E922=0),Kostenstellen!D922&amp;"&gt;",Kostenstellen!D922&amp;"&gt;"&amp;Kostenstellen!E922)))</f>
        <v>0</v>
      </c>
      <c r="C922" s="108" t="str">
        <f>IF(Kostenstellen!$D922&gt;0,Mandantname,"")</f>
        <v/>
      </c>
    </row>
    <row r="923" spans="1:3">
      <c r="A923" t="str">
        <f>IF(Kostenstellen!D923&gt;0,"Kostenstelle","")</f>
        <v/>
      </c>
      <c r="B923">
        <f>IF(AND(Kostenstellen!D923=0,ISTEXT(Kostenstellen!E923)),"Kostenstellennummer fehlt",IF(Kostenstellen!D923=0,0,IF(AND(Kostenstellen!D923&gt;0,Kostenstellen!E923=0),Kostenstellen!D923&amp;"&gt;",Kostenstellen!D923&amp;"&gt;"&amp;Kostenstellen!E923)))</f>
        <v>0</v>
      </c>
      <c r="C923" s="108" t="str">
        <f>IF(Kostenstellen!$D923&gt;0,Mandantname,"")</f>
        <v/>
      </c>
    </row>
    <row r="924" spans="1:3">
      <c r="A924" t="str">
        <f>IF(Kostenstellen!D924&gt;0,"Kostenstelle","")</f>
        <v/>
      </c>
      <c r="B924">
        <f>IF(AND(Kostenstellen!D924=0,ISTEXT(Kostenstellen!E924)),"Kostenstellennummer fehlt",IF(Kostenstellen!D924=0,0,IF(AND(Kostenstellen!D924&gt;0,Kostenstellen!E924=0),Kostenstellen!D924&amp;"&gt;",Kostenstellen!D924&amp;"&gt;"&amp;Kostenstellen!E924)))</f>
        <v>0</v>
      </c>
      <c r="C924" s="108" t="str">
        <f>IF(Kostenstellen!$D924&gt;0,Mandantname,"")</f>
        <v/>
      </c>
    </row>
    <row r="925" spans="1:3">
      <c r="A925" t="str">
        <f>IF(Kostenstellen!D925&gt;0,"Kostenstelle","")</f>
        <v/>
      </c>
      <c r="B925">
        <f>IF(AND(Kostenstellen!D925=0,ISTEXT(Kostenstellen!E925)),"Kostenstellennummer fehlt",IF(Kostenstellen!D925=0,0,IF(AND(Kostenstellen!D925&gt;0,Kostenstellen!E925=0),Kostenstellen!D925&amp;"&gt;",Kostenstellen!D925&amp;"&gt;"&amp;Kostenstellen!E925)))</f>
        <v>0</v>
      </c>
      <c r="C925" s="108" t="str">
        <f>IF(Kostenstellen!$D925&gt;0,Mandantname,"")</f>
        <v/>
      </c>
    </row>
    <row r="926" spans="1:3">
      <c r="A926" t="str">
        <f>IF(Kostenstellen!D926&gt;0,"Kostenstelle","")</f>
        <v/>
      </c>
      <c r="B926">
        <f>IF(AND(Kostenstellen!D926=0,ISTEXT(Kostenstellen!E926)),"Kostenstellennummer fehlt",IF(Kostenstellen!D926=0,0,IF(AND(Kostenstellen!D926&gt;0,Kostenstellen!E926=0),Kostenstellen!D926&amp;"&gt;",Kostenstellen!D926&amp;"&gt;"&amp;Kostenstellen!E926)))</f>
        <v>0</v>
      </c>
      <c r="C926" s="108" t="str">
        <f>IF(Kostenstellen!$D926&gt;0,Mandantname,"")</f>
        <v/>
      </c>
    </row>
    <row r="927" spans="1:3">
      <c r="A927" t="str">
        <f>IF(Kostenstellen!D927&gt;0,"Kostenstelle","")</f>
        <v/>
      </c>
      <c r="B927">
        <f>IF(AND(Kostenstellen!D927=0,ISTEXT(Kostenstellen!E927)),"Kostenstellennummer fehlt",IF(Kostenstellen!D927=0,0,IF(AND(Kostenstellen!D927&gt;0,Kostenstellen!E927=0),Kostenstellen!D927&amp;"&gt;",Kostenstellen!D927&amp;"&gt;"&amp;Kostenstellen!E927)))</f>
        <v>0</v>
      </c>
      <c r="C927" s="108" t="str">
        <f>IF(Kostenstellen!$D927&gt;0,Mandantname,"")</f>
        <v/>
      </c>
    </row>
    <row r="928" spans="1:3">
      <c r="A928" t="str">
        <f>IF(Kostenstellen!D928&gt;0,"Kostenstelle","")</f>
        <v/>
      </c>
      <c r="B928">
        <f>IF(AND(Kostenstellen!D928=0,ISTEXT(Kostenstellen!E928)),"Kostenstellennummer fehlt",IF(Kostenstellen!D928=0,0,IF(AND(Kostenstellen!D928&gt;0,Kostenstellen!E928=0),Kostenstellen!D928&amp;"&gt;",Kostenstellen!D928&amp;"&gt;"&amp;Kostenstellen!E928)))</f>
        <v>0</v>
      </c>
      <c r="C928" s="108" t="str">
        <f>IF(Kostenstellen!$D928&gt;0,Mandantname,"")</f>
        <v/>
      </c>
    </row>
    <row r="929" spans="1:3">
      <c r="A929" t="str">
        <f>IF(Kostenstellen!D929&gt;0,"Kostenstelle","")</f>
        <v/>
      </c>
      <c r="B929">
        <f>IF(AND(Kostenstellen!D929=0,ISTEXT(Kostenstellen!E929)),"Kostenstellennummer fehlt",IF(Kostenstellen!D929=0,0,IF(AND(Kostenstellen!D929&gt;0,Kostenstellen!E929=0),Kostenstellen!D929&amp;"&gt;",Kostenstellen!D929&amp;"&gt;"&amp;Kostenstellen!E929)))</f>
        <v>0</v>
      </c>
      <c r="C929" s="108" t="str">
        <f>IF(Kostenstellen!$D929&gt;0,Mandantname,"")</f>
        <v/>
      </c>
    </row>
    <row r="930" spans="1:3">
      <c r="A930" t="str">
        <f>IF(Kostenstellen!D930&gt;0,"Kostenstelle","")</f>
        <v/>
      </c>
      <c r="B930">
        <f>IF(AND(Kostenstellen!D930=0,ISTEXT(Kostenstellen!E930)),"Kostenstellennummer fehlt",IF(Kostenstellen!D930=0,0,IF(AND(Kostenstellen!D930&gt;0,Kostenstellen!E930=0),Kostenstellen!D930&amp;"&gt;",Kostenstellen!D930&amp;"&gt;"&amp;Kostenstellen!E930)))</f>
        <v>0</v>
      </c>
      <c r="C930" s="108" t="str">
        <f>IF(Kostenstellen!$D930&gt;0,Mandantname,"")</f>
        <v/>
      </c>
    </row>
    <row r="931" spans="1:3">
      <c r="A931" t="str">
        <f>IF(Kostenstellen!D931&gt;0,"Kostenstelle","")</f>
        <v/>
      </c>
      <c r="B931">
        <f>IF(AND(Kostenstellen!D931=0,ISTEXT(Kostenstellen!E931)),"Kostenstellennummer fehlt",IF(Kostenstellen!D931=0,0,IF(AND(Kostenstellen!D931&gt;0,Kostenstellen!E931=0),Kostenstellen!D931&amp;"&gt;",Kostenstellen!D931&amp;"&gt;"&amp;Kostenstellen!E931)))</f>
        <v>0</v>
      </c>
      <c r="C931" s="108" t="str">
        <f>IF(Kostenstellen!$D931&gt;0,Mandantname,"")</f>
        <v/>
      </c>
    </row>
    <row r="932" spans="1:3">
      <c r="A932" t="str">
        <f>IF(Kostenstellen!D932&gt;0,"Kostenstelle","")</f>
        <v/>
      </c>
      <c r="B932">
        <f>IF(AND(Kostenstellen!D932=0,ISTEXT(Kostenstellen!E932)),"Kostenstellennummer fehlt",IF(Kostenstellen!D932=0,0,IF(AND(Kostenstellen!D932&gt;0,Kostenstellen!E932=0),Kostenstellen!D932&amp;"&gt;",Kostenstellen!D932&amp;"&gt;"&amp;Kostenstellen!E932)))</f>
        <v>0</v>
      </c>
      <c r="C932" s="108" t="str">
        <f>IF(Kostenstellen!$D932&gt;0,Mandantname,"")</f>
        <v/>
      </c>
    </row>
    <row r="933" spans="1:3">
      <c r="A933" t="str">
        <f>IF(Kostenstellen!D933&gt;0,"Kostenstelle","")</f>
        <v/>
      </c>
      <c r="B933">
        <f>IF(AND(Kostenstellen!D933=0,ISTEXT(Kostenstellen!E933)),"Kostenstellennummer fehlt",IF(Kostenstellen!D933=0,0,IF(AND(Kostenstellen!D933&gt;0,Kostenstellen!E933=0),Kostenstellen!D933&amp;"&gt;",Kostenstellen!D933&amp;"&gt;"&amp;Kostenstellen!E933)))</f>
        <v>0</v>
      </c>
      <c r="C933" s="108" t="str">
        <f>IF(Kostenstellen!$D933&gt;0,Mandantname,"")</f>
        <v/>
      </c>
    </row>
    <row r="934" spans="1:3">
      <c r="A934" t="str">
        <f>IF(Kostenstellen!D934&gt;0,"Kostenstelle","")</f>
        <v/>
      </c>
      <c r="B934">
        <f>IF(AND(Kostenstellen!D934=0,ISTEXT(Kostenstellen!E934)),"Kostenstellennummer fehlt",IF(Kostenstellen!D934=0,0,IF(AND(Kostenstellen!D934&gt;0,Kostenstellen!E934=0),Kostenstellen!D934&amp;"&gt;",Kostenstellen!D934&amp;"&gt;"&amp;Kostenstellen!E934)))</f>
        <v>0</v>
      </c>
      <c r="C934" s="108" t="str">
        <f>IF(Kostenstellen!$D934&gt;0,Mandantname,"")</f>
        <v/>
      </c>
    </row>
    <row r="935" spans="1:3">
      <c r="A935" t="str">
        <f>IF(Kostenstellen!D935&gt;0,"Kostenstelle","")</f>
        <v/>
      </c>
      <c r="B935">
        <f>IF(AND(Kostenstellen!D935=0,ISTEXT(Kostenstellen!E935)),"Kostenstellennummer fehlt",IF(Kostenstellen!D935=0,0,IF(AND(Kostenstellen!D935&gt;0,Kostenstellen!E935=0),Kostenstellen!D935&amp;"&gt;",Kostenstellen!D935&amp;"&gt;"&amp;Kostenstellen!E935)))</f>
        <v>0</v>
      </c>
      <c r="C935" s="108" t="str">
        <f>IF(Kostenstellen!$D935&gt;0,Mandantname,"")</f>
        <v/>
      </c>
    </row>
    <row r="936" spans="1:3">
      <c r="A936" t="str">
        <f>IF(Kostenstellen!D936&gt;0,"Kostenstelle","")</f>
        <v/>
      </c>
      <c r="B936">
        <f>IF(AND(Kostenstellen!D936=0,ISTEXT(Kostenstellen!E936)),"Kostenstellennummer fehlt",IF(Kostenstellen!D936=0,0,IF(AND(Kostenstellen!D936&gt;0,Kostenstellen!E936=0),Kostenstellen!D936&amp;"&gt;",Kostenstellen!D936&amp;"&gt;"&amp;Kostenstellen!E936)))</f>
        <v>0</v>
      </c>
      <c r="C936" s="108" t="str">
        <f>IF(Kostenstellen!$D936&gt;0,Mandantname,"")</f>
        <v/>
      </c>
    </row>
    <row r="937" spans="1:3">
      <c r="A937" t="str">
        <f>IF(Kostenstellen!D937&gt;0,"Kostenstelle","")</f>
        <v/>
      </c>
      <c r="B937">
        <f>IF(AND(Kostenstellen!D937=0,ISTEXT(Kostenstellen!E937)),"Kostenstellennummer fehlt",IF(Kostenstellen!D937=0,0,IF(AND(Kostenstellen!D937&gt;0,Kostenstellen!E937=0),Kostenstellen!D937&amp;"&gt;",Kostenstellen!D937&amp;"&gt;"&amp;Kostenstellen!E937)))</f>
        <v>0</v>
      </c>
      <c r="C937" s="108" t="str">
        <f>IF(Kostenstellen!$D937&gt;0,Mandantname,"")</f>
        <v/>
      </c>
    </row>
    <row r="938" spans="1:3">
      <c r="A938" t="str">
        <f>IF(Kostenstellen!D938&gt;0,"Kostenstelle","")</f>
        <v/>
      </c>
      <c r="B938">
        <f>IF(AND(Kostenstellen!D938=0,ISTEXT(Kostenstellen!E938)),"Kostenstellennummer fehlt",IF(Kostenstellen!D938=0,0,IF(AND(Kostenstellen!D938&gt;0,Kostenstellen!E938=0),Kostenstellen!D938&amp;"&gt;",Kostenstellen!D938&amp;"&gt;"&amp;Kostenstellen!E938)))</f>
        <v>0</v>
      </c>
      <c r="C938" s="108" t="str">
        <f>IF(Kostenstellen!$D938&gt;0,Mandantname,"")</f>
        <v/>
      </c>
    </row>
    <row r="939" spans="1:3">
      <c r="A939" t="str">
        <f>IF(Kostenstellen!D939&gt;0,"Kostenstelle","")</f>
        <v/>
      </c>
      <c r="B939">
        <f>IF(AND(Kostenstellen!D939=0,ISTEXT(Kostenstellen!E939)),"Kostenstellennummer fehlt",IF(Kostenstellen!D939=0,0,IF(AND(Kostenstellen!D939&gt;0,Kostenstellen!E939=0),Kostenstellen!D939&amp;"&gt;",Kostenstellen!D939&amp;"&gt;"&amp;Kostenstellen!E939)))</f>
        <v>0</v>
      </c>
      <c r="C939" s="108" t="str">
        <f>IF(Kostenstellen!$D939&gt;0,Mandantname,"")</f>
        <v/>
      </c>
    </row>
    <row r="940" spans="1:3">
      <c r="A940" t="str">
        <f>IF(Kostenstellen!D940&gt;0,"Kostenstelle","")</f>
        <v/>
      </c>
      <c r="B940">
        <f>IF(AND(Kostenstellen!D940=0,ISTEXT(Kostenstellen!E940)),"Kostenstellennummer fehlt",IF(Kostenstellen!D940=0,0,IF(AND(Kostenstellen!D940&gt;0,Kostenstellen!E940=0),Kostenstellen!D940&amp;"&gt;",Kostenstellen!D940&amp;"&gt;"&amp;Kostenstellen!E940)))</f>
        <v>0</v>
      </c>
      <c r="C940" s="108" t="str">
        <f>IF(Kostenstellen!$D940&gt;0,Mandantname,"")</f>
        <v/>
      </c>
    </row>
    <row r="941" spans="1:3">
      <c r="A941" t="str">
        <f>IF(Kostenstellen!D941&gt;0,"Kostenstelle","")</f>
        <v/>
      </c>
      <c r="B941">
        <f>IF(AND(Kostenstellen!D941=0,ISTEXT(Kostenstellen!E941)),"Kostenstellennummer fehlt",IF(Kostenstellen!D941=0,0,IF(AND(Kostenstellen!D941&gt;0,Kostenstellen!E941=0),Kostenstellen!D941&amp;"&gt;",Kostenstellen!D941&amp;"&gt;"&amp;Kostenstellen!E941)))</f>
        <v>0</v>
      </c>
      <c r="C941" s="108" t="str">
        <f>IF(Kostenstellen!$D941&gt;0,Mandantname,"")</f>
        <v/>
      </c>
    </row>
    <row r="942" spans="1:3">
      <c r="A942" t="str">
        <f>IF(Kostenstellen!D942&gt;0,"Kostenstelle","")</f>
        <v/>
      </c>
      <c r="B942">
        <f>IF(AND(Kostenstellen!D942=0,ISTEXT(Kostenstellen!E942)),"Kostenstellennummer fehlt",IF(Kostenstellen!D942=0,0,IF(AND(Kostenstellen!D942&gt;0,Kostenstellen!E942=0),Kostenstellen!D942&amp;"&gt;",Kostenstellen!D942&amp;"&gt;"&amp;Kostenstellen!E942)))</f>
        <v>0</v>
      </c>
      <c r="C942" s="108" t="str">
        <f>IF(Kostenstellen!$D942&gt;0,Mandantname,"")</f>
        <v/>
      </c>
    </row>
    <row r="943" spans="1:3">
      <c r="A943" t="str">
        <f>IF(Kostenstellen!D943&gt;0,"Kostenstelle","")</f>
        <v/>
      </c>
      <c r="B943">
        <f>IF(AND(Kostenstellen!D943=0,ISTEXT(Kostenstellen!E943)),"Kostenstellennummer fehlt",IF(Kostenstellen!D943=0,0,IF(AND(Kostenstellen!D943&gt;0,Kostenstellen!E943=0),Kostenstellen!D943&amp;"&gt;",Kostenstellen!D943&amp;"&gt;"&amp;Kostenstellen!E943)))</f>
        <v>0</v>
      </c>
      <c r="C943" s="108" t="str">
        <f>IF(Kostenstellen!$D943&gt;0,Mandantname,"")</f>
        <v/>
      </c>
    </row>
    <row r="944" spans="1:3">
      <c r="A944" t="str">
        <f>IF(Kostenstellen!D944&gt;0,"Kostenstelle","")</f>
        <v/>
      </c>
      <c r="B944">
        <f>IF(AND(Kostenstellen!D944=0,ISTEXT(Kostenstellen!E944)),"Kostenstellennummer fehlt",IF(Kostenstellen!D944=0,0,IF(AND(Kostenstellen!D944&gt;0,Kostenstellen!E944=0),Kostenstellen!D944&amp;"&gt;",Kostenstellen!D944&amp;"&gt;"&amp;Kostenstellen!E944)))</f>
        <v>0</v>
      </c>
      <c r="C944" s="108" t="str">
        <f>IF(Kostenstellen!$D944&gt;0,Mandantname,"")</f>
        <v/>
      </c>
    </row>
    <row r="945" spans="1:3">
      <c r="A945" t="str">
        <f>IF(Kostenstellen!D945&gt;0,"Kostenstelle","")</f>
        <v/>
      </c>
      <c r="B945">
        <f>IF(AND(Kostenstellen!D945=0,ISTEXT(Kostenstellen!E945)),"Kostenstellennummer fehlt",IF(Kostenstellen!D945=0,0,IF(AND(Kostenstellen!D945&gt;0,Kostenstellen!E945=0),Kostenstellen!D945&amp;"&gt;",Kostenstellen!D945&amp;"&gt;"&amp;Kostenstellen!E945)))</f>
        <v>0</v>
      </c>
      <c r="C945" s="108" t="str">
        <f>IF(Kostenstellen!$D945&gt;0,Mandantname,"")</f>
        <v/>
      </c>
    </row>
    <row r="946" spans="1:3">
      <c r="A946" t="str">
        <f>IF(Kostenstellen!D946&gt;0,"Kostenstelle","")</f>
        <v/>
      </c>
      <c r="B946">
        <f>IF(AND(Kostenstellen!D946=0,ISTEXT(Kostenstellen!E946)),"Kostenstellennummer fehlt",IF(Kostenstellen!D946=0,0,IF(AND(Kostenstellen!D946&gt;0,Kostenstellen!E946=0),Kostenstellen!D946&amp;"&gt;",Kostenstellen!D946&amp;"&gt;"&amp;Kostenstellen!E946)))</f>
        <v>0</v>
      </c>
      <c r="C946" s="108" t="str">
        <f>IF(Kostenstellen!$D946&gt;0,Mandantname,"")</f>
        <v/>
      </c>
    </row>
    <row r="947" spans="1:3">
      <c r="A947" t="str">
        <f>IF(Kostenstellen!D947&gt;0,"Kostenstelle","")</f>
        <v/>
      </c>
      <c r="B947">
        <f>IF(AND(Kostenstellen!D947=0,ISTEXT(Kostenstellen!E947)),"Kostenstellennummer fehlt",IF(Kostenstellen!D947=0,0,IF(AND(Kostenstellen!D947&gt;0,Kostenstellen!E947=0),Kostenstellen!D947&amp;"&gt;",Kostenstellen!D947&amp;"&gt;"&amp;Kostenstellen!E947)))</f>
        <v>0</v>
      </c>
      <c r="C947" s="108" t="str">
        <f>IF(Kostenstellen!$D947&gt;0,Mandantname,"")</f>
        <v/>
      </c>
    </row>
    <row r="948" spans="1:3">
      <c r="A948" t="str">
        <f>IF(Kostenstellen!D948&gt;0,"Kostenstelle","")</f>
        <v/>
      </c>
      <c r="B948">
        <f>IF(AND(Kostenstellen!D948=0,ISTEXT(Kostenstellen!E948)),"Kostenstellennummer fehlt",IF(Kostenstellen!D948=0,0,IF(AND(Kostenstellen!D948&gt;0,Kostenstellen!E948=0),Kostenstellen!D948&amp;"&gt;",Kostenstellen!D948&amp;"&gt;"&amp;Kostenstellen!E948)))</f>
        <v>0</v>
      </c>
      <c r="C948" s="108" t="str">
        <f>IF(Kostenstellen!$D948&gt;0,Mandantname,"")</f>
        <v/>
      </c>
    </row>
    <row r="949" spans="1:3">
      <c r="A949" t="str">
        <f>IF(Kostenstellen!D949&gt;0,"Kostenstelle","")</f>
        <v/>
      </c>
      <c r="B949">
        <f>IF(AND(Kostenstellen!D949=0,ISTEXT(Kostenstellen!E949)),"Kostenstellennummer fehlt",IF(Kostenstellen!D949=0,0,IF(AND(Kostenstellen!D949&gt;0,Kostenstellen!E949=0),Kostenstellen!D949&amp;"&gt;",Kostenstellen!D949&amp;"&gt;"&amp;Kostenstellen!E949)))</f>
        <v>0</v>
      </c>
      <c r="C949" s="108" t="str">
        <f>IF(Kostenstellen!$D949&gt;0,Mandantname,"")</f>
        <v/>
      </c>
    </row>
    <row r="950" spans="1:3">
      <c r="A950" t="str">
        <f>IF(Kostenstellen!D950&gt;0,"Kostenstelle","")</f>
        <v/>
      </c>
      <c r="B950">
        <f>IF(AND(Kostenstellen!D950=0,ISTEXT(Kostenstellen!E950)),"Kostenstellennummer fehlt",IF(Kostenstellen!D950=0,0,IF(AND(Kostenstellen!D950&gt;0,Kostenstellen!E950=0),Kostenstellen!D950&amp;"&gt;",Kostenstellen!D950&amp;"&gt;"&amp;Kostenstellen!E950)))</f>
        <v>0</v>
      </c>
      <c r="C950" s="108" t="str">
        <f>IF(Kostenstellen!$D950&gt;0,Mandantname,"")</f>
        <v/>
      </c>
    </row>
    <row r="951" spans="1:3">
      <c r="A951" t="str">
        <f>IF(Kostenstellen!D951&gt;0,"Kostenstelle","")</f>
        <v/>
      </c>
      <c r="B951">
        <f>IF(AND(Kostenstellen!D951=0,ISTEXT(Kostenstellen!E951)),"Kostenstellennummer fehlt",IF(Kostenstellen!D951=0,0,IF(AND(Kostenstellen!D951&gt;0,Kostenstellen!E951=0),Kostenstellen!D951&amp;"&gt;",Kostenstellen!D951&amp;"&gt;"&amp;Kostenstellen!E951)))</f>
        <v>0</v>
      </c>
      <c r="C951" s="108" t="str">
        <f>IF(Kostenstellen!$D951&gt;0,Mandantname,"")</f>
        <v/>
      </c>
    </row>
    <row r="952" spans="1:3">
      <c r="A952" t="str">
        <f>IF(Kostenstellen!D952&gt;0,"Kostenstelle","")</f>
        <v/>
      </c>
      <c r="B952">
        <f>IF(AND(Kostenstellen!D952=0,ISTEXT(Kostenstellen!E952)),"Kostenstellennummer fehlt",IF(Kostenstellen!D952=0,0,IF(AND(Kostenstellen!D952&gt;0,Kostenstellen!E952=0),Kostenstellen!D952&amp;"&gt;",Kostenstellen!D952&amp;"&gt;"&amp;Kostenstellen!E952)))</f>
        <v>0</v>
      </c>
      <c r="C952" s="108" t="str">
        <f>IF(Kostenstellen!$D952&gt;0,Mandantname,"")</f>
        <v/>
      </c>
    </row>
    <row r="953" spans="1:3">
      <c r="A953" t="str">
        <f>IF(Kostenstellen!D953&gt;0,"Kostenstelle","")</f>
        <v/>
      </c>
      <c r="B953">
        <f>IF(AND(Kostenstellen!D953=0,ISTEXT(Kostenstellen!E953)),"Kostenstellennummer fehlt",IF(Kostenstellen!D953=0,0,IF(AND(Kostenstellen!D953&gt;0,Kostenstellen!E953=0),Kostenstellen!D953&amp;"&gt;",Kostenstellen!D953&amp;"&gt;"&amp;Kostenstellen!E953)))</f>
        <v>0</v>
      </c>
      <c r="C953" s="108" t="str">
        <f>IF(Kostenstellen!$D953&gt;0,Mandantname,"")</f>
        <v/>
      </c>
    </row>
    <row r="954" spans="1:3">
      <c r="A954" t="str">
        <f>IF(Kostenstellen!D954&gt;0,"Kostenstelle","")</f>
        <v/>
      </c>
      <c r="B954">
        <f>IF(AND(Kostenstellen!D954=0,ISTEXT(Kostenstellen!E954)),"Kostenstellennummer fehlt",IF(Kostenstellen!D954=0,0,IF(AND(Kostenstellen!D954&gt;0,Kostenstellen!E954=0),Kostenstellen!D954&amp;"&gt;",Kostenstellen!D954&amp;"&gt;"&amp;Kostenstellen!E954)))</f>
        <v>0</v>
      </c>
      <c r="C954" s="108" t="str">
        <f>IF(Kostenstellen!$D954&gt;0,Mandantname,"")</f>
        <v/>
      </c>
    </row>
    <row r="955" spans="1:3">
      <c r="A955" t="str">
        <f>IF(Kostenstellen!D955&gt;0,"Kostenstelle","")</f>
        <v/>
      </c>
      <c r="B955">
        <f>IF(AND(Kostenstellen!D955=0,ISTEXT(Kostenstellen!E955)),"Kostenstellennummer fehlt",IF(Kostenstellen!D955=0,0,IF(AND(Kostenstellen!D955&gt;0,Kostenstellen!E955=0),Kostenstellen!D955&amp;"&gt;",Kostenstellen!D955&amp;"&gt;"&amp;Kostenstellen!E955)))</f>
        <v>0</v>
      </c>
      <c r="C955" s="108" t="str">
        <f>IF(Kostenstellen!$D955&gt;0,Mandantname,"")</f>
        <v/>
      </c>
    </row>
    <row r="956" spans="1:3">
      <c r="A956" t="str">
        <f>IF(Kostenstellen!D956&gt;0,"Kostenstelle","")</f>
        <v/>
      </c>
      <c r="B956">
        <f>IF(AND(Kostenstellen!D956=0,ISTEXT(Kostenstellen!E956)),"Kostenstellennummer fehlt",IF(Kostenstellen!D956=0,0,IF(AND(Kostenstellen!D956&gt;0,Kostenstellen!E956=0),Kostenstellen!D956&amp;"&gt;",Kostenstellen!D956&amp;"&gt;"&amp;Kostenstellen!E956)))</f>
        <v>0</v>
      </c>
      <c r="C956" s="108" t="str">
        <f>IF(Kostenstellen!$D956&gt;0,Mandantname,"")</f>
        <v/>
      </c>
    </row>
    <row r="957" spans="1:3">
      <c r="A957" t="str">
        <f>IF(Kostenstellen!D957&gt;0,"Kostenstelle","")</f>
        <v/>
      </c>
      <c r="B957">
        <f>IF(AND(Kostenstellen!D957=0,ISTEXT(Kostenstellen!E957)),"Kostenstellennummer fehlt",IF(Kostenstellen!D957=0,0,IF(AND(Kostenstellen!D957&gt;0,Kostenstellen!E957=0),Kostenstellen!D957&amp;"&gt;",Kostenstellen!D957&amp;"&gt;"&amp;Kostenstellen!E957)))</f>
        <v>0</v>
      </c>
      <c r="C957" s="108" t="str">
        <f>IF(Kostenstellen!$D957&gt;0,Mandantname,"")</f>
        <v/>
      </c>
    </row>
    <row r="958" spans="1:3">
      <c r="A958" t="str">
        <f>IF(Kostenstellen!D958&gt;0,"Kostenstelle","")</f>
        <v/>
      </c>
      <c r="B958">
        <f>IF(AND(Kostenstellen!D958=0,ISTEXT(Kostenstellen!E958)),"Kostenstellennummer fehlt",IF(Kostenstellen!D958=0,0,IF(AND(Kostenstellen!D958&gt;0,Kostenstellen!E958=0),Kostenstellen!D958&amp;"&gt;",Kostenstellen!D958&amp;"&gt;"&amp;Kostenstellen!E958)))</f>
        <v>0</v>
      </c>
      <c r="C958" s="108" t="str">
        <f>IF(Kostenstellen!$D958&gt;0,Mandantname,"")</f>
        <v/>
      </c>
    </row>
    <row r="959" spans="1:3">
      <c r="A959" t="str">
        <f>IF(Kostenstellen!D959&gt;0,"Kostenstelle","")</f>
        <v/>
      </c>
      <c r="B959">
        <f>IF(AND(Kostenstellen!D959=0,ISTEXT(Kostenstellen!E959)),"Kostenstellennummer fehlt",IF(Kostenstellen!D959=0,0,IF(AND(Kostenstellen!D959&gt;0,Kostenstellen!E959=0),Kostenstellen!D959&amp;"&gt;",Kostenstellen!D959&amp;"&gt;"&amp;Kostenstellen!E959)))</f>
        <v>0</v>
      </c>
      <c r="C959" s="108" t="str">
        <f>IF(Kostenstellen!$D959&gt;0,Mandantname,"")</f>
        <v/>
      </c>
    </row>
    <row r="960" spans="1:3">
      <c r="A960" t="str">
        <f>IF(Kostenstellen!D960&gt;0,"Kostenstelle","")</f>
        <v/>
      </c>
      <c r="B960">
        <f>IF(AND(Kostenstellen!D960=0,ISTEXT(Kostenstellen!E960)),"Kostenstellennummer fehlt",IF(Kostenstellen!D960=0,0,IF(AND(Kostenstellen!D960&gt;0,Kostenstellen!E960=0),Kostenstellen!D960&amp;"&gt;",Kostenstellen!D960&amp;"&gt;"&amp;Kostenstellen!E960)))</f>
        <v>0</v>
      </c>
      <c r="C960" s="108" t="str">
        <f>IF(Kostenstellen!$D960&gt;0,Mandantname,"")</f>
        <v/>
      </c>
    </row>
    <row r="961" spans="1:3">
      <c r="A961" t="str">
        <f>IF(Kostenstellen!D961&gt;0,"Kostenstelle","")</f>
        <v/>
      </c>
      <c r="B961">
        <f>IF(AND(Kostenstellen!D961=0,ISTEXT(Kostenstellen!E961)),"Kostenstellennummer fehlt",IF(Kostenstellen!D961=0,0,IF(AND(Kostenstellen!D961&gt;0,Kostenstellen!E961=0),Kostenstellen!D961&amp;"&gt;",Kostenstellen!D961&amp;"&gt;"&amp;Kostenstellen!E961)))</f>
        <v>0</v>
      </c>
      <c r="C961" s="108" t="str">
        <f>IF(Kostenstellen!$D961&gt;0,Mandantname,"")</f>
        <v/>
      </c>
    </row>
    <row r="962" spans="1:3">
      <c r="A962" t="str">
        <f>IF(Kostenstellen!D962&gt;0,"Kostenstelle","")</f>
        <v/>
      </c>
      <c r="B962">
        <f>IF(AND(Kostenstellen!D962=0,ISTEXT(Kostenstellen!E962)),"Kostenstellennummer fehlt",IF(Kostenstellen!D962=0,0,IF(AND(Kostenstellen!D962&gt;0,Kostenstellen!E962=0),Kostenstellen!D962&amp;"&gt;",Kostenstellen!D962&amp;"&gt;"&amp;Kostenstellen!E962)))</f>
        <v>0</v>
      </c>
      <c r="C962" s="108" t="str">
        <f>IF(Kostenstellen!$D962&gt;0,Mandantname,"")</f>
        <v/>
      </c>
    </row>
    <row r="963" spans="1:3">
      <c r="A963" t="str">
        <f>IF(Kostenstellen!D963&gt;0,"Kostenstelle","")</f>
        <v/>
      </c>
      <c r="B963">
        <f>IF(AND(Kostenstellen!D963=0,ISTEXT(Kostenstellen!E963)),"Kostenstellennummer fehlt",IF(Kostenstellen!D963=0,0,IF(AND(Kostenstellen!D963&gt;0,Kostenstellen!E963=0),Kostenstellen!D963&amp;"&gt;",Kostenstellen!D963&amp;"&gt;"&amp;Kostenstellen!E963)))</f>
        <v>0</v>
      </c>
      <c r="C963" s="108" t="str">
        <f>IF(Kostenstellen!$D963&gt;0,Mandantname,"")</f>
        <v/>
      </c>
    </row>
    <row r="964" spans="1:3">
      <c r="A964" t="str">
        <f>IF(Kostenstellen!D964&gt;0,"Kostenstelle","")</f>
        <v/>
      </c>
      <c r="B964">
        <f>IF(AND(Kostenstellen!D964=0,ISTEXT(Kostenstellen!E964)),"Kostenstellennummer fehlt",IF(Kostenstellen!D964=0,0,IF(AND(Kostenstellen!D964&gt;0,Kostenstellen!E964=0),Kostenstellen!D964&amp;"&gt;",Kostenstellen!D964&amp;"&gt;"&amp;Kostenstellen!E964)))</f>
        <v>0</v>
      </c>
      <c r="C964" s="108" t="str">
        <f>IF(Kostenstellen!$D964&gt;0,Mandantname,"")</f>
        <v/>
      </c>
    </row>
    <row r="965" spans="1:3">
      <c r="A965" t="str">
        <f>IF(Kostenstellen!D965&gt;0,"Kostenstelle","")</f>
        <v/>
      </c>
      <c r="B965">
        <f>IF(AND(Kostenstellen!D965=0,ISTEXT(Kostenstellen!E965)),"Kostenstellennummer fehlt",IF(Kostenstellen!D965=0,0,IF(AND(Kostenstellen!D965&gt;0,Kostenstellen!E965=0),Kostenstellen!D965&amp;"&gt;",Kostenstellen!D965&amp;"&gt;"&amp;Kostenstellen!E965)))</f>
        <v>0</v>
      </c>
      <c r="C965" s="108" t="str">
        <f>IF(Kostenstellen!$D965&gt;0,Mandantname,"")</f>
        <v/>
      </c>
    </row>
    <row r="966" spans="1:3">
      <c r="A966" t="str">
        <f>IF(Kostenstellen!D966&gt;0,"Kostenstelle","")</f>
        <v/>
      </c>
      <c r="B966">
        <f>IF(AND(Kostenstellen!D966=0,ISTEXT(Kostenstellen!E966)),"Kostenstellennummer fehlt",IF(Kostenstellen!D966=0,0,IF(AND(Kostenstellen!D966&gt;0,Kostenstellen!E966=0),Kostenstellen!D966&amp;"&gt;",Kostenstellen!D966&amp;"&gt;"&amp;Kostenstellen!E966)))</f>
        <v>0</v>
      </c>
      <c r="C966" s="108" t="str">
        <f>IF(Kostenstellen!$D966&gt;0,Mandantname,"")</f>
        <v/>
      </c>
    </row>
    <row r="967" spans="1:3">
      <c r="A967" t="str">
        <f>IF(Kostenstellen!D967&gt;0,"Kostenstelle","")</f>
        <v/>
      </c>
      <c r="B967">
        <f>IF(AND(Kostenstellen!D967=0,ISTEXT(Kostenstellen!E967)),"Kostenstellennummer fehlt",IF(Kostenstellen!D967=0,0,IF(AND(Kostenstellen!D967&gt;0,Kostenstellen!E967=0),Kostenstellen!D967&amp;"&gt;",Kostenstellen!D967&amp;"&gt;"&amp;Kostenstellen!E967)))</f>
        <v>0</v>
      </c>
      <c r="C967" s="108" t="str">
        <f>IF(Kostenstellen!$D967&gt;0,Mandantname,"")</f>
        <v/>
      </c>
    </row>
    <row r="968" spans="1:3">
      <c r="A968" t="str">
        <f>IF(Kostenstellen!D968&gt;0,"Kostenstelle","")</f>
        <v/>
      </c>
      <c r="B968">
        <f>IF(AND(Kostenstellen!D968=0,ISTEXT(Kostenstellen!E968)),"Kostenstellennummer fehlt",IF(Kostenstellen!D968=0,0,IF(AND(Kostenstellen!D968&gt;0,Kostenstellen!E968=0),Kostenstellen!D968&amp;"&gt;",Kostenstellen!D968&amp;"&gt;"&amp;Kostenstellen!E968)))</f>
        <v>0</v>
      </c>
      <c r="C968" s="108" t="str">
        <f>IF(Kostenstellen!$D968&gt;0,Mandantname,"")</f>
        <v/>
      </c>
    </row>
    <row r="969" spans="1:3">
      <c r="A969" t="str">
        <f>IF(Kostenstellen!D969&gt;0,"Kostenstelle","")</f>
        <v/>
      </c>
      <c r="B969">
        <f>IF(AND(Kostenstellen!D969=0,ISTEXT(Kostenstellen!E969)),"Kostenstellennummer fehlt",IF(Kostenstellen!D969=0,0,IF(AND(Kostenstellen!D969&gt;0,Kostenstellen!E969=0),Kostenstellen!D969&amp;"&gt;",Kostenstellen!D969&amp;"&gt;"&amp;Kostenstellen!E969)))</f>
        <v>0</v>
      </c>
      <c r="C969" s="108" t="str">
        <f>IF(Kostenstellen!$D969&gt;0,Mandantname,"")</f>
        <v/>
      </c>
    </row>
    <row r="970" spans="1:3">
      <c r="A970" t="str">
        <f>IF(Kostenstellen!D970&gt;0,"Kostenstelle","")</f>
        <v/>
      </c>
      <c r="B970">
        <f>IF(AND(Kostenstellen!D970=0,ISTEXT(Kostenstellen!E970)),"Kostenstellennummer fehlt",IF(Kostenstellen!D970=0,0,IF(AND(Kostenstellen!D970&gt;0,Kostenstellen!E970=0),Kostenstellen!D970&amp;"&gt;",Kostenstellen!D970&amp;"&gt;"&amp;Kostenstellen!E970)))</f>
        <v>0</v>
      </c>
      <c r="C970" s="108" t="str">
        <f>IF(Kostenstellen!$D970&gt;0,Mandantname,"")</f>
        <v/>
      </c>
    </row>
    <row r="971" spans="1:3">
      <c r="A971" t="str">
        <f>IF(Kostenstellen!D971&gt;0,"Kostenstelle","")</f>
        <v/>
      </c>
      <c r="B971">
        <f>IF(AND(Kostenstellen!D971=0,ISTEXT(Kostenstellen!E971)),"Kostenstellennummer fehlt",IF(Kostenstellen!D971=0,0,IF(AND(Kostenstellen!D971&gt;0,Kostenstellen!E971=0),Kostenstellen!D971&amp;"&gt;",Kostenstellen!D971&amp;"&gt;"&amp;Kostenstellen!E971)))</f>
        <v>0</v>
      </c>
      <c r="C971" s="108" t="str">
        <f>IF(Kostenstellen!$D971&gt;0,Mandantname,"")</f>
        <v/>
      </c>
    </row>
    <row r="972" spans="1:3">
      <c r="A972" t="str">
        <f>IF(Kostenstellen!D972&gt;0,"Kostenstelle","")</f>
        <v/>
      </c>
      <c r="B972">
        <f>IF(AND(Kostenstellen!D972=0,ISTEXT(Kostenstellen!E972)),"Kostenstellennummer fehlt",IF(Kostenstellen!D972=0,0,IF(AND(Kostenstellen!D972&gt;0,Kostenstellen!E972=0),Kostenstellen!D972&amp;"&gt;",Kostenstellen!D972&amp;"&gt;"&amp;Kostenstellen!E972)))</f>
        <v>0</v>
      </c>
      <c r="C972" s="108" t="str">
        <f>IF(Kostenstellen!$D972&gt;0,Mandantname,"")</f>
        <v/>
      </c>
    </row>
    <row r="973" spans="1:3">
      <c r="A973" t="str">
        <f>IF(Kostenstellen!D973&gt;0,"Kostenstelle","")</f>
        <v/>
      </c>
      <c r="B973">
        <f>IF(AND(Kostenstellen!D973=0,ISTEXT(Kostenstellen!E973)),"Kostenstellennummer fehlt",IF(Kostenstellen!D973=0,0,IF(AND(Kostenstellen!D973&gt;0,Kostenstellen!E973=0),Kostenstellen!D973&amp;"&gt;",Kostenstellen!D973&amp;"&gt;"&amp;Kostenstellen!E973)))</f>
        <v>0</v>
      </c>
      <c r="C973" s="108" t="str">
        <f>IF(Kostenstellen!$D973&gt;0,Mandantname,"")</f>
        <v/>
      </c>
    </row>
    <row r="974" spans="1:3">
      <c r="A974" t="str">
        <f>IF(Kostenstellen!D974&gt;0,"Kostenstelle","")</f>
        <v/>
      </c>
      <c r="B974">
        <f>IF(AND(Kostenstellen!D974=0,ISTEXT(Kostenstellen!E974)),"Kostenstellennummer fehlt",IF(Kostenstellen!D974=0,0,IF(AND(Kostenstellen!D974&gt;0,Kostenstellen!E974=0),Kostenstellen!D974&amp;"&gt;",Kostenstellen!D974&amp;"&gt;"&amp;Kostenstellen!E974)))</f>
        <v>0</v>
      </c>
      <c r="C974" s="108" t="str">
        <f>IF(Kostenstellen!$D974&gt;0,Mandantname,"")</f>
        <v/>
      </c>
    </row>
    <row r="975" spans="1:3">
      <c r="A975" t="str">
        <f>IF(Kostenstellen!D975&gt;0,"Kostenstelle","")</f>
        <v/>
      </c>
      <c r="B975">
        <f>IF(AND(Kostenstellen!D975=0,ISTEXT(Kostenstellen!E975)),"Kostenstellennummer fehlt",IF(Kostenstellen!D975=0,0,IF(AND(Kostenstellen!D975&gt;0,Kostenstellen!E975=0),Kostenstellen!D975&amp;"&gt;",Kostenstellen!D975&amp;"&gt;"&amp;Kostenstellen!E975)))</f>
        <v>0</v>
      </c>
      <c r="C975" s="108" t="str">
        <f>IF(Kostenstellen!$D975&gt;0,Mandantname,"")</f>
        <v/>
      </c>
    </row>
    <row r="976" spans="1:3">
      <c r="A976" t="str">
        <f>IF(Kostenstellen!D976&gt;0,"Kostenstelle","")</f>
        <v/>
      </c>
      <c r="B976">
        <f>IF(AND(Kostenstellen!D976=0,ISTEXT(Kostenstellen!E976)),"Kostenstellennummer fehlt",IF(Kostenstellen!D976=0,0,IF(AND(Kostenstellen!D976&gt;0,Kostenstellen!E976=0),Kostenstellen!D976&amp;"&gt;",Kostenstellen!D976&amp;"&gt;"&amp;Kostenstellen!E976)))</f>
        <v>0</v>
      </c>
      <c r="C976" s="108" t="str">
        <f>IF(Kostenstellen!$D976&gt;0,Mandantname,"")</f>
        <v/>
      </c>
    </row>
    <row r="977" spans="1:3">
      <c r="A977" t="str">
        <f>IF(Kostenstellen!D977&gt;0,"Kostenstelle","")</f>
        <v/>
      </c>
      <c r="B977">
        <f>IF(AND(Kostenstellen!D977=0,ISTEXT(Kostenstellen!E977)),"Kostenstellennummer fehlt",IF(Kostenstellen!D977=0,0,IF(AND(Kostenstellen!D977&gt;0,Kostenstellen!E977=0),Kostenstellen!D977&amp;"&gt;",Kostenstellen!D977&amp;"&gt;"&amp;Kostenstellen!E977)))</f>
        <v>0</v>
      </c>
      <c r="C977" s="108" t="str">
        <f>IF(Kostenstellen!$D977&gt;0,Mandantname,"")</f>
        <v/>
      </c>
    </row>
    <row r="978" spans="1:3">
      <c r="A978" t="str">
        <f>IF(Kostenstellen!D978&gt;0,"Kostenstelle","")</f>
        <v/>
      </c>
      <c r="B978">
        <f>IF(AND(Kostenstellen!D978=0,ISTEXT(Kostenstellen!E978)),"Kostenstellennummer fehlt",IF(Kostenstellen!D978=0,0,IF(AND(Kostenstellen!D978&gt;0,Kostenstellen!E978=0),Kostenstellen!D978&amp;"&gt;",Kostenstellen!D978&amp;"&gt;"&amp;Kostenstellen!E978)))</f>
        <v>0</v>
      </c>
      <c r="C978" s="108" t="str">
        <f>IF(Kostenstellen!$D978&gt;0,Mandantname,"")</f>
        <v/>
      </c>
    </row>
    <row r="979" spans="1:3">
      <c r="A979" t="str">
        <f>IF(Kostenstellen!D979&gt;0,"Kostenstelle","")</f>
        <v/>
      </c>
      <c r="B979">
        <f>IF(AND(Kostenstellen!D979=0,ISTEXT(Kostenstellen!E979)),"Kostenstellennummer fehlt",IF(Kostenstellen!D979=0,0,IF(AND(Kostenstellen!D979&gt;0,Kostenstellen!E979=0),Kostenstellen!D979&amp;"&gt;",Kostenstellen!D979&amp;"&gt;"&amp;Kostenstellen!E979)))</f>
        <v>0</v>
      </c>
      <c r="C979" s="108" t="str">
        <f>IF(Kostenstellen!$D979&gt;0,Mandantname,"")</f>
        <v/>
      </c>
    </row>
    <row r="980" spans="1:3">
      <c r="A980" t="str">
        <f>IF(Kostenstellen!D980&gt;0,"Kostenstelle","")</f>
        <v/>
      </c>
      <c r="B980">
        <f>IF(AND(Kostenstellen!D980=0,ISTEXT(Kostenstellen!E980)),"Kostenstellennummer fehlt",IF(Kostenstellen!D980=0,0,IF(AND(Kostenstellen!D980&gt;0,Kostenstellen!E980=0),Kostenstellen!D980&amp;"&gt;",Kostenstellen!D980&amp;"&gt;"&amp;Kostenstellen!E980)))</f>
        <v>0</v>
      </c>
      <c r="C980" s="108" t="str">
        <f>IF(Kostenstellen!$D980&gt;0,Mandantname,"")</f>
        <v/>
      </c>
    </row>
    <row r="981" spans="1:3">
      <c r="A981" t="str">
        <f>IF(Kostenstellen!D981&gt;0,"Kostenstelle","")</f>
        <v/>
      </c>
      <c r="B981">
        <f>IF(AND(Kostenstellen!D981=0,ISTEXT(Kostenstellen!E981)),"Kostenstellennummer fehlt",IF(Kostenstellen!D981=0,0,IF(AND(Kostenstellen!D981&gt;0,Kostenstellen!E981=0),Kostenstellen!D981&amp;"&gt;",Kostenstellen!D981&amp;"&gt;"&amp;Kostenstellen!E981)))</f>
        <v>0</v>
      </c>
      <c r="C981" s="108" t="str">
        <f>IF(Kostenstellen!$D981&gt;0,Mandantname,"")</f>
        <v/>
      </c>
    </row>
    <row r="982" spans="1:3">
      <c r="A982" t="str">
        <f>IF(Kostenstellen!D982&gt;0,"Kostenstelle","")</f>
        <v/>
      </c>
      <c r="B982">
        <f>IF(AND(Kostenstellen!D982=0,ISTEXT(Kostenstellen!E982)),"Kostenstellennummer fehlt",IF(Kostenstellen!D982=0,0,IF(AND(Kostenstellen!D982&gt;0,Kostenstellen!E982=0),Kostenstellen!D982&amp;"&gt;",Kostenstellen!D982&amp;"&gt;"&amp;Kostenstellen!E982)))</f>
        <v>0</v>
      </c>
      <c r="C982" s="108" t="str">
        <f>IF(Kostenstellen!$D982&gt;0,Mandantname,"")</f>
        <v/>
      </c>
    </row>
    <row r="983" spans="1:3">
      <c r="A983" t="str">
        <f>IF(Kostenstellen!D983&gt;0,"Kostenstelle","")</f>
        <v/>
      </c>
      <c r="B983">
        <f>IF(AND(Kostenstellen!D983=0,ISTEXT(Kostenstellen!E983)),"Kostenstellennummer fehlt",IF(Kostenstellen!D983=0,0,IF(AND(Kostenstellen!D983&gt;0,Kostenstellen!E983=0),Kostenstellen!D983&amp;"&gt;",Kostenstellen!D983&amp;"&gt;"&amp;Kostenstellen!E983)))</f>
        <v>0</v>
      </c>
      <c r="C983" s="108" t="str">
        <f>IF(Kostenstellen!$D983&gt;0,Mandantname,"")</f>
        <v/>
      </c>
    </row>
    <row r="984" spans="1:3">
      <c r="A984" t="str">
        <f>IF(Kostenstellen!D984&gt;0,"Kostenstelle","")</f>
        <v/>
      </c>
      <c r="B984">
        <f>IF(AND(Kostenstellen!D984=0,ISTEXT(Kostenstellen!E984)),"Kostenstellennummer fehlt",IF(Kostenstellen!D984=0,0,IF(AND(Kostenstellen!D984&gt;0,Kostenstellen!E984=0),Kostenstellen!D984&amp;"&gt;",Kostenstellen!D984&amp;"&gt;"&amp;Kostenstellen!E984)))</f>
        <v>0</v>
      </c>
      <c r="C984" s="108" t="str">
        <f>IF(Kostenstellen!$D984&gt;0,Mandantname,"")</f>
        <v/>
      </c>
    </row>
    <row r="985" spans="1:3">
      <c r="A985" t="str">
        <f>IF(Kostenstellen!D985&gt;0,"Kostenstelle","")</f>
        <v/>
      </c>
      <c r="B985">
        <f>IF(AND(Kostenstellen!D985=0,ISTEXT(Kostenstellen!E985)),"Kostenstellennummer fehlt",IF(Kostenstellen!D985=0,0,IF(AND(Kostenstellen!D985&gt;0,Kostenstellen!E985=0),Kostenstellen!D985&amp;"&gt;",Kostenstellen!D985&amp;"&gt;"&amp;Kostenstellen!E985)))</f>
        <v>0</v>
      </c>
      <c r="C985" s="108" t="str">
        <f>IF(Kostenstellen!$D985&gt;0,Mandantname,"")</f>
        <v/>
      </c>
    </row>
    <row r="986" spans="1:3">
      <c r="A986" t="str">
        <f>IF(Kostenstellen!D986&gt;0,"Kostenstelle","")</f>
        <v/>
      </c>
      <c r="B986">
        <f>IF(AND(Kostenstellen!D986=0,ISTEXT(Kostenstellen!E986)),"Kostenstellennummer fehlt",IF(Kostenstellen!D986=0,0,IF(AND(Kostenstellen!D986&gt;0,Kostenstellen!E986=0),Kostenstellen!D986&amp;"&gt;",Kostenstellen!D986&amp;"&gt;"&amp;Kostenstellen!E986)))</f>
        <v>0</v>
      </c>
      <c r="C986" s="108" t="str">
        <f>IF(Kostenstellen!$D986&gt;0,Mandantname,"")</f>
        <v/>
      </c>
    </row>
    <row r="987" spans="1:3">
      <c r="A987" t="str">
        <f>IF(Kostenstellen!D987&gt;0,"Kostenstelle","")</f>
        <v/>
      </c>
      <c r="B987">
        <f>IF(AND(Kostenstellen!D987=0,ISTEXT(Kostenstellen!E987)),"Kostenstellennummer fehlt",IF(Kostenstellen!D987=0,0,IF(AND(Kostenstellen!D987&gt;0,Kostenstellen!E987=0),Kostenstellen!D987&amp;"&gt;",Kostenstellen!D987&amp;"&gt;"&amp;Kostenstellen!E987)))</f>
        <v>0</v>
      </c>
      <c r="C987" s="108" t="str">
        <f>IF(Kostenstellen!$D987&gt;0,Mandantname,"")</f>
        <v/>
      </c>
    </row>
    <row r="988" spans="1:3">
      <c r="A988" t="str">
        <f>IF(Kostenstellen!D988&gt;0,"Kostenstelle","")</f>
        <v/>
      </c>
      <c r="B988">
        <f>IF(AND(Kostenstellen!D988=0,ISTEXT(Kostenstellen!E988)),"Kostenstellennummer fehlt",IF(Kostenstellen!D988=0,0,IF(AND(Kostenstellen!D988&gt;0,Kostenstellen!E988=0),Kostenstellen!D988&amp;"&gt;",Kostenstellen!D988&amp;"&gt;"&amp;Kostenstellen!E988)))</f>
        <v>0</v>
      </c>
      <c r="C988" s="108" t="str">
        <f>IF(Kostenstellen!$D988&gt;0,Mandantname,"")</f>
        <v/>
      </c>
    </row>
    <row r="989" spans="1:3">
      <c r="A989" t="str">
        <f>IF(Kostenstellen!D989&gt;0,"Kostenstelle","")</f>
        <v/>
      </c>
      <c r="B989">
        <f>IF(AND(Kostenstellen!D989=0,ISTEXT(Kostenstellen!E989)),"Kostenstellennummer fehlt",IF(Kostenstellen!D989=0,0,IF(AND(Kostenstellen!D989&gt;0,Kostenstellen!E989=0),Kostenstellen!D989&amp;"&gt;",Kostenstellen!D989&amp;"&gt;"&amp;Kostenstellen!E989)))</f>
        <v>0</v>
      </c>
      <c r="C989" s="108" t="str">
        <f>IF(Kostenstellen!$D989&gt;0,Mandantname,"")</f>
        <v/>
      </c>
    </row>
    <row r="990" spans="1:3">
      <c r="A990" t="str">
        <f>IF(Kostenstellen!D990&gt;0,"Kostenstelle","")</f>
        <v/>
      </c>
      <c r="B990">
        <f>IF(AND(Kostenstellen!D990=0,ISTEXT(Kostenstellen!E990)),"Kostenstellennummer fehlt",IF(Kostenstellen!D990=0,0,IF(AND(Kostenstellen!D990&gt;0,Kostenstellen!E990=0),Kostenstellen!D990&amp;"&gt;",Kostenstellen!D990&amp;"&gt;"&amp;Kostenstellen!E990)))</f>
        <v>0</v>
      </c>
      <c r="C990" s="108" t="str">
        <f>IF(Kostenstellen!$D990&gt;0,Mandantname,"")</f>
        <v/>
      </c>
    </row>
    <row r="991" spans="1:3">
      <c r="A991" t="str">
        <f>IF(Kostenstellen!D991&gt;0,"Kostenstelle","")</f>
        <v/>
      </c>
      <c r="B991">
        <f>IF(AND(Kostenstellen!D991=0,ISTEXT(Kostenstellen!E991)),"Kostenstellennummer fehlt",IF(Kostenstellen!D991=0,0,IF(AND(Kostenstellen!D991&gt;0,Kostenstellen!E991=0),Kostenstellen!D991&amp;"&gt;",Kostenstellen!D991&amp;"&gt;"&amp;Kostenstellen!E991)))</f>
        <v>0</v>
      </c>
      <c r="C991" s="108" t="str">
        <f>IF(Kostenstellen!$D991&gt;0,Mandantname,"")</f>
        <v/>
      </c>
    </row>
    <row r="992" spans="1:3">
      <c r="A992" t="str">
        <f>IF(Kostenstellen!D992&gt;0,"Kostenstelle","")</f>
        <v/>
      </c>
      <c r="B992">
        <f>IF(AND(Kostenstellen!D992=0,ISTEXT(Kostenstellen!E992)),"Kostenstellennummer fehlt",IF(Kostenstellen!D992=0,0,IF(AND(Kostenstellen!D992&gt;0,Kostenstellen!E992=0),Kostenstellen!D992&amp;"&gt;",Kostenstellen!D992&amp;"&gt;"&amp;Kostenstellen!E992)))</f>
        <v>0</v>
      </c>
      <c r="C992" s="108" t="str">
        <f>IF(Kostenstellen!$D992&gt;0,Mandantname,"")</f>
        <v/>
      </c>
    </row>
    <row r="993" spans="1:3">
      <c r="A993" t="str">
        <f>IF(Kostenstellen!D993&gt;0,"Kostenstelle","")</f>
        <v/>
      </c>
      <c r="B993">
        <f>IF(AND(Kostenstellen!D993=0,ISTEXT(Kostenstellen!E993)),"Kostenstellennummer fehlt",IF(Kostenstellen!D993=0,0,IF(AND(Kostenstellen!D993&gt;0,Kostenstellen!E993=0),Kostenstellen!D993&amp;"&gt;",Kostenstellen!D993&amp;"&gt;"&amp;Kostenstellen!E993)))</f>
        <v>0</v>
      </c>
      <c r="C993" s="108" t="str">
        <f>IF(Kostenstellen!$D993&gt;0,Mandantname,"")</f>
        <v/>
      </c>
    </row>
    <row r="994" spans="1:3">
      <c r="A994" t="str">
        <f>IF(Kostenstellen!D994&gt;0,"Kostenstelle","")</f>
        <v/>
      </c>
      <c r="B994">
        <f>IF(AND(Kostenstellen!D994=0,ISTEXT(Kostenstellen!E994)),"Kostenstellennummer fehlt",IF(Kostenstellen!D994=0,0,IF(AND(Kostenstellen!D994&gt;0,Kostenstellen!E994=0),Kostenstellen!D994&amp;"&gt;",Kostenstellen!D994&amp;"&gt;"&amp;Kostenstellen!E994)))</f>
        <v>0</v>
      </c>
      <c r="C994" s="108" t="str">
        <f>IF(Kostenstellen!$D994&gt;0,Mandantname,"")</f>
        <v/>
      </c>
    </row>
    <row r="995" spans="1:3">
      <c r="A995" t="str">
        <f>IF(Kostenstellen!D995&gt;0,"Kostenstelle","")</f>
        <v/>
      </c>
      <c r="B995">
        <f>IF(AND(Kostenstellen!D995=0,ISTEXT(Kostenstellen!E995)),"Kostenstellennummer fehlt",IF(Kostenstellen!D995=0,0,IF(AND(Kostenstellen!D995&gt;0,Kostenstellen!E995=0),Kostenstellen!D995&amp;"&gt;",Kostenstellen!D995&amp;"&gt;"&amp;Kostenstellen!E995)))</f>
        <v>0</v>
      </c>
      <c r="C995" s="108" t="str">
        <f>IF(Kostenstellen!$D995&gt;0,Mandantname,"")</f>
        <v/>
      </c>
    </row>
    <row r="996" spans="1:3">
      <c r="A996" t="str">
        <f>IF(Kostenstellen!D996&gt;0,"Kostenstelle","")</f>
        <v/>
      </c>
      <c r="B996">
        <f>IF(AND(Kostenstellen!D996=0,ISTEXT(Kostenstellen!E996)),"Kostenstellennummer fehlt",IF(Kostenstellen!D996=0,0,IF(AND(Kostenstellen!D996&gt;0,Kostenstellen!E996=0),Kostenstellen!D996&amp;"&gt;",Kostenstellen!D996&amp;"&gt;"&amp;Kostenstellen!E996)))</f>
        <v>0</v>
      </c>
      <c r="C996" s="108" t="str">
        <f>IF(Kostenstellen!$D996&gt;0,Mandantname,"")</f>
        <v/>
      </c>
    </row>
    <row r="997" spans="1:3">
      <c r="A997" t="str">
        <f>IF(Kostenstellen!D997&gt;0,"Kostenstelle","")</f>
        <v/>
      </c>
      <c r="B997">
        <f>IF(AND(Kostenstellen!D997=0,ISTEXT(Kostenstellen!E997)),"Kostenstellennummer fehlt",IF(Kostenstellen!D997=0,0,IF(AND(Kostenstellen!D997&gt;0,Kostenstellen!E997=0),Kostenstellen!D997&amp;"&gt;",Kostenstellen!D997&amp;"&gt;"&amp;Kostenstellen!E997)))</f>
        <v>0</v>
      </c>
      <c r="C997" s="108" t="str">
        <f>IF(Kostenstellen!$D997&gt;0,Mandantname,"")</f>
        <v/>
      </c>
    </row>
    <row r="998" spans="1:3">
      <c r="A998" t="str">
        <f>IF(Kostenstellen!D998&gt;0,"Kostenstelle","")</f>
        <v/>
      </c>
      <c r="B998">
        <f>IF(AND(Kostenstellen!D998=0,ISTEXT(Kostenstellen!E998)),"Kostenstellennummer fehlt",IF(Kostenstellen!D998=0,0,IF(AND(Kostenstellen!D998&gt;0,Kostenstellen!E998=0),Kostenstellen!D998&amp;"&gt;",Kostenstellen!D998&amp;"&gt;"&amp;Kostenstellen!E998)))</f>
        <v>0</v>
      </c>
      <c r="C998" s="108" t="str">
        <f>IF(Kostenstellen!$D998&gt;0,Mandantname,"")</f>
        <v/>
      </c>
    </row>
    <row r="999" spans="1:3">
      <c r="A999" t="str">
        <f>IF(Kostenstellen!D999&gt;0,"Kostenstelle","")</f>
        <v/>
      </c>
      <c r="B999">
        <f>IF(AND(Kostenstellen!D999=0,ISTEXT(Kostenstellen!E999)),"Kostenstellennummer fehlt",IF(Kostenstellen!D999=0,0,IF(AND(Kostenstellen!D999&gt;0,Kostenstellen!E999=0),Kostenstellen!D999&amp;"&gt;",Kostenstellen!D999&amp;"&gt;"&amp;Kostenstellen!E999)))</f>
        <v>0</v>
      </c>
      <c r="C999" s="108" t="str">
        <f>IF(Kostenstellen!$D999&gt;0,Mandantname,"")</f>
        <v/>
      </c>
    </row>
    <row r="1000" spans="1:3">
      <c r="A1000" t="str">
        <f>IF(Kostenstellen!D1000&gt;0,"Kostenstelle","")</f>
        <v/>
      </c>
      <c r="B1000">
        <f>IF(AND(Kostenstellen!D1000=0,ISTEXT(Kostenstellen!E1000)),"Kostenstellennummer fehlt",IF(Kostenstellen!D1000=0,0,IF(AND(Kostenstellen!D1000&gt;0,Kostenstellen!E1000=0),Kostenstellen!D1000&amp;"&gt;",Kostenstellen!D1000&amp;"&gt;"&amp;Kostenstellen!E1000)))</f>
        <v>0</v>
      </c>
      <c r="C1000" s="108" t="str">
        <f>IF(Kostenstellen!$D1000&gt;0,Mandantname,"")</f>
        <v/>
      </c>
    </row>
  </sheetData>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4EFB9-C737-4A8F-A3B4-C725857B5225}">
  <sheetPr codeName="Tabelle13">
    <tabColor rgb="FFDEDEDE"/>
  </sheetPr>
  <dimension ref="A1:D2000"/>
  <sheetViews>
    <sheetView showGridLines="0" zoomScaleNormal="100" workbookViewId="0">
      <pane ySplit="1" topLeftCell="A2" activePane="bottomLeft" state="frozen"/>
      <selection pane="bottomLeft" activeCell="F2" sqref="F2"/>
      <selection activeCell="F2" sqref="F2"/>
    </sheetView>
  </sheetViews>
  <sheetFormatPr defaultColWidth="11.42578125" defaultRowHeight="15" customHeight="1"/>
  <cols>
    <col min="1" max="1" width="27" style="20" customWidth="1"/>
    <col min="2" max="2" width="17.85546875" bestFit="1" customWidth="1"/>
    <col min="3" max="3" width="22.85546875" style="88" bestFit="1" customWidth="1"/>
    <col min="4" max="4" width="24.42578125" bestFit="1" customWidth="1"/>
  </cols>
  <sheetData>
    <row r="1" spans="1:4" ht="15" customHeight="1">
      <c r="A1" s="85" t="s">
        <v>116</v>
      </c>
      <c r="B1" s="84" t="s">
        <v>120</v>
      </c>
      <c r="C1" s="84" t="s">
        <v>121</v>
      </c>
      <c r="D1" s="85" t="s">
        <v>29</v>
      </c>
    </row>
    <row r="2" spans="1:4" ht="15" customHeight="1">
      <c r="A2" s="105" t="str">
        <f>IF(NOT(ISBLANK(Steuerschlüssel!D2)),"Steuerschlüssel","")</f>
        <v/>
      </c>
      <c r="B2" t="str">
        <f>IF(AND(ISBLANK(Steuerschlüssel!D2),ISBLANK(Steuerschlüssel!E2),ISBLANK(Steuerschlüssel!F2)),"",IF(AND(Steuerschlüssel!D2&gt;=0,ISBLANK(Steuerschlüssel!E2),ISBLANK(Steuerschlüssel!F2)),Steuerschlüssel!D2&amp;"%",IF(AND(ISBLANK(Steuerschlüssel!D2),Steuerschlüssel!E2&gt;0,ISBLANK(Steuerschlüssel!F2)),"",IF(OR(AND(ISBLANK(Steuerschlüssel!D2),ISBLANK(Steuerschlüssel!E2),NOT(ISBLANK(Steuerschlüssel!F2))),AND(ISBLANK(Steuerschlüssel!D2),Steuerschlüssel!E2&gt;0,NOT(ISBLANK(Steuerschlüssel!F2))),AND(Steuerschlüssel!D2&gt;=0,ISBLANK(Steuerschlüssel!E2),NOT(ISBLANK(Steuerschlüssel!F2)))),"",Steuerschlüssel!E2&amp;"&gt;"&amp;Steuerschlüssel!D2&amp;"%"&amp;"-"&amp;Steuerschlüssel!F2))))</f>
        <v/>
      </c>
      <c r="C2" s="124" t="str">
        <f>IF(OR(AND(NOT(ISBLANK(Steuerschlüssel!D2)),NOT(ISBLANK(Steuerschlüssel!E2))),AND(NOT(ISBLANK(Steuerschlüssel!D2)),ISBLANK(Steuerschlüssel!E2),ISBLANK(Steuerschlüssel!F2))),Steuerschlüssel!D2,"")</f>
        <v/>
      </c>
      <c r="D2" s="108" t="str">
        <f>IF(NOT(ISBLANK(Steuerschlüssel!$D2)),Mandantname,"")</f>
        <v/>
      </c>
    </row>
    <row r="3" spans="1:4" ht="15" customHeight="1">
      <c r="A3" s="105" t="str">
        <f>IF(NOT(ISBLANK(Steuerschlüssel!D3)),"Steuerschlüssel","")</f>
        <v/>
      </c>
      <c r="B3" t="str">
        <f>IF(AND(ISBLANK(Steuerschlüssel!D3),ISBLANK(Steuerschlüssel!E3),ISBLANK(Steuerschlüssel!F3)),"",IF(AND(Steuerschlüssel!D3&gt;=0,ISBLANK(Steuerschlüssel!E3),ISBLANK(Steuerschlüssel!F3)),Steuerschlüssel!D3&amp;"%",IF(AND(ISBLANK(Steuerschlüssel!D3),Steuerschlüssel!E3&gt;0,ISBLANK(Steuerschlüssel!F3)),"",IF(OR(AND(ISBLANK(Steuerschlüssel!D3),ISBLANK(Steuerschlüssel!E3),NOT(ISBLANK(Steuerschlüssel!F3))),AND(ISBLANK(Steuerschlüssel!D3),Steuerschlüssel!E3&gt;0,NOT(ISBLANK(Steuerschlüssel!F3))),AND(Steuerschlüssel!D3&gt;=0,ISBLANK(Steuerschlüssel!E3),NOT(ISBLANK(Steuerschlüssel!F3)))),"",Steuerschlüssel!E3&amp;"&gt;"&amp;Steuerschlüssel!D3&amp;"%"&amp;"-"&amp;Steuerschlüssel!F3))))</f>
        <v/>
      </c>
      <c r="C3" s="124" t="str">
        <f>IF(OR(AND(NOT(ISBLANK(Steuerschlüssel!D3)),NOT(ISBLANK(Steuerschlüssel!E3))),AND(NOT(ISBLANK(Steuerschlüssel!D3)),ISBLANK(Steuerschlüssel!E3),ISBLANK(Steuerschlüssel!F3))),Steuerschlüssel!D3,"")</f>
        <v/>
      </c>
      <c r="D3" s="108" t="str">
        <f>IF(NOT(ISBLANK(Steuerschlüssel!$D3)),Mandantname,"")</f>
        <v/>
      </c>
    </row>
    <row r="4" spans="1:4" ht="15" customHeight="1">
      <c r="A4" s="105" t="str">
        <f>IF(NOT(ISBLANK(Steuerschlüssel!D4)),"Steuerschlüssel","")</f>
        <v/>
      </c>
      <c r="B4" t="str">
        <f>IF(AND(ISBLANK(Steuerschlüssel!D4),ISBLANK(Steuerschlüssel!E4),ISBLANK(Steuerschlüssel!F4)),"",IF(AND(Steuerschlüssel!D4&gt;=0,ISBLANK(Steuerschlüssel!E4),ISBLANK(Steuerschlüssel!F4)),Steuerschlüssel!D4&amp;"%",IF(AND(ISBLANK(Steuerschlüssel!D4),Steuerschlüssel!E4&gt;0,ISBLANK(Steuerschlüssel!F4)),"",IF(OR(AND(ISBLANK(Steuerschlüssel!D4),ISBLANK(Steuerschlüssel!E4),NOT(ISBLANK(Steuerschlüssel!F4))),AND(ISBLANK(Steuerschlüssel!D4),Steuerschlüssel!E4&gt;0,NOT(ISBLANK(Steuerschlüssel!F4))),AND(Steuerschlüssel!D4&gt;=0,ISBLANK(Steuerschlüssel!E4),NOT(ISBLANK(Steuerschlüssel!F4)))),"",Steuerschlüssel!E4&amp;"&gt;"&amp;Steuerschlüssel!D4&amp;"%"&amp;"-"&amp;Steuerschlüssel!F4))))</f>
        <v/>
      </c>
      <c r="C4" s="124" t="str">
        <f>IF(OR(AND(NOT(ISBLANK(Steuerschlüssel!D4)),NOT(ISBLANK(Steuerschlüssel!E4))),AND(NOT(ISBLANK(Steuerschlüssel!D4)),ISBLANK(Steuerschlüssel!E4),ISBLANK(Steuerschlüssel!F4))),Steuerschlüssel!D4,"")</f>
        <v/>
      </c>
      <c r="D4" s="108" t="str">
        <f>IF(NOT(ISBLANK(Steuerschlüssel!$D4)),Mandantname,"")</f>
        <v/>
      </c>
    </row>
    <row r="5" spans="1:4" ht="15" customHeight="1">
      <c r="A5" s="105" t="str">
        <f>IF(NOT(ISBLANK(Steuerschlüssel!D5)),"Steuerschlüssel","")</f>
        <v/>
      </c>
      <c r="B5" t="str">
        <f>IF(AND(ISBLANK(Steuerschlüssel!D5),ISBLANK(Steuerschlüssel!E5),ISBLANK(Steuerschlüssel!F5)),"",IF(AND(Steuerschlüssel!D5&gt;=0,ISBLANK(Steuerschlüssel!E5),ISBLANK(Steuerschlüssel!F5)),Steuerschlüssel!D5&amp;"%",IF(AND(ISBLANK(Steuerschlüssel!D5),Steuerschlüssel!E5&gt;0,ISBLANK(Steuerschlüssel!F5)),"",IF(OR(AND(ISBLANK(Steuerschlüssel!D5),ISBLANK(Steuerschlüssel!E5),NOT(ISBLANK(Steuerschlüssel!F5))),AND(ISBLANK(Steuerschlüssel!D5),Steuerschlüssel!E5&gt;0,NOT(ISBLANK(Steuerschlüssel!F5))),AND(Steuerschlüssel!D5&gt;=0,ISBLANK(Steuerschlüssel!E5),NOT(ISBLANK(Steuerschlüssel!F5)))),"",Steuerschlüssel!E5&amp;"&gt;"&amp;Steuerschlüssel!D5&amp;"%"&amp;"-"&amp;Steuerschlüssel!F5))))</f>
        <v/>
      </c>
      <c r="C5" s="124" t="str">
        <f>IF(OR(AND(NOT(ISBLANK(Steuerschlüssel!D5)),NOT(ISBLANK(Steuerschlüssel!E5))),AND(NOT(ISBLANK(Steuerschlüssel!D5)),ISBLANK(Steuerschlüssel!E5),ISBLANK(Steuerschlüssel!F5))),Steuerschlüssel!D5,"")</f>
        <v/>
      </c>
      <c r="D5" s="108" t="str">
        <f>IF(NOT(ISBLANK(Steuerschlüssel!$D5)),Mandantname,"")</f>
        <v/>
      </c>
    </row>
    <row r="6" spans="1:4" ht="15" customHeight="1">
      <c r="A6" s="105" t="str">
        <f>IF(NOT(ISBLANK(Steuerschlüssel!D6)),"Steuerschlüssel","")</f>
        <v/>
      </c>
      <c r="B6" t="str">
        <f>IF(AND(ISBLANK(Steuerschlüssel!D6),ISBLANK(Steuerschlüssel!E6),ISBLANK(Steuerschlüssel!F6)),"",IF(AND(Steuerschlüssel!D6&gt;=0,ISBLANK(Steuerschlüssel!E6),ISBLANK(Steuerschlüssel!F6)),Steuerschlüssel!D6&amp;"%",IF(AND(ISBLANK(Steuerschlüssel!D6),Steuerschlüssel!E6&gt;0,ISBLANK(Steuerschlüssel!F6)),"",IF(OR(AND(ISBLANK(Steuerschlüssel!D6),ISBLANK(Steuerschlüssel!E6),NOT(ISBLANK(Steuerschlüssel!F6))),AND(ISBLANK(Steuerschlüssel!D6),Steuerschlüssel!E6&gt;0,NOT(ISBLANK(Steuerschlüssel!F6))),AND(Steuerschlüssel!D6&gt;=0,ISBLANK(Steuerschlüssel!E6),NOT(ISBLANK(Steuerschlüssel!F6)))),"",Steuerschlüssel!E6&amp;"&gt;"&amp;Steuerschlüssel!D6&amp;"%"&amp;"-"&amp;Steuerschlüssel!F6))))</f>
        <v/>
      </c>
      <c r="C6" s="124" t="str">
        <f>IF(OR(AND(NOT(ISBLANK(Steuerschlüssel!D6)),NOT(ISBLANK(Steuerschlüssel!E6))),AND(NOT(ISBLANK(Steuerschlüssel!D6)),ISBLANK(Steuerschlüssel!E6),ISBLANK(Steuerschlüssel!F6))),Steuerschlüssel!D6,"")</f>
        <v/>
      </c>
      <c r="D6" s="108" t="str">
        <f>IF(NOT(ISBLANK(Steuerschlüssel!$D6)),Mandantname,"")</f>
        <v/>
      </c>
    </row>
    <row r="7" spans="1:4" ht="15" customHeight="1">
      <c r="A7" s="105" t="str">
        <f>IF(NOT(ISBLANK(Steuerschlüssel!D7)),"Steuerschlüssel","")</f>
        <v/>
      </c>
      <c r="B7" t="str">
        <f>IF(AND(ISBLANK(Steuerschlüssel!D7),ISBLANK(Steuerschlüssel!E7),ISBLANK(Steuerschlüssel!F7)),"",IF(AND(Steuerschlüssel!D7&gt;=0,ISBLANK(Steuerschlüssel!E7),ISBLANK(Steuerschlüssel!F7)),Steuerschlüssel!D7&amp;"%",IF(AND(ISBLANK(Steuerschlüssel!D7),Steuerschlüssel!E7&gt;0,ISBLANK(Steuerschlüssel!F7)),"",IF(OR(AND(ISBLANK(Steuerschlüssel!D7),ISBLANK(Steuerschlüssel!E7),NOT(ISBLANK(Steuerschlüssel!F7))),AND(ISBLANK(Steuerschlüssel!D7),Steuerschlüssel!E7&gt;0,NOT(ISBLANK(Steuerschlüssel!F7))),AND(Steuerschlüssel!D7&gt;=0,ISBLANK(Steuerschlüssel!E7),NOT(ISBLANK(Steuerschlüssel!F7)))),"",Steuerschlüssel!E7&amp;"&gt;"&amp;Steuerschlüssel!D7&amp;"%"&amp;"-"&amp;Steuerschlüssel!F7))))</f>
        <v/>
      </c>
      <c r="C7" s="124" t="str">
        <f>IF(OR(AND(NOT(ISBLANK(Steuerschlüssel!D7)),NOT(ISBLANK(Steuerschlüssel!E7))),AND(NOT(ISBLANK(Steuerschlüssel!D7)),ISBLANK(Steuerschlüssel!E7),ISBLANK(Steuerschlüssel!F7))),Steuerschlüssel!D7,"")</f>
        <v/>
      </c>
      <c r="D7" s="108" t="str">
        <f>IF(NOT(ISBLANK(Steuerschlüssel!$D7)),Mandantname,"")</f>
        <v/>
      </c>
    </row>
    <row r="8" spans="1:4" ht="15" customHeight="1">
      <c r="A8" s="105" t="str">
        <f>IF(NOT(ISBLANK(Steuerschlüssel!D8)),"Steuerschlüssel","")</f>
        <v/>
      </c>
      <c r="B8" t="str">
        <f>IF(AND(ISBLANK(Steuerschlüssel!D8),ISBLANK(Steuerschlüssel!E8),ISBLANK(Steuerschlüssel!F8)),"",IF(AND(Steuerschlüssel!D8&gt;=0,ISBLANK(Steuerschlüssel!E8),ISBLANK(Steuerschlüssel!F8)),Steuerschlüssel!D8&amp;"%",IF(AND(ISBLANK(Steuerschlüssel!D8),Steuerschlüssel!E8&gt;0,ISBLANK(Steuerschlüssel!F8)),"",IF(OR(AND(ISBLANK(Steuerschlüssel!D8),ISBLANK(Steuerschlüssel!E8),NOT(ISBLANK(Steuerschlüssel!F8))),AND(ISBLANK(Steuerschlüssel!D8),Steuerschlüssel!E8&gt;0,NOT(ISBLANK(Steuerschlüssel!F8))),AND(Steuerschlüssel!D8&gt;=0,ISBLANK(Steuerschlüssel!E8),NOT(ISBLANK(Steuerschlüssel!F8)))),"",Steuerschlüssel!E8&amp;"&gt;"&amp;Steuerschlüssel!D8&amp;"%"&amp;"-"&amp;Steuerschlüssel!F8))))</f>
        <v/>
      </c>
      <c r="C8" s="124" t="str">
        <f>IF(OR(AND(NOT(ISBLANK(Steuerschlüssel!D8)),NOT(ISBLANK(Steuerschlüssel!E8))),AND(NOT(ISBLANK(Steuerschlüssel!D8)),ISBLANK(Steuerschlüssel!E8),ISBLANK(Steuerschlüssel!F8))),Steuerschlüssel!D8,"")</f>
        <v/>
      </c>
      <c r="D8" s="108" t="str">
        <f>IF(NOT(ISBLANK(Steuerschlüssel!$D8)),Mandantname,"")</f>
        <v/>
      </c>
    </row>
    <row r="9" spans="1:4" ht="15" customHeight="1">
      <c r="A9" s="105" t="str">
        <f>IF(NOT(ISBLANK(Steuerschlüssel!D9)),"Steuerschlüssel","")</f>
        <v/>
      </c>
      <c r="B9" t="str">
        <f>IF(AND(ISBLANK(Steuerschlüssel!D9),ISBLANK(Steuerschlüssel!E9),ISBLANK(Steuerschlüssel!F9)),"",IF(AND(Steuerschlüssel!D9&gt;=0,ISBLANK(Steuerschlüssel!E9),ISBLANK(Steuerschlüssel!F9)),Steuerschlüssel!D9&amp;"%",IF(AND(ISBLANK(Steuerschlüssel!D9),Steuerschlüssel!E9&gt;0,ISBLANK(Steuerschlüssel!F9)),"",IF(OR(AND(ISBLANK(Steuerschlüssel!D9),ISBLANK(Steuerschlüssel!E9),NOT(ISBLANK(Steuerschlüssel!F9))),AND(ISBLANK(Steuerschlüssel!D9),Steuerschlüssel!E9&gt;0,NOT(ISBLANK(Steuerschlüssel!F9))),AND(Steuerschlüssel!D9&gt;=0,ISBLANK(Steuerschlüssel!E9),NOT(ISBLANK(Steuerschlüssel!F9)))),"",Steuerschlüssel!E9&amp;"&gt;"&amp;Steuerschlüssel!D9&amp;"%"&amp;"-"&amp;Steuerschlüssel!F9))))</f>
        <v/>
      </c>
      <c r="C9" s="124" t="str">
        <f>IF(OR(AND(NOT(ISBLANK(Steuerschlüssel!D9)),NOT(ISBLANK(Steuerschlüssel!E9))),AND(NOT(ISBLANK(Steuerschlüssel!D9)),ISBLANK(Steuerschlüssel!E9),ISBLANK(Steuerschlüssel!F9))),Steuerschlüssel!D9,"")</f>
        <v/>
      </c>
      <c r="D9" s="108" t="str">
        <f>IF(NOT(ISBLANK(Steuerschlüssel!$D9)),Mandantname,"")</f>
        <v/>
      </c>
    </row>
    <row r="10" spans="1:4" ht="15" customHeight="1">
      <c r="A10" s="105" t="str">
        <f>IF(NOT(ISBLANK(Steuerschlüssel!D10)),"Steuerschlüssel","")</f>
        <v/>
      </c>
      <c r="B10" t="str">
        <f>IF(AND(ISBLANK(Steuerschlüssel!D10),ISBLANK(Steuerschlüssel!E10),ISBLANK(Steuerschlüssel!F10)),"",IF(AND(Steuerschlüssel!D10&gt;=0,ISBLANK(Steuerschlüssel!E10),ISBLANK(Steuerschlüssel!F10)),Steuerschlüssel!D10&amp;"%",IF(AND(ISBLANK(Steuerschlüssel!D10),Steuerschlüssel!E10&gt;0,ISBLANK(Steuerschlüssel!F10)),"",IF(OR(AND(ISBLANK(Steuerschlüssel!D10),ISBLANK(Steuerschlüssel!E10),NOT(ISBLANK(Steuerschlüssel!F10))),AND(ISBLANK(Steuerschlüssel!D10),Steuerschlüssel!E10&gt;0,NOT(ISBLANK(Steuerschlüssel!F10))),AND(Steuerschlüssel!D10&gt;=0,ISBLANK(Steuerschlüssel!E10),NOT(ISBLANK(Steuerschlüssel!F10)))),"",Steuerschlüssel!E10&amp;"&gt;"&amp;Steuerschlüssel!D10&amp;"%"&amp;"-"&amp;Steuerschlüssel!F10))))</f>
        <v/>
      </c>
      <c r="C10" s="124" t="str">
        <f>IF(OR(AND(NOT(ISBLANK(Steuerschlüssel!D10)),NOT(ISBLANK(Steuerschlüssel!E10))),AND(NOT(ISBLANK(Steuerschlüssel!D10)),ISBLANK(Steuerschlüssel!E10),ISBLANK(Steuerschlüssel!F10))),Steuerschlüssel!D10,"")</f>
        <v/>
      </c>
      <c r="D10" s="108" t="str">
        <f>IF(NOT(ISBLANK(Steuerschlüssel!$D10)),Mandantname,"")</f>
        <v/>
      </c>
    </row>
    <row r="11" spans="1:4" ht="15" customHeight="1">
      <c r="A11" s="105" t="str">
        <f>IF(NOT(ISBLANK(Steuerschlüssel!D11)),"Steuerschlüssel","")</f>
        <v/>
      </c>
      <c r="B11" t="str">
        <f>IF(AND(ISBLANK(Steuerschlüssel!D11),ISBLANK(Steuerschlüssel!E11),ISBLANK(Steuerschlüssel!F11)),"",IF(AND(Steuerschlüssel!D11&gt;=0,ISBLANK(Steuerschlüssel!E11),ISBLANK(Steuerschlüssel!F11)),Steuerschlüssel!D11&amp;"%",IF(AND(ISBLANK(Steuerschlüssel!D11),Steuerschlüssel!E11&gt;0,ISBLANK(Steuerschlüssel!F11)),"",IF(OR(AND(ISBLANK(Steuerschlüssel!D11),ISBLANK(Steuerschlüssel!E11),NOT(ISBLANK(Steuerschlüssel!F11))),AND(ISBLANK(Steuerschlüssel!D11),Steuerschlüssel!E11&gt;0,NOT(ISBLANK(Steuerschlüssel!F11))),AND(Steuerschlüssel!D11&gt;=0,ISBLANK(Steuerschlüssel!E11),NOT(ISBLANK(Steuerschlüssel!F11)))),"",Steuerschlüssel!E11&amp;"&gt;"&amp;Steuerschlüssel!D11&amp;"%"&amp;"-"&amp;Steuerschlüssel!F11))))</f>
        <v/>
      </c>
      <c r="C11" s="124" t="str">
        <f>IF(OR(AND(NOT(ISBLANK(Steuerschlüssel!D11)),NOT(ISBLANK(Steuerschlüssel!E11))),AND(NOT(ISBLANK(Steuerschlüssel!D11)),ISBLANK(Steuerschlüssel!E11),ISBLANK(Steuerschlüssel!F11))),Steuerschlüssel!D11,"")</f>
        <v/>
      </c>
      <c r="D11" s="108" t="str">
        <f>IF(NOT(ISBLANK(Steuerschlüssel!$D11)),Mandantname,"")</f>
        <v/>
      </c>
    </row>
    <row r="12" spans="1:4" ht="15" customHeight="1">
      <c r="A12" s="105" t="str">
        <f>IF(NOT(ISBLANK(Steuerschlüssel!D12)),"Steuerschlüssel","")</f>
        <v/>
      </c>
      <c r="B12" t="str">
        <f>IF(AND(ISBLANK(Steuerschlüssel!D12),ISBLANK(Steuerschlüssel!E12),ISBLANK(Steuerschlüssel!F12)),"",IF(AND(Steuerschlüssel!D12&gt;=0,ISBLANK(Steuerschlüssel!E12),ISBLANK(Steuerschlüssel!F12)),Steuerschlüssel!D12&amp;"%",IF(AND(ISBLANK(Steuerschlüssel!D12),Steuerschlüssel!E12&gt;0,ISBLANK(Steuerschlüssel!F12)),"",IF(OR(AND(ISBLANK(Steuerschlüssel!D12),ISBLANK(Steuerschlüssel!E12),NOT(ISBLANK(Steuerschlüssel!F12))),AND(ISBLANK(Steuerschlüssel!D12),Steuerschlüssel!E12&gt;0,NOT(ISBLANK(Steuerschlüssel!F12))),AND(Steuerschlüssel!D12&gt;=0,ISBLANK(Steuerschlüssel!E12),NOT(ISBLANK(Steuerschlüssel!F12)))),"",Steuerschlüssel!E12&amp;"&gt;"&amp;Steuerschlüssel!D12&amp;"%"&amp;"-"&amp;Steuerschlüssel!F12))))</f>
        <v/>
      </c>
      <c r="C12" s="124" t="str">
        <f>IF(OR(AND(NOT(ISBLANK(Steuerschlüssel!D12)),NOT(ISBLANK(Steuerschlüssel!E12))),AND(NOT(ISBLANK(Steuerschlüssel!D12)),ISBLANK(Steuerschlüssel!E12),ISBLANK(Steuerschlüssel!F12))),Steuerschlüssel!D12,"")</f>
        <v/>
      </c>
      <c r="D12" s="108" t="str">
        <f>IF(NOT(ISBLANK(Steuerschlüssel!$D12)),Mandantname,"")</f>
        <v/>
      </c>
    </row>
    <row r="13" spans="1:4" ht="15" customHeight="1">
      <c r="A13" s="105" t="str">
        <f>IF(NOT(ISBLANK(Steuerschlüssel!D13)),"Steuerschlüssel","")</f>
        <v/>
      </c>
      <c r="B13" t="str">
        <f>IF(AND(ISBLANK(Steuerschlüssel!D13),ISBLANK(Steuerschlüssel!E13),ISBLANK(Steuerschlüssel!F13)),"",IF(AND(Steuerschlüssel!D13&gt;=0,ISBLANK(Steuerschlüssel!E13),ISBLANK(Steuerschlüssel!F13)),Steuerschlüssel!D13&amp;"%",IF(AND(ISBLANK(Steuerschlüssel!D13),Steuerschlüssel!E13&gt;0,ISBLANK(Steuerschlüssel!F13)),"",IF(OR(AND(ISBLANK(Steuerschlüssel!D13),ISBLANK(Steuerschlüssel!E13),NOT(ISBLANK(Steuerschlüssel!F13))),AND(ISBLANK(Steuerschlüssel!D13),Steuerschlüssel!E13&gt;0,NOT(ISBLANK(Steuerschlüssel!F13))),AND(Steuerschlüssel!D13&gt;=0,ISBLANK(Steuerschlüssel!E13),NOT(ISBLANK(Steuerschlüssel!F13)))),"",Steuerschlüssel!E13&amp;"&gt;"&amp;Steuerschlüssel!D13&amp;"%"&amp;"-"&amp;Steuerschlüssel!F13))))</f>
        <v/>
      </c>
      <c r="C13" s="124" t="str">
        <f>IF(OR(AND(NOT(ISBLANK(Steuerschlüssel!D13)),NOT(ISBLANK(Steuerschlüssel!E13))),AND(NOT(ISBLANK(Steuerschlüssel!D13)),ISBLANK(Steuerschlüssel!E13),ISBLANK(Steuerschlüssel!F13))),Steuerschlüssel!D13,"")</f>
        <v/>
      </c>
      <c r="D13" s="108" t="str">
        <f>IF(NOT(ISBLANK(Steuerschlüssel!$D13)),Mandantname,"")</f>
        <v/>
      </c>
    </row>
    <row r="14" spans="1:4" ht="15" customHeight="1">
      <c r="A14" s="105" t="str">
        <f>IF(NOT(ISBLANK(Steuerschlüssel!D14)),"Steuerschlüssel","")</f>
        <v/>
      </c>
      <c r="B14" t="str">
        <f>IF(AND(ISBLANK(Steuerschlüssel!D14),ISBLANK(Steuerschlüssel!E14),ISBLANK(Steuerschlüssel!F14)),"",IF(AND(Steuerschlüssel!D14&gt;=0,ISBLANK(Steuerschlüssel!E14),ISBLANK(Steuerschlüssel!F14)),Steuerschlüssel!D14&amp;"%",IF(AND(ISBLANK(Steuerschlüssel!D14),Steuerschlüssel!E14&gt;0,ISBLANK(Steuerschlüssel!F14)),"",IF(OR(AND(ISBLANK(Steuerschlüssel!D14),ISBLANK(Steuerschlüssel!E14),NOT(ISBLANK(Steuerschlüssel!F14))),AND(ISBLANK(Steuerschlüssel!D14),Steuerschlüssel!E14&gt;0,NOT(ISBLANK(Steuerschlüssel!F14))),AND(Steuerschlüssel!D14&gt;=0,ISBLANK(Steuerschlüssel!E14),NOT(ISBLANK(Steuerschlüssel!F14)))),"",Steuerschlüssel!E14&amp;"&gt;"&amp;Steuerschlüssel!D14&amp;"%"&amp;"-"&amp;Steuerschlüssel!F14))))</f>
        <v/>
      </c>
      <c r="C14" s="124" t="str">
        <f>IF(OR(AND(NOT(ISBLANK(Steuerschlüssel!D14)),NOT(ISBLANK(Steuerschlüssel!E14))),AND(NOT(ISBLANK(Steuerschlüssel!D14)),ISBLANK(Steuerschlüssel!E14),ISBLANK(Steuerschlüssel!F14))),Steuerschlüssel!D14,"")</f>
        <v/>
      </c>
      <c r="D14" s="108" t="str">
        <f>IF(NOT(ISBLANK(Steuerschlüssel!$D14)),Mandantname,"")</f>
        <v/>
      </c>
    </row>
    <row r="15" spans="1:4" ht="15" customHeight="1">
      <c r="A15" s="105" t="str">
        <f>IF(NOT(ISBLANK(Steuerschlüssel!D15)),"Steuerschlüssel","")</f>
        <v/>
      </c>
      <c r="B15" t="str">
        <f>IF(AND(ISBLANK(Steuerschlüssel!D15),ISBLANK(Steuerschlüssel!E15),ISBLANK(Steuerschlüssel!F15)),"",IF(AND(Steuerschlüssel!D15&gt;=0,ISBLANK(Steuerschlüssel!E15),ISBLANK(Steuerschlüssel!F15)),Steuerschlüssel!D15&amp;"%",IF(AND(ISBLANK(Steuerschlüssel!D15),Steuerschlüssel!E15&gt;0,ISBLANK(Steuerschlüssel!F15)),"",IF(OR(AND(ISBLANK(Steuerschlüssel!D15),ISBLANK(Steuerschlüssel!E15),NOT(ISBLANK(Steuerschlüssel!F15))),AND(ISBLANK(Steuerschlüssel!D15),Steuerschlüssel!E15&gt;0,NOT(ISBLANK(Steuerschlüssel!F15))),AND(Steuerschlüssel!D15&gt;=0,ISBLANK(Steuerschlüssel!E15),NOT(ISBLANK(Steuerschlüssel!F15)))),"",Steuerschlüssel!E15&amp;"&gt;"&amp;Steuerschlüssel!D15&amp;"%"&amp;"-"&amp;Steuerschlüssel!F15))))</f>
        <v/>
      </c>
      <c r="C15" s="124" t="str">
        <f>IF(OR(AND(NOT(ISBLANK(Steuerschlüssel!D15)),NOT(ISBLANK(Steuerschlüssel!E15))),AND(NOT(ISBLANK(Steuerschlüssel!D15)),ISBLANK(Steuerschlüssel!E15),ISBLANK(Steuerschlüssel!F15))),Steuerschlüssel!D15,"")</f>
        <v/>
      </c>
      <c r="D15" s="108" t="str">
        <f>IF(NOT(ISBLANK(Steuerschlüssel!$D15)),Mandantname,"")</f>
        <v/>
      </c>
    </row>
    <row r="16" spans="1:4" ht="15" customHeight="1">
      <c r="A16" s="105" t="str">
        <f>IF(NOT(ISBLANK(Steuerschlüssel!D16)),"Steuerschlüssel","")</f>
        <v/>
      </c>
      <c r="B16" t="str">
        <f>IF(AND(ISBLANK(Steuerschlüssel!D16),ISBLANK(Steuerschlüssel!E16),ISBLANK(Steuerschlüssel!F16)),"",IF(AND(Steuerschlüssel!D16&gt;=0,ISBLANK(Steuerschlüssel!E16),ISBLANK(Steuerschlüssel!F16)),Steuerschlüssel!D16&amp;"%",IF(AND(ISBLANK(Steuerschlüssel!D16),Steuerschlüssel!E16&gt;0,ISBLANK(Steuerschlüssel!F16)),"",IF(OR(AND(ISBLANK(Steuerschlüssel!D16),ISBLANK(Steuerschlüssel!E16),NOT(ISBLANK(Steuerschlüssel!F16))),AND(ISBLANK(Steuerschlüssel!D16),Steuerschlüssel!E16&gt;0,NOT(ISBLANK(Steuerschlüssel!F16))),AND(Steuerschlüssel!D16&gt;=0,ISBLANK(Steuerschlüssel!E16),NOT(ISBLANK(Steuerschlüssel!F16)))),"",Steuerschlüssel!E16&amp;"&gt;"&amp;Steuerschlüssel!D16&amp;"%"&amp;"-"&amp;Steuerschlüssel!F16))))</f>
        <v/>
      </c>
      <c r="C16" s="124" t="str">
        <f>IF(OR(AND(NOT(ISBLANK(Steuerschlüssel!D16)),NOT(ISBLANK(Steuerschlüssel!E16))),AND(NOT(ISBLANK(Steuerschlüssel!D16)),ISBLANK(Steuerschlüssel!E16),ISBLANK(Steuerschlüssel!F16))),Steuerschlüssel!D16,"")</f>
        <v/>
      </c>
      <c r="D16" s="108" t="str">
        <f>IF(NOT(ISBLANK(Steuerschlüssel!$D16)),Mandantname,"")</f>
        <v/>
      </c>
    </row>
    <row r="17" spans="1:4" ht="15" customHeight="1">
      <c r="A17" s="105" t="str">
        <f>IF(NOT(ISBLANK(Steuerschlüssel!D17)),"Steuerschlüssel","")</f>
        <v/>
      </c>
      <c r="B17" t="str">
        <f>IF(AND(ISBLANK(Steuerschlüssel!D17),ISBLANK(Steuerschlüssel!E17),ISBLANK(Steuerschlüssel!F17)),"",IF(AND(Steuerschlüssel!D17&gt;=0,ISBLANK(Steuerschlüssel!E17),ISBLANK(Steuerschlüssel!F17)),Steuerschlüssel!D17&amp;"%",IF(AND(ISBLANK(Steuerschlüssel!D17),Steuerschlüssel!E17&gt;0,ISBLANK(Steuerschlüssel!F17)),"",IF(OR(AND(ISBLANK(Steuerschlüssel!D17),ISBLANK(Steuerschlüssel!E17),NOT(ISBLANK(Steuerschlüssel!F17))),AND(ISBLANK(Steuerschlüssel!D17),Steuerschlüssel!E17&gt;0,NOT(ISBLANK(Steuerschlüssel!F17))),AND(Steuerschlüssel!D17&gt;=0,ISBLANK(Steuerschlüssel!E17),NOT(ISBLANK(Steuerschlüssel!F17)))),"",Steuerschlüssel!E17&amp;"&gt;"&amp;Steuerschlüssel!D17&amp;"%"&amp;"-"&amp;Steuerschlüssel!F17))))</f>
        <v/>
      </c>
      <c r="C17" s="124" t="str">
        <f>IF(OR(AND(NOT(ISBLANK(Steuerschlüssel!D17)),NOT(ISBLANK(Steuerschlüssel!E17))),AND(NOT(ISBLANK(Steuerschlüssel!D17)),ISBLANK(Steuerschlüssel!E17),ISBLANK(Steuerschlüssel!F17))),Steuerschlüssel!D17,"")</f>
        <v/>
      </c>
      <c r="D17" s="108" t="str">
        <f>IF(NOT(ISBLANK(Steuerschlüssel!$D17)),Mandantname,"")</f>
        <v/>
      </c>
    </row>
    <row r="18" spans="1:4" ht="15" customHeight="1">
      <c r="A18" s="105" t="str">
        <f>IF(NOT(ISBLANK(Steuerschlüssel!D18)),"Steuerschlüssel","")</f>
        <v/>
      </c>
      <c r="B18" t="str">
        <f>IF(AND(ISBLANK(Steuerschlüssel!D18),ISBLANK(Steuerschlüssel!E18),ISBLANK(Steuerschlüssel!F18)),"",IF(AND(Steuerschlüssel!D18&gt;=0,ISBLANK(Steuerschlüssel!E18),ISBLANK(Steuerschlüssel!F18)),Steuerschlüssel!D18&amp;"%",IF(AND(ISBLANK(Steuerschlüssel!D18),Steuerschlüssel!E18&gt;0,ISBLANK(Steuerschlüssel!F18)),"",IF(OR(AND(ISBLANK(Steuerschlüssel!D18),ISBLANK(Steuerschlüssel!E18),NOT(ISBLANK(Steuerschlüssel!F18))),AND(ISBLANK(Steuerschlüssel!D18),Steuerschlüssel!E18&gt;0,NOT(ISBLANK(Steuerschlüssel!F18))),AND(Steuerschlüssel!D18&gt;=0,ISBLANK(Steuerschlüssel!E18),NOT(ISBLANK(Steuerschlüssel!F18)))),"",Steuerschlüssel!E18&amp;"&gt;"&amp;Steuerschlüssel!D18&amp;"%"&amp;"-"&amp;Steuerschlüssel!F18))))</f>
        <v/>
      </c>
      <c r="C18" s="124" t="str">
        <f>IF(OR(AND(NOT(ISBLANK(Steuerschlüssel!D18)),NOT(ISBLANK(Steuerschlüssel!E18))),AND(NOT(ISBLANK(Steuerschlüssel!D18)),ISBLANK(Steuerschlüssel!E18),ISBLANK(Steuerschlüssel!F18))),Steuerschlüssel!D18,"")</f>
        <v/>
      </c>
      <c r="D18" s="108" t="str">
        <f>IF(NOT(ISBLANK(Steuerschlüssel!$D18)),Mandantname,"")</f>
        <v/>
      </c>
    </row>
    <row r="19" spans="1:4" ht="15" customHeight="1">
      <c r="A19" s="105" t="str">
        <f>IF(NOT(ISBLANK(Steuerschlüssel!D19)),"Steuerschlüssel","")</f>
        <v/>
      </c>
      <c r="B19" t="str">
        <f>IF(AND(ISBLANK(Steuerschlüssel!D19),ISBLANK(Steuerschlüssel!E19),ISBLANK(Steuerschlüssel!F19)),"",IF(AND(Steuerschlüssel!D19&gt;=0,ISBLANK(Steuerschlüssel!E19),ISBLANK(Steuerschlüssel!F19)),Steuerschlüssel!D19&amp;"%",IF(AND(ISBLANK(Steuerschlüssel!D19),Steuerschlüssel!E19&gt;0,ISBLANK(Steuerschlüssel!F19)),"",IF(OR(AND(ISBLANK(Steuerschlüssel!D19),ISBLANK(Steuerschlüssel!E19),NOT(ISBLANK(Steuerschlüssel!F19))),AND(ISBLANK(Steuerschlüssel!D19),Steuerschlüssel!E19&gt;0,NOT(ISBLANK(Steuerschlüssel!F19))),AND(Steuerschlüssel!D19&gt;=0,ISBLANK(Steuerschlüssel!E19),NOT(ISBLANK(Steuerschlüssel!F19)))),"",Steuerschlüssel!E19&amp;"&gt;"&amp;Steuerschlüssel!D19&amp;"%"&amp;"-"&amp;Steuerschlüssel!F19))))</f>
        <v/>
      </c>
      <c r="C19" s="124" t="str">
        <f>IF(OR(AND(NOT(ISBLANK(Steuerschlüssel!D19)),NOT(ISBLANK(Steuerschlüssel!E19))),AND(NOT(ISBLANK(Steuerschlüssel!D19)),ISBLANK(Steuerschlüssel!E19),ISBLANK(Steuerschlüssel!F19))),Steuerschlüssel!D19,"")</f>
        <v/>
      </c>
      <c r="D19" s="108" t="str">
        <f>IF(NOT(ISBLANK(Steuerschlüssel!$D19)),Mandantname,"")</f>
        <v/>
      </c>
    </row>
    <row r="20" spans="1:4" ht="15" customHeight="1">
      <c r="A20" s="105" t="str">
        <f>IF(NOT(ISBLANK(Steuerschlüssel!D20)),"Steuerschlüssel","")</f>
        <v/>
      </c>
      <c r="B20" t="str">
        <f>IF(AND(ISBLANK(Steuerschlüssel!D20),ISBLANK(Steuerschlüssel!E20),ISBLANK(Steuerschlüssel!F20)),"",IF(AND(Steuerschlüssel!D20&gt;=0,ISBLANK(Steuerschlüssel!E20),ISBLANK(Steuerschlüssel!F20)),Steuerschlüssel!D20&amp;"%",IF(AND(ISBLANK(Steuerschlüssel!D20),Steuerschlüssel!E20&gt;0,ISBLANK(Steuerschlüssel!F20)),"",IF(OR(AND(ISBLANK(Steuerschlüssel!D20),ISBLANK(Steuerschlüssel!E20),NOT(ISBLANK(Steuerschlüssel!F20))),AND(ISBLANK(Steuerschlüssel!D20),Steuerschlüssel!E20&gt;0,NOT(ISBLANK(Steuerschlüssel!F20))),AND(Steuerschlüssel!D20&gt;=0,ISBLANK(Steuerschlüssel!E20),NOT(ISBLANK(Steuerschlüssel!F20)))),"",Steuerschlüssel!E20&amp;"&gt;"&amp;Steuerschlüssel!D20&amp;"%"&amp;"-"&amp;Steuerschlüssel!F20))))</f>
        <v/>
      </c>
      <c r="C20" s="124" t="str">
        <f>IF(OR(AND(NOT(ISBLANK(Steuerschlüssel!D20)),NOT(ISBLANK(Steuerschlüssel!E20))),AND(NOT(ISBLANK(Steuerschlüssel!D20)),ISBLANK(Steuerschlüssel!E20),ISBLANK(Steuerschlüssel!F20))),Steuerschlüssel!D20,"")</f>
        <v/>
      </c>
      <c r="D20" s="108" t="str">
        <f>IF(NOT(ISBLANK(Steuerschlüssel!$D20)),Mandantname,"")</f>
        <v/>
      </c>
    </row>
    <row r="21" spans="1:4" ht="15" customHeight="1">
      <c r="A21" s="105" t="str">
        <f>IF(NOT(ISBLANK(Steuerschlüssel!D21)),"Steuerschlüssel","")</f>
        <v/>
      </c>
      <c r="B21" t="str">
        <f>IF(AND(ISBLANK(Steuerschlüssel!D21),ISBLANK(Steuerschlüssel!E21),ISBLANK(Steuerschlüssel!F21)),"",IF(AND(Steuerschlüssel!D21&gt;=0,ISBLANK(Steuerschlüssel!E21),ISBLANK(Steuerschlüssel!F21)),Steuerschlüssel!D21&amp;"%",IF(AND(ISBLANK(Steuerschlüssel!D21),Steuerschlüssel!E21&gt;0,ISBLANK(Steuerschlüssel!F21)),"",IF(OR(AND(ISBLANK(Steuerschlüssel!D21),ISBLANK(Steuerschlüssel!E21),NOT(ISBLANK(Steuerschlüssel!F21))),AND(ISBLANK(Steuerschlüssel!D21),Steuerschlüssel!E21&gt;0,NOT(ISBLANK(Steuerschlüssel!F21))),AND(Steuerschlüssel!D21&gt;=0,ISBLANK(Steuerschlüssel!E21),NOT(ISBLANK(Steuerschlüssel!F21)))),"",Steuerschlüssel!E21&amp;"&gt;"&amp;Steuerschlüssel!D21&amp;"%"&amp;"-"&amp;Steuerschlüssel!F21))))</f>
        <v/>
      </c>
      <c r="C21" s="124" t="str">
        <f>IF(OR(AND(NOT(ISBLANK(Steuerschlüssel!D21)),NOT(ISBLANK(Steuerschlüssel!E21))),AND(NOT(ISBLANK(Steuerschlüssel!D21)),ISBLANK(Steuerschlüssel!E21),ISBLANK(Steuerschlüssel!F21))),Steuerschlüssel!D21,"")</f>
        <v/>
      </c>
      <c r="D21" s="108" t="str">
        <f>IF(NOT(ISBLANK(Steuerschlüssel!$D21)),Mandantname,"")</f>
        <v/>
      </c>
    </row>
    <row r="22" spans="1:4" ht="15" customHeight="1">
      <c r="A22" s="105" t="str">
        <f>IF(NOT(ISBLANK(Steuerschlüssel!D22)),"Steuerschlüssel","")</f>
        <v/>
      </c>
      <c r="B22" t="str">
        <f>IF(AND(ISBLANK(Steuerschlüssel!D22),ISBLANK(Steuerschlüssel!E22),ISBLANK(Steuerschlüssel!F22)),"",IF(AND(Steuerschlüssel!D22&gt;=0,ISBLANK(Steuerschlüssel!E22),ISBLANK(Steuerschlüssel!F22)),Steuerschlüssel!D22&amp;"%",IF(AND(ISBLANK(Steuerschlüssel!D22),Steuerschlüssel!E22&gt;0,ISBLANK(Steuerschlüssel!F22)),"",IF(OR(AND(ISBLANK(Steuerschlüssel!D22),ISBLANK(Steuerschlüssel!E22),NOT(ISBLANK(Steuerschlüssel!F22))),AND(ISBLANK(Steuerschlüssel!D22),Steuerschlüssel!E22&gt;0,NOT(ISBLANK(Steuerschlüssel!F22))),AND(Steuerschlüssel!D22&gt;=0,ISBLANK(Steuerschlüssel!E22),NOT(ISBLANK(Steuerschlüssel!F22)))),"",Steuerschlüssel!E22&amp;"&gt;"&amp;Steuerschlüssel!D22&amp;"%"&amp;"-"&amp;Steuerschlüssel!F22))))</f>
        <v/>
      </c>
      <c r="C22" s="124" t="str">
        <f>IF(OR(AND(NOT(ISBLANK(Steuerschlüssel!D22)),NOT(ISBLANK(Steuerschlüssel!E22))),AND(NOT(ISBLANK(Steuerschlüssel!D22)),ISBLANK(Steuerschlüssel!E22),ISBLANK(Steuerschlüssel!F22))),Steuerschlüssel!D22,"")</f>
        <v/>
      </c>
      <c r="D22" s="108" t="str">
        <f>IF(NOT(ISBLANK(Steuerschlüssel!$D22)),Mandantname,"")</f>
        <v/>
      </c>
    </row>
    <row r="23" spans="1:4" ht="15" customHeight="1">
      <c r="A23" s="105" t="str">
        <f>IF(NOT(ISBLANK(Steuerschlüssel!D23)),"Steuerschlüssel","")</f>
        <v/>
      </c>
      <c r="B23" t="str">
        <f>IF(AND(ISBLANK(Steuerschlüssel!D23),ISBLANK(Steuerschlüssel!E23),ISBLANK(Steuerschlüssel!F23)),"",IF(AND(Steuerschlüssel!D23&gt;=0,ISBLANK(Steuerschlüssel!E23),ISBLANK(Steuerschlüssel!F23)),Steuerschlüssel!D23&amp;"%",IF(AND(ISBLANK(Steuerschlüssel!D23),Steuerschlüssel!E23&gt;0,ISBLANK(Steuerschlüssel!F23)),"",IF(OR(AND(ISBLANK(Steuerschlüssel!D23),ISBLANK(Steuerschlüssel!E23),NOT(ISBLANK(Steuerschlüssel!F23))),AND(ISBLANK(Steuerschlüssel!D23),Steuerschlüssel!E23&gt;0,NOT(ISBLANK(Steuerschlüssel!F23))),AND(Steuerschlüssel!D23&gt;=0,ISBLANK(Steuerschlüssel!E23),NOT(ISBLANK(Steuerschlüssel!F23)))),"",Steuerschlüssel!E23&amp;"&gt;"&amp;Steuerschlüssel!D23&amp;"%"&amp;"-"&amp;Steuerschlüssel!F23))))</f>
        <v/>
      </c>
      <c r="C23" s="124" t="str">
        <f>IF(OR(AND(NOT(ISBLANK(Steuerschlüssel!D23)),NOT(ISBLANK(Steuerschlüssel!E23))),AND(NOT(ISBLANK(Steuerschlüssel!D23)),ISBLANK(Steuerschlüssel!E23),ISBLANK(Steuerschlüssel!F23))),Steuerschlüssel!D23,"")</f>
        <v/>
      </c>
      <c r="D23" s="108" t="str">
        <f>IF(NOT(ISBLANK(Steuerschlüssel!$D23)),Mandantname,"")</f>
        <v/>
      </c>
    </row>
    <row r="24" spans="1:4" ht="15" customHeight="1">
      <c r="A24" s="105" t="str">
        <f>IF(NOT(ISBLANK(Steuerschlüssel!D24)),"Steuerschlüssel","")</f>
        <v/>
      </c>
      <c r="B24" t="str">
        <f>IF(AND(ISBLANK(Steuerschlüssel!D24),ISBLANK(Steuerschlüssel!E24),ISBLANK(Steuerschlüssel!F24)),"",IF(AND(Steuerschlüssel!D24&gt;=0,ISBLANK(Steuerschlüssel!E24),ISBLANK(Steuerschlüssel!F24)),Steuerschlüssel!D24&amp;"%",IF(AND(ISBLANK(Steuerschlüssel!D24),Steuerschlüssel!E24&gt;0,ISBLANK(Steuerschlüssel!F24)),"",IF(OR(AND(ISBLANK(Steuerschlüssel!D24),ISBLANK(Steuerschlüssel!E24),NOT(ISBLANK(Steuerschlüssel!F24))),AND(ISBLANK(Steuerschlüssel!D24),Steuerschlüssel!E24&gt;0,NOT(ISBLANK(Steuerschlüssel!F24))),AND(Steuerschlüssel!D24&gt;=0,ISBLANK(Steuerschlüssel!E24),NOT(ISBLANK(Steuerschlüssel!F24)))),"",Steuerschlüssel!E24&amp;"&gt;"&amp;Steuerschlüssel!D24&amp;"%"&amp;"-"&amp;Steuerschlüssel!F24))))</f>
        <v/>
      </c>
      <c r="C24" s="124" t="str">
        <f>IF(OR(AND(NOT(ISBLANK(Steuerschlüssel!D24)),NOT(ISBLANK(Steuerschlüssel!E24))),AND(NOT(ISBLANK(Steuerschlüssel!D24)),ISBLANK(Steuerschlüssel!E24),ISBLANK(Steuerschlüssel!F24))),Steuerschlüssel!D24,"")</f>
        <v/>
      </c>
      <c r="D24" s="108" t="str">
        <f>IF(NOT(ISBLANK(Steuerschlüssel!$D24)),Mandantname,"")</f>
        <v/>
      </c>
    </row>
    <row r="25" spans="1:4" ht="15" customHeight="1">
      <c r="A25" s="105" t="str">
        <f>IF(NOT(ISBLANK(Steuerschlüssel!D25)),"Steuerschlüssel","")</f>
        <v/>
      </c>
      <c r="B25" t="str">
        <f>IF(AND(ISBLANK(Steuerschlüssel!D25),ISBLANK(Steuerschlüssel!E25),ISBLANK(Steuerschlüssel!F25)),"",IF(AND(Steuerschlüssel!D25&gt;=0,ISBLANK(Steuerschlüssel!E25),ISBLANK(Steuerschlüssel!F25)),Steuerschlüssel!D25&amp;"%",IF(AND(ISBLANK(Steuerschlüssel!D25),Steuerschlüssel!E25&gt;0,ISBLANK(Steuerschlüssel!F25)),"",IF(OR(AND(ISBLANK(Steuerschlüssel!D25),ISBLANK(Steuerschlüssel!E25),NOT(ISBLANK(Steuerschlüssel!F25))),AND(ISBLANK(Steuerschlüssel!D25),Steuerschlüssel!E25&gt;0,NOT(ISBLANK(Steuerschlüssel!F25))),AND(Steuerschlüssel!D25&gt;=0,ISBLANK(Steuerschlüssel!E25),NOT(ISBLANK(Steuerschlüssel!F25)))),"",Steuerschlüssel!E25&amp;"&gt;"&amp;Steuerschlüssel!D25&amp;"%"&amp;"-"&amp;Steuerschlüssel!F25))))</f>
        <v/>
      </c>
      <c r="C25" s="124" t="str">
        <f>IF(OR(AND(NOT(ISBLANK(Steuerschlüssel!D25)),NOT(ISBLANK(Steuerschlüssel!E25))),AND(NOT(ISBLANK(Steuerschlüssel!D25)),ISBLANK(Steuerschlüssel!E25),ISBLANK(Steuerschlüssel!F25))),Steuerschlüssel!D25,"")</f>
        <v/>
      </c>
      <c r="D25" s="108" t="str">
        <f>IF(NOT(ISBLANK(Steuerschlüssel!$D25)),Mandantname,"")</f>
        <v/>
      </c>
    </row>
    <row r="26" spans="1:4" ht="15" customHeight="1">
      <c r="A26" s="105" t="str">
        <f>IF(NOT(ISBLANK(Steuerschlüssel!D26)),"Steuerschlüssel","")</f>
        <v/>
      </c>
      <c r="B26" t="str">
        <f>IF(AND(ISBLANK(Steuerschlüssel!D26),ISBLANK(Steuerschlüssel!E26),ISBLANK(Steuerschlüssel!F26)),"",IF(AND(Steuerschlüssel!D26&gt;=0,ISBLANK(Steuerschlüssel!E26),ISBLANK(Steuerschlüssel!F26)),Steuerschlüssel!D26&amp;"%",IF(AND(ISBLANK(Steuerschlüssel!D26),Steuerschlüssel!E26&gt;0,ISBLANK(Steuerschlüssel!F26)),"",IF(OR(AND(ISBLANK(Steuerschlüssel!D26),ISBLANK(Steuerschlüssel!E26),NOT(ISBLANK(Steuerschlüssel!F26))),AND(ISBLANK(Steuerschlüssel!D26),Steuerschlüssel!E26&gt;0,NOT(ISBLANK(Steuerschlüssel!F26))),AND(Steuerschlüssel!D26&gt;=0,ISBLANK(Steuerschlüssel!E26),NOT(ISBLANK(Steuerschlüssel!F26)))),"",Steuerschlüssel!E26&amp;"&gt;"&amp;Steuerschlüssel!D26&amp;"%"&amp;"-"&amp;Steuerschlüssel!F26))))</f>
        <v/>
      </c>
      <c r="C26" s="124" t="str">
        <f>IF(OR(AND(NOT(ISBLANK(Steuerschlüssel!D26)),NOT(ISBLANK(Steuerschlüssel!E26))),AND(NOT(ISBLANK(Steuerschlüssel!D26)),ISBLANK(Steuerschlüssel!E26),ISBLANK(Steuerschlüssel!F26))),Steuerschlüssel!D26,"")</f>
        <v/>
      </c>
      <c r="D26" s="108" t="str">
        <f>IF(NOT(ISBLANK(Steuerschlüssel!$D26)),Mandantname,"")</f>
        <v/>
      </c>
    </row>
    <row r="27" spans="1:4" ht="15" customHeight="1">
      <c r="A27" s="105" t="str">
        <f>IF(NOT(ISBLANK(Steuerschlüssel!D27)),"Steuerschlüssel","")</f>
        <v/>
      </c>
      <c r="B27" t="str">
        <f>IF(AND(ISBLANK(Steuerschlüssel!D27),ISBLANK(Steuerschlüssel!E27),ISBLANK(Steuerschlüssel!F27)),"",IF(AND(Steuerschlüssel!D27&gt;=0,ISBLANK(Steuerschlüssel!E27),ISBLANK(Steuerschlüssel!F27)),Steuerschlüssel!D27&amp;"%",IF(AND(ISBLANK(Steuerschlüssel!D27),Steuerschlüssel!E27&gt;0,ISBLANK(Steuerschlüssel!F27)),"",IF(OR(AND(ISBLANK(Steuerschlüssel!D27),ISBLANK(Steuerschlüssel!E27),NOT(ISBLANK(Steuerschlüssel!F27))),AND(ISBLANK(Steuerschlüssel!D27),Steuerschlüssel!E27&gt;0,NOT(ISBLANK(Steuerschlüssel!F27))),AND(Steuerschlüssel!D27&gt;=0,ISBLANK(Steuerschlüssel!E27),NOT(ISBLANK(Steuerschlüssel!F27)))),"",Steuerschlüssel!E27&amp;"&gt;"&amp;Steuerschlüssel!D27&amp;"%"&amp;"-"&amp;Steuerschlüssel!F27))))</f>
        <v/>
      </c>
      <c r="C27" s="124" t="str">
        <f>IF(OR(AND(NOT(ISBLANK(Steuerschlüssel!D27)),NOT(ISBLANK(Steuerschlüssel!E27))),AND(NOT(ISBLANK(Steuerschlüssel!D27)),ISBLANK(Steuerschlüssel!E27),ISBLANK(Steuerschlüssel!F27))),Steuerschlüssel!D27,"")</f>
        <v/>
      </c>
      <c r="D27" s="108" t="str">
        <f>IF(NOT(ISBLANK(Steuerschlüssel!$D27)),Mandantname,"")</f>
        <v/>
      </c>
    </row>
    <row r="28" spans="1:4" ht="15" customHeight="1">
      <c r="A28" s="105" t="str">
        <f>IF(NOT(ISBLANK(Steuerschlüssel!D28)),"Steuerschlüssel","")</f>
        <v/>
      </c>
      <c r="B28" t="str">
        <f>IF(AND(ISBLANK(Steuerschlüssel!D28),ISBLANK(Steuerschlüssel!E28),ISBLANK(Steuerschlüssel!F28)),"",IF(AND(Steuerschlüssel!D28&gt;=0,ISBLANK(Steuerschlüssel!E28),ISBLANK(Steuerschlüssel!F28)),Steuerschlüssel!D28&amp;"%",IF(AND(ISBLANK(Steuerschlüssel!D28),Steuerschlüssel!E28&gt;0,ISBLANK(Steuerschlüssel!F28)),"",IF(OR(AND(ISBLANK(Steuerschlüssel!D28),ISBLANK(Steuerschlüssel!E28),NOT(ISBLANK(Steuerschlüssel!F28))),AND(ISBLANK(Steuerschlüssel!D28),Steuerschlüssel!E28&gt;0,NOT(ISBLANK(Steuerschlüssel!F28))),AND(Steuerschlüssel!D28&gt;=0,ISBLANK(Steuerschlüssel!E28),NOT(ISBLANK(Steuerschlüssel!F28)))),"",Steuerschlüssel!E28&amp;"&gt;"&amp;Steuerschlüssel!D28&amp;"%"&amp;"-"&amp;Steuerschlüssel!F28))))</f>
        <v/>
      </c>
      <c r="C28" s="124" t="str">
        <f>IF(OR(AND(NOT(ISBLANK(Steuerschlüssel!D28)),NOT(ISBLANK(Steuerschlüssel!E28))),AND(NOT(ISBLANK(Steuerschlüssel!D28)),ISBLANK(Steuerschlüssel!E28),ISBLANK(Steuerschlüssel!F28))),Steuerschlüssel!D28,"")</f>
        <v/>
      </c>
      <c r="D28" s="108" t="str">
        <f>IF(NOT(ISBLANK(Steuerschlüssel!$D28)),Mandantname,"")</f>
        <v/>
      </c>
    </row>
    <row r="29" spans="1:4" ht="15" customHeight="1">
      <c r="A29" s="105" t="str">
        <f>IF(NOT(ISBLANK(Steuerschlüssel!D29)),"Steuerschlüssel","")</f>
        <v/>
      </c>
      <c r="B29" t="str">
        <f>IF(AND(ISBLANK(Steuerschlüssel!D29),ISBLANK(Steuerschlüssel!E29),ISBLANK(Steuerschlüssel!F29)),"",IF(AND(Steuerschlüssel!D29&gt;=0,ISBLANK(Steuerschlüssel!E29),ISBLANK(Steuerschlüssel!F29)),Steuerschlüssel!D29&amp;"%",IF(AND(ISBLANK(Steuerschlüssel!D29),Steuerschlüssel!E29&gt;0,ISBLANK(Steuerschlüssel!F29)),"",IF(OR(AND(ISBLANK(Steuerschlüssel!D29),ISBLANK(Steuerschlüssel!E29),NOT(ISBLANK(Steuerschlüssel!F29))),AND(ISBLANK(Steuerschlüssel!D29),Steuerschlüssel!E29&gt;0,NOT(ISBLANK(Steuerschlüssel!F29))),AND(Steuerschlüssel!D29&gt;=0,ISBLANK(Steuerschlüssel!E29),NOT(ISBLANK(Steuerschlüssel!F29)))),"",Steuerschlüssel!E29&amp;"&gt;"&amp;Steuerschlüssel!D29&amp;"%"&amp;"-"&amp;Steuerschlüssel!F29))))</f>
        <v/>
      </c>
      <c r="C29" s="124" t="str">
        <f>IF(OR(AND(NOT(ISBLANK(Steuerschlüssel!D29)),NOT(ISBLANK(Steuerschlüssel!E29))),AND(NOT(ISBLANK(Steuerschlüssel!D29)),ISBLANK(Steuerschlüssel!E29),ISBLANK(Steuerschlüssel!F29))),Steuerschlüssel!D29,"")</f>
        <v/>
      </c>
      <c r="D29" s="108" t="str">
        <f>IF(NOT(ISBLANK(Steuerschlüssel!$D29)),Mandantname,"")</f>
        <v/>
      </c>
    </row>
    <row r="30" spans="1:4" ht="15" customHeight="1">
      <c r="A30" s="105" t="str">
        <f>IF(NOT(ISBLANK(Steuerschlüssel!D30)),"Steuerschlüssel","")</f>
        <v/>
      </c>
      <c r="B30" t="str">
        <f>IF(AND(ISBLANK(Steuerschlüssel!D30),ISBLANK(Steuerschlüssel!E30),ISBLANK(Steuerschlüssel!F30)),"",IF(AND(Steuerschlüssel!D30&gt;=0,ISBLANK(Steuerschlüssel!E30),ISBLANK(Steuerschlüssel!F30)),Steuerschlüssel!D30&amp;"%",IF(AND(ISBLANK(Steuerschlüssel!D30),Steuerschlüssel!E30&gt;0,ISBLANK(Steuerschlüssel!F30)),"",IF(OR(AND(ISBLANK(Steuerschlüssel!D30),ISBLANK(Steuerschlüssel!E30),NOT(ISBLANK(Steuerschlüssel!F30))),AND(ISBLANK(Steuerschlüssel!D30),Steuerschlüssel!E30&gt;0,NOT(ISBLANK(Steuerschlüssel!F30))),AND(Steuerschlüssel!D30&gt;=0,ISBLANK(Steuerschlüssel!E30),NOT(ISBLANK(Steuerschlüssel!F30)))),"",Steuerschlüssel!E30&amp;"&gt;"&amp;Steuerschlüssel!D30&amp;"%"&amp;"-"&amp;Steuerschlüssel!F30))))</f>
        <v/>
      </c>
      <c r="C30" s="124" t="str">
        <f>IF(OR(AND(NOT(ISBLANK(Steuerschlüssel!D30)),NOT(ISBLANK(Steuerschlüssel!E30))),AND(NOT(ISBLANK(Steuerschlüssel!D30)),ISBLANK(Steuerschlüssel!E30),ISBLANK(Steuerschlüssel!F30))),Steuerschlüssel!D30,"")</f>
        <v/>
      </c>
      <c r="D30" s="108" t="str">
        <f>IF(NOT(ISBLANK(Steuerschlüssel!$D30)),Mandantname,"")</f>
        <v/>
      </c>
    </row>
    <row r="31" spans="1:4" ht="15" customHeight="1">
      <c r="A31" s="105" t="str">
        <f>IF(NOT(ISBLANK(Steuerschlüssel!D31)),"Steuerschlüssel","")</f>
        <v/>
      </c>
      <c r="B31" t="str">
        <f>IF(AND(ISBLANK(Steuerschlüssel!D31),ISBLANK(Steuerschlüssel!E31),ISBLANK(Steuerschlüssel!F31)),"",IF(AND(Steuerschlüssel!D31&gt;=0,ISBLANK(Steuerschlüssel!E31),ISBLANK(Steuerschlüssel!F31)),Steuerschlüssel!D31&amp;"%",IF(AND(ISBLANK(Steuerschlüssel!D31),Steuerschlüssel!E31&gt;0,ISBLANK(Steuerschlüssel!F31)),"",IF(OR(AND(ISBLANK(Steuerschlüssel!D31),ISBLANK(Steuerschlüssel!E31),NOT(ISBLANK(Steuerschlüssel!F31))),AND(ISBLANK(Steuerschlüssel!D31),Steuerschlüssel!E31&gt;0,NOT(ISBLANK(Steuerschlüssel!F31))),AND(Steuerschlüssel!D31&gt;=0,ISBLANK(Steuerschlüssel!E31),NOT(ISBLANK(Steuerschlüssel!F31)))),"",Steuerschlüssel!E31&amp;"&gt;"&amp;Steuerschlüssel!D31&amp;"%"&amp;"-"&amp;Steuerschlüssel!F31))))</f>
        <v/>
      </c>
      <c r="C31" s="124" t="str">
        <f>IF(OR(AND(NOT(ISBLANK(Steuerschlüssel!D31)),NOT(ISBLANK(Steuerschlüssel!E31))),AND(NOT(ISBLANK(Steuerschlüssel!D31)),ISBLANK(Steuerschlüssel!E31),ISBLANK(Steuerschlüssel!F31))),Steuerschlüssel!D31,"")</f>
        <v/>
      </c>
      <c r="D31" s="108" t="str">
        <f>IF(NOT(ISBLANK(Steuerschlüssel!$D31)),Mandantname,"")</f>
        <v/>
      </c>
    </row>
    <row r="32" spans="1:4" ht="15" customHeight="1">
      <c r="A32" s="105" t="str">
        <f>IF(NOT(ISBLANK(Steuerschlüssel!D32)),"Steuerschlüssel","")</f>
        <v/>
      </c>
      <c r="B32" t="str">
        <f>IF(AND(ISBLANK(Steuerschlüssel!D32),ISBLANK(Steuerschlüssel!E32),ISBLANK(Steuerschlüssel!F32)),"",IF(AND(Steuerschlüssel!D32&gt;=0,ISBLANK(Steuerschlüssel!E32),ISBLANK(Steuerschlüssel!F32)),Steuerschlüssel!D32&amp;"%",IF(AND(ISBLANK(Steuerschlüssel!D32),Steuerschlüssel!E32&gt;0,ISBLANK(Steuerschlüssel!F32)),"",IF(OR(AND(ISBLANK(Steuerschlüssel!D32),ISBLANK(Steuerschlüssel!E32),NOT(ISBLANK(Steuerschlüssel!F32))),AND(ISBLANK(Steuerschlüssel!D32),Steuerschlüssel!E32&gt;0,NOT(ISBLANK(Steuerschlüssel!F32))),AND(Steuerschlüssel!D32&gt;=0,ISBLANK(Steuerschlüssel!E32),NOT(ISBLANK(Steuerschlüssel!F32)))),"",Steuerschlüssel!E32&amp;"&gt;"&amp;Steuerschlüssel!D32&amp;"%"&amp;"-"&amp;Steuerschlüssel!F32))))</f>
        <v/>
      </c>
      <c r="C32" s="124" t="str">
        <f>IF(OR(AND(NOT(ISBLANK(Steuerschlüssel!D32)),NOT(ISBLANK(Steuerschlüssel!E32))),AND(NOT(ISBLANK(Steuerschlüssel!D32)),ISBLANK(Steuerschlüssel!E32),ISBLANK(Steuerschlüssel!F32))),Steuerschlüssel!D32,"")</f>
        <v/>
      </c>
      <c r="D32" s="108" t="str">
        <f>IF(NOT(ISBLANK(Steuerschlüssel!$D32)),Mandantname,"")</f>
        <v/>
      </c>
    </row>
    <row r="33" spans="1:4" ht="15" customHeight="1">
      <c r="A33" s="105" t="str">
        <f>IF(NOT(ISBLANK(Steuerschlüssel!D33)),"Steuerschlüssel","")</f>
        <v/>
      </c>
      <c r="B33" t="str">
        <f>IF(AND(ISBLANK(Steuerschlüssel!D33),ISBLANK(Steuerschlüssel!E33),ISBLANK(Steuerschlüssel!F33)),"",IF(AND(Steuerschlüssel!D33&gt;=0,ISBLANK(Steuerschlüssel!E33),ISBLANK(Steuerschlüssel!F33)),Steuerschlüssel!D33&amp;"%",IF(AND(ISBLANK(Steuerschlüssel!D33),Steuerschlüssel!E33&gt;0,ISBLANK(Steuerschlüssel!F33)),"",IF(OR(AND(ISBLANK(Steuerschlüssel!D33),ISBLANK(Steuerschlüssel!E33),NOT(ISBLANK(Steuerschlüssel!F33))),AND(ISBLANK(Steuerschlüssel!D33),Steuerschlüssel!E33&gt;0,NOT(ISBLANK(Steuerschlüssel!F33))),AND(Steuerschlüssel!D33&gt;=0,ISBLANK(Steuerschlüssel!E33),NOT(ISBLANK(Steuerschlüssel!F33)))),"",Steuerschlüssel!E33&amp;"&gt;"&amp;Steuerschlüssel!D33&amp;"%"&amp;"-"&amp;Steuerschlüssel!F33))))</f>
        <v/>
      </c>
      <c r="C33" s="124" t="str">
        <f>IF(OR(AND(NOT(ISBLANK(Steuerschlüssel!D33)),NOT(ISBLANK(Steuerschlüssel!E33))),AND(NOT(ISBLANK(Steuerschlüssel!D33)),ISBLANK(Steuerschlüssel!E33),ISBLANK(Steuerschlüssel!F33))),Steuerschlüssel!D33,"")</f>
        <v/>
      </c>
      <c r="D33" s="108" t="str">
        <f>IF(NOT(ISBLANK(Steuerschlüssel!$D33)),Mandantname,"")</f>
        <v/>
      </c>
    </row>
    <row r="34" spans="1:4" ht="15" customHeight="1">
      <c r="A34" s="105" t="str">
        <f>IF(NOT(ISBLANK(Steuerschlüssel!D34)),"Steuerschlüssel","")</f>
        <v/>
      </c>
      <c r="B34" t="str">
        <f>IF(AND(ISBLANK(Steuerschlüssel!D34),ISBLANK(Steuerschlüssel!E34),ISBLANK(Steuerschlüssel!F34)),"",IF(AND(Steuerschlüssel!D34&gt;=0,ISBLANK(Steuerschlüssel!E34),ISBLANK(Steuerschlüssel!F34)),Steuerschlüssel!D34&amp;"%",IF(AND(ISBLANK(Steuerschlüssel!D34),Steuerschlüssel!E34&gt;0,ISBLANK(Steuerschlüssel!F34)),"",IF(OR(AND(ISBLANK(Steuerschlüssel!D34),ISBLANK(Steuerschlüssel!E34),NOT(ISBLANK(Steuerschlüssel!F34))),AND(ISBLANK(Steuerschlüssel!D34),Steuerschlüssel!E34&gt;0,NOT(ISBLANK(Steuerschlüssel!F34))),AND(Steuerschlüssel!D34&gt;=0,ISBLANK(Steuerschlüssel!E34),NOT(ISBLANK(Steuerschlüssel!F34)))),"",Steuerschlüssel!E34&amp;"&gt;"&amp;Steuerschlüssel!D34&amp;"%"&amp;"-"&amp;Steuerschlüssel!F34))))</f>
        <v/>
      </c>
      <c r="C34" s="124" t="str">
        <f>IF(OR(AND(NOT(ISBLANK(Steuerschlüssel!D34)),NOT(ISBLANK(Steuerschlüssel!E34))),AND(NOT(ISBLANK(Steuerschlüssel!D34)),ISBLANK(Steuerschlüssel!E34),ISBLANK(Steuerschlüssel!F34))),Steuerschlüssel!D34,"")</f>
        <v/>
      </c>
      <c r="D34" s="108" t="str">
        <f>IF(NOT(ISBLANK(Steuerschlüssel!$D34)),Mandantname,"")</f>
        <v/>
      </c>
    </row>
    <row r="35" spans="1:4" ht="15" customHeight="1">
      <c r="A35" s="105" t="str">
        <f>IF(NOT(ISBLANK(Steuerschlüssel!D35)),"Steuerschlüssel","")</f>
        <v/>
      </c>
      <c r="B35" t="str">
        <f>IF(AND(ISBLANK(Steuerschlüssel!D35),ISBLANK(Steuerschlüssel!E35),ISBLANK(Steuerschlüssel!F35)),"",IF(AND(Steuerschlüssel!D35&gt;=0,ISBLANK(Steuerschlüssel!E35),ISBLANK(Steuerschlüssel!F35)),Steuerschlüssel!D35&amp;"%",IF(AND(ISBLANK(Steuerschlüssel!D35),Steuerschlüssel!E35&gt;0,ISBLANK(Steuerschlüssel!F35)),"",IF(OR(AND(ISBLANK(Steuerschlüssel!D35),ISBLANK(Steuerschlüssel!E35),NOT(ISBLANK(Steuerschlüssel!F35))),AND(ISBLANK(Steuerschlüssel!D35),Steuerschlüssel!E35&gt;0,NOT(ISBLANK(Steuerschlüssel!F35))),AND(Steuerschlüssel!D35&gt;=0,ISBLANK(Steuerschlüssel!E35),NOT(ISBLANK(Steuerschlüssel!F35)))),"",Steuerschlüssel!E35&amp;"&gt;"&amp;Steuerschlüssel!D35&amp;"%"&amp;"-"&amp;Steuerschlüssel!F35))))</f>
        <v/>
      </c>
      <c r="C35" s="124" t="str">
        <f>IF(OR(AND(NOT(ISBLANK(Steuerschlüssel!D35)),NOT(ISBLANK(Steuerschlüssel!E35))),AND(NOT(ISBLANK(Steuerschlüssel!D35)),ISBLANK(Steuerschlüssel!E35),ISBLANK(Steuerschlüssel!F35))),Steuerschlüssel!D35,"")</f>
        <v/>
      </c>
      <c r="D35" s="108" t="str">
        <f>IF(NOT(ISBLANK(Steuerschlüssel!$D35)),Mandantname,"")</f>
        <v/>
      </c>
    </row>
    <row r="36" spans="1:4" ht="15" customHeight="1">
      <c r="A36" s="105" t="str">
        <f>IF(NOT(ISBLANK(Steuerschlüssel!D36)),"Steuerschlüssel","")</f>
        <v/>
      </c>
      <c r="B36" t="str">
        <f>IF(AND(ISBLANK(Steuerschlüssel!D36),ISBLANK(Steuerschlüssel!E36),ISBLANK(Steuerschlüssel!F36)),"",IF(AND(Steuerschlüssel!D36&gt;=0,ISBLANK(Steuerschlüssel!E36),ISBLANK(Steuerschlüssel!F36)),Steuerschlüssel!D36&amp;"%",IF(AND(ISBLANK(Steuerschlüssel!D36),Steuerschlüssel!E36&gt;0,ISBLANK(Steuerschlüssel!F36)),"",IF(OR(AND(ISBLANK(Steuerschlüssel!D36),ISBLANK(Steuerschlüssel!E36),NOT(ISBLANK(Steuerschlüssel!F36))),AND(ISBLANK(Steuerschlüssel!D36),Steuerschlüssel!E36&gt;0,NOT(ISBLANK(Steuerschlüssel!F36))),AND(Steuerschlüssel!D36&gt;=0,ISBLANK(Steuerschlüssel!E36),NOT(ISBLANK(Steuerschlüssel!F36)))),"",Steuerschlüssel!E36&amp;"&gt;"&amp;Steuerschlüssel!D36&amp;"%"&amp;"-"&amp;Steuerschlüssel!F36))))</f>
        <v/>
      </c>
      <c r="C36" s="124" t="str">
        <f>IF(OR(AND(NOT(ISBLANK(Steuerschlüssel!D36)),NOT(ISBLANK(Steuerschlüssel!E36))),AND(NOT(ISBLANK(Steuerschlüssel!D36)),ISBLANK(Steuerschlüssel!E36),ISBLANK(Steuerschlüssel!F36))),Steuerschlüssel!D36,"")</f>
        <v/>
      </c>
      <c r="D36" s="108" t="str">
        <f>IF(NOT(ISBLANK(Steuerschlüssel!$D36)),Mandantname,"")</f>
        <v/>
      </c>
    </row>
    <row r="37" spans="1:4" ht="15" customHeight="1">
      <c r="A37" s="105" t="str">
        <f>IF(NOT(ISBLANK(Steuerschlüssel!D37)),"Steuerschlüssel","")</f>
        <v/>
      </c>
      <c r="B37" t="str">
        <f>IF(AND(ISBLANK(Steuerschlüssel!D37),ISBLANK(Steuerschlüssel!E37),ISBLANK(Steuerschlüssel!F37)),"",IF(AND(Steuerschlüssel!D37&gt;=0,ISBLANK(Steuerschlüssel!E37),ISBLANK(Steuerschlüssel!F37)),Steuerschlüssel!D37&amp;"%",IF(AND(ISBLANK(Steuerschlüssel!D37),Steuerschlüssel!E37&gt;0,ISBLANK(Steuerschlüssel!F37)),"",IF(OR(AND(ISBLANK(Steuerschlüssel!D37),ISBLANK(Steuerschlüssel!E37),NOT(ISBLANK(Steuerschlüssel!F37))),AND(ISBLANK(Steuerschlüssel!D37),Steuerschlüssel!E37&gt;0,NOT(ISBLANK(Steuerschlüssel!F37))),AND(Steuerschlüssel!D37&gt;=0,ISBLANK(Steuerschlüssel!E37),NOT(ISBLANK(Steuerschlüssel!F37)))),"",Steuerschlüssel!E37&amp;"&gt;"&amp;Steuerschlüssel!D37&amp;"%"&amp;"-"&amp;Steuerschlüssel!F37))))</f>
        <v/>
      </c>
      <c r="C37" s="124" t="str">
        <f>IF(OR(AND(NOT(ISBLANK(Steuerschlüssel!D37)),NOT(ISBLANK(Steuerschlüssel!E37))),AND(NOT(ISBLANK(Steuerschlüssel!D37)),ISBLANK(Steuerschlüssel!E37),ISBLANK(Steuerschlüssel!F37))),Steuerschlüssel!D37,"")</f>
        <v/>
      </c>
      <c r="D37" s="108" t="str">
        <f>IF(NOT(ISBLANK(Steuerschlüssel!$D37)),Mandantname,"")</f>
        <v/>
      </c>
    </row>
    <row r="38" spans="1:4" ht="15" customHeight="1">
      <c r="A38" s="105" t="str">
        <f>IF(NOT(ISBLANK(Steuerschlüssel!D38)),"Steuerschlüssel","")</f>
        <v/>
      </c>
      <c r="B38" t="str">
        <f>IF(AND(ISBLANK(Steuerschlüssel!D38),ISBLANK(Steuerschlüssel!E38),ISBLANK(Steuerschlüssel!F38)),"",IF(AND(Steuerschlüssel!D38&gt;=0,ISBLANK(Steuerschlüssel!E38),ISBLANK(Steuerschlüssel!F38)),Steuerschlüssel!D38&amp;"%",IF(AND(ISBLANK(Steuerschlüssel!D38),Steuerschlüssel!E38&gt;0,ISBLANK(Steuerschlüssel!F38)),"",IF(OR(AND(ISBLANK(Steuerschlüssel!D38),ISBLANK(Steuerschlüssel!E38),NOT(ISBLANK(Steuerschlüssel!F38))),AND(ISBLANK(Steuerschlüssel!D38),Steuerschlüssel!E38&gt;0,NOT(ISBLANK(Steuerschlüssel!F38))),AND(Steuerschlüssel!D38&gt;=0,ISBLANK(Steuerschlüssel!E38),NOT(ISBLANK(Steuerschlüssel!F38)))),"",Steuerschlüssel!E38&amp;"&gt;"&amp;Steuerschlüssel!D38&amp;"%"&amp;"-"&amp;Steuerschlüssel!F38))))</f>
        <v/>
      </c>
      <c r="C38" s="124" t="str">
        <f>IF(OR(AND(NOT(ISBLANK(Steuerschlüssel!D38)),NOT(ISBLANK(Steuerschlüssel!E38))),AND(NOT(ISBLANK(Steuerschlüssel!D38)),ISBLANK(Steuerschlüssel!E38),ISBLANK(Steuerschlüssel!F38))),Steuerschlüssel!D38,"")</f>
        <v/>
      </c>
      <c r="D38" s="108" t="str">
        <f>IF(NOT(ISBLANK(Steuerschlüssel!$D38)),Mandantname,"")</f>
        <v/>
      </c>
    </row>
    <row r="39" spans="1:4" ht="15" customHeight="1">
      <c r="A39" s="105" t="str">
        <f>IF(NOT(ISBLANK(Steuerschlüssel!D39)),"Steuerschlüssel","")</f>
        <v/>
      </c>
      <c r="B39" t="str">
        <f>IF(AND(ISBLANK(Steuerschlüssel!D39),ISBLANK(Steuerschlüssel!E39),ISBLANK(Steuerschlüssel!F39)),"",IF(AND(Steuerschlüssel!D39&gt;=0,ISBLANK(Steuerschlüssel!E39),ISBLANK(Steuerschlüssel!F39)),Steuerschlüssel!D39&amp;"%",IF(AND(ISBLANK(Steuerschlüssel!D39),Steuerschlüssel!E39&gt;0,ISBLANK(Steuerschlüssel!F39)),"",IF(OR(AND(ISBLANK(Steuerschlüssel!D39),ISBLANK(Steuerschlüssel!E39),NOT(ISBLANK(Steuerschlüssel!F39))),AND(ISBLANK(Steuerschlüssel!D39),Steuerschlüssel!E39&gt;0,NOT(ISBLANK(Steuerschlüssel!F39))),AND(Steuerschlüssel!D39&gt;=0,ISBLANK(Steuerschlüssel!E39),NOT(ISBLANK(Steuerschlüssel!F39)))),"",Steuerschlüssel!E39&amp;"&gt;"&amp;Steuerschlüssel!D39&amp;"%"&amp;"-"&amp;Steuerschlüssel!F39))))</f>
        <v/>
      </c>
      <c r="C39" s="124" t="str">
        <f>IF(OR(AND(NOT(ISBLANK(Steuerschlüssel!D39)),NOT(ISBLANK(Steuerschlüssel!E39))),AND(NOT(ISBLANK(Steuerschlüssel!D39)),ISBLANK(Steuerschlüssel!E39),ISBLANK(Steuerschlüssel!F39))),Steuerschlüssel!D39,"")</f>
        <v/>
      </c>
      <c r="D39" s="108" t="str">
        <f>IF(NOT(ISBLANK(Steuerschlüssel!$D39)),Mandantname,"")</f>
        <v/>
      </c>
    </row>
    <row r="40" spans="1:4" ht="15" customHeight="1">
      <c r="A40" s="105" t="str">
        <f>IF(NOT(ISBLANK(Steuerschlüssel!D40)),"Steuerschlüssel","")</f>
        <v/>
      </c>
      <c r="B40" t="str">
        <f>IF(AND(ISBLANK(Steuerschlüssel!D40),ISBLANK(Steuerschlüssel!E40),ISBLANK(Steuerschlüssel!F40)),"",IF(AND(Steuerschlüssel!D40&gt;=0,ISBLANK(Steuerschlüssel!E40),ISBLANK(Steuerschlüssel!F40)),Steuerschlüssel!D40&amp;"%",IF(AND(ISBLANK(Steuerschlüssel!D40),Steuerschlüssel!E40&gt;0,ISBLANK(Steuerschlüssel!F40)),"",IF(OR(AND(ISBLANK(Steuerschlüssel!D40),ISBLANK(Steuerschlüssel!E40),NOT(ISBLANK(Steuerschlüssel!F40))),AND(ISBLANK(Steuerschlüssel!D40),Steuerschlüssel!E40&gt;0,NOT(ISBLANK(Steuerschlüssel!F40))),AND(Steuerschlüssel!D40&gt;=0,ISBLANK(Steuerschlüssel!E40),NOT(ISBLANK(Steuerschlüssel!F40)))),"",Steuerschlüssel!E40&amp;"&gt;"&amp;Steuerschlüssel!D40&amp;"%"&amp;"-"&amp;Steuerschlüssel!F40))))</f>
        <v/>
      </c>
      <c r="C40" s="124" t="str">
        <f>IF(OR(AND(NOT(ISBLANK(Steuerschlüssel!D40)),NOT(ISBLANK(Steuerschlüssel!E40))),AND(NOT(ISBLANK(Steuerschlüssel!D40)),ISBLANK(Steuerschlüssel!E40),ISBLANK(Steuerschlüssel!F40))),Steuerschlüssel!D40,"")</f>
        <v/>
      </c>
      <c r="D40" s="108" t="str">
        <f>IF(NOT(ISBLANK(Steuerschlüssel!$D40)),Mandantname,"")</f>
        <v/>
      </c>
    </row>
    <row r="41" spans="1:4" ht="15" customHeight="1">
      <c r="A41" s="105" t="str">
        <f>IF(NOT(ISBLANK(Steuerschlüssel!D41)),"Steuerschlüssel","")</f>
        <v/>
      </c>
      <c r="B41" t="str">
        <f>IF(AND(ISBLANK(Steuerschlüssel!D41),ISBLANK(Steuerschlüssel!E41),ISBLANK(Steuerschlüssel!F41)),"",IF(AND(Steuerschlüssel!D41&gt;=0,ISBLANK(Steuerschlüssel!E41),ISBLANK(Steuerschlüssel!F41)),Steuerschlüssel!D41&amp;"%",IF(AND(ISBLANK(Steuerschlüssel!D41),Steuerschlüssel!E41&gt;0,ISBLANK(Steuerschlüssel!F41)),"",IF(OR(AND(ISBLANK(Steuerschlüssel!D41),ISBLANK(Steuerschlüssel!E41),NOT(ISBLANK(Steuerschlüssel!F41))),AND(ISBLANK(Steuerschlüssel!D41),Steuerschlüssel!E41&gt;0,NOT(ISBLANK(Steuerschlüssel!F41))),AND(Steuerschlüssel!D41&gt;=0,ISBLANK(Steuerschlüssel!E41),NOT(ISBLANK(Steuerschlüssel!F41)))),"",Steuerschlüssel!E41&amp;"&gt;"&amp;Steuerschlüssel!D41&amp;"%"&amp;"-"&amp;Steuerschlüssel!F41))))</f>
        <v/>
      </c>
      <c r="C41" s="124" t="str">
        <f>IF(OR(AND(NOT(ISBLANK(Steuerschlüssel!D41)),NOT(ISBLANK(Steuerschlüssel!E41))),AND(NOT(ISBLANK(Steuerschlüssel!D41)),ISBLANK(Steuerschlüssel!E41),ISBLANK(Steuerschlüssel!F41))),Steuerschlüssel!D41,"")</f>
        <v/>
      </c>
      <c r="D41" s="108" t="str">
        <f>IF(NOT(ISBLANK(Steuerschlüssel!$D41)),Mandantname,"")</f>
        <v/>
      </c>
    </row>
    <row r="42" spans="1:4" ht="15" customHeight="1">
      <c r="A42" s="105" t="str">
        <f>IF(NOT(ISBLANK(Steuerschlüssel!D42)),"Steuerschlüssel","")</f>
        <v/>
      </c>
      <c r="B42" t="str">
        <f>IF(AND(ISBLANK(Steuerschlüssel!D42),ISBLANK(Steuerschlüssel!E42),ISBLANK(Steuerschlüssel!F42)),"",IF(AND(Steuerschlüssel!D42&gt;=0,ISBLANK(Steuerschlüssel!E42),ISBLANK(Steuerschlüssel!F42)),Steuerschlüssel!D42&amp;"%",IF(AND(ISBLANK(Steuerschlüssel!D42),Steuerschlüssel!E42&gt;0,ISBLANK(Steuerschlüssel!F42)),"",IF(OR(AND(ISBLANK(Steuerschlüssel!D42),ISBLANK(Steuerschlüssel!E42),NOT(ISBLANK(Steuerschlüssel!F42))),AND(ISBLANK(Steuerschlüssel!D42),Steuerschlüssel!E42&gt;0,NOT(ISBLANK(Steuerschlüssel!F42))),AND(Steuerschlüssel!D42&gt;=0,ISBLANK(Steuerschlüssel!E42),NOT(ISBLANK(Steuerschlüssel!F42)))),"",Steuerschlüssel!E42&amp;"&gt;"&amp;Steuerschlüssel!D42&amp;"%"&amp;"-"&amp;Steuerschlüssel!F42))))</f>
        <v/>
      </c>
      <c r="C42" s="124" t="str">
        <f>IF(OR(AND(NOT(ISBLANK(Steuerschlüssel!D42)),NOT(ISBLANK(Steuerschlüssel!E42))),AND(NOT(ISBLANK(Steuerschlüssel!D42)),ISBLANK(Steuerschlüssel!E42),ISBLANK(Steuerschlüssel!F42))),Steuerschlüssel!D42,"")</f>
        <v/>
      </c>
      <c r="D42" s="108" t="str">
        <f>IF(NOT(ISBLANK(Steuerschlüssel!$D42)),Mandantname,"")</f>
        <v/>
      </c>
    </row>
    <row r="43" spans="1:4" ht="15" customHeight="1">
      <c r="A43" s="105" t="str">
        <f>IF(NOT(ISBLANK(Steuerschlüssel!D43)),"Steuerschlüssel","")</f>
        <v/>
      </c>
      <c r="B43" t="str">
        <f>IF(AND(ISBLANK(Steuerschlüssel!D43),ISBLANK(Steuerschlüssel!E43),ISBLANK(Steuerschlüssel!F43)),"",IF(AND(Steuerschlüssel!D43&gt;=0,ISBLANK(Steuerschlüssel!E43),ISBLANK(Steuerschlüssel!F43)),Steuerschlüssel!D43&amp;"%",IF(AND(ISBLANK(Steuerschlüssel!D43),Steuerschlüssel!E43&gt;0,ISBLANK(Steuerschlüssel!F43)),"",IF(OR(AND(ISBLANK(Steuerschlüssel!D43),ISBLANK(Steuerschlüssel!E43),NOT(ISBLANK(Steuerschlüssel!F43))),AND(ISBLANK(Steuerschlüssel!D43),Steuerschlüssel!E43&gt;0,NOT(ISBLANK(Steuerschlüssel!F43))),AND(Steuerschlüssel!D43&gt;=0,ISBLANK(Steuerschlüssel!E43),NOT(ISBLANK(Steuerschlüssel!F43)))),"",Steuerschlüssel!E43&amp;"&gt;"&amp;Steuerschlüssel!D43&amp;"%"&amp;"-"&amp;Steuerschlüssel!F43))))</f>
        <v/>
      </c>
      <c r="C43" s="124" t="str">
        <f>IF(OR(AND(NOT(ISBLANK(Steuerschlüssel!D43)),NOT(ISBLANK(Steuerschlüssel!E43))),AND(NOT(ISBLANK(Steuerschlüssel!D43)),ISBLANK(Steuerschlüssel!E43),ISBLANK(Steuerschlüssel!F43))),Steuerschlüssel!D43,"")</f>
        <v/>
      </c>
      <c r="D43" s="108" t="str">
        <f>IF(NOT(ISBLANK(Steuerschlüssel!$D43)),Mandantname,"")</f>
        <v/>
      </c>
    </row>
    <row r="44" spans="1:4" ht="15" customHeight="1">
      <c r="A44" s="105" t="str">
        <f>IF(NOT(ISBLANK(Steuerschlüssel!D44)),"Steuerschlüssel","")</f>
        <v/>
      </c>
      <c r="B44" t="str">
        <f>IF(AND(ISBLANK(Steuerschlüssel!D44),ISBLANK(Steuerschlüssel!E44),ISBLANK(Steuerschlüssel!F44)),"",IF(AND(Steuerschlüssel!D44&gt;=0,ISBLANK(Steuerschlüssel!E44),ISBLANK(Steuerschlüssel!F44)),Steuerschlüssel!D44&amp;"%",IF(AND(ISBLANK(Steuerschlüssel!D44),Steuerschlüssel!E44&gt;0,ISBLANK(Steuerschlüssel!F44)),"",IF(OR(AND(ISBLANK(Steuerschlüssel!D44),ISBLANK(Steuerschlüssel!E44),NOT(ISBLANK(Steuerschlüssel!F44))),AND(ISBLANK(Steuerschlüssel!D44),Steuerschlüssel!E44&gt;0,NOT(ISBLANK(Steuerschlüssel!F44))),AND(Steuerschlüssel!D44&gt;=0,ISBLANK(Steuerschlüssel!E44),NOT(ISBLANK(Steuerschlüssel!F44)))),"",Steuerschlüssel!E44&amp;"&gt;"&amp;Steuerschlüssel!D44&amp;"%"&amp;"-"&amp;Steuerschlüssel!F44))))</f>
        <v/>
      </c>
      <c r="C44" s="124" t="str">
        <f>IF(OR(AND(NOT(ISBLANK(Steuerschlüssel!D44)),NOT(ISBLANK(Steuerschlüssel!E44))),AND(NOT(ISBLANK(Steuerschlüssel!D44)),ISBLANK(Steuerschlüssel!E44),ISBLANK(Steuerschlüssel!F44))),Steuerschlüssel!D44,"")</f>
        <v/>
      </c>
      <c r="D44" s="108" t="str">
        <f>IF(NOT(ISBLANK(Steuerschlüssel!$D44)),Mandantname,"")</f>
        <v/>
      </c>
    </row>
    <row r="45" spans="1:4" ht="15" customHeight="1">
      <c r="A45" s="105" t="str">
        <f>IF(NOT(ISBLANK(Steuerschlüssel!D45)),"Steuerschlüssel","")</f>
        <v/>
      </c>
      <c r="B45" t="str">
        <f>IF(AND(ISBLANK(Steuerschlüssel!D45),ISBLANK(Steuerschlüssel!E45),ISBLANK(Steuerschlüssel!F45)),"",IF(AND(Steuerschlüssel!D45&gt;=0,ISBLANK(Steuerschlüssel!E45),ISBLANK(Steuerschlüssel!F45)),Steuerschlüssel!D45&amp;"%",IF(AND(ISBLANK(Steuerschlüssel!D45),Steuerschlüssel!E45&gt;0,ISBLANK(Steuerschlüssel!F45)),"",IF(OR(AND(ISBLANK(Steuerschlüssel!D45),ISBLANK(Steuerschlüssel!E45),NOT(ISBLANK(Steuerschlüssel!F45))),AND(ISBLANK(Steuerschlüssel!D45),Steuerschlüssel!E45&gt;0,NOT(ISBLANK(Steuerschlüssel!F45))),AND(Steuerschlüssel!D45&gt;=0,ISBLANK(Steuerschlüssel!E45),NOT(ISBLANK(Steuerschlüssel!F45)))),"",Steuerschlüssel!E45&amp;"&gt;"&amp;Steuerschlüssel!D45&amp;"%"&amp;"-"&amp;Steuerschlüssel!F45))))</f>
        <v/>
      </c>
      <c r="C45" s="124" t="str">
        <f>IF(OR(AND(NOT(ISBLANK(Steuerschlüssel!D45)),NOT(ISBLANK(Steuerschlüssel!E45))),AND(NOT(ISBLANK(Steuerschlüssel!D45)),ISBLANK(Steuerschlüssel!E45),ISBLANK(Steuerschlüssel!F45))),Steuerschlüssel!D45,"")</f>
        <v/>
      </c>
      <c r="D45" s="108" t="str">
        <f>IF(NOT(ISBLANK(Steuerschlüssel!$D45)),Mandantname,"")</f>
        <v/>
      </c>
    </row>
    <row r="46" spans="1:4" ht="15" customHeight="1">
      <c r="A46" s="105" t="str">
        <f>IF(NOT(ISBLANK(Steuerschlüssel!D46)),"Steuerschlüssel","")</f>
        <v/>
      </c>
      <c r="B46" t="str">
        <f>IF(AND(ISBLANK(Steuerschlüssel!D46),ISBLANK(Steuerschlüssel!E46),ISBLANK(Steuerschlüssel!F46)),"",IF(AND(Steuerschlüssel!D46&gt;=0,ISBLANK(Steuerschlüssel!E46),ISBLANK(Steuerschlüssel!F46)),Steuerschlüssel!D46&amp;"%",IF(AND(ISBLANK(Steuerschlüssel!D46),Steuerschlüssel!E46&gt;0,ISBLANK(Steuerschlüssel!F46)),"",IF(OR(AND(ISBLANK(Steuerschlüssel!D46),ISBLANK(Steuerschlüssel!E46),NOT(ISBLANK(Steuerschlüssel!F46))),AND(ISBLANK(Steuerschlüssel!D46),Steuerschlüssel!E46&gt;0,NOT(ISBLANK(Steuerschlüssel!F46))),AND(Steuerschlüssel!D46&gt;=0,ISBLANK(Steuerschlüssel!E46),NOT(ISBLANK(Steuerschlüssel!F46)))),"",Steuerschlüssel!E46&amp;"&gt;"&amp;Steuerschlüssel!D46&amp;"%"&amp;"-"&amp;Steuerschlüssel!F46))))</f>
        <v/>
      </c>
      <c r="C46" s="124" t="str">
        <f>IF(OR(AND(NOT(ISBLANK(Steuerschlüssel!D46)),NOT(ISBLANK(Steuerschlüssel!E46))),AND(NOT(ISBLANK(Steuerschlüssel!D46)),ISBLANK(Steuerschlüssel!E46),ISBLANK(Steuerschlüssel!F46))),Steuerschlüssel!D46,"")</f>
        <v/>
      </c>
      <c r="D46" s="108" t="str">
        <f>IF(NOT(ISBLANK(Steuerschlüssel!$D46)),Mandantname,"")</f>
        <v/>
      </c>
    </row>
    <row r="47" spans="1:4" ht="15" customHeight="1">
      <c r="A47" s="105" t="str">
        <f>IF(NOT(ISBLANK(Steuerschlüssel!D47)),"Steuerschlüssel","")</f>
        <v/>
      </c>
      <c r="B47" t="str">
        <f>IF(AND(ISBLANK(Steuerschlüssel!D47),ISBLANK(Steuerschlüssel!E47),ISBLANK(Steuerschlüssel!F47)),"",IF(AND(Steuerschlüssel!D47&gt;=0,ISBLANK(Steuerschlüssel!E47),ISBLANK(Steuerschlüssel!F47)),Steuerschlüssel!D47&amp;"%",IF(AND(ISBLANK(Steuerschlüssel!D47),Steuerschlüssel!E47&gt;0,ISBLANK(Steuerschlüssel!F47)),"",IF(OR(AND(ISBLANK(Steuerschlüssel!D47),ISBLANK(Steuerschlüssel!E47),NOT(ISBLANK(Steuerschlüssel!F47))),AND(ISBLANK(Steuerschlüssel!D47),Steuerschlüssel!E47&gt;0,NOT(ISBLANK(Steuerschlüssel!F47))),AND(Steuerschlüssel!D47&gt;=0,ISBLANK(Steuerschlüssel!E47),NOT(ISBLANK(Steuerschlüssel!F47)))),"",Steuerschlüssel!E47&amp;"&gt;"&amp;Steuerschlüssel!D47&amp;"%"&amp;"-"&amp;Steuerschlüssel!F47))))</f>
        <v/>
      </c>
      <c r="C47" s="124" t="str">
        <f>IF(OR(AND(NOT(ISBLANK(Steuerschlüssel!D47)),NOT(ISBLANK(Steuerschlüssel!E47))),AND(NOT(ISBLANK(Steuerschlüssel!D47)),ISBLANK(Steuerschlüssel!E47),ISBLANK(Steuerschlüssel!F47))),Steuerschlüssel!D47,"")</f>
        <v/>
      </c>
      <c r="D47" s="108" t="str">
        <f>IF(NOT(ISBLANK(Steuerschlüssel!$D47)),Mandantname,"")</f>
        <v/>
      </c>
    </row>
    <row r="48" spans="1:4" ht="15" customHeight="1">
      <c r="A48" s="105" t="str">
        <f>IF(NOT(ISBLANK(Steuerschlüssel!D48)),"Steuerschlüssel","")</f>
        <v/>
      </c>
      <c r="B48" t="str">
        <f>IF(AND(ISBLANK(Steuerschlüssel!D48),ISBLANK(Steuerschlüssel!E48),ISBLANK(Steuerschlüssel!F48)),"",IF(AND(Steuerschlüssel!D48&gt;=0,ISBLANK(Steuerschlüssel!E48),ISBLANK(Steuerschlüssel!F48)),Steuerschlüssel!D48&amp;"%",IF(AND(ISBLANK(Steuerschlüssel!D48),Steuerschlüssel!E48&gt;0,ISBLANK(Steuerschlüssel!F48)),"",IF(OR(AND(ISBLANK(Steuerschlüssel!D48),ISBLANK(Steuerschlüssel!E48),NOT(ISBLANK(Steuerschlüssel!F48))),AND(ISBLANK(Steuerschlüssel!D48),Steuerschlüssel!E48&gt;0,NOT(ISBLANK(Steuerschlüssel!F48))),AND(Steuerschlüssel!D48&gt;=0,ISBLANK(Steuerschlüssel!E48),NOT(ISBLANK(Steuerschlüssel!F48)))),"",Steuerschlüssel!E48&amp;"&gt;"&amp;Steuerschlüssel!D48&amp;"%"&amp;"-"&amp;Steuerschlüssel!F48))))</f>
        <v/>
      </c>
      <c r="C48" s="124" t="str">
        <f>IF(OR(AND(NOT(ISBLANK(Steuerschlüssel!D48)),NOT(ISBLANK(Steuerschlüssel!E48))),AND(NOT(ISBLANK(Steuerschlüssel!D48)),ISBLANK(Steuerschlüssel!E48),ISBLANK(Steuerschlüssel!F48))),Steuerschlüssel!D48,"")</f>
        <v/>
      </c>
      <c r="D48" s="108" t="str">
        <f>IF(NOT(ISBLANK(Steuerschlüssel!$D48)),Mandantname,"")</f>
        <v/>
      </c>
    </row>
    <row r="49" spans="1:4" ht="15" customHeight="1">
      <c r="A49" s="105" t="str">
        <f>IF(NOT(ISBLANK(Steuerschlüssel!D49)),"Steuerschlüssel","")</f>
        <v/>
      </c>
      <c r="B49" t="str">
        <f>IF(AND(ISBLANK(Steuerschlüssel!D49),ISBLANK(Steuerschlüssel!E49),ISBLANK(Steuerschlüssel!F49)),"",IF(AND(Steuerschlüssel!D49&gt;=0,ISBLANK(Steuerschlüssel!E49),ISBLANK(Steuerschlüssel!F49)),Steuerschlüssel!D49&amp;"%",IF(AND(ISBLANK(Steuerschlüssel!D49),Steuerschlüssel!E49&gt;0,ISBLANK(Steuerschlüssel!F49)),"",IF(OR(AND(ISBLANK(Steuerschlüssel!D49),ISBLANK(Steuerschlüssel!E49),NOT(ISBLANK(Steuerschlüssel!F49))),AND(ISBLANK(Steuerschlüssel!D49),Steuerschlüssel!E49&gt;0,NOT(ISBLANK(Steuerschlüssel!F49))),AND(Steuerschlüssel!D49&gt;=0,ISBLANK(Steuerschlüssel!E49),NOT(ISBLANK(Steuerschlüssel!F49)))),"",Steuerschlüssel!E49&amp;"&gt;"&amp;Steuerschlüssel!D49&amp;"%"&amp;"-"&amp;Steuerschlüssel!F49))))</f>
        <v/>
      </c>
      <c r="C49" s="124" t="str">
        <f>IF(OR(AND(NOT(ISBLANK(Steuerschlüssel!D49)),NOT(ISBLANK(Steuerschlüssel!E49))),AND(NOT(ISBLANK(Steuerschlüssel!D49)),ISBLANK(Steuerschlüssel!E49),ISBLANK(Steuerschlüssel!F49))),Steuerschlüssel!D49,"")</f>
        <v/>
      </c>
      <c r="D49" s="108" t="str">
        <f>IF(NOT(ISBLANK(Steuerschlüssel!$D49)),Mandantname,"")</f>
        <v/>
      </c>
    </row>
    <row r="50" spans="1:4" ht="15" customHeight="1">
      <c r="A50" s="105" t="str">
        <f>IF(NOT(ISBLANK(Steuerschlüssel!D50)),"Steuerschlüssel","")</f>
        <v/>
      </c>
      <c r="B50" t="str">
        <f>IF(AND(ISBLANK(Steuerschlüssel!D50),ISBLANK(Steuerschlüssel!E50),ISBLANK(Steuerschlüssel!F50)),"",IF(AND(Steuerschlüssel!D50&gt;=0,ISBLANK(Steuerschlüssel!E50),ISBLANK(Steuerschlüssel!F50)),Steuerschlüssel!D50&amp;"%",IF(AND(ISBLANK(Steuerschlüssel!D50),Steuerschlüssel!E50&gt;0,ISBLANK(Steuerschlüssel!F50)),"",IF(OR(AND(ISBLANK(Steuerschlüssel!D50),ISBLANK(Steuerschlüssel!E50),NOT(ISBLANK(Steuerschlüssel!F50))),AND(ISBLANK(Steuerschlüssel!D50),Steuerschlüssel!E50&gt;0,NOT(ISBLANK(Steuerschlüssel!F50))),AND(Steuerschlüssel!D50&gt;=0,ISBLANK(Steuerschlüssel!E50),NOT(ISBLANK(Steuerschlüssel!F50)))),"",Steuerschlüssel!E50&amp;"&gt;"&amp;Steuerschlüssel!D50&amp;"%"&amp;"-"&amp;Steuerschlüssel!F50))))</f>
        <v/>
      </c>
      <c r="C50" s="124" t="str">
        <f>IF(OR(AND(NOT(ISBLANK(Steuerschlüssel!D50)),NOT(ISBLANK(Steuerschlüssel!E50))),AND(NOT(ISBLANK(Steuerschlüssel!D50)),ISBLANK(Steuerschlüssel!E50),ISBLANK(Steuerschlüssel!F50))),Steuerschlüssel!D50,"")</f>
        <v/>
      </c>
      <c r="D50" s="108" t="str">
        <f>IF(NOT(ISBLANK(Steuerschlüssel!$D50)),Mandantname,"")</f>
        <v/>
      </c>
    </row>
    <row r="51" spans="1:4" ht="15" customHeight="1">
      <c r="A51" s="105" t="str">
        <f>IF(NOT(ISBLANK(Steuerschlüssel!D51)),"Steuerschlüssel","")</f>
        <v/>
      </c>
      <c r="B51" t="str">
        <f>IF(AND(ISBLANK(Steuerschlüssel!D51),ISBLANK(Steuerschlüssel!E51),ISBLANK(Steuerschlüssel!F51)),"",IF(AND(Steuerschlüssel!D51&gt;=0,ISBLANK(Steuerschlüssel!E51),ISBLANK(Steuerschlüssel!F51)),Steuerschlüssel!D51&amp;"%",IF(AND(ISBLANK(Steuerschlüssel!D51),Steuerschlüssel!E51&gt;0,ISBLANK(Steuerschlüssel!F51)),"",IF(OR(AND(ISBLANK(Steuerschlüssel!D51),ISBLANK(Steuerschlüssel!E51),NOT(ISBLANK(Steuerschlüssel!F51))),AND(ISBLANK(Steuerschlüssel!D51),Steuerschlüssel!E51&gt;0,NOT(ISBLANK(Steuerschlüssel!F51))),AND(Steuerschlüssel!D51&gt;=0,ISBLANK(Steuerschlüssel!E51),NOT(ISBLANK(Steuerschlüssel!F51)))),"",Steuerschlüssel!E51&amp;"&gt;"&amp;Steuerschlüssel!D51&amp;"%"&amp;"-"&amp;Steuerschlüssel!F51))))</f>
        <v/>
      </c>
      <c r="C51" s="124" t="str">
        <f>IF(OR(AND(NOT(ISBLANK(Steuerschlüssel!D51)),NOT(ISBLANK(Steuerschlüssel!E51))),AND(NOT(ISBLANK(Steuerschlüssel!D51)),ISBLANK(Steuerschlüssel!E51),ISBLANK(Steuerschlüssel!F51))),Steuerschlüssel!D51,"")</f>
        <v/>
      </c>
      <c r="D51" s="108" t="str">
        <f>IF(NOT(ISBLANK(Steuerschlüssel!$D51)),Mandantname,"")</f>
        <v/>
      </c>
    </row>
    <row r="52" spans="1:4" ht="15" customHeight="1">
      <c r="A52" s="105" t="str">
        <f>IF(NOT(ISBLANK(Steuerschlüssel!D52)),"Steuerschlüssel","")</f>
        <v/>
      </c>
      <c r="B52" t="str">
        <f>IF(AND(ISBLANK(Steuerschlüssel!D52),ISBLANK(Steuerschlüssel!E52),ISBLANK(Steuerschlüssel!F52)),"",IF(AND(Steuerschlüssel!D52&gt;=0,ISBLANK(Steuerschlüssel!E52),ISBLANK(Steuerschlüssel!F52)),Steuerschlüssel!D52&amp;"%",IF(AND(ISBLANK(Steuerschlüssel!D52),Steuerschlüssel!E52&gt;0,ISBLANK(Steuerschlüssel!F52)),"",IF(OR(AND(ISBLANK(Steuerschlüssel!D52),ISBLANK(Steuerschlüssel!E52),NOT(ISBLANK(Steuerschlüssel!F52))),AND(ISBLANK(Steuerschlüssel!D52),Steuerschlüssel!E52&gt;0,NOT(ISBLANK(Steuerschlüssel!F52))),AND(Steuerschlüssel!D52&gt;=0,ISBLANK(Steuerschlüssel!E52),NOT(ISBLANK(Steuerschlüssel!F52)))),"",Steuerschlüssel!E52&amp;"&gt;"&amp;Steuerschlüssel!D52&amp;"%"&amp;"-"&amp;Steuerschlüssel!F52))))</f>
        <v/>
      </c>
      <c r="C52" s="124" t="str">
        <f>IF(OR(AND(NOT(ISBLANK(Steuerschlüssel!D52)),NOT(ISBLANK(Steuerschlüssel!E52))),AND(NOT(ISBLANK(Steuerschlüssel!D52)),ISBLANK(Steuerschlüssel!E52),ISBLANK(Steuerschlüssel!F52))),Steuerschlüssel!D52,"")</f>
        <v/>
      </c>
      <c r="D52" s="108" t="str">
        <f>IF(NOT(ISBLANK(Steuerschlüssel!$D52)),Mandantname,"")</f>
        <v/>
      </c>
    </row>
    <row r="53" spans="1:4" ht="15" customHeight="1">
      <c r="A53" s="105" t="str">
        <f>IF(NOT(ISBLANK(Steuerschlüssel!D53)),"Steuerschlüssel","")</f>
        <v/>
      </c>
      <c r="B53" t="str">
        <f>IF(AND(ISBLANK(Steuerschlüssel!D53),ISBLANK(Steuerschlüssel!E53),ISBLANK(Steuerschlüssel!F53)),"",IF(AND(Steuerschlüssel!D53&gt;=0,ISBLANK(Steuerschlüssel!E53),ISBLANK(Steuerschlüssel!F53)),Steuerschlüssel!D53&amp;"%",IF(AND(ISBLANK(Steuerschlüssel!D53),Steuerschlüssel!E53&gt;0,ISBLANK(Steuerschlüssel!F53)),"",IF(OR(AND(ISBLANK(Steuerschlüssel!D53),ISBLANK(Steuerschlüssel!E53),NOT(ISBLANK(Steuerschlüssel!F53))),AND(ISBLANK(Steuerschlüssel!D53),Steuerschlüssel!E53&gt;0,NOT(ISBLANK(Steuerschlüssel!F53))),AND(Steuerschlüssel!D53&gt;=0,ISBLANK(Steuerschlüssel!E53),NOT(ISBLANK(Steuerschlüssel!F53)))),"",Steuerschlüssel!E53&amp;"&gt;"&amp;Steuerschlüssel!D53&amp;"%"&amp;"-"&amp;Steuerschlüssel!F53))))</f>
        <v/>
      </c>
      <c r="C53" s="124" t="str">
        <f>IF(OR(AND(NOT(ISBLANK(Steuerschlüssel!D53)),NOT(ISBLANK(Steuerschlüssel!E53))),AND(NOT(ISBLANK(Steuerschlüssel!D53)),ISBLANK(Steuerschlüssel!E53),ISBLANK(Steuerschlüssel!F53))),Steuerschlüssel!D53,"")</f>
        <v/>
      </c>
      <c r="D53" s="108" t="str">
        <f>IF(NOT(ISBLANK(Steuerschlüssel!$D53)),Mandantname,"")</f>
        <v/>
      </c>
    </row>
    <row r="54" spans="1:4" ht="15" customHeight="1">
      <c r="A54" s="105" t="str">
        <f>IF(NOT(ISBLANK(Steuerschlüssel!D54)),"Steuerschlüssel","")</f>
        <v/>
      </c>
      <c r="B54" t="str">
        <f>IF(AND(ISBLANK(Steuerschlüssel!D54),ISBLANK(Steuerschlüssel!E54),ISBLANK(Steuerschlüssel!F54)),"",IF(AND(Steuerschlüssel!D54&gt;=0,ISBLANK(Steuerschlüssel!E54),ISBLANK(Steuerschlüssel!F54)),Steuerschlüssel!D54&amp;"%",IF(AND(ISBLANK(Steuerschlüssel!D54),Steuerschlüssel!E54&gt;0,ISBLANK(Steuerschlüssel!F54)),"",IF(OR(AND(ISBLANK(Steuerschlüssel!D54),ISBLANK(Steuerschlüssel!E54),NOT(ISBLANK(Steuerschlüssel!F54))),AND(ISBLANK(Steuerschlüssel!D54),Steuerschlüssel!E54&gt;0,NOT(ISBLANK(Steuerschlüssel!F54))),AND(Steuerschlüssel!D54&gt;=0,ISBLANK(Steuerschlüssel!E54),NOT(ISBLANK(Steuerschlüssel!F54)))),"",Steuerschlüssel!E54&amp;"&gt;"&amp;Steuerschlüssel!D54&amp;"%"&amp;"-"&amp;Steuerschlüssel!F54))))</f>
        <v/>
      </c>
      <c r="C54" s="124" t="str">
        <f>IF(OR(AND(NOT(ISBLANK(Steuerschlüssel!D54)),NOT(ISBLANK(Steuerschlüssel!E54))),AND(NOT(ISBLANK(Steuerschlüssel!D54)),ISBLANK(Steuerschlüssel!E54),ISBLANK(Steuerschlüssel!F54))),Steuerschlüssel!D54,"")</f>
        <v/>
      </c>
      <c r="D54" s="108" t="str">
        <f>IF(NOT(ISBLANK(Steuerschlüssel!$D54)),Mandantname,"")</f>
        <v/>
      </c>
    </row>
    <row r="55" spans="1:4" ht="15" customHeight="1">
      <c r="A55" s="105" t="str">
        <f>IF(NOT(ISBLANK(Steuerschlüssel!D55)),"Steuerschlüssel","")</f>
        <v/>
      </c>
      <c r="B55" t="str">
        <f>IF(AND(ISBLANK(Steuerschlüssel!D55),ISBLANK(Steuerschlüssel!E55),ISBLANK(Steuerschlüssel!F55)),"",IF(AND(Steuerschlüssel!D55&gt;=0,ISBLANK(Steuerschlüssel!E55),ISBLANK(Steuerschlüssel!F55)),Steuerschlüssel!D55&amp;"%",IF(AND(ISBLANK(Steuerschlüssel!D55),Steuerschlüssel!E55&gt;0,ISBLANK(Steuerschlüssel!F55)),"",IF(OR(AND(ISBLANK(Steuerschlüssel!D55),ISBLANK(Steuerschlüssel!E55),NOT(ISBLANK(Steuerschlüssel!F55))),AND(ISBLANK(Steuerschlüssel!D55),Steuerschlüssel!E55&gt;0,NOT(ISBLANK(Steuerschlüssel!F55))),AND(Steuerschlüssel!D55&gt;=0,ISBLANK(Steuerschlüssel!E55),NOT(ISBLANK(Steuerschlüssel!F55)))),"",Steuerschlüssel!E55&amp;"&gt;"&amp;Steuerschlüssel!D55&amp;"%"&amp;"-"&amp;Steuerschlüssel!F55))))</f>
        <v/>
      </c>
      <c r="C55" s="124" t="str">
        <f>IF(OR(AND(NOT(ISBLANK(Steuerschlüssel!D55)),NOT(ISBLANK(Steuerschlüssel!E55))),AND(NOT(ISBLANK(Steuerschlüssel!D55)),ISBLANK(Steuerschlüssel!E55),ISBLANK(Steuerschlüssel!F55))),Steuerschlüssel!D55,"")</f>
        <v/>
      </c>
      <c r="D55" s="108" t="str">
        <f>IF(NOT(ISBLANK(Steuerschlüssel!$D55)),Mandantname,"")</f>
        <v/>
      </c>
    </row>
    <row r="56" spans="1:4" ht="15" customHeight="1">
      <c r="A56" s="105" t="str">
        <f>IF(NOT(ISBLANK(Steuerschlüssel!D56)),"Steuerschlüssel","")</f>
        <v/>
      </c>
      <c r="B56" t="str">
        <f>IF(AND(ISBLANK(Steuerschlüssel!D56),ISBLANK(Steuerschlüssel!E56),ISBLANK(Steuerschlüssel!F56)),"",IF(AND(Steuerschlüssel!D56&gt;=0,ISBLANK(Steuerschlüssel!E56),ISBLANK(Steuerschlüssel!F56)),Steuerschlüssel!D56&amp;"%",IF(AND(ISBLANK(Steuerschlüssel!D56),Steuerschlüssel!E56&gt;0,ISBLANK(Steuerschlüssel!F56)),"",IF(OR(AND(ISBLANK(Steuerschlüssel!D56),ISBLANK(Steuerschlüssel!E56),NOT(ISBLANK(Steuerschlüssel!F56))),AND(ISBLANK(Steuerschlüssel!D56),Steuerschlüssel!E56&gt;0,NOT(ISBLANK(Steuerschlüssel!F56))),AND(Steuerschlüssel!D56&gt;=0,ISBLANK(Steuerschlüssel!E56),NOT(ISBLANK(Steuerschlüssel!F56)))),"",Steuerschlüssel!E56&amp;"&gt;"&amp;Steuerschlüssel!D56&amp;"%"&amp;"-"&amp;Steuerschlüssel!F56))))</f>
        <v/>
      </c>
      <c r="C56" s="124" t="str">
        <f>IF(OR(AND(NOT(ISBLANK(Steuerschlüssel!D56)),NOT(ISBLANK(Steuerschlüssel!E56))),AND(NOT(ISBLANK(Steuerschlüssel!D56)),ISBLANK(Steuerschlüssel!E56),ISBLANK(Steuerschlüssel!F56))),Steuerschlüssel!D56,"")</f>
        <v/>
      </c>
      <c r="D56" s="108" t="str">
        <f>IF(NOT(ISBLANK(Steuerschlüssel!$D56)),Mandantname,"")</f>
        <v/>
      </c>
    </row>
    <row r="57" spans="1:4" ht="15" customHeight="1">
      <c r="A57" s="105" t="str">
        <f>IF(NOT(ISBLANK(Steuerschlüssel!D57)),"Steuerschlüssel","")</f>
        <v/>
      </c>
      <c r="B57" t="str">
        <f>IF(AND(ISBLANK(Steuerschlüssel!D57),ISBLANK(Steuerschlüssel!E57),ISBLANK(Steuerschlüssel!F57)),"",IF(AND(Steuerschlüssel!D57&gt;=0,ISBLANK(Steuerschlüssel!E57),ISBLANK(Steuerschlüssel!F57)),Steuerschlüssel!D57&amp;"%",IF(AND(ISBLANK(Steuerschlüssel!D57),Steuerschlüssel!E57&gt;0,ISBLANK(Steuerschlüssel!F57)),"",IF(OR(AND(ISBLANK(Steuerschlüssel!D57),ISBLANK(Steuerschlüssel!E57),NOT(ISBLANK(Steuerschlüssel!F57))),AND(ISBLANK(Steuerschlüssel!D57),Steuerschlüssel!E57&gt;0,NOT(ISBLANK(Steuerschlüssel!F57))),AND(Steuerschlüssel!D57&gt;=0,ISBLANK(Steuerschlüssel!E57),NOT(ISBLANK(Steuerschlüssel!F57)))),"",Steuerschlüssel!E57&amp;"&gt;"&amp;Steuerschlüssel!D57&amp;"%"&amp;"-"&amp;Steuerschlüssel!F57))))</f>
        <v/>
      </c>
      <c r="C57" s="124" t="str">
        <f>IF(OR(AND(NOT(ISBLANK(Steuerschlüssel!D57)),NOT(ISBLANK(Steuerschlüssel!E57))),AND(NOT(ISBLANK(Steuerschlüssel!D57)),ISBLANK(Steuerschlüssel!E57),ISBLANK(Steuerschlüssel!F57))),Steuerschlüssel!D57,"")</f>
        <v/>
      </c>
      <c r="D57" s="108" t="str">
        <f>IF(NOT(ISBLANK(Steuerschlüssel!$D57)),Mandantname,"")</f>
        <v/>
      </c>
    </row>
    <row r="58" spans="1:4" ht="15" customHeight="1">
      <c r="A58" s="105" t="str">
        <f>IF(NOT(ISBLANK(Steuerschlüssel!D58)),"Steuerschlüssel","")</f>
        <v/>
      </c>
      <c r="B58" t="str">
        <f>IF(AND(ISBLANK(Steuerschlüssel!D58),ISBLANK(Steuerschlüssel!E58),ISBLANK(Steuerschlüssel!F58)),"",IF(AND(Steuerschlüssel!D58&gt;=0,ISBLANK(Steuerschlüssel!E58),ISBLANK(Steuerschlüssel!F58)),Steuerschlüssel!D58&amp;"%",IF(AND(ISBLANK(Steuerschlüssel!D58),Steuerschlüssel!E58&gt;0,ISBLANK(Steuerschlüssel!F58)),"",IF(OR(AND(ISBLANK(Steuerschlüssel!D58),ISBLANK(Steuerschlüssel!E58),NOT(ISBLANK(Steuerschlüssel!F58))),AND(ISBLANK(Steuerschlüssel!D58),Steuerschlüssel!E58&gt;0,NOT(ISBLANK(Steuerschlüssel!F58))),AND(Steuerschlüssel!D58&gt;=0,ISBLANK(Steuerschlüssel!E58),NOT(ISBLANK(Steuerschlüssel!F58)))),"",Steuerschlüssel!E58&amp;"&gt;"&amp;Steuerschlüssel!D58&amp;"%"&amp;"-"&amp;Steuerschlüssel!F58))))</f>
        <v/>
      </c>
      <c r="C58" s="124" t="str">
        <f>IF(OR(AND(NOT(ISBLANK(Steuerschlüssel!D58)),NOT(ISBLANK(Steuerschlüssel!E58))),AND(NOT(ISBLANK(Steuerschlüssel!D58)),ISBLANK(Steuerschlüssel!E58),ISBLANK(Steuerschlüssel!F58))),Steuerschlüssel!D58,"")</f>
        <v/>
      </c>
      <c r="D58" s="108" t="str">
        <f>IF(NOT(ISBLANK(Steuerschlüssel!$D58)),Mandantname,"")</f>
        <v/>
      </c>
    </row>
    <row r="59" spans="1:4" ht="15" customHeight="1">
      <c r="A59" s="105" t="str">
        <f>IF(NOT(ISBLANK(Steuerschlüssel!D59)),"Steuerschlüssel","")</f>
        <v/>
      </c>
      <c r="B59" t="str">
        <f>IF(AND(ISBLANK(Steuerschlüssel!D59),ISBLANK(Steuerschlüssel!E59),ISBLANK(Steuerschlüssel!F59)),"",IF(AND(Steuerschlüssel!D59&gt;=0,ISBLANK(Steuerschlüssel!E59),ISBLANK(Steuerschlüssel!F59)),Steuerschlüssel!D59&amp;"%",IF(AND(ISBLANK(Steuerschlüssel!D59),Steuerschlüssel!E59&gt;0,ISBLANK(Steuerschlüssel!F59)),"",IF(OR(AND(ISBLANK(Steuerschlüssel!D59),ISBLANK(Steuerschlüssel!E59),NOT(ISBLANK(Steuerschlüssel!F59))),AND(ISBLANK(Steuerschlüssel!D59),Steuerschlüssel!E59&gt;0,NOT(ISBLANK(Steuerschlüssel!F59))),AND(Steuerschlüssel!D59&gt;=0,ISBLANK(Steuerschlüssel!E59),NOT(ISBLANK(Steuerschlüssel!F59)))),"",Steuerschlüssel!E59&amp;"&gt;"&amp;Steuerschlüssel!D59&amp;"%"&amp;"-"&amp;Steuerschlüssel!F59))))</f>
        <v/>
      </c>
      <c r="C59" s="124" t="str">
        <f>IF(OR(AND(NOT(ISBLANK(Steuerschlüssel!D59)),NOT(ISBLANK(Steuerschlüssel!E59))),AND(NOT(ISBLANK(Steuerschlüssel!D59)),ISBLANK(Steuerschlüssel!E59),ISBLANK(Steuerschlüssel!F59))),Steuerschlüssel!D59,"")</f>
        <v/>
      </c>
      <c r="D59" s="108" t="str">
        <f>IF(NOT(ISBLANK(Steuerschlüssel!$D59)),Mandantname,"")</f>
        <v/>
      </c>
    </row>
    <row r="60" spans="1:4" ht="15" customHeight="1">
      <c r="A60" s="105" t="str">
        <f>IF(NOT(ISBLANK(Steuerschlüssel!D60)),"Steuerschlüssel","")</f>
        <v/>
      </c>
      <c r="B60" t="str">
        <f>IF(AND(ISBLANK(Steuerschlüssel!D60),ISBLANK(Steuerschlüssel!E60),ISBLANK(Steuerschlüssel!F60)),"",IF(AND(Steuerschlüssel!D60&gt;=0,ISBLANK(Steuerschlüssel!E60),ISBLANK(Steuerschlüssel!F60)),Steuerschlüssel!D60&amp;"%",IF(AND(ISBLANK(Steuerschlüssel!D60),Steuerschlüssel!E60&gt;0,ISBLANK(Steuerschlüssel!F60)),"",IF(OR(AND(ISBLANK(Steuerschlüssel!D60),ISBLANK(Steuerschlüssel!E60),NOT(ISBLANK(Steuerschlüssel!F60))),AND(ISBLANK(Steuerschlüssel!D60),Steuerschlüssel!E60&gt;0,NOT(ISBLANK(Steuerschlüssel!F60))),AND(Steuerschlüssel!D60&gt;=0,ISBLANK(Steuerschlüssel!E60),NOT(ISBLANK(Steuerschlüssel!F60)))),"",Steuerschlüssel!E60&amp;"&gt;"&amp;Steuerschlüssel!D60&amp;"%"&amp;"-"&amp;Steuerschlüssel!F60))))</f>
        <v/>
      </c>
      <c r="C60" s="124" t="str">
        <f>IF(OR(AND(NOT(ISBLANK(Steuerschlüssel!D60)),NOT(ISBLANK(Steuerschlüssel!E60))),AND(NOT(ISBLANK(Steuerschlüssel!D60)),ISBLANK(Steuerschlüssel!E60),ISBLANK(Steuerschlüssel!F60))),Steuerschlüssel!D60,"")</f>
        <v/>
      </c>
      <c r="D60" s="108" t="str">
        <f>IF(NOT(ISBLANK(Steuerschlüssel!$D60)),Mandantname,"")</f>
        <v/>
      </c>
    </row>
    <row r="61" spans="1:4" ht="15" customHeight="1">
      <c r="A61" s="105" t="str">
        <f>IF(NOT(ISBLANK(Steuerschlüssel!D61)),"Steuerschlüssel","")</f>
        <v/>
      </c>
      <c r="B61" t="str">
        <f>IF(AND(ISBLANK(Steuerschlüssel!D61),ISBLANK(Steuerschlüssel!E61),ISBLANK(Steuerschlüssel!F61)),"",IF(AND(Steuerschlüssel!D61&gt;=0,ISBLANK(Steuerschlüssel!E61),ISBLANK(Steuerschlüssel!F61)),Steuerschlüssel!D61&amp;"%",IF(AND(ISBLANK(Steuerschlüssel!D61),Steuerschlüssel!E61&gt;0,ISBLANK(Steuerschlüssel!F61)),"",IF(OR(AND(ISBLANK(Steuerschlüssel!D61),ISBLANK(Steuerschlüssel!E61),NOT(ISBLANK(Steuerschlüssel!F61))),AND(ISBLANK(Steuerschlüssel!D61),Steuerschlüssel!E61&gt;0,NOT(ISBLANK(Steuerschlüssel!F61))),AND(Steuerschlüssel!D61&gt;=0,ISBLANK(Steuerschlüssel!E61),NOT(ISBLANK(Steuerschlüssel!F61)))),"",Steuerschlüssel!E61&amp;"&gt;"&amp;Steuerschlüssel!D61&amp;"%"&amp;"-"&amp;Steuerschlüssel!F61))))</f>
        <v/>
      </c>
      <c r="C61" s="124" t="str">
        <f>IF(OR(AND(NOT(ISBLANK(Steuerschlüssel!D61)),NOT(ISBLANK(Steuerschlüssel!E61))),AND(NOT(ISBLANK(Steuerschlüssel!D61)),ISBLANK(Steuerschlüssel!E61),ISBLANK(Steuerschlüssel!F61))),Steuerschlüssel!D61,"")</f>
        <v/>
      </c>
      <c r="D61" s="108" t="str">
        <f>IF(NOT(ISBLANK(Steuerschlüssel!$D61)),Mandantname,"")</f>
        <v/>
      </c>
    </row>
    <row r="62" spans="1:4" ht="15" customHeight="1">
      <c r="A62" s="105" t="str">
        <f>IF(NOT(ISBLANK(Steuerschlüssel!D62)),"Steuerschlüssel","")</f>
        <v/>
      </c>
      <c r="B62" t="str">
        <f>IF(AND(ISBLANK(Steuerschlüssel!D62),ISBLANK(Steuerschlüssel!E62),ISBLANK(Steuerschlüssel!F62)),"",IF(AND(Steuerschlüssel!D62&gt;=0,ISBLANK(Steuerschlüssel!E62),ISBLANK(Steuerschlüssel!F62)),Steuerschlüssel!D62&amp;"%",IF(AND(ISBLANK(Steuerschlüssel!D62),Steuerschlüssel!E62&gt;0,ISBLANK(Steuerschlüssel!F62)),"",IF(OR(AND(ISBLANK(Steuerschlüssel!D62),ISBLANK(Steuerschlüssel!E62),NOT(ISBLANK(Steuerschlüssel!F62))),AND(ISBLANK(Steuerschlüssel!D62),Steuerschlüssel!E62&gt;0,NOT(ISBLANK(Steuerschlüssel!F62))),AND(Steuerschlüssel!D62&gt;=0,ISBLANK(Steuerschlüssel!E62),NOT(ISBLANK(Steuerschlüssel!F62)))),"",Steuerschlüssel!E62&amp;"&gt;"&amp;Steuerschlüssel!D62&amp;"%"&amp;"-"&amp;Steuerschlüssel!F62))))</f>
        <v/>
      </c>
      <c r="C62" s="124" t="str">
        <f>IF(OR(AND(NOT(ISBLANK(Steuerschlüssel!D62)),NOT(ISBLANK(Steuerschlüssel!E62))),AND(NOT(ISBLANK(Steuerschlüssel!D62)),ISBLANK(Steuerschlüssel!E62),ISBLANK(Steuerschlüssel!F62))),Steuerschlüssel!D62,"")</f>
        <v/>
      </c>
      <c r="D62" s="108" t="str">
        <f>IF(NOT(ISBLANK(Steuerschlüssel!$D62)),Mandantname,"")</f>
        <v/>
      </c>
    </row>
    <row r="63" spans="1:4" ht="15" customHeight="1">
      <c r="A63" s="105" t="str">
        <f>IF(NOT(ISBLANK(Steuerschlüssel!D63)),"Steuerschlüssel","")</f>
        <v/>
      </c>
      <c r="B63" t="str">
        <f>IF(AND(ISBLANK(Steuerschlüssel!D63),ISBLANK(Steuerschlüssel!E63),ISBLANK(Steuerschlüssel!F63)),"",IF(AND(Steuerschlüssel!D63&gt;=0,ISBLANK(Steuerschlüssel!E63),ISBLANK(Steuerschlüssel!F63)),Steuerschlüssel!D63&amp;"%",IF(AND(ISBLANK(Steuerschlüssel!D63),Steuerschlüssel!E63&gt;0,ISBLANK(Steuerschlüssel!F63)),"",IF(OR(AND(ISBLANK(Steuerschlüssel!D63),ISBLANK(Steuerschlüssel!E63),NOT(ISBLANK(Steuerschlüssel!F63))),AND(ISBLANK(Steuerschlüssel!D63),Steuerschlüssel!E63&gt;0,NOT(ISBLANK(Steuerschlüssel!F63))),AND(Steuerschlüssel!D63&gt;=0,ISBLANK(Steuerschlüssel!E63),NOT(ISBLANK(Steuerschlüssel!F63)))),"",Steuerschlüssel!E63&amp;"&gt;"&amp;Steuerschlüssel!D63&amp;"%"&amp;"-"&amp;Steuerschlüssel!F63))))</f>
        <v/>
      </c>
      <c r="C63" s="124" t="str">
        <f>IF(OR(AND(NOT(ISBLANK(Steuerschlüssel!D63)),NOT(ISBLANK(Steuerschlüssel!E63))),AND(NOT(ISBLANK(Steuerschlüssel!D63)),ISBLANK(Steuerschlüssel!E63),ISBLANK(Steuerschlüssel!F63))),Steuerschlüssel!D63,"")</f>
        <v/>
      </c>
      <c r="D63" s="108" t="str">
        <f>IF(NOT(ISBLANK(Steuerschlüssel!$D63)),Mandantname,"")</f>
        <v/>
      </c>
    </row>
    <row r="64" spans="1:4" ht="15" customHeight="1">
      <c r="A64" s="105" t="str">
        <f>IF(NOT(ISBLANK(Steuerschlüssel!D64)),"Steuerschlüssel","")</f>
        <v/>
      </c>
      <c r="B64" t="str">
        <f>IF(AND(ISBLANK(Steuerschlüssel!D64),ISBLANK(Steuerschlüssel!E64),ISBLANK(Steuerschlüssel!F64)),"",IF(AND(Steuerschlüssel!D64&gt;=0,ISBLANK(Steuerschlüssel!E64),ISBLANK(Steuerschlüssel!F64)),Steuerschlüssel!D64&amp;"%",IF(AND(ISBLANK(Steuerschlüssel!D64),Steuerschlüssel!E64&gt;0,ISBLANK(Steuerschlüssel!F64)),"",IF(OR(AND(ISBLANK(Steuerschlüssel!D64),ISBLANK(Steuerschlüssel!E64),NOT(ISBLANK(Steuerschlüssel!F64))),AND(ISBLANK(Steuerschlüssel!D64),Steuerschlüssel!E64&gt;0,NOT(ISBLANK(Steuerschlüssel!F64))),AND(Steuerschlüssel!D64&gt;=0,ISBLANK(Steuerschlüssel!E64),NOT(ISBLANK(Steuerschlüssel!F64)))),"",Steuerschlüssel!E64&amp;"&gt;"&amp;Steuerschlüssel!D64&amp;"%"&amp;"-"&amp;Steuerschlüssel!F64))))</f>
        <v/>
      </c>
      <c r="C64" s="124" t="str">
        <f>IF(OR(AND(NOT(ISBLANK(Steuerschlüssel!D64)),NOT(ISBLANK(Steuerschlüssel!E64))),AND(NOT(ISBLANK(Steuerschlüssel!D64)),ISBLANK(Steuerschlüssel!E64),ISBLANK(Steuerschlüssel!F64))),Steuerschlüssel!D64,"")</f>
        <v/>
      </c>
      <c r="D64" s="108" t="str">
        <f>IF(NOT(ISBLANK(Steuerschlüssel!$D64)),Mandantname,"")</f>
        <v/>
      </c>
    </row>
    <row r="65" spans="1:4" ht="15" customHeight="1">
      <c r="A65" s="105" t="str">
        <f>IF(NOT(ISBLANK(Steuerschlüssel!D65)),"Steuerschlüssel","")</f>
        <v/>
      </c>
      <c r="B65" t="str">
        <f>IF(AND(ISBLANK(Steuerschlüssel!D65),ISBLANK(Steuerschlüssel!E65),ISBLANK(Steuerschlüssel!F65)),"",IF(AND(Steuerschlüssel!D65&gt;=0,ISBLANK(Steuerschlüssel!E65),ISBLANK(Steuerschlüssel!F65)),Steuerschlüssel!D65&amp;"%",IF(AND(ISBLANK(Steuerschlüssel!D65),Steuerschlüssel!E65&gt;0,ISBLANK(Steuerschlüssel!F65)),"",IF(OR(AND(ISBLANK(Steuerschlüssel!D65),ISBLANK(Steuerschlüssel!E65),NOT(ISBLANK(Steuerschlüssel!F65))),AND(ISBLANK(Steuerschlüssel!D65),Steuerschlüssel!E65&gt;0,NOT(ISBLANK(Steuerschlüssel!F65))),AND(Steuerschlüssel!D65&gt;=0,ISBLANK(Steuerschlüssel!E65),NOT(ISBLANK(Steuerschlüssel!F65)))),"",Steuerschlüssel!E65&amp;"&gt;"&amp;Steuerschlüssel!D65&amp;"%"&amp;"-"&amp;Steuerschlüssel!F65))))</f>
        <v/>
      </c>
      <c r="C65" s="124" t="str">
        <f>IF(OR(AND(NOT(ISBLANK(Steuerschlüssel!D65)),NOT(ISBLANK(Steuerschlüssel!E65))),AND(NOT(ISBLANK(Steuerschlüssel!D65)),ISBLANK(Steuerschlüssel!E65),ISBLANK(Steuerschlüssel!F65))),Steuerschlüssel!D65,"")</f>
        <v/>
      </c>
      <c r="D65" s="108" t="str">
        <f>IF(NOT(ISBLANK(Steuerschlüssel!$D65)),Mandantname,"")</f>
        <v/>
      </c>
    </row>
    <row r="66" spans="1:4" ht="15" customHeight="1">
      <c r="A66" s="105" t="str">
        <f>IF(NOT(ISBLANK(Steuerschlüssel!D66)),"Steuerschlüssel","")</f>
        <v/>
      </c>
      <c r="B66" t="str">
        <f>IF(AND(ISBLANK(Steuerschlüssel!D66),ISBLANK(Steuerschlüssel!E66),ISBLANK(Steuerschlüssel!F66)),"",IF(AND(Steuerschlüssel!D66&gt;=0,ISBLANK(Steuerschlüssel!E66),ISBLANK(Steuerschlüssel!F66)),Steuerschlüssel!D66&amp;"%",IF(AND(ISBLANK(Steuerschlüssel!D66),Steuerschlüssel!E66&gt;0,ISBLANK(Steuerschlüssel!F66)),"",IF(OR(AND(ISBLANK(Steuerschlüssel!D66),ISBLANK(Steuerschlüssel!E66),NOT(ISBLANK(Steuerschlüssel!F66))),AND(ISBLANK(Steuerschlüssel!D66),Steuerschlüssel!E66&gt;0,NOT(ISBLANK(Steuerschlüssel!F66))),AND(Steuerschlüssel!D66&gt;=0,ISBLANK(Steuerschlüssel!E66),NOT(ISBLANK(Steuerschlüssel!F66)))),"",Steuerschlüssel!E66&amp;"&gt;"&amp;Steuerschlüssel!D66&amp;"%"&amp;"-"&amp;Steuerschlüssel!F66))))</f>
        <v/>
      </c>
      <c r="C66" s="124" t="str">
        <f>IF(OR(AND(NOT(ISBLANK(Steuerschlüssel!D66)),NOT(ISBLANK(Steuerschlüssel!E66))),AND(NOT(ISBLANK(Steuerschlüssel!D66)),ISBLANK(Steuerschlüssel!E66),ISBLANK(Steuerschlüssel!F66))),Steuerschlüssel!D66,"")</f>
        <v/>
      </c>
      <c r="D66" s="108" t="str">
        <f>IF(NOT(ISBLANK(Steuerschlüssel!$D66)),Mandantname,"")</f>
        <v/>
      </c>
    </row>
    <row r="67" spans="1:4" ht="15" customHeight="1">
      <c r="A67" s="105" t="str">
        <f>IF(NOT(ISBLANK(Steuerschlüssel!D67)),"Steuerschlüssel","")</f>
        <v/>
      </c>
      <c r="B67" t="str">
        <f>IF(AND(ISBLANK(Steuerschlüssel!D67),ISBLANK(Steuerschlüssel!E67),ISBLANK(Steuerschlüssel!F67)),"",IF(AND(Steuerschlüssel!D67&gt;=0,ISBLANK(Steuerschlüssel!E67),ISBLANK(Steuerschlüssel!F67)),Steuerschlüssel!D67&amp;"%",IF(AND(ISBLANK(Steuerschlüssel!D67),Steuerschlüssel!E67&gt;0,ISBLANK(Steuerschlüssel!F67)),"",IF(OR(AND(ISBLANK(Steuerschlüssel!D67),ISBLANK(Steuerschlüssel!E67),NOT(ISBLANK(Steuerschlüssel!F67))),AND(ISBLANK(Steuerschlüssel!D67),Steuerschlüssel!E67&gt;0,NOT(ISBLANK(Steuerschlüssel!F67))),AND(Steuerschlüssel!D67&gt;=0,ISBLANK(Steuerschlüssel!E67),NOT(ISBLANK(Steuerschlüssel!F67)))),"",Steuerschlüssel!E67&amp;"&gt;"&amp;Steuerschlüssel!D67&amp;"%"&amp;"-"&amp;Steuerschlüssel!F67))))</f>
        <v/>
      </c>
      <c r="C67" s="124" t="str">
        <f>IF(OR(AND(NOT(ISBLANK(Steuerschlüssel!D67)),NOT(ISBLANK(Steuerschlüssel!E67))),AND(NOT(ISBLANK(Steuerschlüssel!D67)),ISBLANK(Steuerschlüssel!E67),ISBLANK(Steuerschlüssel!F67))),Steuerschlüssel!D67,"")</f>
        <v/>
      </c>
      <c r="D67" s="108" t="str">
        <f>IF(NOT(ISBLANK(Steuerschlüssel!$D67)),Mandantname,"")</f>
        <v/>
      </c>
    </row>
    <row r="68" spans="1:4" ht="15" customHeight="1">
      <c r="A68" s="105" t="str">
        <f>IF(NOT(ISBLANK(Steuerschlüssel!D68)),"Steuerschlüssel","")</f>
        <v/>
      </c>
      <c r="B68" t="str">
        <f>IF(AND(ISBLANK(Steuerschlüssel!D68),ISBLANK(Steuerschlüssel!E68),ISBLANK(Steuerschlüssel!F68)),"",IF(AND(Steuerschlüssel!D68&gt;=0,ISBLANK(Steuerschlüssel!E68),ISBLANK(Steuerschlüssel!F68)),Steuerschlüssel!D68&amp;"%",IF(AND(ISBLANK(Steuerschlüssel!D68),Steuerschlüssel!E68&gt;0,ISBLANK(Steuerschlüssel!F68)),"",IF(OR(AND(ISBLANK(Steuerschlüssel!D68),ISBLANK(Steuerschlüssel!E68),NOT(ISBLANK(Steuerschlüssel!F68))),AND(ISBLANK(Steuerschlüssel!D68),Steuerschlüssel!E68&gt;0,NOT(ISBLANK(Steuerschlüssel!F68))),AND(Steuerschlüssel!D68&gt;=0,ISBLANK(Steuerschlüssel!E68),NOT(ISBLANK(Steuerschlüssel!F68)))),"",Steuerschlüssel!E68&amp;"&gt;"&amp;Steuerschlüssel!D68&amp;"%"&amp;"-"&amp;Steuerschlüssel!F68))))</f>
        <v/>
      </c>
      <c r="C68" s="124" t="str">
        <f>IF(OR(AND(NOT(ISBLANK(Steuerschlüssel!D68)),NOT(ISBLANK(Steuerschlüssel!E68))),AND(NOT(ISBLANK(Steuerschlüssel!D68)),ISBLANK(Steuerschlüssel!E68),ISBLANK(Steuerschlüssel!F68))),Steuerschlüssel!D68,"")</f>
        <v/>
      </c>
      <c r="D68" s="108" t="str">
        <f>IF(NOT(ISBLANK(Steuerschlüssel!$D68)),Mandantname,"")</f>
        <v/>
      </c>
    </row>
    <row r="69" spans="1:4" ht="15" customHeight="1">
      <c r="A69" s="105" t="str">
        <f>IF(NOT(ISBLANK(Steuerschlüssel!D69)),"Steuerschlüssel","")</f>
        <v/>
      </c>
      <c r="B69" t="str">
        <f>IF(AND(ISBLANK(Steuerschlüssel!D69),ISBLANK(Steuerschlüssel!E69),ISBLANK(Steuerschlüssel!F69)),"",IF(AND(Steuerschlüssel!D69&gt;=0,ISBLANK(Steuerschlüssel!E69),ISBLANK(Steuerschlüssel!F69)),Steuerschlüssel!D69&amp;"%",IF(AND(ISBLANK(Steuerschlüssel!D69),Steuerschlüssel!E69&gt;0,ISBLANK(Steuerschlüssel!F69)),"",IF(OR(AND(ISBLANK(Steuerschlüssel!D69),ISBLANK(Steuerschlüssel!E69),NOT(ISBLANK(Steuerschlüssel!F69))),AND(ISBLANK(Steuerschlüssel!D69),Steuerschlüssel!E69&gt;0,NOT(ISBLANK(Steuerschlüssel!F69))),AND(Steuerschlüssel!D69&gt;=0,ISBLANK(Steuerschlüssel!E69),NOT(ISBLANK(Steuerschlüssel!F69)))),"",Steuerschlüssel!E69&amp;"&gt;"&amp;Steuerschlüssel!D69&amp;"%"&amp;"-"&amp;Steuerschlüssel!F69))))</f>
        <v/>
      </c>
      <c r="C69" s="124" t="str">
        <f>IF(OR(AND(NOT(ISBLANK(Steuerschlüssel!D69)),NOT(ISBLANK(Steuerschlüssel!E69))),AND(NOT(ISBLANK(Steuerschlüssel!D69)),ISBLANK(Steuerschlüssel!E69),ISBLANK(Steuerschlüssel!F69))),Steuerschlüssel!D69,"")</f>
        <v/>
      </c>
      <c r="D69" s="108" t="str">
        <f>IF(NOT(ISBLANK(Steuerschlüssel!$D69)),Mandantname,"")</f>
        <v/>
      </c>
    </row>
    <row r="70" spans="1:4" ht="15" customHeight="1">
      <c r="A70" s="105" t="str">
        <f>IF(NOT(ISBLANK(Steuerschlüssel!D70)),"Steuerschlüssel","")</f>
        <v/>
      </c>
      <c r="B70" t="str">
        <f>IF(AND(ISBLANK(Steuerschlüssel!D70),ISBLANK(Steuerschlüssel!E70),ISBLANK(Steuerschlüssel!F70)),"",IF(AND(Steuerschlüssel!D70&gt;=0,ISBLANK(Steuerschlüssel!E70),ISBLANK(Steuerschlüssel!F70)),Steuerschlüssel!D70&amp;"%",IF(AND(ISBLANK(Steuerschlüssel!D70),Steuerschlüssel!E70&gt;0,ISBLANK(Steuerschlüssel!F70)),"",IF(OR(AND(ISBLANK(Steuerschlüssel!D70),ISBLANK(Steuerschlüssel!E70),NOT(ISBLANK(Steuerschlüssel!F70))),AND(ISBLANK(Steuerschlüssel!D70),Steuerschlüssel!E70&gt;0,NOT(ISBLANK(Steuerschlüssel!F70))),AND(Steuerschlüssel!D70&gt;=0,ISBLANK(Steuerschlüssel!E70),NOT(ISBLANK(Steuerschlüssel!F70)))),"",Steuerschlüssel!E70&amp;"&gt;"&amp;Steuerschlüssel!D70&amp;"%"&amp;"-"&amp;Steuerschlüssel!F70))))</f>
        <v/>
      </c>
      <c r="C70" s="124" t="str">
        <f>IF(OR(AND(NOT(ISBLANK(Steuerschlüssel!D70)),NOT(ISBLANK(Steuerschlüssel!E70))),AND(NOT(ISBLANK(Steuerschlüssel!D70)),ISBLANK(Steuerschlüssel!E70),ISBLANK(Steuerschlüssel!F70))),Steuerschlüssel!D70,"")</f>
        <v/>
      </c>
      <c r="D70" s="108" t="str">
        <f>IF(NOT(ISBLANK(Steuerschlüssel!$D70)),Mandantname,"")</f>
        <v/>
      </c>
    </row>
    <row r="71" spans="1:4" ht="15" customHeight="1">
      <c r="A71" s="105" t="str">
        <f>IF(NOT(ISBLANK(Steuerschlüssel!D71)),"Steuerschlüssel","")</f>
        <v/>
      </c>
      <c r="B71" t="str">
        <f>IF(AND(ISBLANK(Steuerschlüssel!D71),ISBLANK(Steuerschlüssel!E71),ISBLANK(Steuerschlüssel!F71)),"",IF(AND(Steuerschlüssel!D71&gt;=0,ISBLANK(Steuerschlüssel!E71),ISBLANK(Steuerschlüssel!F71)),Steuerschlüssel!D71&amp;"%",IF(AND(ISBLANK(Steuerschlüssel!D71),Steuerschlüssel!E71&gt;0,ISBLANK(Steuerschlüssel!F71)),"",IF(OR(AND(ISBLANK(Steuerschlüssel!D71),ISBLANK(Steuerschlüssel!E71),NOT(ISBLANK(Steuerschlüssel!F71))),AND(ISBLANK(Steuerschlüssel!D71),Steuerschlüssel!E71&gt;0,NOT(ISBLANK(Steuerschlüssel!F71))),AND(Steuerschlüssel!D71&gt;=0,ISBLANK(Steuerschlüssel!E71),NOT(ISBLANK(Steuerschlüssel!F71)))),"",Steuerschlüssel!E71&amp;"&gt;"&amp;Steuerschlüssel!D71&amp;"%"&amp;"-"&amp;Steuerschlüssel!F71))))</f>
        <v/>
      </c>
      <c r="C71" s="124" t="str">
        <f>IF(OR(AND(NOT(ISBLANK(Steuerschlüssel!D71)),NOT(ISBLANK(Steuerschlüssel!E71))),AND(NOT(ISBLANK(Steuerschlüssel!D71)),ISBLANK(Steuerschlüssel!E71),ISBLANK(Steuerschlüssel!F71))),Steuerschlüssel!D71,"")</f>
        <v/>
      </c>
      <c r="D71" s="108" t="str">
        <f>IF(NOT(ISBLANK(Steuerschlüssel!$D71)),Mandantname,"")</f>
        <v/>
      </c>
    </row>
    <row r="72" spans="1:4" ht="15" customHeight="1">
      <c r="A72" s="105" t="str">
        <f>IF(NOT(ISBLANK(Steuerschlüssel!D72)),"Steuerschlüssel","")</f>
        <v/>
      </c>
      <c r="B72" t="str">
        <f>IF(AND(ISBLANK(Steuerschlüssel!D72),ISBLANK(Steuerschlüssel!E72),ISBLANK(Steuerschlüssel!F72)),"",IF(AND(Steuerschlüssel!D72&gt;=0,ISBLANK(Steuerschlüssel!E72),ISBLANK(Steuerschlüssel!F72)),Steuerschlüssel!D72&amp;"%",IF(AND(ISBLANK(Steuerschlüssel!D72),Steuerschlüssel!E72&gt;0,ISBLANK(Steuerschlüssel!F72)),"",IF(OR(AND(ISBLANK(Steuerschlüssel!D72),ISBLANK(Steuerschlüssel!E72),NOT(ISBLANK(Steuerschlüssel!F72))),AND(ISBLANK(Steuerschlüssel!D72),Steuerschlüssel!E72&gt;0,NOT(ISBLANK(Steuerschlüssel!F72))),AND(Steuerschlüssel!D72&gt;=0,ISBLANK(Steuerschlüssel!E72),NOT(ISBLANK(Steuerschlüssel!F72)))),"",Steuerschlüssel!E72&amp;"&gt;"&amp;Steuerschlüssel!D72&amp;"%"&amp;"-"&amp;Steuerschlüssel!F72))))</f>
        <v/>
      </c>
      <c r="C72" s="124" t="str">
        <f>IF(OR(AND(NOT(ISBLANK(Steuerschlüssel!D72)),NOT(ISBLANK(Steuerschlüssel!E72))),AND(NOT(ISBLANK(Steuerschlüssel!D72)),ISBLANK(Steuerschlüssel!E72),ISBLANK(Steuerschlüssel!F72))),Steuerschlüssel!D72,"")</f>
        <v/>
      </c>
      <c r="D72" s="108" t="str">
        <f>IF(NOT(ISBLANK(Steuerschlüssel!$D72)),Mandantname,"")</f>
        <v/>
      </c>
    </row>
    <row r="73" spans="1:4" ht="15" customHeight="1">
      <c r="A73" s="105" t="str">
        <f>IF(NOT(ISBLANK(Steuerschlüssel!D73)),"Steuerschlüssel","")</f>
        <v/>
      </c>
      <c r="B73" t="str">
        <f>IF(AND(ISBLANK(Steuerschlüssel!D73),ISBLANK(Steuerschlüssel!E73),ISBLANK(Steuerschlüssel!F73)),"",IF(AND(Steuerschlüssel!D73&gt;=0,ISBLANK(Steuerschlüssel!E73),ISBLANK(Steuerschlüssel!F73)),Steuerschlüssel!D73&amp;"%",IF(AND(ISBLANK(Steuerschlüssel!D73),Steuerschlüssel!E73&gt;0,ISBLANK(Steuerschlüssel!F73)),"",IF(OR(AND(ISBLANK(Steuerschlüssel!D73),ISBLANK(Steuerschlüssel!E73),NOT(ISBLANK(Steuerschlüssel!F73))),AND(ISBLANK(Steuerschlüssel!D73),Steuerschlüssel!E73&gt;0,NOT(ISBLANK(Steuerschlüssel!F73))),AND(Steuerschlüssel!D73&gt;=0,ISBLANK(Steuerschlüssel!E73),NOT(ISBLANK(Steuerschlüssel!F73)))),"",Steuerschlüssel!E73&amp;"&gt;"&amp;Steuerschlüssel!D73&amp;"%"&amp;"-"&amp;Steuerschlüssel!F73))))</f>
        <v/>
      </c>
      <c r="C73" s="124" t="str">
        <f>IF(OR(AND(NOT(ISBLANK(Steuerschlüssel!D73)),NOT(ISBLANK(Steuerschlüssel!E73))),AND(NOT(ISBLANK(Steuerschlüssel!D73)),ISBLANK(Steuerschlüssel!E73),ISBLANK(Steuerschlüssel!F73))),Steuerschlüssel!D73,"")</f>
        <v/>
      </c>
      <c r="D73" s="108" t="str">
        <f>IF(NOT(ISBLANK(Steuerschlüssel!$D73)),Mandantname,"")</f>
        <v/>
      </c>
    </row>
    <row r="74" spans="1:4" ht="15" customHeight="1">
      <c r="A74" s="105" t="str">
        <f>IF(NOT(ISBLANK(Steuerschlüssel!D74)),"Steuerschlüssel","")</f>
        <v/>
      </c>
      <c r="B74" t="str">
        <f>IF(AND(ISBLANK(Steuerschlüssel!D74),ISBLANK(Steuerschlüssel!E74),ISBLANK(Steuerschlüssel!F74)),"",IF(AND(Steuerschlüssel!D74&gt;=0,ISBLANK(Steuerschlüssel!E74),ISBLANK(Steuerschlüssel!F74)),Steuerschlüssel!D74&amp;"%",IF(AND(ISBLANK(Steuerschlüssel!D74),Steuerschlüssel!E74&gt;0,ISBLANK(Steuerschlüssel!F74)),"",IF(OR(AND(ISBLANK(Steuerschlüssel!D74),ISBLANK(Steuerschlüssel!E74),NOT(ISBLANK(Steuerschlüssel!F74))),AND(ISBLANK(Steuerschlüssel!D74),Steuerschlüssel!E74&gt;0,NOT(ISBLANK(Steuerschlüssel!F74))),AND(Steuerschlüssel!D74&gt;=0,ISBLANK(Steuerschlüssel!E74),NOT(ISBLANK(Steuerschlüssel!F74)))),"",Steuerschlüssel!E74&amp;"&gt;"&amp;Steuerschlüssel!D74&amp;"%"&amp;"-"&amp;Steuerschlüssel!F74))))</f>
        <v/>
      </c>
      <c r="C74" s="124" t="str">
        <f>IF(OR(AND(NOT(ISBLANK(Steuerschlüssel!D74)),NOT(ISBLANK(Steuerschlüssel!E74))),AND(NOT(ISBLANK(Steuerschlüssel!D74)),ISBLANK(Steuerschlüssel!E74),ISBLANK(Steuerschlüssel!F74))),Steuerschlüssel!D74,"")</f>
        <v/>
      </c>
      <c r="D74" s="108" t="str">
        <f>IF(NOT(ISBLANK(Steuerschlüssel!$D74)),Mandantname,"")</f>
        <v/>
      </c>
    </row>
    <row r="75" spans="1:4" ht="15" customHeight="1">
      <c r="A75" s="105" t="str">
        <f>IF(NOT(ISBLANK(Steuerschlüssel!D75)),"Steuerschlüssel","")</f>
        <v/>
      </c>
      <c r="B75" t="str">
        <f>IF(AND(ISBLANK(Steuerschlüssel!D75),ISBLANK(Steuerschlüssel!E75),ISBLANK(Steuerschlüssel!F75)),"",IF(AND(Steuerschlüssel!D75&gt;=0,ISBLANK(Steuerschlüssel!E75),ISBLANK(Steuerschlüssel!F75)),Steuerschlüssel!D75&amp;"%",IF(AND(ISBLANK(Steuerschlüssel!D75),Steuerschlüssel!E75&gt;0,ISBLANK(Steuerschlüssel!F75)),"",IF(OR(AND(ISBLANK(Steuerschlüssel!D75),ISBLANK(Steuerschlüssel!E75),NOT(ISBLANK(Steuerschlüssel!F75))),AND(ISBLANK(Steuerschlüssel!D75),Steuerschlüssel!E75&gt;0,NOT(ISBLANK(Steuerschlüssel!F75))),AND(Steuerschlüssel!D75&gt;=0,ISBLANK(Steuerschlüssel!E75),NOT(ISBLANK(Steuerschlüssel!F75)))),"",Steuerschlüssel!E75&amp;"&gt;"&amp;Steuerschlüssel!D75&amp;"%"&amp;"-"&amp;Steuerschlüssel!F75))))</f>
        <v/>
      </c>
      <c r="C75" s="124" t="str">
        <f>IF(OR(AND(NOT(ISBLANK(Steuerschlüssel!D75)),NOT(ISBLANK(Steuerschlüssel!E75))),AND(NOT(ISBLANK(Steuerschlüssel!D75)),ISBLANK(Steuerschlüssel!E75),ISBLANK(Steuerschlüssel!F75))),Steuerschlüssel!D75,"")</f>
        <v/>
      </c>
      <c r="D75" s="108" t="str">
        <f>IF(NOT(ISBLANK(Steuerschlüssel!$D75)),Mandantname,"")</f>
        <v/>
      </c>
    </row>
    <row r="76" spans="1:4" ht="15" customHeight="1">
      <c r="A76" s="105" t="str">
        <f>IF(NOT(ISBLANK(Steuerschlüssel!D76)),"Steuerschlüssel","")</f>
        <v/>
      </c>
      <c r="B76" t="str">
        <f>IF(AND(ISBLANK(Steuerschlüssel!D76),ISBLANK(Steuerschlüssel!E76),ISBLANK(Steuerschlüssel!F76)),"",IF(AND(Steuerschlüssel!D76&gt;=0,ISBLANK(Steuerschlüssel!E76),ISBLANK(Steuerschlüssel!F76)),Steuerschlüssel!D76&amp;"%",IF(AND(ISBLANK(Steuerschlüssel!D76),Steuerschlüssel!E76&gt;0,ISBLANK(Steuerschlüssel!F76)),"",IF(OR(AND(ISBLANK(Steuerschlüssel!D76),ISBLANK(Steuerschlüssel!E76),NOT(ISBLANK(Steuerschlüssel!F76))),AND(ISBLANK(Steuerschlüssel!D76),Steuerschlüssel!E76&gt;0,NOT(ISBLANK(Steuerschlüssel!F76))),AND(Steuerschlüssel!D76&gt;=0,ISBLANK(Steuerschlüssel!E76),NOT(ISBLANK(Steuerschlüssel!F76)))),"",Steuerschlüssel!E76&amp;"&gt;"&amp;Steuerschlüssel!D76&amp;"%"&amp;"-"&amp;Steuerschlüssel!F76))))</f>
        <v/>
      </c>
      <c r="C76" s="124" t="str">
        <f>IF(OR(AND(NOT(ISBLANK(Steuerschlüssel!D76)),NOT(ISBLANK(Steuerschlüssel!E76))),AND(NOT(ISBLANK(Steuerschlüssel!D76)),ISBLANK(Steuerschlüssel!E76),ISBLANK(Steuerschlüssel!F76))),Steuerschlüssel!D76,"")</f>
        <v/>
      </c>
      <c r="D76" s="108" t="str">
        <f>IF(NOT(ISBLANK(Steuerschlüssel!$D76)),Mandantname,"")</f>
        <v/>
      </c>
    </row>
    <row r="77" spans="1:4" ht="15" customHeight="1">
      <c r="A77" s="105" t="str">
        <f>IF(NOT(ISBLANK(Steuerschlüssel!D77)),"Steuerschlüssel","")</f>
        <v/>
      </c>
      <c r="B77" t="str">
        <f>IF(AND(ISBLANK(Steuerschlüssel!D77),ISBLANK(Steuerschlüssel!E77),ISBLANK(Steuerschlüssel!F77)),"",IF(AND(Steuerschlüssel!D77&gt;=0,ISBLANK(Steuerschlüssel!E77),ISBLANK(Steuerschlüssel!F77)),Steuerschlüssel!D77&amp;"%",IF(AND(ISBLANK(Steuerschlüssel!D77),Steuerschlüssel!E77&gt;0,ISBLANK(Steuerschlüssel!F77)),"",IF(OR(AND(ISBLANK(Steuerschlüssel!D77),ISBLANK(Steuerschlüssel!E77),NOT(ISBLANK(Steuerschlüssel!F77))),AND(ISBLANK(Steuerschlüssel!D77),Steuerschlüssel!E77&gt;0,NOT(ISBLANK(Steuerschlüssel!F77))),AND(Steuerschlüssel!D77&gt;=0,ISBLANK(Steuerschlüssel!E77),NOT(ISBLANK(Steuerschlüssel!F77)))),"",Steuerschlüssel!E77&amp;"&gt;"&amp;Steuerschlüssel!D77&amp;"%"&amp;"-"&amp;Steuerschlüssel!F77))))</f>
        <v/>
      </c>
      <c r="C77" s="124" t="str">
        <f>IF(OR(AND(NOT(ISBLANK(Steuerschlüssel!D77)),NOT(ISBLANK(Steuerschlüssel!E77))),AND(NOT(ISBLANK(Steuerschlüssel!D77)),ISBLANK(Steuerschlüssel!E77),ISBLANK(Steuerschlüssel!F77))),Steuerschlüssel!D77,"")</f>
        <v/>
      </c>
      <c r="D77" s="108" t="str">
        <f>IF(NOT(ISBLANK(Steuerschlüssel!$D77)),Mandantname,"")</f>
        <v/>
      </c>
    </row>
    <row r="78" spans="1:4" ht="15" customHeight="1">
      <c r="A78" s="105" t="str">
        <f>IF(NOT(ISBLANK(Steuerschlüssel!D78)),"Steuerschlüssel","")</f>
        <v/>
      </c>
      <c r="B78" t="str">
        <f>IF(AND(ISBLANK(Steuerschlüssel!D78),ISBLANK(Steuerschlüssel!E78),ISBLANK(Steuerschlüssel!F78)),"",IF(AND(Steuerschlüssel!D78&gt;=0,ISBLANK(Steuerschlüssel!E78),ISBLANK(Steuerschlüssel!F78)),Steuerschlüssel!D78&amp;"%",IF(AND(ISBLANK(Steuerschlüssel!D78),Steuerschlüssel!E78&gt;0,ISBLANK(Steuerschlüssel!F78)),"",IF(OR(AND(ISBLANK(Steuerschlüssel!D78),ISBLANK(Steuerschlüssel!E78),NOT(ISBLANK(Steuerschlüssel!F78))),AND(ISBLANK(Steuerschlüssel!D78),Steuerschlüssel!E78&gt;0,NOT(ISBLANK(Steuerschlüssel!F78))),AND(Steuerschlüssel!D78&gt;=0,ISBLANK(Steuerschlüssel!E78),NOT(ISBLANK(Steuerschlüssel!F78)))),"",Steuerschlüssel!E78&amp;"&gt;"&amp;Steuerschlüssel!D78&amp;"%"&amp;"-"&amp;Steuerschlüssel!F78))))</f>
        <v/>
      </c>
      <c r="C78" s="124" t="str">
        <f>IF(OR(AND(NOT(ISBLANK(Steuerschlüssel!D78)),NOT(ISBLANK(Steuerschlüssel!E78))),AND(NOT(ISBLANK(Steuerschlüssel!D78)),ISBLANK(Steuerschlüssel!E78),ISBLANK(Steuerschlüssel!F78))),Steuerschlüssel!D78,"")</f>
        <v/>
      </c>
      <c r="D78" s="108" t="str">
        <f>IF(NOT(ISBLANK(Steuerschlüssel!$D78)),Mandantname,"")</f>
        <v/>
      </c>
    </row>
    <row r="79" spans="1:4" ht="15" customHeight="1">
      <c r="A79" s="105" t="str">
        <f>IF(NOT(ISBLANK(Steuerschlüssel!D79)),"Steuerschlüssel","")</f>
        <v/>
      </c>
      <c r="B79" t="str">
        <f>IF(AND(ISBLANK(Steuerschlüssel!D79),ISBLANK(Steuerschlüssel!E79),ISBLANK(Steuerschlüssel!F79)),"",IF(AND(Steuerschlüssel!D79&gt;=0,ISBLANK(Steuerschlüssel!E79),ISBLANK(Steuerschlüssel!F79)),Steuerschlüssel!D79&amp;"%",IF(AND(ISBLANK(Steuerschlüssel!D79),Steuerschlüssel!E79&gt;0,ISBLANK(Steuerschlüssel!F79)),"",IF(OR(AND(ISBLANK(Steuerschlüssel!D79),ISBLANK(Steuerschlüssel!E79),NOT(ISBLANK(Steuerschlüssel!F79))),AND(ISBLANK(Steuerschlüssel!D79),Steuerschlüssel!E79&gt;0,NOT(ISBLANK(Steuerschlüssel!F79))),AND(Steuerschlüssel!D79&gt;=0,ISBLANK(Steuerschlüssel!E79),NOT(ISBLANK(Steuerschlüssel!F79)))),"",Steuerschlüssel!E79&amp;"&gt;"&amp;Steuerschlüssel!D79&amp;"%"&amp;"-"&amp;Steuerschlüssel!F79))))</f>
        <v/>
      </c>
      <c r="C79" s="124" t="str">
        <f>IF(OR(AND(NOT(ISBLANK(Steuerschlüssel!D79)),NOT(ISBLANK(Steuerschlüssel!E79))),AND(NOT(ISBLANK(Steuerschlüssel!D79)),ISBLANK(Steuerschlüssel!E79),ISBLANK(Steuerschlüssel!F79))),Steuerschlüssel!D79,"")</f>
        <v/>
      </c>
      <c r="D79" s="108" t="str">
        <f>IF(NOT(ISBLANK(Steuerschlüssel!$D79)),Mandantname,"")</f>
        <v/>
      </c>
    </row>
    <row r="80" spans="1:4" ht="15" customHeight="1">
      <c r="A80" s="105" t="str">
        <f>IF(NOT(ISBLANK(Steuerschlüssel!D80)),"Steuerschlüssel","")</f>
        <v/>
      </c>
      <c r="B80" t="str">
        <f>IF(AND(ISBLANK(Steuerschlüssel!D80),ISBLANK(Steuerschlüssel!E80),ISBLANK(Steuerschlüssel!F80)),"",IF(AND(Steuerschlüssel!D80&gt;=0,ISBLANK(Steuerschlüssel!E80),ISBLANK(Steuerschlüssel!F80)),Steuerschlüssel!D80&amp;"%",IF(AND(ISBLANK(Steuerschlüssel!D80),Steuerschlüssel!E80&gt;0,ISBLANK(Steuerschlüssel!F80)),"",IF(OR(AND(ISBLANK(Steuerschlüssel!D80),ISBLANK(Steuerschlüssel!E80),NOT(ISBLANK(Steuerschlüssel!F80))),AND(ISBLANK(Steuerschlüssel!D80),Steuerschlüssel!E80&gt;0,NOT(ISBLANK(Steuerschlüssel!F80))),AND(Steuerschlüssel!D80&gt;=0,ISBLANK(Steuerschlüssel!E80),NOT(ISBLANK(Steuerschlüssel!F80)))),"",Steuerschlüssel!E80&amp;"&gt;"&amp;Steuerschlüssel!D80&amp;"%"&amp;"-"&amp;Steuerschlüssel!F80))))</f>
        <v/>
      </c>
      <c r="C80" s="124" t="str">
        <f>IF(OR(AND(NOT(ISBLANK(Steuerschlüssel!D80)),NOT(ISBLANK(Steuerschlüssel!E80))),AND(NOT(ISBLANK(Steuerschlüssel!D80)),ISBLANK(Steuerschlüssel!E80),ISBLANK(Steuerschlüssel!F80))),Steuerschlüssel!D80,"")</f>
        <v/>
      </c>
      <c r="D80" s="108" t="str">
        <f>IF(NOT(ISBLANK(Steuerschlüssel!$D80)),Mandantname,"")</f>
        <v/>
      </c>
    </row>
    <row r="81" spans="1:4" ht="15" customHeight="1">
      <c r="A81" s="105" t="str">
        <f>IF(NOT(ISBLANK(Steuerschlüssel!D81)),"Steuerschlüssel","")</f>
        <v/>
      </c>
      <c r="B81" t="str">
        <f>IF(AND(ISBLANK(Steuerschlüssel!D81),ISBLANK(Steuerschlüssel!E81),ISBLANK(Steuerschlüssel!F81)),"",IF(AND(Steuerschlüssel!D81&gt;=0,ISBLANK(Steuerschlüssel!E81),ISBLANK(Steuerschlüssel!F81)),Steuerschlüssel!D81&amp;"%",IF(AND(ISBLANK(Steuerschlüssel!D81),Steuerschlüssel!E81&gt;0,ISBLANK(Steuerschlüssel!F81)),"",IF(OR(AND(ISBLANK(Steuerschlüssel!D81),ISBLANK(Steuerschlüssel!E81),NOT(ISBLANK(Steuerschlüssel!F81))),AND(ISBLANK(Steuerschlüssel!D81),Steuerschlüssel!E81&gt;0,NOT(ISBLANK(Steuerschlüssel!F81))),AND(Steuerschlüssel!D81&gt;=0,ISBLANK(Steuerschlüssel!E81),NOT(ISBLANK(Steuerschlüssel!F81)))),"",Steuerschlüssel!E81&amp;"&gt;"&amp;Steuerschlüssel!D81&amp;"%"&amp;"-"&amp;Steuerschlüssel!F81))))</f>
        <v/>
      </c>
      <c r="C81" s="124" t="str">
        <f>IF(OR(AND(NOT(ISBLANK(Steuerschlüssel!D81)),NOT(ISBLANK(Steuerschlüssel!E81))),AND(NOT(ISBLANK(Steuerschlüssel!D81)),ISBLANK(Steuerschlüssel!E81),ISBLANK(Steuerschlüssel!F81))),Steuerschlüssel!D81,"")</f>
        <v/>
      </c>
      <c r="D81" s="108" t="str">
        <f>IF(NOT(ISBLANK(Steuerschlüssel!$D81)),Mandantname,"")</f>
        <v/>
      </c>
    </row>
    <row r="82" spans="1:4" ht="15" customHeight="1">
      <c r="A82" s="105" t="str">
        <f>IF(NOT(ISBLANK(Steuerschlüssel!D82)),"Steuerschlüssel","")</f>
        <v/>
      </c>
      <c r="B82" t="str">
        <f>IF(AND(ISBLANK(Steuerschlüssel!D82),ISBLANK(Steuerschlüssel!E82),ISBLANK(Steuerschlüssel!F82)),"",IF(AND(Steuerschlüssel!D82&gt;=0,ISBLANK(Steuerschlüssel!E82),ISBLANK(Steuerschlüssel!F82)),Steuerschlüssel!D82&amp;"%",IF(AND(ISBLANK(Steuerschlüssel!D82),Steuerschlüssel!E82&gt;0,ISBLANK(Steuerschlüssel!F82)),"",IF(OR(AND(ISBLANK(Steuerschlüssel!D82),ISBLANK(Steuerschlüssel!E82),NOT(ISBLANK(Steuerschlüssel!F82))),AND(ISBLANK(Steuerschlüssel!D82),Steuerschlüssel!E82&gt;0,NOT(ISBLANK(Steuerschlüssel!F82))),AND(Steuerschlüssel!D82&gt;=0,ISBLANK(Steuerschlüssel!E82),NOT(ISBLANK(Steuerschlüssel!F82)))),"",Steuerschlüssel!E82&amp;"&gt;"&amp;Steuerschlüssel!D82&amp;"%"&amp;"-"&amp;Steuerschlüssel!F82))))</f>
        <v/>
      </c>
      <c r="C82" s="124" t="str">
        <f>IF(OR(AND(NOT(ISBLANK(Steuerschlüssel!D82)),NOT(ISBLANK(Steuerschlüssel!E82))),AND(NOT(ISBLANK(Steuerschlüssel!D82)),ISBLANK(Steuerschlüssel!E82),ISBLANK(Steuerschlüssel!F82))),Steuerschlüssel!D82,"")</f>
        <v/>
      </c>
      <c r="D82" s="108" t="str">
        <f>IF(NOT(ISBLANK(Steuerschlüssel!$D82)),Mandantname,"")</f>
        <v/>
      </c>
    </row>
    <row r="83" spans="1:4" ht="15" customHeight="1">
      <c r="A83" s="105" t="str">
        <f>IF(NOT(ISBLANK(Steuerschlüssel!D83)),"Steuerschlüssel","")</f>
        <v/>
      </c>
      <c r="B83" t="str">
        <f>IF(AND(ISBLANK(Steuerschlüssel!D83),ISBLANK(Steuerschlüssel!E83),ISBLANK(Steuerschlüssel!F83)),"",IF(AND(Steuerschlüssel!D83&gt;=0,ISBLANK(Steuerschlüssel!E83),ISBLANK(Steuerschlüssel!F83)),Steuerschlüssel!D83&amp;"%",IF(AND(ISBLANK(Steuerschlüssel!D83),Steuerschlüssel!E83&gt;0,ISBLANK(Steuerschlüssel!F83)),"",IF(OR(AND(ISBLANK(Steuerschlüssel!D83),ISBLANK(Steuerschlüssel!E83),NOT(ISBLANK(Steuerschlüssel!F83))),AND(ISBLANK(Steuerschlüssel!D83),Steuerschlüssel!E83&gt;0,NOT(ISBLANK(Steuerschlüssel!F83))),AND(Steuerschlüssel!D83&gt;=0,ISBLANK(Steuerschlüssel!E83),NOT(ISBLANK(Steuerschlüssel!F83)))),"",Steuerschlüssel!E83&amp;"&gt;"&amp;Steuerschlüssel!D83&amp;"%"&amp;"-"&amp;Steuerschlüssel!F83))))</f>
        <v/>
      </c>
      <c r="C83" s="124" t="str">
        <f>IF(OR(AND(NOT(ISBLANK(Steuerschlüssel!D83)),NOT(ISBLANK(Steuerschlüssel!E83))),AND(NOT(ISBLANK(Steuerschlüssel!D83)),ISBLANK(Steuerschlüssel!E83),ISBLANK(Steuerschlüssel!F83))),Steuerschlüssel!D83,"")</f>
        <v/>
      </c>
      <c r="D83" s="108" t="str">
        <f>IF(NOT(ISBLANK(Steuerschlüssel!$D83)),Mandantname,"")</f>
        <v/>
      </c>
    </row>
    <row r="84" spans="1:4" ht="15" customHeight="1">
      <c r="A84" s="105" t="str">
        <f>IF(NOT(ISBLANK(Steuerschlüssel!D84)),"Steuerschlüssel","")</f>
        <v/>
      </c>
      <c r="B84" t="str">
        <f>IF(AND(ISBLANK(Steuerschlüssel!D84),ISBLANK(Steuerschlüssel!E84),ISBLANK(Steuerschlüssel!F84)),"",IF(AND(Steuerschlüssel!D84&gt;=0,ISBLANK(Steuerschlüssel!E84),ISBLANK(Steuerschlüssel!F84)),Steuerschlüssel!D84&amp;"%",IF(AND(ISBLANK(Steuerschlüssel!D84),Steuerschlüssel!E84&gt;0,ISBLANK(Steuerschlüssel!F84)),"",IF(OR(AND(ISBLANK(Steuerschlüssel!D84),ISBLANK(Steuerschlüssel!E84),NOT(ISBLANK(Steuerschlüssel!F84))),AND(ISBLANK(Steuerschlüssel!D84),Steuerschlüssel!E84&gt;0,NOT(ISBLANK(Steuerschlüssel!F84))),AND(Steuerschlüssel!D84&gt;=0,ISBLANK(Steuerschlüssel!E84),NOT(ISBLANK(Steuerschlüssel!F84)))),"",Steuerschlüssel!E84&amp;"&gt;"&amp;Steuerschlüssel!D84&amp;"%"&amp;"-"&amp;Steuerschlüssel!F84))))</f>
        <v/>
      </c>
      <c r="C84" s="124" t="str">
        <f>IF(OR(AND(NOT(ISBLANK(Steuerschlüssel!D84)),NOT(ISBLANK(Steuerschlüssel!E84))),AND(NOT(ISBLANK(Steuerschlüssel!D84)),ISBLANK(Steuerschlüssel!E84),ISBLANK(Steuerschlüssel!F84))),Steuerschlüssel!D84,"")</f>
        <v/>
      </c>
      <c r="D84" s="108" t="str">
        <f>IF(NOT(ISBLANK(Steuerschlüssel!$D84)),Mandantname,"")</f>
        <v/>
      </c>
    </row>
    <row r="85" spans="1:4" ht="15" customHeight="1">
      <c r="A85" s="105" t="str">
        <f>IF(NOT(ISBLANK(Steuerschlüssel!D85)),"Steuerschlüssel","")</f>
        <v/>
      </c>
      <c r="B85" t="str">
        <f>IF(AND(ISBLANK(Steuerschlüssel!D85),ISBLANK(Steuerschlüssel!E85),ISBLANK(Steuerschlüssel!F85)),"",IF(AND(Steuerschlüssel!D85&gt;=0,ISBLANK(Steuerschlüssel!E85),ISBLANK(Steuerschlüssel!F85)),Steuerschlüssel!D85&amp;"%",IF(AND(ISBLANK(Steuerschlüssel!D85),Steuerschlüssel!E85&gt;0,ISBLANK(Steuerschlüssel!F85)),"",IF(OR(AND(ISBLANK(Steuerschlüssel!D85),ISBLANK(Steuerschlüssel!E85),NOT(ISBLANK(Steuerschlüssel!F85))),AND(ISBLANK(Steuerschlüssel!D85),Steuerschlüssel!E85&gt;0,NOT(ISBLANK(Steuerschlüssel!F85))),AND(Steuerschlüssel!D85&gt;=0,ISBLANK(Steuerschlüssel!E85),NOT(ISBLANK(Steuerschlüssel!F85)))),"",Steuerschlüssel!E85&amp;"&gt;"&amp;Steuerschlüssel!D85&amp;"%"&amp;"-"&amp;Steuerschlüssel!F85))))</f>
        <v/>
      </c>
      <c r="C85" s="124" t="str">
        <f>IF(OR(AND(NOT(ISBLANK(Steuerschlüssel!D85)),NOT(ISBLANK(Steuerschlüssel!E85))),AND(NOT(ISBLANK(Steuerschlüssel!D85)),ISBLANK(Steuerschlüssel!E85),ISBLANK(Steuerschlüssel!F85))),Steuerschlüssel!D85,"")</f>
        <v/>
      </c>
      <c r="D85" s="108" t="str">
        <f>IF(NOT(ISBLANK(Steuerschlüssel!$D85)),Mandantname,"")</f>
        <v/>
      </c>
    </row>
    <row r="86" spans="1:4" ht="15" customHeight="1">
      <c r="A86" s="105" t="str">
        <f>IF(NOT(ISBLANK(Steuerschlüssel!D86)),"Steuerschlüssel","")</f>
        <v/>
      </c>
      <c r="B86" t="str">
        <f>IF(AND(ISBLANK(Steuerschlüssel!D86),ISBLANK(Steuerschlüssel!E86),ISBLANK(Steuerschlüssel!F86)),"",IF(AND(Steuerschlüssel!D86&gt;=0,ISBLANK(Steuerschlüssel!E86),ISBLANK(Steuerschlüssel!F86)),Steuerschlüssel!D86&amp;"%",IF(AND(ISBLANK(Steuerschlüssel!D86),Steuerschlüssel!E86&gt;0,ISBLANK(Steuerschlüssel!F86)),"",IF(OR(AND(ISBLANK(Steuerschlüssel!D86),ISBLANK(Steuerschlüssel!E86),NOT(ISBLANK(Steuerschlüssel!F86))),AND(ISBLANK(Steuerschlüssel!D86),Steuerschlüssel!E86&gt;0,NOT(ISBLANK(Steuerschlüssel!F86))),AND(Steuerschlüssel!D86&gt;=0,ISBLANK(Steuerschlüssel!E86),NOT(ISBLANK(Steuerschlüssel!F86)))),"",Steuerschlüssel!E86&amp;"&gt;"&amp;Steuerschlüssel!D86&amp;"%"&amp;"-"&amp;Steuerschlüssel!F86))))</f>
        <v/>
      </c>
      <c r="C86" s="124" t="str">
        <f>IF(OR(AND(NOT(ISBLANK(Steuerschlüssel!D86)),NOT(ISBLANK(Steuerschlüssel!E86))),AND(NOT(ISBLANK(Steuerschlüssel!D86)),ISBLANK(Steuerschlüssel!E86),ISBLANK(Steuerschlüssel!F86))),Steuerschlüssel!D86,"")</f>
        <v/>
      </c>
      <c r="D86" s="108" t="str">
        <f>IF(NOT(ISBLANK(Steuerschlüssel!$D86)),Mandantname,"")</f>
        <v/>
      </c>
    </row>
    <row r="87" spans="1:4" ht="15" customHeight="1">
      <c r="A87" s="105" t="str">
        <f>IF(NOT(ISBLANK(Steuerschlüssel!D87)),"Steuerschlüssel","")</f>
        <v/>
      </c>
      <c r="B87" t="str">
        <f>IF(AND(ISBLANK(Steuerschlüssel!D87),ISBLANK(Steuerschlüssel!E87),ISBLANK(Steuerschlüssel!F87)),"",IF(AND(Steuerschlüssel!D87&gt;=0,ISBLANK(Steuerschlüssel!E87),ISBLANK(Steuerschlüssel!F87)),Steuerschlüssel!D87&amp;"%",IF(AND(ISBLANK(Steuerschlüssel!D87),Steuerschlüssel!E87&gt;0,ISBLANK(Steuerschlüssel!F87)),"",IF(OR(AND(ISBLANK(Steuerschlüssel!D87),ISBLANK(Steuerschlüssel!E87),NOT(ISBLANK(Steuerschlüssel!F87))),AND(ISBLANK(Steuerschlüssel!D87),Steuerschlüssel!E87&gt;0,NOT(ISBLANK(Steuerschlüssel!F87))),AND(Steuerschlüssel!D87&gt;=0,ISBLANK(Steuerschlüssel!E87),NOT(ISBLANK(Steuerschlüssel!F87)))),"",Steuerschlüssel!E87&amp;"&gt;"&amp;Steuerschlüssel!D87&amp;"%"&amp;"-"&amp;Steuerschlüssel!F87))))</f>
        <v/>
      </c>
      <c r="C87" s="124" t="str">
        <f>IF(OR(AND(NOT(ISBLANK(Steuerschlüssel!D87)),NOT(ISBLANK(Steuerschlüssel!E87))),AND(NOT(ISBLANK(Steuerschlüssel!D87)),ISBLANK(Steuerschlüssel!E87),ISBLANK(Steuerschlüssel!F87))),Steuerschlüssel!D87,"")</f>
        <v/>
      </c>
      <c r="D87" s="108" t="str">
        <f>IF(NOT(ISBLANK(Steuerschlüssel!$D87)),Mandantname,"")</f>
        <v/>
      </c>
    </row>
    <row r="88" spans="1:4" ht="15" customHeight="1">
      <c r="A88" s="105" t="str">
        <f>IF(NOT(ISBLANK(Steuerschlüssel!D88)),"Steuerschlüssel","")</f>
        <v/>
      </c>
      <c r="B88" t="str">
        <f>IF(AND(ISBLANK(Steuerschlüssel!D88),ISBLANK(Steuerschlüssel!E88),ISBLANK(Steuerschlüssel!F88)),"",IF(AND(Steuerschlüssel!D88&gt;=0,ISBLANK(Steuerschlüssel!E88),ISBLANK(Steuerschlüssel!F88)),Steuerschlüssel!D88&amp;"%",IF(AND(ISBLANK(Steuerschlüssel!D88),Steuerschlüssel!E88&gt;0,ISBLANK(Steuerschlüssel!F88)),"",IF(OR(AND(ISBLANK(Steuerschlüssel!D88),ISBLANK(Steuerschlüssel!E88),NOT(ISBLANK(Steuerschlüssel!F88))),AND(ISBLANK(Steuerschlüssel!D88),Steuerschlüssel!E88&gt;0,NOT(ISBLANK(Steuerschlüssel!F88))),AND(Steuerschlüssel!D88&gt;=0,ISBLANK(Steuerschlüssel!E88),NOT(ISBLANK(Steuerschlüssel!F88)))),"",Steuerschlüssel!E88&amp;"&gt;"&amp;Steuerschlüssel!D88&amp;"%"&amp;"-"&amp;Steuerschlüssel!F88))))</f>
        <v/>
      </c>
      <c r="C88" s="124" t="str">
        <f>IF(OR(AND(NOT(ISBLANK(Steuerschlüssel!D88)),NOT(ISBLANK(Steuerschlüssel!E88))),AND(NOT(ISBLANK(Steuerschlüssel!D88)),ISBLANK(Steuerschlüssel!E88),ISBLANK(Steuerschlüssel!F88))),Steuerschlüssel!D88,"")</f>
        <v/>
      </c>
      <c r="D88" s="108" t="str">
        <f>IF(NOT(ISBLANK(Steuerschlüssel!$D88)),Mandantname,"")</f>
        <v/>
      </c>
    </row>
    <row r="89" spans="1:4" ht="15" customHeight="1">
      <c r="A89" s="105" t="str">
        <f>IF(NOT(ISBLANK(Steuerschlüssel!D89)),"Steuerschlüssel","")</f>
        <v/>
      </c>
      <c r="B89" t="str">
        <f>IF(AND(ISBLANK(Steuerschlüssel!D89),ISBLANK(Steuerschlüssel!E89),ISBLANK(Steuerschlüssel!F89)),"",IF(AND(Steuerschlüssel!D89&gt;=0,ISBLANK(Steuerschlüssel!E89),ISBLANK(Steuerschlüssel!F89)),Steuerschlüssel!D89&amp;"%",IF(AND(ISBLANK(Steuerschlüssel!D89),Steuerschlüssel!E89&gt;0,ISBLANK(Steuerschlüssel!F89)),"",IF(OR(AND(ISBLANK(Steuerschlüssel!D89),ISBLANK(Steuerschlüssel!E89),NOT(ISBLANK(Steuerschlüssel!F89))),AND(ISBLANK(Steuerschlüssel!D89),Steuerschlüssel!E89&gt;0,NOT(ISBLANK(Steuerschlüssel!F89))),AND(Steuerschlüssel!D89&gt;=0,ISBLANK(Steuerschlüssel!E89),NOT(ISBLANK(Steuerschlüssel!F89)))),"",Steuerschlüssel!E89&amp;"&gt;"&amp;Steuerschlüssel!D89&amp;"%"&amp;"-"&amp;Steuerschlüssel!F89))))</f>
        <v/>
      </c>
      <c r="C89" s="124" t="str">
        <f>IF(OR(AND(NOT(ISBLANK(Steuerschlüssel!D89)),NOT(ISBLANK(Steuerschlüssel!E89))),AND(NOT(ISBLANK(Steuerschlüssel!D89)),ISBLANK(Steuerschlüssel!E89),ISBLANK(Steuerschlüssel!F89))),Steuerschlüssel!D89,"")</f>
        <v/>
      </c>
      <c r="D89" s="108" t="str">
        <f>IF(NOT(ISBLANK(Steuerschlüssel!$D89)),Mandantname,"")</f>
        <v/>
      </c>
    </row>
    <row r="90" spans="1:4" ht="15" customHeight="1">
      <c r="A90" s="105" t="str">
        <f>IF(NOT(ISBLANK(Steuerschlüssel!D90)),"Steuerschlüssel","")</f>
        <v/>
      </c>
      <c r="B90" t="str">
        <f>IF(AND(ISBLANK(Steuerschlüssel!D90),ISBLANK(Steuerschlüssel!E90),ISBLANK(Steuerschlüssel!F90)),"",IF(AND(Steuerschlüssel!D90&gt;=0,ISBLANK(Steuerschlüssel!E90),ISBLANK(Steuerschlüssel!F90)),Steuerschlüssel!D90&amp;"%",IF(AND(ISBLANK(Steuerschlüssel!D90),Steuerschlüssel!E90&gt;0,ISBLANK(Steuerschlüssel!F90)),"",IF(OR(AND(ISBLANK(Steuerschlüssel!D90),ISBLANK(Steuerschlüssel!E90),NOT(ISBLANK(Steuerschlüssel!F90))),AND(ISBLANK(Steuerschlüssel!D90),Steuerschlüssel!E90&gt;0,NOT(ISBLANK(Steuerschlüssel!F90))),AND(Steuerschlüssel!D90&gt;=0,ISBLANK(Steuerschlüssel!E90),NOT(ISBLANK(Steuerschlüssel!F90)))),"",Steuerschlüssel!E90&amp;"&gt;"&amp;Steuerschlüssel!D90&amp;"%"&amp;"-"&amp;Steuerschlüssel!F90))))</f>
        <v/>
      </c>
      <c r="C90" s="124" t="str">
        <f>IF(OR(AND(NOT(ISBLANK(Steuerschlüssel!D90)),NOT(ISBLANK(Steuerschlüssel!E90))),AND(NOT(ISBLANK(Steuerschlüssel!D90)),ISBLANK(Steuerschlüssel!E90),ISBLANK(Steuerschlüssel!F90))),Steuerschlüssel!D90,"")</f>
        <v/>
      </c>
      <c r="D90" s="108" t="str">
        <f>IF(NOT(ISBLANK(Steuerschlüssel!$D90)),Mandantname,"")</f>
        <v/>
      </c>
    </row>
    <row r="91" spans="1:4" ht="15" customHeight="1">
      <c r="A91" s="105" t="str">
        <f>IF(NOT(ISBLANK(Steuerschlüssel!D91)),"Steuerschlüssel","")</f>
        <v/>
      </c>
      <c r="B91" t="str">
        <f>IF(AND(ISBLANK(Steuerschlüssel!D91),ISBLANK(Steuerschlüssel!E91),ISBLANK(Steuerschlüssel!F91)),"",IF(AND(Steuerschlüssel!D91&gt;=0,ISBLANK(Steuerschlüssel!E91),ISBLANK(Steuerschlüssel!F91)),Steuerschlüssel!D91&amp;"%",IF(AND(ISBLANK(Steuerschlüssel!D91),Steuerschlüssel!E91&gt;0,ISBLANK(Steuerschlüssel!F91)),"",IF(OR(AND(ISBLANK(Steuerschlüssel!D91),ISBLANK(Steuerschlüssel!E91),NOT(ISBLANK(Steuerschlüssel!F91))),AND(ISBLANK(Steuerschlüssel!D91),Steuerschlüssel!E91&gt;0,NOT(ISBLANK(Steuerschlüssel!F91))),AND(Steuerschlüssel!D91&gt;=0,ISBLANK(Steuerschlüssel!E91),NOT(ISBLANK(Steuerschlüssel!F91)))),"",Steuerschlüssel!E91&amp;"&gt;"&amp;Steuerschlüssel!D91&amp;"%"&amp;"-"&amp;Steuerschlüssel!F91))))</f>
        <v/>
      </c>
      <c r="C91" s="124" t="str">
        <f>IF(OR(AND(NOT(ISBLANK(Steuerschlüssel!D91)),NOT(ISBLANK(Steuerschlüssel!E91))),AND(NOT(ISBLANK(Steuerschlüssel!D91)),ISBLANK(Steuerschlüssel!E91),ISBLANK(Steuerschlüssel!F91))),Steuerschlüssel!D91,"")</f>
        <v/>
      </c>
      <c r="D91" s="108" t="str">
        <f>IF(NOT(ISBLANK(Steuerschlüssel!$D91)),Mandantname,"")</f>
        <v/>
      </c>
    </row>
    <row r="92" spans="1:4" ht="15" customHeight="1">
      <c r="A92" s="105" t="str">
        <f>IF(NOT(ISBLANK(Steuerschlüssel!D92)),"Steuerschlüssel","")</f>
        <v/>
      </c>
      <c r="B92" t="str">
        <f>IF(AND(ISBLANK(Steuerschlüssel!D92),ISBLANK(Steuerschlüssel!E92),ISBLANK(Steuerschlüssel!F92)),"",IF(AND(Steuerschlüssel!D92&gt;=0,ISBLANK(Steuerschlüssel!E92),ISBLANK(Steuerschlüssel!F92)),Steuerschlüssel!D92&amp;"%",IF(AND(ISBLANK(Steuerschlüssel!D92),Steuerschlüssel!E92&gt;0,ISBLANK(Steuerschlüssel!F92)),"",IF(OR(AND(ISBLANK(Steuerschlüssel!D92),ISBLANK(Steuerschlüssel!E92),NOT(ISBLANK(Steuerschlüssel!F92))),AND(ISBLANK(Steuerschlüssel!D92),Steuerschlüssel!E92&gt;0,NOT(ISBLANK(Steuerschlüssel!F92))),AND(Steuerschlüssel!D92&gt;=0,ISBLANK(Steuerschlüssel!E92),NOT(ISBLANK(Steuerschlüssel!F92)))),"",Steuerschlüssel!E92&amp;"&gt;"&amp;Steuerschlüssel!D92&amp;"%"&amp;"-"&amp;Steuerschlüssel!F92))))</f>
        <v/>
      </c>
      <c r="C92" s="124" t="str">
        <f>IF(OR(AND(NOT(ISBLANK(Steuerschlüssel!D92)),NOT(ISBLANK(Steuerschlüssel!E92))),AND(NOT(ISBLANK(Steuerschlüssel!D92)),ISBLANK(Steuerschlüssel!E92),ISBLANK(Steuerschlüssel!F92))),Steuerschlüssel!D92,"")</f>
        <v/>
      </c>
      <c r="D92" s="108" t="str">
        <f>IF(NOT(ISBLANK(Steuerschlüssel!$D92)),Mandantname,"")</f>
        <v/>
      </c>
    </row>
    <row r="93" spans="1:4" ht="15" customHeight="1">
      <c r="A93" s="105" t="str">
        <f>IF(NOT(ISBLANK(Steuerschlüssel!D93)),"Steuerschlüssel","")</f>
        <v/>
      </c>
      <c r="B93" t="str">
        <f>IF(AND(ISBLANK(Steuerschlüssel!D93),ISBLANK(Steuerschlüssel!E93),ISBLANK(Steuerschlüssel!F93)),"",IF(AND(Steuerschlüssel!D93&gt;=0,ISBLANK(Steuerschlüssel!E93),ISBLANK(Steuerschlüssel!F93)),Steuerschlüssel!D93&amp;"%",IF(AND(ISBLANK(Steuerschlüssel!D93),Steuerschlüssel!E93&gt;0,ISBLANK(Steuerschlüssel!F93)),"",IF(OR(AND(ISBLANK(Steuerschlüssel!D93),ISBLANK(Steuerschlüssel!E93),NOT(ISBLANK(Steuerschlüssel!F93))),AND(ISBLANK(Steuerschlüssel!D93),Steuerschlüssel!E93&gt;0,NOT(ISBLANK(Steuerschlüssel!F93))),AND(Steuerschlüssel!D93&gt;=0,ISBLANK(Steuerschlüssel!E93),NOT(ISBLANK(Steuerschlüssel!F93)))),"",Steuerschlüssel!E93&amp;"&gt;"&amp;Steuerschlüssel!D93&amp;"%"&amp;"-"&amp;Steuerschlüssel!F93))))</f>
        <v/>
      </c>
      <c r="C93" s="124" t="str">
        <f>IF(OR(AND(NOT(ISBLANK(Steuerschlüssel!D93)),NOT(ISBLANK(Steuerschlüssel!E93))),AND(NOT(ISBLANK(Steuerschlüssel!D93)),ISBLANK(Steuerschlüssel!E93),ISBLANK(Steuerschlüssel!F93))),Steuerschlüssel!D93,"")</f>
        <v/>
      </c>
      <c r="D93" s="108" t="str">
        <f>IF(NOT(ISBLANK(Steuerschlüssel!$D93)),Mandantname,"")</f>
        <v/>
      </c>
    </row>
    <row r="94" spans="1:4" ht="15" customHeight="1">
      <c r="A94" s="105" t="str">
        <f>IF(NOT(ISBLANK(Steuerschlüssel!D94)),"Steuerschlüssel","")</f>
        <v/>
      </c>
      <c r="B94" t="str">
        <f>IF(AND(ISBLANK(Steuerschlüssel!D94),ISBLANK(Steuerschlüssel!E94),ISBLANK(Steuerschlüssel!F94)),"",IF(AND(Steuerschlüssel!D94&gt;=0,ISBLANK(Steuerschlüssel!E94),ISBLANK(Steuerschlüssel!F94)),Steuerschlüssel!D94&amp;"%",IF(AND(ISBLANK(Steuerschlüssel!D94),Steuerschlüssel!E94&gt;0,ISBLANK(Steuerschlüssel!F94)),"",IF(OR(AND(ISBLANK(Steuerschlüssel!D94),ISBLANK(Steuerschlüssel!E94),NOT(ISBLANK(Steuerschlüssel!F94))),AND(ISBLANK(Steuerschlüssel!D94),Steuerschlüssel!E94&gt;0,NOT(ISBLANK(Steuerschlüssel!F94))),AND(Steuerschlüssel!D94&gt;=0,ISBLANK(Steuerschlüssel!E94),NOT(ISBLANK(Steuerschlüssel!F94)))),"",Steuerschlüssel!E94&amp;"&gt;"&amp;Steuerschlüssel!D94&amp;"%"&amp;"-"&amp;Steuerschlüssel!F94))))</f>
        <v/>
      </c>
      <c r="C94" s="124" t="str">
        <f>IF(OR(AND(NOT(ISBLANK(Steuerschlüssel!D94)),NOT(ISBLANK(Steuerschlüssel!E94))),AND(NOT(ISBLANK(Steuerschlüssel!D94)),ISBLANK(Steuerschlüssel!E94),ISBLANK(Steuerschlüssel!F94))),Steuerschlüssel!D94,"")</f>
        <v/>
      </c>
      <c r="D94" s="108" t="str">
        <f>IF(NOT(ISBLANK(Steuerschlüssel!$D94)),Mandantname,"")</f>
        <v/>
      </c>
    </row>
    <row r="95" spans="1:4" ht="15" customHeight="1">
      <c r="A95" s="105" t="str">
        <f>IF(NOT(ISBLANK(Steuerschlüssel!D95)),"Steuerschlüssel","")</f>
        <v/>
      </c>
      <c r="B95" t="str">
        <f>IF(AND(ISBLANK(Steuerschlüssel!D95),ISBLANK(Steuerschlüssel!E95),ISBLANK(Steuerschlüssel!F95)),"",IF(AND(Steuerschlüssel!D95&gt;=0,ISBLANK(Steuerschlüssel!E95),ISBLANK(Steuerschlüssel!F95)),Steuerschlüssel!D95&amp;"%",IF(AND(ISBLANK(Steuerschlüssel!D95),Steuerschlüssel!E95&gt;0,ISBLANK(Steuerschlüssel!F95)),"",IF(OR(AND(ISBLANK(Steuerschlüssel!D95),ISBLANK(Steuerschlüssel!E95),NOT(ISBLANK(Steuerschlüssel!F95))),AND(ISBLANK(Steuerschlüssel!D95),Steuerschlüssel!E95&gt;0,NOT(ISBLANK(Steuerschlüssel!F95))),AND(Steuerschlüssel!D95&gt;=0,ISBLANK(Steuerschlüssel!E95),NOT(ISBLANK(Steuerschlüssel!F95)))),"",Steuerschlüssel!E95&amp;"&gt;"&amp;Steuerschlüssel!D95&amp;"%"&amp;"-"&amp;Steuerschlüssel!F95))))</f>
        <v/>
      </c>
      <c r="C95" s="124" t="str">
        <f>IF(OR(AND(NOT(ISBLANK(Steuerschlüssel!D95)),NOT(ISBLANK(Steuerschlüssel!E95))),AND(NOT(ISBLANK(Steuerschlüssel!D95)),ISBLANK(Steuerschlüssel!E95),ISBLANK(Steuerschlüssel!F95))),Steuerschlüssel!D95,"")</f>
        <v/>
      </c>
      <c r="D95" s="108" t="str">
        <f>IF(NOT(ISBLANK(Steuerschlüssel!$D95)),Mandantname,"")</f>
        <v/>
      </c>
    </row>
    <row r="96" spans="1:4" ht="15" customHeight="1">
      <c r="A96" s="105" t="str">
        <f>IF(NOT(ISBLANK(Steuerschlüssel!D96)),"Steuerschlüssel","")</f>
        <v/>
      </c>
      <c r="B96" t="str">
        <f>IF(AND(ISBLANK(Steuerschlüssel!D96),ISBLANK(Steuerschlüssel!E96),ISBLANK(Steuerschlüssel!F96)),"",IF(AND(Steuerschlüssel!D96&gt;=0,ISBLANK(Steuerschlüssel!E96),ISBLANK(Steuerschlüssel!F96)),Steuerschlüssel!D96&amp;"%",IF(AND(ISBLANK(Steuerschlüssel!D96),Steuerschlüssel!E96&gt;0,ISBLANK(Steuerschlüssel!F96)),"",IF(OR(AND(ISBLANK(Steuerschlüssel!D96),ISBLANK(Steuerschlüssel!E96),NOT(ISBLANK(Steuerschlüssel!F96))),AND(ISBLANK(Steuerschlüssel!D96),Steuerschlüssel!E96&gt;0,NOT(ISBLANK(Steuerschlüssel!F96))),AND(Steuerschlüssel!D96&gt;=0,ISBLANK(Steuerschlüssel!E96),NOT(ISBLANK(Steuerschlüssel!F96)))),"",Steuerschlüssel!E96&amp;"&gt;"&amp;Steuerschlüssel!D96&amp;"%"&amp;"-"&amp;Steuerschlüssel!F96))))</f>
        <v/>
      </c>
      <c r="C96" s="124" t="str">
        <f>IF(OR(AND(NOT(ISBLANK(Steuerschlüssel!D96)),NOT(ISBLANK(Steuerschlüssel!E96))),AND(NOT(ISBLANK(Steuerschlüssel!D96)),ISBLANK(Steuerschlüssel!E96),ISBLANK(Steuerschlüssel!F96))),Steuerschlüssel!D96,"")</f>
        <v/>
      </c>
      <c r="D96" s="108" t="str">
        <f>IF(NOT(ISBLANK(Steuerschlüssel!$D96)),Mandantname,"")</f>
        <v/>
      </c>
    </row>
    <row r="97" spans="1:4" ht="15" customHeight="1">
      <c r="A97" s="105" t="str">
        <f>IF(NOT(ISBLANK(Steuerschlüssel!D97)),"Steuerschlüssel","")</f>
        <v/>
      </c>
      <c r="B97" t="str">
        <f>IF(AND(ISBLANK(Steuerschlüssel!D97),ISBLANK(Steuerschlüssel!E97),ISBLANK(Steuerschlüssel!F97)),"",IF(AND(Steuerschlüssel!D97&gt;=0,ISBLANK(Steuerschlüssel!E97),ISBLANK(Steuerschlüssel!F97)),Steuerschlüssel!D97&amp;"%",IF(AND(ISBLANK(Steuerschlüssel!D97),Steuerschlüssel!E97&gt;0,ISBLANK(Steuerschlüssel!F97)),"",IF(OR(AND(ISBLANK(Steuerschlüssel!D97),ISBLANK(Steuerschlüssel!E97),NOT(ISBLANK(Steuerschlüssel!F97))),AND(ISBLANK(Steuerschlüssel!D97),Steuerschlüssel!E97&gt;0,NOT(ISBLANK(Steuerschlüssel!F97))),AND(Steuerschlüssel!D97&gt;=0,ISBLANK(Steuerschlüssel!E97),NOT(ISBLANK(Steuerschlüssel!F97)))),"",Steuerschlüssel!E97&amp;"&gt;"&amp;Steuerschlüssel!D97&amp;"%"&amp;"-"&amp;Steuerschlüssel!F97))))</f>
        <v/>
      </c>
      <c r="C97" s="124" t="str">
        <f>IF(OR(AND(NOT(ISBLANK(Steuerschlüssel!D97)),NOT(ISBLANK(Steuerschlüssel!E97))),AND(NOT(ISBLANK(Steuerschlüssel!D97)),ISBLANK(Steuerschlüssel!E97),ISBLANK(Steuerschlüssel!F97))),Steuerschlüssel!D97,"")</f>
        <v/>
      </c>
      <c r="D97" s="108" t="str">
        <f>IF(NOT(ISBLANK(Steuerschlüssel!$D97)),Mandantname,"")</f>
        <v/>
      </c>
    </row>
    <row r="98" spans="1:4" ht="15" customHeight="1">
      <c r="A98" s="105" t="str">
        <f>IF(NOT(ISBLANK(Steuerschlüssel!D98)),"Steuerschlüssel","")</f>
        <v/>
      </c>
      <c r="B98" t="str">
        <f>IF(AND(ISBLANK(Steuerschlüssel!D98),ISBLANK(Steuerschlüssel!E98),ISBLANK(Steuerschlüssel!F98)),"",IF(AND(Steuerschlüssel!D98&gt;=0,ISBLANK(Steuerschlüssel!E98),ISBLANK(Steuerschlüssel!F98)),Steuerschlüssel!D98&amp;"%",IF(AND(ISBLANK(Steuerschlüssel!D98),Steuerschlüssel!E98&gt;0,ISBLANK(Steuerschlüssel!F98)),"",IF(OR(AND(ISBLANK(Steuerschlüssel!D98),ISBLANK(Steuerschlüssel!E98),NOT(ISBLANK(Steuerschlüssel!F98))),AND(ISBLANK(Steuerschlüssel!D98),Steuerschlüssel!E98&gt;0,NOT(ISBLANK(Steuerschlüssel!F98))),AND(Steuerschlüssel!D98&gt;=0,ISBLANK(Steuerschlüssel!E98),NOT(ISBLANK(Steuerschlüssel!F98)))),"",Steuerschlüssel!E98&amp;"&gt;"&amp;Steuerschlüssel!D98&amp;"%"&amp;"-"&amp;Steuerschlüssel!F98))))</f>
        <v/>
      </c>
      <c r="C98" s="124" t="str">
        <f>IF(OR(AND(NOT(ISBLANK(Steuerschlüssel!D98)),NOT(ISBLANK(Steuerschlüssel!E98))),AND(NOT(ISBLANK(Steuerschlüssel!D98)),ISBLANK(Steuerschlüssel!E98),ISBLANK(Steuerschlüssel!F98))),Steuerschlüssel!D98,"")</f>
        <v/>
      </c>
      <c r="D98" s="108" t="str">
        <f>IF(NOT(ISBLANK(Steuerschlüssel!$D98)),Mandantname,"")</f>
        <v/>
      </c>
    </row>
    <row r="99" spans="1:4" ht="15" customHeight="1">
      <c r="A99" s="105" t="str">
        <f>IF(NOT(ISBLANK(Steuerschlüssel!D99)),"Steuerschlüssel","")</f>
        <v/>
      </c>
      <c r="B99" t="str">
        <f>IF(AND(ISBLANK(Steuerschlüssel!D99),ISBLANK(Steuerschlüssel!E99),ISBLANK(Steuerschlüssel!F99)),"",IF(AND(Steuerschlüssel!D99&gt;=0,ISBLANK(Steuerschlüssel!E99),ISBLANK(Steuerschlüssel!F99)),Steuerschlüssel!D99&amp;"%",IF(AND(ISBLANK(Steuerschlüssel!D99),Steuerschlüssel!E99&gt;0,ISBLANK(Steuerschlüssel!F99)),"",IF(OR(AND(ISBLANK(Steuerschlüssel!D99),ISBLANK(Steuerschlüssel!E99),NOT(ISBLANK(Steuerschlüssel!F99))),AND(ISBLANK(Steuerschlüssel!D99),Steuerschlüssel!E99&gt;0,NOT(ISBLANK(Steuerschlüssel!F99))),AND(Steuerschlüssel!D99&gt;=0,ISBLANK(Steuerschlüssel!E99),NOT(ISBLANK(Steuerschlüssel!F99)))),"",Steuerschlüssel!E99&amp;"&gt;"&amp;Steuerschlüssel!D99&amp;"%"&amp;"-"&amp;Steuerschlüssel!F99))))</f>
        <v/>
      </c>
      <c r="C99" s="124" t="str">
        <f>IF(OR(AND(NOT(ISBLANK(Steuerschlüssel!D99)),NOT(ISBLANK(Steuerschlüssel!E99))),AND(NOT(ISBLANK(Steuerschlüssel!D99)),ISBLANK(Steuerschlüssel!E99),ISBLANK(Steuerschlüssel!F99))),Steuerschlüssel!D99,"")</f>
        <v/>
      </c>
      <c r="D99" s="108" t="str">
        <f>IF(NOT(ISBLANK(Steuerschlüssel!$D99)),Mandantname,"")</f>
        <v/>
      </c>
    </row>
    <row r="100" spans="1:4" ht="15" customHeight="1">
      <c r="A100" s="105" t="str">
        <f>IF(NOT(ISBLANK(Steuerschlüssel!D100)),"Steuerschlüssel","")</f>
        <v/>
      </c>
      <c r="B100" t="str">
        <f>IF(AND(ISBLANK(Steuerschlüssel!D100),ISBLANK(Steuerschlüssel!E100),ISBLANK(Steuerschlüssel!F100)),"",IF(AND(Steuerschlüssel!D100&gt;=0,ISBLANK(Steuerschlüssel!E100),ISBLANK(Steuerschlüssel!F100)),Steuerschlüssel!D100&amp;"%",IF(AND(ISBLANK(Steuerschlüssel!D100),Steuerschlüssel!E100&gt;0,ISBLANK(Steuerschlüssel!F100)),"",IF(OR(AND(ISBLANK(Steuerschlüssel!D100),ISBLANK(Steuerschlüssel!E100),NOT(ISBLANK(Steuerschlüssel!F100))),AND(ISBLANK(Steuerschlüssel!D100),Steuerschlüssel!E100&gt;0,NOT(ISBLANK(Steuerschlüssel!F100))),AND(Steuerschlüssel!D100&gt;=0,ISBLANK(Steuerschlüssel!E100),NOT(ISBLANK(Steuerschlüssel!F100)))),"",Steuerschlüssel!E100&amp;"&gt;"&amp;Steuerschlüssel!D100&amp;"%"&amp;"-"&amp;Steuerschlüssel!F100))))</f>
        <v/>
      </c>
      <c r="C100" s="124" t="str">
        <f>IF(OR(AND(NOT(ISBLANK(Steuerschlüssel!D100)),NOT(ISBLANK(Steuerschlüssel!E100))),AND(NOT(ISBLANK(Steuerschlüssel!D100)),ISBLANK(Steuerschlüssel!E100),ISBLANK(Steuerschlüssel!F100))),Steuerschlüssel!D100,"")</f>
        <v/>
      </c>
      <c r="D100" s="108" t="str">
        <f>IF(NOT(ISBLANK(Steuerschlüssel!$D100)),Mandantname,"")</f>
        <v/>
      </c>
    </row>
    <row r="101" spans="1:4" ht="15" customHeight="1">
      <c r="A101" s="105" t="str">
        <f>IF(NOT(ISBLANK(Steuerschlüssel!D101)),"Steuerschlüssel","")</f>
        <v/>
      </c>
      <c r="B101" t="str">
        <f>IF(AND(ISBLANK(Steuerschlüssel!D101),ISBLANK(Steuerschlüssel!E101),ISBLANK(Steuerschlüssel!F101)),"",IF(AND(Steuerschlüssel!D101&gt;=0,ISBLANK(Steuerschlüssel!E101),ISBLANK(Steuerschlüssel!F101)),Steuerschlüssel!D101&amp;"%",IF(AND(ISBLANK(Steuerschlüssel!D101),Steuerschlüssel!E101&gt;0,ISBLANK(Steuerschlüssel!F101)),"",IF(OR(AND(ISBLANK(Steuerschlüssel!D101),ISBLANK(Steuerschlüssel!E101),NOT(ISBLANK(Steuerschlüssel!F101))),AND(ISBLANK(Steuerschlüssel!D101),Steuerschlüssel!E101&gt;0,NOT(ISBLANK(Steuerschlüssel!F101))),AND(Steuerschlüssel!D101&gt;=0,ISBLANK(Steuerschlüssel!E101),NOT(ISBLANK(Steuerschlüssel!F101)))),"",Steuerschlüssel!E101&amp;"&gt;"&amp;Steuerschlüssel!D101&amp;"%"&amp;"-"&amp;Steuerschlüssel!F101))))</f>
        <v/>
      </c>
      <c r="C101" s="124" t="str">
        <f>IF(OR(AND(NOT(ISBLANK(Steuerschlüssel!D101)),NOT(ISBLANK(Steuerschlüssel!E101))),AND(NOT(ISBLANK(Steuerschlüssel!D101)),ISBLANK(Steuerschlüssel!E101),ISBLANK(Steuerschlüssel!F101))),Steuerschlüssel!D101,"")</f>
        <v/>
      </c>
      <c r="D101" s="108" t="str">
        <f>IF(NOT(ISBLANK(Steuerschlüssel!$D101)),Mandantname,"")</f>
        <v/>
      </c>
    </row>
    <row r="102" spans="1:4" ht="15" customHeight="1">
      <c r="A102" s="105" t="str">
        <f>IF(NOT(ISBLANK(Steuerschlüssel!D102)),"Steuerschlüssel","")</f>
        <v/>
      </c>
      <c r="B102" t="str">
        <f>IF(AND(ISBLANK(Steuerschlüssel!D102),ISBLANK(Steuerschlüssel!E102),ISBLANK(Steuerschlüssel!F102)),"",IF(AND(Steuerschlüssel!D102&gt;=0,ISBLANK(Steuerschlüssel!E102),ISBLANK(Steuerschlüssel!F102)),Steuerschlüssel!D102&amp;"%",IF(AND(ISBLANK(Steuerschlüssel!D102),Steuerschlüssel!E102&gt;0,ISBLANK(Steuerschlüssel!F102)),"",IF(OR(AND(ISBLANK(Steuerschlüssel!D102),ISBLANK(Steuerschlüssel!E102),NOT(ISBLANK(Steuerschlüssel!F102))),AND(ISBLANK(Steuerschlüssel!D102),Steuerschlüssel!E102&gt;0,NOT(ISBLANK(Steuerschlüssel!F102))),AND(Steuerschlüssel!D102&gt;=0,ISBLANK(Steuerschlüssel!E102),NOT(ISBLANK(Steuerschlüssel!F102)))),"",Steuerschlüssel!E102&amp;"&gt;"&amp;Steuerschlüssel!D102&amp;"%"&amp;"-"&amp;Steuerschlüssel!F102))))</f>
        <v/>
      </c>
      <c r="C102" s="124" t="str">
        <f>IF(OR(AND(NOT(ISBLANK(Steuerschlüssel!D102)),NOT(ISBLANK(Steuerschlüssel!E102))),AND(NOT(ISBLANK(Steuerschlüssel!D102)),ISBLANK(Steuerschlüssel!E102),ISBLANK(Steuerschlüssel!F102))),Steuerschlüssel!D102,"")</f>
        <v/>
      </c>
      <c r="D102" s="108" t="str">
        <f>IF(NOT(ISBLANK(Steuerschlüssel!$D102)),Mandantname,"")</f>
        <v/>
      </c>
    </row>
    <row r="103" spans="1:4" ht="15" customHeight="1">
      <c r="A103" s="105" t="str">
        <f>IF(NOT(ISBLANK(Steuerschlüssel!D103)),"Steuerschlüssel","")</f>
        <v/>
      </c>
      <c r="B103" t="str">
        <f>IF(AND(ISBLANK(Steuerschlüssel!D103),ISBLANK(Steuerschlüssel!E103),ISBLANK(Steuerschlüssel!F103)),"",IF(AND(Steuerschlüssel!D103&gt;=0,ISBLANK(Steuerschlüssel!E103),ISBLANK(Steuerschlüssel!F103)),Steuerschlüssel!D103&amp;"%",IF(AND(ISBLANK(Steuerschlüssel!D103),Steuerschlüssel!E103&gt;0,ISBLANK(Steuerschlüssel!F103)),"",IF(OR(AND(ISBLANK(Steuerschlüssel!D103),ISBLANK(Steuerschlüssel!E103),NOT(ISBLANK(Steuerschlüssel!F103))),AND(ISBLANK(Steuerschlüssel!D103),Steuerschlüssel!E103&gt;0,NOT(ISBLANK(Steuerschlüssel!F103))),AND(Steuerschlüssel!D103&gt;=0,ISBLANK(Steuerschlüssel!E103),NOT(ISBLANK(Steuerschlüssel!F103)))),"",Steuerschlüssel!E103&amp;"&gt;"&amp;Steuerschlüssel!D103&amp;"%"&amp;"-"&amp;Steuerschlüssel!F103))))</f>
        <v/>
      </c>
      <c r="C103" s="124" t="str">
        <f>IF(OR(AND(NOT(ISBLANK(Steuerschlüssel!D103)),NOT(ISBLANK(Steuerschlüssel!E103))),AND(NOT(ISBLANK(Steuerschlüssel!D103)),ISBLANK(Steuerschlüssel!E103),ISBLANK(Steuerschlüssel!F103))),Steuerschlüssel!D103,"")</f>
        <v/>
      </c>
      <c r="D103" s="108" t="str">
        <f>IF(NOT(ISBLANK(Steuerschlüssel!$D103)),Mandantname,"")</f>
        <v/>
      </c>
    </row>
    <row r="104" spans="1:4" ht="15" customHeight="1">
      <c r="A104" s="105" t="str">
        <f>IF(NOT(ISBLANK(Steuerschlüssel!D104)),"Steuerschlüssel","")</f>
        <v/>
      </c>
      <c r="B104" t="str">
        <f>IF(AND(ISBLANK(Steuerschlüssel!D104),ISBLANK(Steuerschlüssel!E104),ISBLANK(Steuerschlüssel!F104)),"",IF(AND(Steuerschlüssel!D104&gt;=0,ISBLANK(Steuerschlüssel!E104),ISBLANK(Steuerschlüssel!F104)),Steuerschlüssel!D104&amp;"%",IF(AND(ISBLANK(Steuerschlüssel!D104),Steuerschlüssel!E104&gt;0,ISBLANK(Steuerschlüssel!F104)),"",IF(OR(AND(ISBLANK(Steuerschlüssel!D104),ISBLANK(Steuerschlüssel!E104),NOT(ISBLANK(Steuerschlüssel!F104))),AND(ISBLANK(Steuerschlüssel!D104),Steuerschlüssel!E104&gt;0,NOT(ISBLANK(Steuerschlüssel!F104))),AND(Steuerschlüssel!D104&gt;=0,ISBLANK(Steuerschlüssel!E104),NOT(ISBLANK(Steuerschlüssel!F104)))),"",Steuerschlüssel!E104&amp;"&gt;"&amp;Steuerschlüssel!D104&amp;"%"&amp;"-"&amp;Steuerschlüssel!F104))))</f>
        <v/>
      </c>
      <c r="C104" s="124" t="str">
        <f>IF(OR(AND(NOT(ISBLANK(Steuerschlüssel!D104)),NOT(ISBLANK(Steuerschlüssel!E104))),AND(NOT(ISBLANK(Steuerschlüssel!D104)),ISBLANK(Steuerschlüssel!E104),ISBLANK(Steuerschlüssel!F104))),Steuerschlüssel!D104,"")</f>
        <v/>
      </c>
      <c r="D104" s="108" t="str">
        <f>IF(NOT(ISBLANK(Steuerschlüssel!$D104)),Mandantname,"")</f>
        <v/>
      </c>
    </row>
    <row r="105" spans="1:4" ht="15" customHeight="1">
      <c r="A105" s="105" t="str">
        <f>IF(NOT(ISBLANK(Steuerschlüssel!D105)),"Steuerschlüssel","")</f>
        <v/>
      </c>
      <c r="B105" t="str">
        <f>IF(AND(ISBLANK(Steuerschlüssel!D105),ISBLANK(Steuerschlüssel!E105),ISBLANK(Steuerschlüssel!F105)),"",IF(AND(Steuerschlüssel!D105&gt;=0,ISBLANK(Steuerschlüssel!E105),ISBLANK(Steuerschlüssel!F105)),Steuerschlüssel!D105&amp;"%",IF(AND(ISBLANK(Steuerschlüssel!D105),Steuerschlüssel!E105&gt;0,ISBLANK(Steuerschlüssel!F105)),"",IF(OR(AND(ISBLANK(Steuerschlüssel!D105),ISBLANK(Steuerschlüssel!E105),NOT(ISBLANK(Steuerschlüssel!F105))),AND(ISBLANK(Steuerschlüssel!D105),Steuerschlüssel!E105&gt;0,NOT(ISBLANK(Steuerschlüssel!F105))),AND(Steuerschlüssel!D105&gt;=0,ISBLANK(Steuerschlüssel!E105),NOT(ISBLANK(Steuerschlüssel!F105)))),"",Steuerschlüssel!E105&amp;"&gt;"&amp;Steuerschlüssel!D105&amp;"%"&amp;"-"&amp;Steuerschlüssel!F105))))</f>
        <v/>
      </c>
      <c r="C105" s="124" t="str">
        <f>IF(OR(AND(NOT(ISBLANK(Steuerschlüssel!D105)),NOT(ISBLANK(Steuerschlüssel!E105))),AND(NOT(ISBLANK(Steuerschlüssel!D105)),ISBLANK(Steuerschlüssel!E105),ISBLANK(Steuerschlüssel!F105))),Steuerschlüssel!D105,"")</f>
        <v/>
      </c>
      <c r="D105" s="108" t="str">
        <f>IF(NOT(ISBLANK(Steuerschlüssel!$D105)),Mandantname,"")</f>
        <v/>
      </c>
    </row>
    <row r="106" spans="1:4" ht="15" customHeight="1">
      <c r="A106" s="105" t="str">
        <f>IF(NOT(ISBLANK(Steuerschlüssel!D106)),"Steuerschlüssel","")</f>
        <v/>
      </c>
      <c r="B106" t="str">
        <f>IF(AND(ISBLANK(Steuerschlüssel!D106),ISBLANK(Steuerschlüssel!E106),ISBLANK(Steuerschlüssel!F106)),"",IF(AND(Steuerschlüssel!D106&gt;=0,ISBLANK(Steuerschlüssel!E106),ISBLANK(Steuerschlüssel!F106)),Steuerschlüssel!D106&amp;"%",IF(AND(ISBLANK(Steuerschlüssel!D106),Steuerschlüssel!E106&gt;0,ISBLANK(Steuerschlüssel!F106)),"",IF(OR(AND(ISBLANK(Steuerschlüssel!D106),ISBLANK(Steuerschlüssel!E106),NOT(ISBLANK(Steuerschlüssel!F106))),AND(ISBLANK(Steuerschlüssel!D106),Steuerschlüssel!E106&gt;0,NOT(ISBLANK(Steuerschlüssel!F106))),AND(Steuerschlüssel!D106&gt;=0,ISBLANK(Steuerschlüssel!E106),NOT(ISBLANK(Steuerschlüssel!F106)))),"",Steuerschlüssel!E106&amp;"&gt;"&amp;Steuerschlüssel!D106&amp;"%"&amp;"-"&amp;Steuerschlüssel!F106))))</f>
        <v/>
      </c>
      <c r="C106" s="124" t="str">
        <f>IF(OR(AND(NOT(ISBLANK(Steuerschlüssel!D106)),NOT(ISBLANK(Steuerschlüssel!E106))),AND(NOT(ISBLANK(Steuerschlüssel!D106)),ISBLANK(Steuerschlüssel!E106),ISBLANK(Steuerschlüssel!F106))),Steuerschlüssel!D106,"")</f>
        <v/>
      </c>
      <c r="D106" s="108" t="str">
        <f>IF(NOT(ISBLANK(Steuerschlüssel!$D106)),Mandantname,"")</f>
        <v/>
      </c>
    </row>
    <row r="107" spans="1:4" ht="15" customHeight="1">
      <c r="A107" s="105" t="str">
        <f>IF(NOT(ISBLANK(Steuerschlüssel!D107)),"Steuerschlüssel","")</f>
        <v/>
      </c>
      <c r="B107" t="str">
        <f>IF(AND(ISBLANK(Steuerschlüssel!D107),ISBLANK(Steuerschlüssel!E107),ISBLANK(Steuerschlüssel!F107)),"",IF(AND(Steuerschlüssel!D107&gt;=0,ISBLANK(Steuerschlüssel!E107),ISBLANK(Steuerschlüssel!F107)),Steuerschlüssel!D107&amp;"%",IF(AND(ISBLANK(Steuerschlüssel!D107),Steuerschlüssel!E107&gt;0,ISBLANK(Steuerschlüssel!F107)),"",IF(OR(AND(ISBLANK(Steuerschlüssel!D107),ISBLANK(Steuerschlüssel!E107),NOT(ISBLANK(Steuerschlüssel!F107))),AND(ISBLANK(Steuerschlüssel!D107),Steuerschlüssel!E107&gt;0,NOT(ISBLANK(Steuerschlüssel!F107))),AND(Steuerschlüssel!D107&gt;=0,ISBLANK(Steuerschlüssel!E107),NOT(ISBLANK(Steuerschlüssel!F107)))),"",Steuerschlüssel!E107&amp;"&gt;"&amp;Steuerschlüssel!D107&amp;"%"&amp;"-"&amp;Steuerschlüssel!F107))))</f>
        <v/>
      </c>
      <c r="C107" s="124" t="str">
        <f>IF(OR(AND(NOT(ISBLANK(Steuerschlüssel!D107)),NOT(ISBLANK(Steuerschlüssel!E107))),AND(NOT(ISBLANK(Steuerschlüssel!D107)),ISBLANK(Steuerschlüssel!E107),ISBLANK(Steuerschlüssel!F107))),Steuerschlüssel!D107,"")</f>
        <v/>
      </c>
      <c r="D107" s="108" t="str">
        <f>IF(NOT(ISBLANK(Steuerschlüssel!$D107)),Mandantname,"")</f>
        <v/>
      </c>
    </row>
    <row r="108" spans="1:4" ht="15" customHeight="1">
      <c r="A108" s="105" t="str">
        <f>IF(NOT(ISBLANK(Steuerschlüssel!D108)),"Steuerschlüssel","")</f>
        <v/>
      </c>
      <c r="B108" t="str">
        <f>IF(AND(ISBLANK(Steuerschlüssel!D108),ISBLANK(Steuerschlüssel!E108),ISBLANK(Steuerschlüssel!F108)),"",IF(AND(Steuerschlüssel!D108&gt;=0,ISBLANK(Steuerschlüssel!E108),ISBLANK(Steuerschlüssel!F108)),Steuerschlüssel!D108&amp;"%",IF(AND(ISBLANK(Steuerschlüssel!D108),Steuerschlüssel!E108&gt;0,ISBLANK(Steuerschlüssel!F108)),"",IF(OR(AND(ISBLANK(Steuerschlüssel!D108),ISBLANK(Steuerschlüssel!E108),NOT(ISBLANK(Steuerschlüssel!F108))),AND(ISBLANK(Steuerschlüssel!D108),Steuerschlüssel!E108&gt;0,NOT(ISBLANK(Steuerschlüssel!F108))),AND(Steuerschlüssel!D108&gt;=0,ISBLANK(Steuerschlüssel!E108),NOT(ISBLANK(Steuerschlüssel!F108)))),"",Steuerschlüssel!E108&amp;"&gt;"&amp;Steuerschlüssel!D108&amp;"%"&amp;"-"&amp;Steuerschlüssel!F108))))</f>
        <v/>
      </c>
      <c r="C108" s="124" t="str">
        <f>IF(OR(AND(NOT(ISBLANK(Steuerschlüssel!D108)),NOT(ISBLANK(Steuerschlüssel!E108))),AND(NOT(ISBLANK(Steuerschlüssel!D108)),ISBLANK(Steuerschlüssel!E108),ISBLANK(Steuerschlüssel!F108))),Steuerschlüssel!D108,"")</f>
        <v/>
      </c>
      <c r="D108" s="108" t="str">
        <f>IF(NOT(ISBLANK(Steuerschlüssel!$D108)),Mandantname,"")</f>
        <v/>
      </c>
    </row>
    <row r="109" spans="1:4" ht="15" customHeight="1">
      <c r="A109" s="105" t="str">
        <f>IF(NOT(ISBLANK(Steuerschlüssel!D109)),"Steuerschlüssel","")</f>
        <v/>
      </c>
      <c r="B109" t="str">
        <f>IF(AND(ISBLANK(Steuerschlüssel!D109),ISBLANK(Steuerschlüssel!E109),ISBLANK(Steuerschlüssel!F109)),"",IF(AND(Steuerschlüssel!D109&gt;=0,ISBLANK(Steuerschlüssel!E109),ISBLANK(Steuerschlüssel!F109)),Steuerschlüssel!D109&amp;"%",IF(AND(ISBLANK(Steuerschlüssel!D109),Steuerschlüssel!E109&gt;0,ISBLANK(Steuerschlüssel!F109)),"",IF(OR(AND(ISBLANK(Steuerschlüssel!D109),ISBLANK(Steuerschlüssel!E109),NOT(ISBLANK(Steuerschlüssel!F109))),AND(ISBLANK(Steuerschlüssel!D109),Steuerschlüssel!E109&gt;0,NOT(ISBLANK(Steuerschlüssel!F109))),AND(Steuerschlüssel!D109&gt;=0,ISBLANK(Steuerschlüssel!E109),NOT(ISBLANK(Steuerschlüssel!F109)))),"",Steuerschlüssel!E109&amp;"&gt;"&amp;Steuerschlüssel!D109&amp;"%"&amp;"-"&amp;Steuerschlüssel!F109))))</f>
        <v/>
      </c>
      <c r="C109" s="124" t="str">
        <f>IF(OR(AND(NOT(ISBLANK(Steuerschlüssel!D109)),NOT(ISBLANK(Steuerschlüssel!E109))),AND(NOT(ISBLANK(Steuerschlüssel!D109)),ISBLANK(Steuerschlüssel!E109),ISBLANK(Steuerschlüssel!F109))),Steuerschlüssel!D109,"")</f>
        <v/>
      </c>
      <c r="D109" s="108" t="str">
        <f>IF(NOT(ISBLANK(Steuerschlüssel!$D109)),Mandantname,"")</f>
        <v/>
      </c>
    </row>
    <row r="110" spans="1:4" ht="15" customHeight="1">
      <c r="A110" s="105" t="str">
        <f>IF(NOT(ISBLANK(Steuerschlüssel!D110)),"Steuerschlüssel","")</f>
        <v/>
      </c>
      <c r="B110" t="str">
        <f>IF(AND(ISBLANK(Steuerschlüssel!D110),ISBLANK(Steuerschlüssel!E110),ISBLANK(Steuerschlüssel!F110)),"",IF(AND(Steuerschlüssel!D110&gt;=0,ISBLANK(Steuerschlüssel!E110),ISBLANK(Steuerschlüssel!F110)),Steuerschlüssel!D110&amp;"%",IF(AND(ISBLANK(Steuerschlüssel!D110),Steuerschlüssel!E110&gt;0,ISBLANK(Steuerschlüssel!F110)),"",IF(OR(AND(ISBLANK(Steuerschlüssel!D110),ISBLANK(Steuerschlüssel!E110),NOT(ISBLANK(Steuerschlüssel!F110))),AND(ISBLANK(Steuerschlüssel!D110),Steuerschlüssel!E110&gt;0,NOT(ISBLANK(Steuerschlüssel!F110))),AND(Steuerschlüssel!D110&gt;=0,ISBLANK(Steuerschlüssel!E110),NOT(ISBLANK(Steuerschlüssel!F110)))),"",Steuerschlüssel!E110&amp;"&gt;"&amp;Steuerschlüssel!D110&amp;"%"&amp;"-"&amp;Steuerschlüssel!F110))))</f>
        <v/>
      </c>
      <c r="C110" s="124" t="str">
        <f>IF(OR(AND(NOT(ISBLANK(Steuerschlüssel!D110)),NOT(ISBLANK(Steuerschlüssel!E110))),AND(NOT(ISBLANK(Steuerschlüssel!D110)),ISBLANK(Steuerschlüssel!E110),ISBLANK(Steuerschlüssel!F110))),Steuerschlüssel!D110,"")</f>
        <v/>
      </c>
      <c r="D110" s="108" t="str">
        <f>IF(NOT(ISBLANK(Steuerschlüssel!$D110)),Mandantname,"")</f>
        <v/>
      </c>
    </row>
    <row r="111" spans="1:4" ht="15" customHeight="1">
      <c r="A111" s="105" t="str">
        <f>IF(NOT(ISBLANK(Steuerschlüssel!D111)),"Steuerschlüssel","")</f>
        <v/>
      </c>
      <c r="B111" t="str">
        <f>IF(AND(ISBLANK(Steuerschlüssel!D111),ISBLANK(Steuerschlüssel!E111),ISBLANK(Steuerschlüssel!F111)),"",IF(AND(Steuerschlüssel!D111&gt;=0,ISBLANK(Steuerschlüssel!E111),ISBLANK(Steuerschlüssel!F111)),Steuerschlüssel!D111&amp;"%",IF(AND(ISBLANK(Steuerschlüssel!D111),Steuerschlüssel!E111&gt;0,ISBLANK(Steuerschlüssel!F111)),"",IF(OR(AND(ISBLANK(Steuerschlüssel!D111),ISBLANK(Steuerschlüssel!E111),NOT(ISBLANK(Steuerschlüssel!F111))),AND(ISBLANK(Steuerschlüssel!D111),Steuerschlüssel!E111&gt;0,NOT(ISBLANK(Steuerschlüssel!F111))),AND(Steuerschlüssel!D111&gt;=0,ISBLANK(Steuerschlüssel!E111),NOT(ISBLANK(Steuerschlüssel!F111)))),"",Steuerschlüssel!E111&amp;"&gt;"&amp;Steuerschlüssel!D111&amp;"%"&amp;"-"&amp;Steuerschlüssel!F111))))</f>
        <v/>
      </c>
      <c r="C111" s="124" t="str">
        <f>IF(OR(AND(NOT(ISBLANK(Steuerschlüssel!D111)),NOT(ISBLANK(Steuerschlüssel!E111))),AND(NOT(ISBLANK(Steuerschlüssel!D111)),ISBLANK(Steuerschlüssel!E111),ISBLANK(Steuerschlüssel!F111))),Steuerschlüssel!D111,"")</f>
        <v/>
      </c>
      <c r="D111" s="108" t="str">
        <f>IF(NOT(ISBLANK(Steuerschlüssel!$D111)),Mandantname,"")</f>
        <v/>
      </c>
    </row>
    <row r="112" spans="1:4" ht="15" customHeight="1">
      <c r="A112" s="105" t="str">
        <f>IF(NOT(ISBLANK(Steuerschlüssel!D112)),"Steuerschlüssel","")</f>
        <v/>
      </c>
      <c r="B112" t="str">
        <f>IF(AND(ISBLANK(Steuerschlüssel!D112),ISBLANK(Steuerschlüssel!E112),ISBLANK(Steuerschlüssel!F112)),"",IF(AND(Steuerschlüssel!D112&gt;=0,ISBLANK(Steuerschlüssel!E112),ISBLANK(Steuerschlüssel!F112)),Steuerschlüssel!D112&amp;"%",IF(AND(ISBLANK(Steuerschlüssel!D112),Steuerschlüssel!E112&gt;0,ISBLANK(Steuerschlüssel!F112)),"",IF(OR(AND(ISBLANK(Steuerschlüssel!D112),ISBLANK(Steuerschlüssel!E112),NOT(ISBLANK(Steuerschlüssel!F112))),AND(ISBLANK(Steuerschlüssel!D112),Steuerschlüssel!E112&gt;0,NOT(ISBLANK(Steuerschlüssel!F112))),AND(Steuerschlüssel!D112&gt;=0,ISBLANK(Steuerschlüssel!E112),NOT(ISBLANK(Steuerschlüssel!F112)))),"",Steuerschlüssel!E112&amp;"&gt;"&amp;Steuerschlüssel!D112&amp;"%"&amp;"-"&amp;Steuerschlüssel!F112))))</f>
        <v/>
      </c>
      <c r="C112" s="124" t="str">
        <f>IF(OR(AND(NOT(ISBLANK(Steuerschlüssel!D112)),NOT(ISBLANK(Steuerschlüssel!E112))),AND(NOT(ISBLANK(Steuerschlüssel!D112)),ISBLANK(Steuerschlüssel!E112),ISBLANK(Steuerschlüssel!F112))),Steuerschlüssel!D112,"")</f>
        <v/>
      </c>
      <c r="D112" s="108" t="str">
        <f>IF(NOT(ISBLANK(Steuerschlüssel!$D112)),Mandantname,"")</f>
        <v/>
      </c>
    </row>
    <row r="113" spans="1:4" ht="15" customHeight="1">
      <c r="A113" s="105" t="str">
        <f>IF(NOT(ISBLANK(Steuerschlüssel!D113)),"Steuerschlüssel","")</f>
        <v/>
      </c>
      <c r="B113" t="str">
        <f>IF(AND(ISBLANK(Steuerschlüssel!D113),ISBLANK(Steuerschlüssel!E113),ISBLANK(Steuerschlüssel!F113)),"",IF(AND(Steuerschlüssel!D113&gt;=0,ISBLANK(Steuerschlüssel!E113),ISBLANK(Steuerschlüssel!F113)),Steuerschlüssel!D113&amp;"%",IF(AND(ISBLANK(Steuerschlüssel!D113),Steuerschlüssel!E113&gt;0,ISBLANK(Steuerschlüssel!F113)),"",IF(OR(AND(ISBLANK(Steuerschlüssel!D113),ISBLANK(Steuerschlüssel!E113),NOT(ISBLANK(Steuerschlüssel!F113))),AND(ISBLANK(Steuerschlüssel!D113),Steuerschlüssel!E113&gt;0,NOT(ISBLANK(Steuerschlüssel!F113))),AND(Steuerschlüssel!D113&gt;=0,ISBLANK(Steuerschlüssel!E113),NOT(ISBLANK(Steuerschlüssel!F113)))),"",Steuerschlüssel!E113&amp;"&gt;"&amp;Steuerschlüssel!D113&amp;"%"&amp;"-"&amp;Steuerschlüssel!F113))))</f>
        <v/>
      </c>
      <c r="C113" s="124" t="str">
        <f>IF(OR(AND(NOT(ISBLANK(Steuerschlüssel!D113)),NOT(ISBLANK(Steuerschlüssel!E113))),AND(NOT(ISBLANK(Steuerschlüssel!D113)),ISBLANK(Steuerschlüssel!E113),ISBLANK(Steuerschlüssel!F113))),Steuerschlüssel!D113,"")</f>
        <v/>
      </c>
      <c r="D113" s="108" t="str">
        <f>IF(NOT(ISBLANK(Steuerschlüssel!$D113)),Mandantname,"")</f>
        <v/>
      </c>
    </row>
    <row r="114" spans="1:4" ht="15" customHeight="1">
      <c r="A114" s="105" t="str">
        <f>IF(NOT(ISBLANK(Steuerschlüssel!D114)),"Steuerschlüssel","")</f>
        <v/>
      </c>
      <c r="B114" t="str">
        <f>IF(AND(ISBLANK(Steuerschlüssel!D114),ISBLANK(Steuerschlüssel!E114),ISBLANK(Steuerschlüssel!F114)),"",IF(AND(Steuerschlüssel!D114&gt;=0,ISBLANK(Steuerschlüssel!E114),ISBLANK(Steuerschlüssel!F114)),Steuerschlüssel!D114&amp;"%",IF(AND(ISBLANK(Steuerschlüssel!D114),Steuerschlüssel!E114&gt;0,ISBLANK(Steuerschlüssel!F114)),"",IF(OR(AND(ISBLANK(Steuerschlüssel!D114),ISBLANK(Steuerschlüssel!E114),NOT(ISBLANK(Steuerschlüssel!F114))),AND(ISBLANK(Steuerschlüssel!D114),Steuerschlüssel!E114&gt;0,NOT(ISBLANK(Steuerschlüssel!F114))),AND(Steuerschlüssel!D114&gt;=0,ISBLANK(Steuerschlüssel!E114),NOT(ISBLANK(Steuerschlüssel!F114)))),"",Steuerschlüssel!E114&amp;"&gt;"&amp;Steuerschlüssel!D114&amp;"%"&amp;"-"&amp;Steuerschlüssel!F114))))</f>
        <v/>
      </c>
      <c r="C114" s="124" t="str">
        <f>IF(OR(AND(NOT(ISBLANK(Steuerschlüssel!D114)),NOT(ISBLANK(Steuerschlüssel!E114))),AND(NOT(ISBLANK(Steuerschlüssel!D114)),ISBLANK(Steuerschlüssel!E114),ISBLANK(Steuerschlüssel!F114))),Steuerschlüssel!D114,"")</f>
        <v/>
      </c>
      <c r="D114" s="108" t="str">
        <f>IF(NOT(ISBLANK(Steuerschlüssel!$D114)),Mandantname,"")</f>
        <v/>
      </c>
    </row>
    <row r="115" spans="1:4" ht="15" customHeight="1">
      <c r="A115" s="105" t="str">
        <f>IF(NOT(ISBLANK(Steuerschlüssel!D115)),"Steuerschlüssel","")</f>
        <v/>
      </c>
      <c r="B115" t="str">
        <f>IF(AND(ISBLANK(Steuerschlüssel!D115),ISBLANK(Steuerschlüssel!E115),ISBLANK(Steuerschlüssel!F115)),"",IF(AND(Steuerschlüssel!D115&gt;=0,ISBLANK(Steuerschlüssel!E115),ISBLANK(Steuerschlüssel!F115)),Steuerschlüssel!D115&amp;"%",IF(AND(ISBLANK(Steuerschlüssel!D115),Steuerschlüssel!E115&gt;0,ISBLANK(Steuerschlüssel!F115)),"",IF(OR(AND(ISBLANK(Steuerschlüssel!D115),ISBLANK(Steuerschlüssel!E115),NOT(ISBLANK(Steuerschlüssel!F115))),AND(ISBLANK(Steuerschlüssel!D115),Steuerschlüssel!E115&gt;0,NOT(ISBLANK(Steuerschlüssel!F115))),AND(Steuerschlüssel!D115&gt;=0,ISBLANK(Steuerschlüssel!E115),NOT(ISBLANK(Steuerschlüssel!F115)))),"",Steuerschlüssel!E115&amp;"&gt;"&amp;Steuerschlüssel!D115&amp;"%"&amp;"-"&amp;Steuerschlüssel!F115))))</f>
        <v/>
      </c>
      <c r="C115" s="124" t="str">
        <f>IF(OR(AND(NOT(ISBLANK(Steuerschlüssel!D115)),NOT(ISBLANK(Steuerschlüssel!E115))),AND(NOT(ISBLANK(Steuerschlüssel!D115)),ISBLANK(Steuerschlüssel!E115),ISBLANK(Steuerschlüssel!F115))),Steuerschlüssel!D115,"")</f>
        <v/>
      </c>
      <c r="D115" s="108" t="str">
        <f>IF(NOT(ISBLANK(Steuerschlüssel!$D115)),Mandantname,"")</f>
        <v/>
      </c>
    </row>
    <row r="116" spans="1:4" ht="15" customHeight="1">
      <c r="A116" s="105" t="str">
        <f>IF(NOT(ISBLANK(Steuerschlüssel!D116)),"Steuerschlüssel","")</f>
        <v/>
      </c>
      <c r="B116" t="str">
        <f>IF(AND(ISBLANK(Steuerschlüssel!D116),ISBLANK(Steuerschlüssel!E116),ISBLANK(Steuerschlüssel!F116)),"",IF(AND(Steuerschlüssel!D116&gt;=0,ISBLANK(Steuerschlüssel!E116),ISBLANK(Steuerschlüssel!F116)),Steuerschlüssel!D116&amp;"%",IF(AND(ISBLANK(Steuerschlüssel!D116),Steuerschlüssel!E116&gt;0,ISBLANK(Steuerschlüssel!F116)),"",IF(OR(AND(ISBLANK(Steuerschlüssel!D116),ISBLANK(Steuerschlüssel!E116),NOT(ISBLANK(Steuerschlüssel!F116))),AND(ISBLANK(Steuerschlüssel!D116),Steuerschlüssel!E116&gt;0,NOT(ISBLANK(Steuerschlüssel!F116))),AND(Steuerschlüssel!D116&gt;=0,ISBLANK(Steuerschlüssel!E116),NOT(ISBLANK(Steuerschlüssel!F116)))),"",Steuerschlüssel!E116&amp;"&gt;"&amp;Steuerschlüssel!D116&amp;"%"&amp;"-"&amp;Steuerschlüssel!F116))))</f>
        <v/>
      </c>
      <c r="C116" s="124" t="str">
        <f>IF(OR(AND(NOT(ISBLANK(Steuerschlüssel!D116)),NOT(ISBLANK(Steuerschlüssel!E116))),AND(NOT(ISBLANK(Steuerschlüssel!D116)),ISBLANK(Steuerschlüssel!E116),ISBLANK(Steuerschlüssel!F116))),Steuerschlüssel!D116,"")</f>
        <v/>
      </c>
      <c r="D116" s="108" t="str">
        <f>IF(NOT(ISBLANK(Steuerschlüssel!$D116)),Mandantname,"")</f>
        <v/>
      </c>
    </row>
    <row r="117" spans="1:4" ht="15" customHeight="1">
      <c r="A117" s="105" t="str">
        <f>IF(NOT(ISBLANK(Steuerschlüssel!D117)),"Steuerschlüssel","")</f>
        <v/>
      </c>
      <c r="B117" t="str">
        <f>IF(AND(ISBLANK(Steuerschlüssel!D117),ISBLANK(Steuerschlüssel!E117),ISBLANK(Steuerschlüssel!F117)),"",IF(AND(Steuerschlüssel!D117&gt;=0,ISBLANK(Steuerschlüssel!E117),ISBLANK(Steuerschlüssel!F117)),Steuerschlüssel!D117&amp;"%",IF(AND(ISBLANK(Steuerschlüssel!D117),Steuerschlüssel!E117&gt;0,ISBLANK(Steuerschlüssel!F117)),"",IF(OR(AND(ISBLANK(Steuerschlüssel!D117),ISBLANK(Steuerschlüssel!E117),NOT(ISBLANK(Steuerschlüssel!F117))),AND(ISBLANK(Steuerschlüssel!D117),Steuerschlüssel!E117&gt;0,NOT(ISBLANK(Steuerschlüssel!F117))),AND(Steuerschlüssel!D117&gt;=0,ISBLANK(Steuerschlüssel!E117),NOT(ISBLANK(Steuerschlüssel!F117)))),"",Steuerschlüssel!E117&amp;"&gt;"&amp;Steuerschlüssel!D117&amp;"%"&amp;"-"&amp;Steuerschlüssel!F117))))</f>
        <v/>
      </c>
      <c r="C117" s="124" t="str">
        <f>IF(OR(AND(NOT(ISBLANK(Steuerschlüssel!D117)),NOT(ISBLANK(Steuerschlüssel!E117))),AND(NOT(ISBLANK(Steuerschlüssel!D117)),ISBLANK(Steuerschlüssel!E117),ISBLANK(Steuerschlüssel!F117))),Steuerschlüssel!D117,"")</f>
        <v/>
      </c>
      <c r="D117" s="108" t="str">
        <f>IF(NOT(ISBLANK(Steuerschlüssel!$D117)),Mandantname,"")</f>
        <v/>
      </c>
    </row>
    <row r="118" spans="1:4" ht="15" customHeight="1">
      <c r="A118" s="105" t="str">
        <f>IF(NOT(ISBLANK(Steuerschlüssel!D118)),"Steuerschlüssel","")</f>
        <v/>
      </c>
      <c r="B118" t="str">
        <f>IF(AND(ISBLANK(Steuerschlüssel!D118),ISBLANK(Steuerschlüssel!E118),ISBLANK(Steuerschlüssel!F118)),"",IF(AND(Steuerschlüssel!D118&gt;=0,ISBLANK(Steuerschlüssel!E118),ISBLANK(Steuerschlüssel!F118)),Steuerschlüssel!D118&amp;"%",IF(AND(ISBLANK(Steuerschlüssel!D118),Steuerschlüssel!E118&gt;0,ISBLANK(Steuerschlüssel!F118)),"",IF(OR(AND(ISBLANK(Steuerschlüssel!D118),ISBLANK(Steuerschlüssel!E118),NOT(ISBLANK(Steuerschlüssel!F118))),AND(ISBLANK(Steuerschlüssel!D118),Steuerschlüssel!E118&gt;0,NOT(ISBLANK(Steuerschlüssel!F118))),AND(Steuerschlüssel!D118&gt;=0,ISBLANK(Steuerschlüssel!E118),NOT(ISBLANK(Steuerschlüssel!F118)))),"",Steuerschlüssel!E118&amp;"&gt;"&amp;Steuerschlüssel!D118&amp;"%"&amp;"-"&amp;Steuerschlüssel!F118))))</f>
        <v/>
      </c>
      <c r="C118" s="124" t="str">
        <f>IF(OR(AND(NOT(ISBLANK(Steuerschlüssel!D118)),NOT(ISBLANK(Steuerschlüssel!E118))),AND(NOT(ISBLANK(Steuerschlüssel!D118)),ISBLANK(Steuerschlüssel!E118),ISBLANK(Steuerschlüssel!F118))),Steuerschlüssel!D118,"")</f>
        <v/>
      </c>
      <c r="D118" s="108" t="str">
        <f>IF(NOT(ISBLANK(Steuerschlüssel!$D118)),Mandantname,"")</f>
        <v/>
      </c>
    </row>
    <row r="119" spans="1:4" ht="15" customHeight="1">
      <c r="A119" s="105" t="str">
        <f>IF(NOT(ISBLANK(Steuerschlüssel!D119)),"Steuerschlüssel","")</f>
        <v/>
      </c>
      <c r="B119" t="str">
        <f>IF(AND(ISBLANK(Steuerschlüssel!D119),ISBLANK(Steuerschlüssel!E119),ISBLANK(Steuerschlüssel!F119)),"",IF(AND(Steuerschlüssel!D119&gt;=0,ISBLANK(Steuerschlüssel!E119),ISBLANK(Steuerschlüssel!F119)),Steuerschlüssel!D119&amp;"%",IF(AND(ISBLANK(Steuerschlüssel!D119),Steuerschlüssel!E119&gt;0,ISBLANK(Steuerschlüssel!F119)),"",IF(OR(AND(ISBLANK(Steuerschlüssel!D119),ISBLANK(Steuerschlüssel!E119),NOT(ISBLANK(Steuerschlüssel!F119))),AND(ISBLANK(Steuerschlüssel!D119),Steuerschlüssel!E119&gt;0,NOT(ISBLANK(Steuerschlüssel!F119))),AND(Steuerschlüssel!D119&gt;=0,ISBLANK(Steuerschlüssel!E119),NOT(ISBLANK(Steuerschlüssel!F119)))),"",Steuerschlüssel!E119&amp;"&gt;"&amp;Steuerschlüssel!D119&amp;"%"&amp;"-"&amp;Steuerschlüssel!F119))))</f>
        <v/>
      </c>
      <c r="C119" s="124" t="str">
        <f>IF(OR(AND(NOT(ISBLANK(Steuerschlüssel!D119)),NOT(ISBLANK(Steuerschlüssel!E119))),AND(NOT(ISBLANK(Steuerschlüssel!D119)),ISBLANK(Steuerschlüssel!E119),ISBLANK(Steuerschlüssel!F119))),Steuerschlüssel!D119,"")</f>
        <v/>
      </c>
      <c r="D119" s="108" t="str">
        <f>IF(NOT(ISBLANK(Steuerschlüssel!$D119)),Mandantname,"")</f>
        <v/>
      </c>
    </row>
    <row r="120" spans="1:4" ht="15" customHeight="1">
      <c r="A120" s="105" t="str">
        <f>IF(NOT(ISBLANK(Steuerschlüssel!D120)),"Steuerschlüssel","")</f>
        <v/>
      </c>
      <c r="B120" t="str">
        <f>IF(AND(ISBLANK(Steuerschlüssel!D120),ISBLANK(Steuerschlüssel!E120),ISBLANK(Steuerschlüssel!F120)),"",IF(AND(Steuerschlüssel!D120&gt;=0,ISBLANK(Steuerschlüssel!E120),ISBLANK(Steuerschlüssel!F120)),Steuerschlüssel!D120&amp;"%",IF(AND(ISBLANK(Steuerschlüssel!D120),Steuerschlüssel!E120&gt;0,ISBLANK(Steuerschlüssel!F120)),"",IF(OR(AND(ISBLANK(Steuerschlüssel!D120),ISBLANK(Steuerschlüssel!E120),NOT(ISBLANK(Steuerschlüssel!F120))),AND(ISBLANK(Steuerschlüssel!D120),Steuerschlüssel!E120&gt;0,NOT(ISBLANK(Steuerschlüssel!F120))),AND(Steuerschlüssel!D120&gt;=0,ISBLANK(Steuerschlüssel!E120),NOT(ISBLANK(Steuerschlüssel!F120)))),"",Steuerschlüssel!E120&amp;"&gt;"&amp;Steuerschlüssel!D120&amp;"%"&amp;"-"&amp;Steuerschlüssel!F120))))</f>
        <v/>
      </c>
      <c r="C120" s="124" t="str">
        <f>IF(OR(AND(NOT(ISBLANK(Steuerschlüssel!D120)),NOT(ISBLANK(Steuerschlüssel!E120))),AND(NOT(ISBLANK(Steuerschlüssel!D120)),ISBLANK(Steuerschlüssel!E120),ISBLANK(Steuerschlüssel!F120))),Steuerschlüssel!D120,"")</f>
        <v/>
      </c>
      <c r="D120" s="108" t="str">
        <f>IF(NOT(ISBLANK(Steuerschlüssel!$D120)),Mandantname,"")</f>
        <v/>
      </c>
    </row>
    <row r="121" spans="1:4" ht="15" customHeight="1">
      <c r="A121" s="105" t="str">
        <f>IF(NOT(ISBLANK(Steuerschlüssel!D121)),"Steuerschlüssel","")</f>
        <v/>
      </c>
      <c r="B121" t="str">
        <f>IF(AND(ISBLANK(Steuerschlüssel!D121),ISBLANK(Steuerschlüssel!E121),ISBLANK(Steuerschlüssel!F121)),"",IF(AND(Steuerschlüssel!D121&gt;=0,ISBLANK(Steuerschlüssel!E121),ISBLANK(Steuerschlüssel!F121)),Steuerschlüssel!D121&amp;"%",IF(AND(ISBLANK(Steuerschlüssel!D121),Steuerschlüssel!E121&gt;0,ISBLANK(Steuerschlüssel!F121)),"",IF(OR(AND(ISBLANK(Steuerschlüssel!D121),ISBLANK(Steuerschlüssel!E121),NOT(ISBLANK(Steuerschlüssel!F121))),AND(ISBLANK(Steuerschlüssel!D121),Steuerschlüssel!E121&gt;0,NOT(ISBLANK(Steuerschlüssel!F121))),AND(Steuerschlüssel!D121&gt;=0,ISBLANK(Steuerschlüssel!E121),NOT(ISBLANK(Steuerschlüssel!F121)))),"",Steuerschlüssel!E121&amp;"&gt;"&amp;Steuerschlüssel!D121&amp;"%"&amp;"-"&amp;Steuerschlüssel!F121))))</f>
        <v/>
      </c>
      <c r="C121" s="124" t="str">
        <f>IF(OR(AND(NOT(ISBLANK(Steuerschlüssel!D121)),NOT(ISBLANK(Steuerschlüssel!E121))),AND(NOT(ISBLANK(Steuerschlüssel!D121)),ISBLANK(Steuerschlüssel!E121),ISBLANK(Steuerschlüssel!F121))),Steuerschlüssel!D121,"")</f>
        <v/>
      </c>
      <c r="D121" s="108" t="str">
        <f>IF(NOT(ISBLANK(Steuerschlüssel!$D121)),Mandantname,"")</f>
        <v/>
      </c>
    </row>
    <row r="122" spans="1:4" ht="15" customHeight="1">
      <c r="A122" s="105" t="str">
        <f>IF(NOT(ISBLANK(Steuerschlüssel!D122)),"Steuerschlüssel","")</f>
        <v/>
      </c>
      <c r="B122" t="str">
        <f>IF(AND(ISBLANK(Steuerschlüssel!D122),ISBLANK(Steuerschlüssel!E122),ISBLANK(Steuerschlüssel!F122)),"",IF(AND(Steuerschlüssel!D122&gt;=0,ISBLANK(Steuerschlüssel!E122),ISBLANK(Steuerschlüssel!F122)),Steuerschlüssel!D122&amp;"%",IF(AND(ISBLANK(Steuerschlüssel!D122),Steuerschlüssel!E122&gt;0,ISBLANK(Steuerschlüssel!F122)),"",IF(OR(AND(ISBLANK(Steuerschlüssel!D122),ISBLANK(Steuerschlüssel!E122),NOT(ISBLANK(Steuerschlüssel!F122))),AND(ISBLANK(Steuerschlüssel!D122),Steuerschlüssel!E122&gt;0,NOT(ISBLANK(Steuerschlüssel!F122))),AND(Steuerschlüssel!D122&gt;=0,ISBLANK(Steuerschlüssel!E122),NOT(ISBLANK(Steuerschlüssel!F122)))),"",Steuerschlüssel!E122&amp;"&gt;"&amp;Steuerschlüssel!D122&amp;"%"&amp;"-"&amp;Steuerschlüssel!F122))))</f>
        <v/>
      </c>
      <c r="C122" s="124" t="str">
        <f>IF(OR(AND(NOT(ISBLANK(Steuerschlüssel!D122)),NOT(ISBLANK(Steuerschlüssel!E122))),AND(NOT(ISBLANK(Steuerschlüssel!D122)),ISBLANK(Steuerschlüssel!E122),ISBLANK(Steuerschlüssel!F122))),Steuerschlüssel!D122,"")</f>
        <v/>
      </c>
      <c r="D122" s="108" t="str">
        <f>IF(NOT(ISBLANK(Steuerschlüssel!$D122)),Mandantname,"")</f>
        <v/>
      </c>
    </row>
    <row r="123" spans="1:4" ht="15" customHeight="1">
      <c r="A123" s="105" t="str">
        <f>IF(NOT(ISBLANK(Steuerschlüssel!D123)),"Steuerschlüssel","")</f>
        <v/>
      </c>
      <c r="B123" t="str">
        <f>IF(AND(ISBLANK(Steuerschlüssel!D123),ISBLANK(Steuerschlüssel!E123),ISBLANK(Steuerschlüssel!F123)),"",IF(AND(Steuerschlüssel!D123&gt;=0,ISBLANK(Steuerschlüssel!E123),ISBLANK(Steuerschlüssel!F123)),Steuerschlüssel!D123&amp;"%",IF(AND(ISBLANK(Steuerschlüssel!D123),Steuerschlüssel!E123&gt;0,ISBLANK(Steuerschlüssel!F123)),"",IF(OR(AND(ISBLANK(Steuerschlüssel!D123),ISBLANK(Steuerschlüssel!E123),NOT(ISBLANK(Steuerschlüssel!F123))),AND(ISBLANK(Steuerschlüssel!D123),Steuerschlüssel!E123&gt;0,NOT(ISBLANK(Steuerschlüssel!F123))),AND(Steuerschlüssel!D123&gt;=0,ISBLANK(Steuerschlüssel!E123),NOT(ISBLANK(Steuerschlüssel!F123)))),"",Steuerschlüssel!E123&amp;"&gt;"&amp;Steuerschlüssel!D123&amp;"%"&amp;"-"&amp;Steuerschlüssel!F123))))</f>
        <v/>
      </c>
      <c r="C123" s="124" t="str">
        <f>IF(OR(AND(NOT(ISBLANK(Steuerschlüssel!D123)),NOT(ISBLANK(Steuerschlüssel!E123))),AND(NOT(ISBLANK(Steuerschlüssel!D123)),ISBLANK(Steuerschlüssel!E123),ISBLANK(Steuerschlüssel!F123))),Steuerschlüssel!D123,"")</f>
        <v/>
      </c>
      <c r="D123" s="108" t="str">
        <f>IF(NOT(ISBLANK(Steuerschlüssel!$D123)),Mandantname,"")</f>
        <v/>
      </c>
    </row>
    <row r="124" spans="1:4" ht="15" customHeight="1">
      <c r="A124" s="105" t="str">
        <f>IF(NOT(ISBLANK(Steuerschlüssel!D124)),"Steuerschlüssel","")</f>
        <v/>
      </c>
      <c r="B124" t="str">
        <f>IF(AND(ISBLANK(Steuerschlüssel!D124),ISBLANK(Steuerschlüssel!E124),ISBLANK(Steuerschlüssel!F124)),"",IF(AND(Steuerschlüssel!D124&gt;=0,ISBLANK(Steuerschlüssel!E124),ISBLANK(Steuerschlüssel!F124)),Steuerschlüssel!D124&amp;"%",IF(AND(ISBLANK(Steuerschlüssel!D124),Steuerschlüssel!E124&gt;0,ISBLANK(Steuerschlüssel!F124)),"",IF(OR(AND(ISBLANK(Steuerschlüssel!D124),ISBLANK(Steuerschlüssel!E124),NOT(ISBLANK(Steuerschlüssel!F124))),AND(ISBLANK(Steuerschlüssel!D124),Steuerschlüssel!E124&gt;0,NOT(ISBLANK(Steuerschlüssel!F124))),AND(Steuerschlüssel!D124&gt;=0,ISBLANK(Steuerschlüssel!E124),NOT(ISBLANK(Steuerschlüssel!F124)))),"",Steuerschlüssel!E124&amp;"&gt;"&amp;Steuerschlüssel!D124&amp;"%"&amp;"-"&amp;Steuerschlüssel!F124))))</f>
        <v/>
      </c>
      <c r="C124" s="124" t="str">
        <f>IF(OR(AND(NOT(ISBLANK(Steuerschlüssel!D124)),NOT(ISBLANK(Steuerschlüssel!E124))),AND(NOT(ISBLANK(Steuerschlüssel!D124)),ISBLANK(Steuerschlüssel!E124),ISBLANK(Steuerschlüssel!F124))),Steuerschlüssel!D124,"")</f>
        <v/>
      </c>
      <c r="D124" s="108" t="str">
        <f>IF(NOT(ISBLANK(Steuerschlüssel!$D124)),Mandantname,"")</f>
        <v/>
      </c>
    </row>
    <row r="125" spans="1:4" ht="15" customHeight="1">
      <c r="A125" s="105" t="str">
        <f>IF(NOT(ISBLANK(Steuerschlüssel!D125)),"Steuerschlüssel","")</f>
        <v/>
      </c>
      <c r="B125" t="str">
        <f>IF(AND(ISBLANK(Steuerschlüssel!D125),ISBLANK(Steuerschlüssel!E125),ISBLANK(Steuerschlüssel!F125)),"",IF(AND(Steuerschlüssel!D125&gt;=0,ISBLANK(Steuerschlüssel!E125),ISBLANK(Steuerschlüssel!F125)),Steuerschlüssel!D125&amp;"%",IF(AND(ISBLANK(Steuerschlüssel!D125),Steuerschlüssel!E125&gt;0,ISBLANK(Steuerschlüssel!F125)),"",IF(OR(AND(ISBLANK(Steuerschlüssel!D125),ISBLANK(Steuerschlüssel!E125),NOT(ISBLANK(Steuerschlüssel!F125))),AND(ISBLANK(Steuerschlüssel!D125),Steuerschlüssel!E125&gt;0,NOT(ISBLANK(Steuerschlüssel!F125))),AND(Steuerschlüssel!D125&gt;=0,ISBLANK(Steuerschlüssel!E125),NOT(ISBLANK(Steuerschlüssel!F125)))),"",Steuerschlüssel!E125&amp;"&gt;"&amp;Steuerschlüssel!D125&amp;"%"&amp;"-"&amp;Steuerschlüssel!F125))))</f>
        <v/>
      </c>
      <c r="C125" s="124" t="str">
        <f>IF(OR(AND(NOT(ISBLANK(Steuerschlüssel!D125)),NOT(ISBLANK(Steuerschlüssel!E125))),AND(NOT(ISBLANK(Steuerschlüssel!D125)),ISBLANK(Steuerschlüssel!E125),ISBLANK(Steuerschlüssel!F125))),Steuerschlüssel!D125,"")</f>
        <v/>
      </c>
      <c r="D125" s="108" t="str">
        <f>IF(NOT(ISBLANK(Steuerschlüssel!$D125)),Mandantname,"")</f>
        <v/>
      </c>
    </row>
    <row r="126" spans="1:4" ht="15" customHeight="1">
      <c r="A126" s="105" t="str">
        <f>IF(NOT(ISBLANK(Steuerschlüssel!D126)),"Steuerschlüssel","")</f>
        <v/>
      </c>
      <c r="B126" t="str">
        <f>IF(AND(ISBLANK(Steuerschlüssel!D126),ISBLANK(Steuerschlüssel!E126),ISBLANK(Steuerschlüssel!F126)),"",IF(AND(Steuerschlüssel!D126&gt;=0,ISBLANK(Steuerschlüssel!E126),ISBLANK(Steuerschlüssel!F126)),Steuerschlüssel!D126&amp;"%",IF(AND(ISBLANK(Steuerschlüssel!D126),Steuerschlüssel!E126&gt;0,ISBLANK(Steuerschlüssel!F126)),"",IF(OR(AND(ISBLANK(Steuerschlüssel!D126),ISBLANK(Steuerschlüssel!E126),NOT(ISBLANK(Steuerschlüssel!F126))),AND(ISBLANK(Steuerschlüssel!D126),Steuerschlüssel!E126&gt;0,NOT(ISBLANK(Steuerschlüssel!F126))),AND(Steuerschlüssel!D126&gt;=0,ISBLANK(Steuerschlüssel!E126),NOT(ISBLANK(Steuerschlüssel!F126)))),"",Steuerschlüssel!E126&amp;"&gt;"&amp;Steuerschlüssel!D126&amp;"%"&amp;"-"&amp;Steuerschlüssel!F126))))</f>
        <v/>
      </c>
      <c r="C126" s="124" t="str">
        <f>IF(OR(AND(NOT(ISBLANK(Steuerschlüssel!D126)),NOT(ISBLANK(Steuerschlüssel!E126))),AND(NOT(ISBLANK(Steuerschlüssel!D126)),ISBLANK(Steuerschlüssel!E126),ISBLANK(Steuerschlüssel!F126))),Steuerschlüssel!D126,"")</f>
        <v/>
      </c>
      <c r="D126" s="108" t="str">
        <f>IF(NOT(ISBLANK(Steuerschlüssel!$D126)),Mandantname,"")</f>
        <v/>
      </c>
    </row>
    <row r="127" spans="1:4" ht="15" customHeight="1">
      <c r="A127" s="105" t="str">
        <f>IF(NOT(ISBLANK(Steuerschlüssel!D127)),"Steuerschlüssel","")</f>
        <v/>
      </c>
      <c r="B127" t="str">
        <f>IF(AND(ISBLANK(Steuerschlüssel!D127),ISBLANK(Steuerschlüssel!E127),ISBLANK(Steuerschlüssel!F127)),"",IF(AND(Steuerschlüssel!D127&gt;=0,ISBLANK(Steuerschlüssel!E127),ISBLANK(Steuerschlüssel!F127)),Steuerschlüssel!D127&amp;"%",IF(AND(ISBLANK(Steuerschlüssel!D127),Steuerschlüssel!E127&gt;0,ISBLANK(Steuerschlüssel!F127)),"",IF(OR(AND(ISBLANK(Steuerschlüssel!D127),ISBLANK(Steuerschlüssel!E127),NOT(ISBLANK(Steuerschlüssel!F127))),AND(ISBLANK(Steuerschlüssel!D127),Steuerschlüssel!E127&gt;0,NOT(ISBLANK(Steuerschlüssel!F127))),AND(Steuerschlüssel!D127&gt;=0,ISBLANK(Steuerschlüssel!E127),NOT(ISBLANK(Steuerschlüssel!F127)))),"",Steuerschlüssel!E127&amp;"&gt;"&amp;Steuerschlüssel!D127&amp;"%"&amp;"-"&amp;Steuerschlüssel!F127))))</f>
        <v/>
      </c>
      <c r="C127" s="124" t="str">
        <f>IF(OR(AND(NOT(ISBLANK(Steuerschlüssel!D127)),NOT(ISBLANK(Steuerschlüssel!E127))),AND(NOT(ISBLANK(Steuerschlüssel!D127)),ISBLANK(Steuerschlüssel!E127),ISBLANK(Steuerschlüssel!F127))),Steuerschlüssel!D127,"")</f>
        <v/>
      </c>
      <c r="D127" s="108" t="str">
        <f>IF(NOT(ISBLANK(Steuerschlüssel!$D127)),Mandantname,"")</f>
        <v/>
      </c>
    </row>
    <row r="128" spans="1:4" ht="15" customHeight="1">
      <c r="A128" s="105" t="str">
        <f>IF(NOT(ISBLANK(Steuerschlüssel!D128)),"Steuerschlüssel","")</f>
        <v/>
      </c>
      <c r="B128" t="str">
        <f>IF(AND(ISBLANK(Steuerschlüssel!D128),ISBLANK(Steuerschlüssel!E128),ISBLANK(Steuerschlüssel!F128)),"",IF(AND(Steuerschlüssel!D128&gt;=0,ISBLANK(Steuerschlüssel!E128),ISBLANK(Steuerschlüssel!F128)),Steuerschlüssel!D128&amp;"%",IF(AND(ISBLANK(Steuerschlüssel!D128),Steuerschlüssel!E128&gt;0,ISBLANK(Steuerschlüssel!F128)),"",IF(OR(AND(ISBLANK(Steuerschlüssel!D128),ISBLANK(Steuerschlüssel!E128),NOT(ISBLANK(Steuerschlüssel!F128))),AND(ISBLANK(Steuerschlüssel!D128),Steuerschlüssel!E128&gt;0,NOT(ISBLANK(Steuerschlüssel!F128))),AND(Steuerschlüssel!D128&gt;=0,ISBLANK(Steuerschlüssel!E128),NOT(ISBLANK(Steuerschlüssel!F128)))),"",Steuerschlüssel!E128&amp;"&gt;"&amp;Steuerschlüssel!D128&amp;"%"&amp;"-"&amp;Steuerschlüssel!F128))))</f>
        <v/>
      </c>
      <c r="C128" s="124" t="str">
        <f>IF(OR(AND(NOT(ISBLANK(Steuerschlüssel!D128)),NOT(ISBLANK(Steuerschlüssel!E128))),AND(NOT(ISBLANK(Steuerschlüssel!D128)),ISBLANK(Steuerschlüssel!E128),ISBLANK(Steuerschlüssel!F128))),Steuerschlüssel!D128,"")</f>
        <v/>
      </c>
      <c r="D128" s="108" t="str">
        <f>IF(NOT(ISBLANK(Steuerschlüssel!$D128)),Mandantname,"")</f>
        <v/>
      </c>
    </row>
    <row r="129" spans="1:4" ht="15" customHeight="1">
      <c r="A129" s="105" t="str">
        <f>IF(NOT(ISBLANK(Steuerschlüssel!D129)),"Steuerschlüssel","")</f>
        <v/>
      </c>
      <c r="B129" t="str">
        <f>IF(AND(ISBLANK(Steuerschlüssel!D129),ISBLANK(Steuerschlüssel!E129),ISBLANK(Steuerschlüssel!F129)),"",IF(AND(Steuerschlüssel!D129&gt;=0,ISBLANK(Steuerschlüssel!E129),ISBLANK(Steuerschlüssel!F129)),Steuerschlüssel!D129&amp;"%",IF(AND(ISBLANK(Steuerschlüssel!D129),Steuerschlüssel!E129&gt;0,ISBLANK(Steuerschlüssel!F129)),"",IF(OR(AND(ISBLANK(Steuerschlüssel!D129),ISBLANK(Steuerschlüssel!E129),NOT(ISBLANK(Steuerschlüssel!F129))),AND(ISBLANK(Steuerschlüssel!D129),Steuerschlüssel!E129&gt;0,NOT(ISBLANK(Steuerschlüssel!F129))),AND(Steuerschlüssel!D129&gt;=0,ISBLANK(Steuerschlüssel!E129),NOT(ISBLANK(Steuerschlüssel!F129)))),"",Steuerschlüssel!E129&amp;"&gt;"&amp;Steuerschlüssel!D129&amp;"%"&amp;"-"&amp;Steuerschlüssel!F129))))</f>
        <v/>
      </c>
      <c r="C129" s="124" t="str">
        <f>IF(OR(AND(NOT(ISBLANK(Steuerschlüssel!D129)),NOT(ISBLANK(Steuerschlüssel!E129))),AND(NOT(ISBLANK(Steuerschlüssel!D129)),ISBLANK(Steuerschlüssel!E129),ISBLANK(Steuerschlüssel!F129))),Steuerschlüssel!D129,"")</f>
        <v/>
      </c>
      <c r="D129" s="108" t="str">
        <f>IF(NOT(ISBLANK(Steuerschlüssel!$D129)),Mandantname,"")</f>
        <v/>
      </c>
    </row>
    <row r="130" spans="1:4" ht="15" customHeight="1">
      <c r="A130" s="105" t="str">
        <f>IF(NOT(ISBLANK(Steuerschlüssel!D130)),"Steuerschlüssel","")</f>
        <v/>
      </c>
      <c r="B130" t="str">
        <f>IF(AND(ISBLANK(Steuerschlüssel!D130),ISBLANK(Steuerschlüssel!E130),ISBLANK(Steuerschlüssel!F130)),"",IF(AND(Steuerschlüssel!D130&gt;=0,ISBLANK(Steuerschlüssel!E130),ISBLANK(Steuerschlüssel!F130)),Steuerschlüssel!D130&amp;"%",IF(AND(ISBLANK(Steuerschlüssel!D130),Steuerschlüssel!E130&gt;0,ISBLANK(Steuerschlüssel!F130)),"",IF(OR(AND(ISBLANK(Steuerschlüssel!D130),ISBLANK(Steuerschlüssel!E130),NOT(ISBLANK(Steuerschlüssel!F130))),AND(ISBLANK(Steuerschlüssel!D130),Steuerschlüssel!E130&gt;0,NOT(ISBLANK(Steuerschlüssel!F130))),AND(Steuerschlüssel!D130&gt;=0,ISBLANK(Steuerschlüssel!E130),NOT(ISBLANK(Steuerschlüssel!F130)))),"",Steuerschlüssel!E130&amp;"&gt;"&amp;Steuerschlüssel!D130&amp;"%"&amp;"-"&amp;Steuerschlüssel!F130))))</f>
        <v/>
      </c>
      <c r="C130" s="124" t="str">
        <f>IF(OR(AND(NOT(ISBLANK(Steuerschlüssel!D130)),NOT(ISBLANK(Steuerschlüssel!E130))),AND(NOT(ISBLANK(Steuerschlüssel!D130)),ISBLANK(Steuerschlüssel!E130),ISBLANK(Steuerschlüssel!F130))),Steuerschlüssel!D130,"")</f>
        <v/>
      </c>
      <c r="D130" s="108" t="str">
        <f>IF(NOT(ISBLANK(Steuerschlüssel!$D130)),Mandantname,"")</f>
        <v/>
      </c>
    </row>
    <row r="131" spans="1:4" ht="15" customHeight="1">
      <c r="A131" s="105" t="str">
        <f>IF(NOT(ISBLANK(Steuerschlüssel!D131)),"Steuerschlüssel","")</f>
        <v/>
      </c>
      <c r="B131" t="str">
        <f>IF(AND(ISBLANK(Steuerschlüssel!D131),ISBLANK(Steuerschlüssel!E131),ISBLANK(Steuerschlüssel!F131)),"",IF(AND(Steuerschlüssel!D131&gt;=0,ISBLANK(Steuerschlüssel!E131),ISBLANK(Steuerschlüssel!F131)),Steuerschlüssel!D131&amp;"%",IF(AND(ISBLANK(Steuerschlüssel!D131),Steuerschlüssel!E131&gt;0,ISBLANK(Steuerschlüssel!F131)),"",IF(OR(AND(ISBLANK(Steuerschlüssel!D131),ISBLANK(Steuerschlüssel!E131),NOT(ISBLANK(Steuerschlüssel!F131))),AND(ISBLANK(Steuerschlüssel!D131),Steuerschlüssel!E131&gt;0,NOT(ISBLANK(Steuerschlüssel!F131))),AND(Steuerschlüssel!D131&gt;=0,ISBLANK(Steuerschlüssel!E131),NOT(ISBLANK(Steuerschlüssel!F131)))),"",Steuerschlüssel!E131&amp;"&gt;"&amp;Steuerschlüssel!D131&amp;"%"&amp;"-"&amp;Steuerschlüssel!F131))))</f>
        <v/>
      </c>
      <c r="C131" s="124" t="str">
        <f>IF(OR(AND(NOT(ISBLANK(Steuerschlüssel!D131)),NOT(ISBLANK(Steuerschlüssel!E131))),AND(NOT(ISBLANK(Steuerschlüssel!D131)),ISBLANK(Steuerschlüssel!E131),ISBLANK(Steuerschlüssel!F131))),Steuerschlüssel!D131,"")</f>
        <v/>
      </c>
      <c r="D131" s="108" t="str">
        <f>IF(NOT(ISBLANK(Steuerschlüssel!$D131)),Mandantname,"")</f>
        <v/>
      </c>
    </row>
    <row r="132" spans="1:4" ht="15" customHeight="1">
      <c r="A132" s="105" t="str">
        <f>IF(NOT(ISBLANK(Steuerschlüssel!D132)),"Steuerschlüssel","")</f>
        <v/>
      </c>
      <c r="B132" t="str">
        <f>IF(AND(ISBLANK(Steuerschlüssel!D132),ISBLANK(Steuerschlüssel!E132),ISBLANK(Steuerschlüssel!F132)),"",IF(AND(Steuerschlüssel!D132&gt;=0,ISBLANK(Steuerschlüssel!E132),ISBLANK(Steuerschlüssel!F132)),Steuerschlüssel!D132&amp;"%",IF(AND(ISBLANK(Steuerschlüssel!D132),Steuerschlüssel!E132&gt;0,ISBLANK(Steuerschlüssel!F132)),"",IF(OR(AND(ISBLANK(Steuerschlüssel!D132),ISBLANK(Steuerschlüssel!E132),NOT(ISBLANK(Steuerschlüssel!F132))),AND(ISBLANK(Steuerschlüssel!D132),Steuerschlüssel!E132&gt;0,NOT(ISBLANK(Steuerschlüssel!F132))),AND(Steuerschlüssel!D132&gt;=0,ISBLANK(Steuerschlüssel!E132),NOT(ISBLANK(Steuerschlüssel!F132)))),"",Steuerschlüssel!E132&amp;"&gt;"&amp;Steuerschlüssel!D132&amp;"%"&amp;"-"&amp;Steuerschlüssel!F132))))</f>
        <v/>
      </c>
      <c r="C132" s="124" t="str">
        <f>IF(OR(AND(NOT(ISBLANK(Steuerschlüssel!D132)),NOT(ISBLANK(Steuerschlüssel!E132))),AND(NOT(ISBLANK(Steuerschlüssel!D132)),ISBLANK(Steuerschlüssel!E132),ISBLANK(Steuerschlüssel!F132))),Steuerschlüssel!D132,"")</f>
        <v/>
      </c>
      <c r="D132" s="108" t="str">
        <f>IF(NOT(ISBLANK(Steuerschlüssel!$D132)),Mandantname,"")</f>
        <v/>
      </c>
    </row>
    <row r="133" spans="1:4" ht="15" customHeight="1">
      <c r="A133" s="105" t="str">
        <f>IF(NOT(ISBLANK(Steuerschlüssel!D133)),"Steuerschlüssel","")</f>
        <v/>
      </c>
      <c r="B133" t="str">
        <f>IF(AND(ISBLANK(Steuerschlüssel!D133),ISBLANK(Steuerschlüssel!E133),ISBLANK(Steuerschlüssel!F133)),"",IF(AND(Steuerschlüssel!D133&gt;=0,ISBLANK(Steuerschlüssel!E133),ISBLANK(Steuerschlüssel!F133)),Steuerschlüssel!D133&amp;"%",IF(AND(ISBLANK(Steuerschlüssel!D133),Steuerschlüssel!E133&gt;0,ISBLANK(Steuerschlüssel!F133)),"",IF(OR(AND(ISBLANK(Steuerschlüssel!D133),ISBLANK(Steuerschlüssel!E133),NOT(ISBLANK(Steuerschlüssel!F133))),AND(ISBLANK(Steuerschlüssel!D133),Steuerschlüssel!E133&gt;0,NOT(ISBLANK(Steuerschlüssel!F133))),AND(Steuerschlüssel!D133&gt;=0,ISBLANK(Steuerschlüssel!E133),NOT(ISBLANK(Steuerschlüssel!F133)))),"",Steuerschlüssel!E133&amp;"&gt;"&amp;Steuerschlüssel!D133&amp;"%"&amp;"-"&amp;Steuerschlüssel!F133))))</f>
        <v/>
      </c>
      <c r="C133" s="124" t="str">
        <f>IF(OR(AND(NOT(ISBLANK(Steuerschlüssel!D133)),NOT(ISBLANK(Steuerschlüssel!E133))),AND(NOT(ISBLANK(Steuerschlüssel!D133)),ISBLANK(Steuerschlüssel!E133),ISBLANK(Steuerschlüssel!F133))),Steuerschlüssel!D133,"")</f>
        <v/>
      </c>
      <c r="D133" s="108" t="str">
        <f>IF(NOT(ISBLANK(Steuerschlüssel!$D133)),Mandantname,"")</f>
        <v/>
      </c>
    </row>
    <row r="134" spans="1:4" ht="15" customHeight="1">
      <c r="A134" s="105" t="str">
        <f>IF(NOT(ISBLANK(Steuerschlüssel!D134)),"Steuerschlüssel","")</f>
        <v/>
      </c>
      <c r="B134" t="str">
        <f>IF(AND(ISBLANK(Steuerschlüssel!D134),ISBLANK(Steuerschlüssel!E134),ISBLANK(Steuerschlüssel!F134)),"",IF(AND(Steuerschlüssel!D134&gt;=0,ISBLANK(Steuerschlüssel!E134),ISBLANK(Steuerschlüssel!F134)),Steuerschlüssel!D134&amp;"%",IF(AND(ISBLANK(Steuerschlüssel!D134),Steuerschlüssel!E134&gt;0,ISBLANK(Steuerschlüssel!F134)),"",IF(OR(AND(ISBLANK(Steuerschlüssel!D134),ISBLANK(Steuerschlüssel!E134),NOT(ISBLANK(Steuerschlüssel!F134))),AND(ISBLANK(Steuerschlüssel!D134),Steuerschlüssel!E134&gt;0,NOT(ISBLANK(Steuerschlüssel!F134))),AND(Steuerschlüssel!D134&gt;=0,ISBLANK(Steuerschlüssel!E134),NOT(ISBLANK(Steuerschlüssel!F134)))),"",Steuerschlüssel!E134&amp;"&gt;"&amp;Steuerschlüssel!D134&amp;"%"&amp;"-"&amp;Steuerschlüssel!F134))))</f>
        <v/>
      </c>
      <c r="C134" s="124" t="str">
        <f>IF(OR(AND(NOT(ISBLANK(Steuerschlüssel!D134)),NOT(ISBLANK(Steuerschlüssel!E134))),AND(NOT(ISBLANK(Steuerschlüssel!D134)),ISBLANK(Steuerschlüssel!E134),ISBLANK(Steuerschlüssel!F134))),Steuerschlüssel!D134,"")</f>
        <v/>
      </c>
      <c r="D134" s="108" t="str">
        <f>IF(NOT(ISBLANK(Steuerschlüssel!$D134)),Mandantname,"")</f>
        <v/>
      </c>
    </row>
    <row r="135" spans="1:4" ht="15" customHeight="1">
      <c r="A135" s="105" t="str">
        <f>IF(NOT(ISBLANK(Steuerschlüssel!D135)),"Steuerschlüssel","")</f>
        <v/>
      </c>
      <c r="B135" t="str">
        <f>IF(AND(ISBLANK(Steuerschlüssel!D135),ISBLANK(Steuerschlüssel!E135),ISBLANK(Steuerschlüssel!F135)),"",IF(AND(Steuerschlüssel!D135&gt;=0,ISBLANK(Steuerschlüssel!E135),ISBLANK(Steuerschlüssel!F135)),Steuerschlüssel!D135&amp;"%",IF(AND(ISBLANK(Steuerschlüssel!D135),Steuerschlüssel!E135&gt;0,ISBLANK(Steuerschlüssel!F135)),"",IF(OR(AND(ISBLANK(Steuerschlüssel!D135),ISBLANK(Steuerschlüssel!E135),NOT(ISBLANK(Steuerschlüssel!F135))),AND(ISBLANK(Steuerschlüssel!D135),Steuerschlüssel!E135&gt;0,NOT(ISBLANK(Steuerschlüssel!F135))),AND(Steuerschlüssel!D135&gt;=0,ISBLANK(Steuerschlüssel!E135),NOT(ISBLANK(Steuerschlüssel!F135)))),"",Steuerschlüssel!E135&amp;"&gt;"&amp;Steuerschlüssel!D135&amp;"%"&amp;"-"&amp;Steuerschlüssel!F135))))</f>
        <v/>
      </c>
      <c r="C135" s="124" t="str">
        <f>IF(OR(AND(NOT(ISBLANK(Steuerschlüssel!D135)),NOT(ISBLANK(Steuerschlüssel!E135))),AND(NOT(ISBLANK(Steuerschlüssel!D135)),ISBLANK(Steuerschlüssel!E135),ISBLANK(Steuerschlüssel!F135))),Steuerschlüssel!D135,"")</f>
        <v/>
      </c>
      <c r="D135" s="108" t="str">
        <f>IF(NOT(ISBLANK(Steuerschlüssel!$D135)),Mandantname,"")</f>
        <v/>
      </c>
    </row>
    <row r="136" spans="1:4" ht="15" customHeight="1">
      <c r="A136" s="105" t="str">
        <f>IF(NOT(ISBLANK(Steuerschlüssel!D136)),"Steuerschlüssel","")</f>
        <v/>
      </c>
      <c r="B136" t="str">
        <f>IF(AND(ISBLANK(Steuerschlüssel!D136),ISBLANK(Steuerschlüssel!E136),ISBLANK(Steuerschlüssel!F136)),"",IF(AND(Steuerschlüssel!D136&gt;=0,ISBLANK(Steuerschlüssel!E136),ISBLANK(Steuerschlüssel!F136)),Steuerschlüssel!D136&amp;"%",IF(AND(ISBLANK(Steuerschlüssel!D136),Steuerschlüssel!E136&gt;0,ISBLANK(Steuerschlüssel!F136)),"",IF(OR(AND(ISBLANK(Steuerschlüssel!D136),ISBLANK(Steuerschlüssel!E136),NOT(ISBLANK(Steuerschlüssel!F136))),AND(ISBLANK(Steuerschlüssel!D136),Steuerschlüssel!E136&gt;0,NOT(ISBLANK(Steuerschlüssel!F136))),AND(Steuerschlüssel!D136&gt;=0,ISBLANK(Steuerschlüssel!E136),NOT(ISBLANK(Steuerschlüssel!F136)))),"",Steuerschlüssel!E136&amp;"&gt;"&amp;Steuerschlüssel!D136&amp;"%"&amp;"-"&amp;Steuerschlüssel!F136))))</f>
        <v/>
      </c>
      <c r="C136" s="124" t="str">
        <f>IF(OR(AND(NOT(ISBLANK(Steuerschlüssel!D136)),NOT(ISBLANK(Steuerschlüssel!E136))),AND(NOT(ISBLANK(Steuerschlüssel!D136)),ISBLANK(Steuerschlüssel!E136),ISBLANK(Steuerschlüssel!F136))),Steuerschlüssel!D136,"")</f>
        <v/>
      </c>
      <c r="D136" s="108" t="str">
        <f>IF(NOT(ISBLANK(Steuerschlüssel!$D136)),Mandantname,"")</f>
        <v/>
      </c>
    </row>
    <row r="137" spans="1:4" ht="15" customHeight="1">
      <c r="A137" s="105" t="str">
        <f>IF(NOT(ISBLANK(Steuerschlüssel!D137)),"Steuerschlüssel","")</f>
        <v/>
      </c>
      <c r="B137" t="str">
        <f>IF(AND(ISBLANK(Steuerschlüssel!D137),ISBLANK(Steuerschlüssel!E137),ISBLANK(Steuerschlüssel!F137)),"",IF(AND(Steuerschlüssel!D137&gt;=0,ISBLANK(Steuerschlüssel!E137),ISBLANK(Steuerschlüssel!F137)),Steuerschlüssel!D137&amp;"%",IF(AND(ISBLANK(Steuerschlüssel!D137),Steuerschlüssel!E137&gt;0,ISBLANK(Steuerschlüssel!F137)),"",IF(OR(AND(ISBLANK(Steuerschlüssel!D137),ISBLANK(Steuerschlüssel!E137),NOT(ISBLANK(Steuerschlüssel!F137))),AND(ISBLANK(Steuerschlüssel!D137),Steuerschlüssel!E137&gt;0,NOT(ISBLANK(Steuerschlüssel!F137))),AND(Steuerschlüssel!D137&gt;=0,ISBLANK(Steuerschlüssel!E137),NOT(ISBLANK(Steuerschlüssel!F137)))),"",Steuerschlüssel!E137&amp;"&gt;"&amp;Steuerschlüssel!D137&amp;"%"&amp;"-"&amp;Steuerschlüssel!F137))))</f>
        <v/>
      </c>
      <c r="C137" s="124" t="str">
        <f>IF(OR(AND(NOT(ISBLANK(Steuerschlüssel!D137)),NOT(ISBLANK(Steuerschlüssel!E137))),AND(NOT(ISBLANK(Steuerschlüssel!D137)),ISBLANK(Steuerschlüssel!E137),ISBLANK(Steuerschlüssel!F137))),Steuerschlüssel!D137,"")</f>
        <v/>
      </c>
      <c r="D137" s="108" t="str">
        <f>IF(NOT(ISBLANK(Steuerschlüssel!$D137)),Mandantname,"")</f>
        <v/>
      </c>
    </row>
    <row r="138" spans="1:4" ht="15" customHeight="1">
      <c r="A138" s="105" t="str">
        <f>IF(NOT(ISBLANK(Steuerschlüssel!D138)),"Steuerschlüssel","")</f>
        <v/>
      </c>
      <c r="B138" t="str">
        <f>IF(AND(ISBLANK(Steuerschlüssel!D138),ISBLANK(Steuerschlüssel!E138),ISBLANK(Steuerschlüssel!F138)),"",IF(AND(Steuerschlüssel!D138&gt;=0,ISBLANK(Steuerschlüssel!E138),ISBLANK(Steuerschlüssel!F138)),Steuerschlüssel!D138&amp;"%",IF(AND(ISBLANK(Steuerschlüssel!D138),Steuerschlüssel!E138&gt;0,ISBLANK(Steuerschlüssel!F138)),"",IF(OR(AND(ISBLANK(Steuerschlüssel!D138),ISBLANK(Steuerschlüssel!E138),NOT(ISBLANK(Steuerschlüssel!F138))),AND(ISBLANK(Steuerschlüssel!D138),Steuerschlüssel!E138&gt;0,NOT(ISBLANK(Steuerschlüssel!F138))),AND(Steuerschlüssel!D138&gt;=0,ISBLANK(Steuerschlüssel!E138),NOT(ISBLANK(Steuerschlüssel!F138)))),"",Steuerschlüssel!E138&amp;"&gt;"&amp;Steuerschlüssel!D138&amp;"%"&amp;"-"&amp;Steuerschlüssel!F138))))</f>
        <v/>
      </c>
      <c r="C138" s="124" t="str">
        <f>IF(OR(AND(NOT(ISBLANK(Steuerschlüssel!D138)),NOT(ISBLANK(Steuerschlüssel!E138))),AND(NOT(ISBLANK(Steuerschlüssel!D138)),ISBLANK(Steuerschlüssel!E138),ISBLANK(Steuerschlüssel!F138))),Steuerschlüssel!D138,"")</f>
        <v/>
      </c>
      <c r="D138" s="108" t="str">
        <f>IF(NOT(ISBLANK(Steuerschlüssel!$D138)),Mandantname,"")</f>
        <v/>
      </c>
    </row>
    <row r="139" spans="1:4" ht="15" customHeight="1">
      <c r="A139" s="105" t="str">
        <f>IF(NOT(ISBLANK(Steuerschlüssel!D139)),"Steuerschlüssel","")</f>
        <v/>
      </c>
      <c r="B139" t="str">
        <f>IF(AND(ISBLANK(Steuerschlüssel!D139),ISBLANK(Steuerschlüssel!E139),ISBLANK(Steuerschlüssel!F139)),"",IF(AND(Steuerschlüssel!D139&gt;=0,ISBLANK(Steuerschlüssel!E139),ISBLANK(Steuerschlüssel!F139)),Steuerschlüssel!D139&amp;"%",IF(AND(ISBLANK(Steuerschlüssel!D139),Steuerschlüssel!E139&gt;0,ISBLANK(Steuerschlüssel!F139)),"",IF(OR(AND(ISBLANK(Steuerschlüssel!D139),ISBLANK(Steuerschlüssel!E139),NOT(ISBLANK(Steuerschlüssel!F139))),AND(ISBLANK(Steuerschlüssel!D139),Steuerschlüssel!E139&gt;0,NOT(ISBLANK(Steuerschlüssel!F139))),AND(Steuerschlüssel!D139&gt;=0,ISBLANK(Steuerschlüssel!E139),NOT(ISBLANK(Steuerschlüssel!F139)))),"",Steuerschlüssel!E139&amp;"&gt;"&amp;Steuerschlüssel!D139&amp;"%"&amp;"-"&amp;Steuerschlüssel!F139))))</f>
        <v/>
      </c>
      <c r="C139" s="124" t="str">
        <f>IF(OR(AND(NOT(ISBLANK(Steuerschlüssel!D139)),NOT(ISBLANK(Steuerschlüssel!E139))),AND(NOT(ISBLANK(Steuerschlüssel!D139)),ISBLANK(Steuerschlüssel!E139),ISBLANK(Steuerschlüssel!F139))),Steuerschlüssel!D139,"")</f>
        <v/>
      </c>
      <c r="D139" s="108" t="str">
        <f>IF(NOT(ISBLANK(Steuerschlüssel!$D139)),Mandantname,"")</f>
        <v/>
      </c>
    </row>
    <row r="140" spans="1:4" ht="15" customHeight="1">
      <c r="A140" s="105" t="str">
        <f>IF(NOT(ISBLANK(Steuerschlüssel!D140)),"Steuerschlüssel","")</f>
        <v/>
      </c>
      <c r="B140" t="str">
        <f>IF(AND(ISBLANK(Steuerschlüssel!D140),ISBLANK(Steuerschlüssel!E140),ISBLANK(Steuerschlüssel!F140)),"",IF(AND(Steuerschlüssel!D140&gt;=0,ISBLANK(Steuerschlüssel!E140),ISBLANK(Steuerschlüssel!F140)),Steuerschlüssel!D140&amp;"%",IF(AND(ISBLANK(Steuerschlüssel!D140),Steuerschlüssel!E140&gt;0,ISBLANK(Steuerschlüssel!F140)),"",IF(OR(AND(ISBLANK(Steuerschlüssel!D140),ISBLANK(Steuerschlüssel!E140),NOT(ISBLANK(Steuerschlüssel!F140))),AND(ISBLANK(Steuerschlüssel!D140),Steuerschlüssel!E140&gt;0,NOT(ISBLANK(Steuerschlüssel!F140))),AND(Steuerschlüssel!D140&gt;=0,ISBLANK(Steuerschlüssel!E140),NOT(ISBLANK(Steuerschlüssel!F140)))),"",Steuerschlüssel!E140&amp;"&gt;"&amp;Steuerschlüssel!D140&amp;"%"&amp;"-"&amp;Steuerschlüssel!F140))))</f>
        <v/>
      </c>
      <c r="C140" s="124" t="str">
        <f>IF(OR(AND(NOT(ISBLANK(Steuerschlüssel!D140)),NOT(ISBLANK(Steuerschlüssel!E140))),AND(NOT(ISBLANK(Steuerschlüssel!D140)),ISBLANK(Steuerschlüssel!E140),ISBLANK(Steuerschlüssel!F140))),Steuerschlüssel!D140,"")</f>
        <v/>
      </c>
      <c r="D140" s="108" t="str">
        <f>IF(NOT(ISBLANK(Steuerschlüssel!$D140)),Mandantname,"")</f>
        <v/>
      </c>
    </row>
    <row r="141" spans="1:4" ht="15" customHeight="1">
      <c r="A141" s="105" t="str">
        <f>IF(NOT(ISBLANK(Steuerschlüssel!D141)),"Steuerschlüssel","")</f>
        <v/>
      </c>
      <c r="B141" t="str">
        <f>IF(AND(ISBLANK(Steuerschlüssel!D141),ISBLANK(Steuerschlüssel!E141),ISBLANK(Steuerschlüssel!F141)),"",IF(AND(Steuerschlüssel!D141&gt;=0,ISBLANK(Steuerschlüssel!E141),ISBLANK(Steuerschlüssel!F141)),Steuerschlüssel!D141&amp;"%",IF(AND(ISBLANK(Steuerschlüssel!D141),Steuerschlüssel!E141&gt;0,ISBLANK(Steuerschlüssel!F141)),"",IF(OR(AND(ISBLANK(Steuerschlüssel!D141),ISBLANK(Steuerschlüssel!E141),NOT(ISBLANK(Steuerschlüssel!F141))),AND(ISBLANK(Steuerschlüssel!D141),Steuerschlüssel!E141&gt;0,NOT(ISBLANK(Steuerschlüssel!F141))),AND(Steuerschlüssel!D141&gt;=0,ISBLANK(Steuerschlüssel!E141),NOT(ISBLANK(Steuerschlüssel!F141)))),"",Steuerschlüssel!E141&amp;"&gt;"&amp;Steuerschlüssel!D141&amp;"%"&amp;"-"&amp;Steuerschlüssel!F141))))</f>
        <v/>
      </c>
      <c r="C141" s="124" t="str">
        <f>IF(OR(AND(NOT(ISBLANK(Steuerschlüssel!D141)),NOT(ISBLANK(Steuerschlüssel!E141))),AND(NOT(ISBLANK(Steuerschlüssel!D141)),ISBLANK(Steuerschlüssel!E141),ISBLANK(Steuerschlüssel!F141))),Steuerschlüssel!D141,"")</f>
        <v/>
      </c>
      <c r="D141" s="108" t="str">
        <f>IF(NOT(ISBLANK(Steuerschlüssel!$D141)),Mandantname,"")</f>
        <v/>
      </c>
    </row>
    <row r="142" spans="1:4" ht="15" customHeight="1">
      <c r="A142" s="105" t="str">
        <f>IF(NOT(ISBLANK(Steuerschlüssel!D142)),"Steuerschlüssel","")</f>
        <v/>
      </c>
      <c r="B142" t="str">
        <f>IF(AND(ISBLANK(Steuerschlüssel!D142),ISBLANK(Steuerschlüssel!E142),ISBLANK(Steuerschlüssel!F142)),"",IF(AND(Steuerschlüssel!D142&gt;=0,ISBLANK(Steuerschlüssel!E142),ISBLANK(Steuerschlüssel!F142)),Steuerschlüssel!D142&amp;"%",IF(AND(ISBLANK(Steuerschlüssel!D142),Steuerschlüssel!E142&gt;0,ISBLANK(Steuerschlüssel!F142)),"",IF(OR(AND(ISBLANK(Steuerschlüssel!D142),ISBLANK(Steuerschlüssel!E142),NOT(ISBLANK(Steuerschlüssel!F142))),AND(ISBLANK(Steuerschlüssel!D142),Steuerschlüssel!E142&gt;0,NOT(ISBLANK(Steuerschlüssel!F142))),AND(Steuerschlüssel!D142&gt;=0,ISBLANK(Steuerschlüssel!E142),NOT(ISBLANK(Steuerschlüssel!F142)))),"",Steuerschlüssel!E142&amp;"&gt;"&amp;Steuerschlüssel!D142&amp;"%"&amp;"-"&amp;Steuerschlüssel!F142))))</f>
        <v/>
      </c>
      <c r="C142" s="124" t="str">
        <f>IF(OR(AND(NOT(ISBLANK(Steuerschlüssel!D142)),NOT(ISBLANK(Steuerschlüssel!E142))),AND(NOT(ISBLANK(Steuerschlüssel!D142)),ISBLANK(Steuerschlüssel!E142),ISBLANK(Steuerschlüssel!F142))),Steuerschlüssel!D142,"")</f>
        <v/>
      </c>
      <c r="D142" s="108" t="str">
        <f>IF(NOT(ISBLANK(Steuerschlüssel!$D142)),Mandantname,"")</f>
        <v/>
      </c>
    </row>
    <row r="143" spans="1:4" ht="15" customHeight="1">
      <c r="A143" s="105" t="str">
        <f>IF(NOT(ISBLANK(Steuerschlüssel!D143)),"Steuerschlüssel","")</f>
        <v/>
      </c>
      <c r="B143" t="str">
        <f>IF(AND(ISBLANK(Steuerschlüssel!D143),ISBLANK(Steuerschlüssel!E143),ISBLANK(Steuerschlüssel!F143)),"",IF(AND(Steuerschlüssel!D143&gt;=0,ISBLANK(Steuerschlüssel!E143),ISBLANK(Steuerschlüssel!F143)),Steuerschlüssel!D143&amp;"%",IF(AND(ISBLANK(Steuerschlüssel!D143),Steuerschlüssel!E143&gt;0,ISBLANK(Steuerschlüssel!F143)),"",IF(OR(AND(ISBLANK(Steuerschlüssel!D143),ISBLANK(Steuerschlüssel!E143),NOT(ISBLANK(Steuerschlüssel!F143))),AND(ISBLANK(Steuerschlüssel!D143),Steuerschlüssel!E143&gt;0,NOT(ISBLANK(Steuerschlüssel!F143))),AND(Steuerschlüssel!D143&gt;=0,ISBLANK(Steuerschlüssel!E143),NOT(ISBLANK(Steuerschlüssel!F143)))),"",Steuerschlüssel!E143&amp;"&gt;"&amp;Steuerschlüssel!D143&amp;"%"&amp;"-"&amp;Steuerschlüssel!F143))))</f>
        <v/>
      </c>
      <c r="C143" s="124" t="str">
        <f>IF(OR(AND(NOT(ISBLANK(Steuerschlüssel!D143)),NOT(ISBLANK(Steuerschlüssel!E143))),AND(NOT(ISBLANK(Steuerschlüssel!D143)),ISBLANK(Steuerschlüssel!E143),ISBLANK(Steuerschlüssel!F143))),Steuerschlüssel!D143,"")</f>
        <v/>
      </c>
      <c r="D143" s="108" t="str">
        <f>IF(NOT(ISBLANK(Steuerschlüssel!$D143)),Mandantname,"")</f>
        <v/>
      </c>
    </row>
    <row r="144" spans="1:4" ht="15" customHeight="1">
      <c r="A144" s="105" t="str">
        <f>IF(NOT(ISBLANK(Steuerschlüssel!D144)),"Steuerschlüssel","")</f>
        <v/>
      </c>
      <c r="B144" t="str">
        <f>IF(AND(ISBLANK(Steuerschlüssel!D144),ISBLANK(Steuerschlüssel!E144),ISBLANK(Steuerschlüssel!F144)),"",IF(AND(Steuerschlüssel!D144&gt;=0,ISBLANK(Steuerschlüssel!E144),ISBLANK(Steuerschlüssel!F144)),Steuerschlüssel!D144&amp;"%",IF(AND(ISBLANK(Steuerschlüssel!D144),Steuerschlüssel!E144&gt;0,ISBLANK(Steuerschlüssel!F144)),"",IF(OR(AND(ISBLANK(Steuerschlüssel!D144),ISBLANK(Steuerschlüssel!E144),NOT(ISBLANK(Steuerschlüssel!F144))),AND(ISBLANK(Steuerschlüssel!D144),Steuerschlüssel!E144&gt;0,NOT(ISBLANK(Steuerschlüssel!F144))),AND(Steuerschlüssel!D144&gt;=0,ISBLANK(Steuerschlüssel!E144),NOT(ISBLANK(Steuerschlüssel!F144)))),"",Steuerschlüssel!E144&amp;"&gt;"&amp;Steuerschlüssel!D144&amp;"%"&amp;"-"&amp;Steuerschlüssel!F144))))</f>
        <v/>
      </c>
      <c r="C144" s="124" t="str">
        <f>IF(OR(AND(NOT(ISBLANK(Steuerschlüssel!D144)),NOT(ISBLANK(Steuerschlüssel!E144))),AND(NOT(ISBLANK(Steuerschlüssel!D144)),ISBLANK(Steuerschlüssel!E144),ISBLANK(Steuerschlüssel!F144))),Steuerschlüssel!D144,"")</f>
        <v/>
      </c>
      <c r="D144" s="108" t="str">
        <f>IF(NOT(ISBLANK(Steuerschlüssel!$D144)),Mandantname,"")</f>
        <v/>
      </c>
    </row>
    <row r="145" spans="1:4" ht="15" customHeight="1">
      <c r="A145" s="105" t="str">
        <f>IF(NOT(ISBLANK(Steuerschlüssel!D145)),"Steuerschlüssel","")</f>
        <v/>
      </c>
      <c r="B145" t="str">
        <f>IF(AND(ISBLANK(Steuerschlüssel!D145),ISBLANK(Steuerschlüssel!E145),ISBLANK(Steuerschlüssel!F145)),"",IF(AND(Steuerschlüssel!D145&gt;=0,ISBLANK(Steuerschlüssel!E145),ISBLANK(Steuerschlüssel!F145)),Steuerschlüssel!D145&amp;"%",IF(AND(ISBLANK(Steuerschlüssel!D145),Steuerschlüssel!E145&gt;0,ISBLANK(Steuerschlüssel!F145)),"",IF(OR(AND(ISBLANK(Steuerschlüssel!D145),ISBLANK(Steuerschlüssel!E145),NOT(ISBLANK(Steuerschlüssel!F145))),AND(ISBLANK(Steuerschlüssel!D145),Steuerschlüssel!E145&gt;0,NOT(ISBLANK(Steuerschlüssel!F145))),AND(Steuerschlüssel!D145&gt;=0,ISBLANK(Steuerschlüssel!E145),NOT(ISBLANK(Steuerschlüssel!F145)))),"",Steuerschlüssel!E145&amp;"&gt;"&amp;Steuerschlüssel!D145&amp;"%"&amp;"-"&amp;Steuerschlüssel!F145))))</f>
        <v/>
      </c>
      <c r="C145" s="124" t="str">
        <f>IF(OR(AND(NOT(ISBLANK(Steuerschlüssel!D145)),NOT(ISBLANK(Steuerschlüssel!E145))),AND(NOT(ISBLANK(Steuerschlüssel!D145)),ISBLANK(Steuerschlüssel!E145),ISBLANK(Steuerschlüssel!F145))),Steuerschlüssel!D145,"")</f>
        <v/>
      </c>
      <c r="D145" s="108" t="str">
        <f>IF(NOT(ISBLANK(Steuerschlüssel!$D145)),Mandantname,"")</f>
        <v/>
      </c>
    </row>
    <row r="146" spans="1:4" ht="15" customHeight="1">
      <c r="A146" s="105" t="str">
        <f>IF(NOT(ISBLANK(Steuerschlüssel!D146)),"Steuerschlüssel","")</f>
        <v/>
      </c>
      <c r="B146" t="str">
        <f>IF(AND(ISBLANK(Steuerschlüssel!D146),ISBLANK(Steuerschlüssel!E146),ISBLANK(Steuerschlüssel!F146)),"",IF(AND(Steuerschlüssel!D146&gt;=0,ISBLANK(Steuerschlüssel!E146),ISBLANK(Steuerschlüssel!F146)),Steuerschlüssel!D146&amp;"%",IF(AND(ISBLANK(Steuerschlüssel!D146),Steuerschlüssel!E146&gt;0,ISBLANK(Steuerschlüssel!F146)),"",IF(OR(AND(ISBLANK(Steuerschlüssel!D146),ISBLANK(Steuerschlüssel!E146),NOT(ISBLANK(Steuerschlüssel!F146))),AND(ISBLANK(Steuerschlüssel!D146),Steuerschlüssel!E146&gt;0,NOT(ISBLANK(Steuerschlüssel!F146))),AND(Steuerschlüssel!D146&gt;=0,ISBLANK(Steuerschlüssel!E146),NOT(ISBLANK(Steuerschlüssel!F146)))),"",Steuerschlüssel!E146&amp;"&gt;"&amp;Steuerschlüssel!D146&amp;"%"&amp;"-"&amp;Steuerschlüssel!F146))))</f>
        <v/>
      </c>
      <c r="C146" s="124" t="str">
        <f>IF(OR(AND(NOT(ISBLANK(Steuerschlüssel!D146)),NOT(ISBLANK(Steuerschlüssel!E146))),AND(NOT(ISBLANK(Steuerschlüssel!D146)),ISBLANK(Steuerschlüssel!E146),ISBLANK(Steuerschlüssel!F146))),Steuerschlüssel!D146,"")</f>
        <v/>
      </c>
      <c r="D146" s="108" t="str">
        <f>IF(NOT(ISBLANK(Steuerschlüssel!$D146)),Mandantname,"")</f>
        <v/>
      </c>
    </row>
    <row r="147" spans="1:4" ht="15" customHeight="1">
      <c r="A147" s="105" t="str">
        <f>IF(NOT(ISBLANK(Steuerschlüssel!D147)),"Steuerschlüssel","")</f>
        <v/>
      </c>
      <c r="B147" t="str">
        <f>IF(AND(ISBLANK(Steuerschlüssel!D147),ISBLANK(Steuerschlüssel!E147),ISBLANK(Steuerschlüssel!F147)),"",IF(AND(Steuerschlüssel!D147&gt;=0,ISBLANK(Steuerschlüssel!E147),ISBLANK(Steuerschlüssel!F147)),Steuerschlüssel!D147&amp;"%",IF(AND(ISBLANK(Steuerschlüssel!D147),Steuerschlüssel!E147&gt;0,ISBLANK(Steuerschlüssel!F147)),"",IF(OR(AND(ISBLANK(Steuerschlüssel!D147),ISBLANK(Steuerschlüssel!E147),NOT(ISBLANK(Steuerschlüssel!F147))),AND(ISBLANK(Steuerschlüssel!D147),Steuerschlüssel!E147&gt;0,NOT(ISBLANK(Steuerschlüssel!F147))),AND(Steuerschlüssel!D147&gt;=0,ISBLANK(Steuerschlüssel!E147),NOT(ISBLANK(Steuerschlüssel!F147)))),"",Steuerschlüssel!E147&amp;"&gt;"&amp;Steuerschlüssel!D147&amp;"%"&amp;"-"&amp;Steuerschlüssel!F147))))</f>
        <v/>
      </c>
      <c r="C147" s="124" t="str">
        <f>IF(OR(AND(NOT(ISBLANK(Steuerschlüssel!D147)),NOT(ISBLANK(Steuerschlüssel!E147))),AND(NOT(ISBLANK(Steuerschlüssel!D147)),ISBLANK(Steuerschlüssel!E147),ISBLANK(Steuerschlüssel!F147))),Steuerschlüssel!D147,"")</f>
        <v/>
      </c>
      <c r="D147" s="108" t="str">
        <f>IF(NOT(ISBLANK(Steuerschlüssel!$D147)),Mandantname,"")</f>
        <v/>
      </c>
    </row>
    <row r="148" spans="1:4" ht="15" customHeight="1">
      <c r="A148" s="105" t="str">
        <f>IF(NOT(ISBLANK(Steuerschlüssel!D148)),"Steuerschlüssel","")</f>
        <v/>
      </c>
      <c r="B148" t="str">
        <f>IF(AND(ISBLANK(Steuerschlüssel!D148),ISBLANK(Steuerschlüssel!E148),ISBLANK(Steuerschlüssel!F148)),"",IF(AND(Steuerschlüssel!D148&gt;=0,ISBLANK(Steuerschlüssel!E148),ISBLANK(Steuerschlüssel!F148)),Steuerschlüssel!D148&amp;"%",IF(AND(ISBLANK(Steuerschlüssel!D148),Steuerschlüssel!E148&gt;0,ISBLANK(Steuerschlüssel!F148)),"",IF(OR(AND(ISBLANK(Steuerschlüssel!D148),ISBLANK(Steuerschlüssel!E148),NOT(ISBLANK(Steuerschlüssel!F148))),AND(ISBLANK(Steuerschlüssel!D148),Steuerschlüssel!E148&gt;0,NOT(ISBLANK(Steuerschlüssel!F148))),AND(Steuerschlüssel!D148&gt;=0,ISBLANK(Steuerschlüssel!E148),NOT(ISBLANK(Steuerschlüssel!F148)))),"",Steuerschlüssel!E148&amp;"&gt;"&amp;Steuerschlüssel!D148&amp;"%"&amp;"-"&amp;Steuerschlüssel!F148))))</f>
        <v/>
      </c>
      <c r="C148" s="124" t="str">
        <f>IF(OR(AND(NOT(ISBLANK(Steuerschlüssel!D148)),NOT(ISBLANK(Steuerschlüssel!E148))),AND(NOT(ISBLANK(Steuerschlüssel!D148)),ISBLANK(Steuerschlüssel!E148),ISBLANK(Steuerschlüssel!F148))),Steuerschlüssel!D148,"")</f>
        <v/>
      </c>
      <c r="D148" s="108" t="str">
        <f>IF(NOT(ISBLANK(Steuerschlüssel!$D148)),Mandantname,"")</f>
        <v/>
      </c>
    </row>
    <row r="149" spans="1:4" ht="15" customHeight="1">
      <c r="A149" s="105" t="str">
        <f>IF(NOT(ISBLANK(Steuerschlüssel!D149)),"Steuerschlüssel","")</f>
        <v/>
      </c>
      <c r="B149" t="str">
        <f>IF(AND(ISBLANK(Steuerschlüssel!D149),ISBLANK(Steuerschlüssel!E149),ISBLANK(Steuerschlüssel!F149)),"",IF(AND(Steuerschlüssel!D149&gt;=0,ISBLANK(Steuerschlüssel!E149),ISBLANK(Steuerschlüssel!F149)),Steuerschlüssel!D149&amp;"%",IF(AND(ISBLANK(Steuerschlüssel!D149),Steuerschlüssel!E149&gt;0,ISBLANK(Steuerschlüssel!F149)),"",IF(OR(AND(ISBLANK(Steuerschlüssel!D149),ISBLANK(Steuerschlüssel!E149),NOT(ISBLANK(Steuerschlüssel!F149))),AND(ISBLANK(Steuerschlüssel!D149),Steuerschlüssel!E149&gt;0,NOT(ISBLANK(Steuerschlüssel!F149))),AND(Steuerschlüssel!D149&gt;=0,ISBLANK(Steuerschlüssel!E149),NOT(ISBLANK(Steuerschlüssel!F149)))),"",Steuerschlüssel!E149&amp;"&gt;"&amp;Steuerschlüssel!D149&amp;"%"&amp;"-"&amp;Steuerschlüssel!F149))))</f>
        <v/>
      </c>
      <c r="C149" s="124" t="str">
        <f>IF(OR(AND(NOT(ISBLANK(Steuerschlüssel!D149)),NOT(ISBLANK(Steuerschlüssel!E149))),AND(NOT(ISBLANK(Steuerschlüssel!D149)),ISBLANK(Steuerschlüssel!E149),ISBLANK(Steuerschlüssel!F149))),Steuerschlüssel!D149,"")</f>
        <v/>
      </c>
      <c r="D149" s="108" t="str">
        <f>IF(NOT(ISBLANK(Steuerschlüssel!$D149)),Mandantname,"")</f>
        <v/>
      </c>
    </row>
    <row r="150" spans="1:4" ht="15" customHeight="1">
      <c r="A150" s="105" t="str">
        <f>IF(NOT(ISBLANK(Steuerschlüssel!D150)),"Steuerschlüssel","")</f>
        <v/>
      </c>
      <c r="B150" t="str">
        <f>IF(AND(ISBLANK(Steuerschlüssel!D150),ISBLANK(Steuerschlüssel!E150),ISBLANK(Steuerschlüssel!F150)),"",IF(AND(Steuerschlüssel!D150&gt;=0,ISBLANK(Steuerschlüssel!E150),ISBLANK(Steuerschlüssel!F150)),Steuerschlüssel!D150&amp;"%",IF(AND(ISBLANK(Steuerschlüssel!D150),Steuerschlüssel!E150&gt;0,ISBLANK(Steuerschlüssel!F150)),"",IF(OR(AND(ISBLANK(Steuerschlüssel!D150),ISBLANK(Steuerschlüssel!E150),NOT(ISBLANK(Steuerschlüssel!F150))),AND(ISBLANK(Steuerschlüssel!D150),Steuerschlüssel!E150&gt;0,NOT(ISBLANK(Steuerschlüssel!F150))),AND(Steuerschlüssel!D150&gt;=0,ISBLANK(Steuerschlüssel!E150),NOT(ISBLANK(Steuerschlüssel!F150)))),"",Steuerschlüssel!E150&amp;"&gt;"&amp;Steuerschlüssel!D150&amp;"%"&amp;"-"&amp;Steuerschlüssel!F150))))</f>
        <v/>
      </c>
      <c r="C150" s="124" t="str">
        <f>IF(OR(AND(NOT(ISBLANK(Steuerschlüssel!D150)),NOT(ISBLANK(Steuerschlüssel!E150))),AND(NOT(ISBLANK(Steuerschlüssel!D150)),ISBLANK(Steuerschlüssel!E150),ISBLANK(Steuerschlüssel!F150))),Steuerschlüssel!D150,"")</f>
        <v/>
      </c>
      <c r="D150" s="108" t="str">
        <f>IF(NOT(ISBLANK(Steuerschlüssel!$D150)),Mandantname,"")</f>
        <v/>
      </c>
    </row>
    <row r="151" spans="1:4" ht="15" customHeight="1">
      <c r="A151" s="105" t="str">
        <f>IF(NOT(ISBLANK(Steuerschlüssel!D151)),"Steuerschlüssel","")</f>
        <v/>
      </c>
      <c r="B151" t="str">
        <f>IF(AND(ISBLANK(Steuerschlüssel!D151),ISBLANK(Steuerschlüssel!E151),ISBLANK(Steuerschlüssel!F151)),"",IF(AND(Steuerschlüssel!D151&gt;=0,ISBLANK(Steuerschlüssel!E151),ISBLANK(Steuerschlüssel!F151)),Steuerschlüssel!D151&amp;"%",IF(AND(ISBLANK(Steuerschlüssel!D151),Steuerschlüssel!E151&gt;0,ISBLANK(Steuerschlüssel!F151)),"",IF(OR(AND(ISBLANK(Steuerschlüssel!D151),ISBLANK(Steuerschlüssel!E151),NOT(ISBLANK(Steuerschlüssel!F151))),AND(ISBLANK(Steuerschlüssel!D151),Steuerschlüssel!E151&gt;0,NOT(ISBLANK(Steuerschlüssel!F151))),AND(Steuerschlüssel!D151&gt;=0,ISBLANK(Steuerschlüssel!E151),NOT(ISBLANK(Steuerschlüssel!F151)))),"",Steuerschlüssel!E151&amp;"&gt;"&amp;Steuerschlüssel!D151&amp;"%"&amp;"-"&amp;Steuerschlüssel!F151))))</f>
        <v/>
      </c>
      <c r="C151" s="124" t="str">
        <f>IF(OR(AND(NOT(ISBLANK(Steuerschlüssel!D151)),NOT(ISBLANK(Steuerschlüssel!E151))),AND(NOT(ISBLANK(Steuerschlüssel!D151)),ISBLANK(Steuerschlüssel!E151),ISBLANK(Steuerschlüssel!F151))),Steuerschlüssel!D151,"")</f>
        <v/>
      </c>
      <c r="D151" s="108" t="str">
        <f>IF(NOT(ISBLANK(Steuerschlüssel!$D151)),Mandantname,"")</f>
        <v/>
      </c>
    </row>
    <row r="152" spans="1:4" ht="15" customHeight="1">
      <c r="A152" s="105" t="str">
        <f>IF(NOT(ISBLANK(Steuerschlüssel!D152)),"Steuerschlüssel","")</f>
        <v/>
      </c>
      <c r="B152" t="str">
        <f>IF(AND(ISBLANK(Steuerschlüssel!D152),ISBLANK(Steuerschlüssel!E152),ISBLANK(Steuerschlüssel!F152)),"",IF(AND(Steuerschlüssel!D152&gt;=0,ISBLANK(Steuerschlüssel!E152),ISBLANK(Steuerschlüssel!F152)),Steuerschlüssel!D152&amp;"%",IF(AND(ISBLANK(Steuerschlüssel!D152),Steuerschlüssel!E152&gt;0,ISBLANK(Steuerschlüssel!F152)),"",IF(OR(AND(ISBLANK(Steuerschlüssel!D152),ISBLANK(Steuerschlüssel!E152),NOT(ISBLANK(Steuerschlüssel!F152))),AND(ISBLANK(Steuerschlüssel!D152),Steuerschlüssel!E152&gt;0,NOT(ISBLANK(Steuerschlüssel!F152))),AND(Steuerschlüssel!D152&gt;=0,ISBLANK(Steuerschlüssel!E152),NOT(ISBLANK(Steuerschlüssel!F152)))),"",Steuerschlüssel!E152&amp;"&gt;"&amp;Steuerschlüssel!D152&amp;"%"&amp;"-"&amp;Steuerschlüssel!F152))))</f>
        <v/>
      </c>
      <c r="C152" s="124" t="str">
        <f>IF(OR(AND(NOT(ISBLANK(Steuerschlüssel!D152)),NOT(ISBLANK(Steuerschlüssel!E152))),AND(NOT(ISBLANK(Steuerschlüssel!D152)),ISBLANK(Steuerschlüssel!E152),ISBLANK(Steuerschlüssel!F152))),Steuerschlüssel!D152,"")</f>
        <v/>
      </c>
      <c r="D152" s="108" t="str">
        <f>IF(NOT(ISBLANK(Steuerschlüssel!$D152)),Mandantname,"")</f>
        <v/>
      </c>
    </row>
    <row r="153" spans="1:4" ht="15" customHeight="1">
      <c r="A153" s="105" t="str">
        <f>IF(NOT(ISBLANK(Steuerschlüssel!D153)),"Steuerschlüssel","")</f>
        <v/>
      </c>
      <c r="B153" t="str">
        <f>IF(AND(ISBLANK(Steuerschlüssel!D153),ISBLANK(Steuerschlüssel!E153),ISBLANK(Steuerschlüssel!F153)),"",IF(AND(Steuerschlüssel!D153&gt;=0,ISBLANK(Steuerschlüssel!E153),ISBLANK(Steuerschlüssel!F153)),Steuerschlüssel!D153&amp;"%",IF(AND(ISBLANK(Steuerschlüssel!D153),Steuerschlüssel!E153&gt;0,ISBLANK(Steuerschlüssel!F153)),"",IF(OR(AND(ISBLANK(Steuerschlüssel!D153),ISBLANK(Steuerschlüssel!E153),NOT(ISBLANK(Steuerschlüssel!F153))),AND(ISBLANK(Steuerschlüssel!D153),Steuerschlüssel!E153&gt;0,NOT(ISBLANK(Steuerschlüssel!F153))),AND(Steuerschlüssel!D153&gt;=0,ISBLANK(Steuerschlüssel!E153),NOT(ISBLANK(Steuerschlüssel!F153)))),"",Steuerschlüssel!E153&amp;"&gt;"&amp;Steuerschlüssel!D153&amp;"%"&amp;"-"&amp;Steuerschlüssel!F153))))</f>
        <v/>
      </c>
      <c r="C153" s="124" t="str">
        <f>IF(OR(AND(NOT(ISBLANK(Steuerschlüssel!D153)),NOT(ISBLANK(Steuerschlüssel!E153))),AND(NOT(ISBLANK(Steuerschlüssel!D153)),ISBLANK(Steuerschlüssel!E153),ISBLANK(Steuerschlüssel!F153))),Steuerschlüssel!D153,"")</f>
        <v/>
      </c>
      <c r="D153" s="108" t="str">
        <f>IF(NOT(ISBLANK(Steuerschlüssel!$D153)),Mandantname,"")</f>
        <v/>
      </c>
    </row>
    <row r="154" spans="1:4" ht="15" customHeight="1">
      <c r="A154" s="105" t="str">
        <f>IF(NOT(ISBLANK(Steuerschlüssel!D154)),"Steuerschlüssel","")</f>
        <v/>
      </c>
      <c r="B154" t="str">
        <f>IF(AND(ISBLANK(Steuerschlüssel!D154),ISBLANK(Steuerschlüssel!E154),ISBLANK(Steuerschlüssel!F154)),"",IF(AND(Steuerschlüssel!D154&gt;=0,ISBLANK(Steuerschlüssel!E154),ISBLANK(Steuerschlüssel!F154)),Steuerschlüssel!D154&amp;"%",IF(AND(ISBLANK(Steuerschlüssel!D154),Steuerschlüssel!E154&gt;0,ISBLANK(Steuerschlüssel!F154)),"",IF(OR(AND(ISBLANK(Steuerschlüssel!D154),ISBLANK(Steuerschlüssel!E154),NOT(ISBLANK(Steuerschlüssel!F154))),AND(ISBLANK(Steuerschlüssel!D154),Steuerschlüssel!E154&gt;0,NOT(ISBLANK(Steuerschlüssel!F154))),AND(Steuerschlüssel!D154&gt;=0,ISBLANK(Steuerschlüssel!E154),NOT(ISBLANK(Steuerschlüssel!F154)))),"",Steuerschlüssel!E154&amp;"&gt;"&amp;Steuerschlüssel!D154&amp;"%"&amp;"-"&amp;Steuerschlüssel!F154))))</f>
        <v/>
      </c>
      <c r="C154" s="124" t="str">
        <f>IF(OR(AND(NOT(ISBLANK(Steuerschlüssel!D154)),NOT(ISBLANK(Steuerschlüssel!E154))),AND(NOT(ISBLANK(Steuerschlüssel!D154)),ISBLANK(Steuerschlüssel!E154),ISBLANK(Steuerschlüssel!F154))),Steuerschlüssel!D154,"")</f>
        <v/>
      </c>
      <c r="D154" s="108" t="str">
        <f>IF(NOT(ISBLANK(Steuerschlüssel!$D154)),Mandantname,"")</f>
        <v/>
      </c>
    </row>
    <row r="155" spans="1:4" ht="15" customHeight="1">
      <c r="A155" s="105" t="str">
        <f>IF(NOT(ISBLANK(Steuerschlüssel!D155)),"Steuerschlüssel","")</f>
        <v/>
      </c>
      <c r="B155" t="str">
        <f>IF(AND(ISBLANK(Steuerschlüssel!D155),ISBLANK(Steuerschlüssel!E155),ISBLANK(Steuerschlüssel!F155)),"",IF(AND(Steuerschlüssel!D155&gt;=0,ISBLANK(Steuerschlüssel!E155),ISBLANK(Steuerschlüssel!F155)),Steuerschlüssel!D155&amp;"%",IF(AND(ISBLANK(Steuerschlüssel!D155),Steuerschlüssel!E155&gt;0,ISBLANK(Steuerschlüssel!F155)),"",IF(OR(AND(ISBLANK(Steuerschlüssel!D155),ISBLANK(Steuerschlüssel!E155),NOT(ISBLANK(Steuerschlüssel!F155))),AND(ISBLANK(Steuerschlüssel!D155),Steuerschlüssel!E155&gt;0,NOT(ISBLANK(Steuerschlüssel!F155))),AND(Steuerschlüssel!D155&gt;=0,ISBLANK(Steuerschlüssel!E155),NOT(ISBLANK(Steuerschlüssel!F155)))),"",Steuerschlüssel!E155&amp;"&gt;"&amp;Steuerschlüssel!D155&amp;"%"&amp;"-"&amp;Steuerschlüssel!F155))))</f>
        <v/>
      </c>
      <c r="C155" s="124" t="str">
        <f>IF(OR(AND(NOT(ISBLANK(Steuerschlüssel!D155)),NOT(ISBLANK(Steuerschlüssel!E155))),AND(NOT(ISBLANK(Steuerschlüssel!D155)),ISBLANK(Steuerschlüssel!E155),ISBLANK(Steuerschlüssel!F155))),Steuerschlüssel!D155,"")</f>
        <v/>
      </c>
      <c r="D155" s="108" t="str">
        <f>IF(NOT(ISBLANK(Steuerschlüssel!$D155)),Mandantname,"")</f>
        <v/>
      </c>
    </row>
    <row r="156" spans="1:4" ht="15" customHeight="1">
      <c r="A156" s="105" t="str">
        <f>IF(NOT(ISBLANK(Steuerschlüssel!D156)),"Steuerschlüssel","")</f>
        <v/>
      </c>
      <c r="B156" t="str">
        <f>IF(AND(ISBLANK(Steuerschlüssel!D156),ISBLANK(Steuerschlüssel!E156),ISBLANK(Steuerschlüssel!F156)),"",IF(AND(Steuerschlüssel!D156&gt;=0,ISBLANK(Steuerschlüssel!E156),ISBLANK(Steuerschlüssel!F156)),Steuerschlüssel!D156&amp;"%",IF(AND(ISBLANK(Steuerschlüssel!D156),Steuerschlüssel!E156&gt;0,ISBLANK(Steuerschlüssel!F156)),"",IF(OR(AND(ISBLANK(Steuerschlüssel!D156),ISBLANK(Steuerschlüssel!E156),NOT(ISBLANK(Steuerschlüssel!F156))),AND(ISBLANK(Steuerschlüssel!D156),Steuerschlüssel!E156&gt;0,NOT(ISBLANK(Steuerschlüssel!F156))),AND(Steuerschlüssel!D156&gt;=0,ISBLANK(Steuerschlüssel!E156),NOT(ISBLANK(Steuerschlüssel!F156)))),"",Steuerschlüssel!E156&amp;"&gt;"&amp;Steuerschlüssel!D156&amp;"%"&amp;"-"&amp;Steuerschlüssel!F156))))</f>
        <v/>
      </c>
      <c r="C156" s="124" t="str">
        <f>IF(OR(AND(NOT(ISBLANK(Steuerschlüssel!D156)),NOT(ISBLANK(Steuerschlüssel!E156))),AND(NOT(ISBLANK(Steuerschlüssel!D156)),ISBLANK(Steuerschlüssel!E156),ISBLANK(Steuerschlüssel!F156))),Steuerschlüssel!D156,"")</f>
        <v/>
      </c>
      <c r="D156" s="108" t="str">
        <f>IF(NOT(ISBLANK(Steuerschlüssel!$D156)),Mandantname,"")</f>
        <v/>
      </c>
    </row>
    <row r="157" spans="1:4" ht="15" customHeight="1">
      <c r="A157" s="105" t="str">
        <f>IF(NOT(ISBLANK(Steuerschlüssel!D157)),"Steuerschlüssel","")</f>
        <v/>
      </c>
      <c r="B157" t="str">
        <f>IF(AND(ISBLANK(Steuerschlüssel!D157),ISBLANK(Steuerschlüssel!E157),ISBLANK(Steuerschlüssel!F157)),"",IF(AND(Steuerschlüssel!D157&gt;=0,ISBLANK(Steuerschlüssel!E157),ISBLANK(Steuerschlüssel!F157)),Steuerschlüssel!D157&amp;"%",IF(AND(ISBLANK(Steuerschlüssel!D157),Steuerschlüssel!E157&gt;0,ISBLANK(Steuerschlüssel!F157)),"",IF(OR(AND(ISBLANK(Steuerschlüssel!D157),ISBLANK(Steuerschlüssel!E157),NOT(ISBLANK(Steuerschlüssel!F157))),AND(ISBLANK(Steuerschlüssel!D157),Steuerschlüssel!E157&gt;0,NOT(ISBLANK(Steuerschlüssel!F157))),AND(Steuerschlüssel!D157&gt;=0,ISBLANK(Steuerschlüssel!E157),NOT(ISBLANK(Steuerschlüssel!F157)))),"",Steuerschlüssel!E157&amp;"&gt;"&amp;Steuerschlüssel!D157&amp;"%"&amp;"-"&amp;Steuerschlüssel!F157))))</f>
        <v/>
      </c>
      <c r="C157" s="124" t="str">
        <f>IF(OR(AND(NOT(ISBLANK(Steuerschlüssel!D157)),NOT(ISBLANK(Steuerschlüssel!E157))),AND(NOT(ISBLANK(Steuerschlüssel!D157)),ISBLANK(Steuerschlüssel!E157),ISBLANK(Steuerschlüssel!F157))),Steuerschlüssel!D157,"")</f>
        <v/>
      </c>
      <c r="D157" s="108" t="str">
        <f>IF(NOT(ISBLANK(Steuerschlüssel!$D157)),Mandantname,"")</f>
        <v/>
      </c>
    </row>
    <row r="158" spans="1:4" ht="15" customHeight="1">
      <c r="A158" s="105" t="str">
        <f>IF(NOT(ISBLANK(Steuerschlüssel!D158)),"Steuerschlüssel","")</f>
        <v/>
      </c>
      <c r="B158" t="str">
        <f>IF(AND(ISBLANK(Steuerschlüssel!D158),ISBLANK(Steuerschlüssel!E158),ISBLANK(Steuerschlüssel!F158)),"",IF(AND(Steuerschlüssel!D158&gt;=0,ISBLANK(Steuerschlüssel!E158),ISBLANK(Steuerschlüssel!F158)),Steuerschlüssel!D158&amp;"%",IF(AND(ISBLANK(Steuerschlüssel!D158),Steuerschlüssel!E158&gt;0,ISBLANK(Steuerschlüssel!F158)),"",IF(OR(AND(ISBLANK(Steuerschlüssel!D158),ISBLANK(Steuerschlüssel!E158),NOT(ISBLANK(Steuerschlüssel!F158))),AND(ISBLANK(Steuerschlüssel!D158),Steuerschlüssel!E158&gt;0,NOT(ISBLANK(Steuerschlüssel!F158))),AND(Steuerschlüssel!D158&gt;=0,ISBLANK(Steuerschlüssel!E158),NOT(ISBLANK(Steuerschlüssel!F158)))),"",Steuerschlüssel!E158&amp;"&gt;"&amp;Steuerschlüssel!D158&amp;"%"&amp;"-"&amp;Steuerschlüssel!F158))))</f>
        <v/>
      </c>
      <c r="C158" s="124" t="str">
        <f>IF(OR(AND(NOT(ISBLANK(Steuerschlüssel!D158)),NOT(ISBLANK(Steuerschlüssel!E158))),AND(NOT(ISBLANK(Steuerschlüssel!D158)),ISBLANK(Steuerschlüssel!E158),ISBLANK(Steuerschlüssel!F158))),Steuerschlüssel!D158,"")</f>
        <v/>
      </c>
      <c r="D158" s="108" t="str">
        <f>IF(NOT(ISBLANK(Steuerschlüssel!$D158)),Mandantname,"")</f>
        <v/>
      </c>
    </row>
    <row r="159" spans="1:4" ht="15" customHeight="1">
      <c r="A159" s="105" t="str">
        <f>IF(NOT(ISBLANK(Steuerschlüssel!D159)),"Steuerschlüssel","")</f>
        <v/>
      </c>
      <c r="B159" t="str">
        <f>IF(AND(ISBLANK(Steuerschlüssel!D159),ISBLANK(Steuerschlüssel!E159),ISBLANK(Steuerschlüssel!F159)),"",IF(AND(Steuerschlüssel!D159&gt;=0,ISBLANK(Steuerschlüssel!E159),ISBLANK(Steuerschlüssel!F159)),Steuerschlüssel!D159&amp;"%",IF(AND(ISBLANK(Steuerschlüssel!D159),Steuerschlüssel!E159&gt;0,ISBLANK(Steuerschlüssel!F159)),"",IF(OR(AND(ISBLANK(Steuerschlüssel!D159),ISBLANK(Steuerschlüssel!E159),NOT(ISBLANK(Steuerschlüssel!F159))),AND(ISBLANK(Steuerschlüssel!D159),Steuerschlüssel!E159&gt;0,NOT(ISBLANK(Steuerschlüssel!F159))),AND(Steuerschlüssel!D159&gt;=0,ISBLANK(Steuerschlüssel!E159),NOT(ISBLANK(Steuerschlüssel!F159)))),"",Steuerschlüssel!E159&amp;"&gt;"&amp;Steuerschlüssel!D159&amp;"%"&amp;"-"&amp;Steuerschlüssel!F159))))</f>
        <v/>
      </c>
      <c r="C159" s="124" t="str">
        <f>IF(OR(AND(NOT(ISBLANK(Steuerschlüssel!D159)),NOT(ISBLANK(Steuerschlüssel!E159))),AND(NOT(ISBLANK(Steuerschlüssel!D159)),ISBLANK(Steuerschlüssel!E159),ISBLANK(Steuerschlüssel!F159))),Steuerschlüssel!D159,"")</f>
        <v/>
      </c>
      <c r="D159" s="108" t="str">
        <f>IF(NOT(ISBLANK(Steuerschlüssel!$D159)),Mandantname,"")</f>
        <v/>
      </c>
    </row>
    <row r="160" spans="1:4" ht="15" customHeight="1">
      <c r="A160" s="105" t="str">
        <f>IF(NOT(ISBLANK(Steuerschlüssel!D160)),"Steuerschlüssel","")</f>
        <v/>
      </c>
      <c r="B160" t="str">
        <f>IF(AND(ISBLANK(Steuerschlüssel!D160),ISBLANK(Steuerschlüssel!E160),ISBLANK(Steuerschlüssel!F160)),"",IF(AND(Steuerschlüssel!D160&gt;=0,ISBLANK(Steuerschlüssel!E160),ISBLANK(Steuerschlüssel!F160)),Steuerschlüssel!D160&amp;"%",IF(AND(ISBLANK(Steuerschlüssel!D160),Steuerschlüssel!E160&gt;0,ISBLANK(Steuerschlüssel!F160)),"",IF(OR(AND(ISBLANK(Steuerschlüssel!D160),ISBLANK(Steuerschlüssel!E160),NOT(ISBLANK(Steuerschlüssel!F160))),AND(ISBLANK(Steuerschlüssel!D160),Steuerschlüssel!E160&gt;0,NOT(ISBLANK(Steuerschlüssel!F160))),AND(Steuerschlüssel!D160&gt;=0,ISBLANK(Steuerschlüssel!E160),NOT(ISBLANK(Steuerschlüssel!F160)))),"",Steuerschlüssel!E160&amp;"&gt;"&amp;Steuerschlüssel!D160&amp;"%"&amp;"-"&amp;Steuerschlüssel!F160))))</f>
        <v/>
      </c>
      <c r="C160" s="124" t="str">
        <f>IF(OR(AND(NOT(ISBLANK(Steuerschlüssel!D160)),NOT(ISBLANK(Steuerschlüssel!E160))),AND(NOT(ISBLANK(Steuerschlüssel!D160)),ISBLANK(Steuerschlüssel!E160),ISBLANK(Steuerschlüssel!F160))),Steuerschlüssel!D160,"")</f>
        <v/>
      </c>
      <c r="D160" s="108" t="str">
        <f>IF(NOT(ISBLANK(Steuerschlüssel!$D160)),Mandantname,"")</f>
        <v/>
      </c>
    </row>
    <row r="161" spans="1:4" ht="15" customHeight="1">
      <c r="A161" s="105" t="str">
        <f>IF(NOT(ISBLANK(Steuerschlüssel!D161)),"Steuerschlüssel","")</f>
        <v/>
      </c>
      <c r="B161" t="str">
        <f>IF(AND(ISBLANK(Steuerschlüssel!D161),ISBLANK(Steuerschlüssel!E161),ISBLANK(Steuerschlüssel!F161)),"",IF(AND(Steuerschlüssel!D161&gt;=0,ISBLANK(Steuerschlüssel!E161),ISBLANK(Steuerschlüssel!F161)),Steuerschlüssel!D161&amp;"%",IF(AND(ISBLANK(Steuerschlüssel!D161),Steuerschlüssel!E161&gt;0,ISBLANK(Steuerschlüssel!F161)),"",IF(OR(AND(ISBLANK(Steuerschlüssel!D161),ISBLANK(Steuerschlüssel!E161),NOT(ISBLANK(Steuerschlüssel!F161))),AND(ISBLANK(Steuerschlüssel!D161),Steuerschlüssel!E161&gt;0,NOT(ISBLANK(Steuerschlüssel!F161))),AND(Steuerschlüssel!D161&gt;=0,ISBLANK(Steuerschlüssel!E161),NOT(ISBLANK(Steuerschlüssel!F161)))),"",Steuerschlüssel!E161&amp;"&gt;"&amp;Steuerschlüssel!D161&amp;"%"&amp;"-"&amp;Steuerschlüssel!F161))))</f>
        <v/>
      </c>
      <c r="C161" s="124" t="str">
        <f>IF(OR(AND(NOT(ISBLANK(Steuerschlüssel!D161)),NOT(ISBLANK(Steuerschlüssel!E161))),AND(NOT(ISBLANK(Steuerschlüssel!D161)),ISBLANK(Steuerschlüssel!E161),ISBLANK(Steuerschlüssel!F161))),Steuerschlüssel!D161,"")</f>
        <v/>
      </c>
      <c r="D161" s="108" t="str">
        <f>IF(NOT(ISBLANK(Steuerschlüssel!$D161)),Mandantname,"")</f>
        <v/>
      </c>
    </row>
    <row r="162" spans="1:4" ht="15" customHeight="1">
      <c r="A162" s="105" t="str">
        <f>IF(NOT(ISBLANK(Steuerschlüssel!D162)),"Steuerschlüssel","")</f>
        <v/>
      </c>
      <c r="B162" t="str">
        <f>IF(AND(ISBLANK(Steuerschlüssel!D162),ISBLANK(Steuerschlüssel!E162),ISBLANK(Steuerschlüssel!F162)),"",IF(AND(Steuerschlüssel!D162&gt;=0,ISBLANK(Steuerschlüssel!E162),ISBLANK(Steuerschlüssel!F162)),Steuerschlüssel!D162&amp;"%",IF(AND(ISBLANK(Steuerschlüssel!D162),Steuerschlüssel!E162&gt;0,ISBLANK(Steuerschlüssel!F162)),"",IF(OR(AND(ISBLANK(Steuerschlüssel!D162),ISBLANK(Steuerschlüssel!E162),NOT(ISBLANK(Steuerschlüssel!F162))),AND(ISBLANK(Steuerschlüssel!D162),Steuerschlüssel!E162&gt;0,NOT(ISBLANK(Steuerschlüssel!F162))),AND(Steuerschlüssel!D162&gt;=0,ISBLANK(Steuerschlüssel!E162),NOT(ISBLANK(Steuerschlüssel!F162)))),"",Steuerschlüssel!E162&amp;"&gt;"&amp;Steuerschlüssel!D162&amp;"%"&amp;"-"&amp;Steuerschlüssel!F162))))</f>
        <v/>
      </c>
      <c r="C162" s="124" t="str">
        <f>IF(OR(AND(NOT(ISBLANK(Steuerschlüssel!D162)),NOT(ISBLANK(Steuerschlüssel!E162))),AND(NOT(ISBLANK(Steuerschlüssel!D162)),ISBLANK(Steuerschlüssel!E162),ISBLANK(Steuerschlüssel!F162))),Steuerschlüssel!D162,"")</f>
        <v/>
      </c>
      <c r="D162" s="108" t="str">
        <f>IF(NOT(ISBLANK(Steuerschlüssel!$D162)),Mandantname,"")</f>
        <v/>
      </c>
    </row>
    <row r="163" spans="1:4" ht="15" customHeight="1">
      <c r="A163" s="105" t="str">
        <f>IF(NOT(ISBLANK(Steuerschlüssel!D163)),"Steuerschlüssel","")</f>
        <v/>
      </c>
      <c r="B163" t="str">
        <f>IF(AND(ISBLANK(Steuerschlüssel!D163),ISBLANK(Steuerschlüssel!E163),ISBLANK(Steuerschlüssel!F163)),"",IF(AND(Steuerschlüssel!D163&gt;=0,ISBLANK(Steuerschlüssel!E163),ISBLANK(Steuerschlüssel!F163)),Steuerschlüssel!D163&amp;"%",IF(AND(ISBLANK(Steuerschlüssel!D163),Steuerschlüssel!E163&gt;0,ISBLANK(Steuerschlüssel!F163)),"",IF(OR(AND(ISBLANK(Steuerschlüssel!D163),ISBLANK(Steuerschlüssel!E163),NOT(ISBLANK(Steuerschlüssel!F163))),AND(ISBLANK(Steuerschlüssel!D163),Steuerschlüssel!E163&gt;0,NOT(ISBLANK(Steuerschlüssel!F163))),AND(Steuerschlüssel!D163&gt;=0,ISBLANK(Steuerschlüssel!E163),NOT(ISBLANK(Steuerschlüssel!F163)))),"",Steuerschlüssel!E163&amp;"&gt;"&amp;Steuerschlüssel!D163&amp;"%"&amp;"-"&amp;Steuerschlüssel!F163))))</f>
        <v/>
      </c>
      <c r="C163" s="124" t="str">
        <f>IF(OR(AND(NOT(ISBLANK(Steuerschlüssel!D163)),NOT(ISBLANK(Steuerschlüssel!E163))),AND(NOT(ISBLANK(Steuerschlüssel!D163)),ISBLANK(Steuerschlüssel!E163),ISBLANK(Steuerschlüssel!F163))),Steuerschlüssel!D163,"")</f>
        <v/>
      </c>
      <c r="D163" s="108" t="str">
        <f>IF(NOT(ISBLANK(Steuerschlüssel!$D163)),Mandantname,"")</f>
        <v/>
      </c>
    </row>
    <row r="164" spans="1:4" ht="15" customHeight="1">
      <c r="A164" s="105" t="str">
        <f>IF(NOT(ISBLANK(Steuerschlüssel!D164)),"Steuerschlüssel","")</f>
        <v/>
      </c>
      <c r="B164" t="str">
        <f>IF(AND(ISBLANK(Steuerschlüssel!D164),ISBLANK(Steuerschlüssel!E164),ISBLANK(Steuerschlüssel!F164)),"",IF(AND(Steuerschlüssel!D164&gt;=0,ISBLANK(Steuerschlüssel!E164),ISBLANK(Steuerschlüssel!F164)),Steuerschlüssel!D164&amp;"%",IF(AND(ISBLANK(Steuerschlüssel!D164),Steuerschlüssel!E164&gt;0,ISBLANK(Steuerschlüssel!F164)),"",IF(OR(AND(ISBLANK(Steuerschlüssel!D164),ISBLANK(Steuerschlüssel!E164),NOT(ISBLANK(Steuerschlüssel!F164))),AND(ISBLANK(Steuerschlüssel!D164),Steuerschlüssel!E164&gt;0,NOT(ISBLANK(Steuerschlüssel!F164))),AND(Steuerschlüssel!D164&gt;=0,ISBLANK(Steuerschlüssel!E164),NOT(ISBLANK(Steuerschlüssel!F164)))),"",Steuerschlüssel!E164&amp;"&gt;"&amp;Steuerschlüssel!D164&amp;"%"&amp;"-"&amp;Steuerschlüssel!F164))))</f>
        <v/>
      </c>
      <c r="C164" s="124" t="str">
        <f>IF(OR(AND(NOT(ISBLANK(Steuerschlüssel!D164)),NOT(ISBLANK(Steuerschlüssel!E164))),AND(NOT(ISBLANK(Steuerschlüssel!D164)),ISBLANK(Steuerschlüssel!E164),ISBLANK(Steuerschlüssel!F164))),Steuerschlüssel!D164,"")</f>
        <v/>
      </c>
      <c r="D164" s="108" t="str">
        <f>IF(NOT(ISBLANK(Steuerschlüssel!$D164)),Mandantname,"")</f>
        <v/>
      </c>
    </row>
    <row r="165" spans="1:4" ht="15" customHeight="1">
      <c r="A165" s="105" t="str">
        <f>IF(NOT(ISBLANK(Steuerschlüssel!D165)),"Steuerschlüssel","")</f>
        <v/>
      </c>
      <c r="B165" t="str">
        <f>IF(AND(ISBLANK(Steuerschlüssel!D165),ISBLANK(Steuerschlüssel!E165),ISBLANK(Steuerschlüssel!F165)),"",IF(AND(Steuerschlüssel!D165&gt;=0,ISBLANK(Steuerschlüssel!E165),ISBLANK(Steuerschlüssel!F165)),Steuerschlüssel!D165&amp;"%",IF(AND(ISBLANK(Steuerschlüssel!D165),Steuerschlüssel!E165&gt;0,ISBLANK(Steuerschlüssel!F165)),"",IF(OR(AND(ISBLANK(Steuerschlüssel!D165),ISBLANK(Steuerschlüssel!E165),NOT(ISBLANK(Steuerschlüssel!F165))),AND(ISBLANK(Steuerschlüssel!D165),Steuerschlüssel!E165&gt;0,NOT(ISBLANK(Steuerschlüssel!F165))),AND(Steuerschlüssel!D165&gt;=0,ISBLANK(Steuerschlüssel!E165),NOT(ISBLANK(Steuerschlüssel!F165)))),"",Steuerschlüssel!E165&amp;"&gt;"&amp;Steuerschlüssel!D165&amp;"%"&amp;"-"&amp;Steuerschlüssel!F165))))</f>
        <v/>
      </c>
      <c r="C165" s="124" t="str">
        <f>IF(OR(AND(NOT(ISBLANK(Steuerschlüssel!D165)),NOT(ISBLANK(Steuerschlüssel!E165))),AND(NOT(ISBLANK(Steuerschlüssel!D165)),ISBLANK(Steuerschlüssel!E165),ISBLANK(Steuerschlüssel!F165))),Steuerschlüssel!D165,"")</f>
        <v/>
      </c>
      <c r="D165" s="108" t="str">
        <f>IF(NOT(ISBLANK(Steuerschlüssel!$D165)),Mandantname,"")</f>
        <v/>
      </c>
    </row>
    <row r="166" spans="1:4" ht="15" customHeight="1">
      <c r="A166" s="105" t="str">
        <f>IF(NOT(ISBLANK(Steuerschlüssel!D166)),"Steuerschlüssel","")</f>
        <v/>
      </c>
      <c r="B166" t="str">
        <f>IF(AND(ISBLANK(Steuerschlüssel!D166),ISBLANK(Steuerschlüssel!E166),ISBLANK(Steuerschlüssel!F166)),"",IF(AND(Steuerschlüssel!D166&gt;=0,ISBLANK(Steuerschlüssel!E166),ISBLANK(Steuerschlüssel!F166)),Steuerschlüssel!D166&amp;"%",IF(AND(ISBLANK(Steuerschlüssel!D166),Steuerschlüssel!E166&gt;0,ISBLANK(Steuerschlüssel!F166)),"",IF(OR(AND(ISBLANK(Steuerschlüssel!D166),ISBLANK(Steuerschlüssel!E166),NOT(ISBLANK(Steuerschlüssel!F166))),AND(ISBLANK(Steuerschlüssel!D166),Steuerschlüssel!E166&gt;0,NOT(ISBLANK(Steuerschlüssel!F166))),AND(Steuerschlüssel!D166&gt;=0,ISBLANK(Steuerschlüssel!E166),NOT(ISBLANK(Steuerschlüssel!F166)))),"",Steuerschlüssel!E166&amp;"&gt;"&amp;Steuerschlüssel!D166&amp;"%"&amp;"-"&amp;Steuerschlüssel!F166))))</f>
        <v/>
      </c>
      <c r="C166" s="124" t="str">
        <f>IF(OR(AND(NOT(ISBLANK(Steuerschlüssel!D166)),NOT(ISBLANK(Steuerschlüssel!E166))),AND(NOT(ISBLANK(Steuerschlüssel!D166)),ISBLANK(Steuerschlüssel!E166),ISBLANK(Steuerschlüssel!F166))),Steuerschlüssel!D166,"")</f>
        <v/>
      </c>
      <c r="D166" s="108" t="str">
        <f>IF(NOT(ISBLANK(Steuerschlüssel!$D166)),Mandantname,"")</f>
        <v/>
      </c>
    </row>
    <row r="167" spans="1:4" ht="15" customHeight="1">
      <c r="A167" s="105" t="str">
        <f>IF(NOT(ISBLANK(Steuerschlüssel!D167)),"Steuerschlüssel","")</f>
        <v/>
      </c>
      <c r="B167" t="str">
        <f>IF(AND(ISBLANK(Steuerschlüssel!D167),ISBLANK(Steuerschlüssel!E167),ISBLANK(Steuerschlüssel!F167)),"",IF(AND(Steuerschlüssel!D167&gt;=0,ISBLANK(Steuerschlüssel!E167),ISBLANK(Steuerschlüssel!F167)),Steuerschlüssel!D167&amp;"%",IF(AND(ISBLANK(Steuerschlüssel!D167),Steuerschlüssel!E167&gt;0,ISBLANK(Steuerschlüssel!F167)),"",IF(OR(AND(ISBLANK(Steuerschlüssel!D167),ISBLANK(Steuerschlüssel!E167),NOT(ISBLANK(Steuerschlüssel!F167))),AND(ISBLANK(Steuerschlüssel!D167),Steuerschlüssel!E167&gt;0,NOT(ISBLANK(Steuerschlüssel!F167))),AND(Steuerschlüssel!D167&gt;=0,ISBLANK(Steuerschlüssel!E167),NOT(ISBLANK(Steuerschlüssel!F167)))),"",Steuerschlüssel!E167&amp;"&gt;"&amp;Steuerschlüssel!D167&amp;"%"&amp;"-"&amp;Steuerschlüssel!F167))))</f>
        <v/>
      </c>
      <c r="C167" s="124" t="str">
        <f>IF(OR(AND(NOT(ISBLANK(Steuerschlüssel!D167)),NOT(ISBLANK(Steuerschlüssel!E167))),AND(NOT(ISBLANK(Steuerschlüssel!D167)),ISBLANK(Steuerschlüssel!E167),ISBLANK(Steuerschlüssel!F167))),Steuerschlüssel!D167,"")</f>
        <v/>
      </c>
      <c r="D167" s="108" t="str">
        <f>IF(NOT(ISBLANK(Steuerschlüssel!$D167)),Mandantname,"")</f>
        <v/>
      </c>
    </row>
    <row r="168" spans="1:4" ht="15" customHeight="1">
      <c r="A168" s="105" t="str">
        <f>IF(NOT(ISBLANK(Steuerschlüssel!D168)),"Steuerschlüssel","")</f>
        <v/>
      </c>
      <c r="B168" t="str">
        <f>IF(AND(ISBLANK(Steuerschlüssel!D168),ISBLANK(Steuerschlüssel!E168),ISBLANK(Steuerschlüssel!F168)),"",IF(AND(Steuerschlüssel!D168&gt;=0,ISBLANK(Steuerschlüssel!E168),ISBLANK(Steuerschlüssel!F168)),Steuerschlüssel!D168&amp;"%",IF(AND(ISBLANK(Steuerschlüssel!D168),Steuerschlüssel!E168&gt;0,ISBLANK(Steuerschlüssel!F168)),"",IF(OR(AND(ISBLANK(Steuerschlüssel!D168),ISBLANK(Steuerschlüssel!E168),NOT(ISBLANK(Steuerschlüssel!F168))),AND(ISBLANK(Steuerschlüssel!D168),Steuerschlüssel!E168&gt;0,NOT(ISBLANK(Steuerschlüssel!F168))),AND(Steuerschlüssel!D168&gt;=0,ISBLANK(Steuerschlüssel!E168),NOT(ISBLANK(Steuerschlüssel!F168)))),"",Steuerschlüssel!E168&amp;"&gt;"&amp;Steuerschlüssel!D168&amp;"%"&amp;"-"&amp;Steuerschlüssel!F168))))</f>
        <v/>
      </c>
      <c r="C168" s="124" t="str">
        <f>IF(OR(AND(NOT(ISBLANK(Steuerschlüssel!D168)),NOT(ISBLANK(Steuerschlüssel!E168))),AND(NOT(ISBLANK(Steuerschlüssel!D168)),ISBLANK(Steuerschlüssel!E168),ISBLANK(Steuerschlüssel!F168))),Steuerschlüssel!D168,"")</f>
        <v/>
      </c>
      <c r="D168" s="108" t="str">
        <f>IF(NOT(ISBLANK(Steuerschlüssel!$D168)),Mandantname,"")</f>
        <v/>
      </c>
    </row>
    <row r="169" spans="1:4" ht="15" customHeight="1">
      <c r="A169" s="105" t="str">
        <f>IF(NOT(ISBLANK(Steuerschlüssel!D169)),"Steuerschlüssel","")</f>
        <v/>
      </c>
      <c r="B169" t="str">
        <f>IF(AND(ISBLANK(Steuerschlüssel!D169),ISBLANK(Steuerschlüssel!E169),ISBLANK(Steuerschlüssel!F169)),"",IF(AND(Steuerschlüssel!D169&gt;=0,ISBLANK(Steuerschlüssel!E169),ISBLANK(Steuerschlüssel!F169)),Steuerschlüssel!D169&amp;"%",IF(AND(ISBLANK(Steuerschlüssel!D169),Steuerschlüssel!E169&gt;0,ISBLANK(Steuerschlüssel!F169)),"",IF(OR(AND(ISBLANK(Steuerschlüssel!D169),ISBLANK(Steuerschlüssel!E169),NOT(ISBLANK(Steuerschlüssel!F169))),AND(ISBLANK(Steuerschlüssel!D169),Steuerschlüssel!E169&gt;0,NOT(ISBLANK(Steuerschlüssel!F169))),AND(Steuerschlüssel!D169&gt;=0,ISBLANK(Steuerschlüssel!E169),NOT(ISBLANK(Steuerschlüssel!F169)))),"",Steuerschlüssel!E169&amp;"&gt;"&amp;Steuerschlüssel!D169&amp;"%"&amp;"-"&amp;Steuerschlüssel!F169))))</f>
        <v/>
      </c>
      <c r="C169" s="124" t="str">
        <f>IF(OR(AND(NOT(ISBLANK(Steuerschlüssel!D169)),NOT(ISBLANK(Steuerschlüssel!E169))),AND(NOT(ISBLANK(Steuerschlüssel!D169)),ISBLANK(Steuerschlüssel!E169),ISBLANK(Steuerschlüssel!F169))),Steuerschlüssel!D169,"")</f>
        <v/>
      </c>
      <c r="D169" s="108" t="str">
        <f>IF(NOT(ISBLANK(Steuerschlüssel!$D169)),Mandantname,"")</f>
        <v/>
      </c>
    </row>
    <row r="170" spans="1:4" ht="15" customHeight="1">
      <c r="A170" s="105" t="str">
        <f>IF(NOT(ISBLANK(Steuerschlüssel!D170)),"Steuerschlüssel","")</f>
        <v/>
      </c>
      <c r="B170" t="str">
        <f>IF(AND(ISBLANK(Steuerschlüssel!D170),ISBLANK(Steuerschlüssel!E170),ISBLANK(Steuerschlüssel!F170)),"",IF(AND(Steuerschlüssel!D170&gt;=0,ISBLANK(Steuerschlüssel!E170),ISBLANK(Steuerschlüssel!F170)),Steuerschlüssel!D170&amp;"%",IF(AND(ISBLANK(Steuerschlüssel!D170),Steuerschlüssel!E170&gt;0,ISBLANK(Steuerschlüssel!F170)),"",IF(OR(AND(ISBLANK(Steuerschlüssel!D170),ISBLANK(Steuerschlüssel!E170),NOT(ISBLANK(Steuerschlüssel!F170))),AND(ISBLANK(Steuerschlüssel!D170),Steuerschlüssel!E170&gt;0,NOT(ISBLANK(Steuerschlüssel!F170))),AND(Steuerschlüssel!D170&gt;=0,ISBLANK(Steuerschlüssel!E170),NOT(ISBLANK(Steuerschlüssel!F170)))),"",Steuerschlüssel!E170&amp;"&gt;"&amp;Steuerschlüssel!D170&amp;"%"&amp;"-"&amp;Steuerschlüssel!F170))))</f>
        <v/>
      </c>
      <c r="C170" s="124" t="str">
        <f>IF(OR(AND(NOT(ISBLANK(Steuerschlüssel!D170)),NOT(ISBLANK(Steuerschlüssel!E170))),AND(NOT(ISBLANK(Steuerschlüssel!D170)),ISBLANK(Steuerschlüssel!E170),ISBLANK(Steuerschlüssel!F170))),Steuerschlüssel!D170,"")</f>
        <v/>
      </c>
      <c r="D170" s="108" t="str">
        <f>IF(NOT(ISBLANK(Steuerschlüssel!$D170)),Mandantname,"")</f>
        <v/>
      </c>
    </row>
    <row r="171" spans="1:4" ht="15" customHeight="1">
      <c r="A171" s="105" t="str">
        <f>IF(NOT(ISBLANK(Steuerschlüssel!D171)),"Steuerschlüssel","")</f>
        <v/>
      </c>
      <c r="B171" t="str">
        <f>IF(AND(ISBLANK(Steuerschlüssel!D171),ISBLANK(Steuerschlüssel!E171),ISBLANK(Steuerschlüssel!F171)),"",IF(AND(Steuerschlüssel!D171&gt;=0,ISBLANK(Steuerschlüssel!E171),ISBLANK(Steuerschlüssel!F171)),Steuerschlüssel!D171&amp;"%",IF(AND(ISBLANK(Steuerschlüssel!D171),Steuerschlüssel!E171&gt;0,ISBLANK(Steuerschlüssel!F171)),"",IF(OR(AND(ISBLANK(Steuerschlüssel!D171),ISBLANK(Steuerschlüssel!E171),NOT(ISBLANK(Steuerschlüssel!F171))),AND(ISBLANK(Steuerschlüssel!D171),Steuerschlüssel!E171&gt;0,NOT(ISBLANK(Steuerschlüssel!F171))),AND(Steuerschlüssel!D171&gt;=0,ISBLANK(Steuerschlüssel!E171),NOT(ISBLANK(Steuerschlüssel!F171)))),"",Steuerschlüssel!E171&amp;"&gt;"&amp;Steuerschlüssel!D171&amp;"%"&amp;"-"&amp;Steuerschlüssel!F171))))</f>
        <v/>
      </c>
      <c r="C171" s="124" t="str">
        <f>IF(OR(AND(NOT(ISBLANK(Steuerschlüssel!D171)),NOT(ISBLANK(Steuerschlüssel!E171))),AND(NOT(ISBLANK(Steuerschlüssel!D171)),ISBLANK(Steuerschlüssel!E171),ISBLANK(Steuerschlüssel!F171))),Steuerschlüssel!D171,"")</f>
        <v/>
      </c>
      <c r="D171" s="108" t="str">
        <f>IF(NOT(ISBLANK(Steuerschlüssel!$D171)),Mandantname,"")</f>
        <v/>
      </c>
    </row>
    <row r="172" spans="1:4" ht="15" customHeight="1">
      <c r="A172" s="105" t="str">
        <f>IF(NOT(ISBLANK(Steuerschlüssel!D172)),"Steuerschlüssel","")</f>
        <v/>
      </c>
      <c r="B172" t="str">
        <f>IF(AND(ISBLANK(Steuerschlüssel!D172),ISBLANK(Steuerschlüssel!E172),ISBLANK(Steuerschlüssel!F172)),"",IF(AND(Steuerschlüssel!D172&gt;=0,ISBLANK(Steuerschlüssel!E172),ISBLANK(Steuerschlüssel!F172)),Steuerschlüssel!D172&amp;"%",IF(AND(ISBLANK(Steuerschlüssel!D172),Steuerschlüssel!E172&gt;0,ISBLANK(Steuerschlüssel!F172)),"",IF(OR(AND(ISBLANK(Steuerschlüssel!D172),ISBLANK(Steuerschlüssel!E172),NOT(ISBLANK(Steuerschlüssel!F172))),AND(ISBLANK(Steuerschlüssel!D172),Steuerschlüssel!E172&gt;0,NOT(ISBLANK(Steuerschlüssel!F172))),AND(Steuerschlüssel!D172&gt;=0,ISBLANK(Steuerschlüssel!E172),NOT(ISBLANK(Steuerschlüssel!F172)))),"",Steuerschlüssel!E172&amp;"&gt;"&amp;Steuerschlüssel!D172&amp;"%"&amp;"-"&amp;Steuerschlüssel!F172))))</f>
        <v/>
      </c>
      <c r="C172" s="124" t="str">
        <f>IF(OR(AND(NOT(ISBLANK(Steuerschlüssel!D172)),NOT(ISBLANK(Steuerschlüssel!E172))),AND(NOT(ISBLANK(Steuerschlüssel!D172)),ISBLANK(Steuerschlüssel!E172),ISBLANK(Steuerschlüssel!F172))),Steuerschlüssel!D172,"")</f>
        <v/>
      </c>
      <c r="D172" s="108" t="str">
        <f>IF(NOT(ISBLANK(Steuerschlüssel!$D172)),Mandantname,"")</f>
        <v/>
      </c>
    </row>
    <row r="173" spans="1:4" ht="15" customHeight="1">
      <c r="A173" s="105" t="str">
        <f>IF(NOT(ISBLANK(Steuerschlüssel!D173)),"Steuerschlüssel","")</f>
        <v/>
      </c>
      <c r="B173" t="str">
        <f>IF(AND(ISBLANK(Steuerschlüssel!D173),ISBLANK(Steuerschlüssel!E173),ISBLANK(Steuerschlüssel!F173)),"",IF(AND(Steuerschlüssel!D173&gt;=0,ISBLANK(Steuerschlüssel!E173),ISBLANK(Steuerschlüssel!F173)),Steuerschlüssel!D173&amp;"%",IF(AND(ISBLANK(Steuerschlüssel!D173),Steuerschlüssel!E173&gt;0,ISBLANK(Steuerschlüssel!F173)),"",IF(OR(AND(ISBLANK(Steuerschlüssel!D173),ISBLANK(Steuerschlüssel!E173),NOT(ISBLANK(Steuerschlüssel!F173))),AND(ISBLANK(Steuerschlüssel!D173),Steuerschlüssel!E173&gt;0,NOT(ISBLANK(Steuerschlüssel!F173))),AND(Steuerschlüssel!D173&gt;=0,ISBLANK(Steuerschlüssel!E173),NOT(ISBLANK(Steuerschlüssel!F173)))),"",Steuerschlüssel!E173&amp;"&gt;"&amp;Steuerschlüssel!D173&amp;"%"&amp;"-"&amp;Steuerschlüssel!F173))))</f>
        <v/>
      </c>
      <c r="C173" s="124" t="str">
        <f>IF(OR(AND(NOT(ISBLANK(Steuerschlüssel!D173)),NOT(ISBLANK(Steuerschlüssel!E173))),AND(NOT(ISBLANK(Steuerschlüssel!D173)),ISBLANK(Steuerschlüssel!E173),ISBLANK(Steuerschlüssel!F173))),Steuerschlüssel!D173,"")</f>
        <v/>
      </c>
      <c r="D173" s="108" t="str">
        <f>IF(NOT(ISBLANK(Steuerschlüssel!$D173)),Mandantname,"")</f>
        <v/>
      </c>
    </row>
    <row r="174" spans="1:4" ht="15" customHeight="1">
      <c r="A174" s="105" t="str">
        <f>IF(NOT(ISBLANK(Steuerschlüssel!D174)),"Steuerschlüssel","")</f>
        <v/>
      </c>
      <c r="B174" t="str">
        <f>IF(AND(ISBLANK(Steuerschlüssel!D174),ISBLANK(Steuerschlüssel!E174),ISBLANK(Steuerschlüssel!F174)),"",IF(AND(Steuerschlüssel!D174&gt;=0,ISBLANK(Steuerschlüssel!E174),ISBLANK(Steuerschlüssel!F174)),Steuerschlüssel!D174&amp;"%",IF(AND(ISBLANK(Steuerschlüssel!D174),Steuerschlüssel!E174&gt;0,ISBLANK(Steuerschlüssel!F174)),"",IF(OR(AND(ISBLANK(Steuerschlüssel!D174),ISBLANK(Steuerschlüssel!E174),NOT(ISBLANK(Steuerschlüssel!F174))),AND(ISBLANK(Steuerschlüssel!D174),Steuerschlüssel!E174&gt;0,NOT(ISBLANK(Steuerschlüssel!F174))),AND(Steuerschlüssel!D174&gt;=0,ISBLANK(Steuerschlüssel!E174),NOT(ISBLANK(Steuerschlüssel!F174)))),"",Steuerschlüssel!E174&amp;"&gt;"&amp;Steuerschlüssel!D174&amp;"%"&amp;"-"&amp;Steuerschlüssel!F174))))</f>
        <v/>
      </c>
      <c r="C174" s="124" t="str">
        <f>IF(OR(AND(NOT(ISBLANK(Steuerschlüssel!D174)),NOT(ISBLANK(Steuerschlüssel!E174))),AND(NOT(ISBLANK(Steuerschlüssel!D174)),ISBLANK(Steuerschlüssel!E174),ISBLANK(Steuerschlüssel!F174))),Steuerschlüssel!D174,"")</f>
        <v/>
      </c>
      <c r="D174" s="108" t="str">
        <f>IF(NOT(ISBLANK(Steuerschlüssel!$D174)),Mandantname,"")</f>
        <v/>
      </c>
    </row>
    <row r="175" spans="1:4" ht="15" customHeight="1">
      <c r="A175" s="105" t="str">
        <f>IF(NOT(ISBLANK(Steuerschlüssel!D175)),"Steuerschlüssel","")</f>
        <v/>
      </c>
      <c r="B175" t="str">
        <f>IF(AND(ISBLANK(Steuerschlüssel!D175),ISBLANK(Steuerschlüssel!E175),ISBLANK(Steuerschlüssel!F175)),"",IF(AND(Steuerschlüssel!D175&gt;=0,ISBLANK(Steuerschlüssel!E175),ISBLANK(Steuerschlüssel!F175)),Steuerschlüssel!D175&amp;"%",IF(AND(ISBLANK(Steuerschlüssel!D175),Steuerschlüssel!E175&gt;0,ISBLANK(Steuerschlüssel!F175)),"",IF(OR(AND(ISBLANK(Steuerschlüssel!D175),ISBLANK(Steuerschlüssel!E175),NOT(ISBLANK(Steuerschlüssel!F175))),AND(ISBLANK(Steuerschlüssel!D175),Steuerschlüssel!E175&gt;0,NOT(ISBLANK(Steuerschlüssel!F175))),AND(Steuerschlüssel!D175&gt;=0,ISBLANK(Steuerschlüssel!E175),NOT(ISBLANK(Steuerschlüssel!F175)))),"",Steuerschlüssel!E175&amp;"&gt;"&amp;Steuerschlüssel!D175&amp;"%"&amp;"-"&amp;Steuerschlüssel!F175))))</f>
        <v/>
      </c>
      <c r="C175" s="124" t="str">
        <f>IF(OR(AND(NOT(ISBLANK(Steuerschlüssel!D175)),NOT(ISBLANK(Steuerschlüssel!E175))),AND(NOT(ISBLANK(Steuerschlüssel!D175)),ISBLANK(Steuerschlüssel!E175),ISBLANK(Steuerschlüssel!F175))),Steuerschlüssel!D175,"")</f>
        <v/>
      </c>
      <c r="D175" s="108" t="str">
        <f>IF(NOT(ISBLANK(Steuerschlüssel!$D175)),Mandantname,"")</f>
        <v/>
      </c>
    </row>
    <row r="176" spans="1:4" ht="15" customHeight="1">
      <c r="A176" s="105" t="str">
        <f>IF(NOT(ISBLANK(Steuerschlüssel!D176)),"Steuerschlüssel","")</f>
        <v/>
      </c>
      <c r="B176" t="str">
        <f>IF(AND(ISBLANK(Steuerschlüssel!D176),ISBLANK(Steuerschlüssel!E176),ISBLANK(Steuerschlüssel!F176)),"",IF(AND(Steuerschlüssel!D176&gt;=0,ISBLANK(Steuerschlüssel!E176),ISBLANK(Steuerschlüssel!F176)),Steuerschlüssel!D176&amp;"%",IF(AND(ISBLANK(Steuerschlüssel!D176),Steuerschlüssel!E176&gt;0,ISBLANK(Steuerschlüssel!F176)),"",IF(OR(AND(ISBLANK(Steuerschlüssel!D176),ISBLANK(Steuerschlüssel!E176),NOT(ISBLANK(Steuerschlüssel!F176))),AND(ISBLANK(Steuerschlüssel!D176),Steuerschlüssel!E176&gt;0,NOT(ISBLANK(Steuerschlüssel!F176))),AND(Steuerschlüssel!D176&gt;=0,ISBLANK(Steuerschlüssel!E176),NOT(ISBLANK(Steuerschlüssel!F176)))),"",Steuerschlüssel!E176&amp;"&gt;"&amp;Steuerschlüssel!D176&amp;"%"&amp;"-"&amp;Steuerschlüssel!F176))))</f>
        <v/>
      </c>
      <c r="C176" s="124" t="str">
        <f>IF(OR(AND(NOT(ISBLANK(Steuerschlüssel!D176)),NOT(ISBLANK(Steuerschlüssel!E176))),AND(NOT(ISBLANK(Steuerschlüssel!D176)),ISBLANK(Steuerschlüssel!E176),ISBLANK(Steuerschlüssel!F176))),Steuerschlüssel!D176,"")</f>
        <v/>
      </c>
      <c r="D176" s="108" t="str">
        <f>IF(NOT(ISBLANK(Steuerschlüssel!$D176)),Mandantname,"")</f>
        <v/>
      </c>
    </row>
    <row r="177" spans="1:4" ht="15" customHeight="1">
      <c r="A177" s="105" t="str">
        <f>IF(NOT(ISBLANK(Steuerschlüssel!D177)),"Steuerschlüssel","")</f>
        <v/>
      </c>
      <c r="B177" t="str">
        <f>IF(AND(ISBLANK(Steuerschlüssel!D177),ISBLANK(Steuerschlüssel!E177),ISBLANK(Steuerschlüssel!F177)),"",IF(AND(Steuerschlüssel!D177&gt;=0,ISBLANK(Steuerschlüssel!E177),ISBLANK(Steuerschlüssel!F177)),Steuerschlüssel!D177&amp;"%",IF(AND(ISBLANK(Steuerschlüssel!D177),Steuerschlüssel!E177&gt;0,ISBLANK(Steuerschlüssel!F177)),"",IF(OR(AND(ISBLANK(Steuerschlüssel!D177),ISBLANK(Steuerschlüssel!E177),NOT(ISBLANK(Steuerschlüssel!F177))),AND(ISBLANK(Steuerschlüssel!D177),Steuerschlüssel!E177&gt;0,NOT(ISBLANK(Steuerschlüssel!F177))),AND(Steuerschlüssel!D177&gt;=0,ISBLANK(Steuerschlüssel!E177),NOT(ISBLANK(Steuerschlüssel!F177)))),"",Steuerschlüssel!E177&amp;"&gt;"&amp;Steuerschlüssel!D177&amp;"%"&amp;"-"&amp;Steuerschlüssel!F177))))</f>
        <v/>
      </c>
      <c r="C177" s="124" t="str">
        <f>IF(OR(AND(NOT(ISBLANK(Steuerschlüssel!D177)),NOT(ISBLANK(Steuerschlüssel!E177))),AND(NOT(ISBLANK(Steuerschlüssel!D177)),ISBLANK(Steuerschlüssel!E177),ISBLANK(Steuerschlüssel!F177))),Steuerschlüssel!D177,"")</f>
        <v/>
      </c>
      <c r="D177" s="108" t="str">
        <f>IF(NOT(ISBLANK(Steuerschlüssel!$D177)),Mandantname,"")</f>
        <v/>
      </c>
    </row>
    <row r="178" spans="1:4" ht="15" customHeight="1">
      <c r="A178" s="105" t="str">
        <f>IF(NOT(ISBLANK(Steuerschlüssel!D178)),"Steuerschlüssel","")</f>
        <v/>
      </c>
      <c r="B178" t="str">
        <f>IF(AND(ISBLANK(Steuerschlüssel!D178),ISBLANK(Steuerschlüssel!E178),ISBLANK(Steuerschlüssel!F178)),"",IF(AND(Steuerschlüssel!D178&gt;=0,ISBLANK(Steuerschlüssel!E178),ISBLANK(Steuerschlüssel!F178)),Steuerschlüssel!D178&amp;"%",IF(AND(ISBLANK(Steuerschlüssel!D178),Steuerschlüssel!E178&gt;0,ISBLANK(Steuerschlüssel!F178)),"",IF(OR(AND(ISBLANK(Steuerschlüssel!D178),ISBLANK(Steuerschlüssel!E178),NOT(ISBLANK(Steuerschlüssel!F178))),AND(ISBLANK(Steuerschlüssel!D178),Steuerschlüssel!E178&gt;0,NOT(ISBLANK(Steuerschlüssel!F178))),AND(Steuerschlüssel!D178&gt;=0,ISBLANK(Steuerschlüssel!E178),NOT(ISBLANK(Steuerschlüssel!F178)))),"",Steuerschlüssel!E178&amp;"&gt;"&amp;Steuerschlüssel!D178&amp;"%"&amp;"-"&amp;Steuerschlüssel!F178))))</f>
        <v/>
      </c>
      <c r="C178" s="124" t="str">
        <f>IF(OR(AND(NOT(ISBLANK(Steuerschlüssel!D178)),NOT(ISBLANK(Steuerschlüssel!E178))),AND(NOT(ISBLANK(Steuerschlüssel!D178)),ISBLANK(Steuerschlüssel!E178),ISBLANK(Steuerschlüssel!F178))),Steuerschlüssel!D178,"")</f>
        <v/>
      </c>
      <c r="D178" s="108" t="str">
        <f>IF(NOT(ISBLANK(Steuerschlüssel!$D178)),Mandantname,"")</f>
        <v/>
      </c>
    </row>
    <row r="179" spans="1:4" ht="15" customHeight="1">
      <c r="A179" s="105" t="str">
        <f>IF(NOT(ISBLANK(Steuerschlüssel!D179)),"Steuerschlüssel","")</f>
        <v/>
      </c>
      <c r="B179" t="str">
        <f>IF(AND(ISBLANK(Steuerschlüssel!D179),ISBLANK(Steuerschlüssel!E179),ISBLANK(Steuerschlüssel!F179)),"",IF(AND(Steuerschlüssel!D179&gt;=0,ISBLANK(Steuerschlüssel!E179),ISBLANK(Steuerschlüssel!F179)),Steuerschlüssel!D179&amp;"%",IF(AND(ISBLANK(Steuerschlüssel!D179),Steuerschlüssel!E179&gt;0,ISBLANK(Steuerschlüssel!F179)),"",IF(OR(AND(ISBLANK(Steuerschlüssel!D179),ISBLANK(Steuerschlüssel!E179),NOT(ISBLANK(Steuerschlüssel!F179))),AND(ISBLANK(Steuerschlüssel!D179),Steuerschlüssel!E179&gt;0,NOT(ISBLANK(Steuerschlüssel!F179))),AND(Steuerschlüssel!D179&gt;=0,ISBLANK(Steuerschlüssel!E179),NOT(ISBLANK(Steuerschlüssel!F179)))),"",Steuerschlüssel!E179&amp;"&gt;"&amp;Steuerschlüssel!D179&amp;"%"&amp;"-"&amp;Steuerschlüssel!F179))))</f>
        <v/>
      </c>
      <c r="C179" s="124" t="str">
        <f>IF(OR(AND(NOT(ISBLANK(Steuerschlüssel!D179)),NOT(ISBLANK(Steuerschlüssel!E179))),AND(NOT(ISBLANK(Steuerschlüssel!D179)),ISBLANK(Steuerschlüssel!E179),ISBLANK(Steuerschlüssel!F179))),Steuerschlüssel!D179,"")</f>
        <v/>
      </c>
      <c r="D179" s="108" t="str">
        <f>IF(NOT(ISBLANK(Steuerschlüssel!$D179)),Mandantname,"")</f>
        <v/>
      </c>
    </row>
    <row r="180" spans="1:4" ht="15" customHeight="1">
      <c r="A180" s="105" t="str">
        <f>IF(NOT(ISBLANK(Steuerschlüssel!D180)),"Steuerschlüssel","")</f>
        <v/>
      </c>
      <c r="B180" t="str">
        <f>IF(AND(ISBLANK(Steuerschlüssel!D180),ISBLANK(Steuerschlüssel!E180),ISBLANK(Steuerschlüssel!F180)),"",IF(AND(Steuerschlüssel!D180&gt;=0,ISBLANK(Steuerschlüssel!E180),ISBLANK(Steuerschlüssel!F180)),Steuerschlüssel!D180&amp;"%",IF(AND(ISBLANK(Steuerschlüssel!D180),Steuerschlüssel!E180&gt;0,ISBLANK(Steuerschlüssel!F180)),"",IF(OR(AND(ISBLANK(Steuerschlüssel!D180),ISBLANK(Steuerschlüssel!E180),NOT(ISBLANK(Steuerschlüssel!F180))),AND(ISBLANK(Steuerschlüssel!D180),Steuerschlüssel!E180&gt;0,NOT(ISBLANK(Steuerschlüssel!F180))),AND(Steuerschlüssel!D180&gt;=0,ISBLANK(Steuerschlüssel!E180),NOT(ISBLANK(Steuerschlüssel!F180)))),"",Steuerschlüssel!E180&amp;"&gt;"&amp;Steuerschlüssel!D180&amp;"%"&amp;"-"&amp;Steuerschlüssel!F180))))</f>
        <v/>
      </c>
      <c r="C180" s="124" t="str">
        <f>IF(OR(AND(NOT(ISBLANK(Steuerschlüssel!D180)),NOT(ISBLANK(Steuerschlüssel!E180))),AND(NOT(ISBLANK(Steuerschlüssel!D180)),ISBLANK(Steuerschlüssel!E180),ISBLANK(Steuerschlüssel!F180))),Steuerschlüssel!D180,"")</f>
        <v/>
      </c>
      <c r="D180" s="108" t="str">
        <f>IF(NOT(ISBLANK(Steuerschlüssel!$D180)),Mandantname,"")</f>
        <v/>
      </c>
    </row>
    <row r="181" spans="1:4" ht="15" customHeight="1">
      <c r="A181" s="105" t="str">
        <f>IF(NOT(ISBLANK(Steuerschlüssel!D181)),"Steuerschlüssel","")</f>
        <v/>
      </c>
      <c r="B181" t="str">
        <f>IF(AND(ISBLANK(Steuerschlüssel!D181),ISBLANK(Steuerschlüssel!E181),ISBLANK(Steuerschlüssel!F181)),"",IF(AND(Steuerschlüssel!D181&gt;=0,ISBLANK(Steuerschlüssel!E181),ISBLANK(Steuerschlüssel!F181)),Steuerschlüssel!D181&amp;"%",IF(AND(ISBLANK(Steuerschlüssel!D181),Steuerschlüssel!E181&gt;0,ISBLANK(Steuerschlüssel!F181)),"",IF(OR(AND(ISBLANK(Steuerschlüssel!D181),ISBLANK(Steuerschlüssel!E181),NOT(ISBLANK(Steuerschlüssel!F181))),AND(ISBLANK(Steuerschlüssel!D181),Steuerschlüssel!E181&gt;0,NOT(ISBLANK(Steuerschlüssel!F181))),AND(Steuerschlüssel!D181&gt;=0,ISBLANK(Steuerschlüssel!E181),NOT(ISBLANK(Steuerschlüssel!F181)))),"",Steuerschlüssel!E181&amp;"&gt;"&amp;Steuerschlüssel!D181&amp;"%"&amp;"-"&amp;Steuerschlüssel!F181))))</f>
        <v/>
      </c>
      <c r="C181" s="124" t="str">
        <f>IF(OR(AND(NOT(ISBLANK(Steuerschlüssel!D181)),NOT(ISBLANK(Steuerschlüssel!E181))),AND(NOT(ISBLANK(Steuerschlüssel!D181)),ISBLANK(Steuerschlüssel!E181),ISBLANK(Steuerschlüssel!F181))),Steuerschlüssel!D181,"")</f>
        <v/>
      </c>
      <c r="D181" s="108" t="str">
        <f>IF(NOT(ISBLANK(Steuerschlüssel!$D181)),Mandantname,"")</f>
        <v/>
      </c>
    </row>
    <row r="182" spans="1:4" ht="15" customHeight="1">
      <c r="A182" s="105" t="str">
        <f>IF(NOT(ISBLANK(Steuerschlüssel!D182)),"Steuerschlüssel","")</f>
        <v/>
      </c>
      <c r="B182" t="str">
        <f>IF(AND(ISBLANK(Steuerschlüssel!D182),ISBLANK(Steuerschlüssel!E182),ISBLANK(Steuerschlüssel!F182)),"",IF(AND(Steuerschlüssel!D182&gt;=0,ISBLANK(Steuerschlüssel!E182),ISBLANK(Steuerschlüssel!F182)),Steuerschlüssel!D182&amp;"%",IF(AND(ISBLANK(Steuerschlüssel!D182),Steuerschlüssel!E182&gt;0,ISBLANK(Steuerschlüssel!F182)),"",IF(OR(AND(ISBLANK(Steuerschlüssel!D182),ISBLANK(Steuerschlüssel!E182),NOT(ISBLANK(Steuerschlüssel!F182))),AND(ISBLANK(Steuerschlüssel!D182),Steuerschlüssel!E182&gt;0,NOT(ISBLANK(Steuerschlüssel!F182))),AND(Steuerschlüssel!D182&gt;=0,ISBLANK(Steuerschlüssel!E182),NOT(ISBLANK(Steuerschlüssel!F182)))),"",Steuerschlüssel!E182&amp;"&gt;"&amp;Steuerschlüssel!D182&amp;"%"&amp;"-"&amp;Steuerschlüssel!F182))))</f>
        <v/>
      </c>
      <c r="C182" s="124" t="str">
        <f>IF(OR(AND(NOT(ISBLANK(Steuerschlüssel!D182)),NOT(ISBLANK(Steuerschlüssel!E182))),AND(NOT(ISBLANK(Steuerschlüssel!D182)),ISBLANK(Steuerschlüssel!E182),ISBLANK(Steuerschlüssel!F182))),Steuerschlüssel!D182,"")</f>
        <v/>
      </c>
      <c r="D182" s="108" t="str">
        <f>IF(NOT(ISBLANK(Steuerschlüssel!$D182)),Mandantname,"")</f>
        <v/>
      </c>
    </row>
    <row r="183" spans="1:4" ht="15" customHeight="1">
      <c r="A183" s="105" t="str">
        <f>IF(NOT(ISBLANK(Steuerschlüssel!D183)),"Steuerschlüssel","")</f>
        <v/>
      </c>
      <c r="B183" t="str">
        <f>IF(AND(ISBLANK(Steuerschlüssel!D183),ISBLANK(Steuerschlüssel!E183),ISBLANK(Steuerschlüssel!F183)),"",IF(AND(Steuerschlüssel!D183&gt;=0,ISBLANK(Steuerschlüssel!E183),ISBLANK(Steuerschlüssel!F183)),Steuerschlüssel!D183&amp;"%",IF(AND(ISBLANK(Steuerschlüssel!D183),Steuerschlüssel!E183&gt;0,ISBLANK(Steuerschlüssel!F183)),"",IF(OR(AND(ISBLANK(Steuerschlüssel!D183),ISBLANK(Steuerschlüssel!E183),NOT(ISBLANK(Steuerschlüssel!F183))),AND(ISBLANK(Steuerschlüssel!D183),Steuerschlüssel!E183&gt;0,NOT(ISBLANK(Steuerschlüssel!F183))),AND(Steuerschlüssel!D183&gt;=0,ISBLANK(Steuerschlüssel!E183),NOT(ISBLANK(Steuerschlüssel!F183)))),"",Steuerschlüssel!E183&amp;"&gt;"&amp;Steuerschlüssel!D183&amp;"%"&amp;"-"&amp;Steuerschlüssel!F183))))</f>
        <v/>
      </c>
      <c r="C183" s="124" t="str">
        <f>IF(OR(AND(NOT(ISBLANK(Steuerschlüssel!D183)),NOT(ISBLANK(Steuerschlüssel!E183))),AND(NOT(ISBLANK(Steuerschlüssel!D183)),ISBLANK(Steuerschlüssel!E183),ISBLANK(Steuerschlüssel!F183))),Steuerschlüssel!D183,"")</f>
        <v/>
      </c>
      <c r="D183" s="108" t="str">
        <f>IF(NOT(ISBLANK(Steuerschlüssel!$D183)),Mandantname,"")</f>
        <v/>
      </c>
    </row>
    <row r="184" spans="1:4" ht="15" customHeight="1">
      <c r="A184" s="105" t="str">
        <f>IF(NOT(ISBLANK(Steuerschlüssel!D184)),"Steuerschlüssel","")</f>
        <v/>
      </c>
      <c r="B184" t="str">
        <f>IF(AND(ISBLANK(Steuerschlüssel!D184),ISBLANK(Steuerschlüssel!E184),ISBLANK(Steuerschlüssel!F184)),"",IF(AND(Steuerschlüssel!D184&gt;=0,ISBLANK(Steuerschlüssel!E184),ISBLANK(Steuerschlüssel!F184)),Steuerschlüssel!D184&amp;"%",IF(AND(ISBLANK(Steuerschlüssel!D184),Steuerschlüssel!E184&gt;0,ISBLANK(Steuerschlüssel!F184)),"",IF(OR(AND(ISBLANK(Steuerschlüssel!D184),ISBLANK(Steuerschlüssel!E184),NOT(ISBLANK(Steuerschlüssel!F184))),AND(ISBLANK(Steuerschlüssel!D184),Steuerschlüssel!E184&gt;0,NOT(ISBLANK(Steuerschlüssel!F184))),AND(Steuerschlüssel!D184&gt;=0,ISBLANK(Steuerschlüssel!E184),NOT(ISBLANK(Steuerschlüssel!F184)))),"",Steuerschlüssel!E184&amp;"&gt;"&amp;Steuerschlüssel!D184&amp;"%"&amp;"-"&amp;Steuerschlüssel!F184))))</f>
        <v/>
      </c>
      <c r="C184" s="124" t="str">
        <f>IF(OR(AND(NOT(ISBLANK(Steuerschlüssel!D184)),NOT(ISBLANK(Steuerschlüssel!E184))),AND(NOT(ISBLANK(Steuerschlüssel!D184)),ISBLANK(Steuerschlüssel!E184),ISBLANK(Steuerschlüssel!F184))),Steuerschlüssel!D184,"")</f>
        <v/>
      </c>
      <c r="D184" s="108" t="str">
        <f>IF(NOT(ISBLANK(Steuerschlüssel!$D184)),Mandantname,"")</f>
        <v/>
      </c>
    </row>
    <row r="185" spans="1:4" ht="15" customHeight="1">
      <c r="A185" s="105" t="str">
        <f>IF(NOT(ISBLANK(Steuerschlüssel!D185)),"Steuerschlüssel","")</f>
        <v/>
      </c>
      <c r="B185" t="str">
        <f>IF(AND(ISBLANK(Steuerschlüssel!D185),ISBLANK(Steuerschlüssel!E185),ISBLANK(Steuerschlüssel!F185)),"",IF(AND(Steuerschlüssel!D185&gt;=0,ISBLANK(Steuerschlüssel!E185),ISBLANK(Steuerschlüssel!F185)),Steuerschlüssel!D185&amp;"%",IF(AND(ISBLANK(Steuerschlüssel!D185),Steuerschlüssel!E185&gt;0,ISBLANK(Steuerschlüssel!F185)),"",IF(OR(AND(ISBLANK(Steuerschlüssel!D185),ISBLANK(Steuerschlüssel!E185),NOT(ISBLANK(Steuerschlüssel!F185))),AND(ISBLANK(Steuerschlüssel!D185),Steuerschlüssel!E185&gt;0,NOT(ISBLANK(Steuerschlüssel!F185))),AND(Steuerschlüssel!D185&gt;=0,ISBLANK(Steuerschlüssel!E185),NOT(ISBLANK(Steuerschlüssel!F185)))),"",Steuerschlüssel!E185&amp;"&gt;"&amp;Steuerschlüssel!D185&amp;"%"&amp;"-"&amp;Steuerschlüssel!F185))))</f>
        <v/>
      </c>
      <c r="C185" s="124" t="str">
        <f>IF(OR(AND(NOT(ISBLANK(Steuerschlüssel!D185)),NOT(ISBLANK(Steuerschlüssel!E185))),AND(NOT(ISBLANK(Steuerschlüssel!D185)),ISBLANK(Steuerschlüssel!E185),ISBLANK(Steuerschlüssel!F185))),Steuerschlüssel!D185,"")</f>
        <v/>
      </c>
      <c r="D185" s="108" t="str">
        <f>IF(NOT(ISBLANK(Steuerschlüssel!$D185)),Mandantname,"")</f>
        <v/>
      </c>
    </row>
    <row r="186" spans="1:4" ht="15" customHeight="1">
      <c r="A186" s="105" t="str">
        <f>IF(NOT(ISBLANK(Steuerschlüssel!D186)),"Steuerschlüssel","")</f>
        <v/>
      </c>
      <c r="B186" t="str">
        <f>IF(AND(ISBLANK(Steuerschlüssel!D186),ISBLANK(Steuerschlüssel!E186),ISBLANK(Steuerschlüssel!F186)),"",IF(AND(Steuerschlüssel!D186&gt;=0,ISBLANK(Steuerschlüssel!E186),ISBLANK(Steuerschlüssel!F186)),Steuerschlüssel!D186&amp;"%",IF(AND(ISBLANK(Steuerschlüssel!D186),Steuerschlüssel!E186&gt;0,ISBLANK(Steuerschlüssel!F186)),"",IF(OR(AND(ISBLANK(Steuerschlüssel!D186),ISBLANK(Steuerschlüssel!E186),NOT(ISBLANK(Steuerschlüssel!F186))),AND(ISBLANK(Steuerschlüssel!D186),Steuerschlüssel!E186&gt;0,NOT(ISBLANK(Steuerschlüssel!F186))),AND(Steuerschlüssel!D186&gt;=0,ISBLANK(Steuerschlüssel!E186),NOT(ISBLANK(Steuerschlüssel!F186)))),"",Steuerschlüssel!E186&amp;"&gt;"&amp;Steuerschlüssel!D186&amp;"%"&amp;"-"&amp;Steuerschlüssel!F186))))</f>
        <v/>
      </c>
      <c r="C186" s="124" t="str">
        <f>IF(OR(AND(NOT(ISBLANK(Steuerschlüssel!D186)),NOT(ISBLANK(Steuerschlüssel!E186))),AND(NOT(ISBLANK(Steuerschlüssel!D186)),ISBLANK(Steuerschlüssel!E186),ISBLANK(Steuerschlüssel!F186))),Steuerschlüssel!D186,"")</f>
        <v/>
      </c>
      <c r="D186" s="108" t="str">
        <f>IF(NOT(ISBLANK(Steuerschlüssel!$D186)),Mandantname,"")</f>
        <v/>
      </c>
    </row>
    <row r="187" spans="1:4" ht="15" customHeight="1">
      <c r="A187" s="105" t="str">
        <f>IF(NOT(ISBLANK(Steuerschlüssel!D187)),"Steuerschlüssel","")</f>
        <v/>
      </c>
      <c r="B187" t="str">
        <f>IF(AND(ISBLANK(Steuerschlüssel!D187),ISBLANK(Steuerschlüssel!E187),ISBLANK(Steuerschlüssel!F187)),"",IF(AND(Steuerschlüssel!D187&gt;=0,ISBLANK(Steuerschlüssel!E187),ISBLANK(Steuerschlüssel!F187)),Steuerschlüssel!D187&amp;"%",IF(AND(ISBLANK(Steuerschlüssel!D187),Steuerschlüssel!E187&gt;0,ISBLANK(Steuerschlüssel!F187)),"",IF(OR(AND(ISBLANK(Steuerschlüssel!D187),ISBLANK(Steuerschlüssel!E187),NOT(ISBLANK(Steuerschlüssel!F187))),AND(ISBLANK(Steuerschlüssel!D187),Steuerschlüssel!E187&gt;0,NOT(ISBLANK(Steuerschlüssel!F187))),AND(Steuerschlüssel!D187&gt;=0,ISBLANK(Steuerschlüssel!E187),NOT(ISBLANK(Steuerschlüssel!F187)))),"",Steuerschlüssel!E187&amp;"&gt;"&amp;Steuerschlüssel!D187&amp;"%"&amp;"-"&amp;Steuerschlüssel!F187))))</f>
        <v/>
      </c>
      <c r="C187" s="124" t="str">
        <f>IF(OR(AND(NOT(ISBLANK(Steuerschlüssel!D187)),NOT(ISBLANK(Steuerschlüssel!E187))),AND(NOT(ISBLANK(Steuerschlüssel!D187)),ISBLANK(Steuerschlüssel!E187),ISBLANK(Steuerschlüssel!F187))),Steuerschlüssel!D187,"")</f>
        <v/>
      </c>
      <c r="D187" s="108" t="str">
        <f>IF(NOT(ISBLANK(Steuerschlüssel!$D187)),Mandantname,"")</f>
        <v/>
      </c>
    </row>
    <row r="188" spans="1:4" ht="15" customHeight="1">
      <c r="A188" s="105" t="str">
        <f>IF(NOT(ISBLANK(Steuerschlüssel!D188)),"Steuerschlüssel","")</f>
        <v/>
      </c>
      <c r="B188" t="str">
        <f>IF(AND(ISBLANK(Steuerschlüssel!D188),ISBLANK(Steuerschlüssel!E188),ISBLANK(Steuerschlüssel!F188)),"",IF(AND(Steuerschlüssel!D188&gt;=0,ISBLANK(Steuerschlüssel!E188),ISBLANK(Steuerschlüssel!F188)),Steuerschlüssel!D188&amp;"%",IF(AND(ISBLANK(Steuerschlüssel!D188),Steuerschlüssel!E188&gt;0,ISBLANK(Steuerschlüssel!F188)),"",IF(OR(AND(ISBLANK(Steuerschlüssel!D188),ISBLANK(Steuerschlüssel!E188),NOT(ISBLANK(Steuerschlüssel!F188))),AND(ISBLANK(Steuerschlüssel!D188),Steuerschlüssel!E188&gt;0,NOT(ISBLANK(Steuerschlüssel!F188))),AND(Steuerschlüssel!D188&gt;=0,ISBLANK(Steuerschlüssel!E188),NOT(ISBLANK(Steuerschlüssel!F188)))),"",Steuerschlüssel!E188&amp;"&gt;"&amp;Steuerschlüssel!D188&amp;"%"&amp;"-"&amp;Steuerschlüssel!F188))))</f>
        <v/>
      </c>
      <c r="C188" s="124" t="str">
        <f>IF(OR(AND(NOT(ISBLANK(Steuerschlüssel!D188)),NOT(ISBLANK(Steuerschlüssel!E188))),AND(NOT(ISBLANK(Steuerschlüssel!D188)),ISBLANK(Steuerschlüssel!E188),ISBLANK(Steuerschlüssel!F188))),Steuerschlüssel!D188,"")</f>
        <v/>
      </c>
      <c r="D188" s="108" t="str">
        <f>IF(NOT(ISBLANK(Steuerschlüssel!$D188)),Mandantname,"")</f>
        <v/>
      </c>
    </row>
    <row r="189" spans="1:4" ht="15" customHeight="1">
      <c r="A189" s="105" t="str">
        <f>IF(NOT(ISBLANK(Steuerschlüssel!D189)),"Steuerschlüssel","")</f>
        <v/>
      </c>
      <c r="B189" t="str">
        <f>IF(AND(ISBLANK(Steuerschlüssel!D189),ISBLANK(Steuerschlüssel!E189),ISBLANK(Steuerschlüssel!F189)),"",IF(AND(Steuerschlüssel!D189&gt;=0,ISBLANK(Steuerschlüssel!E189),ISBLANK(Steuerschlüssel!F189)),Steuerschlüssel!D189&amp;"%",IF(AND(ISBLANK(Steuerschlüssel!D189),Steuerschlüssel!E189&gt;0,ISBLANK(Steuerschlüssel!F189)),"",IF(OR(AND(ISBLANK(Steuerschlüssel!D189),ISBLANK(Steuerschlüssel!E189),NOT(ISBLANK(Steuerschlüssel!F189))),AND(ISBLANK(Steuerschlüssel!D189),Steuerschlüssel!E189&gt;0,NOT(ISBLANK(Steuerschlüssel!F189))),AND(Steuerschlüssel!D189&gt;=0,ISBLANK(Steuerschlüssel!E189),NOT(ISBLANK(Steuerschlüssel!F189)))),"",Steuerschlüssel!E189&amp;"&gt;"&amp;Steuerschlüssel!D189&amp;"%"&amp;"-"&amp;Steuerschlüssel!F189))))</f>
        <v/>
      </c>
      <c r="C189" s="124" t="str">
        <f>IF(OR(AND(NOT(ISBLANK(Steuerschlüssel!D189)),NOT(ISBLANK(Steuerschlüssel!E189))),AND(NOT(ISBLANK(Steuerschlüssel!D189)),ISBLANK(Steuerschlüssel!E189),ISBLANK(Steuerschlüssel!F189))),Steuerschlüssel!D189,"")</f>
        <v/>
      </c>
      <c r="D189" s="108" t="str">
        <f>IF(NOT(ISBLANK(Steuerschlüssel!$D189)),Mandantname,"")</f>
        <v/>
      </c>
    </row>
    <row r="190" spans="1:4" ht="15" customHeight="1">
      <c r="A190" s="105" t="str">
        <f>IF(NOT(ISBLANK(Steuerschlüssel!D190)),"Steuerschlüssel","")</f>
        <v/>
      </c>
      <c r="B190" t="str">
        <f>IF(AND(ISBLANK(Steuerschlüssel!D190),ISBLANK(Steuerschlüssel!E190),ISBLANK(Steuerschlüssel!F190)),"",IF(AND(Steuerschlüssel!D190&gt;=0,ISBLANK(Steuerschlüssel!E190),ISBLANK(Steuerschlüssel!F190)),Steuerschlüssel!D190&amp;"%",IF(AND(ISBLANK(Steuerschlüssel!D190),Steuerschlüssel!E190&gt;0,ISBLANK(Steuerschlüssel!F190)),"",IF(OR(AND(ISBLANK(Steuerschlüssel!D190),ISBLANK(Steuerschlüssel!E190),NOT(ISBLANK(Steuerschlüssel!F190))),AND(ISBLANK(Steuerschlüssel!D190),Steuerschlüssel!E190&gt;0,NOT(ISBLANK(Steuerschlüssel!F190))),AND(Steuerschlüssel!D190&gt;=0,ISBLANK(Steuerschlüssel!E190),NOT(ISBLANK(Steuerschlüssel!F190)))),"",Steuerschlüssel!E190&amp;"&gt;"&amp;Steuerschlüssel!D190&amp;"%"&amp;"-"&amp;Steuerschlüssel!F190))))</f>
        <v/>
      </c>
      <c r="C190" s="124" t="str">
        <f>IF(OR(AND(NOT(ISBLANK(Steuerschlüssel!D190)),NOT(ISBLANK(Steuerschlüssel!E190))),AND(NOT(ISBLANK(Steuerschlüssel!D190)),ISBLANK(Steuerschlüssel!E190),ISBLANK(Steuerschlüssel!F190))),Steuerschlüssel!D190,"")</f>
        <v/>
      </c>
      <c r="D190" s="108" t="str">
        <f>IF(NOT(ISBLANK(Steuerschlüssel!$D190)),Mandantname,"")</f>
        <v/>
      </c>
    </row>
    <row r="191" spans="1:4" ht="15" customHeight="1">
      <c r="A191" s="105" t="str">
        <f>IF(NOT(ISBLANK(Steuerschlüssel!D191)),"Steuerschlüssel","")</f>
        <v/>
      </c>
      <c r="B191" t="str">
        <f>IF(AND(ISBLANK(Steuerschlüssel!D191),ISBLANK(Steuerschlüssel!E191),ISBLANK(Steuerschlüssel!F191)),"",IF(AND(Steuerschlüssel!D191&gt;=0,ISBLANK(Steuerschlüssel!E191),ISBLANK(Steuerschlüssel!F191)),Steuerschlüssel!D191&amp;"%",IF(AND(ISBLANK(Steuerschlüssel!D191),Steuerschlüssel!E191&gt;0,ISBLANK(Steuerschlüssel!F191)),"",IF(OR(AND(ISBLANK(Steuerschlüssel!D191),ISBLANK(Steuerschlüssel!E191),NOT(ISBLANK(Steuerschlüssel!F191))),AND(ISBLANK(Steuerschlüssel!D191),Steuerschlüssel!E191&gt;0,NOT(ISBLANK(Steuerschlüssel!F191))),AND(Steuerschlüssel!D191&gt;=0,ISBLANK(Steuerschlüssel!E191),NOT(ISBLANK(Steuerschlüssel!F191)))),"",Steuerschlüssel!E191&amp;"&gt;"&amp;Steuerschlüssel!D191&amp;"%"&amp;"-"&amp;Steuerschlüssel!F191))))</f>
        <v/>
      </c>
      <c r="C191" s="124" t="str">
        <f>IF(OR(AND(NOT(ISBLANK(Steuerschlüssel!D191)),NOT(ISBLANK(Steuerschlüssel!E191))),AND(NOT(ISBLANK(Steuerschlüssel!D191)),ISBLANK(Steuerschlüssel!E191),ISBLANK(Steuerschlüssel!F191))),Steuerschlüssel!D191,"")</f>
        <v/>
      </c>
      <c r="D191" s="108" t="str">
        <f>IF(NOT(ISBLANK(Steuerschlüssel!$D191)),Mandantname,"")</f>
        <v/>
      </c>
    </row>
    <row r="192" spans="1:4" ht="15" customHeight="1">
      <c r="A192" s="105" t="str">
        <f>IF(NOT(ISBLANK(Steuerschlüssel!D192)),"Steuerschlüssel","")</f>
        <v/>
      </c>
      <c r="B192" t="str">
        <f>IF(AND(ISBLANK(Steuerschlüssel!D192),ISBLANK(Steuerschlüssel!E192),ISBLANK(Steuerschlüssel!F192)),"",IF(AND(Steuerschlüssel!D192&gt;=0,ISBLANK(Steuerschlüssel!E192),ISBLANK(Steuerschlüssel!F192)),Steuerschlüssel!D192&amp;"%",IF(AND(ISBLANK(Steuerschlüssel!D192),Steuerschlüssel!E192&gt;0,ISBLANK(Steuerschlüssel!F192)),"",IF(OR(AND(ISBLANK(Steuerschlüssel!D192),ISBLANK(Steuerschlüssel!E192),NOT(ISBLANK(Steuerschlüssel!F192))),AND(ISBLANK(Steuerschlüssel!D192),Steuerschlüssel!E192&gt;0,NOT(ISBLANK(Steuerschlüssel!F192))),AND(Steuerschlüssel!D192&gt;=0,ISBLANK(Steuerschlüssel!E192),NOT(ISBLANK(Steuerschlüssel!F192)))),"",Steuerschlüssel!E192&amp;"&gt;"&amp;Steuerschlüssel!D192&amp;"%"&amp;"-"&amp;Steuerschlüssel!F192))))</f>
        <v/>
      </c>
      <c r="C192" s="124" t="str">
        <f>IF(OR(AND(NOT(ISBLANK(Steuerschlüssel!D192)),NOT(ISBLANK(Steuerschlüssel!E192))),AND(NOT(ISBLANK(Steuerschlüssel!D192)),ISBLANK(Steuerschlüssel!E192),ISBLANK(Steuerschlüssel!F192))),Steuerschlüssel!D192,"")</f>
        <v/>
      </c>
      <c r="D192" s="108" t="str">
        <f>IF(NOT(ISBLANK(Steuerschlüssel!$D192)),Mandantname,"")</f>
        <v/>
      </c>
    </row>
    <row r="193" spans="1:4" ht="15" customHeight="1">
      <c r="A193" s="105" t="str">
        <f>IF(NOT(ISBLANK(Steuerschlüssel!D193)),"Steuerschlüssel","")</f>
        <v/>
      </c>
      <c r="B193" t="str">
        <f>IF(AND(ISBLANK(Steuerschlüssel!D193),ISBLANK(Steuerschlüssel!E193),ISBLANK(Steuerschlüssel!F193)),"",IF(AND(Steuerschlüssel!D193&gt;=0,ISBLANK(Steuerschlüssel!E193),ISBLANK(Steuerschlüssel!F193)),Steuerschlüssel!D193&amp;"%",IF(AND(ISBLANK(Steuerschlüssel!D193),Steuerschlüssel!E193&gt;0,ISBLANK(Steuerschlüssel!F193)),"",IF(OR(AND(ISBLANK(Steuerschlüssel!D193),ISBLANK(Steuerschlüssel!E193),NOT(ISBLANK(Steuerschlüssel!F193))),AND(ISBLANK(Steuerschlüssel!D193),Steuerschlüssel!E193&gt;0,NOT(ISBLANK(Steuerschlüssel!F193))),AND(Steuerschlüssel!D193&gt;=0,ISBLANK(Steuerschlüssel!E193),NOT(ISBLANK(Steuerschlüssel!F193)))),"",Steuerschlüssel!E193&amp;"&gt;"&amp;Steuerschlüssel!D193&amp;"%"&amp;"-"&amp;Steuerschlüssel!F193))))</f>
        <v/>
      </c>
      <c r="C193" s="124" t="str">
        <f>IF(OR(AND(NOT(ISBLANK(Steuerschlüssel!D193)),NOT(ISBLANK(Steuerschlüssel!E193))),AND(NOT(ISBLANK(Steuerschlüssel!D193)),ISBLANK(Steuerschlüssel!E193),ISBLANK(Steuerschlüssel!F193))),Steuerschlüssel!D193,"")</f>
        <v/>
      </c>
      <c r="D193" s="108" t="str">
        <f>IF(NOT(ISBLANK(Steuerschlüssel!$D193)),Mandantname,"")</f>
        <v/>
      </c>
    </row>
    <row r="194" spans="1:4" ht="15" customHeight="1">
      <c r="A194" s="105" t="str">
        <f>IF(NOT(ISBLANK(Steuerschlüssel!D194)),"Steuerschlüssel","")</f>
        <v/>
      </c>
      <c r="B194" t="str">
        <f>IF(AND(ISBLANK(Steuerschlüssel!D194),ISBLANK(Steuerschlüssel!E194),ISBLANK(Steuerschlüssel!F194)),"",IF(AND(Steuerschlüssel!D194&gt;=0,ISBLANK(Steuerschlüssel!E194),ISBLANK(Steuerschlüssel!F194)),Steuerschlüssel!D194&amp;"%",IF(AND(ISBLANK(Steuerschlüssel!D194),Steuerschlüssel!E194&gt;0,ISBLANK(Steuerschlüssel!F194)),"",IF(OR(AND(ISBLANK(Steuerschlüssel!D194),ISBLANK(Steuerschlüssel!E194),NOT(ISBLANK(Steuerschlüssel!F194))),AND(ISBLANK(Steuerschlüssel!D194),Steuerschlüssel!E194&gt;0,NOT(ISBLANK(Steuerschlüssel!F194))),AND(Steuerschlüssel!D194&gt;=0,ISBLANK(Steuerschlüssel!E194),NOT(ISBLANK(Steuerschlüssel!F194)))),"",Steuerschlüssel!E194&amp;"&gt;"&amp;Steuerschlüssel!D194&amp;"%"&amp;"-"&amp;Steuerschlüssel!F194))))</f>
        <v/>
      </c>
      <c r="C194" s="124" t="str">
        <f>IF(OR(AND(NOT(ISBLANK(Steuerschlüssel!D194)),NOT(ISBLANK(Steuerschlüssel!E194))),AND(NOT(ISBLANK(Steuerschlüssel!D194)),ISBLANK(Steuerschlüssel!E194),ISBLANK(Steuerschlüssel!F194))),Steuerschlüssel!D194,"")</f>
        <v/>
      </c>
      <c r="D194" s="108" t="str">
        <f>IF(NOT(ISBLANK(Steuerschlüssel!$D194)),Mandantname,"")</f>
        <v/>
      </c>
    </row>
    <row r="195" spans="1:4" ht="15" customHeight="1">
      <c r="A195" s="105" t="str">
        <f>IF(NOT(ISBLANK(Steuerschlüssel!D195)),"Steuerschlüssel","")</f>
        <v/>
      </c>
      <c r="B195" t="str">
        <f>IF(AND(ISBLANK(Steuerschlüssel!D195),ISBLANK(Steuerschlüssel!E195),ISBLANK(Steuerschlüssel!F195)),"",IF(AND(Steuerschlüssel!D195&gt;=0,ISBLANK(Steuerschlüssel!E195),ISBLANK(Steuerschlüssel!F195)),Steuerschlüssel!D195&amp;"%",IF(AND(ISBLANK(Steuerschlüssel!D195),Steuerschlüssel!E195&gt;0,ISBLANK(Steuerschlüssel!F195)),"",IF(OR(AND(ISBLANK(Steuerschlüssel!D195),ISBLANK(Steuerschlüssel!E195),NOT(ISBLANK(Steuerschlüssel!F195))),AND(ISBLANK(Steuerschlüssel!D195),Steuerschlüssel!E195&gt;0,NOT(ISBLANK(Steuerschlüssel!F195))),AND(Steuerschlüssel!D195&gt;=0,ISBLANK(Steuerschlüssel!E195),NOT(ISBLANK(Steuerschlüssel!F195)))),"",Steuerschlüssel!E195&amp;"&gt;"&amp;Steuerschlüssel!D195&amp;"%"&amp;"-"&amp;Steuerschlüssel!F195))))</f>
        <v/>
      </c>
      <c r="C195" s="124" t="str">
        <f>IF(OR(AND(NOT(ISBLANK(Steuerschlüssel!D195)),NOT(ISBLANK(Steuerschlüssel!E195))),AND(NOT(ISBLANK(Steuerschlüssel!D195)),ISBLANK(Steuerschlüssel!E195),ISBLANK(Steuerschlüssel!F195))),Steuerschlüssel!D195,"")</f>
        <v/>
      </c>
      <c r="D195" s="108" t="str">
        <f>IF(NOT(ISBLANK(Steuerschlüssel!$D195)),Mandantname,"")</f>
        <v/>
      </c>
    </row>
    <row r="196" spans="1:4" ht="15" customHeight="1">
      <c r="A196" s="105" t="str">
        <f>IF(NOT(ISBLANK(Steuerschlüssel!D196)),"Steuerschlüssel","")</f>
        <v/>
      </c>
      <c r="B196" t="str">
        <f>IF(AND(ISBLANK(Steuerschlüssel!D196),ISBLANK(Steuerschlüssel!E196),ISBLANK(Steuerschlüssel!F196)),"",IF(AND(Steuerschlüssel!D196&gt;=0,ISBLANK(Steuerschlüssel!E196),ISBLANK(Steuerschlüssel!F196)),Steuerschlüssel!D196&amp;"%",IF(AND(ISBLANK(Steuerschlüssel!D196),Steuerschlüssel!E196&gt;0,ISBLANK(Steuerschlüssel!F196)),"",IF(OR(AND(ISBLANK(Steuerschlüssel!D196),ISBLANK(Steuerschlüssel!E196),NOT(ISBLANK(Steuerschlüssel!F196))),AND(ISBLANK(Steuerschlüssel!D196),Steuerschlüssel!E196&gt;0,NOT(ISBLANK(Steuerschlüssel!F196))),AND(Steuerschlüssel!D196&gt;=0,ISBLANK(Steuerschlüssel!E196),NOT(ISBLANK(Steuerschlüssel!F196)))),"",Steuerschlüssel!E196&amp;"&gt;"&amp;Steuerschlüssel!D196&amp;"%"&amp;"-"&amp;Steuerschlüssel!F196))))</f>
        <v/>
      </c>
      <c r="C196" s="124" t="str">
        <f>IF(OR(AND(NOT(ISBLANK(Steuerschlüssel!D196)),NOT(ISBLANK(Steuerschlüssel!E196))),AND(NOT(ISBLANK(Steuerschlüssel!D196)),ISBLANK(Steuerschlüssel!E196),ISBLANK(Steuerschlüssel!F196))),Steuerschlüssel!D196,"")</f>
        <v/>
      </c>
      <c r="D196" s="108" t="str">
        <f>IF(NOT(ISBLANK(Steuerschlüssel!$D196)),Mandantname,"")</f>
        <v/>
      </c>
    </row>
    <row r="197" spans="1:4" ht="15" customHeight="1">
      <c r="A197" s="105" t="str">
        <f>IF(NOT(ISBLANK(Steuerschlüssel!D197)),"Steuerschlüssel","")</f>
        <v/>
      </c>
      <c r="B197" t="str">
        <f>IF(AND(ISBLANK(Steuerschlüssel!D197),ISBLANK(Steuerschlüssel!E197),ISBLANK(Steuerschlüssel!F197)),"",IF(AND(Steuerschlüssel!D197&gt;=0,ISBLANK(Steuerschlüssel!E197),ISBLANK(Steuerschlüssel!F197)),Steuerschlüssel!D197&amp;"%",IF(AND(ISBLANK(Steuerschlüssel!D197),Steuerschlüssel!E197&gt;0,ISBLANK(Steuerschlüssel!F197)),"",IF(OR(AND(ISBLANK(Steuerschlüssel!D197),ISBLANK(Steuerschlüssel!E197),NOT(ISBLANK(Steuerschlüssel!F197))),AND(ISBLANK(Steuerschlüssel!D197),Steuerschlüssel!E197&gt;0,NOT(ISBLANK(Steuerschlüssel!F197))),AND(Steuerschlüssel!D197&gt;=0,ISBLANK(Steuerschlüssel!E197),NOT(ISBLANK(Steuerschlüssel!F197)))),"",Steuerschlüssel!E197&amp;"&gt;"&amp;Steuerschlüssel!D197&amp;"%"&amp;"-"&amp;Steuerschlüssel!F197))))</f>
        <v/>
      </c>
      <c r="C197" s="124" t="str">
        <f>IF(OR(AND(NOT(ISBLANK(Steuerschlüssel!D197)),NOT(ISBLANK(Steuerschlüssel!E197))),AND(NOT(ISBLANK(Steuerschlüssel!D197)),ISBLANK(Steuerschlüssel!E197),ISBLANK(Steuerschlüssel!F197))),Steuerschlüssel!D197,"")</f>
        <v/>
      </c>
      <c r="D197" s="108" t="str">
        <f>IF(NOT(ISBLANK(Steuerschlüssel!$D197)),Mandantname,"")</f>
        <v/>
      </c>
    </row>
    <row r="198" spans="1:4" ht="15" customHeight="1">
      <c r="A198" s="105" t="str">
        <f>IF(NOT(ISBLANK(Steuerschlüssel!D198)),"Steuerschlüssel","")</f>
        <v/>
      </c>
      <c r="B198" t="str">
        <f>IF(AND(ISBLANK(Steuerschlüssel!D198),ISBLANK(Steuerschlüssel!E198),ISBLANK(Steuerschlüssel!F198)),"",IF(AND(Steuerschlüssel!D198&gt;=0,ISBLANK(Steuerschlüssel!E198),ISBLANK(Steuerschlüssel!F198)),Steuerschlüssel!D198&amp;"%",IF(AND(ISBLANK(Steuerschlüssel!D198),Steuerschlüssel!E198&gt;0,ISBLANK(Steuerschlüssel!F198)),"",IF(OR(AND(ISBLANK(Steuerschlüssel!D198),ISBLANK(Steuerschlüssel!E198),NOT(ISBLANK(Steuerschlüssel!F198))),AND(ISBLANK(Steuerschlüssel!D198),Steuerschlüssel!E198&gt;0,NOT(ISBLANK(Steuerschlüssel!F198))),AND(Steuerschlüssel!D198&gt;=0,ISBLANK(Steuerschlüssel!E198),NOT(ISBLANK(Steuerschlüssel!F198)))),"",Steuerschlüssel!E198&amp;"&gt;"&amp;Steuerschlüssel!D198&amp;"%"&amp;"-"&amp;Steuerschlüssel!F198))))</f>
        <v/>
      </c>
      <c r="C198" s="124" t="str">
        <f>IF(OR(AND(NOT(ISBLANK(Steuerschlüssel!D198)),NOT(ISBLANK(Steuerschlüssel!E198))),AND(NOT(ISBLANK(Steuerschlüssel!D198)),ISBLANK(Steuerschlüssel!E198),ISBLANK(Steuerschlüssel!F198))),Steuerschlüssel!D198,"")</f>
        <v/>
      </c>
      <c r="D198" s="108" t="str">
        <f>IF(NOT(ISBLANK(Steuerschlüssel!$D198)),Mandantname,"")</f>
        <v/>
      </c>
    </row>
    <row r="199" spans="1:4" ht="15" customHeight="1">
      <c r="A199" s="105" t="str">
        <f>IF(NOT(ISBLANK(Steuerschlüssel!D199)),"Steuerschlüssel","")</f>
        <v/>
      </c>
      <c r="B199" t="str">
        <f>IF(AND(ISBLANK(Steuerschlüssel!D199),ISBLANK(Steuerschlüssel!E199),ISBLANK(Steuerschlüssel!F199)),"",IF(AND(Steuerschlüssel!D199&gt;=0,ISBLANK(Steuerschlüssel!E199),ISBLANK(Steuerschlüssel!F199)),Steuerschlüssel!D199&amp;"%",IF(AND(ISBLANK(Steuerschlüssel!D199),Steuerschlüssel!E199&gt;0,ISBLANK(Steuerschlüssel!F199)),"",IF(OR(AND(ISBLANK(Steuerschlüssel!D199),ISBLANK(Steuerschlüssel!E199),NOT(ISBLANK(Steuerschlüssel!F199))),AND(ISBLANK(Steuerschlüssel!D199),Steuerschlüssel!E199&gt;0,NOT(ISBLANK(Steuerschlüssel!F199))),AND(Steuerschlüssel!D199&gt;=0,ISBLANK(Steuerschlüssel!E199),NOT(ISBLANK(Steuerschlüssel!F199)))),"",Steuerschlüssel!E199&amp;"&gt;"&amp;Steuerschlüssel!D199&amp;"%"&amp;"-"&amp;Steuerschlüssel!F199))))</f>
        <v/>
      </c>
      <c r="C199" s="124" t="str">
        <f>IF(OR(AND(NOT(ISBLANK(Steuerschlüssel!D199)),NOT(ISBLANK(Steuerschlüssel!E199))),AND(NOT(ISBLANK(Steuerschlüssel!D199)),ISBLANK(Steuerschlüssel!E199),ISBLANK(Steuerschlüssel!F199))),Steuerschlüssel!D199,"")</f>
        <v/>
      </c>
      <c r="D199" s="108" t="str">
        <f>IF(NOT(ISBLANK(Steuerschlüssel!$D199)),Mandantname,"")</f>
        <v/>
      </c>
    </row>
    <row r="200" spans="1:4" ht="15" customHeight="1">
      <c r="A200" s="105" t="str">
        <f>IF(NOT(ISBLANK(Steuerschlüssel!D200)),"Steuerschlüssel","")</f>
        <v/>
      </c>
      <c r="B200" t="str">
        <f>IF(AND(ISBLANK(Steuerschlüssel!D200),ISBLANK(Steuerschlüssel!E200),ISBLANK(Steuerschlüssel!F200)),"",IF(AND(Steuerschlüssel!D200&gt;=0,ISBLANK(Steuerschlüssel!E200),ISBLANK(Steuerschlüssel!F200)),Steuerschlüssel!D200&amp;"%",IF(AND(ISBLANK(Steuerschlüssel!D200),Steuerschlüssel!E200&gt;0,ISBLANK(Steuerschlüssel!F200)),"",IF(OR(AND(ISBLANK(Steuerschlüssel!D200),ISBLANK(Steuerschlüssel!E200),NOT(ISBLANK(Steuerschlüssel!F200))),AND(ISBLANK(Steuerschlüssel!D200),Steuerschlüssel!E200&gt;0,NOT(ISBLANK(Steuerschlüssel!F200))),AND(Steuerschlüssel!D200&gt;=0,ISBLANK(Steuerschlüssel!E200),NOT(ISBLANK(Steuerschlüssel!F200)))),"",Steuerschlüssel!E200&amp;"&gt;"&amp;Steuerschlüssel!D200&amp;"%"&amp;"-"&amp;Steuerschlüssel!F200))))</f>
        <v/>
      </c>
      <c r="C200" s="124" t="str">
        <f>IF(OR(AND(NOT(ISBLANK(Steuerschlüssel!D200)),NOT(ISBLANK(Steuerschlüssel!E200))),AND(NOT(ISBLANK(Steuerschlüssel!D200)),ISBLANK(Steuerschlüssel!E200),ISBLANK(Steuerschlüssel!F200))),Steuerschlüssel!D200,"")</f>
        <v/>
      </c>
      <c r="D200" s="108" t="str">
        <f>IF(NOT(ISBLANK(Steuerschlüssel!$D200)),Mandantname,"")</f>
        <v/>
      </c>
    </row>
    <row r="201" spans="1:4" ht="15" customHeight="1">
      <c r="A201" s="105" t="str">
        <f>IF(NOT(ISBLANK(Steuerschlüssel!D201)),"Steuerschlüssel","")</f>
        <v/>
      </c>
      <c r="B201" t="str">
        <f>IF(AND(ISBLANK(Steuerschlüssel!D201),ISBLANK(Steuerschlüssel!E201),ISBLANK(Steuerschlüssel!F201)),"",IF(AND(Steuerschlüssel!D201&gt;=0,ISBLANK(Steuerschlüssel!E201),ISBLANK(Steuerschlüssel!F201)),Steuerschlüssel!D201&amp;"%",IF(AND(ISBLANK(Steuerschlüssel!D201),Steuerschlüssel!E201&gt;0,ISBLANK(Steuerschlüssel!F201)),"",IF(OR(AND(ISBLANK(Steuerschlüssel!D201),ISBLANK(Steuerschlüssel!E201),NOT(ISBLANK(Steuerschlüssel!F201))),AND(ISBLANK(Steuerschlüssel!D201),Steuerschlüssel!E201&gt;0,NOT(ISBLANK(Steuerschlüssel!F201))),AND(Steuerschlüssel!D201&gt;=0,ISBLANK(Steuerschlüssel!E201),NOT(ISBLANK(Steuerschlüssel!F201)))),"",Steuerschlüssel!E201&amp;"&gt;"&amp;Steuerschlüssel!D201&amp;"%"&amp;"-"&amp;Steuerschlüssel!F201))))</f>
        <v/>
      </c>
      <c r="C201" s="124" t="str">
        <f>IF(OR(AND(NOT(ISBLANK(Steuerschlüssel!D201)),NOT(ISBLANK(Steuerschlüssel!E201))),AND(NOT(ISBLANK(Steuerschlüssel!D201)),ISBLANK(Steuerschlüssel!E201),ISBLANK(Steuerschlüssel!F201))),Steuerschlüssel!D201,"")</f>
        <v/>
      </c>
      <c r="D201" s="108" t="str">
        <f>IF(NOT(ISBLANK(Steuerschlüssel!$D201)),Mandantname,"")</f>
        <v/>
      </c>
    </row>
    <row r="202" spans="1:4" ht="15" customHeight="1">
      <c r="A202" s="105" t="str">
        <f>IF(NOT(ISBLANK(Steuerschlüssel!D202)),"Steuerschlüssel","")</f>
        <v/>
      </c>
      <c r="B202" t="str">
        <f>IF(AND(ISBLANK(Steuerschlüssel!D202),ISBLANK(Steuerschlüssel!E202),ISBLANK(Steuerschlüssel!F202)),"",IF(AND(Steuerschlüssel!D202&gt;=0,ISBLANK(Steuerschlüssel!E202),ISBLANK(Steuerschlüssel!F202)),Steuerschlüssel!D202&amp;"%",IF(AND(ISBLANK(Steuerschlüssel!D202),Steuerschlüssel!E202&gt;0,ISBLANK(Steuerschlüssel!F202)),"",IF(OR(AND(ISBLANK(Steuerschlüssel!D202),ISBLANK(Steuerschlüssel!E202),NOT(ISBLANK(Steuerschlüssel!F202))),AND(ISBLANK(Steuerschlüssel!D202),Steuerschlüssel!E202&gt;0,NOT(ISBLANK(Steuerschlüssel!F202))),AND(Steuerschlüssel!D202&gt;=0,ISBLANK(Steuerschlüssel!E202),NOT(ISBLANK(Steuerschlüssel!F202)))),"",Steuerschlüssel!E202&amp;"&gt;"&amp;Steuerschlüssel!D202&amp;"%"&amp;"-"&amp;Steuerschlüssel!F202))))</f>
        <v/>
      </c>
      <c r="C202" s="124" t="str">
        <f>IF(OR(AND(NOT(ISBLANK(Steuerschlüssel!D202)),NOT(ISBLANK(Steuerschlüssel!E202))),AND(NOT(ISBLANK(Steuerschlüssel!D202)),ISBLANK(Steuerschlüssel!E202),ISBLANK(Steuerschlüssel!F202))),Steuerschlüssel!D202,"")</f>
        <v/>
      </c>
      <c r="D202" s="108" t="str">
        <f>IF(NOT(ISBLANK(Steuerschlüssel!$D202)),Mandantname,"")</f>
        <v/>
      </c>
    </row>
    <row r="203" spans="1:4" ht="15" customHeight="1">
      <c r="A203" s="105" t="str">
        <f>IF(NOT(ISBLANK(Steuerschlüssel!D203)),"Steuerschlüssel","")</f>
        <v/>
      </c>
      <c r="B203" t="str">
        <f>IF(AND(ISBLANK(Steuerschlüssel!D203),ISBLANK(Steuerschlüssel!E203),ISBLANK(Steuerschlüssel!F203)),"",IF(AND(Steuerschlüssel!D203&gt;=0,ISBLANK(Steuerschlüssel!E203),ISBLANK(Steuerschlüssel!F203)),Steuerschlüssel!D203&amp;"%",IF(AND(ISBLANK(Steuerschlüssel!D203),Steuerschlüssel!E203&gt;0,ISBLANK(Steuerschlüssel!F203)),"",IF(OR(AND(ISBLANK(Steuerschlüssel!D203),ISBLANK(Steuerschlüssel!E203),NOT(ISBLANK(Steuerschlüssel!F203))),AND(ISBLANK(Steuerschlüssel!D203),Steuerschlüssel!E203&gt;0,NOT(ISBLANK(Steuerschlüssel!F203))),AND(Steuerschlüssel!D203&gt;=0,ISBLANK(Steuerschlüssel!E203),NOT(ISBLANK(Steuerschlüssel!F203)))),"",Steuerschlüssel!E203&amp;"&gt;"&amp;Steuerschlüssel!D203&amp;"%"&amp;"-"&amp;Steuerschlüssel!F203))))</f>
        <v/>
      </c>
      <c r="C203" s="124" t="str">
        <f>IF(OR(AND(NOT(ISBLANK(Steuerschlüssel!D203)),NOT(ISBLANK(Steuerschlüssel!E203))),AND(NOT(ISBLANK(Steuerschlüssel!D203)),ISBLANK(Steuerschlüssel!E203),ISBLANK(Steuerschlüssel!F203))),Steuerschlüssel!D203,"")</f>
        <v/>
      </c>
      <c r="D203" s="108" t="str">
        <f>IF(NOT(ISBLANK(Steuerschlüssel!$D203)),Mandantname,"")</f>
        <v/>
      </c>
    </row>
    <row r="204" spans="1:4" ht="15" customHeight="1">
      <c r="A204" s="105" t="str">
        <f>IF(NOT(ISBLANK(Steuerschlüssel!D204)),"Steuerschlüssel","")</f>
        <v/>
      </c>
      <c r="B204" t="str">
        <f>IF(AND(ISBLANK(Steuerschlüssel!D204),ISBLANK(Steuerschlüssel!E204),ISBLANK(Steuerschlüssel!F204)),"",IF(AND(Steuerschlüssel!D204&gt;=0,ISBLANK(Steuerschlüssel!E204),ISBLANK(Steuerschlüssel!F204)),Steuerschlüssel!D204&amp;"%",IF(AND(ISBLANK(Steuerschlüssel!D204),Steuerschlüssel!E204&gt;0,ISBLANK(Steuerschlüssel!F204)),"",IF(OR(AND(ISBLANK(Steuerschlüssel!D204),ISBLANK(Steuerschlüssel!E204),NOT(ISBLANK(Steuerschlüssel!F204))),AND(ISBLANK(Steuerschlüssel!D204),Steuerschlüssel!E204&gt;0,NOT(ISBLANK(Steuerschlüssel!F204))),AND(Steuerschlüssel!D204&gt;=0,ISBLANK(Steuerschlüssel!E204),NOT(ISBLANK(Steuerschlüssel!F204)))),"",Steuerschlüssel!E204&amp;"&gt;"&amp;Steuerschlüssel!D204&amp;"%"&amp;"-"&amp;Steuerschlüssel!F204))))</f>
        <v/>
      </c>
      <c r="C204" s="124" t="str">
        <f>IF(OR(AND(NOT(ISBLANK(Steuerschlüssel!D204)),NOT(ISBLANK(Steuerschlüssel!E204))),AND(NOT(ISBLANK(Steuerschlüssel!D204)),ISBLANK(Steuerschlüssel!E204),ISBLANK(Steuerschlüssel!F204))),Steuerschlüssel!D204,"")</f>
        <v/>
      </c>
      <c r="D204" s="108" t="str">
        <f>IF(NOT(ISBLANK(Steuerschlüssel!$D204)),Mandantname,"")</f>
        <v/>
      </c>
    </row>
    <row r="205" spans="1:4" ht="15" customHeight="1">
      <c r="A205" s="105" t="str">
        <f>IF(NOT(ISBLANK(Steuerschlüssel!D205)),"Steuerschlüssel","")</f>
        <v/>
      </c>
      <c r="B205" t="str">
        <f>IF(AND(ISBLANK(Steuerschlüssel!D205),ISBLANK(Steuerschlüssel!E205),ISBLANK(Steuerschlüssel!F205)),"",IF(AND(Steuerschlüssel!D205&gt;=0,ISBLANK(Steuerschlüssel!E205),ISBLANK(Steuerschlüssel!F205)),Steuerschlüssel!D205&amp;"%",IF(AND(ISBLANK(Steuerschlüssel!D205),Steuerschlüssel!E205&gt;0,ISBLANK(Steuerschlüssel!F205)),"",IF(OR(AND(ISBLANK(Steuerschlüssel!D205),ISBLANK(Steuerschlüssel!E205),NOT(ISBLANK(Steuerschlüssel!F205))),AND(ISBLANK(Steuerschlüssel!D205),Steuerschlüssel!E205&gt;0,NOT(ISBLANK(Steuerschlüssel!F205))),AND(Steuerschlüssel!D205&gt;=0,ISBLANK(Steuerschlüssel!E205),NOT(ISBLANK(Steuerschlüssel!F205)))),"",Steuerschlüssel!E205&amp;"&gt;"&amp;Steuerschlüssel!D205&amp;"%"&amp;"-"&amp;Steuerschlüssel!F205))))</f>
        <v/>
      </c>
      <c r="C205" s="124" t="str">
        <f>IF(OR(AND(NOT(ISBLANK(Steuerschlüssel!D205)),NOT(ISBLANK(Steuerschlüssel!E205))),AND(NOT(ISBLANK(Steuerschlüssel!D205)),ISBLANK(Steuerschlüssel!E205),ISBLANK(Steuerschlüssel!F205))),Steuerschlüssel!D205,"")</f>
        <v/>
      </c>
      <c r="D205" s="108" t="str">
        <f>IF(NOT(ISBLANK(Steuerschlüssel!$D205)),Mandantname,"")</f>
        <v/>
      </c>
    </row>
    <row r="206" spans="1:4" ht="15" customHeight="1">
      <c r="A206" s="105" t="str">
        <f>IF(NOT(ISBLANK(Steuerschlüssel!D206)),"Steuerschlüssel","")</f>
        <v/>
      </c>
      <c r="B206" t="str">
        <f>IF(AND(ISBLANK(Steuerschlüssel!D206),ISBLANK(Steuerschlüssel!E206),ISBLANK(Steuerschlüssel!F206)),"",IF(AND(Steuerschlüssel!D206&gt;=0,ISBLANK(Steuerschlüssel!E206),ISBLANK(Steuerschlüssel!F206)),Steuerschlüssel!D206&amp;"%",IF(AND(ISBLANK(Steuerschlüssel!D206),Steuerschlüssel!E206&gt;0,ISBLANK(Steuerschlüssel!F206)),"",IF(OR(AND(ISBLANK(Steuerschlüssel!D206),ISBLANK(Steuerschlüssel!E206),NOT(ISBLANK(Steuerschlüssel!F206))),AND(ISBLANK(Steuerschlüssel!D206),Steuerschlüssel!E206&gt;0,NOT(ISBLANK(Steuerschlüssel!F206))),AND(Steuerschlüssel!D206&gt;=0,ISBLANK(Steuerschlüssel!E206),NOT(ISBLANK(Steuerschlüssel!F206)))),"",Steuerschlüssel!E206&amp;"&gt;"&amp;Steuerschlüssel!D206&amp;"%"&amp;"-"&amp;Steuerschlüssel!F206))))</f>
        <v/>
      </c>
      <c r="C206" s="124" t="str">
        <f>IF(OR(AND(NOT(ISBLANK(Steuerschlüssel!D206)),NOT(ISBLANK(Steuerschlüssel!E206))),AND(NOT(ISBLANK(Steuerschlüssel!D206)),ISBLANK(Steuerschlüssel!E206),ISBLANK(Steuerschlüssel!F206))),Steuerschlüssel!D206,"")</f>
        <v/>
      </c>
      <c r="D206" s="108" t="str">
        <f>IF(NOT(ISBLANK(Steuerschlüssel!$D206)),Mandantname,"")</f>
        <v/>
      </c>
    </row>
    <row r="207" spans="1:4" ht="15" customHeight="1">
      <c r="A207" s="105" t="str">
        <f>IF(NOT(ISBLANK(Steuerschlüssel!D207)),"Steuerschlüssel","")</f>
        <v/>
      </c>
      <c r="B207" t="str">
        <f>IF(AND(ISBLANK(Steuerschlüssel!D207),ISBLANK(Steuerschlüssel!E207),ISBLANK(Steuerschlüssel!F207)),"",IF(AND(Steuerschlüssel!D207&gt;=0,ISBLANK(Steuerschlüssel!E207),ISBLANK(Steuerschlüssel!F207)),Steuerschlüssel!D207&amp;"%",IF(AND(ISBLANK(Steuerschlüssel!D207),Steuerschlüssel!E207&gt;0,ISBLANK(Steuerschlüssel!F207)),"",IF(OR(AND(ISBLANK(Steuerschlüssel!D207),ISBLANK(Steuerschlüssel!E207),NOT(ISBLANK(Steuerschlüssel!F207))),AND(ISBLANK(Steuerschlüssel!D207),Steuerschlüssel!E207&gt;0,NOT(ISBLANK(Steuerschlüssel!F207))),AND(Steuerschlüssel!D207&gt;=0,ISBLANK(Steuerschlüssel!E207),NOT(ISBLANK(Steuerschlüssel!F207)))),"",Steuerschlüssel!E207&amp;"&gt;"&amp;Steuerschlüssel!D207&amp;"%"&amp;"-"&amp;Steuerschlüssel!F207))))</f>
        <v/>
      </c>
      <c r="C207" s="124" t="str">
        <f>IF(OR(AND(NOT(ISBLANK(Steuerschlüssel!D207)),NOT(ISBLANK(Steuerschlüssel!E207))),AND(NOT(ISBLANK(Steuerschlüssel!D207)),ISBLANK(Steuerschlüssel!E207),ISBLANK(Steuerschlüssel!F207))),Steuerschlüssel!D207,"")</f>
        <v/>
      </c>
      <c r="D207" s="108" t="str">
        <f>IF(NOT(ISBLANK(Steuerschlüssel!$D207)),Mandantname,"")</f>
        <v/>
      </c>
    </row>
    <row r="208" spans="1:4" ht="15" customHeight="1">
      <c r="A208" s="105" t="str">
        <f>IF(NOT(ISBLANK(Steuerschlüssel!D208)),"Steuerschlüssel","")</f>
        <v/>
      </c>
      <c r="B208" t="str">
        <f>IF(AND(ISBLANK(Steuerschlüssel!D208),ISBLANK(Steuerschlüssel!E208),ISBLANK(Steuerschlüssel!F208)),"",IF(AND(Steuerschlüssel!D208&gt;=0,ISBLANK(Steuerschlüssel!E208),ISBLANK(Steuerschlüssel!F208)),Steuerschlüssel!D208&amp;"%",IF(AND(ISBLANK(Steuerschlüssel!D208),Steuerschlüssel!E208&gt;0,ISBLANK(Steuerschlüssel!F208)),"",IF(OR(AND(ISBLANK(Steuerschlüssel!D208),ISBLANK(Steuerschlüssel!E208),NOT(ISBLANK(Steuerschlüssel!F208))),AND(ISBLANK(Steuerschlüssel!D208),Steuerschlüssel!E208&gt;0,NOT(ISBLANK(Steuerschlüssel!F208))),AND(Steuerschlüssel!D208&gt;=0,ISBLANK(Steuerschlüssel!E208),NOT(ISBLANK(Steuerschlüssel!F208)))),"",Steuerschlüssel!E208&amp;"&gt;"&amp;Steuerschlüssel!D208&amp;"%"&amp;"-"&amp;Steuerschlüssel!F208))))</f>
        <v/>
      </c>
      <c r="C208" s="124" t="str">
        <f>IF(OR(AND(NOT(ISBLANK(Steuerschlüssel!D208)),NOT(ISBLANK(Steuerschlüssel!E208))),AND(NOT(ISBLANK(Steuerschlüssel!D208)),ISBLANK(Steuerschlüssel!E208),ISBLANK(Steuerschlüssel!F208))),Steuerschlüssel!D208,"")</f>
        <v/>
      </c>
      <c r="D208" s="108" t="str">
        <f>IF(NOT(ISBLANK(Steuerschlüssel!$D208)),Mandantname,"")</f>
        <v/>
      </c>
    </row>
    <row r="209" spans="1:4" ht="15" customHeight="1">
      <c r="A209" s="105" t="str">
        <f>IF(NOT(ISBLANK(Steuerschlüssel!D209)),"Steuerschlüssel","")</f>
        <v/>
      </c>
      <c r="B209" t="str">
        <f>IF(AND(ISBLANK(Steuerschlüssel!D209),ISBLANK(Steuerschlüssel!E209),ISBLANK(Steuerschlüssel!F209)),"",IF(AND(Steuerschlüssel!D209&gt;=0,ISBLANK(Steuerschlüssel!E209),ISBLANK(Steuerschlüssel!F209)),Steuerschlüssel!D209&amp;"%",IF(AND(ISBLANK(Steuerschlüssel!D209),Steuerschlüssel!E209&gt;0,ISBLANK(Steuerschlüssel!F209)),"",IF(OR(AND(ISBLANK(Steuerschlüssel!D209),ISBLANK(Steuerschlüssel!E209),NOT(ISBLANK(Steuerschlüssel!F209))),AND(ISBLANK(Steuerschlüssel!D209),Steuerschlüssel!E209&gt;0,NOT(ISBLANK(Steuerschlüssel!F209))),AND(Steuerschlüssel!D209&gt;=0,ISBLANK(Steuerschlüssel!E209),NOT(ISBLANK(Steuerschlüssel!F209)))),"",Steuerschlüssel!E209&amp;"&gt;"&amp;Steuerschlüssel!D209&amp;"%"&amp;"-"&amp;Steuerschlüssel!F209))))</f>
        <v/>
      </c>
      <c r="C209" s="124" t="str">
        <f>IF(OR(AND(NOT(ISBLANK(Steuerschlüssel!D209)),NOT(ISBLANK(Steuerschlüssel!E209))),AND(NOT(ISBLANK(Steuerschlüssel!D209)),ISBLANK(Steuerschlüssel!E209),ISBLANK(Steuerschlüssel!F209))),Steuerschlüssel!D209,"")</f>
        <v/>
      </c>
      <c r="D209" s="108" t="str">
        <f>IF(NOT(ISBLANK(Steuerschlüssel!$D209)),Mandantname,"")</f>
        <v/>
      </c>
    </row>
    <row r="210" spans="1:4" ht="15" customHeight="1">
      <c r="A210" s="105" t="str">
        <f>IF(NOT(ISBLANK(Steuerschlüssel!D210)),"Steuerschlüssel","")</f>
        <v/>
      </c>
      <c r="B210" t="str">
        <f>IF(AND(ISBLANK(Steuerschlüssel!D210),ISBLANK(Steuerschlüssel!E210),ISBLANK(Steuerschlüssel!F210)),"",IF(AND(Steuerschlüssel!D210&gt;=0,ISBLANK(Steuerschlüssel!E210),ISBLANK(Steuerschlüssel!F210)),Steuerschlüssel!D210&amp;"%",IF(AND(ISBLANK(Steuerschlüssel!D210),Steuerschlüssel!E210&gt;0,ISBLANK(Steuerschlüssel!F210)),"",IF(OR(AND(ISBLANK(Steuerschlüssel!D210),ISBLANK(Steuerschlüssel!E210),NOT(ISBLANK(Steuerschlüssel!F210))),AND(ISBLANK(Steuerschlüssel!D210),Steuerschlüssel!E210&gt;0,NOT(ISBLANK(Steuerschlüssel!F210))),AND(Steuerschlüssel!D210&gt;=0,ISBLANK(Steuerschlüssel!E210),NOT(ISBLANK(Steuerschlüssel!F210)))),"",Steuerschlüssel!E210&amp;"&gt;"&amp;Steuerschlüssel!D210&amp;"%"&amp;"-"&amp;Steuerschlüssel!F210))))</f>
        <v/>
      </c>
      <c r="C210" s="124" t="str">
        <f>IF(OR(AND(NOT(ISBLANK(Steuerschlüssel!D210)),NOT(ISBLANK(Steuerschlüssel!E210))),AND(NOT(ISBLANK(Steuerschlüssel!D210)),ISBLANK(Steuerschlüssel!E210),ISBLANK(Steuerschlüssel!F210))),Steuerschlüssel!D210,"")</f>
        <v/>
      </c>
      <c r="D210" s="108" t="str">
        <f>IF(NOT(ISBLANK(Steuerschlüssel!$D210)),Mandantname,"")</f>
        <v/>
      </c>
    </row>
    <row r="211" spans="1:4" ht="15" customHeight="1">
      <c r="A211" s="105" t="str">
        <f>IF(NOT(ISBLANK(Steuerschlüssel!D211)),"Steuerschlüssel","")</f>
        <v/>
      </c>
      <c r="B211" t="str">
        <f>IF(AND(ISBLANK(Steuerschlüssel!D211),ISBLANK(Steuerschlüssel!E211),ISBLANK(Steuerschlüssel!F211)),"",IF(AND(Steuerschlüssel!D211&gt;=0,ISBLANK(Steuerschlüssel!E211),ISBLANK(Steuerschlüssel!F211)),Steuerschlüssel!D211&amp;"%",IF(AND(ISBLANK(Steuerschlüssel!D211),Steuerschlüssel!E211&gt;0,ISBLANK(Steuerschlüssel!F211)),"",IF(OR(AND(ISBLANK(Steuerschlüssel!D211),ISBLANK(Steuerschlüssel!E211),NOT(ISBLANK(Steuerschlüssel!F211))),AND(ISBLANK(Steuerschlüssel!D211),Steuerschlüssel!E211&gt;0,NOT(ISBLANK(Steuerschlüssel!F211))),AND(Steuerschlüssel!D211&gt;=0,ISBLANK(Steuerschlüssel!E211),NOT(ISBLANK(Steuerschlüssel!F211)))),"",Steuerschlüssel!E211&amp;"&gt;"&amp;Steuerschlüssel!D211&amp;"%"&amp;"-"&amp;Steuerschlüssel!F211))))</f>
        <v/>
      </c>
      <c r="C211" s="124" t="str">
        <f>IF(OR(AND(NOT(ISBLANK(Steuerschlüssel!D211)),NOT(ISBLANK(Steuerschlüssel!E211))),AND(NOT(ISBLANK(Steuerschlüssel!D211)),ISBLANK(Steuerschlüssel!E211),ISBLANK(Steuerschlüssel!F211))),Steuerschlüssel!D211,"")</f>
        <v/>
      </c>
      <c r="D211" s="108" t="str">
        <f>IF(NOT(ISBLANK(Steuerschlüssel!$D211)),Mandantname,"")</f>
        <v/>
      </c>
    </row>
    <row r="212" spans="1:4" ht="15" customHeight="1">
      <c r="A212" s="105" t="str">
        <f>IF(NOT(ISBLANK(Steuerschlüssel!D212)),"Steuerschlüssel","")</f>
        <v/>
      </c>
      <c r="B212" t="str">
        <f>IF(AND(ISBLANK(Steuerschlüssel!D212),ISBLANK(Steuerschlüssel!E212),ISBLANK(Steuerschlüssel!F212)),"",IF(AND(Steuerschlüssel!D212&gt;=0,ISBLANK(Steuerschlüssel!E212),ISBLANK(Steuerschlüssel!F212)),Steuerschlüssel!D212&amp;"%",IF(AND(ISBLANK(Steuerschlüssel!D212),Steuerschlüssel!E212&gt;0,ISBLANK(Steuerschlüssel!F212)),"",IF(OR(AND(ISBLANK(Steuerschlüssel!D212),ISBLANK(Steuerschlüssel!E212),NOT(ISBLANK(Steuerschlüssel!F212))),AND(ISBLANK(Steuerschlüssel!D212),Steuerschlüssel!E212&gt;0,NOT(ISBLANK(Steuerschlüssel!F212))),AND(Steuerschlüssel!D212&gt;=0,ISBLANK(Steuerschlüssel!E212),NOT(ISBLANK(Steuerschlüssel!F212)))),"",Steuerschlüssel!E212&amp;"&gt;"&amp;Steuerschlüssel!D212&amp;"%"&amp;"-"&amp;Steuerschlüssel!F212))))</f>
        <v/>
      </c>
      <c r="C212" s="124" t="str">
        <f>IF(OR(AND(NOT(ISBLANK(Steuerschlüssel!D212)),NOT(ISBLANK(Steuerschlüssel!E212))),AND(NOT(ISBLANK(Steuerschlüssel!D212)),ISBLANK(Steuerschlüssel!E212),ISBLANK(Steuerschlüssel!F212))),Steuerschlüssel!D212,"")</f>
        <v/>
      </c>
      <c r="D212" s="108" t="str">
        <f>IF(NOT(ISBLANK(Steuerschlüssel!$D212)),Mandantname,"")</f>
        <v/>
      </c>
    </row>
    <row r="213" spans="1:4" ht="15" customHeight="1">
      <c r="A213" s="105" t="str">
        <f>IF(NOT(ISBLANK(Steuerschlüssel!D213)),"Steuerschlüssel","")</f>
        <v/>
      </c>
      <c r="B213" t="str">
        <f>IF(AND(ISBLANK(Steuerschlüssel!D213),ISBLANK(Steuerschlüssel!E213),ISBLANK(Steuerschlüssel!F213)),"",IF(AND(Steuerschlüssel!D213&gt;=0,ISBLANK(Steuerschlüssel!E213),ISBLANK(Steuerschlüssel!F213)),Steuerschlüssel!D213&amp;"%",IF(AND(ISBLANK(Steuerschlüssel!D213),Steuerschlüssel!E213&gt;0,ISBLANK(Steuerschlüssel!F213)),"",IF(OR(AND(ISBLANK(Steuerschlüssel!D213),ISBLANK(Steuerschlüssel!E213),NOT(ISBLANK(Steuerschlüssel!F213))),AND(ISBLANK(Steuerschlüssel!D213),Steuerschlüssel!E213&gt;0,NOT(ISBLANK(Steuerschlüssel!F213))),AND(Steuerschlüssel!D213&gt;=0,ISBLANK(Steuerschlüssel!E213),NOT(ISBLANK(Steuerschlüssel!F213)))),"",Steuerschlüssel!E213&amp;"&gt;"&amp;Steuerschlüssel!D213&amp;"%"&amp;"-"&amp;Steuerschlüssel!F213))))</f>
        <v/>
      </c>
      <c r="C213" s="124" t="str">
        <f>IF(OR(AND(NOT(ISBLANK(Steuerschlüssel!D213)),NOT(ISBLANK(Steuerschlüssel!E213))),AND(NOT(ISBLANK(Steuerschlüssel!D213)),ISBLANK(Steuerschlüssel!E213),ISBLANK(Steuerschlüssel!F213))),Steuerschlüssel!D213,"")</f>
        <v/>
      </c>
      <c r="D213" s="108" t="str">
        <f>IF(NOT(ISBLANK(Steuerschlüssel!$D213)),Mandantname,"")</f>
        <v/>
      </c>
    </row>
    <row r="214" spans="1:4" ht="15" customHeight="1">
      <c r="A214" s="105" t="str">
        <f>IF(NOT(ISBLANK(Steuerschlüssel!D214)),"Steuerschlüssel","")</f>
        <v/>
      </c>
      <c r="B214" t="str">
        <f>IF(AND(ISBLANK(Steuerschlüssel!D214),ISBLANK(Steuerschlüssel!E214),ISBLANK(Steuerschlüssel!F214)),"",IF(AND(Steuerschlüssel!D214&gt;=0,ISBLANK(Steuerschlüssel!E214),ISBLANK(Steuerschlüssel!F214)),Steuerschlüssel!D214&amp;"%",IF(AND(ISBLANK(Steuerschlüssel!D214),Steuerschlüssel!E214&gt;0,ISBLANK(Steuerschlüssel!F214)),"",IF(OR(AND(ISBLANK(Steuerschlüssel!D214),ISBLANK(Steuerschlüssel!E214),NOT(ISBLANK(Steuerschlüssel!F214))),AND(ISBLANK(Steuerschlüssel!D214),Steuerschlüssel!E214&gt;0,NOT(ISBLANK(Steuerschlüssel!F214))),AND(Steuerschlüssel!D214&gt;=0,ISBLANK(Steuerschlüssel!E214),NOT(ISBLANK(Steuerschlüssel!F214)))),"",Steuerschlüssel!E214&amp;"&gt;"&amp;Steuerschlüssel!D214&amp;"%"&amp;"-"&amp;Steuerschlüssel!F214))))</f>
        <v/>
      </c>
      <c r="C214" s="124" t="str">
        <f>IF(OR(AND(NOT(ISBLANK(Steuerschlüssel!D214)),NOT(ISBLANK(Steuerschlüssel!E214))),AND(NOT(ISBLANK(Steuerschlüssel!D214)),ISBLANK(Steuerschlüssel!E214),ISBLANK(Steuerschlüssel!F214))),Steuerschlüssel!D214,"")</f>
        <v/>
      </c>
      <c r="D214" s="108" t="str">
        <f>IF(NOT(ISBLANK(Steuerschlüssel!$D214)),Mandantname,"")</f>
        <v/>
      </c>
    </row>
    <row r="215" spans="1:4" ht="15" customHeight="1">
      <c r="A215" s="105" t="str">
        <f>IF(NOT(ISBLANK(Steuerschlüssel!D215)),"Steuerschlüssel","")</f>
        <v/>
      </c>
      <c r="B215" t="str">
        <f>IF(AND(ISBLANK(Steuerschlüssel!D215),ISBLANK(Steuerschlüssel!E215),ISBLANK(Steuerschlüssel!F215)),"",IF(AND(Steuerschlüssel!D215&gt;=0,ISBLANK(Steuerschlüssel!E215),ISBLANK(Steuerschlüssel!F215)),Steuerschlüssel!D215&amp;"%",IF(AND(ISBLANK(Steuerschlüssel!D215),Steuerschlüssel!E215&gt;0,ISBLANK(Steuerschlüssel!F215)),"",IF(OR(AND(ISBLANK(Steuerschlüssel!D215),ISBLANK(Steuerschlüssel!E215),NOT(ISBLANK(Steuerschlüssel!F215))),AND(ISBLANK(Steuerschlüssel!D215),Steuerschlüssel!E215&gt;0,NOT(ISBLANK(Steuerschlüssel!F215))),AND(Steuerschlüssel!D215&gt;=0,ISBLANK(Steuerschlüssel!E215),NOT(ISBLANK(Steuerschlüssel!F215)))),"",Steuerschlüssel!E215&amp;"&gt;"&amp;Steuerschlüssel!D215&amp;"%"&amp;"-"&amp;Steuerschlüssel!F215))))</f>
        <v/>
      </c>
      <c r="C215" s="124" t="str">
        <f>IF(OR(AND(NOT(ISBLANK(Steuerschlüssel!D215)),NOT(ISBLANK(Steuerschlüssel!E215))),AND(NOT(ISBLANK(Steuerschlüssel!D215)),ISBLANK(Steuerschlüssel!E215),ISBLANK(Steuerschlüssel!F215))),Steuerschlüssel!D215,"")</f>
        <v/>
      </c>
      <c r="D215" s="108" t="str">
        <f>IF(NOT(ISBLANK(Steuerschlüssel!$D215)),Mandantname,"")</f>
        <v/>
      </c>
    </row>
    <row r="216" spans="1:4" ht="15" customHeight="1">
      <c r="A216" s="105" t="str">
        <f>IF(NOT(ISBLANK(Steuerschlüssel!D216)),"Steuerschlüssel","")</f>
        <v/>
      </c>
      <c r="B216" t="str">
        <f>IF(AND(ISBLANK(Steuerschlüssel!D216),ISBLANK(Steuerschlüssel!E216),ISBLANK(Steuerschlüssel!F216)),"",IF(AND(Steuerschlüssel!D216&gt;=0,ISBLANK(Steuerschlüssel!E216),ISBLANK(Steuerschlüssel!F216)),Steuerschlüssel!D216&amp;"%",IF(AND(ISBLANK(Steuerschlüssel!D216),Steuerschlüssel!E216&gt;0,ISBLANK(Steuerschlüssel!F216)),"",IF(OR(AND(ISBLANK(Steuerschlüssel!D216),ISBLANK(Steuerschlüssel!E216),NOT(ISBLANK(Steuerschlüssel!F216))),AND(ISBLANK(Steuerschlüssel!D216),Steuerschlüssel!E216&gt;0,NOT(ISBLANK(Steuerschlüssel!F216))),AND(Steuerschlüssel!D216&gt;=0,ISBLANK(Steuerschlüssel!E216),NOT(ISBLANK(Steuerschlüssel!F216)))),"",Steuerschlüssel!E216&amp;"&gt;"&amp;Steuerschlüssel!D216&amp;"%"&amp;"-"&amp;Steuerschlüssel!F216))))</f>
        <v/>
      </c>
      <c r="C216" s="124" t="str">
        <f>IF(OR(AND(NOT(ISBLANK(Steuerschlüssel!D216)),NOT(ISBLANK(Steuerschlüssel!E216))),AND(NOT(ISBLANK(Steuerschlüssel!D216)),ISBLANK(Steuerschlüssel!E216),ISBLANK(Steuerschlüssel!F216))),Steuerschlüssel!D216,"")</f>
        <v/>
      </c>
      <c r="D216" s="108" t="str">
        <f>IF(NOT(ISBLANK(Steuerschlüssel!$D216)),Mandantname,"")</f>
        <v/>
      </c>
    </row>
    <row r="217" spans="1:4" ht="15" customHeight="1">
      <c r="A217" s="105" t="str">
        <f>IF(NOT(ISBLANK(Steuerschlüssel!D217)),"Steuerschlüssel","")</f>
        <v/>
      </c>
      <c r="B217" t="str">
        <f>IF(AND(ISBLANK(Steuerschlüssel!D217),ISBLANK(Steuerschlüssel!E217),ISBLANK(Steuerschlüssel!F217)),"",IF(AND(Steuerschlüssel!D217&gt;=0,ISBLANK(Steuerschlüssel!E217),ISBLANK(Steuerschlüssel!F217)),Steuerschlüssel!D217&amp;"%",IF(AND(ISBLANK(Steuerschlüssel!D217),Steuerschlüssel!E217&gt;0,ISBLANK(Steuerschlüssel!F217)),"",IF(OR(AND(ISBLANK(Steuerschlüssel!D217),ISBLANK(Steuerschlüssel!E217),NOT(ISBLANK(Steuerschlüssel!F217))),AND(ISBLANK(Steuerschlüssel!D217),Steuerschlüssel!E217&gt;0,NOT(ISBLANK(Steuerschlüssel!F217))),AND(Steuerschlüssel!D217&gt;=0,ISBLANK(Steuerschlüssel!E217),NOT(ISBLANK(Steuerschlüssel!F217)))),"",Steuerschlüssel!E217&amp;"&gt;"&amp;Steuerschlüssel!D217&amp;"%"&amp;"-"&amp;Steuerschlüssel!F217))))</f>
        <v/>
      </c>
      <c r="C217" s="124" t="str">
        <f>IF(OR(AND(NOT(ISBLANK(Steuerschlüssel!D217)),NOT(ISBLANK(Steuerschlüssel!E217))),AND(NOT(ISBLANK(Steuerschlüssel!D217)),ISBLANK(Steuerschlüssel!E217),ISBLANK(Steuerschlüssel!F217))),Steuerschlüssel!D217,"")</f>
        <v/>
      </c>
      <c r="D217" s="108" t="str">
        <f>IF(NOT(ISBLANK(Steuerschlüssel!$D217)),Mandantname,"")</f>
        <v/>
      </c>
    </row>
    <row r="218" spans="1:4" ht="15" customHeight="1">
      <c r="A218" s="105" t="str">
        <f>IF(NOT(ISBLANK(Steuerschlüssel!D218)),"Steuerschlüssel","")</f>
        <v/>
      </c>
      <c r="B218" t="str">
        <f>IF(AND(ISBLANK(Steuerschlüssel!D218),ISBLANK(Steuerschlüssel!E218),ISBLANK(Steuerschlüssel!F218)),"",IF(AND(Steuerschlüssel!D218&gt;=0,ISBLANK(Steuerschlüssel!E218),ISBLANK(Steuerschlüssel!F218)),Steuerschlüssel!D218&amp;"%",IF(AND(ISBLANK(Steuerschlüssel!D218),Steuerschlüssel!E218&gt;0,ISBLANK(Steuerschlüssel!F218)),"",IF(OR(AND(ISBLANK(Steuerschlüssel!D218),ISBLANK(Steuerschlüssel!E218),NOT(ISBLANK(Steuerschlüssel!F218))),AND(ISBLANK(Steuerschlüssel!D218),Steuerschlüssel!E218&gt;0,NOT(ISBLANK(Steuerschlüssel!F218))),AND(Steuerschlüssel!D218&gt;=0,ISBLANK(Steuerschlüssel!E218),NOT(ISBLANK(Steuerschlüssel!F218)))),"",Steuerschlüssel!E218&amp;"&gt;"&amp;Steuerschlüssel!D218&amp;"%"&amp;"-"&amp;Steuerschlüssel!F218))))</f>
        <v/>
      </c>
      <c r="C218" s="124" t="str">
        <f>IF(OR(AND(NOT(ISBLANK(Steuerschlüssel!D218)),NOT(ISBLANK(Steuerschlüssel!E218))),AND(NOT(ISBLANK(Steuerschlüssel!D218)),ISBLANK(Steuerschlüssel!E218),ISBLANK(Steuerschlüssel!F218))),Steuerschlüssel!D218,"")</f>
        <v/>
      </c>
      <c r="D218" s="108" t="str">
        <f>IF(NOT(ISBLANK(Steuerschlüssel!$D218)),Mandantname,"")</f>
        <v/>
      </c>
    </row>
    <row r="219" spans="1:4" ht="15" customHeight="1">
      <c r="A219" s="105" t="str">
        <f>IF(NOT(ISBLANK(Steuerschlüssel!D219)),"Steuerschlüssel","")</f>
        <v/>
      </c>
      <c r="B219" t="str">
        <f>IF(AND(ISBLANK(Steuerschlüssel!D219),ISBLANK(Steuerschlüssel!E219),ISBLANK(Steuerschlüssel!F219)),"",IF(AND(Steuerschlüssel!D219&gt;=0,ISBLANK(Steuerschlüssel!E219),ISBLANK(Steuerschlüssel!F219)),Steuerschlüssel!D219&amp;"%",IF(AND(ISBLANK(Steuerschlüssel!D219),Steuerschlüssel!E219&gt;0,ISBLANK(Steuerschlüssel!F219)),"",IF(OR(AND(ISBLANK(Steuerschlüssel!D219),ISBLANK(Steuerschlüssel!E219),NOT(ISBLANK(Steuerschlüssel!F219))),AND(ISBLANK(Steuerschlüssel!D219),Steuerschlüssel!E219&gt;0,NOT(ISBLANK(Steuerschlüssel!F219))),AND(Steuerschlüssel!D219&gt;=0,ISBLANK(Steuerschlüssel!E219),NOT(ISBLANK(Steuerschlüssel!F219)))),"",Steuerschlüssel!E219&amp;"&gt;"&amp;Steuerschlüssel!D219&amp;"%"&amp;"-"&amp;Steuerschlüssel!F219))))</f>
        <v/>
      </c>
      <c r="C219" s="124" t="str">
        <f>IF(OR(AND(NOT(ISBLANK(Steuerschlüssel!D219)),NOT(ISBLANK(Steuerschlüssel!E219))),AND(NOT(ISBLANK(Steuerschlüssel!D219)),ISBLANK(Steuerschlüssel!E219),ISBLANK(Steuerschlüssel!F219))),Steuerschlüssel!D219,"")</f>
        <v/>
      </c>
      <c r="D219" s="108" t="str">
        <f>IF(NOT(ISBLANK(Steuerschlüssel!$D219)),Mandantname,"")</f>
        <v/>
      </c>
    </row>
    <row r="220" spans="1:4" ht="15" customHeight="1">
      <c r="A220" s="105" t="str">
        <f>IF(NOT(ISBLANK(Steuerschlüssel!D220)),"Steuerschlüssel","")</f>
        <v/>
      </c>
      <c r="B220" t="str">
        <f>IF(AND(ISBLANK(Steuerschlüssel!D220),ISBLANK(Steuerschlüssel!E220),ISBLANK(Steuerschlüssel!F220)),"",IF(AND(Steuerschlüssel!D220&gt;=0,ISBLANK(Steuerschlüssel!E220),ISBLANK(Steuerschlüssel!F220)),Steuerschlüssel!D220&amp;"%",IF(AND(ISBLANK(Steuerschlüssel!D220),Steuerschlüssel!E220&gt;0,ISBLANK(Steuerschlüssel!F220)),"",IF(OR(AND(ISBLANK(Steuerschlüssel!D220),ISBLANK(Steuerschlüssel!E220),NOT(ISBLANK(Steuerschlüssel!F220))),AND(ISBLANK(Steuerschlüssel!D220),Steuerschlüssel!E220&gt;0,NOT(ISBLANK(Steuerschlüssel!F220))),AND(Steuerschlüssel!D220&gt;=0,ISBLANK(Steuerschlüssel!E220),NOT(ISBLANK(Steuerschlüssel!F220)))),"",Steuerschlüssel!E220&amp;"&gt;"&amp;Steuerschlüssel!D220&amp;"%"&amp;"-"&amp;Steuerschlüssel!F220))))</f>
        <v/>
      </c>
      <c r="C220" s="124" t="str">
        <f>IF(OR(AND(NOT(ISBLANK(Steuerschlüssel!D220)),NOT(ISBLANK(Steuerschlüssel!E220))),AND(NOT(ISBLANK(Steuerschlüssel!D220)),ISBLANK(Steuerschlüssel!E220),ISBLANK(Steuerschlüssel!F220))),Steuerschlüssel!D220,"")</f>
        <v/>
      </c>
      <c r="D220" s="108" t="str">
        <f>IF(NOT(ISBLANK(Steuerschlüssel!$D220)),Mandantname,"")</f>
        <v/>
      </c>
    </row>
    <row r="221" spans="1:4" ht="15" customHeight="1">
      <c r="A221" s="105" t="str">
        <f>IF(NOT(ISBLANK(Steuerschlüssel!D221)),"Steuerschlüssel","")</f>
        <v/>
      </c>
      <c r="B221" t="str">
        <f>IF(AND(ISBLANK(Steuerschlüssel!D221),ISBLANK(Steuerschlüssel!E221),ISBLANK(Steuerschlüssel!F221)),"",IF(AND(Steuerschlüssel!D221&gt;=0,ISBLANK(Steuerschlüssel!E221),ISBLANK(Steuerschlüssel!F221)),Steuerschlüssel!D221&amp;"%",IF(AND(ISBLANK(Steuerschlüssel!D221),Steuerschlüssel!E221&gt;0,ISBLANK(Steuerschlüssel!F221)),"",IF(OR(AND(ISBLANK(Steuerschlüssel!D221),ISBLANK(Steuerschlüssel!E221),NOT(ISBLANK(Steuerschlüssel!F221))),AND(ISBLANK(Steuerschlüssel!D221),Steuerschlüssel!E221&gt;0,NOT(ISBLANK(Steuerschlüssel!F221))),AND(Steuerschlüssel!D221&gt;=0,ISBLANK(Steuerschlüssel!E221),NOT(ISBLANK(Steuerschlüssel!F221)))),"",Steuerschlüssel!E221&amp;"&gt;"&amp;Steuerschlüssel!D221&amp;"%"&amp;"-"&amp;Steuerschlüssel!F221))))</f>
        <v/>
      </c>
      <c r="C221" s="124" t="str">
        <f>IF(OR(AND(NOT(ISBLANK(Steuerschlüssel!D221)),NOT(ISBLANK(Steuerschlüssel!E221))),AND(NOT(ISBLANK(Steuerschlüssel!D221)),ISBLANK(Steuerschlüssel!E221),ISBLANK(Steuerschlüssel!F221))),Steuerschlüssel!D221,"")</f>
        <v/>
      </c>
      <c r="D221" s="108" t="str">
        <f>IF(NOT(ISBLANK(Steuerschlüssel!$D221)),Mandantname,"")</f>
        <v/>
      </c>
    </row>
    <row r="222" spans="1:4" ht="15" customHeight="1">
      <c r="A222" s="105" t="str">
        <f>IF(NOT(ISBLANK(Steuerschlüssel!D222)),"Steuerschlüssel","")</f>
        <v/>
      </c>
      <c r="B222" t="str">
        <f>IF(AND(ISBLANK(Steuerschlüssel!D222),ISBLANK(Steuerschlüssel!E222),ISBLANK(Steuerschlüssel!F222)),"",IF(AND(Steuerschlüssel!D222&gt;=0,ISBLANK(Steuerschlüssel!E222),ISBLANK(Steuerschlüssel!F222)),Steuerschlüssel!D222&amp;"%",IF(AND(ISBLANK(Steuerschlüssel!D222),Steuerschlüssel!E222&gt;0,ISBLANK(Steuerschlüssel!F222)),"",IF(OR(AND(ISBLANK(Steuerschlüssel!D222),ISBLANK(Steuerschlüssel!E222),NOT(ISBLANK(Steuerschlüssel!F222))),AND(ISBLANK(Steuerschlüssel!D222),Steuerschlüssel!E222&gt;0,NOT(ISBLANK(Steuerschlüssel!F222))),AND(Steuerschlüssel!D222&gt;=0,ISBLANK(Steuerschlüssel!E222),NOT(ISBLANK(Steuerschlüssel!F222)))),"",Steuerschlüssel!E222&amp;"&gt;"&amp;Steuerschlüssel!D222&amp;"%"&amp;"-"&amp;Steuerschlüssel!F222))))</f>
        <v/>
      </c>
      <c r="C222" s="124" t="str">
        <f>IF(OR(AND(NOT(ISBLANK(Steuerschlüssel!D222)),NOT(ISBLANK(Steuerschlüssel!E222))),AND(NOT(ISBLANK(Steuerschlüssel!D222)),ISBLANK(Steuerschlüssel!E222),ISBLANK(Steuerschlüssel!F222))),Steuerschlüssel!D222,"")</f>
        <v/>
      </c>
      <c r="D222" s="108" t="str">
        <f>IF(NOT(ISBLANK(Steuerschlüssel!$D222)),Mandantname,"")</f>
        <v/>
      </c>
    </row>
    <row r="223" spans="1:4" ht="15" customHeight="1">
      <c r="A223" s="105" t="str">
        <f>IF(NOT(ISBLANK(Steuerschlüssel!D223)),"Steuerschlüssel","")</f>
        <v/>
      </c>
      <c r="B223" t="str">
        <f>IF(AND(ISBLANK(Steuerschlüssel!D223),ISBLANK(Steuerschlüssel!E223),ISBLANK(Steuerschlüssel!F223)),"",IF(AND(Steuerschlüssel!D223&gt;=0,ISBLANK(Steuerschlüssel!E223),ISBLANK(Steuerschlüssel!F223)),Steuerschlüssel!D223&amp;"%",IF(AND(ISBLANK(Steuerschlüssel!D223),Steuerschlüssel!E223&gt;0,ISBLANK(Steuerschlüssel!F223)),"",IF(OR(AND(ISBLANK(Steuerschlüssel!D223),ISBLANK(Steuerschlüssel!E223),NOT(ISBLANK(Steuerschlüssel!F223))),AND(ISBLANK(Steuerschlüssel!D223),Steuerschlüssel!E223&gt;0,NOT(ISBLANK(Steuerschlüssel!F223))),AND(Steuerschlüssel!D223&gt;=0,ISBLANK(Steuerschlüssel!E223),NOT(ISBLANK(Steuerschlüssel!F223)))),"",Steuerschlüssel!E223&amp;"&gt;"&amp;Steuerschlüssel!D223&amp;"%"&amp;"-"&amp;Steuerschlüssel!F223))))</f>
        <v/>
      </c>
      <c r="C223" s="124" t="str">
        <f>IF(OR(AND(NOT(ISBLANK(Steuerschlüssel!D223)),NOT(ISBLANK(Steuerschlüssel!E223))),AND(NOT(ISBLANK(Steuerschlüssel!D223)),ISBLANK(Steuerschlüssel!E223),ISBLANK(Steuerschlüssel!F223))),Steuerschlüssel!D223,"")</f>
        <v/>
      </c>
      <c r="D223" s="108" t="str">
        <f>IF(NOT(ISBLANK(Steuerschlüssel!$D223)),Mandantname,"")</f>
        <v/>
      </c>
    </row>
    <row r="224" spans="1:4" ht="15" customHeight="1">
      <c r="A224" s="105" t="str">
        <f>IF(NOT(ISBLANK(Steuerschlüssel!D224)),"Steuerschlüssel","")</f>
        <v/>
      </c>
      <c r="B224" t="str">
        <f>IF(AND(ISBLANK(Steuerschlüssel!D224),ISBLANK(Steuerschlüssel!E224),ISBLANK(Steuerschlüssel!F224)),"",IF(AND(Steuerschlüssel!D224&gt;=0,ISBLANK(Steuerschlüssel!E224),ISBLANK(Steuerschlüssel!F224)),Steuerschlüssel!D224&amp;"%",IF(AND(ISBLANK(Steuerschlüssel!D224),Steuerschlüssel!E224&gt;0,ISBLANK(Steuerschlüssel!F224)),"",IF(OR(AND(ISBLANK(Steuerschlüssel!D224),ISBLANK(Steuerschlüssel!E224),NOT(ISBLANK(Steuerschlüssel!F224))),AND(ISBLANK(Steuerschlüssel!D224),Steuerschlüssel!E224&gt;0,NOT(ISBLANK(Steuerschlüssel!F224))),AND(Steuerschlüssel!D224&gt;=0,ISBLANK(Steuerschlüssel!E224),NOT(ISBLANK(Steuerschlüssel!F224)))),"",Steuerschlüssel!E224&amp;"&gt;"&amp;Steuerschlüssel!D224&amp;"%"&amp;"-"&amp;Steuerschlüssel!F224))))</f>
        <v/>
      </c>
      <c r="C224" s="124" t="str">
        <f>IF(OR(AND(NOT(ISBLANK(Steuerschlüssel!D224)),NOT(ISBLANK(Steuerschlüssel!E224))),AND(NOT(ISBLANK(Steuerschlüssel!D224)),ISBLANK(Steuerschlüssel!E224),ISBLANK(Steuerschlüssel!F224))),Steuerschlüssel!D224,"")</f>
        <v/>
      </c>
      <c r="D224" s="108" t="str">
        <f>IF(NOT(ISBLANK(Steuerschlüssel!$D224)),Mandantname,"")</f>
        <v/>
      </c>
    </row>
    <row r="225" spans="1:4" ht="15" customHeight="1">
      <c r="A225" s="105" t="str">
        <f>IF(NOT(ISBLANK(Steuerschlüssel!D225)),"Steuerschlüssel","")</f>
        <v/>
      </c>
      <c r="B225" t="str">
        <f>IF(AND(ISBLANK(Steuerschlüssel!D225),ISBLANK(Steuerschlüssel!E225),ISBLANK(Steuerschlüssel!F225)),"",IF(AND(Steuerschlüssel!D225&gt;=0,ISBLANK(Steuerschlüssel!E225),ISBLANK(Steuerschlüssel!F225)),Steuerschlüssel!D225&amp;"%",IF(AND(ISBLANK(Steuerschlüssel!D225),Steuerschlüssel!E225&gt;0,ISBLANK(Steuerschlüssel!F225)),"",IF(OR(AND(ISBLANK(Steuerschlüssel!D225),ISBLANK(Steuerschlüssel!E225),NOT(ISBLANK(Steuerschlüssel!F225))),AND(ISBLANK(Steuerschlüssel!D225),Steuerschlüssel!E225&gt;0,NOT(ISBLANK(Steuerschlüssel!F225))),AND(Steuerschlüssel!D225&gt;=0,ISBLANK(Steuerschlüssel!E225),NOT(ISBLANK(Steuerschlüssel!F225)))),"",Steuerschlüssel!E225&amp;"&gt;"&amp;Steuerschlüssel!D225&amp;"%"&amp;"-"&amp;Steuerschlüssel!F225))))</f>
        <v/>
      </c>
      <c r="C225" s="124" t="str">
        <f>IF(OR(AND(NOT(ISBLANK(Steuerschlüssel!D225)),NOT(ISBLANK(Steuerschlüssel!E225))),AND(NOT(ISBLANK(Steuerschlüssel!D225)),ISBLANK(Steuerschlüssel!E225),ISBLANK(Steuerschlüssel!F225))),Steuerschlüssel!D225,"")</f>
        <v/>
      </c>
      <c r="D225" s="108" t="str">
        <f>IF(NOT(ISBLANK(Steuerschlüssel!$D225)),Mandantname,"")</f>
        <v/>
      </c>
    </row>
    <row r="226" spans="1:4" ht="15" customHeight="1">
      <c r="A226" s="105" t="str">
        <f>IF(NOT(ISBLANK(Steuerschlüssel!D226)),"Steuerschlüssel","")</f>
        <v/>
      </c>
      <c r="B226" t="str">
        <f>IF(AND(ISBLANK(Steuerschlüssel!D226),ISBLANK(Steuerschlüssel!E226),ISBLANK(Steuerschlüssel!F226)),"",IF(AND(Steuerschlüssel!D226&gt;=0,ISBLANK(Steuerschlüssel!E226),ISBLANK(Steuerschlüssel!F226)),Steuerschlüssel!D226&amp;"%",IF(AND(ISBLANK(Steuerschlüssel!D226),Steuerschlüssel!E226&gt;0,ISBLANK(Steuerschlüssel!F226)),"",IF(OR(AND(ISBLANK(Steuerschlüssel!D226),ISBLANK(Steuerschlüssel!E226),NOT(ISBLANK(Steuerschlüssel!F226))),AND(ISBLANK(Steuerschlüssel!D226),Steuerschlüssel!E226&gt;0,NOT(ISBLANK(Steuerschlüssel!F226))),AND(Steuerschlüssel!D226&gt;=0,ISBLANK(Steuerschlüssel!E226),NOT(ISBLANK(Steuerschlüssel!F226)))),"",Steuerschlüssel!E226&amp;"&gt;"&amp;Steuerschlüssel!D226&amp;"%"&amp;"-"&amp;Steuerschlüssel!F226))))</f>
        <v/>
      </c>
      <c r="C226" s="124" t="str">
        <f>IF(OR(AND(NOT(ISBLANK(Steuerschlüssel!D226)),NOT(ISBLANK(Steuerschlüssel!E226))),AND(NOT(ISBLANK(Steuerschlüssel!D226)),ISBLANK(Steuerschlüssel!E226),ISBLANK(Steuerschlüssel!F226))),Steuerschlüssel!D226,"")</f>
        <v/>
      </c>
      <c r="D226" s="108" t="str">
        <f>IF(NOT(ISBLANK(Steuerschlüssel!$D226)),Mandantname,"")</f>
        <v/>
      </c>
    </row>
    <row r="227" spans="1:4" ht="15" customHeight="1">
      <c r="A227" s="105" t="str">
        <f>IF(NOT(ISBLANK(Steuerschlüssel!D227)),"Steuerschlüssel","")</f>
        <v/>
      </c>
      <c r="B227" t="str">
        <f>IF(AND(ISBLANK(Steuerschlüssel!D227),ISBLANK(Steuerschlüssel!E227),ISBLANK(Steuerschlüssel!F227)),"",IF(AND(Steuerschlüssel!D227&gt;=0,ISBLANK(Steuerschlüssel!E227),ISBLANK(Steuerschlüssel!F227)),Steuerschlüssel!D227&amp;"%",IF(AND(ISBLANK(Steuerschlüssel!D227),Steuerschlüssel!E227&gt;0,ISBLANK(Steuerschlüssel!F227)),"",IF(OR(AND(ISBLANK(Steuerschlüssel!D227),ISBLANK(Steuerschlüssel!E227),NOT(ISBLANK(Steuerschlüssel!F227))),AND(ISBLANK(Steuerschlüssel!D227),Steuerschlüssel!E227&gt;0,NOT(ISBLANK(Steuerschlüssel!F227))),AND(Steuerschlüssel!D227&gt;=0,ISBLANK(Steuerschlüssel!E227),NOT(ISBLANK(Steuerschlüssel!F227)))),"",Steuerschlüssel!E227&amp;"&gt;"&amp;Steuerschlüssel!D227&amp;"%"&amp;"-"&amp;Steuerschlüssel!F227))))</f>
        <v/>
      </c>
      <c r="C227" s="124" t="str">
        <f>IF(OR(AND(NOT(ISBLANK(Steuerschlüssel!D227)),NOT(ISBLANK(Steuerschlüssel!E227))),AND(NOT(ISBLANK(Steuerschlüssel!D227)),ISBLANK(Steuerschlüssel!E227),ISBLANK(Steuerschlüssel!F227))),Steuerschlüssel!D227,"")</f>
        <v/>
      </c>
      <c r="D227" s="108" t="str">
        <f>IF(NOT(ISBLANK(Steuerschlüssel!$D227)),Mandantname,"")</f>
        <v/>
      </c>
    </row>
    <row r="228" spans="1:4" ht="15" customHeight="1">
      <c r="A228" s="105" t="str">
        <f>IF(NOT(ISBLANK(Steuerschlüssel!D228)),"Steuerschlüssel","")</f>
        <v/>
      </c>
      <c r="B228" t="str">
        <f>IF(AND(ISBLANK(Steuerschlüssel!D228),ISBLANK(Steuerschlüssel!E228),ISBLANK(Steuerschlüssel!F228)),"",IF(AND(Steuerschlüssel!D228&gt;=0,ISBLANK(Steuerschlüssel!E228),ISBLANK(Steuerschlüssel!F228)),Steuerschlüssel!D228&amp;"%",IF(AND(ISBLANK(Steuerschlüssel!D228),Steuerschlüssel!E228&gt;0,ISBLANK(Steuerschlüssel!F228)),"",IF(OR(AND(ISBLANK(Steuerschlüssel!D228),ISBLANK(Steuerschlüssel!E228),NOT(ISBLANK(Steuerschlüssel!F228))),AND(ISBLANK(Steuerschlüssel!D228),Steuerschlüssel!E228&gt;0,NOT(ISBLANK(Steuerschlüssel!F228))),AND(Steuerschlüssel!D228&gt;=0,ISBLANK(Steuerschlüssel!E228),NOT(ISBLANK(Steuerschlüssel!F228)))),"",Steuerschlüssel!E228&amp;"&gt;"&amp;Steuerschlüssel!D228&amp;"%"&amp;"-"&amp;Steuerschlüssel!F228))))</f>
        <v/>
      </c>
      <c r="C228" s="124" t="str">
        <f>IF(OR(AND(NOT(ISBLANK(Steuerschlüssel!D228)),NOT(ISBLANK(Steuerschlüssel!E228))),AND(NOT(ISBLANK(Steuerschlüssel!D228)),ISBLANK(Steuerschlüssel!E228),ISBLANK(Steuerschlüssel!F228))),Steuerschlüssel!D228,"")</f>
        <v/>
      </c>
      <c r="D228" s="108" t="str">
        <f>IF(NOT(ISBLANK(Steuerschlüssel!$D228)),Mandantname,"")</f>
        <v/>
      </c>
    </row>
    <row r="229" spans="1:4" ht="15" customHeight="1">
      <c r="A229" s="105" t="str">
        <f>IF(NOT(ISBLANK(Steuerschlüssel!D229)),"Steuerschlüssel","")</f>
        <v/>
      </c>
      <c r="B229" t="str">
        <f>IF(AND(ISBLANK(Steuerschlüssel!D229),ISBLANK(Steuerschlüssel!E229),ISBLANK(Steuerschlüssel!F229)),"",IF(AND(Steuerschlüssel!D229&gt;=0,ISBLANK(Steuerschlüssel!E229),ISBLANK(Steuerschlüssel!F229)),Steuerschlüssel!D229&amp;"%",IF(AND(ISBLANK(Steuerschlüssel!D229),Steuerschlüssel!E229&gt;0,ISBLANK(Steuerschlüssel!F229)),"",IF(OR(AND(ISBLANK(Steuerschlüssel!D229),ISBLANK(Steuerschlüssel!E229),NOT(ISBLANK(Steuerschlüssel!F229))),AND(ISBLANK(Steuerschlüssel!D229),Steuerschlüssel!E229&gt;0,NOT(ISBLANK(Steuerschlüssel!F229))),AND(Steuerschlüssel!D229&gt;=0,ISBLANK(Steuerschlüssel!E229),NOT(ISBLANK(Steuerschlüssel!F229)))),"",Steuerschlüssel!E229&amp;"&gt;"&amp;Steuerschlüssel!D229&amp;"%"&amp;"-"&amp;Steuerschlüssel!F229))))</f>
        <v/>
      </c>
      <c r="C229" s="124" t="str">
        <f>IF(OR(AND(NOT(ISBLANK(Steuerschlüssel!D229)),NOT(ISBLANK(Steuerschlüssel!E229))),AND(NOT(ISBLANK(Steuerschlüssel!D229)),ISBLANK(Steuerschlüssel!E229),ISBLANK(Steuerschlüssel!F229))),Steuerschlüssel!D229,"")</f>
        <v/>
      </c>
      <c r="D229" s="108" t="str">
        <f>IF(NOT(ISBLANK(Steuerschlüssel!$D229)),Mandantname,"")</f>
        <v/>
      </c>
    </row>
    <row r="230" spans="1:4" ht="15" customHeight="1">
      <c r="A230" s="105" t="str">
        <f>IF(NOT(ISBLANK(Steuerschlüssel!D230)),"Steuerschlüssel","")</f>
        <v/>
      </c>
      <c r="B230" t="str">
        <f>IF(AND(ISBLANK(Steuerschlüssel!D230),ISBLANK(Steuerschlüssel!E230),ISBLANK(Steuerschlüssel!F230)),"",IF(AND(Steuerschlüssel!D230&gt;=0,ISBLANK(Steuerschlüssel!E230),ISBLANK(Steuerschlüssel!F230)),Steuerschlüssel!D230&amp;"%",IF(AND(ISBLANK(Steuerschlüssel!D230),Steuerschlüssel!E230&gt;0,ISBLANK(Steuerschlüssel!F230)),"",IF(OR(AND(ISBLANK(Steuerschlüssel!D230),ISBLANK(Steuerschlüssel!E230),NOT(ISBLANK(Steuerschlüssel!F230))),AND(ISBLANK(Steuerschlüssel!D230),Steuerschlüssel!E230&gt;0,NOT(ISBLANK(Steuerschlüssel!F230))),AND(Steuerschlüssel!D230&gt;=0,ISBLANK(Steuerschlüssel!E230),NOT(ISBLANK(Steuerschlüssel!F230)))),"",Steuerschlüssel!E230&amp;"&gt;"&amp;Steuerschlüssel!D230&amp;"%"&amp;"-"&amp;Steuerschlüssel!F230))))</f>
        <v/>
      </c>
      <c r="C230" s="124" t="str">
        <f>IF(OR(AND(NOT(ISBLANK(Steuerschlüssel!D230)),NOT(ISBLANK(Steuerschlüssel!E230))),AND(NOT(ISBLANK(Steuerschlüssel!D230)),ISBLANK(Steuerschlüssel!E230),ISBLANK(Steuerschlüssel!F230))),Steuerschlüssel!D230,"")</f>
        <v/>
      </c>
      <c r="D230" s="108" t="str">
        <f>IF(NOT(ISBLANK(Steuerschlüssel!$D230)),Mandantname,"")</f>
        <v/>
      </c>
    </row>
    <row r="231" spans="1:4" ht="15" customHeight="1">
      <c r="A231" s="105" t="str">
        <f>IF(NOT(ISBLANK(Steuerschlüssel!D231)),"Steuerschlüssel","")</f>
        <v/>
      </c>
      <c r="B231" t="str">
        <f>IF(AND(ISBLANK(Steuerschlüssel!D231),ISBLANK(Steuerschlüssel!E231),ISBLANK(Steuerschlüssel!F231)),"",IF(AND(Steuerschlüssel!D231&gt;=0,ISBLANK(Steuerschlüssel!E231),ISBLANK(Steuerschlüssel!F231)),Steuerschlüssel!D231&amp;"%",IF(AND(ISBLANK(Steuerschlüssel!D231),Steuerschlüssel!E231&gt;0,ISBLANK(Steuerschlüssel!F231)),"",IF(OR(AND(ISBLANK(Steuerschlüssel!D231),ISBLANK(Steuerschlüssel!E231),NOT(ISBLANK(Steuerschlüssel!F231))),AND(ISBLANK(Steuerschlüssel!D231),Steuerschlüssel!E231&gt;0,NOT(ISBLANK(Steuerschlüssel!F231))),AND(Steuerschlüssel!D231&gt;=0,ISBLANK(Steuerschlüssel!E231),NOT(ISBLANK(Steuerschlüssel!F231)))),"",Steuerschlüssel!E231&amp;"&gt;"&amp;Steuerschlüssel!D231&amp;"%"&amp;"-"&amp;Steuerschlüssel!F231))))</f>
        <v/>
      </c>
      <c r="C231" s="124" t="str">
        <f>IF(OR(AND(NOT(ISBLANK(Steuerschlüssel!D231)),NOT(ISBLANK(Steuerschlüssel!E231))),AND(NOT(ISBLANK(Steuerschlüssel!D231)),ISBLANK(Steuerschlüssel!E231),ISBLANK(Steuerschlüssel!F231))),Steuerschlüssel!D231,"")</f>
        <v/>
      </c>
      <c r="D231" s="108" t="str">
        <f>IF(NOT(ISBLANK(Steuerschlüssel!$D231)),Mandantname,"")</f>
        <v/>
      </c>
    </row>
    <row r="232" spans="1:4" ht="15" customHeight="1">
      <c r="A232" s="105" t="str">
        <f>IF(NOT(ISBLANK(Steuerschlüssel!D232)),"Steuerschlüssel","")</f>
        <v/>
      </c>
      <c r="B232" t="str">
        <f>IF(AND(ISBLANK(Steuerschlüssel!D232),ISBLANK(Steuerschlüssel!E232),ISBLANK(Steuerschlüssel!F232)),"",IF(AND(Steuerschlüssel!D232&gt;=0,ISBLANK(Steuerschlüssel!E232),ISBLANK(Steuerschlüssel!F232)),Steuerschlüssel!D232&amp;"%",IF(AND(ISBLANK(Steuerschlüssel!D232),Steuerschlüssel!E232&gt;0,ISBLANK(Steuerschlüssel!F232)),"",IF(OR(AND(ISBLANK(Steuerschlüssel!D232),ISBLANK(Steuerschlüssel!E232),NOT(ISBLANK(Steuerschlüssel!F232))),AND(ISBLANK(Steuerschlüssel!D232),Steuerschlüssel!E232&gt;0,NOT(ISBLANK(Steuerschlüssel!F232))),AND(Steuerschlüssel!D232&gt;=0,ISBLANK(Steuerschlüssel!E232),NOT(ISBLANK(Steuerschlüssel!F232)))),"",Steuerschlüssel!E232&amp;"&gt;"&amp;Steuerschlüssel!D232&amp;"%"&amp;"-"&amp;Steuerschlüssel!F232))))</f>
        <v/>
      </c>
      <c r="C232" s="124" t="str">
        <f>IF(OR(AND(NOT(ISBLANK(Steuerschlüssel!D232)),NOT(ISBLANK(Steuerschlüssel!E232))),AND(NOT(ISBLANK(Steuerschlüssel!D232)),ISBLANK(Steuerschlüssel!E232),ISBLANK(Steuerschlüssel!F232))),Steuerschlüssel!D232,"")</f>
        <v/>
      </c>
      <c r="D232" s="108" t="str">
        <f>IF(NOT(ISBLANK(Steuerschlüssel!$D232)),Mandantname,"")</f>
        <v/>
      </c>
    </row>
    <row r="233" spans="1:4" ht="15" customHeight="1">
      <c r="A233" s="105" t="str">
        <f>IF(NOT(ISBLANK(Steuerschlüssel!D233)),"Steuerschlüssel","")</f>
        <v/>
      </c>
      <c r="B233" t="str">
        <f>IF(AND(ISBLANK(Steuerschlüssel!D233),ISBLANK(Steuerschlüssel!E233),ISBLANK(Steuerschlüssel!F233)),"",IF(AND(Steuerschlüssel!D233&gt;=0,ISBLANK(Steuerschlüssel!E233),ISBLANK(Steuerschlüssel!F233)),Steuerschlüssel!D233&amp;"%",IF(AND(ISBLANK(Steuerschlüssel!D233),Steuerschlüssel!E233&gt;0,ISBLANK(Steuerschlüssel!F233)),"",IF(OR(AND(ISBLANK(Steuerschlüssel!D233),ISBLANK(Steuerschlüssel!E233),NOT(ISBLANK(Steuerschlüssel!F233))),AND(ISBLANK(Steuerschlüssel!D233),Steuerschlüssel!E233&gt;0,NOT(ISBLANK(Steuerschlüssel!F233))),AND(Steuerschlüssel!D233&gt;=0,ISBLANK(Steuerschlüssel!E233),NOT(ISBLANK(Steuerschlüssel!F233)))),"",Steuerschlüssel!E233&amp;"&gt;"&amp;Steuerschlüssel!D233&amp;"%"&amp;"-"&amp;Steuerschlüssel!F233))))</f>
        <v/>
      </c>
      <c r="C233" s="124" t="str">
        <f>IF(OR(AND(NOT(ISBLANK(Steuerschlüssel!D233)),NOT(ISBLANK(Steuerschlüssel!E233))),AND(NOT(ISBLANK(Steuerschlüssel!D233)),ISBLANK(Steuerschlüssel!E233),ISBLANK(Steuerschlüssel!F233))),Steuerschlüssel!D233,"")</f>
        <v/>
      </c>
      <c r="D233" s="108" t="str">
        <f>IF(NOT(ISBLANK(Steuerschlüssel!$D233)),Mandantname,"")</f>
        <v/>
      </c>
    </row>
    <row r="234" spans="1:4" ht="15" customHeight="1">
      <c r="A234" s="105" t="str">
        <f>IF(NOT(ISBLANK(Steuerschlüssel!D234)),"Steuerschlüssel","")</f>
        <v/>
      </c>
      <c r="B234" t="str">
        <f>IF(AND(ISBLANK(Steuerschlüssel!D234),ISBLANK(Steuerschlüssel!E234),ISBLANK(Steuerschlüssel!F234)),"",IF(AND(Steuerschlüssel!D234&gt;=0,ISBLANK(Steuerschlüssel!E234),ISBLANK(Steuerschlüssel!F234)),Steuerschlüssel!D234&amp;"%",IF(AND(ISBLANK(Steuerschlüssel!D234),Steuerschlüssel!E234&gt;0,ISBLANK(Steuerschlüssel!F234)),"",IF(OR(AND(ISBLANK(Steuerschlüssel!D234),ISBLANK(Steuerschlüssel!E234),NOT(ISBLANK(Steuerschlüssel!F234))),AND(ISBLANK(Steuerschlüssel!D234),Steuerschlüssel!E234&gt;0,NOT(ISBLANK(Steuerschlüssel!F234))),AND(Steuerschlüssel!D234&gt;=0,ISBLANK(Steuerschlüssel!E234),NOT(ISBLANK(Steuerschlüssel!F234)))),"",Steuerschlüssel!E234&amp;"&gt;"&amp;Steuerschlüssel!D234&amp;"%"&amp;"-"&amp;Steuerschlüssel!F234))))</f>
        <v/>
      </c>
      <c r="C234" s="124" t="str">
        <f>IF(OR(AND(NOT(ISBLANK(Steuerschlüssel!D234)),NOT(ISBLANK(Steuerschlüssel!E234))),AND(NOT(ISBLANK(Steuerschlüssel!D234)),ISBLANK(Steuerschlüssel!E234),ISBLANK(Steuerschlüssel!F234))),Steuerschlüssel!D234,"")</f>
        <v/>
      </c>
      <c r="D234" s="108" t="str">
        <f>IF(NOT(ISBLANK(Steuerschlüssel!$D234)),Mandantname,"")</f>
        <v/>
      </c>
    </row>
    <row r="235" spans="1:4" ht="15" customHeight="1">
      <c r="A235" s="105" t="str">
        <f>IF(NOT(ISBLANK(Steuerschlüssel!D235)),"Steuerschlüssel","")</f>
        <v/>
      </c>
      <c r="B235" t="str">
        <f>IF(AND(ISBLANK(Steuerschlüssel!D235),ISBLANK(Steuerschlüssel!E235),ISBLANK(Steuerschlüssel!F235)),"",IF(AND(Steuerschlüssel!D235&gt;=0,ISBLANK(Steuerschlüssel!E235),ISBLANK(Steuerschlüssel!F235)),Steuerschlüssel!D235&amp;"%",IF(AND(ISBLANK(Steuerschlüssel!D235),Steuerschlüssel!E235&gt;0,ISBLANK(Steuerschlüssel!F235)),"",IF(OR(AND(ISBLANK(Steuerschlüssel!D235),ISBLANK(Steuerschlüssel!E235),NOT(ISBLANK(Steuerschlüssel!F235))),AND(ISBLANK(Steuerschlüssel!D235),Steuerschlüssel!E235&gt;0,NOT(ISBLANK(Steuerschlüssel!F235))),AND(Steuerschlüssel!D235&gt;=0,ISBLANK(Steuerschlüssel!E235),NOT(ISBLANK(Steuerschlüssel!F235)))),"",Steuerschlüssel!E235&amp;"&gt;"&amp;Steuerschlüssel!D235&amp;"%"&amp;"-"&amp;Steuerschlüssel!F235))))</f>
        <v/>
      </c>
      <c r="C235" s="124" t="str">
        <f>IF(OR(AND(NOT(ISBLANK(Steuerschlüssel!D235)),NOT(ISBLANK(Steuerschlüssel!E235))),AND(NOT(ISBLANK(Steuerschlüssel!D235)),ISBLANK(Steuerschlüssel!E235),ISBLANK(Steuerschlüssel!F235))),Steuerschlüssel!D235,"")</f>
        <v/>
      </c>
      <c r="D235" s="108" t="str">
        <f>IF(NOT(ISBLANK(Steuerschlüssel!$D235)),Mandantname,"")</f>
        <v/>
      </c>
    </row>
    <row r="236" spans="1:4" ht="15" customHeight="1">
      <c r="A236" s="105" t="str">
        <f>IF(NOT(ISBLANK(Steuerschlüssel!D236)),"Steuerschlüssel","")</f>
        <v/>
      </c>
      <c r="B236" t="str">
        <f>IF(AND(ISBLANK(Steuerschlüssel!D236),ISBLANK(Steuerschlüssel!E236),ISBLANK(Steuerschlüssel!F236)),"",IF(AND(Steuerschlüssel!D236&gt;=0,ISBLANK(Steuerschlüssel!E236),ISBLANK(Steuerschlüssel!F236)),Steuerschlüssel!D236&amp;"%",IF(AND(ISBLANK(Steuerschlüssel!D236),Steuerschlüssel!E236&gt;0,ISBLANK(Steuerschlüssel!F236)),"",IF(OR(AND(ISBLANK(Steuerschlüssel!D236),ISBLANK(Steuerschlüssel!E236),NOT(ISBLANK(Steuerschlüssel!F236))),AND(ISBLANK(Steuerschlüssel!D236),Steuerschlüssel!E236&gt;0,NOT(ISBLANK(Steuerschlüssel!F236))),AND(Steuerschlüssel!D236&gt;=0,ISBLANK(Steuerschlüssel!E236),NOT(ISBLANK(Steuerschlüssel!F236)))),"",Steuerschlüssel!E236&amp;"&gt;"&amp;Steuerschlüssel!D236&amp;"%"&amp;"-"&amp;Steuerschlüssel!F236))))</f>
        <v/>
      </c>
      <c r="C236" s="124" t="str">
        <f>IF(OR(AND(NOT(ISBLANK(Steuerschlüssel!D236)),NOT(ISBLANK(Steuerschlüssel!E236))),AND(NOT(ISBLANK(Steuerschlüssel!D236)),ISBLANK(Steuerschlüssel!E236),ISBLANK(Steuerschlüssel!F236))),Steuerschlüssel!D236,"")</f>
        <v/>
      </c>
      <c r="D236" s="108" t="str">
        <f>IF(NOT(ISBLANK(Steuerschlüssel!$D236)),Mandantname,"")</f>
        <v/>
      </c>
    </row>
    <row r="237" spans="1:4" ht="15" customHeight="1">
      <c r="A237" s="105" t="str">
        <f>IF(NOT(ISBLANK(Steuerschlüssel!D237)),"Steuerschlüssel","")</f>
        <v/>
      </c>
      <c r="B237" t="str">
        <f>IF(AND(ISBLANK(Steuerschlüssel!D237),ISBLANK(Steuerschlüssel!E237),ISBLANK(Steuerschlüssel!F237)),"",IF(AND(Steuerschlüssel!D237&gt;=0,ISBLANK(Steuerschlüssel!E237),ISBLANK(Steuerschlüssel!F237)),Steuerschlüssel!D237&amp;"%",IF(AND(ISBLANK(Steuerschlüssel!D237),Steuerschlüssel!E237&gt;0,ISBLANK(Steuerschlüssel!F237)),"",IF(OR(AND(ISBLANK(Steuerschlüssel!D237),ISBLANK(Steuerschlüssel!E237),NOT(ISBLANK(Steuerschlüssel!F237))),AND(ISBLANK(Steuerschlüssel!D237),Steuerschlüssel!E237&gt;0,NOT(ISBLANK(Steuerschlüssel!F237))),AND(Steuerschlüssel!D237&gt;=0,ISBLANK(Steuerschlüssel!E237),NOT(ISBLANK(Steuerschlüssel!F237)))),"",Steuerschlüssel!E237&amp;"&gt;"&amp;Steuerschlüssel!D237&amp;"%"&amp;"-"&amp;Steuerschlüssel!F237))))</f>
        <v/>
      </c>
      <c r="C237" s="124" t="str">
        <f>IF(OR(AND(NOT(ISBLANK(Steuerschlüssel!D237)),NOT(ISBLANK(Steuerschlüssel!E237))),AND(NOT(ISBLANK(Steuerschlüssel!D237)),ISBLANK(Steuerschlüssel!E237),ISBLANK(Steuerschlüssel!F237))),Steuerschlüssel!D237,"")</f>
        <v/>
      </c>
      <c r="D237" s="108" t="str">
        <f>IF(NOT(ISBLANK(Steuerschlüssel!$D237)),Mandantname,"")</f>
        <v/>
      </c>
    </row>
    <row r="238" spans="1:4" ht="15" customHeight="1">
      <c r="A238" s="105" t="str">
        <f>IF(NOT(ISBLANK(Steuerschlüssel!D238)),"Steuerschlüssel","")</f>
        <v/>
      </c>
      <c r="B238" t="str">
        <f>IF(AND(ISBLANK(Steuerschlüssel!D238),ISBLANK(Steuerschlüssel!E238),ISBLANK(Steuerschlüssel!F238)),"",IF(AND(Steuerschlüssel!D238&gt;=0,ISBLANK(Steuerschlüssel!E238),ISBLANK(Steuerschlüssel!F238)),Steuerschlüssel!D238&amp;"%",IF(AND(ISBLANK(Steuerschlüssel!D238),Steuerschlüssel!E238&gt;0,ISBLANK(Steuerschlüssel!F238)),"",IF(OR(AND(ISBLANK(Steuerschlüssel!D238),ISBLANK(Steuerschlüssel!E238),NOT(ISBLANK(Steuerschlüssel!F238))),AND(ISBLANK(Steuerschlüssel!D238),Steuerschlüssel!E238&gt;0,NOT(ISBLANK(Steuerschlüssel!F238))),AND(Steuerschlüssel!D238&gt;=0,ISBLANK(Steuerschlüssel!E238),NOT(ISBLANK(Steuerschlüssel!F238)))),"",Steuerschlüssel!E238&amp;"&gt;"&amp;Steuerschlüssel!D238&amp;"%"&amp;"-"&amp;Steuerschlüssel!F238))))</f>
        <v/>
      </c>
      <c r="C238" s="124" t="str">
        <f>IF(OR(AND(NOT(ISBLANK(Steuerschlüssel!D238)),NOT(ISBLANK(Steuerschlüssel!E238))),AND(NOT(ISBLANK(Steuerschlüssel!D238)),ISBLANK(Steuerschlüssel!E238),ISBLANK(Steuerschlüssel!F238))),Steuerschlüssel!D238,"")</f>
        <v/>
      </c>
      <c r="D238" s="108" t="str">
        <f>IF(NOT(ISBLANK(Steuerschlüssel!$D238)),Mandantname,"")</f>
        <v/>
      </c>
    </row>
    <row r="239" spans="1:4" ht="15" customHeight="1">
      <c r="A239" s="105" t="str">
        <f>IF(NOT(ISBLANK(Steuerschlüssel!D239)),"Steuerschlüssel","")</f>
        <v/>
      </c>
      <c r="B239" t="str">
        <f>IF(AND(ISBLANK(Steuerschlüssel!D239),ISBLANK(Steuerschlüssel!E239),ISBLANK(Steuerschlüssel!F239)),"",IF(AND(Steuerschlüssel!D239&gt;=0,ISBLANK(Steuerschlüssel!E239),ISBLANK(Steuerschlüssel!F239)),Steuerschlüssel!D239&amp;"%",IF(AND(ISBLANK(Steuerschlüssel!D239),Steuerschlüssel!E239&gt;0,ISBLANK(Steuerschlüssel!F239)),"",IF(OR(AND(ISBLANK(Steuerschlüssel!D239),ISBLANK(Steuerschlüssel!E239),NOT(ISBLANK(Steuerschlüssel!F239))),AND(ISBLANK(Steuerschlüssel!D239),Steuerschlüssel!E239&gt;0,NOT(ISBLANK(Steuerschlüssel!F239))),AND(Steuerschlüssel!D239&gt;=0,ISBLANK(Steuerschlüssel!E239),NOT(ISBLANK(Steuerschlüssel!F239)))),"",Steuerschlüssel!E239&amp;"&gt;"&amp;Steuerschlüssel!D239&amp;"%"&amp;"-"&amp;Steuerschlüssel!F239))))</f>
        <v/>
      </c>
      <c r="C239" s="124" t="str">
        <f>IF(OR(AND(NOT(ISBLANK(Steuerschlüssel!D239)),NOT(ISBLANK(Steuerschlüssel!E239))),AND(NOT(ISBLANK(Steuerschlüssel!D239)),ISBLANK(Steuerschlüssel!E239),ISBLANK(Steuerschlüssel!F239))),Steuerschlüssel!D239,"")</f>
        <v/>
      </c>
      <c r="D239" s="108" t="str">
        <f>IF(NOT(ISBLANK(Steuerschlüssel!$D239)),Mandantname,"")</f>
        <v/>
      </c>
    </row>
    <row r="240" spans="1:4" ht="15" customHeight="1">
      <c r="A240" s="105" t="str">
        <f>IF(NOT(ISBLANK(Steuerschlüssel!D240)),"Steuerschlüssel","")</f>
        <v/>
      </c>
      <c r="B240" t="str">
        <f>IF(AND(ISBLANK(Steuerschlüssel!D240),ISBLANK(Steuerschlüssel!E240),ISBLANK(Steuerschlüssel!F240)),"",IF(AND(Steuerschlüssel!D240&gt;=0,ISBLANK(Steuerschlüssel!E240),ISBLANK(Steuerschlüssel!F240)),Steuerschlüssel!D240&amp;"%",IF(AND(ISBLANK(Steuerschlüssel!D240),Steuerschlüssel!E240&gt;0,ISBLANK(Steuerschlüssel!F240)),"",IF(OR(AND(ISBLANK(Steuerschlüssel!D240),ISBLANK(Steuerschlüssel!E240),NOT(ISBLANK(Steuerschlüssel!F240))),AND(ISBLANK(Steuerschlüssel!D240),Steuerschlüssel!E240&gt;0,NOT(ISBLANK(Steuerschlüssel!F240))),AND(Steuerschlüssel!D240&gt;=0,ISBLANK(Steuerschlüssel!E240),NOT(ISBLANK(Steuerschlüssel!F240)))),"",Steuerschlüssel!E240&amp;"&gt;"&amp;Steuerschlüssel!D240&amp;"%"&amp;"-"&amp;Steuerschlüssel!F240))))</f>
        <v/>
      </c>
      <c r="C240" s="124" t="str">
        <f>IF(OR(AND(NOT(ISBLANK(Steuerschlüssel!D240)),NOT(ISBLANK(Steuerschlüssel!E240))),AND(NOT(ISBLANK(Steuerschlüssel!D240)),ISBLANK(Steuerschlüssel!E240),ISBLANK(Steuerschlüssel!F240))),Steuerschlüssel!D240,"")</f>
        <v/>
      </c>
      <c r="D240" s="108" t="str">
        <f>IF(NOT(ISBLANK(Steuerschlüssel!$D240)),Mandantname,"")</f>
        <v/>
      </c>
    </row>
    <row r="241" spans="1:4" ht="15" customHeight="1">
      <c r="A241" s="105" t="str">
        <f>IF(NOT(ISBLANK(Steuerschlüssel!D241)),"Steuerschlüssel","")</f>
        <v/>
      </c>
      <c r="B241" t="str">
        <f>IF(AND(ISBLANK(Steuerschlüssel!D241),ISBLANK(Steuerschlüssel!E241),ISBLANK(Steuerschlüssel!F241)),"",IF(AND(Steuerschlüssel!D241&gt;=0,ISBLANK(Steuerschlüssel!E241),ISBLANK(Steuerschlüssel!F241)),Steuerschlüssel!D241&amp;"%",IF(AND(ISBLANK(Steuerschlüssel!D241),Steuerschlüssel!E241&gt;0,ISBLANK(Steuerschlüssel!F241)),"",IF(OR(AND(ISBLANK(Steuerschlüssel!D241),ISBLANK(Steuerschlüssel!E241),NOT(ISBLANK(Steuerschlüssel!F241))),AND(ISBLANK(Steuerschlüssel!D241),Steuerschlüssel!E241&gt;0,NOT(ISBLANK(Steuerschlüssel!F241))),AND(Steuerschlüssel!D241&gt;=0,ISBLANK(Steuerschlüssel!E241),NOT(ISBLANK(Steuerschlüssel!F241)))),"",Steuerschlüssel!E241&amp;"&gt;"&amp;Steuerschlüssel!D241&amp;"%"&amp;"-"&amp;Steuerschlüssel!F241))))</f>
        <v/>
      </c>
      <c r="C241" s="124" t="str">
        <f>IF(OR(AND(NOT(ISBLANK(Steuerschlüssel!D241)),NOT(ISBLANK(Steuerschlüssel!E241))),AND(NOT(ISBLANK(Steuerschlüssel!D241)),ISBLANK(Steuerschlüssel!E241),ISBLANK(Steuerschlüssel!F241))),Steuerschlüssel!D241,"")</f>
        <v/>
      </c>
      <c r="D241" s="108" t="str">
        <f>IF(NOT(ISBLANK(Steuerschlüssel!$D241)),Mandantname,"")</f>
        <v/>
      </c>
    </row>
    <row r="242" spans="1:4" ht="15" customHeight="1">
      <c r="A242" s="105" t="str">
        <f>IF(NOT(ISBLANK(Steuerschlüssel!D242)),"Steuerschlüssel","")</f>
        <v/>
      </c>
      <c r="B242" t="str">
        <f>IF(AND(ISBLANK(Steuerschlüssel!D242),ISBLANK(Steuerschlüssel!E242),ISBLANK(Steuerschlüssel!F242)),"",IF(AND(Steuerschlüssel!D242&gt;=0,ISBLANK(Steuerschlüssel!E242),ISBLANK(Steuerschlüssel!F242)),Steuerschlüssel!D242&amp;"%",IF(AND(ISBLANK(Steuerschlüssel!D242),Steuerschlüssel!E242&gt;0,ISBLANK(Steuerschlüssel!F242)),"",IF(OR(AND(ISBLANK(Steuerschlüssel!D242),ISBLANK(Steuerschlüssel!E242),NOT(ISBLANK(Steuerschlüssel!F242))),AND(ISBLANK(Steuerschlüssel!D242),Steuerschlüssel!E242&gt;0,NOT(ISBLANK(Steuerschlüssel!F242))),AND(Steuerschlüssel!D242&gt;=0,ISBLANK(Steuerschlüssel!E242),NOT(ISBLANK(Steuerschlüssel!F242)))),"",Steuerschlüssel!E242&amp;"&gt;"&amp;Steuerschlüssel!D242&amp;"%"&amp;"-"&amp;Steuerschlüssel!F242))))</f>
        <v/>
      </c>
      <c r="C242" s="124" t="str">
        <f>IF(OR(AND(NOT(ISBLANK(Steuerschlüssel!D242)),NOT(ISBLANK(Steuerschlüssel!E242))),AND(NOT(ISBLANK(Steuerschlüssel!D242)),ISBLANK(Steuerschlüssel!E242),ISBLANK(Steuerschlüssel!F242))),Steuerschlüssel!D242,"")</f>
        <v/>
      </c>
      <c r="D242" s="108" t="str">
        <f>IF(NOT(ISBLANK(Steuerschlüssel!$D242)),Mandantname,"")</f>
        <v/>
      </c>
    </row>
    <row r="243" spans="1:4" ht="15" customHeight="1">
      <c r="A243" s="105" t="str">
        <f>IF(NOT(ISBLANK(Steuerschlüssel!D243)),"Steuerschlüssel","")</f>
        <v/>
      </c>
      <c r="B243" t="str">
        <f>IF(AND(ISBLANK(Steuerschlüssel!D243),ISBLANK(Steuerschlüssel!E243),ISBLANK(Steuerschlüssel!F243)),"",IF(AND(Steuerschlüssel!D243&gt;=0,ISBLANK(Steuerschlüssel!E243),ISBLANK(Steuerschlüssel!F243)),Steuerschlüssel!D243&amp;"%",IF(AND(ISBLANK(Steuerschlüssel!D243),Steuerschlüssel!E243&gt;0,ISBLANK(Steuerschlüssel!F243)),"",IF(OR(AND(ISBLANK(Steuerschlüssel!D243),ISBLANK(Steuerschlüssel!E243),NOT(ISBLANK(Steuerschlüssel!F243))),AND(ISBLANK(Steuerschlüssel!D243),Steuerschlüssel!E243&gt;0,NOT(ISBLANK(Steuerschlüssel!F243))),AND(Steuerschlüssel!D243&gt;=0,ISBLANK(Steuerschlüssel!E243),NOT(ISBLANK(Steuerschlüssel!F243)))),"",Steuerschlüssel!E243&amp;"&gt;"&amp;Steuerschlüssel!D243&amp;"%"&amp;"-"&amp;Steuerschlüssel!F243))))</f>
        <v/>
      </c>
      <c r="C243" s="124" t="str">
        <f>IF(OR(AND(NOT(ISBLANK(Steuerschlüssel!D243)),NOT(ISBLANK(Steuerschlüssel!E243))),AND(NOT(ISBLANK(Steuerschlüssel!D243)),ISBLANK(Steuerschlüssel!E243),ISBLANK(Steuerschlüssel!F243))),Steuerschlüssel!D243,"")</f>
        <v/>
      </c>
      <c r="D243" s="108" t="str">
        <f>IF(NOT(ISBLANK(Steuerschlüssel!$D243)),Mandantname,"")</f>
        <v/>
      </c>
    </row>
    <row r="244" spans="1:4" ht="15" customHeight="1">
      <c r="A244" s="105" t="str">
        <f>IF(NOT(ISBLANK(Steuerschlüssel!D244)),"Steuerschlüssel","")</f>
        <v/>
      </c>
      <c r="B244" t="str">
        <f>IF(AND(ISBLANK(Steuerschlüssel!D244),ISBLANK(Steuerschlüssel!E244),ISBLANK(Steuerschlüssel!F244)),"",IF(AND(Steuerschlüssel!D244&gt;=0,ISBLANK(Steuerschlüssel!E244),ISBLANK(Steuerschlüssel!F244)),Steuerschlüssel!D244&amp;"%",IF(AND(ISBLANK(Steuerschlüssel!D244),Steuerschlüssel!E244&gt;0,ISBLANK(Steuerschlüssel!F244)),"",IF(OR(AND(ISBLANK(Steuerschlüssel!D244),ISBLANK(Steuerschlüssel!E244),NOT(ISBLANK(Steuerschlüssel!F244))),AND(ISBLANK(Steuerschlüssel!D244),Steuerschlüssel!E244&gt;0,NOT(ISBLANK(Steuerschlüssel!F244))),AND(Steuerschlüssel!D244&gt;=0,ISBLANK(Steuerschlüssel!E244),NOT(ISBLANK(Steuerschlüssel!F244)))),"",Steuerschlüssel!E244&amp;"&gt;"&amp;Steuerschlüssel!D244&amp;"%"&amp;"-"&amp;Steuerschlüssel!F244))))</f>
        <v/>
      </c>
      <c r="C244" s="124" t="str">
        <f>IF(OR(AND(NOT(ISBLANK(Steuerschlüssel!D244)),NOT(ISBLANK(Steuerschlüssel!E244))),AND(NOT(ISBLANK(Steuerschlüssel!D244)),ISBLANK(Steuerschlüssel!E244),ISBLANK(Steuerschlüssel!F244))),Steuerschlüssel!D244,"")</f>
        <v/>
      </c>
      <c r="D244" s="108" t="str">
        <f>IF(NOT(ISBLANK(Steuerschlüssel!$D244)),Mandantname,"")</f>
        <v/>
      </c>
    </row>
    <row r="245" spans="1:4" ht="15" customHeight="1">
      <c r="A245" s="105" t="str">
        <f>IF(NOT(ISBLANK(Steuerschlüssel!D245)),"Steuerschlüssel","")</f>
        <v/>
      </c>
      <c r="B245" t="str">
        <f>IF(AND(ISBLANK(Steuerschlüssel!D245),ISBLANK(Steuerschlüssel!E245),ISBLANK(Steuerschlüssel!F245)),"",IF(AND(Steuerschlüssel!D245&gt;=0,ISBLANK(Steuerschlüssel!E245),ISBLANK(Steuerschlüssel!F245)),Steuerschlüssel!D245&amp;"%",IF(AND(ISBLANK(Steuerschlüssel!D245),Steuerschlüssel!E245&gt;0,ISBLANK(Steuerschlüssel!F245)),"",IF(OR(AND(ISBLANK(Steuerschlüssel!D245),ISBLANK(Steuerschlüssel!E245),NOT(ISBLANK(Steuerschlüssel!F245))),AND(ISBLANK(Steuerschlüssel!D245),Steuerschlüssel!E245&gt;0,NOT(ISBLANK(Steuerschlüssel!F245))),AND(Steuerschlüssel!D245&gt;=0,ISBLANK(Steuerschlüssel!E245),NOT(ISBLANK(Steuerschlüssel!F245)))),"",Steuerschlüssel!E245&amp;"&gt;"&amp;Steuerschlüssel!D245&amp;"%"&amp;"-"&amp;Steuerschlüssel!F245))))</f>
        <v/>
      </c>
      <c r="C245" s="124" t="str">
        <f>IF(OR(AND(NOT(ISBLANK(Steuerschlüssel!D245)),NOT(ISBLANK(Steuerschlüssel!E245))),AND(NOT(ISBLANK(Steuerschlüssel!D245)),ISBLANK(Steuerschlüssel!E245),ISBLANK(Steuerschlüssel!F245))),Steuerschlüssel!D245,"")</f>
        <v/>
      </c>
      <c r="D245" s="108" t="str">
        <f>IF(NOT(ISBLANK(Steuerschlüssel!$D245)),Mandantname,"")</f>
        <v/>
      </c>
    </row>
    <row r="246" spans="1:4" ht="15" customHeight="1">
      <c r="A246" s="105" t="str">
        <f>IF(NOT(ISBLANK(Steuerschlüssel!D246)),"Steuerschlüssel","")</f>
        <v/>
      </c>
      <c r="B246" t="str">
        <f>IF(AND(ISBLANK(Steuerschlüssel!D246),ISBLANK(Steuerschlüssel!E246),ISBLANK(Steuerschlüssel!F246)),"",IF(AND(Steuerschlüssel!D246&gt;=0,ISBLANK(Steuerschlüssel!E246),ISBLANK(Steuerschlüssel!F246)),Steuerschlüssel!D246&amp;"%",IF(AND(ISBLANK(Steuerschlüssel!D246),Steuerschlüssel!E246&gt;0,ISBLANK(Steuerschlüssel!F246)),"",IF(OR(AND(ISBLANK(Steuerschlüssel!D246),ISBLANK(Steuerschlüssel!E246),NOT(ISBLANK(Steuerschlüssel!F246))),AND(ISBLANK(Steuerschlüssel!D246),Steuerschlüssel!E246&gt;0,NOT(ISBLANK(Steuerschlüssel!F246))),AND(Steuerschlüssel!D246&gt;=0,ISBLANK(Steuerschlüssel!E246),NOT(ISBLANK(Steuerschlüssel!F246)))),"",Steuerschlüssel!E246&amp;"&gt;"&amp;Steuerschlüssel!D246&amp;"%"&amp;"-"&amp;Steuerschlüssel!F246))))</f>
        <v/>
      </c>
      <c r="C246" s="124" t="str">
        <f>IF(OR(AND(NOT(ISBLANK(Steuerschlüssel!D246)),NOT(ISBLANK(Steuerschlüssel!E246))),AND(NOT(ISBLANK(Steuerschlüssel!D246)),ISBLANK(Steuerschlüssel!E246),ISBLANK(Steuerschlüssel!F246))),Steuerschlüssel!D246,"")</f>
        <v/>
      </c>
      <c r="D246" s="108" t="str">
        <f>IF(NOT(ISBLANK(Steuerschlüssel!$D246)),Mandantname,"")</f>
        <v/>
      </c>
    </row>
    <row r="247" spans="1:4" ht="15" customHeight="1">
      <c r="A247" s="105" t="str">
        <f>IF(NOT(ISBLANK(Steuerschlüssel!D247)),"Steuerschlüssel","")</f>
        <v/>
      </c>
      <c r="B247" t="str">
        <f>IF(AND(ISBLANK(Steuerschlüssel!D247),ISBLANK(Steuerschlüssel!E247),ISBLANK(Steuerschlüssel!F247)),"",IF(AND(Steuerschlüssel!D247&gt;=0,ISBLANK(Steuerschlüssel!E247),ISBLANK(Steuerschlüssel!F247)),Steuerschlüssel!D247&amp;"%",IF(AND(ISBLANK(Steuerschlüssel!D247),Steuerschlüssel!E247&gt;0,ISBLANK(Steuerschlüssel!F247)),"",IF(OR(AND(ISBLANK(Steuerschlüssel!D247),ISBLANK(Steuerschlüssel!E247),NOT(ISBLANK(Steuerschlüssel!F247))),AND(ISBLANK(Steuerschlüssel!D247),Steuerschlüssel!E247&gt;0,NOT(ISBLANK(Steuerschlüssel!F247))),AND(Steuerschlüssel!D247&gt;=0,ISBLANK(Steuerschlüssel!E247),NOT(ISBLANK(Steuerschlüssel!F247)))),"",Steuerschlüssel!E247&amp;"&gt;"&amp;Steuerschlüssel!D247&amp;"%"&amp;"-"&amp;Steuerschlüssel!F247))))</f>
        <v/>
      </c>
      <c r="C247" s="124" t="str">
        <f>IF(OR(AND(NOT(ISBLANK(Steuerschlüssel!D247)),NOT(ISBLANK(Steuerschlüssel!E247))),AND(NOT(ISBLANK(Steuerschlüssel!D247)),ISBLANK(Steuerschlüssel!E247),ISBLANK(Steuerschlüssel!F247))),Steuerschlüssel!D247,"")</f>
        <v/>
      </c>
      <c r="D247" s="108" t="str">
        <f>IF(NOT(ISBLANK(Steuerschlüssel!$D247)),Mandantname,"")</f>
        <v/>
      </c>
    </row>
    <row r="248" spans="1:4" ht="15" customHeight="1">
      <c r="A248" s="105" t="str">
        <f>IF(NOT(ISBLANK(Steuerschlüssel!D248)),"Steuerschlüssel","")</f>
        <v/>
      </c>
      <c r="B248" t="str">
        <f>IF(AND(ISBLANK(Steuerschlüssel!D248),ISBLANK(Steuerschlüssel!E248),ISBLANK(Steuerschlüssel!F248)),"",IF(AND(Steuerschlüssel!D248&gt;=0,ISBLANK(Steuerschlüssel!E248),ISBLANK(Steuerschlüssel!F248)),Steuerschlüssel!D248&amp;"%",IF(AND(ISBLANK(Steuerschlüssel!D248),Steuerschlüssel!E248&gt;0,ISBLANK(Steuerschlüssel!F248)),"",IF(OR(AND(ISBLANK(Steuerschlüssel!D248),ISBLANK(Steuerschlüssel!E248),NOT(ISBLANK(Steuerschlüssel!F248))),AND(ISBLANK(Steuerschlüssel!D248),Steuerschlüssel!E248&gt;0,NOT(ISBLANK(Steuerschlüssel!F248))),AND(Steuerschlüssel!D248&gt;=0,ISBLANK(Steuerschlüssel!E248),NOT(ISBLANK(Steuerschlüssel!F248)))),"",Steuerschlüssel!E248&amp;"&gt;"&amp;Steuerschlüssel!D248&amp;"%"&amp;"-"&amp;Steuerschlüssel!F248))))</f>
        <v/>
      </c>
      <c r="C248" s="124" t="str">
        <f>IF(OR(AND(NOT(ISBLANK(Steuerschlüssel!D248)),NOT(ISBLANK(Steuerschlüssel!E248))),AND(NOT(ISBLANK(Steuerschlüssel!D248)),ISBLANK(Steuerschlüssel!E248),ISBLANK(Steuerschlüssel!F248))),Steuerschlüssel!D248,"")</f>
        <v/>
      </c>
      <c r="D248" s="108" t="str">
        <f>IF(NOT(ISBLANK(Steuerschlüssel!$D248)),Mandantname,"")</f>
        <v/>
      </c>
    </row>
    <row r="249" spans="1:4" ht="15" customHeight="1">
      <c r="A249" s="105" t="str">
        <f>IF(NOT(ISBLANK(Steuerschlüssel!D249)),"Steuerschlüssel","")</f>
        <v/>
      </c>
      <c r="B249" t="str">
        <f>IF(AND(ISBLANK(Steuerschlüssel!D249),ISBLANK(Steuerschlüssel!E249),ISBLANK(Steuerschlüssel!F249)),"",IF(AND(Steuerschlüssel!D249&gt;=0,ISBLANK(Steuerschlüssel!E249),ISBLANK(Steuerschlüssel!F249)),Steuerschlüssel!D249&amp;"%",IF(AND(ISBLANK(Steuerschlüssel!D249),Steuerschlüssel!E249&gt;0,ISBLANK(Steuerschlüssel!F249)),"",IF(OR(AND(ISBLANK(Steuerschlüssel!D249),ISBLANK(Steuerschlüssel!E249),NOT(ISBLANK(Steuerschlüssel!F249))),AND(ISBLANK(Steuerschlüssel!D249),Steuerschlüssel!E249&gt;0,NOT(ISBLANK(Steuerschlüssel!F249))),AND(Steuerschlüssel!D249&gt;=0,ISBLANK(Steuerschlüssel!E249),NOT(ISBLANK(Steuerschlüssel!F249)))),"",Steuerschlüssel!E249&amp;"&gt;"&amp;Steuerschlüssel!D249&amp;"%"&amp;"-"&amp;Steuerschlüssel!F249))))</f>
        <v/>
      </c>
      <c r="C249" s="124" t="str">
        <f>IF(OR(AND(NOT(ISBLANK(Steuerschlüssel!D249)),NOT(ISBLANK(Steuerschlüssel!E249))),AND(NOT(ISBLANK(Steuerschlüssel!D249)),ISBLANK(Steuerschlüssel!E249),ISBLANK(Steuerschlüssel!F249))),Steuerschlüssel!D249,"")</f>
        <v/>
      </c>
      <c r="D249" s="108" t="str">
        <f>IF(NOT(ISBLANK(Steuerschlüssel!$D249)),Mandantname,"")</f>
        <v/>
      </c>
    </row>
    <row r="250" spans="1:4" ht="15" customHeight="1">
      <c r="A250" s="105" t="str">
        <f>IF(NOT(ISBLANK(Steuerschlüssel!D250)),"Steuerschlüssel","")</f>
        <v/>
      </c>
      <c r="B250" t="str">
        <f>IF(AND(ISBLANK(Steuerschlüssel!D250),ISBLANK(Steuerschlüssel!E250),ISBLANK(Steuerschlüssel!F250)),"",IF(AND(Steuerschlüssel!D250&gt;=0,ISBLANK(Steuerschlüssel!E250),ISBLANK(Steuerschlüssel!F250)),Steuerschlüssel!D250&amp;"%",IF(AND(ISBLANK(Steuerschlüssel!D250),Steuerschlüssel!E250&gt;0,ISBLANK(Steuerschlüssel!F250)),"",IF(OR(AND(ISBLANK(Steuerschlüssel!D250),ISBLANK(Steuerschlüssel!E250),NOT(ISBLANK(Steuerschlüssel!F250))),AND(ISBLANK(Steuerschlüssel!D250),Steuerschlüssel!E250&gt;0,NOT(ISBLANK(Steuerschlüssel!F250))),AND(Steuerschlüssel!D250&gt;=0,ISBLANK(Steuerschlüssel!E250),NOT(ISBLANK(Steuerschlüssel!F250)))),"",Steuerschlüssel!E250&amp;"&gt;"&amp;Steuerschlüssel!D250&amp;"%"&amp;"-"&amp;Steuerschlüssel!F250))))</f>
        <v/>
      </c>
      <c r="C250" s="124" t="str">
        <f>IF(OR(AND(NOT(ISBLANK(Steuerschlüssel!D250)),NOT(ISBLANK(Steuerschlüssel!E250))),AND(NOT(ISBLANK(Steuerschlüssel!D250)),ISBLANK(Steuerschlüssel!E250),ISBLANK(Steuerschlüssel!F250))),Steuerschlüssel!D250,"")</f>
        <v/>
      </c>
      <c r="D250" s="108" t="str">
        <f>IF(NOT(ISBLANK(Steuerschlüssel!$D250)),Mandantname,"")</f>
        <v/>
      </c>
    </row>
    <row r="251" spans="1:4" ht="15" customHeight="1">
      <c r="A251" s="105" t="str">
        <f>IF(NOT(ISBLANK(Steuerschlüssel!D251)),"Steuerschlüssel","")</f>
        <v/>
      </c>
      <c r="B251" t="str">
        <f>IF(AND(ISBLANK(Steuerschlüssel!D251),ISBLANK(Steuerschlüssel!E251),ISBLANK(Steuerschlüssel!F251)),"",IF(AND(Steuerschlüssel!D251&gt;=0,ISBLANK(Steuerschlüssel!E251),ISBLANK(Steuerschlüssel!F251)),Steuerschlüssel!D251&amp;"%",IF(AND(ISBLANK(Steuerschlüssel!D251),Steuerschlüssel!E251&gt;0,ISBLANK(Steuerschlüssel!F251)),"",IF(OR(AND(ISBLANK(Steuerschlüssel!D251),ISBLANK(Steuerschlüssel!E251),NOT(ISBLANK(Steuerschlüssel!F251))),AND(ISBLANK(Steuerschlüssel!D251),Steuerschlüssel!E251&gt;0,NOT(ISBLANK(Steuerschlüssel!F251))),AND(Steuerschlüssel!D251&gt;=0,ISBLANK(Steuerschlüssel!E251),NOT(ISBLANK(Steuerschlüssel!F251)))),"",Steuerschlüssel!E251&amp;"&gt;"&amp;Steuerschlüssel!D251&amp;"%"&amp;"-"&amp;Steuerschlüssel!F251))))</f>
        <v/>
      </c>
      <c r="C251" s="124" t="str">
        <f>IF(OR(AND(NOT(ISBLANK(Steuerschlüssel!D251)),NOT(ISBLANK(Steuerschlüssel!E251))),AND(NOT(ISBLANK(Steuerschlüssel!D251)),ISBLANK(Steuerschlüssel!E251),ISBLANK(Steuerschlüssel!F251))),Steuerschlüssel!D251,"")</f>
        <v/>
      </c>
      <c r="D251" s="108" t="str">
        <f>IF(NOT(ISBLANK(Steuerschlüssel!$D251)),Mandantname,"")</f>
        <v/>
      </c>
    </row>
    <row r="252" spans="1:4" ht="15" customHeight="1">
      <c r="A252" s="105" t="str">
        <f>IF(NOT(ISBLANK(Steuerschlüssel!D252)),"Steuerschlüssel","")</f>
        <v/>
      </c>
      <c r="B252" t="str">
        <f>IF(AND(ISBLANK(Steuerschlüssel!D252),ISBLANK(Steuerschlüssel!E252),ISBLANK(Steuerschlüssel!F252)),"",IF(AND(Steuerschlüssel!D252&gt;=0,ISBLANK(Steuerschlüssel!E252),ISBLANK(Steuerschlüssel!F252)),Steuerschlüssel!D252&amp;"%",IF(AND(ISBLANK(Steuerschlüssel!D252),Steuerschlüssel!E252&gt;0,ISBLANK(Steuerschlüssel!F252)),"",IF(OR(AND(ISBLANK(Steuerschlüssel!D252),ISBLANK(Steuerschlüssel!E252),NOT(ISBLANK(Steuerschlüssel!F252))),AND(ISBLANK(Steuerschlüssel!D252),Steuerschlüssel!E252&gt;0,NOT(ISBLANK(Steuerschlüssel!F252))),AND(Steuerschlüssel!D252&gt;=0,ISBLANK(Steuerschlüssel!E252),NOT(ISBLANK(Steuerschlüssel!F252)))),"",Steuerschlüssel!E252&amp;"&gt;"&amp;Steuerschlüssel!D252&amp;"%"&amp;"-"&amp;Steuerschlüssel!F252))))</f>
        <v/>
      </c>
      <c r="C252" s="124" t="str">
        <f>IF(OR(AND(NOT(ISBLANK(Steuerschlüssel!D252)),NOT(ISBLANK(Steuerschlüssel!E252))),AND(NOT(ISBLANK(Steuerschlüssel!D252)),ISBLANK(Steuerschlüssel!E252),ISBLANK(Steuerschlüssel!F252))),Steuerschlüssel!D252,"")</f>
        <v/>
      </c>
      <c r="D252" s="108" t="str">
        <f>IF(NOT(ISBLANK(Steuerschlüssel!$D252)),Mandantname,"")</f>
        <v/>
      </c>
    </row>
    <row r="253" spans="1:4" ht="15" customHeight="1">
      <c r="A253" s="105" t="str">
        <f>IF(NOT(ISBLANK(Steuerschlüssel!D253)),"Steuerschlüssel","")</f>
        <v/>
      </c>
      <c r="B253" t="str">
        <f>IF(AND(ISBLANK(Steuerschlüssel!D253),ISBLANK(Steuerschlüssel!E253),ISBLANK(Steuerschlüssel!F253)),"",IF(AND(Steuerschlüssel!D253&gt;=0,ISBLANK(Steuerschlüssel!E253),ISBLANK(Steuerschlüssel!F253)),Steuerschlüssel!D253&amp;"%",IF(AND(ISBLANK(Steuerschlüssel!D253),Steuerschlüssel!E253&gt;0,ISBLANK(Steuerschlüssel!F253)),"",IF(OR(AND(ISBLANK(Steuerschlüssel!D253),ISBLANK(Steuerschlüssel!E253),NOT(ISBLANK(Steuerschlüssel!F253))),AND(ISBLANK(Steuerschlüssel!D253),Steuerschlüssel!E253&gt;0,NOT(ISBLANK(Steuerschlüssel!F253))),AND(Steuerschlüssel!D253&gt;=0,ISBLANK(Steuerschlüssel!E253),NOT(ISBLANK(Steuerschlüssel!F253)))),"",Steuerschlüssel!E253&amp;"&gt;"&amp;Steuerschlüssel!D253&amp;"%"&amp;"-"&amp;Steuerschlüssel!F253))))</f>
        <v/>
      </c>
      <c r="C253" s="124" t="str">
        <f>IF(OR(AND(NOT(ISBLANK(Steuerschlüssel!D253)),NOT(ISBLANK(Steuerschlüssel!E253))),AND(NOT(ISBLANK(Steuerschlüssel!D253)),ISBLANK(Steuerschlüssel!E253),ISBLANK(Steuerschlüssel!F253))),Steuerschlüssel!D253,"")</f>
        <v/>
      </c>
      <c r="D253" s="108" t="str">
        <f>IF(NOT(ISBLANK(Steuerschlüssel!$D253)),Mandantname,"")</f>
        <v/>
      </c>
    </row>
    <row r="254" spans="1:4" ht="15" customHeight="1">
      <c r="A254" s="105" t="str">
        <f>IF(NOT(ISBLANK(Steuerschlüssel!D254)),"Steuerschlüssel","")</f>
        <v/>
      </c>
      <c r="B254" t="str">
        <f>IF(AND(ISBLANK(Steuerschlüssel!D254),ISBLANK(Steuerschlüssel!E254),ISBLANK(Steuerschlüssel!F254)),"",IF(AND(Steuerschlüssel!D254&gt;=0,ISBLANK(Steuerschlüssel!E254),ISBLANK(Steuerschlüssel!F254)),Steuerschlüssel!D254&amp;"%",IF(AND(ISBLANK(Steuerschlüssel!D254),Steuerschlüssel!E254&gt;0,ISBLANK(Steuerschlüssel!F254)),"",IF(OR(AND(ISBLANK(Steuerschlüssel!D254),ISBLANK(Steuerschlüssel!E254),NOT(ISBLANK(Steuerschlüssel!F254))),AND(ISBLANK(Steuerschlüssel!D254),Steuerschlüssel!E254&gt;0,NOT(ISBLANK(Steuerschlüssel!F254))),AND(Steuerschlüssel!D254&gt;=0,ISBLANK(Steuerschlüssel!E254),NOT(ISBLANK(Steuerschlüssel!F254)))),"",Steuerschlüssel!E254&amp;"&gt;"&amp;Steuerschlüssel!D254&amp;"%"&amp;"-"&amp;Steuerschlüssel!F254))))</f>
        <v/>
      </c>
      <c r="C254" s="124" t="str">
        <f>IF(OR(AND(NOT(ISBLANK(Steuerschlüssel!D254)),NOT(ISBLANK(Steuerschlüssel!E254))),AND(NOT(ISBLANK(Steuerschlüssel!D254)),ISBLANK(Steuerschlüssel!E254),ISBLANK(Steuerschlüssel!F254))),Steuerschlüssel!D254,"")</f>
        <v/>
      </c>
      <c r="D254" s="108" t="str">
        <f>IF(NOT(ISBLANK(Steuerschlüssel!$D254)),Mandantname,"")</f>
        <v/>
      </c>
    </row>
    <row r="255" spans="1:4" ht="15" customHeight="1">
      <c r="A255" s="105" t="str">
        <f>IF(NOT(ISBLANK(Steuerschlüssel!D255)),"Steuerschlüssel","")</f>
        <v/>
      </c>
      <c r="B255" t="str">
        <f>IF(AND(ISBLANK(Steuerschlüssel!D255),ISBLANK(Steuerschlüssel!E255),ISBLANK(Steuerschlüssel!F255)),"",IF(AND(Steuerschlüssel!D255&gt;=0,ISBLANK(Steuerschlüssel!E255),ISBLANK(Steuerschlüssel!F255)),Steuerschlüssel!D255&amp;"%",IF(AND(ISBLANK(Steuerschlüssel!D255),Steuerschlüssel!E255&gt;0,ISBLANK(Steuerschlüssel!F255)),"",IF(OR(AND(ISBLANK(Steuerschlüssel!D255),ISBLANK(Steuerschlüssel!E255),NOT(ISBLANK(Steuerschlüssel!F255))),AND(ISBLANK(Steuerschlüssel!D255),Steuerschlüssel!E255&gt;0,NOT(ISBLANK(Steuerschlüssel!F255))),AND(Steuerschlüssel!D255&gt;=0,ISBLANK(Steuerschlüssel!E255),NOT(ISBLANK(Steuerschlüssel!F255)))),"",Steuerschlüssel!E255&amp;"&gt;"&amp;Steuerschlüssel!D255&amp;"%"&amp;"-"&amp;Steuerschlüssel!F255))))</f>
        <v/>
      </c>
      <c r="C255" s="124" t="str">
        <f>IF(OR(AND(NOT(ISBLANK(Steuerschlüssel!D255)),NOT(ISBLANK(Steuerschlüssel!E255))),AND(NOT(ISBLANK(Steuerschlüssel!D255)),ISBLANK(Steuerschlüssel!E255),ISBLANK(Steuerschlüssel!F255))),Steuerschlüssel!D255,"")</f>
        <v/>
      </c>
      <c r="D255" s="108" t="str">
        <f>IF(NOT(ISBLANK(Steuerschlüssel!$D255)),Mandantname,"")</f>
        <v/>
      </c>
    </row>
    <row r="256" spans="1:4" ht="15" customHeight="1">
      <c r="A256" s="105" t="str">
        <f>IF(NOT(ISBLANK(Steuerschlüssel!D256)),"Steuerschlüssel","")</f>
        <v/>
      </c>
      <c r="B256" t="str">
        <f>IF(AND(ISBLANK(Steuerschlüssel!D256),ISBLANK(Steuerschlüssel!E256),ISBLANK(Steuerschlüssel!F256)),"",IF(AND(Steuerschlüssel!D256&gt;=0,ISBLANK(Steuerschlüssel!E256),ISBLANK(Steuerschlüssel!F256)),Steuerschlüssel!D256&amp;"%",IF(AND(ISBLANK(Steuerschlüssel!D256),Steuerschlüssel!E256&gt;0,ISBLANK(Steuerschlüssel!F256)),"",IF(OR(AND(ISBLANK(Steuerschlüssel!D256),ISBLANK(Steuerschlüssel!E256),NOT(ISBLANK(Steuerschlüssel!F256))),AND(ISBLANK(Steuerschlüssel!D256),Steuerschlüssel!E256&gt;0,NOT(ISBLANK(Steuerschlüssel!F256))),AND(Steuerschlüssel!D256&gt;=0,ISBLANK(Steuerschlüssel!E256),NOT(ISBLANK(Steuerschlüssel!F256)))),"",Steuerschlüssel!E256&amp;"&gt;"&amp;Steuerschlüssel!D256&amp;"%"&amp;"-"&amp;Steuerschlüssel!F256))))</f>
        <v/>
      </c>
      <c r="C256" s="124" t="str">
        <f>IF(OR(AND(NOT(ISBLANK(Steuerschlüssel!D256)),NOT(ISBLANK(Steuerschlüssel!E256))),AND(NOT(ISBLANK(Steuerschlüssel!D256)),ISBLANK(Steuerschlüssel!E256),ISBLANK(Steuerschlüssel!F256))),Steuerschlüssel!D256,"")</f>
        <v/>
      </c>
      <c r="D256" s="108" t="str">
        <f>IF(NOT(ISBLANK(Steuerschlüssel!$D256)),Mandantname,"")</f>
        <v/>
      </c>
    </row>
    <row r="257" spans="1:4" ht="15" customHeight="1">
      <c r="A257" s="105" t="str">
        <f>IF(NOT(ISBLANK(Steuerschlüssel!D257)),"Steuerschlüssel","")</f>
        <v/>
      </c>
      <c r="B257" t="str">
        <f>IF(AND(ISBLANK(Steuerschlüssel!D257),ISBLANK(Steuerschlüssel!E257),ISBLANK(Steuerschlüssel!F257)),"",IF(AND(Steuerschlüssel!D257&gt;=0,ISBLANK(Steuerschlüssel!E257),ISBLANK(Steuerschlüssel!F257)),Steuerschlüssel!D257&amp;"%",IF(AND(ISBLANK(Steuerschlüssel!D257),Steuerschlüssel!E257&gt;0,ISBLANK(Steuerschlüssel!F257)),"",IF(OR(AND(ISBLANK(Steuerschlüssel!D257),ISBLANK(Steuerschlüssel!E257),NOT(ISBLANK(Steuerschlüssel!F257))),AND(ISBLANK(Steuerschlüssel!D257),Steuerschlüssel!E257&gt;0,NOT(ISBLANK(Steuerschlüssel!F257))),AND(Steuerschlüssel!D257&gt;=0,ISBLANK(Steuerschlüssel!E257),NOT(ISBLANK(Steuerschlüssel!F257)))),"",Steuerschlüssel!E257&amp;"&gt;"&amp;Steuerschlüssel!D257&amp;"%"&amp;"-"&amp;Steuerschlüssel!F257))))</f>
        <v/>
      </c>
      <c r="C257" s="124" t="str">
        <f>IF(OR(AND(NOT(ISBLANK(Steuerschlüssel!D257)),NOT(ISBLANK(Steuerschlüssel!E257))),AND(NOT(ISBLANK(Steuerschlüssel!D257)),ISBLANK(Steuerschlüssel!E257),ISBLANK(Steuerschlüssel!F257))),Steuerschlüssel!D257,"")</f>
        <v/>
      </c>
      <c r="D257" s="108" t="str">
        <f>IF(NOT(ISBLANK(Steuerschlüssel!$D257)),Mandantname,"")</f>
        <v/>
      </c>
    </row>
    <row r="258" spans="1:4" ht="15" customHeight="1">
      <c r="A258" s="105" t="str">
        <f>IF(NOT(ISBLANK(Steuerschlüssel!D258)),"Steuerschlüssel","")</f>
        <v/>
      </c>
      <c r="B258" t="str">
        <f>IF(AND(ISBLANK(Steuerschlüssel!D258),ISBLANK(Steuerschlüssel!E258),ISBLANK(Steuerschlüssel!F258)),"",IF(AND(Steuerschlüssel!D258&gt;=0,ISBLANK(Steuerschlüssel!E258),ISBLANK(Steuerschlüssel!F258)),Steuerschlüssel!D258&amp;"%",IF(AND(ISBLANK(Steuerschlüssel!D258),Steuerschlüssel!E258&gt;0,ISBLANK(Steuerschlüssel!F258)),"",IF(OR(AND(ISBLANK(Steuerschlüssel!D258),ISBLANK(Steuerschlüssel!E258),NOT(ISBLANK(Steuerschlüssel!F258))),AND(ISBLANK(Steuerschlüssel!D258),Steuerschlüssel!E258&gt;0,NOT(ISBLANK(Steuerschlüssel!F258))),AND(Steuerschlüssel!D258&gt;=0,ISBLANK(Steuerschlüssel!E258),NOT(ISBLANK(Steuerschlüssel!F258)))),"",Steuerschlüssel!E258&amp;"&gt;"&amp;Steuerschlüssel!D258&amp;"%"&amp;"-"&amp;Steuerschlüssel!F258))))</f>
        <v/>
      </c>
      <c r="C258" s="124" t="str">
        <f>IF(OR(AND(NOT(ISBLANK(Steuerschlüssel!D258)),NOT(ISBLANK(Steuerschlüssel!E258))),AND(NOT(ISBLANK(Steuerschlüssel!D258)),ISBLANK(Steuerschlüssel!E258),ISBLANK(Steuerschlüssel!F258))),Steuerschlüssel!D258,"")</f>
        <v/>
      </c>
      <c r="D258" s="108" t="str">
        <f>IF(NOT(ISBLANK(Steuerschlüssel!$D258)),Mandantname,"")</f>
        <v/>
      </c>
    </row>
    <row r="259" spans="1:4" ht="15" customHeight="1">
      <c r="A259" s="105" t="str">
        <f>IF(NOT(ISBLANK(Steuerschlüssel!D259)),"Steuerschlüssel","")</f>
        <v/>
      </c>
      <c r="B259" t="str">
        <f>IF(AND(ISBLANK(Steuerschlüssel!D259),ISBLANK(Steuerschlüssel!E259),ISBLANK(Steuerschlüssel!F259)),"",IF(AND(Steuerschlüssel!D259&gt;=0,ISBLANK(Steuerschlüssel!E259),ISBLANK(Steuerschlüssel!F259)),Steuerschlüssel!D259&amp;"%",IF(AND(ISBLANK(Steuerschlüssel!D259),Steuerschlüssel!E259&gt;0,ISBLANK(Steuerschlüssel!F259)),"",IF(OR(AND(ISBLANK(Steuerschlüssel!D259),ISBLANK(Steuerschlüssel!E259),NOT(ISBLANK(Steuerschlüssel!F259))),AND(ISBLANK(Steuerschlüssel!D259),Steuerschlüssel!E259&gt;0,NOT(ISBLANK(Steuerschlüssel!F259))),AND(Steuerschlüssel!D259&gt;=0,ISBLANK(Steuerschlüssel!E259),NOT(ISBLANK(Steuerschlüssel!F259)))),"",Steuerschlüssel!E259&amp;"&gt;"&amp;Steuerschlüssel!D259&amp;"%"&amp;"-"&amp;Steuerschlüssel!F259))))</f>
        <v/>
      </c>
      <c r="C259" s="124" t="str">
        <f>IF(OR(AND(NOT(ISBLANK(Steuerschlüssel!D259)),NOT(ISBLANK(Steuerschlüssel!E259))),AND(NOT(ISBLANK(Steuerschlüssel!D259)),ISBLANK(Steuerschlüssel!E259),ISBLANK(Steuerschlüssel!F259))),Steuerschlüssel!D259,"")</f>
        <v/>
      </c>
      <c r="D259" s="108" t="str">
        <f>IF(NOT(ISBLANK(Steuerschlüssel!$D259)),Mandantname,"")</f>
        <v/>
      </c>
    </row>
    <row r="260" spans="1:4" ht="15" customHeight="1">
      <c r="A260" s="105" t="str">
        <f>IF(NOT(ISBLANK(Steuerschlüssel!D260)),"Steuerschlüssel","")</f>
        <v/>
      </c>
      <c r="B260" t="str">
        <f>IF(AND(ISBLANK(Steuerschlüssel!D260),ISBLANK(Steuerschlüssel!E260),ISBLANK(Steuerschlüssel!F260)),"",IF(AND(Steuerschlüssel!D260&gt;=0,ISBLANK(Steuerschlüssel!E260),ISBLANK(Steuerschlüssel!F260)),Steuerschlüssel!D260&amp;"%",IF(AND(ISBLANK(Steuerschlüssel!D260),Steuerschlüssel!E260&gt;0,ISBLANK(Steuerschlüssel!F260)),"",IF(OR(AND(ISBLANK(Steuerschlüssel!D260),ISBLANK(Steuerschlüssel!E260),NOT(ISBLANK(Steuerschlüssel!F260))),AND(ISBLANK(Steuerschlüssel!D260),Steuerschlüssel!E260&gt;0,NOT(ISBLANK(Steuerschlüssel!F260))),AND(Steuerschlüssel!D260&gt;=0,ISBLANK(Steuerschlüssel!E260),NOT(ISBLANK(Steuerschlüssel!F260)))),"",Steuerschlüssel!E260&amp;"&gt;"&amp;Steuerschlüssel!D260&amp;"%"&amp;"-"&amp;Steuerschlüssel!F260))))</f>
        <v/>
      </c>
      <c r="C260" s="124" t="str">
        <f>IF(OR(AND(NOT(ISBLANK(Steuerschlüssel!D260)),NOT(ISBLANK(Steuerschlüssel!E260))),AND(NOT(ISBLANK(Steuerschlüssel!D260)),ISBLANK(Steuerschlüssel!E260),ISBLANK(Steuerschlüssel!F260))),Steuerschlüssel!D260,"")</f>
        <v/>
      </c>
      <c r="D260" s="108" t="str">
        <f>IF(NOT(ISBLANK(Steuerschlüssel!$D260)),Mandantname,"")</f>
        <v/>
      </c>
    </row>
    <row r="261" spans="1:4" ht="15" customHeight="1">
      <c r="A261" s="105" t="str">
        <f>IF(NOT(ISBLANK(Steuerschlüssel!D261)),"Steuerschlüssel","")</f>
        <v/>
      </c>
      <c r="B261" t="str">
        <f>IF(AND(ISBLANK(Steuerschlüssel!D261),ISBLANK(Steuerschlüssel!E261),ISBLANK(Steuerschlüssel!F261)),"",IF(AND(Steuerschlüssel!D261&gt;=0,ISBLANK(Steuerschlüssel!E261),ISBLANK(Steuerschlüssel!F261)),Steuerschlüssel!D261&amp;"%",IF(AND(ISBLANK(Steuerschlüssel!D261),Steuerschlüssel!E261&gt;0,ISBLANK(Steuerschlüssel!F261)),"",IF(OR(AND(ISBLANK(Steuerschlüssel!D261),ISBLANK(Steuerschlüssel!E261),NOT(ISBLANK(Steuerschlüssel!F261))),AND(ISBLANK(Steuerschlüssel!D261),Steuerschlüssel!E261&gt;0,NOT(ISBLANK(Steuerschlüssel!F261))),AND(Steuerschlüssel!D261&gt;=0,ISBLANK(Steuerschlüssel!E261),NOT(ISBLANK(Steuerschlüssel!F261)))),"",Steuerschlüssel!E261&amp;"&gt;"&amp;Steuerschlüssel!D261&amp;"%"&amp;"-"&amp;Steuerschlüssel!F261))))</f>
        <v/>
      </c>
      <c r="C261" s="124" t="str">
        <f>IF(OR(AND(NOT(ISBLANK(Steuerschlüssel!D261)),NOT(ISBLANK(Steuerschlüssel!E261))),AND(NOT(ISBLANK(Steuerschlüssel!D261)),ISBLANK(Steuerschlüssel!E261),ISBLANK(Steuerschlüssel!F261))),Steuerschlüssel!D261,"")</f>
        <v/>
      </c>
      <c r="D261" s="108" t="str">
        <f>IF(NOT(ISBLANK(Steuerschlüssel!$D261)),Mandantname,"")</f>
        <v/>
      </c>
    </row>
    <row r="262" spans="1:4" ht="15" customHeight="1">
      <c r="A262" s="105" t="str">
        <f>IF(NOT(ISBLANK(Steuerschlüssel!D262)),"Steuerschlüssel","")</f>
        <v/>
      </c>
      <c r="B262" t="str">
        <f>IF(AND(ISBLANK(Steuerschlüssel!D262),ISBLANK(Steuerschlüssel!E262),ISBLANK(Steuerschlüssel!F262)),"",IF(AND(Steuerschlüssel!D262&gt;=0,ISBLANK(Steuerschlüssel!E262),ISBLANK(Steuerschlüssel!F262)),Steuerschlüssel!D262&amp;"%",IF(AND(ISBLANK(Steuerschlüssel!D262),Steuerschlüssel!E262&gt;0,ISBLANK(Steuerschlüssel!F262)),"",IF(OR(AND(ISBLANK(Steuerschlüssel!D262),ISBLANK(Steuerschlüssel!E262),NOT(ISBLANK(Steuerschlüssel!F262))),AND(ISBLANK(Steuerschlüssel!D262),Steuerschlüssel!E262&gt;0,NOT(ISBLANK(Steuerschlüssel!F262))),AND(Steuerschlüssel!D262&gt;=0,ISBLANK(Steuerschlüssel!E262),NOT(ISBLANK(Steuerschlüssel!F262)))),"",Steuerschlüssel!E262&amp;"&gt;"&amp;Steuerschlüssel!D262&amp;"%"&amp;"-"&amp;Steuerschlüssel!F262))))</f>
        <v/>
      </c>
      <c r="C262" s="124" t="str">
        <f>IF(OR(AND(NOT(ISBLANK(Steuerschlüssel!D262)),NOT(ISBLANK(Steuerschlüssel!E262))),AND(NOT(ISBLANK(Steuerschlüssel!D262)),ISBLANK(Steuerschlüssel!E262),ISBLANK(Steuerschlüssel!F262))),Steuerschlüssel!D262,"")</f>
        <v/>
      </c>
      <c r="D262" s="108" t="str">
        <f>IF(NOT(ISBLANK(Steuerschlüssel!$D262)),Mandantname,"")</f>
        <v/>
      </c>
    </row>
    <row r="263" spans="1:4" ht="15" customHeight="1">
      <c r="A263" s="105" t="str">
        <f>IF(NOT(ISBLANK(Steuerschlüssel!D263)),"Steuerschlüssel","")</f>
        <v/>
      </c>
      <c r="B263" t="str">
        <f>IF(AND(ISBLANK(Steuerschlüssel!D263),ISBLANK(Steuerschlüssel!E263),ISBLANK(Steuerschlüssel!F263)),"",IF(AND(Steuerschlüssel!D263&gt;=0,ISBLANK(Steuerschlüssel!E263),ISBLANK(Steuerschlüssel!F263)),Steuerschlüssel!D263&amp;"%",IF(AND(ISBLANK(Steuerschlüssel!D263),Steuerschlüssel!E263&gt;0,ISBLANK(Steuerschlüssel!F263)),"",IF(OR(AND(ISBLANK(Steuerschlüssel!D263),ISBLANK(Steuerschlüssel!E263),NOT(ISBLANK(Steuerschlüssel!F263))),AND(ISBLANK(Steuerschlüssel!D263),Steuerschlüssel!E263&gt;0,NOT(ISBLANK(Steuerschlüssel!F263))),AND(Steuerschlüssel!D263&gt;=0,ISBLANK(Steuerschlüssel!E263),NOT(ISBLANK(Steuerschlüssel!F263)))),"",Steuerschlüssel!E263&amp;"&gt;"&amp;Steuerschlüssel!D263&amp;"%"&amp;"-"&amp;Steuerschlüssel!F263))))</f>
        <v/>
      </c>
      <c r="C263" s="124" t="str">
        <f>IF(OR(AND(NOT(ISBLANK(Steuerschlüssel!D263)),NOT(ISBLANK(Steuerschlüssel!E263))),AND(NOT(ISBLANK(Steuerschlüssel!D263)),ISBLANK(Steuerschlüssel!E263),ISBLANK(Steuerschlüssel!F263))),Steuerschlüssel!D263,"")</f>
        <v/>
      </c>
      <c r="D263" s="108" t="str">
        <f>IF(NOT(ISBLANK(Steuerschlüssel!$D263)),Mandantname,"")</f>
        <v/>
      </c>
    </row>
    <row r="264" spans="1:4" ht="15" customHeight="1">
      <c r="A264" s="105" t="str">
        <f>IF(NOT(ISBLANK(Steuerschlüssel!D264)),"Steuerschlüssel","")</f>
        <v/>
      </c>
      <c r="B264" t="str">
        <f>IF(AND(ISBLANK(Steuerschlüssel!D264),ISBLANK(Steuerschlüssel!E264),ISBLANK(Steuerschlüssel!F264)),"",IF(AND(Steuerschlüssel!D264&gt;=0,ISBLANK(Steuerschlüssel!E264),ISBLANK(Steuerschlüssel!F264)),Steuerschlüssel!D264&amp;"%",IF(AND(ISBLANK(Steuerschlüssel!D264),Steuerschlüssel!E264&gt;0,ISBLANK(Steuerschlüssel!F264)),"",IF(OR(AND(ISBLANK(Steuerschlüssel!D264),ISBLANK(Steuerschlüssel!E264),NOT(ISBLANK(Steuerschlüssel!F264))),AND(ISBLANK(Steuerschlüssel!D264),Steuerschlüssel!E264&gt;0,NOT(ISBLANK(Steuerschlüssel!F264))),AND(Steuerschlüssel!D264&gt;=0,ISBLANK(Steuerschlüssel!E264),NOT(ISBLANK(Steuerschlüssel!F264)))),"",Steuerschlüssel!E264&amp;"&gt;"&amp;Steuerschlüssel!D264&amp;"%"&amp;"-"&amp;Steuerschlüssel!F264))))</f>
        <v/>
      </c>
      <c r="C264" s="124" t="str">
        <f>IF(OR(AND(NOT(ISBLANK(Steuerschlüssel!D264)),NOT(ISBLANK(Steuerschlüssel!E264))),AND(NOT(ISBLANK(Steuerschlüssel!D264)),ISBLANK(Steuerschlüssel!E264),ISBLANK(Steuerschlüssel!F264))),Steuerschlüssel!D264,"")</f>
        <v/>
      </c>
      <c r="D264" s="108" t="str">
        <f>IF(NOT(ISBLANK(Steuerschlüssel!$D264)),Mandantname,"")</f>
        <v/>
      </c>
    </row>
    <row r="265" spans="1:4" ht="15" customHeight="1">
      <c r="A265" s="105" t="str">
        <f>IF(NOT(ISBLANK(Steuerschlüssel!D265)),"Steuerschlüssel","")</f>
        <v/>
      </c>
      <c r="B265" t="str">
        <f>IF(AND(ISBLANK(Steuerschlüssel!D265),ISBLANK(Steuerschlüssel!E265),ISBLANK(Steuerschlüssel!F265)),"",IF(AND(Steuerschlüssel!D265&gt;=0,ISBLANK(Steuerschlüssel!E265),ISBLANK(Steuerschlüssel!F265)),Steuerschlüssel!D265&amp;"%",IF(AND(ISBLANK(Steuerschlüssel!D265),Steuerschlüssel!E265&gt;0,ISBLANK(Steuerschlüssel!F265)),"",IF(OR(AND(ISBLANK(Steuerschlüssel!D265),ISBLANK(Steuerschlüssel!E265),NOT(ISBLANK(Steuerschlüssel!F265))),AND(ISBLANK(Steuerschlüssel!D265),Steuerschlüssel!E265&gt;0,NOT(ISBLANK(Steuerschlüssel!F265))),AND(Steuerschlüssel!D265&gt;=0,ISBLANK(Steuerschlüssel!E265),NOT(ISBLANK(Steuerschlüssel!F265)))),"",Steuerschlüssel!E265&amp;"&gt;"&amp;Steuerschlüssel!D265&amp;"%"&amp;"-"&amp;Steuerschlüssel!F265))))</f>
        <v/>
      </c>
      <c r="C265" s="124" t="str">
        <f>IF(OR(AND(NOT(ISBLANK(Steuerschlüssel!D265)),NOT(ISBLANK(Steuerschlüssel!E265))),AND(NOT(ISBLANK(Steuerschlüssel!D265)),ISBLANK(Steuerschlüssel!E265),ISBLANK(Steuerschlüssel!F265))),Steuerschlüssel!D265,"")</f>
        <v/>
      </c>
      <c r="D265" s="108" t="str">
        <f>IF(NOT(ISBLANK(Steuerschlüssel!$D265)),Mandantname,"")</f>
        <v/>
      </c>
    </row>
    <row r="266" spans="1:4" ht="15" customHeight="1">
      <c r="A266" s="105" t="str">
        <f>IF(NOT(ISBLANK(Steuerschlüssel!D266)),"Steuerschlüssel","")</f>
        <v/>
      </c>
      <c r="B266" t="str">
        <f>IF(AND(ISBLANK(Steuerschlüssel!D266),ISBLANK(Steuerschlüssel!E266),ISBLANK(Steuerschlüssel!F266)),"",IF(AND(Steuerschlüssel!D266&gt;=0,ISBLANK(Steuerschlüssel!E266),ISBLANK(Steuerschlüssel!F266)),Steuerschlüssel!D266&amp;"%",IF(AND(ISBLANK(Steuerschlüssel!D266),Steuerschlüssel!E266&gt;0,ISBLANK(Steuerschlüssel!F266)),"",IF(OR(AND(ISBLANK(Steuerschlüssel!D266),ISBLANK(Steuerschlüssel!E266),NOT(ISBLANK(Steuerschlüssel!F266))),AND(ISBLANK(Steuerschlüssel!D266),Steuerschlüssel!E266&gt;0,NOT(ISBLANK(Steuerschlüssel!F266))),AND(Steuerschlüssel!D266&gt;=0,ISBLANK(Steuerschlüssel!E266),NOT(ISBLANK(Steuerschlüssel!F266)))),"",Steuerschlüssel!E266&amp;"&gt;"&amp;Steuerschlüssel!D266&amp;"%"&amp;"-"&amp;Steuerschlüssel!F266))))</f>
        <v/>
      </c>
      <c r="C266" s="124" t="str">
        <f>IF(OR(AND(NOT(ISBLANK(Steuerschlüssel!D266)),NOT(ISBLANK(Steuerschlüssel!E266))),AND(NOT(ISBLANK(Steuerschlüssel!D266)),ISBLANK(Steuerschlüssel!E266),ISBLANK(Steuerschlüssel!F266))),Steuerschlüssel!D266,"")</f>
        <v/>
      </c>
      <c r="D266" s="108" t="str">
        <f>IF(NOT(ISBLANK(Steuerschlüssel!$D266)),Mandantname,"")</f>
        <v/>
      </c>
    </row>
    <row r="267" spans="1:4" ht="15" customHeight="1">
      <c r="A267" s="105" t="str">
        <f>IF(NOT(ISBLANK(Steuerschlüssel!D267)),"Steuerschlüssel","")</f>
        <v/>
      </c>
      <c r="B267" t="str">
        <f>IF(AND(ISBLANK(Steuerschlüssel!D267),ISBLANK(Steuerschlüssel!E267),ISBLANK(Steuerschlüssel!F267)),"",IF(AND(Steuerschlüssel!D267&gt;=0,ISBLANK(Steuerschlüssel!E267),ISBLANK(Steuerschlüssel!F267)),Steuerschlüssel!D267&amp;"%",IF(AND(ISBLANK(Steuerschlüssel!D267),Steuerschlüssel!E267&gt;0,ISBLANK(Steuerschlüssel!F267)),"",IF(OR(AND(ISBLANK(Steuerschlüssel!D267),ISBLANK(Steuerschlüssel!E267),NOT(ISBLANK(Steuerschlüssel!F267))),AND(ISBLANK(Steuerschlüssel!D267),Steuerschlüssel!E267&gt;0,NOT(ISBLANK(Steuerschlüssel!F267))),AND(Steuerschlüssel!D267&gt;=0,ISBLANK(Steuerschlüssel!E267),NOT(ISBLANK(Steuerschlüssel!F267)))),"",Steuerschlüssel!E267&amp;"&gt;"&amp;Steuerschlüssel!D267&amp;"%"&amp;"-"&amp;Steuerschlüssel!F267))))</f>
        <v/>
      </c>
      <c r="C267" s="124" t="str">
        <f>IF(OR(AND(NOT(ISBLANK(Steuerschlüssel!D267)),NOT(ISBLANK(Steuerschlüssel!E267))),AND(NOT(ISBLANK(Steuerschlüssel!D267)),ISBLANK(Steuerschlüssel!E267),ISBLANK(Steuerschlüssel!F267))),Steuerschlüssel!D267,"")</f>
        <v/>
      </c>
      <c r="D267" s="108" t="str">
        <f>IF(NOT(ISBLANK(Steuerschlüssel!$D267)),Mandantname,"")</f>
        <v/>
      </c>
    </row>
    <row r="268" spans="1:4" ht="15" customHeight="1">
      <c r="A268" s="105" t="str">
        <f>IF(NOT(ISBLANK(Steuerschlüssel!D268)),"Steuerschlüssel","")</f>
        <v/>
      </c>
      <c r="B268" t="str">
        <f>IF(AND(ISBLANK(Steuerschlüssel!D268),ISBLANK(Steuerschlüssel!E268),ISBLANK(Steuerschlüssel!F268)),"",IF(AND(Steuerschlüssel!D268&gt;=0,ISBLANK(Steuerschlüssel!E268),ISBLANK(Steuerschlüssel!F268)),Steuerschlüssel!D268&amp;"%",IF(AND(ISBLANK(Steuerschlüssel!D268),Steuerschlüssel!E268&gt;0,ISBLANK(Steuerschlüssel!F268)),"",IF(OR(AND(ISBLANK(Steuerschlüssel!D268),ISBLANK(Steuerschlüssel!E268),NOT(ISBLANK(Steuerschlüssel!F268))),AND(ISBLANK(Steuerschlüssel!D268),Steuerschlüssel!E268&gt;0,NOT(ISBLANK(Steuerschlüssel!F268))),AND(Steuerschlüssel!D268&gt;=0,ISBLANK(Steuerschlüssel!E268),NOT(ISBLANK(Steuerschlüssel!F268)))),"",Steuerschlüssel!E268&amp;"&gt;"&amp;Steuerschlüssel!D268&amp;"%"&amp;"-"&amp;Steuerschlüssel!F268))))</f>
        <v/>
      </c>
      <c r="C268" s="124" t="str">
        <f>IF(OR(AND(NOT(ISBLANK(Steuerschlüssel!D268)),NOT(ISBLANK(Steuerschlüssel!E268))),AND(NOT(ISBLANK(Steuerschlüssel!D268)),ISBLANK(Steuerschlüssel!E268),ISBLANK(Steuerschlüssel!F268))),Steuerschlüssel!D268,"")</f>
        <v/>
      </c>
      <c r="D268" s="108" t="str">
        <f>IF(NOT(ISBLANK(Steuerschlüssel!$D268)),Mandantname,"")</f>
        <v/>
      </c>
    </row>
    <row r="269" spans="1:4" ht="15" customHeight="1">
      <c r="A269" s="105" t="str">
        <f>IF(NOT(ISBLANK(Steuerschlüssel!D269)),"Steuerschlüssel","")</f>
        <v/>
      </c>
      <c r="B269" t="str">
        <f>IF(AND(ISBLANK(Steuerschlüssel!D269),ISBLANK(Steuerschlüssel!E269),ISBLANK(Steuerschlüssel!F269)),"",IF(AND(Steuerschlüssel!D269&gt;=0,ISBLANK(Steuerschlüssel!E269),ISBLANK(Steuerschlüssel!F269)),Steuerschlüssel!D269&amp;"%",IF(AND(ISBLANK(Steuerschlüssel!D269),Steuerschlüssel!E269&gt;0,ISBLANK(Steuerschlüssel!F269)),"",IF(OR(AND(ISBLANK(Steuerschlüssel!D269),ISBLANK(Steuerschlüssel!E269),NOT(ISBLANK(Steuerschlüssel!F269))),AND(ISBLANK(Steuerschlüssel!D269),Steuerschlüssel!E269&gt;0,NOT(ISBLANK(Steuerschlüssel!F269))),AND(Steuerschlüssel!D269&gt;=0,ISBLANK(Steuerschlüssel!E269),NOT(ISBLANK(Steuerschlüssel!F269)))),"",Steuerschlüssel!E269&amp;"&gt;"&amp;Steuerschlüssel!D269&amp;"%"&amp;"-"&amp;Steuerschlüssel!F269))))</f>
        <v/>
      </c>
      <c r="C269" s="124" t="str">
        <f>IF(OR(AND(NOT(ISBLANK(Steuerschlüssel!D269)),NOT(ISBLANK(Steuerschlüssel!E269))),AND(NOT(ISBLANK(Steuerschlüssel!D269)),ISBLANK(Steuerschlüssel!E269),ISBLANK(Steuerschlüssel!F269))),Steuerschlüssel!D269,"")</f>
        <v/>
      </c>
      <c r="D269" s="108" t="str">
        <f>IF(NOT(ISBLANK(Steuerschlüssel!$D269)),Mandantname,"")</f>
        <v/>
      </c>
    </row>
    <row r="270" spans="1:4" ht="15" customHeight="1">
      <c r="A270" s="105" t="str">
        <f>IF(NOT(ISBLANK(Steuerschlüssel!D270)),"Steuerschlüssel","")</f>
        <v/>
      </c>
      <c r="B270" t="str">
        <f>IF(AND(ISBLANK(Steuerschlüssel!D270),ISBLANK(Steuerschlüssel!E270),ISBLANK(Steuerschlüssel!F270)),"",IF(AND(Steuerschlüssel!D270&gt;=0,ISBLANK(Steuerschlüssel!E270),ISBLANK(Steuerschlüssel!F270)),Steuerschlüssel!D270&amp;"%",IF(AND(ISBLANK(Steuerschlüssel!D270),Steuerschlüssel!E270&gt;0,ISBLANK(Steuerschlüssel!F270)),"",IF(OR(AND(ISBLANK(Steuerschlüssel!D270),ISBLANK(Steuerschlüssel!E270),NOT(ISBLANK(Steuerschlüssel!F270))),AND(ISBLANK(Steuerschlüssel!D270),Steuerschlüssel!E270&gt;0,NOT(ISBLANK(Steuerschlüssel!F270))),AND(Steuerschlüssel!D270&gt;=0,ISBLANK(Steuerschlüssel!E270),NOT(ISBLANK(Steuerschlüssel!F270)))),"",Steuerschlüssel!E270&amp;"&gt;"&amp;Steuerschlüssel!D270&amp;"%"&amp;"-"&amp;Steuerschlüssel!F270))))</f>
        <v/>
      </c>
      <c r="C270" s="124" t="str">
        <f>IF(OR(AND(NOT(ISBLANK(Steuerschlüssel!D270)),NOT(ISBLANK(Steuerschlüssel!E270))),AND(NOT(ISBLANK(Steuerschlüssel!D270)),ISBLANK(Steuerschlüssel!E270),ISBLANK(Steuerschlüssel!F270))),Steuerschlüssel!D270,"")</f>
        <v/>
      </c>
      <c r="D270" s="108" t="str">
        <f>IF(NOT(ISBLANK(Steuerschlüssel!$D270)),Mandantname,"")</f>
        <v/>
      </c>
    </row>
    <row r="271" spans="1:4" ht="15" customHeight="1">
      <c r="A271" s="105" t="str">
        <f>IF(NOT(ISBLANK(Steuerschlüssel!D271)),"Steuerschlüssel","")</f>
        <v/>
      </c>
      <c r="B271" t="str">
        <f>IF(AND(ISBLANK(Steuerschlüssel!D271),ISBLANK(Steuerschlüssel!E271),ISBLANK(Steuerschlüssel!F271)),"",IF(AND(Steuerschlüssel!D271&gt;=0,ISBLANK(Steuerschlüssel!E271),ISBLANK(Steuerschlüssel!F271)),Steuerschlüssel!D271&amp;"%",IF(AND(ISBLANK(Steuerschlüssel!D271),Steuerschlüssel!E271&gt;0,ISBLANK(Steuerschlüssel!F271)),"",IF(OR(AND(ISBLANK(Steuerschlüssel!D271),ISBLANK(Steuerschlüssel!E271),NOT(ISBLANK(Steuerschlüssel!F271))),AND(ISBLANK(Steuerschlüssel!D271),Steuerschlüssel!E271&gt;0,NOT(ISBLANK(Steuerschlüssel!F271))),AND(Steuerschlüssel!D271&gt;=0,ISBLANK(Steuerschlüssel!E271),NOT(ISBLANK(Steuerschlüssel!F271)))),"",Steuerschlüssel!E271&amp;"&gt;"&amp;Steuerschlüssel!D271&amp;"%"&amp;"-"&amp;Steuerschlüssel!F271))))</f>
        <v/>
      </c>
      <c r="C271" s="124" t="str">
        <f>IF(OR(AND(NOT(ISBLANK(Steuerschlüssel!D271)),NOT(ISBLANK(Steuerschlüssel!E271))),AND(NOT(ISBLANK(Steuerschlüssel!D271)),ISBLANK(Steuerschlüssel!E271),ISBLANK(Steuerschlüssel!F271))),Steuerschlüssel!D271,"")</f>
        <v/>
      </c>
      <c r="D271" s="108" t="str">
        <f>IF(NOT(ISBLANK(Steuerschlüssel!$D271)),Mandantname,"")</f>
        <v/>
      </c>
    </row>
    <row r="272" spans="1:4" ht="15" customHeight="1">
      <c r="A272" s="105" t="str">
        <f>IF(NOT(ISBLANK(Steuerschlüssel!D272)),"Steuerschlüssel","")</f>
        <v/>
      </c>
      <c r="B272" t="str">
        <f>IF(AND(ISBLANK(Steuerschlüssel!D272),ISBLANK(Steuerschlüssel!E272),ISBLANK(Steuerschlüssel!F272)),"",IF(AND(Steuerschlüssel!D272&gt;=0,ISBLANK(Steuerschlüssel!E272),ISBLANK(Steuerschlüssel!F272)),Steuerschlüssel!D272&amp;"%",IF(AND(ISBLANK(Steuerschlüssel!D272),Steuerschlüssel!E272&gt;0,ISBLANK(Steuerschlüssel!F272)),"",IF(OR(AND(ISBLANK(Steuerschlüssel!D272),ISBLANK(Steuerschlüssel!E272),NOT(ISBLANK(Steuerschlüssel!F272))),AND(ISBLANK(Steuerschlüssel!D272),Steuerschlüssel!E272&gt;0,NOT(ISBLANK(Steuerschlüssel!F272))),AND(Steuerschlüssel!D272&gt;=0,ISBLANK(Steuerschlüssel!E272),NOT(ISBLANK(Steuerschlüssel!F272)))),"",Steuerschlüssel!E272&amp;"&gt;"&amp;Steuerschlüssel!D272&amp;"%"&amp;"-"&amp;Steuerschlüssel!F272))))</f>
        <v/>
      </c>
      <c r="C272" s="124" t="str">
        <f>IF(OR(AND(NOT(ISBLANK(Steuerschlüssel!D272)),NOT(ISBLANK(Steuerschlüssel!E272))),AND(NOT(ISBLANK(Steuerschlüssel!D272)),ISBLANK(Steuerschlüssel!E272),ISBLANK(Steuerschlüssel!F272))),Steuerschlüssel!D272,"")</f>
        <v/>
      </c>
      <c r="D272" s="108" t="str">
        <f>IF(NOT(ISBLANK(Steuerschlüssel!$D272)),Mandantname,"")</f>
        <v/>
      </c>
    </row>
    <row r="273" spans="1:4" ht="15" customHeight="1">
      <c r="A273" s="105" t="str">
        <f>IF(NOT(ISBLANK(Steuerschlüssel!D273)),"Steuerschlüssel","")</f>
        <v/>
      </c>
      <c r="B273" t="str">
        <f>IF(AND(ISBLANK(Steuerschlüssel!D273),ISBLANK(Steuerschlüssel!E273),ISBLANK(Steuerschlüssel!F273)),"",IF(AND(Steuerschlüssel!D273&gt;=0,ISBLANK(Steuerschlüssel!E273),ISBLANK(Steuerschlüssel!F273)),Steuerschlüssel!D273&amp;"%",IF(AND(ISBLANK(Steuerschlüssel!D273),Steuerschlüssel!E273&gt;0,ISBLANK(Steuerschlüssel!F273)),"",IF(OR(AND(ISBLANK(Steuerschlüssel!D273),ISBLANK(Steuerschlüssel!E273),NOT(ISBLANK(Steuerschlüssel!F273))),AND(ISBLANK(Steuerschlüssel!D273),Steuerschlüssel!E273&gt;0,NOT(ISBLANK(Steuerschlüssel!F273))),AND(Steuerschlüssel!D273&gt;=0,ISBLANK(Steuerschlüssel!E273),NOT(ISBLANK(Steuerschlüssel!F273)))),"",Steuerschlüssel!E273&amp;"&gt;"&amp;Steuerschlüssel!D273&amp;"%"&amp;"-"&amp;Steuerschlüssel!F273))))</f>
        <v/>
      </c>
      <c r="C273" s="124" t="str">
        <f>IF(OR(AND(NOT(ISBLANK(Steuerschlüssel!D273)),NOT(ISBLANK(Steuerschlüssel!E273))),AND(NOT(ISBLANK(Steuerschlüssel!D273)),ISBLANK(Steuerschlüssel!E273),ISBLANK(Steuerschlüssel!F273))),Steuerschlüssel!D273,"")</f>
        <v/>
      </c>
      <c r="D273" s="108" t="str">
        <f>IF(NOT(ISBLANK(Steuerschlüssel!$D273)),Mandantname,"")</f>
        <v/>
      </c>
    </row>
    <row r="274" spans="1:4" ht="15" customHeight="1">
      <c r="A274" s="105" t="str">
        <f>IF(NOT(ISBLANK(Steuerschlüssel!D274)),"Steuerschlüssel","")</f>
        <v/>
      </c>
      <c r="B274" t="str">
        <f>IF(AND(ISBLANK(Steuerschlüssel!D274),ISBLANK(Steuerschlüssel!E274),ISBLANK(Steuerschlüssel!F274)),"",IF(AND(Steuerschlüssel!D274&gt;=0,ISBLANK(Steuerschlüssel!E274),ISBLANK(Steuerschlüssel!F274)),Steuerschlüssel!D274&amp;"%",IF(AND(ISBLANK(Steuerschlüssel!D274),Steuerschlüssel!E274&gt;0,ISBLANK(Steuerschlüssel!F274)),"",IF(OR(AND(ISBLANK(Steuerschlüssel!D274),ISBLANK(Steuerschlüssel!E274),NOT(ISBLANK(Steuerschlüssel!F274))),AND(ISBLANK(Steuerschlüssel!D274),Steuerschlüssel!E274&gt;0,NOT(ISBLANK(Steuerschlüssel!F274))),AND(Steuerschlüssel!D274&gt;=0,ISBLANK(Steuerschlüssel!E274),NOT(ISBLANK(Steuerschlüssel!F274)))),"",Steuerschlüssel!E274&amp;"&gt;"&amp;Steuerschlüssel!D274&amp;"%"&amp;"-"&amp;Steuerschlüssel!F274))))</f>
        <v/>
      </c>
      <c r="C274" s="124" t="str">
        <f>IF(OR(AND(NOT(ISBLANK(Steuerschlüssel!D274)),NOT(ISBLANK(Steuerschlüssel!E274))),AND(NOT(ISBLANK(Steuerschlüssel!D274)),ISBLANK(Steuerschlüssel!E274),ISBLANK(Steuerschlüssel!F274))),Steuerschlüssel!D274,"")</f>
        <v/>
      </c>
      <c r="D274" s="108" t="str">
        <f>IF(NOT(ISBLANK(Steuerschlüssel!$D274)),Mandantname,"")</f>
        <v/>
      </c>
    </row>
    <row r="275" spans="1:4" ht="15" customHeight="1">
      <c r="A275" s="105" t="str">
        <f>IF(NOT(ISBLANK(Steuerschlüssel!D275)),"Steuerschlüssel","")</f>
        <v/>
      </c>
      <c r="B275" t="str">
        <f>IF(AND(ISBLANK(Steuerschlüssel!D275),ISBLANK(Steuerschlüssel!E275),ISBLANK(Steuerschlüssel!F275)),"",IF(AND(Steuerschlüssel!D275&gt;=0,ISBLANK(Steuerschlüssel!E275),ISBLANK(Steuerschlüssel!F275)),Steuerschlüssel!D275&amp;"%",IF(AND(ISBLANK(Steuerschlüssel!D275),Steuerschlüssel!E275&gt;0,ISBLANK(Steuerschlüssel!F275)),"",IF(OR(AND(ISBLANK(Steuerschlüssel!D275),ISBLANK(Steuerschlüssel!E275),NOT(ISBLANK(Steuerschlüssel!F275))),AND(ISBLANK(Steuerschlüssel!D275),Steuerschlüssel!E275&gt;0,NOT(ISBLANK(Steuerschlüssel!F275))),AND(Steuerschlüssel!D275&gt;=0,ISBLANK(Steuerschlüssel!E275),NOT(ISBLANK(Steuerschlüssel!F275)))),"",Steuerschlüssel!E275&amp;"&gt;"&amp;Steuerschlüssel!D275&amp;"%"&amp;"-"&amp;Steuerschlüssel!F275))))</f>
        <v/>
      </c>
      <c r="C275" s="124" t="str">
        <f>IF(OR(AND(NOT(ISBLANK(Steuerschlüssel!D275)),NOT(ISBLANK(Steuerschlüssel!E275))),AND(NOT(ISBLANK(Steuerschlüssel!D275)),ISBLANK(Steuerschlüssel!E275),ISBLANK(Steuerschlüssel!F275))),Steuerschlüssel!D275,"")</f>
        <v/>
      </c>
      <c r="D275" s="108" t="str">
        <f>IF(NOT(ISBLANK(Steuerschlüssel!$D275)),Mandantname,"")</f>
        <v/>
      </c>
    </row>
    <row r="276" spans="1:4" ht="15" customHeight="1">
      <c r="A276" s="105" t="str">
        <f>IF(NOT(ISBLANK(Steuerschlüssel!D276)),"Steuerschlüssel","")</f>
        <v/>
      </c>
      <c r="B276" t="str">
        <f>IF(AND(ISBLANK(Steuerschlüssel!D276),ISBLANK(Steuerschlüssel!E276),ISBLANK(Steuerschlüssel!F276)),"",IF(AND(Steuerschlüssel!D276&gt;=0,ISBLANK(Steuerschlüssel!E276),ISBLANK(Steuerschlüssel!F276)),Steuerschlüssel!D276&amp;"%",IF(AND(ISBLANK(Steuerschlüssel!D276),Steuerschlüssel!E276&gt;0,ISBLANK(Steuerschlüssel!F276)),"",IF(OR(AND(ISBLANK(Steuerschlüssel!D276),ISBLANK(Steuerschlüssel!E276),NOT(ISBLANK(Steuerschlüssel!F276))),AND(ISBLANK(Steuerschlüssel!D276),Steuerschlüssel!E276&gt;0,NOT(ISBLANK(Steuerschlüssel!F276))),AND(Steuerschlüssel!D276&gt;=0,ISBLANK(Steuerschlüssel!E276),NOT(ISBLANK(Steuerschlüssel!F276)))),"",Steuerschlüssel!E276&amp;"&gt;"&amp;Steuerschlüssel!D276&amp;"%"&amp;"-"&amp;Steuerschlüssel!F276))))</f>
        <v/>
      </c>
      <c r="C276" s="124" t="str">
        <f>IF(OR(AND(NOT(ISBLANK(Steuerschlüssel!D276)),NOT(ISBLANK(Steuerschlüssel!E276))),AND(NOT(ISBLANK(Steuerschlüssel!D276)),ISBLANK(Steuerschlüssel!E276),ISBLANK(Steuerschlüssel!F276))),Steuerschlüssel!D276,"")</f>
        <v/>
      </c>
      <c r="D276" s="108" t="str">
        <f>IF(NOT(ISBLANK(Steuerschlüssel!$D276)),Mandantname,"")</f>
        <v/>
      </c>
    </row>
    <row r="277" spans="1:4" ht="15" customHeight="1">
      <c r="A277" s="105" t="str">
        <f>IF(NOT(ISBLANK(Steuerschlüssel!D277)),"Steuerschlüssel","")</f>
        <v/>
      </c>
      <c r="B277" t="str">
        <f>IF(AND(ISBLANK(Steuerschlüssel!D277),ISBLANK(Steuerschlüssel!E277),ISBLANK(Steuerschlüssel!F277)),"",IF(AND(Steuerschlüssel!D277&gt;=0,ISBLANK(Steuerschlüssel!E277),ISBLANK(Steuerschlüssel!F277)),Steuerschlüssel!D277&amp;"%",IF(AND(ISBLANK(Steuerschlüssel!D277),Steuerschlüssel!E277&gt;0,ISBLANK(Steuerschlüssel!F277)),"",IF(OR(AND(ISBLANK(Steuerschlüssel!D277),ISBLANK(Steuerschlüssel!E277),NOT(ISBLANK(Steuerschlüssel!F277))),AND(ISBLANK(Steuerschlüssel!D277),Steuerschlüssel!E277&gt;0,NOT(ISBLANK(Steuerschlüssel!F277))),AND(Steuerschlüssel!D277&gt;=0,ISBLANK(Steuerschlüssel!E277),NOT(ISBLANK(Steuerschlüssel!F277)))),"",Steuerschlüssel!E277&amp;"&gt;"&amp;Steuerschlüssel!D277&amp;"%"&amp;"-"&amp;Steuerschlüssel!F277))))</f>
        <v/>
      </c>
      <c r="C277" s="124" t="str">
        <f>IF(OR(AND(NOT(ISBLANK(Steuerschlüssel!D277)),NOT(ISBLANK(Steuerschlüssel!E277))),AND(NOT(ISBLANK(Steuerschlüssel!D277)),ISBLANK(Steuerschlüssel!E277),ISBLANK(Steuerschlüssel!F277))),Steuerschlüssel!D277,"")</f>
        <v/>
      </c>
      <c r="D277" s="108" t="str">
        <f>IF(NOT(ISBLANK(Steuerschlüssel!$D277)),Mandantname,"")</f>
        <v/>
      </c>
    </row>
    <row r="278" spans="1:4" ht="15" customHeight="1">
      <c r="A278" s="105" t="str">
        <f>IF(NOT(ISBLANK(Steuerschlüssel!D278)),"Steuerschlüssel","")</f>
        <v/>
      </c>
      <c r="B278" t="str">
        <f>IF(AND(ISBLANK(Steuerschlüssel!D278),ISBLANK(Steuerschlüssel!E278),ISBLANK(Steuerschlüssel!F278)),"",IF(AND(Steuerschlüssel!D278&gt;=0,ISBLANK(Steuerschlüssel!E278),ISBLANK(Steuerschlüssel!F278)),Steuerschlüssel!D278&amp;"%",IF(AND(ISBLANK(Steuerschlüssel!D278),Steuerschlüssel!E278&gt;0,ISBLANK(Steuerschlüssel!F278)),"",IF(OR(AND(ISBLANK(Steuerschlüssel!D278),ISBLANK(Steuerschlüssel!E278),NOT(ISBLANK(Steuerschlüssel!F278))),AND(ISBLANK(Steuerschlüssel!D278),Steuerschlüssel!E278&gt;0,NOT(ISBLANK(Steuerschlüssel!F278))),AND(Steuerschlüssel!D278&gt;=0,ISBLANK(Steuerschlüssel!E278),NOT(ISBLANK(Steuerschlüssel!F278)))),"",Steuerschlüssel!E278&amp;"&gt;"&amp;Steuerschlüssel!D278&amp;"%"&amp;"-"&amp;Steuerschlüssel!F278))))</f>
        <v/>
      </c>
      <c r="C278" s="124" t="str">
        <f>IF(OR(AND(NOT(ISBLANK(Steuerschlüssel!D278)),NOT(ISBLANK(Steuerschlüssel!E278))),AND(NOT(ISBLANK(Steuerschlüssel!D278)),ISBLANK(Steuerschlüssel!E278),ISBLANK(Steuerschlüssel!F278))),Steuerschlüssel!D278,"")</f>
        <v/>
      </c>
      <c r="D278" s="108" t="str">
        <f>IF(NOT(ISBLANK(Steuerschlüssel!$D278)),Mandantname,"")</f>
        <v/>
      </c>
    </row>
    <row r="279" spans="1:4" ht="15" customHeight="1">
      <c r="A279" s="105" t="str">
        <f>IF(NOT(ISBLANK(Steuerschlüssel!D279)),"Steuerschlüssel","")</f>
        <v/>
      </c>
      <c r="B279" t="str">
        <f>IF(AND(ISBLANK(Steuerschlüssel!D279),ISBLANK(Steuerschlüssel!E279),ISBLANK(Steuerschlüssel!F279)),"",IF(AND(Steuerschlüssel!D279&gt;=0,ISBLANK(Steuerschlüssel!E279),ISBLANK(Steuerschlüssel!F279)),Steuerschlüssel!D279&amp;"%",IF(AND(ISBLANK(Steuerschlüssel!D279),Steuerschlüssel!E279&gt;0,ISBLANK(Steuerschlüssel!F279)),"",IF(OR(AND(ISBLANK(Steuerschlüssel!D279),ISBLANK(Steuerschlüssel!E279),NOT(ISBLANK(Steuerschlüssel!F279))),AND(ISBLANK(Steuerschlüssel!D279),Steuerschlüssel!E279&gt;0,NOT(ISBLANK(Steuerschlüssel!F279))),AND(Steuerschlüssel!D279&gt;=0,ISBLANK(Steuerschlüssel!E279),NOT(ISBLANK(Steuerschlüssel!F279)))),"",Steuerschlüssel!E279&amp;"&gt;"&amp;Steuerschlüssel!D279&amp;"%"&amp;"-"&amp;Steuerschlüssel!F279))))</f>
        <v/>
      </c>
      <c r="C279" s="124" t="str">
        <f>IF(OR(AND(NOT(ISBLANK(Steuerschlüssel!D279)),NOT(ISBLANK(Steuerschlüssel!E279))),AND(NOT(ISBLANK(Steuerschlüssel!D279)),ISBLANK(Steuerschlüssel!E279),ISBLANK(Steuerschlüssel!F279))),Steuerschlüssel!D279,"")</f>
        <v/>
      </c>
      <c r="D279" s="108" t="str">
        <f>IF(NOT(ISBLANK(Steuerschlüssel!$D279)),Mandantname,"")</f>
        <v/>
      </c>
    </row>
    <row r="280" spans="1:4" ht="15" customHeight="1">
      <c r="A280" s="105" t="str">
        <f>IF(NOT(ISBLANK(Steuerschlüssel!D280)),"Steuerschlüssel","")</f>
        <v/>
      </c>
      <c r="B280" t="str">
        <f>IF(AND(ISBLANK(Steuerschlüssel!D280),ISBLANK(Steuerschlüssel!E280),ISBLANK(Steuerschlüssel!F280)),"",IF(AND(Steuerschlüssel!D280&gt;=0,ISBLANK(Steuerschlüssel!E280),ISBLANK(Steuerschlüssel!F280)),Steuerschlüssel!D280&amp;"%",IF(AND(ISBLANK(Steuerschlüssel!D280),Steuerschlüssel!E280&gt;0,ISBLANK(Steuerschlüssel!F280)),"",IF(OR(AND(ISBLANK(Steuerschlüssel!D280),ISBLANK(Steuerschlüssel!E280),NOT(ISBLANK(Steuerschlüssel!F280))),AND(ISBLANK(Steuerschlüssel!D280),Steuerschlüssel!E280&gt;0,NOT(ISBLANK(Steuerschlüssel!F280))),AND(Steuerschlüssel!D280&gt;=0,ISBLANK(Steuerschlüssel!E280),NOT(ISBLANK(Steuerschlüssel!F280)))),"",Steuerschlüssel!E280&amp;"&gt;"&amp;Steuerschlüssel!D280&amp;"%"&amp;"-"&amp;Steuerschlüssel!F280))))</f>
        <v/>
      </c>
      <c r="C280" s="124" t="str">
        <f>IF(OR(AND(NOT(ISBLANK(Steuerschlüssel!D280)),NOT(ISBLANK(Steuerschlüssel!E280))),AND(NOT(ISBLANK(Steuerschlüssel!D280)),ISBLANK(Steuerschlüssel!E280),ISBLANK(Steuerschlüssel!F280))),Steuerschlüssel!D280,"")</f>
        <v/>
      </c>
      <c r="D280" s="108" t="str">
        <f>IF(NOT(ISBLANK(Steuerschlüssel!$D280)),Mandantname,"")</f>
        <v/>
      </c>
    </row>
    <row r="281" spans="1:4" ht="15" customHeight="1">
      <c r="A281" s="105" t="str">
        <f>IF(NOT(ISBLANK(Steuerschlüssel!D281)),"Steuerschlüssel","")</f>
        <v/>
      </c>
      <c r="B281" t="str">
        <f>IF(AND(ISBLANK(Steuerschlüssel!D281),ISBLANK(Steuerschlüssel!E281),ISBLANK(Steuerschlüssel!F281)),"",IF(AND(Steuerschlüssel!D281&gt;=0,ISBLANK(Steuerschlüssel!E281),ISBLANK(Steuerschlüssel!F281)),Steuerschlüssel!D281&amp;"%",IF(AND(ISBLANK(Steuerschlüssel!D281),Steuerschlüssel!E281&gt;0,ISBLANK(Steuerschlüssel!F281)),"",IF(OR(AND(ISBLANK(Steuerschlüssel!D281),ISBLANK(Steuerschlüssel!E281),NOT(ISBLANK(Steuerschlüssel!F281))),AND(ISBLANK(Steuerschlüssel!D281),Steuerschlüssel!E281&gt;0,NOT(ISBLANK(Steuerschlüssel!F281))),AND(Steuerschlüssel!D281&gt;=0,ISBLANK(Steuerschlüssel!E281),NOT(ISBLANK(Steuerschlüssel!F281)))),"",Steuerschlüssel!E281&amp;"&gt;"&amp;Steuerschlüssel!D281&amp;"%"&amp;"-"&amp;Steuerschlüssel!F281))))</f>
        <v/>
      </c>
      <c r="C281" s="124" t="str">
        <f>IF(OR(AND(NOT(ISBLANK(Steuerschlüssel!D281)),NOT(ISBLANK(Steuerschlüssel!E281))),AND(NOT(ISBLANK(Steuerschlüssel!D281)),ISBLANK(Steuerschlüssel!E281),ISBLANK(Steuerschlüssel!F281))),Steuerschlüssel!D281,"")</f>
        <v/>
      </c>
      <c r="D281" s="108" t="str">
        <f>IF(NOT(ISBLANK(Steuerschlüssel!$D281)),Mandantname,"")</f>
        <v/>
      </c>
    </row>
    <row r="282" spans="1:4" ht="15" customHeight="1">
      <c r="A282" s="105" t="str">
        <f>IF(NOT(ISBLANK(Steuerschlüssel!D282)),"Steuerschlüssel","")</f>
        <v/>
      </c>
      <c r="B282" t="str">
        <f>IF(AND(ISBLANK(Steuerschlüssel!D282),ISBLANK(Steuerschlüssel!E282),ISBLANK(Steuerschlüssel!F282)),"",IF(AND(Steuerschlüssel!D282&gt;=0,ISBLANK(Steuerschlüssel!E282),ISBLANK(Steuerschlüssel!F282)),Steuerschlüssel!D282&amp;"%",IF(AND(ISBLANK(Steuerschlüssel!D282),Steuerschlüssel!E282&gt;0,ISBLANK(Steuerschlüssel!F282)),"",IF(OR(AND(ISBLANK(Steuerschlüssel!D282),ISBLANK(Steuerschlüssel!E282),NOT(ISBLANK(Steuerschlüssel!F282))),AND(ISBLANK(Steuerschlüssel!D282),Steuerschlüssel!E282&gt;0,NOT(ISBLANK(Steuerschlüssel!F282))),AND(Steuerschlüssel!D282&gt;=0,ISBLANK(Steuerschlüssel!E282),NOT(ISBLANK(Steuerschlüssel!F282)))),"",Steuerschlüssel!E282&amp;"&gt;"&amp;Steuerschlüssel!D282&amp;"%"&amp;"-"&amp;Steuerschlüssel!F282))))</f>
        <v/>
      </c>
      <c r="C282" s="124" t="str">
        <f>IF(OR(AND(NOT(ISBLANK(Steuerschlüssel!D282)),NOT(ISBLANK(Steuerschlüssel!E282))),AND(NOT(ISBLANK(Steuerschlüssel!D282)),ISBLANK(Steuerschlüssel!E282),ISBLANK(Steuerschlüssel!F282))),Steuerschlüssel!D282,"")</f>
        <v/>
      </c>
      <c r="D282" s="108" t="str">
        <f>IF(NOT(ISBLANK(Steuerschlüssel!$D282)),Mandantname,"")</f>
        <v/>
      </c>
    </row>
    <row r="283" spans="1:4" ht="15" customHeight="1">
      <c r="A283" s="105" t="str">
        <f>IF(NOT(ISBLANK(Steuerschlüssel!D283)),"Steuerschlüssel","")</f>
        <v/>
      </c>
      <c r="B283" t="str">
        <f>IF(AND(ISBLANK(Steuerschlüssel!D283),ISBLANK(Steuerschlüssel!E283),ISBLANK(Steuerschlüssel!F283)),"",IF(AND(Steuerschlüssel!D283&gt;=0,ISBLANK(Steuerschlüssel!E283),ISBLANK(Steuerschlüssel!F283)),Steuerschlüssel!D283&amp;"%",IF(AND(ISBLANK(Steuerschlüssel!D283),Steuerschlüssel!E283&gt;0,ISBLANK(Steuerschlüssel!F283)),"",IF(OR(AND(ISBLANK(Steuerschlüssel!D283),ISBLANK(Steuerschlüssel!E283),NOT(ISBLANK(Steuerschlüssel!F283))),AND(ISBLANK(Steuerschlüssel!D283),Steuerschlüssel!E283&gt;0,NOT(ISBLANK(Steuerschlüssel!F283))),AND(Steuerschlüssel!D283&gt;=0,ISBLANK(Steuerschlüssel!E283),NOT(ISBLANK(Steuerschlüssel!F283)))),"",Steuerschlüssel!E283&amp;"&gt;"&amp;Steuerschlüssel!D283&amp;"%"&amp;"-"&amp;Steuerschlüssel!F283))))</f>
        <v/>
      </c>
      <c r="C283" s="124" t="str">
        <f>IF(OR(AND(NOT(ISBLANK(Steuerschlüssel!D283)),NOT(ISBLANK(Steuerschlüssel!E283))),AND(NOT(ISBLANK(Steuerschlüssel!D283)),ISBLANK(Steuerschlüssel!E283),ISBLANK(Steuerschlüssel!F283))),Steuerschlüssel!D283,"")</f>
        <v/>
      </c>
      <c r="D283" s="108" t="str">
        <f>IF(NOT(ISBLANK(Steuerschlüssel!$D283)),Mandantname,"")</f>
        <v/>
      </c>
    </row>
    <row r="284" spans="1:4" ht="15" customHeight="1">
      <c r="A284" s="105" t="str">
        <f>IF(NOT(ISBLANK(Steuerschlüssel!D284)),"Steuerschlüssel","")</f>
        <v/>
      </c>
      <c r="B284" t="str">
        <f>IF(AND(ISBLANK(Steuerschlüssel!D284),ISBLANK(Steuerschlüssel!E284),ISBLANK(Steuerschlüssel!F284)),"",IF(AND(Steuerschlüssel!D284&gt;=0,ISBLANK(Steuerschlüssel!E284),ISBLANK(Steuerschlüssel!F284)),Steuerschlüssel!D284&amp;"%",IF(AND(ISBLANK(Steuerschlüssel!D284),Steuerschlüssel!E284&gt;0,ISBLANK(Steuerschlüssel!F284)),"",IF(OR(AND(ISBLANK(Steuerschlüssel!D284),ISBLANK(Steuerschlüssel!E284),NOT(ISBLANK(Steuerschlüssel!F284))),AND(ISBLANK(Steuerschlüssel!D284),Steuerschlüssel!E284&gt;0,NOT(ISBLANK(Steuerschlüssel!F284))),AND(Steuerschlüssel!D284&gt;=0,ISBLANK(Steuerschlüssel!E284),NOT(ISBLANK(Steuerschlüssel!F284)))),"",Steuerschlüssel!E284&amp;"&gt;"&amp;Steuerschlüssel!D284&amp;"%"&amp;"-"&amp;Steuerschlüssel!F284))))</f>
        <v/>
      </c>
      <c r="C284" s="124" t="str">
        <f>IF(OR(AND(NOT(ISBLANK(Steuerschlüssel!D284)),NOT(ISBLANK(Steuerschlüssel!E284))),AND(NOT(ISBLANK(Steuerschlüssel!D284)),ISBLANK(Steuerschlüssel!E284),ISBLANK(Steuerschlüssel!F284))),Steuerschlüssel!D284,"")</f>
        <v/>
      </c>
      <c r="D284" s="108" t="str">
        <f>IF(NOT(ISBLANK(Steuerschlüssel!$D284)),Mandantname,"")</f>
        <v/>
      </c>
    </row>
    <row r="285" spans="1:4" ht="15" customHeight="1">
      <c r="A285" s="105" t="str">
        <f>IF(NOT(ISBLANK(Steuerschlüssel!D285)),"Steuerschlüssel","")</f>
        <v/>
      </c>
      <c r="B285" t="str">
        <f>IF(AND(ISBLANK(Steuerschlüssel!D285),ISBLANK(Steuerschlüssel!E285),ISBLANK(Steuerschlüssel!F285)),"",IF(AND(Steuerschlüssel!D285&gt;=0,ISBLANK(Steuerschlüssel!E285),ISBLANK(Steuerschlüssel!F285)),Steuerschlüssel!D285&amp;"%",IF(AND(ISBLANK(Steuerschlüssel!D285),Steuerschlüssel!E285&gt;0,ISBLANK(Steuerschlüssel!F285)),"",IF(OR(AND(ISBLANK(Steuerschlüssel!D285),ISBLANK(Steuerschlüssel!E285),NOT(ISBLANK(Steuerschlüssel!F285))),AND(ISBLANK(Steuerschlüssel!D285),Steuerschlüssel!E285&gt;0,NOT(ISBLANK(Steuerschlüssel!F285))),AND(Steuerschlüssel!D285&gt;=0,ISBLANK(Steuerschlüssel!E285),NOT(ISBLANK(Steuerschlüssel!F285)))),"",Steuerschlüssel!E285&amp;"&gt;"&amp;Steuerschlüssel!D285&amp;"%"&amp;"-"&amp;Steuerschlüssel!F285))))</f>
        <v/>
      </c>
      <c r="C285" s="124" t="str">
        <f>IF(OR(AND(NOT(ISBLANK(Steuerschlüssel!D285)),NOT(ISBLANK(Steuerschlüssel!E285))),AND(NOT(ISBLANK(Steuerschlüssel!D285)),ISBLANK(Steuerschlüssel!E285),ISBLANK(Steuerschlüssel!F285))),Steuerschlüssel!D285,"")</f>
        <v/>
      </c>
      <c r="D285" s="108" t="str">
        <f>IF(NOT(ISBLANK(Steuerschlüssel!$D285)),Mandantname,"")</f>
        <v/>
      </c>
    </row>
    <row r="286" spans="1:4" ht="15" customHeight="1">
      <c r="A286" s="105" t="str">
        <f>IF(NOT(ISBLANK(Steuerschlüssel!D286)),"Steuerschlüssel","")</f>
        <v/>
      </c>
      <c r="B286" t="str">
        <f>IF(AND(ISBLANK(Steuerschlüssel!D286),ISBLANK(Steuerschlüssel!E286),ISBLANK(Steuerschlüssel!F286)),"",IF(AND(Steuerschlüssel!D286&gt;=0,ISBLANK(Steuerschlüssel!E286),ISBLANK(Steuerschlüssel!F286)),Steuerschlüssel!D286&amp;"%",IF(AND(ISBLANK(Steuerschlüssel!D286),Steuerschlüssel!E286&gt;0,ISBLANK(Steuerschlüssel!F286)),"",IF(OR(AND(ISBLANK(Steuerschlüssel!D286),ISBLANK(Steuerschlüssel!E286),NOT(ISBLANK(Steuerschlüssel!F286))),AND(ISBLANK(Steuerschlüssel!D286),Steuerschlüssel!E286&gt;0,NOT(ISBLANK(Steuerschlüssel!F286))),AND(Steuerschlüssel!D286&gt;=0,ISBLANK(Steuerschlüssel!E286),NOT(ISBLANK(Steuerschlüssel!F286)))),"",Steuerschlüssel!E286&amp;"&gt;"&amp;Steuerschlüssel!D286&amp;"%"&amp;"-"&amp;Steuerschlüssel!F286))))</f>
        <v/>
      </c>
      <c r="C286" s="124" t="str">
        <f>IF(OR(AND(NOT(ISBLANK(Steuerschlüssel!D286)),NOT(ISBLANK(Steuerschlüssel!E286))),AND(NOT(ISBLANK(Steuerschlüssel!D286)),ISBLANK(Steuerschlüssel!E286),ISBLANK(Steuerschlüssel!F286))),Steuerschlüssel!D286,"")</f>
        <v/>
      </c>
      <c r="D286" s="108" t="str">
        <f>IF(NOT(ISBLANK(Steuerschlüssel!$D286)),Mandantname,"")</f>
        <v/>
      </c>
    </row>
    <row r="287" spans="1:4" ht="15" customHeight="1">
      <c r="A287" s="105" t="str">
        <f>IF(NOT(ISBLANK(Steuerschlüssel!D287)),"Steuerschlüssel","")</f>
        <v/>
      </c>
      <c r="B287" t="str">
        <f>IF(AND(ISBLANK(Steuerschlüssel!D287),ISBLANK(Steuerschlüssel!E287),ISBLANK(Steuerschlüssel!F287)),"",IF(AND(Steuerschlüssel!D287&gt;=0,ISBLANK(Steuerschlüssel!E287),ISBLANK(Steuerschlüssel!F287)),Steuerschlüssel!D287&amp;"%",IF(AND(ISBLANK(Steuerschlüssel!D287),Steuerschlüssel!E287&gt;0,ISBLANK(Steuerschlüssel!F287)),"",IF(OR(AND(ISBLANK(Steuerschlüssel!D287),ISBLANK(Steuerschlüssel!E287),NOT(ISBLANK(Steuerschlüssel!F287))),AND(ISBLANK(Steuerschlüssel!D287),Steuerschlüssel!E287&gt;0,NOT(ISBLANK(Steuerschlüssel!F287))),AND(Steuerschlüssel!D287&gt;=0,ISBLANK(Steuerschlüssel!E287),NOT(ISBLANK(Steuerschlüssel!F287)))),"",Steuerschlüssel!E287&amp;"&gt;"&amp;Steuerschlüssel!D287&amp;"%"&amp;"-"&amp;Steuerschlüssel!F287))))</f>
        <v/>
      </c>
      <c r="C287" s="124" t="str">
        <f>IF(OR(AND(NOT(ISBLANK(Steuerschlüssel!D287)),NOT(ISBLANK(Steuerschlüssel!E287))),AND(NOT(ISBLANK(Steuerschlüssel!D287)),ISBLANK(Steuerschlüssel!E287),ISBLANK(Steuerschlüssel!F287))),Steuerschlüssel!D287,"")</f>
        <v/>
      </c>
      <c r="D287" s="108" t="str">
        <f>IF(NOT(ISBLANK(Steuerschlüssel!$D287)),Mandantname,"")</f>
        <v/>
      </c>
    </row>
    <row r="288" spans="1:4" ht="15" customHeight="1">
      <c r="A288" s="105" t="str">
        <f>IF(NOT(ISBLANK(Steuerschlüssel!D288)),"Steuerschlüssel","")</f>
        <v/>
      </c>
      <c r="B288" t="str">
        <f>IF(AND(ISBLANK(Steuerschlüssel!D288),ISBLANK(Steuerschlüssel!E288),ISBLANK(Steuerschlüssel!F288)),"",IF(AND(Steuerschlüssel!D288&gt;=0,ISBLANK(Steuerschlüssel!E288),ISBLANK(Steuerschlüssel!F288)),Steuerschlüssel!D288&amp;"%",IF(AND(ISBLANK(Steuerschlüssel!D288),Steuerschlüssel!E288&gt;0,ISBLANK(Steuerschlüssel!F288)),"",IF(OR(AND(ISBLANK(Steuerschlüssel!D288),ISBLANK(Steuerschlüssel!E288),NOT(ISBLANK(Steuerschlüssel!F288))),AND(ISBLANK(Steuerschlüssel!D288),Steuerschlüssel!E288&gt;0,NOT(ISBLANK(Steuerschlüssel!F288))),AND(Steuerschlüssel!D288&gt;=0,ISBLANK(Steuerschlüssel!E288),NOT(ISBLANK(Steuerschlüssel!F288)))),"",Steuerschlüssel!E288&amp;"&gt;"&amp;Steuerschlüssel!D288&amp;"%"&amp;"-"&amp;Steuerschlüssel!F288))))</f>
        <v/>
      </c>
      <c r="C288" s="124" t="str">
        <f>IF(OR(AND(NOT(ISBLANK(Steuerschlüssel!D288)),NOT(ISBLANK(Steuerschlüssel!E288))),AND(NOT(ISBLANK(Steuerschlüssel!D288)),ISBLANK(Steuerschlüssel!E288),ISBLANK(Steuerschlüssel!F288))),Steuerschlüssel!D288,"")</f>
        <v/>
      </c>
      <c r="D288" s="108" t="str">
        <f>IF(NOT(ISBLANK(Steuerschlüssel!$D288)),Mandantname,"")</f>
        <v/>
      </c>
    </row>
    <row r="289" spans="1:4" ht="15" customHeight="1">
      <c r="A289" s="105" t="str">
        <f>IF(NOT(ISBLANK(Steuerschlüssel!D289)),"Steuerschlüssel","")</f>
        <v/>
      </c>
      <c r="B289" t="str">
        <f>IF(AND(ISBLANK(Steuerschlüssel!D289),ISBLANK(Steuerschlüssel!E289),ISBLANK(Steuerschlüssel!F289)),"",IF(AND(Steuerschlüssel!D289&gt;=0,ISBLANK(Steuerschlüssel!E289),ISBLANK(Steuerschlüssel!F289)),Steuerschlüssel!D289&amp;"%",IF(AND(ISBLANK(Steuerschlüssel!D289),Steuerschlüssel!E289&gt;0,ISBLANK(Steuerschlüssel!F289)),"",IF(OR(AND(ISBLANK(Steuerschlüssel!D289),ISBLANK(Steuerschlüssel!E289),NOT(ISBLANK(Steuerschlüssel!F289))),AND(ISBLANK(Steuerschlüssel!D289),Steuerschlüssel!E289&gt;0,NOT(ISBLANK(Steuerschlüssel!F289))),AND(Steuerschlüssel!D289&gt;=0,ISBLANK(Steuerschlüssel!E289),NOT(ISBLANK(Steuerschlüssel!F289)))),"",Steuerschlüssel!E289&amp;"&gt;"&amp;Steuerschlüssel!D289&amp;"%"&amp;"-"&amp;Steuerschlüssel!F289))))</f>
        <v/>
      </c>
      <c r="C289" s="124" t="str">
        <f>IF(OR(AND(NOT(ISBLANK(Steuerschlüssel!D289)),NOT(ISBLANK(Steuerschlüssel!E289))),AND(NOT(ISBLANK(Steuerschlüssel!D289)),ISBLANK(Steuerschlüssel!E289),ISBLANK(Steuerschlüssel!F289))),Steuerschlüssel!D289,"")</f>
        <v/>
      </c>
      <c r="D289" s="108" t="str">
        <f>IF(NOT(ISBLANK(Steuerschlüssel!$D289)),Mandantname,"")</f>
        <v/>
      </c>
    </row>
    <row r="290" spans="1:4" ht="15" customHeight="1">
      <c r="A290" s="105" t="str">
        <f>IF(NOT(ISBLANK(Steuerschlüssel!D290)),"Steuerschlüssel","")</f>
        <v/>
      </c>
      <c r="B290" t="str">
        <f>IF(AND(ISBLANK(Steuerschlüssel!D290),ISBLANK(Steuerschlüssel!E290),ISBLANK(Steuerschlüssel!F290)),"",IF(AND(Steuerschlüssel!D290&gt;=0,ISBLANK(Steuerschlüssel!E290),ISBLANK(Steuerschlüssel!F290)),Steuerschlüssel!D290&amp;"%",IF(AND(ISBLANK(Steuerschlüssel!D290),Steuerschlüssel!E290&gt;0,ISBLANK(Steuerschlüssel!F290)),"",IF(OR(AND(ISBLANK(Steuerschlüssel!D290),ISBLANK(Steuerschlüssel!E290),NOT(ISBLANK(Steuerschlüssel!F290))),AND(ISBLANK(Steuerschlüssel!D290),Steuerschlüssel!E290&gt;0,NOT(ISBLANK(Steuerschlüssel!F290))),AND(Steuerschlüssel!D290&gt;=0,ISBLANK(Steuerschlüssel!E290),NOT(ISBLANK(Steuerschlüssel!F290)))),"",Steuerschlüssel!E290&amp;"&gt;"&amp;Steuerschlüssel!D290&amp;"%"&amp;"-"&amp;Steuerschlüssel!F290))))</f>
        <v/>
      </c>
      <c r="C290" s="124" t="str">
        <f>IF(OR(AND(NOT(ISBLANK(Steuerschlüssel!D290)),NOT(ISBLANK(Steuerschlüssel!E290))),AND(NOT(ISBLANK(Steuerschlüssel!D290)),ISBLANK(Steuerschlüssel!E290),ISBLANK(Steuerschlüssel!F290))),Steuerschlüssel!D290,"")</f>
        <v/>
      </c>
      <c r="D290" s="108" t="str">
        <f>IF(NOT(ISBLANK(Steuerschlüssel!$D290)),Mandantname,"")</f>
        <v/>
      </c>
    </row>
    <row r="291" spans="1:4" ht="15" customHeight="1">
      <c r="A291" s="105" t="str">
        <f>IF(NOT(ISBLANK(Steuerschlüssel!D291)),"Steuerschlüssel","")</f>
        <v/>
      </c>
      <c r="B291" t="str">
        <f>IF(AND(ISBLANK(Steuerschlüssel!D291),ISBLANK(Steuerschlüssel!E291),ISBLANK(Steuerschlüssel!F291)),"",IF(AND(Steuerschlüssel!D291&gt;=0,ISBLANK(Steuerschlüssel!E291),ISBLANK(Steuerschlüssel!F291)),Steuerschlüssel!D291&amp;"%",IF(AND(ISBLANK(Steuerschlüssel!D291),Steuerschlüssel!E291&gt;0,ISBLANK(Steuerschlüssel!F291)),"",IF(OR(AND(ISBLANK(Steuerschlüssel!D291),ISBLANK(Steuerschlüssel!E291),NOT(ISBLANK(Steuerschlüssel!F291))),AND(ISBLANK(Steuerschlüssel!D291),Steuerschlüssel!E291&gt;0,NOT(ISBLANK(Steuerschlüssel!F291))),AND(Steuerschlüssel!D291&gt;=0,ISBLANK(Steuerschlüssel!E291),NOT(ISBLANK(Steuerschlüssel!F291)))),"",Steuerschlüssel!E291&amp;"&gt;"&amp;Steuerschlüssel!D291&amp;"%"&amp;"-"&amp;Steuerschlüssel!F291))))</f>
        <v/>
      </c>
      <c r="C291" s="124" t="str">
        <f>IF(OR(AND(NOT(ISBLANK(Steuerschlüssel!D291)),NOT(ISBLANK(Steuerschlüssel!E291))),AND(NOT(ISBLANK(Steuerschlüssel!D291)),ISBLANK(Steuerschlüssel!E291),ISBLANK(Steuerschlüssel!F291))),Steuerschlüssel!D291,"")</f>
        <v/>
      </c>
      <c r="D291" s="108" t="str">
        <f>IF(NOT(ISBLANK(Steuerschlüssel!$D291)),Mandantname,"")</f>
        <v/>
      </c>
    </row>
    <row r="292" spans="1:4" ht="15" customHeight="1">
      <c r="A292" s="105" t="str">
        <f>IF(NOT(ISBLANK(Steuerschlüssel!D292)),"Steuerschlüssel","")</f>
        <v/>
      </c>
      <c r="B292" t="str">
        <f>IF(AND(ISBLANK(Steuerschlüssel!D292),ISBLANK(Steuerschlüssel!E292),ISBLANK(Steuerschlüssel!F292)),"",IF(AND(Steuerschlüssel!D292&gt;=0,ISBLANK(Steuerschlüssel!E292),ISBLANK(Steuerschlüssel!F292)),Steuerschlüssel!D292&amp;"%",IF(AND(ISBLANK(Steuerschlüssel!D292),Steuerschlüssel!E292&gt;0,ISBLANK(Steuerschlüssel!F292)),"",IF(OR(AND(ISBLANK(Steuerschlüssel!D292),ISBLANK(Steuerschlüssel!E292),NOT(ISBLANK(Steuerschlüssel!F292))),AND(ISBLANK(Steuerschlüssel!D292),Steuerschlüssel!E292&gt;0,NOT(ISBLANK(Steuerschlüssel!F292))),AND(Steuerschlüssel!D292&gt;=0,ISBLANK(Steuerschlüssel!E292),NOT(ISBLANK(Steuerschlüssel!F292)))),"",Steuerschlüssel!E292&amp;"&gt;"&amp;Steuerschlüssel!D292&amp;"%"&amp;"-"&amp;Steuerschlüssel!F292))))</f>
        <v/>
      </c>
      <c r="C292" s="124" t="str">
        <f>IF(OR(AND(NOT(ISBLANK(Steuerschlüssel!D292)),NOT(ISBLANK(Steuerschlüssel!E292))),AND(NOT(ISBLANK(Steuerschlüssel!D292)),ISBLANK(Steuerschlüssel!E292),ISBLANK(Steuerschlüssel!F292))),Steuerschlüssel!D292,"")</f>
        <v/>
      </c>
      <c r="D292" s="108" t="str">
        <f>IF(NOT(ISBLANK(Steuerschlüssel!$D292)),Mandantname,"")</f>
        <v/>
      </c>
    </row>
    <row r="293" spans="1:4" ht="15" customHeight="1">
      <c r="A293" s="105" t="str">
        <f>IF(NOT(ISBLANK(Steuerschlüssel!D293)),"Steuerschlüssel","")</f>
        <v/>
      </c>
      <c r="B293" t="str">
        <f>IF(AND(ISBLANK(Steuerschlüssel!D293),ISBLANK(Steuerschlüssel!E293),ISBLANK(Steuerschlüssel!F293)),"",IF(AND(Steuerschlüssel!D293&gt;=0,ISBLANK(Steuerschlüssel!E293),ISBLANK(Steuerschlüssel!F293)),Steuerschlüssel!D293&amp;"%",IF(AND(ISBLANK(Steuerschlüssel!D293),Steuerschlüssel!E293&gt;0,ISBLANK(Steuerschlüssel!F293)),"",IF(OR(AND(ISBLANK(Steuerschlüssel!D293),ISBLANK(Steuerschlüssel!E293),NOT(ISBLANK(Steuerschlüssel!F293))),AND(ISBLANK(Steuerschlüssel!D293),Steuerschlüssel!E293&gt;0,NOT(ISBLANK(Steuerschlüssel!F293))),AND(Steuerschlüssel!D293&gt;=0,ISBLANK(Steuerschlüssel!E293),NOT(ISBLANK(Steuerschlüssel!F293)))),"",Steuerschlüssel!E293&amp;"&gt;"&amp;Steuerschlüssel!D293&amp;"%"&amp;"-"&amp;Steuerschlüssel!F293))))</f>
        <v/>
      </c>
      <c r="C293" s="124" t="str">
        <f>IF(OR(AND(NOT(ISBLANK(Steuerschlüssel!D293)),NOT(ISBLANK(Steuerschlüssel!E293))),AND(NOT(ISBLANK(Steuerschlüssel!D293)),ISBLANK(Steuerschlüssel!E293),ISBLANK(Steuerschlüssel!F293))),Steuerschlüssel!D293,"")</f>
        <v/>
      </c>
      <c r="D293" s="108" t="str">
        <f>IF(NOT(ISBLANK(Steuerschlüssel!$D293)),Mandantname,"")</f>
        <v/>
      </c>
    </row>
    <row r="294" spans="1:4" ht="15" customHeight="1">
      <c r="A294" s="105" t="str">
        <f>IF(NOT(ISBLANK(Steuerschlüssel!D294)),"Steuerschlüssel","")</f>
        <v/>
      </c>
      <c r="B294" t="str">
        <f>IF(AND(ISBLANK(Steuerschlüssel!D294),ISBLANK(Steuerschlüssel!E294),ISBLANK(Steuerschlüssel!F294)),"",IF(AND(Steuerschlüssel!D294&gt;=0,ISBLANK(Steuerschlüssel!E294),ISBLANK(Steuerschlüssel!F294)),Steuerschlüssel!D294&amp;"%",IF(AND(ISBLANK(Steuerschlüssel!D294),Steuerschlüssel!E294&gt;0,ISBLANK(Steuerschlüssel!F294)),"",IF(OR(AND(ISBLANK(Steuerschlüssel!D294),ISBLANK(Steuerschlüssel!E294),NOT(ISBLANK(Steuerschlüssel!F294))),AND(ISBLANK(Steuerschlüssel!D294),Steuerschlüssel!E294&gt;0,NOT(ISBLANK(Steuerschlüssel!F294))),AND(Steuerschlüssel!D294&gt;=0,ISBLANK(Steuerschlüssel!E294),NOT(ISBLANK(Steuerschlüssel!F294)))),"",Steuerschlüssel!E294&amp;"&gt;"&amp;Steuerschlüssel!D294&amp;"%"&amp;"-"&amp;Steuerschlüssel!F294))))</f>
        <v/>
      </c>
      <c r="C294" s="124" t="str">
        <f>IF(OR(AND(NOT(ISBLANK(Steuerschlüssel!D294)),NOT(ISBLANK(Steuerschlüssel!E294))),AND(NOT(ISBLANK(Steuerschlüssel!D294)),ISBLANK(Steuerschlüssel!E294),ISBLANK(Steuerschlüssel!F294))),Steuerschlüssel!D294,"")</f>
        <v/>
      </c>
      <c r="D294" s="108" t="str">
        <f>IF(NOT(ISBLANK(Steuerschlüssel!$D294)),Mandantname,"")</f>
        <v/>
      </c>
    </row>
    <row r="295" spans="1:4" ht="15" customHeight="1">
      <c r="A295" s="105" t="str">
        <f>IF(NOT(ISBLANK(Steuerschlüssel!D295)),"Steuerschlüssel","")</f>
        <v/>
      </c>
      <c r="B295" t="str">
        <f>IF(AND(ISBLANK(Steuerschlüssel!D295),ISBLANK(Steuerschlüssel!E295),ISBLANK(Steuerschlüssel!F295)),"",IF(AND(Steuerschlüssel!D295&gt;=0,ISBLANK(Steuerschlüssel!E295),ISBLANK(Steuerschlüssel!F295)),Steuerschlüssel!D295&amp;"%",IF(AND(ISBLANK(Steuerschlüssel!D295),Steuerschlüssel!E295&gt;0,ISBLANK(Steuerschlüssel!F295)),"",IF(OR(AND(ISBLANK(Steuerschlüssel!D295),ISBLANK(Steuerschlüssel!E295),NOT(ISBLANK(Steuerschlüssel!F295))),AND(ISBLANK(Steuerschlüssel!D295),Steuerschlüssel!E295&gt;0,NOT(ISBLANK(Steuerschlüssel!F295))),AND(Steuerschlüssel!D295&gt;=0,ISBLANK(Steuerschlüssel!E295),NOT(ISBLANK(Steuerschlüssel!F295)))),"",Steuerschlüssel!E295&amp;"&gt;"&amp;Steuerschlüssel!D295&amp;"%"&amp;"-"&amp;Steuerschlüssel!F295))))</f>
        <v/>
      </c>
      <c r="C295" s="124" t="str">
        <f>IF(OR(AND(NOT(ISBLANK(Steuerschlüssel!D295)),NOT(ISBLANK(Steuerschlüssel!E295))),AND(NOT(ISBLANK(Steuerschlüssel!D295)),ISBLANK(Steuerschlüssel!E295),ISBLANK(Steuerschlüssel!F295))),Steuerschlüssel!D295,"")</f>
        <v/>
      </c>
      <c r="D295" s="108" t="str">
        <f>IF(NOT(ISBLANK(Steuerschlüssel!$D295)),Mandantname,"")</f>
        <v/>
      </c>
    </row>
    <row r="296" spans="1:4" ht="15" customHeight="1">
      <c r="A296" s="105" t="str">
        <f>IF(NOT(ISBLANK(Steuerschlüssel!D296)),"Steuerschlüssel","")</f>
        <v/>
      </c>
      <c r="B296" t="str">
        <f>IF(AND(ISBLANK(Steuerschlüssel!D296),ISBLANK(Steuerschlüssel!E296),ISBLANK(Steuerschlüssel!F296)),"",IF(AND(Steuerschlüssel!D296&gt;=0,ISBLANK(Steuerschlüssel!E296),ISBLANK(Steuerschlüssel!F296)),Steuerschlüssel!D296&amp;"%",IF(AND(ISBLANK(Steuerschlüssel!D296),Steuerschlüssel!E296&gt;0,ISBLANK(Steuerschlüssel!F296)),"",IF(OR(AND(ISBLANK(Steuerschlüssel!D296),ISBLANK(Steuerschlüssel!E296),NOT(ISBLANK(Steuerschlüssel!F296))),AND(ISBLANK(Steuerschlüssel!D296),Steuerschlüssel!E296&gt;0,NOT(ISBLANK(Steuerschlüssel!F296))),AND(Steuerschlüssel!D296&gt;=0,ISBLANK(Steuerschlüssel!E296),NOT(ISBLANK(Steuerschlüssel!F296)))),"",Steuerschlüssel!E296&amp;"&gt;"&amp;Steuerschlüssel!D296&amp;"%"&amp;"-"&amp;Steuerschlüssel!F296))))</f>
        <v/>
      </c>
      <c r="C296" s="124" t="str">
        <f>IF(OR(AND(NOT(ISBLANK(Steuerschlüssel!D296)),NOT(ISBLANK(Steuerschlüssel!E296))),AND(NOT(ISBLANK(Steuerschlüssel!D296)),ISBLANK(Steuerschlüssel!E296),ISBLANK(Steuerschlüssel!F296))),Steuerschlüssel!D296,"")</f>
        <v/>
      </c>
      <c r="D296" s="108" t="str">
        <f>IF(NOT(ISBLANK(Steuerschlüssel!$D296)),Mandantname,"")</f>
        <v/>
      </c>
    </row>
    <row r="297" spans="1:4" ht="15" customHeight="1">
      <c r="A297" s="105" t="str">
        <f>IF(NOT(ISBLANK(Steuerschlüssel!D297)),"Steuerschlüssel","")</f>
        <v/>
      </c>
      <c r="B297" t="str">
        <f>IF(AND(ISBLANK(Steuerschlüssel!D297),ISBLANK(Steuerschlüssel!E297),ISBLANK(Steuerschlüssel!F297)),"",IF(AND(Steuerschlüssel!D297&gt;=0,ISBLANK(Steuerschlüssel!E297),ISBLANK(Steuerschlüssel!F297)),Steuerschlüssel!D297&amp;"%",IF(AND(ISBLANK(Steuerschlüssel!D297),Steuerschlüssel!E297&gt;0,ISBLANK(Steuerschlüssel!F297)),"",IF(OR(AND(ISBLANK(Steuerschlüssel!D297),ISBLANK(Steuerschlüssel!E297),NOT(ISBLANK(Steuerschlüssel!F297))),AND(ISBLANK(Steuerschlüssel!D297),Steuerschlüssel!E297&gt;0,NOT(ISBLANK(Steuerschlüssel!F297))),AND(Steuerschlüssel!D297&gt;=0,ISBLANK(Steuerschlüssel!E297),NOT(ISBLANK(Steuerschlüssel!F297)))),"",Steuerschlüssel!E297&amp;"&gt;"&amp;Steuerschlüssel!D297&amp;"%"&amp;"-"&amp;Steuerschlüssel!F297))))</f>
        <v/>
      </c>
      <c r="C297" s="124" t="str">
        <f>IF(OR(AND(NOT(ISBLANK(Steuerschlüssel!D297)),NOT(ISBLANK(Steuerschlüssel!E297))),AND(NOT(ISBLANK(Steuerschlüssel!D297)),ISBLANK(Steuerschlüssel!E297),ISBLANK(Steuerschlüssel!F297))),Steuerschlüssel!D297,"")</f>
        <v/>
      </c>
      <c r="D297" s="108" t="str">
        <f>IF(NOT(ISBLANK(Steuerschlüssel!$D297)),Mandantname,"")</f>
        <v/>
      </c>
    </row>
    <row r="298" spans="1:4" ht="15" customHeight="1">
      <c r="A298" s="105" t="str">
        <f>IF(NOT(ISBLANK(Steuerschlüssel!D298)),"Steuerschlüssel","")</f>
        <v/>
      </c>
      <c r="B298" t="str">
        <f>IF(AND(ISBLANK(Steuerschlüssel!D298),ISBLANK(Steuerschlüssel!E298),ISBLANK(Steuerschlüssel!F298)),"",IF(AND(Steuerschlüssel!D298&gt;=0,ISBLANK(Steuerschlüssel!E298),ISBLANK(Steuerschlüssel!F298)),Steuerschlüssel!D298&amp;"%",IF(AND(ISBLANK(Steuerschlüssel!D298),Steuerschlüssel!E298&gt;0,ISBLANK(Steuerschlüssel!F298)),"",IF(OR(AND(ISBLANK(Steuerschlüssel!D298),ISBLANK(Steuerschlüssel!E298),NOT(ISBLANK(Steuerschlüssel!F298))),AND(ISBLANK(Steuerschlüssel!D298),Steuerschlüssel!E298&gt;0,NOT(ISBLANK(Steuerschlüssel!F298))),AND(Steuerschlüssel!D298&gt;=0,ISBLANK(Steuerschlüssel!E298),NOT(ISBLANK(Steuerschlüssel!F298)))),"",Steuerschlüssel!E298&amp;"&gt;"&amp;Steuerschlüssel!D298&amp;"%"&amp;"-"&amp;Steuerschlüssel!F298))))</f>
        <v/>
      </c>
      <c r="C298" s="124" t="str">
        <f>IF(OR(AND(NOT(ISBLANK(Steuerschlüssel!D298)),NOT(ISBLANK(Steuerschlüssel!E298))),AND(NOT(ISBLANK(Steuerschlüssel!D298)),ISBLANK(Steuerschlüssel!E298),ISBLANK(Steuerschlüssel!F298))),Steuerschlüssel!D298,"")</f>
        <v/>
      </c>
      <c r="D298" s="108" t="str">
        <f>IF(NOT(ISBLANK(Steuerschlüssel!$D298)),Mandantname,"")</f>
        <v/>
      </c>
    </row>
    <row r="299" spans="1:4" ht="15" customHeight="1">
      <c r="A299" s="105" t="str">
        <f>IF(NOT(ISBLANK(Steuerschlüssel!D299)),"Steuerschlüssel","")</f>
        <v/>
      </c>
      <c r="B299" t="str">
        <f>IF(AND(ISBLANK(Steuerschlüssel!D299),ISBLANK(Steuerschlüssel!E299),ISBLANK(Steuerschlüssel!F299)),"",IF(AND(Steuerschlüssel!D299&gt;=0,ISBLANK(Steuerschlüssel!E299),ISBLANK(Steuerschlüssel!F299)),Steuerschlüssel!D299&amp;"%",IF(AND(ISBLANK(Steuerschlüssel!D299),Steuerschlüssel!E299&gt;0,ISBLANK(Steuerschlüssel!F299)),"",IF(OR(AND(ISBLANK(Steuerschlüssel!D299),ISBLANK(Steuerschlüssel!E299),NOT(ISBLANK(Steuerschlüssel!F299))),AND(ISBLANK(Steuerschlüssel!D299),Steuerschlüssel!E299&gt;0,NOT(ISBLANK(Steuerschlüssel!F299))),AND(Steuerschlüssel!D299&gt;=0,ISBLANK(Steuerschlüssel!E299),NOT(ISBLANK(Steuerschlüssel!F299)))),"",Steuerschlüssel!E299&amp;"&gt;"&amp;Steuerschlüssel!D299&amp;"%"&amp;"-"&amp;Steuerschlüssel!F299))))</f>
        <v/>
      </c>
      <c r="C299" s="124" t="str">
        <f>IF(OR(AND(NOT(ISBLANK(Steuerschlüssel!D299)),NOT(ISBLANK(Steuerschlüssel!E299))),AND(NOT(ISBLANK(Steuerschlüssel!D299)),ISBLANK(Steuerschlüssel!E299),ISBLANK(Steuerschlüssel!F299))),Steuerschlüssel!D299,"")</f>
        <v/>
      </c>
      <c r="D299" s="108" t="str">
        <f>IF(NOT(ISBLANK(Steuerschlüssel!$D299)),Mandantname,"")</f>
        <v/>
      </c>
    </row>
    <row r="300" spans="1:4" ht="15" customHeight="1">
      <c r="A300" s="105" t="str">
        <f>IF(NOT(ISBLANK(Steuerschlüssel!D300)),"Steuerschlüssel","")</f>
        <v/>
      </c>
      <c r="B300" t="str">
        <f>IF(AND(ISBLANK(Steuerschlüssel!D300),ISBLANK(Steuerschlüssel!E300),ISBLANK(Steuerschlüssel!F300)),"",IF(AND(Steuerschlüssel!D300&gt;=0,ISBLANK(Steuerschlüssel!E300),ISBLANK(Steuerschlüssel!F300)),Steuerschlüssel!D300&amp;"%",IF(AND(ISBLANK(Steuerschlüssel!D300),Steuerschlüssel!E300&gt;0,ISBLANK(Steuerschlüssel!F300)),"",IF(OR(AND(ISBLANK(Steuerschlüssel!D300),ISBLANK(Steuerschlüssel!E300),NOT(ISBLANK(Steuerschlüssel!F300))),AND(ISBLANK(Steuerschlüssel!D300),Steuerschlüssel!E300&gt;0,NOT(ISBLANK(Steuerschlüssel!F300))),AND(Steuerschlüssel!D300&gt;=0,ISBLANK(Steuerschlüssel!E300),NOT(ISBLANK(Steuerschlüssel!F300)))),"",Steuerschlüssel!E300&amp;"&gt;"&amp;Steuerschlüssel!D300&amp;"%"&amp;"-"&amp;Steuerschlüssel!F300))))</f>
        <v/>
      </c>
      <c r="C300" s="124" t="str">
        <f>IF(OR(AND(NOT(ISBLANK(Steuerschlüssel!D300)),NOT(ISBLANK(Steuerschlüssel!E300))),AND(NOT(ISBLANK(Steuerschlüssel!D300)),ISBLANK(Steuerschlüssel!E300),ISBLANK(Steuerschlüssel!F300))),Steuerschlüssel!D300,"")</f>
        <v/>
      </c>
      <c r="D300" s="108" t="str">
        <f>IF(NOT(ISBLANK(Steuerschlüssel!$D300)),Mandantname,"")</f>
        <v/>
      </c>
    </row>
    <row r="301" spans="1:4" ht="15" customHeight="1">
      <c r="A301" s="105" t="str">
        <f>IF(NOT(ISBLANK(Steuerschlüssel!D301)),"Steuerschlüssel","")</f>
        <v/>
      </c>
      <c r="B301" t="str">
        <f>IF(AND(ISBLANK(Steuerschlüssel!D301),ISBLANK(Steuerschlüssel!E301),ISBLANK(Steuerschlüssel!F301)),"",IF(AND(Steuerschlüssel!D301&gt;=0,ISBLANK(Steuerschlüssel!E301),ISBLANK(Steuerschlüssel!F301)),Steuerschlüssel!D301&amp;"%",IF(AND(ISBLANK(Steuerschlüssel!D301),Steuerschlüssel!E301&gt;0,ISBLANK(Steuerschlüssel!F301)),"",IF(OR(AND(ISBLANK(Steuerschlüssel!D301),ISBLANK(Steuerschlüssel!E301),NOT(ISBLANK(Steuerschlüssel!F301))),AND(ISBLANK(Steuerschlüssel!D301),Steuerschlüssel!E301&gt;0,NOT(ISBLANK(Steuerschlüssel!F301))),AND(Steuerschlüssel!D301&gt;=0,ISBLANK(Steuerschlüssel!E301),NOT(ISBLANK(Steuerschlüssel!F301)))),"",Steuerschlüssel!E301&amp;"&gt;"&amp;Steuerschlüssel!D301&amp;"%"&amp;"-"&amp;Steuerschlüssel!F301))))</f>
        <v/>
      </c>
      <c r="C301" s="124" t="str">
        <f>IF(OR(AND(NOT(ISBLANK(Steuerschlüssel!D301)),NOT(ISBLANK(Steuerschlüssel!E301))),AND(NOT(ISBLANK(Steuerschlüssel!D301)),ISBLANK(Steuerschlüssel!E301),ISBLANK(Steuerschlüssel!F301))),Steuerschlüssel!D301,"")</f>
        <v/>
      </c>
      <c r="D301" s="108" t="str">
        <f>IF(NOT(ISBLANK(Steuerschlüssel!$D301)),Mandantname,"")</f>
        <v/>
      </c>
    </row>
    <row r="302" spans="1:4" ht="15" customHeight="1">
      <c r="A302" s="105" t="str">
        <f>IF(NOT(ISBLANK(Steuerschlüssel!D302)),"Steuerschlüssel","")</f>
        <v/>
      </c>
      <c r="B302" t="str">
        <f>IF(AND(ISBLANK(Steuerschlüssel!D302),ISBLANK(Steuerschlüssel!E302),ISBLANK(Steuerschlüssel!F302)),"",IF(AND(Steuerschlüssel!D302&gt;=0,ISBLANK(Steuerschlüssel!E302),ISBLANK(Steuerschlüssel!F302)),Steuerschlüssel!D302&amp;"%",IF(AND(ISBLANK(Steuerschlüssel!D302),Steuerschlüssel!E302&gt;0,ISBLANK(Steuerschlüssel!F302)),"",IF(OR(AND(ISBLANK(Steuerschlüssel!D302),ISBLANK(Steuerschlüssel!E302),NOT(ISBLANK(Steuerschlüssel!F302))),AND(ISBLANK(Steuerschlüssel!D302),Steuerschlüssel!E302&gt;0,NOT(ISBLANK(Steuerschlüssel!F302))),AND(Steuerschlüssel!D302&gt;=0,ISBLANK(Steuerschlüssel!E302),NOT(ISBLANK(Steuerschlüssel!F302)))),"",Steuerschlüssel!E302&amp;"&gt;"&amp;Steuerschlüssel!D302&amp;"%"&amp;"-"&amp;Steuerschlüssel!F302))))</f>
        <v/>
      </c>
      <c r="C302" s="124" t="str">
        <f>IF(OR(AND(NOT(ISBLANK(Steuerschlüssel!D302)),NOT(ISBLANK(Steuerschlüssel!E302))),AND(NOT(ISBLANK(Steuerschlüssel!D302)),ISBLANK(Steuerschlüssel!E302),ISBLANK(Steuerschlüssel!F302))),Steuerschlüssel!D302,"")</f>
        <v/>
      </c>
      <c r="D302" s="108" t="str">
        <f>IF(NOT(ISBLANK(Steuerschlüssel!$D302)),Mandantname,"")</f>
        <v/>
      </c>
    </row>
    <row r="303" spans="1:4" ht="15" customHeight="1">
      <c r="A303" s="105" t="str">
        <f>IF(NOT(ISBLANK(Steuerschlüssel!D303)),"Steuerschlüssel","")</f>
        <v/>
      </c>
      <c r="B303" t="str">
        <f>IF(AND(ISBLANK(Steuerschlüssel!D303),ISBLANK(Steuerschlüssel!E303),ISBLANK(Steuerschlüssel!F303)),"",IF(AND(Steuerschlüssel!D303&gt;=0,ISBLANK(Steuerschlüssel!E303),ISBLANK(Steuerschlüssel!F303)),Steuerschlüssel!D303&amp;"%",IF(AND(ISBLANK(Steuerschlüssel!D303),Steuerschlüssel!E303&gt;0,ISBLANK(Steuerschlüssel!F303)),"",IF(OR(AND(ISBLANK(Steuerschlüssel!D303),ISBLANK(Steuerschlüssel!E303),NOT(ISBLANK(Steuerschlüssel!F303))),AND(ISBLANK(Steuerschlüssel!D303),Steuerschlüssel!E303&gt;0,NOT(ISBLANK(Steuerschlüssel!F303))),AND(Steuerschlüssel!D303&gt;=0,ISBLANK(Steuerschlüssel!E303),NOT(ISBLANK(Steuerschlüssel!F303)))),"",Steuerschlüssel!E303&amp;"&gt;"&amp;Steuerschlüssel!D303&amp;"%"&amp;"-"&amp;Steuerschlüssel!F303))))</f>
        <v/>
      </c>
      <c r="C303" s="124" t="str">
        <f>IF(OR(AND(NOT(ISBLANK(Steuerschlüssel!D303)),NOT(ISBLANK(Steuerschlüssel!E303))),AND(NOT(ISBLANK(Steuerschlüssel!D303)),ISBLANK(Steuerschlüssel!E303),ISBLANK(Steuerschlüssel!F303))),Steuerschlüssel!D303,"")</f>
        <v/>
      </c>
      <c r="D303" s="108" t="str">
        <f>IF(NOT(ISBLANK(Steuerschlüssel!$D303)),Mandantname,"")</f>
        <v/>
      </c>
    </row>
    <row r="304" spans="1:4" ht="15" customHeight="1">
      <c r="A304" s="105" t="str">
        <f>IF(NOT(ISBLANK(Steuerschlüssel!D304)),"Steuerschlüssel","")</f>
        <v/>
      </c>
      <c r="B304" t="str">
        <f>IF(AND(ISBLANK(Steuerschlüssel!D304),ISBLANK(Steuerschlüssel!E304),ISBLANK(Steuerschlüssel!F304)),"",IF(AND(Steuerschlüssel!D304&gt;=0,ISBLANK(Steuerschlüssel!E304),ISBLANK(Steuerschlüssel!F304)),Steuerschlüssel!D304&amp;"%",IF(AND(ISBLANK(Steuerschlüssel!D304),Steuerschlüssel!E304&gt;0,ISBLANK(Steuerschlüssel!F304)),"",IF(OR(AND(ISBLANK(Steuerschlüssel!D304),ISBLANK(Steuerschlüssel!E304),NOT(ISBLANK(Steuerschlüssel!F304))),AND(ISBLANK(Steuerschlüssel!D304),Steuerschlüssel!E304&gt;0,NOT(ISBLANK(Steuerschlüssel!F304))),AND(Steuerschlüssel!D304&gt;=0,ISBLANK(Steuerschlüssel!E304),NOT(ISBLANK(Steuerschlüssel!F304)))),"",Steuerschlüssel!E304&amp;"&gt;"&amp;Steuerschlüssel!D304&amp;"%"&amp;"-"&amp;Steuerschlüssel!F304))))</f>
        <v/>
      </c>
      <c r="C304" s="124" t="str">
        <f>IF(OR(AND(NOT(ISBLANK(Steuerschlüssel!D304)),NOT(ISBLANK(Steuerschlüssel!E304))),AND(NOT(ISBLANK(Steuerschlüssel!D304)),ISBLANK(Steuerschlüssel!E304),ISBLANK(Steuerschlüssel!F304))),Steuerschlüssel!D304,"")</f>
        <v/>
      </c>
      <c r="D304" s="108" t="str">
        <f>IF(NOT(ISBLANK(Steuerschlüssel!$D304)),Mandantname,"")</f>
        <v/>
      </c>
    </row>
    <row r="305" spans="1:4" ht="15" customHeight="1">
      <c r="A305" s="105" t="str">
        <f>IF(NOT(ISBLANK(Steuerschlüssel!D305)),"Steuerschlüssel","")</f>
        <v/>
      </c>
      <c r="B305" t="str">
        <f>IF(AND(ISBLANK(Steuerschlüssel!D305),ISBLANK(Steuerschlüssel!E305),ISBLANK(Steuerschlüssel!F305)),"",IF(AND(Steuerschlüssel!D305&gt;=0,ISBLANK(Steuerschlüssel!E305),ISBLANK(Steuerschlüssel!F305)),Steuerschlüssel!D305&amp;"%",IF(AND(ISBLANK(Steuerschlüssel!D305),Steuerschlüssel!E305&gt;0,ISBLANK(Steuerschlüssel!F305)),"",IF(OR(AND(ISBLANK(Steuerschlüssel!D305),ISBLANK(Steuerschlüssel!E305),NOT(ISBLANK(Steuerschlüssel!F305))),AND(ISBLANK(Steuerschlüssel!D305),Steuerschlüssel!E305&gt;0,NOT(ISBLANK(Steuerschlüssel!F305))),AND(Steuerschlüssel!D305&gt;=0,ISBLANK(Steuerschlüssel!E305),NOT(ISBLANK(Steuerschlüssel!F305)))),"",Steuerschlüssel!E305&amp;"&gt;"&amp;Steuerschlüssel!D305&amp;"%"&amp;"-"&amp;Steuerschlüssel!F305))))</f>
        <v/>
      </c>
      <c r="C305" s="124" t="str">
        <f>IF(OR(AND(NOT(ISBLANK(Steuerschlüssel!D305)),NOT(ISBLANK(Steuerschlüssel!E305))),AND(NOT(ISBLANK(Steuerschlüssel!D305)),ISBLANK(Steuerschlüssel!E305),ISBLANK(Steuerschlüssel!F305))),Steuerschlüssel!D305,"")</f>
        <v/>
      </c>
      <c r="D305" s="108" t="str">
        <f>IF(NOT(ISBLANK(Steuerschlüssel!$D305)),Mandantname,"")</f>
        <v/>
      </c>
    </row>
    <row r="306" spans="1:4" ht="15" customHeight="1">
      <c r="A306" s="105" t="str">
        <f>IF(NOT(ISBLANK(Steuerschlüssel!D306)),"Steuerschlüssel","")</f>
        <v/>
      </c>
      <c r="B306" t="str">
        <f>IF(AND(ISBLANK(Steuerschlüssel!D306),ISBLANK(Steuerschlüssel!E306),ISBLANK(Steuerschlüssel!F306)),"",IF(AND(Steuerschlüssel!D306&gt;=0,ISBLANK(Steuerschlüssel!E306),ISBLANK(Steuerschlüssel!F306)),Steuerschlüssel!D306&amp;"%",IF(AND(ISBLANK(Steuerschlüssel!D306),Steuerschlüssel!E306&gt;0,ISBLANK(Steuerschlüssel!F306)),"",IF(OR(AND(ISBLANK(Steuerschlüssel!D306),ISBLANK(Steuerschlüssel!E306),NOT(ISBLANK(Steuerschlüssel!F306))),AND(ISBLANK(Steuerschlüssel!D306),Steuerschlüssel!E306&gt;0,NOT(ISBLANK(Steuerschlüssel!F306))),AND(Steuerschlüssel!D306&gt;=0,ISBLANK(Steuerschlüssel!E306),NOT(ISBLANK(Steuerschlüssel!F306)))),"",Steuerschlüssel!E306&amp;"&gt;"&amp;Steuerschlüssel!D306&amp;"%"&amp;"-"&amp;Steuerschlüssel!F306))))</f>
        <v/>
      </c>
      <c r="C306" s="124" t="str">
        <f>IF(OR(AND(NOT(ISBLANK(Steuerschlüssel!D306)),NOT(ISBLANK(Steuerschlüssel!E306))),AND(NOT(ISBLANK(Steuerschlüssel!D306)),ISBLANK(Steuerschlüssel!E306),ISBLANK(Steuerschlüssel!F306))),Steuerschlüssel!D306,"")</f>
        <v/>
      </c>
      <c r="D306" s="108" t="str">
        <f>IF(NOT(ISBLANK(Steuerschlüssel!$D306)),Mandantname,"")</f>
        <v/>
      </c>
    </row>
    <row r="307" spans="1:4" ht="15" customHeight="1">
      <c r="A307" s="105" t="str">
        <f>IF(NOT(ISBLANK(Steuerschlüssel!D307)),"Steuerschlüssel","")</f>
        <v/>
      </c>
      <c r="B307" t="str">
        <f>IF(AND(ISBLANK(Steuerschlüssel!D307),ISBLANK(Steuerschlüssel!E307),ISBLANK(Steuerschlüssel!F307)),"",IF(AND(Steuerschlüssel!D307&gt;=0,ISBLANK(Steuerschlüssel!E307),ISBLANK(Steuerschlüssel!F307)),Steuerschlüssel!D307&amp;"%",IF(AND(ISBLANK(Steuerschlüssel!D307),Steuerschlüssel!E307&gt;0,ISBLANK(Steuerschlüssel!F307)),"",IF(OR(AND(ISBLANK(Steuerschlüssel!D307),ISBLANK(Steuerschlüssel!E307),NOT(ISBLANK(Steuerschlüssel!F307))),AND(ISBLANK(Steuerschlüssel!D307),Steuerschlüssel!E307&gt;0,NOT(ISBLANK(Steuerschlüssel!F307))),AND(Steuerschlüssel!D307&gt;=0,ISBLANK(Steuerschlüssel!E307),NOT(ISBLANK(Steuerschlüssel!F307)))),"",Steuerschlüssel!E307&amp;"&gt;"&amp;Steuerschlüssel!D307&amp;"%"&amp;"-"&amp;Steuerschlüssel!F307))))</f>
        <v/>
      </c>
      <c r="C307" s="124" t="str">
        <f>IF(OR(AND(NOT(ISBLANK(Steuerschlüssel!D307)),NOT(ISBLANK(Steuerschlüssel!E307))),AND(NOT(ISBLANK(Steuerschlüssel!D307)),ISBLANK(Steuerschlüssel!E307),ISBLANK(Steuerschlüssel!F307))),Steuerschlüssel!D307,"")</f>
        <v/>
      </c>
      <c r="D307" s="108" t="str">
        <f>IF(NOT(ISBLANK(Steuerschlüssel!$D307)),Mandantname,"")</f>
        <v/>
      </c>
    </row>
    <row r="308" spans="1:4" ht="15" customHeight="1">
      <c r="A308" s="105" t="str">
        <f>IF(NOT(ISBLANK(Steuerschlüssel!D308)),"Steuerschlüssel","")</f>
        <v/>
      </c>
      <c r="B308" t="str">
        <f>IF(AND(ISBLANK(Steuerschlüssel!D308),ISBLANK(Steuerschlüssel!E308),ISBLANK(Steuerschlüssel!F308)),"",IF(AND(Steuerschlüssel!D308&gt;=0,ISBLANK(Steuerschlüssel!E308),ISBLANK(Steuerschlüssel!F308)),Steuerschlüssel!D308&amp;"%",IF(AND(ISBLANK(Steuerschlüssel!D308),Steuerschlüssel!E308&gt;0,ISBLANK(Steuerschlüssel!F308)),"",IF(OR(AND(ISBLANK(Steuerschlüssel!D308),ISBLANK(Steuerschlüssel!E308),NOT(ISBLANK(Steuerschlüssel!F308))),AND(ISBLANK(Steuerschlüssel!D308),Steuerschlüssel!E308&gt;0,NOT(ISBLANK(Steuerschlüssel!F308))),AND(Steuerschlüssel!D308&gt;=0,ISBLANK(Steuerschlüssel!E308),NOT(ISBLANK(Steuerschlüssel!F308)))),"",Steuerschlüssel!E308&amp;"&gt;"&amp;Steuerschlüssel!D308&amp;"%"&amp;"-"&amp;Steuerschlüssel!F308))))</f>
        <v/>
      </c>
      <c r="C308" s="124" t="str">
        <f>IF(OR(AND(NOT(ISBLANK(Steuerschlüssel!D308)),NOT(ISBLANK(Steuerschlüssel!E308))),AND(NOT(ISBLANK(Steuerschlüssel!D308)),ISBLANK(Steuerschlüssel!E308),ISBLANK(Steuerschlüssel!F308))),Steuerschlüssel!D308,"")</f>
        <v/>
      </c>
      <c r="D308" s="108" t="str">
        <f>IF(NOT(ISBLANK(Steuerschlüssel!$D308)),Mandantname,"")</f>
        <v/>
      </c>
    </row>
    <row r="309" spans="1:4" ht="15" customHeight="1">
      <c r="A309" s="105" t="str">
        <f>IF(NOT(ISBLANK(Steuerschlüssel!D309)),"Steuerschlüssel","")</f>
        <v/>
      </c>
      <c r="B309" t="str">
        <f>IF(AND(ISBLANK(Steuerschlüssel!D309),ISBLANK(Steuerschlüssel!E309),ISBLANK(Steuerschlüssel!F309)),"",IF(AND(Steuerschlüssel!D309&gt;=0,ISBLANK(Steuerschlüssel!E309),ISBLANK(Steuerschlüssel!F309)),Steuerschlüssel!D309&amp;"%",IF(AND(ISBLANK(Steuerschlüssel!D309),Steuerschlüssel!E309&gt;0,ISBLANK(Steuerschlüssel!F309)),"",IF(OR(AND(ISBLANK(Steuerschlüssel!D309),ISBLANK(Steuerschlüssel!E309),NOT(ISBLANK(Steuerschlüssel!F309))),AND(ISBLANK(Steuerschlüssel!D309),Steuerschlüssel!E309&gt;0,NOT(ISBLANK(Steuerschlüssel!F309))),AND(Steuerschlüssel!D309&gt;=0,ISBLANK(Steuerschlüssel!E309),NOT(ISBLANK(Steuerschlüssel!F309)))),"",Steuerschlüssel!E309&amp;"&gt;"&amp;Steuerschlüssel!D309&amp;"%"&amp;"-"&amp;Steuerschlüssel!F309))))</f>
        <v/>
      </c>
      <c r="C309" s="124" t="str">
        <f>IF(OR(AND(NOT(ISBLANK(Steuerschlüssel!D309)),NOT(ISBLANK(Steuerschlüssel!E309))),AND(NOT(ISBLANK(Steuerschlüssel!D309)),ISBLANK(Steuerschlüssel!E309),ISBLANK(Steuerschlüssel!F309))),Steuerschlüssel!D309,"")</f>
        <v/>
      </c>
      <c r="D309" s="108" t="str">
        <f>IF(NOT(ISBLANK(Steuerschlüssel!$D309)),Mandantname,"")</f>
        <v/>
      </c>
    </row>
    <row r="310" spans="1:4" ht="15" customHeight="1">
      <c r="A310" s="105" t="str">
        <f>IF(NOT(ISBLANK(Steuerschlüssel!D310)),"Steuerschlüssel","")</f>
        <v/>
      </c>
      <c r="B310" t="str">
        <f>IF(AND(ISBLANK(Steuerschlüssel!D310),ISBLANK(Steuerschlüssel!E310),ISBLANK(Steuerschlüssel!F310)),"",IF(AND(Steuerschlüssel!D310&gt;=0,ISBLANK(Steuerschlüssel!E310),ISBLANK(Steuerschlüssel!F310)),Steuerschlüssel!D310&amp;"%",IF(AND(ISBLANK(Steuerschlüssel!D310),Steuerschlüssel!E310&gt;0,ISBLANK(Steuerschlüssel!F310)),"",IF(OR(AND(ISBLANK(Steuerschlüssel!D310),ISBLANK(Steuerschlüssel!E310),NOT(ISBLANK(Steuerschlüssel!F310))),AND(ISBLANK(Steuerschlüssel!D310),Steuerschlüssel!E310&gt;0,NOT(ISBLANK(Steuerschlüssel!F310))),AND(Steuerschlüssel!D310&gt;=0,ISBLANK(Steuerschlüssel!E310),NOT(ISBLANK(Steuerschlüssel!F310)))),"",Steuerschlüssel!E310&amp;"&gt;"&amp;Steuerschlüssel!D310&amp;"%"&amp;"-"&amp;Steuerschlüssel!F310))))</f>
        <v/>
      </c>
      <c r="C310" s="124" t="str">
        <f>IF(OR(AND(NOT(ISBLANK(Steuerschlüssel!D310)),NOT(ISBLANK(Steuerschlüssel!E310))),AND(NOT(ISBLANK(Steuerschlüssel!D310)),ISBLANK(Steuerschlüssel!E310),ISBLANK(Steuerschlüssel!F310))),Steuerschlüssel!D310,"")</f>
        <v/>
      </c>
      <c r="D310" s="108" t="str">
        <f>IF(NOT(ISBLANK(Steuerschlüssel!$D310)),Mandantname,"")</f>
        <v/>
      </c>
    </row>
    <row r="311" spans="1:4" ht="15" customHeight="1">
      <c r="A311" s="105" t="str">
        <f>IF(NOT(ISBLANK(Steuerschlüssel!D311)),"Steuerschlüssel","")</f>
        <v/>
      </c>
      <c r="B311" t="str">
        <f>IF(AND(ISBLANK(Steuerschlüssel!D311),ISBLANK(Steuerschlüssel!E311),ISBLANK(Steuerschlüssel!F311)),"",IF(AND(Steuerschlüssel!D311&gt;=0,ISBLANK(Steuerschlüssel!E311),ISBLANK(Steuerschlüssel!F311)),Steuerschlüssel!D311&amp;"%",IF(AND(ISBLANK(Steuerschlüssel!D311),Steuerschlüssel!E311&gt;0,ISBLANK(Steuerschlüssel!F311)),"",IF(OR(AND(ISBLANK(Steuerschlüssel!D311),ISBLANK(Steuerschlüssel!E311),NOT(ISBLANK(Steuerschlüssel!F311))),AND(ISBLANK(Steuerschlüssel!D311),Steuerschlüssel!E311&gt;0,NOT(ISBLANK(Steuerschlüssel!F311))),AND(Steuerschlüssel!D311&gt;=0,ISBLANK(Steuerschlüssel!E311),NOT(ISBLANK(Steuerschlüssel!F311)))),"",Steuerschlüssel!E311&amp;"&gt;"&amp;Steuerschlüssel!D311&amp;"%"&amp;"-"&amp;Steuerschlüssel!F311))))</f>
        <v/>
      </c>
      <c r="C311" s="124" t="str">
        <f>IF(OR(AND(NOT(ISBLANK(Steuerschlüssel!D311)),NOT(ISBLANK(Steuerschlüssel!E311))),AND(NOT(ISBLANK(Steuerschlüssel!D311)),ISBLANK(Steuerschlüssel!E311),ISBLANK(Steuerschlüssel!F311))),Steuerschlüssel!D311,"")</f>
        <v/>
      </c>
      <c r="D311" s="108" t="str">
        <f>IF(NOT(ISBLANK(Steuerschlüssel!$D311)),Mandantname,"")</f>
        <v/>
      </c>
    </row>
    <row r="312" spans="1:4" ht="15" customHeight="1">
      <c r="A312" s="105" t="str">
        <f>IF(NOT(ISBLANK(Steuerschlüssel!D312)),"Steuerschlüssel","")</f>
        <v/>
      </c>
      <c r="B312" t="str">
        <f>IF(AND(ISBLANK(Steuerschlüssel!D312),ISBLANK(Steuerschlüssel!E312),ISBLANK(Steuerschlüssel!F312)),"",IF(AND(Steuerschlüssel!D312&gt;=0,ISBLANK(Steuerschlüssel!E312),ISBLANK(Steuerschlüssel!F312)),Steuerschlüssel!D312&amp;"%",IF(AND(ISBLANK(Steuerschlüssel!D312),Steuerschlüssel!E312&gt;0,ISBLANK(Steuerschlüssel!F312)),"",IF(OR(AND(ISBLANK(Steuerschlüssel!D312),ISBLANK(Steuerschlüssel!E312),NOT(ISBLANK(Steuerschlüssel!F312))),AND(ISBLANK(Steuerschlüssel!D312),Steuerschlüssel!E312&gt;0,NOT(ISBLANK(Steuerschlüssel!F312))),AND(Steuerschlüssel!D312&gt;=0,ISBLANK(Steuerschlüssel!E312),NOT(ISBLANK(Steuerschlüssel!F312)))),"",Steuerschlüssel!E312&amp;"&gt;"&amp;Steuerschlüssel!D312&amp;"%"&amp;"-"&amp;Steuerschlüssel!F312))))</f>
        <v/>
      </c>
      <c r="C312" s="124" t="str">
        <f>IF(OR(AND(NOT(ISBLANK(Steuerschlüssel!D312)),NOT(ISBLANK(Steuerschlüssel!E312))),AND(NOT(ISBLANK(Steuerschlüssel!D312)),ISBLANK(Steuerschlüssel!E312),ISBLANK(Steuerschlüssel!F312))),Steuerschlüssel!D312,"")</f>
        <v/>
      </c>
      <c r="D312" s="108" t="str">
        <f>IF(NOT(ISBLANK(Steuerschlüssel!$D312)),Mandantname,"")</f>
        <v/>
      </c>
    </row>
    <row r="313" spans="1:4" ht="15" customHeight="1">
      <c r="A313" s="105" t="str">
        <f>IF(NOT(ISBLANK(Steuerschlüssel!D313)),"Steuerschlüssel","")</f>
        <v/>
      </c>
      <c r="B313" t="str">
        <f>IF(AND(ISBLANK(Steuerschlüssel!D313),ISBLANK(Steuerschlüssel!E313),ISBLANK(Steuerschlüssel!F313)),"",IF(AND(Steuerschlüssel!D313&gt;=0,ISBLANK(Steuerschlüssel!E313),ISBLANK(Steuerschlüssel!F313)),Steuerschlüssel!D313&amp;"%",IF(AND(ISBLANK(Steuerschlüssel!D313),Steuerschlüssel!E313&gt;0,ISBLANK(Steuerschlüssel!F313)),"",IF(OR(AND(ISBLANK(Steuerschlüssel!D313),ISBLANK(Steuerschlüssel!E313),NOT(ISBLANK(Steuerschlüssel!F313))),AND(ISBLANK(Steuerschlüssel!D313),Steuerschlüssel!E313&gt;0,NOT(ISBLANK(Steuerschlüssel!F313))),AND(Steuerschlüssel!D313&gt;=0,ISBLANK(Steuerschlüssel!E313),NOT(ISBLANK(Steuerschlüssel!F313)))),"",Steuerschlüssel!E313&amp;"&gt;"&amp;Steuerschlüssel!D313&amp;"%"&amp;"-"&amp;Steuerschlüssel!F313))))</f>
        <v/>
      </c>
      <c r="C313" s="124" t="str">
        <f>IF(OR(AND(NOT(ISBLANK(Steuerschlüssel!D313)),NOT(ISBLANK(Steuerschlüssel!E313))),AND(NOT(ISBLANK(Steuerschlüssel!D313)),ISBLANK(Steuerschlüssel!E313),ISBLANK(Steuerschlüssel!F313))),Steuerschlüssel!D313,"")</f>
        <v/>
      </c>
      <c r="D313" s="108" t="str">
        <f>IF(NOT(ISBLANK(Steuerschlüssel!$D313)),Mandantname,"")</f>
        <v/>
      </c>
    </row>
    <row r="314" spans="1:4" ht="15" customHeight="1">
      <c r="A314" s="105" t="str">
        <f>IF(NOT(ISBLANK(Steuerschlüssel!D314)),"Steuerschlüssel","")</f>
        <v/>
      </c>
      <c r="B314" t="str">
        <f>IF(AND(ISBLANK(Steuerschlüssel!D314),ISBLANK(Steuerschlüssel!E314),ISBLANK(Steuerschlüssel!F314)),"",IF(AND(Steuerschlüssel!D314&gt;=0,ISBLANK(Steuerschlüssel!E314),ISBLANK(Steuerschlüssel!F314)),Steuerschlüssel!D314&amp;"%",IF(AND(ISBLANK(Steuerschlüssel!D314),Steuerschlüssel!E314&gt;0,ISBLANK(Steuerschlüssel!F314)),"",IF(OR(AND(ISBLANK(Steuerschlüssel!D314),ISBLANK(Steuerschlüssel!E314),NOT(ISBLANK(Steuerschlüssel!F314))),AND(ISBLANK(Steuerschlüssel!D314),Steuerschlüssel!E314&gt;0,NOT(ISBLANK(Steuerschlüssel!F314))),AND(Steuerschlüssel!D314&gt;=0,ISBLANK(Steuerschlüssel!E314),NOT(ISBLANK(Steuerschlüssel!F314)))),"",Steuerschlüssel!E314&amp;"&gt;"&amp;Steuerschlüssel!D314&amp;"%"&amp;"-"&amp;Steuerschlüssel!F314))))</f>
        <v/>
      </c>
      <c r="C314" s="124" t="str">
        <f>IF(OR(AND(NOT(ISBLANK(Steuerschlüssel!D314)),NOT(ISBLANK(Steuerschlüssel!E314))),AND(NOT(ISBLANK(Steuerschlüssel!D314)),ISBLANK(Steuerschlüssel!E314),ISBLANK(Steuerschlüssel!F314))),Steuerschlüssel!D314,"")</f>
        <v/>
      </c>
      <c r="D314" s="108" t="str">
        <f>IF(NOT(ISBLANK(Steuerschlüssel!$D314)),Mandantname,"")</f>
        <v/>
      </c>
    </row>
    <row r="315" spans="1:4" ht="15" customHeight="1">
      <c r="A315" s="105" t="str">
        <f>IF(NOT(ISBLANK(Steuerschlüssel!D315)),"Steuerschlüssel","")</f>
        <v/>
      </c>
      <c r="B315" t="str">
        <f>IF(AND(ISBLANK(Steuerschlüssel!D315),ISBLANK(Steuerschlüssel!E315),ISBLANK(Steuerschlüssel!F315)),"",IF(AND(Steuerschlüssel!D315&gt;=0,ISBLANK(Steuerschlüssel!E315),ISBLANK(Steuerschlüssel!F315)),Steuerschlüssel!D315&amp;"%",IF(AND(ISBLANK(Steuerschlüssel!D315),Steuerschlüssel!E315&gt;0,ISBLANK(Steuerschlüssel!F315)),"",IF(OR(AND(ISBLANK(Steuerschlüssel!D315),ISBLANK(Steuerschlüssel!E315),NOT(ISBLANK(Steuerschlüssel!F315))),AND(ISBLANK(Steuerschlüssel!D315),Steuerschlüssel!E315&gt;0,NOT(ISBLANK(Steuerschlüssel!F315))),AND(Steuerschlüssel!D315&gt;=0,ISBLANK(Steuerschlüssel!E315),NOT(ISBLANK(Steuerschlüssel!F315)))),"",Steuerschlüssel!E315&amp;"&gt;"&amp;Steuerschlüssel!D315&amp;"%"&amp;"-"&amp;Steuerschlüssel!F315))))</f>
        <v/>
      </c>
      <c r="C315" s="124" t="str">
        <f>IF(OR(AND(NOT(ISBLANK(Steuerschlüssel!D315)),NOT(ISBLANK(Steuerschlüssel!E315))),AND(NOT(ISBLANK(Steuerschlüssel!D315)),ISBLANK(Steuerschlüssel!E315),ISBLANK(Steuerschlüssel!F315))),Steuerschlüssel!D315,"")</f>
        <v/>
      </c>
      <c r="D315" s="108" t="str">
        <f>IF(NOT(ISBLANK(Steuerschlüssel!$D315)),Mandantname,"")</f>
        <v/>
      </c>
    </row>
    <row r="316" spans="1:4" ht="15" customHeight="1">
      <c r="A316" s="105" t="str">
        <f>IF(NOT(ISBLANK(Steuerschlüssel!D316)),"Steuerschlüssel","")</f>
        <v/>
      </c>
      <c r="B316" t="str">
        <f>IF(AND(ISBLANK(Steuerschlüssel!D316),ISBLANK(Steuerschlüssel!E316),ISBLANK(Steuerschlüssel!F316)),"",IF(AND(Steuerschlüssel!D316&gt;=0,ISBLANK(Steuerschlüssel!E316),ISBLANK(Steuerschlüssel!F316)),Steuerschlüssel!D316&amp;"%",IF(AND(ISBLANK(Steuerschlüssel!D316),Steuerschlüssel!E316&gt;0,ISBLANK(Steuerschlüssel!F316)),"",IF(OR(AND(ISBLANK(Steuerschlüssel!D316),ISBLANK(Steuerschlüssel!E316),NOT(ISBLANK(Steuerschlüssel!F316))),AND(ISBLANK(Steuerschlüssel!D316),Steuerschlüssel!E316&gt;0,NOT(ISBLANK(Steuerschlüssel!F316))),AND(Steuerschlüssel!D316&gt;=0,ISBLANK(Steuerschlüssel!E316),NOT(ISBLANK(Steuerschlüssel!F316)))),"",Steuerschlüssel!E316&amp;"&gt;"&amp;Steuerschlüssel!D316&amp;"%"&amp;"-"&amp;Steuerschlüssel!F316))))</f>
        <v/>
      </c>
      <c r="C316" s="124" t="str">
        <f>IF(OR(AND(NOT(ISBLANK(Steuerschlüssel!D316)),NOT(ISBLANK(Steuerschlüssel!E316))),AND(NOT(ISBLANK(Steuerschlüssel!D316)),ISBLANK(Steuerschlüssel!E316),ISBLANK(Steuerschlüssel!F316))),Steuerschlüssel!D316,"")</f>
        <v/>
      </c>
      <c r="D316" s="108" t="str">
        <f>IF(NOT(ISBLANK(Steuerschlüssel!$D316)),Mandantname,"")</f>
        <v/>
      </c>
    </row>
    <row r="317" spans="1:4" ht="15" customHeight="1">
      <c r="A317" s="105" t="str">
        <f>IF(NOT(ISBLANK(Steuerschlüssel!D317)),"Steuerschlüssel","")</f>
        <v/>
      </c>
      <c r="B317" t="str">
        <f>IF(AND(ISBLANK(Steuerschlüssel!D317),ISBLANK(Steuerschlüssel!E317),ISBLANK(Steuerschlüssel!F317)),"",IF(AND(Steuerschlüssel!D317&gt;=0,ISBLANK(Steuerschlüssel!E317),ISBLANK(Steuerschlüssel!F317)),Steuerschlüssel!D317&amp;"%",IF(AND(ISBLANK(Steuerschlüssel!D317),Steuerschlüssel!E317&gt;0,ISBLANK(Steuerschlüssel!F317)),"",IF(OR(AND(ISBLANK(Steuerschlüssel!D317),ISBLANK(Steuerschlüssel!E317),NOT(ISBLANK(Steuerschlüssel!F317))),AND(ISBLANK(Steuerschlüssel!D317),Steuerschlüssel!E317&gt;0,NOT(ISBLANK(Steuerschlüssel!F317))),AND(Steuerschlüssel!D317&gt;=0,ISBLANK(Steuerschlüssel!E317),NOT(ISBLANK(Steuerschlüssel!F317)))),"",Steuerschlüssel!E317&amp;"&gt;"&amp;Steuerschlüssel!D317&amp;"%"&amp;"-"&amp;Steuerschlüssel!F317))))</f>
        <v/>
      </c>
      <c r="C317" s="124" t="str">
        <f>IF(OR(AND(NOT(ISBLANK(Steuerschlüssel!D317)),NOT(ISBLANK(Steuerschlüssel!E317))),AND(NOT(ISBLANK(Steuerschlüssel!D317)),ISBLANK(Steuerschlüssel!E317),ISBLANK(Steuerschlüssel!F317))),Steuerschlüssel!D317,"")</f>
        <v/>
      </c>
      <c r="D317" s="108" t="str">
        <f>IF(NOT(ISBLANK(Steuerschlüssel!$D317)),Mandantname,"")</f>
        <v/>
      </c>
    </row>
    <row r="318" spans="1:4" ht="15" customHeight="1">
      <c r="A318" s="105" t="str">
        <f>IF(NOT(ISBLANK(Steuerschlüssel!D318)),"Steuerschlüssel","")</f>
        <v/>
      </c>
      <c r="B318" t="str">
        <f>IF(AND(ISBLANK(Steuerschlüssel!D318),ISBLANK(Steuerschlüssel!E318),ISBLANK(Steuerschlüssel!F318)),"",IF(AND(Steuerschlüssel!D318&gt;=0,ISBLANK(Steuerschlüssel!E318),ISBLANK(Steuerschlüssel!F318)),Steuerschlüssel!D318&amp;"%",IF(AND(ISBLANK(Steuerschlüssel!D318),Steuerschlüssel!E318&gt;0,ISBLANK(Steuerschlüssel!F318)),"",IF(OR(AND(ISBLANK(Steuerschlüssel!D318),ISBLANK(Steuerschlüssel!E318),NOT(ISBLANK(Steuerschlüssel!F318))),AND(ISBLANK(Steuerschlüssel!D318),Steuerschlüssel!E318&gt;0,NOT(ISBLANK(Steuerschlüssel!F318))),AND(Steuerschlüssel!D318&gt;=0,ISBLANK(Steuerschlüssel!E318),NOT(ISBLANK(Steuerschlüssel!F318)))),"",Steuerschlüssel!E318&amp;"&gt;"&amp;Steuerschlüssel!D318&amp;"%"&amp;"-"&amp;Steuerschlüssel!F318))))</f>
        <v/>
      </c>
      <c r="C318" s="124" t="str">
        <f>IF(OR(AND(NOT(ISBLANK(Steuerschlüssel!D318)),NOT(ISBLANK(Steuerschlüssel!E318))),AND(NOT(ISBLANK(Steuerschlüssel!D318)),ISBLANK(Steuerschlüssel!E318),ISBLANK(Steuerschlüssel!F318))),Steuerschlüssel!D318,"")</f>
        <v/>
      </c>
      <c r="D318" s="108" t="str">
        <f>IF(NOT(ISBLANK(Steuerschlüssel!$D318)),Mandantname,"")</f>
        <v/>
      </c>
    </row>
    <row r="319" spans="1:4" ht="15" customHeight="1">
      <c r="A319" s="105" t="str">
        <f>IF(NOT(ISBLANK(Steuerschlüssel!D319)),"Steuerschlüssel","")</f>
        <v/>
      </c>
      <c r="B319" t="str">
        <f>IF(AND(ISBLANK(Steuerschlüssel!D319),ISBLANK(Steuerschlüssel!E319),ISBLANK(Steuerschlüssel!F319)),"",IF(AND(Steuerschlüssel!D319&gt;=0,ISBLANK(Steuerschlüssel!E319),ISBLANK(Steuerschlüssel!F319)),Steuerschlüssel!D319&amp;"%",IF(AND(ISBLANK(Steuerschlüssel!D319),Steuerschlüssel!E319&gt;0,ISBLANK(Steuerschlüssel!F319)),"",IF(OR(AND(ISBLANK(Steuerschlüssel!D319),ISBLANK(Steuerschlüssel!E319),NOT(ISBLANK(Steuerschlüssel!F319))),AND(ISBLANK(Steuerschlüssel!D319),Steuerschlüssel!E319&gt;0,NOT(ISBLANK(Steuerschlüssel!F319))),AND(Steuerschlüssel!D319&gt;=0,ISBLANK(Steuerschlüssel!E319),NOT(ISBLANK(Steuerschlüssel!F319)))),"",Steuerschlüssel!E319&amp;"&gt;"&amp;Steuerschlüssel!D319&amp;"%"&amp;"-"&amp;Steuerschlüssel!F319))))</f>
        <v/>
      </c>
      <c r="C319" s="124" t="str">
        <f>IF(OR(AND(NOT(ISBLANK(Steuerschlüssel!D319)),NOT(ISBLANK(Steuerschlüssel!E319))),AND(NOT(ISBLANK(Steuerschlüssel!D319)),ISBLANK(Steuerschlüssel!E319),ISBLANK(Steuerschlüssel!F319))),Steuerschlüssel!D319,"")</f>
        <v/>
      </c>
      <c r="D319" s="108" t="str">
        <f>IF(NOT(ISBLANK(Steuerschlüssel!$D319)),Mandantname,"")</f>
        <v/>
      </c>
    </row>
    <row r="320" spans="1:4" ht="15" customHeight="1">
      <c r="A320" s="105" t="str">
        <f>IF(NOT(ISBLANK(Steuerschlüssel!D320)),"Steuerschlüssel","")</f>
        <v/>
      </c>
      <c r="B320" t="str">
        <f>IF(AND(ISBLANK(Steuerschlüssel!D320),ISBLANK(Steuerschlüssel!E320),ISBLANK(Steuerschlüssel!F320)),"",IF(AND(Steuerschlüssel!D320&gt;=0,ISBLANK(Steuerschlüssel!E320),ISBLANK(Steuerschlüssel!F320)),Steuerschlüssel!D320&amp;"%",IF(AND(ISBLANK(Steuerschlüssel!D320),Steuerschlüssel!E320&gt;0,ISBLANK(Steuerschlüssel!F320)),"",IF(OR(AND(ISBLANK(Steuerschlüssel!D320),ISBLANK(Steuerschlüssel!E320),NOT(ISBLANK(Steuerschlüssel!F320))),AND(ISBLANK(Steuerschlüssel!D320),Steuerschlüssel!E320&gt;0,NOT(ISBLANK(Steuerschlüssel!F320))),AND(Steuerschlüssel!D320&gt;=0,ISBLANK(Steuerschlüssel!E320),NOT(ISBLANK(Steuerschlüssel!F320)))),"",Steuerschlüssel!E320&amp;"&gt;"&amp;Steuerschlüssel!D320&amp;"%"&amp;"-"&amp;Steuerschlüssel!F320))))</f>
        <v/>
      </c>
      <c r="C320" s="124" t="str">
        <f>IF(OR(AND(NOT(ISBLANK(Steuerschlüssel!D320)),NOT(ISBLANK(Steuerschlüssel!E320))),AND(NOT(ISBLANK(Steuerschlüssel!D320)),ISBLANK(Steuerschlüssel!E320),ISBLANK(Steuerschlüssel!F320))),Steuerschlüssel!D320,"")</f>
        <v/>
      </c>
      <c r="D320" s="108" t="str">
        <f>IF(NOT(ISBLANK(Steuerschlüssel!$D320)),Mandantname,"")</f>
        <v/>
      </c>
    </row>
    <row r="321" spans="1:4" ht="15" customHeight="1">
      <c r="A321" s="105" t="str">
        <f>IF(NOT(ISBLANK(Steuerschlüssel!D321)),"Steuerschlüssel","")</f>
        <v/>
      </c>
      <c r="B321" t="str">
        <f>IF(AND(ISBLANK(Steuerschlüssel!D321),ISBLANK(Steuerschlüssel!E321),ISBLANK(Steuerschlüssel!F321)),"",IF(AND(Steuerschlüssel!D321&gt;=0,ISBLANK(Steuerschlüssel!E321),ISBLANK(Steuerschlüssel!F321)),Steuerschlüssel!D321&amp;"%",IF(AND(ISBLANK(Steuerschlüssel!D321),Steuerschlüssel!E321&gt;0,ISBLANK(Steuerschlüssel!F321)),"",IF(OR(AND(ISBLANK(Steuerschlüssel!D321),ISBLANK(Steuerschlüssel!E321),NOT(ISBLANK(Steuerschlüssel!F321))),AND(ISBLANK(Steuerschlüssel!D321),Steuerschlüssel!E321&gt;0,NOT(ISBLANK(Steuerschlüssel!F321))),AND(Steuerschlüssel!D321&gt;=0,ISBLANK(Steuerschlüssel!E321),NOT(ISBLANK(Steuerschlüssel!F321)))),"",Steuerschlüssel!E321&amp;"&gt;"&amp;Steuerschlüssel!D321&amp;"%"&amp;"-"&amp;Steuerschlüssel!F321))))</f>
        <v/>
      </c>
      <c r="C321" s="124" t="str">
        <f>IF(OR(AND(NOT(ISBLANK(Steuerschlüssel!D321)),NOT(ISBLANK(Steuerschlüssel!E321))),AND(NOT(ISBLANK(Steuerschlüssel!D321)),ISBLANK(Steuerschlüssel!E321),ISBLANK(Steuerschlüssel!F321))),Steuerschlüssel!D321,"")</f>
        <v/>
      </c>
      <c r="D321" s="108" t="str">
        <f>IF(NOT(ISBLANK(Steuerschlüssel!$D321)),Mandantname,"")</f>
        <v/>
      </c>
    </row>
    <row r="322" spans="1:4" ht="15" customHeight="1">
      <c r="A322" s="105" t="str">
        <f>IF(NOT(ISBLANK(Steuerschlüssel!D322)),"Steuerschlüssel","")</f>
        <v/>
      </c>
      <c r="B322" t="str">
        <f>IF(AND(ISBLANK(Steuerschlüssel!D322),ISBLANK(Steuerschlüssel!E322),ISBLANK(Steuerschlüssel!F322)),"",IF(AND(Steuerschlüssel!D322&gt;=0,ISBLANK(Steuerschlüssel!E322),ISBLANK(Steuerschlüssel!F322)),Steuerschlüssel!D322&amp;"%",IF(AND(ISBLANK(Steuerschlüssel!D322),Steuerschlüssel!E322&gt;0,ISBLANK(Steuerschlüssel!F322)),"",IF(OR(AND(ISBLANK(Steuerschlüssel!D322),ISBLANK(Steuerschlüssel!E322),NOT(ISBLANK(Steuerschlüssel!F322))),AND(ISBLANK(Steuerschlüssel!D322),Steuerschlüssel!E322&gt;0,NOT(ISBLANK(Steuerschlüssel!F322))),AND(Steuerschlüssel!D322&gt;=0,ISBLANK(Steuerschlüssel!E322),NOT(ISBLANK(Steuerschlüssel!F322)))),"",Steuerschlüssel!E322&amp;"&gt;"&amp;Steuerschlüssel!D322&amp;"%"&amp;"-"&amp;Steuerschlüssel!F322))))</f>
        <v/>
      </c>
      <c r="C322" s="124" t="str">
        <f>IF(OR(AND(NOT(ISBLANK(Steuerschlüssel!D322)),NOT(ISBLANK(Steuerschlüssel!E322))),AND(NOT(ISBLANK(Steuerschlüssel!D322)),ISBLANK(Steuerschlüssel!E322),ISBLANK(Steuerschlüssel!F322))),Steuerschlüssel!D322,"")</f>
        <v/>
      </c>
      <c r="D322" s="108" t="str">
        <f>IF(NOT(ISBLANK(Steuerschlüssel!$D322)),Mandantname,"")</f>
        <v/>
      </c>
    </row>
    <row r="323" spans="1:4" ht="15" customHeight="1">
      <c r="A323" s="105" t="str">
        <f>IF(NOT(ISBLANK(Steuerschlüssel!D323)),"Steuerschlüssel","")</f>
        <v/>
      </c>
      <c r="B323" t="str">
        <f>IF(AND(ISBLANK(Steuerschlüssel!D323),ISBLANK(Steuerschlüssel!E323),ISBLANK(Steuerschlüssel!F323)),"",IF(AND(Steuerschlüssel!D323&gt;=0,ISBLANK(Steuerschlüssel!E323),ISBLANK(Steuerschlüssel!F323)),Steuerschlüssel!D323&amp;"%",IF(AND(ISBLANK(Steuerschlüssel!D323),Steuerschlüssel!E323&gt;0,ISBLANK(Steuerschlüssel!F323)),"",IF(OR(AND(ISBLANK(Steuerschlüssel!D323),ISBLANK(Steuerschlüssel!E323),NOT(ISBLANK(Steuerschlüssel!F323))),AND(ISBLANK(Steuerschlüssel!D323),Steuerschlüssel!E323&gt;0,NOT(ISBLANK(Steuerschlüssel!F323))),AND(Steuerschlüssel!D323&gt;=0,ISBLANK(Steuerschlüssel!E323),NOT(ISBLANK(Steuerschlüssel!F323)))),"",Steuerschlüssel!E323&amp;"&gt;"&amp;Steuerschlüssel!D323&amp;"%"&amp;"-"&amp;Steuerschlüssel!F323))))</f>
        <v/>
      </c>
      <c r="C323" s="124" t="str">
        <f>IF(OR(AND(NOT(ISBLANK(Steuerschlüssel!D323)),NOT(ISBLANK(Steuerschlüssel!E323))),AND(NOT(ISBLANK(Steuerschlüssel!D323)),ISBLANK(Steuerschlüssel!E323),ISBLANK(Steuerschlüssel!F323))),Steuerschlüssel!D323,"")</f>
        <v/>
      </c>
      <c r="D323" s="108" t="str">
        <f>IF(NOT(ISBLANK(Steuerschlüssel!$D323)),Mandantname,"")</f>
        <v/>
      </c>
    </row>
    <row r="324" spans="1:4" ht="15" customHeight="1">
      <c r="A324" s="105" t="str">
        <f>IF(NOT(ISBLANK(Steuerschlüssel!D324)),"Steuerschlüssel","")</f>
        <v/>
      </c>
      <c r="B324" t="str">
        <f>IF(AND(ISBLANK(Steuerschlüssel!D324),ISBLANK(Steuerschlüssel!E324),ISBLANK(Steuerschlüssel!F324)),"",IF(AND(Steuerschlüssel!D324&gt;=0,ISBLANK(Steuerschlüssel!E324),ISBLANK(Steuerschlüssel!F324)),Steuerschlüssel!D324&amp;"%",IF(AND(ISBLANK(Steuerschlüssel!D324),Steuerschlüssel!E324&gt;0,ISBLANK(Steuerschlüssel!F324)),"",IF(OR(AND(ISBLANK(Steuerschlüssel!D324),ISBLANK(Steuerschlüssel!E324),NOT(ISBLANK(Steuerschlüssel!F324))),AND(ISBLANK(Steuerschlüssel!D324),Steuerschlüssel!E324&gt;0,NOT(ISBLANK(Steuerschlüssel!F324))),AND(Steuerschlüssel!D324&gt;=0,ISBLANK(Steuerschlüssel!E324),NOT(ISBLANK(Steuerschlüssel!F324)))),"",Steuerschlüssel!E324&amp;"&gt;"&amp;Steuerschlüssel!D324&amp;"%"&amp;"-"&amp;Steuerschlüssel!F324))))</f>
        <v/>
      </c>
      <c r="C324" s="124" t="str">
        <f>IF(OR(AND(NOT(ISBLANK(Steuerschlüssel!D324)),NOT(ISBLANK(Steuerschlüssel!E324))),AND(NOT(ISBLANK(Steuerschlüssel!D324)),ISBLANK(Steuerschlüssel!E324),ISBLANK(Steuerschlüssel!F324))),Steuerschlüssel!D324,"")</f>
        <v/>
      </c>
      <c r="D324" s="108" t="str">
        <f>IF(NOT(ISBLANK(Steuerschlüssel!$D324)),Mandantname,"")</f>
        <v/>
      </c>
    </row>
    <row r="325" spans="1:4" ht="15" customHeight="1">
      <c r="A325" s="105" t="str">
        <f>IF(NOT(ISBLANK(Steuerschlüssel!D325)),"Steuerschlüssel","")</f>
        <v/>
      </c>
      <c r="B325" t="str">
        <f>IF(AND(ISBLANK(Steuerschlüssel!D325),ISBLANK(Steuerschlüssel!E325),ISBLANK(Steuerschlüssel!F325)),"",IF(AND(Steuerschlüssel!D325&gt;=0,ISBLANK(Steuerschlüssel!E325),ISBLANK(Steuerschlüssel!F325)),Steuerschlüssel!D325&amp;"%",IF(AND(ISBLANK(Steuerschlüssel!D325),Steuerschlüssel!E325&gt;0,ISBLANK(Steuerschlüssel!F325)),"",IF(OR(AND(ISBLANK(Steuerschlüssel!D325),ISBLANK(Steuerschlüssel!E325),NOT(ISBLANK(Steuerschlüssel!F325))),AND(ISBLANK(Steuerschlüssel!D325),Steuerschlüssel!E325&gt;0,NOT(ISBLANK(Steuerschlüssel!F325))),AND(Steuerschlüssel!D325&gt;=0,ISBLANK(Steuerschlüssel!E325),NOT(ISBLANK(Steuerschlüssel!F325)))),"",Steuerschlüssel!E325&amp;"&gt;"&amp;Steuerschlüssel!D325&amp;"%"&amp;"-"&amp;Steuerschlüssel!F325))))</f>
        <v/>
      </c>
      <c r="C325" s="124" t="str">
        <f>IF(OR(AND(NOT(ISBLANK(Steuerschlüssel!D325)),NOT(ISBLANK(Steuerschlüssel!E325))),AND(NOT(ISBLANK(Steuerschlüssel!D325)),ISBLANK(Steuerschlüssel!E325),ISBLANK(Steuerschlüssel!F325))),Steuerschlüssel!D325,"")</f>
        <v/>
      </c>
      <c r="D325" s="108" t="str">
        <f>IF(NOT(ISBLANK(Steuerschlüssel!$D325)),Mandantname,"")</f>
        <v/>
      </c>
    </row>
    <row r="326" spans="1:4" ht="15" customHeight="1">
      <c r="A326" s="105" t="str">
        <f>IF(NOT(ISBLANK(Steuerschlüssel!D326)),"Steuerschlüssel","")</f>
        <v/>
      </c>
      <c r="B326" t="str">
        <f>IF(AND(ISBLANK(Steuerschlüssel!D326),ISBLANK(Steuerschlüssel!E326),ISBLANK(Steuerschlüssel!F326)),"",IF(AND(Steuerschlüssel!D326&gt;=0,ISBLANK(Steuerschlüssel!E326),ISBLANK(Steuerschlüssel!F326)),Steuerschlüssel!D326&amp;"%",IF(AND(ISBLANK(Steuerschlüssel!D326),Steuerschlüssel!E326&gt;0,ISBLANK(Steuerschlüssel!F326)),"",IF(OR(AND(ISBLANK(Steuerschlüssel!D326),ISBLANK(Steuerschlüssel!E326),NOT(ISBLANK(Steuerschlüssel!F326))),AND(ISBLANK(Steuerschlüssel!D326),Steuerschlüssel!E326&gt;0,NOT(ISBLANK(Steuerschlüssel!F326))),AND(Steuerschlüssel!D326&gt;=0,ISBLANK(Steuerschlüssel!E326),NOT(ISBLANK(Steuerschlüssel!F326)))),"",Steuerschlüssel!E326&amp;"&gt;"&amp;Steuerschlüssel!D326&amp;"%"&amp;"-"&amp;Steuerschlüssel!F326))))</f>
        <v/>
      </c>
      <c r="C326" s="124" t="str">
        <f>IF(OR(AND(NOT(ISBLANK(Steuerschlüssel!D326)),NOT(ISBLANK(Steuerschlüssel!E326))),AND(NOT(ISBLANK(Steuerschlüssel!D326)),ISBLANK(Steuerschlüssel!E326),ISBLANK(Steuerschlüssel!F326))),Steuerschlüssel!D326,"")</f>
        <v/>
      </c>
      <c r="D326" s="108" t="str">
        <f>IF(NOT(ISBLANK(Steuerschlüssel!$D326)),Mandantname,"")</f>
        <v/>
      </c>
    </row>
    <row r="327" spans="1:4" ht="15" customHeight="1">
      <c r="A327" s="105" t="str">
        <f>IF(NOT(ISBLANK(Steuerschlüssel!D327)),"Steuerschlüssel","")</f>
        <v/>
      </c>
      <c r="B327" t="str">
        <f>IF(AND(ISBLANK(Steuerschlüssel!D327),ISBLANK(Steuerschlüssel!E327),ISBLANK(Steuerschlüssel!F327)),"",IF(AND(Steuerschlüssel!D327&gt;=0,ISBLANK(Steuerschlüssel!E327),ISBLANK(Steuerschlüssel!F327)),Steuerschlüssel!D327&amp;"%",IF(AND(ISBLANK(Steuerschlüssel!D327),Steuerschlüssel!E327&gt;0,ISBLANK(Steuerschlüssel!F327)),"",IF(OR(AND(ISBLANK(Steuerschlüssel!D327),ISBLANK(Steuerschlüssel!E327),NOT(ISBLANK(Steuerschlüssel!F327))),AND(ISBLANK(Steuerschlüssel!D327),Steuerschlüssel!E327&gt;0,NOT(ISBLANK(Steuerschlüssel!F327))),AND(Steuerschlüssel!D327&gt;=0,ISBLANK(Steuerschlüssel!E327),NOT(ISBLANK(Steuerschlüssel!F327)))),"",Steuerschlüssel!E327&amp;"&gt;"&amp;Steuerschlüssel!D327&amp;"%"&amp;"-"&amp;Steuerschlüssel!F327))))</f>
        <v/>
      </c>
      <c r="C327" s="124" t="str">
        <f>IF(OR(AND(NOT(ISBLANK(Steuerschlüssel!D327)),NOT(ISBLANK(Steuerschlüssel!E327))),AND(NOT(ISBLANK(Steuerschlüssel!D327)),ISBLANK(Steuerschlüssel!E327),ISBLANK(Steuerschlüssel!F327))),Steuerschlüssel!D327,"")</f>
        <v/>
      </c>
      <c r="D327" s="108" t="str">
        <f>IF(NOT(ISBLANK(Steuerschlüssel!$D327)),Mandantname,"")</f>
        <v/>
      </c>
    </row>
    <row r="328" spans="1:4" ht="15" customHeight="1">
      <c r="A328" s="105" t="str">
        <f>IF(NOT(ISBLANK(Steuerschlüssel!D328)),"Steuerschlüssel","")</f>
        <v/>
      </c>
      <c r="B328" t="str">
        <f>IF(AND(ISBLANK(Steuerschlüssel!D328),ISBLANK(Steuerschlüssel!E328),ISBLANK(Steuerschlüssel!F328)),"",IF(AND(Steuerschlüssel!D328&gt;=0,ISBLANK(Steuerschlüssel!E328),ISBLANK(Steuerschlüssel!F328)),Steuerschlüssel!D328&amp;"%",IF(AND(ISBLANK(Steuerschlüssel!D328),Steuerschlüssel!E328&gt;0,ISBLANK(Steuerschlüssel!F328)),"",IF(OR(AND(ISBLANK(Steuerschlüssel!D328),ISBLANK(Steuerschlüssel!E328),NOT(ISBLANK(Steuerschlüssel!F328))),AND(ISBLANK(Steuerschlüssel!D328),Steuerschlüssel!E328&gt;0,NOT(ISBLANK(Steuerschlüssel!F328))),AND(Steuerschlüssel!D328&gt;=0,ISBLANK(Steuerschlüssel!E328),NOT(ISBLANK(Steuerschlüssel!F328)))),"",Steuerschlüssel!E328&amp;"&gt;"&amp;Steuerschlüssel!D328&amp;"%"&amp;"-"&amp;Steuerschlüssel!F328))))</f>
        <v/>
      </c>
      <c r="C328" s="124" t="str">
        <f>IF(OR(AND(NOT(ISBLANK(Steuerschlüssel!D328)),NOT(ISBLANK(Steuerschlüssel!E328))),AND(NOT(ISBLANK(Steuerschlüssel!D328)),ISBLANK(Steuerschlüssel!E328),ISBLANK(Steuerschlüssel!F328))),Steuerschlüssel!D328,"")</f>
        <v/>
      </c>
      <c r="D328" s="108" t="str">
        <f>IF(NOT(ISBLANK(Steuerschlüssel!$D328)),Mandantname,"")</f>
        <v/>
      </c>
    </row>
    <row r="329" spans="1:4" ht="15" customHeight="1">
      <c r="A329" s="105" t="str">
        <f>IF(NOT(ISBLANK(Steuerschlüssel!D329)),"Steuerschlüssel","")</f>
        <v/>
      </c>
      <c r="B329" t="str">
        <f>IF(AND(ISBLANK(Steuerschlüssel!D329),ISBLANK(Steuerschlüssel!E329),ISBLANK(Steuerschlüssel!F329)),"",IF(AND(Steuerschlüssel!D329&gt;=0,ISBLANK(Steuerschlüssel!E329),ISBLANK(Steuerschlüssel!F329)),Steuerschlüssel!D329&amp;"%",IF(AND(ISBLANK(Steuerschlüssel!D329),Steuerschlüssel!E329&gt;0,ISBLANK(Steuerschlüssel!F329)),"",IF(OR(AND(ISBLANK(Steuerschlüssel!D329),ISBLANK(Steuerschlüssel!E329),NOT(ISBLANK(Steuerschlüssel!F329))),AND(ISBLANK(Steuerschlüssel!D329),Steuerschlüssel!E329&gt;0,NOT(ISBLANK(Steuerschlüssel!F329))),AND(Steuerschlüssel!D329&gt;=0,ISBLANK(Steuerschlüssel!E329),NOT(ISBLANK(Steuerschlüssel!F329)))),"",Steuerschlüssel!E329&amp;"&gt;"&amp;Steuerschlüssel!D329&amp;"%"&amp;"-"&amp;Steuerschlüssel!F329))))</f>
        <v/>
      </c>
      <c r="C329" s="124" t="str">
        <f>IF(OR(AND(NOT(ISBLANK(Steuerschlüssel!D329)),NOT(ISBLANK(Steuerschlüssel!E329))),AND(NOT(ISBLANK(Steuerschlüssel!D329)),ISBLANK(Steuerschlüssel!E329),ISBLANK(Steuerschlüssel!F329))),Steuerschlüssel!D329,"")</f>
        <v/>
      </c>
      <c r="D329" s="108" t="str">
        <f>IF(NOT(ISBLANK(Steuerschlüssel!$D329)),Mandantname,"")</f>
        <v/>
      </c>
    </row>
    <row r="330" spans="1:4" ht="15" customHeight="1">
      <c r="A330" s="105" t="str">
        <f>IF(NOT(ISBLANK(Steuerschlüssel!D330)),"Steuerschlüssel","")</f>
        <v/>
      </c>
      <c r="B330" t="str">
        <f>IF(AND(ISBLANK(Steuerschlüssel!D330),ISBLANK(Steuerschlüssel!E330),ISBLANK(Steuerschlüssel!F330)),"",IF(AND(Steuerschlüssel!D330&gt;=0,ISBLANK(Steuerschlüssel!E330),ISBLANK(Steuerschlüssel!F330)),Steuerschlüssel!D330&amp;"%",IF(AND(ISBLANK(Steuerschlüssel!D330),Steuerschlüssel!E330&gt;0,ISBLANK(Steuerschlüssel!F330)),"",IF(OR(AND(ISBLANK(Steuerschlüssel!D330),ISBLANK(Steuerschlüssel!E330),NOT(ISBLANK(Steuerschlüssel!F330))),AND(ISBLANK(Steuerschlüssel!D330),Steuerschlüssel!E330&gt;0,NOT(ISBLANK(Steuerschlüssel!F330))),AND(Steuerschlüssel!D330&gt;=0,ISBLANK(Steuerschlüssel!E330),NOT(ISBLANK(Steuerschlüssel!F330)))),"",Steuerschlüssel!E330&amp;"&gt;"&amp;Steuerschlüssel!D330&amp;"%"&amp;"-"&amp;Steuerschlüssel!F330))))</f>
        <v/>
      </c>
      <c r="C330" s="124" t="str">
        <f>IF(OR(AND(NOT(ISBLANK(Steuerschlüssel!D330)),NOT(ISBLANK(Steuerschlüssel!E330))),AND(NOT(ISBLANK(Steuerschlüssel!D330)),ISBLANK(Steuerschlüssel!E330),ISBLANK(Steuerschlüssel!F330))),Steuerschlüssel!D330,"")</f>
        <v/>
      </c>
      <c r="D330" s="108" t="str">
        <f>IF(NOT(ISBLANK(Steuerschlüssel!$D330)),Mandantname,"")</f>
        <v/>
      </c>
    </row>
    <row r="331" spans="1:4" ht="15" customHeight="1">
      <c r="A331" s="105" t="str">
        <f>IF(NOT(ISBLANK(Steuerschlüssel!D331)),"Steuerschlüssel","")</f>
        <v/>
      </c>
      <c r="B331" t="str">
        <f>IF(AND(ISBLANK(Steuerschlüssel!D331),ISBLANK(Steuerschlüssel!E331),ISBLANK(Steuerschlüssel!F331)),"",IF(AND(Steuerschlüssel!D331&gt;=0,ISBLANK(Steuerschlüssel!E331),ISBLANK(Steuerschlüssel!F331)),Steuerschlüssel!D331&amp;"%",IF(AND(ISBLANK(Steuerschlüssel!D331),Steuerschlüssel!E331&gt;0,ISBLANK(Steuerschlüssel!F331)),"",IF(OR(AND(ISBLANK(Steuerschlüssel!D331),ISBLANK(Steuerschlüssel!E331),NOT(ISBLANK(Steuerschlüssel!F331))),AND(ISBLANK(Steuerschlüssel!D331),Steuerschlüssel!E331&gt;0,NOT(ISBLANK(Steuerschlüssel!F331))),AND(Steuerschlüssel!D331&gt;=0,ISBLANK(Steuerschlüssel!E331),NOT(ISBLANK(Steuerschlüssel!F331)))),"",Steuerschlüssel!E331&amp;"&gt;"&amp;Steuerschlüssel!D331&amp;"%"&amp;"-"&amp;Steuerschlüssel!F331))))</f>
        <v/>
      </c>
      <c r="C331" s="124" t="str">
        <f>IF(OR(AND(NOT(ISBLANK(Steuerschlüssel!D331)),NOT(ISBLANK(Steuerschlüssel!E331))),AND(NOT(ISBLANK(Steuerschlüssel!D331)),ISBLANK(Steuerschlüssel!E331),ISBLANK(Steuerschlüssel!F331))),Steuerschlüssel!D331,"")</f>
        <v/>
      </c>
      <c r="D331" s="108" t="str">
        <f>IF(NOT(ISBLANK(Steuerschlüssel!$D331)),Mandantname,"")</f>
        <v/>
      </c>
    </row>
    <row r="332" spans="1:4" ht="15" customHeight="1">
      <c r="A332" s="105" t="str">
        <f>IF(NOT(ISBLANK(Steuerschlüssel!D332)),"Steuerschlüssel","")</f>
        <v/>
      </c>
      <c r="B332" t="str">
        <f>IF(AND(ISBLANK(Steuerschlüssel!D332),ISBLANK(Steuerschlüssel!E332),ISBLANK(Steuerschlüssel!F332)),"",IF(AND(Steuerschlüssel!D332&gt;=0,ISBLANK(Steuerschlüssel!E332),ISBLANK(Steuerschlüssel!F332)),Steuerschlüssel!D332&amp;"%",IF(AND(ISBLANK(Steuerschlüssel!D332),Steuerschlüssel!E332&gt;0,ISBLANK(Steuerschlüssel!F332)),"",IF(OR(AND(ISBLANK(Steuerschlüssel!D332),ISBLANK(Steuerschlüssel!E332),NOT(ISBLANK(Steuerschlüssel!F332))),AND(ISBLANK(Steuerschlüssel!D332),Steuerschlüssel!E332&gt;0,NOT(ISBLANK(Steuerschlüssel!F332))),AND(Steuerschlüssel!D332&gt;=0,ISBLANK(Steuerschlüssel!E332),NOT(ISBLANK(Steuerschlüssel!F332)))),"",Steuerschlüssel!E332&amp;"&gt;"&amp;Steuerschlüssel!D332&amp;"%"&amp;"-"&amp;Steuerschlüssel!F332))))</f>
        <v/>
      </c>
      <c r="C332" s="124" t="str">
        <f>IF(OR(AND(NOT(ISBLANK(Steuerschlüssel!D332)),NOT(ISBLANK(Steuerschlüssel!E332))),AND(NOT(ISBLANK(Steuerschlüssel!D332)),ISBLANK(Steuerschlüssel!E332),ISBLANK(Steuerschlüssel!F332))),Steuerschlüssel!D332,"")</f>
        <v/>
      </c>
      <c r="D332" s="108" t="str">
        <f>IF(NOT(ISBLANK(Steuerschlüssel!$D332)),Mandantname,"")</f>
        <v/>
      </c>
    </row>
    <row r="333" spans="1:4" ht="15" customHeight="1">
      <c r="A333" s="105" t="str">
        <f>IF(NOT(ISBLANK(Steuerschlüssel!D333)),"Steuerschlüssel","")</f>
        <v/>
      </c>
      <c r="B333" t="str">
        <f>IF(AND(ISBLANK(Steuerschlüssel!D333),ISBLANK(Steuerschlüssel!E333),ISBLANK(Steuerschlüssel!F333)),"",IF(AND(Steuerschlüssel!D333&gt;=0,ISBLANK(Steuerschlüssel!E333),ISBLANK(Steuerschlüssel!F333)),Steuerschlüssel!D333&amp;"%",IF(AND(ISBLANK(Steuerschlüssel!D333),Steuerschlüssel!E333&gt;0,ISBLANK(Steuerschlüssel!F333)),"",IF(OR(AND(ISBLANK(Steuerschlüssel!D333),ISBLANK(Steuerschlüssel!E333),NOT(ISBLANK(Steuerschlüssel!F333))),AND(ISBLANK(Steuerschlüssel!D333),Steuerschlüssel!E333&gt;0,NOT(ISBLANK(Steuerschlüssel!F333))),AND(Steuerschlüssel!D333&gt;=0,ISBLANK(Steuerschlüssel!E333),NOT(ISBLANK(Steuerschlüssel!F333)))),"",Steuerschlüssel!E333&amp;"&gt;"&amp;Steuerschlüssel!D333&amp;"%"&amp;"-"&amp;Steuerschlüssel!F333))))</f>
        <v/>
      </c>
      <c r="C333" s="124" t="str">
        <f>IF(OR(AND(NOT(ISBLANK(Steuerschlüssel!D333)),NOT(ISBLANK(Steuerschlüssel!E333))),AND(NOT(ISBLANK(Steuerschlüssel!D333)),ISBLANK(Steuerschlüssel!E333),ISBLANK(Steuerschlüssel!F333))),Steuerschlüssel!D333,"")</f>
        <v/>
      </c>
      <c r="D333" s="108" t="str">
        <f>IF(NOT(ISBLANK(Steuerschlüssel!$D333)),Mandantname,"")</f>
        <v/>
      </c>
    </row>
    <row r="334" spans="1:4" ht="15" customHeight="1">
      <c r="A334" s="105" t="str">
        <f>IF(NOT(ISBLANK(Steuerschlüssel!D334)),"Steuerschlüssel","")</f>
        <v/>
      </c>
      <c r="B334" t="str">
        <f>IF(AND(ISBLANK(Steuerschlüssel!D334),ISBLANK(Steuerschlüssel!E334),ISBLANK(Steuerschlüssel!F334)),"",IF(AND(Steuerschlüssel!D334&gt;=0,ISBLANK(Steuerschlüssel!E334),ISBLANK(Steuerschlüssel!F334)),Steuerschlüssel!D334&amp;"%",IF(AND(ISBLANK(Steuerschlüssel!D334),Steuerschlüssel!E334&gt;0,ISBLANK(Steuerschlüssel!F334)),"",IF(OR(AND(ISBLANK(Steuerschlüssel!D334),ISBLANK(Steuerschlüssel!E334),NOT(ISBLANK(Steuerschlüssel!F334))),AND(ISBLANK(Steuerschlüssel!D334),Steuerschlüssel!E334&gt;0,NOT(ISBLANK(Steuerschlüssel!F334))),AND(Steuerschlüssel!D334&gt;=0,ISBLANK(Steuerschlüssel!E334),NOT(ISBLANK(Steuerschlüssel!F334)))),"",Steuerschlüssel!E334&amp;"&gt;"&amp;Steuerschlüssel!D334&amp;"%"&amp;"-"&amp;Steuerschlüssel!F334))))</f>
        <v/>
      </c>
      <c r="C334" s="124" t="str">
        <f>IF(OR(AND(NOT(ISBLANK(Steuerschlüssel!D334)),NOT(ISBLANK(Steuerschlüssel!E334))),AND(NOT(ISBLANK(Steuerschlüssel!D334)),ISBLANK(Steuerschlüssel!E334),ISBLANK(Steuerschlüssel!F334))),Steuerschlüssel!D334,"")</f>
        <v/>
      </c>
      <c r="D334" s="108" t="str">
        <f>IF(NOT(ISBLANK(Steuerschlüssel!$D334)),Mandantname,"")</f>
        <v/>
      </c>
    </row>
    <row r="335" spans="1:4" ht="15" customHeight="1">
      <c r="A335" s="105" t="str">
        <f>IF(NOT(ISBLANK(Steuerschlüssel!D335)),"Steuerschlüssel","")</f>
        <v/>
      </c>
      <c r="B335" t="str">
        <f>IF(AND(ISBLANK(Steuerschlüssel!D335),ISBLANK(Steuerschlüssel!E335),ISBLANK(Steuerschlüssel!F335)),"",IF(AND(Steuerschlüssel!D335&gt;=0,ISBLANK(Steuerschlüssel!E335),ISBLANK(Steuerschlüssel!F335)),Steuerschlüssel!D335&amp;"%",IF(AND(ISBLANK(Steuerschlüssel!D335),Steuerschlüssel!E335&gt;0,ISBLANK(Steuerschlüssel!F335)),"",IF(OR(AND(ISBLANK(Steuerschlüssel!D335),ISBLANK(Steuerschlüssel!E335),NOT(ISBLANK(Steuerschlüssel!F335))),AND(ISBLANK(Steuerschlüssel!D335),Steuerschlüssel!E335&gt;0,NOT(ISBLANK(Steuerschlüssel!F335))),AND(Steuerschlüssel!D335&gt;=0,ISBLANK(Steuerschlüssel!E335),NOT(ISBLANK(Steuerschlüssel!F335)))),"",Steuerschlüssel!E335&amp;"&gt;"&amp;Steuerschlüssel!D335&amp;"%"&amp;"-"&amp;Steuerschlüssel!F335))))</f>
        <v/>
      </c>
      <c r="C335" s="124" t="str">
        <f>IF(OR(AND(NOT(ISBLANK(Steuerschlüssel!D335)),NOT(ISBLANK(Steuerschlüssel!E335))),AND(NOT(ISBLANK(Steuerschlüssel!D335)),ISBLANK(Steuerschlüssel!E335),ISBLANK(Steuerschlüssel!F335))),Steuerschlüssel!D335,"")</f>
        <v/>
      </c>
      <c r="D335" s="108" t="str">
        <f>IF(NOT(ISBLANK(Steuerschlüssel!$D335)),Mandantname,"")</f>
        <v/>
      </c>
    </row>
    <row r="336" spans="1:4" ht="15" customHeight="1">
      <c r="A336" s="105" t="str">
        <f>IF(NOT(ISBLANK(Steuerschlüssel!D336)),"Steuerschlüssel","")</f>
        <v/>
      </c>
      <c r="B336" t="str">
        <f>IF(AND(ISBLANK(Steuerschlüssel!D336),ISBLANK(Steuerschlüssel!E336),ISBLANK(Steuerschlüssel!F336)),"",IF(AND(Steuerschlüssel!D336&gt;=0,ISBLANK(Steuerschlüssel!E336),ISBLANK(Steuerschlüssel!F336)),Steuerschlüssel!D336&amp;"%",IF(AND(ISBLANK(Steuerschlüssel!D336),Steuerschlüssel!E336&gt;0,ISBLANK(Steuerschlüssel!F336)),"",IF(OR(AND(ISBLANK(Steuerschlüssel!D336),ISBLANK(Steuerschlüssel!E336),NOT(ISBLANK(Steuerschlüssel!F336))),AND(ISBLANK(Steuerschlüssel!D336),Steuerschlüssel!E336&gt;0,NOT(ISBLANK(Steuerschlüssel!F336))),AND(Steuerschlüssel!D336&gt;=0,ISBLANK(Steuerschlüssel!E336),NOT(ISBLANK(Steuerschlüssel!F336)))),"",Steuerschlüssel!E336&amp;"&gt;"&amp;Steuerschlüssel!D336&amp;"%"&amp;"-"&amp;Steuerschlüssel!F336))))</f>
        <v/>
      </c>
      <c r="C336" s="124" t="str">
        <f>IF(OR(AND(NOT(ISBLANK(Steuerschlüssel!D336)),NOT(ISBLANK(Steuerschlüssel!E336))),AND(NOT(ISBLANK(Steuerschlüssel!D336)),ISBLANK(Steuerschlüssel!E336),ISBLANK(Steuerschlüssel!F336))),Steuerschlüssel!D336,"")</f>
        <v/>
      </c>
      <c r="D336" s="108" t="str">
        <f>IF(NOT(ISBLANK(Steuerschlüssel!$D336)),Mandantname,"")</f>
        <v/>
      </c>
    </row>
    <row r="337" spans="1:4" ht="15" customHeight="1">
      <c r="A337" s="105" t="str">
        <f>IF(NOT(ISBLANK(Steuerschlüssel!D337)),"Steuerschlüssel","")</f>
        <v/>
      </c>
      <c r="B337" t="str">
        <f>IF(AND(ISBLANK(Steuerschlüssel!D337),ISBLANK(Steuerschlüssel!E337),ISBLANK(Steuerschlüssel!F337)),"",IF(AND(Steuerschlüssel!D337&gt;=0,ISBLANK(Steuerschlüssel!E337),ISBLANK(Steuerschlüssel!F337)),Steuerschlüssel!D337&amp;"%",IF(AND(ISBLANK(Steuerschlüssel!D337),Steuerschlüssel!E337&gt;0,ISBLANK(Steuerschlüssel!F337)),"",IF(OR(AND(ISBLANK(Steuerschlüssel!D337),ISBLANK(Steuerschlüssel!E337),NOT(ISBLANK(Steuerschlüssel!F337))),AND(ISBLANK(Steuerschlüssel!D337),Steuerschlüssel!E337&gt;0,NOT(ISBLANK(Steuerschlüssel!F337))),AND(Steuerschlüssel!D337&gt;=0,ISBLANK(Steuerschlüssel!E337),NOT(ISBLANK(Steuerschlüssel!F337)))),"",Steuerschlüssel!E337&amp;"&gt;"&amp;Steuerschlüssel!D337&amp;"%"&amp;"-"&amp;Steuerschlüssel!F337))))</f>
        <v/>
      </c>
      <c r="C337" s="124" t="str">
        <f>IF(OR(AND(NOT(ISBLANK(Steuerschlüssel!D337)),NOT(ISBLANK(Steuerschlüssel!E337))),AND(NOT(ISBLANK(Steuerschlüssel!D337)),ISBLANK(Steuerschlüssel!E337),ISBLANK(Steuerschlüssel!F337))),Steuerschlüssel!D337,"")</f>
        <v/>
      </c>
      <c r="D337" s="108" t="str">
        <f>IF(NOT(ISBLANK(Steuerschlüssel!$D337)),Mandantname,"")</f>
        <v/>
      </c>
    </row>
    <row r="338" spans="1:4" ht="15" customHeight="1">
      <c r="A338" s="105" t="str">
        <f>IF(NOT(ISBLANK(Steuerschlüssel!D338)),"Steuerschlüssel","")</f>
        <v/>
      </c>
      <c r="B338" t="str">
        <f>IF(AND(ISBLANK(Steuerschlüssel!D338),ISBLANK(Steuerschlüssel!E338),ISBLANK(Steuerschlüssel!F338)),"",IF(AND(Steuerschlüssel!D338&gt;=0,ISBLANK(Steuerschlüssel!E338),ISBLANK(Steuerschlüssel!F338)),Steuerschlüssel!D338&amp;"%",IF(AND(ISBLANK(Steuerschlüssel!D338),Steuerschlüssel!E338&gt;0,ISBLANK(Steuerschlüssel!F338)),"",IF(OR(AND(ISBLANK(Steuerschlüssel!D338),ISBLANK(Steuerschlüssel!E338),NOT(ISBLANK(Steuerschlüssel!F338))),AND(ISBLANK(Steuerschlüssel!D338),Steuerschlüssel!E338&gt;0,NOT(ISBLANK(Steuerschlüssel!F338))),AND(Steuerschlüssel!D338&gt;=0,ISBLANK(Steuerschlüssel!E338),NOT(ISBLANK(Steuerschlüssel!F338)))),"",Steuerschlüssel!E338&amp;"&gt;"&amp;Steuerschlüssel!D338&amp;"%"&amp;"-"&amp;Steuerschlüssel!F338))))</f>
        <v/>
      </c>
      <c r="C338" s="124" t="str">
        <f>IF(OR(AND(NOT(ISBLANK(Steuerschlüssel!D338)),NOT(ISBLANK(Steuerschlüssel!E338))),AND(NOT(ISBLANK(Steuerschlüssel!D338)),ISBLANK(Steuerschlüssel!E338),ISBLANK(Steuerschlüssel!F338))),Steuerschlüssel!D338,"")</f>
        <v/>
      </c>
      <c r="D338" s="108" t="str">
        <f>IF(NOT(ISBLANK(Steuerschlüssel!$D338)),Mandantname,"")</f>
        <v/>
      </c>
    </row>
    <row r="339" spans="1:4" ht="15" customHeight="1">
      <c r="A339" s="105" t="str">
        <f>IF(NOT(ISBLANK(Steuerschlüssel!D339)),"Steuerschlüssel","")</f>
        <v/>
      </c>
      <c r="B339" t="str">
        <f>IF(AND(ISBLANK(Steuerschlüssel!D339),ISBLANK(Steuerschlüssel!E339),ISBLANK(Steuerschlüssel!F339)),"",IF(AND(Steuerschlüssel!D339&gt;=0,ISBLANK(Steuerschlüssel!E339),ISBLANK(Steuerschlüssel!F339)),Steuerschlüssel!D339&amp;"%",IF(AND(ISBLANK(Steuerschlüssel!D339),Steuerschlüssel!E339&gt;0,ISBLANK(Steuerschlüssel!F339)),"",IF(OR(AND(ISBLANK(Steuerschlüssel!D339),ISBLANK(Steuerschlüssel!E339),NOT(ISBLANK(Steuerschlüssel!F339))),AND(ISBLANK(Steuerschlüssel!D339),Steuerschlüssel!E339&gt;0,NOT(ISBLANK(Steuerschlüssel!F339))),AND(Steuerschlüssel!D339&gt;=0,ISBLANK(Steuerschlüssel!E339),NOT(ISBLANK(Steuerschlüssel!F339)))),"",Steuerschlüssel!E339&amp;"&gt;"&amp;Steuerschlüssel!D339&amp;"%"&amp;"-"&amp;Steuerschlüssel!F339))))</f>
        <v/>
      </c>
      <c r="C339" s="124" t="str">
        <f>IF(OR(AND(NOT(ISBLANK(Steuerschlüssel!D339)),NOT(ISBLANK(Steuerschlüssel!E339))),AND(NOT(ISBLANK(Steuerschlüssel!D339)),ISBLANK(Steuerschlüssel!E339),ISBLANK(Steuerschlüssel!F339))),Steuerschlüssel!D339,"")</f>
        <v/>
      </c>
      <c r="D339" s="108" t="str">
        <f>IF(NOT(ISBLANK(Steuerschlüssel!$D339)),Mandantname,"")</f>
        <v/>
      </c>
    </row>
    <row r="340" spans="1:4" ht="15" customHeight="1">
      <c r="A340" s="105" t="str">
        <f>IF(NOT(ISBLANK(Steuerschlüssel!D340)),"Steuerschlüssel","")</f>
        <v/>
      </c>
      <c r="B340" t="str">
        <f>IF(AND(ISBLANK(Steuerschlüssel!D340),ISBLANK(Steuerschlüssel!E340),ISBLANK(Steuerschlüssel!F340)),"",IF(AND(Steuerschlüssel!D340&gt;=0,ISBLANK(Steuerschlüssel!E340),ISBLANK(Steuerschlüssel!F340)),Steuerschlüssel!D340&amp;"%",IF(AND(ISBLANK(Steuerschlüssel!D340),Steuerschlüssel!E340&gt;0,ISBLANK(Steuerschlüssel!F340)),"",IF(OR(AND(ISBLANK(Steuerschlüssel!D340),ISBLANK(Steuerschlüssel!E340),NOT(ISBLANK(Steuerschlüssel!F340))),AND(ISBLANK(Steuerschlüssel!D340),Steuerschlüssel!E340&gt;0,NOT(ISBLANK(Steuerschlüssel!F340))),AND(Steuerschlüssel!D340&gt;=0,ISBLANK(Steuerschlüssel!E340),NOT(ISBLANK(Steuerschlüssel!F340)))),"",Steuerschlüssel!E340&amp;"&gt;"&amp;Steuerschlüssel!D340&amp;"%"&amp;"-"&amp;Steuerschlüssel!F340))))</f>
        <v/>
      </c>
      <c r="C340" s="124" t="str">
        <f>IF(OR(AND(NOT(ISBLANK(Steuerschlüssel!D340)),NOT(ISBLANK(Steuerschlüssel!E340))),AND(NOT(ISBLANK(Steuerschlüssel!D340)),ISBLANK(Steuerschlüssel!E340),ISBLANK(Steuerschlüssel!F340))),Steuerschlüssel!D340,"")</f>
        <v/>
      </c>
      <c r="D340" s="108" t="str">
        <f>IF(NOT(ISBLANK(Steuerschlüssel!$D340)),Mandantname,"")</f>
        <v/>
      </c>
    </row>
    <row r="341" spans="1:4" ht="15" customHeight="1">
      <c r="A341" s="105" t="str">
        <f>IF(NOT(ISBLANK(Steuerschlüssel!D341)),"Steuerschlüssel","")</f>
        <v/>
      </c>
      <c r="B341" t="str">
        <f>IF(AND(ISBLANK(Steuerschlüssel!D341),ISBLANK(Steuerschlüssel!E341),ISBLANK(Steuerschlüssel!F341)),"",IF(AND(Steuerschlüssel!D341&gt;=0,ISBLANK(Steuerschlüssel!E341),ISBLANK(Steuerschlüssel!F341)),Steuerschlüssel!D341&amp;"%",IF(AND(ISBLANK(Steuerschlüssel!D341),Steuerschlüssel!E341&gt;0,ISBLANK(Steuerschlüssel!F341)),"",IF(OR(AND(ISBLANK(Steuerschlüssel!D341),ISBLANK(Steuerschlüssel!E341),NOT(ISBLANK(Steuerschlüssel!F341))),AND(ISBLANK(Steuerschlüssel!D341),Steuerschlüssel!E341&gt;0,NOT(ISBLANK(Steuerschlüssel!F341))),AND(Steuerschlüssel!D341&gt;=0,ISBLANK(Steuerschlüssel!E341),NOT(ISBLANK(Steuerschlüssel!F341)))),"",Steuerschlüssel!E341&amp;"&gt;"&amp;Steuerschlüssel!D341&amp;"%"&amp;"-"&amp;Steuerschlüssel!F341))))</f>
        <v/>
      </c>
      <c r="C341" s="124" t="str">
        <f>IF(OR(AND(NOT(ISBLANK(Steuerschlüssel!D341)),NOT(ISBLANK(Steuerschlüssel!E341))),AND(NOT(ISBLANK(Steuerschlüssel!D341)),ISBLANK(Steuerschlüssel!E341),ISBLANK(Steuerschlüssel!F341))),Steuerschlüssel!D341,"")</f>
        <v/>
      </c>
      <c r="D341" s="108" t="str">
        <f>IF(NOT(ISBLANK(Steuerschlüssel!$D341)),Mandantname,"")</f>
        <v/>
      </c>
    </row>
    <row r="342" spans="1:4" ht="15" customHeight="1">
      <c r="A342" s="105" t="str">
        <f>IF(NOT(ISBLANK(Steuerschlüssel!D342)),"Steuerschlüssel","")</f>
        <v/>
      </c>
      <c r="B342" t="str">
        <f>IF(AND(ISBLANK(Steuerschlüssel!D342),ISBLANK(Steuerschlüssel!E342),ISBLANK(Steuerschlüssel!F342)),"",IF(AND(Steuerschlüssel!D342&gt;=0,ISBLANK(Steuerschlüssel!E342),ISBLANK(Steuerschlüssel!F342)),Steuerschlüssel!D342&amp;"%",IF(AND(ISBLANK(Steuerschlüssel!D342),Steuerschlüssel!E342&gt;0,ISBLANK(Steuerschlüssel!F342)),"",IF(OR(AND(ISBLANK(Steuerschlüssel!D342),ISBLANK(Steuerschlüssel!E342),NOT(ISBLANK(Steuerschlüssel!F342))),AND(ISBLANK(Steuerschlüssel!D342),Steuerschlüssel!E342&gt;0,NOT(ISBLANK(Steuerschlüssel!F342))),AND(Steuerschlüssel!D342&gt;=0,ISBLANK(Steuerschlüssel!E342),NOT(ISBLANK(Steuerschlüssel!F342)))),"",Steuerschlüssel!E342&amp;"&gt;"&amp;Steuerschlüssel!D342&amp;"%"&amp;"-"&amp;Steuerschlüssel!F342))))</f>
        <v/>
      </c>
      <c r="C342" s="124" t="str">
        <f>IF(OR(AND(NOT(ISBLANK(Steuerschlüssel!D342)),NOT(ISBLANK(Steuerschlüssel!E342))),AND(NOT(ISBLANK(Steuerschlüssel!D342)),ISBLANK(Steuerschlüssel!E342),ISBLANK(Steuerschlüssel!F342))),Steuerschlüssel!D342,"")</f>
        <v/>
      </c>
      <c r="D342" s="108" t="str">
        <f>IF(NOT(ISBLANK(Steuerschlüssel!$D342)),Mandantname,"")</f>
        <v/>
      </c>
    </row>
    <row r="343" spans="1:4" ht="15" customHeight="1">
      <c r="A343" s="105" t="str">
        <f>IF(NOT(ISBLANK(Steuerschlüssel!D343)),"Steuerschlüssel","")</f>
        <v/>
      </c>
      <c r="B343" t="str">
        <f>IF(AND(ISBLANK(Steuerschlüssel!D343),ISBLANK(Steuerschlüssel!E343),ISBLANK(Steuerschlüssel!F343)),"",IF(AND(Steuerschlüssel!D343&gt;=0,ISBLANK(Steuerschlüssel!E343),ISBLANK(Steuerschlüssel!F343)),Steuerschlüssel!D343&amp;"%",IF(AND(ISBLANK(Steuerschlüssel!D343),Steuerschlüssel!E343&gt;0,ISBLANK(Steuerschlüssel!F343)),"",IF(OR(AND(ISBLANK(Steuerschlüssel!D343),ISBLANK(Steuerschlüssel!E343),NOT(ISBLANK(Steuerschlüssel!F343))),AND(ISBLANK(Steuerschlüssel!D343),Steuerschlüssel!E343&gt;0,NOT(ISBLANK(Steuerschlüssel!F343))),AND(Steuerschlüssel!D343&gt;=0,ISBLANK(Steuerschlüssel!E343),NOT(ISBLANK(Steuerschlüssel!F343)))),"",Steuerschlüssel!E343&amp;"&gt;"&amp;Steuerschlüssel!D343&amp;"%"&amp;"-"&amp;Steuerschlüssel!F343))))</f>
        <v/>
      </c>
      <c r="C343" s="124" t="str">
        <f>IF(OR(AND(NOT(ISBLANK(Steuerschlüssel!D343)),NOT(ISBLANK(Steuerschlüssel!E343))),AND(NOT(ISBLANK(Steuerschlüssel!D343)),ISBLANK(Steuerschlüssel!E343),ISBLANK(Steuerschlüssel!F343))),Steuerschlüssel!D343,"")</f>
        <v/>
      </c>
      <c r="D343" s="108" t="str">
        <f>IF(NOT(ISBLANK(Steuerschlüssel!$D343)),Mandantname,"")</f>
        <v/>
      </c>
    </row>
    <row r="344" spans="1:4" ht="15" customHeight="1">
      <c r="A344" s="105" t="str">
        <f>IF(NOT(ISBLANK(Steuerschlüssel!D344)),"Steuerschlüssel","")</f>
        <v/>
      </c>
      <c r="B344" t="str">
        <f>IF(AND(ISBLANK(Steuerschlüssel!D344),ISBLANK(Steuerschlüssel!E344),ISBLANK(Steuerschlüssel!F344)),"",IF(AND(Steuerschlüssel!D344&gt;=0,ISBLANK(Steuerschlüssel!E344),ISBLANK(Steuerschlüssel!F344)),Steuerschlüssel!D344&amp;"%",IF(AND(ISBLANK(Steuerschlüssel!D344),Steuerschlüssel!E344&gt;0,ISBLANK(Steuerschlüssel!F344)),"",IF(OR(AND(ISBLANK(Steuerschlüssel!D344),ISBLANK(Steuerschlüssel!E344),NOT(ISBLANK(Steuerschlüssel!F344))),AND(ISBLANK(Steuerschlüssel!D344),Steuerschlüssel!E344&gt;0,NOT(ISBLANK(Steuerschlüssel!F344))),AND(Steuerschlüssel!D344&gt;=0,ISBLANK(Steuerschlüssel!E344),NOT(ISBLANK(Steuerschlüssel!F344)))),"",Steuerschlüssel!E344&amp;"&gt;"&amp;Steuerschlüssel!D344&amp;"%"&amp;"-"&amp;Steuerschlüssel!F344))))</f>
        <v/>
      </c>
      <c r="C344" s="124" t="str">
        <f>IF(OR(AND(NOT(ISBLANK(Steuerschlüssel!D344)),NOT(ISBLANK(Steuerschlüssel!E344))),AND(NOT(ISBLANK(Steuerschlüssel!D344)),ISBLANK(Steuerschlüssel!E344),ISBLANK(Steuerschlüssel!F344))),Steuerschlüssel!D344,"")</f>
        <v/>
      </c>
      <c r="D344" s="108" t="str">
        <f>IF(NOT(ISBLANK(Steuerschlüssel!$D344)),Mandantname,"")</f>
        <v/>
      </c>
    </row>
    <row r="345" spans="1:4" ht="15" customHeight="1">
      <c r="A345" s="105" t="str">
        <f>IF(NOT(ISBLANK(Steuerschlüssel!D345)),"Steuerschlüssel","")</f>
        <v/>
      </c>
      <c r="B345" t="str">
        <f>IF(AND(ISBLANK(Steuerschlüssel!D345),ISBLANK(Steuerschlüssel!E345),ISBLANK(Steuerschlüssel!F345)),"",IF(AND(Steuerschlüssel!D345&gt;=0,ISBLANK(Steuerschlüssel!E345),ISBLANK(Steuerschlüssel!F345)),Steuerschlüssel!D345&amp;"%",IF(AND(ISBLANK(Steuerschlüssel!D345),Steuerschlüssel!E345&gt;0,ISBLANK(Steuerschlüssel!F345)),"",IF(OR(AND(ISBLANK(Steuerschlüssel!D345),ISBLANK(Steuerschlüssel!E345),NOT(ISBLANK(Steuerschlüssel!F345))),AND(ISBLANK(Steuerschlüssel!D345),Steuerschlüssel!E345&gt;0,NOT(ISBLANK(Steuerschlüssel!F345))),AND(Steuerschlüssel!D345&gt;=0,ISBLANK(Steuerschlüssel!E345),NOT(ISBLANK(Steuerschlüssel!F345)))),"",Steuerschlüssel!E345&amp;"&gt;"&amp;Steuerschlüssel!D345&amp;"%"&amp;"-"&amp;Steuerschlüssel!F345))))</f>
        <v/>
      </c>
      <c r="C345" s="124" t="str">
        <f>IF(OR(AND(NOT(ISBLANK(Steuerschlüssel!D345)),NOT(ISBLANK(Steuerschlüssel!E345))),AND(NOT(ISBLANK(Steuerschlüssel!D345)),ISBLANK(Steuerschlüssel!E345),ISBLANK(Steuerschlüssel!F345))),Steuerschlüssel!D345,"")</f>
        <v/>
      </c>
      <c r="D345" s="108" t="str">
        <f>IF(NOT(ISBLANK(Steuerschlüssel!$D345)),Mandantname,"")</f>
        <v/>
      </c>
    </row>
    <row r="346" spans="1:4" ht="15" customHeight="1">
      <c r="A346" s="105" t="str">
        <f>IF(NOT(ISBLANK(Steuerschlüssel!D346)),"Steuerschlüssel","")</f>
        <v/>
      </c>
      <c r="B346" t="str">
        <f>IF(AND(ISBLANK(Steuerschlüssel!D346),ISBLANK(Steuerschlüssel!E346),ISBLANK(Steuerschlüssel!F346)),"",IF(AND(Steuerschlüssel!D346&gt;=0,ISBLANK(Steuerschlüssel!E346),ISBLANK(Steuerschlüssel!F346)),Steuerschlüssel!D346&amp;"%",IF(AND(ISBLANK(Steuerschlüssel!D346),Steuerschlüssel!E346&gt;0,ISBLANK(Steuerschlüssel!F346)),"",IF(OR(AND(ISBLANK(Steuerschlüssel!D346),ISBLANK(Steuerschlüssel!E346),NOT(ISBLANK(Steuerschlüssel!F346))),AND(ISBLANK(Steuerschlüssel!D346),Steuerschlüssel!E346&gt;0,NOT(ISBLANK(Steuerschlüssel!F346))),AND(Steuerschlüssel!D346&gt;=0,ISBLANK(Steuerschlüssel!E346),NOT(ISBLANK(Steuerschlüssel!F346)))),"",Steuerschlüssel!E346&amp;"&gt;"&amp;Steuerschlüssel!D346&amp;"%"&amp;"-"&amp;Steuerschlüssel!F346))))</f>
        <v/>
      </c>
      <c r="C346" s="124" t="str">
        <f>IF(OR(AND(NOT(ISBLANK(Steuerschlüssel!D346)),NOT(ISBLANK(Steuerschlüssel!E346))),AND(NOT(ISBLANK(Steuerschlüssel!D346)),ISBLANK(Steuerschlüssel!E346),ISBLANK(Steuerschlüssel!F346))),Steuerschlüssel!D346,"")</f>
        <v/>
      </c>
      <c r="D346" s="108" t="str">
        <f>IF(NOT(ISBLANK(Steuerschlüssel!$D346)),Mandantname,"")</f>
        <v/>
      </c>
    </row>
    <row r="347" spans="1:4" ht="15" customHeight="1">
      <c r="A347" s="105" t="str">
        <f>IF(NOT(ISBLANK(Steuerschlüssel!D347)),"Steuerschlüssel","")</f>
        <v/>
      </c>
      <c r="B347" t="str">
        <f>IF(AND(ISBLANK(Steuerschlüssel!D347),ISBLANK(Steuerschlüssel!E347),ISBLANK(Steuerschlüssel!F347)),"",IF(AND(Steuerschlüssel!D347&gt;=0,ISBLANK(Steuerschlüssel!E347),ISBLANK(Steuerschlüssel!F347)),Steuerschlüssel!D347&amp;"%",IF(AND(ISBLANK(Steuerschlüssel!D347),Steuerschlüssel!E347&gt;0,ISBLANK(Steuerschlüssel!F347)),"",IF(OR(AND(ISBLANK(Steuerschlüssel!D347),ISBLANK(Steuerschlüssel!E347),NOT(ISBLANK(Steuerschlüssel!F347))),AND(ISBLANK(Steuerschlüssel!D347),Steuerschlüssel!E347&gt;0,NOT(ISBLANK(Steuerschlüssel!F347))),AND(Steuerschlüssel!D347&gt;=0,ISBLANK(Steuerschlüssel!E347),NOT(ISBLANK(Steuerschlüssel!F347)))),"",Steuerschlüssel!E347&amp;"&gt;"&amp;Steuerschlüssel!D347&amp;"%"&amp;"-"&amp;Steuerschlüssel!F347))))</f>
        <v/>
      </c>
      <c r="C347" s="124" t="str">
        <f>IF(OR(AND(NOT(ISBLANK(Steuerschlüssel!D347)),NOT(ISBLANK(Steuerschlüssel!E347))),AND(NOT(ISBLANK(Steuerschlüssel!D347)),ISBLANK(Steuerschlüssel!E347),ISBLANK(Steuerschlüssel!F347))),Steuerschlüssel!D347,"")</f>
        <v/>
      </c>
      <c r="D347" s="108" t="str">
        <f>IF(NOT(ISBLANK(Steuerschlüssel!$D347)),Mandantname,"")</f>
        <v/>
      </c>
    </row>
    <row r="348" spans="1:4" ht="15" customHeight="1">
      <c r="A348" s="105" t="str">
        <f>IF(NOT(ISBLANK(Steuerschlüssel!D348)),"Steuerschlüssel","")</f>
        <v/>
      </c>
      <c r="B348" t="str">
        <f>IF(AND(ISBLANK(Steuerschlüssel!D348),ISBLANK(Steuerschlüssel!E348),ISBLANK(Steuerschlüssel!F348)),"",IF(AND(Steuerschlüssel!D348&gt;=0,ISBLANK(Steuerschlüssel!E348),ISBLANK(Steuerschlüssel!F348)),Steuerschlüssel!D348&amp;"%",IF(AND(ISBLANK(Steuerschlüssel!D348),Steuerschlüssel!E348&gt;0,ISBLANK(Steuerschlüssel!F348)),"",IF(OR(AND(ISBLANK(Steuerschlüssel!D348),ISBLANK(Steuerschlüssel!E348),NOT(ISBLANK(Steuerschlüssel!F348))),AND(ISBLANK(Steuerschlüssel!D348),Steuerschlüssel!E348&gt;0,NOT(ISBLANK(Steuerschlüssel!F348))),AND(Steuerschlüssel!D348&gt;=0,ISBLANK(Steuerschlüssel!E348),NOT(ISBLANK(Steuerschlüssel!F348)))),"",Steuerschlüssel!E348&amp;"&gt;"&amp;Steuerschlüssel!D348&amp;"%"&amp;"-"&amp;Steuerschlüssel!F348))))</f>
        <v/>
      </c>
      <c r="C348" s="124" t="str">
        <f>IF(OR(AND(NOT(ISBLANK(Steuerschlüssel!D348)),NOT(ISBLANK(Steuerschlüssel!E348))),AND(NOT(ISBLANK(Steuerschlüssel!D348)),ISBLANK(Steuerschlüssel!E348),ISBLANK(Steuerschlüssel!F348))),Steuerschlüssel!D348,"")</f>
        <v/>
      </c>
      <c r="D348" s="108" t="str">
        <f>IF(NOT(ISBLANK(Steuerschlüssel!$D348)),Mandantname,"")</f>
        <v/>
      </c>
    </row>
    <row r="349" spans="1:4" ht="15" customHeight="1">
      <c r="A349" s="105" t="str">
        <f>IF(NOT(ISBLANK(Steuerschlüssel!D349)),"Steuerschlüssel","")</f>
        <v/>
      </c>
      <c r="B349" t="str">
        <f>IF(AND(ISBLANK(Steuerschlüssel!D349),ISBLANK(Steuerschlüssel!E349),ISBLANK(Steuerschlüssel!F349)),"",IF(AND(Steuerschlüssel!D349&gt;=0,ISBLANK(Steuerschlüssel!E349),ISBLANK(Steuerschlüssel!F349)),Steuerschlüssel!D349&amp;"%",IF(AND(ISBLANK(Steuerschlüssel!D349),Steuerschlüssel!E349&gt;0,ISBLANK(Steuerschlüssel!F349)),"",IF(OR(AND(ISBLANK(Steuerschlüssel!D349),ISBLANK(Steuerschlüssel!E349),NOT(ISBLANK(Steuerschlüssel!F349))),AND(ISBLANK(Steuerschlüssel!D349),Steuerschlüssel!E349&gt;0,NOT(ISBLANK(Steuerschlüssel!F349))),AND(Steuerschlüssel!D349&gt;=0,ISBLANK(Steuerschlüssel!E349),NOT(ISBLANK(Steuerschlüssel!F349)))),"",Steuerschlüssel!E349&amp;"&gt;"&amp;Steuerschlüssel!D349&amp;"%"&amp;"-"&amp;Steuerschlüssel!F349))))</f>
        <v/>
      </c>
      <c r="C349" s="124" t="str">
        <f>IF(OR(AND(NOT(ISBLANK(Steuerschlüssel!D349)),NOT(ISBLANK(Steuerschlüssel!E349))),AND(NOT(ISBLANK(Steuerschlüssel!D349)),ISBLANK(Steuerschlüssel!E349),ISBLANK(Steuerschlüssel!F349))),Steuerschlüssel!D349,"")</f>
        <v/>
      </c>
      <c r="D349" s="108" t="str">
        <f>IF(NOT(ISBLANK(Steuerschlüssel!$D349)),Mandantname,"")</f>
        <v/>
      </c>
    </row>
    <row r="350" spans="1:4" ht="15" customHeight="1">
      <c r="A350" s="105" t="str">
        <f>IF(NOT(ISBLANK(Steuerschlüssel!D350)),"Steuerschlüssel","")</f>
        <v/>
      </c>
      <c r="B350" t="str">
        <f>IF(AND(ISBLANK(Steuerschlüssel!D350),ISBLANK(Steuerschlüssel!E350),ISBLANK(Steuerschlüssel!F350)),"",IF(AND(Steuerschlüssel!D350&gt;=0,ISBLANK(Steuerschlüssel!E350),ISBLANK(Steuerschlüssel!F350)),Steuerschlüssel!D350&amp;"%",IF(AND(ISBLANK(Steuerschlüssel!D350),Steuerschlüssel!E350&gt;0,ISBLANK(Steuerschlüssel!F350)),"",IF(OR(AND(ISBLANK(Steuerschlüssel!D350),ISBLANK(Steuerschlüssel!E350),NOT(ISBLANK(Steuerschlüssel!F350))),AND(ISBLANK(Steuerschlüssel!D350),Steuerschlüssel!E350&gt;0,NOT(ISBLANK(Steuerschlüssel!F350))),AND(Steuerschlüssel!D350&gt;=0,ISBLANK(Steuerschlüssel!E350),NOT(ISBLANK(Steuerschlüssel!F350)))),"",Steuerschlüssel!E350&amp;"&gt;"&amp;Steuerschlüssel!D350&amp;"%"&amp;"-"&amp;Steuerschlüssel!F350))))</f>
        <v/>
      </c>
      <c r="C350" s="124" t="str">
        <f>IF(OR(AND(NOT(ISBLANK(Steuerschlüssel!D350)),NOT(ISBLANK(Steuerschlüssel!E350))),AND(NOT(ISBLANK(Steuerschlüssel!D350)),ISBLANK(Steuerschlüssel!E350),ISBLANK(Steuerschlüssel!F350))),Steuerschlüssel!D350,"")</f>
        <v/>
      </c>
      <c r="D350" s="108" t="str">
        <f>IF(NOT(ISBLANK(Steuerschlüssel!$D350)),Mandantname,"")</f>
        <v/>
      </c>
    </row>
    <row r="351" spans="1:4" ht="15" customHeight="1">
      <c r="A351" s="105" t="str">
        <f>IF(NOT(ISBLANK(Steuerschlüssel!D351)),"Steuerschlüssel","")</f>
        <v/>
      </c>
      <c r="B351" t="str">
        <f>IF(AND(ISBLANK(Steuerschlüssel!D351),ISBLANK(Steuerschlüssel!E351),ISBLANK(Steuerschlüssel!F351)),"",IF(AND(Steuerschlüssel!D351&gt;=0,ISBLANK(Steuerschlüssel!E351),ISBLANK(Steuerschlüssel!F351)),Steuerschlüssel!D351&amp;"%",IF(AND(ISBLANK(Steuerschlüssel!D351),Steuerschlüssel!E351&gt;0,ISBLANK(Steuerschlüssel!F351)),"",IF(OR(AND(ISBLANK(Steuerschlüssel!D351),ISBLANK(Steuerschlüssel!E351),NOT(ISBLANK(Steuerschlüssel!F351))),AND(ISBLANK(Steuerschlüssel!D351),Steuerschlüssel!E351&gt;0,NOT(ISBLANK(Steuerschlüssel!F351))),AND(Steuerschlüssel!D351&gt;=0,ISBLANK(Steuerschlüssel!E351),NOT(ISBLANK(Steuerschlüssel!F351)))),"",Steuerschlüssel!E351&amp;"&gt;"&amp;Steuerschlüssel!D351&amp;"%"&amp;"-"&amp;Steuerschlüssel!F351))))</f>
        <v/>
      </c>
      <c r="C351" s="124" t="str">
        <f>IF(OR(AND(NOT(ISBLANK(Steuerschlüssel!D351)),NOT(ISBLANK(Steuerschlüssel!E351))),AND(NOT(ISBLANK(Steuerschlüssel!D351)),ISBLANK(Steuerschlüssel!E351),ISBLANK(Steuerschlüssel!F351))),Steuerschlüssel!D351,"")</f>
        <v/>
      </c>
      <c r="D351" s="108" t="str">
        <f>IF(NOT(ISBLANK(Steuerschlüssel!$D351)),Mandantname,"")</f>
        <v/>
      </c>
    </row>
    <row r="352" spans="1:4" ht="15" customHeight="1">
      <c r="A352" s="105" t="str">
        <f>IF(NOT(ISBLANK(Steuerschlüssel!D352)),"Steuerschlüssel","")</f>
        <v/>
      </c>
      <c r="B352" t="str">
        <f>IF(AND(ISBLANK(Steuerschlüssel!D352),ISBLANK(Steuerschlüssel!E352),ISBLANK(Steuerschlüssel!F352)),"",IF(AND(Steuerschlüssel!D352&gt;=0,ISBLANK(Steuerschlüssel!E352),ISBLANK(Steuerschlüssel!F352)),Steuerschlüssel!D352&amp;"%",IF(AND(ISBLANK(Steuerschlüssel!D352),Steuerschlüssel!E352&gt;0,ISBLANK(Steuerschlüssel!F352)),"",IF(OR(AND(ISBLANK(Steuerschlüssel!D352),ISBLANK(Steuerschlüssel!E352),NOT(ISBLANK(Steuerschlüssel!F352))),AND(ISBLANK(Steuerschlüssel!D352),Steuerschlüssel!E352&gt;0,NOT(ISBLANK(Steuerschlüssel!F352))),AND(Steuerschlüssel!D352&gt;=0,ISBLANK(Steuerschlüssel!E352),NOT(ISBLANK(Steuerschlüssel!F352)))),"",Steuerschlüssel!E352&amp;"&gt;"&amp;Steuerschlüssel!D352&amp;"%"&amp;"-"&amp;Steuerschlüssel!F352))))</f>
        <v/>
      </c>
      <c r="C352" s="124" t="str">
        <f>IF(OR(AND(NOT(ISBLANK(Steuerschlüssel!D352)),NOT(ISBLANK(Steuerschlüssel!E352))),AND(NOT(ISBLANK(Steuerschlüssel!D352)),ISBLANK(Steuerschlüssel!E352),ISBLANK(Steuerschlüssel!F352))),Steuerschlüssel!D352,"")</f>
        <v/>
      </c>
      <c r="D352" s="108" t="str">
        <f>IF(NOT(ISBLANK(Steuerschlüssel!$D352)),Mandantname,"")</f>
        <v/>
      </c>
    </row>
    <row r="353" spans="1:4" ht="15" customHeight="1">
      <c r="A353" s="105" t="str">
        <f>IF(NOT(ISBLANK(Steuerschlüssel!D353)),"Steuerschlüssel","")</f>
        <v/>
      </c>
      <c r="B353" t="str">
        <f>IF(AND(ISBLANK(Steuerschlüssel!D353),ISBLANK(Steuerschlüssel!E353),ISBLANK(Steuerschlüssel!F353)),"",IF(AND(Steuerschlüssel!D353&gt;=0,ISBLANK(Steuerschlüssel!E353),ISBLANK(Steuerschlüssel!F353)),Steuerschlüssel!D353&amp;"%",IF(AND(ISBLANK(Steuerschlüssel!D353),Steuerschlüssel!E353&gt;0,ISBLANK(Steuerschlüssel!F353)),"",IF(OR(AND(ISBLANK(Steuerschlüssel!D353),ISBLANK(Steuerschlüssel!E353),NOT(ISBLANK(Steuerschlüssel!F353))),AND(ISBLANK(Steuerschlüssel!D353),Steuerschlüssel!E353&gt;0,NOT(ISBLANK(Steuerschlüssel!F353))),AND(Steuerschlüssel!D353&gt;=0,ISBLANK(Steuerschlüssel!E353),NOT(ISBLANK(Steuerschlüssel!F353)))),"",Steuerschlüssel!E353&amp;"&gt;"&amp;Steuerschlüssel!D353&amp;"%"&amp;"-"&amp;Steuerschlüssel!F353))))</f>
        <v/>
      </c>
      <c r="C353" s="124" t="str">
        <f>IF(OR(AND(NOT(ISBLANK(Steuerschlüssel!D353)),NOT(ISBLANK(Steuerschlüssel!E353))),AND(NOT(ISBLANK(Steuerschlüssel!D353)),ISBLANK(Steuerschlüssel!E353),ISBLANK(Steuerschlüssel!F353))),Steuerschlüssel!D353,"")</f>
        <v/>
      </c>
      <c r="D353" s="108" t="str">
        <f>IF(NOT(ISBLANK(Steuerschlüssel!$D353)),Mandantname,"")</f>
        <v/>
      </c>
    </row>
    <row r="354" spans="1:4" ht="15" customHeight="1">
      <c r="A354" s="105" t="str">
        <f>IF(NOT(ISBLANK(Steuerschlüssel!D354)),"Steuerschlüssel","")</f>
        <v/>
      </c>
      <c r="B354" t="str">
        <f>IF(AND(ISBLANK(Steuerschlüssel!D354),ISBLANK(Steuerschlüssel!E354),ISBLANK(Steuerschlüssel!F354)),"",IF(AND(Steuerschlüssel!D354&gt;=0,ISBLANK(Steuerschlüssel!E354),ISBLANK(Steuerschlüssel!F354)),Steuerschlüssel!D354&amp;"%",IF(AND(ISBLANK(Steuerschlüssel!D354),Steuerschlüssel!E354&gt;0,ISBLANK(Steuerschlüssel!F354)),"",IF(OR(AND(ISBLANK(Steuerschlüssel!D354),ISBLANK(Steuerschlüssel!E354),NOT(ISBLANK(Steuerschlüssel!F354))),AND(ISBLANK(Steuerschlüssel!D354),Steuerschlüssel!E354&gt;0,NOT(ISBLANK(Steuerschlüssel!F354))),AND(Steuerschlüssel!D354&gt;=0,ISBLANK(Steuerschlüssel!E354),NOT(ISBLANK(Steuerschlüssel!F354)))),"",Steuerschlüssel!E354&amp;"&gt;"&amp;Steuerschlüssel!D354&amp;"%"&amp;"-"&amp;Steuerschlüssel!F354))))</f>
        <v/>
      </c>
      <c r="C354" s="124" t="str">
        <f>IF(OR(AND(NOT(ISBLANK(Steuerschlüssel!D354)),NOT(ISBLANK(Steuerschlüssel!E354))),AND(NOT(ISBLANK(Steuerschlüssel!D354)),ISBLANK(Steuerschlüssel!E354),ISBLANK(Steuerschlüssel!F354))),Steuerschlüssel!D354,"")</f>
        <v/>
      </c>
      <c r="D354" s="108" t="str">
        <f>IF(NOT(ISBLANK(Steuerschlüssel!$D354)),Mandantname,"")</f>
        <v/>
      </c>
    </row>
    <row r="355" spans="1:4" ht="15" customHeight="1">
      <c r="A355" s="105" t="str">
        <f>IF(NOT(ISBLANK(Steuerschlüssel!D355)),"Steuerschlüssel","")</f>
        <v/>
      </c>
      <c r="B355" t="str">
        <f>IF(AND(ISBLANK(Steuerschlüssel!D355),ISBLANK(Steuerschlüssel!E355),ISBLANK(Steuerschlüssel!F355)),"",IF(AND(Steuerschlüssel!D355&gt;=0,ISBLANK(Steuerschlüssel!E355),ISBLANK(Steuerschlüssel!F355)),Steuerschlüssel!D355&amp;"%",IF(AND(ISBLANK(Steuerschlüssel!D355),Steuerschlüssel!E355&gt;0,ISBLANK(Steuerschlüssel!F355)),"",IF(OR(AND(ISBLANK(Steuerschlüssel!D355),ISBLANK(Steuerschlüssel!E355),NOT(ISBLANK(Steuerschlüssel!F355))),AND(ISBLANK(Steuerschlüssel!D355),Steuerschlüssel!E355&gt;0,NOT(ISBLANK(Steuerschlüssel!F355))),AND(Steuerschlüssel!D355&gt;=0,ISBLANK(Steuerschlüssel!E355),NOT(ISBLANK(Steuerschlüssel!F355)))),"",Steuerschlüssel!E355&amp;"&gt;"&amp;Steuerschlüssel!D355&amp;"%"&amp;"-"&amp;Steuerschlüssel!F355))))</f>
        <v/>
      </c>
      <c r="C355" s="124" t="str">
        <f>IF(OR(AND(NOT(ISBLANK(Steuerschlüssel!D355)),NOT(ISBLANK(Steuerschlüssel!E355))),AND(NOT(ISBLANK(Steuerschlüssel!D355)),ISBLANK(Steuerschlüssel!E355),ISBLANK(Steuerschlüssel!F355))),Steuerschlüssel!D355,"")</f>
        <v/>
      </c>
      <c r="D355" s="108" t="str">
        <f>IF(NOT(ISBLANK(Steuerschlüssel!$D355)),Mandantname,"")</f>
        <v/>
      </c>
    </row>
    <row r="356" spans="1:4" ht="15" customHeight="1">
      <c r="A356" s="105" t="str">
        <f>IF(NOT(ISBLANK(Steuerschlüssel!D356)),"Steuerschlüssel","")</f>
        <v/>
      </c>
      <c r="B356" t="str">
        <f>IF(AND(ISBLANK(Steuerschlüssel!D356),ISBLANK(Steuerschlüssel!E356),ISBLANK(Steuerschlüssel!F356)),"",IF(AND(Steuerschlüssel!D356&gt;=0,ISBLANK(Steuerschlüssel!E356),ISBLANK(Steuerschlüssel!F356)),Steuerschlüssel!D356&amp;"%",IF(AND(ISBLANK(Steuerschlüssel!D356),Steuerschlüssel!E356&gt;0,ISBLANK(Steuerschlüssel!F356)),"",IF(OR(AND(ISBLANK(Steuerschlüssel!D356),ISBLANK(Steuerschlüssel!E356),NOT(ISBLANK(Steuerschlüssel!F356))),AND(ISBLANK(Steuerschlüssel!D356),Steuerschlüssel!E356&gt;0,NOT(ISBLANK(Steuerschlüssel!F356))),AND(Steuerschlüssel!D356&gt;=0,ISBLANK(Steuerschlüssel!E356),NOT(ISBLANK(Steuerschlüssel!F356)))),"",Steuerschlüssel!E356&amp;"&gt;"&amp;Steuerschlüssel!D356&amp;"%"&amp;"-"&amp;Steuerschlüssel!F356))))</f>
        <v/>
      </c>
      <c r="C356" s="124" t="str">
        <f>IF(OR(AND(NOT(ISBLANK(Steuerschlüssel!D356)),NOT(ISBLANK(Steuerschlüssel!E356))),AND(NOT(ISBLANK(Steuerschlüssel!D356)),ISBLANK(Steuerschlüssel!E356),ISBLANK(Steuerschlüssel!F356))),Steuerschlüssel!D356,"")</f>
        <v/>
      </c>
      <c r="D356" s="108" t="str">
        <f>IF(NOT(ISBLANK(Steuerschlüssel!$D356)),Mandantname,"")</f>
        <v/>
      </c>
    </row>
    <row r="357" spans="1:4" ht="15" customHeight="1">
      <c r="A357" s="105" t="str">
        <f>IF(NOT(ISBLANK(Steuerschlüssel!D357)),"Steuerschlüssel","")</f>
        <v/>
      </c>
      <c r="B357" t="str">
        <f>IF(AND(ISBLANK(Steuerschlüssel!D357),ISBLANK(Steuerschlüssel!E357),ISBLANK(Steuerschlüssel!F357)),"",IF(AND(Steuerschlüssel!D357&gt;=0,ISBLANK(Steuerschlüssel!E357),ISBLANK(Steuerschlüssel!F357)),Steuerschlüssel!D357&amp;"%",IF(AND(ISBLANK(Steuerschlüssel!D357),Steuerschlüssel!E357&gt;0,ISBLANK(Steuerschlüssel!F357)),"",IF(OR(AND(ISBLANK(Steuerschlüssel!D357),ISBLANK(Steuerschlüssel!E357),NOT(ISBLANK(Steuerschlüssel!F357))),AND(ISBLANK(Steuerschlüssel!D357),Steuerschlüssel!E357&gt;0,NOT(ISBLANK(Steuerschlüssel!F357))),AND(Steuerschlüssel!D357&gt;=0,ISBLANK(Steuerschlüssel!E357),NOT(ISBLANK(Steuerschlüssel!F357)))),"",Steuerschlüssel!E357&amp;"&gt;"&amp;Steuerschlüssel!D357&amp;"%"&amp;"-"&amp;Steuerschlüssel!F357))))</f>
        <v/>
      </c>
      <c r="C357" s="124" t="str">
        <f>IF(OR(AND(NOT(ISBLANK(Steuerschlüssel!D357)),NOT(ISBLANK(Steuerschlüssel!E357))),AND(NOT(ISBLANK(Steuerschlüssel!D357)),ISBLANK(Steuerschlüssel!E357),ISBLANK(Steuerschlüssel!F357))),Steuerschlüssel!D357,"")</f>
        <v/>
      </c>
      <c r="D357" s="108" t="str">
        <f>IF(NOT(ISBLANK(Steuerschlüssel!$D357)),Mandantname,"")</f>
        <v/>
      </c>
    </row>
    <row r="358" spans="1:4" ht="15" customHeight="1">
      <c r="A358" s="105" t="str">
        <f>IF(NOT(ISBLANK(Steuerschlüssel!D358)),"Steuerschlüssel","")</f>
        <v/>
      </c>
      <c r="B358" t="str">
        <f>IF(AND(ISBLANK(Steuerschlüssel!D358),ISBLANK(Steuerschlüssel!E358),ISBLANK(Steuerschlüssel!F358)),"",IF(AND(Steuerschlüssel!D358&gt;=0,ISBLANK(Steuerschlüssel!E358),ISBLANK(Steuerschlüssel!F358)),Steuerschlüssel!D358&amp;"%",IF(AND(ISBLANK(Steuerschlüssel!D358),Steuerschlüssel!E358&gt;0,ISBLANK(Steuerschlüssel!F358)),"",IF(OR(AND(ISBLANK(Steuerschlüssel!D358),ISBLANK(Steuerschlüssel!E358),NOT(ISBLANK(Steuerschlüssel!F358))),AND(ISBLANK(Steuerschlüssel!D358),Steuerschlüssel!E358&gt;0,NOT(ISBLANK(Steuerschlüssel!F358))),AND(Steuerschlüssel!D358&gt;=0,ISBLANK(Steuerschlüssel!E358),NOT(ISBLANK(Steuerschlüssel!F358)))),"",Steuerschlüssel!E358&amp;"&gt;"&amp;Steuerschlüssel!D358&amp;"%"&amp;"-"&amp;Steuerschlüssel!F358))))</f>
        <v/>
      </c>
      <c r="C358" s="124" t="str">
        <f>IF(OR(AND(NOT(ISBLANK(Steuerschlüssel!D358)),NOT(ISBLANK(Steuerschlüssel!E358))),AND(NOT(ISBLANK(Steuerschlüssel!D358)),ISBLANK(Steuerschlüssel!E358),ISBLANK(Steuerschlüssel!F358))),Steuerschlüssel!D358,"")</f>
        <v/>
      </c>
      <c r="D358" s="108" t="str">
        <f>IF(NOT(ISBLANK(Steuerschlüssel!$D358)),Mandantname,"")</f>
        <v/>
      </c>
    </row>
    <row r="359" spans="1:4" ht="15" customHeight="1">
      <c r="A359" s="105" t="str">
        <f>IF(NOT(ISBLANK(Steuerschlüssel!D359)),"Steuerschlüssel","")</f>
        <v/>
      </c>
      <c r="B359" t="str">
        <f>IF(AND(ISBLANK(Steuerschlüssel!D359),ISBLANK(Steuerschlüssel!E359),ISBLANK(Steuerschlüssel!F359)),"",IF(AND(Steuerschlüssel!D359&gt;=0,ISBLANK(Steuerschlüssel!E359),ISBLANK(Steuerschlüssel!F359)),Steuerschlüssel!D359&amp;"%",IF(AND(ISBLANK(Steuerschlüssel!D359),Steuerschlüssel!E359&gt;0,ISBLANK(Steuerschlüssel!F359)),"",IF(OR(AND(ISBLANK(Steuerschlüssel!D359),ISBLANK(Steuerschlüssel!E359),NOT(ISBLANK(Steuerschlüssel!F359))),AND(ISBLANK(Steuerschlüssel!D359),Steuerschlüssel!E359&gt;0,NOT(ISBLANK(Steuerschlüssel!F359))),AND(Steuerschlüssel!D359&gt;=0,ISBLANK(Steuerschlüssel!E359),NOT(ISBLANK(Steuerschlüssel!F359)))),"",Steuerschlüssel!E359&amp;"&gt;"&amp;Steuerschlüssel!D359&amp;"%"&amp;"-"&amp;Steuerschlüssel!F359))))</f>
        <v/>
      </c>
      <c r="C359" s="124" t="str">
        <f>IF(OR(AND(NOT(ISBLANK(Steuerschlüssel!D359)),NOT(ISBLANK(Steuerschlüssel!E359))),AND(NOT(ISBLANK(Steuerschlüssel!D359)),ISBLANK(Steuerschlüssel!E359),ISBLANK(Steuerschlüssel!F359))),Steuerschlüssel!D359,"")</f>
        <v/>
      </c>
      <c r="D359" s="108" t="str">
        <f>IF(NOT(ISBLANK(Steuerschlüssel!$D359)),Mandantname,"")</f>
        <v/>
      </c>
    </row>
    <row r="360" spans="1:4" ht="15" customHeight="1">
      <c r="A360" s="105" t="str">
        <f>IF(NOT(ISBLANK(Steuerschlüssel!D360)),"Steuerschlüssel","")</f>
        <v/>
      </c>
      <c r="B360" t="str">
        <f>IF(AND(ISBLANK(Steuerschlüssel!D360),ISBLANK(Steuerschlüssel!E360),ISBLANK(Steuerschlüssel!F360)),"",IF(AND(Steuerschlüssel!D360&gt;=0,ISBLANK(Steuerschlüssel!E360),ISBLANK(Steuerschlüssel!F360)),Steuerschlüssel!D360&amp;"%",IF(AND(ISBLANK(Steuerschlüssel!D360),Steuerschlüssel!E360&gt;0,ISBLANK(Steuerschlüssel!F360)),"",IF(OR(AND(ISBLANK(Steuerschlüssel!D360),ISBLANK(Steuerschlüssel!E360),NOT(ISBLANK(Steuerschlüssel!F360))),AND(ISBLANK(Steuerschlüssel!D360),Steuerschlüssel!E360&gt;0,NOT(ISBLANK(Steuerschlüssel!F360))),AND(Steuerschlüssel!D360&gt;=0,ISBLANK(Steuerschlüssel!E360),NOT(ISBLANK(Steuerschlüssel!F360)))),"",Steuerschlüssel!E360&amp;"&gt;"&amp;Steuerschlüssel!D360&amp;"%"&amp;"-"&amp;Steuerschlüssel!F360))))</f>
        <v/>
      </c>
      <c r="C360" s="124" t="str">
        <f>IF(OR(AND(NOT(ISBLANK(Steuerschlüssel!D360)),NOT(ISBLANK(Steuerschlüssel!E360))),AND(NOT(ISBLANK(Steuerschlüssel!D360)),ISBLANK(Steuerschlüssel!E360),ISBLANK(Steuerschlüssel!F360))),Steuerschlüssel!D360,"")</f>
        <v/>
      </c>
      <c r="D360" s="108" t="str">
        <f>IF(NOT(ISBLANK(Steuerschlüssel!$D360)),Mandantname,"")</f>
        <v/>
      </c>
    </row>
    <row r="361" spans="1:4" ht="15" customHeight="1">
      <c r="A361" s="105" t="str">
        <f>IF(NOT(ISBLANK(Steuerschlüssel!D361)),"Steuerschlüssel","")</f>
        <v/>
      </c>
      <c r="B361" t="str">
        <f>IF(AND(ISBLANK(Steuerschlüssel!D361),ISBLANK(Steuerschlüssel!E361),ISBLANK(Steuerschlüssel!F361)),"",IF(AND(Steuerschlüssel!D361&gt;=0,ISBLANK(Steuerschlüssel!E361),ISBLANK(Steuerschlüssel!F361)),Steuerschlüssel!D361&amp;"%",IF(AND(ISBLANK(Steuerschlüssel!D361),Steuerschlüssel!E361&gt;0,ISBLANK(Steuerschlüssel!F361)),"",IF(OR(AND(ISBLANK(Steuerschlüssel!D361),ISBLANK(Steuerschlüssel!E361),NOT(ISBLANK(Steuerschlüssel!F361))),AND(ISBLANK(Steuerschlüssel!D361),Steuerschlüssel!E361&gt;0,NOT(ISBLANK(Steuerschlüssel!F361))),AND(Steuerschlüssel!D361&gt;=0,ISBLANK(Steuerschlüssel!E361),NOT(ISBLANK(Steuerschlüssel!F361)))),"",Steuerschlüssel!E361&amp;"&gt;"&amp;Steuerschlüssel!D361&amp;"%"&amp;"-"&amp;Steuerschlüssel!F361))))</f>
        <v/>
      </c>
      <c r="C361" s="124" t="str">
        <f>IF(OR(AND(NOT(ISBLANK(Steuerschlüssel!D361)),NOT(ISBLANK(Steuerschlüssel!E361))),AND(NOT(ISBLANK(Steuerschlüssel!D361)),ISBLANK(Steuerschlüssel!E361),ISBLANK(Steuerschlüssel!F361))),Steuerschlüssel!D361,"")</f>
        <v/>
      </c>
      <c r="D361" s="108" t="str">
        <f>IF(NOT(ISBLANK(Steuerschlüssel!$D361)),Mandantname,"")</f>
        <v/>
      </c>
    </row>
    <row r="362" spans="1:4" ht="15" customHeight="1">
      <c r="A362" s="105" t="str">
        <f>IF(NOT(ISBLANK(Steuerschlüssel!D362)),"Steuerschlüssel","")</f>
        <v/>
      </c>
      <c r="B362" t="str">
        <f>IF(AND(ISBLANK(Steuerschlüssel!D362),ISBLANK(Steuerschlüssel!E362),ISBLANK(Steuerschlüssel!F362)),"",IF(AND(Steuerschlüssel!D362&gt;=0,ISBLANK(Steuerschlüssel!E362),ISBLANK(Steuerschlüssel!F362)),Steuerschlüssel!D362&amp;"%",IF(AND(ISBLANK(Steuerschlüssel!D362),Steuerschlüssel!E362&gt;0,ISBLANK(Steuerschlüssel!F362)),"",IF(OR(AND(ISBLANK(Steuerschlüssel!D362),ISBLANK(Steuerschlüssel!E362),NOT(ISBLANK(Steuerschlüssel!F362))),AND(ISBLANK(Steuerschlüssel!D362),Steuerschlüssel!E362&gt;0,NOT(ISBLANK(Steuerschlüssel!F362))),AND(Steuerschlüssel!D362&gt;=0,ISBLANK(Steuerschlüssel!E362),NOT(ISBLANK(Steuerschlüssel!F362)))),"",Steuerschlüssel!E362&amp;"&gt;"&amp;Steuerschlüssel!D362&amp;"%"&amp;"-"&amp;Steuerschlüssel!F362))))</f>
        <v/>
      </c>
      <c r="C362" s="124" t="str">
        <f>IF(OR(AND(NOT(ISBLANK(Steuerschlüssel!D362)),NOT(ISBLANK(Steuerschlüssel!E362))),AND(NOT(ISBLANK(Steuerschlüssel!D362)),ISBLANK(Steuerschlüssel!E362),ISBLANK(Steuerschlüssel!F362))),Steuerschlüssel!D362,"")</f>
        <v/>
      </c>
      <c r="D362" s="108" t="str">
        <f>IF(NOT(ISBLANK(Steuerschlüssel!$D362)),Mandantname,"")</f>
        <v/>
      </c>
    </row>
    <row r="363" spans="1:4" ht="15" customHeight="1">
      <c r="A363" s="105" t="str">
        <f>IF(NOT(ISBLANK(Steuerschlüssel!D363)),"Steuerschlüssel","")</f>
        <v/>
      </c>
      <c r="B363" t="str">
        <f>IF(AND(ISBLANK(Steuerschlüssel!D363),ISBLANK(Steuerschlüssel!E363),ISBLANK(Steuerschlüssel!F363)),"",IF(AND(Steuerschlüssel!D363&gt;=0,ISBLANK(Steuerschlüssel!E363),ISBLANK(Steuerschlüssel!F363)),Steuerschlüssel!D363&amp;"%",IF(AND(ISBLANK(Steuerschlüssel!D363),Steuerschlüssel!E363&gt;0,ISBLANK(Steuerschlüssel!F363)),"",IF(OR(AND(ISBLANK(Steuerschlüssel!D363),ISBLANK(Steuerschlüssel!E363),NOT(ISBLANK(Steuerschlüssel!F363))),AND(ISBLANK(Steuerschlüssel!D363),Steuerschlüssel!E363&gt;0,NOT(ISBLANK(Steuerschlüssel!F363))),AND(Steuerschlüssel!D363&gt;=0,ISBLANK(Steuerschlüssel!E363),NOT(ISBLANK(Steuerschlüssel!F363)))),"",Steuerschlüssel!E363&amp;"&gt;"&amp;Steuerschlüssel!D363&amp;"%"&amp;"-"&amp;Steuerschlüssel!F363))))</f>
        <v/>
      </c>
      <c r="C363" s="124" t="str">
        <f>IF(OR(AND(NOT(ISBLANK(Steuerschlüssel!D363)),NOT(ISBLANK(Steuerschlüssel!E363))),AND(NOT(ISBLANK(Steuerschlüssel!D363)),ISBLANK(Steuerschlüssel!E363),ISBLANK(Steuerschlüssel!F363))),Steuerschlüssel!D363,"")</f>
        <v/>
      </c>
      <c r="D363" s="108" t="str">
        <f>IF(NOT(ISBLANK(Steuerschlüssel!$D363)),Mandantname,"")</f>
        <v/>
      </c>
    </row>
    <row r="364" spans="1:4" ht="15" customHeight="1">
      <c r="A364" s="105" t="str">
        <f>IF(NOT(ISBLANK(Steuerschlüssel!D364)),"Steuerschlüssel","")</f>
        <v/>
      </c>
      <c r="B364" t="str">
        <f>IF(AND(ISBLANK(Steuerschlüssel!D364),ISBLANK(Steuerschlüssel!E364),ISBLANK(Steuerschlüssel!F364)),"",IF(AND(Steuerschlüssel!D364&gt;=0,ISBLANK(Steuerschlüssel!E364),ISBLANK(Steuerschlüssel!F364)),Steuerschlüssel!D364&amp;"%",IF(AND(ISBLANK(Steuerschlüssel!D364),Steuerschlüssel!E364&gt;0,ISBLANK(Steuerschlüssel!F364)),"",IF(OR(AND(ISBLANK(Steuerschlüssel!D364),ISBLANK(Steuerschlüssel!E364),NOT(ISBLANK(Steuerschlüssel!F364))),AND(ISBLANK(Steuerschlüssel!D364),Steuerschlüssel!E364&gt;0,NOT(ISBLANK(Steuerschlüssel!F364))),AND(Steuerschlüssel!D364&gt;=0,ISBLANK(Steuerschlüssel!E364),NOT(ISBLANK(Steuerschlüssel!F364)))),"",Steuerschlüssel!E364&amp;"&gt;"&amp;Steuerschlüssel!D364&amp;"%"&amp;"-"&amp;Steuerschlüssel!F364))))</f>
        <v/>
      </c>
      <c r="C364" s="124" t="str">
        <f>IF(OR(AND(NOT(ISBLANK(Steuerschlüssel!D364)),NOT(ISBLANK(Steuerschlüssel!E364))),AND(NOT(ISBLANK(Steuerschlüssel!D364)),ISBLANK(Steuerschlüssel!E364),ISBLANK(Steuerschlüssel!F364))),Steuerschlüssel!D364,"")</f>
        <v/>
      </c>
      <c r="D364" s="108" t="str">
        <f>IF(NOT(ISBLANK(Steuerschlüssel!$D364)),Mandantname,"")</f>
        <v/>
      </c>
    </row>
    <row r="365" spans="1:4" ht="15" customHeight="1">
      <c r="A365" s="105" t="str">
        <f>IF(NOT(ISBLANK(Steuerschlüssel!D365)),"Steuerschlüssel","")</f>
        <v/>
      </c>
      <c r="B365" t="str">
        <f>IF(AND(ISBLANK(Steuerschlüssel!D365),ISBLANK(Steuerschlüssel!E365),ISBLANK(Steuerschlüssel!F365)),"",IF(AND(Steuerschlüssel!D365&gt;=0,ISBLANK(Steuerschlüssel!E365),ISBLANK(Steuerschlüssel!F365)),Steuerschlüssel!D365&amp;"%",IF(AND(ISBLANK(Steuerschlüssel!D365),Steuerschlüssel!E365&gt;0,ISBLANK(Steuerschlüssel!F365)),"",IF(OR(AND(ISBLANK(Steuerschlüssel!D365),ISBLANK(Steuerschlüssel!E365),NOT(ISBLANK(Steuerschlüssel!F365))),AND(ISBLANK(Steuerschlüssel!D365),Steuerschlüssel!E365&gt;0,NOT(ISBLANK(Steuerschlüssel!F365))),AND(Steuerschlüssel!D365&gt;=0,ISBLANK(Steuerschlüssel!E365),NOT(ISBLANK(Steuerschlüssel!F365)))),"",Steuerschlüssel!E365&amp;"&gt;"&amp;Steuerschlüssel!D365&amp;"%"&amp;"-"&amp;Steuerschlüssel!F365))))</f>
        <v/>
      </c>
      <c r="C365" s="124" t="str">
        <f>IF(OR(AND(NOT(ISBLANK(Steuerschlüssel!D365)),NOT(ISBLANK(Steuerschlüssel!E365))),AND(NOT(ISBLANK(Steuerschlüssel!D365)),ISBLANK(Steuerschlüssel!E365),ISBLANK(Steuerschlüssel!F365))),Steuerschlüssel!D365,"")</f>
        <v/>
      </c>
      <c r="D365" s="108" t="str">
        <f>IF(NOT(ISBLANK(Steuerschlüssel!$D365)),Mandantname,"")</f>
        <v/>
      </c>
    </row>
    <row r="366" spans="1:4" ht="15" customHeight="1">
      <c r="A366" s="105" t="str">
        <f>IF(NOT(ISBLANK(Steuerschlüssel!D366)),"Steuerschlüssel","")</f>
        <v/>
      </c>
      <c r="B366" t="str">
        <f>IF(AND(ISBLANK(Steuerschlüssel!D366),ISBLANK(Steuerschlüssel!E366),ISBLANK(Steuerschlüssel!F366)),"",IF(AND(Steuerschlüssel!D366&gt;=0,ISBLANK(Steuerschlüssel!E366),ISBLANK(Steuerschlüssel!F366)),Steuerschlüssel!D366&amp;"%",IF(AND(ISBLANK(Steuerschlüssel!D366),Steuerschlüssel!E366&gt;0,ISBLANK(Steuerschlüssel!F366)),"",IF(OR(AND(ISBLANK(Steuerschlüssel!D366),ISBLANK(Steuerschlüssel!E366),NOT(ISBLANK(Steuerschlüssel!F366))),AND(ISBLANK(Steuerschlüssel!D366),Steuerschlüssel!E366&gt;0,NOT(ISBLANK(Steuerschlüssel!F366))),AND(Steuerschlüssel!D366&gt;=0,ISBLANK(Steuerschlüssel!E366),NOT(ISBLANK(Steuerschlüssel!F366)))),"",Steuerschlüssel!E366&amp;"&gt;"&amp;Steuerschlüssel!D366&amp;"%"&amp;"-"&amp;Steuerschlüssel!F366))))</f>
        <v/>
      </c>
      <c r="C366" s="124" t="str">
        <f>IF(OR(AND(NOT(ISBLANK(Steuerschlüssel!D366)),NOT(ISBLANK(Steuerschlüssel!E366))),AND(NOT(ISBLANK(Steuerschlüssel!D366)),ISBLANK(Steuerschlüssel!E366),ISBLANK(Steuerschlüssel!F366))),Steuerschlüssel!D366,"")</f>
        <v/>
      </c>
      <c r="D366" s="108" t="str">
        <f>IF(NOT(ISBLANK(Steuerschlüssel!$D366)),Mandantname,"")</f>
        <v/>
      </c>
    </row>
    <row r="367" spans="1:4" ht="15" customHeight="1">
      <c r="A367" s="105" t="str">
        <f>IF(NOT(ISBLANK(Steuerschlüssel!D367)),"Steuerschlüssel","")</f>
        <v/>
      </c>
      <c r="B367" t="str">
        <f>IF(AND(ISBLANK(Steuerschlüssel!D367),ISBLANK(Steuerschlüssel!E367),ISBLANK(Steuerschlüssel!F367)),"",IF(AND(Steuerschlüssel!D367&gt;=0,ISBLANK(Steuerschlüssel!E367),ISBLANK(Steuerschlüssel!F367)),Steuerschlüssel!D367&amp;"%",IF(AND(ISBLANK(Steuerschlüssel!D367),Steuerschlüssel!E367&gt;0,ISBLANK(Steuerschlüssel!F367)),"",IF(OR(AND(ISBLANK(Steuerschlüssel!D367),ISBLANK(Steuerschlüssel!E367),NOT(ISBLANK(Steuerschlüssel!F367))),AND(ISBLANK(Steuerschlüssel!D367),Steuerschlüssel!E367&gt;0,NOT(ISBLANK(Steuerschlüssel!F367))),AND(Steuerschlüssel!D367&gt;=0,ISBLANK(Steuerschlüssel!E367),NOT(ISBLANK(Steuerschlüssel!F367)))),"",Steuerschlüssel!E367&amp;"&gt;"&amp;Steuerschlüssel!D367&amp;"%"&amp;"-"&amp;Steuerschlüssel!F367))))</f>
        <v/>
      </c>
      <c r="C367" s="124" t="str">
        <f>IF(OR(AND(NOT(ISBLANK(Steuerschlüssel!D367)),NOT(ISBLANK(Steuerschlüssel!E367))),AND(NOT(ISBLANK(Steuerschlüssel!D367)),ISBLANK(Steuerschlüssel!E367),ISBLANK(Steuerschlüssel!F367))),Steuerschlüssel!D367,"")</f>
        <v/>
      </c>
      <c r="D367" s="108" t="str">
        <f>IF(NOT(ISBLANK(Steuerschlüssel!$D367)),Mandantname,"")</f>
        <v/>
      </c>
    </row>
    <row r="368" spans="1:4" ht="15" customHeight="1">
      <c r="A368" s="105" t="str">
        <f>IF(NOT(ISBLANK(Steuerschlüssel!D368)),"Steuerschlüssel","")</f>
        <v/>
      </c>
      <c r="B368" t="str">
        <f>IF(AND(ISBLANK(Steuerschlüssel!D368),ISBLANK(Steuerschlüssel!E368),ISBLANK(Steuerschlüssel!F368)),"",IF(AND(Steuerschlüssel!D368&gt;=0,ISBLANK(Steuerschlüssel!E368),ISBLANK(Steuerschlüssel!F368)),Steuerschlüssel!D368&amp;"%",IF(AND(ISBLANK(Steuerschlüssel!D368),Steuerschlüssel!E368&gt;0,ISBLANK(Steuerschlüssel!F368)),"",IF(OR(AND(ISBLANK(Steuerschlüssel!D368),ISBLANK(Steuerschlüssel!E368),NOT(ISBLANK(Steuerschlüssel!F368))),AND(ISBLANK(Steuerschlüssel!D368),Steuerschlüssel!E368&gt;0,NOT(ISBLANK(Steuerschlüssel!F368))),AND(Steuerschlüssel!D368&gt;=0,ISBLANK(Steuerschlüssel!E368),NOT(ISBLANK(Steuerschlüssel!F368)))),"",Steuerschlüssel!E368&amp;"&gt;"&amp;Steuerschlüssel!D368&amp;"%"&amp;"-"&amp;Steuerschlüssel!F368))))</f>
        <v/>
      </c>
      <c r="C368" s="124" t="str">
        <f>IF(OR(AND(NOT(ISBLANK(Steuerschlüssel!D368)),NOT(ISBLANK(Steuerschlüssel!E368))),AND(NOT(ISBLANK(Steuerschlüssel!D368)),ISBLANK(Steuerschlüssel!E368),ISBLANK(Steuerschlüssel!F368))),Steuerschlüssel!D368,"")</f>
        <v/>
      </c>
      <c r="D368" s="108" t="str">
        <f>IF(NOT(ISBLANK(Steuerschlüssel!$D368)),Mandantname,"")</f>
        <v/>
      </c>
    </row>
    <row r="369" spans="1:4" ht="15" customHeight="1">
      <c r="A369" s="105" t="str">
        <f>IF(NOT(ISBLANK(Steuerschlüssel!D369)),"Steuerschlüssel","")</f>
        <v/>
      </c>
      <c r="B369" t="str">
        <f>IF(AND(ISBLANK(Steuerschlüssel!D369),ISBLANK(Steuerschlüssel!E369),ISBLANK(Steuerschlüssel!F369)),"",IF(AND(Steuerschlüssel!D369&gt;=0,ISBLANK(Steuerschlüssel!E369),ISBLANK(Steuerschlüssel!F369)),Steuerschlüssel!D369&amp;"%",IF(AND(ISBLANK(Steuerschlüssel!D369),Steuerschlüssel!E369&gt;0,ISBLANK(Steuerschlüssel!F369)),"",IF(OR(AND(ISBLANK(Steuerschlüssel!D369),ISBLANK(Steuerschlüssel!E369),NOT(ISBLANK(Steuerschlüssel!F369))),AND(ISBLANK(Steuerschlüssel!D369),Steuerschlüssel!E369&gt;0,NOT(ISBLANK(Steuerschlüssel!F369))),AND(Steuerschlüssel!D369&gt;=0,ISBLANK(Steuerschlüssel!E369),NOT(ISBLANK(Steuerschlüssel!F369)))),"",Steuerschlüssel!E369&amp;"&gt;"&amp;Steuerschlüssel!D369&amp;"%"&amp;"-"&amp;Steuerschlüssel!F369))))</f>
        <v/>
      </c>
      <c r="C369" s="124" t="str">
        <f>IF(OR(AND(NOT(ISBLANK(Steuerschlüssel!D369)),NOT(ISBLANK(Steuerschlüssel!E369))),AND(NOT(ISBLANK(Steuerschlüssel!D369)),ISBLANK(Steuerschlüssel!E369),ISBLANK(Steuerschlüssel!F369))),Steuerschlüssel!D369,"")</f>
        <v/>
      </c>
      <c r="D369" s="108" t="str">
        <f>IF(NOT(ISBLANK(Steuerschlüssel!$D369)),Mandantname,"")</f>
        <v/>
      </c>
    </row>
    <row r="370" spans="1:4" ht="15" customHeight="1">
      <c r="A370" s="105" t="str">
        <f>IF(NOT(ISBLANK(Steuerschlüssel!D370)),"Steuerschlüssel","")</f>
        <v/>
      </c>
      <c r="B370" t="str">
        <f>IF(AND(ISBLANK(Steuerschlüssel!D370),ISBLANK(Steuerschlüssel!E370),ISBLANK(Steuerschlüssel!F370)),"",IF(AND(Steuerschlüssel!D370&gt;=0,ISBLANK(Steuerschlüssel!E370),ISBLANK(Steuerschlüssel!F370)),Steuerschlüssel!D370&amp;"%",IF(AND(ISBLANK(Steuerschlüssel!D370),Steuerschlüssel!E370&gt;0,ISBLANK(Steuerschlüssel!F370)),"",IF(OR(AND(ISBLANK(Steuerschlüssel!D370),ISBLANK(Steuerschlüssel!E370),NOT(ISBLANK(Steuerschlüssel!F370))),AND(ISBLANK(Steuerschlüssel!D370),Steuerschlüssel!E370&gt;0,NOT(ISBLANK(Steuerschlüssel!F370))),AND(Steuerschlüssel!D370&gt;=0,ISBLANK(Steuerschlüssel!E370),NOT(ISBLANK(Steuerschlüssel!F370)))),"",Steuerschlüssel!E370&amp;"&gt;"&amp;Steuerschlüssel!D370&amp;"%"&amp;"-"&amp;Steuerschlüssel!F370))))</f>
        <v/>
      </c>
      <c r="C370" s="124" t="str">
        <f>IF(OR(AND(NOT(ISBLANK(Steuerschlüssel!D370)),NOT(ISBLANK(Steuerschlüssel!E370))),AND(NOT(ISBLANK(Steuerschlüssel!D370)),ISBLANK(Steuerschlüssel!E370),ISBLANK(Steuerschlüssel!F370))),Steuerschlüssel!D370,"")</f>
        <v/>
      </c>
      <c r="D370" s="108" t="str">
        <f>IF(NOT(ISBLANK(Steuerschlüssel!$D370)),Mandantname,"")</f>
        <v/>
      </c>
    </row>
    <row r="371" spans="1:4" ht="15" customHeight="1">
      <c r="A371" s="105" t="str">
        <f>IF(NOT(ISBLANK(Steuerschlüssel!D371)),"Steuerschlüssel","")</f>
        <v/>
      </c>
      <c r="B371" t="str">
        <f>IF(AND(ISBLANK(Steuerschlüssel!D371),ISBLANK(Steuerschlüssel!E371),ISBLANK(Steuerschlüssel!F371)),"",IF(AND(Steuerschlüssel!D371&gt;=0,ISBLANK(Steuerschlüssel!E371),ISBLANK(Steuerschlüssel!F371)),Steuerschlüssel!D371&amp;"%",IF(AND(ISBLANK(Steuerschlüssel!D371),Steuerschlüssel!E371&gt;0,ISBLANK(Steuerschlüssel!F371)),"",IF(OR(AND(ISBLANK(Steuerschlüssel!D371),ISBLANK(Steuerschlüssel!E371),NOT(ISBLANK(Steuerschlüssel!F371))),AND(ISBLANK(Steuerschlüssel!D371),Steuerschlüssel!E371&gt;0,NOT(ISBLANK(Steuerschlüssel!F371))),AND(Steuerschlüssel!D371&gt;=0,ISBLANK(Steuerschlüssel!E371),NOT(ISBLANK(Steuerschlüssel!F371)))),"",Steuerschlüssel!E371&amp;"&gt;"&amp;Steuerschlüssel!D371&amp;"%"&amp;"-"&amp;Steuerschlüssel!F371))))</f>
        <v/>
      </c>
      <c r="C371" s="124" t="str">
        <f>IF(OR(AND(NOT(ISBLANK(Steuerschlüssel!D371)),NOT(ISBLANK(Steuerschlüssel!E371))),AND(NOT(ISBLANK(Steuerschlüssel!D371)),ISBLANK(Steuerschlüssel!E371),ISBLANK(Steuerschlüssel!F371))),Steuerschlüssel!D371,"")</f>
        <v/>
      </c>
      <c r="D371" s="108" t="str">
        <f>IF(NOT(ISBLANK(Steuerschlüssel!$D371)),Mandantname,"")</f>
        <v/>
      </c>
    </row>
    <row r="372" spans="1:4" ht="15" customHeight="1">
      <c r="A372" s="105" t="str">
        <f>IF(NOT(ISBLANK(Steuerschlüssel!D372)),"Steuerschlüssel","")</f>
        <v/>
      </c>
      <c r="B372" t="str">
        <f>IF(AND(ISBLANK(Steuerschlüssel!D372),ISBLANK(Steuerschlüssel!E372),ISBLANK(Steuerschlüssel!F372)),"",IF(AND(Steuerschlüssel!D372&gt;=0,ISBLANK(Steuerschlüssel!E372),ISBLANK(Steuerschlüssel!F372)),Steuerschlüssel!D372&amp;"%",IF(AND(ISBLANK(Steuerschlüssel!D372),Steuerschlüssel!E372&gt;0,ISBLANK(Steuerschlüssel!F372)),"",IF(OR(AND(ISBLANK(Steuerschlüssel!D372),ISBLANK(Steuerschlüssel!E372),NOT(ISBLANK(Steuerschlüssel!F372))),AND(ISBLANK(Steuerschlüssel!D372),Steuerschlüssel!E372&gt;0,NOT(ISBLANK(Steuerschlüssel!F372))),AND(Steuerschlüssel!D372&gt;=0,ISBLANK(Steuerschlüssel!E372),NOT(ISBLANK(Steuerschlüssel!F372)))),"",Steuerschlüssel!E372&amp;"&gt;"&amp;Steuerschlüssel!D372&amp;"%"&amp;"-"&amp;Steuerschlüssel!F372))))</f>
        <v/>
      </c>
      <c r="C372" s="124" t="str">
        <f>IF(OR(AND(NOT(ISBLANK(Steuerschlüssel!D372)),NOT(ISBLANK(Steuerschlüssel!E372))),AND(NOT(ISBLANK(Steuerschlüssel!D372)),ISBLANK(Steuerschlüssel!E372),ISBLANK(Steuerschlüssel!F372))),Steuerschlüssel!D372,"")</f>
        <v/>
      </c>
      <c r="D372" s="108" t="str">
        <f>IF(NOT(ISBLANK(Steuerschlüssel!$D372)),Mandantname,"")</f>
        <v/>
      </c>
    </row>
    <row r="373" spans="1:4" ht="15" customHeight="1">
      <c r="A373" s="105" t="str">
        <f>IF(NOT(ISBLANK(Steuerschlüssel!D373)),"Steuerschlüssel","")</f>
        <v/>
      </c>
      <c r="B373" t="str">
        <f>IF(AND(ISBLANK(Steuerschlüssel!D373),ISBLANK(Steuerschlüssel!E373),ISBLANK(Steuerschlüssel!F373)),"",IF(AND(Steuerschlüssel!D373&gt;=0,ISBLANK(Steuerschlüssel!E373),ISBLANK(Steuerschlüssel!F373)),Steuerschlüssel!D373&amp;"%",IF(AND(ISBLANK(Steuerschlüssel!D373),Steuerschlüssel!E373&gt;0,ISBLANK(Steuerschlüssel!F373)),"",IF(OR(AND(ISBLANK(Steuerschlüssel!D373),ISBLANK(Steuerschlüssel!E373),NOT(ISBLANK(Steuerschlüssel!F373))),AND(ISBLANK(Steuerschlüssel!D373),Steuerschlüssel!E373&gt;0,NOT(ISBLANK(Steuerschlüssel!F373))),AND(Steuerschlüssel!D373&gt;=0,ISBLANK(Steuerschlüssel!E373),NOT(ISBLANK(Steuerschlüssel!F373)))),"",Steuerschlüssel!E373&amp;"&gt;"&amp;Steuerschlüssel!D373&amp;"%"&amp;"-"&amp;Steuerschlüssel!F373))))</f>
        <v/>
      </c>
      <c r="C373" s="124" t="str">
        <f>IF(OR(AND(NOT(ISBLANK(Steuerschlüssel!D373)),NOT(ISBLANK(Steuerschlüssel!E373))),AND(NOT(ISBLANK(Steuerschlüssel!D373)),ISBLANK(Steuerschlüssel!E373),ISBLANK(Steuerschlüssel!F373))),Steuerschlüssel!D373,"")</f>
        <v/>
      </c>
      <c r="D373" s="108" t="str">
        <f>IF(NOT(ISBLANK(Steuerschlüssel!$D373)),Mandantname,"")</f>
        <v/>
      </c>
    </row>
    <row r="374" spans="1:4" ht="15" customHeight="1">
      <c r="A374" s="105" t="str">
        <f>IF(NOT(ISBLANK(Steuerschlüssel!D374)),"Steuerschlüssel","")</f>
        <v/>
      </c>
      <c r="B374" t="str">
        <f>IF(AND(ISBLANK(Steuerschlüssel!D374),ISBLANK(Steuerschlüssel!E374),ISBLANK(Steuerschlüssel!F374)),"",IF(AND(Steuerschlüssel!D374&gt;=0,ISBLANK(Steuerschlüssel!E374),ISBLANK(Steuerschlüssel!F374)),Steuerschlüssel!D374&amp;"%",IF(AND(ISBLANK(Steuerschlüssel!D374),Steuerschlüssel!E374&gt;0,ISBLANK(Steuerschlüssel!F374)),"",IF(OR(AND(ISBLANK(Steuerschlüssel!D374),ISBLANK(Steuerschlüssel!E374),NOT(ISBLANK(Steuerschlüssel!F374))),AND(ISBLANK(Steuerschlüssel!D374),Steuerschlüssel!E374&gt;0,NOT(ISBLANK(Steuerschlüssel!F374))),AND(Steuerschlüssel!D374&gt;=0,ISBLANK(Steuerschlüssel!E374),NOT(ISBLANK(Steuerschlüssel!F374)))),"",Steuerschlüssel!E374&amp;"&gt;"&amp;Steuerschlüssel!D374&amp;"%"&amp;"-"&amp;Steuerschlüssel!F374))))</f>
        <v/>
      </c>
      <c r="C374" s="124" t="str">
        <f>IF(OR(AND(NOT(ISBLANK(Steuerschlüssel!D374)),NOT(ISBLANK(Steuerschlüssel!E374))),AND(NOT(ISBLANK(Steuerschlüssel!D374)),ISBLANK(Steuerschlüssel!E374),ISBLANK(Steuerschlüssel!F374))),Steuerschlüssel!D374,"")</f>
        <v/>
      </c>
      <c r="D374" s="108" t="str">
        <f>IF(NOT(ISBLANK(Steuerschlüssel!$D374)),Mandantname,"")</f>
        <v/>
      </c>
    </row>
    <row r="375" spans="1:4" ht="15" customHeight="1">
      <c r="A375" s="105" t="str">
        <f>IF(NOT(ISBLANK(Steuerschlüssel!D375)),"Steuerschlüssel","")</f>
        <v/>
      </c>
      <c r="B375" t="str">
        <f>IF(AND(ISBLANK(Steuerschlüssel!D375),ISBLANK(Steuerschlüssel!E375),ISBLANK(Steuerschlüssel!F375)),"",IF(AND(Steuerschlüssel!D375&gt;=0,ISBLANK(Steuerschlüssel!E375),ISBLANK(Steuerschlüssel!F375)),Steuerschlüssel!D375&amp;"%",IF(AND(ISBLANK(Steuerschlüssel!D375),Steuerschlüssel!E375&gt;0,ISBLANK(Steuerschlüssel!F375)),"",IF(OR(AND(ISBLANK(Steuerschlüssel!D375),ISBLANK(Steuerschlüssel!E375),NOT(ISBLANK(Steuerschlüssel!F375))),AND(ISBLANK(Steuerschlüssel!D375),Steuerschlüssel!E375&gt;0,NOT(ISBLANK(Steuerschlüssel!F375))),AND(Steuerschlüssel!D375&gt;=0,ISBLANK(Steuerschlüssel!E375),NOT(ISBLANK(Steuerschlüssel!F375)))),"",Steuerschlüssel!E375&amp;"&gt;"&amp;Steuerschlüssel!D375&amp;"%"&amp;"-"&amp;Steuerschlüssel!F375))))</f>
        <v/>
      </c>
      <c r="C375" s="124" t="str">
        <f>IF(OR(AND(NOT(ISBLANK(Steuerschlüssel!D375)),NOT(ISBLANK(Steuerschlüssel!E375))),AND(NOT(ISBLANK(Steuerschlüssel!D375)),ISBLANK(Steuerschlüssel!E375),ISBLANK(Steuerschlüssel!F375))),Steuerschlüssel!D375,"")</f>
        <v/>
      </c>
      <c r="D375" s="108" t="str">
        <f>IF(NOT(ISBLANK(Steuerschlüssel!$D375)),Mandantname,"")</f>
        <v/>
      </c>
    </row>
    <row r="376" spans="1:4" ht="15" customHeight="1">
      <c r="A376" s="105" t="str">
        <f>IF(NOT(ISBLANK(Steuerschlüssel!D376)),"Steuerschlüssel","")</f>
        <v/>
      </c>
      <c r="B376" t="str">
        <f>IF(AND(ISBLANK(Steuerschlüssel!D376),ISBLANK(Steuerschlüssel!E376),ISBLANK(Steuerschlüssel!F376)),"",IF(AND(Steuerschlüssel!D376&gt;=0,ISBLANK(Steuerschlüssel!E376),ISBLANK(Steuerschlüssel!F376)),Steuerschlüssel!D376&amp;"%",IF(AND(ISBLANK(Steuerschlüssel!D376),Steuerschlüssel!E376&gt;0,ISBLANK(Steuerschlüssel!F376)),"",IF(OR(AND(ISBLANK(Steuerschlüssel!D376),ISBLANK(Steuerschlüssel!E376),NOT(ISBLANK(Steuerschlüssel!F376))),AND(ISBLANK(Steuerschlüssel!D376),Steuerschlüssel!E376&gt;0,NOT(ISBLANK(Steuerschlüssel!F376))),AND(Steuerschlüssel!D376&gt;=0,ISBLANK(Steuerschlüssel!E376),NOT(ISBLANK(Steuerschlüssel!F376)))),"",Steuerschlüssel!E376&amp;"&gt;"&amp;Steuerschlüssel!D376&amp;"%"&amp;"-"&amp;Steuerschlüssel!F376))))</f>
        <v/>
      </c>
      <c r="C376" s="124" t="str">
        <f>IF(OR(AND(NOT(ISBLANK(Steuerschlüssel!D376)),NOT(ISBLANK(Steuerschlüssel!E376))),AND(NOT(ISBLANK(Steuerschlüssel!D376)),ISBLANK(Steuerschlüssel!E376),ISBLANK(Steuerschlüssel!F376))),Steuerschlüssel!D376,"")</f>
        <v/>
      </c>
      <c r="D376" s="108" t="str">
        <f>IF(NOT(ISBLANK(Steuerschlüssel!$D376)),Mandantname,"")</f>
        <v/>
      </c>
    </row>
    <row r="377" spans="1:4" ht="15" customHeight="1">
      <c r="A377" s="105" t="str">
        <f>IF(NOT(ISBLANK(Steuerschlüssel!D377)),"Steuerschlüssel","")</f>
        <v/>
      </c>
      <c r="B377" t="str">
        <f>IF(AND(ISBLANK(Steuerschlüssel!D377),ISBLANK(Steuerschlüssel!E377),ISBLANK(Steuerschlüssel!F377)),"",IF(AND(Steuerschlüssel!D377&gt;=0,ISBLANK(Steuerschlüssel!E377),ISBLANK(Steuerschlüssel!F377)),Steuerschlüssel!D377&amp;"%",IF(AND(ISBLANK(Steuerschlüssel!D377),Steuerschlüssel!E377&gt;0,ISBLANK(Steuerschlüssel!F377)),"",IF(OR(AND(ISBLANK(Steuerschlüssel!D377),ISBLANK(Steuerschlüssel!E377),NOT(ISBLANK(Steuerschlüssel!F377))),AND(ISBLANK(Steuerschlüssel!D377),Steuerschlüssel!E377&gt;0,NOT(ISBLANK(Steuerschlüssel!F377))),AND(Steuerschlüssel!D377&gt;=0,ISBLANK(Steuerschlüssel!E377),NOT(ISBLANK(Steuerschlüssel!F377)))),"",Steuerschlüssel!E377&amp;"&gt;"&amp;Steuerschlüssel!D377&amp;"%"&amp;"-"&amp;Steuerschlüssel!F377))))</f>
        <v/>
      </c>
      <c r="C377" s="124" t="str">
        <f>IF(OR(AND(NOT(ISBLANK(Steuerschlüssel!D377)),NOT(ISBLANK(Steuerschlüssel!E377))),AND(NOT(ISBLANK(Steuerschlüssel!D377)),ISBLANK(Steuerschlüssel!E377),ISBLANK(Steuerschlüssel!F377))),Steuerschlüssel!D377,"")</f>
        <v/>
      </c>
      <c r="D377" s="108" t="str">
        <f>IF(NOT(ISBLANK(Steuerschlüssel!$D377)),Mandantname,"")</f>
        <v/>
      </c>
    </row>
    <row r="378" spans="1:4" ht="15" customHeight="1">
      <c r="A378" s="105" t="str">
        <f>IF(NOT(ISBLANK(Steuerschlüssel!D378)),"Steuerschlüssel","")</f>
        <v/>
      </c>
      <c r="B378" t="str">
        <f>IF(AND(ISBLANK(Steuerschlüssel!D378),ISBLANK(Steuerschlüssel!E378),ISBLANK(Steuerschlüssel!F378)),"",IF(AND(Steuerschlüssel!D378&gt;=0,ISBLANK(Steuerschlüssel!E378),ISBLANK(Steuerschlüssel!F378)),Steuerschlüssel!D378&amp;"%",IF(AND(ISBLANK(Steuerschlüssel!D378),Steuerschlüssel!E378&gt;0,ISBLANK(Steuerschlüssel!F378)),"",IF(OR(AND(ISBLANK(Steuerschlüssel!D378),ISBLANK(Steuerschlüssel!E378),NOT(ISBLANK(Steuerschlüssel!F378))),AND(ISBLANK(Steuerschlüssel!D378),Steuerschlüssel!E378&gt;0,NOT(ISBLANK(Steuerschlüssel!F378))),AND(Steuerschlüssel!D378&gt;=0,ISBLANK(Steuerschlüssel!E378),NOT(ISBLANK(Steuerschlüssel!F378)))),"",Steuerschlüssel!E378&amp;"&gt;"&amp;Steuerschlüssel!D378&amp;"%"&amp;"-"&amp;Steuerschlüssel!F378))))</f>
        <v/>
      </c>
      <c r="C378" s="124" t="str">
        <f>IF(OR(AND(NOT(ISBLANK(Steuerschlüssel!D378)),NOT(ISBLANK(Steuerschlüssel!E378))),AND(NOT(ISBLANK(Steuerschlüssel!D378)),ISBLANK(Steuerschlüssel!E378),ISBLANK(Steuerschlüssel!F378))),Steuerschlüssel!D378,"")</f>
        <v/>
      </c>
      <c r="D378" s="108" t="str">
        <f>IF(NOT(ISBLANK(Steuerschlüssel!$D378)),Mandantname,"")</f>
        <v/>
      </c>
    </row>
    <row r="379" spans="1:4" ht="15" customHeight="1">
      <c r="A379" s="105" t="str">
        <f>IF(NOT(ISBLANK(Steuerschlüssel!D379)),"Steuerschlüssel","")</f>
        <v/>
      </c>
      <c r="B379" t="str">
        <f>IF(AND(ISBLANK(Steuerschlüssel!D379),ISBLANK(Steuerschlüssel!E379),ISBLANK(Steuerschlüssel!F379)),"",IF(AND(Steuerschlüssel!D379&gt;=0,ISBLANK(Steuerschlüssel!E379),ISBLANK(Steuerschlüssel!F379)),Steuerschlüssel!D379&amp;"%",IF(AND(ISBLANK(Steuerschlüssel!D379),Steuerschlüssel!E379&gt;0,ISBLANK(Steuerschlüssel!F379)),"",IF(OR(AND(ISBLANK(Steuerschlüssel!D379),ISBLANK(Steuerschlüssel!E379),NOT(ISBLANK(Steuerschlüssel!F379))),AND(ISBLANK(Steuerschlüssel!D379),Steuerschlüssel!E379&gt;0,NOT(ISBLANK(Steuerschlüssel!F379))),AND(Steuerschlüssel!D379&gt;=0,ISBLANK(Steuerschlüssel!E379),NOT(ISBLANK(Steuerschlüssel!F379)))),"",Steuerschlüssel!E379&amp;"&gt;"&amp;Steuerschlüssel!D379&amp;"%"&amp;"-"&amp;Steuerschlüssel!F379))))</f>
        <v/>
      </c>
      <c r="C379" s="124" t="str">
        <f>IF(OR(AND(NOT(ISBLANK(Steuerschlüssel!D379)),NOT(ISBLANK(Steuerschlüssel!E379))),AND(NOT(ISBLANK(Steuerschlüssel!D379)),ISBLANK(Steuerschlüssel!E379),ISBLANK(Steuerschlüssel!F379))),Steuerschlüssel!D379,"")</f>
        <v/>
      </c>
      <c r="D379" s="108" t="str">
        <f>IF(NOT(ISBLANK(Steuerschlüssel!$D379)),Mandantname,"")</f>
        <v/>
      </c>
    </row>
    <row r="380" spans="1:4" ht="15" customHeight="1">
      <c r="A380" s="105" t="str">
        <f>IF(NOT(ISBLANK(Steuerschlüssel!D380)),"Steuerschlüssel","")</f>
        <v/>
      </c>
      <c r="B380" t="str">
        <f>IF(AND(ISBLANK(Steuerschlüssel!D380),ISBLANK(Steuerschlüssel!E380),ISBLANK(Steuerschlüssel!F380)),"",IF(AND(Steuerschlüssel!D380&gt;=0,ISBLANK(Steuerschlüssel!E380),ISBLANK(Steuerschlüssel!F380)),Steuerschlüssel!D380&amp;"%",IF(AND(ISBLANK(Steuerschlüssel!D380),Steuerschlüssel!E380&gt;0,ISBLANK(Steuerschlüssel!F380)),"",IF(OR(AND(ISBLANK(Steuerschlüssel!D380),ISBLANK(Steuerschlüssel!E380),NOT(ISBLANK(Steuerschlüssel!F380))),AND(ISBLANK(Steuerschlüssel!D380),Steuerschlüssel!E380&gt;0,NOT(ISBLANK(Steuerschlüssel!F380))),AND(Steuerschlüssel!D380&gt;=0,ISBLANK(Steuerschlüssel!E380),NOT(ISBLANK(Steuerschlüssel!F380)))),"",Steuerschlüssel!E380&amp;"&gt;"&amp;Steuerschlüssel!D380&amp;"%"&amp;"-"&amp;Steuerschlüssel!F380))))</f>
        <v/>
      </c>
      <c r="C380" s="124" t="str">
        <f>IF(OR(AND(NOT(ISBLANK(Steuerschlüssel!D380)),NOT(ISBLANK(Steuerschlüssel!E380))),AND(NOT(ISBLANK(Steuerschlüssel!D380)),ISBLANK(Steuerschlüssel!E380),ISBLANK(Steuerschlüssel!F380))),Steuerschlüssel!D380,"")</f>
        <v/>
      </c>
      <c r="D380" s="108" t="str">
        <f>IF(NOT(ISBLANK(Steuerschlüssel!$D380)),Mandantname,"")</f>
        <v/>
      </c>
    </row>
    <row r="381" spans="1:4" ht="15" customHeight="1">
      <c r="A381" s="105" t="str">
        <f>IF(NOT(ISBLANK(Steuerschlüssel!D381)),"Steuerschlüssel","")</f>
        <v/>
      </c>
      <c r="B381" t="str">
        <f>IF(AND(ISBLANK(Steuerschlüssel!D381),ISBLANK(Steuerschlüssel!E381),ISBLANK(Steuerschlüssel!F381)),"",IF(AND(Steuerschlüssel!D381&gt;=0,ISBLANK(Steuerschlüssel!E381),ISBLANK(Steuerschlüssel!F381)),Steuerschlüssel!D381&amp;"%",IF(AND(ISBLANK(Steuerschlüssel!D381),Steuerschlüssel!E381&gt;0,ISBLANK(Steuerschlüssel!F381)),"",IF(OR(AND(ISBLANK(Steuerschlüssel!D381),ISBLANK(Steuerschlüssel!E381),NOT(ISBLANK(Steuerschlüssel!F381))),AND(ISBLANK(Steuerschlüssel!D381),Steuerschlüssel!E381&gt;0,NOT(ISBLANK(Steuerschlüssel!F381))),AND(Steuerschlüssel!D381&gt;=0,ISBLANK(Steuerschlüssel!E381),NOT(ISBLANK(Steuerschlüssel!F381)))),"",Steuerschlüssel!E381&amp;"&gt;"&amp;Steuerschlüssel!D381&amp;"%"&amp;"-"&amp;Steuerschlüssel!F381))))</f>
        <v/>
      </c>
      <c r="C381" s="124" t="str">
        <f>IF(OR(AND(NOT(ISBLANK(Steuerschlüssel!D381)),NOT(ISBLANK(Steuerschlüssel!E381))),AND(NOT(ISBLANK(Steuerschlüssel!D381)),ISBLANK(Steuerschlüssel!E381),ISBLANK(Steuerschlüssel!F381))),Steuerschlüssel!D381,"")</f>
        <v/>
      </c>
      <c r="D381" s="108" t="str">
        <f>IF(NOT(ISBLANK(Steuerschlüssel!$D381)),Mandantname,"")</f>
        <v/>
      </c>
    </row>
    <row r="382" spans="1:4" ht="15" customHeight="1">
      <c r="A382" s="105" t="str">
        <f>IF(NOT(ISBLANK(Steuerschlüssel!D382)),"Steuerschlüssel","")</f>
        <v/>
      </c>
      <c r="B382" t="str">
        <f>IF(AND(ISBLANK(Steuerschlüssel!D382),ISBLANK(Steuerschlüssel!E382),ISBLANK(Steuerschlüssel!F382)),"",IF(AND(Steuerschlüssel!D382&gt;=0,ISBLANK(Steuerschlüssel!E382),ISBLANK(Steuerschlüssel!F382)),Steuerschlüssel!D382&amp;"%",IF(AND(ISBLANK(Steuerschlüssel!D382),Steuerschlüssel!E382&gt;0,ISBLANK(Steuerschlüssel!F382)),"",IF(OR(AND(ISBLANK(Steuerschlüssel!D382),ISBLANK(Steuerschlüssel!E382),NOT(ISBLANK(Steuerschlüssel!F382))),AND(ISBLANK(Steuerschlüssel!D382),Steuerschlüssel!E382&gt;0,NOT(ISBLANK(Steuerschlüssel!F382))),AND(Steuerschlüssel!D382&gt;=0,ISBLANK(Steuerschlüssel!E382),NOT(ISBLANK(Steuerschlüssel!F382)))),"",Steuerschlüssel!E382&amp;"&gt;"&amp;Steuerschlüssel!D382&amp;"%"&amp;"-"&amp;Steuerschlüssel!F382))))</f>
        <v/>
      </c>
      <c r="C382" s="124" t="str">
        <f>IF(OR(AND(NOT(ISBLANK(Steuerschlüssel!D382)),NOT(ISBLANK(Steuerschlüssel!E382))),AND(NOT(ISBLANK(Steuerschlüssel!D382)),ISBLANK(Steuerschlüssel!E382),ISBLANK(Steuerschlüssel!F382))),Steuerschlüssel!D382,"")</f>
        <v/>
      </c>
      <c r="D382" s="108" t="str">
        <f>IF(NOT(ISBLANK(Steuerschlüssel!$D382)),Mandantname,"")</f>
        <v/>
      </c>
    </row>
    <row r="383" spans="1:4" ht="15" customHeight="1">
      <c r="A383" s="105" t="str">
        <f>IF(NOT(ISBLANK(Steuerschlüssel!D383)),"Steuerschlüssel","")</f>
        <v/>
      </c>
      <c r="B383" t="str">
        <f>IF(AND(ISBLANK(Steuerschlüssel!D383),ISBLANK(Steuerschlüssel!E383),ISBLANK(Steuerschlüssel!F383)),"",IF(AND(Steuerschlüssel!D383&gt;=0,ISBLANK(Steuerschlüssel!E383),ISBLANK(Steuerschlüssel!F383)),Steuerschlüssel!D383&amp;"%",IF(AND(ISBLANK(Steuerschlüssel!D383),Steuerschlüssel!E383&gt;0,ISBLANK(Steuerschlüssel!F383)),"",IF(OR(AND(ISBLANK(Steuerschlüssel!D383),ISBLANK(Steuerschlüssel!E383),NOT(ISBLANK(Steuerschlüssel!F383))),AND(ISBLANK(Steuerschlüssel!D383),Steuerschlüssel!E383&gt;0,NOT(ISBLANK(Steuerschlüssel!F383))),AND(Steuerschlüssel!D383&gt;=0,ISBLANK(Steuerschlüssel!E383),NOT(ISBLANK(Steuerschlüssel!F383)))),"",Steuerschlüssel!E383&amp;"&gt;"&amp;Steuerschlüssel!D383&amp;"%"&amp;"-"&amp;Steuerschlüssel!F383))))</f>
        <v/>
      </c>
      <c r="C383" s="124" t="str">
        <f>IF(OR(AND(NOT(ISBLANK(Steuerschlüssel!D383)),NOT(ISBLANK(Steuerschlüssel!E383))),AND(NOT(ISBLANK(Steuerschlüssel!D383)),ISBLANK(Steuerschlüssel!E383),ISBLANK(Steuerschlüssel!F383))),Steuerschlüssel!D383,"")</f>
        <v/>
      </c>
      <c r="D383" s="108" t="str">
        <f>IF(NOT(ISBLANK(Steuerschlüssel!$D383)),Mandantname,"")</f>
        <v/>
      </c>
    </row>
    <row r="384" spans="1:4" ht="15" customHeight="1">
      <c r="A384" s="105" t="str">
        <f>IF(NOT(ISBLANK(Steuerschlüssel!D384)),"Steuerschlüssel","")</f>
        <v/>
      </c>
      <c r="B384" t="str">
        <f>IF(AND(ISBLANK(Steuerschlüssel!D384),ISBLANK(Steuerschlüssel!E384),ISBLANK(Steuerschlüssel!F384)),"",IF(AND(Steuerschlüssel!D384&gt;=0,ISBLANK(Steuerschlüssel!E384),ISBLANK(Steuerschlüssel!F384)),Steuerschlüssel!D384&amp;"%",IF(AND(ISBLANK(Steuerschlüssel!D384),Steuerschlüssel!E384&gt;0,ISBLANK(Steuerschlüssel!F384)),"",IF(OR(AND(ISBLANK(Steuerschlüssel!D384),ISBLANK(Steuerschlüssel!E384),NOT(ISBLANK(Steuerschlüssel!F384))),AND(ISBLANK(Steuerschlüssel!D384),Steuerschlüssel!E384&gt;0,NOT(ISBLANK(Steuerschlüssel!F384))),AND(Steuerschlüssel!D384&gt;=0,ISBLANK(Steuerschlüssel!E384),NOT(ISBLANK(Steuerschlüssel!F384)))),"",Steuerschlüssel!E384&amp;"&gt;"&amp;Steuerschlüssel!D384&amp;"%"&amp;"-"&amp;Steuerschlüssel!F384))))</f>
        <v/>
      </c>
      <c r="C384" s="124" t="str">
        <f>IF(OR(AND(NOT(ISBLANK(Steuerschlüssel!D384)),NOT(ISBLANK(Steuerschlüssel!E384))),AND(NOT(ISBLANK(Steuerschlüssel!D384)),ISBLANK(Steuerschlüssel!E384),ISBLANK(Steuerschlüssel!F384))),Steuerschlüssel!D384,"")</f>
        <v/>
      </c>
      <c r="D384" s="108" t="str">
        <f>IF(NOT(ISBLANK(Steuerschlüssel!$D384)),Mandantname,"")</f>
        <v/>
      </c>
    </row>
    <row r="385" spans="1:4" ht="15" customHeight="1">
      <c r="A385" s="105" t="str">
        <f>IF(NOT(ISBLANK(Steuerschlüssel!D385)),"Steuerschlüssel","")</f>
        <v/>
      </c>
      <c r="B385" t="str">
        <f>IF(AND(ISBLANK(Steuerschlüssel!D385),ISBLANK(Steuerschlüssel!E385),ISBLANK(Steuerschlüssel!F385)),"",IF(AND(Steuerschlüssel!D385&gt;=0,ISBLANK(Steuerschlüssel!E385),ISBLANK(Steuerschlüssel!F385)),Steuerschlüssel!D385&amp;"%",IF(AND(ISBLANK(Steuerschlüssel!D385),Steuerschlüssel!E385&gt;0,ISBLANK(Steuerschlüssel!F385)),"",IF(OR(AND(ISBLANK(Steuerschlüssel!D385),ISBLANK(Steuerschlüssel!E385),NOT(ISBLANK(Steuerschlüssel!F385))),AND(ISBLANK(Steuerschlüssel!D385),Steuerschlüssel!E385&gt;0,NOT(ISBLANK(Steuerschlüssel!F385))),AND(Steuerschlüssel!D385&gt;=0,ISBLANK(Steuerschlüssel!E385),NOT(ISBLANK(Steuerschlüssel!F385)))),"",Steuerschlüssel!E385&amp;"&gt;"&amp;Steuerschlüssel!D385&amp;"%"&amp;"-"&amp;Steuerschlüssel!F385))))</f>
        <v/>
      </c>
      <c r="C385" s="124" t="str">
        <f>IF(OR(AND(NOT(ISBLANK(Steuerschlüssel!D385)),NOT(ISBLANK(Steuerschlüssel!E385))),AND(NOT(ISBLANK(Steuerschlüssel!D385)),ISBLANK(Steuerschlüssel!E385),ISBLANK(Steuerschlüssel!F385))),Steuerschlüssel!D385,"")</f>
        <v/>
      </c>
      <c r="D385" s="108" t="str">
        <f>IF(NOT(ISBLANK(Steuerschlüssel!$D385)),Mandantname,"")</f>
        <v/>
      </c>
    </row>
    <row r="386" spans="1:4" ht="15" customHeight="1">
      <c r="A386" s="105" t="str">
        <f>IF(NOT(ISBLANK(Steuerschlüssel!D386)),"Steuerschlüssel","")</f>
        <v/>
      </c>
      <c r="B386" t="str">
        <f>IF(AND(ISBLANK(Steuerschlüssel!D386),ISBLANK(Steuerschlüssel!E386),ISBLANK(Steuerschlüssel!F386)),"",IF(AND(Steuerschlüssel!D386&gt;=0,ISBLANK(Steuerschlüssel!E386),ISBLANK(Steuerschlüssel!F386)),Steuerschlüssel!D386&amp;"%",IF(AND(ISBLANK(Steuerschlüssel!D386),Steuerschlüssel!E386&gt;0,ISBLANK(Steuerschlüssel!F386)),"",IF(OR(AND(ISBLANK(Steuerschlüssel!D386),ISBLANK(Steuerschlüssel!E386),NOT(ISBLANK(Steuerschlüssel!F386))),AND(ISBLANK(Steuerschlüssel!D386),Steuerschlüssel!E386&gt;0,NOT(ISBLANK(Steuerschlüssel!F386))),AND(Steuerschlüssel!D386&gt;=0,ISBLANK(Steuerschlüssel!E386),NOT(ISBLANK(Steuerschlüssel!F386)))),"",Steuerschlüssel!E386&amp;"&gt;"&amp;Steuerschlüssel!D386&amp;"%"&amp;"-"&amp;Steuerschlüssel!F386))))</f>
        <v/>
      </c>
      <c r="C386" s="124" t="str">
        <f>IF(OR(AND(NOT(ISBLANK(Steuerschlüssel!D386)),NOT(ISBLANK(Steuerschlüssel!E386))),AND(NOT(ISBLANK(Steuerschlüssel!D386)),ISBLANK(Steuerschlüssel!E386),ISBLANK(Steuerschlüssel!F386))),Steuerschlüssel!D386,"")</f>
        <v/>
      </c>
      <c r="D386" s="108" t="str">
        <f>IF(NOT(ISBLANK(Steuerschlüssel!$D386)),Mandantname,"")</f>
        <v/>
      </c>
    </row>
    <row r="387" spans="1:4" ht="15" customHeight="1">
      <c r="A387" s="105" t="str">
        <f>IF(NOT(ISBLANK(Steuerschlüssel!D387)),"Steuerschlüssel","")</f>
        <v/>
      </c>
      <c r="B387" t="str">
        <f>IF(AND(ISBLANK(Steuerschlüssel!D387),ISBLANK(Steuerschlüssel!E387),ISBLANK(Steuerschlüssel!F387)),"",IF(AND(Steuerschlüssel!D387&gt;=0,ISBLANK(Steuerschlüssel!E387),ISBLANK(Steuerschlüssel!F387)),Steuerschlüssel!D387&amp;"%",IF(AND(ISBLANK(Steuerschlüssel!D387),Steuerschlüssel!E387&gt;0,ISBLANK(Steuerschlüssel!F387)),"",IF(OR(AND(ISBLANK(Steuerschlüssel!D387),ISBLANK(Steuerschlüssel!E387),NOT(ISBLANK(Steuerschlüssel!F387))),AND(ISBLANK(Steuerschlüssel!D387),Steuerschlüssel!E387&gt;0,NOT(ISBLANK(Steuerschlüssel!F387))),AND(Steuerschlüssel!D387&gt;=0,ISBLANK(Steuerschlüssel!E387),NOT(ISBLANK(Steuerschlüssel!F387)))),"",Steuerschlüssel!E387&amp;"&gt;"&amp;Steuerschlüssel!D387&amp;"%"&amp;"-"&amp;Steuerschlüssel!F387))))</f>
        <v/>
      </c>
      <c r="C387" s="124" t="str">
        <f>IF(OR(AND(NOT(ISBLANK(Steuerschlüssel!D387)),NOT(ISBLANK(Steuerschlüssel!E387))),AND(NOT(ISBLANK(Steuerschlüssel!D387)),ISBLANK(Steuerschlüssel!E387),ISBLANK(Steuerschlüssel!F387))),Steuerschlüssel!D387,"")</f>
        <v/>
      </c>
      <c r="D387" s="108" t="str">
        <f>IF(NOT(ISBLANK(Steuerschlüssel!$D387)),Mandantname,"")</f>
        <v/>
      </c>
    </row>
    <row r="388" spans="1:4" ht="15" customHeight="1">
      <c r="A388" s="105" t="str">
        <f>IF(NOT(ISBLANK(Steuerschlüssel!D388)),"Steuerschlüssel","")</f>
        <v/>
      </c>
      <c r="B388" t="str">
        <f>IF(AND(ISBLANK(Steuerschlüssel!D388),ISBLANK(Steuerschlüssel!E388),ISBLANK(Steuerschlüssel!F388)),"",IF(AND(Steuerschlüssel!D388&gt;=0,ISBLANK(Steuerschlüssel!E388),ISBLANK(Steuerschlüssel!F388)),Steuerschlüssel!D388&amp;"%",IF(AND(ISBLANK(Steuerschlüssel!D388),Steuerschlüssel!E388&gt;0,ISBLANK(Steuerschlüssel!F388)),"",IF(OR(AND(ISBLANK(Steuerschlüssel!D388),ISBLANK(Steuerschlüssel!E388),NOT(ISBLANK(Steuerschlüssel!F388))),AND(ISBLANK(Steuerschlüssel!D388),Steuerschlüssel!E388&gt;0,NOT(ISBLANK(Steuerschlüssel!F388))),AND(Steuerschlüssel!D388&gt;=0,ISBLANK(Steuerschlüssel!E388),NOT(ISBLANK(Steuerschlüssel!F388)))),"",Steuerschlüssel!E388&amp;"&gt;"&amp;Steuerschlüssel!D388&amp;"%"&amp;"-"&amp;Steuerschlüssel!F388))))</f>
        <v/>
      </c>
      <c r="C388" s="124" t="str">
        <f>IF(OR(AND(NOT(ISBLANK(Steuerschlüssel!D388)),NOT(ISBLANK(Steuerschlüssel!E388))),AND(NOT(ISBLANK(Steuerschlüssel!D388)),ISBLANK(Steuerschlüssel!E388),ISBLANK(Steuerschlüssel!F388))),Steuerschlüssel!D388,"")</f>
        <v/>
      </c>
      <c r="D388" s="108" t="str">
        <f>IF(NOT(ISBLANK(Steuerschlüssel!$D388)),Mandantname,"")</f>
        <v/>
      </c>
    </row>
    <row r="389" spans="1:4" ht="15" customHeight="1">
      <c r="A389" s="105" t="str">
        <f>IF(NOT(ISBLANK(Steuerschlüssel!D389)),"Steuerschlüssel","")</f>
        <v/>
      </c>
      <c r="B389" t="str">
        <f>IF(AND(ISBLANK(Steuerschlüssel!D389),ISBLANK(Steuerschlüssel!E389),ISBLANK(Steuerschlüssel!F389)),"",IF(AND(Steuerschlüssel!D389&gt;=0,ISBLANK(Steuerschlüssel!E389),ISBLANK(Steuerschlüssel!F389)),Steuerschlüssel!D389&amp;"%",IF(AND(ISBLANK(Steuerschlüssel!D389),Steuerschlüssel!E389&gt;0,ISBLANK(Steuerschlüssel!F389)),"",IF(OR(AND(ISBLANK(Steuerschlüssel!D389),ISBLANK(Steuerschlüssel!E389),NOT(ISBLANK(Steuerschlüssel!F389))),AND(ISBLANK(Steuerschlüssel!D389),Steuerschlüssel!E389&gt;0,NOT(ISBLANK(Steuerschlüssel!F389))),AND(Steuerschlüssel!D389&gt;=0,ISBLANK(Steuerschlüssel!E389),NOT(ISBLANK(Steuerschlüssel!F389)))),"",Steuerschlüssel!E389&amp;"&gt;"&amp;Steuerschlüssel!D389&amp;"%"&amp;"-"&amp;Steuerschlüssel!F389))))</f>
        <v/>
      </c>
      <c r="C389" s="124" t="str">
        <f>IF(OR(AND(NOT(ISBLANK(Steuerschlüssel!D389)),NOT(ISBLANK(Steuerschlüssel!E389))),AND(NOT(ISBLANK(Steuerschlüssel!D389)),ISBLANK(Steuerschlüssel!E389),ISBLANK(Steuerschlüssel!F389))),Steuerschlüssel!D389,"")</f>
        <v/>
      </c>
      <c r="D389" s="108" t="str">
        <f>IF(NOT(ISBLANK(Steuerschlüssel!$D389)),Mandantname,"")</f>
        <v/>
      </c>
    </row>
    <row r="390" spans="1:4" ht="15" customHeight="1">
      <c r="A390" s="105" t="str">
        <f>IF(NOT(ISBLANK(Steuerschlüssel!D390)),"Steuerschlüssel","")</f>
        <v/>
      </c>
      <c r="B390" t="str">
        <f>IF(AND(ISBLANK(Steuerschlüssel!D390),ISBLANK(Steuerschlüssel!E390),ISBLANK(Steuerschlüssel!F390)),"",IF(AND(Steuerschlüssel!D390&gt;=0,ISBLANK(Steuerschlüssel!E390),ISBLANK(Steuerschlüssel!F390)),Steuerschlüssel!D390&amp;"%",IF(AND(ISBLANK(Steuerschlüssel!D390),Steuerschlüssel!E390&gt;0,ISBLANK(Steuerschlüssel!F390)),"",IF(OR(AND(ISBLANK(Steuerschlüssel!D390),ISBLANK(Steuerschlüssel!E390),NOT(ISBLANK(Steuerschlüssel!F390))),AND(ISBLANK(Steuerschlüssel!D390),Steuerschlüssel!E390&gt;0,NOT(ISBLANK(Steuerschlüssel!F390))),AND(Steuerschlüssel!D390&gt;=0,ISBLANK(Steuerschlüssel!E390),NOT(ISBLANK(Steuerschlüssel!F390)))),"",Steuerschlüssel!E390&amp;"&gt;"&amp;Steuerschlüssel!D390&amp;"%"&amp;"-"&amp;Steuerschlüssel!F390))))</f>
        <v/>
      </c>
      <c r="C390" s="124" t="str">
        <f>IF(OR(AND(NOT(ISBLANK(Steuerschlüssel!D390)),NOT(ISBLANK(Steuerschlüssel!E390))),AND(NOT(ISBLANK(Steuerschlüssel!D390)),ISBLANK(Steuerschlüssel!E390),ISBLANK(Steuerschlüssel!F390))),Steuerschlüssel!D390,"")</f>
        <v/>
      </c>
      <c r="D390" s="108" t="str">
        <f>IF(NOT(ISBLANK(Steuerschlüssel!$D390)),Mandantname,"")</f>
        <v/>
      </c>
    </row>
    <row r="391" spans="1:4" ht="15" customHeight="1">
      <c r="A391" s="105" t="str">
        <f>IF(NOT(ISBLANK(Steuerschlüssel!D391)),"Steuerschlüssel","")</f>
        <v/>
      </c>
      <c r="B391" t="str">
        <f>IF(AND(ISBLANK(Steuerschlüssel!D391),ISBLANK(Steuerschlüssel!E391),ISBLANK(Steuerschlüssel!F391)),"",IF(AND(Steuerschlüssel!D391&gt;=0,ISBLANK(Steuerschlüssel!E391),ISBLANK(Steuerschlüssel!F391)),Steuerschlüssel!D391&amp;"%",IF(AND(ISBLANK(Steuerschlüssel!D391),Steuerschlüssel!E391&gt;0,ISBLANK(Steuerschlüssel!F391)),"",IF(OR(AND(ISBLANK(Steuerschlüssel!D391),ISBLANK(Steuerschlüssel!E391),NOT(ISBLANK(Steuerschlüssel!F391))),AND(ISBLANK(Steuerschlüssel!D391),Steuerschlüssel!E391&gt;0,NOT(ISBLANK(Steuerschlüssel!F391))),AND(Steuerschlüssel!D391&gt;=0,ISBLANK(Steuerschlüssel!E391),NOT(ISBLANK(Steuerschlüssel!F391)))),"",Steuerschlüssel!E391&amp;"&gt;"&amp;Steuerschlüssel!D391&amp;"%"&amp;"-"&amp;Steuerschlüssel!F391))))</f>
        <v/>
      </c>
      <c r="C391" s="124" t="str">
        <f>IF(OR(AND(NOT(ISBLANK(Steuerschlüssel!D391)),NOT(ISBLANK(Steuerschlüssel!E391))),AND(NOT(ISBLANK(Steuerschlüssel!D391)),ISBLANK(Steuerschlüssel!E391),ISBLANK(Steuerschlüssel!F391))),Steuerschlüssel!D391,"")</f>
        <v/>
      </c>
      <c r="D391" s="108" t="str">
        <f>IF(NOT(ISBLANK(Steuerschlüssel!$D391)),Mandantname,"")</f>
        <v/>
      </c>
    </row>
    <row r="392" spans="1:4" ht="15" customHeight="1">
      <c r="A392" s="105" t="str">
        <f>IF(NOT(ISBLANK(Steuerschlüssel!D392)),"Steuerschlüssel","")</f>
        <v/>
      </c>
      <c r="B392" t="str">
        <f>IF(AND(ISBLANK(Steuerschlüssel!D392),ISBLANK(Steuerschlüssel!E392),ISBLANK(Steuerschlüssel!F392)),"",IF(AND(Steuerschlüssel!D392&gt;=0,ISBLANK(Steuerschlüssel!E392),ISBLANK(Steuerschlüssel!F392)),Steuerschlüssel!D392&amp;"%",IF(AND(ISBLANK(Steuerschlüssel!D392),Steuerschlüssel!E392&gt;0,ISBLANK(Steuerschlüssel!F392)),"",IF(OR(AND(ISBLANK(Steuerschlüssel!D392),ISBLANK(Steuerschlüssel!E392),NOT(ISBLANK(Steuerschlüssel!F392))),AND(ISBLANK(Steuerschlüssel!D392),Steuerschlüssel!E392&gt;0,NOT(ISBLANK(Steuerschlüssel!F392))),AND(Steuerschlüssel!D392&gt;=0,ISBLANK(Steuerschlüssel!E392),NOT(ISBLANK(Steuerschlüssel!F392)))),"",Steuerschlüssel!E392&amp;"&gt;"&amp;Steuerschlüssel!D392&amp;"%"&amp;"-"&amp;Steuerschlüssel!F392))))</f>
        <v/>
      </c>
      <c r="C392" s="124" t="str">
        <f>IF(OR(AND(NOT(ISBLANK(Steuerschlüssel!D392)),NOT(ISBLANK(Steuerschlüssel!E392))),AND(NOT(ISBLANK(Steuerschlüssel!D392)),ISBLANK(Steuerschlüssel!E392),ISBLANK(Steuerschlüssel!F392))),Steuerschlüssel!D392,"")</f>
        <v/>
      </c>
      <c r="D392" s="108" t="str">
        <f>IF(NOT(ISBLANK(Steuerschlüssel!$D392)),Mandantname,"")</f>
        <v/>
      </c>
    </row>
    <row r="393" spans="1:4" ht="15" customHeight="1">
      <c r="A393" s="105" t="str">
        <f>IF(NOT(ISBLANK(Steuerschlüssel!D393)),"Steuerschlüssel","")</f>
        <v/>
      </c>
      <c r="B393" t="str">
        <f>IF(AND(ISBLANK(Steuerschlüssel!D393),ISBLANK(Steuerschlüssel!E393),ISBLANK(Steuerschlüssel!F393)),"",IF(AND(Steuerschlüssel!D393&gt;=0,ISBLANK(Steuerschlüssel!E393),ISBLANK(Steuerschlüssel!F393)),Steuerschlüssel!D393&amp;"%",IF(AND(ISBLANK(Steuerschlüssel!D393),Steuerschlüssel!E393&gt;0,ISBLANK(Steuerschlüssel!F393)),"",IF(OR(AND(ISBLANK(Steuerschlüssel!D393),ISBLANK(Steuerschlüssel!E393),NOT(ISBLANK(Steuerschlüssel!F393))),AND(ISBLANK(Steuerschlüssel!D393),Steuerschlüssel!E393&gt;0,NOT(ISBLANK(Steuerschlüssel!F393))),AND(Steuerschlüssel!D393&gt;=0,ISBLANK(Steuerschlüssel!E393),NOT(ISBLANK(Steuerschlüssel!F393)))),"",Steuerschlüssel!E393&amp;"&gt;"&amp;Steuerschlüssel!D393&amp;"%"&amp;"-"&amp;Steuerschlüssel!F393))))</f>
        <v/>
      </c>
      <c r="C393" s="124" t="str">
        <f>IF(OR(AND(NOT(ISBLANK(Steuerschlüssel!D393)),NOT(ISBLANK(Steuerschlüssel!E393))),AND(NOT(ISBLANK(Steuerschlüssel!D393)),ISBLANK(Steuerschlüssel!E393),ISBLANK(Steuerschlüssel!F393))),Steuerschlüssel!D393,"")</f>
        <v/>
      </c>
      <c r="D393" s="108" t="str">
        <f>IF(NOT(ISBLANK(Steuerschlüssel!$D393)),Mandantname,"")</f>
        <v/>
      </c>
    </row>
    <row r="394" spans="1:4" ht="15" customHeight="1">
      <c r="A394" s="105" t="str">
        <f>IF(NOT(ISBLANK(Steuerschlüssel!D394)),"Steuerschlüssel","")</f>
        <v/>
      </c>
      <c r="B394" t="str">
        <f>IF(AND(ISBLANK(Steuerschlüssel!D394),ISBLANK(Steuerschlüssel!E394),ISBLANK(Steuerschlüssel!F394)),"",IF(AND(Steuerschlüssel!D394&gt;=0,ISBLANK(Steuerschlüssel!E394),ISBLANK(Steuerschlüssel!F394)),Steuerschlüssel!D394&amp;"%",IF(AND(ISBLANK(Steuerschlüssel!D394),Steuerschlüssel!E394&gt;0,ISBLANK(Steuerschlüssel!F394)),"",IF(OR(AND(ISBLANK(Steuerschlüssel!D394),ISBLANK(Steuerschlüssel!E394),NOT(ISBLANK(Steuerschlüssel!F394))),AND(ISBLANK(Steuerschlüssel!D394),Steuerschlüssel!E394&gt;0,NOT(ISBLANK(Steuerschlüssel!F394))),AND(Steuerschlüssel!D394&gt;=0,ISBLANK(Steuerschlüssel!E394),NOT(ISBLANK(Steuerschlüssel!F394)))),"",Steuerschlüssel!E394&amp;"&gt;"&amp;Steuerschlüssel!D394&amp;"%"&amp;"-"&amp;Steuerschlüssel!F394))))</f>
        <v/>
      </c>
      <c r="C394" s="124" t="str">
        <f>IF(OR(AND(NOT(ISBLANK(Steuerschlüssel!D394)),NOT(ISBLANK(Steuerschlüssel!E394))),AND(NOT(ISBLANK(Steuerschlüssel!D394)),ISBLANK(Steuerschlüssel!E394),ISBLANK(Steuerschlüssel!F394))),Steuerschlüssel!D394,"")</f>
        <v/>
      </c>
      <c r="D394" s="108" t="str">
        <f>IF(NOT(ISBLANK(Steuerschlüssel!$D394)),Mandantname,"")</f>
        <v/>
      </c>
    </row>
    <row r="395" spans="1:4" ht="15" customHeight="1">
      <c r="A395" s="105" t="str">
        <f>IF(NOT(ISBLANK(Steuerschlüssel!D395)),"Steuerschlüssel","")</f>
        <v/>
      </c>
      <c r="B395" t="str">
        <f>IF(AND(ISBLANK(Steuerschlüssel!D395),ISBLANK(Steuerschlüssel!E395),ISBLANK(Steuerschlüssel!F395)),"",IF(AND(Steuerschlüssel!D395&gt;=0,ISBLANK(Steuerschlüssel!E395),ISBLANK(Steuerschlüssel!F395)),Steuerschlüssel!D395&amp;"%",IF(AND(ISBLANK(Steuerschlüssel!D395),Steuerschlüssel!E395&gt;0,ISBLANK(Steuerschlüssel!F395)),"",IF(OR(AND(ISBLANK(Steuerschlüssel!D395),ISBLANK(Steuerschlüssel!E395),NOT(ISBLANK(Steuerschlüssel!F395))),AND(ISBLANK(Steuerschlüssel!D395),Steuerschlüssel!E395&gt;0,NOT(ISBLANK(Steuerschlüssel!F395))),AND(Steuerschlüssel!D395&gt;=0,ISBLANK(Steuerschlüssel!E395),NOT(ISBLANK(Steuerschlüssel!F395)))),"",Steuerschlüssel!E395&amp;"&gt;"&amp;Steuerschlüssel!D395&amp;"%"&amp;"-"&amp;Steuerschlüssel!F395))))</f>
        <v/>
      </c>
      <c r="C395" s="124" t="str">
        <f>IF(OR(AND(NOT(ISBLANK(Steuerschlüssel!D395)),NOT(ISBLANK(Steuerschlüssel!E395))),AND(NOT(ISBLANK(Steuerschlüssel!D395)),ISBLANK(Steuerschlüssel!E395),ISBLANK(Steuerschlüssel!F395))),Steuerschlüssel!D395,"")</f>
        <v/>
      </c>
      <c r="D395" s="108" t="str">
        <f>IF(NOT(ISBLANK(Steuerschlüssel!$D395)),Mandantname,"")</f>
        <v/>
      </c>
    </row>
    <row r="396" spans="1:4" ht="15" customHeight="1">
      <c r="A396" s="105" t="str">
        <f>IF(NOT(ISBLANK(Steuerschlüssel!D396)),"Steuerschlüssel","")</f>
        <v/>
      </c>
      <c r="B396" t="str">
        <f>IF(AND(ISBLANK(Steuerschlüssel!D396),ISBLANK(Steuerschlüssel!E396),ISBLANK(Steuerschlüssel!F396)),"",IF(AND(Steuerschlüssel!D396&gt;=0,ISBLANK(Steuerschlüssel!E396),ISBLANK(Steuerschlüssel!F396)),Steuerschlüssel!D396&amp;"%",IF(AND(ISBLANK(Steuerschlüssel!D396),Steuerschlüssel!E396&gt;0,ISBLANK(Steuerschlüssel!F396)),"",IF(OR(AND(ISBLANK(Steuerschlüssel!D396),ISBLANK(Steuerschlüssel!E396),NOT(ISBLANK(Steuerschlüssel!F396))),AND(ISBLANK(Steuerschlüssel!D396),Steuerschlüssel!E396&gt;0,NOT(ISBLANK(Steuerschlüssel!F396))),AND(Steuerschlüssel!D396&gt;=0,ISBLANK(Steuerschlüssel!E396),NOT(ISBLANK(Steuerschlüssel!F396)))),"",Steuerschlüssel!E396&amp;"&gt;"&amp;Steuerschlüssel!D396&amp;"%"&amp;"-"&amp;Steuerschlüssel!F396))))</f>
        <v/>
      </c>
      <c r="C396" s="124" t="str">
        <f>IF(OR(AND(NOT(ISBLANK(Steuerschlüssel!D396)),NOT(ISBLANK(Steuerschlüssel!E396))),AND(NOT(ISBLANK(Steuerschlüssel!D396)),ISBLANK(Steuerschlüssel!E396),ISBLANK(Steuerschlüssel!F396))),Steuerschlüssel!D396,"")</f>
        <v/>
      </c>
      <c r="D396" s="108" t="str">
        <f>IF(NOT(ISBLANK(Steuerschlüssel!$D396)),Mandantname,"")</f>
        <v/>
      </c>
    </row>
    <row r="397" spans="1:4" ht="15" customHeight="1">
      <c r="A397" s="105" t="str">
        <f>IF(NOT(ISBLANK(Steuerschlüssel!D397)),"Steuerschlüssel","")</f>
        <v/>
      </c>
      <c r="B397" t="str">
        <f>IF(AND(ISBLANK(Steuerschlüssel!D397),ISBLANK(Steuerschlüssel!E397),ISBLANK(Steuerschlüssel!F397)),"",IF(AND(Steuerschlüssel!D397&gt;=0,ISBLANK(Steuerschlüssel!E397),ISBLANK(Steuerschlüssel!F397)),Steuerschlüssel!D397&amp;"%",IF(AND(ISBLANK(Steuerschlüssel!D397),Steuerschlüssel!E397&gt;0,ISBLANK(Steuerschlüssel!F397)),"",IF(OR(AND(ISBLANK(Steuerschlüssel!D397),ISBLANK(Steuerschlüssel!E397),NOT(ISBLANK(Steuerschlüssel!F397))),AND(ISBLANK(Steuerschlüssel!D397),Steuerschlüssel!E397&gt;0,NOT(ISBLANK(Steuerschlüssel!F397))),AND(Steuerschlüssel!D397&gt;=0,ISBLANK(Steuerschlüssel!E397),NOT(ISBLANK(Steuerschlüssel!F397)))),"",Steuerschlüssel!E397&amp;"&gt;"&amp;Steuerschlüssel!D397&amp;"%"&amp;"-"&amp;Steuerschlüssel!F397))))</f>
        <v/>
      </c>
      <c r="C397" s="124" t="str">
        <f>IF(OR(AND(NOT(ISBLANK(Steuerschlüssel!D397)),NOT(ISBLANK(Steuerschlüssel!E397))),AND(NOT(ISBLANK(Steuerschlüssel!D397)),ISBLANK(Steuerschlüssel!E397),ISBLANK(Steuerschlüssel!F397))),Steuerschlüssel!D397,"")</f>
        <v/>
      </c>
      <c r="D397" s="108" t="str">
        <f>IF(NOT(ISBLANK(Steuerschlüssel!$D397)),Mandantname,"")</f>
        <v/>
      </c>
    </row>
    <row r="398" spans="1:4" ht="15" customHeight="1">
      <c r="A398" s="105" t="str">
        <f>IF(NOT(ISBLANK(Steuerschlüssel!D398)),"Steuerschlüssel","")</f>
        <v/>
      </c>
      <c r="B398" t="str">
        <f>IF(AND(ISBLANK(Steuerschlüssel!D398),ISBLANK(Steuerschlüssel!E398),ISBLANK(Steuerschlüssel!F398)),"",IF(AND(Steuerschlüssel!D398&gt;=0,ISBLANK(Steuerschlüssel!E398),ISBLANK(Steuerschlüssel!F398)),Steuerschlüssel!D398&amp;"%",IF(AND(ISBLANK(Steuerschlüssel!D398),Steuerschlüssel!E398&gt;0,ISBLANK(Steuerschlüssel!F398)),"",IF(OR(AND(ISBLANK(Steuerschlüssel!D398),ISBLANK(Steuerschlüssel!E398),NOT(ISBLANK(Steuerschlüssel!F398))),AND(ISBLANK(Steuerschlüssel!D398),Steuerschlüssel!E398&gt;0,NOT(ISBLANK(Steuerschlüssel!F398))),AND(Steuerschlüssel!D398&gt;=0,ISBLANK(Steuerschlüssel!E398),NOT(ISBLANK(Steuerschlüssel!F398)))),"",Steuerschlüssel!E398&amp;"&gt;"&amp;Steuerschlüssel!D398&amp;"%"&amp;"-"&amp;Steuerschlüssel!F398))))</f>
        <v/>
      </c>
      <c r="C398" s="124" t="str">
        <f>IF(OR(AND(NOT(ISBLANK(Steuerschlüssel!D398)),NOT(ISBLANK(Steuerschlüssel!E398))),AND(NOT(ISBLANK(Steuerschlüssel!D398)),ISBLANK(Steuerschlüssel!E398),ISBLANK(Steuerschlüssel!F398))),Steuerschlüssel!D398,"")</f>
        <v/>
      </c>
      <c r="D398" s="108" t="str">
        <f>IF(NOT(ISBLANK(Steuerschlüssel!$D398)),Mandantname,"")</f>
        <v/>
      </c>
    </row>
    <row r="399" spans="1:4" ht="15" customHeight="1">
      <c r="A399" s="105" t="str">
        <f>IF(NOT(ISBLANK(Steuerschlüssel!D399)),"Steuerschlüssel","")</f>
        <v/>
      </c>
      <c r="B399" t="str">
        <f>IF(AND(ISBLANK(Steuerschlüssel!D399),ISBLANK(Steuerschlüssel!E399),ISBLANK(Steuerschlüssel!F399)),"",IF(AND(Steuerschlüssel!D399&gt;=0,ISBLANK(Steuerschlüssel!E399),ISBLANK(Steuerschlüssel!F399)),Steuerschlüssel!D399&amp;"%",IF(AND(ISBLANK(Steuerschlüssel!D399),Steuerschlüssel!E399&gt;0,ISBLANK(Steuerschlüssel!F399)),"",IF(OR(AND(ISBLANK(Steuerschlüssel!D399),ISBLANK(Steuerschlüssel!E399),NOT(ISBLANK(Steuerschlüssel!F399))),AND(ISBLANK(Steuerschlüssel!D399),Steuerschlüssel!E399&gt;0,NOT(ISBLANK(Steuerschlüssel!F399))),AND(Steuerschlüssel!D399&gt;=0,ISBLANK(Steuerschlüssel!E399),NOT(ISBLANK(Steuerschlüssel!F399)))),"",Steuerschlüssel!E399&amp;"&gt;"&amp;Steuerschlüssel!D399&amp;"%"&amp;"-"&amp;Steuerschlüssel!F399))))</f>
        <v/>
      </c>
      <c r="C399" s="124" t="str">
        <f>IF(OR(AND(NOT(ISBLANK(Steuerschlüssel!D399)),NOT(ISBLANK(Steuerschlüssel!E399))),AND(NOT(ISBLANK(Steuerschlüssel!D399)),ISBLANK(Steuerschlüssel!E399),ISBLANK(Steuerschlüssel!F399))),Steuerschlüssel!D399,"")</f>
        <v/>
      </c>
      <c r="D399" s="108" t="str">
        <f>IF(NOT(ISBLANK(Steuerschlüssel!$D399)),Mandantname,"")</f>
        <v/>
      </c>
    </row>
    <row r="400" spans="1:4" ht="15" customHeight="1">
      <c r="A400" s="105" t="str">
        <f>IF(NOT(ISBLANK(Steuerschlüssel!D400)),"Steuerschlüssel","")</f>
        <v/>
      </c>
      <c r="B400" t="str">
        <f>IF(AND(ISBLANK(Steuerschlüssel!D400),ISBLANK(Steuerschlüssel!E400),ISBLANK(Steuerschlüssel!F400)),"",IF(AND(Steuerschlüssel!D400&gt;=0,ISBLANK(Steuerschlüssel!E400),ISBLANK(Steuerschlüssel!F400)),Steuerschlüssel!D400&amp;"%",IF(AND(ISBLANK(Steuerschlüssel!D400),Steuerschlüssel!E400&gt;0,ISBLANK(Steuerschlüssel!F400)),"",IF(OR(AND(ISBLANK(Steuerschlüssel!D400),ISBLANK(Steuerschlüssel!E400),NOT(ISBLANK(Steuerschlüssel!F400))),AND(ISBLANK(Steuerschlüssel!D400),Steuerschlüssel!E400&gt;0,NOT(ISBLANK(Steuerschlüssel!F400))),AND(Steuerschlüssel!D400&gt;=0,ISBLANK(Steuerschlüssel!E400),NOT(ISBLANK(Steuerschlüssel!F400)))),"",Steuerschlüssel!E400&amp;"&gt;"&amp;Steuerschlüssel!D400&amp;"%"&amp;"-"&amp;Steuerschlüssel!F400))))</f>
        <v/>
      </c>
      <c r="C400" s="124" t="str">
        <f>IF(OR(AND(NOT(ISBLANK(Steuerschlüssel!D400)),NOT(ISBLANK(Steuerschlüssel!E400))),AND(NOT(ISBLANK(Steuerschlüssel!D400)),ISBLANK(Steuerschlüssel!E400),ISBLANK(Steuerschlüssel!F400))),Steuerschlüssel!D400,"")</f>
        <v/>
      </c>
      <c r="D400" s="108" t="str">
        <f>IF(NOT(ISBLANK(Steuerschlüssel!$D400)),Mandantname,"")</f>
        <v/>
      </c>
    </row>
    <row r="401" spans="1:4" ht="15" customHeight="1">
      <c r="A401" s="105" t="str">
        <f>IF(NOT(ISBLANK(Steuerschlüssel!D401)),"Steuerschlüssel","")</f>
        <v/>
      </c>
      <c r="B401" t="str">
        <f>IF(AND(ISBLANK(Steuerschlüssel!D401),ISBLANK(Steuerschlüssel!E401),ISBLANK(Steuerschlüssel!F401)),"",IF(AND(Steuerschlüssel!D401&gt;=0,ISBLANK(Steuerschlüssel!E401),ISBLANK(Steuerschlüssel!F401)),Steuerschlüssel!D401&amp;"%",IF(AND(ISBLANK(Steuerschlüssel!D401),Steuerschlüssel!E401&gt;0,ISBLANK(Steuerschlüssel!F401)),"",IF(OR(AND(ISBLANK(Steuerschlüssel!D401),ISBLANK(Steuerschlüssel!E401),NOT(ISBLANK(Steuerschlüssel!F401))),AND(ISBLANK(Steuerschlüssel!D401),Steuerschlüssel!E401&gt;0,NOT(ISBLANK(Steuerschlüssel!F401))),AND(Steuerschlüssel!D401&gt;=0,ISBLANK(Steuerschlüssel!E401),NOT(ISBLANK(Steuerschlüssel!F401)))),"",Steuerschlüssel!E401&amp;"&gt;"&amp;Steuerschlüssel!D401&amp;"%"&amp;"-"&amp;Steuerschlüssel!F401))))</f>
        <v/>
      </c>
      <c r="C401" s="124" t="str">
        <f>IF(OR(AND(NOT(ISBLANK(Steuerschlüssel!D401)),NOT(ISBLANK(Steuerschlüssel!E401))),AND(NOT(ISBLANK(Steuerschlüssel!D401)),ISBLANK(Steuerschlüssel!E401),ISBLANK(Steuerschlüssel!F401))),Steuerschlüssel!D401,"")</f>
        <v/>
      </c>
      <c r="D401" s="108" t="str">
        <f>IF(NOT(ISBLANK(Steuerschlüssel!$D401)),Mandantname,"")</f>
        <v/>
      </c>
    </row>
    <row r="402" spans="1:4" ht="15" customHeight="1">
      <c r="A402" s="105" t="str">
        <f>IF(NOT(ISBLANK(Steuerschlüssel!D402)),"Steuerschlüssel","")</f>
        <v/>
      </c>
      <c r="B402" t="str">
        <f>IF(AND(ISBLANK(Steuerschlüssel!D402),ISBLANK(Steuerschlüssel!E402),ISBLANK(Steuerschlüssel!F402)),"",IF(AND(Steuerschlüssel!D402&gt;=0,ISBLANK(Steuerschlüssel!E402),ISBLANK(Steuerschlüssel!F402)),Steuerschlüssel!D402&amp;"%",IF(AND(ISBLANK(Steuerschlüssel!D402),Steuerschlüssel!E402&gt;0,ISBLANK(Steuerschlüssel!F402)),"",IF(OR(AND(ISBLANK(Steuerschlüssel!D402),ISBLANK(Steuerschlüssel!E402),NOT(ISBLANK(Steuerschlüssel!F402))),AND(ISBLANK(Steuerschlüssel!D402),Steuerschlüssel!E402&gt;0,NOT(ISBLANK(Steuerschlüssel!F402))),AND(Steuerschlüssel!D402&gt;=0,ISBLANK(Steuerschlüssel!E402),NOT(ISBLANK(Steuerschlüssel!F402)))),"",Steuerschlüssel!E402&amp;"&gt;"&amp;Steuerschlüssel!D402&amp;"%"&amp;"-"&amp;Steuerschlüssel!F402))))</f>
        <v/>
      </c>
      <c r="C402" s="124" t="str">
        <f>IF(OR(AND(NOT(ISBLANK(Steuerschlüssel!D402)),NOT(ISBLANK(Steuerschlüssel!E402))),AND(NOT(ISBLANK(Steuerschlüssel!D402)),ISBLANK(Steuerschlüssel!E402),ISBLANK(Steuerschlüssel!F402))),Steuerschlüssel!D402,"")</f>
        <v/>
      </c>
      <c r="D402" s="108" t="str">
        <f>IF(NOT(ISBLANK(Steuerschlüssel!$D402)),Mandantname,"")</f>
        <v/>
      </c>
    </row>
    <row r="403" spans="1:4" ht="15" customHeight="1">
      <c r="A403" s="105" t="str">
        <f>IF(NOT(ISBLANK(Steuerschlüssel!D403)),"Steuerschlüssel","")</f>
        <v/>
      </c>
      <c r="B403" t="str">
        <f>IF(AND(ISBLANK(Steuerschlüssel!D403),ISBLANK(Steuerschlüssel!E403),ISBLANK(Steuerschlüssel!F403)),"",IF(AND(Steuerschlüssel!D403&gt;=0,ISBLANK(Steuerschlüssel!E403),ISBLANK(Steuerschlüssel!F403)),Steuerschlüssel!D403&amp;"%",IF(AND(ISBLANK(Steuerschlüssel!D403),Steuerschlüssel!E403&gt;0,ISBLANK(Steuerschlüssel!F403)),"",IF(OR(AND(ISBLANK(Steuerschlüssel!D403),ISBLANK(Steuerschlüssel!E403),NOT(ISBLANK(Steuerschlüssel!F403))),AND(ISBLANK(Steuerschlüssel!D403),Steuerschlüssel!E403&gt;0,NOT(ISBLANK(Steuerschlüssel!F403))),AND(Steuerschlüssel!D403&gt;=0,ISBLANK(Steuerschlüssel!E403),NOT(ISBLANK(Steuerschlüssel!F403)))),"",Steuerschlüssel!E403&amp;"&gt;"&amp;Steuerschlüssel!D403&amp;"%"&amp;"-"&amp;Steuerschlüssel!F403))))</f>
        <v/>
      </c>
      <c r="C403" s="124" t="str">
        <f>IF(OR(AND(NOT(ISBLANK(Steuerschlüssel!D403)),NOT(ISBLANK(Steuerschlüssel!E403))),AND(NOT(ISBLANK(Steuerschlüssel!D403)),ISBLANK(Steuerschlüssel!E403),ISBLANK(Steuerschlüssel!F403))),Steuerschlüssel!D403,"")</f>
        <v/>
      </c>
      <c r="D403" s="108" t="str">
        <f>IF(NOT(ISBLANK(Steuerschlüssel!$D403)),Mandantname,"")</f>
        <v/>
      </c>
    </row>
    <row r="404" spans="1:4" ht="15" customHeight="1">
      <c r="A404" s="105" t="str">
        <f>IF(NOT(ISBLANK(Steuerschlüssel!D404)),"Steuerschlüssel","")</f>
        <v/>
      </c>
      <c r="B404" t="str">
        <f>IF(AND(ISBLANK(Steuerschlüssel!D404),ISBLANK(Steuerschlüssel!E404),ISBLANK(Steuerschlüssel!F404)),"",IF(AND(Steuerschlüssel!D404&gt;=0,ISBLANK(Steuerschlüssel!E404),ISBLANK(Steuerschlüssel!F404)),Steuerschlüssel!D404&amp;"%",IF(AND(ISBLANK(Steuerschlüssel!D404),Steuerschlüssel!E404&gt;0,ISBLANK(Steuerschlüssel!F404)),"",IF(OR(AND(ISBLANK(Steuerschlüssel!D404),ISBLANK(Steuerschlüssel!E404),NOT(ISBLANK(Steuerschlüssel!F404))),AND(ISBLANK(Steuerschlüssel!D404),Steuerschlüssel!E404&gt;0,NOT(ISBLANK(Steuerschlüssel!F404))),AND(Steuerschlüssel!D404&gt;=0,ISBLANK(Steuerschlüssel!E404),NOT(ISBLANK(Steuerschlüssel!F404)))),"",Steuerschlüssel!E404&amp;"&gt;"&amp;Steuerschlüssel!D404&amp;"%"&amp;"-"&amp;Steuerschlüssel!F404))))</f>
        <v/>
      </c>
      <c r="C404" s="124" t="str">
        <f>IF(OR(AND(NOT(ISBLANK(Steuerschlüssel!D404)),NOT(ISBLANK(Steuerschlüssel!E404))),AND(NOT(ISBLANK(Steuerschlüssel!D404)),ISBLANK(Steuerschlüssel!E404),ISBLANK(Steuerschlüssel!F404))),Steuerschlüssel!D404,"")</f>
        <v/>
      </c>
      <c r="D404" s="108" t="str">
        <f>IF(NOT(ISBLANK(Steuerschlüssel!$D404)),Mandantname,"")</f>
        <v/>
      </c>
    </row>
    <row r="405" spans="1:4" ht="15" customHeight="1">
      <c r="A405" s="105" t="str">
        <f>IF(NOT(ISBLANK(Steuerschlüssel!D405)),"Steuerschlüssel","")</f>
        <v/>
      </c>
      <c r="B405" t="str">
        <f>IF(AND(ISBLANK(Steuerschlüssel!D405),ISBLANK(Steuerschlüssel!E405),ISBLANK(Steuerschlüssel!F405)),"",IF(AND(Steuerschlüssel!D405&gt;=0,ISBLANK(Steuerschlüssel!E405),ISBLANK(Steuerschlüssel!F405)),Steuerschlüssel!D405&amp;"%",IF(AND(ISBLANK(Steuerschlüssel!D405),Steuerschlüssel!E405&gt;0,ISBLANK(Steuerschlüssel!F405)),"",IF(OR(AND(ISBLANK(Steuerschlüssel!D405),ISBLANK(Steuerschlüssel!E405),NOT(ISBLANK(Steuerschlüssel!F405))),AND(ISBLANK(Steuerschlüssel!D405),Steuerschlüssel!E405&gt;0,NOT(ISBLANK(Steuerschlüssel!F405))),AND(Steuerschlüssel!D405&gt;=0,ISBLANK(Steuerschlüssel!E405),NOT(ISBLANK(Steuerschlüssel!F405)))),"",Steuerschlüssel!E405&amp;"&gt;"&amp;Steuerschlüssel!D405&amp;"%"&amp;"-"&amp;Steuerschlüssel!F405))))</f>
        <v/>
      </c>
      <c r="C405" s="124" t="str">
        <f>IF(OR(AND(NOT(ISBLANK(Steuerschlüssel!D405)),NOT(ISBLANK(Steuerschlüssel!E405))),AND(NOT(ISBLANK(Steuerschlüssel!D405)),ISBLANK(Steuerschlüssel!E405),ISBLANK(Steuerschlüssel!F405))),Steuerschlüssel!D405,"")</f>
        <v/>
      </c>
      <c r="D405" s="108" t="str">
        <f>IF(NOT(ISBLANK(Steuerschlüssel!$D405)),Mandantname,"")</f>
        <v/>
      </c>
    </row>
    <row r="406" spans="1:4" ht="15" customHeight="1">
      <c r="A406" s="105" t="str">
        <f>IF(NOT(ISBLANK(Steuerschlüssel!D406)),"Steuerschlüssel","")</f>
        <v/>
      </c>
      <c r="B406" t="str">
        <f>IF(AND(ISBLANK(Steuerschlüssel!D406),ISBLANK(Steuerschlüssel!E406),ISBLANK(Steuerschlüssel!F406)),"",IF(AND(Steuerschlüssel!D406&gt;=0,ISBLANK(Steuerschlüssel!E406),ISBLANK(Steuerschlüssel!F406)),Steuerschlüssel!D406&amp;"%",IF(AND(ISBLANK(Steuerschlüssel!D406),Steuerschlüssel!E406&gt;0,ISBLANK(Steuerschlüssel!F406)),"",IF(OR(AND(ISBLANK(Steuerschlüssel!D406),ISBLANK(Steuerschlüssel!E406),NOT(ISBLANK(Steuerschlüssel!F406))),AND(ISBLANK(Steuerschlüssel!D406),Steuerschlüssel!E406&gt;0,NOT(ISBLANK(Steuerschlüssel!F406))),AND(Steuerschlüssel!D406&gt;=0,ISBLANK(Steuerschlüssel!E406),NOT(ISBLANK(Steuerschlüssel!F406)))),"",Steuerschlüssel!E406&amp;"&gt;"&amp;Steuerschlüssel!D406&amp;"%"&amp;"-"&amp;Steuerschlüssel!F406))))</f>
        <v/>
      </c>
      <c r="C406" s="124" t="str">
        <f>IF(OR(AND(NOT(ISBLANK(Steuerschlüssel!D406)),NOT(ISBLANK(Steuerschlüssel!E406))),AND(NOT(ISBLANK(Steuerschlüssel!D406)),ISBLANK(Steuerschlüssel!E406),ISBLANK(Steuerschlüssel!F406))),Steuerschlüssel!D406,"")</f>
        <v/>
      </c>
      <c r="D406" s="108" t="str">
        <f>IF(NOT(ISBLANK(Steuerschlüssel!$D406)),Mandantname,"")</f>
        <v/>
      </c>
    </row>
    <row r="407" spans="1:4" ht="15" customHeight="1">
      <c r="A407" s="105" t="str">
        <f>IF(NOT(ISBLANK(Steuerschlüssel!D407)),"Steuerschlüssel","")</f>
        <v/>
      </c>
      <c r="B407" t="str">
        <f>IF(AND(ISBLANK(Steuerschlüssel!D407),ISBLANK(Steuerschlüssel!E407),ISBLANK(Steuerschlüssel!F407)),"",IF(AND(Steuerschlüssel!D407&gt;=0,ISBLANK(Steuerschlüssel!E407),ISBLANK(Steuerschlüssel!F407)),Steuerschlüssel!D407&amp;"%",IF(AND(ISBLANK(Steuerschlüssel!D407),Steuerschlüssel!E407&gt;0,ISBLANK(Steuerschlüssel!F407)),"",IF(OR(AND(ISBLANK(Steuerschlüssel!D407),ISBLANK(Steuerschlüssel!E407),NOT(ISBLANK(Steuerschlüssel!F407))),AND(ISBLANK(Steuerschlüssel!D407),Steuerschlüssel!E407&gt;0,NOT(ISBLANK(Steuerschlüssel!F407))),AND(Steuerschlüssel!D407&gt;=0,ISBLANK(Steuerschlüssel!E407),NOT(ISBLANK(Steuerschlüssel!F407)))),"",Steuerschlüssel!E407&amp;"&gt;"&amp;Steuerschlüssel!D407&amp;"%"&amp;"-"&amp;Steuerschlüssel!F407))))</f>
        <v/>
      </c>
      <c r="C407" s="124" t="str">
        <f>IF(OR(AND(NOT(ISBLANK(Steuerschlüssel!D407)),NOT(ISBLANK(Steuerschlüssel!E407))),AND(NOT(ISBLANK(Steuerschlüssel!D407)),ISBLANK(Steuerschlüssel!E407),ISBLANK(Steuerschlüssel!F407))),Steuerschlüssel!D407,"")</f>
        <v/>
      </c>
      <c r="D407" s="108" t="str">
        <f>IF(NOT(ISBLANK(Steuerschlüssel!$D407)),Mandantname,"")</f>
        <v/>
      </c>
    </row>
    <row r="408" spans="1:4" ht="15" customHeight="1">
      <c r="A408" s="105" t="str">
        <f>IF(NOT(ISBLANK(Steuerschlüssel!D408)),"Steuerschlüssel","")</f>
        <v/>
      </c>
      <c r="B408" t="str">
        <f>IF(AND(ISBLANK(Steuerschlüssel!D408),ISBLANK(Steuerschlüssel!E408),ISBLANK(Steuerschlüssel!F408)),"",IF(AND(Steuerschlüssel!D408&gt;=0,ISBLANK(Steuerschlüssel!E408),ISBLANK(Steuerschlüssel!F408)),Steuerschlüssel!D408&amp;"%",IF(AND(ISBLANK(Steuerschlüssel!D408),Steuerschlüssel!E408&gt;0,ISBLANK(Steuerschlüssel!F408)),"",IF(OR(AND(ISBLANK(Steuerschlüssel!D408),ISBLANK(Steuerschlüssel!E408),NOT(ISBLANK(Steuerschlüssel!F408))),AND(ISBLANK(Steuerschlüssel!D408),Steuerschlüssel!E408&gt;0,NOT(ISBLANK(Steuerschlüssel!F408))),AND(Steuerschlüssel!D408&gt;=0,ISBLANK(Steuerschlüssel!E408),NOT(ISBLANK(Steuerschlüssel!F408)))),"",Steuerschlüssel!E408&amp;"&gt;"&amp;Steuerschlüssel!D408&amp;"%"&amp;"-"&amp;Steuerschlüssel!F408))))</f>
        <v/>
      </c>
      <c r="C408" s="124" t="str">
        <f>IF(OR(AND(NOT(ISBLANK(Steuerschlüssel!D408)),NOT(ISBLANK(Steuerschlüssel!E408))),AND(NOT(ISBLANK(Steuerschlüssel!D408)),ISBLANK(Steuerschlüssel!E408),ISBLANK(Steuerschlüssel!F408))),Steuerschlüssel!D408,"")</f>
        <v/>
      </c>
      <c r="D408" s="108" t="str">
        <f>IF(NOT(ISBLANK(Steuerschlüssel!$D408)),Mandantname,"")</f>
        <v/>
      </c>
    </row>
    <row r="409" spans="1:4" ht="15" customHeight="1">
      <c r="A409" s="105" t="str">
        <f>IF(NOT(ISBLANK(Steuerschlüssel!D409)),"Steuerschlüssel","")</f>
        <v/>
      </c>
      <c r="B409" t="str">
        <f>IF(AND(ISBLANK(Steuerschlüssel!D409),ISBLANK(Steuerschlüssel!E409),ISBLANK(Steuerschlüssel!F409)),"",IF(AND(Steuerschlüssel!D409&gt;=0,ISBLANK(Steuerschlüssel!E409),ISBLANK(Steuerschlüssel!F409)),Steuerschlüssel!D409&amp;"%",IF(AND(ISBLANK(Steuerschlüssel!D409),Steuerschlüssel!E409&gt;0,ISBLANK(Steuerschlüssel!F409)),"",IF(OR(AND(ISBLANK(Steuerschlüssel!D409),ISBLANK(Steuerschlüssel!E409),NOT(ISBLANK(Steuerschlüssel!F409))),AND(ISBLANK(Steuerschlüssel!D409),Steuerschlüssel!E409&gt;0,NOT(ISBLANK(Steuerschlüssel!F409))),AND(Steuerschlüssel!D409&gt;=0,ISBLANK(Steuerschlüssel!E409),NOT(ISBLANK(Steuerschlüssel!F409)))),"",Steuerschlüssel!E409&amp;"&gt;"&amp;Steuerschlüssel!D409&amp;"%"&amp;"-"&amp;Steuerschlüssel!F409))))</f>
        <v/>
      </c>
      <c r="C409" s="124" t="str">
        <f>IF(OR(AND(NOT(ISBLANK(Steuerschlüssel!D409)),NOT(ISBLANK(Steuerschlüssel!E409))),AND(NOT(ISBLANK(Steuerschlüssel!D409)),ISBLANK(Steuerschlüssel!E409),ISBLANK(Steuerschlüssel!F409))),Steuerschlüssel!D409,"")</f>
        <v/>
      </c>
      <c r="D409" s="108" t="str">
        <f>IF(NOT(ISBLANK(Steuerschlüssel!$D409)),Mandantname,"")</f>
        <v/>
      </c>
    </row>
    <row r="410" spans="1:4" ht="15" customHeight="1">
      <c r="A410" s="105" t="str">
        <f>IF(NOT(ISBLANK(Steuerschlüssel!D410)),"Steuerschlüssel","")</f>
        <v/>
      </c>
      <c r="B410" t="str">
        <f>IF(AND(ISBLANK(Steuerschlüssel!D410),ISBLANK(Steuerschlüssel!E410),ISBLANK(Steuerschlüssel!F410)),"",IF(AND(Steuerschlüssel!D410&gt;=0,ISBLANK(Steuerschlüssel!E410),ISBLANK(Steuerschlüssel!F410)),Steuerschlüssel!D410&amp;"%",IF(AND(ISBLANK(Steuerschlüssel!D410),Steuerschlüssel!E410&gt;0,ISBLANK(Steuerschlüssel!F410)),"",IF(OR(AND(ISBLANK(Steuerschlüssel!D410),ISBLANK(Steuerschlüssel!E410),NOT(ISBLANK(Steuerschlüssel!F410))),AND(ISBLANK(Steuerschlüssel!D410),Steuerschlüssel!E410&gt;0,NOT(ISBLANK(Steuerschlüssel!F410))),AND(Steuerschlüssel!D410&gt;=0,ISBLANK(Steuerschlüssel!E410),NOT(ISBLANK(Steuerschlüssel!F410)))),"",Steuerschlüssel!E410&amp;"&gt;"&amp;Steuerschlüssel!D410&amp;"%"&amp;"-"&amp;Steuerschlüssel!F410))))</f>
        <v/>
      </c>
      <c r="C410" s="124" t="str">
        <f>IF(OR(AND(NOT(ISBLANK(Steuerschlüssel!D410)),NOT(ISBLANK(Steuerschlüssel!E410))),AND(NOT(ISBLANK(Steuerschlüssel!D410)),ISBLANK(Steuerschlüssel!E410),ISBLANK(Steuerschlüssel!F410))),Steuerschlüssel!D410,"")</f>
        <v/>
      </c>
      <c r="D410" s="108" t="str">
        <f>IF(NOT(ISBLANK(Steuerschlüssel!$D410)),Mandantname,"")</f>
        <v/>
      </c>
    </row>
    <row r="411" spans="1:4" ht="15" customHeight="1">
      <c r="A411" s="105" t="str">
        <f>IF(NOT(ISBLANK(Steuerschlüssel!D411)),"Steuerschlüssel","")</f>
        <v/>
      </c>
      <c r="B411" t="str">
        <f>IF(AND(ISBLANK(Steuerschlüssel!D411),ISBLANK(Steuerschlüssel!E411),ISBLANK(Steuerschlüssel!F411)),"",IF(AND(Steuerschlüssel!D411&gt;=0,ISBLANK(Steuerschlüssel!E411),ISBLANK(Steuerschlüssel!F411)),Steuerschlüssel!D411&amp;"%",IF(AND(ISBLANK(Steuerschlüssel!D411),Steuerschlüssel!E411&gt;0,ISBLANK(Steuerschlüssel!F411)),"",IF(OR(AND(ISBLANK(Steuerschlüssel!D411),ISBLANK(Steuerschlüssel!E411),NOT(ISBLANK(Steuerschlüssel!F411))),AND(ISBLANK(Steuerschlüssel!D411),Steuerschlüssel!E411&gt;0,NOT(ISBLANK(Steuerschlüssel!F411))),AND(Steuerschlüssel!D411&gt;=0,ISBLANK(Steuerschlüssel!E411),NOT(ISBLANK(Steuerschlüssel!F411)))),"",Steuerschlüssel!E411&amp;"&gt;"&amp;Steuerschlüssel!D411&amp;"%"&amp;"-"&amp;Steuerschlüssel!F411))))</f>
        <v/>
      </c>
      <c r="C411" s="124" t="str">
        <f>IF(OR(AND(NOT(ISBLANK(Steuerschlüssel!D411)),NOT(ISBLANK(Steuerschlüssel!E411))),AND(NOT(ISBLANK(Steuerschlüssel!D411)),ISBLANK(Steuerschlüssel!E411),ISBLANK(Steuerschlüssel!F411))),Steuerschlüssel!D411,"")</f>
        <v/>
      </c>
      <c r="D411" s="108" t="str">
        <f>IF(NOT(ISBLANK(Steuerschlüssel!$D411)),Mandantname,"")</f>
        <v/>
      </c>
    </row>
    <row r="412" spans="1:4" ht="15" customHeight="1">
      <c r="A412" s="105" t="str">
        <f>IF(NOT(ISBLANK(Steuerschlüssel!D412)),"Steuerschlüssel","")</f>
        <v/>
      </c>
      <c r="B412" t="str">
        <f>IF(AND(ISBLANK(Steuerschlüssel!D412),ISBLANK(Steuerschlüssel!E412),ISBLANK(Steuerschlüssel!F412)),"",IF(AND(Steuerschlüssel!D412&gt;=0,ISBLANK(Steuerschlüssel!E412),ISBLANK(Steuerschlüssel!F412)),Steuerschlüssel!D412&amp;"%",IF(AND(ISBLANK(Steuerschlüssel!D412),Steuerschlüssel!E412&gt;0,ISBLANK(Steuerschlüssel!F412)),"",IF(OR(AND(ISBLANK(Steuerschlüssel!D412),ISBLANK(Steuerschlüssel!E412),NOT(ISBLANK(Steuerschlüssel!F412))),AND(ISBLANK(Steuerschlüssel!D412),Steuerschlüssel!E412&gt;0,NOT(ISBLANK(Steuerschlüssel!F412))),AND(Steuerschlüssel!D412&gt;=0,ISBLANK(Steuerschlüssel!E412),NOT(ISBLANK(Steuerschlüssel!F412)))),"",Steuerschlüssel!E412&amp;"&gt;"&amp;Steuerschlüssel!D412&amp;"%"&amp;"-"&amp;Steuerschlüssel!F412))))</f>
        <v/>
      </c>
      <c r="C412" s="124" t="str">
        <f>IF(OR(AND(NOT(ISBLANK(Steuerschlüssel!D412)),NOT(ISBLANK(Steuerschlüssel!E412))),AND(NOT(ISBLANK(Steuerschlüssel!D412)),ISBLANK(Steuerschlüssel!E412),ISBLANK(Steuerschlüssel!F412))),Steuerschlüssel!D412,"")</f>
        <v/>
      </c>
      <c r="D412" s="108" t="str">
        <f>IF(NOT(ISBLANK(Steuerschlüssel!$D412)),Mandantname,"")</f>
        <v/>
      </c>
    </row>
    <row r="413" spans="1:4" ht="15" customHeight="1">
      <c r="A413" s="105" t="str">
        <f>IF(NOT(ISBLANK(Steuerschlüssel!D413)),"Steuerschlüssel","")</f>
        <v/>
      </c>
      <c r="B413" t="str">
        <f>IF(AND(ISBLANK(Steuerschlüssel!D413),ISBLANK(Steuerschlüssel!E413),ISBLANK(Steuerschlüssel!F413)),"",IF(AND(Steuerschlüssel!D413&gt;=0,ISBLANK(Steuerschlüssel!E413),ISBLANK(Steuerschlüssel!F413)),Steuerschlüssel!D413&amp;"%",IF(AND(ISBLANK(Steuerschlüssel!D413),Steuerschlüssel!E413&gt;0,ISBLANK(Steuerschlüssel!F413)),"",IF(OR(AND(ISBLANK(Steuerschlüssel!D413),ISBLANK(Steuerschlüssel!E413),NOT(ISBLANK(Steuerschlüssel!F413))),AND(ISBLANK(Steuerschlüssel!D413),Steuerschlüssel!E413&gt;0,NOT(ISBLANK(Steuerschlüssel!F413))),AND(Steuerschlüssel!D413&gt;=0,ISBLANK(Steuerschlüssel!E413),NOT(ISBLANK(Steuerschlüssel!F413)))),"",Steuerschlüssel!E413&amp;"&gt;"&amp;Steuerschlüssel!D413&amp;"%"&amp;"-"&amp;Steuerschlüssel!F413))))</f>
        <v/>
      </c>
      <c r="C413" s="124" t="str">
        <f>IF(OR(AND(NOT(ISBLANK(Steuerschlüssel!D413)),NOT(ISBLANK(Steuerschlüssel!E413))),AND(NOT(ISBLANK(Steuerschlüssel!D413)),ISBLANK(Steuerschlüssel!E413),ISBLANK(Steuerschlüssel!F413))),Steuerschlüssel!D413,"")</f>
        <v/>
      </c>
      <c r="D413" s="108" t="str">
        <f>IF(NOT(ISBLANK(Steuerschlüssel!$D413)),Mandantname,"")</f>
        <v/>
      </c>
    </row>
    <row r="414" spans="1:4" ht="15" customHeight="1">
      <c r="A414" s="105" t="str">
        <f>IF(NOT(ISBLANK(Steuerschlüssel!D414)),"Steuerschlüssel","")</f>
        <v/>
      </c>
      <c r="B414" t="str">
        <f>IF(AND(ISBLANK(Steuerschlüssel!D414),ISBLANK(Steuerschlüssel!E414),ISBLANK(Steuerschlüssel!F414)),"",IF(AND(Steuerschlüssel!D414&gt;=0,ISBLANK(Steuerschlüssel!E414),ISBLANK(Steuerschlüssel!F414)),Steuerschlüssel!D414&amp;"%",IF(AND(ISBLANK(Steuerschlüssel!D414),Steuerschlüssel!E414&gt;0,ISBLANK(Steuerschlüssel!F414)),"",IF(OR(AND(ISBLANK(Steuerschlüssel!D414),ISBLANK(Steuerschlüssel!E414),NOT(ISBLANK(Steuerschlüssel!F414))),AND(ISBLANK(Steuerschlüssel!D414),Steuerschlüssel!E414&gt;0,NOT(ISBLANK(Steuerschlüssel!F414))),AND(Steuerschlüssel!D414&gt;=0,ISBLANK(Steuerschlüssel!E414),NOT(ISBLANK(Steuerschlüssel!F414)))),"",Steuerschlüssel!E414&amp;"&gt;"&amp;Steuerschlüssel!D414&amp;"%"&amp;"-"&amp;Steuerschlüssel!F414))))</f>
        <v/>
      </c>
      <c r="C414" s="124" t="str">
        <f>IF(OR(AND(NOT(ISBLANK(Steuerschlüssel!D414)),NOT(ISBLANK(Steuerschlüssel!E414))),AND(NOT(ISBLANK(Steuerschlüssel!D414)),ISBLANK(Steuerschlüssel!E414),ISBLANK(Steuerschlüssel!F414))),Steuerschlüssel!D414,"")</f>
        <v/>
      </c>
      <c r="D414" s="108" t="str">
        <f>IF(NOT(ISBLANK(Steuerschlüssel!$D414)),Mandantname,"")</f>
        <v/>
      </c>
    </row>
    <row r="415" spans="1:4" ht="15" customHeight="1">
      <c r="A415" s="105" t="str">
        <f>IF(NOT(ISBLANK(Steuerschlüssel!D415)),"Steuerschlüssel","")</f>
        <v/>
      </c>
      <c r="B415" t="str">
        <f>IF(AND(ISBLANK(Steuerschlüssel!D415),ISBLANK(Steuerschlüssel!E415),ISBLANK(Steuerschlüssel!F415)),"",IF(AND(Steuerschlüssel!D415&gt;=0,ISBLANK(Steuerschlüssel!E415),ISBLANK(Steuerschlüssel!F415)),Steuerschlüssel!D415&amp;"%",IF(AND(ISBLANK(Steuerschlüssel!D415),Steuerschlüssel!E415&gt;0,ISBLANK(Steuerschlüssel!F415)),"",IF(OR(AND(ISBLANK(Steuerschlüssel!D415),ISBLANK(Steuerschlüssel!E415),NOT(ISBLANK(Steuerschlüssel!F415))),AND(ISBLANK(Steuerschlüssel!D415),Steuerschlüssel!E415&gt;0,NOT(ISBLANK(Steuerschlüssel!F415))),AND(Steuerschlüssel!D415&gt;=0,ISBLANK(Steuerschlüssel!E415),NOT(ISBLANK(Steuerschlüssel!F415)))),"",Steuerschlüssel!E415&amp;"&gt;"&amp;Steuerschlüssel!D415&amp;"%"&amp;"-"&amp;Steuerschlüssel!F415))))</f>
        <v/>
      </c>
      <c r="C415" s="124" t="str">
        <f>IF(OR(AND(NOT(ISBLANK(Steuerschlüssel!D415)),NOT(ISBLANK(Steuerschlüssel!E415))),AND(NOT(ISBLANK(Steuerschlüssel!D415)),ISBLANK(Steuerschlüssel!E415),ISBLANK(Steuerschlüssel!F415))),Steuerschlüssel!D415,"")</f>
        <v/>
      </c>
      <c r="D415" s="108" t="str">
        <f>IF(NOT(ISBLANK(Steuerschlüssel!$D415)),Mandantname,"")</f>
        <v/>
      </c>
    </row>
    <row r="416" spans="1:4" ht="15" customHeight="1">
      <c r="A416" s="105" t="str">
        <f>IF(NOT(ISBLANK(Steuerschlüssel!D416)),"Steuerschlüssel","")</f>
        <v/>
      </c>
      <c r="B416" t="str">
        <f>IF(AND(ISBLANK(Steuerschlüssel!D416),ISBLANK(Steuerschlüssel!E416),ISBLANK(Steuerschlüssel!F416)),"",IF(AND(Steuerschlüssel!D416&gt;=0,ISBLANK(Steuerschlüssel!E416),ISBLANK(Steuerschlüssel!F416)),Steuerschlüssel!D416&amp;"%",IF(AND(ISBLANK(Steuerschlüssel!D416),Steuerschlüssel!E416&gt;0,ISBLANK(Steuerschlüssel!F416)),"",IF(OR(AND(ISBLANK(Steuerschlüssel!D416),ISBLANK(Steuerschlüssel!E416),NOT(ISBLANK(Steuerschlüssel!F416))),AND(ISBLANK(Steuerschlüssel!D416),Steuerschlüssel!E416&gt;0,NOT(ISBLANK(Steuerschlüssel!F416))),AND(Steuerschlüssel!D416&gt;=0,ISBLANK(Steuerschlüssel!E416),NOT(ISBLANK(Steuerschlüssel!F416)))),"",Steuerschlüssel!E416&amp;"&gt;"&amp;Steuerschlüssel!D416&amp;"%"&amp;"-"&amp;Steuerschlüssel!F416))))</f>
        <v/>
      </c>
      <c r="C416" s="124" t="str">
        <f>IF(OR(AND(NOT(ISBLANK(Steuerschlüssel!D416)),NOT(ISBLANK(Steuerschlüssel!E416))),AND(NOT(ISBLANK(Steuerschlüssel!D416)),ISBLANK(Steuerschlüssel!E416),ISBLANK(Steuerschlüssel!F416))),Steuerschlüssel!D416,"")</f>
        <v/>
      </c>
      <c r="D416" s="108" t="str">
        <f>IF(NOT(ISBLANK(Steuerschlüssel!$D416)),Mandantname,"")</f>
        <v/>
      </c>
    </row>
    <row r="417" spans="1:4" ht="15" customHeight="1">
      <c r="A417" s="105" t="str">
        <f>IF(NOT(ISBLANK(Steuerschlüssel!D417)),"Steuerschlüssel","")</f>
        <v/>
      </c>
      <c r="B417" t="str">
        <f>IF(AND(ISBLANK(Steuerschlüssel!D417),ISBLANK(Steuerschlüssel!E417),ISBLANK(Steuerschlüssel!F417)),"",IF(AND(Steuerschlüssel!D417&gt;=0,ISBLANK(Steuerschlüssel!E417),ISBLANK(Steuerschlüssel!F417)),Steuerschlüssel!D417&amp;"%",IF(AND(ISBLANK(Steuerschlüssel!D417),Steuerschlüssel!E417&gt;0,ISBLANK(Steuerschlüssel!F417)),"",IF(OR(AND(ISBLANK(Steuerschlüssel!D417),ISBLANK(Steuerschlüssel!E417),NOT(ISBLANK(Steuerschlüssel!F417))),AND(ISBLANK(Steuerschlüssel!D417),Steuerschlüssel!E417&gt;0,NOT(ISBLANK(Steuerschlüssel!F417))),AND(Steuerschlüssel!D417&gt;=0,ISBLANK(Steuerschlüssel!E417),NOT(ISBLANK(Steuerschlüssel!F417)))),"",Steuerschlüssel!E417&amp;"&gt;"&amp;Steuerschlüssel!D417&amp;"%"&amp;"-"&amp;Steuerschlüssel!F417))))</f>
        <v/>
      </c>
      <c r="C417" s="124" t="str">
        <f>IF(OR(AND(NOT(ISBLANK(Steuerschlüssel!D417)),NOT(ISBLANK(Steuerschlüssel!E417))),AND(NOT(ISBLANK(Steuerschlüssel!D417)),ISBLANK(Steuerschlüssel!E417),ISBLANK(Steuerschlüssel!F417))),Steuerschlüssel!D417,"")</f>
        <v/>
      </c>
      <c r="D417" s="108" t="str">
        <f>IF(NOT(ISBLANK(Steuerschlüssel!$D417)),Mandantname,"")</f>
        <v/>
      </c>
    </row>
    <row r="418" spans="1:4" ht="15" customHeight="1">
      <c r="A418" s="105" t="str">
        <f>IF(NOT(ISBLANK(Steuerschlüssel!D418)),"Steuerschlüssel","")</f>
        <v/>
      </c>
      <c r="B418" t="str">
        <f>IF(AND(ISBLANK(Steuerschlüssel!D418),ISBLANK(Steuerschlüssel!E418),ISBLANK(Steuerschlüssel!F418)),"",IF(AND(Steuerschlüssel!D418&gt;=0,ISBLANK(Steuerschlüssel!E418),ISBLANK(Steuerschlüssel!F418)),Steuerschlüssel!D418&amp;"%",IF(AND(ISBLANK(Steuerschlüssel!D418),Steuerschlüssel!E418&gt;0,ISBLANK(Steuerschlüssel!F418)),"",IF(OR(AND(ISBLANK(Steuerschlüssel!D418),ISBLANK(Steuerschlüssel!E418),NOT(ISBLANK(Steuerschlüssel!F418))),AND(ISBLANK(Steuerschlüssel!D418),Steuerschlüssel!E418&gt;0,NOT(ISBLANK(Steuerschlüssel!F418))),AND(Steuerschlüssel!D418&gt;=0,ISBLANK(Steuerschlüssel!E418),NOT(ISBLANK(Steuerschlüssel!F418)))),"",Steuerschlüssel!E418&amp;"&gt;"&amp;Steuerschlüssel!D418&amp;"%"&amp;"-"&amp;Steuerschlüssel!F418))))</f>
        <v/>
      </c>
      <c r="C418" s="124" t="str">
        <f>IF(OR(AND(NOT(ISBLANK(Steuerschlüssel!D418)),NOT(ISBLANK(Steuerschlüssel!E418))),AND(NOT(ISBLANK(Steuerschlüssel!D418)),ISBLANK(Steuerschlüssel!E418),ISBLANK(Steuerschlüssel!F418))),Steuerschlüssel!D418,"")</f>
        <v/>
      </c>
      <c r="D418" s="108" t="str">
        <f>IF(NOT(ISBLANK(Steuerschlüssel!$D418)),Mandantname,"")</f>
        <v/>
      </c>
    </row>
    <row r="419" spans="1:4" ht="15" customHeight="1">
      <c r="A419" s="105" t="str">
        <f>IF(NOT(ISBLANK(Steuerschlüssel!D419)),"Steuerschlüssel","")</f>
        <v/>
      </c>
      <c r="B419" t="str">
        <f>IF(AND(ISBLANK(Steuerschlüssel!D419),ISBLANK(Steuerschlüssel!E419),ISBLANK(Steuerschlüssel!F419)),"",IF(AND(Steuerschlüssel!D419&gt;=0,ISBLANK(Steuerschlüssel!E419),ISBLANK(Steuerschlüssel!F419)),Steuerschlüssel!D419&amp;"%",IF(AND(ISBLANK(Steuerschlüssel!D419),Steuerschlüssel!E419&gt;0,ISBLANK(Steuerschlüssel!F419)),"",IF(OR(AND(ISBLANK(Steuerschlüssel!D419),ISBLANK(Steuerschlüssel!E419),NOT(ISBLANK(Steuerschlüssel!F419))),AND(ISBLANK(Steuerschlüssel!D419),Steuerschlüssel!E419&gt;0,NOT(ISBLANK(Steuerschlüssel!F419))),AND(Steuerschlüssel!D419&gt;=0,ISBLANK(Steuerschlüssel!E419),NOT(ISBLANK(Steuerschlüssel!F419)))),"",Steuerschlüssel!E419&amp;"&gt;"&amp;Steuerschlüssel!D419&amp;"%"&amp;"-"&amp;Steuerschlüssel!F419))))</f>
        <v/>
      </c>
      <c r="C419" s="124" t="str">
        <f>IF(OR(AND(NOT(ISBLANK(Steuerschlüssel!D419)),NOT(ISBLANK(Steuerschlüssel!E419))),AND(NOT(ISBLANK(Steuerschlüssel!D419)),ISBLANK(Steuerschlüssel!E419),ISBLANK(Steuerschlüssel!F419))),Steuerschlüssel!D419,"")</f>
        <v/>
      </c>
      <c r="D419" s="108" t="str">
        <f>IF(NOT(ISBLANK(Steuerschlüssel!$D419)),Mandantname,"")</f>
        <v/>
      </c>
    </row>
    <row r="420" spans="1:4" ht="15" customHeight="1">
      <c r="A420" s="105" t="str">
        <f>IF(NOT(ISBLANK(Steuerschlüssel!D420)),"Steuerschlüssel","")</f>
        <v/>
      </c>
      <c r="B420" t="str">
        <f>IF(AND(ISBLANK(Steuerschlüssel!D420),ISBLANK(Steuerschlüssel!E420),ISBLANK(Steuerschlüssel!F420)),"",IF(AND(Steuerschlüssel!D420&gt;=0,ISBLANK(Steuerschlüssel!E420),ISBLANK(Steuerschlüssel!F420)),Steuerschlüssel!D420&amp;"%",IF(AND(ISBLANK(Steuerschlüssel!D420),Steuerschlüssel!E420&gt;0,ISBLANK(Steuerschlüssel!F420)),"",IF(OR(AND(ISBLANK(Steuerschlüssel!D420),ISBLANK(Steuerschlüssel!E420),NOT(ISBLANK(Steuerschlüssel!F420))),AND(ISBLANK(Steuerschlüssel!D420),Steuerschlüssel!E420&gt;0,NOT(ISBLANK(Steuerschlüssel!F420))),AND(Steuerschlüssel!D420&gt;=0,ISBLANK(Steuerschlüssel!E420),NOT(ISBLANK(Steuerschlüssel!F420)))),"",Steuerschlüssel!E420&amp;"&gt;"&amp;Steuerschlüssel!D420&amp;"%"&amp;"-"&amp;Steuerschlüssel!F420))))</f>
        <v/>
      </c>
      <c r="C420" s="124" t="str">
        <f>IF(OR(AND(NOT(ISBLANK(Steuerschlüssel!D420)),NOT(ISBLANK(Steuerschlüssel!E420))),AND(NOT(ISBLANK(Steuerschlüssel!D420)),ISBLANK(Steuerschlüssel!E420),ISBLANK(Steuerschlüssel!F420))),Steuerschlüssel!D420,"")</f>
        <v/>
      </c>
      <c r="D420" s="108" t="str">
        <f>IF(NOT(ISBLANK(Steuerschlüssel!$D420)),Mandantname,"")</f>
        <v/>
      </c>
    </row>
    <row r="421" spans="1:4" ht="15" customHeight="1">
      <c r="A421" s="105" t="str">
        <f>IF(NOT(ISBLANK(Steuerschlüssel!D421)),"Steuerschlüssel","")</f>
        <v/>
      </c>
      <c r="B421" t="str">
        <f>IF(AND(ISBLANK(Steuerschlüssel!D421),ISBLANK(Steuerschlüssel!E421),ISBLANK(Steuerschlüssel!F421)),"",IF(AND(Steuerschlüssel!D421&gt;=0,ISBLANK(Steuerschlüssel!E421),ISBLANK(Steuerschlüssel!F421)),Steuerschlüssel!D421&amp;"%",IF(AND(ISBLANK(Steuerschlüssel!D421),Steuerschlüssel!E421&gt;0,ISBLANK(Steuerschlüssel!F421)),"",IF(OR(AND(ISBLANK(Steuerschlüssel!D421),ISBLANK(Steuerschlüssel!E421),NOT(ISBLANK(Steuerschlüssel!F421))),AND(ISBLANK(Steuerschlüssel!D421),Steuerschlüssel!E421&gt;0,NOT(ISBLANK(Steuerschlüssel!F421))),AND(Steuerschlüssel!D421&gt;=0,ISBLANK(Steuerschlüssel!E421),NOT(ISBLANK(Steuerschlüssel!F421)))),"",Steuerschlüssel!E421&amp;"&gt;"&amp;Steuerschlüssel!D421&amp;"%"&amp;"-"&amp;Steuerschlüssel!F421))))</f>
        <v/>
      </c>
      <c r="C421" s="124" t="str">
        <f>IF(OR(AND(NOT(ISBLANK(Steuerschlüssel!D421)),NOT(ISBLANK(Steuerschlüssel!E421))),AND(NOT(ISBLANK(Steuerschlüssel!D421)),ISBLANK(Steuerschlüssel!E421),ISBLANK(Steuerschlüssel!F421))),Steuerschlüssel!D421,"")</f>
        <v/>
      </c>
      <c r="D421" s="108" t="str">
        <f>IF(NOT(ISBLANK(Steuerschlüssel!$D421)),Mandantname,"")</f>
        <v/>
      </c>
    </row>
    <row r="422" spans="1:4" ht="15" customHeight="1">
      <c r="A422" s="105" t="str">
        <f>IF(NOT(ISBLANK(Steuerschlüssel!D422)),"Steuerschlüssel","")</f>
        <v/>
      </c>
      <c r="B422" t="str">
        <f>IF(AND(ISBLANK(Steuerschlüssel!D422),ISBLANK(Steuerschlüssel!E422),ISBLANK(Steuerschlüssel!F422)),"",IF(AND(Steuerschlüssel!D422&gt;=0,ISBLANK(Steuerschlüssel!E422),ISBLANK(Steuerschlüssel!F422)),Steuerschlüssel!D422&amp;"%",IF(AND(ISBLANK(Steuerschlüssel!D422),Steuerschlüssel!E422&gt;0,ISBLANK(Steuerschlüssel!F422)),"",IF(OR(AND(ISBLANK(Steuerschlüssel!D422),ISBLANK(Steuerschlüssel!E422),NOT(ISBLANK(Steuerschlüssel!F422))),AND(ISBLANK(Steuerschlüssel!D422),Steuerschlüssel!E422&gt;0,NOT(ISBLANK(Steuerschlüssel!F422))),AND(Steuerschlüssel!D422&gt;=0,ISBLANK(Steuerschlüssel!E422),NOT(ISBLANK(Steuerschlüssel!F422)))),"",Steuerschlüssel!E422&amp;"&gt;"&amp;Steuerschlüssel!D422&amp;"%"&amp;"-"&amp;Steuerschlüssel!F422))))</f>
        <v/>
      </c>
      <c r="C422" s="124" t="str">
        <f>IF(OR(AND(NOT(ISBLANK(Steuerschlüssel!D422)),NOT(ISBLANK(Steuerschlüssel!E422))),AND(NOT(ISBLANK(Steuerschlüssel!D422)),ISBLANK(Steuerschlüssel!E422),ISBLANK(Steuerschlüssel!F422))),Steuerschlüssel!D422,"")</f>
        <v/>
      </c>
      <c r="D422" s="108" t="str">
        <f>IF(NOT(ISBLANK(Steuerschlüssel!$D422)),Mandantname,"")</f>
        <v/>
      </c>
    </row>
    <row r="423" spans="1:4" ht="15" customHeight="1">
      <c r="A423" s="105" t="str">
        <f>IF(NOT(ISBLANK(Steuerschlüssel!D423)),"Steuerschlüssel","")</f>
        <v/>
      </c>
      <c r="B423" t="str">
        <f>IF(AND(ISBLANK(Steuerschlüssel!D423),ISBLANK(Steuerschlüssel!E423),ISBLANK(Steuerschlüssel!F423)),"",IF(AND(Steuerschlüssel!D423&gt;=0,ISBLANK(Steuerschlüssel!E423),ISBLANK(Steuerschlüssel!F423)),Steuerschlüssel!D423&amp;"%",IF(AND(ISBLANK(Steuerschlüssel!D423),Steuerschlüssel!E423&gt;0,ISBLANK(Steuerschlüssel!F423)),"",IF(OR(AND(ISBLANK(Steuerschlüssel!D423),ISBLANK(Steuerschlüssel!E423),NOT(ISBLANK(Steuerschlüssel!F423))),AND(ISBLANK(Steuerschlüssel!D423),Steuerschlüssel!E423&gt;0,NOT(ISBLANK(Steuerschlüssel!F423))),AND(Steuerschlüssel!D423&gt;=0,ISBLANK(Steuerschlüssel!E423),NOT(ISBLANK(Steuerschlüssel!F423)))),"",Steuerschlüssel!E423&amp;"&gt;"&amp;Steuerschlüssel!D423&amp;"%"&amp;"-"&amp;Steuerschlüssel!F423))))</f>
        <v/>
      </c>
      <c r="C423" s="124" t="str">
        <f>IF(OR(AND(NOT(ISBLANK(Steuerschlüssel!D423)),NOT(ISBLANK(Steuerschlüssel!E423))),AND(NOT(ISBLANK(Steuerschlüssel!D423)),ISBLANK(Steuerschlüssel!E423),ISBLANK(Steuerschlüssel!F423))),Steuerschlüssel!D423,"")</f>
        <v/>
      </c>
      <c r="D423" s="108" t="str">
        <f>IF(NOT(ISBLANK(Steuerschlüssel!$D423)),Mandantname,"")</f>
        <v/>
      </c>
    </row>
    <row r="424" spans="1:4" ht="15" customHeight="1">
      <c r="A424" s="105" t="str">
        <f>IF(NOT(ISBLANK(Steuerschlüssel!D424)),"Steuerschlüssel","")</f>
        <v/>
      </c>
      <c r="B424" t="str">
        <f>IF(AND(ISBLANK(Steuerschlüssel!D424),ISBLANK(Steuerschlüssel!E424),ISBLANK(Steuerschlüssel!F424)),"",IF(AND(Steuerschlüssel!D424&gt;=0,ISBLANK(Steuerschlüssel!E424),ISBLANK(Steuerschlüssel!F424)),Steuerschlüssel!D424&amp;"%",IF(AND(ISBLANK(Steuerschlüssel!D424),Steuerschlüssel!E424&gt;0,ISBLANK(Steuerschlüssel!F424)),"",IF(OR(AND(ISBLANK(Steuerschlüssel!D424),ISBLANK(Steuerschlüssel!E424),NOT(ISBLANK(Steuerschlüssel!F424))),AND(ISBLANK(Steuerschlüssel!D424),Steuerschlüssel!E424&gt;0,NOT(ISBLANK(Steuerschlüssel!F424))),AND(Steuerschlüssel!D424&gt;=0,ISBLANK(Steuerschlüssel!E424),NOT(ISBLANK(Steuerschlüssel!F424)))),"",Steuerschlüssel!E424&amp;"&gt;"&amp;Steuerschlüssel!D424&amp;"%"&amp;"-"&amp;Steuerschlüssel!F424))))</f>
        <v/>
      </c>
      <c r="C424" s="124" t="str">
        <f>IF(OR(AND(NOT(ISBLANK(Steuerschlüssel!D424)),NOT(ISBLANK(Steuerschlüssel!E424))),AND(NOT(ISBLANK(Steuerschlüssel!D424)),ISBLANK(Steuerschlüssel!E424),ISBLANK(Steuerschlüssel!F424))),Steuerschlüssel!D424,"")</f>
        <v/>
      </c>
      <c r="D424" s="108" t="str">
        <f>IF(NOT(ISBLANK(Steuerschlüssel!$D424)),Mandantname,"")</f>
        <v/>
      </c>
    </row>
    <row r="425" spans="1:4" ht="15" customHeight="1">
      <c r="A425" s="105" t="str">
        <f>IF(NOT(ISBLANK(Steuerschlüssel!D425)),"Steuerschlüssel","")</f>
        <v/>
      </c>
      <c r="B425" t="str">
        <f>IF(AND(ISBLANK(Steuerschlüssel!D425),ISBLANK(Steuerschlüssel!E425),ISBLANK(Steuerschlüssel!F425)),"",IF(AND(Steuerschlüssel!D425&gt;=0,ISBLANK(Steuerschlüssel!E425),ISBLANK(Steuerschlüssel!F425)),Steuerschlüssel!D425&amp;"%",IF(AND(ISBLANK(Steuerschlüssel!D425),Steuerschlüssel!E425&gt;0,ISBLANK(Steuerschlüssel!F425)),"",IF(OR(AND(ISBLANK(Steuerschlüssel!D425),ISBLANK(Steuerschlüssel!E425),NOT(ISBLANK(Steuerschlüssel!F425))),AND(ISBLANK(Steuerschlüssel!D425),Steuerschlüssel!E425&gt;0,NOT(ISBLANK(Steuerschlüssel!F425))),AND(Steuerschlüssel!D425&gt;=0,ISBLANK(Steuerschlüssel!E425),NOT(ISBLANK(Steuerschlüssel!F425)))),"",Steuerschlüssel!E425&amp;"&gt;"&amp;Steuerschlüssel!D425&amp;"%"&amp;"-"&amp;Steuerschlüssel!F425))))</f>
        <v/>
      </c>
      <c r="C425" s="124" t="str">
        <f>IF(OR(AND(NOT(ISBLANK(Steuerschlüssel!D425)),NOT(ISBLANK(Steuerschlüssel!E425))),AND(NOT(ISBLANK(Steuerschlüssel!D425)),ISBLANK(Steuerschlüssel!E425),ISBLANK(Steuerschlüssel!F425))),Steuerschlüssel!D425,"")</f>
        <v/>
      </c>
      <c r="D425" s="108" t="str">
        <f>IF(NOT(ISBLANK(Steuerschlüssel!$D425)),Mandantname,"")</f>
        <v/>
      </c>
    </row>
    <row r="426" spans="1:4" ht="15" customHeight="1">
      <c r="A426" s="105" t="str">
        <f>IF(NOT(ISBLANK(Steuerschlüssel!D426)),"Steuerschlüssel","")</f>
        <v/>
      </c>
      <c r="B426" t="str">
        <f>IF(AND(ISBLANK(Steuerschlüssel!D426),ISBLANK(Steuerschlüssel!E426),ISBLANK(Steuerschlüssel!F426)),"",IF(AND(Steuerschlüssel!D426&gt;=0,ISBLANK(Steuerschlüssel!E426),ISBLANK(Steuerschlüssel!F426)),Steuerschlüssel!D426&amp;"%",IF(AND(ISBLANK(Steuerschlüssel!D426),Steuerschlüssel!E426&gt;0,ISBLANK(Steuerschlüssel!F426)),"",IF(OR(AND(ISBLANK(Steuerschlüssel!D426),ISBLANK(Steuerschlüssel!E426),NOT(ISBLANK(Steuerschlüssel!F426))),AND(ISBLANK(Steuerschlüssel!D426),Steuerschlüssel!E426&gt;0,NOT(ISBLANK(Steuerschlüssel!F426))),AND(Steuerschlüssel!D426&gt;=0,ISBLANK(Steuerschlüssel!E426),NOT(ISBLANK(Steuerschlüssel!F426)))),"",Steuerschlüssel!E426&amp;"&gt;"&amp;Steuerschlüssel!D426&amp;"%"&amp;"-"&amp;Steuerschlüssel!F426))))</f>
        <v/>
      </c>
      <c r="C426" s="124" t="str">
        <f>IF(OR(AND(NOT(ISBLANK(Steuerschlüssel!D426)),NOT(ISBLANK(Steuerschlüssel!E426))),AND(NOT(ISBLANK(Steuerschlüssel!D426)),ISBLANK(Steuerschlüssel!E426),ISBLANK(Steuerschlüssel!F426))),Steuerschlüssel!D426,"")</f>
        <v/>
      </c>
      <c r="D426" s="108" t="str">
        <f>IF(NOT(ISBLANK(Steuerschlüssel!$D426)),Mandantname,"")</f>
        <v/>
      </c>
    </row>
    <row r="427" spans="1:4" ht="15" customHeight="1">
      <c r="A427" s="105" t="str">
        <f>IF(NOT(ISBLANK(Steuerschlüssel!D427)),"Steuerschlüssel","")</f>
        <v/>
      </c>
      <c r="B427" t="str">
        <f>IF(AND(ISBLANK(Steuerschlüssel!D427),ISBLANK(Steuerschlüssel!E427),ISBLANK(Steuerschlüssel!F427)),"",IF(AND(Steuerschlüssel!D427&gt;=0,ISBLANK(Steuerschlüssel!E427),ISBLANK(Steuerschlüssel!F427)),Steuerschlüssel!D427&amp;"%",IF(AND(ISBLANK(Steuerschlüssel!D427),Steuerschlüssel!E427&gt;0,ISBLANK(Steuerschlüssel!F427)),"",IF(OR(AND(ISBLANK(Steuerschlüssel!D427),ISBLANK(Steuerschlüssel!E427),NOT(ISBLANK(Steuerschlüssel!F427))),AND(ISBLANK(Steuerschlüssel!D427),Steuerschlüssel!E427&gt;0,NOT(ISBLANK(Steuerschlüssel!F427))),AND(Steuerschlüssel!D427&gt;=0,ISBLANK(Steuerschlüssel!E427),NOT(ISBLANK(Steuerschlüssel!F427)))),"",Steuerschlüssel!E427&amp;"&gt;"&amp;Steuerschlüssel!D427&amp;"%"&amp;"-"&amp;Steuerschlüssel!F427))))</f>
        <v/>
      </c>
      <c r="C427" s="124" t="str">
        <f>IF(OR(AND(NOT(ISBLANK(Steuerschlüssel!D427)),NOT(ISBLANK(Steuerschlüssel!E427))),AND(NOT(ISBLANK(Steuerschlüssel!D427)),ISBLANK(Steuerschlüssel!E427),ISBLANK(Steuerschlüssel!F427))),Steuerschlüssel!D427,"")</f>
        <v/>
      </c>
      <c r="D427" s="108" t="str">
        <f>IF(NOT(ISBLANK(Steuerschlüssel!$D427)),Mandantname,"")</f>
        <v/>
      </c>
    </row>
    <row r="428" spans="1:4" ht="15" customHeight="1">
      <c r="A428" s="105" t="str">
        <f>IF(NOT(ISBLANK(Steuerschlüssel!D428)),"Steuerschlüssel","")</f>
        <v/>
      </c>
      <c r="B428" t="str">
        <f>IF(AND(ISBLANK(Steuerschlüssel!D428),ISBLANK(Steuerschlüssel!E428),ISBLANK(Steuerschlüssel!F428)),"",IF(AND(Steuerschlüssel!D428&gt;=0,ISBLANK(Steuerschlüssel!E428),ISBLANK(Steuerschlüssel!F428)),Steuerschlüssel!D428&amp;"%",IF(AND(ISBLANK(Steuerschlüssel!D428),Steuerschlüssel!E428&gt;0,ISBLANK(Steuerschlüssel!F428)),"",IF(OR(AND(ISBLANK(Steuerschlüssel!D428),ISBLANK(Steuerschlüssel!E428),NOT(ISBLANK(Steuerschlüssel!F428))),AND(ISBLANK(Steuerschlüssel!D428),Steuerschlüssel!E428&gt;0,NOT(ISBLANK(Steuerschlüssel!F428))),AND(Steuerschlüssel!D428&gt;=0,ISBLANK(Steuerschlüssel!E428),NOT(ISBLANK(Steuerschlüssel!F428)))),"",Steuerschlüssel!E428&amp;"&gt;"&amp;Steuerschlüssel!D428&amp;"%"&amp;"-"&amp;Steuerschlüssel!F428))))</f>
        <v/>
      </c>
      <c r="C428" s="124" t="str">
        <f>IF(OR(AND(NOT(ISBLANK(Steuerschlüssel!D428)),NOT(ISBLANK(Steuerschlüssel!E428))),AND(NOT(ISBLANK(Steuerschlüssel!D428)),ISBLANK(Steuerschlüssel!E428),ISBLANK(Steuerschlüssel!F428))),Steuerschlüssel!D428,"")</f>
        <v/>
      </c>
      <c r="D428" s="108" t="str">
        <f>IF(NOT(ISBLANK(Steuerschlüssel!$D428)),Mandantname,"")</f>
        <v/>
      </c>
    </row>
    <row r="429" spans="1:4" ht="15" customHeight="1">
      <c r="A429" s="105" t="str">
        <f>IF(NOT(ISBLANK(Steuerschlüssel!D429)),"Steuerschlüssel","")</f>
        <v/>
      </c>
      <c r="B429" t="str">
        <f>IF(AND(ISBLANK(Steuerschlüssel!D429),ISBLANK(Steuerschlüssel!E429),ISBLANK(Steuerschlüssel!F429)),"",IF(AND(Steuerschlüssel!D429&gt;=0,ISBLANK(Steuerschlüssel!E429),ISBLANK(Steuerschlüssel!F429)),Steuerschlüssel!D429&amp;"%",IF(AND(ISBLANK(Steuerschlüssel!D429),Steuerschlüssel!E429&gt;0,ISBLANK(Steuerschlüssel!F429)),"",IF(OR(AND(ISBLANK(Steuerschlüssel!D429),ISBLANK(Steuerschlüssel!E429),NOT(ISBLANK(Steuerschlüssel!F429))),AND(ISBLANK(Steuerschlüssel!D429),Steuerschlüssel!E429&gt;0,NOT(ISBLANK(Steuerschlüssel!F429))),AND(Steuerschlüssel!D429&gt;=0,ISBLANK(Steuerschlüssel!E429),NOT(ISBLANK(Steuerschlüssel!F429)))),"",Steuerschlüssel!E429&amp;"&gt;"&amp;Steuerschlüssel!D429&amp;"%"&amp;"-"&amp;Steuerschlüssel!F429))))</f>
        <v/>
      </c>
      <c r="C429" s="124" t="str">
        <f>IF(OR(AND(NOT(ISBLANK(Steuerschlüssel!D429)),NOT(ISBLANK(Steuerschlüssel!E429))),AND(NOT(ISBLANK(Steuerschlüssel!D429)),ISBLANK(Steuerschlüssel!E429),ISBLANK(Steuerschlüssel!F429))),Steuerschlüssel!D429,"")</f>
        <v/>
      </c>
      <c r="D429" s="108" t="str">
        <f>IF(NOT(ISBLANK(Steuerschlüssel!$D429)),Mandantname,"")</f>
        <v/>
      </c>
    </row>
    <row r="430" spans="1:4" ht="15" customHeight="1">
      <c r="A430" s="105" t="str">
        <f>IF(NOT(ISBLANK(Steuerschlüssel!D430)),"Steuerschlüssel","")</f>
        <v/>
      </c>
      <c r="B430" t="str">
        <f>IF(AND(ISBLANK(Steuerschlüssel!D430),ISBLANK(Steuerschlüssel!E430),ISBLANK(Steuerschlüssel!F430)),"",IF(AND(Steuerschlüssel!D430&gt;=0,ISBLANK(Steuerschlüssel!E430),ISBLANK(Steuerschlüssel!F430)),Steuerschlüssel!D430&amp;"%",IF(AND(ISBLANK(Steuerschlüssel!D430),Steuerschlüssel!E430&gt;0,ISBLANK(Steuerschlüssel!F430)),"",IF(OR(AND(ISBLANK(Steuerschlüssel!D430),ISBLANK(Steuerschlüssel!E430),NOT(ISBLANK(Steuerschlüssel!F430))),AND(ISBLANK(Steuerschlüssel!D430),Steuerschlüssel!E430&gt;0,NOT(ISBLANK(Steuerschlüssel!F430))),AND(Steuerschlüssel!D430&gt;=0,ISBLANK(Steuerschlüssel!E430),NOT(ISBLANK(Steuerschlüssel!F430)))),"",Steuerschlüssel!E430&amp;"&gt;"&amp;Steuerschlüssel!D430&amp;"%"&amp;"-"&amp;Steuerschlüssel!F430))))</f>
        <v/>
      </c>
      <c r="C430" s="124" t="str">
        <f>IF(OR(AND(NOT(ISBLANK(Steuerschlüssel!D430)),NOT(ISBLANK(Steuerschlüssel!E430))),AND(NOT(ISBLANK(Steuerschlüssel!D430)),ISBLANK(Steuerschlüssel!E430),ISBLANK(Steuerschlüssel!F430))),Steuerschlüssel!D430,"")</f>
        <v/>
      </c>
      <c r="D430" s="108" t="str">
        <f>IF(NOT(ISBLANK(Steuerschlüssel!$D430)),Mandantname,"")</f>
        <v/>
      </c>
    </row>
    <row r="431" spans="1:4" ht="15" customHeight="1">
      <c r="A431" s="105" t="str">
        <f>IF(NOT(ISBLANK(Steuerschlüssel!D431)),"Steuerschlüssel","")</f>
        <v/>
      </c>
      <c r="B431" t="str">
        <f>IF(AND(ISBLANK(Steuerschlüssel!D431),ISBLANK(Steuerschlüssel!E431),ISBLANK(Steuerschlüssel!F431)),"",IF(AND(Steuerschlüssel!D431&gt;=0,ISBLANK(Steuerschlüssel!E431),ISBLANK(Steuerschlüssel!F431)),Steuerschlüssel!D431&amp;"%",IF(AND(ISBLANK(Steuerschlüssel!D431),Steuerschlüssel!E431&gt;0,ISBLANK(Steuerschlüssel!F431)),"",IF(OR(AND(ISBLANK(Steuerschlüssel!D431),ISBLANK(Steuerschlüssel!E431),NOT(ISBLANK(Steuerschlüssel!F431))),AND(ISBLANK(Steuerschlüssel!D431),Steuerschlüssel!E431&gt;0,NOT(ISBLANK(Steuerschlüssel!F431))),AND(Steuerschlüssel!D431&gt;=0,ISBLANK(Steuerschlüssel!E431),NOT(ISBLANK(Steuerschlüssel!F431)))),"",Steuerschlüssel!E431&amp;"&gt;"&amp;Steuerschlüssel!D431&amp;"%"&amp;"-"&amp;Steuerschlüssel!F431))))</f>
        <v/>
      </c>
      <c r="C431" s="124" t="str">
        <f>IF(OR(AND(NOT(ISBLANK(Steuerschlüssel!D431)),NOT(ISBLANK(Steuerschlüssel!E431))),AND(NOT(ISBLANK(Steuerschlüssel!D431)),ISBLANK(Steuerschlüssel!E431),ISBLANK(Steuerschlüssel!F431))),Steuerschlüssel!D431,"")</f>
        <v/>
      </c>
      <c r="D431" s="108" t="str">
        <f>IF(NOT(ISBLANK(Steuerschlüssel!$D431)),Mandantname,"")</f>
        <v/>
      </c>
    </row>
    <row r="432" spans="1:4" ht="15" customHeight="1">
      <c r="A432" s="105" t="str">
        <f>IF(NOT(ISBLANK(Steuerschlüssel!D432)),"Steuerschlüssel","")</f>
        <v/>
      </c>
      <c r="B432" t="str">
        <f>IF(AND(ISBLANK(Steuerschlüssel!D432),ISBLANK(Steuerschlüssel!E432),ISBLANK(Steuerschlüssel!F432)),"",IF(AND(Steuerschlüssel!D432&gt;=0,ISBLANK(Steuerschlüssel!E432),ISBLANK(Steuerschlüssel!F432)),Steuerschlüssel!D432&amp;"%",IF(AND(ISBLANK(Steuerschlüssel!D432),Steuerschlüssel!E432&gt;0,ISBLANK(Steuerschlüssel!F432)),"",IF(OR(AND(ISBLANK(Steuerschlüssel!D432),ISBLANK(Steuerschlüssel!E432),NOT(ISBLANK(Steuerschlüssel!F432))),AND(ISBLANK(Steuerschlüssel!D432),Steuerschlüssel!E432&gt;0,NOT(ISBLANK(Steuerschlüssel!F432))),AND(Steuerschlüssel!D432&gt;=0,ISBLANK(Steuerschlüssel!E432),NOT(ISBLANK(Steuerschlüssel!F432)))),"",Steuerschlüssel!E432&amp;"&gt;"&amp;Steuerschlüssel!D432&amp;"%"&amp;"-"&amp;Steuerschlüssel!F432))))</f>
        <v/>
      </c>
      <c r="C432" s="124" t="str">
        <f>IF(OR(AND(NOT(ISBLANK(Steuerschlüssel!D432)),NOT(ISBLANK(Steuerschlüssel!E432))),AND(NOT(ISBLANK(Steuerschlüssel!D432)),ISBLANK(Steuerschlüssel!E432),ISBLANK(Steuerschlüssel!F432))),Steuerschlüssel!D432,"")</f>
        <v/>
      </c>
      <c r="D432" s="108" t="str">
        <f>IF(NOT(ISBLANK(Steuerschlüssel!$D432)),Mandantname,"")</f>
        <v/>
      </c>
    </row>
    <row r="433" spans="1:4" ht="15" customHeight="1">
      <c r="A433" s="105" t="str">
        <f>IF(NOT(ISBLANK(Steuerschlüssel!D433)),"Steuerschlüssel","")</f>
        <v/>
      </c>
      <c r="B433" t="str">
        <f>IF(AND(ISBLANK(Steuerschlüssel!D433),ISBLANK(Steuerschlüssel!E433),ISBLANK(Steuerschlüssel!F433)),"",IF(AND(Steuerschlüssel!D433&gt;=0,ISBLANK(Steuerschlüssel!E433),ISBLANK(Steuerschlüssel!F433)),Steuerschlüssel!D433&amp;"%",IF(AND(ISBLANK(Steuerschlüssel!D433),Steuerschlüssel!E433&gt;0,ISBLANK(Steuerschlüssel!F433)),"",IF(OR(AND(ISBLANK(Steuerschlüssel!D433),ISBLANK(Steuerschlüssel!E433),NOT(ISBLANK(Steuerschlüssel!F433))),AND(ISBLANK(Steuerschlüssel!D433),Steuerschlüssel!E433&gt;0,NOT(ISBLANK(Steuerschlüssel!F433))),AND(Steuerschlüssel!D433&gt;=0,ISBLANK(Steuerschlüssel!E433),NOT(ISBLANK(Steuerschlüssel!F433)))),"",Steuerschlüssel!E433&amp;"&gt;"&amp;Steuerschlüssel!D433&amp;"%"&amp;"-"&amp;Steuerschlüssel!F433))))</f>
        <v/>
      </c>
      <c r="C433" s="124" t="str">
        <f>IF(OR(AND(NOT(ISBLANK(Steuerschlüssel!D433)),NOT(ISBLANK(Steuerschlüssel!E433))),AND(NOT(ISBLANK(Steuerschlüssel!D433)),ISBLANK(Steuerschlüssel!E433),ISBLANK(Steuerschlüssel!F433))),Steuerschlüssel!D433,"")</f>
        <v/>
      </c>
      <c r="D433" s="108" t="str">
        <f>IF(NOT(ISBLANK(Steuerschlüssel!$D433)),Mandantname,"")</f>
        <v/>
      </c>
    </row>
    <row r="434" spans="1:4" ht="15" customHeight="1">
      <c r="A434" s="105" t="str">
        <f>IF(NOT(ISBLANK(Steuerschlüssel!D434)),"Steuerschlüssel","")</f>
        <v/>
      </c>
      <c r="B434" t="str">
        <f>IF(AND(ISBLANK(Steuerschlüssel!D434),ISBLANK(Steuerschlüssel!E434),ISBLANK(Steuerschlüssel!F434)),"",IF(AND(Steuerschlüssel!D434&gt;=0,ISBLANK(Steuerschlüssel!E434),ISBLANK(Steuerschlüssel!F434)),Steuerschlüssel!D434&amp;"%",IF(AND(ISBLANK(Steuerschlüssel!D434),Steuerschlüssel!E434&gt;0,ISBLANK(Steuerschlüssel!F434)),"",IF(OR(AND(ISBLANK(Steuerschlüssel!D434),ISBLANK(Steuerschlüssel!E434),NOT(ISBLANK(Steuerschlüssel!F434))),AND(ISBLANK(Steuerschlüssel!D434),Steuerschlüssel!E434&gt;0,NOT(ISBLANK(Steuerschlüssel!F434))),AND(Steuerschlüssel!D434&gt;=0,ISBLANK(Steuerschlüssel!E434),NOT(ISBLANK(Steuerschlüssel!F434)))),"",Steuerschlüssel!E434&amp;"&gt;"&amp;Steuerschlüssel!D434&amp;"%"&amp;"-"&amp;Steuerschlüssel!F434))))</f>
        <v/>
      </c>
      <c r="C434" s="124" t="str">
        <f>IF(OR(AND(NOT(ISBLANK(Steuerschlüssel!D434)),NOT(ISBLANK(Steuerschlüssel!E434))),AND(NOT(ISBLANK(Steuerschlüssel!D434)),ISBLANK(Steuerschlüssel!E434),ISBLANK(Steuerschlüssel!F434))),Steuerschlüssel!D434,"")</f>
        <v/>
      </c>
      <c r="D434" s="108" t="str">
        <f>IF(NOT(ISBLANK(Steuerschlüssel!$D434)),Mandantname,"")</f>
        <v/>
      </c>
    </row>
    <row r="435" spans="1:4" ht="15" customHeight="1">
      <c r="A435" s="105" t="str">
        <f>IF(NOT(ISBLANK(Steuerschlüssel!D435)),"Steuerschlüssel","")</f>
        <v/>
      </c>
      <c r="B435" t="str">
        <f>IF(AND(ISBLANK(Steuerschlüssel!D435),ISBLANK(Steuerschlüssel!E435),ISBLANK(Steuerschlüssel!F435)),"",IF(AND(Steuerschlüssel!D435&gt;=0,ISBLANK(Steuerschlüssel!E435),ISBLANK(Steuerschlüssel!F435)),Steuerschlüssel!D435&amp;"%",IF(AND(ISBLANK(Steuerschlüssel!D435),Steuerschlüssel!E435&gt;0,ISBLANK(Steuerschlüssel!F435)),"",IF(OR(AND(ISBLANK(Steuerschlüssel!D435),ISBLANK(Steuerschlüssel!E435),NOT(ISBLANK(Steuerschlüssel!F435))),AND(ISBLANK(Steuerschlüssel!D435),Steuerschlüssel!E435&gt;0,NOT(ISBLANK(Steuerschlüssel!F435))),AND(Steuerschlüssel!D435&gt;=0,ISBLANK(Steuerschlüssel!E435),NOT(ISBLANK(Steuerschlüssel!F435)))),"",Steuerschlüssel!E435&amp;"&gt;"&amp;Steuerschlüssel!D435&amp;"%"&amp;"-"&amp;Steuerschlüssel!F435))))</f>
        <v/>
      </c>
      <c r="C435" s="124" t="str">
        <f>IF(OR(AND(NOT(ISBLANK(Steuerschlüssel!D435)),NOT(ISBLANK(Steuerschlüssel!E435))),AND(NOT(ISBLANK(Steuerschlüssel!D435)),ISBLANK(Steuerschlüssel!E435),ISBLANK(Steuerschlüssel!F435))),Steuerschlüssel!D435,"")</f>
        <v/>
      </c>
      <c r="D435" s="108" t="str">
        <f>IF(NOT(ISBLANK(Steuerschlüssel!$D435)),Mandantname,"")</f>
        <v/>
      </c>
    </row>
    <row r="436" spans="1:4" ht="15" customHeight="1">
      <c r="A436" s="105" t="str">
        <f>IF(NOT(ISBLANK(Steuerschlüssel!D436)),"Steuerschlüssel","")</f>
        <v/>
      </c>
      <c r="B436" t="str">
        <f>IF(AND(ISBLANK(Steuerschlüssel!D436),ISBLANK(Steuerschlüssel!E436),ISBLANK(Steuerschlüssel!F436)),"",IF(AND(Steuerschlüssel!D436&gt;=0,ISBLANK(Steuerschlüssel!E436),ISBLANK(Steuerschlüssel!F436)),Steuerschlüssel!D436&amp;"%",IF(AND(ISBLANK(Steuerschlüssel!D436),Steuerschlüssel!E436&gt;0,ISBLANK(Steuerschlüssel!F436)),"",IF(OR(AND(ISBLANK(Steuerschlüssel!D436),ISBLANK(Steuerschlüssel!E436),NOT(ISBLANK(Steuerschlüssel!F436))),AND(ISBLANK(Steuerschlüssel!D436),Steuerschlüssel!E436&gt;0,NOT(ISBLANK(Steuerschlüssel!F436))),AND(Steuerschlüssel!D436&gt;=0,ISBLANK(Steuerschlüssel!E436),NOT(ISBLANK(Steuerschlüssel!F436)))),"",Steuerschlüssel!E436&amp;"&gt;"&amp;Steuerschlüssel!D436&amp;"%"&amp;"-"&amp;Steuerschlüssel!F436))))</f>
        <v/>
      </c>
      <c r="C436" s="124" t="str">
        <f>IF(OR(AND(NOT(ISBLANK(Steuerschlüssel!D436)),NOT(ISBLANK(Steuerschlüssel!E436))),AND(NOT(ISBLANK(Steuerschlüssel!D436)),ISBLANK(Steuerschlüssel!E436),ISBLANK(Steuerschlüssel!F436))),Steuerschlüssel!D436,"")</f>
        <v/>
      </c>
      <c r="D436" s="108" t="str">
        <f>IF(NOT(ISBLANK(Steuerschlüssel!$D436)),Mandantname,"")</f>
        <v/>
      </c>
    </row>
    <row r="437" spans="1:4" ht="15" customHeight="1">
      <c r="A437" s="105" t="str">
        <f>IF(NOT(ISBLANK(Steuerschlüssel!D437)),"Steuerschlüssel","")</f>
        <v/>
      </c>
      <c r="B437" t="str">
        <f>IF(AND(ISBLANK(Steuerschlüssel!D437),ISBLANK(Steuerschlüssel!E437),ISBLANK(Steuerschlüssel!F437)),"",IF(AND(Steuerschlüssel!D437&gt;=0,ISBLANK(Steuerschlüssel!E437),ISBLANK(Steuerschlüssel!F437)),Steuerschlüssel!D437&amp;"%",IF(AND(ISBLANK(Steuerschlüssel!D437),Steuerschlüssel!E437&gt;0,ISBLANK(Steuerschlüssel!F437)),"",IF(OR(AND(ISBLANK(Steuerschlüssel!D437),ISBLANK(Steuerschlüssel!E437),NOT(ISBLANK(Steuerschlüssel!F437))),AND(ISBLANK(Steuerschlüssel!D437),Steuerschlüssel!E437&gt;0,NOT(ISBLANK(Steuerschlüssel!F437))),AND(Steuerschlüssel!D437&gt;=0,ISBLANK(Steuerschlüssel!E437),NOT(ISBLANK(Steuerschlüssel!F437)))),"",Steuerschlüssel!E437&amp;"&gt;"&amp;Steuerschlüssel!D437&amp;"%"&amp;"-"&amp;Steuerschlüssel!F437))))</f>
        <v/>
      </c>
      <c r="C437" s="124" t="str">
        <f>IF(OR(AND(NOT(ISBLANK(Steuerschlüssel!D437)),NOT(ISBLANK(Steuerschlüssel!E437))),AND(NOT(ISBLANK(Steuerschlüssel!D437)),ISBLANK(Steuerschlüssel!E437),ISBLANK(Steuerschlüssel!F437))),Steuerschlüssel!D437,"")</f>
        <v/>
      </c>
      <c r="D437" s="108" t="str">
        <f>IF(NOT(ISBLANK(Steuerschlüssel!$D437)),Mandantname,"")</f>
        <v/>
      </c>
    </row>
    <row r="438" spans="1:4" ht="15" customHeight="1">
      <c r="A438" s="105" t="str">
        <f>IF(NOT(ISBLANK(Steuerschlüssel!D438)),"Steuerschlüssel","")</f>
        <v/>
      </c>
      <c r="B438" t="str">
        <f>IF(AND(ISBLANK(Steuerschlüssel!D438),ISBLANK(Steuerschlüssel!E438),ISBLANK(Steuerschlüssel!F438)),"",IF(AND(Steuerschlüssel!D438&gt;=0,ISBLANK(Steuerschlüssel!E438),ISBLANK(Steuerschlüssel!F438)),Steuerschlüssel!D438&amp;"%",IF(AND(ISBLANK(Steuerschlüssel!D438),Steuerschlüssel!E438&gt;0,ISBLANK(Steuerschlüssel!F438)),"",IF(OR(AND(ISBLANK(Steuerschlüssel!D438),ISBLANK(Steuerschlüssel!E438),NOT(ISBLANK(Steuerschlüssel!F438))),AND(ISBLANK(Steuerschlüssel!D438),Steuerschlüssel!E438&gt;0,NOT(ISBLANK(Steuerschlüssel!F438))),AND(Steuerschlüssel!D438&gt;=0,ISBLANK(Steuerschlüssel!E438),NOT(ISBLANK(Steuerschlüssel!F438)))),"",Steuerschlüssel!E438&amp;"&gt;"&amp;Steuerschlüssel!D438&amp;"%"&amp;"-"&amp;Steuerschlüssel!F438))))</f>
        <v/>
      </c>
      <c r="C438" s="124" t="str">
        <f>IF(OR(AND(NOT(ISBLANK(Steuerschlüssel!D438)),NOT(ISBLANK(Steuerschlüssel!E438))),AND(NOT(ISBLANK(Steuerschlüssel!D438)),ISBLANK(Steuerschlüssel!E438),ISBLANK(Steuerschlüssel!F438))),Steuerschlüssel!D438,"")</f>
        <v/>
      </c>
      <c r="D438" s="108" t="str">
        <f>IF(NOT(ISBLANK(Steuerschlüssel!$D438)),Mandantname,"")</f>
        <v/>
      </c>
    </row>
    <row r="439" spans="1:4" ht="15" customHeight="1">
      <c r="A439" s="105" t="str">
        <f>IF(NOT(ISBLANK(Steuerschlüssel!D439)),"Steuerschlüssel","")</f>
        <v/>
      </c>
      <c r="B439" t="str">
        <f>IF(AND(ISBLANK(Steuerschlüssel!D439),ISBLANK(Steuerschlüssel!E439),ISBLANK(Steuerschlüssel!F439)),"",IF(AND(Steuerschlüssel!D439&gt;=0,ISBLANK(Steuerschlüssel!E439),ISBLANK(Steuerschlüssel!F439)),Steuerschlüssel!D439&amp;"%",IF(AND(ISBLANK(Steuerschlüssel!D439),Steuerschlüssel!E439&gt;0,ISBLANK(Steuerschlüssel!F439)),"",IF(OR(AND(ISBLANK(Steuerschlüssel!D439),ISBLANK(Steuerschlüssel!E439),NOT(ISBLANK(Steuerschlüssel!F439))),AND(ISBLANK(Steuerschlüssel!D439),Steuerschlüssel!E439&gt;0,NOT(ISBLANK(Steuerschlüssel!F439))),AND(Steuerschlüssel!D439&gt;=0,ISBLANK(Steuerschlüssel!E439),NOT(ISBLANK(Steuerschlüssel!F439)))),"",Steuerschlüssel!E439&amp;"&gt;"&amp;Steuerschlüssel!D439&amp;"%"&amp;"-"&amp;Steuerschlüssel!F439))))</f>
        <v/>
      </c>
      <c r="C439" s="124" t="str">
        <f>IF(OR(AND(NOT(ISBLANK(Steuerschlüssel!D439)),NOT(ISBLANK(Steuerschlüssel!E439))),AND(NOT(ISBLANK(Steuerschlüssel!D439)),ISBLANK(Steuerschlüssel!E439),ISBLANK(Steuerschlüssel!F439))),Steuerschlüssel!D439,"")</f>
        <v/>
      </c>
      <c r="D439" s="108" t="str">
        <f>IF(NOT(ISBLANK(Steuerschlüssel!$D439)),Mandantname,"")</f>
        <v/>
      </c>
    </row>
    <row r="440" spans="1:4" ht="15" customHeight="1">
      <c r="A440" s="105" t="str">
        <f>IF(NOT(ISBLANK(Steuerschlüssel!D440)),"Steuerschlüssel","")</f>
        <v/>
      </c>
      <c r="B440" t="str">
        <f>IF(AND(ISBLANK(Steuerschlüssel!D440),ISBLANK(Steuerschlüssel!E440),ISBLANK(Steuerschlüssel!F440)),"",IF(AND(Steuerschlüssel!D440&gt;=0,ISBLANK(Steuerschlüssel!E440),ISBLANK(Steuerschlüssel!F440)),Steuerschlüssel!D440&amp;"%",IF(AND(ISBLANK(Steuerschlüssel!D440),Steuerschlüssel!E440&gt;0,ISBLANK(Steuerschlüssel!F440)),"",IF(OR(AND(ISBLANK(Steuerschlüssel!D440),ISBLANK(Steuerschlüssel!E440),NOT(ISBLANK(Steuerschlüssel!F440))),AND(ISBLANK(Steuerschlüssel!D440),Steuerschlüssel!E440&gt;0,NOT(ISBLANK(Steuerschlüssel!F440))),AND(Steuerschlüssel!D440&gt;=0,ISBLANK(Steuerschlüssel!E440),NOT(ISBLANK(Steuerschlüssel!F440)))),"",Steuerschlüssel!E440&amp;"&gt;"&amp;Steuerschlüssel!D440&amp;"%"&amp;"-"&amp;Steuerschlüssel!F440))))</f>
        <v/>
      </c>
      <c r="C440" s="124" t="str">
        <f>IF(OR(AND(NOT(ISBLANK(Steuerschlüssel!D440)),NOT(ISBLANK(Steuerschlüssel!E440))),AND(NOT(ISBLANK(Steuerschlüssel!D440)),ISBLANK(Steuerschlüssel!E440),ISBLANK(Steuerschlüssel!F440))),Steuerschlüssel!D440,"")</f>
        <v/>
      </c>
      <c r="D440" s="108" t="str">
        <f>IF(NOT(ISBLANK(Steuerschlüssel!$D440)),Mandantname,"")</f>
        <v/>
      </c>
    </row>
    <row r="441" spans="1:4" ht="15" customHeight="1">
      <c r="A441" s="105" t="str">
        <f>IF(NOT(ISBLANK(Steuerschlüssel!D441)),"Steuerschlüssel","")</f>
        <v/>
      </c>
      <c r="B441" t="str">
        <f>IF(AND(ISBLANK(Steuerschlüssel!D441),ISBLANK(Steuerschlüssel!E441),ISBLANK(Steuerschlüssel!F441)),"",IF(AND(Steuerschlüssel!D441&gt;=0,ISBLANK(Steuerschlüssel!E441),ISBLANK(Steuerschlüssel!F441)),Steuerschlüssel!D441&amp;"%",IF(AND(ISBLANK(Steuerschlüssel!D441),Steuerschlüssel!E441&gt;0,ISBLANK(Steuerschlüssel!F441)),"",IF(OR(AND(ISBLANK(Steuerschlüssel!D441),ISBLANK(Steuerschlüssel!E441),NOT(ISBLANK(Steuerschlüssel!F441))),AND(ISBLANK(Steuerschlüssel!D441),Steuerschlüssel!E441&gt;0,NOT(ISBLANK(Steuerschlüssel!F441))),AND(Steuerschlüssel!D441&gt;=0,ISBLANK(Steuerschlüssel!E441),NOT(ISBLANK(Steuerschlüssel!F441)))),"",Steuerschlüssel!E441&amp;"&gt;"&amp;Steuerschlüssel!D441&amp;"%"&amp;"-"&amp;Steuerschlüssel!F441))))</f>
        <v/>
      </c>
      <c r="C441" s="124" t="str">
        <f>IF(OR(AND(NOT(ISBLANK(Steuerschlüssel!D441)),NOT(ISBLANK(Steuerschlüssel!E441))),AND(NOT(ISBLANK(Steuerschlüssel!D441)),ISBLANK(Steuerschlüssel!E441),ISBLANK(Steuerschlüssel!F441))),Steuerschlüssel!D441,"")</f>
        <v/>
      </c>
      <c r="D441" s="108" t="str">
        <f>IF(NOT(ISBLANK(Steuerschlüssel!$D441)),Mandantname,"")</f>
        <v/>
      </c>
    </row>
    <row r="442" spans="1:4" ht="15" customHeight="1">
      <c r="A442" s="105" t="str">
        <f>IF(NOT(ISBLANK(Steuerschlüssel!D442)),"Steuerschlüssel","")</f>
        <v/>
      </c>
      <c r="B442" t="str">
        <f>IF(AND(ISBLANK(Steuerschlüssel!D442),ISBLANK(Steuerschlüssel!E442),ISBLANK(Steuerschlüssel!F442)),"",IF(AND(Steuerschlüssel!D442&gt;=0,ISBLANK(Steuerschlüssel!E442),ISBLANK(Steuerschlüssel!F442)),Steuerschlüssel!D442&amp;"%",IF(AND(ISBLANK(Steuerschlüssel!D442),Steuerschlüssel!E442&gt;0,ISBLANK(Steuerschlüssel!F442)),"",IF(OR(AND(ISBLANK(Steuerschlüssel!D442),ISBLANK(Steuerschlüssel!E442),NOT(ISBLANK(Steuerschlüssel!F442))),AND(ISBLANK(Steuerschlüssel!D442),Steuerschlüssel!E442&gt;0,NOT(ISBLANK(Steuerschlüssel!F442))),AND(Steuerschlüssel!D442&gt;=0,ISBLANK(Steuerschlüssel!E442),NOT(ISBLANK(Steuerschlüssel!F442)))),"",Steuerschlüssel!E442&amp;"&gt;"&amp;Steuerschlüssel!D442&amp;"%"&amp;"-"&amp;Steuerschlüssel!F442))))</f>
        <v/>
      </c>
      <c r="C442" s="124" t="str">
        <f>IF(OR(AND(NOT(ISBLANK(Steuerschlüssel!D442)),NOT(ISBLANK(Steuerschlüssel!E442))),AND(NOT(ISBLANK(Steuerschlüssel!D442)),ISBLANK(Steuerschlüssel!E442),ISBLANK(Steuerschlüssel!F442))),Steuerschlüssel!D442,"")</f>
        <v/>
      </c>
      <c r="D442" s="108" t="str">
        <f>IF(NOT(ISBLANK(Steuerschlüssel!$D442)),Mandantname,"")</f>
        <v/>
      </c>
    </row>
    <row r="443" spans="1:4" ht="15" customHeight="1">
      <c r="A443" s="105" t="str">
        <f>IF(NOT(ISBLANK(Steuerschlüssel!D443)),"Steuerschlüssel","")</f>
        <v/>
      </c>
      <c r="B443" t="str">
        <f>IF(AND(ISBLANK(Steuerschlüssel!D443),ISBLANK(Steuerschlüssel!E443),ISBLANK(Steuerschlüssel!F443)),"",IF(AND(Steuerschlüssel!D443&gt;=0,ISBLANK(Steuerschlüssel!E443),ISBLANK(Steuerschlüssel!F443)),Steuerschlüssel!D443&amp;"%",IF(AND(ISBLANK(Steuerschlüssel!D443),Steuerschlüssel!E443&gt;0,ISBLANK(Steuerschlüssel!F443)),"",IF(OR(AND(ISBLANK(Steuerschlüssel!D443),ISBLANK(Steuerschlüssel!E443),NOT(ISBLANK(Steuerschlüssel!F443))),AND(ISBLANK(Steuerschlüssel!D443),Steuerschlüssel!E443&gt;0,NOT(ISBLANK(Steuerschlüssel!F443))),AND(Steuerschlüssel!D443&gt;=0,ISBLANK(Steuerschlüssel!E443),NOT(ISBLANK(Steuerschlüssel!F443)))),"",Steuerschlüssel!E443&amp;"&gt;"&amp;Steuerschlüssel!D443&amp;"%"&amp;"-"&amp;Steuerschlüssel!F443))))</f>
        <v/>
      </c>
      <c r="C443" s="124" t="str">
        <f>IF(OR(AND(NOT(ISBLANK(Steuerschlüssel!D443)),NOT(ISBLANK(Steuerschlüssel!E443))),AND(NOT(ISBLANK(Steuerschlüssel!D443)),ISBLANK(Steuerschlüssel!E443),ISBLANK(Steuerschlüssel!F443))),Steuerschlüssel!D443,"")</f>
        <v/>
      </c>
      <c r="D443" s="108" t="str">
        <f>IF(NOT(ISBLANK(Steuerschlüssel!$D443)),Mandantname,"")</f>
        <v/>
      </c>
    </row>
    <row r="444" spans="1:4" ht="15" customHeight="1">
      <c r="A444" s="105" t="str">
        <f>IF(NOT(ISBLANK(Steuerschlüssel!D444)),"Steuerschlüssel","")</f>
        <v/>
      </c>
      <c r="B444" t="str">
        <f>IF(AND(ISBLANK(Steuerschlüssel!D444),ISBLANK(Steuerschlüssel!E444),ISBLANK(Steuerschlüssel!F444)),"",IF(AND(Steuerschlüssel!D444&gt;=0,ISBLANK(Steuerschlüssel!E444),ISBLANK(Steuerschlüssel!F444)),Steuerschlüssel!D444&amp;"%",IF(AND(ISBLANK(Steuerschlüssel!D444),Steuerschlüssel!E444&gt;0,ISBLANK(Steuerschlüssel!F444)),"",IF(OR(AND(ISBLANK(Steuerschlüssel!D444),ISBLANK(Steuerschlüssel!E444),NOT(ISBLANK(Steuerschlüssel!F444))),AND(ISBLANK(Steuerschlüssel!D444),Steuerschlüssel!E444&gt;0,NOT(ISBLANK(Steuerschlüssel!F444))),AND(Steuerschlüssel!D444&gt;=0,ISBLANK(Steuerschlüssel!E444),NOT(ISBLANK(Steuerschlüssel!F444)))),"",Steuerschlüssel!E444&amp;"&gt;"&amp;Steuerschlüssel!D444&amp;"%"&amp;"-"&amp;Steuerschlüssel!F444))))</f>
        <v/>
      </c>
      <c r="C444" s="124" t="str">
        <f>IF(OR(AND(NOT(ISBLANK(Steuerschlüssel!D444)),NOT(ISBLANK(Steuerschlüssel!E444))),AND(NOT(ISBLANK(Steuerschlüssel!D444)),ISBLANK(Steuerschlüssel!E444),ISBLANK(Steuerschlüssel!F444))),Steuerschlüssel!D444,"")</f>
        <v/>
      </c>
      <c r="D444" s="108" t="str">
        <f>IF(NOT(ISBLANK(Steuerschlüssel!$D444)),Mandantname,"")</f>
        <v/>
      </c>
    </row>
    <row r="445" spans="1:4" ht="15" customHeight="1">
      <c r="A445" s="105" t="str">
        <f>IF(NOT(ISBLANK(Steuerschlüssel!D445)),"Steuerschlüssel","")</f>
        <v/>
      </c>
      <c r="B445" t="str">
        <f>IF(AND(ISBLANK(Steuerschlüssel!D445),ISBLANK(Steuerschlüssel!E445),ISBLANK(Steuerschlüssel!F445)),"",IF(AND(Steuerschlüssel!D445&gt;=0,ISBLANK(Steuerschlüssel!E445),ISBLANK(Steuerschlüssel!F445)),Steuerschlüssel!D445&amp;"%",IF(AND(ISBLANK(Steuerschlüssel!D445),Steuerschlüssel!E445&gt;0,ISBLANK(Steuerschlüssel!F445)),"",IF(OR(AND(ISBLANK(Steuerschlüssel!D445),ISBLANK(Steuerschlüssel!E445),NOT(ISBLANK(Steuerschlüssel!F445))),AND(ISBLANK(Steuerschlüssel!D445),Steuerschlüssel!E445&gt;0,NOT(ISBLANK(Steuerschlüssel!F445))),AND(Steuerschlüssel!D445&gt;=0,ISBLANK(Steuerschlüssel!E445),NOT(ISBLANK(Steuerschlüssel!F445)))),"",Steuerschlüssel!E445&amp;"&gt;"&amp;Steuerschlüssel!D445&amp;"%"&amp;"-"&amp;Steuerschlüssel!F445))))</f>
        <v/>
      </c>
      <c r="C445" s="124" t="str">
        <f>IF(OR(AND(NOT(ISBLANK(Steuerschlüssel!D445)),NOT(ISBLANK(Steuerschlüssel!E445))),AND(NOT(ISBLANK(Steuerschlüssel!D445)),ISBLANK(Steuerschlüssel!E445),ISBLANK(Steuerschlüssel!F445))),Steuerschlüssel!D445,"")</f>
        <v/>
      </c>
      <c r="D445" s="108" t="str">
        <f>IF(NOT(ISBLANK(Steuerschlüssel!$D445)),Mandantname,"")</f>
        <v/>
      </c>
    </row>
    <row r="446" spans="1:4" ht="15" customHeight="1">
      <c r="A446" s="105" t="str">
        <f>IF(NOT(ISBLANK(Steuerschlüssel!D446)),"Steuerschlüssel","")</f>
        <v/>
      </c>
      <c r="B446" t="str">
        <f>IF(AND(ISBLANK(Steuerschlüssel!D446),ISBLANK(Steuerschlüssel!E446),ISBLANK(Steuerschlüssel!F446)),"",IF(AND(Steuerschlüssel!D446&gt;=0,ISBLANK(Steuerschlüssel!E446),ISBLANK(Steuerschlüssel!F446)),Steuerschlüssel!D446&amp;"%",IF(AND(ISBLANK(Steuerschlüssel!D446),Steuerschlüssel!E446&gt;0,ISBLANK(Steuerschlüssel!F446)),"",IF(OR(AND(ISBLANK(Steuerschlüssel!D446),ISBLANK(Steuerschlüssel!E446),NOT(ISBLANK(Steuerschlüssel!F446))),AND(ISBLANK(Steuerschlüssel!D446),Steuerschlüssel!E446&gt;0,NOT(ISBLANK(Steuerschlüssel!F446))),AND(Steuerschlüssel!D446&gt;=0,ISBLANK(Steuerschlüssel!E446),NOT(ISBLANK(Steuerschlüssel!F446)))),"",Steuerschlüssel!E446&amp;"&gt;"&amp;Steuerschlüssel!D446&amp;"%"&amp;"-"&amp;Steuerschlüssel!F446))))</f>
        <v/>
      </c>
      <c r="C446" s="124" t="str">
        <f>IF(OR(AND(NOT(ISBLANK(Steuerschlüssel!D446)),NOT(ISBLANK(Steuerschlüssel!E446))),AND(NOT(ISBLANK(Steuerschlüssel!D446)),ISBLANK(Steuerschlüssel!E446),ISBLANK(Steuerschlüssel!F446))),Steuerschlüssel!D446,"")</f>
        <v/>
      </c>
      <c r="D446" s="108" t="str">
        <f>IF(NOT(ISBLANK(Steuerschlüssel!$D446)),Mandantname,"")</f>
        <v/>
      </c>
    </row>
    <row r="447" spans="1:4" ht="15" customHeight="1">
      <c r="A447" s="105" t="str">
        <f>IF(NOT(ISBLANK(Steuerschlüssel!D447)),"Steuerschlüssel","")</f>
        <v/>
      </c>
      <c r="B447" t="str">
        <f>IF(AND(ISBLANK(Steuerschlüssel!D447),ISBLANK(Steuerschlüssel!E447),ISBLANK(Steuerschlüssel!F447)),"",IF(AND(Steuerschlüssel!D447&gt;=0,ISBLANK(Steuerschlüssel!E447),ISBLANK(Steuerschlüssel!F447)),Steuerschlüssel!D447&amp;"%",IF(AND(ISBLANK(Steuerschlüssel!D447),Steuerschlüssel!E447&gt;0,ISBLANK(Steuerschlüssel!F447)),"",IF(OR(AND(ISBLANK(Steuerschlüssel!D447),ISBLANK(Steuerschlüssel!E447),NOT(ISBLANK(Steuerschlüssel!F447))),AND(ISBLANK(Steuerschlüssel!D447),Steuerschlüssel!E447&gt;0,NOT(ISBLANK(Steuerschlüssel!F447))),AND(Steuerschlüssel!D447&gt;=0,ISBLANK(Steuerschlüssel!E447),NOT(ISBLANK(Steuerschlüssel!F447)))),"",Steuerschlüssel!E447&amp;"&gt;"&amp;Steuerschlüssel!D447&amp;"%"&amp;"-"&amp;Steuerschlüssel!F447))))</f>
        <v/>
      </c>
      <c r="C447" s="124" t="str">
        <f>IF(OR(AND(NOT(ISBLANK(Steuerschlüssel!D447)),NOT(ISBLANK(Steuerschlüssel!E447))),AND(NOT(ISBLANK(Steuerschlüssel!D447)),ISBLANK(Steuerschlüssel!E447),ISBLANK(Steuerschlüssel!F447))),Steuerschlüssel!D447,"")</f>
        <v/>
      </c>
      <c r="D447" s="108" t="str">
        <f>IF(NOT(ISBLANK(Steuerschlüssel!$D447)),Mandantname,"")</f>
        <v/>
      </c>
    </row>
    <row r="448" spans="1:4" ht="15" customHeight="1">
      <c r="A448" s="105" t="str">
        <f>IF(NOT(ISBLANK(Steuerschlüssel!D448)),"Steuerschlüssel","")</f>
        <v/>
      </c>
      <c r="B448" t="str">
        <f>IF(AND(ISBLANK(Steuerschlüssel!D448),ISBLANK(Steuerschlüssel!E448),ISBLANK(Steuerschlüssel!F448)),"",IF(AND(Steuerschlüssel!D448&gt;=0,ISBLANK(Steuerschlüssel!E448),ISBLANK(Steuerschlüssel!F448)),Steuerschlüssel!D448&amp;"%",IF(AND(ISBLANK(Steuerschlüssel!D448),Steuerschlüssel!E448&gt;0,ISBLANK(Steuerschlüssel!F448)),"",IF(OR(AND(ISBLANK(Steuerschlüssel!D448),ISBLANK(Steuerschlüssel!E448),NOT(ISBLANK(Steuerschlüssel!F448))),AND(ISBLANK(Steuerschlüssel!D448),Steuerschlüssel!E448&gt;0,NOT(ISBLANK(Steuerschlüssel!F448))),AND(Steuerschlüssel!D448&gt;=0,ISBLANK(Steuerschlüssel!E448),NOT(ISBLANK(Steuerschlüssel!F448)))),"",Steuerschlüssel!E448&amp;"&gt;"&amp;Steuerschlüssel!D448&amp;"%"&amp;"-"&amp;Steuerschlüssel!F448))))</f>
        <v/>
      </c>
      <c r="C448" s="124" t="str">
        <f>IF(OR(AND(NOT(ISBLANK(Steuerschlüssel!D448)),NOT(ISBLANK(Steuerschlüssel!E448))),AND(NOT(ISBLANK(Steuerschlüssel!D448)),ISBLANK(Steuerschlüssel!E448),ISBLANK(Steuerschlüssel!F448))),Steuerschlüssel!D448,"")</f>
        <v/>
      </c>
      <c r="D448" s="108" t="str">
        <f>IF(NOT(ISBLANK(Steuerschlüssel!$D448)),Mandantname,"")</f>
        <v/>
      </c>
    </row>
    <row r="449" spans="1:4" ht="15" customHeight="1">
      <c r="A449" s="105" t="str">
        <f>IF(NOT(ISBLANK(Steuerschlüssel!D449)),"Steuerschlüssel","")</f>
        <v/>
      </c>
      <c r="B449" t="str">
        <f>IF(AND(ISBLANK(Steuerschlüssel!D449),ISBLANK(Steuerschlüssel!E449),ISBLANK(Steuerschlüssel!F449)),"",IF(AND(Steuerschlüssel!D449&gt;=0,ISBLANK(Steuerschlüssel!E449),ISBLANK(Steuerschlüssel!F449)),Steuerschlüssel!D449&amp;"%",IF(AND(ISBLANK(Steuerschlüssel!D449),Steuerschlüssel!E449&gt;0,ISBLANK(Steuerschlüssel!F449)),"",IF(OR(AND(ISBLANK(Steuerschlüssel!D449),ISBLANK(Steuerschlüssel!E449),NOT(ISBLANK(Steuerschlüssel!F449))),AND(ISBLANK(Steuerschlüssel!D449),Steuerschlüssel!E449&gt;0,NOT(ISBLANK(Steuerschlüssel!F449))),AND(Steuerschlüssel!D449&gt;=0,ISBLANK(Steuerschlüssel!E449),NOT(ISBLANK(Steuerschlüssel!F449)))),"",Steuerschlüssel!E449&amp;"&gt;"&amp;Steuerschlüssel!D449&amp;"%"&amp;"-"&amp;Steuerschlüssel!F449))))</f>
        <v/>
      </c>
      <c r="C449" s="124" t="str">
        <f>IF(OR(AND(NOT(ISBLANK(Steuerschlüssel!D449)),NOT(ISBLANK(Steuerschlüssel!E449))),AND(NOT(ISBLANK(Steuerschlüssel!D449)),ISBLANK(Steuerschlüssel!E449),ISBLANK(Steuerschlüssel!F449))),Steuerschlüssel!D449,"")</f>
        <v/>
      </c>
      <c r="D449" s="108" t="str">
        <f>IF(NOT(ISBLANK(Steuerschlüssel!$D449)),Mandantname,"")</f>
        <v/>
      </c>
    </row>
    <row r="450" spans="1:4" ht="15" customHeight="1">
      <c r="A450" s="105" t="str">
        <f>IF(NOT(ISBLANK(Steuerschlüssel!D450)),"Steuerschlüssel","")</f>
        <v/>
      </c>
      <c r="B450" t="str">
        <f>IF(AND(ISBLANK(Steuerschlüssel!D450),ISBLANK(Steuerschlüssel!E450),ISBLANK(Steuerschlüssel!F450)),"",IF(AND(Steuerschlüssel!D450&gt;=0,ISBLANK(Steuerschlüssel!E450),ISBLANK(Steuerschlüssel!F450)),Steuerschlüssel!D450&amp;"%",IF(AND(ISBLANK(Steuerschlüssel!D450),Steuerschlüssel!E450&gt;0,ISBLANK(Steuerschlüssel!F450)),"",IF(OR(AND(ISBLANK(Steuerschlüssel!D450),ISBLANK(Steuerschlüssel!E450),NOT(ISBLANK(Steuerschlüssel!F450))),AND(ISBLANK(Steuerschlüssel!D450),Steuerschlüssel!E450&gt;0,NOT(ISBLANK(Steuerschlüssel!F450))),AND(Steuerschlüssel!D450&gt;=0,ISBLANK(Steuerschlüssel!E450),NOT(ISBLANK(Steuerschlüssel!F450)))),"",Steuerschlüssel!E450&amp;"&gt;"&amp;Steuerschlüssel!D450&amp;"%"&amp;"-"&amp;Steuerschlüssel!F450))))</f>
        <v/>
      </c>
      <c r="C450" s="124" t="str">
        <f>IF(OR(AND(NOT(ISBLANK(Steuerschlüssel!D450)),NOT(ISBLANK(Steuerschlüssel!E450))),AND(NOT(ISBLANK(Steuerschlüssel!D450)),ISBLANK(Steuerschlüssel!E450),ISBLANK(Steuerschlüssel!F450))),Steuerschlüssel!D450,"")</f>
        <v/>
      </c>
      <c r="D450" s="108" t="str">
        <f>IF(NOT(ISBLANK(Steuerschlüssel!$D450)),Mandantname,"")</f>
        <v/>
      </c>
    </row>
    <row r="451" spans="1:4" ht="15" customHeight="1">
      <c r="A451" s="105" t="str">
        <f>IF(NOT(ISBLANK(Steuerschlüssel!D451)),"Steuerschlüssel","")</f>
        <v/>
      </c>
      <c r="B451" t="str">
        <f>IF(AND(ISBLANK(Steuerschlüssel!D451),ISBLANK(Steuerschlüssel!E451),ISBLANK(Steuerschlüssel!F451)),"",IF(AND(Steuerschlüssel!D451&gt;=0,ISBLANK(Steuerschlüssel!E451),ISBLANK(Steuerschlüssel!F451)),Steuerschlüssel!D451&amp;"%",IF(AND(ISBLANK(Steuerschlüssel!D451),Steuerschlüssel!E451&gt;0,ISBLANK(Steuerschlüssel!F451)),"",IF(OR(AND(ISBLANK(Steuerschlüssel!D451),ISBLANK(Steuerschlüssel!E451),NOT(ISBLANK(Steuerschlüssel!F451))),AND(ISBLANK(Steuerschlüssel!D451),Steuerschlüssel!E451&gt;0,NOT(ISBLANK(Steuerschlüssel!F451))),AND(Steuerschlüssel!D451&gt;=0,ISBLANK(Steuerschlüssel!E451),NOT(ISBLANK(Steuerschlüssel!F451)))),"",Steuerschlüssel!E451&amp;"&gt;"&amp;Steuerschlüssel!D451&amp;"%"&amp;"-"&amp;Steuerschlüssel!F451))))</f>
        <v/>
      </c>
      <c r="C451" s="124" t="str">
        <f>IF(OR(AND(NOT(ISBLANK(Steuerschlüssel!D451)),NOT(ISBLANK(Steuerschlüssel!E451))),AND(NOT(ISBLANK(Steuerschlüssel!D451)),ISBLANK(Steuerschlüssel!E451),ISBLANK(Steuerschlüssel!F451))),Steuerschlüssel!D451,"")</f>
        <v/>
      </c>
      <c r="D451" s="108" t="str">
        <f>IF(NOT(ISBLANK(Steuerschlüssel!$D451)),Mandantname,"")</f>
        <v/>
      </c>
    </row>
    <row r="452" spans="1:4" ht="15" customHeight="1">
      <c r="A452" s="105" t="str">
        <f>IF(NOT(ISBLANK(Steuerschlüssel!D452)),"Steuerschlüssel","")</f>
        <v/>
      </c>
      <c r="B452" t="str">
        <f>IF(AND(ISBLANK(Steuerschlüssel!D452),ISBLANK(Steuerschlüssel!E452),ISBLANK(Steuerschlüssel!F452)),"",IF(AND(Steuerschlüssel!D452&gt;=0,ISBLANK(Steuerschlüssel!E452),ISBLANK(Steuerschlüssel!F452)),Steuerschlüssel!D452&amp;"%",IF(AND(ISBLANK(Steuerschlüssel!D452),Steuerschlüssel!E452&gt;0,ISBLANK(Steuerschlüssel!F452)),"",IF(OR(AND(ISBLANK(Steuerschlüssel!D452),ISBLANK(Steuerschlüssel!E452),NOT(ISBLANK(Steuerschlüssel!F452))),AND(ISBLANK(Steuerschlüssel!D452),Steuerschlüssel!E452&gt;0,NOT(ISBLANK(Steuerschlüssel!F452))),AND(Steuerschlüssel!D452&gt;=0,ISBLANK(Steuerschlüssel!E452),NOT(ISBLANK(Steuerschlüssel!F452)))),"",Steuerschlüssel!E452&amp;"&gt;"&amp;Steuerschlüssel!D452&amp;"%"&amp;"-"&amp;Steuerschlüssel!F452))))</f>
        <v/>
      </c>
      <c r="C452" s="124" t="str">
        <f>IF(OR(AND(NOT(ISBLANK(Steuerschlüssel!D452)),NOT(ISBLANK(Steuerschlüssel!E452))),AND(NOT(ISBLANK(Steuerschlüssel!D452)),ISBLANK(Steuerschlüssel!E452),ISBLANK(Steuerschlüssel!F452))),Steuerschlüssel!D452,"")</f>
        <v/>
      </c>
      <c r="D452" s="108" t="str">
        <f>IF(NOT(ISBLANK(Steuerschlüssel!$D452)),Mandantname,"")</f>
        <v/>
      </c>
    </row>
    <row r="453" spans="1:4" ht="15" customHeight="1">
      <c r="A453" s="105" t="str">
        <f>IF(NOT(ISBLANK(Steuerschlüssel!D453)),"Steuerschlüssel","")</f>
        <v/>
      </c>
      <c r="B453" t="str">
        <f>IF(AND(ISBLANK(Steuerschlüssel!D453),ISBLANK(Steuerschlüssel!E453),ISBLANK(Steuerschlüssel!F453)),"",IF(AND(Steuerschlüssel!D453&gt;=0,ISBLANK(Steuerschlüssel!E453),ISBLANK(Steuerschlüssel!F453)),Steuerschlüssel!D453&amp;"%",IF(AND(ISBLANK(Steuerschlüssel!D453),Steuerschlüssel!E453&gt;0,ISBLANK(Steuerschlüssel!F453)),"",IF(OR(AND(ISBLANK(Steuerschlüssel!D453),ISBLANK(Steuerschlüssel!E453),NOT(ISBLANK(Steuerschlüssel!F453))),AND(ISBLANK(Steuerschlüssel!D453),Steuerschlüssel!E453&gt;0,NOT(ISBLANK(Steuerschlüssel!F453))),AND(Steuerschlüssel!D453&gt;=0,ISBLANK(Steuerschlüssel!E453),NOT(ISBLANK(Steuerschlüssel!F453)))),"",Steuerschlüssel!E453&amp;"&gt;"&amp;Steuerschlüssel!D453&amp;"%"&amp;"-"&amp;Steuerschlüssel!F453))))</f>
        <v/>
      </c>
      <c r="C453" s="124" t="str">
        <f>IF(OR(AND(NOT(ISBLANK(Steuerschlüssel!D453)),NOT(ISBLANK(Steuerschlüssel!E453))),AND(NOT(ISBLANK(Steuerschlüssel!D453)),ISBLANK(Steuerschlüssel!E453),ISBLANK(Steuerschlüssel!F453))),Steuerschlüssel!D453,"")</f>
        <v/>
      </c>
      <c r="D453" s="108" t="str">
        <f>IF(NOT(ISBLANK(Steuerschlüssel!$D453)),Mandantname,"")</f>
        <v/>
      </c>
    </row>
    <row r="454" spans="1:4" ht="15" customHeight="1">
      <c r="A454" s="105" t="str">
        <f>IF(NOT(ISBLANK(Steuerschlüssel!D454)),"Steuerschlüssel","")</f>
        <v/>
      </c>
      <c r="B454" t="str">
        <f>IF(AND(ISBLANK(Steuerschlüssel!D454),ISBLANK(Steuerschlüssel!E454),ISBLANK(Steuerschlüssel!F454)),"",IF(AND(Steuerschlüssel!D454&gt;=0,ISBLANK(Steuerschlüssel!E454),ISBLANK(Steuerschlüssel!F454)),Steuerschlüssel!D454&amp;"%",IF(AND(ISBLANK(Steuerschlüssel!D454),Steuerschlüssel!E454&gt;0,ISBLANK(Steuerschlüssel!F454)),"",IF(OR(AND(ISBLANK(Steuerschlüssel!D454),ISBLANK(Steuerschlüssel!E454),NOT(ISBLANK(Steuerschlüssel!F454))),AND(ISBLANK(Steuerschlüssel!D454),Steuerschlüssel!E454&gt;0,NOT(ISBLANK(Steuerschlüssel!F454))),AND(Steuerschlüssel!D454&gt;=0,ISBLANK(Steuerschlüssel!E454),NOT(ISBLANK(Steuerschlüssel!F454)))),"",Steuerschlüssel!E454&amp;"&gt;"&amp;Steuerschlüssel!D454&amp;"%"&amp;"-"&amp;Steuerschlüssel!F454))))</f>
        <v/>
      </c>
      <c r="C454" s="124" t="str">
        <f>IF(OR(AND(NOT(ISBLANK(Steuerschlüssel!D454)),NOT(ISBLANK(Steuerschlüssel!E454))),AND(NOT(ISBLANK(Steuerschlüssel!D454)),ISBLANK(Steuerschlüssel!E454),ISBLANK(Steuerschlüssel!F454))),Steuerschlüssel!D454,"")</f>
        <v/>
      </c>
      <c r="D454" s="108" t="str">
        <f>IF(NOT(ISBLANK(Steuerschlüssel!$D454)),Mandantname,"")</f>
        <v/>
      </c>
    </row>
    <row r="455" spans="1:4" ht="15" customHeight="1">
      <c r="A455" s="105" t="str">
        <f>IF(NOT(ISBLANK(Steuerschlüssel!D455)),"Steuerschlüssel","")</f>
        <v/>
      </c>
      <c r="B455" t="str">
        <f>IF(AND(ISBLANK(Steuerschlüssel!D455),ISBLANK(Steuerschlüssel!E455),ISBLANK(Steuerschlüssel!F455)),"",IF(AND(Steuerschlüssel!D455&gt;=0,ISBLANK(Steuerschlüssel!E455),ISBLANK(Steuerschlüssel!F455)),Steuerschlüssel!D455&amp;"%",IF(AND(ISBLANK(Steuerschlüssel!D455),Steuerschlüssel!E455&gt;0,ISBLANK(Steuerschlüssel!F455)),"",IF(OR(AND(ISBLANK(Steuerschlüssel!D455),ISBLANK(Steuerschlüssel!E455),NOT(ISBLANK(Steuerschlüssel!F455))),AND(ISBLANK(Steuerschlüssel!D455),Steuerschlüssel!E455&gt;0,NOT(ISBLANK(Steuerschlüssel!F455))),AND(Steuerschlüssel!D455&gt;=0,ISBLANK(Steuerschlüssel!E455),NOT(ISBLANK(Steuerschlüssel!F455)))),"",Steuerschlüssel!E455&amp;"&gt;"&amp;Steuerschlüssel!D455&amp;"%"&amp;"-"&amp;Steuerschlüssel!F455))))</f>
        <v/>
      </c>
      <c r="C455" s="124" t="str">
        <f>IF(OR(AND(NOT(ISBLANK(Steuerschlüssel!D455)),NOT(ISBLANK(Steuerschlüssel!E455))),AND(NOT(ISBLANK(Steuerschlüssel!D455)),ISBLANK(Steuerschlüssel!E455),ISBLANK(Steuerschlüssel!F455))),Steuerschlüssel!D455,"")</f>
        <v/>
      </c>
      <c r="D455" s="108" t="str">
        <f>IF(NOT(ISBLANK(Steuerschlüssel!$D455)),Mandantname,"")</f>
        <v/>
      </c>
    </row>
    <row r="456" spans="1:4" ht="15" customHeight="1">
      <c r="A456" s="105" t="str">
        <f>IF(NOT(ISBLANK(Steuerschlüssel!D456)),"Steuerschlüssel","")</f>
        <v/>
      </c>
      <c r="B456" t="str">
        <f>IF(AND(ISBLANK(Steuerschlüssel!D456),ISBLANK(Steuerschlüssel!E456),ISBLANK(Steuerschlüssel!F456)),"",IF(AND(Steuerschlüssel!D456&gt;=0,ISBLANK(Steuerschlüssel!E456),ISBLANK(Steuerschlüssel!F456)),Steuerschlüssel!D456&amp;"%",IF(AND(ISBLANK(Steuerschlüssel!D456),Steuerschlüssel!E456&gt;0,ISBLANK(Steuerschlüssel!F456)),"",IF(OR(AND(ISBLANK(Steuerschlüssel!D456),ISBLANK(Steuerschlüssel!E456),NOT(ISBLANK(Steuerschlüssel!F456))),AND(ISBLANK(Steuerschlüssel!D456),Steuerschlüssel!E456&gt;0,NOT(ISBLANK(Steuerschlüssel!F456))),AND(Steuerschlüssel!D456&gt;=0,ISBLANK(Steuerschlüssel!E456),NOT(ISBLANK(Steuerschlüssel!F456)))),"",Steuerschlüssel!E456&amp;"&gt;"&amp;Steuerschlüssel!D456&amp;"%"&amp;"-"&amp;Steuerschlüssel!F456))))</f>
        <v/>
      </c>
      <c r="C456" s="124" t="str">
        <f>IF(OR(AND(NOT(ISBLANK(Steuerschlüssel!D456)),NOT(ISBLANK(Steuerschlüssel!E456))),AND(NOT(ISBLANK(Steuerschlüssel!D456)),ISBLANK(Steuerschlüssel!E456),ISBLANK(Steuerschlüssel!F456))),Steuerschlüssel!D456,"")</f>
        <v/>
      </c>
      <c r="D456" s="108" t="str">
        <f>IF(NOT(ISBLANK(Steuerschlüssel!$D456)),Mandantname,"")</f>
        <v/>
      </c>
    </row>
    <row r="457" spans="1:4" ht="15" customHeight="1">
      <c r="A457" s="105" t="str">
        <f>IF(NOT(ISBLANK(Steuerschlüssel!D457)),"Steuerschlüssel","")</f>
        <v/>
      </c>
      <c r="B457" t="str">
        <f>IF(AND(ISBLANK(Steuerschlüssel!D457),ISBLANK(Steuerschlüssel!E457),ISBLANK(Steuerschlüssel!F457)),"",IF(AND(Steuerschlüssel!D457&gt;=0,ISBLANK(Steuerschlüssel!E457),ISBLANK(Steuerschlüssel!F457)),Steuerschlüssel!D457&amp;"%",IF(AND(ISBLANK(Steuerschlüssel!D457),Steuerschlüssel!E457&gt;0,ISBLANK(Steuerschlüssel!F457)),"",IF(OR(AND(ISBLANK(Steuerschlüssel!D457),ISBLANK(Steuerschlüssel!E457),NOT(ISBLANK(Steuerschlüssel!F457))),AND(ISBLANK(Steuerschlüssel!D457),Steuerschlüssel!E457&gt;0,NOT(ISBLANK(Steuerschlüssel!F457))),AND(Steuerschlüssel!D457&gt;=0,ISBLANK(Steuerschlüssel!E457),NOT(ISBLANK(Steuerschlüssel!F457)))),"",Steuerschlüssel!E457&amp;"&gt;"&amp;Steuerschlüssel!D457&amp;"%"&amp;"-"&amp;Steuerschlüssel!F457))))</f>
        <v/>
      </c>
      <c r="C457" s="124" t="str">
        <f>IF(OR(AND(NOT(ISBLANK(Steuerschlüssel!D457)),NOT(ISBLANK(Steuerschlüssel!E457))),AND(NOT(ISBLANK(Steuerschlüssel!D457)),ISBLANK(Steuerschlüssel!E457),ISBLANK(Steuerschlüssel!F457))),Steuerschlüssel!D457,"")</f>
        <v/>
      </c>
      <c r="D457" s="108" t="str">
        <f>IF(NOT(ISBLANK(Steuerschlüssel!$D457)),Mandantname,"")</f>
        <v/>
      </c>
    </row>
    <row r="458" spans="1:4" ht="15" customHeight="1">
      <c r="A458" s="105" t="str">
        <f>IF(NOT(ISBLANK(Steuerschlüssel!D458)),"Steuerschlüssel","")</f>
        <v/>
      </c>
      <c r="B458" t="str">
        <f>IF(AND(ISBLANK(Steuerschlüssel!D458),ISBLANK(Steuerschlüssel!E458),ISBLANK(Steuerschlüssel!F458)),"",IF(AND(Steuerschlüssel!D458&gt;=0,ISBLANK(Steuerschlüssel!E458),ISBLANK(Steuerschlüssel!F458)),Steuerschlüssel!D458&amp;"%",IF(AND(ISBLANK(Steuerschlüssel!D458),Steuerschlüssel!E458&gt;0,ISBLANK(Steuerschlüssel!F458)),"",IF(OR(AND(ISBLANK(Steuerschlüssel!D458),ISBLANK(Steuerschlüssel!E458),NOT(ISBLANK(Steuerschlüssel!F458))),AND(ISBLANK(Steuerschlüssel!D458),Steuerschlüssel!E458&gt;0,NOT(ISBLANK(Steuerschlüssel!F458))),AND(Steuerschlüssel!D458&gt;=0,ISBLANK(Steuerschlüssel!E458),NOT(ISBLANK(Steuerschlüssel!F458)))),"",Steuerschlüssel!E458&amp;"&gt;"&amp;Steuerschlüssel!D458&amp;"%"&amp;"-"&amp;Steuerschlüssel!F458))))</f>
        <v/>
      </c>
      <c r="C458" s="124" t="str">
        <f>IF(OR(AND(NOT(ISBLANK(Steuerschlüssel!D458)),NOT(ISBLANK(Steuerschlüssel!E458))),AND(NOT(ISBLANK(Steuerschlüssel!D458)),ISBLANK(Steuerschlüssel!E458),ISBLANK(Steuerschlüssel!F458))),Steuerschlüssel!D458,"")</f>
        <v/>
      </c>
      <c r="D458" s="108" t="str">
        <f>IF(NOT(ISBLANK(Steuerschlüssel!$D458)),Mandantname,"")</f>
        <v/>
      </c>
    </row>
    <row r="459" spans="1:4" ht="15" customHeight="1">
      <c r="A459" s="105" t="str">
        <f>IF(NOT(ISBLANK(Steuerschlüssel!D459)),"Steuerschlüssel","")</f>
        <v/>
      </c>
      <c r="B459" t="str">
        <f>IF(AND(ISBLANK(Steuerschlüssel!D459),ISBLANK(Steuerschlüssel!E459),ISBLANK(Steuerschlüssel!F459)),"",IF(AND(Steuerschlüssel!D459&gt;=0,ISBLANK(Steuerschlüssel!E459),ISBLANK(Steuerschlüssel!F459)),Steuerschlüssel!D459&amp;"%",IF(AND(ISBLANK(Steuerschlüssel!D459),Steuerschlüssel!E459&gt;0,ISBLANK(Steuerschlüssel!F459)),"",IF(OR(AND(ISBLANK(Steuerschlüssel!D459),ISBLANK(Steuerschlüssel!E459),NOT(ISBLANK(Steuerschlüssel!F459))),AND(ISBLANK(Steuerschlüssel!D459),Steuerschlüssel!E459&gt;0,NOT(ISBLANK(Steuerschlüssel!F459))),AND(Steuerschlüssel!D459&gt;=0,ISBLANK(Steuerschlüssel!E459),NOT(ISBLANK(Steuerschlüssel!F459)))),"",Steuerschlüssel!E459&amp;"&gt;"&amp;Steuerschlüssel!D459&amp;"%"&amp;"-"&amp;Steuerschlüssel!F459))))</f>
        <v/>
      </c>
      <c r="C459" s="124" t="str">
        <f>IF(OR(AND(NOT(ISBLANK(Steuerschlüssel!D459)),NOT(ISBLANK(Steuerschlüssel!E459))),AND(NOT(ISBLANK(Steuerschlüssel!D459)),ISBLANK(Steuerschlüssel!E459),ISBLANK(Steuerschlüssel!F459))),Steuerschlüssel!D459,"")</f>
        <v/>
      </c>
      <c r="D459" s="108" t="str">
        <f>IF(NOT(ISBLANK(Steuerschlüssel!$D459)),Mandantname,"")</f>
        <v/>
      </c>
    </row>
    <row r="460" spans="1:4" ht="15" customHeight="1">
      <c r="A460" s="105" t="str">
        <f>IF(NOT(ISBLANK(Steuerschlüssel!D460)),"Steuerschlüssel","")</f>
        <v/>
      </c>
      <c r="B460" t="str">
        <f>IF(AND(ISBLANK(Steuerschlüssel!D460),ISBLANK(Steuerschlüssel!E460),ISBLANK(Steuerschlüssel!F460)),"",IF(AND(Steuerschlüssel!D460&gt;=0,ISBLANK(Steuerschlüssel!E460),ISBLANK(Steuerschlüssel!F460)),Steuerschlüssel!D460&amp;"%",IF(AND(ISBLANK(Steuerschlüssel!D460),Steuerschlüssel!E460&gt;0,ISBLANK(Steuerschlüssel!F460)),"",IF(OR(AND(ISBLANK(Steuerschlüssel!D460),ISBLANK(Steuerschlüssel!E460),NOT(ISBLANK(Steuerschlüssel!F460))),AND(ISBLANK(Steuerschlüssel!D460),Steuerschlüssel!E460&gt;0,NOT(ISBLANK(Steuerschlüssel!F460))),AND(Steuerschlüssel!D460&gt;=0,ISBLANK(Steuerschlüssel!E460),NOT(ISBLANK(Steuerschlüssel!F460)))),"",Steuerschlüssel!E460&amp;"&gt;"&amp;Steuerschlüssel!D460&amp;"%"&amp;"-"&amp;Steuerschlüssel!F460))))</f>
        <v/>
      </c>
      <c r="C460" s="124" t="str">
        <f>IF(OR(AND(NOT(ISBLANK(Steuerschlüssel!D460)),NOT(ISBLANK(Steuerschlüssel!E460))),AND(NOT(ISBLANK(Steuerschlüssel!D460)),ISBLANK(Steuerschlüssel!E460),ISBLANK(Steuerschlüssel!F460))),Steuerschlüssel!D460,"")</f>
        <v/>
      </c>
      <c r="D460" s="108" t="str">
        <f>IF(NOT(ISBLANK(Steuerschlüssel!$D460)),Mandantname,"")</f>
        <v/>
      </c>
    </row>
    <row r="461" spans="1:4" ht="15" customHeight="1">
      <c r="A461" s="105" t="str">
        <f>IF(NOT(ISBLANK(Steuerschlüssel!D461)),"Steuerschlüssel","")</f>
        <v/>
      </c>
      <c r="B461" t="str">
        <f>IF(AND(ISBLANK(Steuerschlüssel!D461),ISBLANK(Steuerschlüssel!E461),ISBLANK(Steuerschlüssel!F461)),"",IF(AND(Steuerschlüssel!D461&gt;=0,ISBLANK(Steuerschlüssel!E461),ISBLANK(Steuerschlüssel!F461)),Steuerschlüssel!D461&amp;"%",IF(AND(ISBLANK(Steuerschlüssel!D461),Steuerschlüssel!E461&gt;0,ISBLANK(Steuerschlüssel!F461)),"",IF(OR(AND(ISBLANK(Steuerschlüssel!D461),ISBLANK(Steuerschlüssel!E461),NOT(ISBLANK(Steuerschlüssel!F461))),AND(ISBLANK(Steuerschlüssel!D461),Steuerschlüssel!E461&gt;0,NOT(ISBLANK(Steuerschlüssel!F461))),AND(Steuerschlüssel!D461&gt;=0,ISBLANK(Steuerschlüssel!E461),NOT(ISBLANK(Steuerschlüssel!F461)))),"",Steuerschlüssel!E461&amp;"&gt;"&amp;Steuerschlüssel!D461&amp;"%"&amp;"-"&amp;Steuerschlüssel!F461))))</f>
        <v/>
      </c>
      <c r="C461" s="124" t="str">
        <f>IF(OR(AND(NOT(ISBLANK(Steuerschlüssel!D461)),NOT(ISBLANK(Steuerschlüssel!E461))),AND(NOT(ISBLANK(Steuerschlüssel!D461)),ISBLANK(Steuerschlüssel!E461),ISBLANK(Steuerschlüssel!F461))),Steuerschlüssel!D461,"")</f>
        <v/>
      </c>
      <c r="D461" s="108" t="str">
        <f>IF(NOT(ISBLANK(Steuerschlüssel!$D461)),Mandantname,"")</f>
        <v/>
      </c>
    </row>
    <row r="462" spans="1:4" ht="15" customHeight="1">
      <c r="A462" s="105" t="str">
        <f>IF(NOT(ISBLANK(Steuerschlüssel!D462)),"Steuerschlüssel","")</f>
        <v/>
      </c>
      <c r="B462" t="str">
        <f>IF(AND(ISBLANK(Steuerschlüssel!D462),ISBLANK(Steuerschlüssel!E462),ISBLANK(Steuerschlüssel!F462)),"",IF(AND(Steuerschlüssel!D462&gt;=0,ISBLANK(Steuerschlüssel!E462),ISBLANK(Steuerschlüssel!F462)),Steuerschlüssel!D462&amp;"%",IF(AND(ISBLANK(Steuerschlüssel!D462),Steuerschlüssel!E462&gt;0,ISBLANK(Steuerschlüssel!F462)),"",IF(OR(AND(ISBLANK(Steuerschlüssel!D462),ISBLANK(Steuerschlüssel!E462),NOT(ISBLANK(Steuerschlüssel!F462))),AND(ISBLANK(Steuerschlüssel!D462),Steuerschlüssel!E462&gt;0,NOT(ISBLANK(Steuerschlüssel!F462))),AND(Steuerschlüssel!D462&gt;=0,ISBLANK(Steuerschlüssel!E462),NOT(ISBLANK(Steuerschlüssel!F462)))),"",Steuerschlüssel!E462&amp;"&gt;"&amp;Steuerschlüssel!D462&amp;"%"&amp;"-"&amp;Steuerschlüssel!F462))))</f>
        <v/>
      </c>
      <c r="C462" s="124" t="str">
        <f>IF(OR(AND(NOT(ISBLANK(Steuerschlüssel!D462)),NOT(ISBLANK(Steuerschlüssel!E462))),AND(NOT(ISBLANK(Steuerschlüssel!D462)),ISBLANK(Steuerschlüssel!E462),ISBLANK(Steuerschlüssel!F462))),Steuerschlüssel!D462,"")</f>
        <v/>
      </c>
      <c r="D462" s="108" t="str">
        <f>IF(NOT(ISBLANK(Steuerschlüssel!$D462)),Mandantname,"")</f>
        <v/>
      </c>
    </row>
    <row r="463" spans="1:4" ht="15" customHeight="1">
      <c r="A463" s="105" t="str">
        <f>IF(NOT(ISBLANK(Steuerschlüssel!D463)),"Steuerschlüssel","")</f>
        <v/>
      </c>
      <c r="B463" t="str">
        <f>IF(AND(ISBLANK(Steuerschlüssel!D463),ISBLANK(Steuerschlüssel!E463),ISBLANK(Steuerschlüssel!F463)),"",IF(AND(Steuerschlüssel!D463&gt;=0,ISBLANK(Steuerschlüssel!E463),ISBLANK(Steuerschlüssel!F463)),Steuerschlüssel!D463&amp;"%",IF(AND(ISBLANK(Steuerschlüssel!D463),Steuerschlüssel!E463&gt;0,ISBLANK(Steuerschlüssel!F463)),"",IF(OR(AND(ISBLANK(Steuerschlüssel!D463),ISBLANK(Steuerschlüssel!E463),NOT(ISBLANK(Steuerschlüssel!F463))),AND(ISBLANK(Steuerschlüssel!D463),Steuerschlüssel!E463&gt;0,NOT(ISBLANK(Steuerschlüssel!F463))),AND(Steuerschlüssel!D463&gt;=0,ISBLANK(Steuerschlüssel!E463),NOT(ISBLANK(Steuerschlüssel!F463)))),"",Steuerschlüssel!E463&amp;"&gt;"&amp;Steuerschlüssel!D463&amp;"%"&amp;"-"&amp;Steuerschlüssel!F463))))</f>
        <v/>
      </c>
      <c r="C463" s="124" t="str">
        <f>IF(OR(AND(NOT(ISBLANK(Steuerschlüssel!D463)),NOT(ISBLANK(Steuerschlüssel!E463))),AND(NOT(ISBLANK(Steuerschlüssel!D463)),ISBLANK(Steuerschlüssel!E463),ISBLANK(Steuerschlüssel!F463))),Steuerschlüssel!D463,"")</f>
        <v/>
      </c>
      <c r="D463" s="108" t="str">
        <f>IF(NOT(ISBLANK(Steuerschlüssel!$D463)),Mandantname,"")</f>
        <v/>
      </c>
    </row>
    <row r="464" spans="1:4" ht="15" customHeight="1">
      <c r="A464" s="105" t="str">
        <f>IF(NOT(ISBLANK(Steuerschlüssel!D464)),"Steuerschlüssel","")</f>
        <v/>
      </c>
      <c r="B464" t="str">
        <f>IF(AND(ISBLANK(Steuerschlüssel!D464),ISBLANK(Steuerschlüssel!E464),ISBLANK(Steuerschlüssel!F464)),"",IF(AND(Steuerschlüssel!D464&gt;=0,ISBLANK(Steuerschlüssel!E464),ISBLANK(Steuerschlüssel!F464)),Steuerschlüssel!D464&amp;"%",IF(AND(ISBLANK(Steuerschlüssel!D464),Steuerschlüssel!E464&gt;0,ISBLANK(Steuerschlüssel!F464)),"",IF(OR(AND(ISBLANK(Steuerschlüssel!D464),ISBLANK(Steuerschlüssel!E464),NOT(ISBLANK(Steuerschlüssel!F464))),AND(ISBLANK(Steuerschlüssel!D464),Steuerschlüssel!E464&gt;0,NOT(ISBLANK(Steuerschlüssel!F464))),AND(Steuerschlüssel!D464&gt;=0,ISBLANK(Steuerschlüssel!E464),NOT(ISBLANK(Steuerschlüssel!F464)))),"",Steuerschlüssel!E464&amp;"&gt;"&amp;Steuerschlüssel!D464&amp;"%"&amp;"-"&amp;Steuerschlüssel!F464))))</f>
        <v/>
      </c>
      <c r="C464" s="124" t="str">
        <f>IF(OR(AND(NOT(ISBLANK(Steuerschlüssel!D464)),NOT(ISBLANK(Steuerschlüssel!E464))),AND(NOT(ISBLANK(Steuerschlüssel!D464)),ISBLANK(Steuerschlüssel!E464),ISBLANK(Steuerschlüssel!F464))),Steuerschlüssel!D464,"")</f>
        <v/>
      </c>
      <c r="D464" s="108" t="str">
        <f>IF(NOT(ISBLANK(Steuerschlüssel!$D464)),Mandantname,"")</f>
        <v/>
      </c>
    </row>
    <row r="465" spans="1:4" ht="15" customHeight="1">
      <c r="A465" s="105" t="str">
        <f>IF(NOT(ISBLANK(Steuerschlüssel!D465)),"Steuerschlüssel","")</f>
        <v/>
      </c>
      <c r="B465" t="str">
        <f>IF(AND(ISBLANK(Steuerschlüssel!D465),ISBLANK(Steuerschlüssel!E465),ISBLANK(Steuerschlüssel!F465)),"",IF(AND(Steuerschlüssel!D465&gt;=0,ISBLANK(Steuerschlüssel!E465),ISBLANK(Steuerschlüssel!F465)),Steuerschlüssel!D465&amp;"%",IF(AND(ISBLANK(Steuerschlüssel!D465),Steuerschlüssel!E465&gt;0,ISBLANK(Steuerschlüssel!F465)),"",IF(OR(AND(ISBLANK(Steuerschlüssel!D465),ISBLANK(Steuerschlüssel!E465),NOT(ISBLANK(Steuerschlüssel!F465))),AND(ISBLANK(Steuerschlüssel!D465),Steuerschlüssel!E465&gt;0,NOT(ISBLANK(Steuerschlüssel!F465))),AND(Steuerschlüssel!D465&gt;=0,ISBLANK(Steuerschlüssel!E465),NOT(ISBLANK(Steuerschlüssel!F465)))),"",Steuerschlüssel!E465&amp;"&gt;"&amp;Steuerschlüssel!D465&amp;"%"&amp;"-"&amp;Steuerschlüssel!F465))))</f>
        <v/>
      </c>
      <c r="C465" s="124" t="str">
        <f>IF(OR(AND(NOT(ISBLANK(Steuerschlüssel!D465)),NOT(ISBLANK(Steuerschlüssel!E465))),AND(NOT(ISBLANK(Steuerschlüssel!D465)),ISBLANK(Steuerschlüssel!E465),ISBLANK(Steuerschlüssel!F465))),Steuerschlüssel!D465,"")</f>
        <v/>
      </c>
      <c r="D465" s="108" t="str">
        <f>IF(NOT(ISBLANK(Steuerschlüssel!$D465)),Mandantname,"")</f>
        <v/>
      </c>
    </row>
    <row r="466" spans="1:4" ht="15" customHeight="1">
      <c r="A466" s="105" t="str">
        <f>IF(NOT(ISBLANK(Steuerschlüssel!D466)),"Steuerschlüssel","")</f>
        <v/>
      </c>
      <c r="B466" t="str">
        <f>IF(AND(ISBLANK(Steuerschlüssel!D466),ISBLANK(Steuerschlüssel!E466),ISBLANK(Steuerschlüssel!F466)),"",IF(AND(Steuerschlüssel!D466&gt;=0,ISBLANK(Steuerschlüssel!E466),ISBLANK(Steuerschlüssel!F466)),Steuerschlüssel!D466&amp;"%",IF(AND(ISBLANK(Steuerschlüssel!D466),Steuerschlüssel!E466&gt;0,ISBLANK(Steuerschlüssel!F466)),"",IF(OR(AND(ISBLANK(Steuerschlüssel!D466),ISBLANK(Steuerschlüssel!E466),NOT(ISBLANK(Steuerschlüssel!F466))),AND(ISBLANK(Steuerschlüssel!D466),Steuerschlüssel!E466&gt;0,NOT(ISBLANK(Steuerschlüssel!F466))),AND(Steuerschlüssel!D466&gt;=0,ISBLANK(Steuerschlüssel!E466),NOT(ISBLANK(Steuerschlüssel!F466)))),"",Steuerschlüssel!E466&amp;"&gt;"&amp;Steuerschlüssel!D466&amp;"%"&amp;"-"&amp;Steuerschlüssel!F466))))</f>
        <v/>
      </c>
      <c r="C466" s="124" t="str">
        <f>IF(OR(AND(NOT(ISBLANK(Steuerschlüssel!D466)),NOT(ISBLANK(Steuerschlüssel!E466))),AND(NOT(ISBLANK(Steuerschlüssel!D466)),ISBLANK(Steuerschlüssel!E466),ISBLANK(Steuerschlüssel!F466))),Steuerschlüssel!D466,"")</f>
        <v/>
      </c>
      <c r="D466" s="108" t="str">
        <f>IF(NOT(ISBLANK(Steuerschlüssel!$D466)),Mandantname,"")</f>
        <v/>
      </c>
    </row>
    <row r="467" spans="1:4" ht="15" customHeight="1">
      <c r="A467" s="105" t="str">
        <f>IF(NOT(ISBLANK(Steuerschlüssel!D467)),"Steuerschlüssel","")</f>
        <v/>
      </c>
      <c r="B467" t="str">
        <f>IF(AND(ISBLANK(Steuerschlüssel!D467),ISBLANK(Steuerschlüssel!E467),ISBLANK(Steuerschlüssel!F467)),"",IF(AND(Steuerschlüssel!D467&gt;=0,ISBLANK(Steuerschlüssel!E467),ISBLANK(Steuerschlüssel!F467)),Steuerschlüssel!D467&amp;"%",IF(AND(ISBLANK(Steuerschlüssel!D467),Steuerschlüssel!E467&gt;0,ISBLANK(Steuerschlüssel!F467)),"",IF(OR(AND(ISBLANK(Steuerschlüssel!D467),ISBLANK(Steuerschlüssel!E467),NOT(ISBLANK(Steuerschlüssel!F467))),AND(ISBLANK(Steuerschlüssel!D467),Steuerschlüssel!E467&gt;0,NOT(ISBLANK(Steuerschlüssel!F467))),AND(Steuerschlüssel!D467&gt;=0,ISBLANK(Steuerschlüssel!E467),NOT(ISBLANK(Steuerschlüssel!F467)))),"",Steuerschlüssel!E467&amp;"&gt;"&amp;Steuerschlüssel!D467&amp;"%"&amp;"-"&amp;Steuerschlüssel!F467))))</f>
        <v/>
      </c>
      <c r="C467" s="124" t="str">
        <f>IF(OR(AND(NOT(ISBLANK(Steuerschlüssel!D467)),NOT(ISBLANK(Steuerschlüssel!E467))),AND(NOT(ISBLANK(Steuerschlüssel!D467)),ISBLANK(Steuerschlüssel!E467),ISBLANK(Steuerschlüssel!F467))),Steuerschlüssel!D467,"")</f>
        <v/>
      </c>
      <c r="D467" s="108" t="str">
        <f>IF(NOT(ISBLANK(Steuerschlüssel!$D467)),Mandantname,"")</f>
        <v/>
      </c>
    </row>
    <row r="468" spans="1:4" ht="15" customHeight="1">
      <c r="A468" s="105" t="str">
        <f>IF(NOT(ISBLANK(Steuerschlüssel!D468)),"Steuerschlüssel","")</f>
        <v/>
      </c>
      <c r="B468" t="str">
        <f>IF(AND(ISBLANK(Steuerschlüssel!D468),ISBLANK(Steuerschlüssel!E468),ISBLANK(Steuerschlüssel!F468)),"",IF(AND(Steuerschlüssel!D468&gt;=0,ISBLANK(Steuerschlüssel!E468),ISBLANK(Steuerschlüssel!F468)),Steuerschlüssel!D468&amp;"%",IF(AND(ISBLANK(Steuerschlüssel!D468),Steuerschlüssel!E468&gt;0,ISBLANK(Steuerschlüssel!F468)),"",IF(OR(AND(ISBLANK(Steuerschlüssel!D468),ISBLANK(Steuerschlüssel!E468),NOT(ISBLANK(Steuerschlüssel!F468))),AND(ISBLANK(Steuerschlüssel!D468),Steuerschlüssel!E468&gt;0,NOT(ISBLANK(Steuerschlüssel!F468))),AND(Steuerschlüssel!D468&gt;=0,ISBLANK(Steuerschlüssel!E468),NOT(ISBLANK(Steuerschlüssel!F468)))),"",Steuerschlüssel!E468&amp;"&gt;"&amp;Steuerschlüssel!D468&amp;"%"&amp;"-"&amp;Steuerschlüssel!F468))))</f>
        <v/>
      </c>
      <c r="C468" s="124" t="str">
        <f>IF(OR(AND(NOT(ISBLANK(Steuerschlüssel!D468)),NOT(ISBLANK(Steuerschlüssel!E468))),AND(NOT(ISBLANK(Steuerschlüssel!D468)),ISBLANK(Steuerschlüssel!E468),ISBLANK(Steuerschlüssel!F468))),Steuerschlüssel!D468,"")</f>
        <v/>
      </c>
      <c r="D468" s="108" t="str">
        <f>IF(NOT(ISBLANK(Steuerschlüssel!$D468)),Mandantname,"")</f>
        <v/>
      </c>
    </row>
    <row r="469" spans="1:4" ht="15" customHeight="1">
      <c r="A469" s="105" t="str">
        <f>IF(NOT(ISBLANK(Steuerschlüssel!D469)),"Steuerschlüssel","")</f>
        <v/>
      </c>
      <c r="B469" t="str">
        <f>IF(AND(ISBLANK(Steuerschlüssel!D469),ISBLANK(Steuerschlüssel!E469),ISBLANK(Steuerschlüssel!F469)),"",IF(AND(Steuerschlüssel!D469&gt;=0,ISBLANK(Steuerschlüssel!E469),ISBLANK(Steuerschlüssel!F469)),Steuerschlüssel!D469&amp;"%",IF(AND(ISBLANK(Steuerschlüssel!D469),Steuerschlüssel!E469&gt;0,ISBLANK(Steuerschlüssel!F469)),"",IF(OR(AND(ISBLANK(Steuerschlüssel!D469),ISBLANK(Steuerschlüssel!E469),NOT(ISBLANK(Steuerschlüssel!F469))),AND(ISBLANK(Steuerschlüssel!D469),Steuerschlüssel!E469&gt;0,NOT(ISBLANK(Steuerschlüssel!F469))),AND(Steuerschlüssel!D469&gt;=0,ISBLANK(Steuerschlüssel!E469),NOT(ISBLANK(Steuerschlüssel!F469)))),"",Steuerschlüssel!E469&amp;"&gt;"&amp;Steuerschlüssel!D469&amp;"%"&amp;"-"&amp;Steuerschlüssel!F469))))</f>
        <v/>
      </c>
      <c r="C469" s="124" t="str">
        <f>IF(OR(AND(NOT(ISBLANK(Steuerschlüssel!D469)),NOT(ISBLANK(Steuerschlüssel!E469))),AND(NOT(ISBLANK(Steuerschlüssel!D469)),ISBLANK(Steuerschlüssel!E469),ISBLANK(Steuerschlüssel!F469))),Steuerschlüssel!D469,"")</f>
        <v/>
      </c>
      <c r="D469" s="108" t="str">
        <f>IF(NOT(ISBLANK(Steuerschlüssel!$D469)),Mandantname,"")</f>
        <v/>
      </c>
    </row>
    <row r="470" spans="1:4" ht="15" customHeight="1">
      <c r="A470" s="105" t="str">
        <f>IF(NOT(ISBLANK(Steuerschlüssel!D470)),"Steuerschlüssel","")</f>
        <v/>
      </c>
      <c r="B470" t="str">
        <f>IF(AND(ISBLANK(Steuerschlüssel!D470),ISBLANK(Steuerschlüssel!E470),ISBLANK(Steuerschlüssel!F470)),"",IF(AND(Steuerschlüssel!D470&gt;=0,ISBLANK(Steuerschlüssel!E470),ISBLANK(Steuerschlüssel!F470)),Steuerschlüssel!D470&amp;"%",IF(AND(ISBLANK(Steuerschlüssel!D470),Steuerschlüssel!E470&gt;0,ISBLANK(Steuerschlüssel!F470)),"",IF(OR(AND(ISBLANK(Steuerschlüssel!D470),ISBLANK(Steuerschlüssel!E470),NOT(ISBLANK(Steuerschlüssel!F470))),AND(ISBLANK(Steuerschlüssel!D470),Steuerschlüssel!E470&gt;0,NOT(ISBLANK(Steuerschlüssel!F470))),AND(Steuerschlüssel!D470&gt;=0,ISBLANK(Steuerschlüssel!E470),NOT(ISBLANK(Steuerschlüssel!F470)))),"",Steuerschlüssel!E470&amp;"&gt;"&amp;Steuerschlüssel!D470&amp;"%"&amp;"-"&amp;Steuerschlüssel!F470))))</f>
        <v/>
      </c>
      <c r="C470" s="124" t="str">
        <f>IF(OR(AND(NOT(ISBLANK(Steuerschlüssel!D470)),NOT(ISBLANK(Steuerschlüssel!E470))),AND(NOT(ISBLANK(Steuerschlüssel!D470)),ISBLANK(Steuerschlüssel!E470),ISBLANK(Steuerschlüssel!F470))),Steuerschlüssel!D470,"")</f>
        <v/>
      </c>
      <c r="D470" s="108" t="str">
        <f>IF(NOT(ISBLANK(Steuerschlüssel!$D470)),Mandantname,"")</f>
        <v/>
      </c>
    </row>
    <row r="471" spans="1:4" ht="15" customHeight="1">
      <c r="A471" s="105" t="str">
        <f>IF(NOT(ISBLANK(Steuerschlüssel!D471)),"Steuerschlüssel","")</f>
        <v/>
      </c>
      <c r="B471" t="str">
        <f>IF(AND(ISBLANK(Steuerschlüssel!D471),ISBLANK(Steuerschlüssel!E471),ISBLANK(Steuerschlüssel!F471)),"",IF(AND(Steuerschlüssel!D471&gt;=0,ISBLANK(Steuerschlüssel!E471),ISBLANK(Steuerschlüssel!F471)),Steuerschlüssel!D471&amp;"%",IF(AND(ISBLANK(Steuerschlüssel!D471),Steuerschlüssel!E471&gt;0,ISBLANK(Steuerschlüssel!F471)),"",IF(OR(AND(ISBLANK(Steuerschlüssel!D471),ISBLANK(Steuerschlüssel!E471),NOT(ISBLANK(Steuerschlüssel!F471))),AND(ISBLANK(Steuerschlüssel!D471),Steuerschlüssel!E471&gt;0,NOT(ISBLANK(Steuerschlüssel!F471))),AND(Steuerschlüssel!D471&gt;=0,ISBLANK(Steuerschlüssel!E471),NOT(ISBLANK(Steuerschlüssel!F471)))),"",Steuerschlüssel!E471&amp;"&gt;"&amp;Steuerschlüssel!D471&amp;"%"&amp;"-"&amp;Steuerschlüssel!F471))))</f>
        <v/>
      </c>
      <c r="C471" s="124" t="str">
        <f>IF(OR(AND(NOT(ISBLANK(Steuerschlüssel!D471)),NOT(ISBLANK(Steuerschlüssel!E471))),AND(NOT(ISBLANK(Steuerschlüssel!D471)),ISBLANK(Steuerschlüssel!E471),ISBLANK(Steuerschlüssel!F471))),Steuerschlüssel!D471,"")</f>
        <v/>
      </c>
      <c r="D471" s="108" t="str">
        <f>IF(NOT(ISBLANK(Steuerschlüssel!$D471)),Mandantname,"")</f>
        <v/>
      </c>
    </row>
    <row r="472" spans="1:4" ht="15" customHeight="1">
      <c r="A472" s="105" t="str">
        <f>IF(NOT(ISBLANK(Steuerschlüssel!D472)),"Steuerschlüssel","")</f>
        <v/>
      </c>
      <c r="B472" t="str">
        <f>IF(AND(ISBLANK(Steuerschlüssel!D472),ISBLANK(Steuerschlüssel!E472),ISBLANK(Steuerschlüssel!F472)),"",IF(AND(Steuerschlüssel!D472&gt;=0,ISBLANK(Steuerschlüssel!E472),ISBLANK(Steuerschlüssel!F472)),Steuerschlüssel!D472&amp;"%",IF(AND(ISBLANK(Steuerschlüssel!D472),Steuerschlüssel!E472&gt;0,ISBLANK(Steuerschlüssel!F472)),"",IF(OR(AND(ISBLANK(Steuerschlüssel!D472),ISBLANK(Steuerschlüssel!E472),NOT(ISBLANK(Steuerschlüssel!F472))),AND(ISBLANK(Steuerschlüssel!D472),Steuerschlüssel!E472&gt;0,NOT(ISBLANK(Steuerschlüssel!F472))),AND(Steuerschlüssel!D472&gt;=0,ISBLANK(Steuerschlüssel!E472),NOT(ISBLANK(Steuerschlüssel!F472)))),"",Steuerschlüssel!E472&amp;"&gt;"&amp;Steuerschlüssel!D472&amp;"%"&amp;"-"&amp;Steuerschlüssel!F472))))</f>
        <v/>
      </c>
      <c r="C472" s="124" t="str">
        <f>IF(OR(AND(NOT(ISBLANK(Steuerschlüssel!D472)),NOT(ISBLANK(Steuerschlüssel!E472))),AND(NOT(ISBLANK(Steuerschlüssel!D472)),ISBLANK(Steuerschlüssel!E472),ISBLANK(Steuerschlüssel!F472))),Steuerschlüssel!D472,"")</f>
        <v/>
      </c>
      <c r="D472" s="108" t="str">
        <f>IF(NOT(ISBLANK(Steuerschlüssel!$D472)),Mandantname,"")</f>
        <v/>
      </c>
    </row>
    <row r="473" spans="1:4" ht="15" customHeight="1">
      <c r="A473" s="105" t="str">
        <f>IF(NOT(ISBLANK(Steuerschlüssel!D473)),"Steuerschlüssel","")</f>
        <v/>
      </c>
      <c r="B473" t="str">
        <f>IF(AND(ISBLANK(Steuerschlüssel!D473),ISBLANK(Steuerschlüssel!E473),ISBLANK(Steuerschlüssel!F473)),"",IF(AND(Steuerschlüssel!D473&gt;=0,ISBLANK(Steuerschlüssel!E473),ISBLANK(Steuerschlüssel!F473)),Steuerschlüssel!D473&amp;"%",IF(AND(ISBLANK(Steuerschlüssel!D473),Steuerschlüssel!E473&gt;0,ISBLANK(Steuerschlüssel!F473)),"",IF(OR(AND(ISBLANK(Steuerschlüssel!D473),ISBLANK(Steuerschlüssel!E473),NOT(ISBLANK(Steuerschlüssel!F473))),AND(ISBLANK(Steuerschlüssel!D473),Steuerschlüssel!E473&gt;0,NOT(ISBLANK(Steuerschlüssel!F473))),AND(Steuerschlüssel!D473&gt;=0,ISBLANK(Steuerschlüssel!E473),NOT(ISBLANK(Steuerschlüssel!F473)))),"",Steuerschlüssel!E473&amp;"&gt;"&amp;Steuerschlüssel!D473&amp;"%"&amp;"-"&amp;Steuerschlüssel!F473))))</f>
        <v/>
      </c>
      <c r="C473" s="124" t="str">
        <f>IF(OR(AND(NOT(ISBLANK(Steuerschlüssel!D473)),NOT(ISBLANK(Steuerschlüssel!E473))),AND(NOT(ISBLANK(Steuerschlüssel!D473)),ISBLANK(Steuerschlüssel!E473),ISBLANK(Steuerschlüssel!F473))),Steuerschlüssel!D473,"")</f>
        <v/>
      </c>
      <c r="D473" s="108" t="str">
        <f>IF(NOT(ISBLANK(Steuerschlüssel!$D473)),Mandantname,"")</f>
        <v/>
      </c>
    </row>
    <row r="474" spans="1:4" ht="15" customHeight="1">
      <c r="A474" s="105" t="str">
        <f>IF(NOT(ISBLANK(Steuerschlüssel!D474)),"Steuerschlüssel","")</f>
        <v/>
      </c>
      <c r="B474" t="str">
        <f>IF(AND(ISBLANK(Steuerschlüssel!D474),ISBLANK(Steuerschlüssel!E474),ISBLANK(Steuerschlüssel!F474)),"",IF(AND(Steuerschlüssel!D474&gt;=0,ISBLANK(Steuerschlüssel!E474),ISBLANK(Steuerschlüssel!F474)),Steuerschlüssel!D474&amp;"%",IF(AND(ISBLANK(Steuerschlüssel!D474),Steuerschlüssel!E474&gt;0,ISBLANK(Steuerschlüssel!F474)),"",IF(OR(AND(ISBLANK(Steuerschlüssel!D474),ISBLANK(Steuerschlüssel!E474),NOT(ISBLANK(Steuerschlüssel!F474))),AND(ISBLANK(Steuerschlüssel!D474),Steuerschlüssel!E474&gt;0,NOT(ISBLANK(Steuerschlüssel!F474))),AND(Steuerschlüssel!D474&gt;=0,ISBLANK(Steuerschlüssel!E474),NOT(ISBLANK(Steuerschlüssel!F474)))),"",Steuerschlüssel!E474&amp;"&gt;"&amp;Steuerschlüssel!D474&amp;"%"&amp;"-"&amp;Steuerschlüssel!F474))))</f>
        <v/>
      </c>
      <c r="C474" s="124" t="str">
        <f>IF(OR(AND(NOT(ISBLANK(Steuerschlüssel!D474)),NOT(ISBLANK(Steuerschlüssel!E474))),AND(NOT(ISBLANK(Steuerschlüssel!D474)),ISBLANK(Steuerschlüssel!E474),ISBLANK(Steuerschlüssel!F474))),Steuerschlüssel!D474,"")</f>
        <v/>
      </c>
      <c r="D474" s="108" t="str">
        <f>IF(NOT(ISBLANK(Steuerschlüssel!$D474)),Mandantname,"")</f>
        <v/>
      </c>
    </row>
    <row r="475" spans="1:4" ht="15" customHeight="1">
      <c r="A475" s="105" t="str">
        <f>IF(NOT(ISBLANK(Steuerschlüssel!D475)),"Steuerschlüssel","")</f>
        <v/>
      </c>
      <c r="B475" t="str">
        <f>IF(AND(ISBLANK(Steuerschlüssel!D475),ISBLANK(Steuerschlüssel!E475),ISBLANK(Steuerschlüssel!F475)),"",IF(AND(Steuerschlüssel!D475&gt;=0,ISBLANK(Steuerschlüssel!E475),ISBLANK(Steuerschlüssel!F475)),Steuerschlüssel!D475&amp;"%",IF(AND(ISBLANK(Steuerschlüssel!D475),Steuerschlüssel!E475&gt;0,ISBLANK(Steuerschlüssel!F475)),"",IF(OR(AND(ISBLANK(Steuerschlüssel!D475),ISBLANK(Steuerschlüssel!E475),NOT(ISBLANK(Steuerschlüssel!F475))),AND(ISBLANK(Steuerschlüssel!D475),Steuerschlüssel!E475&gt;0,NOT(ISBLANK(Steuerschlüssel!F475))),AND(Steuerschlüssel!D475&gt;=0,ISBLANK(Steuerschlüssel!E475),NOT(ISBLANK(Steuerschlüssel!F475)))),"",Steuerschlüssel!E475&amp;"&gt;"&amp;Steuerschlüssel!D475&amp;"%"&amp;"-"&amp;Steuerschlüssel!F475))))</f>
        <v/>
      </c>
      <c r="C475" s="124" t="str">
        <f>IF(OR(AND(NOT(ISBLANK(Steuerschlüssel!D475)),NOT(ISBLANK(Steuerschlüssel!E475))),AND(NOT(ISBLANK(Steuerschlüssel!D475)),ISBLANK(Steuerschlüssel!E475),ISBLANK(Steuerschlüssel!F475))),Steuerschlüssel!D475,"")</f>
        <v/>
      </c>
      <c r="D475" s="108" t="str">
        <f>IF(NOT(ISBLANK(Steuerschlüssel!$D475)),Mandantname,"")</f>
        <v/>
      </c>
    </row>
    <row r="476" spans="1:4" ht="15" customHeight="1">
      <c r="A476" s="105" t="str">
        <f>IF(NOT(ISBLANK(Steuerschlüssel!D476)),"Steuerschlüssel","")</f>
        <v/>
      </c>
      <c r="B476" t="str">
        <f>IF(AND(ISBLANK(Steuerschlüssel!D476),ISBLANK(Steuerschlüssel!E476),ISBLANK(Steuerschlüssel!F476)),"",IF(AND(Steuerschlüssel!D476&gt;=0,ISBLANK(Steuerschlüssel!E476),ISBLANK(Steuerschlüssel!F476)),Steuerschlüssel!D476&amp;"%",IF(AND(ISBLANK(Steuerschlüssel!D476),Steuerschlüssel!E476&gt;0,ISBLANK(Steuerschlüssel!F476)),"",IF(OR(AND(ISBLANK(Steuerschlüssel!D476),ISBLANK(Steuerschlüssel!E476),NOT(ISBLANK(Steuerschlüssel!F476))),AND(ISBLANK(Steuerschlüssel!D476),Steuerschlüssel!E476&gt;0,NOT(ISBLANK(Steuerschlüssel!F476))),AND(Steuerschlüssel!D476&gt;=0,ISBLANK(Steuerschlüssel!E476),NOT(ISBLANK(Steuerschlüssel!F476)))),"",Steuerschlüssel!E476&amp;"&gt;"&amp;Steuerschlüssel!D476&amp;"%"&amp;"-"&amp;Steuerschlüssel!F476))))</f>
        <v/>
      </c>
      <c r="C476" s="124" t="str">
        <f>IF(OR(AND(NOT(ISBLANK(Steuerschlüssel!D476)),NOT(ISBLANK(Steuerschlüssel!E476))),AND(NOT(ISBLANK(Steuerschlüssel!D476)),ISBLANK(Steuerschlüssel!E476),ISBLANK(Steuerschlüssel!F476))),Steuerschlüssel!D476,"")</f>
        <v/>
      </c>
      <c r="D476" s="108" t="str">
        <f>IF(NOT(ISBLANK(Steuerschlüssel!$D476)),Mandantname,"")</f>
        <v/>
      </c>
    </row>
    <row r="477" spans="1:4" ht="15" customHeight="1">
      <c r="A477" s="105" t="str">
        <f>IF(NOT(ISBLANK(Steuerschlüssel!D477)),"Steuerschlüssel","")</f>
        <v/>
      </c>
      <c r="B477" t="str">
        <f>IF(AND(ISBLANK(Steuerschlüssel!D477),ISBLANK(Steuerschlüssel!E477),ISBLANK(Steuerschlüssel!F477)),"",IF(AND(Steuerschlüssel!D477&gt;=0,ISBLANK(Steuerschlüssel!E477),ISBLANK(Steuerschlüssel!F477)),Steuerschlüssel!D477&amp;"%",IF(AND(ISBLANK(Steuerschlüssel!D477),Steuerschlüssel!E477&gt;0,ISBLANK(Steuerschlüssel!F477)),"",IF(OR(AND(ISBLANK(Steuerschlüssel!D477),ISBLANK(Steuerschlüssel!E477),NOT(ISBLANK(Steuerschlüssel!F477))),AND(ISBLANK(Steuerschlüssel!D477),Steuerschlüssel!E477&gt;0,NOT(ISBLANK(Steuerschlüssel!F477))),AND(Steuerschlüssel!D477&gt;=0,ISBLANK(Steuerschlüssel!E477),NOT(ISBLANK(Steuerschlüssel!F477)))),"",Steuerschlüssel!E477&amp;"&gt;"&amp;Steuerschlüssel!D477&amp;"%"&amp;"-"&amp;Steuerschlüssel!F477))))</f>
        <v/>
      </c>
      <c r="C477" s="124" t="str">
        <f>IF(OR(AND(NOT(ISBLANK(Steuerschlüssel!D477)),NOT(ISBLANK(Steuerschlüssel!E477))),AND(NOT(ISBLANK(Steuerschlüssel!D477)),ISBLANK(Steuerschlüssel!E477),ISBLANK(Steuerschlüssel!F477))),Steuerschlüssel!D477,"")</f>
        <v/>
      </c>
      <c r="D477" s="108" t="str">
        <f>IF(NOT(ISBLANK(Steuerschlüssel!$D477)),Mandantname,"")</f>
        <v/>
      </c>
    </row>
    <row r="478" spans="1:4" ht="15" customHeight="1">
      <c r="A478" s="105" t="str">
        <f>IF(NOT(ISBLANK(Steuerschlüssel!D478)),"Steuerschlüssel","")</f>
        <v/>
      </c>
      <c r="B478" t="str">
        <f>IF(AND(ISBLANK(Steuerschlüssel!D478),ISBLANK(Steuerschlüssel!E478),ISBLANK(Steuerschlüssel!F478)),"",IF(AND(Steuerschlüssel!D478&gt;=0,ISBLANK(Steuerschlüssel!E478),ISBLANK(Steuerschlüssel!F478)),Steuerschlüssel!D478&amp;"%",IF(AND(ISBLANK(Steuerschlüssel!D478),Steuerschlüssel!E478&gt;0,ISBLANK(Steuerschlüssel!F478)),"",IF(OR(AND(ISBLANK(Steuerschlüssel!D478),ISBLANK(Steuerschlüssel!E478),NOT(ISBLANK(Steuerschlüssel!F478))),AND(ISBLANK(Steuerschlüssel!D478),Steuerschlüssel!E478&gt;0,NOT(ISBLANK(Steuerschlüssel!F478))),AND(Steuerschlüssel!D478&gt;=0,ISBLANK(Steuerschlüssel!E478),NOT(ISBLANK(Steuerschlüssel!F478)))),"",Steuerschlüssel!E478&amp;"&gt;"&amp;Steuerschlüssel!D478&amp;"%"&amp;"-"&amp;Steuerschlüssel!F478))))</f>
        <v/>
      </c>
      <c r="C478" s="124" t="str">
        <f>IF(OR(AND(NOT(ISBLANK(Steuerschlüssel!D478)),NOT(ISBLANK(Steuerschlüssel!E478))),AND(NOT(ISBLANK(Steuerschlüssel!D478)),ISBLANK(Steuerschlüssel!E478),ISBLANK(Steuerschlüssel!F478))),Steuerschlüssel!D478,"")</f>
        <v/>
      </c>
      <c r="D478" s="108" t="str">
        <f>IF(NOT(ISBLANK(Steuerschlüssel!$D478)),Mandantname,"")</f>
        <v/>
      </c>
    </row>
    <row r="479" spans="1:4" ht="15" customHeight="1">
      <c r="A479" s="105" t="str">
        <f>IF(NOT(ISBLANK(Steuerschlüssel!D479)),"Steuerschlüssel","")</f>
        <v/>
      </c>
      <c r="B479" t="str">
        <f>IF(AND(ISBLANK(Steuerschlüssel!D479),ISBLANK(Steuerschlüssel!E479),ISBLANK(Steuerschlüssel!F479)),"",IF(AND(Steuerschlüssel!D479&gt;=0,ISBLANK(Steuerschlüssel!E479),ISBLANK(Steuerschlüssel!F479)),Steuerschlüssel!D479&amp;"%",IF(AND(ISBLANK(Steuerschlüssel!D479),Steuerschlüssel!E479&gt;0,ISBLANK(Steuerschlüssel!F479)),"",IF(OR(AND(ISBLANK(Steuerschlüssel!D479),ISBLANK(Steuerschlüssel!E479),NOT(ISBLANK(Steuerschlüssel!F479))),AND(ISBLANK(Steuerschlüssel!D479),Steuerschlüssel!E479&gt;0,NOT(ISBLANK(Steuerschlüssel!F479))),AND(Steuerschlüssel!D479&gt;=0,ISBLANK(Steuerschlüssel!E479),NOT(ISBLANK(Steuerschlüssel!F479)))),"",Steuerschlüssel!E479&amp;"&gt;"&amp;Steuerschlüssel!D479&amp;"%"&amp;"-"&amp;Steuerschlüssel!F479))))</f>
        <v/>
      </c>
      <c r="C479" s="124" t="str">
        <f>IF(OR(AND(NOT(ISBLANK(Steuerschlüssel!D479)),NOT(ISBLANK(Steuerschlüssel!E479))),AND(NOT(ISBLANK(Steuerschlüssel!D479)),ISBLANK(Steuerschlüssel!E479),ISBLANK(Steuerschlüssel!F479))),Steuerschlüssel!D479,"")</f>
        <v/>
      </c>
      <c r="D479" s="108" t="str">
        <f>IF(NOT(ISBLANK(Steuerschlüssel!$D479)),Mandantname,"")</f>
        <v/>
      </c>
    </row>
    <row r="480" spans="1:4" ht="15" customHeight="1">
      <c r="A480" s="105" t="str">
        <f>IF(NOT(ISBLANK(Steuerschlüssel!D480)),"Steuerschlüssel","")</f>
        <v/>
      </c>
      <c r="B480" t="str">
        <f>IF(AND(ISBLANK(Steuerschlüssel!D480),ISBLANK(Steuerschlüssel!E480),ISBLANK(Steuerschlüssel!F480)),"",IF(AND(Steuerschlüssel!D480&gt;=0,ISBLANK(Steuerschlüssel!E480),ISBLANK(Steuerschlüssel!F480)),Steuerschlüssel!D480&amp;"%",IF(AND(ISBLANK(Steuerschlüssel!D480),Steuerschlüssel!E480&gt;0,ISBLANK(Steuerschlüssel!F480)),"",IF(OR(AND(ISBLANK(Steuerschlüssel!D480),ISBLANK(Steuerschlüssel!E480),NOT(ISBLANK(Steuerschlüssel!F480))),AND(ISBLANK(Steuerschlüssel!D480),Steuerschlüssel!E480&gt;0,NOT(ISBLANK(Steuerschlüssel!F480))),AND(Steuerschlüssel!D480&gt;=0,ISBLANK(Steuerschlüssel!E480),NOT(ISBLANK(Steuerschlüssel!F480)))),"",Steuerschlüssel!E480&amp;"&gt;"&amp;Steuerschlüssel!D480&amp;"%"&amp;"-"&amp;Steuerschlüssel!F480))))</f>
        <v/>
      </c>
      <c r="C480" s="124" t="str">
        <f>IF(OR(AND(NOT(ISBLANK(Steuerschlüssel!D480)),NOT(ISBLANK(Steuerschlüssel!E480))),AND(NOT(ISBLANK(Steuerschlüssel!D480)),ISBLANK(Steuerschlüssel!E480),ISBLANK(Steuerschlüssel!F480))),Steuerschlüssel!D480,"")</f>
        <v/>
      </c>
      <c r="D480" s="108" t="str">
        <f>IF(NOT(ISBLANK(Steuerschlüssel!$D480)),Mandantname,"")</f>
        <v/>
      </c>
    </row>
    <row r="481" spans="1:4" ht="15" customHeight="1">
      <c r="A481" s="105" t="str">
        <f>IF(NOT(ISBLANK(Steuerschlüssel!D481)),"Steuerschlüssel","")</f>
        <v/>
      </c>
      <c r="B481" t="str">
        <f>IF(AND(ISBLANK(Steuerschlüssel!D481),ISBLANK(Steuerschlüssel!E481),ISBLANK(Steuerschlüssel!F481)),"",IF(AND(Steuerschlüssel!D481&gt;=0,ISBLANK(Steuerschlüssel!E481),ISBLANK(Steuerschlüssel!F481)),Steuerschlüssel!D481&amp;"%",IF(AND(ISBLANK(Steuerschlüssel!D481),Steuerschlüssel!E481&gt;0,ISBLANK(Steuerschlüssel!F481)),"",IF(OR(AND(ISBLANK(Steuerschlüssel!D481),ISBLANK(Steuerschlüssel!E481),NOT(ISBLANK(Steuerschlüssel!F481))),AND(ISBLANK(Steuerschlüssel!D481),Steuerschlüssel!E481&gt;0,NOT(ISBLANK(Steuerschlüssel!F481))),AND(Steuerschlüssel!D481&gt;=0,ISBLANK(Steuerschlüssel!E481),NOT(ISBLANK(Steuerschlüssel!F481)))),"",Steuerschlüssel!E481&amp;"&gt;"&amp;Steuerschlüssel!D481&amp;"%"&amp;"-"&amp;Steuerschlüssel!F481))))</f>
        <v/>
      </c>
      <c r="C481" s="124" t="str">
        <f>IF(OR(AND(NOT(ISBLANK(Steuerschlüssel!D481)),NOT(ISBLANK(Steuerschlüssel!E481))),AND(NOT(ISBLANK(Steuerschlüssel!D481)),ISBLANK(Steuerschlüssel!E481),ISBLANK(Steuerschlüssel!F481))),Steuerschlüssel!D481,"")</f>
        <v/>
      </c>
      <c r="D481" s="108" t="str">
        <f>IF(NOT(ISBLANK(Steuerschlüssel!$D481)),Mandantname,"")</f>
        <v/>
      </c>
    </row>
    <row r="482" spans="1:4" ht="15" customHeight="1">
      <c r="A482" s="105" t="str">
        <f>IF(NOT(ISBLANK(Steuerschlüssel!D482)),"Steuerschlüssel","")</f>
        <v/>
      </c>
      <c r="B482" t="str">
        <f>IF(AND(ISBLANK(Steuerschlüssel!D482),ISBLANK(Steuerschlüssel!E482),ISBLANK(Steuerschlüssel!F482)),"",IF(AND(Steuerschlüssel!D482&gt;=0,ISBLANK(Steuerschlüssel!E482),ISBLANK(Steuerschlüssel!F482)),Steuerschlüssel!D482&amp;"%",IF(AND(ISBLANK(Steuerschlüssel!D482),Steuerschlüssel!E482&gt;0,ISBLANK(Steuerschlüssel!F482)),"",IF(OR(AND(ISBLANK(Steuerschlüssel!D482),ISBLANK(Steuerschlüssel!E482),NOT(ISBLANK(Steuerschlüssel!F482))),AND(ISBLANK(Steuerschlüssel!D482),Steuerschlüssel!E482&gt;0,NOT(ISBLANK(Steuerschlüssel!F482))),AND(Steuerschlüssel!D482&gt;=0,ISBLANK(Steuerschlüssel!E482),NOT(ISBLANK(Steuerschlüssel!F482)))),"",Steuerschlüssel!E482&amp;"&gt;"&amp;Steuerschlüssel!D482&amp;"%"&amp;"-"&amp;Steuerschlüssel!F482))))</f>
        <v/>
      </c>
      <c r="C482" s="124" t="str">
        <f>IF(OR(AND(NOT(ISBLANK(Steuerschlüssel!D482)),NOT(ISBLANK(Steuerschlüssel!E482))),AND(NOT(ISBLANK(Steuerschlüssel!D482)),ISBLANK(Steuerschlüssel!E482),ISBLANK(Steuerschlüssel!F482))),Steuerschlüssel!D482,"")</f>
        <v/>
      </c>
      <c r="D482" s="108" t="str">
        <f>IF(NOT(ISBLANK(Steuerschlüssel!$D482)),Mandantname,"")</f>
        <v/>
      </c>
    </row>
    <row r="483" spans="1:4" ht="15" customHeight="1">
      <c r="A483" s="105" t="str">
        <f>IF(NOT(ISBLANK(Steuerschlüssel!D483)),"Steuerschlüssel","")</f>
        <v/>
      </c>
      <c r="B483" t="str">
        <f>IF(AND(ISBLANK(Steuerschlüssel!D483),ISBLANK(Steuerschlüssel!E483),ISBLANK(Steuerschlüssel!F483)),"",IF(AND(Steuerschlüssel!D483&gt;=0,ISBLANK(Steuerschlüssel!E483),ISBLANK(Steuerschlüssel!F483)),Steuerschlüssel!D483&amp;"%",IF(AND(ISBLANK(Steuerschlüssel!D483),Steuerschlüssel!E483&gt;0,ISBLANK(Steuerschlüssel!F483)),"",IF(OR(AND(ISBLANK(Steuerschlüssel!D483),ISBLANK(Steuerschlüssel!E483),NOT(ISBLANK(Steuerschlüssel!F483))),AND(ISBLANK(Steuerschlüssel!D483),Steuerschlüssel!E483&gt;0,NOT(ISBLANK(Steuerschlüssel!F483))),AND(Steuerschlüssel!D483&gt;=0,ISBLANK(Steuerschlüssel!E483),NOT(ISBLANK(Steuerschlüssel!F483)))),"",Steuerschlüssel!E483&amp;"&gt;"&amp;Steuerschlüssel!D483&amp;"%"&amp;"-"&amp;Steuerschlüssel!F483))))</f>
        <v/>
      </c>
      <c r="C483" s="124" t="str">
        <f>IF(OR(AND(NOT(ISBLANK(Steuerschlüssel!D483)),NOT(ISBLANK(Steuerschlüssel!E483))),AND(NOT(ISBLANK(Steuerschlüssel!D483)),ISBLANK(Steuerschlüssel!E483),ISBLANK(Steuerschlüssel!F483))),Steuerschlüssel!D483,"")</f>
        <v/>
      </c>
      <c r="D483" s="108" t="str">
        <f>IF(NOT(ISBLANK(Steuerschlüssel!$D483)),Mandantname,"")</f>
        <v/>
      </c>
    </row>
    <row r="484" spans="1:4" ht="15" customHeight="1">
      <c r="A484" s="105" t="str">
        <f>IF(NOT(ISBLANK(Steuerschlüssel!D484)),"Steuerschlüssel","")</f>
        <v/>
      </c>
      <c r="B484" t="str">
        <f>IF(AND(ISBLANK(Steuerschlüssel!D484),ISBLANK(Steuerschlüssel!E484),ISBLANK(Steuerschlüssel!F484)),"",IF(AND(Steuerschlüssel!D484&gt;=0,ISBLANK(Steuerschlüssel!E484),ISBLANK(Steuerschlüssel!F484)),Steuerschlüssel!D484&amp;"%",IF(AND(ISBLANK(Steuerschlüssel!D484),Steuerschlüssel!E484&gt;0,ISBLANK(Steuerschlüssel!F484)),"",IF(OR(AND(ISBLANK(Steuerschlüssel!D484),ISBLANK(Steuerschlüssel!E484),NOT(ISBLANK(Steuerschlüssel!F484))),AND(ISBLANK(Steuerschlüssel!D484),Steuerschlüssel!E484&gt;0,NOT(ISBLANK(Steuerschlüssel!F484))),AND(Steuerschlüssel!D484&gt;=0,ISBLANK(Steuerschlüssel!E484),NOT(ISBLANK(Steuerschlüssel!F484)))),"",Steuerschlüssel!E484&amp;"&gt;"&amp;Steuerschlüssel!D484&amp;"%"&amp;"-"&amp;Steuerschlüssel!F484))))</f>
        <v/>
      </c>
      <c r="C484" s="124" t="str">
        <f>IF(OR(AND(NOT(ISBLANK(Steuerschlüssel!D484)),NOT(ISBLANK(Steuerschlüssel!E484))),AND(NOT(ISBLANK(Steuerschlüssel!D484)),ISBLANK(Steuerschlüssel!E484),ISBLANK(Steuerschlüssel!F484))),Steuerschlüssel!D484,"")</f>
        <v/>
      </c>
      <c r="D484" s="108" t="str">
        <f>IF(NOT(ISBLANK(Steuerschlüssel!$D484)),Mandantname,"")</f>
        <v/>
      </c>
    </row>
    <row r="485" spans="1:4" ht="15" customHeight="1">
      <c r="A485" s="105" t="str">
        <f>IF(NOT(ISBLANK(Steuerschlüssel!D485)),"Steuerschlüssel","")</f>
        <v/>
      </c>
      <c r="B485" t="str">
        <f>IF(AND(ISBLANK(Steuerschlüssel!D485),ISBLANK(Steuerschlüssel!E485),ISBLANK(Steuerschlüssel!F485)),"",IF(AND(Steuerschlüssel!D485&gt;=0,ISBLANK(Steuerschlüssel!E485),ISBLANK(Steuerschlüssel!F485)),Steuerschlüssel!D485&amp;"%",IF(AND(ISBLANK(Steuerschlüssel!D485),Steuerschlüssel!E485&gt;0,ISBLANK(Steuerschlüssel!F485)),"",IF(OR(AND(ISBLANK(Steuerschlüssel!D485),ISBLANK(Steuerschlüssel!E485),NOT(ISBLANK(Steuerschlüssel!F485))),AND(ISBLANK(Steuerschlüssel!D485),Steuerschlüssel!E485&gt;0,NOT(ISBLANK(Steuerschlüssel!F485))),AND(Steuerschlüssel!D485&gt;=0,ISBLANK(Steuerschlüssel!E485),NOT(ISBLANK(Steuerschlüssel!F485)))),"",Steuerschlüssel!E485&amp;"&gt;"&amp;Steuerschlüssel!D485&amp;"%"&amp;"-"&amp;Steuerschlüssel!F485))))</f>
        <v/>
      </c>
      <c r="C485" s="124" t="str">
        <f>IF(OR(AND(NOT(ISBLANK(Steuerschlüssel!D485)),NOT(ISBLANK(Steuerschlüssel!E485))),AND(NOT(ISBLANK(Steuerschlüssel!D485)),ISBLANK(Steuerschlüssel!E485),ISBLANK(Steuerschlüssel!F485))),Steuerschlüssel!D485,"")</f>
        <v/>
      </c>
      <c r="D485" s="108" t="str">
        <f>IF(NOT(ISBLANK(Steuerschlüssel!$D485)),Mandantname,"")</f>
        <v/>
      </c>
    </row>
    <row r="486" spans="1:4" ht="15" customHeight="1">
      <c r="A486" s="105" t="str">
        <f>IF(NOT(ISBLANK(Steuerschlüssel!D486)),"Steuerschlüssel","")</f>
        <v/>
      </c>
      <c r="B486" t="str">
        <f>IF(AND(ISBLANK(Steuerschlüssel!D486),ISBLANK(Steuerschlüssel!E486),ISBLANK(Steuerschlüssel!F486)),"",IF(AND(Steuerschlüssel!D486&gt;=0,ISBLANK(Steuerschlüssel!E486),ISBLANK(Steuerschlüssel!F486)),Steuerschlüssel!D486&amp;"%",IF(AND(ISBLANK(Steuerschlüssel!D486),Steuerschlüssel!E486&gt;0,ISBLANK(Steuerschlüssel!F486)),"",IF(OR(AND(ISBLANK(Steuerschlüssel!D486),ISBLANK(Steuerschlüssel!E486),NOT(ISBLANK(Steuerschlüssel!F486))),AND(ISBLANK(Steuerschlüssel!D486),Steuerschlüssel!E486&gt;0,NOT(ISBLANK(Steuerschlüssel!F486))),AND(Steuerschlüssel!D486&gt;=0,ISBLANK(Steuerschlüssel!E486),NOT(ISBLANK(Steuerschlüssel!F486)))),"",Steuerschlüssel!E486&amp;"&gt;"&amp;Steuerschlüssel!D486&amp;"%"&amp;"-"&amp;Steuerschlüssel!F486))))</f>
        <v/>
      </c>
      <c r="C486" s="124" t="str">
        <f>IF(OR(AND(NOT(ISBLANK(Steuerschlüssel!D486)),NOT(ISBLANK(Steuerschlüssel!E486))),AND(NOT(ISBLANK(Steuerschlüssel!D486)),ISBLANK(Steuerschlüssel!E486),ISBLANK(Steuerschlüssel!F486))),Steuerschlüssel!D486,"")</f>
        <v/>
      </c>
      <c r="D486" s="108" t="str">
        <f>IF(NOT(ISBLANK(Steuerschlüssel!$D486)),Mandantname,"")</f>
        <v/>
      </c>
    </row>
    <row r="487" spans="1:4" ht="15" customHeight="1">
      <c r="A487" s="105" t="str">
        <f>IF(NOT(ISBLANK(Steuerschlüssel!D487)),"Steuerschlüssel","")</f>
        <v/>
      </c>
      <c r="B487" t="str">
        <f>IF(AND(ISBLANK(Steuerschlüssel!D487),ISBLANK(Steuerschlüssel!E487),ISBLANK(Steuerschlüssel!F487)),"",IF(AND(Steuerschlüssel!D487&gt;=0,ISBLANK(Steuerschlüssel!E487),ISBLANK(Steuerschlüssel!F487)),Steuerschlüssel!D487&amp;"%",IF(AND(ISBLANK(Steuerschlüssel!D487),Steuerschlüssel!E487&gt;0,ISBLANK(Steuerschlüssel!F487)),"",IF(OR(AND(ISBLANK(Steuerschlüssel!D487),ISBLANK(Steuerschlüssel!E487),NOT(ISBLANK(Steuerschlüssel!F487))),AND(ISBLANK(Steuerschlüssel!D487),Steuerschlüssel!E487&gt;0,NOT(ISBLANK(Steuerschlüssel!F487))),AND(Steuerschlüssel!D487&gt;=0,ISBLANK(Steuerschlüssel!E487),NOT(ISBLANK(Steuerschlüssel!F487)))),"",Steuerschlüssel!E487&amp;"&gt;"&amp;Steuerschlüssel!D487&amp;"%"&amp;"-"&amp;Steuerschlüssel!F487))))</f>
        <v/>
      </c>
      <c r="C487" s="124" t="str">
        <f>IF(OR(AND(NOT(ISBLANK(Steuerschlüssel!D487)),NOT(ISBLANK(Steuerschlüssel!E487))),AND(NOT(ISBLANK(Steuerschlüssel!D487)),ISBLANK(Steuerschlüssel!E487),ISBLANK(Steuerschlüssel!F487))),Steuerschlüssel!D487,"")</f>
        <v/>
      </c>
      <c r="D487" s="108" t="str">
        <f>IF(NOT(ISBLANK(Steuerschlüssel!$D487)),Mandantname,"")</f>
        <v/>
      </c>
    </row>
    <row r="488" spans="1:4" ht="15" customHeight="1">
      <c r="A488" s="105" t="str">
        <f>IF(NOT(ISBLANK(Steuerschlüssel!D488)),"Steuerschlüssel","")</f>
        <v/>
      </c>
      <c r="B488" t="str">
        <f>IF(AND(ISBLANK(Steuerschlüssel!D488),ISBLANK(Steuerschlüssel!E488),ISBLANK(Steuerschlüssel!F488)),"",IF(AND(Steuerschlüssel!D488&gt;=0,ISBLANK(Steuerschlüssel!E488),ISBLANK(Steuerschlüssel!F488)),Steuerschlüssel!D488&amp;"%",IF(AND(ISBLANK(Steuerschlüssel!D488),Steuerschlüssel!E488&gt;0,ISBLANK(Steuerschlüssel!F488)),"",IF(OR(AND(ISBLANK(Steuerschlüssel!D488),ISBLANK(Steuerschlüssel!E488),NOT(ISBLANK(Steuerschlüssel!F488))),AND(ISBLANK(Steuerschlüssel!D488),Steuerschlüssel!E488&gt;0,NOT(ISBLANK(Steuerschlüssel!F488))),AND(Steuerschlüssel!D488&gt;=0,ISBLANK(Steuerschlüssel!E488),NOT(ISBLANK(Steuerschlüssel!F488)))),"",Steuerschlüssel!E488&amp;"&gt;"&amp;Steuerschlüssel!D488&amp;"%"&amp;"-"&amp;Steuerschlüssel!F488))))</f>
        <v/>
      </c>
      <c r="C488" s="124" t="str">
        <f>IF(OR(AND(NOT(ISBLANK(Steuerschlüssel!D488)),NOT(ISBLANK(Steuerschlüssel!E488))),AND(NOT(ISBLANK(Steuerschlüssel!D488)),ISBLANK(Steuerschlüssel!E488),ISBLANK(Steuerschlüssel!F488))),Steuerschlüssel!D488,"")</f>
        <v/>
      </c>
      <c r="D488" s="108" t="str">
        <f>IF(NOT(ISBLANK(Steuerschlüssel!$D488)),Mandantname,"")</f>
        <v/>
      </c>
    </row>
    <row r="489" spans="1:4" ht="15" customHeight="1">
      <c r="A489" s="105" t="str">
        <f>IF(NOT(ISBLANK(Steuerschlüssel!D489)),"Steuerschlüssel","")</f>
        <v/>
      </c>
      <c r="B489" t="str">
        <f>IF(AND(ISBLANK(Steuerschlüssel!D489),ISBLANK(Steuerschlüssel!E489),ISBLANK(Steuerschlüssel!F489)),"",IF(AND(Steuerschlüssel!D489&gt;=0,ISBLANK(Steuerschlüssel!E489),ISBLANK(Steuerschlüssel!F489)),Steuerschlüssel!D489&amp;"%",IF(AND(ISBLANK(Steuerschlüssel!D489),Steuerschlüssel!E489&gt;0,ISBLANK(Steuerschlüssel!F489)),"",IF(OR(AND(ISBLANK(Steuerschlüssel!D489),ISBLANK(Steuerschlüssel!E489),NOT(ISBLANK(Steuerschlüssel!F489))),AND(ISBLANK(Steuerschlüssel!D489),Steuerschlüssel!E489&gt;0,NOT(ISBLANK(Steuerschlüssel!F489))),AND(Steuerschlüssel!D489&gt;=0,ISBLANK(Steuerschlüssel!E489),NOT(ISBLANK(Steuerschlüssel!F489)))),"",Steuerschlüssel!E489&amp;"&gt;"&amp;Steuerschlüssel!D489&amp;"%"&amp;"-"&amp;Steuerschlüssel!F489))))</f>
        <v/>
      </c>
      <c r="C489" s="124" t="str">
        <f>IF(OR(AND(NOT(ISBLANK(Steuerschlüssel!D489)),NOT(ISBLANK(Steuerschlüssel!E489))),AND(NOT(ISBLANK(Steuerschlüssel!D489)),ISBLANK(Steuerschlüssel!E489),ISBLANK(Steuerschlüssel!F489))),Steuerschlüssel!D489,"")</f>
        <v/>
      </c>
      <c r="D489" s="108" t="str">
        <f>IF(NOT(ISBLANK(Steuerschlüssel!$D489)),Mandantname,"")</f>
        <v/>
      </c>
    </row>
    <row r="490" spans="1:4" ht="15" customHeight="1">
      <c r="A490" s="105" t="str">
        <f>IF(NOT(ISBLANK(Steuerschlüssel!D490)),"Steuerschlüssel","")</f>
        <v/>
      </c>
      <c r="B490" t="str">
        <f>IF(AND(ISBLANK(Steuerschlüssel!D490),ISBLANK(Steuerschlüssel!E490),ISBLANK(Steuerschlüssel!F490)),"",IF(AND(Steuerschlüssel!D490&gt;=0,ISBLANK(Steuerschlüssel!E490),ISBLANK(Steuerschlüssel!F490)),Steuerschlüssel!D490&amp;"%",IF(AND(ISBLANK(Steuerschlüssel!D490),Steuerschlüssel!E490&gt;0,ISBLANK(Steuerschlüssel!F490)),"",IF(OR(AND(ISBLANK(Steuerschlüssel!D490),ISBLANK(Steuerschlüssel!E490),NOT(ISBLANK(Steuerschlüssel!F490))),AND(ISBLANK(Steuerschlüssel!D490),Steuerschlüssel!E490&gt;0,NOT(ISBLANK(Steuerschlüssel!F490))),AND(Steuerschlüssel!D490&gt;=0,ISBLANK(Steuerschlüssel!E490),NOT(ISBLANK(Steuerschlüssel!F490)))),"",Steuerschlüssel!E490&amp;"&gt;"&amp;Steuerschlüssel!D490&amp;"%"&amp;"-"&amp;Steuerschlüssel!F490))))</f>
        <v/>
      </c>
      <c r="C490" s="124" t="str">
        <f>IF(OR(AND(NOT(ISBLANK(Steuerschlüssel!D490)),NOT(ISBLANK(Steuerschlüssel!E490))),AND(NOT(ISBLANK(Steuerschlüssel!D490)),ISBLANK(Steuerschlüssel!E490),ISBLANK(Steuerschlüssel!F490))),Steuerschlüssel!D490,"")</f>
        <v/>
      </c>
      <c r="D490" s="108" t="str">
        <f>IF(NOT(ISBLANK(Steuerschlüssel!$D490)),Mandantname,"")</f>
        <v/>
      </c>
    </row>
    <row r="491" spans="1:4" ht="15" customHeight="1">
      <c r="A491" s="105" t="str">
        <f>IF(NOT(ISBLANK(Steuerschlüssel!D491)),"Steuerschlüssel","")</f>
        <v/>
      </c>
      <c r="B491" t="str">
        <f>IF(AND(ISBLANK(Steuerschlüssel!D491),ISBLANK(Steuerschlüssel!E491),ISBLANK(Steuerschlüssel!F491)),"",IF(AND(Steuerschlüssel!D491&gt;=0,ISBLANK(Steuerschlüssel!E491),ISBLANK(Steuerschlüssel!F491)),Steuerschlüssel!D491&amp;"%",IF(AND(ISBLANK(Steuerschlüssel!D491),Steuerschlüssel!E491&gt;0,ISBLANK(Steuerschlüssel!F491)),"",IF(OR(AND(ISBLANK(Steuerschlüssel!D491),ISBLANK(Steuerschlüssel!E491),NOT(ISBLANK(Steuerschlüssel!F491))),AND(ISBLANK(Steuerschlüssel!D491),Steuerschlüssel!E491&gt;0,NOT(ISBLANK(Steuerschlüssel!F491))),AND(Steuerschlüssel!D491&gt;=0,ISBLANK(Steuerschlüssel!E491),NOT(ISBLANK(Steuerschlüssel!F491)))),"",Steuerschlüssel!E491&amp;"&gt;"&amp;Steuerschlüssel!D491&amp;"%"&amp;"-"&amp;Steuerschlüssel!F491))))</f>
        <v/>
      </c>
      <c r="C491" s="124" t="str">
        <f>IF(OR(AND(NOT(ISBLANK(Steuerschlüssel!D491)),NOT(ISBLANK(Steuerschlüssel!E491))),AND(NOT(ISBLANK(Steuerschlüssel!D491)),ISBLANK(Steuerschlüssel!E491),ISBLANK(Steuerschlüssel!F491))),Steuerschlüssel!D491,"")</f>
        <v/>
      </c>
      <c r="D491" s="108" t="str">
        <f>IF(NOT(ISBLANK(Steuerschlüssel!$D491)),Mandantname,"")</f>
        <v/>
      </c>
    </row>
    <row r="492" spans="1:4" ht="15" customHeight="1">
      <c r="A492" s="105" t="str">
        <f>IF(NOT(ISBLANK(Steuerschlüssel!D492)),"Steuerschlüssel","")</f>
        <v/>
      </c>
      <c r="B492" t="str">
        <f>IF(AND(ISBLANK(Steuerschlüssel!D492),ISBLANK(Steuerschlüssel!E492),ISBLANK(Steuerschlüssel!F492)),"",IF(AND(Steuerschlüssel!D492&gt;=0,ISBLANK(Steuerschlüssel!E492),ISBLANK(Steuerschlüssel!F492)),Steuerschlüssel!D492&amp;"%",IF(AND(ISBLANK(Steuerschlüssel!D492),Steuerschlüssel!E492&gt;0,ISBLANK(Steuerschlüssel!F492)),"",IF(OR(AND(ISBLANK(Steuerschlüssel!D492),ISBLANK(Steuerschlüssel!E492),NOT(ISBLANK(Steuerschlüssel!F492))),AND(ISBLANK(Steuerschlüssel!D492),Steuerschlüssel!E492&gt;0,NOT(ISBLANK(Steuerschlüssel!F492))),AND(Steuerschlüssel!D492&gt;=0,ISBLANK(Steuerschlüssel!E492),NOT(ISBLANK(Steuerschlüssel!F492)))),"",Steuerschlüssel!E492&amp;"&gt;"&amp;Steuerschlüssel!D492&amp;"%"&amp;"-"&amp;Steuerschlüssel!F492))))</f>
        <v/>
      </c>
      <c r="C492" s="124" t="str">
        <f>IF(OR(AND(NOT(ISBLANK(Steuerschlüssel!D492)),NOT(ISBLANK(Steuerschlüssel!E492))),AND(NOT(ISBLANK(Steuerschlüssel!D492)),ISBLANK(Steuerschlüssel!E492),ISBLANK(Steuerschlüssel!F492))),Steuerschlüssel!D492,"")</f>
        <v/>
      </c>
      <c r="D492" s="108" t="str">
        <f>IF(NOT(ISBLANK(Steuerschlüssel!$D492)),Mandantname,"")</f>
        <v/>
      </c>
    </row>
    <row r="493" spans="1:4" ht="15" customHeight="1">
      <c r="A493" s="105" t="str">
        <f>IF(NOT(ISBLANK(Steuerschlüssel!D493)),"Steuerschlüssel","")</f>
        <v/>
      </c>
      <c r="B493" t="str">
        <f>IF(AND(ISBLANK(Steuerschlüssel!D493),ISBLANK(Steuerschlüssel!E493),ISBLANK(Steuerschlüssel!F493)),"",IF(AND(Steuerschlüssel!D493&gt;=0,ISBLANK(Steuerschlüssel!E493),ISBLANK(Steuerschlüssel!F493)),Steuerschlüssel!D493&amp;"%",IF(AND(ISBLANK(Steuerschlüssel!D493),Steuerschlüssel!E493&gt;0,ISBLANK(Steuerschlüssel!F493)),"",IF(OR(AND(ISBLANK(Steuerschlüssel!D493),ISBLANK(Steuerschlüssel!E493),NOT(ISBLANK(Steuerschlüssel!F493))),AND(ISBLANK(Steuerschlüssel!D493),Steuerschlüssel!E493&gt;0,NOT(ISBLANK(Steuerschlüssel!F493))),AND(Steuerschlüssel!D493&gt;=0,ISBLANK(Steuerschlüssel!E493),NOT(ISBLANK(Steuerschlüssel!F493)))),"",Steuerschlüssel!E493&amp;"&gt;"&amp;Steuerschlüssel!D493&amp;"%"&amp;"-"&amp;Steuerschlüssel!F493))))</f>
        <v/>
      </c>
      <c r="C493" s="124" t="str">
        <f>IF(OR(AND(NOT(ISBLANK(Steuerschlüssel!D493)),NOT(ISBLANK(Steuerschlüssel!E493))),AND(NOT(ISBLANK(Steuerschlüssel!D493)),ISBLANK(Steuerschlüssel!E493),ISBLANK(Steuerschlüssel!F493))),Steuerschlüssel!D493,"")</f>
        <v/>
      </c>
      <c r="D493" s="108" t="str">
        <f>IF(NOT(ISBLANK(Steuerschlüssel!$D493)),Mandantname,"")</f>
        <v/>
      </c>
    </row>
    <row r="494" spans="1:4" ht="15" customHeight="1">
      <c r="A494" s="105" t="str">
        <f>IF(NOT(ISBLANK(Steuerschlüssel!D494)),"Steuerschlüssel","")</f>
        <v/>
      </c>
      <c r="B494" t="str">
        <f>IF(AND(ISBLANK(Steuerschlüssel!D494),ISBLANK(Steuerschlüssel!E494),ISBLANK(Steuerschlüssel!F494)),"",IF(AND(Steuerschlüssel!D494&gt;=0,ISBLANK(Steuerschlüssel!E494),ISBLANK(Steuerschlüssel!F494)),Steuerschlüssel!D494&amp;"%",IF(AND(ISBLANK(Steuerschlüssel!D494),Steuerschlüssel!E494&gt;0,ISBLANK(Steuerschlüssel!F494)),"",IF(OR(AND(ISBLANK(Steuerschlüssel!D494),ISBLANK(Steuerschlüssel!E494),NOT(ISBLANK(Steuerschlüssel!F494))),AND(ISBLANK(Steuerschlüssel!D494),Steuerschlüssel!E494&gt;0,NOT(ISBLANK(Steuerschlüssel!F494))),AND(Steuerschlüssel!D494&gt;=0,ISBLANK(Steuerschlüssel!E494),NOT(ISBLANK(Steuerschlüssel!F494)))),"",Steuerschlüssel!E494&amp;"&gt;"&amp;Steuerschlüssel!D494&amp;"%"&amp;"-"&amp;Steuerschlüssel!F494))))</f>
        <v/>
      </c>
      <c r="C494" s="124" t="str">
        <f>IF(OR(AND(NOT(ISBLANK(Steuerschlüssel!D494)),NOT(ISBLANK(Steuerschlüssel!E494))),AND(NOT(ISBLANK(Steuerschlüssel!D494)),ISBLANK(Steuerschlüssel!E494),ISBLANK(Steuerschlüssel!F494))),Steuerschlüssel!D494,"")</f>
        <v/>
      </c>
      <c r="D494" s="108" t="str">
        <f>IF(NOT(ISBLANK(Steuerschlüssel!$D494)),Mandantname,"")</f>
        <v/>
      </c>
    </row>
    <row r="495" spans="1:4" ht="15" customHeight="1">
      <c r="A495" s="105" t="str">
        <f>IF(NOT(ISBLANK(Steuerschlüssel!D495)),"Steuerschlüssel","")</f>
        <v/>
      </c>
      <c r="B495" t="str">
        <f>IF(AND(ISBLANK(Steuerschlüssel!D495),ISBLANK(Steuerschlüssel!E495),ISBLANK(Steuerschlüssel!F495)),"",IF(AND(Steuerschlüssel!D495&gt;=0,ISBLANK(Steuerschlüssel!E495),ISBLANK(Steuerschlüssel!F495)),Steuerschlüssel!D495&amp;"%",IF(AND(ISBLANK(Steuerschlüssel!D495),Steuerschlüssel!E495&gt;0,ISBLANK(Steuerschlüssel!F495)),"",IF(OR(AND(ISBLANK(Steuerschlüssel!D495),ISBLANK(Steuerschlüssel!E495),NOT(ISBLANK(Steuerschlüssel!F495))),AND(ISBLANK(Steuerschlüssel!D495),Steuerschlüssel!E495&gt;0,NOT(ISBLANK(Steuerschlüssel!F495))),AND(Steuerschlüssel!D495&gt;=0,ISBLANK(Steuerschlüssel!E495),NOT(ISBLANK(Steuerschlüssel!F495)))),"",Steuerschlüssel!E495&amp;"&gt;"&amp;Steuerschlüssel!D495&amp;"%"&amp;"-"&amp;Steuerschlüssel!F495))))</f>
        <v/>
      </c>
      <c r="C495" s="124" t="str">
        <f>IF(OR(AND(NOT(ISBLANK(Steuerschlüssel!D495)),NOT(ISBLANK(Steuerschlüssel!E495))),AND(NOT(ISBLANK(Steuerschlüssel!D495)),ISBLANK(Steuerschlüssel!E495),ISBLANK(Steuerschlüssel!F495))),Steuerschlüssel!D495,"")</f>
        <v/>
      </c>
      <c r="D495" s="108" t="str">
        <f>IF(NOT(ISBLANK(Steuerschlüssel!$D495)),Mandantname,"")</f>
        <v/>
      </c>
    </row>
    <row r="496" spans="1:4" ht="15" customHeight="1">
      <c r="A496" s="105" t="str">
        <f>IF(NOT(ISBLANK(Steuerschlüssel!D496)),"Steuerschlüssel","")</f>
        <v/>
      </c>
      <c r="B496" t="str">
        <f>IF(AND(ISBLANK(Steuerschlüssel!D496),ISBLANK(Steuerschlüssel!E496),ISBLANK(Steuerschlüssel!F496)),"",IF(AND(Steuerschlüssel!D496&gt;=0,ISBLANK(Steuerschlüssel!E496),ISBLANK(Steuerschlüssel!F496)),Steuerschlüssel!D496&amp;"%",IF(AND(ISBLANK(Steuerschlüssel!D496),Steuerschlüssel!E496&gt;0,ISBLANK(Steuerschlüssel!F496)),"",IF(OR(AND(ISBLANK(Steuerschlüssel!D496),ISBLANK(Steuerschlüssel!E496),NOT(ISBLANK(Steuerschlüssel!F496))),AND(ISBLANK(Steuerschlüssel!D496),Steuerschlüssel!E496&gt;0,NOT(ISBLANK(Steuerschlüssel!F496))),AND(Steuerschlüssel!D496&gt;=0,ISBLANK(Steuerschlüssel!E496),NOT(ISBLANK(Steuerschlüssel!F496)))),"",Steuerschlüssel!E496&amp;"&gt;"&amp;Steuerschlüssel!D496&amp;"%"&amp;"-"&amp;Steuerschlüssel!F496))))</f>
        <v/>
      </c>
      <c r="C496" s="124" t="str">
        <f>IF(OR(AND(NOT(ISBLANK(Steuerschlüssel!D496)),NOT(ISBLANK(Steuerschlüssel!E496))),AND(NOT(ISBLANK(Steuerschlüssel!D496)),ISBLANK(Steuerschlüssel!E496),ISBLANK(Steuerschlüssel!F496))),Steuerschlüssel!D496,"")</f>
        <v/>
      </c>
      <c r="D496" s="108" t="str">
        <f>IF(NOT(ISBLANK(Steuerschlüssel!$D496)),Mandantname,"")</f>
        <v/>
      </c>
    </row>
    <row r="497" spans="1:4" ht="15" customHeight="1">
      <c r="A497" s="105" t="str">
        <f>IF(NOT(ISBLANK(Steuerschlüssel!D497)),"Steuerschlüssel","")</f>
        <v/>
      </c>
      <c r="B497" t="str">
        <f>IF(AND(ISBLANK(Steuerschlüssel!D497),ISBLANK(Steuerschlüssel!E497),ISBLANK(Steuerschlüssel!F497)),"",IF(AND(Steuerschlüssel!D497&gt;=0,ISBLANK(Steuerschlüssel!E497),ISBLANK(Steuerschlüssel!F497)),Steuerschlüssel!D497&amp;"%",IF(AND(ISBLANK(Steuerschlüssel!D497),Steuerschlüssel!E497&gt;0,ISBLANK(Steuerschlüssel!F497)),"",IF(OR(AND(ISBLANK(Steuerschlüssel!D497),ISBLANK(Steuerschlüssel!E497),NOT(ISBLANK(Steuerschlüssel!F497))),AND(ISBLANK(Steuerschlüssel!D497),Steuerschlüssel!E497&gt;0,NOT(ISBLANK(Steuerschlüssel!F497))),AND(Steuerschlüssel!D497&gt;=0,ISBLANK(Steuerschlüssel!E497),NOT(ISBLANK(Steuerschlüssel!F497)))),"",Steuerschlüssel!E497&amp;"&gt;"&amp;Steuerschlüssel!D497&amp;"%"&amp;"-"&amp;Steuerschlüssel!F497))))</f>
        <v/>
      </c>
      <c r="C497" s="124" t="str">
        <f>IF(OR(AND(NOT(ISBLANK(Steuerschlüssel!D497)),NOT(ISBLANK(Steuerschlüssel!E497))),AND(NOT(ISBLANK(Steuerschlüssel!D497)),ISBLANK(Steuerschlüssel!E497),ISBLANK(Steuerschlüssel!F497))),Steuerschlüssel!D497,"")</f>
        <v/>
      </c>
      <c r="D497" s="108" t="str">
        <f>IF(NOT(ISBLANK(Steuerschlüssel!$D497)),Mandantname,"")</f>
        <v/>
      </c>
    </row>
    <row r="498" spans="1:4" ht="15" customHeight="1">
      <c r="A498" s="105" t="str">
        <f>IF(NOT(ISBLANK(Steuerschlüssel!D498)),"Steuerschlüssel","")</f>
        <v/>
      </c>
      <c r="B498" t="str">
        <f>IF(AND(ISBLANK(Steuerschlüssel!D498),ISBLANK(Steuerschlüssel!E498),ISBLANK(Steuerschlüssel!F498)),"",IF(AND(Steuerschlüssel!D498&gt;=0,ISBLANK(Steuerschlüssel!E498),ISBLANK(Steuerschlüssel!F498)),Steuerschlüssel!D498&amp;"%",IF(AND(ISBLANK(Steuerschlüssel!D498),Steuerschlüssel!E498&gt;0,ISBLANK(Steuerschlüssel!F498)),"",IF(OR(AND(ISBLANK(Steuerschlüssel!D498),ISBLANK(Steuerschlüssel!E498),NOT(ISBLANK(Steuerschlüssel!F498))),AND(ISBLANK(Steuerschlüssel!D498),Steuerschlüssel!E498&gt;0,NOT(ISBLANK(Steuerschlüssel!F498))),AND(Steuerschlüssel!D498&gt;=0,ISBLANK(Steuerschlüssel!E498),NOT(ISBLANK(Steuerschlüssel!F498)))),"",Steuerschlüssel!E498&amp;"&gt;"&amp;Steuerschlüssel!D498&amp;"%"&amp;"-"&amp;Steuerschlüssel!F498))))</f>
        <v/>
      </c>
      <c r="C498" s="124" t="str">
        <f>IF(OR(AND(NOT(ISBLANK(Steuerschlüssel!D498)),NOT(ISBLANK(Steuerschlüssel!E498))),AND(NOT(ISBLANK(Steuerschlüssel!D498)),ISBLANK(Steuerschlüssel!E498),ISBLANK(Steuerschlüssel!F498))),Steuerschlüssel!D498,"")</f>
        <v/>
      </c>
      <c r="D498" s="108" t="str">
        <f>IF(NOT(ISBLANK(Steuerschlüssel!$D498)),Mandantname,"")</f>
        <v/>
      </c>
    </row>
    <row r="499" spans="1:4" ht="15" customHeight="1">
      <c r="A499" s="105" t="str">
        <f>IF(NOT(ISBLANK(Steuerschlüssel!D499)),"Steuerschlüssel","")</f>
        <v/>
      </c>
      <c r="B499" t="str">
        <f>IF(AND(ISBLANK(Steuerschlüssel!D499),ISBLANK(Steuerschlüssel!E499),ISBLANK(Steuerschlüssel!F499)),"",IF(AND(Steuerschlüssel!D499&gt;=0,ISBLANK(Steuerschlüssel!E499),ISBLANK(Steuerschlüssel!F499)),Steuerschlüssel!D499&amp;"%",IF(AND(ISBLANK(Steuerschlüssel!D499),Steuerschlüssel!E499&gt;0,ISBLANK(Steuerschlüssel!F499)),"",IF(OR(AND(ISBLANK(Steuerschlüssel!D499),ISBLANK(Steuerschlüssel!E499),NOT(ISBLANK(Steuerschlüssel!F499))),AND(ISBLANK(Steuerschlüssel!D499),Steuerschlüssel!E499&gt;0,NOT(ISBLANK(Steuerschlüssel!F499))),AND(Steuerschlüssel!D499&gt;=0,ISBLANK(Steuerschlüssel!E499),NOT(ISBLANK(Steuerschlüssel!F499)))),"",Steuerschlüssel!E499&amp;"&gt;"&amp;Steuerschlüssel!D499&amp;"%"&amp;"-"&amp;Steuerschlüssel!F499))))</f>
        <v/>
      </c>
      <c r="C499" s="124" t="str">
        <f>IF(OR(AND(NOT(ISBLANK(Steuerschlüssel!D499)),NOT(ISBLANK(Steuerschlüssel!E499))),AND(NOT(ISBLANK(Steuerschlüssel!D499)),ISBLANK(Steuerschlüssel!E499),ISBLANK(Steuerschlüssel!F499))),Steuerschlüssel!D499,"")</f>
        <v/>
      </c>
      <c r="D499" s="108" t="str">
        <f>IF(NOT(ISBLANK(Steuerschlüssel!$D499)),Mandantname,"")</f>
        <v/>
      </c>
    </row>
    <row r="500" spans="1:4" ht="15" customHeight="1">
      <c r="A500" s="105" t="str">
        <f>IF(NOT(ISBLANK(Steuerschlüssel!D500)),"Steuerschlüssel","")</f>
        <v/>
      </c>
      <c r="B500" t="str">
        <f>IF(AND(ISBLANK(Steuerschlüssel!D500),ISBLANK(Steuerschlüssel!E500),ISBLANK(Steuerschlüssel!F500)),"",IF(AND(Steuerschlüssel!D500&gt;=0,ISBLANK(Steuerschlüssel!E500),ISBLANK(Steuerschlüssel!F500)),Steuerschlüssel!D500&amp;"%",IF(AND(ISBLANK(Steuerschlüssel!D500),Steuerschlüssel!E500&gt;0,ISBLANK(Steuerschlüssel!F500)),"",IF(OR(AND(ISBLANK(Steuerschlüssel!D500),ISBLANK(Steuerschlüssel!E500),NOT(ISBLANK(Steuerschlüssel!F500))),AND(ISBLANK(Steuerschlüssel!D500),Steuerschlüssel!E500&gt;0,NOT(ISBLANK(Steuerschlüssel!F500))),AND(Steuerschlüssel!D500&gt;=0,ISBLANK(Steuerschlüssel!E500),NOT(ISBLANK(Steuerschlüssel!F500)))),"",Steuerschlüssel!E500&amp;"&gt;"&amp;Steuerschlüssel!D500&amp;"%"&amp;"-"&amp;Steuerschlüssel!F500))))</f>
        <v/>
      </c>
      <c r="C500" s="124" t="str">
        <f>IF(OR(AND(NOT(ISBLANK(Steuerschlüssel!D500)),NOT(ISBLANK(Steuerschlüssel!E500))),AND(NOT(ISBLANK(Steuerschlüssel!D500)),ISBLANK(Steuerschlüssel!E500),ISBLANK(Steuerschlüssel!F500))),Steuerschlüssel!D500,"")</f>
        <v/>
      </c>
      <c r="D500" s="108" t="str">
        <f>IF(NOT(ISBLANK(Steuerschlüssel!$D500)),Mandantname,"")</f>
        <v/>
      </c>
    </row>
    <row r="501" spans="1:4" ht="15" customHeight="1">
      <c r="A501" s="105" t="str">
        <f>IF(NOT(ISBLANK(Steuerschlüssel!D501)),"Steuerschlüssel","")</f>
        <v/>
      </c>
      <c r="B501" t="str">
        <f>IF(AND(ISBLANK(Steuerschlüssel!D501),ISBLANK(Steuerschlüssel!E501),ISBLANK(Steuerschlüssel!F501)),"",IF(AND(Steuerschlüssel!D501&gt;=0,ISBLANK(Steuerschlüssel!E501),ISBLANK(Steuerschlüssel!F501)),Steuerschlüssel!D501&amp;"%",IF(AND(ISBLANK(Steuerschlüssel!D501),Steuerschlüssel!E501&gt;0,ISBLANK(Steuerschlüssel!F501)),"",IF(OR(AND(ISBLANK(Steuerschlüssel!D501),ISBLANK(Steuerschlüssel!E501),NOT(ISBLANK(Steuerschlüssel!F501))),AND(ISBLANK(Steuerschlüssel!D501),Steuerschlüssel!E501&gt;0,NOT(ISBLANK(Steuerschlüssel!F501))),AND(Steuerschlüssel!D501&gt;=0,ISBLANK(Steuerschlüssel!E501),NOT(ISBLANK(Steuerschlüssel!F501)))),"",Steuerschlüssel!E501&amp;"&gt;"&amp;Steuerschlüssel!D501&amp;"%"&amp;"-"&amp;Steuerschlüssel!F501))))</f>
        <v/>
      </c>
      <c r="C501" s="124" t="str">
        <f>IF(OR(AND(NOT(ISBLANK(Steuerschlüssel!D501)),NOT(ISBLANK(Steuerschlüssel!E501))),AND(NOT(ISBLANK(Steuerschlüssel!D501)),ISBLANK(Steuerschlüssel!E501),ISBLANK(Steuerschlüssel!F501))),Steuerschlüssel!D501,"")</f>
        <v/>
      </c>
      <c r="D501" s="108" t="str">
        <f>IF(NOT(ISBLANK(Steuerschlüssel!$D501)),Mandantname,"")</f>
        <v/>
      </c>
    </row>
    <row r="502" spans="1:4" ht="15" customHeight="1">
      <c r="A502" s="105" t="str">
        <f>IF(NOT(ISBLANK(Steuerschlüssel!D502)),"Steuerschlüssel","")</f>
        <v/>
      </c>
      <c r="B502" t="str">
        <f>IF(AND(ISBLANK(Steuerschlüssel!D502),ISBLANK(Steuerschlüssel!E502),ISBLANK(Steuerschlüssel!F502)),"",IF(AND(Steuerschlüssel!D502&gt;=0,ISBLANK(Steuerschlüssel!E502),ISBLANK(Steuerschlüssel!F502)),Steuerschlüssel!D502&amp;"%",IF(AND(ISBLANK(Steuerschlüssel!D502),Steuerschlüssel!E502&gt;0,ISBLANK(Steuerschlüssel!F502)),"",IF(OR(AND(ISBLANK(Steuerschlüssel!D502),ISBLANK(Steuerschlüssel!E502),NOT(ISBLANK(Steuerschlüssel!F502))),AND(ISBLANK(Steuerschlüssel!D502),Steuerschlüssel!E502&gt;0,NOT(ISBLANK(Steuerschlüssel!F502))),AND(Steuerschlüssel!D502&gt;=0,ISBLANK(Steuerschlüssel!E502),NOT(ISBLANK(Steuerschlüssel!F502)))),"",Steuerschlüssel!E502&amp;"&gt;"&amp;Steuerschlüssel!D502&amp;"%"&amp;"-"&amp;Steuerschlüssel!F502))))</f>
        <v/>
      </c>
      <c r="C502" s="124" t="str">
        <f>IF(OR(AND(NOT(ISBLANK(Steuerschlüssel!D502)),NOT(ISBLANK(Steuerschlüssel!E502))),AND(NOT(ISBLANK(Steuerschlüssel!D502)),ISBLANK(Steuerschlüssel!E502),ISBLANK(Steuerschlüssel!F502))),Steuerschlüssel!D502,"")</f>
        <v/>
      </c>
      <c r="D502" s="108" t="str">
        <f>IF(NOT(ISBLANK(Steuerschlüssel!$D502)),Mandantname,"")</f>
        <v/>
      </c>
    </row>
    <row r="503" spans="1:4" ht="15" customHeight="1">
      <c r="A503" s="105" t="str">
        <f>IF(NOT(ISBLANK(Steuerschlüssel!D503)),"Steuerschlüssel","")</f>
        <v/>
      </c>
      <c r="B503" t="str">
        <f>IF(AND(ISBLANK(Steuerschlüssel!D503),ISBLANK(Steuerschlüssel!E503),ISBLANK(Steuerschlüssel!F503)),"",IF(AND(Steuerschlüssel!D503&gt;=0,ISBLANK(Steuerschlüssel!E503),ISBLANK(Steuerschlüssel!F503)),Steuerschlüssel!D503&amp;"%",IF(AND(ISBLANK(Steuerschlüssel!D503),Steuerschlüssel!E503&gt;0,ISBLANK(Steuerschlüssel!F503)),"",IF(OR(AND(ISBLANK(Steuerschlüssel!D503),ISBLANK(Steuerschlüssel!E503),NOT(ISBLANK(Steuerschlüssel!F503))),AND(ISBLANK(Steuerschlüssel!D503),Steuerschlüssel!E503&gt;0,NOT(ISBLANK(Steuerschlüssel!F503))),AND(Steuerschlüssel!D503&gt;=0,ISBLANK(Steuerschlüssel!E503),NOT(ISBLANK(Steuerschlüssel!F503)))),"",Steuerschlüssel!E503&amp;"&gt;"&amp;Steuerschlüssel!D503&amp;"%"&amp;"-"&amp;Steuerschlüssel!F503))))</f>
        <v/>
      </c>
      <c r="C503" s="124" t="str">
        <f>IF(OR(AND(NOT(ISBLANK(Steuerschlüssel!D503)),NOT(ISBLANK(Steuerschlüssel!E503))),AND(NOT(ISBLANK(Steuerschlüssel!D503)),ISBLANK(Steuerschlüssel!E503),ISBLANK(Steuerschlüssel!F503))),Steuerschlüssel!D503,"")</f>
        <v/>
      </c>
      <c r="D503" s="108" t="str">
        <f>IF(NOT(ISBLANK(Steuerschlüssel!$D503)),Mandantname,"")</f>
        <v/>
      </c>
    </row>
    <row r="504" spans="1:4" ht="15" customHeight="1">
      <c r="A504" s="105" t="str">
        <f>IF(NOT(ISBLANK(Steuerschlüssel!D504)),"Steuerschlüssel","")</f>
        <v/>
      </c>
      <c r="B504" t="str">
        <f>IF(AND(ISBLANK(Steuerschlüssel!D504),ISBLANK(Steuerschlüssel!E504),ISBLANK(Steuerschlüssel!F504)),"",IF(AND(Steuerschlüssel!D504&gt;=0,ISBLANK(Steuerschlüssel!E504),ISBLANK(Steuerschlüssel!F504)),Steuerschlüssel!D504&amp;"%",IF(AND(ISBLANK(Steuerschlüssel!D504),Steuerschlüssel!E504&gt;0,ISBLANK(Steuerschlüssel!F504)),"",IF(OR(AND(ISBLANK(Steuerschlüssel!D504),ISBLANK(Steuerschlüssel!E504),NOT(ISBLANK(Steuerschlüssel!F504))),AND(ISBLANK(Steuerschlüssel!D504),Steuerschlüssel!E504&gt;0,NOT(ISBLANK(Steuerschlüssel!F504))),AND(Steuerschlüssel!D504&gt;=0,ISBLANK(Steuerschlüssel!E504),NOT(ISBLANK(Steuerschlüssel!F504)))),"",Steuerschlüssel!E504&amp;"&gt;"&amp;Steuerschlüssel!D504&amp;"%"&amp;"-"&amp;Steuerschlüssel!F504))))</f>
        <v/>
      </c>
      <c r="C504" s="124" t="str">
        <f>IF(OR(AND(NOT(ISBLANK(Steuerschlüssel!D504)),NOT(ISBLANK(Steuerschlüssel!E504))),AND(NOT(ISBLANK(Steuerschlüssel!D504)),ISBLANK(Steuerschlüssel!E504),ISBLANK(Steuerschlüssel!F504))),Steuerschlüssel!D504,"")</f>
        <v/>
      </c>
      <c r="D504" s="108" t="str">
        <f>IF(NOT(ISBLANK(Steuerschlüssel!$D504)),Mandantname,"")</f>
        <v/>
      </c>
    </row>
    <row r="505" spans="1:4" ht="15" customHeight="1">
      <c r="A505" s="105" t="str">
        <f>IF(NOT(ISBLANK(Steuerschlüssel!D505)),"Steuerschlüssel","")</f>
        <v/>
      </c>
      <c r="B505" t="str">
        <f>IF(AND(ISBLANK(Steuerschlüssel!D505),ISBLANK(Steuerschlüssel!E505),ISBLANK(Steuerschlüssel!F505)),"",IF(AND(Steuerschlüssel!D505&gt;=0,ISBLANK(Steuerschlüssel!E505),ISBLANK(Steuerschlüssel!F505)),Steuerschlüssel!D505&amp;"%",IF(AND(ISBLANK(Steuerschlüssel!D505),Steuerschlüssel!E505&gt;0,ISBLANK(Steuerschlüssel!F505)),"",IF(OR(AND(ISBLANK(Steuerschlüssel!D505),ISBLANK(Steuerschlüssel!E505),NOT(ISBLANK(Steuerschlüssel!F505))),AND(ISBLANK(Steuerschlüssel!D505),Steuerschlüssel!E505&gt;0,NOT(ISBLANK(Steuerschlüssel!F505))),AND(Steuerschlüssel!D505&gt;=0,ISBLANK(Steuerschlüssel!E505),NOT(ISBLANK(Steuerschlüssel!F505)))),"",Steuerschlüssel!E505&amp;"&gt;"&amp;Steuerschlüssel!D505&amp;"%"&amp;"-"&amp;Steuerschlüssel!F505))))</f>
        <v/>
      </c>
      <c r="C505" s="124" t="str">
        <f>IF(OR(AND(NOT(ISBLANK(Steuerschlüssel!D505)),NOT(ISBLANK(Steuerschlüssel!E505))),AND(NOT(ISBLANK(Steuerschlüssel!D505)),ISBLANK(Steuerschlüssel!E505),ISBLANK(Steuerschlüssel!F505))),Steuerschlüssel!D505,"")</f>
        <v/>
      </c>
      <c r="D505" s="108" t="str">
        <f>IF(NOT(ISBLANK(Steuerschlüssel!$D505)),Mandantname,"")</f>
        <v/>
      </c>
    </row>
    <row r="506" spans="1:4" ht="15" customHeight="1">
      <c r="A506" s="105" t="str">
        <f>IF(NOT(ISBLANK(Steuerschlüssel!D506)),"Steuerschlüssel","")</f>
        <v/>
      </c>
      <c r="B506" t="str">
        <f>IF(AND(ISBLANK(Steuerschlüssel!D506),ISBLANK(Steuerschlüssel!E506),ISBLANK(Steuerschlüssel!F506)),"",IF(AND(Steuerschlüssel!D506&gt;=0,ISBLANK(Steuerschlüssel!E506),ISBLANK(Steuerschlüssel!F506)),Steuerschlüssel!D506&amp;"%",IF(AND(ISBLANK(Steuerschlüssel!D506),Steuerschlüssel!E506&gt;0,ISBLANK(Steuerschlüssel!F506)),"",IF(OR(AND(ISBLANK(Steuerschlüssel!D506),ISBLANK(Steuerschlüssel!E506),NOT(ISBLANK(Steuerschlüssel!F506))),AND(ISBLANK(Steuerschlüssel!D506),Steuerschlüssel!E506&gt;0,NOT(ISBLANK(Steuerschlüssel!F506))),AND(Steuerschlüssel!D506&gt;=0,ISBLANK(Steuerschlüssel!E506),NOT(ISBLANK(Steuerschlüssel!F506)))),"",Steuerschlüssel!E506&amp;"&gt;"&amp;Steuerschlüssel!D506&amp;"%"&amp;"-"&amp;Steuerschlüssel!F506))))</f>
        <v/>
      </c>
      <c r="C506" s="124" t="str">
        <f>IF(OR(AND(NOT(ISBLANK(Steuerschlüssel!D506)),NOT(ISBLANK(Steuerschlüssel!E506))),AND(NOT(ISBLANK(Steuerschlüssel!D506)),ISBLANK(Steuerschlüssel!E506),ISBLANK(Steuerschlüssel!F506))),Steuerschlüssel!D506,"")</f>
        <v/>
      </c>
      <c r="D506" s="108" t="str">
        <f>IF(NOT(ISBLANK(Steuerschlüssel!$D506)),Mandantname,"")</f>
        <v/>
      </c>
    </row>
    <row r="507" spans="1:4" ht="15" customHeight="1">
      <c r="A507" s="105" t="str">
        <f>IF(NOT(ISBLANK(Steuerschlüssel!D507)),"Steuerschlüssel","")</f>
        <v/>
      </c>
      <c r="B507" t="str">
        <f>IF(AND(ISBLANK(Steuerschlüssel!D507),ISBLANK(Steuerschlüssel!E507),ISBLANK(Steuerschlüssel!F507)),"",IF(AND(Steuerschlüssel!D507&gt;=0,ISBLANK(Steuerschlüssel!E507),ISBLANK(Steuerschlüssel!F507)),Steuerschlüssel!D507&amp;"%",IF(AND(ISBLANK(Steuerschlüssel!D507),Steuerschlüssel!E507&gt;0,ISBLANK(Steuerschlüssel!F507)),"",IF(OR(AND(ISBLANK(Steuerschlüssel!D507),ISBLANK(Steuerschlüssel!E507),NOT(ISBLANK(Steuerschlüssel!F507))),AND(ISBLANK(Steuerschlüssel!D507),Steuerschlüssel!E507&gt;0,NOT(ISBLANK(Steuerschlüssel!F507))),AND(Steuerschlüssel!D507&gt;=0,ISBLANK(Steuerschlüssel!E507),NOT(ISBLANK(Steuerschlüssel!F507)))),"",Steuerschlüssel!E507&amp;"&gt;"&amp;Steuerschlüssel!D507&amp;"%"&amp;"-"&amp;Steuerschlüssel!F507))))</f>
        <v/>
      </c>
      <c r="C507" s="124" t="str">
        <f>IF(OR(AND(NOT(ISBLANK(Steuerschlüssel!D507)),NOT(ISBLANK(Steuerschlüssel!E507))),AND(NOT(ISBLANK(Steuerschlüssel!D507)),ISBLANK(Steuerschlüssel!E507),ISBLANK(Steuerschlüssel!F507))),Steuerschlüssel!D507,"")</f>
        <v/>
      </c>
      <c r="D507" s="108" t="str">
        <f>IF(NOT(ISBLANK(Steuerschlüssel!$D507)),Mandantname,"")</f>
        <v/>
      </c>
    </row>
    <row r="508" spans="1:4" ht="15" customHeight="1">
      <c r="A508" s="105" t="str">
        <f>IF(NOT(ISBLANK(Steuerschlüssel!D508)),"Steuerschlüssel","")</f>
        <v/>
      </c>
      <c r="B508" t="str">
        <f>IF(AND(ISBLANK(Steuerschlüssel!D508),ISBLANK(Steuerschlüssel!E508),ISBLANK(Steuerschlüssel!F508)),"",IF(AND(Steuerschlüssel!D508&gt;=0,ISBLANK(Steuerschlüssel!E508),ISBLANK(Steuerschlüssel!F508)),Steuerschlüssel!D508&amp;"%",IF(AND(ISBLANK(Steuerschlüssel!D508),Steuerschlüssel!E508&gt;0,ISBLANK(Steuerschlüssel!F508)),"",IF(OR(AND(ISBLANK(Steuerschlüssel!D508),ISBLANK(Steuerschlüssel!E508),NOT(ISBLANK(Steuerschlüssel!F508))),AND(ISBLANK(Steuerschlüssel!D508),Steuerschlüssel!E508&gt;0,NOT(ISBLANK(Steuerschlüssel!F508))),AND(Steuerschlüssel!D508&gt;=0,ISBLANK(Steuerschlüssel!E508),NOT(ISBLANK(Steuerschlüssel!F508)))),"",Steuerschlüssel!E508&amp;"&gt;"&amp;Steuerschlüssel!D508&amp;"%"&amp;"-"&amp;Steuerschlüssel!F508))))</f>
        <v/>
      </c>
      <c r="C508" s="124" t="str">
        <f>IF(OR(AND(NOT(ISBLANK(Steuerschlüssel!D508)),NOT(ISBLANK(Steuerschlüssel!E508))),AND(NOT(ISBLANK(Steuerschlüssel!D508)),ISBLANK(Steuerschlüssel!E508),ISBLANK(Steuerschlüssel!F508))),Steuerschlüssel!D508,"")</f>
        <v/>
      </c>
      <c r="D508" s="108" t="str">
        <f>IF(NOT(ISBLANK(Steuerschlüssel!$D508)),Mandantname,"")</f>
        <v/>
      </c>
    </row>
    <row r="509" spans="1:4" ht="15" customHeight="1">
      <c r="A509" s="105" t="str">
        <f>IF(NOT(ISBLANK(Steuerschlüssel!D509)),"Steuerschlüssel","")</f>
        <v/>
      </c>
      <c r="B509" t="str">
        <f>IF(AND(ISBLANK(Steuerschlüssel!D509),ISBLANK(Steuerschlüssel!E509),ISBLANK(Steuerschlüssel!F509)),"",IF(AND(Steuerschlüssel!D509&gt;=0,ISBLANK(Steuerschlüssel!E509),ISBLANK(Steuerschlüssel!F509)),Steuerschlüssel!D509&amp;"%",IF(AND(ISBLANK(Steuerschlüssel!D509),Steuerschlüssel!E509&gt;0,ISBLANK(Steuerschlüssel!F509)),"",IF(OR(AND(ISBLANK(Steuerschlüssel!D509),ISBLANK(Steuerschlüssel!E509),NOT(ISBLANK(Steuerschlüssel!F509))),AND(ISBLANK(Steuerschlüssel!D509),Steuerschlüssel!E509&gt;0,NOT(ISBLANK(Steuerschlüssel!F509))),AND(Steuerschlüssel!D509&gt;=0,ISBLANK(Steuerschlüssel!E509),NOT(ISBLANK(Steuerschlüssel!F509)))),"",Steuerschlüssel!E509&amp;"&gt;"&amp;Steuerschlüssel!D509&amp;"%"&amp;"-"&amp;Steuerschlüssel!F509))))</f>
        <v/>
      </c>
      <c r="C509" s="124" t="str">
        <f>IF(OR(AND(NOT(ISBLANK(Steuerschlüssel!D509)),NOT(ISBLANK(Steuerschlüssel!E509))),AND(NOT(ISBLANK(Steuerschlüssel!D509)),ISBLANK(Steuerschlüssel!E509),ISBLANK(Steuerschlüssel!F509))),Steuerschlüssel!D509,"")</f>
        <v/>
      </c>
      <c r="D509" s="108" t="str">
        <f>IF(NOT(ISBLANK(Steuerschlüssel!$D509)),Mandantname,"")</f>
        <v/>
      </c>
    </row>
    <row r="510" spans="1:4" ht="15" customHeight="1">
      <c r="A510" s="105" t="str">
        <f>IF(NOT(ISBLANK(Steuerschlüssel!D510)),"Steuerschlüssel","")</f>
        <v/>
      </c>
      <c r="B510" t="str">
        <f>IF(AND(ISBLANK(Steuerschlüssel!D510),ISBLANK(Steuerschlüssel!E510),ISBLANK(Steuerschlüssel!F510)),"",IF(AND(Steuerschlüssel!D510&gt;=0,ISBLANK(Steuerschlüssel!E510),ISBLANK(Steuerschlüssel!F510)),Steuerschlüssel!D510&amp;"%",IF(AND(ISBLANK(Steuerschlüssel!D510),Steuerschlüssel!E510&gt;0,ISBLANK(Steuerschlüssel!F510)),"",IF(OR(AND(ISBLANK(Steuerschlüssel!D510),ISBLANK(Steuerschlüssel!E510),NOT(ISBLANK(Steuerschlüssel!F510))),AND(ISBLANK(Steuerschlüssel!D510),Steuerschlüssel!E510&gt;0,NOT(ISBLANK(Steuerschlüssel!F510))),AND(Steuerschlüssel!D510&gt;=0,ISBLANK(Steuerschlüssel!E510),NOT(ISBLANK(Steuerschlüssel!F510)))),"",Steuerschlüssel!E510&amp;"&gt;"&amp;Steuerschlüssel!D510&amp;"%"&amp;"-"&amp;Steuerschlüssel!F510))))</f>
        <v/>
      </c>
      <c r="C510" s="124" t="str">
        <f>IF(OR(AND(NOT(ISBLANK(Steuerschlüssel!D510)),NOT(ISBLANK(Steuerschlüssel!E510))),AND(NOT(ISBLANK(Steuerschlüssel!D510)),ISBLANK(Steuerschlüssel!E510),ISBLANK(Steuerschlüssel!F510))),Steuerschlüssel!D510,"")</f>
        <v/>
      </c>
      <c r="D510" s="108" t="str">
        <f>IF(NOT(ISBLANK(Steuerschlüssel!$D510)),Mandantname,"")</f>
        <v/>
      </c>
    </row>
    <row r="511" spans="1:4" ht="15" customHeight="1">
      <c r="A511" s="105" t="str">
        <f>IF(NOT(ISBLANK(Steuerschlüssel!D511)),"Steuerschlüssel","")</f>
        <v/>
      </c>
      <c r="B511" t="str">
        <f>IF(AND(ISBLANK(Steuerschlüssel!D511),ISBLANK(Steuerschlüssel!E511),ISBLANK(Steuerschlüssel!F511)),"",IF(AND(Steuerschlüssel!D511&gt;=0,ISBLANK(Steuerschlüssel!E511),ISBLANK(Steuerschlüssel!F511)),Steuerschlüssel!D511&amp;"%",IF(AND(ISBLANK(Steuerschlüssel!D511),Steuerschlüssel!E511&gt;0,ISBLANK(Steuerschlüssel!F511)),"",IF(OR(AND(ISBLANK(Steuerschlüssel!D511),ISBLANK(Steuerschlüssel!E511),NOT(ISBLANK(Steuerschlüssel!F511))),AND(ISBLANK(Steuerschlüssel!D511),Steuerschlüssel!E511&gt;0,NOT(ISBLANK(Steuerschlüssel!F511))),AND(Steuerschlüssel!D511&gt;=0,ISBLANK(Steuerschlüssel!E511),NOT(ISBLANK(Steuerschlüssel!F511)))),"",Steuerschlüssel!E511&amp;"&gt;"&amp;Steuerschlüssel!D511&amp;"%"&amp;"-"&amp;Steuerschlüssel!F511))))</f>
        <v/>
      </c>
      <c r="C511" s="124" t="str">
        <f>IF(OR(AND(NOT(ISBLANK(Steuerschlüssel!D511)),NOT(ISBLANK(Steuerschlüssel!E511))),AND(NOT(ISBLANK(Steuerschlüssel!D511)),ISBLANK(Steuerschlüssel!E511),ISBLANK(Steuerschlüssel!F511))),Steuerschlüssel!D511,"")</f>
        <v/>
      </c>
      <c r="D511" s="108" t="str">
        <f>IF(NOT(ISBLANK(Steuerschlüssel!$D511)),Mandantname,"")</f>
        <v/>
      </c>
    </row>
    <row r="512" spans="1:4" ht="15" customHeight="1">
      <c r="A512" s="105" t="str">
        <f>IF(NOT(ISBLANK(Steuerschlüssel!D512)),"Steuerschlüssel","")</f>
        <v/>
      </c>
      <c r="B512" t="str">
        <f>IF(AND(ISBLANK(Steuerschlüssel!D512),ISBLANK(Steuerschlüssel!E512),ISBLANK(Steuerschlüssel!F512)),"",IF(AND(Steuerschlüssel!D512&gt;=0,ISBLANK(Steuerschlüssel!E512),ISBLANK(Steuerschlüssel!F512)),Steuerschlüssel!D512&amp;"%",IF(AND(ISBLANK(Steuerschlüssel!D512),Steuerschlüssel!E512&gt;0,ISBLANK(Steuerschlüssel!F512)),"",IF(OR(AND(ISBLANK(Steuerschlüssel!D512),ISBLANK(Steuerschlüssel!E512),NOT(ISBLANK(Steuerschlüssel!F512))),AND(ISBLANK(Steuerschlüssel!D512),Steuerschlüssel!E512&gt;0,NOT(ISBLANK(Steuerschlüssel!F512))),AND(Steuerschlüssel!D512&gt;=0,ISBLANK(Steuerschlüssel!E512),NOT(ISBLANK(Steuerschlüssel!F512)))),"",Steuerschlüssel!E512&amp;"&gt;"&amp;Steuerschlüssel!D512&amp;"%"&amp;"-"&amp;Steuerschlüssel!F512))))</f>
        <v/>
      </c>
      <c r="C512" s="124" t="str">
        <f>IF(OR(AND(NOT(ISBLANK(Steuerschlüssel!D512)),NOT(ISBLANK(Steuerschlüssel!E512))),AND(NOT(ISBLANK(Steuerschlüssel!D512)),ISBLANK(Steuerschlüssel!E512),ISBLANK(Steuerschlüssel!F512))),Steuerschlüssel!D512,"")</f>
        <v/>
      </c>
      <c r="D512" s="108" t="str">
        <f>IF(NOT(ISBLANK(Steuerschlüssel!$D512)),Mandantname,"")</f>
        <v/>
      </c>
    </row>
    <row r="513" spans="1:4" ht="15" customHeight="1">
      <c r="A513" s="105" t="str">
        <f>IF(NOT(ISBLANK(Steuerschlüssel!D513)),"Steuerschlüssel","")</f>
        <v/>
      </c>
      <c r="B513" t="str">
        <f>IF(AND(ISBLANK(Steuerschlüssel!D513),ISBLANK(Steuerschlüssel!E513),ISBLANK(Steuerschlüssel!F513)),"",IF(AND(Steuerschlüssel!D513&gt;=0,ISBLANK(Steuerschlüssel!E513),ISBLANK(Steuerschlüssel!F513)),Steuerschlüssel!D513&amp;"%",IF(AND(ISBLANK(Steuerschlüssel!D513),Steuerschlüssel!E513&gt;0,ISBLANK(Steuerschlüssel!F513)),"",IF(OR(AND(ISBLANK(Steuerschlüssel!D513),ISBLANK(Steuerschlüssel!E513),NOT(ISBLANK(Steuerschlüssel!F513))),AND(ISBLANK(Steuerschlüssel!D513),Steuerschlüssel!E513&gt;0,NOT(ISBLANK(Steuerschlüssel!F513))),AND(Steuerschlüssel!D513&gt;=0,ISBLANK(Steuerschlüssel!E513),NOT(ISBLANK(Steuerschlüssel!F513)))),"",Steuerschlüssel!E513&amp;"&gt;"&amp;Steuerschlüssel!D513&amp;"%"&amp;"-"&amp;Steuerschlüssel!F513))))</f>
        <v/>
      </c>
      <c r="C513" s="124" t="str">
        <f>IF(OR(AND(NOT(ISBLANK(Steuerschlüssel!D513)),NOT(ISBLANK(Steuerschlüssel!E513))),AND(NOT(ISBLANK(Steuerschlüssel!D513)),ISBLANK(Steuerschlüssel!E513),ISBLANK(Steuerschlüssel!F513))),Steuerschlüssel!D513,"")</f>
        <v/>
      </c>
      <c r="D513" s="108" t="str">
        <f>IF(NOT(ISBLANK(Steuerschlüssel!$D513)),Mandantname,"")</f>
        <v/>
      </c>
    </row>
    <row r="514" spans="1:4" ht="15" customHeight="1">
      <c r="A514" s="105" t="str">
        <f>IF(NOT(ISBLANK(Steuerschlüssel!D514)),"Steuerschlüssel","")</f>
        <v/>
      </c>
      <c r="B514" t="str">
        <f>IF(AND(ISBLANK(Steuerschlüssel!D514),ISBLANK(Steuerschlüssel!E514),ISBLANK(Steuerschlüssel!F514)),"",IF(AND(Steuerschlüssel!D514&gt;=0,ISBLANK(Steuerschlüssel!E514),ISBLANK(Steuerschlüssel!F514)),Steuerschlüssel!D514&amp;"%",IF(AND(ISBLANK(Steuerschlüssel!D514),Steuerschlüssel!E514&gt;0,ISBLANK(Steuerschlüssel!F514)),"",IF(OR(AND(ISBLANK(Steuerschlüssel!D514),ISBLANK(Steuerschlüssel!E514),NOT(ISBLANK(Steuerschlüssel!F514))),AND(ISBLANK(Steuerschlüssel!D514),Steuerschlüssel!E514&gt;0,NOT(ISBLANK(Steuerschlüssel!F514))),AND(Steuerschlüssel!D514&gt;=0,ISBLANK(Steuerschlüssel!E514),NOT(ISBLANK(Steuerschlüssel!F514)))),"",Steuerschlüssel!E514&amp;"&gt;"&amp;Steuerschlüssel!D514&amp;"%"&amp;"-"&amp;Steuerschlüssel!F514))))</f>
        <v/>
      </c>
      <c r="C514" s="124" t="str">
        <f>IF(OR(AND(NOT(ISBLANK(Steuerschlüssel!D514)),NOT(ISBLANK(Steuerschlüssel!E514))),AND(NOT(ISBLANK(Steuerschlüssel!D514)),ISBLANK(Steuerschlüssel!E514),ISBLANK(Steuerschlüssel!F514))),Steuerschlüssel!D514,"")</f>
        <v/>
      </c>
      <c r="D514" s="108" t="str">
        <f>IF(NOT(ISBLANK(Steuerschlüssel!$D514)),Mandantname,"")</f>
        <v/>
      </c>
    </row>
    <row r="515" spans="1:4" ht="15" customHeight="1">
      <c r="A515" s="105" t="str">
        <f>IF(NOT(ISBLANK(Steuerschlüssel!D515)),"Steuerschlüssel","")</f>
        <v/>
      </c>
      <c r="B515" t="str">
        <f>IF(AND(ISBLANK(Steuerschlüssel!D515),ISBLANK(Steuerschlüssel!E515),ISBLANK(Steuerschlüssel!F515)),"",IF(AND(Steuerschlüssel!D515&gt;=0,ISBLANK(Steuerschlüssel!E515),ISBLANK(Steuerschlüssel!F515)),Steuerschlüssel!D515&amp;"%",IF(AND(ISBLANK(Steuerschlüssel!D515),Steuerschlüssel!E515&gt;0,ISBLANK(Steuerschlüssel!F515)),"",IF(OR(AND(ISBLANK(Steuerschlüssel!D515),ISBLANK(Steuerschlüssel!E515),NOT(ISBLANK(Steuerschlüssel!F515))),AND(ISBLANK(Steuerschlüssel!D515),Steuerschlüssel!E515&gt;0,NOT(ISBLANK(Steuerschlüssel!F515))),AND(Steuerschlüssel!D515&gt;=0,ISBLANK(Steuerschlüssel!E515),NOT(ISBLANK(Steuerschlüssel!F515)))),"",Steuerschlüssel!E515&amp;"&gt;"&amp;Steuerschlüssel!D515&amp;"%"&amp;"-"&amp;Steuerschlüssel!F515))))</f>
        <v/>
      </c>
      <c r="C515" s="124" t="str">
        <f>IF(OR(AND(NOT(ISBLANK(Steuerschlüssel!D515)),NOT(ISBLANK(Steuerschlüssel!E515))),AND(NOT(ISBLANK(Steuerschlüssel!D515)),ISBLANK(Steuerschlüssel!E515),ISBLANK(Steuerschlüssel!F515))),Steuerschlüssel!D515,"")</f>
        <v/>
      </c>
      <c r="D515" s="108" t="str">
        <f>IF(NOT(ISBLANK(Steuerschlüssel!$D515)),Mandantname,"")</f>
        <v/>
      </c>
    </row>
    <row r="516" spans="1:4" ht="15" customHeight="1">
      <c r="A516" s="105" t="str">
        <f>IF(NOT(ISBLANK(Steuerschlüssel!D516)),"Steuerschlüssel","")</f>
        <v/>
      </c>
      <c r="B516" t="str">
        <f>IF(AND(ISBLANK(Steuerschlüssel!D516),ISBLANK(Steuerschlüssel!E516),ISBLANK(Steuerschlüssel!F516)),"",IF(AND(Steuerschlüssel!D516&gt;=0,ISBLANK(Steuerschlüssel!E516),ISBLANK(Steuerschlüssel!F516)),Steuerschlüssel!D516&amp;"%",IF(AND(ISBLANK(Steuerschlüssel!D516),Steuerschlüssel!E516&gt;0,ISBLANK(Steuerschlüssel!F516)),"",IF(OR(AND(ISBLANK(Steuerschlüssel!D516),ISBLANK(Steuerschlüssel!E516),NOT(ISBLANK(Steuerschlüssel!F516))),AND(ISBLANK(Steuerschlüssel!D516),Steuerschlüssel!E516&gt;0,NOT(ISBLANK(Steuerschlüssel!F516))),AND(Steuerschlüssel!D516&gt;=0,ISBLANK(Steuerschlüssel!E516),NOT(ISBLANK(Steuerschlüssel!F516)))),"",Steuerschlüssel!E516&amp;"&gt;"&amp;Steuerschlüssel!D516&amp;"%"&amp;"-"&amp;Steuerschlüssel!F516))))</f>
        <v/>
      </c>
      <c r="C516" s="124" t="str">
        <f>IF(OR(AND(NOT(ISBLANK(Steuerschlüssel!D516)),NOT(ISBLANK(Steuerschlüssel!E516))),AND(NOT(ISBLANK(Steuerschlüssel!D516)),ISBLANK(Steuerschlüssel!E516),ISBLANK(Steuerschlüssel!F516))),Steuerschlüssel!D516,"")</f>
        <v/>
      </c>
      <c r="D516" s="108" t="str">
        <f>IF(NOT(ISBLANK(Steuerschlüssel!$D516)),Mandantname,"")</f>
        <v/>
      </c>
    </row>
    <row r="517" spans="1:4" ht="15" customHeight="1">
      <c r="A517" s="105" t="str">
        <f>IF(NOT(ISBLANK(Steuerschlüssel!D517)),"Steuerschlüssel","")</f>
        <v/>
      </c>
      <c r="B517" t="str">
        <f>IF(AND(ISBLANK(Steuerschlüssel!D517),ISBLANK(Steuerschlüssel!E517),ISBLANK(Steuerschlüssel!F517)),"",IF(AND(Steuerschlüssel!D517&gt;=0,ISBLANK(Steuerschlüssel!E517),ISBLANK(Steuerschlüssel!F517)),Steuerschlüssel!D517&amp;"%",IF(AND(ISBLANK(Steuerschlüssel!D517),Steuerschlüssel!E517&gt;0,ISBLANK(Steuerschlüssel!F517)),"",IF(OR(AND(ISBLANK(Steuerschlüssel!D517),ISBLANK(Steuerschlüssel!E517),NOT(ISBLANK(Steuerschlüssel!F517))),AND(ISBLANK(Steuerschlüssel!D517),Steuerschlüssel!E517&gt;0,NOT(ISBLANK(Steuerschlüssel!F517))),AND(Steuerschlüssel!D517&gt;=0,ISBLANK(Steuerschlüssel!E517),NOT(ISBLANK(Steuerschlüssel!F517)))),"",Steuerschlüssel!E517&amp;"&gt;"&amp;Steuerschlüssel!D517&amp;"%"&amp;"-"&amp;Steuerschlüssel!F517))))</f>
        <v/>
      </c>
      <c r="C517" s="124" t="str">
        <f>IF(OR(AND(NOT(ISBLANK(Steuerschlüssel!D517)),NOT(ISBLANK(Steuerschlüssel!E517))),AND(NOT(ISBLANK(Steuerschlüssel!D517)),ISBLANK(Steuerschlüssel!E517),ISBLANK(Steuerschlüssel!F517))),Steuerschlüssel!D517,"")</f>
        <v/>
      </c>
      <c r="D517" s="108" t="str">
        <f>IF(NOT(ISBLANK(Steuerschlüssel!$D517)),Mandantname,"")</f>
        <v/>
      </c>
    </row>
    <row r="518" spans="1:4" ht="15" customHeight="1">
      <c r="A518" s="105" t="str">
        <f>IF(NOT(ISBLANK(Steuerschlüssel!D518)),"Steuerschlüssel","")</f>
        <v/>
      </c>
      <c r="B518" t="str">
        <f>IF(AND(ISBLANK(Steuerschlüssel!D518),ISBLANK(Steuerschlüssel!E518),ISBLANK(Steuerschlüssel!F518)),"",IF(AND(Steuerschlüssel!D518&gt;=0,ISBLANK(Steuerschlüssel!E518),ISBLANK(Steuerschlüssel!F518)),Steuerschlüssel!D518&amp;"%",IF(AND(ISBLANK(Steuerschlüssel!D518),Steuerschlüssel!E518&gt;0,ISBLANK(Steuerschlüssel!F518)),"",IF(OR(AND(ISBLANK(Steuerschlüssel!D518),ISBLANK(Steuerschlüssel!E518),NOT(ISBLANK(Steuerschlüssel!F518))),AND(ISBLANK(Steuerschlüssel!D518),Steuerschlüssel!E518&gt;0,NOT(ISBLANK(Steuerschlüssel!F518))),AND(Steuerschlüssel!D518&gt;=0,ISBLANK(Steuerschlüssel!E518),NOT(ISBLANK(Steuerschlüssel!F518)))),"",Steuerschlüssel!E518&amp;"&gt;"&amp;Steuerschlüssel!D518&amp;"%"&amp;"-"&amp;Steuerschlüssel!F518))))</f>
        <v/>
      </c>
      <c r="C518" s="124" t="str">
        <f>IF(OR(AND(NOT(ISBLANK(Steuerschlüssel!D518)),NOT(ISBLANK(Steuerschlüssel!E518))),AND(NOT(ISBLANK(Steuerschlüssel!D518)),ISBLANK(Steuerschlüssel!E518),ISBLANK(Steuerschlüssel!F518))),Steuerschlüssel!D518,"")</f>
        <v/>
      </c>
      <c r="D518" s="108" t="str">
        <f>IF(NOT(ISBLANK(Steuerschlüssel!$D518)),Mandantname,"")</f>
        <v/>
      </c>
    </row>
    <row r="519" spans="1:4" ht="15" customHeight="1">
      <c r="A519" s="105" t="str">
        <f>IF(NOT(ISBLANK(Steuerschlüssel!D519)),"Steuerschlüssel","")</f>
        <v/>
      </c>
      <c r="B519" t="str">
        <f>IF(AND(ISBLANK(Steuerschlüssel!D519),ISBLANK(Steuerschlüssel!E519),ISBLANK(Steuerschlüssel!F519)),"",IF(AND(Steuerschlüssel!D519&gt;=0,ISBLANK(Steuerschlüssel!E519),ISBLANK(Steuerschlüssel!F519)),Steuerschlüssel!D519&amp;"%",IF(AND(ISBLANK(Steuerschlüssel!D519),Steuerschlüssel!E519&gt;0,ISBLANK(Steuerschlüssel!F519)),"",IF(OR(AND(ISBLANK(Steuerschlüssel!D519),ISBLANK(Steuerschlüssel!E519),NOT(ISBLANK(Steuerschlüssel!F519))),AND(ISBLANK(Steuerschlüssel!D519),Steuerschlüssel!E519&gt;0,NOT(ISBLANK(Steuerschlüssel!F519))),AND(Steuerschlüssel!D519&gt;=0,ISBLANK(Steuerschlüssel!E519),NOT(ISBLANK(Steuerschlüssel!F519)))),"",Steuerschlüssel!E519&amp;"&gt;"&amp;Steuerschlüssel!D519&amp;"%"&amp;"-"&amp;Steuerschlüssel!F519))))</f>
        <v/>
      </c>
      <c r="C519" s="124" t="str">
        <f>IF(OR(AND(NOT(ISBLANK(Steuerschlüssel!D519)),NOT(ISBLANK(Steuerschlüssel!E519))),AND(NOT(ISBLANK(Steuerschlüssel!D519)),ISBLANK(Steuerschlüssel!E519),ISBLANK(Steuerschlüssel!F519))),Steuerschlüssel!D519,"")</f>
        <v/>
      </c>
      <c r="D519" s="108" t="str">
        <f>IF(NOT(ISBLANK(Steuerschlüssel!$D519)),Mandantname,"")</f>
        <v/>
      </c>
    </row>
    <row r="520" spans="1:4" ht="15" customHeight="1">
      <c r="A520" s="105" t="str">
        <f>IF(NOT(ISBLANK(Steuerschlüssel!D520)),"Steuerschlüssel","")</f>
        <v/>
      </c>
      <c r="B520" t="str">
        <f>IF(AND(ISBLANK(Steuerschlüssel!D520),ISBLANK(Steuerschlüssel!E520),ISBLANK(Steuerschlüssel!F520)),"",IF(AND(Steuerschlüssel!D520&gt;=0,ISBLANK(Steuerschlüssel!E520),ISBLANK(Steuerschlüssel!F520)),Steuerschlüssel!D520&amp;"%",IF(AND(ISBLANK(Steuerschlüssel!D520),Steuerschlüssel!E520&gt;0,ISBLANK(Steuerschlüssel!F520)),"",IF(OR(AND(ISBLANK(Steuerschlüssel!D520),ISBLANK(Steuerschlüssel!E520),NOT(ISBLANK(Steuerschlüssel!F520))),AND(ISBLANK(Steuerschlüssel!D520),Steuerschlüssel!E520&gt;0,NOT(ISBLANK(Steuerschlüssel!F520))),AND(Steuerschlüssel!D520&gt;=0,ISBLANK(Steuerschlüssel!E520),NOT(ISBLANK(Steuerschlüssel!F520)))),"",Steuerschlüssel!E520&amp;"&gt;"&amp;Steuerschlüssel!D520&amp;"%"&amp;"-"&amp;Steuerschlüssel!F520))))</f>
        <v/>
      </c>
      <c r="C520" s="124" t="str">
        <f>IF(OR(AND(NOT(ISBLANK(Steuerschlüssel!D520)),NOT(ISBLANK(Steuerschlüssel!E520))),AND(NOT(ISBLANK(Steuerschlüssel!D520)),ISBLANK(Steuerschlüssel!E520),ISBLANK(Steuerschlüssel!F520))),Steuerschlüssel!D520,"")</f>
        <v/>
      </c>
      <c r="D520" s="108" t="str">
        <f>IF(NOT(ISBLANK(Steuerschlüssel!$D520)),Mandantname,"")</f>
        <v/>
      </c>
    </row>
    <row r="521" spans="1:4" ht="15" customHeight="1">
      <c r="A521" s="105" t="str">
        <f>IF(NOT(ISBLANK(Steuerschlüssel!D521)),"Steuerschlüssel","")</f>
        <v/>
      </c>
      <c r="B521" t="str">
        <f>IF(AND(ISBLANK(Steuerschlüssel!D521),ISBLANK(Steuerschlüssel!E521),ISBLANK(Steuerschlüssel!F521)),"",IF(AND(Steuerschlüssel!D521&gt;=0,ISBLANK(Steuerschlüssel!E521),ISBLANK(Steuerschlüssel!F521)),Steuerschlüssel!D521&amp;"%",IF(AND(ISBLANK(Steuerschlüssel!D521),Steuerschlüssel!E521&gt;0,ISBLANK(Steuerschlüssel!F521)),"",IF(OR(AND(ISBLANK(Steuerschlüssel!D521),ISBLANK(Steuerschlüssel!E521),NOT(ISBLANK(Steuerschlüssel!F521))),AND(ISBLANK(Steuerschlüssel!D521),Steuerschlüssel!E521&gt;0,NOT(ISBLANK(Steuerschlüssel!F521))),AND(Steuerschlüssel!D521&gt;=0,ISBLANK(Steuerschlüssel!E521),NOT(ISBLANK(Steuerschlüssel!F521)))),"",Steuerschlüssel!E521&amp;"&gt;"&amp;Steuerschlüssel!D521&amp;"%"&amp;"-"&amp;Steuerschlüssel!F521))))</f>
        <v/>
      </c>
      <c r="C521" s="124" t="str">
        <f>IF(OR(AND(NOT(ISBLANK(Steuerschlüssel!D521)),NOT(ISBLANK(Steuerschlüssel!E521))),AND(NOT(ISBLANK(Steuerschlüssel!D521)),ISBLANK(Steuerschlüssel!E521),ISBLANK(Steuerschlüssel!F521))),Steuerschlüssel!D521,"")</f>
        <v/>
      </c>
      <c r="D521" s="108" t="str">
        <f>IF(NOT(ISBLANK(Steuerschlüssel!$D521)),Mandantname,"")</f>
        <v/>
      </c>
    </row>
    <row r="522" spans="1:4" ht="15" customHeight="1">
      <c r="A522" s="105" t="str">
        <f>IF(NOT(ISBLANK(Steuerschlüssel!D522)),"Steuerschlüssel","")</f>
        <v/>
      </c>
      <c r="B522" t="str">
        <f>IF(AND(ISBLANK(Steuerschlüssel!D522),ISBLANK(Steuerschlüssel!E522),ISBLANK(Steuerschlüssel!F522)),"",IF(AND(Steuerschlüssel!D522&gt;=0,ISBLANK(Steuerschlüssel!E522),ISBLANK(Steuerschlüssel!F522)),Steuerschlüssel!D522&amp;"%",IF(AND(ISBLANK(Steuerschlüssel!D522),Steuerschlüssel!E522&gt;0,ISBLANK(Steuerschlüssel!F522)),"",IF(OR(AND(ISBLANK(Steuerschlüssel!D522),ISBLANK(Steuerschlüssel!E522),NOT(ISBLANK(Steuerschlüssel!F522))),AND(ISBLANK(Steuerschlüssel!D522),Steuerschlüssel!E522&gt;0,NOT(ISBLANK(Steuerschlüssel!F522))),AND(Steuerschlüssel!D522&gt;=0,ISBLANK(Steuerschlüssel!E522),NOT(ISBLANK(Steuerschlüssel!F522)))),"",Steuerschlüssel!E522&amp;"&gt;"&amp;Steuerschlüssel!D522&amp;"%"&amp;"-"&amp;Steuerschlüssel!F522))))</f>
        <v/>
      </c>
      <c r="C522" s="124" t="str">
        <f>IF(OR(AND(NOT(ISBLANK(Steuerschlüssel!D522)),NOT(ISBLANK(Steuerschlüssel!E522))),AND(NOT(ISBLANK(Steuerschlüssel!D522)),ISBLANK(Steuerschlüssel!E522),ISBLANK(Steuerschlüssel!F522))),Steuerschlüssel!D522,"")</f>
        <v/>
      </c>
      <c r="D522" s="108" t="str">
        <f>IF(NOT(ISBLANK(Steuerschlüssel!$D522)),Mandantname,"")</f>
        <v/>
      </c>
    </row>
    <row r="523" spans="1:4" ht="15" customHeight="1">
      <c r="A523" s="105" t="str">
        <f>IF(NOT(ISBLANK(Steuerschlüssel!D523)),"Steuerschlüssel","")</f>
        <v/>
      </c>
      <c r="B523" t="str">
        <f>IF(AND(ISBLANK(Steuerschlüssel!D523),ISBLANK(Steuerschlüssel!E523),ISBLANK(Steuerschlüssel!F523)),"",IF(AND(Steuerschlüssel!D523&gt;=0,ISBLANK(Steuerschlüssel!E523),ISBLANK(Steuerschlüssel!F523)),Steuerschlüssel!D523&amp;"%",IF(AND(ISBLANK(Steuerschlüssel!D523),Steuerschlüssel!E523&gt;0,ISBLANK(Steuerschlüssel!F523)),"",IF(OR(AND(ISBLANK(Steuerschlüssel!D523),ISBLANK(Steuerschlüssel!E523),NOT(ISBLANK(Steuerschlüssel!F523))),AND(ISBLANK(Steuerschlüssel!D523),Steuerschlüssel!E523&gt;0,NOT(ISBLANK(Steuerschlüssel!F523))),AND(Steuerschlüssel!D523&gt;=0,ISBLANK(Steuerschlüssel!E523),NOT(ISBLANK(Steuerschlüssel!F523)))),"",Steuerschlüssel!E523&amp;"&gt;"&amp;Steuerschlüssel!D523&amp;"%"&amp;"-"&amp;Steuerschlüssel!F523))))</f>
        <v/>
      </c>
      <c r="C523" s="124" t="str">
        <f>IF(OR(AND(NOT(ISBLANK(Steuerschlüssel!D523)),NOT(ISBLANK(Steuerschlüssel!E523))),AND(NOT(ISBLANK(Steuerschlüssel!D523)),ISBLANK(Steuerschlüssel!E523),ISBLANK(Steuerschlüssel!F523))),Steuerschlüssel!D523,"")</f>
        <v/>
      </c>
      <c r="D523" s="108" t="str">
        <f>IF(NOT(ISBLANK(Steuerschlüssel!$D523)),Mandantname,"")</f>
        <v/>
      </c>
    </row>
    <row r="524" spans="1:4" ht="15" customHeight="1">
      <c r="A524" s="105" t="str">
        <f>IF(NOT(ISBLANK(Steuerschlüssel!D524)),"Steuerschlüssel","")</f>
        <v/>
      </c>
      <c r="B524" t="str">
        <f>IF(AND(ISBLANK(Steuerschlüssel!D524),ISBLANK(Steuerschlüssel!E524),ISBLANK(Steuerschlüssel!F524)),"",IF(AND(Steuerschlüssel!D524&gt;=0,ISBLANK(Steuerschlüssel!E524),ISBLANK(Steuerschlüssel!F524)),Steuerschlüssel!D524&amp;"%",IF(AND(ISBLANK(Steuerschlüssel!D524),Steuerschlüssel!E524&gt;0,ISBLANK(Steuerschlüssel!F524)),"",IF(OR(AND(ISBLANK(Steuerschlüssel!D524),ISBLANK(Steuerschlüssel!E524),NOT(ISBLANK(Steuerschlüssel!F524))),AND(ISBLANK(Steuerschlüssel!D524),Steuerschlüssel!E524&gt;0,NOT(ISBLANK(Steuerschlüssel!F524))),AND(Steuerschlüssel!D524&gt;=0,ISBLANK(Steuerschlüssel!E524),NOT(ISBLANK(Steuerschlüssel!F524)))),"",Steuerschlüssel!E524&amp;"&gt;"&amp;Steuerschlüssel!D524&amp;"%"&amp;"-"&amp;Steuerschlüssel!F524))))</f>
        <v/>
      </c>
      <c r="C524" s="124" t="str">
        <f>IF(OR(AND(NOT(ISBLANK(Steuerschlüssel!D524)),NOT(ISBLANK(Steuerschlüssel!E524))),AND(NOT(ISBLANK(Steuerschlüssel!D524)),ISBLANK(Steuerschlüssel!E524),ISBLANK(Steuerschlüssel!F524))),Steuerschlüssel!D524,"")</f>
        <v/>
      </c>
      <c r="D524" s="108" t="str">
        <f>IF(NOT(ISBLANK(Steuerschlüssel!$D524)),Mandantname,"")</f>
        <v/>
      </c>
    </row>
    <row r="525" spans="1:4" ht="15" customHeight="1">
      <c r="A525" s="105" t="str">
        <f>IF(NOT(ISBLANK(Steuerschlüssel!D525)),"Steuerschlüssel","")</f>
        <v/>
      </c>
      <c r="B525" t="str">
        <f>IF(AND(ISBLANK(Steuerschlüssel!D525),ISBLANK(Steuerschlüssel!E525),ISBLANK(Steuerschlüssel!F525)),"",IF(AND(Steuerschlüssel!D525&gt;=0,ISBLANK(Steuerschlüssel!E525),ISBLANK(Steuerschlüssel!F525)),Steuerschlüssel!D525&amp;"%",IF(AND(ISBLANK(Steuerschlüssel!D525),Steuerschlüssel!E525&gt;0,ISBLANK(Steuerschlüssel!F525)),"",IF(OR(AND(ISBLANK(Steuerschlüssel!D525),ISBLANK(Steuerschlüssel!E525),NOT(ISBLANK(Steuerschlüssel!F525))),AND(ISBLANK(Steuerschlüssel!D525),Steuerschlüssel!E525&gt;0,NOT(ISBLANK(Steuerschlüssel!F525))),AND(Steuerschlüssel!D525&gt;=0,ISBLANK(Steuerschlüssel!E525),NOT(ISBLANK(Steuerschlüssel!F525)))),"",Steuerschlüssel!E525&amp;"&gt;"&amp;Steuerschlüssel!D525&amp;"%"&amp;"-"&amp;Steuerschlüssel!F525))))</f>
        <v/>
      </c>
      <c r="C525" s="124" t="str">
        <f>IF(OR(AND(NOT(ISBLANK(Steuerschlüssel!D525)),NOT(ISBLANK(Steuerschlüssel!E525))),AND(NOT(ISBLANK(Steuerschlüssel!D525)),ISBLANK(Steuerschlüssel!E525),ISBLANK(Steuerschlüssel!F525))),Steuerschlüssel!D525,"")</f>
        <v/>
      </c>
      <c r="D525" s="108" t="str">
        <f>IF(NOT(ISBLANK(Steuerschlüssel!$D525)),Mandantname,"")</f>
        <v/>
      </c>
    </row>
    <row r="526" spans="1:4" ht="15" customHeight="1">
      <c r="A526" s="105" t="str">
        <f>IF(NOT(ISBLANK(Steuerschlüssel!D526)),"Steuerschlüssel","")</f>
        <v/>
      </c>
      <c r="B526" t="str">
        <f>IF(AND(ISBLANK(Steuerschlüssel!D526),ISBLANK(Steuerschlüssel!E526),ISBLANK(Steuerschlüssel!F526)),"",IF(AND(Steuerschlüssel!D526&gt;=0,ISBLANK(Steuerschlüssel!E526),ISBLANK(Steuerschlüssel!F526)),Steuerschlüssel!D526&amp;"%",IF(AND(ISBLANK(Steuerschlüssel!D526),Steuerschlüssel!E526&gt;0,ISBLANK(Steuerschlüssel!F526)),"",IF(OR(AND(ISBLANK(Steuerschlüssel!D526),ISBLANK(Steuerschlüssel!E526),NOT(ISBLANK(Steuerschlüssel!F526))),AND(ISBLANK(Steuerschlüssel!D526),Steuerschlüssel!E526&gt;0,NOT(ISBLANK(Steuerschlüssel!F526))),AND(Steuerschlüssel!D526&gt;=0,ISBLANK(Steuerschlüssel!E526),NOT(ISBLANK(Steuerschlüssel!F526)))),"",Steuerschlüssel!E526&amp;"&gt;"&amp;Steuerschlüssel!D526&amp;"%"&amp;"-"&amp;Steuerschlüssel!F526))))</f>
        <v/>
      </c>
      <c r="C526" s="124" t="str">
        <f>IF(OR(AND(NOT(ISBLANK(Steuerschlüssel!D526)),NOT(ISBLANK(Steuerschlüssel!E526))),AND(NOT(ISBLANK(Steuerschlüssel!D526)),ISBLANK(Steuerschlüssel!E526),ISBLANK(Steuerschlüssel!F526))),Steuerschlüssel!D526,"")</f>
        <v/>
      </c>
      <c r="D526" s="108" t="str">
        <f>IF(NOT(ISBLANK(Steuerschlüssel!$D526)),Mandantname,"")</f>
        <v/>
      </c>
    </row>
    <row r="527" spans="1:4" ht="15" customHeight="1">
      <c r="A527" s="105" t="str">
        <f>IF(NOT(ISBLANK(Steuerschlüssel!D527)),"Steuerschlüssel","")</f>
        <v/>
      </c>
      <c r="B527" t="str">
        <f>IF(AND(ISBLANK(Steuerschlüssel!D527),ISBLANK(Steuerschlüssel!E527),ISBLANK(Steuerschlüssel!F527)),"",IF(AND(Steuerschlüssel!D527&gt;=0,ISBLANK(Steuerschlüssel!E527),ISBLANK(Steuerschlüssel!F527)),Steuerschlüssel!D527&amp;"%",IF(AND(ISBLANK(Steuerschlüssel!D527),Steuerschlüssel!E527&gt;0,ISBLANK(Steuerschlüssel!F527)),"",IF(OR(AND(ISBLANK(Steuerschlüssel!D527),ISBLANK(Steuerschlüssel!E527),NOT(ISBLANK(Steuerschlüssel!F527))),AND(ISBLANK(Steuerschlüssel!D527),Steuerschlüssel!E527&gt;0,NOT(ISBLANK(Steuerschlüssel!F527))),AND(Steuerschlüssel!D527&gt;=0,ISBLANK(Steuerschlüssel!E527),NOT(ISBLANK(Steuerschlüssel!F527)))),"",Steuerschlüssel!E527&amp;"&gt;"&amp;Steuerschlüssel!D527&amp;"%"&amp;"-"&amp;Steuerschlüssel!F527))))</f>
        <v/>
      </c>
      <c r="C527" s="124" t="str">
        <f>IF(OR(AND(NOT(ISBLANK(Steuerschlüssel!D527)),NOT(ISBLANK(Steuerschlüssel!E527))),AND(NOT(ISBLANK(Steuerschlüssel!D527)),ISBLANK(Steuerschlüssel!E527),ISBLANK(Steuerschlüssel!F527))),Steuerschlüssel!D527,"")</f>
        <v/>
      </c>
      <c r="D527" s="108" t="str">
        <f>IF(NOT(ISBLANK(Steuerschlüssel!$D527)),Mandantname,"")</f>
        <v/>
      </c>
    </row>
    <row r="528" spans="1:4" ht="15" customHeight="1">
      <c r="A528" s="105" t="str">
        <f>IF(NOT(ISBLANK(Steuerschlüssel!D528)),"Steuerschlüssel","")</f>
        <v/>
      </c>
      <c r="B528" t="str">
        <f>IF(AND(ISBLANK(Steuerschlüssel!D528),ISBLANK(Steuerschlüssel!E528),ISBLANK(Steuerschlüssel!F528)),"",IF(AND(Steuerschlüssel!D528&gt;=0,ISBLANK(Steuerschlüssel!E528),ISBLANK(Steuerschlüssel!F528)),Steuerschlüssel!D528&amp;"%",IF(AND(ISBLANK(Steuerschlüssel!D528),Steuerschlüssel!E528&gt;0,ISBLANK(Steuerschlüssel!F528)),"",IF(OR(AND(ISBLANK(Steuerschlüssel!D528),ISBLANK(Steuerschlüssel!E528),NOT(ISBLANK(Steuerschlüssel!F528))),AND(ISBLANK(Steuerschlüssel!D528),Steuerschlüssel!E528&gt;0,NOT(ISBLANK(Steuerschlüssel!F528))),AND(Steuerschlüssel!D528&gt;=0,ISBLANK(Steuerschlüssel!E528),NOT(ISBLANK(Steuerschlüssel!F528)))),"",Steuerschlüssel!E528&amp;"&gt;"&amp;Steuerschlüssel!D528&amp;"%"&amp;"-"&amp;Steuerschlüssel!F528))))</f>
        <v/>
      </c>
      <c r="C528" s="124" t="str">
        <f>IF(OR(AND(NOT(ISBLANK(Steuerschlüssel!D528)),NOT(ISBLANK(Steuerschlüssel!E528))),AND(NOT(ISBLANK(Steuerschlüssel!D528)),ISBLANK(Steuerschlüssel!E528),ISBLANK(Steuerschlüssel!F528))),Steuerschlüssel!D528,"")</f>
        <v/>
      </c>
      <c r="D528" s="108" t="str">
        <f>IF(NOT(ISBLANK(Steuerschlüssel!$D528)),Mandantname,"")</f>
        <v/>
      </c>
    </row>
    <row r="529" spans="1:4" ht="15" customHeight="1">
      <c r="A529" s="105" t="str">
        <f>IF(NOT(ISBLANK(Steuerschlüssel!D529)),"Steuerschlüssel","")</f>
        <v/>
      </c>
      <c r="B529" t="str">
        <f>IF(AND(ISBLANK(Steuerschlüssel!D529),ISBLANK(Steuerschlüssel!E529),ISBLANK(Steuerschlüssel!F529)),"",IF(AND(Steuerschlüssel!D529&gt;=0,ISBLANK(Steuerschlüssel!E529),ISBLANK(Steuerschlüssel!F529)),Steuerschlüssel!D529&amp;"%",IF(AND(ISBLANK(Steuerschlüssel!D529),Steuerschlüssel!E529&gt;0,ISBLANK(Steuerschlüssel!F529)),"",IF(OR(AND(ISBLANK(Steuerschlüssel!D529),ISBLANK(Steuerschlüssel!E529),NOT(ISBLANK(Steuerschlüssel!F529))),AND(ISBLANK(Steuerschlüssel!D529),Steuerschlüssel!E529&gt;0,NOT(ISBLANK(Steuerschlüssel!F529))),AND(Steuerschlüssel!D529&gt;=0,ISBLANK(Steuerschlüssel!E529),NOT(ISBLANK(Steuerschlüssel!F529)))),"",Steuerschlüssel!E529&amp;"&gt;"&amp;Steuerschlüssel!D529&amp;"%"&amp;"-"&amp;Steuerschlüssel!F529))))</f>
        <v/>
      </c>
      <c r="C529" s="124" t="str">
        <f>IF(OR(AND(NOT(ISBLANK(Steuerschlüssel!D529)),NOT(ISBLANK(Steuerschlüssel!E529))),AND(NOT(ISBLANK(Steuerschlüssel!D529)),ISBLANK(Steuerschlüssel!E529),ISBLANK(Steuerschlüssel!F529))),Steuerschlüssel!D529,"")</f>
        <v/>
      </c>
      <c r="D529" s="108" t="str">
        <f>IF(NOT(ISBLANK(Steuerschlüssel!$D529)),Mandantname,"")</f>
        <v/>
      </c>
    </row>
    <row r="530" spans="1:4" ht="15" customHeight="1">
      <c r="A530" s="105" t="str">
        <f>IF(NOT(ISBLANK(Steuerschlüssel!D530)),"Steuerschlüssel","")</f>
        <v/>
      </c>
      <c r="B530" t="str">
        <f>IF(AND(ISBLANK(Steuerschlüssel!D530),ISBLANK(Steuerschlüssel!E530),ISBLANK(Steuerschlüssel!F530)),"",IF(AND(Steuerschlüssel!D530&gt;=0,ISBLANK(Steuerschlüssel!E530),ISBLANK(Steuerschlüssel!F530)),Steuerschlüssel!D530&amp;"%",IF(AND(ISBLANK(Steuerschlüssel!D530),Steuerschlüssel!E530&gt;0,ISBLANK(Steuerschlüssel!F530)),"",IF(OR(AND(ISBLANK(Steuerschlüssel!D530),ISBLANK(Steuerschlüssel!E530),NOT(ISBLANK(Steuerschlüssel!F530))),AND(ISBLANK(Steuerschlüssel!D530),Steuerschlüssel!E530&gt;0,NOT(ISBLANK(Steuerschlüssel!F530))),AND(Steuerschlüssel!D530&gt;=0,ISBLANK(Steuerschlüssel!E530),NOT(ISBLANK(Steuerschlüssel!F530)))),"",Steuerschlüssel!E530&amp;"&gt;"&amp;Steuerschlüssel!D530&amp;"%"&amp;"-"&amp;Steuerschlüssel!F530))))</f>
        <v/>
      </c>
      <c r="C530" s="124" t="str">
        <f>IF(OR(AND(NOT(ISBLANK(Steuerschlüssel!D530)),NOT(ISBLANK(Steuerschlüssel!E530))),AND(NOT(ISBLANK(Steuerschlüssel!D530)),ISBLANK(Steuerschlüssel!E530),ISBLANK(Steuerschlüssel!F530))),Steuerschlüssel!D530,"")</f>
        <v/>
      </c>
      <c r="D530" s="108" t="str">
        <f>IF(NOT(ISBLANK(Steuerschlüssel!$D530)),Mandantname,"")</f>
        <v/>
      </c>
    </row>
    <row r="531" spans="1:4" ht="15" customHeight="1">
      <c r="A531" s="105" t="str">
        <f>IF(NOT(ISBLANK(Steuerschlüssel!D531)),"Steuerschlüssel","")</f>
        <v/>
      </c>
      <c r="B531" t="str">
        <f>IF(AND(ISBLANK(Steuerschlüssel!D531),ISBLANK(Steuerschlüssel!E531),ISBLANK(Steuerschlüssel!F531)),"",IF(AND(Steuerschlüssel!D531&gt;=0,ISBLANK(Steuerschlüssel!E531),ISBLANK(Steuerschlüssel!F531)),Steuerschlüssel!D531&amp;"%",IF(AND(ISBLANK(Steuerschlüssel!D531),Steuerschlüssel!E531&gt;0,ISBLANK(Steuerschlüssel!F531)),"",IF(OR(AND(ISBLANK(Steuerschlüssel!D531),ISBLANK(Steuerschlüssel!E531),NOT(ISBLANK(Steuerschlüssel!F531))),AND(ISBLANK(Steuerschlüssel!D531),Steuerschlüssel!E531&gt;0,NOT(ISBLANK(Steuerschlüssel!F531))),AND(Steuerschlüssel!D531&gt;=0,ISBLANK(Steuerschlüssel!E531),NOT(ISBLANK(Steuerschlüssel!F531)))),"",Steuerschlüssel!E531&amp;"&gt;"&amp;Steuerschlüssel!D531&amp;"%"&amp;"-"&amp;Steuerschlüssel!F531))))</f>
        <v/>
      </c>
      <c r="C531" s="124" t="str">
        <f>IF(OR(AND(NOT(ISBLANK(Steuerschlüssel!D531)),NOT(ISBLANK(Steuerschlüssel!E531))),AND(NOT(ISBLANK(Steuerschlüssel!D531)),ISBLANK(Steuerschlüssel!E531),ISBLANK(Steuerschlüssel!F531))),Steuerschlüssel!D531,"")</f>
        <v/>
      </c>
      <c r="D531" s="108" t="str">
        <f>IF(NOT(ISBLANK(Steuerschlüssel!$D531)),Mandantname,"")</f>
        <v/>
      </c>
    </row>
    <row r="532" spans="1:4" ht="15" customHeight="1">
      <c r="A532" s="105" t="str">
        <f>IF(NOT(ISBLANK(Steuerschlüssel!D532)),"Steuerschlüssel","")</f>
        <v/>
      </c>
      <c r="B532" t="str">
        <f>IF(AND(ISBLANK(Steuerschlüssel!D532),ISBLANK(Steuerschlüssel!E532),ISBLANK(Steuerschlüssel!F532)),"",IF(AND(Steuerschlüssel!D532&gt;=0,ISBLANK(Steuerschlüssel!E532),ISBLANK(Steuerschlüssel!F532)),Steuerschlüssel!D532&amp;"%",IF(AND(ISBLANK(Steuerschlüssel!D532),Steuerschlüssel!E532&gt;0,ISBLANK(Steuerschlüssel!F532)),"",IF(OR(AND(ISBLANK(Steuerschlüssel!D532),ISBLANK(Steuerschlüssel!E532),NOT(ISBLANK(Steuerschlüssel!F532))),AND(ISBLANK(Steuerschlüssel!D532),Steuerschlüssel!E532&gt;0,NOT(ISBLANK(Steuerschlüssel!F532))),AND(Steuerschlüssel!D532&gt;=0,ISBLANK(Steuerschlüssel!E532),NOT(ISBLANK(Steuerschlüssel!F532)))),"",Steuerschlüssel!E532&amp;"&gt;"&amp;Steuerschlüssel!D532&amp;"%"&amp;"-"&amp;Steuerschlüssel!F532))))</f>
        <v/>
      </c>
      <c r="C532" s="124" t="str">
        <f>IF(OR(AND(NOT(ISBLANK(Steuerschlüssel!D532)),NOT(ISBLANK(Steuerschlüssel!E532))),AND(NOT(ISBLANK(Steuerschlüssel!D532)),ISBLANK(Steuerschlüssel!E532),ISBLANK(Steuerschlüssel!F532))),Steuerschlüssel!D532,"")</f>
        <v/>
      </c>
      <c r="D532" s="108" t="str">
        <f>IF(NOT(ISBLANK(Steuerschlüssel!$D532)),Mandantname,"")</f>
        <v/>
      </c>
    </row>
    <row r="533" spans="1:4" ht="15" customHeight="1">
      <c r="A533" s="105" t="str">
        <f>IF(NOT(ISBLANK(Steuerschlüssel!D533)),"Steuerschlüssel","")</f>
        <v/>
      </c>
      <c r="B533" t="str">
        <f>IF(AND(ISBLANK(Steuerschlüssel!D533),ISBLANK(Steuerschlüssel!E533),ISBLANK(Steuerschlüssel!F533)),"",IF(AND(Steuerschlüssel!D533&gt;=0,ISBLANK(Steuerschlüssel!E533),ISBLANK(Steuerschlüssel!F533)),Steuerschlüssel!D533&amp;"%",IF(AND(ISBLANK(Steuerschlüssel!D533),Steuerschlüssel!E533&gt;0,ISBLANK(Steuerschlüssel!F533)),"",IF(OR(AND(ISBLANK(Steuerschlüssel!D533),ISBLANK(Steuerschlüssel!E533),NOT(ISBLANK(Steuerschlüssel!F533))),AND(ISBLANK(Steuerschlüssel!D533),Steuerschlüssel!E533&gt;0,NOT(ISBLANK(Steuerschlüssel!F533))),AND(Steuerschlüssel!D533&gt;=0,ISBLANK(Steuerschlüssel!E533),NOT(ISBLANK(Steuerschlüssel!F533)))),"",Steuerschlüssel!E533&amp;"&gt;"&amp;Steuerschlüssel!D533&amp;"%"&amp;"-"&amp;Steuerschlüssel!F533))))</f>
        <v/>
      </c>
      <c r="C533" s="124" t="str">
        <f>IF(OR(AND(NOT(ISBLANK(Steuerschlüssel!D533)),NOT(ISBLANK(Steuerschlüssel!E533))),AND(NOT(ISBLANK(Steuerschlüssel!D533)),ISBLANK(Steuerschlüssel!E533),ISBLANK(Steuerschlüssel!F533))),Steuerschlüssel!D533,"")</f>
        <v/>
      </c>
      <c r="D533" s="108" t="str">
        <f>IF(NOT(ISBLANK(Steuerschlüssel!$D533)),Mandantname,"")</f>
        <v/>
      </c>
    </row>
    <row r="534" spans="1:4" ht="15" customHeight="1">
      <c r="A534" s="105" t="str">
        <f>IF(NOT(ISBLANK(Steuerschlüssel!D534)),"Steuerschlüssel","")</f>
        <v/>
      </c>
      <c r="B534" t="str">
        <f>IF(AND(ISBLANK(Steuerschlüssel!D534),ISBLANK(Steuerschlüssel!E534),ISBLANK(Steuerschlüssel!F534)),"",IF(AND(Steuerschlüssel!D534&gt;=0,ISBLANK(Steuerschlüssel!E534),ISBLANK(Steuerschlüssel!F534)),Steuerschlüssel!D534&amp;"%",IF(AND(ISBLANK(Steuerschlüssel!D534),Steuerschlüssel!E534&gt;0,ISBLANK(Steuerschlüssel!F534)),"",IF(OR(AND(ISBLANK(Steuerschlüssel!D534),ISBLANK(Steuerschlüssel!E534),NOT(ISBLANK(Steuerschlüssel!F534))),AND(ISBLANK(Steuerschlüssel!D534),Steuerschlüssel!E534&gt;0,NOT(ISBLANK(Steuerschlüssel!F534))),AND(Steuerschlüssel!D534&gt;=0,ISBLANK(Steuerschlüssel!E534),NOT(ISBLANK(Steuerschlüssel!F534)))),"",Steuerschlüssel!E534&amp;"&gt;"&amp;Steuerschlüssel!D534&amp;"%"&amp;"-"&amp;Steuerschlüssel!F534))))</f>
        <v/>
      </c>
      <c r="C534" s="124" t="str">
        <f>IF(OR(AND(NOT(ISBLANK(Steuerschlüssel!D534)),NOT(ISBLANK(Steuerschlüssel!E534))),AND(NOT(ISBLANK(Steuerschlüssel!D534)),ISBLANK(Steuerschlüssel!E534),ISBLANK(Steuerschlüssel!F534))),Steuerschlüssel!D534,"")</f>
        <v/>
      </c>
      <c r="D534" s="108" t="str">
        <f>IF(NOT(ISBLANK(Steuerschlüssel!$D534)),Mandantname,"")</f>
        <v/>
      </c>
    </row>
    <row r="535" spans="1:4" ht="15" customHeight="1">
      <c r="A535" s="105" t="str">
        <f>IF(NOT(ISBLANK(Steuerschlüssel!D535)),"Steuerschlüssel","")</f>
        <v/>
      </c>
      <c r="B535" t="str">
        <f>IF(AND(ISBLANK(Steuerschlüssel!D535),ISBLANK(Steuerschlüssel!E535),ISBLANK(Steuerschlüssel!F535)),"",IF(AND(Steuerschlüssel!D535&gt;=0,ISBLANK(Steuerschlüssel!E535),ISBLANK(Steuerschlüssel!F535)),Steuerschlüssel!D535&amp;"%",IF(AND(ISBLANK(Steuerschlüssel!D535),Steuerschlüssel!E535&gt;0,ISBLANK(Steuerschlüssel!F535)),"",IF(OR(AND(ISBLANK(Steuerschlüssel!D535),ISBLANK(Steuerschlüssel!E535),NOT(ISBLANK(Steuerschlüssel!F535))),AND(ISBLANK(Steuerschlüssel!D535),Steuerschlüssel!E535&gt;0,NOT(ISBLANK(Steuerschlüssel!F535))),AND(Steuerschlüssel!D535&gt;=0,ISBLANK(Steuerschlüssel!E535),NOT(ISBLANK(Steuerschlüssel!F535)))),"",Steuerschlüssel!E535&amp;"&gt;"&amp;Steuerschlüssel!D535&amp;"%"&amp;"-"&amp;Steuerschlüssel!F535))))</f>
        <v/>
      </c>
      <c r="C535" s="124" t="str">
        <f>IF(OR(AND(NOT(ISBLANK(Steuerschlüssel!D535)),NOT(ISBLANK(Steuerschlüssel!E535))),AND(NOT(ISBLANK(Steuerschlüssel!D535)),ISBLANK(Steuerschlüssel!E535),ISBLANK(Steuerschlüssel!F535))),Steuerschlüssel!D535,"")</f>
        <v/>
      </c>
      <c r="D535" s="108" t="str">
        <f>IF(NOT(ISBLANK(Steuerschlüssel!$D535)),Mandantname,"")</f>
        <v/>
      </c>
    </row>
    <row r="536" spans="1:4" ht="15" customHeight="1">
      <c r="A536" s="105" t="str">
        <f>IF(NOT(ISBLANK(Steuerschlüssel!D536)),"Steuerschlüssel","")</f>
        <v/>
      </c>
      <c r="B536" t="str">
        <f>IF(AND(ISBLANK(Steuerschlüssel!D536),ISBLANK(Steuerschlüssel!E536),ISBLANK(Steuerschlüssel!F536)),"",IF(AND(Steuerschlüssel!D536&gt;=0,ISBLANK(Steuerschlüssel!E536),ISBLANK(Steuerschlüssel!F536)),Steuerschlüssel!D536&amp;"%",IF(AND(ISBLANK(Steuerschlüssel!D536),Steuerschlüssel!E536&gt;0,ISBLANK(Steuerschlüssel!F536)),"",IF(OR(AND(ISBLANK(Steuerschlüssel!D536),ISBLANK(Steuerschlüssel!E536),NOT(ISBLANK(Steuerschlüssel!F536))),AND(ISBLANK(Steuerschlüssel!D536),Steuerschlüssel!E536&gt;0,NOT(ISBLANK(Steuerschlüssel!F536))),AND(Steuerschlüssel!D536&gt;=0,ISBLANK(Steuerschlüssel!E536),NOT(ISBLANK(Steuerschlüssel!F536)))),"",Steuerschlüssel!E536&amp;"&gt;"&amp;Steuerschlüssel!D536&amp;"%"&amp;"-"&amp;Steuerschlüssel!F536))))</f>
        <v/>
      </c>
      <c r="C536" s="124" t="str">
        <f>IF(OR(AND(NOT(ISBLANK(Steuerschlüssel!D536)),NOT(ISBLANK(Steuerschlüssel!E536))),AND(NOT(ISBLANK(Steuerschlüssel!D536)),ISBLANK(Steuerschlüssel!E536),ISBLANK(Steuerschlüssel!F536))),Steuerschlüssel!D536,"")</f>
        <v/>
      </c>
      <c r="D536" s="108" t="str">
        <f>IF(NOT(ISBLANK(Steuerschlüssel!$D536)),Mandantname,"")</f>
        <v/>
      </c>
    </row>
    <row r="537" spans="1:4" ht="15" customHeight="1">
      <c r="A537" s="105" t="str">
        <f>IF(NOT(ISBLANK(Steuerschlüssel!D537)),"Steuerschlüssel","")</f>
        <v/>
      </c>
      <c r="B537" t="str">
        <f>IF(AND(ISBLANK(Steuerschlüssel!D537),ISBLANK(Steuerschlüssel!E537),ISBLANK(Steuerschlüssel!F537)),"",IF(AND(Steuerschlüssel!D537&gt;=0,ISBLANK(Steuerschlüssel!E537),ISBLANK(Steuerschlüssel!F537)),Steuerschlüssel!D537&amp;"%",IF(AND(ISBLANK(Steuerschlüssel!D537),Steuerschlüssel!E537&gt;0,ISBLANK(Steuerschlüssel!F537)),"",IF(OR(AND(ISBLANK(Steuerschlüssel!D537),ISBLANK(Steuerschlüssel!E537),NOT(ISBLANK(Steuerschlüssel!F537))),AND(ISBLANK(Steuerschlüssel!D537),Steuerschlüssel!E537&gt;0,NOT(ISBLANK(Steuerschlüssel!F537))),AND(Steuerschlüssel!D537&gt;=0,ISBLANK(Steuerschlüssel!E537),NOT(ISBLANK(Steuerschlüssel!F537)))),"",Steuerschlüssel!E537&amp;"&gt;"&amp;Steuerschlüssel!D537&amp;"%"&amp;"-"&amp;Steuerschlüssel!F537))))</f>
        <v/>
      </c>
      <c r="C537" s="124" t="str">
        <f>IF(OR(AND(NOT(ISBLANK(Steuerschlüssel!D537)),NOT(ISBLANK(Steuerschlüssel!E537))),AND(NOT(ISBLANK(Steuerschlüssel!D537)),ISBLANK(Steuerschlüssel!E537),ISBLANK(Steuerschlüssel!F537))),Steuerschlüssel!D537,"")</f>
        <v/>
      </c>
      <c r="D537" s="108" t="str">
        <f>IF(NOT(ISBLANK(Steuerschlüssel!$D537)),Mandantname,"")</f>
        <v/>
      </c>
    </row>
    <row r="538" spans="1:4" ht="15" customHeight="1">
      <c r="A538" s="105" t="str">
        <f>IF(NOT(ISBLANK(Steuerschlüssel!D538)),"Steuerschlüssel","")</f>
        <v/>
      </c>
      <c r="B538" t="str">
        <f>IF(AND(ISBLANK(Steuerschlüssel!D538),ISBLANK(Steuerschlüssel!E538),ISBLANK(Steuerschlüssel!F538)),"",IF(AND(Steuerschlüssel!D538&gt;=0,ISBLANK(Steuerschlüssel!E538),ISBLANK(Steuerschlüssel!F538)),Steuerschlüssel!D538&amp;"%",IF(AND(ISBLANK(Steuerschlüssel!D538),Steuerschlüssel!E538&gt;0,ISBLANK(Steuerschlüssel!F538)),"",IF(OR(AND(ISBLANK(Steuerschlüssel!D538),ISBLANK(Steuerschlüssel!E538),NOT(ISBLANK(Steuerschlüssel!F538))),AND(ISBLANK(Steuerschlüssel!D538),Steuerschlüssel!E538&gt;0,NOT(ISBLANK(Steuerschlüssel!F538))),AND(Steuerschlüssel!D538&gt;=0,ISBLANK(Steuerschlüssel!E538),NOT(ISBLANK(Steuerschlüssel!F538)))),"",Steuerschlüssel!E538&amp;"&gt;"&amp;Steuerschlüssel!D538&amp;"%"&amp;"-"&amp;Steuerschlüssel!F538))))</f>
        <v/>
      </c>
      <c r="C538" s="124" t="str">
        <f>IF(OR(AND(NOT(ISBLANK(Steuerschlüssel!D538)),NOT(ISBLANK(Steuerschlüssel!E538))),AND(NOT(ISBLANK(Steuerschlüssel!D538)),ISBLANK(Steuerschlüssel!E538),ISBLANK(Steuerschlüssel!F538))),Steuerschlüssel!D538,"")</f>
        <v/>
      </c>
      <c r="D538" s="108" t="str">
        <f>IF(NOT(ISBLANK(Steuerschlüssel!$D538)),Mandantname,"")</f>
        <v/>
      </c>
    </row>
    <row r="539" spans="1:4" ht="15" customHeight="1">
      <c r="A539" s="105" t="str">
        <f>IF(NOT(ISBLANK(Steuerschlüssel!D539)),"Steuerschlüssel","")</f>
        <v/>
      </c>
      <c r="B539" t="str">
        <f>IF(AND(ISBLANK(Steuerschlüssel!D539),ISBLANK(Steuerschlüssel!E539),ISBLANK(Steuerschlüssel!F539)),"",IF(AND(Steuerschlüssel!D539&gt;=0,ISBLANK(Steuerschlüssel!E539),ISBLANK(Steuerschlüssel!F539)),Steuerschlüssel!D539&amp;"%",IF(AND(ISBLANK(Steuerschlüssel!D539),Steuerschlüssel!E539&gt;0,ISBLANK(Steuerschlüssel!F539)),"",IF(OR(AND(ISBLANK(Steuerschlüssel!D539),ISBLANK(Steuerschlüssel!E539),NOT(ISBLANK(Steuerschlüssel!F539))),AND(ISBLANK(Steuerschlüssel!D539),Steuerschlüssel!E539&gt;0,NOT(ISBLANK(Steuerschlüssel!F539))),AND(Steuerschlüssel!D539&gt;=0,ISBLANK(Steuerschlüssel!E539),NOT(ISBLANK(Steuerschlüssel!F539)))),"",Steuerschlüssel!E539&amp;"&gt;"&amp;Steuerschlüssel!D539&amp;"%"&amp;"-"&amp;Steuerschlüssel!F539))))</f>
        <v/>
      </c>
      <c r="C539" s="124" t="str">
        <f>IF(OR(AND(NOT(ISBLANK(Steuerschlüssel!D539)),NOT(ISBLANK(Steuerschlüssel!E539))),AND(NOT(ISBLANK(Steuerschlüssel!D539)),ISBLANK(Steuerschlüssel!E539),ISBLANK(Steuerschlüssel!F539))),Steuerschlüssel!D539,"")</f>
        <v/>
      </c>
      <c r="D539" s="108" t="str">
        <f>IF(NOT(ISBLANK(Steuerschlüssel!$D539)),Mandantname,"")</f>
        <v/>
      </c>
    </row>
    <row r="540" spans="1:4" ht="15" customHeight="1">
      <c r="A540" s="105" t="str">
        <f>IF(NOT(ISBLANK(Steuerschlüssel!D540)),"Steuerschlüssel","")</f>
        <v/>
      </c>
      <c r="B540" t="str">
        <f>IF(AND(ISBLANK(Steuerschlüssel!D540),ISBLANK(Steuerschlüssel!E540),ISBLANK(Steuerschlüssel!F540)),"",IF(AND(Steuerschlüssel!D540&gt;=0,ISBLANK(Steuerschlüssel!E540),ISBLANK(Steuerschlüssel!F540)),Steuerschlüssel!D540&amp;"%",IF(AND(ISBLANK(Steuerschlüssel!D540),Steuerschlüssel!E540&gt;0,ISBLANK(Steuerschlüssel!F540)),"",IF(OR(AND(ISBLANK(Steuerschlüssel!D540),ISBLANK(Steuerschlüssel!E540),NOT(ISBLANK(Steuerschlüssel!F540))),AND(ISBLANK(Steuerschlüssel!D540),Steuerschlüssel!E540&gt;0,NOT(ISBLANK(Steuerschlüssel!F540))),AND(Steuerschlüssel!D540&gt;=0,ISBLANK(Steuerschlüssel!E540),NOT(ISBLANK(Steuerschlüssel!F540)))),"",Steuerschlüssel!E540&amp;"&gt;"&amp;Steuerschlüssel!D540&amp;"%"&amp;"-"&amp;Steuerschlüssel!F540))))</f>
        <v/>
      </c>
      <c r="C540" s="124" t="str">
        <f>IF(OR(AND(NOT(ISBLANK(Steuerschlüssel!D540)),NOT(ISBLANK(Steuerschlüssel!E540))),AND(NOT(ISBLANK(Steuerschlüssel!D540)),ISBLANK(Steuerschlüssel!E540),ISBLANK(Steuerschlüssel!F540))),Steuerschlüssel!D540,"")</f>
        <v/>
      </c>
      <c r="D540" s="108" t="str">
        <f>IF(NOT(ISBLANK(Steuerschlüssel!$D540)),Mandantname,"")</f>
        <v/>
      </c>
    </row>
    <row r="541" spans="1:4" ht="15" customHeight="1">
      <c r="A541" s="105" t="str">
        <f>IF(NOT(ISBLANK(Steuerschlüssel!D541)),"Steuerschlüssel","")</f>
        <v/>
      </c>
      <c r="B541" t="str">
        <f>IF(AND(ISBLANK(Steuerschlüssel!D541),ISBLANK(Steuerschlüssel!E541),ISBLANK(Steuerschlüssel!F541)),"",IF(AND(Steuerschlüssel!D541&gt;=0,ISBLANK(Steuerschlüssel!E541),ISBLANK(Steuerschlüssel!F541)),Steuerschlüssel!D541&amp;"%",IF(AND(ISBLANK(Steuerschlüssel!D541),Steuerschlüssel!E541&gt;0,ISBLANK(Steuerschlüssel!F541)),"",IF(OR(AND(ISBLANK(Steuerschlüssel!D541),ISBLANK(Steuerschlüssel!E541),NOT(ISBLANK(Steuerschlüssel!F541))),AND(ISBLANK(Steuerschlüssel!D541),Steuerschlüssel!E541&gt;0,NOT(ISBLANK(Steuerschlüssel!F541))),AND(Steuerschlüssel!D541&gt;=0,ISBLANK(Steuerschlüssel!E541),NOT(ISBLANK(Steuerschlüssel!F541)))),"",Steuerschlüssel!E541&amp;"&gt;"&amp;Steuerschlüssel!D541&amp;"%"&amp;"-"&amp;Steuerschlüssel!F541))))</f>
        <v/>
      </c>
      <c r="C541" s="124" t="str">
        <f>IF(OR(AND(NOT(ISBLANK(Steuerschlüssel!D541)),NOT(ISBLANK(Steuerschlüssel!E541))),AND(NOT(ISBLANK(Steuerschlüssel!D541)),ISBLANK(Steuerschlüssel!E541),ISBLANK(Steuerschlüssel!F541))),Steuerschlüssel!D541,"")</f>
        <v/>
      </c>
      <c r="D541" s="108" t="str">
        <f>IF(NOT(ISBLANK(Steuerschlüssel!$D541)),Mandantname,"")</f>
        <v/>
      </c>
    </row>
    <row r="542" spans="1:4" ht="15" customHeight="1">
      <c r="A542" s="105" t="str">
        <f>IF(NOT(ISBLANK(Steuerschlüssel!D542)),"Steuerschlüssel","")</f>
        <v/>
      </c>
      <c r="B542" t="str">
        <f>IF(AND(ISBLANK(Steuerschlüssel!D542),ISBLANK(Steuerschlüssel!E542),ISBLANK(Steuerschlüssel!F542)),"",IF(AND(Steuerschlüssel!D542&gt;=0,ISBLANK(Steuerschlüssel!E542),ISBLANK(Steuerschlüssel!F542)),Steuerschlüssel!D542&amp;"%",IF(AND(ISBLANK(Steuerschlüssel!D542),Steuerschlüssel!E542&gt;0,ISBLANK(Steuerschlüssel!F542)),"",IF(OR(AND(ISBLANK(Steuerschlüssel!D542),ISBLANK(Steuerschlüssel!E542),NOT(ISBLANK(Steuerschlüssel!F542))),AND(ISBLANK(Steuerschlüssel!D542),Steuerschlüssel!E542&gt;0,NOT(ISBLANK(Steuerschlüssel!F542))),AND(Steuerschlüssel!D542&gt;=0,ISBLANK(Steuerschlüssel!E542),NOT(ISBLANK(Steuerschlüssel!F542)))),"",Steuerschlüssel!E542&amp;"&gt;"&amp;Steuerschlüssel!D542&amp;"%"&amp;"-"&amp;Steuerschlüssel!F542))))</f>
        <v/>
      </c>
      <c r="C542" s="124" t="str">
        <f>IF(OR(AND(NOT(ISBLANK(Steuerschlüssel!D542)),NOT(ISBLANK(Steuerschlüssel!E542))),AND(NOT(ISBLANK(Steuerschlüssel!D542)),ISBLANK(Steuerschlüssel!E542),ISBLANK(Steuerschlüssel!F542))),Steuerschlüssel!D542,"")</f>
        <v/>
      </c>
      <c r="D542" s="108" t="str">
        <f>IF(NOT(ISBLANK(Steuerschlüssel!$D542)),Mandantname,"")</f>
        <v/>
      </c>
    </row>
    <row r="543" spans="1:4" ht="15" customHeight="1">
      <c r="A543" s="105" t="str">
        <f>IF(NOT(ISBLANK(Steuerschlüssel!D543)),"Steuerschlüssel","")</f>
        <v/>
      </c>
      <c r="B543" t="str">
        <f>IF(AND(ISBLANK(Steuerschlüssel!D543),ISBLANK(Steuerschlüssel!E543),ISBLANK(Steuerschlüssel!F543)),"",IF(AND(Steuerschlüssel!D543&gt;=0,ISBLANK(Steuerschlüssel!E543),ISBLANK(Steuerschlüssel!F543)),Steuerschlüssel!D543&amp;"%",IF(AND(ISBLANK(Steuerschlüssel!D543),Steuerschlüssel!E543&gt;0,ISBLANK(Steuerschlüssel!F543)),"",IF(OR(AND(ISBLANK(Steuerschlüssel!D543),ISBLANK(Steuerschlüssel!E543),NOT(ISBLANK(Steuerschlüssel!F543))),AND(ISBLANK(Steuerschlüssel!D543),Steuerschlüssel!E543&gt;0,NOT(ISBLANK(Steuerschlüssel!F543))),AND(Steuerschlüssel!D543&gt;=0,ISBLANK(Steuerschlüssel!E543),NOT(ISBLANK(Steuerschlüssel!F543)))),"",Steuerschlüssel!E543&amp;"&gt;"&amp;Steuerschlüssel!D543&amp;"%"&amp;"-"&amp;Steuerschlüssel!F543))))</f>
        <v/>
      </c>
      <c r="C543" s="124" t="str">
        <f>IF(OR(AND(NOT(ISBLANK(Steuerschlüssel!D543)),NOT(ISBLANK(Steuerschlüssel!E543))),AND(NOT(ISBLANK(Steuerschlüssel!D543)),ISBLANK(Steuerschlüssel!E543),ISBLANK(Steuerschlüssel!F543))),Steuerschlüssel!D543,"")</f>
        <v/>
      </c>
      <c r="D543" s="108" t="str">
        <f>IF(NOT(ISBLANK(Steuerschlüssel!$D543)),Mandantname,"")</f>
        <v/>
      </c>
    </row>
    <row r="544" spans="1:4" ht="15" customHeight="1">
      <c r="A544" s="105" t="str">
        <f>IF(NOT(ISBLANK(Steuerschlüssel!D544)),"Steuerschlüssel","")</f>
        <v/>
      </c>
      <c r="B544" t="str">
        <f>IF(AND(ISBLANK(Steuerschlüssel!D544),ISBLANK(Steuerschlüssel!E544),ISBLANK(Steuerschlüssel!F544)),"",IF(AND(Steuerschlüssel!D544&gt;=0,ISBLANK(Steuerschlüssel!E544),ISBLANK(Steuerschlüssel!F544)),Steuerschlüssel!D544&amp;"%",IF(AND(ISBLANK(Steuerschlüssel!D544),Steuerschlüssel!E544&gt;0,ISBLANK(Steuerschlüssel!F544)),"",IF(OR(AND(ISBLANK(Steuerschlüssel!D544),ISBLANK(Steuerschlüssel!E544),NOT(ISBLANK(Steuerschlüssel!F544))),AND(ISBLANK(Steuerschlüssel!D544),Steuerschlüssel!E544&gt;0,NOT(ISBLANK(Steuerschlüssel!F544))),AND(Steuerschlüssel!D544&gt;=0,ISBLANK(Steuerschlüssel!E544),NOT(ISBLANK(Steuerschlüssel!F544)))),"",Steuerschlüssel!E544&amp;"&gt;"&amp;Steuerschlüssel!D544&amp;"%"&amp;"-"&amp;Steuerschlüssel!F544))))</f>
        <v/>
      </c>
      <c r="C544" s="124" t="str">
        <f>IF(OR(AND(NOT(ISBLANK(Steuerschlüssel!D544)),NOT(ISBLANK(Steuerschlüssel!E544))),AND(NOT(ISBLANK(Steuerschlüssel!D544)),ISBLANK(Steuerschlüssel!E544),ISBLANK(Steuerschlüssel!F544))),Steuerschlüssel!D544,"")</f>
        <v/>
      </c>
      <c r="D544" s="108" t="str">
        <f>IF(NOT(ISBLANK(Steuerschlüssel!$D544)),Mandantname,"")</f>
        <v/>
      </c>
    </row>
    <row r="545" spans="1:4" ht="15" customHeight="1">
      <c r="A545" s="105" t="str">
        <f>IF(NOT(ISBLANK(Steuerschlüssel!D545)),"Steuerschlüssel","")</f>
        <v/>
      </c>
      <c r="B545" t="str">
        <f>IF(AND(ISBLANK(Steuerschlüssel!D545),ISBLANK(Steuerschlüssel!E545),ISBLANK(Steuerschlüssel!F545)),"",IF(AND(Steuerschlüssel!D545&gt;=0,ISBLANK(Steuerschlüssel!E545),ISBLANK(Steuerschlüssel!F545)),Steuerschlüssel!D545&amp;"%",IF(AND(ISBLANK(Steuerschlüssel!D545),Steuerschlüssel!E545&gt;0,ISBLANK(Steuerschlüssel!F545)),"",IF(OR(AND(ISBLANK(Steuerschlüssel!D545),ISBLANK(Steuerschlüssel!E545),NOT(ISBLANK(Steuerschlüssel!F545))),AND(ISBLANK(Steuerschlüssel!D545),Steuerschlüssel!E545&gt;0,NOT(ISBLANK(Steuerschlüssel!F545))),AND(Steuerschlüssel!D545&gt;=0,ISBLANK(Steuerschlüssel!E545),NOT(ISBLANK(Steuerschlüssel!F545)))),"",Steuerschlüssel!E545&amp;"&gt;"&amp;Steuerschlüssel!D545&amp;"%"&amp;"-"&amp;Steuerschlüssel!F545))))</f>
        <v/>
      </c>
      <c r="C545" s="124" t="str">
        <f>IF(OR(AND(NOT(ISBLANK(Steuerschlüssel!D545)),NOT(ISBLANK(Steuerschlüssel!E545))),AND(NOT(ISBLANK(Steuerschlüssel!D545)),ISBLANK(Steuerschlüssel!E545),ISBLANK(Steuerschlüssel!F545))),Steuerschlüssel!D545,"")</f>
        <v/>
      </c>
      <c r="D545" s="108" t="str">
        <f>IF(NOT(ISBLANK(Steuerschlüssel!$D545)),Mandantname,"")</f>
        <v/>
      </c>
    </row>
    <row r="546" spans="1:4" ht="15" customHeight="1">
      <c r="A546" s="105" t="str">
        <f>IF(NOT(ISBLANK(Steuerschlüssel!D546)),"Steuerschlüssel","")</f>
        <v/>
      </c>
      <c r="B546" t="str">
        <f>IF(AND(ISBLANK(Steuerschlüssel!D546),ISBLANK(Steuerschlüssel!E546),ISBLANK(Steuerschlüssel!F546)),"",IF(AND(Steuerschlüssel!D546&gt;=0,ISBLANK(Steuerschlüssel!E546),ISBLANK(Steuerschlüssel!F546)),Steuerschlüssel!D546&amp;"%",IF(AND(ISBLANK(Steuerschlüssel!D546),Steuerschlüssel!E546&gt;0,ISBLANK(Steuerschlüssel!F546)),"",IF(OR(AND(ISBLANK(Steuerschlüssel!D546),ISBLANK(Steuerschlüssel!E546),NOT(ISBLANK(Steuerschlüssel!F546))),AND(ISBLANK(Steuerschlüssel!D546),Steuerschlüssel!E546&gt;0,NOT(ISBLANK(Steuerschlüssel!F546))),AND(Steuerschlüssel!D546&gt;=0,ISBLANK(Steuerschlüssel!E546),NOT(ISBLANK(Steuerschlüssel!F546)))),"",Steuerschlüssel!E546&amp;"&gt;"&amp;Steuerschlüssel!D546&amp;"%"&amp;"-"&amp;Steuerschlüssel!F546))))</f>
        <v/>
      </c>
      <c r="C546" s="124" t="str">
        <f>IF(OR(AND(NOT(ISBLANK(Steuerschlüssel!D546)),NOT(ISBLANK(Steuerschlüssel!E546))),AND(NOT(ISBLANK(Steuerschlüssel!D546)),ISBLANK(Steuerschlüssel!E546),ISBLANK(Steuerschlüssel!F546))),Steuerschlüssel!D546,"")</f>
        <v/>
      </c>
      <c r="D546" s="108" t="str">
        <f>IF(NOT(ISBLANK(Steuerschlüssel!$D546)),Mandantname,"")</f>
        <v/>
      </c>
    </row>
    <row r="547" spans="1:4" ht="15" customHeight="1">
      <c r="A547" s="105" t="str">
        <f>IF(NOT(ISBLANK(Steuerschlüssel!D547)),"Steuerschlüssel","")</f>
        <v/>
      </c>
      <c r="B547" t="str">
        <f>IF(AND(ISBLANK(Steuerschlüssel!D547),ISBLANK(Steuerschlüssel!E547),ISBLANK(Steuerschlüssel!F547)),"",IF(AND(Steuerschlüssel!D547&gt;=0,ISBLANK(Steuerschlüssel!E547),ISBLANK(Steuerschlüssel!F547)),Steuerschlüssel!D547&amp;"%",IF(AND(ISBLANK(Steuerschlüssel!D547),Steuerschlüssel!E547&gt;0,ISBLANK(Steuerschlüssel!F547)),"",IF(OR(AND(ISBLANK(Steuerschlüssel!D547),ISBLANK(Steuerschlüssel!E547),NOT(ISBLANK(Steuerschlüssel!F547))),AND(ISBLANK(Steuerschlüssel!D547),Steuerschlüssel!E547&gt;0,NOT(ISBLANK(Steuerschlüssel!F547))),AND(Steuerschlüssel!D547&gt;=0,ISBLANK(Steuerschlüssel!E547),NOT(ISBLANK(Steuerschlüssel!F547)))),"",Steuerschlüssel!E547&amp;"&gt;"&amp;Steuerschlüssel!D547&amp;"%"&amp;"-"&amp;Steuerschlüssel!F547))))</f>
        <v/>
      </c>
      <c r="C547" s="124" t="str">
        <f>IF(OR(AND(NOT(ISBLANK(Steuerschlüssel!D547)),NOT(ISBLANK(Steuerschlüssel!E547))),AND(NOT(ISBLANK(Steuerschlüssel!D547)),ISBLANK(Steuerschlüssel!E547),ISBLANK(Steuerschlüssel!F547))),Steuerschlüssel!D547,"")</f>
        <v/>
      </c>
      <c r="D547" s="108" t="str">
        <f>IF(NOT(ISBLANK(Steuerschlüssel!$D547)),Mandantname,"")</f>
        <v/>
      </c>
    </row>
    <row r="548" spans="1:4" ht="15" customHeight="1">
      <c r="A548" s="105" t="str">
        <f>IF(NOT(ISBLANK(Steuerschlüssel!D548)),"Steuerschlüssel","")</f>
        <v/>
      </c>
      <c r="B548" t="str">
        <f>IF(AND(ISBLANK(Steuerschlüssel!D548),ISBLANK(Steuerschlüssel!E548),ISBLANK(Steuerschlüssel!F548)),"",IF(AND(Steuerschlüssel!D548&gt;=0,ISBLANK(Steuerschlüssel!E548),ISBLANK(Steuerschlüssel!F548)),Steuerschlüssel!D548&amp;"%",IF(AND(ISBLANK(Steuerschlüssel!D548),Steuerschlüssel!E548&gt;0,ISBLANK(Steuerschlüssel!F548)),"",IF(OR(AND(ISBLANK(Steuerschlüssel!D548),ISBLANK(Steuerschlüssel!E548),NOT(ISBLANK(Steuerschlüssel!F548))),AND(ISBLANK(Steuerschlüssel!D548),Steuerschlüssel!E548&gt;0,NOT(ISBLANK(Steuerschlüssel!F548))),AND(Steuerschlüssel!D548&gt;=0,ISBLANK(Steuerschlüssel!E548),NOT(ISBLANK(Steuerschlüssel!F548)))),"",Steuerschlüssel!E548&amp;"&gt;"&amp;Steuerschlüssel!D548&amp;"%"&amp;"-"&amp;Steuerschlüssel!F548))))</f>
        <v/>
      </c>
      <c r="C548" s="124" t="str">
        <f>IF(OR(AND(NOT(ISBLANK(Steuerschlüssel!D548)),NOT(ISBLANK(Steuerschlüssel!E548))),AND(NOT(ISBLANK(Steuerschlüssel!D548)),ISBLANK(Steuerschlüssel!E548),ISBLANK(Steuerschlüssel!F548))),Steuerschlüssel!D548,"")</f>
        <v/>
      </c>
      <c r="D548" s="108" t="str">
        <f>IF(NOT(ISBLANK(Steuerschlüssel!$D548)),Mandantname,"")</f>
        <v/>
      </c>
    </row>
    <row r="549" spans="1:4" ht="15" customHeight="1">
      <c r="A549" s="105" t="str">
        <f>IF(NOT(ISBLANK(Steuerschlüssel!D549)),"Steuerschlüssel","")</f>
        <v/>
      </c>
      <c r="B549" t="str">
        <f>IF(AND(ISBLANK(Steuerschlüssel!D549),ISBLANK(Steuerschlüssel!E549),ISBLANK(Steuerschlüssel!F549)),"",IF(AND(Steuerschlüssel!D549&gt;=0,ISBLANK(Steuerschlüssel!E549),ISBLANK(Steuerschlüssel!F549)),Steuerschlüssel!D549&amp;"%",IF(AND(ISBLANK(Steuerschlüssel!D549),Steuerschlüssel!E549&gt;0,ISBLANK(Steuerschlüssel!F549)),"",IF(OR(AND(ISBLANK(Steuerschlüssel!D549),ISBLANK(Steuerschlüssel!E549),NOT(ISBLANK(Steuerschlüssel!F549))),AND(ISBLANK(Steuerschlüssel!D549),Steuerschlüssel!E549&gt;0,NOT(ISBLANK(Steuerschlüssel!F549))),AND(Steuerschlüssel!D549&gt;=0,ISBLANK(Steuerschlüssel!E549),NOT(ISBLANK(Steuerschlüssel!F549)))),"",Steuerschlüssel!E549&amp;"&gt;"&amp;Steuerschlüssel!D549&amp;"%"&amp;"-"&amp;Steuerschlüssel!F549))))</f>
        <v/>
      </c>
      <c r="C549" s="124" t="str">
        <f>IF(OR(AND(NOT(ISBLANK(Steuerschlüssel!D549)),NOT(ISBLANK(Steuerschlüssel!E549))),AND(NOT(ISBLANK(Steuerschlüssel!D549)),ISBLANK(Steuerschlüssel!E549),ISBLANK(Steuerschlüssel!F549))),Steuerschlüssel!D549,"")</f>
        <v/>
      </c>
      <c r="D549" s="108" t="str">
        <f>IF(NOT(ISBLANK(Steuerschlüssel!$D549)),Mandantname,"")</f>
        <v/>
      </c>
    </row>
    <row r="550" spans="1:4" ht="15" customHeight="1">
      <c r="A550" s="105" t="str">
        <f>IF(NOT(ISBLANK(Steuerschlüssel!D550)),"Steuerschlüssel","")</f>
        <v/>
      </c>
      <c r="B550" t="str">
        <f>IF(AND(ISBLANK(Steuerschlüssel!D550),ISBLANK(Steuerschlüssel!E550),ISBLANK(Steuerschlüssel!F550)),"",IF(AND(Steuerschlüssel!D550&gt;=0,ISBLANK(Steuerschlüssel!E550),ISBLANK(Steuerschlüssel!F550)),Steuerschlüssel!D550&amp;"%",IF(AND(ISBLANK(Steuerschlüssel!D550),Steuerschlüssel!E550&gt;0,ISBLANK(Steuerschlüssel!F550)),"",IF(OR(AND(ISBLANK(Steuerschlüssel!D550),ISBLANK(Steuerschlüssel!E550),NOT(ISBLANK(Steuerschlüssel!F550))),AND(ISBLANK(Steuerschlüssel!D550),Steuerschlüssel!E550&gt;0,NOT(ISBLANK(Steuerschlüssel!F550))),AND(Steuerschlüssel!D550&gt;=0,ISBLANK(Steuerschlüssel!E550),NOT(ISBLANK(Steuerschlüssel!F550)))),"",Steuerschlüssel!E550&amp;"&gt;"&amp;Steuerschlüssel!D550&amp;"%"&amp;"-"&amp;Steuerschlüssel!F550))))</f>
        <v/>
      </c>
      <c r="C550" s="124" t="str">
        <f>IF(OR(AND(NOT(ISBLANK(Steuerschlüssel!D550)),NOT(ISBLANK(Steuerschlüssel!E550))),AND(NOT(ISBLANK(Steuerschlüssel!D550)),ISBLANK(Steuerschlüssel!E550),ISBLANK(Steuerschlüssel!F550))),Steuerschlüssel!D550,"")</f>
        <v/>
      </c>
      <c r="D550" s="108" t="str">
        <f>IF(NOT(ISBLANK(Steuerschlüssel!$D550)),Mandantname,"")</f>
        <v/>
      </c>
    </row>
    <row r="551" spans="1:4" ht="15" customHeight="1">
      <c r="A551" s="105" t="str">
        <f>IF(NOT(ISBLANK(Steuerschlüssel!D551)),"Steuerschlüssel","")</f>
        <v/>
      </c>
      <c r="B551" t="str">
        <f>IF(AND(ISBLANK(Steuerschlüssel!D551),ISBLANK(Steuerschlüssel!E551),ISBLANK(Steuerschlüssel!F551)),"",IF(AND(Steuerschlüssel!D551&gt;=0,ISBLANK(Steuerschlüssel!E551),ISBLANK(Steuerschlüssel!F551)),Steuerschlüssel!D551&amp;"%",IF(AND(ISBLANK(Steuerschlüssel!D551),Steuerschlüssel!E551&gt;0,ISBLANK(Steuerschlüssel!F551)),"",IF(OR(AND(ISBLANK(Steuerschlüssel!D551),ISBLANK(Steuerschlüssel!E551),NOT(ISBLANK(Steuerschlüssel!F551))),AND(ISBLANK(Steuerschlüssel!D551),Steuerschlüssel!E551&gt;0,NOT(ISBLANK(Steuerschlüssel!F551))),AND(Steuerschlüssel!D551&gt;=0,ISBLANK(Steuerschlüssel!E551),NOT(ISBLANK(Steuerschlüssel!F551)))),"",Steuerschlüssel!E551&amp;"&gt;"&amp;Steuerschlüssel!D551&amp;"%"&amp;"-"&amp;Steuerschlüssel!F551))))</f>
        <v/>
      </c>
      <c r="C551" s="124" t="str">
        <f>IF(OR(AND(NOT(ISBLANK(Steuerschlüssel!D551)),NOT(ISBLANK(Steuerschlüssel!E551))),AND(NOT(ISBLANK(Steuerschlüssel!D551)),ISBLANK(Steuerschlüssel!E551),ISBLANK(Steuerschlüssel!F551))),Steuerschlüssel!D551,"")</f>
        <v/>
      </c>
      <c r="D551" s="108" t="str">
        <f>IF(NOT(ISBLANK(Steuerschlüssel!$D551)),Mandantname,"")</f>
        <v/>
      </c>
    </row>
    <row r="552" spans="1:4" ht="15" customHeight="1">
      <c r="A552" s="105" t="str">
        <f>IF(NOT(ISBLANK(Steuerschlüssel!D552)),"Steuerschlüssel","")</f>
        <v/>
      </c>
      <c r="B552" t="str">
        <f>IF(AND(ISBLANK(Steuerschlüssel!D552),ISBLANK(Steuerschlüssel!E552),ISBLANK(Steuerschlüssel!F552)),"",IF(AND(Steuerschlüssel!D552&gt;=0,ISBLANK(Steuerschlüssel!E552),ISBLANK(Steuerschlüssel!F552)),Steuerschlüssel!D552&amp;"%",IF(AND(ISBLANK(Steuerschlüssel!D552),Steuerschlüssel!E552&gt;0,ISBLANK(Steuerschlüssel!F552)),"",IF(OR(AND(ISBLANK(Steuerschlüssel!D552),ISBLANK(Steuerschlüssel!E552),NOT(ISBLANK(Steuerschlüssel!F552))),AND(ISBLANK(Steuerschlüssel!D552),Steuerschlüssel!E552&gt;0,NOT(ISBLANK(Steuerschlüssel!F552))),AND(Steuerschlüssel!D552&gt;=0,ISBLANK(Steuerschlüssel!E552),NOT(ISBLANK(Steuerschlüssel!F552)))),"",Steuerschlüssel!E552&amp;"&gt;"&amp;Steuerschlüssel!D552&amp;"%"&amp;"-"&amp;Steuerschlüssel!F552))))</f>
        <v/>
      </c>
      <c r="C552" s="124" t="str">
        <f>IF(OR(AND(NOT(ISBLANK(Steuerschlüssel!D552)),NOT(ISBLANK(Steuerschlüssel!E552))),AND(NOT(ISBLANK(Steuerschlüssel!D552)),ISBLANK(Steuerschlüssel!E552),ISBLANK(Steuerschlüssel!F552))),Steuerschlüssel!D552,"")</f>
        <v/>
      </c>
      <c r="D552" s="108" t="str">
        <f>IF(NOT(ISBLANK(Steuerschlüssel!$D552)),Mandantname,"")</f>
        <v/>
      </c>
    </row>
    <row r="553" spans="1:4" ht="15" customHeight="1">
      <c r="A553" s="105" t="str">
        <f>IF(NOT(ISBLANK(Steuerschlüssel!D553)),"Steuerschlüssel","")</f>
        <v/>
      </c>
      <c r="B553" t="str">
        <f>IF(AND(ISBLANK(Steuerschlüssel!D553),ISBLANK(Steuerschlüssel!E553),ISBLANK(Steuerschlüssel!F553)),"",IF(AND(Steuerschlüssel!D553&gt;=0,ISBLANK(Steuerschlüssel!E553),ISBLANK(Steuerschlüssel!F553)),Steuerschlüssel!D553&amp;"%",IF(AND(ISBLANK(Steuerschlüssel!D553),Steuerschlüssel!E553&gt;0,ISBLANK(Steuerschlüssel!F553)),"",IF(OR(AND(ISBLANK(Steuerschlüssel!D553),ISBLANK(Steuerschlüssel!E553),NOT(ISBLANK(Steuerschlüssel!F553))),AND(ISBLANK(Steuerschlüssel!D553),Steuerschlüssel!E553&gt;0,NOT(ISBLANK(Steuerschlüssel!F553))),AND(Steuerschlüssel!D553&gt;=0,ISBLANK(Steuerschlüssel!E553),NOT(ISBLANK(Steuerschlüssel!F553)))),"",Steuerschlüssel!E553&amp;"&gt;"&amp;Steuerschlüssel!D553&amp;"%"&amp;"-"&amp;Steuerschlüssel!F553))))</f>
        <v/>
      </c>
      <c r="C553" s="124" t="str">
        <f>IF(OR(AND(NOT(ISBLANK(Steuerschlüssel!D553)),NOT(ISBLANK(Steuerschlüssel!E553))),AND(NOT(ISBLANK(Steuerschlüssel!D553)),ISBLANK(Steuerschlüssel!E553),ISBLANK(Steuerschlüssel!F553))),Steuerschlüssel!D553,"")</f>
        <v/>
      </c>
      <c r="D553" s="108" t="str">
        <f>IF(NOT(ISBLANK(Steuerschlüssel!$D553)),Mandantname,"")</f>
        <v/>
      </c>
    </row>
    <row r="554" spans="1:4" ht="15" customHeight="1">
      <c r="A554" s="105" t="str">
        <f>IF(NOT(ISBLANK(Steuerschlüssel!D554)),"Steuerschlüssel","")</f>
        <v/>
      </c>
      <c r="B554" t="str">
        <f>IF(AND(ISBLANK(Steuerschlüssel!D554),ISBLANK(Steuerschlüssel!E554),ISBLANK(Steuerschlüssel!F554)),"",IF(AND(Steuerschlüssel!D554&gt;=0,ISBLANK(Steuerschlüssel!E554),ISBLANK(Steuerschlüssel!F554)),Steuerschlüssel!D554&amp;"%",IF(AND(ISBLANK(Steuerschlüssel!D554),Steuerschlüssel!E554&gt;0,ISBLANK(Steuerschlüssel!F554)),"",IF(OR(AND(ISBLANK(Steuerschlüssel!D554),ISBLANK(Steuerschlüssel!E554),NOT(ISBLANK(Steuerschlüssel!F554))),AND(ISBLANK(Steuerschlüssel!D554),Steuerschlüssel!E554&gt;0,NOT(ISBLANK(Steuerschlüssel!F554))),AND(Steuerschlüssel!D554&gt;=0,ISBLANK(Steuerschlüssel!E554),NOT(ISBLANK(Steuerschlüssel!F554)))),"",Steuerschlüssel!E554&amp;"&gt;"&amp;Steuerschlüssel!D554&amp;"%"&amp;"-"&amp;Steuerschlüssel!F554))))</f>
        <v/>
      </c>
      <c r="C554" s="124" t="str">
        <f>IF(OR(AND(NOT(ISBLANK(Steuerschlüssel!D554)),NOT(ISBLANK(Steuerschlüssel!E554))),AND(NOT(ISBLANK(Steuerschlüssel!D554)),ISBLANK(Steuerschlüssel!E554),ISBLANK(Steuerschlüssel!F554))),Steuerschlüssel!D554,"")</f>
        <v/>
      </c>
      <c r="D554" s="108" t="str">
        <f>IF(NOT(ISBLANK(Steuerschlüssel!$D554)),Mandantname,"")</f>
        <v/>
      </c>
    </row>
    <row r="555" spans="1:4" ht="15" customHeight="1">
      <c r="A555" s="105" t="str">
        <f>IF(NOT(ISBLANK(Steuerschlüssel!D555)),"Steuerschlüssel","")</f>
        <v/>
      </c>
      <c r="B555" t="str">
        <f>IF(AND(ISBLANK(Steuerschlüssel!D555),ISBLANK(Steuerschlüssel!E555),ISBLANK(Steuerschlüssel!F555)),"",IF(AND(Steuerschlüssel!D555&gt;=0,ISBLANK(Steuerschlüssel!E555),ISBLANK(Steuerschlüssel!F555)),Steuerschlüssel!D555&amp;"%",IF(AND(ISBLANK(Steuerschlüssel!D555),Steuerschlüssel!E555&gt;0,ISBLANK(Steuerschlüssel!F555)),"",IF(OR(AND(ISBLANK(Steuerschlüssel!D555),ISBLANK(Steuerschlüssel!E555),NOT(ISBLANK(Steuerschlüssel!F555))),AND(ISBLANK(Steuerschlüssel!D555),Steuerschlüssel!E555&gt;0,NOT(ISBLANK(Steuerschlüssel!F555))),AND(Steuerschlüssel!D555&gt;=0,ISBLANK(Steuerschlüssel!E555),NOT(ISBLANK(Steuerschlüssel!F555)))),"",Steuerschlüssel!E555&amp;"&gt;"&amp;Steuerschlüssel!D555&amp;"%"&amp;"-"&amp;Steuerschlüssel!F555))))</f>
        <v/>
      </c>
      <c r="C555" s="124" t="str">
        <f>IF(OR(AND(NOT(ISBLANK(Steuerschlüssel!D555)),NOT(ISBLANK(Steuerschlüssel!E555))),AND(NOT(ISBLANK(Steuerschlüssel!D555)),ISBLANK(Steuerschlüssel!E555),ISBLANK(Steuerschlüssel!F555))),Steuerschlüssel!D555,"")</f>
        <v/>
      </c>
      <c r="D555" s="108" t="str">
        <f>IF(NOT(ISBLANK(Steuerschlüssel!$D555)),Mandantname,"")</f>
        <v/>
      </c>
    </row>
    <row r="556" spans="1:4" ht="15" customHeight="1">
      <c r="A556" s="105" t="str">
        <f>IF(NOT(ISBLANK(Steuerschlüssel!D556)),"Steuerschlüssel","")</f>
        <v/>
      </c>
      <c r="B556" t="str">
        <f>IF(AND(ISBLANK(Steuerschlüssel!D556),ISBLANK(Steuerschlüssel!E556),ISBLANK(Steuerschlüssel!F556)),"",IF(AND(Steuerschlüssel!D556&gt;=0,ISBLANK(Steuerschlüssel!E556),ISBLANK(Steuerschlüssel!F556)),Steuerschlüssel!D556&amp;"%",IF(AND(ISBLANK(Steuerschlüssel!D556),Steuerschlüssel!E556&gt;0,ISBLANK(Steuerschlüssel!F556)),"",IF(OR(AND(ISBLANK(Steuerschlüssel!D556),ISBLANK(Steuerschlüssel!E556),NOT(ISBLANK(Steuerschlüssel!F556))),AND(ISBLANK(Steuerschlüssel!D556),Steuerschlüssel!E556&gt;0,NOT(ISBLANK(Steuerschlüssel!F556))),AND(Steuerschlüssel!D556&gt;=0,ISBLANK(Steuerschlüssel!E556),NOT(ISBLANK(Steuerschlüssel!F556)))),"",Steuerschlüssel!E556&amp;"&gt;"&amp;Steuerschlüssel!D556&amp;"%"&amp;"-"&amp;Steuerschlüssel!F556))))</f>
        <v/>
      </c>
      <c r="C556" s="124" t="str">
        <f>IF(OR(AND(NOT(ISBLANK(Steuerschlüssel!D556)),NOT(ISBLANK(Steuerschlüssel!E556))),AND(NOT(ISBLANK(Steuerschlüssel!D556)),ISBLANK(Steuerschlüssel!E556),ISBLANK(Steuerschlüssel!F556))),Steuerschlüssel!D556,"")</f>
        <v/>
      </c>
      <c r="D556" s="108" t="str">
        <f>IF(NOT(ISBLANK(Steuerschlüssel!$D556)),Mandantname,"")</f>
        <v/>
      </c>
    </row>
    <row r="557" spans="1:4" ht="15" customHeight="1">
      <c r="A557" s="105" t="str">
        <f>IF(NOT(ISBLANK(Steuerschlüssel!D557)),"Steuerschlüssel","")</f>
        <v/>
      </c>
      <c r="B557" t="str">
        <f>IF(AND(ISBLANK(Steuerschlüssel!D557),ISBLANK(Steuerschlüssel!E557),ISBLANK(Steuerschlüssel!F557)),"",IF(AND(Steuerschlüssel!D557&gt;=0,ISBLANK(Steuerschlüssel!E557),ISBLANK(Steuerschlüssel!F557)),Steuerschlüssel!D557&amp;"%",IF(AND(ISBLANK(Steuerschlüssel!D557),Steuerschlüssel!E557&gt;0,ISBLANK(Steuerschlüssel!F557)),"",IF(OR(AND(ISBLANK(Steuerschlüssel!D557),ISBLANK(Steuerschlüssel!E557),NOT(ISBLANK(Steuerschlüssel!F557))),AND(ISBLANK(Steuerschlüssel!D557),Steuerschlüssel!E557&gt;0,NOT(ISBLANK(Steuerschlüssel!F557))),AND(Steuerschlüssel!D557&gt;=0,ISBLANK(Steuerschlüssel!E557),NOT(ISBLANK(Steuerschlüssel!F557)))),"",Steuerschlüssel!E557&amp;"&gt;"&amp;Steuerschlüssel!D557&amp;"%"&amp;"-"&amp;Steuerschlüssel!F557))))</f>
        <v/>
      </c>
      <c r="C557" s="124" t="str">
        <f>IF(OR(AND(NOT(ISBLANK(Steuerschlüssel!D557)),NOT(ISBLANK(Steuerschlüssel!E557))),AND(NOT(ISBLANK(Steuerschlüssel!D557)),ISBLANK(Steuerschlüssel!E557),ISBLANK(Steuerschlüssel!F557))),Steuerschlüssel!D557,"")</f>
        <v/>
      </c>
      <c r="D557" s="108" t="str">
        <f>IF(NOT(ISBLANK(Steuerschlüssel!$D557)),Mandantname,"")</f>
        <v/>
      </c>
    </row>
    <row r="558" spans="1:4" ht="15" customHeight="1">
      <c r="A558" s="105" t="str">
        <f>IF(NOT(ISBLANK(Steuerschlüssel!D558)),"Steuerschlüssel","")</f>
        <v/>
      </c>
      <c r="B558" t="str">
        <f>IF(AND(ISBLANK(Steuerschlüssel!D558),ISBLANK(Steuerschlüssel!E558),ISBLANK(Steuerschlüssel!F558)),"",IF(AND(Steuerschlüssel!D558&gt;=0,ISBLANK(Steuerschlüssel!E558),ISBLANK(Steuerschlüssel!F558)),Steuerschlüssel!D558&amp;"%",IF(AND(ISBLANK(Steuerschlüssel!D558),Steuerschlüssel!E558&gt;0,ISBLANK(Steuerschlüssel!F558)),"",IF(OR(AND(ISBLANK(Steuerschlüssel!D558),ISBLANK(Steuerschlüssel!E558),NOT(ISBLANK(Steuerschlüssel!F558))),AND(ISBLANK(Steuerschlüssel!D558),Steuerschlüssel!E558&gt;0,NOT(ISBLANK(Steuerschlüssel!F558))),AND(Steuerschlüssel!D558&gt;=0,ISBLANK(Steuerschlüssel!E558),NOT(ISBLANK(Steuerschlüssel!F558)))),"",Steuerschlüssel!E558&amp;"&gt;"&amp;Steuerschlüssel!D558&amp;"%"&amp;"-"&amp;Steuerschlüssel!F558))))</f>
        <v/>
      </c>
      <c r="C558" s="124" t="str">
        <f>IF(OR(AND(NOT(ISBLANK(Steuerschlüssel!D558)),NOT(ISBLANK(Steuerschlüssel!E558))),AND(NOT(ISBLANK(Steuerschlüssel!D558)),ISBLANK(Steuerschlüssel!E558),ISBLANK(Steuerschlüssel!F558))),Steuerschlüssel!D558,"")</f>
        <v/>
      </c>
      <c r="D558" s="108" t="str">
        <f>IF(NOT(ISBLANK(Steuerschlüssel!$D558)),Mandantname,"")</f>
        <v/>
      </c>
    </row>
    <row r="559" spans="1:4" ht="15" customHeight="1">
      <c r="A559" s="105" t="str">
        <f>IF(NOT(ISBLANK(Steuerschlüssel!D559)),"Steuerschlüssel","")</f>
        <v/>
      </c>
      <c r="B559" t="str">
        <f>IF(AND(ISBLANK(Steuerschlüssel!D559),ISBLANK(Steuerschlüssel!E559),ISBLANK(Steuerschlüssel!F559)),"",IF(AND(Steuerschlüssel!D559&gt;=0,ISBLANK(Steuerschlüssel!E559),ISBLANK(Steuerschlüssel!F559)),Steuerschlüssel!D559&amp;"%",IF(AND(ISBLANK(Steuerschlüssel!D559),Steuerschlüssel!E559&gt;0,ISBLANK(Steuerschlüssel!F559)),"",IF(OR(AND(ISBLANK(Steuerschlüssel!D559),ISBLANK(Steuerschlüssel!E559),NOT(ISBLANK(Steuerschlüssel!F559))),AND(ISBLANK(Steuerschlüssel!D559),Steuerschlüssel!E559&gt;0,NOT(ISBLANK(Steuerschlüssel!F559))),AND(Steuerschlüssel!D559&gt;=0,ISBLANK(Steuerschlüssel!E559),NOT(ISBLANK(Steuerschlüssel!F559)))),"",Steuerschlüssel!E559&amp;"&gt;"&amp;Steuerschlüssel!D559&amp;"%"&amp;"-"&amp;Steuerschlüssel!F559))))</f>
        <v/>
      </c>
      <c r="C559" s="124" t="str">
        <f>IF(OR(AND(NOT(ISBLANK(Steuerschlüssel!D559)),NOT(ISBLANK(Steuerschlüssel!E559))),AND(NOT(ISBLANK(Steuerschlüssel!D559)),ISBLANK(Steuerschlüssel!E559),ISBLANK(Steuerschlüssel!F559))),Steuerschlüssel!D559,"")</f>
        <v/>
      </c>
      <c r="D559" s="108" t="str">
        <f>IF(NOT(ISBLANK(Steuerschlüssel!$D559)),Mandantname,"")</f>
        <v/>
      </c>
    </row>
    <row r="560" spans="1:4" ht="15" customHeight="1">
      <c r="A560" s="105" t="str">
        <f>IF(NOT(ISBLANK(Steuerschlüssel!D560)),"Steuerschlüssel","")</f>
        <v/>
      </c>
      <c r="B560" t="str">
        <f>IF(AND(ISBLANK(Steuerschlüssel!D560),ISBLANK(Steuerschlüssel!E560),ISBLANK(Steuerschlüssel!F560)),"",IF(AND(Steuerschlüssel!D560&gt;=0,ISBLANK(Steuerschlüssel!E560),ISBLANK(Steuerschlüssel!F560)),Steuerschlüssel!D560&amp;"%",IF(AND(ISBLANK(Steuerschlüssel!D560),Steuerschlüssel!E560&gt;0,ISBLANK(Steuerschlüssel!F560)),"",IF(OR(AND(ISBLANK(Steuerschlüssel!D560),ISBLANK(Steuerschlüssel!E560),NOT(ISBLANK(Steuerschlüssel!F560))),AND(ISBLANK(Steuerschlüssel!D560),Steuerschlüssel!E560&gt;0,NOT(ISBLANK(Steuerschlüssel!F560))),AND(Steuerschlüssel!D560&gt;=0,ISBLANK(Steuerschlüssel!E560),NOT(ISBLANK(Steuerschlüssel!F560)))),"",Steuerschlüssel!E560&amp;"&gt;"&amp;Steuerschlüssel!D560&amp;"%"&amp;"-"&amp;Steuerschlüssel!F560))))</f>
        <v/>
      </c>
      <c r="C560" s="124" t="str">
        <f>IF(OR(AND(NOT(ISBLANK(Steuerschlüssel!D560)),NOT(ISBLANK(Steuerschlüssel!E560))),AND(NOT(ISBLANK(Steuerschlüssel!D560)),ISBLANK(Steuerschlüssel!E560),ISBLANK(Steuerschlüssel!F560))),Steuerschlüssel!D560,"")</f>
        <v/>
      </c>
      <c r="D560" s="108" t="str">
        <f>IF(NOT(ISBLANK(Steuerschlüssel!$D560)),Mandantname,"")</f>
        <v/>
      </c>
    </row>
    <row r="561" spans="1:4" ht="15" customHeight="1">
      <c r="A561" s="105" t="str">
        <f>IF(NOT(ISBLANK(Steuerschlüssel!D561)),"Steuerschlüssel","")</f>
        <v/>
      </c>
      <c r="B561" t="str">
        <f>IF(AND(ISBLANK(Steuerschlüssel!D561),ISBLANK(Steuerschlüssel!E561),ISBLANK(Steuerschlüssel!F561)),"",IF(AND(Steuerschlüssel!D561&gt;=0,ISBLANK(Steuerschlüssel!E561),ISBLANK(Steuerschlüssel!F561)),Steuerschlüssel!D561&amp;"%",IF(AND(ISBLANK(Steuerschlüssel!D561),Steuerschlüssel!E561&gt;0,ISBLANK(Steuerschlüssel!F561)),"",IF(OR(AND(ISBLANK(Steuerschlüssel!D561),ISBLANK(Steuerschlüssel!E561),NOT(ISBLANK(Steuerschlüssel!F561))),AND(ISBLANK(Steuerschlüssel!D561),Steuerschlüssel!E561&gt;0,NOT(ISBLANK(Steuerschlüssel!F561))),AND(Steuerschlüssel!D561&gt;=0,ISBLANK(Steuerschlüssel!E561),NOT(ISBLANK(Steuerschlüssel!F561)))),"",Steuerschlüssel!E561&amp;"&gt;"&amp;Steuerschlüssel!D561&amp;"%"&amp;"-"&amp;Steuerschlüssel!F561))))</f>
        <v/>
      </c>
      <c r="C561" s="124" t="str">
        <f>IF(OR(AND(NOT(ISBLANK(Steuerschlüssel!D561)),NOT(ISBLANK(Steuerschlüssel!E561))),AND(NOT(ISBLANK(Steuerschlüssel!D561)),ISBLANK(Steuerschlüssel!E561),ISBLANK(Steuerschlüssel!F561))),Steuerschlüssel!D561,"")</f>
        <v/>
      </c>
      <c r="D561" s="108" t="str">
        <f>IF(NOT(ISBLANK(Steuerschlüssel!$D561)),Mandantname,"")</f>
        <v/>
      </c>
    </row>
    <row r="562" spans="1:4" ht="15" customHeight="1">
      <c r="A562" s="105" t="str">
        <f>IF(NOT(ISBLANK(Steuerschlüssel!D562)),"Steuerschlüssel","")</f>
        <v/>
      </c>
      <c r="B562" t="str">
        <f>IF(AND(ISBLANK(Steuerschlüssel!D562),ISBLANK(Steuerschlüssel!E562),ISBLANK(Steuerschlüssel!F562)),"",IF(AND(Steuerschlüssel!D562&gt;=0,ISBLANK(Steuerschlüssel!E562),ISBLANK(Steuerschlüssel!F562)),Steuerschlüssel!D562&amp;"%",IF(AND(ISBLANK(Steuerschlüssel!D562),Steuerschlüssel!E562&gt;0,ISBLANK(Steuerschlüssel!F562)),"",IF(OR(AND(ISBLANK(Steuerschlüssel!D562),ISBLANK(Steuerschlüssel!E562),NOT(ISBLANK(Steuerschlüssel!F562))),AND(ISBLANK(Steuerschlüssel!D562),Steuerschlüssel!E562&gt;0,NOT(ISBLANK(Steuerschlüssel!F562))),AND(Steuerschlüssel!D562&gt;=0,ISBLANK(Steuerschlüssel!E562),NOT(ISBLANK(Steuerschlüssel!F562)))),"",Steuerschlüssel!E562&amp;"&gt;"&amp;Steuerschlüssel!D562&amp;"%"&amp;"-"&amp;Steuerschlüssel!F562))))</f>
        <v/>
      </c>
      <c r="C562" s="124" t="str">
        <f>IF(OR(AND(NOT(ISBLANK(Steuerschlüssel!D562)),NOT(ISBLANK(Steuerschlüssel!E562))),AND(NOT(ISBLANK(Steuerschlüssel!D562)),ISBLANK(Steuerschlüssel!E562),ISBLANK(Steuerschlüssel!F562))),Steuerschlüssel!D562,"")</f>
        <v/>
      </c>
      <c r="D562" s="108" t="str">
        <f>IF(NOT(ISBLANK(Steuerschlüssel!$D562)),Mandantname,"")</f>
        <v/>
      </c>
    </row>
    <row r="563" spans="1:4" ht="15" customHeight="1">
      <c r="A563" s="105" t="str">
        <f>IF(NOT(ISBLANK(Steuerschlüssel!D563)),"Steuerschlüssel","")</f>
        <v/>
      </c>
      <c r="B563" t="str">
        <f>IF(AND(ISBLANK(Steuerschlüssel!D563),ISBLANK(Steuerschlüssel!E563),ISBLANK(Steuerschlüssel!F563)),"",IF(AND(Steuerschlüssel!D563&gt;=0,ISBLANK(Steuerschlüssel!E563),ISBLANK(Steuerschlüssel!F563)),Steuerschlüssel!D563&amp;"%",IF(AND(ISBLANK(Steuerschlüssel!D563),Steuerschlüssel!E563&gt;0,ISBLANK(Steuerschlüssel!F563)),"",IF(OR(AND(ISBLANK(Steuerschlüssel!D563),ISBLANK(Steuerschlüssel!E563),NOT(ISBLANK(Steuerschlüssel!F563))),AND(ISBLANK(Steuerschlüssel!D563),Steuerschlüssel!E563&gt;0,NOT(ISBLANK(Steuerschlüssel!F563))),AND(Steuerschlüssel!D563&gt;=0,ISBLANK(Steuerschlüssel!E563),NOT(ISBLANK(Steuerschlüssel!F563)))),"",Steuerschlüssel!E563&amp;"&gt;"&amp;Steuerschlüssel!D563&amp;"%"&amp;"-"&amp;Steuerschlüssel!F563))))</f>
        <v/>
      </c>
      <c r="C563" s="124" t="str">
        <f>IF(OR(AND(NOT(ISBLANK(Steuerschlüssel!D563)),NOT(ISBLANK(Steuerschlüssel!E563))),AND(NOT(ISBLANK(Steuerschlüssel!D563)),ISBLANK(Steuerschlüssel!E563),ISBLANK(Steuerschlüssel!F563))),Steuerschlüssel!D563,"")</f>
        <v/>
      </c>
      <c r="D563" s="108" t="str">
        <f>IF(NOT(ISBLANK(Steuerschlüssel!$D563)),Mandantname,"")</f>
        <v/>
      </c>
    </row>
    <row r="564" spans="1:4" ht="15" customHeight="1">
      <c r="A564" s="105" t="str">
        <f>IF(NOT(ISBLANK(Steuerschlüssel!D564)),"Steuerschlüssel","")</f>
        <v/>
      </c>
      <c r="B564" t="str">
        <f>IF(AND(ISBLANK(Steuerschlüssel!D564),ISBLANK(Steuerschlüssel!E564),ISBLANK(Steuerschlüssel!F564)),"",IF(AND(Steuerschlüssel!D564&gt;=0,ISBLANK(Steuerschlüssel!E564),ISBLANK(Steuerschlüssel!F564)),Steuerschlüssel!D564&amp;"%",IF(AND(ISBLANK(Steuerschlüssel!D564),Steuerschlüssel!E564&gt;0,ISBLANK(Steuerschlüssel!F564)),"",IF(OR(AND(ISBLANK(Steuerschlüssel!D564),ISBLANK(Steuerschlüssel!E564),NOT(ISBLANK(Steuerschlüssel!F564))),AND(ISBLANK(Steuerschlüssel!D564),Steuerschlüssel!E564&gt;0,NOT(ISBLANK(Steuerschlüssel!F564))),AND(Steuerschlüssel!D564&gt;=0,ISBLANK(Steuerschlüssel!E564),NOT(ISBLANK(Steuerschlüssel!F564)))),"",Steuerschlüssel!E564&amp;"&gt;"&amp;Steuerschlüssel!D564&amp;"%"&amp;"-"&amp;Steuerschlüssel!F564))))</f>
        <v/>
      </c>
      <c r="C564" s="124" t="str">
        <f>IF(OR(AND(NOT(ISBLANK(Steuerschlüssel!D564)),NOT(ISBLANK(Steuerschlüssel!E564))),AND(NOT(ISBLANK(Steuerschlüssel!D564)),ISBLANK(Steuerschlüssel!E564),ISBLANK(Steuerschlüssel!F564))),Steuerschlüssel!D564,"")</f>
        <v/>
      </c>
      <c r="D564" s="108" t="str">
        <f>IF(NOT(ISBLANK(Steuerschlüssel!$D564)),Mandantname,"")</f>
        <v/>
      </c>
    </row>
    <row r="565" spans="1:4" ht="15" customHeight="1">
      <c r="A565" s="105" t="str">
        <f>IF(NOT(ISBLANK(Steuerschlüssel!D565)),"Steuerschlüssel","")</f>
        <v/>
      </c>
      <c r="B565" t="str">
        <f>IF(AND(ISBLANK(Steuerschlüssel!D565),ISBLANK(Steuerschlüssel!E565),ISBLANK(Steuerschlüssel!F565)),"",IF(AND(Steuerschlüssel!D565&gt;=0,ISBLANK(Steuerschlüssel!E565),ISBLANK(Steuerschlüssel!F565)),Steuerschlüssel!D565&amp;"%",IF(AND(ISBLANK(Steuerschlüssel!D565),Steuerschlüssel!E565&gt;0,ISBLANK(Steuerschlüssel!F565)),"",IF(OR(AND(ISBLANK(Steuerschlüssel!D565),ISBLANK(Steuerschlüssel!E565),NOT(ISBLANK(Steuerschlüssel!F565))),AND(ISBLANK(Steuerschlüssel!D565),Steuerschlüssel!E565&gt;0,NOT(ISBLANK(Steuerschlüssel!F565))),AND(Steuerschlüssel!D565&gt;=0,ISBLANK(Steuerschlüssel!E565),NOT(ISBLANK(Steuerschlüssel!F565)))),"",Steuerschlüssel!E565&amp;"&gt;"&amp;Steuerschlüssel!D565&amp;"%"&amp;"-"&amp;Steuerschlüssel!F565))))</f>
        <v/>
      </c>
      <c r="C565" s="124" t="str">
        <f>IF(OR(AND(NOT(ISBLANK(Steuerschlüssel!D565)),NOT(ISBLANK(Steuerschlüssel!E565))),AND(NOT(ISBLANK(Steuerschlüssel!D565)),ISBLANK(Steuerschlüssel!E565),ISBLANK(Steuerschlüssel!F565))),Steuerschlüssel!D565,"")</f>
        <v/>
      </c>
      <c r="D565" s="108" t="str">
        <f>IF(NOT(ISBLANK(Steuerschlüssel!$D565)),Mandantname,"")</f>
        <v/>
      </c>
    </row>
    <row r="566" spans="1:4" ht="15" customHeight="1">
      <c r="A566" s="105" t="str">
        <f>IF(NOT(ISBLANK(Steuerschlüssel!D566)),"Steuerschlüssel","")</f>
        <v/>
      </c>
      <c r="B566" t="str">
        <f>IF(AND(ISBLANK(Steuerschlüssel!D566),ISBLANK(Steuerschlüssel!E566),ISBLANK(Steuerschlüssel!F566)),"",IF(AND(Steuerschlüssel!D566&gt;=0,ISBLANK(Steuerschlüssel!E566),ISBLANK(Steuerschlüssel!F566)),Steuerschlüssel!D566&amp;"%",IF(AND(ISBLANK(Steuerschlüssel!D566),Steuerschlüssel!E566&gt;0,ISBLANK(Steuerschlüssel!F566)),"",IF(OR(AND(ISBLANK(Steuerschlüssel!D566),ISBLANK(Steuerschlüssel!E566),NOT(ISBLANK(Steuerschlüssel!F566))),AND(ISBLANK(Steuerschlüssel!D566),Steuerschlüssel!E566&gt;0,NOT(ISBLANK(Steuerschlüssel!F566))),AND(Steuerschlüssel!D566&gt;=0,ISBLANK(Steuerschlüssel!E566),NOT(ISBLANK(Steuerschlüssel!F566)))),"",Steuerschlüssel!E566&amp;"&gt;"&amp;Steuerschlüssel!D566&amp;"%"&amp;"-"&amp;Steuerschlüssel!F566))))</f>
        <v/>
      </c>
      <c r="C566" s="124" t="str">
        <f>IF(OR(AND(NOT(ISBLANK(Steuerschlüssel!D566)),NOT(ISBLANK(Steuerschlüssel!E566))),AND(NOT(ISBLANK(Steuerschlüssel!D566)),ISBLANK(Steuerschlüssel!E566),ISBLANK(Steuerschlüssel!F566))),Steuerschlüssel!D566,"")</f>
        <v/>
      </c>
      <c r="D566" s="108" t="str">
        <f>IF(NOT(ISBLANK(Steuerschlüssel!$D566)),Mandantname,"")</f>
        <v/>
      </c>
    </row>
    <row r="567" spans="1:4" ht="15" customHeight="1">
      <c r="A567" s="105" t="str">
        <f>IF(NOT(ISBLANK(Steuerschlüssel!D567)),"Steuerschlüssel","")</f>
        <v/>
      </c>
      <c r="B567" t="str">
        <f>IF(AND(ISBLANK(Steuerschlüssel!D567),ISBLANK(Steuerschlüssel!E567),ISBLANK(Steuerschlüssel!F567)),"",IF(AND(Steuerschlüssel!D567&gt;=0,ISBLANK(Steuerschlüssel!E567),ISBLANK(Steuerschlüssel!F567)),Steuerschlüssel!D567&amp;"%",IF(AND(ISBLANK(Steuerschlüssel!D567),Steuerschlüssel!E567&gt;0,ISBLANK(Steuerschlüssel!F567)),"",IF(OR(AND(ISBLANK(Steuerschlüssel!D567),ISBLANK(Steuerschlüssel!E567),NOT(ISBLANK(Steuerschlüssel!F567))),AND(ISBLANK(Steuerschlüssel!D567),Steuerschlüssel!E567&gt;0,NOT(ISBLANK(Steuerschlüssel!F567))),AND(Steuerschlüssel!D567&gt;=0,ISBLANK(Steuerschlüssel!E567),NOT(ISBLANK(Steuerschlüssel!F567)))),"",Steuerschlüssel!E567&amp;"&gt;"&amp;Steuerschlüssel!D567&amp;"%"&amp;"-"&amp;Steuerschlüssel!F567))))</f>
        <v/>
      </c>
      <c r="C567" s="124" t="str">
        <f>IF(OR(AND(NOT(ISBLANK(Steuerschlüssel!D567)),NOT(ISBLANK(Steuerschlüssel!E567))),AND(NOT(ISBLANK(Steuerschlüssel!D567)),ISBLANK(Steuerschlüssel!E567),ISBLANK(Steuerschlüssel!F567))),Steuerschlüssel!D567,"")</f>
        <v/>
      </c>
      <c r="D567" s="108" t="str">
        <f>IF(NOT(ISBLANK(Steuerschlüssel!$D567)),Mandantname,"")</f>
        <v/>
      </c>
    </row>
    <row r="568" spans="1:4" ht="15" customHeight="1">
      <c r="A568" s="105" t="str">
        <f>IF(NOT(ISBLANK(Steuerschlüssel!D568)),"Steuerschlüssel","")</f>
        <v/>
      </c>
      <c r="B568" t="str">
        <f>IF(AND(ISBLANK(Steuerschlüssel!D568),ISBLANK(Steuerschlüssel!E568),ISBLANK(Steuerschlüssel!F568)),"",IF(AND(Steuerschlüssel!D568&gt;=0,ISBLANK(Steuerschlüssel!E568),ISBLANK(Steuerschlüssel!F568)),Steuerschlüssel!D568&amp;"%",IF(AND(ISBLANK(Steuerschlüssel!D568),Steuerschlüssel!E568&gt;0,ISBLANK(Steuerschlüssel!F568)),"",IF(OR(AND(ISBLANK(Steuerschlüssel!D568),ISBLANK(Steuerschlüssel!E568),NOT(ISBLANK(Steuerschlüssel!F568))),AND(ISBLANK(Steuerschlüssel!D568),Steuerschlüssel!E568&gt;0,NOT(ISBLANK(Steuerschlüssel!F568))),AND(Steuerschlüssel!D568&gt;=0,ISBLANK(Steuerschlüssel!E568),NOT(ISBLANK(Steuerschlüssel!F568)))),"",Steuerschlüssel!E568&amp;"&gt;"&amp;Steuerschlüssel!D568&amp;"%"&amp;"-"&amp;Steuerschlüssel!F568))))</f>
        <v/>
      </c>
      <c r="C568" s="124" t="str">
        <f>IF(OR(AND(NOT(ISBLANK(Steuerschlüssel!D568)),NOT(ISBLANK(Steuerschlüssel!E568))),AND(NOT(ISBLANK(Steuerschlüssel!D568)),ISBLANK(Steuerschlüssel!E568),ISBLANK(Steuerschlüssel!F568))),Steuerschlüssel!D568,"")</f>
        <v/>
      </c>
      <c r="D568" s="108" t="str">
        <f>IF(NOT(ISBLANK(Steuerschlüssel!$D568)),Mandantname,"")</f>
        <v/>
      </c>
    </row>
    <row r="569" spans="1:4" ht="15" customHeight="1">
      <c r="A569" s="105" t="str">
        <f>IF(NOT(ISBLANK(Steuerschlüssel!D569)),"Steuerschlüssel","")</f>
        <v/>
      </c>
      <c r="B569" t="str">
        <f>IF(AND(ISBLANK(Steuerschlüssel!D569),ISBLANK(Steuerschlüssel!E569),ISBLANK(Steuerschlüssel!F569)),"",IF(AND(Steuerschlüssel!D569&gt;=0,ISBLANK(Steuerschlüssel!E569),ISBLANK(Steuerschlüssel!F569)),Steuerschlüssel!D569&amp;"%",IF(AND(ISBLANK(Steuerschlüssel!D569),Steuerschlüssel!E569&gt;0,ISBLANK(Steuerschlüssel!F569)),"",IF(OR(AND(ISBLANK(Steuerschlüssel!D569),ISBLANK(Steuerschlüssel!E569),NOT(ISBLANK(Steuerschlüssel!F569))),AND(ISBLANK(Steuerschlüssel!D569),Steuerschlüssel!E569&gt;0,NOT(ISBLANK(Steuerschlüssel!F569))),AND(Steuerschlüssel!D569&gt;=0,ISBLANK(Steuerschlüssel!E569),NOT(ISBLANK(Steuerschlüssel!F569)))),"",Steuerschlüssel!E569&amp;"&gt;"&amp;Steuerschlüssel!D569&amp;"%"&amp;"-"&amp;Steuerschlüssel!F569))))</f>
        <v/>
      </c>
      <c r="C569" s="124" t="str">
        <f>IF(OR(AND(NOT(ISBLANK(Steuerschlüssel!D569)),NOT(ISBLANK(Steuerschlüssel!E569))),AND(NOT(ISBLANK(Steuerschlüssel!D569)),ISBLANK(Steuerschlüssel!E569),ISBLANK(Steuerschlüssel!F569))),Steuerschlüssel!D569,"")</f>
        <v/>
      </c>
      <c r="D569" s="108" t="str">
        <f>IF(NOT(ISBLANK(Steuerschlüssel!$D569)),Mandantname,"")</f>
        <v/>
      </c>
    </row>
    <row r="570" spans="1:4" ht="15" customHeight="1">
      <c r="A570" s="105" t="str">
        <f>IF(NOT(ISBLANK(Steuerschlüssel!D570)),"Steuerschlüssel","")</f>
        <v/>
      </c>
      <c r="B570" t="str">
        <f>IF(AND(ISBLANK(Steuerschlüssel!D570),ISBLANK(Steuerschlüssel!E570),ISBLANK(Steuerschlüssel!F570)),"",IF(AND(Steuerschlüssel!D570&gt;=0,ISBLANK(Steuerschlüssel!E570),ISBLANK(Steuerschlüssel!F570)),Steuerschlüssel!D570&amp;"%",IF(AND(ISBLANK(Steuerschlüssel!D570),Steuerschlüssel!E570&gt;0,ISBLANK(Steuerschlüssel!F570)),"",IF(OR(AND(ISBLANK(Steuerschlüssel!D570),ISBLANK(Steuerschlüssel!E570),NOT(ISBLANK(Steuerschlüssel!F570))),AND(ISBLANK(Steuerschlüssel!D570),Steuerschlüssel!E570&gt;0,NOT(ISBLANK(Steuerschlüssel!F570))),AND(Steuerschlüssel!D570&gt;=0,ISBLANK(Steuerschlüssel!E570),NOT(ISBLANK(Steuerschlüssel!F570)))),"",Steuerschlüssel!E570&amp;"&gt;"&amp;Steuerschlüssel!D570&amp;"%"&amp;"-"&amp;Steuerschlüssel!F570))))</f>
        <v/>
      </c>
      <c r="C570" s="124" t="str">
        <f>IF(OR(AND(NOT(ISBLANK(Steuerschlüssel!D570)),NOT(ISBLANK(Steuerschlüssel!E570))),AND(NOT(ISBLANK(Steuerschlüssel!D570)),ISBLANK(Steuerschlüssel!E570),ISBLANK(Steuerschlüssel!F570))),Steuerschlüssel!D570,"")</f>
        <v/>
      </c>
      <c r="D570" s="108" t="str">
        <f>IF(NOT(ISBLANK(Steuerschlüssel!$D570)),Mandantname,"")</f>
        <v/>
      </c>
    </row>
    <row r="571" spans="1:4" ht="15" customHeight="1">
      <c r="A571" s="105" t="str">
        <f>IF(NOT(ISBLANK(Steuerschlüssel!D571)),"Steuerschlüssel","")</f>
        <v/>
      </c>
      <c r="B571" t="str">
        <f>IF(AND(ISBLANK(Steuerschlüssel!D571),ISBLANK(Steuerschlüssel!E571),ISBLANK(Steuerschlüssel!F571)),"",IF(AND(Steuerschlüssel!D571&gt;=0,ISBLANK(Steuerschlüssel!E571),ISBLANK(Steuerschlüssel!F571)),Steuerschlüssel!D571&amp;"%",IF(AND(ISBLANK(Steuerschlüssel!D571),Steuerschlüssel!E571&gt;0,ISBLANK(Steuerschlüssel!F571)),"",IF(OR(AND(ISBLANK(Steuerschlüssel!D571),ISBLANK(Steuerschlüssel!E571),NOT(ISBLANK(Steuerschlüssel!F571))),AND(ISBLANK(Steuerschlüssel!D571),Steuerschlüssel!E571&gt;0,NOT(ISBLANK(Steuerschlüssel!F571))),AND(Steuerschlüssel!D571&gt;=0,ISBLANK(Steuerschlüssel!E571),NOT(ISBLANK(Steuerschlüssel!F571)))),"",Steuerschlüssel!E571&amp;"&gt;"&amp;Steuerschlüssel!D571&amp;"%"&amp;"-"&amp;Steuerschlüssel!F571))))</f>
        <v/>
      </c>
      <c r="C571" s="124" t="str">
        <f>IF(OR(AND(NOT(ISBLANK(Steuerschlüssel!D571)),NOT(ISBLANK(Steuerschlüssel!E571))),AND(NOT(ISBLANK(Steuerschlüssel!D571)),ISBLANK(Steuerschlüssel!E571),ISBLANK(Steuerschlüssel!F571))),Steuerschlüssel!D571,"")</f>
        <v/>
      </c>
      <c r="D571" s="108" t="str">
        <f>IF(NOT(ISBLANK(Steuerschlüssel!$D571)),Mandantname,"")</f>
        <v/>
      </c>
    </row>
    <row r="572" spans="1:4" ht="15" customHeight="1">
      <c r="A572" s="105" t="str">
        <f>IF(NOT(ISBLANK(Steuerschlüssel!D572)),"Steuerschlüssel","")</f>
        <v/>
      </c>
      <c r="B572" t="str">
        <f>IF(AND(ISBLANK(Steuerschlüssel!D572),ISBLANK(Steuerschlüssel!E572),ISBLANK(Steuerschlüssel!F572)),"",IF(AND(Steuerschlüssel!D572&gt;=0,ISBLANK(Steuerschlüssel!E572),ISBLANK(Steuerschlüssel!F572)),Steuerschlüssel!D572&amp;"%",IF(AND(ISBLANK(Steuerschlüssel!D572),Steuerschlüssel!E572&gt;0,ISBLANK(Steuerschlüssel!F572)),"",IF(OR(AND(ISBLANK(Steuerschlüssel!D572),ISBLANK(Steuerschlüssel!E572),NOT(ISBLANK(Steuerschlüssel!F572))),AND(ISBLANK(Steuerschlüssel!D572),Steuerschlüssel!E572&gt;0,NOT(ISBLANK(Steuerschlüssel!F572))),AND(Steuerschlüssel!D572&gt;=0,ISBLANK(Steuerschlüssel!E572),NOT(ISBLANK(Steuerschlüssel!F572)))),"",Steuerschlüssel!E572&amp;"&gt;"&amp;Steuerschlüssel!D572&amp;"%"&amp;"-"&amp;Steuerschlüssel!F572))))</f>
        <v/>
      </c>
      <c r="C572" s="124" t="str">
        <f>IF(OR(AND(NOT(ISBLANK(Steuerschlüssel!D572)),NOT(ISBLANK(Steuerschlüssel!E572))),AND(NOT(ISBLANK(Steuerschlüssel!D572)),ISBLANK(Steuerschlüssel!E572),ISBLANK(Steuerschlüssel!F572))),Steuerschlüssel!D572,"")</f>
        <v/>
      </c>
      <c r="D572" s="108" t="str">
        <f>IF(NOT(ISBLANK(Steuerschlüssel!$D572)),Mandantname,"")</f>
        <v/>
      </c>
    </row>
    <row r="573" spans="1:4" ht="15" customHeight="1">
      <c r="A573" s="105" t="str">
        <f>IF(NOT(ISBLANK(Steuerschlüssel!D573)),"Steuerschlüssel","")</f>
        <v/>
      </c>
      <c r="B573" t="str">
        <f>IF(AND(ISBLANK(Steuerschlüssel!D573),ISBLANK(Steuerschlüssel!E573),ISBLANK(Steuerschlüssel!F573)),"",IF(AND(Steuerschlüssel!D573&gt;=0,ISBLANK(Steuerschlüssel!E573),ISBLANK(Steuerschlüssel!F573)),Steuerschlüssel!D573&amp;"%",IF(AND(ISBLANK(Steuerschlüssel!D573),Steuerschlüssel!E573&gt;0,ISBLANK(Steuerschlüssel!F573)),"",IF(OR(AND(ISBLANK(Steuerschlüssel!D573),ISBLANK(Steuerschlüssel!E573),NOT(ISBLANK(Steuerschlüssel!F573))),AND(ISBLANK(Steuerschlüssel!D573),Steuerschlüssel!E573&gt;0,NOT(ISBLANK(Steuerschlüssel!F573))),AND(Steuerschlüssel!D573&gt;=0,ISBLANK(Steuerschlüssel!E573),NOT(ISBLANK(Steuerschlüssel!F573)))),"",Steuerschlüssel!E573&amp;"&gt;"&amp;Steuerschlüssel!D573&amp;"%"&amp;"-"&amp;Steuerschlüssel!F573))))</f>
        <v/>
      </c>
      <c r="C573" s="124" t="str">
        <f>IF(OR(AND(NOT(ISBLANK(Steuerschlüssel!D573)),NOT(ISBLANK(Steuerschlüssel!E573))),AND(NOT(ISBLANK(Steuerschlüssel!D573)),ISBLANK(Steuerschlüssel!E573),ISBLANK(Steuerschlüssel!F573))),Steuerschlüssel!D573,"")</f>
        <v/>
      </c>
      <c r="D573" s="108" t="str">
        <f>IF(NOT(ISBLANK(Steuerschlüssel!$D573)),Mandantname,"")</f>
        <v/>
      </c>
    </row>
    <row r="574" spans="1:4" ht="15" customHeight="1">
      <c r="A574" s="105" t="str">
        <f>IF(NOT(ISBLANK(Steuerschlüssel!D574)),"Steuerschlüssel","")</f>
        <v/>
      </c>
      <c r="B574" t="str">
        <f>IF(AND(ISBLANK(Steuerschlüssel!D574),ISBLANK(Steuerschlüssel!E574),ISBLANK(Steuerschlüssel!F574)),"",IF(AND(Steuerschlüssel!D574&gt;=0,ISBLANK(Steuerschlüssel!E574),ISBLANK(Steuerschlüssel!F574)),Steuerschlüssel!D574&amp;"%",IF(AND(ISBLANK(Steuerschlüssel!D574),Steuerschlüssel!E574&gt;0,ISBLANK(Steuerschlüssel!F574)),"",IF(OR(AND(ISBLANK(Steuerschlüssel!D574),ISBLANK(Steuerschlüssel!E574),NOT(ISBLANK(Steuerschlüssel!F574))),AND(ISBLANK(Steuerschlüssel!D574),Steuerschlüssel!E574&gt;0,NOT(ISBLANK(Steuerschlüssel!F574))),AND(Steuerschlüssel!D574&gt;=0,ISBLANK(Steuerschlüssel!E574),NOT(ISBLANK(Steuerschlüssel!F574)))),"",Steuerschlüssel!E574&amp;"&gt;"&amp;Steuerschlüssel!D574&amp;"%"&amp;"-"&amp;Steuerschlüssel!F574))))</f>
        <v/>
      </c>
      <c r="C574" s="124" t="str">
        <f>IF(OR(AND(NOT(ISBLANK(Steuerschlüssel!D574)),NOT(ISBLANK(Steuerschlüssel!E574))),AND(NOT(ISBLANK(Steuerschlüssel!D574)),ISBLANK(Steuerschlüssel!E574),ISBLANK(Steuerschlüssel!F574))),Steuerschlüssel!D574,"")</f>
        <v/>
      </c>
      <c r="D574" s="108" t="str">
        <f>IF(NOT(ISBLANK(Steuerschlüssel!$D574)),Mandantname,"")</f>
        <v/>
      </c>
    </row>
    <row r="575" spans="1:4" ht="15" customHeight="1">
      <c r="A575" s="105" t="str">
        <f>IF(NOT(ISBLANK(Steuerschlüssel!D575)),"Steuerschlüssel","")</f>
        <v/>
      </c>
      <c r="B575" t="str">
        <f>IF(AND(ISBLANK(Steuerschlüssel!D575),ISBLANK(Steuerschlüssel!E575),ISBLANK(Steuerschlüssel!F575)),"",IF(AND(Steuerschlüssel!D575&gt;=0,ISBLANK(Steuerschlüssel!E575),ISBLANK(Steuerschlüssel!F575)),Steuerschlüssel!D575&amp;"%",IF(AND(ISBLANK(Steuerschlüssel!D575),Steuerschlüssel!E575&gt;0,ISBLANK(Steuerschlüssel!F575)),"",IF(OR(AND(ISBLANK(Steuerschlüssel!D575),ISBLANK(Steuerschlüssel!E575),NOT(ISBLANK(Steuerschlüssel!F575))),AND(ISBLANK(Steuerschlüssel!D575),Steuerschlüssel!E575&gt;0,NOT(ISBLANK(Steuerschlüssel!F575))),AND(Steuerschlüssel!D575&gt;=0,ISBLANK(Steuerschlüssel!E575),NOT(ISBLANK(Steuerschlüssel!F575)))),"",Steuerschlüssel!E575&amp;"&gt;"&amp;Steuerschlüssel!D575&amp;"%"&amp;"-"&amp;Steuerschlüssel!F575))))</f>
        <v/>
      </c>
      <c r="C575" s="124" t="str">
        <f>IF(OR(AND(NOT(ISBLANK(Steuerschlüssel!D575)),NOT(ISBLANK(Steuerschlüssel!E575))),AND(NOT(ISBLANK(Steuerschlüssel!D575)),ISBLANK(Steuerschlüssel!E575),ISBLANK(Steuerschlüssel!F575))),Steuerschlüssel!D575,"")</f>
        <v/>
      </c>
      <c r="D575" s="108" t="str">
        <f>IF(NOT(ISBLANK(Steuerschlüssel!$D575)),Mandantname,"")</f>
        <v/>
      </c>
    </row>
    <row r="576" spans="1:4" ht="15" customHeight="1">
      <c r="A576" s="105" t="str">
        <f>IF(NOT(ISBLANK(Steuerschlüssel!D576)),"Steuerschlüssel","")</f>
        <v/>
      </c>
      <c r="B576" t="str">
        <f>IF(AND(ISBLANK(Steuerschlüssel!D576),ISBLANK(Steuerschlüssel!E576),ISBLANK(Steuerschlüssel!F576)),"",IF(AND(Steuerschlüssel!D576&gt;=0,ISBLANK(Steuerschlüssel!E576),ISBLANK(Steuerschlüssel!F576)),Steuerschlüssel!D576&amp;"%",IF(AND(ISBLANK(Steuerschlüssel!D576),Steuerschlüssel!E576&gt;0,ISBLANK(Steuerschlüssel!F576)),"",IF(OR(AND(ISBLANK(Steuerschlüssel!D576),ISBLANK(Steuerschlüssel!E576),NOT(ISBLANK(Steuerschlüssel!F576))),AND(ISBLANK(Steuerschlüssel!D576),Steuerschlüssel!E576&gt;0,NOT(ISBLANK(Steuerschlüssel!F576))),AND(Steuerschlüssel!D576&gt;=0,ISBLANK(Steuerschlüssel!E576),NOT(ISBLANK(Steuerschlüssel!F576)))),"",Steuerschlüssel!E576&amp;"&gt;"&amp;Steuerschlüssel!D576&amp;"%"&amp;"-"&amp;Steuerschlüssel!F576))))</f>
        <v/>
      </c>
      <c r="C576" s="124" t="str">
        <f>IF(OR(AND(NOT(ISBLANK(Steuerschlüssel!D576)),NOT(ISBLANK(Steuerschlüssel!E576))),AND(NOT(ISBLANK(Steuerschlüssel!D576)),ISBLANK(Steuerschlüssel!E576),ISBLANK(Steuerschlüssel!F576))),Steuerschlüssel!D576,"")</f>
        <v/>
      </c>
      <c r="D576" s="108" t="str">
        <f>IF(NOT(ISBLANK(Steuerschlüssel!$D576)),Mandantname,"")</f>
        <v/>
      </c>
    </row>
    <row r="577" spans="1:4" ht="15" customHeight="1">
      <c r="A577" s="105" t="str">
        <f>IF(NOT(ISBLANK(Steuerschlüssel!D577)),"Steuerschlüssel","")</f>
        <v/>
      </c>
      <c r="B577" t="str">
        <f>IF(AND(ISBLANK(Steuerschlüssel!D577),ISBLANK(Steuerschlüssel!E577),ISBLANK(Steuerschlüssel!F577)),"",IF(AND(Steuerschlüssel!D577&gt;=0,ISBLANK(Steuerschlüssel!E577),ISBLANK(Steuerschlüssel!F577)),Steuerschlüssel!D577&amp;"%",IF(AND(ISBLANK(Steuerschlüssel!D577),Steuerschlüssel!E577&gt;0,ISBLANK(Steuerschlüssel!F577)),"",IF(OR(AND(ISBLANK(Steuerschlüssel!D577),ISBLANK(Steuerschlüssel!E577),NOT(ISBLANK(Steuerschlüssel!F577))),AND(ISBLANK(Steuerschlüssel!D577),Steuerschlüssel!E577&gt;0,NOT(ISBLANK(Steuerschlüssel!F577))),AND(Steuerschlüssel!D577&gt;=0,ISBLANK(Steuerschlüssel!E577),NOT(ISBLANK(Steuerschlüssel!F577)))),"",Steuerschlüssel!E577&amp;"&gt;"&amp;Steuerschlüssel!D577&amp;"%"&amp;"-"&amp;Steuerschlüssel!F577))))</f>
        <v/>
      </c>
      <c r="C577" s="124" t="str">
        <f>IF(OR(AND(NOT(ISBLANK(Steuerschlüssel!D577)),NOT(ISBLANK(Steuerschlüssel!E577))),AND(NOT(ISBLANK(Steuerschlüssel!D577)),ISBLANK(Steuerschlüssel!E577),ISBLANK(Steuerschlüssel!F577))),Steuerschlüssel!D577,"")</f>
        <v/>
      </c>
      <c r="D577" s="108" t="str">
        <f>IF(NOT(ISBLANK(Steuerschlüssel!$D577)),Mandantname,"")</f>
        <v/>
      </c>
    </row>
    <row r="578" spans="1:4" ht="15" customHeight="1">
      <c r="A578" s="105" t="str">
        <f>IF(NOT(ISBLANK(Steuerschlüssel!D578)),"Steuerschlüssel","")</f>
        <v/>
      </c>
      <c r="B578" t="str">
        <f>IF(AND(ISBLANK(Steuerschlüssel!D578),ISBLANK(Steuerschlüssel!E578),ISBLANK(Steuerschlüssel!F578)),"",IF(AND(Steuerschlüssel!D578&gt;=0,ISBLANK(Steuerschlüssel!E578),ISBLANK(Steuerschlüssel!F578)),Steuerschlüssel!D578&amp;"%",IF(AND(ISBLANK(Steuerschlüssel!D578),Steuerschlüssel!E578&gt;0,ISBLANK(Steuerschlüssel!F578)),"",IF(OR(AND(ISBLANK(Steuerschlüssel!D578),ISBLANK(Steuerschlüssel!E578),NOT(ISBLANK(Steuerschlüssel!F578))),AND(ISBLANK(Steuerschlüssel!D578),Steuerschlüssel!E578&gt;0,NOT(ISBLANK(Steuerschlüssel!F578))),AND(Steuerschlüssel!D578&gt;=0,ISBLANK(Steuerschlüssel!E578),NOT(ISBLANK(Steuerschlüssel!F578)))),"",Steuerschlüssel!E578&amp;"&gt;"&amp;Steuerschlüssel!D578&amp;"%"&amp;"-"&amp;Steuerschlüssel!F578))))</f>
        <v/>
      </c>
      <c r="C578" s="124" t="str">
        <f>IF(OR(AND(NOT(ISBLANK(Steuerschlüssel!D578)),NOT(ISBLANK(Steuerschlüssel!E578))),AND(NOT(ISBLANK(Steuerschlüssel!D578)),ISBLANK(Steuerschlüssel!E578),ISBLANK(Steuerschlüssel!F578))),Steuerschlüssel!D578,"")</f>
        <v/>
      </c>
      <c r="D578" s="108" t="str">
        <f>IF(NOT(ISBLANK(Steuerschlüssel!$D578)),Mandantname,"")</f>
        <v/>
      </c>
    </row>
    <row r="579" spans="1:4" ht="15" customHeight="1">
      <c r="A579" s="105" t="str">
        <f>IF(NOT(ISBLANK(Steuerschlüssel!D579)),"Steuerschlüssel","")</f>
        <v/>
      </c>
      <c r="B579" t="str">
        <f>IF(AND(ISBLANK(Steuerschlüssel!D579),ISBLANK(Steuerschlüssel!E579),ISBLANK(Steuerschlüssel!F579)),"",IF(AND(Steuerschlüssel!D579&gt;=0,ISBLANK(Steuerschlüssel!E579),ISBLANK(Steuerschlüssel!F579)),Steuerschlüssel!D579&amp;"%",IF(AND(ISBLANK(Steuerschlüssel!D579),Steuerschlüssel!E579&gt;0,ISBLANK(Steuerschlüssel!F579)),"",IF(OR(AND(ISBLANK(Steuerschlüssel!D579),ISBLANK(Steuerschlüssel!E579),NOT(ISBLANK(Steuerschlüssel!F579))),AND(ISBLANK(Steuerschlüssel!D579),Steuerschlüssel!E579&gt;0,NOT(ISBLANK(Steuerschlüssel!F579))),AND(Steuerschlüssel!D579&gt;=0,ISBLANK(Steuerschlüssel!E579),NOT(ISBLANK(Steuerschlüssel!F579)))),"",Steuerschlüssel!E579&amp;"&gt;"&amp;Steuerschlüssel!D579&amp;"%"&amp;"-"&amp;Steuerschlüssel!F579))))</f>
        <v/>
      </c>
      <c r="C579" s="124" t="str">
        <f>IF(OR(AND(NOT(ISBLANK(Steuerschlüssel!D579)),NOT(ISBLANK(Steuerschlüssel!E579))),AND(NOT(ISBLANK(Steuerschlüssel!D579)),ISBLANK(Steuerschlüssel!E579),ISBLANK(Steuerschlüssel!F579))),Steuerschlüssel!D579,"")</f>
        <v/>
      </c>
      <c r="D579" s="108" t="str">
        <f>IF(NOT(ISBLANK(Steuerschlüssel!$D579)),Mandantname,"")</f>
        <v/>
      </c>
    </row>
    <row r="580" spans="1:4" ht="15" customHeight="1">
      <c r="A580" s="105" t="str">
        <f>IF(NOT(ISBLANK(Steuerschlüssel!D580)),"Steuerschlüssel","")</f>
        <v/>
      </c>
      <c r="B580" t="str">
        <f>IF(AND(ISBLANK(Steuerschlüssel!D580),ISBLANK(Steuerschlüssel!E580),ISBLANK(Steuerschlüssel!F580)),"",IF(AND(Steuerschlüssel!D580&gt;=0,ISBLANK(Steuerschlüssel!E580),ISBLANK(Steuerschlüssel!F580)),Steuerschlüssel!D580&amp;"%",IF(AND(ISBLANK(Steuerschlüssel!D580),Steuerschlüssel!E580&gt;0,ISBLANK(Steuerschlüssel!F580)),"",IF(OR(AND(ISBLANK(Steuerschlüssel!D580),ISBLANK(Steuerschlüssel!E580),NOT(ISBLANK(Steuerschlüssel!F580))),AND(ISBLANK(Steuerschlüssel!D580),Steuerschlüssel!E580&gt;0,NOT(ISBLANK(Steuerschlüssel!F580))),AND(Steuerschlüssel!D580&gt;=0,ISBLANK(Steuerschlüssel!E580),NOT(ISBLANK(Steuerschlüssel!F580)))),"",Steuerschlüssel!E580&amp;"&gt;"&amp;Steuerschlüssel!D580&amp;"%"&amp;"-"&amp;Steuerschlüssel!F580))))</f>
        <v/>
      </c>
      <c r="C580" s="124" t="str">
        <f>IF(OR(AND(NOT(ISBLANK(Steuerschlüssel!D580)),NOT(ISBLANK(Steuerschlüssel!E580))),AND(NOT(ISBLANK(Steuerschlüssel!D580)),ISBLANK(Steuerschlüssel!E580),ISBLANK(Steuerschlüssel!F580))),Steuerschlüssel!D580,"")</f>
        <v/>
      </c>
      <c r="D580" s="108" t="str">
        <f>IF(NOT(ISBLANK(Steuerschlüssel!$D580)),Mandantname,"")</f>
        <v/>
      </c>
    </row>
    <row r="581" spans="1:4" ht="15" customHeight="1">
      <c r="A581" s="105" t="str">
        <f>IF(NOT(ISBLANK(Steuerschlüssel!D581)),"Steuerschlüssel","")</f>
        <v/>
      </c>
      <c r="B581" t="str">
        <f>IF(AND(ISBLANK(Steuerschlüssel!D581),ISBLANK(Steuerschlüssel!E581),ISBLANK(Steuerschlüssel!F581)),"",IF(AND(Steuerschlüssel!D581&gt;=0,ISBLANK(Steuerschlüssel!E581),ISBLANK(Steuerschlüssel!F581)),Steuerschlüssel!D581&amp;"%",IF(AND(ISBLANK(Steuerschlüssel!D581),Steuerschlüssel!E581&gt;0,ISBLANK(Steuerschlüssel!F581)),"",IF(OR(AND(ISBLANK(Steuerschlüssel!D581),ISBLANK(Steuerschlüssel!E581),NOT(ISBLANK(Steuerschlüssel!F581))),AND(ISBLANK(Steuerschlüssel!D581),Steuerschlüssel!E581&gt;0,NOT(ISBLANK(Steuerschlüssel!F581))),AND(Steuerschlüssel!D581&gt;=0,ISBLANK(Steuerschlüssel!E581),NOT(ISBLANK(Steuerschlüssel!F581)))),"",Steuerschlüssel!E581&amp;"&gt;"&amp;Steuerschlüssel!D581&amp;"%"&amp;"-"&amp;Steuerschlüssel!F581))))</f>
        <v/>
      </c>
      <c r="C581" s="124" t="str">
        <f>IF(OR(AND(NOT(ISBLANK(Steuerschlüssel!D581)),NOT(ISBLANK(Steuerschlüssel!E581))),AND(NOT(ISBLANK(Steuerschlüssel!D581)),ISBLANK(Steuerschlüssel!E581),ISBLANK(Steuerschlüssel!F581))),Steuerschlüssel!D581,"")</f>
        <v/>
      </c>
      <c r="D581" s="108" t="str">
        <f>IF(NOT(ISBLANK(Steuerschlüssel!$D581)),Mandantname,"")</f>
        <v/>
      </c>
    </row>
    <row r="582" spans="1:4" ht="15" customHeight="1">
      <c r="A582" s="105" t="str">
        <f>IF(NOT(ISBLANK(Steuerschlüssel!D582)),"Steuerschlüssel","")</f>
        <v/>
      </c>
      <c r="B582" t="str">
        <f>IF(AND(ISBLANK(Steuerschlüssel!D582),ISBLANK(Steuerschlüssel!E582),ISBLANK(Steuerschlüssel!F582)),"",IF(AND(Steuerschlüssel!D582&gt;=0,ISBLANK(Steuerschlüssel!E582),ISBLANK(Steuerschlüssel!F582)),Steuerschlüssel!D582&amp;"%",IF(AND(ISBLANK(Steuerschlüssel!D582),Steuerschlüssel!E582&gt;0,ISBLANK(Steuerschlüssel!F582)),"",IF(OR(AND(ISBLANK(Steuerschlüssel!D582),ISBLANK(Steuerschlüssel!E582),NOT(ISBLANK(Steuerschlüssel!F582))),AND(ISBLANK(Steuerschlüssel!D582),Steuerschlüssel!E582&gt;0,NOT(ISBLANK(Steuerschlüssel!F582))),AND(Steuerschlüssel!D582&gt;=0,ISBLANK(Steuerschlüssel!E582),NOT(ISBLANK(Steuerschlüssel!F582)))),"",Steuerschlüssel!E582&amp;"&gt;"&amp;Steuerschlüssel!D582&amp;"%"&amp;"-"&amp;Steuerschlüssel!F582))))</f>
        <v/>
      </c>
      <c r="C582" s="124" t="str">
        <f>IF(OR(AND(NOT(ISBLANK(Steuerschlüssel!D582)),NOT(ISBLANK(Steuerschlüssel!E582))),AND(NOT(ISBLANK(Steuerschlüssel!D582)),ISBLANK(Steuerschlüssel!E582),ISBLANK(Steuerschlüssel!F582))),Steuerschlüssel!D582,"")</f>
        <v/>
      </c>
      <c r="D582" s="108" t="str">
        <f>IF(NOT(ISBLANK(Steuerschlüssel!$D582)),Mandantname,"")</f>
        <v/>
      </c>
    </row>
    <row r="583" spans="1:4" ht="15" customHeight="1">
      <c r="A583" s="105" t="str">
        <f>IF(NOT(ISBLANK(Steuerschlüssel!D583)),"Steuerschlüssel","")</f>
        <v/>
      </c>
      <c r="B583" t="str">
        <f>IF(AND(ISBLANK(Steuerschlüssel!D583),ISBLANK(Steuerschlüssel!E583),ISBLANK(Steuerschlüssel!F583)),"",IF(AND(Steuerschlüssel!D583&gt;=0,ISBLANK(Steuerschlüssel!E583),ISBLANK(Steuerschlüssel!F583)),Steuerschlüssel!D583&amp;"%",IF(AND(ISBLANK(Steuerschlüssel!D583),Steuerschlüssel!E583&gt;0,ISBLANK(Steuerschlüssel!F583)),"",IF(OR(AND(ISBLANK(Steuerschlüssel!D583),ISBLANK(Steuerschlüssel!E583),NOT(ISBLANK(Steuerschlüssel!F583))),AND(ISBLANK(Steuerschlüssel!D583),Steuerschlüssel!E583&gt;0,NOT(ISBLANK(Steuerschlüssel!F583))),AND(Steuerschlüssel!D583&gt;=0,ISBLANK(Steuerschlüssel!E583),NOT(ISBLANK(Steuerschlüssel!F583)))),"",Steuerschlüssel!E583&amp;"&gt;"&amp;Steuerschlüssel!D583&amp;"%"&amp;"-"&amp;Steuerschlüssel!F583))))</f>
        <v/>
      </c>
      <c r="C583" s="124" t="str">
        <f>IF(OR(AND(NOT(ISBLANK(Steuerschlüssel!D583)),NOT(ISBLANK(Steuerschlüssel!E583))),AND(NOT(ISBLANK(Steuerschlüssel!D583)),ISBLANK(Steuerschlüssel!E583),ISBLANK(Steuerschlüssel!F583))),Steuerschlüssel!D583,"")</f>
        <v/>
      </c>
      <c r="D583" s="108" t="str">
        <f>IF(NOT(ISBLANK(Steuerschlüssel!$D583)),Mandantname,"")</f>
        <v/>
      </c>
    </row>
    <row r="584" spans="1:4" ht="15" customHeight="1">
      <c r="A584" s="105" t="str">
        <f>IF(NOT(ISBLANK(Steuerschlüssel!D584)),"Steuerschlüssel","")</f>
        <v/>
      </c>
      <c r="B584" t="str">
        <f>IF(AND(ISBLANK(Steuerschlüssel!D584),ISBLANK(Steuerschlüssel!E584),ISBLANK(Steuerschlüssel!F584)),"",IF(AND(Steuerschlüssel!D584&gt;=0,ISBLANK(Steuerschlüssel!E584),ISBLANK(Steuerschlüssel!F584)),Steuerschlüssel!D584&amp;"%",IF(AND(ISBLANK(Steuerschlüssel!D584),Steuerschlüssel!E584&gt;0,ISBLANK(Steuerschlüssel!F584)),"",IF(OR(AND(ISBLANK(Steuerschlüssel!D584),ISBLANK(Steuerschlüssel!E584),NOT(ISBLANK(Steuerschlüssel!F584))),AND(ISBLANK(Steuerschlüssel!D584),Steuerschlüssel!E584&gt;0,NOT(ISBLANK(Steuerschlüssel!F584))),AND(Steuerschlüssel!D584&gt;=0,ISBLANK(Steuerschlüssel!E584),NOT(ISBLANK(Steuerschlüssel!F584)))),"",Steuerschlüssel!E584&amp;"&gt;"&amp;Steuerschlüssel!D584&amp;"%"&amp;"-"&amp;Steuerschlüssel!F584))))</f>
        <v/>
      </c>
      <c r="C584" s="124" t="str">
        <f>IF(OR(AND(NOT(ISBLANK(Steuerschlüssel!D584)),NOT(ISBLANK(Steuerschlüssel!E584))),AND(NOT(ISBLANK(Steuerschlüssel!D584)),ISBLANK(Steuerschlüssel!E584),ISBLANK(Steuerschlüssel!F584))),Steuerschlüssel!D584,"")</f>
        <v/>
      </c>
      <c r="D584" s="108" t="str">
        <f>IF(NOT(ISBLANK(Steuerschlüssel!$D584)),Mandantname,"")</f>
        <v/>
      </c>
    </row>
    <row r="585" spans="1:4" ht="15" customHeight="1">
      <c r="A585" s="105" t="str">
        <f>IF(NOT(ISBLANK(Steuerschlüssel!D585)),"Steuerschlüssel","")</f>
        <v/>
      </c>
      <c r="B585" t="str">
        <f>IF(AND(ISBLANK(Steuerschlüssel!D585),ISBLANK(Steuerschlüssel!E585),ISBLANK(Steuerschlüssel!F585)),"",IF(AND(Steuerschlüssel!D585&gt;=0,ISBLANK(Steuerschlüssel!E585),ISBLANK(Steuerschlüssel!F585)),Steuerschlüssel!D585&amp;"%",IF(AND(ISBLANK(Steuerschlüssel!D585),Steuerschlüssel!E585&gt;0,ISBLANK(Steuerschlüssel!F585)),"",IF(OR(AND(ISBLANK(Steuerschlüssel!D585),ISBLANK(Steuerschlüssel!E585),NOT(ISBLANK(Steuerschlüssel!F585))),AND(ISBLANK(Steuerschlüssel!D585),Steuerschlüssel!E585&gt;0,NOT(ISBLANK(Steuerschlüssel!F585))),AND(Steuerschlüssel!D585&gt;=0,ISBLANK(Steuerschlüssel!E585),NOT(ISBLANK(Steuerschlüssel!F585)))),"",Steuerschlüssel!E585&amp;"&gt;"&amp;Steuerschlüssel!D585&amp;"%"&amp;"-"&amp;Steuerschlüssel!F585))))</f>
        <v/>
      </c>
      <c r="C585" s="124" t="str">
        <f>IF(OR(AND(NOT(ISBLANK(Steuerschlüssel!D585)),NOT(ISBLANK(Steuerschlüssel!E585))),AND(NOT(ISBLANK(Steuerschlüssel!D585)),ISBLANK(Steuerschlüssel!E585),ISBLANK(Steuerschlüssel!F585))),Steuerschlüssel!D585,"")</f>
        <v/>
      </c>
      <c r="D585" s="108" t="str">
        <f>IF(NOT(ISBLANK(Steuerschlüssel!$D585)),Mandantname,"")</f>
        <v/>
      </c>
    </row>
    <row r="586" spans="1:4" ht="15" customHeight="1">
      <c r="A586" s="105" t="str">
        <f>IF(NOT(ISBLANK(Steuerschlüssel!D586)),"Steuerschlüssel","")</f>
        <v/>
      </c>
      <c r="B586" t="str">
        <f>IF(AND(ISBLANK(Steuerschlüssel!D586),ISBLANK(Steuerschlüssel!E586),ISBLANK(Steuerschlüssel!F586)),"",IF(AND(Steuerschlüssel!D586&gt;=0,ISBLANK(Steuerschlüssel!E586),ISBLANK(Steuerschlüssel!F586)),Steuerschlüssel!D586&amp;"%",IF(AND(ISBLANK(Steuerschlüssel!D586),Steuerschlüssel!E586&gt;0,ISBLANK(Steuerschlüssel!F586)),"",IF(OR(AND(ISBLANK(Steuerschlüssel!D586),ISBLANK(Steuerschlüssel!E586),NOT(ISBLANK(Steuerschlüssel!F586))),AND(ISBLANK(Steuerschlüssel!D586),Steuerschlüssel!E586&gt;0,NOT(ISBLANK(Steuerschlüssel!F586))),AND(Steuerschlüssel!D586&gt;=0,ISBLANK(Steuerschlüssel!E586),NOT(ISBLANK(Steuerschlüssel!F586)))),"",Steuerschlüssel!E586&amp;"&gt;"&amp;Steuerschlüssel!D586&amp;"%"&amp;"-"&amp;Steuerschlüssel!F586))))</f>
        <v/>
      </c>
      <c r="C586" s="124" t="str">
        <f>IF(OR(AND(NOT(ISBLANK(Steuerschlüssel!D586)),NOT(ISBLANK(Steuerschlüssel!E586))),AND(NOT(ISBLANK(Steuerschlüssel!D586)),ISBLANK(Steuerschlüssel!E586),ISBLANK(Steuerschlüssel!F586))),Steuerschlüssel!D586,"")</f>
        <v/>
      </c>
      <c r="D586" s="108" t="str">
        <f>IF(NOT(ISBLANK(Steuerschlüssel!$D586)),Mandantname,"")</f>
        <v/>
      </c>
    </row>
    <row r="587" spans="1:4" ht="15" customHeight="1">
      <c r="A587" s="105" t="str">
        <f>IF(NOT(ISBLANK(Steuerschlüssel!D587)),"Steuerschlüssel","")</f>
        <v/>
      </c>
      <c r="B587" t="str">
        <f>IF(AND(ISBLANK(Steuerschlüssel!D587),ISBLANK(Steuerschlüssel!E587),ISBLANK(Steuerschlüssel!F587)),"",IF(AND(Steuerschlüssel!D587&gt;=0,ISBLANK(Steuerschlüssel!E587),ISBLANK(Steuerschlüssel!F587)),Steuerschlüssel!D587&amp;"%",IF(AND(ISBLANK(Steuerschlüssel!D587),Steuerschlüssel!E587&gt;0,ISBLANK(Steuerschlüssel!F587)),"",IF(OR(AND(ISBLANK(Steuerschlüssel!D587),ISBLANK(Steuerschlüssel!E587),NOT(ISBLANK(Steuerschlüssel!F587))),AND(ISBLANK(Steuerschlüssel!D587),Steuerschlüssel!E587&gt;0,NOT(ISBLANK(Steuerschlüssel!F587))),AND(Steuerschlüssel!D587&gt;=0,ISBLANK(Steuerschlüssel!E587),NOT(ISBLANK(Steuerschlüssel!F587)))),"",Steuerschlüssel!E587&amp;"&gt;"&amp;Steuerschlüssel!D587&amp;"%"&amp;"-"&amp;Steuerschlüssel!F587))))</f>
        <v/>
      </c>
      <c r="C587" s="124" t="str">
        <f>IF(OR(AND(NOT(ISBLANK(Steuerschlüssel!D587)),NOT(ISBLANK(Steuerschlüssel!E587))),AND(NOT(ISBLANK(Steuerschlüssel!D587)),ISBLANK(Steuerschlüssel!E587),ISBLANK(Steuerschlüssel!F587))),Steuerschlüssel!D587,"")</f>
        <v/>
      </c>
      <c r="D587" s="108" t="str">
        <f>IF(NOT(ISBLANK(Steuerschlüssel!$D587)),Mandantname,"")</f>
        <v/>
      </c>
    </row>
    <row r="588" spans="1:4" ht="15" customHeight="1">
      <c r="A588" s="105" t="str">
        <f>IF(NOT(ISBLANK(Steuerschlüssel!D588)),"Steuerschlüssel","")</f>
        <v/>
      </c>
      <c r="B588" t="str">
        <f>IF(AND(ISBLANK(Steuerschlüssel!D588),ISBLANK(Steuerschlüssel!E588),ISBLANK(Steuerschlüssel!F588)),"",IF(AND(Steuerschlüssel!D588&gt;=0,ISBLANK(Steuerschlüssel!E588),ISBLANK(Steuerschlüssel!F588)),Steuerschlüssel!D588&amp;"%",IF(AND(ISBLANK(Steuerschlüssel!D588),Steuerschlüssel!E588&gt;0,ISBLANK(Steuerschlüssel!F588)),"",IF(OR(AND(ISBLANK(Steuerschlüssel!D588),ISBLANK(Steuerschlüssel!E588),NOT(ISBLANK(Steuerschlüssel!F588))),AND(ISBLANK(Steuerschlüssel!D588),Steuerschlüssel!E588&gt;0,NOT(ISBLANK(Steuerschlüssel!F588))),AND(Steuerschlüssel!D588&gt;=0,ISBLANK(Steuerschlüssel!E588),NOT(ISBLANK(Steuerschlüssel!F588)))),"",Steuerschlüssel!E588&amp;"&gt;"&amp;Steuerschlüssel!D588&amp;"%"&amp;"-"&amp;Steuerschlüssel!F588))))</f>
        <v/>
      </c>
      <c r="C588" s="124" t="str">
        <f>IF(OR(AND(NOT(ISBLANK(Steuerschlüssel!D588)),NOT(ISBLANK(Steuerschlüssel!E588))),AND(NOT(ISBLANK(Steuerschlüssel!D588)),ISBLANK(Steuerschlüssel!E588),ISBLANK(Steuerschlüssel!F588))),Steuerschlüssel!D588,"")</f>
        <v/>
      </c>
      <c r="D588" s="108" t="str">
        <f>IF(NOT(ISBLANK(Steuerschlüssel!$D588)),Mandantname,"")</f>
        <v/>
      </c>
    </row>
    <row r="589" spans="1:4" ht="15" customHeight="1">
      <c r="A589" s="105" t="str">
        <f>IF(NOT(ISBLANK(Steuerschlüssel!D589)),"Steuerschlüssel","")</f>
        <v/>
      </c>
      <c r="B589" t="str">
        <f>IF(AND(ISBLANK(Steuerschlüssel!D589),ISBLANK(Steuerschlüssel!E589),ISBLANK(Steuerschlüssel!F589)),"",IF(AND(Steuerschlüssel!D589&gt;=0,ISBLANK(Steuerschlüssel!E589),ISBLANK(Steuerschlüssel!F589)),Steuerschlüssel!D589&amp;"%",IF(AND(ISBLANK(Steuerschlüssel!D589),Steuerschlüssel!E589&gt;0,ISBLANK(Steuerschlüssel!F589)),"",IF(OR(AND(ISBLANK(Steuerschlüssel!D589),ISBLANK(Steuerschlüssel!E589),NOT(ISBLANK(Steuerschlüssel!F589))),AND(ISBLANK(Steuerschlüssel!D589),Steuerschlüssel!E589&gt;0,NOT(ISBLANK(Steuerschlüssel!F589))),AND(Steuerschlüssel!D589&gt;=0,ISBLANK(Steuerschlüssel!E589),NOT(ISBLANK(Steuerschlüssel!F589)))),"",Steuerschlüssel!E589&amp;"&gt;"&amp;Steuerschlüssel!D589&amp;"%"&amp;"-"&amp;Steuerschlüssel!F589))))</f>
        <v/>
      </c>
      <c r="C589" s="124" t="str">
        <f>IF(OR(AND(NOT(ISBLANK(Steuerschlüssel!D589)),NOT(ISBLANK(Steuerschlüssel!E589))),AND(NOT(ISBLANK(Steuerschlüssel!D589)),ISBLANK(Steuerschlüssel!E589),ISBLANK(Steuerschlüssel!F589))),Steuerschlüssel!D589,"")</f>
        <v/>
      </c>
      <c r="D589" s="108" t="str">
        <f>IF(NOT(ISBLANK(Steuerschlüssel!$D589)),Mandantname,"")</f>
        <v/>
      </c>
    </row>
    <row r="590" spans="1:4" ht="15" customHeight="1">
      <c r="A590" s="105" t="str">
        <f>IF(NOT(ISBLANK(Steuerschlüssel!D590)),"Steuerschlüssel","")</f>
        <v/>
      </c>
      <c r="B590" t="str">
        <f>IF(AND(ISBLANK(Steuerschlüssel!D590),ISBLANK(Steuerschlüssel!E590),ISBLANK(Steuerschlüssel!F590)),"",IF(AND(Steuerschlüssel!D590&gt;=0,ISBLANK(Steuerschlüssel!E590),ISBLANK(Steuerschlüssel!F590)),Steuerschlüssel!D590&amp;"%",IF(AND(ISBLANK(Steuerschlüssel!D590),Steuerschlüssel!E590&gt;0,ISBLANK(Steuerschlüssel!F590)),"",IF(OR(AND(ISBLANK(Steuerschlüssel!D590),ISBLANK(Steuerschlüssel!E590),NOT(ISBLANK(Steuerschlüssel!F590))),AND(ISBLANK(Steuerschlüssel!D590),Steuerschlüssel!E590&gt;0,NOT(ISBLANK(Steuerschlüssel!F590))),AND(Steuerschlüssel!D590&gt;=0,ISBLANK(Steuerschlüssel!E590),NOT(ISBLANK(Steuerschlüssel!F590)))),"",Steuerschlüssel!E590&amp;"&gt;"&amp;Steuerschlüssel!D590&amp;"%"&amp;"-"&amp;Steuerschlüssel!F590))))</f>
        <v/>
      </c>
      <c r="C590" s="124" t="str">
        <f>IF(OR(AND(NOT(ISBLANK(Steuerschlüssel!D590)),NOT(ISBLANK(Steuerschlüssel!E590))),AND(NOT(ISBLANK(Steuerschlüssel!D590)),ISBLANK(Steuerschlüssel!E590),ISBLANK(Steuerschlüssel!F590))),Steuerschlüssel!D590,"")</f>
        <v/>
      </c>
      <c r="D590" s="108" t="str">
        <f>IF(NOT(ISBLANK(Steuerschlüssel!$D590)),Mandantname,"")</f>
        <v/>
      </c>
    </row>
    <row r="591" spans="1:4" ht="15" customHeight="1">
      <c r="A591" s="105" t="str">
        <f>IF(NOT(ISBLANK(Steuerschlüssel!D591)),"Steuerschlüssel","")</f>
        <v/>
      </c>
      <c r="B591" t="str">
        <f>IF(AND(ISBLANK(Steuerschlüssel!D591),ISBLANK(Steuerschlüssel!E591),ISBLANK(Steuerschlüssel!F591)),"",IF(AND(Steuerschlüssel!D591&gt;=0,ISBLANK(Steuerschlüssel!E591),ISBLANK(Steuerschlüssel!F591)),Steuerschlüssel!D591&amp;"%",IF(AND(ISBLANK(Steuerschlüssel!D591),Steuerschlüssel!E591&gt;0,ISBLANK(Steuerschlüssel!F591)),"",IF(OR(AND(ISBLANK(Steuerschlüssel!D591),ISBLANK(Steuerschlüssel!E591),NOT(ISBLANK(Steuerschlüssel!F591))),AND(ISBLANK(Steuerschlüssel!D591),Steuerschlüssel!E591&gt;0,NOT(ISBLANK(Steuerschlüssel!F591))),AND(Steuerschlüssel!D591&gt;=0,ISBLANK(Steuerschlüssel!E591),NOT(ISBLANK(Steuerschlüssel!F591)))),"",Steuerschlüssel!E591&amp;"&gt;"&amp;Steuerschlüssel!D591&amp;"%"&amp;"-"&amp;Steuerschlüssel!F591))))</f>
        <v/>
      </c>
      <c r="C591" s="124" t="str">
        <f>IF(OR(AND(NOT(ISBLANK(Steuerschlüssel!D591)),NOT(ISBLANK(Steuerschlüssel!E591))),AND(NOT(ISBLANK(Steuerschlüssel!D591)),ISBLANK(Steuerschlüssel!E591),ISBLANK(Steuerschlüssel!F591))),Steuerschlüssel!D591,"")</f>
        <v/>
      </c>
      <c r="D591" s="108" t="str">
        <f>IF(NOT(ISBLANK(Steuerschlüssel!$D591)),Mandantname,"")</f>
        <v/>
      </c>
    </row>
    <row r="592" spans="1:4" ht="15" customHeight="1">
      <c r="A592" s="105" t="str">
        <f>IF(NOT(ISBLANK(Steuerschlüssel!D592)),"Steuerschlüssel","")</f>
        <v/>
      </c>
      <c r="B592" t="str">
        <f>IF(AND(ISBLANK(Steuerschlüssel!D592),ISBLANK(Steuerschlüssel!E592),ISBLANK(Steuerschlüssel!F592)),"",IF(AND(Steuerschlüssel!D592&gt;=0,ISBLANK(Steuerschlüssel!E592),ISBLANK(Steuerschlüssel!F592)),Steuerschlüssel!D592&amp;"%",IF(AND(ISBLANK(Steuerschlüssel!D592),Steuerschlüssel!E592&gt;0,ISBLANK(Steuerschlüssel!F592)),"",IF(OR(AND(ISBLANK(Steuerschlüssel!D592),ISBLANK(Steuerschlüssel!E592),NOT(ISBLANK(Steuerschlüssel!F592))),AND(ISBLANK(Steuerschlüssel!D592),Steuerschlüssel!E592&gt;0,NOT(ISBLANK(Steuerschlüssel!F592))),AND(Steuerschlüssel!D592&gt;=0,ISBLANK(Steuerschlüssel!E592),NOT(ISBLANK(Steuerschlüssel!F592)))),"",Steuerschlüssel!E592&amp;"&gt;"&amp;Steuerschlüssel!D592&amp;"%"&amp;"-"&amp;Steuerschlüssel!F592))))</f>
        <v/>
      </c>
      <c r="C592" s="124" t="str">
        <f>IF(OR(AND(NOT(ISBLANK(Steuerschlüssel!D592)),NOT(ISBLANK(Steuerschlüssel!E592))),AND(NOT(ISBLANK(Steuerschlüssel!D592)),ISBLANK(Steuerschlüssel!E592),ISBLANK(Steuerschlüssel!F592))),Steuerschlüssel!D592,"")</f>
        <v/>
      </c>
      <c r="D592" s="108" t="str">
        <f>IF(NOT(ISBLANK(Steuerschlüssel!$D592)),Mandantname,"")</f>
        <v/>
      </c>
    </row>
    <row r="593" spans="1:4" ht="15" customHeight="1">
      <c r="A593" s="105" t="str">
        <f>IF(NOT(ISBLANK(Steuerschlüssel!D593)),"Steuerschlüssel","")</f>
        <v/>
      </c>
      <c r="B593" t="str">
        <f>IF(AND(ISBLANK(Steuerschlüssel!D593),ISBLANK(Steuerschlüssel!E593),ISBLANK(Steuerschlüssel!F593)),"",IF(AND(Steuerschlüssel!D593&gt;=0,ISBLANK(Steuerschlüssel!E593),ISBLANK(Steuerschlüssel!F593)),Steuerschlüssel!D593&amp;"%",IF(AND(ISBLANK(Steuerschlüssel!D593),Steuerschlüssel!E593&gt;0,ISBLANK(Steuerschlüssel!F593)),"",IF(OR(AND(ISBLANK(Steuerschlüssel!D593),ISBLANK(Steuerschlüssel!E593),NOT(ISBLANK(Steuerschlüssel!F593))),AND(ISBLANK(Steuerschlüssel!D593),Steuerschlüssel!E593&gt;0,NOT(ISBLANK(Steuerschlüssel!F593))),AND(Steuerschlüssel!D593&gt;=0,ISBLANK(Steuerschlüssel!E593),NOT(ISBLANK(Steuerschlüssel!F593)))),"",Steuerschlüssel!E593&amp;"&gt;"&amp;Steuerschlüssel!D593&amp;"%"&amp;"-"&amp;Steuerschlüssel!F593))))</f>
        <v/>
      </c>
      <c r="C593" s="124" t="str">
        <f>IF(OR(AND(NOT(ISBLANK(Steuerschlüssel!D593)),NOT(ISBLANK(Steuerschlüssel!E593))),AND(NOT(ISBLANK(Steuerschlüssel!D593)),ISBLANK(Steuerschlüssel!E593),ISBLANK(Steuerschlüssel!F593))),Steuerschlüssel!D593,"")</f>
        <v/>
      </c>
      <c r="D593" s="108" t="str">
        <f>IF(NOT(ISBLANK(Steuerschlüssel!$D593)),Mandantname,"")</f>
        <v/>
      </c>
    </row>
    <row r="594" spans="1:4" ht="15" customHeight="1">
      <c r="A594" s="105" t="str">
        <f>IF(NOT(ISBLANK(Steuerschlüssel!D594)),"Steuerschlüssel","")</f>
        <v/>
      </c>
      <c r="B594" t="str">
        <f>IF(AND(ISBLANK(Steuerschlüssel!D594),ISBLANK(Steuerschlüssel!E594),ISBLANK(Steuerschlüssel!F594)),"",IF(AND(Steuerschlüssel!D594&gt;=0,ISBLANK(Steuerschlüssel!E594),ISBLANK(Steuerschlüssel!F594)),Steuerschlüssel!D594&amp;"%",IF(AND(ISBLANK(Steuerschlüssel!D594),Steuerschlüssel!E594&gt;0,ISBLANK(Steuerschlüssel!F594)),"",IF(OR(AND(ISBLANK(Steuerschlüssel!D594),ISBLANK(Steuerschlüssel!E594),NOT(ISBLANK(Steuerschlüssel!F594))),AND(ISBLANK(Steuerschlüssel!D594),Steuerschlüssel!E594&gt;0,NOT(ISBLANK(Steuerschlüssel!F594))),AND(Steuerschlüssel!D594&gt;=0,ISBLANK(Steuerschlüssel!E594),NOT(ISBLANK(Steuerschlüssel!F594)))),"",Steuerschlüssel!E594&amp;"&gt;"&amp;Steuerschlüssel!D594&amp;"%"&amp;"-"&amp;Steuerschlüssel!F594))))</f>
        <v/>
      </c>
      <c r="C594" s="124" t="str">
        <f>IF(OR(AND(NOT(ISBLANK(Steuerschlüssel!D594)),NOT(ISBLANK(Steuerschlüssel!E594))),AND(NOT(ISBLANK(Steuerschlüssel!D594)),ISBLANK(Steuerschlüssel!E594),ISBLANK(Steuerschlüssel!F594))),Steuerschlüssel!D594,"")</f>
        <v/>
      </c>
      <c r="D594" s="108" t="str">
        <f>IF(NOT(ISBLANK(Steuerschlüssel!$D594)),Mandantname,"")</f>
        <v/>
      </c>
    </row>
    <row r="595" spans="1:4" ht="15" customHeight="1">
      <c r="A595" s="105" t="str">
        <f>IF(NOT(ISBLANK(Steuerschlüssel!D595)),"Steuerschlüssel","")</f>
        <v/>
      </c>
      <c r="B595" t="str">
        <f>IF(AND(ISBLANK(Steuerschlüssel!D595),ISBLANK(Steuerschlüssel!E595),ISBLANK(Steuerschlüssel!F595)),"",IF(AND(Steuerschlüssel!D595&gt;=0,ISBLANK(Steuerschlüssel!E595),ISBLANK(Steuerschlüssel!F595)),Steuerschlüssel!D595&amp;"%",IF(AND(ISBLANK(Steuerschlüssel!D595),Steuerschlüssel!E595&gt;0,ISBLANK(Steuerschlüssel!F595)),"",IF(OR(AND(ISBLANK(Steuerschlüssel!D595),ISBLANK(Steuerschlüssel!E595),NOT(ISBLANK(Steuerschlüssel!F595))),AND(ISBLANK(Steuerschlüssel!D595),Steuerschlüssel!E595&gt;0,NOT(ISBLANK(Steuerschlüssel!F595))),AND(Steuerschlüssel!D595&gt;=0,ISBLANK(Steuerschlüssel!E595),NOT(ISBLANK(Steuerschlüssel!F595)))),"",Steuerschlüssel!E595&amp;"&gt;"&amp;Steuerschlüssel!D595&amp;"%"&amp;"-"&amp;Steuerschlüssel!F595))))</f>
        <v/>
      </c>
      <c r="C595" s="124" t="str">
        <f>IF(OR(AND(NOT(ISBLANK(Steuerschlüssel!D595)),NOT(ISBLANK(Steuerschlüssel!E595))),AND(NOT(ISBLANK(Steuerschlüssel!D595)),ISBLANK(Steuerschlüssel!E595),ISBLANK(Steuerschlüssel!F595))),Steuerschlüssel!D595,"")</f>
        <v/>
      </c>
      <c r="D595" s="108" t="str">
        <f>IF(NOT(ISBLANK(Steuerschlüssel!$D595)),Mandantname,"")</f>
        <v/>
      </c>
    </row>
    <row r="596" spans="1:4" ht="15" customHeight="1">
      <c r="A596" s="105" t="str">
        <f>IF(NOT(ISBLANK(Steuerschlüssel!D596)),"Steuerschlüssel","")</f>
        <v/>
      </c>
      <c r="B596" t="str">
        <f>IF(AND(ISBLANK(Steuerschlüssel!D596),ISBLANK(Steuerschlüssel!E596),ISBLANK(Steuerschlüssel!F596)),"",IF(AND(Steuerschlüssel!D596&gt;=0,ISBLANK(Steuerschlüssel!E596),ISBLANK(Steuerschlüssel!F596)),Steuerschlüssel!D596&amp;"%",IF(AND(ISBLANK(Steuerschlüssel!D596),Steuerschlüssel!E596&gt;0,ISBLANK(Steuerschlüssel!F596)),"",IF(OR(AND(ISBLANK(Steuerschlüssel!D596),ISBLANK(Steuerschlüssel!E596),NOT(ISBLANK(Steuerschlüssel!F596))),AND(ISBLANK(Steuerschlüssel!D596),Steuerschlüssel!E596&gt;0,NOT(ISBLANK(Steuerschlüssel!F596))),AND(Steuerschlüssel!D596&gt;=0,ISBLANK(Steuerschlüssel!E596),NOT(ISBLANK(Steuerschlüssel!F596)))),"",Steuerschlüssel!E596&amp;"&gt;"&amp;Steuerschlüssel!D596&amp;"%"&amp;"-"&amp;Steuerschlüssel!F596))))</f>
        <v/>
      </c>
      <c r="C596" s="124" t="str">
        <f>IF(OR(AND(NOT(ISBLANK(Steuerschlüssel!D596)),NOT(ISBLANK(Steuerschlüssel!E596))),AND(NOT(ISBLANK(Steuerschlüssel!D596)),ISBLANK(Steuerschlüssel!E596),ISBLANK(Steuerschlüssel!F596))),Steuerschlüssel!D596,"")</f>
        <v/>
      </c>
      <c r="D596" s="108" t="str">
        <f>IF(NOT(ISBLANK(Steuerschlüssel!$D596)),Mandantname,"")</f>
        <v/>
      </c>
    </row>
    <row r="597" spans="1:4" ht="15" customHeight="1">
      <c r="A597" s="105" t="str">
        <f>IF(NOT(ISBLANK(Steuerschlüssel!D597)),"Steuerschlüssel","")</f>
        <v/>
      </c>
      <c r="B597" t="str">
        <f>IF(AND(ISBLANK(Steuerschlüssel!D597),ISBLANK(Steuerschlüssel!E597),ISBLANK(Steuerschlüssel!F597)),"",IF(AND(Steuerschlüssel!D597&gt;=0,ISBLANK(Steuerschlüssel!E597),ISBLANK(Steuerschlüssel!F597)),Steuerschlüssel!D597&amp;"%",IF(AND(ISBLANK(Steuerschlüssel!D597),Steuerschlüssel!E597&gt;0,ISBLANK(Steuerschlüssel!F597)),"",IF(OR(AND(ISBLANK(Steuerschlüssel!D597),ISBLANK(Steuerschlüssel!E597),NOT(ISBLANK(Steuerschlüssel!F597))),AND(ISBLANK(Steuerschlüssel!D597),Steuerschlüssel!E597&gt;0,NOT(ISBLANK(Steuerschlüssel!F597))),AND(Steuerschlüssel!D597&gt;=0,ISBLANK(Steuerschlüssel!E597),NOT(ISBLANK(Steuerschlüssel!F597)))),"",Steuerschlüssel!E597&amp;"&gt;"&amp;Steuerschlüssel!D597&amp;"%"&amp;"-"&amp;Steuerschlüssel!F597))))</f>
        <v/>
      </c>
      <c r="C597" s="124" t="str">
        <f>IF(OR(AND(NOT(ISBLANK(Steuerschlüssel!D597)),NOT(ISBLANK(Steuerschlüssel!E597))),AND(NOT(ISBLANK(Steuerschlüssel!D597)),ISBLANK(Steuerschlüssel!E597),ISBLANK(Steuerschlüssel!F597))),Steuerschlüssel!D597,"")</f>
        <v/>
      </c>
      <c r="D597" s="108" t="str">
        <f>IF(NOT(ISBLANK(Steuerschlüssel!$D597)),Mandantname,"")</f>
        <v/>
      </c>
    </row>
    <row r="598" spans="1:4" ht="15" customHeight="1">
      <c r="A598" s="105" t="str">
        <f>IF(NOT(ISBLANK(Steuerschlüssel!D598)),"Steuerschlüssel","")</f>
        <v/>
      </c>
      <c r="B598" t="str">
        <f>IF(AND(ISBLANK(Steuerschlüssel!D598),ISBLANK(Steuerschlüssel!E598),ISBLANK(Steuerschlüssel!F598)),"",IF(AND(Steuerschlüssel!D598&gt;=0,ISBLANK(Steuerschlüssel!E598),ISBLANK(Steuerschlüssel!F598)),Steuerschlüssel!D598&amp;"%",IF(AND(ISBLANK(Steuerschlüssel!D598),Steuerschlüssel!E598&gt;0,ISBLANK(Steuerschlüssel!F598)),"",IF(OR(AND(ISBLANK(Steuerschlüssel!D598),ISBLANK(Steuerschlüssel!E598),NOT(ISBLANK(Steuerschlüssel!F598))),AND(ISBLANK(Steuerschlüssel!D598),Steuerschlüssel!E598&gt;0,NOT(ISBLANK(Steuerschlüssel!F598))),AND(Steuerschlüssel!D598&gt;=0,ISBLANK(Steuerschlüssel!E598),NOT(ISBLANK(Steuerschlüssel!F598)))),"",Steuerschlüssel!E598&amp;"&gt;"&amp;Steuerschlüssel!D598&amp;"%"&amp;"-"&amp;Steuerschlüssel!F598))))</f>
        <v/>
      </c>
      <c r="C598" s="124" t="str">
        <f>IF(OR(AND(NOT(ISBLANK(Steuerschlüssel!D598)),NOT(ISBLANK(Steuerschlüssel!E598))),AND(NOT(ISBLANK(Steuerschlüssel!D598)),ISBLANK(Steuerschlüssel!E598),ISBLANK(Steuerschlüssel!F598))),Steuerschlüssel!D598,"")</f>
        <v/>
      </c>
      <c r="D598" s="108" t="str">
        <f>IF(NOT(ISBLANK(Steuerschlüssel!$D598)),Mandantname,"")</f>
        <v/>
      </c>
    </row>
    <row r="599" spans="1:4" ht="15" customHeight="1">
      <c r="A599" s="105" t="str">
        <f>IF(NOT(ISBLANK(Steuerschlüssel!D599)),"Steuerschlüssel","")</f>
        <v/>
      </c>
      <c r="B599" t="str">
        <f>IF(AND(ISBLANK(Steuerschlüssel!D599),ISBLANK(Steuerschlüssel!E599),ISBLANK(Steuerschlüssel!F599)),"",IF(AND(Steuerschlüssel!D599&gt;=0,ISBLANK(Steuerschlüssel!E599),ISBLANK(Steuerschlüssel!F599)),Steuerschlüssel!D599&amp;"%",IF(AND(ISBLANK(Steuerschlüssel!D599),Steuerschlüssel!E599&gt;0,ISBLANK(Steuerschlüssel!F599)),"",IF(OR(AND(ISBLANK(Steuerschlüssel!D599),ISBLANK(Steuerschlüssel!E599),NOT(ISBLANK(Steuerschlüssel!F599))),AND(ISBLANK(Steuerschlüssel!D599),Steuerschlüssel!E599&gt;0,NOT(ISBLANK(Steuerschlüssel!F599))),AND(Steuerschlüssel!D599&gt;=0,ISBLANK(Steuerschlüssel!E599),NOT(ISBLANK(Steuerschlüssel!F599)))),"",Steuerschlüssel!E599&amp;"&gt;"&amp;Steuerschlüssel!D599&amp;"%"&amp;"-"&amp;Steuerschlüssel!F599))))</f>
        <v/>
      </c>
      <c r="C599" s="124" t="str">
        <f>IF(OR(AND(NOT(ISBLANK(Steuerschlüssel!D599)),NOT(ISBLANK(Steuerschlüssel!E599))),AND(NOT(ISBLANK(Steuerschlüssel!D599)),ISBLANK(Steuerschlüssel!E599),ISBLANK(Steuerschlüssel!F599))),Steuerschlüssel!D599,"")</f>
        <v/>
      </c>
      <c r="D599" s="108" t="str">
        <f>IF(NOT(ISBLANK(Steuerschlüssel!$D599)),Mandantname,"")</f>
        <v/>
      </c>
    </row>
    <row r="600" spans="1:4" ht="15" customHeight="1">
      <c r="A600" s="105" t="str">
        <f>IF(NOT(ISBLANK(Steuerschlüssel!D600)),"Steuerschlüssel","")</f>
        <v/>
      </c>
      <c r="B600" t="str">
        <f>IF(AND(ISBLANK(Steuerschlüssel!D600),ISBLANK(Steuerschlüssel!E600),ISBLANK(Steuerschlüssel!F600)),"",IF(AND(Steuerschlüssel!D600&gt;=0,ISBLANK(Steuerschlüssel!E600),ISBLANK(Steuerschlüssel!F600)),Steuerschlüssel!D600&amp;"%",IF(AND(ISBLANK(Steuerschlüssel!D600),Steuerschlüssel!E600&gt;0,ISBLANK(Steuerschlüssel!F600)),"",IF(OR(AND(ISBLANK(Steuerschlüssel!D600),ISBLANK(Steuerschlüssel!E600),NOT(ISBLANK(Steuerschlüssel!F600))),AND(ISBLANK(Steuerschlüssel!D600),Steuerschlüssel!E600&gt;0,NOT(ISBLANK(Steuerschlüssel!F600))),AND(Steuerschlüssel!D600&gt;=0,ISBLANK(Steuerschlüssel!E600),NOT(ISBLANK(Steuerschlüssel!F600)))),"",Steuerschlüssel!E600&amp;"&gt;"&amp;Steuerschlüssel!D600&amp;"%"&amp;"-"&amp;Steuerschlüssel!F600))))</f>
        <v/>
      </c>
      <c r="C600" s="124" t="str">
        <f>IF(OR(AND(NOT(ISBLANK(Steuerschlüssel!D600)),NOT(ISBLANK(Steuerschlüssel!E600))),AND(NOT(ISBLANK(Steuerschlüssel!D600)),ISBLANK(Steuerschlüssel!E600),ISBLANK(Steuerschlüssel!F600))),Steuerschlüssel!D600,"")</f>
        <v/>
      </c>
      <c r="D600" s="108" t="str">
        <f>IF(NOT(ISBLANK(Steuerschlüssel!$D600)),Mandantname,"")</f>
        <v/>
      </c>
    </row>
    <row r="601" spans="1:4" ht="15" customHeight="1">
      <c r="A601" s="105" t="str">
        <f>IF(NOT(ISBLANK(Steuerschlüssel!D601)),"Steuerschlüssel","")</f>
        <v/>
      </c>
      <c r="B601" t="str">
        <f>IF(AND(ISBLANK(Steuerschlüssel!D601),ISBLANK(Steuerschlüssel!E601),ISBLANK(Steuerschlüssel!F601)),"",IF(AND(Steuerschlüssel!D601&gt;=0,ISBLANK(Steuerschlüssel!E601),ISBLANK(Steuerschlüssel!F601)),Steuerschlüssel!D601&amp;"%",IF(AND(ISBLANK(Steuerschlüssel!D601),Steuerschlüssel!E601&gt;0,ISBLANK(Steuerschlüssel!F601)),"",IF(OR(AND(ISBLANK(Steuerschlüssel!D601),ISBLANK(Steuerschlüssel!E601),NOT(ISBLANK(Steuerschlüssel!F601))),AND(ISBLANK(Steuerschlüssel!D601),Steuerschlüssel!E601&gt;0,NOT(ISBLANK(Steuerschlüssel!F601))),AND(Steuerschlüssel!D601&gt;=0,ISBLANK(Steuerschlüssel!E601),NOT(ISBLANK(Steuerschlüssel!F601)))),"",Steuerschlüssel!E601&amp;"&gt;"&amp;Steuerschlüssel!D601&amp;"%"&amp;"-"&amp;Steuerschlüssel!F601))))</f>
        <v/>
      </c>
      <c r="C601" s="124" t="str">
        <f>IF(OR(AND(NOT(ISBLANK(Steuerschlüssel!D601)),NOT(ISBLANK(Steuerschlüssel!E601))),AND(NOT(ISBLANK(Steuerschlüssel!D601)),ISBLANK(Steuerschlüssel!E601),ISBLANK(Steuerschlüssel!F601))),Steuerschlüssel!D601,"")</f>
        <v/>
      </c>
      <c r="D601" s="108" t="str">
        <f>IF(NOT(ISBLANK(Steuerschlüssel!$D601)),Mandantname,"")</f>
        <v/>
      </c>
    </row>
    <row r="602" spans="1:4" ht="15" customHeight="1">
      <c r="A602" s="105" t="str">
        <f>IF(NOT(ISBLANK(Steuerschlüssel!D602)),"Steuerschlüssel","")</f>
        <v/>
      </c>
      <c r="B602" t="str">
        <f>IF(AND(ISBLANK(Steuerschlüssel!D602),ISBLANK(Steuerschlüssel!E602),ISBLANK(Steuerschlüssel!F602)),"",IF(AND(Steuerschlüssel!D602&gt;=0,ISBLANK(Steuerschlüssel!E602),ISBLANK(Steuerschlüssel!F602)),Steuerschlüssel!D602&amp;"%",IF(AND(ISBLANK(Steuerschlüssel!D602),Steuerschlüssel!E602&gt;0,ISBLANK(Steuerschlüssel!F602)),"",IF(OR(AND(ISBLANK(Steuerschlüssel!D602),ISBLANK(Steuerschlüssel!E602),NOT(ISBLANK(Steuerschlüssel!F602))),AND(ISBLANK(Steuerschlüssel!D602),Steuerschlüssel!E602&gt;0,NOT(ISBLANK(Steuerschlüssel!F602))),AND(Steuerschlüssel!D602&gt;=0,ISBLANK(Steuerschlüssel!E602),NOT(ISBLANK(Steuerschlüssel!F602)))),"",Steuerschlüssel!E602&amp;"&gt;"&amp;Steuerschlüssel!D602&amp;"%"&amp;"-"&amp;Steuerschlüssel!F602))))</f>
        <v/>
      </c>
      <c r="C602" s="124" t="str">
        <f>IF(OR(AND(NOT(ISBLANK(Steuerschlüssel!D602)),NOT(ISBLANK(Steuerschlüssel!E602))),AND(NOT(ISBLANK(Steuerschlüssel!D602)),ISBLANK(Steuerschlüssel!E602),ISBLANK(Steuerschlüssel!F602))),Steuerschlüssel!D602,"")</f>
        <v/>
      </c>
      <c r="D602" s="108" t="str">
        <f>IF(NOT(ISBLANK(Steuerschlüssel!$D602)),Mandantname,"")</f>
        <v/>
      </c>
    </row>
    <row r="603" spans="1:4" ht="15" customHeight="1">
      <c r="A603" s="105" t="str">
        <f>IF(NOT(ISBLANK(Steuerschlüssel!D603)),"Steuerschlüssel","")</f>
        <v/>
      </c>
      <c r="B603" t="str">
        <f>IF(AND(ISBLANK(Steuerschlüssel!D603),ISBLANK(Steuerschlüssel!E603),ISBLANK(Steuerschlüssel!F603)),"",IF(AND(Steuerschlüssel!D603&gt;=0,ISBLANK(Steuerschlüssel!E603),ISBLANK(Steuerschlüssel!F603)),Steuerschlüssel!D603&amp;"%",IF(AND(ISBLANK(Steuerschlüssel!D603),Steuerschlüssel!E603&gt;0,ISBLANK(Steuerschlüssel!F603)),"",IF(OR(AND(ISBLANK(Steuerschlüssel!D603),ISBLANK(Steuerschlüssel!E603),NOT(ISBLANK(Steuerschlüssel!F603))),AND(ISBLANK(Steuerschlüssel!D603),Steuerschlüssel!E603&gt;0,NOT(ISBLANK(Steuerschlüssel!F603))),AND(Steuerschlüssel!D603&gt;=0,ISBLANK(Steuerschlüssel!E603),NOT(ISBLANK(Steuerschlüssel!F603)))),"",Steuerschlüssel!E603&amp;"&gt;"&amp;Steuerschlüssel!D603&amp;"%"&amp;"-"&amp;Steuerschlüssel!F603))))</f>
        <v/>
      </c>
      <c r="C603" s="124" t="str">
        <f>IF(OR(AND(NOT(ISBLANK(Steuerschlüssel!D603)),NOT(ISBLANK(Steuerschlüssel!E603))),AND(NOT(ISBLANK(Steuerschlüssel!D603)),ISBLANK(Steuerschlüssel!E603),ISBLANK(Steuerschlüssel!F603))),Steuerschlüssel!D603,"")</f>
        <v/>
      </c>
      <c r="D603" s="108" t="str">
        <f>IF(NOT(ISBLANK(Steuerschlüssel!$D603)),Mandantname,"")</f>
        <v/>
      </c>
    </row>
    <row r="604" spans="1:4" ht="15" customHeight="1">
      <c r="A604" s="105" t="str">
        <f>IF(NOT(ISBLANK(Steuerschlüssel!D604)),"Steuerschlüssel","")</f>
        <v/>
      </c>
      <c r="B604" t="str">
        <f>IF(AND(ISBLANK(Steuerschlüssel!D604),ISBLANK(Steuerschlüssel!E604),ISBLANK(Steuerschlüssel!F604)),"",IF(AND(Steuerschlüssel!D604&gt;=0,ISBLANK(Steuerschlüssel!E604),ISBLANK(Steuerschlüssel!F604)),Steuerschlüssel!D604&amp;"%",IF(AND(ISBLANK(Steuerschlüssel!D604),Steuerschlüssel!E604&gt;0,ISBLANK(Steuerschlüssel!F604)),"",IF(OR(AND(ISBLANK(Steuerschlüssel!D604),ISBLANK(Steuerschlüssel!E604),NOT(ISBLANK(Steuerschlüssel!F604))),AND(ISBLANK(Steuerschlüssel!D604),Steuerschlüssel!E604&gt;0,NOT(ISBLANK(Steuerschlüssel!F604))),AND(Steuerschlüssel!D604&gt;=0,ISBLANK(Steuerschlüssel!E604),NOT(ISBLANK(Steuerschlüssel!F604)))),"",Steuerschlüssel!E604&amp;"&gt;"&amp;Steuerschlüssel!D604&amp;"%"&amp;"-"&amp;Steuerschlüssel!F604))))</f>
        <v/>
      </c>
      <c r="C604" s="124" t="str">
        <f>IF(OR(AND(NOT(ISBLANK(Steuerschlüssel!D604)),NOT(ISBLANK(Steuerschlüssel!E604))),AND(NOT(ISBLANK(Steuerschlüssel!D604)),ISBLANK(Steuerschlüssel!E604),ISBLANK(Steuerschlüssel!F604))),Steuerschlüssel!D604,"")</f>
        <v/>
      </c>
      <c r="D604" s="108" t="str">
        <f>IF(NOT(ISBLANK(Steuerschlüssel!$D604)),Mandantname,"")</f>
        <v/>
      </c>
    </row>
    <row r="605" spans="1:4" ht="15" customHeight="1">
      <c r="A605" s="105" t="str">
        <f>IF(NOT(ISBLANK(Steuerschlüssel!D605)),"Steuerschlüssel","")</f>
        <v/>
      </c>
      <c r="B605" t="str">
        <f>IF(AND(ISBLANK(Steuerschlüssel!D605),ISBLANK(Steuerschlüssel!E605),ISBLANK(Steuerschlüssel!F605)),"",IF(AND(Steuerschlüssel!D605&gt;=0,ISBLANK(Steuerschlüssel!E605),ISBLANK(Steuerschlüssel!F605)),Steuerschlüssel!D605&amp;"%",IF(AND(ISBLANK(Steuerschlüssel!D605),Steuerschlüssel!E605&gt;0,ISBLANK(Steuerschlüssel!F605)),"",IF(OR(AND(ISBLANK(Steuerschlüssel!D605),ISBLANK(Steuerschlüssel!E605),NOT(ISBLANK(Steuerschlüssel!F605))),AND(ISBLANK(Steuerschlüssel!D605),Steuerschlüssel!E605&gt;0,NOT(ISBLANK(Steuerschlüssel!F605))),AND(Steuerschlüssel!D605&gt;=0,ISBLANK(Steuerschlüssel!E605),NOT(ISBLANK(Steuerschlüssel!F605)))),"",Steuerschlüssel!E605&amp;"&gt;"&amp;Steuerschlüssel!D605&amp;"%"&amp;"-"&amp;Steuerschlüssel!F605))))</f>
        <v/>
      </c>
      <c r="C605" s="124" t="str">
        <f>IF(OR(AND(NOT(ISBLANK(Steuerschlüssel!D605)),NOT(ISBLANK(Steuerschlüssel!E605))),AND(NOT(ISBLANK(Steuerschlüssel!D605)),ISBLANK(Steuerschlüssel!E605),ISBLANK(Steuerschlüssel!F605))),Steuerschlüssel!D605,"")</f>
        <v/>
      </c>
      <c r="D605" s="108" t="str">
        <f>IF(NOT(ISBLANK(Steuerschlüssel!$D605)),Mandantname,"")</f>
        <v/>
      </c>
    </row>
    <row r="606" spans="1:4" ht="15" customHeight="1">
      <c r="A606" s="105" t="str">
        <f>IF(NOT(ISBLANK(Steuerschlüssel!D606)),"Steuerschlüssel","")</f>
        <v/>
      </c>
      <c r="B606" t="str">
        <f>IF(AND(ISBLANK(Steuerschlüssel!D606),ISBLANK(Steuerschlüssel!E606),ISBLANK(Steuerschlüssel!F606)),"",IF(AND(Steuerschlüssel!D606&gt;=0,ISBLANK(Steuerschlüssel!E606),ISBLANK(Steuerschlüssel!F606)),Steuerschlüssel!D606&amp;"%",IF(AND(ISBLANK(Steuerschlüssel!D606),Steuerschlüssel!E606&gt;0,ISBLANK(Steuerschlüssel!F606)),"",IF(OR(AND(ISBLANK(Steuerschlüssel!D606),ISBLANK(Steuerschlüssel!E606),NOT(ISBLANK(Steuerschlüssel!F606))),AND(ISBLANK(Steuerschlüssel!D606),Steuerschlüssel!E606&gt;0,NOT(ISBLANK(Steuerschlüssel!F606))),AND(Steuerschlüssel!D606&gt;=0,ISBLANK(Steuerschlüssel!E606),NOT(ISBLANK(Steuerschlüssel!F606)))),"",Steuerschlüssel!E606&amp;"&gt;"&amp;Steuerschlüssel!D606&amp;"%"&amp;"-"&amp;Steuerschlüssel!F606))))</f>
        <v/>
      </c>
      <c r="C606" s="124" t="str">
        <f>IF(OR(AND(NOT(ISBLANK(Steuerschlüssel!D606)),NOT(ISBLANK(Steuerschlüssel!E606))),AND(NOT(ISBLANK(Steuerschlüssel!D606)),ISBLANK(Steuerschlüssel!E606),ISBLANK(Steuerschlüssel!F606))),Steuerschlüssel!D606,"")</f>
        <v/>
      </c>
      <c r="D606" s="108" t="str">
        <f>IF(NOT(ISBLANK(Steuerschlüssel!$D606)),Mandantname,"")</f>
        <v/>
      </c>
    </row>
    <row r="607" spans="1:4" ht="15" customHeight="1">
      <c r="A607" s="105" t="str">
        <f>IF(NOT(ISBLANK(Steuerschlüssel!D607)),"Steuerschlüssel","")</f>
        <v/>
      </c>
      <c r="B607" t="str">
        <f>IF(AND(ISBLANK(Steuerschlüssel!D607),ISBLANK(Steuerschlüssel!E607),ISBLANK(Steuerschlüssel!F607)),"",IF(AND(Steuerschlüssel!D607&gt;=0,ISBLANK(Steuerschlüssel!E607),ISBLANK(Steuerschlüssel!F607)),Steuerschlüssel!D607&amp;"%",IF(AND(ISBLANK(Steuerschlüssel!D607),Steuerschlüssel!E607&gt;0,ISBLANK(Steuerschlüssel!F607)),"",IF(OR(AND(ISBLANK(Steuerschlüssel!D607),ISBLANK(Steuerschlüssel!E607),NOT(ISBLANK(Steuerschlüssel!F607))),AND(ISBLANK(Steuerschlüssel!D607),Steuerschlüssel!E607&gt;0,NOT(ISBLANK(Steuerschlüssel!F607))),AND(Steuerschlüssel!D607&gt;=0,ISBLANK(Steuerschlüssel!E607),NOT(ISBLANK(Steuerschlüssel!F607)))),"",Steuerschlüssel!E607&amp;"&gt;"&amp;Steuerschlüssel!D607&amp;"%"&amp;"-"&amp;Steuerschlüssel!F607))))</f>
        <v/>
      </c>
      <c r="C607" s="124" t="str">
        <f>IF(OR(AND(NOT(ISBLANK(Steuerschlüssel!D607)),NOT(ISBLANK(Steuerschlüssel!E607))),AND(NOT(ISBLANK(Steuerschlüssel!D607)),ISBLANK(Steuerschlüssel!E607),ISBLANK(Steuerschlüssel!F607))),Steuerschlüssel!D607,"")</f>
        <v/>
      </c>
      <c r="D607" s="108" t="str">
        <f>IF(NOT(ISBLANK(Steuerschlüssel!$D607)),Mandantname,"")</f>
        <v/>
      </c>
    </row>
    <row r="608" spans="1:4" ht="15" customHeight="1">
      <c r="A608" s="105" t="str">
        <f>IF(NOT(ISBLANK(Steuerschlüssel!D608)),"Steuerschlüssel","")</f>
        <v/>
      </c>
      <c r="B608" t="str">
        <f>IF(AND(ISBLANK(Steuerschlüssel!D608),ISBLANK(Steuerschlüssel!E608),ISBLANK(Steuerschlüssel!F608)),"",IF(AND(Steuerschlüssel!D608&gt;=0,ISBLANK(Steuerschlüssel!E608),ISBLANK(Steuerschlüssel!F608)),Steuerschlüssel!D608&amp;"%",IF(AND(ISBLANK(Steuerschlüssel!D608),Steuerschlüssel!E608&gt;0,ISBLANK(Steuerschlüssel!F608)),"",IF(OR(AND(ISBLANK(Steuerschlüssel!D608),ISBLANK(Steuerschlüssel!E608),NOT(ISBLANK(Steuerschlüssel!F608))),AND(ISBLANK(Steuerschlüssel!D608),Steuerschlüssel!E608&gt;0,NOT(ISBLANK(Steuerschlüssel!F608))),AND(Steuerschlüssel!D608&gt;=0,ISBLANK(Steuerschlüssel!E608),NOT(ISBLANK(Steuerschlüssel!F608)))),"",Steuerschlüssel!E608&amp;"&gt;"&amp;Steuerschlüssel!D608&amp;"%"&amp;"-"&amp;Steuerschlüssel!F608))))</f>
        <v/>
      </c>
      <c r="C608" s="124" t="str">
        <f>IF(OR(AND(NOT(ISBLANK(Steuerschlüssel!D608)),NOT(ISBLANK(Steuerschlüssel!E608))),AND(NOT(ISBLANK(Steuerschlüssel!D608)),ISBLANK(Steuerschlüssel!E608),ISBLANK(Steuerschlüssel!F608))),Steuerschlüssel!D608,"")</f>
        <v/>
      </c>
      <c r="D608" s="108" t="str">
        <f>IF(NOT(ISBLANK(Steuerschlüssel!$D608)),Mandantname,"")</f>
        <v/>
      </c>
    </row>
    <row r="609" spans="1:4" ht="15" customHeight="1">
      <c r="A609" s="105" t="str">
        <f>IF(NOT(ISBLANK(Steuerschlüssel!D609)),"Steuerschlüssel","")</f>
        <v/>
      </c>
      <c r="B609" t="str">
        <f>IF(AND(ISBLANK(Steuerschlüssel!D609),ISBLANK(Steuerschlüssel!E609),ISBLANK(Steuerschlüssel!F609)),"",IF(AND(Steuerschlüssel!D609&gt;=0,ISBLANK(Steuerschlüssel!E609),ISBLANK(Steuerschlüssel!F609)),Steuerschlüssel!D609&amp;"%",IF(AND(ISBLANK(Steuerschlüssel!D609),Steuerschlüssel!E609&gt;0,ISBLANK(Steuerschlüssel!F609)),"",IF(OR(AND(ISBLANK(Steuerschlüssel!D609),ISBLANK(Steuerschlüssel!E609),NOT(ISBLANK(Steuerschlüssel!F609))),AND(ISBLANK(Steuerschlüssel!D609),Steuerschlüssel!E609&gt;0,NOT(ISBLANK(Steuerschlüssel!F609))),AND(Steuerschlüssel!D609&gt;=0,ISBLANK(Steuerschlüssel!E609),NOT(ISBLANK(Steuerschlüssel!F609)))),"",Steuerschlüssel!E609&amp;"&gt;"&amp;Steuerschlüssel!D609&amp;"%"&amp;"-"&amp;Steuerschlüssel!F609))))</f>
        <v/>
      </c>
      <c r="C609" s="124" t="str">
        <f>IF(OR(AND(NOT(ISBLANK(Steuerschlüssel!D609)),NOT(ISBLANK(Steuerschlüssel!E609))),AND(NOT(ISBLANK(Steuerschlüssel!D609)),ISBLANK(Steuerschlüssel!E609),ISBLANK(Steuerschlüssel!F609))),Steuerschlüssel!D609,"")</f>
        <v/>
      </c>
      <c r="D609" s="108" t="str">
        <f>IF(NOT(ISBLANK(Steuerschlüssel!$D609)),Mandantname,"")</f>
        <v/>
      </c>
    </row>
    <row r="610" spans="1:4" ht="15" customHeight="1">
      <c r="A610" s="105" t="str">
        <f>IF(NOT(ISBLANK(Steuerschlüssel!D610)),"Steuerschlüssel","")</f>
        <v/>
      </c>
      <c r="B610" t="str">
        <f>IF(AND(ISBLANK(Steuerschlüssel!D610),ISBLANK(Steuerschlüssel!E610),ISBLANK(Steuerschlüssel!F610)),"",IF(AND(Steuerschlüssel!D610&gt;=0,ISBLANK(Steuerschlüssel!E610),ISBLANK(Steuerschlüssel!F610)),Steuerschlüssel!D610&amp;"%",IF(AND(ISBLANK(Steuerschlüssel!D610),Steuerschlüssel!E610&gt;0,ISBLANK(Steuerschlüssel!F610)),"",IF(OR(AND(ISBLANK(Steuerschlüssel!D610),ISBLANK(Steuerschlüssel!E610),NOT(ISBLANK(Steuerschlüssel!F610))),AND(ISBLANK(Steuerschlüssel!D610),Steuerschlüssel!E610&gt;0,NOT(ISBLANK(Steuerschlüssel!F610))),AND(Steuerschlüssel!D610&gt;=0,ISBLANK(Steuerschlüssel!E610),NOT(ISBLANK(Steuerschlüssel!F610)))),"",Steuerschlüssel!E610&amp;"&gt;"&amp;Steuerschlüssel!D610&amp;"%"&amp;"-"&amp;Steuerschlüssel!F610))))</f>
        <v/>
      </c>
      <c r="C610" s="124" t="str">
        <f>IF(OR(AND(NOT(ISBLANK(Steuerschlüssel!D610)),NOT(ISBLANK(Steuerschlüssel!E610))),AND(NOT(ISBLANK(Steuerschlüssel!D610)),ISBLANK(Steuerschlüssel!E610),ISBLANK(Steuerschlüssel!F610))),Steuerschlüssel!D610,"")</f>
        <v/>
      </c>
      <c r="D610" s="108" t="str">
        <f>IF(NOT(ISBLANK(Steuerschlüssel!$D610)),Mandantname,"")</f>
        <v/>
      </c>
    </row>
    <row r="611" spans="1:4" ht="15" customHeight="1">
      <c r="A611" s="105" t="str">
        <f>IF(NOT(ISBLANK(Steuerschlüssel!D611)),"Steuerschlüssel","")</f>
        <v/>
      </c>
      <c r="B611" t="str">
        <f>IF(AND(ISBLANK(Steuerschlüssel!D611),ISBLANK(Steuerschlüssel!E611),ISBLANK(Steuerschlüssel!F611)),"",IF(AND(Steuerschlüssel!D611&gt;=0,ISBLANK(Steuerschlüssel!E611),ISBLANK(Steuerschlüssel!F611)),Steuerschlüssel!D611&amp;"%",IF(AND(ISBLANK(Steuerschlüssel!D611),Steuerschlüssel!E611&gt;0,ISBLANK(Steuerschlüssel!F611)),"",IF(OR(AND(ISBLANK(Steuerschlüssel!D611),ISBLANK(Steuerschlüssel!E611),NOT(ISBLANK(Steuerschlüssel!F611))),AND(ISBLANK(Steuerschlüssel!D611),Steuerschlüssel!E611&gt;0,NOT(ISBLANK(Steuerschlüssel!F611))),AND(Steuerschlüssel!D611&gt;=0,ISBLANK(Steuerschlüssel!E611),NOT(ISBLANK(Steuerschlüssel!F611)))),"",Steuerschlüssel!E611&amp;"&gt;"&amp;Steuerschlüssel!D611&amp;"%"&amp;"-"&amp;Steuerschlüssel!F611))))</f>
        <v/>
      </c>
      <c r="C611" s="124" t="str">
        <f>IF(OR(AND(NOT(ISBLANK(Steuerschlüssel!D611)),NOT(ISBLANK(Steuerschlüssel!E611))),AND(NOT(ISBLANK(Steuerschlüssel!D611)),ISBLANK(Steuerschlüssel!E611),ISBLANK(Steuerschlüssel!F611))),Steuerschlüssel!D611,"")</f>
        <v/>
      </c>
      <c r="D611" s="108" t="str">
        <f>IF(NOT(ISBLANK(Steuerschlüssel!$D611)),Mandantname,"")</f>
        <v/>
      </c>
    </row>
    <row r="612" spans="1:4" ht="15" customHeight="1">
      <c r="A612" s="105" t="str">
        <f>IF(NOT(ISBLANK(Steuerschlüssel!D612)),"Steuerschlüssel","")</f>
        <v/>
      </c>
      <c r="B612" t="str">
        <f>IF(AND(ISBLANK(Steuerschlüssel!D612),ISBLANK(Steuerschlüssel!E612),ISBLANK(Steuerschlüssel!F612)),"",IF(AND(Steuerschlüssel!D612&gt;=0,ISBLANK(Steuerschlüssel!E612),ISBLANK(Steuerschlüssel!F612)),Steuerschlüssel!D612&amp;"%",IF(AND(ISBLANK(Steuerschlüssel!D612),Steuerschlüssel!E612&gt;0,ISBLANK(Steuerschlüssel!F612)),"",IF(OR(AND(ISBLANK(Steuerschlüssel!D612),ISBLANK(Steuerschlüssel!E612),NOT(ISBLANK(Steuerschlüssel!F612))),AND(ISBLANK(Steuerschlüssel!D612),Steuerschlüssel!E612&gt;0,NOT(ISBLANK(Steuerschlüssel!F612))),AND(Steuerschlüssel!D612&gt;=0,ISBLANK(Steuerschlüssel!E612),NOT(ISBLANK(Steuerschlüssel!F612)))),"",Steuerschlüssel!E612&amp;"&gt;"&amp;Steuerschlüssel!D612&amp;"%"&amp;"-"&amp;Steuerschlüssel!F612))))</f>
        <v/>
      </c>
      <c r="C612" s="124" t="str">
        <f>IF(OR(AND(NOT(ISBLANK(Steuerschlüssel!D612)),NOT(ISBLANK(Steuerschlüssel!E612))),AND(NOT(ISBLANK(Steuerschlüssel!D612)),ISBLANK(Steuerschlüssel!E612),ISBLANK(Steuerschlüssel!F612))),Steuerschlüssel!D612,"")</f>
        <v/>
      </c>
      <c r="D612" s="108" t="str">
        <f>IF(NOT(ISBLANK(Steuerschlüssel!$D612)),Mandantname,"")</f>
        <v/>
      </c>
    </row>
    <row r="613" spans="1:4" ht="15" customHeight="1">
      <c r="A613" s="105" t="str">
        <f>IF(NOT(ISBLANK(Steuerschlüssel!D613)),"Steuerschlüssel","")</f>
        <v/>
      </c>
      <c r="B613" t="str">
        <f>IF(AND(ISBLANK(Steuerschlüssel!D613),ISBLANK(Steuerschlüssel!E613),ISBLANK(Steuerschlüssel!F613)),"",IF(AND(Steuerschlüssel!D613&gt;=0,ISBLANK(Steuerschlüssel!E613),ISBLANK(Steuerschlüssel!F613)),Steuerschlüssel!D613&amp;"%",IF(AND(ISBLANK(Steuerschlüssel!D613),Steuerschlüssel!E613&gt;0,ISBLANK(Steuerschlüssel!F613)),"",IF(OR(AND(ISBLANK(Steuerschlüssel!D613),ISBLANK(Steuerschlüssel!E613),NOT(ISBLANK(Steuerschlüssel!F613))),AND(ISBLANK(Steuerschlüssel!D613),Steuerschlüssel!E613&gt;0,NOT(ISBLANK(Steuerschlüssel!F613))),AND(Steuerschlüssel!D613&gt;=0,ISBLANK(Steuerschlüssel!E613),NOT(ISBLANK(Steuerschlüssel!F613)))),"",Steuerschlüssel!E613&amp;"&gt;"&amp;Steuerschlüssel!D613&amp;"%"&amp;"-"&amp;Steuerschlüssel!F613))))</f>
        <v/>
      </c>
      <c r="C613" s="124" t="str">
        <f>IF(OR(AND(NOT(ISBLANK(Steuerschlüssel!D613)),NOT(ISBLANK(Steuerschlüssel!E613))),AND(NOT(ISBLANK(Steuerschlüssel!D613)),ISBLANK(Steuerschlüssel!E613),ISBLANK(Steuerschlüssel!F613))),Steuerschlüssel!D613,"")</f>
        <v/>
      </c>
      <c r="D613" s="108" t="str">
        <f>IF(NOT(ISBLANK(Steuerschlüssel!$D613)),Mandantname,"")</f>
        <v/>
      </c>
    </row>
    <row r="614" spans="1:4" ht="15" customHeight="1">
      <c r="A614" s="105" t="str">
        <f>IF(NOT(ISBLANK(Steuerschlüssel!D614)),"Steuerschlüssel","")</f>
        <v/>
      </c>
      <c r="B614" t="str">
        <f>IF(AND(ISBLANK(Steuerschlüssel!D614),ISBLANK(Steuerschlüssel!E614),ISBLANK(Steuerschlüssel!F614)),"",IF(AND(Steuerschlüssel!D614&gt;=0,ISBLANK(Steuerschlüssel!E614),ISBLANK(Steuerschlüssel!F614)),Steuerschlüssel!D614&amp;"%",IF(AND(ISBLANK(Steuerschlüssel!D614),Steuerschlüssel!E614&gt;0,ISBLANK(Steuerschlüssel!F614)),"",IF(OR(AND(ISBLANK(Steuerschlüssel!D614),ISBLANK(Steuerschlüssel!E614),NOT(ISBLANK(Steuerschlüssel!F614))),AND(ISBLANK(Steuerschlüssel!D614),Steuerschlüssel!E614&gt;0,NOT(ISBLANK(Steuerschlüssel!F614))),AND(Steuerschlüssel!D614&gt;=0,ISBLANK(Steuerschlüssel!E614),NOT(ISBLANK(Steuerschlüssel!F614)))),"",Steuerschlüssel!E614&amp;"&gt;"&amp;Steuerschlüssel!D614&amp;"%"&amp;"-"&amp;Steuerschlüssel!F614))))</f>
        <v/>
      </c>
      <c r="C614" s="124" t="str">
        <f>IF(OR(AND(NOT(ISBLANK(Steuerschlüssel!D614)),NOT(ISBLANK(Steuerschlüssel!E614))),AND(NOT(ISBLANK(Steuerschlüssel!D614)),ISBLANK(Steuerschlüssel!E614),ISBLANK(Steuerschlüssel!F614))),Steuerschlüssel!D614,"")</f>
        <v/>
      </c>
      <c r="D614" s="108" t="str">
        <f>IF(NOT(ISBLANK(Steuerschlüssel!$D614)),Mandantname,"")</f>
        <v/>
      </c>
    </row>
    <row r="615" spans="1:4" ht="15" customHeight="1">
      <c r="A615" s="105" t="str">
        <f>IF(NOT(ISBLANK(Steuerschlüssel!D615)),"Steuerschlüssel","")</f>
        <v/>
      </c>
      <c r="B615" t="str">
        <f>IF(AND(ISBLANK(Steuerschlüssel!D615),ISBLANK(Steuerschlüssel!E615),ISBLANK(Steuerschlüssel!F615)),"",IF(AND(Steuerschlüssel!D615&gt;=0,ISBLANK(Steuerschlüssel!E615),ISBLANK(Steuerschlüssel!F615)),Steuerschlüssel!D615&amp;"%",IF(AND(ISBLANK(Steuerschlüssel!D615),Steuerschlüssel!E615&gt;0,ISBLANK(Steuerschlüssel!F615)),"",IF(OR(AND(ISBLANK(Steuerschlüssel!D615),ISBLANK(Steuerschlüssel!E615),NOT(ISBLANK(Steuerschlüssel!F615))),AND(ISBLANK(Steuerschlüssel!D615),Steuerschlüssel!E615&gt;0,NOT(ISBLANK(Steuerschlüssel!F615))),AND(Steuerschlüssel!D615&gt;=0,ISBLANK(Steuerschlüssel!E615),NOT(ISBLANK(Steuerschlüssel!F615)))),"",Steuerschlüssel!E615&amp;"&gt;"&amp;Steuerschlüssel!D615&amp;"%"&amp;"-"&amp;Steuerschlüssel!F615))))</f>
        <v/>
      </c>
      <c r="C615" s="124" t="str">
        <f>IF(OR(AND(NOT(ISBLANK(Steuerschlüssel!D615)),NOT(ISBLANK(Steuerschlüssel!E615))),AND(NOT(ISBLANK(Steuerschlüssel!D615)),ISBLANK(Steuerschlüssel!E615),ISBLANK(Steuerschlüssel!F615))),Steuerschlüssel!D615,"")</f>
        <v/>
      </c>
      <c r="D615" s="108" t="str">
        <f>IF(NOT(ISBLANK(Steuerschlüssel!$D615)),Mandantname,"")</f>
        <v/>
      </c>
    </row>
    <row r="616" spans="1:4" ht="15" customHeight="1">
      <c r="A616" s="105" t="str">
        <f>IF(NOT(ISBLANK(Steuerschlüssel!D616)),"Steuerschlüssel","")</f>
        <v/>
      </c>
      <c r="B616" t="str">
        <f>IF(AND(ISBLANK(Steuerschlüssel!D616),ISBLANK(Steuerschlüssel!E616),ISBLANK(Steuerschlüssel!F616)),"",IF(AND(Steuerschlüssel!D616&gt;=0,ISBLANK(Steuerschlüssel!E616),ISBLANK(Steuerschlüssel!F616)),Steuerschlüssel!D616&amp;"%",IF(AND(ISBLANK(Steuerschlüssel!D616),Steuerschlüssel!E616&gt;0,ISBLANK(Steuerschlüssel!F616)),"",IF(OR(AND(ISBLANK(Steuerschlüssel!D616),ISBLANK(Steuerschlüssel!E616),NOT(ISBLANK(Steuerschlüssel!F616))),AND(ISBLANK(Steuerschlüssel!D616),Steuerschlüssel!E616&gt;0,NOT(ISBLANK(Steuerschlüssel!F616))),AND(Steuerschlüssel!D616&gt;=0,ISBLANK(Steuerschlüssel!E616),NOT(ISBLANK(Steuerschlüssel!F616)))),"",Steuerschlüssel!E616&amp;"&gt;"&amp;Steuerschlüssel!D616&amp;"%"&amp;"-"&amp;Steuerschlüssel!F616))))</f>
        <v/>
      </c>
      <c r="C616" s="124" t="str">
        <f>IF(OR(AND(NOT(ISBLANK(Steuerschlüssel!D616)),NOT(ISBLANK(Steuerschlüssel!E616))),AND(NOT(ISBLANK(Steuerschlüssel!D616)),ISBLANK(Steuerschlüssel!E616),ISBLANK(Steuerschlüssel!F616))),Steuerschlüssel!D616,"")</f>
        <v/>
      </c>
      <c r="D616" s="108" t="str">
        <f>IF(NOT(ISBLANK(Steuerschlüssel!$D616)),Mandantname,"")</f>
        <v/>
      </c>
    </row>
    <row r="617" spans="1:4" ht="15" customHeight="1">
      <c r="A617" s="105" t="str">
        <f>IF(NOT(ISBLANK(Steuerschlüssel!D617)),"Steuerschlüssel","")</f>
        <v/>
      </c>
      <c r="B617" t="str">
        <f>IF(AND(ISBLANK(Steuerschlüssel!D617),ISBLANK(Steuerschlüssel!E617),ISBLANK(Steuerschlüssel!F617)),"",IF(AND(Steuerschlüssel!D617&gt;=0,ISBLANK(Steuerschlüssel!E617),ISBLANK(Steuerschlüssel!F617)),Steuerschlüssel!D617&amp;"%",IF(AND(ISBLANK(Steuerschlüssel!D617),Steuerschlüssel!E617&gt;0,ISBLANK(Steuerschlüssel!F617)),"",IF(OR(AND(ISBLANK(Steuerschlüssel!D617),ISBLANK(Steuerschlüssel!E617),NOT(ISBLANK(Steuerschlüssel!F617))),AND(ISBLANK(Steuerschlüssel!D617),Steuerschlüssel!E617&gt;0,NOT(ISBLANK(Steuerschlüssel!F617))),AND(Steuerschlüssel!D617&gt;=0,ISBLANK(Steuerschlüssel!E617),NOT(ISBLANK(Steuerschlüssel!F617)))),"",Steuerschlüssel!E617&amp;"&gt;"&amp;Steuerschlüssel!D617&amp;"%"&amp;"-"&amp;Steuerschlüssel!F617))))</f>
        <v/>
      </c>
      <c r="C617" s="124" t="str">
        <f>IF(OR(AND(NOT(ISBLANK(Steuerschlüssel!D617)),NOT(ISBLANK(Steuerschlüssel!E617))),AND(NOT(ISBLANK(Steuerschlüssel!D617)),ISBLANK(Steuerschlüssel!E617),ISBLANK(Steuerschlüssel!F617))),Steuerschlüssel!D617,"")</f>
        <v/>
      </c>
      <c r="D617" s="108" t="str">
        <f>IF(NOT(ISBLANK(Steuerschlüssel!$D617)),Mandantname,"")</f>
        <v/>
      </c>
    </row>
    <row r="618" spans="1:4" ht="15" customHeight="1">
      <c r="A618" s="105" t="str">
        <f>IF(NOT(ISBLANK(Steuerschlüssel!D618)),"Steuerschlüssel","")</f>
        <v/>
      </c>
      <c r="B618" t="str">
        <f>IF(AND(ISBLANK(Steuerschlüssel!D618),ISBLANK(Steuerschlüssel!E618),ISBLANK(Steuerschlüssel!F618)),"",IF(AND(Steuerschlüssel!D618&gt;=0,ISBLANK(Steuerschlüssel!E618),ISBLANK(Steuerschlüssel!F618)),Steuerschlüssel!D618&amp;"%",IF(AND(ISBLANK(Steuerschlüssel!D618),Steuerschlüssel!E618&gt;0,ISBLANK(Steuerschlüssel!F618)),"",IF(OR(AND(ISBLANK(Steuerschlüssel!D618),ISBLANK(Steuerschlüssel!E618),NOT(ISBLANK(Steuerschlüssel!F618))),AND(ISBLANK(Steuerschlüssel!D618),Steuerschlüssel!E618&gt;0,NOT(ISBLANK(Steuerschlüssel!F618))),AND(Steuerschlüssel!D618&gt;=0,ISBLANK(Steuerschlüssel!E618),NOT(ISBLANK(Steuerschlüssel!F618)))),"",Steuerschlüssel!E618&amp;"&gt;"&amp;Steuerschlüssel!D618&amp;"%"&amp;"-"&amp;Steuerschlüssel!F618))))</f>
        <v/>
      </c>
      <c r="C618" s="124" t="str">
        <f>IF(OR(AND(NOT(ISBLANK(Steuerschlüssel!D618)),NOT(ISBLANK(Steuerschlüssel!E618))),AND(NOT(ISBLANK(Steuerschlüssel!D618)),ISBLANK(Steuerschlüssel!E618),ISBLANK(Steuerschlüssel!F618))),Steuerschlüssel!D618,"")</f>
        <v/>
      </c>
      <c r="D618" s="108" t="str">
        <f>IF(NOT(ISBLANK(Steuerschlüssel!$D618)),Mandantname,"")</f>
        <v/>
      </c>
    </row>
    <row r="619" spans="1:4" ht="15" customHeight="1">
      <c r="A619" s="105" t="str">
        <f>IF(NOT(ISBLANK(Steuerschlüssel!D619)),"Steuerschlüssel","")</f>
        <v/>
      </c>
      <c r="B619" t="str">
        <f>IF(AND(ISBLANK(Steuerschlüssel!D619),ISBLANK(Steuerschlüssel!E619),ISBLANK(Steuerschlüssel!F619)),"",IF(AND(Steuerschlüssel!D619&gt;=0,ISBLANK(Steuerschlüssel!E619),ISBLANK(Steuerschlüssel!F619)),Steuerschlüssel!D619&amp;"%",IF(AND(ISBLANK(Steuerschlüssel!D619),Steuerschlüssel!E619&gt;0,ISBLANK(Steuerschlüssel!F619)),"",IF(OR(AND(ISBLANK(Steuerschlüssel!D619),ISBLANK(Steuerschlüssel!E619),NOT(ISBLANK(Steuerschlüssel!F619))),AND(ISBLANK(Steuerschlüssel!D619),Steuerschlüssel!E619&gt;0,NOT(ISBLANK(Steuerschlüssel!F619))),AND(Steuerschlüssel!D619&gt;=0,ISBLANK(Steuerschlüssel!E619),NOT(ISBLANK(Steuerschlüssel!F619)))),"",Steuerschlüssel!E619&amp;"&gt;"&amp;Steuerschlüssel!D619&amp;"%"&amp;"-"&amp;Steuerschlüssel!F619))))</f>
        <v/>
      </c>
      <c r="C619" s="124" t="str">
        <f>IF(OR(AND(NOT(ISBLANK(Steuerschlüssel!D619)),NOT(ISBLANK(Steuerschlüssel!E619))),AND(NOT(ISBLANK(Steuerschlüssel!D619)),ISBLANK(Steuerschlüssel!E619),ISBLANK(Steuerschlüssel!F619))),Steuerschlüssel!D619,"")</f>
        <v/>
      </c>
      <c r="D619" s="108" t="str">
        <f>IF(NOT(ISBLANK(Steuerschlüssel!$D619)),Mandantname,"")</f>
        <v/>
      </c>
    </row>
    <row r="620" spans="1:4" ht="15" customHeight="1">
      <c r="A620" s="105" t="str">
        <f>IF(NOT(ISBLANK(Steuerschlüssel!D620)),"Steuerschlüssel","")</f>
        <v/>
      </c>
      <c r="B620" t="str">
        <f>IF(AND(ISBLANK(Steuerschlüssel!D620),ISBLANK(Steuerschlüssel!E620),ISBLANK(Steuerschlüssel!F620)),"",IF(AND(Steuerschlüssel!D620&gt;=0,ISBLANK(Steuerschlüssel!E620),ISBLANK(Steuerschlüssel!F620)),Steuerschlüssel!D620&amp;"%",IF(AND(ISBLANK(Steuerschlüssel!D620),Steuerschlüssel!E620&gt;0,ISBLANK(Steuerschlüssel!F620)),"",IF(OR(AND(ISBLANK(Steuerschlüssel!D620),ISBLANK(Steuerschlüssel!E620),NOT(ISBLANK(Steuerschlüssel!F620))),AND(ISBLANK(Steuerschlüssel!D620),Steuerschlüssel!E620&gt;0,NOT(ISBLANK(Steuerschlüssel!F620))),AND(Steuerschlüssel!D620&gt;=0,ISBLANK(Steuerschlüssel!E620),NOT(ISBLANK(Steuerschlüssel!F620)))),"",Steuerschlüssel!E620&amp;"&gt;"&amp;Steuerschlüssel!D620&amp;"%"&amp;"-"&amp;Steuerschlüssel!F620))))</f>
        <v/>
      </c>
      <c r="C620" s="124" t="str">
        <f>IF(OR(AND(NOT(ISBLANK(Steuerschlüssel!D620)),NOT(ISBLANK(Steuerschlüssel!E620))),AND(NOT(ISBLANK(Steuerschlüssel!D620)),ISBLANK(Steuerschlüssel!E620),ISBLANK(Steuerschlüssel!F620))),Steuerschlüssel!D620,"")</f>
        <v/>
      </c>
      <c r="D620" s="108" t="str">
        <f>IF(NOT(ISBLANK(Steuerschlüssel!$D620)),Mandantname,"")</f>
        <v/>
      </c>
    </row>
    <row r="621" spans="1:4" ht="15" customHeight="1">
      <c r="A621" s="105" t="str">
        <f>IF(NOT(ISBLANK(Steuerschlüssel!D621)),"Steuerschlüssel","")</f>
        <v/>
      </c>
      <c r="B621" t="str">
        <f>IF(AND(ISBLANK(Steuerschlüssel!D621),ISBLANK(Steuerschlüssel!E621),ISBLANK(Steuerschlüssel!F621)),"",IF(AND(Steuerschlüssel!D621&gt;=0,ISBLANK(Steuerschlüssel!E621),ISBLANK(Steuerschlüssel!F621)),Steuerschlüssel!D621&amp;"%",IF(AND(ISBLANK(Steuerschlüssel!D621),Steuerschlüssel!E621&gt;0,ISBLANK(Steuerschlüssel!F621)),"",IF(OR(AND(ISBLANK(Steuerschlüssel!D621),ISBLANK(Steuerschlüssel!E621),NOT(ISBLANK(Steuerschlüssel!F621))),AND(ISBLANK(Steuerschlüssel!D621),Steuerschlüssel!E621&gt;0,NOT(ISBLANK(Steuerschlüssel!F621))),AND(Steuerschlüssel!D621&gt;=0,ISBLANK(Steuerschlüssel!E621),NOT(ISBLANK(Steuerschlüssel!F621)))),"",Steuerschlüssel!E621&amp;"&gt;"&amp;Steuerschlüssel!D621&amp;"%"&amp;"-"&amp;Steuerschlüssel!F621))))</f>
        <v/>
      </c>
      <c r="C621" s="124" t="str">
        <f>IF(OR(AND(NOT(ISBLANK(Steuerschlüssel!D621)),NOT(ISBLANK(Steuerschlüssel!E621))),AND(NOT(ISBLANK(Steuerschlüssel!D621)),ISBLANK(Steuerschlüssel!E621),ISBLANK(Steuerschlüssel!F621))),Steuerschlüssel!D621,"")</f>
        <v/>
      </c>
      <c r="D621" s="108" t="str">
        <f>IF(NOT(ISBLANK(Steuerschlüssel!$D621)),Mandantname,"")</f>
        <v/>
      </c>
    </row>
    <row r="622" spans="1:4" ht="15" customHeight="1">
      <c r="A622" s="105" t="str">
        <f>IF(NOT(ISBLANK(Steuerschlüssel!D622)),"Steuerschlüssel","")</f>
        <v/>
      </c>
      <c r="B622" t="str">
        <f>IF(AND(ISBLANK(Steuerschlüssel!D622),ISBLANK(Steuerschlüssel!E622),ISBLANK(Steuerschlüssel!F622)),"",IF(AND(Steuerschlüssel!D622&gt;=0,ISBLANK(Steuerschlüssel!E622),ISBLANK(Steuerschlüssel!F622)),Steuerschlüssel!D622&amp;"%",IF(AND(ISBLANK(Steuerschlüssel!D622),Steuerschlüssel!E622&gt;0,ISBLANK(Steuerschlüssel!F622)),"",IF(OR(AND(ISBLANK(Steuerschlüssel!D622),ISBLANK(Steuerschlüssel!E622),NOT(ISBLANK(Steuerschlüssel!F622))),AND(ISBLANK(Steuerschlüssel!D622),Steuerschlüssel!E622&gt;0,NOT(ISBLANK(Steuerschlüssel!F622))),AND(Steuerschlüssel!D622&gt;=0,ISBLANK(Steuerschlüssel!E622),NOT(ISBLANK(Steuerschlüssel!F622)))),"",Steuerschlüssel!E622&amp;"&gt;"&amp;Steuerschlüssel!D622&amp;"%"&amp;"-"&amp;Steuerschlüssel!F622))))</f>
        <v/>
      </c>
      <c r="C622" s="124" t="str">
        <f>IF(OR(AND(NOT(ISBLANK(Steuerschlüssel!D622)),NOT(ISBLANK(Steuerschlüssel!E622))),AND(NOT(ISBLANK(Steuerschlüssel!D622)),ISBLANK(Steuerschlüssel!E622),ISBLANK(Steuerschlüssel!F622))),Steuerschlüssel!D622,"")</f>
        <v/>
      </c>
      <c r="D622" s="108" t="str">
        <f>IF(NOT(ISBLANK(Steuerschlüssel!$D622)),Mandantname,"")</f>
        <v/>
      </c>
    </row>
    <row r="623" spans="1:4" ht="15" customHeight="1">
      <c r="A623" s="105" t="str">
        <f>IF(NOT(ISBLANK(Steuerschlüssel!D623)),"Steuerschlüssel","")</f>
        <v/>
      </c>
      <c r="B623" t="str">
        <f>IF(AND(ISBLANK(Steuerschlüssel!D623),ISBLANK(Steuerschlüssel!E623),ISBLANK(Steuerschlüssel!F623)),"",IF(AND(Steuerschlüssel!D623&gt;=0,ISBLANK(Steuerschlüssel!E623),ISBLANK(Steuerschlüssel!F623)),Steuerschlüssel!D623&amp;"%",IF(AND(ISBLANK(Steuerschlüssel!D623),Steuerschlüssel!E623&gt;0,ISBLANK(Steuerschlüssel!F623)),"",IF(OR(AND(ISBLANK(Steuerschlüssel!D623),ISBLANK(Steuerschlüssel!E623),NOT(ISBLANK(Steuerschlüssel!F623))),AND(ISBLANK(Steuerschlüssel!D623),Steuerschlüssel!E623&gt;0,NOT(ISBLANK(Steuerschlüssel!F623))),AND(Steuerschlüssel!D623&gt;=0,ISBLANK(Steuerschlüssel!E623),NOT(ISBLANK(Steuerschlüssel!F623)))),"",Steuerschlüssel!E623&amp;"&gt;"&amp;Steuerschlüssel!D623&amp;"%"&amp;"-"&amp;Steuerschlüssel!F623))))</f>
        <v/>
      </c>
      <c r="C623" s="124" t="str">
        <f>IF(OR(AND(NOT(ISBLANK(Steuerschlüssel!D623)),NOT(ISBLANK(Steuerschlüssel!E623))),AND(NOT(ISBLANK(Steuerschlüssel!D623)),ISBLANK(Steuerschlüssel!E623),ISBLANK(Steuerschlüssel!F623))),Steuerschlüssel!D623,"")</f>
        <v/>
      </c>
      <c r="D623" s="108" t="str">
        <f>IF(NOT(ISBLANK(Steuerschlüssel!$D623)),Mandantname,"")</f>
        <v/>
      </c>
    </row>
    <row r="624" spans="1:4" ht="15" customHeight="1">
      <c r="A624" s="105" t="str">
        <f>IF(NOT(ISBLANK(Steuerschlüssel!D624)),"Steuerschlüssel","")</f>
        <v/>
      </c>
      <c r="B624" t="str">
        <f>IF(AND(ISBLANK(Steuerschlüssel!D624),ISBLANK(Steuerschlüssel!E624),ISBLANK(Steuerschlüssel!F624)),"",IF(AND(Steuerschlüssel!D624&gt;=0,ISBLANK(Steuerschlüssel!E624),ISBLANK(Steuerschlüssel!F624)),Steuerschlüssel!D624&amp;"%",IF(AND(ISBLANK(Steuerschlüssel!D624),Steuerschlüssel!E624&gt;0,ISBLANK(Steuerschlüssel!F624)),"",IF(OR(AND(ISBLANK(Steuerschlüssel!D624),ISBLANK(Steuerschlüssel!E624),NOT(ISBLANK(Steuerschlüssel!F624))),AND(ISBLANK(Steuerschlüssel!D624),Steuerschlüssel!E624&gt;0,NOT(ISBLANK(Steuerschlüssel!F624))),AND(Steuerschlüssel!D624&gt;=0,ISBLANK(Steuerschlüssel!E624),NOT(ISBLANK(Steuerschlüssel!F624)))),"",Steuerschlüssel!E624&amp;"&gt;"&amp;Steuerschlüssel!D624&amp;"%"&amp;"-"&amp;Steuerschlüssel!F624))))</f>
        <v/>
      </c>
      <c r="C624" s="124" t="str">
        <f>IF(OR(AND(NOT(ISBLANK(Steuerschlüssel!D624)),NOT(ISBLANK(Steuerschlüssel!E624))),AND(NOT(ISBLANK(Steuerschlüssel!D624)),ISBLANK(Steuerschlüssel!E624),ISBLANK(Steuerschlüssel!F624))),Steuerschlüssel!D624,"")</f>
        <v/>
      </c>
      <c r="D624" s="108" t="str">
        <f>IF(NOT(ISBLANK(Steuerschlüssel!$D624)),Mandantname,"")</f>
        <v/>
      </c>
    </row>
    <row r="625" spans="1:4" ht="15" customHeight="1">
      <c r="A625" s="105" t="str">
        <f>IF(NOT(ISBLANK(Steuerschlüssel!D625)),"Steuerschlüssel","")</f>
        <v/>
      </c>
      <c r="B625" t="str">
        <f>IF(AND(ISBLANK(Steuerschlüssel!D625),ISBLANK(Steuerschlüssel!E625),ISBLANK(Steuerschlüssel!F625)),"",IF(AND(Steuerschlüssel!D625&gt;=0,ISBLANK(Steuerschlüssel!E625),ISBLANK(Steuerschlüssel!F625)),Steuerschlüssel!D625&amp;"%",IF(AND(ISBLANK(Steuerschlüssel!D625),Steuerschlüssel!E625&gt;0,ISBLANK(Steuerschlüssel!F625)),"",IF(OR(AND(ISBLANK(Steuerschlüssel!D625),ISBLANK(Steuerschlüssel!E625),NOT(ISBLANK(Steuerschlüssel!F625))),AND(ISBLANK(Steuerschlüssel!D625),Steuerschlüssel!E625&gt;0,NOT(ISBLANK(Steuerschlüssel!F625))),AND(Steuerschlüssel!D625&gt;=0,ISBLANK(Steuerschlüssel!E625),NOT(ISBLANK(Steuerschlüssel!F625)))),"",Steuerschlüssel!E625&amp;"&gt;"&amp;Steuerschlüssel!D625&amp;"%"&amp;"-"&amp;Steuerschlüssel!F625))))</f>
        <v/>
      </c>
      <c r="C625" s="124" t="str">
        <f>IF(OR(AND(NOT(ISBLANK(Steuerschlüssel!D625)),NOT(ISBLANK(Steuerschlüssel!E625))),AND(NOT(ISBLANK(Steuerschlüssel!D625)),ISBLANK(Steuerschlüssel!E625),ISBLANK(Steuerschlüssel!F625))),Steuerschlüssel!D625,"")</f>
        <v/>
      </c>
      <c r="D625" s="108" t="str">
        <f>IF(NOT(ISBLANK(Steuerschlüssel!$D625)),Mandantname,"")</f>
        <v/>
      </c>
    </row>
    <row r="626" spans="1:4" ht="15" customHeight="1">
      <c r="A626" s="105" t="str">
        <f>IF(NOT(ISBLANK(Steuerschlüssel!D626)),"Steuerschlüssel","")</f>
        <v/>
      </c>
      <c r="B626" t="str">
        <f>IF(AND(ISBLANK(Steuerschlüssel!D626),ISBLANK(Steuerschlüssel!E626),ISBLANK(Steuerschlüssel!F626)),"",IF(AND(Steuerschlüssel!D626&gt;=0,ISBLANK(Steuerschlüssel!E626),ISBLANK(Steuerschlüssel!F626)),Steuerschlüssel!D626&amp;"%",IF(AND(ISBLANK(Steuerschlüssel!D626),Steuerschlüssel!E626&gt;0,ISBLANK(Steuerschlüssel!F626)),"",IF(OR(AND(ISBLANK(Steuerschlüssel!D626),ISBLANK(Steuerschlüssel!E626),NOT(ISBLANK(Steuerschlüssel!F626))),AND(ISBLANK(Steuerschlüssel!D626),Steuerschlüssel!E626&gt;0,NOT(ISBLANK(Steuerschlüssel!F626))),AND(Steuerschlüssel!D626&gt;=0,ISBLANK(Steuerschlüssel!E626),NOT(ISBLANK(Steuerschlüssel!F626)))),"",Steuerschlüssel!E626&amp;"&gt;"&amp;Steuerschlüssel!D626&amp;"%"&amp;"-"&amp;Steuerschlüssel!F626))))</f>
        <v/>
      </c>
      <c r="C626" s="124" t="str">
        <f>IF(OR(AND(NOT(ISBLANK(Steuerschlüssel!D626)),NOT(ISBLANK(Steuerschlüssel!E626))),AND(NOT(ISBLANK(Steuerschlüssel!D626)),ISBLANK(Steuerschlüssel!E626),ISBLANK(Steuerschlüssel!F626))),Steuerschlüssel!D626,"")</f>
        <v/>
      </c>
      <c r="D626" s="108" t="str">
        <f>IF(NOT(ISBLANK(Steuerschlüssel!$D626)),Mandantname,"")</f>
        <v/>
      </c>
    </row>
    <row r="627" spans="1:4" ht="15" customHeight="1">
      <c r="A627" s="105" t="str">
        <f>IF(NOT(ISBLANK(Steuerschlüssel!D627)),"Steuerschlüssel","")</f>
        <v/>
      </c>
      <c r="B627" t="str">
        <f>IF(AND(ISBLANK(Steuerschlüssel!D627),ISBLANK(Steuerschlüssel!E627),ISBLANK(Steuerschlüssel!F627)),"",IF(AND(Steuerschlüssel!D627&gt;=0,ISBLANK(Steuerschlüssel!E627),ISBLANK(Steuerschlüssel!F627)),Steuerschlüssel!D627&amp;"%",IF(AND(ISBLANK(Steuerschlüssel!D627),Steuerschlüssel!E627&gt;0,ISBLANK(Steuerschlüssel!F627)),"",IF(OR(AND(ISBLANK(Steuerschlüssel!D627),ISBLANK(Steuerschlüssel!E627),NOT(ISBLANK(Steuerschlüssel!F627))),AND(ISBLANK(Steuerschlüssel!D627),Steuerschlüssel!E627&gt;0,NOT(ISBLANK(Steuerschlüssel!F627))),AND(Steuerschlüssel!D627&gt;=0,ISBLANK(Steuerschlüssel!E627),NOT(ISBLANK(Steuerschlüssel!F627)))),"",Steuerschlüssel!E627&amp;"&gt;"&amp;Steuerschlüssel!D627&amp;"%"&amp;"-"&amp;Steuerschlüssel!F627))))</f>
        <v/>
      </c>
      <c r="C627" s="124" t="str">
        <f>IF(OR(AND(NOT(ISBLANK(Steuerschlüssel!D627)),NOT(ISBLANK(Steuerschlüssel!E627))),AND(NOT(ISBLANK(Steuerschlüssel!D627)),ISBLANK(Steuerschlüssel!E627),ISBLANK(Steuerschlüssel!F627))),Steuerschlüssel!D627,"")</f>
        <v/>
      </c>
      <c r="D627" s="108" t="str">
        <f>IF(NOT(ISBLANK(Steuerschlüssel!$D627)),Mandantname,"")</f>
        <v/>
      </c>
    </row>
    <row r="628" spans="1:4" ht="15" customHeight="1">
      <c r="A628" s="105" t="str">
        <f>IF(NOT(ISBLANK(Steuerschlüssel!D628)),"Steuerschlüssel","")</f>
        <v/>
      </c>
      <c r="B628" t="str">
        <f>IF(AND(ISBLANK(Steuerschlüssel!D628),ISBLANK(Steuerschlüssel!E628),ISBLANK(Steuerschlüssel!F628)),"",IF(AND(Steuerschlüssel!D628&gt;=0,ISBLANK(Steuerschlüssel!E628),ISBLANK(Steuerschlüssel!F628)),Steuerschlüssel!D628&amp;"%",IF(AND(ISBLANK(Steuerschlüssel!D628),Steuerschlüssel!E628&gt;0,ISBLANK(Steuerschlüssel!F628)),"",IF(OR(AND(ISBLANK(Steuerschlüssel!D628),ISBLANK(Steuerschlüssel!E628),NOT(ISBLANK(Steuerschlüssel!F628))),AND(ISBLANK(Steuerschlüssel!D628),Steuerschlüssel!E628&gt;0,NOT(ISBLANK(Steuerschlüssel!F628))),AND(Steuerschlüssel!D628&gt;=0,ISBLANK(Steuerschlüssel!E628),NOT(ISBLANK(Steuerschlüssel!F628)))),"",Steuerschlüssel!E628&amp;"&gt;"&amp;Steuerschlüssel!D628&amp;"%"&amp;"-"&amp;Steuerschlüssel!F628))))</f>
        <v/>
      </c>
      <c r="C628" s="124" t="str">
        <f>IF(OR(AND(NOT(ISBLANK(Steuerschlüssel!D628)),NOT(ISBLANK(Steuerschlüssel!E628))),AND(NOT(ISBLANK(Steuerschlüssel!D628)),ISBLANK(Steuerschlüssel!E628),ISBLANK(Steuerschlüssel!F628))),Steuerschlüssel!D628,"")</f>
        <v/>
      </c>
      <c r="D628" s="108" t="str">
        <f>IF(NOT(ISBLANK(Steuerschlüssel!$D628)),Mandantname,"")</f>
        <v/>
      </c>
    </row>
    <row r="629" spans="1:4" ht="15" customHeight="1">
      <c r="A629" s="105" t="str">
        <f>IF(NOT(ISBLANK(Steuerschlüssel!D629)),"Steuerschlüssel","")</f>
        <v/>
      </c>
      <c r="B629" t="str">
        <f>IF(AND(ISBLANK(Steuerschlüssel!D629),ISBLANK(Steuerschlüssel!E629),ISBLANK(Steuerschlüssel!F629)),"",IF(AND(Steuerschlüssel!D629&gt;=0,ISBLANK(Steuerschlüssel!E629),ISBLANK(Steuerschlüssel!F629)),Steuerschlüssel!D629&amp;"%",IF(AND(ISBLANK(Steuerschlüssel!D629),Steuerschlüssel!E629&gt;0,ISBLANK(Steuerschlüssel!F629)),"",IF(OR(AND(ISBLANK(Steuerschlüssel!D629),ISBLANK(Steuerschlüssel!E629),NOT(ISBLANK(Steuerschlüssel!F629))),AND(ISBLANK(Steuerschlüssel!D629),Steuerschlüssel!E629&gt;0,NOT(ISBLANK(Steuerschlüssel!F629))),AND(Steuerschlüssel!D629&gt;=0,ISBLANK(Steuerschlüssel!E629),NOT(ISBLANK(Steuerschlüssel!F629)))),"",Steuerschlüssel!E629&amp;"&gt;"&amp;Steuerschlüssel!D629&amp;"%"&amp;"-"&amp;Steuerschlüssel!F629))))</f>
        <v/>
      </c>
      <c r="C629" s="124" t="str">
        <f>IF(OR(AND(NOT(ISBLANK(Steuerschlüssel!D629)),NOT(ISBLANK(Steuerschlüssel!E629))),AND(NOT(ISBLANK(Steuerschlüssel!D629)),ISBLANK(Steuerschlüssel!E629),ISBLANK(Steuerschlüssel!F629))),Steuerschlüssel!D629,"")</f>
        <v/>
      </c>
      <c r="D629" s="108" t="str">
        <f>IF(NOT(ISBLANK(Steuerschlüssel!$D629)),Mandantname,"")</f>
        <v/>
      </c>
    </row>
    <row r="630" spans="1:4" ht="15" customHeight="1">
      <c r="A630" s="105" t="str">
        <f>IF(NOT(ISBLANK(Steuerschlüssel!D630)),"Steuerschlüssel","")</f>
        <v/>
      </c>
      <c r="B630" t="str">
        <f>IF(AND(ISBLANK(Steuerschlüssel!D630),ISBLANK(Steuerschlüssel!E630),ISBLANK(Steuerschlüssel!F630)),"",IF(AND(Steuerschlüssel!D630&gt;=0,ISBLANK(Steuerschlüssel!E630),ISBLANK(Steuerschlüssel!F630)),Steuerschlüssel!D630&amp;"%",IF(AND(ISBLANK(Steuerschlüssel!D630),Steuerschlüssel!E630&gt;0,ISBLANK(Steuerschlüssel!F630)),"",IF(OR(AND(ISBLANK(Steuerschlüssel!D630),ISBLANK(Steuerschlüssel!E630),NOT(ISBLANK(Steuerschlüssel!F630))),AND(ISBLANK(Steuerschlüssel!D630),Steuerschlüssel!E630&gt;0,NOT(ISBLANK(Steuerschlüssel!F630))),AND(Steuerschlüssel!D630&gt;=0,ISBLANK(Steuerschlüssel!E630),NOT(ISBLANK(Steuerschlüssel!F630)))),"",Steuerschlüssel!E630&amp;"&gt;"&amp;Steuerschlüssel!D630&amp;"%"&amp;"-"&amp;Steuerschlüssel!F630))))</f>
        <v/>
      </c>
      <c r="C630" s="124" t="str">
        <f>IF(OR(AND(NOT(ISBLANK(Steuerschlüssel!D630)),NOT(ISBLANK(Steuerschlüssel!E630))),AND(NOT(ISBLANK(Steuerschlüssel!D630)),ISBLANK(Steuerschlüssel!E630),ISBLANK(Steuerschlüssel!F630))),Steuerschlüssel!D630,"")</f>
        <v/>
      </c>
      <c r="D630" s="108" t="str">
        <f>IF(NOT(ISBLANK(Steuerschlüssel!$D630)),Mandantname,"")</f>
        <v/>
      </c>
    </row>
    <row r="631" spans="1:4" ht="15" customHeight="1">
      <c r="A631" s="105" t="str">
        <f>IF(NOT(ISBLANK(Steuerschlüssel!D631)),"Steuerschlüssel","")</f>
        <v/>
      </c>
      <c r="B631" t="str">
        <f>IF(AND(ISBLANK(Steuerschlüssel!D631),ISBLANK(Steuerschlüssel!E631),ISBLANK(Steuerschlüssel!F631)),"",IF(AND(Steuerschlüssel!D631&gt;=0,ISBLANK(Steuerschlüssel!E631),ISBLANK(Steuerschlüssel!F631)),Steuerschlüssel!D631&amp;"%",IF(AND(ISBLANK(Steuerschlüssel!D631),Steuerschlüssel!E631&gt;0,ISBLANK(Steuerschlüssel!F631)),"",IF(OR(AND(ISBLANK(Steuerschlüssel!D631),ISBLANK(Steuerschlüssel!E631),NOT(ISBLANK(Steuerschlüssel!F631))),AND(ISBLANK(Steuerschlüssel!D631),Steuerschlüssel!E631&gt;0,NOT(ISBLANK(Steuerschlüssel!F631))),AND(Steuerschlüssel!D631&gt;=0,ISBLANK(Steuerschlüssel!E631),NOT(ISBLANK(Steuerschlüssel!F631)))),"",Steuerschlüssel!E631&amp;"&gt;"&amp;Steuerschlüssel!D631&amp;"%"&amp;"-"&amp;Steuerschlüssel!F631))))</f>
        <v/>
      </c>
      <c r="C631" s="124" t="str">
        <f>IF(OR(AND(NOT(ISBLANK(Steuerschlüssel!D631)),NOT(ISBLANK(Steuerschlüssel!E631))),AND(NOT(ISBLANK(Steuerschlüssel!D631)),ISBLANK(Steuerschlüssel!E631),ISBLANK(Steuerschlüssel!F631))),Steuerschlüssel!D631,"")</f>
        <v/>
      </c>
      <c r="D631" s="108" t="str">
        <f>IF(NOT(ISBLANK(Steuerschlüssel!$D631)),Mandantname,"")</f>
        <v/>
      </c>
    </row>
    <row r="632" spans="1:4" ht="15" customHeight="1">
      <c r="A632" s="105" t="str">
        <f>IF(NOT(ISBLANK(Steuerschlüssel!D632)),"Steuerschlüssel","")</f>
        <v/>
      </c>
      <c r="B632" t="str">
        <f>IF(AND(ISBLANK(Steuerschlüssel!D632),ISBLANK(Steuerschlüssel!E632),ISBLANK(Steuerschlüssel!F632)),"",IF(AND(Steuerschlüssel!D632&gt;=0,ISBLANK(Steuerschlüssel!E632),ISBLANK(Steuerschlüssel!F632)),Steuerschlüssel!D632&amp;"%",IF(AND(ISBLANK(Steuerschlüssel!D632),Steuerschlüssel!E632&gt;0,ISBLANK(Steuerschlüssel!F632)),"",IF(OR(AND(ISBLANK(Steuerschlüssel!D632),ISBLANK(Steuerschlüssel!E632),NOT(ISBLANK(Steuerschlüssel!F632))),AND(ISBLANK(Steuerschlüssel!D632),Steuerschlüssel!E632&gt;0,NOT(ISBLANK(Steuerschlüssel!F632))),AND(Steuerschlüssel!D632&gt;=0,ISBLANK(Steuerschlüssel!E632),NOT(ISBLANK(Steuerschlüssel!F632)))),"",Steuerschlüssel!E632&amp;"&gt;"&amp;Steuerschlüssel!D632&amp;"%"&amp;"-"&amp;Steuerschlüssel!F632))))</f>
        <v/>
      </c>
      <c r="C632" s="124" t="str">
        <f>IF(OR(AND(NOT(ISBLANK(Steuerschlüssel!D632)),NOT(ISBLANK(Steuerschlüssel!E632))),AND(NOT(ISBLANK(Steuerschlüssel!D632)),ISBLANK(Steuerschlüssel!E632),ISBLANK(Steuerschlüssel!F632))),Steuerschlüssel!D632,"")</f>
        <v/>
      </c>
      <c r="D632" s="108" t="str">
        <f>IF(NOT(ISBLANK(Steuerschlüssel!$D632)),Mandantname,"")</f>
        <v/>
      </c>
    </row>
    <row r="633" spans="1:4" ht="15" customHeight="1">
      <c r="A633" s="105" t="str">
        <f>IF(NOT(ISBLANK(Steuerschlüssel!D633)),"Steuerschlüssel","")</f>
        <v/>
      </c>
      <c r="B633" t="str">
        <f>IF(AND(ISBLANK(Steuerschlüssel!D633),ISBLANK(Steuerschlüssel!E633),ISBLANK(Steuerschlüssel!F633)),"",IF(AND(Steuerschlüssel!D633&gt;=0,ISBLANK(Steuerschlüssel!E633),ISBLANK(Steuerschlüssel!F633)),Steuerschlüssel!D633&amp;"%",IF(AND(ISBLANK(Steuerschlüssel!D633),Steuerschlüssel!E633&gt;0,ISBLANK(Steuerschlüssel!F633)),"",IF(OR(AND(ISBLANK(Steuerschlüssel!D633),ISBLANK(Steuerschlüssel!E633),NOT(ISBLANK(Steuerschlüssel!F633))),AND(ISBLANK(Steuerschlüssel!D633),Steuerschlüssel!E633&gt;0,NOT(ISBLANK(Steuerschlüssel!F633))),AND(Steuerschlüssel!D633&gt;=0,ISBLANK(Steuerschlüssel!E633),NOT(ISBLANK(Steuerschlüssel!F633)))),"",Steuerschlüssel!E633&amp;"&gt;"&amp;Steuerschlüssel!D633&amp;"%"&amp;"-"&amp;Steuerschlüssel!F633))))</f>
        <v/>
      </c>
      <c r="C633" s="124" t="str">
        <f>IF(OR(AND(NOT(ISBLANK(Steuerschlüssel!D633)),NOT(ISBLANK(Steuerschlüssel!E633))),AND(NOT(ISBLANK(Steuerschlüssel!D633)),ISBLANK(Steuerschlüssel!E633),ISBLANK(Steuerschlüssel!F633))),Steuerschlüssel!D633,"")</f>
        <v/>
      </c>
      <c r="D633" s="108" t="str">
        <f>IF(NOT(ISBLANK(Steuerschlüssel!$D633)),Mandantname,"")</f>
        <v/>
      </c>
    </row>
    <row r="634" spans="1:4" ht="15" customHeight="1">
      <c r="A634" s="105" t="str">
        <f>IF(NOT(ISBLANK(Steuerschlüssel!D634)),"Steuerschlüssel","")</f>
        <v/>
      </c>
      <c r="B634" t="str">
        <f>IF(AND(ISBLANK(Steuerschlüssel!D634),ISBLANK(Steuerschlüssel!E634),ISBLANK(Steuerschlüssel!F634)),"",IF(AND(Steuerschlüssel!D634&gt;=0,ISBLANK(Steuerschlüssel!E634),ISBLANK(Steuerschlüssel!F634)),Steuerschlüssel!D634&amp;"%",IF(AND(ISBLANK(Steuerschlüssel!D634),Steuerschlüssel!E634&gt;0,ISBLANK(Steuerschlüssel!F634)),"",IF(OR(AND(ISBLANK(Steuerschlüssel!D634),ISBLANK(Steuerschlüssel!E634),NOT(ISBLANK(Steuerschlüssel!F634))),AND(ISBLANK(Steuerschlüssel!D634),Steuerschlüssel!E634&gt;0,NOT(ISBLANK(Steuerschlüssel!F634))),AND(Steuerschlüssel!D634&gt;=0,ISBLANK(Steuerschlüssel!E634),NOT(ISBLANK(Steuerschlüssel!F634)))),"",Steuerschlüssel!E634&amp;"&gt;"&amp;Steuerschlüssel!D634&amp;"%"&amp;"-"&amp;Steuerschlüssel!F634))))</f>
        <v/>
      </c>
      <c r="C634" s="124" t="str">
        <f>IF(OR(AND(NOT(ISBLANK(Steuerschlüssel!D634)),NOT(ISBLANK(Steuerschlüssel!E634))),AND(NOT(ISBLANK(Steuerschlüssel!D634)),ISBLANK(Steuerschlüssel!E634),ISBLANK(Steuerschlüssel!F634))),Steuerschlüssel!D634,"")</f>
        <v/>
      </c>
      <c r="D634" s="108" t="str">
        <f>IF(NOT(ISBLANK(Steuerschlüssel!$D634)),Mandantname,"")</f>
        <v/>
      </c>
    </row>
    <row r="635" spans="1:4" ht="15" customHeight="1">
      <c r="A635" s="105" t="str">
        <f>IF(NOT(ISBLANK(Steuerschlüssel!D635)),"Steuerschlüssel","")</f>
        <v/>
      </c>
      <c r="B635" t="str">
        <f>IF(AND(ISBLANK(Steuerschlüssel!D635),ISBLANK(Steuerschlüssel!E635),ISBLANK(Steuerschlüssel!F635)),"",IF(AND(Steuerschlüssel!D635&gt;=0,ISBLANK(Steuerschlüssel!E635),ISBLANK(Steuerschlüssel!F635)),Steuerschlüssel!D635&amp;"%",IF(AND(ISBLANK(Steuerschlüssel!D635),Steuerschlüssel!E635&gt;0,ISBLANK(Steuerschlüssel!F635)),"",IF(OR(AND(ISBLANK(Steuerschlüssel!D635),ISBLANK(Steuerschlüssel!E635),NOT(ISBLANK(Steuerschlüssel!F635))),AND(ISBLANK(Steuerschlüssel!D635),Steuerschlüssel!E635&gt;0,NOT(ISBLANK(Steuerschlüssel!F635))),AND(Steuerschlüssel!D635&gt;=0,ISBLANK(Steuerschlüssel!E635),NOT(ISBLANK(Steuerschlüssel!F635)))),"",Steuerschlüssel!E635&amp;"&gt;"&amp;Steuerschlüssel!D635&amp;"%"&amp;"-"&amp;Steuerschlüssel!F635))))</f>
        <v/>
      </c>
      <c r="C635" s="124" t="str">
        <f>IF(OR(AND(NOT(ISBLANK(Steuerschlüssel!D635)),NOT(ISBLANK(Steuerschlüssel!E635))),AND(NOT(ISBLANK(Steuerschlüssel!D635)),ISBLANK(Steuerschlüssel!E635),ISBLANK(Steuerschlüssel!F635))),Steuerschlüssel!D635,"")</f>
        <v/>
      </c>
      <c r="D635" s="108" t="str">
        <f>IF(NOT(ISBLANK(Steuerschlüssel!$D635)),Mandantname,"")</f>
        <v/>
      </c>
    </row>
    <row r="636" spans="1:4" ht="15" customHeight="1">
      <c r="A636" s="105" t="str">
        <f>IF(NOT(ISBLANK(Steuerschlüssel!D636)),"Steuerschlüssel","")</f>
        <v/>
      </c>
      <c r="B636" t="str">
        <f>IF(AND(ISBLANK(Steuerschlüssel!D636),ISBLANK(Steuerschlüssel!E636),ISBLANK(Steuerschlüssel!F636)),"",IF(AND(Steuerschlüssel!D636&gt;=0,ISBLANK(Steuerschlüssel!E636),ISBLANK(Steuerschlüssel!F636)),Steuerschlüssel!D636&amp;"%",IF(AND(ISBLANK(Steuerschlüssel!D636),Steuerschlüssel!E636&gt;0,ISBLANK(Steuerschlüssel!F636)),"",IF(OR(AND(ISBLANK(Steuerschlüssel!D636),ISBLANK(Steuerschlüssel!E636),NOT(ISBLANK(Steuerschlüssel!F636))),AND(ISBLANK(Steuerschlüssel!D636),Steuerschlüssel!E636&gt;0,NOT(ISBLANK(Steuerschlüssel!F636))),AND(Steuerschlüssel!D636&gt;=0,ISBLANK(Steuerschlüssel!E636),NOT(ISBLANK(Steuerschlüssel!F636)))),"",Steuerschlüssel!E636&amp;"&gt;"&amp;Steuerschlüssel!D636&amp;"%"&amp;"-"&amp;Steuerschlüssel!F636))))</f>
        <v/>
      </c>
      <c r="C636" s="124" t="str">
        <f>IF(OR(AND(NOT(ISBLANK(Steuerschlüssel!D636)),NOT(ISBLANK(Steuerschlüssel!E636))),AND(NOT(ISBLANK(Steuerschlüssel!D636)),ISBLANK(Steuerschlüssel!E636),ISBLANK(Steuerschlüssel!F636))),Steuerschlüssel!D636,"")</f>
        <v/>
      </c>
      <c r="D636" s="108" t="str">
        <f>IF(NOT(ISBLANK(Steuerschlüssel!$D636)),Mandantname,"")</f>
        <v/>
      </c>
    </row>
    <row r="637" spans="1:4" ht="15" customHeight="1">
      <c r="A637" s="105" t="str">
        <f>IF(NOT(ISBLANK(Steuerschlüssel!D637)),"Steuerschlüssel","")</f>
        <v/>
      </c>
      <c r="B637" t="str">
        <f>IF(AND(ISBLANK(Steuerschlüssel!D637),ISBLANK(Steuerschlüssel!E637),ISBLANK(Steuerschlüssel!F637)),"",IF(AND(Steuerschlüssel!D637&gt;=0,ISBLANK(Steuerschlüssel!E637),ISBLANK(Steuerschlüssel!F637)),Steuerschlüssel!D637&amp;"%",IF(AND(ISBLANK(Steuerschlüssel!D637),Steuerschlüssel!E637&gt;0,ISBLANK(Steuerschlüssel!F637)),"",IF(OR(AND(ISBLANK(Steuerschlüssel!D637),ISBLANK(Steuerschlüssel!E637),NOT(ISBLANK(Steuerschlüssel!F637))),AND(ISBLANK(Steuerschlüssel!D637),Steuerschlüssel!E637&gt;0,NOT(ISBLANK(Steuerschlüssel!F637))),AND(Steuerschlüssel!D637&gt;=0,ISBLANK(Steuerschlüssel!E637),NOT(ISBLANK(Steuerschlüssel!F637)))),"",Steuerschlüssel!E637&amp;"&gt;"&amp;Steuerschlüssel!D637&amp;"%"&amp;"-"&amp;Steuerschlüssel!F637))))</f>
        <v/>
      </c>
      <c r="C637" s="124" t="str">
        <f>IF(OR(AND(NOT(ISBLANK(Steuerschlüssel!D637)),NOT(ISBLANK(Steuerschlüssel!E637))),AND(NOT(ISBLANK(Steuerschlüssel!D637)),ISBLANK(Steuerschlüssel!E637),ISBLANK(Steuerschlüssel!F637))),Steuerschlüssel!D637,"")</f>
        <v/>
      </c>
      <c r="D637" s="108" t="str">
        <f>IF(NOT(ISBLANK(Steuerschlüssel!$D637)),Mandantname,"")</f>
        <v/>
      </c>
    </row>
    <row r="638" spans="1:4" ht="15" customHeight="1">
      <c r="A638" s="105" t="str">
        <f>IF(NOT(ISBLANK(Steuerschlüssel!D638)),"Steuerschlüssel","")</f>
        <v/>
      </c>
      <c r="B638" t="str">
        <f>IF(AND(ISBLANK(Steuerschlüssel!D638),ISBLANK(Steuerschlüssel!E638),ISBLANK(Steuerschlüssel!F638)),"",IF(AND(Steuerschlüssel!D638&gt;=0,ISBLANK(Steuerschlüssel!E638),ISBLANK(Steuerschlüssel!F638)),Steuerschlüssel!D638&amp;"%",IF(AND(ISBLANK(Steuerschlüssel!D638),Steuerschlüssel!E638&gt;0,ISBLANK(Steuerschlüssel!F638)),"",IF(OR(AND(ISBLANK(Steuerschlüssel!D638),ISBLANK(Steuerschlüssel!E638),NOT(ISBLANK(Steuerschlüssel!F638))),AND(ISBLANK(Steuerschlüssel!D638),Steuerschlüssel!E638&gt;0,NOT(ISBLANK(Steuerschlüssel!F638))),AND(Steuerschlüssel!D638&gt;=0,ISBLANK(Steuerschlüssel!E638),NOT(ISBLANK(Steuerschlüssel!F638)))),"",Steuerschlüssel!E638&amp;"&gt;"&amp;Steuerschlüssel!D638&amp;"%"&amp;"-"&amp;Steuerschlüssel!F638))))</f>
        <v/>
      </c>
      <c r="C638" s="124" t="str">
        <f>IF(OR(AND(NOT(ISBLANK(Steuerschlüssel!D638)),NOT(ISBLANK(Steuerschlüssel!E638))),AND(NOT(ISBLANK(Steuerschlüssel!D638)),ISBLANK(Steuerschlüssel!E638),ISBLANK(Steuerschlüssel!F638))),Steuerschlüssel!D638,"")</f>
        <v/>
      </c>
      <c r="D638" s="108" t="str">
        <f>IF(NOT(ISBLANK(Steuerschlüssel!$D638)),Mandantname,"")</f>
        <v/>
      </c>
    </row>
    <row r="639" spans="1:4" ht="15" customHeight="1">
      <c r="A639" s="105" t="str">
        <f>IF(NOT(ISBLANK(Steuerschlüssel!D639)),"Steuerschlüssel","")</f>
        <v/>
      </c>
      <c r="B639" t="str">
        <f>IF(AND(ISBLANK(Steuerschlüssel!D639),ISBLANK(Steuerschlüssel!E639),ISBLANK(Steuerschlüssel!F639)),"",IF(AND(Steuerschlüssel!D639&gt;=0,ISBLANK(Steuerschlüssel!E639),ISBLANK(Steuerschlüssel!F639)),Steuerschlüssel!D639&amp;"%",IF(AND(ISBLANK(Steuerschlüssel!D639),Steuerschlüssel!E639&gt;0,ISBLANK(Steuerschlüssel!F639)),"",IF(OR(AND(ISBLANK(Steuerschlüssel!D639),ISBLANK(Steuerschlüssel!E639),NOT(ISBLANK(Steuerschlüssel!F639))),AND(ISBLANK(Steuerschlüssel!D639),Steuerschlüssel!E639&gt;0,NOT(ISBLANK(Steuerschlüssel!F639))),AND(Steuerschlüssel!D639&gt;=0,ISBLANK(Steuerschlüssel!E639),NOT(ISBLANK(Steuerschlüssel!F639)))),"",Steuerschlüssel!E639&amp;"&gt;"&amp;Steuerschlüssel!D639&amp;"%"&amp;"-"&amp;Steuerschlüssel!F639))))</f>
        <v/>
      </c>
      <c r="C639" s="124" t="str">
        <f>IF(OR(AND(NOT(ISBLANK(Steuerschlüssel!D639)),NOT(ISBLANK(Steuerschlüssel!E639))),AND(NOT(ISBLANK(Steuerschlüssel!D639)),ISBLANK(Steuerschlüssel!E639),ISBLANK(Steuerschlüssel!F639))),Steuerschlüssel!D639,"")</f>
        <v/>
      </c>
      <c r="D639" s="108" t="str">
        <f>IF(NOT(ISBLANK(Steuerschlüssel!$D639)),Mandantname,"")</f>
        <v/>
      </c>
    </row>
    <row r="640" spans="1:4" ht="15" customHeight="1">
      <c r="A640" s="105" t="str">
        <f>IF(NOT(ISBLANK(Steuerschlüssel!D640)),"Steuerschlüssel","")</f>
        <v/>
      </c>
      <c r="B640" t="str">
        <f>IF(AND(ISBLANK(Steuerschlüssel!D640),ISBLANK(Steuerschlüssel!E640),ISBLANK(Steuerschlüssel!F640)),"",IF(AND(Steuerschlüssel!D640&gt;=0,ISBLANK(Steuerschlüssel!E640),ISBLANK(Steuerschlüssel!F640)),Steuerschlüssel!D640&amp;"%",IF(AND(ISBLANK(Steuerschlüssel!D640),Steuerschlüssel!E640&gt;0,ISBLANK(Steuerschlüssel!F640)),"",IF(OR(AND(ISBLANK(Steuerschlüssel!D640),ISBLANK(Steuerschlüssel!E640),NOT(ISBLANK(Steuerschlüssel!F640))),AND(ISBLANK(Steuerschlüssel!D640),Steuerschlüssel!E640&gt;0,NOT(ISBLANK(Steuerschlüssel!F640))),AND(Steuerschlüssel!D640&gt;=0,ISBLANK(Steuerschlüssel!E640),NOT(ISBLANK(Steuerschlüssel!F640)))),"",Steuerschlüssel!E640&amp;"&gt;"&amp;Steuerschlüssel!D640&amp;"%"&amp;"-"&amp;Steuerschlüssel!F640))))</f>
        <v/>
      </c>
      <c r="C640" s="124" t="str">
        <f>IF(OR(AND(NOT(ISBLANK(Steuerschlüssel!D640)),NOT(ISBLANK(Steuerschlüssel!E640))),AND(NOT(ISBLANK(Steuerschlüssel!D640)),ISBLANK(Steuerschlüssel!E640),ISBLANK(Steuerschlüssel!F640))),Steuerschlüssel!D640,"")</f>
        <v/>
      </c>
      <c r="D640" s="108" t="str">
        <f>IF(NOT(ISBLANK(Steuerschlüssel!$D640)),Mandantname,"")</f>
        <v/>
      </c>
    </row>
    <row r="641" spans="1:4" ht="15" customHeight="1">
      <c r="A641" s="105" t="str">
        <f>IF(NOT(ISBLANK(Steuerschlüssel!D641)),"Steuerschlüssel","")</f>
        <v/>
      </c>
      <c r="B641" t="str">
        <f>IF(AND(ISBLANK(Steuerschlüssel!D641),ISBLANK(Steuerschlüssel!E641),ISBLANK(Steuerschlüssel!F641)),"",IF(AND(Steuerschlüssel!D641&gt;=0,ISBLANK(Steuerschlüssel!E641),ISBLANK(Steuerschlüssel!F641)),Steuerschlüssel!D641&amp;"%",IF(AND(ISBLANK(Steuerschlüssel!D641),Steuerschlüssel!E641&gt;0,ISBLANK(Steuerschlüssel!F641)),"",IF(OR(AND(ISBLANK(Steuerschlüssel!D641),ISBLANK(Steuerschlüssel!E641),NOT(ISBLANK(Steuerschlüssel!F641))),AND(ISBLANK(Steuerschlüssel!D641),Steuerschlüssel!E641&gt;0,NOT(ISBLANK(Steuerschlüssel!F641))),AND(Steuerschlüssel!D641&gt;=0,ISBLANK(Steuerschlüssel!E641),NOT(ISBLANK(Steuerschlüssel!F641)))),"",Steuerschlüssel!E641&amp;"&gt;"&amp;Steuerschlüssel!D641&amp;"%"&amp;"-"&amp;Steuerschlüssel!F641))))</f>
        <v/>
      </c>
      <c r="C641" s="124" t="str">
        <f>IF(OR(AND(NOT(ISBLANK(Steuerschlüssel!D641)),NOT(ISBLANK(Steuerschlüssel!E641))),AND(NOT(ISBLANK(Steuerschlüssel!D641)),ISBLANK(Steuerschlüssel!E641),ISBLANK(Steuerschlüssel!F641))),Steuerschlüssel!D641,"")</f>
        <v/>
      </c>
      <c r="D641" s="108" t="str">
        <f>IF(NOT(ISBLANK(Steuerschlüssel!$D641)),Mandantname,"")</f>
        <v/>
      </c>
    </row>
    <row r="642" spans="1:4" ht="15" customHeight="1">
      <c r="A642" s="105" t="str">
        <f>IF(NOT(ISBLANK(Steuerschlüssel!D642)),"Steuerschlüssel","")</f>
        <v/>
      </c>
      <c r="B642" t="str">
        <f>IF(AND(ISBLANK(Steuerschlüssel!D642),ISBLANK(Steuerschlüssel!E642),ISBLANK(Steuerschlüssel!F642)),"",IF(AND(Steuerschlüssel!D642&gt;=0,ISBLANK(Steuerschlüssel!E642),ISBLANK(Steuerschlüssel!F642)),Steuerschlüssel!D642&amp;"%",IF(AND(ISBLANK(Steuerschlüssel!D642),Steuerschlüssel!E642&gt;0,ISBLANK(Steuerschlüssel!F642)),"",IF(OR(AND(ISBLANK(Steuerschlüssel!D642),ISBLANK(Steuerschlüssel!E642),NOT(ISBLANK(Steuerschlüssel!F642))),AND(ISBLANK(Steuerschlüssel!D642),Steuerschlüssel!E642&gt;0,NOT(ISBLANK(Steuerschlüssel!F642))),AND(Steuerschlüssel!D642&gt;=0,ISBLANK(Steuerschlüssel!E642),NOT(ISBLANK(Steuerschlüssel!F642)))),"",Steuerschlüssel!E642&amp;"&gt;"&amp;Steuerschlüssel!D642&amp;"%"&amp;"-"&amp;Steuerschlüssel!F642))))</f>
        <v/>
      </c>
      <c r="C642" s="124" t="str">
        <f>IF(OR(AND(NOT(ISBLANK(Steuerschlüssel!D642)),NOT(ISBLANK(Steuerschlüssel!E642))),AND(NOT(ISBLANK(Steuerschlüssel!D642)),ISBLANK(Steuerschlüssel!E642),ISBLANK(Steuerschlüssel!F642))),Steuerschlüssel!D642,"")</f>
        <v/>
      </c>
      <c r="D642" s="108" t="str">
        <f>IF(NOT(ISBLANK(Steuerschlüssel!$D642)),Mandantname,"")</f>
        <v/>
      </c>
    </row>
    <row r="643" spans="1:4" ht="15" customHeight="1">
      <c r="A643" s="105" t="str">
        <f>IF(NOT(ISBLANK(Steuerschlüssel!D643)),"Steuerschlüssel","")</f>
        <v/>
      </c>
      <c r="B643" t="str">
        <f>IF(AND(ISBLANK(Steuerschlüssel!D643),ISBLANK(Steuerschlüssel!E643),ISBLANK(Steuerschlüssel!F643)),"",IF(AND(Steuerschlüssel!D643&gt;=0,ISBLANK(Steuerschlüssel!E643),ISBLANK(Steuerschlüssel!F643)),Steuerschlüssel!D643&amp;"%",IF(AND(ISBLANK(Steuerschlüssel!D643),Steuerschlüssel!E643&gt;0,ISBLANK(Steuerschlüssel!F643)),"",IF(OR(AND(ISBLANK(Steuerschlüssel!D643),ISBLANK(Steuerschlüssel!E643),NOT(ISBLANK(Steuerschlüssel!F643))),AND(ISBLANK(Steuerschlüssel!D643),Steuerschlüssel!E643&gt;0,NOT(ISBLANK(Steuerschlüssel!F643))),AND(Steuerschlüssel!D643&gt;=0,ISBLANK(Steuerschlüssel!E643),NOT(ISBLANK(Steuerschlüssel!F643)))),"",Steuerschlüssel!E643&amp;"&gt;"&amp;Steuerschlüssel!D643&amp;"%"&amp;"-"&amp;Steuerschlüssel!F643))))</f>
        <v/>
      </c>
      <c r="C643" s="124" t="str">
        <f>IF(OR(AND(NOT(ISBLANK(Steuerschlüssel!D643)),NOT(ISBLANK(Steuerschlüssel!E643))),AND(NOT(ISBLANK(Steuerschlüssel!D643)),ISBLANK(Steuerschlüssel!E643),ISBLANK(Steuerschlüssel!F643))),Steuerschlüssel!D643,"")</f>
        <v/>
      </c>
      <c r="D643" s="108" t="str">
        <f>IF(NOT(ISBLANK(Steuerschlüssel!$D643)),Mandantname,"")</f>
        <v/>
      </c>
    </row>
    <row r="644" spans="1:4" ht="15" customHeight="1">
      <c r="A644" s="105" t="str">
        <f>IF(NOT(ISBLANK(Steuerschlüssel!D644)),"Steuerschlüssel","")</f>
        <v/>
      </c>
      <c r="B644" t="str">
        <f>IF(AND(ISBLANK(Steuerschlüssel!D644),ISBLANK(Steuerschlüssel!E644),ISBLANK(Steuerschlüssel!F644)),"",IF(AND(Steuerschlüssel!D644&gt;=0,ISBLANK(Steuerschlüssel!E644),ISBLANK(Steuerschlüssel!F644)),Steuerschlüssel!D644&amp;"%",IF(AND(ISBLANK(Steuerschlüssel!D644),Steuerschlüssel!E644&gt;0,ISBLANK(Steuerschlüssel!F644)),"",IF(OR(AND(ISBLANK(Steuerschlüssel!D644),ISBLANK(Steuerschlüssel!E644),NOT(ISBLANK(Steuerschlüssel!F644))),AND(ISBLANK(Steuerschlüssel!D644),Steuerschlüssel!E644&gt;0,NOT(ISBLANK(Steuerschlüssel!F644))),AND(Steuerschlüssel!D644&gt;=0,ISBLANK(Steuerschlüssel!E644),NOT(ISBLANK(Steuerschlüssel!F644)))),"",Steuerschlüssel!E644&amp;"&gt;"&amp;Steuerschlüssel!D644&amp;"%"&amp;"-"&amp;Steuerschlüssel!F644))))</f>
        <v/>
      </c>
      <c r="C644" s="124" t="str">
        <f>IF(OR(AND(NOT(ISBLANK(Steuerschlüssel!D644)),NOT(ISBLANK(Steuerschlüssel!E644))),AND(NOT(ISBLANK(Steuerschlüssel!D644)),ISBLANK(Steuerschlüssel!E644),ISBLANK(Steuerschlüssel!F644))),Steuerschlüssel!D644,"")</f>
        <v/>
      </c>
      <c r="D644" s="108" t="str">
        <f>IF(NOT(ISBLANK(Steuerschlüssel!$D644)),Mandantname,"")</f>
        <v/>
      </c>
    </row>
    <row r="645" spans="1:4" ht="15" customHeight="1">
      <c r="A645" s="105" t="str">
        <f>IF(NOT(ISBLANK(Steuerschlüssel!D645)),"Steuerschlüssel","")</f>
        <v/>
      </c>
      <c r="B645" t="str">
        <f>IF(AND(ISBLANK(Steuerschlüssel!D645),ISBLANK(Steuerschlüssel!E645),ISBLANK(Steuerschlüssel!F645)),"",IF(AND(Steuerschlüssel!D645&gt;=0,ISBLANK(Steuerschlüssel!E645),ISBLANK(Steuerschlüssel!F645)),Steuerschlüssel!D645&amp;"%",IF(AND(ISBLANK(Steuerschlüssel!D645),Steuerschlüssel!E645&gt;0,ISBLANK(Steuerschlüssel!F645)),"",IF(OR(AND(ISBLANK(Steuerschlüssel!D645),ISBLANK(Steuerschlüssel!E645),NOT(ISBLANK(Steuerschlüssel!F645))),AND(ISBLANK(Steuerschlüssel!D645),Steuerschlüssel!E645&gt;0,NOT(ISBLANK(Steuerschlüssel!F645))),AND(Steuerschlüssel!D645&gt;=0,ISBLANK(Steuerschlüssel!E645),NOT(ISBLANK(Steuerschlüssel!F645)))),"",Steuerschlüssel!E645&amp;"&gt;"&amp;Steuerschlüssel!D645&amp;"%"&amp;"-"&amp;Steuerschlüssel!F645))))</f>
        <v/>
      </c>
      <c r="C645" s="124" t="str">
        <f>IF(OR(AND(NOT(ISBLANK(Steuerschlüssel!D645)),NOT(ISBLANK(Steuerschlüssel!E645))),AND(NOT(ISBLANK(Steuerschlüssel!D645)),ISBLANK(Steuerschlüssel!E645),ISBLANK(Steuerschlüssel!F645))),Steuerschlüssel!D645,"")</f>
        <v/>
      </c>
      <c r="D645" s="108" t="str">
        <f>IF(NOT(ISBLANK(Steuerschlüssel!$D645)),Mandantname,"")</f>
        <v/>
      </c>
    </row>
    <row r="646" spans="1:4" ht="15" customHeight="1">
      <c r="A646" s="105" t="str">
        <f>IF(NOT(ISBLANK(Steuerschlüssel!D646)),"Steuerschlüssel","")</f>
        <v/>
      </c>
      <c r="B646" t="str">
        <f>IF(AND(ISBLANK(Steuerschlüssel!D646),ISBLANK(Steuerschlüssel!E646),ISBLANK(Steuerschlüssel!F646)),"",IF(AND(Steuerschlüssel!D646&gt;=0,ISBLANK(Steuerschlüssel!E646),ISBLANK(Steuerschlüssel!F646)),Steuerschlüssel!D646&amp;"%",IF(AND(ISBLANK(Steuerschlüssel!D646),Steuerschlüssel!E646&gt;0,ISBLANK(Steuerschlüssel!F646)),"",IF(OR(AND(ISBLANK(Steuerschlüssel!D646),ISBLANK(Steuerschlüssel!E646),NOT(ISBLANK(Steuerschlüssel!F646))),AND(ISBLANK(Steuerschlüssel!D646),Steuerschlüssel!E646&gt;0,NOT(ISBLANK(Steuerschlüssel!F646))),AND(Steuerschlüssel!D646&gt;=0,ISBLANK(Steuerschlüssel!E646),NOT(ISBLANK(Steuerschlüssel!F646)))),"",Steuerschlüssel!E646&amp;"&gt;"&amp;Steuerschlüssel!D646&amp;"%"&amp;"-"&amp;Steuerschlüssel!F646))))</f>
        <v/>
      </c>
      <c r="C646" s="124" t="str">
        <f>IF(OR(AND(NOT(ISBLANK(Steuerschlüssel!D646)),NOT(ISBLANK(Steuerschlüssel!E646))),AND(NOT(ISBLANK(Steuerschlüssel!D646)),ISBLANK(Steuerschlüssel!E646),ISBLANK(Steuerschlüssel!F646))),Steuerschlüssel!D646,"")</f>
        <v/>
      </c>
      <c r="D646" s="108" t="str">
        <f>IF(NOT(ISBLANK(Steuerschlüssel!$D646)),Mandantname,"")</f>
        <v/>
      </c>
    </row>
    <row r="647" spans="1:4" ht="15" customHeight="1">
      <c r="A647" s="105" t="str">
        <f>IF(NOT(ISBLANK(Steuerschlüssel!D647)),"Steuerschlüssel","")</f>
        <v/>
      </c>
      <c r="B647" t="str">
        <f>IF(AND(ISBLANK(Steuerschlüssel!D647),ISBLANK(Steuerschlüssel!E647),ISBLANK(Steuerschlüssel!F647)),"",IF(AND(Steuerschlüssel!D647&gt;=0,ISBLANK(Steuerschlüssel!E647),ISBLANK(Steuerschlüssel!F647)),Steuerschlüssel!D647&amp;"%",IF(AND(ISBLANK(Steuerschlüssel!D647),Steuerschlüssel!E647&gt;0,ISBLANK(Steuerschlüssel!F647)),"",IF(OR(AND(ISBLANK(Steuerschlüssel!D647),ISBLANK(Steuerschlüssel!E647),NOT(ISBLANK(Steuerschlüssel!F647))),AND(ISBLANK(Steuerschlüssel!D647),Steuerschlüssel!E647&gt;0,NOT(ISBLANK(Steuerschlüssel!F647))),AND(Steuerschlüssel!D647&gt;=0,ISBLANK(Steuerschlüssel!E647),NOT(ISBLANK(Steuerschlüssel!F647)))),"",Steuerschlüssel!E647&amp;"&gt;"&amp;Steuerschlüssel!D647&amp;"%"&amp;"-"&amp;Steuerschlüssel!F647))))</f>
        <v/>
      </c>
      <c r="C647" s="124" t="str">
        <f>IF(OR(AND(NOT(ISBLANK(Steuerschlüssel!D647)),NOT(ISBLANK(Steuerschlüssel!E647))),AND(NOT(ISBLANK(Steuerschlüssel!D647)),ISBLANK(Steuerschlüssel!E647),ISBLANK(Steuerschlüssel!F647))),Steuerschlüssel!D647,"")</f>
        <v/>
      </c>
      <c r="D647" s="108" t="str">
        <f>IF(NOT(ISBLANK(Steuerschlüssel!$D647)),Mandantname,"")</f>
        <v/>
      </c>
    </row>
    <row r="648" spans="1:4" ht="15" customHeight="1">
      <c r="A648" s="105" t="str">
        <f>IF(NOT(ISBLANK(Steuerschlüssel!D648)),"Steuerschlüssel","")</f>
        <v/>
      </c>
      <c r="B648" t="str">
        <f>IF(AND(ISBLANK(Steuerschlüssel!D648),ISBLANK(Steuerschlüssel!E648),ISBLANK(Steuerschlüssel!F648)),"",IF(AND(Steuerschlüssel!D648&gt;=0,ISBLANK(Steuerschlüssel!E648),ISBLANK(Steuerschlüssel!F648)),Steuerschlüssel!D648&amp;"%",IF(AND(ISBLANK(Steuerschlüssel!D648),Steuerschlüssel!E648&gt;0,ISBLANK(Steuerschlüssel!F648)),"",IF(OR(AND(ISBLANK(Steuerschlüssel!D648),ISBLANK(Steuerschlüssel!E648),NOT(ISBLANK(Steuerschlüssel!F648))),AND(ISBLANK(Steuerschlüssel!D648),Steuerschlüssel!E648&gt;0,NOT(ISBLANK(Steuerschlüssel!F648))),AND(Steuerschlüssel!D648&gt;=0,ISBLANK(Steuerschlüssel!E648),NOT(ISBLANK(Steuerschlüssel!F648)))),"",Steuerschlüssel!E648&amp;"&gt;"&amp;Steuerschlüssel!D648&amp;"%"&amp;"-"&amp;Steuerschlüssel!F648))))</f>
        <v/>
      </c>
      <c r="C648" s="124" t="str">
        <f>IF(OR(AND(NOT(ISBLANK(Steuerschlüssel!D648)),NOT(ISBLANK(Steuerschlüssel!E648))),AND(NOT(ISBLANK(Steuerschlüssel!D648)),ISBLANK(Steuerschlüssel!E648),ISBLANK(Steuerschlüssel!F648))),Steuerschlüssel!D648,"")</f>
        <v/>
      </c>
      <c r="D648" s="108" t="str">
        <f>IF(NOT(ISBLANK(Steuerschlüssel!$D648)),Mandantname,"")</f>
        <v/>
      </c>
    </row>
    <row r="649" spans="1:4" ht="15" customHeight="1">
      <c r="A649" s="105" t="str">
        <f>IF(NOT(ISBLANK(Steuerschlüssel!D649)),"Steuerschlüssel","")</f>
        <v/>
      </c>
      <c r="B649" t="str">
        <f>IF(AND(ISBLANK(Steuerschlüssel!D649),ISBLANK(Steuerschlüssel!E649),ISBLANK(Steuerschlüssel!F649)),"",IF(AND(Steuerschlüssel!D649&gt;=0,ISBLANK(Steuerschlüssel!E649),ISBLANK(Steuerschlüssel!F649)),Steuerschlüssel!D649&amp;"%",IF(AND(ISBLANK(Steuerschlüssel!D649),Steuerschlüssel!E649&gt;0,ISBLANK(Steuerschlüssel!F649)),"",IF(OR(AND(ISBLANK(Steuerschlüssel!D649),ISBLANK(Steuerschlüssel!E649),NOT(ISBLANK(Steuerschlüssel!F649))),AND(ISBLANK(Steuerschlüssel!D649),Steuerschlüssel!E649&gt;0,NOT(ISBLANK(Steuerschlüssel!F649))),AND(Steuerschlüssel!D649&gt;=0,ISBLANK(Steuerschlüssel!E649),NOT(ISBLANK(Steuerschlüssel!F649)))),"",Steuerschlüssel!E649&amp;"&gt;"&amp;Steuerschlüssel!D649&amp;"%"&amp;"-"&amp;Steuerschlüssel!F649))))</f>
        <v/>
      </c>
      <c r="C649" s="124" t="str">
        <f>IF(OR(AND(NOT(ISBLANK(Steuerschlüssel!D649)),NOT(ISBLANK(Steuerschlüssel!E649))),AND(NOT(ISBLANK(Steuerschlüssel!D649)),ISBLANK(Steuerschlüssel!E649),ISBLANK(Steuerschlüssel!F649))),Steuerschlüssel!D649,"")</f>
        <v/>
      </c>
      <c r="D649" s="108" t="str">
        <f>IF(NOT(ISBLANK(Steuerschlüssel!$D649)),Mandantname,"")</f>
        <v/>
      </c>
    </row>
    <row r="650" spans="1:4" ht="15" customHeight="1">
      <c r="A650" s="105" t="str">
        <f>IF(NOT(ISBLANK(Steuerschlüssel!D650)),"Steuerschlüssel","")</f>
        <v/>
      </c>
      <c r="B650" t="str">
        <f>IF(AND(ISBLANK(Steuerschlüssel!D650),ISBLANK(Steuerschlüssel!E650),ISBLANK(Steuerschlüssel!F650)),"",IF(AND(Steuerschlüssel!D650&gt;=0,ISBLANK(Steuerschlüssel!E650),ISBLANK(Steuerschlüssel!F650)),Steuerschlüssel!D650&amp;"%",IF(AND(ISBLANK(Steuerschlüssel!D650),Steuerschlüssel!E650&gt;0,ISBLANK(Steuerschlüssel!F650)),"",IF(OR(AND(ISBLANK(Steuerschlüssel!D650),ISBLANK(Steuerschlüssel!E650),NOT(ISBLANK(Steuerschlüssel!F650))),AND(ISBLANK(Steuerschlüssel!D650),Steuerschlüssel!E650&gt;0,NOT(ISBLANK(Steuerschlüssel!F650))),AND(Steuerschlüssel!D650&gt;=0,ISBLANK(Steuerschlüssel!E650),NOT(ISBLANK(Steuerschlüssel!F650)))),"",Steuerschlüssel!E650&amp;"&gt;"&amp;Steuerschlüssel!D650&amp;"%"&amp;"-"&amp;Steuerschlüssel!F650))))</f>
        <v/>
      </c>
      <c r="C650" s="124" t="str">
        <f>IF(OR(AND(NOT(ISBLANK(Steuerschlüssel!D650)),NOT(ISBLANK(Steuerschlüssel!E650))),AND(NOT(ISBLANK(Steuerschlüssel!D650)),ISBLANK(Steuerschlüssel!E650),ISBLANK(Steuerschlüssel!F650))),Steuerschlüssel!D650,"")</f>
        <v/>
      </c>
      <c r="D650" s="108" t="str">
        <f>IF(NOT(ISBLANK(Steuerschlüssel!$D650)),Mandantname,"")</f>
        <v/>
      </c>
    </row>
    <row r="651" spans="1:4" ht="15" customHeight="1">
      <c r="A651" s="105" t="str">
        <f>IF(NOT(ISBLANK(Steuerschlüssel!D651)),"Steuerschlüssel","")</f>
        <v/>
      </c>
      <c r="B651" t="str">
        <f>IF(AND(ISBLANK(Steuerschlüssel!D651),ISBLANK(Steuerschlüssel!E651),ISBLANK(Steuerschlüssel!F651)),"",IF(AND(Steuerschlüssel!D651&gt;=0,ISBLANK(Steuerschlüssel!E651),ISBLANK(Steuerschlüssel!F651)),Steuerschlüssel!D651&amp;"%",IF(AND(ISBLANK(Steuerschlüssel!D651),Steuerschlüssel!E651&gt;0,ISBLANK(Steuerschlüssel!F651)),"",IF(OR(AND(ISBLANK(Steuerschlüssel!D651),ISBLANK(Steuerschlüssel!E651),NOT(ISBLANK(Steuerschlüssel!F651))),AND(ISBLANK(Steuerschlüssel!D651),Steuerschlüssel!E651&gt;0,NOT(ISBLANK(Steuerschlüssel!F651))),AND(Steuerschlüssel!D651&gt;=0,ISBLANK(Steuerschlüssel!E651),NOT(ISBLANK(Steuerschlüssel!F651)))),"",Steuerschlüssel!E651&amp;"&gt;"&amp;Steuerschlüssel!D651&amp;"%"&amp;"-"&amp;Steuerschlüssel!F651))))</f>
        <v/>
      </c>
      <c r="C651" s="124" t="str">
        <f>IF(OR(AND(NOT(ISBLANK(Steuerschlüssel!D651)),NOT(ISBLANK(Steuerschlüssel!E651))),AND(NOT(ISBLANK(Steuerschlüssel!D651)),ISBLANK(Steuerschlüssel!E651),ISBLANK(Steuerschlüssel!F651))),Steuerschlüssel!D651,"")</f>
        <v/>
      </c>
      <c r="D651" s="108" t="str">
        <f>IF(NOT(ISBLANK(Steuerschlüssel!$D651)),Mandantname,"")</f>
        <v/>
      </c>
    </row>
    <row r="652" spans="1:4" ht="15" customHeight="1">
      <c r="A652" s="105" t="str">
        <f>IF(NOT(ISBLANK(Steuerschlüssel!D652)),"Steuerschlüssel","")</f>
        <v/>
      </c>
      <c r="B652" t="str">
        <f>IF(AND(ISBLANK(Steuerschlüssel!D652),ISBLANK(Steuerschlüssel!E652),ISBLANK(Steuerschlüssel!F652)),"",IF(AND(Steuerschlüssel!D652&gt;=0,ISBLANK(Steuerschlüssel!E652),ISBLANK(Steuerschlüssel!F652)),Steuerschlüssel!D652&amp;"%",IF(AND(ISBLANK(Steuerschlüssel!D652),Steuerschlüssel!E652&gt;0,ISBLANK(Steuerschlüssel!F652)),"",IF(OR(AND(ISBLANK(Steuerschlüssel!D652),ISBLANK(Steuerschlüssel!E652),NOT(ISBLANK(Steuerschlüssel!F652))),AND(ISBLANK(Steuerschlüssel!D652),Steuerschlüssel!E652&gt;0,NOT(ISBLANK(Steuerschlüssel!F652))),AND(Steuerschlüssel!D652&gt;=0,ISBLANK(Steuerschlüssel!E652),NOT(ISBLANK(Steuerschlüssel!F652)))),"",Steuerschlüssel!E652&amp;"&gt;"&amp;Steuerschlüssel!D652&amp;"%"&amp;"-"&amp;Steuerschlüssel!F652))))</f>
        <v/>
      </c>
      <c r="C652" s="124" t="str">
        <f>IF(OR(AND(NOT(ISBLANK(Steuerschlüssel!D652)),NOT(ISBLANK(Steuerschlüssel!E652))),AND(NOT(ISBLANK(Steuerschlüssel!D652)),ISBLANK(Steuerschlüssel!E652),ISBLANK(Steuerschlüssel!F652))),Steuerschlüssel!D652,"")</f>
        <v/>
      </c>
      <c r="D652" s="108" t="str">
        <f>IF(NOT(ISBLANK(Steuerschlüssel!$D652)),Mandantname,"")</f>
        <v/>
      </c>
    </row>
    <row r="653" spans="1:4" ht="15" customHeight="1">
      <c r="A653" s="105" t="str">
        <f>IF(NOT(ISBLANK(Steuerschlüssel!D653)),"Steuerschlüssel","")</f>
        <v/>
      </c>
      <c r="B653" t="str">
        <f>IF(AND(ISBLANK(Steuerschlüssel!D653),ISBLANK(Steuerschlüssel!E653),ISBLANK(Steuerschlüssel!F653)),"",IF(AND(Steuerschlüssel!D653&gt;=0,ISBLANK(Steuerschlüssel!E653),ISBLANK(Steuerschlüssel!F653)),Steuerschlüssel!D653&amp;"%",IF(AND(ISBLANK(Steuerschlüssel!D653),Steuerschlüssel!E653&gt;0,ISBLANK(Steuerschlüssel!F653)),"",IF(OR(AND(ISBLANK(Steuerschlüssel!D653),ISBLANK(Steuerschlüssel!E653),NOT(ISBLANK(Steuerschlüssel!F653))),AND(ISBLANK(Steuerschlüssel!D653),Steuerschlüssel!E653&gt;0,NOT(ISBLANK(Steuerschlüssel!F653))),AND(Steuerschlüssel!D653&gt;=0,ISBLANK(Steuerschlüssel!E653),NOT(ISBLANK(Steuerschlüssel!F653)))),"",Steuerschlüssel!E653&amp;"&gt;"&amp;Steuerschlüssel!D653&amp;"%"&amp;"-"&amp;Steuerschlüssel!F653))))</f>
        <v/>
      </c>
      <c r="C653" s="124" t="str">
        <f>IF(OR(AND(NOT(ISBLANK(Steuerschlüssel!D653)),NOT(ISBLANK(Steuerschlüssel!E653))),AND(NOT(ISBLANK(Steuerschlüssel!D653)),ISBLANK(Steuerschlüssel!E653),ISBLANK(Steuerschlüssel!F653))),Steuerschlüssel!D653,"")</f>
        <v/>
      </c>
      <c r="D653" s="108" t="str">
        <f>IF(NOT(ISBLANK(Steuerschlüssel!$D653)),Mandantname,"")</f>
        <v/>
      </c>
    </row>
    <row r="654" spans="1:4" ht="15" customHeight="1">
      <c r="A654" s="105" t="str">
        <f>IF(NOT(ISBLANK(Steuerschlüssel!D654)),"Steuerschlüssel","")</f>
        <v/>
      </c>
      <c r="B654" t="str">
        <f>IF(AND(ISBLANK(Steuerschlüssel!D654),ISBLANK(Steuerschlüssel!E654),ISBLANK(Steuerschlüssel!F654)),"",IF(AND(Steuerschlüssel!D654&gt;=0,ISBLANK(Steuerschlüssel!E654),ISBLANK(Steuerschlüssel!F654)),Steuerschlüssel!D654&amp;"%",IF(AND(ISBLANK(Steuerschlüssel!D654),Steuerschlüssel!E654&gt;0,ISBLANK(Steuerschlüssel!F654)),"",IF(OR(AND(ISBLANK(Steuerschlüssel!D654),ISBLANK(Steuerschlüssel!E654),NOT(ISBLANK(Steuerschlüssel!F654))),AND(ISBLANK(Steuerschlüssel!D654),Steuerschlüssel!E654&gt;0,NOT(ISBLANK(Steuerschlüssel!F654))),AND(Steuerschlüssel!D654&gt;=0,ISBLANK(Steuerschlüssel!E654),NOT(ISBLANK(Steuerschlüssel!F654)))),"",Steuerschlüssel!E654&amp;"&gt;"&amp;Steuerschlüssel!D654&amp;"%"&amp;"-"&amp;Steuerschlüssel!F654))))</f>
        <v/>
      </c>
      <c r="C654" s="124" t="str">
        <f>IF(OR(AND(NOT(ISBLANK(Steuerschlüssel!D654)),NOT(ISBLANK(Steuerschlüssel!E654))),AND(NOT(ISBLANK(Steuerschlüssel!D654)),ISBLANK(Steuerschlüssel!E654),ISBLANK(Steuerschlüssel!F654))),Steuerschlüssel!D654,"")</f>
        <v/>
      </c>
      <c r="D654" s="108" t="str">
        <f>IF(NOT(ISBLANK(Steuerschlüssel!$D654)),Mandantname,"")</f>
        <v/>
      </c>
    </row>
    <row r="655" spans="1:4" ht="15" customHeight="1">
      <c r="A655" s="105" t="str">
        <f>IF(NOT(ISBLANK(Steuerschlüssel!D655)),"Steuerschlüssel","")</f>
        <v/>
      </c>
      <c r="B655" t="str">
        <f>IF(AND(ISBLANK(Steuerschlüssel!D655),ISBLANK(Steuerschlüssel!E655),ISBLANK(Steuerschlüssel!F655)),"",IF(AND(Steuerschlüssel!D655&gt;=0,ISBLANK(Steuerschlüssel!E655),ISBLANK(Steuerschlüssel!F655)),Steuerschlüssel!D655&amp;"%",IF(AND(ISBLANK(Steuerschlüssel!D655),Steuerschlüssel!E655&gt;0,ISBLANK(Steuerschlüssel!F655)),"",IF(OR(AND(ISBLANK(Steuerschlüssel!D655),ISBLANK(Steuerschlüssel!E655),NOT(ISBLANK(Steuerschlüssel!F655))),AND(ISBLANK(Steuerschlüssel!D655),Steuerschlüssel!E655&gt;0,NOT(ISBLANK(Steuerschlüssel!F655))),AND(Steuerschlüssel!D655&gt;=0,ISBLANK(Steuerschlüssel!E655),NOT(ISBLANK(Steuerschlüssel!F655)))),"",Steuerschlüssel!E655&amp;"&gt;"&amp;Steuerschlüssel!D655&amp;"%"&amp;"-"&amp;Steuerschlüssel!F655))))</f>
        <v/>
      </c>
      <c r="C655" s="124" t="str">
        <f>IF(OR(AND(NOT(ISBLANK(Steuerschlüssel!D655)),NOT(ISBLANK(Steuerschlüssel!E655))),AND(NOT(ISBLANK(Steuerschlüssel!D655)),ISBLANK(Steuerschlüssel!E655),ISBLANK(Steuerschlüssel!F655))),Steuerschlüssel!D655,"")</f>
        <v/>
      </c>
      <c r="D655" s="108" t="str">
        <f>IF(NOT(ISBLANK(Steuerschlüssel!$D655)),Mandantname,"")</f>
        <v/>
      </c>
    </row>
    <row r="656" spans="1:4" ht="15" customHeight="1">
      <c r="A656" s="105" t="str">
        <f>IF(NOT(ISBLANK(Steuerschlüssel!D656)),"Steuerschlüssel","")</f>
        <v/>
      </c>
      <c r="B656" t="str">
        <f>IF(AND(ISBLANK(Steuerschlüssel!D656),ISBLANK(Steuerschlüssel!E656),ISBLANK(Steuerschlüssel!F656)),"",IF(AND(Steuerschlüssel!D656&gt;=0,ISBLANK(Steuerschlüssel!E656),ISBLANK(Steuerschlüssel!F656)),Steuerschlüssel!D656&amp;"%",IF(AND(ISBLANK(Steuerschlüssel!D656),Steuerschlüssel!E656&gt;0,ISBLANK(Steuerschlüssel!F656)),"",IF(OR(AND(ISBLANK(Steuerschlüssel!D656),ISBLANK(Steuerschlüssel!E656),NOT(ISBLANK(Steuerschlüssel!F656))),AND(ISBLANK(Steuerschlüssel!D656),Steuerschlüssel!E656&gt;0,NOT(ISBLANK(Steuerschlüssel!F656))),AND(Steuerschlüssel!D656&gt;=0,ISBLANK(Steuerschlüssel!E656),NOT(ISBLANK(Steuerschlüssel!F656)))),"",Steuerschlüssel!E656&amp;"&gt;"&amp;Steuerschlüssel!D656&amp;"%"&amp;"-"&amp;Steuerschlüssel!F656))))</f>
        <v/>
      </c>
      <c r="C656" s="124" t="str">
        <f>IF(OR(AND(NOT(ISBLANK(Steuerschlüssel!D656)),NOT(ISBLANK(Steuerschlüssel!E656))),AND(NOT(ISBLANK(Steuerschlüssel!D656)),ISBLANK(Steuerschlüssel!E656),ISBLANK(Steuerschlüssel!F656))),Steuerschlüssel!D656,"")</f>
        <v/>
      </c>
      <c r="D656" s="108" t="str">
        <f>IF(NOT(ISBLANK(Steuerschlüssel!$D656)),Mandantname,"")</f>
        <v/>
      </c>
    </row>
    <row r="657" spans="1:4" ht="15" customHeight="1">
      <c r="A657" s="105" t="str">
        <f>IF(NOT(ISBLANK(Steuerschlüssel!D657)),"Steuerschlüssel","")</f>
        <v/>
      </c>
      <c r="B657" t="str">
        <f>IF(AND(ISBLANK(Steuerschlüssel!D657),ISBLANK(Steuerschlüssel!E657),ISBLANK(Steuerschlüssel!F657)),"",IF(AND(Steuerschlüssel!D657&gt;=0,ISBLANK(Steuerschlüssel!E657),ISBLANK(Steuerschlüssel!F657)),Steuerschlüssel!D657&amp;"%",IF(AND(ISBLANK(Steuerschlüssel!D657),Steuerschlüssel!E657&gt;0,ISBLANK(Steuerschlüssel!F657)),"",IF(OR(AND(ISBLANK(Steuerschlüssel!D657),ISBLANK(Steuerschlüssel!E657),NOT(ISBLANK(Steuerschlüssel!F657))),AND(ISBLANK(Steuerschlüssel!D657),Steuerschlüssel!E657&gt;0,NOT(ISBLANK(Steuerschlüssel!F657))),AND(Steuerschlüssel!D657&gt;=0,ISBLANK(Steuerschlüssel!E657),NOT(ISBLANK(Steuerschlüssel!F657)))),"",Steuerschlüssel!E657&amp;"&gt;"&amp;Steuerschlüssel!D657&amp;"%"&amp;"-"&amp;Steuerschlüssel!F657))))</f>
        <v/>
      </c>
      <c r="C657" s="124" t="str">
        <f>IF(OR(AND(NOT(ISBLANK(Steuerschlüssel!D657)),NOT(ISBLANK(Steuerschlüssel!E657))),AND(NOT(ISBLANK(Steuerschlüssel!D657)),ISBLANK(Steuerschlüssel!E657),ISBLANK(Steuerschlüssel!F657))),Steuerschlüssel!D657,"")</f>
        <v/>
      </c>
      <c r="D657" s="108" t="str">
        <f>IF(NOT(ISBLANK(Steuerschlüssel!$D657)),Mandantname,"")</f>
        <v/>
      </c>
    </row>
    <row r="658" spans="1:4" ht="15" customHeight="1">
      <c r="A658" s="105" t="str">
        <f>IF(NOT(ISBLANK(Steuerschlüssel!D658)),"Steuerschlüssel","")</f>
        <v/>
      </c>
      <c r="B658" t="str">
        <f>IF(AND(ISBLANK(Steuerschlüssel!D658),ISBLANK(Steuerschlüssel!E658),ISBLANK(Steuerschlüssel!F658)),"",IF(AND(Steuerschlüssel!D658&gt;=0,ISBLANK(Steuerschlüssel!E658),ISBLANK(Steuerschlüssel!F658)),Steuerschlüssel!D658&amp;"%",IF(AND(ISBLANK(Steuerschlüssel!D658),Steuerschlüssel!E658&gt;0,ISBLANK(Steuerschlüssel!F658)),"",IF(OR(AND(ISBLANK(Steuerschlüssel!D658),ISBLANK(Steuerschlüssel!E658),NOT(ISBLANK(Steuerschlüssel!F658))),AND(ISBLANK(Steuerschlüssel!D658),Steuerschlüssel!E658&gt;0,NOT(ISBLANK(Steuerschlüssel!F658))),AND(Steuerschlüssel!D658&gt;=0,ISBLANK(Steuerschlüssel!E658),NOT(ISBLANK(Steuerschlüssel!F658)))),"",Steuerschlüssel!E658&amp;"&gt;"&amp;Steuerschlüssel!D658&amp;"%"&amp;"-"&amp;Steuerschlüssel!F658))))</f>
        <v/>
      </c>
      <c r="C658" s="124" t="str">
        <f>IF(OR(AND(NOT(ISBLANK(Steuerschlüssel!D658)),NOT(ISBLANK(Steuerschlüssel!E658))),AND(NOT(ISBLANK(Steuerschlüssel!D658)),ISBLANK(Steuerschlüssel!E658),ISBLANK(Steuerschlüssel!F658))),Steuerschlüssel!D658,"")</f>
        <v/>
      </c>
      <c r="D658" s="108" t="str">
        <f>IF(NOT(ISBLANK(Steuerschlüssel!$D658)),Mandantname,"")</f>
        <v/>
      </c>
    </row>
    <row r="659" spans="1:4" ht="15" customHeight="1">
      <c r="A659" s="105" t="str">
        <f>IF(NOT(ISBLANK(Steuerschlüssel!D659)),"Steuerschlüssel","")</f>
        <v/>
      </c>
      <c r="B659" t="str">
        <f>IF(AND(ISBLANK(Steuerschlüssel!D659),ISBLANK(Steuerschlüssel!E659),ISBLANK(Steuerschlüssel!F659)),"",IF(AND(Steuerschlüssel!D659&gt;=0,ISBLANK(Steuerschlüssel!E659),ISBLANK(Steuerschlüssel!F659)),Steuerschlüssel!D659&amp;"%",IF(AND(ISBLANK(Steuerschlüssel!D659),Steuerschlüssel!E659&gt;0,ISBLANK(Steuerschlüssel!F659)),"",IF(OR(AND(ISBLANK(Steuerschlüssel!D659),ISBLANK(Steuerschlüssel!E659),NOT(ISBLANK(Steuerschlüssel!F659))),AND(ISBLANK(Steuerschlüssel!D659),Steuerschlüssel!E659&gt;0,NOT(ISBLANK(Steuerschlüssel!F659))),AND(Steuerschlüssel!D659&gt;=0,ISBLANK(Steuerschlüssel!E659),NOT(ISBLANK(Steuerschlüssel!F659)))),"",Steuerschlüssel!E659&amp;"&gt;"&amp;Steuerschlüssel!D659&amp;"%"&amp;"-"&amp;Steuerschlüssel!F659))))</f>
        <v/>
      </c>
      <c r="C659" s="124" t="str">
        <f>IF(OR(AND(NOT(ISBLANK(Steuerschlüssel!D659)),NOT(ISBLANK(Steuerschlüssel!E659))),AND(NOT(ISBLANK(Steuerschlüssel!D659)),ISBLANK(Steuerschlüssel!E659),ISBLANK(Steuerschlüssel!F659))),Steuerschlüssel!D659,"")</f>
        <v/>
      </c>
      <c r="D659" s="108" t="str">
        <f>IF(NOT(ISBLANK(Steuerschlüssel!$D659)),Mandantname,"")</f>
        <v/>
      </c>
    </row>
    <row r="660" spans="1:4" ht="15" customHeight="1">
      <c r="A660" s="105" t="str">
        <f>IF(NOT(ISBLANK(Steuerschlüssel!D660)),"Steuerschlüssel","")</f>
        <v/>
      </c>
      <c r="B660" t="str">
        <f>IF(AND(ISBLANK(Steuerschlüssel!D660),ISBLANK(Steuerschlüssel!E660),ISBLANK(Steuerschlüssel!F660)),"",IF(AND(Steuerschlüssel!D660&gt;=0,ISBLANK(Steuerschlüssel!E660),ISBLANK(Steuerschlüssel!F660)),Steuerschlüssel!D660&amp;"%",IF(AND(ISBLANK(Steuerschlüssel!D660),Steuerschlüssel!E660&gt;0,ISBLANK(Steuerschlüssel!F660)),"",IF(OR(AND(ISBLANK(Steuerschlüssel!D660),ISBLANK(Steuerschlüssel!E660),NOT(ISBLANK(Steuerschlüssel!F660))),AND(ISBLANK(Steuerschlüssel!D660),Steuerschlüssel!E660&gt;0,NOT(ISBLANK(Steuerschlüssel!F660))),AND(Steuerschlüssel!D660&gt;=0,ISBLANK(Steuerschlüssel!E660),NOT(ISBLANK(Steuerschlüssel!F660)))),"",Steuerschlüssel!E660&amp;"&gt;"&amp;Steuerschlüssel!D660&amp;"%"&amp;"-"&amp;Steuerschlüssel!F660))))</f>
        <v/>
      </c>
      <c r="C660" s="124" t="str">
        <f>IF(OR(AND(NOT(ISBLANK(Steuerschlüssel!D660)),NOT(ISBLANK(Steuerschlüssel!E660))),AND(NOT(ISBLANK(Steuerschlüssel!D660)),ISBLANK(Steuerschlüssel!E660),ISBLANK(Steuerschlüssel!F660))),Steuerschlüssel!D660,"")</f>
        <v/>
      </c>
      <c r="D660" s="108" t="str">
        <f>IF(NOT(ISBLANK(Steuerschlüssel!$D660)),Mandantname,"")</f>
        <v/>
      </c>
    </row>
    <row r="661" spans="1:4" ht="15" customHeight="1">
      <c r="A661" s="105" t="str">
        <f>IF(NOT(ISBLANK(Steuerschlüssel!D661)),"Steuerschlüssel","")</f>
        <v/>
      </c>
      <c r="B661" t="str">
        <f>IF(AND(ISBLANK(Steuerschlüssel!D661),ISBLANK(Steuerschlüssel!E661),ISBLANK(Steuerschlüssel!F661)),"",IF(AND(Steuerschlüssel!D661&gt;=0,ISBLANK(Steuerschlüssel!E661),ISBLANK(Steuerschlüssel!F661)),Steuerschlüssel!D661&amp;"%",IF(AND(ISBLANK(Steuerschlüssel!D661),Steuerschlüssel!E661&gt;0,ISBLANK(Steuerschlüssel!F661)),"",IF(OR(AND(ISBLANK(Steuerschlüssel!D661),ISBLANK(Steuerschlüssel!E661),NOT(ISBLANK(Steuerschlüssel!F661))),AND(ISBLANK(Steuerschlüssel!D661),Steuerschlüssel!E661&gt;0,NOT(ISBLANK(Steuerschlüssel!F661))),AND(Steuerschlüssel!D661&gt;=0,ISBLANK(Steuerschlüssel!E661),NOT(ISBLANK(Steuerschlüssel!F661)))),"",Steuerschlüssel!E661&amp;"&gt;"&amp;Steuerschlüssel!D661&amp;"%"&amp;"-"&amp;Steuerschlüssel!F661))))</f>
        <v/>
      </c>
      <c r="C661" s="124" t="str">
        <f>IF(OR(AND(NOT(ISBLANK(Steuerschlüssel!D661)),NOT(ISBLANK(Steuerschlüssel!E661))),AND(NOT(ISBLANK(Steuerschlüssel!D661)),ISBLANK(Steuerschlüssel!E661),ISBLANK(Steuerschlüssel!F661))),Steuerschlüssel!D661,"")</f>
        <v/>
      </c>
      <c r="D661" s="108" t="str">
        <f>IF(NOT(ISBLANK(Steuerschlüssel!$D661)),Mandantname,"")</f>
        <v/>
      </c>
    </row>
    <row r="662" spans="1:4" ht="15" customHeight="1">
      <c r="A662" s="105" t="str">
        <f>IF(NOT(ISBLANK(Steuerschlüssel!D662)),"Steuerschlüssel","")</f>
        <v/>
      </c>
      <c r="B662" t="str">
        <f>IF(AND(ISBLANK(Steuerschlüssel!D662),ISBLANK(Steuerschlüssel!E662),ISBLANK(Steuerschlüssel!F662)),"",IF(AND(Steuerschlüssel!D662&gt;=0,ISBLANK(Steuerschlüssel!E662),ISBLANK(Steuerschlüssel!F662)),Steuerschlüssel!D662&amp;"%",IF(AND(ISBLANK(Steuerschlüssel!D662),Steuerschlüssel!E662&gt;0,ISBLANK(Steuerschlüssel!F662)),"",IF(OR(AND(ISBLANK(Steuerschlüssel!D662),ISBLANK(Steuerschlüssel!E662),NOT(ISBLANK(Steuerschlüssel!F662))),AND(ISBLANK(Steuerschlüssel!D662),Steuerschlüssel!E662&gt;0,NOT(ISBLANK(Steuerschlüssel!F662))),AND(Steuerschlüssel!D662&gt;=0,ISBLANK(Steuerschlüssel!E662),NOT(ISBLANK(Steuerschlüssel!F662)))),"",Steuerschlüssel!E662&amp;"&gt;"&amp;Steuerschlüssel!D662&amp;"%"&amp;"-"&amp;Steuerschlüssel!F662))))</f>
        <v/>
      </c>
      <c r="C662" s="124" t="str">
        <f>IF(OR(AND(NOT(ISBLANK(Steuerschlüssel!D662)),NOT(ISBLANK(Steuerschlüssel!E662))),AND(NOT(ISBLANK(Steuerschlüssel!D662)),ISBLANK(Steuerschlüssel!E662),ISBLANK(Steuerschlüssel!F662))),Steuerschlüssel!D662,"")</f>
        <v/>
      </c>
      <c r="D662" s="108" t="str">
        <f>IF(NOT(ISBLANK(Steuerschlüssel!$D662)),Mandantname,"")</f>
        <v/>
      </c>
    </row>
    <row r="663" spans="1:4" ht="15" customHeight="1">
      <c r="A663" s="105" t="str">
        <f>IF(NOT(ISBLANK(Steuerschlüssel!D663)),"Steuerschlüssel","")</f>
        <v/>
      </c>
      <c r="B663" t="str">
        <f>IF(AND(ISBLANK(Steuerschlüssel!D663),ISBLANK(Steuerschlüssel!E663),ISBLANK(Steuerschlüssel!F663)),"",IF(AND(Steuerschlüssel!D663&gt;=0,ISBLANK(Steuerschlüssel!E663),ISBLANK(Steuerschlüssel!F663)),Steuerschlüssel!D663&amp;"%",IF(AND(ISBLANK(Steuerschlüssel!D663),Steuerschlüssel!E663&gt;0,ISBLANK(Steuerschlüssel!F663)),"",IF(OR(AND(ISBLANK(Steuerschlüssel!D663),ISBLANK(Steuerschlüssel!E663),NOT(ISBLANK(Steuerschlüssel!F663))),AND(ISBLANK(Steuerschlüssel!D663),Steuerschlüssel!E663&gt;0,NOT(ISBLANK(Steuerschlüssel!F663))),AND(Steuerschlüssel!D663&gt;=0,ISBLANK(Steuerschlüssel!E663),NOT(ISBLANK(Steuerschlüssel!F663)))),"",Steuerschlüssel!E663&amp;"&gt;"&amp;Steuerschlüssel!D663&amp;"%"&amp;"-"&amp;Steuerschlüssel!F663))))</f>
        <v/>
      </c>
      <c r="C663" s="124" t="str">
        <f>IF(OR(AND(NOT(ISBLANK(Steuerschlüssel!D663)),NOT(ISBLANK(Steuerschlüssel!E663))),AND(NOT(ISBLANK(Steuerschlüssel!D663)),ISBLANK(Steuerschlüssel!E663),ISBLANK(Steuerschlüssel!F663))),Steuerschlüssel!D663,"")</f>
        <v/>
      </c>
      <c r="D663" s="108" t="str">
        <f>IF(NOT(ISBLANK(Steuerschlüssel!$D663)),Mandantname,"")</f>
        <v/>
      </c>
    </row>
    <row r="664" spans="1:4" ht="15" customHeight="1">
      <c r="A664" s="105" t="str">
        <f>IF(NOT(ISBLANK(Steuerschlüssel!D664)),"Steuerschlüssel","")</f>
        <v/>
      </c>
      <c r="B664" t="str">
        <f>IF(AND(ISBLANK(Steuerschlüssel!D664),ISBLANK(Steuerschlüssel!E664),ISBLANK(Steuerschlüssel!F664)),"",IF(AND(Steuerschlüssel!D664&gt;=0,ISBLANK(Steuerschlüssel!E664),ISBLANK(Steuerschlüssel!F664)),Steuerschlüssel!D664&amp;"%",IF(AND(ISBLANK(Steuerschlüssel!D664),Steuerschlüssel!E664&gt;0,ISBLANK(Steuerschlüssel!F664)),"",IF(OR(AND(ISBLANK(Steuerschlüssel!D664),ISBLANK(Steuerschlüssel!E664),NOT(ISBLANK(Steuerschlüssel!F664))),AND(ISBLANK(Steuerschlüssel!D664),Steuerschlüssel!E664&gt;0,NOT(ISBLANK(Steuerschlüssel!F664))),AND(Steuerschlüssel!D664&gt;=0,ISBLANK(Steuerschlüssel!E664),NOT(ISBLANK(Steuerschlüssel!F664)))),"",Steuerschlüssel!E664&amp;"&gt;"&amp;Steuerschlüssel!D664&amp;"%"&amp;"-"&amp;Steuerschlüssel!F664))))</f>
        <v/>
      </c>
      <c r="C664" s="124" t="str">
        <f>IF(OR(AND(NOT(ISBLANK(Steuerschlüssel!D664)),NOT(ISBLANK(Steuerschlüssel!E664))),AND(NOT(ISBLANK(Steuerschlüssel!D664)),ISBLANK(Steuerschlüssel!E664),ISBLANK(Steuerschlüssel!F664))),Steuerschlüssel!D664,"")</f>
        <v/>
      </c>
      <c r="D664" s="108" t="str">
        <f>IF(NOT(ISBLANK(Steuerschlüssel!$D664)),Mandantname,"")</f>
        <v/>
      </c>
    </row>
    <row r="665" spans="1:4" ht="15" customHeight="1">
      <c r="A665" s="105" t="str">
        <f>IF(NOT(ISBLANK(Steuerschlüssel!D665)),"Steuerschlüssel","")</f>
        <v/>
      </c>
      <c r="B665" t="str">
        <f>IF(AND(ISBLANK(Steuerschlüssel!D665),ISBLANK(Steuerschlüssel!E665),ISBLANK(Steuerschlüssel!F665)),"",IF(AND(Steuerschlüssel!D665&gt;=0,ISBLANK(Steuerschlüssel!E665),ISBLANK(Steuerschlüssel!F665)),Steuerschlüssel!D665&amp;"%",IF(AND(ISBLANK(Steuerschlüssel!D665),Steuerschlüssel!E665&gt;0,ISBLANK(Steuerschlüssel!F665)),"",IF(OR(AND(ISBLANK(Steuerschlüssel!D665),ISBLANK(Steuerschlüssel!E665),NOT(ISBLANK(Steuerschlüssel!F665))),AND(ISBLANK(Steuerschlüssel!D665),Steuerschlüssel!E665&gt;0,NOT(ISBLANK(Steuerschlüssel!F665))),AND(Steuerschlüssel!D665&gt;=0,ISBLANK(Steuerschlüssel!E665),NOT(ISBLANK(Steuerschlüssel!F665)))),"",Steuerschlüssel!E665&amp;"&gt;"&amp;Steuerschlüssel!D665&amp;"%"&amp;"-"&amp;Steuerschlüssel!F665))))</f>
        <v/>
      </c>
      <c r="C665" s="124" t="str">
        <f>IF(OR(AND(NOT(ISBLANK(Steuerschlüssel!D665)),NOT(ISBLANK(Steuerschlüssel!E665))),AND(NOT(ISBLANK(Steuerschlüssel!D665)),ISBLANK(Steuerschlüssel!E665),ISBLANK(Steuerschlüssel!F665))),Steuerschlüssel!D665,"")</f>
        <v/>
      </c>
      <c r="D665" s="108" t="str">
        <f>IF(NOT(ISBLANK(Steuerschlüssel!$D665)),Mandantname,"")</f>
        <v/>
      </c>
    </row>
    <row r="666" spans="1:4" ht="15" customHeight="1">
      <c r="A666" s="105" t="str">
        <f>IF(NOT(ISBLANK(Steuerschlüssel!D666)),"Steuerschlüssel","")</f>
        <v/>
      </c>
      <c r="B666" t="str">
        <f>IF(AND(ISBLANK(Steuerschlüssel!D666),ISBLANK(Steuerschlüssel!E666),ISBLANK(Steuerschlüssel!F666)),"",IF(AND(Steuerschlüssel!D666&gt;=0,ISBLANK(Steuerschlüssel!E666),ISBLANK(Steuerschlüssel!F666)),Steuerschlüssel!D666&amp;"%",IF(AND(ISBLANK(Steuerschlüssel!D666),Steuerschlüssel!E666&gt;0,ISBLANK(Steuerschlüssel!F666)),"",IF(OR(AND(ISBLANK(Steuerschlüssel!D666),ISBLANK(Steuerschlüssel!E666),NOT(ISBLANK(Steuerschlüssel!F666))),AND(ISBLANK(Steuerschlüssel!D666),Steuerschlüssel!E666&gt;0,NOT(ISBLANK(Steuerschlüssel!F666))),AND(Steuerschlüssel!D666&gt;=0,ISBLANK(Steuerschlüssel!E666),NOT(ISBLANK(Steuerschlüssel!F666)))),"",Steuerschlüssel!E666&amp;"&gt;"&amp;Steuerschlüssel!D666&amp;"%"&amp;"-"&amp;Steuerschlüssel!F666))))</f>
        <v/>
      </c>
      <c r="C666" s="124" t="str">
        <f>IF(OR(AND(NOT(ISBLANK(Steuerschlüssel!D666)),NOT(ISBLANK(Steuerschlüssel!E666))),AND(NOT(ISBLANK(Steuerschlüssel!D666)),ISBLANK(Steuerschlüssel!E666),ISBLANK(Steuerschlüssel!F666))),Steuerschlüssel!D666,"")</f>
        <v/>
      </c>
      <c r="D666" s="108" t="str">
        <f>IF(NOT(ISBLANK(Steuerschlüssel!$D666)),Mandantname,"")</f>
        <v/>
      </c>
    </row>
    <row r="667" spans="1:4" ht="15" customHeight="1">
      <c r="A667" s="105" t="str">
        <f>IF(NOT(ISBLANK(Steuerschlüssel!D667)),"Steuerschlüssel","")</f>
        <v/>
      </c>
      <c r="B667" t="str">
        <f>IF(AND(ISBLANK(Steuerschlüssel!D667),ISBLANK(Steuerschlüssel!E667),ISBLANK(Steuerschlüssel!F667)),"",IF(AND(Steuerschlüssel!D667&gt;=0,ISBLANK(Steuerschlüssel!E667),ISBLANK(Steuerschlüssel!F667)),Steuerschlüssel!D667&amp;"%",IF(AND(ISBLANK(Steuerschlüssel!D667),Steuerschlüssel!E667&gt;0,ISBLANK(Steuerschlüssel!F667)),"",IF(OR(AND(ISBLANK(Steuerschlüssel!D667),ISBLANK(Steuerschlüssel!E667),NOT(ISBLANK(Steuerschlüssel!F667))),AND(ISBLANK(Steuerschlüssel!D667),Steuerschlüssel!E667&gt;0,NOT(ISBLANK(Steuerschlüssel!F667))),AND(Steuerschlüssel!D667&gt;=0,ISBLANK(Steuerschlüssel!E667),NOT(ISBLANK(Steuerschlüssel!F667)))),"",Steuerschlüssel!E667&amp;"&gt;"&amp;Steuerschlüssel!D667&amp;"%"&amp;"-"&amp;Steuerschlüssel!F667))))</f>
        <v/>
      </c>
      <c r="C667" s="124" t="str">
        <f>IF(OR(AND(NOT(ISBLANK(Steuerschlüssel!D667)),NOT(ISBLANK(Steuerschlüssel!E667))),AND(NOT(ISBLANK(Steuerschlüssel!D667)),ISBLANK(Steuerschlüssel!E667),ISBLANK(Steuerschlüssel!F667))),Steuerschlüssel!D667,"")</f>
        <v/>
      </c>
      <c r="D667" s="108" t="str">
        <f>IF(NOT(ISBLANK(Steuerschlüssel!$D667)),Mandantname,"")</f>
        <v/>
      </c>
    </row>
    <row r="668" spans="1:4" ht="15" customHeight="1">
      <c r="A668" s="105" t="str">
        <f>IF(NOT(ISBLANK(Steuerschlüssel!D668)),"Steuerschlüssel","")</f>
        <v/>
      </c>
      <c r="B668" t="str">
        <f>IF(AND(ISBLANK(Steuerschlüssel!D668),ISBLANK(Steuerschlüssel!E668),ISBLANK(Steuerschlüssel!F668)),"",IF(AND(Steuerschlüssel!D668&gt;=0,ISBLANK(Steuerschlüssel!E668),ISBLANK(Steuerschlüssel!F668)),Steuerschlüssel!D668&amp;"%",IF(AND(ISBLANK(Steuerschlüssel!D668),Steuerschlüssel!E668&gt;0,ISBLANK(Steuerschlüssel!F668)),"",IF(OR(AND(ISBLANK(Steuerschlüssel!D668),ISBLANK(Steuerschlüssel!E668),NOT(ISBLANK(Steuerschlüssel!F668))),AND(ISBLANK(Steuerschlüssel!D668),Steuerschlüssel!E668&gt;0,NOT(ISBLANK(Steuerschlüssel!F668))),AND(Steuerschlüssel!D668&gt;=0,ISBLANK(Steuerschlüssel!E668),NOT(ISBLANK(Steuerschlüssel!F668)))),"",Steuerschlüssel!E668&amp;"&gt;"&amp;Steuerschlüssel!D668&amp;"%"&amp;"-"&amp;Steuerschlüssel!F668))))</f>
        <v/>
      </c>
      <c r="C668" s="124" t="str">
        <f>IF(OR(AND(NOT(ISBLANK(Steuerschlüssel!D668)),NOT(ISBLANK(Steuerschlüssel!E668))),AND(NOT(ISBLANK(Steuerschlüssel!D668)),ISBLANK(Steuerschlüssel!E668),ISBLANK(Steuerschlüssel!F668))),Steuerschlüssel!D668,"")</f>
        <v/>
      </c>
      <c r="D668" s="108" t="str">
        <f>IF(NOT(ISBLANK(Steuerschlüssel!$D668)),Mandantname,"")</f>
        <v/>
      </c>
    </row>
    <row r="669" spans="1:4" ht="15" customHeight="1">
      <c r="A669" s="105" t="str">
        <f>IF(NOT(ISBLANK(Steuerschlüssel!D669)),"Steuerschlüssel","")</f>
        <v/>
      </c>
      <c r="B669" t="str">
        <f>IF(AND(ISBLANK(Steuerschlüssel!D669),ISBLANK(Steuerschlüssel!E669),ISBLANK(Steuerschlüssel!F669)),"",IF(AND(Steuerschlüssel!D669&gt;=0,ISBLANK(Steuerschlüssel!E669),ISBLANK(Steuerschlüssel!F669)),Steuerschlüssel!D669&amp;"%",IF(AND(ISBLANK(Steuerschlüssel!D669),Steuerschlüssel!E669&gt;0,ISBLANK(Steuerschlüssel!F669)),"",IF(OR(AND(ISBLANK(Steuerschlüssel!D669),ISBLANK(Steuerschlüssel!E669),NOT(ISBLANK(Steuerschlüssel!F669))),AND(ISBLANK(Steuerschlüssel!D669),Steuerschlüssel!E669&gt;0,NOT(ISBLANK(Steuerschlüssel!F669))),AND(Steuerschlüssel!D669&gt;=0,ISBLANK(Steuerschlüssel!E669),NOT(ISBLANK(Steuerschlüssel!F669)))),"",Steuerschlüssel!E669&amp;"&gt;"&amp;Steuerschlüssel!D669&amp;"%"&amp;"-"&amp;Steuerschlüssel!F669))))</f>
        <v/>
      </c>
      <c r="C669" s="124" t="str">
        <f>IF(OR(AND(NOT(ISBLANK(Steuerschlüssel!D669)),NOT(ISBLANK(Steuerschlüssel!E669))),AND(NOT(ISBLANK(Steuerschlüssel!D669)),ISBLANK(Steuerschlüssel!E669),ISBLANK(Steuerschlüssel!F669))),Steuerschlüssel!D669,"")</f>
        <v/>
      </c>
      <c r="D669" s="108" t="str">
        <f>IF(NOT(ISBLANK(Steuerschlüssel!$D669)),Mandantname,"")</f>
        <v/>
      </c>
    </row>
    <row r="670" spans="1:4" ht="15" customHeight="1">
      <c r="A670" s="105" t="str">
        <f>IF(NOT(ISBLANK(Steuerschlüssel!D670)),"Steuerschlüssel","")</f>
        <v/>
      </c>
      <c r="B670" t="str">
        <f>IF(AND(ISBLANK(Steuerschlüssel!D670),ISBLANK(Steuerschlüssel!E670),ISBLANK(Steuerschlüssel!F670)),"",IF(AND(Steuerschlüssel!D670&gt;=0,ISBLANK(Steuerschlüssel!E670),ISBLANK(Steuerschlüssel!F670)),Steuerschlüssel!D670&amp;"%",IF(AND(ISBLANK(Steuerschlüssel!D670),Steuerschlüssel!E670&gt;0,ISBLANK(Steuerschlüssel!F670)),"",IF(OR(AND(ISBLANK(Steuerschlüssel!D670),ISBLANK(Steuerschlüssel!E670),NOT(ISBLANK(Steuerschlüssel!F670))),AND(ISBLANK(Steuerschlüssel!D670),Steuerschlüssel!E670&gt;0,NOT(ISBLANK(Steuerschlüssel!F670))),AND(Steuerschlüssel!D670&gt;=0,ISBLANK(Steuerschlüssel!E670),NOT(ISBLANK(Steuerschlüssel!F670)))),"",Steuerschlüssel!E670&amp;"&gt;"&amp;Steuerschlüssel!D670&amp;"%"&amp;"-"&amp;Steuerschlüssel!F670))))</f>
        <v/>
      </c>
      <c r="C670" s="124" t="str">
        <f>IF(OR(AND(NOT(ISBLANK(Steuerschlüssel!D670)),NOT(ISBLANK(Steuerschlüssel!E670))),AND(NOT(ISBLANK(Steuerschlüssel!D670)),ISBLANK(Steuerschlüssel!E670),ISBLANK(Steuerschlüssel!F670))),Steuerschlüssel!D670,"")</f>
        <v/>
      </c>
      <c r="D670" s="108" t="str">
        <f>IF(NOT(ISBLANK(Steuerschlüssel!$D670)),Mandantname,"")</f>
        <v/>
      </c>
    </row>
    <row r="671" spans="1:4" ht="15" customHeight="1">
      <c r="A671" s="105" t="str">
        <f>IF(NOT(ISBLANK(Steuerschlüssel!D671)),"Steuerschlüssel","")</f>
        <v/>
      </c>
      <c r="B671" t="str">
        <f>IF(AND(ISBLANK(Steuerschlüssel!D671),ISBLANK(Steuerschlüssel!E671),ISBLANK(Steuerschlüssel!F671)),"",IF(AND(Steuerschlüssel!D671&gt;=0,ISBLANK(Steuerschlüssel!E671),ISBLANK(Steuerschlüssel!F671)),Steuerschlüssel!D671&amp;"%",IF(AND(ISBLANK(Steuerschlüssel!D671),Steuerschlüssel!E671&gt;0,ISBLANK(Steuerschlüssel!F671)),"",IF(OR(AND(ISBLANK(Steuerschlüssel!D671),ISBLANK(Steuerschlüssel!E671),NOT(ISBLANK(Steuerschlüssel!F671))),AND(ISBLANK(Steuerschlüssel!D671),Steuerschlüssel!E671&gt;0,NOT(ISBLANK(Steuerschlüssel!F671))),AND(Steuerschlüssel!D671&gt;=0,ISBLANK(Steuerschlüssel!E671),NOT(ISBLANK(Steuerschlüssel!F671)))),"",Steuerschlüssel!E671&amp;"&gt;"&amp;Steuerschlüssel!D671&amp;"%"&amp;"-"&amp;Steuerschlüssel!F671))))</f>
        <v/>
      </c>
      <c r="C671" s="124" t="str">
        <f>IF(OR(AND(NOT(ISBLANK(Steuerschlüssel!D671)),NOT(ISBLANK(Steuerschlüssel!E671))),AND(NOT(ISBLANK(Steuerschlüssel!D671)),ISBLANK(Steuerschlüssel!E671),ISBLANK(Steuerschlüssel!F671))),Steuerschlüssel!D671,"")</f>
        <v/>
      </c>
      <c r="D671" s="108" t="str">
        <f>IF(NOT(ISBLANK(Steuerschlüssel!$D671)),Mandantname,"")</f>
        <v/>
      </c>
    </row>
    <row r="672" spans="1:4" ht="15" customHeight="1">
      <c r="A672" s="105" t="str">
        <f>IF(NOT(ISBLANK(Steuerschlüssel!D672)),"Steuerschlüssel","")</f>
        <v/>
      </c>
      <c r="B672" t="str">
        <f>IF(AND(ISBLANK(Steuerschlüssel!D672),ISBLANK(Steuerschlüssel!E672),ISBLANK(Steuerschlüssel!F672)),"",IF(AND(Steuerschlüssel!D672&gt;=0,ISBLANK(Steuerschlüssel!E672),ISBLANK(Steuerschlüssel!F672)),Steuerschlüssel!D672&amp;"%",IF(AND(ISBLANK(Steuerschlüssel!D672),Steuerschlüssel!E672&gt;0,ISBLANK(Steuerschlüssel!F672)),"",IF(OR(AND(ISBLANK(Steuerschlüssel!D672),ISBLANK(Steuerschlüssel!E672),NOT(ISBLANK(Steuerschlüssel!F672))),AND(ISBLANK(Steuerschlüssel!D672),Steuerschlüssel!E672&gt;0,NOT(ISBLANK(Steuerschlüssel!F672))),AND(Steuerschlüssel!D672&gt;=0,ISBLANK(Steuerschlüssel!E672),NOT(ISBLANK(Steuerschlüssel!F672)))),"",Steuerschlüssel!E672&amp;"&gt;"&amp;Steuerschlüssel!D672&amp;"%"&amp;"-"&amp;Steuerschlüssel!F672))))</f>
        <v/>
      </c>
      <c r="C672" s="124" t="str">
        <f>IF(OR(AND(NOT(ISBLANK(Steuerschlüssel!D672)),NOT(ISBLANK(Steuerschlüssel!E672))),AND(NOT(ISBLANK(Steuerschlüssel!D672)),ISBLANK(Steuerschlüssel!E672),ISBLANK(Steuerschlüssel!F672))),Steuerschlüssel!D672,"")</f>
        <v/>
      </c>
      <c r="D672" s="108" t="str">
        <f>IF(NOT(ISBLANK(Steuerschlüssel!$D672)),Mandantname,"")</f>
        <v/>
      </c>
    </row>
    <row r="673" spans="1:4" ht="15" customHeight="1">
      <c r="A673" s="105" t="str">
        <f>IF(NOT(ISBLANK(Steuerschlüssel!D673)),"Steuerschlüssel","")</f>
        <v/>
      </c>
      <c r="B673" t="str">
        <f>IF(AND(ISBLANK(Steuerschlüssel!D673),ISBLANK(Steuerschlüssel!E673),ISBLANK(Steuerschlüssel!F673)),"",IF(AND(Steuerschlüssel!D673&gt;=0,ISBLANK(Steuerschlüssel!E673),ISBLANK(Steuerschlüssel!F673)),Steuerschlüssel!D673&amp;"%",IF(AND(ISBLANK(Steuerschlüssel!D673),Steuerschlüssel!E673&gt;0,ISBLANK(Steuerschlüssel!F673)),"",IF(OR(AND(ISBLANK(Steuerschlüssel!D673),ISBLANK(Steuerschlüssel!E673),NOT(ISBLANK(Steuerschlüssel!F673))),AND(ISBLANK(Steuerschlüssel!D673),Steuerschlüssel!E673&gt;0,NOT(ISBLANK(Steuerschlüssel!F673))),AND(Steuerschlüssel!D673&gt;=0,ISBLANK(Steuerschlüssel!E673),NOT(ISBLANK(Steuerschlüssel!F673)))),"",Steuerschlüssel!E673&amp;"&gt;"&amp;Steuerschlüssel!D673&amp;"%"&amp;"-"&amp;Steuerschlüssel!F673))))</f>
        <v/>
      </c>
      <c r="C673" s="124" t="str">
        <f>IF(OR(AND(NOT(ISBLANK(Steuerschlüssel!D673)),NOT(ISBLANK(Steuerschlüssel!E673))),AND(NOT(ISBLANK(Steuerschlüssel!D673)),ISBLANK(Steuerschlüssel!E673),ISBLANK(Steuerschlüssel!F673))),Steuerschlüssel!D673,"")</f>
        <v/>
      </c>
      <c r="D673" s="108" t="str">
        <f>IF(NOT(ISBLANK(Steuerschlüssel!$D673)),Mandantname,"")</f>
        <v/>
      </c>
    </row>
    <row r="674" spans="1:4" ht="15" customHeight="1">
      <c r="A674" s="105" t="str">
        <f>IF(NOT(ISBLANK(Steuerschlüssel!D674)),"Steuerschlüssel","")</f>
        <v/>
      </c>
      <c r="B674" t="str">
        <f>IF(AND(ISBLANK(Steuerschlüssel!D674),ISBLANK(Steuerschlüssel!E674),ISBLANK(Steuerschlüssel!F674)),"",IF(AND(Steuerschlüssel!D674&gt;=0,ISBLANK(Steuerschlüssel!E674),ISBLANK(Steuerschlüssel!F674)),Steuerschlüssel!D674&amp;"%",IF(AND(ISBLANK(Steuerschlüssel!D674),Steuerschlüssel!E674&gt;0,ISBLANK(Steuerschlüssel!F674)),"",IF(OR(AND(ISBLANK(Steuerschlüssel!D674),ISBLANK(Steuerschlüssel!E674),NOT(ISBLANK(Steuerschlüssel!F674))),AND(ISBLANK(Steuerschlüssel!D674),Steuerschlüssel!E674&gt;0,NOT(ISBLANK(Steuerschlüssel!F674))),AND(Steuerschlüssel!D674&gt;=0,ISBLANK(Steuerschlüssel!E674),NOT(ISBLANK(Steuerschlüssel!F674)))),"",Steuerschlüssel!E674&amp;"&gt;"&amp;Steuerschlüssel!D674&amp;"%"&amp;"-"&amp;Steuerschlüssel!F674))))</f>
        <v/>
      </c>
      <c r="C674" s="124" t="str">
        <f>IF(OR(AND(NOT(ISBLANK(Steuerschlüssel!D674)),NOT(ISBLANK(Steuerschlüssel!E674))),AND(NOT(ISBLANK(Steuerschlüssel!D674)),ISBLANK(Steuerschlüssel!E674),ISBLANK(Steuerschlüssel!F674))),Steuerschlüssel!D674,"")</f>
        <v/>
      </c>
      <c r="D674" s="108" t="str">
        <f>IF(NOT(ISBLANK(Steuerschlüssel!$D674)),Mandantname,"")</f>
        <v/>
      </c>
    </row>
    <row r="675" spans="1:4" ht="15" customHeight="1">
      <c r="A675" s="105" t="str">
        <f>IF(NOT(ISBLANK(Steuerschlüssel!D675)),"Steuerschlüssel","")</f>
        <v/>
      </c>
      <c r="B675" t="str">
        <f>IF(AND(ISBLANK(Steuerschlüssel!D675),ISBLANK(Steuerschlüssel!E675),ISBLANK(Steuerschlüssel!F675)),"",IF(AND(Steuerschlüssel!D675&gt;=0,ISBLANK(Steuerschlüssel!E675),ISBLANK(Steuerschlüssel!F675)),Steuerschlüssel!D675&amp;"%",IF(AND(ISBLANK(Steuerschlüssel!D675),Steuerschlüssel!E675&gt;0,ISBLANK(Steuerschlüssel!F675)),"",IF(OR(AND(ISBLANK(Steuerschlüssel!D675),ISBLANK(Steuerschlüssel!E675),NOT(ISBLANK(Steuerschlüssel!F675))),AND(ISBLANK(Steuerschlüssel!D675),Steuerschlüssel!E675&gt;0,NOT(ISBLANK(Steuerschlüssel!F675))),AND(Steuerschlüssel!D675&gt;=0,ISBLANK(Steuerschlüssel!E675),NOT(ISBLANK(Steuerschlüssel!F675)))),"",Steuerschlüssel!E675&amp;"&gt;"&amp;Steuerschlüssel!D675&amp;"%"&amp;"-"&amp;Steuerschlüssel!F675))))</f>
        <v/>
      </c>
      <c r="C675" s="124" t="str">
        <f>IF(OR(AND(NOT(ISBLANK(Steuerschlüssel!D675)),NOT(ISBLANK(Steuerschlüssel!E675))),AND(NOT(ISBLANK(Steuerschlüssel!D675)),ISBLANK(Steuerschlüssel!E675),ISBLANK(Steuerschlüssel!F675))),Steuerschlüssel!D675,"")</f>
        <v/>
      </c>
      <c r="D675" s="108" t="str">
        <f>IF(NOT(ISBLANK(Steuerschlüssel!$D675)),Mandantname,"")</f>
        <v/>
      </c>
    </row>
    <row r="676" spans="1:4" ht="15" customHeight="1">
      <c r="A676" s="105" t="str">
        <f>IF(NOT(ISBLANK(Steuerschlüssel!D676)),"Steuerschlüssel","")</f>
        <v/>
      </c>
      <c r="B676" t="str">
        <f>IF(AND(ISBLANK(Steuerschlüssel!D676),ISBLANK(Steuerschlüssel!E676),ISBLANK(Steuerschlüssel!F676)),"",IF(AND(Steuerschlüssel!D676&gt;=0,ISBLANK(Steuerschlüssel!E676),ISBLANK(Steuerschlüssel!F676)),Steuerschlüssel!D676&amp;"%",IF(AND(ISBLANK(Steuerschlüssel!D676),Steuerschlüssel!E676&gt;0,ISBLANK(Steuerschlüssel!F676)),"",IF(OR(AND(ISBLANK(Steuerschlüssel!D676),ISBLANK(Steuerschlüssel!E676),NOT(ISBLANK(Steuerschlüssel!F676))),AND(ISBLANK(Steuerschlüssel!D676),Steuerschlüssel!E676&gt;0,NOT(ISBLANK(Steuerschlüssel!F676))),AND(Steuerschlüssel!D676&gt;=0,ISBLANK(Steuerschlüssel!E676),NOT(ISBLANK(Steuerschlüssel!F676)))),"",Steuerschlüssel!E676&amp;"&gt;"&amp;Steuerschlüssel!D676&amp;"%"&amp;"-"&amp;Steuerschlüssel!F676))))</f>
        <v/>
      </c>
      <c r="C676" s="124" t="str">
        <f>IF(OR(AND(NOT(ISBLANK(Steuerschlüssel!D676)),NOT(ISBLANK(Steuerschlüssel!E676))),AND(NOT(ISBLANK(Steuerschlüssel!D676)),ISBLANK(Steuerschlüssel!E676),ISBLANK(Steuerschlüssel!F676))),Steuerschlüssel!D676,"")</f>
        <v/>
      </c>
      <c r="D676" s="108" t="str">
        <f>IF(NOT(ISBLANK(Steuerschlüssel!$D676)),Mandantname,"")</f>
        <v/>
      </c>
    </row>
    <row r="677" spans="1:4" ht="15" customHeight="1">
      <c r="A677" s="105" t="str">
        <f>IF(NOT(ISBLANK(Steuerschlüssel!D677)),"Steuerschlüssel","")</f>
        <v/>
      </c>
      <c r="B677" t="str">
        <f>IF(AND(ISBLANK(Steuerschlüssel!D677),ISBLANK(Steuerschlüssel!E677),ISBLANK(Steuerschlüssel!F677)),"",IF(AND(Steuerschlüssel!D677&gt;=0,ISBLANK(Steuerschlüssel!E677),ISBLANK(Steuerschlüssel!F677)),Steuerschlüssel!D677&amp;"%",IF(AND(ISBLANK(Steuerschlüssel!D677),Steuerschlüssel!E677&gt;0,ISBLANK(Steuerschlüssel!F677)),"",IF(OR(AND(ISBLANK(Steuerschlüssel!D677),ISBLANK(Steuerschlüssel!E677),NOT(ISBLANK(Steuerschlüssel!F677))),AND(ISBLANK(Steuerschlüssel!D677),Steuerschlüssel!E677&gt;0,NOT(ISBLANK(Steuerschlüssel!F677))),AND(Steuerschlüssel!D677&gt;=0,ISBLANK(Steuerschlüssel!E677),NOT(ISBLANK(Steuerschlüssel!F677)))),"",Steuerschlüssel!E677&amp;"&gt;"&amp;Steuerschlüssel!D677&amp;"%"&amp;"-"&amp;Steuerschlüssel!F677))))</f>
        <v/>
      </c>
      <c r="C677" s="124" t="str">
        <f>IF(OR(AND(NOT(ISBLANK(Steuerschlüssel!D677)),NOT(ISBLANK(Steuerschlüssel!E677))),AND(NOT(ISBLANK(Steuerschlüssel!D677)),ISBLANK(Steuerschlüssel!E677),ISBLANK(Steuerschlüssel!F677))),Steuerschlüssel!D677,"")</f>
        <v/>
      </c>
      <c r="D677" s="108" t="str">
        <f>IF(NOT(ISBLANK(Steuerschlüssel!$D677)),Mandantname,"")</f>
        <v/>
      </c>
    </row>
    <row r="678" spans="1:4" ht="15" customHeight="1">
      <c r="A678" s="105" t="str">
        <f>IF(NOT(ISBLANK(Steuerschlüssel!D678)),"Steuerschlüssel","")</f>
        <v/>
      </c>
      <c r="B678" t="str">
        <f>IF(AND(ISBLANK(Steuerschlüssel!D678),ISBLANK(Steuerschlüssel!E678),ISBLANK(Steuerschlüssel!F678)),"",IF(AND(Steuerschlüssel!D678&gt;=0,ISBLANK(Steuerschlüssel!E678),ISBLANK(Steuerschlüssel!F678)),Steuerschlüssel!D678&amp;"%",IF(AND(ISBLANK(Steuerschlüssel!D678),Steuerschlüssel!E678&gt;0,ISBLANK(Steuerschlüssel!F678)),"",IF(OR(AND(ISBLANK(Steuerschlüssel!D678),ISBLANK(Steuerschlüssel!E678),NOT(ISBLANK(Steuerschlüssel!F678))),AND(ISBLANK(Steuerschlüssel!D678),Steuerschlüssel!E678&gt;0,NOT(ISBLANK(Steuerschlüssel!F678))),AND(Steuerschlüssel!D678&gt;=0,ISBLANK(Steuerschlüssel!E678),NOT(ISBLANK(Steuerschlüssel!F678)))),"",Steuerschlüssel!E678&amp;"&gt;"&amp;Steuerschlüssel!D678&amp;"%"&amp;"-"&amp;Steuerschlüssel!F678))))</f>
        <v/>
      </c>
      <c r="C678" s="124" t="str">
        <f>IF(OR(AND(NOT(ISBLANK(Steuerschlüssel!D678)),NOT(ISBLANK(Steuerschlüssel!E678))),AND(NOT(ISBLANK(Steuerschlüssel!D678)),ISBLANK(Steuerschlüssel!E678),ISBLANK(Steuerschlüssel!F678))),Steuerschlüssel!D678,"")</f>
        <v/>
      </c>
      <c r="D678" s="108" t="str">
        <f>IF(NOT(ISBLANK(Steuerschlüssel!$D678)),Mandantname,"")</f>
        <v/>
      </c>
    </row>
    <row r="679" spans="1:4" ht="15" customHeight="1">
      <c r="A679" s="105" t="str">
        <f>IF(NOT(ISBLANK(Steuerschlüssel!D679)),"Steuerschlüssel","")</f>
        <v/>
      </c>
      <c r="B679" t="str">
        <f>IF(AND(ISBLANK(Steuerschlüssel!D679),ISBLANK(Steuerschlüssel!E679),ISBLANK(Steuerschlüssel!F679)),"",IF(AND(Steuerschlüssel!D679&gt;=0,ISBLANK(Steuerschlüssel!E679),ISBLANK(Steuerschlüssel!F679)),Steuerschlüssel!D679&amp;"%",IF(AND(ISBLANK(Steuerschlüssel!D679),Steuerschlüssel!E679&gt;0,ISBLANK(Steuerschlüssel!F679)),"",IF(OR(AND(ISBLANK(Steuerschlüssel!D679),ISBLANK(Steuerschlüssel!E679),NOT(ISBLANK(Steuerschlüssel!F679))),AND(ISBLANK(Steuerschlüssel!D679),Steuerschlüssel!E679&gt;0,NOT(ISBLANK(Steuerschlüssel!F679))),AND(Steuerschlüssel!D679&gt;=0,ISBLANK(Steuerschlüssel!E679),NOT(ISBLANK(Steuerschlüssel!F679)))),"",Steuerschlüssel!E679&amp;"&gt;"&amp;Steuerschlüssel!D679&amp;"%"&amp;"-"&amp;Steuerschlüssel!F679))))</f>
        <v/>
      </c>
      <c r="C679" s="124" t="str">
        <f>IF(OR(AND(NOT(ISBLANK(Steuerschlüssel!D679)),NOT(ISBLANK(Steuerschlüssel!E679))),AND(NOT(ISBLANK(Steuerschlüssel!D679)),ISBLANK(Steuerschlüssel!E679),ISBLANK(Steuerschlüssel!F679))),Steuerschlüssel!D679,"")</f>
        <v/>
      </c>
      <c r="D679" s="108" t="str">
        <f>IF(NOT(ISBLANK(Steuerschlüssel!$D679)),Mandantname,"")</f>
        <v/>
      </c>
    </row>
    <row r="680" spans="1:4" ht="15" customHeight="1">
      <c r="A680" s="105" t="str">
        <f>IF(NOT(ISBLANK(Steuerschlüssel!D680)),"Steuerschlüssel","")</f>
        <v/>
      </c>
      <c r="B680" t="str">
        <f>IF(AND(ISBLANK(Steuerschlüssel!D680),ISBLANK(Steuerschlüssel!E680),ISBLANK(Steuerschlüssel!F680)),"",IF(AND(Steuerschlüssel!D680&gt;=0,ISBLANK(Steuerschlüssel!E680),ISBLANK(Steuerschlüssel!F680)),Steuerschlüssel!D680&amp;"%",IF(AND(ISBLANK(Steuerschlüssel!D680),Steuerschlüssel!E680&gt;0,ISBLANK(Steuerschlüssel!F680)),"",IF(OR(AND(ISBLANK(Steuerschlüssel!D680),ISBLANK(Steuerschlüssel!E680),NOT(ISBLANK(Steuerschlüssel!F680))),AND(ISBLANK(Steuerschlüssel!D680),Steuerschlüssel!E680&gt;0,NOT(ISBLANK(Steuerschlüssel!F680))),AND(Steuerschlüssel!D680&gt;=0,ISBLANK(Steuerschlüssel!E680),NOT(ISBLANK(Steuerschlüssel!F680)))),"",Steuerschlüssel!E680&amp;"&gt;"&amp;Steuerschlüssel!D680&amp;"%"&amp;"-"&amp;Steuerschlüssel!F680))))</f>
        <v/>
      </c>
      <c r="C680" s="124" t="str">
        <f>IF(OR(AND(NOT(ISBLANK(Steuerschlüssel!D680)),NOT(ISBLANK(Steuerschlüssel!E680))),AND(NOT(ISBLANK(Steuerschlüssel!D680)),ISBLANK(Steuerschlüssel!E680),ISBLANK(Steuerschlüssel!F680))),Steuerschlüssel!D680,"")</f>
        <v/>
      </c>
      <c r="D680" s="108" t="str">
        <f>IF(NOT(ISBLANK(Steuerschlüssel!$D680)),Mandantname,"")</f>
        <v/>
      </c>
    </row>
    <row r="681" spans="1:4" ht="15" customHeight="1">
      <c r="A681" s="105" t="str">
        <f>IF(NOT(ISBLANK(Steuerschlüssel!D681)),"Steuerschlüssel","")</f>
        <v/>
      </c>
      <c r="B681" t="str">
        <f>IF(AND(ISBLANK(Steuerschlüssel!D681),ISBLANK(Steuerschlüssel!E681),ISBLANK(Steuerschlüssel!F681)),"",IF(AND(Steuerschlüssel!D681&gt;=0,ISBLANK(Steuerschlüssel!E681),ISBLANK(Steuerschlüssel!F681)),Steuerschlüssel!D681&amp;"%",IF(AND(ISBLANK(Steuerschlüssel!D681),Steuerschlüssel!E681&gt;0,ISBLANK(Steuerschlüssel!F681)),"",IF(OR(AND(ISBLANK(Steuerschlüssel!D681),ISBLANK(Steuerschlüssel!E681),NOT(ISBLANK(Steuerschlüssel!F681))),AND(ISBLANK(Steuerschlüssel!D681),Steuerschlüssel!E681&gt;0,NOT(ISBLANK(Steuerschlüssel!F681))),AND(Steuerschlüssel!D681&gt;=0,ISBLANK(Steuerschlüssel!E681),NOT(ISBLANK(Steuerschlüssel!F681)))),"",Steuerschlüssel!E681&amp;"&gt;"&amp;Steuerschlüssel!D681&amp;"%"&amp;"-"&amp;Steuerschlüssel!F681))))</f>
        <v/>
      </c>
      <c r="C681" s="124" t="str">
        <f>IF(OR(AND(NOT(ISBLANK(Steuerschlüssel!D681)),NOT(ISBLANK(Steuerschlüssel!E681))),AND(NOT(ISBLANK(Steuerschlüssel!D681)),ISBLANK(Steuerschlüssel!E681),ISBLANK(Steuerschlüssel!F681))),Steuerschlüssel!D681,"")</f>
        <v/>
      </c>
      <c r="D681" s="108" t="str">
        <f>IF(NOT(ISBLANK(Steuerschlüssel!$D681)),Mandantname,"")</f>
        <v/>
      </c>
    </row>
    <row r="682" spans="1:4" ht="15" customHeight="1">
      <c r="A682" s="105" t="str">
        <f>IF(NOT(ISBLANK(Steuerschlüssel!D682)),"Steuerschlüssel","")</f>
        <v/>
      </c>
      <c r="B682" t="str">
        <f>IF(AND(ISBLANK(Steuerschlüssel!D682),ISBLANK(Steuerschlüssel!E682),ISBLANK(Steuerschlüssel!F682)),"",IF(AND(Steuerschlüssel!D682&gt;=0,ISBLANK(Steuerschlüssel!E682),ISBLANK(Steuerschlüssel!F682)),Steuerschlüssel!D682&amp;"%",IF(AND(ISBLANK(Steuerschlüssel!D682),Steuerschlüssel!E682&gt;0,ISBLANK(Steuerschlüssel!F682)),"",IF(OR(AND(ISBLANK(Steuerschlüssel!D682),ISBLANK(Steuerschlüssel!E682),NOT(ISBLANK(Steuerschlüssel!F682))),AND(ISBLANK(Steuerschlüssel!D682),Steuerschlüssel!E682&gt;0,NOT(ISBLANK(Steuerschlüssel!F682))),AND(Steuerschlüssel!D682&gt;=0,ISBLANK(Steuerschlüssel!E682),NOT(ISBLANK(Steuerschlüssel!F682)))),"",Steuerschlüssel!E682&amp;"&gt;"&amp;Steuerschlüssel!D682&amp;"%"&amp;"-"&amp;Steuerschlüssel!F682))))</f>
        <v/>
      </c>
      <c r="C682" s="124" t="str">
        <f>IF(OR(AND(NOT(ISBLANK(Steuerschlüssel!D682)),NOT(ISBLANK(Steuerschlüssel!E682))),AND(NOT(ISBLANK(Steuerschlüssel!D682)),ISBLANK(Steuerschlüssel!E682),ISBLANK(Steuerschlüssel!F682))),Steuerschlüssel!D682,"")</f>
        <v/>
      </c>
      <c r="D682" s="108" t="str">
        <f>IF(NOT(ISBLANK(Steuerschlüssel!$D682)),Mandantname,"")</f>
        <v/>
      </c>
    </row>
    <row r="683" spans="1:4" ht="15" customHeight="1">
      <c r="A683" s="105" t="str">
        <f>IF(NOT(ISBLANK(Steuerschlüssel!D683)),"Steuerschlüssel","")</f>
        <v/>
      </c>
      <c r="B683" t="str">
        <f>IF(AND(ISBLANK(Steuerschlüssel!D683),ISBLANK(Steuerschlüssel!E683),ISBLANK(Steuerschlüssel!F683)),"",IF(AND(Steuerschlüssel!D683&gt;=0,ISBLANK(Steuerschlüssel!E683),ISBLANK(Steuerschlüssel!F683)),Steuerschlüssel!D683&amp;"%",IF(AND(ISBLANK(Steuerschlüssel!D683),Steuerschlüssel!E683&gt;0,ISBLANK(Steuerschlüssel!F683)),"",IF(OR(AND(ISBLANK(Steuerschlüssel!D683),ISBLANK(Steuerschlüssel!E683),NOT(ISBLANK(Steuerschlüssel!F683))),AND(ISBLANK(Steuerschlüssel!D683),Steuerschlüssel!E683&gt;0,NOT(ISBLANK(Steuerschlüssel!F683))),AND(Steuerschlüssel!D683&gt;=0,ISBLANK(Steuerschlüssel!E683),NOT(ISBLANK(Steuerschlüssel!F683)))),"",Steuerschlüssel!E683&amp;"&gt;"&amp;Steuerschlüssel!D683&amp;"%"&amp;"-"&amp;Steuerschlüssel!F683))))</f>
        <v/>
      </c>
      <c r="C683" s="124" t="str">
        <f>IF(OR(AND(NOT(ISBLANK(Steuerschlüssel!D683)),NOT(ISBLANK(Steuerschlüssel!E683))),AND(NOT(ISBLANK(Steuerschlüssel!D683)),ISBLANK(Steuerschlüssel!E683),ISBLANK(Steuerschlüssel!F683))),Steuerschlüssel!D683,"")</f>
        <v/>
      </c>
      <c r="D683" s="108" t="str">
        <f>IF(NOT(ISBLANK(Steuerschlüssel!$D683)),Mandantname,"")</f>
        <v/>
      </c>
    </row>
    <row r="684" spans="1:4" ht="15" customHeight="1">
      <c r="A684" s="105" t="str">
        <f>IF(NOT(ISBLANK(Steuerschlüssel!D684)),"Steuerschlüssel","")</f>
        <v/>
      </c>
      <c r="B684" t="str">
        <f>IF(AND(ISBLANK(Steuerschlüssel!D684),ISBLANK(Steuerschlüssel!E684),ISBLANK(Steuerschlüssel!F684)),"",IF(AND(Steuerschlüssel!D684&gt;=0,ISBLANK(Steuerschlüssel!E684),ISBLANK(Steuerschlüssel!F684)),Steuerschlüssel!D684&amp;"%",IF(AND(ISBLANK(Steuerschlüssel!D684),Steuerschlüssel!E684&gt;0,ISBLANK(Steuerschlüssel!F684)),"",IF(OR(AND(ISBLANK(Steuerschlüssel!D684),ISBLANK(Steuerschlüssel!E684),NOT(ISBLANK(Steuerschlüssel!F684))),AND(ISBLANK(Steuerschlüssel!D684),Steuerschlüssel!E684&gt;0,NOT(ISBLANK(Steuerschlüssel!F684))),AND(Steuerschlüssel!D684&gt;=0,ISBLANK(Steuerschlüssel!E684),NOT(ISBLANK(Steuerschlüssel!F684)))),"",Steuerschlüssel!E684&amp;"&gt;"&amp;Steuerschlüssel!D684&amp;"%"&amp;"-"&amp;Steuerschlüssel!F684))))</f>
        <v/>
      </c>
      <c r="C684" s="124" t="str">
        <f>IF(OR(AND(NOT(ISBLANK(Steuerschlüssel!D684)),NOT(ISBLANK(Steuerschlüssel!E684))),AND(NOT(ISBLANK(Steuerschlüssel!D684)),ISBLANK(Steuerschlüssel!E684),ISBLANK(Steuerschlüssel!F684))),Steuerschlüssel!D684,"")</f>
        <v/>
      </c>
      <c r="D684" s="108" t="str">
        <f>IF(NOT(ISBLANK(Steuerschlüssel!$D684)),Mandantname,"")</f>
        <v/>
      </c>
    </row>
    <row r="685" spans="1:4" ht="15" customHeight="1">
      <c r="A685" s="105" t="str">
        <f>IF(NOT(ISBLANK(Steuerschlüssel!D685)),"Steuerschlüssel","")</f>
        <v/>
      </c>
      <c r="B685" t="str">
        <f>IF(AND(ISBLANK(Steuerschlüssel!D685),ISBLANK(Steuerschlüssel!E685),ISBLANK(Steuerschlüssel!F685)),"",IF(AND(Steuerschlüssel!D685&gt;=0,ISBLANK(Steuerschlüssel!E685),ISBLANK(Steuerschlüssel!F685)),Steuerschlüssel!D685&amp;"%",IF(AND(ISBLANK(Steuerschlüssel!D685),Steuerschlüssel!E685&gt;0,ISBLANK(Steuerschlüssel!F685)),"",IF(OR(AND(ISBLANK(Steuerschlüssel!D685),ISBLANK(Steuerschlüssel!E685),NOT(ISBLANK(Steuerschlüssel!F685))),AND(ISBLANK(Steuerschlüssel!D685),Steuerschlüssel!E685&gt;0,NOT(ISBLANK(Steuerschlüssel!F685))),AND(Steuerschlüssel!D685&gt;=0,ISBLANK(Steuerschlüssel!E685),NOT(ISBLANK(Steuerschlüssel!F685)))),"",Steuerschlüssel!E685&amp;"&gt;"&amp;Steuerschlüssel!D685&amp;"%"&amp;"-"&amp;Steuerschlüssel!F685))))</f>
        <v/>
      </c>
      <c r="C685" s="124" t="str">
        <f>IF(OR(AND(NOT(ISBLANK(Steuerschlüssel!D685)),NOT(ISBLANK(Steuerschlüssel!E685))),AND(NOT(ISBLANK(Steuerschlüssel!D685)),ISBLANK(Steuerschlüssel!E685),ISBLANK(Steuerschlüssel!F685))),Steuerschlüssel!D685,"")</f>
        <v/>
      </c>
      <c r="D685" s="108" t="str">
        <f>IF(NOT(ISBLANK(Steuerschlüssel!$D685)),Mandantname,"")</f>
        <v/>
      </c>
    </row>
    <row r="686" spans="1:4" ht="15" customHeight="1">
      <c r="A686" s="105" t="str">
        <f>IF(NOT(ISBLANK(Steuerschlüssel!D686)),"Steuerschlüssel","")</f>
        <v/>
      </c>
      <c r="B686" t="str">
        <f>IF(AND(ISBLANK(Steuerschlüssel!D686),ISBLANK(Steuerschlüssel!E686),ISBLANK(Steuerschlüssel!F686)),"",IF(AND(Steuerschlüssel!D686&gt;=0,ISBLANK(Steuerschlüssel!E686),ISBLANK(Steuerschlüssel!F686)),Steuerschlüssel!D686&amp;"%",IF(AND(ISBLANK(Steuerschlüssel!D686),Steuerschlüssel!E686&gt;0,ISBLANK(Steuerschlüssel!F686)),"",IF(OR(AND(ISBLANK(Steuerschlüssel!D686),ISBLANK(Steuerschlüssel!E686),NOT(ISBLANK(Steuerschlüssel!F686))),AND(ISBLANK(Steuerschlüssel!D686),Steuerschlüssel!E686&gt;0,NOT(ISBLANK(Steuerschlüssel!F686))),AND(Steuerschlüssel!D686&gt;=0,ISBLANK(Steuerschlüssel!E686),NOT(ISBLANK(Steuerschlüssel!F686)))),"",Steuerschlüssel!E686&amp;"&gt;"&amp;Steuerschlüssel!D686&amp;"%"&amp;"-"&amp;Steuerschlüssel!F686))))</f>
        <v/>
      </c>
      <c r="C686" s="124" t="str">
        <f>IF(OR(AND(NOT(ISBLANK(Steuerschlüssel!D686)),NOT(ISBLANK(Steuerschlüssel!E686))),AND(NOT(ISBLANK(Steuerschlüssel!D686)),ISBLANK(Steuerschlüssel!E686),ISBLANK(Steuerschlüssel!F686))),Steuerschlüssel!D686,"")</f>
        <v/>
      </c>
      <c r="D686" s="108" t="str">
        <f>IF(NOT(ISBLANK(Steuerschlüssel!$D686)),Mandantname,"")</f>
        <v/>
      </c>
    </row>
    <row r="687" spans="1:4" ht="15" customHeight="1">
      <c r="A687" s="105" t="str">
        <f>IF(NOT(ISBLANK(Steuerschlüssel!D687)),"Steuerschlüssel","")</f>
        <v/>
      </c>
      <c r="B687" t="str">
        <f>IF(AND(ISBLANK(Steuerschlüssel!D687),ISBLANK(Steuerschlüssel!E687),ISBLANK(Steuerschlüssel!F687)),"",IF(AND(Steuerschlüssel!D687&gt;=0,ISBLANK(Steuerschlüssel!E687),ISBLANK(Steuerschlüssel!F687)),Steuerschlüssel!D687&amp;"%",IF(AND(ISBLANK(Steuerschlüssel!D687),Steuerschlüssel!E687&gt;0,ISBLANK(Steuerschlüssel!F687)),"",IF(OR(AND(ISBLANK(Steuerschlüssel!D687),ISBLANK(Steuerschlüssel!E687),NOT(ISBLANK(Steuerschlüssel!F687))),AND(ISBLANK(Steuerschlüssel!D687),Steuerschlüssel!E687&gt;0,NOT(ISBLANK(Steuerschlüssel!F687))),AND(Steuerschlüssel!D687&gt;=0,ISBLANK(Steuerschlüssel!E687),NOT(ISBLANK(Steuerschlüssel!F687)))),"",Steuerschlüssel!E687&amp;"&gt;"&amp;Steuerschlüssel!D687&amp;"%"&amp;"-"&amp;Steuerschlüssel!F687))))</f>
        <v/>
      </c>
      <c r="C687" s="124" t="str">
        <f>IF(OR(AND(NOT(ISBLANK(Steuerschlüssel!D687)),NOT(ISBLANK(Steuerschlüssel!E687))),AND(NOT(ISBLANK(Steuerschlüssel!D687)),ISBLANK(Steuerschlüssel!E687),ISBLANK(Steuerschlüssel!F687))),Steuerschlüssel!D687,"")</f>
        <v/>
      </c>
      <c r="D687" s="108" t="str">
        <f>IF(NOT(ISBLANK(Steuerschlüssel!$D687)),Mandantname,"")</f>
        <v/>
      </c>
    </row>
    <row r="688" spans="1:4" ht="15" customHeight="1">
      <c r="A688" s="105" t="str">
        <f>IF(NOT(ISBLANK(Steuerschlüssel!D688)),"Steuerschlüssel","")</f>
        <v/>
      </c>
      <c r="B688" t="str">
        <f>IF(AND(ISBLANK(Steuerschlüssel!D688),ISBLANK(Steuerschlüssel!E688),ISBLANK(Steuerschlüssel!F688)),"",IF(AND(Steuerschlüssel!D688&gt;=0,ISBLANK(Steuerschlüssel!E688),ISBLANK(Steuerschlüssel!F688)),Steuerschlüssel!D688&amp;"%",IF(AND(ISBLANK(Steuerschlüssel!D688),Steuerschlüssel!E688&gt;0,ISBLANK(Steuerschlüssel!F688)),"",IF(OR(AND(ISBLANK(Steuerschlüssel!D688),ISBLANK(Steuerschlüssel!E688),NOT(ISBLANK(Steuerschlüssel!F688))),AND(ISBLANK(Steuerschlüssel!D688),Steuerschlüssel!E688&gt;0,NOT(ISBLANK(Steuerschlüssel!F688))),AND(Steuerschlüssel!D688&gt;=0,ISBLANK(Steuerschlüssel!E688),NOT(ISBLANK(Steuerschlüssel!F688)))),"",Steuerschlüssel!E688&amp;"&gt;"&amp;Steuerschlüssel!D688&amp;"%"&amp;"-"&amp;Steuerschlüssel!F688))))</f>
        <v/>
      </c>
      <c r="C688" s="124" t="str">
        <f>IF(OR(AND(NOT(ISBLANK(Steuerschlüssel!D688)),NOT(ISBLANK(Steuerschlüssel!E688))),AND(NOT(ISBLANK(Steuerschlüssel!D688)),ISBLANK(Steuerschlüssel!E688),ISBLANK(Steuerschlüssel!F688))),Steuerschlüssel!D688,"")</f>
        <v/>
      </c>
      <c r="D688" s="108" t="str">
        <f>IF(NOT(ISBLANK(Steuerschlüssel!$D688)),Mandantname,"")</f>
        <v/>
      </c>
    </row>
    <row r="689" spans="1:4" ht="15" customHeight="1">
      <c r="A689" s="105" t="str">
        <f>IF(NOT(ISBLANK(Steuerschlüssel!D689)),"Steuerschlüssel","")</f>
        <v/>
      </c>
      <c r="B689" t="str">
        <f>IF(AND(ISBLANK(Steuerschlüssel!D689),ISBLANK(Steuerschlüssel!E689),ISBLANK(Steuerschlüssel!F689)),"",IF(AND(Steuerschlüssel!D689&gt;=0,ISBLANK(Steuerschlüssel!E689),ISBLANK(Steuerschlüssel!F689)),Steuerschlüssel!D689&amp;"%",IF(AND(ISBLANK(Steuerschlüssel!D689),Steuerschlüssel!E689&gt;0,ISBLANK(Steuerschlüssel!F689)),"",IF(OR(AND(ISBLANK(Steuerschlüssel!D689),ISBLANK(Steuerschlüssel!E689),NOT(ISBLANK(Steuerschlüssel!F689))),AND(ISBLANK(Steuerschlüssel!D689),Steuerschlüssel!E689&gt;0,NOT(ISBLANK(Steuerschlüssel!F689))),AND(Steuerschlüssel!D689&gt;=0,ISBLANK(Steuerschlüssel!E689),NOT(ISBLANK(Steuerschlüssel!F689)))),"",Steuerschlüssel!E689&amp;"&gt;"&amp;Steuerschlüssel!D689&amp;"%"&amp;"-"&amp;Steuerschlüssel!F689))))</f>
        <v/>
      </c>
      <c r="C689" s="124" t="str">
        <f>IF(OR(AND(NOT(ISBLANK(Steuerschlüssel!D689)),NOT(ISBLANK(Steuerschlüssel!E689))),AND(NOT(ISBLANK(Steuerschlüssel!D689)),ISBLANK(Steuerschlüssel!E689),ISBLANK(Steuerschlüssel!F689))),Steuerschlüssel!D689,"")</f>
        <v/>
      </c>
      <c r="D689" s="108" t="str">
        <f>IF(NOT(ISBLANK(Steuerschlüssel!$D689)),Mandantname,"")</f>
        <v/>
      </c>
    </row>
    <row r="690" spans="1:4" ht="15" customHeight="1">
      <c r="A690" s="105" t="str">
        <f>IF(NOT(ISBLANK(Steuerschlüssel!D690)),"Steuerschlüssel","")</f>
        <v/>
      </c>
      <c r="B690" t="str">
        <f>IF(AND(ISBLANK(Steuerschlüssel!D690),ISBLANK(Steuerschlüssel!E690),ISBLANK(Steuerschlüssel!F690)),"",IF(AND(Steuerschlüssel!D690&gt;=0,ISBLANK(Steuerschlüssel!E690),ISBLANK(Steuerschlüssel!F690)),Steuerschlüssel!D690&amp;"%",IF(AND(ISBLANK(Steuerschlüssel!D690),Steuerschlüssel!E690&gt;0,ISBLANK(Steuerschlüssel!F690)),"",IF(OR(AND(ISBLANK(Steuerschlüssel!D690),ISBLANK(Steuerschlüssel!E690),NOT(ISBLANK(Steuerschlüssel!F690))),AND(ISBLANK(Steuerschlüssel!D690),Steuerschlüssel!E690&gt;0,NOT(ISBLANK(Steuerschlüssel!F690))),AND(Steuerschlüssel!D690&gt;=0,ISBLANK(Steuerschlüssel!E690),NOT(ISBLANK(Steuerschlüssel!F690)))),"",Steuerschlüssel!E690&amp;"&gt;"&amp;Steuerschlüssel!D690&amp;"%"&amp;"-"&amp;Steuerschlüssel!F690))))</f>
        <v/>
      </c>
      <c r="C690" s="124" t="str">
        <f>IF(OR(AND(NOT(ISBLANK(Steuerschlüssel!D690)),NOT(ISBLANK(Steuerschlüssel!E690))),AND(NOT(ISBLANK(Steuerschlüssel!D690)),ISBLANK(Steuerschlüssel!E690),ISBLANK(Steuerschlüssel!F690))),Steuerschlüssel!D690,"")</f>
        <v/>
      </c>
      <c r="D690" s="108" t="str">
        <f>IF(NOT(ISBLANK(Steuerschlüssel!$D690)),Mandantname,"")</f>
        <v/>
      </c>
    </row>
    <row r="691" spans="1:4" ht="15" customHeight="1">
      <c r="A691" s="105" t="str">
        <f>IF(NOT(ISBLANK(Steuerschlüssel!D691)),"Steuerschlüssel","")</f>
        <v/>
      </c>
      <c r="B691" t="str">
        <f>IF(AND(ISBLANK(Steuerschlüssel!D691),ISBLANK(Steuerschlüssel!E691),ISBLANK(Steuerschlüssel!F691)),"",IF(AND(Steuerschlüssel!D691&gt;=0,ISBLANK(Steuerschlüssel!E691),ISBLANK(Steuerschlüssel!F691)),Steuerschlüssel!D691&amp;"%",IF(AND(ISBLANK(Steuerschlüssel!D691),Steuerschlüssel!E691&gt;0,ISBLANK(Steuerschlüssel!F691)),"",IF(OR(AND(ISBLANK(Steuerschlüssel!D691),ISBLANK(Steuerschlüssel!E691),NOT(ISBLANK(Steuerschlüssel!F691))),AND(ISBLANK(Steuerschlüssel!D691),Steuerschlüssel!E691&gt;0,NOT(ISBLANK(Steuerschlüssel!F691))),AND(Steuerschlüssel!D691&gt;=0,ISBLANK(Steuerschlüssel!E691),NOT(ISBLANK(Steuerschlüssel!F691)))),"",Steuerschlüssel!E691&amp;"&gt;"&amp;Steuerschlüssel!D691&amp;"%"&amp;"-"&amp;Steuerschlüssel!F691))))</f>
        <v/>
      </c>
      <c r="C691" s="124" t="str">
        <f>IF(OR(AND(NOT(ISBLANK(Steuerschlüssel!D691)),NOT(ISBLANK(Steuerschlüssel!E691))),AND(NOT(ISBLANK(Steuerschlüssel!D691)),ISBLANK(Steuerschlüssel!E691),ISBLANK(Steuerschlüssel!F691))),Steuerschlüssel!D691,"")</f>
        <v/>
      </c>
      <c r="D691" s="108" t="str">
        <f>IF(NOT(ISBLANK(Steuerschlüssel!$D691)),Mandantname,"")</f>
        <v/>
      </c>
    </row>
    <row r="692" spans="1:4" ht="15" customHeight="1">
      <c r="A692" s="105" t="str">
        <f>IF(NOT(ISBLANK(Steuerschlüssel!D692)),"Steuerschlüssel","")</f>
        <v/>
      </c>
      <c r="B692" t="str">
        <f>IF(AND(ISBLANK(Steuerschlüssel!D692),ISBLANK(Steuerschlüssel!E692),ISBLANK(Steuerschlüssel!F692)),"",IF(AND(Steuerschlüssel!D692&gt;=0,ISBLANK(Steuerschlüssel!E692),ISBLANK(Steuerschlüssel!F692)),Steuerschlüssel!D692&amp;"%",IF(AND(ISBLANK(Steuerschlüssel!D692),Steuerschlüssel!E692&gt;0,ISBLANK(Steuerschlüssel!F692)),"",IF(OR(AND(ISBLANK(Steuerschlüssel!D692),ISBLANK(Steuerschlüssel!E692),NOT(ISBLANK(Steuerschlüssel!F692))),AND(ISBLANK(Steuerschlüssel!D692),Steuerschlüssel!E692&gt;0,NOT(ISBLANK(Steuerschlüssel!F692))),AND(Steuerschlüssel!D692&gt;=0,ISBLANK(Steuerschlüssel!E692),NOT(ISBLANK(Steuerschlüssel!F692)))),"",Steuerschlüssel!E692&amp;"&gt;"&amp;Steuerschlüssel!D692&amp;"%"&amp;"-"&amp;Steuerschlüssel!F692))))</f>
        <v/>
      </c>
      <c r="C692" s="124" t="str">
        <f>IF(OR(AND(NOT(ISBLANK(Steuerschlüssel!D692)),NOT(ISBLANK(Steuerschlüssel!E692))),AND(NOT(ISBLANK(Steuerschlüssel!D692)),ISBLANK(Steuerschlüssel!E692),ISBLANK(Steuerschlüssel!F692))),Steuerschlüssel!D692,"")</f>
        <v/>
      </c>
      <c r="D692" s="108" t="str">
        <f>IF(NOT(ISBLANK(Steuerschlüssel!$D692)),Mandantname,"")</f>
        <v/>
      </c>
    </row>
    <row r="693" spans="1:4" ht="15" customHeight="1">
      <c r="A693" s="105" t="str">
        <f>IF(NOT(ISBLANK(Steuerschlüssel!D693)),"Steuerschlüssel","")</f>
        <v/>
      </c>
      <c r="B693" t="str">
        <f>IF(AND(ISBLANK(Steuerschlüssel!D693),ISBLANK(Steuerschlüssel!E693),ISBLANK(Steuerschlüssel!F693)),"",IF(AND(Steuerschlüssel!D693&gt;=0,ISBLANK(Steuerschlüssel!E693),ISBLANK(Steuerschlüssel!F693)),Steuerschlüssel!D693&amp;"%",IF(AND(ISBLANK(Steuerschlüssel!D693),Steuerschlüssel!E693&gt;0,ISBLANK(Steuerschlüssel!F693)),"",IF(OR(AND(ISBLANK(Steuerschlüssel!D693),ISBLANK(Steuerschlüssel!E693),NOT(ISBLANK(Steuerschlüssel!F693))),AND(ISBLANK(Steuerschlüssel!D693),Steuerschlüssel!E693&gt;0,NOT(ISBLANK(Steuerschlüssel!F693))),AND(Steuerschlüssel!D693&gt;=0,ISBLANK(Steuerschlüssel!E693),NOT(ISBLANK(Steuerschlüssel!F693)))),"",Steuerschlüssel!E693&amp;"&gt;"&amp;Steuerschlüssel!D693&amp;"%"&amp;"-"&amp;Steuerschlüssel!F693))))</f>
        <v/>
      </c>
      <c r="C693" s="124" t="str">
        <f>IF(OR(AND(NOT(ISBLANK(Steuerschlüssel!D693)),NOT(ISBLANK(Steuerschlüssel!E693))),AND(NOT(ISBLANK(Steuerschlüssel!D693)),ISBLANK(Steuerschlüssel!E693),ISBLANK(Steuerschlüssel!F693))),Steuerschlüssel!D693,"")</f>
        <v/>
      </c>
      <c r="D693" s="108" t="str">
        <f>IF(NOT(ISBLANK(Steuerschlüssel!$D693)),Mandantname,"")</f>
        <v/>
      </c>
    </row>
    <row r="694" spans="1:4" ht="15" customHeight="1">
      <c r="A694" s="105" t="str">
        <f>IF(NOT(ISBLANK(Steuerschlüssel!D694)),"Steuerschlüssel","")</f>
        <v/>
      </c>
      <c r="B694" t="str">
        <f>IF(AND(ISBLANK(Steuerschlüssel!D694),ISBLANK(Steuerschlüssel!E694),ISBLANK(Steuerschlüssel!F694)),"",IF(AND(Steuerschlüssel!D694&gt;=0,ISBLANK(Steuerschlüssel!E694),ISBLANK(Steuerschlüssel!F694)),Steuerschlüssel!D694&amp;"%",IF(AND(ISBLANK(Steuerschlüssel!D694),Steuerschlüssel!E694&gt;0,ISBLANK(Steuerschlüssel!F694)),"",IF(OR(AND(ISBLANK(Steuerschlüssel!D694),ISBLANK(Steuerschlüssel!E694),NOT(ISBLANK(Steuerschlüssel!F694))),AND(ISBLANK(Steuerschlüssel!D694),Steuerschlüssel!E694&gt;0,NOT(ISBLANK(Steuerschlüssel!F694))),AND(Steuerschlüssel!D694&gt;=0,ISBLANK(Steuerschlüssel!E694),NOT(ISBLANK(Steuerschlüssel!F694)))),"",Steuerschlüssel!E694&amp;"&gt;"&amp;Steuerschlüssel!D694&amp;"%"&amp;"-"&amp;Steuerschlüssel!F694))))</f>
        <v/>
      </c>
      <c r="C694" s="124" t="str">
        <f>IF(OR(AND(NOT(ISBLANK(Steuerschlüssel!D694)),NOT(ISBLANK(Steuerschlüssel!E694))),AND(NOT(ISBLANK(Steuerschlüssel!D694)),ISBLANK(Steuerschlüssel!E694),ISBLANK(Steuerschlüssel!F694))),Steuerschlüssel!D694,"")</f>
        <v/>
      </c>
      <c r="D694" s="108" t="str">
        <f>IF(NOT(ISBLANK(Steuerschlüssel!$D694)),Mandantname,"")</f>
        <v/>
      </c>
    </row>
    <row r="695" spans="1:4" ht="15" customHeight="1">
      <c r="A695" s="105" t="str">
        <f>IF(NOT(ISBLANK(Steuerschlüssel!D695)),"Steuerschlüssel","")</f>
        <v/>
      </c>
      <c r="B695" t="str">
        <f>IF(AND(ISBLANK(Steuerschlüssel!D695),ISBLANK(Steuerschlüssel!E695),ISBLANK(Steuerschlüssel!F695)),"",IF(AND(Steuerschlüssel!D695&gt;=0,ISBLANK(Steuerschlüssel!E695),ISBLANK(Steuerschlüssel!F695)),Steuerschlüssel!D695&amp;"%",IF(AND(ISBLANK(Steuerschlüssel!D695),Steuerschlüssel!E695&gt;0,ISBLANK(Steuerschlüssel!F695)),"",IF(OR(AND(ISBLANK(Steuerschlüssel!D695),ISBLANK(Steuerschlüssel!E695),NOT(ISBLANK(Steuerschlüssel!F695))),AND(ISBLANK(Steuerschlüssel!D695),Steuerschlüssel!E695&gt;0,NOT(ISBLANK(Steuerschlüssel!F695))),AND(Steuerschlüssel!D695&gt;=0,ISBLANK(Steuerschlüssel!E695),NOT(ISBLANK(Steuerschlüssel!F695)))),"",Steuerschlüssel!E695&amp;"&gt;"&amp;Steuerschlüssel!D695&amp;"%"&amp;"-"&amp;Steuerschlüssel!F695))))</f>
        <v/>
      </c>
      <c r="C695" s="124" t="str">
        <f>IF(OR(AND(NOT(ISBLANK(Steuerschlüssel!D695)),NOT(ISBLANK(Steuerschlüssel!E695))),AND(NOT(ISBLANK(Steuerschlüssel!D695)),ISBLANK(Steuerschlüssel!E695),ISBLANK(Steuerschlüssel!F695))),Steuerschlüssel!D695,"")</f>
        <v/>
      </c>
      <c r="D695" s="108" t="str">
        <f>IF(NOT(ISBLANK(Steuerschlüssel!$D695)),Mandantname,"")</f>
        <v/>
      </c>
    </row>
    <row r="696" spans="1:4" ht="15" customHeight="1">
      <c r="A696" s="105" t="str">
        <f>IF(NOT(ISBLANK(Steuerschlüssel!D696)),"Steuerschlüssel","")</f>
        <v/>
      </c>
      <c r="B696" t="str">
        <f>IF(AND(ISBLANK(Steuerschlüssel!D696),ISBLANK(Steuerschlüssel!E696),ISBLANK(Steuerschlüssel!F696)),"",IF(AND(Steuerschlüssel!D696&gt;=0,ISBLANK(Steuerschlüssel!E696),ISBLANK(Steuerschlüssel!F696)),Steuerschlüssel!D696&amp;"%",IF(AND(ISBLANK(Steuerschlüssel!D696),Steuerschlüssel!E696&gt;0,ISBLANK(Steuerschlüssel!F696)),"",IF(OR(AND(ISBLANK(Steuerschlüssel!D696),ISBLANK(Steuerschlüssel!E696),NOT(ISBLANK(Steuerschlüssel!F696))),AND(ISBLANK(Steuerschlüssel!D696),Steuerschlüssel!E696&gt;0,NOT(ISBLANK(Steuerschlüssel!F696))),AND(Steuerschlüssel!D696&gt;=0,ISBLANK(Steuerschlüssel!E696),NOT(ISBLANK(Steuerschlüssel!F696)))),"",Steuerschlüssel!E696&amp;"&gt;"&amp;Steuerschlüssel!D696&amp;"%"&amp;"-"&amp;Steuerschlüssel!F696))))</f>
        <v/>
      </c>
      <c r="C696" s="124" t="str">
        <f>IF(OR(AND(NOT(ISBLANK(Steuerschlüssel!D696)),NOT(ISBLANK(Steuerschlüssel!E696))),AND(NOT(ISBLANK(Steuerschlüssel!D696)),ISBLANK(Steuerschlüssel!E696),ISBLANK(Steuerschlüssel!F696))),Steuerschlüssel!D696,"")</f>
        <v/>
      </c>
      <c r="D696" s="108" t="str">
        <f>IF(NOT(ISBLANK(Steuerschlüssel!$D696)),Mandantname,"")</f>
        <v/>
      </c>
    </row>
    <row r="697" spans="1:4" ht="15" customHeight="1">
      <c r="A697" s="105" t="str">
        <f>IF(NOT(ISBLANK(Steuerschlüssel!D697)),"Steuerschlüssel","")</f>
        <v/>
      </c>
      <c r="B697" t="str">
        <f>IF(AND(ISBLANK(Steuerschlüssel!D697),ISBLANK(Steuerschlüssel!E697),ISBLANK(Steuerschlüssel!F697)),"",IF(AND(Steuerschlüssel!D697&gt;=0,ISBLANK(Steuerschlüssel!E697),ISBLANK(Steuerschlüssel!F697)),Steuerschlüssel!D697&amp;"%",IF(AND(ISBLANK(Steuerschlüssel!D697),Steuerschlüssel!E697&gt;0,ISBLANK(Steuerschlüssel!F697)),"",IF(OR(AND(ISBLANK(Steuerschlüssel!D697),ISBLANK(Steuerschlüssel!E697),NOT(ISBLANK(Steuerschlüssel!F697))),AND(ISBLANK(Steuerschlüssel!D697),Steuerschlüssel!E697&gt;0,NOT(ISBLANK(Steuerschlüssel!F697))),AND(Steuerschlüssel!D697&gt;=0,ISBLANK(Steuerschlüssel!E697),NOT(ISBLANK(Steuerschlüssel!F697)))),"",Steuerschlüssel!E697&amp;"&gt;"&amp;Steuerschlüssel!D697&amp;"%"&amp;"-"&amp;Steuerschlüssel!F697))))</f>
        <v/>
      </c>
      <c r="C697" s="124" t="str">
        <f>IF(OR(AND(NOT(ISBLANK(Steuerschlüssel!D697)),NOT(ISBLANK(Steuerschlüssel!E697))),AND(NOT(ISBLANK(Steuerschlüssel!D697)),ISBLANK(Steuerschlüssel!E697),ISBLANK(Steuerschlüssel!F697))),Steuerschlüssel!D697,"")</f>
        <v/>
      </c>
      <c r="D697" s="108" t="str">
        <f>IF(NOT(ISBLANK(Steuerschlüssel!$D697)),Mandantname,"")</f>
        <v/>
      </c>
    </row>
    <row r="698" spans="1:4" ht="15" customHeight="1">
      <c r="A698" s="105" t="str">
        <f>IF(NOT(ISBLANK(Steuerschlüssel!D698)),"Steuerschlüssel","")</f>
        <v/>
      </c>
      <c r="B698" t="str">
        <f>IF(AND(ISBLANK(Steuerschlüssel!D698),ISBLANK(Steuerschlüssel!E698),ISBLANK(Steuerschlüssel!F698)),"",IF(AND(Steuerschlüssel!D698&gt;=0,ISBLANK(Steuerschlüssel!E698),ISBLANK(Steuerschlüssel!F698)),Steuerschlüssel!D698&amp;"%",IF(AND(ISBLANK(Steuerschlüssel!D698),Steuerschlüssel!E698&gt;0,ISBLANK(Steuerschlüssel!F698)),"",IF(OR(AND(ISBLANK(Steuerschlüssel!D698),ISBLANK(Steuerschlüssel!E698),NOT(ISBLANK(Steuerschlüssel!F698))),AND(ISBLANK(Steuerschlüssel!D698),Steuerschlüssel!E698&gt;0,NOT(ISBLANK(Steuerschlüssel!F698))),AND(Steuerschlüssel!D698&gt;=0,ISBLANK(Steuerschlüssel!E698),NOT(ISBLANK(Steuerschlüssel!F698)))),"",Steuerschlüssel!E698&amp;"&gt;"&amp;Steuerschlüssel!D698&amp;"%"&amp;"-"&amp;Steuerschlüssel!F698))))</f>
        <v/>
      </c>
      <c r="C698" s="124" t="str">
        <f>IF(OR(AND(NOT(ISBLANK(Steuerschlüssel!D698)),NOT(ISBLANK(Steuerschlüssel!E698))),AND(NOT(ISBLANK(Steuerschlüssel!D698)),ISBLANK(Steuerschlüssel!E698),ISBLANK(Steuerschlüssel!F698))),Steuerschlüssel!D698,"")</f>
        <v/>
      </c>
      <c r="D698" s="108" t="str">
        <f>IF(NOT(ISBLANK(Steuerschlüssel!$D698)),Mandantname,"")</f>
        <v/>
      </c>
    </row>
    <row r="699" spans="1:4" ht="15" customHeight="1">
      <c r="A699" s="105" t="str">
        <f>IF(NOT(ISBLANK(Steuerschlüssel!D699)),"Steuerschlüssel","")</f>
        <v/>
      </c>
      <c r="B699" t="str">
        <f>IF(AND(ISBLANK(Steuerschlüssel!D699),ISBLANK(Steuerschlüssel!E699),ISBLANK(Steuerschlüssel!F699)),"",IF(AND(Steuerschlüssel!D699&gt;=0,ISBLANK(Steuerschlüssel!E699),ISBLANK(Steuerschlüssel!F699)),Steuerschlüssel!D699&amp;"%",IF(AND(ISBLANK(Steuerschlüssel!D699),Steuerschlüssel!E699&gt;0,ISBLANK(Steuerschlüssel!F699)),"",IF(OR(AND(ISBLANK(Steuerschlüssel!D699),ISBLANK(Steuerschlüssel!E699),NOT(ISBLANK(Steuerschlüssel!F699))),AND(ISBLANK(Steuerschlüssel!D699),Steuerschlüssel!E699&gt;0,NOT(ISBLANK(Steuerschlüssel!F699))),AND(Steuerschlüssel!D699&gt;=0,ISBLANK(Steuerschlüssel!E699),NOT(ISBLANK(Steuerschlüssel!F699)))),"",Steuerschlüssel!E699&amp;"&gt;"&amp;Steuerschlüssel!D699&amp;"%"&amp;"-"&amp;Steuerschlüssel!F699))))</f>
        <v/>
      </c>
      <c r="C699" s="124" t="str">
        <f>IF(OR(AND(NOT(ISBLANK(Steuerschlüssel!D699)),NOT(ISBLANK(Steuerschlüssel!E699))),AND(NOT(ISBLANK(Steuerschlüssel!D699)),ISBLANK(Steuerschlüssel!E699),ISBLANK(Steuerschlüssel!F699))),Steuerschlüssel!D699,"")</f>
        <v/>
      </c>
      <c r="D699" s="108" t="str">
        <f>IF(NOT(ISBLANK(Steuerschlüssel!$D699)),Mandantname,"")</f>
        <v/>
      </c>
    </row>
    <row r="700" spans="1:4" ht="15" customHeight="1">
      <c r="A700" s="105" t="str">
        <f>IF(NOT(ISBLANK(Steuerschlüssel!D700)),"Steuerschlüssel","")</f>
        <v/>
      </c>
      <c r="B700" t="str">
        <f>IF(AND(ISBLANK(Steuerschlüssel!D700),ISBLANK(Steuerschlüssel!E700),ISBLANK(Steuerschlüssel!F700)),"",IF(AND(Steuerschlüssel!D700&gt;=0,ISBLANK(Steuerschlüssel!E700),ISBLANK(Steuerschlüssel!F700)),Steuerschlüssel!D700&amp;"%",IF(AND(ISBLANK(Steuerschlüssel!D700),Steuerschlüssel!E700&gt;0,ISBLANK(Steuerschlüssel!F700)),"",IF(OR(AND(ISBLANK(Steuerschlüssel!D700),ISBLANK(Steuerschlüssel!E700),NOT(ISBLANK(Steuerschlüssel!F700))),AND(ISBLANK(Steuerschlüssel!D700),Steuerschlüssel!E700&gt;0,NOT(ISBLANK(Steuerschlüssel!F700))),AND(Steuerschlüssel!D700&gt;=0,ISBLANK(Steuerschlüssel!E700),NOT(ISBLANK(Steuerschlüssel!F700)))),"",Steuerschlüssel!E700&amp;"&gt;"&amp;Steuerschlüssel!D700&amp;"%"&amp;"-"&amp;Steuerschlüssel!F700))))</f>
        <v/>
      </c>
      <c r="C700" s="124" t="str">
        <f>IF(OR(AND(NOT(ISBLANK(Steuerschlüssel!D700)),NOT(ISBLANK(Steuerschlüssel!E700))),AND(NOT(ISBLANK(Steuerschlüssel!D700)),ISBLANK(Steuerschlüssel!E700),ISBLANK(Steuerschlüssel!F700))),Steuerschlüssel!D700,"")</f>
        <v/>
      </c>
      <c r="D700" s="108" t="str">
        <f>IF(NOT(ISBLANK(Steuerschlüssel!$D700)),Mandantname,"")</f>
        <v/>
      </c>
    </row>
    <row r="701" spans="1:4" ht="15" customHeight="1">
      <c r="A701" s="105" t="str">
        <f>IF(NOT(ISBLANK(Steuerschlüssel!D701)),"Steuerschlüssel","")</f>
        <v/>
      </c>
      <c r="B701" t="str">
        <f>IF(AND(ISBLANK(Steuerschlüssel!D701),ISBLANK(Steuerschlüssel!E701),ISBLANK(Steuerschlüssel!F701)),"",IF(AND(Steuerschlüssel!D701&gt;=0,ISBLANK(Steuerschlüssel!E701),ISBLANK(Steuerschlüssel!F701)),Steuerschlüssel!D701&amp;"%",IF(AND(ISBLANK(Steuerschlüssel!D701),Steuerschlüssel!E701&gt;0,ISBLANK(Steuerschlüssel!F701)),"",IF(OR(AND(ISBLANK(Steuerschlüssel!D701),ISBLANK(Steuerschlüssel!E701),NOT(ISBLANK(Steuerschlüssel!F701))),AND(ISBLANK(Steuerschlüssel!D701),Steuerschlüssel!E701&gt;0,NOT(ISBLANK(Steuerschlüssel!F701))),AND(Steuerschlüssel!D701&gt;=0,ISBLANK(Steuerschlüssel!E701),NOT(ISBLANK(Steuerschlüssel!F701)))),"",Steuerschlüssel!E701&amp;"&gt;"&amp;Steuerschlüssel!D701&amp;"%"&amp;"-"&amp;Steuerschlüssel!F701))))</f>
        <v/>
      </c>
      <c r="C701" s="124" t="str">
        <f>IF(OR(AND(NOT(ISBLANK(Steuerschlüssel!D701)),NOT(ISBLANK(Steuerschlüssel!E701))),AND(NOT(ISBLANK(Steuerschlüssel!D701)),ISBLANK(Steuerschlüssel!E701),ISBLANK(Steuerschlüssel!F701))),Steuerschlüssel!D701,"")</f>
        <v/>
      </c>
      <c r="D701" s="108" t="str">
        <f>IF(NOT(ISBLANK(Steuerschlüssel!$D701)),Mandantname,"")</f>
        <v/>
      </c>
    </row>
    <row r="702" spans="1:4" ht="15" customHeight="1">
      <c r="A702" s="105" t="str">
        <f>IF(NOT(ISBLANK(Steuerschlüssel!D702)),"Steuerschlüssel","")</f>
        <v/>
      </c>
      <c r="B702" t="str">
        <f>IF(AND(ISBLANK(Steuerschlüssel!D702),ISBLANK(Steuerschlüssel!E702),ISBLANK(Steuerschlüssel!F702)),"",IF(AND(Steuerschlüssel!D702&gt;=0,ISBLANK(Steuerschlüssel!E702),ISBLANK(Steuerschlüssel!F702)),Steuerschlüssel!D702&amp;"%",IF(AND(ISBLANK(Steuerschlüssel!D702),Steuerschlüssel!E702&gt;0,ISBLANK(Steuerschlüssel!F702)),"",IF(OR(AND(ISBLANK(Steuerschlüssel!D702),ISBLANK(Steuerschlüssel!E702),NOT(ISBLANK(Steuerschlüssel!F702))),AND(ISBLANK(Steuerschlüssel!D702),Steuerschlüssel!E702&gt;0,NOT(ISBLANK(Steuerschlüssel!F702))),AND(Steuerschlüssel!D702&gt;=0,ISBLANK(Steuerschlüssel!E702),NOT(ISBLANK(Steuerschlüssel!F702)))),"",Steuerschlüssel!E702&amp;"&gt;"&amp;Steuerschlüssel!D702&amp;"%"&amp;"-"&amp;Steuerschlüssel!F702))))</f>
        <v/>
      </c>
      <c r="C702" s="124" t="str">
        <f>IF(OR(AND(NOT(ISBLANK(Steuerschlüssel!D702)),NOT(ISBLANK(Steuerschlüssel!E702))),AND(NOT(ISBLANK(Steuerschlüssel!D702)),ISBLANK(Steuerschlüssel!E702),ISBLANK(Steuerschlüssel!F702))),Steuerschlüssel!D702,"")</f>
        <v/>
      </c>
      <c r="D702" s="108" t="str">
        <f>IF(NOT(ISBLANK(Steuerschlüssel!$D702)),Mandantname,"")</f>
        <v/>
      </c>
    </row>
    <row r="703" spans="1:4" ht="15" customHeight="1">
      <c r="A703" s="105" t="str">
        <f>IF(NOT(ISBLANK(Steuerschlüssel!D703)),"Steuerschlüssel","")</f>
        <v/>
      </c>
      <c r="B703" t="str">
        <f>IF(AND(ISBLANK(Steuerschlüssel!D703),ISBLANK(Steuerschlüssel!E703),ISBLANK(Steuerschlüssel!F703)),"",IF(AND(Steuerschlüssel!D703&gt;=0,ISBLANK(Steuerschlüssel!E703),ISBLANK(Steuerschlüssel!F703)),Steuerschlüssel!D703&amp;"%",IF(AND(ISBLANK(Steuerschlüssel!D703),Steuerschlüssel!E703&gt;0,ISBLANK(Steuerschlüssel!F703)),"",IF(OR(AND(ISBLANK(Steuerschlüssel!D703),ISBLANK(Steuerschlüssel!E703),NOT(ISBLANK(Steuerschlüssel!F703))),AND(ISBLANK(Steuerschlüssel!D703),Steuerschlüssel!E703&gt;0,NOT(ISBLANK(Steuerschlüssel!F703))),AND(Steuerschlüssel!D703&gt;=0,ISBLANK(Steuerschlüssel!E703),NOT(ISBLANK(Steuerschlüssel!F703)))),"",Steuerschlüssel!E703&amp;"&gt;"&amp;Steuerschlüssel!D703&amp;"%"&amp;"-"&amp;Steuerschlüssel!F703))))</f>
        <v/>
      </c>
      <c r="C703" s="124" t="str">
        <f>IF(OR(AND(NOT(ISBLANK(Steuerschlüssel!D703)),NOT(ISBLANK(Steuerschlüssel!E703))),AND(NOT(ISBLANK(Steuerschlüssel!D703)),ISBLANK(Steuerschlüssel!E703),ISBLANK(Steuerschlüssel!F703))),Steuerschlüssel!D703,"")</f>
        <v/>
      </c>
      <c r="D703" s="108" t="str">
        <f>IF(NOT(ISBLANK(Steuerschlüssel!$D703)),Mandantname,"")</f>
        <v/>
      </c>
    </row>
    <row r="704" spans="1:4" ht="15" customHeight="1">
      <c r="A704" s="105" t="str">
        <f>IF(NOT(ISBLANK(Steuerschlüssel!D704)),"Steuerschlüssel","")</f>
        <v/>
      </c>
      <c r="B704" t="str">
        <f>IF(AND(ISBLANK(Steuerschlüssel!D704),ISBLANK(Steuerschlüssel!E704),ISBLANK(Steuerschlüssel!F704)),"",IF(AND(Steuerschlüssel!D704&gt;=0,ISBLANK(Steuerschlüssel!E704),ISBLANK(Steuerschlüssel!F704)),Steuerschlüssel!D704&amp;"%",IF(AND(ISBLANK(Steuerschlüssel!D704),Steuerschlüssel!E704&gt;0,ISBLANK(Steuerschlüssel!F704)),"",IF(OR(AND(ISBLANK(Steuerschlüssel!D704),ISBLANK(Steuerschlüssel!E704),NOT(ISBLANK(Steuerschlüssel!F704))),AND(ISBLANK(Steuerschlüssel!D704),Steuerschlüssel!E704&gt;0,NOT(ISBLANK(Steuerschlüssel!F704))),AND(Steuerschlüssel!D704&gt;=0,ISBLANK(Steuerschlüssel!E704),NOT(ISBLANK(Steuerschlüssel!F704)))),"",Steuerschlüssel!E704&amp;"&gt;"&amp;Steuerschlüssel!D704&amp;"%"&amp;"-"&amp;Steuerschlüssel!F704))))</f>
        <v/>
      </c>
      <c r="C704" s="124" t="str">
        <f>IF(OR(AND(NOT(ISBLANK(Steuerschlüssel!D704)),NOT(ISBLANK(Steuerschlüssel!E704))),AND(NOT(ISBLANK(Steuerschlüssel!D704)),ISBLANK(Steuerschlüssel!E704),ISBLANK(Steuerschlüssel!F704))),Steuerschlüssel!D704,"")</f>
        <v/>
      </c>
      <c r="D704" s="108" t="str">
        <f>IF(NOT(ISBLANK(Steuerschlüssel!$D704)),Mandantname,"")</f>
        <v/>
      </c>
    </row>
    <row r="705" spans="1:4" ht="15" customHeight="1">
      <c r="A705" s="105" t="str">
        <f>IF(NOT(ISBLANK(Steuerschlüssel!D705)),"Steuerschlüssel","")</f>
        <v/>
      </c>
      <c r="B705" t="str">
        <f>IF(AND(ISBLANK(Steuerschlüssel!D705),ISBLANK(Steuerschlüssel!E705),ISBLANK(Steuerschlüssel!F705)),"",IF(AND(Steuerschlüssel!D705&gt;=0,ISBLANK(Steuerschlüssel!E705),ISBLANK(Steuerschlüssel!F705)),Steuerschlüssel!D705&amp;"%",IF(AND(ISBLANK(Steuerschlüssel!D705),Steuerschlüssel!E705&gt;0,ISBLANK(Steuerschlüssel!F705)),"",IF(OR(AND(ISBLANK(Steuerschlüssel!D705),ISBLANK(Steuerschlüssel!E705),NOT(ISBLANK(Steuerschlüssel!F705))),AND(ISBLANK(Steuerschlüssel!D705),Steuerschlüssel!E705&gt;0,NOT(ISBLANK(Steuerschlüssel!F705))),AND(Steuerschlüssel!D705&gt;=0,ISBLANK(Steuerschlüssel!E705),NOT(ISBLANK(Steuerschlüssel!F705)))),"",Steuerschlüssel!E705&amp;"&gt;"&amp;Steuerschlüssel!D705&amp;"%"&amp;"-"&amp;Steuerschlüssel!F705))))</f>
        <v/>
      </c>
      <c r="C705" s="124" t="str">
        <f>IF(OR(AND(NOT(ISBLANK(Steuerschlüssel!D705)),NOT(ISBLANK(Steuerschlüssel!E705))),AND(NOT(ISBLANK(Steuerschlüssel!D705)),ISBLANK(Steuerschlüssel!E705),ISBLANK(Steuerschlüssel!F705))),Steuerschlüssel!D705,"")</f>
        <v/>
      </c>
      <c r="D705" s="108" t="str">
        <f>IF(NOT(ISBLANK(Steuerschlüssel!$D705)),Mandantname,"")</f>
        <v/>
      </c>
    </row>
    <row r="706" spans="1:4" ht="15" customHeight="1">
      <c r="A706" s="105" t="str">
        <f>IF(NOT(ISBLANK(Steuerschlüssel!D706)),"Steuerschlüssel","")</f>
        <v/>
      </c>
      <c r="B706" t="str">
        <f>IF(AND(ISBLANK(Steuerschlüssel!D706),ISBLANK(Steuerschlüssel!E706),ISBLANK(Steuerschlüssel!F706)),"",IF(AND(Steuerschlüssel!D706&gt;=0,ISBLANK(Steuerschlüssel!E706),ISBLANK(Steuerschlüssel!F706)),Steuerschlüssel!D706&amp;"%",IF(AND(ISBLANK(Steuerschlüssel!D706),Steuerschlüssel!E706&gt;0,ISBLANK(Steuerschlüssel!F706)),"",IF(OR(AND(ISBLANK(Steuerschlüssel!D706),ISBLANK(Steuerschlüssel!E706),NOT(ISBLANK(Steuerschlüssel!F706))),AND(ISBLANK(Steuerschlüssel!D706),Steuerschlüssel!E706&gt;0,NOT(ISBLANK(Steuerschlüssel!F706))),AND(Steuerschlüssel!D706&gt;=0,ISBLANK(Steuerschlüssel!E706),NOT(ISBLANK(Steuerschlüssel!F706)))),"",Steuerschlüssel!E706&amp;"&gt;"&amp;Steuerschlüssel!D706&amp;"%"&amp;"-"&amp;Steuerschlüssel!F706))))</f>
        <v/>
      </c>
      <c r="C706" s="124" t="str">
        <f>IF(OR(AND(NOT(ISBLANK(Steuerschlüssel!D706)),NOT(ISBLANK(Steuerschlüssel!E706))),AND(NOT(ISBLANK(Steuerschlüssel!D706)),ISBLANK(Steuerschlüssel!E706),ISBLANK(Steuerschlüssel!F706))),Steuerschlüssel!D706,"")</f>
        <v/>
      </c>
      <c r="D706" s="108" t="str">
        <f>IF(NOT(ISBLANK(Steuerschlüssel!$D706)),Mandantname,"")</f>
        <v/>
      </c>
    </row>
    <row r="707" spans="1:4" ht="15" customHeight="1">
      <c r="A707" s="105" t="str">
        <f>IF(NOT(ISBLANK(Steuerschlüssel!D707)),"Steuerschlüssel","")</f>
        <v/>
      </c>
      <c r="B707" t="str">
        <f>IF(AND(ISBLANK(Steuerschlüssel!D707),ISBLANK(Steuerschlüssel!E707),ISBLANK(Steuerschlüssel!F707)),"",IF(AND(Steuerschlüssel!D707&gt;=0,ISBLANK(Steuerschlüssel!E707),ISBLANK(Steuerschlüssel!F707)),Steuerschlüssel!D707&amp;"%",IF(AND(ISBLANK(Steuerschlüssel!D707),Steuerschlüssel!E707&gt;0,ISBLANK(Steuerschlüssel!F707)),"",IF(OR(AND(ISBLANK(Steuerschlüssel!D707),ISBLANK(Steuerschlüssel!E707),NOT(ISBLANK(Steuerschlüssel!F707))),AND(ISBLANK(Steuerschlüssel!D707),Steuerschlüssel!E707&gt;0,NOT(ISBLANK(Steuerschlüssel!F707))),AND(Steuerschlüssel!D707&gt;=0,ISBLANK(Steuerschlüssel!E707),NOT(ISBLANK(Steuerschlüssel!F707)))),"",Steuerschlüssel!E707&amp;"&gt;"&amp;Steuerschlüssel!D707&amp;"%"&amp;"-"&amp;Steuerschlüssel!F707))))</f>
        <v/>
      </c>
      <c r="C707" s="124" t="str">
        <f>IF(OR(AND(NOT(ISBLANK(Steuerschlüssel!D707)),NOT(ISBLANK(Steuerschlüssel!E707))),AND(NOT(ISBLANK(Steuerschlüssel!D707)),ISBLANK(Steuerschlüssel!E707),ISBLANK(Steuerschlüssel!F707))),Steuerschlüssel!D707,"")</f>
        <v/>
      </c>
      <c r="D707" s="108" t="str">
        <f>IF(NOT(ISBLANK(Steuerschlüssel!$D707)),Mandantname,"")</f>
        <v/>
      </c>
    </row>
    <row r="708" spans="1:4" ht="15" customHeight="1">
      <c r="A708" s="105" t="str">
        <f>IF(NOT(ISBLANK(Steuerschlüssel!D708)),"Steuerschlüssel","")</f>
        <v/>
      </c>
      <c r="B708" t="str">
        <f>IF(AND(ISBLANK(Steuerschlüssel!D708),ISBLANK(Steuerschlüssel!E708),ISBLANK(Steuerschlüssel!F708)),"",IF(AND(Steuerschlüssel!D708&gt;=0,ISBLANK(Steuerschlüssel!E708),ISBLANK(Steuerschlüssel!F708)),Steuerschlüssel!D708&amp;"%",IF(AND(ISBLANK(Steuerschlüssel!D708),Steuerschlüssel!E708&gt;0,ISBLANK(Steuerschlüssel!F708)),"",IF(OR(AND(ISBLANK(Steuerschlüssel!D708),ISBLANK(Steuerschlüssel!E708),NOT(ISBLANK(Steuerschlüssel!F708))),AND(ISBLANK(Steuerschlüssel!D708),Steuerschlüssel!E708&gt;0,NOT(ISBLANK(Steuerschlüssel!F708))),AND(Steuerschlüssel!D708&gt;=0,ISBLANK(Steuerschlüssel!E708),NOT(ISBLANK(Steuerschlüssel!F708)))),"",Steuerschlüssel!E708&amp;"&gt;"&amp;Steuerschlüssel!D708&amp;"%"&amp;"-"&amp;Steuerschlüssel!F708))))</f>
        <v/>
      </c>
      <c r="C708" s="124" t="str">
        <f>IF(OR(AND(NOT(ISBLANK(Steuerschlüssel!D708)),NOT(ISBLANK(Steuerschlüssel!E708))),AND(NOT(ISBLANK(Steuerschlüssel!D708)),ISBLANK(Steuerschlüssel!E708),ISBLANK(Steuerschlüssel!F708))),Steuerschlüssel!D708,"")</f>
        <v/>
      </c>
      <c r="D708" s="108" t="str">
        <f>IF(NOT(ISBLANK(Steuerschlüssel!$D708)),Mandantname,"")</f>
        <v/>
      </c>
    </row>
    <row r="709" spans="1:4" ht="15" customHeight="1">
      <c r="A709" s="105" t="str">
        <f>IF(NOT(ISBLANK(Steuerschlüssel!D709)),"Steuerschlüssel","")</f>
        <v/>
      </c>
      <c r="B709" t="str">
        <f>IF(AND(ISBLANK(Steuerschlüssel!D709),ISBLANK(Steuerschlüssel!E709),ISBLANK(Steuerschlüssel!F709)),"",IF(AND(Steuerschlüssel!D709&gt;=0,ISBLANK(Steuerschlüssel!E709),ISBLANK(Steuerschlüssel!F709)),Steuerschlüssel!D709&amp;"%",IF(AND(ISBLANK(Steuerschlüssel!D709),Steuerschlüssel!E709&gt;0,ISBLANK(Steuerschlüssel!F709)),"",IF(OR(AND(ISBLANK(Steuerschlüssel!D709),ISBLANK(Steuerschlüssel!E709),NOT(ISBLANK(Steuerschlüssel!F709))),AND(ISBLANK(Steuerschlüssel!D709),Steuerschlüssel!E709&gt;0,NOT(ISBLANK(Steuerschlüssel!F709))),AND(Steuerschlüssel!D709&gt;=0,ISBLANK(Steuerschlüssel!E709),NOT(ISBLANK(Steuerschlüssel!F709)))),"",Steuerschlüssel!E709&amp;"&gt;"&amp;Steuerschlüssel!D709&amp;"%"&amp;"-"&amp;Steuerschlüssel!F709))))</f>
        <v/>
      </c>
      <c r="C709" s="124" t="str">
        <f>IF(OR(AND(NOT(ISBLANK(Steuerschlüssel!D709)),NOT(ISBLANK(Steuerschlüssel!E709))),AND(NOT(ISBLANK(Steuerschlüssel!D709)),ISBLANK(Steuerschlüssel!E709),ISBLANK(Steuerschlüssel!F709))),Steuerschlüssel!D709,"")</f>
        <v/>
      </c>
      <c r="D709" s="108" t="str">
        <f>IF(NOT(ISBLANK(Steuerschlüssel!$D709)),Mandantname,"")</f>
        <v/>
      </c>
    </row>
    <row r="710" spans="1:4" ht="15" customHeight="1">
      <c r="A710" s="105" t="str">
        <f>IF(NOT(ISBLANK(Steuerschlüssel!D710)),"Steuerschlüssel","")</f>
        <v/>
      </c>
      <c r="B710" t="str">
        <f>IF(AND(ISBLANK(Steuerschlüssel!D710),ISBLANK(Steuerschlüssel!E710),ISBLANK(Steuerschlüssel!F710)),"",IF(AND(Steuerschlüssel!D710&gt;=0,ISBLANK(Steuerschlüssel!E710),ISBLANK(Steuerschlüssel!F710)),Steuerschlüssel!D710&amp;"%",IF(AND(ISBLANK(Steuerschlüssel!D710),Steuerschlüssel!E710&gt;0,ISBLANK(Steuerschlüssel!F710)),"",IF(OR(AND(ISBLANK(Steuerschlüssel!D710),ISBLANK(Steuerschlüssel!E710),NOT(ISBLANK(Steuerschlüssel!F710))),AND(ISBLANK(Steuerschlüssel!D710),Steuerschlüssel!E710&gt;0,NOT(ISBLANK(Steuerschlüssel!F710))),AND(Steuerschlüssel!D710&gt;=0,ISBLANK(Steuerschlüssel!E710),NOT(ISBLANK(Steuerschlüssel!F710)))),"",Steuerschlüssel!E710&amp;"&gt;"&amp;Steuerschlüssel!D710&amp;"%"&amp;"-"&amp;Steuerschlüssel!F710))))</f>
        <v/>
      </c>
      <c r="C710" s="124" t="str">
        <f>IF(OR(AND(NOT(ISBLANK(Steuerschlüssel!D710)),NOT(ISBLANK(Steuerschlüssel!E710))),AND(NOT(ISBLANK(Steuerschlüssel!D710)),ISBLANK(Steuerschlüssel!E710),ISBLANK(Steuerschlüssel!F710))),Steuerschlüssel!D710,"")</f>
        <v/>
      </c>
      <c r="D710" s="108" t="str">
        <f>IF(NOT(ISBLANK(Steuerschlüssel!$D710)),Mandantname,"")</f>
        <v/>
      </c>
    </row>
    <row r="711" spans="1:4" ht="15" customHeight="1">
      <c r="A711" s="105" t="str">
        <f>IF(NOT(ISBLANK(Steuerschlüssel!D711)),"Steuerschlüssel","")</f>
        <v/>
      </c>
      <c r="B711" t="str">
        <f>IF(AND(ISBLANK(Steuerschlüssel!D711),ISBLANK(Steuerschlüssel!E711),ISBLANK(Steuerschlüssel!F711)),"",IF(AND(Steuerschlüssel!D711&gt;=0,ISBLANK(Steuerschlüssel!E711),ISBLANK(Steuerschlüssel!F711)),Steuerschlüssel!D711&amp;"%",IF(AND(ISBLANK(Steuerschlüssel!D711),Steuerschlüssel!E711&gt;0,ISBLANK(Steuerschlüssel!F711)),"",IF(OR(AND(ISBLANK(Steuerschlüssel!D711),ISBLANK(Steuerschlüssel!E711),NOT(ISBLANK(Steuerschlüssel!F711))),AND(ISBLANK(Steuerschlüssel!D711),Steuerschlüssel!E711&gt;0,NOT(ISBLANK(Steuerschlüssel!F711))),AND(Steuerschlüssel!D711&gt;=0,ISBLANK(Steuerschlüssel!E711),NOT(ISBLANK(Steuerschlüssel!F711)))),"",Steuerschlüssel!E711&amp;"&gt;"&amp;Steuerschlüssel!D711&amp;"%"&amp;"-"&amp;Steuerschlüssel!F711))))</f>
        <v/>
      </c>
      <c r="C711" s="124" t="str">
        <f>IF(OR(AND(NOT(ISBLANK(Steuerschlüssel!D711)),NOT(ISBLANK(Steuerschlüssel!E711))),AND(NOT(ISBLANK(Steuerschlüssel!D711)),ISBLANK(Steuerschlüssel!E711),ISBLANK(Steuerschlüssel!F711))),Steuerschlüssel!D711,"")</f>
        <v/>
      </c>
      <c r="D711" s="108" t="str">
        <f>IF(NOT(ISBLANK(Steuerschlüssel!$D711)),Mandantname,"")</f>
        <v/>
      </c>
    </row>
    <row r="712" spans="1:4" ht="15" customHeight="1">
      <c r="A712" s="105" t="str">
        <f>IF(NOT(ISBLANK(Steuerschlüssel!D712)),"Steuerschlüssel","")</f>
        <v/>
      </c>
      <c r="B712" t="str">
        <f>IF(AND(ISBLANK(Steuerschlüssel!D712),ISBLANK(Steuerschlüssel!E712),ISBLANK(Steuerschlüssel!F712)),"",IF(AND(Steuerschlüssel!D712&gt;=0,ISBLANK(Steuerschlüssel!E712),ISBLANK(Steuerschlüssel!F712)),Steuerschlüssel!D712&amp;"%",IF(AND(ISBLANK(Steuerschlüssel!D712),Steuerschlüssel!E712&gt;0,ISBLANK(Steuerschlüssel!F712)),"",IF(OR(AND(ISBLANK(Steuerschlüssel!D712),ISBLANK(Steuerschlüssel!E712),NOT(ISBLANK(Steuerschlüssel!F712))),AND(ISBLANK(Steuerschlüssel!D712),Steuerschlüssel!E712&gt;0,NOT(ISBLANK(Steuerschlüssel!F712))),AND(Steuerschlüssel!D712&gt;=0,ISBLANK(Steuerschlüssel!E712),NOT(ISBLANK(Steuerschlüssel!F712)))),"",Steuerschlüssel!E712&amp;"&gt;"&amp;Steuerschlüssel!D712&amp;"%"&amp;"-"&amp;Steuerschlüssel!F712))))</f>
        <v/>
      </c>
      <c r="C712" s="124" t="str">
        <f>IF(OR(AND(NOT(ISBLANK(Steuerschlüssel!D712)),NOT(ISBLANK(Steuerschlüssel!E712))),AND(NOT(ISBLANK(Steuerschlüssel!D712)),ISBLANK(Steuerschlüssel!E712),ISBLANK(Steuerschlüssel!F712))),Steuerschlüssel!D712,"")</f>
        <v/>
      </c>
      <c r="D712" s="108" t="str">
        <f>IF(NOT(ISBLANK(Steuerschlüssel!$D712)),Mandantname,"")</f>
        <v/>
      </c>
    </row>
    <row r="713" spans="1:4" ht="15" customHeight="1">
      <c r="A713" s="105" t="str">
        <f>IF(NOT(ISBLANK(Steuerschlüssel!D713)),"Steuerschlüssel","")</f>
        <v/>
      </c>
      <c r="B713" t="str">
        <f>IF(AND(ISBLANK(Steuerschlüssel!D713),ISBLANK(Steuerschlüssel!E713),ISBLANK(Steuerschlüssel!F713)),"",IF(AND(Steuerschlüssel!D713&gt;=0,ISBLANK(Steuerschlüssel!E713),ISBLANK(Steuerschlüssel!F713)),Steuerschlüssel!D713&amp;"%",IF(AND(ISBLANK(Steuerschlüssel!D713),Steuerschlüssel!E713&gt;0,ISBLANK(Steuerschlüssel!F713)),"",IF(OR(AND(ISBLANK(Steuerschlüssel!D713),ISBLANK(Steuerschlüssel!E713),NOT(ISBLANK(Steuerschlüssel!F713))),AND(ISBLANK(Steuerschlüssel!D713),Steuerschlüssel!E713&gt;0,NOT(ISBLANK(Steuerschlüssel!F713))),AND(Steuerschlüssel!D713&gt;=0,ISBLANK(Steuerschlüssel!E713),NOT(ISBLANK(Steuerschlüssel!F713)))),"",Steuerschlüssel!E713&amp;"&gt;"&amp;Steuerschlüssel!D713&amp;"%"&amp;"-"&amp;Steuerschlüssel!F713))))</f>
        <v/>
      </c>
      <c r="C713" s="124" t="str">
        <f>IF(OR(AND(NOT(ISBLANK(Steuerschlüssel!D713)),NOT(ISBLANK(Steuerschlüssel!E713))),AND(NOT(ISBLANK(Steuerschlüssel!D713)),ISBLANK(Steuerschlüssel!E713),ISBLANK(Steuerschlüssel!F713))),Steuerschlüssel!D713,"")</f>
        <v/>
      </c>
      <c r="D713" s="108" t="str">
        <f>IF(NOT(ISBLANK(Steuerschlüssel!$D713)),Mandantname,"")</f>
        <v/>
      </c>
    </row>
    <row r="714" spans="1:4" ht="15" customHeight="1">
      <c r="A714" s="105" t="str">
        <f>IF(NOT(ISBLANK(Steuerschlüssel!D714)),"Steuerschlüssel","")</f>
        <v/>
      </c>
      <c r="B714" t="str">
        <f>IF(AND(ISBLANK(Steuerschlüssel!D714),ISBLANK(Steuerschlüssel!E714),ISBLANK(Steuerschlüssel!F714)),"",IF(AND(Steuerschlüssel!D714&gt;=0,ISBLANK(Steuerschlüssel!E714),ISBLANK(Steuerschlüssel!F714)),Steuerschlüssel!D714&amp;"%",IF(AND(ISBLANK(Steuerschlüssel!D714),Steuerschlüssel!E714&gt;0,ISBLANK(Steuerschlüssel!F714)),"",IF(OR(AND(ISBLANK(Steuerschlüssel!D714),ISBLANK(Steuerschlüssel!E714),NOT(ISBLANK(Steuerschlüssel!F714))),AND(ISBLANK(Steuerschlüssel!D714),Steuerschlüssel!E714&gt;0,NOT(ISBLANK(Steuerschlüssel!F714))),AND(Steuerschlüssel!D714&gt;=0,ISBLANK(Steuerschlüssel!E714),NOT(ISBLANK(Steuerschlüssel!F714)))),"",Steuerschlüssel!E714&amp;"&gt;"&amp;Steuerschlüssel!D714&amp;"%"&amp;"-"&amp;Steuerschlüssel!F714))))</f>
        <v/>
      </c>
      <c r="C714" s="124" t="str">
        <f>IF(OR(AND(NOT(ISBLANK(Steuerschlüssel!D714)),NOT(ISBLANK(Steuerschlüssel!E714))),AND(NOT(ISBLANK(Steuerschlüssel!D714)),ISBLANK(Steuerschlüssel!E714),ISBLANK(Steuerschlüssel!F714))),Steuerschlüssel!D714,"")</f>
        <v/>
      </c>
      <c r="D714" s="108" t="str">
        <f>IF(NOT(ISBLANK(Steuerschlüssel!$D714)),Mandantname,"")</f>
        <v/>
      </c>
    </row>
    <row r="715" spans="1:4" ht="15" customHeight="1">
      <c r="A715" s="105" t="str">
        <f>IF(NOT(ISBLANK(Steuerschlüssel!D715)),"Steuerschlüssel","")</f>
        <v/>
      </c>
      <c r="B715" t="str">
        <f>IF(AND(ISBLANK(Steuerschlüssel!D715),ISBLANK(Steuerschlüssel!E715),ISBLANK(Steuerschlüssel!F715)),"",IF(AND(Steuerschlüssel!D715&gt;=0,ISBLANK(Steuerschlüssel!E715),ISBLANK(Steuerschlüssel!F715)),Steuerschlüssel!D715&amp;"%",IF(AND(ISBLANK(Steuerschlüssel!D715),Steuerschlüssel!E715&gt;0,ISBLANK(Steuerschlüssel!F715)),"",IF(OR(AND(ISBLANK(Steuerschlüssel!D715),ISBLANK(Steuerschlüssel!E715),NOT(ISBLANK(Steuerschlüssel!F715))),AND(ISBLANK(Steuerschlüssel!D715),Steuerschlüssel!E715&gt;0,NOT(ISBLANK(Steuerschlüssel!F715))),AND(Steuerschlüssel!D715&gt;=0,ISBLANK(Steuerschlüssel!E715),NOT(ISBLANK(Steuerschlüssel!F715)))),"",Steuerschlüssel!E715&amp;"&gt;"&amp;Steuerschlüssel!D715&amp;"%"&amp;"-"&amp;Steuerschlüssel!F715))))</f>
        <v/>
      </c>
      <c r="C715" s="124" t="str">
        <f>IF(OR(AND(NOT(ISBLANK(Steuerschlüssel!D715)),NOT(ISBLANK(Steuerschlüssel!E715))),AND(NOT(ISBLANK(Steuerschlüssel!D715)),ISBLANK(Steuerschlüssel!E715),ISBLANK(Steuerschlüssel!F715))),Steuerschlüssel!D715,"")</f>
        <v/>
      </c>
      <c r="D715" s="108" t="str">
        <f>IF(NOT(ISBLANK(Steuerschlüssel!$D715)),Mandantname,"")</f>
        <v/>
      </c>
    </row>
    <row r="716" spans="1:4" ht="15" customHeight="1">
      <c r="A716" s="105" t="str">
        <f>IF(NOT(ISBLANK(Steuerschlüssel!D716)),"Steuerschlüssel","")</f>
        <v/>
      </c>
      <c r="B716" t="str">
        <f>IF(AND(ISBLANK(Steuerschlüssel!D716),ISBLANK(Steuerschlüssel!E716),ISBLANK(Steuerschlüssel!F716)),"",IF(AND(Steuerschlüssel!D716&gt;=0,ISBLANK(Steuerschlüssel!E716),ISBLANK(Steuerschlüssel!F716)),Steuerschlüssel!D716&amp;"%",IF(AND(ISBLANK(Steuerschlüssel!D716),Steuerschlüssel!E716&gt;0,ISBLANK(Steuerschlüssel!F716)),"",IF(OR(AND(ISBLANK(Steuerschlüssel!D716),ISBLANK(Steuerschlüssel!E716),NOT(ISBLANK(Steuerschlüssel!F716))),AND(ISBLANK(Steuerschlüssel!D716),Steuerschlüssel!E716&gt;0,NOT(ISBLANK(Steuerschlüssel!F716))),AND(Steuerschlüssel!D716&gt;=0,ISBLANK(Steuerschlüssel!E716),NOT(ISBLANK(Steuerschlüssel!F716)))),"",Steuerschlüssel!E716&amp;"&gt;"&amp;Steuerschlüssel!D716&amp;"%"&amp;"-"&amp;Steuerschlüssel!F716))))</f>
        <v/>
      </c>
      <c r="C716" s="124" t="str">
        <f>IF(OR(AND(NOT(ISBLANK(Steuerschlüssel!D716)),NOT(ISBLANK(Steuerschlüssel!E716))),AND(NOT(ISBLANK(Steuerschlüssel!D716)),ISBLANK(Steuerschlüssel!E716),ISBLANK(Steuerschlüssel!F716))),Steuerschlüssel!D716,"")</f>
        <v/>
      </c>
      <c r="D716" s="108" t="str">
        <f>IF(NOT(ISBLANK(Steuerschlüssel!$D716)),Mandantname,"")</f>
        <v/>
      </c>
    </row>
    <row r="717" spans="1:4" ht="15" customHeight="1">
      <c r="A717" s="105" t="str">
        <f>IF(NOT(ISBLANK(Steuerschlüssel!D717)),"Steuerschlüssel","")</f>
        <v/>
      </c>
      <c r="B717" t="str">
        <f>IF(AND(ISBLANK(Steuerschlüssel!D717),ISBLANK(Steuerschlüssel!E717),ISBLANK(Steuerschlüssel!F717)),"",IF(AND(Steuerschlüssel!D717&gt;=0,ISBLANK(Steuerschlüssel!E717),ISBLANK(Steuerschlüssel!F717)),Steuerschlüssel!D717&amp;"%",IF(AND(ISBLANK(Steuerschlüssel!D717),Steuerschlüssel!E717&gt;0,ISBLANK(Steuerschlüssel!F717)),"",IF(OR(AND(ISBLANK(Steuerschlüssel!D717),ISBLANK(Steuerschlüssel!E717),NOT(ISBLANK(Steuerschlüssel!F717))),AND(ISBLANK(Steuerschlüssel!D717),Steuerschlüssel!E717&gt;0,NOT(ISBLANK(Steuerschlüssel!F717))),AND(Steuerschlüssel!D717&gt;=0,ISBLANK(Steuerschlüssel!E717),NOT(ISBLANK(Steuerschlüssel!F717)))),"",Steuerschlüssel!E717&amp;"&gt;"&amp;Steuerschlüssel!D717&amp;"%"&amp;"-"&amp;Steuerschlüssel!F717))))</f>
        <v/>
      </c>
      <c r="C717" s="124" t="str">
        <f>IF(OR(AND(NOT(ISBLANK(Steuerschlüssel!D717)),NOT(ISBLANK(Steuerschlüssel!E717))),AND(NOT(ISBLANK(Steuerschlüssel!D717)),ISBLANK(Steuerschlüssel!E717),ISBLANK(Steuerschlüssel!F717))),Steuerschlüssel!D717,"")</f>
        <v/>
      </c>
      <c r="D717" s="108" t="str">
        <f>IF(NOT(ISBLANK(Steuerschlüssel!$D717)),Mandantname,"")</f>
        <v/>
      </c>
    </row>
    <row r="718" spans="1:4" ht="15" customHeight="1">
      <c r="A718" s="105" t="str">
        <f>IF(NOT(ISBLANK(Steuerschlüssel!D718)),"Steuerschlüssel","")</f>
        <v/>
      </c>
      <c r="B718" t="str">
        <f>IF(AND(ISBLANK(Steuerschlüssel!D718),ISBLANK(Steuerschlüssel!E718),ISBLANK(Steuerschlüssel!F718)),"",IF(AND(Steuerschlüssel!D718&gt;=0,ISBLANK(Steuerschlüssel!E718),ISBLANK(Steuerschlüssel!F718)),Steuerschlüssel!D718&amp;"%",IF(AND(ISBLANK(Steuerschlüssel!D718),Steuerschlüssel!E718&gt;0,ISBLANK(Steuerschlüssel!F718)),"",IF(OR(AND(ISBLANK(Steuerschlüssel!D718),ISBLANK(Steuerschlüssel!E718),NOT(ISBLANK(Steuerschlüssel!F718))),AND(ISBLANK(Steuerschlüssel!D718),Steuerschlüssel!E718&gt;0,NOT(ISBLANK(Steuerschlüssel!F718))),AND(Steuerschlüssel!D718&gt;=0,ISBLANK(Steuerschlüssel!E718),NOT(ISBLANK(Steuerschlüssel!F718)))),"",Steuerschlüssel!E718&amp;"&gt;"&amp;Steuerschlüssel!D718&amp;"%"&amp;"-"&amp;Steuerschlüssel!F718))))</f>
        <v/>
      </c>
      <c r="C718" s="124" t="str">
        <f>IF(OR(AND(NOT(ISBLANK(Steuerschlüssel!D718)),NOT(ISBLANK(Steuerschlüssel!E718))),AND(NOT(ISBLANK(Steuerschlüssel!D718)),ISBLANK(Steuerschlüssel!E718),ISBLANK(Steuerschlüssel!F718))),Steuerschlüssel!D718,"")</f>
        <v/>
      </c>
      <c r="D718" s="108" t="str">
        <f>IF(NOT(ISBLANK(Steuerschlüssel!$D718)),Mandantname,"")</f>
        <v/>
      </c>
    </row>
    <row r="719" spans="1:4" ht="15" customHeight="1">
      <c r="A719" s="105" t="str">
        <f>IF(NOT(ISBLANK(Steuerschlüssel!D719)),"Steuerschlüssel","")</f>
        <v/>
      </c>
      <c r="B719" t="str">
        <f>IF(AND(ISBLANK(Steuerschlüssel!D719),ISBLANK(Steuerschlüssel!E719),ISBLANK(Steuerschlüssel!F719)),"",IF(AND(Steuerschlüssel!D719&gt;=0,ISBLANK(Steuerschlüssel!E719),ISBLANK(Steuerschlüssel!F719)),Steuerschlüssel!D719&amp;"%",IF(AND(ISBLANK(Steuerschlüssel!D719),Steuerschlüssel!E719&gt;0,ISBLANK(Steuerschlüssel!F719)),"",IF(OR(AND(ISBLANK(Steuerschlüssel!D719),ISBLANK(Steuerschlüssel!E719),NOT(ISBLANK(Steuerschlüssel!F719))),AND(ISBLANK(Steuerschlüssel!D719),Steuerschlüssel!E719&gt;0,NOT(ISBLANK(Steuerschlüssel!F719))),AND(Steuerschlüssel!D719&gt;=0,ISBLANK(Steuerschlüssel!E719),NOT(ISBLANK(Steuerschlüssel!F719)))),"",Steuerschlüssel!E719&amp;"&gt;"&amp;Steuerschlüssel!D719&amp;"%"&amp;"-"&amp;Steuerschlüssel!F719))))</f>
        <v/>
      </c>
      <c r="C719" s="124" t="str">
        <f>IF(OR(AND(NOT(ISBLANK(Steuerschlüssel!D719)),NOT(ISBLANK(Steuerschlüssel!E719))),AND(NOT(ISBLANK(Steuerschlüssel!D719)),ISBLANK(Steuerschlüssel!E719),ISBLANK(Steuerschlüssel!F719))),Steuerschlüssel!D719,"")</f>
        <v/>
      </c>
      <c r="D719" s="108" t="str">
        <f>IF(NOT(ISBLANK(Steuerschlüssel!$D719)),Mandantname,"")</f>
        <v/>
      </c>
    </row>
    <row r="720" spans="1:4" ht="15" customHeight="1">
      <c r="A720" s="105" t="str">
        <f>IF(NOT(ISBLANK(Steuerschlüssel!D720)),"Steuerschlüssel","")</f>
        <v/>
      </c>
      <c r="B720" t="str">
        <f>IF(AND(ISBLANK(Steuerschlüssel!D720),ISBLANK(Steuerschlüssel!E720),ISBLANK(Steuerschlüssel!F720)),"",IF(AND(Steuerschlüssel!D720&gt;=0,ISBLANK(Steuerschlüssel!E720),ISBLANK(Steuerschlüssel!F720)),Steuerschlüssel!D720&amp;"%",IF(AND(ISBLANK(Steuerschlüssel!D720),Steuerschlüssel!E720&gt;0,ISBLANK(Steuerschlüssel!F720)),"",IF(OR(AND(ISBLANK(Steuerschlüssel!D720),ISBLANK(Steuerschlüssel!E720),NOT(ISBLANK(Steuerschlüssel!F720))),AND(ISBLANK(Steuerschlüssel!D720),Steuerschlüssel!E720&gt;0,NOT(ISBLANK(Steuerschlüssel!F720))),AND(Steuerschlüssel!D720&gt;=0,ISBLANK(Steuerschlüssel!E720),NOT(ISBLANK(Steuerschlüssel!F720)))),"",Steuerschlüssel!E720&amp;"&gt;"&amp;Steuerschlüssel!D720&amp;"%"&amp;"-"&amp;Steuerschlüssel!F720))))</f>
        <v/>
      </c>
      <c r="C720" s="124" t="str">
        <f>IF(OR(AND(NOT(ISBLANK(Steuerschlüssel!D720)),NOT(ISBLANK(Steuerschlüssel!E720))),AND(NOT(ISBLANK(Steuerschlüssel!D720)),ISBLANK(Steuerschlüssel!E720),ISBLANK(Steuerschlüssel!F720))),Steuerschlüssel!D720,"")</f>
        <v/>
      </c>
      <c r="D720" s="108" t="str">
        <f>IF(NOT(ISBLANK(Steuerschlüssel!$D720)),Mandantname,"")</f>
        <v/>
      </c>
    </row>
    <row r="721" spans="1:4" ht="15" customHeight="1">
      <c r="A721" s="105" t="str">
        <f>IF(NOT(ISBLANK(Steuerschlüssel!D721)),"Steuerschlüssel","")</f>
        <v/>
      </c>
      <c r="B721" t="str">
        <f>IF(AND(ISBLANK(Steuerschlüssel!D721),ISBLANK(Steuerschlüssel!E721),ISBLANK(Steuerschlüssel!F721)),"",IF(AND(Steuerschlüssel!D721&gt;=0,ISBLANK(Steuerschlüssel!E721),ISBLANK(Steuerschlüssel!F721)),Steuerschlüssel!D721&amp;"%",IF(AND(ISBLANK(Steuerschlüssel!D721),Steuerschlüssel!E721&gt;0,ISBLANK(Steuerschlüssel!F721)),"",IF(OR(AND(ISBLANK(Steuerschlüssel!D721),ISBLANK(Steuerschlüssel!E721),NOT(ISBLANK(Steuerschlüssel!F721))),AND(ISBLANK(Steuerschlüssel!D721),Steuerschlüssel!E721&gt;0,NOT(ISBLANK(Steuerschlüssel!F721))),AND(Steuerschlüssel!D721&gt;=0,ISBLANK(Steuerschlüssel!E721),NOT(ISBLANK(Steuerschlüssel!F721)))),"",Steuerschlüssel!E721&amp;"&gt;"&amp;Steuerschlüssel!D721&amp;"%"&amp;"-"&amp;Steuerschlüssel!F721))))</f>
        <v/>
      </c>
      <c r="C721" s="124" t="str">
        <f>IF(OR(AND(NOT(ISBLANK(Steuerschlüssel!D721)),NOT(ISBLANK(Steuerschlüssel!E721))),AND(NOT(ISBLANK(Steuerschlüssel!D721)),ISBLANK(Steuerschlüssel!E721),ISBLANK(Steuerschlüssel!F721))),Steuerschlüssel!D721,"")</f>
        <v/>
      </c>
      <c r="D721" s="108" t="str">
        <f>IF(NOT(ISBLANK(Steuerschlüssel!$D721)),Mandantname,"")</f>
        <v/>
      </c>
    </row>
    <row r="722" spans="1:4" ht="15" customHeight="1">
      <c r="A722" s="105" t="str">
        <f>IF(NOT(ISBLANK(Steuerschlüssel!D722)),"Steuerschlüssel","")</f>
        <v/>
      </c>
      <c r="B722" t="str">
        <f>IF(AND(ISBLANK(Steuerschlüssel!D722),ISBLANK(Steuerschlüssel!E722),ISBLANK(Steuerschlüssel!F722)),"",IF(AND(Steuerschlüssel!D722&gt;=0,ISBLANK(Steuerschlüssel!E722),ISBLANK(Steuerschlüssel!F722)),Steuerschlüssel!D722&amp;"%",IF(AND(ISBLANK(Steuerschlüssel!D722),Steuerschlüssel!E722&gt;0,ISBLANK(Steuerschlüssel!F722)),"",IF(OR(AND(ISBLANK(Steuerschlüssel!D722),ISBLANK(Steuerschlüssel!E722),NOT(ISBLANK(Steuerschlüssel!F722))),AND(ISBLANK(Steuerschlüssel!D722),Steuerschlüssel!E722&gt;0,NOT(ISBLANK(Steuerschlüssel!F722))),AND(Steuerschlüssel!D722&gt;=0,ISBLANK(Steuerschlüssel!E722),NOT(ISBLANK(Steuerschlüssel!F722)))),"",Steuerschlüssel!E722&amp;"&gt;"&amp;Steuerschlüssel!D722&amp;"%"&amp;"-"&amp;Steuerschlüssel!F722))))</f>
        <v/>
      </c>
      <c r="C722" s="124" t="str">
        <f>IF(OR(AND(NOT(ISBLANK(Steuerschlüssel!D722)),NOT(ISBLANK(Steuerschlüssel!E722))),AND(NOT(ISBLANK(Steuerschlüssel!D722)),ISBLANK(Steuerschlüssel!E722),ISBLANK(Steuerschlüssel!F722))),Steuerschlüssel!D722,"")</f>
        <v/>
      </c>
      <c r="D722" s="108" t="str">
        <f>IF(NOT(ISBLANK(Steuerschlüssel!$D722)),Mandantname,"")</f>
        <v/>
      </c>
    </row>
    <row r="723" spans="1:4" ht="15" customHeight="1">
      <c r="A723" s="105" t="str">
        <f>IF(NOT(ISBLANK(Steuerschlüssel!D723)),"Steuerschlüssel","")</f>
        <v/>
      </c>
      <c r="B723" t="str">
        <f>IF(AND(ISBLANK(Steuerschlüssel!D723),ISBLANK(Steuerschlüssel!E723),ISBLANK(Steuerschlüssel!F723)),"",IF(AND(Steuerschlüssel!D723&gt;=0,ISBLANK(Steuerschlüssel!E723),ISBLANK(Steuerschlüssel!F723)),Steuerschlüssel!D723&amp;"%",IF(AND(ISBLANK(Steuerschlüssel!D723),Steuerschlüssel!E723&gt;0,ISBLANK(Steuerschlüssel!F723)),"",IF(OR(AND(ISBLANK(Steuerschlüssel!D723),ISBLANK(Steuerschlüssel!E723),NOT(ISBLANK(Steuerschlüssel!F723))),AND(ISBLANK(Steuerschlüssel!D723),Steuerschlüssel!E723&gt;0,NOT(ISBLANK(Steuerschlüssel!F723))),AND(Steuerschlüssel!D723&gt;=0,ISBLANK(Steuerschlüssel!E723),NOT(ISBLANK(Steuerschlüssel!F723)))),"",Steuerschlüssel!E723&amp;"&gt;"&amp;Steuerschlüssel!D723&amp;"%"&amp;"-"&amp;Steuerschlüssel!F723))))</f>
        <v/>
      </c>
      <c r="C723" s="124" t="str">
        <f>IF(OR(AND(NOT(ISBLANK(Steuerschlüssel!D723)),NOT(ISBLANK(Steuerschlüssel!E723))),AND(NOT(ISBLANK(Steuerschlüssel!D723)),ISBLANK(Steuerschlüssel!E723),ISBLANK(Steuerschlüssel!F723))),Steuerschlüssel!D723,"")</f>
        <v/>
      </c>
      <c r="D723" s="108" t="str">
        <f>IF(NOT(ISBLANK(Steuerschlüssel!$D723)),Mandantname,"")</f>
        <v/>
      </c>
    </row>
    <row r="724" spans="1:4" ht="15" customHeight="1">
      <c r="A724" s="105" t="str">
        <f>IF(NOT(ISBLANK(Steuerschlüssel!D724)),"Steuerschlüssel","")</f>
        <v/>
      </c>
      <c r="B724" t="str">
        <f>IF(AND(ISBLANK(Steuerschlüssel!D724),ISBLANK(Steuerschlüssel!E724),ISBLANK(Steuerschlüssel!F724)),"",IF(AND(Steuerschlüssel!D724&gt;=0,ISBLANK(Steuerschlüssel!E724),ISBLANK(Steuerschlüssel!F724)),Steuerschlüssel!D724&amp;"%",IF(AND(ISBLANK(Steuerschlüssel!D724),Steuerschlüssel!E724&gt;0,ISBLANK(Steuerschlüssel!F724)),"",IF(OR(AND(ISBLANK(Steuerschlüssel!D724),ISBLANK(Steuerschlüssel!E724),NOT(ISBLANK(Steuerschlüssel!F724))),AND(ISBLANK(Steuerschlüssel!D724),Steuerschlüssel!E724&gt;0,NOT(ISBLANK(Steuerschlüssel!F724))),AND(Steuerschlüssel!D724&gt;=0,ISBLANK(Steuerschlüssel!E724),NOT(ISBLANK(Steuerschlüssel!F724)))),"",Steuerschlüssel!E724&amp;"&gt;"&amp;Steuerschlüssel!D724&amp;"%"&amp;"-"&amp;Steuerschlüssel!F724))))</f>
        <v/>
      </c>
      <c r="C724" s="124" t="str">
        <f>IF(OR(AND(NOT(ISBLANK(Steuerschlüssel!D724)),NOT(ISBLANK(Steuerschlüssel!E724))),AND(NOT(ISBLANK(Steuerschlüssel!D724)),ISBLANK(Steuerschlüssel!E724),ISBLANK(Steuerschlüssel!F724))),Steuerschlüssel!D724,"")</f>
        <v/>
      </c>
      <c r="D724" s="108" t="str">
        <f>IF(NOT(ISBLANK(Steuerschlüssel!$D724)),Mandantname,"")</f>
        <v/>
      </c>
    </row>
    <row r="725" spans="1:4" ht="15" customHeight="1">
      <c r="A725" s="105" t="str">
        <f>IF(NOT(ISBLANK(Steuerschlüssel!D725)),"Steuerschlüssel","")</f>
        <v/>
      </c>
      <c r="B725" t="str">
        <f>IF(AND(ISBLANK(Steuerschlüssel!D725),ISBLANK(Steuerschlüssel!E725),ISBLANK(Steuerschlüssel!F725)),"",IF(AND(Steuerschlüssel!D725&gt;=0,ISBLANK(Steuerschlüssel!E725),ISBLANK(Steuerschlüssel!F725)),Steuerschlüssel!D725&amp;"%",IF(AND(ISBLANK(Steuerschlüssel!D725),Steuerschlüssel!E725&gt;0,ISBLANK(Steuerschlüssel!F725)),"",IF(OR(AND(ISBLANK(Steuerschlüssel!D725),ISBLANK(Steuerschlüssel!E725),NOT(ISBLANK(Steuerschlüssel!F725))),AND(ISBLANK(Steuerschlüssel!D725),Steuerschlüssel!E725&gt;0,NOT(ISBLANK(Steuerschlüssel!F725))),AND(Steuerschlüssel!D725&gt;=0,ISBLANK(Steuerschlüssel!E725),NOT(ISBLANK(Steuerschlüssel!F725)))),"",Steuerschlüssel!E725&amp;"&gt;"&amp;Steuerschlüssel!D725&amp;"%"&amp;"-"&amp;Steuerschlüssel!F725))))</f>
        <v/>
      </c>
      <c r="C725" s="124" t="str">
        <f>IF(OR(AND(NOT(ISBLANK(Steuerschlüssel!D725)),NOT(ISBLANK(Steuerschlüssel!E725))),AND(NOT(ISBLANK(Steuerschlüssel!D725)),ISBLANK(Steuerschlüssel!E725),ISBLANK(Steuerschlüssel!F725))),Steuerschlüssel!D725,"")</f>
        <v/>
      </c>
      <c r="D725" s="108" t="str">
        <f>IF(NOT(ISBLANK(Steuerschlüssel!$D725)),Mandantname,"")</f>
        <v/>
      </c>
    </row>
    <row r="726" spans="1:4" ht="15" customHeight="1">
      <c r="A726" s="105" t="str">
        <f>IF(NOT(ISBLANK(Steuerschlüssel!D726)),"Steuerschlüssel","")</f>
        <v/>
      </c>
      <c r="B726" t="str">
        <f>IF(AND(ISBLANK(Steuerschlüssel!D726),ISBLANK(Steuerschlüssel!E726),ISBLANK(Steuerschlüssel!F726)),"",IF(AND(Steuerschlüssel!D726&gt;=0,ISBLANK(Steuerschlüssel!E726),ISBLANK(Steuerschlüssel!F726)),Steuerschlüssel!D726&amp;"%",IF(AND(ISBLANK(Steuerschlüssel!D726),Steuerschlüssel!E726&gt;0,ISBLANK(Steuerschlüssel!F726)),"",IF(OR(AND(ISBLANK(Steuerschlüssel!D726),ISBLANK(Steuerschlüssel!E726),NOT(ISBLANK(Steuerschlüssel!F726))),AND(ISBLANK(Steuerschlüssel!D726),Steuerschlüssel!E726&gt;0,NOT(ISBLANK(Steuerschlüssel!F726))),AND(Steuerschlüssel!D726&gt;=0,ISBLANK(Steuerschlüssel!E726),NOT(ISBLANK(Steuerschlüssel!F726)))),"",Steuerschlüssel!E726&amp;"&gt;"&amp;Steuerschlüssel!D726&amp;"%"&amp;"-"&amp;Steuerschlüssel!F726))))</f>
        <v/>
      </c>
      <c r="C726" s="124" t="str">
        <f>IF(OR(AND(NOT(ISBLANK(Steuerschlüssel!D726)),NOT(ISBLANK(Steuerschlüssel!E726))),AND(NOT(ISBLANK(Steuerschlüssel!D726)),ISBLANK(Steuerschlüssel!E726),ISBLANK(Steuerschlüssel!F726))),Steuerschlüssel!D726,"")</f>
        <v/>
      </c>
      <c r="D726" s="108" t="str">
        <f>IF(NOT(ISBLANK(Steuerschlüssel!$D726)),Mandantname,"")</f>
        <v/>
      </c>
    </row>
    <row r="727" spans="1:4" ht="15" customHeight="1">
      <c r="A727" s="105" t="str">
        <f>IF(NOT(ISBLANK(Steuerschlüssel!D727)),"Steuerschlüssel","")</f>
        <v/>
      </c>
      <c r="B727" t="str">
        <f>IF(AND(ISBLANK(Steuerschlüssel!D727),ISBLANK(Steuerschlüssel!E727),ISBLANK(Steuerschlüssel!F727)),"",IF(AND(Steuerschlüssel!D727&gt;=0,ISBLANK(Steuerschlüssel!E727),ISBLANK(Steuerschlüssel!F727)),Steuerschlüssel!D727&amp;"%",IF(AND(ISBLANK(Steuerschlüssel!D727),Steuerschlüssel!E727&gt;0,ISBLANK(Steuerschlüssel!F727)),"",IF(OR(AND(ISBLANK(Steuerschlüssel!D727),ISBLANK(Steuerschlüssel!E727),NOT(ISBLANK(Steuerschlüssel!F727))),AND(ISBLANK(Steuerschlüssel!D727),Steuerschlüssel!E727&gt;0,NOT(ISBLANK(Steuerschlüssel!F727))),AND(Steuerschlüssel!D727&gt;=0,ISBLANK(Steuerschlüssel!E727),NOT(ISBLANK(Steuerschlüssel!F727)))),"",Steuerschlüssel!E727&amp;"&gt;"&amp;Steuerschlüssel!D727&amp;"%"&amp;"-"&amp;Steuerschlüssel!F727))))</f>
        <v/>
      </c>
      <c r="C727" s="124" t="str">
        <f>IF(OR(AND(NOT(ISBLANK(Steuerschlüssel!D727)),NOT(ISBLANK(Steuerschlüssel!E727))),AND(NOT(ISBLANK(Steuerschlüssel!D727)),ISBLANK(Steuerschlüssel!E727),ISBLANK(Steuerschlüssel!F727))),Steuerschlüssel!D727,"")</f>
        <v/>
      </c>
      <c r="D727" s="108" t="str">
        <f>IF(NOT(ISBLANK(Steuerschlüssel!$D727)),Mandantname,"")</f>
        <v/>
      </c>
    </row>
    <row r="728" spans="1:4" ht="15" customHeight="1">
      <c r="A728" s="105" t="str">
        <f>IF(NOT(ISBLANK(Steuerschlüssel!D728)),"Steuerschlüssel","")</f>
        <v/>
      </c>
      <c r="B728" t="str">
        <f>IF(AND(ISBLANK(Steuerschlüssel!D728),ISBLANK(Steuerschlüssel!E728),ISBLANK(Steuerschlüssel!F728)),"",IF(AND(Steuerschlüssel!D728&gt;=0,ISBLANK(Steuerschlüssel!E728),ISBLANK(Steuerschlüssel!F728)),Steuerschlüssel!D728&amp;"%",IF(AND(ISBLANK(Steuerschlüssel!D728),Steuerschlüssel!E728&gt;0,ISBLANK(Steuerschlüssel!F728)),"",IF(OR(AND(ISBLANK(Steuerschlüssel!D728),ISBLANK(Steuerschlüssel!E728),NOT(ISBLANK(Steuerschlüssel!F728))),AND(ISBLANK(Steuerschlüssel!D728),Steuerschlüssel!E728&gt;0,NOT(ISBLANK(Steuerschlüssel!F728))),AND(Steuerschlüssel!D728&gt;=0,ISBLANK(Steuerschlüssel!E728),NOT(ISBLANK(Steuerschlüssel!F728)))),"",Steuerschlüssel!E728&amp;"&gt;"&amp;Steuerschlüssel!D728&amp;"%"&amp;"-"&amp;Steuerschlüssel!F728))))</f>
        <v/>
      </c>
      <c r="C728" s="124" t="str">
        <f>IF(OR(AND(NOT(ISBLANK(Steuerschlüssel!D728)),NOT(ISBLANK(Steuerschlüssel!E728))),AND(NOT(ISBLANK(Steuerschlüssel!D728)),ISBLANK(Steuerschlüssel!E728),ISBLANK(Steuerschlüssel!F728))),Steuerschlüssel!D728,"")</f>
        <v/>
      </c>
      <c r="D728" s="108" t="str">
        <f>IF(NOT(ISBLANK(Steuerschlüssel!$D728)),Mandantname,"")</f>
        <v/>
      </c>
    </row>
    <row r="729" spans="1:4" ht="15" customHeight="1">
      <c r="A729" s="105" t="str">
        <f>IF(NOT(ISBLANK(Steuerschlüssel!D729)),"Steuerschlüssel","")</f>
        <v/>
      </c>
      <c r="B729" t="str">
        <f>IF(AND(ISBLANK(Steuerschlüssel!D729),ISBLANK(Steuerschlüssel!E729),ISBLANK(Steuerschlüssel!F729)),"",IF(AND(Steuerschlüssel!D729&gt;=0,ISBLANK(Steuerschlüssel!E729),ISBLANK(Steuerschlüssel!F729)),Steuerschlüssel!D729&amp;"%",IF(AND(ISBLANK(Steuerschlüssel!D729),Steuerschlüssel!E729&gt;0,ISBLANK(Steuerschlüssel!F729)),"",IF(OR(AND(ISBLANK(Steuerschlüssel!D729),ISBLANK(Steuerschlüssel!E729),NOT(ISBLANK(Steuerschlüssel!F729))),AND(ISBLANK(Steuerschlüssel!D729),Steuerschlüssel!E729&gt;0,NOT(ISBLANK(Steuerschlüssel!F729))),AND(Steuerschlüssel!D729&gt;=0,ISBLANK(Steuerschlüssel!E729),NOT(ISBLANK(Steuerschlüssel!F729)))),"",Steuerschlüssel!E729&amp;"&gt;"&amp;Steuerschlüssel!D729&amp;"%"&amp;"-"&amp;Steuerschlüssel!F729))))</f>
        <v/>
      </c>
      <c r="C729" s="124" t="str">
        <f>IF(OR(AND(NOT(ISBLANK(Steuerschlüssel!D729)),NOT(ISBLANK(Steuerschlüssel!E729))),AND(NOT(ISBLANK(Steuerschlüssel!D729)),ISBLANK(Steuerschlüssel!E729),ISBLANK(Steuerschlüssel!F729))),Steuerschlüssel!D729,"")</f>
        <v/>
      </c>
      <c r="D729" s="108" t="str">
        <f>IF(NOT(ISBLANK(Steuerschlüssel!$D729)),Mandantname,"")</f>
        <v/>
      </c>
    </row>
    <row r="730" spans="1:4" ht="15" customHeight="1">
      <c r="A730" s="105" t="str">
        <f>IF(NOT(ISBLANK(Steuerschlüssel!D730)),"Steuerschlüssel","")</f>
        <v/>
      </c>
      <c r="B730" t="str">
        <f>IF(AND(ISBLANK(Steuerschlüssel!D730),ISBLANK(Steuerschlüssel!E730),ISBLANK(Steuerschlüssel!F730)),"",IF(AND(Steuerschlüssel!D730&gt;=0,ISBLANK(Steuerschlüssel!E730),ISBLANK(Steuerschlüssel!F730)),Steuerschlüssel!D730&amp;"%",IF(AND(ISBLANK(Steuerschlüssel!D730),Steuerschlüssel!E730&gt;0,ISBLANK(Steuerschlüssel!F730)),"",IF(OR(AND(ISBLANK(Steuerschlüssel!D730),ISBLANK(Steuerschlüssel!E730),NOT(ISBLANK(Steuerschlüssel!F730))),AND(ISBLANK(Steuerschlüssel!D730),Steuerschlüssel!E730&gt;0,NOT(ISBLANK(Steuerschlüssel!F730))),AND(Steuerschlüssel!D730&gt;=0,ISBLANK(Steuerschlüssel!E730),NOT(ISBLANK(Steuerschlüssel!F730)))),"",Steuerschlüssel!E730&amp;"&gt;"&amp;Steuerschlüssel!D730&amp;"%"&amp;"-"&amp;Steuerschlüssel!F730))))</f>
        <v/>
      </c>
      <c r="C730" s="124" t="str">
        <f>IF(OR(AND(NOT(ISBLANK(Steuerschlüssel!D730)),NOT(ISBLANK(Steuerschlüssel!E730))),AND(NOT(ISBLANK(Steuerschlüssel!D730)),ISBLANK(Steuerschlüssel!E730),ISBLANK(Steuerschlüssel!F730))),Steuerschlüssel!D730,"")</f>
        <v/>
      </c>
      <c r="D730" s="108" t="str">
        <f>IF(NOT(ISBLANK(Steuerschlüssel!$D730)),Mandantname,"")</f>
        <v/>
      </c>
    </row>
    <row r="731" spans="1:4" ht="15" customHeight="1">
      <c r="A731" s="105" t="str">
        <f>IF(NOT(ISBLANK(Steuerschlüssel!D731)),"Steuerschlüssel","")</f>
        <v/>
      </c>
      <c r="B731" t="str">
        <f>IF(AND(ISBLANK(Steuerschlüssel!D731),ISBLANK(Steuerschlüssel!E731),ISBLANK(Steuerschlüssel!F731)),"",IF(AND(Steuerschlüssel!D731&gt;=0,ISBLANK(Steuerschlüssel!E731),ISBLANK(Steuerschlüssel!F731)),Steuerschlüssel!D731&amp;"%",IF(AND(ISBLANK(Steuerschlüssel!D731),Steuerschlüssel!E731&gt;0,ISBLANK(Steuerschlüssel!F731)),"",IF(OR(AND(ISBLANK(Steuerschlüssel!D731),ISBLANK(Steuerschlüssel!E731),NOT(ISBLANK(Steuerschlüssel!F731))),AND(ISBLANK(Steuerschlüssel!D731),Steuerschlüssel!E731&gt;0,NOT(ISBLANK(Steuerschlüssel!F731))),AND(Steuerschlüssel!D731&gt;=0,ISBLANK(Steuerschlüssel!E731),NOT(ISBLANK(Steuerschlüssel!F731)))),"",Steuerschlüssel!E731&amp;"&gt;"&amp;Steuerschlüssel!D731&amp;"%"&amp;"-"&amp;Steuerschlüssel!F731))))</f>
        <v/>
      </c>
      <c r="C731" s="124" t="str">
        <f>IF(OR(AND(NOT(ISBLANK(Steuerschlüssel!D731)),NOT(ISBLANK(Steuerschlüssel!E731))),AND(NOT(ISBLANK(Steuerschlüssel!D731)),ISBLANK(Steuerschlüssel!E731),ISBLANK(Steuerschlüssel!F731))),Steuerschlüssel!D731,"")</f>
        <v/>
      </c>
      <c r="D731" s="108" t="str">
        <f>IF(NOT(ISBLANK(Steuerschlüssel!$D731)),Mandantname,"")</f>
        <v/>
      </c>
    </row>
    <row r="732" spans="1:4" ht="15" customHeight="1">
      <c r="A732" s="105" t="str">
        <f>IF(NOT(ISBLANK(Steuerschlüssel!D732)),"Steuerschlüssel","")</f>
        <v/>
      </c>
      <c r="B732" t="str">
        <f>IF(AND(ISBLANK(Steuerschlüssel!D732),ISBLANK(Steuerschlüssel!E732),ISBLANK(Steuerschlüssel!F732)),"",IF(AND(Steuerschlüssel!D732&gt;=0,ISBLANK(Steuerschlüssel!E732),ISBLANK(Steuerschlüssel!F732)),Steuerschlüssel!D732&amp;"%",IF(AND(ISBLANK(Steuerschlüssel!D732),Steuerschlüssel!E732&gt;0,ISBLANK(Steuerschlüssel!F732)),"",IF(OR(AND(ISBLANK(Steuerschlüssel!D732),ISBLANK(Steuerschlüssel!E732),NOT(ISBLANK(Steuerschlüssel!F732))),AND(ISBLANK(Steuerschlüssel!D732),Steuerschlüssel!E732&gt;0,NOT(ISBLANK(Steuerschlüssel!F732))),AND(Steuerschlüssel!D732&gt;=0,ISBLANK(Steuerschlüssel!E732),NOT(ISBLANK(Steuerschlüssel!F732)))),"",Steuerschlüssel!E732&amp;"&gt;"&amp;Steuerschlüssel!D732&amp;"%"&amp;"-"&amp;Steuerschlüssel!F732))))</f>
        <v/>
      </c>
      <c r="C732" s="124" t="str">
        <f>IF(OR(AND(NOT(ISBLANK(Steuerschlüssel!D732)),NOT(ISBLANK(Steuerschlüssel!E732))),AND(NOT(ISBLANK(Steuerschlüssel!D732)),ISBLANK(Steuerschlüssel!E732),ISBLANK(Steuerschlüssel!F732))),Steuerschlüssel!D732,"")</f>
        <v/>
      </c>
      <c r="D732" s="108" t="str">
        <f>IF(NOT(ISBLANK(Steuerschlüssel!$D732)),Mandantname,"")</f>
        <v/>
      </c>
    </row>
    <row r="733" spans="1:4" ht="15" customHeight="1">
      <c r="A733" s="105" t="str">
        <f>IF(NOT(ISBLANK(Steuerschlüssel!D733)),"Steuerschlüssel","")</f>
        <v/>
      </c>
      <c r="B733" t="str">
        <f>IF(AND(ISBLANK(Steuerschlüssel!D733),ISBLANK(Steuerschlüssel!E733),ISBLANK(Steuerschlüssel!F733)),"",IF(AND(Steuerschlüssel!D733&gt;=0,ISBLANK(Steuerschlüssel!E733),ISBLANK(Steuerschlüssel!F733)),Steuerschlüssel!D733&amp;"%",IF(AND(ISBLANK(Steuerschlüssel!D733),Steuerschlüssel!E733&gt;0,ISBLANK(Steuerschlüssel!F733)),"",IF(OR(AND(ISBLANK(Steuerschlüssel!D733),ISBLANK(Steuerschlüssel!E733),NOT(ISBLANK(Steuerschlüssel!F733))),AND(ISBLANK(Steuerschlüssel!D733),Steuerschlüssel!E733&gt;0,NOT(ISBLANK(Steuerschlüssel!F733))),AND(Steuerschlüssel!D733&gt;=0,ISBLANK(Steuerschlüssel!E733),NOT(ISBLANK(Steuerschlüssel!F733)))),"",Steuerschlüssel!E733&amp;"&gt;"&amp;Steuerschlüssel!D733&amp;"%"&amp;"-"&amp;Steuerschlüssel!F733))))</f>
        <v/>
      </c>
      <c r="C733" s="124" t="str">
        <f>IF(OR(AND(NOT(ISBLANK(Steuerschlüssel!D733)),NOT(ISBLANK(Steuerschlüssel!E733))),AND(NOT(ISBLANK(Steuerschlüssel!D733)),ISBLANK(Steuerschlüssel!E733),ISBLANK(Steuerschlüssel!F733))),Steuerschlüssel!D733,"")</f>
        <v/>
      </c>
      <c r="D733" s="108" t="str">
        <f>IF(NOT(ISBLANK(Steuerschlüssel!$D733)),Mandantname,"")</f>
        <v/>
      </c>
    </row>
    <row r="734" spans="1:4" ht="15" customHeight="1">
      <c r="A734" s="105" t="str">
        <f>IF(NOT(ISBLANK(Steuerschlüssel!D734)),"Steuerschlüssel","")</f>
        <v/>
      </c>
      <c r="B734" t="str">
        <f>IF(AND(ISBLANK(Steuerschlüssel!D734),ISBLANK(Steuerschlüssel!E734),ISBLANK(Steuerschlüssel!F734)),"",IF(AND(Steuerschlüssel!D734&gt;=0,ISBLANK(Steuerschlüssel!E734),ISBLANK(Steuerschlüssel!F734)),Steuerschlüssel!D734&amp;"%",IF(AND(ISBLANK(Steuerschlüssel!D734),Steuerschlüssel!E734&gt;0,ISBLANK(Steuerschlüssel!F734)),"",IF(OR(AND(ISBLANK(Steuerschlüssel!D734),ISBLANK(Steuerschlüssel!E734),NOT(ISBLANK(Steuerschlüssel!F734))),AND(ISBLANK(Steuerschlüssel!D734),Steuerschlüssel!E734&gt;0,NOT(ISBLANK(Steuerschlüssel!F734))),AND(Steuerschlüssel!D734&gt;=0,ISBLANK(Steuerschlüssel!E734),NOT(ISBLANK(Steuerschlüssel!F734)))),"",Steuerschlüssel!E734&amp;"&gt;"&amp;Steuerschlüssel!D734&amp;"%"&amp;"-"&amp;Steuerschlüssel!F734))))</f>
        <v/>
      </c>
      <c r="C734" s="124" t="str">
        <f>IF(OR(AND(NOT(ISBLANK(Steuerschlüssel!D734)),NOT(ISBLANK(Steuerschlüssel!E734))),AND(NOT(ISBLANK(Steuerschlüssel!D734)),ISBLANK(Steuerschlüssel!E734),ISBLANK(Steuerschlüssel!F734))),Steuerschlüssel!D734,"")</f>
        <v/>
      </c>
      <c r="D734" s="108" t="str">
        <f>IF(NOT(ISBLANK(Steuerschlüssel!$D734)),Mandantname,"")</f>
        <v/>
      </c>
    </row>
    <row r="735" spans="1:4" ht="15" customHeight="1">
      <c r="A735" s="105" t="str">
        <f>IF(NOT(ISBLANK(Steuerschlüssel!D735)),"Steuerschlüssel","")</f>
        <v/>
      </c>
      <c r="B735" t="str">
        <f>IF(AND(ISBLANK(Steuerschlüssel!D735),ISBLANK(Steuerschlüssel!E735),ISBLANK(Steuerschlüssel!F735)),"",IF(AND(Steuerschlüssel!D735&gt;=0,ISBLANK(Steuerschlüssel!E735),ISBLANK(Steuerschlüssel!F735)),Steuerschlüssel!D735&amp;"%",IF(AND(ISBLANK(Steuerschlüssel!D735),Steuerschlüssel!E735&gt;0,ISBLANK(Steuerschlüssel!F735)),"",IF(OR(AND(ISBLANK(Steuerschlüssel!D735),ISBLANK(Steuerschlüssel!E735),NOT(ISBLANK(Steuerschlüssel!F735))),AND(ISBLANK(Steuerschlüssel!D735),Steuerschlüssel!E735&gt;0,NOT(ISBLANK(Steuerschlüssel!F735))),AND(Steuerschlüssel!D735&gt;=0,ISBLANK(Steuerschlüssel!E735),NOT(ISBLANK(Steuerschlüssel!F735)))),"",Steuerschlüssel!E735&amp;"&gt;"&amp;Steuerschlüssel!D735&amp;"%"&amp;"-"&amp;Steuerschlüssel!F735))))</f>
        <v/>
      </c>
      <c r="C735" s="124" t="str">
        <f>IF(OR(AND(NOT(ISBLANK(Steuerschlüssel!D735)),NOT(ISBLANK(Steuerschlüssel!E735))),AND(NOT(ISBLANK(Steuerschlüssel!D735)),ISBLANK(Steuerschlüssel!E735),ISBLANK(Steuerschlüssel!F735))),Steuerschlüssel!D735,"")</f>
        <v/>
      </c>
      <c r="D735" s="108" t="str">
        <f>IF(NOT(ISBLANK(Steuerschlüssel!$D735)),Mandantname,"")</f>
        <v/>
      </c>
    </row>
    <row r="736" spans="1:4" ht="15" customHeight="1">
      <c r="A736" s="105" t="str">
        <f>IF(NOT(ISBLANK(Steuerschlüssel!D736)),"Steuerschlüssel","")</f>
        <v/>
      </c>
      <c r="B736" t="str">
        <f>IF(AND(ISBLANK(Steuerschlüssel!D736),ISBLANK(Steuerschlüssel!E736),ISBLANK(Steuerschlüssel!F736)),"",IF(AND(Steuerschlüssel!D736&gt;=0,ISBLANK(Steuerschlüssel!E736),ISBLANK(Steuerschlüssel!F736)),Steuerschlüssel!D736&amp;"%",IF(AND(ISBLANK(Steuerschlüssel!D736),Steuerschlüssel!E736&gt;0,ISBLANK(Steuerschlüssel!F736)),"",IF(OR(AND(ISBLANK(Steuerschlüssel!D736),ISBLANK(Steuerschlüssel!E736),NOT(ISBLANK(Steuerschlüssel!F736))),AND(ISBLANK(Steuerschlüssel!D736),Steuerschlüssel!E736&gt;0,NOT(ISBLANK(Steuerschlüssel!F736))),AND(Steuerschlüssel!D736&gt;=0,ISBLANK(Steuerschlüssel!E736),NOT(ISBLANK(Steuerschlüssel!F736)))),"",Steuerschlüssel!E736&amp;"&gt;"&amp;Steuerschlüssel!D736&amp;"%"&amp;"-"&amp;Steuerschlüssel!F736))))</f>
        <v/>
      </c>
      <c r="C736" s="124" t="str">
        <f>IF(OR(AND(NOT(ISBLANK(Steuerschlüssel!D736)),NOT(ISBLANK(Steuerschlüssel!E736))),AND(NOT(ISBLANK(Steuerschlüssel!D736)),ISBLANK(Steuerschlüssel!E736),ISBLANK(Steuerschlüssel!F736))),Steuerschlüssel!D736,"")</f>
        <v/>
      </c>
      <c r="D736" s="108" t="str">
        <f>IF(NOT(ISBLANK(Steuerschlüssel!$D736)),Mandantname,"")</f>
        <v/>
      </c>
    </row>
    <row r="737" spans="1:4" ht="15" customHeight="1">
      <c r="A737" s="105" t="str">
        <f>IF(NOT(ISBLANK(Steuerschlüssel!D737)),"Steuerschlüssel","")</f>
        <v/>
      </c>
      <c r="B737" t="str">
        <f>IF(AND(ISBLANK(Steuerschlüssel!D737),ISBLANK(Steuerschlüssel!E737),ISBLANK(Steuerschlüssel!F737)),"",IF(AND(Steuerschlüssel!D737&gt;=0,ISBLANK(Steuerschlüssel!E737),ISBLANK(Steuerschlüssel!F737)),Steuerschlüssel!D737&amp;"%",IF(AND(ISBLANK(Steuerschlüssel!D737),Steuerschlüssel!E737&gt;0,ISBLANK(Steuerschlüssel!F737)),"",IF(OR(AND(ISBLANK(Steuerschlüssel!D737),ISBLANK(Steuerschlüssel!E737),NOT(ISBLANK(Steuerschlüssel!F737))),AND(ISBLANK(Steuerschlüssel!D737),Steuerschlüssel!E737&gt;0,NOT(ISBLANK(Steuerschlüssel!F737))),AND(Steuerschlüssel!D737&gt;=0,ISBLANK(Steuerschlüssel!E737),NOT(ISBLANK(Steuerschlüssel!F737)))),"",Steuerschlüssel!E737&amp;"&gt;"&amp;Steuerschlüssel!D737&amp;"%"&amp;"-"&amp;Steuerschlüssel!F737))))</f>
        <v/>
      </c>
      <c r="C737" s="124" t="str">
        <f>IF(OR(AND(NOT(ISBLANK(Steuerschlüssel!D737)),NOT(ISBLANK(Steuerschlüssel!E737))),AND(NOT(ISBLANK(Steuerschlüssel!D737)),ISBLANK(Steuerschlüssel!E737),ISBLANK(Steuerschlüssel!F737))),Steuerschlüssel!D737,"")</f>
        <v/>
      </c>
      <c r="D737" s="108" t="str">
        <f>IF(NOT(ISBLANK(Steuerschlüssel!$D737)),Mandantname,"")</f>
        <v/>
      </c>
    </row>
    <row r="738" spans="1:4" ht="15" customHeight="1">
      <c r="A738" s="105" t="str">
        <f>IF(NOT(ISBLANK(Steuerschlüssel!D738)),"Steuerschlüssel","")</f>
        <v/>
      </c>
      <c r="B738" t="str">
        <f>IF(AND(ISBLANK(Steuerschlüssel!D738),ISBLANK(Steuerschlüssel!E738),ISBLANK(Steuerschlüssel!F738)),"",IF(AND(Steuerschlüssel!D738&gt;=0,ISBLANK(Steuerschlüssel!E738),ISBLANK(Steuerschlüssel!F738)),Steuerschlüssel!D738&amp;"%",IF(AND(ISBLANK(Steuerschlüssel!D738),Steuerschlüssel!E738&gt;0,ISBLANK(Steuerschlüssel!F738)),"",IF(OR(AND(ISBLANK(Steuerschlüssel!D738),ISBLANK(Steuerschlüssel!E738),NOT(ISBLANK(Steuerschlüssel!F738))),AND(ISBLANK(Steuerschlüssel!D738),Steuerschlüssel!E738&gt;0,NOT(ISBLANK(Steuerschlüssel!F738))),AND(Steuerschlüssel!D738&gt;=0,ISBLANK(Steuerschlüssel!E738),NOT(ISBLANK(Steuerschlüssel!F738)))),"",Steuerschlüssel!E738&amp;"&gt;"&amp;Steuerschlüssel!D738&amp;"%"&amp;"-"&amp;Steuerschlüssel!F738))))</f>
        <v/>
      </c>
      <c r="C738" s="124" t="str">
        <f>IF(OR(AND(NOT(ISBLANK(Steuerschlüssel!D738)),NOT(ISBLANK(Steuerschlüssel!E738))),AND(NOT(ISBLANK(Steuerschlüssel!D738)),ISBLANK(Steuerschlüssel!E738),ISBLANK(Steuerschlüssel!F738))),Steuerschlüssel!D738,"")</f>
        <v/>
      </c>
      <c r="D738" s="108" t="str">
        <f>IF(NOT(ISBLANK(Steuerschlüssel!$D738)),Mandantname,"")</f>
        <v/>
      </c>
    </row>
    <row r="739" spans="1:4" ht="15" customHeight="1">
      <c r="A739" s="105" t="str">
        <f>IF(NOT(ISBLANK(Steuerschlüssel!D739)),"Steuerschlüssel","")</f>
        <v/>
      </c>
      <c r="B739" t="str">
        <f>IF(AND(ISBLANK(Steuerschlüssel!D739),ISBLANK(Steuerschlüssel!E739),ISBLANK(Steuerschlüssel!F739)),"",IF(AND(Steuerschlüssel!D739&gt;=0,ISBLANK(Steuerschlüssel!E739),ISBLANK(Steuerschlüssel!F739)),Steuerschlüssel!D739&amp;"%",IF(AND(ISBLANK(Steuerschlüssel!D739),Steuerschlüssel!E739&gt;0,ISBLANK(Steuerschlüssel!F739)),"",IF(OR(AND(ISBLANK(Steuerschlüssel!D739),ISBLANK(Steuerschlüssel!E739),NOT(ISBLANK(Steuerschlüssel!F739))),AND(ISBLANK(Steuerschlüssel!D739),Steuerschlüssel!E739&gt;0,NOT(ISBLANK(Steuerschlüssel!F739))),AND(Steuerschlüssel!D739&gt;=0,ISBLANK(Steuerschlüssel!E739),NOT(ISBLANK(Steuerschlüssel!F739)))),"",Steuerschlüssel!E739&amp;"&gt;"&amp;Steuerschlüssel!D739&amp;"%"&amp;"-"&amp;Steuerschlüssel!F739))))</f>
        <v/>
      </c>
      <c r="C739" s="124" t="str">
        <f>IF(OR(AND(NOT(ISBLANK(Steuerschlüssel!D739)),NOT(ISBLANK(Steuerschlüssel!E739))),AND(NOT(ISBLANK(Steuerschlüssel!D739)),ISBLANK(Steuerschlüssel!E739),ISBLANK(Steuerschlüssel!F739))),Steuerschlüssel!D739,"")</f>
        <v/>
      </c>
      <c r="D739" s="108" t="str">
        <f>IF(NOT(ISBLANK(Steuerschlüssel!$D739)),Mandantname,"")</f>
        <v/>
      </c>
    </row>
    <row r="740" spans="1:4" ht="15" customHeight="1">
      <c r="A740" s="105" t="str">
        <f>IF(NOT(ISBLANK(Steuerschlüssel!D740)),"Steuerschlüssel","")</f>
        <v/>
      </c>
      <c r="B740" t="str">
        <f>IF(AND(ISBLANK(Steuerschlüssel!D740),ISBLANK(Steuerschlüssel!E740),ISBLANK(Steuerschlüssel!F740)),"",IF(AND(Steuerschlüssel!D740&gt;=0,ISBLANK(Steuerschlüssel!E740),ISBLANK(Steuerschlüssel!F740)),Steuerschlüssel!D740&amp;"%",IF(AND(ISBLANK(Steuerschlüssel!D740),Steuerschlüssel!E740&gt;0,ISBLANK(Steuerschlüssel!F740)),"",IF(OR(AND(ISBLANK(Steuerschlüssel!D740),ISBLANK(Steuerschlüssel!E740),NOT(ISBLANK(Steuerschlüssel!F740))),AND(ISBLANK(Steuerschlüssel!D740),Steuerschlüssel!E740&gt;0,NOT(ISBLANK(Steuerschlüssel!F740))),AND(Steuerschlüssel!D740&gt;=0,ISBLANK(Steuerschlüssel!E740),NOT(ISBLANK(Steuerschlüssel!F740)))),"",Steuerschlüssel!E740&amp;"&gt;"&amp;Steuerschlüssel!D740&amp;"%"&amp;"-"&amp;Steuerschlüssel!F740))))</f>
        <v/>
      </c>
      <c r="C740" s="124" t="str">
        <f>IF(OR(AND(NOT(ISBLANK(Steuerschlüssel!D740)),NOT(ISBLANK(Steuerschlüssel!E740))),AND(NOT(ISBLANK(Steuerschlüssel!D740)),ISBLANK(Steuerschlüssel!E740),ISBLANK(Steuerschlüssel!F740))),Steuerschlüssel!D740,"")</f>
        <v/>
      </c>
      <c r="D740" s="108" t="str">
        <f>IF(NOT(ISBLANK(Steuerschlüssel!$D740)),Mandantname,"")</f>
        <v/>
      </c>
    </row>
    <row r="741" spans="1:4" ht="15" customHeight="1">
      <c r="A741" s="105" t="str">
        <f>IF(NOT(ISBLANK(Steuerschlüssel!D741)),"Steuerschlüssel","")</f>
        <v/>
      </c>
      <c r="B741" t="str">
        <f>IF(AND(ISBLANK(Steuerschlüssel!D741),ISBLANK(Steuerschlüssel!E741),ISBLANK(Steuerschlüssel!F741)),"",IF(AND(Steuerschlüssel!D741&gt;=0,ISBLANK(Steuerschlüssel!E741),ISBLANK(Steuerschlüssel!F741)),Steuerschlüssel!D741&amp;"%",IF(AND(ISBLANK(Steuerschlüssel!D741),Steuerschlüssel!E741&gt;0,ISBLANK(Steuerschlüssel!F741)),"",IF(OR(AND(ISBLANK(Steuerschlüssel!D741),ISBLANK(Steuerschlüssel!E741),NOT(ISBLANK(Steuerschlüssel!F741))),AND(ISBLANK(Steuerschlüssel!D741),Steuerschlüssel!E741&gt;0,NOT(ISBLANK(Steuerschlüssel!F741))),AND(Steuerschlüssel!D741&gt;=0,ISBLANK(Steuerschlüssel!E741),NOT(ISBLANK(Steuerschlüssel!F741)))),"",Steuerschlüssel!E741&amp;"&gt;"&amp;Steuerschlüssel!D741&amp;"%"&amp;"-"&amp;Steuerschlüssel!F741))))</f>
        <v/>
      </c>
      <c r="C741" s="124" t="str">
        <f>IF(OR(AND(NOT(ISBLANK(Steuerschlüssel!D741)),NOT(ISBLANK(Steuerschlüssel!E741))),AND(NOT(ISBLANK(Steuerschlüssel!D741)),ISBLANK(Steuerschlüssel!E741),ISBLANK(Steuerschlüssel!F741))),Steuerschlüssel!D741,"")</f>
        <v/>
      </c>
      <c r="D741" s="108" t="str">
        <f>IF(NOT(ISBLANK(Steuerschlüssel!$D741)),Mandantname,"")</f>
        <v/>
      </c>
    </row>
    <row r="742" spans="1:4" ht="15" customHeight="1">
      <c r="A742" s="105" t="str">
        <f>IF(NOT(ISBLANK(Steuerschlüssel!D742)),"Steuerschlüssel","")</f>
        <v/>
      </c>
      <c r="B742" t="str">
        <f>IF(AND(ISBLANK(Steuerschlüssel!D742),ISBLANK(Steuerschlüssel!E742),ISBLANK(Steuerschlüssel!F742)),"",IF(AND(Steuerschlüssel!D742&gt;=0,ISBLANK(Steuerschlüssel!E742),ISBLANK(Steuerschlüssel!F742)),Steuerschlüssel!D742&amp;"%",IF(AND(ISBLANK(Steuerschlüssel!D742),Steuerschlüssel!E742&gt;0,ISBLANK(Steuerschlüssel!F742)),"",IF(OR(AND(ISBLANK(Steuerschlüssel!D742),ISBLANK(Steuerschlüssel!E742),NOT(ISBLANK(Steuerschlüssel!F742))),AND(ISBLANK(Steuerschlüssel!D742),Steuerschlüssel!E742&gt;0,NOT(ISBLANK(Steuerschlüssel!F742))),AND(Steuerschlüssel!D742&gt;=0,ISBLANK(Steuerschlüssel!E742),NOT(ISBLANK(Steuerschlüssel!F742)))),"",Steuerschlüssel!E742&amp;"&gt;"&amp;Steuerschlüssel!D742&amp;"%"&amp;"-"&amp;Steuerschlüssel!F742))))</f>
        <v/>
      </c>
      <c r="C742" s="124" t="str">
        <f>IF(OR(AND(NOT(ISBLANK(Steuerschlüssel!D742)),NOT(ISBLANK(Steuerschlüssel!E742))),AND(NOT(ISBLANK(Steuerschlüssel!D742)),ISBLANK(Steuerschlüssel!E742),ISBLANK(Steuerschlüssel!F742))),Steuerschlüssel!D742,"")</f>
        <v/>
      </c>
      <c r="D742" s="108" t="str">
        <f>IF(NOT(ISBLANK(Steuerschlüssel!$D742)),Mandantname,"")</f>
        <v/>
      </c>
    </row>
    <row r="743" spans="1:4" ht="15" customHeight="1">
      <c r="A743" s="105" t="str">
        <f>IF(NOT(ISBLANK(Steuerschlüssel!D743)),"Steuerschlüssel","")</f>
        <v/>
      </c>
      <c r="B743" t="str">
        <f>IF(AND(ISBLANK(Steuerschlüssel!D743),ISBLANK(Steuerschlüssel!E743),ISBLANK(Steuerschlüssel!F743)),"",IF(AND(Steuerschlüssel!D743&gt;=0,ISBLANK(Steuerschlüssel!E743),ISBLANK(Steuerschlüssel!F743)),Steuerschlüssel!D743&amp;"%",IF(AND(ISBLANK(Steuerschlüssel!D743),Steuerschlüssel!E743&gt;0,ISBLANK(Steuerschlüssel!F743)),"",IF(OR(AND(ISBLANK(Steuerschlüssel!D743),ISBLANK(Steuerschlüssel!E743),NOT(ISBLANK(Steuerschlüssel!F743))),AND(ISBLANK(Steuerschlüssel!D743),Steuerschlüssel!E743&gt;0,NOT(ISBLANK(Steuerschlüssel!F743))),AND(Steuerschlüssel!D743&gt;=0,ISBLANK(Steuerschlüssel!E743),NOT(ISBLANK(Steuerschlüssel!F743)))),"",Steuerschlüssel!E743&amp;"&gt;"&amp;Steuerschlüssel!D743&amp;"%"&amp;"-"&amp;Steuerschlüssel!F743))))</f>
        <v/>
      </c>
      <c r="C743" s="124" t="str">
        <f>IF(OR(AND(NOT(ISBLANK(Steuerschlüssel!D743)),NOT(ISBLANK(Steuerschlüssel!E743))),AND(NOT(ISBLANK(Steuerschlüssel!D743)),ISBLANK(Steuerschlüssel!E743),ISBLANK(Steuerschlüssel!F743))),Steuerschlüssel!D743,"")</f>
        <v/>
      </c>
      <c r="D743" s="108" t="str">
        <f>IF(NOT(ISBLANK(Steuerschlüssel!$D743)),Mandantname,"")</f>
        <v/>
      </c>
    </row>
    <row r="744" spans="1:4" ht="15" customHeight="1">
      <c r="A744" s="105" t="str">
        <f>IF(NOT(ISBLANK(Steuerschlüssel!D744)),"Steuerschlüssel","")</f>
        <v/>
      </c>
      <c r="B744" t="str">
        <f>IF(AND(ISBLANK(Steuerschlüssel!D744),ISBLANK(Steuerschlüssel!E744),ISBLANK(Steuerschlüssel!F744)),"",IF(AND(Steuerschlüssel!D744&gt;=0,ISBLANK(Steuerschlüssel!E744),ISBLANK(Steuerschlüssel!F744)),Steuerschlüssel!D744&amp;"%",IF(AND(ISBLANK(Steuerschlüssel!D744),Steuerschlüssel!E744&gt;0,ISBLANK(Steuerschlüssel!F744)),"",IF(OR(AND(ISBLANK(Steuerschlüssel!D744),ISBLANK(Steuerschlüssel!E744),NOT(ISBLANK(Steuerschlüssel!F744))),AND(ISBLANK(Steuerschlüssel!D744),Steuerschlüssel!E744&gt;0,NOT(ISBLANK(Steuerschlüssel!F744))),AND(Steuerschlüssel!D744&gt;=0,ISBLANK(Steuerschlüssel!E744),NOT(ISBLANK(Steuerschlüssel!F744)))),"",Steuerschlüssel!E744&amp;"&gt;"&amp;Steuerschlüssel!D744&amp;"%"&amp;"-"&amp;Steuerschlüssel!F744))))</f>
        <v/>
      </c>
      <c r="C744" s="124" t="str">
        <f>IF(OR(AND(NOT(ISBLANK(Steuerschlüssel!D744)),NOT(ISBLANK(Steuerschlüssel!E744))),AND(NOT(ISBLANK(Steuerschlüssel!D744)),ISBLANK(Steuerschlüssel!E744),ISBLANK(Steuerschlüssel!F744))),Steuerschlüssel!D744,"")</f>
        <v/>
      </c>
      <c r="D744" s="108" t="str">
        <f>IF(NOT(ISBLANK(Steuerschlüssel!$D744)),Mandantname,"")</f>
        <v/>
      </c>
    </row>
    <row r="745" spans="1:4" ht="15" customHeight="1">
      <c r="A745" s="105" t="str">
        <f>IF(NOT(ISBLANK(Steuerschlüssel!D745)),"Steuerschlüssel","")</f>
        <v/>
      </c>
      <c r="B745" t="str">
        <f>IF(AND(ISBLANK(Steuerschlüssel!D745),ISBLANK(Steuerschlüssel!E745),ISBLANK(Steuerschlüssel!F745)),"",IF(AND(Steuerschlüssel!D745&gt;=0,ISBLANK(Steuerschlüssel!E745),ISBLANK(Steuerschlüssel!F745)),Steuerschlüssel!D745&amp;"%",IF(AND(ISBLANK(Steuerschlüssel!D745),Steuerschlüssel!E745&gt;0,ISBLANK(Steuerschlüssel!F745)),"",IF(OR(AND(ISBLANK(Steuerschlüssel!D745),ISBLANK(Steuerschlüssel!E745),NOT(ISBLANK(Steuerschlüssel!F745))),AND(ISBLANK(Steuerschlüssel!D745),Steuerschlüssel!E745&gt;0,NOT(ISBLANK(Steuerschlüssel!F745))),AND(Steuerschlüssel!D745&gt;=0,ISBLANK(Steuerschlüssel!E745),NOT(ISBLANK(Steuerschlüssel!F745)))),"",Steuerschlüssel!E745&amp;"&gt;"&amp;Steuerschlüssel!D745&amp;"%"&amp;"-"&amp;Steuerschlüssel!F745))))</f>
        <v/>
      </c>
      <c r="C745" s="124" t="str">
        <f>IF(OR(AND(NOT(ISBLANK(Steuerschlüssel!D745)),NOT(ISBLANK(Steuerschlüssel!E745))),AND(NOT(ISBLANK(Steuerschlüssel!D745)),ISBLANK(Steuerschlüssel!E745),ISBLANK(Steuerschlüssel!F745))),Steuerschlüssel!D745,"")</f>
        <v/>
      </c>
      <c r="D745" s="108" t="str">
        <f>IF(NOT(ISBLANK(Steuerschlüssel!$D745)),Mandantname,"")</f>
        <v/>
      </c>
    </row>
    <row r="746" spans="1:4" ht="15" customHeight="1">
      <c r="A746" s="105" t="str">
        <f>IF(NOT(ISBLANK(Steuerschlüssel!D746)),"Steuerschlüssel","")</f>
        <v/>
      </c>
      <c r="B746" t="str">
        <f>IF(AND(ISBLANK(Steuerschlüssel!D746),ISBLANK(Steuerschlüssel!E746),ISBLANK(Steuerschlüssel!F746)),"",IF(AND(Steuerschlüssel!D746&gt;=0,ISBLANK(Steuerschlüssel!E746),ISBLANK(Steuerschlüssel!F746)),Steuerschlüssel!D746&amp;"%",IF(AND(ISBLANK(Steuerschlüssel!D746),Steuerschlüssel!E746&gt;0,ISBLANK(Steuerschlüssel!F746)),"",IF(OR(AND(ISBLANK(Steuerschlüssel!D746),ISBLANK(Steuerschlüssel!E746),NOT(ISBLANK(Steuerschlüssel!F746))),AND(ISBLANK(Steuerschlüssel!D746),Steuerschlüssel!E746&gt;0,NOT(ISBLANK(Steuerschlüssel!F746))),AND(Steuerschlüssel!D746&gt;=0,ISBLANK(Steuerschlüssel!E746),NOT(ISBLANK(Steuerschlüssel!F746)))),"",Steuerschlüssel!E746&amp;"&gt;"&amp;Steuerschlüssel!D746&amp;"%"&amp;"-"&amp;Steuerschlüssel!F746))))</f>
        <v/>
      </c>
      <c r="C746" s="124" t="str">
        <f>IF(OR(AND(NOT(ISBLANK(Steuerschlüssel!D746)),NOT(ISBLANK(Steuerschlüssel!E746))),AND(NOT(ISBLANK(Steuerschlüssel!D746)),ISBLANK(Steuerschlüssel!E746),ISBLANK(Steuerschlüssel!F746))),Steuerschlüssel!D746,"")</f>
        <v/>
      </c>
      <c r="D746" s="108" t="str">
        <f>IF(NOT(ISBLANK(Steuerschlüssel!$D746)),Mandantname,"")</f>
        <v/>
      </c>
    </row>
    <row r="747" spans="1:4" ht="15" customHeight="1">
      <c r="A747" s="105" t="str">
        <f>IF(NOT(ISBLANK(Steuerschlüssel!D747)),"Steuerschlüssel","")</f>
        <v/>
      </c>
      <c r="B747" t="str">
        <f>IF(AND(ISBLANK(Steuerschlüssel!D747),ISBLANK(Steuerschlüssel!E747),ISBLANK(Steuerschlüssel!F747)),"",IF(AND(Steuerschlüssel!D747&gt;=0,ISBLANK(Steuerschlüssel!E747),ISBLANK(Steuerschlüssel!F747)),Steuerschlüssel!D747&amp;"%",IF(AND(ISBLANK(Steuerschlüssel!D747),Steuerschlüssel!E747&gt;0,ISBLANK(Steuerschlüssel!F747)),"",IF(OR(AND(ISBLANK(Steuerschlüssel!D747),ISBLANK(Steuerschlüssel!E747),NOT(ISBLANK(Steuerschlüssel!F747))),AND(ISBLANK(Steuerschlüssel!D747),Steuerschlüssel!E747&gt;0,NOT(ISBLANK(Steuerschlüssel!F747))),AND(Steuerschlüssel!D747&gt;=0,ISBLANK(Steuerschlüssel!E747),NOT(ISBLANK(Steuerschlüssel!F747)))),"",Steuerschlüssel!E747&amp;"&gt;"&amp;Steuerschlüssel!D747&amp;"%"&amp;"-"&amp;Steuerschlüssel!F747))))</f>
        <v/>
      </c>
      <c r="C747" s="124" t="str">
        <f>IF(OR(AND(NOT(ISBLANK(Steuerschlüssel!D747)),NOT(ISBLANK(Steuerschlüssel!E747))),AND(NOT(ISBLANK(Steuerschlüssel!D747)),ISBLANK(Steuerschlüssel!E747),ISBLANK(Steuerschlüssel!F747))),Steuerschlüssel!D747,"")</f>
        <v/>
      </c>
      <c r="D747" s="108" t="str">
        <f>IF(NOT(ISBLANK(Steuerschlüssel!$D747)),Mandantname,"")</f>
        <v/>
      </c>
    </row>
    <row r="748" spans="1:4" ht="15" customHeight="1">
      <c r="A748" s="105" t="str">
        <f>IF(NOT(ISBLANK(Steuerschlüssel!D748)),"Steuerschlüssel","")</f>
        <v/>
      </c>
      <c r="B748" t="str">
        <f>IF(AND(ISBLANK(Steuerschlüssel!D748),ISBLANK(Steuerschlüssel!E748),ISBLANK(Steuerschlüssel!F748)),"",IF(AND(Steuerschlüssel!D748&gt;=0,ISBLANK(Steuerschlüssel!E748),ISBLANK(Steuerschlüssel!F748)),Steuerschlüssel!D748&amp;"%",IF(AND(ISBLANK(Steuerschlüssel!D748),Steuerschlüssel!E748&gt;0,ISBLANK(Steuerschlüssel!F748)),"",IF(OR(AND(ISBLANK(Steuerschlüssel!D748),ISBLANK(Steuerschlüssel!E748),NOT(ISBLANK(Steuerschlüssel!F748))),AND(ISBLANK(Steuerschlüssel!D748),Steuerschlüssel!E748&gt;0,NOT(ISBLANK(Steuerschlüssel!F748))),AND(Steuerschlüssel!D748&gt;=0,ISBLANK(Steuerschlüssel!E748),NOT(ISBLANK(Steuerschlüssel!F748)))),"",Steuerschlüssel!E748&amp;"&gt;"&amp;Steuerschlüssel!D748&amp;"%"&amp;"-"&amp;Steuerschlüssel!F748))))</f>
        <v/>
      </c>
      <c r="C748" s="124" t="str">
        <f>IF(OR(AND(NOT(ISBLANK(Steuerschlüssel!D748)),NOT(ISBLANK(Steuerschlüssel!E748))),AND(NOT(ISBLANK(Steuerschlüssel!D748)),ISBLANK(Steuerschlüssel!E748),ISBLANK(Steuerschlüssel!F748))),Steuerschlüssel!D748,"")</f>
        <v/>
      </c>
      <c r="D748" s="108" t="str">
        <f>IF(NOT(ISBLANK(Steuerschlüssel!$D748)),Mandantname,"")</f>
        <v/>
      </c>
    </row>
    <row r="749" spans="1:4" ht="15" customHeight="1">
      <c r="A749" s="105" t="str">
        <f>IF(NOT(ISBLANK(Steuerschlüssel!D749)),"Steuerschlüssel","")</f>
        <v/>
      </c>
      <c r="B749" t="str">
        <f>IF(AND(ISBLANK(Steuerschlüssel!D749),ISBLANK(Steuerschlüssel!E749),ISBLANK(Steuerschlüssel!F749)),"",IF(AND(Steuerschlüssel!D749&gt;=0,ISBLANK(Steuerschlüssel!E749),ISBLANK(Steuerschlüssel!F749)),Steuerschlüssel!D749&amp;"%",IF(AND(ISBLANK(Steuerschlüssel!D749),Steuerschlüssel!E749&gt;0,ISBLANK(Steuerschlüssel!F749)),"",IF(OR(AND(ISBLANK(Steuerschlüssel!D749),ISBLANK(Steuerschlüssel!E749),NOT(ISBLANK(Steuerschlüssel!F749))),AND(ISBLANK(Steuerschlüssel!D749),Steuerschlüssel!E749&gt;0,NOT(ISBLANK(Steuerschlüssel!F749))),AND(Steuerschlüssel!D749&gt;=0,ISBLANK(Steuerschlüssel!E749),NOT(ISBLANK(Steuerschlüssel!F749)))),"",Steuerschlüssel!E749&amp;"&gt;"&amp;Steuerschlüssel!D749&amp;"%"&amp;"-"&amp;Steuerschlüssel!F749))))</f>
        <v/>
      </c>
      <c r="C749" s="124" t="str">
        <f>IF(OR(AND(NOT(ISBLANK(Steuerschlüssel!D749)),NOT(ISBLANK(Steuerschlüssel!E749))),AND(NOT(ISBLANK(Steuerschlüssel!D749)),ISBLANK(Steuerschlüssel!E749),ISBLANK(Steuerschlüssel!F749))),Steuerschlüssel!D749,"")</f>
        <v/>
      </c>
      <c r="D749" s="108" t="str">
        <f>IF(NOT(ISBLANK(Steuerschlüssel!$D749)),Mandantname,"")</f>
        <v/>
      </c>
    </row>
    <row r="750" spans="1:4" ht="15" customHeight="1">
      <c r="A750" s="105" t="str">
        <f>IF(NOT(ISBLANK(Steuerschlüssel!D750)),"Steuerschlüssel","")</f>
        <v/>
      </c>
      <c r="B750" t="str">
        <f>IF(AND(ISBLANK(Steuerschlüssel!D750),ISBLANK(Steuerschlüssel!E750),ISBLANK(Steuerschlüssel!F750)),"",IF(AND(Steuerschlüssel!D750&gt;=0,ISBLANK(Steuerschlüssel!E750),ISBLANK(Steuerschlüssel!F750)),Steuerschlüssel!D750&amp;"%",IF(AND(ISBLANK(Steuerschlüssel!D750),Steuerschlüssel!E750&gt;0,ISBLANK(Steuerschlüssel!F750)),"",IF(OR(AND(ISBLANK(Steuerschlüssel!D750),ISBLANK(Steuerschlüssel!E750),NOT(ISBLANK(Steuerschlüssel!F750))),AND(ISBLANK(Steuerschlüssel!D750),Steuerschlüssel!E750&gt;0,NOT(ISBLANK(Steuerschlüssel!F750))),AND(Steuerschlüssel!D750&gt;=0,ISBLANK(Steuerschlüssel!E750),NOT(ISBLANK(Steuerschlüssel!F750)))),"",Steuerschlüssel!E750&amp;"&gt;"&amp;Steuerschlüssel!D750&amp;"%"&amp;"-"&amp;Steuerschlüssel!F750))))</f>
        <v/>
      </c>
      <c r="C750" s="124" t="str">
        <f>IF(OR(AND(NOT(ISBLANK(Steuerschlüssel!D750)),NOT(ISBLANK(Steuerschlüssel!E750))),AND(NOT(ISBLANK(Steuerschlüssel!D750)),ISBLANK(Steuerschlüssel!E750),ISBLANK(Steuerschlüssel!F750))),Steuerschlüssel!D750,"")</f>
        <v/>
      </c>
      <c r="D750" s="108" t="str">
        <f>IF(NOT(ISBLANK(Steuerschlüssel!$D750)),Mandantname,"")</f>
        <v/>
      </c>
    </row>
    <row r="751" spans="1:4" ht="15" customHeight="1">
      <c r="A751" s="105" t="str">
        <f>IF(NOT(ISBLANK(Steuerschlüssel!D751)),"Steuerschlüssel","")</f>
        <v/>
      </c>
      <c r="B751" t="str">
        <f>IF(AND(ISBLANK(Steuerschlüssel!D751),ISBLANK(Steuerschlüssel!E751),ISBLANK(Steuerschlüssel!F751)),"",IF(AND(Steuerschlüssel!D751&gt;=0,ISBLANK(Steuerschlüssel!E751),ISBLANK(Steuerschlüssel!F751)),Steuerschlüssel!D751&amp;"%",IF(AND(ISBLANK(Steuerschlüssel!D751),Steuerschlüssel!E751&gt;0,ISBLANK(Steuerschlüssel!F751)),"",IF(OR(AND(ISBLANK(Steuerschlüssel!D751),ISBLANK(Steuerschlüssel!E751),NOT(ISBLANK(Steuerschlüssel!F751))),AND(ISBLANK(Steuerschlüssel!D751),Steuerschlüssel!E751&gt;0,NOT(ISBLANK(Steuerschlüssel!F751))),AND(Steuerschlüssel!D751&gt;=0,ISBLANK(Steuerschlüssel!E751),NOT(ISBLANK(Steuerschlüssel!F751)))),"",Steuerschlüssel!E751&amp;"&gt;"&amp;Steuerschlüssel!D751&amp;"%"&amp;"-"&amp;Steuerschlüssel!F751))))</f>
        <v/>
      </c>
      <c r="C751" s="124" t="str">
        <f>IF(OR(AND(NOT(ISBLANK(Steuerschlüssel!D751)),NOT(ISBLANK(Steuerschlüssel!E751))),AND(NOT(ISBLANK(Steuerschlüssel!D751)),ISBLANK(Steuerschlüssel!E751),ISBLANK(Steuerschlüssel!F751))),Steuerschlüssel!D751,"")</f>
        <v/>
      </c>
      <c r="D751" s="108" t="str">
        <f>IF(NOT(ISBLANK(Steuerschlüssel!$D751)),Mandantname,"")</f>
        <v/>
      </c>
    </row>
    <row r="752" spans="1:4" ht="15" customHeight="1">
      <c r="A752" s="105" t="str">
        <f>IF(NOT(ISBLANK(Steuerschlüssel!D752)),"Steuerschlüssel","")</f>
        <v/>
      </c>
      <c r="B752" t="str">
        <f>IF(AND(ISBLANK(Steuerschlüssel!D752),ISBLANK(Steuerschlüssel!E752),ISBLANK(Steuerschlüssel!F752)),"",IF(AND(Steuerschlüssel!D752&gt;=0,ISBLANK(Steuerschlüssel!E752),ISBLANK(Steuerschlüssel!F752)),Steuerschlüssel!D752&amp;"%",IF(AND(ISBLANK(Steuerschlüssel!D752),Steuerschlüssel!E752&gt;0,ISBLANK(Steuerschlüssel!F752)),"",IF(OR(AND(ISBLANK(Steuerschlüssel!D752),ISBLANK(Steuerschlüssel!E752),NOT(ISBLANK(Steuerschlüssel!F752))),AND(ISBLANK(Steuerschlüssel!D752),Steuerschlüssel!E752&gt;0,NOT(ISBLANK(Steuerschlüssel!F752))),AND(Steuerschlüssel!D752&gt;=0,ISBLANK(Steuerschlüssel!E752),NOT(ISBLANK(Steuerschlüssel!F752)))),"",Steuerschlüssel!E752&amp;"&gt;"&amp;Steuerschlüssel!D752&amp;"%"&amp;"-"&amp;Steuerschlüssel!F752))))</f>
        <v/>
      </c>
      <c r="C752" s="124" t="str">
        <f>IF(OR(AND(NOT(ISBLANK(Steuerschlüssel!D752)),NOT(ISBLANK(Steuerschlüssel!E752))),AND(NOT(ISBLANK(Steuerschlüssel!D752)),ISBLANK(Steuerschlüssel!E752),ISBLANK(Steuerschlüssel!F752))),Steuerschlüssel!D752,"")</f>
        <v/>
      </c>
      <c r="D752" s="108" t="str">
        <f>IF(NOT(ISBLANK(Steuerschlüssel!$D752)),Mandantname,"")</f>
        <v/>
      </c>
    </row>
    <row r="753" spans="1:4" ht="15" customHeight="1">
      <c r="A753" s="105" t="str">
        <f>IF(NOT(ISBLANK(Steuerschlüssel!D753)),"Steuerschlüssel","")</f>
        <v/>
      </c>
      <c r="B753" t="str">
        <f>IF(AND(ISBLANK(Steuerschlüssel!D753),ISBLANK(Steuerschlüssel!E753),ISBLANK(Steuerschlüssel!F753)),"",IF(AND(Steuerschlüssel!D753&gt;=0,ISBLANK(Steuerschlüssel!E753),ISBLANK(Steuerschlüssel!F753)),Steuerschlüssel!D753&amp;"%",IF(AND(ISBLANK(Steuerschlüssel!D753),Steuerschlüssel!E753&gt;0,ISBLANK(Steuerschlüssel!F753)),"",IF(OR(AND(ISBLANK(Steuerschlüssel!D753),ISBLANK(Steuerschlüssel!E753),NOT(ISBLANK(Steuerschlüssel!F753))),AND(ISBLANK(Steuerschlüssel!D753),Steuerschlüssel!E753&gt;0,NOT(ISBLANK(Steuerschlüssel!F753))),AND(Steuerschlüssel!D753&gt;=0,ISBLANK(Steuerschlüssel!E753),NOT(ISBLANK(Steuerschlüssel!F753)))),"",Steuerschlüssel!E753&amp;"&gt;"&amp;Steuerschlüssel!D753&amp;"%"&amp;"-"&amp;Steuerschlüssel!F753))))</f>
        <v/>
      </c>
      <c r="C753" s="124" t="str">
        <f>IF(OR(AND(NOT(ISBLANK(Steuerschlüssel!D753)),NOT(ISBLANK(Steuerschlüssel!E753))),AND(NOT(ISBLANK(Steuerschlüssel!D753)),ISBLANK(Steuerschlüssel!E753),ISBLANK(Steuerschlüssel!F753))),Steuerschlüssel!D753,"")</f>
        <v/>
      </c>
      <c r="D753" s="108" t="str">
        <f>IF(NOT(ISBLANK(Steuerschlüssel!$D753)),Mandantname,"")</f>
        <v/>
      </c>
    </row>
    <row r="754" spans="1:4" ht="15" customHeight="1">
      <c r="A754" s="105" t="str">
        <f>IF(NOT(ISBLANK(Steuerschlüssel!D754)),"Steuerschlüssel","")</f>
        <v/>
      </c>
      <c r="B754" t="str">
        <f>IF(AND(ISBLANK(Steuerschlüssel!D754),ISBLANK(Steuerschlüssel!E754),ISBLANK(Steuerschlüssel!F754)),"",IF(AND(Steuerschlüssel!D754&gt;=0,ISBLANK(Steuerschlüssel!E754),ISBLANK(Steuerschlüssel!F754)),Steuerschlüssel!D754&amp;"%",IF(AND(ISBLANK(Steuerschlüssel!D754),Steuerschlüssel!E754&gt;0,ISBLANK(Steuerschlüssel!F754)),"",IF(OR(AND(ISBLANK(Steuerschlüssel!D754),ISBLANK(Steuerschlüssel!E754),NOT(ISBLANK(Steuerschlüssel!F754))),AND(ISBLANK(Steuerschlüssel!D754),Steuerschlüssel!E754&gt;0,NOT(ISBLANK(Steuerschlüssel!F754))),AND(Steuerschlüssel!D754&gt;=0,ISBLANK(Steuerschlüssel!E754),NOT(ISBLANK(Steuerschlüssel!F754)))),"",Steuerschlüssel!E754&amp;"&gt;"&amp;Steuerschlüssel!D754&amp;"%"&amp;"-"&amp;Steuerschlüssel!F754))))</f>
        <v/>
      </c>
      <c r="C754" s="124" t="str">
        <f>IF(OR(AND(NOT(ISBLANK(Steuerschlüssel!D754)),NOT(ISBLANK(Steuerschlüssel!E754))),AND(NOT(ISBLANK(Steuerschlüssel!D754)),ISBLANK(Steuerschlüssel!E754),ISBLANK(Steuerschlüssel!F754))),Steuerschlüssel!D754,"")</f>
        <v/>
      </c>
      <c r="D754" s="108" t="str">
        <f>IF(NOT(ISBLANK(Steuerschlüssel!$D754)),Mandantname,"")</f>
        <v/>
      </c>
    </row>
    <row r="755" spans="1:4" ht="15" customHeight="1">
      <c r="A755" s="105" t="str">
        <f>IF(NOT(ISBLANK(Steuerschlüssel!D755)),"Steuerschlüssel","")</f>
        <v/>
      </c>
      <c r="B755" t="str">
        <f>IF(AND(ISBLANK(Steuerschlüssel!D755),ISBLANK(Steuerschlüssel!E755),ISBLANK(Steuerschlüssel!F755)),"",IF(AND(Steuerschlüssel!D755&gt;=0,ISBLANK(Steuerschlüssel!E755),ISBLANK(Steuerschlüssel!F755)),Steuerschlüssel!D755&amp;"%",IF(AND(ISBLANK(Steuerschlüssel!D755),Steuerschlüssel!E755&gt;0,ISBLANK(Steuerschlüssel!F755)),"",IF(OR(AND(ISBLANK(Steuerschlüssel!D755),ISBLANK(Steuerschlüssel!E755),NOT(ISBLANK(Steuerschlüssel!F755))),AND(ISBLANK(Steuerschlüssel!D755),Steuerschlüssel!E755&gt;0,NOT(ISBLANK(Steuerschlüssel!F755))),AND(Steuerschlüssel!D755&gt;=0,ISBLANK(Steuerschlüssel!E755),NOT(ISBLANK(Steuerschlüssel!F755)))),"",Steuerschlüssel!E755&amp;"&gt;"&amp;Steuerschlüssel!D755&amp;"%"&amp;"-"&amp;Steuerschlüssel!F755))))</f>
        <v/>
      </c>
      <c r="C755" s="124" t="str">
        <f>IF(OR(AND(NOT(ISBLANK(Steuerschlüssel!D755)),NOT(ISBLANK(Steuerschlüssel!E755))),AND(NOT(ISBLANK(Steuerschlüssel!D755)),ISBLANK(Steuerschlüssel!E755),ISBLANK(Steuerschlüssel!F755))),Steuerschlüssel!D755,"")</f>
        <v/>
      </c>
      <c r="D755" s="108" t="str">
        <f>IF(NOT(ISBLANK(Steuerschlüssel!$D755)),Mandantname,"")</f>
        <v/>
      </c>
    </row>
    <row r="756" spans="1:4" ht="15" customHeight="1">
      <c r="A756" s="105" t="str">
        <f>IF(NOT(ISBLANK(Steuerschlüssel!D756)),"Steuerschlüssel","")</f>
        <v/>
      </c>
      <c r="B756" t="str">
        <f>IF(AND(ISBLANK(Steuerschlüssel!D756),ISBLANK(Steuerschlüssel!E756),ISBLANK(Steuerschlüssel!F756)),"",IF(AND(Steuerschlüssel!D756&gt;=0,ISBLANK(Steuerschlüssel!E756),ISBLANK(Steuerschlüssel!F756)),Steuerschlüssel!D756&amp;"%",IF(AND(ISBLANK(Steuerschlüssel!D756),Steuerschlüssel!E756&gt;0,ISBLANK(Steuerschlüssel!F756)),"",IF(OR(AND(ISBLANK(Steuerschlüssel!D756),ISBLANK(Steuerschlüssel!E756),NOT(ISBLANK(Steuerschlüssel!F756))),AND(ISBLANK(Steuerschlüssel!D756),Steuerschlüssel!E756&gt;0,NOT(ISBLANK(Steuerschlüssel!F756))),AND(Steuerschlüssel!D756&gt;=0,ISBLANK(Steuerschlüssel!E756),NOT(ISBLANK(Steuerschlüssel!F756)))),"",Steuerschlüssel!E756&amp;"&gt;"&amp;Steuerschlüssel!D756&amp;"%"&amp;"-"&amp;Steuerschlüssel!F756))))</f>
        <v/>
      </c>
      <c r="C756" s="124" t="str">
        <f>IF(OR(AND(NOT(ISBLANK(Steuerschlüssel!D756)),NOT(ISBLANK(Steuerschlüssel!E756))),AND(NOT(ISBLANK(Steuerschlüssel!D756)),ISBLANK(Steuerschlüssel!E756),ISBLANK(Steuerschlüssel!F756))),Steuerschlüssel!D756,"")</f>
        <v/>
      </c>
      <c r="D756" s="108" t="str">
        <f>IF(NOT(ISBLANK(Steuerschlüssel!$D756)),Mandantname,"")</f>
        <v/>
      </c>
    </row>
    <row r="757" spans="1:4" ht="15" customHeight="1">
      <c r="A757" s="105" t="str">
        <f>IF(NOT(ISBLANK(Steuerschlüssel!D757)),"Steuerschlüssel","")</f>
        <v/>
      </c>
      <c r="B757" t="str">
        <f>IF(AND(ISBLANK(Steuerschlüssel!D757),ISBLANK(Steuerschlüssel!E757),ISBLANK(Steuerschlüssel!F757)),"",IF(AND(Steuerschlüssel!D757&gt;=0,ISBLANK(Steuerschlüssel!E757),ISBLANK(Steuerschlüssel!F757)),Steuerschlüssel!D757&amp;"%",IF(AND(ISBLANK(Steuerschlüssel!D757),Steuerschlüssel!E757&gt;0,ISBLANK(Steuerschlüssel!F757)),"",IF(OR(AND(ISBLANK(Steuerschlüssel!D757),ISBLANK(Steuerschlüssel!E757),NOT(ISBLANK(Steuerschlüssel!F757))),AND(ISBLANK(Steuerschlüssel!D757),Steuerschlüssel!E757&gt;0,NOT(ISBLANK(Steuerschlüssel!F757))),AND(Steuerschlüssel!D757&gt;=0,ISBLANK(Steuerschlüssel!E757),NOT(ISBLANK(Steuerschlüssel!F757)))),"",Steuerschlüssel!E757&amp;"&gt;"&amp;Steuerschlüssel!D757&amp;"%"&amp;"-"&amp;Steuerschlüssel!F757))))</f>
        <v/>
      </c>
      <c r="C757" s="124" t="str">
        <f>IF(OR(AND(NOT(ISBLANK(Steuerschlüssel!D757)),NOT(ISBLANK(Steuerschlüssel!E757))),AND(NOT(ISBLANK(Steuerschlüssel!D757)),ISBLANK(Steuerschlüssel!E757),ISBLANK(Steuerschlüssel!F757))),Steuerschlüssel!D757,"")</f>
        <v/>
      </c>
      <c r="D757" s="108" t="str">
        <f>IF(NOT(ISBLANK(Steuerschlüssel!$D757)),Mandantname,"")</f>
        <v/>
      </c>
    </row>
    <row r="758" spans="1:4" ht="15" customHeight="1">
      <c r="A758" s="105" t="str">
        <f>IF(NOT(ISBLANK(Steuerschlüssel!D758)),"Steuerschlüssel","")</f>
        <v/>
      </c>
      <c r="B758" t="str">
        <f>IF(AND(ISBLANK(Steuerschlüssel!D758),ISBLANK(Steuerschlüssel!E758),ISBLANK(Steuerschlüssel!F758)),"",IF(AND(Steuerschlüssel!D758&gt;=0,ISBLANK(Steuerschlüssel!E758),ISBLANK(Steuerschlüssel!F758)),Steuerschlüssel!D758&amp;"%",IF(AND(ISBLANK(Steuerschlüssel!D758),Steuerschlüssel!E758&gt;0,ISBLANK(Steuerschlüssel!F758)),"",IF(OR(AND(ISBLANK(Steuerschlüssel!D758),ISBLANK(Steuerschlüssel!E758),NOT(ISBLANK(Steuerschlüssel!F758))),AND(ISBLANK(Steuerschlüssel!D758),Steuerschlüssel!E758&gt;0,NOT(ISBLANK(Steuerschlüssel!F758))),AND(Steuerschlüssel!D758&gt;=0,ISBLANK(Steuerschlüssel!E758),NOT(ISBLANK(Steuerschlüssel!F758)))),"",Steuerschlüssel!E758&amp;"&gt;"&amp;Steuerschlüssel!D758&amp;"%"&amp;"-"&amp;Steuerschlüssel!F758))))</f>
        <v/>
      </c>
      <c r="C758" s="124" t="str">
        <f>IF(OR(AND(NOT(ISBLANK(Steuerschlüssel!D758)),NOT(ISBLANK(Steuerschlüssel!E758))),AND(NOT(ISBLANK(Steuerschlüssel!D758)),ISBLANK(Steuerschlüssel!E758),ISBLANK(Steuerschlüssel!F758))),Steuerschlüssel!D758,"")</f>
        <v/>
      </c>
      <c r="D758" s="108" t="str">
        <f>IF(NOT(ISBLANK(Steuerschlüssel!$D758)),Mandantname,"")</f>
        <v/>
      </c>
    </row>
    <row r="759" spans="1:4" ht="15" customHeight="1">
      <c r="A759" s="105" t="str">
        <f>IF(NOT(ISBLANK(Steuerschlüssel!D759)),"Steuerschlüssel","")</f>
        <v/>
      </c>
      <c r="B759" t="str">
        <f>IF(AND(ISBLANK(Steuerschlüssel!D759),ISBLANK(Steuerschlüssel!E759),ISBLANK(Steuerschlüssel!F759)),"",IF(AND(Steuerschlüssel!D759&gt;=0,ISBLANK(Steuerschlüssel!E759),ISBLANK(Steuerschlüssel!F759)),Steuerschlüssel!D759&amp;"%",IF(AND(ISBLANK(Steuerschlüssel!D759),Steuerschlüssel!E759&gt;0,ISBLANK(Steuerschlüssel!F759)),"",IF(OR(AND(ISBLANK(Steuerschlüssel!D759),ISBLANK(Steuerschlüssel!E759),NOT(ISBLANK(Steuerschlüssel!F759))),AND(ISBLANK(Steuerschlüssel!D759),Steuerschlüssel!E759&gt;0,NOT(ISBLANK(Steuerschlüssel!F759))),AND(Steuerschlüssel!D759&gt;=0,ISBLANK(Steuerschlüssel!E759),NOT(ISBLANK(Steuerschlüssel!F759)))),"",Steuerschlüssel!E759&amp;"&gt;"&amp;Steuerschlüssel!D759&amp;"%"&amp;"-"&amp;Steuerschlüssel!F759))))</f>
        <v/>
      </c>
      <c r="C759" s="124" t="str">
        <f>IF(OR(AND(NOT(ISBLANK(Steuerschlüssel!D759)),NOT(ISBLANK(Steuerschlüssel!E759))),AND(NOT(ISBLANK(Steuerschlüssel!D759)),ISBLANK(Steuerschlüssel!E759),ISBLANK(Steuerschlüssel!F759))),Steuerschlüssel!D759,"")</f>
        <v/>
      </c>
      <c r="D759" s="108" t="str">
        <f>IF(NOT(ISBLANK(Steuerschlüssel!$D759)),Mandantname,"")</f>
        <v/>
      </c>
    </row>
    <row r="760" spans="1:4" ht="15" customHeight="1">
      <c r="A760" s="105" t="str">
        <f>IF(NOT(ISBLANK(Steuerschlüssel!D760)),"Steuerschlüssel","")</f>
        <v/>
      </c>
      <c r="B760" t="str">
        <f>IF(AND(ISBLANK(Steuerschlüssel!D760),ISBLANK(Steuerschlüssel!E760),ISBLANK(Steuerschlüssel!F760)),"",IF(AND(Steuerschlüssel!D760&gt;=0,ISBLANK(Steuerschlüssel!E760),ISBLANK(Steuerschlüssel!F760)),Steuerschlüssel!D760&amp;"%",IF(AND(ISBLANK(Steuerschlüssel!D760),Steuerschlüssel!E760&gt;0,ISBLANK(Steuerschlüssel!F760)),"",IF(OR(AND(ISBLANK(Steuerschlüssel!D760),ISBLANK(Steuerschlüssel!E760),NOT(ISBLANK(Steuerschlüssel!F760))),AND(ISBLANK(Steuerschlüssel!D760),Steuerschlüssel!E760&gt;0,NOT(ISBLANK(Steuerschlüssel!F760))),AND(Steuerschlüssel!D760&gt;=0,ISBLANK(Steuerschlüssel!E760),NOT(ISBLANK(Steuerschlüssel!F760)))),"",Steuerschlüssel!E760&amp;"&gt;"&amp;Steuerschlüssel!D760&amp;"%"&amp;"-"&amp;Steuerschlüssel!F760))))</f>
        <v/>
      </c>
      <c r="C760" s="124" t="str">
        <f>IF(OR(AND(NOT(ISBLANK(Steuerschlüssel!D760)),NOT(ISBLANK(Steuerschlüssel!E760))),AND(NOT(ISBLANK(Steuerschlüssel!D760)),ISBLANK(Steuerschlüssel!E760),ISBLANK(Steuerschlüssel!F760))),Steuerschlüssel!D760,"")</f>
        <v/>
      </c>
      <c r="D760" s="108" t="str">
        <f>IF(NOT(ISBLANK(Steuerschlüssel!$D760)),Mandantname,"")</f>
        <v/>
      </c>
    </row>
    <row r="761" spans="1:4" ht="15" customHeight="1">
      <c r="A761" s="105" t="str">
        <f>IF(NOT(ISBLANK(Steuerschlüssel!D761)),"Steuerschlüssel","")</f>
        <v/>
      </c>
      <c r="B761" t="str">
        <f>IF(AND(ISBLANK(Steuerschlüssel!D761),ISBLANK(Steuerschlüssel!E761),ISBLANK(Steuerschlüssel!F761)),"",IF(AND(Steuerschlüssel!D761&gt;=0,ISBLANK(Steuerschlüssel!E761),ISBLANK(Steuerschlüssel!F761)),Steuerschlüssel!D761&amp;"%",IF(AND(ISBLANK(Steuerschlüssel!D761),Steuerschlüssel!E761&gt;0,ISBLANK(Steuerschlüssel!F761)),"",IF(OR(AND(ISBLANK(Steuerschlüssel!D761),ISBLANK(Steuerschlüssel!E761),NOT(ISBLANK(Steuerschlüssel!F761))),AND(ISBLANK(Steuerschlüssel!D761),Steuerschlüssel!E761&gt;0,NOT(ISBLANK(Steuerschlüssel!F761))),AND(Steuerschlüssel!D761&gt;=0,ISBLANK(Steuerschlüssel!E761),NOT(ISBLANK(Steuerschlüssel!F761)))),"",Steuerschlüssel!E761&amp;"&gt;"&amp;Steuerschlüssel!D761&amp;"%"&amp;"-"&amp;Steuerschlüssel!F761))))</f>
        <v/>
      </c>
      <c r="C761" s="124" t="str">
        <f>IF(OR(AND(NOT(ISBLANK(Steuerschlüssel!D761)),NOT(ISBLANK(Steuerschlüssel!E761))),AND(NOT(ISBLANK(Steuerschlüssel!D761)),ISBLANK(Steuerschlüssel!E761),ISBLANK(Steuerschlüssel!F761))),Steuerschlüssel!D761,"")</f>
        <v/>
      </c>
      <c r="D761" s="108" t="str">
        <f>IF(NOT(ISBLANK(Steuerschlüssel!$D761)),Mandantname,"")</f>
        <v/>
      </c>
    </row>
    <row r="762" spans="1:4" ht="15" customHeight="1">
      <c r="A762" s="105" t="str">
        <f>IF(NOT(ISBLANK(Steuerschlüssel!D762)),"Steuerschlüssel","")</f>
        <v/>
      </c>
      <c r="B762" t="str">
        <f>IF(AND(ISBLANK(Steuerschlüssel!D762),ISBLANK(Steuerschlüssel!E762),ISBLANK(Steuerschlüssel!F762)),"",IF(AND(Steuerschlüssel!D762&gt;=0,ISBLANK(Steuerschlüssel!E762),ISBLANK(Steuerschlüssel!F762)),Steuerschlüssel!D762&amp;"%",IF(AND(ISBLANK(Steuerschlüssel!D762),Steuerschlüssel!E762&gt;0,ISBLANK(Steuerschlüssel!F762)),"",IF(OR(AND(ISBLANK(Steuerschlüssel!D762),ISBLANK(Steuerschlüssel!E762),NOT(ISBLANK(Steuerschlüssel!F762))),AND(ISBLANK(Steuerschlüssel!D762),Steuerschlüssel!E762&gt;0,NOT(ISBLANK(Steuerschlüssel!F762))),AND(Steuerschlüssel!D762&gt;=0,ISBLANK(Steuerschlüssel!E762),NOT(ISBLANK(Steuerschlüssel!F762)))),"",Steuerschlüssel!E762&amp;"&gt;"&amp;Steuerschlüssel!D762&amp;"%"&amp;"-"&amp;Steuerschlüssel!F762))))</f>
        <v/>
      </c>
      <c r="C762" s="124" t="str">
        <f>IF(OR(AND(NOT(ISBLANK(Steuerschlüssel!D762)),NOT(ISBLANK(Steuerschlüssel!E762))),AND(NOT(ISBLANK(Steuerschlüssel!D762)),ISBLANK(Steuerschlüssel!E762),ISBLANK(Steuerschlüssel!F762))),Steuerschlüssel!D762,"")</f>
        <v/>
      </c>
      <c r="D762" s="108" t="str">
        <f>IF(NOT(ISBLANK(Steuerschlüssel!$D762)),Mandantname,"")</f>
        <v/>
      </c>
    </row>
    <row r="763" spans="1:4" ht="15" customHeight="1">
      <c r="A763" s="105" t="str">
        <f>IF(NOT(ISBLANK(Steuerschlüssel!D763)),"Steuerschlüssel","")</f>
        <v/>
      </c>
      <c r="B763" t="str">
        <f>IF(AND(ISBLANK(Steuerschlüssel!D763),ISBLANK(Steuerschlüssel!E763),ISBLANK(Steuerschlüssel!F763)),"",IF(AND(Steuerschlüssel!D763&gt;=0,ISBLANK(Steuerschlüssel!E763),ISBLANK(Steuerschlüssel!F763)),Steuerschlüssel!D763&amp;"%",IF(AND(ISBLANK(Steuerschlüssel!D763),Steuerschlüssel!E763&gt;0,ISBLANK(Steuerschlüssel!F763)),"",IF(OR(AND(ISBLANK(Steuerschlüssel!D763),ISBLANK(Steuerschlüssel!E763),NOT(ISBLANK(Steuerschlüssel!F763))),AND(ISBLANK(Steuerschlüssel!D763),Steuerschlüssel!E763&gt;0,NOT(ISBLANK(Steuerschlüssel!F763))),AND(Steuerschlüssel!D763&gt;=0,ISBLANK(Steuerschlüssel!E763),NOT(ISBLANK(Steuerschlüssel!F763)))),"",Steuerschlüssel!E763&amp;"&gt;"&amp;Steuerschlüssel!D763&amp;"%"&amp;"-"&amp;Steuerschlüssel!F763))))</f>
        <v/>
      </c>
      <c r="C763" s="124" t="str">
        <f>IF(OR(AND(NOT(ISBLANK(Steuerschlüssel!D763)),NOT(ISBLANK(Steuerschlüssel!E763))),AND(NOT(ISBLANK(Steuerschlüssel!D763)),ISBLANK(Steuerschlüssel!E763),ISBLANK(Steuerschlüssel!F763))),Steuerschlüssel!D763,"")</f>
        <v/>
      </c>
      <c r="D763" s="108" t="str">
        <f>IF(NOT(ISBLANK(Steuerschlüssel!$D763)),Mandantname,"")</f>
        <v/>
      </c>
    </row>
    <row r="764" spans="1:4" ht="15" customHeight="1">
      <c r="A764" s="105" t="str">
        <f>IF(NOT(ISBLANK(Steuerschlüssel!D764)),"Steuerschlüssel","")</f>
        <v/>
      </c>
      <c r="B764" t="str">
        <f>IF(AND(ISBLANK(Steuerschlüssel!D764),ISBLANK(Steuerschlüssel!E764),ISBLANK(Steuerschlüssel!F764)),"",IF(AND(Steuerschlüssel!D764&gt;=0,ISBLANK(Steuerschlüssel!E764),ISBLANK(Steuerschlüssel!F764)),Steuerschlüssel!D764&amp;"%",IF(AND(ISBLANK(Steuerschlüssel!D764),Steuerschlüssel!E764&gt;0,ISBLANK(Steuerschlüssel!F764)),"",IF(OR(AND(ISBLANK(Steuerschlüssel!D764),ISBLANK(Steuerschlüssel!E764),NOT(ISBLANK(Steuerschlüssel!F764))),AND(ISBLANK(Steuerschlüssel!D764),Steuerschlüssel!E764&gt;0,NOT(ISBLANK(Steuerschlüssel!F764))),AND(Steuerschlüssel!D764&gt;=0,ISBLANK(Steuerschlüssel!E764),NOT(ISBLANK(Steuerschlüssel!F764)))),"",Steuerschlüssel!E764&amp;"&gt;"&amp;Steuerschlüssel!D764&amp;"%"&amp;"-"&amp;Steuerschlüssel!F764))))</f>
        <v/>
      </c>
      <c r="C764" s="124" t="str">
        <f>IF(OR(AND(NOT(ISBLANK(Steuerschlüssel!D764)),NOT(ISBLANK(Steuerschlüssel!E764))),AND(NOT(ISBLANK(Steuerschlüssel!D764)),ISBLANK(Steuerschlüssel!E764),ISBLANK(Steuerschlüssel!F764))),Steuerschlüssel!D764,"")</f>
        <v/>
      </c>
      <c r="D764" s="108" t="str">
        <f>IF(NOT(ISBLANK(Steuerschlüssel!$D764)),Mandantname,"")</f>
        <v/>
      </c>
    </row>
    <row r="765" spans="1:4" ht="15" customHeight="1">
      <c r="A765" s="105" t="str">
        <f>IF(NOT(ISBLANK(Steuerschlüssel!D765)),"Steuerschlüssel","")</f>
        <v/>
      </c>
      <c r="B765" t="str">
        <f>IF(AND(ISBLANK(Steuerschlüssel!D765),ISBLANK(Steuerschlüssel!E765),ISBLANK(Steuerschlüssel!F765)),"",IF(AND(Steuerschlüssel!D765&gt;=0,ISBLANK(Steuerschlüssel!E765),ISBLANK(Steuerschlüssel!F765)),Steuerschlüssel!D765&amp;"%",IF(AND(ISBLANK(Steuerschlüssel!D765),Steuerschlüssel!E765&gt;0,ISBLANK(Steuerschlüssel!F765)),"",IF(OR(AND(ISBLANK(Steuerschlüssel!D765),ISBLANK(Steuerschlüssel!E765),NOT(ISBLANK(Steuerschlüssel!F765))),AND(ISBLANK(Steuerschlüssel!D765),Steuerschlüssel!E765&gt;0,NOT(ISBLANK(Steuerschlüssel!F765))),AND(Steuerschlüssel!D765&gt;=0,ISBLANK(Steuerschlüssel!E765),NOT(ISBLANK(Steuerschlüssel!F765)))),"",Steuerschlüssel!E765&amp;"&gt;"&amp;Steuerschlüssel!D765&amp;"%"&amp;"-"&amp;Steuerschlüssel!F765))))</f>
        <v/>
      </c>
      <c r="C765" s="124" t="str">
        <f>IF(OR(AND(NOT(ISBLANK(Steuerschlüssel!D765)),NOT(ISBLANK(Steuerschlüssel!E765))),AND(NOT(ISBLANK(Steuerschlüssel!D765)),ISBLANK(Steuerschlüssel!E765),ISBLANK(Steuerschlüssel!F765))),Steuerschlüssel!D765,"")</f>
        <v/>
      </c>
      <c r="D765" s="108" t="str">
        <f>IF(NOT(ISBLANK(Steuerschlüssel!$D765)),Mandantname,"")</f>
        <v/>
      </c>
    </row>
    <row r="766" spans="1:4" ht="15" customHeight="1">
      <c r="A766" s="105" t="str">
        <f>IF(NOT(ISBLANK(Steuerschlüssel!D766)),"Steuerschlüssel","")</f>
        <v/>
      </c>
      <c r="B766" t="str">
        <f>IF(AND(ISBLANK(Steuerschlüssel!D766),ISBLANK(Steuerschlüssel!E766),ISBLANK(Steuerschlüssel!F766)),"",IF(AND(Steuerschlüssel!D766&gt;=0,ISBLANK(Steuerschlüssel!E766),ISBLANK(Steuerschlüssel!F766)),Steuerschlüssel!D766&amp;"%",IF(AND(ISBLANK(Steuerschlüssel!D766),Steuerschlüssel!E766&gt;0,ISBLANK(Steuerschlüssel!F766)),"",IF(OR(AND(ISBLANK(Steuerschlüssel!D766),ISBLANK(Steuerschlüssel!E766),NOT(ISBLANK(Steuerschlüssel!F766))),AND(ISBLANK(Steuerschlüssel!D766),Steuerschlüssel!E766&gt;0,NOT(ISBLANK(Steuerschlüssel!F766))),AND(Steuerschlüssel!D766&gt;=0,ISBLANK(Steuerschlüssel!E766),NOT(ISBLANK(Steuerschlüssel!F766)))),"",Steuerschlüssel!E766&amp;"&gt;"&amp;Steuerschlüssel!D766&amp;"%"&amp;"-"&amp;Steuerschlüssel!F766))))</f>
        <v/>
      </c>
      <c r="C766" s="124" t="str">
        <f>IF(OR(AND(NOT(ISBLANK(Steuerschlüssel!D766)),NOT(ISBLANK(Steuerschlüssel!E766))),AND(NOT(ISBLANK(Steuerschlüssel!D766)),ISBLANK(Steuerschlüssel!E766),ISBLANK(Steuerschlüssel!F766))),Steuerschlüssel!D766,"")</f>
        <v/>
      </c>
      <c r="D766" s="108" t="str">
        <f>IF(NOT(ISBLANK(Steuerschlüssel!$D766)),Mandantname,"")</f>
        <v/>
      </c>
    </row>
    <row r="767" spans="1:4" ht="15" customHeight="1">
      <c r="A767" s="105" t="str">
        <f>IF(NOT(ISBLANK(Steuerschlüssel!D767)),"Steuerschlüssel","")</f>
        <v/>
      </c>
      <c r="B767" t="str">
        <f>IF(AND(ISBLANK(Steuerschlüssel!D767),ISBLANK(Steuerschlüssel!E767),ISBLANK(Steuerschlüssel!F767)),"",IF(AND(Steuerschlüssel!D767&gt;=0,ISBLANK(Steuerschlüssel!E767),ISBLANK(Steuerschlüssel!F767)),Steuerschlüssel!D767&amp;"%",IF(AND(ISBLANK(Steuerschlüssel!D767),Steuerschlüssel!E767&gt;0,ISBLANK(Steuerschlüssel!F767)),"",IF(OR(AND(ISBLANK(Steuerschlüssel!D767),ISBLANK(Steuerschlüssel!E767),NOT(ISBLANK(Steuerschlüssel!F767))),AND(ISBLANK(Steuerschlüssel!D767),Steuerschlüssel!E767&gt;0,NOT(ISBLANK(Steuerschlüssel!F767))),AND(Steuerschlüssel!D767&gt;=0,ISBLANK(Steuerschlüssel!E767),NOT(ISBLANK(Steuerschlüssel!F767)))),"",Steuerschlüssel!E767&amp;"&gt;"&amp;Steuerschlüssel!D767&amp;"%"&amp;"-"&amp;Steuerschlüssel!F767))))</f>
        <v/>
      </c>
      <c r="C767" s="124" t="str">
        <f>IF(OR(AND(NOT(ISBLANK(Steuerschlüssel!D767)),NOT(ISBLANK(Steuerschlüssel!E767))),AND(NOT(ISBLANK(Steuerschlüssel!D767)),ISBLANK(Steuerschlüssel!E767),ISBLANK(Steuerschlüssel!F767))),Steuerschlüssel!D767,"")</f>
        <v/>
      </c>
      <c r="D767" s="108" t="str">
        <f>IF(NOT(ISBLANK(Steuerschlüssel!$D767)),Mandantname,"")</f>
        <v/>
      </c>
    </row>
    <row r="768" spans="1:4" ht="15" customHeight="1">
      <c r="A768" s="105" t="str">
        <f>IF(NOT(ISBLANK(Steuerschlüssel!D768)),"Steuerschlüssel","")</f>
        <v/>
      </c>
      <c r="B768" t="str">
        <f>IF(AND(ISBLANK(Steuerschlüssel!D768),ISBLANK(Steuerschlüssel!E768),ISBLANK(Steuerschlüssel!F768)),"",IF(AND(Steuerschlüssel!D768&gt;=0,ISBLANK(Steuerschlüssel!E768),ISBLANK(Steuerschlüssel!F768)),Steuerschlüssel!D768&amp;"%",IF(AND(ISBLANK(Steuerschlüssel!D768),Steuerschlüssel!E768&gt;0,ISBLANK(Steuerschlüssel!F768)),"",IF(OR(AND(ISBLANK(Steuerschlüssel!D768),ISBLANK(Steuerschlüssel!E768),NOT(ISBLANK(Steuerschlüssel!F768))),AND(ISBLANK(Steuerschlüssel!D768),Steuerschlüssel!E768&gt;0,NOT(ISBLANK(Steuerschlüssel!F768))),AND(Steuerschlüssel!D768&gt;=0,ISBLANK(Steuerschlüssel!E768),NOT(ISBLANK(Steuerschlüssel!F768)))),"",Steuerschlüssel!E768&amp;"&gt;"&amp;Steuerschlüssel!D768&amp;"%"&amp;"-"&amp;Steuerschlüssel!F768))))</f>
        <v/>
      </c>
      <c r="C768" s="124" t="str">
        <f>IF(OR(AND(NOT(ISBLANK(Steuerschlüssel!D768)),NOT(ISBLANK(Steuerschlüssel!E768))),AND(NOT(ISBLANK(Steuerschlüssel!D768)),ISBLANK(Steuerschlüssel!E768),ISBLANK(Steuerschlüssel!F768))),Steuerschlüssel!D768,"")</f>
        <v/>
      </c>
      <c r="D768" s="108" t="str">
        <f>IF(NOT(ISBLANK(Steuerschlüssel!$D768)),Mandantname,"")</f>
        <v/>
      </c>
    </row>
    <row r="769" spans="1:4" ht="15" customHeight="1">
      <c r="A769" s="105" t="str">
        <f>IF(NOT(ISBLANK(Steuerschlüssel!D769)),"Steuerschlüssel","")</f>
        <v/>
      </c>
      <c r="B769" t="str">
        <f>IF(AND(ISBLANK(Steuerschlüssel!D769),ISBLANK(Steuerschlüssel!E769),ISBLANK(Steuerschlüssel!F769)),"",IF(AND(Steuerschlüssel!D769&gt;=0,ISBLANK(Steuerschlüssel!E769),ISBLANK(Steuerschlüssel!F769)),Steuerschlüssel!D769&amp;"%",IF(AND(ISBLANK(Steuerschlüssel!D769),Steuerschlüssel!E769&gt;0,ISBLANK(Steuerschlüssel!F769)),"",IF(OR(AND(ISBLANK(Steuerschlüssel!D769),ISBLANK(Steuerschlüssel!E769),NOT(ISBLANK(Steuerschlüssel!F769))),AND(ISBLANK(Steuerschlüssel!D769),Steuerschlüssel!E769&gt;0,NOT(ISBLANK(Steuerschlüssel!F769))),AND(Steuerschlüssel!D769&gt;=0,ISBLANK(Steuerschlüssel!E769),NOT(ISBLANK(Steuerschlüssel!F769)))),"",Steuerschlüssel!E769&amp;"&gt;"&amp;Steuerschlüssel!D769&amp;"%"&amp;"-"&amp;Steuerschlüssel!F769))))</f>
        <v/>
      </c>
      <c r="C769" s="124" t="str">
        <f>IF(OR(AND(NOT(ISBLANK(Steuerschlüssel!D769)),NOT(ISBLANK(Steuerschlüssel!E769))),AND(NOT(ISBLANK(Steuerschlüssel!D769)),ISBLANK(Steuerschlüssel!E769),ISBLANK(Steuerschlüssel!F769))),Steuerschlüssel!D769,"")</f>
        <v/>
      </c>
      <c r="D769" s="108" t="str">
        <f>IF(NOT(ISBLANK(Steuerschlüssel!$D769)),Mandantname,"")</f>
        <v/>
      </c>
    </row>
    <row r="770" spans="1:4" ht="15" customHeight="1">
      <c r="A770" s="105" t="str">
        <f>IF(NOT(ISBLANK(Steuerschlüssel!D770)),"Steuerschlüssel","")</f>
        <v/>
      </c>
      <c r="B770" t="str">
        <f>IF(AND(ISBLANK(Steuerschlüssel!D770),ISBLANK(Steuerschlüssel!E770),ISBLANK(Steuerschlüssel!F770)),"",IF(AND(Steuerschlüssel!D770&gt;=0,ISBLANK(Steuerschlüssel!E770),ISBLANK(Steuerschlüssel!F770)),Steuerschlüssel!D770&amp;"%",IF(AND(ISBLANK(Steuerschlüssel!D770),Steuerschlüssel!E770&gt;0,ISBLANK(Steuerschlüssel!F770)),"",IF(OR(AND(ISBLANK(Steuerschlüssel!D770),ISBLANK(Steuerschlüssel!E770),NOT(ISBLANK(Steuerschlüssel!F770))),AND(ISBLANK(Steuerschlüssel!D770),Steuerschlüssel!E770&gt;0,NOT(ISBLANK(Steuerschlüssel!F770))),AND(Steuerschlüssel!D770&gt;=0,ISBLANK(Steuerschlüssel!E770),NOT(ISBLANK(Steuerschlüssel!F770)))),"",Steuerschlüssel!E770&amp;"&gt;"&amp;Steuerschlüssel!D770&amp;"%"&amp;"-"&amp;Steuerschlüssel!F770))))</f>
        <v/>
      </c>
      <c r="C770" s="124" t="str">
        <f>IF(OR(AND(NOT(ISBLANK(Steuerschlüssel!D770)),NOT(ISBLANK(Steuerschlüssel!E770))),AND(NOT(ISBLANK(Steuerschlüssel!D770)),ISBLANK(Steuerschlüssel!E770),ISBLANK(Steuerschlüssel!F770))),Steuerschlüssel!D770,"")</f>
        <v/>
      </c>
      <c r="D770" s="108" t="str">
        <f>IF(NOT(ISBLANK(Steuerschlüssel!$D770)),Mandantname,"")</f>
        <v/>
      </c>
    </row>
    <row r="771" spans="1:4" ht="15" customHeight="1">
      <c r="A771" s="105" t="str">
        <f>IF(NOT(ISBLANK(Steuerschlüssel!D771)),"Steuerschlüssel","")</f>
        <v/>
      </c>
      <c r="B771" t="str">
        <f>IF(AND(ISBLANK(Steuerschlüssel!D771),ISBLANK(Steuerschlüssel!E771),ISBLANK(Steuerschlüssel!F771)),"",IF(AND(Steuerschlüssel!D771&gt;=0,ISBLANK(Steuerschlüssel!E771),ISBLANK(Steuerschlüssel!F771)),Steuerschlüssel!D771&amp;"%",IF(AND(ISBLANK(Steuerschlüssel!D771),Steuerschlüssel!E771&gt;0,ISBLANK(Steuerschlüssel!F771)),"",IF(OR(AND(ISBLANK(Steuerschlüssel!D771),ISBLANK(Steuerschlüssel!E771),NOT(ISBLANK(Steuerschlüssel!F771))),AND(ISBLANK(Steuerschlüssel!D771),Steuerschlüssel!E771&gt;0,NOT(ISBLANK(Steuerschlüssel!F771))),AND(Steuerschlüssel!D771&gt;=0,ISBLANK(Steuerschlüssel!E771),NOT(ISBLANK(Steuerschlüssel!F771)))),"",Steuerschlüssel!E771&amp;"&gt;"&amp;Steuerschlüssel!D771&amp;"%"&amp;"-"&amp;Steuerschlüssel!F771))))</f>
        <v/>
      </c>
      <c r="C771" s="124" t="str">
        <f>IF(OR(AND(NOT(ISBLANK(Steuerschlüssel!D771)),NOT(ISBLANK(Steuerschlüssel!E771))),AND(NOT(ISBLANK(Steuerschlüssel!D771)),ISBLANK(Steuerschlüssel!E771),ISBLANK(Steuerschlüssel!F771))),Steuerschlüssel!D771,"")</f>
        <v/>
      </c>
      <c r="D771" s="108" t="str">
        <f>IF(NOT(ISBLANK(Steuerschlüssel!$D771)),Mandantname,"")</f>
        <v/>
      </c>
    </row>
    <row r="772" spans="1:4" ht="15" customHeight="1">
      <c r="A772" s="105" t="str">
        <f>IF(NOT(ISBLANK(Steuerschlüssel!D772)),"Steuerschlüssel","")</f>
        <v/>
      </c>
      <c r="B772" t="str">
        <f>IF(AND(ISBLANK(Steuerschlüssel!D772),ISBLANK(Steuerschlüssel!E772),ISBLANK(Steuerschlüssel!F772)),"",IF(AND(Steuerschlüssel!D772&gt;=0,ISBLANK(Steuerschlüssel!E772),ISBLANK(Steuerschlüssel!F772)),Steuerschlüssel!D772&amp;"%",IF(AND(ISBLANK(Steuerschlüssel!D772),Steuerschlüssel!E772&gt;0,ISBLANK(Steuerschlüssel!F772)),"",IF(OR(AND(ISBLANK(Steuerschlüssel!D772),ISBLANK(Steuerschlüssel!E772),NOT(ISBLANK(Steuerschlüssel!F772))),AND(ISBLANK(Steuerschlüssel!D772),Steuerschlüssel!E772&gt;0,NOT(ISBLANK(Steuerschlüssel!F772))),AND(Steuerschlüssel!D772&gt;=0,ISBLANK(Steuerschlüssel!E772),NOT(ISBLANK(Steuerschlüssel!F772)))),"",Steuerschlüssel!E772&amp;"&gt;"&amp;Steuerschlüssel!D772&amp;"%"&amp;"-"&amp;Steuerschlüssel!F772))))</f>
        <v/>
      </c>
      <c r="C772" s="124" t="str">
        <f>IF(OR(AND(NOT(ISBLANK(Steuerschlüssel!D772)),NOT(ISBLANK(Steuerschlüssel!E772))),AND(NOT(ISBLANK(Steuerschlüssel!D772)),ISBLANK(Steuerschlüssel!E772),ISBLANK(Steuerschlüssel!F772))),Steuerschlüssel!D772,"")</f>
        <v/>
      </c>
      <c r="D772" s="108" t="str">
        <f>IF(NOT(ISBLANK(Steuerschlüssel!$D772)),Mandantname,"")</f>
        <v/>
      </c>
    </row>
    <row r="773" spans="1:4" ht="15" customHeight="1">
      <c r="A773" s="105" t="str">
        <f>IF(NOT(ISBLANK(Steuerschlüssel!D773)),"Steuerschlüssel","")</f>
        <v/>
      </c>
      <c r="B773" t="str">
        <f>IF(AND(ISBLANK(Steuerschlüssel!D773),ISBLANK(Steuerschlüssel!E773),ISBLANK(Steuerschlüssel!F773)),"",IF(AND(Steuerschlüssel!D773&gt;=0,ISBLANK(Steuerschlüssel!E773),ISBLANK(Steuerschlüssel!F773)),Steuerschlüssel!D773&amp;"%",IF(AND(ISBLANK(Steuerschlüssel!D773),Steuerschlüssel!E773&gt;0,ISBLANK(Steuerschlüssel!F773)),"",IF(OR(AND(ISBLANK(Steuerschlüssel!D773),ISBLANK(Steuerschlüssel!E773),NOT(ISBLANK(Steuerschlüssel!F773))),AND(ISBLANK(Steuerschlüssel!D773),Steuerschlüssel!E773&gt;0,NOT(ISBLANK(Steuerschlüssel!F773))),AND(Steuerschlüssel!D773&gt;=0,ISBLANK(Steuerschlüssel!E773),NOT(ISBLANK(Steuerschlüssel!F773)))),"",Steuerschlüssel!E773&amp;"&gt;"&amp;Steuerschlüssel!D773&amp;"%"&amp;"-"&amp;Steuerschlüssel!F773))))</f>
        <v/>
      </c>
      <c r="C773" s="124" t="str">
        <f>IF(OR(AND(NOT(ISBLANK(Steuerschlüssel!D773)),NOT(ISBLANK(Steuerschlüssel!E773))),AND(NOT(ISBLANK(Steuerschlüssel!D773)),ISBLANK(Steuerschlüssel!E773),ISBLANK(Steuerschlüssel!F773))),Steuerschlüssel!D773,"")</f>
        <v/>
      </c>
      <c r="D773" s="108" t="str">
        <f>IF(NOT(ISBLANK(Steuerschlüssel!$D773)),Mandantname,"")</f>
        <v/>
      </c>
    </row>
    <row r="774" spans="1:4" ht="15" customHeight="1">
      <c r="A774" s="105" t="str">
        <f>IF(NOT(ISBLANK(Steuerschlüssel!D774)),"Steuerschlüssel","")</f>
        <v/>
      </c>
      <c r="B774" t="str">
        <f>IF(AND(ISBLANK(Steuerschlüssel!D774),ISBLANK(Steuerschlüssel!E774),ISBLANK(Steuerschlüssel!F774)),"",IF(AND(Steuerschlüssel!D774&gt;=0,ISBLANK(Steuerschlüssel!E774),ISBLANK(Steuerschlüssel!F774)),Steuerschlüssel!D774&amp;"%",IF(AND(ISBLANK(Steuerschlüssel!D774),Steuerschlüssel!E774&gt;0,ISBLANK(Steuerschlüssel!F774)),"",IF(OR(AND(ISBLANK(Steuerschlüssel!D774),ISBLANK(Steuerschlüssel!E774),NOT(ISBLANK(Steuerschlüssel!F774))),AND(ISBLANK(Steuerschlüssel!D774),Steuerschlüssel!E774&gt;0,NOT(ISBLANK(Steuerschlüssel!F774))),AND(Steuerschlüssel!D774&gt;=0,ISBLANK(Steuerschlüssel!E774),NOT(ISBLANK(Steuerschlüssel!F774)))),"",Steuerschlüssel!E774&amp;"&gt;"&amp;Steuerschlüssel!D774&amp;"%"&amp;"-"&amp;Steuerschlüssel!F774))))</f>
        <v/>
      </c>
      <c r="C774" s="124" t="str">
        <f>IF(OR(AND(NOT(ISBLANK(Steuerschlüssel!D774)),NOT(ISBLANK(Steuerschlüssel!E774))),AND(NOT(ISBLANK(Steuerschlüssel!D774)),ISBLANK(Steuerschlüssel!E774),ISBLANK(Steuerschlüssel!F774))),Steuerschlüssel!D774,"")</f>
        <v/>
      </c>
      <c r="D774" s="108" t="str">
        <f>IF(NOT(ISBLANK(Steuerschlüssel!$D774)),Mandantname,"")</f>
        <v/>
      </c>
    </row>
    <row r="775" spans="1:4" ht="15" customHeight="1">
      <c r="A775" s="105" t="str">
        <f>IF(NOT(ISBLANK(Steuerschlüssel!D775)),"Steuerschlüssel","")</f>
        <v/>
      </c>
      <c r="B775" t="str">
        <f>IF(AND(ISBLANK(Steuerschlüssel!D775),ISBLANK(Steuerschlüssel!E775),ISBLANK(Steuerschlüssel!F775)),"",IF(AND(Steuerschlüssel!D775&gt;=0,ISBLANK(Steuerschlüssel!E775),ISBLANK(Steuerschlüssel!F775)),Steuerschlüssel!D775&amp;"%",IF(AND(ISBLANK(Steuerschlüssel!D775),Steuerschlüssel!E775&gt;0,ISBLANK(Steuerschlüssel!F775)),"",IF(OR(AND(ISBLANK(Steuerschlüssel!D775),ISBLANK(Steuerschlüssel!E775),NOT(ISBLANK(Steuerschlüssel!F775))),AND(ISBLANK(Steuerschlüssel!D775),Steuerschlüssel!E775&gt;0,NOT(ISBLANK(Steuerschlüssel!F775))),AND(Steuerschlüssel!D775&gt;=0,ISBLANK(Steuerschlüssel!E775),NOT(ISBLANK(Steuerschlüssel!F775)))),"",Steuerschlüssel!E775&amp;"&gt;"&amp;Steuerschlüssel!D775&amp;"%"&amp;"-"&amp;Steuerschlüssel!F775))))</f>
        <v/>
      </c>
      <c r="C775" s="124" t="str">
        <f>IF(OR(AND(NOT(ISBLANK(Steuerschlüssel!D775)),NOT(ISBLANK(Steuerschlüssel!E775))),AND(NOT(ISBLANK(Steuerschlüssel!D775)),ISBLANK(Steuerschlüssel!E775),ISBLANK(Steuerschlüssel!F775))),Steuerschlüssel!D775,"")</f>
        <v/>
      </c>
      <c r="D775" s="108" t="str">
        <f>IF(NOT(ISBLANK(Steuerschlüssel!$D775)),Mandantname,"")</f>
        <v/>
      </c>
    </row>
    <row r="776" spans="1:4" ht="15" customHeight="1">
      <c r="A776" s="105" t="str">
        <f>IF(NOT(ISBLANK(Steuerschlüssel!D776)),"Steuerschlüssel","")</f>
        <v/>
      </c>
      <c r="B776" t="str">
        <f>IF(AND(ISBLANK(Steuerschlüssel!D776),ISBLANK(Steuerschlüssel!E776),ISBLANK(Steuerschlüssel!F776)),"",IF(AND(Steuerschlüssel!D776&gt;=0,ISBLANK(Steuerschlüssel!E776),ISBLANK(Steuerschlüssel!F776)),Steuerschlüssel!D776&amp;"%",IF(AND(ISBLANK(Steuerschlüssel!D776),Steuerschlüssel!E776&gt;0,ISBLANK(Steuerschlüssel!F776)),"",IF(OR(AND(ISBLANK(Steuerschlüssel!D776),ISBLANK(Steuerschlüssel!E776),NOT(ISBLANK(Steuerschlüssel!F776))),AND(ISBLANK(Steuerschlüssel!D776),Steuerschlüssel!E776&gt;0,NOT(ISBLANK(Steuerschlüssel!F776))),AND(Steuerschlüssel!D776&gt;=0,ISBLANK(Steuerschlüssel!E776),NOT(ISBLANK(Steuerschlüssel!F776)))),"",Steuerschlüssel!E776&amp;"&gt;"&amp;Steuerschlüssel!D776&amp;"%"&amp;"-"&amp;Steuerschlüssel!F776))))</f>
        <v/>
      </c>
      <c r="C776" s="124" t="str">
        <f>IF(OR(AND(NOT(ISBLANK(Steuerschlüssel!D776)),NOT(ISBLANK(Steuerschlüssel!E776))),AND(NOT(ISBLANK(Steuerschlüssel!D776)),ISBLANK(Steuerschlüssel!E776),ISBLANK(Steuerschlüssel!F776))),Steuerschlüssel!D776,"")</f>
        <v/>
      </c>
      <c r="D776" s="108" t="str">
        <f>IF(NOT(ISBLANK(Steuerschlüssel!$D776)),Mandantname,"")</f>
        <v/>
      </c>
    </row>
    <row r="777" spans="1:4" ht="15" customHeight="1">
      <c r="A777" s="105" t="str">
        <f>IF(NOT(ISBLANK(Steuerschlüssel!D777)),"Steuerschlüssel","")</f>
        <v/>
      </c>
      <c r="B777" t="str">
        <f>IF(AND(ISBLANK(Steuerschlüssel!D777),ISBLANK(Steuerschlüssel!E777),ISBLANK(Steuerschlüssel!F777)),"",IF(AND(Steuerschlüssel!D777&gt;=0,ISBLANK(Steuerschlüssel!E777),ISBLANK(Steuerschlüssel!F777)),Steuerschlüssel!D777&amp;"%",IF(AND(ISBLANK(Steuerschlüssel!D777),Steuerschlüssel!E777&gt;0,ISBLANK(Steuerschlüssel!F777)),"",IF(OR(AND(ISBLANK(Steuerschlüssel!D777),ISBLANK(Steuerschlüssel!E777),NOT(ISBLANK(Steuerschlüssel!F777))),AND(ISBLANK(Steuerschlüssel!D777),Steuerschlüssel!E777&gt;0,NOT(ISBLANK(Steuerschlüssel!F777))),AND(Steuerschlüssel!D777&gt;=0,ISBLANK(Steuerschlüssel!E777),NOT(ISBLANK(Steuerschlüssel!F777)))),"",Steuerschlüssel!E777&amp;"&gt;"&amp;Steuerschlüssel!D777&amp;"%"&amp;"-"&amp;Steuerschlüssel!F777))))</f>
        <v/>
      </c>
      <c r="C777" s="124" t="str">
        <f>IF(OR(AND(NOT(ISBLANK(Steuerschlüssel!D777)),NOT(ISBLANK(Steuerschlüssel!E777))),AND(NOT(ISBLANK(Steuerschlüssel!D777)),ISBLANK(Steuerschlüssel!E777),ISBLANK(Steuerschlüssel!F777))),Steuerschlüssel!D777,"")</f>
        <v/>
      </c>
      <c r="D777" s="108" t="str">
        <f>IF(NOT(ISBLANK(Steuerschlüssel!$D777)),Mandantname,"")</f>
        <v/>
      </c>
    </row>
    <row r="778" spans="1:4" ht="15" customHeight="1">
      <c r="A778" s="105" t="str">
        <f>IF(NOT(ISBLANK(Steuerschlüssel!D778)),"Steuerschlüssel","")</f>
        <v/>
      </c>
      <c r="B778" t="str">
        <f>IF(AND(ISBLANK(Steuerschlüssel!D778),ISBLANK(Steuerschlüssel!E778),ISBLANK(Steuerschlüssel!F778)),"",IF(AND(Steuerschlüssel!D778&gt;=0,ISBLANK(Steuerschlüssel!E778),ISBLANK(Steuerschlüssel!F778)),Steuerschlüssel!D778&amp;"%",IF(AND(ISBLANK(Steuerschlüssel!D778),Steuerschlüssel!E778&gt;0,ISBLANK(Steuerschlüssel!F778)),"",IF(OR(AND(ISBLANK(Steuerschlüssel!D778),ISBLANK(Steuerschlüssel!E778),NOT(ISBLANK(Steuerschlüssel!F778))),AND(ISBLANK(Steuerschlüssel!D778),Steuerschlüssel!E778&gt;0,NOT(ISBLANK(Steuerschlüssel!F778))),AND(Steuerschlüssel!D778&gt;=0,ISBLANK(Steuerschlüssel!E778),NOT(ISBLANK(Steuerschlüssel!F778)))),"",Steuerschlüssel!E778&amp;"&gt;"&amp;Steuerschlüssel!D778&amp;"%"&amp;"-"&amp;Steuerschlüssel!F778))))</f>
        <v/>
      </c>
      <c r="C778" s="124" t="str">
        <f>IF(OR(AND(NOT(ISBLANK(Steuerschlüssel!D778)),NOT(ISBLANK(Steuerschlüssel!E778))),AND(NOT(ISBLANK(Steuerschlüssel!D778)),ISBLANK(Steuerschlüssel!E778),ISBLANK(Steuerschlüssel!F778))),Steuerschlüssel!D778,"")</f>
        <v/>
      </c>
      <c r="D778" s="108" t="str">
        <f>IF(NOT(ISBLANK(Steuerschlüssel!$D778)),Mandantname,"")</f>
        <v/>
      </c>
    </row>
    <row r="779" spans="1:4" ht="15" customHeight="1">
      <c r="A779" s="105" t="str">
        <f>IF(NOT(ISBLANK(Steuerschlüssel!D779)),"Steuerschlüssel","")</f>
        <v/>
      </c>
      <c r="B779" t="str">
        <f>IF(AND(ISBLANK(Steuerschlüssel!D779),ISBLANK(Steuerschlüssel!E779),ISBLANK(Steuerschlüssel!F779)),"",IF(AND(Steuerschlüssel!D779&gt;=0,ISBLANK(Steuerschlüssel!E779),ISBLANK(Steuerschlüssel!F779)),Steuerschlüssel!D779&amp;"%",IF(AND(ISBLANK(Steuerschlüssel!D779),Steuerschlüssel!E779&gt;0,ISBLANK(Steuerschlüssel!F779)),"",IF(OR(AND(ISBLANK(Steuerschlüssel!D779),ISBLANK(Steuerschlüssel!E779),NOT(ISBLANK(Steuerschlüssel!F779))),AND(ISBLANK(Steuerschlüssel!D779),Steuerschlüssel!E779&gt;0,NOT(ISBLANK(Steuerschlüssel!F779))),AND(Steuerschlüssel!D779&gt;=0,ISBLANK(Steuerschlüssel!E779),NOT(ISBLANK(Steuerschlüssel!F779)))),"",Steuerschlüssel!E779&amp;"&gt;"&amp;Steuerschlüssel!D779&amp;"%"&amp;"-"&amp;Steuerschlüssel!F779))))</f>
        <v/>
      </c>
      <c r="C779" s="124" t="str">
        <f>IF(OR(AND(NOT(ISBLANK(Steuerschlüssel!D779)),NOT(ISBLANK(Steuerschlüssel!E779))),AND(NOT(ISBLANK(Steuerschlüssel!D779)),ISBLANK(Steuerschlüssel!E779),ISBLANK(Steuerschlüssel!F779))),Steuerschlüssel!D779,"")</f>
        <v/>
      </c>
      <c r="D779" s="108" t="str">
        <f>IF(NOT(ISBLANK(Steuerschlüssel!$D779)),Mandantname,"")</f>
        <v/>
      </c>
    </row>
    <row r="780" spans="1:4" ht="15" customHeight="1">
      <c r="A780" s="105" t="str">
        <f>IF(NOT(ISBLANK(Steuerschlüssel!D780)),"Steuerschlüssel","")</f>
        <v/>
      </c>
      <c r="B780" t="str">
        <f>IF(AND(ISBLANK(Steuerschlüssel!D780),ISBLANK(Steuerschlüssel!E780),ISBLANK(Steuerschlüssel!F780)),"",IF(AND(Steuerschlüssel!D780&gt;=0,ISBLANK(Steuerschlüssel!E780),ISBLANK(Steuerschlüssel!F780)),Steuerschlüssel!D780&amp;"%",IF(AND(ISBLANK(Steuerschlüssel!D780),Steuerschlüssel!E780&gt;0,ISBLANK(Steuerschlüssel!F780)),"",IF(OR(AND(ISBLANK(Steuerschlüssel!D780),ISBLANK(Steuerschlüssel!E780),NOT(ISBLANK(Steuerschlüssel!F780))),AND(ISBLANK(Steuerschlüssel!D780),Steuerschlüssel!E780&gt;0,NOT(ISBLANK(Steuerschlüssel!F780))),AND(Steuerschlüssel!D780&gt;=0,ISBLANK(Steuerschlüssel!E780),NOT(ISBLANK(Steuerschlüssel!F780)))),"",Steuerschlüssel!E780&amp;"&gt;"&amp;Steuerschlüssel!D780&amp;"%"&amp;"-"&amp;Steuerschlüssel!F780))))</f>
        <v/>
      </c>
      <c r="C780" s="124" t="str">
        <f>IF(OR(AND(NOT(ISBLANK(Steuerschlüssel!D780)),NOT(ISBLANK(Steuerschlüssel!E780))),AND(NOT(ISBLANK(Steuerschlüssel!D780)),ISBLANK(Steuerschlüssel!E780),ISBLANK(Steuerschlüssel!F780))),Steuerschlüssel!D780,"")</f>
        <v/>
      </c>
      <c r="D780" s="108" t="str">
        <f>IF(NOT(ISBLANK(Steuerschlüssel!$D780)),Mandantname,"")</f>
        <v/>
      </c>
    </row>
    <row r="781" spans="1:4" ht="15" customHeight="1">
      <c r="A781" s="105" t="str">
        <f>IF(NOT(ISBLANK(Steuerschlüssel!D781)),"Steuerschlüssel","")</f>
        <v/>
      </c>
      <c r="B781" t="str">
        <f>IF(AND(ISBLANK(Steuerschlüssel!D781),ISBLANK(Steuerschlüssel!E781),ISBLANK(Steuerschlüssel!F781)),"",IF(AND(Steuerschlüssel!D781&gt;=0,ISBLANK(Steuerschlüssel!E781),ISBLANK(Steuerschlüssel!F781)),Steuerschlüssel!D781&amp;"%",IF(AND(ISBLANK(Steuerschlüssel!D781),Steuerschlüssel!E781&gt;0,ISBLANK(Steuerschlüssel!F781)),"",IF(OR(AND(ISBLANK(Steuerschlüssel!D781),ISBLANK(Steuerschlüssel!E781),NOT(ISBLANK(Steuerschlüssel!F781))),AND(ISBLANK(Steuerschlüssel!D781),Steuerschlüssel!E781&gt;0,NOT(ISBLANK(Steuerschlüssel!F781))),AND(Steuerschlüssel!D781&gt;=0,ISBLANK(Steuerschlüssel!E781),NOT(ISBLANK(Steuerschlüssel!F781)))),"",Steuerschlüssel!E781&amp;"&gt;"&amp;Steuerschlüssel!D781&amp;"%"&amp;"-"&amp;Steuerschlüssel!F781))))</f>
        <v/>
      </c>
      <c r="C781" s="124" t="str">
        <f>IF(OR(AND(NOT(ISBLANK(Steuerschlüssel!D781)),NOT(ISBLANK(Steuerschlüssel!E781))),AND(NOT(ISBLANK(Steuerschlüssel!D781)),ISBLANK(Steuerschlüssel!E781),ISBLANK(Steuerschlüssel!F781))),Steuerschlüssel!D781,"")</f>
        <v/>
      </c>
      <c r="D781" s="108" t="str">
        <f>IF(NOT(ISBLANK(Steuerschlüssel!$D781)),Mandantname,"")</f>
        <v/>
      </c>
    </row>
    <row r="782" spans="1:4" ht="15" customHeight="1">
      <c r="A782" s="105" t="str">
        <f>IF(NOT(ISBLANK(Steuerschlüssel!D782)),"Steuerschlüssel","")</f>
        <v/>
      </c>
      <c r="B782" t="str">
        <f>IF(AND(ISBLANK(Steuerschlüssel!D782),ISBLANK(Steuerschlüssel!E782),ISBLANK(Steuerschlüssel!F782)),"",IF(AND(Steuerschlüssel!D782&gt;=0,ISBLANK(Steuerschlüssel!E782),ISBLANK(Steuerschlüssel!F782)),Steuerschlüssel!D782&amp;"%",IF(AND(ISBLANK(Steuerschlüssel!D782),Steuerschlüssel!E782&gt;0,ISBLANK(Steuerschlüssel!F782)),"",IF(OR(AND(ISBLANK(Steuerschlüssel!D782),ISBLANK(Steuerschlüssel!E782),NOT(ISBLANK(Steuerschlüssel!F782))),AND(ISBLANK(Steuerschlüssel!D782),Steuerschlüssel!E782&gt;0,NOT(ISBLANK(Steuerschlüssel!F782))),AND(Steuerschlüssel!D782&gt;=0,ISBLANK(Steuerschlüssel!E782),NOT(ISBLANK(Steuerschlüssel!F782)))),"",Steuerschlüssel!E782&amp;"&gt;"&amp;Steuerschlüssel!D782&amp;"%"&amp;"-"&amp;Steuerschlüssel!F782))))</f>
        <v/>
      </c>
      <c r="C782" s="124" t="str">
        <f>IF(OR(AND(NOT(ISBLANK(Steuerschlüssel!D782)),NOT(ISBLANK(Steuerschlüssel!E782))),AND(NOT(ISBLANK(Steuerschlüssel!D782)),ISBLANK(Steuerschlüssel!E782),ISBLANK(Steuerschlüssel!F782))),Steuerschlüssel!D782,"")</f>
        <v/>
      </c>
      <c r="D782" s="108" t="str">
        <f>IF(NOT(ISBLANK(Steuerschlüssel!$D782)),Mandantname,"")</f>
        <v/>
      </c>
    </row>
    <row r="783" spans="1:4" ht="15" customHeight="1">
      <c r="A783" s="105" t="str">
        <f>IF(NOT(ISBLANK(Steuerschlüssel!D783)),"Steuerschlüssel","")</f>
        <v/>
      </c>
      <c r="B783" t="str">
        <f>IF(AND(ISBLANK(Steuerschlüssel!D783),ISBLANK(Steuerschlüssel!E783),ISBLANK(Steuerschlüssel!F783)),"",IF(AND(Steuerschlüssel!D783&gt;=0,ISBLANK(Steuerschlüssel!E783),ISBLANK(Steuerschlüssel!F783)),Steuerschlüssel!D783&amp;"%",IF(AND(ISBLANK(Steuerschlüssel!D783),Steuerschlüssel!E783&gt;0,ISBLANK(Steuerschlüssel!F783)),"",IF(OR(AND(ISBLANK(Steuerschlüssel!D783),ISBLANK(Steuerschlüssel!E783),NOT(ISBLANK(Steuerschlüssel!F783))),AND(ISBLANK(Steuerschlüssel!D783),Steuerschlüssel!E783&gt;0,NOT(ISBLANK(Steuerschlüssel!F783))),AND(Steuerschlüssel!D783&gt;=0,ISBLANK(Steuerschlüssel!E783),NOT(ISBLANK(Steuerschlüssel!F783)))),"",Steuerschlüssel!E783&amp;"&gt;"&amp;Steuerschlüssel!D783&amp;"%"&amp;"-"&amp;Steuerschlüssel!F783))))</f>
        <v/>
      </c>
      <c r="C783" s="124" t="str">
        <f>IF(OR(AND(NOT(ISBLANK(Steuerschlüssel!D783)),NOT(ISBLANK(Steuerschlüssel!E783))),AND(NOT(ISBLANK(Steuerschlüssel!D783)),ISBLANK(Steuerschlüssel!E783),ISBLANK(Steuerschlüssel!F783))),Steuerschlüssel!D783,"")</f>
        <v/>
      </c>
      <c r="D783" s="108" t="str">
        <f>IF(NOT(ISBLANK(Steuerschlüssel!$D783)),Mandantname,"")</f>
        <v/>
      </c>
    </row>
    <row r="784" spans="1:4" ht="15" customHeight="1">
      <c r="A784" s="105" t="str">
        <f>IF(NOT(ISBLANK(Steuerschlüssel!D784)),"Steuerschlüssel","")</f>
        <v/>
      </c>
      <c r="B784" t="str">
        <f>IF(AND(ISBLANK(Steuerschlüssel!D784),ISBLANK(Steuerschlüssel!E784),ISBLANK(Steuerschlüssel!F784)),"",IF(AND(Steuerschlüssel!D784&gt;=0,ISBLANK(Steuerschlüssel!E784),ISBLANK(Steuerschlüssel!F784)),Steuerschlüssel!D784&amp;"%",IF(AND(ISBLANK(Steuerschlüssel!D784),Steuerschlüssel!E784&gt;0,ISBLANK(Steuerschlüssel!F784)),"",IF(OR(AND(ISBLANK(Steuerschlüssel!D784),ISBLANK(Steuerschlüssel!E784),NOT(ISBLANK(Steuerschlüssel!F784))),AND(ISBLANK(Steuerschlüssel!D784),Steuerschlüssel!E784&gt;0,NOT(ISBLANK(Steuerschlüssel!F784))),AND(Steuerschlüssel!D784&gt;=0,ISBLANK(Steuerschlüssel!E784),NOT(ISBLANK(Steuerschlüssel!F784)))),"",Steuerschlüssel!E784&amp;"&gt;"&amp;Steuerschlüssel!D784&amp;"%"&amp;"-"&amp;Steuerschlüssel!F784))))</f>
        <v/>
      </c>
      <c r="C784" s="124" t="str">
        <f>IF(OR(AND(NOT(ISBLANK(Steuerschlüssel!D784)),NOT(ISBLANK(Steuerschlüssel!E784))),AND(NOT(ISBLANK(Steuerschlüssel!D784)),ISBLANK(Steuerschlüssel!E784),ISBLANK(Steuerschlüssel!F784))),Steuerschlüssel!D784,"")</f>
        <v/>
      </c>
      <c r="D784" s="108" t="str">
        <f>IF(NOT(ISBLANK(Steuerschlüssel!$D784)),Mandantname,"")</f>
        <v/>
      </c>
    </row>
    <row r="785" spans="1:4" ht="15" customHeight="1">
      <c r="A785" s="105" t="str">
        <f>IF(NOT(ISBLANK(Steuerschlüssel!D785)),"Steuerschlüssel","")</f>
        <v/>
      </c>
      <c r="B785" t="str">
        <f>IF(AND(ISBLANK(Steuerschlüssel!D785),ISBLANK(Steuerschlüssel!E785),ISBLANK(Steuerschlüssel!F785)),"",IF(AND(Steuerschlüssel!D785&gt;=0,ISBLANK(Steuerschlüssel!E785),ISBLANK(Steuerschlüssel!F785)),Steuerschlüssel!D785&amp;"%",IF(AND(ISBLANK(Steuerschlüssel!D785),Steuerschlüssel!E785&gt;0,ISBLANK(Steuerschlüssel!F785)),"",IF(OR(AND(ISBLANK(Steuerschlüssel!D785),ISBLANK(Steuerschlüssel!E785),NOT(ISBLANK(Steuerschlüssel!F785))),AND(ISBLANK(Steuerschlüssel!D785),Steuerschlüssel!E785&gt;0,NOT(ISBLANK(Steuerschlüssel!F785))),AND(Steuerschlüssel!D785&gt;=0,ISBLANK(Steuerschlüssel!E785),NOT(ISBLANK(Steuerschlüssel!F785)))),"",Steuerschlüssel!E785&amp;"&gt;"&amp;Steuerschlüssel!D785&amp;"%"&amp;"-"&amp;Steuerschlüssel!F785))))</f>
        <v/>
      </c>
      <c r="C785" s="124" t="str">
        <f>IF(OR(AND(NOT(ISBLANK(Steuerschlüssel!D785)),NOT(ISBLANK(Steuerschlüssel!E785))),AND(NOT(ISBLANK(Steuerschlüssel!D785)),ISBLANK(Steuerschlüssel!E785),ISBLANK(Steuerschlüssel!F785))),Steuerschlüssel!D785,"")</f>
        <v/>
      </c>
      <c r="D785" s="108" t="str">
        <f>IF(NOT(ISBLANK(Steuerschlüssel!$D785)),Mandantname,"")</f>
        <v/>
      </c>
    </row>
    <row r="786" spans="1:4" ht="15" customHeight="1">
      <c r="A786" s="105" t="str">
        <f>IF(NOT(ISBLANK(Steuerschlüssel!D786)),"Steuerschlüssel","")</f>
        <v/>
      </c>
      <c r="B786" t="str">
        <f>IF(AND(ISBLANK(Steuerschlüssel!D786),ISBLANK(Steuerschlüssel!E786),ISBLANK(Steuerschlüssel!F786)),"",IF(AND(Steuerschlüssel!D786&gt;=0,ISBLANK(Steuerschlüssel!E786),ISBLANK(Steuerschlüssel!F786)),Steuerschlüssel!D786&amp;"%",IF(AND(ISBLANK(Steuerschlüssel!D786),Steuerschlüssel!E786&gt;0,ISBLANK(Steuerschlüssel!F786)),"",IF(OR(AND(ISBLANK(Steuerschlüssel!D786),ISBLANK(Steuerschlüssel!E786),NOT(ISBLANK(Steuerschlüssel!F786))),AND(ISBLANK(Steuerschlüssel!D786),Steuerschlüssel!E786&gt;0,NOT(ISBLANK(Steuerschlüssel!F786))),AND(Steuerschlüssel!D786&gt;=0,ISBLANK(Steuerschlüssel!E786),NOT(ISBLANK(Steuerschlüssel!F786)))),"",Steuerschlüssel!E786&amp;"&gt;"&amp;Steuerschlüssel!D786&amp;"%"&amp;"-"&amp;Steuerschlüssel!F786))))</f>
        <v/>
      </c>
      <c r="C786" s="124" t="str">
        <f>IF(OR(AND(NOT(ISBLANK(Steuerschlüssel!D786)),NOT(ISBLANK(Steuerschlüssel!E786))),AND(NOT(ISBLANK(Steuerschlüssel!D786)),ISBLANK(Steuerschlüssel!E786),ISBLANK(Steuerschlüssel!F786))),Steuerschlüssel!D786,"")</f>
        <v/>
      </c>
      <c r="D786" s="108" t="str">
        <f>IF(NOT(ISBLANK(Steuerschlüssel!$D786)),Mandantname,"")</f>
        <v/>
      </c>
    </row>
    <row r="787" spans="1:4" ht="15" customHeight="1">
      <c r="A787" s="105" t="str">
        <f>IF(NOT(ISBLANK(Steuerschlüssel!D787)),"Steuerschlüssel","")</f>
        <v/>
      </c>
      <c r="B787" t="str">
        <f>IF(AND(ISBLANK(Steuerschlüssel!D787),ISBLANK(Steuerschlüssel!E787),ISBLANK(Steuerschlüssel!F787)),"",IF(AND(Steuerschlüssel!D787&gt;=0,ISBLANK(Steuerschlüssel!E787),ISBLANK(Steuerschlüssel!F787)),Steuerschlüssel!D787&amp;"%",IF(AND(ISBLANK(Steuerschlüssel!D787),Steuerschlüssel!E787&gt;0,ISBLANK(Steuerschlüssel!F787)),"",IF(OR(AND(ISBLANK(Steuerschlüssel!D787),ISBLANK(Steuerschlüssel!E787),NOT(ISBLANK(Steuerschlüssel!F787))),AND(ISBLANK(Steuerschlüssel!D787),Steuerschlüssel!E787&gt;0,NOT(ISBLANK(Steuerschlüssel!F787))),AND(Steuerschlüssel!D787&gt;=0,ISBLANK(Steuerschlüssel!E787),NOT(ISBLANK(Steuerschlüssel!F787)))),"",Steuerschlüssel!E787&amp;"&gt;"&amp;Steuerschlüssel!D787&amp;"%"&amp;"-"&amp;Steuerschlüssel!F787))))</f>
        <v/>
      </c>
      <c r="C787" s="124" t="str">
        <f>IF(OR(AND(NOT(ISBLANK(Steuerschlüssel!D787)),NOT(ISBLANK(Steuerschlüssel!E787))),AND(NOT(ISBLANK(Steuerschlüssel!D787)),ISBLANK(Steuerschlüssel!E787),ISBLANK(Steuerschlüssel!F787))),Steuerschlüssel!D787,"")</f>
        <v/>
      </c>
      <c r="D787" s="108" t="str">
        <f>IF(NOT(ISBLANK(Steuerschlüssel!$D787)),Mandantname,"")</f>
        <v/>
      </c>
    </row>
    <row r="788" spans="1:4" ht="15" customHeight="1">
      <c r="A788" s="105" t="str">
        <f>IF(NOT(ISBLANK(Steuerschlüssel!D788)),"Steuerschlüssel","")</f>
        <v/>
      </c>
      <c r="B788" t="str">
        <f>IF(AND(ISBLANK(Steuerschlüssel!D788),ISBLANK(Steuerschlüssel!E788),ISBLANK(Steuerschlüssel!F788)),"",IF(AND(Steuerschlüssel!D788&gt;=0,ISBLANK(Steuerschlüssel!E788),ISBLANK(Steuerschlüssel!F788)),Steuerschlüssel!D788&amp;"%",IF(AND(ISBLANK(Steuerschlüssel!D788),Steuerschlüssel!E788&gt;0,ISBLANK(Steuerschlüssel!F788)),"",IF(OR(AND(ISBLANK(Steuerschlüssel!D788),ISBLANK(Steuerschlüssel!E788),NOT(ISBLANK(Steuerschlüssel!F788))),AND(ISBLANK(Steuerschlüssel!D788),Steuerschlüssel!E788&gt;0,NOT(ISBLANK(Steuerschlüssel!F788))),AND(Steuerschlüssel!D788&gt;=0,ISBLANK(Steuerschlüssel!E788),NOT(ISBLANK(Steuerschlüssel!F788)))),"",Steuerschlüssel!E788&amp;"&gt;"&amp;Steuerschlüssel!D788&amp;"%"&amp;"-"&amp;Steuerschlüssel!F788))))</f>
        <v/>
      </c>
      <c r="C788" s="124" t="str">
        <f>IF(OR(AND(NOT(ISBLANK(Steuerschlüssel!D788)),NOT(ISBLANK(Steuerschlüssel!E788))),AND(NOT(ISBLANK(Steuerschlüssel!D788)),ISBLANK(Steuerschlüssel!E788),ISBLANK(Steuerschlüssel!F788))),Steuerschlüssel!D788,"")</f>
        <v/>
      </c>
      <c r="D788" s="108" t="str">
        <f>IF(NOT(ISBLANK(Steuerschlüssel!$D788)),Mandantname,"")</f>
        <v/>
      </c>
    </row>
    <row r="789" spans="1:4" ht="15" customHeight="1">
      <c r="A789" s="105" t="str">
        <f>IF(NOT(ISBLANK(Steuerschlüssel!D789)),"Steuerschlüssel","")</f>
        <v/>
      </c>
      <c r="B789" t="str">
        <f>IF(AND(ISBLANK(Steuerschlüssel!D789),ISBLANK(Steuerschlüssel!E789),ISBLANK(Steuerschlüssel!F789)),"",IF(AND(Steuerschlüssel!D789&gt;=0,ISBLANK(Steuerschlüssel!E789),ISBLANK(Steuerschlüssel!F789)),Steuerschlüssel!D789&amp;"%",IF(AND(ISBLANK(Steuerschlüssel!D789),Steuerschlüssel!E789&gt;0,ISBLANK(Steuerschlüssel!F789)),"",IF(OR(AND(ISBLANK(Steuerschlüssel!D789),ISBLANK(Steuerschlüssel!E789),NOT(ISBLANK(Steuerschlüssel!F789))),AND(ISBLANK(Steuerschlüssel!D789),Steuerschlüssel!E789&gt;0,NOT(ISBLANK(Steuerschlüssel!F789))),AND(Steuerschlüssel!D789&gt;=0,ISBLANK(Steuerschlüssel!E789),NOT(ISBLANK(Steuerschlüssel!F789)))),"",Steuerschlüssel!E789&amp;"&gt;"&amp;Steuerschlüssel!D789&amp;"%"&amp;"-"&amp;Steuerschlüssel!F789))))</f>
        <v/>
      </c>
      <c r="C789" s="124" t="str">
        <f>IF(OR(AND(NOT(ISBLANK(Steuerschlüssel!D789)),NOT(ISBLANK(Steuerschlüssel!E789))),AND(NOT(ISBLANK(Steuerschlüssel!D789)),ISBLANK(Steuerschlüssel!E789),ISBLANK(Steuerschlüssel!F789))),Steuerschlüssel!D789,"")</f>
        <v/>
      </c>
      <c r="D789" s="108" t="str">
        <f>IF(NOT(ISBLANK(Steuerschlüssel!$D789)),Mandantname,"")</f>
        <v/>
      </c>
    </row>
    <row r="790" spans="1:4" ht="15" customHeight="1">
      <c r="A790" s="105" t="str">
        <f>IF(NOT(ISBLANK(Steuerschlüssel!D790)),"Steuerschlüssel","")</f>
        <v/>
      </c>
      <c r="B790" t="str">
        <f>IF(AND(ISBLANK(Steuerschlüssel!D790),ISBLANK(Steuerschlüssel!E790),ISBLANK(Steuerschlüssel!F790)),"",IF(AND(Steuerschlüssel!D790&gt;=0,ISBLANK(Steuerschlüssel!E790),ISBLANK(Steuerschlüssel!F790)),Steuerschlüssel!D790&amp;"%",IF(AND(ISBLANK(Steuerschlüssel!D790),Steuerschlüssel!E790&gt;0,ISBLANK(Steuerschlüssel!F790)),"",IF(OR(AND(ISBLANK(Steuerschlüssel!D790),ISBLANK(Steuerschlüssel!E790),NOT(ISBLANK(Steuerschlüssel!F790))),AND(ISBLANK(Steuerschlüssel!D790),Steuerschlüssel!E790&gt;0,NOT(ISBLANK(Steuerschlüssel!F790))),AND(Steuerschlüssel!D790&gt;=0,ISBLANK(Steuerschlüssel!E790),NOT(ISBLANK(Steuerschlüssel!F790)))),"",Steuerschlüssel!E790&amp;"&gt;"&amp;Steuerschlüssel!D790&amp;"%"&amp;"-"&amp;Steuerschlüssel!F790))))</f>
        <v/>
      </c>
      <c r="C790" s="124" t="str">
        <f>IF(OR(AND(NOT(ISBLANK(Steuerschlüssel!D790)),NOT(ISBLANK(Steuerschlüssel!E790))),AND(NOT(ISBLANK(Steuerschlüssel!D790)),ISBLANK(Steuerschlüssel!E790),ISBLANK(Steuerschlüssel!F790))),Steuerschlüssel!D790,"")</f>
        <v/>
      </c>
      <c r="D790" s="108" t="str">
        <f>IF(NOT(ISBLANK(Steuerschlüssel!$D790)),Mandantname,"")</f>
        <v/>
      </c>
    </row>
    <row r="791" spans="1:4" ht="15" customHeight="1">
      <c r="A791" s="105" t="str">
        <f>IF(NOT(ISBLANK(Steuerschlüssel!D791)),"Steuerschlüssel","")</f>
        <v/>
      </c>
      <c r="B791" t="str">
        <f>IF(AND(ISBLANK(Steuerschlüssel!D791),ISBLANK(Steuerschlüssel!E791),ISBLANK(Steuerschlüssel!F791)),"",IF(AND(Steuerschlüssel!D791&gt;=0,ISBLANK(Steuerschlüssel!E791),ISBLANK(Steuerschlüssel!F791)),Steuerschlüssel!D791&amp;"%",IF(AND(ISBLANK(Steuerschlüssel!D791),Steuerschlüssel!E791&gt;0,ISBLANK(Steuerschlüssel!F791)),"",IF(OR(AND(ISBLANK(Steuerschlüssel!D791),ISBLANK(Steuerschlüssel!E791),NOT(ISBLANK(Steuerschlüssel!F791))),AND(ISBLANK(Steuerschlüssel!D791),Steuerschlüssel!E791&gt;0,NOT(ISBLANK(Steuerschlüssel!F791))),AND(Steuerschlüssel!D791&gt;=0,ISBLANK(Steuerschlüssel!E791),NOT(ISBLANK(Steuerschlüssel!F791)))),"",Steuerschlüssel!E791&amp;"&gt;"&amp;Steuerschlüssel!D791&amp;"%"&amp;"-"&amp;Steuerschlüssel!F791))))</f>
        <v/>
      </c>
      <c r="C791" s="124" t="str">
        <f>IF(OR(AND(NOT(ISBLANK(Steuerschlüssel!D791)),NOT(ISBLANK(Steuerschlüssel!E791))),AND(NOT(ISBLANK(Steuerschlüssel!D791)),ISBLANK(Steuerschlüssel!E791),ISBLANK(Steuerschlüssel!F791))),Steuerschlüssel!D791,"")</f>
        <v/>
      </c>
      <c r="D791" s="108" t="str">
        <f>IF(NOT(ISBLANK(Steuerschlüssel!$D791)),Mandantname,"")</f>
        <v/>
      </c>
    </row>
    <row r="792" spans="1:4" ht="15" customHeight="1">
      <c r="A792" s="105" t="str">
        <f>IF(NOT(ISBLANK(Steuerschlüssel!D792)),"Steuerschlüssel","")</f>
        <v/>
      </c>
      <c r="B792" t="str">
        <f>IF(AND(ISBLANK(Steuerschlüssel!D792),ISBLANK(Steuerschlüssel!E792),ISBLANK(Steuerschlüssel!F792)),"",IF(AND(Steuerschlüssel!D792&gt;=0,ISBLANK(Steuerschlüssel!E792),ISBLANK(Steuerschlüssel!F792)),Steuerschlüssel!D792&amp;"%",IF(AND(ISBLANK(Steuerschlüssel!D792),Steuerschlüssel!E792&gt;0,ISBLANK(Steuerschlüssel!F792)),"",IF(OR(AND(ISBLANK(Steuerschlüssel!D792),ISBLANK(Steuerschlüssel!E792),NOT(ISBLANK(Steuerschlüssel!F792))),AND(ISBLANK(Steuerschlüssel!D792),Steuerschlüssel!E792&gt;0,NOT(ISBLANK(Steuerschlüssel!F792))),AND(Steuerschlüssel!D792&gt;=0,ISBLANK(Steuerschlüssel!E792),NOT(ISBLANK(Steuerschlüssel!F792)))),"",Steuerschlüssel!E792&amp;"&gt;"&amp;Steuerschlüssel!D792&amp;"%"&amp;"-"&amp;Steuerschlüssel!F792))))</f>
        <v/>
      </c>
      <c r="C792" s="124" t="str">
        <f>IF(OR(AND(NOT(ISBLANK(Steuerschlüssel!D792)),NOT(ISBLANK(Steuerschlüssel!E792))),AND(NOT(ISBLANK(Steuerschlüssel!D792)),ISBLANK(Steuerschlüssel!E792),ISBLANK(Steuerschlüssel!F792))),Steuerschlüssel!D792,"")</f>
        <v/>
      </c>
      <c r="D792" s="108" t="str">
        <f>IF(NOT(ISBLANK(Steuerschlüssel!$D792)),Mandantname,"")</f>
        <v/>
      </c>
    </row>
    <row r="793" spans="1:4" ht="15" customHeight="1">
      <c r="A793" s="105" t="str">
        <f>IF(NOT(ISBLANK(Steuerschlüssel!D793)),"Steuerschlüssel","")</f>
        <v/>
      </c>
      <c r="B793" t="str">
        <f>IF(AND(ISBLANK(Steuerschlüssel!D793),ISBLANK(Steuerschlüssel!E793),ISBLANK(Steuerschlüssel!F793)),"",IF(AND(Steuerschlüssel!D793&gt;=0,ISBLANK(Steuerschlüssel!E793),ISBLANK(Steuerschlüssel!F793)),Steuerschlüssel!D793&amp;"%",IF(AND(ISBLANK(Steuerschlüssel!D793),Steuerschlüssel!E793&gt;0,ISBLANK(Steuerschlüssel!F793)),"",IF(OR(AND(ISBLANK(Steuerschlüssel!D793),ISBLANK(Steuerschlüssel!E793),NOT(ISBLANK(Steuerschlüssel!F793))),AND(ISBLANK(Steuerschlüssel!D793),Steuerschlüssel!E793&gt;0,NOT(ISBLANK(Steuerschlüssel!F793))),AND(Steuerschlüssel!D793&gt;=0,ISBLANK(Steuerschlüssel!E793),NOT(ISBLANK(Steuerschlüssel!F793)))),"",Steuerschlüssel!E793&amp;"&gt;"&amp;Steuerschlüssel!D793&amp;"%"&amp;"-"&amp;Steuerschlüssel!F793))))</f>
        <v/>
      </c>
      <c r="C793" s="124" t="str">
        <f>IF(OR(AND(NOT(ISBLANK(Steuerschlüssel!D793)),NOT(ISBLANK(Steuerschlüssel!E793))),AND(NOT(ISBLANK(Steuerschlüssel!D793)),ISBLANK(Steuerschlüssel!E793),ISBLANK(Steuerschlüssel!F793))),Steuerschlüssel!D793,"")</f>
        <v/>
      </c>
      <c r="D793" s="108" t="str">
        <f>IF(NOT(ISBLANK(Steuerschlüssel!$D793)),Mandantname,"")</f>
        <v/>
      </c>
    </row>
    <row r="794" spans="1:4" ht="15" customHeight="1">
      <c r="A794" s="105" t="str">
        <f>IF(NOT(ISBLANK(Steuerschlüssel!D794)),"Steuerschlüssel","")</f>
        <v/>
      </c>
      <c r="B794" t="str">
        <f>IF(AND(ISBLANK(Steuerschlüssel!D794),ISBLANK(Steuerschlüssel!E794),ISBLANK(Steuerschlüssel!F794)),"",IF(AND(Steuerschlüssel!D794&gt;=0,ISBLANK(Steuerschlüssel!E794),ISBLANK(Steuerschlüssel!F794)),Steuerschlüssel!D794&amp;"%",IF(AND(ISBLANK(Steuerschlüssel!D794),Steuerschlüssel!E794&gt;0,ISBLANK(Steuerschlüssel!F794)),"",IF(OR(AND(ISBLANK(Steuerschlüssel!D794),ISBLANK(Steuerschlüssel!E794),NOT(ISBLANK(Steuerschlüssel!F794))),AND(ISBLANK(Steuerschlüssel!D794),Steuerschlüssel!E794&gt;0,NOT(ISBLANK(Steuerschlüssel!F794))),AND(Steuerschlüssel!D794&gt;=0,ISBLANK(Steuerschlüssel!E794),NOT(ISBLANK(Steuerschlüssel!F794)))),"",Steuerschlüssel!E794&amp;"&gt;"&amp;Steuerschlüssel!D794&amp;"%"&amp;"-"&amp;Steuerschlüssel!F794))))</f>
        <v/>
      </c>
      <c r="C794" s="124" t="str">
        <f>IF(OR(AND(NOT(ISBLANK(Steuerschlüssel!D794)),NOT(ISBLANK(Steuerschlüssel!E794))),AND(NOT(ISBLANK(Steuerschlüssel!D794)),ISBLANK(Steuerschlüssel!E794),ISBLANK(Steuerschlüssel!F794))),Steuerschlüssel!D794,"")</f>
        <v/>
      </c>
      <c r="D794" s="108" t="str">
        <f>IF(NOT(ISBLANK(Steuerschlüssel!$D794)),Mandantname,"")</f>
        <v/>
      </c>
    </row>
    <row r="795" spans="1:4" ht="15" customHeight="1">
      <c r="A795" s="105" t="str">
        <f>IF(NOT(ISBLANK(Steuerschlüssel!D795)),"Steuerschlüssel","")</f>
        <v/>
      </c>
      <c r="B795" t="str">
        <f>IF(AND(ISBLANK(Steuerschlüssel!D795),ISBLANK(Steuerschlüssel!E795),ISBLANK(Steuerschlüssel!F795)),"",IF(AND(Steuerschlüssel!D795&gt;=0,ISBLANK(Steuerschlüssel!E795),ISBLANK(Steuerschlüssel!F795)),Steuerschlüssel!D795&amp;"%",IF(AND(ISBLANK(Steuerschlüssel!D795),Steuerschlüssel!E795&gt;0,ISBLANK(Steuerschlüssel!F795)),"",IF(OR(AND(ISBLANK(Steuerschlüssel!D795),ISBLANK(Steuerschlüssel!E795),NOT(ISBLANK(Steuerschlüssel!F795))),AND(ISBLANK(Steuerschlüssel!D795),Steuerschlüssel!E795&gt;0,NOT(ISBLANK(Steuerschlüssel!F795))),AND(Steuerschlüssel!D795&gt;=0,ISBLANK(Steuerschlüssel!E795),NOT(ISBLANK(Steuerschlüssel!F795)))),"",Steuerschlüssel!E795&amp;"&gt;"&amp;Steuerschlüssel!D795&amp;"%"&amp;"-"&amp;Steuerschlüssel!F795))))</f>
        <v/>
      </c>
      <c r="C795" s="124" t="str">
        <f>IF(OR(AND(NOT(ISBLANK(Steuerschlüssel!D795)),NOT(ISBLANK(Steuerschlüssel!E795))),AND(NOT(ISBLANK(Steuerschlüssel!D795)),ISBLANK(Steuerschlüssel!E795),ISBLANK(Steuerschlüssel!F795))),Steuerschlüssel!D795,"")</f>
        <v/>
      </c>
      <c r="D795" s="108" t="str">
        <f>IF(NOT(ISBLANK(Steuerschlüssel!$D795)),Mandantname,"")</f>
        <v/>
      </c>
    </row>
    <row r="796" spans="1:4" ht="15" customHeight="1">
      <c r="A796" s="105" t="str">
        <f>IF(NOT(ISBLANK(Steuerschlüssel!D796)),"Steuerschlüssel","")</f>
        <v/>
      </c>
      <c r="B796" t="str">
        <f>IF(AND(ISBLANK(Steuerschlüssel!D796),ISBLANK(Steuerschlüssel!E796),ISBLANK(Steuerschlüssel!F796)),"",IF(AND(Steuerschlüssel!D796&gt;=0,ISBLANK(Steuerschlüssel!E796),ISBLANK(Steuerschlüssel!F796)),Steuerschlüssel!D796&amp;"%",IF(AND(ISBLANK(Steuerschlüssel!D796),Steuerschlüssel!E796&gt;0,ISBLANK(Steuerschlüssel!F796)),"",IF(OR(AND(ISBLANK(Steuerschlüssel!D796),ISBLANK(Steuerschlüssel!E796),NOT(ISBLANK(Steuerschlüssel!F796))),AND(ISBLANK(Steuerschlüssel!D796),Steuerschlüssel!E796&gt;0,NOT(ISBLANK(Steuerschlüssel!F796))),AND(Steuerschlüssel!D796&gt;=0,ISBLANK(Steuerschlüssel!E796),NOT(ISBLANK(Steuerschlüssel!F796)))),"",Steuerschlüssel!E796&amp;"&gt;"&amp;Steuerschlüssel!D796&amp;"%"&amp;"-"&amp;Steuerschlüssel!F796))))</f>
        <v/>
      </c>
      <c r="C796" s="124" t="str">
        <f>IF(OR(AND(NOT(ISBLANK(Steuerschlüssel!D796)),NOT(ISBLANK(Steuerschlüssel!E796))),AND(NOT(ISBLANK(Steuerschlüssel!D796)),ISBLANK(Steuerschlüssel!E796),ISBLANK(Steuerschlüssel!F796))),Steuerschlüssel!D796,"")</f>
        <v/>
      </c>
      <c r="D796" s="108" t="str">
        <f>IF(NOT(ISBLANK(Steuerschlüssel!$D796)),Mandantname,"")</f>
        <v/>
      </c>
    </row>
    <row r="797" spans="1:4" ht="15" customHeight="1">
      <c r="A797" s="105" t="str">
        <f>IF(NOT(ISBLANK(Steuerschlüssel!D797)),"Steuerschlüssel","")</f>
        <v/>
      </c>
      <c r="B797" t="str">
        <f>IF(AND(ISBLANK(Steuerschlüssel!D797),ISBLANK(Steuerschlüssel!E797),ISBLANK(Steuerschlüssel!F797)),"",IF(AND(Steuerschlüssel!D797&gt;=0,ISBLANK(Steuerschlüssel!E797),ISBLANK(Steuerschlüssel!F797)),Steuerschlüssel!D797&amp;"%",IF(AND(ISBLANK(Steuerschlüssel!D797),Steuerschlüssel!E797&gt;0,ISBLANK(Steuerschlüssel!F797)),"",IF(OR(AND(ISBLANK(Steuerschlüssel!D797),ISBLANK(Steuerschlüssel!E797),NOT(ISBLANK(Steuerschlüssel!F797))),AND(ISBLANK(Steuerschlüssel!D797),Steuerschlüssel!E797&gt;0,NOT(ISBLANK(Steuerschlüssel!F797))),AND(Steuerschlüssel!D797&gt;=0,ISBLANK(Steuerschlüssel!E797),NOT(ISBLANK(Steuerschlüssel!F797)))),"",Steuerschlüssel!E797&amp;"&gt;"&amp;Steuerschlüssel!D797&amp;"%"&amp;"-"&amp;Steuerschlüssel!F797))))</f>
        <v/>
      </c>
      <c r="C797" s="124" t="str">
        <f>IF(OR(AND(NOT(ISBLANK(Steuerschlüssel!D797)),NOT(ISBLANK(Steuerschlüssel!E797))),AND(NOT(ISBLANK(Steuerschlüssel!D797)),ISBLANK(Steuerschlüssel!E797),ISBLANK(Steuerschlüssel!F797))),Steuerschlüssel!D797,"")</f>
        <v/>
      </c>
      <c r="D797" s="108" t="str">
        <f>IF(NOT(ISBLANK(Steuerschlüssel!$D797)),Mandantname,"")</f>
        <v/>
      </c>
    </row>
    <row r="798" spans="1:4" ht="15" customHeight="1">
      <c r="A798" s="105" t="str">
        <f>IF(NOT(ISBLANK(Steuerschlüssel!D798)),"Steuerschlüssel","")</f>
        <v/>
      </c>
      <c r="B798" t="str">
        <f>IF(AND(ISBLANK(Steuerschlüssel!D798),ISBLANK(Steuerschlüssel!E798),ISBLANK(Steuerschlüssel!F798)),"",IF(AND(Steuerschlüssel!D798&gt;=0,ISBLANK(Steuerschlüssel!E798),ISBLANK(Steuerschlüssel!F798)),Steuerschlüssel!D798&amp;"%",IF(AND(ISBLANK(Steuerschlüssel!D798),Steuerschlüssel!E798&gt;0,ISBLANK(Steuerschlüssel!F798)),"",IF(OR(AND(ISBLANK(Steuerschlüssel!D798),ISBLANK(Steuerschlüssel!E798),NOT(ISBLANK(Steuerschlüssel!F798))),AND(ISBLANK(Steuerschlüssel!D798),Steuerschlüssel!E798&gt;0,NOT(ISBLANK(Steuerschlüssel!F798))),AND(Steuerschlüssel!D798&gt;=0,ISBLANK(Steuerschlüssel!E798),NOT(ISBLANK(Steuerschlüssel!F798)))),"",Steuerschlüssel!E798&amp;"&gt;"&amp;Steuerschlüssel!D798&amp;"%"&amp;"-"&amp;Steuerschlüssel!F798))))</f>
        <v/>
      </c>
      <c r="C798" s="124" t="str">
        <f>IF(OR(AND(NOT(ISBLANK(Steuerschlüssel!D798)),NOT(ISBLANK(Steuerschlüssel!E798))),AND(NOT(ISBLANK(Steuerschlüssel!D798)),ISBLANK(Steuerschlüssel!E798),ISBLANK(Steuerschlüssel!F798))),Steuerschlüssel!D798,"")</f>
        <v/>
      </c>
      <c r="D798" s="108" t="str">
        <f>IF(NOT(ISBLANK(Steuerschlüssel!$D798)),Mandantname,"")</f>
        <v/>
      </c>
    </row>
    <row r="799" spans="1:4" ht="15" customHeight="1">
      <c r="A799" s="105" t="str">
        <f>IF(NOT(ISBLANK(Steuerschlüssel!D799)),"Steuerschlüssel","")</f>
        <v/>
      </c>
      <c r="B799" t="str">
        <f>IF(AND(ISBLANK(Steuerschlüssel!D799),ISBLANK(Steuerschlüssel!E799),ISBLANK(Steuerschlüssel!F799)),"",IF(AND(Steuerschlüssel!D799&gt;=0,ISBLANK(Steuerschlüssel!E799),ISBLANK(Steuerschlüssel!F799)),Steuerschlüssel!D799&amp;"%",IF(AND(ISBLANK(Steuerschlüssel!D799),Steuerschlüssel!E799&gt;0,ISBLANK(Steuerschlüssel!F799)),"",IF(OR(AND(ISBLANK(Steuerschlüssel!D799),ISBLANK(Steuerschlüssel!E799),NOT(ISBLANK(Steuerschlüssel!F799))),AND(ISBLANK(Steuerschlüssel!D799),Steuerschlüssel!E799&gt;0,NOT(ISBLANK(Steuerschlüssel!F799))),AND(Steuerschlüssel!D799&gt;=0,ISBLANK(Steuerschlüssel!E799),NOT(ISBLANK(Steuerschlüssel!F799)))),"",Steuerschlüssel!E799&amp;"&gt;"&amp;Steuerschlüssel!D799&amp;"%"&amp;"-"&amp;Steuerschlüssel!F799))))</f>
        <v/>
      </c>
      <c r="C799" s="124" t="str">
        <f>IF(OR(AND(NOT(ISBLANK(Steuerschlüssel!D799)),NOT(ISBLANK(Steuerschlüssel!E799))),AND(NOT(ISBLANK(Steuerschlüssel!D799)),ISBLANK(Steuerschlüssel!E799),ISBLANK(Steuerschlüssel!F799))),Steuerschlüssel!D799,"")</f>
        <v/>
      </c>
      <c r="D799" s="108" t="str">
        <f>IF(NOT(ISBLANK(Steuerschlüssel!$D799)),Mandantname,"")</f>
        <v/>
      </c>
    </row>
    <row r="800" spans="1:4" ht="15" customHeight="1">
      <c r="A800" s="105" t="str">
        <f>IF(NOT(ISBLANK(Steuerschlüssel!D800)),"Steuerschlüssel","")</f>
        <v/>
      </c>
      <c r="B800" t="str">
        <f>IF(AND(ISBLANK(Steuerschlüssel!D800),ISBLANK(Steuerschlüssel!E800),ISBLANK(Steuerschlüssel!F800)),"",IF(AND(Steuerschlüssel!D800&gt;=0,ISBLANK(Steuerschlüssel!E800),ISBLANK(Steuerschlüssel!F800)),Steuerschlüssel!D800&amp;"%",IF(AND(ISBLANK(Steuerschlüssel!D800),Steuerschlüssel!E800&gt;0,ISBLANK(Steuerschlüssel!F800)),"",IF(OR(AND(ISBLANK(Steuerschlüssel!D800),ISBLANK(Steuerschlüssel!E800),NOT(ISBLANK(Steuerschlüssel!F800))),AND(ISBLANK(Steuerschlüssel!D800),Steuerschlüssel!E800&gt;0,NOT(ISBLANK(Steuerschlüssel!F800))),AND(Steuerschlüssel!D800&gt;=0,ISBLANK(Steuerschlüssel!E800),NOT(ISBLANK(Steuerschlüssel!F800)))),"",Steuerschlüssel!E800&amp;"&gt;"&amp;Steuerschlüssel!D800&amp;"%"&amp;"-"&amp;Steuerschlüssel!F800))))</f>
        <v/>
      </c>
      <c r="C800" s="124" t="str">
        <f>IF(OR(AND(NOT(ISBLANK(Steuerschlüssel!D800)),NOT(ISBLANK(Steuerschlüssel!E800))),AND(NOT(ISBLANK(Steuerschlüssel!D800)),ISBLANK(Steuerschlüssel!E800),ISBLANK(Steuerschlüssel!F800))),Steuerschlüssel!D800,"")</f>
        <v/>
      </c>
      <c r="D800" s="108" t="str">
        <f>IF(NOT(ISBLANK(Steuerschlüssel!$D800)),Mandantname,"")</f>
        <v/>
      </c>
    </row>
    <row r="801" spans="1:4" ht="15" customHeight="1">
      <c r="A801" s="105" t="str">
        <f>IF(NOT(ISBLANK(Steuerschlüssel!D801)),"Steuerschlüssel","")</f>
        <v/>
      </c>
      <c r="B801" t="str">
        <f>IF(AND(ISBLANK(Steuerschlüssel!D801),ISBLANK(Steuerschlüssel!E801),ISBLANK(Steuerschlüssel!F801)),"",IF(AND(Steuerschlüssel!D801&gt;=0,ISBLANK(Steuerschlüssel!E801),ISBLANK(Steuerschlüssel!F801)),Steuerschlüssel!D801&amp;"%",IF(AND(ISBLANK(Steuerschlüssel!D801),Steuerschlüssel!E801&gt;0,ISBLANK(Steuerschlüssel!F801)),"",IF(OR(AND(ISBLANK(Steuerschlüssel!D801),ISBLANK(Steuerschlüssel!E801),NOT(ISBLANK(Steuerschlüssel!F801))),AND(ISBLANK(Steuerschlüssel!D801),Steuerschlüssel!E801&gt;0,NOT(ISBLANK(Steuerschlüssel!F801))),AND(Steuerschlüssel!D801&gt;=0,ISBLANK(Steuerschlüssel!E801),NOT(ISBLANK(Steuerschlüssel!F801)))),"",Steuerschlüssel!E801&amp;"&gt;"&amp;Steuerschlüssel!D801&amp;"%"&amp;"-"&amp;Steuerschlüssel!F801))))</f>
        <v/>
      </c>
      <c r="C801" s="124" t="str">
        <f>IF(OR(AND(NOT(ISBLANK(Steuerschlüssel!D801)),NOT(ISBLANK(Steuerschlüssel!E801))),AND(NOT(ISBLANK(Steuerschlüssel!D801)),ISBLANK(Steuerschlüssel!E801),ISBLANK(Steuerschlüssel!F801))),Steuerschlüssel!D801,"")</f>
        <v/>
      </c>
      <c r="D801" s="108" t="str">
        <f>IF(NOT(ISBLANK(Steuerschlüssel!$D801)),Mandantname,"")</f>
        <v/>
      </c>
    </row>
    <row r="802" spans="1:4" ht="15" customHeight="1">
      <c r="A802" s="105" t="str">
        <f>IF(NOT(ISBLANK(Steuerschlüssel!D802)),"Steuerschlüssel","")</f>
        <v/>
      </c>
      <c r="B802" t="str">
        <f>IF(AND(ISBLANK(Steuerschlüssel!D802),ISBLANK(Steuerschlüssel!E802),ISBLANK(Steuerschlüssel!F802)),"",IF(AND(Steuerschlüssel!D802&gt;=0,ISBLANK(Steuerschlüssel!E802),ISBLANK(Steuerschlüssel!F802)),Steuerschlüssel!D802&amp;"%",IF(AND(ISBLANK(Steuerschlüssel!D802),Steuerschlüssel!E802&gt;0,ISBLANK(Steuerschlüssel!F802)),"",IF(OR(AND(ISBLANK(Steuerschlüssel!D802),ISBLANK(Steuerschlüssel!E802),NOT(ISBLANK(Steuerschlüssel!F802))),AND(ISBLANK(Steuerschlüssel!D802),Steuerschlüssel!E802&gt;0,NOT(ISBLANK(Steuerschlüssel!F802))),AND(Steuerschlüssel!D802&gt;=0,ISBLANK(Steuerschlüssel!E802),NOT(ISBLANK(Steuerschlüssel!F802)))),"",Steuerschlüssel!E802&amp;"&gt;"&amp;Steuerschlüssel!D802&amp;"%"&amp;"-"&amp;Steuerschlüssel!F802))))</f>
        <v/>
      </c>
      <c r="C802" s="124" t="str">
        <f>IF(OR(AND(NOT(ISBLANK(Steuerschlüssel!D802)),NOT(ISBLANK(Steuerschlüssel!E802))),AND(NOT(ISBLANK(Steuerschlüssel!D802)),ISBLANK(Steuerschlüssel!E802),ISBLANK(Steuerschlüssel!F802))),Steuerschlüssel!D802,"")</f>
        <v/>
      </c>
      <c r="D802" s="108" t="str">
        <f>IF(NOT(ISBLANK(Steuerschlüssel!$D802)),Mandantname,"")</f>
        <v/>
      </c>
    </row>
    <row r="803" spans="1:4" ht="15" customHeight="1">
      <c r="A803" s="105" t="str">
        <f>IF(NOT(ISBLANK(Steuerschlüssel!D803)),"Steuerschlüssel","")</f>
        <v/>
      </c>
      <c r="B803" t="str">
        <f>IF(AND(ISBLANK(Steuerschlüssel!D803),ISBLANK(Steuerschlüssel!E803),ISBLANK(Steuerschlüssel!F803)),"",IF(AND(Steuerschlüssel!D803&gt;=0,ISBLANK(Steuerschlüssel!E803),ISBLANK(Steuerschlüssel!F803)),Steuerschlüssel!D803&amp;"%",IF(AND(ISBLANK(Steuerschlüssel!D803),Steuerschlüssel!E803&gt;0,ISBLANK(Steuerschlüssel!F803)),"",IF(OR(AND(ISBLANK(Steuerschlüssel!D803),ISBLANK(Steuerschlüssel!E803),NOT(ISBLANK(Steuerschlüssel!F803))),AND(ISBLANK(Steuerschlüssel!D803),Steuerschlüssel!E803&gt;0,NOT(ISBLANK(Steuerschlüssel!F803))),AND(Steuerschlüssel!D803&gt;=0,ISBLANK(Steuerschlüssel!E803),NOT(ISBLANK(Steuerschlüssel!F803)))),"",Steuerschlüssel!E803&amp;"&gt;"&amp;Steuerschlüssel!D803&amp;"%"&amp;"-"&amp;Steuerschlüssel!F803))))</f>
        <v/>
      </c>
      <c r="C803" s="124" t="str">
        <f>IF(OR(AND(NOT(ISBLANK(Steuerschlüssel!D803)),NOT(ISBLANK(Steuerschlüssel!E803))),AND(NOT(ISBLANK(Steuerschlüssel!D803)),ISBLANK(Steuerschlüssel!E803),ISBLANK(Steuerschlüssel!F803))),Steuerschlüssel!D803,"")</f>
        <v/>
      </c>
      <c r="D803" s="108" t="str">
        <f>IF(NOT(ISBLANK(Steuerschlüssel!$D803)),Mandantname,"")</f>
        <v/>
      </c>
    </row>
    <row r="804" spans="1:4" ht="15" customHeight="1">
      <c r="A804" s="105" t="str">
        <f>IF(NOT(ISBLANK(Steuerschlüssel!D804)),"Steuerschlüssel","")</f>
        <v/>
      </c>
      <c r="B804" t="str">
        <f>IF(AND(ISBLANK(Steuerschlüssel!D804),ISBLANK(Steuerschlüssel!E804),ISBLANK(Steuerschlüssel!F804)),"",IF(AND(Steuerschlüssel!D804&gt;=0,ISBLANK(Steuerschlüssel!E804),ISBLANK(Steuerschlüssel!F804)),Steuerschlüssel!D804&amp;"%",IF(AND(ISBLANK(Steuerschlüssel!D804),Steuerschlüssel!E804&gt;0,ISBLANK(Steuerschlüssel!F804)),"",IF(OR(AND(ISBLANK(Steuerschlüssel!D804),ISBLANK(Steuerschlüssel!E804),NOT(ISBLANK(Steuerschlüssel!F804))),AND(ISBLANK(Steuerschlüssel!D804),Steuerschlüssel!E804&gt;0,NOT(ISBLANK(Steuerschlüssel!F804))),AND(Steuerschlüssel!D804&gt;=0,ISBLANK(Steuerschlüssel!E804),NOT(ISBLANK(Steuerschlüssel!F804)))),"",Steuerschlüssel!E804&amp;"&gt;"&amp;Steuerschlüssel!D804&amp;"%"&amp;"-"&amp;Steuerschlüssel!F804))))</f>
        <v/>
      </c>
      <c r="C804" s="124" t="str">
        <f>IF(OR(AND(NOT(ISBLANK(Steuerschlüssel!D804)),NOT(ISBLANK(Steuerschlüssel!E804))),AND(NOT(ISBLANK(Steuerschlüssel!D804)),ISBLANK(Steuerschlüssel!E804),ISBLANK(Steuerschlüssel!F804))),Steuerschlüssel!D804,"")</f>
        <v/>
      </c>
      <c r="D804" s="108" t="str">
        <f>IF(NOT(ISBLANK(Steuerschlüssel!$D804)),Mandantname,"")</f>
        <v/>
      </c>
    </row>
    <row r="805" spans="1:4" ht="15" customHeight="1">
      <c r="A805" s="105" t="str">
        <f>IF(NOT(ISBLANK(Steuerschlüssel!D805)),"Steuerschlüssel","")</f>
        <v/>
      </c>
      <c r="B805" t="str">
        <f>IF(AND(ISBLANK(Steuerschlüssel!D805),ISBLANK(Steuerschlüssel!E805),ISBLANK(Steuerschlüssel!F805)),"",IF(AND(Steuerschlüssel!D805&gt;=0,ISBLANK(Steuerschlüssel!E805),ISBLANK(Steuerschlüssel!F805)),Steuerschlüssel!D805&amp;"%",IF(AND(ISBLANK(Steuerschlüssel!D805),Steuerschlüssel!E805&gt;0,ISBLANK(Steuerschlüssel!F805)),"",IF(OR(AND(ISBLANK(Steuerschlüssel!D805),ISBLANK(Steuerschlüssel!E805),NOT(ISBLANK(Steuerschlüssel!F805))),AND(ISBLANK(Steuerschlüssel!D805),Steuerschlüssel!E805&gt;0,NOT(ISBLANK(Steuerschlüssel!F805))),AND(Steuerschlüssel!D805&gt;=0,ISBLANK(Steuerschlüssel!E805),NOT(ISBLANK(Steuerschlüssel!F805)))),"",Steuerschlüssel!E805&amp;"&gt;"&amp;Steuerschlüssel!D805&amp;"%"&amp;"-"&amp;Steuerschlüssel!F805))))</f>
        <v/>
      </c>
      <c r="C805" s="124" t="str">
        <f>IF(OR(AND(NOT(ISBLANK(Steuerschlüssel!D805)),NOT(ISBLANK(Steuerschlüssel!E805))),AND(NOT(ISBLANK(Steuerschlüssel!D805)),ISBLANK(Steuerschlüssel!E805),ISBLANK(Steuerschlüssel!F805))),Steuerschlüssel!D805,"")</f>
        <v/>
      </c>
      <c r="D805" s="108" t="str">
        <f>IF(NOT(ISBLANK(Steuerschlüssel!$D805)),Mandantname,"")</f>
        <v/>
      </c>
    </row>
    <row r="806" spans="1:4" ht="15" customHeight="1">
      <c r="A806" s="105" t="str">
        <f>IF(NOT(ISBLANK(Steuerschlüssel!D806)),"Steuerschlüssel","")</f>
        <v/>
      </c>
      <c r="B806" t="str">
        <f>IF(AND(ISBLANK(Steuerschlüssel!D806),ISBLANK(Steuerschlüssel!E806),ISBLANK(Steuerschlüssel!F806)),"",IF(AND(Steuerschlüssel!D806&gt;=0,ISBLANK(Steuerschlüssel!E806),ISBLANK(Steuerschlüssel!F806)),Steuerschlüssel!D806&amp;"%",IF(AND(ISBLANK(Steuerschlüssel!D806),Steuerschlüssel!E806&gt;0,ISBLANK(Steuerschlüssel!F806)),"",IF(OR(AND(ISBLANK(Steuerschlüssel!D806),ISBLANK(Steuerschlüssel!E806),NOT(ISBLANK(Steuerschlüssel!F806))),AND(ISBLANK(Steuerschlüssel!D806),Steuerschlüssel!E806&gt;0,NOT(ISBLANK(Steuerschlüssel!F806))),AND(Steuerschlüssel!D806&gt;=0,ISBLANK(Steuerschlüssel!E806),NOT(ISBLANK(Steuerschlüssel!F806)))),"",Steuerschlüssel!E806&amp;"&gt;"&amp;Steuerschlüssel!D806&amp;"%"&amp;"-"&amp;Steuerschlüssel!F806))))</f>
        <v/>
      </c>
      <c r="C806" s="124" t="str">
        <f>IF(OR(AND(NOT(ISBLANK(Steuerschlüssel!D806)),NOT(ISBLANK(Steuerschlüssel!E806))),AND(NOT(ISBLANK(Steuerschlüssel!D806)),ISBLANK(Steuerschlüssel!E806),ISBLANK(Steuerschlüssel!F806))),Steuerschlüssel!D806,"")</f>
        <v/>
      </c>
      <c r="D806" s="108" t="str">
        <f>IF(NOT(ISBLANK(Steuerschlüssel!$D806)),Mandantname,"")</f>
        <v/>
      </c>
    </row>
    <row r="807" spans="1:4" ht="15" customHeight="1">
      <c r="A807" s="105" t="str">
        <f>IF(NOT(ISBLANK(Steuerschlüssel!D807)),"Steuerschlüssel","")</f>
        <v/>
      </c>
      <c r="B807" t="str">
        <f>IF(AND(ISBLANK(Steuerschlüssel!D807),ISBLANK(Steuerschlüssel!E807),ISBLANK(Steuerschlüssel!F807)),"",IF(AND(Steuerschlüssel!D807&gt;=0,ISBLANK(Steuerschlüssel!E807),ISBLANK(Steuerschlüssel!F807)),Steuerschlüssel!D807&amp;"%",IF(AND(ISBLANK(Steuerschlüssel!D807),Steuerschlüssel!E807&gt;0,ISBLANK(Steuerschlüssel!F807)),"",IF(OR(AND(ISBLANK(Steuerschlüssel!D807),ISBLANK(Steuerschlüssel!E807),NOT(ISBLANK(Steuerschlüssel!F807))),AND(ISBLANK(Steuerschlüssel!D807),Steuerschlüssel!E807&gt;0,NOT(ISBLANK(Steuerschlüssel!F807))),AND(Steuerschlüssel!D807&gt;=0,ISBLANK(Steuerschlüssel!E807),NOT(ISBLANK(Steuerschlüssel!F807)))),"",Steuerschlüssel!E807&amp;"&gt;"&amp;Steuerschlüssel!D807&amp;"%"&amp;"-"&amp;Steuerschlüssel!F807))))</f>
        <v/>
      </c>
      <c r="C807" s="124" t="str">
        <f>IF(OR(AND(NOT(ISBLANK(Steuerschlüssel!D807)),NOT(ISBLANK(Steuerschlüssel!E807))),AND(NOT(ISBLANK(Steuerschlüssel!D807)),ISBLANK(Steuerschlüssel!E807),ISBLANK(Steuerschlüssel!F807))),Steuerschlüssel!D807,"")</f>
        <v/>
      </c>
      <c r="D807" s="108" t="str">
        <f>IF(NOT(ISBLANK(Steuerschlüssel!$D807)),Mandantname,"")</f>
        <v/>
      </c>
    </row>
    <row r="808" spans="1:4" ht="15" customHeight="1">
      <c r="A808" s="105" t="str">
        <f>IF(NOT(ISBLANK(Steuerschlüssel!D808)),"Steuerschlüssel","")</f>
        <v/>
      </c>
      <c r="B808" t="str">
        <f>IF(AND(ISBLANK(Steuerschlüssel!D808),ISBLANK(Steuerschlüssel!E808),ISBLANK(Steuerschlüssel!F808)),"",IF(AND(Steuerschlüssel!D808&gt;=0,ISBLANK(Steuerschlüssel!E808),ISBLANK(Steuerschlüssel!F808)),Steuerschlüssel!D808&amp;"%",IF(AND(ISBLANK(Steuerschlüssel!D808),Steuerschlüssel!E808&gt;0,ISBLANK(Steuerschlüssel!F808)),"",IF(OR(AND(ISBLANK(Steuerschlüssel!D808),ISBLANK(Steuerschlüssel!E808),NOT(ISBLANK(Steuerschlüssel!F808))),AND(ISBLANK(Steuerschlüssel!D808),Steuerschlüssel!E808&gt;0,NOT(ISBLANK(Steuerschlüssel!F808))),AND(Steuerschlüssel!D808&gt;=0,ISBLANK(Steuerschlüssel!E808),NOT(ISBLANK(Steuerschlüssel!F808)))),"",Steuerschlüssel!E808&amp;"&gt;"&amp;Steuerschlüssel!D808&amp;"%"&amp;"-"&amp;Steuerschlüssel!F808))))</f>
        <v/>
      </c>
      <c r="C808" s="124" t="str">
        <f>IF(OR(AND(NOT(ISBLANK(Steuerschlüssel!D808)),NOT(ISBLANK(Steuerschlüssel!E808))),AND(NOT(ISBLANK(Steuerschlüssel!D808)),ISBLANK(Steuerschlüssel!E808),ISBLANK(Steuerschlüssel!F808))),Steuerschlüssel!D808,"")</f>
        <v/>
      </c>
      <c r="D808" s="108" t="str">
        <f>IF(NOT(ISBLANK(Steuerschlüssel!$D808)),Mandantname,"")</f>
        <v/>
      </c>
    </row>
    <row r="809" spans="1:4" ht="15" customHeight="1">
      <c r="A809" s="105" t="str">
        <f>IF(NOT(ISBLANK(Steuerschlüssel!D809)),"Steuerschlüssel","")</f>
        <v/>
      </c>
      <c r="B809" t="str">
        <f>IF(AND(ISBLANK(Steuerschlüssel!D809),ISBLANK(Steuerschlüssel!E809),ISBLANK(Steuerschlüssel!F809)),"",IF(AND(Steuerschlüssel!D809&gt;=0,ISBLANK(Steuerschlüssel!E809),ISBLANK(Steuerschlüssel!F809)),Steuerschlüssel!D809&amp;"%",IF(AND(ISBLANK(Steuerschlüssel!D809),Steuerschlüssel!E809&gt;0,ISBLANK(Steuerschlüssel!F809)),"",IF(OR(AND(ISBLANK(Steuerschlüssel!D809),ISBLANK(Steuerschlüssel!E809),NOT(ISBLANK(Steuerschlüssel!F809))),AND(ISBLANK(Steuerschlüssel!D809),Steuerschlüssel!E809&gt;0,NOT(ISBLANK(Steuerschlüssel!F809))),AND(Steuerschlüssel!D809&gt;=0,ISBLANK(Steuerschlüssel!E809),NOT(ISBLANK(Steuerschlüssel!F809)))),"",Steuerschlüssel!E809&amp;"&gt;"&amp;Steuerschlüssel!D809&amp;"%"&amp;"-"&amp;Steuerschlüssel!F809))))</f>
        <v/>
      </c>
      <c r="C809" s="124" t="str">
        <f>IF(OR(AND(NOT(ISBLANK(Steuerschlüssel!D809)),NOT(ISBLANK(Steuerschlüssel!E809))),AND(NOT(ISBLANK(Steuerschlüssel!D809)),ISBLANK(Steuerschlüssel!E809),ISBLANK(Steuerschlüssel!F809))),Steuerschlüssel!D809,"")</f>
        <v/>
      </c>
      <c r="D809" s="108" t="str">
        <f>IF(NOT(ISBLANK(Steuerschlüssel!$D809)),Mandantname,"")</f>
        <v/>
      </c>
    </row>
    <row r="810" spans="1:4" ht="15" customHeight="1">
      <c r="A810" s="105" t="str">
        <f>IF(NOT(ISBLANK(Steuerschlüssel!D810)),"Steuerschlüssel","")</f>
        <v/>
      </c>
      <c r="B810" t="str">
        <f>IF(AND(ISBLANK(Steuerschlüssel!D810),ISBLANK(Steuerschlüssel!E810),ISBLANK(Steuerschlüssel!F810)),"",IF(AND(Steuerschlüssel!D810&gt;=0,ISBLANK(Steuerschlüssel!E810),ISBLANK(Steuerschlüssel!F810)),Steuerschlüssel!D810&amp;"%",IF(AND(ISBLANK(Steuerschlüssel!D810),Steuerschlüssel!E810&gt;0,ISBLANK(Steuerschlüssel!F810)),"",IF(OR(AND(ISBLANK(Steuerschlüssel!D810),ISBLANK(Steuerschlüssel!E810),NOT(ISBLANK(Steuerschlüssel!F810))),AND(ISBLANK(Steuerschlüssel!D810),Steuerschlüssel!E810&gt;0,NOT(ISBLANK(Steuerschlüssel!F810))),AND(Steuerschlüssel!D810&gt;=0,ISBLANK(Steuerschlüssel!E810),NOT(ISBLANK(Steuerschlüssel!F810)))),"",Steuerschlüssel!E810&amp;"&gt;"&amp;Steuerschlüssel!D810&amp;"%"&amp;"-"&amp;Steuerschlüssel!F810))))</f>
        <v/>
      </c>
      <c r="C810" s="124" t="str">
        <f>IF(OR(AND(NOT(ISBLANK(Steuerschlüssel!D810)),NOT(ISBLANK(Steuerschlüssel!E810))),AND(NOT(ISBLANK(Steuerschlüssel!D810)),ISBLANK(Steuerschlüssel!E810),ISBLANK(Steuerschlüssel!F810))),Steuerschlüssel!D810,"")</f>
        <v/>
      </c>
      <c r="D810" s="108" t="str">
        <f>IF(NOT(ISBLANK(Steuerschlüssel!$D810)),Mandantname,"")</f>
        <v/>
      </c>
    </row>
    <row r="811" spans="1:4" ht="15" customHeight="1">
      <c r="A811" s="105" t="str">
        <f>IF(NOT(ISBLANK(Steuerschlüssel!D811)),"Steuerschlüssel","")</f>
        <v/>
      </c>
      <c r="B811" t="str">
        <f>IF(AND(ISBLANK(Steuerschlüssel!D811),ISBLANK(Steuerschlüssel!E811),ISBLANK(Steuerschlüssel!F811)),"",IF(AND(Steuerschlüssel!D811&gt;=0,ISBLANK(Steuerschlüssel!E811),ISBLANK(Steuerschlüssel!F811)),Steuerschlüssel!D811&amp;"%",IF(AND(ISBLANK(Steuerschlüssel!D811),Steuerschlüssel!E811&gt;0,ISBLANK(Steuerschlüssel!F811)),"",IF(OR(AND(ISBLANK(Steuerschlüssel!D811),ISBLANK(Steuerschlüssel!E811),NOT(ISBLANK(Steuerschlüssel!F811))),AND(ISBLANK(Steuerschlüssel!D811),Steuerschlüssel!E811&gt;0,NOT(ISBLANK(Steuerschlüssel!F811))),AND(Steuerschlüssel!D811&gt;=0,ISBLANK(Steuerschlüssel!E811),NOT(ISBLANK(Steuerschlüssel!F811)))),"",Steuerschlüssel!E811&amp;"&gt;"&amp;Steuerschlüssel!D811&amp;"%"&amp;"-"&amp;Steuerschlüssel!F811))))</f>
        <v/>
      </c>
      <c r="C811" s="124" t="str">
        <f>IF(OR(AND(NOT(ISBLANK(Steuerschlüssel!D811)),NOT(ISBLANK(Steuerschlüssel!E811))),AND(NOT(ISBLANK(Steuerschlüssel!D811)),ISBLANK(Steuerschlüssel!E811),ISBLANK(Steuerschlüssel!F811))),Steuerschlüssel!D811,"")</f>
        <v/>
      </c>
      <c r="D811" s="108" t="str">
        <f>IF(NOT(ISBLANK(Steuerschlüssel!$D811)),Mandantname,"")</f>
        <v/>
      </c>
    </row>
    <row r="812" spans="1:4" ht="15" customHeight="1">
      <c r="A812" s="105" t="str">
        <f>IF(NOT(ISBLANK(Steuerschlüssel!D812)),"Steuerschlüssel","")</f>
        <v/>
      </c>
      <c r="B812" t="str">
        <f>IF(AND(ISBLANK(Steuerschlüssel!D812),ISBLANK(Steuerschlüssel!E812),ISBLANK(Steuerschlüssel!F812)),"",IF(AND(Steuerschlüssel!D812&gt;=0,ISBLANK(Steuerschlüssel!E812),ISBLANK(Steuerschlüssel!F812)),Steuerschlüssel!D812&amp;"%",IF(AND(ISBLANK(Steuerschlüssel!D812),Steuerschlüssel!E812&gt;0,ISBLANK(Steuerschlüssel!F812)),"",IF(OR(AND(ISBLANK(Steuerschlüssel!D812),ISBLANK(Steuerschlüssel!E812),NOT(ISBLANK(Steuerschlüssel!F812))),AND(ISBLANK(Steuerschlüssel!D812),Steuerschlüssel!E812&gt;0,NOT(ISBLANK(Steuerschlüssel!F812))),AND(Steuerschlüssel!D812&gt;=0,ISBLANK(Steuerschlüssel!E812),NOT(ISBLANK(Steuerschlüssel!F812)))),"",Steuerschlüssel!E812&amp;"&gt;"&amp;Steuerschlüssel!D812&amp;"%"&amp;"-"&amp;Steuerschlüssel!F812))))</f>
        <v/>
      </c>
      <c r="C812" s="124" t="str">
        <f>IF(OR(AND(NOT(ISBLANK(Steuerschlüssel!D812)),NOT(ISBLANK(Steuerschlüssel!E812))),AND(NOT(ISBLANK(Steuerschlüssel!D812)),ISBLANK(Steuerschlüssel!E812),ISBLANK(Steuerschlüssel!F812))),Steuerschlüssel!D812,"")</f>
        <v/>
      </c>
      <c r="D812" s="108" t="str">
        <f>IF(NOT(ISBLANK(Steuerschlüssel!$D812)),Mandantname,"")</f>
        <v/>
      </c>
    </row>
    <row r="813" spans="1:4" ht="15" customHeight="1">
      <c r="A813" s="105" t="str">
        <f>IF(NOT(ISBLANK(Steuerschlüssel!D813)),"Steuerschlüssel","")</f>
        <v/>
      </c>
      <c r="B813" t="str">
        <f>IF(AND(ISBLANK(Steuerschlüssel!D813),ISBLANK(Steuerschlüssel!E813),ISBLANK(Steuerschlüssel!F813)),"",IF(AND(Steuerschlüssel!D813&gt;=0,ISBLANK(Steuerschlüssel!E813),ISBLANK(Steuerschlüssel!F813)),Steuerschlüssel!D813&amp;"%",IF(AND(ISBLANK(Steuerschlüssel!D813),Steuerschlüssel!E813&gt;0,ISBLANK(Steuerschlüssel!F813)),"",IF(OR(AND(ISBLANK(Steuerschlüssel!D813),ISBLANK(Steuerschlüssel!E813),NOT(ISBLANK(Steuerschlüssel!F813))),AND(ISBLANK(Steuerschlüssel!D813),Steuerschlüssel!E813&gt;0,NOT(ISBLANK(Steuerschlüssel!F813))),AND(Steuerschlüssel!D813&gt;=0,ISBLANK(Steuerschlüssel!E813),NOT(ISBLANK(Steuerschlüssel!F813)))),"",Steuerschlüssel!E813&amp;"&gt;"&amp;Steuerschlüssel!D813&amp;"%"&amp;"-"&amp;Steuerschlüssel!F813))))</f>
        <v/>
      </c>
      <c r="C813" s="124" t="str">
        <f>IF(OR(AND(NOT(ISBLANK(Steuerschlüssel!D813)),NOT(ISBLANK(Steuerschlüssel!E813))),AND(NOT(ISBLANK(Steuerschlüssel!D813)),ISBLANK(Steuerschlüssel!E813),ISBLANK(Steuerschlüssel!F813))),Steuerschlüssel!D813,"")</f>
        <v/>
      </c>
      <c r="D813" s="108" t="str">
        <f>IF(NOT(ISBLANK(Steuerschlüssel!$D813)),Mandantname,"")</f>
        <v/>
      </c>
    </row>
    <row r="814" spans="1:4" ht="15" customHeight="1">
      <c r="A814" s="105" t="str">
        <f>IF(NOT(ISBLANK(Steuerschlüssel!D814)),"Steuerschlüssel","")</f>
        <v/>
      </c>
      <c r="B814" t="str">
        <f>IF(AND(ISBLANK(Steuerschlüssel!D814),ISBLANK(Steuerschlüssel!E814),ISBLANK(Steuerschlüssel!F814)),"",IF(AND(Steuerschlüssel!D814&gt;=0,ISBLANK(Steuerschlüssel!E814),ISBLANK(Steuerschlüssel!F814)),Steuerschlüssel!D814&amp;"%",IF(AND(ISBLANK(Steuerschlüssel!D814),Steuerschlüssel!E814&gt;0,ISBLANK(Steuerschlüssel!F814)),"",IF(OR(AND(ISBLANK(Steuerschlüssel!D814),ISBLANK(Steuerschlüssel!E814),NOT(ISBLANK(Steuerschlüssel!F814))),AND(ISBLANK(Steuerschlüssel!D814),Steuerschlüssel!E814&gt;0,NOT(ISBLANK(Steuerschlüssel!F814))),AND(Steuerschlüssel!D814&gt;=0,ISBLANK(Steuerschlüssel!E814),NOT(ISBLANK(Steuerschlüssel!F814)))),"",Steuerschlüssel!E814&amp;"&gt;"&amp;Steuerschlüssel!D814&amp;"%"&amp;"-"&amp;Steuerschlüssel!F814))))</f>
        <v/>
      </c>
      <c r="C814" s="124" t="str">
        <f>IF(OR(AND(NOT(ISBLANK(Steuerschlüssel!D814)),NOT(ISBLANK(Steuerschlüssel!E814))),AND(NOT(ISBLANK(Steuerschlüssel!D814)),ISBLANK(Steuerschlüssel!E814),ISBLANK(Steuerschlüssel!F814))),Steuerschlüssel!D814,"")</f>
        <v/>
      </c>
      <c r="D814" s="108" t="str">
        <f>IF(NOT(ISBLANK(Steuerschlüssel!$D814)),Mandantname,"")</f>
        <v/>
      </c>
    </row>
    <row r="815" spans="1:4" ht="15" customHeight="1">
      <c r="A815" s="105" t="str">
        <f>IF(NOT(ISBLANK(Steuerschlüssel!D815)),"Steuerschlüssel","")</f>
        <v/>
      </c>
      <c r="B815" t="str">
        <f>IF(AND(ISBLANK(Steuerschlüssel!D815),ISBLANK(Steuerschlüssel!E815),ISBLANK(Steuerschlüssel!F815)),"",IF(AND(Steuerschlüssel!D815&gt;=0,ISBLANK(Steuerschlüssel!E815),ISBLANK(Steuerschlüssel!F815)),Steuerschlüssel!D815&amp;"%",IF(AND(ISBLANK(Steuerschlüssel!D815),Steuerschlüssel!E815&gt;0,ISBLANK(Steuerschlüssel!F815)),"",IF(OR(AND(ISBLANK(Steuerschlüssel!D815),ISBLANK(Steuerschlüssel!E815),NOT(ISBLANK(Steuerschlüssel!F815))),AND(ISBLANK(Steuerschlüssel!D815),Steuerschlüssel!E815&gt;0,NOT(ISBLANK(Steuerschlüssel!F815))),AND(Steuerschlüssel!D815&gt;=0,ISBLANK(Steuerschlüssel!E815),NOT(ISBLANK(Steuerschlüssel!F815)))),"",Steuerschlüssel!E815&amp;"&gt;"&amp;Steuerschlüssel!D815&amp;"%"&amp;"-"&amp;Steuerschlüssel!F815))))</f>
        <v/>
      </c>
      <c r="C815" s="124" t="str">
        <f>IF(OR(AND(NOT(ISBLANK(Steuerschlüssel!D815)),NOT(ISBLANK(Steuerschlüssel!E815))),AND(NOT(ISBLANK(Steuerschlüssel!D815)),ISBLANK(Steuerschlüssel!E815),ISBLANK(Steuerschlüssel!F815))),Steuerschlüssel!D815,"")</f>
        <v/>
      </c>
      <c r="D815" s="108" t="str">
        <f>IF(NOT(ISBLANK(Steuerschlüssel!$D815)),Mandantname,"")</f>
        <v/>
      </c>
    </row>
    <row r="816" spans="1:4" ht="15" customHeight="1">
      <c r="A816" s="105" t="str">
        <f>IF(NOT(ISBLANK(Steuerschlüssel!D816)),"Steuerschlüssel","")</f>
        <v/>
      </c>
      <c r="B816" t="str">
        <f>IF(AND(ISBLANK(Steuerschlüssel!D816),ISBLANK(Steuerschlüssel!E816),ISBLANK(Steuerschlüssel!F816)),"",IF(AND(Steuerschlüssel!D816&gt;=0,ISBLANK(Steuerschlüssel!E816),ISBLANK(Steuerschlüssel!F816)),Steuerschlüssel!D816&amp;"%",IF(AND(ISBLANK(Steuerschlüssel!D816),Steuerschlüssel!E816&gt;0,ISBLANK(Steuerschlüssel!F816)),"",IF(OR(AND(ISBLANK(Steuerschlüssel!D816),ISBLANK(Steuerschlüssel!E816),NOT(ISBLANK(Steuerschlüssel!F816))),AND(ISBLANK(Steuerschlüssel!D816),Steuerschlüssel!E816&gt;0,NOT(ISBLANK(Steuerschlüssel!F816))),AND(Steuerschlüssel!D816&gt;=0,ISBLANK(Steuerschlüssel!E816),NOT(ISBLANK(Steuerschlüssel!F816)))),"",Steuerschlüssel!E816&amp;"&gt;"&amp;Steuerschlüssel!D816&amp;"%"&amp;"-"&amp;Steuerschlüssel!F816))))</f>
        <v/>
      </c>
      <c r="C816" s="124" t="str">
        <f>IF(OR(AND(NOT(ISBLANK(Steuerschlüssel!D816)),NOT(ISBLANK(Steuerschlüssel!E816))),AND(NOT(ISBLANK(Steuerschlüssel!D816)),ISBLANK(Steuerschlüssel!E816),ISBLANK(Steuerschlüssel!F816))),Steuerschlüssel!D816,"")</f>
        <v/>
      </c>
      <c r="D816" s="108" t="str">
        <f>IF(NOT(ISBLANK(Steuerschlüssel!$D816)),Mandantname,"")</f>
        <v/>
      </c>
    </row>
    <row r="817" spans="1:4" ht="15" customHeight="1">
      <c r="A817" s="105" t="str">
        <f>IF(NOT(ISBLANK(Steuerschlüssel!D817)),"Steuerschlüssel","")</f>
        <v/>
      </c>
      <c r="B817" t="str">
        <f>IF(AND(ISBLANK(Steuerschlüssel!D817),ISBLANK(Steuerschlüssel!E817),ISBLANK(Steuerschlüssel!F817)),"",IF(AND(Steuerschlüssel!D817&gt;=0,ISBLANK(Steuerschlüssel!E817),ISBLANK(Steuerschlüssel!F817)),Steuerschlüssel!D817&amp;"%",IF(AND(ISBLANK(Steuerschlüssel!D817),Steuerschlüssel!E817&gt;0,ISBLANK(Steuerschlüssel!F817)),"",IF(OR(AND(ISBLANK(Steuerschlüssel!D817),ISBLANK(Steuerschlüssel!E817),NOT(ISBLANK(Steuerschlüssel!F817))),AND(ISBLANK(Steuerschlüssel!D817),Steuerschlüssel!E817&gt;0,NOT(ISBLANK(Steuerschlüssel!F817))),AND(Steuerschlüssel!D817&gt;=0,ISBLANK(Steuerschlüssel!E817),NOT(ISBLANK(Steuerschlüssel!F817)))),"",Steuerschlüssel!E817&amp;"&gt;"&amp;Steuerschlüssel!D817&amp;"%"&amp;"-"&amp;Steuerschlüssel!F817))))</f>
        <v/>
      </c>
      <c r="C817" s="124" t="str">
        <f>IF(OR(AND(NOT(ISBLANK(Steuerschlüssel!D817)),NOT(ISBLANK(Steuerschlüssel!E817))),AND(NOT(ISBLANK(Steuerschlüssel!D817)),ISBLANK(Steuerschlüssel!E817),ISBLANK(Steuerschlüssel!F817))),Steuerschlüssel!D817,"")</f>
        <v/>
      </c>
      <c r="D817" s="108" t="str">
        <f>IF(NOT(ISBLANK(Steuerschlüssel!$D817)),Mandantname,"")</f>
        <v/>
      </c>
    </row>
    <row r="818" spans="1:4" ht="15" customHeight="1">
      <c r="A818" s="105" t="str">
        <f>IF(NOT(ISBLANK(Steuerschlüssel!D818)),"Steuerschlüssel","")</f>
        <v/>
      </c>
      <c r="B818" t="str">
        <f>IF(AND(ISBLANK(Steuerschlüssel!D818),ISBLANK(Steuerschlüssel!E818),ISBLANK(Steuerschlüssel!F818)),"",IF(AND(Steuerschlüssel!D818&gt;=0,ISBLANK(Steuerschlüssel!E818),ISBLANK(Steuerschlüssel!F818)),Steuerschlüssel!D818&amp;"%",IF(AND(ISBLANK(Steuerschlüssel!D818),Steuerschlüssel!E818&gt;0,ISBLANK(Steuerschlüssel!F818)),"",IF(OR(AND(ISBLANK(Steuerschlüssel!D818),ISBLANK(Steuerschlüssel!E818),NOT(ISBLANK(Steuerschlüssel!F818))),AND(ISBLANK(Steuerschlüssel!D818),Steuerschlüssel!E818&gt;0,NOT(ISBLANK(Steuerschlüssel!F818))),AND(Steuerschlüssel!D818&gt;=0,ISBLANK(Steuerschlüssel!E818),NOT(ISBLANK(Steuerschlüssel!F818)))),"",Steuerschlüssel!E818&amp;"&gt;"&amp;Steuerschlüssel!D818&amp;"%"&amp;"-"&amp;Steuerschlüssel!F818))))</f>
        <v/>
      </c>
      <c r="C818" s="124" t="str">
        <f>IF(OR(AND(NOT(ISBLANK(Steuerschlüssel!D818)),NOT(ISBLANK(Steuerschlüssel!E818))),AND(NOT(ISBLANK(Steuerschlüssel!D818)),ISBLANK(Steuerschlüssel!E818),ISBLANK(Steuerschlüssel!F818))),Steuerschlüssel!D818,"")</f>
        <v/>
      </c>
      <c r="D818" s="108" t="str">
        <f>IF(NOT(ISBLANK(Steuerschlüssel!$D818)),Mandantname,"")</f>
        <v/>
      </c>
    </row>
    <row r="819" spans="1:4" ht="15" customHeight="1">
      <c r="A819" s="105" t="str">
        <f>IF(NOT(ISBLANK(Steuerschlüssel!D819)),"Steuerschlüssel","")</f>
        <v/>
      </c>
      <c r="B819" t="str">
        <f>IF(AND(ISBLANK(Steuerschlüssel!D819),ISBLANK(Steuerschlüssel!E819),ISBLANK(Steuerschlüssel!F819)),"",IF(AND(Steuerschlüssel!D819&gt;=0,ISBLANK(Steuerschlüssel!E819),ISBLANK(Steuerschlüssel!F819)),Steuerschlüssel!D819&amp;"%",IF(AND(ISBLANK(Steuerschlüssel!D819),Steuerschlüssel!E819&gt;0,ISBLANK(Steuerschlüssel!F819)),"",IF(OR(AND(ISBLANK(Steuerschlüssel!D819),ISBLANK(Steuerschlüssel!E819),NOT(ISBLANK(Steuerschlüssel!F819))),AND(ISBLANK(Steuerschlüssel!D819),Steuerschlüssel!E819&gt;0,NOT(ISBLANK(Steuerschlüssel!F819))),AND(Steuerschlüssel!D819&gt;=0,ISBLANK(Steuerschlüssel!E819),NOT(ISBLANK(Steuerschlüssel!F819)))),"",Steuerschlüssel!E819&amp;"&gt;"&amp;Steuerschlüssel!D819&amp;"%"&amp;"-"&amp;Steuerschlüssel!F819))))</f>
        <v/>
      </c>
      <c r="C819" s="124" t="str">
        <f>IF(OR(AND(NOT(ISBLANK(Steuerschlüssel!D819)),NOT(ISBLANK(Steuerschlüssel!E819))),AND(NOT(ISBLANK(Steuerschlüssel!D819)),ISBLANK(Steuerschlüssel!E819),ISBLANK(Steuerschlüssel!F819))),Steuerschlüssel!D819,"")</f>
        <v/>
      </c>
      <c r="D819" s="108" t="str">
        <f>IF(NOT(ISBLANK(Steuerschlüssel!$D819)),Mandantname,"")</f>
        <v/>
      </c>
    </row>
    <row r="820" spans="1:4" ht="15" customHeight="1">
      <c r="A820" s="105" t="str">
        <f>IF(NOT(ISBLANK(Steuerschlüssel!D820)),"Steuerschlüssel","")</f>
        <v/>
      </c>
      <c r="B820" t="str">
        <f>IF(AND(ISBLANK(Steuerschlüssel!D820),ISBLANK(Steuerschlüssel!E820),ISBLANK(Steuerschlüssel!F820)),"",IF(AND(Steuerschlüssel!D820&gt;=0,ISBLANK(Steuerschlüssel!E820),ISBLANK(Steuerschlüssel!F820)),Steuerschlüssel!D820&amp;"%",IF(AND(ISBLANK(Steuerschlüssel!D820),Steuerschlüssel!E820&gt;0,ISBLANK(Steuerschlüssel!F820)),"",IF(OR(AND(ISBLANK(Steuerschlüssel!D820),ISBLANK(Steuerschlüssel!E820),NOT(ISBLANK(Steuerschlüssel!F820))),AND(ISBLANK(Steuerschlüssel!D820),Steuerschlüssel!E820&gt;0,NOT(ISBLANK(Steuerschlüssel!F820))),AND(Steuerschlüssel!D820&gt;=0,ISBLANK(Steuerschlüssel!E820),NOT(ISBLANK(Steuerschlüssel!F820)))),"",Steuerschlüssel!E820&amp;"&gt;"&amp;Steuerschlüssel!D820&amp;"%"&amp;"-"&amp;Steuerschlüssel!F820))))</f>
        <v/>
      </c>
      <c r="C820" s="124" t="str">
        <f>IF(OR(AND(NOT(ISBLANK(Steuerschlüssel!D820)),NOT(ISBLANK(Steuerschlüssel!E820))),AND(NOT(ISBLANK(Steuerschlüssel!D820)),ISBLANK(Steuerschlüssel!E820),ISBLANK(Steuerschlüssel!F820))),Steuerschlüssel!D820,"")</f>
        <v/>
      </c>
      <c r="D820" s="108" t="str">
        <f>IF(NOT(ISBLANK(Steuerschlüssel!$D820)),Mandantname,"")</f>
        <v/>
      </c>
    </row>
    <row r="821" spans="1:4" ht="15" customHeight="1">
      <c r="A821" s="105" t="str">
        <f>IF(NOT(ISBLANK(Steuerschlüssel!D821)),"Steuerschlüssel","")</f>
        <v/>
      </c>
      <c r="B821" t="str">
        <f>IF(AND(ISBLANK(Steuerschlüssel!D821),ISBLANK(Steuerschlüssel!E821),ISBLANK(Steuerschlüssel!F821)),"",IF(AND(Steuerschlüssel!D821&gt;=0,ISBLANK(Steuerschlüssel!E821),ISBLANK(Steuerschlüssel!F821)),Steuerschlüssel!D821&amp;"%",IF(AND(ISBLANK(Steuerschlüssel!D821),Steuerschlüssel!E821&gt;0,ISBLANK(Steuerschlüssel!F821)),"",IF(OR(AND(ISBLANK(Steuerschlüssel!D821),ISBLANK(Steuerschlüssel!E821),NOT(ISBLANK(Steuerschlüssel!F821))),AND(ISBLANK(Steuerschlüssel!D821),Steuerschlüssel!E821&gt;0,NOT(ISBLANK(Steuerschlüssel!F821))),AND(Steuerschlüssel!D821&gt;=0,ISBLANK(Steuerschlüssel!E821),NOT(ISBLANK(Steuerschlüssel!F821)))),"",Steuerschlüssel!E821&amp;"&gt;"&amp;Steuerschlüssel!D821&amp;"%"&amp;"-"&amp;Steuerschlüssel!F821))))</f>
        <v/>
      </c>
      <c r="C821" s="124" t="str">
        <f>IF(OR(AND(NOT(ISBLANK(Steuerschlüssel!D821)),NOT(ISBLANK(Steuerschlüssel!E821))),AND(NOT(ISBLANK(Steuerschlüssel!D821)),ISBLANK(Steuerschlüssel!E821),ISBLANK(Steuerschlüssel!F821))),Steuerschlüssel!D821,"")</f>
        <v/>
      </c>
      <c r="D821" s="108" t="str">
        <f>IF(NOT(ISBLANK(Steuerschlüssel!$D821)),Mandantname,"")</f>
        <v/>
      </c>
    </row>
    <row r="822" spans="1:4" ht="15" customHeight="1">
      <c r="A822" s="105" t="str">
        <f>IF(NOT(ISBLANK(Steuerschlüssel!D822)),"Steuerschlüssel","")</f>
        <v/>
      </c>
      <c r="B822" t="str">
        <f>IF(AND(ISBLANK(Steuerschlüssel!D822),ISBLANK(Steuerschlüssel!E822),ISBLANK(Steuerschlüssel!F822)),"",IF(AND(Steuerschlüssel!D822&gt;=0,ISBLANK(Steuerschlüssel!E822),ISBLANK(Steuerschlüssel!F822)),Steuerschlüssel!D822&amp;"%",IF(AND(ISBLANK(Steuerschlüssel!D822),Steuerschlüssel!E822&gt;0,ISBLANK(Steuerschlüssel!F822)),"",IF(OR(AND(ISBLANK(Steuerschlüssel!D822),ISBLANK(Steuerschlüssel!E822),NOT(ISBLANK(Steuerschlüssel!F822))),AND(ISBLANK(Steuerschlüssel!D822),Steuerschlüssel!E822&gt;0,NOT(ISBLANK(Steuerschlüssel!F822))),AND(Steuerschlüssel!D822&gt;=0,ISBLANK(Steuerschlüssel!E822),NOT(ISBLANK(Steuerschlüssel!F822)))),"",Steuerschlüssel!E822&amp;"&gt;"&amp;Steuerschlüssel!D822&amp;"%"&amp;"-"&amp;Steuerschlüssel!F822))))</f>
        <v/>
      </c>
      <c r="C822" s="124" t="str">
        <f>IF(OR(AND(NOT(ISBLANK(Steuerschlüssel!D822)),NOT(ISBLANK(Steuerschlüssel!E822))),AND(NOT(ISBLANK(Steuerschlüssel!D822)),ISBLANK(Steuerschlüssel!E822),ISBLANK(Steuerschlüssel!F822))),Steuerschlüssel!D822,"")</f>
        <v/>
      </c>
      <c r="D822" s="108" t="str">
        <f>IF(NOT(ISBLANK(Steuerschlüssel!$D822)),Mandantname,"")</f>
        <v/>
      </c>
    </row>
    <row r="823" spans="1:4" ht="15" customHeight="1">
      <c r="A823" s="105" t="str">
        <f>IF(NOT(ISBLANK(Steuerschlüssel!D823)),"Steuerschlüssel","")</f>
        <v/>
      </c>
      <c r="B823" t="str">
        <f>IF(AND(ISBLANK(Steuerschlüssel!D823),ISBLANK(Steuerschlüssel!E823),ISBLANK(Steuerschlüssel!F823)),"",IF(AND(Steuerschlüssel!D823&gt;=0,ISBLANK(Steuerschlüssel!E823),ISBLANK(Steuerschlüssel!F823)),Steuerschlüssel!D823&amp;"%",IF(AND(ISBLANK(Steuerschlüssel!D823),Steuerschlüssel!E823&gt;0,ISBLANK(Steuerschlüssel!F823)),"",IF(OR(AND(ISBLANK(Steuerschlüssel!D823),ISBLANK(Steuerschlüssel!E823),NOT(ISBLANK(Steuerschlüssel!F823))),AND(ISBLANK(Steuerschlüssel!D823),Steuerschlüssel!E823&gt;0,NOT(ISBLANK(Steuerschlüssel!F823))),AND(Steuerschlüssel!D823&gt;=0,ISBLANK(Steuerschlüssel!E823),NOT(ISBLANK(Steuerschlüssel!F823)))),"",Steuerschlüssel!E823&amp;"&gt;"&amp;Steuerschlüssel!D823&amp;"%"&amp;"-"&amp;Steuerschlüssel!F823))))</f>
        <v/>
      </c>
      <c r="C823" s="124" t="str">
        <f>IF(OR(AND(NOT(ISBLANK(Steuerschlüssel!D823)),NOT(ISBLANK(Steuerschlüssel!E823))),AND(NOT(ISBLANK(Steuerschlüssel!D823)),ISBLANK(Steuerschlüssel!E823),ISBLANK(Steuerschlüssel!F823))),Steuerschlüssel!D823,"")</f>
        <v/>
      </c>
      <c r="D823" s="108" t="str">
        <f>IF(NOT(ISBLANK(Steuerschlüssel!$D823)),Mandantname,"")</f>
        <v/>
      </c>
    </row>
    <row r="824" spans="1:4" ht="15" customHeight="1">
      <c r="A824" s="105" t="str">
        <f>IF(NOT(ISBLANK(Steuerschlüssel!D824)),"Steuerschlüssel","")</f>
        <v/>
      </c>
      <c r="B824" t="str">
        <f>IF(AND(ISBLANK(Steuerschlüssel!D824),ISBLANK(Steuerschlüssel!E824),ISBLANK(Steuerschlüssel!F824)),"",IF(AND(Steuerschlüssel!D824&gt;=0,ISBLANK(Steuerschlüssel!E824),ISBLANK(Steuerschlüssel!F824)),Steuerschlüssel!D824&amp;"%",IF(AND(ISBLANK(Steuerschlüssel!D824),Steuerschlüssel!E824&gt;0,ISBLANK(Steuerschlüssel!F824)),"",IF(OR(AND(ISBLANK(Steuerschlüssel!D824),ISBLANK(Steuerschlüssel!E824),NOT(ISBLANK(Steuerschlüssel!F824))),AND(ISBLANK(Steuerschlüssel!D824),Steuerschlüssel!E824&gt;0,NOT(ISBLANK(Steuerschlüssel!F824))),AND(Steuerschlüssel!D824&gt;=0,ISBLANK(Steuerschlüssel!E824),NOT(ISBLANK(Steuerschlüssel!F824)))),"",Steuerschlüssel!E824&amp;"&gt;"&amp;Steuerschlüssel!D824&amp;"%"&amp;"-"&amp;Steuerschlüssel!F824))))</f>
        <v/>
      </c>
      <c r="C824" s="124" t="str">
        <f>IF(OR(AND(NOT(ISBLANK(Steuerschlüssel!D824)),NOT(ISBLANK(Steuerschlüssel!E824))),AND(NOT(ISBLANK(Steuerschlüssel!D824)),ISBLANK(Steuerschlüssel!E824),ISBLANK(Steuerschlüssel!F824))),Steuerschlüssel!D824,"")</f>
        <v/>
      </c>
      <c r="D824" s="108" t="str">
        <f>IF(NOT(ISBLANK(Steuerschlüssel!$D824)),Mandantname,"")</f>
        <v/>
      </c>
    </row>
    <row r="825" spans="1:4" ht="15" customHeight="1">
      <c r="A825" s="105" t="str">
        <f>IF(NOT(ISBLANK(Steuerschlüssel!D825)),"Steuerschlüssel","")</f>
        <v/>
      </c>
      <c r="B825" t="str">
        <f>IF(AND(ISBLANK(Steuerschlüssel!D825),ISBLANK(Steuerschlüssel!E825),ISBLANK(Steuerschlüssel!F825)),"",IF(AND(Steuerschlüssel!D825&gt;=0,ISBLANK(Steuerschlüssel!E825),ISBLANK(Steuerschlüssel!F825)),Steuerschlüssel!D825&amp;"%",IF(AND(ISBLANK(Steuerschlüssel!D825),Steuerschlüssel!E825&gt;0,ISBLANK(Steuerschlüssel!F825)),"",IF(OR(AND(ISBLANK(Steuerschlüssel!D825),ISBLANK(Steuerschlüssel!E825),NOT(ISBLANK(Steuerschlüssel!F825))),AND(ISBLANK(Steuerschlüssel!D825),Steuerschlüssel!E825&gt;0,NOT(ISBLANK(Steuerschlüssel!F825))),AND(Steuerschlüssel!D825&gt;=0,ISBLANK(Steuerschlüssel!E825),NOT(ISBLANK(Steuerschlüssel!F825)))),"",Steuerschlüssel!E825&amp;"&gt;"&amp;Steuerschlüssel!D825&amp;"%"&amp;"-"&amp;Steuerschlüssel!F825))))</f>
        <v/>
      </c>
      <c r="C825" s="124" t="str">
        <f>IF(OR(AND(NOT(ISBLANK(Steuerschlüssel!D825)),NOT(ISBLANK(Steuerschlüssel!E825))),AND(NOT(ISBLANK(Steuerschlüssel!D825)),ISBLANK(Steuerschlüssel!E825),ISBLANK(Steuerschlüssel!F825))),Steuerschlüssel!D825,"")</f>
        <v/>
      </c>
      <c r="D825" s="108" t="str">
        <f>IF(NOT(ISBLANK(Steuerschlüssel!$D825)),Mandantname,"")</f>
        <v/>
      </c>
    </row>
    <row r="826" spans="1:4" ht="15" customHeight="1">
      <c r="A826" s="105" t="str">
        <f>IF(NOT(ISBLANK(Steuerschlüssel!D826)),"Steuerschlüssel","")</f>
        <v/>
      </c>
      <c r="B826" t="str">
        <f>IF(AND(ISBLANK(Steuerschlüssel!D826),ISBLANK(Steuerschlüssel!E826),ISBLANK(Steuerschlüssel!F826)),"",IF(AND(Steuerschlüssel!D826&gt;=0,ISBLANK(Steuerschlüssel!E826),ISBLANK(Steuerschlüssel!F826)),Steuerschlüssel!D826&amp;"%",IF(AND(ISBLANK(Steuerschlüssel!D826),Steuerschlüssel!E826&gt;0,ISBLANK(Steuerschlüssel!F826)),"",IF(OR(AND(ISBLANK(Steuerschlüssel!D826),ISBLANK(Steuerschlüssel!E826),NOT(ISBLANK(Steuerschlüssel!F826))),AND(ISBLANK(Steuerschlüssel!D826),Steuerschlüssel!E826&gt;0,NOT(ISBLANK(Steuerschlüssel!F826))),AND(Steuerschlüssel!D826&gt;=0,ISBLANK(Steuerschlüssel!E826),NOT(ISBLANK(Steuerschlüssel!F826)))),"",Steuerschlüssel!E826&amp;"&gt;"&amp;Steuerschlüssel!D826&amp;"%"&amp;"-"&amp;Steuerschlüssel!F826))))</f>
        <v/>
      </c>
      <c r="C826" s="124" t="str">
        <f>IF(OR(AND(NOT(ISBLANK(Steuerschlüssel!D826)),NOT(ISBLANK(Steuerschlüssel!E826))),AND(NOT(ISBLANK(Steuerschlüssel!D826)),ISBLANK(Steuerschlüssel!E826),ISBLANK(Steuerschlüssel!F826))),Steuerschlüssel!D826,"")</f>
        <v/>
      </c>
      <c r="D826" s="108" t="str">
        <f>IF(NOT(ISBLANK(Steuerschlüssel!$D826)),Mandantname,"")</f>
        <v/>
      </c>
    </row>
    <row r="827" spans="1:4" ht="15" customHeight="1">
      <c r="A827" s="105" t="str">
        <f>IF(NOT(ISBLANK(Steuerschlüssel!D827)),"Steuerschlüssel","")</f>
        <v/>
      </c>
      <c r="B827" t="str">
        <f>IF(AND(ISBLANK(Steuerschlüssel!D827),ISBLANK(Steuerschlüssel!E827),ISBLANK(Steuerschlüssel!F827)),"",IF(AND(Steuerschlüssel!D827&gt;=0,ISBLANK(Steuerschlüssel!E827),ISBLANK(Steuerschlüssel!F827)),Steuerschlüssel!D827&amp;"%",IF(AND(ISBLANK(Steuerschlüssel!D827),Steuerschlüssel!E827&gt;0,ISBLANK(Steuerschlüssel!F827)),"",IF(OR(AND(ISBLANK(Steuerschlüssel!D827),ISBLANK(Steuerschlüssel!E827),NOT(ISBLANK(Steuerschlüssel!F827))),AND(ISBLANK(Steuerschlüssel!D827),Steuerschlüssel!E827&gt;0,NOT(ISBLANK(Steuerschlüssel!F827))),AND(Steuerschlüssel!D827&gt;=0,ISBLANK(Steuerschlüssel!E827),NOT(ISBLANK(Steuerschlüssel!F827)))),"",Steuerschlüssel!E827&amp;"&gt;"&amp;Steuerschlüssel!D827&amp;"%"&amp;"-"&amp;Steuerschlüssel!F827))))</f>
        <v/>
      </c>
      <c r="C827" s="124" t="str">
        <f>IF(OR(AND(NOT(ISBLANK(Steuerschlüssel!D827)),NOT(ISBLANK(Steuerschlüssel!E827))),AND(NOT(ISBLANK(Steuerschlüssel!D827)),ISBLANK(Steuerschlüssel!E827),ISBLANK(Steuerschlüssel!F827))),Steuerschlüssel!D827,"")</f>
        <v/>
      </c>
      <c r="D827" s="108" t="str">
        <f>IF(NOT(ISBLANK(Steuerschlüssel!$D827)),Mandantname,"")</f>
        <v/>
      </c>
    </row>
    <row r="828" spans="1:4" ht="15" customHeight="1">
      <c r="A828" s="105" t="str">
        <f>IF(NOT(ISBLANK(Steuerschlüssel!D828)),"Steuerschlüssel","")</f>
        <v/>
      </c>
      <c r="B828" t="str">
        <f>IF(AND(ISBLANK(Steuerschlüssel!D828),ISBLANK(Steuerschlüssel!E828),ISBLANK(Steuerschlüssel!F828)),"",IF(AND(Steuerschlüssel!D828&gt;=0,ISBLANK(Steuerschlüssel!E828),ISBLANK(Steuerschlüssel!F828)),Steuerschlüssel!D828&amp;"%",IF(AND(ISBLANK(Steuerschlüssel!D828),Steuerschlüssel!E828&gt;0,ISBLANK(Steuerschlüssel!F828)),"",IF(OR(AND(ISBLANK(Steuerschlüssel!D828),ISBLANK(Steuerschlüssel!E828),NOT(ISBLANK(Steuerschlüssel!F828))),AND(ISBLANK(Steuerschlüssel!D828),Steuerschlüssel!E828&gt;0,NOT(ISBLANK(Steuerschlüssel!F828))),AND(Steuerschlüssel!D828&gt;=0,ISBLANK(Steuerschlüssel!E828),NOT(ISBLANK(Steuerschlüssel!F828)))),"",Steuerschlüssel!E828&amp;"&gt;"&amp;Steuerschlüssel!D828&amp;"%"&amp;"-"&amp;Steuerschlüssel!F828))))</f>
        <v/>
      </c>
      <c r="C828" s="124" t="str">
        <f>IF(OR(AND(NOT(ISBLANK(Steuerschlüssel!D828)),NOT(ISBLANK(Steuerschlüssel!E828))),AND(NOT(ISBLANK(Steuerschlüssel!D828)),ISBLANK(Steuerschlüssel!E828),ISBLANK(Steuerschlüssel!F828))),Steuerschlüssel!D828,"")</f>
        <v/>
      </c>
      <c r="D828" s="108" t="str">
        <f>IF(NOT(ISBLANK(Steuerschlüssel!$D828)),Mandantname,"")</f>
        <v/>
      </c>
    </row>
    <row r="829" spans="1:4" ht="15" customHeight="1">
      <c r="A829" s="105" t="str">
        <f>IF(NOT(ISBLANK(Steuerschlüssel!D829)),"Steuerschlüssel","")</f>
        <v/>
      </c>
      <c r="B829" t="str">
        <f>IF(AND(ISBLANK(Steuerschlüssel!D829),ISBLANK(Steuerschlüssel!E829),ISBLANK(Steuerschlüssel!F829)),"",IF(AND(Steuerschlüssel!D829&gt;=0,ISBLANK(Steuerschlüssel!E829),ISBLANK(Steuerschlüssel!F829)),Steuerschlüssel!D829&amp;"%",IF(AND(ISBLANK(Steuerschlüssel!D829),Steuerschlüssel!E829&gt;0,ISBLANK(Steuerschlüssel!F829)),"",IF(OR(AND(ISBLANK(Steuerschlüssel!D829),ISBLANK(Steuerschlüssel!E829),NOT(ISBLANK(Steuerschlüssel!F829))),AND(ISBLANK(Steuerschlüssel!D829),Steuerschlüssel!E829&gt;0,NOT(ISBLANK(Steuerschlüssel!F829))),AND(Steuerschlüssel!D829&gt;=0,ISBLANK(Steuerschlüssel!E829),NOT(ISBLANK(Steuerschlüssel!F829)))),"",Steuerschlüssel!E829&amp;"&gt;"&amp;Steuerschlüssel!D829&amp;"%"&amp;"-"&amp;Steuerschlüssel!F829))))</f>
        <v/>
      </c>
      <c r="C829" s="124" t="str">
        <f>IF(OR(AND(NOT(ISBLANK(Steuerschlüssel!D829)),NOT(ISBLANK(Steuerschlüssel!E829))),AND(NOT(ISBLANK(Steuerschlüssel!D829)),ISBLANK(Steuerschlüssel!E829),ISBLANK(Steuerschlüssel!F829))),Steuerschlüssel!D829,"")</f>
        <v/>
      </c>
      <c r="D829" s="108" t="str">
        <f>IF(NOT(ISBLANK(Steuerschlüssel!$D829)),Mandantname,"")</f>
        <v/>
      </c>
    </row>
    <row r="830" spans="1:4" ht="15" customHeight="1">
      <c r="A830" s="105" t="str">
        <f>IF(NOT(ISBLANK(Steuerschlüssel!D830)),"Steuerschlüssel","")</f>
        <v/>
      </c>
      <c r="B830" t="str">
        <f>IF(AND(ISBLANK(Steuerschlüssel!D830),ISBLANK(Steuerschlüssel!E830),ISBLANK(Steuerschlüssel!F830)),"",IF(AND(Steuerschlüssel!D830&gt;=0,ISBLANK(Steuerschlüssel!E830),ISBLANK(Steuerschlüssel!F830)),Steuerschlüssel!D830&amp;"%",IF(AND(ISBLANK(Steuerschlüssel!D830),Steuerschlüssel!E830&gt;0,ISBLANK(Steuerschlüssel!F830)),"",IF(OR(AND(ISBLANK(Steuerschlüssel!D830),ISBLANK(Steuerschlüssel!E830),NOT(ISBLANK(Steuerschlüssel!F830))),AND(ISBLANK(Steuerschlüssel!D830),Steuerschlüssel!E830&gt;0,NOT(ISBLANK(Steuerschlüssel!F830))),AND(Steuerschlüssel!D830&gt;=0,ISBLANK(Steuerschlüssel!E830),NOT(ISBLANK(Steuerschlüssel!F830)))),"",Steuerschlüssel!E830&amp;"&gt;"&amp;Steuerschlüssel!D830&amp;"%"&amp;"-"&amp;Steuerschlüssel!F830))))</f>
        <v/>
      </c>
      <c r="C830" s="124" t="str">
        <f>IF(OR(AND(NOT(ISBLANK(Steuerschlüssel!D830)),NOT(ISBLANK(Steuerschlüssel!E830))),AND(NOT(ISBLANK(Steuerschlüssel!D830)),ISBLANK(Steuerschlüssel!E830),ISBLANK(Steuerschlüssel!F830))),Steuerschlüssel!D830,"")</f>
        <v/>
      </c>
      <c r="D830" s="108" t="str">
        <f>IF(NOT(ISBLANK(Steuerschlüssel!$D830)),Mandantname,"")</f>
        <v/>
      </c>
    </row>
    <row r="831" spans="1:4" ht="15" customHeight="1">
      <c r="A831" s="105" t="str">
        <f>IF(NOT(ISBLANK(Steuerschlüssel!D831)),"Steuerschlüssel","")</f>
        <v/>
      </c>
      <c r="B831" t="str">
        <f>IF(AND(ISBLANK(Steuerschlüssel!D831),ISBLANK(Steuerschlüssel!E831),ISBLANK(Steuerschlüssel!F831)),"",IF(AND(Steuerschlüssel!D831&gt;=0,ISBLANK(Steuerschlüssel!E831),ISBLANK(Steuerschlüssel!F831)),Steuerschlüssel!D831&amp;"%",IF(AND(ISBLANK(Steuerschlüssel!D831),Steuerschlüssel!E831&gt;0,ISBLANK(Steuerschlüssel!F831)),"",IF(OR(AND(ISBLANK(Steuerschlüssel!D831),ISBLANK(Steuerschlüssel!E831),NOT(ISBLANK(Steuerschlüssel!F831))),AND(ISBLANK(Steuerschlüssel!D831),Steuerschlüssel!E831&gt;0,NOT(ISBLANK(Steuerschlüssel!F831))),AND(Steuerschlüssel!D831&gt;=0,ISBLANK(Steuerschlüssel!E831),NOT(ISBLANK(Steuerschlüssel!F831)))),"",Steuerschlüssel!E831&amp;"&gt;"&amp;Steuerschlüssel!D831&amp;"%"&amp;"-"&amp;Steuerschlüssel!F831))))</f>
        <v/>
      </c>
      <c r="C831" s="124" t="str">
        <f>IF(OR(AND(NOT(ISBLANK(Steuerschlüssel!D831)),NOT(ISBLANK(Steuerschlüssel!E831))),AND(NOT(ISBLANK(Steuerschlüssel!D831)),ISBLANK(Steuerschlüssel!E831),ISBLANK(Steuerschlüssel!F831))),Steuerschlüssel!D831,"")</f>
        <v/>
      </c>
      <c r="D831" s="108" t="str">
        <f>IF(NOT(ISBLANK(Steuerschlüssel!$D831)),Mandantname,"")</f>
        <v/>
      </c>
    </row>
    <row r="832" spans="1:4" ht="15" customHeight="1">
      <c r="A832" s="105" t="str">
        <f>IF(NOT(ISBLANK(Steuerschlüssel!D832)),"Steuerschlüssel","")</f>
        <v/>
      </c>
      <c r="B832" t="str">
        <f>IF(AND(ISBLANK(Steuerschlüssel!D832),ISBLANK(Steuerschlüssel!E832),ISBLANK(Steuerschlüssel!F832)),"",IF(AND(Steuerschlüssel!D832&gt;=0,ISBLANK(Steuerschlüssel!E832),ISBLANK(Steuerschlüssel!F832)),Steuerschlüssel!D832&amp;"%",IF(AND(ISBLANK(Steuerschlüssel!D832),Steuerschlüssel!E832&gt;0,ISBLANK(Steuerschlüssel!F832)),"",IF(OR(AND(ISBLANK(Steuerschlüssel!D832),ISBLANK(Steuerschlüssel!E832),NOT(ISBLANK(Steuerschlüssel!F832))),AND(ISBLANK(Steuerschlüssel!D832),Steuerschlüssel!E832&gt;0,NOT(ISBLANK(Steuerschlüssel!F832))),AND(Steuerschlüssel!D832&gt;=0,ISBLANK(Steuerschlüssel!E832),NOT(ISBLANK(Steuerschlüssel!F832)))),"",Steuerschlüssel!E832&amp;"&gt;"&amp;Steuerschlüssel!D832&amp;"%"&amp;"-"&amp;Steuerschlüssel!F832))))</f>
        <v/>
      </c>
      <c r="C832" s="124" t="str">
        <f>IF(OR(AND(NOT(ISBLANK(Steuerschlüssel!D832)),NOT(ISBLANK(Steuerschlüssel!E832))),AND(NOT(ISBLANK(Steuerschlüssel!D832)),ISBLANK(Steuerschlüssel!E832),ISBLANK(Steuerschlüssel!F832))),Steuerschlüssel!D832,"")</f>
        <v/>
      </c>
      <c r="D832" s="108" t="str">
        <f>IF(NOT(ISBLANK(Steuerschlüssel!$D832)),Mandantname,"")</f>
        <v/>
      </c>
    </row>
    <row r="833" spans="1:4" ht="15" customHeight="1">
      <c r="A833" s="105" t="str">
        <f>IF(NOT(ISBLANK(Steuerschlüssel!D833)),"Steuerschlüssel","")</f>
        <v/>
      </c>
      <c r="B833" t="str">
        <f>IF(AND(ISBLANK(Steuerschlüssel!D833),ISBLANK(Steuerschlüssel!E833),ISBLANK(Steuerschlüssel!F833)),"",IF(AND(Steuerschlüssel!D833&gt;=0,ISBLANK(Steuerschlüssel!E833),ISBLANK(Steuerschlüssel!F833)),Steuerschlüssel!D833&amp;"%",IF(AND(ISBLANK(Steuerschlüssel!D833),Steuerschlüssel!E833&gt;0,ISBLANK(Steuerschlüssel!F833)),"",IF(OR(AND(ISBLANK(Steuerschlüssel!D833),ISBLANK(Steuerschlüssel!E833),NOT(ISBLANK(Steuerschlüssel!F833))),AND(ISBLANK(Steuerschlüssel!D833),Steuerschlüssel!E833&gt;0,NOT(ISBLANK(Steuerschlüssel!F833))),AND(Steuerschlüssel!D833&gt;=0,ISBLANK(Steuerschlüssel!E833),NOT(ISBLANK(Steuerschlüssel!F833)))),"",Steuerschlüssel!E833&amp;"&gt;"&amp;Steuerschlüssel!D833&amp;"%"&amp;"-"&amp;Steuerschlüssel!F833))))</f>
        <v/>
      </c>
      <c r="C833" s="124" t="str">
        <f>IF(OR(AND(NOT(ISBLANK(Steuerschlüssel!D833)),NOT(ISBLANK(Steuerschlüssel!E833))),AND(NOT(ISBLANK(Steuerschlüssel!D833)),ISBLANK(Steuerschlüssel!E833),ISBLANK(Steuerschlüssel!F833))),Steuerschlüssel!D833,"")</f>
        <v/>
      </c>
      <c r="D833" s="108" t="str">
        <f>IF(NOT(ISBLANK(Steuerschlüssel!$D833)),Mandantname,"")</f>
        <v/>
      </c>
    </row>
    <row r="834" spans="1:4" ht="15" customHeight="1">
      <c r="A834" s="105" t="str">
        <f>IF(NOT(ISBLANK(Steuerschlüssel!D834)),"Steuerschlüssel","")</f>
        <v/>
      </c>
      <c r="B834" t="str">
        <f>IF(AND(ISBLANK(Steuerschlüssel!D834),ISBLANK(Steuerschlüssel!E834),ISBLANK(Steuerschlüssel!F834)),"",IF(AND(Steuerschlüssel!D834&gt;=0,ISBLANK(Steuerschlüssel!E834),ISBLANK(Steuerschlüssel!F834)),Steuerschlüssel!D834&amp;"%",IF(AND(ISBLANK(Steuerschlüssel!D834),Steuerschlüssel!E834&gt;0,ISBLANK(Steuerschlüssel!F834)),"",IF(OR(AND(ISBLANK(Steuerschlüssel!D834),ISBLANK(Steuerschlüssel!E834),NOT(ISBLANK(Steuerschlüssel!F834))),AND(ISBLANK(Steuerschlüssel!D834),Steuerschlüssel!E834&gt;0,NOT(ISBLANK(Steuerschlüssel!F834))),AND(Steuerschlüssel!D834&gt;=0,ISBLANK(Steuerschlüssel!E834),NOT(ISBLANK(Steuerschlüssel!F834)))),"",Steuerschlüssel!E834&amp;"&gt;"&amp;Steuerschlüssel!D834&amp;"%"&amp;"-"&amp;Steuerschlüssel!F834))))</f>
        <v/>
      </c>
      <c r="C834" s="124" t="str">
        <f>IF(OR(AND(NOT(ISBLANK(Steuerschlüssel!D834)),NOT(ISBLANK(Steuerschlüssel!E834))),AND(NOT(ISBLANK(Steuerschlüssel!D834)),ISBLANK(Steuerschlüssel!E834),ISBLANK(Steuerschlüssel!F834))),Steuerschlüssel!D834,"")</f>
        <v/>
      </c>
      <c r="D834" s="108" t="str">
        <f>IF(NOT(ISBLANK(Steuerschlüssel!$D834)),Mandantname,"")</f>
        <v/>
      </c>
    </row>
    <row r="835" spans="1:4" ht="15" customHeight="1">
      <c r="A835" s="105" t="str">
        <f>IF(NOT(ISBLANK(Steuerschlüssel!D835)),"Steuerschlüssel","")</f>
        <v/>
      </c>
      <c r="B835" t="str">
        <f>IF(AND(ISBLANK(Steuerschlüssel!D835),ISBLANK(Steuerschlüssel!E835),ISBLANK(Steuerschlüssel!F835)),"",IF(AND(Steuerschlüssel!D835&gt;=0,ISBLANK(Steuerschlüssel!E835),ISBLANK(Steuerschlüssel!F835)),Steuerschlüssel!D835&amp;"%",IF(AND(ISBLANK(Steuerschlüssel!D835),Steuerschlüssel!E835&gt;0,ISBLANK(Steuerschlüssel!F835)),"",IF(OR(AND(ISBLANK(Steuerschlüssel!D835),ISBLANK(Steuerschlüssel!E835),NOT(ISBLANK(Steuerschlüssel!F835))),AND(ISBLANK(Steuerschlüssel!D835),Steuerschlüssel!E835&gt;0,NOT(ISBLANK(Steuerschlüssel!F835))),AND(Steuerschlüssel!D835&gt;=0,ISBLANK(Steuerschlüssel!E835),NOT(ISBLANK(Steuerschlüssel!F835)))),"",Steuerschlüssel!E835&amp;"&gt;"&amp;Steuerschlüssel!D835&amp;"%"&amp;"-"&amp;Steuerschlüssel!F835))))</f>
        <v/>
      </c>
      <c r="C835" s="124" t="str">
        <f>IF(OR(AND(NOT(ISBLANK(Steuerschlüssel!D835)),NOT(ISBLANK(Steuerschlüssel!E835))),AND(NOT(ISBLANK(Steuerschlüssel!D835)),ISBLANK(Steuerschlüssel!E835),ISBLANK(Steuerschlüssel!F835))),Steuerschlüssel!D835,"")</f>
        <v/>
      </c>
      <c r="D835" s="108" t="str">
        <f>IF(NOT(ISBLANK(Steuerschlüssel!$D835)),Mandantname,"")</f>
        <v/>
      </c>
    </row>
    <row r="836" spans="1:4" ht="15" customHeight="1">
      <c r="A836" s="105" t="str">
        <f>IF(NOT(ISBLANK(Steuerschlüssel!D836)),"Steuerschlüssel","")</f>
        <v/>
      </c>
      <c r="B836" t="str">
        <f>IF(AND(ISBLANK(Steuerschlüssel!D836),ISBLANK(Steuerschlüssel!E836),ISBLANK(Steuerschlüssel!F836)),"",IF(AND(Steuerschlüssel!D836&gt;=0,ISBLANK(Steuerschlüssel!E836),ISBLANK(Steuerschlüssel!F836)),Steuerschlüssel!D836&amp;"%",IF(AND(ISBLANK(Steuerschlüssel!D836),Steuerschlüssel!E836&gt;0,ISBLANK(Steuerschlüssel!F836)),"",IF(OR(AND(ISBLANK(Steuerschlüssel!D836),ISBLANK(Steuerschlüssel!E836),NOT(ISBLANK(Steuerschlüssel!F836))),AND(ISBLANK(Steuerschlüssel!D836),Steuerschlüssel!E836&gt;0,NOT(ISBLANK(Steuerschlüssel!F836))),AND(Steuerschlüssel!D836&gt;=0,ISBLANK(Steuerschlüssel!E836),NOT(ISBLANK(Steuerschlüssel!F836)))),"",Steuerschlüssel!E836&amp;"&gt;"&amp;Steuerschlüssel!D836&amp;"%"&amp;"-"&amp;Steuerschlüssel!F836))))</f>
        <v/>
      </c>
      <c r="C836" s="124" t="str">
        <f>IF(OR(AND(NOT(ISBLANK(Steuerschlüssel!D836)),NOT(ISBLANK(Steuerschlüssel!E836))),AND(NOT(ISBLANK(Steuerschlüssel!D836)),ISBLANK(Steuerschlüssel!E836),ISBLANK(Steuerschlüssel!F836))),Steuerschlüssel!D836,"")</f>
        <v/>
      </c>
      <c r="D836" s="108" t="str">
        <f>IF(NOT(ISBLANK(Steuerschlüssel!$D836)),Mandantname,"")</f>
        <v/>
      </c>
    </row>
    <row r="837" spans="1:4" ht="15" customHeight="1">
      <c r="A837" s="105" t="str">
        <f>IF(NOT(ISBLANK(Steuerschlüssel!D837)),"Steuerschlüssel","")</f>
        <v/>
      </c>
      <c r="B837" t="str">
        <f>IF(AND(ISBLANK(Steuerschlüssel!D837),ISBLANK(Steuerschlüssel!E837),ISBLANK(Steuerschlüssel!F837)),"",IF(AND(Steuerschlüssel!D837&gt;=0,ISBLANK(Steuerschlüssel!E837),ISBLANK(Steuerschlüssel!F837)),Steuerschlüssel!D837&amp;"%",IF(AND(ISBLANK(Steuerschlüssel!D837),Steuerschlüssel!E837&gt;0,ISBLANK(Steuerschlüssel!F837)),"",IF(OR(AND(ISBLANK(Steuerschlüssel!D837),ISBLANK(Steuerschlüssel!E837),NOT(ISBLANK(Steuerschlüssel!F837))),AND(ISBLANK(Steuerschlüssel!D837),Steuerschlüssel!E837&gt;0,NOT(ISBLANK(Steuerschlüssel!F837))),AND(Steuerschlüssel!D837&gt;=0,ISBLANK(Steuerschlüssel!E837),NOT(ISBLANK(Steuerschlüssel!F837)))),"",Steuerschlüssel!E837&amp;"&gt;"&amp;Steuerschlüssel!D837&amp;"%"&amp;"-"&amp;Steuerschlüssel!F837))))</f>
        <v/>
      </c>
      <c r="C837" s="124" t="str">
        <f>IF(OR(AND(NOT(ISBLANK(Steuerschlüssel!D837)),NOT(ISBLANK(Steuerschlüssel!E837))),AND(NOT(ISBLANK(Steuerschlüssel!D837)),ISBLANK(Steuerschlüssel!E837),ISBLANK(Steuerschlüssel!F837))),Steuerschlüssel!D837,"")</f>
        <v/>
      </c>
      <c r="D837" s="108" t="str">
        <f>IF(NOT(ISBLANK(Steuerschlüssel!$D837)),Mandantname,"")</f>
        <v/>
      </c>
    </row>
    <row r="838" spans="1:4" ht="15" customHeight="1">
      <c r="A838" s="105" t="str">
        <f>IF(NOT(ISBLANK(Steuerschlüssel!D838)),"Steuerschlüssel","")</f>
        <v/>
      </c>
      <c r="B838" t="str">
        <f>IF(AND(ISBLANK(Steuerschlüssel!D838),ISBLANK(Steuerschlüssel!E838),ISBLANK(Steuerschlüssel!F838)),"",IF(AND(Steuerschlüssel!D838&gt;=0,ISBLANK(Steuerschlüssel!E838),ISBLANK(Steuerschlüssel!F838)),Steuerschlüssel!D838&amp;"%",IF(AND(ISBLANK(Steuerschlüssel!D838),Steuerschlüssel!E838&gt;0,ISBLANK(Steuerschlüssel!F838)),"",IF(OR(AND(ISBLANK(Steuerschlüssel!D838),ISBLANK(Steuerschlüssel!E838),NOT(ISBLANK(Steuerschlüssel!F838))),AND(ISBLANK(Steuerschlüssel!D838),Steuerschlüssel!E838&gt;0,NOT(ISBLANK(Steuerschlüssel!F838))),AND(Steuerschlüssel!D838&gt;=0,ISBLANK(Steuerschlüssel!E838),NOT(ISBLANK(Steuerschlüssel!F838)))),"",Steuerschlüssel!E838&amp;"&gt;"&amp;Steuerschlüssel!D838&amp;"%"&amp;"-"&amp;Steuerschlüssel!F838))))</f>
        <v/>
      </c>
      <c r="C838" s="124" t="str">
        <f>IF(OR(AND(NOT(ISBLANK(Steuerschlüssel!D838)),NOT(ISBLANK(Steuerschlüssel!E838))),AND(NOT(ISBLANK(Steuerschlüssel!D838)),ISBLANK(Steuerschlüssel!E838),ISBLANK(Steuerschlüssel!F838))),Steuerschlüssel!D838,"")</f>
        <v/>
      </c>
      <c r="D838" s="108" t="str">
        <f>IF(NOT(ISBLANK(Steuerschlüssel!$D838)),Mandantname,"")</f>
        <v/>
      </c>
    </row>
    <row r="839" spans="1:4" ht="15" customHeight="1">
      <c r="A839" s="105" t="str">
        <f>IF(NOT(ISBLANK(Steuerschlüssel!D839)),"Steuerschlüssel","")</f>
        <v/>
      </c>
      <c r="B839" t="str">
        <f>IF(AND(ISBLANK(Steuerschlüssel!D839),ISBLANK(Steuerschlüssel!E839),ISBLANK(Steuerschlüssel!F839)),"",IF(AND(Steuerschlüssel!D839&gt;=0,ISBLANK(Steuerschlüssel!E839),ISBLANK(Steuerschlüssel!F839)),Steuerschlüssel!D839&amp;"%",IF(AND(ISBLANK(Steuerschlüssel!D839),Steuerschlüssel!E839&gt;0,ISBLANK(Steuerschlüssel!F839)),"",IF(OR(AND(ISBLANK(Steuerschlüssel!D839),ISBLANK(Steuerschlüssel!E839),NOT(ISBLANK(Steuerschlüssel!F839))),AND(ISBLANK(Steuerschlüssel!D839),Steuerschlüssel!E839&gt;0,NOT(ISBLANK(Steuerschlüssel!F839))),AND(Steuerschlüssel!D839&gt;=0,ISBLANK(Steuerschlüssel!E839),NOT(ISBLANK(Steuerschlüssel!F839)))),"",Steuerschlüssel!E839&amp;"&gt;"&amp;Steuerschlüssel!D839&amp;"%"&amp;"-"&amp;Steuerschlüssel!F839))))</f>
        <v/>
      </c>
      <c r="C839" s="124" t="str">
        <f>IF(OR(AND(NOT(ISBLANK(Steuerschlüssel!D839)),NOT(ISBLANK(Steuerschlüssel!E839))),AND(NOT(ISBLANK(Steuerschlüssel!D839)),ISBLANK(Steuerschlüssel!E839),ISBLANK(Steuerschlüssel!F839))),Steuerschlüssel!D839,"")</f>
        <v/>
      </c>
      <c r="D839" s="108" t="str">
        <f>IF(NOT(ISBLANK(Steuerschlüssel!$D839)),Mandantname,"")</f>
        <v/>
      </c>
    </row>
    <row r="840" spans="1:4" ht="15" customHeight="1">
      <c r="A840" s="105" t="str">
        <f>IF(NOT(ISBLANK(Steuerschlüssel!D840)),"Steuerschlüssel","")</f>
        <v/>
      </c>
      <c r="B840" t="str">
        <f>IF(AND(ISBLANK(Steuerschlüssel!D840),ISBLANK(Steuerschlüssel!E840),ISBLANK(Steuerschlüssel!F840)),"",IF(AND(Steuerschlüssel!D840&gt;=0,ISBLANK(Steuerschlüssel!E840),ISBLANK(Steuerschlüssel!F840)),Steuerschlüssel!D840&amp;"%",IF(AND(ISBLANK(Steuerschlüssel!D840),Steuerschlüssel!E840&gt;0,ISBLANK(Steuerschlüssel!F840)),"",IF(OR(AND(ISBLANK(Steuerschlüssel!D840),ISBLANK(Steuerschlüssel!E840),NOT(ISBLANK(Steuerschlüssel!F840))),AND(ISBLANK(Steuerschlüssel!D840),Steuerschlüssel!E840&gt;0,NOT(ISBLANK(Steuerschlüssel!F840))),AND(Steuerschlüssel!D840&gt;=0,ISBLANK(Steuerschlüssel!E840),NOT(ISBLANK(Steuerschlüssel!F840)))),"",Steuerschlüssel!E840&amp;"&gt;"&amp;Steuerschlüssel!D840&amp;"%"&amp;"-"&amp;Steuerschlüssel!F840))))</f>
        <v/>
      </c>
      <c r="C840" s="124" t="str">
        <f>IF(OR(AND(NOT(ISBLANK(Steuerschlüssel!D840)),NOT(ISBLANK(Steuerschlüssel!E840))),AND(NOT(ISBLANK(Steuerschlüssel!D840)),ISBLANK(Steuerschlüssel!E840),ISBLANK(Steuerschlüssel!F840))),Steuerschlüssel!D840,"")</f>
        <v/>
      </c>
      <c r="D840" s="108" t="str">
        <f>IF(NOT(ISBLANK(Steuerschlüssel!$D840)),Mandantname,"")</f>
        <v/>
      </c>
    </row>
    <row r="841" spans="1:4" ht="15" customHeight="1">
      <c r="A841" s="105" t="str">
        <f>IF(NOT(ISBLANK(Steuerschlüssel!D841)),"Steuerschlüssel","")</f>
        <v/>
      </c>
      <c r="B841" t="str">
        <f>IF(AND(ISBLANK(Steuerschlüssel!D841),ISBLANK(Steuerschlüssel!E841),ISBLANK(Steuerschlüssel!F841)),"",IF(AND(Steuerschlüssel!D841&gt;=0,ISBLANK(Steuerschlüssel!E841),ISBLANK(Steuerschlüssel!F841)),Steuerschlüssel!D841&amp;"%",IF(AND(ISBLANK(Steuerschlüssel!D841),Steuerschlüssel!E841&gt;0,ISBLANK(Steuerschlüssel!F841)),"",IF(OR(AND(ISBLANK(Steuerschlüssel!D841),ISBLANK(Steuerschlüssel!E841),NOT(ISBLANK(Steuerschlüssel!F841))),AND(ISBLANK(Steuerschlüssel!D841),Steuerschlüssel!E841&gt;0,NOT(ISBLANK(Steuerschlüssel!F841))),AND(Steuerschlüssel!D841&gt;=0,ISBLANK(Steuerschlüssel!E841),NOT(ISBLANK(Steuerschlüssel!F841)))),"",Steuerschlüssel!E841&amp;"&gt;"&amp;Steuerschlüssel!D841&amp;"%"&amp;"-"&amp;Steuerschlüssel!F841))))</f>
        <v/>
      </c>
      <c r="C841" s="124" t="str">
        <f>IF(OR(AND(NOT(ISBLANK(Steuerschlüssel!D841)),NOT(ISBLANK(Steuerschlüssel!E841))),AND(NOT(ISBLANK(Steuerschlüssel!D841)),ISBLANK(Steuerschlüssel!E841),ISBLANK(Steuerschlüssel!F841))),Steuerschlüssel!D841,"")</f>
        <v/>
      </c>
      <c r="D841" s="108" t="str">
        <f>IF(NOT(ISBLANK(Steuerschlüssel!$D841)),Mandantname,"")</f>
        <v/>
      </c>
    </row>
    <row r="842" spans="1:4" ht="15" customHeight="1">
      <c r="A842" s="105" t="str">
        <f>IF(NOT(ISBLANK(Steuerschlüssel!D842)),"Steuerschlüssel","")</f>
        <v/>
      </c>
      <c r="B842" t="str">
        <f>IF(AND(ISBLANK(Steuerschlüssel!D842),ISBLANK(Steuerschlüssel!E842),ISBLANK(Steuerschlüssel!F842)),"",IF(AND(Steuerschlüssel!D842&gt;=0,ISBLANK(Steuerschlüssel!E842),ISBLANK(Steuerschlüssel!F842)),Steuerschlüssel!D842&amp;"%",IF(AND(ISBLANK(Steuerschlüssel!D842),Steuerschlüssel!E842&gt;0,ISBLANK(Steuerschlüssel!F842)),"",IF(OR(AND(ISBLANK(Steuerschlüssel!D842),ISBLANK(Steuerschlüssel!E842),NOT(ISBLANK(Steuerschlüssel!F842))),AND(ISBLANK(Steuerschlüssel!D842),Steuerschlüssel!E842&gt;0,NOT(ISBLANK(Steuerschlüssel!F842))),AND(Steuerschlüssel!D842&gt;=0,ISBLANK(Steuerschlüssel!E842),NOT(ISBLANK(Steuerschlüssel!F842)))),"",Steuerschlüssel!E842&amp;"&gt;"&amp;Steuerschlüssel!D842&amp;"%"&amp;"-"&amp;Steuerschlüssel!F842))))</f>
        <v/>
      </c>
      <c r="C842" s="124" t="str">
        <f>IF(OR(AND(NOT(ISBLANK(Steuerschlüssel!D842)),NOT(ISBLANK(Steuerschlüssel!E842))),AND(NOT(ISBLANK(Steuerschlüssel!D842)),ISBLANK(Steuerschlüssel!E842),ISBLANK(Steuerschlüssel!F842))),Steuerschlüssel!D842,"")</f>
        <v/>
      </c>
      <c r="D842" s="108" t="str">
        <f>IF(NOT(ISBLANK(Steuerschlüssel!$D842)),Mandantname,"")</f>
        <v/>
      </c>
    </row>
    <row r="843" spans="1:4" ht="15" customHeight="1">
      <c r="A843" s="105" t="str">
        <f>IF(NOT(ISBLANK(Steuerschlüssel!D843)),"Steuerschlüssel","")</f>
        <v/>
      </c>
      <c r="B843" t="str">
        <f>IF(AND(ISBLANK(Steuerschlüssel!D843),ISBLANK(Steuerschlüssel!E843),ISBLANK(Steuerschlüssel!F843)),"",IF(AND(Steuerschlüssel!D843&gt;=0,ISBLANK(Steuerschlüssel!E843),ISBLANK(Steuerschlüssel!F843)),Steuerschlüssel!D843&amp;"%",IF(AND(ISBLANK(Steuerschlüssel!D843),Steuerschlüssel!E843&gt;0,ISBLANK(Steuerschlüssel!F843)),"",IF(OR(AND(ISBLANK(Steuerschlüssel!D843),ISBLANK(Steuerschlüssel!E843),NOT(ISBLANK(Steuerschlüssel!F843))),AND(ISBLANK(Steuerschlüssel!D843),Steuerschlüssel!E843&gt;0,NOT(ISBLANK(Steuerschlüssel!F843))),AND(Steuerschlüssel!D843&gt;=0,ISBLANK(Steuerschlüssel!E843),NOT(ISBLANK(Steuerschlüssel!F843)))),"",Steuerschlüssel!E843&amp;"&gt;"&amp;Steuerschlüssel!D843&amp;"%"&amp;"-"&amp;Steuerschlüssel!F843))))</f>
        <v/>
      </c>
      <c r="C843" s="124" t="str">
        <f>IF(OR(AND(NOT(ISBLANK(Steuerschlüssel!D843)),NOT(ISBLANK(Steuerschlüssel!E843))),AND(NOT(ISBLANK(Steuerschlüssel!D843)),ISBLANK(Steuerschlüssel!E843),ISBLANK(Steuerschlüssel!F843))),Steuerschlüssel!D843,"")</f>
        <v/>
      </c>
      <c r="D843" s="108" t="str">
        <f>IF(NOT(ISBLANK(Steuerschlüssel!$D843)),Mandantname,"")</f>
        <v/>
      </c>
    </row>
    <row r="844" spans="1:4" ht="15" customHeight="1">
      <c r="A844" s="105" t="str">
        <f>IF(NOT(ISBLANK(Steuerschlüssel!D844)),"Steuerschlüssel","")</f>
        <v/>
      </c>
      <c r="B844" t="str">
        <f>IF(AND(ISBLANK(Steuerschlüssel!D844),ISBLANK(Steuerschlüssel!E844),ISBLANK(Steuerschlüssel!F844)),"",IF(AND(Steuerschlüssel!D844&gt;=0,ISBLANK(Steuerschlüssel!E844),ISBLANK(Steuerschlüssel!F844)),Steuerschlüssel!D844&amp;"%",IF(AND(ISBLANK(Steuerschlüssel!D844),Steuerschlüssel!E844&gt;0,ISBLANK(Steuerschlüssel!F844)),"",IF(OR(AND(ISBLANK(Steuerschlüssel!D844),ISBLANK(Steuerschlüssel!E844),NOT(ISBLANK(Steuerschlüssel!F844))),AND(ISBLANK(Steuerschlüssel!D844),Steuerschlüssel!E844&gt;0,NOT(ISBLANK(Steuerschlüssel!F844))),AND(Steuerschlüssel!D844&gt;=0,ISBLANK(Steuerschlüssel!E844),NOT(ISBLANK(Steuerschlüssel!F844)))),"",Steuerschlüssel!E844&amp;"&gt;"&amp;Steuerschlüssel!D844&amp;"%"&amp;"-"&amp;Steuerschlüssel!F844))))</f>
        <v/>
      </c>
      <c r="C844" s="124" t="str">
        <f>IF(OR(AND(NOT(ISBLANK(Steuerschlüssel!D844)),NOT(ISBLANK(Steuerschlüssel!E844))),AND(NOT(ISBLANK(Steuerschlüssel!D844)),ISBLANK(Steuerschlüssel!E844),ISBLANK(Steuerschlüssel!F844))),Steuerschlüssel!D844,"")</f>
        <v/>
      </c>
      <c r="D844" s="108" t="str">
        <f>IF(NOT(ISBLANK(Steuerschlüssel!$D844)),Mandantname,"")</f>
        <v/>
      </c>
    </row>
    <row r="845" spans="1:4" ht="15" customHeight="1">
      <c r="A845" s="105" t="str">
        <f>IF(NOT(ISBLANK(Steuerschlüssel!D845)),"Steuerschlüssel","")</f>
        <v/>
      </c>
      <c r="B845" t="str">
        <f>IF(AND(ISBLANK(Steuerschlüssel!D845),ISBLANK(Steuerschlüssel!E845),ISBLANK(Steuerschlüssel!F845)),"",IF(AND(Steuerschlüssel!D845&gt;=0,ISBLANK(Steuerschlüssel!E845),ISBLANK(Steuerschlüssel!F845)),Steuerschlüssel!D845&amp;"%",IF(AND(ISBLANK(Steuerschlüssel!D845),Steuerschlüssel!E845&gt;0,ISBLANK(Steuerschlüssel!F845)),"",IF(OR(AND(ISBLANK(Steuerschlüssel!D845),ISBLANK(Steuerschlüssel!E845),NOT(ISBLANK(Steuerschlüssel!F845))),AND(ISBLANK(Steuerschlüssel!D845),Steuerschlüssel!E845&gt;0,NOT(ISBLANK(Steuerschlüssel!F845))),AND(Steuerschlüssel!D845&gt;=0,ISBLANK(Steuerschlüssel!E845),NOT(ISBLANK(Steuerschlüssel!F845)))),"",Steuerschlüssel!E845&amp;"&gt;"&amp;Steuerschlüssel!D845&amp;"%"&amp;"-"&amp;Steuerschlüssel!F845))))</f>
        <v/>
      </c>
      <c r="C845" s="124" t="str">
        <f>IF(OR(AND(NOT(ISBLANK(Steuerschlüssel!D845)),NOT(ISBLANK(Steuerschlüssel!E845))),AND(NOT(ISBLANK(Steuerschlüssel!D845)),ISBLANK(Steuerschlüssel!E845),ISBLANK(Steuerschlüssel!F845))),Steuerschlüssel!D845,"")</f>
        <v/>
      </c>
      <c r="D845" s="108" t="str">
        <f>IF(NOT(ISBLANK(Steuerschlüssel!$D845)),Mandantname,"")</f>
        <v/>
      </c>
    </row>
    <row r="846" spans="1:4" ht="15" customHeight="1">
      <c r="A846" s="105" t="str">
        <f>IF(NOT(ISBLANK(Steuerschlüssel!D846)),"Steuerschlüssel","")</f>
        <v/>
      </c>
      <c r="B846" t="str">
        <f>IF(AND(ISBLANK(Steuerschlüssel!D846),ISBLANK(Steuerschlüssel!E846),ISBLANK(Steuerschlüssel!F846)),"",IF(AND(Steuerschlüssel!D846&gt;=0,ISBLANK(Steuerschlüssel!E846),ISBLANK(Steuerschlüssel!F846)),Steuerschlüssel!D846&amp;"%",IF(AND(ISBLANK(Steuerschlüssel!D846),Steuerschlüssel!E846&gt;0,ISBLANK(Steuerschlüssel!F846)),"",IF(OR(AND(ISBLANK(Steuerschlüssel!D846),ISBLANK(Steuerschlüssel!E846),NOT(ISBLANK(Steuerschlüssel!F846))),AND(ISBLANK(Steuerschlüssel!D846),Steuerschlüssel!E846&gt;0,NOT(ISBLANK(Steuerschlüssel!F846))),AND(Steuerschlüssel!D846&gt;=0,ISBLANK(Steuerschlüssel!E846),NOT(ISBLANK(Steuerschlüssel!F846)))),"",Steuerschlüssel!E846&amp;"&gt;"&amp;Steuerschlüssel!D846&amp;"%"&amp;"-"&amp;Steuerschlüssel!F846))))</f>
        <v/>
      </c>
      <c r="C846" s="124" t="str">
        <f>IF(OR(AND(NOT(ISBLANK(Steuerschlüssel!D846)),NOT(ISBLANK(Steuerschlüssel!E846))),AND(NOT(ISBLANK(Steuerschlüssel!D846)),ISBLANK(Steuerschlüssel!E846),ISBLANK(Steuerschlüssel!F846))),Steuerschlüssel!D846,"")</f>
        <v/>
      </c>
      <c r="D846" s="108" t="str">
        <f>IF(NOT(ISBLANK(Steuerschlüssel!$D846)),Mandantname,"")</f>
        <v/>
      </c>
    </row>
    <row r="847" spans="1:4" ht="15" customHeight="1">
      <c r="A847" s="105" t="str">
        <f>IF(NOT(ISBLANK(Steuerschlüssel!D847)),"Steuerschlüssel","")</f>
        <v/>
      </c>
      <c r="B847" t="str">
        <f>IF(AND(ISBLANK(Steuerschlüssel!D847),ISBLANK(Steuerschlüssel!E847),ISBLANK(Steuerschlüssel!F847)),"",IF(AND(Steuerschlüssel!D847&gt;=0,ISBLANK(Steuerschlüssel!E847),ISBLANK(Steuerschlüssel!F847)),Steuerschlüssel!D847&amp;"%",IF(AND(ISBLANK(Steuerschlüssel!D847),Steuerschlüssel!E847&gt;0,ISBLANK(Steuerschlüssel!F847)),"",IF(OR(AND(ISBLANK(Steuerschlüssel!D847),ISBLANK(Steuerschlüssel!E847),NOT(ISBLANK(Steuerschlüssel!F847))),AND(ISBLANK(Steuerschlüssel!D847),Steuerschlüssel!E847&gt;0,NOT(ISBLANK(Steuerschlüssel!F847))),AND(Steuerschlüssel!D847&gt;=0,ISBLANK(Steuerschlüssel!E847),NOT(ISBLANK(Steuerschlüssel!F847)))),"",Steuerschlüssel!E847&amp;"&gt;"&amp;Steuerschlüssel!D847&amp;"%"&amp;"-"&amp;Steuerschlüssel!F847))))</f>
        <v/>
      </c>
      <c r="C847" s="124" t="str">
        <f>IF(OR(AND(NOT(ISBLANK(Steuerschlüssel!D847)),NOT(ISBLANK(Steuerschlüssel!E847))),AND(NOT(ISBLANK(Steuerschlüssel!D847)),ISBLANK(Steuerschlüssel!E847),ISBLANK(Steuerschlüssel!F847))),Steuerschlüssel!D847,"")</f>
        <v/>
      </c>
      <c r="D847" s="108" t="str">
        <f>IF(NOT(ISBLANK(Steuerschlüssel!$D847)),Mandantname,"")</f>
        <v/>
      </c>
    </row>
    <row r="848" spans="1:4" ht="15" customHeight="1">
      <c r="A848" s="105" t="str">
        <f>IF(NOT(ISBLANK(Steuerschlüssel!D848)),"Steuerschlüssel","")</f>
        <v/>
      </c>
      <c r="B848" t="str">
        <f>IF(AND(ISBLANK(Steuerschlüssel!D848),ISBLANK(Steuerschlüssel!E848),ISBLANK(Steuerschlüssel!F848)),"",IF(AND(Steuerschlüssel!D848&gt;=0,ISBLANK(Steuerschlüssel!E848),ISBLANK(Steuerschlüssel!F848)),Steuerschlüssel!D848&amp;"%",IF(AND(ISBLANK(Steuerschlüssel!D848),Steuerschlüssel!E848&gt;0,ISBLANK(Steuerschlüssel!F848)),"",IF(OR(AND(ISBLANK(Steuerschlüssel!D848),ISBLANK(Steuerschlüssel!E848),NOT(ISBLANK(Steuerschlüssel!F848))),AND(ISBLANK(Steuerschlüssel!D848),Steuerschlüssel!E848&gt;0,NOT(ISBLANK(Steuerschlüssel!F848))),AND(Steuerschlüssel!D848&gt;=0,ISBLANK(Steuerschlüssel!E848),NOT(ISBLANK(Steuerschlüssel!F848)))),"",Steuerschlüssel!E848&amp;"&gt;"&amp;Steuerschlüssel!D848&amp;"%"&amp;"-"&amp;Steuerschlüssel!F848))))</f>
        <v/>
      </c>
      <c r="C848" s="124" t="str">
        <f>IF(OR(AND(NOT(ISBLANK(Steuerschlüssel!D848)),NOT(ISBLANK(Steuerschlüssel!E848))),AND(NOT(ISBLANK(Steuerschlüssel!D848)),ISBLANK(Steuerschlüssel!E848),ISBLANK(Steuerschlüssel!F848))),Steuerschlüssel!D848,"")</f>
        <v/>
      </c>
      <c r="D848" s="108" t="str">
        <f>IF(NOT(ISBLANK(Steuerschlüssel!$D848)),Mandantname,"")</f>
        <v/>
      </c>
    </row>
    <row r="849" spans="1:4" ht="15" customHeight="1">
      <c r="A849" s="105" t="str">
        <f>IF(NOT(ISBLANK(Steuerschlüssel!D849)),"Steuerschlüssel","")</f>
        <v/>
      </c>
      <c r="B849" t="str">
        <f>IF(AND(ISBLANK(Steuerschlüssel!D849),ISBLANK(Steuerschlüssel!E849),ISBLANK(Steuerschlüssel!F849)),"",IF(AND(Steuerschlüssel!D849&gt;=0,ISBLANK(Steuerschlüssel!E849),ISBLANK(Steuerschlüssel!F849)),Steuerschlüssel!D849&amp;"%",IF(AND(ISBLANK(Steuerschlüssel!D849),Steuerschlüssel!E849&gt;0,ISBLANK(Steuerschlüssel!F849)),"",IF(OR(AND(ISBLANK(Steuerschlüssel!D849),ISBLANK(Steuerschlüssel!E849),NOT(ISBLANK(Steuerschlüssel!F849))),AND(ISBLANK(Steuerschlüssel!D849),Steuerschlüssel!E849&gt;0,NOT(ISBLANK(Steuerschlüssel!F849))),AND(Steuerschlüssel!D849&gt;=0,ISBLANK(Steuerschlüssel!E849),NOT(ISBLANK(Steuerschlüssel!F849)))),"",Steuerschlüssel!E849&amp;"&gt;"&amp;Steuerschlüssel!D849&amp;"%"&amp;"-"&amp;Steuerschlüssel!F849))))</f>
        <v/>
      </c>
      <c r="C849" s="124" t="str">
        <f>IF(OR(AND(NOT(ISBLANK(Steuerschlüssel!D849)),NOT(ISBLANK(Steuerschlüssel!E849))),AND(NOT(ISBLANK(Steuerschlüssel!D849)),ISBLANK(Steuerschlüssel!E849),ISBLANK(Steuerschlüssel!F849))),Steuerschlüssel!D849,"")</f>
        <v/>
      </c>
      <c r="D849" s="108" t="str">
        <f>IF(NOT(ISBLANK(Steuerschlüssel!$D849)),Mandantname,"")</f>
        <v/>
      </c>
    </row>
    <row r="850" spans="1:4" ht="15" customHeight="1">
      <c r="A850" s="105" t="str">
        <f>IF(NOT(ISBLANK(Steuerschlüssel!D850)),"Steuerschlüssel","")</f>
        <v/>
      </c>
      <c r="B850" t="str">
        <f>IF(AND(ISBLANK(Steuerschlüssel!D850),ISBLANK(Steuerschlüssel!E850),ISBLANK(Steuerschlüssel!F850)),"",IF(AND(Steuerschlüssel!D850&gt;=0,ISBLANK(Steuerschlüssel!E850),ISBLANK(Steuerschlüssel!F850)),Steuerschlüssel!D850&amp;"%",IF(AND(ISBLANK(Steuerschlüssel!D850),Steuerschlüssel!E850&gt;0,ISBLANK(Steuerschlüssel!F850)),"",IF(OR(AND(ISBLANK(Steuerschlüssel!D850),ISBLANK(Steuerschlüssel!E850),NOT(ISBLANK(Steuerschlüssel!F850))),AND(ISBLANK(Steuerschlüssel!D850),Steuerschlüssel!E850&gt;0,NOT(ISBLANK(Steuerschlüssel!F850))),AND(Steuerschlüssel!D850&gt;=0,ISBLANK(Steuerschlüssel!E850),NOT(ISBLANK(Steuerschlüssel!F850)))),"",Steuerschlüssel!E850&amp;"&gt;"&amp;Steuerschlüssel!D850&amp;"%"&amp;"-"&amp;Steuerschlüssel!F850))))</f>
        <v/>
      </c>
      <c r="C850" s="124" t="str">
        <f>IF(OR(AND(NOT(ISBLANK(Steuerschlüssel!D850)),NOT(ISBLANK(Steuerschlüssel!E850))),AND(NOT(ISBLANK(Steuerschlüssel!D850)),ISBLANK(Steuerschlüssel!E850),ISBLANK(Steuerschlüssel!F850))),Steuerschlüssel!D850,"")</f>
        <v/>
      </c>
      <c r="D850" s="108" t="str">
        <f>IF(NOT(ISBLANK(Steuerschlüssel!$D850)),Mandantname,"")</f>
        <v/>
      </c>
    </row>
    <row r="851" spans="1:4" ht="15" customHeight="1">
      <c r="A851" s="105" t="str">
        <f>IF(NOT(ISBLANK(Steuerschlüssel!D851)),"Steuerschlüssel","")</f>
        <v/>
      </c>
      <c r="B851" t="str">
        <f>IF(AND(ISBLANK(Steuerschlüssel!D851),ISBLANK(Steuerschlüssel!E851),ISBLANK(Steuerschlüssel!F851)),"",IF(AND(Steuerschlüssel!D851&gt;=0,ISBLANK(Steuerschlüssel!E851),ISBLANK(Steuerschlüssel!F851)),Steuerschlüssel!D851&amp;"%",IF(AND(ISBLANK(Steuerschlüssel!D851),Steuerschlüssel!E851&gt;0,ISBLANK(Steuerschlüssel!F851)),"",IF(OR(AND(ISBLANK(Steuerschlüssel!D851),ISBLANK(Steuerschlüssel!E851),NOT(ISBLANK(Steuerschlüssel!F851))),AND(ISBLANK(Steuerschlüssel!D851),Steuerschlüssel!E851&gt;0,NOT(ISBLANK(Steuerschlüssel!F851))),AND(Steuerschlüssel!D851&gt;=0,ISBLANK(Steuerschlüssel!E851),NOT(ISBLANK(Steuerschlüssel!F851)))),"",Steuerschlüssel!E851&amp;"&gt;"&amp;Steuerschlüssel!D851&amp;"%"&amp;"-"&amp;Steuerschlüssel!F851))))</f>
        <v/>
      </c>
      <c r="C851" s="124" t="str">
        <f>IF(OR(AND(NOT(ISBLANK(Steuerschlüssel!D851)),NOT(ISBLANK(Steuerschlüssel!E851))),AND(NOT(ISBLANK(Steuerschlüssel!D851)),ISBLANK(Steuerschlüssel!E851),ISBLANK(Steuerschlüssel!F851))),Steuerschlüssel!D851,"")</f>
        <v/>
      </c>
      <c r="D851" s="108" t="str">
        <f>IF(NOT(ISBLANK(Steuerschlüssel!$D851)),Mandantname,"")</f>
        <v/>
      </c>
    </row>
    <row r="852" spans="1:4" ht="15" customHeight="1">
      <c r="A852" s="105" t="str">
        <f>IF(NOT(ISBLANK(Steuerschlüssel!D852)),"Steuerschlüssel","")</f>
        <v/>
      </c>
      <c r="B852" t="str">
        <f>IF(AND(ISBLANK(Steuerschlüssel!D852),ISBLANK(Steuerschlüssel!E852),ISBLANK(Steuerschlüssel!F852)),"",IF(AND(Steuerschlüssel!D852&gt;=0,ISBLANK(Steuerschlüssel!E852),ISBLANK(Steuerschlüssel!F852)),Steuerschlüssel!D852&amp;"%",IF(AND(ISBLANK(Steuerschlüssel!D852),Steuerschlüssel!E852&gt;0,ISBLANK(Steuerschlüssel!F852)),"",IF(OR(AND(ISBLANK(Steuerschlüssel!D852),ISBLANK(Steuerschlüssel!E852),NOT(ISBLANK(Steuerschlüssel!F852))),AND(ISBLANK(Steuerschlüssel!D852),Steuerschlüssel!E852&gt;0,NOT(ISBLANK(Steuerschlüssel!F852))),AND(Steuerschlüssel!D852&gt;=0,ISBLANK(Steuerschlüssel!E852),NOT(ISBLANK(Steuerschlüssel!F852)))),"",Steuerschlüssel!E852&amp;"&gt;"&amp;Steuerschlüssel!D852&amp;"%"&amp;"-"&amp;Steuerschlüssel!F852))))</f>
        <v/>
      </c>
      <c r="C852" s="124" t="str">
        <f>IF(OR(AND(NOT(ISBLANK(Steuerschlüssel!D852)),NOT(ISBLANK(Steuerschlüssel!E852))),AND(NOT(ISBLANK(Steuerschlüssel!D852)),ISBLANK(Steuerschlüssel!E852),ISBLANK(Steuerschlüssel!F852))),Steuerschlüssel!D852,"")</f>
        <v/>
      </c>
      <c r="D852" s="108" t="str">
        <f>IF(NOT(ISBLANK(Steuerschlüssel!$D852)),Mandantname,"")</f>
        <v/>
      </c>
    </row>
    <row r="853" spans="1:4" ht="15" customHeight="1">
      <c r="A853" s="105" t="str">
        <f>IF(NOT(ISBLANK(Steuerschlüssel!D853)),"Steuerschlüssel","")</f>
        <v/>
      </c>
      <c r="B853" t="str">
        <f>IF(AND(ISBLANK(Steuerschlüssel!D853),ISBLANK(Steuerschlüssel!E853),ISBLANK(Steuerschlüssel!F853)),"",IF(AND(Steuerschlüssel!D853&gt;=0,ISBLANK(Steuerschlüssel!E853),ISBLANK(Steuerschlüssel!F853)),Steuerschlüssel!D853&amp;"%",IF(AND(ISBLANK(Steuerschlüssel!D853),Steuerschlüssel!E853&gt;0,ISBLANK(Steuerschlüssel!F853)),"",IF(OR(AND(ISBLANK(Steuerschlüssel!D853),ISBLANK(Steuerschlüssel!E853),NOT(ISBLANK(Steuerschlüssel!F853))),AND(ISBLANK(Steuerschlüssel!D853),Steuerschlüssel!E853&gt;0,NOT(ISBLANK(Steuerschlüssel!F853))),AND(Steuerschlüssel!D853&gt;=0,ISBLANK(Steuerschlüssel!E853),NOT(ISBLANK(Steuerschlüssel!F853)))),"",Steuerschlüssel!E853&amp;"&gt;"&amp;Steuerschlüssel!D853&amp;"%"&amp;"-"&amp;Steuerschlüssel!F853))))</f>
        <v/>
      </c>
      <c r="C853" s="124" t="str">
        <f>IF(OR(AND(NOT(ISBLANK(Steuerschlüssel!D853)),NOT(ISBLANK(Steuerschlüssel!E853))),AND(NOT(ISBLANK(Steuerschlüssel!D853)),ISBLANK(Steuerschlüssel!E853),ISBLANK(Steuerschlüssel!F853))),Steuerschlüssel!D853,"")</f>
        <v/>
      </c>
      <c r="D853" s="108" t="str">
        <f>IF(NOT(ISBLANK(Steuerschlüssel!$D853)),Mandantname,"")</f>
        <v/>
      </c>
    </row>
    <row r="854" spans="1:4" ht="15" customHeight="1">
      <c r="A854" s="105" t="str">
        <f>IF(NOT(ISBLANK(Steuerschlüssel!D854)),"Steuerschlüssel","")</f>
        <v/>
      </c>
      <c r="B854" t="str">
        <f>IF(AND(ISBLANK(Steuerschlüssel!D854),ISBLANK(Steuerschlüssel!E854),ISBLANK(Steuerschlüssel!F854)),"",IF(AND(Steuerschlüssel!D854&gt;=0,ISBLANK(Steuerschlüssel!E854),ISBLANK(Steuerschlüssel!F854)),Steuerschlüssel!D854&amp;"%",IF(AND(ISBLANK(Steuerschlüssel!D854),Steuerschlüssel!E854&gt;0,ISBLANK(Steuerschlüssel!F854)),"",IF(OR(AND(ISBLANK(Steuerschlüssel!D854),ISBLANK(Steuerschlüssel!E854),NOT(ISBLANK(Steuerschlüssel!F854))),AND(ISBLANK(Steuerschlüssel!D854),Steuerschlüssel!E854&gt;0,NOT(ISBLANK(Steuerschlüssel!F854))),AND(Steuerschlüssel!D854&gt;=0,ISBLANK(Steuerschlüssel!E854),NOT(ISBLANK(Steuerschlüssel!F854)))),"",Steuerschlüssel!E854&amp;"&gt;"&amp;Steuerschlüssel!D854&amp;"%"&amp;"-"&amp;Steuerschlüssel!F854))))</f>
        <v/>
      </c>
      <c r="C854" s="124" t="str">
        <f>IF(OR(AND(NOT(ISBLANK(Steuerschlüssel!D854)),NOT(ISBLANK(Steuerschlüssel!E854))),AND(NOT(ISBLANK(Steuerschlüssel!D854)),ISBLANK(Steuerschlüssel!E854),ISBLANK(Steuerschlüssel!F854))),Steuerschlüssel!D854,"")</f>
        <v/>
      </c>
      <c r="D854" s="108" t="str">
        <f>IF(NOT(ISBLANK(Steuerschlüssel!$D854)),Mandantname,"")</f>
        <v/>
      </c>
    </row>
    <row r="855" spans="1:4" ht="15" customHeight="1">
      <c r="A855" s="105" t="str">
        <f>IF(NOT(ISBLANK(Steuerschlüssel!D855)),"Steuerschlüssel","")</f>
        <v/>
      </c>
      <c r="B855" t="str">
        <f>IF(AND(ISBLANK(Steuerschlüssel!D855),ISBLANK(Steuerschlüssel!E855),ISBLANK(Steuerschlüssel!F855)),"",IF(AND(Steuerschlüssel!D855&gt;=0,ISBLANK(Steuerschlüssel!E855),ISBLANK(Steuerschlüssel!F855)),Steuerschlüssel!D855&amp;"%",IF(AND(ISBLANK(Steuerschlüssel!D855),Steuerschlüssel!E855&gt;0,ISBLANK(Steuerschlüssel!F855)),"",IF(OR(AND(ISBLANK(Steuerschlüssel!D855),ISBLANK(Steuerschlüssel!E855),NOT(ISBLANK(Steuerschlüssel!F855))),AND(ISBLANK(Steuerschlüssel!D855),Steuerschlüssel!E855&gt;0,NOT(ISBLANK(Steuerschlüssel!F855))),AND(Steuerschlüssel!D855&gt;=0,ISBLANK(Steuerschlüssel!E855),NOT(ISBLANK(Steuerschlüssel!F855)))),"",Steuerschlüssel!E855&amp;"&gt;"&amp;Steuerschlüssel!D855&amp;"%"&amp;"-"&amp;Steuerschlüssel!F855))))</f>
        <v/>
      </c>
      <c r="C855" s="124" t="str">
        <f>IF(OR(AND(NOT(ISBLANK(Steuerschlüssel!D855)),NOT(ISBLANK(Steuerschlüssel!E855))),AND(NOT(ISBLANK(Steuerschlüssel!D855)),ISBLANK(Steuerschlüssel!E855),ISBLANK(Steuerschlüssel!F855))),Steuerschlüssel!D855,"")</f>
        <v/>
      </c>
      <c r="D855" s="108" t="str">
        <f>IF(NOT(ISBLANK(Steuerschlüssel!$D855)),Mandantname,"")</f>
        <v/>
      </c>
    </row>
    <row r="856" spans="1:4" ht="15" customHeight="1">
      <c r="A856" s="105" t="str">
        <f>IF(NOT(ISBLANK(Steuerschlüssel!D856)),"Steuerschlüssel","")</f>
        <v/>
      </c>
      <c r="B856" t="str">
        <f>IF(AND(ISBLANK(Steuerschlüssel!D856),ISBLANK(Steuerschlüssel!E856),ISBLANK(Steuerschlüssel!F856)),"",IF(AND(Steuerschlüssel!D856&gt;=0,ISBLANK(Steuerschlüssel!E856),ISBLANK(Steuerschlüssel!F856)),Steuerschlüssel!D856&amp;"%",IF(AND(ISBLANK(Steuerschlüssel!D856),Steuerschlüssel!E856&gt;0,ISBLANK(Steuerschlüssel!F856)),"",IF(OR(AND(ISBLANK(Steuerschlüssel!D856),ISBLANK(Steuerschlüssel!E856),NOT(ISBLANK(Steuerschlüssel!F856))),AND(ISBLANK(Steuerschlüssel!D856),Steuerschlüssel!E856&gt;0,NOT(ISBLANK(Steuerschlüssel!F856))),AND(Steuerschlüssel!D856&gt;=0,ISBLANK(Steuerschlüssel!E856),NOT(ISBLANK(Steuerschlüssel!F856)))),"",Steuerschlüssel!E856&amp;"&gt;"&amp;Steuerschlüssel!D856&amp;"%"&amp;"-"&amp;Steuerschlüssel!F856))))</f>
        <v/>
      </c>
      <c r="C856" s="124" t="str">
        <f>IF(OR(AND(NOT(ISBLANK(Steuerschlüssel!D856)),NOT(ISBLANK(Steuerschlüssel!E856))),AND(NOT(ISBLANK(Steuerschlüssel!D856)),ISBLANK(Steuerschlüssel!E856),ISBLANK(Steuerschlüssel!F856))),Steuerschlüssel!D856,"")</f>
        <v/>
      </c>
      <c r="D856" s="108" t="str">
        <f>IF(NOT(ISBLANK(Steuerschlüssel!$D856)),Mandantname,"")</f>
        <v/>
      </c>
    </row>
    <row r="857" spans="1:4" ht="15" customHeight="1">
      <c r="A857" s="105" t="str">
        <f>IF(NOT(ISBLANK(Steuerschlüssel!D857)),"Steuerschlüssel","")</f>
        <v/>
      </c>
      <c r="B857" t="str">
        <f>IF(AND(ISBLANK(Steuerschlüssel!D857),ISBLANK(Steuerschlüssel!E857),ISBLANK(Steuerschlüssel!F857)),"",IF(AND(Steuerschlüssel!D857&gt;=0,ISBLANK(Steuerschlüssel!E857),ISBLANK(Steuerschlüssel!F857)),Steuerschlüssel!D857&amp;"%",IF(AND(ISBLANK(Steuerschlüssel!D857),Steuerschlüssel!E857&gt;0,ISBLANK(Steuerschlüssel!F857)),"",IF(OR(AND(ISBLANK(Steuerschlüssel!D857),ISBLANK(Steuerschlüssel!E857),NOT(ISBLANK(Steuerschlüssel!F857))),AND(ISBLANK(Steuerschlüssel!D857),Steuerschlüssel!E857&gt;0,NOT(ISBLANK(Steuerschlüssel!F857))),AND(Steuerschlüssel!D857&gt;=0,ISBLANK(Steuerschlüssel!E857),NOT(ISBLANK(Steuerschlüssel!F857)))),"",Steuerschlüssel!E857&amp;"&gt;"&amp;Steuerschlüssel!D857&amp;"%"&amp;"-"&amp;Steuerschlüssel!F857))))</f>
        <v/>
      </c>
      <c r="C857" s="124" t="str">
        <f>IF(OR(AND(NOT(ISBLANK(Steuerschlüssel!D857)),NOT(ISBLANK(Steuerschlüssel!E857))),AND(NOT(ISBLANK(Steuerschlüssel!D857)),ISBLANK(Steuerschlüssel!E857),ISBLANK(Steuerschlüssel!F857))),Steuerschlüssel!D857,"")</f>
        <v/>
      </c>
      <c r="D857" s="108" t="str">
        <f>IF(NOT(ISBLANK(Steuerschlüssel!$D857)),Mandantname,"")</f>
        <v/>
      </c>
    </row>
    <row r="858" spans="1:4" ht="15" customHeight="1">
      <c r="A858" s="105" t="str">
        <f>IF(NOT(ISBLANK(Steuerschlüssel!D858)),"Steuerschlüssel","")</f>
        <v/>
      </c>
      <c r="B858" t="str">
        <f>IF(AND(ISBLANK(Steuerschlüssel!D858),ISBLANK(Steuerschlüssel!E858),ISBLANK(Steuerschlüssel!F858)),"",IF(AND(Steuerschlüssel!D858&gt;=0,ISBLANK(Steuerschlüssel!E858),ISBLANK(Steuerschlüssel!F858)),Steuerschlüssel!D858&amp;"%",IF(AND(ISBLANK(Steuerschlüssel!D858),Steuerschlüssel!E858&gt;0,ISBLANK(Steuerschlüssel!F858)),"",IF(OR(AND(ISBLANK(Steuerschlüssel!D858),ISBLANK(Steuerschlüssel!E858),NOT(ISBLANK(Steuerschlüssel!F858))),AND(ISBLANK(Steuerschlüssel!D858),Steuerschlüssel!E858&gt;0,NOT(ISBLANK(Steuerschlüssel!F858))),AND(Steuerschlüssel!D858&gt;=0,ISBLANK(Steuerschlüssel!E858),NOT(ISBLANK(Steuerschlüssel!F858)))),"",Steuerschlüssel!E858&amp;"&gt;"&amp;Steuerschlüssel!D858&amp;"%"&amp;"-"&amp;Steuerschlüssel!F858))))</f>
        <v/>
      </c>
      <c r="C858" s="124" t="str">
        <f>IF(OR(AND(NOT(ISBLANK(Steuerschlüssel!D858)),NOT(ISBLANK(Steuerschlüssel!E858))),AND(NOT(ISBLANK(Steuerschlüssel!D858)),ISBLANK(Steuerschlüssel!E858),ISBLANK(Steuerschlüssel!F858))),Steuerschlüssel!D858,"")</f>
        <v/>
      </c>
      <c r="D858" s="108" t="str">
        <f>IF(NOT(ISBLANK(Steuerschlüssel!$D858)),Mandantname,"")</f>
        <v/>
      </c>
    </row>
    <row r="859" spans="1:4" ht="15" customHeight="1">
      <c r="A859" s="105" t="str">
        <f>IF(NOT(ISBLANK(Steuerschlüssel!D859)),"Steuerschlüssel","")</f>
        <v/>
      </c>
      <c r="B859" t="str">
        <f>IF(AND(ISBLANK(Steuerschlüssel!D859),ISBLANK(Steuerschlüssel!E859),ISBLANK(Steuerschlüssel!F859)),"",IF(AND(Steuerschlüssel!D859&gt;=0,ISBLANK(Steuerschlüssel!E859),ISBLANK(Steuerschlüssel!F859)),Steuerschlüssel!D859&amp;"%",IF(AND(ISBLANK(Steuerschlüssel!D859),Steuerschlüssel!E859&gt;0,ISBLANK(Steuerschlüssel!F859)),"",IF(OR(AND(ISBLANK(Steuerschlüssel!D859),ISBLANK(Steuerschlüssel!E859),NOT(ISBLANK(Steuerschlüssel!F859))),AND(ISBLANK(Steuerschlüssel!D859),Steuerschlüssel!E859&gt;0,NOT(ISBLANK(Steuerschlüssel!F859))),AND(Steuerschlüssel!D859&gt;=0,ISBLANK(Steuerschlüssel!E859),NOT(ISBLANK(Steuerschlüssel!F859)))),"",Steuerschlüssel!E859&amp;"&gt;"&amp;Steuerschlüssel!D859&amp;"%"&amp;"-"&amp;Steuerschlüssel!F859))))</f>
        <v/>
      </c>
      <c r="C859" s="124" t="str">
        <f>IF(OR(AND(NOT(ISBLANK(Steuerschlüssel!D859)),NOT(ISBLANK(Steuerschlüssel!E859))),AND(NOT(ISBLANK(Steuerschlüssel!D859)),ISBLANK(Steuerschlüssel!E859),ISBLANK(Steuerschlüssel!F859))),Steuerschlüssel!D859,"")</f>
        <v/>
      </c>
      <c r="D859" s="108" t="str">
        <f>IF(NOT(ISBLANK(Steuerschlüssel!$D859)),Mandantname,"")</f>
        <v/>
      </c>
    </row>
    <row r="860" spans="1:4" ht="15" customHeight="1">
      <c r="A860" s="105" t="str">
        <f>IF(NOT(ISBLANK(Steuerschlüssel!D860)),"Steuerschlüssel","")</f>
        <v/>
      </c>
      <c r="B860" t="str">
        <f>IF(AND(ISBLANK(Steuerschlüssel!D860),ISBLANK(Steuerschlüssel!E860),ISBLANK(Steuerschlüssel!F860)),"",IF(AND(Steuerschlüssel!D860&gt;=0,ISBLANK(Steuerschlüssel!E860),ISBLANK(Steuerschlüssel!F860)),Steuerschlüssel!D860&amp;"%",IF(AND(ISBLANK(Steuerschlüssel!D860),Steuerschlüssel!E860&gt;0,ISBLANK(Steuerschlüssel!F860)),"",IF(OR(AND(ISBLANK(Steuerschlüssel!D860),ISBLANK(Steuerschlüssel!E860),NOT(ISBLANK(Steuerschlüssel!F860))),AND(ISBLANK(Steuerschlüssel!D860),Steuerschlüssel!E860&gt;0,NOT(ISBLANK(Steuerschlüssel!F860))),AND(Steuerschlüssel!D860&gt;=0,ISBLANK(Steuerschlüssel!E860),NOT(ISBLANK(Steuerschlüssel!F860)))),"",Steuerschlüssel!E860&amp;"&gt;"&amp;Steuerschlüssel!D860&amp;"%"&amp;"-"&amp;Steuerschlüssel!F860))))</f>
        <v/>
      </c>
      <c r="C860" s="124" t="str">
        <f>IF(OR(AND(NOT(ISBLANK(Steuerschlüssel!D860)),NOT(ISBLANK(Steuerschlüssel!E860))),AND(NOT(ISBLANK(Steuerschlüssel!D860)),ISBLANK(Steuerschlüssel!E860),ISBLANK(Steuerschlüssel!F860))),Steuerschlüssel!D860,"")</f>
        <v/>
      </c>
      <c r="D860" s="108" t="str">
        <f>IF(NOT(ISBLANK(Steuerschlüssel!$D860)),Mandantname,"")</f>
        <v/>
      </c>
    </row>
    <row r="861" spans="1:4" ht="15" customHeight="1">
      <c r="A861" s="105" t="str">
        <f>IF(NOT(ISBLANK(Steuerschlüssel!D861)),"Steuerschlüssel","")</f>
        <v/>
      </c>
      <c r="B861" t="str">
        <f>IF(AND(ISBLANK(Steuerschlüssel!D861),ISBLANK(Steuerschlüssel!E861),ISBLANK(Steuerschlüssel!F861)),"",IF(AND(Steuerschlüssel!D861&gt;=0,ISBLANK(Steuerschlüssel!E861),ISBLANK(Steuerschlüssel!F861)),Steuerschlüssel!D861&amp;"%",IF(AND(ISBLANK(Steuerschlüssel!D861),Steuerschlüssel!E861&gt;0,ISBLANK(Steuerschlüssel!F861)),"",IF(OR(AND(ISBLANK(Steuerschlüssel!D861),ISBLANK(Steuerschlüssel!E861),NOT(ISBLANK(Steuerschlüssel!F861))),AND(ISBLANK(Steuerschlüssel!D861),Steuerschlüssel!E861&gt;0,NOT(ISBLANK(Steuerschlüssel!F861))),AND(Steuerschlüssel!D861&gt;=0,ISBLANK(Steuerschlüssel!E861),NOT(ISBLANK(Steuerschlüssel!F861)))),"",Steuerschlüssel!E861&amp;"&gt;"&amp;Steuerschlüssel!D861&amp;"%"&amp;"-"&amp;Steuerschlüssel!F861))))</f>
        <v/>
      </c>
      <c r="C861" s="124" t="str">
        <f>IF(OR(AND(NOT(ISBLANK(Steuerschlüssel!D861)),NOT(ISBLANK(Steuerschlüssel!E861))),AND(NOT(ISBLANK(Steuerschlüssel!D861)),ISBLANK(Steuerschlüssel!E861),ISBLANK(Steuerschlüssel!F861))),Steuerschlüssel!D861,"")</f>
        <v/>
      </c>
      <c r="D861" s="108" t="str">
        <f>IF(NOT(ISBLANK(Steuerschlüssel!$D861)),Mandantname,"")</f>
        <v/>
      </c>
    </row>
    <row r="862" spans="1:4" ht="15" customHeight="1">
      <c r="A862" s="105" t="str">
        <f>IF(NOT(ISBLANK(Steuerschlüssel!D862)),"Steuerschlüssel","")</f>
        <v/>
      </c>
      <c r="B862" t="str">
        <f>IF(AND(ISBLANK(Steuerschlüssel!D862),ISBLANK(Steuerschlüssel!E862),ISBLANK(Steuerschlüssel!F862)),"",IF(AND(Steuerschlüssel!D862&gt;=0,ISBLANK(Steuerschlüssel!E862),ISBLANK(Steuerschlüssel!F862)),Steuerschlüssel!D862&amp;"%",IF(AND(ISBLANK(Steuerschlüssel!D862),Steuerschlüssel!E862&gt;0,ISBLANK(Steuerschlüssel!F862)),"",IF(OR(AND(ISBLANK(Steuerschlüssel!D862),ISBLANK(Steuerschlüssel!E862),NOT(ISBLANK(Steuerschlüssel!F862))),AND(ISBLANK(Steuerschlüssel!D862),Steuerschlüssel!E862&gt;0,NOT(ISBLANK(Steuerschlüssel!F862))),AND(Steuerschlüssel!D862&gt;=0,ISBLANK(Steuerschlüssel!E862),NOT(ISBLANK(Steuerschlüssel!F862)))),"",Steuerschlüssel!E862&amp;"&gt;"&amp;Steuerschlüssel!D862&amp;"%"&amp;"-"&amp;Steuerschlüssel!F862))))</f>
        <v/>
      </c>
      <c r="C862" s="124" t="str">
        <f>IF(OR(AND(NOT(ISBLANK(Steuerschlüssel!D862)),NOT(ISBLANK(Steuerschlüssel!E862))),AND(NOT(ISBLANK(Steuerschlüssel!D862)),ISBLANK(Steuerschlüssel!E862),ISBLANK(Steuerschlüssel!F862))),Steuerschlüssel!D862,"")</f>
        <v/>
      </c>
      <c r="D862" s="108" t="str">
        <f>IF(NOT(ISBLANK(Steuerschlüssel!$D862)),Mandantname,"")</f>
        <v/>
      </c>
    </row>
    <row r="863" spans="1:4" ht="15" customHeight="1">
      <c r="A863" s="105" t="str">
        <f>IF(NOT(ISBLANK(Steuerschlüssel!D863)),"Steuerschlüssel","")</f>
        <v/>
      </c>
      <c r="B863" t="str">
        <f>IF(AND(ISBLANK(Steuerschlüssel!D863),ISBLANK(Steuerschlüssel!E863),ISBLANK(Steuerschlüssel!F863)),"",IF(AND(Steuerschlüssel!D863&gt;=0,ISBLANK(Steuerschlüssel!E863),ISBLANK(Steuerschlüssel!F863)),Steuerschlüssel!D863&amp;"%",IF(AND(ISBLANK(Steuerschlüssel!D863),Steuerschlüssel!E863&gt;0,ISBLANK(Steuerschlüssel!F863)),"",IF(OR(AND(ISBLANK(Steuerschlüssel!D863),ISBLANK(Steuerschlüssel!E863),NOT(ISBLANK(Steuerschlüssel!F863))),AND(ISBLANK(Steuerschlüssel!D863),Steuerschlüssel!E863&gt;0,NOT(ISBLANK(Steuerschlüssel!F863))),AND(Steuerschlüssel!D863&gt;=0,ISBLANK(Steuerschlüssel!E863),NOT(ISBLANK(Steuerschlüssel!F863)))),"",Steuerschlüssel!E863&amp;"&gt;"&amp;Steuerschlüssel!D863&amp;"%"&amp;"-"&amp;Steuerschlüssel!F863))))</f>
        <v/>
      </c>
      <c r="C863" s="124" t="str">
        <f>IF(OR(AND(NOT(ISBLANK(Steuerschlüssel!D863)),NOT(ISBLANK(Steuerschlüssel!E863))),AND(NOT(ISBLANK(Steuerschlüssel!D863)),ISBLANK(Steuerschlüssel!E863),ISBLANK(Steuerschlüssel!F863))),Steuerschlüssel!D863,"")</f>
        <v/>
      </c>
      <c r="D863" s="108" t="str">
        <f>IF(NOT(ISBLANK(Steuerschlüssel!$D863)),Mandantname,"")</f>
        <v/>
      </c>
    </row>
    <row r="864" spans="1:4" ht="15" customHeight="1">
      <c r="A864" s="105" t="str">
        <f>IF(NOT(ISBLANK(Steuerschlüssel!D864)),"Steuerschlüssel","")</f>
        <v/>
      </c>
      <c r="B864" t="str">
        <f>IF(AND(ISBLANK(Steuerschlüssel!D864),ISBLANK(Steuerschlüssel!E864),ISBLANK(Steuerschlüssel!F864)),"",IF(AND(Steuerschlüssel!D864&gt;=0,ISBLANK(Steuerschlüssel!E864),ISBLANK(Steuerschlüssel!F864)),Steuerschlüssel!D864&amp;"%",IF(AND(ISBLANK(Steuerschlüssel!D864),Steuerschlüssel!E864&gt;0,ISBLANK(Steuerschlüssel!F864)),"",IF(OR(AND(ISBLANK(Steuerschlüssel!D864),ISBLANK(Steuerschlüssel!E864),NOT(ISBLANK(Steuerschlüssel!F864))),AND(ISBLANK(Steuerschlüssel!D864),Steuerschlüssel!E864&gt;0,NOT(ISBLANK(Steuerschlüssel!F864))),AND(Steuerschlüssel!D864&gt;=0,ISBLANK(Steuerschlüssel!E864),NOT(ISBLANK(Steuerschlüssel!F864)))),"",Steuerschlüssel!E864&amp;"&gt;"&amp;Steuerschlüssel!D864&amp;"%"&amp;"-"&amp;Steuerschlüssel!F864))))</f>
        <v/>
      </c>
      <c r="C864" s="124" t="str">
        <f>IF(OR(AND(NOT(ISBLANK(Steuerschlüssel!D864)),NOT(ISBLANK(Steuerschlüssel!E864))),AND(NOT(ISBLANK(Steuerschlüssel!D864)),ISBLANK(Steuerschlüssel!E864),ISBLANK(Steuerschlüssel!F864))),Steuerschlüssel!D864,"")</f>
        <v/>
      </c>
      <c r="D864" s="108" t="str">
        <f>IF(NOT(ISBLANK(Steuerschlüssel!$D864)),Mandantname,"")</f>
        <v/>
      </c>
    </row>
    <row r="865" spans="1:4" ht="15" customHeight="1">
      <c r="A865" s="105" t="str">
        <f>IF(NOT(ISBLANK(Steuerschlüssel!D865)),"Steuerschlüssel","")</f>
        <v/>
      </c>
      <c r="B865" t="str">
        <f>IF(AND(ISBLANK(Steuerschlüssel!D865),ISBLANK(Steuerschlüssel!E865),ISBLANK(Steuerschlüssel!F865)),"",IF(AND(Steuerschlüssel!D865&gt;=0,ISBLANK(Steuerschlüssel!E865),ISBLANK(Steuerschlüssel!F865)),Steuerschlüssel!D865&amp;"%",IF(AND(ISBLANK(Steuerschlüssel!D865),Steuerschlüssel!E865&gt;0,ISBLANK(Steuerschlüssel!F865)),"",IF(OR(AND(ISBLANK(Steuerschlüssel!D865),ISBLANK(Steuerschlüssel!E865),NOT(ISBLANK(Steuerschlüssel!F865))),AND(ISBLANK(Steuerschlüssel!D865),Steuerschlüssel!E865&gt;0,NOT(ISBLANK(Steuerschlüssel!F865))),AND(Steuerschlüssel!D865&gt;=0,ISBLANK(Steuerschlüssel!E865),NOT(ISBLANK(Steuerschlüssel!F865)))),"",Steuerschlüssel!E865&amp;"&gt;"&amp;Steuerschlüssel!D865&amp;"%"&amp;"-"&amp;Steuerschlüssel!F865))))</f>
        <v/>
      </c>
      <c r="C865" s="124" t="str">
        <f>IF(OR(AND(NOT(ISBLANK(Steuerschlüssel!D865)),NOT(ISBLANK(Steuerschlüssel!E865))),AND(NOT(ISBLANK(Steuerschlüssel!D865)),ISBLANK(Steuerschlüssel!E865),ISBLANK(Steuerschlüssel!F865))),Steuerschlüssel!D865,"")</f>
        <v/>
      </c>
      <c r="D865" s="108" t="str">
        <f>IF(NOT(ISBLANK(Steuerschlüssel!$D865)),Mandantname,"")</f>
        <v/>
      </c>
    </row>
    <row r="866" spans="1:4" ht="15" customHeight="1">
      <c r="A866" s="105" t="str">
        <f>IF(NOT(ISBLANK(Steuerschlüssel!D866)),"Steuerschlüssel","")</f>
        <v/>
      </c>
      <c r="B866" t="str">
        <f>IF(AND(ISBLANK(Steuerschlüssel!D866),ISBLANK(Steuerschlüssel!E866),ISBLANK(Steuerschlüssel!F866)),"",IF(AND(Steuerschlüssel!D866&gt;=0,ISBLANK(Steuerschlüssel!E866),ISBLANK(Steuerschlüssel!F866)),Steuerschlüssel!D866&amp;"%",IF(AND(ISBLANK(Steuerschlüssel!D866),Steuerschlüssel!E866&gt;0,ISBLANK(Steuerschlüssel!F866)),"",IF(OR(AND(ISBLANK(Steuerschlüssel!D866),ISBLANK(Steuerschlüssel!E866),NOT(ISBLANK(Steuerschlüssel!F866))),AND(ISBLANK(Steuerschlüssel!D866),Steuerschlüssel!E866&gt;0,NOT(ISBLANK(Steuerschlüssel!F866))),AND(Steuerschlüssel!D866&gt;=0,ISBLANK(Steuerschlüssel!E866),NOT(ISBLANK(Steuerschlüssel!F866)))),"",Steuerschlüssel!E866&amp;"&gt;"&amp;Steuerschlüssel!D866&amp;"%"&amp;"-"&amp;Steuerschlüssel!F866))))</f>
        <v/>
      </c>
      <c r="C866" s="124" t="str">
        <f>IF(OR(AND(NOT(ISBLANK(Steuerschlüssel!D866)),NOT(ISBLANK(Steuerschlüssel!E866))),AND(NOT(ISBLANK(Steuerschlüssel!D866)),ISBLANK(Steuerschlüssel!E866),ISBLANK(Steuerschlüssel!F866))),Steuerschlüssel!D866,"")</f>
        <v/>
      </c>
      <c r="D866" s="108" t="str">
        <f>IF(NOT(ISBLANK(Steuerschlüssel!$D866)),Mandantname,"")</f>
        <v/>
      </c>
    </row>
    <row r="867" spans="1:4" ht="15" customHeight="1">
      <c r="A867" s="105" t="str">
        <f>IF(NOT(ISBLANK(Steuerschlüssel!D867)),"Steuerschlüssel","")</f>
        <v/>
      </c>
      <c r="B867" t="str">
        <f>IF(AND(ISBLANK(Steuerschlüssel!D867),ISBLANK(Steuerschlüssel!E867),ISBLANK(Steuerschlüssel!F867)),"",IF(AND(Steuerschlüssel!D867&gt;=0,ISBLANK(Steuerschlüssel!E867),ISBLANK(Steuerschlüssel!F867)),Steuerschlüssel!D867&amp;"%",IF(AND(ISBLANK(Steuerschlüssel!D867),Steuerschlüssel!E867&gt;0,ISBLANK(Steuerschlüssel!F867)),"",IF(OR(AND(ISBLANK(Steuerschlüssel!D867),ISBLANK(Steuerschlüssel!E867),NOT(ISBLANK(Steuerschlüssel!F867))),AND(ISBLANK(Steuerschlüssel!D867),Steuerschlüssel!E867&gt;0,NOT(ISBLANK(Steuerschlüssel!F867))),AND(Steuerschlüssel!D867&gt;=0,ISBLANK(Steuerschlüssel!E867),NOT(ISBLANK(Steuerschlüssel!F867)))),"",Steuerschlüssel!E867&amp;"&gt;"&amp;Steuerschlüssel!D867&amp;"%"&amp;"-"&amp;Steuerschlüssel!F867))))</f>
        <v/>
      </c>
      <c r="C867" s="124" t="str">
        <f>IF(OR(AND(NOT(ISBLANK(Steuerschlüssel!D867)),NOT(ISBLANK(Steuerschlüssel!E867))),AND(NOT(ISBLANK(Steuerschlüssel!D867)),ISBLANK(Steuerschlüssel!E867),ISBLANK(Steuerschlüssel!F867))),Steuerschlüssel!D867,"")</f>
        <v/>
      </c>
      <c r="D867" s="108" t="str">
        <f>IF(NOT(ISBLANK(Steuerschlüssel!$D867)),Mandantname,"")</f>
        <v/>
      </c>
    </row>
    <row r="868" spans="1:4" ht="15" customHeight="1">
      <c r="A868" s="105" t="str">
        <f>IF(NOT(ISBLANK(Steuerschlüssel!D868)),"Steuerschlüssel","")</f>
        <v/>
      </c>
      <c r="B868" t="str">
        <f>IF(AND(ISBLANK(Steuerschlüssel!D868),ISBLANK(Steuerschlüssel!E868),ISBLANK(Steuerschlüssel!F868)),"",IF(AND(Steuerschlüssel!D868&gt;=0,ISBLANK(Steuerschlüssel!E868),ISBLANK(Steuerschlüssel!F868)),Steuerschlüssel!D868&amp;"%",IF(AND(ISBLANK(Steuerschlüssel!D868),Steuerschlüssel!E868&gt;0,ISBLANK(Steuerschlüssel!F868)),"",IF(OR(AND(ISBLANK(Steuerschlüssel!D868),ISBLANK(Steuerschlüssel!E868),NOT(ISBLANK(Steuerschlüssel!F868))),AND(ISBLANK(Steuerschlüssel!D868),Steuerschlüssel!E868&gt;0,NOT(ISBLANK(Steuerschlüssel!F868))),AND(Steuerschlüssel!D868&gt;=0,ISBLANK(Steuerschlüssel!E868),NOT(ISBLANK(Steuerschlüssel!F868)))),"",Steuerschlüssel!E868&amp;"&gt;"&amp;Steuerschlüssel!D868&amp;"%"&amp;"-"&amp;Steuerschlüssel!F868))))</f>
        <v/>
      </c>
      <c r="C868" s="124" t="str">
        <f>IF(OR(AND(NOT(ISBLANK(Steuerschlüssel!D868)),NOT(ISBLANK(Steuerschlüssel!E868))),AND(NOT(ISBLANK(Steuerschlüssel!D868)),ISBLANK(Steuerschlüssel!E868),ISBLANK(Steuerschlüssel!F868))),Steuerschlüssel!D868,"")</f>
        <v/>
      </c>
      <c r="D868" s="108" t="str">
        <f>IF(NOT(ISBLANK(Steuerschlüssel!$D868)),Mandantname,"")</f>
        <v/>
      </c>
    </row>
    <row r="869" spans="1:4" ht="15" customHeight="1">
      <c r="A869" s="105" t="str">
        <f>IF(NOT(ISBLANK(Steuerschlüssel!D869)),"Steuerschlüssel","")</f>
        <v/>
      </c>
      <c r="B869" t="str">
        <f>IF(AND(ISBLANK(Steuerschlüssel!D869),ISBLANK(Steuerschlüssel!E869),ISBLANK(Steuerschlüssel!F869)),"",IF(AND(Steuerschlüssel!D869&gt;=0,ISBLANK(Steuerschlüssel!E869),ISBLANK(Steuerschlüssel!F869)),Steuerschlüssel!D869&amp;"%",IF(AND(ISBLANK(Steuerschlüssel!D869),Steuerschlüssel!E869&gt;0,ISBLANK(Steuerschlüssel!F869)),"",IF(OR(AND(ISBLANK(Steuerschlüssel!D869),ISBLANK(Steuerschlüssel!E869),NOT(ISBLANK(Steuerschlüssel!F869))),AND(ISBLANK(Steuerschlüssel!D869),Steuerschlüssel!E869&gt;0,NOT(ISBLANK(Steuerschlüssel!F869))),AND(Steuerschlüssel!D869&gt;=0,ISBLANK(Steuerschlüssel!E869),NOT(ISBLANK(Steuerschlüssel!F869)))),"",Steuerschlüssel!E869&amp;"&gt;"&amp;Steuerschlüssel!D869&amp;"%"&amp;"-"&amp;Steuerschlüssel!F869))))</f>
        <v/>
      </c>
      <c r="C869" s="124" t="str">
        <f>IF(OR(AND(NOT(ISBLANK(Steuerschlüssel!D869)),NOT(ISBLANK(Steuerschlüssel!E869))),AND(NOT(ISBLANK(Steuerschlüssel!D869)),ISBLANK(Steuerschlüssel!E869),ISBLANK(Steuerschlüssel!F869))),Steuerschlüssel!D869,"")</f>
        <v/>
      </c>
      <c r="D869" s="108" t="str">
        <f>IF(NOT(ISBLANK(Steuerschlüssel!$D869)),Mandantname,"")</f>
        <v/>
      </c>
    </row>
    <row r="870" spans="1:4" ht="15" customHeight="1">
      <c r="A870" s="105" t="str">
        <f>IF(NOT(ISBLANK(Steuerschlüssel!D870)),"Steuerschlüssel","")</f>
        <v/>
      </c>
      <c r="B870" t="str">
        <f>IF(AND(ISBLANK(Steuerschlüssel!D870),ISBLANK(Steuerschlüssel!E870),ISBLANK(Steuerschlüssel!F870)),"",IF(AND(Steuerschlüssel!D870&gt;=0,ISBLANK(Steuerschlüssel!E870),ISBLANK(Steuerschlüssel!F870)),Steuerschlüssel!D870&amp;"%",IF(AND(ISBLANK(Steuerschlüssel!D870),Steuerschlüssel!E870&gt;0,ISBLANK(Steuerschlüssel!F870)),"",IF(OR(AND(ISBLANK(Steuerschlüssel!D870),ISBLANK(Steuerschlüssel!E870),NOT(ISBLANK(Steuerschlüssel!F870))),AND(ISBLANK(Steuerschlüssel!D870),Steuerschlüssel!E870&gt;0,NOT(ISBLANK(Steuerschlüssel!F870))),AND(Steuerschlüssel!D870&gt;=0,ISBLANK(Steuerschlüssel!E870),NOT(ISBLANK(Steuerschlüssel!F870)))),"",Steuerschlüssel!E870&amp;"&gt;"&amp;Steuerschlüssel!D870&amp;"%"&amp;"-"&amp;Steuerschlüssel!F870))))</f>
        <v/>
      </c>
      <c r="C870" s="124" t="str">
        <f>IF(OR(AND(NOT(ISBLANK(Steuerschlüssel!D870)),NOT(ISBLANK(Steuerschlüssel!E870))),AND(NOT(ISBLANK(Steuerschlüssel!D870)),ISBLANK(Steuerschlüssel!E870),ISBLANK(Steuerschlüssel!F870))),Steuerschlüssel!D870,"")</f>
        <v/>
      </c>
      <c r="D870" s="108" t="str">
        <f>IF(NOT(ISBLANK(Steuerschlüssel!$D870)),Mandantname,"")</f>
        <v/>
      </c>
    </row>
    <row r="871" spans="1:4" ht="15" customHeight="1">
      <c r="A871" s="105" t="str">
        <f>IF(NOT(ISBLANK(Steuerschlüssel!D871)),"Steuerschlüssel","")</f>
        <v/>
      </c>
      <c r="B871" t="str">
        <f>IF(AND(ISBLANK(Steuerschlüssel!D871),ISBLANK(Steuerschlüssel!E871),ISBLANK(Steuerschlüssel!F871)),"",IF(AND(Steuerschlüssel!D871&gt;=0,ISBLANK(Steuerschlüssel!E871),ISBLANK(Steuerschlüssel!F871)),Steuerschlüssel!D871&amp;"%",IF(AND(ISBLANK(Steuerschlüssel!D871),Steuerschlüssel!E871&gt;0,ISBLANK(Steuerschlüssel!F871)),"",IF(OR(AND(ISBLANK(Steuerschlüssel!D871),ISBLANK(Steuerschlüssel!E871),NOT(ISBLANK(Steuerschlüssel!F871))),AND(ISBLANK(Steuerschlüssel!D871),Steuerschlüssel!E871&gt;0,NOT(ISBLANK(Steuerschlüssel!F871))),AND(Steuerschlüssel!D871&gt;=0,ISBLANK(Steuerschlüssel!E871),NOT(ISBLANK(Steuerschlüssel!F871)))),"",Steuerschlüssel!E871&amp;"&gt;"&amp;Steuerschlüssel!D871&amp;"%"&amp;"-"&amp;Steuerschlüssel!F871))))</f>
        <v/>
      </c>
      <c r="C871" s="124" t="str">
        <f>IF(OR(AND(NOT(ISBLANK(Steuerschlüssel!D871)),NOT(ISBLANK(Steuerschlüssel!E871))),AND(NOT(ISBLANK(Steuerschlüssel!D871)),ISBLANK(Steuerschlüssel!E871),ISBLANK(Steuerschlüssel!F871))),Steuerschlüssel!D871,"")</f>
        <v/>
      </c>
      <c r="D871" s="108" t="str">
        <f>IF(NOT(ISBLANK(Steuerschlüssel!$D871)),Mandantname,"")</f>
        <v/>
      </c>
    </row>
    <row r="872" spans="1:4" ht="15" customHeight="1">
      <c r="A872" s="105" t="str">
        <f>IF(NOT(ISBLANK(Steuerschlüssel!D872)),"Steuerschlüssel","")</f>
        <v/>
      </c>
      <c r="B872" t="str">
        <f>IF(AND(ISBLANK(Steuerschlüssel!D872),ISBLANK(Steuerschlüssel!E872),ISBLANK(Steuerschlüssel!F872)),"",IF(AND(Steuerschlüssel!D872&gt;=0,ISBLANK(Steuerschlüssel!E872),ISBLANK(Steuerschlüssel!F872)),Steuerschlüssel!D872&amp;"%",IF(AND(ISBLANK(Steuerschlüssel!D872),Steuerschlüssel!E872&gt;0,ISBLANK(Steuerschlüssel!F872)),"",IF(OR(AND(ISBLANK(Steuerschlüssel!D872),ISBLANK(Steuerschlüssel!E872),NOT(ISBLANK(Steuerschlüssel!F872))),AND(ISBLANK(Steuerschlüssel!D872),Steuerschlüssel!E872&gt;0,NOT(ISBLANK(Steuerschlüssel!F872))),AND(Steuerschlüssel!D872&gt;=0,ISBLANK(Steuerschlüssel!E872),NOT(ISBLANK(Steuerschlüssel!F872)))),"",Steuerschlüssel!E872&amp;"&gt;"&amp;Steuerschlüssel!D872&amp;"%"&amp;"-"&amp;Steuerschlüssel!F872))))</f>
        <v/>
      </c>
      <c r="C872" s="124" t="str">
        <f>IF(OR(AND(NOT(ISBLANK(Steuerschlüssel!D872)),NOT(ISBLANK(Steuerschlüssel!E872))),AND(NOT(ISBLANK(Steuerschlüssel!D872)),ISBLANK(Steuerschlüssel!E872),ISBLANK(Steuerschlüssel!F872))),Steuerschlüssel!D872,"")</f>
        <v/>
      </c>
      <c r="D872" s="108" t="str">
        <f>IF(NOT(ISBLANK(Steuerschlüssel!$D872)),Mandantname,"")</f>
        <v/>
      </c>
    </row>
    <row r="873" spans="1:4" ht="15" customHeight="1">
      <c r="A873" s="105" t="str">
        <f>IF(NOT(ISBLANK(Steuerschlüssel!D873)),"Steuerschlüssel","")</f>
        <v/>
      </c>
      <c r="B873" t="str">
        <f>IF(AND(ISBLANK(Steuerschlüssel!D873),ISBLANK(Steuerschlüssel!E873),ISBLANK(Steuerschlüssel!F873)),"",IF(AND(Steuerschlüssel!D873&gt;=0,ISBLANK(Steuerschlüssel!E873),ISBLANK(Steuerschlüssel!F873)),Steuerschlüssel!D873&amp;"%",IF(AND(ISBLANK(Steuerschlüssel!D873),Steuerschlüssel!E873&gt;0,ISBLANK(Steuerschlüssel!F873)),"",IF(OR(AND(ISBLANK(Steuerschlüssel!D873),ISBLANK(Steuerschlüssel!E873),NOT(ISBLANK(Steuerschlüssel!F873))),AND(ISBLANK(Steuerschlüssel!D873),Steuerschlüssel!E873&gt;0,NOT(ISBLANK(Steuerschlüssel!F873))),AND(Steuerschlüssel!D873&gt;=0,ISBLANK(Steuerschlüssel!E873),NOT(ISBLANK(Steuerschlüssel!F873)))),"",Steuerschlüssel!E873&amp;"&gt;"&amp;Steuerschlüssel!D873&amp;"%"&amp;"-"&amp;Steuerschlüssel!F873))))</f>
        <v/>
      </c>
      <c r="C873" s="124" t="str">
        <f>IF(OR(AND(NOT(ISBLANK(Steuerschlüssel!D873)),NOT(ISBLANK(Steuerschlüssel!E873))),AND(NOT(ISBLANK(Steuerschlüssel!D873)),ISBLANK(Steuerschlüssel!E873),ISBLANK(Steuerschlüssel!F873))),Steuerschlüssel!D873,"")</f>
        <v/>
      </c>
      <c r="D873" s="108" t="str">
        <f>IF(NOT(ISBLANK(Steuerschlüssel!$D873)),Mandantname,"")</f>
        <v/>
      </c>
    </row>
    <row r="874" spans="1:4" ht="15" customHeight="1">
      <c r="A874" s="105" t="str">
        <f>IF(NOT(ISBLANK(Steuerschlüssel!D874)),"Steuerschlüssel","")</f>
        <v/>
      </c>
      <c r="B874" t="str">
        <f>IF(AND(ISBLANK(Steuerschlüssel!D874),ISBLANK(Steuerschlüssel!E874),ISBLANK(Steuerschlüssel!F874)),"",IF(AND(Steuerschlüssel!D874&gt;=0,ISBLANK(Steuerschlüssel!E874),ISBLANK(Steuerschlüssel!F874)),Steuerschlüssel!D874&amp;"%",IF(AND(ISBLANK(Steuerschlüssel!D874),Steuerschlüssel!E874&gt;0,ISBLANK(Steuerschlüssel!F874)),"",IF(OR(AND(ISBLANK(Steuerschlüssel!D874),ISBLANK(Steuerschlüssel!E874),NOT(ISBLANK(Steuerschlüssel!F874))),AND(ISBLANK(Steuerschlüssel!D874),Steuerschlüssel!E874&gt;0,NOT(ISBLANK(Steuerschlüssel!F874))),AND(Steuerschlüssel!D874&gt;=0,ISBLANK(Steuerschlüssel!E874),NOT(ISBLANK(Steuerschlüssel!F874)))),"",Steuerschlüssel!E874&amp;"&gt;"&amp;Steuerschlüssel!D874&amp;"%"&amp;"-"&amp;Steuerschlüssel!F874))))</f>
        <v/>
      </c>
      <c r="C874" s="124" t="str">
        <f>IF(OR(AND(NOT(ISBLANK(Steuerschlüssel!D874)),NOT(ISBLANK(Steuerschlüssel!E874))),AND(NOT(ISBLANK(Steuerschlüssel!D874)),ISBLANK(Steuerschlüssel!E874),ISBLANK(Steuerschlüssel!F874))),Steuerschlüssel!D874,"")</f>
        <v/>
      </c>
      <c r="D874" s="108" t="str">
        <f>IF(NOT(ISBLANK(Steuerschlüssel!$D874)),Mandantname,"")</f>
        <v/>
      </c>
    </row>
    <row r="875" spans="1:4" ht="15" customHeight="1">
      <c r="A875" s="105" t="str">
        <f>IF(NOT(ISBLANK(Steuerschlüssel!D875)),"Steuerschlüssel","")</f>
        <v/>
      </c>
      <c r="B875" t="str">
        <f>IF(AND(ISBLANK(Steuerschlüssel!D875),ISBLANK(Steuerschlüssel!E875),ISBLANK(Steuerschlüssel!F875)),"",IF(AND(Steuerschlüssel!D875&gt;=0,ISBLANK(Steuerschlüssel!E875),ISBLANK(Steuerschlüssel!F875)),Steuerschlüssel!D875&amp;"%",IF(AND(ISBLANK(Steuerschlüssel!D875),Steuerschlüssel!E875&gt;0,ISBLANK(Steuerschlüssel!F875)),"",IF(OR(AND(ISBLANK(Steuerschlüssel!D875),ISBLANK(Steuerschlüssel!E875),NOT(ISBLANK(Steuerschlüssel!F875))),AND(ISBLANK(Steuerschlüssel!D875),Steuerschlüssel!E875&gt;0,NOT(ISBLANK(Steuerschlüssel!F875))),AND(Steuerschlüssel!D875&gt;=0,ISBLANK(Steuerschlüssel!E875),NOT(ISBLANK(Steuerschlüssel!F875)))),"",Steuerschlüssel!E875&amp;"&gt;"&amp;Steuerschlüssel!D875&amp;"%"&amp;"-"&amp;Steuerschlüssel!F875))))</f>
        <v/>
      </c>
      <c r="C875" s="124" t="str">
        <f>IF(OR(AND(NOT(ISBLANK(Steuerschlüssel!D875)),NOT(ISBLANK(Steuerschlüssel!E875))),AND(NOT(ISBLANK(Steuerschlüssel!D875)),ISBLANK(Steuerschlüssel!E875),ISBLANK(Steuerschlüssel!F875))),Steuerschlüssel!D875,"")</f>
        <v/>
      </c>
      <c r="D875" s="108" t="str">
        <f>IF(NOT(ISBLANK(Steuerschlüssel!$D875)),Mandantname,"")</f>
        <v/>
      </c>
    </row>
    <row r="876" spans="1:4" ht="15" customHeight="1">
      <c r="A876" s="105" t="str">
        <f>IF(NOT(ISBLANK(Steuerschlüssel!D876)),"Steuerschlüssel","")</f>
        <v/>
      </c>
      <c r="B876" t="str">
        <f>IF(AND(ISBLANK(Steuerschlüssel!D876),ISBLANK(Steuerschlüssel!E876),ISBLANK(Steuerschlüssel!F876)),"",IF(AND(Steuerschlüssel!D876&gt;=0,ISBLANK(Steuerschlüssel!E876),ISBLANK(Steuerschlüssel!F876)),Steuerschlüssel!D876&amp;"%",IF(AND(ISBLANK(Steuerschlüssel!D876),Steuerschlüssel!E876&gt;0,ISBLANK(Steuerschlüssel!F876)),"",IF(OR(AND(ISBLANK(Steuerschlüssel!D876),ISBLANK(Steuerschlüssel!E876),NOT(ISBLANK(Steuerschlüssel!F876))),AND(ISBLANK(Steuerschlüssel!D876),Steuerschlüssel!E876&gt;0,NOT(ISBLANK(Steuerschlüssel!F876))),AND(Steuerschlüssel!D876&gt;=0,ISBLANK(Steuerschlüssel!E876),NOT(ISBLANK(Steuerschlüssel!F876)))),"",Steuerschlüssel!E876&amp;"&gt;"&amp;Steuerschlüssel!D876&amp;"%"&amp;"-"&amp;Steuerschlüssel!F876))))</f>
        <v/>
      </c>
      <c r="C876" s="124" t="str">
        <f>IF(OR(AND(NOT(ISBLANK(Steuerschlüssel!D876)),NOT(ISBLANK(Steuerschlüssel!E876))),AND(NOT(ISBLANK(Steuerschlüssel!D876)),ISBLANK(Steuerschlüssel!E876),ISBLANK(Steuerschlüssel!F876))),Steuerschlüssel!D876,"")</f>
        <v/>
      </c>
      <c r="D876" s="108" t="str">
        <f>IF(NOT(ISBLANK(Steuerschlüssel!$D876)),Mandantname,"")</f>
        <v/>
      </c>
    </row>
    <row r="877" spans="1:4" ht="15" customHeight="1">
      <c r="A877" s="105" t="str">
        <f>IF(NOT(ISBLANK(Steuerschlüssel!D877)),"Steuerschlüssel","")</f>
        <v/>
      </c>
      <c r="B877" t="str">
        <f>IF(AND(ISBLANK(Steuerschlüssel!D877),ISBLANK(Steuerschlüssel!E877),ISBLANK(Steuerschlüssel!F877)),"",IF(AND(Steuerschlüssel!D877&gt;=0,ISBLANK(Steuerschlüssel!E877),ISBLANK(Steuerschlüssel!F877)),Steuerschlüssel!D877&amp;"%",IF(AND(ISBLANK(Steuerschlüssel!D877),Steuerschlüssel!E877&gt;0,ISBLANK(Steuerschlüssel!F877)),"",IF(OR(AND(ISBLANK(Steuerschlüssel!D877),ISBLANK(Steuerschlüssel!E877),NOT(ISBLANK(Steuerschlüssel!F877))),AND(ISBLANK(Steuerschlüssel!D877),Steuerschlüssel!E877&gt;0,NOT(ISBLANK(Steuerschlüssel!F877))),AND(Steuerschlüssel!D877&gt;=0,ISBLANK(Steuerschlüssel!E877),NOT(ISBLANK(Steuerschlüssel!F877)))),"",Steuerschlüssel!E877&amp;"&gt;"&amp;Steuerschlüssel!D877&amp;"%"&amp;"-"&amp;Steuerschlüssel!F877))))</f>
        <v/>
      </c>
      <c r="C877" s="124" t="str">
        <f>IF(OR(AND(NOT(ISBLANK(Steuerschlüssel!D877)),NOT(ISBLANK(Steuerschlüssel!E877))),AND(NOT(ISBLANK(Steuerschlüssel!D877)),ISBLANK(Steuerschlüssel!E877),ISBLANK(Steuerschlüssel!F877))),Steuerschlüssel!D877,"")</f>
        <v/>
      </c>
      <c r="D877" s="108" t="str">
        <f>IF(NOT(ISBLANK(Steuerschlüssel!$D877)),Mandantname,"")</f>
        <v/>
      </c>
    </row>
    <row r="878" spans="1:4" ht="15" customHeight="1">
      <c r="A878" s="105" t="str">
        <f>IF(NOT(ISBLANK(Steuerschlüssel!D878)),"Steuerschlüssel","")</f>
        <v/>
      </c>
      <c r="B878" t="str">
        <f>IF(AND(ISBLANK(Steuerschlüssel!D878),ISBLANK(Steuerschlüssel!E878),ISBLANK(Steuerschlüssel!F878)),"",IF(AND(Steuerschlüssel!D878&gt;=0,ISBLANK(Steuerschlüssel!E878),ISBLANK(Steuerschlüssel!F878)),Steuerschlüssel!D878&amp;"%",IF(AND(ISBLANK(Steuerschlüssel!D878),Steuerschlüssel!E878&gt;0,ISBLANK(Steuerschlüssel!F878)),"",IF(OR(AND(ISBLANK(Steuerschlüssel!D878),ISBLANK(Steuerschlüssel!E878),NOT(ISBLANK(Steuerschlüssel!F878))),AND(ISBLANK(Steuerschlüssel!D878),Steuerschlüssel!E878&gt;0,NOT(ISBLANK(Steuerschlüssel!F878))),AND(Steuerschlüssel!D878&gt;=0,ISBLANK(Steuerschlüssel!E878),NOT(ISBLANK(Steuerschlüssel!F878)))),"",Steuerschlüssel!E878&amp;"&gt;"&amp;Steuerschlüssel!D878&amp;"%"&amp;"-"&amp;Steuerschlüssel!F878))))</f>
        <v/>
      </c>
      <c r="C878" s="124" t="str">
        <f>IF(OR(AND(NOT(ISBLANK(Steuerschlüssel!D878)),NOT(ISBLANK(Steuerschlüssel!E878))),AND(NOT(ISBLANK(Steuerschlüssel!D878)),ISBLANK(Steuerschlüssel!E878),ISBLANK(Steuerschlüssel!F878))),Steuerschlüssel!D878,"")</f>
        <v/>
      </c>
      <c r="D878" s="108" t="str">
        <f>IF(NOT(ISBLANK(Steuerschlüssel!$D878)),Mandantname,"")</f>
        <v/>
      </c>
    </row>
    <row r="879" spans="1:4" ht="15" customHeight="1">
      <c r="A879" s="105" t="str">
        <f>IF(NOT(ISBLANK(Steuerschlüssel!D879)),"Steuerschlüssel","")</f>
        <v/>
      </c>
      <c r="B879" t="str">
        <f>IF(AND(ISBLANK(Steuerschlüssel!D879),ISBLANK(Steuerschlüssel!E879),ISBLANK(Steuerschlüssel!F879)),"",IF(AND(Steuerschlüssel!D879&gt;=0,ISBLANK(Steuerschlüssel!E879),ISBLANK(Steuerschlüssel!F879)),Steuerschlüssel!D879&amp;"%",IF(AND(ISBLANK(Steuerschlüssel!D879),Steuerschlüssel!E879&gt;0,ISBLANK(Steuerschlüssel!F879)),"",IF(OR(AND(ISBLANK(Steuerschlüssel!D879),ISBLANK(Steuerschlüssel!E879),NOT(ISBLANK(Steuerschlüssel!F879))),AND(ISBLANK(Steuerschlüssel!D879),Steuerschlüssel!E879&gt;0,NOT(ISBLANK(Steuerschlüssel!F879))),AND(Steuerschlüssel!D879&gt;=0,ISBLANK(Steuerschlüssel!E879),NOT(ISBLANK(Steuerschlüssel!F879)))),"",Steuerschlüssel!E879&amp;"&gt;"&amp;Steuerschlüssel!D879&amp;"%"&amp;"-"&amp;Steuerschlüssel!F879))))</f>
        <v/>
      </c>
      <c r="C879" s="124" t="str">
        <f>IF(OR(AND(NOT(ISBLANK(Steuerschlüssel!D879)),NOT(ISBLANK(Steuerschlüssel!E879))),AND(NOT(ISBLANK(Steuerschlüssel!D879)),ISBLANK(Steuerschlüssel!E879),ISBLANK(Steuerschlüssel!F879))),Steuerschlüssel!D879,"")</f>
        <v/>
      </c>
      <c r="D879" s="108" t="str">
        <f>IF(NOT(ISBLANK(Steuerschlüssel!$D879)),Mandantname,"")</f>
        <v/>
      </c>
    </row>
    <row r="880" spans="1:4" ht="15" customHeight="1">
      <c r="A880" s="105" t="str">
        <f>IF(NOT(ISBLANK(Steuerschlüssel!D880)),"Steuerschlüssel","")</f>
        <v/>
      </c>
      <c r="B880" t="str">
        <f>IF(AND(ISBLANK(Steuerschlüssel!D880),ISBLANK(Steuerschlüssel!E880),ISBLANK(Steuerschlüssel!F880)),"",IF(AND(Steuerschlüssel!D880&gt;=0,ISBLANK(Steuerschlüssel!E880),ISBLANK(Steuerschlüssel!F880)),Steuerschlüssel!D880&amp;"%",IF(AND(ISBLANK(Steuerschlüssel!D880),Steuerschlüssel!E880&gt;0,ISBLANK(Steuerschlüssel!F880)),"",IF(OR(AND(ISBLANK(Steuerschlüssel!D880),ISBLANK(Steuerschlüssel!E880),NOT(ISBLANK(Steuerschlüssel!F880))),AND(ISBLANK(Steuerschlüssel!D880),Steuerschlüssel!E880&gt;0,NOT(ISBLANK(Steuerschlüssel!F880))),AND(Steuerschlüssel!D880&gt;=0,ISBLANK(Steuerschlüssel!E880),NOT(ISBLANK(Steuerschlüssel!F880)))),"",Steuerschlüssel!E880&amp;"&gt;"&amp;Steuerschlüssel!D880&amp;"%"&amp;"-"&amp;Steuerschlüssel!F880))))</f>
        <v/>
      </c>
      <c r="C880" s="124" t="str">
        <f>IF(OR(AND(NOT(ISBLANK(Steuerschlüssel!D880)),NOT(ISBLANK(Steuerschlüssel!E880))),AND(NOT(ISBLANK(Steuerschlüssel!D880)),ISBLANK(Steuerschlüssel!E880),ISBLANK(Steuerschlüssel!F880))),Steuerschlüssel!D880,"")</f>
        <v/>
      </c>
      <c r="D880" s="108" t="str">
        <f>IF(NOT(ISBLANK(Steuerschlüssel!$D880)),Mandantname,"")</f>
        <v/>
      </c>
    </row>
    <row r="881" spans="1:4" ht="15" customHeight="1">
      <c r="A881" s="105" t="str">
        <f>IF(NOT(ISBLANK(Steuerschlüssel!D881)),"Steuerschlüssel","")</f>
        <v/>
      </c>
      <c r="B881" t="str">
        <f>IF(AND(ISBLANK(Steuerschlüssel!D881),ISBLANK(Steuerschlüssel!E881),ISBLANK(Steuerschlüssel!F881)),"",IF(AND(Steuerschlüssel!D881&gt;=0,ISBLANK(Steuerschlüssel!E881),ISBLANK(Steuerschlüssel!F881)),Steuerschlüssel!D881&amp;"%",IF(AND(ISBLANK(Steuerschlüssel!D881),Steuerschlüssel!E881&gt;0,ISBLANK(Steuerschlüssel!F881)),"",IF(OR(AND(ISBLANK(Steuerschlüssel!D881),ISBLANK(Steuerschlüssel!E881),NOT(ISBLANK(Steuerschlüssel!F881))),AND(ISBLANK(Steuerschlüssel!D881),Steuerschlüssel!E881&gt;0,NOT(ISBLANK(Steuerschlüssel!F881))),AND(Steuerschlüssel!D881&gt;=0,ISBLANK(Steuerschlüssel!E881),NOT(ISBLANK(Steuerschlüssel!F881)))),"",Steuerschlüssel!E881&amp;"&gt;"&amp;Steuerschlüssel!D881&amp;"%"&amp;"-"&amp;Steuerschlüssel!F881))))</f>
        <v/>
      </c>
      <c r="C881" s="124" t="str">
        <f>IF(OR(AND(NOT(ISBLANK(Steuerschlüssel!D881)),NOT(ISBLANK(Steuerschlüssel!E881))),AND(NOT(ISBLANK(Steuerschlüssel!D881)),ISBLANK(Steuerschlüssel!E881),ISBLANK(Steuerschlüssel!F881))),Steuerschlüssel!D881,"")</f>
        <v/>
      </c>
      <c r="D881" s="108" t="str">
        <f>IF(NOT(ISBLANK(Steuerschlüssel!$D881)),Mandantname,"")</f>
        <v/>
      </c>
    </row>
    <row r="882" spans="1:4" ht="15" customHeight="1">
      <c r="A882" s="105" t="str">
        <f>IF(NOT(ISBLANK(Steuerschlüssel!D882)),"Steuerschlüssel","")</f>
        <v/>
      </c>
      <c r="B882" t="str">
        <f>IF(AND(ISBLANK(Steuerschlüssel!D882),ISBLANK(Steuerschlüssel!E882),ISBLANK(Steuerschlüssel!F882)),"",IF(AND(Steuerschlüssel!D882&gt;=0,ISBLANK(Steuerschlüssel!E882),ISBLANK(Steuerschlüssel!F882)),Steuerschlüssel!D882&amp;"%",IF(AND(ISBLANK(Steuerschlüssel!D882),Steuerschlüssel!E882&gt;0,ISBLANK(Steuerschlüssel!F882)),"",IF(OR(AND(ISBLANK(Steuerschlüssel!D882),ISBLANK(Steuerschlüssel!E882),NOT(ISBLANK(Steuerschlüssel!F882))),AND(ISBLANK(Steuerschlüssel!D882),Steuerschlüssel!E882&gt;0,NOT(ISBLANK(Steuerschlüssel!F882))),AND(Steuerschlüssel!D882&gt;=0,ISBLANK(Steuerschlüssel!E882),NOT(ISBLANK(Steuerschlüssel!F882)))),"",Steuerschlüssel!E882&amp;"&gt;"&amp;Steuerschlüssel!D882&amp;"%"&amp;"-"&amp;Steuerschlüssel!F882))))</f>
        <v/>
      </c>
      <c r="C882" s="124" t="str">
        <f>IF(OR(AND(NOT(ISBLANK(Steuerschlüssel!D882)),NOT(ISBLANK(Steuerschlüssel!E882))),AND(NOT(ISBLANK(Steuerschlüssel!D882)),ISBLANK(Steuerschlüssel!E882),ISBLANK(Steuerschlüssel!F882))),Steuerschlüssel!D882,"")</f>
        <v/>
      </c>
      <c r="D882" s="108" t="str">
        <f>IF(NOT(ISBLANK(Steuerschlüssel!$D882)),Mandantname,"")</f>
        <v/>
      </c>
    </row>
    <row r="883" spans="1:4" ht="15" customHeight="1">
      <c r="A883" s="105" t="str">
        <f>IF(NOT(ISBLANK(Steuerschlüssel!D883)),"Steuerschlüssel","")</f>
        <v/>
      </c>
      <c r="B883" t="str">
        <f>IF(AND(ISBLANK(Steuerschlüssel!D883),ISBLANK(Steuerschlüssel!E883),ISBLANK(Steuerschlüssel!F883)),"",IF(AND(Steuerschlüssel!D883&gt;=0,ISBLANK(Steuerschlüssel!E883),ISBLANK(Steuerschlüssel!F883)),Steuerschlüssel!D883&amp;"%",IF(AND(ISBLANK(Steuerschlüssel!D883),Steuerschlüssel!E883&gt;0,ISBLANK(Steuerschlüssel!F883)),"",IF(OR(AND(ISBLANK(Steuerschlüssel!D883),ISBLANK(Steuerschlüssel!E883),NOT(ISBLANK(Steuerschlüssel!F883))),AND(ISBLANK(Steuerschlüssel!D883),Steuerschlüssel!E883&gt;0,NOT(ISBLANK(Steuerschlüssel!F883))),AND(Steuerschlüssel!D883&gt;=0,ISBLANK(Steuerschlüssel!E883),NOT(ISBLANK(Steuerschlüssel!F883)))),"",Steuerschlüssel!E883&amp;"&gt;"&amp;Steuerschlüssel!D883&amp;"%"&amp;"-"&amp;Steuerschlüssel!F883))))</f>
        <v/>
      </c>
      <c r="C883" s="124" t="str">
        <f>IF(OR(AND(NOT(ISBLANK(Steuerschlüssel!D883)),NOT(ISBLANK(Steuerschlüssel!E883))),AND(NOT(ISBLANK(Steuerschlüssel!D883)),ISBLANK(Steuerschlüssel!E883),ISBLANK(Steuerschlüssel!F883))),Steuerschlüssel!D883,"")</f>
        <v/>
      </c>
      <c r="D883" s="108" t="str">
        <f>IF(NOT(ISBLANK(Steuerschlüssel!$D883)),Mandantname,"")</f>
        <v/>
      </c>
    </row>
    <row r="884" spans="1:4" ht="15" customHeight="1">
      <c r="A884" s="105" t="str">
        <f>IF(NOT(ISBLANK(Steuerschlüssel!D884)),"Steuerschlüssel","")</f>
        <v/>
      </c>
      <c r="B884" t="str">
        <f>IF(AND(ISBLANK(Steuerschlüssel!D884),ISBLANK(Steuerschlüssel!E884),ISBLANK(Steuerschlüssel!F884)),"",IF(AND(Steuerschlüssel!D884&gt;=0,ISBLANK(Steuerschlüssel!E884),ISBLANK(Steuerschlüssel!F884)),Steuerschlüssel!D884&amp;"%",IF(AND(ISBLANK(Steuerschlüssel!D884),Steuerschlüssel!E884&gt;0,ISBLANK(Steuerschlüssel!F884)),"",IF(OR(AND(ISBLANK(Steuerschlüssel!D884),ISBLANK(Steuerschlüssel!E884),NOT(ISBLANK(Steuerschlüssel!F884))),AND(ISBLANK(Steuerschlüssel!D884),Steuerschlüssel!E884&gt;0,NOT(ISBLANK(Steuerschlüssel!F884))),AND(Steuerschlüssel!D884&gt;=0,ISBLANK(Steuerschlüssel!E884),NOT(ISBLANK(Steuerschlüssel!F884)))),"",Steuerschlüssel!E884&amp;"&gt;"&amp;Steuerschlüssel!D884&amp;"%"&amp;"-"&amp;Steuerschlüssel!F884))))</f>
        <v/>
      </c>
      <c r="C884" s="124" t="str">
        <f>IF(OR(AND(NOT(ISBLANK(Steuerschlüssel!D884)),NOT(ISBLANK(Steuerschlüssel!E884))),AND(NOT(ISBLANK(Steuerschlüssel!D884)),ISBLANK(Steuerschlüssel!E884),ISBLANK(Steuerschlüssel!F884))),Steuerschlüssel!D884,"")</f>
        <v/>
      </c>
      <c r="D884" s="108" t="str">
        <f>IF(NOT(ISBLANK(Steuerschlüssel!$D884)),Mandantname,"")</f>
        <v/>
      </c>
    </row>
    <row r="885" spans="1:4" ht="15" customHeight="1">
      <c r="A885" s="105" t="str">
        <f>IF(NOT(ISBLANK(Steuerschlüssel!D885)),"Steuerschlüssel","")</f>
        <v/>
      </c>
      <c r="B885" t="str">
        <f>IF(AND(ISBLANK(Steuerschlüssel!D885),ISBLANK(Steuerschlüssel!E885),ISBLANK(Steuerschlüssel!F885)),"",IF(AND(Steuerschlüssel!D885&gt;=0,ISBLANK(Steuerschlüssel!E885),ISBLANK(Steuerschlüssel!F885)),Steuerschlüssel!D885&amp;"%",IF(AND(ISBLANK(Steuerschlüssel!D885),Steuerschlüssel!E885&gt;0,ISBLANK(Steuerschlüssel!F885)),"",IF(OR(AND(ISBLANK(Steuerschlüssel!D885),ISBLANK(Steuerschlüssel!E885),NOT(ISBLANK(Steuerschlüssel!F885))),AND(ISBLANK(Steuerschlüssel!D885),Steuerschlüssel!E885&gt;0,NOT(ISBLANK(Steuerschlüssel!F885))),AND(Steuerschlüssel!D885&gt;=0,ISBLANK(Steuerschlüssel!E885),NOT(ISBLANK(Steuerschlüssel!F885)))),"",Steuerschlüssel!E885&amp;"&gt;"&amp;Steuerschlüssel!D885&amp;"%"&amp;"-"&amp;Steuerschlüssel!F885))))</f>
        <v/>
      </c>
      <c r="C885" s="124" t="str">
        <f>IF(OR(AND(NOT(ISBLANK(Steuerschlüssel!D885)),NOT(ISBLANK(Steuerschlüssel!E885))),AND(NOT(ISBLANK(Steuerschlüssel!D885)),ISBLANK(Steuerschlüssel!E885),ISBLANK(Steuerschlüssel!F885))),Steuerschlüssel!D885,"")</f>
        <v/>
      </c>
      <c r="D885" s="108" t="str">
        <f>IF(NOT(ISBLANK(Steuerschlüssel!$D885)),Mandantname,"")</f>
        <v/>
      </c>
    </row>
    <row r="886" spans="1:4" ht="15" customHeight="1">
      <c r="A886" s="105" t="str">
        <f>IF(NOT(ISBLANK(Steuerschlüssel!D886)),"Steuerschlüssel","")</f>
        <v/>
      </c>
      <c r="B886" t="str">
        <f>IF(AND(ISBLANK(Steuerschlüssel!D886),ISBLANK(Steuerschlüssel!E886),ISBLANK(Steuerschlüssel!F886)),"",IF(AND(Steuerschlüssel!D886&gt;=0,ISBLANK(Steuerschlüssel!E886),ISBLANK(Steuerschlüssel!F886)),Steuerschlüssel!D886&amp;"%",IF(AND(ISBLANK(Steuerschlüssel!D886),Steuerschlüssel!E886&gt;0,ISBLANK(Steuerschlüssel!F886)),"",IF(OR(AND(ISBLANK(Steuerschlüssel!D886),ISBLANK(Steuerschlüssel!E886),NOT(ISBLANK(Steuerschlüssel!F886))),AND(ISBLANK(Steuerschlüssel!D886),Steuerschlüssel!E886&gt;0,NOT(ISBLANK(Steuerschlüssel!F886))),AND(Steuerschlüssel!D886&gt;=0,ISBLANK(Steuerschlüssel!E886),NOT(ISBLANK(Steuerschlüssel!F886)))),"",Steuerschlüssel!E886&amp;"&gt;"&amp;Steuerschlüssel!D886&amp;"%"&amp;"-"&amp;Steuerschlüssel!F886))))</f>
        <v/>
      </c>
      <c r="C886" s="124" t="str">
        <f>IF(OR(AND(NOT(ISBLANK(Steuerschlüssel!D886)),NOT(ISBLANK(Steuerschlüssel!E886))),AND(NOT(ISBLANK(Steuerschlüssel!D886)),ISBLANK(Steuerschlüssel!E886),ISBLANK(Steuerschlüssel!F886))),Steuerschlüssel!D886,"")</f>
        <v/>
      </c>
      <c r="D886" s="108" t="str">
        <f>IF(NOT(ISBLANK(Steuerschlüssel!$D886)),Mandantname,"")</f>
        <v/>
      </c>
    </row>
    <row r="887" spans="1:4" ht="15" customHeight="1">
      <c r="A887" s="105" t="str">
        <f>IF(NOT(ISBLANK(Steuerschlüssel!D887)),"Steuerschlüssel","")</f>
        <v/>
      </c>
      <c r="B887" t="str">
        <f>IF(AND(ISBLANK(Steuerschlüssel!D887),ISBLANK(Steuerschlüssel!E887),ISBLANK(Steuerschlüssel!F887)),"",IF(AND(Steuerschlüssel!D887&gt;=0,ISBLANK(Steuerschlüssel!E887),ISBLANK(Steuerschlüssel!F887)),Steuerschlüssel!D887&amp;"%",IF(AND(ISBLANK(Steuerschlüssel!D887),Steuerschlüssel!E887&gt;0,ISBLANK(Steuerschlüssel!F887)),"",IF(OR(AND(ISBLANK(Steuerschlüssel!D887),ISBLANK(Steuerschlüssel!E887),NOT(ISBLANK(Steuerschlüssel!F887))),AND(ISBLANK(Steuerschlüssel!D887),Steuerschlüssel!E887&gt;0,NOT(ISBLANK(Steuerschlüssel!F887))),AND(Steuerschlüssel!D887&gt;=0,ISBLANK(Steuerschlüssel!E887),NOT(ISBLANK(Steuerschlüssel!F887)))),"",Steuerschlüssel!E887&amp;"&gt;"&amp;Steuerschlüssel!D887&amp;"%"&amp;"-"&amp;Steuerschlüssel!F887))))</f>
        <v/>
      </c>
      <c r="C887" s="124" t="str">
        <f>IF(OR(AND(NOT(ISBLANK(Steuerschlüssel!D887)),NOT(ISBLANK(Steuerschlüssel!E887))),AND(NOT(ISBLANK(Steuerschlüssel!D887)),ISBLANK(Steuerschlüssel!E887),ISBLANK(Steuerschlüssel!F887))),Steuerschlüssel!D887,"")</f>
        <v/>
      </c>
      <c r="D887" s="108" t="str">
        <f>IF(NOT(ISBLANK(Steuerschlüssel!$D887)),Mandantname,"")</f>
        <v/>
      </c>
    </row>
    <row r="888" spans="1:4" ht="15" customHeight="1">
      <c r="A888" s="105" t="str">
        <f>IF(NOT(ISBLANK(Steuerschlüssel!D888)),"Steuerschlüssel","")</f>
        <v/>
      </c>
      <c r="B888" t="str">
        <f>IF(AND(ISBLANK(Steuerschlüssel!D888),ISBLANK(Steuerschlüssel!E888),ISBLANK(Steuerschlüssel!F888)),"",IF(AND(Steuerschlüssel!D888&gt;=0,ISBLANK(Steuerschlüssel!E888),ISBLANK(Steuerschlüssel!F888)),Steuerschlüssel!D888&amp;"%",IF(AND(ISBLANK(Steuerschlüssel!D888),Steuerschlüssel!E888&gt;0,ISBLANK(Steuerschlüssel!F888)),"",IF(OR(AND(ISBLANK(Steuerschlüssel!D888),ISBLANK(Steuerschlüssel!E888),NOT(ISBLANK(Steuerschlüssel!F888))),AND(ISBLANK(Steuerschlüssel!D888),Steuerschlüssel!E888&gt;0,NOT(ISBLANK(Steuerschlüssel!F888))),AND(Steuerschlüssel!D888&gt;=0,ISBLANK(Steuerschlüssel!E888),NOT(ISBLANK(Steuerschlüssel!F888)))),"",Steuerschlüssel!E888&amp;"&gt;"&amp;Steuerschlüssel!D888&amp;"%"&amp;"-"&amp;Steuerschlüssel!F888))))</f>
        <v/>
      </c>
      <c r="C888" s="124" t="str">
        <f>IF(OR(AND(NOT(ISBLANK(Steuerschlüssel!D888)),NOT(ISBLANK(Steuerschlüssel!E888))),AND(NOT(ISBLANK(Steuerschlüssel!D888)),ISBLANK(Steuerschlüssel!E888),ISBLANK(Steuerschlüssel!F888))),Steuerschlüssel!D888,"")</f>
        <v/>
      </c>
      <c r="D888" s="108" t="str">
        <f>IF(NOT(ISBLANK(Steuerschlüssel!$D888)),Mandantname,"")</f>
        <v/>
      </c>
    </row>
    <row r="889" spans="1:4" ht="15" customHeight="1">
      <c r="A889" s="105" t="str">
        <f>IF(NOT(ISBLANK(Steuerschlüssel!D889)),"Steuerschlüssel","")</f>
        <v/>
      </c>
      <c r="B889" t="str">
        <f>IF(AND(ISBLANK(Steuerschlüssel!D889),ISBLANK(Steuerschlüssel!E889),ISBLANK(Steuerschlüssel!F889)),"",IF(AND(Steuerschlüssel!D889&gt;=0,ISBLANK(Steuerschlüssel!E889),ISBLANK(Steuerschlüssel!F889)),Steuerschlüssel!D889&amp;"%",IF(AND(ISBLANK(Steuerschlüssel!D889),Steuerschlüssel!E889&gt;0,ISBLANK(Steuerschlüssel!F889)),"",IF(OR(AND(ISBLANK(Steuerschlüssel!D889),ISBLANK(Steuerschlüssel!E889),NOT(ISBLANK(Steuerschlüssel!F889))),AND(ISBLANK(Steuerschlüssel!D889),Steuerschlüssel!E889&gt;0,NOT(ISBLANK(Steuerschlüssel!F889))),AND(Steuerschlüssel!D889&gt;=0,ISBLANK(Steuerschlüssel!E889),NOT(ISBLANK(Steuerschlüssel!F889)))),"",Steuerschlüssel!E889&amp;"&gt;"&amp;Steuerschlüssel!D889&amp;"%"&amp;"-"&amp;Steuerschlüssel!F889))))</f>
        <v/>
      </c>
      <c r="C889" s="124" t="str">
        <f>IF(OR(AND(NOT(ISBLANK(Steuerschlüssel!D889)),NOT(ISBLANK(Steuerschlüssel!E889))),AND(NOT(ISBLANK(Steuerschlüssel!D889)),ISBLANK(Steuerschlüssel!E889),ISBLANK(Steuerschlüssel!F889))),Steuerschlüssel!D889,"")</f>
        <v/>
      </c>
      <c r="D889" s="108" t="str">
        <f>IF(NOT(ISBLANK(Steuerschlüssel!$D889)),Mandantname,"")</f>
        <v/>
      </c>
    </row>
    <row r="890" spans="1:4" ht="15" customHeight="1">
      <c r="A890" s="105" t="str">
        <f>IF(NOT(ISBLANK(Steuerschlüssel!D890)),"Steuerschlüssel","")</f>
        <v/>
      </c>
      <c r="B890" t="str">
        <f>IF(AND(ISBLANK(Steuerschlüssel!D890),ISBLANK(Steuerschlüssel!E890),ISBLANK(Steuerschlüssel!F890)),"",IF(AND(Steuerschlüssel!D890&gt;=0,ISBLANK(Steuerschlüssel!E890),ISBLANK(Steuerschlüssel!F890)),Steuerschlüssel!D890&amp;"%",IF(AND(ISBLANK(Steuerschlüssel!D890),Steuerschlüssel!E890&gt;0,ISBLANK(Steuerschlüssel!F890)),"",IF(OR(AND(ISBLANK(Steuerschlüssel!D890),ISBLANK(Steuerschlüssel!E890),NOT(ISBLANK(Steuerschlüssel!F890))),AND(ISBLANK(Steuerschlüssel!D890),Steuerschlüssel!E890&gt;0,NOT(ISBLANK(Steuerschlüssel!F890))),AND(Steuerschlüssel!D890&gt;=0,ISBLANK(Steuerschlüssel!E890),NOT(ISBLANK(Steuerschlüssel!F890)))),"",Steuerschlüssel!E890&amp;"&gt;"&amp;Steuerschlüssel!D890&amp;"%"&amp;"-"&amp;Steuerschlüssel!F890))))</f>
        <v/>
      </c>
      <c r="C890" s="124" t="str">
        <f>IF(OR(AND(NOT(ISBLANK(Steuerschlüssel!D890)),NOT(ISBLANK(Steuerschlüssel!E890))),AND(NOT(ISBLANK(Steuerschlüssel!D890)),ISBLANK(Steuerschlüssel!E890),ISBLANK(Steuerschlüssel!F890))),Steuerschlüssel!D890,"")</f>
        <v/>
      </c>
      <c r="D890" s="108" t="str">
        <f>IF(NOT(ISBLANK(Steuerschlüssel!$D890)),Mandantname,"")</f>
        <v/>
      </c>
    </row>
    <row r="891" spans="1:4" ht="15" customHeight="1">
      <c r="A891" s="105" t="str">
        <f>IF(NOT(ISBLANK(Steuerschlüssel!D891)),"Steuerschlüssel","")</f>
        <v/>
      </c>
      <c r="B891" t="str">
        <f>IF(AND(ISBLANK(Steuerschlüssel!D891),ISBLANK(Steuerschlüssel!E891),ISBLANK(Steuerschlüssel!F891)),"",IF(AND(Steuerschlüssel!D891&gt;=0,ISBLANK(Steuerschlüssel!E891),ISBLANK(Steuerschlüssel!F891)),Steuerschlüssel!D891&amp;"%",IF(AND(ISBLANK(Steuerschlüssel!D891),Steuerschlüssel!E891&gt;0,ISBLANK(Steuerschlüssel!F891)),"",IF(OR(AND(ISBLANK(Steuerschlüssel!D891),ISBLANK(Steuerschlüssel!E891),NOT(ISBLANK(Steuerschlüssel!F891))),AND(ISBLANK(Steuerschlüssel!D891),Steuerschlüssel!E891&gt;0,NOT(ISBLANK(Steuerschlüssel!F891))),AND(Steuerschlüssel!D891&gt;=0,ISBLANK(Steuerschlüssel!E891),NOT(ISBLANK(Steuerschlüssel!F891)))),"",Steuerschlüssel!E891&amp;"&gt;"&amp;Steuerschlüssel!D891&amp;"%"&amp;"-"&amp;Steuerschlüssel!F891))))</f>
        <v/>
      </c>
      <c r="C891" s="124" t="str">
        <f>IF(OR(AND(NOT(ISBLANK(Steuerschlüssel!D891)),NOT(ISBLANK(Steuerschlüssel!E891))),AND(NOT(ISBLANK(Steuerschlüssel!D891)),ISBLANK(Steuerschlüssel!E891),ISBLANK(Steuerschlüssel!F891))),Steuerschlüssel!D891,"")</f>
        <v/>
      </c>
      <c r="D891" s="108" t="str">
        <f>IF(NOT(ISBLANK(Steuerschlüssel!$D891)),Mandantname,"")</f>
        <v/>
      </c>
    </row>
    <row r="892" spans="1:4" ht="15" customHeight="1">
      <c r="A892" s="105" t="str">
        <f>IF(NOT(ISBLANK(Steuerschlüssel!D892)),"Steuerschlüssel","")</f>
        <v/>
      </c>
      <c r="B892" t="str">
        <f>IF(AND(ISBLANK(Steuerschlüssel!D892),ISBLANK(Steuerschlüssel!E892),ISBLANK(Steuerschlüssel!F892)),"",IF(AND(Steuerschlüssel!D892&gt;=0,ISBLANK(Steuerschlüssel!E892),ISBLANK(Steuerschlüssel!F892)),Steuerschlüssel!D892&amp;"%",IF(AND(ISBLANK(Steuerschlüssel!D892),Steuerschlüssel!E892&gt;0,ISBLANK(Steuerschlüssel!F892)),"",IF(OR(AND(ISBLANK(Steuerschlüssel!D892),ISBLANK(Steuerschlüssel!E892),NOT(ISBLANK(Steuerschlüssel!F892))),AND(ISBLANK(Steuerschlüssel!D892),Steuerschlüssel!E892&gt;0,NOT(ISBLANK(Steuerschlüssel!F892))),AND(Steuerschlüssel!D892&gt;=0,ISBLANK(Steuerschlüssel!E892),NOT(ISBLANK(Steuerschlüssel!F892)))),"",Steuerschlüssel!E892&amp;"&gt;"&amp;Steuerschlüssel!D892&amp;"%"&amp;"-"&amp;Steuerschlüssel!F892))))</f>
        <v/>
      </c>
      <c r="C892" s="124" t="str">
        <f>IF(OR(AND(NOT(ISBLANK(Steuerschlüssel!D892)),NOT(ISBLANK(Steuerschlüssel!E892))),AND(NOT(ISBLANK(Steuerschlüssel!D892)),ISBLANK(Steuerschlüssel!E892),ISBLANK(Steuerschlüssel!F892))),Steuerschlüssel!D892,"")</f>
        <v/>
      </c>
      <c r="D892" s="108" t="str">
        <f>IF(NOT(ISBLANK(Steuerschlüssel!$D892)),Mandantname,"")</f>
        <v/>
      </c>
    </row>
    <row r="893" spans="1:4" ht="15" customHeight="1">
      <c r="A893" s="105" t="str">
        <f>IF(NOT(ISBLANK(Steuerschlüssel!D893)),"Steuerschlüssel","")</f>
        <v/>
      </c>
      <c r="B893" t="str">
        <f>IF(AND(ISBLANK(Steuerschlüssel!D893),ISBLANK(Steuerschlüssel!E893),ISBLANK(Steuerschlüssel!F893)),"",IF(AND(Steuerschlüssel!D893&gt;=0,ISBLANK(Steuerschlüssel!E893),ISBLANK(Steuerschlüssel!F893)),Steuerschlüssel!D893&amp;"%",IF(AND(ISBLANK(Steuerschlüssel!D893),Steuerschlüssel!E893&gt;0,ISBLANK(Steuerschlüssel!F893)),"",IF(OR(AND(ISBLANK(Steuerschlüssel!D893),ISBLANK(Steuerschlüssel!E893),NOT(ISBLANK(Steuerschlüssel!F893))),AND(ISBLANK(Steuerschlüssel!D893),Steuerschlüssel!E893&gt;0,NOT(ISBLANK(Steuerschlüssel!F893))),AND(Steuerschlüssel!D893&gt;=0,ISBLANK(Steuerschlüssel!E893),NOT(ISBLANK(Steuerschlüssel!F893)))),"",Steuerschlüssel!E893&amp;"&gt;"&amp;Steuerschlüssel!D893&amp;"%"&amp;"-"&amp;Steuerschlüssel!F893))))</f>
        <v/>
      </c>
      <c r="C893" s="124" t="str">
        <f>IF(OR(AND(NOT(ISBLANK(Steuerschlüssel!D893)),NOT(ISBLANK(Steuerschlüssel!E893))),AND(NOT(ISBLANK(Steuerschlüssel!D893)),ISBLANK(Steuerschlüssel!E893),ISBLANK(Steuerschlüssel!F893))),Steuerschlüssel!D893,"")</f>
        <v/>
      </c>
      <c r="D893" s="108" t="str">
        <f>IF(NOT(ISBLANK(Steuerschlüssel!$D893)),Mandantname,"")</f>
        <v/>
      </c>
    </row>
    <row r="894" spans="1:4" ht="15" customHeight="1">
      <c r="A894" s="105" t="str">
        <f>IF(NOT(ISBLANK(Steuerschlüssel!D894)),"Steuerschlüssel","")</f>
        <v/>
      </c>
      <c r="B894" t="str">
        <f>IF(AND(ISBLANK(Steuerschlüssel!D894),ISBLANK(Steuerschlüssel!E894),ISBLANK(Steuerschlüssel!F894)),"",IF(AND(Steuerschlüssel!D894&gt;=0,ISBLANK(Steuerschlüssel!E894),ISBLANK(Steuerschlüssel!F894)),Steuerschlüssel!D894&amp;"%",IF(AND(ISBLANK(Steuerschlüssel!D894),Steuerschlüssel!E894&gt;0,ISBLANK(Steuerschlüssel!F894)),"",IF(OR(AND(ISBLANK(Steuerschlüssel!D894),ISBLANK(Steuerschlüssel!E894),NOT(ISBLANK(Steuerschlüssel!F894))),AND(ISBLANK(Steuerschlüssel!D894),Steuerschlüssel!E894&gt;0,NOT(ISBLANK(Steuerschlüssel!F894))),AND(Steuerschlüssel!D894&gt;=0,ISBLANK(Steuerschlüssel!E894),NOT(ISBLANK(Steuerschlüssel!F894)))),"",Steuerschlüssel!E894&amp;"&gt;"&amp;Steuerschlüssel!D894&amp;"%"&amp;"-"&amp;Steuerschlüssel!F894))))</f>
        <v/>
      </c>
      <c r="C894" s="124" t="str">
        <f>IF(OR(AND(NOT(ISBLANK(Steuerschlüssel!D894)),NOT(ISBLANK(Steuerschlüssel!E894))),AND(NOT(ISBLANK(Steuerschlüssel!D894)),ISBLANK(Steuerschlüssel!E894),ISBLANK(Steuerschlüssel!F894))),Steuerschlüssel!D894,"")</f>
        <v/>
      </c>
      <c r="D894" s="108" t="str">
        <f>IF(NOT(ISBLANK(Steuerschlüssel!$D894)),Mandantname,"")</f>
        <v/>
      </c>
    </row>
    <row r="895" spans="1:4" ht="15" customHeight="1">
      <c r="A895" s="105" t="str">
        <f>IF(NOT(ISBLANK(Steuerschlüssel!D895)),"Steuerschlüssel","")</f>
        <v/>
      </c>
      <c r="B895" t="str">
        <f>IF(AND(ISBLANK(Steuerschlüssel!D895),ISBLANK(Steuerschlüssel!E895),ISBLANK(Steuerschlüssel!F895)),"",IF(AND(Steuerschlüssel!D895&gt;=0,ISBLANK(Steuerschlüssel!E895),ISBLANK(Steuerschlüssel!F895)),Steuerschlüssel!D895&amp;"%",IF(AND(ISBLANK(Steuerschlüssel!D895),Steuerschlüssel!E895&gt;0,ISBLANK(Steuerschlüssel!F895)),"",IF(OR(AND(ISBLANK(Steuerschlüssel!D895),ISBLANK(Steuerschlüssel!E895),NOT(ISBLANK(Steuerschlüssel!F895))),AND(ISBLANK(Steuerschlüssel!D895),Steuerschlüssel!E895&gt;0,NOT(ISBLANK(Steuerschlüssel!F895))),AND(Steuerschlüssel!D895&gt;=0,ISBLANK(Steuerschlüssel!E895),NOT(ISBLANK(Steuerschlüssel!F895)))),"",Steuerschlüssel!E895&amp;"&gt;"&amp;Steuerschlüssel!D895&amp;"%"&amp;"-"&amp;Steuerschlüssel!F895))))</f>
        <v/>
      </c>
      <c r="C895" s="124" t="str">
        <f>IF(OR(AND(NOT(ISBLANK(Steuerschlüssel!D895)),NOT(ISBLANK(Steuerschlüssel!E895))),AND(NOT(ISBLANK(Steuerschlüssel!D895)),ISBLANK(Steuerschlüssel!E895),ISBLANK(Steuerschlüssel!F895))),Steuerschlüssel!D895,"")</f>
        <v/>
      </c>
      <c r="D895" s="108" t="str">
        <f>IF(NOT(ISBLANK(Steuerschlüssel!$D895)),Mandantname,"")</f>
        <v/>
      </c>
    </row>
    <row r="896" spans="1:4" ht="15" customHeight="1">
      <c r="A896" s="105" t="str">
        <f>IF(NOT(ISBLANK(Steuerschlüssel!D896)),"Steuerschlüssel","")</f>
        <v/>
      </c>
      <c r="B896" t="str">
        <f>IF(AND(ISBLANK(Steuerschlüssel!D896),ISBLANK(Steuerschlüssel!E896),ISBLANK(Steuerschlüssel!F896)),"",IF(AND(Steuerschlüssel!D896&gt;=0,ISBLANK(Steuerschlüssel!E896),ISBLANK(Steuerschlüssel!F896)),Steuerschlüssel!D896&amp;"%",IF(AND(ISBLANK(Steuerschlüssel!D896),Steuerschlüssel!E896&gt;0,ISBLANK(Steuerschlüssel!F896)),"",IF(OR(AND(ISBLANK(Steuerschlüssel!D896),ISBLANK(Steuerschlüssel!E896),NOT(ISBLANK(Steuerschlüssel!F896))),AND(ISBLANK(Steuerschlüssel!D896),Steuerschlüssel!E896&gt;0,NOT(ISBLANK(Steuerschlüssel!F896))),AND(Steuerschlüssel!D896&gt;=0,ISBLANK(Steuerschlüssel!E896),NOT(ISBLANK(Steuerschlüssel!F896)))),"",Steuerschlüssel!E896&amp;"&gt;"&amp;Steuerschlüssel!D896&amp;"%"&amp;"-"&amp;Steuerschlüssel!F896))))</f>
        <v/>
      </c>
      <c r="C896" s="124" t="str">
        <f>IF(OR(AND(NOT(ISBLANK(Steuerschlüssel!D896)),NOT(ISBLANK(Steuerschlüssel!E896))),AND(NOT(ISBLANK(Steuerschlüssel!D896)),ISBLANK(Steuerschlüssel!E896),ISBLANK(Steuerschlüssel!F896))),Steuerschlüssel!D896,"")</f>
        <v/>
      </c>
      <c r="D896" s="108" t="str">
        <f>IF(NOT(ISBLANK(Steuerschlüssel!$D896)),Mandantname,"")</f>
        <v/>
      </c>
    </row>
    <row r="897" spans="1:4" ht="15" customHeight="1">
      <c r="A897" s="105" t="str">
        <f>IF(NOT(ISBLANK(Steuerschlüssel!D897)),"Steuerschlüssel","")</f>
        <v/>
      </c>
      <c r="B897" t="str">
        <f>IF(AND(ISBLANK(Steuerschlüssel!D897),ISBLANK(Steuerschlüssel!E897),ISBLANK(Steuerschlüssel!F897)),"",IF(AND(Steuerschlüssel!D897&gt;=0,ISBLANK(Steuerschlüssel!E897),ISBLANK(Steuerschlüssel!F897)),Steuerschlüssel!D897&amp;"%",IF(AND(ISBLANK(Steuerschlüssel!D897),Steuerschlüssel!E897&gt;0,ISBLANK(Steuerschlüssel!F897)),"",IF(OR(AND(ISBLANK(Steuerschlüssel!D897),ISBLANK(Steuerschlüssel!E897),NOT(ISBLANK(Steuerschlüssel!F897))),AND(ISBLANK(Steuerschlüssel!D897),Steuerschlüssel!E897&gt;0,NOT(ISBLANK(Steuerschlüssel!F897))),AND(Steuerschlüssel!D897&gt;=0,ISBLANK(Steuerschlüssel!E897),NOT(ISBLANK(Steuerschlüssel!F897)))),"",Steuerschlüssel!E897&amp;"&gt;"&amp;Steuerschlüssel!D897&amp;"%"&amp;"-"&amp;Steuerschlüssel!F897))))</f>
        <v/>
      </c>
      <c r="C897" s="124" t="str">
        <f>IF(OR(AND(NOT(ISBLANK(Steuerschlüssel!D897)),NOT(ISBLANK(Steuerschlüssel!E897))),AND(NOT(ISBLANK(Steuerschlüssel!D897)),ISBLANK(Steuerschlüssel!E897),ISBLANK(Steuerschlüssel!F897))),Steuerschlüssel!D897,"")</f>
        <v/>
      </c>
      <c r="D897" s="108" t="str">
        <f>IF(NOT(ISBLANK(Steuerschlüssel!$D897)),Mandantname,"")</f>
        <v/>
      </c>
    </row>
    <row r="898" spans="1:4" ht="15" customHeight="1">
      <c r="A898" s="105" t="str">
        <f>IF(NOT(ISBLANK(Steuerschlüssel!D898)),"Steuerschlüssel","")</f>
        <v/>
      </c>
      <c r="B898" t="str">
        <f>IF(AND(ISBLANK(Steuerschlüssel!D898),ISBLANK(Steuerschlüssel!E898),ISBLANK(Steuerschlüssel!F898)),"",IF(AND(Steuerschlüssel!D898&gt;=0,ISBLANK(Steuerschlüssel!E898),ISBLANK(Steuerschlüssel!F898)),Steuerschlüssel!D898&amp;"%",IF(AND(ISBLANK(Steuerschlüssel!D898),Steuerschlüssel!E898&gt;0,ISBLANK(Steuerschlüssel!F898)),"",IF(OR(AND(ISBLANK(Steuerschlüssel!D898),ISBLANK(Steuerschlüssel!E898),NOT(ISBLANK(Steuerschlüssel!F898))),AND(ISBLANK(Steuerschlüssel!D898),Steuerschlüssel!E898&gt;0,NOT(ISBLANK(Steuerschlüssel!F898))),AND(Steuerschlüssel!D898&gt;=0,ISBLANK(Steuerschlüssel!E898),NOT(ISBLANK(Steuerschlüssel!F898)))),"",Steuerschlüssel!E898&amp;"&gt;"&amp;Steuerschlüssel!D898&amp;"%"&amp;"-"&amp;Steuerschlüssel!F898))))</f>
        <v/>
      </c>
      <c r="C898" s="124" t="str">
        <f>IF(OR(AND(NOT(ISBLANK(Steuerschlüssel!D898)),NOT(ISBLANK(Steuerschlüssel!E898))),AND(NOT(ISBLANK(Steuerschlüssel!D898)),ISBLANK(Steuerschlüssel!E898),ISBLANK(Steuerschlüssel!F898))),Steuerschlüssel!D898,"")</f>
        <v/>
      </c>
      <c r="D898" s="108" t="str">
        <f>IF(NOT(ISBLANK(Steuerschlüssel!$D898)),Mandantname,"")</f>
        <v/>
      </c>
    </row>
    <row r="899" spans="1:4" ht="15" customHeight="1">
      <c r="A899" s="105" t="str">
        <f>IF(NOT(ISBLANK(Steuerschlüssel!D899)),"Steuerschlüssel","")</f>
        <v/>
      </c>
      <c r="B899" t="str">
        <f>IF(AND(ISBLANK(Steuerschlüssel!D899),ISBLANK(Steuerschlüssel!E899),ISBLANK(Steuerschlüssel!F899)),"",IF(AND(Steuerschlüssel!D899&gt;=0,ISBLANK(Steuerschlüssel!E899),ISBLANK(Steuerschlüssel!F899)),Steuerschlüssel!D899&amp;"%",IF(AND(ISBLANK(Steuerschlüssel!D899),Steuerschlüssel!E899&gt;0,ISBLANK(Steuerschlüssel!F899)),"",IF(OR(AND(ISBLANK(Steuerschlüssel!D899),ISBLANK(Steuerschlüssel!E899),NOT(ISBLANK(Steuerschlüssel!F899))),AND(ISBLANK(Steuerschlüssel!D899),Steuerschlüssel!E899&gt;0,NOT(ISBLANK(Steuerschlüssel!F899))),AND(Steuerschlüssel!D899&gt;=0,ISBLANK(Steuerschlüssel!E899),NOT(ISBLANK(Steuerschlüssel!F899)))),"",Steuerschlüssel!E899&amp;"&gt;"&amp;Steuerschlüssel!D899&amp;"%"&amp;"-"&amp;Steuerschlüssel!F899))))</f>
        <v/>
      </c>
      <c r="C899" s="124" t="str">
        <f>IF(OR(AND(NOT(ISBLANK(Steuerschlüssel!D899)),NOT(ISBLANK(Steuerschlüssel!E899))),AND(NOT(ISBLANK(Steuerschlüssel!D899)),ISBLANK(Steuerschlüssel!E899),ISBLANK(Steuerschlüssel!F899))),Steuerschlüssel!D899,"")</f>
        <v/>
      </c>
      <c r="D899" s="108" t="str">
        <f>IF(NOT(ISBLANK(Steuerschlüssel!$D899)),Mandantname,"")</f>
        <v/>
      </c>
    </row>
    <row r="900" spans="1:4" ht="15" customHeight="1">
      <c r="A900" s="105" t="str">
        <f>IF(NOT(ISBLANK(Steuerschlüssel!D900)),"Steuerschlüssel","")</f>
        <v/>
      </c>
      <c r="B900" t="str">
        <f>IF(AND(ISBLANK(Steuerschlüssel!D900),ISBLANK(Steuerschlüssel!E900),ISBLANK(Steuerschlüssel!F900)),"",IF(AND(Steuerschlüssel!D900&gt;=0,ISBLANK(Steuerschlüssel!E900),ISBLANK(Steuerschlüssel!F900)),Steuerschlüssel!D900&amp;"%",IF(AND(ISBLANK(Steuerschlüssel!D900),Steuerschlüssel!E900&gt;0,ISBLANK(Steuerschlüssel!F900)),"",IF(OR(AND(ISBLANK(Steuerschlüssel!D900),ISBLANK(Steuerschlüssel!E900),NOT(ISBLANK(Steuerschlüssel!F900))),AND(ISBLANK(Steuerschlüssel!D900),Steuerschlüssel!E900&gt;0,NOT(ISBLANK(Steuerschlüssel!F900))),AND(Steuerschlüssel!D900&gt;=0,ISBLANK(Steuerschlüssel!E900),NOT(ISBLANK(Steuerschlüssel!F900)))),"",Steuerschlüssel!E900&amp;"&gt;"&amp;Steuerschlüssel!D900&amp;"%"&amp;"-"&amp;Steuerschlüssel!F900))))</f>
        <v/>
      </c>
      <c r="C900" s="124" t="str">
        <f>IF(OR(AND(NOT(ISBLANK(Steuerschlüssel!D900)),NOT(ISBLANK(Steuerschlüssel!E900))),AND(NOT(ISBLANK(Steuerschlüssel!D900)),ISBLANK(Steuerschlüssel!E900),ISBLANK(Steuerschlüssel!F900))),Steuerschlüssel!D900,"")</f>
        <v/>
      </c>
      <c r="D900" s="108" t="str">
        <f>IF(NOT(ISBLANK(Steuerschlüssel!$D900)),Mandantname,"")</f>
        <v/>
      </c>
    </row>
    <row r="901" spans="1:4" ht="15" customHeight="1">
      <c r="A901" s="105" t="str">
        <f>IF(NOT(ISBLANK(Steuerschlüssel!D901)),"Steuerschlüssel","")</f>
        <v/>
      </c>
      <c r="B901" t="str">
        <f>IF(AND(ISBLANK(Steuerschlüssel!D901),ISBLANK(Steuerschlüssel!E901),ISBLANK(Steuerschlüssel!F901)),"",IF(AND(Steuerschlüssel!D901&gt;=0,ISBLANK(Steuerschlüssel!E901),ISBLANK(Steuerschlüssel!F901)),Steuerschlüssel!D901&amp;"%",IF(AND(ISBLANK(Steuerschlüssel!D901),Steuerschlüssel!E901&gt;0,ISBLANK(Steuerschlüssel!F901)),"",IF(OR(AND(ISBLANK(Steuerschlüssel!D901),ISBLANK(Steuerschlüssel!E901),NOT(ISBLANK(Steuerschlüssel!F901))),AND(ISBLANK(Steuerschlüssel!D901),Steuerschlüssel!E901&gt;0,NOT(ISBLANK(Steuerschlüssel!F901))),AND(Steuerschlüssel!D901&gt;=0,ISBLANK(Steuerschlüssel!E901),NOT(ISBLANK(Steuerschlüssel!F901)))),"",Steuerschlüssel!E901&amp;"&gt;"&amp;Steuerschlüssel!D901&amp;"%"&amp;"-"&amp;Steuerschlüssel!F901))))</f>
        <v/>
      </c>
      <c r="C901" s="124" t="str">
        <f>IF(OR(AND(NOT(ISBLANK(Steuerschlüssel!D901)),NOT(ISBLANK(Steuerschlüssel!E901))),AND(NOT(ISBLANK(Steuerschlüssel!D901)),ISBLANK(Steuerschlüssel!E901),ISBLANK(Steuerschlüssel!F901))),Steuerschlüssel!D901,"")</f>
        <v/>
      </c>
      <c r="D901" s="108" t="str">
        <f>IF(NOT(ISBLANK(Steuerschlüssel!$D901)),Mandantname,"")</f>
        <v/>
      </c>
    </row>
    <row r="902" spans="1:4" ht="15" customHeight="1">
      <c r="A902" s="105" t="str">
        <f>IF(NOT(ISBLANK(Steuerschlüssel!D902)),"Steuerschlüssel","")</f>
        <v/>
      </c>
      <c r="B902" t="str">
        <f>IF(AND(ISBLANK(Steuerschlüssel!D902),ISBLANK(Steuerschlüssel!E902),ISBLANK(Steuerschlüssel!F902)),"",IF(AND(Steuerschlüssel!D902&gt;=0,ISBLANK(Steuerschlüssel!E902),ISBLANK(Steuerschlüssel!F902)),Steuerschlüssel!D902&amp;"%",IF(AND(ISBLANK(Steuerschlüssel!D902),Steuerschlüssel!E902&gt;0,ISBLANK(Steuerschlüssel!F902)),"",IF(OR(AND(ISBLANK(Steuerschlüssel!D902),ISBLANK(Steuerschlüssel!E902),NOT(ISBLANK(Steuerschlüssel!F902))),AND(ISBLANK(Steuerschlüssel!D902),Steuerschlüssel!E902&gt;0,NOT(ISBLANK(Steuerschlüssel!F902))),AND(Steuerschlüssel!D902&gt;=0,ISBLANK(Steuerschlüssel!E902),NOT(ISBLANK(Steuerschlüssel!F902)))),"",Steuerschlüssel!E902&amp;"&gt;"&amp;Steuerschlüssel!D902&amp;"%"&amp;"-"&amp;Steuerschlüssel!F902))))</f>
        <v/>
      </c>
      <c r="C902" s="124" t="str">
        <f>IF(OR(AND(NOT(ISBLANK(Steuerschlüssel!D902)),NOT(ISBLANK(Steuerschlüssel!E902))),AND(NOT(ISBLANK(Steuerschlüssel!D902)),ISBLANK(Steuerschlüssel!E902),ISBLANK(Steuerschlüssel!F902))),Steuerschlüssel!D902,"")</f>
        <v/>
      </c>
      <c r="D902" s="108" t="str">
        <f>IF(NOT(ISBLANK(Steuerschlüssel!$D902)),Mandantname,"")</f>
        <v/>
      </c>
    </row>
    <row r="903" spans="1:4" ht="15" customHeight="1">
      <c r="A903" s="105" t="str">
        <f>IF(NOT(ISBLANK(Steuerschlüssel!D903)),"Steuerschlüssel","")</f>
        <v/>
      </c>
      <c r="B903" t="str">
        <f>IF(AND(ISBLANK(Steuerschlüssel!D903),ISBLANK(Steuerschlüssel!E903),ISBLANK(Steuerschlüssel!F903)),"",IF(AND(Steuerschlüssel!D903&gt;=0,ISBLANK(Steuerschlüssel!E903),ISBLANK(Steuerschlüssel!F903)),Steuerschlüssel!D903&amp;"%",IF(AND(ISBLANK(Steuerschlüssel!D903),Steuerschlüssel!E903&gt;0,ISBLANK(Steuerschlüssel!F903)),"",IF(OR(AND(ISBLANK(Steuerschlüssel!D903),ISBLANK(Steuerschlüssel!E903),NOT(ISBLANK(Steuerschlüssel!F903))),AND(ISBLANK(Steuerschlüssel!D903),Steuerschlüssel!E903&gt;0,NOT(ISBLANK(Steuerschlüssel!F903))),AND(Steuerschlüssel!D903&gt;=0,ISBLANK(Steuerschlüssel!E903),NOT(ISBLANK(Steuerschlüssel!F903)))),"",Steuerschlüssel!E903&amp;"&gt;"&amp;Steuerschlüssel!D903&amp;"%"&amp;"-"&amp;Steuerschlüssel!F903))))</f>
        <v/>
      </c>
      <c r="C903" s="124" t="str">
        <f>IF(OR(AND(NOT(ISBLANK(Steuerschlüssel!D903)),NOT(ISBLANK(Steuerschlüssel!E903))),AND(NOT(ISBLANK(Steuerschlüssel!D903)),ISBLANK(Steuerschlüssel!E903),ISBLANK(Steuerschlüssel!F903))),Steuerschlüssel!D903,"")</f>
        <v/>
      </c>
      <c r="D903" s="108" t="str">
        <f>IF(NOT(ISBLANK(Steuerschlüssel!$D903)),Mandantname,"")</f>
        <v/>
      </c>
    </row>
    <row r="904" spans="1:4" ht="15" customHeight="1">
      <c r="A904" s="105" t="str">
        <f>IF(NOT(ISBLANK(Steuerschlüssel!D904)),"Steuerschlüssel","")</f>
        <v/>
      </c>
      <c r="B904" t="str">
        <f>IF(AND(ISBLANK(Steuerschlüssel!D904),ISBLANK(Steuerschlüssel!E904),ISBLANK(Steuerschlüssel!F904)),"",IF(AND(Steuerschlüssel!D904&gt;=0,ISBLANK(Steuerschlüssel!E904),ISBLANK(Steuerschlüssel!F904)),Steuerschlüssel!D904&amp;"%",IF(AND(ISBLANK(Steuerschlüssel!D904),Steuerschlüssel!E904&gt;0,ISBLANK(Steuerschlüssel!F904)),"",IF(OR(AND(ISBLANK(Steuerschlüssel!D904),ISBLANK(Steuerschlüssel!E904),NOT(ISBLANK(Steuerschlüssel!F904))),AND(ISBLANK(Steuerschlüssel!D904),Steuerschlüssel!E904&gt;0,NOT(ISBLANK(Steuerschlüssel!F904))),AND(Steuerschlüssel!D904&gt;=0,ISBLANK(Steuerschlüssel!E904),NOT(ISBLANK(Steuerschlüssel!F904)))),"",Steuerschlüssel!E904&amp;"&gt;"&amp;Steuerschlüssel!D904&amp;"%"&amp;"-"&amp;Steuerschlüssel!F904))))</f>
        <v/>
      </c>
      <c r="C904" s="124" t="str">
        <f>IF(OR(AND(NOT(ISBLANK(Steuerschlüssel!D904)),NOT(ISBLANK(Steuerschlüssel!E904))),AND(NOT(ISBLANK(Steuerschlüssel!D904)),ISBLANK(Steuerschlüssel!E904),ISBLANK(Steuerschlüssel!F904))),Steuerschlüssel!D904,"")</f>
        <v/>
      </c>
      <c r="D904" s="108" t="str">
        <f>IF(NOT(ISBLANK(Steuerschlüssel!$D904)),Mandantname,"")</f>
        <v/>
      </c>
    </row>
    <row r="905" spans="1:4" ht="15" customHeight="1">
      <c r="A905" s="105" t="str">
        <f>IF(NOT(ISBLANK(Steuerschlüssel!D905)),"Steuerschlüssel","")</f>
        <v/>
      </c>
      <c r="B905" t="str">
        <f>IF(AND(ISBLANK(Steuerschlüssel!D905),ISBLANK(Steuerschlüssel!E905),ISBLANK(Steuerschlüssel!F905)),"",IF(AND(Steuerschlüssel!D905&gt;=0,ISBLANK(Steuerschlüssel!E905),ISBLANK(Steuerschlüssel!F905)),Steuerschlüssel!D905&amp;"%",IF(AND(ISBLANK(Steuerschlüssel!D905),Steuerschlüssel!E905&gt;0,ISBLANK(Steuerschlüssel!F905)),"",IF(OR(AND(ISBLANK(Steuerschlüssel!D905),ISBLANK(Steuerschlüssel!E905),NOT(ISBLANK(Steuerschlüssel!F905))),AND(ISBLANK(Steuerschlüssel!D905),Steuerschlüssel!E905&gt;0,NOT(ISBLANK(Steuerschlüssel!F905))),AND(Steuerschlüssel!D905&gt;=0,ISBLANK(Steuerschlüssel!E905),NOT(ISBLANK(Steuerschlüssel!F905)))),"",Steuerschlüssel!E905&amp;"&gt;"&amp;Steuerschlüssel!D905&amp;"%"&amp;"-"&amp;Steuerschlüssel!F905))))</f>
        <v/>
      </c>
      <c r="C905" s="124" t="str">
        <f>IF(OR(AND(NOT(ISBLANK(Steuerschlüssel!D905)),NOT(ISBLANK(Steuerschlüssel!E905))),AND(NOT(ISBLANK(Steuerschlüssel!D905)),ISBLANK(Steuerschlüssel!E905),ISBLANK(Steuerschlüssel!F905))),Steuerschlüssel!D905,"")</f>
        <v/>
      </c>
      <c r="D905" s="108" t="str">
        <f>IF(NOT(ISBLANK(Steuerschlüssel!$D905)),Mandantname,"")</f>
        <v/>
      </c>
    </row>
    <row r="906" spans="1:4" ht="15" customHeight="1">
      <c r="A906" s="105" t="str">
        <f>IF(NOT(ISBLANK(Steuerschlüssel!D906)),"Steuerschlüssel","")</f>
        <v/>
      </c>
      <c r="B906" t="str">
        <f>IF(AND(ISBLANK(Steuerschlüssel!D906),ISBLANK(Steuerschlüssel!E906),ISBLANK(Steuerschlüssel!F906)),"",IF(AND(Steuerschlüssel!D906&gt;=0,ISBLANK(Steuerschlüssel!E906),ISBLANK(Steuerschlüssel!F906)),Steuerschlüssel!D906&amp;"%",IF(AND(ISBLANK(Steuerschlüssel!D906),Steuerschlüssel!E906&gt;0,ISBLANK(Steuerschlüssel!F906)),"",IF(OR(AND(ISBLANK(Steuerschlüssel!D906),ISBLANK(Steuerschlüssel!E906),NOT(ISBLANK(Steuerschlüssel!F906))),AND(ISBLANK(Steuerschlüssel!D906),Steuerschlüssel!E906&gt;0,NOT(ISBLANK(Steuerschlüssel!F906))),AND(Steuerschlüssel!D906&gt;=0,ISBLANK(Steuerschlüssel!E906),NOT(ISBLANK(Steuerschlüssel!F906)))),"",Steuerschlüssel!E906&amp;"&gt;"&amp;Steuerschlüssel!D906&amp;"%"&amp;"-"&amp;Steuerschlüssel!F906))))</f>
        <v/>
      </c>
      <c r="C906" s="124" t="str">
        <f>IF(OR(AND(NOT(ISBLANK(Steuerschlüssel!D906)),NOT(ISBLANK(Steuerschlüssel!E906))),AND(NOT(ISBLANK(Steuerschlüssel!D906)),ISBLANK(Steuerschlüssel!E906),ISBLANK(Steuerschlüssel!F906))),Steuerschlüssel!D906,"")</f>
        <v/>
      </c>
      <c r="D906" s="108" t="str">
        <f>IF(NOT(ISBLANK(Steuerschlüssel!$D906)),Mandantname,"")</f>
        <v/>
      </c>
    </row>
    <row r="907" spans="1:4" ht="15" customHeight="1">
      <c r="A907" s="105" t="str">
        <f>IF(NOT(ISBLANK(Steuerschlüssel!D907)),"Steuerschlüssel","")</f>
        <v/>
      </c>
      <c r="B907" t="str">
        <f>IF(AND(ISBLANK(Steuerschlüssel!D907),ISBLANK(Steuerschlüssel!E907),ISBLANK(Steuerschlüssel!F907)),"",IF(AND(Steuerschlüssel!D907&gt;=0,ISBLANK(Steuerschlüssel!E907),ISBLANK(Steuerschlüssel!F907)),Steuerschlüssel!D907&amp;"%",IF(AND(ISBLANK(Steuerschlüssel!D907),Steuerschlüssel!E907&gt;0,ISBLANK(Steuerschlüssel!F907)),"",IF(OR(AND(ISBLANK(Steuerschlüssel!D907),ISBLANK(Steuerschlüssel!E907),NOT(ISBLANK(Steuerschlüssel!F907))),AND(ISBLANK(Steuerschlüssel!D907),Steuerschlüssel!E907&gt;0,NOT(ISBLANK(Steuerschlüssel!F907))),AND(Steuerschlüssel!D907&gt;=0,ISBLANK(Steuerschlüssel!E907),NOT(ISBLANK(Steuerschlüssel!F907)))),"",Steuerschlüssel!E907&amp;"&gt;"&amp;Steuerschlüssel!D907&amp;"%"&amp;"-"&amp;Steuerschlüssel!F907))))</f>
        <v/>
      </c>
      <c r="C907" s="124" t="str">
        <f>IF(OR(AND(NOT(ISBLANK(Steuerschlüssel!D907)),NOT(ISBLANK(Steuerschlüssel!E907))),AND(NOT(ISBLANK(Steuerschlüssel!D907)),ISBLANK(Steuerschlüssel!E907),ISBLANK(Steuerschlüssel!F907))),Steuerschlüssel!D907,"")</f>
        <v/>
      </c>
      <c r="D907" s="108" t="str">
        <f>IF(NOT(ISBLANK(Steuerschlüssel!$D907)),Mandantname,"")</f>
        <v/>
      </c>
    </row>
    <row r="908" spans="1:4" ht="15" customHeight="1">
      <c r="A908" s="105" t="str">
        <f>IF(NOT(ISBLANK(Steuerschlüssel!D908)),"Steuerschlüssel","")</f>
        <v/>
      </c>
      <c r="B908" t="str">
        <f>IF(AND(ISBLANK(Steuerschlüssel!D908),ISBLANK(Steuerschlüssel!E908),ISBLANK(Steuerschlüssel!F908)),"",IF(AND(Steuerschlüssel!D908&gt;=0,ISBLANK(Steuerschlüssel!E908),ISBLANK(Steuerschlüssel!F908)),Steuerschlüssel!D908&amp;"%",IF(AND(ISBLANK(Steuerschlüssel!D908),Steuerschlüssel!E908&gt;0,ISBLANK(Steuerschlüssel!F908)),"",IF(OR(AND(ISBLANK(Steuerschlüssel!D908),ISBLANK(Steuerschlüssel!E908),NOT(ISBLANK(Steuerschlüssel!F908))),AND(ISBLANK(Steuerschlüssel!D908),Steuerschlüssel!E908&gt;0,NOT(ISBLANK(Steuerschlüssel!F908))),AND(Steuerschlüssel!D908&gt;=0,ISBLANK(Steuerschlüssel!E908),NOT(ISBLANK(Steuerschlüssel!F908)))),"",Steuerschlüssel!E908&amp;"&gt;"&amp;Steuerschlüssel!D908&amp;"%"&amp;"-"&amp;Steuerschlüssel!F908))))</f>
        <v/>
      </c>
      <c r="C908" s="124" t="str">
        <f>IF(OR(AND(NOT(ISBLANK(Steuerschlüssel!D908)),NOT(ISBLANK(Steuerschlüssel!E908))),AND(NOT(ISBLANK(Steuerschlüssel!D908)),ISBLANK(Steuerschlüssel!E908),ISBLANK(Steuerschlüssel!F908))),Steuerschlüssel!D908,"")</f>
        <v/>
      </c>
      <c r="D908" s="108" t="str">
        <f>IF(NOT(ISBLANK(Steuerschlüssel!$D908)),Mandantname,"")</f>
        <v/>
      </c>
    </row>
    <row r="909" spans="1:4" ht="15" customHeight="1">
      <c r="A909" s="105" t="str">
        <f>IF(NOT(ISBLANK(Steuerschlüssel!D909)),"Steuerschlüssel","")</f>
        <v/>
      </c>
      <c r="B909" t="str">
        <f>IF(AND(ISBLANK(Steuerschlüssel!D909),ISBLANK(Steuerschlüssel!E909),ISBLANK(Steuerschlüssel!F909)),"",IF(AND(Steuerschlüssel!D909&gt;=0,ISBLANK(Steuerschlüssel!E909),ISBLANK(Steuerschlüssel!F909)),Steuerschlüssel!D909&amp;"%",IF(AND(ISBLANK(Steuerschlüssel!D909),Steuerschlüssel!E909&gt;0,ISBLANK(Steuerschlüssel!F909)),"",IF(OR(AND(ISBLANK(Steuerschlüssel!D909),ISBLANK(Steuerschlüssel!E909),NOT(ISBLANK(Steuerschlüssel!F909))),AND(ISBLANK(Steuerschlüssel!D909),Steuerschlüssel!E909&gt;0,NOT(ISBLANK(Steuerschlüssel!F909))),AND(Steuerschlüssel!D909&gt;=0,ISBLANK(Steuerschlüssel!E909),NOT(ISBLANK(Steuerschlüssel!F909)))),"",Steuerschlüssel!E909&amp;"&gt;"&amp;Steuerschlüssel!D909&amp;"%"&amp;"-"&amp;Steuerschlüssel!F909))))</f>
        <v/>
      </c>
      <c r="C909" s="124" t="str">
        <f>IF(OR(AND(NOT(ISBLANK(Steuerschlüssel!D909)),NOT(ISBLANK(Steuerschlüssel!E909))),AND(NOT(ISBLANK(Steuerschlüssel!D909)),ISBLANK(Steuerschlüssel!E909),ISBLANK(Steuerschlüssel!F909))),Steuerschlüssel!D909,"")</f>
        <v/>
      </c>
      <c r="D909" s="108" t="str">
        <f>IF(NOT(ISBLANK(Steuerschlüssel!$D909)),Mandantname,"")</f>
        <v/>
      </c>
    </row>
    <row r="910" spans="1:4" ht="15" customHeight="1">
      <c r="A910" s="105" t="str">
        <f>IF(NOT(ISBLANK(Steuerschlüssel!D910)),"Steuerschlüssel","")</f>
        <v/>
      </c>
      <c r="B910" t="str">
        <f>IF(AND(ISBLANK(Steuerschlüssel!D910),ISBLANK(Steuerschlüssel!E910),ISBLANK(Steuerschlüssel!F910)),"",IF(AND(Steuerschlüssel!D910&gt;=0,ISBLANK(Steuerschlüssel!E910),ISBLANK(Steuerschlüssel!F910)),Steuerschlüssel!D910&amp;"%",IF(AND(ISBLANK(Steuerschlüssel!D910),Steuerschlüssel!E910&gt;0,ISBLANK(Steuerschlüssel!F910)),"",IF(OR(AND(ISBLANK(Steuerschlüssel!D910),ISBLANK(Steuerschlüssel!E910),NOT(ISBLANK(Steuerschlüssel!F910))),AND(ISBLANK(Steuerschlüssel!D910),Steuerschlüssel!E910&gt;0,NOT(ISBLANK(Steuerschlüssel!F910))),AND(Steuerschlüssel!D910&gt;=0,ISBLANK(Steuerschlüssel!E910),NOT(ISBLANK(Steuerschlüssel!F910)))),"",Steuerschlüssel!E910&amp;"&gt;"&amp;Steuerschlüssel!D910&amp;"%"&amp;"-"&amp;Steuerschlüssel!F910))))</f>
        <v/>
      </c>
      <c r="C910" s="124" t="str">
        <f>IF(OR(AND(NOT(ISBLANK(Steuerschlüssel!D910)),NOT(ISBLANK(Steuerschlüssel!E910))),AND(NOT(ISBLANK(Steuerschlüssel!D910)),ISBLANK(Steuerschlüssel!E910),ISBLANK(Steuerschlüssel!F910))),Steuerschlüssel!D910,"")</f>
        <v/>
      </c>
      <c r="D910" s="108" t="str">
        <f>IF(NOT(ISBLANK(Steuerschlüssel!$D910)),Mandantname,"")</f>
        <v/>
      </c>
    </row>
    <row r="911" spans="1:4" ht="15" customHeight="1">
      <c r="A911" s="105" t="str">
        <f>IF(NOT(ISBLANK(Steuerschlüssel!D911)),"Steuerschlüssel","")</f>
        <v/>
      </c>
      <c r="B911" t="str">
        <f>IF(AND(ISBLANK(Steuerschlüssel!D911),ISBLANK(Steuerschlüssel!E911),ISBLANK(Steuerschlüssel!F911)),"",IF(AND(Steuerschlüssel!D911&gt;=0,ISBLANK(Steuerschlüssel!E911),ISBLANK(Steuerschlüssel!F911)),Steuerschlüssel!D911&amp;"%",IF(AND(ISBLANK(Steuerschlüssel!D911),Steuerschlüssel!E911&gt;0,ISBLANK(Steuerschlüssel!F911)),"",IF(OR(AND(ISBLANK(Steuerschlüssel!D911),ISBLANK(Steuerschlüssel!E911),NOT(ISBLANK(Steuerschlüssel!F911))),AND(ISBLANK(Steuerschlüssel!D911),Steuerschlüssel!E911&gt;0,NOT(ISBLANK(Steuerschlüssel!F911))),AND(Steuerschlüssel!D911&gt;=0,ISBLANK(Steuerschlüssel!E911),NOT(ISBLANK(Steuerschlüssel!F911)))),"",Steuerschlüssel!E911&amp;"&gt;"&amp;Steuerschlüssel!D911&amp;"%"&amp;"-"&amp;Steuerschlüssel!F911))))</f>
        <v/>
      </c>
      <c r="C911" s="124" t="str">
        <f>IF(OR(AND(NOT(ISBLANK(Steuerschlüssel!D911)),NOT(ISBLANK(Steuerschlüssel!E911))),AND(NOT(ISBLANK(Steuerschlüssel!D911)),ISBLANK(Steuerschlüssel!E911),ISBLANK(Steuerschlüssel!F911))),Steuerschlüssel!D911,"")</f>
        <v/>
      </c>
      <c r="D911" s="108" t="str">
        <f>IF(NOT(ISBLANK(Steuerschlüssel!$D911)),Mandantname,"")</f>
        <v/>
      </c>
    </row>
    <row r="912" spans="1:4" ht="15" customHeight="1">
      <c r="A912" s="105" t="str">
        <f>IF(NOT(ISBLANK(Steuerschlüssel!D912)),"Steuerschlüssel","")</f>
        <v/>
      </c>
      <c r="B912" t="str">
        <f>IF(AND(ISBLANK(Steuerschlüssel!D912),ISBLANK(Steuerschlüssel!E912),ISBLANK(Steuerschlüssel!F912)),"",IF(AND(Steuerschlüssel!D912&gt;=0,ISBLANK(Steuerschlüssel!E912),ISBLANK(Steuerschlüssel!F912)),Steuerschlüssel!D912&amp;"%",IF(AND(ISBLANK(Steuerschlüssel!D912),Steuerschlüssel!E912&gt;0,ISBLANK(Steuerschlüssel!F912)),"",IF(OR(AND(ISBLANK(Steuerschlüssel!D912),ISBLANK(Steuerschlüssel!E912),NOT(ISBLANK(Steuerschlüssel!F912))),AND(ISBLANK(Steuerschlüssel!D912),Steuerschlüssel!E912&gt;0,NOT(ISBLANK(Steuerschlüssel!F912))),AND(Steuerschlüssel!D912&gt;=0,ISBLANK(Steuerschlüssel!E912),NOT(ISBLANK(Steuerschlüssel!F912)))),"",Steuerschlüssel!E912&amp;"&gt;"&amp;Steuerschlüssel!D912&amp;"%"&amp;"-"&amp;Steuerschlüssel!F912))))</f>
        <v/>
      </c>
      <c r="C912" s="124" t="str">
        <f>IF(OR(AND(NOT(ISBLANK(Steuerschlüssel!D912)),NOT(ISBLANK(Steuerschlüssel!E912))),AND(NOT(ISBLANK(Steuerschlüssel!D912)),ISBLANK(Steuerschlüssel!E912),ISBLANK(Steuerschlüssel!F912))),Steuerschlüssel!D912,"")</f>
        <v/>
      </c>
      <c r="D912" s="108" t="str">
        <f>IF(NOT(ISBLANK(Steuerschlüssel!$D912)),Mandantname,"")</f>
        <v/>
      </c>
    </row>
    <row r="913" spans="1:4" ht="15" customHeight="1">
      <c r="A913" s="105" t="str">
        <f>IF(NOT(ISBLANK(Steuerschlüssel!D913)),"Steuerschlüssel","")</f>
        <v/>
      </c>
      <c r="B913" t="str">
        <f>IF(AND(ISBLANK(Steuerschlüssel!D913),ISBLANK(Steuerschlüssel!E913),ISBLANK(Steuerschlüssel!F913)),"",IF(AND(Steuerschlüssel!D913&gt;=0,ISBLANK(Steuerschlüssel!E913),ISBLANK(Steuerschlüssel!F913)),Steuerschlüssel!D913&amp;"%",IF(AND(ISBLANK(Steuerschlüssel!D913),Steuerschlüssel!E913&gt;0,ISBLANK(Steuerschlüssel!F913)),"",IF(OR(AND(ISBLANK(Steuerschlüssel!D913),ISBLANK(Steuerschlüssel!E913),NOT(ISBLANK(Steuerschlüssel!F913))),AND(ISBLANK(Steuerschlüssel!D913),Steuerschlüssel!E913&gt;0,NOT(ISBLANK(Steuerschlüssel!F913))),AND(Steuerschlüssel!D913&gt;=0,ISBLANK(Steuerschlüssel!E913),NOT(ISBLANK(Steuerschlüssel!F913)))),"",Steuerschlüssel!E913&amp;"&gt;"&amp;Steuerschlüssel!D913&amp;"%"&amp;"-"&amp;Steuerschlüssel!F913))))</f>
        <v/>
      </c>
      <c r="C913" s="124" t="str">
        <f>IF(OR(AND(NOT(ISBLANK(Steuerschlüssel!D913)),NOT(ISBLANK(Steuerschlüssel!E913))),AND(NOT(ISBLANK(Steuerschlüssel!D913)),ISBLANK(Steuerschlüssel!E913),ISBLANK(Steuerschlüssel!F913))),Steuerschlüssel!D913,"")</f>
        <v/>
      </c>
      <c r="D913" s="108" t="str">
        <f>IF(NOT(ISBLANK(Steuerschlüssel!$D913)),Mandantname,"")</f>
        <v/>
      </c>
    </row>
    <row r="914" spans="1:4" ht="15" customHeight="1">
      <c r="A914" s="105" t="str">
        <f>IF(NOT(ISBLANK(Steuerschlüssel!D914)),"Steuerschlüssel","")</f>
        <v/>
      </c>
      <c r="B914" t="str">
        <f>IF(AND(ISBLANK(Steuerschlüssel!D914),ISBLANK(Steuerschlüssel!E914),ISBLANK(Steuerschlüssel!F914)),"",IF(AND(Steuerschlüssel!D914&gt;=0,ISBLANK(Steuerschlüssel!E914),ISBLANK(Steuerschlüssel!F914)),Steuerschlüssel!D914&amp;"%",IF(AND(ISBLANK(Steuerschlüssel!D914),Steuerschlüssel!E914&gt;0,ISBLANK(Steuerschlüssel!F914)),"",IF(OR(AND(ISBLANK(Steuerschlüssel!D914),ISBLANK(Steuerschlüssel!E914),NOT(ISBLANK(Steuerschlüssel!F914))),AND(ISBLANK(Steuerschlüssel!D914),Steuerschlüssel!E914&gt;0,NOT(ISBLANK(Steuerschlüssel!F914))),AND(Steuerschlüssel!D914&gt;=0,ISBLANK(Steuerschlüssel!E914),NOT(ISBLANK(Steuerschlüssel!F914)))),"",Steuerschlüssel!E914&amp;"&gt;"&amp;Steuerschlüssel!D914&amp;"%"&amp;"-"&amp;Steuerschlüssel!F914))))</f>
        <v/>
      </c>
      <c r="C914" s="124" t="str">
        <f>IF(OR(AND(NOT(ISBLANK(Steuerschlüssel!D914)),NOT(ISBLANK(Steuerschlüssel!E914))),AND(NOT(ISBLANK(Steuerschlüssel!D914)),ISBLANK(Steuerschlüssel!E914),ISBLANK(Steuerschlüssel!F914))),Steuerschlüssel!D914,"")</f>
        <v/>
      </c>
      <c r="D914" s="108" t="str">
        <f>IF(NOT(ISBLANK(Steuerschlüssel!$D914)),Mandantname,"")</f>
        <v/>
      </c>
    </row>
    <row r="915" spans="1:4" ht="15" customHeight="1">
      <c r="A915" s="105" t="str">
        <f>IF(NOT(ISBLANK(Steuerschlüssel!D915)),"Steuerschlüssel","")</f>
        <v/>
      </c>
      <c r="B915" t="str">
        <f>IF(AND(ISBLANK(Steuerschlüssel!D915),ISBLANK(Steuerschlüssel!E915),ISBLANK(Steuerschlüssel!F915)),"",IF(AND(Steuerschlüssel!D915&gt;=0,ISBLANK(Steuerschlüssel!E915),ISBLANK(Steuerschlüssel!F915)),Steuerschlüssel!D915&amp;"%",IF(AND(ISBLANK(Steuerschlüssel!D915),Steuerschlüssel!E915&gt;0,ISBLANK(Steuerschlüssel!F915)),"",IF(OR(AND(ISBLANK(Steuerschlüssel!D915),ISBLANK(Steuerschlüssel!E915),NOT(ISBLANK(Steuerschlüssel!F915))),AND(ISBLANK(Steuerschlüssel!D915),Steuerschlüssel!E915&gt;0,NOT(ISBLANK(Steuerschlüssel!F915))),AND(Steuerschlüssel!D915&gt;=0,ISBLANK(Steuerschlüssel!E915),NOT(ISBLANK(Steuerschlüssel!F915)))),"",Steuerschlüssel!E915&amp;"&gt;"&amp;Steuerschlüssel!D915&amp;"%"&amp;"-"&amp;Steuerschlüssel!F915))))</f>
        <v/>
      </c>
      <c r="C915" s="124" t="str">
        <f>IF(OR(AND(NOT(ISBLANK(Steuerschlüssel!D915)),NOT(ISBLANK(Steuerschlüssel!E915))),AND(NOT(ISBLANK(Steuerschlüssel!D915)),ISBLANK(Steuerschlüssel!E915),ISBLANK(Steuerschlüssel!F915))),Steuerschlüssel!D915,"")</f>
        <v/>
      </c>
      <c r="D915" s="108" t="str">
        <f>IF(NOT(ISBLANK(Steuerschlüssel!$D915)),Mandantname,"")</f>
        <v/>
      </c>
    </row>
    <row r="916" spans="1:4" ht="15" customHeight="1">
      <c r="A916" s="105" t="str">
        <f>IF(NOT(ISBLANK(Steuerschlüssel!D916)),"Steuerschlüssel","")</f>
        <v/>
      </c>
      <c r="B916" t="str">
        <f>IF(AND(ISBLANK(Steuerschlüssel!D916),ISBLANK(Steuerschlüssel!E916),ISBLANK(Steuerschlüssel!F916)),"",IF(AND(Steuerschlüssel!D916&gt;=0,ISBLANK(Steuerschlüssel!E916),ISBLANK(Steuerschlüssel!F916)),Steuerschlüssel!D916&amp;"%",IF(AND(ISBLANK(Steuerschlüssel!D916),Steuerschlüssel!E916&gt;0,ISBLANK(Steuerschlüssel!F916)),"",IF(OR(AND(ISBLANK(Steuerschlüssel!D916),ISBLANK(Steuerschlüssel!E916),NOT(ISBLANK(Steuerschlüssel!F916))),AND(ISBLANK(Steuerschlüssel!D916),Steuerschlüssel!E916&gt;0,NOT(ISBLANK(Steuerschlüssel!F916))),AND(Steuerschlüssel!D916&gt;=0,ISBLANK(Steuerschlüssel!E916),NOT(ISBLANK(Steuerschlüssel!F916)))),"",Steuerschlüssel!E916&amp;"&gt;"&amp;Steuerschlüssel!D916&amp;"%"&amp;"-"&amp;Steuerschlüssel!F916))))</f>
        <v/>
      </c>
      <c r="C916" s="124" t="str">
        <f>IF(OR(AND(NOT(ISBLANK(Steuerschlüssel!D916)),NOT(ISBLANK(Steuerschlüssel!E916))),AND(NOT(ISBLANK(Steuerschlüssel!D916)),ISBLANK(Steuerschlüssel!E916),ISBLANK(Steuerschlüssel!F916))),Steuerschlüssel!D916,"")</f>
        <v/>
      </c>
      <c r="D916" s="108" t="str">
        <f>IF(NOT(ISBLANK(Steuerschlüssel!$D916)),Mandantname,"")</f>
        <v/>
      </c>
    </row>
    <row r="917" spans="1:4" ht="15" customHeight="1">
      <c r="A917" s="105" t="str">
        <f>IF(NOT(ISBLANK(Steuerschlüssel!D917)),"Steuerschlüssel","")</f>
        <v/>
      </c>
      <c r="B917" t="str">
        <f>IF(AND(ISBLANK(Steuerschlüssel!D917),ISBLANK(Steuerschlüssel!E917),ISBLANK(Steuerschlüssel!F917)),"",IF(AND(Steuerschlüssel!D917&gt;=0,ISBLANK(Steuerschlüssel!E917),ISBLANK(Steuerschlüssel!F917)),Steuerschlüssel!D917&amp;"%",IF(AND(ISBLANK(Steuerschlüssel!D917),Steuerschlüssel!E917&gt;0,ISBLANK(Steuerschlüssel!F917)),"",IF(OR(AND(ISBLANK(Steuerschlüssel!D917),ISBLANK(Steuerschlüssel!E917),NOT(ISBLANK(Steuerschlüssel!F917))),AND(ISBLANK(Steuerschlüssel!D917),Steuerschlüssel!E917&gt;0,NOT(ISBLANK(Steuerschlüssel!F917))),AND(Steuerschlüssel!D917&gt;=0,ISBLANK(Steuerschlüssel!E917),NOT(ISBLANK(Steuerschlüssel!F917)))),"",Steuerschlüssel!E917&amp;"&gt;"&amp;Steuerschlüssel!D917&amp;"%"&amp;"-"&amp;Steuerschlüssel!F917))))</f>
        <v/>
      </c>
      <c r="C917" s="124" t="str">
        <f>IF(OR(AND(NOT(ISBLANK(Steuerschlüssel!D917)),NOT(ISBLANK(Steuerschlüssel!E917))),AND(NOT(ISBLANK(Steuerschlüssel!D917)),ISBLANK(Steuerschlüssel!E917),ISBLANK(Steuerschlüssel!F917))),Steuerschlüssel!D917,"")</f>
        <v/>
      </c>
      <c r="D917" s="108" t="str">
        <f>IF(NOT(ISBLANK(Steuerschlüssel!$D917)),Mandantname,"")</f>
        <v/>
      </c>
    </row>
    <row r="918" spans="1:4" ht="15" customHeight="1">
      <c r="A918" s="105" t="str">
        <f>IF(NOT(ISBLANK(Steuerschlüssel!D918)),"Steuerschlüssel","")</f>
        <v/>
      </c>
      <c r="B918" t="str">
        <f>IF(AND(ISBLANK(Steuerschlüssel!D918),ISBLANK(Steuerschlüssel!E918),ISBLANK(Steuerschlüssel!F918)),"",IF(AND(Steuerschlüssel!D918&gt;=0,ISBLANK(Steuerschlüssel!E918),ISBLANK(Steuerschlüssel!F918)),Steuerschlüssel!D918&amp;"%",IF(AND(ISBLANK(Steuerschlüssel!D918),Steuerschlüssel!E918&gt;0,ISBLANK(Steuerschlüssel!F918)),"",IF(OR(AND(ISBLANK(Steuerschlüssel!D918),ISBLANK(Steuerschlüssel!E918),NOT(ISBLANK(Steuerschlüssel!F918))),AND(ISBLANK(Steuerschlüssel!D918),Steuerschlüssel!E918&gt;0,NOT(ISBLANK(Steuerschlüssel!F918))),AND(Steuerschlüssel!D918&gt;=0,ISBLANK(Steuerschlüssel!E918),NOT(ISBLANK(Steuerschlüssel!F918)))),"",Steuerschlüssel!E918&amp;"&gt;"&amp;Steuerschlüssel!D918&amp;"%"&amp;"-"&amp;Steuerschlüssel!F918))))</f>
        <v/>
      </c>
      <c r="C918" s="124" t="str">
        <f>IF(OR(AND(NOT(ISBLANK(Steuerschlüssel!D918)),NOT(ISBLANK(Steuerschlüssel!E918))),AND(NOT(ISBLANK(Steuerschlüssel!D918)),ISBLANK(Steuerschlüssel!E918),ISBLANK(Steuerschlüssel!F918))),Steuerschlüssel!D918,"")</f>
        <v/>
      </c>
      <c r="D918" s="108" t="str">
        <f>IF(NOT(ISBLANK(Steuerschlüssel!$D918)),Mandantname,"")</f>
        <v/>
      </c>
    </row>
    <row r="919" spans="1:4" ht="15" customHeight="1">
      <c r="A919" s="105" t="str">
        <f>IF(NOT(ISBLANK(Steuerschlüssel!D919)),"Steuerschlüssel","")</f>
        <v/>
      </c>
      <c r="B919" t="str">
        <f>IF(AND(ISBLANK(Steuerschlüssel!D919),ISBLANK(Steuerschlüssel!E919),ISBLANK(Steuerschlüssel!F919)),"",IF(AND(Steuerschlüssel!D919&gt;=0,ISBLANK(Steuerschlüssel!E919),ISBLANK(Steuerschlüssel!F919)),Steuerschlüssel!D919&amp;"%",IF(AND(ISBLANK(Steuerschlüssel!D919),Steuerschlüssel!E919&gt;0,ISBLANK(Steuerschlüssel!F919)),"",IF(OR(AND(ISBLANK(Steuerschlüssel!D919),ISBLANK(Steuerschlüssel!E919),NOT(ISBLANK(Steuerschlüssel!F919))),AND(ISBLANK(Steuerschlüssel!D919),Steuerschlüssel!E919&gt;0,NOT(ISBLANK(Steuerschlüssel!F919))),AND(Steuerschlüssel!D919&gt;=0,ISBLANK(Steuerschlüssel!E919),NOT(ISBLANK(Steuerschlüssel!F919)))),"",Steuerschlüssel!E919&amp;"&gt;"&amp;Steuerschlüssel!D919&amp;"%"&amp;"-"&amp;Steuerschlüssel!F919))))</f>
        <v/>
      </c>
      <c r="C919" s="124" t="str">
        <f>IF(OR(AND(NOT(ISBLANK(Steuerschlüssel!D919)),NOT(ISBLANK(Steuerschlüssel!E919))),AND(NOT(ISBLANK(Steuerschlüssel!D919)),ISBLANK(Steuerschlüssel!E919),ISBLANK(Steuerschlüssel!F919))),Steuerschlüssel!D919,"")</f>
        <v/>
      </c>
      <c r="D919" s="108" t="str">
        <f>IF(NOT(ISBLANK(Steuerschlüssel!$D919)),Mandantname,"")</f>
        <v/>
      </c>
    </row>
    <row r="920" spans="1:4" ht="15" customHeight="1">
      <c r="A920" s="105" t="str">
        <f>IF(NOT(ISBLANK(Steuerschlüssel!D920)),"Steuerschlüssel","")</f>
        <v/>
      </c>
      <c r="B920" t="str">
        <f>IF(AND(ISBLANK(Steuerschlüssel!D920),ISBLANK(Steuerschlüssel!E920),ISBLANK(Steuerschlüssel!F920)),"",IF(AND(Steuerschlüssel!D920&gt;=0,ISBLANK(Steuerschlüssel!E920),ISBLANK(Steuerschlüssel!F920)),Steuerschlüssel!D920&amp;"%",IF(AND(ISBLANK(Steuerschlüssel!D920),Steuerschlüssel!E920&gt;0,ISBLANK(Steuerschlüssel!F920)),"",IF(OR(AND(ISBLANK(Steuerschlüssel!D920),ISBLANK(Steuerschlüssel!E920),NOT(ISBLANK(Steuerschlüssel!F920))),AND(ISBLANK(Steuerschlüssel!D920),Steuerschlüssel!E920&gt;0,NOT(ISBLANK(Steuerschlüssel!F920))),AND(Steuerschlüssel!D920&gt;=0,ISBLANK(Steuerschlüssel!E920),NOT(ISBLANK(Steuerschlüssel!F920)))),"",Steuerschlüssel!E920&amp;"&gt;"&amp;Steuerschlüssel!D920&amp;"%"&amp;"-"&amp;Steuerschlüssel!F920))))</f>
        <v/>
      </c>
      <c r="C920" s="124" t="str">
        <f>IF(OR(AND(NOT(ISBLANK(Steuerschlüssel!D920)),NOT(ISBLANK(Steuerschlüssel!E920))),AND(NOT(ISBLANK(Steuerschlüssel!D920)),ISBLANK(Steuerschlüssel!E920),ISBLANK(Steuerschlüssel!F920))),Steuerschlüssel!D920,"")</f>
        <v/>
      </c>
      <c r="D920" s="108" t="str">
        <f>IF(NOT(ISBLANK(Steuerschlüssel!$D920)),Mandantname,"")</f>
        <v/>
      </c>
    </row>
    <row r="921" spans="1:4" ht="15" customHeight="1">
      <c r="A921" s="105" t="str">
        <f>IF(NOT(ISBLANK(Steuerschlüssel!D921)),"Steuerschlüssel","")</f>
        <v/>
      </c>
      <c r="B921" t="str">
        <f>IF(AND(ISBLANK(Steuerschlüssel!D921),ISBLANK(Steuerschlüssel!E921),ISBLANK(Steuerschlüssel!F921)),"",IF(AND(Steuerschlüssel!D921&gt;=0,ISBLANK(Steuerschlüssel!E921),ISBLANK(Steuerschlüssel!F921)),Steuerschlüssel!D921&amp;"%",IF(AND(ISBLANK(Steuerschlüssel!D921),Steuerschlüssel!E921&gt;0,ISBLANK(Steuerschlüssel!F921)),"",IF(OR(AND(ISBLANK(Steuerschlüssel!D921),ISBLANK(Steuerschlüssel!E921),NOT(ISBLANK(Steuerschlüssel!F921))),AND(ISBLANK(Steuerschlüssel!D921),Steuerschlüssel!E921&gt;0,NOT(ISBLANK(Steuerschlüssel!F921))),AND(Steuerschlüssel!D921&gt;=0,ISBLANK(Steuerschlüssel!E921),NOT(ISBLANK(Steuerschlüssel!F921)))),"",Steuerschlüssel!E921&amp;"&gt;"&amp;Steuerschlüssel!D921&amp;"%"&amp;"-"&amp;Steuerschlüssel!F921))))</f>
        <v/>
      </c>
      <c r="C921" s="124" t="str">
        <f>IF(OR(AND(NOT(ISBLANK(Steuerschlüssel!D921)),NOT(ISBLANK(Steuerschlüssel!E921))),AND(NOT(ISBLANK(Steuerschlüssel!D921)),ISBLANK(Steuerschlüssel!E921),ISBLANK(Steuerschlüssel!F921))),Steuerschlüssel!D921,"")</f>
        <v/>
      </c>
      <c r="D921" s="108" t="str">
        <f>IF(NOT(ISBLANK(Steuerschlüssel!$D921)),Mandantname,"")</f>
        <v/>
      </c>
    </row>
    <row r="922" spans="1:4" ht="15" customHeight="1">
      <c r="A922" s="105" t="str">
        <f>IF(NOT(ISBLANK(Steuerschlüssel!D922)),"Steuerschlüssel","")</f>
        <v/>
      </c>
      <c r="B922" t="str">
        <f>IF(AND(ISBLANK(Steuerschlüssel!D922),ISBLANK(Steuerschlüssel!E922),ISBLANK(Steuerschlüssel!F922)),"",IF(AND(Steuerschlüssel!D922&gt;=0,ISBLANK(Steuerschlüssel!E922),ISBLANK(Steuerschlüssel!F922)),Steuerschlüssel!D922&amp;"%",IF(AND(ISBLANK(Steuerschlüssel!D922),Steuerschlüssel!E922&gt;0,ISBLANK(Steuerschlüssel!F922)),"",IF(OR(AND(ISBLANK(Steuerschlüssel!D922),ISBLANK(Steuerschlüssel!E922),NOT(ISBLANK(Steuerschlüssel!F922))),AND(ISBLANK(Steuerschlüssel!D922),Steuerschlüssel!E922&gt;0,NOT(ISBLANK(Steuerschlüssel!F922))),AND(Steuerschlüssel!D922&gt;=0,ISBLANK(Steuerschlüssel!E922),NOT(ISBLANK(Steuerschlüssel!F922)))),"",Steuerschlüssel!E922&amp;"&gt;"&amp;Steuerschlüssel!D922&amp;"%"&amp;"-"&amp;Steuerschlüssel!F922))))</f>
        <v/>
      </c>
      <c r="C922" s="124" t="str">
        <f>IF(OR(AND(NOT(ISBLANK(Steuerschlüssel!D922)),NOT(ISBLANK(Steuerschlüssel!E922))),AND(NOT(ISBLANK(Steuerschlüssel!D922)),ISBLANK(Steuerschlüssel!E922),ISBLANK(Steuerschlüssel!F922))),Steuerschlüssel!D922,"")</f>
        <v/>
      </c>
      <c r="D922" s="108" t="str">
        <f>IF(NOT(ISBLANK(Steuerschlüssel!$D922)),Mandantname,"")</f>
        <v/>
      </c>
    </row>
    <row r="923" spans="1:4" ht="15" customHeight="1">
      <c r="A923" s="105" t="str">
        <f>IF(NOT(ISBLANK(Steuerschlüssel!D923)),"Steuerschlüssel","")</f>
        <v/>
      </c>
      <c r="B923" t="str">
        <f>IF(AND(ISBLANK(Steuerschlüssel!D923),ISBLANK(Steuerschlüssel!E923),ISBLANK(Steuerschlüssel!F923)),"",IF(AND(Steuerschlüssel!D923&gt;=0,ISBLANK(Steuerschlüssel!E923),ISBLANK(Steuerschlüssel!F923)),Steuerschlüssel!D923&amp;"%",IF(AND(ISBLANK(Steuerschlüssel!D923),Steuerschlüssel!E923&gt;0,ISBLANK(Steuerschlüssel!F923)),"",IF(OR(AND(ISBLANK(Steuerschlüssel!D923),ISBLANK(Steuerschlüssel!E923),NOT(ISBLANK(Steuerschlüssel!F923))),AND(ISBLANK(Steuerschlüssel!D923),Steuerschlüssel!E923&gt;0,NOT(ISBLANK(Steuerschlüssel!F923))),AND(Steuerschlüssel!D923&gt;=0,ISBLANK(Steuerschlüssel!E923),NOT(ISBLANK(Steuerschlüssel!F923)))),"",Steuerschlüssel!E923&amp;"&gt;"&amp;Steuerschlüssel!D923&amp;"%"&amp;"-"&amp;Steuerschlüssel!F923))))</f>
        <v/>
      </c>
      <c r="C923" s="124" t="str">
        <f>IF(OR(AND(NOT(ISBLANK(Steuerschlüssel!D923)),NOT(ISBLANK(Steuerschlüssel!E923))),AND(NOT(ISBLANK(Steuerschlüssel!D923)),ISBLANK(Steuerschlüssel!E923),ISBLANK(Steuerschlüssel!F923))),Steuerschlüssel!D923,"")</f>
        <v/>
      </c>
      <c r="D923" s="108" t="str">
        <f>IF(NOT(ISBLANK(Steuerschlüssel!$D923)),Mandantname,"")</f>
        <v/>
      </c>
    </row>
    <row r="924" spans="1:4" ht="15" customHeight="1">
      <c r="A924" s="105" t="str">
        <f>IF(NOT(ISBLANK(Steuerschlüssel!D924)),"Steuerschlüssel","")</f>
        <v/>
      </c>
      <c r="B924" t="str">
        <f>IF(AND(ISBLANK(Steuerschlüssel!D924),ISBLANK(Steuerschlüssel!E924),ISBLANK(Steuerschlüssel!F924)),"",IF(AND(Steuerschlüssel!D924&gt;=0,ISBLANK(Steuerschlüssel!E924),ISBLANK(Steuerschlüssel!F924)),Steuerschlüssel!D924&amp;"%",IF(AND(ISBLANK(Steuerschlüssel!D924),Steuerschlüssel!E924&gt;0,ISBLANK(Steuerschlüssel!F924)),"",IF(OR(AND(ISBLANK(Steuerschlüssel!D924),ISBLANK(Steuerschlüssel!E924),NOT(ISBLANK(Steuerschlüssel!F924))),AND(ISBLANK(Steuerschlüssel!D924),Steuerschlüssel!E924&gt;0,NOT(ISBLANK(Steuerschlüssel!F924))),AND(Steuerschlüssel!D924&gt;=0,ISBLANK(Steuerschlüssel!E924),NOT(ISBLANK(Steuerschlüssel!F924)))),"",Steuerschlüssel!E924&amp;"&gt;"&amp;Steuerschlüssel!D924&amp;"%"&amp;"-"&amp;Steuerschlüssel!F924))))</f>
        <v/>
      </c>
      <c r="C924" s="124" t="str">
        <f>IF(OR(AND(NOT(ISBLANK(Steuerschlüssel!D924)),NOT(ISBLANK(Steuerschlüssel!E924))),AND(NOT(ISBLANK(Steuerschlüssel!D924)),ISBLANK(Steuerschlüssel!E924),ISBLANK(Steuerschlüssel!F924))),Steuerschlüssel!D924,"")</f>
        <v/>
      </c>
      <c r="D924" s="108" t="str">
        <f>IF(NOT(ISBLANK(Steuerschlüssel!$D924)),Mandantname,"")</f>
        <v/>
      </c>
    </row>
    <row r="925" spans="1:4" ht="15" customHeight="1">
      <c r="A925" s="105" t="str">
        <f>IF(NOT(ISBLANK(Steuerschlüssel!D925)),"Steuerschlüssel","")</f>
        <v/>
      </c>
      <c r="B925" t="str">
        <f>IF(AND(ISBLANK(Steuerschlüssel!D925),ISBLANK(Steuerschlüssel!E925),ISBLANK(Steuerschlüssel!F925)),"",IF(AND(Steuerschlüssel!D925&gt;=0,ISBLANK(Steuerschlüssel!E925),ISBLANK(Steuerschlüssel!F925)),Steuerschlüssel!D925&amp;"%",IF(AND(ISBLANK(Steuerschlüssel!D925),Steuerschlüssel!E925&gt;0,ISBLANK(Steuerschlüssel!F925)),"",IF(OR(AND(ISBLANK(Steuerschlüssel!D925),ISBLANK(Steuerschlüssel!E925),NOT(ISBLANK(Steuerschlüssel!F925))),AND(ISBLANK(Steuerschlüssel!D925),Steuerschlüssel!E925&gt;0,NOT(ISBLANK(Steuerschlüssel!F925))),AND(Steuerschlüssel!D925&gt;=0,ISBLANK(Steuerschlüssel!E925),NOT(ISBLANK(Steuerschlüssel!F925)))),"",Steuerschlüssel!E925&amp;"&gt;"&amp;Steuerschlüssel!D925&amp;"%"&amp;"-"&amp;Steuerschlüssel!F925))))</f>
        <v/>
      </c>
      <c r="C925" s="124" t="str">
        <f>IF(OR(AND(NOT(ISBLANK(Steuerschlüssel!D925)),NOT(ISBLANK(Steuerschlüssel!E925))),AND(NOT(ISBLANK(Steuerschlüssel!D925)),ISBLANK(Steuerschlüssel!E925),ISBLANK(Steuerschlüssel!F925))),Steuerschlüssel!D925,"")</f>
        <v/>
      </c>
      <c r="D925" s="108" t="str">
        <f>IF(NOT(ISBLANK(Steuerschlüssel!$D925)),Mandantname,"")</f>
        <v/>
      </c>
    </row>
    <row r="926" spans="1:4" ht="15" customHeight="1">
      <c r="A926" s="105" t="str">
        <f>IF(NOT(ISBLANK(Steuerschlüssel!D926)),"Steuerschlüssel","")</f>
        <v/>
      </c>
      <c r="B926" t="str">
        <f>IF(AND(ISBLANK(Steuerschlüssel!D926),ISBLANK(Steuerschlüssel!E926),ISBLANK(Steuerschlüssel!F926)),"",IF(AND(Steuerschlüssel!D926&gt;=0,ISBLANK(Steuerschlüssel!E926),ISBLANK(Steuerschlüssel!F926)),Steuerschlüssel!D926&amp;"%",IF(AND(ISBLANK(Steuerschlüssel!D926),Steuerschlüssel!E926&gt;0,ISBLANK(Steuerschlüssel!F926)),"",IF(OR(AND(ISBLANK(Steuerschlüssel!D926),ISBLANK(Steuerschlüssel!E926),NOT(ISBLANK(Steuerschlüssel!F926))),AND(ISBLANK(Steuerschlüssel!D926),Steuerschlüssel!E926&gt;0,NOT(ISBLANK(Steuerschlüssel!F926))),AND(Steuerschlüssel!D926&gt;=0,ISBLANK(Steuerschlüssel!E926),NOT(ISBLANK(Steuerschlüssel!F926)))),"",Steuerschlüssel!E926&amp;"&gt;"&amp;Steuerschlüssel!D926&amp;"%"&amp;"-"&amp;Steuerschlüssel!F926))))</f>
        <v/>
      </c>
      <c r="C926" s="124" t="str">
        <f>IF(OR(AND(NOT(ISBLANK(Steuerschlüssel!D926)),NOT(ISBLANK(Steuerschlüssel!E926))),AND(NOT(ISBLANK(Steuerschlüssel!D926)),ISBLANK(Steuerschlüssel!E926),ISBLANK(Steuerschlüssel!F926))),Steuerschlüssel!D926,"")</f>
        <v/>
      </c>
      <c r="D926" s="108" t="str">
        <f>IF(NOT(ISBLANK(Steuerschlüssel!$D926)),Mandantname,"")</f>
        <v/>
      </c>
    </row>
    <row r="927" spans="1:4" ht="15" customHeight="1">
      <c r="A927" s="105" t="str">
        <f>IF(NOT(ISBLANK(Steuerschlüssel!D927)),"Steuerschlüssel","")</f>
        <v/>
      </c>
      <c r="B927" t="str">
        <f>IF(AND(ISBLANK(Steuerschlüssel!D927),ISBLANK(Steuerschlüssel!E927),ISBLANK(Steuerschlüssel!F927)),"",IF(AND(Steuerschlüssel!D927&gt;=0,ISBLANK(Steuerschlüssel!E927),ISBLANK(Steuerschlüssel!F927)),Steuerschlüssel!D927&amp;"%",IF(AND(ISBLANK(Steuerschlüssel!D927),Steuerschlüssel!E927&gt;0,ISBLANK(Steuerschlüssel!F927)),"",IF(OR(AND(ISBLANK(Steuerschlüssel!D927),ISBLANK(Steuerschlüssel!E927),NOT(ISBLANK(Steuerschlüssel!F927))),AND(ISBLANK(Steuerschlüssel!D927),Steuerschlüssel!E927&gt;0,NOT(ISBLANK(Steuerschlüssel!F927))),AND(Steuerschlüssel!D927&gt;=0,ISBLANK(Steuerschlüssel!E927),NOT(ISBLANK(Steuerschlüssel!F927)))),"",Steuerschlüssel!E927&amp;"&gt;"&amp;Steuerschlüssel!D927&amp;"%"&amp;"-"&amp;Steuerschlüssel!F927))))</f>
        <v/>
      </c>
      <c r="C927" s="124" t="str">
        <f>IF(OR(AND(NOT(ISBLANK(Steuerschlüssel!D927)),NOT(ISBLANK(Steuerschlüssel!E927))),AND(NOT(ISBLANK(Steuerschlüssel!D927)),ISBLANK(Steuerschlüssel!E927),ISBLANK(Steuerschlüssel!F927))),Steuerschlüssel!D927,"")</f>
        <v/>
      </c>
      <c r="D927" s="108" t="str">
        <f>IF(NOT(ISBLANK(Steuerschlüssel!$D927)),Mandantname,"")</f>
        <v/>
      </c>
    </row>
    <row r="928" spans="1:4" ht="15" customHeight="1">
      <c r="A928" s="105" t="str">
        <f>IF(NOT(ISBLANK(Steuerschlüssel!D928)),"Steuerschlüssel","")</f>
        <v/>
      </c>
      <c r="B928" t="str">
        <f>IF(AND(ISBLANK(Steuerschlüssel!D928),ISBLANK(Steuerschlüssel!E928),ISBLANK(Steuerschlüssel!F928)),"",IF(AND(Steuerschlüssel!D928&gt;=0,ISBLANK(Steuerschlüssel!E928),ISBLANK(Steuerschlüssel!F928)),Steuerschlüssel!D928&amp;"%",IF(AND(ISBLANK(Steuerschlüssel!D928),Steuerschlüssel!E928&gt;0,ISBLANK(Steuerschlüssel!F928)),"",IF(OR(AND(ISBLANK(Steuerschlüssel!D928),ISBLANK(Steuerschlüssel!E928),NOT(ISBLANK(Steuerschlüssel!F928))),AND(ISBLANK(Steuerschlüssel!D928),Steuerschlüssel!E928&gt;0,NOT(ISBLANK(Steuerschlüssel!F928))),AND(Steuerschlüssel!D928&gt;=0,ISBLANK(Steuerschlüssel!E928),NOT(ISBLANK(Steuerschlüssel!F928)))),"",Steuerschlüssel!E928&amp;"&gt;"&amp;Steuerschlüssel!D928&amp;"%"&amp;"-"&amp;Steuerschlüssel!F928))))</f>
        <v/>
      </c>
      <c r="C928" s="124" t="str">
        <f>IF(OR(AND(NOT(ISBLANK(Steuerschlüssel!D928)),NOT(ISBLANK(Steuerschlüssel!E928))),AND(NOT(ISBLANK(Steuerschlüssel!D928)),ISBLANK(Steuerschlüssel!E928),ISBLANK(Steuerschlüssel!F928))),Steuerschlüssel!D928,"")</f>
        <v/>
      </c>
      <c r="D928" s="108" t="str">
        <f>IF(NOT(ISBLANK(Steuerschlüssel!$D928)),Mandantname,"")</f>
        <v/>
      </c>
    </row>
    <row r="929" spans="1:4" ht="15" customHeight="1">
      <c r="A929" s="105" t="str">
        <f>IF(NOT(ISBLANK(Steuerschlüssel!D929)),"Steuerschlüssel","")</f>
        <v/>
      </c>
      <c r="B929" t="str">
        <f>IF(AND(ISBLANK(Steuerschlüssel!D929),ISBLANK(Steuerschlüssel!E929),ISBLANK(Steuerschlüssel!F929)),"",IF(AND(Steuerschlüssel!D929&gt;=0,ISBLANK(Steuerschlüssel!E929),ISBLANK(Steuerschlüssel!F929)),Steuerschlüssel!D929&amp;"%",IF(AND(ISBLANK(Steuerschlüssel!D929),Steuerschlüssel!E929&gt;0,ISBLANK(Steuerschlüssel!F929)),"",IF(OR(AND(ISBLANK(Steuerschlüssel!D929),ISBLANK(Steuerschlüssel!E929),NOT(ISBLANK(Steuerschlüssel!F929))),AND(ISBLANK(Steuerschlüssel!D929),Steuerschlüssel!E929&gt;0,NOT(ISBLANK(Steuerschlüssel!F929))),AND(Steuerschlüssel!D929&gt;=0,ISBLANK(Steuerschlüssel!E929),NOT(ISBLANK(Steuerschlüssel!F929)))),"",Steuerschlüssel!E929&amp;"&gt;"&amp;Steuerschlüssel!D929&amp;"%"&amp;"-"&amp;Steuerschlüssel!F929))))</f>
        <v/>
      </c>
      <c r="C929" s="124" t="str">
        <f>IF(OR(AND(NOT(ISBLANK(Steuerschlüssel!D929)),NOT(ISBLANK(Steuerschlüssel!E929))),AND(NOT(ISBLANK(Steuerschlüssel!D929)),ISBLANK(Steuerschlüssel!E929),ISBLANK(Steuerschlüssel!F929))),Steuerschlüssel!D929,"")</f>
        <v/>
      </c>
      <c r="D929" s="108" t="str">
        <f>IF(NOT(ISBLANK(Steuerschlüssel!$D929)),Mandantname,"")</f>
        <v/>
      </c>
    </row>
    <row r="930" spans="1:4" ht="15" customHeight="1">
      <c r="A930" s="105" t="str">
        <f>IF(NOT(ISBLANK(Steuerschlüssel!D930)),"Steuerschlüssel","")</f>
        <v/>
      </c>
      <c r="B930" t="str">
        <f>IF(AND(ISBLANK(Steuerschlüssel!D930),ISBLANK(Steuerschlüssel!E930),ISBLANK(Steuerschlüssel!F930)),"",IF(AND(Steuerschlüssel!D930&gt;=0,ISBLANK(Steuerschlüssel!E930),ISBLANK(Steuerschlüssel!F930)),Steuerschlüssel!D930&amp;"%",IF(AND(ISBLANK(Steuerschlüssel!D930),Steuerschlüssel!E930&gt;0,ISBLANK(Steuerschlüssel!F930)),"",IF(OR(AND(ISBLANK(Steuerschlüssel!D930),ISBLANK(Steuerschlüssel!E930),NOT(ISBLANK(Steuerschlüssel!F930))),AND(ISBLANK(Steuerschlüssel!D930),Steuerschlüssel!E930&gt;0,NOT(ISBLANK(Steuerschlüssel!F930))),AND(Steuerschlüssel!D930&gt;=0,ISBLANK(Steuerschlüssel!E930),NOT(ISBLANK(Steuerschlüssel!F930)))),"",Steuerschlüssel!E930&amp;"&gt;"&amp;Steuerschlüssel!D930&amp;"%"&amp;"-"&amp;Steuerschlüssel!F930))))</f>
        <v/>
      </c>
      <c r="C930" s="124" t="str">
        <f>IF(OR(AND(NOT(ISBLANK(Steuerschlüssel!D930)),NOT(ISBLANK(Steuerschlüssel!E930))),AND(NOT(ISBLANK(Steuerschlüssel!D930)),ISBLANK(Steuerschlüssel!E930),ISBLANK(Steuerschlüssel!F930))),Steuerschlüssel!D930,"")</f>
        <v/>
      </c>
      <c r="D930" s="108" t="str">
        <f>IF(NOT(ISBLANK(Steuerschlüssel!$D930)),Mandantname,"")</f>
        <v/>
      </c>
    </row>
    <row r="931" spans="1:4" ht="15" customHeight="1">
      <c r="A931" s="105" t="str">
        <f>IF(NOT(ISBLANK(Steuerschlüssel!D931)),"Steuerschlüssel","")</f>
        <v/>
      </c>
      <c r="B931" t="str">
        <f>IF(AND(ISBLANK(Steuerschlüssel!D931),ISBLANK(Steuerschlüssel!E931),ISBLANK(Steuerschlüssel!F931)),"",IF(AND(Steuerschlüssel!D931&gt;=0,ISBLANK(Steuerschlüssel!E931),ISBLANK(Steuerschlüssel!F931)),Steuerschlüssel!D931&amp;"%",IF(AND(ISBLANK(Steuerschlüssel!D931),Steuerschlüssel!E931&gt;0,ISBLANK(Steuerschlüssel!F931)),"",IF(OR(AND(ISBLANK(Steuerschlüssel!D931),ISBLANK(Steuerschlüssel!E931),NOT(ISBLANK(Steuerschlüssel!F931))),AND(ISBLANK(Steuerschlüssel!D931),Steuerschlüssel!E931&gt;0,NOT(ISBLANK(Steuerschlüssel!F931))),AND(Steuerschlüssel!D931&gt;=0,ISBLANK(Steuerschlüssel!E931),NOT(ISBLANK(Steuerschlüssel!F931)))),"",Steuerschlüssel!E931&amp;"&gt;"&amp;Steuerschlüssel!D931&amp;"%"&amp;"-"&amp;Steuerschlüssel!F931))))</f>
        <v/>
      </c>
      <c r="C931" s="124" t="str">
        <f>IF(OR(AND(NOT(ISBLANK(Steuerschlüssel!D931)),NOT(ISBLANK(Steuerschlüssel!E931))),AND(NOT(ISBLANK(Steuerschlüssel!D931)),ISBLANK(Steuerschlüssel!E931),ISBLANK(Steuerschlüssel!F931))),Steuerschlüssel!D931,"")</f>
        <v/>
      </c>
      <c r="D931" s="108" t="str">
        <f>IF(NOT(ISBLANK(Steuerschlüssel!$D931)),Mandantname,"")</f>
        <v/>
      </c>
    </row>
    <row r="932" spans="1:4" ht="15" customHeight="1">
      <c r="A932" s="105" t="str">
        <f>IF(NOT(ISBLANK(Steuerschlüssel!D932)),"Steuerschlüssel","")</f>
        <v/>
      </c>
      <c r="B932" t="str">
        <f>IF(AND(ISBLANK(Steuerschlüssel!D932),ISBLANK(Steuerschlüssel!E932),ISBLANK(Steuerschlüssel!F932)),"",IF(AND(Steuerschlüssel!D932&gt;=0,ISBLANK(Steuerschlüssel!E932),ISBLANK(Steuerschlüssel!F932)),Steuerschlüssel!D932&amp;"%",IF(AND(ISBLANK(Steuerschlüssel!D932),Steuerschlüssel!E932&gt;0,ISBLANK(Steuerschlüssel!F932)),"",IF(OR(AND(ISBLANK(Steuerschlüssel!D932),ISBLANK(Steuerschlüssel!E932),NOT(ISBLANK(Steuerschlüssel!F932))),AND(ISBLANK(Steuerschlüssel!D932),Steuerschlüssel!E932&gt;0,NOT(ISBLANK(Steuerschlüssel!F932))),AND(Steuerschlüssel!D932&gt;=0,ISBLANK(Steuerschlüssel!E932),NOT(ISBLANK(Steuerschlüssel!F932)))),"",Steuerschlüssel!E932&amp;"&gt;"&amp;Steuerschlüssel!D932&amp;"%"&amp;"-"&amp;Steuerschlüssel!F932))))</f>
        <v/>
      </c>
      <c r="C932" s="124" t="str">
        <f>IF(OR(AND(NOT(ISBLANK(Steuerschlüssel!D932)),NOT(ISBLANK(Steuerschlüssel!E932))),AND(NOT(ISBLANK(Steuerschlüssel!D932)),ISBLANK(Steuerschlüssel!E932),ISBLANK(Steuerschlüssel!F932))),Steuerschlüssel!D932,"")</f>
        <v/>
      </c>
      <c r="D932" s="108" t="str">
        <f>IF(NOT(ISBLANK(Steuerschlüssel!$D932)),Mandantname,"")</f>
        <v/>
      </c>
    </row>
    <row r="933" spans="1:4" ht="15" customHeight="1">
      <c r="A933" s="105" t="str">
        <f>IF(NOT(ISBLANK(Steuerschlüssel!D933)),"Steuerschlüssel","")</f>
        <v/>
      </c>
      <c r="B933" t="str">
        <f>IF(AND(ISBLANK(Steuerschlüssel!D933),ISBLANK(Steuerschlüssel!E933),ISBLANK(Steuerschlüssel!F933)),"",IF(AND(Steuerschlüssel!D933&gt;=0,ISBLANK(Steuerschlüssel!E933),ISBLANK(Steuerschlüssel!F933)),Steuerschlüssel!D933&amp;"%",IF(AND(ISBLANK(Steuerschlüssel!D933),Steuerschlüssel!E933&gt;0,ISBLANK(Steuerschlüssel!F933)),"",IF(OR(AND(ISBLANK(Steuerschlüssel!D933),ISBLANK(Steuerschlüssel!E933),NOT(ISBLANK(Steuerschlüssel!F933))),AND(ISBLANK(Steuerschlüssel!D933),Steuerschlüssel!E933&gt;0,NOT(ISBLANK(Steuerschlüssel!F933))),AND(Steuerschlüssel!D933&gt;=0,ISBLANK(Steuerschlüssel!E933),NOT(ISBLANK(Steuerschlüssel!F933)))),"",Steuerschlüssel!E933&amp;"&gt;"&amp;Steuerschlüssel!D933&amp;"%"&amp;"-"&amp;Steuerschlüssel!F933))))</f>
        <v/>
      </c>
      <c r="C933" s="124" t="str">
        <f>IF(OR(AND(NOT(ISBLANK(Steuerschlüssel!D933)),NOT(ISBLANK(Steuerschlüssel!E933))),AND(NOT(ISBLANK(Steuerschlüssel!D933)),ISBLANK(Steuerschlüssel!E933),ISBLANK(Steuerschlüssel!F933))),Steuerschlüssel!D933,"")</f>
        <v/>
      </c>
      <c r="D933" s="108" t="str">
        <f>IF(NOT(ISBLANK(Steuerschlüssel!$D933)),Mandantname,"")</f>
        <v/>
      </c>
    </row>
    <row r="934" spans="1:4" ht="15" customHeight="1">
      <c r="A934" s="105" t="str">
        <f>IF(NOT(ISBLANK(Steuerschlüssel!D934)),"Steuerschlüssel","")</f>
        <v/>
      </c>
      <c r="B934" t="str">
        <f>IF(AND(ISBLANK(Steuerschlüssel!D934),ISBLANK(Steuerschlüssel!E934),ISBLANK(Steuerschlüssel!F934)),"",IF(AND(Steuerschlüssel!D934&gt;=0,ISBLANK(Steuerschlüssel!E934),ISBLANK(Steuerschlüssel!F934)),Steuerschlüssel!D934&amp;"%",IF(AND(ISBLANK(Steuerschlüssel!D934),Steuerschlüssel!E934&gt;0,ISBLANK(Steuerschlüssel!F934)),"",IF(OR(AND(ISBLANK(Steuerschlüssel!D934),ISBLANK(Steuerschlüssel!E934),NOT(ISBLANK(Steuerschlüssel!F934))),AND(ISBLANK(Steuerschlüssel!D934),Steuerschlüssel!E934&gt;0,NOT(ISBLANK(Steuerschlüssel!F934))),AND(Steuerschlüssel!D934&gt;=0,ISBLANK(Steuerschlüssel!E934),NOT(ISBLANK(Steuerschlüssel!F934)))),"",Steuerschlüssel!E934&amp;"&gt;"&amp;Steuerschlüssel!D934&amp;"%"&amp;"-"&amp;Steuerschlüssel!F934))))</f>
        <v/>
      </c>
      <c r="C934" s="124" t="str">
        <f>IF(OR(AND(NOT(ISBLANK(Steuerschlüssel!D934)),NOT(ISBLANK(Steuerschlüssel!E934))),AND(NOT(ISBLANK(Steuerschlüssel!D934)),ISBLANK(Steuerschlüssel!E934),ISBLANK(Steuerschlüssel!F934))),Steuerschlüssel!D934,"")</f>
        <v/>
      </c>
      <c r="D934" s="108" t="str">
        <f>IF(NOT(ISBLANK(Steuerschlüssel!$D934)),Mandantname,"")</f>
        <v/>
      </c>
    </row>
    <row r="935" spans="1:4" ht="15" customHeight="1">
      <c r="A935" s="105" t="str">
        <f>IF(NOT(ISBLANK(Steuerschlüssel!D935)),"Steuerschlüssel","")</f>
        <v/>
      </c>
      <c r="B935" t="str">
        <f>IF(AND(ISBLANK(Steuerschlüssel!D935),ISBLANK(Steuerschlüssel!E935),ISBLANK(Steuerschlüssel!F935)),"",IF(AND(Steuerschlüssel!D935&gt;=0,ISBLANK(Steuerschlüssel!E935),ISBLANK(Steuerschlüssel!F935)),Steuerschlüssel!D935&amp;"%",IF(AND(ISBLANK(Steuerschlüssel!D935),Steuerschlüssel!E935&gt;0,ISBLANK(Steuerschlüssel!F935)),"",IF(OR(AND(ISBLANK(Steuerschlüssel!D935),ISBLANK(Steuerschlüssel!E935),NOT(ISBLANK(Steuerschlüssel!F935))),AND(ISBLANK(Steuerschlüssel!D935),Steuerschlüssel!E935&gt;0,NOT(ISBLANK(Steuerschlüssel!F935))),AND(Steuerschlüssel!D935&gt;=0,ISBLANK(Steuerschlüssel!E935),NOT(ISBLANK(Steuerschlüssel!F935)))),"",Steuerschlüssel!E935&amp;"&gt;"&amp;Steuerschlüssel!D935&amp;"%"&amp;"-"&amp;Steuerschlüssel!F935))))</f>
        <v/>
      </c>
      <c r="C935" s="124" t="str">
        <f>IF(OR(AND(NOT(ISBLANK(Steuerschlüssel!D935)),NOT(ISBLANK(Steuerschlüssel!E935))),AND(NOT(ISBLANK(Steuerschlüssel!D935)),ISBLANK(Steuerschlüssel!E935),ISBLANK(Steuerschlüssel!F935))),Steuerschlüssel!D935,"")</f>
        <v/>
      </c>
      <c r="D935" s="108" t="str">
        <f>IF(NOT(ISBLANK(Steuerschlüssel!$D935)),Mandantname,"")</f>
        <v/>
      </c>
    </row>
    <row r="936" spans="1:4" ht="15" customHeight="1">
      <c r="A936" s="105" t="str">
        <f>IF(NOT(ISBLANK(Steuerschlüssel!D936)),"Steuerschlüssel","")</f>
        <v/>
      </c>
      <c r="B936" t="str">
        <f>IF(AND(ISBLANK(Steuerschlüssel!D936),ISBLANK(Steuerschlüssel!E936),ISBLANK(Steuerschlüssel!F936)),"",IF(AND(Steuerschlüssel!D936&gt;=0,ISBLANK(Steuerschlüssel!E936),ISBLANK(Steuerschlüssel!F936)),Steuerschlüssel!D936&amp;"%",IF(AND(ISBLANK(Steuerschlüssel!D936),Steuerschlüssel!E936&gt;0,ISBLANK(Steuerschlüssel!F936)),"",IF(OR(AND(ISBLANK(Steuerschlüssel!D936),ISBLANK(Steuerschlüssel!E936),NOT(ISBLANK(Steuerschlüssel!F936))),AND(ISBLANK(Steuerschlüssel!D936),Steuerschlüssel!E936&gt;0,NOT(ISBLANK(Steuerschlüssel!F936))),AND(Steuerschlüssel!D936&gt;=0,ISBLANK(Steuerschlüssel!E936),NOT(ISBLANK(Steuerschlüssel!F936)))),"",Steuerschlüssel!E936&amp;"&gt;"&amp;Steuerschlüssel!D936&amp;"%"&amp;"-"&amp;Steuerschlüssel!F936))))</f>
        <v/>
      </c>
      <c r="C936" s="124" t="str">
        <f>IF(OR(AND(NOT(ISBLANK(Steuerschlüssel!D936)),NOT(ISBLANK(Steuerschlüssel!E936))),AND(NOT(ISBLANK(Steuerschlüssel!D936)),ISBLANK(Steuerschlüssel!E936),ISBLANK(Steuerschlüssel!F936))),Steuerschlüssel!D936,"")</f>
        <v/>
      </c>
      <c r="D936" s="108" t="str">
        <f>IF(NOT(ISBLANK(Steuerschlüssel!$D936)),Mandantname,"")</f>
        <v/>
      </c>
    </row>
    <row r="937" spans="1:4" ht="15" customHeight="1">
      <c r="A937" s="105" t="str">
        <f>IF(NOT(ISBLANK(Steuerschlüssel!D937)),"Steuerschlüssel","")</f>
        <v/>
      </c>
      <c r="B937" t="str">
        <f>IF(AND(ISBLANK(Steuerschlüssel!D937),ISBLANK(Steuerschlüssel!E937),ISBLANK(Steuerschlüssel!F937)),"",IF(AND(Steuerschlüssel!D937&gt;=0,ISBLANK(Steuerschlüssel!E937),ISBLANK(Steuerschlüssel!F937)),Steuerschlüssel!D937&amp;"%",IF(AND(ISBLANK(Steuerschlüssel!D937),Steuerschlüssel!E937&gt;0,ISBLANK(Steuerschlüssel!F937)),"",IF(OR(AND(ISBLANK(Steuerschlüssel!D937),ISBLANK(Steuerschlüssel!E937),NOT(ISBLANK(Steuerschlüssel!F937))),AND(ISBLANK(Steuerschlüssel!D937),Steuerschlüssel!E937&gt;0,NOT(ISBLANK(Steuerschlüssel!F937))),AND(Steuerschlüssel!D937&gt;=0,ISBLANK(Steuerschlüssel!E937),NOT(ISBLANK(Steuerschlüssel!F937)))),"",Steuerschlüssel!E937&amp;"&gt;"&amp;Steuerschlüssel!D937&amp;"%"&amp;"-"&amp;Steuerschlüssel!F937))))</f>
        <v/>
      </c>
      <c r="C937" s="124" t="str">
        <f>IF(OR(AND(NOT(ISBLANK(Steuerschlüssel!D937)),NOT(ISBLANK(Steuerschlüssel!E937))),AND(NOT(ISBLANK(Steuerschlüssel!D937)),ISBLANK(Steuerschlüssel!E937),ISBLANK(Steuerschlüssel!F937))),Steuerschlüssel!D937,"")</f>
        <v/>
      </c>
      <c r="D937" s="108" t="str">
        <f>IF(NOT(ISBLANK(Steuerschlüssel!$D937)),Mandantname,"")</f>
        <v/>
      </c>
    </row>
    <row r="938" spans="1:4" ht="15" customHeight="1">
      <c r="A938" s="105" t="str">
        <f>IF(NOT(ISBLANK(Steuerschlüssel!D938)),"Steuerschlüssel","")</f>
        <v/>
      </c>
      <c r="B938" t="str">
        <f>IF(AND(ISBLANK(Steuerschlüssel!D938),ISBLANK(Steuerschlüssel!E938),ISBLANK(Steuerschlüssel!F938)),"",IF(AND(Steuerschlüssel!D938&gt;=0,ISBLANK(Steuerschlüssel!E938),ISBLANK(Steuerschlüssel!F938)),Steuerschlüssel!D938&amp;"%",IF(AND(ISBLANK(Steuerschlüssel!D938),Steuerschlüssel!E938&gt;0,ISBLANK(Steuerschlüssel!F938)),"",IF(OR(AND(ISBLANK(Steuerschlüssel!D938),ISBLANK(Steuerschlüssel!E938),NOT(ISBLANK(Steuerschlüssel!F938))),AND(ISBLANK(Steuerschlüssel!D938),Steuerschlüssel!E938&gt;0,NOT(ISBLANK(Steuerschlüssel!F938))),AND(Steuerschlüssel!D938&gt;=0,ISBLANK(Steuerschlüssel!E938),NOT(ISBLANK(Steuerschlüssel!F938)))),"",Steuerschlüssel!E938&amp;"&gt;"&amp;Steuerschlüssel!D938&amp;"%"&amp;"-"&amp;Steuerschlüssel!F938))))</f>
        <v/>
      </c>
      <c r="C938" s="124" t="str">
        <f>IF(OR(AND(NOT(ISBLANK(Steuerschlüssel!D938)),NOT(ISBLANK(Steuerschlüssel!E938))),AND(NOT(ISBLANK(Steuerschlüssel!D938)),ISBLANK(Steuerschlüssel!E938),ISBLANK(Steuerschlüssel!F938))),Steuerschlüssel!D938,"")</f>
        <v/>
      </c>
      <c r="D938" s="108" t="str">
        <f>IF(NOT(ISBLANK(Steuerschlüssel!$D938)),Mandantname,"")</f>
        <v/>
      </c>
    </row>
    <row r="939" spans="1:4" ht="15" customHeight="1">
      <c r="A939" s="105" t="str">
        <f>IF(NOT(ISBLANK(Steuerschlüssel!D939)),"Steuerschlüssel","")</f>
        <v/>
      </c>
      <c r="B939" t="str">
        <f>IF(AND(ISBLANK(Steuerschlüssel!D939),ISBLANK(Steuerschlüssel!E939),ISBLANK(Steuerschlüssel!F939)),"",IF(AND(Steuerschlüssel!D939&gt;=0,ISBLANK(Steuerschlüssel!E939),ISBLANK(Steuerschlüssel!F939)),Steuerschlüssel!D939&amp;"%",IF(AND(ISBLANK(Steuerschlüssel!D939),Steuerschlüssel!E939&gt;0,ISBLANK(Steuerschlüssel!F939)),"",IF(OR(AND(ISBLANK(Steuerschlüssel!D939),ISBLANK(Steuerschlüssel!E939),NOT(ISBLANK(Steuerschlüssel!F939))),AND(ISBLANK(Steuerschlüssel!D939),Steuerschlüssel!E939&gt;0,NOT(ISBLANK(Steuerschlüssel!F939))),AND(Steuerschlüssel!D939&gt;=0,ISBLANK(Steuerschlüssel!E939),NOT(ISBLANK(Steuerschlüssel!F939)))),"",Steuerschlüssel!E939&amp;"&gt;"&amp;Steuerschlüssel!D939&amp;"%"&amp;"-"&amp;Steuerschlüssel!F939))))</f>
        <v/>
      </c>
      <c r="C939" s="124" t="str">
        <f>IF(OR(AND(NOT(ISBLANK(Steuerschlüssel!D939)),NOT(ISBLANK(Steuerschlüssel!E939))),AND(NOT(ISBLANK(Steuerschlüssel!D939)),ISBLANK(Steuerschlüssel!E939),ISBLANK(Steuerschlüssel!F939))),Steuerschlüssel!D939,"")</f>
        <v/>
      </c>
      <c r="D939" s="108" t="str">
        <f>IF(NOT(ISBLANK(Steuerschlüssel!$D939)),Mandantname,"")</f>
        <v/>
      </c>
    </row>
    <row r="940" spans="1:4" ht="15" customHeight="1">
      <c r="A940" s="105" t="str">
        <f>IF(NOT(ISBLANK(Steuerschlüssel!D940)),"Steuerschlüssel","")</f>
        <v/>
      </c>
      <c r="B940" t="str">
        <f>IF(AND(ISBLANK(Steuerschlüssel!D940),ISBLANK(Steuerschlüssel!E940),ISBLANK(Steuerschlüssel!F940)),"",IF(AND(Steuerschlüssel!D940&gt;=0,ISBLANK(Steuerschlüssel!E940),ISBLANK(Steuerschlüssel!F940)),Steuerschlüssel!D940&amp;"%",IF(AND(ISBLANK(Steuerschlüssel!D940),Steuerschlüssel!E940&gt;0,ISBLANK(Steuerschlüssel!F940)),"",IF(OR(AND(ISBLANK(Steuerschlüssel!D940),ISBLANK(Steuerschlüssel!E940),NOT(ISBLANK(Steuerschlüssel!F940))),AND(ISBLANK(Steuerschlüssel!D940),Steuerschlüssel!E940&gt;0,NOT(ISBLANK(Steuerschlüssel!F940))),AND(Steuerschlüssel!D940&gt;=0,ISBLANK(Steuerschlüssel!E940),NOT(ISBLANK(Steuerschlüssel!F940)))),"",Steuerschlüssel!E940&amp;"&gt;"&amp;Steuerschlüssel!D940&amp;"%"&amp;"-"&amp;Steuerschlüssel!F940))))</f>
        <v/>
      </c>
      <c r="C940" s="124" t="str">
        <f>IF(OR(AND(NOT(ISBLANK(Steuerschlüssel!D940)),NOT(ISBLANK(Steuerschlüssel!E940))),AND(NOT(ISBLANK(Steuerschlüssel!D940)),ISBLANK(Steuerschlüssel!E940),ISBLANK(Steuerschlüssel!F940))),Steuerschlüssel!D940,"")</f>
        <v/>
      </c>
      <c r="D940" s="108" t="str">
        <f>IF(NOT(ISBLANK(Steuerschlüssel!$D940)),Mandantname,"")</f>
        <v/>
      </c>
    </row>
    <row r="941" spans="1:4" ht="15" customHeight="1">
      <c r="A941" s="105" t="str">
        <f>IF(NOT(ISBLANK(Steuerschlüssel!D941)),"Steuerschlüssel","")</f>
        <v/>
      </c>
      <c r="B941" t="str">
        <f>IF(AND(ISBLANK(Steuerschlüssel!D941),ISBLANK(Steuerschlüssel!E941),ISBLANK(Steuerschlüssel!F941)),"",IF(AND(Steuerschlüssel!D941&gt;=0,ISBLANK(Steuerschlüssel!E941),ISBLANK(Steuerschlüssel!F941)),Steuerschlüssel!D941&amp;"%",IF(AND(ISBLANK(Steuerschlüssel!D941),Steuerschlüssel!E941&gt;0,ISBLANK(Steuerschlüssel!F941)),"",IF(OR(AND(ISBLANK(Steuerschlüssel!D941),ISBLANK(Steuerschlüssel!E941),NOT(ISBLANK(Steuerschlüssel!F941))),AND(ISBLANK(Steuerschlüssel!D941),Steuerschlüssel!E941&gt;0,NOT(ISBLANK(Steuerschlüssel!F941))),AND(Steuerschlüssel!D941&gt;=0,ISBLANK(Steuerschlüssel!E941),NOT(ISBLANK(Steuerschlüssel!F941)))),"",Steuerschlüssel!E941&amp;"&gt;"&amp;Steuerschlüssel!D941&amp;"%"&amp;"-"&amp;Steuerschlüssel!F941))))</f>
        <v/>
      </c>
      <c r="C941" s="124" t="str">
        <f>IF(OR(AND(NOT(ISBLANK(Steuerschlüssel!D941)),NOT(ISBLANK(Steuerschlüssel!E941))),AND(NOT(ISBLANK(Steuerschlüssel!D941)),ISBLANK(Steuerschlüssel!E941),ISBLANK(Steuerschlüssel!F941))),Steuerschlüssel!D941,"")</f>
        <v/>
      </c>
      <c r="D941" s="108" t="str">
        <f>IF(NOT(ISBLANK(Steuerschlüssel!$D941)),Mandantname,"")</f>
        <v/>
      </c>
    </row>
    <row r="942" spans="1:4" ht="15" customHeight="1">
      <c r="A942" s="105" t="str">
        <f>IF(NOT(ISBLANK(Steuerschlüssel!D942)),"Steuerschlüssel","")</f>
        <v/>
      </c>
      <c r="B942" t="str">
        <f>IF(AND(ISBLANK(Steuerschlüssel!D942),ISBLANK(Steuerschlüssel!E942),ISBLANK(Steuerschlüssel!F942)),"",IF(AND(Steuerschlüssel!D942&gt;=0,ISBLANK(Steuerschlüssel!E942),ISBLANK(Steuerschlüssel!F942)),Steuerschlüssel!D942&amp;"%",IF(AND(ISBLANK(Steuerschlüssel!D942),Steuerschlüssel!E942&gt;0,ISBLANK(Steuerschlüssel!F942)),"",IF(OR(AND(ISBLANK(Steuerschlüssel!D942),ISBLANK(Steuerschlüssel!E942),NOT(ISBLANK(Steuerschlüssel!F942))),AND(ISBLANK(Steuerschlüssel!D942),Steuerschlüssel!E942&gt;0,NOT(ISBLANK(Steuerschlüssel!F942))),AND(Steuerschlüssel!D942&gt;=0,ISBLANK(Steuerschlüssel!E942),NOT(ISBLANK(Steuerschlüssel!F942)))),"",Steuerschlüssel!E942&amp;"&gt;"&amp;Steuerschlüssel!D942&amp;"%"&amp;"-"&amp;Steuerschlüssel!F942))))</f>
        <v/>
      </c>
      <c r="C942" s="124" t="str">
        <f>IF(OR(AND(NOT(ISBLANK(Steuerschlüssel!D942)),NOT(ISBLANK(Steuerschlüssel!E942))),AND(NOT(ISBLANK(Steuerschlüssel!D942)),ISBLANK(Steuerschlüssel!E942),ISBLANK(Steuerschlüssel!F942))),Steuerschlüssel!D942,"")</f>
        <v/>
      </c>
      <c r="D942" s="108" t="str">
        <f>IF(NOT(ISBLANK(Steuerschlüssel!$D942)),Mandantname,"")</f>
        <v/>
      </c>
    </row>
    <row r="943" spans="1:4" ht="15" customHeight="1">
      <c r="A943" s="105" t="str">
        <f>IF(NOT(ISBLANK(Steuerschlüssel!D943)),"Steuerschlüssel","")</f>
        <v/>
      </c>
      <c r="B943" t="str">
        <f>IF(AND(ISBLANK(Steuerschlüssel!D943),ISBLANK(Steuerschlüssel!E943),ISBLANK(Steuerschlüssel!F943)),"",IF(AND(Steuerschlüssel!D943&gt;=0,ISBLANK(Steuerschlüssel!E943),ISBLANK(Steuerschlüssel!F943)),Steuerschlüssel!D943&amp;"%",IF(AND(ISBLANK(Steuerschlüssel!D943),Steuerschlüssel!E943&gt;0,ISBLANK(Steuerschlüssel!F943)),"",IF(OR(AND(ISBLANK(Steuerschlüssel!D943),ISBLANK(Steuerschlüssel!E943),NOT(ISBLANK(Steuerschlüssel!F943))),AND(ISBLANK(Steuerschlüssel!D943),Steuerschlüssel!E943&gt;0,NOT(ISBLANK(Steuerschlüssel!F943))),AND(Steuerschlüssel!D943&gt;=0,ISBLANK(Steuerschlüssel!E943),NOT(ISBLANK(Steuerschlüssel!F943)))),"",Steuerschlüssel!E943&amp;"&gt;"&amp;Steuerschlüssel!D943&amp;"%"&amp;"-"&amp;Steuerschlüssel!F943))))</f>
        <v/>
      </c>
      <c r="C943" s="124" t="str">
        <f>IF(OR(AND(NOT(ISBLANK(Steuerschlüssel!D943)),NOT(ISBLANK(Steuerschlüssel!E943))),AND(NOT(ISBLANK(Steuerschlüssel!D943)),ISBLANK(Steuerschlüssel!E943),ISBLANK(Steuerschlüssel!F943))),Steuerschlüssel!D943,"")</f>
        <v/>
      </c>
      <c r="D943" s="108" t="str">
        <f>IF(NOT(ISBLANK(Steuerschlüssel!$D943)),Mandantname,"")</f>
        <v/>
      </c>
    </row>
    <row r="944" spans="1:4" ht="15" customHeight="1">
      <c r="A944" s="105" t="str">
        <f>IF(NOT(ISBLANK(Steuerschlüssel!D944)),"Steuerschlüssel","")</f>
        <v/>
      </c>
      <c r="B944" t="str">
        <f>IF(AND(ISBLANK(Steuerschlüssel!D944),ISBLANK(Steuerschlüssel!E944),ISBLANK(Steuerschlüssel!F944)),"",IF(AND(Steuerschlüssel!D944&gt;=0,ISBLANK(Steuerschlüssel!E944),ISBLANK(Steuerschlüssel!F944)),Steuerschlüssel!D944&amp;"%",IF(AND(ISBLANK(Steuerschlüssel!D944),Steuerschlüssel!E944&gt;0,ISBLANK(Steuerschlüssel!F944)),"",IF(OR(AND(ISBLANK(Steuerschlüssel!D944),ISBLANK(Steuerschlüssel!E944),NOT(ISBLANK(Steuerschlüssel!F944))),AND(ISBLANK(Steuerschlüssel!D944),Steuerschlüssel!E944&gt;0,NOT(ISBLANK(Steuerschlüssel!F944))),AND(Steuerschlüssel!D944&gt;=0,ISBLANK(Steuerschlüssel!E944),NOT(ISBLANK(Steuerschlüssel!F944)))),"",Steuerschlüssel!E944&amp;"&gt;"&amp;Steuerschlüssel!D944&amp;"%"&amp;"-"&amp;Steuerschlüssel!F944))))</f>
        <v/>
      </c>
      <c r="C944" s="124" t="str">
        <f>IF(OR(AND(NOT(ISBLANK(Steuerschlüssel!D944)),NOT(ISBLANK(Steuerschlüssel!E944))),AND(NOT(ISBLANK(Steuerschlüssel!D944)),ISBLANK(Steuerschlüssel!E944),ISBLANK(Steuerschlüssel!F944))),Steuerschlüssel!D944,"")</f>
        <v/>
      </c>
      <c r="D944" s="108" t="str">
        <f>IF(NOT(ISBLANK(Steuerschlüssel!$D944)),Mandantname,"")</f>
        <v/>
      </c>
    </row>
    <row r="945" spans="1:4" ht="15" customHeight="1">
      <c r="A945" s="105" t="str">
        <f>IF(NOT(ISBLANK(Steuerschlüssel!D945)),"Steuerschlüssel","")</f>
        <v/>
      </c>
      <c r="B945" t="str">
        <f>IF(AND(ISBLANK(Steuerschlüssel!D945),ISBLANK(Steuerschlüssel!E945),ISBLANK(Steuerschlüssel!F945)),"",IF(AND(Steuerschlüssel!D945&gt;=0,ISBLANK(Steuerschlüssel!E945),ISBLANK(Steuerschlüssel!F945)),Steuerschlüssel!D945&amp;"%",IF(AND(ISBLANK(Steuerschlüssel!D945),Steuerschlüssel!E945&gt;0,ISBLANK(Steuerschlüssel!F945)),"",IF(OR(AND(ISBLANK(Steuerschlüssel!D945),ISBLANK(Steuerschlüssel!E945),NOT(ISBLANK(Steuerschlüssel!F945))),AND(ISBLANK(Steuerschlüssel!D945),Steuerschlüssel!E945&gt;0,NOT(ISBLANK(Steuerschlüssel!F945))),AND(Steuerschlüssel!D945&gt;=0,ISBLANK(Steuerschlüssel!E945),NOT(ISBLANK(Steuerschlüssel!F945)))),"",Steuerschlüssel!E945&amp;"&gt;"&amp;Steuerschlüssel!D945&amp;"%"&amp;"-"&amp;Steuerschlüssel!F945))))</f>
        <v/>
      </c>
      <c r="C945" s="124" t="str">
        <f>IF(OR(AND(NOT(ISBLANK(Steuerschlüssel!D945)),NOT(ISBLANK(Steuerschlüssel!E945))),AND(NOT(ISBLANK(Steuerschlüssel!D945)),ISBLANK(Steuerschlüssel!E945),ISBLANK(Steuerschlüssel!F945))),Steuerschlüssel!D945,"")</f>
        <v/>
      </c>
      <c r="D945" s="108" t="str">
        <f>IF(NOT(ISBLANK(Steuerschlüssel!$D945)),Mandantname,"")</f>
        <v/>
      </c>
    </row>
    <row r="946" spans="1:4" ht="15" customHeight="1">
      <c r="A946" s="105" t="str">
        <f>IF(NOT(ISBLANK(Steuerschlüssel!D946)),"Steuerschlüssel","")</f>
        <v/>
      </c>
      <c r="B946" t="str">
        <f>IF(AND(ISBLANK(Steuerschlüssel!D946),ISBLANK(Steuerschlüssel!E946),ISBLANK(Steuerschlüssel!F946)),"",IF(AND(Steuerschlüssel!D946&gt;=0,ISBLANK(Steuerschlüssel!E946),ISBLANK(Steuerschlüssel!F946)),Steuerschlüssel!D946&amp;"%",IF(AND(ISBLANK(Steuerschlüssel!D946),Steuerschlüssel!E946&gt;0,ISBLANK(Steuerschlüssel!F946)),"",IF(OR(AND(ISBLANK(Steuerschlüssel!D946),ISBLANK(Steuerschlüssel!E946),NOT(ISBLANK(Steuerschlüssel!F946))),AND(ISBLANK(Steuerschlüssel!D946),Steuerschlüssel!E946&gt;0,NOT(ISBLANK(Steuerschlüssel!F946))),AND(Steuerschlüssel!D946&gt;=0,ISBLANK(Steuerschlüssel!E946),NOT(ISBLANK(Steuerschlüssel!F946)))),"",Steuerschlüssel!E946&amp;"&gt;"&amp;Steuerschlüssel!D946&amp;"%"&amp;"-"&amp;Steuerschlüssel!F946))))</f>
        <v/>
      </c>
      <c r="C946" s="124" t="str">
        <f>IF(OR(AND(NOT(ISBLANK(Steuerschlüssel!D946)),NOT(ISBLANK(Steuerschlüssel!E946))),AND(NOT(ISBLANK(Steuerschlüssel!D946)),ISBLANK(Steuerschlüssel!E946),ISBLANK(Steuerschlüssel!F946))),Steuerschlüssel!D946,"")</f>
        <v/>
      </c>
      <c r="D946" s="108" t="str">
        <f>IF(NOT(ISBLANK(Steuerschlüssel!$D946)),Mandantname,"")</f>
        <v/>
      </c>
    </row>
    <row r="947" spans="1:4" ht="15" customHeight="1">
      <c r="A947" s="105" t="str">
        <f>IF(NOT(ISBLANK(Steuerschlüssel!D947)),"Steuerschlüssel","")</f>
        <v/>
      </c>
      <c r="B947" t="str">
        <f>IF(AND(ISBLANK(Steuerschlüssel!D947),ISBLANK(Steuerschlüssel!E947),ISBLANK(Steuerschlüssel!F947)),"",IF(AND(Steuerschlüssel!D947&gt;=0,ISBLANK(Steuerschlüssel!E947),ISBLANK(Steuerschlüssel!F947)),Steuerschlüssel!D947&amp;"%",IF(AND(ISBLANK(Steuerschlüssel!D947),Steuerschlüssel!E947&gt;0,ISBLANK(Steuerschlüssel!F947)),"",IF(OR(AND(ISBLANK(Steuerschlüssel!D947),ISBLANK(Steuerschlüssel!E947),NOT(ISBLANK(Steuerschlüssel!F947))),AND(ISBLANK(Steuerschlüssel!D947),Steuerschlüssel!E947&gt;0,NOT(ISBLANK(Steuerschlüssel!F947))),AND(Steuerschlüssel!D947&gt;=0,ISBLANK(Steuerschlüssel!E947),NOT(ISBLANK(Steuerschlüssel!F947)))),"",Steuerschlüssel!E947&amp;"&gt;"&amp;Steuerschlüssel!D947&amp;"%"&amp;"-"&amp;Steuerschlüssel!F947))))</f>
        <v/>
      </c>
      <c r="C947" s="124" t="str">
        <f>IF(OR(AND(NOT(ISBLANK(Steuerschlüssel!D947)),NOT(ISBLANK(Steuerschlüssel!E947))),AND(NOT(ISBLANK(Steuerschlüssel!D947)),ISBLANK(Steuerschlüssel!E947),ISBLANK(Steuerschlüssel!F947))),Steuerschlüssel!D947,"")</f>
        <v/>
      </c>
      <c r="D947" s="108" t="str">
        <f>IF(NOT(ISBLANK(Steuerschlüssel!$D947)),Mandantname,"")</f>
        <v/>
      </c>
    </row>
    <row r="948" spans="1:4" ht="15" customHeight="1">
      <c r="A948" s="105" t="str">
        <f>IF(NOT(ISBLANK(Steuerschlüssel!D948)),"Steuerschlüssel","")</f>
        <v/>
      </c>
      <c r="B948" t="str">
        <f>IF(AND(ISBLANK(Steuerschlüssel!D948),ISBLANK(Steuerschlüssel!E948),ISBLANK(Steuerschlüssel!F948)),"",IF(AND(Steuerschlüssel!D948&gt;=0,ISBLANK(Steuerschlüssel!E948),ISBLANK(Steuerschlüssel!F948)),Steuerschlüssel!D948&amp;"%",IF(AND(ISBLANK(Steuerschlüssel!D948),Steuerschlüssel!E948&gt;0,ISBLANK(Steuerschlüssel!F948)),"",IF(OR(AND(ISBLANK(Steuerschlüssel!D948),ISBLANK(Steuerschlüssel!E948),NOT(ISBLANK(Steuerschlüssel!F948))),AND(ISBLANK(Steuerschlüssel!D948),Steuerschlüssel!E948&gt;0,NOT(ISBLANK(Steuerschlüssel!F948))),AND(Steuerschlüssel!D948&gt;=0,ISBLANK(Steuerschlüssel!E948),NOT(ISBLANK(Steuerschlüssel!F948)))),"",Steuerschlüssel!E948&amp;"&gt;"&amp;Steuerschlüssel!D948&amp;"%"&amp;"-"&amp;Steuerschlüssel!F948))))</f>
        <v/>
      </c>
      <c r="C948" s="124" t="str">
        <f>IF(OR(AND(NOT(ISBLANK(Steuerschlüssel!D948)),NOT(ISBLANK(Steuerschlüssel!E948))),AND(NOT(ISBLANK(Steuerschlüssel!D948)),ISBLANK(Steuerschlüssel!E948),ISBLANK(Steuerschlüssel!F948))),Steuerschlüssel!D948,"")</f>
        <v/>
      </c>
      <c r="D948" s="108" t="str">
        <f>IF(NOT(ISBLANK(Steuerschlüssel!$D948)),Mandantname,"")</f>
        <v/>
      </c>
    </row>
    <row r="949" spans="1:4" ht="15" customHeight="1">
      <c r="A949" s="105" t="str">
        <f>IF(NOT(ISBLANK(Steuerschlüssel!D949)),"Steuerschlüssel","")</f>
        <v/>
      </c>
      <c r="B949" t="str">
        <f>IF(AND(ISBLANK(Steuerschlüssel!D949),ISBLANK(Steuerschlüssel!E949),ISBLANK(Steuerschlüssel!F949)),"",IF(AND(Steuerschlüssel!D949&gt;=0,ISBLANK(Steuerschlüssel!E949),ISBLANK(Steuerschlüssel!F949)),Steuerschlüssel!D949&amp;"%",IF(AND(ISBLANK(Steuerschlüssel!D949),Steuerschlüssel!E949&gt;0,ISBLANK(Steuerschlüssel!F949)),"",IF(OR(AND(ISBLANK(Steuerschlüssel!D949),ISBLANK(Steuerschlüssel!E949),NOT(ISBLANK(Steuerschlüssel!F949))),AND(ISBLANK(Steuerschlüssel!D949),Steuerschlüssel!E949&gt;0,NOT(ISBLANK(Steuerschlüssel!F949))),AND(Steuerschlüssel!D949&gt;=0,ISBLANK(Steuerschlüssel!E949),NOT(ISBLANK(Steuerschlüssel!F949)))),"",Steuerschlüssel!E949&amp;"&gt;"&amp;Steuerschlüssel!D949&amp;"%"&amp;"-"&amp;Steuerschlüssel!F949))))</f>
        <v/>
      </c>
      <c r="C949" s="124" t="str">
        <f>IF(OR(AND(NOT(ISBLANK(Steuerschlüssel!D949)),NOT(ISBLANK(Steuerschlüssel!E949))),AND(NOT(ISBLANK(Steuerschlüssel!D949)),ISBLANK(Steuerschlüssel!E949),ISBLANK(Steuerschlüssel!F949))),Steuerschlüssel!D949,"")</f>
        <v/>
      </c>
      <c r="D949" s="108" t="str">
        <f>IF(NOT(ISBLANK(Steuerschlüssel!$D949)),Mandantname,"")</f>
        <v/>
      </c>
    </row>
    <row r="950" spans="1:4" ht="15" customHeight="1">
      <c r="A950" s="105" t="str">
        <f>IF(NOT(ISBLANK(Steuerschlüssel!D950)),"Steuerschlüssel","")</f>
        <v/>
      </c>
      <c r="B950" t="str">
        <f>IF(AND(ISBLANK(Steuerschlüssel!D950),ISBLANK(Steuerschlüssel!E950),ISBLANK(Steuerschlüssel!F950)),"",IF(AND(Steuerschlüssel!D950&gt;=0,ISBLANK(Steuerschlüssel!E950),ISBLANK(Steuerschlüssel!F950)),Steuerschlüssel!D950&amp;"%",IF(AND(ISBLANK(Steuerschlüssel!D950),Steuerschlüssel!E950&gt;0,ISBLANK(Steuerschlüssel!F950)),"",IF(OR(AND(ISBLANK(Steuerschlüssel!D950),ISBLANK(Steuerschlüssel!E950),NOT(ISBLANK(Steuerschlüssel!F950))),AND(ISBLANK(Steuerschlüssel!D950),Steuerschlüssel!E950&gt;0,NOT(ISBLANK(Steuerschlüssel!F950))),AND(Steuerschlüssel!D950&gt;=0,ISBLANK(Steuerschlüssel!E950),NOT(ISBLANK(Steuerschlüssel!F950)))),"",Steuerschlüssel!E950&amp;"&gt;"&amp;Steuerschlüssel!D950&amp;"%"&amp;"-"&amp;Steuerschlüssel!F950))))</f>
        <v/>
      </c>
      <c r="C950" s="124" t="str">
        <f>IF(OR(AND(NOT(ISBLANK(Steuerschlüssel!D950)),NOT(ISBLANK(Steuerschlüssel!E950))),AND(NOT(ISBLANK(Steuerschlüssel!D950)),ISBLANK(Steuerschlüssel!E950),ISBLANK(Steuerschlüssel!F950))),Steuerschlüssel!D950,"")</f>
        <v/>
      </c>
      <c r="D950" s="108" t="str">
        <f>IF(NOT(ISBLANK(Steuerschlüssel!$D950)),Mandantname,"")</f>
        <v/>
      </c>
    </row>
    <row r="951" spans="1:4" ht="15" customHeight="1">
      <c r="A951" s="105" t="str">
        <f>IF(NOT(ISBLANK(Steuerschlüssel!D951)),"Steuerschlüssel","")</f>
        <v/>
      </c>
      <c r="B951" t="str">
        <f>IF(AND(ISBLANK(Steuerschlüssel!D951),ISBLANK(Steuerschlüssel!E951),ISBLANK(Steuerschlüssel!F951)),"",IF(AND(Steuerschlüssel!D951&gt;=0,ISBLANK(Steuerschlüssel!E951),ISBLANK(Steuerschlüssel!F951)),Steuerschlüssel!D951&amp;"%",IF(AND(ISBLANK(Steuerschlüssel!D951),Steuerschlüssel!E951&gt;0,ISBLANK(Steuerschlüssel!F951)),"",IF(OR(AND(ISBLANK(Steuerschlüssel!D951),ISBLANK(Steuerschlüssel!E951),NOT(ISBLANK(Steuerschlüssel!F951))),AND(ISBLANK(Steuerschlüssel!D951),Steuerschlüssel!E951&gt;0,NOT(ISBLANK(Steuerschlüssel!F951))),AND(Steuerschlüssel!D951&gt;=0,ISBLANK(Steuerschlüssel!E951),NOT(ISBLANK(Steuerschlüssel!F951)))),"",Steuerschlüssel!E951&amp;"&gt;"&amp;Steuerschlüssel!D951&amp;"%"&amp;"-"&amp;Steuerschlüssel!F951))))</f>
        <v/>
      </c>
      <c r="C951" s="124" t="str">
        <f>IF(OR(AND(NOT(ISBLANK(Steuerschlüssel!D951)),NOT(ISBLANK(Steuerschlüssel!E951))),AND(NOT(ISBLANK(Steuerschlüssel!D951)),ISBLANK(Steuerschlüssel!E951),ISBLANK(Steuerschlüssel!F951))),Steuerschlüssel!D951,"")</f>
        <v/>
      </c>
      <c r="D951" s="108" t="str">
        <f>IF(NOT(ISBLANK(Steuerschlüssel!$D951)),Mandantname,"")</f>
        <v/>
      </c>
    </row>
    <row r="952" spans="1:4" ht="15" customHeight="1">
      <c r="A952" s="105" t="str">
        <f>IF(NOT(ISBLANK(Steuerschlüssel!D952)),"Steuerschlüssel","")</f>
        <v/>
      </c>
      <c r="B952" t="str">
        <f>IF(AND(ISBLANK(Steuerschlüssel!D952),ISBLANK(Steuerschlüssel!E952),ISBLANK(Steuerschlüssel!F952)),"",IF(AND(Steuerschlüssel!D952&gt;=0,ISBLANK(Steuerschlüssel!E952),ISBLANK(Steuerschlüssel!F952)),Steuerschlüssel!D952&amp;"%",IF(AND(ISBLANK(Steuerschlüssel!D952),Steuerschlüssel!E952&gt;0,ISBLANK(Steuerschlüssel!F952)),"",IF(OR(AND(ISBLANK(Steuerschlüssel!D952),ISBLANK(Steuerschlüssel!E952),NOT(ISBLANK(Steuerschlüssel!F952))),AND(ISBLANK(Steuerschlüssel!D952),Steuerschlüssel!E952&gt;0,NOT(ISBLANK(Steuerschlüssel!F952))),AND(Steuerschlüssel!D952&gt;=0,ISBLANK(Steuerschlüssel!E952),NOT(ISBLANK(Steuerschlüssel!F952)))),"",Steuerschlüssel!E952&amp;"&gt;"&amp;Steuerschlüssel!D952&amp;"%"&amp;"-"&amp;Steuerschlüssel!F952))))</f>
        <v/>
      </c>
      <c r="C952" s="124" t="str">
        <f>IF(OR(AND(NOT(ISBLANK(Steuerschlüssel!D952)),NOT(ISBLANK(Steuerschlüssel!E952))),AND(NOT(ISBLANK(Steuerschlüssel!D952)),ISBLANK(Steuerschlüssel!E952),ISBLANK(Steuerschlüssel!F952))),Steuerschlüssel!D952,"")</f>
        <v/>
      </c>
      <c r="D952" s="108" t="str">
        <f>IF(NOT(ISBLANK(Steuerschlüssel!$D952)),Mandantname,"")</f>
        <v/>
      </c>
    </row>
    <row r="953" spans="1:4" ht="15" customHeight="1">
      <c r="A953" s="105" t="str">
        <f>IF(NOT(ISBLANK(Steuerschlüssel!D953)),"Steuerschlüssel","")</f>
        <v/>
      </c>
      <c r="B953" t="str">
        <f>IF(AND(ISBLANK(Steuerschlüssel!D953),ISBLANK(Steuerschlüssel!E953),ISBLANK(Steuerschlüssel!F953)),"",IF(AND(Steuerschlüssel!D953&gt;=0,ISBLANK(Steuerschlüssel!E953),ISBLANK(Steuerschlüssel!F953)),Steuerschlüssel!D953&amp;"%",IF(AND(ISBLANK(Steuerschlüssel!D953),Steuerschlüssel!E953&gt;0,ISBLANK(Steuerschlüssel!F953)),"",IF(OR(AND(ISBLANK(Steuerschlüssel!D953),ISBLANK(Steuerschlüssel!E953),NOT(ISBLANK(Steuerschlüssel!F953))),AND(ISBLANK(Steuerschlüssel!D953),Steuerschlüssel!E953&gt;0,NOT(ISBLANK(Steuerschlüssel!F953))),AND(Steuerschlüssel!D953&gt;=0,ISBLANK(Steuerschlüssel!E953),NOT(ISBLANK(Steuerschlüssel!F953)))),"",Steuerschlüssel!E953&amp;"&gt;"&amp;Steuerschlüssel!D953&amp;"%"&amp;"-"&amp;Steuerschlüssel!F953))))</f>
        <v/>
      </c>
      <c r="C953" s="124" t="str">
        <f>IF(OR(AND(NOT(ISBLANK(Steuerschlüssel!D953)),NOT(ISBLANK(Steuerschlüssel!E953))),AND(NOT(ISBLANK(Steuerschlüssel!D953)),ISBLANK(Steuerschlüssel!E953),ISBLANK(Steuerschlüssel!F953))),Steuerschlüssel!D953,"")</f>
        <v/>
      </c>
      <c r="D953" s="108" t="str">
        <f>IF(NOT(ISBLANK(Steuerschlüssel!$D953)),Mandantname,"")</f>
        <v/>
      </c>
    </row>
    <row r="954" spans="1:4" ht="15" customHeight="1">
      <c r="A954" s="105" t="str">
        <f>IF(NOT(ISBLANK(Steuerschlüssel!D954)),"Steuerschlüssel","")</f>
        <v/>
      </c>
      <c r="B954" t="str">
        <f>IF(AND(ISBLANK(Steuerschlüssel!D954),ISBLANK(Steuerschlüssel!E954),ISBLANK(Steuerschlüssel!F954)),"",IF(AND(Steuerschlüssel!D954&gt;=0,ISBLANK(Steuerschlüssel!E954),ISBLANK(Steuerschlüssel!F954)),Steuerschlüssel!D954&amp;"%",IF(AND(ISBLANK(Steuerschlüssel!D954),Steuerschlüssel!E954&gt;0,ISBLANK(Steuerschlüssel!F954)),"",IF(OR(AND(ISBLANK(Steuerschlüssel!D954),ISBLANK(Steuerschlüssel!E954),NOT(ISBLANK(Steuerschlüssel!F954))),AND(ISBLANK(Steuerschlüssel!D954),Steuerschlüssel!E954&gt;0,NOT(ISBLANK(Steuerschlüssel!F954))),AND(Steuerschlüssel!D954&gt;=0,ISBLANK(Steuerschlüssel!E954),NOT(ISBLANK(Steuerschlüssel!F954)))),"",Steuerschlüssel!E954&amp;"&gt;"&amp;Steuerschlüssel!D954&amp;"%"&amp;"-"&amp;Steuerschlüssel!F954))))</f>
        <v/>
      </c>
      <c r="C954" s="124" t="str">
        <f>IF(OR(AND(NOT(ISBLANK(Steuerschlüssel!D954)),NOT(ISBLANK(Steuerschlüssel!E954))),AND(NOT(ISBLANK(Steuerschlüssel!D954)),ISBLANK(Steuerschlüssel!E954),ISBLANK(Steuerschlüssel!F954))),Steuerschlüssel!D954,"")</f>
        <v/>
      </c>
      <c r="D954" s="108" t="str">
        <f>IF(NOT(ISBLANK(Steuerschlüssel!$D954)),Mandantname,"")</f>
        <v/>
      </c>
    </row>
    <row r="955" spans="1:4" ht="15" customHeight="1">
      <c r="A955" s="105" t="str">
        <f>IF(NOT(ISBLANK(Steuerschlüssel!D955)),"Steuerschlüssel","")</f>
        <v/>
      </c>
      <c r="B955" t="str">
        <f>IF(AND(ISBLANK(Steuerschlüssel!D955),ISBLANK(Steuerschlüssel!E955),ISBLANK(Steuerschlüssel!F955)),"",IF(AND(Steuerschlüssel!D955&gt;=0,ISBLANK(Steuerschlüssel!E955),ISBLANK(Steuerschlüssel!F955)),Steuerschlüssel!D955&amp;"%",IF(AND(ISBLANK(Steuerschlüssel!D955),Steuerschlüssel!E955&gt;0,ISBLANK(Steuerschlüssel!F955)),"",IF(OR(AND(ISBLANK(Steuerschlüssel!D955),ISBLANK(Steuerschlüssel!E955),NOT(ISBLANK(Steuerschlüssel!F955))),AND(ISBLANK(Steuerschlüssel!D955),Steuerschlüssel!E955&gt;0,NOT(ISBLANK(Steuerschlüssel!F955))),AND(Steuerschlüssel!D955&gt;=0,ISBLANK(Steuerschlüssel!E955),NOT(ISBLANK(Steuerschlüssel!F955)))),"",Steuerschlüssel!E955&amp;"&gt;"&amp;Steuerschlüssel!D955&amp;"%"&amp;"-"&amp;Steuerschlüssel!F955))))</f>
        <v/>
      </c>
      <c r="C955" s="124" t="str">
        <f>IF(OR(AND(NOT(ISBLANK(Steuerschlüssel!D955)),NOT(ISBLANK(Steuerschlüssel!E955))),AND(NOT(ISBLANK(Steuerschlüssel!D955)),ISBLANK(Steuerschlüssel!E955),ISBLANK(Steuerschlüssel!F955))),Steuerschlüssel!D955,"")</f>
        <v/>
      </c>
      <c r="D955" s="108" t="str">
        <f>IF(NOT(ISBLANK(Steuerschlüssel!$D955)),Mandantname,"")</f>
        <v/>
      </c>
    </row>
    <row r="956" spans="1:4" ht="15" customHeight="1">
      <c r="A956" s="105" t="str">
        <f>IF(NOT(ISBLANK(Steuerschlüssel!D956)),"Steuerschlüssel","")</f>
        <v/>
      </c>
      <c r="B956" t="str">
        <f>IF(AND(ISBLANK(Steuerschlüssel!D956),ISBLANK(Steuerschlüssel!E956),ISBLANK(Steuerschlüssel!F956)),"",IF(AND(Steuerschlüssel!D956&gt;=0,ISBLANK(Steuerschlüssel!E956),ISBLANK(Steuerschlüssel!F956)),Steuerschlüssel!D956&amp;"%",IF(AND(ISBLANK(Steuerschlüssel!D956),Steuerschlüssel!E956&gt;0,ISBLANK(Steuerschlüssel!F956)),"",IF(OR(AND(ISBLANK(Steuerschlüssel!D956),ISBLANK(Steuerschlüssel!E956),NOT(ISBLANK(Steuerschlüssel!F956))),AND(ISBLANK(Steuerschlüssel!D956),Steuerschlüssel!E956&gt;0,NOT(ISBLANK(Steuerschlüssel!F956))),AND(Steuerschlüssel!D956&gt;=0,ISBLANK(Steuerschlüssel!E956),NOT(ISBLANK(Steuerschlüssel!F956)))),"",Steuerschlüssel!E956&amp;"&gt;"&amp;Steuerschlüssel!D956&amp;"%"&amp;"-"&amp;Steuerschlüssel!F956))))</f>
        <v/>
      </c>
      <c r="C956" s="124" t="str">
        <f>IF(OR(AND(NOT(ISBLANK(Steuerschlüssel!D956)),NOT(ISBLANK(Steuerschlüssel!E956))),AND(NOT(ISBLANK(Steuerschlüssel!D956)),ISBLANK(Steuerschlüssel!E956),ISBLANK(Steuerschlüssel!F956))),Steuerschlüssel!D956,"")</f>
        <v/>
      </c>
      <c r="D956" s="108" t="str">
        <f>IF(NOT(ISBLANK(Steuerschlüssel!$D956)),Mandantname,"")</f>
        <v/>
      </c>
    </row>
    <row r="957" spans="1:4" ht="15" customHeight="1">
      <c r="A957" s="105" t="str">
        <f>IF(NOT(ISBLANK(Steuerschlüssel!D957)),"Steuerschlüssel","")</f>
        <v/>
      </c>
      <c r="B957" t="str">
        <f>IF(AND(ISBLANK(Steuerschlüssel!D957),ISBLANK(Steuerschlüssel!E957),ISBLANK(Steuerschlüssel!F957)),"",IF(AND(Steuerschlüssel!D957&gt;=0,ISBLANK(Steuerschlüssel!E957),ISBLANK(Steuerschlüssel!F957)),Steuerschlüssel!D957&amp;"%",IF(AND(ISBLANK(Steuerschlüssel!D957),Steuerschlüssel!E957&gt;0,ISBLANK(Steuerschlüssel!F957)),"",IF(OR(AND(ISBLANK(Steuerschlüssel!D957),ISBLANK(Steuerschlüssel!E957),NOT(ISBLANK(Steuerschlüssel!F957))),AND(ISBLANK(Steuerschlüssel!D957),Steuerschlüssel!E957&gt;0,NOT(ISBLANK(Steuerschlüssel!F957))),AND(Steuerschlüssel!D957&gt;=0,ISBLANK(Steuerschlüssel!E957),NOT(ISBLANK(Steuerschlüssel!F957)))),"",Steuerschlüssel!E957&amp;"&gt;"&amp;Steuerschlüssel!D957&amp;"%"&amp;"-"&amp;Steuerschlüssel!F957))))</f>
        <v/>
      </c>
      <c r="C957" s="124" t="str">
        <f>IF(OR(AND(NOT(ISBLANK(Steuerschlüssel!D957)),NOT(ISBLANK(Steuerschlüssel!E957))),AND(NOT(ISBLANK(Steuerschlüssel!D957)),ISBLANK(Steuerschlüssel!E957),ISBLANK(Steuerschlüssel!F957))),Steuerschlüssel!D957,"")</f>
        <v/>
      </c>
      <c r="D957" s="108" t="str">
        <f>IF(NOT(ISBLANK(Steuerschlüssel!$D957)),Mandantname,"")</f>
        <v/>
      </c>
    </row>
    <row r="958" spans="1:4" ht="15" customHeight="1">
      <c r="A958" s="105" t="str">
        <f>IF(NOT(ISBLANK(Steuerschlüssel!D958)),"Steuerschlüssel","")</f>
        <v/>
      </c>
      <c r="B958" t="str">
        <f>IF(AND(ISBLANK(Steuerschlüssel!D958),ISBLANK(Steuerschlüssel!E958),ISBLANK(Steuerschlüssel!F958)),"",IF(AND(Steuerschlüssel!D958&gt;=0,ISBLANK(Steuerschlüssel!E958),ISBLANK(Steuerschlüssel!F958)),Steuerschlüssel!D958&amp;"%",IF(AND(ISBLANK(Steuerschlüssel!D958),Steuerschlüssel!E958&gt;0,ISBLANK(Steuerschlüssel!F958)),"",IF(OR(AND(ISBLANK(Steuerschlüssel!D958),ISBLANK(Steuerschlüssel!E958),NOT(ISBLANK(Steuerschlüssel!F958))),AND(ISBLANK(Steuerschlüssel!D958),Steuerschlüssel!E958&gt;0,NOT(ISBLANK(Steuerschlüssel!F958))),AND(Steuerschlüssel!D958&gt;=0,ISBLANK(Steuerschlüssel!E958),NOT(ISBLANK(Steuerschlüssel!F958)))),"",Steuerschlüssel!E958&amp;"&gt;"&amp;Steuerschlüssel!D958&amp;"%"&amp;"-"&amp;Steuerschlüssel!F958))))</f>
        <v/>
      </c>
      <c r="C958" s="124" t="str">
        <f>IF(OR(AND(NOT(ISBLANK(Steuerschlüssel!D958)),NOT(ISBLANK(Steuerschlüssel!E958))),AND(NOT(ISBLANK(Steuerschlüssel!D958)),ISBLANK(Steuerschlüssel!E958),ISBLANK(Steuerschlüssel!F958))),Steuerschlüssel!D958,"")</f>
        <v/>
      </c>
      <c r="D958" s="108" t="str">
        <f>IF(NOT(ISBLANK(Steuerschlüssel!$D958)),Mandantname,"")</f>
        <v/>
      </c>
    </row>
    <row r="959" spans="1:4" ht="15" customHeight="1">
      <c r="A959" s="105" t="str">
        <f>IF(NOT(ISBLANK(Steuerschlüssel!D959)),"Steuerschlüssel","")</f>
        <v/>
      </c>
      <c r="B959" t="str">
        <f>IF(AND(ISBLANK(Steuerschlüssel!D959),ISBLANK(Steuerschlüssel!E959),ISBLANK(Steuerschlüssel!F959)),"",IF(AND(Steuerschlüssel!D959&gt;=0,ISBLANK(Steuerschlüssel!E959),ISBLANK(Steuerschlüssel!F959)),Steuerschlüssel!D959&amp;"%",IF(AND(ISBLANK(Steuerschlüssel!D959),Steuerschlüssel!E959&gt;0,ISBLANK(Steuerschlüssel!F959)),"",IF(OR(AND(ISBLANK(Steuerschlüssel!D959),ISBLANK(Steuerschlüssel!E959),NOT(ISBLANK(Steuerschlüssel!F959))),AND(ISBLANK(Steuerschlüssel!D959),Steuerschlüssel!E959&gt;0,NOT(ISBLANK(Steuerschlüssel!F959))),AND(Steuerschlüssel!D959&gt;=0,ISBLANK(Steuerschlüssel!E959),NOT(ISBLANK(Steuerschlüssel!F959)))),"",Steuerschlüssel!E959&amp;"&gt;"&amp;Steuerschlüssel!D959&amp;"%"&amp;"-"&amp;Steuerschlüssel!F959))))</f>
        <v/>
      </c>
      <c r="C959" s="124" t="str">
        <f>IF(OR(AND(NOT(ISBLANK(Steuerschlüssel!D959)),NOT(ISBLANK(Steuerschlüssel!E959))),AND(NOT(ISBLANK(Steuerschlüssel!D959)),ISBLANK(Steuerschlüssel!E959),ISBLANK(Steuerschlüssel!F959))),Steuerschlüssel!D959,"")</f>
        <v/>
      </c>
      <c r="D959" s="108" t="str">
        <f>IF(NOT(ISBLANK(Steuerschlüssel!$D959)),Mandantname,"")</f>
        <v/>
      </c>
    </row>
    <row r="960" spans="1:4" ht="15" customHeight="1">
      <c r="A960" s="105" t="str">
        <f>IF(NOT(ISBLANK(Steuerschlüssel!D960)),"Steuerschlüssel","")</f>
        <v/>
      </c>
      <c r="B960" t="str">
        <f>IF(AND(ISBLANK(Steuerschlüssel!D960),ISBLANK(Steuerschlüssel!E960),ISBLANK(Steuerschlüssel!F960)),"",IF(AND(Steuerschlüssel!D960&gt;=0,ISBLANK(Steuerschlüssel!E960),ISBLANK(Steuerschlüssel!F960)),Steuerschlüssel!D960&amp;"%",IF(AND(ISBLANK(Steuerschlüssel!D960),Steuerschlüssel!E960&gt;0,ISBLANK(Steuerschlüssel!F960)),"",IF(OR(AND(ISBLANK(Steuerschlüssel!D960),ISBLANK(Steuerschlüssel!E960),NOT(ISBLANK(Steuerschlüssel!F960))),AND(ISBLANK(Steuerschlüssel!D960),Steuerschlüssel!E960&gt;0,NOT(ISBLANK(Steuerschlüssel!F960))),AND(Steuerschlüssel!D960&gt;=0,ISBLANK(Steuerschlüssel!E960),NOT(ISBLANK(Steuerschlüssel!F960)))),"",Steuerschlüssel!E960&amp;"&gt;"&amp;Steuerschlüssel!D960&amp;"%"&amp;"-"&amp;Steuerschlüssel!F960))))</f>
        <v/>
      </c>
      <c r="C960" s="124" t="str">
        <f>IF(OR(AND(NOT(ISBLANK(Steuerschlüssel!D960)),NOT(ISBLANK(Steuerschlüssel!E960))),AND(NOT(ISBLANK(Steuerschlüssel!D960)),ISBLANK(Steuerschlüssel!E960),ISBLANK(Steuerschlüssel!F960))),Steuerschlüssel!D960,"")</f>
        <v/>
      </c>
      <c r="D960" s="108" t="str">
        <f>IF(NOT(ISBLANK(Steuerschlüssel!$D960)),Mandantname,"")</f>
        <v/>
      </c>
    </row>
    <row r="961" spans="1:4" ht="15" customHeight="1">
      <c r="A961" s="105" t="str">
        <f>IF(NOT(ISBLANK(Steuerschlüssel!D961)),"Steuerschlüssel","")</f>
        <v/>
      </c>
      <c r="B961" t="str">
        <f>IF(AND(ISBLANK(Steuerschlüssel!D961),ISBLANK(Steuerschlüssel!E961),ISBLANK(Steuerschlüssel!F961)),"",IF(AND(Steuerschlüssel!D961&gt;=0,ISBLANK(Steuerschlüssel!E961),ISBLANK(Steuerschlüssel!F961)),Steuerschlüssel!D961&amp;"%",IF(AND(ISBLANK(Steuerschlüssel!D961),Steuerschlüssel!E961&gt;0,ISBLANK(Steuerschlüssel!F961)),"",IF(OR(AND(ISBLANK(Steuerschlüssel!D961),ISBLANK(Steuerschlüssel!E961),NOT(ISBLANK(Steuerschlüssel!F961))),AND(ISBLANK(Steuerschlüssel!D961),Steuerschlüssel!E961&gt;0,NOT(ISBLANK(Steuerschlüssel!F961))),AND(Steuerschlüssel!D961&gt;=0,ISBLANK(Steuerschlüssel!E961),NOT(ISBLANK(Steuerschlüssel!F961)))),"",Steuerschlüssel!E961&amp;"&gt;"&amp;Steuerschlüssel!D961&amp;"%"&amp;"-"&amp;Steuerschlüssel!F961))))</f>
        <v/>
      </c>
      <c r="C961" s="124" t="str">
        <f>IF(OR(AND(NOT(ISBLANK(Steuerschlüssel!D961)),NOT(ISBLANK(Steuerschlüssel!E961))),AND(NOT(ISBLANK(Steuerschlüssel!D961)),ISBLANK(Steuerschlüssel!E961),ISBLANK(Steuerschlüssel!F961))),Steuerschlüssel!D961,"")</f>
        <v/>
      </c>
      <c r="D961" s="108" t="str">
        <f>IF(NOT(ISBLANK(Steuerschlüssel!$D961)),Mandantname,"")</f>
        <v/>
      </c>
    </row>
    <row r="962" spans="1:4" ht="15" customHeight="1">
      <c r="A962" s="105" t="str">
        <f>IF(NOT(ISBLANK(Steuerschlüssel!D962)),"Steuerschlüssel","")</f>
        <v/>
      </c>
      <c r="B962" t="str">
        <f>IF(AND(ISBLANK(Steuerschlüssel!D962),ISBLANK(Steuerschlüssel!E962),ISBLANK(Steuerschlüssel!F962)),"",IF(AND(Steuerschlüssel!D962&gt;=0,ISBLANK(Steuerschlüssel!E962),ISBLANK(Steuerschlüssel!F962)),Steuerschlüssel!D962&amp;"%",IF(AND(ISBLANK(Steuerschlüssel!D962),Steuerschlüssel!E962&gt;0,ISBLANK(Steuerschlüssel!F962)),"",IF(OR(AND(ISBLANK(Steuerschlüssel!D962),ISBLANK(Steuerschlüssel!E962),NOT(ISBLANK(Steuerschlüssel!F962))),AND(ISBLANK(Steuerschlüssel!D962),Steuerschlüssel!E962&gt;0,NOT(ISBLANK(Steuerschlüssel!F962))),AND(Steuerschlüssel!D962&gt;=0,ISBLANK(Steuerschlüssel!E962),NOT(ISBLANK(Steuerschlüssel!F962)))),"",Steuerschlüssel!E962&amp;"&gt;"&amp;Steuerschlüssel!D962&amp;"%"&amp;"-"&amp;Steuerschlüssel!F962))))</f>
        <v/>
      </c>
      <c r="C962" s="124" t="str">
        <f>IF(OR(AND(NOT(ISBLANK(Steuerschlüssel!D962)),NOT(ISBLANK(Steuerschlüssel!E962))),AND(NOT(ISBLANK(Steuerschlüssel!D962)),ISBLANK(Steuerschlüssel!E962),ISBLANK(Steuerschlüssel!F962))),Steuerschlüssel!D962,"")</f>
        <v/>
      </c>
      <c r="D962" s="108" t="str">
        <f>IF(NOT(ISBLANK(Steuerschlüssel!$D962)),Mandantname,"")</f>
        <v/>
      </c>
    </row>
    <row r="963" spans="1:4" ht="15" customHeight="1">
      <c r="A963" s="105" t="str">
        <f>IF(NOT(ISBLANK(Steuerschlüssel!D963)),"Steuerschlüssel","")</f>
        <v/>
      </c>
      <c r="B963" t="str">
        <f>IF(AND(ISBLANK(Steuerschlüssel!D963),ISBLANK(Steuerschlüssel!E963),ISBLANK(Steuerschlüssel!F963)),"",IF(AND(Steuerschlüssel!D963&gt;=0,ISBLANK(Steuerschlüssel!E963),ISBLANK(Steuerschlüssel!F963)),Steuerschlüssel!D963&amp;"%",IF(AND(ISBLANK(Steuerschlüssel!D963),Steuerschlüssel!E963&gt;0,ISBLANK(Steuerschlüssel!F963)),"",IF(OR(AND(ISBLANK(Steuerschlüssel!D963),ISBLANK(Steuerschlüssel!E963),NOT(ISBLANK(Steuerschlüssel!F963))),AND(ISBLANK(Steuerschlüssel!D963),Steuerschlüssel!E963&gt;0,NOT(ISBLANK(Steuerschlüssel!F963))),AND(Steuerschlüssel!D963&gt;=0,ISBLANK(Steuerschlüssel!E963),NOT(ISBLANK(Steuerschlüssel!F963)))),"",Steuerschlüssel!E963&amp;"&gt;"&amp;Steuerschlüssel!D963&amp;"%"&amp;"-"&amp;Steuerschlüssel!F963))))</f>
        <v/>
      </c>
      <c r="C963" s="124" t="str">
        <f>IF(OR(AND(NOT(ISBLANK(Steuerschlüssel!D963)),NOT(ISBLANK(Steuerschlüssel!E963))),AND(NOT(ISBLANK(Steuerschlüssel!D963)),ISBLANK(Steuerschlüssel!E963),ISBLANK(Steuerschlüssel!F963))),Steuerschlüssel!D963,"")</f>
        <v/>
      </c>
      <c r="D963" s="108" t="str">
        <f>IF(NOT(ISBLANK(Steuerschlüssel!$D963)),Mandantname,"")</f>
        <v/>
      </c>
    </row>
    <row r="964" spans="1:4" ht="15" customHeight="1">
      <c r="A964" s="105" t="str">
        <f>IF(NOT(ISBLANK(Steuerschlüssel!D964)),"Steuerschlüssel","")</f>
        <v/>
      </c>
      <c r="B964" t="str">
        <f>IF(AND(ISBLANK(Steuerschlüssel!D964),ISBLANK(Steuerschlüssel!E964),ISBLANK(Steuerschlüssel!F964)),"",IF(AND(Steuerschlüssel!D964&gt;=0,ISBLANK(Steuerschlüssel!E964),ISBLANK(Steuerschlüssel!F964)),Steuerschlüssel!D964&amp;"%",IF(AND(ISBLANK(Steuerschlüssel!D964),Steuerschlüssel!E964&gt;0,ISBLANK(Steuerschlüssel!F964)),"",IF(OR(AND(ISBLANK(Steuerschlüssel!D964),ISBLANK(Steuerschlüssel!E964),NOT(ISBLANK(Steuerschlüssel!F964))),AND(ISBLANK(Steuerschlüssel!D964),Steuerschlüssel!E964&gt;0,NOT(ISBLANK(Steuerschlüssel!F964))),AND(Steuerschlüssel!D964&gt;=0,ISBLANK(Steuerschlüssel!E964),NOT(ISBLANK(Steuerschlüssel!F964)))),"",Steuerschlüssel!E964&amp;"&gt;"&amp;Steuerschlüssel!D964&amp;"%"&amp;"-"&amp;Steuerschlüssel!F964))))</f>
        <v/>
      </c>
      <c r="C964" s="124" t="str">
        <f>IF(OR(AND(NOT(ISBLANK(Steuerschlüssel!D964)),NOT(ISBLANK(Steuerschlüssel!E964))),AND(NOT(ISBLANK(Steuerschlüssel!D964)),ISBLANK(Steuerschlüssel!E964),ISBLANK(Steuerschlüssel!F964))),Steuerschlüssel!D964,"")</f>
        <v/>
      </c>
      <c r="D964" s="108" t="str">
        <f>IF(NOT(ISBLANK(Steuerschlüssel!$D964)),Mandantname,"")</f>
        <v/>
      </c>
    </row>
    <row r="965" spans="1:4" ht="15" customHeight="1">
      <c r="A965" s="105" t="str">
        <f>IF(NOT(ISBLANK(Steuerschlüssel!D965)),"Steuerschlüssel","")</f>
        <v/>
      </c>
      <c r="B965" t="str">
        <f>IF(AND(ISBLANK(Steuerschlüssel!D965),ISBLANK(Steuerschlüssel!E965),ISBLANK(Steuerschlüssel!F965)),"",IF(AND(Steuerschlüssel!D965&gt;=0,ISBLANK(Steuerschlüssel!E965),ISBLANK(Steuerschlüssel!F965)),Steuerschlüssel!D965&amp;"%",IF(AND(ISBLANK(Steuerschlüssel!D965),Steuerschlüssel!E965&gt;0,ISBLANK(Steuerschlüssel!F965)),"",IF(OR(AND(ISBLANK(Steuerschlüssel!D965),ISBLANK(Steuerschlüssel!E965),NOT(ISBLANK(Steuerschlüssel!F965))),AND(ISBLANK(Steuerschlüssel!D965),Steuerschlüssel!E965&gt;0,NOT(ISBLANK(Steuerschlüssel!F965))),AND(Steuerschlüssel!D965&gt;=0,ISBLANK(Steuerschlüssel!E965),NOT(ISBLANK(Steuerschlüssel!F965)))),"",Steuerschlüssel!E965&amp;"&gt;"&amp;Steuerschlüssel!D965&amp;"%"&amp;"-"&amp;Steuerschlüssel!F965))))</f>
        <v/>
      </c>
      <c r="C965" s="124" t="str">
        <f>IF(OR(AND(NOT(ISBLANK(Steuerschlüssel!D965)),NOT(ISBLANK(Steuerschlüssel!E965))),AND(NOT(ISBLANK(Steuerschlüssel!D965)),ISBLANK(Steuerschlüssel!E965),ISBLANK(Steuerschlüssel!F965))),Steuerschlüssel!D965,"")</f>
        <v/>
      </c>
      <c r="D965" s="108" t="str">
        <f>IF(NOT(ISBLANK(Steuerschlüssel!$D965)),Mandantname,"")</f>
        <v/>
      </c>
    </row>
    <row r="966" spans="1:4" ht="15" customHeight="1">
      <c r="A966" s="105" t="str">
        <f>IF(NOT(ISBLANK(Steuerschlüssel!D966)),"Steuerschlüssel","")</f>
        <v/>
      </c>
      <c r="B966" t="str">
        <f>IF(AND(ISBLANK(Steuerschlüssel!D966),ISBLANK(Steuerschlüssel!E966),ISBLANK(Steuerschlüssel!F966)),"",IF(AND(Steuerschlüssel!D966&gt;=0,ISBLANK(Steuerschlüssel!E966),ISBLANK(Steuerschlüssel!F966)),Steuerschlüssel!D966&amp;"%",IF(AND(ISBLANK(Steuerschlüssel!D966),Steuerschlüssel!E966&gt;0,ISBLANK(Steuerschlüssel!F966)),"",IF(OR(AND(ISBLANK(Steuerschlüssel!D966),ISBLANK(Steuerschlüssel!E966),NOT(ISBLANK(Steuerschlüssel!F966))),AND(ISBLANK(Steuerschlüssel!D966),Steuerschlüssel!E966&gt;0,NOT(ISBLANK(Steuerschlüssel!F966))),AND(Steuerschlüssel!D966&gt;=0,ISBLANK(Steuerschlüssel!E966),NOT(ISBLANK(Steuerschlüssel!F966)))),"",Steuerschlüssel!E966&amp;"&gt;"&amp;Steuerschlüssel!D966&amp;"%"&amp;"-"&amp;Steuerschlüssel!F966))))</f>
        <v/>
      </c>
      <c r="C966" s="124" t="str">
        <f>IF(OR(AND(NOT(ISBLANK(Steuerschlüssel!D966)),NOT(ISBLANK(Steuerschlüssel!E966))),AND(NOT(ISBLANK(Steuerschlüssel!D966)),ISBLANK(Steuerschlüssel!E966),ISBLANK(Steuerschlüssel!F966))),Steuerschlüssel!D966,"")</f>
        <v/>
      </c>
      <c r="D966" s="108" t="str">
        <f>IF(NOT(ISBLANK(Steuerschlüssel!$D966)),Mandantname,"")</f>
        <v/>
      </c>
    </row>
    <row r="967" spans="1:4" ht="15" customHeight="1">
      <c r="A967" s="105" t="str">
        <f>IF(NOT(ISBLANK(Steuerschlüssel!D967)),"Steuerschlüssel","")</f>
        <v/>
      </c>
      <c r="B967" t="str">
        <f>IF(AND(ISBLANK(Steuerschlüssel!D967),ISBLANK(Steuerschlüssel!E967),ISBLANK(Steuerschlüssel!F967)),"",IF(AND(Steuerschlüssel!D967&gt;=0,ISBLANK(Steuerschlüssel!E967),ISBLANK(Steuerschlüssel!F967)),Steuerschlüssel!D967&amp;"%",IF(AND(ISBLANK(Steuerschlüssel!D967),Steuerschlüssel!E967&gt;0,ISBLANK(Steuerschlüssel!F967)),"",IF(OR(AND(ISBLANK(Steuerschlüssel!D967),ISBLANK(Steuerschlüssel!E967),NOT(ISBLANK(Steuerschlüssel!F967))),AND(ISBLANK(Steuerschlüssel!D967),Steuerschlüssel!E967&gt;0,NOT(ISBLANK(Steuerschlüssel!F967))),AND(Steuerschlüssel!D967&gt;=0,ISBLANK(Steuerschlüssel!E967),NOT(ISBLANK(Steuerschlüssel!F967)))),"",Steuerschlüssel!E967&amp;"&gt;"&amp;Steuerschlüssel!D967&amp;"%"&amp;"-"&amp;Steuerschlüssel!F967))))</f>
        <v/>
      </c>
      <c r="C967" s="124" t="str">
        <f>IF(OR(AND(NOT(ISBLANK(Steuerschlüssel!D967)),NOT(ISBLANK(Steuerschlüssel!E967))),AND(NOT(ISBLANK(Steuerschlüssel!D967)),ISBLANK(Steuerschlüssel!E967),ISBLANK(Steuerschlüssel!F967))),Steuerschlüssel!D967,"")</f>
        <v/>
      </c>
      <c r="D967" s="108" t="str">
        <f>IF(NOT(ISBLANK(Steuerschlüssel!$D967)),Mandantname,"")</f>
        <v/>
      </c>
    </row>
    <row r="968" spans="1:4" ht="15" customHeight="1">
      <c r="A968" s="105" t="str">
        <f>IF(NOT(ISBLANK(Steuerschlüssel!D968)),"Steuerschlüssel","")</f>
        <v/>
      </c>
      <c r="B968" t="str">
        <f>IF(AND(ISBLANK(Steuerschlüssel!D968),ISBLANK(Steuerschlüssel!E968),ISBLANK(Steuerschlüssel!F968)),"",IF(AND(Steuerschlüssel!D968&gt;=0,ISBLANK(Steuerschlüssel!E968),ISBLANK(Steuerschlüssel!F968)),Steuerschlüssel!D968&amp;"%",IF(AND(ISBLANK(Steuerschlüssel!D968),Steuerschlüssel!E968&gt;0,ISBLANK(Steuerschlüssel!F968)),"",IF(OR(AND(ISBLANK(Steuerschlüssel!D968),ISBLANK(Steuerschlüssel!E968),NOT(ISBLANK(Steuerschlüssel!F968))),AND(ISBLANK(Steuerschlüssel!D968),Steuerschlüssel!E968&gt;0,NOT(ISBLANK(Steuerschlüssel!F968))),AND(Steuerschlüssel!D968&gt;=0,ISBLANK(Steuerschlüssel!E968),NOT(ISBLANK(Steuerschlüssel!F968)))),"",Steuerschlüssel!E968&amp;"&gt;"&amp;Steuerschlüssel!D968&amp;"%"&amp;"-"&amp;Steuerschlüssel!F968))))</f>
        <v/>
      </c>
      <c r="C968" s="124" t="str">
        <f>IF(OR(AND(NOT(ISBLANK(Steuerschlüssel!D968)),NOT(ISBLANK(Steuerschlüssel!E968))),AND(NOT(ISBLANK(Steuerschlüssel!D968)),ISBLANK(Steuerschlüssel!E968),ISBLANK(Steuerschlüssel!F968))),Steuerschlüssel!D968,"")</f>
        <v/>
      </c>
      <c r="D968" s="108" t="str">
        <f>IF(NOT(ISBLANK(Steuerschlüssel!$D968)),Mandantname,"")</f>
        <v/>
      </c>
    </row>
    <row r="969" spans="1:4" ht="15" customHeight="1">
      <c r="A969" s="105" t="str">
        <f>IF(NOT(ISBLANK(Steuerschlüssel!D969)),"Steuerschlüssel","")</f>
        <v/>
      </c>
      <c r="B969" t="str">
        <f>IF(AND(ISBLANK(Steuerschlüssel!D969),ISBLANK(Steuerschlüssel!E969),ISBLANK(Steuerschlüssel!F969)),"",IF(AND(Steuerschlüssel!D969&gt;=0,ISBLANK(Steuerschlüssel!E969),ISBLANK(Steuerschlüssel!F969)),Steuerschlüssel!D969&amp;"%",IF(AND(ISBLANK(Steuerschlüssel!D969),Steuerschlüssel!E969&gt;0,ISBLANK(Steuerschlüssel!F969)),"",IF(OR(AND(ISBLANK(Steuerschlüssel!D969),ISBLANK(Steuerschlüssel!E969),NOT(ISBLANK(Steuerschlüssel!F969))),AND(ISBLANK(Steuerschlüssel!D969),Steuerschlüssel!E969&gt;0,NOT(ISBLANK(Steuerschlüssel!F969))),AND(Steuerschlüssel!D969&gt;=0,ISBLANK(Steuerschlüssel!E969),NOT(ISBLANK(Steuerschlüssel!F969)))),"",Steuerschlüssel!E969&amp;"&gt;"&amp;Steuerschlüssel!D969&amp;"%"&amp;"-"&amp;Steuerschlüssel!F969))))</f>
        <v/>
      </c>
      <c r="C969" s="124" t="str">
        <f>IF(OR(AND(NOT(ISBLANK(Steuerschlüssel!D969)),NOT(ISBLANK(Steuerschlüssel!E969))),AND(NOT(ISBLANK(Steuerschlüssel!D969)),ISBLANK(Steuerschlüssel!E969),ISBLANK(Steuerschlüssel!F969))),Steuerschlüssel!D969,"")</f>
        <v/>
      </c>
      <c r="D969" s="108" t="str">
        <f>IF(NOT(ISBLANK(Steuerschlüssel!$D969)),Mandantname,"")</f>
        <v/>
      </c>
    </row>
    <row r="970" spans="1:4" ht="15" customHeight="1">
      <c r="A970" s="105" t="str">
        <f>IF(NOT(ISBLANK(Steuerschlüssel!D970)),"Steuerschlüssel","")</f>
        <v/>
      </c>
      <c r="B970" t="str">
        <f>IF(AND(ISBLANK(Steuerschlüssel!D970),ISBLANK(Steuerschlüssel!E970),ISBLANK(Steuerschlüssel!F970)),"",IF(AND(Steuerschlüssel!D970&gt;=0,ISBLANK(Steuerschlüssel!E970),ISBLANK(Steuerschlüssel!F970)),Steuerschlüssel!D970&amp;"%",IF(AND(ISBLANK(Steuerschlüssel!D970),Steuerschlüssel!E970&gt;0,ISBLANK(Steuerschlüssel!F970)),"",IF(OR(AND(ISBLANK(Steuerschlüssel!D970),ISBLANK(Steuerschlüssel!E970),NOT(ISBLANK(Steuerschlüssel!F970))),AND(ISBLANK(Steuerschlüssel!D970),Steuerschlüssel!E970&gt;0,NOT(ISBLANK(Steuerschlüssel!F970))),AND(Steuerschlüssel!D970&gt;=0,ISBLANK(Steuerschlüssel!E970),NOT(ISBLANK(Steuerschlüssel!F970)))),"",Steuerschlüssel!E970&amp;"&gt;"&amp;Steuerschlüssel!D970&amp;"%"&amp;"-"&amp;Steuerschlüssel!F970))))</f>
        <v/>
      </c>
      <c r="C970" s="124" t="str">
        <f>IF(OR(AND(NOT(ISBLANK(Steuerschlüssel!D970)),NOT(ISBLANK(Steuerschlüssel!E970))),AND(NOT(ISBLANK(Steuerschlüssel!D970)),ISBLANK(Steuerschlüssel!E970),ISBLANK(Steuerschlüssel!F970))),Steuerschlüssel!D970,"")</f>
        <v/>
      </c>
      <c r="D970" s="108" t="str">
        <f>IF(NOT(ISBLANK(Steuerschlüssel!$D970)),Mandantname,"")</f>
        <v/>
      </c>
    </row>
    <row r="971" spans="1:4" ht="15" customHeight="1">
      <c r="A971" s="105" t="str">
        <f>IF(NOT(ISBLANK(Steuerschlüssel!D971)),"Steuerschlüssel","")</f>
        <v/>
      </c>
      <c r="B971" t="str">
        <f>IF(AND(ISBLANK(Steuerschlüssel!D971),ISBLANK(Steuerschlüssel!E971),ISBLANK(Steuerschlüssel!F971)),"",IF(AND(Steuerschlüssel!D971&gt;=0,ISBLANK(Steuerschlüssel!E971),ISBLANK(Steuerschlüssel!F971)),Steuerschlüssel!D971&amp;"%",IF(AND(ISBLANK(Steuerschlüssel!D971),Steuerschlüssel!E971&gt;0,ISBLANK(Steuerschlüssel!F971)),"",IF(OR(AND(ISBLANK(Steuerschlüssel!D971),ISBLANK(Steuerschlüssel!E971),NOT(ISBLANK(Steuerschlüssel!F971))),AND(ISBLANK(Steuerschlüssel!D971),Steuerschlüssel!E971&gt;0,NOT(ISBLANK(Steuerschlüssel!F971))),AND(Steuerschlüssel!D971&gt;=0,ISBLANK(Steuerschlüssel!E971),NOT(ISBLANK(Steuerschlüssel!F971)))),"",Steuerschlüssel!E971&amp;"&gt;"&amp;Steuerschlüssel!D971&amp;"%"&amp;"-"&amp;Steuerschlüssel!F971))))</f>
        <v/>
      </c>
      <c r="C971" s="124" t="str">
        <f>IF(OR(AND(NOT(ISBLANK(Steuerschlüssel!D971)),NOT(ISBLANK(Steuerschlüssel!E971))),AND(NOT(ISBLANK(Steuerschlüssel!D971)),ISBLANK(Steuerschlüssel!E971),ISBLANK(Steuerschlüssel!F971))),Steuerschlüssel!D971,"")</f>
        <v/>
      </c>
      <c r="D971" s="108" t="str">
        <f>IF(NOT(ISBLANK(Steuerschlüssel!$D971)),Mandantname,"")</f>
        <v/>
      </c>
    </row>
    <row r="972" spans="1:4" ht="15" customHeight="1">
      <c r="A972" s="105" t="str">
        <f>IF(NOT(ISBLANK(Steuerschlüssel!D972)),"Steuerschlüssel","")</f>
        <v/>
      </c>
      <c r="B972" t="str">
        <f>IF(AND(ISBLANK(Steuerschlüssel!D972),ISBLANK(Steuerschlüssel!E972),ISBLANK(Steuerschlüssel!F972)),"",IF(AND(Steuerschlüssel!D972&gt;=0,ISBLANK(Steuerschlüssel!E972),ISBLANK(Steuerschlüssel!F972)),Steuerschlüssel!D972&amp;"%",IF(AND(ISBLANK(Steuerschlüssel!D972),Steuerschlüssel!E972&gt;0,ISBLANK(Steuerschlüssel!F972)),"",IF(OR(AND(ISBLANK(Steuerschlüssel!D972),ISBLANK(Steuerschlüssel!E972),NOT(ISBLANK(Steuerschlüssel!F972))),AND(ISBLANK(Steuerschlüssel!D972),Steuerschlüssel!E972&gt;0,NOT(ISBLANK(Steuerschlüssel!F972))),AND(Steuerschlüssel!D972&gt;=0,ISBLANK(Steuerschlüssel!E972),NOT(ISBLANK(Steuerschlüssel!F972)))),"",Steuerschlüssel!E972&amp;"&gt;"&amp;Steuerschlüssel!D972&amp;"%"&amp;"-"&amp;Steuerschlüssel!F972))))</f>
        <v/>
      </c>
      <c r="C972" s="124" t="str">
        <f>IF(OR(AND(NOT(ISBLANK(Steuerschlüssel!D972)),NOT(ISBLANK(Steuerschlüssel!E972))),AND(NOT(ISBLANK(Steuerschlüssel!D972)),ISBLANK(Steuerschlüssel!E972),ISBLANK(Steuerschlüssel!F972))),Steuerschlüssel!D972,"")</f>
        <v/>
      </c>
      <c r="D972" s="108" t="str">
        <f>IF(NOT(ISBLANK(Steuerschlüssel!$D972)),Mandantname,"")</f>
        <v/>
      </c>
    </row>
    <row r="973" spans="1:4" ht="15" customHeight="1">
      <c r="A973" s="105" t="str">
        <f>IF(NOT(ISBLANK(Steuerschlüssel!D973)),"Steuerschlüssel","")</f>
        <v/>
      </c>
      <c r="B973" t="str">
        <f>IF(AND(ISBLANK(Steuerschlüssel!D973),ISBLANK(Steuerschlüssel!E973),ISBLANK(Steuerschlüssel!F973)),"",IF(AND(Steuerschlüssel!D973&gt;=0,ISBLANK(Steuerschlüssel!E973),ISBLANK(Steuerschlüssel!F973)),Steuerschlüssel!D973&amp;"%",IF(AND(ISBLANK(Steuerschlüssel!D973),Steuerschlüssel!E973&gt;0,ISBLANK(Steuerschlüssel!F973)),"",IF(OR(AND(ISBLANK(Steuerschlüssel!D973),ISBLANK(Steuerschlüssel!E973),NOT(ISBLANK(Steuerschlüssel!F973))),AND(ISBLANK(Steuerschlüssel!D973),Steuerschlüssel!E973&gt;0,NOT(ISBLANK(Steuerschlüssel!F973))),AND(Steuerschlüssel!D973&gt;=0,ISBLANK(Steuerschlüssel!E973),NOT(ISBLANK(Steuerschlüssel!F973)))),"",Steuerschlüssel!E973&amp;"&gt;"&amp;Steuerschlüssel!D973&amp;"%"&amp;"-"&amp;Steuerschlüssel!F973))))</f>
        <v/>
      </c>
      <c r="C973" s="124" t="str">
        <f>IF(OR(AND(NOT(ISBLANK(Steuerschlüssel!D973)),NOT(ISBLANK(Steuerschlüssel!E973))),AND(NOT(ISBLANK(Steuerschlüssel!D973)),ISBLANK(Steuerschlüssel!E973),ISBLANK(Steuerschlüssel!F973))),Steuerschlüssel!D973,"")</f>
        <v/>
      </c>
      <c r="D973" s="108" t="str">
        <f>IF(NOT(ISBLANK(Steuerschlüssel!$D973)),Mandantname,"")</f>
        <v/>
      </c>
    </row>
    <row r="974" spans="1:4" ht="15" customHeight="1">
      <c r="A974" s="105" t="str">
        <f>IF(NOT(ISBLANK(Steuerschlüssel!D974)),"Steuerschlüssel","")</f>
        <v/>
      </c>
      <c r="B974" t="str">
        <f>IF(AND(ISBLANK(Steuerschlüssel!D974),ISBLANK(Steuerschlüssel!E974),ISBLANK(Steuerschlüssel!F974)),"",IF(AND(Steuerschlüssel!D974&gt;=0,ISBLANK(Steuerschlüssel!E974),ISBLANK(Steuerschlüssel!F974)),Steuerschlüssel!D974&amp;"%",IF(AND(ISBLANK(Steuerschlüssel!D974),Steuerschlüssel!E974&gt;0,ISBLANK(Steuerschlüssel!F974)),"",IF(OR(AND(ISBLANK(Steuerschlüssel!D974),ISBLANK(Steuerschlüssel!E974),NOT(ISBLANK(Steuerschlüssel!F974))),AND(ISBLANK(Steuerschlüssel!D974),Steuerschlüssel!E974&gt;0,NOT(ISBLANK(Steuerschlüssel!F974))),AND(Steuerschlüssel!D974&gt;=0,ISBLANK(Steuerschlüssel!E974),NOT(ISBLANK(Steuerschlüssel!F974)))),"",Steuerschlüssel!E974&amp;"&gt;"&amp;Steuerschlüssel!D974&amp;"%"&amp;"-"&amp;Steuerschlüssel!F974))))</f>
        <v/>
      </c>
      <c r="C974" s="124" t="str">
        <f>IF(OR(AND(NOT(ISBLANK(Steuerschlüssel!D974)),NOT(ISBLANK(Steuerschlüssel!E974))),AND(NOT(ISBLANK(Steuerschlüssel!D974)),ISBLANK(Steuerschlüssel!E974),ISBLANK(Steuerschlüssel!F974))),Steuerschlüssel!D974,"")</f>
        <v/>
      </c>
      <c r="D974" s="108" t="str">
        <f>IF(NOT(ISBLANK(Steuerschlüssel!$D974)),Mandantname,"")</f>
        <v/>
      </c>
    </row>
    <row r="975" spans="1:4" ht="15" customHeight="1">
      <c r="A975" s="105" t="str">
        <f>IF(NOT(ISBLANK(Steuerschlüssel!D975)),"Steuerschlüssel","")</f>
        <v/>
      </c>
      <c r="B975" t="str">
        <f>IF(AND(ISBLANK(Steuerschlüssel!D975),ISBLANK(Steuerschlüssel!E975),ISBLANK(Steuerschlüssel!F975)),"",IF(AND(Steuerschlüssel!D975&gt;=0,ISBLANK(Steuerschlüssel!E975),ISBLANK(Steuerschlüssel!F975)),Steuerschlüssel!D975&amp;"%",IF(AND(ISBLANK(Steuerschlüssel!D975),Steuerschlüssel!E975&gt;0,ISBLANK(Steuerschlüssel!F975)),"",IF(OR(AND(ISBLANK(Steuerschlüssel!D975),ISBLANK(Steuerschlüssel!E975),NOT(ISBLANK(Steuerschlüssel!F975))),AND(ISBLANK(Steuerschlüssel!D975),Steuerschlüssel!E975&gt;0,NOT(ISBLANK(Steuerschlüssel!F975))),AND(Steuerschlüssel!D975&gt;=0,ISBLANK(Steuerschlüssel!E975),NOT(ISBLANK(Steuerschlüssel!F975)))),"",Steuerschlüssel!E975&amp;"&gt;"&amp;Steuerschlüssel!D975&amp;"%"&amp;"-"&amp;Steuerschlüssel!F975))))</f>
        <v/>
      </c>
      <c r="C975" s="124" t="str">
        <f>IF(OR(AND(NOT(ISBLANK(Steuerschlüssel!D975)),NOT(ISBLANK(Steuerschlüssel!E975))),AND(NOT(ISBLANK(Steuerschlüssel!D975)),ISBLANK(Steuerschlüssel!E975),ISBLANK(Steuerschlüssel!F975))),Steuerschlüssel!D975,"")</f>
        <v/>
      </c>
      <c r="D975" s="108" t="str">
        <f>IF(NOT(ISBLANK(Steuerschlüssel!$D975)),Mandantname,"")</f>
        <v/>
      </c>
    </row>
    <row r="976" spans="1:4" ht="15" customHeight="1">
      <c r="A976" s="105" t="str">
        <f>IF(NOT(ISBLANK(Steuerschlüssel!D976)),"Steuerschlüssel","")</f>
        <v/>
      </c>
      <c r="B976" t="str">
        <f>IF(AND(ISBLANK(Steuerschlüssel!D976),ISBLANK(Steuerschlüssel!E976),ISBLANK(Steuerschlüssel!F976)),"",IF(AND(Steuerschlüssel!D976&gt;=0,ISBLANK(Steuerschlüssel!E976),ISBLANK(Steuerschlüssel!F976)),Steuerschlüssel!D976&amp;"%",IF(AND(ISBLANK(Steuerschlüssel!D976),Steuerschlüssel!E976&gt;0,ISBLANK(Steuerschlüssel!F976)),"",IF(OR(AND(ISBLANK(Steuerschlüssel!D976),ISBLANK(Steuerschlüssel!E976),NOT(ISBLANK(Steuerschlüssel!F976))),AND(ISBLANK(Steuerschlüssel!D976),Steuerschlüssel!E976&gt;0,NOT(ISBLANK(Steuerschlüssel!F976))),AND(Steuerschlüssel!D976&gt;=0,ISBLANK(Steuerschlüssel!E976),NOT(ISBLANK(Steuerschlüssel!F976)))),"",Steuerschlüssel!E976&amp;"&gt;"&amp;Steuerschlüssel!D976&amp;"%"&amp;"-"&amp;Steuerschlüssel!F976))))</f>
        <v/>
      </c>
      <c r="C976" s="124" t="str">
        <f>IF(OR(AND(NOT(ISBLANK(Steuerschlüssel!D976)),NOT(ISBLANK(Steuerschlüssel!E976))),AND(NOT(ISBLANK(Steuerschlüssel!D976)),ISBLANK(Steuerschlüssel!E976),ISBLANK(Steuerschlüssel!F976))),Steuerschlüssel!D976,"")</f>
        <v/>
      </c>
      <c r="D976" s="108" t="str">
        <f>IF(NOT(ISBLANK(Steuerschlüssel!$D976)),Mandantname,"")</f>
        <v/>
      </c>
    </row>
    <row r="977" spans="1:4" ht="15" customHeight="1">
      <c r="A977" s="105" t="str">
        <f>IF(NOT(ISBLANK(Steuerschlüssel!D977)),"Steuerschlüssel","")</f>
        <v/>
      </c>
      <c r="B977" t="str">
        <f>IF(AND(ISBLANK(Steuerschlüssel!D977),ISBLANK(Steuerschlüssel!E977),ISBLANK(Steuerschlüssel!F977)),"",IF(AND(Steuerschlüssel!D977&gt;=0,ISBLANK(Steuerschlüssel!E977),ISBLANK(Steuerschlüssel!F977)),Steuerschlüssel!D977&amp;"%",IF(AND(ISBLANK(Steuerschlüssel!D977),Steuerschlüssel!E977&gt;0,ISBLANK(Steuerschlüssel!F977)),"",IF(OR(AND(ISBLANK(Steuerschlüssel!D977),ISBLANK(Steuerschlüssel!E977),NOT(ISBLANK(Steuerschlüssel!F977))),AND(ISBLANK(Steuerschlüssel!D977),Steuerschlüssel!E977&gt;0,NOT(ISBLANK(Steuerschlüssel!F977))),AND(Steuerschlüssel!D977&gt;=0,ISBLANK(Steuerschlüssel!E977),NOT(ISBLANK(Steuerschlüssel!F977)))),"",Steuerschlüssel!E977&amp;"&gt;"&amp;Steuerschlüssel!D977&amp;"%"&amp;"-"&amp;Steuerschlüssel!F977))))</f>
        <v/>
      </c>
      <c r="C977" s="124" t="str">
        <f>IF(OR(AND(NOT(ISBLANK(Steuerschlüssel!D977)),NOT(ISBLANK(Steuerschlüssel!E977))),AND(NOT(ISBLANK(Steuerschlüssel!D977)),ISBLANK(Steuerschlüssel!E977),ISBLANK(Steuerschlüssel!F977))),Steuerschlüssel!D977,"")</f>
        <v/>
      </c>
      <c r="D977" s="108" t="str">
        <f>IF(NOT(ISBLANK(Steuerschlüssel!$D977)),Mandantname,"")</f>
        <v/>
      </c>
    </row>
    <row r="978" spans="1:4" ht="15" customHeight="1">
      <c r="A978" s="105" t="str">
        <f>IF(NOT(ISBLANK(Steuerschlüssel!D978)),"Steuerschlüssel","")</f>
        <v/>
      </c>
      <c r="B978" t="str">
        <f>IF(AND(ISBLANK(Steuerschlüssel!D978),ISBLANK(Steuerschlüssel!E978),ISBLANK(Steuerschlüssel!F978)),"",IF(AND(Steuerschlüssel!D978&gt;=0,ISBLANK(Steuerschlüssel!E978),ISBLANK(Steuerschlüssel!F978)),Steuerschlüssel!D978&amp;"%",IF(AND(ISBLANK(Steuerschlüssel!D978),Steuerschlüssel!E978&gt;0,ISBLANK(Steuerschlüssel!F978)),"",IF(OR(AND(ISBLANK(Steuerschlüssel!D978),ISBLANK(Steuerschlüssel!E978),NOT(ISBLANK(Steuerschlüssel!F978))),AND(ISBLANK(Steuerschlüssel!D978),Steuerschlüssel!E978&gt;0,NOT(ISBLANK(Steuerschlüssel!F978))),AND(Steuerschlüssel!D978&gt;=0,ISBLANK(Steuerschlüssel!E978),NOT(ISBLANK(Steuerschlüssel!F978)))),"",Steuerschlüssel!E978&amp;"&gt;"&amp;Steuerschlüssel!D978&amp;"%"&amp;"-"&amp;Steuerschlüssel!F978))))</f>
        <v/>
      </c>
      <c r="C978" s="124" t="str">
        <f>IF(OR(AND(NOT(ISBLANK(Steuerschlüssel!D978)),NOT(ISBLANK(Steuerschlüssel!E978))),AND(NOT(ISBLANK(Steuerschlüssel!D978)),ISBLANK(Steuerschlüssel!E978),ISBLANK(Steuerschlüssel!F978))),Steuerschlüssel!D978,"")</f>
        <v/>
      </c>
      <c r="D978" s="108" t="str">
        <f>IF(NOT(ISBLANK(Steuerschlüssel!$D978)),Mandantname,"")</f>
        <v/>
      </c>
    </row>
    <row r="979" spans="1:4" ht="15" customHeight="1">
      <c r="A979" s="105" t="str">
        <f>IF(NOT(ISBLANK(Steuerschlüssel!D979)),"Steuerschlüssel","")</f>
        <v/>
      </c>
      <c r="B979" t="str">
        <f>IF(AND(ISBLANK(Steuerschlüssel!D979),ISBLANK(Steuerschlüssel!E979),ISBLANK(Steuerschlüssel!F979)),"",IF(AND(Steuerschlüssel!D979&gt;=0,ISBLANK(Steuerschlüssel!E979),ISBLANK(Steuerschlüssel!F979)),Steuerschlüssel!D979&amp;"%",IF(AND(ISBLANK(Steuerschlüssel!D979),Steuerschlüssel!E979&gt;0,ISBLANK(Steuerschlüssel!F979)),"",IF(OR(AND(ISBLANK(Steuerschlüssel!D979),ISBLANK(Steuerschlüssel!E979),NOT(ISBLANK(Steuerschlüssel!F979))),AND(ISBLANK(Steuerschlüssel!D979),Steuerschlüssel!E979&gt;0,NOT(ISBLANK(Steuerschlüssel!F979))),AND(Steuerschlüssel!D979&gt;=0,ISBLANK(Steuerschlüssel!E979),NOT(ISBLANK(Steuerschlüssel!F979)))),"",Steuerschlüssel!E979&amp;"&gt;"&amp;Steuerschlüssel!D979&amp;"%"&amp;"-"&amp;Steuerschlüssel!F979))))</f>
        <v/>
      </c>
      <c r="C979" s="124" t="str">
        <f>IF(OR(AND(NOT(ISBLANK(Steuerschlüssel!D979)),NOT(ISBLANK(Steuerschlüssel!E979))),AND(NOT(ISBLANK(Steuerschlüssel!D979)),ISBLANK(Steuerschlüssel!E979),ISBLANK(Steuerschlüssel!F979))),Steuerschlüssel!D979,"")</f>
        <v/>
      </c>
      <c r="D979" s="108" t="str">
        <f>IF(NOT(ISBLANK(Steuerschlüssel!$D979)),Mandantname,"")</f>
        <v/>
      </c>
    </row>
    <row r="980" spans="1:4" ht="15" customHeight="1">
      <c r="A980" s="105" t="str">
        <f>IF(NOT(ISBLANK(Steuerschlüssel!D980)),"Steuerschlüssel","")</f>
        <v/>
      </c>
      <c r="B980" t="str">
        <f>IF(AND(ISBLANK(Steuerschlüssel!D980),ISBLANK(Steuerschlüssel!E980),ISBLANK(Steuerschlüssel!F980)),"",IF(AND(Steuerschlüssel!D980&gt;=0,ISBLANK(Steuerschlüssel!E980),ISBLANK(Steuerschlüssel!F980)),Steuerschlüssel!D980&amp;"%",IF(AND(ISBLANK(Steuerschlüssel!D980),Steuerschlüssel!E980&gt;0,ISBLANK(Steuerschlüssel!F980)),"",IF(OR(AND(ISBLANK(Steuerschlüssel!D980),ISBLANK(Steuerschlüssel!E980),NOT(ISBLANK(Steuerschlüssel!F980))),AND(ISBLANK(Steuerschlüssel!D980),Steuerschlüssel!E980&gt;0,NOT(ISBLANK(Steuerschlüssel!F980))),AND(Steuerschlüssel!D980&gt;=0,ISBLANK(Steuerschlüssel!E980),NOT(ISBLANK(Steuerschlüssel!F980)))),"",Steuerschlüssel!E980&amp;"&gt;"&amp;Steuerschlüssel!D980&amp;"%"&amp;"-"&amp;Steuerschlüssel!F980))))</f>
        <v/>
      </c>
      <c r="C980" s="124" t="str">
        <f>IF(OR(AND(NOT(ISBLANK(Steuerschlüssel!D980)),NOT(ISBLANK(Steuerschlüssel!E980))),AND(NOT(ISBLANK(Steuerschlüssel!D980)),ISBLANK(Steuerschlüssel!E980),ISBLANK(Steuerschlüssel!F980))),Steuerschlüssel!D980,"")</f>
        <v/>
      </c>
      <c r="D980" s="108" t="str">
        <f>IF(NOT(ISBLANK(Steuerschlüssel!$D980)),Mandantname,"")</f>
        <v/>
      </c>
    </row>
    <row r="981" spans="1:4" ht="15" customHeight="1">
      <c r="A981" s="105" t="str">
        <f>IF(NOT(ISBLANK(Steuerschlüssel!D981)),"Steuerschlüssel","")</f>
        <v/>
      </c>
      <c r="B981" t="str">
        <f>IF(AND(ISBLANK(Steuerschlüssel!D981),ISBLANK(Steuerschlüssel!E981),ISBLANK(Steuerschlüssel!F981)),"",IF(AND(Steuerschlüssel!D981&gt;=0,ISBLANK(Steuerschlüssel!E981),ISBLANK(Steuerschlüssel!F981)),Steuerschlüssel!D981&amp;"%",IF(AND(ISBLANK(Steuerschlüssel!D981),Steuerschlüssel!E981&gt;0,ISBLANK(Steuerschlüssel!F981)),"",IF(OR(AND(ISBLANK(Steuerschlüssel!D981),ISBLANK(Steuerschlüssel!E981),NOT(ISBLANK(Steuerschlüssel!F981))),AND(ISBLANK(Steuerschlüssel!D981),Steuerschlüssel!E981&gt;0,NOT(ISBLANK(Steuerschlüssel!F981))),AND(Steuerschlüssel!D981&gt;=0,ISBLANK(Steuerschlüssel!E981),NOT(ISBLANK(Steuerschlüssel!F981)))),"",Steuerschlüssel!E981&amp;"&gt;"&amp;Steuerschlüssel!D981&amp;"%"&amp;"-"&amp;Steuerschlüssel!F981))))</f>
        <v/>
      </c>
      <c r="C981" s="124" t="str">
        <f>IF(OR(AND(NOT(ISBLANK(Steuerschlüssel!D981)),NOT(ISBLANK(Steuerschlüssel!E981))),AND(NOT(ISBLANK(Steuerschlüssel!D981)),ISBLANK(Steuerschlüssel!E981),ISBLANK(Steuerschlüssel!F981))),Steuerschlüssel!D981,"")</f>
        <v/>
      </c>
      <c r="D981" s="108" t="str">
        <f>IF(NOT(ISBLANK(Steuerschlüssel!$D981)),Mandantname,"")</f>
        <v/>
      </c>
    </row>
    <row r="982" spans="1:4" ht="15" customHeight="1">
      <c r="A982" s="105" t="str">
        <f>IF(NOT(ISBLANK(Steuerschlüssel!D982)),"Steuerschlüssel","")</f>
        <v/>
      </c>
      <c r="B982" t="str">
        <f>IF(AND(ISBLANK(Steuerschlüssel!D982),ISBLANK(Steuerschlüssel!E982),ISBLANK(Steuerschlüssel!F982)),"",IF(AND(Steuerschlüssel!D982&gt;=0,ISBLANK(Steuerschlüssel!E982),ISBLANK(Steuerschlüssel!F982)),Steuerschlüssel!D982&amp;"%",IF(AND(ISBLANK(Steuerschlüssel!D982),Steuerschlüssel!E982&gt;0,ISBLANK(Steuerschlüssel!F982)),"",IF(OR(AND(ISBLANK(Steuerschlüssel!D982),ISBLANK(Steuerschlüssel!E982),NOT(ISBLANK(Steuerschlüssel!F982))),AND(ISBLANK(Steuerschlüssel!D982),Steuerschlüssel!E982&gt;0,NOT(ISBLANK(Steuerschlüssel!F982))),AND(Steuerschlüssel!D982&gt;=0,ISBLANK(Steuerschlüssel!E982),NOT(ISBLANK(Steuerschlüssel!F982)))),"",Steuerschlüssel!E982&amp;"&gt;"&amp;Steuerschlüssel!D982&amp;"%"&amp;"-"&amp;Steuerschlüssel!F982))))</f>
        <v/>
      </c>
      <c r="C982" s="124" t="str">
        <f>IF(OR(AND(NOT(ISBLANK(Steuerschlüssel!D982)),NOT(ISBLANK(Steuerschlüssel!E982))),AND(NOT(ISBLANK(Steuerschlüssel!D982)),ISBLANK(Steuerschlüssel!E982),ISBLANK(Steuerschlüssel!F982))),Steuerschlüssel!D982,"")</f>
        <v/>
      </c>
      <c r="D982" s="108" t="str">
        <f>IF(NOT(ISBLANK(Steuerschlüssel!$D982)),Mandantname,"")</f>
        <v/>
      </c>
    </row>
    <row r="983" spans="1:4" ht="15" customHeight="1">
      <c r="A983" s="105" t="str">
        <f>IF(NOT(ISBLANK(Steuerschlüssel!D983)),"Steuerschlüssel","")</f>
        <v/>
      </c>
      <c r="B983" t="str">
        <f>IF(AND(ISBLANK(Steuerschlüssel!D983),ISBLANK(Steuerschlüssel!E983),ISBLANK(Steuerschlüssel!F983)),"",IF(AND(Steuerschlüssel!D983&gt;=0,ISBLANK(Steuerschlüssel!E983),ISBLANK(Steuerschlüssel!F983)),Steuerschlüssel!D983&amp;"%",IF(AND(ISBLANK(Steuerschlüssel!D983),Steuerschlüssel!E983&gt;0,ISBLANK(Steuerschlüssel!F983)),"",IF(OR(AND(ISBLANK(Steuerschlüssel!D983),ISBLANK(Steuerschlüssel!E983),NOT(ISBLANK(Steuerschlüssel!F983))),AND(ISBLANK(Steuerschlüssel!D983),Steuerschlüssel!E983&gt;0,NOT(ISBLANK(Steuerschlüssel!F983))),AND(Steuerschlüssel!D983&gt;=0,ISBLANK(Steuerschlüssel!E983),NOT(ISBLANK(Steuerschlüssel!F983)))),"",Steuerschlüssel!E983&amp;"&gt;"&amp;Steuerschlüssel!D983&amp;"%"&amp;"-"&amp;Steuerschlüssel!F983))))</f>
        <v/>
      </c>
      <c r="C983" s="124" t="str">
        <f>IF(OR(AND(NOT(ISBLANK(Steuerschlüssel!D983)),NOT(ISBLANK(Steuerschlüssel!E983))),AND(NOT(ISBLANK(Steuerschlüssel!D983)),ISBLANK(Steuerschlüssel!E983),ISBLANK(Steuerschlüssel!F983))),Steuerschlüssel!D983,"")</f>
        <v/>
      </c>
      <c r="D983" s="108" t="str">
        <f>IF(NOT(ISBLANK(Steuerschlüssel!$D983)),Mandantname,"")</f>
        <v/>
      </c>
    </row>
    <row r="984" spans="1:4" ht="15" customHeight="1">
      <c r="A984" s="105" t="str">
        <f>IF(NOT(ISBLANK(Steuerschlüssel!D984)),"Steuerschlüssel","")</f>
        <v/>
      </c>
      <c r="B984" t="str">
        <f>IF(AND(ISBLANK(Steuerschlüssel!D984),ISBLANK(Steuerschlüssel!E984),ISBLANK(Steuerschlüssel!F984)),"",IF(AND(Steuerschlüssel!D984&gt;=0,ISBLANK(Steuerschlüssel!E984),ISBLANK(Steuerschlüssel!F984)),Steuerschlüssel!D984&amp;"%",IF(AND(ISBLANK(Steuerschlüssel!D984),Steuerschlüssel!E984&gt;0,ISBLANK(Steuerschlüssel!F984)),"",IF(OR(AND(ISBLANK(Steuerschlüssel!D984),ISBLANK(Steuerschlüssel!E984),NOT(ISBLANK(Steuerschlüssel!F984))),AND(ISBLANK(Steuerschlüssel!D984),Steuerschlüssel!E984&gt;0,NOT(ISBLANK(Steuerschlüssel!F984))),AND(Steuerschlüssel!D984&gt;=0,ISBLANK(Steuerschlüssel!E984),NOT(ISBLANK(Steuerschlüssel!F984)))),"",Steuerschlüssel!E984&amp;"&gt;"&amp;Steuerschlüssel!D984&amp;"%"&amp;"-"&amp;Steuerschlüssel!F984))))</f>
        <v/>
      </c>
      <c r="C984" s="124" t="str">
        <f>IF(OR(AND(NOT(ISBLANK(Steuerschlüssel!D984)),NOT(ISBLANK(Steuerschlüssel!E984))),AND(NOT(ISBLANK(Steuerschlüssel!D984)),ISBLANK(Steuerschlüssel!E984),ISBLANK(Steuerschlüssel!F984))),Steuerschlüssel!D984,"")</f>
        <v/>
      </c>
      <c r="D984" s="108" t="str">
        <f>IF(NOT(ISBLANK(Steuerschlüssel!$D984)),Mandantname,"")</f>
        <v/>
      </c>
    </row>
    <row r="985" spans="1:4" ht="15" customHeight="1">
      <c r="A985" s="105" t="str">
        <f>IF(NOT(ISBLANK(Steuerschlüssel!D985)),"Steuerschlüssel","")</f>
        <v/>
      </c>
      <c r="B985" t="str">
        <f>IF(AND(ISBLANK(Steuerschlüssel!D985),ISBLANK(Steuerschlüssel!E985),ISBLANK(Steuerschlüssel!F985)),"",IF(AND(Steuerschlüssel!D985&gt;=0,ISBLANK(Steuerschlüssel!E985),ISBLANK(Steuerschlüssel!F985)),Steuerschlüssel!D985&amp;"%",IF(AND(ISBLANK(Steuerschlüssel!D985),Steuerschlüssel!E985&gt;0,ISBLANK(Steuerschlüssel!F985)),"",IF(OR(AND(ISBLANK(Steuerschlüssel!D985),ISBLANK(Steuerschlüssel!E985),NOT(ISBLANK(Steuerschlüssel!F985))),AND(ISBLANK(Steuerschlüssel!D985),Steuerschlüssel!E985&gt;0,NOT(ISBLANK(Steuerschlüssel!F985))),AND(Steuerschlüssel!D985&gt;=0,ISBLANK(Steuerschlüssel!E985),NOT(ISBLANK(Steuerschlüssel!F985)))),"",Steuerschlüssel!E985&amp;"&gt;"&amp;Steuerschlüssel!D985&amp;"%"&amp;"-"&amp;Steuerschlüssel!F985))))</f>
        <v/>
      </c>
      <c r="C985" s="124" t="str">
        <f>IF(OR(AND(NOT(ISBLANK(Steuerschlüssel!D985)),NOT(ISBLANK(Steuerschlüssel!E985))),AND(NOT(ISBLANK(Steuerschlüssel!D985)),ISBLANK(Steuerschlüssel!E985),ISBLANK(Steuerschlüssel!F985))),Steuerschlüssel!D985,"")</f>
        <v/>
      </c>
      <c r="D985" s="108" t="str">
        <f>IF(NOT(ISBLANK(Steuerschlüssel!$D985)),Mandantname,"")</f>
        <v/>
      </c>
    </row>
    <row r="986" spans="1:4" ht="15" customHeight="1">
      <c r="A986" s="105" t="str">
        <f>IF(NOT(ISBLANK(Steuerschlüssel!D986)),"Steuerschlüssel","")</f>
        <v/>
      </c>
      <c r="B986" t="str">
        <f>IF(AND(ISBLANK(Steuerschlüssel!D986),ISBLANK(Steuerschlüssel!E986),ISBLANK(Steuerschlüssel!F986)),"",IF(AND(Steuerschlüssel!D986&gt;=0,ISBLANK(Steuerschlüssel!E986),ISBLANK(Steuerschlüssel!F986)),Steuerschlüssel!D986&amp;"%",IF(AND(ISBLANK(Steuerschlüssel!D986),Steuerschlüssel!E986&gt;0,ISBLANK(Steuerschlüssel!F986)),"",IF(OR(AND(ISBLANK(Steuerschlüssel!D986),ISBLANK(Steuerschlüssel!E986),NOT(ISBLANK(Steuerschlüssel!F986))),AND(ISBLANK(Steuerschlüssel!D986),Steuerschlüssel!E986&gt;0,NOT(ISBLANK(Steuerschlüssel!F986))),AND(Steuerschlüssel!D986&gt;=0,ISBLANK(Steuerschlüssel!E986),NOT(ISBLANK(Steuerschlüssel!F986)))),"",Steuerschlüssel!E986&amp;"&gt;"&amp;Steuerschlüssel!D986&amp;"%"&amp;"-"&amp;Steuerschlüssel!F986))))</f>
        <v/>
      </c>
      <c r="C986" s="124" t="str">
        <f>IF(OR(AND(NOT(ISBLANK(Steuerschlüssel!D986)),NOT(ISBLANK(Steuerschlüssel!E986))),AND(NOT(ISBLANK(Steuerschlüssel!D986)),ISBLANK(Steuerschlüssel!E986),ISBLANK(Steuerschlüssel!F986))),Steuerschlüssel!D986,"")</f>
        <v/>
      </c>
      <c r="D986" s="108" t="str">
        <f>IF(NOT(ISBLANK(Steuerschlüssel!$D986)),Mandantname,"")</f>
        <v/>
      </c>
    </row>
    <row r="987" spans="1:4" ht="15" customHeight="1">
      <c r="A987" s="105" t="str">
        <f>IF(NOT(ISBLANK(Steuerschlüssel!D987)),"Steuerschlüssel","")</f>
        <v/>
      </c>
      <c r="B987" t="str">
        <f>IF(AND(ISBLANK(Steuerschlüssel!D987),ISBLANK(Steuerschlüssel!E987),ISBLANK(Steuerschlüssel!F987)),"",IF(AND(Steuerschlüssel!D987&gt;=0,ISBLANK(Steuerschlüssel!E987),ISBLANK(Steuerschlüssel!F987)),Steuerschlüssel!D987&amp;"%",IF(AND(ISBLANK(Steuerschlüssel!D987),Steuerschlüssel!E987&gt;0,ISBLANK(Steuerschlüssel!F987)),"",IF(OR(AND(ISBLANK(Steuerschlüssel!D987),ISBLANK(Steuerschlüssel!E987),NOT(ISBLANK(Steuerschlüssel!F987))),AND(ISBLANK(Steuerschlüssel!D987),Steuerschlüssel!E987&gt;0,NOT(ISBLANK(Steuerschlüssel!F987))),AND(Steuerschlüssel!D987&gt;=0,ISBLANK(Steuerschlüssel!E987),NOT(ISBLANK(Steuerschlüssel!F987)))),"",Steuerschlüssel!E987&amp;"&gt;"&amp;Steuerschlüssel!D987&amp;"%"&amp;"-"&amp;Steuerschlüssel!F987))))</f>
        <v/>
      </c>
      <c r="C987" s="124" t="str">
        <f>IF(OR(AND(NOT(ISBLANK(Steuerschlüssel!D987)),NOT(ISBLANK(Steuerschlüssel!E987))),AND(NOT(ISBLANK(Steuerschlüssel!D987)),ISBLANK(Steuerschlüssel!E987),ISBLANK(Steuerschlüssel!F987))),Steuerschlüssel!D987,"")</f>
        <v/>
      </c>
      <c r="D987" s="108" t="str">
        <f>IF(NOT(ISBLANK(Steuerschlüssel!$D987)),Mandantname,"")</f>
        <v/>
      </c>
    </row>
    <row r="988" spans="1:4" ht="15" customHeight="1">
      <c r="A988" s="105" t="str">
        <f>IF(NOT(ISBLANK(Steuerschlüssel!D988)),"Steuerschlüssel","")</f>
        <v/>
      </c>
      <c r="B988" t="str">
        <f>IF(AND(ISBLANK(Steuerschlüssel!D988),ISBLANK(Steuerschlüssel!E988),ISBLANK(Steuerschlüssel!F988)),"",IF(AND(Steuerschlüssel!D988&gt;=0,ISBLANK(Steuerschlüssel!E988),ISBLANK(Steuerschlüssel!F988)),Steuerschlüssel!D988&amp;"%",IF(AND(ISBLANK(Steuerschlüssel!D988),Steuerschlüssel!E988&gt;0,ISBLANK(Steuerschlüssel!F988)),"",IF(OR(AND(ISBLANK(Steuerschlüssel!D988),ISBLANK(Steuerschlüssel!E988),NOT(ISBLANK(Steuerschlüssel!F988))),AND(ISBLANK(Steuerschlüssel!D988),Steuerschlüssel!E988&gt;0,NOT(ISBLANK(Steuerschlüssel!F988))),AND(Steuerschlüssel!D988&gt;=0,ISBLANK(Steuerschlüssel!E988),NOT(ISBLANK(Steuerschlüssel!F988)))),"",Steuerschlüssel!E988&amp;"&gt;"&amp;Steuerschlüssel!D988&amp;"%"&amp;"-"&amp;Steuerschlüssel!F988))))</f>
        <v/>
      </c>
      <c r="C988" s="124" t="str">
        <f>IF(OR(AND(NOT(ISBLANK(Steuerschlüssel!D988)),NOT(ISBLANK(Steuerschlüssel!E988))),AND(NOT(ISBLANK(Steuerschlüssel!D988)),ISBLANK(Steuerschlüssel!E988),ISBLANK(Steuerschlüssel!F988))),Steuerschlüssel!D988,"")</f>
        <v/>
      </c>
      <c r="D988" s="108" t="str">
        <f>IF(NOT(ISBLANK(Steuerschlüssel!$D988)),Mandantname,"")</f>
        <v/>
      </c>
    </row>
    <row r="989" spans="1:4" ht="15" customHeight="1">
      <c r="A989" s="105" t="str">
        <f>IF(NOT(ISBLANK(Steuerschlüssel!D989)),"Steuerschlüssel","")</f>
        <v/>
      </c>
      <c r="B989" t="str">
        <f>IF(AND(ISBLANK(Steuerschlüssel!D989),ISBLANK(Steuerschlüssel!E989),ISBLANK(Steuerschlüssel!F989)),"",IF(AND(Steuerschlüssel!D989&gt;=0,ISBLANK(Steuerschlüssel!E989),ISBLANK(Steuerschlüssel!F989)),Steuerschlüssel!D989&amp;"%",IF(AND(ISBLANK(Steuerschlüssel!D989),Steuerschlüssel!E989&gt;0,ISBLANK(Steuerschlüssel!F989)),"",IF(OR(AND(ISBLANK(Steuerschlüssel!D989),ISBLANK(Steuerschlüssel!E989),NOT(ISBLANK(Steuerschlüssel!F989))),AND(ISBLANK(Steuerschlüssel!D989),Steuerschlüssel!E989&gt;0,NOT(ISBLANK(Steuerschlüssel!F989))),AND(Steuerschlüssel!D989&gt;=0,ISBLANK(Steuerschlüssel!E989),NOT(ISBLANK(Steuerschlüssel!F989)))),"",Steuerschlüssel!E989&amp;"&gt;"&amp;Steuerschlüssel!D989&amp;"%"&amp;"-"&amp;Steuerschlüssel!F989))))</f>
        <v/>
      </c>
      <c r="C989" s="124" t="str">
        <f>IF(OR(AND(NOT(ISBLANK(Steuerschlüssel!D989)),NOT(ISBLANK(Steuerschlüssel!E989))),AND(NOT(ISBLANK(Steuerschlüssel!D989)),ISBLANK(Steuerschlüssel!E989),ISBLANK(Steuerschlüssel!F989))),Steuerschlüssel!D989,"")</f>
        <v/>
      </c>
      <c r="D989" s="108" t="str">
        <f>IF(NOT(ISBLANK(Steuerschlüssel!$D989)),Mandantname,"")</f>
        <v/>
      </c>
    </row>
    <row r="990" spans="1:4" ht="15" customHeight="1">
      <c r="A990" s="105" t="str">
        <f>IF(NOT(ISBLANK(Steuerschlüssel!D990)),"Steuerschlüssel","")</f>
        <v/>
      </c>
      <c r="B990" t="str">
        <f>IF(AND(ISBLANK(Steuerschlüssel!D990),ISBLANK(Steuerschlüssel!E990),ISBLANK(Steuerschlüssel!F990)),"",IF(AND(Steuerschlüssel!D990&gt;=0,ISBLANK(Steuerschlüssel!E990),ISBLANK(Steuerschlüssel!F990)),Steuerschlüssel!D990&amp;"%",IF(AND(ISBLANK(Steuerschlüssel!D990),Steuerschlüssel!E990&gt;0,ISBLANK(Steuerschlüssel!F990)),"",IF(OR(AND(ISBLANK(Steuerschlüssel!D990),ISBLANK(Steuerschlüssel!E990),NOT(ISBLANK(Steuerschlüssel!F990))),AND(ISBLANK(Steuerschlüssel!D990),Steuerschlüssel!E990&gt;0,NOT(ISBLANK(Steuerschlüssel!F990))),AND(Steuerschlüssel!D990&gt;=0,ISBLANK(Steuerschlüssel!E990),NOT(ISBLANK(Steuerschlüssel!F990)))),"",Steuerschlüssel!E990&amp;"&gt;"&amp;Steuerschlüssel!D990&amp;"%"&amp;"-"&amp;Steuerschlüssel!F990))))</f>
        <v/>
      </c>
      <c r="C990" s="124" t="str">
        <f>IF(OR(AND(NOT(ISBLANK(Steuerschlüssel!D990)),NOT(ISBLANK(Steuerschlüssel!E990))),AND(NOT(ISBLANK(Steuerschlüssel!D990)),ISBLANK(Steuerschlüssel!E990),ISBLANK(Steuerschlüssel!F990))),Steuerschlüssel!D990,"")</f>
        <v/>
      </c>
      <c r="D990" s="108" t="str">
        <f>IF(NOT(ISBLANK(Steuerschlüssel!$D990)),Mandantname,"")</f>
        <v/>
      </c>
    </row>
    <row r="991" spans="1:4" ht="15" customHeight="1">
      <c r="A991" s="105" t="str">
        <f>IF(NOT(ISBLANK(Steuerschlüssel!D991)),"Steuerschlüssel","")</f>
        <v/>
      </c>
      <c r="B991" t="str">
        <f>IF(AND(ISBLANK(Steuerschlüssel!D991),ISBLANK(Steuerschlüssel!E991),ISBLANK(Steuerschlüssel!F991)),"",IF(AND(Steuerschlüssel!D991&gt;=0,ISBLANK(Steuerschlüssel!E991),ISBLANK(Steuerschlüssel!F991)),Steuerschlüssel!D991&amp;"%",IF(AND(ISBLANK(Steuerschlüssel!D991),Steuerschlüssel!E991&gt;0,ISBLANK(Steuerschlüssel!F991)),"",IF(OR(AND(ISBLANK(Steuerschlüssel!D991),ISBLANK(Steuerschlüssel!E991),NOT(ISBLANK(Steuerschlüssel!F991))),AND(ISBLANK(Steuerschlüssel!D991),Steuerschlüssel!E991&gt;0,NOT(ISBLANK(Steuerschlüssel!F991))),AND(Steuerschlüssel!D991&gt;=0,ISBLANK(Steuerschlüssel!E991),NOT(ISBLANK(Steuerschlüssel!F991)))),"",Steuerschlüssel!E991&amp;"&gt;"&amp;Steuerschlüssel!D991&amp;"%"&amp;"-"&amp;Steuerschlüssel!F991))))</f>
        <v/>
      </c>
      <c r="C991" s="124" t="str">
        <f>IF(OR(AND(NOT(ISBLANK(Steuerschlüssel!D991)),NOT(ISBLANK(Steuerschlüssel!E991))),AND(NOT(ISBLANK(Steuerschlüssel!D991)),ISBLANK(Steuerschlüssel!E991),ISBLANK(Steuerschlüssel!F991))),Steuerschlüssel!D991,"")</f>
        <v/>
      </c>
      <c r="D991" s="108" t="str">
        <f>IF(NOT(ISBLANK(Steuerschlüssel!$D991)),Mandantname,"")</f>
        <v/>
      </c>
    </row>
    <row r="992" spans="1:4" ht="15" customHeight="1">
      <c r="A992" s="105" t="str">
        <f>IF(NOT(ISBLANK(Steuerschlüssel!D992)),"Steuerschlüssel","")</f>
        <v/>
      </c>
      <c r="B992" t="str">
        <f>IF(AND(ISBLANK(Steuerschlüssel!D992),ISBLANK(Steuerschlüssel!E992),ISBLANK(Steuerschlüssel!F992)),"",IF(AND(Steuerschlüssel!D992&gt;=0,ISBLANK(Steuerschlüssel!E992),ISBLANK(Steuerschlüssel!F992)),Steuerschlüssel!D992&amp;"%",IF(AND(ISBLANK(Steuerschlüssel!D992),Steuerschlüssel!E992&gt;0,ISBLANK(Steuerschlüssel!F992)),"",IF(OR(AND(ISBLANK(Steuerschlüssel!D992),ISBLANK(Steuerschlüssel!E992),NOT(ISBLANK(Steuerschlüssel!F992))),AND(ISBLANK(Steuerschlüssel!D992),Steuerschlüssel!E992&gt;0,NOT(ISBLANK(Steuerschlüssel!F992))),AND(Steuerschlüssel!D992&gt;=0,ISBLANK(Steuerschlüssel!E992),NOT(ISBLANK(Steuerschlüssel!F992)))),"",Steuerschlüssel!E992&amp;"&gt;"&amp;Steuerschlüssel!D992&amp;"%"&amp;"-"&amp;Steuerschlüssel!F992))))</f>
        <v/>
      </c>
      <c r="C992" s="124" t="str">
        <f>IF(OR(AND(NOT(ISBLANK(Steuerschlüssel!D992)),NOT(ISBLANK(Steuerschlüssel!E992))),AND(NOT(ISBLANK(Steuerschlüssel!D992)),ISBLANK(Steuerschlüssel!E992),ISBLANK(Steuerschlüssel!F992))),Steuerschlüssel!D992,"")</f>
        <v/>
      </c>
      <c r="D992" s="108" t="str">
        <f>IF(NOT(ISBLANK(Steuerschlüssel!$D992)),Mandantname,"")</f>
        <v/>
      </c>
    </row>
    <row r="993" spans="1:4" ht="15" customHeight="1">
      <c r="A993" s="105" t="str">
        <f>IF(NOT(ISBLANK(Steuerschlüssel!D993)),"Steuerschlüssel","")</f>
        <v/>
      </c>
      <c r="B993" t="str">
        <f>IF(AND(ISBLANK(Steuerschlüssel!D993),ISBLANK(Steuerschlüssel!E993),ISBLANK(Steuerschlüssel!F993)),"",IF(AND(Steuerschlüssel!D993&gt;=0,ISBLANK(Steuerschlüssel!E993),ISBLANK(Steuerschlüssel!F993)),Steuerschlüssel!D993&amp;"%",IF(AND(ISBLANK(Steuerschlüssel!D993),Steuerschlüssel!E993&gt;0,ISBLANK(Steuerschlüssel!F993)),"",IF(OR(AND(ISBLANK(Steuerschlüssel!D993),ISBLANK(Steuerschlüssel!E993),NOT(ISBLANK(Steuerschlüssel!F993))),AND(ISBLANK(Steuerschlüssel!D993),Steuerschlüssel!E993&gt;0,NOT(ISBLANK(Steuerschlüssel!F993))),AND(Steuerschlüssel!D993&gt;=0,ISBLANK(Steuerschlüssel!E993),NOT(ISBLANK(Steuerschlüssel!F993)))),"",Steuerschlüssel!E993&amp;"&gt;"&amp;Steuerschlüssel!D993&amp;"%"&amp;"-"&amp;Steuerschlüssel!F993))))</f>
        <v/>
      </c>
      <c r="C993" s="124" t="str">
        <f>IF(OR(AND(NOT(ISBLANK(Steuerschlüssel!D993)),NOT(ISBLANK(Steuerschlüssel!E993))),AND(NOT(ISBLANK(Steuerschlüssel!D993)),ISBLANK(Steuerschlüssel!E993),ISBLANK(Steuerschlüssel!F993))),Steuerschlüssel!D993,"")</f>
        <v/>
      </c>
      <c r="D993" s="108" t="str">
        <f>IF(NOT(ISBLANK(Steuerschlüssel!$D993)),Mandantname,"")</f>
        <v/>
      </c>
    </row>
    <row r="994" spans="1:4" ht="15" customHeight="1">
      <c r="A994" s="105" t="str">
        <f>IF(NOT(ISBLANK(Steuerschlüssel!D994)),"Steuerschlüssel","")</f>
        <v/>
      </c>
      <c r="B994" t="str">
        <f>IF(AND(ISBLANK(Steuerschlüssel!D994),ISBLANK(Steuerschlüssel!E994),ISBLANK(Steuerschlüssel!F994)),"",IF(AND(Steuerschlüssel!D994&gt;=0,ISBLANK(Steuerschlüssel!E994),ISBLANK(Steuerschlüssel!F994)),Steuerschlüssel!D994&amp;"%",IF(AND(ISBLANK(Steuerschlüssel!D994),Steuerschlüssel!E994&gt;0,ISBLANK(Steuerschlüssel!F994)),"",IF(OR(AND(ISBLANK(Steuerschlüssel!D994),ISBLANK(Steuerschlüssel!E994),NOT(ISBLANK(Steuerschlüssel!F994))),AND(ISBLANK(Steuerschlüssel!D994),Steuerschlüssel!E994&gt;0,NOT(ISBLANK(Steuerschlüssel!F994))),AND(Steuerschlüssel!D994&gt;=0,ISBLANK(Steuerschlüssel!E994),NOT(ISBLANK(Steuerschlüssel!F994)))),"",Steuerschlüssel!E994&amp;"&gt;"&amp;Steuerschlüssel!D994&amp;"%"&amp;"-"&amp;Steuerschlüssel!F994))))</f>
        <v/>
      </c>
      <c r="C994" s="124" t="str">
        <f>IF(OR(AND(NOT(ISBLANK(Steuerschlüssel!D994)),NOT(ISBLANK(Steuerschlüssel!E994))),AND(NOT(ISBLANK(Steuerschlüssel!D994)),ISBLANK(Steuerschlüssel!E994),ISBLANK(Steuerschlüssel!F994))),Steuerschlüssel!D994,"")</f>
        <v/>
      </c>
      <c r="D994" s="108" t="str">
        <f>IF(NOT(ISBLANK(Steuerschlüssel!$D994)),Mandantname,"")</f>
        <v/>
      </c>
    </row>
    <row r="995" spans="1:4" ht="15" customHeight="1">
      <c r="A995" s="105" t="str">
        <f>IF(NOT(ISBLANK(Steuerschlüssel!D995)),"Steuerschlüssel","")</f>
        <v/>
      </c>
      <c r="B995" t="str">
        <f>IF(AND(ISBLANK(Steuerschlüssel!D995),ISBLANK(Steuerschlüssel!E995),ISBLANK(Steuerschlüssel!F995)),"",IF(AND(Steuerschlüssel!D995&gt;=0,ISBLANK(Steuerschlüssel!E995),ISBLANK(Steuerschlüssel!F995)),Steuerschlüssel!D995&amp;"%",IF(AND(ISBLANK(Steuerschlüssel!D995),Steuerschlüssel!E995&gt;0,ISBLANK(Steuerschlüssel!F995)),"",IF(OR(AND(ISBLANK(Steuerschlüssel!D995),ISBLANK(Steuerschlüssel!E995),NOT(ISBLANK(Steuerschlüssel!F995))),AND(ISBLANK(Steuerschlüssel!D995),Steuerschlüssel!E995&gt;0,NOT(ISBLANK(Steuerschlüssel!F995))),AND(Steuerschlüssel!D995&gt;=0,ISBLANK(Steuerschlüssel!E995),NOT(ISBLANK(Steuerschlüssel!F995)))),"",Steuerschlüssel!E995&amp;"&gt;"&amp;Steuerschlüssel!D995&amp;"%"&amp;"-"&amp;Steuerschlüssel!F995))))</f>
        <v/>
      </c>
      <c r="C995" s="124" t="str">
        <f>IF(OR(AND(NOT(ISBLANK(Steuerschlüssel!D995)),NOT(ISBLANK(Steuerschlüssel!E995))),AND(NOT(ISBLANK(Steuerschlüssel!D995)),ISBLANK(Steuerschlüssel!E995),ISBLANK(Steuerschlüssel!F995))),Steuerschlüssel!D995,"")</f>
        <v/>
      </c>
      <c r="D995" s="108" t="str">
        <f>IF(NOT(ISBLANK(Steuerschlüssel!$D995)),Mandantname,"")</f>
        <v/>
      </c>
    </row>
    <row r="996" spans="1:4" ht="15" customHeight="1">
      <c r="A996" s="105" t="str">
        <f>IF(NOT(ISBLANK(Steuerschlüssel!D996)),"Steuerschlüssel","")</f>
        <v/>
      </c>
      <c r="B996" t="str">
        <f>IF(AND(ISBLANK(Steuerschlüssel!D996),ISBLANK(Steuerschlüssel!E996),ISBLANK(Steuerschlüssel!F996)),"",IF(AND(Steuerschlüssel!D996&gt;=0,ISBLANK(Steuerschlüssel!E996),ISBLANK(Steuerschlüssel!F996)),Steuerschlüssel!D996&amp;"%",IF(AND(ISBLANK(Steuerschlüssel!D996),Steuerschlüssel!E996&gt;0,ISBLANK(Steuerschlüssel!F996)),"",IF(OR(AND(ISBLANK(Steuerschlüssel!D996),ISBLANK(Steuerschlüssel!E996),NOT(ISBLANK(Steuerschlüssel!F996))),AND(ISBLANK(Steuerschlüssel!D996),Steuerschlüssel!E996&gt;0,NOT(ISBLANK(Steuerschlüssel!F996))),AND(Steuerschlüssel!D996&gt;=0,ISBLANK(Steuerschlüssel!E996),NOT(ISBLANK(Steuerschlüssel!F996)))),"",Steuerschlüssel!E996&amp;"&gt;"&amp;Steuerschlüssel!D996&amp;"%"&amp;"-"&amp;Steuerschlüssel!F996))))</f>
        <v/>
      </c>
      <c r="C996" s="124" t="str">
        <f>IF(OR(AND(NOT(ISBLANK(Steuerschlüssel!D996)),NOT(ISBLANK(Steuerschlüssel!E996))),AND(NOT(ISBLANK(Steuerschlüssel!D996)),ISBLANK(Steuerschlüssel!E996),ISBLANK(Steuerschlüssel!F996))),Steuerschlüssel!D996,"")</f>
        <v/>
      </c>
      <c r="D996" s="108" t="str">
        <f>IF(NOT(ISBLANK(Steuerschlüssel!$D996)),Mandantname,"")</f>
        <v/>
      </c>
    </row>
    <row r="997" spans="1:4" ht="15" customHeight="1">
      <c r="A997" s="105" t="str">
        <f>IF(NOT(ISBLANK(Steuerschlüssel!D997)),"Steuerschlüssel","")</f>
        <v/>
      </c>
      <c r="B997" t="str">
        <f>IF(AND(ISBLANK(Steuerschlüssel!D997),ISBLANK(Steuerschlüssel!E997),ISBLANK(Steuerschlüssel!F997)),"",IF(AND(Steuerschlüssel!D997&gt;=0,ISBLANK(Steuerschlüssel!E997),ISBLANK(Steuerschlüssel!F997)),Steuerschlüssel!D997&amp;"%",IF(AND(ISBLANK(Steuerschlüssel!D997),Steuerschlüssel!E997&gt;0,ISBLANK(Steuerschlüssel!F997)),"",IF(OR(AND(ISBLANK(Steuerschlüssel!D997),ISBLANK(Steuerschlüssel!E997),NOT(ISBLANK(Steuerschlüssel!F997))),AND(ISBLANK(Steuerschlüssel!D997),Steuerschlüssel!E997&gt;0,NOT(ISBLANK(Steuerschlüssel!F997))),AND(Steuerschlüssel!D997&gt;=0,ISBLANK(Steuerschlüssel!E997),NOT(ISBLANK(Steuerschlüssel!F997)))),"",Steuerschlüssel!E997&amp;"&gt;"&amp;Steuerschlüssel!D997&amp;"%"&amp;"-"&amp;Steuerschlüssel!F997))))</f>
        <v/>
      </c>
      <c r="C997" s="124" t="str">
        <f>IF(OR(AND(NOT(ISBLANK(Steuerschlüssel!D997)),NOT(ISBLANK(Steuerschlüssel!E997))),AND(NOT(ISBLANK(Steuerschlüssel!D997)),ISBLANK(Steuerschlüssel!E997),ISBLANK(Steuerschlüssel!F997))),Steuerschlüssel!D997,"")</f>
        <v/>
      </c>
      <c r="D997" s="108" t="str">
        <f>IF(NOT(ISBLANK(Steuerschlüssel!$D997)),Mandantname,"")</f>
        <v/>
      </c>
    </row>
    <row r="998" spans="1:4" ht="15" customHeight="1">
      <c r="A998" s="105" t="str">
        <f>IF(NOT(ISBLANK(Steuerschlüssel!D998)),"Steuerschlüssel","")</f>
        <v/>
      </c>
      <c r="B998" t="str">
        <f>IF(AND(ISBLANK(Steuerschlüssel!D998),ISBLANK(Steuerschlüssel!E998),ISBLANK(Steuerschlüssel!F998)),"",IF(AND(Steuerschlüssel!D998&gt;=0,ISBLANK(Steuerschlüssel!E998),ISBLANK(Steuerschlüssel!F998)),Steuerschlüssel!D998&amp;"%",IF(AND(ISBLANK(Steuerschlüssel!D998),Steuerschlüssel!E998&gt;0,ISBLANK(Steuerschlüssel!F998)),"",IF(OR(AND(ISBLANK(Steuerschlüssel!D998),ISBLANK(Steuerschlüssel!E998),NOT(ISBLANK(Steuerschlüssel!F998))),AND(ISBLANK(Steuerschlüssel!D998),Steuerschlüssel!E998&gt;0,NOT(ISBLANK(Steuerschlüssel!F998))),AND(Steuerschlüssel!D998&gt;=0,ISBLANK(Steuerschlüssel!E998),NOT(ISBLANK(Steuerschlüssel!F998)))),"",Steuerschlüssel!E998&amp;"&gt;"&amp;Steuerschlüssel!D998&amp;"%"&amp;"-"&amp;Steuerschlüssel!F998))))</f>
        <v/>
      </c>
      <c r="C998" s="124" t="str">
        <f>IF(OR(AND(NOT(ISBLANK(Steuerschlüssel!D998)),NOT(ISBLANK(Steuerschlüssel!E998))),AND(NOT(ISBLANK(Steuerschlüssel!D998)),ISBLANK(Steuerschlüssel!E998),ISBLANK(Steuerschlüssel!F998))),Steuerschlüssel!D998,"")</f>
        <v/>
      </c>
      <c r="D998" s="108" t="str">
        <f>IF(NOT(ISBLANK(Steuerschlüssel!$D998)),Mandantname,"")</f>
        <v/>
      </c>
    </row>
    <row r="999" spans="1:4" ht="15" customHeight="1">
      <c r="A999" s="105" t="str">
        <f>IF(NOT(ISBLANK(Steuerschlüssel!D999)),"Steuerschlüssel","")</f>
        <v/>
      </c>
      <c r="B999" t="str">
        <f>IF(AND(ISBLANK(Steuerschlüssel!D999),ISBLANK(Steuerschlüssel!E999),ISBLANK(Steuerschlüssel!F999)),"",IF(AND(Steuerschlüssel!D999&gt;=0,ISBLANK(Steuerschlüssel!E999),ISBLANK(Steuerschlüssel!F999)),Steuerschlüssel!D999&amp;"%",IF(AND(ISBLANK(Steuerschlüssel!D999),Steuerschlüssel!E999&gt;0,ISBLANK(Steuerschlüssel!F999)),"",IF(OR(AND(ISBLANK(Steuerschlüssel!D999),ISBLANK(Steuerschlüssel!E999),NOT(ISBLANK(Steuerschlüssel!F999))),AND(ISBLANK(Steuerschlüssel!D999),Steuerschlüssel!E999&gt;0,NOT(ISBLANK(Steuerschlüssel!F999))),AND(Steuerschlüssel!D999&gt;=0,ISBLANK(Steuerschlüssel!E999),NOT(ISBLANK(Steuerschlüssel!F999)))),"",Steuerschlüssel!E999&amp;"&gt;"&amp;Steuerschlüssel!D999&amp;"%"&amp;"-"&amp;Steuerschlüssel!F999))))</f>
        <v/>
      </c>
      <c r="C999" s="124" t="str">
        <f>IF(OR(AND(NOT(ISBLANK(Steuerschlüssel!D999)),NOT(ISBLANK(Steuerschlüssel!E999))),AND(NOT(ISBLANK(Steuerschlüssel!D999)),ISBLANK(Steuerschlüssel!E999),ISBLANK(Steuerschlüssel!F999))),Steuerschlüssel!D999,"")</f>
        <v/>
      </c>
      <c r="D999" s="108" t="str">
        <f>IF(NOT(ISBLANK(Steuerschlüssel!$D999)),Mandantname,"")</f>
        <v/>
      </c>
    </row>
    <row r="1000" spans="1:4" ht="15" customHeight="1">
      <c r="A1000" s="105" t="str">
        <f>IF(NOT(ISBLANK(Steuerschlüssel!D1000)),"Steuerschlüssel","")</f>
        <v/>
      </c>
      <c r="B1000" t="str">
        <f>IF(AND(ISBLANK(Steuerschlüssel!D1000),ISBLANK(Steuerschlüssel!E1000),ISBLANK(Steuerschlüssel!F1000)),"",IF(AND(Steuerschlüssel!D1000&gt;=0,ISBLANK(Steuerschlüssel!E1000),ISBLANK(Steuerschlüssel!F1000)),Steuerschlüssel!D1000&amp;"%",IF(AND(ISBLANK(Steuerschlüssel!D1000),Steuerschlüssel!E1000&gt;0,ISBLANK(Steuerschlüssel!F1000)),"",IF(OR(AND(ISBLANK(Steuerschlüssel!D1000),ISBLANK(Steuerschlüssel!E1000),NOT(ISBLANK(Steuerschlüssel!F1000))),AND(ISBLANK(Steuerschlüssel!D1000),Steuerschlüssel!E1000&gt;0,NOT(ISBLANK(Steuerschlüssel!F1000))),AND(Steuerschlüssel!D1000&gt;=0,ISBLANK(Steuerschlüssel!E1000),NOT(ISBLANK(Steuerschlüssel!F1000)))),"",Steuerschlüssel!E1000&amp;"&gt;"&amp;Steuerschlüssel!D1000&amp;"%"&amp;"-"&amp;Steuerschlüssel!F1000))))</f>
        <v/>
      </c>
      <c r="C1000" s="124" t="str">
        <f>IF(OR(AND(NOT(ISBLANK(Steuerschlüssel!D1000)),NOT(ISBLANK(Steuerschlüssel!E1000))),AND(NOT(ISBLANK(Steuerschlüssel!D1000)),ISBLANK(Steuerschlüssel!E1000),ISBLANK(Steuerschlüssel!F1000))),Steuerschlüssel!D1000,"")</f>
        <v/>
      </c>
      <c r="D1000" s="108" t="str">
        <f>IF(NOT(ISBLANK(Steuerschlüssel!$D1000)),Mandantname,"")</f>
        <v/>
      </c>
    </row>
    <row r="1001" spans="1:4" ht="15" customHeight="1">
      <c r="A1001" s="105" t="str">
        <f>IF(NOT(ISBLANK(Steuerschlüssel!D1001)),"Steuerschlüssel","")</f>
        <v/>
      </c>
      <c r="B1001" t="str">
        <f>IF(AND(ISBLANK(Steuerschlüssel!D1001),ISBLANK(Steuerschlüssel!E1001),ISBLANK(Steuerschlüssel!F1001)),"",IF(AND(Steuerschlüssel!D1001&gt;=0,ISBLANK(Steuerschlüssel!E1001),ISBLANK(Steuerschlüssel!F1001)),Steuerschlüssel!D1001&amp;"%",IF(AND(ISBLANK(Steuerschlüssel!D1001),Steuerschlüssel!E1001&gt;0,ISBLANK(Steuerschlüssel!F1001)),"",IF(OR(AND(ISBLANK(Steuerschlüssel!D1001),ISBLANK(Steuerschlüssel!E1001),NOT(ISBLANK(Steuerschlüssel!F1001))),AND(ISBLANK(Steuerschlüssel!D1001),Steuerschlüssel!E1001&gt;0,NOT(ISBLANK(Steuerschlüssel!F1001))),AND(Steuerschlüssel!D1001&gt;=0,ISBLANK(Steuerschlüssel!E1001),NOT(ISBLANK(Steuerschlüssel!F1001)))),"",Steuerschlüssel!E1001&amp;"&gt;"&amp;Steuerschlüssel!D1001&amp;"%"&amp;"-"&amp;Steuerschlüssel!F1001))))</f>
        <v/>
      </c>
      <c r="C1001" s="124" t="str">
        <f>IF(OR(AND(NOT(ISBLANK(Steuerschlüssel!D1001)),NOT(ISBLANK(Steuerschlüssel!E1001))),AND(NOT(ISBLANK(Steuerschlüssel!D1001)),ISBLANK(Steuerschlüssel!E1001),ISBLANK(Steuerschlüssel!F1001))),Steuerschlüssel!D1001,"")</f>
        <v/>
      </c>
      <c r="D1001" s="108" t="str">
        <f>IF(NOT(ISBLANK(Steuerschlüssel!$D1001)),Mandantname,"")</f>
        <v/>
      </c>
    </row>
    <row r="1002" spans="1:4" ht="15" customHeight="1">
      <c r="A1002" s="105" t="str">
        <f>IF(NOT(ISBLANK(Steuerschlüssel!D1002)),"Steuerschlüssel","")</f>
        <v/>
      </c>
      <c r="B1002" t="str">
        <f>IF(AND(ISBLANK(Steuerschlüssel!D1002),ISBLANK(Steuerschlüssel!E1002),ISBLANK(Steuerschlüssel!F1002)),"",IF(AND(Steuerschlüssel!D1002&gt;=0,ISBLANK(Steuerschlüssel!E1002),ISBLANK(Steuerschlüssel!F1002)),Steuerschlüssel!D1002&amp;"%",IF(AND(ISBLANK(Steuerschlüssel!D1002),Steuerschlüssel!E1002&gt;0,ISBLANK(Steuerschlüssel!F1002)),"",IF(OR(AND(ISBLANK(Steuerschlüssel!D1002),ISBLANK(Steuerschlüssel!E1002),NOT(ISBLANK(Steuerschlüssel!F1002))),AND(ISBLANK(Steuerschlüssel!D1002),Steuerschlüssel!E1002&gt;0,NOT(ISBLANK(Steuerschlüssel!F1002))),AND(Steuerschlüssel!D1002&gt;=0,ISBLANK(Steuerschlüssel!E1002),NOT(ISBLANK(Steuerschlüssel!F1002)))),"",Steuerschlüssel!E1002&amp;"&gt;"&amp;Steuerschlüssel!D1002&amp;"%"&amp;"-"&amp;Steuerschlüssel!F1002))))</f>
        <v/>
      </c>
      <c r="C1002" s="124" t="str">
        <f>IF(OR(AND(NOT(ISBLANK(Steuerschlüssel!D1002)),NOT(ISBLANK(Steuerschlüssel!E1002))),AND(NOT(ISBLANK(Steuerschlüssel!D1002)),ISBLANK(Steuerschlüssel!E1002),ISBLANK(Steuerschlüssel!F1002))),Steuerschlüssel!D1002,"")</f>
        <v/>
      </c>
      <c r="D1002" s="108" t="str">
        <f>IF(NOT(ISBLANK(Steuerschlüssel!$D1002)),Mandantname,"")</f>
        <v/>
      </c>
    </row>
    <row r="1003" spans="1:4" ht="15" customHeight="1">
      <c r="A1003" s="105" t="str">
        <f>IF(NOT(ISBLANK(Steuerschlüssel!D1003)),"Steuerschlüssel","")</f>
        <v/>
      </c>
      <c r="B1003" t="str">
        <f>IF(AND(ISBLANK(Steuerschlüssel!D1003),ISBLANK(Steuerschlüssel!E1003),ISBLANK(Steuerschlüssel!F1003)),"",IF(AND(Steuerschlüssel!D1003&gt;=0,ISBLANK(Steuerschlüssel!E1003),ISBLANK(Steuerschlüssel!F1003)),Steuerschlüssel!D1003&amp;"%",IF(AND(ISBLANK(Steuerschlüssel!D1003),Steuerschlüssel!E1003&gt;0,ISBLANK(Steuerschlüssel!F1003)),"",IF(OR(AND(ISBLANK(Steuerschlüssel!D1003),ISBLANK(Steuerschlüssel!E1003),NOT(ISBLANK(Steuerschlüssel!F1003))),AND(ISBLANK(Steuerschlüssel!D1003),Steuerschlüssel!E1003&gt;0,NOT(ISBLANK(Steuerschlüssel!F1003))),AND(Steuerschlüssel!D1003&gt;=0,ISBLANK(Steuerschlüssel!E1003),NOT(ISBLANK(Steuerschlüssel!F1003)))),"",Steuerschlüssel!E1003&amp;"&gt;"&amp;Steuerschlüssel!D1003&amp;"%"&amp;"-"&amp;Steuerschlüssel!F1003))))</f>
        <v/>
      </c>
      <c r="C1003" s="124" t="str">
        <f>IF(OR(AND(NOT(ISBLANK(Steuerschlüssel!D1003)),NOT(ISBLANK(Steuerschlüssel!E1003))),AND(NOT(ISBLANK(Steuerschlüssel!D1003)),ISBLANK(Steuerschlüssel!E1003),ISBLANK(Steuerschlüssel!F1003))),Steuerschlüssel!D1003,"")</f>
        <v/>
      </c>
      <c r="D1003" s="108" t="str">
        <f>IF(NOT(ISBLANK(Steuerschlüssel!$D1003)),Mandantname,"")</f>
        <v/>
      </c>
    </row>
    <row r="1004" spans="1:4" ht="15" customHeight="1">
      <c r="A1004" s="105" t="str">
        <f>IF(NOT(ISBLANK(Steuerschlüssel!D1004)),"Steuerschlüssel","")</f>
        <v/>
      </c>
      <c r="B1004" t="str">
        <f>IF(AND(ISBLANK(Steuerschlüssel!D1004),ISBLANK(Steuerschlüssel!E1004),ISBLANK(Steuerschlüssel!F1004)),"",IF(AND(Steuerschlüssel!D1004&gt;=0,ISBLANK(Steuerschlüssel!E1004),ISBLANK(Steuerschlüssel!F1004)),Steuerschlüssel!D1004&amp;"%",IF(AND(ISBLANK(Steuerschlüssel!D1004),Steuerschlüssel!E1004&gt;0,ISBLANK(Steuerschlüssel!F1004)),"",IF(OR(AND(ISBLANK(Steuerschlüssel!D1004),ISBLANK(Steuerschlüssel!E1004),NOT(ISBLANK(Steuerschlüssel!F1004))),AND(ISBLANK(Steuerschlüssel!D1004),Steuerschlüssel!E1004&gt;0,NOT(ISBLANK(Steuerschlüssel!F1004))),AND(Steuerschlüssel!D1004&gt;=0,ISBLANK(Steuerschlüssel!E1004),NOT(ISBLANK(Steuerschlüssel!F1004)))),"",Steuerschlüssel!E1004&amp;"&gt;"&amp;Steuerschlüssel!D1004&amp;"%"&amp;"-"&amp;Steuerschlüssel!F1004))))</f>
        <v/>
      </c>
      <c r="C1004" s="124" t="str">
        <f>IF(OR(AND(NOT(ISBLANK(Steuerschlüssel!D1004)),NOT(ISBLANK(Steuerschlüssel!E1004))),AND(NOT(ISBLANK(Steuerschlüssel!D1004)),ISBLANK(Steuerschlüssel!E1004),ISBLANK(Steuerschlüssel!F1004))),Steuerschlüssel!D1004,"")</f>
        <v/>
      </c>
      <c r="D1004" s="108" t="str">
        <f>IF(NOT(ISBLANK(Steuerschlüssel!$D1004)),Mandantname,"")</f>
        <v/>
      </c>
    </row>
    <row r="1005" spans="1:4" ht="15" customHeight="1">
      <c r="A1005" s="105" t="str">
        <f>IF(NOT(ISBLANK(Steuerschlüssel!D1005)),"Steuerschlüssel","")</f>
        <v/>
      </c>
      <c r="B1005" t="str">
        <f>IF(AND(ISBLANK(Steuerschlüssel!D1005),ISBLANK(Steuerschlüssel!E1005),ISBLANK(Steuerschlüssel!F1005)),"",IF(AND(Steuerschlüssel!D1005&gt;=0,ISBLANK(Steuerschlüssel!E1005),ISBLANK(Steuerschlüssel!F1005)),Steuerschlüssel!D1005&amp;"%",IF(AND(ISBLANK(Steuerschlüssel!D1005),Steuerschlüssel!E1005&gt;0,ISBLANK(Steuerschlüssel!F1005)),"",IF(OR(AND(ISBLANK(Steuerschlüssel!D1005),ISBLANK(Steuerschlüssel!E1005),NOT(ISBLANK(Steuerschlüssel!F1005))),AND(ISBLANK(Steuerschlüssel!D1005),Steuerschlüssel!E1005&gt;0,NOT(ISBLANK(Steuerschlüssel!F1005))),AND(Steuerschlüssel!D1005&gt;=0,ISBLANK(Steuerschlüssel!E1005),NOT(ISBLANK(Steuerschlüssel!F1005)))),"",Steuerschlüssel!E1005&amp;"&gt;"&amp;Steuerschlüssel!D1005&amp;"%"&amp;"-"&amp;Steuerschlüssel!F1005))))</f>
        <v/>
      </c>
      <c r="C1005" s="124" t="str">
        <f>IF(OR(AND(NOT(ISBLANK(Steuerschlüssel!D1005)),NOT(ISBLANK(Steuerschlüssel!E1005))),AND(NOT(ISBLANK(Steuerschlüssel!D1005)),ISBLANK(Steuerschlüssel!E1005),ISBLANK(Steuerschlüssel!F1005))),Steuerschlüssel!D1005,"")</f>
        <v/>
      </c>
      <c r="D1005" s="108" t="str">
        <f>IF(NOT(ISBLANK(Steuerschlüssel!$D1005)),Mandantname,"")</f>
        <v/>
      </c>
    </row>
    <row r="1006" spans="1:4" ht="15" customHeight="1">
      <c r="A1006" s="105" t="str">
        <f>IF(NOT(ISBLANK(Steuerschlüssel!D1006)),"Steuerschlüssel","")</f>
        <v/>
      </c>
      <c r="B1006" t="str">
        <f>IF(AND(ISBLANK(Steuerschlüssel!D1006),ISBLANK(Steuerschlüssel!E1006),ISBLANK(Steuerschlüssel!F1006)),"",IF(AND(Steuerschlüssel!D1006&gt;=0,ISBLANK(Steuerschlüssel!E1006),ISBLANK(Steuerschlüssel!F1006)),Steuerschlüssel!D1006&amp;"%",IF(AND(ISBLANK(Steuerschlüssel!D1006),Steuerschlüssel!E1006&gt;0,ISBLANK(Steuerschlüssel!F1006)),"",IF(OR(AND(ISBLANK(Steuerschlüssel!D1006),ISBLANK(Steuerschlüssel!E1006),NOT(ISBLANK(Steuerschlüssel!F1006))),AND(ISBLANK(Steuerschlüssel!D1006),Steuerschlüssel!E1006&gt;0,NOT(ISBLANK(Steuerschlüssel!F1006))),AND(Steuerschlüssel!D1006&gt;=0,ISBLANK(Steuerschlüssel!E1006),NOT(ISBLANK(Steuerschlüssel!F1006)))),"",Steuerschlüssel!E1006&amp;"&gt;"&amp;Steuerschlüssel!D1006&amp;"%"&amp;"-"&amp;Steuerschlüssel!F1006))))</f>
        <v/>
      </c>
      <c r="C1006" s="124" t="str">
        <f>IF(OR(AND(NOT(ISBLANK(Steuerschlüssel!D1006)),NOT(ISBLANK(Steuerschlüssel!E1006))),AND(NOT(ISBLANK(Steuerschlüssel!D1006)),ISBLANK(Steuerschlüssel!E1006),ISBLANK(Steuerschlüssel!F1006))),Steuerschlüssel!D1006,"")</f>
        <v/>
      </c>
      <c r="D1006" s="108" t="str">
        <f>IF(NOT(ISBLANK(Steuerschlüssel!$D1006)),Mandantname,"")</f>
        <v/>
      </c>
    </row>
    <row r="1007" spans="1:4" ht="15" customHeight="1">
      <c r="A1007" s="105" t="str">
        <f>IF(NOT(ISBLANK(Steuerschlüssel!D1007)),"Steuerschlüssel","")</f>
        <v/>
      </c>
      <c r="B1007" t="str">
        <f>IF(AND(ISBLANK(Steuerschlüssel!D1007),ISBLANK(Steuerschlüssel!E1007),ISBLANK(Steuerschlüssel!F1007)),"",IF(AND(Steuerschlüssel!D1007&gt;=0,ISBLANK(Steuerschlüssel!E1007),ISBLANK(Steuerschlüssel!F1007)),Steuerschlüssel!D1007&amp;"%",IF(AND(ISBLANK(Steuerschlüssel!D1007),Steuerschlüssel!E1007&gt;0,ISBLANK(Steuerschlüssel!F1007)),"",IF(OR(AND(ISBLANK(Steuerschlüssel!D1007),ISBLANK(Steuerschlüssel!E1007),NOT(ISBLANK(Steuerschlüssel!F1007))),AND(ISBLANK(Steuerschlüssel!D1007),Steuerschlüssel!E1007&gt;0,NOT(ISBLANK(Steuerschlüssel!F1007))),AND(Steuerschlüssel!D1007&gt;=0,ISBLANK(Steuerschlüssel!E1007),NOT(ISBLANK(Steuerschlüssel!F1007)))),"",Steuerschlüssel!E1007&amp;"&gt;"&amp;Steuerschlüssel!D1007&amp;"%"&amp;"-"&amp;Steuerschlüssel!F1007))))</f>
        <v/>
      </c>
      <c r="C1007" s="124" t="str">
        <f>IF(OR(AND(NOT(ISBLANK(Steuerschlüssel!D1007)),NOT(ISBLANK(Steuerschlüssel!E1007))),AND(NOT(ISBLANK(Steuerschlüssel!D1007)),ISBLANK(Steuerschlüssel!E1007),ISBLANK(Steuerschlüssel!F1007))),Steuerschlüssel!D1007,"")</f>
        <v/>
      </c>
      <c r="D1007" s="108" t="str">
        <f>IF(NOT(ISBLANK(Steuerschlüssel!$D1007)),Mandantname,"")</f>
        <v/>
      </c>
    </row>
    <row r="1008" spans="1:4" ht="15" customHeight="1">
      <c r="A1008" s="105" t="str">
        <f>IF(NOT(ISBLANK(Steuerschlüssel!D1008)),"Steuerschlüssel","")</f>
        <v/>
      </c>
      <c r="B1008" t="str">
        <f>IF(AND(ISBLANK(Steuerschlüssel!D1008),ISBLANK(Steuerschlüssel!E1008),ISBLANK(Steuerschlüssel!F1008)),"",IF(AND(Steuerschlüssel!D1008&gt;=0,ISBLANK(Steuerschlüssel!E1008),ISBLANK(Steuerschlüssel!F1008)),Steuerschlüssel!D1008&amp;"%",IF(AND(ISBLANK(Steuerschlüssel!D1008),Steuerschlüssel!E1008&gt;0,ISBLANK(Steuerschlüssel!F1008)),"",IF(OR(AND(ISBLANK(Steuerschlüssel!D1008),ISBLANK(Steuerschlüssel!E1008),NOT(ISBLANK(Steuerschlüssel!F1008))),AND(ISBLANK(Steuerschlüssel!D1008),Steuerschlüssel!E1008&gt;0,NOT(ISBLANK(Steuerschlüssel!F1008))),AND(Steuerschlüssel!D1008&gt;=0,ISBLANK(Steuerschlüssel!E1008),NOT(ISBLANK(Steuerschlüssel!F1008)))),"",Steuerschlüssel!E1008&amp;"&gt;"&amp;Steuerschlüssel!D1008&amp;"%"&amp;"-"&amp;Steuerschlüssel!F1008))))</f>
        <v/>
      </c>
      <c r="C1008" s="124" t="str">
        <f>IF(OR(AND(NOT(ISBLANK(Steuerschlüssel!D1008)),NOT(ISBLANK(Steuerschlüssel!E1008))),AND(NOT(ISBLANK(Steuerschlüssel!D1008)),ISBLANK(Steuerschlüssel!E1008),ISBLANK(Steuerschlüssel!F1008))),Steuerschlüssel!D1008,"")</f>
        <v/>
      </c>
      <c r="D1008" s="108" t="str">
        <f>IF(NOT(ISBLANK(Steuerschlüssel!$D1008)),Mandantname,"")</f>
        <v/>
      </c>
    </row>
    <row r="1009" spans="1:4" ht="15" customHeight="1">
      <c r="A1009" s="105" t="str">
        <f>IF(NOT(ISBLANK(Steuerschlüssel!D1009)),"Steuerschlüssel","")</f>
        <v/>
      </c>
      <c r="B1009" t="str">
        <f>IF(AND(ISBLANK(Steuerschlüssel!D1009),ISBLANK(Steuerschlüssel!E1009),ISBLANK(Steuerschlüssel!F1009)),"",IF(AND(Steuerschlüssel!D1009&gt;=0,ISBLANK(Steuerschlüssel!E1009),ISBLANK(Steuerschlüssel!F1009)),Steuerschlüssel!D1009&amp;"%",IF(AND(ISBLANK(Steuerschlüssel!D1009),Steuerschlüssel!E1009&gt;0,ISBLANK(Steuerschlüssel!F1009)),"",IF(OR(AND(ISBLANK(Steuerschlüssel!D1009),ISBLANK(Steuerschlüssel!E1009),NOT(ISBLANK(Steuerschlüssel!F1009))),AND(ISBLANK(Steuerschlüssel!D1009),Steuerschlüssel!E1009&gt;0,NOT(ISBLANK(Steuerschlüssel!F1009))),AND(Steuerschlüssel!D1009&gt;=0,ISBLANK(Steuerschlüssel!E1009),NOT(ISBLANK(Steuerschlüssel!F1009)))),"",Steuerschlüssel!E1009&amp;"&gt;"&amp;Steuerschlüssel!D1009&amp;"%"&amp;"-"&amp;Steuerschlüssel!F1009))))</f>
        <v/>
      </c>
      <c r="C1009" s="124" t="str">
        <f>IF(OR(AND(NOT(ISBLANK(Steuerschlüssel!D1009)),NOT(ISBLANK(Steuerschlüssel!E1009))),AND(NOT(ISBLANK(Steuerschlüssel!D1009)),ISBLANK(Steuerschlüssel!E1009),ISBLANK(Steuerschlüssel!F1009))),Steuerschlüssel!D1009,"")</f>
        <v/>
      </c>
      <c r="D1009" s="108" t="str">
        <f>IF(NOT(ISBLANK(Steuerschlüssel!$D1009)),Mandantname,"")</f>
        <v/>
      </c>
    </row>
    <row r="1010" spans="1:4" ht="15" customHeight="1">
      <c r="A1010" s="105" t="str">
        <f>IF(NOT(ISBLANK(Steuerschlüssel!D1010)),"Steuerschlüssel","")</f>
        <v/>
      </c>
      <c r="B1010" t="str">
        <f>IF(AND(ISBLANK(Steuerschlüssel!D1010),ISBLANK(Steuerschlüssel!E1010),ISBLANK(Steuerschlüssel!F1010)),"",IF(AND(Steuerschlüssel!D1010&gt;=0,ISBLANK(Steuerschlüssel!E1010),ISBLANK(Steuerschlüssel!F1010)),Steuerschlüssel!D1010&amp;"%",IF(AND(ISBLANK(Steuerschlüssel!D1010),Steuerschlüssel!E1010&gt;0,ISBLANK(Steuerschlüssel!F1010)),"",IF(OR(AND(ISBLANK(Steuerschlüssel!D1010),ISBLANK(Steuerschlüssel!E1010),NOT(ISBLANK(Steuerschlüssel!F1010))),AND(ISBLANK(Steuerschlüssel!D1010),Steuerschlüssel!E1010&gt;0,NOT(ISBLANK(Steuerschlüssel!F1010))),AND(Steuerschlüssel!D1010&gt;=0,ISBLANK(Steuerschlüssel!E1010),NOT(ISBLANK(Steuerschlüssel!F1010)))),"",Steuerschlüssel!E1010&amp;"&gt;"&amp;Steuerschlüssel!D1010&amp;"%"&amp;"-"&amp;Steuerschlüssel!F1010))))</f>
        <v/>
      </c>
      <c r="C1010" s="124" t="str">
        <f>IF(OR(AND(NOT(ISBLANK(Steuerschlüssel!D1010)),NOT(ISBLANK(Steuerschlüssel!E1010))),AND(NOT(ISBLANK(Steuerschlüssel!D1010)),ISBLANK(Steuerschlüssel!E1010),ISBLANK(Steuerschlüssel!F1010))),Steuerschlüssel!D1010,"")</f>
        <v/>
      </c>
      <c r="D1010" s="108" t="str">
        <f>IF(NOT(ISBLANK(Steuerschlüssel!$D1010)),Mandantname,"")</f>
        <v/>
      </c>
    </row>
    <row r="1011" spans="1:4" ht="15" customHeight="1">
      <c r="A1011" s="105" t="str">
        <f>IF(NOT(ISBLANK(Steuerschlüssel!D1011)),"Steuerschlüssel","")</f>
        <v/>
      </c>
      <c r="B1011" t="str">
        <f>IF(AND(ISBLANK(Steuerschlüssel!D1011),ISBLANK(Steuerschlüssel!E1011),ISBLANK(Steuerschlüssel!F1011)),"",IF(AND(Steuerschlüssel!D1011&gt;=0,ISBLANK(Steuerschlüssel!E1011),ISBLANK(Steuerschlüssel!F1011)),Steuerschlüssel!D1011&amp;"%",IF(AND(ISBLANK(Steuerschlüssel!D1011),Steuerschlüssel!E1011&gt;0,ISBLANK(Steuerschlüssel!F1011)),"",IF(OR(AND(ISBLANK(Steuerschlüssel!D1011),ISBLANK(Steuerschlüssel!E1011),NOT(ISBLANK(Steuerschlüssel!F1011))),AND(ISBLANK(Steuerschlüssel!D1011),Steuerschlüssel!E1011&gt;0,NOT(ISBLANK(Steuerschlüssel!F1011))),AND(Steuerschlüssel!D1011&gt;=0,ISBLANK(Steuerschlüssel!E1011),NOT(ISBLANK(Steuerschlüssel!F1011)))),"",Steuerschlüssel!E1011&amp;"&gt;"&amp;Steuerschlüssel!D1011&amp;"%"&amp;"-"&amp;Steuerschlüssel!F1011))))</f>
        <v/>
      </c>
      <c r="C1011" s="124" t="str">
        <f>IF(OR(AND(NOT(ISBLANK(Steuerschlüssel!D1011)),NOT(ISBLANK(Steuerschlüssel!E1011))),AND(NOT(ISBLANK(Steuerschlüssel!D1011)),ISBLANK(Steuerschlüssel!E1011),ISBLANK(Steuerschlüssel!F1011))),Steuerschlüssel!D1011,"")</f>
        <v/>
      </c>
      <c r="D1011" s="108" t="str">
        <f>IF(NOT(ISBLANK(Steuerschlüssel!$D1011)),Mandantname,"")</f>
        <v/>
      </c>
    </row>
    <row r="1012" spans="1:4" ht="15" customHeight="1">
      <c r="A1012" s="105" t="str">
        <f>IF(NOT(ISBLANK(Steuerschlüssel!D1012)),"Steuerschlüssel","")</f>
        <v/>
      </c>
      <c r="B1012" t="str">
        <f>IF(AND(ISBLANK(Steuerschlüssel!D1012),ISBLANK(Steuerschlüssel!E1012),ISBLANK(Steuerschlüssel!F1012)),"",IF(AND(Steuerschlüssel!D1012&gt;=0,ISBLANK(Steuerschlüssel!E1012),ISBLANK(Steuerschlüssel!F1012)),Steuerschlüssel!D1012&amp;"%",IF(AND(ISBLANK(Steuerschlüssel!D1012),Steuerschlüssel!E1012&gt;0,ISBLANK(Steuerschlüssel!F1012)),"",IF(OR(AND(ISBLANK(Steuerschlüssel!D1012),ISBLANK(Steuerschlüssel!E1012),NOT(ISBLANK(Steuerschlüssel!F1012))),AND(ISBLANK(Steuerschlüssel!D1012),Steuerschlüssel!E1012&gt;0,NOT(ISBLANK(Steuerschlüssel!F1012))),AND(Steuerschlüssel!D1012&gt;=0,ISBLANK(Steuerschlüssel!E1012),NOT(ISBLANK(Steuerschlüssel!F1012)))),"",Steuerschlüssel!E1012&amp;"&gt;"&amp;Steuerschlüssel!D1012&amp;"%"&amp;"-"&amp;Steuerschlüssel!F1012))))</f>
        <v/>
      </c>
      <c r="C1012" s="124" t="str">
        <f>IF(OR(AND(NOT(ISBLANK(Steuerschlüssel!D1012)),NOT(ISBLANK(Steuerschlüssel!E1012))),AND(NOT(ISBLANK(Steuerschlüssel!D1012)),ISBLANK(Steuerschlüssel!E1012),ISBLANK(Steuerschlüssel!F1012))),Steuerschlüssel!D1012,"")</f>
        <v/>
      </c>
      <c r="D1012" s="108" t="str">
        <f>IF(NOT(ISBLANK(Steuerschlüssel!$D1012)),Mandantname,"")</f>
        <v/>
      </c>
    </row>
    <row r="1013" spans="1:4" ht="15" customHeight="1">
      <c r="A1013" s="105" t="str">
        <f>IF(NOT(ISBLANK(Steuerschlüssel!D1013)),"Steuerschlüssel","")</f>
        <v/>
      </c>
      <c r="B1013" t="str">
        <f>IF(AND(ISBLANK(Steuerschlüssel!D1013),ISBLANK(Steuerschlüssel!E1013),ISBLANK(Steuerschlüssel!F1013)),"",IF(AND(Steuerschlüssel!D1013&gt;=0,ISBLANK(Steuerschlüssel!E1013),ISBLANK(Steuerschlüssel!F1013)),Steuerschlüssel!D1013&amp;"%",IF(AND(ISBLANK(Steuerschlüssel!D1013),Steuerschlüssel!E1013&gt;0,ISBLANK(Steuerschlüssel!F1013)),"",IF(OR(AND(ISBLANK(Steuerschlüssel!D1013),ISBLANK(Steuerschlüssel!E1013),NOT(ISBLANK(Steuerschlüssel!F1013))),AND(ISBLANK(Steuerschlüssel!D1013),Steuerschlüssel!E1013&gt;0,NOT(ISBLANK(Steuerschlüssel!F1013))),AND(Steuerschlüssel!D1013&gt;=0,ISBLANK(Steuerschlüssel!E1013),NOT(ISBLANK(Steuerschlüssel!F1013)))),"",Steuerschlüssel!E1013&amp;"&gt;"&amp;Steuerschlüssel!D1013&amp;"%"&amp;"-"&amp;Steuerschlüssel!F1013))))</f>
        <v/>
      </c>
      <c r="C1013" s="124" t="str">
        <f>IF(OR(AND(NOT(ISBLANK(Steuerschlüssel!D1013)),NOT(ISBLANK(Steuerschlüssel!E1013))),AND(NOT(ISBLANK(Steuerschlüssel!D1013)),ISBLANK(Steuerschlüssel!E1013),ISBLANK(Steuerschlüssel!F1013))),Steuerschlüssel!D1013,"")</f>
        <v/>
      </c>
      <c r="D1013" s="108" t="str">
        <f>IF(NOT(ISBLANK(Steuerschlüssel!$D1013)),Mandantname,"")</f>
        <v/>
      </c>
    </row>
    <row r="1014" spans="1:4" ht="15" customHeight="1">
      <c r="A1014" s="105" t="str">
        <f>IF(NOT(ISBLANK(Steuerschlüssel!D1014)),"Steuerschlüssel","")</f>
        <v/>
      </c>
      <c r="B1014" t="str">
        <f>IF(AND(ISBLANK(Steuerschlüssel!D1014),ISBLANK(Steuerschlüssel!E1014),ISBLANK(Steuerschlüssel!F1014)),"",IF(AND(Steuerschlüssel!D1014&gt;=0,ISBLANK(Steuerschlüssel!E1014),ISBLANK(Steuerschlüssel!F1014)),Steuerschlüssel!D1014&amp;"%",IF(AND(ISBLANK(Steuerschlüssel!D1014),Steuerschlüssel!E1014&gt;0,ISBLANK(Steuerschlüssel!F1014)),"",IF(OR(AND(ISBLANK(Steuerschlüssel!D1014),ISBLANK(Steuerschlüssel!E1014),NOT(ISBLANK(Steuerschlüssel!F1014))),AND(ISBLANK(Steuerschlüssel!D1014),Steuerschlüssel!E1014&gt;0,NOT(ISBLANK(Steuerschlüssel!F1014))),AND(Steuerschlüssel!D1014&gt;=0,ISBLANK(Steuerschlüssel!E1014),NOT(ISBLANK(Steuerschlüssel!F1014)))),"",Steuerschlüssel!E1014&amp;"&gt;"&amp;Steuerschlüssel!D1014&amp;"%"&amp;"-"&amp;Steuerschlüssel!F1014))))</f>
        <v/>
      </c>
      <c r="C1014" s="124" t="str">
        <f>IF(OR(AND(NOT(ISBLANK(Steuerschlüssel!D1014)),NOT(ISBLANK(Steuerschlüssel!E1014))),AND(NOT(ISBLANK(Steuerschlüssel!D1014)),ISBLANK(Steuerschlüssel!E1014),ISBLANK(Steuerschlüssel!F1014))),Steuerschlüssel!D1014,"")</f>
        <v/>
      </c>
      <c r="D1014" s="108" t="str">
        <f>IF(NOT(ISBLANK(Steuerschlüssel!$D1014)),Mandantname,"")</f>
        <v/>
      </c>
    </row>
    <row r="1015" spans="1:4" ht="15" customHeight="1">
      <c r="A1015" s="105" t="str">
        <f>IF(NOT(ISBLANK(Steuerschlüssel!D1015)),"Steuerschlüssel","")</f>
        <v/>
      </c>
      <c r="B1015" t="str">
        <f>IF(AND(ISBLANK(Steuerschlüssel!D1015),ISBLANK(Steuerschlüssel!E1015),ISBLANK(Steuerschlüssel!F1015)),"",IF(AND(Steuerschlüssel!D1015&gt;=0,ISBLANK(Steuerschlüssel!E1015),ISBLANK(Steuerschlüssel!F1015)),Steuerschlüssel!D1015&amp;"%",IF(AND(ISBLANK(Steuerschlüssel!D1015),Steuerschlüssel!E1015&gt;0,ISBLANK(Steuerschlüssel!F1015)),"",IF(OR(AND(ISBLANK(Steuerschlüssel!D1015),ISBLANK(Steuerschlüssel!E1015),NOT(ISBLANK(Steuerschlüssel!F1015))),AND(ISBLANK(Steuerschlüssel!D1015),Steuerschlüssel!E1015&gt;0,NOT(ISBLANK(Steuerschlüssel!F1015))),AND(Steuerschlüssel!D1015&gt;=0,ISBLANK(Steuerschlüssel!E1015),NOT(ISBLANK(Steuerschlüssel!F1015)))),"",Steuerschlüssel!E1015&amp;"&gt;"&amp;Steuerschlüssel!D1015&amp;"%"&amp;"-"&amp;Steuerschlüssel!F1015))))</f>
        <v/>
      </c>
      <c r="C1015" s="124" t="str">
        <f>IF(OR(AND(NOT(ISBLANK(Steuerschlüssel!D1015)),NOT(ISBLANK(Steuerschlüssel!E1015))),AND(NOT(ISBLANK(Steuerschlüssel!D1015)),ISBLANK(Steuerschlüssel!E1015),ISBLANK(Steuerschlüssel!F1015))),Steuerschlüssel!D1015,"")</f>
        <v/>
      </c>
      <c r="D1015" s="108" t="str">
        <f>IF(NOT(ISBLANK(Steuerschlüssel!$D1015)),Mandantname,"")</f>
        <v/>
      </c>
    </row>
    <row r="1016" spans="1:4" ht="15" customHeight="1">
      <c r="A1016" s="105" t="str">
        <f>IF(NOT(ISBLANK(Steuerschlüssel!D1016)),"Steuerschlüssel","")</f>
        <v/>
      </c>
      <c r="B1016" t="str">
        <f>IF(AND(ISBLANK(Steuerschlüssel!D1016),ISBLANK(Steuerschlüssel!E1016),ISBLANK(Steuerschlüssel!F1016)),"",IF(AND(Steuerschlüssel!D1016&gt;=0,ISBLANK(Steuerschlüssel!E1016),ISBLANK(Steuerschlüssel!F1016)),Steuerschlüssel!D1016&amp;"%",IF(AND(ISBLANK(Steuerschlüssel!D1016),Steuerschlüssel!E1016&gt;0,ISBLANK(Steuerschlüssel!F1016)),"",IF(OR(AND(ISBLANK(Steuerschlüssel!D1016),ISBLANK(Steuerschlüssel!E1016),NOT(ISBLANK(Steuerschlüssel!F1016))),AND(ISBLANK(Steuerschlüssel!D1016),Steuerschlüssel!E1016&gt;0,NOT(ISBLANK(Steuerschlüssel!F1016))),AND(Steuerschlüssel!D1016&gt;=0,ISBLANK(Steuerschlüssel!E1016),NOT(ISBLANK(Steuerschlüssel!F1016)))),"",Steuerschlüssel!E1016&amp;"&gt;"&amp;Steuerschlüssel!D1016&amp;"%"&amp;"-"&amp;Steuerschlüssel!F1016))))</f>
        <v/>
      </c>
      <c r="C1016" s="124" t="str">
        <f>IF(OR(AND(NOT(ISBLANK(Steuerschlüssel!D1016)),NOT(ISBLANK(Steuerschlüssel!E1016))),AND(NOT(ISBLANK(Steuerschlüssel!D1016)),ISBLANK(Steuerschlüssel!E1016),ISBLANK(Steuerschlüssel!F1016))),Steuerschlüssel!D1016,"")</f>
        <v/>
      </c>
      <c r="D1016" s="108" t="str">
        <f>IF(NOT(ISBLANK(Steuerschlüssel!$D1016)),Mandantname,"")</f>
        <v/>
      </c>
    </row>
    <row r="1017" spans="1:4" ht="15" customHeight="1">
      <c r="A1017" s="105" t="str">
        <f>IF(NOT(ISBLANK(Steuerschlüssel!D1017)),"Steuerschlüssel","")</f>
        <v/>
      </c>
      <c r="B1017" t="str">
        <f>IF(AND(ISBLANK(Steuerschlüssel!D1017),ISBLANK(Steuerschlüssel!E1017),ISBLANK(Steuerschlüssel!F1017)),"",IF(AND(Steuerschlüssel!D1017&gt;=0,ISBLANK(Steuerschlüssel!E1017),ISBLANK(Steuerschlüssel!F1017)),Steuerschlüssel!D1017&amp;"%",IF(AND(ISBLANK(Steuerschlüssel!D1017),Steuerschlüssel!E1017&gt;0,ISBLANK(Steuerschlüssel!F1017)),"",IF(OR(AND(ISBLANK(Steuerschlüssel!D1017),ISBLANK(Steuerschlüssel!E1017),NOT(ISBLANK(Steuerschlüssel!F1017))),AND(ISBLANK(Steuerschlüssel!D1017),Steuerschlüssel!E1017&gt;0,NOT(ISBLANK(Steuerschlüssel!F1017))),AND(Steuerschlüssel!D1017&gt;=0,ISBLANK(Steuerschlüssel!E1017),NOT(ISBLANK(Steuerschlüssel!F1017)))),"",Steuerschlüssel!E1017&amp;"&gt;"&amp;Steuerschlüssel!D1017&amp;"%"&amp;"-"&amp;Steuerschlüssel!F1017))))</f>
        <v/>
      </c>
      <c r="C1017" s="124" t="str">
        <f>IF(OR(AND(NOT(ISBLANK(Steuerschlüssel!D1017)),NOT(ISBLANK(Steuerschlüssel!E1017))),AND(NOT(ISBLANK(Steuerschlüssel!D1017)),ISBLANK(Steuerschlüssel!E1017),ISBLANK(Steuerschlüssel!F1017))),Steuerschlüssel!D1017,"")</f>
        <v/>
      </c>
      <c r="D1017" s="108" t="str">
        <f>IF(NOT(ISBLANK(Steuerschlüssel!$D1017)),Mandantname,"")</f>
        <v/>
      </c>
    </row>
    <row r="1018" spans="1:4" ht="15" customHeight="1">
      <c r="A1018" s="105" t="str">
        <f>IF(NOT(ISBLANK(Steuerschlüssel!D1018)),"Steuerschlüssel","")</f>
        <v/>
      </c>
      <c r="B1018" t="str">
        <f>IF(AND(ISBLANK(Steuerschlüssel!D1018),ISBLANK(Steuerschlüssel!E1018),ISBLANK(Steuerschlüssel!F1018)),"",IF(AND(Steuerschlüssel!D1018&gt;=0,ISBLANK(Steuerschlüssel!E1018),ISBLANK(Steuerschlüssel!F1018)),Steuerschlüssel!D1018&amp;"%",IF(AND(ISBLANK(Steuerschlüssel!D1018),Steuerschlüssel!E1018&gt;0,ISBLANK(Steuerschlüssel!F1018)),"",IF(OR(AND(ISBLANK(Steuerschlüssel!D1018),ISBLANK(Steuerschlüssel!E1018),NOT(ISBLANK(Steuerschlüssel!F1018))),AND(ISBLANK(Steuerschlüssel!D1018),Steuerschlüssel!E1018&gt;0,NOT(ISBLANK(Steuerschlüssel!F1018))),AND(Steuerschlüssel!D1018&gt;=0,ISBLANK(Steuerschlüssel!E1018),NOT(ISBLANK(Steuerschlüssel!F1018)))),"",Steuerschlüssel!E1018&amp;"&gt;"&amp;Steuerschlüssel!D1018&amp;"%"&amp;"-"&amp;Steuerschlüssel!F1018))))</f>
        <v/>
      </c>
      <c r="C1018" s="124" t="str">
        <f>IF(OR(AND(NOT(ISBLANK(Steuerschlüssel!D1018)),NOT(ISBLANK(Steuerschlüssel!E1018))),AND(NOT(ISBLANK(Steuerschlüssel!D1018)),ISBLANK(Steuerschlüssel!E1018),ISBLANK(Steuerschlüssel!F1018))),Steuerschlüssel!D1018,"")</f>
        <v/>
      </c>
      <c r="D1018" s="108" t="str">
        <f>IF(NOT(ISBLANK(Steuerschlüssel!$D1018)),Mandantname,"")</f>
        <v/>
      </c>
    </row>
    <row r="1019" spans="1:4" ht="15" customHeight="1">
      <c r="A1019" s="105" t="str">
        <f>IF(NOT(ISBLANK(Steuerschlüssel!D1019)),"Steuerschlüssel","")</f>
        <v/>
      </c>
      <c r="B1019" t="str">
        <f>IF(AND(ISBLANK(Steuerschlüssel!D1019),ISBLANK(Steuerschlüssel!E1019),ISBLANK(Steuerschlüssel!F1019)),"",IF(AND(Steuerschlüssel!D1019&gt;=0,ISBLANK(Steuerschlüssel!E1019),ISBLANK(Steuerschlüssel!F1019)),Steuerschlüssel!D1019&amp;"%",IF(AND(ISBLANK(Steuerschlüssel!D1019),Steuerschlüssel!E1019&gt;0,ISBLANK(Steuerschlüssel!F1019)),"",IF(OR(AND(ISBLANK(Steuerschlüssel!D1019),ISBLANK(Steuerschlüssel!E1019),NOT(ISBLANK(Steuerschlüssel!F1019))),AND(ISBLANK(Steuerschlüssel!D1019),Steuerschlüssel!E1019&gt;0,NOT(ISBLANK(Steuerschlüssel!F1019))),AND(Steuerschlüssel!D1019&gt;=0,ISBLANK(Steuerschlüssel!E1019),NOT(ISBLANK(Steuerschlüssel!F1019)))),"",Steuerschlüssel!E1019&amp;"&gt;"&amp;Steuerschlüssel!D1019&amp;"%"&amp;"-"&amp;Steuerschlüssel!F1019))))</f>
        <v/>
      </c>
      <c r="C1019" s="124" t="str">
        <f>IF(OR(AND(NOT(ISBLANK(Steuerschlüssel!D1019)),NOT(ISBLANK(Steuerschlüssel!E1019))),AND(NOT(ISBLANK(Steuerschlüssel!D1019)),ISBLANK(Steuerschlüssel!E1019),ISBLANK(Steuerschlüssel!F1019))),Steuerschlüssel!D1019,"")</f>
        <v/>
      </c>
      <c r="D1019" s="108" t="str">
        <f>IF(NOT(ISBLANK(Steuerschlüssel!$D1019)),Mandantname,"")</f>
        <v/>
      </c>
    </row>
    <row r="1020" spans="1:4" ht="15" customHeight="1">
      <c r="A1020" s="105" t="str">
        <f>IF(NOT(ISBLANK(Steuerschlüssel!D1020)),"Steuerschlüssel","")</f>
        <v/>
      </c>
      <c r="B1020" t="str">
        <f>IF(AND(ISBLANK(Steuerschlüssel!D1020),ISBLANK(Steuerschlüssel!E1020),ISBLANK(Steuerschlüssel!F1020)),"",IF(AND(Steuerschlüssel!D1020&gt;=0,ISBLANK(Steuerschlüssel!E1020),ISBLANK(Steuerschlüssel!F1020)),Steuerschlüssel!D1020&amp;"%",IF(AND(ISBLANK(Steuerschlüssel!D1020),Steuerschlüssel!E1020&gt;0,ISBLANK(Steuerschlüssel!F1020)),"",IF(OR(AND(ISBLANK(Steuerschlüssel!D1020),ISBLANK(Steuerschlüssel!E1020),NOT(ISBLANK(Steuerschlüssel!F1020))),AND(ISBLANK(Steuerschlüssel!D1020),Steuerschlüssel!E1020&gt;0,NOT(ISBLANK(Steuerschlüssel!F1020))),AND(Steuerschlüssel!D1020&gt;=0,ISBLANK(Steuerschlüssel!E1020),NOT(ISBLANK(Steuerschlüssel!F1020)))),"",Steuerschlüssel!E1020&amp;"&gt;"&amp;Steuerschlüssel!D1020&amp;"%"&amp;"-"&amp;Steuerschlüssel!F1020))))</f>
        <v/>
      </c>
      <c r="C1020" s="124" t="str">
        <f>IF(OR(AND(NOT(ISBLANK(Steuerschlüssel!D1020)),NOT(ISBLANK(Steuerschlüssel!E1020))),AND(NOT(ISBLANK(Steuerschlüssel!D1020)),ISBLANK(Steuerschlüssel!E1020),ISBLANK(Steuerschlüssel!F1020))),Steuerschlüssel!D1020,"")</f>
        <v/>
      </c>
      <c r="D1020" s="108" t="str">
        <f>IF(NOT(ISBLANK(Steuerschlüssel!$D1020)),Mandantname,"")</f>
        <v/>
      </c>
    </row>
    <row r="1021" spans="1:4" ht="15" customHeight="1">
      <c r="A1021" s="105" t="str">
        <f>IF(NOT(ISBLANK(Steuerschlüssel!D1021)),"Steuerschlüssel","")</f>
        <v/>
      </c>
      <c r="B1021" t="str">
        <f>IF(AND(ISBLANK(Steuerschlüssel!D1021),ISBLANK(Steuerschlüssel!E1021),ISBLANK(Steuerschlüssel!F1021)),"",IF(AND(Steuerschlüssel!D1021&gt;=0,ISBLANK(Steuerschlüssel!E1021),ISBLANK(Steuerschlüssel!F1021)),Steuerschlüssel!D1021&amp;"%",IF(AND(ISBLANK(Steuerschlüssel!D1021),Steuerschlüssel!E1021&gt;0,ISBLANK(Steuerschlüssel!F1021)),"",IF(OR(AND(ISBLANK(Steuerschlüssel!D1021),ISBLANK(Steuerschlüssel!E1021),NOT(ISBLANK(Steuerschlüssel!F1021))),AND(ISBLANK(Steuerschlüssel!D1021),Steuerschlüssel!E1021&gt;0,NOT(ISBLANK(Steuerschlüssel!F1021))),AND(Steuerschlüssel!D1021&gt;=0,ISBLANK(Steuerschlüssel!E1021),NOT(ISBLANK(Steuerschlüssel!F1021)))),"",Steuerschlüssel!E1021&amp;"&gt;"&amp;Steuerschlüssel!D1021&amp;"%"&amp;"-"&amp;Steuerschlüssel!F1021))))</f>
        <v/>
      </c>
      <c r="C1021" s="124" t="str">
        <f>IF(OR(AND(NOT(ISBLANK(Steuerschlüssel!D1021)),NOT(ISBLANK(Steuerschlüssel!E1021))),AND(NOT(ISBLANK(Steuerschlüssel!D1021)),ISBLANK(Steuerschlüssel!E1021),ISBLANK(Steuerschlüssel!F1021))),Steuerschlüssel!D1021,"")</f>
        <v/>
      </c>
      <c r="D1021" s="108" t="str">
        <f>IF(NOT(ISBLANK(Steuerschlüssel!$D1021)),Mandantname,"")</f>
        <v/>
      </c>
    </row>
    <row r="1022" spans="1:4" ht="15" customHeight="1">
      <c r="A1022" s="105" t="str">
        <f>IF(NOT(ISBLANK(Steuerschlüssel!D1022)),"Steuerschlüssel","")</f>
        <v/>
      </c>
      <c r="B1022" t="str">
        <f>IF(AND(ISBLANK(Steuerschlüssel!D1022),ISBLANK(Steuerschlüssel!E1022),ISBLANK(Steuerschlüssel!F1022)),"",IF(AND(Steuerschlüssel!D1022&gt;=0,ISBLANK(Steuerschlüssel!E1022),ISBLANK(Steuerschlüssel!F1022)),Steuerschlüssel!D1022&amp;"%",IF(AND(ISBLANK(Steuerschlüssel!D1022),Steuerschlüssel!E1022&gt;0,ISBLANK(Steuerschlüssel!F1022)),"",IF(OR(AND(ISBLANK(Steuerschlüssel!D1022),ISBLANK(Steuerschlüssel!E1022),NOT(ISBLANK(Steuerschlüssel!F1022))),AND(ISBLANK(Steuerschlüssel!D1022),Steuerschlüssel!E1022&gt;0,NOT(ISBLANK(Steuerschlüssel!F1022))),AND(Steuerschlüssel!D1022&gt;=0,ISBLANK(Steuerschlüssel!E1022),NOT(ISBLANK(Steuerschlüssel!F1022)))),"",Steuerschlüssel!E1022&amp;"&gt;"&amp;Steuerschlüssel!D1022&amp;"%"&amp;"-"&amp;Steuerschlüssel!F1022))))</f>
        <v/>
      </c>
      <c r="C1022" s="124" t="str">
        <f>IF(OR(AND(NOT(ISBLANK(Steuerschlüssel!D1022)),NOT(ISBLANK(Steuerschlüssel!E1022))),AND(NOT(ISBLANK(Steuerschlüssel!D1022)),ISBLANK(Steuerschlüssel!E1022),ISBLANK(Steuerschlüssel!F1022))),Steuerschlüssel!D1022,"")</f>
        <v/>
      </c>
      <c r="D1022" s="108" t="str">
        <f>IF(NOT(ISBLANK(Steuerschlüssel!$D1022)),Mandantname,"")</f>
        <v/>
      </c>
    </row>
    <row r="1023" spans="1:4" ht="15" customHeight="1">
      <c r="A1023" s="105" t="str">
        <f>IF(NOT(ISBLANK(Steuerschlüssel!D1023)),"Steuerschlüssel","")</f>
        <v/>
      </c>
      <c r="B1023" t="str">
        <f>IF(AND(ISBLANK(Steuerschlüssel!D1023),ISBLANK(Steuerschlüssel!E1023),ISBLANK(Steuerschlüssel!F1023)),"",IF(AND(Steuerschlüssel!D1023&gt;=0,ISBLANK(Steuerschlüssel!E1023),ISBLANK(Steuerschlüssel!F1023)),Steuerschlüssel!D1023&amp;"%",IF(AND(ISBLANK(Steuerschlüssel!D1023),Steuerschlüssel!E1023&gt;0,ISBLANK(Steuerschlüssel!F1023)),"",IF(OR(AND(ISBLANK(Steuerschlüssel!D1023),ISBLANK(Steuerschlüssel!E1023),NOT(ISBLANK(Steuerschlüssel!F1023))),AND(ISBLANK(Steuerschlüssel!D1023),Steuerschlüssel!E1023&gt;0,NOT(ISBLANK(Steuerschlüssel!F1023))),AND(Steuerschlüssel!D1023&gt;=0,ISBLANK(Steuerschlüssel!E1023),NOT(ISBLANK(Steuerschlüssel!F1023)))),"",Steuerschlüssel!E1023&amp;"&gt;"&amp;Steuerschlüssel!D1023&amp;"%"&amp;"-"&amp;Steuerschlüssel!F1023))))</f>
        <v/>
      </c>
      <c r="C1023" s="124" t="str">
        <f>IF(OR(AND(NOT(ISBLANK(Steuerschlüssel!D1023)),NOT(ISBLANK(Steuerschlüssel!E1023))),AND(NOT(ISBLANK(Steuerschlüssel!D1023)),ISBLANK(Steuerschlüssel!E1023),ISBLANK(Steuerschlüssel!F1023))),Steuerschlüssel!D1023,"")</f>
        <v/>
      </c>
      <c r="D1023" s="108" t="str">
        <f>IF(NOT(ISBLANK(Steuerschlüssel!$D1023)),Mandantname,"")</f>
        <v/>
      </c>
    </row>
    <row r="1024" spans="1:4" ht="15" customHeight="1">
      <c r="A1024" s="105" t="str">
        <f>IF(NOT(ISBLANK(Steuerschlüssel!D1024)),"Steuerschlüssel","")</f>
        <v/>
      </c>
      <c r="B1024" t="str">
        <f>IF(AND(ISBLANK(Steuerschlüssel!D1024),ISBLANK(Steuerschlüssel!E1024),ISBLANK(Steuerschlüssel!F1024)),"",IF(AND(Steuerschlüssel!D1024&gt;=0,ISBLANK(Steuerschlüssel!E1024),ISBLANK(Steuerschlüssel!F1024)),Steuerschlüssel!D1024&amp;"%",IF(AND(ISBLANK(Steuerschlüssel!D1024),Steuerschlüssel!E1024&gt;0,ISBLANK(Steuerschlüssel!F1024)),"",IF(OR(AND(ISBLANK(Steuerschlüssel!D1024),ISBLANK(Steuerschlüssel!E1024),NOT(ISBLANK(Steuerschlüssel!F1024))),AND(ISBLANK(Steuerschlüssel!D1024),Steuerschlüssel!E1024&gt;0,NOT(ISBLANK(Steuerschlüssel!F1024))),AND(Steuerschlüssel!D1024&gt;=0,ISBLANK(Steuerschlüssel!E1024),NOT(ISBLANK(Steuerschlüssel!F1024)))),"",Steuerschlüssel!E1024&amp;"&gt;"&amp;Steuerschlüssel!D1024&amp;"%"&amp;"-"&amp;Steuerschlüssel!F1024))))</f>
        <v/>
      </c>
      <c r="C1024" s="124" t="str">
        <f>IF(OR(AND(NOT(ISBLANK(Steuerschlüssel!D1024)),NOT(ISBLANK(Steuerschlüssel!E1024))),AND(NOT(ISBLANK(Steuerschlüssel!D1024)),ISBLANK(Steuerschlüssel!E1024),ISBLANK(Steuerschlüssel!F1024))),Steuerschlüssel!D1024,"")</f>
        <v/>
      </c>
      <c r="D1024" s="108" t="str">
        <f>IF(NOT(ISBLANK(Steuerschlüssel!$D1024)),Mandantname,"")</f>
        <v/>
      </c>
    </row>
    <row r="1025" spans="1:4" ht="15" customHeight="1">
      <c r="A1025" s="105" t="str">
        <f>IF(NOT(ISBLANK(Steuerschlüssel!D1025)),"Steuerschlüssel","")</f>
        <v/>
      </c>
      <c r="B1025" t="str">
        <f>IF(AND(ISBLANK(Steuerschlüssel!D1025),ISBLANK(Steuerschlüssel!E1025),ISBLANK(Steuerschlüssel!F1025)),"",IF(AND(Steuerschlüssel!D1025&gt;=0,ISBLANK(Steuerschlüssel!E1025),ISBLANK(Steuerschlüssel!F1025)),Steuerschlüssel!D1025&amp;"%",IF(AND(ISBLANK(Steuerschlüssel!D1025),Steuerschlüssel!E1025&gt;0,ISBLANK(Steuerschlüssel!F1025)),"",IF(OR(AND(ISBLANK(Steuerschlüssel!D1025),ISBLANK(Steuerschlüssel!E1025),NOT(ISBLANK(Steuerschlüssel!F1025))),AND(ISBLANK(Steuerschlüssel!D1025),Steuerschlüssel!E1025&gt;0,NOT(ISBLANK(Steuerschlüssel!F1025))),AND(Steuerschlüssel!D1025&gt;=0,ISBLANK(Steuerschlüssel!E1025),NOT(ISBLANK(Steuerschlüssel!F1025)))),"",Steuerschlüssel!E1025&amp;"&gt;"&amp;Steuerschlüssel!D1025&amp;"%"&amp;"-"&amp;Steuerschlüssel!F1025))))</f>
        <v/>
      </c>
      <c r="C1025" s="124" t="str">
        <f>IF(OR(AND(NOT(ISBLANK(Steuerschlüssel!D1025)),NOT(ISBLANK(Steuerschlüssel!E1025))),AND(NOT(ISBLANK(Steuerschlüssel!D1025)),ISBLANK(Steuerschlüssel!E1025),ISBLANK(Steuerschlüssel!F1025))),Steuerschlüssel!D1025,"")</f>
        <v/>
      </c>
      <c r="D1025" s="108" t="str">
        <f>IF(NOT(ISBLANK(Steuerschlüssel!$D1025)),Mandantname,"")</f>
        <v/>
      </c>
    </row>
    <row r="1026" spans="1:4" ht="15" customHeight="1">
      <c r="A1026" s="105" t="str">
        <f>IF(NOT(ISBLANK(Steuerschlüssel!D1026)),"Steuerschlüssel","")</f>
        <v/>
      </c>
      <c r="B1026" t="str">
        <f>IF(AND(ISBLANK(Steuerschlüssel!D1026),ISBLANK(Steuerschlüssel!E1026),ISBLANK(Steuerschlüssel!F1026)),"",IF(AND(Steuerschlüssel!D1026&gt;=0,ISBLANK(Steuerschlüssel!E1026),ISBLANK(Steuerschlüssel!F1026)),Steuerschlüssel!D1026&amp;"%",IF(AND(ISBLANK(Steuerschlüssel!D1026),Steuerschlüssel!E1026&gt;0,ISBLANK(Steuerschlüssel!F1026)),"",IF(OR(AND(ISBLANK(Steuerschlüssel!D1026),ISBLANK(Steuerschlüssel!E1026),NOT(ISBLANK(Steuerschlüssel!F1026))),AND(ISBLANK(Steuerschlüssel!D1026),Steuerschlüssel!E1026&gt;0,NOT(ISBLANK(Steuerschlüssel!F1026))),AND(Steuerschlüssel!D1026&gt;=0,ISBLANK(Steuerschlüssel!E1026),NOT(ISBLANK(Steuerschlüssel!F1026)))),"",Steuerschlüssel!E1026&amp;"&gt;"&amp;Steuerschlüssel!D1026&amp;"%"&amp;"-"&amp;Steuerschlüssel!F1026))))</f>
        <v/>
      </c>
      <c r="C1026" s="124" t="str">
        <f>IF(OR(AND(NOT(ISBLANK(Steuerschlüssel!D1026)),NOT(ISBLANK(Steuerschlüssel!E1026))),AND(NOT(ISBLANK(Steuerschlüssel!D1026)),ISBLANK(Steuerschlüssel!E1026),ISBLANK(Steuerschlüssel!F1026))),Steuerschlüssel!D1026,"")</f>
        <v/>
      </c>
      <c r="D1026" s="108" t="str">
        <f>IF(NOT(ISBLANK(Steuerschlüssel!$D1026)),Mandantname,"")</f>
        <v/>
      </c>
    </row>
    <row r="1027" spans="1:4" ht="15" customHeight="1">
      <c r="A1027" s="105" t="str">
        <f>IF(NOT(ISBLANK(Steuerschlüssel!D1027)),"Steuerschlüssel","")</f>
        <v/>
      </c>
      <c r="B1027" t="str">
        <f>IF(AND(ISBLANK(Steuerschlüssel!D1027),ISBLANK(Steuerschlüssel!E1027),ISBLANK(Steuerschlüssel!F1027)),"",IF(AND(Steuerschlüssel!D1027&gt;=0,ISBLANK(Steuerschlüssel!E1027),ISBLANK(Steuerschlüssel!F1027)),Steuerschlüssel!D1027&amp;"%",IF(AND(ISBLANK(Steuerschlüssel!D1027),Steuerschlüssel!E1027&gt;0,ISBLANK(Steuerschlüssel!F1027)),"",IF(OR(AND(ISBLANK(Steuerschlüssel!D1027),ISBLANK(Steuerschlüssel!E1027),NOT(ISBLANK(Steuerschlüssel!F1027))),AND(ISBLANK(Steuerschlüssel!D1027),Steuerschlüssel!E1027&gt;0,NOT(ISBLANK(Steuerschlüssel!F1027))),AND(Steuerschlüssel!D1027&gt;=0,ISBLANK(Steuerschlüssel!E1027),NOT(ISBLANK(Steuerschlüssel!F1027)))),"",Steuerschlüssel!E1027&amp;"&gt;"&amp;Steuerschlüssel!D1027&amp;"%"&amp;"-"&amp;Steuerschlüssel!F1027))))</f>
        <v/>
      </c>
      <c r="C1027" s="124" t="str">
        <f>IF(OR(AND(NOT(ISBLANK(Steuerschlüssel!D1027)),NOT(ISBLANK(Steuerschlüssel!E1027))),AND(NOT(ISBLANK(Steuerschlüssel!D1027)),ISBLANK(Steuerschlüssel!E1027),ISBLANK(Steuerschlüssel!F1027))),Steuerschlüssel!D1027,"")</f>
        <v/>
      </c>
      <c r="D1027" s="108" t="str">
        <f>IF(NOT(ISBLANK(Steuerschlüssel!$D1027)),Mandantname,"")</f>
        <v/>
      </c>
    </row>
    <row r="1028" spans="1:4" ht="15" customHeight="1">
      <c r="A1028" s="105" t="str">
        <f>IF(NOT(ISBLANK(Steuerschlüssel!D1028)),"Steuerschlüssel","")</f>
        <v/>
      </c>
      <c r="B1028" t="str">
        <f>IF(AND(ISBLANK(Steuerschlüssel!D1028),ISBLANK(Steuerschlüssel!E1028),ISBLANK(Steuerschlüssel!F1028)),"",IF(AND(Steuerschlüssel!D1028&gt;=0,ISBLANK(Steuerschlüssel!E1028),ISBLANK(Steuerschlüssel!F1028)),Steuerschlüssel!D1028&amp;"%",IF(AND(ISBLANK(Steuerschlüssel!D1028),Steuerschlüssel!E1028&gt;0,ISBLANK(Steuerschlüssel!F1028)),"",IF(OR(AND(ISBLANK(Steuerschlüssel!D1028),ISBLANK(Steuerschlüssel!E1028),NOT(ISBLANK(Steuerschlüssel!F1028))),AND(ISBLANK(Steuerschlüssel!D1028),Steuerschlüssel!E1028&gt;0,NOT(ISBLANK(Steuerschlüssel!F1028))),AND(Steuerschlüssel!D1028&gt;=0,ISBLANK(Steuerschlüssel!E1028),NOT(ISBLANK(Steuerschlüssel!F1028)))),"",Steuerschlüssel!E1028&amp;"&gt;"&amp;Steuerschlüssel!D1028&amp;"%"&amp;"-"&amp;Steuerschlüssel!F1028))))</f>
        <v/>
      </c>
      <c r="C1028" s="124" t="str">
        <f>IF(OR(AND(NOT(ISBLANK(Steuerschlüssel!D1028)),NOT(ISBLANK(Steuerschlüssel!E1028))),AND(NOT(ISBLANK(Steuerschlüssel!D1028)),ISBLANK(Steuerschlüssel!E1028),ISBLANK(Steuerschlüssel!F1028))),Steuerschlüssel!D1028,"")</f>
        <v/>
      </c>
      <c r="D1028" s="108" t="str">
        <f>IF(NOT(ISBLANK(Steuerschlüssel!$D1028)),Mandantname,"")</f>
        <v/>
      </c>
    </row>
    <row r="1029" spans="1:4" ht="15" customHeight="1">
      <c r="A1029" s="105" t="str">
        <f>IF(NOT(ISBLANK(Steuerschlüssel!D1029)),"Steuerschlüssel","")</f>
        <v/>
      </c>
      <c r="B1029" t="str">
        <f>IF(AND(ISBLANK(Steuerschlüssel!D1029),ISBLANK(Steuerschlüssel!E1029),ISBLANK(Steuerschlüssel!F1029)),"",IF(AND(Steuerschlüssel!D1029&gt;=0,ISBLANK(Steuerschlüssel!E1029),ISBLANK(Steuerschlüssel!F1029)),Steuerschlüssel!D1029&amp;"%",IF(AND(ISBLANK(Steuerschlüssel!D1029),Steuerschlüssel!E1029&gt;0,ISBLANK(Steuerschlüssel!F1029)),"",IF(OR(AND(ISBLANK(Steuerschlüssel!D1029),ISBLANK(Steuerschlüssel!E1029),NOT(ISBLANK(Steuerschlüssel!F1029))),AND(ISBLANK(Steuerschlüssel!D1029),Steuerschlüssel!E1029&gt;0,NOT(ISBLANK(Steuerschlüssel!F1029))),AND(Steuerschlüssel!D1029&gt;=0,ISBLANK(Steuerschlüssel!E1029),NOT(ISBLANK(Steuerschlüssel!F1029)))),"",Steuerschlüssel!E1029&amp;"&gt;"&amp;Steuerschlüssel!D1029&amp;"%"&amp;"-"&amp;Steuerschlüssel!F1029))))</f>
        <v/>
      </c>
      <c r="C1029" s="124" t="str">
        <f>IF(OR(AND(NOT(ISBLANK(Steuerschlüssel!D1029)),NOT(ISBLANK(Steuerschlüssel!E1029))),AND(NOT(ISBLANK(Steuerschlüssel!D1029)),ISBLANK(Steuerschlüssel!E1029),ISBLANK(Steuerschlüssel!F1029))),Steuerschlüssel!D1029,"")</f>
        <v/>
      </c>
      <c r="D1029" s="108" t="str">
        <f>IF(NOT(ISBLANK(Steuerschlüssel!$D1029)),Mandantname,"")</f>
        <v/>
      </c>
    </row>
    <row r="1030" spans="1:4" ht="15" customHeight="1">
      <c r="A1030" s="105" t="str">
        <f>IF(NOT(ISBLANK(Steuerschlüssel!D1030)),"Steuerschlüssel","")</f>
        <v/>
      </c>
      <c r="B1030" t="str">
        <f>IF(AND(ISBLANK(Steuerschlüssel!D1030),ISBLANK(Steuerschlüssel!E1030),ISBLANK(Steuerschlüssel!F1030)),"",IF(AND(Steuerschlüssel!D1030&gt;=0,ISBLANK(Steuerschlüssel!E1030),ISBLANK(Steuerschlüssel!F1030)),Steuerschlüssel!D1030&amp;"%",IF(AND(ISBLANK(Steuerschlüssel!D1030),Steuerschlüssel!E1030&gt;0,ISBLANK(Steuerschlüssel!F1030)),"",IF(OR(AND(ISBLANK(Steuerschlüssel!D1030),ISBLANK(Steuerschlüssel!E1030),NOT(ISBLANK(Steuerschlüssel!F1030))),AND(ISBLANK(Steuerschlüssel!D1030),Steuerschlüssel!E1030&gt;0,NOT(ISBLANK(Steuerschlüssel!F1030))),AND(Steuerschlüssel!D1030&gt;=0,ISBLANK(Steuerschlüssel!E1030),NOT(ISBLANK(Steuerschlüssel!F1030)))),"",Steuerschlüssel!E1030&amp;"&gt;"&amp;Steuerschlüssel!D1030&amp;"%"&amp;"-"&amp;Steuerschlüssel!F1030))))</f>
        <v/>
      </c>
      <c r="C1030" s="124" t="str">
        <f>IF(OR(AND(NOT(ISBLANK(Steuerschlüssel!D1030)),NOT(ISBLANK(Steuerschlüssel!E1030))),AND(NOT(ISBLANK(Steuerschlüssel!D1030)),ISBLANK(Steuerschlüssel!E1030),ISBLANK(Steuerschlüssel!F1030))),Steuerschlüssel!D1030,"")</f>
        <v/>
      </c>
      <c r="D1030" s="108" t="str">
        <f>IF(NOT(ISBLANK(Steuerschlüssel!$D1030)),Mandantname,"")</f>
        <v/>
      </c>
    </row>
    <row r="1031" spans="1:4" ht="15" customHeight="1">
      <c r="A1031" s="105" t="str">
        <f>IF(NOT(ISBLANK(Steuerschlüssel!D1031)),"Steuerschlüssel","")</f>
        <v/>
      </c>
      <c r="B1031" t="str">
        <f>IF(AND(ISBLANK(Steuerschlüssel!D1031),ISBLANK(Steuerschlüssel!E1031),ISBLANK(Steuerschlüssel!F1031)),"",IF(AND(Steuerschlüssel!D1031&gt;=0,ISBLANK(Steuerschlüssel!E1031),ISBLANK(Steuerschlüssel!F1031)),Steuerschlüssel!D1031&amp;"%",IF(AND(ISBLANK(Steuerschlüssel!D1031),Steuerschlüssel!E1031&gt;0,ISBLANK(Steuerschlüssel!F1031)),"",IF(OR(AND(ISBLANK(Steuerschlüssel!D1031),ISBLANK(Steuerschlüssel!E1031),NOT(ISBLANK(Steuerschlüssel!F1031))),AND(ISBLANK(Steuerschlüssel!D1031),Steuerschlüssel!E1031&gt;0,NOT(ISBLANK(Steuerschlüssel!F1031))),AND(Steuerschlüssel!D1031&gt;=0,ISBLANK(Steuerschlüssel!E1031),NOT(ISBLANK(Steuerschlüssel!F1031)))),"",Steuerschlüssel!E1031&amp;"&gt;"&amp;Steuerschlüssel!D1031&amp;"%"&amp;"-"&amp;Steuerschlüssel!F1031))))</f>
        <v/>
      </c>
      <c r="C1031" s="124" t="str">
        <f>IF(OR(AND(NOT(ISBLANK(Steuerschlüssel!D1031)),NOT(ISBLANK(Steuerschlüssel!E1031))),AND(NOT(ISBLANK(Steuerschlüssel!D1031)),ISBLANK(Steuerschlüssel!E1031),ISBLANK(Steuerschlüssel!F1031))),Steuerschlüssel!D1031,"")</f>
        <v/>
      </c>
      <c r="D1031" s="108" t="str">
        <f>IF(NOT(ISBLANK(Steuerschlüssel!$D1031)),Mandantname,"")</f>
        <v/>
      </c>
    </row>
    <row r="1032" spans="1:4" ht="15" customHeight="1">
      <c r="A1032" s="105" t="str">
        <f>IF(NOT(ISBLANK(Steuerschlüssel!D1032)),"Steuerschlüssel","")</f>
        <v/>
      </c>
      <c r="B1032" t="str">
        <f>IF(AND(ISBLANK(Steuerschlüssel!D1032),ISBLANK(Steuerschlüssel!E1032),ISBLANK(Steuerschlüssel!F1032)),"",IF(AND(Steuerschlüssel!D1032&gt;=0,ISBLANK(Steuerschlüssel!E1032),ISBLANK(Steuerschlüssel!F1032)),Steuerschlüssel!D1032&amp;"%",IF(AND(ISBLANK(Steuerschlüssel!D1032),Steuerschlüssel!E1032&gt;0,ISBLANK(Steuerschlüssel!F1032)),"",IF(OR(AND(ISBLANK(Steuerschlüssel!D1032),ISBLANK(Steuerschlüssel!E1032),NOT(ISBLANK(Steuerschlüssel!F1032))),AND(ISBLANK(Steuerschlüssel!D1032),Steuerschlüssel!E1032&gt;0,NOT(ISBLANK(Steuerschlüssel!F1032))),AND(Steuerschlüssel!D1032&gt;=0,ISBLANK(Steuerschlüssel!E1032),NOT(ISBLANK(Steuerschlüssel!F1032)))),"",Steuerschlüssel!E1032&amp;"&gt;"&amp;Steuerschlüssel!D1032&amp;"%"&amp;"-"&amp;Steuerschlüssel!F1032))))</f>
        <v/>
      </c>
      <c r="C1032" s="124" t="str">
        <f>IF(OR(AND(NOT(ISBLANK(Steuerschlüssel!D1032)),NOT(ISBLANK(Steuerschlüssel!E1032))),AND(NOT(ISBLANK(Steuerschlüssel!D1032)),ISBLANK(Steuerschlüssel!E1032),ISBLANK(Steuerschlüssel!F1032))),Steuerschlüssel!D1032,"")</f>
        <v/>
      </c>
      <c r="D1032" s="108" t="str">
        <f>IF(NOT(ISBLANK(Steuerschlüssel!$D1032)),Mandantname,"")</f>
        <v/>
      </c>
    </row>
    <row r="1033" spans="1:4" ht="15" customHeight="1">
      <c r="A1033" s="105" t="str">
        <f>IF(NOT(ISBLANK(Steuerschlüssel!D1033)),"Steuerschlüssel","")</f>
        <v/>
      </c>
      <c r="B1033" t="str">
        <f>IF(AND(ISBLANK(Steuerschlüssel!D1033),ISBLANK(Steuerschlüssel!E1033),ISBLANK(Steuerschlüssel!F1033)),"",IF(AND(Steuerschlüssel!D1033&gt;=0,ISBLANK(Steuerschlüssel!E1033),ISBLANK(Steuerschlüssel!F1033)),Steuerschlüssel!D1033&amp;"%",IF(AND(ISBLANK(Steuerschlüssel!D1033),Steuerschlüssel!E1033&gt;0,ISBLANK(Steuerschlüssel!F1033)),"",IF(OR(AND(ISBLANK(Steuerschlüssel!D1033),ISBLANK(Steuerschlüssel!E1033),NOT(ISBLANK(Steuerschlüssel!F1033))),AND(ISBLANK(Steuerschlüssel!D1033),Steuerschlüssel!E1033&gt;0,NOT(ISBLANK(Steuerschlüssel!F1033))),AND(Steuerschlüssel!D1033&gt;=0,ISBLANK(Steuerschlüssel!E1033),NOT(ISBLANK(Steuerschlüssel!F1033)))),"",Steuerschlüssel!E1033&amp;"&gt;"&amp;Steuerschlüssel!D1033&amp;"%"&amp;"-"&amp;Steuerschlüssel!F1033))))</f>
        <v/>
      </c>
      <c r="C1033" s="124" t="str">
        <f>IF(OR(AND(NOT(ISBLANK(Steuerschlüssel!D1033)),NOT(ISBLANK(Steuerschlüssel!E1033))),AND(NOT(ISBLANK(Steuerschlüssel!D1033)),ISBLANK(Steuerschlüssel!E1033),ISBLANK(Steuerschlüssel!F1033))),Steuerschlüssel!D1033,"")</f>
        <v/>
      </c>
      <c r="D1033" s="108" t="str">
        <f>IF(NOT(ISBLANK(Steuerschlüssel!$D1033)),Mandantname,"")</f>
        <v/>
      </c>
    </row>
    <row r="1034" spans="1:4" ht="15" customHeight="1">
      <c r="A1034" s="105" t="str">
        <f>IF(NOT(ISBLANK(Steuerschlüssel!D1034)),"Steuerschlüssel","")</f>
        <v/>
      </c>
      <c r="B1034" t="str">
        <f>IF(AND(ISBLANK(Steuerschlüssel!D1034),ISBLANK(Steuerschlüssel!E1034),ISBLANK(Steuerschlüssel!F1034)),"",IF(AND(Steuerschlüssel!D1034&gt;=0,ISBLANK(Steuerschlüssel!E1034),ISBLANK(Steuerschlüssel!F1034)),Steuerschlüssel!D1034&amp;"%",IF(AND(ISBLANK(Steuerschlüssel!D1034),Steuerschlüssel!E1034&gt;0,ISBLANK(Steuerschlüssel!F1034)),"",IF(OR(AND(ISBLANK(Steuerschlüssel!D1034),ISBLANK(Steuerschlüssel!E1034),NOT(ISBLANK(Steuerschlüssel!F1034))),AND(ISBLANK(Steuerschlüssel!D1034),Steuerschlüssel!E1034&gt;0,NOT(ISBLANK(Steuerschlüssel!F1034))),AND(Steuerschlüssel!D1034&gt;=0,ISBLANK(Steuerschlüssel!E1034),NOT(ISBLANK(Steuerschlüssel!F1034)))),"",Steuerschlüssel!E1034&amp;"&gt;"&amp;Steuerschlüssel!D1034&amp;"%"&amp;"-"&amp;Steuerschlüssel!F1034))))</f>
        <v/>
      </c>
      <c r="C1034" s="124" t="str">
        <f>IF(OR(AND(NOT(ISBLANK(Steuerschlüssel!D1034)),NOT(ISBLANK(Steuerschlüssel!E1034))),AND(NOT(ISBLANK(Steuerschlüssel!D1034)),ISBLANK(Steuerschlüssel!E1034),ISBLANK(Steuerschlüssel!F1034))),Steuerschlüssel!D1034,"")</f>
        <v/>
      </c>
      <c r="D1034" s="108" t="str">
        <f>IF(NOT(ISBLANK(Steuerschlüssel!$D1034)),Mandantname,"")</f>
        <v/>
      </c>
    </row>
    <row r="1035" spans="1:4" ht="15" customHeight="1">
      <c r="A1035" s="105" t="str">
        <f>IF(NOT(ISBLANK(Steuerschlüssel!D1035)),"Steuerschlüssel","")</f>
        <v/>
      </c>
      <c r="B1035" t="str">
        <f>IF(AND(ISBLANK(Steuerschlüssel!D1035),ISBLANK(Steuerschlüssel!E1035),ISBLANK(Steuerschlüssel!F1035)),"",IF(AND(Steuerschlüssel!D1035&gt;=0,ISBLANK(Steuerschlüssel!E1035),ISBLANK(Steuerschlüssel!F1035)),Steuerschlüssel!D1035&amp;"%",IF(AND(ISBLANK(Steuerschlüssel!D1035),Steuerschlüssel!E1035&gt;0,ISBLANK(Steuerschlüssel!F1035)),"",IF(OR(AND(ISBLANK(Steuerschlüssel!D1035),ISBLANK(Steuerschlüssel!E1035),NOT(ISBLANK(Steuerschlüssel!F1035))),AND(ISBLANK(Steuerschlüssel!D1035),Steuerschlüssel!E1035&gt;0,NOT(ISBLANK(Steuerschlüssel!F1035))),AND(Steuerschlüssel!D1035&gt;=0,ISBLANK(Steuerschlüssel!E1035),NOT(ISBLANK(Steuerschlüssel!F1035)))),"",Steuerschlüssel!E1035&amp;"&gt;"&amp;Steuerschlüssel!D1035&amp;"%"&amp;"-"&amp;Steuerschlüssel!F1035))))</f>
        <v/>
      </c>
      <c r="C1035" s="124" t="str">
        <f>IF(OR(AND(NOT(ISBLANK(Steuerschlüssel!D1035)),NOT(ISBLANK(Steuerschlüssel!E1035))),AND(NOT(ISBLANK(Steuerschlüssel!D1035)),ISBLANK(Steuerschlüssel!E1035),ISBLANK(Steuerschlüssel!F1035))),Steuerschlüssel!D1035,"")</f>
        <v/>
      </c>
      <c r="D1035" s="108" t="str">
        <f>IF(NOT(ISBLANK(Steuerschlüssel!$D1035)),Mandantname,"")</f>
        <v/>
      </c>
    </row>
    <row r="1036" spans="1:4" ht="15" customHeight="1">
      <c r="A1036" s="105" t="str">
        <f>IF(NOT(ISBLANK(Steuerschlüssel!D1036)),"Steuerschlüssel","")</f>
        <v/>
      </c>
      <c r="B1036" t="str">
        <f>IF(AND(ISBLANK(Steuerschlüssel!D1036),ISBLANK(Steuerschlüssel!E1036),ISBLANK(Steuerschlüssel!F1036)),"",IF(AND(Steuerschlüssel!D1036&gt;=0,ISBLANK(Steuerschlüssel!E1036),ISBLANK(Steuerschlüssel!F1036)),Steuerschlüssel!D1036&amp;"%",IF(AND(ISBLANK(Steuerschlüssel!D1036),Steuerschlüssel!E1036&gt;0,ISBLANK(Steuerschlüssel!F1036)),"",IF(OR(AND(ISBLANK(Steuerschlüssel!D1036),ISBLANK(Steuerschlüssel!E1036),NOT(ISBLANK(Steuerschlüssel!F1036))),AND(ISBLANK(Steuerschlüssel!D1036),Steuerschlüssel!E1036&gt;0,NOT(ISBLANK(Steuerschlüssel!F1036))),AND(Steuerschlüssel!D1036&gt;=0,ISBLANK(Steuerschlüssel!E1036),NOT(ISBLANK(Steuerschlüssel!F1036)))),"",Steuerschlüssel!E1036&amp;"&gt;"&amp;Steuerschlüssel!D1036&amp;"%"&amp;"-"&amp;Steuerschlüssel!F1036))))</f>
        <v/>
      </c>
      <c r="C1036" s="124" t="str">
        <f>IF(OR(AND(NOT(ISBLANK(Steuerschlüssel!D1036)),NOT(ISBLANK(Steuerschlüssel!E1036))),AND(NOT(ISBLANK(Steuerschlüssel!D1036)),ISBLANK(Steuerschlüssel!E1036),ISBLANK(Steuerschlüssel!F1036))),Steuerschlüssel!D1036,"")</f>
        <v/>
      </c>
      <c r="D1036" s="108" t="str">
        <f>IF(NOT(ISBLANK(Steuerschlüssel!$D1036)),Mandantname,"")</f>
        <v/>
      </c>
    </row>
    <row r="1037" spans="1:4" ht="15" customHeight="1">
      <c r="A1037" s="105" t="str">
        <f>IF(NOT(ISBLANK(Steuerschlüssel!D1037)),"Steuerschlüssel","")</f>
        <v/>
      </c>
      <c r="B1037" t="str">
        <f>IF(AND(ISBLANK(Steuerschlüssel!D1037),ISBLANK(Steuerschlüssel!E1037),ISBLANK(Steuerschlüssel!F1037)),"",IF(AND(Steuerschlüssel!D1037&gt;=0,ISBLANK(Steuerschlüssel!E1037),ISBLANK(Steuerschlüssel!F1037)),Steuerschlüssel!D1037&amp;"%",IF(AND(ISBLANK(Steuerschlüssel!D1037),Steuerschlüssel!E1037&gt;0,ISBLANK(Steuerschlüssel!F1037)),"",IF(OR(AND(ISBLANK(Steuerschlüssel!D1037),ISBLANK(Steuerschlüssel!E1037),NOT(ISBLANK(Steuerschlüssel!F1037))),AND(ISBLANK(Steuerschlüssel!D1037),Steuerschlüssel!E1037&gt;0,NOT(ISBLANK(Steuerschlüssel!F1037))),AND(Steuerschlüssel!D1037&gt;=0,ISBLANK(Steuerschlüssel!E1037),NOT(ISBLANK(Steuerschlüssel!F1037)))),"",Steuerschlüssel!E1037&amp;"&gt;"&amp;Steuerschlüssel!D1037&amp;"%"&amp;"-"&amp;Steuerschlüssel!F1037))))</f>
        <v/>
      </c>
      <c r="C1037" s="124" t="str">
        <f>IF(OR(AND(NOT(ISBLANK(Steuerschlüssel!D1037)),NOT(ISBLANK(Steuerschlüssel!E1037))),AND(NOT(ISBLANK(Steuerschlüssel!D1037)),ISBLANK(Steuerschlüssel!E1037),ISBLANK(Steuerschlüssel!F1037))),Steuerschlüssel!D1037,"")</f>
        <v/>
      </c>
      <c r="D1037" s="108" t="str">
        <f>IF(NOT(ISBLANK(Steuerschlüssel!$D1037)),Mandantname,"")</f>
        <v/>
      </c>
    </row>
    <row r="1038" spans="1:4" ht="15" customHeight="1">
      <c r="A1038" s="105" t="str">
        <f>IF(NOT(ISBLANK(Steuerschlüssel!D1038)),"Steuerschlüssel","")</f>
        <v/>
      </c>
      <c r="B1038" t="str">
        <f>IF(AND(ISBLANK(Steuerschlüssel!D1038),ISBLANK(Steuerschlüssel!E1038),ISBLANK(Steuerschlüssel!F1038)),"",IF(AND(Steuerschlüssel!D1038&gt;=0,ISBLANK(Steuerschlüssel!E1038),ISBLANK(Steuerschlüssel!F1038)),Steuerschlüssel!D1038&amp;"%",IF(AND(ISBLANK(Steuerschlüssel!D1038),Steuerschlüssel!E1038&gt;0,ISBLANK(Steuerschlüssel!F1038)),"",IF(OR(AND(ISBLANK(Steuerschlüssel!D1038),ISBLANK(Steuerschlüssel!E1038),NOT(ISBLANK(Steuerschlüssel!F1038))),AND(ISBLANK(Steuerschlüssel!D1038),Steuerschlüssel!E1038&gt;0,NOT(ISBLANK(Steuerschlüssel!F1038))),AND(Steuerschlüssel!D1038&gt;=0,ISBLANK(Steuerschlüssel!E1038),NOT(ISBLANK(Steuerschlüssel!F1038)))),"",Steuerschlüssel!E1038&amp;"&gt;"&amp;Steuerschlüssel!D1038&amp;"%"&amp;"-"&amp;Steuerschlüssel!F1038))))</f>
        <v/>
      </c>
      <c r="C1038" s="124" t="str">
        <f>IF(OR(AND(NOT(ISBLANK(Steuerschlüssel!D1038)),NOT(ISBLANK(Steuerschlüssel!E1038))),AND(NOT(ISBLANK(Steuerschlüssel!D1038)),ISBLANK(Steuerschlüssel!E1038),ISBLANK(Steuerschlüssel!F1038))),Steuerschlüssel!D1038,"")</f>
        <v/>
      </c>
      <c r="D1038" s="108" t="str">
        <f>IF(NOT(ISBLANK(Steuerschlüssel!$D1038)),Mandantname,"")</f>
        <v/>
      </c>
    </row>
    <row r="1039" spans="1:4" ht="15" customHeight="1">
      <c r="A1039" s="105" t="str">
        <f>IF(NOT(ISBLANK(Steuerschlüssel!D1039)),"Steuerschlüssel","")</f>
        <v/>
      </c>
      <c r="B1039" t="str">
        <f>IF(AND(ISBLANK(Steuerschlüssel!D1039),ISBLANK(Steuerschlüssel!E1039),ISBLANK(Steuerschlüssel!F1039)),"",IF(AND(Steuerschlüssel!D1039&gt;=0,ISBLANK(Steuerschlüssel!E1039),ISBLANK(Steuerschlüssel!F1039)),Steuerschlüssel!D1039&amp;"%",IF(AND(ISBLANK(Steuerschlüssel!D1039),Steuerschlüssel!E1039&gt;0,ISBLANK(Steuerschlüssel!F1039)),"",IF(OR(AND(ISBLANK(Steuerschlüssel!D1039),ISBLANK(Steuerschlüssel!E1039),NOT(ISBLANK(Steuerschlüssel!F1039))),AND(ISBLANK(Steuerschlüssel!D1039),Steuerschlüssel!E1039&gt;0,NOT(ISBLANK(Steuerschlüssel!F1039))),AND(Steuerschlüssel!D1039&gt;=0,ISBLANK(Steuerschlüssel!E1039),NOT(ISBLANK(Steuerschlüssel!F1039)))),"",Steuerschlüssel!E1039&amp;"&gt;"&amp;Steuerschlüssel!D1039&amp;"%"&amp;"-"&amp;Steuerschlüssel!F1039))))</f>
        <v/>
      </c>
      <c r="C1039" s="124" t="str">
        <f>IF(OR(AND(NOT(ISBLANK(Steuerschlüssel!D1039)),NOT(ISBLANK(Steuerschlüssel!E1039))),AND(NOT(ISBLANK(Steuerschlüssel!D1039)),ISBLANK(Steuerschlüssel!E1039),ISBLANK(Steuerschlüssel!F1039))),Steuerschlüssel!D1039,"")</f>
        <v/>
      </c>
      <c r="D1039" s="108" t="str">
        <f>IF(NOT(ISBLANK(Steuerschlüssel!$D1039)),Mandantname,"")</f>
        <v/>
      </c>
    </row>
    <row r="1040" spans="1:4" ht="15" customHeight="1">
      <c r="A1040" s="105" t="str">
        <f>IF(NOT(ISBLANK(Steuerschlüssel!D1040)),"Steuerschlüssel","")</f>
        <v/>
      </c>
      <c r="B1040" t="str">
        <f>IF(AND(ISBLANK(Steuerschlüssel!D1040),ISBLANK(Steuerschlüssel!E1040),ISBLANK(Steuerschlüssel!F1040)),"",IF(AND(Steuerschlüssel!D1040&gt;=0,ISBLANK(Steuerschlüssel!E1040),ISBLANK(Steuerschlüssel!F1040)),Steuerschlüssel!D1040&amp;"%",IF(AND(ISBLANK(Steuerschlüssel!D1040),Steuerschlüssel!E1040&gt;0,ISBLANK(Steuerschlüssel!F1040)),"",IF(OR(AND(ISBLANK(Steuerschlüssel!D1040),ISBLANK(Steuerschlüssel!E1040),NOT(ISBLANK(Steuerschlüssel!F1040))),AND(ISBLANK(Steuerschlüssel!D1040),Steuerschlüssel!E1040&gt;0,NOT(ISBLANK(Steuerschlüssel!F1040))),AND(Steuerschlüssel!D1040&gt;=0,ISBLANK(Steuerschlüssel!E1040),NOT(ISBLANK(Steuerschlüssel!F1040)))),"",Steuerschlüssel!E1040&amp;"&gt;"&amp;Steuerschlüssel!D1040&amp;"%"&amp;"-"&amp;Steuerschlüssel!F1040))))</f>
        <v/>
      </c>
      <c r="C1040" s="124" t="str">
        <f>IF(OR(AND(NOT(ISBLANK(Steuerschlüssel!D1040)),NOT(ISBLANK(Steuerschlüssel!E1040))),AND(NOT(ISBLANK(Steuerschlüssel!D1040)),ISBLANK(Steuerschlüssel!E1040),ISBLANK(Steuerschlüssel!F1040))),Steuerschlüssel!D1040,"")</f>
        <v/>
      </c>
      <c r="D1040" s="108" t="str">
        <f>IF(NOT(ISBLANK(Steuerschlüssel!$D1040)),Mandantname,"")</f>
        <v/>
      </c>
    </row>
    <row r="1041" spans="1:4" ht="15" customHeight="1">
      <c r="A1041" s="105" t="str">
        <f>IF(NOT(ISBLANK(Steuerschlüssel!D1041)),"Steuerschlüssel","")</f>
        <v/>
      </c>
      <c r="B1041" t="str">
        <f>IF(AND(ISBLANK(Steuerschlüssel!D1041),ISBLANK(Steuerschlüssel!E1041),ISBLANK(Steuerschlüssel!F1041)),"",IF(AND(Steuerschlüssel!D1041&gt;=0,ISBLANK(Steuerschlüssel!E1041),ISBLANK(Steuerschlüssel!F1041)),Steuerschlüssel!D1041&amp;"%",IF(AND(ISBLANK(Steuerschlüssel!D1041),Steuerschlüssel!E1041&gt;0,ISBLANK(Steuerschlüssel!F1041)),"",IF(OR(AND(ISBLANK(Steuerschlüssel!D1041),ISBLANK(Steuerschlüssel!E1041),NOT(ISBLANK(Steuerschlüssel!F1041))),AND(ISBLANK(Steuerschlüssel!D1041),Steuerschlüssel!E1041&gt;0,NOT(ISBLANK(Steuerschlüssel!F1041))),AND(Steuerschlüssel!D1041&gt;=0,ISBLANK(Steuerschlüssel!E1041),NOT(ISBLANK(Steuerschlüssel!F1041)))),"",Steuerschlüssel!E1041&amp;"&gt;"&amp;Steuerschlüssel!D1041&amp;"%"&amp;"-"&amp;Steuerschlüssel!F1041))))</f>
        <v/>
      </c>
      <c r="C1041" s="124" t="str">
        <f>IF(OR(AND(NOT(ISBLANK(Steuerschlüssel!D1041)),NOT(ISBLANK(Steuerschlüssel!E1041))),AND(NOT(ISBLANK(Steuerschlüssel!D1041)),ISBLANK(Steuerschlüssel!E1041),ISBLANK(Steuerschlüssel!F1041))),Steuerschlüssel!D1041,"")</f>
        <v/>
      </c>
      <c r="D1041" s="108" t="str">
        <f>IF(NOT(ISBLANK(Steuerschlüssel!$D1041)),Mandantname,"")</f>
        <v/>
      </c>
    </row>
    <row r="1042" spans="1:4" ht="15" customHeight="1">
      <c r="A1042" s="105" t="str">
        <f>IF(NOT(ISBLANK(Steuerschlüssel!D1042)),"Steuerschlüssel","")</f>
        <v/>
      </c>
      <c r="B1042" t="str">
        <f>IF(AND(ISBLANK(Steuerschlüssel!D1042),ISBLANK(Steuerschlüssel!E1042),ISBLANK(Steuerschlüssel!F1042)),"",IF(AND(Steuerschlüssel!D1042&gt;=0,ISBLANK(Steuerschlüssel!E1042),ISBLANK(Steuerschlüssel!F1042)),Steuerschlüssel!D1042&amp;"%",IF(AND(ISBLANK(Steuerschlüssel!D1042),Steuerschlüssel!E1042&gt;0,ISBLANK(Steuerschlüssel!F1042)),"",IF(OR(AND(ISBLANK(Steuerschlüssel!D1042),ISBLANK(Steuerschlüssel!E1042),NOT(ISBLANK(Steuerschlüssel!F1042))),AND(ISBLANK(Steuerschlüssel!D1042),Steuerschlüssel!E1042&gt;0,NOT(ISBLANK(Steuerschlüssel!F1042))),AND(Steuerschlüssel!D1042&gt;=0,ISBLANK(Steuerschlüssel!E1042),NOT(ISBLANK(Steuerschlüssel!F1042)))),"",Steuerschlüssel!E1042&amp;"&gt;"&amp;Steuerschlüssel!D1042&amp;"%"&amp;"-"&amp;Steuerschlüssel!F1042))))</f>
        <v/>
      </c>
      <c r="C1042" s="124" t="str">
        <f>IF(OR(AND(NOT(ISBLANK(Steuerschlüssel!D1042)),NOT(ISBLANK(Steuerschlüssel!E1042))),AND(NOT(ISBLANK(Steuerschlüssel!D1042)),ISBLANK(Steuerschlüssel!E1042),ISBLANK(Steuerschlüssel!F1042))),Steuerschlüssel!D1042,"")</f>
        <v/>
      </c>
      <c r="D1042" s="108" t="str">
        <f>IF(NOT(ISBLANK(Steuerschlüssel!$D1042)),Mandantname,"")</f>
        <v/>
      </c>
    </row>
    <row r="1043" spans="1:4" ht="15" customHeight="1">
      <c r="A1043" s="105" t="str">
        <f>IF(NOT(ISBLANK(Steuerschlüssel!D1043)),"Steuerschlüssel","")</f>
        <v/>
      </c>
      <c r="B1043" t="str">
        <f>IF(AND(ISBLANK(Steuerschlüssel!D1043),ISBLANK(Steuerschlüssel!E1043),ISBLANK(Steuerschlüssel!F1043)),"",IF(AND(Steuerschlüssel!D1043&gt;=0,ISBLANK(Steuerschlüssel!E1043),ISBLANK(Steuerschlüssel!F1043)),Steuerschlüssel!D1043&amp;"%",IF(AND(ISBLANK(Steuerschlüssel!D1043),Steuerschlüssel!E1043&gt;0,ISBLANK(Steuerschlüssel!F1043)),"",IF(OR(AND(ISBLANK(Steuerschlüssel!D1043),ISBLANK(Steuerschlüssel!E1043),NOT(ISBLANK(Steuerschlüssel!F1043))),AND(ISBLANK(Steuerschlüssel!D1043),Steuerschlüssel!E1043&gt;0,NOT(ISBLANK(Steuerschlüssel!F1043))),AND(Steuerschlüssel!D1043&gt;=0,ISBLANK(Steuerschlüssel!E1043),NOT(ISBLANK(Steuerschlüssel!F1043)))),"",Steuerschlüssel!E1043&amp;"&gt;"&amp;Steuerschlüssel!D1043&amp;"%"&amp;"-"&amp;Steuerschlüssel!F1043))))</f>
        <v/>
      </c>
      <c r="C1043" s="124" t="str">
        <f>IF(OR(AND(NOT(ISBLANK(Steuerschlüssel!D1043)),NOT(ISBLANK(Steuerschlüssel!E1043))),AND(NOT(ISBLANK(Steuerschlüssel!D1043)),ISBLANK(Steuerschlüssel!E1043),ISBLANK(Steuerschlüssel!F1043))),Steuerschlüssel!D1043,"")</f>
        <v/>
      </c>
      <c r="D1043" s="108" t="str">
        <f>IF(NOT(ISBLANK(Steuerschlüssel!$D1043)),Mandantname,"")</f>
        <v/>
      </c>
    </row>
    <row r="1044" spans="1:4" ht="15" customHeight="1">
      <c r="A1044" s="105" t="str">
        <f>IF(NOT(ISBLANK(Steuerschlüssel!D1044)),"Steuerschlüssel","")</f>
        <v/>
      </c>
      <c r="B1044" t="str">
        <f>IF(AND(ISBLANK(Steuerschlüssel!D1044),ISBLANK(Steuerschlüssel!E1044),ISBLANK(Steuerschlüssel!F1044)),"",IF(AND(Steuerschlüssel!D1044&gt;=0,ISBLANK(Steuerschlüssel!E1044),ISBLANK(Steuerschlüssel!F1044)),Steuerschlüssel!D1044&amp;"%",IF(AND(ISBLANK(Steuerschlüssel!D1044),Steuerschlüssel!E1044&gt;0,ISBLANK(Steuerschlüssel!F1044)),"",IF(OR(AND(ISBLANK(Steuerschlüssel!D1044),ISBLANK(Steuerschlüssel!E1044),NOT(ISBLANK(Steuerschlüssel!F1044))),AND(ISBLANK(Steuerschlüssel!D1044),Steuerschlüssel!E1044&gt;0,NOT(ISBLANK(Steuerschlüssel!F1044))),AND(Steuerschlüssel!D1044&gt;=0,ISBLANK(Steuerschlüssel!E1044),NOT(ISBLANK(Steuerschlüssel!F1044)))),"",Steuerschlüssel!E1044&amp;"&gt;"&amp;Steuerschlüssel!D1044&amp;"%"&amp;"-"&amp;Steuerschlüssel!F1044))))</f>
        <v/>
      </c>
      <c r="C1044" s="124" t="str">
        <f>IF(OR(AND(NOT(ISBLANK(Steuerschlüssel!D1044)),NOT(ISBLANK(Steuerschlüssel!E1044))),AND(NOT(ISBLANK(Steuerschlüssel!D1044)),ISBLANK(Steuerschlüssel!E1044),ISBLANK(Steuerschlüssel!F1044))),Steuerschlüssel!D1044,"")</f>
        <v/>
      </c>
      <c r="D1044" s="108" t="str">
        <f>IF(NOT(ISBLANK(Steuerschlüssel!$D1044)),Mandantname,"")</f>
        <v/>
      </c>
    </row>
    <row r="1045" spans="1:4" ht="15" customHeight="1">
      <c r="A1045" s="105" t="str">
        <f>IF(NOT(ISBLANK(Steuerschlüssel!D1045)),"Steuerschlüssel","")</f>
        <v/>
      </c>
      <c r="B1045" t="str">
        <f>IF(AND(ISBLANK(Steuerschlüssel!D1045),ISBLANK(Steuerschlüssel!E1045),ISBLANK(Steuerschlüssel!F1045)),"",IF(AND(Steuerschlüssel!D1045&gt;=0,ISBLANK(Steuerschlüssel!E1045),ISBLANK(Steuerschlüssel!F1045)),Steuerschlüssel!D1045&amp;"%",IF(AND(ISBLANK(Steuerschlüssel!D1045),Steuerschlüssel!E1045&gt;0,ISBLANK(Steuerschlüssel!F1045)),"",IF(OR(AND(ISBLANK(Steuerschlüssel!D1045),ISBLANK(Steuerschlüssel!E1045),NOT(ISBLANK(Steuerschlüssel!F1045))),AND(ISBLANK(Steuerschlüssel!D1045),Steuerschlüssel!E1045&gt;0,NOT(ISBLANK(Steuerschlüssel!F1045))),AND(Steuerschlüssel!D1045&gt;=0,ISBLANK(Steuerschlüssel!E1045),NOT(ISBLANK(Steuerschlüssel!F1045)))),"",Steuerschlüssel!E1045&amp;"&gt;"&amp;Steuerschlüssel!D1045&amp;"%"&amp;"-"&amp;Steuerschlüssel!F1045))))</f>
        <v/>
      </c>
      <c r="C1045" s="124" t="str">
        <f>IF(OR(AND(NOT(ISBLANK(Steuerschlüssel!D1045)),NOT(ISBLANK(Steuerschlüssel!E1045))),AND(NOT(ISBLANK(Steuerschlüssel!D1045)),ISBLANK(Steuerschlüssel!E1045),ISBLANK(Steuerschlüssel!F1045))),Steuerschlüssel!D1045,"")</f>
        <v/>
      </c>
      <c r="D1045" s="108" t="str">
        <f>IF(NOT(ISBLANK(Steuerschlüssel!$D1045)),Mandantname,"")</f>
        <v/>
      </c>
    </row>
    <row r="1046" spans="1:4" ht="15" customHeight="1">
      <c r="A1046" s="105" t="str">
        <f>IF(NOT(ISBLANK(Steuerschlüssel!D1046)),"Steuerschlüssel","")</f>
        <v/>
      </c>
      <c r="B1046" t="str">
        <f>IF(AND(ISBLANK(Steuerschlüssel!D1046),ISBLANK(Steuerschlüssel!E1046),ISBLANK(Steuerschlüssel!F1046)),"",IF(AND(Steuerschlüssel!D1046&gt;=0,ISBLANK(Steuerschlüssel!E1046),ISBLANK(Steuerschlüssel!F1046)),Steuerschlüssel!D1046&amp;"%",IF(AND(ISBLANK(Steuerschlüssel!D1046),Steuerschlüssel!E1046&gt;0,ISBLANK(Steuerschlüssel!F1046)),"",IF(OR(AND(ISBLANK(Steuerschlüssel!D1046),ISBLANK(Steuerschlüssel!E1046),NOT(ISBLANK(Steuerschlüssel!F1046))),AND(ISBLANK(Steuerschlüssel!D1046),Steuerschlüssel!E1046&gt;0,NOT(ISBLANK(Steuerschlüssel!F1046))),AND(Steuerschlüssel!D1046&gt;=0,ISBLANK(Steuerschlüssel!E1046),NOT(ISBLANK(Steuerschlüssel!F1046)))),"",Steuerschlüssel!E1046&amp;"&gt;"&amp;Steuerschlüssel!D1046&amp;"%"&amp;"-"&amp;Steuerschlüssel!F1046))))</f>
        <v/>
      </c>
      <c r="C1046" s="124" t="str">
        <f>IF(OR(AND(NOT(ISBLANK(Steuerschlüssel!D1046)),NOT(ISBLANK(Steuerschlüssel!E1046))),AND(NOT(ISBLANK(Steuerschlüssel!D1046)),ISBLANK(Steuerschlüssel!E1046),ISBLANK(Steuerschlüssel!F1046))),Steuerschlüssel!D1046,"")</f>
        <v/>
      </c>
      <c r="D1046" s="108" t="str">
        <f>IF(NOT(ISBLANK(Steuerschlüssel!$D1046)),Mandantname,"")</f>
        <v/>
      </c>
    </row>
    <row r="1047" spans="1:4" ht="15" customHeight="1">
      <c r="A1047" s="105" t="str">
        <f>IF(NOT(ISBLANK(Steuerschlüssel!D1047)),"Steuerschlüssel","")</f>
        <v/>
      </c>
      <c r="B1047" t="str">
        <f>IF(AND(ISBLANK(Steuerschlüssel!D1047),ISBLANK(Steuerschlüssel!E1047),ISBLANK(Steuerschlüssel!F1047)),"",IF(AND(Steuerschlüssel!D1047&gt;=0,ISBLANK(Steuerschlüssel!E1047),ISBLANK(Steuerschlüssel!F1047)),Steuerschlüssel!D1047&amp;"%",IF(AND(ISBLANK(Steuerschlüssel!D1047),Steuerschlüssel!E1047&gt;0,ISBLANK(Steuerschlüssel!F1047)),"",IF(OR(AND(ISBLANK(Steuerschlüssel!D1047),ISBLANK(Steuerschlüssel!E1047),NOT(ISBLANK(Steuerschlüssel!F1047))),AND(ISBLANK(Steuerschlüssel!D1047),Steuerschlüssel!E1047&gt;0,NOT(ISBLANK(Steuerschlüssel!F1047))),AND(Steuerschlüssel!D1047&gt;=0,ISBLANK(Steuerschlüssel!E1047),NOT(ISBLANK(Steuerschlüssel!F1047)))),"",Steuerschlüssel!E1047&amp;"&gt;"&amp;Steuerschlüssel!D1047&amp;"%"&amp;"-"&amp;Steuerschlüssel!F1047))))</f>
        <v/>
      </c>
      <c r="C1047" s="124" t="str">
        <f>IF(OR(AND(NOT(ISBLANK(Steuerschlüssel!D1047)),NOT(ISBLANK(Steuerschlüssel!E1047))),AND(NOT(ISBLANK(Steuerschlüssel!D1047)),ISBLANK(Steuerschlüssel!E1047),ISBLANK(Steuerschlüssel!F1047))),Steuerschlüssel!D1047,"")</f>
        <v/>
      </c>
      <c r="D1047" s="108" t="str">
        <f>IF(NOT(ISBLANK(Steuerschlüssel!$D1047)),Mandantname,"")</f>
        <v/>
      </c>
    </row>
    <row r="1048" spans="1:4" ht="15" customHeight="1">
      <c r="A1048" s="105" t="str">
        <f>IF(NOT(ISBLANK(Steuerschlüssel!D1048)),"Steuerschlüssel","")</f>
        <v/>
      </c>
      <c r="B1048" t="str">
        <f>IF(AND(ISBLANK(Steuerschlüssel!D1048),ISBLANK(Steuerschlüssel!E1048),ISBLANK(Steuerschlüssel!F1048)),"",IF(AND(Steuerschlüssel!D1048&gt;=0,ISBLANK(Steuerschlüssel!E1048),ISBLANK(Steuerschlüssel!F1048)),Steuerschlüssel!D1048&amp;"%",IF(AND(ISBLANK(Steuerschlüssel!D1048),Steuerschlüssel!E1048&gt;0,ISBLANK(Steuerschlüssel!F1048)),"",IF(OR(AND(ISBLANK(Steuerschlüssel!D1048),ISBLANK(Steuerschlüssel!E1048),NOT(ISBLANK(Steuerschlüssel!F1048))),AND(ISBLANK(Steuerschlüssel!D1048),Steuerschlüssel!E1048&gt;0,NOT(ISBLANK(Steuerschlüssel!F1048))),AND(Steuerschlüssel!D1048&gt;=0,ISBLANK(Steuerschlüssel!E1048),NOT(ISBLANK(Steuerschlüssel!F1048)))),"",Steuerschlüssel!E1048&amp;"&gt;"&amp;Steuerschlüssel!D1048&amp;"%"&amp;"-"&amp;Steuerschlüssel!F1048))))</f>
        <v/>
      </c>
      <c r="C1048" s="124" t="str">
        <f>IF(OR(AND(NOT(ISBLANK(Steuerschlüssel!D1048)),NOT(ISBLANK(Steuerschlüssel!E1048))),AND(NOT(ISBLANK(Steuerschlüssel!D1048)),ISBLANK(Steuerschlüssel!E1048),ISBLANK(Steuerschlüssel!F1048))),Steuerschlüssel!D1048,"")</f>
        <v/>
      </c>
      <c r="D1048" s="108" t="str">
        <f>IF(NOT(ISBLANK(Steuerschlüssel!$D1048)),Mandantname,"")</f>
        <v/>
      </c>
    </row>
    <row r="1049" spans="1:4" ht="15" customHeight="1">
      <c r="A1049" s="105" t="str">
        <f>IF(NOT(ISBLANK(Steuerschlüssel!D1049)),"Steuerschlüssel","")</f>
        <v/>
      </c>
      <c r="B1049" t="str">
        <f>IF(AND(ISBLANK(Steuerschlüssel!D1049),ISBLANK(Steuerschlüssel!E1049),ISBLANK(Steuerschlüssel!F1049)),"",IF(AND(Steuerschlüssel!D1049&gt;=0,ISBLANK(Steuerschlüssel!E1049),ISBLANK(Steuerschlüssel!F1049)),Steuerschlüssel!D1049&amp;"%",IF(AND(ISBLANK(Steuerschlüssel!D1049),Steuerschlüssel!E1049&gt;0,ISBLANK(Steuerschlüssel!F1049)),"",IF(OR(AND(ISBLANK(Steuerschlüssel!D1049),ISBLANK(Steuerschlüssel!E1049),NOT(ISBLANK(Steuerschlüssel!F1049))),AND(ISBLANK(Steuerschlüssel!D1049),Steuerschlüssel!E1049&gt;0,NOT(ISBLANK(Steuerschlüssel!F1049))),AND(Steuerschlüssel!D1049&gt;=0,ISBLANK(Steuerschlüssel!E1049),NOT(ISBLANK(Steuerschlüssel!F1049)))),"",Steuerschlüssel!E1049&amp;"&gt;"&amp;Steuerschlüssel!D1049&amp;"%"&amp;"-"&amp;Steuerschlüssel!F1049))))</f>
        <v/>
      </c>
      <c r="C1049" s="124" t="str">
        <f>IF(OR(AND(NOT(ISBLANK(Steuerschlüssel!D1049)),NOT(ISBLANK(Steuerschlüssel!E1049))),AND(NOT(ISBLANK(Steuerschlüssel!D1049)),ISBLANK(Steuerschlüssel!E1049),ISBLANK(Steuerschlüssel!F1049))),Steuerschlüssel!D1049,"")</f>
        <v/>
      </c>
      <c r="D1049" s="108" t="str">
        <f>IF(NOT(ISBLANK(Steuerschlüssel!$D1049)),Mandantname,"")</f>
        <v/>
      </c>
    </row>
    <row r="1050" spans="1:4" ht="15" customHeight="1">
      <c r="A1050" s="105" t="str">
        <f>IF(NOT(ISBLANK(Steuerschlüssel!D1050)),"Steuerschlüssel","")</f>
        <v/>
      </c>
      <c r="B1050" t="str">
        <f>IF(AND(ISBLANK(Steuerschlüssel!D1050),ISBLANK(Steuerschlüssel!E1050),ISBLANK(Steuerschlüssel!F1050)),"",IF(AND(Steuerschlüssel!D1050&gt;=0,ISBLANK(Steuerschlüssel!E1050),ISBLANK(Steuerschlüssel!F1050)),Steuerschlüssel!D1050&amp;"%",IF(AND(ISBLANK(Steuerschlüssel!D1050),Steuerschlüssel!E1050&gt;0,ISBLANK(Steuerschlüssel!F1050)),"",IF(OR(AND(ISBLANK(Steuerschlüssel!D1050),ISBLANK(Steuerschlüssel!E1050),NOT(ISBLANK(Steuerschlüssel!F1050))),AND(ISBLANK(Steuerschlüssel!D1050),Steuerschlüssel!E1050&gt;0,NOT(ISBLANK(Steuerschlüssel!F1050))),AND(Steuerschlüssel!D1050&gt;=0,ISBLANK(Steuerschlüssel!E1050),NOT(ISBLANK(Steuerschlüssel!F1050)))),"",Steuerschlüssel!E1050&amp;"&gt;"&amp;Steuerschlüssel!D1050&amp;"%"&amp;"-"&amp;Steuerschlüssel!F1050))))</f>
        <v/>
      </c>
      <c r="C1050" s="124" t="str">
        <f>IF(OR(AND(NOT(ISBLANK(Steuerschlüssel!D1050)),NOT(ISBLANK(Steuerschlüssel!E1050))),AND(NOT(ISBLANK(Steuerschlüssel!D1050)),ISBLANK(Steuerschlüssel!E1050),ISBLANK(Steuerschlüssel!F1050))),Steuerschlüssel!D1050,"")</f>
        <v/>
      </c>
      <c r="D1050" s="108" t="str">
        <f>IF(NOT(ISBLANK(Steuerschlüssel!$D1050)),Mandantname,"")</f>
        <v/>
      </c>
    </row>
    <row r="1051" spans="1:4" ht="15" customHeight="1">
      <c r="A1051" s="105" t="str">
        <f>IF(NOT(ISBLANK(Steuerschlüssel!D1051)),"Steuerschlüssel","")</f>
        <v/>
      </c>
      <c r="B1051" t="str">
        <f>IF(AND(ISBLANK(Steuerschlüssel!D1051),ISBLANK(Steuerschlüssel!E1051),ISBLANK(Steuerschlüssel!F1051)),"",IF(AND(Steuerschlüssel!D1051&gt;=0,ISBLANK(Steuerschlüssel!E1051),ISBLANK(Steuerschlüssel!F1051)),Steuerschlüssel!D1051&amp;"%",IF(AND(ISBLANK(Steuerschlüssel!D1051),Steuerschlüssel!E1051&gt;0,ISBLANK(Steuerschlüssel!F1051)),"",IF(OR(AND(ISBLANK(Steuerschlüssel!D1051),ISBLANK(Steuerschlüssel!E1051),NOT(ISBLANK(Steuerschlüssel!F1051))),AND(ISBLANK(Steuerschlüssel!D1051),Steuerschlüssel!E1051&gt;0,NOT(ISBLANK(Steuerschlüssel!F1051))),AND(Steuerschlüssel!D1051&gt;=0,ISBLANK(Steuerschlüssel!E1051),NOT(ISBLANK(Steuerschlüssel!F1051)))),"",Steuerschlüssel!E1051&amp;"&gt;"&amp;Steuerschlüssel!D1051&amp;"%"&amp;"-"&amp;Steuerschlüssel!F1051))))</f>
        <v/>
      </c>
      <c r="C1051" s="124" t="str">
        <f>IF(OR(AND(NOT(ISBLANK(Steuerschlüssel!D1051)),NOT(ISBLANK(Steuerschlüssel!E1051))),AND(NOT(ISBLANK(Steuerschlüssel!D1051)),ISBLANK(Steuerschlüssel!E1051),ISBLANK(Steuerschlüssel!F1051))),Steuerschlüssel!D1051,"")</f>
        <v/>
      </c>
      <c r="D1051" s="108" t="str">
        <f>IF(NOT(ISBLANK(Steuerschlüssel!$D1051)),Mandantname,"")</f>
        <v/>
      </c>
    </row>
    <row r="1052" spans="1:4" ht="15" customHeight="1">
      <c r="A1052" s="105" t="str">
        <f>IF(NOT(ISBLANK(Steuerschlüssel!D1052)),"Steuerschlüssel","")</f>
        <v/>
      </c>
      <c r="B1052" t="str">
        <f>IF(AND(ISBLANK(Steuerschlüssel!D1052),ISBLANK(Steuerschlüssel!E1052),ISBLANK(Steuerschlüssel!F1052)),"",IF(AND(Steuerschlüssel!D1052&gt;=0,ISBLANK(Steuerschlüssel!E1052),ISBLANK(Steuerschlüssel!F1052)),Steuerschlüssel!D1052&amp;"%",IF(AND(ISBLANK(Steuerschlüssel!D1052),Steuerschlüssel!E1052&gt;0,ISBLANK(Steuerschlüssel!F1052)),"",IF(OR(AND(ISBLANK(Steuerschlüssel!D1052),ISBLANK(Steuerschlüssel!E1052),NOT(ISBLANK(Steuerschlüssel!F1052))),AND(ISBLANK(Steuerschlüssel!D1052),Steuerschlüssel!E1052&gt;0,NOT(ISBLANK(Steuerschlüssel!F1052))),AND(Steuerschlüssel!D1052&gt;=0,ISBLANK(Steuerschlüssel!E1052),NOT(ISBLANK(Steuerschlüssel!F1052)))),"",Steuerschlüssel!E1052&amp;"&gt;"&amp;Steuerschlüssel!D1052&amp;"%"&amp;"-"&amp;Steuerschlüssel!F1052))))</f>
        <v/>
      </c>
      <c r="C1052" s="124" t="str">
        <f>IF(OR(AND(NOT(ISBLANK(Steuerschlüssel!D1052)),NOT(ISBLANK(Steuerschlüssel!E1052))),AND(NOT(ISBLANK(Steuerschlüssel!D1052)),ISBLANK(Steuerschlüssel!E1052),ISBLANK(Steuerschlüssel!F1052))),Steuerschlüssel!D1052,"")</f>
        <v/>
      </c>
      <c r="D1052" s="108" t="str">
        <f>IF(NOT(ISBLANK(Steuerschlüssel!$D1052)),Mandantname,"")</f>
        <v/>
      </c>
    </row>
    <row r="1053" spans="1:4" ht="15" customHeight="1">
      <c r="A1053" s="105" t="str">
        <f>IF(NOT(ISBLANK(Steuerschlüssel!D1053)),"Steuerschlüssel","")</f>
        <v/>
      </c>
      <c r="B1053" t="str">
        <f>IF(AND(ISBLANK(Steuerschlüssel!D1053),ISBLANK(Steuerschlüssel!E1053),ISBLANK(Steuerschlüssel!F1053)),"",IF(AND(Steuerschlüssel!D1053&gt;=0,ISBLANK(Steuerschlüssel!E1053),ISBLANK(Steuerschlüssel!F1053)),Steuerschlüssel!D1053&amp;"%",IF(AND(ISBLANK(Steuerschlüssel!D1053),Steuerschlüssel!E1053&gt;0,ISBLANK(Steuerschlüssel!F1053)),"",IF(OR(AND(ISBLANK(Steuerschlüssel!D1053),ISBLANK(Steuerschlüssel!E1053),NOT(ISBLANK(Steuerschlüssel!F1053))),AND(ISBLANK(Steuerschlüssel!D1053),Steuerschlüssel!E1053&gt;0,NOT(ISBLANK(Steuerschlüssel!F1053))),AND(Steuerschlüssel!D1053&gt;=0,ISBLANK(Steuerschlüssel!E1053),NOT(ISBLANK(Steuerschlüssel!F1053)))),"",Steuerschlüssel!E1053&amp;"&gt;"&amp;Steuerschlüssel!D1053&amp;"%"&amp;"-"&amp;Steuerschlüssel!F1053))))</f>
        <v/>
      </c>
      <c r="C1053" s="124" t="str">
        <f>IF(OR(AND(NOT(ISBLANK(Steuerschlüssel!D1053)),NOT(ISBLANK(Steuerschlüssel!E1053))),AND(NOT(ISBLANK(Steuerschlüssel!D1053)),ISBLANK(Steuerschlüssel!E1053),ISBLANK(Steuerschlüssel!F1053))),Steuerschlüssel!D1053,"")</f>
        <v/>
      </c>
      <c r="D1053" s="108" t="str">
        <f>IF(NOT(ISBLANK(Steuerschlüssel!$D1053)),Mandantname,"")</f>
        <v/>
      </c>
    </row>
    <row r="1054" spans="1:4" ht="15" customHeight="1">
      <c r="A1054" s="105" t="str">
        <f>IF(NOT(ISBLANK(Steuerschlüssel!D1054)),"Steuerschlüssel","")</f>
        <v/>
      </c>
      <c r="B1054" t="str">
        <f>IF(AND(ISBLANK(Steuerschlüssel!D1054),ISBLANK(Steuerschlüssel!E1054),ISBLANK(Steuerschlüssel!F1054)),"",IF(AND(Steuerschlüssel!D1054&gt;=0,ISBLANK(Steuerschlüssel!E1054),ISBLANK(Steuerschlüssel!F1054)),Steuerschlüssel!D1054&amp;"%",IF(AND(ISBLANK(Steuerschlüssel!D1054),Steuerschlüssel!E1054&gt;0,ISBLANK(Steuerschlüssel!F1054)),"",IF(OR(AND(ISBLANK(Steuerschlüssel!D1054),ISBLANK(Steuerschlüssel!E1054),NOT(ISBLANK(Steuerschlüssel!F1054))),AND(ISBLANK(Steuerschlüssel!D1054),Steuerschlüssel!E1054&gt;0,NOT(ISBLANK(Steuerschlüssel!F1054))),AND(Steuerschlüssel!D1054&gt;=0,ISBLANK(Steuerschlüssel!E1054),NOT(ISBLANK(Steuerschlüssel!F1054)))),"",Steuerschlüssel!E1054&amp;"&gt;"&amp;Steuerschlüssel!D1054&amp;"%"&amp;"-"&amp;Steuerschlüssel!F1054))))</f>
        <v/>
      </c>
      <c r="C1054" s="124" t="str">
        <f>IF(OR(AND(NOT(ISBLANK(Steuerschlüssel!D1054)),NOT(ISBLANK(Steuerschlüssel!E1054))),AND(NOT(ISBLANK(Steuerschlüssel!D1054)),ISBLANK(Steuerschlüssel!E1054),ISBLANK(Steuerschlüssel!F1054))),Steuerschlüssel!D1054,"")</f>
        <v/>
      </c>
      <c r="D1054" s="108" t="str">
        <f>IF(NOT(ISBLANK(Steuerschlüssel!$D1054)),Mandantname,"")</f>
        <v/>
      </c>
    </row>
    <row r="1055" spans="1:4" ht="15" customHeight="1">
      <c r="A1055" s="105" t="str">
        <f>IF(NOT(ISBLANK(Steuerschlüssel!D1055)),"Steuerschlüssel","")</f>
        <v/>
      </c>
      <c r="B1055" t="str">
        <f>IF(AND(ISBLANK(Steuerschlüssel!D1055),ISBLANK(Steuerschlüssel!E1055),ISBLANK(Steuerschlüssel!F1055)),"",IF(AND(Steuerschlüssel!D1055&gt;=0,ISBLANK(Steuerschlüssel!E1055),ISBLANK(Steuerschlüssel!F1055)),Steuerschlüssel!D1055&amp;"%",IF(AND(ISBLANK(Steuerschlüssel!D1055),Steuerschlüssel!E1055&gt;0,ISBLANK(Steuerschlüssel!F1055)),"",IF(OR(AND(ISBLANK(Steuerschlüssel!D1055),ISBLANK(Steuerschlüssel!E1055),NOT(ISBLANK(Steuerschlüssel!F1055))),AND(ISBLANK(Steuerschlüssel!D1055),Steuerschlüssel!E1055&gt;0,NOT(ISBLANK(Steuerschlüssel!F1055))),AND(Steuerschlüssel!D1055&gt;=0,ISBLANK(Steuerschlüssel!E1055),NOT(ISBLANK(Steuerschlüssel!F1055)))),"",Steuerschlüssel!E1055&amp;"&gt;"&amp;Steuerschlüssel!D1055&amp;"%"&amp;"-"&amp;Steuerschlüssel!F1055))))</f>
        <v/>
      </c>
      <c r="C1055" s="124" t="str">
        <f>IF(OR(AND(NOT(ISBLANK(Steuerschlüssel!D1055)),NOT(ISBLANK(Steuerschlüssel!E1055))),AND(NOT(ISBLANK(Steuerschlüssel!D1055)),ISBLANK(Steuerschlüssel!E1055),ISBLANK(Steuerschlüssel!F1055))),Steuerschlüssel!D1055,"")</f>
        <v/>
      </c>
      <c r="D1055" s="108" t="str">
        <f>IF(NOT(ISBLANK(Steuerschlüssel!$D1055)),Mandantname,"")</f>
        <v/>
      </c>
    </row>
    <row r="1056" spans="1:4" ht="15" customHeight="1">
      <c r="A1056" s="105" t="str">
        <f>IF(NOT(ISBLANK(Steuerschlüssel!D1056)),"Steuerschlüssel","")</f>
        <v/>
      </c>
      <c r="B1056" t="str">
        <f>IF(AND(ISBLANK(Steuerschlüssel!D1056),ISBLANK(Steuerschlüssel!E1056),ISBLANK(Steuerschlüssel!F1056)),"",IF(AND(Steuerschlüssel!D1056&gt;=0,ISBLANK(Steuerschlüssel!E1056),ISBLANK(Steuerschlüssel!F1056)),Steuerschlüssel!D1056&amp;"%",IF(AND(ISBLANK(Steuerschlüssel!D1056),Steuerschlüssel!E1056&gt;0,ISBLANK(Steuerschlüssel!F1056)),"",IF(OR(AND(ISBLANK(Steuerschlüssel!D1056),ISBLANK(Steuerschlüssel!E1056),NOT(ISBLANK(Steuerschlüssel!F1056))),AND(ISBLANK(Steuerschlüssel!D1056),Steuerschlüssel!E1056&gt;0,NOT(ISBLANK(Steuerschlüssel!F1056))),AND(Steuerschlüssel!D1056&gt;=0,ISBLANK(Steuerschlüssel!E1056),NOT(ISBLANK(Steuerschlüssel!F1056)))),"",Steuerschlüssel!E1056&amp;"&gt;"&amp;Steuerschlüssel!D1056&amp;"%"&amp;"-"&amp;Steuerschlüssel!F1056))))</f>
        <v/>
      </c>
      <c r="C1056" s="124" t="str">
        <f>IF(OR(AND(NOT(ISBLANK(Steuerschlüssel!D1056)),NOT(ISBLANK(Steuerschlüssel!E1056))),AND(NOT(ISBLANK(Steuerschlüssel!D1056)),ISBLANK(Steuerschlüssel!E1056),ISBLANK(Steuerschlüssel!F1056))),Steuerschlüssel!D1056,"")</f>
        <v/>
      </c>
      <c r="D1056" s="108" t="str">
        <f>IF(NOT(ISBLANK(Steuerschlüssel!$D1056)),Mandantname,"")</f>
        <v/>
      </c>
    </row>
    <row r="1057" spans="1:4" ht="15" customHeight="1">
      <c r="A1057" s="105" t="str">
        <f>IF(NOT(ISBLANK(Steuerschlüssel!D1057)),"Steuerschlüssel","")</f>
        <v/>
      </c>
      <c r="B1057" t="str">
        <f>IF(AND(ISBLANK(Steuerschlüssel!D1057),ISBLANK(Steuerschlüssel!E1057),ISBLANK(Steuerschlüssel!F1057)),"",IF(AND(Steuerschlüssel!D1057&gt;=0,ISBLANK(Steuerschlüssel!E1057),ISBLANK(Steuerschlüssel!F1057)),Steuerschlüssel!D1057&amp;"%",IF(AND(ISBLANK(Steuerschlüssel!D1057),Steuerschlüssel!E1057&gt;0,ISBLANK(Steuerschlüssel!F1057)),"",IF(OR(AND(ISBLANK(Steuerschlüssel!D1057),ISBLANK(Steuerschlüssel!E1057),NOT(ISBLANK(Steuerschlüssel!F1057))),AND(ISBLANK(Steuerschlüssel!D1057),Steuerschlüssel!E1057&gt;0,NOT(ISBLANK(Steuerschlüssel!F1057))),AND(Steuerschlüssel!D1057&gt;=0,ISBLANK(Steuerschlüssel!E1057),NOT(ISBLANK(Steuerschlüssel!F1057)))),"",Steuerschlüssel!E1057&amp;"&gt;"&amp;Steuerschlüssel!D1057&amp;"%"&amp;"-"&amp;Steuerschlüssel!F1057))))</f>
        <v/>
      </c>
      <c r="C1057" s="124" t="str">
        <f>IF(OR(AND(NOT(ISBLANK(Steuerschlüssel!D1057)),NOT(ISBLANK(Steuerschlüssel!E1057))),AND(NOT(ISBLANK(Steuerschlüssel!D1057)),ISBLANK(Steuerschlüssel!E1057),ISBLANK(Steuerschlüssel!F1057))),Steuerschlüssel!D1057,"")</f>
        <v/>
      </c>
      <c r="D1057" s="108" t="str">
        <f>IF(NOT(ISBLANK(Steuerschlüssel!$D1057)),Mandantname,"")</f>
        <v/>
      </c>
    </row>
    <row r="1058" spans="1:4" ht="15" customHeight="1">
      <c r="A1058" s="105" t="str">
        <f>IF(NOT(ISBLANK(Steuerschlüssel!D1058)),"Steuerschlüssel","")</f>
        <v/>
      </c>
      <c r="B1058" t="str">
        <f>IF(AND(ISBLANK(Steuerschlüssel!D1058),ISBLANK(Steuerschlüssel!E1058),ISBLANK(Steuerschlüssel!F1058)),"",IF(AND(Steuerschlüssel!D1058&gt;=0,ISBLANK(Steuerschlüssel!E1058),ISBLANK(Steuerschlüssel!F1058)),Steuerschlüssel!D1058&amp;"%",IF(AND(ISBLANK(Steuerschlüssel!D1058),Steuerschlüssel!E1058&gt;0,ISBLANK(Steuerschlüssel!F1058)),"",IF(OR(AND(ISBLANK(Steuerschlüssel!D1058),ISBLANK(Steuerschlüssel!E1058),NOT(ISBLANK(Steuerschlüssel!F1058))),AND(ISBLANK(Steuerschlüssel!D1058),Steuerschlüssel!E1058&gt;0,NOT(ISBLANK(Steuerschlüssel!F1058))),AND(Steuerschlüssel!D1058&gt;=0,ISBLANK(Steuerschlüssel!E1058),NOT(ISBLANK(Steuerschlüssel!F1058)))),"",Steuerschlüssel!E1058&amp;"&gt;"&amp;Steuerschlüssel!D1058&amp;"%"&amp;"-"&amp;Steuerschlüssel!F1058))))</f>
        <v/>
      </c>
      <c r="C1058" s="124" t="str">
        <f>IF(OR(AND(NOT(ISBLANK(Steuerschlüssel!D1058)),NOT(ISBLANK(Steuerschlüssel!E1058))),AND(NOT(ISBLANK(Steuerschlüssel!D1058)),ISBLANK(Steuerschlüssel!E1058),ISBLANK(Steuerschlüssel!F1058))),Steuerschlüssel!D1058,"")</f>
        <v/>
      </c>
      <c r="D1058" s="108" t="str">
        <f>IF(NOT(ISBLANK(Steuerschlüssel!$D1058)),Mandantname,"")</f>
        <v/>
      </c>
    </row>
    <row r="1059" spans="1:4" ht="15" customHeight="1">
      <c r="A1059" s="105" t="str">
        <f>IF(NOT(ISBLANK(Steuerschlüssel!D1059)),"Steuerschlüssel","")</f>
        <v/>
      </c>
      <c r="B1059" t="str">
        <f>IF(AND(ISBLANK(Steuerschlüssel!D1059),ISBLANK(Steuerschlüssel!E1059),ISBLANK(Steuerschlüssel!F1059)),"",IF(AND(Steuerschlüssel!D1059&gt;=0,ISBLANK(Steuerschlüssel!E1059),ISBLANK(Steuerschlüssel!F1059)),Steuerschlüssel!D1059&amp;"%",IF(AND(ISBLANK(Steuerschlüssel!D1059),Steuerschlüssel!E1059&gt;0,ISBLANK(Steuerschlüssel!F1059)),"",IF(OR(AND(ISBLANK(Steuerschlüssel!D1059),ISBLANK(Steuerschlüssel!E1059),NOT(ISBLANK(Steuerschlüssel!F1059))),AND(ISBLANK(Steuerschlüssel!D1059),Steuerschlüssel!E1059&gt;0,NOT(ISBLANK(Steuerschlüssel!F1059))),AND(Steuerschlüssel!D1059&gt;=0,ISBLANK(Steuerschlüssel!E1059),NOT(ISBLANK(Steuerschlüssel!F1059)))),"",Steuerschlüssel!E1059&amp;"&gt;"&amp;Steuerschlüssel!D1059&amp;"%"&amp;"-"&amp;Steuerschlüssel!F1059))))</f>
        <v/>
      </c>
      <c r="C1059" s="124" t="str">
        <f>IF(OR(AND(NOT(ISBLANK(Steuerschlüssel!D1059)),NOT(ISBLANK(Steuerschlüssel!E1059))),AND(NOT(ISBLANK(Steuerschlüssel!D1059)),ISBLANK(Steuerschlüssel!E1059),ISBLANK(Steuerschlüssel!F1059))),Steuerschlüssel!D1059,"")</f>
        <v/>
      </c>
      <c r="D1059" s="108" t="str">
        <f>IF(NOT(ISBLANK(Steuerschlüssel!$D1059)),Mandantname,"")</f>
        <v/>
      </c>
    </row>
    <row r="1060" spans="1:4" ht="15" customHeight="1">
      <c r="A1060" s="105" t="str">
        <f>IF(NOT(ISBLANK(Steuerschlüssel!D1060)),"Steuerschlüssel","")</f>
        <v/>
      </c>
      <c r="B1060" t="str">
        <f>IF(AND(ISBLANK(Steuerschlüssel!D1060),ISBLANK(Steuerschlüssel!E1060),ISBLANK(Steuerschlüssel!F1060)),"",IF(AND(Steuerschlüssel!D1060&gt;=0,ISBLANK(Steuerschlüssel!E1060),ISBLANK(Steuerschlüssel!F1060)),Steuerschlüssel!D1060&amp;"%",IF(AND(ISBLANK(Steuerschlüssel!D1060),Steuerschlüssel!E1060&gt;0,ISBLANK(Steuerschlüssel!F1060)),"",IF(OR(AND(ISBLANK(Steuerschlüssel!D1060),ISBLANK(Steuerschlüssel!E1060),NOT(ISBLANK(Steuerschlüssel!F1060))),AND(ISBLANK(Steuerschlüssel!D1060),Steuerschlüssel!E1060&gt;0,NOT(ISBLANK(Steuerschlüssel!F1060))),AND(Steuerschlüssel!D1060&gt;=0,ISBLANK(Steuerschlüssel!E1060),NOT(ISBLANK(Steuerschlüssel!F1060)))),"",Steuerschlüssel!E1060&amp;"&gt;"&amp;Steuerschlüssel!D1060&amp;"%"&amp;"-"&amp;Steuerschlüssel!F1060))))</f>
        <v/>
      </c>
      <c r="C1060" s="124" t="str">
        <f>IF(OR(AND(NOT(ISBLANK(Steuerschlüssel!D1060)),NOT(ISBLANK(Steuerschlüssel!E1060))),AND(NOT(ISBLANK(Steuerschlüssel!D1060)),ISBLANK(Steuerschlüssel!E1060),ISBLANK(Steuerschlüssel!F1060))),Steuerschlüssel!D1060,"")</f>
        <v/>
      </c>
      <c r="D1060" s="108" t="str">
        <f>IF(NOT(ISBLANK(Steuerschlüssel!$D1060)),Mandantname,"")</f>
        <v/>
      </c>
    </row>
    <row r="1061" spans="1:4" ht="15" customHeight="1">
      <c r="A1061" s="105" t="str">
        <f>IF(NOT(ISBLANK(Steuerschlüssel!D1061)),"Steuerschlüssel","")</f>
        <v/>
      </c>
      <c r="B1061" t="str">
        <f>IF(AND(ISBLANK(Steuerschlüssel!D1061),ISBLANK(Steuerschlüssel!E1061),ISBLANK(Steuerschlüssel!F1061)),"",IF(AND(Steuerschlüssel!D1061&gt;=0,ISBLANK(Steuerschlüssel!E1061),ISBLANK(Steuerschlüssel!F1061)),Steuerschlüssel!D1061&amp;"%",IF(AND(ISBLANK(Steuerschlüssel!D1061),Steuerschlüssel!E1061&gt;0,ISBLANK(Steuerschlüssel!F1061)),"",IF(OR(AND(ISBLANK(Steuerschlüssel!D1061),ISBLANK(Steuerschlüssel!E1061),NOT(ISBLANK(Steuerschlüssel!F1061))),AND(ISBLANK(Steuerschlüssel!D1061),Steuerschlüssel!E1061&gt;0,NOT(ISBLANK(Steuerschlüssel!F1061))),AND(Steuerschlüssel!D1061&gt;=0,ISBLANK(Steuerschlüssel!E1061),NOT(ISBLANK(Steuerschlüssel!F1061)))),"",Steuerschlüssel!E1061&amp;"&gt;"&amp;Steuerschlüssel!D1061&amp;"%"&amp;"-"&amp;Steuerschlüssel!F1061))))</f>
        <v/>
      </c>
      <c r="C1061" s="124" t="str">
        <f>IF(OR(AND(NOT(ISBLANK(Steuerschlüssel!D1061)),NOT(ISBLANK(Steuerschlüssel!E1061))),AND(NOT(ISBLANK(Steuerschlüssel!D1061)),ISBLANK(Steuerschlüssel!E1061),ISBLANK(Steuerschlüssel!F1061))),Steuerschlüssel!D1061,"")</f>
        <v/>
      </c>
      <c r="D1061" s="108" t="str">
        <f>IF(NOT(ISBLANK(Steuerschlüssel!$D1061)),Mandantname,"")</f>
        <v/>
      </c>
    </row>
    <row r="1062" spans="1:4" ht="15" customHeight="1">
      <c r="A1062" s="105" t="str">
        <f>IF(NOT(ISBLANK(Steuerschlüssel!D1062)),"Steuerschlüssel","")</f>
        <v/>
      </c>
      <c r="B1062" t="str">
        <f>IF(AND(ISBLANK(Steuerschlüssel!D1062),ISBLANK(Steuerschlüssel!E1062),ISBLANK(Steuerschlüssel!F1062)),"",IF(AND(Steuerschlüssel!D1062&gt;=0,ISBLANK(Steuerschlüssel!E1062),ISBLANK(Steuerschlüssel!F1062)),Steuerschlüssel!D1062&amp;"%",IF(AND(ISBLANK(Steuerschlüssel!D1062),Steuerschlüssel!E1062&gt;0,ISBLANK(Steuerschlüssel!F1062)),"",IF(OR(AND(ISBLANK(Steuerschlüssel!D1062),ISBLANK(Steuerschlüssel!E1062),NOT(ISBLANK(Steuerschlüssel!F1062))),AND(ISBLANK(Steuerschlüssel!D1062),Steuerschlüssel!E1062&gt;0,NOT(ISBLANK(Steuerschlüssel!F1062))),AND(Steuerschlüssel!D1062&gt;=0,ISBLANK(Steuerschlüssel!E1062),NOT(ISBLANK(Steuerschlüssel!F1062)))),"",Steuerschlüssel!E1062&amp;"&gt;"&amp;Steuerschlüssel!D1062&amp;"%"&amp;"-"&amp;Steuerschlüssel!F1062))))</f>
        <v/>
      </c>
      <c r="C1062" s="124" t="str">
        <f>IF(OR(AND(NOT(ISBLANK(Steuerschlüssel!D1062)),NOT(ISBLANK(Steuerschlüssel!E1062))),AND(NOT(ISBLANK(Steuerschlüssel!D1062)),ISBLANK(Steuerschlüssel!E1062),ISBLANK(Steuerschlüssel!F1062))),Steuerschlüssel!D1062,"")</f>
        <v/>
      </c>
      <c r="D1062" s="108" t="str">
        <f>IF(NOT(ISBLANK(Steuerschlüssel!$D1062)),Mandantname,"")</f>
        <v/>
      </c>
    </row>
    <row r="1063" spans="1:4" ht="15" customHeight="1">
      <c r="A1063" s="105" t="str">
        <f>IF(NOT(ISBLANK(Steuerschlüssel!D1063)),"Steuerschlüssel","")</f>
        <v/>
      </c>
      <c r="B1063" t="str">
        <f>IF(AND(ISBLANK(Steuerschlüssel!D1063),ISBLANK(Steuerschlüssel!E1063),ISBLANK(Steuerschlüssel!F1063)),"",IF(AND(Steuerschlüssel!D1063&gt;=0,ISBLANK(Steuerschlüssel!E1063),ISBLANK(Steuerschlüssel!F1063)),Steuerschlüssel!D1063&amp;"%",IF(AND(ISBLANK(Steuerschlüssel!D1063),Steuerschlüssel!E1063&gt;0,ISBLANK(Steuerschlüssel!F1063)),"",IF(OR(AND(ISBLANK(Steuerschlüssel!D1063),ISBLANK(Steuerschlüssel!E1063),NOT(ISBLANK(Steuerschlüssel!F1063))),AND(ISBLANK(Steuerschlüssel!D1063),Steuerschlüssel!E1063&gt;0,NOT(ISBLANK(Steuerschlüssel!F1063))),AND(Steuerschlüssel!D1063&gt;=0,ISBLANK(Steuerschlüssel!E1063),NOT(ISBLANK(Steuerschlüssel!F1063)))),"",Steuerschlüssel!E1063&amp;"&gt;"&amp;Steuerschlüssel!D1063&amp;"%"&amp;"-"&amp;Steuerschlüssel!F1063))))</f>
        <v/>
      </c>
      <c r="C1063" s="124" t="str">
        <f>IF(OR(AND(NOT(ISBLANK(Steuerschlüssel!D1063)),NOT(ISBLANK(Steuerschlüssel!E1063))),AND(NOT(ISBLANK(Steuerschlüssel!D1063)),ISBLANK(Steuerschlüssel!E1063),ISBLANK(Steuerschlüssel!F1063))),Steuerschlüssel!D1063,"")</f>
        <v/>
      </c>
      <c r="D1063" s="108" t="str">
        <f>IF(NOT(ISBLANK(Steuerschlüssel!$D1063)),Mandantname,"")</f>
        <v/>
      </c>
    </row>
    <row r="1064" spans="1:4" ht="15" customHeight="1">
      <c r="A1064" s="105" t="str">
        <f>IF(NOT(ISBLANK(Steuerschlüssel!D1064)),"Steuerschlüssel","")</f>
        <v/>
      </c>
      <c r="B1064" t="str">
        <f>IF(AND(ISBLANK(Steuerschlüssel!D1064),ISBLANK(Steuerschlüssel!E1064),ISBLANK(Steuerschlüssel!F1064)),"",IF(AND(Steuerschlüssel!D1064&gt;=0,ISBLANK(Steuerschlüssel!E1064),ISBLANK(Steuerschlüssel!F1064)),Steuerschlüssel!D1064&amp;"%",IF(AND(ISBLANK(Steuerschlüssel!D1064),Steuerschlüssel!E1064&gt;0,ISBLANK(Steuerschlüssel!F1064)),"",IF(OR(AND(ISBLANK(Steuerschlüssel!D1064),ISBLANK(Steuerschlüssel!E1064),NOT(ISBLANK(Steuerschlüssel!F1064))),AND(ISBLANK(Steuerschlüssel!D1064),Steuerschlüssel!E1064&gt;0,NOT(ISBLANK(Steuerschlüssel!F1064))),AND(Steuerschlüssel!D1064&gt;=0,ISBLANK(Steuerschlüssel!E1064),NOT(ISBLANK(Steuerschlüssel!F1064)))),"",Steuerschlüssel!E1064&amp;"&gt;"&amp;Steuerschlüssel!D1064&amp;"%"&amp;"-"&amp;Steuerschlüssel!F1064))))</f>
        <v/>
      </c>
      <c r="C1064" s="124" t="str">
        <f>IF(OR(AND(NOT(ISBLANK(Steuerschlüssel!D1064)),NOT(ISBLANK(Steuerschlüssel!E1064))),AND(NOT(ISBLANK(Steuerschlüssel!D1064)),ISBLANK(Steuerschlüssel!E1064),ISBLANK(Steuerschlüssel!F1064))),Steuerschlüssel!D1064,"")</f>
        <v/>
      </c>
      <c r="D1064" s="108" t="str">
        <f>IF(NOT(ISBLANK(Steuerschlüssel!$D1064)),Mandantname,"")</f>
        <v/>
      </c>
    </row>
    <row r="1065" spans="1:4" ht="15" customHeight="1">
      <c r="A1065" s="105" t="str">
        <f>IF(NOT(ISBLANK(Steuerschlüssel!D1065)),"Steuerschlüssel","")</f>
        <v/>
      </c>
      <c r="B1065" t="str">
        <f>IF(AND(ISBLANK(Steuerschlüssel!D1065),ISBLANK(Steuerschlüssel!E1065),ISBLANK(Steuerschlüssel!F1065)),"",IF(AND(Steuerschlüssel!D1065&gt;=0,ISBLANK(Steuerschlüssel!E1065),ISBLANK(Steuerschlüssel!F1065)),Steuerschlüssel!D1065&amp;"%",IF(AND(ISBLANK(Steuerschlüssel!D1065),Steuerschlüssel!E1065&gt;0,ISBLANK(Steuerschlüssel!F1065)),"",IF(OR(AND(ISBLANK(Steuerschlüssel!D1065),ISBLANK(Steuerschlüssel!E1065),NOT(ISBLANK(Steuerschlüssel!F1065))),AND(ISBLANK(Steuerschlüssel!D1065),Steuerschlüssel!E1065&gt;0,NOT(ISBLANK(Steuerschlüssel!F1065))),AND(Steuerschlüssel!D1065&gt;=0,ISBLANK(Steuerschlüssel!E1065),NOT(ISBLANK(Steuerschlüssel!F1065)))),"",Steuerschlüssel!E1065&amp;"&gt;"&amp;Steuerschlüssel!D1065&amp;"%"&amp;"-"&amp;Steuerschlüssel!F1065))))</f>
        <v/>
      </c>
      <c r="C1065" s="124" t="str">
        <f>IF(OR(AND(NOT(ISBLANK(Steuerschlüssel!D1065)),NOT(ISBLANK(Steuerschlüssel!E1065))),AND(NOT(ISBLANK(Steuerschlüssel!D1065)),ISBLANK(Steuerschlüssel!E1065),ISBLANK(Steuerschlüssel!F1065))),Steuerschlüssel!D1065,"")</f>
        <v/>
      </c>
      <c r="D1065" s="108" t="str">
        <f>IF(NOT(ISBLANK(Steuerschlüssel!$D1065)),Mandantname,"")</f>
        <v/>
      </c>
    </row>
    <row r="1066" spans="1:4" ht="15" customHeight="1">
      <c r="A1066" s="105" t="str">
        <f>IF(NOT(ISBLANK(Steuerschlüssel!D1066)),"Steuerschlüssel","")</f>
        <v/>
      </c>
      <c r="B1066" t="str">
        <f>IF(AND(ISBLANK(Steuerschlüssel!D1066),ISBLANK(Steuerschlüssel!E1066),ISBLANK(Steuerschlüssel!F1066)),"",IF(AND(Steuerschlüssel!D1066&gt;=0,ISBLANK(Steuerschlüssel!E1066),ISBLANK(Steuerschlüssel!F1066)),Steuerschlüssel!D1066&amp;"%",IF(AND(ISBLANK(Steuerschlüssel!D1066),Steuerschlüssel!E1066&gt;0,ISBLANK(Steuerschlüssel!F1066)),"",IF(OR(AND(ISBLANK(Steuerschlüssel!D1066),ISBLANK(Steuerschlüssel!E1066),NOT(ISBLANK(Steuerschlüssel!F1066))),AND(ISBLANK(Steuerschlüssel!D1066),Steuerschlüssel!E1066&gt;0,NOT(ISBLANK(Steuerschlüssel!F1066))),AND(Steuerschlüssel!D1066&gt;=0,ISBLANK(Steuerschlüssel!E1066),NOT(ISBLANK(Steuerschlüssel!F1066)))),"",Steuerschlüssel!E1066&amp;"&gt;"&amp;Steuerschlüssel!D1066&amp;"%"&amp;"-"&amp;Steuerschlüssel!F1066))))</f>
        <v/>
      </c>
      <c r="C1066" s="124" t="str">
        <f>IF(OR(AND(NOT(ISBLANK(Steuerschlüssel!D1066)),NOT(ISBLANK(Steuerschlüssel!E1066))),AND(NOT(ISBLANK(Steuerschlüssel!D1066)),ISBLANK(Steuerschlüssel!E1066),ISBLANK(Steuerschlüssel!F1066))),Steuerschlüssel!D1066,"")</f>
        <v/>
      </c>
      <c r="D1066" s="108" t="str">
        <f>IF(NOT(ISBLANK(Steuerschlüssel!$D1066)),Mandantname,"")</f>
        <v/>
      </c>
    </row>
    <row r="1067" spans="1:4" ht="15" customHeight="1">
      <c r="A1067" s="105" t="str">
        <f>IF(NOT(ISBLANK(Steuerschlüssel!D1067)),"Steuerschlüssel","")</f>
        <v/>
      </c>
      <c r="B1067" t="str">
        <f>IF(AND(ISBLANK(Steuerschlüssel!D1067),ISBLANK(Steuerschlüssel!E1067),ISBLANK(Steuerschlüssel!F1067)),"",IF(AND(Steuerschlüssel!D1067&gt;=0,ISBLANK(Steuerschlüssel!E1067),ISBLANK(Steuerschlüssel!F1067)),Steuerschlüssel!D1067&amp;"%",IF(AND(ISBLANK(Steuerschlüssel!D1067),Steuerschlüssel!E1067&gt;0,ISBLANK(Steuerschlüssel!F1067)),"",IF(OR(AND(ISBLANK(Steuerschlüssel!D1067),ISBLANK(Steuerschlüssel!E1067),NOT(ISBLANK(Steuerschlüssel!F1067))),AND(ISBLANK(Steuerschlüssel!D1067),Steuerschlüssel!E1067&gt;0,NOT(ISBLANK(Steuerschlüssel!F1067))),AND(Steuerschlüssel!D1067&gt;=0,ISBLANK(Steuerschlüssel!E1067),NOT(ISBLANK(Steuerschlüssel!F1067)))),"",Steuerschlüssel!E1067&amp;"&gt;"&amp;Steuerschlüssel!D1067&amp;"%"&amp;"-"&amp;Steuerschlüssel!F1067))))</f>
        <v/>
      </c>
      <c r="C1067" s="124" t="str">
        <f>IF(OR(AND(NOT(ISBLANK(Steuerschlüssel!D1067)),NOT(ISBLANK(Steuerschlüssel!E1067))),AND(NOT(ISBLANK(Steuerschlüssel!D1067)),ISBLANK(Steuerschlüssel!E1067),ISBLANK(Steuerschlüssel!F1067))),Steuerschlüssel!D1067,"")</f>
        <v/>
      </c>
      <c r="D1067" s="108" t="str">
        <f>IF(NOT(ISBLANK(Steuerschlüssel!$D1067)),Mandantname,"")</f>
        <v/>
      </c>
    </row>
    <row r="1068" spans="1:4" ht="15" customHeight="1">
      <c r="A1068" s="105" t="str">
        <f>IF(NOT(ISBLANK(Steuerschlüssel!D1068)),"Steuerschlüssel","")</f>
        <v/>
      </c>
      <c r="B1068" t="str">
        <f>IF(AND(ISBLANK(Steuerschlüssel!D1068),ISBLANK(Steuerschlüssel!E1068),ISBLANK(Steuerschlüssel!F1068)),"",IF(AND(Steuerschlüssel!D1068&gt;=0,ISBLANK(Steuerschlüssel!E1068),ISBLANK(Steuerschlüssel!F1068)),Steuerschlüssel!D1068&amp;"%",IF(AND(ISBLANK(Steuerschlüssel!D1068),Steuerschlüssel!E1068&gt;0,ISBLANK(Steuerschlüssel!F1068)),"",IF(OR(AND(ISBLANK(Steuerschlüssel!D1068),ISBLANK(Steuerschlüssel!E1068),NOT(ISBLANK(Steuerschlüssel!F1068))),AND(ISBLANK(Steuerschlüssel!D1068),Steuerschlüssel!E1068&gt;0,NOT(ISBLANK(Steuerschlüssel!F1068))),AND(Steuerschlüssel!D1068&gt;=0,ISBLANK(Steuerschlüssel!E1068),NOT(ISBLANK(Steuerschlüssel!F1068)))),"",Steuerschlüssel!E1068&amp;"&gt;"&amp;Steuerschlüssel!D1068&amp;"%"&amp;"-"&amp;Steuerschlüssel!F1068))))</f>
        <v/>
      </c>
      <c r="C1068" s="124" t="str">
        <f>IF(OR(AND(NOT(ISBLANK(Steuerschlüssel!D1068)),NOT(ISBLANK(Steuerschlüssel!E1068))),AND(NOT(ISBLANK(Steuerschlüssel!D1068)),ISBLANK(Steuerschlüssel!E1068),ISBLANK(Steuerschlüssel!F1068))),Steuerschlüssel!D1068,"")</f>
        <v/>
      </c>
      <c r="D1068" s="108" t="str">
        <f>IF(NOT(ISBLANK(Steuerschlüssel!$D1068)),Mandantname,"")</f>
        <v/>
      </c>
    </row>
    <row r="1069" spans="1:4" ht="15" customHeight="1">
      <c r="A1069" s="105" t="str">
        <f>IF(NOT(ISBLANK(Steuerschlüssel!D1069)),"Steuerschlüssel","")</f>
        <v/>
      </c>
      <c r="B1069" t="str">
        <f>IF(AND(ISBLANK(Steuerschlüssel!D1069),ISBLANK(Steuerschlüssel!E1069),ISBLANK(Steuerschlüssel!F1069)),"",IF(AND(Steuerschlüssel!D1069&gt;=0,ISBLANK(Steuerschlüssel!E1069),ISBLANK(Steuerschlüssel!F1069)),Steuerschlüssel!D1069&amp;"%",IF(AND(ISBLANK(Steuerschlüssel!D1069),Steuerschlüssel!E1069&gt;0,ISBLANK(Steuerschlüssel!F1069)),"",IF(OR(AND(ISBLANK(Steuerschlüssel!D1069),ISBLANK(Steuerschlüssel!E1069),NOT(ISBLANK(Steuerschlüssel!F1069))),AND(ISBLANK(Steuerschlüssel!D1069),Steuerschlüssel!E1069&gt;0,NOT(ISBLANK(Steuerschlüssel!F1069))),AND(Steuerschlüssel!D1069&gt;=0,ISBLANK(Steuerschlüssel!E1069),NOT(ISBLANK(Steuerschlüssel!F1069)))),"",Steuerschlüssel!E1069&amp;"&gt;"&amp;Steuerschlüssel!D1069&amp;"%"&amp;"-"&amp;Steuerschlüssel!F1069))))</f>
        <v/>
      </c>
      <c r="C1069" s="124" t="str">
        <f>IF(OR(AND(NOT(ISBLANK(Steuerschlüssel!D1069)),NOT(ISBLANK(Steuerschlüssel!E1069))),AND(NOT(ISBLANK(Steuerschlüssel!D1069)),ISBLANK(Steuerschlüssel!E1069),ISBLANK(Steuerschlüssel!F1069))),Steuerschlüssel!D1069,"")</f>
        <v/>
      </c>
      <c r="D1069" s="108" t="str">
        <f>IF(NOT(ISBLANK(Steuerschlüssel!$D1069)),Mandantname,"")</f>
        <v/>
      </c>
    </row>
    <row r="1070" spans="1:4" ht="15" customHeight="1">
      <c r="A1070" s="105" t="str">
        <f>IF(NOT(ISBLANK(Steuerschlüssel!D1070)),"Steuerschlüssel","")</f>
        <v/>
      </c>
      <c r="B1070" t="str">
        <f>IF(AND(ISBLANK(Steuerschlüssel!D1070),ISBLANK(Steuerschlüssel!E1070),ISBLANK(Steuerschlüssel!F1070)),"",IF(AND(Steuerschlüssel!D1070&gt;=0,ISBLANK(Steuerschlüssel!E1070),ISBLANK(Steuerschlüssel!F1070)),Steuerschlüssel!D1070&amp;"%",IF(AND(ISBLANK(Steuerschlüssel!D1070),Steuerschlüssel!E1070&gt;0,ISBLANK(Steuerschlüssel!F1070)),"",IF(OR(AND(ISBLANK(Steuerschlüssel!D1070),ISBLANK(Steuerschlüssel!E1070),NOT(ISBLANK(Steuerschlüssel!F1070))),AND(ISBLANK(Steuerschlüssel!D1070),Steuerschlüssel!E1070&gt;0,NOT(ISBLANK(Steuerschlüssel!F1070))),AND(Steuerschlüssel!D1070&gt;=0,ISBLANK(Steuerschlüssel!E1070),NOT(ISBLANK(Steuerschlüssel!F1070)))),"",Steuerschlüssel!E1070&amp;"&gt;"&amp;Steuerschlüssel!D1070&amp;"%"&amp;"-"&amp;Steuerschlüssel!F1070))))</f>
        <v/>
      </c>
      <c r="C1070" s="124" t="str">
        <f>IF(OR(AND(NOT(ISBLANK(Steuerschlüssel!D1070)),NOT(ISBLANK(Steuerschlüssel!E1070))),AND(NOT(ISBLANK(Steuerschlüssel!D1070)),ISBLANK(Steuerschlüssel!E1070),ISBLANK(Steuerschlüssel!F1070))),Steuerschlüssel!D1070,"")</f>
        <v/>
      </c>
      <c r="D1070" s="108" t="str">
        <f>IF(NOT(ISBLANK(Steuerschlüssel!$D1070)),Mandantname,"")</f>
        <v/>
      </c>
    </row>
    <row r="1071" spans="1:4" ht="15" customHeight="1">
      <c r="A1071" s="105" t="str">
        <f>IF(NOT(ISBLANK(Steuerschlüssel!D1071)),"Steuerschlüssel","")</f>
        <v/>
      </c>
      <c r="B1071" t="str">
        <f>IF(AND(ISBLANK(Steuerschlüssel!D1071),ISBLANK(Steuerschlüssel!E1071),ISBLANK(Steuerschlüssel!F1071)),"",IF(AND(Steuerschlüssel!D1071&gt;=0,ISBLANK(Steuerschlüssel!E1071),ISBLANK(Steuerschlüssel!F1071)),Steuerschlüssel!D1071&amp;"%",IF(AND(ISBLANK(Steuerschlüssel!D1071),Steuerschlüssel!E1071&gt;0,ISBLANK(Steuerschlüssel!F1071)),"",IF(OR(AND(ISBLANK(Steuerschlüssel!D1071),ISBLANK(Steuerschlüssel!E1071),NOT(ISBLANK(Steuerschlüssel!F1071))),AND(ISBLANK(Steuerschlüssel!D1071),Steuerschlüssel!E1071&gt;0,NOT(ISBLANK(Steuerschlüssel!F1071))),AND(Steuerschlüssel!D1071&gt;=0,ISBLANK(Steuerschlüssel!E1071),NOT(ISBLANK(Steuerschlüssel!F1071)))),"",Steuerschlüssel!E1071&amp;"&gt;"&amp;Steuerschlüssel!D1071&amp;"%"&amp;"-"&amp;Steuerschlüssel!F1071))))</f>
        <v/>
      </c>
      <c r="C1071" s="124" t="str">
        <f>IF(OR(AND(NOT(ISBLANK(Steuerschlüssel!D1071)),NOT(ISBLANK(Steuerschlüssel!E1071))),AND(NOT(ISBLANK(Steuerschlüssel!D1071)),ISBLANK(Steuerschlüssel!E1071),ISBLANK(Steuerschlüssel!F1071))),Steuerschlüssel!D1071,"")</f>
        <v/>
      </c>
      <c r="D1071" s="108" t="str">
        <f>IF(NOT(ISBLANK(Steuerschlüssel!$D1071)),Mandantname,"")</f>
        <v/>
      </c>
    </row>
    <row r="1072" spans="1:4" ht="15" customHeight="1">
      <c r="A1072" s="105" t="str">
        <f>IF(NOT(ISBLANK(Steuerschlüssel!D1072)),"Steuerschlüssel","")</f>
        <v/>
      </c>
      <c r="B1072" t="str">
        <f>IF(AND(ISBLANK(Steuerschlüssel!D1072),ISBLANK(Steuerschlüssel!E1072),ISBLANK(Steuerschlüssel!F1072)),"",IF(AND(Steuerschlüssel!D1072&gt;=0,ISBLANK(Steuerschlüssel!E1072),ISBLANK(Steuerschlüssel!F1072)),Steuerschlüssel!D1072&amp;"%",IF(AND(ISBLANK(Steuerschlüssel!D1072),Steuerschlüssel!E1072&gt;0,ISBLANK(Steuerschlüssel!F1072)),"",IF(OR(AND(ISBLANK(Steuerschlüssel!D1072),ISBLANK(Steuerschlüssel!E1072),NOT(ISBLANK(Steuerschlüssel!F1072))),AND(ISBLANK(Steuerschlüssel!D1072),Steuerschlüssel!E1072&gt;0,NOT(ISBLANK(Steuerschlüssel!F1072))),AND(Steuerschlüssel!D1072&gt;=0,ISBLANK(Steuerschlüssel!E1072),NOT(ISBLANK(Steuerschlüssel!F1072)))),"",Steuerschlüssel!E1072&amp;"&gt;"&amp;Steuerschlüssel!D1072&amp;"%"&amp;"-"&amp;Steuerschlüssel!F1072))))</f>
        <v/>
      </c>
      <c r="C1072" s="124" t="str">
        <f>IF(OR(AND(NOT(ISBLANK(Steuerschlüssel!D1072)),NOT(ISBLANK(Steuerschlüssel!E1072))),AND(NOT(ISBLANK(Steuerschlüssel!D1072)),ISBLANK(Steuerschlüssel!E1072),ISBLANK(Steuerschlüssel!F1072))),Steuerschlüssel!D1072,"")</f>
        <v/>
      </c>
      <c r="D1072" s="108" t="str">
        <f>IF(NOT(ISBLANK(Steuerschlüssel!$D1072)),Mandantname,"")</f>
        <v/>
      </c>
    </row>
    <row r="1073" spans="1:4" ht="15" customHeight="1">
      <c r="A1073" s="105" t="str">
        <f>IF(NOT(ISBLANK(Steuerschlüssel!D1073)),"Steuerschlüssel","")</f>
        <v/>
      </c>
      <c r="B1073" t="str">
        <f>IF(AND(ISBLANK(Steuerschlüssel!D1073),ISBLANK(Steuerschlüssel!E1073),ISBLANK(Steuerschlüssel!F1073)),"",IF(AND(Steuerschlüssel!D1073&gt;=0,ISBLANK(Steuerschlüssel!E1073),ISBLANK(Steuerschlüssel!F1073)),Steuerschlüssel!D1073&amp;"%",IF(AND(ISBLANK(Steuerschlüssel!D1073),Steuerschlüssel!E1073&gt;0,ISBLANK(Steuerschlüssel!F1073)),"",IF(OR(AND(ISBLANK(Steuerschlüssel!D1073),ISBLANK(Steuerschlüssel!E1073),NOT(ISBLANK(Steuerschlüssel!F1073))),AND(ISBLANK(Steuerschlüssel!D1073),Steuerschlüssel!E1073&gt;0,NOT(ISBLANK(Steuerschlüssel!F1073))),AND(Steuerschlüssel!D1073&gt;=0,ISBLANK(Steuerschlüssel!E1073),NOT(ISBLANK(Steuerschlüssel!F1073)))),"",Steuerschlüssel!E1073&amp;"&gt;"&amp;Steuerschlüssel!D1073&amp;"%"&amp;"-"&amp;Steuerschlüssel!F1073))))</f>
        <v/>
      </c>
      <c r="C1073" s="124" t="str">
        <f>IF(OR(AND(NOT(ISBLANK(Steuerschlüssel!D1073)),NOT(ISBLANK(Steuerschlüssel!E1073))),AND(NOT(ISBLANK(Steuerschlüssel!D1073)),ISBLANK(Steuerschlüssel!E1073),ISBLANK(Steuerschlüssel!F1073))),Steuerschlüssel!D1073,"")</f>
        <v/>
      </c>
      <c r="D1073" s="108" t="str">
        <f>IF(NOT(ISBLANK(Steuerschlüssel!$D1073)),Mandantname,"")</f>
        <v/>
      </c>
    </row>
    <row r="1074" spans="1:4" ht="15" customHeight="1">
      <c r="A1074" s="105" t="str">
        <f>IF(NOT(ISBLANK(Steuerschlüssel!D1074)),"Steuerschlüssel","")</f>
        <v/>
      </c>
      <c r="B1074" t="str">
        <f>IF(AND(ISBLANK(Steuerschlüssel!D1074),ISBLANK(Steuerschlüssel!E1074),ISBLANK(Steuerschlüssel!F1074)),"",IF(AND(Steuerschlüssel!D1074&gt;=0,ISBLANK(Steuerschlüssel!E1074),ISBLANK(Steuerschlüssel!F1074)),Steuerschlüssel!D1074&amp;"%",IF(AND(ISBLANK(Steuerschlüssel!D1074),Steuerschlüssel!E1074&gt;0,ISBLANK(Steuerschlüssel!F1074)),"",IF(OR(AND(ISBLANK(Steuerschlüssel!D1074),ISBLANK(Steuerschlüssel!E1074),NOT(ISBLANK(Steuerschlüssel!F1074))),AND(ISBLANK(Steuerschlüssel!D1074),Steuerschlüssel!E1074&gt;0,NOT(ISBLANK(Steuerschlüssel!F1074))),AND(Steuerschlüssel!D1074&gt;=0,ISBLANK(Steuerschlüssel!E1074),NOT(ISBLANK(Steuerschlüssel!F1074)))),"",Steuerschlüssel!E1074&amp;"&gt;"&amp;Steuerschlüssel!D1074&amp;"%"&amp;"-"&amp;Steuerschlüssel!F1074))))</f>
        <v/>
      </c>
      <c r="C1074" s="124" t="str">
        <f>IF(OR(AND(NOT(ISBLANK(Steuerschlüssel!D1074)),NOT(ISBLANK(Steuerschlüssel!E1074))),AND(NOT(ISBLANK(Steuerschlüssel!D1074)),ISBLANK(Steuerschlüssel!E1074),ISBLANK(Steuerschlüssel!F1074))),Steuerschlüssel!D1074,"")</f>
        <v/>
      </c>
      <c r="D1074" s="108" t="str">
        <f>IF(NOT(ISBLANK(Steuerschlüssel!$D1074)),Mandantname,"")</f>
        <v/>
      </c>
    </row>
    <row r="1075" spans="1:4" ht="15" customHeight="1">
      <c r="A1075" s="105" t="str">
        <f>IF(NOT(ISBLANK(Steuerschlüssel!D1075)),"Steuerschlüssel","")</f>
        <v/>
      </c>
      <c r="B1075" t="str">
        <f>IF(AND(ISBLANK(Steuerschlüssel!D1075),ISBLANK(Steuerschlüssel!E1075),ISBLANK(Steuerschlüssel!F1075)),"",IF(AND(Steuerschlüssel!D1075&gt;=0,ISBLANK(Steuerschlüssel!E1075),ISBLANK(Steuerschlüssel!F1075)),Steuerschlüssel!D1075&amp;"%",IF(AND(ISBLANK(Steuerschlüssel!D1075),Steuerschlüssel!E1075&gt;0,ISBLANK(Steuerschlüssel!F1075)),"",IF(OR(AND(ISBLANK(Steuerschlüssel!D1075),ISBLANK(Steuerschlüssel!E1075),NOT(ISBLANK(Steuerschlüssel!F1075))),AND(ISBLANK(Steuerschlüssel!D1075),Steuerschlüssel!E1075&gt;0,NOT(ISBLANK(Steuerschlüssel!F1075))),AND(Steuerschlüssel!D1075&gt;=0,ISBLANK(Steuerschlüssel!E1075),NOT(ISBLANK(Steuerschlüssel!F1075)))),"",Steuerschlüssel!E1075&amp;"&gt;"&amp;Steuerschlüssel!D1075&amp;"%"&amp;"-"&amp;Steuerschlüssel!F1075))))</f>
        <v/>
      </c>
      <c r="C1075" s="124" t="str">
        <f>IF(OR(AND(NOT(ISBLANK(Steuerschlüssel!D1075)),NOT(ISBLANK(Steuerschlüssel!E1075))),AND(NOT(ISBLANK(Steuerschlüssel!D1075)),ISBLANK(Steuerschlüssel!E1075),ISBLANK(Steuerschlüssel!F1075))),Steuerschlüssel!D1075,"")</f>
        <v/>
      </c>
      <c r="D1075" s="108" t="str">
        <f>IF(NOT(ISBLANK(Steuerschlüssel!$D1075)),Mandantname,"")</f>
        <v/>
      </c>
    </row>
    <row r="1076" spans="1:4" ht="15" customHeight="1">
      <c r="A1076" s="105" t="str">
        <f>IF(NOT(ISBLANK(Steuerschlüssel!D1076)),"Steuerschlüssel","")</f>
        <v/>
      </c>
      <c r="B1076" t="str">
        <f>IF(AND(ISBLANK(Steuerschlüssel!D1076),ISBLANK(Steuerschlüssel!E1076),ISBLANK(Steuerschlüssel!F1076)),"",IF(AND(Steuerschlüssel!D1076&gt;=0,ISBLANK(Steuerschlüssel!E1076),ISBLANK(Steuerschlüssel!F1076)),Steuerschlüssel!D1076&amp;"%",IF(AND(ISBLANK(Steuerschlüssel!D1076),Steuerschlüssel!E1076&gt;0,ISBLANK(Steuerschlüssel!F1076)),"",IF(OR(AND(ISBLANK(Steuerschlüssel!D1076),ISBLANK(Steuerschlüssel!E1076),NOT(ISBLANK(Steuerschlüssel!F1076))),AND(ISBLANK(Steuerschlüssel!D1076),Steuerschlüssel!E1076&gt;0,NOT(ISBLANK(Steuerschlüssel!F1076))),AND(Steuerschlüssel!D1076&gt;=0,ISBLANK(Steuerschlüssel!E1076),NOT(ISBLANK(Steuerschlüssel!F1076)))),"",Steuerschlüssel!E1076&amp;"&gt;"&amp;Steuerschlüssel!D1076&amp;"%"&amp;"-"&amp;Steuerschlüssel!F1076))))</f>
        <v/>
      </c>
      <c r="C1076" s="124" t="str">
        <f>IF(OR(AND(NOT(ISBLANK(Steuerschlüssel!D1076)),NOT(ISBLANK(Steuerschlüssel!E1076))),AND(NOT(ISBLANK(Steuerschlüssel!D1076)),ISBLANK(Steuerschlüssel!E1076),ISBLANK(Steuerschlüssel!F1076))),Steuerschlüssel!D1076,"")</f>
        <v/>
      </c>
      <c r="D1076" s="108" t="str">
        <f>IF(NOT(ISBLANK(Steuerschlüssel!$D1076)),Mandantname,"")</f>
        <v/>
      </c>
    </row>
    <row r="1077" spans="1:4" ht="15" customHeight="1">
      <c r="A1077" s="105" t="str">
        <f>IF(NOT(ISBLANK(Steuerschlüssel!D1077)),"Steuerschlüssel","")</f>
        <v/>
      </c>
      <c r="B1077" t="str">
        <f>IF(AND(ISBLANK(Steuerschlüssel!D1077),ISBLANK(Steuerschlüssel!E1077),ISBLANK(Steuerschlüssel!F1077)),"",IF(AND(Steuerschlüssel!D1077&gt;=0,ISBLANK(Steuerschlüssel!E1077),ISBLANK(Steuerschlüssel!F1077)),Steuerschlüssel!D1077&amp;"%",IF(AND(ISBLANK(Steuerschlüssel!D1077),Steuerschlüssel!E1077&gt;0,ISBLANK(Steuerschlüssel!F1077)),"",IF(OR(AND(ISBLANK(Steuerschlüssel!D1077),ISBLANK(Steuerschlüssel!E1077),NOT(ISBLANK(Steuerschlüssel!F1077))),AND(ISBLANK(Steuerschlüssel!D1077),Steuerschlüssel!E1077&gt;0,NOT(ISBLANK(Steuerschlüssel!F1077))),AND(Steuerschlüssel!D1077&gt;=0,ISBLANK(Steuerschlüssel!E1077),NOT(ISBLANK(Steuerschlüssel!F1077)))),"",Steuerschlüssel!E1077&amp;"&gt;"&amp;Steuerschlüssel!D1077&amp;"%"&amp;"-"&amp;Steuerschlüssel!F1077))))</f>
        <v/>
      </c>
      <c r="C1077" s="124" t="str">
        <f>IF(OR(AND(NOT(ISBLANK(Steuerschlüssel!D1077)),NOT(ISBLANK(Steuerschlüssel!E1077))),AND(NOT(ISBLANK(Steuerschlüssel!D1077)),ISBLANK(Steuerschlüssel!E1077),ISBLANK(Steuerschlüssel!F1077))),Steuerschlüssel!D1077,"")</f>
        <v/>
      </c>
      <c r="D1077" s="108" t="str">
        <f>IF(NOT(ISBLANK(Steuerschlüssel!$D1077)),Mandantname,"")</f>
        <v/>
      </c>
    </row>
    <row r="1078" spans="1:4" ht="15" customHeight="1">
      <c r="A1078" s="105" t="str">
        <f>IF(NOT(ISBLANK(Steuerschlüssel!D1078)),"Steuerschlüssel","")</f>
        <v/>
      </c>
      <c r="B1078" t="str">
        <f>IF(AND(ISBLANK(Steuerschlüssel!D1078),ISBLANK(Steuerschlüssel!E1078),ISBLANK(Steuerschlüssel!F1078)),"",IF(AND(Steuerschlüssel!D1078&gt;=0,ISBLANK(Steuerschlüssel!E1078),ISBLANK(Steuerschlüssel!F1078)),Steuerschlüssel!D1078&amp;"%",IF(AND(ISBLANK(Steuerschlüssel!D1078),Steuerschlüssel!E1078&gt;0,ISBLANK(Steuerschlüssel!F1078)),"",IF(OR(AND(ISBLANK(Steuerschlüssel!D1078),ISBLANK(Steuerschlüssel!E1078),NOT(ISBLANK(Steuerschlüssel!F1078))),AND(ISBLANK(Steuerschlüssel!D1078),Steuerschlüssel!E1078&gt;0,NOT(ISBLANK(Steuerschlüssel!F1078))),AND(Steuerschlüssel!D1078&gt;=0,ISBLANK(Steuerschlüssel!E1078),NOT(ISBLANK(Steuerschlüssel!F1078)))),"",Steuerschlüssel!E1078&amp;"&gt;"&amp;Steuerschlüssel!D1078&amp;"%"&amp;"-"&amp;Steuerschlüssel!F1078))))</f>
        <v/>
      </c>
      <c r="C1078" s="124" t="str">
        <f>IF(OR(AND(NOT(ISBLANK(Steuerschlüssel!D1078)),NOT(ISBLANK(Steuerschlüssel!E1078))),AND(NOT(ISBLANK(Steuerschlüssel!D1078)),ISBLANK(Steuerschlüssel!E1078),ISBLANK(Steuerschlüssel!F1078))),Steuerschlüssel!D1078,"")</f>
        <v/>
      </c>
      <c r="D1078" s="108" t="str">
        <f>IF(NOT(ISBLANK(Steuerschlüssel!$D1078)),Mandantname,"")</f>
        <v/>
      </c>
    </row>
    <row r="1079" spans="1:4" ht="15" customHeight="1">
      <c r="A1079" s="105" t="str">
        <f>IF(NOT(ISBLANK(Steuerschlüssel!D1079)),"Steuerschlüssel","")</f>
        <v/>
      </c>
      <c r="B1079" t="str">
        <f>IF(AND(ISBLANK(Steuerschlüssel!D1079),ISBLANK(Steuerschlüssel!E1079),ISBLANK(Steuerschlüssel!F1079)),"",IF(AND(Steuerschlüssel!D1079&gt;=0,ISBLANK(Steuerschlüssel!E1079),ISBLANK(Steuerschlüssel!F1079)),Steuerschlüssel!D1079&amp;"%",IF(AND(ISBLANK(Steuerschlüssel!D1079),Steuerschlüssel!E1079&gt;0,ISBLANK(Steuerschlüssel!F1079)),"",IF(OR(AND(ISBLANK(Steuerschlüssel!D1079),ISBLANK(Steuerschlüssel!E1079),NOT(ISBLANK(Steuerschlüssel!F1079))),AND(ISBLANK(Steuerschlüssel!D1079),Steuerschlüssel!E1079&gt;0,NOT(ISBLANK(Steuerschlüssel!F1079))),AND(Steuerschlüssel!D1079&gt;=0,ISBLANK(Steuerschlüssel!E1079),NOT(ISBLANK(Steuerschlüssel!F1079)))),"",Steuerschlüssel!E1079&amp;"&gt;"&amp;Steuerschlüssel!D1079&amp;"%"&amp;"-"&amp;Steuerschlüssel!F1079))))</f>
        <v/>
      </c>
      <c r="C1079" s="124" t="str">
        <f>IF(OR(AND(NOT(ISBLANK(Steuerschlüssel!D1079)),NOT(ISBLANK(Steuerschlüssel!E1079))),AND(NOT(ISBLANK(Steuerschlüssel!D1079)),ISBLANK(Steuerschlüssel!E1079),ISBLANK(Steuerschlüssel!F1079))),Steuerschlüssel!D1079,"")</f>
        <v/>
      </c>
      <c r="D1079" s="108" t="str">
        <f>IF(NOT(ISBLANK(Steuerschlüssel!$D1079)),Mandantname,"")</f>
        <v/>
      </c>
    </row>
    <row r="1080" spans="1:4" ht="15" customHeight="1">
      <c r="A1080" s="105" t="str">
        <f>IF(NOT(ISBLANK(Steuerschlüssel!D1080)),"Steuerschlüssel","")</f>
        <v/>
      </c>
      <c r="B1080" t="str">
        <f>IF(AND(ISBLANK(Steuerschlüssel!D1080),ISBLANK(Steuerschlüssel!E1080),ISBLANK(Steuerschlüssel!F1080)),"",IF(AND(Steuerschlüssel!D1080&gt;=0,ISBLANK(Steuerschlüssel!E1080),ISBLANK(Steuerschlüssel!F1080)),Steuerschlüssel!D1080&amp;"%",IF(AND(ISBLANK(Steuerschlüssel!D1080),Steuerschlüssel!E1080&gt;0,ISBLANK(Steuerschlüssel!F1080)),"",IF(OR(AND(ISBLANK(Steuerschlüssel!D1080),ISBLANK(Steuerschlüssel!E1080),NOT(ISBLANK(Steuerschlüssel!F1080))),AND(ISBLANK(Steuerschlüssel!D1080),Steuerschlüssel!E1080&gt;0,NOT(ISBLANK(Steuerschlüssel!F1080))),AND(Steuerschlüssel!D1080&gt;=0,ISBLANK(Steuerschlüssel!E1080),NOT(ISBLANK(Steuerschlüssel!F1080)))),"",Steuerschlüssel!E1080&amp;"&gt;"&amp;Steuerschlüssel!D1080&amp;"%"&amp;"-"&amp;Steuerschlüssel!F1080))))</f>
        <v/>
      </c>
      <c r="C1080" s="124" t="str">
        <f>IF(OR(AND(NOT(ISBLANK(Steuerschlüssel!D1080)),NOT(ISBLANK(Steuerschlüssel!E1080))),AND(NOT(ISBLANK(Steuerschlüssel!D1080)),ISBLANK(Steuerschlüssel!E1080),ISBLANK(Steuerschlüssel!F1080))),Steuerschlüssel!D1080,"")</f>
        <v/>
      </c>
      <c r="D1080" s="108" t="str">
        <f>IF(NOT(ISBLANK(Steuerschlüssel!$D1080)),Mandantname,"")</f>
        <v/>
      </c>
    </row>
    <row r="1081" spans="1:4" ht="15" customHeight="1">
      <c r="A1081" s="105" t="str">
        <f>IF(NOT(ISBLANK(Steuerschlüssel!D1081)),"Steuerschlüssel","")</f>
        <v/>
      </c>
      <c r="B1081" t="str">
        <f>IF(AND(ISBLANK(Steuerschlüssel!D1081),ISBLANK(Steuerschlüssel!E1081),ISBLANK(Steuerschlüssel!F1081)),"",IF(AND(Steuerschlüssel!D1081&gt;=0,ISBLANK(Steuerschlüssel!E1081),ISBLANK(Steuerschlüssel!F1081)),Steuerschlüssel!D1081&amp;"%",IF(AND(ISBLANK(Steuerschlüssel!D1081),Steuerschlüssel!E1081&gt;0,ISBLANK(Steuerschlüssel!F1081)),"",IF(OR(AND(ISBLANK(Steuerschlüssel!D1081),ISBLANK(Steuerschlüssel!E1081),NOT(ISBLANK(Steuerschlüssel!F1081))),AND(ISBLANK(Steuerschlüssel!D1081),Steuerschlüssel!E1081&gt;0,NOT(ISBLANK(Steuerschlüssel!F1081))),AND(Steuerschlüssel!D1081&gt;=0,ISBLANK(Steuerschlüssel!E1081),NOT(ISBLANK(Steuerschlüssel!F1081)))),"",Steuerschlüssel!E1081&amp;"&gt;"&amp;Steuerschlüssel!D1081&amp;"%"&amp;"-"&amp;Steuerschlüssel!F1081))))</f>
        <v/>
      </c>
      <c r="C1081" s="124" t="str">
        <f>IF(OR(AND(NOT(ISBLANK(Steuerschlüssel!D1081)),NOT(ISBLANK(Steuerschlüssel!E1081))),AND(NOT(ISBLANK(Steuerschlüssel!D1081)),ISBLANK(Steuerschlüssel!E1081),ISBLANK(Steuerschlüssel!F1081))),Steuerschlüssel!D1081,"")</f>
        <v/>
      </c>
      <c r="D1081" s="108" t="str">
        <f>IF(NOT(ISBLANK(Steuerschlüssel!$D1081)),Mandantname,"")</f>
        <v/>
      </c>
    </row>
    <row r="1082" spans="1:4" ht="15" customHeight="1">
      <c r="A1082" s="105" t="str">
        <f>IF(NOT(ISBLANK(Steuerschlüssel!D1082)),"Steuerschlüssel","")</f>
        <v/>
      </c>
      <c r="B1082" t="str">
        <f>IF(AND(ISBLANK(Steuerschlüssel!D1082),ISBLANK(Steuerschlüssel!E1082),ISBLANK(Steuerschlüssel!F1082)),"",IF(AND(Steuerschlüssel!D1082&gt;=0,ISBLANK(Steuerschlüssel!E1082),ISBLANK(Steuerschlüssel!F1082)),Steuerschlüssel!D1082&amp;"%",IF(AND(ISBLANK(Steuerschlüssel!D1082),Steuerschlüssel!E1082&gt;0,ISBLANK(Steuerschlüssel!F1082)),"",IF(OR(AND(ISBLANK(Steuerschlüssel!D1082),ISBLANK(Steuerschlüssel!E1082),NOT(ISBLANK(Steuerschlüssel!F1082))),AND(ISBLANK(Steuerschlüssel!D1082),Steuerschlüssel!E1082&gt;0,NOT(ISBLANK(Steuerschlüssel!F1082))),AND(Steuerschlüssel!D1082&gt;=0,ISBLANK(Steuerschlüssel!E1082),NOT(ISBLANK(Steuerschlüssel!F1082)))),"",Steuerschlüssel!E1082&amp;"&gt;"&amp;Steuerschlüssel!D1082&amp;"%"&amp;"-"&amp;Steuerschlüssel!F1082))))</f>
        <v/>
      </c>
      <c r="C1082" s="124" t="str">
        <f>IF(OR(AND(NOT(ISBLANK(Steuerschlüssel!D1082)),NOT(ISBLANK(Steuerschlüssel!E1082))),AND(NOT(ISBLANK(Steuerschlüssel!D1082)),ISBLANK(Steuerschlüssel!E1082),ISBLANK(Steuerschlüssel!F1082))),Steuerschlüssel!D1082,"")</f>
        <v/>
      </c>
      <c r="D1082" s="108" t="str">
        <f>IF(NOT(ISBLANK(Steuerschlüssel!$D1082)),Mandantname,"")</f>
        <v/>
      </c>
    </row>
    <row r="1083" spans="1:4" ht="15" customHeight="1">
      <c r="A1083" s="105" t="str">
        <f>IF(NOT(ISBLANK(Steuerschlüssel!D1083)),"Steuerschlüssel","")</f>
        <v/>
      </c>
      <c r="B1083" t="str">
        <f>IF(AND(ISBLANK(Steuerschlüssel!D1083),ISBLANK(Steuerschlüssel!E1083),ISBLANK(Steuerschlüssel!F1083)),"",IF(AND(Steuerschlüssel!D1083&gt;=0,ISBLANK(Steuerschlüssel!E1083),ISBLANK(Steuerschlüssel!F1083)),Steuerschlüssel!D1083&amp;"%",IF(AND(ISBLANK(Steuerschlüssel!D1083),Steuerschlüssel!E1083&gt;0,ISBLANK(Steuerschlüssel!F1083)),"",IF(OR(AND(ISBLANK(Steuerschlüssel!D1083),ISBLANK(Steuerschlüssel!E1083),NOT(ISBLANK(Steuerschlüssel!F1083))),AND(ISBLANK(Steuerschlüssel!D1083),Steuerschlüssel!E1083&gt;0,NOT(ISBLANK(Steuerschlüssel!F1083))),AND(Steuerschlüssel!D1083&gt;=0,ISBLANK(Steuerschlüssel!E1083),NOT(ISBLANK(Steuerschlüssel!F1083)))),"",Steuerschlüssel!E1083&amp;"&gt;"&amp;Steuerschlüssel!D1083&amp;"%"&amp;"-"&amp;Steuerschlüssel!F1083))))</f>
        <v/>
      </c>
      <c r="C1083" s="124" t="str">
        <f>IF(OR(AND(NOT(ISBLANK(Steuerschlüssel!D1083)),NOT(ISBLANK(Steuerschlüssel!E1083))),AND(NOT(ISBLANK(Steuerschlüssel!D1083)),ISBLANK(Steuerschlüssel!E1083),ISBLANK(Steuerschlüssel!F1083))),Steuerschlüssel!D1083,"")</f>
        <v/>
      </c>
      <c r="D1083" s="108" t="str">
        <f>IF(NOT(ISBLANK(Steuerschlüssel!$D1083)),Mandantname,"")</f>
        <v/>
      </c>
    </row>
    <row r="1084" spans="1:4" ht="15" customHeight="1">
      <c r="A1084" s="105" t="str">
        <f>IF(NOT(ISBLANK(Steuerschlüssel!D1084)),"Steuerschlüssel","")</f>
        <v/>
      </c>
      <c r="B1084" t="str">
        <f>IF(AND(ISBLANK(Steuerschlüssel!D1084),ISBLANK(Steuerschlüssel!E1084),ISBLANK(Steuerschlüssel!F1084)),"",IF(AND(Steuerschlüssel!D1084&gt;=0,ISBLANK(Steuerschlüssel!E1084),ISBLANK(Steuerschlüssel!F1084)),Steuerschlüssel!D1084&amp;"%",IF(AND(ISBLANK(Steuerschlüssel!D1084),Steuerschlüssel!E1084&gt;0,ISBLANK(Steuerschlüssel!F1084)),"",IF(OR(AND(ISBLANK(Steuerschlüssel!D1084),ISBLANK(Steuerschlüssel!E1084),NOT(ISBLANK(Steuerschlüssel!F1084))),AND(ISBLANK(Steuerschlüssel!D1084),Steuerschlüssel!E1084&gt;0,NOT(ISBLANK(Steuerschlüssel!F1084))),AND(Steuerschlüssel!D1084&gt;=0,ISBLANK(Steuerschlüssel!E1084),NOT(ISBLANK(Steuerschlüssel!F1084)))),"",Steuerschlüssel!E1084&amp;"&gt;"&amp;Steuerschlüssel!D1084&amp;"%"&amp;"-"&amp;Steuerschlüssel!F1084))))</f>
        <v/>
      </c>
      <c r="C1084" s="124" t="str">
        <f>IF(OR(AND(NOT(ISBLANK(Steuerschlüssel!D1084)),NOT(ISBLANK(Steuerschlüssel!E1084))),AND(NOT(ISBLANK(Steuerschlüssel!D1084)),ISBLANK(Steuerschlüssel!E1084),ISBLANK(Steuerschlüssel!F1084))),Steuerschlüssel!D1084,"")</f>
        <v/>
      </c>
      <c r="D1084" s="108" t="str">
        <f>IF(NOT(ISBLANK(Steuerschlüssel!$D1084)),Mandantname,"")</f>
        <v/>
      </c>
    </row>
    <row r="1085" spans="1:4" ht="15" customHeight="1">
      <c r="A1085" s="105" t="str">
        <f>IF(NOT(ISBLANK(Steuerschlüssel!D1085)),"Steuerschlüssel","")</f>
        <v/>
      </c>
      <c r="B1085" t="str">
        <f>IF(AND(ISBLANK(Steuerschlüssel!D1085),ISBLANK(Steuerschlüssel!E1085),ISBLANK(Steuerschlüssel!F1085)),"",IF(AND(Steuerschlüssel!D1085&gt;=0,ISBLANK(Steuerschlüssel!E1085),ISBLANK(Steuerschlüssel!F1085)),Steuerschlüssel!D1085&amp;"%",IF(AND(ISBLANK(Steuerschlüssel!D1085),Steuerschlüssel!E1085&gt;0,ISBLANK(Steuerschlüssel!F1085)),"",IF(OR(AND(ISBLANK(Steuerschlüssel!D1085),ISBLANK(Steuerschlüssel!E1085),NOT(ISBLANK(Steuerschlüssel!F1085))),AND(ISBLANK(Steuerschlüssel!D1085),Steuerschlüssel!E1085&gt;0,NOT(ISBLANK(Steuerschlüssel!F1085))),AND(Steuerschlüssel!D1085&gt;=0,ISBLANK(Steuerschlüssel!E1085),NOT(ISBLANK(Steuerschlüssel!F1085)))),"",Steuerschlüssel!E1085&amp;"&gt;"&amp;Steuerschlüssel!D1085&amp;"%"&amp;"-"&amp;Steuerschlüssel!F1085))))</f>
        <v/>
      </c>
      <c r="C1085" s="124" t="str">
        <f>IF(OR(AND(NOT(ISBLANK(Steuerschlüssel!D1085)),NOT(ISBLANK(Steuerschlüssel!E1085))),AND(NOT(ISBLANK(Steuerschlüssel!D1085)),ISBLANK(Steuerschlüssel!E1085),ISBLANK(Steuerschlüssel!F1085))),Steuerschlüssel!D1085,"")</f>
        <v/>
      </c>
      <c r="D1085" s="108" t="str">
        <f>IF(NOT(ISBLANK(Steuerschlüssel!$D1085)),Mandantname,"")</f>
        <v/>
      </c>
    </row>
    <row r="1086" spans="1:4" ht="15" customHeight="1">
      <c r="A1086" s="105" t="str">
        <f>IF(NOT(ISBLANK(Steuerschlüssel!D1086)),"Steuerschlüssel","")</f>
        <v/>
      </c>
      <c r="B1086" t="str">
        <f>IF(AND(ISBLANK(Steuerschlüssel!D1086),ISBLANK(Steuerschlüssel!E1086),ISBLANK(Steuerschlüssel!F1086)),"",IF(AND(Steuerschlüssel!D1086&gt;=0,ISBLANK(Steuerschlüssel!E1086),ISBLANK(Steuerschlüssel!F1086)),Steuerschlüssel!D1086&amp;"%",IF(AND(ISBLANK(Steuerschlüssel!D1086),Steuerschlüssel!E1086&gt;0,ISBLANK(Steuerschlüssel!F1086)),"",IF(OR(AND(ISBLANK(Steuerschlüssel!D1086),ISBLANK(Steuerschlüssel!E1086),NOT(ISBLANK(Steuerschlüssel!F1086))),AND(ISBLANK(Steuerschlüssel!D1086),Steuerschlüssel!E1086&gt;0,NOT(ISBLANK(Steuerschlüssel!F1086))),AND(Steuerschlüssel!D1086&gt;=0,ISBLANK(Steuerschlüssel!E1086),NOT(ISBLANK(Steuerschlüssel!F1086)))),"",Steuerschlüssel!E1086&amp;"&gt;"&amp;Steuerschlüssel!D1086&amp;"%"&amp;"-"&amp;Steuerschlüssel!F1086))))</f>
        <v/>
      </c>
      <c r="C1086" s="124" t="str">
        <f>IF(OR(AND(NOT(ISBLANK(Steuerschlüssel!D1086)),NOT(ISBLANK(Steuerschlüssel!E1086))),AND(NOT(ISBLANK(Steuerschlüssel!D1086)),ISBLANK(Steuerschlüssel!E1086),ISBLANK(Steuerschlüssel!F1086))),Steuerschlüssel!D1086,"")</f>
        <v/>
      </c>
      <c r="D1086" s="108" t="str">
        <f>IF(NOT(ISBLANK(Steuerschlüssel!$D1086)),Mandantname,"")</f>
        <v/>
      </c>
    </row>
    <row r="1087" spans="1:4" ht="15" customHeight="1">
      <c r="A1087" s="105" t="str">
        <f>IF(NOT(ISBLANK(Steuerschlüssel!D1087)),"Steuerschlüssel","")</f>
        <v/>
      </c>
      <c r="B1087" t="str">
        <f>IF(AND(ISBLANK(Steuerschlüssel!D1087),ISBLANK(Steuerschlüssel!E1087),ISBLANK(Steuerschlüssel!F1087)),"",IF(AND(Steuerschlüssel!D1087&gt;=0,ISBLANK(Steuerschlüssel!E1087),ISBLANK(Steuerschlüssel!F1087)),Steuerschlüssel!D1087&amp;"%",IF(AND(ISBLANK(Steuerschlüssel!D1087),Steuerschlüssel!E1087&gt;0,ISBLANK(Steuerschlüssel!F1087)),"",IF(OR(AND(ISBLANK(Steuerschlüssel!D1087),ISBLANK(Steuerschlüssel!E1087),NOT(ISBLANK(Steuerschlüssel!F1087))),AND(ISBLANK(Steuerschlüssel!D1087),Steuerschlüssel!E1087&gt;0,NOT(ISBLANK(Steuerschlüssel!F1087))),AND(Steuerschlüssel!D1087&gt;=0,ISBLANK(Steuerschlüssel!E1087),NOT(ISBLANK(Steuerschlüssel!F1087)))),"",Steuerschlüssel!E1087&amp;"&gt;"&amp;Steuerschlüssel!D1087&amp;"%"&amp;"-"&amp;Steuerschlüssel!F1087))))</f>
        <v/>
      </c>
      <c r="C1087" s="124" t="str">
        <f>IF(OR(AND(NOT(ISBLANK(Steuerschlüssel!D1087)),NOT(ISBLANK(Steuerschlüssel!E1087))),AND(NOT(ISBLANK(Steuerschlüssel!D1087)),ISBLANK(Steuerschlüssel!E1087),ISBLANK(Steuerschlüssel!F1087))),Steuerschlüssel!D1087,"")</f>
        <v/>
      </c>
      <c r="D1087" s="108" t="str">
        <f>IF(NOT(ISBLANK(Steuerschlüssel!$D1087)),Mandantname,"")</f>
        <v/>
      </c>
    </row>
    <row r="1088" spans="1:4" ht="15" customHeight="1">
      <c r="A1088" s="105" t="str">
        <f>IF(NOT(ISBLANK(Steuerschlüssel!D1088)),"Steuerschlüssel","")</f>
        <v/>
      </c>
      <c r="B1088" t="str">
        <f>IF(AND(ISBLANK(Steuerschlüssel!D1088),ISBLANK(Steuerschlüssel!E1088),ISBLANK(Steuerschlüssel!F1088)),"",IF(AND(Steuerschlüssel!D1088&gt;=0,ISBLANK(Steuerschlüssel!E1088),ISBLANK(Steuerschlüssel!F1088)),Steuerschlüssel!D1088&amp;"%",IF(AND(ISBLANK(Steuerschlüssel!D1088),Steuerschlüssel!E1088&gt;0,ISBLANK(Steuerschlüssel!F1088)),"",IF(OR(AND(ISBLANK(Steuerschlüssel!D1088),ISBLANK(Steuerschlüssel!E1088),NOT(ISBLANK(Steuerschlüssel!F1088))),AND(ISBLANK(Steuerschlüssel!D1088),Steuerschlüssel!E1088&gt;0,NOT(ISBLANK(Steuerschlüssel!F1088))),AND(Steuerschlüssel!D1088&gt;=0,ISBLANK(Steuerschlüssel!E1088),NOT(ISBLANK(Steuerschlüssel!F1088)))),"",Steuerschlüssel!E1088&amp;"&gt;"&amp;Steuerschlüssel!D1088&amp;"%"&amp;"-"&amp;Steuerschlüssel!F1088))))</f>
        <v/>
      </c>
      <c r="C1088" s="124" t="str">
        <f>IF(OR(AND(NOT(ISBLANK(Steuerschlüssel!D1088)),NOT(ISBLANK(Steuerschlüssel!E1088))),AND(NOT(ISBLANK(Steuerschlüssel!D1088)),ISBLANK(Steuerschlüssel!E1088),ISBLANK(Steuerschlüssel!F1088))),Steuerschlüssel!D1088,"")</f>
        <v/>
      </c>
      <c r="D1088" s="108" t="str">
        <f>IF(NOT(ISBLANK(Steuerschlüssel!$D1088)),Mandantname,"")</f>
        <v/>
      </c>
    </row>
    <row r="1089" spans="1:4" ht="15" customHeight="1">
      <c r="A1089" s="105" t="str">
        <f>IF(NOT(ISBLANK(Steuerschlüssel!D1089)),"Steuerschlüssel","")</f>
        <v/>
      </c>
      <c r="B1089" t="str">
        <f>IF(AND(ISBLANK(Steuerschlüssel!D1089),ISBLANK(Steuerschlüssel!E1089),ISBLANK(Steuerschlüssel!F1089)),"",IF(AND(Steuerschlüssel!D1089&gt;=0,ISBLANK(Steuerschlüssel!E1089),ISBLANK(Steuerschlüssel!F1089)),Steuerschlüssel!D1089&amp;"%",IF(AND(ISBLANK(Steuerschlüssel!D1089),Steuerschlüssel!E1089&gt;0,ISBLANK(Steuerschlüssel!F1089)),"",IF(OR(AND(ISBLANK(Steuerschlüssel!D1089),ISBLANK(Steuerschlüssel!E1089),NOT(ISBLANK(Steuerschlüssel!F1089))),AND(ISBLANK(Steuerschlüssel!D1089),Steuerschlüssel!E1089&gt;0,NOT(ISBLANK(Steuerschlüssel!F1089))),AND(Steuerschlüssel!D1089&gt;=0,ISBLANK(Steuerschlüssel!E1089),NOT(ISBLANK(Steuerschlüssel!F1089)))),"",Steuerschlüssel!E1089&amp;"&gt;"&amp;Steuerschlüssel!D1089&amp;"%"&amp;"-"&amp;Steuerschlüssel!F1089))))</f>
        <v/>
      </c>
      <c r="C1089" s="124" t="str">
        <f>IF(OR(AND(NOT(ISBLANK(Steuerschlüssel!D1089)),NOT(ISBLANK(Steuerschlüssel!E1089))),AND(NOT(ISBLANK(Steuerschlüssel!D1089)),ISBLANK(Steuerschlüssel!E1089),ISBLANK(Steuerschlüssel!F1089))),Steuerschlüssel!D1089,"")</f>
        <v/>
      </c>
      <c r="D1089" s="108" t="str">
        <f>IF(NOT(ISBLANK(Steuerschlüssel!$D1089)),Mandantname,"")</f>
        <v/>
      </c>
    </row>
    <row r="1090" spans="1:4" ht="15" customHeight="1">
      <c r="A1090" s="105" t="str">
        <f>IF(NOT(ISBLANK(Steuerschlüssel!D1090)),"Steuerschlüssel","")</f>
        <v/>
      </c>
      <c r="B1090" t="str">
        <f>IF(AND(ISBLANK(Steuerschlüssel!D1090),ISBLANK(Steuerschlüssel!E1090),ISBLANK(Steuerschlüssel!F1090)),"",IF(AND(Steuerschlüssel!D1090&gt;=0,ISBLANK(Steuerschlüssel!E1090),ISBLANK(Steuerschlüssel!F1090)),Steuerschlüssel!D1090&amp;"%",IF(AND(ISBLANK(Steuerschlüssel!D1090),Steuerschlüssel!E1090&gt;0,ISBLANK(Steuerschlüssel!F1090)),"",IF(OR(AND(ISBLANK(Steuerschlüssel!D1090),ISBLANK(Steuerschlüssel!E1090),NOT(ISBLANK(Steuerschlüssel!F1090))),AND(ISBLANK(Steuerschlüssel!D1090),Steuerschlüssel!E1090&gt;0,NOT(ISBLANK(Steuerschlüssel!F1090))),AND(Steuerschlüssel!D1090&gt;=0,ISBLANK(Steuerschlüssel!E1090),NOT(ISBLANK(Steuerschlüssel!F1090)))),"",Steuerschlüssel!E1090&amp;"&gt;"&amp;Steuerschlüssel!D1090&amp;"%"&amp;"-"&amp;Steuerschlüssel!F1090))))</f>
        <v/>
      </c>
      <c r="C1090" s="124" t="str">
        <f>IF(OR(AND(NOT(ISBLANK(Steuerschlüssel!D1090)),NOT(ISBLANK(Steuerschlüssel!E1090))),AND(NOT(ISBLANK(Steuerschlüssel!D1090)),ISBLANK(Steuerschlüssel!E1090),ISBLANK(Steuerschlüssel!F1090))),Steuerschlüssel!D1090,"")</f>
        <v/>
      </c>
      <c r="D1090" s="108" t="str">
        <f>IF(NOT(ISBLANK(Steuerschlüssel!$D1090)),Mandantname,"")</f>
        <v/>
      </c>
    </row>
    <row r="1091" spans="1:4" ht="15" customHeight="1">
      <c r="A1091" s="105" t="str">
        <f>IF(NOT(ISBLANK(Steuerschlüssel!D1091)),"Steuerschlüssel","")</f>
        <v/>
      </c>
      <c r="B1091" t="str">
        <f>IF(AND(ISBLANK(Steuerschlüssel!D1091),ISBLANK(Steuerschlüssel!E1091),ISBLANK(Steuerschlüssel!F1091)),"",IF(AND(Steuerschlüssel!D1091&gt;=0,ISBLANK(Steuerschlüssel!E1091),ISBLANK(Steuerschlüssel!F1091)),Steuerschlüssel!D1091&amp;"%",IF(AND(ISBLANK(Steuerschlüssel!D1091),Steuerschlüssel!E1091&gt;0,ISBLANK(Steuerschlüssel!F1091)),"",IF(OR(AND(ISBLANK(Steuerschlüssel!D1091),ISBLANK(Steuerschlüssel!E1091),NOT(ISBLANK(Steuerschlüssel!F1091))),AND(ISBLANK(Steuerschlüssel!D1091),Steuerschlüssel!E1091&gt;0,NOT(ISBLANK(Steuerschlüssel!F1091))),AND(Steuerschlüssel!D1091&gt;=0,ISBLANK(Steuerschlüssel!E1091),NOT(ISBLANK(Steuerschlüssel!F1091)))),"",Steuerschlüssel!E1091&amp;"&gt;"&amp;Steuerschlüssel!D1091&amp;"%"&amp;"-"&amp;Steuerschlüssel!F1091))))</f>
        <v/>
      </c>
      <c r="C1091" s="124" t="str">
        <f>IF(OR(AND(NOT(ISBLANK(Steuerschlüssel!D1091)),NOT(ISBLANK(Steuerschlüssel!E1091))),AND(NOT(ISBLANK(Steuerschlüssel!D1091)),ISBLANK(Steuerschlüssel!E1091),ISBLANK(Steuerschlüssel!F1091))),Steuerschlüssel!D1091,"")</f>
        <v/>
      </c>
      <c r="D1091" s="108" t="str">
        <f>IF(NOT(ISBLANK(Steuerschlüssel!$D1091)),Mandantname,"")</f>
        <v/>
      </c>
    </row>
    <row r="1092" spans="1:4" ht="15" customHeight="1">
      <c r="A1092" s="105" t="str">
        <f>IF(NOT(ISBLANK(Steuerschlüssel!D1092)),"Steuerschlüssel","")</f>
        <v/>
      </c>
      <c r="B1092" t="str">
        <f>IF(AND(ISBLANK(Steuerschlüssel!D1092),ISBLANK(Steuerschlüssel!E1092),ISBLANK(Steuerschlüssel!F1092)),"",IF(AND(Steuerschlüssel!D1092&gt;=0,ISBLANK(Steuerschlüssel!E1092),ISBLANK(Steuerschlüssel!F1092)),Steuerschlüssel!D1092&amp;"%",IF(AND(ISBLANK(Steuerschlüssel!D1092),Steuerschlüssel!E1092&gt;0,ISBLANK(Steuerschlüssel!F1092)),"",IF(OR(AND(ISBLANK(Steuerschlüssel!D1092),ISBLANK(Steuerschlüssel!E1092),NOT(ISBLANK(Steuerschlüssel!F1092))),AND(ISBLANK(Steuerschlüssel!D1092),Steuerschlüssel!E1092&gt;0,NOT(ISBLANK(Steuerschlüssel!F1092))),AND(Steuerschlüssel!D1092&gt;=0,ISBLANK(Steuerschlüssel!E1092),NOT(ISBLANK(Steuerschlüssel!F1092)))),"",Steuerschlüssel!E1092&amp;"&gt;"&amp;Steuerschlüssel!D1092&amp;"%"&amp;"-"&amp;Steuerschlüssel!F1092))))</f>
        <v/>
      </c>
      <c r="C1092" s="124" t="str">
        <f>IF(OR(AND(NOT(ISBLANK(Steuerschlüssel!D1092)),NOT(ISBLANK(Steuerschlüssel!E1092))),AND(NOT(ISBLANK(Steuerschlüssel!D1092)),ISBLANK(Steuerschlüssel!E1092),ISBLANK(Steuerschlüssel!F1092))),Steuerschlüssel!D1092,"")</f>
        <v/>
      </c>
      <c r="D1092" s="108" t="str">
        <f>IF(NOT(ISBLANK(Steuerschlüssel!$D1092)),Mandantname,"")</f>
        <v/>
      </c>
    </row>
    <row r="1093" spans="1:4" ht="15" customHeight="1">
      <c r="A1093" s="105" t="str">
        <f>IF(NOT(ISBLANK(Steuerschlüssel!D1093)),"Steuerschlüssel","")</f>
        <v/>
      </c>
      <c r="B1093" t="str">
        <f>IF(AND(ISBLANK(Steuerschlüssel!D1093),ISBLANK(Steuerschlüssel!E1093),ISBLANK(Steuerschlüssel!F1093)),"",IF(AND(Steuerschlüssel!D1093&gt;=0,ISBLANK(Steuerschlüssel!E1093),ISBLANK(Steuerschlüssel!F1093)),Steuerschlüssel!D1093&amp;"%",IF(AND(ISBLANK(Steuerschlüssel!D1093),Steuerschlüssel!E1093&gt;0,ISBLANK(Steuerschlüssel!F1093)),"",IF(OR(AND(ISBLANK(Steuerschlüssel!D1093),ISBLANK(Steuerschlüssel!E1093),NOT(ISBLANK(Steuerschlüssel!F1093))),AND(ISBLANK(Steuerschlüssel!D1093),Steuerschlüssel!E1093&gt;0,NOT(ISBLANK(Steuerschlüssel!F1093))),AND(Steuerschlüssel!D1093&gt;=0,ISBLANK(Steuerschlüssel!E1093),NOT(ISBLANK(Steuerschlüssel!F1093)))),"",Steuerschlüssel!E1093&amp;"&gt;"&amp;Steuerschlüssel!D1093&amp;"%"&amp;"-"&amp;Steuerschlüssel!F1093))))</f>
        <v/>
      </c>
      <c r="C1093" s="124" t="str">
        <f>IF(OR(AND(NOT(ISBLANK(Steuerschlüssel!D1093)),NOT(ISBLANK(Steuerschlüssel!E1093))),AND(NOT(ISBLANK(Steuerschlüssel!D1093)),ISBLANK(Steuerschlüssel!E1093),ISBLANK(Steuerschlüssel!F1093))),Steuerschlüssel!D1093,"")</f>
        <v/>
      </c>
      <c r="D1093" s="108" t="str">
        <f>IF(NOT(ISBLANK(Steuerschlüssel!$D1093)),Mandantname,"")</f>
        <v/>
      </c>
    </row>
    <row r="1094" spans="1:4" ht="15" customHeight="1">
      <c r="A1094" s="105" t="str">
        <f>IF(NOT(ISBLANK(Steuerschlüssel!D1094)),"Steuerschlüssel","")</f>
        <v/>
      </c>
      <c r="B1094" t="str">
        <f>IF(AND(ISBLANK(Steuerschlüssel!D1094),ISBLANK(Steuerschlüssel!E1094),ISBLANK(Steuerschlüssel!F1094)),"",IF(AND(Steuerschlüssel!D1094&gt;=0,ISBLANK(Steuerschlüssel!E1094),ISBLANK(Steuerschlüssel!F1094)),Steuerschlüssel!D1094&amp;"%",IF(AND(ISBLANK(Steuerschlüssel!D1094),Steuerschlüssel!E1094&gt;0,ISBLANK(Steuerschlüssel!F1094)),"",IF(OR(AND(ISBLANK(Steuerschlüssel!D1094),ISBLANK(Steuerschlüssel!E1094),NOT(ISBLANK(Steuerschlüssel!F1094))),AND(ISBLANK(Steuerschlüssel!D1094),Steuerschlüssel!E1094&gt;0,NOT(ISBLANK(Steuerschlüssel!F1094))),AND(Steuerschlüssel!D1094&gt;=0,ISBLANK(Steuerschlüssel!E1094),NOT(ISBLANK(Steuerschlüssel!F1094)))),"",Steuerschlüssel!E1094&amp;"&gt;"&amp;Steuerschlüssel!D1094&amp;"%"&amp;"-"&amp;Steuerschlüssel!F1094))))</f>
        <v/>
      </c>
      <c r="C1094" s="124" t="str">
        <f>IF(OR(AND(NOT(ISBLANK(Steuerschlüssel!D1094)),NOT(ISBLANK(Steuerschlüssel!E1094))),AND(NOT(ISBLANK(Steuerschlüssel!D1094)),ISBLANK(Steuerschlüssel!E1094),ISBLANK(Steuerschlüssel!F1094))),Steuerschlüssel!D1094,"")</f>
        <v/>
      </c>
      <c r="D1094" s="108" t="str">
        <f>IF(NOT(ISBLANK(Steuerschlüssel!$D1094)),Mandantname,"")</f>
        <v/>
      </c>
    </row>
    <row r="1095" spans="1:4" ht="15" customHeight="1">
      <c r="A1095" s="105" t="str">
        <f>IF(NOT(ISBLANK(Steuerschlüssel!D1095)),"Steuerschlüssel","")</f>
        <v/>
      </c>
      <c r="B1095" t="str">
        <f>IF(AND(ISBLANK(Steuerschlüssel!D1095),ISBLANK(Steuerschlüssel!E1095),ISBLANK(Steuerschlüssel!F1095)),"",IF(AND(Steuerschlüssel!D1095&gt;=0,ISBLANK(Steuerschlüssel!E1095),ISBLANK(Steuerschlüssel!F1095)),Steuerschlüssel!D1095&amp;"%",IF(AND(ISBLANK(Steuerschlüssel!D1095),Steuerschlüssel!E1095&gt;0,ISBLANK(Steuerschlüssel!F1095)),"",IF(OR(AND(ISBLANK(Steuerschlüssel!D1095),ISBLANK(Steuerschlüssel!E1095),NOT(ISBLANK(Steuerschlüssel!F1095))),AND(ISBLANK(Steuerschlüssel!D1095),Steuerschlüssel!E1095&gt;0,NOT(ISBLANK(Steuerschlüssel!F1095))),AND(Steuerschlüssel!D1095&gt;=0,ISBLANK(Steuerschlüssel!E1095),NOT(ISBLANK(Steuerschlüssel!F1095)))),"",Steuerschlüssel!E1095&amp;"&gt;"&amp;Steuerschlüssel!D1095&amp;"%"&amp;"-"&amp;Steuerschlüssel!F1095))))</f>
        <v/>
      </c>
      <c r="C1095" s="124" t="str">
        <f>IF(OR(AND(NOT(ISBLANK(Steuerschlüssel!D1095)),NOT(ISBLANK(Steuerschlüssel!E1095))),AND(NOT(ISBLANK(Steuerschlüssel!D1095)),ISBLANK(Steuerschlüssel!E1095),ISBLANK(Steuerschlüssel!F1095))),Steuerschlüssel!D1095,"")</f>
        <v/>
      </c>
      <c r="D1095" s="108" t="str">
        <f>IF(NOT(ISBLANK(Steuerschlüssel!$D1095)),Mandantname,"")</f>
        <v/>
      </c>
    </row>
    <row r="1096" spans="1:4" ht="15" customHeight="1">
      <c r="A1096" s="105" t="str">
        <f>IF(NOT(ISBLANK(Steuerschlüssel!D1096)),"Steuerschlüssel","")</f>
        <v/>
      </c>
      <c r="B1096" t="str">
        <f>IF(AND(ISBLANK(Steuerschlüssel!D1096),ISBLANK(Steuerschlüssel!E1096),ISBLANK(Steuerschlüssel!F1096)),"",IF(AND(Steuerschlüssel!D1096&gt;=0,ISBLANK(Steuerschlüssel!E1096),ISBLANK(Steuerschlüssel!F1096)),Steuerschlüssel!D1096&amp;"%",IF(AND(ISBLANK(Steuerschlüssel!D1096),Steuerschlüssel!E1096&gt;0,ISBLANK(Steuerschlüssel!F1096)),"",IF(OR(AND(ISBLANK(Steuerschlüssel!D1096),ISBLANK(Steuerschlüssel!E1096),NOT(ISBLANK(Steuerschlüssel!F1096))),AND(ISBLANK(Steuerschlüssel!D1096),Steuerschlüssel!E1096&gt;0,NOT(ISBLANK(Steuerschlüssel!F1096))),AND(Steuerschlüssel!D1096&gt;=0,ISBLANK(Steuerschlüssel!E1096),NOT(ISBLANK(Steuerschlüssel!F1096)))),"",Steuerschlüssel!E1096&amp;"&gt;"&amp;Steuerschlüssel!D1096&amp;"%"&amp;"-"&amp;Steuerschlüssel!F1096))))</f>
        <v/>
      </c>
      <c r="C1096" s="124" t="str">
        <f>IF(OR(AND(NOT(ISBLANK(Steuerschlüssel!D1096)),NOT(ISBLANK(Steuerschlüssel!E1096))),AND(NOT(ISBLANK(Steuerschlüssel!D1096)),ISBLANK(Steuerschlüssel!E1096),ISBLANK(Steuerschlüssel!F1096))),Steuerschlüssel!D1096,"")</f>
        <v/>
      </c>
      <c r="D1096" s="108" t="str">
        <f>IF(NOT(ISBLANK(Steuerschlüssel!$D1096)),Mandantname,"")</f>
        <v/>
      </c>
    </row>
    <row r="1097" spans="1:4" ht="15" customHeight="1">
      <c r="A1097" s="105" t="str">
        <f>IF(NOT(ISBLANK(Steuerschlüssel!D1097)),"Steuerschlüssel","")</f>
        <v/>
      </c>
      <c r="B1097" t="str">
        <f>IF(AND(ISBLANK(Steuerschlüssel!D1097),ISBLANK(Steuerschlüssel!E1097),ISBLANK(Steuerschlüssel!F1097)),"",IF(AND(Steuerschlüssel!D1097&gt;=0,ISBLANK(Steuerschlüssel!E1097),ISBLANK(Steuerschlüssel!F1097)),Steuerschlüssel!D1097&amp;"%",IF(AND(ISBLANK(Steuerschlüssel!D1097),Steuerschlüssel!E1097&gt;0,ISBLANK(Steuerschlüssel!F1097)),"",IF(OR(AND(ISBLANK(Steuerschlüssel!D1097),ISBLANK(Steuerschlüssel!E1097),NOT(ISBLANK(Steuerschlüssel!F1097))),AND(ISBLANK(Steuerschlüssel!D1097),Steuerschlüssel!E1097&gt;0,NOT(ISBLANK(Steuerschlüssel!F1097))),AND(Steuerschlüssel!D1097&gt;=0,ISBLANK(Steuerschlüssel!E1097),NOT(ISBLANK(Steuerschlüssel!F1097)))),"",Steuerschlüssel!E1097&amp;"&gt;"&amp;Steuerschlüssel!D1097&amp;"%"&amp;"-"&amp;Steuerschlüssel!F1097))))</f>
        <v/>
      </c>
      <c r="C1097" s="124" t="str">
        <f>IF(OR(AND(NOT(ISBLANK(Steuerschlüssel!D1097)),NOT(ISBLANK(Steuerschlüssel!E1097))),AND(NOT(ISBLANK(Steuerschlüssel!D1097)),ISBLANK(Steuerschlüssel!E1097),ISBLANK(Steuerschlüssel!F1097))),Steuerschlüssel!D1097,"")</f>
        <v/>
      </c>
      <c r="D1097" s="108" t="str">
        <f>IF(NOT(ISBLANK(Steuerschlüssel!$D1097)),Mandantname,"")</f>
        <v/>
      </c>
    </row>
    <row r="1098" spans="1:4" ht="15" customHeight="1">
      <c r="A1098" s="105" t="str">
        <f>IF(NOT(ISBLANK(Steuerschlüssel!D1098)),"Steuerschlüssel","")</f>
        <v/>
      </c>
      <c r="B1098" t="str">
        <f>IF(AND(ISBLANK(Steuerschlüssel!D1098),ISBLANK(Steuerschlüssel!E1098),ISBLANK(Steuerschlüssel!F1098)),"",IF(AND(Steuerschlüssel!D1098&gt;=0,ISBLANK(Steuerschlüssel!E1098),ISBLANK(Steuerschlüssel!F1098)),Steuerschlüssel!D1098&amp;"%",IF(AND(ISBLANK(Steuerschlüssel!D1098),Steuerschlüssel!E1098&gt;0,ISBLANK(Steuerschlüssel!F1098)),"",IF(OR(AND(ISBLANK(Steuerschlüssel!D1098),ISBLANK(Steuerschlüssel!E1098),NOT(ISBLANK(Steuerschlüssel!F1098))),AND(ISBLANK(Steuerschlüssel!D1098),Steuerschlüssel!E1098&gt;0,NOT(ISBLANK(Steuerschlüssel!F1098))),AND(Steuerschlüssel!D1098&gt;=0,ISBLANK(Steuerschlüssel!E1098),NOT(ISBLANK(Steuerschlüssel!F1098)))),"",Steuerschlüssel!E1098&amp;"&gt;"&amp;Steuerschlüssel!D1098&amp;"%"&amp;"-"&amp;Steuerschlüssel!F1098))))</f>
        <v/>
      </c>
      <c r="C1098" s="124" t="str">
        <f>IF(OR(AND(NOT(ISBLANK(Steuerschlüssel!D1098)),NOT(ISBLANK(Steuerschlüssel!E1098))),AND(NOT(ISBLANK(Steuerschlüssel!D1098)),ISBLANK(Steuerschlüssel!E1098),ISBLANK(Steuerschlüssel!F1098))),Steuerschlüssel!D1098,"")</f>
        <v/>
      </c>
      <c r="D1098" s="108" t="str">
        <f>IF(NOT(ISBLANK(Steuerschlüssel!$D1098)),Mandantname,"")</f>
        <v/>
      </c>
    </row>
    <row r="1099" spans="1:4" ht="15" customHeight="1">
      <c r="A1099" s="105" t="str">
        <f>IF(NOT(ISBLANK(Steuerschlüssel!D1099)),"Steuerschlüssel","")</f>
        <v/>
      </c>
      <c r="B1099" t="str">
        <f>IF(AND(ISBLANK(Steuerschlüssel!D1099),ISBLANK(Steuerschlüssel!E1099),ISBLANK(Steuerschlüssel!F1099)),"",IF(AND(Steuerschlüssel!D1099&gt;=0,ISBLANK(Steuerschlüssel!E1099),ISBLANK(Steuerschlüssel!F1099)),Steuerschlüssel!D1099&amp;"%",IF(AND(ISBLANK(Steuerschlüssel!D1099),Steuerschlüssel!E1099&gt;0,ISBLANK(Steuerschlüssel!F1099)),"",IF(OR(AND(ISBLANK(Steuerschlüssel!D1099),ISBLANK(Steuerschlüssel!E1099),NOT(ISBLANK(Steuerschlüssel!F1099))),AND(ISBLANK(Steuerschlüssel!D1099),Steuerschlüssel!E1099&gt;0,NOT(ISBLANK(Steuerschlüssel!F1099))),AND(Steuerschlüssel!D1099&gt;=0,ISBLANK(Steuerschlüssel!E1099),NOT(ISBLANK(Steuerschlüssel!F1099)))),"",Steuerschlüssel!E1099&amp;"&gt;"&amp;Steuerschlüssel!D1099&amp;"%"&amp;"-"&amp;Steuerschlüssel!F1099))))</f>
        <v/>
      </c>
      <c r="C1099" s="124" t="str">
        <f>IF(OR(AND(NOT(ISBLANK(Steuerschlüssel!D1099)),NOT(ISBLANK(Steuerschlüssel!E1099))),AND(NOT(ISBLANK(Steuerschlüssel!D1099)),ISBLANK(Steuerschlüssel!E1099),ISBLANK(Steuerschlüssel!F1099))),Steuerschlüssel!D1099,"")</f>
        <v/>
      </c>
      <c r="D1099" s="108" t="str">
        <f>IF(NOT(ISBLANK(Steuerschlüssel!$D1099)),Mandantname,"")</f>
        <v/>
      </c>
    </row>
    <row r="1100" spans="1:4" ht="15" customHeight="1">
      <c r="A1100" s="105" t="str">
        <f>IF(NOT(ISBLANK(Steuerschlüssel!D1100)),"Steuerschlüssel","")</f>
        <v/>
      </c>
      <c r="B1100" t="str">
        <f>IF(AND(ISBLANK(Steuerschlüssel!D1100),ISBLANK(Steuerschlüssel!E1100),ISBLANK(Steuerschlüssel!F1100)),"",IF(AND(Steuerschlüssel!D1100&gt;=0,ISBLANK(Steuerschlüssel!E1100),ISBLANK(Steuerschlüssel!F1100)),Steuerschlüssel!D1100&amp;"%",IF(AND(ISBLANK(Steuerschlüssel!D1100),Steuerschlüssel!E1100&gt;0,ISBLANK(Steuerschlüssel!F1100)),"",IF(OR(AND(ISBLANK(Steuerschlüssel!D1100),ISBLANK(Steuerschlüssel!E1100),NOT(ISBLANK(Steuerschlüssel!F1100))),AND(ISBLANK(Steuerschlüssel!D1100),Steuerschlüssel!E1100&gt;0,NOT(ISBLANK(Steuerschlüssel!F1100))),AND(Steuerschlüssel!D1100&gt;=0,ISBLANK(Steuerschlüssel!E1100),NOT(ISBLANK(Steuerschlüssel!F1100)))),"",Steuerschlüssel!E1100&amp;"&gt;"&amp;Steuerschlüssel!D1100&amp;"%"&amp;"-"&amp;Steuerschlüssel!F1100))))</f>
        <v/>
      </c>
      <c r="C1100" s="124" t="str">
        <f>IF(OR(AND(NOT(ISBLANK(Steuerschlüssel!D1100)),NOT(ISBLANK(Steuerschlüssel!E1100))),AND(NOT(ISBLANK(Steuerschlüssel!D1100)),ISBLANK(Steuerschlüssel!E1100),ISBLANK(Steuerschlüssel!F1100))),Steuerschlüssel!D1100,"")</f>
        <v/>
      </c>
      <c r="D1100" s="108" t="str">
        <f>IF(NOT(ISBLANK(Steuerschlüssel!$D1100)),Mandantname,"")</f>
        <v/>
      </c>
    </row>
    <row r="1101" spans="1:4" ht="15" customHeight="1">
      <c r="A1101" s="105" t="str">
        <f>IF(NOT(ISBLANK(Steuerschlüssel!D1101)),"Steuerschlüssel","")</f>
        <v/>
      </c>
      <c r="B1101" t="str">
        <f>IF(AND(ISBLANK(Steuerschlüssel!D1101),ISBLANK(Steuerschlüssel!E1101),ISBLANK(Steuerschlüssel!F1101)),"",IF(AND(Steuerschlüssel!D1101&gt;=0,ISBLANK(Steuerschlüssel!E1101),ISBLANK(Steuerschlüssel!F1101)),Steuerschlüssel!D1101&amp;"%",IF(AND(ISBLANK(Steuerschlüssel!D1101),Steuerschlüssel!E1101&gt;0,ISBLANK(Steuerschlüssel!F1101)),"",IF(OR(AND(ISBLANK(Steuerschlüssel!D1101),ISBLANK(Steuerschlüssel!E1101),NOT(ISBLANK(Steuerschlüssel!F1101))),AND(ISBLANK(Steuerschlüssel!D1101),Steuerschlüssel!E1101&gt;0,NOT(ISBLANK(Steuerschlüssel!F1101))),AND(Steuerschlüssel!D1101&gt;=0,ISBLANK(Steuerschlüssel!E1101),NOT(ISBLANK(Steuerschlüssel!F1101)))),"",Steuerschlüssel!E1101&amp;"&gt;"&amp;Steuerschlüssel!D1101&amp;"%"&amp;"-"&amp;Steuerschlüssel!F1101))))</f>
        <v/>
      </c>
      <c r="C1101" s="124" t="str">
        <f>IF(OR(AND(NOT(ISBLANK(Steuerschlüssel!D1101)),NOT(ISBLANK(Steuerschlüssel!E1101))),AND(NOT(ISBLANK(Steuerschlüssel!D1101)),ISBLANK(Steuerschlüssel!E1101),ISBLANK(Steuerschlüssel!F1101))),Steuerschlüssel!D1101,"")</f>
        <v/>
      </c>
      <c r="D1101" s="108" t="str">
        <f>IF(NOT(ISBLANK(Steuerschlüssel!$D1101)),Mandantname,"")</f>
        <v/>
      </c>
    </row>
    <row r="1102" spans="1:4" ht="15" customHeight="1">
      <c r="A1102" s="105" t="str">
        <f>IF(NOT(ISBLANK(Steuerschlüssel!D1102)),"Steuerschlüssel","")</f>
        <v/>
      </c>
      <c r="B1102" t="str">
        <f>IF(AND(ISBLANK(Steuerschlüssel!D1102),ISBLANK(Steuerschlüssel!E1102),ISBLANK(Steuerschlüssel!F1102)),"",IF(AND(Steuerschlüssel!D1102&gt;=0,ISBLANK(Steuerschlüssel!E1102),ISBLANK(Steuerschlüssel!F1102)),Steuerschlüssel!D1102&amp;"%",IF(AND(ISBLANK(Steuerschlüssel!D1102),Steuerschlüssel!E1102&gt;0,ISBLANK(Steuerschlüssel!F1102)),"",IF(OR(AND(ISBLANK(Steuerschlüssel!D1102),ISBLANK(Steuerschlüssel!E1102),NOT(ISBLANK(Steuerschlüssel!F1102))),AND(ISBLANK(Steuerschlüssel!D1102),Steuerschlüssel!E1102&gt;0,NOT(ISBLANK(Steuerschlüssel!F1102))),AND(Steuerschlüssel!D1102&gt;=0,ISBLANK(Steuerschlüssel!E1102),NOT(ISBLANK(Steuerschlüssel!F1102)))),"",Steuerschlüssel!E1102&amp;"&gt;"&amp;Steuerschlüssel!D1102&amp;"%"&amp;"-"&amp;Steuerschlüssel!F1102))))</f>
        <v/>
      </c>
      <c r="C1102" s="124" t="str">
        <f>IF(OR(AND(NOT(ISBLANK(Steuerschlüssel!D1102)),NOT(ISBLANK(Steuerschlüssel!E1102))),AND(NOT(ISBLANK(Steuerschlüssel!D1102)),ISBLANK(Steuerschlüssel!E1102),ISBLANK(Steuerschlüssel!F1102))),Steuerschlüssel!D1102,"")</f>
        <v/>
      </c>
      <c r="D1102" s="108" t="str">
        <f>IF(NOT(ISBLANK(Steuerschlüssel!$D1102)),Mandantname,"")</f>
        <v/>
      </c>
    </row>
    <row r="1103" spans="1:4" ht="15" customHeight="1">
      <c r="A1103" s="105" t="str">
        <f>IF(NOT(ISBLANK(Steuerschlüssel!D1103)),"Steuerschlüssel","")</f>
        <v/>
      </c>
      <c r="B1103" t="str">
        <f>IF(AND(ISBLANK(Steuerschlüssel!D1103),ISBLANK(Steuerschlüssel!E1103),ISBLANK(Steuerschlüssel!F1103)),"",IF(AND(Steuerschlüssel!D1103&gt;=0,ISBLANK(Steuerschlüssel!E1103),ISBLANK(Steuerschlüssel!F1103)),Steuerschlüssel!D1103&amp;"%",IF(AND(ISBLANK(Steuerschlüssel!D1103),Steuerschlüssel!E1103&gt;0,ISBLANK(Steuerschlüssel!F1103)),"",IF(OR(AND(ISBLANK(Steuerschlüssel!D1103),ISBLANK(Steuerschlüssel!E1103),NOT(ISBLANK(Steuerschlüssel!F1103))),AND(ISBLANK(Steuerschlüssel!D1103),Steuerschlüssel!E1103&gt;0,NOT(ISBLANK(Steuerschlüssel!F1103))),AND(Steuerschlüssel!D1103&gt;=0,ISBLANK(Steuerschlüssel!E1103),NOT(ISBLANK(Steuerschlüssel!F1103)))),"",Steuerschlüssel!E1103&amp;"&gt;"&amp;Steuerschlüssel!D1103&amp;"%"&amp;"-"&amp;Steuerschlüssel!F1103))))</f>
        <v/>
      </c>
      <c r="C1103" s="124" t="str">
        <f>IF(OR(AND(NOT(ISBLANK(Steuerschlüssel!D1103)),NOT(ISBLANK(Steuerschlüssel!E1103))),AND(NOT(ISBLANK(Steuerschlüssel!D1103)),ISBLANK(Steuerschlüssel!E1103),ISBLANK(Steuerschlüssel!F1103))),Steuerschlüssel!D1103,"")</f>
        <v/>
      </c>
      <c r="D1103" s="108" t="str">
        <f>IF(NOT(ISBLANK(Steuerschlüssel!$D1103)),Mandantname,"")</f>
        <v/>
      </c>
    </row>
    <row r="1104" spans="1:4" ht="15" customHeight="1">
      <c r="A1104" s="105" t="str">
        <f>IF(NOT(ISBLANK(Steuerschlüssel!D1104)),"Steuerschlüssel","")</f>
        <v/>
      </c>
      <c r="B1104" t="str">
        <f>IF(AND(ISBLANK(Steuerschlüssel!D1104),ISBLANK(Steuerschlüssel!E1104),ISBLANK(Steuerschlüssel!F1104)),"",IF(AND(Steuerschlüssel!D1104&gt;=0,ISBLANK(Steuerschlüssel!E1104),ISBLANK(Steuerschlüssel!F1104)),Steuerschlüssel!D1104&amp;"%",IF(AND(ISBLANK(Steuerschlüssel!D1104),Steuerschlüssel!E1104&gt;0,ISBLANK(Steuerschlüssel!F1104)),"",IF(OR(AND(ISBLANK(Steuerschlüssel!D1104),ISBLANK(Steuerschlüssel!E1104),NOT(ISBLANK(Steuerschlüssel!F1104))),AND(ISBLANK(Steuerschlüssel!D1104),Steuerschlüssel!E1104&gt;0,NOT(ISBLANK(Steuerschlüssel!F1104))),AND(Steuerschlüssel!D1104&gt;=0,ISBLANK(Steuerschlüssel!E1104),NOT(ISBLANK(Steuerschlüssel!F1104)))),"",Steuerschlüssel!E1104&amp;"&gt;"&amp;Steuerschlüssel!D1104&amp;"%"&amp;"-"&amp;Steuerschlüssel!F1104))))</f>
        <v/>
      </c>
      <c r="C1104" s="124" t="str">
        <f>IF(OR(AND(NOT(ISBLANK(Steuerschlüssel!D1104)),NOT(ISBLANK(Steuerschlüssel!E1104))),AND(NOT(ISBLANK(Steuerschlüssel!D1104)),ISBLANK(Steuerschlüssel!E1104),ISBLANK(Steuerschlüssel!F1104))),Steuerschlüssel!D1104,"")</f>
        <v/>
      </c>
      <c r="D1104" s="108" t="str">
        <f>IF(NOT(ISBLANK(Steuerschlüssel!$D1104)),Mandantname,"")</f>
        <v/>
      </c>
    </row>
    <row r="1105" spans="1:4" ht="15" customHeight="1">
      <c r="A1105" s="105" t="str">
        <f>IF(NOT(ISBLANK(Steuerschlüssel!D1105)),"Steuerschlüssel","")</f>
        <v/>
      </c>
      <c r="B1105" t="str">
        <f>IF(AND(ISBLANK(Steuerschlüssel!D1105),ISBLANK(Steuerschlüssel!E1105),ISBLANK(Steuerschlüssel!F1105)),"",IF(AND(Steuerschlüssel!D1105&gt;=0,ISBLANK(Steuerschlüssel!E1105),ISBLANK(Steuerschlüssel!F1105)),Steuerschlüssel!D1105&amp;"%",IF(AND(ISBLANK(Steuerschlüssel!D1105),Steuerschlüssel!E1105&gt;0,ISBLANK(Steuerschlüssel!F1105)),"",IF(OR(AND(ISBLANK(Steuerschlüssel!D1105),ISBLANK(Steuerschlüssel!E1105),NOT(ISBLANK(Steuerschlüssel!F1105))),AND(ISBLANK(Steuerschlüssel!D1105),Steuerschlüssel!E1105&gt;0,NOT(ISBLANK(Steuerschlüssel!F1105))),AND(Steuerschlüssel!D1105&gt;=0,ISBLANK(Steuerschlüssel!E1105),NOT(ISBLANK(Steuerschlüssel!F1105)))),"",Steuerschlüssel!E1105&amp;"&gt;"&amp;Steuerschlüssel!D1105&amp;"%"&amp;"-"&amp;Steuerschlüssel!F1105))))</f>
        <v/>
      </c>
      <c r="C1105" s="124" t="str">
        <f>IF(OR(AND(NOT(ISBLANK(Steuerschlüssel!D1105)),NOT(ISBLANK(Steuerschlüssel!E1105))),AND(NOT(ISBLANK(Steuerschlüssel!D1105)),ISBLANK(Steuerschlüssel!E1105),ISBLANK(Steuerschlüssel!F1105))),Steuerschlüssel!D1105,"")</f>
        <v/>
      </c>
      <c r="D1105" s="108" t="str">
        <f>IF(NOT(ISBLANK(Steuerschlüssel!$D1105)),Mandantname,"")</f>
        <v/>
      </c>
    </row>
    <row r="1106" spans="1:4" ht="15" customHeight="1">
      <c r="A1106" s="105" t="str">
        <f>IF(NOT(ISBLANK(Steuerschlüssel!D1106)),"Steuerschlüssel","")</f>
        <v/>
      </c>
      <c r="B1106" t="str">
        <f>IF(AND(ISBLANK(Steuerschlüssel!D1106),ISBLANK(Steuerschlüssel!E1106),ISBLANK(Steuerschlüssel!F1106)),"",IF(AND(Steuerschlüssel!D1106&gt;=0,ISBLANK(Steuerschlüssel!E1106),ISBLANK(Steuerschlüssel!F1106)),Steuerschlüssel!D1106&amp;"%",IF(AND(ISBLANK(Steuerschlüssel!D1106),Steuerschlüssel!E1106&gt;0,ISBLANK(Steuerschlüssel!F1106)),"",IF(OR(AND(ISBLANK(Steuerschlüssel!D1106),ISBLANK(Steuerschlüssel!E1106),NOT(ISBLANK(Steuerschlüssel!F1106))),AND(ISBLANK(Steuerschlüssel!D1106),Steuerschlüssel!E1106&gt;0,NOT(ISBLANK(Steuerschlüssel!F1106))),AND(Steuerschlüssel!D1106&gt;=0,ISBLANK(Steuerschlüssel!E1106),NOT(ISBLANK(Steuerschlüssel!F1106)))),"",Steuerschlüssel!E1106&amp;"&gt;"&amp;Steuerschlüssel!D1106&amp;"%"&amp;"-"&amp;Steuerschlüssel!F1106))))</f>
        <v/>
      </c>
      <c r="C1106" s="124" t="str">
        <f>IF(OR(AND(NOT(ISBLANK(Steuerschlüssel!D1106)),NOT(ISBLANK(Steuerschlüssel!E1106))),AND(NOT(ISBLANK(Steuerschlüssel!D1106)),ISBLANK(Steuerschlüssel!E1106),ISBLANK(Steuerschlüssel!F1106))),Steuerschlüssel!D1106,"")</f>
        <v/>
      </c>
      <c r="D1106" s="108" t="str">
        <f>IF(NOT(ISBLANK(Steuerschlüssel!$D1106)),Mandantname,"")</f>
        <v/>
      </c>
    </row>
    <row r="1107" spans="1:4" ht="15" customHeight="1">
      <c r="A1107" s="105" t="str">
        <f>IF(NOT(ISBLANK(Steuerschlüssel!D1107)),"Steuerschlüssel","")</f>
        <v/>
      </c>
      <c r="B1107" t="str">
        <f>IF(AND(ISBLANK(Steuerschlüssel!D1107),ISBLANK(Steuerschlüssel!E1107),ISBLANK(Steuerschlüssel!F1107)),"",IF(AND(Steuerschlüssel!D1107&gt;=0,ISBLANK(Steuerschlüssel!E1107),ISBLANK(Steuerschlüssel!F1107)),Steuerschlüssel!D1107&amp;"%",IF(AND(ISBLANK(Steuerschlüssel!D1107),Steuerschlüssel!E1107&gt;0,ISBLANK(Steuerschlüssel!F1107)),"",IF(OR(AND(ISBLANK(Steuerschlüssel!D1107),ISBLANK(Steuerschlüssel!E1107),NOT(ISBLANK(Steuerschlüssel!F1107))),AND(ISBLANK(Steuerschlüssel!D1107),Steuerschlüssel!E1107&gt;0,NOT(ISBLANK(Steuerschlüssel!F1107))),AND(Steuerschlüssel!D1107&gt;=0,ISBLANK(Steuerschlüssel!E1107),NOT(ISBLANK(Steuerschlüssel!F1107)))),"",Steuerschlüssel!E1107&amp;"&gt;"&amp;Steuerschlüssel!D1107&amp;"%"&amp;"-"&amp;Steuerschlüssel!F1107))))</f>
        <v/>
      </c>
      <c r="C1107" s="124" t="str">
        <f>IF(OR(AND(NOT(ISBLANK(Steuerschlüssel!D1107)),NOT(ISBLANK(Steuerschlüssel!E1107))),AND(NOT(ISBLANK(Steuerschlüssel!D1107)),ISBLANK(Steuerschlüssel!E1107),ISBLANK(Steuerschlüssel!F1107))),Steuerschlüssel!D1107,"")</f>
        <v/>
      </c>
      <c r="D1107" s="108" t="str">
        <f>IF(NOT(ISBLANK(Steuerschlüssel!$D1107)),Mandantname,"")</f>
        <v/>
      </c>
    </row>
    <row r="1108" spans="1:4" ht="15" customHeight="1">
      <c r="A1108" s="105" t="str">
        <f>IF(NOT(ISBLANK(Steuerschlüssel!D1108)),"Steuerschlüssel","")</f>
        <v/>
      </c>
      <c r="B1108" t="str">
        <f>IF(AND(ISBLANK(Steuerschlüssel!D1108),ISBLANK(Steuerschlüssel!E1108),ISBLANK(Steuerschlüssel!F1108)),"",IF(AND(Steuerschlüssel!D1108&gt;=0,ISBLANK(Steuerschlüssel!E1108),ISBLANK(Steuerschlüssel!F1108)),Steuerschlüssel!D1108&amp;"%",IF(AND(ISBLANK(Steuerschlüssel!D1108),Steuerschlüssel!E1108&gt;0,ISBLANK(Steuerschlüssel!F1108)),"",IF(OR(AND(ISBLANK(Steuerschlüssel!D1108),ISBLANK(Steuerschlüssel!E1108),NOT(ISBLANK(Steuerschlüssel!F1108))),AND(ISBLANK(Steuerschlüssel!D1108),Steuerschlüssel!E1108&gt;0,NOT(ISBLANK(Steuerschlüssel!F1108))),AND(Steuerschlüssel!D1108&gt;=0,ISBLANK(Steuerschlüssel!E1108),NOT(ISBLANK(Steuerschlüssel!F1108)))),"",Steuerschlüssel!E1108&amp;"&gt;"&amp;Steuerschlüssel!D1108&amp;"%"&amp;"-"&amp;Steuerschlüssel!F1108))))</f>
        <v/>
      </c>
      <c r="C1108" s="124" t="str">
        <f>IF(OR(AND(NOT(ISBLANK(Steuerschlüssel!D1108)),NOT(ISBLANK(Steuerschlüssel!E1108))),AND(NOT(ISBLANK(Steuerschlüssel!D1108)),ISBLANK(Steuerschlüssel!E1108),ISBLANK(Steuerschlüssel!F1108))),Steuerschlüssel!D1108,"")</f>
        <v/>
      </c>
      <c r="D1108" s="108" t="str">
        <f>IF(NOT(ISBLANK(Steuerschlüssel!$D1108)),Mandantname,"")</f>
        <v/>
      </c>
    </row>
    <row r="1109" spans="1:4" ht="15" customHeight="1">
      <c r="A1109" s="105" t="str">
        <f>IF(NOT(ISBLANK(Steuerschlüssel!D1109)),"Steuerschlüssel","")</f>
        <v/>
      </c>
      <c r="B1109" t="str">
        <f>IF(AND(ISBLANK(Steuerschlüssel!D1109),ISBLANK(Steuerschlüssel!E1109),ISBLANK(Steuerschlüssel!F1109)),"",IF(AND(Steuerschlüssel!D1109&gt;=0,ISBLANK(Steuerschlüssel!E1109),ISBLANK(Steuerschlüssel!F1109)),Steuerschlüssel!D1109&amp;"%",IF(AND(ISBLANK(Steuerschlüssel!D1109),Steuerschlüssel!E1109&gt;0,ISBLANK(Steuerschlüssel!F1109)),"",IF(OR(AND(ISBLANK(Steuerschlüssel!D1109),ISBLANK(Steuerschlüssel!E1109),NOT(ISBLANK(Steuerschlüssel!F1109))),AND(ISBLANK(Steuerschlüssel!D1109),Steuerschlüssel!E1109&gt;0,NOT(ISBLANK(Steuerschlüssel!F1109))),AND(Steuerschlüssel!D1109&gt;=0,ISBLANK(Steuerschlüssel!E1109),NOT(ISBLANK(Steuerschlüssel!F1109)))),"",Steuerschlüssel!E1109&amp;"&gt;"&amp;Steuerschlüssel!D1109&amp;"%"&amp;"-"&amp;Steuerschlüssel!F1109))))</f>
        <v/>
      </c>
      <c r="C1109" s="124" t="str">
        <f>IF(OR(AND(NOT(ISBLANK(Steuerschlüssel!D1109)),NOT(ISBLANK(Steuerschlüssel!E1109))),AND(NOT(ISBLANK(Steuerschlüssel!D1109)),ISBLANK(Steuerschlüssel!E1109),ISBLANK(Steuerschlüssel!F1109))),Steuerschlüssel!D1109,"")</f>
        <v/>
      </c>
      <c r="D1109" s="108" t="str">
        <f>IF(NOT(ISBLANK(Steuerschlüssel!$D1109)),Mandantname,"")</f>
        <v/>
      </c>
    </row>
    <row r="1110" spans="1:4" ht="15" customHeight="1">
      <c r="A1110" s="105" t="str">
        <f>IF(NOT(ISBLANK(Steuerschlüssel!D1110)),"Steuerschlüssel","")</f>
        <v/>
      </c>
      <c r="B1110" t="str">
        <f>IF(AND(ISBLANK(Steuerschlüssel!D1110),ISBLANK(Steuerschlüssel!E1110),ISBLANK(Steuerschlüssel!F1110)),"",IF(AND(Steuerschlüssel!D1110&gt;=0,ISBLANK(Steuerschlüssel!E1110),ISBLANK(Steuerschlüssel!F1110)),Steuerschlüssel!D1110&amp;"%",IF(AND(ISBLANK(Steuerschlüssel!D1110),Steuerschlüssel!E1110&gt;0,ISBLANK(Steuerschlüssel!F1110)),"",IF(OR(AND(ISBLANK(Steuerschlüssel!D1110),ISBLANK(Steuerschlüssel!E1110),NOT(ISBLANK(Steuerschlüssel!F1110))),AND(ISBLANK(Steuerschlüssel!D1110),Steuerschlüssel!E1110&gt;0,NOT(ISBLANK(Steuerschlüssel!F1110))),AND(Steuerschlüssel!D1110&gt;=0,ISBLANK(Steuerschlüssel!E1110),NOT(ISBLANK(Steuerschlüssel!F1110)))),"",Steuerschlüssel!E1110&amp;"&gt;"&amp;Steuerschlüssel!D1110&amp;"%"&amp;"-"&amp;Steuerschlüssel!F1110))))</f>
        <v/>
      </c>
      <c r="C1110" s="124" t="str">
        <f>IF(OR(AND(NOT(ISBLANK(Steuerschlüssel!D1110)),NOT(ISBLANK(Steuerschlüssel!E1110))),AND(NOT(ISBLANK(Steuerschlüssel!D1110)),ISBLANK(Steuerschlüssel!E1110),ISBLANK(Steuerschlüssel!F1110))),Steuerschlüssel!D1110,"")</f>
        <v/>
      </c>
      <c r="D1110" s="108" t="str">
        <f>IF(NOT(ISBLANK(Steuerschlüssel!$D1110)),Mandantname,"")</f>
        <v/>
      </c>
    </row>
    <row r="1111" spans="1:4" ht="15" customHeight="1">
      <c r="A1111" s="105" t="str">
        <f>IF(NOT(ISBLANK(Steuerschlüssel!D1111)),"Steuerschlüssel","")</f>
        <v/>
      </c>
      <c r="B1111" t="str">
        <f>IF(AND(ISBLANK(Steuerschlüssel!D1111),ISBLANK(Steuerschlüssel!E1111),ISBLANK(Steuerschlüssel!F1111)),"",IF(AND(Steuerschlüssel!D1111&gt;=0,ISBLANK(Steuerschlüssel!E1111),ISBLANK(Steuerschlüssel!F1111)),Steuerschlüssel!D1111&amp;"%",IF(AND(ISBLANK(Steuerschlüssel!D1111),Steuerschlüssel!E1111&gt;0,ISBLANK(Steuerschlüssel!F1111)),"",IF(OR(AND(ISBLANK(Steuerschlüssel!D1111),ISBLANK(Steuerschlüssel!E1111),NOT(ISBLANK(Steuerschlüssel!F1111))),AND(ISBLANK(Steuerschlüssel!D1111),Steuerschlüssel!E1111&gt;0,NOT(ISBLANK(Steuerschlüssel!F1111))),AND(Steuerschlüssel!D1111&gt;=0,ISBLANK(Steuerschlüssel!E1111),NOT(ISBLANK(Steuerschlüssel!F1111)))),"",Steuerschlüssel!E1111&amp;"&gt;"&amp;Steuerschlüssel!D1111&amp;"%"&amp;"-"&amp;Steuerschlüssel!F1111))))</f>
        <v/>
      </c>
      <c r="C1111" s="124" t="str">
        <f>IF(OR(AND(NOT(ISBLANK(Steuerschlüssel!D1111)),NOT(ISBLANK(Steuerschlüssel!E1111))),AND(NOT(ISBLANK(Steuerschlüssel!D1111)),ISBLANK(Steuerschlüssel!E1111),ISBLANK(Steuerschlüssel!F1111))),Steuerschlüssel!D1111,"")</f>
        <v/>
      </c>
      <c r="D1111" s="108" t="str">
        <f>IF(NOT(ISBLANK(Steuerschlüssel!$D1111)),Mandantname,"")</f>
        <v/>
      </c>
    </row>
    <row r="1112" spans="1:4" ht="15" customHeight="1">
      <c r="A1112" s="105" t="str">
        <f>IF(NOT(ISBLANK(Steuerschlüssel!D1112)),"Steuerschlüssel","")</f>
        <v/>
      </c>
      <c r="B1112" t="str">
        <f>IF(AND(ISBLANK(Steuerschlüssel!D1112),ISBLANK(Steuerschlüssel!E1112),ISBLANK(Steuerschlüssel!F1112)),"",IF(AND(Steuerschlüssel!D1112&gt;=0,ISBLANK(Steuerschlüssel!E1112),ISBLANK(Steuerschlüssel!F1112)),Steuerschlüssel!D1112&amp;"%",IF(AND(ISBLANK(Steuerschlüssel!D1112),Steuerschlüssel!E1112&gt;0,ISBLANK(Steuerschlüssel!F1112)),"",IF(OR(AND(ISBLANK(Steuerschlüssel!D1112),ISBLANK(Steuerschlüssel!E1112),NOT(ISBLANK(Steuerschlüssel!F1112))),AND(ISBLANK(Steuerschlüssel!D1112),Steuerschlüssel!E1112&gt;0,NOT(ISBLANK(Steuerschlüssel!F1112))),AND(Steuerschlüssel!D1112&gt;=0,ISBLANK(Steuerschlüssel!E1112),NOT(ISBLANK(Steuerschlüssel!F1112)))),"",Steuerschlüssel!E1112&amp;"&gt;"&amp;Steuerschlüssel!D1112&amp;"%"&amp;"-"&amp;Steuerschlüssel!F1112))))</f>
        <v/>
      </c>
      <c r="C1112" s="124" t="str">
        <f>IF(OR(AND(NOT(ISBLANK(Steuerschlüssel!D1112)),NOT(ISBLANK(Steuerschlüssel!E1112))),AND(NOT(ISBLANK(Steuerschlüssel!D1112)),ISBLANK(Steuerschlüssel!E1112),ISBLANK(Steuerschlüssel!F1112))),Steuerschlüssel!D1112,"")</f>
        <v/>
      </c>
      <c r="D1112" s="108" t="str">
        <f>IF(NOT(ISBLANK(Steuerschlüssel!$D1112)),Mandantname,"")</f>
        <v/>
      </c>
    </row>
    <row r="1113" spans="1:4" ht="15" customHeight="1">
      <c r="A1113" s="105" t="str">
        <f>IF(NOT(ISBLANK(Steuerschlüssel!D1113)),"Steuerschlüssel","")</f>
        <v/>
      </c>
      <c r="B1113" t="str">
        <f>IF(AND(ISBLANK(Steuerschlüssel!D1113),ISBLANK(Steuerschlüssel!E1113),ISBLANK(Steuerschlüssel!F1113)),"",IF(AND(Steuerschlüssel!D1113&gt;=0,ISBLANK(Steuerschlüssel!E1113),ISBLANK(Steuerschlüssel!F1113)),Steuerschlüssel!D1113&amp;"%",IF(AND(ISBLANK(Steuerschlüssel!D1113),Steuerschlüssel!E1113&gt;0,ISBLANK(Steuerschlüssel!F1113)),"",IF(OR(AND(ISBLANK(Steuerschlüssel!D1113),ISBLANK(Steuerschlüssel!E1113),NOT(ISBLANK(Steuerschlüssel!F1113))),AND(ISBLANK(Steuerschlüssel!D1113),Steuerschlüssel!E1113&gt;0,NOT(ISBLANK(Steuerschlüssel!F1113))),AND(Steuerschlüssel!D1113&gt;=0,ISBLANK(Steuerschlüssel!E1113),NOT(ISBLANK(Steuerschlüssel!F1113)))),"",Steuerschlüssel!E1113&amp;"&gt;"&amp;Steuerschlüssel!D1113&amp;"%"&amp;"-"&amp;Steuerschlüssel!F1113))))</f>
        <v/>
      </c>
      <c r="C1113" s="124" t="str">
        <f>IF(OR(AND(NOT(ISBLANK(Steuerschlüssel!D1113)),NOT(ISBLANK(Steuerschlüssel!E1113))),AND(NOT(ISBLANK(Steuerschlüssel!D1113)),ISBLANK(Steuerschlüssel!E1113),ISBLANK(Steuerschlüssel!F1113))),Steuerschlüssel!D1113,"")</f>
        <v/>
      </c>
      <c r="D1113" s="108" t="str">
        <f>IF(NOT(ISBLANK(Steuerschlüssel!$D1113)),Mandantname,"")</f>
        <v/>
      </c>
    </row>
    <row r="1114" spans="1:4" ht="15" customHeight="1">
      <c r="A1114" s="105" t="str">
        <f>IF(NOT(ISBLANK(Steuerschlüssel!D1114)),"Steuerschlüssel","")</f>
        <v/>
      </c>
      <c r="B1114" t="str">
        <f>IF(AND(ISBLANK(Steuerschlüssel!D1114),ISBLANK(Steuerschlüssel!E1114),ISBLANK(Steuerschlüssel!F1114)),"",IF(AND(Steuerschlüssel!D1114&gt;=0,ISBLANK(Steuerschlüssel!E1114),ISBLANK(Steuerschlüssel!F1114)),Steuerschlüssel!D1114&amp;"%",IF(AND(ISBLANK(Steuerschlüssel!D1114),Steuerschlüssel!E1114&gt;0,ISBLANK(Steuerschlüssel!F1114)),"",IF(OR(AND(ISBLANK(Steuerschlüssel!D1114),ISBLANK(Steuerschlüssel!E1114),NOT(ISBLANK(Steuerschlüssel!F1114))),AND(ISBLANK(Steuerschlüssel!D1114),Steuerschlüssel!E1114&gt;0,NOT(ISBLANK(Steuerschlüssel!F1114))),AND(Steuerschlüssel!D1114&gt;=0,ISBLANK(Steuerschlüssel!E1114),NOT(ISBLANK(Steuerschlüssel!F1114)))),"",Steuerschlüssel!E1114&amp;"&gt;"&amp;Steuerschlüssel!D1114&amp;"%"&amp;"-"&amp;Steuerschlüssel!F1114))))</f>
        <v/>
      </c>
      <c r="C1114" s="124" t="str">
        <f>IF(OR(AND(NOT(ISBLANK(Steuerschlüssel!D1114)),NOT(ISBLANK(Steuerschlüssel!E1114))),AND(NOT(ISBLANK(Steuerschlüssel!D1114)),ISBLANK(Steuerschlüssel!E1114),ISBLANK(Steuerschlüssel!F1114))),Steuerschlüssel!D1114,"")</f>
        <v/>
      </c>
      <c r="D1114" s="108" t="str">
        <f>IF(NOT(ISBLANK(Steuerschlüssel!$D1114)),Mandantname,"")</f>
        <v/>
      </c>
    </row>
    <row r="1115" spans="1:4" ht="15" customHeight="1">
      <c r="A1115" s="105" t="str">
        <f>IF(NOT(ISBLANK(Steuerschlüssel!D1115)),"Steuerschlüssel","")</f>
        <v/>
      </c>
      <c r="B1115" t="str">
        <f>IF(AND(ISBLANK(Steuerschlüssel!D1115),ISBLANK(Steuerschlüssel!E1115),ISBLANK(Steuerschlüssel!F1115)),"",IF(AND(Steuerschlüssel!D1115&gt;=0,ISBLANK(Steuerschlüssel!E1115),ISBLANK(Steuerschlüssel!F1115)),Steuerschlüssel!D1115&amp;"%",IF(AND(ISBLANK(Steuerschlüssel!D1115),Steuerschlüssel!E1115&gt;0,ISBLANK(Steuerschlüssel!F1115)),"",IF(OR(AND(ISBLANK(Steuerschlüssel!D1115),ISBLANK(Steuerschlüssel!E1115),NOT(ISBLANK(Steuerschlüssel!F1115))),AND(ISBLANK(Steuerschlüssel!D1115),Steuerschlüssel!E1115&gt;0,NOT(ISBLANK(Steuerschlüssel!F1115))),AND(Steuerschlüssel!D1115&gt;=0,ISBLANK(Steuerschlüssel!E1115),NOT(ISBLANK(Steuerschlüssel!F1115)))),"",Steuerschlüssel!E1115&amp;"&gt;"&amp;Steuerschlüssel!D1115&amp;"%"&amp;"-"&amp;Steuerschlüssel!F1115))))</f>
        <v/>
      </c>
      <c r="C1115" s="124" t="str">
        <f>IF(OR(AND(NOT(ISBLANK(Steuerschlüssel!D1115)),NOT(ISBLANK(Steuerschlüssel!E1115))),AND(NOT(ISBLANK(Steuerschlüssel!D1115)),ISBLANK(Steuerschlüssel!E1115),ISBLANK(Steuerschlüssel!F1115))),Steuerschlüssel!D1115,"")</f>
        <v/>
      </c>
      <c r="D1115" s="108" t="str">
        <f>IF(NOT(ISBLANK(Steuerschlüssel!$D1115)),Mandantname,"")</f>
        <v/>
      </c>
    </row>
    <row r="1116" spans="1:4" ht="15" customHeight="1">
      <c r="A1116" s="105" t="str">
        <f>IF(NOT(ISBLANK(Steuerschlüssel!D1116)),"Steuerschlüssel","")</f>
        <v/>
      </c>
      <c r="B1116" t="str">
        <f>IF(AND(ISBLANK(Steuerschlüssel!D1116),ISBLANK(Steuerschlüssel!E1116),ISBLANK(Steuerschlüssel!F1116)),"",IF(AND(Steuerschlüssel!D1116&gt;=0,ISBLANK(Steuerschlüssel!E1116),ISBLANK(Steuerschlüssel!F1116)),Steuerschlüssel!D1116&amp;"%",IF(AND(ISBLANK(Steuerschlüssel!D1116),Steuerschlüssel!E1116&gt;0,ISBLANK(Steuerschlüssel!F1116)),"",IF(OR(AND(ISBLANK(Steuerschlüssel!D1116),ISBLANK(Steuerschlüssel!E1116),NOT(ISBLANK(Steuerschlüssel!F1116))),AND(ISBLANK(Steuerschlüssel!D1116),Steuerschlüssel!E1116&gt;0,NOT(ISBLANK(Steuerschlüssel!F1116))),AND(Steuerschlüssel!D1116&gt;=0,ISBLANK(Steuerschlüssel!E1116),NOT(ISBLANK(Steuerschlüssel!F1116)))),"",Steuerschlüssel!E1116&amp;"&gt;"&amp;Steuerschlüssel!D1116&amp;"%"&amp;"-"&amp;Steuerschlüssel!F1116))))</f>
        <v/>
      </c>
      <c r="C1116" s="124" t="str">
        <f>IF(OR(AND(NOT(ISBLANK(Steuerschlüssel!D1116)),NOT(ISBLANK(Steuerschlüssel!E1116))),AND(NOT(ISBLANK(Steuerschlüssel!D1116)),ISBLANK(Steuerschlüssel!E1116),ISBLANK(Steuerschlüssel!F1116))),Steuerschlüssel!D1116,"")</f>
        <v/>
      </c>
      <c r="D1116" s="108" t="str">
        <f>IF(NOT(ISBLANK(Steuerschlüssel!$D1116)),Mandantname,"")</f>
        <v/>
      </c>
    </row>
    <row r="1117" spans="1:4" ht="15" customHeight="1">
      <c r="A1117" s="105" t="str">
        <f>IF(NOT(ISBLANK(Steuerschlüssel!D1117)),"Steuerschlüssel","")</f>
        <v/>
      </c>
      <c r="B1117" t="str">
        <f>IF(AND(ISBLANK(Steuerschlüssel!D1117),ISBLANK(Steuerschlüssel!E1117),ISBLANK(Steuerschlüssel!F1117)),"",IF(AND(Steuerschlüssel!D1117&gt;=0,ISBLANK(Steuerschlüssel!E1117),ISBLANK(Steuerschlüssel!F1117)),Steuerschlüssel!D1117&amp;"%",IF(AND(ISBLANK(Steuerschlüssel!D1117),Steuerschlüssel!E1117&gt;0,ISBLANK(Steuerschlüssel!F1117)),"",IF(OR(AND(ISBLANK(Steuerschlüssel!D1117),ISBLANK(Steuerschlüssel!E1117),NOT(ISBLANK(Steuerschlüssel!F1117))),AND(ISBLANK(Steuerschlüssel!D1117),Steuerschlüssel!E1117&gt;0,NOT(ISBLANK(Steuerschlüssel!F1117))),AND(Steuerschlüssel!D1117&gt;=0,ISBLANK(Steuerschlüssel!E1117),NOT(ISBLANK(Steuerschlüssel!F1117)))),"",Steuerschlüssel!E1117&amp;"&gt;"&amp;Steuerschlüssel!D1117&amp;"%"&amp;"-"&amp;Steuerschlüssel!F1117))))</f>
        <v/>
      </c>
      <c r="C1117" s="124" t="str">
        <f>IF(OR(AND(NOT(ISBLANK(Steuerschlüssel!D1117)),NOT(ISBLANK(Steuerschlüssel!E1117))),AND(NOT(ISBLANK(Steuerschlüssel!D1117)),ISBLANK(Steuerschlüssel!E1117),ISBLANK(Steuerschlüssel!F1117))),Steuerschlüssel!D1117,"")</f>
        <v/>
      </c>
      <c r="D1117" s="108" t="str">
        <f>IF(NOT(ISBLANK(Steuerschlüssel!$D1117)),Mandantname,"")</f>
        <v/>
      </c>
    </row>
    <row r="1118" spans="1:4" ht="15" customHeight="1">
      <c r="A1118" s="105" t="str">
        <f>IF(NOT(ISBLANK(Steuerschlüssel!D1118)),"Steuerschlüssel","")</f>
        <v/>
      </c>
      <c r="B1118" t="str">
        <f>IF(AND(ISBLANK(Steuerschlüssel!D1118),ISBLANK(Steuerschlüssel!E1118),ISBLANK(Steuerschlüssel!F1118)),"",IF(AND(Steuerschlüssel!D1118&gt;=0,ISBLANK(Steuerschlüssel!E1118),ISBLANK(Steuerschlüssel!F1118)),Steuerschlüssel!D1118&amp;"%",IF(AND(ISBLANK(Steuerschlüssel!D1118),Steuerschlüssel!E1118&gt;0,ISBLANK(Steuerschlüssel!F1118)),"",IF(OR(AND(ISBLANK(Steuerschlüssel!D1118),ISBLANK(Steuerschlüssel!E1118),NOT(ISBLANK(Steuerschlüssel!F1118))),AND(ISBLANK(Steuerschlüssel!D1118),Steuerschlüssel!E1118&gt;0,NOT(ISBLANK(Steuerschlüssel!F1118))),AND(Steuerschlüssel!D1118&gt;=0,ISBLANK(Steuerschlüssel!E1118),NOT(ISBLANK(Steuerschlüssel!F1118)))),"",Steuerschlüssel!E1118&amp;"&gt;"&amp;Steuerschlüssel!D1118&amp;"%"&amp;"-"&amp;Steuerschlüssel!F1118))))</f>
        <v/>
      </c>
      <c r="C1118" s="124" t="str">
        <f>IF(OR(AND(NOT(ISBLANK(Steuerschlüssel!D1118)),NOT(ISBLANK(Steuerschlüssel!E1118))),AND(NOT(ISBLANK(Steuerschlüssel!D1118)),ISBLANK(Steuerschlüssel!E1118),ISBLANK(Steuerschlüssel!F1118))),Steuerschlüssel!D1118,"")</f>
        <v/>
      </c>
      <c r="D1118" s="108" t="str">
        <f>IF(NOT(ISBLANK(Steuerschlüssel!$D1118)),Mandantname,"")</f>
        <v/>
      </c>
    </row>
    <row r="1119" spans="1:4" ht="15" customHeight="1">
      <c r="A1119" s="105" t="str">
        <f>IF(NOT(ISBLANK(Steuerschlüssel!D1119)),"Steuerschlüssel","")</f>
        <v/>
      </c>
      <c r="B1119" t="str">
        <f>IF(AND(ISBLANK(Steuerschlüssel!D1119),ISBLANK(Steuerschlüssel!E1119),ISBLANK(Steuerschlüssel!F1119)),"",IF(AND(Steuerschlüssel!D1119&gt;=0,ISBLANK(Steuerschlüssel!E1119),ISBLANK(Steuerschlüssel!F1119)),Steuerschlüssel!D1119&amp;"%",IF(AND(ISBLANK(Steuerschlüssel!D1119),Steuerschlüssel!E1119&gt;0,ISBLANK(Steuerschlüssel!F1119)),"",IF(OR(AND(ISBLANK(Steuerschlüssel!D1119),ISBLANK(Steuerschlüssel!E1119),NOT(ISBLANK(Steuerschlüssel!F1119))),AND(ISBLANK(Steuerschlüssel!D1119),Steuerschlüssel!E1119&gt;0,NOT(ISBLANK(Steuerschlüssel!F1119))),AND(Steuerschlüssel!D1119&gt;=0,ISBLANK(Steuerschlüssel!E1119),NOT(ISBLANK(Steuerschlüssel!F1119)))),"",Steuerschlüssel!E1119&amp;"&gt;"&amp;Steuerschlüssel!D1119&amp;"%"&amp;"-"&amp;Steuerschlüssel!F1119))))</f>
        <v/>
      </c>
      <c r="C1119" s="124" t="str">
        <f>IF(OR(AND(NOT(ISBLANK(Steuerschlüssel!D1119)),NOT(ISBLANK(Steuerschlüssel!E1119))),AND(NOT(ISBLANK(Steuerschlüssel!D1119)),ISBLANK(Steuerschlüssel!E1119),ISBLANK(Steuerschlüssel!F1119))),Steuerschlüssel!D1119,"")</f>
        <v/>
      </c>
      <c r="D1119" s="108" t="str">
        <f>IF(NOT(ISBLANK(Steuerschlüssel!$D1119)),Mandantname,"")</f>
        <v/>
      </c>
    </row>
    <row r="1120" spans="1:4" ht="15" customHeight="1">
      <c r="A1120" s="105" t="str">
        <f>IF(NOT(ISBLANK(Steuerschlüssel!D1120)),"Steuerschlüssel","")</f>
        <v/>
      </c>
      <c r="B1120" t="str">
        <f>IF(AND(ISBLANK(Steuerschlüssel!D1120),ISBLANK(Steuerschlüssel!E1120),ISBLANK(Steuerschlüssel!F1120)),"",IF(AND(Steuerschlüssel!D1120&gt;=0,ISBLANK(Steuerschlüssel!E1120),ISBLANK(Steuerschlüssel!F1120)),Steuerschlüssel!D1120&amp;"%",IF(AND(ISBLANK(Steuerschlüssel!D1120),Steuerschlüssel!E1120&gt;0,ISBLANK(Steuerschlüssel!F1120)),"",IF(OR(AND(ISBLANK(Steuerschlüssel!D1120),ISBLANK(Steuerschlüssel!E1120),NOT(ISBLANK(Steuerschlüssel!F1120))),AND(ISBLANK(Steuerschlüssel!D1120),Steuerschlüssel!E1120&gt;0,NOT(ISBLANK(Steuerschlüssel!F1120))),AND(Steuerschlüssel!D1120&gt;=0,ISBLANK(Steuerschlüssel!E1120),NOT(ISBLANK(Steuerschlüssel!F1120)))),"",Steuerschlüssel!E1120&amp;"&gt;"&amp;Steuerschlüssel!D1120&amp;"%"&amp;"-"&amp;Steuerschlüssel!F1120))))</f>
        <v/>
      </c>
      <c r="C1120" s="124" t="str">
        <f>IF(OR(AND(NOT(ISBLANK(Steuerschlüssel!D1120)),NOT(ISBLANK(Steuerschlüssel!E1120))),AND(NOT(ISBLANK(Steuerschlüssel!D1120)),ISBLANK(Steuerschlüssel!E1120),ISBLANK(Steuerschlüssel!F1120))),Steuerschlüssel!D1120,"")</f>
        <v/>
      </c>
      <c r="D1120" s="108" t="str">
        <f>IF(NOT(ISBLANK(Steuerschlüssel!$D1120)),Mandantname,"")</f>
        <v/>
      </c>
    </row>
    <row r="1121" spans="1:4" ht="15" customHeight="1">
      <c r="A1121" s="105" t="str">
        <f>IF(NOT(ISBLANK(Steuerschlüssel!D1121)),"Steuerschlüssel","")</f>
        <v/>
      </c>
      <c r="B1121" t="str">
        <f>IF(AND(ISBLANK(Steuerschlüssel!D1121),ISBLANK(Steuerschlüssel!E1121),ISBLANK(Steuerschlüssel!F1121)),"",IF(AND(Steuerschlüssel!D1121&gt;=0,ISBLANK(Steuerschlüssel!E1121),ISBLANK(Steuerschlüssel!F1121)),Steuerschlüssel!D1121&amp;"%",IF(AND(ISBLANK(Steuerschlüssel!D1121),Steuerschlüssel!E1121&gt;0,ISBLANK(Steuerschlüssel!F1121)),"",IF(OR(AND(ISBLANK(Steuerschlüssel!D1121),ISBLANK(Steuerschlüssel!E1121),NOT(ISBLANK(Steuerschlüssel!F1121))),AND(ISBLANK(Steuerschlüssel!D1121),Steuerschlüssel!E1121&gt;0,NOT(ISBLANK(Steuerschlüssel!F1121))),AND(Steuerschlüssel!D1121&gt;=0,ISBLANK(Steuerschlüssel!E1121),NOT(ISBLANK(Steuerschlüssel!F1121)))),"",Steuerschlüssel!E1121&amp;"&gt;"&amp;Steuerschlüssel!D1121&amp;"%"&amp;"-"&amp;Steuerschlüssel!F1121))))</f>
        <v/>
      </c>
      <c r="C1121" s="124" t="str">
        <f>IF(OR(AND(NOT(ISBLANK(Steuerschlüssel!D1121)),NOT(ISBLANK(Steuerschlüssel!E1121))),AND(NOT(ISBLANK(Steuerschlüssel!D1121)),ISBLANK(Steuerschlüssel!E1121),ISBLANK(Steuerschlüssel!F1121))),Steuerschlüssel!D1121,"")</f>
        <v/>
      </c>
      <c r="D1121" s="108" t="str">
        <f>IF(NOT(ISBLANK(Steuerschlüssel!$D1121)),Mandantname,"")</f>
        <v/>
      </c>
    </row>
    <row r="1122" spans="1:4" ht="15" customHeight="1">
      <c r="A1122" s="105" t="str">
        <f>IF(NOT(ISBLANK(Steuerschlüssel!D1122)),"Steuerschlüssel","")</f>
        <v/>
      </c>
      <c r="B1122" t="str">
        <f>IF(AND(ISBLANK(Steuerschlüssel!D1122),ISBLANK(Steuerschlüssel!E1122),ISBLANK(Steuerschlüssel!F1122)),"",IF(AND(Steuerschlüssel!D1122&gt;=0,ISBLANK(Steuerschlüssel!E1122),ISBLANK(Steuerschlüssel!F1122)),Steuerschlüssel!D1122&amp;"%",IF(AND(ISBLANK(Steuerschlüssel!D1122),Steuerschlüssel!E1122&gt;0,ISBLANK(Steuerschlüssel!F1122)),"",IF(OR(AND(ISBLANK(Steuerschlüssel!D1122),ISBLANK(Steuerschlüssel!E1122),NOT(ISBLANK(Steuerschlüssel!F1122))),AND(ISBLANK(Steuerschlüssel!D1122),Steuerschlüssel!E1122&gt;0,NOT(ISBLANK(Steuerschlüssel!F1122))),AND(Steuerschlüssel!D1122&gt;=0,ISBLANK(Steuerschlüssel!E1122),NOT(ISBLANK(Steuerschlüssel!F1122)))),"",Steuerschlüssel!E1122&amp;"&gt;"&amp;Steuerschlüssel!D1122&amp;"%"&amp;"-"&amp;Steuerschlüssel!F1122))))</f>
        <v/>
      </c>
      <c r="C1122" s="124" t="str">
        <f>IF(OR(AND(NOT(ISBLANK(Steuerschlüssel!D1122)),NOT(ISBLANK(Steuerschlüssel!E1122))),AND(NOT(ISBLANK(Steuerschlüssel!D1122)),ISBLANK(Steuerschlüssel!E1122),ISBLANK(Steuerschlüssel!F1122))),Steuerschlüssel!D1122,"")</f>
        <v/>
      </c>
      <c r="D1122" s="108" t="str">
        <f>IF(NOT(ISBLANK(Steuerschlüssel!$D1122)),Mandantname,"")</f>
        <v/>
      </c>
    </row>
    <row r="1123" spans="1:4" ht="15" customHeight="1">
      <c r="A1123" s="105" t="str">
        <f>IF(NOT(ISBLANK(Steuerschlüssel!D1123)),"Steuerschlüssel","")</f>
        <v/>
      </c>
      <c r="B1123" t="str">
        <f>IF(AND(ISBLANK(Steuerschlüssel!D1123),ISBLANK(Steuerschlüssel!E1123),ISBLANK(Steuerschlüssel!F1123)),"",IF(AND(Steuerschlüssel!D1123&gt;=0,ISBLANK(Steuerschlüssel!E1123),ISBLANK(Steuerschlüssel!F1123)),Steuerschlüssel!D1123&amp;"%",IF(AND(ISBLANK(Steuerschlüssel!D1123),Steuerschlüssel!E1123&gt;0,ISBLANK(Steuerschlüssel!F1123)),"",IF(OR(AND(ISBLANK(Steuerschlüssel!D1123),ISBLANK(Steuerschlüssel!E1123),NOT(ISBLANK(Steuerschlüssel!F1123))),AND(ISBLANK(Steuerschlüssel!D1123),Steuerschlüssel!E1123&gt;0,NOT(ISBLANK(Steuerschlüssel!F1123))),AND(Steuerschlüssel!D1123&gt;=0,ISBLANK(Steuerschlüssel!E1123),NOT(ISBLANK(Steuerschlüssel!F1123)))),"",Steuerschlüssel!E1123&amp;"&gt;"&amp;Steuerschlüssel!D1123&amp;"%"&amp;"-"&amp;Steuerschlüssel!F1123))))</f>
        <v/>
      </c>
      <c r="C1123" s="124" t="str">
        <f>IF(OR(AND(NOT(ISBLANK(Steuerschlüssel!D1123)),NOT(ISBLANK(Steuerschlüssel!E1123))),AND(NOT(ISBLANK(Steuerschlüssel!D1123)),ISBLANK(Steuerschlüssel!E1123),ISBLANK(Steuerschlüssel!F1123))),Steuerschlüssel!D1123,"")</f>
        <v/>
      </c>
      <c r="D1123" s="108" t="str">
        <f>IF(NOT(ISBLANK(Steuerschlüssel!$D1123)),Mandantname,"")</f>
        <v/>
      </c>
    </row>
    <row r="1124" spans="1:4" ht="15" customHeight="1">
      <c r="A1124" s="105" t="str">
        <f>IF(NOT(ISBLANK(Steuerschlüssel!D1124)),"Steuerschlüssel","")</f>
        <v/>
      </c>
      <c r="B1124" t="str">
        <f>IF(AND(ISBLANK(Steuerschlüssel!D1124),ISBLANK(Steuerschlüssel!E1124),ISBLANK(Steuerschlüssel!F1124)),"",IF(AND(Steuerschlüssel!D1124&gt;=0,ISBLANK(Steuerschlüssel!E1124),ISBLANK(Steuerschlüssel!F1124)),Steuerschlüssel!D1124&amp;"%",IF(AND(ISBLANK(Steuerschlüssel!D1124),Steuerschlüssel!E1124&gt;0,ISBLANK(Steuerschlüssel!F1124)),"",IF(OR(AND(ISBLANK(Steuerschlüssel!D1124),ISBLANK(Steuerschlüssel!E1124),NOT(ISBLANK(Steuerschlüssel!F1124))),AND(ISBLANK(Steuerschlüssel!D1124),Steuerschlüssel!E1124&gt;0,NOT(ISBLANK(Steuerschlüssel!F1124))),AND(Steuerschlüssel!D1124&gt;=0,ISBLANK(Steuerschlüssel!E1124),NOT(ISBLANK(Steuerschlüssel!F1124)))),"",Steuerschlüssel!E1124&amp;"&gt;"&amp;Steuerschlüssel!D1124&amp;"%"&amp;"-"&amp;Steuerschlüssel!F1124))))</f>
        <v/>
      </c>
      <c r="C1124" s="124" t="str">
        <f>IF(OR(AND(NOT(ISBLANK(Steuerschlüssel!D1124)),NOT(ISBLANK(Steuerschlüssel!E1124))),AND(NOT(ISBLANK(Steuerschlüssel!D1124)),ISBLANK(Steuerschlüssel!E1124),ISBLANK(Steuerschlüssel!F1124))),Steuerschlüssel!D1124,"")</f>
        <v/>
      </c>
      <c r="D1124" s="108" t="str">
        <f>IF(NOT(ISBLANK(Steuerschlüssel!$D1124)),Mandantname,"")</f>
        <v/>
      </c>
    </row>
    <row r="1125" spans="1:4" ht="15" customHeight="1">
      <c r="A1125" s="105" t="str">
        <f>IF(NOT(ISBLANK(Steuerschlüssel!D1125)),"Steuerschlüssel","")</f>
        <v/>
      </c>
      <c r="B1125" t="str">
        <f>IF(AND(ISBLANK(Steuerschlüssel!D1125),ISBLANK(Steuerschlüssel!E1125),ISBLANK(Steuerschlüssel!F1125)),"",IF(AND(Steuerschlüssel!D1125&gt;=0,ISBLANK(Steuerschlüssel!E1125),ISBLANK(Steuerschlüssel!F1125)),Steuerschlüssel!D1125&amp;"%",IF(AND(ISBLANK(Steuerschlüssel!D1125),Steuerschlüssel!E1125&gt;0,ISBLANK(Steuerschlüssel!F1125)),"",IF(OR(AND(ISBLANK(Steuerschlüssel!D1125),ISBLANK(Steuerschlüssel!E1125),NOT(ISBLANK(Steuerschlüssel!F1125))),AND(ISBLANK(Steuerschlüssel!D1125),Steuerschlüssel!E1125&gt;0,NOT(ISBLANK(Steuerschlüssel!F1125))),AND(Steuerschlüssel!D1125&gt;=0,ISBLANK(Steuerschlüssel!E1125),NOT(ISBLANK(Steuerschlüssel!F1125)))),"",Steuerschlüssel!E1125&amp;"&gt;"&amp;Steuerschlüssel!D1125&amp;"%"&amp;"-"&amp;Steuerschlüssel!F1125))))</f>
        <v/>
      </c>
      <c r="C1125" s="124" t="str">
        <f>IF(OR(AND(NOT(ISBLANK(Steuerschlüssel!D1125)),NOT(ISBLANK(Steuerschlüssel!E1125))),AND(NOT(ISBLANK(Steuerschlüssel!D1125)),ISBLANK(Steuerschlüssel!E1125),ISBLANK(Steuerschlüssel!F1125))),Steuerschlüssel!D1125,"")</f>
        <v/>
      </c>
      <c r="D1125" s="108" t="str">
        <f>IF(NOT(ISBLANK(Steuerschlüssel!$D1125)),Mandantname,"")</f>
        <v/>
      </c>
    </row>
    <row r="1126" spans="1:4" ht="15" customHeight="1">
      <c r="A1126" s="105" t="str">
        <f>IF(NOT(ISBLANK(Steuerschlüssel!D1126)),"Steuerschlüssel","")</f>
        <v/>
      </c>
      <c r="B1126" t="str">
        <f>IF(AND(ISBLANK(Steuerschlüssel!D1126),ISBLANK(Steuerschlüssel!E1126),ISBLANK(Steuerschlüssel!F1126)),"",IF(AND(Steuerschlüssel!D1126&gt;=0,ISBLANK(Steuerschlüssel!E1126),ISBLANK(Steuerschlüssel!F1126)),Steuerschlüssel!D1126&amp;"%",IF(AND(ISBLANK(Steuerschlüssel!D1126),Steuerschlüssel!E1126&gt;0,ISBLANK(Steuerschlüssel!F1126)),"",IF(OR(AND(ISBLANK(Steuerschlüssel!D1126),ISBLANK(Steuerschlüssel!E1126),NOT(ISBLANK(Steuerschlüssel!F1126))),AND(ISBLANK(Steuerschlüssel!D1126),Steuerschlüssel!E1126&gt;0,NOT(ISBLANK(Steuerschlüssel!F1126))),AND(Steuerschlüssel!D1126&gt;=0,ISBLANK(Steuerschlüssel!E1126),NOT(ISBLANK(Steuerschlüssel!F1126)))),"",Steuerschlüssel!E1126&amp;"&gt;"&amp;Steuerschlüssel!D1126&amp;"%"&amp;"-"&amp;Steuerschlüssel!F1126))))</f>
        <v/>
      </c>
      <c r="C1126" s="124" t="str">
        <f>IF(OR(AND(NOT(ISBLANK(Steuerschlüssel!D1126)),NOT(ISBLANK(Steuerschlüssel!E1126))),AND(NOT(ISBLANK(Steuerschlüssel!D1126)),ISBLANK(Steuerschlüssel!E1126),ISBLANK(Steuerschlüssel!F1126))),Steuerschlüssel!D1126,"")</f>
        <v/>
      </c>
      <c r="D1126" s="108" t="str">
        <f>IF(NOT(ISBLANK(Steuerschlüssel!$D1126)),Mandantname,"")</f>
        <v/>
      </c>
    </row>
    <row r="1127" spans="1:4" ht="15" customHeight="1">
      <c r="A1127" s="105" t="str">
        <f>IF(NOT(ISBLANK(Steuerschlüssel!D1127)),"Steuerschlüssel","")</f>
        <v/>
      </c>
      <c r="B1127" t="str">
        <f>IF(AND(ISBLANK(Steuerschlüssel!D1127),ISBLANK(Steuerschlüssel!E1127),ISBLANK(Steuerschlüssel!F1127)),"",IF(AND(Steuerschlüssel!D1127&gt;=0,ISBLANK(Steuerschlüssel!E1127),ISBLANK(Steuerschlüssel!F1127)),Steuerschlüssel!D1127&amp;"%",IF(AND(ISBLANK(Steuerschlüssel!D1127),Steuerschlüssel!E1127&gt;0,ISBLANK(Steuerschlüssel!F1127)),"",IF(OR(AND(ISBLANK(Steuerschlüssel!D1127),ISBLANK(Steuerschlüssel!E1127),NOT(ISBLANK(Steuerschlüssel!F1127))),AND(ISBLANK(Steuerschlüssel!D1127),Steuerschlüssel!E1127&gt;0,NOT(ISBLANK(Steuerschlüssel!F1127))),AND(Steuerschlüssel!D1127&gt;=0,ISBLANK(Steuerschlüssel!E1127),NOT(ISBLANK(Steuerschlüssel!F1127)))),"",Steuerschlüssel!E1127&amp;"&gt;"&amp;Steuerschlüssel!D1127&amp;"%"&amp;"-"&amp;Steuerschlüssel!F1127))))</f>
        <v/>
      </c>
      <c r="C1127" s="124" t="str">
        <f>IF(OR(AND(NOT(ISBLANK(Steuerschlüssel!D1127)),NOT(ISBLANK(Steuerschlüssel!E1127))),AND(NOT(ISBLANK(Steuerschlüssel!D1127)),ISBLANK(Steuerschlüssel!E1127),ISBLANK(Steuerschlüssel!F1127))),Steuerschlüssel!D1127,"")</f>
        <v/>
      </c>
      <c r="D1127" s="108" t="str">
        <f>IF(NOT(ISBLANK(Steuerschlüssel!$D1127)),Mandantname,"")</f>
        <v/>
      </c>
    </row>
    <row r="1128" spans="1:4" ht="15" customHeight="1">
      <c r="A1128" s="105" t="str">
        <f>IF(NOT(ISBLANK(Steuerschlüssel!D1128)),"Steuerschlüssel","")</f>
        <v/>
      </c>
      <c r="B1128" t="str">
        <f>IF(AND(ISBLANK(Steuerschlüssel!D1128),ISBLANK(Steuerschlüssel!E1128),ISBLANK(Steuerschlüssel!F1128)),"",IF(AND(Steuerschlüssel!D1128&gt;=0,ISBLANK(Steuerschlüssel!E1128),ISBLANK(Steuerschlüssel!F1128)),Steuerschlüssel!D1128&amp;"%",IF(AND(ISBLANK(Steuerschlüssel!D1128),Steuerschlüssel!E1128&gt;0,ISBLANK(Steuerschlüssel!F1128)),"",IF(OR(AND(ISBLANK(Steuerschlüssel!D1128),ISBLANK(Steuerschlüssel!E1128),NOT(ISBLANK(Steuerschlüssel!F1128))),AND(ISBLANK(Steuerschlüssel!D1128),Steuerschlüssel!E1128&gt;0,NOT(ISBLANK(Steuerschlüssel!F1128))),AND(Steuerschlüssel!D1128&gt;=0,ISBLANK(Steuerschlüssel!E1128),NOT(ISBLANK(Steuerschlüssel!F1128)))),"",Steuerschlüssel!E1128&amp;"&gt;"&amp;Steuerschlüssel!D1128&amp;"%"&amp;"-"&amp;Steuerschlüssel!F1128))))</f>
        <v/>
      </c>
      <c r="C1128" s="124" t="str">
        <f>IF(OR(AND(NOT(ISBLANK(Steuerschlüssel!D1128)),NOT(ISBLANK(Steuerschlüssel!E1128))),AND(NOT(ISBLANK(Steuerschlüssel!D1128)),ISBLANK(Steuerschlüssel!E1128),ISBLANK(Steuerschlüssel!F1128))),Steuerschlüssel!D1128,"")</f>
        <v/>
      </c>
      <c r="D1128" s="108" t="str">
        <f>IF(NOT(ISBLANK(Steuerschlüssel!$D1128)),Mandantname,"")</f>
        <v/>
      </c>
    </row>
    <row r="1129" spans="1:4" ht="15" customHeight="1">
      <c r="A1129" s="105" t="str">
        <f>IF(NOT(ISBLANK(Steuerschlüssel!D1129)),"Steuerschlüssel","")</f>
        <v/>
      </c>
      <c r="B1129" t="str">
        <f>IF(AND(ISBLANK(Steuerschlüssel!D1129),ISBLANK(Steuerschlüssel!E1129),ISBLANK(Steuerschlüssel!F1129)),"",IF(AND(Steuerschlüssel!D1129&gt;=0,ISBLANK(Steuerschlüssel!E1129),ISBLANK(Steuerschlüssel!F1129)),Steuerschlüssel!D1129&amp;"%",IF(AND(ISBLANK(Steuerschlüssel!D1129),Steuerschlüssel!E1129&gt;0,ISBLANK(Steuerschlüssel!F1129)),"",IF(OR(AND(ISBLANK(Steuerschlüssel!D1129),ISBLANK(Steuerschlüssel!E1129),NOT(ISBLANK(Steuerschlüssel!F1129))),AND(ISBLANK(Steuerschlüssel!D1129),Steuerschlüssel!E1129&gt;0,NOT(ISBLANK(Steuerschlüssel!F1129))),AND(Steuerschlüssel!D1129&gt;=0,ISBLANK(Steuerschlüssel!E1129),NOT(ISBLANK(Steuerschlüssel!F1129)))),"",Steuerschlüssel!E1129&amp;"&gt;"&amp;Steuerschlüssel!D1129&amp;"%"&amp;"-"&amp;Steuerschlüssel!F1129))))</f>
        <v/>
      </c>
      <c r="C1129" s="124" t="str">
        <f>IF(OR(AND(NOT(ISBLANK(Steuerschlüssel!D1129)),NOT(ISBLANK(Steuerschlüssel!E1129))),AND(NOT(ISBLANK(Steuerschlüssel!D1129)),ISBLANK(Steuerschlüssel!E1129),ISBLANK(Steuerschlüssel!F1129))),Steuerschlüssel!D1129,"")</f>
        <v/>
      </c>
      <c r="D1129" s="108" t="str">
        <f>IF(NOT(ISBLANK(Steuerschlüssel!$D1129)),Mandantname,"")</f>
        <v/>
      </c>
    </row>
    <row r="1130" spans="1:4" ht="15" customHeight="1">
      <c r="A1130" s="105" t="str">
        <f>IF(NOT(ISBLANK(Steuerschlüssel!D1130)),"Steuerschlüssel","")</f>
        <v/>
      </c>
      <c r="B1130" t="str">
        <f>IF(AND(ISBLANK(Steuerschlüssel!D1130),ISBLANK(Steuerschlüssel!E1130),ISBLANK(Steuerschlüssel!F1130)),"",IF(AND(Steuerschlüssel!D1130&gt;=0,ISBLANK(Steuerschlüssel!E1130),ISBLANK(Steuerschlüssel!F1130)),Steuerschlüssel!D1130&amp;"%",IF(AND(ISBLANK(Steuerschlüssel!D1130),Steuerschlüssel!E1130&gt;0,ISBLANK(Steuerschlüssel!F1130)),"",IF(OR(AND(ISBLANK(Steuerschlüssel!D1130),ISBLANK(Steuerschlüssel!E1130),NOT(ISBLANK(Steuerschlüssel!F1130))),AND(ISBLANK(Steuerschlüssel!D1130),Steuerschlüssel!E1130&gt;0,NOT(ISBLANK(Steuerschlüssel!F1130))),AND(Steuerschlüssel!D1130&gt;=0,ISBLANK(Steuerschlüssel!E1130),NOT(ISBLANK(Steuerschlüssel!F1130)))),"",Steuerschlüssel!E1130&amp;"&gt;"&amp;Steuerschlüssel!D1130&amp;"%"&amp;"-"&amp;Steuerschlüssel!F1130))))</f>
        <v/>
      </c>
      <c r="C1130" s="124" t="str">
        <f>IF(OR(AND(NOT(ISBLANK(Steuerschlüssel!D1130)),NOT(ISBLANK(Steuerschlüssel!E1130))),AND(NOT(ISBLANK(Steuerschlüssel!D1130)),ISBLANK(Steuerschlüssel!E1130),ISBLANK(Steuerschlüssel!F1130))),Steuerschlüssel!D1130,"")</f>
        <v/>
      </c>
      <c r="D1130" s="108" t="str">
        <f>IF(NOT(ISBLANK(Steuerschlüssel!$D1130)),Mandantname,"")</f>
        <v/>
      </c>
    </row>
    <row r="1131" spans="1:4" ht="15" customHeight="1">
      <c r="A1131" s="105" t="str">
        <f>IF(NOT(ISBLANK(Steuerschlüssel!D1131)),"Steuerschlüssel","")</f>
        <v/>
      </c>
      <c r="B1131" t="str">
        <f>IF(AND(ISBLANK(Steuerschlüssel!D1131),ISBLANK(Steuerschlüssel!E1131),ISBLANK(Steuerschlüssel!F1131)),"",IF(AND(Steuerschlüssel!D1131&gt;=0,ISBLANK(Steuerschlüssel!E1131),ISBLANK(Steuerschlüssel!F1131)),Steuerschlüssel!D1131&amp;"%",IF(AND(ISBLANK(Steuerschlüssel!D1131),Steuerschlüssel!E1131&gt;0,ISBLANK(Steuerschlüssel!F1131)),"",IF(OR(AND(ISBLANK(Steuerschlüssel!D1131),ISBLANK(Steuerschlüssel!E1131),NOT(ISBLANK(Steuerschlüssel!F1131))),AND(ISBLANK(Steuerschlüssel!D1131),Steuerschlüssel!E1131&gt;0,NOT(ISBLANK(Steuerschlüssel!F1131))),AND(Steuerschlüssel!D1131&gt;=0,ISBLANK(Steuerschlüssel!E1131),NOT(ISBLANK(Steuerschlüssel!F1131)))),"",Steuerschlüssel!E1131&amp;"&gt;"&amp;Steuerschlüssel!D1131&amp;"%"&amp;"-"&amp;Steuerschlüssel!F1131))))</f>
        <v/>
      </c>
      <c r="C1131" s="124" t="str">
        <f>IF(OR(AND(NOT(ISBLANK(Steuerschlüssel!D1131)),NOT(ISBLANK(Steuerschlüssel!E1131))),AND(NOT(ISBLANK(Steuerschlüssel!D1131)),ISBLANK(Steuerschlüssel!E1131),ISBLANK(Steuerschlüssel!F1131))),Steuerschlüssel!D1131,"")</f>
        <v/>
      </c>
      <c r="D1131" s="108" t="str">
        <f>IF(NOT(ISBLANK(Steuerschlüssel!$D1131)),Mandantname,"")</f>
        <v/>
      </c>
    </row>
    <row r="1132" spans="1:4" ht="15" customHeight="1">
      <c r="A1132" s="105" t="str">
        <f>IF(NOT(ISBLANK(Steuerschlüssel!D1132)),"Steuerschlüssel","")</f>
        <v/>
      </c>
      <c r="B1132" t="str">
        <f>IF(AND(ISBLANK(Steuerschlüssel!D1132),ISBLANK(Steuerschlüssel!E1132),ISBLANK(Steuerschlüssel!F1132)),"",IF(AND(Steuerschlüssel!D1132&gt;=0,ISBLANK(Steuerschlüssel!E1132),ISBLANK(Steuerschlüssel!F1132)),Steuerschlüssel!D1132&amp;"%",IF(AND(ISBLANK(Steuerschlüssel!D1132),Steuerschlüssel!E1132&gt;0,ISBLANK(Steuerschlüssel!F1132)),"",IF(OR(AND(ISBLANK(Steuerschlüssel!D1132),ISBLANK(Steuerschlüssel!E1132),NOT(ISBLANK(Steuerschlüssel!F1132))),AND(ISBLANK(Steuerschlüssel!D1132),Steuerschlüssel!E1132&gt;0,NOT(ISBLANK(Steuerschlüssel!F1132))),AND(Steuerschlüssel!D1132&gt;=0,ISBLANK(Steuerschlüssel!E1132),NOT(ISBLANK(Steuerschlüssel!F1132)))),"",Steuerschlüssel!E1132&amp;"&gt;"&amp;Steuerschlüssel!D1132&amp;"%"&amp;"-"&amp;Steuerschlüssel!F1132))))</f>
        <v/>
      </c>
      <c r="C1132" s="124" t="str">
        <f>IF(OR(AND(NOT(ISBLANK(Steuerschlüssel!D1132)),NOT(ISBLANK(Steuerschlüssel!E1132))),AND(NOT(ISBLANK(Steuerschlüssel!D1132)),ISBLANK(Steuerschlüssel!E1132),ISBLANK(Steuerschlüssel!F1132))),Steuerschlüssel!D1132,"")</f>
        <v/>
      </c>
      <c r="D1132" s="108" t="str">
        <f>IF(NOT(ISBLANK(Steuerschlüssel!$D1132)),Mandantname,"")</f>
        <v/>
      </c>
    </row>
    <row r="1133" spans="1:4" ht="15" customHeight="1">
      <c r="A1133" s="105" t="str">
        <f>IF(NOT(ISBLANK(Steuerschlüssel!D1133)),"Steuerschlüssel","")</f>
        <v/>
      </c>
      <c r="B1133" t="str">
        <f>IF(AND(ISBLANK(Steuerschlüssel!D1133),ISBLANK(Steuerschlüssel!E1133),ISBLANK(Steuerschlüssel!F1133)),"",IF(AND(Steuerschlüssel!D1133&gt;=0,ISBLANK(Steuerschlüssel!E1133),ISBLANK(Steuerschlüssel!F1133)),Steuerschlüssel!D1133&amp;"%",IF(AND(ISBLANK(Steuerschlüssel!D1133),Steuerschlüssel!E1133&gt;0,ISBLANK(Steuerschlüssel!F1133)),"",IF(OR(AND(ISBLANK(Steuerschlüssel!D1133),ISBLANK(Steuerschlüssel!E1133),NOT(ISBLANK(Steuerschlüssel!F1133))),AND(ISBLANK(Steuerschlüssel!D1133),Steuerschlüssel!E1133&gt;0,NOT(ISBLANK(Steuerschlüssel!F1133))),AND(Steuerschlüssel!D1133&gt;=0,ISBLANK(Steuerschlüssel!E1133),NOT(ISBLANK(Steuerschlüssel!F1133)))),"",Steuerschlüssel!E1133&amp;"&gt;"&amp;Steuerschlüssel!D1133&amp;"%"&amp;"-"&amp;Steuerschlüssel!F1133))))</f>
        <v/>
      </c>
      <c r="C1133" s="124" t="str">
        <f>IF(OR(AND(NOT(ISBLANK(Steuerschlüssel!D1133)),NOT(ISBLANK(Steuerschlüssel!E1133))),AND(NOT(ISBLANK(Steuerschlüssel!D1133)),ISBLANK(Steuerschlüssel!E1133),ISBLANK(Steuerschlüssel!F1133))),Steuerschlüssel!D1133,"")</f>
        <v/>
      </c>
      <c r="D1133" s="108" t="str">
        <f>IF(NOT(ISBLANK(Steuerschlüssel!$D1133)),Mandantname,"")</f>
        <v/>
      </c>
    </row>
    <row r="1134" spans="1:4" ht="15" customHeight="1">
      <c r="A1134" s="105" t="str">
        <f>IF(NOT(ISBLANK(Steuerschlüssel!D1134)),"Steuerschlüssel","")</f>
        <v/>
      </c>
      <c r="B1134" t="str">
        <f>IF(AND(ISBLANK(Steuerschlüssel!D1134),ISBLANK(Steuerschlüssel!E1134),ISBLANK(Steuerschlüssel!F1134)),"",IF(AND(Steuerschlüssel!D1134&gt;=0,ISBLANK(Steuerschlüssel!E1134),ISBLANK(Steuerschlüssel!F1134)),Steuerschlüssel!D1134&amp;"%",IF(AND(ISBLANK(Steuerschlüssel!D1134),Steuerschlüssel!E1134&gt;0,ISBLANK(Steuerschlüssel!F1134)),"",IF(OR(AND(ISBLANK(Steuerschlüssel!D1134),ISBLANK(Steuerschlüssel!E1134),NOT(ISBLANK(Steuerschlüssel!F1134))),AND(ISBLANK(Steuerschlüssel!D1134),Steuerschlüssel!E1134&gt;0,NOT(ISBLANK(Steuerschlüssel!F1134))),AND(Steuerschlüssel!D1134&gt;=0,ISBLANK(Steuerschlüssel!E1134),NOT(ISBLANK(Steuerschlüssel!F1134)))),"",Steuerschlüssel!E1134&amp;"&gt;"&amp;Steuerschlüssel!D1134&amp;"%"&amp;"-"&amp;Steuerschlüssel!F1134))))</f>
        <v/>
      </c>
      <c r="C1134" s="124" t="str">
        <f>IF(OR(AND(NOT(ISBLANK(Steuerschlüssel!D1134)),NOT(ISBLANK(Steuerschlüssel!E1134))),AND(NOT(ISBLANK(Steuerschlüssel!D1134)),ISBLANK(Steuerschlüssel!E1134),ISBLANK(Steuerschlüssel!F1134))),Steuerschlüssel!D1134,"")</f>
        <v/>
      </c>
      <c r="D1134" s="108" t="str">
        <f>IF(NOT(ISBLANK(Steuerschlüssel!$D1134)),Mandantname,"")</f>
        <v/>
      </c>
    </row>
    <row r="1135" spans="1:4" ht="15" customHeight="1">
      <c r="A1135" s="105" t="str">
        <f>IF(NOT(ISBLANK(Steuerschlüssel!D1135)),"Steuerschlüssel","")</f>
        <v/>
      </c>
      <c r="B1135" t="str">
        <f>IF(AND(ISBLANK(Steuerschlüssel!D1135),ISBLANK(Steuerschlüssel!E1135),ISBLANK(Steuerschlüssel!F1135)),"",IF(AND(Steuerschlüssel!D1135&gt;=0,ISBLANK(Steuerschlüssel!E1135),ISBLANK(Steuerschlüssel!F1135)),Steuerschlüssel!D1135&amp;"%",IF(AND(ISBLANK(Steuerschlüssel!D1135),Steuerschlüssel!E1135&gt;0,ISBLANK(Steuerschlüssel!F1135)),"",IF(OR(AND(ISBLANK(Steuerschlüssel!D1135),ISBLANK(Steuerschlüssel!E1135),NOT(ISBLANK(Steuerschlüssel!F1135))),AND(ISBLANK(Steuerschlüssel!D1135),Steuerschlüssel!E1135&gt;0,NOT(ISBLANK(Steuerschlüssel!F1135))),AND(Steuerschlüssel!D1135&gt;=0,ISBLANK(Steuerschlüssel!E1135),NOT(ISBLANK(Steuerschlüssel!F1135)))),"",Steuerschlüssel!E1135&amp;"&gt;"&amp;Steuerschlüssel!D1135&amp;"%"&amp;"-"&amp;Steuerschlüssel!F1135))))</f>
        <v/>
      </c>
      <c r="C1135" s="124" t="str">
        <f>IF(OR(AND(NOT(ISBLANK(Steuerschlüssel!D1135)),NOT(ISBLANK(Steuerschlüssel!E1135))),AND(NOT(ISBLANK(Steuerschlüssel!D1135)),ISBLANK(Steuerschlüssel!E1135),ISBLANK(Steuerschlüssel!F1135))),Steuerschlüssel!D1135,"")</f>
        <v/>
      </c>
      <c r="D1135" s="108" t="str">
        <f>IF(NOT(ISBLANK(Steuerschlüssel!$D1135)),Mandantname,"")</f>
        <v/>
      </c>
    </row>
    <row r="1136" spans="1:4" ht="15" customHeight="1">
      <c r="A1136" s="105" t="str">
        <f>IF(NOT(ISBLANK(Steuerschlüssel!D1136)),"Steuerschlüssel","")</f>
        <v/>
      </c>
      <c r="B1136" t="str">
        <f>IF(AND(ISBLANK(Steuerschlüssel!D1136),ISBLANK(Steuerschlüssel!E1136),ISBLANK(Steuerschlüssel!F1136)),"",IF(AND(Steuerschlüssel!D1136&gt;=0,ISBLANK(Steuerschlüssel!E1136),ISBLANK(Steuerschlüssel!F1136)),Steuerschlüssel!D1136&amp;"%",IF(AND(ISBLANK(Steuerschlüssel!D1136),Steuerschlüssel!E1136&gt;0,ISBLANK(Steuerschlüssel!F1136)),"",IF(OR(AND(ISBLANK(Steuerschlüssel!D1136),ISBLANK(Steuerschlüssel!E1136),NOT(ISBLANK(Steuerschlüssel!F1136))),AND(ISBLANK(Steuerschlüssel!D1136),Steuerschlüssel!E1136&gt;0,NOT(ISBLANK(Steuerschlüssel!F1136))),AND(Steuerschlüssel!D1136&gt;=0,ISBLANK(Steuerschlüssel!E1136),NOT(ISBLANK(Steuerschlüssel!F1136)))),"",Steuerschlüssel!E1136&amp;"&gt;"&amp;Steuerschlüssel!D1136&amp;"%"&amp;"-"&amp;Steuerschlüssel!F1136))))</f>
        <v/>
      </c>
      <c r="C1136" s="124" t="str">
        <f>IF(OR(AND(NOT(ISBLANK(Steuerschlüssel!D1136)),NOT(ISBLANK(Steuerschlüssel!E1136))),AND(NOT(ISBLANK(Steuerschlüssel!D1136)),ISBLANK(Steuerschlüssel!E1136),ISBLANK(Steuerschlüssel!F1136))),Steuerschlüssel!D1136,"")</f>
        <v/>
      </c>
      <c r="D1136" s="108" t="str">
        <f>IF(NOT(ISBLANK(Steuerschlüssel!$D1136)),Mandantname,"")</f>
        <v/>
      </c>
    </row>
    <row r="1137" spans="1:4" ht="15" customHeight="1">
      <c r="A1137" s="105" t="str">
        <f>IF(NOT(ISBLANK(Steuerschlüssel!D1137)),"Steuerschlüssel","")</f>
        <v/>
      </c>
      <c r="B1137" t="str">
        <f>IF(AND(ISBLANK(Steuerschlüssel!D1137),ISBLANK(Steuerschlüssel!E1137),ISBLANK(Steuerschlüssel!F1137)),"",IF(AND(Steuerschlüssel!D1137&gt;=0,ISBLANK(Steuerschlüssel!E1137),ISBLANK(Steuerschlüssel!F1137)),Steuerschlüssel!D1137&amp;"%",IF(AND(ISBLANK(Steuerschlüssel!D1137),Steuerschlüssel!E1137&gt;0,ISBLANK(Steuerschlüssel!F1137)),"",IF(OR(AND(ISBLANK(Steuerschlüssel!D1137),ISBLANK(Steuerschlüssel!E1137),NOT(ISBLANK(Steuerschlüssel!F1137))),AND(ISBLANK(Steuerschlüssel!D1137),Steuerschlüssel!E1137&gt;0,NOT(ISBLANK(Steuerschlüssel!F1137))),AND(Steuerschlüssel!D1137&gt;=0,ISBLANK(Steuerschlüssel!E1137),NOT(ISBLANK(Steuerschlüssel!F1137)))),"",Steuerschlüssel!E1137&amp;"&gt;"&amp;Steuerschlüssel!D1137&amp;"%"&amp;"-"&amp;Steuerschlüssel!F1137))))</f>
        <v/>
      </c>
      <c r="C1137" s="124" t="str">
        <f>IF(OR(AND(NOT(ISBLANK(Steuerschlüssel!D1137)),NOT(ISBLANK(Steuerschlüssel!E1137))),AND(NOT(ISBLANK(Steuerschlüssel!D1137)),ISBLANK(Steuerschlüssel!E1137),ISBLANK(Steuerschlüssel!F1137))),Steuerschlüssel!D1137,"")</f>
        <v/>
      </c>
      <c r="D1137" s="108" t="str">
        <f>IF(NOT(ISBLANK(Steuerschlüssel!$D1137)),Mandantname,"")</f>
        <v/>
      </c>
    </row>
    <row r="1138" spans="1:4" ht="15" customHeight="1">
      <c r="A1138" s="105" t="str">
        <f>IF(NOT(ISBLANK(Steuerschlüssel!D1138)),"Steuerschlüssel","")</f>
        <v/>
      </c>
      <c r="B1138" t="str">
        <f>IF(AND(ISBLANK(Steuerschlüssel!D1138),ISBLANK(Steuerschlüssel!E1138),ISBLANK(Steuerschlüssel!F1138)),"",IF(AND(Steuerschlüssel!D1138&gt;=0,ISBLANK(Steuerschlüssel!E1138),ISBLANK(Steuerschlüssel!F1138)),Steuerschlüssel!D1138&amp;"%",IF(AND(ISBLANK(Steuerschlüssel!D1138),Steuerschlüssel!E1138&gt;0,ISBLANK(Steuerschlüssel!F1138)),"",IF(OR(AND(ISBLANK(Steuerschlüssel!D1138),ISBLANK(Steuerschlüssel!E1138),NOT(ISBLANK(Steuerschlüssel!F1138))),AND(ISBLANK(Steuerschlüssel!D1138),Steuerschlüssel!E1138&gt;0,NOT(ISBLANK(Steuerschlüssel!F1138))),AND(Steuerschlüssel!D1138&gt;=0,ISBLANK(Steuerschlüssel!E1138),NOT(ISBLANK(Steuerschlüssel!F1138)))),"",Steuerschlüssel!E1138&amp;"&gt;"&amp;Steuerschlüssel!D1138&amp;"%"&amp;"-"&amp;Steuerschlüssel!F1138))))</f>
        <v/>
      </c>
      <c r="C1138" s="124" t="str">
        <f>IF(OR(AND(NOT(ISBLANK(Steuerschlüssel!D1138)),NOT(ISBLANK(Steuerschlüssel!E1138))),AND(NOT(ISBLANK(Steuerschlüssel!D1138)),ISBLANK(Steuerschlüssel!E1138),ISBLANK(Steuerschlüssel!F1138))),Steuerschlüssel!D1138,"")</f>
        <v/>
      </c>
      <c r="D1138" s="108" t="str">
        <f>IF(NOT(ISBLANK(Steuerschlüssel!$D1138)),Mandantname,"")</f>
        <v/>
      </c>
    </row>
    <row r="1139" spans="1:4" ht="15" customHeight="1">
      <c r="A1139" s="105" t="str">
        <f>IF(NOT(ISBLANK(Steuerschlüssel!D1139)),"Steuerschlüssel","")</f>
        <v/>
      </c>
      <c r="B1139" t="str">
        <f>IF(AND(ISBLANK(Steuerschlüssel!D1139),ISBLANK(Steuerschlüssel!E1139),ISBLANK(Steuerschlüssel!F1139)),"",IF(AND(Steuerschlüssel!D1139&gt;=0,ISBLANK(Steuerschlüssel!E1139),ISBLANK(Steuerschlüssel!F1139)),Steuerschlüssel!D1139&amp;"%",IF(AND(ISBLANK(Steuerschlüssel!D1139),Steuerschlüssel!E1139&gt;0,ISBLANK(Steuerschlüssel!F1139)),"",IF(OR(AND(ISBLANK(Steuerschlüssel!D1139),ISBLANK(Steuerschlüssel!E1139),NOT(ISBLANK(Steuerschlüssel!F1139))),AND(ISBLANK(Steuerschlüssel!D1139),Steuerschlüssel!E1139&gt;0,NOT(ISBLANK(Steuerschlüssel!F1139))),AND(Steuerschlüssel!D1139&gt;=0,ISBLANK(Steuerschlüssel!E1139),NOT(ISBLANK(Steuerschlüssel!F1139)))),"",Steuerschlüssel!E1139&amp;"&gt;"&amp;Steuerschlüssel!D1139&amp;"%"&amp;"-"&amp;Steuerschlüssel!F1139))))</f>
        <v/>
      </c>
      <c r="C1139" s="124" t="str">
        <f>IF(OR(AND(NOT(ISBLANK(Steuerschlüssel!D1139)),NOT(ISBLANK(Steuerschlüssel!E1139))),AND(NOT(ISBLANK(Steuerschlüssel!D1139)),ISBLANK(Steuerschlüssel!E1139),ISBLANK(Steuerschlüssel!F1139))),Steuerschlüssel!D1139,"")</f>
        <v/>
      </c>
      <c r="D1139" s="108" t="str">
        <f>IF(NOT(ISBLANK(Steuerschlüssel!$D1139)),Mandantname,"")</f>
        <v/>
      </c>
    </row>
    <row r="1140" spans="1:4" ht="15" customHeight="1">
      <c r="A1140" s="105" t="str">
        <f>IF(NOT(ISBLANK(Steuerschlüssel!D1140)),"Steuerschlüssel","")</f>
        <v/>
      </c>
      <c r="B1140" t="str">
        <f>IF(AND(ISBLANK(Steuerschlüssel!D1140),ISBLANK(Steuerschlüssel!E1140),ISBLANK(Steuerschlüssel!F1140)),"",IF(AND(Steuerschlüssel!D1140&gt;=0,ISBLANK(Steuerschlüssel!E1140),ISBLANK(Steuerschlüssel!F1140)),Steuerschlüssel!D1140&amp;"%",IF(AND(ISBLANK(Steuerschlüssel!D1140),Steuerschlüssel!E1140&gt;0,ISBLANK(Steuerschlüssel!F1140)),"",IF(OR(AND(ISBLANK(Steuerschlüssel!D1140),ISBLANK(Steuerschlüssel!E1140),NOT(ISBLANK(Steuerschlüssel!F1140))),AND(ISBLANK(Steuerschlüssel!D1140),Steuerschlüssel!E1140&gt;0,NOT(ISBLANK(Steuerschlüssel!F1140))),AND(Steuerschlüssel!D1140&gt;=0,ISBLANK(Steuerschlüssel!E1140),NOT(ISBLANK(Steuerschlüssel!F1140)))),"",Steuerschlüssel!E1140&amp;"&gt;"&amp;Steuerschlüssel!D1140&amp;"%"&amp;"-"&amp;Steuerschlüssel!F1140))))</f>
        <v/>
      </c>
      <c r="C1140" s="124" t="str">
        <f>IF(OR(AND(NOT(ISBLANK(Steuerschlüssel!D1140)),NOT(ISBLANK(Steuerschlüssel!E1140))),AND(NOT(ISBLANK(Steuerschlüssel!D1140)),ISBLANK(Steuerschlüssel!E1140),ISBLANK(Steuerschlüssel!F1140))),Steuerschlüssel!D1140,"")</f>
        <v/>
      </c>
      <c r="D1140" s="108" t="str">
        <f>IF(NOT(ISBLANK(Steuerschlüssel!$D1140)),Mandantname,"")</f>
        <v/>
      </c>
    </row>
    <row r="1141" spans="1:4" ht="15" customHeight="1">
      <c r="A1141" s="105" t="str">
        <f>IF(NOT(ISBLANK(Steuerschlüssel!D1141)),"Steuerschlüssel","")</f>
        <v/>
      </c>
      <c r="B1141" t="str">
        <f>IF(AND(ISBLANK(Steuerschlüssel!D1141),ISBLANK(Steuerschlüssel!E1141),ISBLANK(Steuerschlüssel!F1141)),"",IF(AND(Steuerschlüssel!D1141&gt;=0,ISBLANK(Steuerschlüssel!E1141),ISBLANK(Steuerschlüssel!F1141)),Steuerschlüssel!D1141&amp;"%",IF(AND(ISBLANK(Steuerschlüssel!D1141),Steuerschlüssel!E1141&gt;0,ISBLANK(Steuerschlüssel!F1141)),"",IF(OR(AND(ISBLANK(Steuerschlüssel!D1141),ISBLANK(Steuerschlüssel!E1141),NOT(ISBLANK(Steuerschlüssel!F1141))),AND(ISBLANK(Steuerschlüssel!D1141),Steuerschlüssel!E1141&gt;0,NOT(ISBLANK(Steuerschlüssel!F1141))),AND(Steuerschlüssel!D1141&gt;=0,ISBLANK(Steuerschlüssel!E1141),NOT(ISBLANK(Steuerschlüssel!F1141)))),"",Steuerschlüssel!E1141&amp;"&gt;"&amp;Steuerschlüssel!D1141&amp;"%"&amp;"-"&amp;Steuerschlüssel!F1141))))</f>
        <v/>
      </c>
      <c r="C1141" s="124" t="str">
        <f>IF(OR(AND(NOT(ISBLANK(Steuerschlüssel!D1141)),NOT(ISBLANK(Steuerschlüssel!E1141))),AND(NOT(ISBLANK(Steuerschlüssel!D1141)),ISBLANK(Steuerschlüssel!E1141),ISBLANK(Steuerschlüssel!F1141))),Steuerschlüssel!D1141,"")</f>
        <v/>
      </c>
      <c r="D1141" s="108" t="str">
        <f>IF(NOT(ISBLANK(Steuerschlüssel!$D1141)),Mandantname,"")</f>
        <v/>
      </c>
    </row>
    <row r="1142" spans="1:4" ht="15" customHeight="1">
      <c r="A1142" s="105" t="str">
        <f>IF(NOT(ISBLANK(Steuerschlüssel!D1142)),"Steuerschlüssel","")</f>
        <v/>
      </c>
      <c r="B1142" t="str">
        <f>IF(AND(ISBLANK(Steuerschlüssel!D1142),ISBLANK(Steuerschlüssel!E1142),ISBLANK(Steuerschlüssel!F1142)),"",IF(AND(Steuerschlüssel!D1142&gt;=0,ISBLANK(Steuerschlüssel!E1142),ISBLANK(Steuerschlüssel!F1142)),Steuerschlüssel!D1142&amp;"%",IF(AND(ISBLANK(Steuerschlüssel!D1142),Steuerschlüssel!E1142&gt;0,ISBLANK(Steuerschlüssel!F1142)),"",IF(OR(AND(ISBLANK(Steuerschlüssel!D1142),ISBLANK(Steuerschlüssel!E1142),NOT(ISBLANK(Steuerschlüssel!F1142))),AND(ISBLANK(Steuerschlüssel!D1142),Steuerschlüssel!E1142&gt;0,NOT(ISBLANK(Steuerschlüssel!F1142))),AND(Steuerschlüssel!D1142&gt;=0,ISBLANK(Steuerschlüssel!E1142),NOT(ISBLANK(Steuerschlüssel!F1142)))),"",Steuerschlüssel!E1142&amp;"&gt;"&amp;Steuerschlüssel!D1142&amp;"%"&amp;"-"&amp;Steuerschlüssel!F1142))))</f>
        <v/>
      </c>
      <c r="C1142" s="124" t="str">
        <f>IF(OR(AND(NOT(ISBLANK(Steuerschlüssel!D1142)),NOT(ISBLANK(Steuerschlüssel!E1142))),AND(NOT(ISBLANK(Steuerschlüssel!D1142)),ISBLANK(Steuerschlüssel!E1142),ISBLANK(Steuerschlüssel!F1142))),Steuerschlüssel!D1142,"")</f>
        <v/>
      </c>
      <c r="D1142" s="108" t="str">
        <f>IF(NOT(ISBLANK(Steuerschlüssel!$D1142)),Mandantname,"")</f>
        <v/>
      </c>
    </row>
    <row r="1143" spans="1:4" ht="15" customHeight="1">
      <c r="A1143" s="105" t="str">
        <f>IF(NOT(ISBLANK(Steuerschlüssel!D1143)),"Steuerschlüssel","")</f>
        <v/>
      </c>
      <c r="B1143" t="str">
        <f>IF(AND(ISBLANK(Steuerschlüssel!D1143),ISBLANK(Steuerschlüssel!E1143),ISBLANK(Steuerschlüssel!F1143)),"",IF(AND(Steuerschlüssel!D1143&gt;=0,ISBLANK(Steuerschlüssel!E1143),ISBLANK(Steuerschlüssel!F1143)),Steuerschlüssel!D1143&amp;"%",IF(AND(ISBLANK(Steuerschlüssel!D1143),Steuerschlüssel!E1143&gt;0,ISBLANK(Steuerschlüssel!F1143)),"",IF(OR(AND(ISBLANK(Steuerschlüssel!D1143),ISBLANK(Steuerschlüssel!E1143),NOT(ISBLANK(Steuerschlüssel!F1143))),AND(ISBLANK(Steuerschlüssel!D1143),Steuerschlüssel!E1143&gt;0,NOT(ISBLANK(Steuerschlüssel!F1143))),AND(Steuerschlüssel!D1143&gt;=0,ISBLANK(Steuerschlüssel!E1143),NOT(ISBLANK(Steuerschlüssel!F1143)))),"",Steuerschlüssel!E1143&amp;"&gt;"&amp;Steuerschlüssel!D1143&amp;"%"&amp;"-"&amp;Steuerschlüssel!F1143))))</f>
        <v/>
      </c>
      <c r="C1143" s="124" t="str">
        <f>IF(OR(AND(NOT(ISBLANK(Steuerschlüssel!D1143)),NOT(ISBLANK(Steuerschlüssel!E1143))),AND(NOT(ISBLANK(Steuerschlüssel!D1143)),ISBLANK(Steuerschlüssel!E1143),ISBLANK(Steuerschlüssel!F1143))),Steuerschlüssel!D1143,"")</f>
        <v/>
      </c>
      <c r="D1143" s="108" t="str">
        <f>IF(NOT(ISBLANK(Steuerschlüssel!$D1143)),Mandantname,"")</f>
        <v/>
      </c>
    </row>
    <row r="1144" spans="1:4" ht="15" customHeight="1">
      <c r="A1144" s="105" t="str">
        <f>IF(NOT(ISBLANK(Steuerschlüssel!D1144)),"Steuerschlüssel","")</f>
        <v/>
      </c>
      <c r="B1144" t="str">
        <f>IF(AND(ISBLANK(Steuerschlüssel!D1144),ISBLANK(Steuerschlüssel!E1144),ISBLANK(Steuerschlüssel!F1144)),"",IF(AND(Steuerschlüssel!D1144&gt;=0,ISBLANK(Steuerschlüssel!E1144),ISBLANK(Steuerschlüssel!F1144)),Steuerschlüssel!D1144&amp;"%",IF(AND(ISBLANK(Steuerschlüssel!D1144),Steuerschlüssel!E1144&gt;0,ISBLANK(Steuerschlüssel!F1144)),"",IF(OR(AND(ISBLANK(Steuerschlüssel!D1144),ISBLANK(Steuerschlüssel!E1144),NOT(ISBLANK(Steuerschlüssel!F1144))),AND(ISBLANK(Steuerschlüssel!D1144),Steuerschlüssel!E1144&gt;0,NOT(ISBLANK(Steuerschlüssel!F1144))),AND(Steuerschlüssel!D1144&gt;=0,ISBLANK(Steuerschlüssel!E1144),NOT(ISBLANK(Steuerschlüssel!F1144)))),"",Steuerschlüssel!E1144&amp;"&gt;"&amp;Steuerschlüssel!D1144&amp;"%"&amp;"-"&amp;Steuerschlüssel!F1144))))</f>
        <v/>
      </c>
      <c r="C1144" s="124" t="str">
        <f>IF(OR(AND(NOT(ISBLANK(Steuerschlüssel!D1144)),NOT(ISBLANK(Steuerschlüssel!E1144))),AND(NOT(ISBLANK(Steuerschlüssel!D1144)),ISBLANK(Steuerschlüssel!E1144),ISBLANK(Steuerschlüssel!F1144))),Steuerschlüssel!D1144,"")</f>
        <v/>
      </c>
      <c r="D1144" s="108" t="str">
        <f>IF(NOT(ISBLANK(Steuerschlüssel!$D1144)),Mandantname,"")</f>
        <v/>
      </c>
    </row>
    <row r="1145" spans="1:4" ht="15" customHeight="1">
      <c r="A1145" s="105" t="str">
        <f>IF(NOT(ISBLANK(Steuerschlüssel!D1145)),"Steuerschlüssel","")</f>
        <v/>
      </c>
      <c r="B1145" t="str">
        <f>IF(AND(ISBLANK(Steuerschlüssel!D1145),ISBLANK(Steuerschlüssel!E1145),ISBLANK(Steuerschlüssel!F1145)),"",IF(AND(Steuerschlüssel!D1145&gt;=0,ISBLANK(Steuerschlüssel!E1145),ISBLANK(Steuerschlüssel!F1145)),Steuerschlüssel!D1145&amp;"%",IF(AND(ISBLANK(Steuerschlüssel!D1145),Steuerschlüssel!E1145&gt;0,ISBLANK(Steuerschlüssel!F1145)),"",IF(OR(AND(ISBLANK(Steuerschlüssel!D1145),ISBLANK(Steuerschlüssel!E1145),NOT(ISBLANK(Steuerschlüssel!F1145))),AND(ISBLANK(Steuerschlüssel!D1145),Steuerschlüssel!E1145&gt;0,NOT(ISBLANK(Steuerschlüssel!F1145))),AND(Steuerschlüssel!D1145&gt;=0,ISBLANK(Steuerschlüssel!E1145),NOT(ISBLANK(Steuerschlüssel!F1145)))),"",Steuerschlüssel!E1145&amp;"&gt;"&amp;Steuerschlüssel!D1145&amp;"%"&amp;"-"&amp;Steuerschlüssel!F1145))))</f>
        <v/>
      </c>
      <c r="C1145" s="124" t="str">
        <f>IF(OR(AND(NOT(ISBLANK(Steuerschlüssel!D1145)),NOT(ISBLANK(Steuerschlüssel!E1145))),AND(NOT(ISBLANK(Steuerschlüssel!D1145)),ISBLANK(Steuerschlüssel!E1145),ISBLANK(Steuerschlüssel!F1145))),Steuerschlüssel!D1145,"")</f>
        <v/>
      </c>
      <c r="D1145" s="108" t="str">
        <f>IF(NOT(ISBLANK(Steuerschlüssel!$D1145)),Mandantname,"")</f>
        <v/>
      </c>
    </row>
    <row r="1146" spans="1:4" ht="15" customHeight="1">
      <c r="A1146" s="105" t="str">
        <f>IF(NOT(ISBLANK(Steuerschlüssel!D1146)),"Steuerschlüssel","")</f>
        <v/>
      </c>
      <c r="B1146" t="str">
        <f>IF(AND(ISBLANK(Steuerschlüssel!D1146),ISBLANK(Steuerschlüssel!E1146),ISBLANK(Steuerschlüssel!F1146)),"",IF(AND(Steuerschlüssel!D1146&gt;=0,ISBLANK(Steuerschlüssel!E1146),ISBLANK(Steuerschlüssel!F1146)),Steuerschlüssel!D1146&amp;"%",IF(AND(ISBLANK(Steuerschlüssel!D1146),Steuerschlüssel!E1146&gt;0,ISBLANK(Steuerschlüssel!F1146)),"",IF(OR(AND(ISBLANK(Steuerschlüssel!D1146),ISBLANK(Steuerschlüssel!E1146),NOT(ISBLANK(Steuerschlüssel!F1146))),AND(ISBLANK(Steuerschlüssel!D1146),Steuerschlüssel!E1146&gt;0,NOT(ISBLANK(Steuerschlüssel!F1146))),AND(Steuerschlüssel!D1146&gt;=0,ISBLANK(Steuerschlüssel!E1146),NOT(ISBLANK(Steuerschlüssel!F1146)))),"",Steuerschlüssel!E1146&amp;"&gt;"&amp;Steuerschlüssel!D1146&amp;"%"&amp;"-"&amp;Steuerschlüssel!F1146))))</f>
        <v/>
      </c>
      <c r="C1146" s="124" t="str">
        <f>IF(OR(AND(NOT(ISBLANK(Steuerschlüssel!D1146)),NOT(ISBLANK(Steuerschlüssel!E1146))),AND(NOT(ISBLANK(Steuerschlüssel!D1146)),ISBLANK(Steuerschlüssel!E1146),ISBLANK(Steuerschlüssel!F1146))),Steuerschlüssel!D1146,"")</f>
        <v/>
      </c>
      <c r="D1146" s="108" t="str">
        <f>IF(NOT(ISBLANK(Steuerschlüssel!$D1146)),Mandantname,"")</f>
        <v/>
      </c>
    </row>
    <row r="1147" spans="1:4" ht="15" customHeight="1">
      <c r="A1147" s="105" t="str">
        <f>IF(NOT(ISBLANK(Steuerschlüssel!D1147)),"Steuerschlüssel","")</f>
        <v/>
      </c>
      <c r="B1147" t="str">
        <f>IF(AND(ISBLANK(Steuerschlüssel!D1147),ISBLANK(Steuerschlüssel!E1147),ISBLANK(Steuerschlüssel!F1147)),"",IF(AND(Steuerschlüssel!D1147&gt;=0,ISBLANK(Steuerschlüssel!E1147),ISBLANK(Steuerschlüssel!F1147)),Steuerschlüssel!D1147&amp;"%",IF(AND(ISBLANK(Steuerschlüssel!D1147),Steuerschlüssel!E1147&gt;0,ISBLANK(Steuerschlüssel!F1147)),"",IF(OR(AND(ISBLANK(Steuerschlüssel!D1147),ISBLANK(Steuerschlüssel!E1147),NOT(ISBLANK(Steuerschlüssel!F1147))),AND(ISBLANK(Steuerschlüssel!D1147),Steuerschlüssel!E1147&gt;0,NOT(ISBLANK(Steuerschlüssel!F1147))),AND(Steuerschlüssel!D1147&gt;=0,ISBLANK(Steuerschlüssel!E1147),NOT(ISBLANK(Steuerschlüssel!F1147)))),"",Steuerschlüssel!E1147&amp;"&gt;"&amp;Steuerschlüssel!D1147&amp;"%"&amp;"-"&amp;Steuerschlüssel!F1147))))</f>
        <v/>
      </c>
      <c r="C1147" s="124" t="str">
        <f>IF(OR(AND(NOT(ISBLANK(Steuerschlüssel!D1147)),NOT(ISBLANK(Steuerschlüssel!E1147))),AND(NOT(ISBLANK(Steuerschlüssel!D1147)),ISBLANK(Steuerschlüssel!E1147),ISBLANK(Steuerschlüssel!F1147))),Steuerschlüssel!D1147,"")</f>
        <v/>
      </c>
      <c r="D1147" s="108" t="str">
        <f>IF(NOT(ISBLANK(Steuerschlüssel!$D1147)),Mandantname,"")</f>
        <v/>
      </c>
    </row>
    <row r="1148" spans="1:4" ht="15" customHeight="1">
      <c r="A1148" s="105" t="str">
        <f>IF(NOT(ISBLANK(Steuerschlüssel!D1148)),"Steuerschlüssel","")</f>
        <v/>
      </c>
      <c r="B1148" t="str">
        <f>IF(AND(ISBLANK(Steuerschlüssel!D1148),ISBLANK(Steuerschlüssel!E1148),ISBLANK(Steuerschlüssel!F1148)),"",IF(AND(Steuerschlüssel!D1148&gt;=0,ISBLANK(Steuerschlüssel!E1148),ISBLANK(Steuerschlüssel!F1148)),Steuerschlüssel!D1148&amp;"%",IF(AND(ISBLANK(Steuerschlüssel!D1148),Steuerschlüssel!E1148&gt;0,ISBLANK(Steuerschlüssel!F1148)),"",IF(OR(AND(ISBLANK(Steuerschlüssel!D1148),ISBLANK(Steuerschlüssel!E1148),NOT(ISBLANK(Steuerschlüssel!F1148))),AND(ISBLANK(Steuerschlüssel!D1148),Steuerschlüssel!E1148&gt;0,NOT(ISBLANK(Steuerschlüssel!F1148))),AND(Steuerschlüssel!D1148&gt;=0,ISBLANK(Steuerschlüssel!E1148),NOT(ISBLANK(Steuerschlüssel!F1148)))),"",Steuerschlüssel!E1148&amp;"&gt;"&amp;Steuerschlüssel!D1148&amp;"%"&amp;"-"&amp;Steuerschlüssel!F1148))))</f>
        <v/>
      </c>
      <c r="C1148" s="124" t="str">
        <f>IF(OR(AND(NOT(ISBLANK(Steuerschlüssel!D1148)),NOT(ISBLANK(Steuerschlüssel!E1148))),AND(NOT(ISBLANK(Steuerschlüssel!D1148)),ISBLANK(Steuerschlüssel!E1148),ISBLANK(Steuerschlüssel!F1148))),Steuerschlüssel!D1148,"")</f>
        <v/>
      </c>
      <c r="D1148" s="108" t="str">
        <f>IF(NOT(ISBLANK(Steuerschlüssel!$D1148)),Mandantname,"")</f>
        <v/>
      </c>
    </row>
    <row r="1149" spans="1:4" ht="15" customHeight="1">
      <c r="A1149" s="105" t="str">
        <f>IF(NOT(ISBLANK(Steuerschlüssel!D1149)),"Steuerschlüssel","")</f>
        <v/>
      </c>
      <c r="B1149" t="str">
        <f>IF(AND(ISBLANK(Steuerschlüssel!D1149),ISBLANK(Steuerschlüssel!E1149),ISBLANK(Steuerschlüssel!F1149)),"",IF(AND(Steuerschlüssel!D1149&gt;=0,ISBLANK(Steuerschlüssel!E1149),ISBLANK(Steuerschlüssel!F1149)),Steuerschlüssel!D1149&amp;"%",IF(AND(ISBLANK(Steuerschlüssel!D1149),Steuerschlüssel!E1149&gt;0,ISBLANK(Steuerschlüssel!F1149)),"",IF(OR(AND(ISBLANK(Steuerschlüssel!D1149),ISBLANK(Steuerschlüssel!E1149),NOT(ISBLANK(Steuerschlüssel!F1149))),AND(ISBLANK(Steuerschlüssel!D1149),Steuerschlüssel!E1149&gt;0,NOT(ISBLANK(Steuerschlüssel!F1149))),AND(Steuerschlüssel!D1149&gt;=0,ISBLANK(Steuerschlüssel!E1149),NOT(ISBLANK(Steuerschlüssel!F1149)))),"",Steuerschlüssel!E1149&amp;"&gt;"&amp;Steuerschlüssel!D1149&amp;"%"&amp;"-"&amp;Steuerschlüssel!F1149))))</f>
        <v/>
      </c>
      <c r="C1149" s="124" t="str">
        <f>IF(OR(AND(NOT(ISBLANK(Steuerschlüssel!D1149)),NOT(ISBLANK(Steuerschlüssel!E1149))),AND(NOT(ISBLANK(Steuerschlüssel!D1149)),ISBLANK(Steuerschlüssel!E1149),ISBLANK(Steuerschlüssel!F1149))),Steuerschlüssel!D1149,"")</f>
        <v/>
      </c>
      <c r="D1149" s="108" t="str">
        <f>IF(NOT(ISBLANK(Steuerschlüssel!$D1149)),Mandantname,"")</f>
        <v/>
      </c>
    </row>
    <row r="1150" spans="1:4" ht="15" customHeight="1">
      <c r="A1150" s="105" t="str">
        <f>IF(NOT(ISBLANK(Steuerschlüssel!D1150)),"Steuerschlüssel","")</f>
        <v/>
      </c>
      <c r="B1150" t="str">
        <f>IF(AND(ISBLANK(Steuerschlüssel!D1150),ISBLANK(Steuerschlüssel!E1150),ISBLANK(Steuerschlüssel!F1150)),"",IF(AND(Steuerschlüssel!D1150&gt;=0,ISBLANK(Steuerschlüssel!E1150),ISBLANK(Steuerschlüssel!F1150)),Steuerschlüssel!D1150&amp;"%",IF(AND(ISBLANK(Steuerschlüssel!D1150),Steuerschlüssel!E1150&gt;0,ISBLANK(Steuerschlüssel!F1150)),"",IF(OR(AND(ISBLANK(Steuerschlüssel!D1150),ISBLANK(Steuerschlüssel!E1150),NOT(ISBLANK(Steuerschlüssel!F1150))),AND(ISBLANK(Steuerschlüssel!D1150),Steuerschlüssel!E1150&gt;0,NOT(ISBLANK(Steuerschlüssel!F1150))),AND(Steuerschlüssel!D1150&gt;=0,ISBLANK(Steuerschlüssel!E1150),NOT(ISBLANK(Steuerschlüssel!F1150)))),"",Steuerschlüssel!E1150&amp;"&gt;"&amp;Steuerschlüssel!D1150&amp;"%"&amp;"-"&amp;Steuerschlüssel!F1150))))</f>
        <v/>
      </c>
      <c r="C1150" s="124" t="str">
        <f>IF(OR(AND(NOT(ISBLANK(Steuerschlüssel!D1150)),NOT(ISBLANK(Steuerschlüssel!E1150))),AND(NOT(ISBLANK(Steuerschlüssel!D1150)),ISBLANK(Steuerschlüssel!E1150),ISBLANK(Steuerschlüssel!F1150))),Steuerschlüssel!D1150,"")</f>
        <v/>
      </c>
      <c r="D1150" s="108" t="str">
        <f>IF(NOT(ISBLANK(Steuerschlüssel!$D1150)),Mandantname,"")</f>
        <v/>
      </c>
    </row>
    <row r="1151" spans="1:4" ht="15" customHeight="1">
      <c r="A1151" s="105" t="str">
        <f>IF(NOT(ISBLANK(Steuerschlüssel!D1151)),"Steuerschlüssel","")</f>
        <v/>
      </c>
      <c r="B1151" t="str">
        <f>IF(AND(ISBLANK(Steuerschlüssel!D1151),ISBLANK(Steuerschlüssel!E1151),ISBLANK(Steuerschlüssel!F1151)),"",IF(AND(Steuerschlüssel!D1151&gt;=0,ISBLANK(Steuerschlüssel!E1151),ISBLANK(Steuerschlüssel!F1151)),Steuerschlüssel!D1151&amp;"%",IF(AND(ISBLANK(Steuerschlüssel!D1151),Steuerschlüssel!E1151&gt;0,ISBLANK(Steuerschlüssel!F1151)),"",IF(OR(AND(ISBLANK(Steuerschlüssel!D1151),ISBLANK(Steuerschlüssel!E1151),NOT(ISBLANK(Steuerschlüssel!F1151))),AND(ISBLANK(Steuerschlüssel!D1151),Steuerschlüssel!E1151&gt;0,NOT(ISBLANK(Steuerschlüssel!F1151))),AND(Steuerschlüssel!D1151&gt;=0,ISBLANK(Steuerschlüssel!E1151),NOT(ISBLANK(Steuerschlüssel!F1151)))),"",Steuerschlüssel!E1151&amp;"&gt;"&amp;Steuerschlüssel!D1151&amp;"%"&amp;"-"&amp;Steuerschlüssel!F1151))))</f>
        <v/>
      </c>
      <c r="C1151" s="124" t="str">
        <f>IF(OR(AND(NOT(ISBLANK(Steuerschlüssel!D1151)),NOT(ISBLANK(Steuerschlüssel!E1151))),AND(NOT(ISBLANK(Steuerschlüssel!D1151)),ISBLANK(Steuerschlüssel!E1151),ISBLANK(Steuerschlüssel!F1151))),Steuerschlüssel!D1151,"")</f>
        <v/>
      </c>
      <c r="D1151" s="108" t="str">
        <f>IF(NOT(ISBLANK(Steuerschlüssel!$D1151)),Mandantname,"")</f>
        <v/>
      </c>
    </row>
    <row r="1152" spans="1:4" ht="15" customHeight="1">
      <c r="A1152" s="105" t="str">
        <f>IF(NOT(ISBLANK(Steuerschlüssel!D1152)),"Steuerschlüssel","")</f>
        <v/>
      </c>
      <c r="B1152" t="str">
        <f>IF(AND(ISBLANK(Steuerschlüssel!D1152),ISBLANK(Steuerschlüssel!E1152),ISBLANK(Steuerschlüssel!F1152)),"",IF(AND(Steuerschlüssel!D1152&gt;=0,ISBLANK(Steuerschlüssel!E1152),ISBLANK(Steuerschlüssel!F1152)),Steuerschlüssel!D1152&amp;"%",IF(AND(ISBLANK(Steuerschlüssel!D1152),Steuerschlüssel!E1152&gt;0,ISBLANK(Steuerschlüssel!F1152)),"",IF(OR(AND(ISBLANK(Steuerschlüssel!D1152),ISBLANK(Steuerschlüssel!E1152),NOT(ISBLANK(Steuerschlüssel!F1152))),AND(ISBLANK(Steuerschlüssel!D1152),Steuerschlüssel!E1152&gt;0,NOT(ISBLANK(Steuerschlüssel!F1152))),AND(Steuerschlüssel!D1152&gt;=0,ISBLANK(Steuerschlüssel!E1152),NOT(ISBLANK(Steuerschlüssel!F1152)))),"",Steuerschlüssel!E1152&amp;"&gt;"&amp;Steuerschlüssel!D1152&amp;"%"&amp;"-"&amp;Steuerschlüssel!F1152))))</f>
        <v/>
      </c>
      <c r="C1152" s="124" t="str">
        <f>IF(OR(AND(NOT(ISBLANK(Steuerschlüssel!D1152)),NOT(ISBLANK(Steuerschlüssel!E1152))),AND(NOT(ISBLANK(Steuerschlüssel!D1152)),ISBLANK(Steuerschlüssel!E1152),ISBLANK(Steuerschlüssel!F1152))),Steuerschlüssel!D1152,"")</f>
        <v/>
      </c>
      <c r="D1152" s="108" t="str">
        <f>IF(NOT(ISBLANK(Steuerschlüssel!$D1152)),Mandantname,"")</f>
        <v/>
      </c>
    </row>
    <row r="1153" spans="1:4" ht="15" customHeight="1">
      <c r="A1153" s="105" t="str">
        <f>IF(NOT(ISBLANK(Steuerschlüssel!D1153)),"Steuerschlüssel","")</f>
        <v/>
      </c>
      <c r="B1153" t="str">
        <f>IF(AND(ISBLANK(Steuerschlüssel!D1153),ISBLANK(Steuerschlüssel!E1153),ISBLANK(Steuerschlüssel!F1153)),"",IF(AND(Steuerschlüssel!D1153&gt;=0,ISBLANK(Steuerschlüssel!E1153),ISBLANK(Steuerschlüssel!F1153)),Steuerschlüssel!D1153&amp;"%",IF(AND(ISBLANK(Steuerschlüssel!D1153),Steuerschlüssel!E1153&gt;0,ISBLANK(Steuerschlüssel!F1153)),"",IF(OR(AND(ISBLANK(Steuerschlüssel!D1153),ISBLANK(Steuerschlüssel!E1153),NOT(ISBLANK(Steuerschlüssel!F1153))),AND(ISBLANK(Steuerschlüssel!D1153),Steuerschlüssel!E1153&gt;0,NOT(ISBLANK(Steuerschlüssel!F1153))),AND(Steuerschlüssel!D1153&gt;=0,ISBLANK(Steuerschlüssel!E1153),NOT(ISBLANK(Steuerschlüssel!F1153)))),"",Steuerschlüssel!E1153&amp;"&gt;"&amp;Steuerschlüssel!D1153&amp;"%"&amp;"-"&amp;Steuerschlüssel!F1153))))</f>
        <v/>
      </c>
      <c r="C1153" s="124" t="str">
        <f>IF(OR(AND(NOT(ISBLANK(Steuerschlüssel!D1153)),NOT(ISBLANK(Steuerschlüssel!E1153))),AND(NOT(ISBLANK(Steuerschlüssel!D1153)),ISBLANK(Steuerschlüssel!E1153),ISBLANK(Steuerschlüssel!F1153))),Steuerschlüssel!D1153,"")</f>
        <v/>
      </c>
      <c r="D1153" s="108" t="str">
        <f>IF(NOT(ISBLANK(Steuerschlüssel!$D1153)),Mandantname,"")</f>
        <v/>
      </c>
    </row>
    <row r="1154" spans="1:4" ht="15" customHeight="1">
      <c r="A1154" s="105" t="str">
        <f>IF(NOT(ISBLANK(Steuerschlüssel!D1154)),"Steuerschlüssel","")</f>
        <v/>
      </c>
      <c r="B1154" t="str">
        <f>IF(AND(ISBLANK(Steuerschlüssel!D1154),ISBLANK(Steuerschlüssel!E1154),ISBLANK(Steuerschlüssel!F1154)),"",IF(AND(Steuerschlüssel!D1154&gt;=0,ISBLANK(Steuerschlüssel!E1154),ISBLANK(Steuerschlüssel!F1154)),Steuerschlüssel!D1154&amp;"%",IF(AND(ISBLANK(Steuerschlüssel!D1154),Steuerschlüssel!E1154&gt;0,ISBLANK(Steuerschlüssel!F1154)),"",IF(OR(AND(ISBLANK(Steuerschlüssel!D1154),ISBLANK(Steuerschlüssel!E1154),NOT(ISBLANK(Steuerschlüssel!F1154))),AND(ISBLANK(Steuerschlüssel!D1154),Steuerschlüssel!E1154&gt;0,NOT(ISBLANK(Steuerschlüssel!F1154))),AND(Steuerschlüssel!D1154&gt;=0,ISBLANK(Steuerschlüssel!E1154),NOT(ISBLANK(Steuerschlüssel!F1154)))),"",Steuerschlüssel!E1154&amp;"&gt;"&amp;Steuerschlüssel!D1154&amp;"%"&amp;"-"&amp;Steuerschlüssel!F1154))))</f>
        <v/>
      </c>
      <c r="C1154" s="124" t="str">
        <f>IF(OR(AND(NOT(ISBLANK(Steuerschlüssel!D1154)),NOT(ISBLANK(Steuerschlüssel!E1154))),AND(NOT(ISBLANK(Steuerschlüssel!D1154)),ISBLANK(Steuerschlüssel!E1154),ISBLANK(Steuerschlüssel!F1154))),Steuerschlüssel!D1154,"")</f>
        <v/>
      </c>
      <c r="D1154" s="108" t="str">
        <f>IF(NOT(ISBLANK(Steuerschlüssel!$D1154)),Mandantname,"")</f>
        <v/>
      </c>
    </row>
    <row r="1155" spans="1:4" ht="15" customHeight="1">
      <c r="A1155" s="105" t="str">
        <f>IF(NOT(ISBLANK(Steuerschlüssel!D1155)),"Steuerschlüssel","")</f>
        <v/>
      </c>
      <c r="B1155" t="str">
        <f>IF(AND(ISBLANK(Steuerschlüssel!D1155),ISBLANK(Steuerschlüssel!E1155),ISBLANK(Steuerschlüssel!F1155)),"",IF(AND(Steuerschlüssel!D1155&gt;=0,ISBLANK(Steuerschlüssel!E1155),ISBLANK(Steuerschlüssel!F1155)),Steuerschlüssel!D1155&amp;"%",IF(AND(ISBLANK(Steuerschlüssel!D1155),Steuerschlüssel!E1155&gt;0,ISBLANK(Steuerschlüssel!F1155)),"",IF(OR(AND(ISBLANK(Steuerschlüssel!D1155),ISBLANK(Steuerschlüssel!E1155),NOT(ISBLANK(Steuerschlüssel!F1155))),AND(ISBLANK(Steuerschlüssel!D1155),Steuerschlüssel!E1155&gt;0,NOT(ISBLANK(Steuerschlüssel!F1155))),AND(Steuerschlüssel!D1155&gt;=0,ISBLANK(Steuerschlüssel!E1155),NOT(ISBLANK(Steuerschlüssel!F1155)))),"",Steuerschlüssel!E1155&amp;"&gt;"&amp;Steuerschlüssel!D1155&amp;"%"&amp;"-"&amp;Steuerschlüssel!F1155))))</f>
        <v/>
      </c>
      <c r="C1155" s="124" t="str">
        <f>IF(OR(AND(NOT(ISBLANK(Steuerschlüssel!D1155)),NOT(ISBLANK(Steuerschlüssel!E1155))),AND(NOT(ISBLANK(Steuerschlüssel!D1155)),ISBLANK(Steuerschlüssel!E1155),ISBLANK(Steuerschlüssel!F1155))),Steuerschlüssel!D1155,"")</f>
        <v/>
      </c>
      <c r="D1155" s="108" t="str">
        <f>IF(NOT(ISBLANK(Steuerschlüssel!$D1155)),Mandantname,"")</f>
        <v/>
      </c>
    </row>
    <row r="1156" spans="1:4" ht="15" customHeight="1">
      <c r="A1156" s="105" t="str">
        <f>IF(NOT(ISBLANK(Steuerschlüssel!D1156)),"Steuerschlüssel","")</f>
        <v/>
      </c>
      <c r="B1156" t="str">
        <f>IF(AND(ISBLANK(Steuerschlüssel!D1156),ISBLANK(Steuerschlüssel!E1156),ISBLANK(Steuerschlüssel!F1156)),"",IF(AND(Steuerschlüssel!D1156&gt;=0,ISBLANK(Steuerschlüssel!E1156),ISBLANK(Steuerschlüssel!F1156)),Steuerschlüssel!D1156&amp;"%",IF(AND(ISBLANK(Steuerschlüssel!D1156),Steuerschlüssel!E1156&gt;0,ISBLANK(Steuerschlüssel!F1156)),"",IF(OR(AND(ISBLANK(Steuerschlüssel!D1156),ISBLANK(Steuerschlüssel!E1156),NOT(ISBLANK(Steuerschlüssel!F1156))),AND(ISBLANK(Steuerschlüssel!D1156),Steuerschlüssel!E1156&gt;0,NOT(ISBLANK(Steuerschlüssel!F1156))),AND(Steuerschlüssel!D1156&gt;=0,ISBLANK(Steuerschlüssel!E1156),NOT(ISBLANK(Steuerschlüssel!F1156)))),"",Steuerschlüssel!E1156&amp;"&gt;"&amp;Steuerschlüssel!D1156&amp;"%"&amp;"-"&amp;Steuerschlüssel!F1156))))</f>
        <v/>
      </c>
      <c r="C1156" s="124" t="str">
        <f>IF(OR(AND(NOT(ISBLANK(Steuerschlüssel!D1156)),NOT(ISBLANK(Steuerschlüssel!E1156))),AND(NOT(ISBLANK(Steuerschlüssel!D1156)),ISBLANK(Steuerschlüssel!E1156),ISBLANK(Steuerschlüssel!F1156))),Steuerschlüssel!D1156,"")</f>
        <v/>
      </c>
      <c r="D1156" s="108" t="str">
        <f>IF(NOT(ISBLANK(Steuerschlüssel!$D1156)),Mandantname,"")</f>
        <v/>
      </c>
    </row>
    <row r="1157" spans="1:4" ht="15" customHeight="1">
      <c r="A1157" s="105" t="str">
        <f>IF(NOT(ISBLANK(Steuerschlüssel!D1157)),"Steuerschlüssel","")</f>
        <v/>
      </c>
      <c r="B1157" t="str">
        <f>IF(AND(ISBLANK(Steuerschlüssel!D1157),ISBLANK(Steuerschlüssel!E1157),ISBLANK(Steuerschlüssel!F1157)),"",IF(AND(Steuerschlüssel!D1157&gt;=0,ISBLANK(Steuerschlüssel!E1157),ISBLANK(Steuerschlüssel!F1157)),Steuerschlüssel!D1157&amp;"%",IF(AND(ISBLANK(Steuerschlüssel!D1157),Steuerschlüssel!E1157&gt;0,ISBLANK(Steuerschlüssel!F1157)),"",IF(OR(AND(ISBLANK(Steuerschlüssel!D1157),ISBLANK(Steuerschlüssel!E1157),NOT(ISBLANK(Steuerschlüssel!F1157))),AND(ISBLANK(Steuerschlüssel!D1157),Steuerschlüssel!E1157&gt;0,NOT(ISBLANK(Steuerschlüssel!F1157))),AND(Steuerschlüssel!D1157&gt;=0,ISBLANK(Steuerschlüssel!E1157),NOT(ISBLANK(Steuerschlüssel!F1157)))),"",Steuerschlüssel!E1157&amp;"&gt;"&amp;Steuerschlüssel!D1157&amp;"%"&amp;"-"&amp;Steuerschlüssel!F1157))))</f>
        <v/>
      </c>
      <c r="C1157" s="124" t="str">
        <f>IF(OR(AND(NOT(ISBLANK(Steuerschlüssel!D1157)),NOT(ISBLANK(Steuerschlüssel!E1157))),AND(NOT(ISBLANK(Steuerschlüssel!D1157)),ISBLANK(Steuerschlüssel!E1157),ISBLANK(Steuerschlüssel!F1157))),Steuerschlüssel!D1157,"")</f>
        <v/>
      </c>
      <c r="D1157" s="108" t="str">
        <f>IF(NOT(ISBLANK(Steuerschlüssel!$D1157)),Mandantname,"")</f>
        <v/>
      </c>
    </row>
    <row r="1158" spans="1:4" ht="15" customHeight="1">
      <c r="A1158" s="105" t="str">
        <f>IF(NOT(ISBLANK(Steuerschlüssel!D1158)),"Steuerschlüssel","")</f>
        <v/>
      </c>
      <c r="B1158" t="str">
        <f>IF(AND(ISBLANK(Steuerschlüssel!D1158),ISBLANK(Steuerschlüssel!E1158),ISBLANK(Steuerschlüssel!F1158)),"",IF(AND(Steuerschlüssel!D1158&gt;=0,ISBLANK(Steuerschlüssel!E1158),ISBLANK(Steuerschlüssel!F1158)),Steuerschlüssel!D1158&amp;"%",IF(AND(ISBLANK(Steuerschlüssel!D1158),Steuerschlüssel!E1158&gt;0,ISBLANK(Steuerschlüssel!F1158)),"",IF(OR(AND(ISBLANK(Steuerschlüssel!D1158),ISBLANK(Steuerschlüssel!E1158),NOT(ISBLANK(Steuerschlüssel!F1158))),AND(ISBLANK(Steuerschlüssel!D1158),Steuerschlüssel!E1158&gt;0,NOT(ISBLANK(Steuerschlüssel!F1158))),AND(Steuerschlüssel!D1158&gt;=0,ISBLANK(Steuerschlüssel!E1158),NOT(ISBLANK(Steuerschlüssel!F1158)))),"",Steuerschlüssel!E1158&amp;"&gt;"&amp;Steuerschlüssel!D1158&amp;"%"&amp;"-"&amp;Steuerschlüssel!F1158))))</f>
        <v/>
      </c>
      <c r="C1158" s="124" t="str">
        <f>IF(OR(AND(NOT(ISBLANK(Steuerschlüssel!D1158)),NOT(ISBLANK(Steuerschlüssel!E1158))),AND(NOT(ISBLANK(Steuerschlüssel!D1158)),ISBLANK(Steuerschlüssel!E1158),ISBLANK(Steuerschlüssel!F1158))),Steuerschlüssel!D1158,"")</f>
        <v/>
      </c>
      <c r="D1158" s="108" t="str">
        <f>IF(NOT(ISBLANK(Steuerschlüssel!$D1158)),Mandantname,"")</f>
        <v/>
      </c>
    </row>
    <row r="1159" spans="1:4" ht="15" customHeight="1">
      <c r="A1159" s="105" t="str">
        <f>IF(NOT(ISBLANK(Steuerschlüssel!D1159)),"Steuerschlüssel","")</f>
        <v/>
      </c>
      <c r="B1159" t="str">
        <f>IF(AND(ISBLANK(Steuerschlüssel!D1159),ISBLANK(Steuerschlüssel!E1159),ISBLANK(Steuerschlüssel!F1159)),"",IF(AND(Steuerschlüssel!D1159&gt;=0,ISBLANK(Steuerschlüssel!E1159),ISBLANK(Steuerschlüssel!F1159)),Steuerschlüssel!D1159&amp;"%",IF(AND(ISBLANK(Steuerschlüssel!D1159),Steuerschlüssel!E1159&gt;0,ISBLANK(Steuerschlüssel!F1159)),"",IF(OR(AND(ISBLANK(Steuerschlüssel!D1159),ISBLANK(Steuerschlüssel!E1159),NOT(ISBLANK(Steuerschlüssel!F1159))),AND(ISBLANK(Steuerschlüssel!D1159),Steuerschlüssel!E1159&gt;0,NOT(ISBLANK(Steuerschlüssel!F1159))),AND(Steuerschlüssel!D1159&gt;=0,ISBLANK(Steuerschlüssel!E1159),NOT(ISBLANK(Steuerschlüssel!F1159)))),"",Steuerschlüssel!E1159&amp;"&gt;"&amp;Steuerschlüssel!D1159&amp;"%"&amp;"-"&amp;Steuerschlüssel!F1159))))</f>
        <v/>
      </c>
      <c r="C1159" s="124" t="str">
        <f>IF(OR(AND(NOT(ISBLANK(Steuerschlüssel!D1159)),NOT(ISBLANK(Steuerschlüssel!E1159))),AND(NOT(ISBLANK(Steuerschlüssel!D1159)),ISBLANK(Steuerschlüssel!E1159),ISBLANK(Steuerschlüssel!F1159))),Steuerschlüssel!D1159,"")</f>
        <v/>
      </c>
      <c r="D1159" s="108" t="str">
        <f>IF(NOT(ISBLANK(Steuerschlüssel!$D1159)),Mandantname,"")</f>
        <v/>
      </c>
    </row>
    <row r="1160" spans="1:4" ht="15" customHeight="1">
      <c r="A1160" s="105" t="str">
        <f>IF(NOT(ISBLANK(Steuerschlüssel!D1160)),"Steuerschlüssel","")</f>
        <v/>
      </c>
      <c r="B1160" t="str">
        <f>IF(AND(ISBLANK(Steuerschlüssel!D1160),ISBLANK(Steuerschlüssel!E1160),ISBLANK(Steuerschlüssel!F1160)),"",IF(AND(Steuerschlüssel!D1160&gt;=0,ISBLANK(Steuerschlüssel!E1160),ISBLANK(Steuerschlüssel!F1160)),Steuerschlüssel!D1160&amp;"%",IF(AND(ISBLANK(Steuerschlüssel!D1160),Steuerschlüssel!E1160&gt;0,ISBLANK(Steuerschlüssel!F1160)),"",IF(OR(AND(ISBLANK(Steuerschlüssel!D1160),ISBLANK(Steuerschlüssel!E1160),NOT(ISBLANK(Steuerschlüssel!F1160))),AND(ISBLANK(Steuerschlüssel!D1160),Steuerschlüssel!E1160&gt;0,NOT(ISBLANK(Steuerschlüssel!F1160))),AND(Steuerschlüssel!D1160&gt;=0,ISBLANK(Steuerschlüssel!E1160),NOT(ISBLANK(Steuerschlüssel!F1160)))),"",Steuerschlüssel!E1160&amp;"&gt;"&amp;Steuerschlüssel!D1160&amp;"%"&amp;"-"&amp;Steuerschlüssel!F1160))))</f>
        <v/>
      </c>
      <c r="C1160" s="124" t="str">
        <f>IF(OR(AND(NOT(ISBLANK(Steuerschlüssel!D1160)),NOT(ISBLANK(Steuerschlüssel!E1160))),AND(NOT(ISBLANK(Steuerschlüssel!D1160)),ISBLANK(Steuerschlüssel!E1160),ISBLANK(Steuerschlüssel!F1160))),Steuerschlüssel!D1160,"")</f>
        <v/>
      </c>
      <c r="D1160" s="108" t="str">
        <f>IF(NOT(ISBLANK(Steuerschlüssel!$D1160)),Mandantname,"")</f>
        <v/>
      </c>
    </row>
    <row r="1161" spans="1:4" ht="15" customHeight="1">
      <c r="A1161" s="105" t="str">
        <f>IF(NOT(ISBLANK(Steuerschlüssel!D1161)),"Steuerschlüssel","")</f>
        <v/>
      </c>
      <c r="B1161" t="str">
        <f>IF(AND(ISBLANK(Steuerschlüssel!D1161),ISBLANK(Steuerschlüssel!E1161),ISBLANK(Steuerschlüssel!F1161)),"",IF(AND(Steuerschlüssel!D1161&gt;=0,ISBLANK(Steuerschlüssel!E1161),ISBLANK(Steuerschlüssel!F1161)),Steuerschlüssel!D1161&amp;"%",IF(AND(ISBLANK(Steuerschlüssel!D1161),Steuerschlüssel!E1161&gt;0,ISBLANK(Steuerschlüssel!F1161)),"",IF(OR(AND(ISBLANK(Steuerschlüssel!D1161),ISBLANK(Steuerschlüssel!E1161),NOT(ISBLANK(Steuerschlüssel!F1161))),AND(ISBLANK(Steuerschlüssel!D1161),Steuerschlüssel!E1161&gt;0,NOT(ISBLANK(Steuerschlüssel!F1161))),AND(Steuerschlüssel!D1161&gt;=0,ISBLANK(Steuerschlüssel!E1161),NOT(ISBLANK(Steuerschlüssel!F1161)))),"",Steuerschlüssel!E1161&amp;"&gt;"&amp;Steuerschlüssel!D1161&amp;"%"&amp;"-"&amp;Steuerschlüssel!F1161))))</f>
        <v/>
      </c>
      <c r="C1161" s="124" t="str">
        <f>IF(OR(AND(NOT(ISBLANK(Steuerschlüssel!D1161)),NOT(ISBLANK(Steuerschlüssel!E1161))),AND(NOT(ISBLANK(Steuerschlüssel!D1161)),ISBLANK(Steuerschlüssel!E1161),ISBLANK(Steuerschlüssel!F1161))),Steuerschlüssel!D1161,"")</f>
        <v/>
      </c>
      <c r="D1161" s="108" t="str">
        <f>IF(NOT(ISBLANK(Steuerschlüssel!$D1161)),Mandantname,"")</f>
        <v/>
      </c>
    </row>
    <row r="1162" spans="1:4" ht="15" customHeight="1">
      <c r="A1162" s="105" t="str">
        <f>IF(NOT(ISBLANK(Steuerschlüssel!D1162)),"Steuerschlüssel","")</f>
        <v/>
      </c>
      <c r="B1162" t="str">
        <f>IF(AND(ISBLANK(Steuerschlüssel!D1162),ISBLANK(Steuerschlüssel!E1162),ISBLANK(Steuerschlüssel!F1162)),"",IF(AND(Steuerschlüssel!D1162&gt;=0,ISBLANK(Steuerschlüssel!E1162),ISBLANK(Steuerschlüssel!F1162)),Steuerschlüssel!D1162&amp;"%",IF(AND(ISBLANK(Steuerschlüssel!D1162),Steuerschlüssel!E1162&gt;0,ISBLANK(Steuerschlüssel!F1162)),"",IF(OR(AND(ISBLANK(Steuerschlüssel!D1162),ISBLANK(Steuerschlüssel!E1162),NOT(ISBLANK(Steuerschlüssel!F1162))),AND(ISBLANK(Steuerschlüssel!D1162),Steuerschlüssel!E1162&gt;0,NOT(ISBLANK(Steuerschlüssel!F1162))),AND(Steuerschlüssel!D1162&gt;=0,ISBLANK(Steuerschlüssel!E1162),NOT(ISBLANK(Steuerschlüssel!F1162)))),"",Steuerschlüssel!E1162&amp;"&gt;"&amp;Steuerschlüssel!D1162&amp;"%"&amp;"-"&amp;Steuerschlüssel!F1162))))</f>
        <v/>
      </c>
      <c r="C1162" s="124" t="str">
        <f>IF(OR(AND(NOT(ISBLANK(Steuerschlüssel!D1162)),NOT(ISBLANK(Steuerschlüssel!E1162))),AND(NOT(ISBLANK(Steuerschlüssel!D1162)),ISBLANK(Steuerschlüssel!E1162),ISBLANK(Steuerschlüssel!F1162))),Steuerschlüssel!D1162,"")</f>
        <v/>
      </c>
      <c r="D1162" s="108" t="str">
        <f>IF(NOT(ISBLANK(Steuerschlüssel!$D1162)),Mandantname,"")</f>
        <v/>
      </c>
    </row>
    <row r="1163" spans="1:4" ht="15" customHeight="1">
      <c r="A1163" s="105" t="str">
        <f>IF(NOT(ISBLANK(Steuerschlüssel!D1163)),"Steuerschlüssel","")</f>
        <v/>
      </c>
      <c r="B1163" t="str">
        <f>IF(AND(ISBLANK(Steuerschlüssel!D1163),ISBLANK(Steuerschlüssel!E1163),ISBLANK(Steuerschlüssel!F1163)),"",IF(AND(Steuerschlüssel!D1163&gt;=0,ISBLANK(Steuerschlüssel!E1163),ISBLANK(Steuerschlüssel!F1163)),Steuerschlüssel!D1163&amp;"%",IF(AND(ISBLANK(Steuerschlüssel!D1163),Steuerschlüssel!E1163&gt;0,ISBLANK(Steuerschlüssel!F1163)),"",IF(OR(AND(ISBLANK(Steuerschlüssel!D1163),ISBLANK(Steuerschlüssel!E1163),NOT(ISBLANK(Steuerschlüssel!F1163))),AND(ISBLANK(Steuerschlüssel!D1163),Steuerschlüssel!E1163&gt;0,NOT(ISBLANK(Steuerschlüssel!F1163))),AND(Steuerschlüssel!D1163&gt;=0,ISBLANK(Steuerschlüssel!E1163),NOT(ISBLANK(Steuerschlüssel!F1163)))),"",Steuerschlüssel!E1163&amp;"&gt;"&amp;Steuerschlüssel!D1163&amp;"%"&amp;"-"&amp;Steuerschlüssel!F1163))))</f>
        <v/>
      </c>
      <c r="C1163" s="124" t="str">
        <f>IF(OR(AND(NOT(ISBLANK(Steuerschlüssel!D1163)),NOT(ISBLANK(Steuerschlüssel!E1163))),AND(NOT(ISBLANK(Steuerschlüssel!D1163)),ISBLANK(Steuerschlüssel!E1163),ISBLANK(Steuerschlüssel!F1163))),Steuerschlüssel!D1163,"")</f>
        <v/>
      </c>
      <c r="D1163" s="108" t="str">
        <f>IF(NOT(ISBLANK(Steuerschlüssel!$D1163)),Mandantname,"")</f>
        <v/>
      </c>
    </row>
    <row r="1164" spans="1:4" ht="15" customHeight="1">
      <c r="A1164" s="105" t="str">
        <f>IF(NOT(ISBLANK(Steuerschlüssel!D1164)),"Steuerschlüssel","")</f>
        <v/>
      </c>
      <c r="B1164" t="str">
        <f>IF(AND(ISBLANK(Steuerschlüssel!D1164),ISBLANK(Steuerschlüssel!E1164),ISBLANK(Steuerschlüssel!F1164)),"",IF(AND(Steuerschlüssel!D1164&gt;=0,ISBLANK(Steuerschlüssel!E1164),ISBLANK(Steuerschlüssel!F1164)),Steuerschlüssel!D1164&amp;"%",IF(AND(ISBLANK(Steuerschlüssel!D1164),Steuerschlüssel!E1164&gt;0,ISBLANK(Steuerschlüssel!F1164)),"",IF(OR(AND(ISBLANK(Steuerschlüssel!D1164),ISBLANK(Steuerschlüssel!E1164),NOT(ISBLANK(Steuerschlüssel!F1164))),AND(ISBLANK(Steuerschlüssel!D1164),Steuerschlüssel!E1164&gt;0,NOT(ISBLANK(Steuerschlüssel!F1164))),AND(Steuerschlüssel!D1164&gt;=0,ISBLANK(Steuerschlüssel!E1164),NOT(ISBLANK(Steuerschlüssel!F1164)))),"",Steuerschlüssel!E1164&amp;"&gt;"&amp;Steuerschlüssel!D1164&amp;"%"&amp;"-"&amp;Steuerschlüssel!F1164))))</f>
        <v/>
      </c>
      <c r="C1164" s="124" t="str">
        <f>IF(OR(AND(NOT(ISBLANK(Steuerschlüssel!D1164)),NOT(ISBLANK(Steuerschlüssel!E1164))),AND(NOT(ISBLANK(Steuerschlüssel!D1164)),ISBLANK(Steuerschlüssel!E1164),ISBLANK(Steuerschlüssel!F1164))),Steuerschlüssel!D1164,"")</f>
        <v/>
      </c>
      <c r="D1164" s="108" t="str">
        <f>IF(NOT(ISBLANK(Steuerschlüssel!$D1164)),Mandantname,"")</f>
        <v/>
      </c>
    </row>
    <row r="1165" spans="1:4" ht="15" customHeight="1">
      <c r="A1165" s="105" t="str">
        <f>IF(NOT(ISBLANK(Steuerschlüssel!D1165)),"Steuerschlüssel","")</f>
        <v/>
      </c>
      <c r="B1165" t="str">
        <f>IF(AND(ISBLANK(Steuerschlüssel!D1165),ISBLANK(Steuerschlüssel!E1165),ISBLANK(Steuerschlüssel!F1165)),"",IF(AND(Steuerschlüssel!D1165&gt;=0,ISBLANK(Steuerschlüssel!E1165),ISBLANK(Steuerschlüssel!F1165)),Steuerschlüssel!D1165&amp;"%",IF(AND(ISBLANK(Steuerschlüssel!D1165),Steuerschlüssel!E1165&gt;0,ISBLANK(Steuerschlüssel!F1165)),"",IF(OR(AND(ISBLANK(Steuerschlüssel!D1165),ISBLANK(Steuerschlüssel!E1165),NOT(ISBLANK(Steuerschlüssel!F1165))),AND(ISBLANK(Steuerschlüssel!D1165),Steuerschlüssel!E1165&gt;0,NOT(ISBLANK(Steuerschlüssel!F1165))),AND(Steuerschlüssel!D1165&gt;=0,ISBLANK(Steuerschlüssel!E1165),NOT(ISBLANK(Steuerschlüssel!F1165)))),"",Steuerschlüssel!E1165&amp;"&gt;"&amp;Steuerschlüssel!D1165&amp;"%"&amp;"-"&amp;Steuerschlüssel!F1165))))</f>
        <v/>
      </c>
      <c r="C1165" s="124" t="str">
        <f>IF(OR(AND(NOT(ISBLANK(Steuerschlüssel!D1165)),NOT(ISBLANK(Steuerschlüssel!E1165))),AND(NOT(ISBLANK(Steuerschlüssel!D1165)),ISBLANK(Steuerschlüssel!E1165),ISBLANK(Steuerschlüssel!F1165))),Steuerschlüssel!D1165,"")</f>
        <v/>
      </c>
      <c r="D1165" s="108" t="str">
        <f>IF(NOT(ISBLANK(Steuerschlüssel!$D1165)),Mandantname,"")</f>
        <v/>
      </c>
    </row>
    <row r="1166" spans="1:4" ht="15" customHeight="1">
      <c r="A1166" s="105" t="str">
        <f>IF(NOT(ISBLANK(Steuerschlüssel!D1166)),"Steuerschlüssel","")</f>
        <v/>
      </c>
      <c r="B1166" t="str">
        <f>IF(AND(ISBLANK(Steuerschlüssel!D1166),ISBLANK(Steuerschlüssel!E1166),ISBLANK(Steuerschlüssel!F1166)),"",IF(AND(Steuerschlüssel!D1166&gt;=0,ISBLANK(Steuerschlüssel!E1166),ISBLANK(Steuerschlüssel!F1166)),Steuerschlüssel!D1166&amp;"%",IF(AND(ISBLANK(Steuerschlüssel!D1166),Steuerschlüssel!E1166&gt;0,ISBLANK(Steuerschlüssel!F1166)),"",IF(OR(AND(ISBLANK(Steuerschlüssel!D1166),ISBLANK(Steuerschlüssel!E1166),NOT(ISBLANK(Steuerschlüssel!F1166))),AND(ISBLANK(Steuerschlüssel!D1166),Steuerschlüssel!E1166&gt;0,NOT(ISBLANK(Steuerschlüssel!F1166))),AND(Steuerschlüssel!D1166&gt;=0,ISBLANK(Steuerschlüssel!E1166),NOT(ISBLANK(Steuerschlüssel!F1166)))),"",Steuerschlüssel!E1166&amp;"&gt;"&amp;Steuerschlüssel!D1166&amp;"%"&amp;"-"&amp;Steuerschlüssel!F1166))))</f>
        <v/>
      </c>
      <c r="C1166" s="124" t="str">
        <f>IF(OR(AND(NOT(ISBLANK(Steuerschlüssel!D1166)),NOT(ISBLANK(Steuerschlüssel!E1166))),AND(NOT(ISBLANK(Steuerschlüssel!D1166)),ISBLANK(Steuerschlüssel!E1166),ISBLANK(Steuerschlüssel!F1166))),Steuerschlüssel!D1166,"")</f>
        <v/>
      </c>
      <c r="D1166" s="108" t="str">
        <f>IF(NOT(ISBLANK(Steuerschlüssel!$D1166)),Mandantname,"")</f>
        <v/>
      </c>
    </row>
    <row r="1167" spans="1:4" ht="15" customHeight="1">
      <c r="A1167" s="105" t="str">
        <f>IF(NOT(ISBLANK(Steuerschlüssel!D1167)),"Steuerschlüssel","")</f>
        <v/>
      </c>
      <c r="B1167" t="str">
        <f>IF(AND(ISBLANK(Steuerschlüssel!D1167),ISBLANK(Steuerschlüssel!E1167),ISBLANK(Steuerschlüssel!F1167)),"",IF(AND(Steuerschlüssel!D1167&gt;=0,ISBLANK(Steuerschlüssel!E1167),ISBLANK(Steuerschlüssel!F1167)),Steuerschlüssel!D1167&amp;"%",IF(AND(ISBLANK(Steuerschlüssel!D1167),Steuerschlüssel!E1167&gt;0,ISBLANK(Steuerschlüssel!F1167)),"",IF(OR(AND(ISBLANK(Steuerschlüssel!D1167),ISBLANK(Steuerschlüssel!E1167),NOT(ISBLANK(Steuerschlüssel!F1167))),AND(ISBLANK(Steuerschlüssel!D1167),Steuerschlüssel!E1167&gt;0,NOT(ISBLANK(Steuerschlüssel!F1167))),AND(Steuerschlüssel!D1167&gt;=0,ISBLANK(Steuerschlüssel!E1167),NOT(ISBLANK(Steuerschlüssel!F1167)))),"",Steuerschlüssel!E1167&amp;"&gt;"&amp;Steuerschlüssel!D1167&amp;"%"&amp;"-"&amp;Steuerschlüssel!F1167))))</f>
        <v/>
      </c>
      <c r="C1167" s="124" t="str">
        <f>IF(OR(AND(NOT(ISBLANK(Steuerschlüssel!D1167)),NOT(ISBLANK(Steuerschlüssel!E1167))),AND(NOT(ISBLANK(Steuerschlüssel!D1167)),ISBLANK(Steuerschlüssel!E1167),ISBLANK(Steuerschlüssel!F1167))),Steuerschlüssel!D1167,"")</f>
        <v/>
      </c>
      <c r="D1167" s="108" t="str">
        <f>IF(NOT(ISBLANK(Steuerschlüssel!$D1167)),Mandantname,"")</f>
        <v/>
      </c>
    </row>
    <row r="1168" spans="1:4" ht="15" customHeight="1">
      <c r="A1168" s="105" t="str">
        <f>IF(NOT(ISBLANK(Steuerschlüssel!D1168)),"Steuerschlüssel","")</f>
        <v/>
      </c>
      <c r="B1168" t="str">
        <f>IF(AND(ISBLANK(Steuerschlüssel!D1168),ISBLANK(Steuerschlüssel!E1168),ISBLANK(Steuerschlüssel!F1168)),"",IF(AND(Steuerschlüssel!D1168&gt;=0,ISBLANK(Steuerschlüssel!E1168),ISBLANK(Steuerschlüssel!F1168)),Steuerschlüssel!D1168&amp;"%",IF(AND(ISBLANK(Steuerschlüssel!D1168),Steuerschlüssel!E1168&gt;0,ISBLANK(Steuerschlüssel!F1168)),"",IF(OR(AND(ISBLANK(Steuerschlüssel!D1168),ISBLANK(Steuerschlüssel!E1168),NOT(ISBLANK(Steuerschlüssel!F1168))),AND(ISBLANK(Steuerschlüssel!D1168),Steuerschlüssel!E1168&gt;0,NOT(ISBLANK(Steuerschlüssel!F1168))),AND(Steuerschlüssel!D1168&gt;=0,ISBLANK(Steuerschlüssel!E1168),NOT(ISBLANK(Steuerschlüssel!F1168)))),"",Steuerschlüssel!E1168&amp;"&gt;"&amp;Steuerschlüssel!D1168&amp;"%"&amp;"-"&amp;Steuerschlüssel!F1168))))</f>
        <v/>
      </c>
      <c r="C1168" s="124" t="str">
        <f>IF(OR(AND(NOT(ISBLANK(Steuerschlüssel!D1168)),NOT(ISBLANK(Steuerschlüssel!E1168))),AND(NOT(ISBLANK(Steuerschlüssel!D1168)),ISBLANK(Steuerschlüssel!E1168),ISBLANK(Steuerschlüssel!F1168))),Steuerschlüssel!D1168,"")</f>
        <v/>
      </c>
      <c r="D1168" s="108" t="str">
        <f>IF(NOT(ISBLANK(Steuerschlüssel!$D1168)),Mandantname,"")</f>
        <v/>
      </c>
    </row>
    <row r="1169" spans="1:4" ht="15" customHeight="1">
      <c r="A1169" s="105" t="str">
        <f>IF(NOT(ISBLANK(Steuerschlüssel!D1169)),"Steuerschlüssel","")</f>
        <v/>
      </c>
      <c r="B1169" t="str">
        <f>IF(AND(ISBLANK(Steuerschlüssel!D1169),ISBLANK(Steuerschlüssel!E1169),ISBLANK(Steuerschlüssel!F1169)),"",IF(AND(Steuerschlüssel!D1169&gt;=0,ISBLANK(Steuerschlüssel!E1169),ISBLANK(Steuerschlüssel!F1169)),Steuerschlüssel!D1169&amp;"%",IF(AND(ISBLANK(Steuerschlüssel!D1169),Steuerschlüssel!E1169&gt;0,ISBLANK(Steuerschlüssel!F1169)),"",IF(OR(AND(ISBLANK(Steuerschlüssel!D1169),ISBLANK(Steuerschlüssel!E1169),NOT(ISBLANK(Steuerschlüssel!F1169))),AND(ISBLANK(Steuerschlüssel!D1169),Steuerschlüssel!E1169&gt;0,NOT(ISBLANK(Steuerschlüssel!F1169))),AND(Steuerschlüssel!D1169&gt;=0,ISBLANK(Steuerschlüssel!E1169),NOT(ISBLANK(Steuerschlüssel!F1169)))),"",Steuerschlüssel!E1169&amp;"&gt;"&amp;Steuerschlüssel!D1169&amp;"%"&amp;"-"&amp;Steuerschlüssel!F1169))))</f>
        <v/>
      </c>
      <c r="C1169" s="124" t="str">
        <f>IF(OR(AND(NOT(ISBLANK(Steuerschlüssel!D1169)),NOT(ISBLANK(Steuerschlüssel!E1169))),AND(NOT(ISBLANK(Steuerschlüssel!D1169)),ISBLANK(Steuerschlüssel!E1169),ISBLANK(Steuerschlüssel!F1169))),Steuerschlüssel!D1169,"")</f>
        <v/>
      </c>
      <c r="D1169" s="108" t="str">
        <f>IF(NOT(ISBLANK(Steuerschlüssel!$D1169)),Mandantname,"")</f>
        <v/>
      </c>
    </row>
    <row r="1170" spans="1:4" ht="15" customHeight="1">
      <c r="A1170" s="105" t="str">
        <f>IF(NOT(ISBLANK(Steuerschlüssel!D1170)),"Steuerschlüssel","")</f>
        <v/>
      </c>
      <c r="B1170" t="str">
        <f>IF(AND(ISBLANK(Steuerschlüssel!D1170),ISBLANK(Steuerschlüssel!E1170),ISBLANK(Steuerschlüssel!F1170)),"",IF(AND(Steuerschlüssel!D1170&gt;=0,ISBLANK(Steuerschlüssel!E1170),ISBLANK(Steuerschlüssel!F1170)),Steuerschlüssel!D1170&amp;"%",IF(AND(ISBLANK(Steuerschlüssel!D1170),Steuerschlüssel!E1170&gt;0,ISBLANK(Steuerschlüssel!F1170)),"",IF(OR(AND(ISBLANK(Steuerschlüssel!D1170),ISBLANK(Steuerschlüssel!E1170),NOT(ISBLANK(Steuerschlüssel!F1170))),AND(ISBLANK(Steuerschlüssel!D1170),Steuerschlüssel!E1170&gt;0,NOT(ISBLANK(Steuerschlüssel!F1170))),AND(Steuerschlüssel!D1170&gt;=0,ISBLANK(Steuerschlüssel!E1170),NOT(ISBLANK(Steuerschlüssel!F1170)))),"",Steuerschlüssel!E1170&amp;"&gt;"&amp;Steuerschlüssel!D1170&amp;"%"&amp;"-"&amp;Steuerschlüssel!F1170))))</f>
        <v/>
      </c>
      <c r="C1170" s="124" t="str">
        <f>IF(OR(AND(NOT(ISBLANK(Steuerschlüssel!D1170)),NOT(ISBLANK(Steuerschlüssel!E1170))),AND(NOT(ISBLANK(Steuerschlüssel!D1170)),ISBLANK(Steuerschlüssel!E1170),ISBLANK(Steuerschlüssel!F1170))),Steuerschlüssel!D1170,"")</f>
        <v/>
      </c>
      <c r="D1170" s="108" t="str">
        <f>IF(NOT(ISBLANK(Steuerschlüssel!$D1170)),Mandantname,"")</f>
        <v/>
      </c>
    </row>
    <row r="1171" spans="1:4" ht="15" customHeight="1">
      <c r="A1171" s="105" t="str">
        <f>IF(NOT(ISBLANK(Steuerschlüssel!D1171)),"Steuerschlüssel","")</f>
        <v/>
      </c>
      <c r="B1171" t="str">
        <f>IF(AND(ISBLANK(Steuerschlüssel!D1171),ISBLANK(Steuerschlüssel!E1171),ISBLANK(Steuerschlüssel!F1171)),"",IF(AND(Steuerschlüssel!D1171&gt;=0,ISBLANK(Steuerschlüssel!E1171),ISBLANK(Steuerschlüssel!F1171)),Steuerschlüssel!D1171&amp;"%",IF(AND(ISBLANK(Steuerschlüssel!D1171),Steuerschlüssel!E1171&gt;0,ISBLANK(Steuerschlüssel!F1171)),"",IF(OR(AND(ISBLANK(Steuerschlüssel!D1171),ISBLANK(Steuerschlüssel!E1171),NOT(ISBLANK(Steuerschlüssel!F1171))),AND(ISBLANK(Steuerschlüssel!D1171),Steuerschlüssel!E1171&gt;0,NOT(ISBLANK(Steuerschlüssel!F1171))),AND(Steuerschlüssel!D1171&gt;=0,ISBLANK(Steuerschlüssel!E1171),NOT(ISBLANK(Steuerschlüssel!F1171)))),"",Steuerschlüssel!E1171&amp;"&gt;"&amp;Steuerschlüssel!D1171&amp;"%"&amp;"-"&amp;Steuerschlüssel!F1171))))</f>
        <v/>
      </c>
      <c r="C1171" s="124" t="str">
        <f>IF(OR(AND(NOT(ISBLANK(Steuerschlüssel!D1171)),NOT(ISBLANK(Steuerschlüssel!E1171))),AND(NOT(ISBLANK(Steuerschlüssel!D1171)),ISBLANK(Steuerschlüssel!E1171),ISBLANK(Steuerschlüssel!F1171))),Steuerschlüssel!D1171,"")</f>
        <v/>
      </c>
      <c r="D1171" s="108" t="str">
        <f>IF(NOT(ISBLANK(Steuerschlüssel!$D1171)),Mandantname,"")</f>
        <v/>
      </c>
    </row>
    <row r="1172" spans="1:4" ht="15" customHeight="1">
      <c r="A1172" s="105" t="str">
        <f>IF(NOT(ISBLANK(Steuerschlüssel!D1172)),"Steuerschlüssel","")</f>
        <v/>
      </c>
      <c r="B1172" t="str">
        <f>IF(AND(ISBLANK(Steuerschlüssel!D1172),ISBLANK(Steuerschlüssel!E1172),ISBLANK(Steuerschlüssel!F1172)),"",IF(AND(Steuerschlüssel!D1172&gt;=0,ISBLANK(Steuerschlüssel!E1172),ISBLANK(Steuerschlüssel!F1172)),Steuerschlüssel!D1172&amp;"%",IF(AND(ISBLANK(Steuerschlüssel!D1172),Steuerschlüssel!E1172&gt;0,ISBLANK(Steuerschlüssel!F1172)),"",IF(OR(AND(ISBLANK(Steuerschlüssel!D1172),ISBLANK(Steuerschlüssel!E1172),NOT(ISBLANK(Steuerschlüssel!F1172))),AND(ISBLANK(Steuerschlüssel!D1172),Steuerschlüssel!E1172&gt;0,NOT(ISBLANK(Steuerschlüssel!F1172))),AND(Steuerschlüssel!D1172&gt;=0,ISBLANK(Steuerschlüssel!E1172),NOT(ISBLANK(Steuerschlüssel!F1172)))),"",Steuerschlüssel!E1172&amp;"&gt;"&amp;Steuerschlüssel!D1172&amp;"%"&amp;"-"&amp;Steuerschlüssel!F1172))))</f>
        <v/>
      </c>
      <c r="C1172" s="124" t="str">
        <f>IF(OR(AND(NOT(ISBLANK(Steuerschlüssel!D1172)),NOT(ISBLANK(Steuerschlüssel!E1172))),AND(NOT(ISBLANK(Steuerschlüssel!D1172)),ISBLANK(Steuerschlüssel!E1172),ISBLANK(Steuerschlüssel!F1172))),Steuerschlüssel!D1172,"")</f>
        <v/>
      </c>
      <c r="D1172" s="108" t="str">
        <f>IF(NOT(ISBLANK(Steuerschlüssel!$D1172)),Mandantname,"")</f>
        <v/>
      </c>
    </row>
    <row r="1173" spans="1:4" ht="15" customHeight="1">
      <c r="A1173" s="105" t="str">
        <f>IF(NOT(ISBLANK(Steuerschlüssel!D1173)),"Steuerschlüssel","")</f>
        <v/>
      </c>
      <c r="B1173" t="str">
        <f>IF(AND(ISBLANK(Steuerschlüssel!D1173),ISBLANK(Steuerschlüssel!E1173),ISBLANK(Steuerschlüssel!F1173)),"",IF(AND(Steuerschlüssel!D1173&gt;=0,ISBLANK(Steuerschlüssel!E1173),ISBLANK(Steuerschlüssel!F1173)),Steuerschlüssel!D1173&amp;"%",IF(AND(ISBLANK(Steuerschlüssel!D1173),Steuerschlüssel!E1173&gt;0,ISBLANK(Steuerschlüssel!F1173)),"",IF(OR(AND(ISBLANK(Steuerschlüssel!D1173),ISBLANK(Steuerschlüssel!E1173),NOT(ISBLANK(Steuerschlüssel!F1173))),AND(ISBLANK(Steuerschlüssel!D1173),Steuerschlüssel!E1173&gt;0,NOT(ISBLANK(Steuerschlüssel!F1173))),AND(Steuerschlüssel!D1173&gt;=0,ISBLANK(Steuerschlüssel!E1173),NOT(ISBLANK(Steuerschlüssel!F1173)))),"",Steuerschlüssel!E1173&amp;"&gt;"&amp;Steuerschlüssel!D1173&amp;"%"&amp;"-"&amp;Steuerschlüssel!F1173))))</f>
        <v/>
      </c>
      <c r="C1173" s="124" t="str">
        <f>IF(OR(AND(NOT(ISBLANK(Steuerschlüssel!D1173)),NOT(ISBLANK(Steuerschlüssel!E1173))),AND(NOT(ISBLANK(Steuerschlüssel!D1173)),ISBLANK(Steuerschlüssel!E1173),ISBLANK(Steuerschlüssel!F1173))),Steuerschlüssel!D1173,"")</f>
        <v/>
      </c>
      <c r="D1173" s="108" t="str">
        <f>IF(NOT(ISBLANK(Steuerschlüssel!$D1173)),Mandantname,"")</f>
        <v/>
      </c>
    </row>
    <row r="1174" spans="1:4" ht="15" customHeight="1">
      <c r="A1174" s="105" t="str">
        <f>IF(NOT(ISBLANK(Steuerschlüssel!D1174)),"Steuerschlüssel","")</f>
        <v/>
      </c>
      <c r="B1174" t="str">
        <f>IF(AND(ISBLANK(Steuerschlüssel!D1174),ISBLANK(Steuerschlüssel!E1174),ISBLANK(Steuerschlüssel!F1174)),"",IF(AND(Steuerschlüssel!D1174&gt;=0,ISBLANK(Steuerschlüssel!E1174),ISBLANK(Steuerschlüssel!F1174)),Steuerschlüssel!D1174&amp;"%",IF(AND(ISBLANK(Steuerschlüssel!D1174),Steuerschlüssel!E1174&gt;0,ISBLANK(Steuerschlüssel!F1174)),"",IF(OR(AND(ISBLANK(Steuerschlüssel!D1174),ISBLANK(Steuerschlüssel!E1174),NOT(ISBLANK(Steuerschlüssel!F1174))),AND(ISBLANK(Steuerschlüssel!D1174),Steuerschlüssel!E1174&gt;0,NOT(ISBLANK(Steuerschlüssel!F1174))),AND(Steuerschlüssel!D1174&gt;=0,ISBLANK(Steuerschlüssel!E1174),NOT(ISBLANK(Steuerschlüssel!F1174)))),"",Steuerschlüssel!E1174&amp;"&gt;"&amp;Steuerschlüssel!D1174&amp;"%"&amp;"-"&amp;Steuerschlüssel!F1174))))</f>
        <v/>
      </c>
      <c r="C1174" s="124" t="str">
        <f>IF(OR(AND(NOT(ISBLANK(Steuerschlüssel!D1174)),NOT(ISBLANK(Steuerschlüssel!E1174))),AND(NOT(ISBLANK(Steuerschlüssel!D1174)),ISBLANK(Steuerschlüssel!E1174),ISBLANK(Steuerschlüssel!F1174))),Steuerschlüssel!D1174,"")</f>
        <v/>
      </c>
      <c r="D1174" s="108" t="str">
        <f>IF(NOT(ISBLANK(Steuerschlüssel!$D1174)),Mandantname,"")</f>
        <v/>
      </c>
    </row>
    <row r="1175" spans="1:4" ht="15" customHeight="1">
      <c r="A1175" s="105" t="str">
        <f>IF(NOT(ISBLANK(Steuerschlüssel!D1175)),"Steuerschlüssel","")</f>
        <v/>
      </c>
      <c r="B1175" t="str">
        <f>IF(AND(ISBLANK(Steuerschlüssel!D1175),ISBLANK(Steuerschlüssel!E1175),ISBLANK(Steuerschlüssel!F1175)),"",IF(AND(Steuerschlüssel!D1175&gt;=0,ISBLANK(Steuerschlüssel!E1175),ISBLANK(Steuerschlüssel!F1175)),Steuerschlüssel!D1175&amp;"%",IF(AND(ISBLANK(Steuerschlüssel!D1175),Steuerschlüssel!E1175&gt;0,ISBLANK(Steuerschlüssel!F1175)),"",IF(OR(AND(ISBLANK(Steuerschlüssel!D1175),ISBLANK(Steuerschlüssel!E1175),NOT(ISBLANK(Steuerschlüssel!F1175))),AND(ISBLANK(Steuerschlüssel!D1175),Steuerschlüssel!E1175&gt;0,NOT(ISBLANK(Steuerschlüssel!F1175))),AND(Steuerschlüssel!D1175&gt;=0,ISBLANK(Steuerschlüssel!E1175),NOT(ISBLANK(Steuerschlüssel!F1175)))),"",Steuerschlüssel!E1175&amp;"&gt;"&amp;Steuerschlüssel!D1175&amp;"%"&amp;"-"&amp;Steuerschlüssel!F1175))))</f>
        <v/>
      </c>
      <c r="C1175" s="124" t="str">
        <f>IF(OR(AND(NOT(ISBLANK(Steuerschlüssel!D1175)),NOT(ISBLANK(Steuerschlüssel!E1175))),AND(NOT(ISBLANK(Steuerschlüssel!D1175)),ISBLANK(Steuerschlüssel!E1175),ISBLANK(Steuerschlüssel!F1175))),Steuerschlüssel!D1175,"")</f>
        <v/>
      </c>
      <c r="D1175" s="108" t="str">
        <f>IF(NOT(ISBLANK(Steuerschlüssel!$D1175)),Mandantname,"")</f>
        <v/>
      </c>
    </row>
    <row r="1176" spans="1:4" ht="15" customHeight="1">
      <c r="A1176" s="105" t="str">
        <f>IF(NOT(ISBLANK(Steuerschlüssel!D1176)),"Steuerschlüssel","")</f>
        <v/>
      </c>
      <c r="B1176" t="str">
        <f>IF(AND(ISBLANK(Steuerschlüssel!D1176),ISBLANK(Steuerschlüssel!E1176),ISBLANK(Steuerschlüssel!F1176)),"",IF(AND(Steuerschlüssel!D1176&gt;=0,ISBLANK(Steuerschlüssel!E1176),ISBLANK(Steuerschlüssel!F1176)),Steuerschlüssel!D1176&amp;"%",IF(AND(ISBLANK(Steuerschlüssel!D1176),Steuerschlüssel!E1176&gt;0,ISBLANK(Steuerschlüssel!F1176)),"",IF(OR(AND(ISBLANK(Steuerschlüssel!D1176),ISBLANK(Steuerschlüssel!E1176),NOT(ISBLANK(Steuerschlüssel!F1176))),AND(ISBLANK(Steuerschlüssel!D1176),Steuerschlüssel!E1176&gt;0,NOT(ISBLANK(Steuerschlüssel!F1176))),AND(Steuerschlüssel!D1176&gt;=0,ISBLANK(Steuerschlüssel!E1176),NOT(ISBLANK(Steuerschlüssel!F1176)))),"",Steuerschlüssel!E1176&amp;"&gt;"&amp;Steuerschlüssel!D1176&amp;"%"&amp;"-"&amp;Steuerschlüssel!F1176))))</f>
        <v/>
      </c>
      <c r="C1176" s="124" t="str">
        <f>IF(OR(AND(NOT(ISBLANK(Steuerschlüssel!D1176)),NOT(ISBLANK(Steuerschlüssel!E1176))),AND(NOT(ISBLANK(Steuerschlüssel!D1176)),ISBLANK(Steuerschlüssel!E1176),ISBLANK(Steuerschlüssel!F1176))),Steuerschlüssel!D1176,"")</f>
        <v/>
      </c>
      <c r="D1176" s="108" t="str">
        <f>IF(NOT(ISBLANK(Steuerschlüssel!$D1176)),Mandantname,"")</f>
        <v/>
      </c>
    </row>
    <row r="1177" spans="1:4" ht="15" customHeight="1">
      <c r="A1177" s="105" t="str">
        <f>IF(NOT(ISBLANK(Steuerschlüssel!D1177)),"Steuerschlüssel","")</f>
        <v/>
      </c>
      <c r="B1177" t="str">
        <f>IF(AND(ISBLANK(Steuerschlüssel!D1177),ISBLANK(Steuerschlüssel!E1177),ISBLANK(Steuerschlüssel!F1177)),"",IF(AND(Steuerschlüssel!D1177&gt;=0,ISBLANK(Steuerschlüssel!E1177),ISBLANK(Steuerschlüssel!F1177)),Steuerschlüssel!D1177&amp;"%",IF(AND(ISBLANK(Steuerschlüssel!D1177),Steuerschlüssel!E1177&gt;0,ISBLANK(Steuerschlüssel!F1177)),"",IF(OR(AND(ISBLANK(Steuerschlüssel!D1177),ISBLANK(Steuerschlüssel!E1177),NOT(ISBLANK(Steuerschlüssel!F1177))),AND(ISBLANK(Steuerschlüssel!D1177),Steuerschlüssel!E1177&gt;0,NOT(ISBLANK(Steuerschlüssel!F1177))),AND(Steuerschlüssel!D1177&gt;=0,ISBLANK(Steuerschlüssel!E1177),NOT(ISBLANK(Steuerschlüssel!F1177)))),"",Steuerschlüssel!E1177&amp;"&gt;"&amp;Steuerschlüssel!D1177&amp;"%"&amp;"-"&amp;Steuerschlüssel!F1177))))</f>
        <v/>
      </c>
      <c r="C1177" s="124" t="str">
        <f>IF(OR(AND(NOT(ISBLANK(Steuerschlüssel!D1177)),NOT(ISBLANK(Steuerschlüssel!E1177))),AND(NOT(ISBLANK(Steuerschlüssel!D1177)),ISBLANK(Steuerschlüssel!E1177),ISBLANK(Steuerschlüssel!F1177))),Steuerschlüssel!D1177,"")</f>
        <v/>
      </c>
      <c r="D1177" s="108" t="str">
        <f>IF(NOT(ISBLANK(Steuerschlüssel!$D1177)),Mandantname,"")</f>
        <v/>
      </c>
    </row>
    <row r="1178" spans="1:4" ht="15" customHeight="1">
      <c r="A1178" s="105" t="str">
        <f>IF(NOT(ISBLANK(Steuerschlüssel!D1178)),"Steuerschlüssel","")</f>
        <v/>
      </c>
      <c r="B1178" t="str">
        <f>IF(AND(ISBLANK(Steuerschlüssel!D1178),ISBLANK(Steuerschlüssel!E1178),ISBLANK(Steuerschlüssel!F1178)),"",IF(AND(Steuerschlüssel!D1178&gt;=0,ISBLANK(Steuerschlüssel!E1178),ISBLANK(Steuerschlüssel!F1178)),Steuerschlüssel!D1178&amp;"%",IF(AND(ISBLANK(Steuerschlüssel!D1178),Steuerschlüssel!E1178&gt;0,ISBLANK(Steuerschlüssel!F1178)),"",IF(OR(AND(ISBLANK(Steuerschlüssel!D1178),ISBLANK(Steuerschlüssel!E1178),NOT(ISBLANK(Steuerschlüssel!F1178))),AND(ISBLANK(Steuerschlüssel!D1178),Steuerschlüssel!E1178&gt;0,NOT(ISBLANK(Steuerschlüssel!F1178))),AND(Steuerschlüssel!D1178&gt;=0,ISBLANK(Steuerschlüssel!E1178),NOT(ISBLANK(Steuerschlüssel!F1178)))),"",Steuerschlüssel!E1178&amp;"&gt;"&amp;Steuerschlüssel!D1178&amp;"%"&amp;"-"&amp;Steuerschlüssel!F1178))))</f>
        <v/>
      </c>
      <c r="C1178" s="124" t="str">
        <f>IF(OR(AND(NOT(ISBLANK(Steuerschlüssel!D1178)),NOT(ISBLANK(Steuerschlüssel!E1178))),AND(NOT(ISBLANK(Steuerschlüssel!D1178)),ISBLANK(Steuerschlüssel!E1178),ISBLANK(Steuerschlüssel!F1178))),Steuerschlüssel!D1178,"")</f>
        <v/>
      </c>
      <c r="D1178" s="108" t="str">
        <f>IF(NOT(ISBLANK(Steuerschlüssel!$D1178)),Mandantname,"")</f>
        <v/>
      </c>
    </row>
    <row r="1179" spans="1:4" ht="15" customHeight="1">
      <c r="A1179" s="105" t="str">
        <f>IF(NOT(ISBLANK(Steuerschlüssel!D1179)),"Steuerschlüssel","")</f>
        <v/>
      </c>
      <c r="B1179" t="str">
        <f>IF(AND(ISBLANK(Steuerschlüssel!D1179),ISBLANK(Steuerschlüssel!E1179),ISBLANK(Steuerschlüssel!F1179)),"",IF(AND(Steuerschlüssel!D1179&gt;=0,ISBLANK(Steuerschlüssel!E1179),ISBLANK(Steuerschlüssel!F1179)),Steuerschlüssel!D1179&amp;"%",IF(AND(ISBLANK(Steuerschlüssel!D1179),Steuerschlüssel!E1179&gt;0,ISBLANK(Steuerschlüssel!F1179)),"",IF(OR(AND(ISBLANK(Steuerschlüssel!D1179),ISBLANK(Steuerschlüssel!E1179),NOT(ISBLANK(Steuerschlüssel!F1179))),AND(ISBLANK(Steuerschlüssel!D1179),Steuerschlüssel!E1179&gt;0,NOT(ISBLANK(Steuerschlüssel!F1179))),AND(Steuerschlüssel!D1179&gt;=0,ISBLANK(Steuerschlüssel!E1179),NOT(ISBLANK(Steuerschlüssel!F1179)))),"",Steuerschlüssel!E1179&amp;"&gt;"&amp;Steuerschlüssel!D1179&amp;"%"&amp;"-"&amp;Steuerschlüssel!F1179))))</f>
        <v/>
      </c>
      <c r="C1179" s="124" t="str">
        <f>IF(OR(AND(NOT(ISBLANK(Steuerschlüssel!D1179)),NOT(ISBLANK(Steuerschlüssel!E1179))),AND(NOT(ISBLANK(Steuerschlüssel!D1179)),ISBLANK(Steuerschlüssel!E1179),ISBLANK(Steuerschlüssel!F1179))),Steuerschlüssel!D1179,"")</f>
        <v/>
      </c>
      <c r="D1179" s="108" t="str">
        <f>IF(NOT(ISBLANK(Steuerschlüssel!$D1179)),Mandantname,"")</f>
        <v/>
      </c>
    </row>
    <row r="1180" spans="1:4" ht="15" customHeight="1">
      <c r="A1180" s="105" t="str">
        <f>IF(NOT(ISBLANK(Steuerschlüssel!D1180)),"Steuerschlüssel","")</f>
        <v/>
      </c>
      <c r="B1180" t="str">
        <f>IF(AND(ISBLANK(Steuerschlüssel!D1180),ISBLANK(Steuerschlüssel!E1180),ISBLANK(Steuerschlüssel!F1180)),"",IF(AND(Steuerschlüssel!D1180&gt;=0,ISBLANK(Steuerschlüssel!E1180),ISBLANK(Steuerschlüssel!F1180)),Steuerschlüssel!D1180&amp;"%",IF(AND(ISBLANK(Steuerschlüssel!D1180),Steuerschlüssel!E1180&gt;0,ISBLANK(Steuerschlüssel!F1180)),"",IF(OR(AND(ISBLANK(Steuerschlüssel!D1180),ISBLANK(Steuerschlüssel!E1180),NOT(ISBLANK(Steuerschlüssel!F1180))),AND(ISBLANK(Steuerschlüssel!D1180),Steuerschlüssel!E1180&gt;0,NOT(ISBLANK(Steuerschlüssel!F1180))),AND(Steuerschlüssel!D1180&gt;=0,ISBLANK(Steuerschlüssel!E1180),NOT(ISBLANK(Steuerschlüssel!F1180)))),"",Steuerschlüssel!E1180&amp;"&gt;"&amp;Steuerschlüssel!D1180&amp;"%"&amp;"-"&amp;Steuerschlüssel!F1180))))</f>
        <v/>
      </c>
      <c r="C1180" s="124" t="str">
        <f>IF(OR(AND(NOT(ISBLANK(Steuerschlüssel!D1180)),NOT(ISBLANK(Steuerschlüssel!E1180))),AND(NOT(ISBLANK(Steuerschlüssel!D1180)),ISBLANK(Steuerschlüssel!E1180),ISBLANK(Steuerschlüssel!F1180))),Steuerschlüssel!D1180,"")</f>
        <v/>
      </c>
      <c r="D1180" s="108" t="str">
        <f>IF(NOT(ISBLANK(Steuerschlüssel!$D1180)),Mandantname,"")</f>
        <v/>
      </c>
    </row>
    <row r="1181" spans="1:4" ht="15" customHeight="1">
      <c r="A1181" s="105" t="str">
        <f>IF(NOT(ISBLANK(Steuerschlüssel!D1181)),"Steuerschlüssel","")</f>
        <v/>
      </c>
      <c r="B1181" t="str">
        <f>IF(AND(ISBLANK(Steuerschlüssel!D1181),ISBLANK(Steuerschlüssel!E1181),ISBLANK(Steuerschlüssel!F1181)),"",IF(AND(Steuerschlüssel!D1181&gt;=0,ISBLANK(Steuerschlüssel!E1181),ISBLANK(Steuerschlüssel!F1181)),Steuerschlüssel!D1181&amp;"%",IF(AND(ISBLANK(Steuerschlüssel!D1181),Steuerschlüssel!E1181&gt;0,ISBLANK(Steuerschlüssel!F1181)),"",IF(OR(AND(ISBLANK(Steuerschlüssel!D1181),ISBLANK(Steuerschlüssel!E1181),NOT(ISBLANK(Steuerschlüssel!F1181))),AND(ISBLANK(Steuerschlüssel!D1181),Steuerschlüssel!E1181&gt;0,NOT(ISBLANK(Steuerschlüssel!F1181))),AND(Steuerschlüssel!D1181&gt;=0,ISBLANK(Steuerschlüssel!E1181),NOT(ISBLANK(Steuerschlüssel!F1181)))),"",Steuerschlüssel!E1181&amp;"&gt;"&amp;Steuerschlüssel!D1181&amp;"%"&amp;"-"&amp;Steuerschlüssel!F1181))))</f>
        <v/>
      </c>
      <c r="C1181" s="124" t="str">
        <f>IF(OR(AND(NOT(ISBLANK(Steuerschlüssel!D1181)),NOT(ISBLANK(Steuerschlüssel!E1181))),AND(NOT(ISBLANK(Steuerschlüssel!D1181)),ISBLANK(Steuerschlüssel!E1181),ISBLANK(Steuerschlüssel!F1181))),Steuerschlüssel!D1181,"")</f>
        <v/>
      </c>
      <c r="D1181" s="108" t="str">
        <f>IF(NOT(ISBLANK(Steuerschlüssel!$D1181)),Mandantname,"")</f>
        <v/>
      </c>
    </row>
    <row r="1182" spans="1:4" ht="15" customHeight="1">
      <c r="A1182" s="105" t="str">
        <f>IF(NOT(ISBLANK(Steuerschlüssel!D1182)),"Steuerschlüssel","")</f>
        <v/>
      </c>
      <c r="B1182" t="str">
        <f>IF(AND(ISBLANK(Steuerschlüssel!D1182),ISBLANK(Steuerschlüssel!E1182),ISBLANK(Steuerschlüssel!F1182)),"",IF(AND(Steuerschlüssel!D1182&gt;=0,ISBLANK(Steuerschlüssel!E1182),ISBLANK(Steuerschlüssel!F1182)),Steuerschlüssel!D1182&amp;"%",IF(AND(ISBLANK(Steuerschlüssel!D1182),Steuerschlüssel!E1182&gt;0,ISBLANK(Steuerschlüssel!F1182)),"",IF(OR(AND(ISBLANK(Steuerschlüssel!D1182),ISBLANK(Steuerschlüssel!E1182),NOT(ISBLANK(Steuerschlüssel!F1182))),AND(ISBLANK(Steuerschlüssel!D1182),Steuerschlüssel!E1182&gt;0,NOT(ISBLANK(Steuerschlüssel!F1182))),AND(Steuerschlüssel!D1182&gt;=0,ISBLANK(Steuerschlüssel!E1182),NOT(ISBLANK(Steuerschlüssel!F1182)))),"",Steuerschlüssel!E1182&amp;"&gt;"&amp;Steuerschlüssel!D1182&amp;"%"&amp;"-"&amp;Steuerschlüssel!F1182))))</f>
        <v/>
      </c>
      <c r="C1182" s="124" t="str">
        <f>IF(OR(AND(NOT(ISBLANK(Steuerschlüssel!D1182)),NOT(ISBLANK(Steuerschlüssel!E1182))),AND(NOT(ISBLANK(Steuerschlüssel!D1182)),ISBLANK(Steuerschlüssel!E1182),ISBLANK(Steuerschlüssel!F1182))),Steuerschlüssel!D1182,"")</f>
        <v/>
      </c>
      <c r="D1182" s="108" t="str">
        <f>IF(NOT(ISBLANK(Steuerschlüssel!$D1182)),Mandantname,"")</f>
        <v/>
      </c>
    </row>
    <row r="1183" spans="1:4" ht="15" customHeight="1">
      <c r="A1183" s="105" t="str">
        <f>IF(NOT(ISBLANK(Steuerschlüssel!D1183)),"Steuerschlüssel","")</f>
        <v/>
      </c>
      <c r="B1183" t="str">
        <f>IF(AND(ISBLANK(Steuerschlüssel!D1183),ISBLANK(Steuerschlüssel!E1183),ISBLANK(Steuerschlüssel!F1183)),"",IF(AND(Steuerschlüssel!D1183&gt;=0,ISBLANK(Steuerschlüssel!E1183),ISBLANK(Steuerschlüssel!F1183)),Steuerschlüssel!D1183&amp;"%",IF(AND(ISBLANK(Steuerschlüssel!D1183),Steuerschlüssel!E1183&gt;0,ISBLANK(Steuerschlüssel!F1183)),"",IF(OR(AND(ISBLANK(Steuerschlüssel!D1183),ISBLANK(Steuerschlüssel!E1183),NOT(ISBLANK(Steuerschlüssel!F1183))),AND(ISBLANK(Steuerschlüssel!D1183),Steuerschlüssel!E1183&gt;0,NOT(ISBLANK(Steuerschlüssel!F1183))),AND(Steuerschlüssel!D1183&gt;=0,ISBLANK(Steuerschlüssel!E1183),NOT(ISBLANK(Steuerschlüssel!F1183)))),"",Steuerschlüssel!E1183&amp;"&gt;"&amp;Steuerschlüssel!D1183&amp;"%"&amp;"-"&amp;Steuerschlüssel!F1183))))</f>
        <v/>
      </c>
      <c r="C1183" s="124" t="str">
        <f>IF(OR(AND(NOT(ISBLANK(Steuerschlüssel!D1183)),NOT(ISBLANK(Steuerschlüssel!E1183))),AND(NOT(ISBLANK(Steuerschlüssel!D1183)),ISBLANK(Steuerschlüssel!E1183),ISBLANK(Steuerschlüssel!F1183))),Steuerschlüssel!D1183,"")</f>
        <v/>
      </c>
      <c r="D1183" s="108" t="str">
        <f>IF(NOT(ISBLANK(Steuerschlüssel!$D1183)),Mandantname,"")</f>
        <v/>
      </c>
    </row>
    <row r="1184" spans="1:4" ht="15" customHeight="1">
      <c r="A1184" s="105" t="str">
        <f>IF(NOT(ISBLANK(Steuerschlüssel!D1184)),"Steuerschlüssel","")</f>
        <v/>
      </c>
      <c r="B1184" t="str">
        <f>IF(AND(ISBLANK(Steuerschlüssel!D1184),ISBLANK(Steuerschlüssel!E1184),ISBLANK(Steuerschlüssel!F1184)),"",IF(AND(Steuerschlüssel!D1184&gt;=0,ISBLANK(Steuerschlüssel!E1184),ISBLANK(Steuerschlüssel!F1184)),Steuerschlüssel!D1184&amp;"%",IF(AND(ISBLANK(Steuerschlüssel!D1184),Steuerschlüssel!E1184&gt;0,ISBLANK(Steuerschlüssel!F1184)),"",IF(OR(AND(ISBLANK(Steuerschlüssel!D1184),ISBLANK(Steuerschlüssel!E1184),NOT(ISBLANK(Steuerschlüssel!F1184))),AND(ISBLANK(Steuerschlüssel!D1184),Steuerschlüssel!E1184&gt;0,NOT(ISBLANK(Steuerschlüssel!F1184))),AND(Steuerschlüssel!D1184&gt;=0,ISBLANK(Steuerschlüssel!E1184),NOT(ISBLANK(Steuerschlüssel!F1184)))),"",Steuerschlüssel!E1184&amp;"&gt;"&amp;Steuerschlüssel!D1184&amp;"%"&amp;"-"&amp;Steuerschlüssel!F1184))))</f>
        <v/>
      </c>
      <c r="C1184" s="124" t="str">
        <f>IF(OR(AND(NOT(ISBLANK(Steuerschlüssel!D1184)),NOT(ISBLANK(Steuerschlüssel!E1184))),AND(NOT(ISBLANK(Steuerschlüssel!D1184)),ISBLANK(Steuerschlüssel!E1184),ISBLANK(Steuerschlüssel!F1184))),Steuerschlüssel!D1184,"")</f>
        <v/>
      </c>
      <c r="D1184" s="108" t="str">
        <f>IF(NOT(ISBLANK(Steuerschlüssel!$D1184)),Mandantname,"")</f>
        <v/>
      </c>
    </row>
    <row r="1185" spans="1:4" ht="15" customHeight="1">
      <c r="A1185" s="105" t="str">
        <f>IF(NOT(ISBLANK(Steuerschlüssel!D1185)),"Steuerschlüssel","")</f>
        <v/>
      </c>
      <c r="B1185" t="str">
        <f>IF(AND(ISBLANK(Steuerschlüssel!D1185),ISBLANK(Steuerschlüssel!E1185),ISBLANK(Steuerschlüssel!F1185)),"",IF(AND(Steuerschlüssel!D1185&gt;=0,ISBLANK(Steuerschlüssel!E1185),ISBLANK(Steuerschlüssel!F1185)),Steuerschlüssel!D1185&amp;"%",IF(AND(ISBLANK(Steuerschlüssel!D1185),Steuerschlüssel!E1185&gt;0,ISBLANK(Steuerschlüssel!F1185)),"",IF(OR(AND(ISBLANK(Steuerschlüssel!D1185),ISBLANK(Steuerschlüssel!E1185),NOT(ISBLANK(Steuerschlüssel!F1185))),AND(ISBLANK(Steuerschlüssel!D1185),Steuerschlüssel!E1185&gt;0,NOT(ISBLANK(Steuerschlüssel!F1185))),AND(Steuerschlüssel!D1185&gt;=0,ISBLANK(Steuerschlüssel!E1185),NOT(ISBLANK(Steuerschlüssel!F1185)))),"",Steuerschlüssel!E1185&amp;"&gt;"&amp;Steuerschlüssel!D1185&amp;"%"&amp;"-"&amp;Steuerschlüssel!F1185))))</f>
        <v/>
      </c>
      <c r="C1185" s="124" t="str">
        <f>IF(OR(AND(NOT(ISBLANK(Steuerschlüssel!D1185)),NOT(ISBLANK(Steuerschlüssel!E1185))),AND(NOT(ISBLANK(Steuerschlüssel!D1185)),ISBLANK(Steuerschlüssel!E1185),ISBLANK(Steuerschlüssel!F1185))),Steuerschlüssel!D1185,"")</f>
        <v/>
      </c>
      <c r="D1185" s="108" t="str">
        <f>IF(NOT(ISBLANK(Steuerschlüssel!$D1185)),Mandantname,"")</f>
        <v/>
      </c>
    </row>
    <row r="1186" spans="1:4" ht="15" customHeight="1">
      <c r="A1186" s="105" t="str">
        <f>IF(NOT(ISBLANK(Steuerschlüssel!D1186)),"Steuerschlüssel","")</f>
        <v/>
      </c>
      <c r="B1186" t="str">
        <f>IF(AND(ISBLANK(Steuerschlüssel!D1186),ISBLANK(Steuerschlüssel!E1186),ISBLANK(Steuerschlüssel!F1186)),"",IF(AND(Steuerschlüssel!D1186&gt;=0,ISBLANK(Steuerschlüssel!E1186),ISBLANK(Steuerschlüssel!F1186)),Steuerschlüssel!D1186&amp;"%",IF(AND(ISBLANK(Steuerschlüssel!D1186),Steuerschlüssel!E1186&gt;0,ISBLANK(Steuerschlüssel!F1186)),"",IF(OR(AND(ISBLANK(Steuerschlüssel!D1186),ISBLANK(Steuerschlüssel!E1186),NOT(ISBLANK(Steuerschlüssel!F1186))),AND(ISBLANK(Steuerschlüssel!D1186),Steuerschlüssel!E1186&gt;0,NOT(ISBLANK(Steuerschlüssel!F1186))),AND(Steuerschlüssel!D1186&gt;=0,ISBLANK(Steuerschlüssel!E1186),NOT(ISBLANK(Steuerschlüssel!F1186)))),"",Steuerschlüssel!E1186&amp;"&gt;"&amp;Steuerschlüssel!D1186&amp;"%"&amp;"-"&amp;Steuerschlüssel!F1186))))</f>
        <v/>
      </c>
      <c r="C1186" s="124" t="str">
        <f>IF(OR(AND(NOT(ISBLANK(Steuerschlüssel!D1186)),NOT(ISBLANK(Steuerschlüssel!E1186))),AND(NOT(ISBLANK(Steuerschlüssel!D1186)),ISBLANK(Steuerschlüssel!E1186),ISBLANK(Steuerschlüssel!F1186))),Steuerschlüssel!D1186,"")</f>
        <v/>
      </c>
      <c r="D1186" s="108" t="str">
        <f>IF(NOT(ISBLANK(Steuerschlüssel!$D1186)),Mandantname,"")</f>
        <v/>
      </c>
    </row>
    <row r="1187" spans="1:4" ht="15" customHeight="1">
      <c r="A1187" s="105" t="str">
        <f>IF(NOT(ISBLANK(Steuerschlüssel!D1187)),"Steuerschlüssel","")</f>
        <v/>
      </c>
      <c r="B1187" t="str">
        <f>IF(AND(ISBLANK(Steuerschlüssel!D1187),ISBLANK(Steuerschlüssel!E1187),ISBLANK(Steuerschlüssel!F1187)),"",IF(AND(Steuerschlüssel!D1187&gt;=0,ISBLANK(Steuerschlüssel!E1187),ISBLANK(Steuerschlüssel!F1187)),Steuerschlüssel!D1187&amp;"%",IF(AND(ISBLANK(Steuerschlüssel!D1187),Steuerschlüssel!E1187&gt;0,ISBLANK(Steuerschlüssel!F1187)),"",IF(OR(AND(ISBLANK(Steuerschlüssel!D1187),ISBLANK(Steuerschlüssel!E1187),NOT(ISBLANK(Steuerschlüssel!F1187))),AND(ISBLANK(Steuerschlüssel!D1187),Steuerschlüssel!E1187&gt;0,NOT(ISBLANK(Steuerschlüssel!F1187))),AND(Steuerschlüssel!D1187&gt;=0,ISBLANK(Steuerschlüssel!E1187),NOT(ISBLANK(Steuerschlüssel!F1187)))),"",Steuerschlüssel!E1187&amp;"&gt;"&amp;Steuerschlüssel!D1187&amp;"%"&amp;"-"&amp;Steuerschlüssel!F1187))))</f>
        <v/>
      </c>
      <c r="C1187" s="124" t="str">
        <f>IF(OR(AND(NOT(ISBLANK(Steuerschlüssel!D1187)),NOT(ISBLANK(Steuerschlüssel!E1187))),AND(NOT(ISBLANK(Steuerschlüssel!D1187)),ISBLANK(Steuerschlüssel!E1187),ISBLANK(Steuerschlüssel!F1187))),Steuerschlüssel!D1187,"")</f>
        <v/>
      </c>
      <c r="D1187" s="108" t="str">
        <f>IF(NOT(ISBLANK(Steuerschlüssel!$D1187)),Mandantname,"")</f>
        <v/>
      </c>
    </row>
    <row r="1188" spans="1:4" ht="15" customHeight="1">
      <c r="A1188" s="105" t="str">
        <f>IF(NOT(ISBLANK(Steuerschlüssel!D1188)),"Steuerschlüssel","")</f>
        <v/>
      </c>
      <c r="B1188" t="str">
        <f>IF(AND(ISBLANK(Steuerschlüssel!D1188),ISBLANK(Steuerschlüssel!E1188),ISBLANK(Steuerschlüssel!F1188)),"",IF(AND(Steuerschlüssel!D1188&gt;=0,ISBLANK(Steuerschlüssel!E1188),ISBLANK(Steuerschlüssel!F1188)),Steuerschlüssel!D1188&amp;"%",IF(AND(ISBLANK(Steuerschlüssel!D1188),Steuerschlüssel!E1188&gt;0,ISBLANK(Steuerschlüssel!F1188)),"",IF(OR(AND(ISBLANK(Steuerschlüssel!D1188),ISBLANK(Steuerschlüssel!E1188),NOT(ISBLANK(Steuerschlüssel!F1188))),AND(ISBLANK(Steuerschlüssel!D1188),Steuerschlüssel!E1188&gt;0,NOT(ISBLANK(Steuerschlüssel!F1188))),AND(Steuerschlüssel!D1188&gt;=0,ISBLANK(Steuerschlüssel!E1188),NOT(ISBLANK(Steuerschlüssel!F1188)))),"",Steuerschlüssel!E1188&amp;"&gt;"&amp;Steuerschlüssel!D1188&amp;"%"&amp;"-"&amp;Steuerschlüssel!F1188))))</f>
        <v/>
      </c>
      <c r="C1188" s="124" t="str">
        <f>IF(OR(AND(NOT(ISBLANK(Steuerschlüssel!D1188)),NOT(ISBLANK(Steuerschlüssel!E1188))),AND(NOT(ISBLANK(Steuerschlüssel!D1188)),ISBLANK(Steuerschlüssel!E1188),ISBLANK(Steuerschlüssel!F1188))),Steuerschlüssel!D1188,"")</f>
        <v/>
      </c>
      <c r="D1188" s="108" t="str">
        <f>IF(NOT(ISBLANK(Steuerschlüssel!$D1188)),Mandantname,"")</f>
        <v/>
      </c>
    </row>
    <row r="1189" spans="1:4" ht="15" customHeight="1">
      <c r="A1189" s="105" t="str">
        <f>IF(NOT(ISBLANK(Steuerschlüssel!D1189)),"Steuerschlüssel","")</f>
        <v/>
      </c>
      <c r="B1189" t="str">
        <f>IF(AND(ISBLANK(Steuerschlüssel!D1189),ISBLANK(Steuerschlüssel!E1189),ISBLANK(Steuerschlüssel!F1189)),"",IF(AND(Steuerschlüssel!D1189&gt;=0,ISBLANK(Steuerschlüssel!E1189),ISBLANK(Steuerschlüssel!F1189)),Steuerschlüssel!D1189&amp;"%",IF(AND(ISBLANK(Steuerschlüssel!D1189),Steuerschlüssel!E1189&gt;0,ISBLANK(Steuerschlüssel!F1189)),"",IF(OR(AND(ISBLANK(Steuerschlüssel!D1189),ISBLANK(Steuerschlüssel!E1189),NOT(ISBLANK(Steuerschlüssel!F1189))),AND(ISBLANK(Steuerschlüssel!D1189),Steuerschlüssel!E1189&gt;0,NOT(ISBLANK(Steuerschlüssel!F1189))),AND(Steuerschlüssel!D1189&gt;=0,ISBLANK(Steuerschlüssel!E1189),NOT(ISBLANK(Steuerschlüssel!F1189)))),"",Steuerschlüssel!E1189&amp;"&gt;"&amp;Steuerschlüssel!D1189&amp;"%"&amp;"-"&amp;Steuerschlüssel!F1189))))</f>
        <v/>
      </c>
      <c r="C1189" s="124" t="str">
        <f>IF(OR(AND(NOT(ISBLANK(Steuerschlüssel!D1189)),NOT(ISBLANK(Steuerschlüssel!E1189))),AND(NOT(ISBLANK(Steuerschlüssel!D1189)),ISBLANK(Steuerschlüssel!E1189),ISBLANK(Steuerschlüssel!F1189))),Steuerschlüssel!D1189,"")</f>
        <v/>
      </c>
      <c r="D1189" s="108" t="str">
        <f>IF(NOT(ISBLANK(Steuerschlüssel!$D1189)),Mandantname,"")</f>
        <v/>
      </c>
    </row>
    <row r="1190" spans="1:4" ht="15" customHeight="1">
      <c r="A1190" s="105" t="str">
        <f>IF(NOT(ISBLANK(Steuerschlüssel!D1190)),"Steuerschlüssel","")</f>
        <v/>
      </c>
      <c r="B1190" t="str">
        <f>IF(AND(ISBLANK(Steuerschlüssel!D1190),ISBLANK(Steuerschlüssel!E1190),ISBLANK(Steuerschlüssel!F1190)),"",IF(AND(Steuerschlüssel!D1190&gt;=0,ISBLANK(Steuerschlüssel!E1190),ISBLANK(Steuerschlüssel!F1190)),Steuerschlüssel!D1190&amp;"%",IF(AND(ISBLANK(Steuerschlüssel!D1190),Steuerschlüssel!E1190&gt;0,ISBLANK(Steuerschlüssel!F1190)),"",IF(OR(AND(ISBLANK(Steuerschlüssel!D1190),ISBLANK(Steuerschlüssel!E1190),NOT(ISBLANK(Steuerschlüssel!F1190))),AND(ISBLANK(Steuerschlüssel!D1190),Steuerschlüssel!E1190&gt;0,NOT(ISBLANK(Steuerschlüssel!F1190))),AND(Steuerschlüssel!D1190&gt;=0,ISBLANK(Steuerschlüssel!E1190),NOT(ISBLANK(Steuerschlüssel!F1190)))),"",Steuerschlüssel!E1190&amp;"&gt;"&amp;Steuerschlüssel!D1190&amp;"%"&amp;"-"&amp;Steuerschlüssel!F1190))))</f>
        <v/>
      </c>
      <c r="C1190" s="124" t="str">
        <f>IF(OR(AND(NOT(ISBLANK(Steuerschlüssel!D1190)),NOT(ISBLANK(Steuerschlüssel!E1190))),AND(NOT(ISBLANK(Steuerschlüssel!D1190)),ISBLANK(Steuerschlüssel!E1190),ISBLANK(Steuerschlüssel!F1190))),Steuerschlüssel!D1190,"")</f>
        <v/>
      </c>
      <c r="D1190" s="108" t="str">
        <f>IF(NOT(ISBLANK(Steuerschlüssel!$D1190)),Mandantname,"")</f>
        <v/>
      </c>
    </row>
    <row r="1191" spans="1:4" ht="15" customHeight="1">
      <c r="A1191" s="105" t="str">
        <f>IF(NOT(ISBLANK(Steuerschlüssel!D1191)),"Steuerschlüssel","")</f>
        <v/>
      </c>
      <c r="B1191" t="str">
        <f>IF(AND(ISBLANK(Steuerschlüssel!D1191),ISBLANK(Steuerschlüssel!E1191),ISBLANK(Steuerschlüssel!F1191)),"",IF(AND(Steuerschlüssel!D1191&gt;=0,ISBLANK(Steuerschlüssel!E1191),ISBLANK(Steuerschlüssel!F1191)),Steuerschlüssel!D1191&amp;"%",IF(AND(ISBLANK(Steuerschlüssel!D1191),Steuerschlüssel!E1191&gt;0,ISBLANK(Steuerschlüssel!F1191)),"",IF(OR(AND(ISBLANK(Steuerschlüssel!D1191),ISBLANK(Steuerschlüssel!E1191),NOT(ISBLANK(Steuerschlüssel!F1191))),AND(ISBLANK(Steuerschlüssel!D1191),Steuerschlüssel!E1191&gt;0,NOT(ISBLANK(Steuerschlüssel!F1191))),AND(Steuerschlüssel!D1191&gt;=0,ISBLANK(Steuerschlüssel!E1191),NOT(ISBLANK(Steuerschlüssel!F1191)))),"",Steuerschlüssel!E1191&amp;"&gt;"&amp;Steuerschlüssel!D1191&amp;"%"&amp;"-"&amp;Steuerschlüssel!F1191))))</f>
        <v/>
      </c>
      <c r="C1191" s="124" t="str">
        <f>IF(OR(AND(NOT(ISBLANK(Steuerschlüssel!D1191)),NOT(ISBLANK(Steuerschlüssel!E1191))),AND(NOT(ISBLANK(Steuerschlüssel!D1191)),ISBLANK(Steuerschlüssel!E1191),ISBLANK(Steuerschlüssel!F1191))),Steuerschlüssel!D1191,"")</f>
        <v/>
      </c>
      <c r="D1191" s="108" t="str">
        <f>IF(NOT(ISBLANK(Steuerschlüssel!$D1191)),Mandantname,"")</f>
        <v/>
      </c>
    </row>
    <row r="1192" spans="1:4" ht="15" customHeight="1">
      <c r="A1192" s="105" t="str">
        <f>IF(NOT(ISBLANK(Steuerschlüssel!D1192)),"Steuerschlüssel","")</f>
        <v/>
      </c>
      <c r="B1192" t="str">
        <f>IF(AND(ISBLANK(Steuerschlüssel!D1192),ISBLANK(Steuerschlüssel!E1192),ISBLANK(Steuerschlüssel!F1192)),"",IF(AND(Steuerschlüssel!D1192&gt;=0,ISBLANK(Steuerschlüssel!E1192),ISBLANK(Steuerschlüssel!F1192)),Steuerschlüssel!D1192&amp;"%",IF(AND(ISBLANK(Steuerschlüssel!D1192),Steuerschlüssel!E1192&gt;0,ISBLANK(Steuerschlüssel!F1192)),"",IF(OR(AND(ISBLANK(Steuerschlüssel!D1192),ISBLANK(Steuerschlüssel!E1192),NOT(ISBLANK(Steuerschlüssel!F1192))),AND(ISBLANK(Steuerschlüssel!D1192),Steuerschlüssel!E1192&gt;0,NOT(ISBLANK(Steuerschlüssel!F1192))),AND(Steuerschlüssel!D1192&gt;=0,ISBLANK(Steuerschlüssel!E1192),NOT(ISBLANK(Steuerschlüssel!F1192)))),"",Steuerschlüssel!E1192&amp;"&gt;"&amp;Steuerschlüssel!D1192&amp;"%"&amp;"-"&amp;Steuerschlüssel!F1192))))</f>
        <v/>
      </c>
      <c r="C1192" s="124" t="str">
        <f>IF(OR(AND(NOT(ISBLANK(Steuerschlüssel!D1192)),NOT(ISBLANK(Steuerschlüssel!E1192))),AND(NOT(ISBLANK(Steuerschlüssel!D1192)),ISBLANK(Steuerschlüssel!E1192),ISBLANK(Steuerschlüssel!F1192))),Steuerschlüssel!D1192,"")</f>
        <v/>
      </c>
      <c r="D1192" s="108" t="str">
        <f>IF(NOT(ISBLANK(Steuerschlüssel!$D1192)),Mandantname,"")</f>
        <v/>
      </c>
    </row>
    <row r="1193" spans="1:4" ht="15" customHeight="1">
      <c r="A1193" s="105" t="str">
        <f>IF(NOT(ISBLANK(Steuerschlüssel!D1193)),"Steuerschlüssel","")</f>
        <v/>
      </c>
      <c r="B1193" t="str">
        <f>IF(AND(ISBLANK(Steuerschlüssel!D1193),ISBLANK(Steuerschlüssel!E1193),ISBLANK(Steuerschlüssel!F1193)),"",IF(AND(Steuerschlüssel!D1193&gt;=0,ISBLANK(Steuerschlüssel!E1193),ISBLANK(Steuerschlüssel!F1193)),Steuerschlüssel!D1193&amp;"%",IF(AND(ISBLANK(Steuerschlüssel!D1193),Steuerschlüssel!E1193&gt;0,ISBLANK(Steuerschlüssel!F1193)),"",IF(OR(AND(ISBLANK(Steuerschlüssel!D1193),ISBLANK(Steuerschlüssel!E1193),NOT(ISBLANK(Steuerschlüssel!F1193))),AND(ISBLANK(Steuerschlüssel!D1193),Steuerschlüssel!E1193&gt;0,NOT(ISBLANK(Steuerschlüssel!F1193))),AND(Steuerschlüssel!D1193&gt;=0,ISBLANK(Steuerschlüssel!E1193),NOT(ISBLANK(Steuerschlüssel!F1193)))),"",Steuerschlüssel!E1193&amp;"&gt;"&amp;Steuerschlüssel!D1193&amp;"%"&amp;"-"&amp;Steuerschlüssel!F1193))))</f>
        <v/>
      </c>
      <c r="C1193" s="124" t="str">
        <f>IF(OR(AND(NOT(ISBLANK(Steuerschlüssel!D1193)),NOT(ISBLANK(Steuerschlüssel!E1193))),AND(NOT(ISBLANK(Steuerschlüssel!D1193)),ISBLANK(Steuerschlüssel!E1193),ISBLANK(Steuerschlüssel!F1193))),Steuerschlüssel!D1193,"")</f>
        <v/>
      </c>
      <c r="D1193" s="108" t="str">
        <f>IF(NOT(ISBLANK(Steuerschlüssel!$D1193)),Mandantname,"")</f>
        <v/>
      </c>
    </row>
    <row r="1194" spans="1:4" ht="15" customHeight="1">
      <c r="A1194" s="105" t="str">
        <f>IF(NOT(ISBLANK(Steuerschlüssel!D1194)),"Steuerschlüssel","")</f>
        <v/>
      </c>
      <c r="B1194" t="str">
        <f>IF(AND(ISBLANK(Steuerschlüssel!D1194),ISBLANK(Steuerschlüssel!E1194),ISBLANK(Steuerschlüssel!F1194)),"",IF(AND(Steuerschlüssel!D1194&gt;=0,ISBLANK(Steuerschlüssel!E1194),ISBLANK(Steuerschlüssel!F1194)),Steuerschlüssel!D1194&amp;"%",IF(AND(ISBLANK(Steuerschlüssel!D1194),Steuerschlüssel!E1194&gt;0,ISBLANK(Steuerschlüssel!F1194)),"",IF(OR(AND(ISBLANK(Steuerschlüssel!D1194),ISBLANK(Steuerschlüssel!E1194),NOT(ISBLANK(Steuerschlüssel!F1194))),AND(ISBLANK(Steuerschlüssel!D1194),Steuerschlüssel!E1194&gt;0,NOT(ISBLANK(Steuerschlüssel!F1194))),AND(Steuerschlüssel!D1194&gt;=0,ISBLANK(Steuerschlüssel!E1194),NOT(ISBLANK(Steuerschlüssel!F1194)))),"",Steuerschlüssel!E1194&amp;"&gt;"&amp;Steuerschlüssel!D1194&amp;"%"&amp;"-"&amp;Steuerschlüssel!F1194))))</f>
        <v/>
      </c>
      <c r="C1194" s="124" t="str">
        <f>IF(OR(AND(NOT(ISBLANK(Steuerschlüssel!D1194)),NOT(ISBLANK(Steuerschlüssel!E1194))),AND(NOT(ISBLANK(Steuerschlüssel!D1194)),ISBLANK(Steuerschlüssel!E1194),ISBLANK(Steuerschlüssel!F1194))),Steuerschlüssel!D1194,"")</f>
        <v/>
      </c>
      <c r="D1194" s="108" t="str">
        <f>IF(NOT(ISBLANK(Steuerschlüssel!$D1194)),Mandantname,"")</f>
        <v/>
      </c>
    </row>
    <row r="1195" spans="1:4" ht="15" customHeight="1">
      <c r="A1195" s="105" t="str">
        <f>IF(NOT(ISBLANK(Steuerschlüssel!D1195)),"Steuerschlüssel","")</f>
        <v/>
      </c>
      <c r="B1195" t="str">
        <f>IF(AND(ISBLANK(Steuerschlüssel!D1195),ISBLANK(Steuerschlüssel!E1195),ISBLANK(Steuerschlüssel!F1195)),"",IF(AND(Steuerschlüssel!D1195&gt;=0,ISBLANK(Steuerschlüssel!E1195),ISBLANK(Steuerschlüssel!F1195)),Steuerschlüssel!D1195&amp;"%",IF(AND(ISBLANK(Steuerschlüssel!D1195),Steuerschlüssel!E1195&gt;0,ISBLANK(Steuerschlüssel!F1195)),"",IF(OR(AND(ISBLANK(Steuerschlüssel!D1195),ISBLANK(Steuerschlüssel!E1195),NOT(ISBLANK(Steuerschlüssel!F1195))),AND(ISBLANK(Steuerschlüssel!D1195),Steuerschlüssel!E1195&gt;0,NOT(ISBLANK(Steuerschlüssel!F1195))),AND(Steuerschlüssel!D1195&gt;=0,ISBLANK(Steuerschlüssel!E1195),NOT(ISBLANK(Steuerschlüssel!F1195)))),"",Steuerschlüssel!E1195&amp;"&gt;"&amp;Steuerschlüssel!D1195&amp;"%"&amp;"-"&amp;Steuerschlüssel!F1195))))</f>
        <v/>
      </c>
      <c r="C1195" s="124" t="str">
        <f>IF(OR(AND(NOT(ISBLANK(Steuerschlüssel!D1195)),NOT(ISBLANK(Steuerschlüssel!E1195))),AND(NOT(ISBLANK(Steuerschlüssel!D1195)),ISBLANK(Steuerschlüssel!E1195),ISBLANK(Steuerschlüssel!F1195))),Steuerschlüssel!D1195,"")</f>
        <v/>
      </c>
      <c r="D1195" s="108" t="str">
        <f>IF(NOT(ISBLANK(Steuerschlüssel!$D1195)),Mandantname,"")</f>
        <v/>
      </c>
    </row>
    <row r="1196" spans="1:4" ht="15" customHeight="1">
      <c r="A1196" s="105" t="str">
        <f>IF(NOT(ISBLANK(Steuerschlüssel!D1196)),"Steuerschlüssel","")</f>
        <v/>
      </c>
      <c r="B1196" t="str">
        <f>IF(AND(ISBLANK(Steuerschlüssel!D1196),ISBLANK(Steuerschlüssel!E1196),ISBLANK(Steuerschlüssel!F1196)),"",IF(AND(Steuerschlüssel!D1196&gt;=0,ISBLANK(Steuerschlüssel!E1196),ISBLANK(Steuerschlüssel!F1196)),Steuerschlüssel!D1196&amp;"%",IF(AND(ISBLANK(Steuerschlüssel!D1196),Steuerschlüssel!E1196&gt;0,ISBLANK(Steuerschlüssel!F1196)),"",IF(OR(AND(ISBLANK(Steuerschlüssel!D1196),ISBLANK(Steuerschlüssel!E1196),NOT(ISBLANK(Steuerschlüssel!F1196))),AND(ISBLANK(Steuerschlüssel!D1196),Steuerschlüssel!E1196&gt;0,NOT(ISBLANK(Steuerschlüssel!F1196))),AND(Steuerschlüssel!D1196&gt;=0,ISBLANK(Steuerschlüssel!E1196),NOT(ISBLANK(Steuerschlüssel!F1196)))),"",Steuerschlüssel!E1196&amp;"&gt;"&amp;Steuerschlüssel!D1196&amp;"%"&amp;"-"&amp;Steuerschlüssel!F1196))))</f>
        <v/>
      </c>
      <c r="C1196" s="124" t="str">
        <f>IF(OR(AND(NOT(ISBLANK(Steuerschlüssel!D1196)),NOT(ISBLANK(Steuerschlüssel!E1196))),AND(NOT(ISBLANK(Steuerschlüssel!D1196)),ISBLANK(Steuerschlüssel!E1196),ISBLANK(Steuerschlüssel!F1196))),Steuerschlüssel!D1196,"")</f>
        <v/>
      </c>
      <c r="D1196" s="108" t="str">
        <f>IF(NOT(ISBLANK(Steuerschlüssel!$D1196)),Mandantname,"")</f>
        <v/>
      </c>
    </row>
    <row r="1197" spans="1:4" ht="15" customHeight="1">
      <c r="A1197" s="105" t="str">
        <f>IF(NOT(ISBLANK(Steuerschlüssel!D1197)),"Steuerschlüssel","")</f>
        <v/>
      </c>
      <c r="B1197" t="str">
        <f>IF(AND(ISBLANK(Steuerschlüssel!D1197),ISBLANK(Steuerschlüssel!E1197),ISBLANK(Steuerschlüssel!F1197)),"",IF(AND(Steuerschlüssel!D1197&gt;=0,ISBLANK(Steuerschlüssel!E1197),ISBLANK(Steuerschlüssel!F1197)),Steuerschlüssel!D1197&amp;"%",IF(AND(ISBLANK(Steuerschlüssel!D1197),Steuerschlüssel!E1197&gt;0,ISBLANK(Steuerschlüssel!F1197)),"",IF(OR(AND(ISBLANK(Steuerschlüssel!D1197),ISBLANK(Steuerschlüssel!E1197),NOT(ISBLANK(Steuerschlüssel!F1197))),AND(ISBLANK(Steuerschlüssel!D1197),Steuerschlüssel!E1197&gt;0,NOT(ISBLANK(Steuerschlüssel!F1197))),AND(Steuerschlüssel!D1197&gt;=0,ISBLANK(Steuerschlüssel!E1197),NOT(ISBLANK(Steuerschlüssel!F1197)))),"",Steuerschlüssel!E1197&amp;"&gt;"&amp;Steuerschlüssel!D1197&amp;"%"&amp;"-"&amp;Steuerschlüssel!F1197))))</f>
        <v/>
      </c>
      <c r="C1197" s="124" t="str">
        <f>IF(OR(AND(NOT(ISBLANK(Steuerschlüssel!D1197)),NOT(ISBLANK(Steuerschlüssel!E1197))),AND(NOT(ISBLANK(Steuerschlüssel!D1197)),ISBLANK(Steuerschlüssel!E1197),ISBLANK(Steuerschlüssel!F1197))),Steuerschlüssel!D1197,"")</f>
        <v/>
      </c>
      <c r="D1197" s="108" t="str">
        <f>IF(NOT(ISBLANK(Steuerschlüssel!$D1197)),Mandantname,"")</f>
        <v/>
      </c>
    </row>
    <row r="1198" spans="1:4" ht="15" customHeight="1">
      <c r="A1198" s="105" t="str">
        <f>IF(NOT(ISBLANK(Steuerschlüssel!D1198)),"Steuerschlüssel","")</f>
        <v/>
      </c>
      <c r="B1198" t="str">
        <f>IF(AND(ISBLANK(Steuerschlüssel!D1198),ISBLANK(Steuerschlüssel!E1198),ISBLANK(Steuerschlüssel!F1198)),"",IF(AND(Steuerschlüssel!D1198&gt;=0,ISBLANK(Steuerschlüssel!E1198),ISBLANK(Steuerschlüssel!F1198)),Steuerschlüssel!D1198&amp;"%",IF(AND(ISBLANK(Steuerschlüssel!D1198),Steuerschlüssel!E1198&gt;0,ISBLANK(Steuerschlüssel!F1198)),"",IF(OR(AND(ISBLANK(Steuerschlüssel!D1198),ISBLANK(Steuerschlüssel!E1198),NOT(ISBLANK(Steuerschlüssel!F1198))),AND(ISBLANK(Steuerschlüssel!D1198),Steuerschlüssel!E1198&gt;0,NOT(ISBLANK(Steuerschlüssel!F1198))),AND(Steuerschlüssel!D1198&gt;=0,ISBLANK(Steuerschlüssel!E1198),NOT(ISBLANK(Steuerschlüssel!F1198)))),"",Steuerschlüssel!E1198&amp;"&gt;"&amp;Steuerschlüssel!D1198&amp;"%"&amp;"-"&amp;Steuerschlüssel!F1198))))</f>
        <v/>
      </c>
      <c r="C1198" s="124" t="str">
        <f>IF(OR(AND(NOT(ISBLANK(Steuerschlüssel!D1198)),NOT(ISBLANK(Steuerschlüssel!E1198))),AND(NOT(ISBLANK(Steuerschlüssel!D1198)),ISBLANK(Steuerschlüssel!E1198),ISBLANK(Steuerschlüssel!F1198))),Steuerschlüssel!D1198,"")</f>
        <v/>
      </c>
      <c r="D1198" s="108" t="str">
        <f>IF(NOT(ISBLANK(Steuerschlüssel!$D1198)),Mandantname,"")</f>
        <v/>
      </c>
    </row>
    <row r="1199" spans="1:4" ht="15" customHeight="1">
      <c r="A1199" s="105" t="str">
        <f>IF(NOT(ISBLANK(Steuerschlüssel!D1199)),"Steuerschlüssel","")</f>
        <v/>
      </c>
      <c r="B1199" t="str">
        <f>IF(AND(ISBLANK(Steuerschlüssel!D1199),ISBLANK(Steuerschlüssel!E1199),ISBLANK(Steuerschlüssel!F1199)),"",IF(AND(Steuerschlüssel!D1199&gt;=0,ISBLANK(Steuerschlüssel!E1199),ISBLANK(Steuerschlüssel!F1199)),Steuerschlüssel!D1199&amp;"%",IF(AND(ISBLANK(Steuerschlüssel!D1199),Steuerschlüssel!E1199&gt;0,ISBLANK(Steuerschlüssel!F1199)),"",IF(OR(AND(ISBLANK(Steuerschlüssel!D1199),ISBLANK(Steuerschlüssel!E1199),NOT(ISBLANK(Steuerschlüssel!F1199))),AND(ISBLANK(Steuerschlüssel!D1199),Steuerschlüssel!E1199&gt;0,NOT(ISBLANK(Steuerschlüssel!F1199))),AND(Steuerschlüssel!D1199&gt;=0,ISBLANK(Steuerschlüssel!E1199),NOT(ISBLANK(Steuerschlüssel!F1199)))),"",Steuerschlüssel!E1199&amp;"&gt;"&amp;Steuerschlüssel!D1199&amp;"%"&amp;"-"&amp;Steuerschlüssel!F1199))))</f>
        <v/>
      </c>
      <c r="C1199" s="124" t="str">
        <f>IF(OR(AND(NOT(ISBLANK(Steuerschlüssel!D1199)),NOT(ISBLANK(Steuerschlüssel!E1199))),AND(NOT(ISBLANK(Steuerschlüssel!D1199)),ISBLANK(Steuerschlüssel!E1199),ISBLANK(Steuerschlüssel!F1199))),Steuerschlüssel!D1199,"")</f>
        <v/>
      </c>
      <c r="D1199" s="108" t="str">
        <f>IF(NOT(ISBLANK(Steuerschlüssel!$D1199)),Mandantname,"")</f>
        <v/>
      </c>
    </row>
    <row r="1200" spans="1:4" ht="15" customHeight="1">
      <c r="A1200" s="105" t="str">
        <f>IF(NOT(ISBLANK(Steuerschlüssel!D1200)),"Steuerschlüssel","")</f>
        <v/>
      </c>
      <c r="B1200" t="str">
        <f>IF(AND(ISBLANK(Steuerschlüssel!D1200),ISBLANK(Steuerschlüssel!E1200),ISBLANK(Steuerschlüssel!F1200)),"",IF(AND(Steuerschlüssel!D1200&gt;=0,ISBLANK(Steuerschlüssel!E1200),ISBLANK(Steuerschlüssel!F1200)),Steuerschlüssel!D1200&amp;"%",IF(AND(ISBLANK(Steuerschlüssel!D1200),Steuerschlüssel!E1200&gt;0,ISBLANK(Steuerschlüssel!F1200)),"",IF(OR(AND(ISBLANK(Steuerschlüssel!D1200),ISBLANK(Steuerschlüssel!E1200),NOT(ISBLANK(Steuerschlüssel!F1200))),AND(ISBLANK(Steuerschlüssel!D1200),Steuerschlüssel!E1200&gt;0,NOT(ISBLANK(Steuerschlüssel!F1200))),AND(Steuerschlüssel!D1200&gt;=0,ISBLANK(Steuerschlüssel!E1200),NOT(ISBLANK(Steuerschlüssel!F1200)))),"",Steuerschlüssel!E1200&amp;"&gt;"&amp;Steuerschlüssel!D1200&amp;"%"&amp;"-"&amp;Steuerschlüssel!F1200))))</f>
        <v/>
      </c>
      <c r="C1200" s="124" t="str">
        <f>IF(OR(AND(NOT(ISBLANK(Steuerschlüssel!D1200)),NOT(ISBLANK(Steuerschlüssel!E1200))),AND(NOT(ISBLANK(Steuerschlüssel!D1200)),ISBLANK(Steuerschlüssel!E1200),ISBLANK(Steuerschlüssel!F1200))),Steuerschlüssel!D1200,"")</f>
        <v/>
      </c>
      <c r="D1200" s="108" t="str">
        <f>IF(NOT(ISBLANK(Steuerschlüssel!$D1200)),Mandantname,"")</f>
        <v/>
      </c>
    </row>
    <row r="1201" spans="1:4" ht="15" customHeight="1">
      <c r="A1201" s="105" t="str">
        <f>IF(NOT(ISBLANK(Steuerschlüssel!D1201)),"Steuerschlüssel","")</f>
        <v/>
      </c>
      <c r="B1201" t="str">
        <f>IF(AND(ISBLANK(Steuerschlüssel!D1201),ISBLANK(Steuerschlüssel!E1201),ISBLANK(Steuerschlüssel!F1201)),"",IF(AND(Steuerschlüssel!D1201&gt;=0,ISBLANK(Steuerschlüssel!E1201),ISBLANK(Steuerschlüssel!F1201)),Steuerschlüssel!D1201&amp;"%",IF(AND(ISBLANK(Steuerschlüssel!D1201),Steuerschlüssel!E1201&gt;0,ISBLANK(Steuerschlüssel!F1201)),"",IF(OR(AND(ISBLANK(Steuerschlüssel!D1201),ISBLANK(Steuerschlüssel!E1201),NOT(ISBLANK(Steuerschlüssel!F1201))),AND(ISBLANK(Steuerschlüssel!D1201),Steuerschlüssel!E1201&gt;0,NOT(ISBLANK(Steuerschlüssel!F1201))),AND(Steuerschlüssel!D1201&gt;=0,ISBLANK(Steuerschlüssel!E1201),NOT(ISBLANK(Steuerschlüssel!F1201)))),"",Steuerschlüssel!E1201&amp;"&gt;"&amp;Steuerschlüssel!D1201&amp;"%"&amp;"-"&amp;Steuerschlüssel!F1201))))</f>
        <v/>
      </c>
      <c r="C1201" s="124" t="str">
        <f>IF(OR(AND(NOT(ISBLANK(Steuerschlüssel!D1201)),NOT(ISBLANK(Steuerschlüssel!E1201))),AND(NOT(ISBLANK(Steuerschlüssel!D1201)),ISBLANK(Steuerschlüssel!E1201),ISBLANK(Steuerschlüssel!F1201))),Steuerschlüssel!D1201,"")</f>
        <v/>
      </c>
      <c r="D1201" s="108" t="str">
        <f>IF(NOT(ISBLANK(Steuerschlüssel!$D1201)),Mandantname,"")</f>
        <v/>
      </c>
    </row>
    <row r="1202" spans="1:4" ht="15" customHeight="1">
      <c r="A1202" s="105" t="str">
        <f>IF(NOT(ISBLANK(Steuerschlüssel!D1202)),"Steuerschlüssel","")</f>
        <v/>
      </c>
      <c r="B1202" t="str">
        <f>IF(AND(ISBLANK(Steuerschlüssel!D1202),ISBLANK(Steuerschlüssel!E1202),ISBLANK(Steuerschlüssel!F1202)),"",IF(AND(Steuerschlüssel!D1202&gt;=0,ISBLANK(Steuerschlüssel!E1202),ISBLANK(Steuerschlüssel!F1202)),Steuerschlüssel!D1202&amp;"%",IF(AND(ISBLANK(Steuerschlüssel!D1202),Steuerschlüssel!E1202&gt;0,ISBLANK(Steuerschlüssel!F1202)),"",IF(OR(AND(ISBLANK(Steuerschlüssel!D1202),ISBLANK(Steuerschlüssel!E1202),NOT(ISBLANK(Steuerschlüssel!F1202))),AND(ISBLANK(Steuerschlüssel!D1202),Steuerschlüssel!E1202&gt;0,NOT(ISBLANK(Steuerschlüssel!F1202))),AND(Steuerschlüssel!D1202&gt;=0,ISBLANK(Steuerschlüssel!E1202),NOT(ISBLANK(Steuerschlüssel!F1202)))),"",Steuerschlüssel!E1202&amp;"&gt;"&amp;Steuerschlüssel!D1202&amp;"%"&amp;"-"&amp;Steuerschlüssel!F1202))))</f>
        <v/>
      </c>
      <c r="C1202" s="124" t="str">
        <f>IF(OR(AND(NOT(ISBLANK(Steuerschlüssel!D1202)),NOT(ISBLANK(Steuerschlüssel!E1202))),AND(NOT(ISBLANK(Steuerschlüssel!D1202)),ISBLANK(Steuerschlüssel!E1202),ISBLANK(Steuerschlüssel!F1202))),Steuerschlüssel!D1202,"")</f>
        <v/>
      </c>
      <c r="D1202" s="108" t="str">
        <f>IF(NOT(ISBLANK(Steuerschlüssel!$D1202)),Mandantname,"")</f>
        <v/>
      </c>
    </row>
    <row r="1203" spans="1:4" ht="15" customHeight="1">
      <c r="A1203" s="105" t="str">
        <f>IF(NOT(ISBLANK(Steuerschlüssel!D1203)),"Steuerschlüssel","")</f>
        <v/>
      </c>
      <c r="B1203" t="str">
        <f>IF(AND(ISBLANK(Steuerschlüssel!D1203),ISBLANK(Steuerschlüssel!E1203),ISBLANK(Steuerschlüssel!F1203)),"",IF(AND(Steuerschlüssel!D1203&gt;=0,ISBLANK(Steuerschlüssel!E1203),ISBLANK(Steuerschlüssel!F1203)),Steuerschlüssel!D1203&amp;"%",IF(AND(ISBLANK(Steuerschlüssel!D1203),Steuerschlüssel!E1203&gt;0,ISBLANK(Steuerschlüssel!F1203)),"",IF(OR(AND(ISBLANK(Steuerschlüssel!D1203),ISBLANK(Steuerschlüssel!E1203),NOT(ISBLANK(Steuerschlüssel!F1203))),AND(ISBLANK(Steuerschlüssel!D1203),Steuerschlüssel!E1203&gt;0,NOT(ISBLANK(Steuerschlüssel!F1203))),AND(Steuerschlüssel!D1203&gt;=0,ISBLANK(Steuerschlüssel!E1203),NOT(ISBLANK(Steuerschlüssel!F1203)))),"",Steuerschlüssel!E1203&amp;"&gt;"&amp;Steuerschlüssel!D1203&amp;"%"&amp;"-"&amp;Steuerschlüssel!F1203))))</f>
        <v/>
      </c>
      <c r="C1203" s="124" t="str">
        <f>IF(OR(AND(NOT(ISBLANK(Steuerschlüssel!D1203)),NOT(ISBLANK(Steuerschlüssel!E1203))),AND(NOT(ISBLANK(Steuerschlüssel!D1203)),ISBLANK(Steuerschlüssel!E1203),ISBLANK(Steuerschlüssel!F1203))),Steuerschlüssel!D1203,"")</f>
        <v/>
      </c>
      <c r="D1203" s="108" t="str">
        <f>IF(NOT(ISBLANK(Steuerschlüssel!$D1203)),Mandantname,"")</f>
        <v/>
      </c>
    </row>
    <row r="1204" spans="1:4" ht="15" customHeight="1">
      <c r="A1204" s="105" t="str">
        <f>IF(NOT(ISBLANK(Steuerschlüssel!D1204)),"Steuerschlüssel","")</f>
        <v/>
      </c>
      <c r="B1204" t="str">
        <f>IF(AND(ISBLANK(Steuerschlüssel!D1204),ISBLANK(Steuerschlüssel!E1204),ISBLANK(Steuerschlüssel!F1204)),"",IF(AND(Steuerschlüssel!D1204&gt;=0,ISBLANK(Steuerschlüssel!E1204),ISBLANK(Steuerschlüssel!F1204)),Steuerschlüssel!D1204&amp;"%",IF(AND(ISBLANK(Steuerschlüssel!D1204),Steuerschlüssel!E1204&gt;0,ISBLANK(Steuerschlüssel!F1204)),"",IF(OR(AND(ISBLANK(Steuerschlüssel!D1204),ISBLANK(Steuerschlüssel!E1204),NOT(ISBLANK(Steuerschlüssel!F1204))),AND(ISBLANK(Steuerschlüssel!D1204),Steuerschlüssel!E1204&gt;0,NOT(ISBLANK(Steuerschlüssel!F1204))),AND(Steuerschlüssel!D1204&gt;=0,ISBLANK(Steuerschlüssel!E1204),NOT(ISBLANK(Steuerschlüssel!F1204)))),"",Steuerschlüssel!E1204&amp;"&gt;"&amp;Steuerschlüssel!D1204&amp;"%"&amp;"-"&amp;Steuerschlüssel!F1204))))</f>
        <v/>
      </c>
      <c r="C1204" s="124" t="str">
        <f>IF(OR(AND(NOT(ISBLANK(Steuerschlüssel!D1204)),NOT(ISBLANK(Steuerschlüssel!E1204))),AND(NOT(ISBLANK(Steuerschlüssel!D1204)),ISBLANK(Steuerschlüssel!E1204),ISBLANK(Steuerschlüssel!F1204))),Steuerschlüssel!D1204,"")</f>
        <v/>
      </c>
      <c r="D1204" s="108" t="str">
        <f>IF(NOT(ISBLANK(Steuerschlüssel!$D1204)),Mandantname,"")</f>
        <v/>
      </c>
    </row>
    <row r="1205" spans="1:4" ht="15" customHeight="1">
      <c r="A1205" s="105" t="str">
        <f>IF(NOT(ISBLANK(Steuerschlüssel!D1205)),"Steuerschlüssel","")</f>
        <v/>
      </c>
      <c r="B1205" t="str">
        <f>IF(AND(ISBLANK(Steuerschlüssel!D1205),ISBLANK(Steuerschlüssel!E1205),ISBLANK(Steuerschlüssel!F1205)),"",IF(AND(Steuerschlüssel!D1205&gt;=0,ISBLANK(Steuerschlüssel!E1205),ISBLANK(Steuerschlüssel!F1205)),Steuerschlüssel!D1205&amp;"%",IF(AND(ISBLANK(Steuerschlüssel!D1205),Steuerschlüssel!E1205&gt;0,ISBLANK(Steuerschlüssel!F1205)),"",IF(OR(AND(ISBLANK(Steuerschlüssel!D1205),ISBLANK(Steuerschlüssel!E1205),NOT(ISBLANK(Steuerschlüssel!F1205))),AND(ISBLANK(Steuerschlüssel!D1205),Steuerschlüssel!E1205&gt;0,NOT(ISBLANK(Steuerschlüssel!F1205))),AND(Steuerschlüssel!D1205&gt;=0,ISBLANK(Steuerschlüssel!E1205),NOT(ISBLANK(Steuerschlüssel!F1205)))),"",Steuerschlüssel!E1205&amp;"&gt;"&amp;Steuerschlüssel!D1205&amp;"%"&amp;"-"&amp;Steuerschlüssel!F1205))))</f>
        <v/>
      </c>
      <c r="C1205" s="124" t="str">
        <f>IF(OR(AND(NOT(ISBLANK(Steuerschlüssel!D1205)),NOT(ISBLANK(Steuerschlüssel!E1205))),AND(NOT(ISBLANK(Steuerschlüssel!D1205)),ISBLANK(Steuerschlüssel!E1205),ISBLANK(Steuerschlüssel!F1205))),Steuerschlüssel!D1205,"")</f>
        <v/>
      </c>
      <c r="D1205" s="108" t="str">
        <f>IF(NOT(ISBLANK(Steuerschlüssel!$D1205)),Mandantname,"")</f>
        <v/>
      </c>
    </row>
    <row r="1206" spans="1:4" ht="15" customHeight="1">
      <c r="A1206" s="105" t="str">
        <f>IF(NOT(ISBLANK(Steuerschlüssel!D1206)),"Steuerschlüssel","")</f>
        <v/>
      </c>
      <c r="B1206" t="str">
        <f>IF(AND(ISBLANK(Steuerschlüssel!D1206),ISBLANK(Steuerschlüssel!E1206),ISBLANK(Steuerschlüssel!F1206)),"",IF(AND(Steuerschlüssel!D1206&gt;=0,ISBLANK(Steuerschlüssel!E1206),ISBLANK(Steuerschlüssel!F1206)),Steuerschlüssel!D1206&amp;"%",IF(AND(ISBLANK(Steuerschlüssel!D1206),Steuerschlüssel!E1206&gt;0,ISBLANK(Steuerschlüssel!F1206)),"",IF(OR(AND(ISBLANK(Steuerschlüssel!D1206),ISBLANK(Steuerschlüssel!E1206),NOT(ISBLANK(Steuerschlüssel!F1206))),AND(ISBLANK(Steuerschlüssel!D1206),Steuerschlüssel!E1206&gt;0,NOT(ISBLANK(Steuerschlüssel!F1206))),AND(Steuerschlüssel!D1206&gt;=0,ISBLANK(Steuerschlüssel!E1206),NOT(ISBLANK(Steuerschlüssel!F1206)))),"",Steuerschlüssel!E1206&amp;"&gt;"&amp;Steuerschlüssel!D1206&amp;"%"&amp;"-"&amp;Steuerschlüssel!F1206))))</f>
        <v/>
      </c>
      <c r="C1206" s="124" t="str">
        <f>IF(OR(AND(NOT(ISBLANK(Steuerschlüssel!D1206)),NOT(ISBLANK(Steuerschlüssel!E1206))),AND(NOT(ISBLANK(Steuerschlüssel!D1206)),ISBLANK(Steuerschlüssel!E1206),ISBLANK(Steuerschlüssel!F1206))),Steuerschlüssel!D1206,"")</f>
        <v/>
      </c>
      <c r="D1206" s="108" t="str">
        <f>IF(NOT(ISBLANK(Steuerschlüssel!$D1206)),Mandantname,"")</f>
        <v/>
      </c>
    </row>
    <row r="1207" spans="1:4" ht="15" customHeight="1">
      <c r="A1207" s="105" t="str">
        <f>IF(NOT(ISBLANK(Steuerschlüssel!D1207)),"Steuerschlüssel","")</f>
        <v/>
      </c>
      <c r="B1207" t="str">
        <f>IF(AND(ISBLANK(Steuerschlüssel!D1207),ISBLANK(Steuerschlüssel!E1207),ISBLANK(Steuerschlüssel!F1207)),"",IF(AND(Steuerschlüssel!D1207&gt;=0,ISBLANK(Steuerschlüssel!E1207),ISBLANK(Steuerschlüssel!F1207)),Steuerschlüssel!D1207&amp;"%",IF(AND(ISBLANK(Steuerschlüssel!D1207),Steuerschlüssel!E1207&gt;0,ISBLANK(Steuerschlüssel!F1207)),"",IF(OR(AND(ISBLANK(Steuerschlüssel!D1207),ISBLANK(Steuerschlüssel!E1207),NOT(ISBLANK(Steuerschlüssel!F1207))),AND(ISBLANK(Steuerschlüssel!D1207),Steuerschlüssel!E1207&gt;0,NOT(ISBLANK(Steuerschlüssel!F1207))),AND(Steuerschlüssel!D1207&gt;=0,ISBLANK(Steuerschlüssel!E1207),NOT(ISBLANK(Steuerschlüssel!F1207)))),"",Steuerschlüssel!E1207&amp;"&gt;"&amp;Steuerschlüssel!D1207&amp;"%"&amp;"-"&amp;Steuerschlüssel!F1207))))</f>
        <v/>
      </c>
      <c r="C1207" s="124" t="str">
        <f>IF(OR(AND(NOT(ISBLANK(Steuerschlüssel!D1207)),NOT(ISBLANK(Steuerschlüssel!E1207))),AND(NOT(ISBLANK(Steuerschlüssel!D1207)),ISBLANK(Steuerschlüssel!E1207),ISBLANK(Steuerschlüssel!F1207))),Steuerschlüssel!D1207,"")</f>
        <v/>
      </c>
      <c r="D1207" s="108" t="str">
        <f>IF(NOT(ISBLANK(Steuerschlüssel!$D1207)),Mandantname,"")</f>
        <v/>
      </c>
    </row>
    <row r="1208" spans="1:4" ht="15" customHeight="1">
      <c r="A1208" s="105" t="str">
        <f>IF(NOT(ISBLANK(Steuerschlüssel!D1208)),"Steuerschlüssel","")</f>
        <v/>
      </c>
      <c r="B1208" t="str">
        <f>IF(AND(ISBLANK(Steuerschlüssel!D1208),ISBLANK(Steuerschlüssel!E1208),ISBLANK(Steuerschlüssel!F1208)),"",IF(AND(Steuerschlüssel!D1208&gt;=0,ISBLANK(Steuerschlüssel!E1208),ISBLANK(Steuerschlüssel!F1208)),Steuerschlüssel!D1208&amp;"%",IF(AND(ISBLANK(Steuerschlüssel!D1208),Steuerschlüssel!E1208&gt;0,ISBLANK(Steuerschlüssel!F1208)),"",IF(OR(AND(ISBLANK(Steuerschlüssel!D1208),ISBLANK(Steuerschlüssel!E1208),NOT(ISBLANK(Steuerschlüssel!F1208))),AND(ISBLANK(Steuerschlüssel!D1208),Steuerschlüssel!E1208&gt;0,NOT(ISBLANK(Steuerschlüssel!F1208))),AND(Steuerschlüssel!D1208&gt;=0,ISBLANK(Steuerschlüssel!E1208),NOT(ISBLANK(Steuerschlüssel!F1208)))),"",Steuerschlüssel!E1208&amp;"&gt;"&amp;Steuerschlüssel!D1208&amp;"%"&amp;"-"&amp;Steuerschlüssel!F1208))))</f>
        <v/>
      </c>
      <c r="C1208" s="124" t="str">
        <f>IF(OR(AND(NOT(ISBLANK(Steuerschlüssel!D1208)),NOT(ISBLANK(Steuerschlüssel!E1208))),AND(NOT(ISBLANK(Steuerschlüssel!D1208)),ISBLANK(Steuerschlüssel!E1208),ISBLANK(Steuerschlüssel!F1208))),Steuerschlüssel!D1208,"")</f>
        <v/>
      </c>
      <c r="D1208" s="108" t="str">
        <f>IF(NOT(ISBLANK(Steuerschlüssel!$D1208)),Mandantname,"")</f>
        <v/>
      </c>
    </row>
    <row r="1209" spans="1:4" ht="15" customHeight="1">
      <c r="A1209" s="105" t="str">
        <f>IF(NOT(ISBLANK(Steuerschlüssel!D1209)),"Steuerschlüssel","")</f>
        <v/>
      </c>
      <c r="B1209" t="str">
        <f>IF(AND(ISBLANK(Steuerschlüssel!D1209),ISBLANK(Steuerschlüssel!E1209),ISBLANK(Steuerschlüssel!F1209)),"",IF(AND(Steuerschlüssel!D1209&gt;=0,ISBLANK(Steuerschlüssel!E1209),ISBLANK(Steuerschlüssel!F1209)),Steuerschlüssel!D1209&amp;"%",IF(AND(ISBLANK(Steuerschlüssel!D1209),Steuerschlüssel!E1209&gt;0,ISBLANK(Steuerschlüssel!F1209)),"",IF(OR(AND(ISBLANK(Steuerschlüssel!D1209),ISBLANK(Steuerschlüssel!E1209),NOT(ISBLANK(Steuerschlüssel!F1209))),AND(ISBLANK(Steuerschlüssel!D1209),Steuerschlüssel!E1209&gt;0,NOT(ISBLANK(Steuerschlüssel!F1209))),AND(Steuerschlüssel!D1209&gt;=0,ISBLANK(Steuerschlüssel!E1209),NOT(ISBLANK(Steuerschlüssel!F1209)))),"",Steuerschlüssel!E1209&amp;"&gt;"&amp;Steuerschlüssel!D1209&amp;"%"&amp;"-"&amp;Steuerschlüssel!F1209))))</f>
        <v/>
      </c>
      <c r="C1209" s="124" t="str">
        <f>IF(OR(AND(NOT(ISBLANK(Steuerschlüssel!D1209)),NOT(ISBLANK(Steuerschlüssel!E1209))),AND(NOT(ISBLANK(Steuerschlüssel!D1209)),ISBLANK(Steuerschlüssel!E1209),ISBLANK(Steuerschlüssel!F1209))),Steuerschlüssel!D1209,"")</f>
        <v/>
      </c>
      <c r="D1209" s="108" t="str">
        <f>IF(NOT(ISBLANK(Steuerschlüssel!$D1209)),Mandantname,"")</f>
        <v/>
      </c>
    </row>
    <row r="1210" spans="1:4" ht="15" customHeight="1">
      <c r="A1210" s="105" t="str">
        <f>IF(NOT(ISBLANK(Steuerschlüssel!D1210)),"Steuerschlüssel","")</f>
        <v/>
      </c>
      <c r="B1210" t="str">
        <f>IF(AND(ISBLANK(Steuerschlüssel!D1210),ISBLANK(Steuerschlüssel!E1210),ISBLANK(Steuerschlüssel!F1210)),"",IF(AND(Steuerschlüssel!D1210&gt;=0,ISBLANK(Steuerschlüssel!E1210),ISBLANK(Steuerschlüssel!F1210)),Steuerschlüssel!D1210&amp;"%",IF(AND(ISBLANK(Steuerschlüssel!D1210),Steuerschlüssel!E1210&gt;0,ISBLANK(Steuerschlüssel!F1210)),"",IF(OR(AND(ISBLANK(Steuerschlüssel!D1210),ISBLANK(Steuerschlüssel!E1210),NOT(ISBLANK(Steuerschlüssel!F1210))),AND(ISBLANK(Steuerschlüssel!D1210),Steuerschlüssel!E1210&gt;0,NOT(ISBLANK(Steuerschlüssel!F1210))),AND(Steuerschlüssel!D1210&gt;=0,ISBLANK(Steuerschlüssel!E1210),NOT(ISBLANK(Steuerschlüssel!F1210)))),"",Steuerschlüssel!E1210&amp;"&gt;"&amp;Steuerschlüssel!D1210&amp;"%"&amp;"-"&amp;Steuerschlüssel!F1210))))</f>
        <v/>
      </c>
      <c r="C1210" s="124" t="str">
        <f>IF(OR(AND(NOT(ISBLANK(Steuerschlüssel!D1210)),NOT(ISBLANK(Steuerschlüssel!E1210))),AND(NOT(ISBLANK(Steuerschlüssel!D1210)),ISBLANK(Steuerschlüssel!E1210),ISBLANK(Steuerschlüssel!F1210))),Steuerschlüssel!D1210,"")</f>
        <v/>
      </c>
      <c r="D1210" s="108" t="str">
        <f>IF(NOT(ISBLANK(Steuerschlüssel!$D1210)),Mandantname,"")</f>
        <v/>
      </c>
    </row>
    <row r="1211" spans="1:4" ht="15" customHeight="1">
      <c r="A1211" s="105" t="str">
        <f>IF(NOT(ISBLANK(Steuerschlüssel!D1211)),"Steuerschlüssel","")</f>
        <v/>
      </c>
      <c r="B1211" t="str">
        <f>IF(AND(ISBLANK(Steuerschlüssel!D1211),ISBLANK(Steuerschlüssel!E1211),ISBLANK(Steuerschlüssel!F1211)),"",IF(AND(Steuerschlüssel!D1211&gt;=0,ISBLANK(Steuerschlüssel!E1211),ISBLANK(Steuerschlüssel!F1211)),Steuerschlüssel!D1211&amp;"%",IF(AND(ISBLANK(Steuerschlüssel!D1211),Steuerschlüssel!E1211&gt;0,ISBLANK(Steuerschlüssel!F1211)),"",IF(OR(AND(ISBLANK(Steuerschlüssel!D1211),ISBLANK(Steuerschlüssel!E1211),NOT(ISBLANK(Steuerschlüssel!F1211))),AND(ISBLANK(Steuerschlüssel!D1211),Steuerschlüssel!E1211&gt;0,NOT(ISBLANK(Steuerschlüssel!F1211))),AND(Steuerschlüssel!D1211&gt;=0,ISBLANK(Steuerschlüssel!E1211),NOT(ISBLANK(Steuerschlüssel!F1211)))),"",Steuerschlüssel!E1211&amp;"&gt;"&amp;Steuerschlüssel!D1211&amp;"%"&amp;"-"&amp;Steuerschlüssel!F1211))))</f>
        <v/>
      </c>
      <c r="C1211" s="124" t="str">
        <f>IF(OR(AND(NOT(ISBLANK(Steuerschlüssel!D1211)),NOT(ISBLANK(Steuerschlüssel!E1211))),AND(NOT(ISBLANK(Steuerschlüssel!D1211)),ISBLANK(Steuerschlüssel!E1211),ISBLANK(Steuerschlüssel!F1211))),Steuerschlüssel!D1211,"")</f>
        <v/>
      </c>
      <c r="D1211" s="108" t="str">
        <f>IF(NOT(ISBLANK(Steuerschlüssel!$D1211)),Mandantname,"")</f>
        <v/>
      </c>
    </row>
    <row r="1212" spans="1:4" ht="15" customHeight="1">
      <c r="A1212" s="105" t="str">
        <f>IF(NOT(ISBLANK(Steuerschlüssel!D1212)),"Steuerschlüssel","")</f>
        <v/>
      </c>
      <c r="B1212" t="str">
        <f>IF(AND(ISBLANK(Steuerschlüssel!D1212),ISBLANK(Steuerschlüssel!E1212),ISBLANK(Steuerschlüssel!F1212)),"",IF(AND(Steuerschlüssel!D1212&gt;=0,ISBLANK(Steuerschlüssel!E1212),ISBLANK(Steuerschlüssel!F1212)),Steuerschlüssel!D1212&amp;"%",IF(AND(ISBLANK(Steuerschlüssel!D1212),Steuerschlüssel!E1212&gt;0,ISBLANK(Steuerschlüssel!F1212)),"",IF(OR(AND(ISBLANK(Steuerschlüssel!D1212),ISBLANK(Steuerschlüssel!E1212),NOT(ISBLANK(Steuerschlüssel!F1212))),AND(ISBLANK(Steuerschlüssel!D1212),Steuerschlüssel!E1212&gt;0,NOT(ISBLANK(Steuerschlüssel!F1212))),AND(Steuerschlüssel!D1212&gt;=0,ISBLANK(Steuerschlüssel!E1212),NOT(ISBLANK(Steuerschlüssel!F1212)))),"",Steuerschlüssel!E1212&amp;"&gt;"&amp;Steuerschlüssel!D1212&amp;"%"&amp;"-"&amp;Steuerschlüssel!F1212))))</f>
        <v/>
      </c>
      <c r="C1212" s="124" t="str">
        <f>IF(OR(AND(NOT(ISBLANK(Steuerschlüssel!D1212)),NOT(ISBLANK(Steuerschlüssel!E1212))),AND(NOT(ISBLANK(Steuerschlüssel!D1212)),ISBLANK(Steuerschlüssel!E1212),ISBLANK(Steuerschlüssel!F1212))),Steuerschlüssel!D1212,"")</f>
        <v/>
      </c>
      <c r="D1212" s="108" t="str">
        <f>IF(NOT(ISBLANK(Steuerschlüssel!$D1212)),Mandantname,"")</f>
        <v/>
      </c>
    </row>
    <row r="1213" spans="1:4" ht="15" customHeight="1">
      <c r="A1213" s="105" t="str">
        <f>IF(NOT(ISBLANK(Steuerschlüssel!D1213)),"Steuerschlüssel","")</f>
        <v/>
      </c>
      <c r="B1213" t="str">
        <f>IF(AND(ISBLANK(Steuerschlüssel!D1213),ISBLANK(Steuerschlüssel!E1213),ISBLANK(Steuerschlüssel!F1213)),"",IF(AND(Steuerschlüssel!D1213&gt;=0,ISBLANK(Steuerschlüssel!E1213),ISBLANK(Steuerschlüssel!F1213)),Steuerschlüssel!D1213&amp;"%",IF(AND(ISBLANK(Steuerschlüssel!D1213),Steuerschlüssel!E1213&gt;0,ISBLANK(Steuerschlüssel!F1213)),"",IF(OR(AND(ISBLANK(Steuerschlüssel!D1213),ISBLANK(Steuerschlüssel!E1213),NOT(ISBLANK(Steuerschlüssel!F1213))),AND(ISBLANK(Steuerschlüssel!D1213),Steuerschlüssel!E1213&gt;0,NOT(ISBLANK(Steuerschlüssel!F1213))),AND(Steuerschlüssel!D1213&gt;=0,ISBLANK(Steuerschlüssel!E1213),NOT(ISBLANK(Steuerschlüssel!F1213)))),"",Steuerschlüssel!E1213&amp;"&gt;"&amp;Steuerschlüssel!D1213&amp;"%"&amp;"-"&amp;Steuerschlüssel!F1213))))</f>
        <v/>
      </c>
      <c r="C1213" s="124" t="str">
        <f>IF(OR(AND(NOT(ISBLANK(Steuerschlüssel!D1213)),NOT(ISBLANK(Steuerschlüssel!E1213))),AND(NOT(ISBLANK(Steuerschlüssel!D1213)),ISBLANK(Steuerschlüssel!E1213),ISBLANK(Steuerschlüssel!F1213))),Steuerschlüssel!D1213,"")</f>
        <v/>
      </c>
      <c r="D1213" s="108" t="str">
        <f>IF(NOT(ISBLANK(Steuerschlüssel!$D1213)),Mandantname,"")</f>
        <v/>
      </c>
    </row>
    <row r="1214" spans="1:4" ht="15" customHeight="1">
      <c r="A1214" s="105" t="str">
        <f>IF(NOT(ISBLANK(Steuerschlüssel!D1214)),"Steuerschlüssel","")</f>
        <v/>
      </c>
      <c r="B1214" t="str">
        <f>IF(AND(ISBLANK(Steuerschlüssel!D1214),ISBLANK(Steuerschlüssel!E1214),ISBLANK(Steuerschlüssel!F1214)),"",IF(AND(Steuerschlüssel!D1214&gt;=0,ISBLANK(Steuerschlüssel!E1214),ISBLANK(Steuerschlüssel!F1214)),Steuerschlüssel!D1214&amp;"%",IF(AND(ISBLANK(Steuerschlüssel!D1214),Steuerschlüssel!E1214&gt;0,ISBLANK(Steuerschlüssel!F1214)),"",IF(OR(AND(ISBLANK(Steuerschlüssel!D1214),ISBLANK(Steuerschlüssel!E1214),NOT(ISBLANK(Steuerschlüssel!F1214))),AND(ISBLANK(Steuerschlüssel!D1214),Steuerschlüssel!E1214&gt;0,NOT(ISBLANK(Steuerschlüssel!F1214))),AND(Steuerschlüssel!D1214&gt;=0,ISBLANK(Steuerschlüssel!E1214),NOT(ISBLANK(Steuerschlüssel!F1214)))),"",Steuerschlüssel!E1214&amp;"&gt;"&amp;Steuerschlüssel!D1214&amp;"%"&amp;"-"&amp;Steuerschlüssel!F1214))))</f>
        <v/>
      </c>
      <c r="C1214" s="124" t="str">
        <f>IF(OR(AND(NOT(ISBLANK(Steuerschlüssel!D1214)),NOT(ISBLANK(Steuerschlüssel!E1214))),AND(NOT(ISBLANK(Steuerschlüssel!D1214)),ISBLANK(Steuerschlüssel!E1214),ISBLANK(Steuerschlüssel!F1214))),Steuerschlüssel!D1214,"")</f>
        <v/>
      </c>
      <c r="D1214" s="108" t="str">
        <f>IF(NOT(ISBLANK(Steuerschlüssel!$D1214)),Mandantname,"")</f>
        <v/>
      </c>
    </row>
    <row r="1215" spans="1:4" ht="15" customHeight="1">
      <c r="A1215" s="105" t="str">
        <f>IF(NOT(ISBLANK(Steuerschlüssel!D1215)),"Steuerschlüssel","")</f>
        <v/>
      </c>
      <c r="B1215" t="str">
        <f>IF(AND(ISBLANK(Steuerschlüssel!D1215),ISBLANK(Steuerschlüssel!E1215),ISBLANK(Steuerschlüssel!F1215)),"",IF(AND(Steuerschlüssel!D1215&gt;=0,ISBLANK(Steuerschlüssel!E1215),ISBLANK(Steuerschlüssel!F1215)),Steuerschlüssel!D1215&amp;"%",IF(AND(ISBLANK(Steuerschlüssel!D1215),Steuerschlüssel!E1215&gt;0,ISBLANK(Steuerschlüssel!F1215)),"",IF(OR(AND(ISBLANK(Steuerschlüssel!D1215),ISBLANK(Steuerschlüssel!E1215),NOT(ISBLANK(Steuerschlüssel!F1215))),AND(ISBLANK(Steuerschlüssel!D1215),Steuerschlüssel!E1215&gt;0,NOT(ISBLANK(Steuerschlüssel!F1215))),AND(Steuerschlüssel!D1215&gt;=0,ISBLANK(Steuerschlüssel!E1215),NOT(ISBLANK(Steuerschlüssel!F1215)))),"",Steuerschlüssel!E1215&amp;"&gt;"&amp;Steuerschlüssel!D1215&amp;"%"&amp;"-"&amp;Steuerschlüssel!F1215))))</f>
        <v/>
      </c>
      <c r="C1215" s="124" t="str">
        <f>IF(OR(AND(NOT(ISBLANK(Steuerschlüssel!D1215)),NOT(ISBLANK(Steuerschlüssel!E1215))),AND(NOT(ISBLANK(Steuerschlüssel!D1215)),ISBLANK(Steuerschlüssel!E1215),ISBLANK(Steuerschlüssel!F1215))),Steuerschlüssel!D1215,"")</f>
        <v/>
      </c>
      <c r="D1215" s="108" t="str">
        <f>IF(NOT(ISBLANK(Steuerschlüssel!$D1215)),Mandantname,"")</f>
        <v/>
      </c>
    </row>
    <row r="1216" spans="1:4" ht="15" customHeight="1">
      <c r="A1216" s="105" t="str">
        <f>IF(NOT(ISBLANK(Steuerschlüssel!D1216)),"Steuerschlüssel","")</f>
        <v/>
      </c>
      <c r="B1216" t="str">
        <f>IF(AND(ISBLANK(Steuerschlüssel!D1216),ISBLANK(Steuerschlüssel!E1216),ISBLANK(Steuerschlüssel!F1216)),"",IF(AND(Steuerschlüssel!D1216&gt;=0,ISBLANK(Steuerschlüssel!E1216),ISBLANK(Steuerschlüssel!F1216)),Steuerschlüssel!D1216&amp;"%",IF(AND(ISBLANK(Steuerschlüssel!D1216),Steuerschlüssel!E1216&gt;0,ISBLANK(Steuerschlüssel!F1216)),"",IF(OR(AND(ISBLANK(Steuerschlüssel!D1216),ISBLANK(Steuerschlüssel!E1216),NOT(ISBLANK(Steuerschlüssel!F1216))),AND(ISBLANK(Steuerschlüssel!D1216),Steuerschlüssel!E1216&gt;0,NOT(ISBLANK(Steuerschlüssel!F1216))),AND(Steuerschlüssel!D1216&gt;=0,ISBLANK(Steuerschlüssel!E1216),NOT(ISBLANK(Steuerschlüssel!F1216)))),"",Steuerschlüssel!E1216&amp;"&gt;"&amp;Steuerschlüssel!D1216&amp;"%"&amp;"-"&amp;Steuerschlüssel!F1216))))</f>
        <v/>
      </c>
      <c r="C1216" s="124" t="str">
        <f>IF(OR(AND(NOT(ISBLANK(Steuerschlüssel!D1216)),NOT(ISBLANK(Steuerschlüssel!E1216))),AND(NOT(ISBLANK(Steuerschlüssel!D1216)),ISBLANK(Steuerschlüssel!E1216),ISBLANK(Steuerschlüssel!F1216))),Steuerschlüssel!D1216,"")</f>
        <v/>
      </c>
      <c r="D1216" s="108" t="str">
        <f>IF(NOT(ISBLANK(Steuerschlüssel!$D1216)),Mandantname,"")</f>
        <v/>
      </c>
    </row>
    <row r="1217" spans="1:4" ht="15" customHeight="1">
      <c r="A1217" s="105" t="str">
        <f>IF(NOT(ISBLANK(Steuerschlüssel!D1217)),"Steuerschlüssel","")</f>
        <v/>
      </c>
      <c r="B1217" t="str">
        <f>IF(AND(ISBLANK(Steuerschlüssel!D1217),ISBLANK(Steuerschlüssel!E1217),ISBLANK(Steuerschlüssel!F1217)),"",IF(AND(Steuerschlüssel!D1217&gt;=0,ISBLANK(Steuerschlüssel!E1217),ISBLANK(Steuerschlüssel!F1217)),Steuerschlüssel!D1217&amp;"%",IF(AND(ISBLANK(Steuerschlüssel!D1217),Steuerschlüssel!E1217&gt;0,ISBLANK(Steuerschlüssel!F1217)),"",IF(OR(AND(ISBLANK(Steuerschlüssel!D1217),ISBLANK(Steuerschlüssel!E1217),NOT(ISBLANK(Steuerschlüssel!F1217))),AND(ISBLANK(Steuerschlüssel!D1217),Steuerschlüssel!E1217&gt;0,NOT(ISBLANK(Steuerschlüssel!F1217))),AND(Steuerschlüssel!D1217&gt;=0,ISBLANK(Steuerschlüssel!E1217),NOT(ISBLANK(Steuerschlüssel!F1217)))),"",Steuerschlüssel!E1217&amp;"&gt;"&amp;Steuerschlüssel!D1217&amp;"%"&amp;"-"&amp;Steuerschlüssel!F1217))))</f>
        <v/>
      </c>
      <c r="C1217" s="124" t="str">
        <f>IF(OR(AND(NOT(ISBLANK(Steuerschlüssel!D1217)),NOT(ISBLANK(Steuerschlüssel!E1217))),AND(NOT(ISBLANK(Steuerschlüssel!D1217)),ISBLANK(Steuerschlüssel!E1217),ISBLANK(Steuerschlüssel!F1217))),Steuerschlüssel!D1217,"")</f>
        <v/>
      </c>
      <c r="D1217" s="108" t="str">
        <f>IF(NOT(ISBLANK(Steuerschlüssel!$D1217)),Mandantname,"")</f>
        <v/>
      </c>
    </row>
    <row r="1218" spans="1:4" ht="15" customHeight="1">
      <c r="A1218" s="105" t="str">
        <f>IF(NOT(ISBLANK(Steuerschlüssel!D1218)),"Steuerschlüssel","")</f>
        <v/>
      </c>
      <c r="B1218" t="str">
        <f>IF(AND(ISBLANK(Steuerschlüssel!D1218),ISBLANK(Steuerschlüssel!E1218),ISBLANK(Steuerschlüssel!F1218)),"",IF(AND(Steuerschlüssel!D1218&gt;=0,ISBLANK(Steuerschlüssel!E1218),ISBLANK(Steuerschlüssel!F1218)),Steuerschlüssel!D1218&amp;"%",IF(AND(ISBLANK(Steuerschlüssel!D1218),Steuerschlüssel!E1218&gt;0,ISBLANK(Steuerschlüssel!F1218)),"",IF(OR(AND(ISBLANK(Steuerschlüssel!D1218),ISBLANK(Steuerschlüssel!E1218),NOT(ISBLANK(Steuerschlüssel!F1218))),AND(ISBLANK(Steuerschlüssel!D1218),Steuerschlüssel!E1218&gt;0,NOT(ISBLANK(Steuerschlüssel!F1218))),AND(Steuerschlüssel!D1218&gt;=0,ISBLANK(Steuerschlüssel!E1218),NOT(ISBLANK(Steuerschlüssel!F1218)))),"",Steuerschlüssel!E1218&amp;"&gt;"&amp;Steuerschlüssel!D1218&amp;"%"&amp;"-"&amp;Steuerschlüssel!F1218))))</f>
        <v/>
      </c>
      <c r="C1218" s="124" t="str">
        <f>IF(OR(AND(NOT(ISBLANK(Steuerschlüssel!D1218)),NOT(ISBLANK(Steuerschlüssel!E1218))),AND(NOT(ISBLANK(Steuerschlüssel!D1218)),ISBLANK(Steuerschlüssel!E1218),ISBLANK(Steuerschlüssel!F1218))),Steuerschlüssel!D1218,"")</f>
        <v/>
      </c>
      <c r="D1218" s="108" t="str">
        <f>IF(NOT(ISBLANK(Steuerschlüssel!$D1218)),Mandantname,"")</f>
        <v/>
      </c>
    </row>
    <row r="1219" spans="1:4" ht="15" customHeight="1">
      <c r="A1219" s="105" t="str">
        <f>IF(NOT(ISBLANK(Steuerschlüssel!D1219)),"Steuerschlüssel","")</f>
        <v/>
      </c>
      <c r="B1219" t="str">
        <f>IF(AND(ISBLANK(Steuerschlüssel!D1219),ISBLANK(Steuerschlüssel!E1219),ISBLANK(Steuerschlüssel!F1219)),"",IF(AND(Steuerschlüssel!D1219&gt;=0,ISBLANK(Steuerschlüssel!E1219),ISBLANK(Steuerschlüssel!F1219)),Steuerschlüssel!D1219&amp;"%",IF(AND(ISBLANK(Steuerschlüssel!D1219),Steuerschlüssel!E1219&gt;0,ISBLANK(Steuerschlüssel!F1219)),"",IF(OR(AND(ISBLANK(Steuerschlüssel!D1219),ISBLANK(Steuerschlüssel!E1219),NOT(ISBLANK(Steuerschlüssel!F1219))),AND(ISBLANK(Steuerschlüssel!D1219),Steuerschlüssel!E1219&gt;0,NOT(ISBLANK(Steuerschlüssel!F1219))),AND(Steuerschlüssel!D1219&gt;=0,ISBLANK(Steuerschlüssel!E1219),NOT(ISBLANK(Steuerschlüssel!F1219)))),"",Steuerschlüssel!E1219&amp;"&gt;"&amp;Steuerschlüssel!D1219&amp;"%"&amp;"-"&amp;Steuerschlüssel!F1219))))</f>
        <v/>
      </c>
      <c r="C1219" s="124" t="str">
        <f>IF(OR(AND(NOT(ISBLANK(Steuerschlüssel!D1219)),NOT(ISBLANK(Steuerschlüssel!E1219))),AND(NOT(ISBLANK(Steuerschlüssel!D1219)),ISBLANK(Steuerschlüssel!E1219),ISBLANK(Steuerschlüssel!F1219))),Steuerschlüssel!D1219,"")</f>
        <v/>
      </c>
      <c r="D1219" s="108" t="str">
        <f>IF(NOT(ISBLANK(Steuerschlüssel!$D1219)),Mandantname,"")</f>
        <v/>
      </c>
    </row>
    <row r="1220" spans="1:4" ht="15" customHeight="1">
      <c r="A1220" s="105" t="str">
        <f>IF(NOT(ISBLANK(Steuerschlüssel!D1220)),"Steuerschlüssel","")</f>
        <v/>
      </c>
      <c r="B1220" t="str">
        <f>IF(AND(ISBLANK(Steuerschlüssel!D1220),ISBLANK(Steuerschlüssel!E1220),ISBLANK(Steuerschlüssel!F1220)),"",IF(AND(Steuerschlüssel!D1220&gt;=0,ISBLANK(Steuerschlüssel!E1220),ISBLANK(Steuerschlüssel!F1220)),Steuerschlüssel!D1220&amp;"%",IF(AND(ISBLANK(Steuerschlüssel!D1220),Steuerschlüssel!E1220&gt;0,ISBLANK(Steuerschlüssel!F1220)),"",IF(OR(AND(ISBLANK(Steuerschlüssel!D1220),ISBLANK(Steuerschlüssel!E1220),NOT(ISBLANK(Steuerschlüssel!F1220))),AND(ISBLANK(Steuerschlüssel!D1220),Steuerschlüssel!E1220&gt;0,NOT(ISBLANK(Steuerschlüssel!F1220))),AND(Steuerschlüssel!D1220&gt;=0,ISBLANK(Steuerschlüssel!E1220),NOT(ISBLANK(Steuerschlüssel!F1220)))),"",Steuerschlüssel!E1220&amp;"&gt;"&amp;Steuerschlüssel!D1220&amp;"%"&amp;"-"&amp;Steuerschlüssel!F1220))))</f>
        <v/>
      </c>
      <c r="C1220" s="124" t="str">
        <f>IF(OR(AND(NOT(ISBLANK(Steuerschlüssel!D1220)),NOT(ISBLANK(Steuerschlüssel!E1220))),AND(NOT(ISBLANK(Steuerschlüssel!D1220)),ISBLANK(Steuerschlüssel!E1220),ISBLANK(Steuerschlüssel!F1220))),Steuerschlüssel!D1220,"")</f>
        <v/>
      </c>
      <c r="D1220" s="108" t="str">
        <f>IF(NOT(ISBLANK(Steuerschlüssel!$D1220)),Mandantname,"")</f>
        <v/>
      </c>
    </row>
    <row r="1221" spans="1:4" ht="15" customHeight="1">
      <c r="A1221" s="105" t="str">
        <f>IF(NOT(ISBLANK(Steuerschlüssel!D1221)),"Steuerschlüssel","")</f>
        <v/>
      </c>
      <c r="B1221" t="str">
        <f>IF(AND(ISBLANK(Steuerschlüssel!D1221),ISBLANK(Steuerschlüssel!E1221),ISBLANK(Steuerschlüssel!F1221)),"",IF(AND(Steuerschlüssel!D1221&gt;=0,ISBLANK(Steuerschlüssel!E1221),ISBLANK(Steuerschlüssel!F1221)),Steuerschlüssel!D1221&amp;"%",IF(AND(ISBLANK(Steuerschlüssel!D1221),Steuerschlüssel!E1221&gt;0,ISBLANK(Steuerschlüssel!F1221)),"",IF(OR(AND(ISBLANK(Steuerschlüssel!D1221),ISBLANK(Steuerschlüssel!E1221),NOT(ISBLANK(Steuerschlüssel!F1221))),AND(ISBLANK(Steuerschlüssel!D1221),Steuerschlüssel!E1221&gt;0,NOT(ISBLANK(Steuerschlüssel!F1221))),AND(Steuerschlüssel!D1221&gt;=0,ISBLANK(Steuerschlüssel!E1221),NOT(ISBLANK(Steuerschlüssel!F1221)))),"",Steuerschlüssel!E1221&amp;"&gt;"&amp;Steuerschlüssel!D1221&amp;"%"&amp;"-"&amp;Steuerschlüssel!F1221))))</f>
        <v/>
      </c>
      <c r="C1221" s="124" t="str">
        <f>IF(OR(AND(NOT(ISBLANK(Steuerschlüssel!D1221)),NOT(ISBLANK(Steuerschlüssel!E1221))),AND(NOT(ISBLANK(Steuerschlüssel!D1221)),ISBLANK(Steuerschlüssel!E1221),ISBLANK(Steuerschlüssel!F1221))),Steuerschlüssel!D1221,"")</f>
        <v/>
      </c>
      <c r="D1221" s="108" t="str">
        <f>IF(NOT(ISBLANK(Steuerschlüssel!$D1221)),Mandantname,"")</f>
        <v/>
      </c>
    </row>
    <row r="1222" spans="1:4" ht="15" customHeight="1">
      <c r="A1222" s="105" t="str">
        <f>IF(NOT(ISBLANK(Steuerschlüssel!D1222)),"Steuerschlüssel","")</f>
        <v/>
      </c>
      <c r="B1222" t="str">
        <f>IF(AND(ISBLANK(Steuerschlüssel!D1222),ISBLANK(Steuerschlüssel!E1222),ISBLANK(Steuerschlüssel!F1222)),"",IF(AND(Steuerschlüssel!D1222&gt;=0,ISBLANK(Steuerschlüssel!E1222),ISBLANK(Steuerschlüssel!F1222)),Steuerschlüssel!D1222&amp;"%",IF(AND(ISBLANK(Steuerschlüssel!D1222),Steuerschlüssel!E1222&gt;0,ISBLANK(Steuerschlüssel!F1222)),"",IF(OR(AND(ISBLANK(Steuerschlüssel!D1222),ISBLANK(Steuerschlüssel!E1222),NOT(ISBLANK(Steuerschlüssel!F1222))),AND(ISBLANK(Steuerschlüssel!D1222),Steuerschlüssel!E1222&gt;0,NOT(ISBLANK(Steuerschlüssel!F1222))),AND(Steuerschlüssel!D1222&gt;=0,ISBLANK(Steuerschlüssel!E1222),NOT(ISBLANK(Steuerschlüssel!F1222)))),"",Steuerschlüssel!E1222&amp;"&gt;"&amp;Steuerschlüssel!D1222&amp;"%"&amp;"-"&amp;Steuerschlüssel!F1222))))</f>
        <v/>
      </c>
      <c r="C1222" s="124" t="str">
        <f>IF(OR(AND(NOT(ISBLANK(Steuerschlüssel!D1222)),NOT(ISBLANK(Steuerschlüssel!E1222))),AND(NOT(ISBLANK(Steuerschlüssel!D1222)),ISBLANK(Steuerschlüssel!E1222),ISBLANK(Steuerschlüssel!F1222))),Steuerschlüssel!D1222,"")</f>
        <v/>
      </c>
      <c r="D1222" s="108" t="str">
        <f>IF(NOT(ISBLANK(Steuerschlüssel!$D1222)),Mandantname,"")</f>
        <v/>
      </c>
    </row>
    <row r="1223" spans="1:4" ht="15" customHeight="1">
      <c r="A1223" s="105" t="str">
        <f>IF(NOT(ISBLANK(Steuerschlüssel!D1223)),"Steuerschlüssel","")</f>
        <v/>
      </c>
      <c r="B1223" t="str">
        <f>IF(AND(ISBLANK(Steuerschlüssel!D1223),ISBLANK(Steuerschlüssel!E1223),ISBLANK(Steuerschlüssel!F1223)),"",IF(AND(Steuerschlüssel!D1223&gt;=0,ISBLANK(Steuerschlüssel!E1223),ISBLANK(Steuerschlüssel!F1223)),Steuerschlüssel!D1223&amp;"%",IF(AND(ISBLANK(Steuerschlüssel!D1223),Steuerschlüssel!E1223&gt;0,ISBLANK(Steuerschlüssel!F1223)),"",IF(OR(AND(ISBLANK(Steuerschlüssel!D1223),ISBLANK(Steuerschlüssel!E1223),NOT(ISBLANK(Steuerschlüssel!F1223))),AND(ISBLANK(Steuerschlüssel!D1223),Steuerschlüssel!E1223&gt;0,NOT(ISBLANK(Steuerschlüssel!F1223))),AND(Steuerschlüssel!D1223&gt;=0,ISBLANK(Steuerschlüssel!E1223),NOT(ISBLANK(Steuerschlüssel!F1223)))),"",Steuerschlüssel!E1223&amp;"&gt;"&amp;Steuerschlüssel!D1223&amp;"%"&amp;"-"&amp;Steuerschlüssel!F1223))))</f>
        <v/>
      </c>
      <c r="C1223" s="124" t="str">
        <f>IF(OR(AND(NOT(ISBLANK(Steuerschlüssel!D1223)),NOT(ISBLANK(Steuerschlüssel!E1223))),AND(NOT(ISBLANK(Steuerschlüssel!D1223)),ISBLANK(Steuerschlüssel!E1223),ISBLANK(Steuerschlüssel!F1223))),Steuerschlüssel!D1223,"")</f>
        <v/>
      </c>
      <c r="D1223" s="108" t="str">
        <f>IF(NOT(ISBLANK(Steuerschlüssel!$D1223)),Mandantname,"")</f>
        <v/>
      </c>
    </row>
    <row r="1224" spans="1:4" ht="15" customHeight="1">
      <c r="A1224" s="105" t="str">
        <f>IF(NOT(ISBLANK(Steuerschlüssel!D1224)),"Steuerschlüssel","")</f>
        <v/>
      </c>
      <c r="B1224" t="str">
        <f>IF(AND(ISBLANK(Steuerschlüssel!D1224),ISBLANK(Steuerschlüssel!E1224),ISBLANK(Steuerschlüssel!F1224)),"",IF(AND(Steuerschlüssel!D1224&gt;=0,ISBLANK(Steuerschlüssel!E1224),ISBLANK(Steuerschlüssel!F1224)),Steuerschlüssel!D1224&amp;"%",IF(AND(ISBLANK(Steuerschlüssel!D1224),Steuerschlüssel!E1224&gt;0,ISBLANK(Steuerschlüssel!F1224)),"",IF(OR(AND(ISBLANK(Steuerschlüssel!D1224),ISBLANK(Steuerschlüssel!E1224),NOT(ISBLANK(Steuerschlüssel!F1224))),AND(ISBLANK(Steuerschlüssel!D1224),Steuerschlüssel!E1224&gt;0,NOT(ISBLANK(Steuerschlüssel!F1224))),AND(Steuerschlüssel!D1224&gt;=0,ISBLANK(Steuerschlüssel!E1224),NOT(ISBLANK(Steuerschlüssel!F1224)))),"",Steuerschlüssel!E1224&amp;"&gt;"&amp;Steuerschlüssel!D1224&amp;"%"&amp;"-"&amp;Steuerschlüssel!F1224))))</f>
        <v/>
      </c>
      <c r="C1224" s="124" t="str">
        <f>IF(OR(AND(NOT(ISBLANK(Steuerschlüssel!D1224)),NOT(ISBLANK(Steuerschlüssel!E1224))),AND(NOT(ISBLANK(Steuerschlüssel!D1224)),ISBLANK(Steuerschlüssel!E1224),ISBLANK(Steuerschlüssel!F1224))),Steuerschlüssel!D1224,"")</f>
        <v/>
      </c>
      <c r="D1224" s="108" t="str">
        <f>IF(NOT(ISBLANK(Steuerschlüssel!$D1224)),Mandantname,"")</f>
        <v/>
      </c>
    </row>
    <row r="1225" spans="1:4" ht="15" customHeight="1">
      <c r="A1225" s="105" t="str">
        <f>IF(NOT(ISBLANK(Steuerschlüssel!D1225)),"Steuerschlüssel","")</f>
        <v/>
      </c>
      <c r="B1225" t="str">
        <f>IF(AND(ISBLANK(Steuerschlüssel!D1225),ISBLANK(Steuerschlüssel!E1225),ISBLANK(Steuerschlüssel!F1225)),"",IF(AND(Steuerschlüssel!D1225&gt;=0,ISBLANK(Steuerschlüssel!E1225),ISBLANK(Steuerschlüssel!F1225)),Steuerschlüssel!D1225&amp;"%",IF(AND(ISBLANK(Steuerschlüssel!D1225),Steuerschlüssel!E1225&gt;0,ISBLANK(Steuerschlüssel!F1225)),"",IF(OR(AND(ISBLANK(Steuerschlüssel!D1225),ISBLANK(Steuerschlüssel!E1225),NOT(ISBLANK(Steuerschlüssel!F1225))),AND(ISBLANK(Steuerschlüssel!D1225),Steuerschlüssel!E1225&gt;0,NOT(ISBLANK(Steuerschlüssel!F1225))),AND(Steuerschlüssel!D1225&gt;=0,ISBLANK(Steuerschlüssel!E1225),NOT(ISBLANK(Steuerschlüssel!F1225)))),"",Steuerschlüssel!E1225&amp;"&gt;"&amp;Steuerschlüssel!D1225&amp;"%"&amp;"-"&amp;Steuerschlüssel!F1225))))</f>
        <v/>
      </c>
      <c r="C1225" s="124" t="str">
        <f>IF(OR(AND(NOT(ISBLANK(Steuerschlüssel!D1225)),NOT(ISBLANK(Steuerschlüssel!E1225))),AND(NOT(ISBLANK(Steuerschlüssel!D1225)),ISBLANK(Steuerschlüssel!E1225),ISBLANK(Steuerschlüssel!F1225))),Steuerschlüssel!D1225,"")</f>
        <v/>
      </c>
      <c r="D1225" s="108" t="str">
        <f>IF(NOT(ISBLANK(Steuerschlüssel!$D1225)),Mandantname,"")</f>
        <v/>
      </c>
    </row>
    <row r="1226" spans="1:4" ht="15" customHeight="1">
      <c r="A1226" s="105" t="str">
        <f>IF(NOT(ISBLANK(Steuerschlüssel!D1226)),"Steuerschlüssel","")</f>
        <v/>
      </c>
      <c r="B1226" t="str">
        <f>IF(AND(ISBLANK(Steuerschlüssel!D1226),ISBLANK(Steuerschlüssel!E1226),ISBLANK(Steuerschlüssel!F1226)),"",IF(AND(Steuerschlüssel!D1226&gt;=0,ISBLANK(Steuerschlüssel!E1226),ISBLANK(Steuerschlüssel!F1226)),Steuerschlüssel!D1226&amp;"%",IF(AND(ISBLANK(Steuerschlüssel!D1226),Steuerschlüssel!E1226&gt;0,ISBLANK(Steuerschlüssel!F1226)),"",IF(OR(AND(ISBLANK(Steuerschlüssel!D1226),ISBLANK(Steuerschlüssel!E1226),NOT(ISBLANK(Steuerschlüssel!F1226))),AND(ISBLANK(Steuerschlüssel!D1226),Steuerschlüssel!E1226&gt;0,NOT(ISBLANK(Steuerschlüssel!F1226))),AND(Steuerschlüssel!D1226&gt;=0,ISBLANK(Steuerschlüssel!E1226),NOT(ISBLANK(Steuerschlüssel!F1226)))),"",Steuerschlüssel!E1226&amp;"&gt;"&amp;Steuerschlüssel!D1226&amp;"%"&amp;"-"&amp;Steuerschlüssel!F1226))))</f>
        <v/>
      </c>
      <c r="C1226" s="124" t="str">
        <f>IF(OR(AND(NOT(ISBLANK(Steuerschlüssel!D1226)),NOT(ISBLANK(Steuerschlüssel!E1226))),AND(NOT(ISBLANK(Steuerschlüssel!D1226)),ISBLANK(Steuerschlüssel!E1226),ISBLANK(Steuerschlüssel!F1226))),Steuerschlüssel!D1226,"")</f>
        <v/>
      </c>
      <c r="D1226" s="108" t="str">
        <f>IF(NOT(ISBLANK(Steuerschlüssel!$D1226)),Mandantname,"")</f>
        <v/>
      </c>
    </row>
    <row r="1227" spans="1:4" ht="15" customHeight="1">
      <c r="A1227" s="105" t="str">
        <f>IF(NOT(ISBLANK(Steuerschlüssel!D1227)),"Steuerschlüssel","")</f>
        <v/>
      </c>
      <c r="B1227" t="str">
        <f>IF(AND(ISBLANK(Steuerschlüssel!D1227),ISBLANK(Steuerschlüssel!E1227),ISBLANK(Steuerschlüssel!F1227)),"",IF(AND(Steuerschlüssel!D1227&gt;=0,ISBLANK(Steuerschlüssel!E1227),ISBLANK(Steuerschlüssel!F1227)),Steuerschlüssel!D1227&amp;"%",IF(AND(ISBLANK(Steuerschlüssel!D1227),Steuerschlüssel!E1227&gt;0,ISBLANK(Steuerschlüssel!F1227)),"",IF(OR(AND(ISBLANK(Steuerschlüssel!D1227),ISBLANK(Steuerschlüssel!E1227),NOT(ISBLANK(Steuerschlüssel!F1227))),AND(ISBLANK(Steuerschlüssel!D1227),Steuerschlüssel!E1227&gt;0,NOT(ISBLANK(Steuerschlüssel!F1227))),AND(Steuerschlüssel!D1227&gt;=0,ISBLANK(Steuerschlüssel!E1227),NOT(ISBLANK(Steuerschlüssel!F1227)))),"",Steuerschlüssel!E1227&amp;"&gt;"&amp;Steuerschlüssel!D1227&amp;"%"&amp;"-"&amp;Steuerschlüssel!F1227))))</f>
        <v/>
      </c>
      <c r="C1227" s="124" t="str">
        <f>IF(OR(AND(NOT(ISBLANK(Steuerschlüssel!D1227)),NOT(ISBLANK(Steuerschlüssel!E1227))),AND(NOT(ISBLANK(Steuerschlüssel!D1227)),ISBLANK(Steuerschlüssel!E1227),ISBLANK(Steuerschlüssel!F1227))),Steuerschlüssel!D1227,"")</f>
        <v/>
      </c>
      <c r="D1227" s="108" t="str">
        <f>IF(NOT(ISBLANK(Steuerschlüssel!$D1227)),Mandantname,"")</f>
        <v/>
      </c>
    </row>
    <row r="1228" spans="1:4" ht="15" customHeight="1">
      <c r="A1228" s="105" t="str">
        <f>IF(NOT(ISBLANK(Steuerschlüssel!D1228)),"Steuerschlüssel","")</f>
        <v/>
      </c>
      <c r="B1228" t="str">
        <f>IF(AND(ISBLANK(Steuerschlüssel!D1228),ISBLANK(Steuerschlüssel!E1228),ISBLANK(Steuerschlüssel!F1228)),"",IF(AND(Steuerschlüssel!D1228&gt;=0,ISBLANK(Steuerschlüssel!E1228),ISBLANK(Steuerschlüssel!F1228)),Steuerschlüssel!D1228&amp;"%",IF(AND(ISBLANK(Steuerschlüssel!D1228),Steuerschlüssel!E1228&gt;0,ISBLANK(Steuerschlüssel!F1228)),"",IF(OR(AND(ISBLANK(Steuerschlüssel!D1228),ISBLANK(Steuerschlüssel!E1228),NOT(ISBLANK(Steuerschlüssel!F1228))),AND(ISBLANK(Steuerschlüssel!D1228),Steuerschlüssel!E1228&gt;0,NOT(ISBLANK(Steuerschlüssel!F1228))),AND(Steuerschlüssel!D1228&gt;=0,ISBLANK(Steuerschlüssel!E1228),NOT(ISBLANK(Steuerschlüssel!F1228)))),"",Steuerschlüssel!E1228&amp;"&gt;"&amp;Steuerschlüssel!D1228&amp;"%"&amp;"-"&amp;Steuerschlüssel!F1228))))</f>
        <v/>
      </c>
      <c r="C1228" s="124" t="str">
        <f>IF(OR(AND(NOT(ISBLANK(Steuerschlüssel!D1228)),NOT(ISBLANK(Steuerschlüssel!E1228))),AND(NOT(ISBLANK(Steuerschlüssel!D1228)),ISBLANK(Steuerschlüssel!E1228),ISBLANK(Steuerschlüssel!F1228))),Steuerschlüssel!D1228,"")</f>
        <v/>
      </c>
      <c r="D1228" s="108" t="str">
        <f>IF(NOT(ISBLANK(Steuerschlüssel!$D1228)),Mandantname,"")</f>
        <v/>
      </c>
    </row>
    <row r="1229" spans="1:4" ht="15" customHeight="1">
      <c r="A1229" s="105" t="str">
        <f>IF(NOT(ISBLANK(Steuerschlüssel!D1229)),"Steuerschlüssel","")</f>
        <v/>
      </c>
      <c r="B1229" t="str">
        <f>IF(AND(ISBLANK(Steuerschlüssel!D1229),ISBLANK(Steuerschlüssel!E1229),ISBLANK(Steuerschlüssel!F1229)),"",IF(AND(Steuerschlüssel!D1229&gt;=0,ISBLANK(Steuerschlüssel!E1229),ISBLANK(Steuerschlüssel!F1229)),Steuerschlüssel!D1229&amp;"%",IF(AND(ISBLANK(Steuerschlüssel!D1229),Steuerschlüssel!E1229&gt;0,ISBLANK(Steuerschlüssel!F1229)),"",IF(OR(AND(ISBLANK(Steuerschlüssel!D1229),ISBLANK(Steuerschlüssel!E1229),NOT(ISBLANK(Steuerschlüssel!F1229))),AND(ISBLANK(Steuerschlüssel!D1229),Steuerschlüssel!E1229&gt;0,NOT(ISBLANK(Steuerschlüssel!F1229))),AND(Steuerschlüssel!D1229&gt;=0,ISBLANK(Steuerschlüssel!E1229),NOT(ISBLANK(Steuerschlüssel!F1229)))),"",Steuerschlüssel!E1229&amp;"&gt;"&amp;Steuerschlüssel!D1229&amp;"%"&amp;"-"&amp;Steuerschlüssel!F1229))))</f>
        <v/>
      </c>
      <c r="C1229" s="124" t="str">
        <f>IF(OR(AND(NOT(ISBLANK(Steuerschlüssel!D1229)),NOT(ISBLANK(Steuerschlüssel!E1229))),AND(NOT(ISBLANK(Steuerschlüssel!D1229)),ISBLANK(Steuerschlüssel!E1229),ISBLANK(Steuerschlüssel!F1229))),Steuerschlüssel!D1229,"")</f>
        <v/>
      </c>
      <c r="D1229" s="108" t="str">
        <f>IF(NOT(ISBLANK(Steuerschlüssel!$D1229)),Mandantname,"")</f>
        <v/>
      </c>
    </row>
    <row r="1230" spans="1:4" ht="15" customHeight="1">
      <c r="A1230" s="105" t="str">
        <f>IF(NOT(ISBLANK(Steuerschlüssel!D1230)),"Steuerschlüssel","")</f>
        <v/>
      </c>
      <c r="B1230" t="str">
        <f>IF(AND(ISBLANK(Steuerschlüssel!D1230),ISBLANK(Steuerschlüssel!E1230),ISBLANK(Steuerschlüssel!F1230)),"",IF(AND(Steuerschlüssel!D1230&gt;=0,ISBLANK(Steuerschlüssel!E1230),ISBLANK(Steuerschlüssel!F1230)),Steuerschlüssel!D1230&amp;"%",IF(AND(ISBLANK(Steuerschlüssel!D1230),Steuerschlüssel!E1230&gt;0,ISBLANK(Steuerschlüssel!F1230)),"",IF(OR(AND(ISBLANK(Steuerschlüssel!D1230),ISBLANK(Steuerschlüssel!E1230),NOT(ISBLANK(Steuerschlüssel!F1230))),AND(ISBLANK(Steuerschlüssel!D1230),Steuerschlüssel!E1230&gt;0,NOT(ISBLANK(Steuerschlüssel!F1230))),AND(Steuerschlüssel!D1230&gt;=0,ISBLANK(Steuerschlüssel!E1230),NOT(ISBLANK(Steuerschlüssel!F1230)))),"",Steuerschlüssel!E1230&amp;"&gt;"&amp;Steuerschlüssel!D1230&amp;"%"&amp;"-"&amp;Steuerschlüssel!F1230))))</f>
        <v/>
      </c>
      <c r="C1230" s="124" t="str">
        <f>IF(OR(AND(NOT(ISBLANK(Steuerschlüssel!D1230)),NOT(ISBLANK(Steuerschlüssel!E1230))),AND(NOT(ISBLANK(Steuerschlüssel!D1230)),ISBLANK(Steuerschlüssel!E1230),ISBLANK(Steuerschlüssel!F1230))),Steuerschlüssel!D1230,"")</f>
        <v/>
      </c>
      <c r="D1230" s="108" t="str">
        <f>IF(NOT(ISBLANK(Steuerschlüssel!$D1230)),Mandantname,"")</f>
        <v/>
      </c>
    </row>
    <row r="1231" spans="1:4" ht="15" customHeight="1">
      <c r="A1231" s="105" t="str">
        <f>IF(NOT(ISBLANK(Steuerschlüssel!D1231)),"Steuerschlüssel","")</f>
        <v/>
      </c>
      <c r="B1231" t="str">
        <f>IF(AND(ISBLANK(Steuerschlüssel!D1231),ISBLANK(Steuerschlüssel!E1231),ISBLANK(Steuerschlüssel!F1231)),"",IF(AND(Steuerschlüssel!D1231&gt;=0,ISBLANK(Steuerschlüssel!E1231),ISBLANK(Steuerschlüssel!F1231)),Steuerschlüssel!D1231&amp;"%",IF(AND(ISBLANK(Steuerschlüssel!D1231),Steuerschlüssel!E1231&gt;0,ISBLANK(Steuerschlüssel!F1231)),"",IF(OR(AND(ISBLANK(Steuerschlüssel!D1231),ISBLANK(Steuerschlüssel!E1231),NOT(ISBLANK(Steuerschlüssel!F1231))),AND(ISBLANK(Steuerschlüssel!D1231),Steuerschlüssel!E1231&gt;0,NOT(ISBLANK(Steuerschlüssel!F1231))),AND(Steuerschlüssel!D1231&gt;=0,ISBLANK(Steuerschlüssel!E1231),NOT(ISBLANK(Steuerschlüssel!F1231)))),"",Steuerschlüssel!E1231&amp;"&gt;"&amp;Steuerschlüssel!D1231&amp;"%"&amp;"-"&amp;Steuerschlüssel!F1231))))</f>
        <v/>
      </c>
      <c r="C1231" s="124" t="str">
        <f>IF(OR(AND(NOT(ISBLANK(Steuerschlüssel!D1231)),NOT(ISBLANK(Steuerschlüssel!E1231))),AND(NOT(ISBLANK(Steuerschlüssel!D1231)),ISBLANK(Steuerschlüssel!E1231),ISBLANK(Steuerschlüssel!F1231))),Steuerschlüssel!D1231,"")</f>
        <v/>
      </c>
      <c r="D1231" s="108" t="str">
        <f>IF(NOT(ISBLANK(Steuerschlüssel!$D1231)),Mandantname,"")</f>
        <v/>
      </c>
    </row>
    <row r="1232" spans="1:4" ht="15" customHeight="1">
      <c r="A1232" s="105" t="str">
        <f>IF(NOT(ISBLANK(Steuerschlüssel!D1232)),"Steuerschlüssel","")</f>
        <v/>
      </c>
      <c r="B1232" t="str">
        <f>IF(AND(ISBLANK(Steuerschlüssel!D1232),ISBLANK(Steuerschlüssel!E1232),ISBLANK(Steuerschlüssel!F1232)),"",IF(AND(Steuerschlüssel!D1232&gt;=0,ISBLANK(Steuerschlüssel!E1232),ISBLANK(Steuerschlüssel!F1232)),Steuerschlüssel!D1232&amp;"%",IF(AND(ISBLANK(Steuerschlüssel!D1232),Steuerschlüssel!E1232&gt;0,ISBLANK(Steuerschlüssel!F1232)),"",IF(OR(AND(ISBLANK(Steuerschlüssel!D1232),ISBLANK(Steuerschlüssel!E1232),NOT(ISBLANK(Steuerschlüssel!F1232))),AND(ISBLANK(Steuerschlüssel!D1232),Steuerschlüssel!E1232&gt;0,NOT(ISBLANK(Steuerschlüssel!F1232))),AND(Steuerschlüssel!D1232&gt;=0,ISBLANK(Steuerschlüssel!E1232),NOT(ISBLANK(Steuerschlüssel!F1232)))),"",Steuerschlüssel!E1232&amp;"&gt;"&amp;Steuerschlüssel!D1232&amp;"%"&amp;"-"&amp;Steuerschlüssel!F1232))))</f>
        <v/>
      </c>
      <c r="C1232" s="124" t="str">
        <f>IF(OR(AND(NOT(ISBLANK(Steuerschlüssel!D1232)),NOT(ISBLANK(Steuerschlüssel!E1232))),AND(NOT(ISBLANK(Steuerschlüssel!D1232)),ISBLANK(Steuerschlüssel!E1232),ISBLANK(Steuerschlüssel!F1232))),Steuerschlüssel!D1232,"")</f>
        <v/>
      </c>
      <c r="D1232" s="108" t="str">
        <f>IF(NOT(ISBLANK(Steuerschlüssel!$D1232)),Mandantname,"")</f>
        <v/>
      </c>
    </row>
    <row r="1233" spans="1:4" ht="15" customHeight="1">
      <c r="A1233" s="105" t="str">
        <f>IF(NOT(ISBLANK(Steuerschlüssel!D1233)),"Steuerschlüssel","")</f>
        <v/>
      </c>
      <c r="B1233" t="str">
        <f>IF(AND(ISBLANK(Steuerschlüssel!D1233),ISBLANK(Steuerschlüssel!E1233),ISBLANK(Steuerschlüssel!F1233)),"",IF(AND(Steuerschlüssel!D1233&gt;=0,ISBLANK(Steuerschlüssel!E1233),ISBLANK(Steuerschlüssel!F1233)),Steuerschlüssel!D1233&amp;"%",IF(AND(ISBLANK(Steuerschlüssel!D1233),Steuerschlüssel!E1233&gt;0,ISBLANK(Steuerschlüssel!F1233)),"",IF(OR(AND(ISBLANK(Steuerschlüssel!D1233),ISBLANK(Steuerschlüssel!E1233),NOT(ISBLANK(Steuerschlüssel!F1233))),AND(ISBLANK(Steuerschlüssel!D1233),Steuerschlüssel!E1233&gt;0,NOT(ISBLANK(Steuerschlüssel!F1233))),AND(Steuerschlüssel!D1233&gt;=0,ISBLANK(Steuerschlüssel!E1233),NOT(ISBLANK(Steuerschlüssel!F1233)))),"",Steuerschlüssel!E1233&amp;"&gt;"&amp;Steuerschlüssel!D1233&amp;"%"&amp;"-"&amp;Steuerschlüssel!F1233))))</f>
        <v/>
      </c>
      <c r="C1233" s="124" t="str">
        <f>IF(OR(AND(NOT(ISBLANK(Steuerschlüssel!D1233)),NOT(ISBLANK(Steuerschlüssel!E1233))),AND(NOT(ISBLANK(Steuerschlüssel!D1233)),ISBLANK(Steuerschlüssel!E1233),ISBLANK(Steuerschlüssel!F1233))),Steuerschlüssel!D1233,"")</f>
        <v/>
      </c>
      <c r="D1233" s="108" t="str">
        <f>IF(NOT(ISBLANK(Steuerschlüssel!$D1233)),Mandantname,"")</f>
        <v/>
      </c>
    </row>
    <row r="1234" spans="1:4" ht="15" customHeight="1">
      <c r="A1234" s="105" t="str">
        <f>IF(NOT(ISBLANK(Steuerschlüssel!D1234)),"Steuerschlüssel","")</f>
        <v/>
      </c>
      <c r="B1234" t="str">
        <f>IF(AND(ISBLANK(Steuerschlüssel!D1234),ISBLANK(Steuerschlüssel!E1234),ISBLANK(Steuerschlüssel!F1234)),"",IF(AND(Steuerschlüssel!D1234&gt;=0,ISBLANK(Steuerschlüssel!E1234),ISBLANK(Steuerschlüssel!F1234)),Steuerschlüssel!D1234&amp;"%",IF(AND(ISBLANK(Steuerschlüssel!D1234),Steuerschlüssel!E1234&gt;0,ISBLANK(Steuerschlüssel!F1234)),"",IF(OR(AND(ISBLANK(Steuerschlüssel!D1234),ISBLANK(Steuerschlüssel!E1234),NOT(ISBLANK(Steuerschlüssel!F1234))),AND(ISBLANK(Steuerschlüssel!D1234),Steuerschlüssel!E1234&gt;0,NOT(ISBLANK(Steuerschlüssel!F1234))),AND(Steuerschlüssel!D1234&gt;=0,ISBLANK(Steuerschlüssel!E1234),NOT(ISBLANK(Steuerschlüssel!F1234)))),"",Steuerschlüssel!E1234&amp;"&gt;"&amp;Steuerschlüssel!D1234&amp;"%"&amp;"-"&amp;Steuerschlüssel!F1234))))</f>
        <v/>
      </c>
      <c r="C1234" s="124" t="str">
        <f>IF(OR(AND(NOT(ISBLANK(Steuerschlüssel!D1234)),NOT(ISBLANK(Steuerschlüssel!E1234))),AND(NOT(ISBLANK(Steuerschlüssel!D1234)),ISBLANK(Steuerschlüssel!E1234),ISBLANK(Steuerschlüssel!F1234))),Steuerschlüssel!D1234,"")</f>
        <v/>
      </c>
      <c r="D1234" s="108" t="str">
        <f>IF(NOT(ISBLANK(Steuerschlüssel!$D1234)),Mandantname,"")</f>
        <v/>
      </c>
    </row>
    <row r="1235" spans="1:4" ht="15" customHeight="1">
      <c r="A1235" s="105" t="str">
        <f>IF(NOT(ISBLANK(Steuerschlüssel!D1235)),"Steuerschlüssel","")</f>
        <v/>
      </c>
      <c r="B1235" t="str">
        <f>IF(AND(ISBLANK(Steuerschlüssel!D1235),ISBLANK(Steuerschlüssel!E1235),ISBLANK(Steuerschlüssel!F1235)),"",IF(AND(Steuerschlüssel!D1235&gt;=0,ISBLANK(Steuerschlüssel!E1235),ISBLANK(Steuerschlüssel!F1235)),Steuerschlüssel!D1235&amp;"%",IF(AND(ISBLANK(Steuerschlüssel!D1235),Steuerschlüssel!E1235&gt;0,ISBLANK(Steuerschlüssel!F1235)),"",IF(OR(AND(ISBLANK(Steuerschlüssel!D1235),ISBLANK(Steuerschlüssel!E1235),NOT(ISBLANK(Steuerschlüssel!F1235))),AND(ISBLANK(Steuerschlüssel!D1235),Steuerschlüssel!E1235&gt;0,NOT(ISBLANK(Steuerschlüssel!F1235))),AND(Steuerschlüssel!D1235&gt;=0,ISBLANK(Steuerschlüssel!E1235),NOT(ISBLANK(Steuerschlüssel!F1235)))),"",Steuerschlüssel!E1235&amp;"&gt;"&amp;Steuerschlüssel!D1235&amp;"%"&amp;"-"&amp;Steuerschlüssel!F1235))))</f>
        <v/>
      </c>
      <c r="C1235" s="124" t="str">
        <f>IF(OR(AND(NOT(ISBLANK(Steuerschlüssel!D1235)),NOT(ISBLANK(Steuerschlüssel!E1235))),AND(NOT(ISBLANK(Steuerschlüssel!D1235)),ISBLANK(Steuerschlüssel!E1235),ISBLANK(Steuerschlüssel!F1235))),Steuerschlüssel!D1235,"")</f>
        <v/>
      </c>
      <c r="D1235" s="108" t="str">
        <f>IF(NOT(ISBLANK(Steuerschlüssel!$D1235)),Mandantname,"")</f>
        <v/>
      </c>
    </row>
    <row r="1236" spans="1:4" ht="15" customHeight="1">
      <c r="A1236" s="105" t="str">
        <f>IF(NOT(ISBLANK(Steuerschlüssel!D1236)),"Steuerschlüssel","")</f>
        <v/>
      </c>
      <c r="B1236" t="str">
        <f>IF(AND(ISBLANK(Steuerschlüssel!D1236),ISBLANK(Steuerschlüssel!E1236),ISBLANK(Steuerschlüssel!F1236)),"",IF(AND(Steuerschlüssel!D1236&gt;=0,ISBLANK(Steuerschlüssel!E1236),ISBLANK(Steuerschlüssel!F1236)),Steuerschlüssel!D1236&amp;"%",IF(AND(ISBLANK(Steuerschlüssel!D1236),Steuerschlüssel!E1236&gt;0,ISBLANK(Steuerschlüssel!F1236)),"",IF(OR(AND(ISBLANK(Steuerschlüssel!D1236),ISBLANK(Steuerschlüssel!E1236),NOT(ISBLANK(Steuerschlüssel!F1236))),AND(ISBLANK(Steuerschlüssel!D1236),Steuerschlüssel!E1236&gt;0,NOT(ISBLANK(Steuerschlüssel!F1236))),AND(Steuerschlüssel!D1236&gt;=0,ISBLANK(Steuerschlüssel!E1236),NOT(ISBLANK(Steuerschlüssel!F1236)))),"",Steuerschlüssel!E1236&amp;"&gt;"&amp;Steuerschlüssel!D1236&amp;"%"&amp;"-"&amp;Steuerschlüssel!F1236))))</f>
        <v/>
      </c>
      <c r="C1236" s="124" t="str">
        <f>IF(OR(AND(NOT(ISBLANK(Steuerschlüssel!D1236)),NOT(ISBLANK(Steuerschlüssel!E1236))),AND(NOT(ISBLANK(Steuerschlüssel!D1236)),ISBLANK(Steuerschlüssel!E1236),ISBLANK(Steuerschlüssel!F1236))),Steuerschlüssel!D1236,"")</f>
        <v/>
      </c>
      <c r="D1236" s="108" t="str">
        <f>IF(NOT(ISBLANK(Steuerschlüssel!$D1236)),Mandantname,"")</f>
        <v/>
      </c>
    </row>
    <row r="1237" spans="1:4" ht="15" customHeight="1">
      <c r="A1237" s="105" t="str">
        <f>IF(NOT(ISBLANK(Steuerschlüssel!D1237)),"Steuerschlüssel","")</f>
        <v/>
      </c>
      <c r="B1237" t="str">
        <f>IF(AND(ISBLANK(Steuerschlüssel!D1237),ISBLANK(Steuerschlüssel!E1237),ISBLANK(Steuerschlüssel!F1237)),"",IF(AND(Steuerschlüssel!D1237&gt;=0,ISBLANK(Steuerschlüssel!E1237),ISBLANK(Steuerschlüssel!F1237)),Steuerschlüssel!D1237&amp;"%",IF(AND(ISBLANK(Steuerschlüssel!D1237),Steuerschlüssel!E1237&gt;0,ISBLANK(Steuerschlüssel!F1237)),"",IF(OR(AND(ISBLANK(Steuerschlüssel!D1237),ISBLANK(Steuerschlüssel!E1237),NOT(ISBLANK(Steuerschlüssel!F1237))),AND(ISBLANK(Steuerschlüssel!D1237),Steuerschlüssel!E1237&gt;0,NOT(ISBLANK(Steuerschlüssel!F1237))),AND(Steuerschlüssel!D1237&gt;=0,ISBLANK(Steuerschlüssel!E1237),NOT(ISBLANK(Steuerschlüssel!F1237)))),"",Steuerschlüssel!E1237&amp;"&gt;"&amp;Steuerschlüssel!D1237&amp;"%"&amp;"-"&amp;Steuerschlüssel!F1237))))</f>
        <v/>
      </c>
      <c r="C1237" s="124" t="str">
        <f>IF(OR(AND(NOT(ISBLANK(Steuerschlüssel!D1237)),NOT(ISBLANK(Steuerschlüssel!E1237))),AND(NOT(ISBLANK(Steuerschlüssel!D1237)),ISBLANK(Steuerschlüssel!E1237),ISBLANK(Steuerschlüssel!F1237))),Steuerschlüssel!D1237,"")</f>
        <v/>
      </c>
      <c r="D1237" s="108" t="str">
        <f>IF(NOT(ISBLANK(Steuerschlüssel!$D1237)),Mandantname,"")</f>
        <v/>
      </c>
    </row>
    <row r="1238" spans="1:4" ht="15" customHeight="1">
      <c r="A1238" s="105" t="str">
        <f>IF(NOT(ISBLANK(Steuerschlüssel!D1238)),"Steuerschlüssel","")</f>
        <v/>
      </c>
      <c r="B1238" t="str">
        <f>IF(AND(ISBLANK(Steuerschlüssel!D1238),ISBLANK(Steuerschlüssel!E1238),ISBLANK(Steuerschlüssel!F1238)),"",IF(AND(Steuerschlüssel!D1238&gt;=0,ISBLANK(Steuerschlüssel!E1238),ISBLANK(Steuerschlüssel!F1238)),Steuerschlüssel!D1238&amp;"%",IF(AND(ISBLANK(Steuerschlüssel!D1238),Steuerschlüssel!E1238&gt;0,ISBLANK(Steuerschlüssel!F1238)),"",IF(OR(AND(ISBLANK(Steuerschlüssel!D1238),ISBLANK(Steuerschlüssel!E1238),NOT(ISBLANK(Steuerschlüssel!F1238))),AND(ISBLANK(Steuerschlüssel!D1238),Steuerschlüssel!E1238&gt;0,NOT(ISBLANK(Steuerschlüssel!F1238))),AND(Steuerschlüssel!D1238&gt;=0,ISBLANK(Steuerschlüssel!E1238),NOT(ISBLANK(Steuerschlüssel!F1238)))),"",Steuerschlüssel!E1238&amp;"&gt;"&amp;Steuerschlüssel!D1238&amp;"%"&amp;"-"&amp;Steuerschlüssel!F1238))))</f>
        <v/>
      </c>
      <c r="C1238" s="124" t="str">
        <f>IF(OR(AND(NOT(ISBLANK(Steuerschlüssel!D1238)),NOT(ISBLANK(Steuerschlüssel!E1238))),AND(NOT(ISBLANK(Steuerschlüssel!D1238)),ISBLANK(Steuerschlüssel!E1238),ISBLANK(Steuerschlüssel!F1238))),Steuerschlüssel!D1238,"")</f>
        <v/>
      </c>
      <c r="D1238" s="108" t="str">
        <f>IF(NOT(ISBLANK(Steuerschlüssel!$D1238)),Mandantname,"")</f>
        <v/>
      </c>
    </row>
    <row r="1239" spans="1:4" ht="15" customHeight="1">
      <c r="A1239" s="105" t="str">
        <f>IF(NOT(ISBLANK(Steuerschlüssel!D1239)),"Steuerschlüssel","")</f>
        <v/>
      </c>
      <c r="B1239" t="str">
        <f>IF(AND(ISBLANK(Steuerschlüssel!D1239),ISBLANK(Steuerschlüssel!E1239),ISBLANK(Steuerschlüssel!F1239)),"",IF(AND(Steuerschlüssel!D1239&gt;=0,ISBLANK(Steuerschlüssel!E1239),ISBLANK(Steuerschlüssel!F1239)),Steuerschlüssel!D1239&amp;"%",IF(AND(ISBLANK(Steuerschlüssel!D1239),Steuerschlüssel!E1239&gt;0,ISBLANK(Steuerschlüssel!F1239)),"",IF(OR(AND(ISBLANK(Steuerschlüssel!D1239),ISBLANK(Steuerschlüssel!E1239),NOT(ISBLANK(Steuerschlüssel!F1239))),AND(ISBLANK(Steuerschlüssel!D1239),Steuerschlüssel!E1239&gt;0,NOT(ISBLANK(Steuerschlüssel!F1239))),AND(Steuerschlüssel!D1239&gt;=0,ISBLANK(Steuerschlüssel!E1239),NOT(ISBLANK(Steuerschlüssel!F1239)))),"",Steuerschlüssel!E1239&amp;"&gt;"&amp;Steuerschlüssel!D1239&amp;"%"&amp;"-"&amp;Steuerschlüssel!F1239))))</f>
        <v/>
      </c>
      <c r="C1239" s="124" t="str">
        <f>IF(OR(AND(NOT(ISBLANK(Steuerschlüssel!D1239)),NOT(ISBLANK(Steuerschlüssel!E1239))),AND(NOT(ISBLANK(Steuerschlüssel!D1239)),ISBLANK(Steuerschlüssel!E1239),ISBLANK(Steuerschlüssel!F1239))),Steuerschlüssel!D1239,"")</f>
        <v/>
      </c>
      <c r="D1239" s="108" t="str">
        <f>IF(NOT(ISBLANK(Steuerschlüssel!$D1239)),Mandantname,"")</f>
        <v/>
      </c>
    </row>
    <row r="1240" spans="1:4" ht="15" customHeight="1">
      <c r="A1240" s="105" t="str">
        <f>IF(NOT(ISBLANK(Steuerschlüssel!D1240)),"Steuerschlüssel","")</f>
        <v/>
      </c>
      <c r="B1240" t="str">
        <f>IF(AND(ISBLANK(Steuerschlüssel!D1240),ISBLANK(Steuerschlüssel!E1240),ISBLANK(Steuerschlüssel!F1240)),"",IF(AND(Steuerschlüssel!D1240&gt;=0,ISBLANK(Steuerschlüssel!E1240),ISBLANK(Steuerschlüssel!F1240)),Steuerschlüssel!D1240&amp;"%",IF(AND(ISBLANK(Steuerschlüssel!D1240),Steuerschlüssel!E1240&gt;0,ISBLANK(Steuerschlüssel!F1240)),"",IF(OR(AND(ISBLANK(Steuerschlüssel!D1240),ISBLANK(Steuerschlüssel!E1240),NOT(ISBLANK(Steuerschlüssel!F1240))),AND(ISBLANK(Steuerschlüssel!D1240),Steuerschlüssel!E1240&gt;0,NOT(ISBLANK(Steuerschlüssel!F1240))),AND(Steuerschlüssel!D1240&gt;=0,ISBLANK(Steuerschlüssel!E1240),NOT(ISBLANK(Steuerschlüssel!F1240)))),"",Steuerschlüssel!E1240&amp;"&gt;"&amp;Steuerschlüssel!D1240&amp;"%"&amp;"-"&amp;Steuerschlüssel!F1240))))</f>
        <v/>
      </c>
      <c r="C1240" s="124" t="str">
        <f>IF(OR(AND(NOT(ISBLANK(Steuerschlüssel!D1240)),NOT(ISBLANK(Steuerschlüssel!E1240))),AND(NOT(ISBLANK(Steuerschlüssel!D1240)),ISBLANK(Steuerschlüssel!E1240),ISBLANK(Steuerschlüssel!F1240))),Steuerschlüssel!D1240,"")</f>
        <v/>
      </c>
      <c r="D1240" s="108" t="str">
        <f>IF(NOT(ISBLANK(Steuerschlüssel!$D1240)),Mandantname,"")</f>
        <v/>
      </c>
    </row>
    <row r="1241" spans="1:4" ht="15" customHeight="1">
      <c r="A1241" s="105" t="str">
        <f>IF(NOT(ISBLANK(Steuerschlüssel!D1241)),"Steuerschlüssel","")</f>
        <v/>
      </c>
      <c r="B1241" t="str">
        <f>IF(AND(ISBLANK(Steuerschlüssel!D1241),ISBLANK(Steuerschlüssel!E1241),ISBLANK(Steuerschlüssel!F1241)),"",IF(AND(Steuerschlüssel!D1241&gt;=0,ISBLANK(Steuerschlüssel!E1241),ISBLANK(Steuerschlüssel!F1241)),Steuerschlüssel!D1241&amp;"%",IF(AND(ISBLANK(Steuerschlüssel!D1241),Steuerschlüssel!E1241&gt;0,ISBLANK(Steuerschlüssel!F1241)),"",IF(OR(AND(ISBLANK(Steuerschlüssel!D1241),ISBLANK(Steuerschlüssel!E1241),NOT(ISBLANK(Steuerschlüssel!F1241))),AND(ISBLANK(Steuerschlüssel!D1241),Steuerschlüssel!E1241&gt;0,NOT(ISBLANK(Steuerschlüssel!F1241))),AND(Steuerschlüssel!D1241&gt;=0,ISBLANK(Steuerschlüssel!E1241),NOT(ISBLANK(Steuerschlüssel!F1241)))),"",Steuerschlüssel!E1241&amp;"&gt;"&amp;Steuerschlüssel!D1241&amp;"%"&amp;"-"&amp;Steuerschlüssel!F1241))))</f>
        <v/>
      </c>
      <c r="C1241" s="124" t="str">
        <f>IF(OR(AND(NOT(ISBLANK(Steuerschlüssel!D1241)),NOT(ISBLANK(Steuerschlüssel!E1241))),AND(NOT(ISBLANK(Steuerschlüssel!D1241)),ISBLANK(Steuerschlüssel!E1241),ISBLANK(Steuerschlüssel!F1241))),Steuerschlüssel!D1241,"")</f>
        <v/>
      </c>
      <c r="D1241" s="108" t="str">
        <f>IF(NOT(ISBLANK(Steuerschlüssel!$D1241)),Mandantname,"")</f>
        <v/>
      </c>
    </row>
    <row r="1242" spans="1:4" ht="15" customHeight="1">
      <c r="A1242" s="105" t="str">
        <f>IF(NOT(ISBLANK(Steuerschlüssel!D1242)),"Steuerschlüssel","")</f>
        <v/>
      </c>
      <c r="B1242" t="str">
        <f>IF(AND(ISBLANK(Steuerschlüssel!D1242),ISBLANK(Steuerschlüssel!E1242),ISBLANK(Steuerschlüssel!F1242)),"",IF(AND(Steuerschlüssel!D1242&gt;=0,ISBLANK(Steuerschlüssel!E1242),ISBLANK(Steuerschlüssel!F1242)),Steuerschlüssel!D1242&amp;"%",IF(AND(ISBLANK(Steuerschlüssel!D1242),Steuerschlüssel!E1242&gt;0,ISBLANK(Steuerschlüssel!F1242)),"",IF(OR(AND(ISBLANK(Steuerschlüssel!D1242),ISBLANK(Steuerschlüssel!E1242),NOT(ISBLANK(Steuerschlüssel!F1242))),AND(ISBLANK(Steuerschlüssel!D1242),Steuerschlüssel!E1242&gt;0,NOT(ISBLANK(Steuerschlüssel!F1242))),AND(Steuerschlüssel!D1242&gt;=0,ISBLANK(Steuerschlüssel!E1242),NOT(ISBLANK(Steuerschlüssel!F1242)))),"",Steuerschlüssel!E1242&amp;"&gt;"&amp;Steuerschlüssel!D1242&amp;"%"&amp;"-"&amp;Steuerschlüssel!F1242))))</f>
        <v/>
      </c>
      <c r="C1242" s="124" t="str">
        <f>IF(OR(AND(NOT(ISBLANK(Steuerschlüssel!D1242)),NOT(ISBLANK(Steuerschlüssel!E1242))),AND(NOT(ISBLANK(Steuerschlüssel!D1242)),ISBLANK(Steuerschlüssel!E1242),ISBLANK(Steuerschlüssel!F1242))),Steuerschlüssel!D1242,"")</f>
        <v/>
      </c>
      <c r="D1242" s="108" t="str">
        <f>IF(NOT(ISBLANK(Steuerschlüssel!$D1242)),Mandantname,"")</f>
        <v/>
      </c>
    </row>
    <row r="1243" spans="1:4" ht="15" customHeight="1">
      <c r="A1243" s="105" t="str">
        <f>IF(NOT(ISBLANK(Steuerschlüssel!D1243)),"Steuerschlüssel","")</f>
        <v/>
      </c>
      <c r="B1243" t="str">
        <f>IF(AND(ISBLANK(Steuerschlüssel!D1243),ISBLANK(Steuerschlüssel!E1243),ISBLANK(Steuerschlüssel!F1243)),"",IF(AND(Steuerschlüssel!D1243&gt;=0,ISBLANK(Steuerschlüssel!E1243),ISBLANK(Steuerschlüssel!F1243)),Steuerschlüssel!D1243&amp;"%",IF(AND(ISBLANK(Steuerschlüssel!D1243),Steuerschlüssel!E1243&gt;0,ISBLANK(Steuerschlüssel!F1243)),"",IF(OR(AND(ISBLANK(Steuerschlüssel!D1243),ISBLANK(Steuerschlüssel!E1243),NOT(ISBLANK(Steuerschlüssel!F1243))),AND(ISBLANK(Steuerschlüssel!D1243),Steuerschlüssel!E1243&gt;0,NOT(ISBLANK(Steuerschlüssel!F1243))),AND(Steuerschlüssel!D1243&gt;=0,ISBLANK(Steuerschlüssel!E1243),NOT(ISBLANK(Steuerschlüssel!F1243)))),"",Steuerschlüssel!E1243&amp;"&gt;"&amp;Steuerschlüssel!D1243&amp;"%"&amp;"-"&amp;Steuerschlüssel!F1243))))</f>
        <v/>
      </c>
      <c r="C1243" s="124" t="str">
        <f>IF(OR(AND(NOT(ISBLANK(Steuerschlüssel!D1243)),NOT(ISBLANK(Steuerschlüssel!E1243))),AND(NOT(ISBLANK(Steuerschlüssel!D1243)),ISBLANK(Steuerschlüssel!E1243),ISBLANK(Steuerschlüssel!F1243))),Steuerschlüssel!D1243,"")</f>
        <v/>
      </c>
      <c r="D1243" s="108" t="str">
        <f>IF(NOT(ISBLANK(Steuerschlüssel!$D1243)),Mandantname,"")</f>
        <v/>
      </c>
    </row>
    <row r="1244" spans="1:4" ht="15" customHeight="1">
      <c r="A1244" s="105" t="str">
        <f>IF(NOT(ISBLANK(Steuerschlüssel!D1244)),"Steuerschlüssel","")</f>
        <v/>
      </c>
      <c r="B1244" t="str">
        <f>IF(AND(ISBLANK(Steuerschlüssel!D1244),ISBLANK(Steuerschlüssel!E1244),ISBLANK(Steuerschlüssel!F1244)),"",IF(AND(Steuerschlüssel!D1244&gt;=0,ISBLANK(Steuerschlüssel!E1244),ISBLANK(Steuerschlüssel!F1244)),Steuerschlüssel!D1244&amp;"%",IF(AND(ISBLANK(Steuerschlüssel!D1244),Steuerschlüssel!E1244&gt;0,ISBLANK(Steuerschlüssel!F1244)),"",IF(OR(AND(ISBLANK(Steuerschlüssel!D1244),ISBLANK(Steuerschlüssel!E1244),NOT(ISBLANK(Steuerschlüssel!F1244))),AND(ISBLANK(Steuerschlüssel!D1244),Steuerschlüssel!E1244&gt;0,NOT(ISBLANK(Steuerschlüssel!F1244))),AND(Steuerschlüssel!D1244&gt;=0,ISBLANK(Steuerschlüssel!E1244),NOT(ISBLANK(Steuerschlüssel!F1244)))),"",Steuerschlüssel!E1244&amp;"&gt;"&amp;Steuerschlüssel!D1244&amp;"%"&amp;"-"&amp;Steuerschlüssel!F1244))))</f>
        <v/>
      </c>
      <c r="C1244" s="124" t="str">
        <f>IF(OR(AND(NOT(ISBLANK(Steuerschlüssel!D1244)),NOT(ISBLANK(Steuerschlüssel!E1244))),AND(NOT(ISBLANK(Steuerschlüssel!D1244)),ISBLANK(Steuerschlüssel!E1244),ISBLANK(Steuerschlüssel!F1244))),Steuerschlüssel!D1244,"")</f>
        <v/>
      </c>
      <c r="D1244" s="108" t="str">
        <f>IF(NOT(ISBLANK(Steuerschlüssel!$D1244)),Mandantname,"")</f>
        <v/>
      </c>
    </row>
    <row r="1245" spans="1:4" ht="15" customHeight="1">
      <c r="A1245" s="105" t="str">
        <f>IF(NOT(ISBLANK(Steuerschlüssel!D1245)),"Steuerschlüssel","")</f>
        <v/>
      </c>
      <c r="B1245" t="str">
        <f>IF(AND(ISBLANK(Steuerschlüssel!D1245),ISBLANK(Steuerschlüssel!E1245),ISBLANK(Steuerschlüssel!F1245)),"",IF(AND(Steuerschlüssel!D1245&gt;=0,ISBLANK(Steuerschlüssel!E1245),ISBLANK(Steuerschlüssel!F1245)),Steuerschlüssel!D1245&amp;"%",IF(AND(ISBLANK(Steuerschlüssel!D1245),Steuerschlüssel!E1245&gt;0,ISBLANK(Steuerschlüssel!F1245)),"",IF(OR(AND(ISBLANK(Steuerschlüssel!D1245),ISBLANK(Steuerschlüssel!E1245),NOT(ISBLANK(Steuerschlüssel!F1245))),AND(ISBLANK(Steuerschlüssel!D1245),Steuerschlüssel!E1245&gt;0,NOT(ISBLANK(Steuerschlüssel!F1245))),AND(Steuerschlüssel!D1245&gt;=0,ISBLANK(Steuerschlüssel!E1245),NOT(ISBLANK(Steuerschlüssel!F1245)))),"",Steuerschlüssel!E1245&amp;"&gt;"&amp;Steuerschlüssel!D1245&amp;"%"&amp;"-"&amp;Steuerschlüssel!F1245))))</f>
        <v/>
      </c>
      <c r="C1245" s="124" t="str">
        <f>IF(OR(AND(NOT(ISBLANK(Steuerschlüssel!D1245)),NOT(ISBLANK(Steuerschlüssel!E1245))),AND(NOT(ISBLANK(Steuerschlüssel!D1245)),ISBLANK(Steuerschlüssel!E1245),ISBLANK(Steuerschlüssel!F1245))),Steuerschlüssel!D1245,"")</f>
        <v/>
      </c>
      <c r="D1245" s="108" t="str">
        <f>IF(NOT(ISBLANK(Steuerschlüssel!$D1245)),Mandantname,"")</f>
        <v/>
      </c>
    </row>
    <row r="1246" spans="1:4" ht="15" customHeight="1">
      <c r="A1246" s="105" t="str">
        <f>IF(NOT(ISBLANK(Steuerschlüssel!D1246)),"Steuerschlüssel","")</f>
        <v/>
      </c>
      <c r="B1246" t="str">
        <f>IF(AND(ISBLANK(Steuerschlüssel!D1246),ISBLANK(Steuerschlüssel!E1246),ISBLANK(Steuerschlüssel!F1246)),"",IF(AND(Steuerschlüssel!D1246&gt;=0,ISBLANK(Steuerschlüssel!E1246),ISBLANK(Steuerschlüssel!F1246)),Steuerschlüssel!D1246&amp;"%",IF(AND(ISBLANK(Steuerschlüssel!D1246),Steuerschlüssel!E1246&gt;0,ISBLANK(Steuerschlüssel!F1246)),"",IF(OR(AND(ISBLANK(Steuerschlüssel!D1246),ISBLANK(Steuerschlüssel!E1246),NOT(ISBLANK(Steuerschlüssel!F1246))),AND(ISBLANK(Steuerschlüssel!D1246),Steuerschlüssel!E1246&gt;0,NOT(ISBLANK(Steuerschlüssel!F1246))),AND(Steuerschlüssel!D1246&gt;=0,ISBLANK(Steuerschlüssel!E1246),NOT(ISBLANK(Steuerschlüssel!F1246)))),"",Steuerschlüssel!E1246&amp;"&gt;"&amp;Steuerschlüssel!D1246&amp;"%"&amp;"-"&amp;Steuerschlüssel!F1246))))</f>
        <v/>
      </c>
      <c r="C1246" s="124" t="str">
        <f>IF(OR(AND(NOT(ISBLANK(Steuerschlüssel!D1246)),NOT(ISBLANK(Steuerschlüssel!E1246))),AND(NOT(ISBLANK(Steuerschlüssel!D1246)),ISBLANK(Steuerschlüssel!E1246),ISBLANK(Steuerschlüssel!F1246))),Steuerschlüssel!D1246,"")</f>
        <v/>
      </c>
      <c r="D1246" s="108" t="str">
        <f>IF(NOT(ISBLANK(Steuerschlüssel!$D1246)),Mandantname,"")</f>
        <v/>
      </c>
    </row>
    <row r="1247" spans="1:4" ht="15" customHeight="1">
      <c r="A1247" s="105" t="str">
        <f>IF(NOT(ISBLANK(Steuerschlüssel!D1247)),"Steuerschlüssel","")</f>
        <v/>
      </c>
      <c r="B1247" t="str">
        <f>IF(AND(ISBLANK(Steuerschlüssel!D1247),ISBLANK(Steuerschlüssel!E1247),ISBLANK(Steuerschlüssel!F1247)),"",IF(AND(Steuerschlüssel!D1247&gt;=0,ISBLANK(Steuerschlüssel!E1247),ISBLANK(Steuerschlüssel!F1247)),Steuerschlüssel!D1247&amp;"%",IF(AND(ISBLANK(Steuerschlüssel!D1247),Steuerschlüssel!E1247&gt;0,ISBLANK(Steuerschlüssel!F1247)),"",IF(OR(AND(ISBLANK(Steuerschlüssel!D1247),ISBLANK(Steuerschlüssel!E1247),NOT(ISBLANK(Steuerschlüssel!F1247))),AND(ISBLANK(Steuerschlüssel!D1247),Steuerschlüssel!E1247&gt;0,NOT(ISBLANK(Steuerschlüssel!F1247))),AND(Steuerschlüssel!D1247&gt;=0,ISBLANK(Steuerschlüssel!E1247),NOT(ISBLANK(Steuerschlüssel!F1247)))),"",Steuerschlüssel!E1247&amp;"&gt;"&amp;Steuerschlüssel!D1247&amp;"%"&amp;"-"&amp;Steuerschlüssel!F1247))))</f>
        <v/>
      </c>
      <c r="C1247" s="124" t="str">
        <f>IF(OR(AND(NOT(ISBLANK(Steuerschlüssel!D1247)),NOT(ISBLANK(Steuerschlüssel!E1247))),AND(NOT(ISBLANK(Steuerschlüssel!D1247)),ISBLANK(Steuerschlüssel!E1247),ISBLANK(Steuerschlüssel!F1247))),Steuerschlüssel!D1247,"")</f>
        <v/>
      </c>
      <c r="D1247" s="108" t="str">
        <f>IF(NOT(ISBLANK(Steuerschlüssel!$D1247)),Mandantname,"")</f>
        <v/>
      </c>
    </row>
    <row r="1248" spans="1:4" ht="15" customHeight="1">
      <c r="A1248" s="105" t="str">
        <f>IF(NOT(ISBLANK(Steuerschlüssel!D1248)),"Steuerschlüssel","")</f>
        <v/>
      </c>
      <c r="B1248" t="str">
        <f>IF(AND(ISBLANK(Steuerschlüssel!D1248),ISBLANK(Steuerschlüssel!E1248),ISBLANK(Steuerschlüssel!F1248)),"",IF(AND(Steuerschlüssel!D1248&gt;=0,ISBLANK(Steuerschlüssel!E1248),ISBLANK(Steuerschlüssel!F1248)),Steuerschlüssel!D1248&amp;"%",IF(AND(ISBLANK(Steuerschlüssel!D1248),Steuerschlüssel!E1248&gt;0,ISBLANK(Steuerschlüssel!F1248)),"",IF(OR(AND(ISBLANK(Steuerschlüssel!D1248),ISBLANK(Steuerschlüssel!E1248),NOT(ISBLANK(Steuerschlüssel!F1248))),AND(ISBLANK(Steuerschlüssel!D1248),Steuerschlüssel!E1248&gt;0,NOT(ISBLANK(Steuerschlüssel!F1248))),AND(Steuerschlüssel!D1248&gt;=0,ISBLANK(Steuerschlüssel!E1248),NOT(ISBLANK(Steuerschlüssel!F1248)))),"",Steuerschlüssel!E1248&amp;"&gt;"&amp;Steuerschlüssel!D1248&amp;"%"&amp;"-"&amp;Steuerschlüssel!F1248))))</f>
        <v/>
      </c>
      <c r="C1248" s="124" t="str">
        <f>IF(OR(AND(NOT(ISBLANK(Steuerschlüssel!D1248)),NOT(ISBLANK(Steuerschlüssel!E1248))),AND(NOT(ISBLANK(Steuerschlüssel!D1248)),ISBLANK(Steuerschlüssel!E1248),ISBLANK(Steuerschlüssel!F1248))),Steuerschlüssel!D1248,"")</f>
        <v/>
      </c>
      <c r="D1248" s="108" t="str">
        <f>IF(NOT(ISBLANK(Steuerschlüssel!$D1248)),Mandantname,"")</f>
        <v/>
      </c>
    </row>
    <row r="1249" spans="1:4" ht="15" customHeight="1">
      <c r="A1249" s="105" t="str">
        <f>IF(NOT(ISBLANK(Steuerschlüssel!D1249)),"Steuerschlüssel","")</f>
        <v/>
      </c>
      <c r="B1249" t="str">
        <f>IF(AND(ISBLANK(Steuerschlüssel!D1249),ISBLANK(Steuerschlüssel!E1249),ISBLANK(Steuerschlüssel!F1249)),"",IF(AND(Steuerschlüssel!D1249&gt;=0,ISBLANK(Steuerschlüssel!E1249),ISBLANK(Steuerschlüssel!F1249)),Steuerschlüssel!D1249&amp;"%",IF(AND(ISBLANK(Steuerschlüssel!D1249),Steuerschlüssel!E1249&gt;0,ISBLANK(Steuerschlüssel!F1249)),"",IF(OR(AND(ISBLANK(Steuerschlüssel!D1249),ISBLANK(Steuerschlüssel!E1249),NOT(ISBLANK(Steuerschlüssel!F1249))),AND(ISBLANK(Steuerschlüssel!D1249),Steuerschlüssel!E1249&gt;0,NOT(ISBLANK(Steuerschlüssel!F1249))),AND(Steuerschlüssel!D1249&gt;=0,ISBLANK(Steuerschlüssel!E1249),NOT(ISBLANK(Steuerschlüssel!F1249)))),"",Steuerschlüssel!E1249&amp;"&gt;"&amp;Steuerschlüssel!D1249&amp;"%"&amp;"-"&amp;Steuerschlüssel!F1249))))</f>
        <v/>
      </c>
      <c r="C1249" s="124" t="str">
        <f>IF(OR(AND(NOT(ISBLANK(Steuerschlüssel!D1249)),NOT(ISBLANK(Steuerschlüssel!E1249))),AND(NOT(ISBLANK(Steuerschlüssel!D1249)),ISBLANK(Steuerschlüssel!E1249),ISBLANK(Steuerschlüssel!F1249))),Steuerschlüssel!D1249,"")</f>
        <v/>
      </c>
      <c r="D1249" s="108" t="str">
        <f>IF(NOT(ISBLANK(Steuerschlüssel!$D1249)),Mandantname,"")</f>
        <v/>
      </c>
    </row>
    <row r="1250" spans="1:4" ht="15" customHeight="1">
      <c r="A1250" s="105" t="str">
        <f>IF(NOT(ISBLANK(Steuerschlüssel!D1250)),"Steuerschlüssel","")</f>
        <v/>
      </c>
      <c r="B1250" t="str">
        <f>IF(AND(ISBLANK(Steuerschlüssel!D1250),ISBLANK(Steuerschlüssel!E1250),ISBLANK(Steuerschlüssel!F1250)),"",IF(AND(Steuerschlüssel!D1250&gt;=0,ISBLANK(Steuerschlüssel!E1250),ISBLANK(Steuerschlüssel!F1250)),Steuerschlüssel!D1250&amp;"%",IF(AND(ISBLANK(Steuerschlüssel!D1250),Steuerschlüssel!E1250&gt;0,ISBLANK(Steuerschlüssel!F1250)),"",IF(OR(AND(ISBLANK(Steuerschlüssel!D1250),ISBLANK(Steuerschlüssel!E1250),NOT(ISBLANK(Steuerschlüssel!F1250))),AND(ISBLANK(Steuerschlüssel!D1250),Steuerschlüssel!E1250&gt;0,NOT(ISBLANK(Steuerschlüssel!F1250))),AND(Steuerschlüssel!D1250&gt;=0,ISBLANK(Steuerschlüssel!E1250),NOT(ISBLANK(Steuerschlüssel!F1250)))),"",Steuerschlüssel!E1250&amp;"&gt;"&amp;Steuerschlüssel!D1250&amp;"%"&amp;"-"&amp;Steuerschlüssel!F1250))))</f>
        <v/>
      </c>
      <c r="C1250" s="124" t="str">
        <f>IF(OR(AND(NOT(ISBLANK(Steuerschlüssel!D1250)),NOT(ISBLANK(Steuerschlüssel!E1250))),AND(NOT(ISBLANK(Steuerschlüssel!D1250)),ISBLANK(Steuerschlüssel!E1250),ISBLANK(Steuerschlüssel!F1250))),Steuerschlüssel!D1250,"")</f>
        <v/>
      </c>
      <c r="D1250" s="108" t="str">
        <f>IF(NOT(ISBLANK(Steuerschlüssel!$D1250)),Mandantname,"")</f>
        <v/>
      </c>
    </row>
    <row r="1251" spans="1:4" ht="15" customHeight="1">
      <c r="A1251" s="105" t="str">
        <f>IF(NOT(ISBLANK(Steuerschlüssel!D1251)),"Steuerschlüssel","")</f>
        <v/>
      </c>
      <c r="B1251" t="str">
        <f>IF(AND(ISBLANK(Steuerschlüssel!D1251),ISBLANK(Steuerschlüssel!E1251),ISBLANK(Steuerschlüssel!F1251)),"",IF(AND(Steuerschlüssel!D1251&gt;=0,ISBLANK(Steuerschlüssel!E1251),ISBLANK(Steuerschlüssel!F1251)),Steuerschlüssel!D1251&amp;"%",IF(AND(ISBLANK(Steuerschlüssel!D1251),Steuerschlüssel!E1251&gt;0,ISBLANK(Steuerschlüssel!F1251)),"",IF(OR(AND(ISBLANK(Steuerschlüssel!D1251),ISBLANK(Steuerschlüssel!E1251),NOT(ISBLANK(Steuerschlüssel!F1251))),AND(ISBLANK(Steuerschlüssel!D1251),Steuerschlüssel!E1251&gt;0,NOT(ISBLANK(Steuerschlüssel!F1251))),AND(Steuerschlüssel!D1251&gt;=0,ISBLANK(Steuerschlüssel!E1251),NOT(ISBLANK(Steuerschlüssel!F1251)))),"",Steuerschlüssel!E1251&amp;"&gt;"&amp;Steuerschlüssel!D1251&amp;"%"&amp;"-"&amp;Steuerschlüssel!F1251))))</f>
        <v/>
      </c>
      <c r="C1251" s="124" t="str">
        <f>IF(OR(AND(NOT(ISBLANK(Steuerschlüssel!D1251)),NOT(ISBLANK(Steuerschlüssel!E1251))),AND(NOT(ISBLANK(Steuerschlüssel!D1251)),ISBLANK(Steuerschlüssel!E1251),ISBLANK(Steuerschlüssel!F1251))),Steuerschlüssel!D1251,"")</f>
        <v/>
      </c>
      <c r="D1251" s="108" t="str">
        <f>IF(NOT(ISBLANK(Steuerschlüssel!$D1251)),Mandantname,"")</f>
        <v/>
      </c>
    </row>
    <row r="1252" spans="1:4" ht="15" customHeight="1">
      <c r="A1252" s="105" t="str">
        <f>IF(NOT(ISBLANK(Steuerschlüssel!D1252)),"Steuerschlüssel","")</f>
        <v/>
      </c>
      <c r="B1252" t="str">
        <f>IF(AND(ISBLANK(Steuerschlüssel!D1252),ISBLANK(Steuerschlüssel!E1252),ISBLANK(Steuerschlüssel!F1252)),"",IF(AND(Steuerschlüssel!D1252&gt;=0,ISBLANK(Steuerschlüssel!E1252),ISBLANK(Steuerschlüssel!F1252)),Steuerschlüssel!D1252&amp;"%",IF(AND(ISBLANK(Steuerschlüssel!D1252),Steuerschlüssel!E1252&gt;0,ISBLANK(Steuerschlüssel!F1252)),"",IF(OR(AND(ISBLANK(Steuerschlüssel!D1252),ISBLANK(Steuerschlüssel!E1252),NOT(ISBLANK(Steuerschlüssel!F1252))),AND(ISBLANK(Steuerschlüssel!D1252),Steuerschlüssel!E1252&gt;0,NOT(ISBLANK(Steuerschlüssel!F1252))),AND(Steuerschlüssel!D1252&gt;=0,ISBLANK(Steuerschlüssel!E1252),NOT(ISBLANK(Steuerschlüssel!F1252)))),"",Steuerschlüssel!E1252&amp;"&gt;"&amp;Steuerschlüssel!D1252&amp;"%"&amp;"-"&amp;Steuerschlüssel!F1252))))</f>
        <v/>
      </c>
      <c r="C1252" s="124" t="str">
        <f>IF(OR(AND(NOT(ISBLANK(Steuerschlüssel!D1252)),NOT(ISBLANK(Steuerschlüssel!E1252))),AND(NOT(ISBLANK(Steuerschlüssel!D1252)),ISBLANK(Steuerschlüssel!E1252),ISBLANK(Steuerschlüssel!F1252))),Steuerschlüssel!D1252,"")</f>
        <v/>
      </c>
      <c r="D1252" s="108" t="str">
        <f>IF(NOT(ISBLANK(Steuerschlüssel!$D1252)),Mandantname,"")</f>
        <v/>
      </c>
    </row>
    <row r="1253" spans="1:4" ht="15" customHeight="1">
      <c r="A1253" s="105" t="str">
        <f>IF(NOT(ISBLANK(Steuerschlüssel!D1253)),"Steuerschlüssel","")</f>
        <v/>
      </c>
      <c r="B1253" t="str">
        <f>IF(AND(ISBLANK(Steuerschlüssel!D1253),ISBLANK(Steuerschlüssel!E1253),ISBLANK(Steuerschlüssel!F1253)),"",IF(AND(Steuerschlüssel!D1253&gt;=0,ISBLANK(Steuerschlüssel!E1253),ISBLANK(Steuerschlüssel!F1253)),Steuerschlüssel!D1253&amp;"%",IF(AND(ISBLANK(Steuerschlüssel!D1253),Steuerschlüssel!E1253&gt;0,ISBLANK(Steuerschlüssel!F1253)),"",IF(OR(AND(ISBLANK(Steuerschlüssel!D1253),ISBLANK(Steuerschlüssel!E1253),NOT(ISBLANK(Steuerschlüssel!F1253))),AND(ISBLANK(Steuerschlüssel!D1253),Steuerschlüssel!E1253&gt;0,NOT(ISBLANK(Steuerschlüssel!F1253))),AND(Steuerschlüssel!D1253&gt;=0,ISBLANK(Steuerschlüssel!E1253),NOT(ISBLANK(Steuerschlüssel!F1253)))),"",Steuerschlüssel!E1253&amp;"&gt;"&amp;Steuerschlüssel!D1253&amp;"%"&amp;"-"&amp;Steuerschlüssel!F1253))))</f>
        <v/>
      </c>
      <c r="C1253" s="124" t="str">
        <f>IF(OR(AND(NOT(ISBLANK(Steuerschlüssel!D1253)),NOT(ISBLANK(Steuerschlüssel!E1253))),AND(NOT(ISBLANK(Steuerschlüssel!D1253)),ISBLANK(Steuerschlüssel!E1253),ISBLANK(Steuerschlüssel!F1253))),Steuerschlüssel!D1253,"")</f>
        <v/>
      </c>
      <c r="D1253" s="108" t="str">
        <f>IF(NOT(ISBLANK(Steuerschlüssel!$D1253)),Mandantname,"")</f>
        <v/>
      </c>
    </row>
    <row r="1254" spans="1:4" ht="15" customHeight="1">
      <c r="A1254" s="105" t="str">
        <f>IF(NOT(ISBLANK(Steuerschlüssel!D1254)),"Steuerschlüssel","")</f>
        <v/>
      </c>
      <c r="B1254" t="str">
        <f>IF(AND(ISBLANK(Steuerschlüssel!D1254),ISBLANK(Steuerschlüssel!E1254),ISBLANK(Steuerschlüssel!F1254)),"",IF(AND(Steuerschlüssel!D1254&gt;=0,ISBLANK(Steuerschlüssel!E1254),ISBLANK(Steuerschlüssel!F1254)),Steuerschlüssel!D1254&amp;"%",IF(AND(ISBLANK(Steuerschlüssel!D1254),Steuerschlüssel!E1254&gt;0,ISBLANK(Steuerschlüssel!F1254)),"",IF(OR(AND(ISBLANK(Steuerschlüssel!D1254),ISBLANK(Steuerschlüssel!E1254),NOT(ISBLANK(Steuerschlüssel!F1254))),AND(ISBLANK(Steuerschlüssel!D1254),Steuerschlüssel!E1254&gt;0,NOT(ISBLANK(Steuerschlüssel!F1254))),AND(Steuerschlüssel!D1254&gt;=0,ISBLANK(Steuerschlüssel!E1254),NOT(ISBLANK(Steuerschlüssel!F1254)))),"",Steuerschlüssel!E1254&amp;"&gt;"&amp;Steuerschlüssel!D1254&amp;"%"&amp;"-"&amp;Steuerschlüssel!F1254))))</f>
        <v/>
      </c>
      <c r="C1254" s="124" t="str">
        <f>IF(OR(AND(NOT(ISBLANK(Steuerschlüssel!D1254)),NOT(ISBLANK(Steuerschlüssel!E1254))),AND(NOT(ISBLANK(Steuerschlüssel!D1254)),ISBLANK(Steuerschlüssel!E1254),ISBLANK(Steuerschlüssel!F1254))),Steuerschlüssel!D1254,"")</f>
        <v/>
      </c>
      <c r="D1254" s="108" t="str">
        <f>IF(NOT(ISBLANK(Steuerschlüssel!$D1254)),Mandantname,"")</f>
        <v/>
      </c>
    </row>
    <row r="1255" spans="1:4" ht="15" customHeight="1">
      <c r="A1255" s="105" t="str">
        <f>IF(NOT(ISBLANK(Steuerschlüssel!D1255)),"Steuerschlüssel","")</f>
        <v/>
      </c>
      <c r="B1255" t="str">
        <f>IF(AND(ISBLANK(Steuerschlüssel!D1255),ISBLANK(Steuerschlüssel!E1255),ISBLANK(Steuerschlüssel!F1255)),"",IF(AND(Steuerschlüssel!D1255&gt;=0,ISBLANK(Steuerschlüssel!E1255),ISBLANK(Steuerschlüssel!F1255)),Steuerschlüssel!D1255&amp;"%",IF(AND(ISBLANK(Steuerschlüssel!D1255),Steuerschlüssel!E1255&gt;0,ISBLANK(Steuerschlüssel!F1255)),"",IF(OR(AND(ISBLANK(Steuerschlüssel!D1255),ISBLANK(Steuerschlüssel!E1255),NOT(ISBLANK(Steuerschlüssel!F1255))),AND(ISBLANK(Steuerschlüssel!D1255),Steuerschlüssel!E1255&gt;0,NOT(ISBLANK(Steuerschlüssel!F1255))),AND(Steuerschlüssel!D1255&gt;=0,ISBLANK(Steuerschlüssel!E1255),NOT(ISBLANK(Steuerschlüssel!F1255)))),"",Steuerschlüssel!E1255&amp;"&gt;"&amp;Steuerschlüssel!D1255&amp;"%"&amp;"-"&amp;Steuerschlüssel!F1255))))</f>
        <v/>
      </c>
      <c r="C1255" s="124" t="str">
        <f>IF(OR(AND(NOT(ISBLANK(Steuerschlüssel!D1255)),NOT(ISBLANK(Steuerschlüssel!E1255))),AND(NOT(ISBLANK(Steuerschlüssel!D1255)),ISBLANK(Steuerschlüssel!E1255),ISBLANK(Steuerschlüssel!F1255))),Steuerschlüssel!D1255,"")</f>
        <v/>
      </c>
      <c r="D1255" s="108" t="str">
        <f>IF(NOT(ISBLANK(Steuerschlüssel!$D1255)),Mandantname,"")</f>
        <v/>
      </c>
    </row>
    <row r="1256" spans="1:4" ht="15" customHeight="1">
      <c r="A1256" s="105" t="str">
        <f>IF(NOT(ISBLANK(Steuerschlüssel!D1256)),"Steuerschlüssel","")</f>
        <v/>
      </c>
      <c r="B1256" t="str">
        <f>IF(AND(ISBLANK(Steuerschlüssel!D1256),ISBLANK(Steuerschlüssel!E1256),ISBLANK(Steuerschlüssel!F1256)),"",IF(AND(Steuerschlüssel!D1256&gt;=0,ISBLANK(Steuerschlüssel!E1256),ISBLANK(Steuerschlüssel!F1256)),Steuerschlüssel!D1256&amp;"%",IF(AND(ISBLANK(Steuerschlüssel!D1256),Steuerschlüssel!E1256&gt;0,ISBLANK(Steuerschlüssel!F1256)),"",IF(OR(AND(ISBLANK(Steuerschlüssel!D1256),ISBLANK(Steuerschlüssel!E1256),NOT(ISBLANK(Steuerschlüssel!F1256))),AND(ISBLANK(Steuerschlüssel!D1256),Steuerschlüssel!E1256&gt;0,NOT(ISBLANK(Steuerschlüssel!F1256))),AND(Steuerschlüssel!D1256&gt;=0,ISBLANK(Steuerschlüssel!E1256),NOT(ISBLANK(Steuerschlüssel!F1256)))),"",Steuerschlüssel!E1256&amp;"&gt;"&amp;Steuerschlüssel!D1256&amp;"%"&amp;"-"&amp;Steuerschlüssel!F1256))))</f>
        <v/>
      </c>
      <c r="C1256" s="124" t="str">
        <f>IF(OR(AND(NOT(ISBLANK(Steuerschlüssel!D1256)),NOT(ISBLANK(Steuerschlüssel!E1256))),AND(NOT(ISBLANK(Steuerschlüssel!D1256)),ISBLANK(Steuerschlüssel!E1256),ISBLANK(Steuerschlüssel!F1256))),Steuerschlüssel!D1256,"")</f>
        <v/>
      </c>
      <c r="D1256" s="108" t="str">
        <f>IF(NOT(ISBLANK(Steuerschlüssel!$D1256)),Mandantname,"")</f>
        <v/>
      </c>
    </row>
    <row r="1257" spans="1:4" ht="15" customHeight="1">
      <c r="A1257" s="105" t="str">
        <f>IF(NOT(ISBLANK(Steuerschlüssel!D1257)),"Steuerschlüssel","")</f>
        <v/>
      </c>
      <c r="B1257" t="str">
        <f>IF(AND(ISBLANK(Steuerschlüssel!D1257),ISBLANK(Steuerschlüssel!E1257),ISBLANK(Steuerschlüssel!F1257)),"",IF(AND(Steuerschlüssel!D1257&gt;=0,ISBLANK(Steuerschlüssel!E1257),ISBLANK(Steuerschlüssel!F1257)),Steuerschlüssel!D1257&amp;"%",IF(AND(ISBLANK(Steuerschlüssel!D1257),Steuerschlüssel!E1257&gt;0,ISBLANK(Steuerschlüssel!F1257)),"",IF(OR(AND(ISBLANK(Steuerschlüssel!D1257),ISBLANK(Steuerschlüssel!E1257),NOT(ISBLANK(Steuerschlüssel!F1257))),AND(ISBLANK(Steuerschlüssel!D1257),Steuerschlüssel!E1257&gt;0,NOT(ISBLANK(Steuerschlüssel!F1257))),AND(Steuerschlüssel!D1257&gt;=0,ISBLANK(Steuerschlüssel!E1257),NOT(ISBLANK(Steuerschlüssel!F1257)))),"",Steuerschlüssel!E1257&amp;"&gt;"&amp;Steuerschlüssel!D1257&amp;"%"&amp;"-"&amp;Steuerschlüssel!F1257))))</f>
        <v/>
      </c>
      <c r="C1257" s="124" t="str">
        <f>IF(OR(AND(NOT(ISBLANK(Steuerschlüssel!D1257)),NOT(ISBLANK(Steuerschlüssel!E1257))),AND(NOT(ISBLANK(Steuerschlüssel!D1257)),ISBLANK(Steuerschlüssel!E1257),ISBLANK(Steuerschlüssel!F1257))),Steuerschlüssel!D1257,"")</f>
        <v/>
      </c>
      <c r="D1257" s="108" t="str">
        <f>IF(NOT(ISBLANK(Steuerschlüssel!$D1257)),Mandantname,"")</f>
        <v/>
      </c>
    </row>
    <row r="1258" spans="1:4" ht="15" customHeight="1">
      <c r="A1258" s="105" t="str">
        <f>IF(NOT(ISBLANK(Steuerschlüssel!D1258)),"Steuerschlüssel","")</f>
        <v/>
      </c>
      <c r="B1258" t="str">
        <f>IF(AND(ISBLANK(Steuerschlüssel!D1258),ISBLANK(Steuerschlüssel!E1258),ISBLANK(Steuerschlüssel!F1258)),"",IF(AND(Steuerschlüssel!D1258&gt;=0,ISBLANK(Steuerschlüssel!E1258),ISBLANK(Steuerschlüssel!F1258)),Steuerschlüssel!D1258&amp;"%",IF(AND(ISBLANK(Steuerschlüssel!D1258),Steuerschlüssel!E1258&gt;0,ISBLANK(Steuerschlüssel!F1258)),"",IF(OR(AND(ISBLANK(Steuerschlüssel!D1258),ISBLANK(Steuerschlüssel!E1258),NOT(ISBLANK(Steuerschlüssel!F1258))),AND(ISBLANK(Steuerschlüssel!D1258),Steuerschlüssel!E1258&gt;0,NOT(ISBLANK(Steuerschlüssel!F1258))),AND(Steuerschlüssel!D1258&gt;=0,ISBLANK(Steuerschlüssel!E1258),NOT(ISBLANK(Steuerschlüssel!F1258)))),"",Steuerschlüssel!E1258&amp;"&gt;"&amp;Steuerschlüssel!D1258&amp;"%"&amp;"-"&amp;Steuerschlüssel!F1258))))</f>
        <v/>
      </c>
      <c r="C1258" s="124" t="str">
        <f>IF(OR(AND(NOT(ISBLANK(Steuerschlüssel!D1258)),NOT(ISBLANK(Steuerschlüssel!E1258))),AND(NOT(ISBLANK(Steuerschlüssel!D1258)),ISBLANK(Steuerschlüssel!E1258),ISBLANK(Steuerschlüssel!F1258))),Steuerschlüssel!D1258,"")</f>
        <v/>
      </c>
      <c r="D1258" s="108" t="str">
        <f>IF(NOT(ISBLANK(Steuerschlüssel!$D1258)),Mandantname,"")</f>
        <v/>
      </c>
    </row>
    <row r="1259" spans="1:4" ht="15" customHeight="1">
      <c r="A1259" s="105" t="str">
        <f>IF(NOT(ISBLANK(Steuerschlüssel!D1259)),"Steuerschlüssel","")</f>
        <v/>
      </c>
      <c r="B1259" t="str">
        <f>IF(AND(ISBLANK(Steuerschlüssel!D1259),ISBLANK(Steuerschlüssel!E1259),ISBLANK(Steuerschlüssel!F1259)),"",IF(AND(Steuerschlüssel!D1259&gt;=0,ISBLANK(Steuerschlüssel!E1259),ISBLANK(Steuerschlüssel!F1259)),Steuerschlüssel!D1259&amp;"%",IF(AND(ISBLANK(Steuerschlüssel!D1259),Steuerschlüssel!E1259&gt;0,ISBLANK(Steuerschlüssel!F1259)),"",IF(OR(AND(ISBLANK(Steuerschlüssel!D1259),ISBLANK(Steuerschlüssel!E1259),NOT(ISBLANK(Steuerschlüssel!F1259))),AND(ISBLANK(Steuerschlüssel!D1259),Steuerschlüssel!E1259&gt;0,NOT(ISBLANK(Steuerschlüssel!F1259))),AND(Steuerschlüssel!D1259&gt;=0,ISBLANK(Steuerschlüssel!E1259),NOT(ISBLANK(Steuerschlüssel!F1259)))),"",Steuerschlüssel!E1259&amp;"&gt;"&amp;Steuerschlüssel!D1259&amp;"%"&amp;"-"&amp;Steuerschlüssel!F1259))))</f>
        <v/>
      </c>
      <c r="C1259" s="124" t="str">
        <f>IF(OR(AND(NOT(ISBLANK(Steuerschlüssel!D1259)),NOT(ISBLANK(Steuerschlüssel!E1259))),AND(NOT(ISBLANK(Steuerschlüssel!D1259)),ISBLANK(Steuerschlüssel!E1259),ISBLANK(Steuerschlüssel!F1259))),Steuerschlüssel!D1259,"")</f>
        <v/>
      </c>
      <c r="D1259" s="108" t="str">
        <f>IF(NOT(ISBLANK(Steuerschlüssel!$D1259)),Mandantname,"")</f>
        <v/>
      </c>
    </row>
    <row r="1260" spans="1:4" ht="15" customHeight="1">
      <c r="A1260" s="105" t="str">
        <f>IF(NOT(ISBLANK(Steuerschlüssel!D1260)),"Steuerschlüssel","")</f>
        <v/>
      </c>
      <c r="B1260" t="str">
        <f>IF(AND(ISBLANK(Steuerschlüssel!D1260),ISBLANK(Steuerschlüssel!E1260),ISBLANK(Steuerschlüssel!F1260)),"",IF(AND(Steuerschlüssel!D1260&gt;=0,ISBLANK(Steuerschlüssel!E1260),ISBLANK(Steuerschlüssel!F1260)),Steuerschlüssel!D1260&amp;"%",IF(AND(ISBLANK(Steuerschlüssel!D1260),Steuerschlüssel!E1260&gt;0,ISBLANK(Steuerschlüssel!F1260)),"",IF(OR(AND(ISBLANK(Steuerschlüssel!D1260),ISBLANK(Steuerschlüssel!E1260),NOT(ISBLANK(Steuerschlüssel!F1260))),AND(ISBLANK(Steuerschlüssel!D1260),Steuerschlüssel!E1260&gt;0,NOT(ISBLANK(Steuerschlüssel!F1260))),AND(Steuerschlüssel!D1260&gt;=0,ISBLANK(Steuerschlüssel!E1260),NOT(ISBLANK(Steuerschlüssel!F1260)))),"",Steuerschlüssel!E1260&amp;"&gt;"&amp;Steuerschlüssel!D1260&amp;"%"&amp;"-"&amp;Steuerschlüssel!F1260))))</f>
        <v/>
      </c>
      <c r="C1260" s="124" t="str">
        <f>IF(OR(AND(NOT(ISBLANK(Steuerschlüssel!D1260)),NOT(ISBLANK(Steuerschlüssel!E1260))),AND(NOT(ISBLANK(Steuerschlüssel!D1260)),ISBLANK(Steuerschlüssel!E1260),ISBLANK(Steuerschlüssel!F1260))),Steuerschlüssel!D1260,"")</f>
        <v/>
      </c>
      <c r="D1260" s="108" t="str">
        <f>IF(NOT(ISBLANK(Steuerschlüssel!$D1260)),Mandantname,"")</f>
        <v/>
      </c>
    </row>
    <row r="1261" spans="1:4" ht="15" customHeight="1">
      <c r="A1261" s="105" t="str">
        <f>IF(NOT(ISBLANK(Steuerschlüssel!D1261)),"Steuerschlüssel","")</f>
        <v/>
      </c>
      <c r="B1261" t="str">
        <f>IF(AND(ISBLANK(Steuerschlüssel!D1261),ISBLANK(Steuerschlüssel!E1261),ISBLANK(Steuerschlüssel!F1261)),"",IF(AND(Steuerschlüssel!D1261&gt;=0,ISBLANK(Steuerschlüssel!E1261),ISBLANK(Steuerschlüssel!F1261)),Steuerschlüssel!D1261&amp;"%",IF(AND(ISBLANK(Steuerschlüssel!D1261),Steuerschlüssel!E1261&gt;0,ISBLANK(Steuerschlüssel!F1261)),"",IF(OR(AND(ISBLANK(Steuerschlüssel!D1261),ISBLANK(Steuerschlüssel!E1261),NOT(ISBLANK(Steuerschlüssel!F1261))),AND(ISBLANK(Steuerschlüssel!D1261),Steuerschlüssel!E1261&gt;0,NOT(ISBLANK(Steuerschlüssel!F1261))),AND(Steuerschlüssel!D1261&gt;=0,ISBLANK(Steuerschlüssel!E1261),NOT(ISBLANK(Steuerschlüssel!F1261)))),"",Steuerschlüssel!E1261&amp;"&gt;"&amp;Steuerschlüssel!D1261&amp;"%"&amp;"-"&amp;Steuerschlüssel!F1261))))</f>
        <v/>
      </c>
      <c r="C1261" s="124" t="str">
        <f>IF(OR(AND(NOT(ISBLANK(Steuerschlüssel!D1261)),NOT(ISBLANK(Steuerschlüssel!E1261))),AND(NOT(ISBLANK(Steuerschlüssel!D1261)),ISBLANK(Steuerschlüssel!E1261),ISBLANK(Steuerschlüssel!F1261))),Steuerschlüssel!D1261,"")</f>
        <v/>
      </c>
      <c r="D1261" s="108" t="str">
        <f>IF(NOT(ISBLANK(Steuerschlüssel!$D1261)),Mandantname,"")</f>
        <v/>
      </c>
    </row>
    <row r="1262" spans="1:4" ht="15" customHeight="1">
      <c r="A1262" s="105" t="str">
        <f>IF(NOT(ISBLANK(Steuerschlüssel!D1262)),"Steuerschlüssel","")</f>
        <v/>
      </c>
      <c r="B1262" t="str">
        <f>IF(AND(ISBLANK(Steuerschlüssel!D1262),ISBLANK(Steuerschlüssel!E1262),ISBLANK(Steuerschlüssel!F1262)),"",IF(AND(Steuerschlüssel!D1262&gt;=0,ISBLANK(Steuerschlüssel!E1262),ISBLANK(Steuerschlüssel!F1262)),Steuerschlüssel!D1262&amp;"%",IF(AND(ISBLANK(Steuerschlüssel!D1262),Steuerschlüssel!E1262&gt;0,ISBLANK(Steuerschlüssel!F1262)),"",IF(OR(AND(ISBLANK(Steuerschlüssel!D1262),ISBLANK(Steuerschlüssel!E1262),NOT(ISBLANK(Steuerschlüssel!F1262))),AND(ISBLANK(Steuerschlüssel!D1262),Steuerschlüssel!E1262&gt;0,NOT(ISBLANK(Steuerschlüssel!F1262))),AND(Steuerschlüssel!D1262&gt;=0,ISBLANK(Steuerschlüssel!E1262),NOT(ISBLANK(Steuerschlüssel!F1262)))),"",Steuerschlüssel!E1262&amp;"&gt;"&amp;Steuerschlüssel!D1262&amp;"%"&amp;"-"&amp;Steuerschlüssel!F1262))))</f>
        <v/>
      </c>
      <c r="C1262" s="124" t="str">
        <f>IF(OR(AND(NOT(ISBLANK(Steuerschlüssel!D1262)),NOT(ISBLANK(Steuerschlüssel!E1262))),AND(NOT(ISBLANK(Steuerschlüssel!D1262)),ISBLANK(Steuerschlüssel!E1262),ISBLANK(Steuerschlüssel!F1262))),Steuerschlüssel!D1262,"")</f>
        <v/>
      </c>
      <c r="D1262" s="108" t="str">
        <f>IF(NOT(ISBLANK(Steuerschlüssel!$D1262)),Mandantname,"")</f>
        <v/>
      </c>
    </row>
    <row r="1263" spans="1:4" ht="15" customHeight="1">
      <c r="A1263" s="105" t="str">
        <f>IF(NOT(ISBLANK(Steuerschlüssel!D1263)),"Steuerschlüssel","")</f>
        <v/>
      </c>
      <c r="B1263" t="str">
        <f>IF(AND(ISBLANK(Steuerschlüssel!D1263),ISBLANK(Steuerschlüssel!E1263),ISBLANK(Steuerschlüssel!F1263)),"",IF(AND(Steuerschlüssel!D1263&gt;=0,ISBLANK(Steuerschlüssel!E1263),ISBLANK(Steuerschlüssel!F1263)),Steuerschlüssel!D1263&amp;"%",IF(AND(ISBLANK(Steuerschlüssel!D1263),Steuerschlüssel!E1263&gt;0,ISBLANK(Steuerschlüssel!F1263)),"",IF(OR(AND(ISBLANK(Steuerschlüssel!D1263),ISBLANK(Steuerschlüssel!E1263),NOT(ISBLANK(Steuerschlüssel!F1263))),AND(ISBLANK(Steuerschlüssel!D1263),Steuerschlüssel!E1263&gt;0,NOT(ISBLANK(Steuerschlüssel!F1263))),AND(Steuerschlüssel!D1263&gt;=0,ISBLANK(Steuerschlüssel!E1263),NOT(ISBLANK(Steuerschlüssel!F1263)))),"",Steuerschlüssel!E1263&amp;"&gt;"&amp;Steuerschlüssel!D1263&amp;"%"&amp;"-"&amp;Steuerschlüssel!F1263))))</f>
        <v/>
      </c>
      <c r="C1263" s="124" t="str">
        <f>IF(OR(AND(NOT(ISBLANK(Steuerschlüssel!D1263)),NOT(ISBLANK(Steuerschlüssel!E1263))),AND(NOT(ISBLANK(Steuerschlüssel!D1263)),ISBLANK(Steuerschlüssel!E1263),ISBLANK(Steuerschlüssel!F1263))),Steuerschlüssel!D1263,"")</f>
        <v/>
      </c>
      <c r="D1263" s="108" t="str">
        <f>IF(NOT(ISBLANK(Steuerschlüssel!$D1263)),Mandantname,"")</f>
        <v/>
      </c>
    </row>
    <row r="1264" spans="1:4" ht="15" customHeight="1">
      <c r="A1264" s="105" t="str">
        <f>IF(NOT(ISBLANK(Steuerschlüssel!D1264)),"Steuerschlüssel","")</f>
        <v/>
      </c>
      <c r="B1264" t="str">
        <f>IF(AND(ISBLANK(Steuerschlüssel!D1264),ISBLANK(Steuerschlüssel!E1264),ISBLANK(Steuerschlüssel!F1264)),"",IF(AND(Steuerschlüssel!D1264&gt;=0,ISBLANK(Steuerschlüssel!E1264),ISBLANK(Steuerschlüssel!F1264)),Steuerschlüssel!D1264&amp;"%",IF(AND(ISBLANK(Steuerschlüssel!D1264),Steuerschlüssel!E1264&gt;0,ISBLANK(Steuerschlüssel!F1264)),"",IF(OR(AND(ISBLANK(Steuerschlüssel!D1264),ISBLANK(Steuerschlüssel!E1264),NOT(ISBLANK(Steuerschlüssel!F1264))),AND(ISBLANK(Steuerschlüssel!D1264),Steuerschlüssel!E1264&gt;0,NOT(ISBLANK(Steuerschlüssel!F1264))),AND(Steuerschlüssel!D1264&gt;=0,ISBLANK(Steuerschlüssel!E1264),NOT(ISBLANK(Steuerschlüssel!F1264)))),"",Steuerschlüssel!E1264&amp;"&gt;"&amp;Steuerschlüssel!D1264&amp;"%"&amp;"-"&amp;Steuerschlüssel!F1264))))</f>
        <v/>
      </c>
      <c r="C1264" s="124" t="str">
        <f>IF(OR(AND(NOT(ISBLANK(Steuerschlüssel!D1264)),NOT(ISBLANK(Steuerschlüssel!E1264))),AND(NOT(ISBLANK(Steuerschlüssel!D1264)),ISBLANK(Steuerschlüssel!E1264),ISBLANK(Steuerschlüssel!F1264))),Steuerschlüssel!D1264,"")</f>
        <v/>
      </c>
      <c r="D1264" s="108" t="str">
        <f>IF(NOT(ISBLANK(Steuerschlüssel!$D1264)),Mandantname,"")</f>
        <v/>
      </c>
    </row>
    <row r="1265" spans="1:4" ht="15" customHeight="1">
      <c r="A1265" s="105" t="str">
        <f>IF(NOT(ISBLANK(Steuerschlüssel!D1265)),"Steuerschlüssel","")</f>
        <v/>
      </c>
      <c r="B1265" t="str">
        <f>IF(AND(ISBLANK(Steuerschlüssel!D1265),ISBLANK(Steuerschlüssel!E1265),ISBLANK(Steuerschlüssel!F1265)),"",IF(AND(Steuerschlüssel!D1265&gt;=0,ISBLANK(Steuerschlüssel!E1265),ISBLANK(Steuerschlüssel!F1265)),Steuerschlüssel!D1265&amp;"%",IF(AND(ISBLANK(Steuerschlüssel!D1265),Steuerschlüssel!E1265&gt;0,ISBLANK(Steuerschlüssel!F1265)),"",IF(OR(AND(ISBLANK(Steuerschlüssel!D1265),ISBLANK(Steuerschlüssel!E1265),NOT(ISBLANK(Steuerschlüssel!F1265))),AND(ISBLANK(Steuerschlüssel!D1265),Steuerschlüssel!E1265&gt;0,NOT(ISBLANK(Steuerschlüssel!F1265))),AND(Steuerschlüssel!D1265&gt;=0,ISBLANK(Steuerschlüssel!E1265),NOT(ISBLANK(Steuerschlüssel!F1265)))),"",Steuerschlüssel!E1265&amp;"&gt;"&amp;Steuerschlüssel!D1265&amp;"%"&amp;"-"&amp;Steuerschlüssel!F1265))))</f>
        <v/>
      </c>
      <c r="C1265" s="124" t="str">
        <f>IF(OR(AND(NOT(ISBLANK(Steuerschlüssel!D1265)),NOT(ISBLANK(Steuerschlüssel!E1265))),AND(NOT(ISBLANK(Steuerschlüssel!D1265)),ISBLANK(Steuerschlüssel!E1265),ISBLANK(Steuerschlüssel!F1265))),Steuerschlüssel!D1265,"")</f>
        <v/>
      </c>
      <c r="D1265" s="108" t="str">
        <f>IF(NOT(ISBLANK(Steuerschlüssel!$D1265)),Mandantname,"")</f>
        <v/>
      </c>
    </row>
    <row r="1266" spans="1:4" ht="15" customHeight="1">
      <c r="A1266" s="105" t="str">
        <f>IF(NOT(ISBLANK(Steuerschlüssel!D1266)),"Steuerschlüssel","")</f>
        <v/>
      </c>
      <c r="B1266" t="str">
        <f>IF(AND(ISBLANK(Steuerschlüssel!D1266),ISBLANK(Steuerschlüssel!E1266),ISBLANK(Steuerschlüssel!F1266)),"",IF(AND(Steuerschlüssel!D1266&gt;=0,ISBLANK(Steuerschlüssel!E1266),ISBLANK(Steuerschlüssel!F1266)),Steuerschlüssel!D1266&amp;"%",IF(AND(ISBLANK(Steuerschlüssel!D1266),Steuerschlüssel!E1266&gt;0,ISBLANK(Steuerschlüssel!F1266)),"",IF(OR(AND(ISBLANK(Steuerschlüssel!D1266),ISBLANK(Steuerschlüssel!E1266),NOT(ISBLANK(Steuerschlüssel!F1266))),AND(ISBLANK(Steuerschlüssel!D1266),Steuerschlüssel!E1266&gt;0,NOT(ISBLANK(Steuerschlüssel!F1266))),AND(Steuerschlüssel!D1266&gt;=0,ISBLANK(Steuerschlüssel!E1266),NOT(ISBLANK(Steuerschlüssel!F1266)))),"",Steuerschlüssel!E1266&amp;"&gt;"&amp;Steuerschlüssel!D1266&amp;"%"&amp;"-"&amp;Steuerschlüssel!F1266))))</f>
        <v/>
      </c>
      <c r="C1266" s="124" t="str">
        <f>IF(OR(AND(NOT(ISBLANK(Steuerschlüssel!D1266)),NOT(ISBLANK(Steuerschlüssel!E1266))),AND(NOT(ISBLANK(Steuerschlüssel!D1266)),ISBLANK(Steuerschlüssel!E1266),ISBLANK(Steuerschlüssel!F1266))),Steuerschlüssel!D1266,"")</f>
        <v/>
      </c>
      <c r="D1266" s="108" t="str">
        <f>IF(NOT(ISBLANK(Steuerschlüssel!$D1266)),Mandantname,"")</f>
        <v/>
      </c>
    </row>
    <row r="1267" spans="1:4" ht="15" customHeight="1">
      <c r="A1267" s="105" t="str">
        <f>IF(NOT(ISBLANK(Steuerschlüssel!D1267)),"Steuerschlüssel","")</f>
        <v/>
      </c>
      <c r="B1267" t="str">
        <f>IF(AND(ISBLANK(Steuerschlüssel!D1267),ISBLANK(Steuerschlüssel!E1267),ISBLANK(Steuerschlüssel!F1267)),"",IF(AND(Steuerschlüssel!D1267&gt;=0,ISBLANK(Steuerschlüssel!E1267),ISBLANK(Steuerschlüssel!F1267)),Steuerschlüssel!D1267&amp;"%",IF(AND(ISBLANK(Steuerschlüssel!D1267),Steuerschlüssel!E1267&gt;0,ISBLANK(Steuerschlüssel!F1267)),"",IF(OR(AND(ISBLANK(Steuerschlüssel!D1267),ISBLANK(Steuerschlüssel!E1267),NOT(ISBLANK(Steuerschlüssel!F1267))),AND(ISBLANK(Steuerschlüssel!D1267),Steuerschlüssel!E1267&gt;0,NOT(ISBLANK(Steuerschlüssel!F1267))),AND(Steuerschlüssel!D1267&gt;=0,ISBLANK(Steuerschlüssel!E1267),NOT(ISBLANK(Steuerschlüssel!F1267)))),"",Steuerschlüssel!E1267&amp;"&gt;"&amp;Steuerschlüssel!D1267&amp;"%"&amp;"-"&amp;Steuerschlüssel!F1267))))</f>
        <v/>
      </c>
      <c r="C1267" s="124" t="str">
        <f>IF(OR(AND(NOT(ISBLANK(Steuerschlüssel!D1267)),NOT(ISBLANK(Steuerschlüssel!E1267))),AND(NOT(ISBLANK(Steuerschlüssel!D1267)),ISBLANK(Steuerschlüssel!E1267),ISBLANK(Steuerschlüssel!F1267))),Steuerschlüssel!D1267,"")</f>
        <v/>
      </c>
      <c r="D1267" s="108" t="str">
        <f>IF(NOT(ISBLANK(Steuerschlüssel!$D1267)),Mandantname,"")</f>
        <v/>
      </c>
    </row>
    <row r="1268" spans="1:4" ht="15" customHeight="1">
      <c r="A1268" s="105" t="str">
        <f>IF(NOT(ISBLANK(Steuerschlüssel!D1268)),"Steuerschlüssel","")</f>
        <v/>
      </c>
      <c r="B1268" t="str">
        <f>IF(AND(ISBLANK(Steuerschlüssel!D1268),ISBLANK(Steuerschlüssel!E1268),ISBLANK(Steuerschlüssel!F1268)),"",IF(AND(Steuerschlüssel!D1268&gt;=0,ISBLANK(Steuerschlüssel!E1268),ISBLANK(Steuerschlüssel!F1268)),Steuerschlüssel!D1268&amp;"%",IF(AND(ISBLANK(Steuerschlüssel!D1268),Steuerschlüssel!E1268&gt;0,ISBLANK(Steuerschlüssel!F1268)),"",IF(OR(AND(ISBLANK(Steuerschlüssel!D1268),ISBLANK(Steuerschlüssel!E1268),NOT(ISBLANK(Steuerschlüssel!F1268))),AND(ISBLANK(Steuerschlüssel!D1268),Steuerschlüssel!E1268&gt;0,NOT(ISBLANK(Steuerschlüssel!F1268))),AND(Steuerschlüssel!D1268&gt;=0,ISBLANK(Steuerschlüssel!E1268),NOT(ISBLANK(Steuerschlüssel!F1268)))),"",Steuerschlüssel!E1268&amp;"&gt;"&amp;Steuerschlüssel!D1268&amp;"%"&amp;"-"&amp;Steuerschlüssel!F1268))))</f>
        <v/>
      </c>
      <c r="C1268" s="124" t="str">
        <f>IF(OR(AND(NOT(ISBLANK(Steuerschlüssel!D1268)),NOT(ISBLANK(Steuerschlüssel!E1268))),AND(NOT(ISBLANK(Steuerschlüssel!D1268)),ISBLANK(Steuerschlüssel!E1268),ISBLANK(Steuerschlüssel!F1268))),Steuerschlüssel!D1268,"")</f>
        <v/>
      </c>
      <c r="D1268" s="108" t="str">
        <f>IF(NOT(ISBLANK(Steuerschlüssel!$D1268)),Mandantname,"")</f>
        <v/>
      </c>
    </row>
    <row r="1269" spans="1:4" ht="15" customHeight="1">
      <c r="A1269" s="105" t="str">
        <f>IF(NOT(ISBLANK(Steuerschlüssel!D1269)),"Steuerschlüssel","")</f>
        <v/>
      </c>
      <c r="B1269" t="str">
        <f>IF(AND(ISBLANK(Steuerschlüssel!D1269),ISBLANK(Steuerschlüssel!E1269),ISBLANK(Steuerschlüssel!F1269)),"",IF(AND(Steuerschlüssel!D1269&gt;=0,ISBLANK(Steuerschlüssel!E1269),ISBLANK(Steuerschlüssel!F1269)),Steuerschlüssel!D1269&amp;"%",IF(AND(ISBLANK(Steuerschlüssel!D1269),Steuerschlüssel!E1269&gt;0,ISBLANK(Steuerschlüssel!F1269)),"",IF(OR(AND(ISBLANK(Steuerschlüssel!D1269),ISBLANK(Steuerschlüssel!E1269),NOT(ISBLANK(Steuerschlüssel!F1269))),AND(ISBLANK(Steuerschlüssel!D1269),Steuerschlüssel!E1269&gt;0,NOT(ISBLANK(Steuerschlüssel!F1269))),AND(Steuerschlüssel!D1269&gt;=0,ISBLANK(Steuerschlüssel!E1269),NOT(ISBLANK(Steuerschlüssel!F1269)))),"",Steuerschlüssel!E1269&amp;"&gt;"&amp;Steuerschlüssel!D1269&amp;"%"&amp;"-"&amp;Steuerschlüssel!F1269))))</f>
        <v/>
      </c>
      <c r="C1269" s="124" t="str">
        <f>IF(OR(AND(NOT(ISBLANK(Steuerschlüssel!D1269)),NOT(ISBLANK(Steuerschlüssel!E1269))),AND(NOT(ISBLANK(Steuerschlüssel!D1269)),ISBLANK(Steuerschlüssel!E1269),ISBLANK(Steuerschlüssel!F1269))),Steuerschlüssel!D1269,"")</f>
        <v/>
      </c>
      <c r="D1269" s="108" t="str">
        <f>IF(NOT(ISBLANK(Steuerschlüssel!$D1269)),Mandantname,"")</f>
        <v/>
      </c>
    </row>
    <row r="1270" spans="1:4" ht="15" customHeight="1">
      <c r="A1270" s="105" t="str">
        <f>IF(NOT(ISBLANK(Steuerschlüssel!D1270)),"Steuerschlüssel","")</f>
        <v/>
      </c>
      <c r="B1270" t="str">
        <f>IF(AND(ISBLANK(Steuerschlüssel!D1270),ISBLANK(Steuerschlüssel!E1270),ISBLANK(Steuerschlüssel!F1270)),"",IF(AND(Steuerschlüssel!D1270&gt;=0,ISBLANK(Steuerschlüssel!E1270),ISBLANK(Steuerschlüssel!F1270)),Steuerschlüssel!D1270&amp;"%",IF(AND(ISBLANK(Steuerschlüssel!D1270),Steuerschlüssel!E1270&gt;0,ISBLANK(Steuerschlüssel!F1270)),"",IF(OR(AND(ISBLANK(Steuerschlüssel!D1270),ISBLANK(Steuerschlüssel!E1270),NOT(ISBLANK(Steuerschlüssel!F1270))),AND(ISBLANK(Steuerschlüssel!D1270),Steuerschlüssel!E1270&gt;0,NOT(ISBLANK(Steuerschlüssel!F1270))),AND(Steuerschlüssel!D1270&gt;=0,ISBLANK(Steuerschlüssel!E1270),NOT(ISBLANK(Steuerschlüssel!F1270)))),"",Steuerschlüssel!E1270&amp;"&gt;"&amp;Steuerschlüssel!D1270&amp;"%"&amp;"-"&amp;Steuerschlüssel!F1270))))</f>
        <v/>
      </c>
      <c r="C1270" s="124" t="str">
        <f>IF(OR(AND(NOT(ISBLANK(Steuerschlüssel!D1270)),NOT(ISBLANK(Steuerschlüssel!E1270))),AND(NOT(ISBLANK(Steuerschlüssel!D1270)),ISBLANK(Steuerschlüssel!E1270),ISBLANK(Steuerschlüssel!F1270))),Steuerschlüssel!D1270,"")</f>
        <v/>
      </c>
      <c r="D1270" s="108" t="str">
        <f>IF(NOT(ISBLANK(Steuerschlüssel!$D1270)),Mandantname,"")</f>
        <v/>
      </c>
    </row>
    <row r="1271" spans="1:4" ht="15" customHeight="1">
      <c r="A1271" s="105" t="str">
        <f>IF(NOT(ISBLANK(Steuerschlüssel!D1271)),"Steuerschlüssel","")</f>
        <v/>
      </c>
      <c r="B1271" t="str">
        <f>IF(AND(ISBLANK(Steuerschlüssel!D1271),ISBLANK(Steuerschlüssel!E1271),ISBLANK(Steuerschlüssel!F1271)),"",IF(AND(Steuerschlüssel!D1271&gt;=0,ISBLANK(Steuerschlüssel!E1271),ISBLANK(Steuerschlüssel!F1271)),Steuerschlüssel!D1271&amp;"%",IF(AND(ISBLANK(Steuerschlüssel!D1271),Steuerschlüssel!E1271&gt;0,ISBLANK(Steuerschlüssel!F1271)),"",IF(OR(AND(ISBLANK(Steuerschlüssel!D1271),ISBLANK(Steuerschlüssel!E1271),NOT(ISBLANK(Steuerschlüssel!F1271))),AND(ISBLANK(Steuerschlüssel!D1271),Steuerschlüssel!E1271&gt;0,NOT(ISBLANK(Steuerschlüssel!F1271))),AND(Steuerschlüssel!D1271&gt;=0,ISBLANK(Steuerschlüssel!E1271),NOT(ISBLANK(Steuerschlüssel!F1271)))),"",Steuerschlüssel!E1271&amp;"&gt;"&amp;Steuerschlüssel!D1271&amp;"%"&amp;"-"&amp;Steuerschlüssel!F1271))))</f>
        <v/>
      </c>
      <c r="C1271" s="124" t="str">
        <f>IF(OR(AND(NOT(ISBLANK(Steuerschlüssel!D1271)),NOT(ISBLANK(Steuerschlüssel!E1271))),AND(NOT(ISBLANK(Steuerschlüssel!D1271)),ISBLANK(Steuerschlüssel!E1271),ISBLANK(Steuerschlüssel!F1271))),Steuerschlüssel!D1271,"")</f>
        <v/>
      </c>
      <c r="D1271" s="108" t="str">
        <f>IF(NOT(ISBLANK(Steuerschlüssel!$D1271)),Mandantname,"")</f>
        <v/>
      </c>
    </row>
    <row r="1272" spans="1:4" ht="15" customHeight="1">
      <c r="A1272" s="105" t="str">
        <f>IF(NOT(ISBLANK(Steuerschlüssel!D1272)),"Steuerschlüssel","")</f>
        <v/>
      </c>
      <c r="B1272" t="str">
        <f>IF(AND(ISBLANK(Steuerschlüssel!D1272),ISBLANK(Steuerschlüssel!E1272),ISBLANK(Steuerschlüssel!F1272)),"",IF(AND(Steuerschlüssel!D1272&gt;=0,ISBLANK(Steuerschlüssel!E1272),ISBLANK(Steuerschlüssel!F1272)),Steuerschlüssel!D1272&amp;"%",IF(AND(ISBLANK(Steuerschlüssel!D1272),Steuerschlüssel!E1272&gt;0,ISBLANK(Steuerschlüssel!F1272)),"",IF(OR(AND(ISBLANK(Steuerschlüssel!D1272),ISBLANK(Steuerschlüssel!E1272),NOT(ISBLANK(Steuerschlüssel!F1272))),AND(ISBLANK(Steuerschlüssel!D1272),Steuerschlüssel!E1272&gt;0,NOT(ISBLANK(Steuerschlüssel!F1272))),AND(Steuerschlüssel!D1272&gt;=0,ISBLANK(Steuerschlüssel!E1272),NOT(ISBLANK(Steuerschlüssel!F1272)))),"",Steuerschlüssel!E1272&amp;"&gt;"&amp;Steuerschlüssel!D1272&amp;"%"&amp;"-"&amp;Steuerschlüssel!F1272))))</f>
        <v/>
      </c>
      <c r="C1272" s="124" t="str">
        <f>IF(OR(AND(NOT(ISBLANK(Steuerschlüssel!D1272)),NOT(ISBLANK(Steuerschlüssel!E1272))),AND(NOT(ISBLANK(Steuerschlüssel!D1272)),ISBLANK(Steuerschlüssel!E1272),ISBLANK(Steuerschlüssel!F1272))),Steuerschlüssel!D1272,"")</f>
        <v/>
      </c>
      <c r="D1272" s="108" t="str">
        <f>IF(NOT(ISBLANK(Steuerschlüssel!$D1272)),Mandantname,"")</f>
        <v/>
      </c>
    </row>
    <row r="1273" spans="1:4" ht="15" customHeight="1">
      <c r="A1273" s="105" t="str">
        <f>IF(NOT(ISBLANK(Steuerschlüssel!D1273)),"Steuerschlüssel","")</f>
        <v/>
      </c>
      <c r="B1273" t="str">
        <f>IF(AND(ISBLANK(Steuerschlüssel!D1273),ISBLANK(Steuerschlüssel!E1273),ISBLANK(Steuerschlüssel!F1273)),"",IF(AND(Steuerschlüssel!D1273&gt;=0,ISBLANK(Steuerschlüssel!E1273),ISBLANK(Steuerschlüssel!F1273)),Steuerschlüssel!D1273&amp;"%",IF(AND(ISBLANK(Steuerschlüssel!D1273),Steuerschlüssel!E1273&gt;0,ISBLANK(Steuerschlüssel!F1273)),"",IF(OR(AND(ISBLANK(Steuerschlüssel!D1273),ISBLANK(Steuerschlüssel!E1273),NOT(ISBLANK(Steuerschlüssel!F1273))),AND(ISBLANK(Steuerschlüssel!D1273),Steuerschlüssel!E1273&gt;0,NOT(ISBLANK(Steuerschlüssel!F1273))),AND(Steuerschlüssel!D1273&gt;=0,ISBLANK(Steuerschlüssel!E1273),NOT(ISBLANK(Steuerschlüssel!F1273)))),"",Steuerschlüssel!E1273&amp;"&gt;"&amp;Steuerschlüssel!D1273&amp;"%"&amp;"-"&amp;Steuerschlüssel!F1273))))</f>
        <v/>
      </c>
      <c r="C1273" s="124" t="str">
        <f>IF(OR(AND(NOT(ISBLANK(Steuerschlüssel!D1273)),NOT(ISBLANK(Steuerschlüssel!E1273))),AND(NOT(ISBLANK(Steuerschlüssel!D1273)),ISBLANK(Steuerschlüssel!E1273),ISBLANK(Steuerschlüssel!F1273))),Steuerschlüssel!D1273,"")</f>
        <v/>
      </c>
      <c r="D1273" s="108" t="str">
        <f>IF(NOT(ISBLANK(Steuerschlüssel!$D1273)),Mandantname,"")</f>
        <v/>
      </c>
    </row>
    <row r="1274" spans="1:4" ht="15" customHeight="1">
      <c r="A1274" s="105" t="str">
        <f>IF(NOT(ISBLANK(Steuerschlüssel!D1274)),"Steuerschlüssel","")</f>
        <v/>
      </c>
      <c r="B1274" t="str">
        <f>IF(AND(ISBLANK(Steuerschlüssel!D1274),ISBLANK(Steuerschlüssel!E1274),ISBLANK(Steuerschlüssel!F1274)),"",IF(AND(Steuerschlüssel!D1274&gt;=0,ISBLANK(Steuerschlüssel!E1274),ISBLANK(Steuerschlüssel!F1274)),Steuerschlüssel!D1274&amp;"%",IF(AND(ISBLANK(Steuerschlüssel!D1274),Steuerschlüssel!E1274&gt;0,ISBLANK(Steuerschlüssel!F1274)),"",IF(OR(AND(ISBLANK(Steuerschlüssel!D1274),ISBLANK(Steuerschlüssel!E1274),NOT(ISBLANK(Steuerschlüssel!F1274))),AND(ISBLANK(Steuerschlüssel!D1274),Steuerschlüssel!E1274&gt;0,NOT(ISBLANK(Steuerschlüssel!F1274))),AND(Steuerschlüssel!D1274&gt;=0,ISBLANK(Steuerschlüssel!E1274),NOT(ISBLANK(Steuerschlüssel!F1274)))),"",Steuerschlüssel!E1274&amp;"&gt;"&amp;Steuerschlüssel!D1274&amp;"%"&amp;"-"&amp;Steuerschlüssel!F1274))))</f>
        <v/>
      </c>
      <c r="C1274" s="124" t="str">
        <f>IF(OR(AND(NOT(ISBLANK(Steuerschlüssel!D1274)),NOT(ISBLANK(Steuerschlüssel!E1274))),AND(NOT(ISBLANK(Steuerschlüssel!D1274)),ISBLANK(Steuerschlüssel!E1274),ISBLANK(Steuerschlüssel!F1274))),Steuerschlüssel!D1274,"")</f>
        <v/>
      </c>
      <c r="D1274" s="108" t="str">
        <f>IF(NOT(ISBLANK(Steuerschlüssel!$D1274)),Mandantname,"")</f>
        <v/>
      </c>
    </row>
    <row r="1275" spans="1:4" ht="15" customHeight="1">
      <c r="A1275" s="105" t="str">
        <f>IF(NOT(ISBLANK(Steuerschlüssel!D1275)),"Steuerschlüssel","")</f>
        <v/>
      </c>
      <c r="B1275" t="str">
        <f>IF(AND(ISBLANK(Steuerschlüssel!D1275),ISBLANK(Steuerschlüssel!E1275),ISBLANK(Steuerschlüssel!F1275)),"",IF(AND(Steuerschlüssel!D1275&gt;=0,ISBLANK(Steuerschlüssel!E1275),ISBLANK(Steuerschlüssel!F1275)),Steuerschlüssel!D1275&amp;"%",IF(AND(ISBLANK(Steuerschlüssel!D1275),Steuerschlüssel!E1275&gt;0,ISBLANK(Steuerschlüssel!F1275)),"",IF(OR(AND(ISBLANK(Steuerschlüssel!D1275),ISBLANK(Steuerschlüssel!E1275),NOT(ISBLANK(Steuerschlüssel!F1275))),AND(ISBLANK(Steuerschlüssel!D1275),Steuerschlüssel!E1275&gt;0,NOT(ISBLANK(Steuerschlüssel!F1275))),AND(Steuerschlüssel!D1275&gt;=0,ISBLANK(Steuerschlüssel!E1275),NOT(ISBLANK(Steuerschlüssel!F1275)))),"",Steuerschlüssel!E1275&amp;"&gt;"&amp;Steuerschlüssel!D1275&amp;"%"&amp;"-"&amp;Steuerschlüssel!F1275))))</f>
        <v/>
      </c>
      <c r="C1275" s="124" t="str">
        <f>IF(OR(AND(NOT(ISBLANK(Steuerschlüssel!D1275)),NOT(ISBLANK(Steuerschlüssel!E1275))),AND(NOT(ISBLANK(Steuerschlüssel!D1275)),ISBLANK(Steuerschlüssel!E1275),ISBLANK(Steuerschlüssel!F1275))),Steuerschlüssel!D1275,"")</f>
        <v/>
      </c>
      <c r="D1275" s="108" t="str">
        <f>IF(NOT(ISBLANK(Steuerschlüssel!$D1275)),Mandantname,"")</f>
        <v/>
      </c>
    </row>
    <row r="1276" spans="1:4" ht="15" customHeight="1">
      <c r="A1276" s="105" t="str">
        <f>IF(NOT(ISBLANK(Steuerschlüssel!D1276)),"Steuerschlüssel","")</f>
        <v/>
      </c>
      <c r="B1276" t="str">
        <f>IF(AND(ISBLANK(Steuerschlüssel!D1276),ISBLANK(Steuerschlüssel!E1276),ISBLANK(Steuerschlüssel!F1276)),"",IF(AND(Steuerschlüssel!D1276&gt;=0,ISBLANK(Steuerschlüssel!E1276),ISBLANK(Steuerschlüssel!F1276)),Steuerschlüssel!D1276&amp;"%",IF(AND(ISBLANK(Steuerschlüssel!D1276),Steuerschlüssel!E1276&gt;0,ISBLANK(Steuerschlüssel!F1276)),"",IF(OR(AND(ISBLANK(Steuerschlüssel!D1276),ISBLANK(Steuerschlüssel!E1276),NOT(ISBLANK(Steuerschlüssel!F1276))),AND(ISBLANK(Steuerschlüssel!D1276),Steuerschlüssel!E1276&gt;0,NOT(ISBLANK(Steuerschlüssel!F1276))),AND(Steuerschlüssel!D1276&gt;=0,ISBLANK(Steuerschlüssel!E1276),NOT(ISBLANK(Steuerschlüssel!F1276)))),"",Steuerschlüssel!E1276&amp;"&gt;"&amp;Steuerschlüssel!D1276&amp;"%"&amp;"-"&amp;Steuerschlüssel!F1276))))</f>
        <v/>
      </c>
      <c r="C1276" s="124" t="str">
        <f>IF(OR(AND(NOT(ISBLANK(Steuerschlüssel!D1276)),NOT(ISBLANK(Steuerschlüssel!E1276))),AND(NOT(ISBLANK(Steuerschlüssel!D1276)),ISBLANK(Steuerschlüssel!E1276),ISBLANK(Steuerschlüssel!F1276))),Steuerschlüssel!D1276,"")</f>
        <v/>
      </c>
      <c r="D1276" s="108" t="str">
        <f>IF(NOT(ISBLANK(Steuerschlüssel!$D1276)),Mandantname,"")</f>
        <v/>
      </c>
    </row>
    <row r="1277" spans="1:4" ht="15" customHeight="1">
      <c r="A1277" s="105" t="str">
        <f>IF(NOT(ISBLANK(Steuerschlüssel!D1277)),"Steuerschlüssel","")</f>
        <v/>
      </c>
      <c r="B1277" t="str">
        <f>IF(AND(ISBLANK(Steuerschlüssel!D1277),ISBLANK(Steuerschlüssel!E1277),ISBLANK(Steuerschlüssel!F1277)),"",IF(AND(Steuerschlüssel!D1277&gt;=0,ISBLANK(Steuerschlüssel!E1277),ISBLANK(Steuerschlüssel!F1277)),Steuerschlüssel!D1277&amp;"%",IF(AND(ISBLANK(Steuerschlüssel!D1277),Steuerschlüssel!E1277&gt;0,ISBLANK(Steuerschlüssel!F1277)),"",IF(OR(AND(ISBLANK(Steuerschlüssel!D1277),ISBLANK(Steuerschlüssel!E1277),NOT(ISBLANK(Steuerschlüssel!F1277))),AND(ISBLANK(Steuerschlüssel!D1277),Steuerschlüssel!E1277&gt;0,NOT(ISBLANK(Steuerschlüssel!F1277))),AND(Steuerschlüssel!D1277&gt;=0,ISBLANK(Steuerschlüssel!E1277),NOT(ISBLANK(Steuerschlüssel!F1277)))),"",Steuerschlüssel!E1277&amp;"&gt;"&amp;Steuerschlüssel!D1277&amp;"%"&amp;"-"&amp;Steuerschlüssel!F1277))))</f>
        <v/>
      </c>
      <c r="C1277" s="124" t="str">
        <f>IF(OR(AND(NOT(ISBLANK(Steuerschlüssel!D1277)),NOT(ISBLANK(Steuerschlüssel!E1277))),AND(NOT(ISBLANK(Steuerschlüssel!D1277)),ISBLANK(Steuerschlüssel!E1277),ISBLANK(Steuerschlüssel!F1277))),Steuerschlüssel!D1277,"")</f>
        <v/>
      </c>
      <c r="D1277" s="108" t="str">
        <f>IF(NOT(ISBLANK(Steuerschlüssel!$D1277)),Mandantname,"")</f>
        <v/>
      </c>
    </row>
    <row r="1278" spans="1:4" ht="15" customHeight="1">
      <c r="A1278" s="105" t="str">
        <f>IF(NOT(ISBLANK(Steuerschlüssel!D1278)),"Steuerschlüssel","")</f>
        <v/>
      </c>
      <c r="B1278" t="str">
        <f>IF(AND(ISBLANK(Steuerschlüssel!D1278),ISBLANK(Steuerschlüssel!E1278),ISBLANK(Steuerschlüssel!F1278)),"",IF(AND(Steuerschlüssel!D1278&gt;=0,ISBLANK(Steuerschlüssel!E1278),ISBLANK(Steuerschlüssel!F1278)),Steuerschlüssel!D1278&amp;"%",IF(AND(ISBLANK(Steuerschlüssel!D1278),Steuerschlüssel!E1278&gt;0,ISBLANK(Steuerschlüssel!F1278)),"",IF(OR(AND(ISBLANK(Steuerschlüssel!D1278),ISBLANK(Steuerschlüssel!E1278),NOT(ISBLANK(Steuerschlüssel!F1278))),AND(ISBLANK(Steuerschlüssel!D1278),Steuerschlüssel!E1278&gt;0,NOT(ISBLANK(Steuerschlüssel!F1278))),AND(Steuerschlüssel!D1278&gt;=0,ISBLANK(Steuerschlüssel!E1278),NOT(ISBLANK(Steuerschlüssel!F1278)))),"",Steuerschlüssel!E1278&amp;"&gt;"&amp;Steuerschlüssel!D1278&amp;"%"&amp;"-"&amp;Steuerschlüssel!F1278))))</f>
        <v/>
      </c>
      <c r="C1278" s="124" t="str">
        <f>IF(OR(AND(NOT(ISBLANK(Steuerschlüssel!D1278)),NOT(ISBLANK(Steuerschlüssel!E1278))),AND(NOT(ISBLANK(Steuerschlüssel!D1278)),ISBLANK(Steuerschlüssel!E1278),ISBLANK(Steuerschlüssel!F1278))),Steuerschlüssel!D1278,"")</f>
        <v/>
      </c>
      <c r="D1278" s="108" t="str">
        <f>IF(NOT(ISBLANK(Steuerschlüssel!$D1278)),Mandantname,"")</f>
        <v/>
      </c>
    </row>
    <row r="1279" spans="1:4" ht="15" customHeight="1">
      <c r="A1279" s="105" t="str">
        <f>IF(NOT(ISBLANK(Steuerschlüssel!D1279)),"Steuerschlüssel","")</f>
        <v/>
      </c>
      <c r="B1279" t="str">
        <f>IF(AND(ISBLANK(Steuerschlüssel!D1279),ISBLANK(Steuerschlüssel!E1279),ISBLANK(Steuerschlüssel!F1279)),"",IF(AND(Steuerschlüssel!D1279&gt;=0,ISBLANK(Steuerschlüssel!E1279),ISBLANK(Steuerschlüssel!F1279)),Steuerschlüssel!D1279&amp;"%",IF(AND(ISBLANK(Steuerschlüssel!D1279),Steuerschlüssel!E1279&gt;0,ISBLANK(Steuerschlüssel!F1279)),"",IF(OR(AND(ISBLANK(Steuerschlüssel!D1279),ISBLANK(Steuerschlüssel!E1279),NOT(ISBLANK(Steuerschlüssel!F1279))),AND(ISBLANK(Steuerschlüssel!D1279),Steuerschlüssel!E1279&gt;0,NOT(ISBLANK(Steuerschlüssel!F1279))),AND(Steuerschlüssel!D1279&gt;=0,ISBLANK(Steuerschlüssel!E1279),NOT(ISBLANK(Steuerschlüssel!F1279)))),"",Steuerschlüssel!E1279&amp;"&gt;"&amp;Steuerschlüssel!D1279&amp;"%"&amp;"-"&amp;Steuerschlüssel!F1279))))</f>
        <v/>
      </c>
      <c r="C1279" s="124" t="str">
        <f>IF(OR(AND(NOT(ISBLANK(Steuerschlüssel!D1279)),NOT(ISBLANK(Steuerschlüssel!E1279))),AND(NOT(ISBLANK(Steuerschlüssel!D1279)),ISBLANK(Steuerschlüssel!E1279),ISBLANK(Steuerschlüssel!F1279))),Steuerschlüssel!D1279,"")</f>
        <v/>
      </c>
      <c r="D1279" s="108" t="str">
        <f>IF(NOT(ISBLANK(Steuerschlüssel!$D1279)),Mandantname,"")</f>
        <v/>
      </c>
    </row>
    <row r="1280" spans="1:4" ht="15" customHeight="1">
      <c r="A1280" s="105" t="str">
        <f>IF(NOT(ISBLANK(Steuerschlüssel!D1280)),"Steuerschlüssel","")</f>
        <v/>
      </c>
      <c r="B1280" t="str">
        <f>IF(AND(ISBLANK(Steuerschlüssel!D1280),ISBLANK(Steuerschlüssel!E1280),ISBLANK(Steuerschlüssel!F1280)),"",IF(AND(Steuerschlüssel!D1280&gt;=0,ISBLANK(Steuerschlüssel!E1280),ISBLANK(Steuerschlüssel!F1280)),Steuerschlüssel!D1280&amp;"%",IF(AND(ISBLANK(Steuerschlüssel!D1280),Steuerschlüssel!E1280&gt;0,ISBLANK(Steuerschlüssel!F1280)),"",IF(OR(AND(ISBLANK(Steuerschlüssel!D1280),ISBLANK(Steuerschlüssel!E1280),NOT(ISBLANK(Steuerschlüssel!F1280))),AND(ISBLANK(Steuerschlüssel!D1280),Steuerschlüssel!E1280&gt;0,NOT(ISBLANK(Steuerschlüssel!F1280))),AND(Steuerschlüssel!D1280&gt;=0,ISBLANK(Steuerschlüssel!E1280),NOT(ISBLANK(Steuerschlüssel!F1280)))),"",Steuerschlüssel!E1280&amp;"&gt;"&amp;Steuerschlüssel!D1280&amp;"%"&amp;"-"&amp;Steuerschlüssel!F1280))))</f>
        <v/>
      </c>
      <c r="C1280" s="124" t="str">
        <f>IF(OR(AND(NOT(ISBLANK(Steuerschlüssel!D1280)),NOT(ISBLANK(Steuerschlüssel!E1280))),AND(NOT(ISBLANK(Steuerschlüssel!D1280)),ISBLANK(Steuerschlüssel!E1280),ISBLANK(Steuerschlüssel!F1280))),Steuerschlüssel!D1280,"")</f>
        <v/>
      </c>
      <c r="D1280" s="108" t="str">
        <f>IF(NOT(ISBLANK(Steuerschlüssel!$D1280)),Mandantname,"")</f>
        <v/>
      </c>
    </row>
    <row r="1281" spans="1:4" ht="15" customHeight="1">
      <c r="A1281" s="105" t="str">
        <f>IF(NOT(ISBLANK(Steuerschlüssel!D1281)),"Steuerschlüssel","")</f>
        <v/>
      </c>
      <c r="B1281" t="str">
        <f>IF(AND(ISBLANK(Steuerschlüssel!D1281),ISBLANK(Steuerschlüssel!E1281),ISBLANK(Steuerschlüssel!F1281)),"",IF(AND(Steuerschlüssel!D1281&gt;=0,ISBLANK(Steuerschlüssel!E1281),ISBLANK(Steuerschlüssel!F1281)),Steuerschlüssel!D1281&amp;"%",IF(AND(ISBLANK(Steuerschlüssel!D1281),Steuerschlüssel!E1281&gt;0,ISBLANK(Steuerschlüssel!F1281)),"",IF(OR(AND(ISBLANK(Steuerschlüssel!D1281),ISBLANK(Steuerschlüssel!E1281),NOT(ISBLANK(Steuerschlüssel!F1281))),AND(ISBLANK(Steuerschlüssel!D1281),Steuerschlüssel!E1281&gt;0,NOT(ISBLANK(Steuerschlüssel!F1281))),AND(Steuerschlüssel!D1281&gt;=0,ISBLANK(Steuerschlüssel!E1281),NOT(ISBLANK(Steuerschlüssel!F1281)))),"",Steuerschlüssel!E1281&amp;"&gt;"&amp;Steuerschlüssel!D1281&amp;"%"&amp;"-"&amp;Steuerschlüssel!F1281))))</f>
        <v/>
      </c>
      <c r="C1281" s="124" t="str">
        <f>IF(OR(AND(NOT(ISBLANK(Steuerschlüssel!D1281)),NOT(ISBLANK(Steuerschlüssel!E1281))),AND(NOT(ISBLANK(Steuerschlüssel!D1281)),ISBLANK(Steuerschlüssel!E1281),ISBLANK(Steuerschlüssel!F1281))),Steuerschlüssel!D1281,"")</f>
        <v/>
      </c>
      <c r="D1281" s="108" t="str">
        <f>IF(NOT(ISBLANK(Steuerschlüssel!$D1281)),Mandantname,"")</f>
        <v/>
      </c>
    </row>
    <row r="1282" spans="1:4" ht="15" customHeight="1">
      <c r="A1282" s="105" t="str">
        <f>IF(NOT(ISBLANK(Steuerschlüssel!D1282)),"Steuerschlüssel","")</f>
        <v/>
      </c>
      <c r="B1282" t="str">
        <f>IF(AND(ISBLANK(Steuerschlüssel!D1282),ISBLANK(Steuerschlüssel!E1282),ISBLANK(Steuerschlüssel!F1282)),"",IF(AND(Steuerschlüssel!D1282&gt;=0,ISBLANK(Steuerschlüssel!E1282),ISBLANK(Steuerschlüssel!F1282)),Steuerschlüssel!D1282&amp;"%",IF(AND(ISBLANK(Steuerschlüssel!D1282),Steuerschlüssel!E1282&gt;0,ISBLANK(Steuerschlüssel!F1282)),"",IF(OR(AND(ISBLANK(Steuerschlüssel!D1282),ISBLANK(Steuerschlüssel!E1282),NOT(ISBLANK(Steuerschlüssel!F1282))),AND(ISBLANK(Steuerschlüssel!D1282),Steuerschlüssel!E1282&gt;0,NOT(ISBLANK(Steuerschlüssel!F1282))),AND(Steuerschlüssel!D1282&gt;=0,ISBLANK(Steuerschlüssel!E1282),NOT(ISBLANK(Steuerschlüssel!F1282)))),"",Steuerschlüssel!E1282&amp;"&gt;"&amp;Steuerschlüssel!D1282&amp;"%"&amp;"-"&amp;Steuerschlüssel!F1282))))</f>
        <v/>
      </c>
      <c r="C1282" s="124" t="str">
        <f>IF(OR(AND(NOT(ISBLANK(Steuerschlüssel!D1282)),NOT(ISBLANK(Steuerschlüssel!E1282))),AND(NOT(ISBLANK(Steuerschlüssel!D1282)),ISBLANK(Steuerschlüssel!E1282),ISBLANK(Steuerschlüssel!F1282))),Steuerschlüssel!D1282,"")</f>
        <v/>
      </c>
      <c r="D1282" s="108" t="str">
        <f>IF(NOT(ISBLANK(Steuerschlüssel!$D1282)),Mandantname,"")</f>
        <v/>
      </c>
    </row>
    <row r="1283" spans="1:4" ht="15" customHeight="1">
      <c r="A1283" s="105" t="str">
        <f>IF(NOT(ISBLANK(Steuerschlüssel!D1283)),"Steuerschlüssel","")</f>
        <v/>
      </c>
      <c r="B1283" t="str">
        <f>IF(AND(ISBLANK(Steuerschlüssel!D1283),ISBLANK(Steuerschlüssel!E1283),ISBLANK(Steuerschlüssel!F1283)),"",IF(AND(Steuerschlüssel!D1283&gt;=0,ISBLANK(Steuerschlüssel!E1283),ISBLANK(Steuerschlüssel!F1283)),Steuerschlüssel!D1283&amp;"%",IF(AND(ISBLANK(Steuerschlüssel!D1283),Steuerschlüssel!E1283&gt;0,ISBLANK(Steuerschlüssel!F1283)),"",IF(OR(AND(ISBLANK(Steuerschlüssel!D1283),ISBLANK(Steuerschlüssel!E1283),NOT(ISBLANK(Steuerschlüssel!F1283))),AND(ISBLANK(Steuerschlüssel!D1283),Steuerschlüssel!E1283&gt;0,NOT(ISBLANK(Steuerschlüssel!F1283))),AND(Steuerschlüssel!D1283&gt;=0,ISBLANK(Steuerschlüssel!E1283),NOT(ISBLANK(Steuerschlüssel!F1283)))),"",Steuerschlüssel!E1283&amp;"&gt;"&amp;Steuerschlüssel!D1283&amp;"%"&amp;"-"&amp;Steuerschlüssel!F1283))))</f>
        <v/>
      </c>
      <c r="C1283" s="124" t="str">
        <f>IF(OR(AND(NOT(ISBLANK(Steuerschlüssel!D1283)),NOT(ISBLANK(Steuerschlüssel!E1283))),AND(NOT(ISBLANK(Steuerschlüssel!D1283)),ISBLANK(Steuerschlüssel!E1283),ISBLANK(Steuerschlüssel!F1283))),Steuerschlüssel!D1283,"")</f>
        <v/>
      </c>
      <c r="D1283" s="108" t="str">
        <f>IF(NOT(ISBLANK(Steuerschlüssel!$D1283)),Mandantname,"")</f>
        <v/>
      </c>
    </row>
    <row r="1284" spans="1:4" ht="15" customHeight="1">
      <c r="A1284" s="105" t="str">
        <f>IF(NOT(ISBLANK(Steuerschlüssel!D1284)),"Steuerschlüssel","")</f>
        <v/>
      </c>
      <c r="B1284" t="str">
        <f>IF(AND(ISBLANK(Steuerschlüssel!D1284),ISBLANK(Steuerschlüssel!E1284),ISBLANK(Steuerschlüssel!F1284)),"",IF(AND(Steuerschlüssel!D1284&gt;=0,ISBLANK(Steuerschlüssel!E1284),ISBLANK(Steuerschlüssel!F1284)),Steuerschlüssel!D1284&amp;"%",IF(AND(ISBLANK(Steuerschlüssel!D1284),Steuerschlüssel!E1284&gt;0,ISBLANK(Steuerschlüssel!F1284)),"",IF(OR(AND(ISBLANK(Steuerschlüssel!D1284),ISBLANK(Steuerschlüssel!E1284),NOT(ISBLANK(Steuerschlüssel!F1284))),AND(ISBLANK(Steuerschlüssel!D1284),Steuerschlüssel!E1284&gt;0,NOT(ISBLANK(Steuerschlüssel!F1284))),AND(Steuerschlüssel!D1284&gt;=0,ISBLANK(Steuerschlüssel!E1284),NOT(ISBLANK(Steuerschlüssel!F1284)))),"",Steuerschlüssel!E1284&amp;"&gt;"&amp;Steuerschlüssel!D1284&amp;"%"&amp;"-"&amp;Steuerschlüssel!F1284))))</f>
        <v/>
      </c>
      <c r="C1284" s="124" t="str">
        <f>IF(OR(AND(NOT(ISBLANK(Steuerschlüssel!D1284)),NOT(ISBLANK(Steuerschlüssel!E1284))),AND(NOT(ISBLANK(Steuerschlüssel!D1284)),ISBLANK(Steuerschlüssel!E1284),ISBLANK(Steuerschlüssel!F1284))),Steuerschlüssel!D1284,"")</f>
        <v/>
      </c>
      <c r="D1284" s="108" t="str">
        <f>IF(NOT(ISBLANK(Steuerschlüssel!$D1284)),Mandantname,"")</f>
        <v/>
      </c>
    </row>
    <row r="1285" spans="1:4" ht="15" customHeight="1">
      <c r="A1285" s="105" t="str">
        <f>IF(NOT(ISBLANK(Steuerschlüssel!D1285)),"Steuerschlüssel","")</f>
        <v/>
      </c>
      <c r="B1285" t="str">
        <f>IF(AND(ISBLANK(Steuerschlüssel!D1285),ISBLANK(Steuerschlüssel!E1285),ISBLANK(Steuerschlüssel!F1285)),"",IF(AND(Steuerschlüssel!D1285&gt;=0,ISBLANK(Steuerschlüssel!E1285),ISBLANK(Steuerschlüssel!F1285)),Steuerschlüssel!D1285&amp;"%",IF(AND(ISBLANK(Steuerschlüssel!D1285),Steuerschlüssel!E1285&gt;0,ISBLANK(Steuerschlüssel!F1285)),"",IF(OR(AND(ISBLANK(Steuerschlüssel!D1285),ISBLANK(Steuerschlüssel!E1285),NOT(ISBLANK(Steuerschlüssel!F1285))),AND(ISBLANK(Steuerschlüssel!D1285),Steuerschlüssel!E1285&gt;0,NOT(ISBLANK(Steuerschlüssel!F1285))),AND(Steuerschlüssel!D1285&gt;=0,ISBLANK(Steuerschlüssel!E1285),NOT(ISBLANK(Steuerschlüssel!F1285)))),"",Steuerschlüssel!E1285&amp;"&gt;"&amp;Steuerschlüssel!D1285&amp;"%"&amp;"-"&amp;Steuerschlüssel!F1285))))</f>
        <v/>
      </c>
      <c r="C1285" s="124" t="str">
        <f>IF(OR(AND(NOT(ISBLANK(Steuerschlüssel!D1285)),NOT(ISBLANK(Steuerschlüssel!E1285))),AND(NOT(ISBLANK(Steuerschlüssel!D1285)),ISBLANK(Steuerschlüssel!E1285),ISBLANK(Steuerschlüssel!F1285))),Steuerschlüssel!D1285,"")</f>
        <v/>
      </c>
      <c r="D1285" s="108" t="str">
        <f>IF(NOT(ISBLANK(Steuerschlüssel!$D1285)),Mandantname,"")</f>
        <v/>
      </c>
    </row>
    <row r="1286" spans="1:4" ht="15" customHeight="1">
      <c r="A1286" s="105" t="str">
        <f>IF(NOT(ISBLANK(Steuerschlüssel!D1286)),"Steuerschlüssel","")</f>
        <v/>
      </c>
      <c r="B1286" t="str">
        <f>IF(AND(ISBLANK(Steuerschlüssel!D1286),ISBLANK(Steuerschlüssel!E1286),ISBLANK(Steuerschlüssel!F1286)),"",IF(AND(Steuerschlüssel!D1286&gt;=0,ISBLANK(Steuerschlüssel!E1286),ISBLANK(Steuerschlüssel!F1286)),Steuerschlüssel!D1286&amp;"%",IF(AND(ISBLANK(Steuerschlüssel!D1286),Steuerschlüssel!E1286&gt;0,ISBLANK(Steuerschlüssel!F1286)),"",IF(OR(AND(ISBLANK(Steuerschlüssel!D1286),ISBLANK(Steuerschlüssel!E1286),NOT(ISBLANK(Steuerschlüssel!F1286))),AND(ISBLANK(Steuerschlüssel!D1286),Steuerschlüssel!E1286&gt;0,NOT(ISBLANK(Steuerschlüssel!F1286))),AND(Steuerschlüssel!D1286&gt;=0,ISBLANK(Steuerschlüssel!E1286),NOT(ISBLANK(Steuerschlüssel!F1286)))),"",Steuerschlüssel!E1286&amp;"&gt;"&amp;Steuerschlüssel!D1286&amp;"%"&amp;"-"&amp;Steuerschlüssel!F1286))))</f>
        <v/>
      </c>
      <c r="C1286" s="124" t="str">
        <f>IF(OR(AND(NOT(ISBLANK(Steuerschlüssel!D1286)),NOT(ISBLANK(Steuerschlüssel!E1286))),AND(NOT(ISBLANK(Steuerschlüssel!D1286)),ISBLANK(Steuerschlüssel!E1286),ISBLANK(Steuerschlüssel!F1286))),Steuerschlüssel!D1286,"")</f>
        <v/>
      </c>
      <c r="D1286" s="108" t="str">
        <f>IF(NOT(ISBLANK(Steuerschlüssel!$D1286)),Mandantname,"")</f>
        <v/>
      </c>
    </row>
    <row r="1287" spans="1:4" ht="15" customHeight="1">
      <c r="A1287" s="105" t="str">
        <f>IF(NOT(ISBLANK(Steuerschlüssel!D1287)),"Steuerschlüssel","")</f>
        <v/>
      </c>
      <c r="B1287" t="str">
        <f>IF(AND(ISBLANK(Steuerschlüssel!D1287),ISBLANK(Steuerschlüssel!E1287),ISBLANK(Steuerschlüssel!F1287)),"",IF(AND(Steuerschlüssel!D1287&gt;=0,ISBLANK(Steuerschlüssel!E1287),ISBLANK(Steuerschlüssel!F1287)),Steuerschlüssel!D1287&amp;"%",IF(AND(ISBLANK(Steuerschlüssel!D1287),Steuerschlüssel!E1287&gt;0,ISBLANK(Steuerschlüssel!F1287)),"",IF(OR(AND(ISBLANK(Steuerschlüssel!D1287),ISBLANK(Steuerschlüssel!E1287),NOT(ISBLANK(Steuerschlüssel!F1287))),AND(ISBLANK(Steuerschlüssel!D1287),Steuerschlüssel!E1287&gt;0,NOT(ISBLANK(Steuerschlüssel!F1287))),AND(Steuerschlüssel!D1287&gt;=0,ISBLANK(Steuerschlüssel!E1287),NOT(ISBLANK(Steuerschlüssel!F1287)))),"",Steuerschlüssel!E1287&amp;"&gt;"&amp;Steuerschlüssel!D1287&amp;"%"&amp;"-"&amp;Steuerschlüssel!F1287))))</f>
        <v/>
      </c>
      <c r="C1287" s="124" t="str">
        <f>IF(OR(AND(NOT(ISBLANK(Steuerschlüssel!D1287)),NOT(ISBLANK(Steuerschlüssel!E1287))),AND(NOT(ISBLANK(Steuerschlüssel!D1287)),ISBLANK(Steuerschlüssel!E1287),ISBLANK(Steuerschlüssel!F1287))),Steuerschlüssel!D1287,"")</f>
        <v/>
      </c>
      <c r="D1287" s="108" t="str">
        <f>IF(NOT(ISBLANK(Steuerschlüssel!$D1287)),Mandantname,"")</f>
        <v/>
      </c>
    </row>
    <row r="1288" spans="1:4" ht="15" customHeight="1">
      <c r="A1288" s="105" t="str">
        <f>IF(NOT(ISBLANK(Steuerschlüssel!D1288)),"Steuerschlüssel","")</f>
        <v/>
      </c>
      <c r="B1288" t="str">
        <f>IF(AND(ISBLANK(Steuerschlüssel!D1288),ISBLANK(Steuerschlüssel!E1288),ISBLANK(Steuerschlüssel!F1288)),"",IF(AND(Steuerschlüssel!D1288&gt;=0,ISBLANK(Steuerschlüssel!E1288),ISBLANK(Steuerschlüssel!F1288)),Steuerschlüssel!D1288&amp;"%",IF(AND(ISBLANK(Steuerschlüssel!D1288),Steuerschlüssel!E1288&gt;0,ISBLANK(Steuerschlüssel!F1288)),"",IF(OR(AND(ISBLANK(Steuerschlüssel!D1288),ISBLANK(Steuerschlüssel!E1288),NOT(ISBLANK(Steuerschlüssel!F1288))),AND(ISBLANK(Steuerschlüssel!D1288),Steuerschlüssel!E1288&gt;0,NOT(ISBLANK(Steuerschlüssel!F1288))),AND(Steuerschlüssel!D1288&gt;=0,ISBLANK(Steuerschlüssel!E1288),NOT(ISBLANK(Steuerschlüssel!F1288)))),"",Steuerschlüssel!E1288&amp;"&gt;"&amp;Steuerschlüssel!D1288&amp;"%"&amp;"-"&amp;Steuerschlüssel!F1288))))</f>
        <v/>
      </c>
      <c r="C1288" s="124" t="str">
        <f>IF(OR(AND(NOT(ISBLANK(Steuerschlüssel!D1288)),NOT(ISBLANK(Steuerschlüssel!E1288))),AND(NOT(ISBLANK(Steuerschlüssel!D1288)),ISBLANK(Steuerschlüssel!E1288),ISBLANK(Steuerschlüssel!F1288))),Steuerschlüssel!D1288,"")</f>
        <v/>
      </c>
      <c r="D1288" s="108" t="str">
        <f>IF(NOT(ISBLANK(Steuerschlüssel!$D1288)),Mandantname,"")</f>
        <v/>
      </c>
    </row>
    <row r="1289" spans="1:4" ht="15" customHeight="1">
      <c r="A1289" s="105" t="str">
        <f>IF(NOT(ISBLANK(Steuerschlüssel!D1289)),"Steuerschlüssel","")</f>
        <v/>
      </c>
      <c r="B1289" t="str">
        <f>IF(AND(ISBLANK(Steuerschlüssel!D1289),ISBLANK(Steuerschlüssel!E1289),ISBLANK(Steuerschlüssel!F1289)),"",IF(AND(Steuerschlüssel!D1289&gt;=0,ISBLANK(Steuerschlüssel!E1289),ISBLANK(Steuerschlüssel!F1289)),Steuerschlüssel!D1289&amp;"%",IF(AND(ISBLANK(Steuerschlüssel!D1289),Steuerschlüssel!E1289&gt;0,ISBLANK(Steuerschlüssel!F1289)),"",IF(OR(AND(ISBLANK(Steuerschlüssel!D1289),ISBLANK(Steuerschlüssel!E1289),NOT(ISBLANK(Steuerschlüssel!F1289))),AND(ISBLANK(Steuerschlüssel!D1289),Steuerschlüssel!E1289&gt;0,NOT(ISBLANK(Steuerschlüssel!F1289))),AND(Steuerschlüssel!D1289&gt;=0,ISBLANK(Steuerschlüssel!E1289),NOT(ISBLANK(Steuerschlüssel!F1289)))),"",Steuerschlüssel!E1289&amp;"&gt;"&amp;Steuerschlüssel!D1289&amp;"%"&amp;"-"&amp;Steuerschlüssel!F1289))))</f>
        <v/>
      </c>
      <c r="C1289" s="124" t="str">
        <f>IF(OR(AND(NOT(ISBLANK(Steuerschlüssel!D1289)),NOT(ISBLANK(Steuerschlüssel!E1289))),AND(NOT(ISBLANK(Steuerschlüssel!D1289)),ISBLANK(Steuerschlüssel!E1289),ISBLANK(Steuerschlüssel!F1289))),Steuerschlüssel!D1289,"")</f>
        <v/>
      </c>
      <c r="D1289" s="108" t="str">
        <f>IF(NOT(ISBLANK(Steuerschlüssel!$D1289)),Mandantname,"")</f>
        <v/>
      </c>
    </row>
    <row r="1290" spans="1:4" ht="15" customHeight="1">
      <c r="A1290" s="105" t="str">
        <f>IF(NOT(ISBLANK(Steuerschlüssel!D1290)),"Steuerschlüssel","")</f>
        <v/>
      </c>
      <c r="B1290" t="str">
        <f>IF(AND(ISBLANK(Steuerschlüssel!D1290),ISBLANK(Steuerschlüssel!E1290),ISBLANK(Steuerschlüssel!F1290)),"",IF(AND(Steuerschlüssel!D1290&gt;=0,ISBLANK(Steuerschlüssel!E1290),ISBLANK(Steuerschlüssel!F1290)),Steuerschlüssel!D1290&amp;"%",IF(AND(ISBLANK(Steuerschlüssel!D1290),Steuerschlüssel!E1290&gt;0,ISBLANK(Steuerschlüssel!F1290)),"",IF(OR(AND(ISBLANK(Steuerschlüssel!D1290),ISBLANK(Steuerschlüssel!E1290),NOT(ISBLANK(Steuerschlüssel!F1290))),AND(ISBLANK(Steuerschlüssel!D1290),Steuerschlüssel!E1290&gt;0,NOT(ISBLANK(Steuerschlüssel!F1290))),AND(Steuerschlüssel!D1290&gt;=0,ISBLANK(Steuerschlüssel!E1290),NOT(ISBLANK(Steuerschlüssel!F1290)))),"",Steuerschlüssel!E1290&amp;"&gt;"&amp;Steuerschlüssel!D1290&amp;"%"&amp;"-"&amp;Steuerschlüssel!F1290))))</f>
        <v/>
      </c>
      <c r="C1290" s="124" t="str">
        <f>IF(OR(AND(NOT(ISBLANK(Steuerschlüssel!D1290)),NOT(ISBLANK(Steuerschlüssel!E1290))),AND(NOT(ISBLANK(Steuerschlüssel!D1290)),ISBLANK(Steuerschlüssel!E1290),ISBLANK(Steuerschlüssel!F1290))),Steuerschlüssel!D1290,"")</f>
        <v/>
      </c>
      <c r="D1290" s="108" t="str">
        <f>IF(NOT(ISBLANK(Steuerschlüssel!$D1290)),Mandantname,"")</f>
        <v/>
      </c>
    </row>
    <row r="1291" spans="1:4" ht="15" customHeight="1">
      <c r="A1291" s="105" t="str">
        <f>IF(NOT(ISBLANK(Steuerschlüssel!D1291)),"Steuerschlüssel","")</f>
        <v/>
      </c>
      <c r="B1291" t="str">
        <f>IF(AND(ISBLANK(Steuerschlüssel!D1291),ISBLANK(Steuerschlüssel!E1291),ISBLANK(Steuerschlüssel!F1291)),"",IF(AND(Steuerschlüssel!D1291&gt;=0,ISBLANK(Steuerschlüssel!E1291),ISBLANK(Steuerschlüssel!F1291)),Steuerschlüssel!D1291&amp;"%",IF(AND(ISBLANK(Steuerschlüssel!D1291),Steuerschlüssel!E1291&gt;0,ISBLANK(Steuerschlüssel!F1291)),"",IF(OR(AND(ISBLANK(Steuerschlüssel!D1291),ISBLANK(Steuerschlüssel!E1291),NOT(ISBLANK(Steuerschlüssel!F1291))),AND(ISBLANK(Steuerschlüssel!D1291),Steuerschlüssel!E1291&gt;0,NOT(ISBLANK(Steuerschlüssel!F1291))),AND(Steuerschlüssel!D1291&gt;=0,ISBLANK(Steuerschlüssel!E1291),NOT(ISBLANK(Steuerschlüssel!F1291)))),"",Steuerschlüssel!E1291&amp;"&gt;"&amp;Steuerschlüssel!D1291&amp;"%"&amp;"-"&amp;Steuerschlüssel!F1291))))</f>
        <v/>
      </c>
      <c r="C1291" s="124" t="str">
        <f>IF(OR(AND(NOT(ISBLANK(Steuerschlüssel!D1291)),NOT(ISBLANK(Steuerschlüssel!E1291))),AND(NOT(ISBLANK(Steuerschlüssel!D1291)),ISBLANK(Steuerschlüssel!E1291),ISBLANK(Steuerschlüssel!F1291))),Steuerschlüssel!D1291,"")</f>
        <v/>
      </c>
      <c r="D1291" s="108" t="str">
        <f>IF(NOT(ISBLANK(Steuerschlüssel!$D1291)),Mandantname,"")</f>
        <v/>
      </c>
    </row>
    <row r="1292" spans="1:4" ht="15" customHeight="1">
      <c r="A1292" s="105" t="str">
        <f>IF(NOT(ISBLANK(Steuerschlüssel!D1292)),"Steuerschlüssel","")</f>
        <v/>
      </c>
      <c r="B1292" t="str">
        <f>IF(AND(ISBLANK(Steuerschlüssel!D1292),ISBLANK(Steuerschlüssel!E1292),ISBLANK(Steuerschlüssel!F1292)),"",IF(AND(Steuerschlüssel!D1292&gt;=0,ISBLANK(Steuerschlüssel!E1292),ISBLANK(Steuerschlüssel!F1292)),Steuerschlüssel!D1292&amp;"%",IF(AND(ISBLANK(Steuerschlüssel!D1292),Steuerschlüssel!E1292&gt;0,ISBLANK(Steuerschlüssel!F1292)),"",IF(OR(AND(ISBLANK(Steuerschlüssel!D1292),ISBLANK(Steuerschlüssel!E1292),NOT(ISBLANK(Steuerschlüssel!F1292))),AND(ISBLANK(Steuerschlüssel!D1292),Steuerschlüssel!E1292&gt;0,NOT(ISBLANK(Steuerschlüssel!F1292))),AND(Steuerschlüssel!D1292&gt;=0,ISBLANK(Steuerschlüssel!E1292),NOT(ISBLANK(Steuerschlüssel!F1292)))),"",Steuerschlüssel!E1292&amp;"&gt;"&amp;Steuerschlüssel!D1292&amp;"%"&amp;"-"&amp;Steuerschlüssel!F1292))))</f>
        <v/>
      </c>
      <c r="C1292" s="124" t="str">
        <f>IF(OR(AND(NOT(ISBLANK(Steuerschlüssel!D1292)),NOT(ISBLANK(Steuerschlüssel!E1292))),AND(NOT(ISBLANK(Steuerschlüssel!D1292)),ISBLANK(Steuerschlüssel!E1292),ISBLANK(Steuerschlüssel!F1292))),Steuerschlüssel!D1292,"")</f>
        <v/>
      </c>
      <c r="D1292" s="108" t="str">
        <f>IF(NOT(ISBLANK(Steuerschlüssel!$D1292)),Mandantname,"")</f>
        <v/>
      </c>
    </row>
    <row r="1293" spans="1:4" ht="15" customHeight="1">
      <c r="A1293" s="105" t="str">
        <f>IF(NOT(ISBLANK(Steuerschlüssel!D1293)),"Steuerschlüssel","")</f>
        <v/>
      </c>
      <c r="B1293" t="str">
        <f>IF(AND(ISBLANK(Steuerschlüssel!D1293),ISBLANK(Steuerschlüssel!E1293),ISBLANK(Steuerschlüssel!F1293)),"",IF(AND(Steuerschlüssel!D1293&gt;=0,ISBLANK(Steuerschlüssel!E1293),ISBLANK(Steuerschlüssel!F1293)),Steuerschlüssel!D1293&amp;"%",IF(AND(ISBLANK(Steuerschlüssel!D1293),Steuerschlüssel!E1293&gt;0,ISBLANK(Steuerschlüssel!F1293)),"",IF(OR(AND(ISBLANK(Steuerschlüssel!D1293),ISBLANK(Steuerschlüssel!E1293),NOT(ISBLANK(Steuerschlüssel!F1293))),AND(ISBLANK(Steuerschlüssel!D1293),Steuerschlüssel!E1293&gt;0,NOT(ISBLANK(Steuerschlüssel!F1293))),AND(Steuerschlüssel!D1293&gt;=0,ISBLANK(Steuerschlüssel!E1293),NOT(ISBLANK(Steuerschlüssel!F1293)))),"",Steuerschlüssel!E1293&amp;"&gt;"&amp;Steuerschlüssel!D1293&amp;"%"&amp;"-"&amp;Steuerschlüssel!F1293))))</f>
        <v/>
      </c>
      <c r="C1293" s="124" t="str">
        <f>IF(OR(AND(NOT(ISBLANK(Steuerschlüssel!D1293)),NOT(ISBLANK(Steuerschlüssel!E1293))),AND(NOT(ISBLANK(Steuerschlüssel!D1293)),ISBLANK(Steuerschlüssel!E1293),ISBLANK(Steuerschlüssel!F1293))),Steuerschlüssel!D1293,"")</f>
        <v/>
      </c>
      <c r="D1293" s="108" t="str">
        <f>IF(NOT(ISBLANK(Steuerschlüssel!$D1293)),Mandantname,"")</f>
        <v/>
      </c>
    </row>
    <row r="1294" spans="1:4" ht="15" customHeight="1">
      <c r="A1294" s="105" t="str">
        <f>IF(NOT(ISBLANK(Steuerschlüssel!D1294)),"Steuerschlüssel","")</f>
        <v/>
      </c>
      <c r="B1294" t="str">
        <f>IF(AND(ISBLANK(Steuerschlüssel!D1294),ISBLANK(Steuerschlüssel!E1294),ISBLANK(Steuerschlüssel!F1294)),"",IF(AND(Steuerschlüssel!D1294&gt;=0,ISBLANK(Steuerschlüssel!E1294),ISBLANK(Steuerschlüssel!F1294)),Steuerschlüssel!D1294&amp;"%",IF(AND(ISBLANK(Steuerschlüssel!D1294),Steuerschlüssel!E1294&gt;0,ISBLANK(Steuerschlüssel!F1294)),"",IF(OR(AND(ISBLANK(Steuerschlüssel!D1294),ISBLANK(Steuerschlüssel!E1294),NOT(ISBLANK(Steuerschlüssel!F1294))),AND(ISBLANK(Steuerschlüssel!D1294),Steuerschlüssel!E1294&gt;0,NOT(ISBLANK(Steuerschlüssel!F1294))),AND(Steuerschlüssel!D1294&gt;=0,ISBLANK(Steuerschlüssel!E1294),NOT(ISBLANK(Steuerschlüssel!F1294)))),"",Steuerschlüssel!E1294&amp;"&gt;"&amp;Steuerschlüssel!D1294&amp;"%"&amp;"-"&amp;Steuerschlüssel!F1294))))</f>
        <v/>
      </c>
      <c r="C1294" s="124" t="str">
        <f>IF(OR(AND(NOT(ISBLANK(Steuerschlüssel!D1294)),NOT(ISBLANK(Steuerschlüssel!E1294))),AND(NOT(ISBLANK(Steuerschlüssel!D1294)),ISBLANK(Steuerschlüssel!E1294),ISBLANK(Steuerschlüssel!F1294))),Steuerschlüssel!D1294,"")</f>
        <v/>
      </c>
      <c r="D1294" s="108" t="str">
        <f>IF(NOT(ISBLANK(Steuerschlüssel!$D1294)),Mandantname,"")</f>
        <v/>
      </c>
    </row>
    <row r="1295" spans="1:4" ht="15" customHeight="1">
      <c r="A1295" s="105" t="str">
        <f>IF(NOT(ISBLANK(Steuerschlüssel!D1295)),"Steuerschlüssel","")</f>
        <v/>
      </c>
      <c r="B1295" t="str">
        <f>IF(AND(ISBLANK(Steuerschlüssel!D1295),ISBLANK(Steuerschlüssel!E1295),ISBLANK(Steuerschlüssel!F1295)),"",IF(AND(Steuerschlüssel!D1295&gt;=0,ISBLANK(Steuerschlüssel!E1295),ISBLANK(Steuerschlüssel!F1295)),Steuerschlüssel!D1295&amp;"%",IF(AND(ISBLANK(Steuerschlüssel!D1295),Steuerschlüssel!E1295&gt;0,ISBLANK(Steuerschlüssel!F1295)),"",IF(OR(AND(ISBLANK(Steuerschlüssel!D1295),ISBLANK(Steuerschlüssel!E1295),NOT(ISBLANK(Steuerschlüssel!F1295))),AND(ISBLANK(Steuerschlüssel!D1295),Steuerschlüssel!E1295&gt;0,NOT(ISBLANK(Steuerschlüssel!F1295))),AND(Steuerschlüssel!D1295&gt;=0,ISBLANK(Steuerschlüssel!E1295),NOT(ISBLANK(Steuerschlüssel!F1295)))),"",Steuerschlüssel!E1295&amp;"&gt;"&amp;Steuerschlüssel!D1295&amp;"%"&amp;"-"&amp;Steuerschlüssel!F1295))))</f>
        <v/>
      </c>
      <c r="C1295" s="124" t="str">
        <f>IF(OR(AND(NOT(ISBLANK(Steuerschlüssel!D1295)),NOT(ISBLANK(Steuerschlüssel!E1295))),AND(NOT(ISBLANK(Steuerschlüssel!D1295)),ISBLANK(Steuerschlüssel!E1295),ISBLANK(Steuerschlüssel!F1295))),Steuerschlüssel!D1295,"")</f>
        <v/>
      </c>
      <c r="D1295" s="108" t="str">
        <f>IF(NOT(ISBLANK(Steuerschlüssel!$D1295)),Mandantname,"")</f>
        <v/>
      </c>
    </row>
    <row r="1296" spans="1:4" ht="15" customHeight="1">
      <c r="A1296" s="105" t="str">
        <f>IF(NOT(ISBLANK(Steuerschlüssel!D1296)),"Steuerschlüssel","")</f>
        <v/>
      </c>
      <c r="B1296" t="str">
        <f>IF(AND(ISBLANK(Steuerschlüssel!D1296),ISBLANK(Steuerschlüssel!E1296),ISBLANK(Steuerschlüssel!F1296)),"",IF(AND(Steuerschlüssel!D1296&gt;=0,ISBLANK(Steuerschlüssel!E1296),ISBLANK(Steuerschlüssel!F1296)),Steuerschlüssel!D1296&amp;"%",IF(AND(ISBLANK(Steuerschlüssel!D1296),Steuerschlüssel!E1296&gt;0,ISBLANK(Steuerschlüssel!F1296)),"",IF(OR(AND(ISBLANK(Steuerschlüssel!D1296),ISBLANK(Steuerschlüssel!E1296),NOT(ISBLANK(Steuerschlüssel!F1296))),AND(ISBLANK(Steuerschlüssel!D1296),Steuerschlüssel!E1296&gt;0,NOT(ISBLANK(Steuerschlüssel!F1296))),AND(Steuerschlüssel!D1296&gt;=0,ISBLANK(Steuerschlüssel!E1296),NOT(ISBLANK(Steuerschlüssel!F1296)))),"",Steuerschlüssel!E1296&amp;"&gt;"&amp;Steuerschlüssel!D1296&amp;"%"&amp;"-"&amp;Steuerschlüssel!F1296))))</f>
        <v/>
      </c>
      <c r="C1296" s="124" t="str">
        <f>IF(OR(AND(NOT(ISBLANK(Steuerschlüssel!D1296)),NOT(ISBLANK(Steuerschlüssel!E1296))),AND(NOT(ISBLANK(Steuerschlüssel!D1296)),ISBLANK(Steuerschlüssel!E1296),ISBLANK(Steuerschlüssel!F1296))),Steuerschlüssel!D1296,"")</f>
        <v/>
      </c>
      <c r="D1296" s="108" t="str">
        <f>IF(NOT(ISBLANK(Steuerschlüssel!$D1296)),Mandantname,"")</f>
        <v/>
      </c>
    </row>
    <row r="1297" spans="1:4" ht="15" customHeight="1">
      <c r="A1297" s="105" t="str">
        <f>IF(NOT(ISBLANK(Steuerschlüssel!D1297)),"Steuerschlüssel","")</f>
        <v/>
      </c>
      <c r="B1297" t="str">
        <f>IF(AND(ISBLANK(Steuerschlüssel!D1297),ISBLANK(Steuerschlüssel!E1297),ISBLANK(Steuerschlüssel!F1297)),"",IF(AND(Steuerschlüssel!D1297&gt;=0,ISBLANK(Steuerschlüssel!E1297),ISBLANK(Steuerschlüssel!F1297)),Steuerschlüssel!D1297&amp;"%",IF(AND(ISBLANK(Steuerschlüssel!D1297),Steuerschlüssel!E1297&gt;0,ISBLANK(Steuerschlüssel!F1297)),"",IF(OR(AND(ISBLANK(Steuerschlüssel!D1297),ISBLANK(Steuerschlüssel!E1297),NOT(ISBLANK(Steuerschlüssel!F1297))),AND(ISBLANK(Steuerschlüssel!D1297),Steuerschlüssel!E1297&gt;0,NOT(ISBLANK(Steuerschlüssel!F1297))),AND(Steuerschlüssel!D1297&gt;=0,ISBLANK(Steuerschlüssel!E1297),NOT(ISBLANK(Steuerschlüssel!F1297)))),"",Steuerschlüssel!E1297&amp;"&gt;"&amp;Steuerschlüssel!D1297&amp;"%"&amp;"-"&amp;Steuerschlüssel!F1297))))</f>
        <v/>
      </c>
      <c r="C1297" s="124" t="str">
        <f>IF(OR(AND(NOT(ISBLANK(Steuerschlüssel!D1297)),NOT(ISBLANK(Steuerschlüssel!E1297))),AND(NOT(ISBLANK(Steuerschlüssel!D1297)),ISBLANK(Steuerschlüssel!E1297),ISBLANK(Steuerschlüssel!F1297))),Steuerschlüssel!D1297,"")</f>
        <v/>
      </c>
      <c r="D1297" s="108" t="str">
        <f>IF(NOT(ISBLANK(Steuerschlüssel!$D1297)),Mandantname,"")</f>
        <v/>
      </c>
    </row>
    <row r="1298" spans="1:4" ht="15" customHeight="1">
      <c r="A1298" s="105" t="str">
        <f>IF(NOT(ISBLANK(Steuerschlüssel!D1298)),"Steuerschlüssel","")</f>
        <v/>
      </c>
      <c r="B1298" t="str">
        <f>IF(AND(ISBLANK(Steuerschlüssel!D1298),ISBLANK(Steuerschlüssel!E1298),ISBLANK(Steuerschlüssel!F1298)),"",IF(AND(Steuerschlüssel!D1298&gt;=0,ISBLANK(Steuerschlüssel!E1298),ISBLANK(Steuerschlüssel!F1298)),Steuerschlüssel!D1298&amp;"%",IF(AND(ISBLANK(Steuerschlüssel!D1298),Steuerschlüssel!E1298&gt;0,ISBLANK(Steuerschlüssel!F1298)),"",IF(OR(AND(ISBLANK(Steuerschlüssel!D1298),ISBLANK(Steuerschlüssel!E1298),NOT(ISBLANK(Steuerschlüssel!F1298))),AND(ISBLANK(Steuerschlüssel!D1298),Steuerschlüssel!E1298&gt;0,NOT(ISBLANK(Steuerschlüssel!F1298))),AND(Steuerschlüssel!D1298&gt;=0,ISBLANK(Steuerschlüssel!E1298),NOT(ISBLANK(Steuerschlüssel!F1298)))),"",Steuerschlüssel!E1298&amp;"&gt;"&amp;Steuerschlüssel!D1298&amp;"%"&amp;"-"&amp;Steuerschlüssel!F1298))))</f>
        <v/>
      </c>
      <c r="C1298" s="124" t="str">
        <f>IF(OR(AND(NOT(ISBLANK(Steuerschlüssel!D1298)),NOT(ISBLANK(Steuerschlüssel!E1298))),AND(NOT(ISBLANK(Steuerschlüssel!D1298)),ISBLANK(Steuerschlüssel!E1298),ISBLANK(Steuerschlüssel!F1298))),Steuerschlüssel!D1298,"")</f>
        <v/>
      </c>
      <c r="D1298" s="108" t="str">
        <f>IF(NOT(ISBLANK(Steuerschlüssel!$D1298)),Mandantname,"")</f>
        <v/>
      </c>
    </row>
    <row r="1299" spans="1:4" ht="15" customHeight="1">
      <c r="A1299" s="105" t="str">
        <f>IF(NOT(ISBLANK(Steuerschlüssel!D1299)),"Steuerschlüssel","")</f>
        <v/>
      </c>
      <c r="B1299" t="str">
        <f>IF(AND(ISBLANK(Steuerschlüssel!D1299),ISBLANK(Steuerschlüssel!E1299),ISBLANK(Steuerschlüssel!F1299)),"",IF(AND(Steuerschlüssel!D1299&gt;=0,ISBLANK(Steuerschlüssel!E1299),ISBLANK(Steuerschlüssel!F1299)),Steuerschlüssel!D1299&amp;"%",IF(AND(ISBLANK(Steuerschlüssel!D1299),Steuerschlüssel!E1299&gt;0,ISBLANK(Steuerschlüssel!F1299)),"",IF(OR(AND(ISBLANK(Steuerschlüssel!D1299),ISBLANK(Steuerschlüssel!E1299),NOT(ISBLANK(Steuerschlüssel!F1299))),AND(ISBLANK(Steuerschlüssel!D1299),Steuerschlüssel!E1299&gt;0,NOT(ISBLANK(Steuerschlüssel!F1299))),AND(Steuerschlüssel!D1299&gt;=0,ISBLANK(Steuerschlüssel!E1299),NOT(ISBLANK(Steuerschlüssel!F1299)))),"",Steuerschlüssel!E1299&amp;"&gt;"&amp;Steuerschlüssel!D1299&amp;"%"&amp;"-"&amp;Steuerschlüssel!F1299))))</f>
        <v/>
      </c>
      <c r="C1299" s="124" t="str">
        <f>IF(OR(AND(NOT(ISBLANK(Steuerschlüssel!D1299)),NOT(ISBLANK(Steuerschlüssel!E1299))),AND(NOT(ISBLANK(Steuerschlüssel!D1299)),ISBLANK(Steuerschlüssel!E1299),ISBLANK(Steuerschlüssel!F1299))),Steuerschlüssel!D1299,"")</f>
        <v/>
      </c>
      <c r="D1299" s="108" t="str">
        <f>IF(NOT(ISBLANK(Steuerschlüssel!$D1299)),Mandantname,"")</f>
        <v/>
      </c>
    </row>
    <row r="1300" spans="1:4" ht="15" customHeight="1">
      <c r="A1300" s="105" t="str">
        <f>IF(NOT(ISBLANK(Steuerschlüssel!D1300)),"Steuerschlüssel","")</f>
        <v/>
      </c>
      <c r="B1300" t="str">
        <f>IF(AND(ISBLANK(Steuerschlüssel!D1300),ISBLANK(Steuerschlüssel!E1300),ISBLANK(Steuerschlüssel!F1300)),"",IF(AND(Steuerschlüssel!D1300&gt;=0,ISBLANK(Steuerschlüssel!E1300),ISBLANK(Steuerschlüssel!F1300)),Steuerschlüssel!D1300&amp;"%",IF(AND(ISBLANK(Steuerschlüssel!D1300),Steuerschlüssel!E1300&gt;0,ISBLANK(Steuerschlüssel!F1300)),"",IF(OR(AND(ISBLANK(Steuerschlüssel!D1300),ISBLANK(Steuerschlüssel!E1300),NOT(ISBLANK(Steuerschlüssel!F1300))),AND(ISBLANK(Steuerschlüssel!D1300),Steuerschlüssel!E1300&gt;0,NOT(ISBLANK(Steuerschlüssel!F1300))),AND(Steuerschlüssel!D1300&gt;=0,ISBLANK(Steuerschlüssel!E1300),NOT(ISBLANK(Steuerschlüssel!F1300)))),"",Steuerschlüssel!E1300&amp;"&gt;"&amp;Steuerschlüssel!D1300&amp;"%"&amp;"-"&amp;Steuerschlüssel!F1300))))</f>
        <v/>
      </c>
      <c r="C1300" s="124" t="str">
        <f>IF(OR(AND(NOT(ISBLANK(Steuerschlüssel!D1300)),NOT(ISBLANK(Steuerschlüssel!E1300))),AND(NOT(ISBLANK(Steuerschlüssel!D1300)),ISBLANK(Steuerschlüssel!E1300),ISBLANK(Steuerschlüssel!F1300))),Steuerschlüssel!D1300,"")</f>
        <v/>
      </c>
      <c r="D1300" s="108" t="str">
        <f>IF(NOT(ISBLANK(Steuerschlüssel!$D1300)),Mandantname,"")</f>
        <v/>
      </c>
    </row>
    <row r="1301" spans="1:4" ht="15" customHeight="1">
      <c r="A1301" s="105" t="str">
        <f>IF(NOT(ISBLANK(Steuerschlüssel!D1301)),"Steuerschlüssel","")</f>
        <v/>
      </c>
      <c r="B1301" t="str">
        <f>IF(AND(ISBLANK(Steuerschlüssel!D1301),ISBLANK(Steuerschlüssel!E1301),ISBLANK(Steuerschlüssel!F1301)),"",IF(AND(Steuerschlüssel!D1301&gt;=0,ISBLANK(Steuerschlüssel!E1301),ISBLANK(Steuerschlüssel!F1301)),Steuerschlüssel!D1301&amp;"%",IF(AND(ISBLANK(Steuerschlüssel!D1301),Steuerschlüssel!E1301&gt;0,ISBLANK(Steuerschlüssel!F1301)),"",IF(OR(AND(ISBLANK(Steuerschlüssel!D1301),ISBLANK(Steuerschlüssel!E1301),NOT(ISBLANK(Steuerschlüssel!F1301))),AND(ISBLANK(Steuerschlüssel!D1301),Steuerschlüssel!E1301&gt;0,NOT(ISBLANK(Steuerschlüssel!F1301))),AND(Steuerschlüssel!D1301&gt;=0,ISBLANK(Steuerschlüssel!E1301),NOT(ISBLANK(Steuerschlüssel!F1301)))),"",Steuerschlüssel!E1301&amp;"&gt;"&amp;Steuerschlüssel!D1301&amp;"%"&amp;"-"&amp;Steuerschlüssel!F1301))))</f>
        <v/>
      </c>
      <c r="C1301" s="124" t="str">
        <f>IF(OR(AND(NOT(ISBLANK(Steuerschlüssel!D1301)),NOT(ISBLANK(Steuerschlüssel!E1301))),AND(NOT(ISBLANK(Steuerschlüssel!D1301)),ISBLANK(Steuerschlüssel!E1301),ISBLANK(Steuerschlüssel!F1301))),Steuerschlüssel!D1301,"")</f>
        <v/>
      </c>
      <c r="D1301" s="108" t="str">
        <f>IF(NOT(ISBLANK(Steuerschlüssel!$D1301)),Mandantname,"")</f>
        <v/>
      </c>
    </row>
    <row r="1302" spans="1:4" ht="15" customHeight="1">
      <c r="A1302" s="105" t="str">
        <f>IF(NOT(ISBLANK(Steuerschlüssel!D1302)),"Steuerschlüssel","")</f>
        <v/>
      </c>
      <c r="B1302" t="str">
        <f>IF(AND(ISBLANK(Steuerschlüssel!D1302),ISBLANK(Steuerschlüssel!E1302),ISBLANK(Steuerschlüssel!F1302)),"",IF(AND(Steuerschlüssel!D1302&gt;=0,ISBLANK(Steuerschlüssel!E1302),ISBLANK(Steuerschlüssel!F1302)),Steuerschlüssel!D1302&amp;"%",IF(AND(ISBLANK(Steuerschlüssel!D1302),Steuerschlüssel!E1302&gt;0,ISBLANK(Steuerschlüssel!F1302)),"",IF(OR(AND(ISBLANK(Steuerschlüssel!D1302),ISBLANK(Steuerschlüssel!E1302),NOT(ISBLANK(Steuerschlüssel!F1302))),AND(ISBLANK(Steuerschlüssel!D1302),Steuerschlüssel!E1302&gt;0,NOT(ISBLANK(Steuerschlüssel!F1302))),AND(Steuerschlüssel!D1302&gt;=0,ISBLANK(Steuerschlüssel!E1302),NOT(ISBLANK(Steuerschlüssel!F1302)))),"",Steuerschlüssel!E1302&amp;"&gt;"&amp;Steuerschlüssel!D1302&amp;"%"&amp;"-"&amp;Steuerschlüssel!F1302))))</f>
        <v/>
      </c>
      <c r="C1302" s="124" t="str">
        <f>IF(OR(AND(NOT(ISBLANK(Steuerschlüssel!D1302)),NOT(ISBLANK(Steuerschlüssel!E1302))),AND(NOT(ISBLANK(Steuerschlüssel!D1302)),ISBLANK(Steuerschlüssel!E1302),ISBLANK(Steuerschlüssel!F1302))),Steuerschlüssel!D1302,"")</f>
        <v/>
      </c>
      <c r="D1302" s="108" t="str">
        <f>IF(NOT(ISBLANK(Steuerschlüssel!$D1302)),Mandantname,"")</f>
        <v/>
      </c>
    </row>
    <row r="1303" spans="1:4" ht="15" customHeight="1">
      <c r="A1303" s="105" t="str">
        <f>IF(NOT(ISBLANK(Steuerschlüssel!D1303)),"Steuerschlüssel","")</f>
        <v/>
      </c>
      <c r="B1303" t="str">
        <f>IF(AND(ISBLANK(Steuerschlüssel!D1303),ISBLANK(Steuerschlüssel!E1303),ISBLANK(Steuerschlüssel!F1303)),"",IF(AND(Steuerschlüssel!D1303&gt;=0,ISBLANK(Steuerschlüssel!E1303),ISBLANK(Steuerschlüssel!F1303)),Steuerschlüssel!D1303&amp;"%",IF(AND(ISBLANK(Steuerschlüssel!D1303),Steuerschlüssel!E1303&gt;0,ISBLANK(Steuerschlüssel!F1303)),"",IF(OR(AND(ISBLANK(Steuerschlüssel!D1303),ISBLANK(Steuerschlüssel!E1303),NOT(ISBLANK(Steuerschlüssel!F1303))),AND(ISBLANK(Steuerschlüssel!D1303),Steuerschlüssel!E1303&gt;0,NOT(ISBLANK(Steuerschlüssel!F1303))),AND(Steuerschlüssel!D1303&gt;=0,ISBLANK(Steuerschlüssel!E1303),NOT(ISBLANK(Steuerschlüssel!F1303)))),"",Steuerschlüssel!E1303&amp;"&gt;"&amp;Steuerschlüssel!D1303&amp;"%"&amp;"-"&amp;Steuerschlüssel!F1303))))</f>
        <v/>
      </c>
      <c r="C1303" s="124" t="str">
        <f>IF(OR(AND(NOT(ISBLANK(Steuerschlüssel!D1303)),NOT(ISBLANK(Steuerschlüssel!E1303))),AND(NOT(ISBLANK(Steuerschlüssel!D1303)),ISBLANK(Steuerschlüssel!E1303),ISBLANK(Steuerschlüssel!F1303))),Steuerschlüssel!D1303,"")</f>
        <v/>
      </c>
      <c r="D1303" s="108" t="str">
        <f>IF(NOT(ISBLANK(Steuerschlüssel!$D1303)),Mandantname,"")</f>
        <v/>
      </c>
    </row>
    <row r="1304" spans="1:4" ht="15" customHeight="1">
      <c r="A1304" s="105" t="str">
        <f>IF(NOT(ISBLANK(Steuerschlüssel!D1304)),"Steuerschlüssel","")</f>
        <v/>
      </c>
      <c r="B1304" t="str">
        <f>IF(AND(ISBLANK(Steuerschlüssel!D1304),ISBLANK(Steuerschlüssel!E1304),ISBLANK(Steuerschlüssel!F1304)),"",IF(AND(Steuerschlüssel!D1304&gt;=0,ISBLANK(Steuerschlüssel!E1304),ISBLANK(Steuerschlüssel!F1304)),Steuerschlüssel!D1304&amp;"%",IF(AND(ISBLANK(Steuerschlüssel!D1304),Steuerschlüssel!E1304&gt;0,ISBLANK(Steuerschlüssel!F1304)),"",IF(OR(AND(ISBLANK(Steuerschlüssel!D1304),ISBLANK(Steuerschlüssel!E1304),NOT(ISBLANK(Steuerschlüssel!F1304))),AND(ISBLANK(Steuerschlüssel!D1304),Steuerschlüssel!E1304&gt;0,NOT(ISBLANK(Steuerschlüssel!F1304))),AND(Steuerschlüssel!D1304&gt;=0,ISBLANK(Steuerschlüssel!E1304),NOT(ISBLANK(Steuerschlüssel!F1304)))),"",Steuerschlüssel!E1304&amp;"&gt;"&amp;Steuerschlüssel!D1304&amp;"%"&amp;"-"&amp;Steuerschlüssel!F1304))))</f>
        <v/>
      </c>
      <c r="C1304" s="124" t="str">
        <f>IF(OR(AND(NOT(ISBLANK(Steuerschlüssel!D1304)),NOT(ISBLANK(Steuerschlüssel!E1304))),AND(NOT(ISBLANK(Steuerschlüssel!D1304)),ISBLANK(Steuerschlüssel!E1304),ISBLANK(Steuerschlüssel!F1304))),Steuerschlüssel!D1304,"")</f>
        <v/>
      </c>
      <c r="D1304" s="108" t="str">
        <f>IF(NOT(ISBLANK(Steuerschlüssel!$D1304)),Mandantname,"")</f>
        <v/>
      </c>
    </row>
    <row r="1305" spans="1:4" ht="15" customHeight="1">
      <c r="A1305" s="105" t="str">
        <f>IF(NOT(ISBLANK(Steuerschlüssel!D1305)),"Steuerschlüssel","")</f>
        <v/>
      </c>
      <c r="B1305" t="str">
        <f>IF(AND(ISBLANK(Steuerschlüssel!D1305),ISBLANK(Steuerschlüssel!E1305),ISBLANK(Steuerschlüssel!F1305)),"",IF(AND(Steuerschlüssel!D1305&gt;=0,ISBLANK(Steuerschlüssel!E1305),ISBLANK(Steuerschlüssel!F1305)),Steuerschlüssel!D1305&amp;"%",IF(AND(ISBLANK(Steuerschlüssel!D1305),Steuerschlüssel!E1305&gt;0,ISBLANK(Steuerschlüssel!F1305)),"",IF(OR(AND(ISBLANK(Steuerschlüssel!D1305),ISBLANK(Steuerschlüssel!E1305),NOT(ISBLANK(Steuerschlüssel!F1305))),AND(ISBLANK(Steuerschlüssel!D1305),Steuerschlüssel!E1305&gt;0,NOT(ISBLANK(Steuerschlüssel!F1305))),AND(Steuerschlüssel!D1305&gt;=0,ISBLANK(Steuerschlüssel!E1305),NOT(ISBLANK(Steuerschlüssel!F1305)))),"",Steuerschlüssel!E1305&amp;"&gt;"&amp;Steuerschlüssel!D1305&amp;"%"&amp;"-"&amp;Steuerschlüssel!F1305))))</f>
        <v/>
      </c>
      <c r="C1305" s="124" t="str">
        <f>IF(OR(AND(NOT(ISBLANK(Steuerschlüssel!D1305)),NOT(ISBLANK(Steuerschlüssel!E1305))),AND(NOT(ISBLANK(Steuerschlüssel!D1305)),ISBLANK(Steuerschlüssel!E1305),ISBLANK(Steuerschlüssel!F1305))),Steuerschlüssel!D1305,"")</f>
        <v/>
      </c>
      <c r="D1305" s="108" t="str">
        <f>IF(NOT(ISBLANK(Steuerschlüssel!$D1305)),Mandantname,"")</f>
        <v/>
      </c>
    </row>
    <row r="1306" spans="1:4" ht="15" customHeight="1">
      <c r="A1306" s="105" t="str">
        <f>IF(NOT(ISBLANK(Steuerschlüssel!D1306)),"Steuerschlüssel","")</f>
        <v/>
      </c>
      <c r="B1306" t="str">
        <f>IF(AND(ISBLANK(Steuerschlüssel!D1306),ISBLANK(Steuerschlüssel!E1306),ISBLANK(Steuerschlüssel!F1306)),"",IF(AND(Steuerschlüssel!D1306&gt;=0,ISBLANK(Steuerschlüssel!E1306),ISBLANK(Steuerschlüssel!F1306)),Steuerschlüssel!D1306&amp;"%",IF(AND(ISBLANK(Steuerschlüssel!D1306),Steuerschlüssel!E1306&gt;0,ISBLANK(Steuerschlüssel!F1306)),"",IF(OR(AND(ISBLANK(Steuerschlüssel!D1306),ISBLANK(Steuerschlüssel!E1306),NOT(ISBLANK(Steuerschlüssel!F1306))),AND(ISBLANK(Steuerschlüssel!D1306),Steuerschlüssel!E1306&gt;0,NOT(ISBLANK(Steuerschlüssel!F1306))),AND(Steuerschlüssel!D1306&gt;=0,ISBLANK(Steuerschlüssel!E1306),NOT(ISBLANK(Steuerschlüssel!F1306)))),"",Steuerschlüssel!E1306&amp;"&gt;"&amp;Steuerschlüssel!D1306&amp;"%"&amp;"-"&amp;Steuerschlüssel!F1306))))</f>
        <v/>
      </c>
      <c r="C1306" s="124" t="str">
        <f>IF(OR(AND(NOT(ISBLANK(Steuerschlüssel!D1306)),NOT(ISBLANK(Steuerschlüssel!E1306))),AND(NOT(ISBLANK(Steuerschlüssel!D1306)),ISBLANK(Steuerschlüssel!E1306),ISBLANK(Steuerschlüssel!F1306))),Steuerschlüssel!D1306,"")</f>
        <v/>
      </c>
      <c r="D1306" s="108" t="str">
        <f>IF(NOT(ISBLANK(Steuerschlüssel!$D1306)),Mandantname,"")</f>
        <v/>
      </c>
    </row>
    <row r="1307" spans="1:4" ht="15" customHeight="1">
      <c r="A1307" s="105" t="str">
        <f>IF(NOT(ISBLANK(Steuerschlüssel!D1307)),"Steuerschlüssel","")</f>
        <v/>
      </c>
      <c r="B1307" t="str">
        <f>IF(AND(ISBLANK(Steuerschlüssel!D1307),ISBLANK(Steuerschlüssel!E1307),ISBLANK(Steuerschlüssel!F1307)),"",IF(AND(Steuerschlüssel!D1307&gt;=0,ISBLANK(Steuerschlüssel!E1307),ISBLANK(Steuerschlüssel!F1307)),Steuerschlüssel!D1307&amp;"%",IF(AND(ISBLANK(Steuerschlüssel!D1307),Steuerschlüssel!E1307&gt;0,ISBLANK(Steuerschlüssel!F1307)),"",IF(OR(AND(ISBLANK(Steuerschlüssel!D1307),ISBLANK(Steuerschlüssel!E1307),NOT(ISBLANK(Steuerschlüssel!F1307))),AND(ISBLANK(Steuerschlüssel!D1307),Steuerschlüssel!E1307&gt;0,NOT(ISBLANK(Steuerschlüssel!F1307))),AND(Steuerschlüssel!D1307&gt;=0,ISBLANK(Steuerschlüssel!E1307),NOT(ISBLANK(Steuerschlüssel!F1307)))),"",Steuerschlüssel!E1307&amp;"&gt;"&amp;Steuerschlüssel!D1307&amp;"%"&amp;"-"&amp;Steuerschlüssel!F1307))))</f>
        <v/>
      </c>
      <c r="C1307" s="124" t="str">
        <f>IF(OR(AND(NOT(ISBLANK(Steuerschlüssel!D1307)),NOT(ISBLANK(Steuerschlüssel!E1307))),AND(NOT(ISBLANK(Steuerschlüssel!D1307)),ISBLANK(Steuerschlüssel!E1307),ISBLANK(Steuerschlüssel!F1307))),Steuerschlüssel!D1307,"")</f>
        <v/>
      </c>
      <c r="D1307" s="108" t="str">
        <f>IF(NOT(ISBLANK(Steuerschlüssel!$D1307)),Mandantname,"")</f>
        <v/>
      </c>
    </row>
    <row r="1308" spans="1:4" ht="15" customHeight="1">
      <c r="A1308" s="105" t="str">
        <f>IF(NOT(ISBLANK(Steuerschlüssel!D1308)),"Steuerschlüssel","")</f>
        <v/>
      </c>
      <c r="B1308" t="str">
        <f>IF(AND(ISBLANK(Steuerschlüssel!D1308),ISBLANK(Steuerschlüssel!E1308),ISBLANK(Steuerschlüssel!F1308)),"",IF(AND(Steuerschlüssel!D1308&gt;=0,ISBLANK(Steuerschlüssel!E1308),ISBLANK(Steuerschlüssel!F1308)),Steuerschlüssel!D1308&amp;"%",IF(AND(ISBLANK(Steuerschlüssel!D1308),Steuerschlüssel!E1308&gt;0,ISBLANK(Steuerschlüssel!F1308)),"",IF(OR(AND(ISBLANK(Steuerschlüssel!D1308),ISBLANK(Steuerschlüssel!E1308),NOT(ISBLANK(Steuerschlüssel!F1308))),AND(ISBLANK(Steuerschlüssel!D1308),Steuerschlüssel!E1308&gt;0,NOT(ISBLANK(Steuerschlüssel!F1308))),AND(Steuerschlüssel!D1308&gt;=0,ISBLANK(Steuerschlüssel!E1308),NOT(ISBLANK(Steuerschlüssel!F1308)))),"",Steuerschlüssel!E1308&amp;"&gt;"&amp;Steuerschlüssel!D1308&amp;"%"&amp;"-"&amp;Steuerschlüssel!F1308))))</f>
        <v/>
      </c>
      <c r="C1308" s="124" t="str">
        <f>IF(OR(AND(NOT(ISBLANK(Steuerschlüssel!D1308)),NOT(ISBLANK(Steuerschlüssel!E1308))),AND(NOT(ISBLANK(Steuerschlüssel!D1308)),ISBLANK(Steuerschlüssel!E1308),ISBLANK(Steuerschlüssel!F1308))),Steuerschlüssel!D1308,"")</f>
        <v/>
      </c>
      <c r="D1308" s="108" t="str">
        <f>IF(NOT(ISBLANK(Steuerschlüssel!$D1308)),Mandantname,"")</f>
        <v/>
      </c>
    </row>
    <row r="1309" spans="1:4" ht="15" customHeight="1">
      <c r="A1309" s="105" t="str">
        <f>IF(NOT(ISBLANK(Steuerschlüssel!D1309)),"Steuerschlüssel","")</f>
        <v/>
      </c>
      <c r="B1309" t="str">
        <f>IF(AND(ISBLANK(Steuerschlüssel!D1309),ISBLANK(Steuerschlüssel!E1309),ISBLANK(Steuerschlüssel!F1309)),"",IF(AND(Steuerschlüssel!D1309&gt;=0,ISBLANK(Steuerschlüssel!E1309),ISBLANK(Steuerschlüssel!F1309)),Steuerschlüssel!D1309&amp;"%",IF(AND(ISBLANK(Steuerschlüssel!D1309),Steuerschlüssel!E1309&gt;0,ISBLANK(Steuerschlüssel!F1309)),"",IF(OR(AND(ISBLANK(Steuerschlüssel!D1309),ISBLANK(Steuerschlüssel!E1309),NOT(ISBLANK(Steuerschlüssel!F1309))),AND(ISBLANK(Steuerschlüssel!D1309),Steuerschlüssel!E1309&gt;0,NOT(ISBLANK(Steuerschlüssel!F1309))),AND(Steuerschlüssel!D1309&gt;=0,ISBLANK(Steuerschlüssel!E1309),NOT(ISBLANK(Steuerschlüssel!F1309)))),"",Steuerschlüssel!E1309&amp;"&gt;"&amp;Steuerschlüssel!D1309&amp;"%"&amp;"-"&amp;Steuerschlüssel!F1309))))</f>
        <v/>
      </c>
      <c r="C1309" s="124" t="str">
        <f>IF(OR(AND(NOT(ISBLANK(Steuerschlüssel!D1309)),NOT(ISBLANK(Steuerschlüssel!E1309))),AND(NOT(ISBLANK(Steuerschlüssel!D1309)),ISBLANK(Steuerschlüssel!E1309),ISBLANK(Steuerschlüssel!F1309))),Steuerschlüssel!D1309,"")</f>
        <v/>
      </c>
      <c r="D1309" s="108" t="str">
        <f>IF(NOT(ISBLANK(Steuerschlüssel!$D1309)),Mandantname,"")</f>
        <v/>
      </c>
    </row>
    <row r="1310" spans="1:4" ht="15" customHeight="1">
      <c r="A1310" s="105" t="str">
        <f>IF(NOT(ISBLANK(Steuerschlüssel!D1310)),"Steuerschlüssel","")</f>
        <v/>
      </c>
      <c r="B1310" t="str">
        <f>IF(AND(ISBLANK(Steuerschlüssel!D1310),ISBLANK(Steuerschlüssel!E1310),ISBLANK(Steuerschlüssel!F1310)),"",IF(AND(Steuerschlüssel!D1310&gt;=0,ISBLANK(Steuerschlüssel!E1310),ISBLANK(Steuerschlüssel!F1310)),Steuerschlüssel!D1310&amp;"%",IF(AND(ISBLANK(Steuerschlüssel!D1310),Steuerschlüssel!E1310&gt;0,ISBLANK(Steuerschlüssel!F1310)),"",IF(OR(AND(ISBLANK(Steuerschlüssel!D1310),ISBLANK(Steuerschlüssel!E1310),NOT(ISBLANK(Steuerschlüssel!F1310))),AND(ISBLANK(Steuerschlüssel!D1310),Steuerschlüssel!E1310&gt;0,NOT(ISBLANK(Steuerschlüssel!F1310))),AND(Steuerschlüssel!D1310&gt;=0,ISBLANK(Steuerschlüssel!E1310),NOT(ISBLANK(Steuerschlüssel!F1310)))),"",Steuerschlüssel!E1310&amp;"&gt;"&amp;Steuerschlüssel!D1310&amp;"%"&amp;"-"&amp;Steuerschlüssel!F1310))))</f>
        <v/>
      </c>
      <c r="C1310" s="124" t="str">
        <f>IF(OR(AND(NOT(ISBLANK(Steuerschlüssel!D1310)),NOT(ISBLANK(Steuerschlüssel!E1310))),AND(NOT(ISBLANK(Steuerschlüssel!D1310)),ISBLANK(Steuerschlüssel!E1310),ISBLANK(Steuerschlüssel!F1310))),Steuerschlüssel!D1310,"")</f>
        <v/>
      </c>
      <c r="D1310" s="108" t="str">
        <f>IF(NOT(ISBLANK(Steuerschlüssel!$D1310)),Mandantname,"")</f>
        <v/>
      </c>
    </row>
    <row r="1311" spans="1:4" ht="15" customHeight="1">
      <c r="A1311" s="105" t="str">
        <f>IF(NOT(ISBLANK(Steuerschlüssel!D1311)),"Steuerschlüssel","")</f>
        <v/>
      </c>
      <c r="B1311" t="str">
        <f>IF(AND(ISBLANK(Steuerschlüssel!D1311),ISBLANK(Steuerschlüssel!E1311),ISBLANK(Steuerschlüssel!F1311)),"",IF(AND(Steuerschlüssel!D1311&gt;=0,ISBLANK(Steuerschlüssel!E1311),ISBLANK(Steuerschlüssel!F1311)),Steuerschlüssel!D1311&amp;"%",IF(AND(ISBLANK(Steuerschlüssel!D1311),Steuerschlüssel!E1311&gt;0,ISBLANK(Steuerschlüssel!F1311)),"",IF(OR(AND(ISBLANK(Steuerschlüssel!D1311),ISBLANK(Steuerschlüssel!E1311),NOT(ISBLANK(Steuerschlüssel!F1311))),AND(ISBLANK(Steuerschlüssel!D1311),Steuerschlüssel!E1311&gt;0,NOT(ISBLANK(Steuerschlüssel!F1311))),AND(Steuerschlüssel!D1311&gt;=0,ISBLANK(Steuerschlüssel!E1311),NOT(ISBLANK(Steuerschlüssel!F1311)))),"",Steuerschlüssel!E1311&amp;"&gt;"&amp;Steuerschlüssel!D1311&amp;"%"&amp;"-"&amp;Steuerschlüssel!F1311))))</f>
        <v/>
      </c>
      <c r="C1311" s="124" t="str">
        <f>IF(OR(AND(NOT(ISBLANK(Steuerschlüssel!D1311)),NOT(ISBLANK(Steuerschlüssel!E1311))),AND(NOT(ISBLANK(Steuerschlüssel!D1311)),ISBLANK(Steuerschlüssel!E1311),ISBLANK(Steuerschlüssel!F1311))),Steuerschlüssel!D1311,"")</f>
        <v/>
      </c>
      <c r="D1311" s="108" t="str">
        <f>IF(NOT(ISBLANK(Steuerschlüssel!$D1311)),Mandantname,"")</f>
        <v/>
      </c>
    </row>
    <row r="1312" spans="1:4" ht="15" customHeight="1">
      <c r="A1312" s="105" t="str">
        <f>IF(NOT(ISBLANK(Steuerschlüssel!D1312)),"Steuerschlüssel","")</f>
        <v/>
      </c>
      <c r="B1312" t="str">
        <f>IF(AND(ISBLANK(Steuerschlüssel!D1312),ISBLANK(Steuerschlüssel!E1312),ISBLANK(Steuerschlüssel!F1312)),"",IF(AND(Steuerschlüssel!D1312&gt;=0,ISBLANK(Steuerschlüssel!E1312),ISBLANK(Steuerschlüssel!F1312)),Steuerschlüssel!D1312&amp;"%",IF(AND(ISBLANK(Steuerschlüssel!D1312),Steuerschlüssel!E1312&gt;0,ISBLANK(Steuerschlüssel!F1312)),"",IF(OR(AND(ISBLANK(Steuerschlüssel!D1312),ISBLANK(Steuerschlüssel!E1312),NOT(ISBLANK(Steuerschlüssel!F1312))),AND(ISBLANK(Steuerschlüssel!D1312),Steuerschlüssel!E1312&gt;0,NOT(ISBLANK(Steuerschlüssel!F1312))),AND(Steuerschlüssel!D1312&gt;=0,ISBLANK(Steuerschlüssel!E1312),NOT(ISBLANK(Steuerschlüssel!F1312)))),"",Steuerschlüssel!E1312&amp;"&gt;"&amp;Steuerschlüssel!D1312&amp;"%"&amp;"-"&amp;Steuerschlüssel!F1312))))</f>
        <v/>
      </c>
      <c r="C1312" s="124" t="str">
        <f>IF(OR(AND(NOT(ISBLANK(Steuerschlüssel!D1312)),NOT(ISBLANK(Steuerschlüssel!E1312))),AND(NOT(ISBLANK(Steuerschlüssel!D1312)),ISBLANK(Steuerschlüssel!E1312),ISBLANK(Steuerschlüssel!F1312))),Steuerschlüssel!D1312,"")</f>
        <v/>
      </c>
      <c r="D1312" s="108" t="str">
        <f>IF(NOT(ISBLANK(Steuerschlüssel!$D1312)),Mandantname,"")</f>
        <v/>
      </c>
    </row>
    <row r="1313" spans="1:4" ht="15" customHeight="1">
      <c r="A1313" s="105" t="str">
        <f>IF(NOT(ISBLANK(Steuerschlüssel!D1313)),"Steuerschlüssel","")</f>
        <v/>
      </c>
      <c r="B1313" t="str">
        <f>IF(AND(ISBLANK(Steuerschlüssel!D1313),ISBLANK(Steuerschlüssel!E1313),ISBLANK(Steuerschlüssel!F1313)),"",IF(AND(Steuerschlüssel!D1313&gt;=0,ISBLANK(Steuerschlüssel!E1313),ISBLANK(Steuerschlüssel!F1313)),Steuerschlüssel!D1313&amp;"%",IF(AND(ISBLANK(Steuerschlüssel!D1313),Steuerschlüssel!E1313&gt;0,ISBLANK(Steuerschlüssel!F1313)),"",IF(OR(AND(ISBLANK(Steuerschlüssel!D1313),ISBLANK(Steuerschlüssel!E1313),NOT(ISBLANK(Steuerschlüssel!F1313))),AND(ISBLANK(Steuerschlüssel!D1313),Steuerschlüssel!E1313&gt;0,NOT(ISBLANK(Steuerschlüssel!F1313))),AND(Steuerschlüssel!D1313&gt;=0,ISBLANK(Steuerschlüssel!E1313),NOT(ISBLANK(Steuerschlüssel!F1313)))),"",Steuerschlüssel!E1313&amp;"&gt;"&amp;Steuerschlüssel!D1313&amp;"%"&amp;"-"&amp;Steuerschlüssel!F1313))))</f>
        <v/>
      </c>
      <c r="C1313" s="124" t="str">
        <f>IF(OR(AND(NOT(ISBLANK(Steuerschlüssel!D1313)),NOT(ISBLANK(Steuerschlüssel!E1313))),AND(NOT(ISBLANK(Steuerschlüssel!D1313)),ISBLANK(Steuerschlüssel!E1313),ISBLANK(Steuerschlüssel!F1313))),Steuerschlüssel!D1313,"")</f>
        <v/>
      </c>
      <c r="D1313" s="108" t="str">
        <f>IF(NOT(ISBLANK(Steuerschlüssel!$D1313)),Mandantname,"")</f>
        <v/>
      </c>
    </row>
    <row r="1314" spans="1:4" ht="15" customHeight="1">
      <c r="A1314" s="105" t="str">
        <f>IF(NOT(ISBLANK(Steuerschlüssel!D1314)),"Steuerschlüssel","")</f>
        <v/>
      </c>
      <c r="B1314" t="str">
        <f>IF(AND(ISBLANK(Steuerschlüssel!D1314),ISBLANK(Steuerschlüssel!E1314),ISBLANK(Steuerschlüssel!F1314)),"",IF(AND(Steuerschlüssel!D1314&gt;=0,ISBLANK(Steuerschlüssel!E1314),ISBLANK(Steuerschlüssel!F1314)),Steuerschlüssel!D1314&amp;"%",IF(AND(ISBLANK(Steuerschlüssel!D1314),Steuerschlüssel!E1314&gt;0,ISBLANK(Steuerschlüssel!F1314)),"",IF(OR(AND(ISBLANK(Steuerschlüssel!D1314),ISBLANK(Steuerschlüssel!E1314),NOT(ISBLANK(Steuerschlüssel!F1314))),AND(ISBLANK(Steuerschlüssel!D1314),Steuerschlüssel!E1314&gt;0,NOT(ISBLANK(Steuerschlüssel!F1314))),AND(Steuerschlüssel!D1314&gt;=0,ISBLANK(Steuerschlüssel!E1314),NOT(ISBLANK(Steuerschlüssel!F1314)))),"",Steuerschlüssel!E1314&amp;"&gt;"&amp;Steuerschlüssel!D1314&amp;"%"&amp;"-"&amp;Steuerschlüssel!F1314))))</f>
        <v/>
      </c>
      <c r="C1314" s="124" t="str">
        <f>IF(OR(AND(NOT(ISBLANK(Steuerschlüssel!D1314)),NOT(ISBLANK(Steuerschlüssel!E1314))),AND(NOT(ISBLANK(Steuerschlüssel!D1314)),ISBLANK(Steuerschlüssel!E1314),ISBLANK(Steuerschlüssel!F1314))),Steuerschlüssel!D1314,"")</f>
        <v/>
      </c>
      <c r="D1314" s="108" t="str">
        <f>IF(NOT(ISBLANK(Steuerschlüssel!$D1314)),Mandantname,"")</f>
        <v/>
      </c>
    </row>
    <row r="1315" spans="1:4" ht="15" customHeight="1">
      <c r="A1315" s="105" t="str">
        <f>IF(NOT(ISBLANK(Steuerschlüssel!D1315)),"Steuerschlüssel","")</f>
        <v/>
      </c>
      <c r="B1315" t="str">
        <f>IF(AND(ISBLANK(Steuerschlüssel!D1315),ISBLANK(Steuerschlüssel!E1315),ISBLANK(Steuerschlüssel!F1315)),"",IF(AND(Steuerschlüssel!D1315&gt;=0,ISBLANK(Steuerschlüssel!E1315),ISBLANK(Steuerschlüssel!F1315)),Steuerschlüssel!D1315&amp;"%",IF(AND(ISBLANK(Steuerschlüssel!D1315),Steuerschlüssel!E1315&gt;0,ISBLANK(Steuerschlüssel!F1315)),"",IF(OR(AND(ISBLANK(Steuerschlüssel!D1315),ISBLANK(Steuerschlüssel!E1315),NOT(ISBLANK(Steuerschlüssel!F1315))),AND(ISBLANK(Steuerschlüssel!D1315),Steuerschlüssel!E1315&gt;0,NOT(ISBLANK(Steuerschlüssel!F1315))),AND(Steuerschlüssel!D1315&gt;=0,ISBLANK(Steuerschlüssel!E1315),NOT(ISBLANK(Steuerschlüssel!F1315)))),"",Steuerschlüssel!E1315&amp;"&gt;"&amp;Steuerschlüssel!D1315&amp;"%"&amp;"-"&amp;Steuerschlüssel!F1315))))</f>
        <v/>
      </c>
      <c r="C1315" s="124" t="str">
        <f>IF(OR(AND(NOT(ISBLANK(Steuerschlüssel!D1315)),NOT(ISBLANK(Steuerschlüssel!E1315))),AND(NOT(ISBLANK(Steuerschlüssel!D1315)),ISBLANK(Steuerschlüssel!E1315),ISBLANK(Steuerschlüssel!F1315))),Steuerschlüssel!D1315,"")</f>
        <v/>
      </c>
      <c r="D1315" s="108" t="str">
        <f>IF(NOT(ISBLANK(Steuerschlüssel!$D1315)),Mandantname,"")</f>
        <v/>
      </c>
    </row>
    <row r="1316" spans="1:4" ht="15" customHeight="1">
      <c r="A1316" s="105" t="str">
        <f>IF(NOT(ISBLANK(Steuerschlüssel!D1316)),"Steuerschlüssel","")</f>
        <v/>
      </c>
      <c r="B1316" t="str">
        <f>IF(AND(ISBLANK(Steuerschlüssel!D1316),ISBLANK(Steuerschlüssel!E1316),ISBLANK(Steuerschlüssel!F1316)),"",IF(AND(Steuerschlüssel!D1316&gt;=0,ISBLANK(Steuerschlüssel!E1316),ISBLANK(Steuerschlüssel!F1316)),Steuerschlüssel!D1316&amp;"%",IF(AND(ISBLANK(Steuerschlüssel!D1316),Steuerschlüssel!E1316&gt;0,ISBLANK(Steuerschlüssel!F1316)),"",IF(OR(AND(ISBLANK(Steuerschlüssel!D1316),ISBLANK(Steuerschlüssel!E1316),NOT(ISBLANK(Steuerschlüssel!F1316))),AND(ISBLANK(Steuerschlüssel!D1316),Steuerschlüssel!E1316&gt;0,NOT(ISBLANK(Steuerschlüssel!F1316))),AND(Steuerschlüssel!D1316&gt;=0,ISBLANK(Steuerschlüssel!E1316),NOT(ISBLANK(Steuerschlüssel!F1316)))),"",Steuerschlüssel!E1316&amp;"&gt;"&amp;Steuerschlüssel!D1316&amp;"%"&amp;"-"&amp;Steuerschlüssel!F1316))))</f>
        <v/>
      </c>
      <c r="C1316" s="124" t="str">
        <f>IF(OR(AND(NOT(ISBLANK(Steuerschlüssel!D1316)),NOT(ISBLANK(Steuerschlüssel!E1316))),AND(NOT(ISBLANK(Steuerschlüssel!D1316)),ISBLANK(Steuerschlüssel!E1316),ISBLANK(Steuerschlüssel!F1316))),Steuerschlüssel!D1316,"")</f>
        <v/>
      </c>
      <c r="D1316" s="108" t="str">
        <f>IF(NOT(ISBLANK(Steuerschlüssel!$D1316)),Mandantname,"")</f>
        <v/>
      </c>
    </row>
    <row r="1317" spans="1:4" ht="15" customHeight="1">
      <c r="A1317" s="105" t="str">
        <f>IF(NOT(ISBLANK(Steuerschlüssel!D1317)),"Steuerschlüssel","")</f>
        <v/>
      </c>
      <c r="B1317" t="str">
        <f>IF(AND(ISBLANK(Steuerschlüssel!D1317),ISBLANK(Steuerschlüssel!E1317),ISBLANK(Steuerschlüssel!F1317)),"",IF(AND(Steuerschlüssel!D1317&gt;=0,ISBLANK(Steuerschlüssel!E1317),ISBLANK(Steuerschlüssel!F1317)),Steuerschlüssel!D1317&amp;"%",IF(AND(ISBLANK(Steuerschlüssel!D1317),Steuerschlüssel!E1317&gt;0,ISBLANK(Steuerschlüssel!F1317)),"",IF(OR(AND(ISBLANK(Steuerschlüssel!D1317),ISBLANK(Steuerschlüssel!E1317),NOT(ISBLANK(Steuerschlüssel!F1317))),AND(ISBLANK(Steuerschlüssel!D1317),Steuerschlüssel!E1317&gt;0,NOT(ISBLANK(Steuerschlüssel!F1317))),AND(Steuerschlüssel!D1317&gt;=0,ISBLANK(Steuerschlüssel!E1317),NOT(ISBLANK(Steuerschlüssel!F1317)))),"",Steuerschlüssel!E1317&amp;"&gt;"&amp;Steuerschlüssel!D1317&amp;"%"&amp;"-"&amp;Steuerschlüssel!F1317))))</f>
        <v/>
      </c>
      <c r="C1317" s="124" t="str">
        <f>IF(OR(AND(NOT(ISBLANK(Steuerschlüssel!D1317)),NOT(ISBLANK(Steuerschlüssel!E1317))),AND(NOT(ISBLANK(Steuerschlüssel!D1317)),ISBLANK(Steuerschlüssel!E1317),ISBLANK(Steuerschlüssel!F1317))),Steuerschlüssel!D1317,"")</f>
        <v/>
      </c>
      <c r="D1317" s="108" t="str">
        <f>IF(NOT(ISBLANK(Steuerschlüssel!$D1317)),Mandantname,"")</f>
        <v/>
      </c>
    </row>
    <row r="1318" spans="1:4" ht="15" customHeight="1">
      <c r="A1318" s="105" t="str">
        <f>IF(NOT(ISBLANK(Steuerschlüssel!D1318)),"Steuerschlüssel","")</f>
        <v/>
      </c>
      <c r="B1318" t="str">
        <f>IF(AND(ISBLANK(Steuerschlüssel!D1318),ISBLANK(Steuerschlüssel!E1318),ISBLANK(Steuerschlüssel!F1318)),"",IF(AND(Steuerschlüssel!D1318&gt;=0,ISBLANK(Steuerschlüssel!E1318),ISBLANK(Steuerschlüssel!F1318)),Steuerschlüssel!D1318&amp;"%",IF(AND(ISBLANK(Steuerschlüssel!D1318),Steuerschlüssel!E1318&gt;0,ISBLANK(Steuerschlüssel!F1318)),"",IF(OR(AND(ISBLANK(Steuerschlüssel!D1318),ISBLANK(Steuerschlüssel!E1318),NOT(ISBLANK(Steuerschlüssel!F1318))),AND(ISBLANK(Steuerschlüssel!D1318),Steuerschlüssel!E1318&gt;0,NOT(ISBLANK(Steuerschlüssel!F1318))),AND(Steuerschlüssel!D1318&gt;=0,ISBLANK(Steuerschlüssel!E1318),NOT(ISBLANK(Steuerschlüssel!F1318)))),"",Steuerschlüssel!E1318&amp;"&gt;"&amp;Steuerschlüssel!D1318&amp;"%"&amp;"-"&amp;Steuerschlüssel!F1318))))</f>
        <v/>
      </c>
      <c r="C1318" s="124" t="str">
        <f>IF(OR(AND(NOT(ISBLANK(Steuerschlüssel!D1318)),NOT(ISBLANK(Steuerschlüssel!E1318))),AND(NOT(ISBLANK(Steuerschlüssel!D1318)),ISBLANK(Steuerschlüssel!E1318),ISBLANK(Steuerschlüssel!F1318))),Steuerschlüssel!D1318,"")</f>
        <v/>
      </c>
      <c r="D1318" s="108" t="str">
        <f>IF(NOT(ISBLANK(Steuerschlüssel!$D1318)),Mandantname,"")</f>
        <v/>
      </c>
    </row>
    <row r="1319" spans="1:4" ht="15" customHeight="1">
      <c r="A1319" s="105" t="str">
        <f>IF(NOT(ISBLANK(Steuerschlüssel!D1319)),"Steuerschlüssel","")</f>
        <v/>
      </c>
      <c r="B1319" t="str">
        <f>IF(AND(ISBLANK(Steuerschlüssel!D1319),ISBLANK(Steuerschlüssel!E1319),ISBLANK(Steuerschlüssel!F1319)),"",IF(AND(Steuerschlüssel!D1319&gt;=0,ISBLANK(Steuerschlüssel!E1319),ISBLANK(Steuerschlüssel!F1319)),Steuerschlüssel!D1319&amp;"%",IF(AND(ISBLANK(Steuerschlüssel!D1319),Steuerschlüssel!E1319&gt;0,ISBLANK(Steuerschlüssel!F1319)),"",IF(OR(AND(ISBLANK(Steuerschlüssel!D1319),ISBLANK(Steuerschlüssel!E1319),NOT(ISBLANK(Steuerschlüssel!F1319))),AND(ISBLANK(Steuerschlüssel!D1319),Steuerschlüssel!E1319&gt;0,NOT(ISBLANK(Steuerschlüssel!F1319))),AND(Steuerschlüssel!D1319&gt;=0,ISBLANK(Steuerschlüssel!E1319),NOT(ISBLANK(Steuerschlüssel!F1319)))),"",Steuerschlüssel!E1319&amp;"&gt;"&amp;Steuerschlüssel!D1319&amp;"%"&amp;"-"&amp;Steuerschlüssel!F1319))))</f>
        <v/>
      </c>
      <c r="C1319" s="124" t="str">
        <f>IF(OR(AND(NOT(ISBLANK(Steuerschlüssel!D1319)),NOT(ISBLANK(Steuerschlüssel!E1319))),AND(NOT(ISBLANK(Steuerschlüssel!D1319)),ISBLANK(Steuerschlüssel!E1319),ISBLANK(Steuerschlüssel!F1319))),Steuerschlüssel!D1319,"")</f>
        <v/>
      </c>
      <c r="D1319" s="108" t="str">
        <f>IF(NOT(ISBLANK(Steuerschlüssel!$D1319)),Mandantname,"")</f>
        <v/>
      </c>
    </row>
    <row r="1320" spans="1:4" ht="15" customHeight="1">
      <c r="A1320" s="105" t="str">
        <f>IF(NOT(ISBLANK(Steuerschlüssel!D1320)),"Steuerschlüssel","")</f>
        <v/>
      </c>
      <c r="B1320" t="str">
        <f>IF(AND(ISBLANK(Steuerschlüssel!D1320),ISBLANK(Steuerschlüssel!E1320),ISBLANK(Steuerschlüssel!F1320)),"",IF(AND(Steuerschlüssel!D1320&gt;=0,ISBLANK(Steuerschlüssel!E1320),ISBLANK(Steuerschlüssel!F1320)),Steuerschlüssel!D1320&amp;"%",IF(AND(ISBLANK(Steuerschlüssel!D1320),Steuerschlüssel!E1320&gt;0,ISBLANK(Steuerschlüssel!F1320)),"",IF(OR(AND(ISBLANK(Steuerschlüssel!D1320),ISBLANK(Steuerschlüssel!E1320),NOT(ISBLANK(Steuerschlüssel!F1320))),AND(ISBLANK(Steuerschlüssel!D1320),Steuerschlüssel!E1320&gt;0,NOT(ISBLANK(Steuerschlüssel!F1320))),AND(Steuerschlüssel!D1320&gt;=0,ISBLANK(Steuerschlüssel!E1320),NOT(ISBLANK(Steuerschlüssel!F1320)))),"",Steuerschlüssel!E1320&amp;"&gt;"&amp;Steuerschlüssel!D1320&amp;"%"&amp;"-"&amp;Steuerschlüssel!F1320))))</f>
        <v/>
      </c>
      <c r="C1320" s="124" t="str">
        <f>IF(OR(AND(NOT(ISBLANK(Steuerschlüssel!D1320)),NOT(ISBLANK(Steuerschlüssel!E1320))),AND(NOT(ISBLANK(Steuerschlüssel!D1320)),ISBLANK(Steuerschlüssel!E1320),ISBLANK(Steuerschlüssel!F1320))),Steuerschlüssel!D1320,"")</f>
        <v/>
      </c>
      <c r="D1320" s="108" t="str">
        <f>IF(NOT(ISBLANK(Steuerschlüssel!$D1320)),Mandantname,"")</f>
        <v/>
      </c>
    </row>
    <row r="1321" spans="1:4" ht="15" customHeight="1">
      <c r="A1321" s="105" t="str">
        <f>IF(NOT(ISBLANK(Steuerschlüssel!D1321)),"Steuerschlüssel","")</f>
        <v/>
      </c>
      <c r="B1321" t="str">
        <f>IF(AND(ISBLANK(Steuerschlüssel!D1321),ISBLANK(Steuerschlüssel!E1321),ISBLANK(Steuerschlüssel!F1321)),"",IF(AND(Steuerschlüssel!D1321&gt;=0,ISBLANK(Steuerschlüssel!E1321),ISBLANK(Steuerschlüssel!F1321)),Steuerschlüssel!D1321&amp;"%",IF(AND(ISBLANK(Steuerschlüssel!D1321),Steuerschlüssel!E1321&gt;0,ISBLANK(Steuerschlüssel!F1321)),"",IF(OR(AND(ISBLANK(Steuerschlüssel!D1321),ISBLANK(Steuerschlüssel!E1321),NOT(ISBLANK(Steuerschlüssel!F1321))),AND(ISBLANK(Steuerschlüssel!D1321),Steuerschlüssel!E1321&gt;0,NOT(ISBLANK(Steuerschlüssel!F1321))),AND(Steuerschlüssel!D1321&gt;=0,ISBLANK(Steuerschlüssel!E1321),NOT(ISBLANK(Steuerschlüssel!F1321)))),"",Steuerschlüssel!E1321&amp;"&gt;"&amp;Steuerschlüssel!D1321&amp;"%"&amp;"-"&amp;Steuerschlüssel!F1321))))</f>
        <v/>
      </c>
      <c r="C1321" s="124" t="str">
        <f>IF(OR(AND(NOT(ISBLANK(Steuerschlüssel!D1321)),NOT(ISBLANK(Steuerschlüssel!E1321))),AND(NOT(ISBLANK(Steuerschlüssel!D1321)),ISBLANK(Steuerschlüssel!E1321),ISBLANK(Steuerschlüssel!F1321))),Steuerschlüssel!D1321,"")</f>
        <v/>
      </c>
      <c r="D1321" s="108" t="str">
        <f>IF(NOT(ISBLANK(Steuerschlüssel!$D1321)),Mandantname,"")</f>
        <v/>
      </c>
    </row>
    <row r="1322" spans="1:4" ht="15" customHeight="1">
      <c r="A1322" s="105" t="str">
        <f>IF(NOT(ISBLANK(Steuerschlüssel!D1322)),"Steuerschlüssel","")</f>
        <v/>
      </c>
      <c r="B1322" t="str">
        <f>IF(AND(ISBLANK(Steuerschlüssel!D1322),ISBLANK(Steuerschlüssel!E1322),ISBLANK(Steuerschlüssel!F1322)),"",IF(AND(Steuerschlüssel!D1322&gt;=0,ISBLANK(Steuerschlüssel!E1322),ISBLANK(Steuerschlüssel!F1322)),Steuerschlüssel!D1322&amp;"%",IF(AND(ISBLANK(Steuerschlüssel!D1322),Steuerschlüssel!E1322&gt;0,ISBLANK(Steuerschlüssel!F1322)),"",IF(OR(AND(ISBLANK(Steuerschlüssel!D1322),ISBLANK(Steuerschlüssel!E1322),NOT(ISBLANK(Steuerschlüssel!F1322))),AND(ISBLANK(Steuerschlüssel!D1322),Steuerschlüssel!E1322&gt;0,NOT(ISBLANK(Steuerschlüssel!F1322))),AND(Steuerschlüssel!D1322&gt;=0,ISBLANK(Steuerschlüssel!E1322),NOT(ISBLANK(Steuerschlüssel!F1322)))),"",Steuerschlüssel!E1322&amp;"&gt;"&amp;Steuerschlüssel!D1322&amp;"%"&amp;"-"&amp;Steuerschlüssel!F1322))))</f>
        <v/>
      </c>
      <c r="C1322" s="124" t="str">
        <f>IF(OR(AND(NOT(ISBLANK(Steuerschlüssel!D1322)),NOT(ISBLANK(Steuerschlüssel!E1322))),AND(NOT(ISBLANK(Steuerschlüssel!D1322)),ISBLANK(Steuerschlüssel!E1322),ISBLANK(Steuerschlüssel!F1322))),Steuerschlüssel!D1322,"")</f>
        <v/>
      </c>
      <c r="D1322" s="108" t="str">
        <f>IF(NOT(ISBLANK(Steuerschlüssel!$D1322)),Mandantname,"")</f>
        <v/>
      </c>
    </row>
    <row r="1323" spans="1:4" ht="15" customHeight="1">
      <c r="A1323" s="105" t="str">
        <f>IF(NOT(ISBLANK(Steuerschlüssel!D1323)),"Steuerschlüssel","")</f>
        <v/>
      </c>
      <c r="B1323" t="str">
        <f>IF(AND(ISBLANK(Steuerschlüssel!D1323),ISBLANK(Steuerschlüssel!E1323),ISBLANK(Steuerschlüssel!F1323)),"",IF(AND(Steuerschlüssel!D1323&gt;=0,ISBLANK(Steuerschlüssel!E1323),ISBLANK(Steuerschlüssel!F1323)),Steuerschlüssel!D1323&amp;"%",IF(AND(ISBLANK(Steuerschlüssel!D1323),Steuerschlüssel!E1323&gt;0,ISBLANK(Steuerschlüssel!F1323)),"",IF(OR(AND(ISBLANK(Steuerschlüssel!D1323),ISBLANK(Steuerschlüssel!E1323),NOT(ISBLANK(Steuerschlüssel!F1323))),AND(ISBLANK(Steuerschlüssel!D1323),Steuerschlüssel!E1323&gt;0,NOT(ISBLANK(Steuerschlüssel!F1323))),AND(Steuerschlüssel!D1323&gt;=0,ISBLANK(Steuerschlüssel!E1323),NOT(ISBLANK(Steuerschlüssel!F1323)))),"",Steuerschlüssel!E1323&amp;"&gt;"&amp;Steuerschlüssel!D1323&amp;"%"&amp;"-"&amp;Steuerschlüssel!F1323))))</f>
        <v/>
      </c>
      <c r="C1323" s="124" t="str">
        <f>IF(OR(AND(NOT(ISBLANK(Steuerschlüssel!D1323)),NOT(ISBLANK(Steuerschlüssel!E1323))),AND(NOT(ISBLANK(Steuerschlüssel!D1323)),ISBLANK(Steuerschlüssel!E1323),ISBLANK(Steuerschlüssel!F1323))),Steuerschlüssel!D1323,"")</f>
        <v/>
      </c>
      <c r="D1323" s="108" t="str">
        <f>IF(NOT(ISBLANK(Steuerschlüssel!$D1323)),Mandantname,"")</f>
        <v/>
      </c>
    </row>
    <row r="1324" spans="1:4" ht="15" customHeight="1">
      <c r="A1324" s="105" t="str">
        <f>IF(NOT(ISBLANK(Steuerschlüssel!D1324)),"Steuerschlüssel","")</f>
        <v/>
      </c>
      <c r="B1324" t="str">
        <f>IF(AND(ISBLANK(Steuerschlüssel!D1324),ISBLANK(Steuerschlüssel!E1324),ISBLANK(Steuerschlüssel!F1324)),"",IF(AND(Steuerschlüssel!D1324&gt;=0,ISBLANK(Steuerschlüssel!E1324),ISBLANK(Steuerschlüssel!F1324)),Steuerschlüssel!D1324&amp;"%",IF(AND(ISBLANK(Steuerschlüssel!D1324),Steuerschlüssel!E1324&gt;0,ISBLANK(Steuerschlüssel!F1324)),"",IF(OR(AND(ISBLANK(Steuerschlüssel!D1324),ISBLANK(Steuerschlüssel!E1324),NOT(ISBLANK(Steuerschlüssel!F1324))),AND(ISBLANK(Steuerschlüssel!D1324),Steuerschlüssel!E1324&gt;0,NOT(ISBLANK(Steuerschlüssel!F1324))),AND(Steuerschlüssel!D1324&gt;=0,ISBLANK(Steuerschlüssel!E1324),NOT(ISBLANK(Steuerschlüssel!F1324)))),"",Steuerschlüssel!E1324&amp;"&gt;"&amp;Steuerschlüssel!D1324&amp;"%"&amp;"-"&amp;Steuerschlüssel!F1324))))</f>
        <v/>
      </c>
      <c r="C1324" s="124" t="str">
        <f>IF(OR(AND(NOT(ISBLANK(Steuerschlüssel!D1324)),NOT(ISBLANK(Steuerschlüssel!E1324))),AND(NOT(ISBLANK(Steuerschlüssel!D1324)),ISBLANK(Steuerschlüssel!E1324),ISBLANK(Steuerschlüssel!F1324))),Steuerschlüssel!D1324,"")</f>
        <v/>
      </c>
      <c r="D1324" s="108" t="str">
        <f>IF(NOT(ISBLANK(Steuerschlüssel!$D1324)),Mandantname,"")</f>
        <v/>
      </c>
    </row>
    <row r="1325" spans="1:4" ht="15" customHeight="1">
      <c r="A1325" s="105" t="str">
        <f>IF(NOT(ISBLANK(Steuerschlüssel!D1325)),"Steuerschlüssel","")</f>
        <v/>
      </c>
      <c r="B1325" t="str">
        <f>IF(AND(ISBLANK(Steuerschlüssel!D1325),ISBLANK(Steuerschlüssel!E1325),ISBLANK(Steuerschlüssel!F1325)),"",IF(AND(Steuerschlüssel!D1325&gt;=0,ISBLANK(Steuerschlüssel!E1325),ISBLANK(Steuerschlüssel!F1325)),Steuerschlüssel!D1325&amp;"%",IF(AND(ISBLANK(Steuerschlüssel!D1325),Steuerschlüssel!E1325&gt;0,ISBLANK(Steuerschlüssel!F1325)),"",IF(OR(AND(ISBLANK(Steuerschlüssel!D1325),ISBLANK(Steuerschlüssel!E1325),NOT(ISBLANK(Steuerschlüssel!F1325))),AND(ISBLANK(Steuerschlüssel!D1325),Steuerschlüssel!E1325&gt;0,NOT(ISBLANK(Steuerschlüssel!F1325))),AND(Steuerschlüssel!D1325&gt;=0,ISBLANK(Steuerschlüssel!E1325),NOT(ISBLANK(Steuerschlüssel!F1325)))),"",Steuerschlüssel!E1325&amp;"&gt;"&amp;Steuerschlüssel!D1325&amp;"%"&amp;"-"&amp;Steuerschlüssel!F1325))))</f>
        <v/>
      </c>
      <c r="C1325" s="124" t="str">
        <f>IF(OR(AND(NOT(ISBLANK(Steuerschlüssel!D1325)),NOT(ISBLANK(Steuerschlüssel!E1325))),AND(NOT(ISBLANK(Steuerschlüssel!D1325)),ISBLANK(Steuerschlüssel!E1325),ISBLANK(Steuerschlüssel!F1325))),Steuerschlüssel!D1325,"")</f>
        <v/>
      </c>
      <c r="D1325" s="108" t="str">
        <f>IF(NOT(ISBLANK(Steuerschlüssel!$D1325)),Mandantname,"")</f>
        <v/>
      </c>
    </row>
    <row r="1326" spans="1:4" ht="15" customHeight="1">
      <c r="A1326" s="105" t="str">
        <f>IF(NOT(ISBLANK(Steuerschlüssel!D1326)),"Steuerschlüssel","")</f>
        <v/>
      </c>
      <c r="B1326" t="str">
        <f>IF(AND(ISBLANK(Steuerschlüssel!D1326),ISBLANK(Steuerschlüssel!E1326),ISBLANK(Steuerschlüssel!F1326)),"",IF(AND(Steuerschlüssel!D1326&gt;=0,ISBLANK(Steuerschlüssel!E1326),ISBLANK(Steuerschlüssel!F1326)),Steuerschlüssel!D1326&amp;"%",IF(AND(ISBLANK(Steuerschlüssel!D1326),Steuerschlüssel!E1326&gt;0,ISBLANK(Steuerschlüssel!F1326)),"",IF(OR(AND(ISBLANK(Steuerschlüssel!D1326),ISBLANK(Steuerschlüssel!E1326),NOT(ISBLANK(Steuerschlüssel!F1326))),AND(ISBLANK(Steuerschlüssel!D1326),Steuerschlüssel!E1326&gt;0,NOT(ISBLANK(Steuerschlüssel!F1326))),AND(Steuerschlüssel!D1326&gt;=0,ISBLANK(Steuerschlüssel!E1326),NOT(ISBLANK(Steuerschlüssel!F1326)))),"",Steuerschlüssel!E1326&amp;"&gt;"&amp;Steuerschlüssel!D1326&amp;"%"&amp;"-"&amp;Steuerschlüssel!F1326))))</f>
        <v/>
      </c>
      <c r="C1326" s="124" t="str">
        <f>IF(OR(AND(NOT(ISBLANK(Steuerschlüssel!D1326)),NOT(ISBLANK(Steuerschlüssel!E1326))),AND(NOT(ISBLANK(Steuerschlüssel!D1326)),ISBLANK(Steuerschlüssel!E1326),ISBLANK(Steuerschlüssel!F1326))),Steuerschlüssel!D1326,"")</f>
        <v/>
      </c>
      <c r="D1326" s="108" t="str">
        <f>IF(NOT(ISBLANK(Steuerschlüssel!$D1326)),Mandantname,"")</f>
        <v/>
      </c>
    </row>
    <row r="1327" spans="1:4" ht="15" customHeight="1">
      <c r="A1327" s="105" t="str">
        <f>IF(NOT(ISBLANK(Steuerschlüssel!D1327)),"Steuerschlüssel","")</f>
        <v/>
      </c>
      <c r="B1327" t="str">
        <f>IF(AND(ISBLANK(Steuerschlüssel!D1327),ISBLANK(Steuerschlüssel!E1327),ISBLANK(Steuerschlüssel!F1327)),"",IF(AND(Steuerschlüssel!D1327&gt;=0,ISBLANK(Steuerschlüssel!E1327),ISBLANK(Steuerschlüssel!F1327)),Steuerschlüssel!D1327&amp;"%",IF(AND(ISBLANK(Steuerschlüssel!D1327),Steuerschlüssel!E1327&gt;0,ISBLANK(Steuerschlüssel!F1327)),"",IF(OR(AND(ISBLANK(Steuerschlüssel!D1327),ISBLANK(Steuerschlüssel!E1327),NOT(ISBLANK(Steuerschlüssel!F1327))),AND(ISBLANK(Steuerschlüssel!D1327),Steuerschlüssel!E1327&gt;0,NOT(ISBLANK(Steuerschlüssel!F1327))),AND(Steuerschlüssel!D1327&gt;=0,ISBLANK(Steuerschlüssel!E1327),NOT(ISBLANK(Steuerschlüssel!F1327)))),"",Steuerschlüssel!E1327&amp;"&gt;"&amp;Steuerschlüssel!D1327&amp;"%"&amp;"-"&amp;Steuerschlüssel!F1327))))</f>
        <v/>
      </c>
      <c r="C1327" s="124" t="str">
        <f>IF(OR(AND(NOT(ISBLANK(Steuerschlüssel!D1327)),NOT(ISBLANK(Steuerschlüssel!E1327))),AND(NOT(ISBLANK(Steuerschlüssel!D1327)),ISBLANK(Steuerschlüssel!E1327),ISBLANK(Steuerschlüssel!F1327))),Steuerschlüssel!D1327,"")</f>
        <v/>
      </c>
      <c r="D1327" s="108" t="str">
        <f>IF(NOT(ISBLANK(Steuerschlüssel!$D1327)),Mandantname,"")</f>
        <v/>
      </c>
    </row>
    <row r="1328" spans="1:4" ht="15" customHeight="1">
      <c r="A1328" s="105" t="str">
        <f>IF(NOT(ISBLANK(Steuerschlüssel!D1328)),"Steuerschlüssel","")</f>
        <v/>
      </c>
      <c r="B1328" t="str">
        <f>IF(AND(ISBLANK(Steuerschlüssel!D1328),ISBLANK(Steuerschlüssel!E1328),ISBLANK(Steuerschlüssel!F1328)),"",IF(AND(Steuerschlüssel!D1328&gt;=0,ISBLANK(Steuerschlüssel!E1328),ISBLANK(Steuerschlüssel!F1328)),Steuerschlüssel!D1328&amp;"%",IF(AND(ISBLANK(Steuerschlüssel!D1328),Steuerschlüssel!E1328&gt;0,ISBLANK(Steuerschlüssel!F1328)),"",IF(OR(AND(ISBLANK(Steuerschlüssel!D1328),ISBLANK(Steuerschlüssel!E1328),NOT(ISBLANK(Steuerschlüssel!F1328))),AND(ISBLANK(Steuerschlüssel!D1328),Steuerschlüssel!E1328&gt;0,NOT(ISBLANK(Steuerschlüssel!F1328))),AND(Steuerschlüssel!D1328&gt;=0,ISBLANK(Steuerschlüssel!E1328),NOT(ISBLANK(Steuerschlüssel!F1328)))),"",Steuerschlüssel!E1328&amp;"&gt;"&amp;Steuerschlüssel!D1328&amp;"%"&amp;"-"&amp;Steuerschlüssel!F1328))))</f>
        <v/>
      </c>
      <c r="C1328" s="124" t="str">
        <f>IF(OR(AND(NOT(ISBLANK(Steuerschlüssel!D1328)),NOT(ISBLANK(Steuerschlüssel!E1328))),AND(NOT(ISBLANK(Steuerschlüssel!D1328)),ISBLANK(Steuerschlüssel!E1328),ISBLANK(Steuerschlüssel!F1328))),Steuerschlüssel!D1328,"")</f>
        <v/>
      </c>
      <c r="D1328" s="108" t="str">
        <f>IF(NOT(ISBLANK(Steuerschlüssel!$D1328)),Mandantname,"")</f>
        <v/>
      </c>
    </row>
    <row r="1329" spans="1:4" ht="15" customHeight="1">
      <c r="A1329" s="105" t="str">
        <f>IF(NOT(ISBLANK(Steuerschlüssel!D1329)),"Steuerschlüssel","")</f>
        <v/>
      </c>
      <c r="B1329" t="str">
        <f>IF(AND(ISBLANK(Steuerschlüssel!D1329),ISBLANK(Steuerschlüssel!E1329),ISBLANK(Steuerschlüssel!F1329)),"",IF(AND(Steuerschlüssel!D1329&gt;=0,ISBLANK(Steuerschlüssel!E1329),ISBLANK(Steuerschlüssel!F1329)),Steuerschlüssel!D1329&amp;"%",IF(AND(ISBLANK(Steuerschlüssel!D1329),Steuerschlüssel!E1329&gt;0,ISBLANK(Steuerschlüssel!F1329)),"",IF(OR(AND(ISBLANK(Steuerschlüssel!D1329),ISBLANK(Steuerschlüssel!E1329),NOT(ISBLANK(Steuerschlüssel!F1329))),AND(ISBLANK(Steuerschlüssel!D1329),Steuerschlüssel!E1329&gt;0,NOT(ISBLANK(Steuerschlüssel!F1329))),AND(Steuerschlüssel!D1329&gt;=0,ISBLANK(Steuerschlüssel!E1329),NOT(ISBLANK(Steuerschlüssel!F1329)))),"",Steuerschlüssel!E1329&amp;"&gt;"&amp;Steuerschlüssel!D1329&amp;"%"&amp;"-"&amp;Steuerschlüssel!F1329))))</f>
        <v/>
      </c>
      <c r="C1329" s="124" t="str">
        <f>IF(OR(AND(NOT(ISBLANK(Steuerschlüssel!D1329)),NOT(ISBLANK(Steuerschlüssel!E1329))),AND(NOT(ISBLANK(Steuerschlüssel!D1329)),ISBLANK(Steuerschlüssel!E1329),ISBLANK(Steuerschlüssel!F1329))),Steuerschlüssel!D1329,"")</f>
        <v/>
      </c>
      <c r="D1329" s="108" t="str">
        <f>IF(NOT(ISBLANK(Steuerschlüssel!$D1329)),Mandantname,"")</f>
        <v/>
      </c>
    </row>
    <row r="1330" spans="1:4" ht="15" customHeight="1">
      <c r="A1330" s="105" t="str">
        <f>IF(NOT(ISBLANK(Steuerschlüssel!D1330)),"Steuerschlüssel","")</f>
        <v/>
      </c>
      <c r="B1330" t="str">
        <f>IF(AND(ISBLANK(Steuerschlüssel!D1330),ISBLANK(Steuerschlüssel!E1330),ISBLANK(Steuerschlüssel!F1330)),"",IF(AND(Steuerschlüssel!D1330&gt;=0,ISBLANK(Steuerschlüssel!E1330),ISBLANK(Steuerschlüssel!F1330)),Steuerschlüssel!D1330&amp;"%",IF(AND(ISBLANK(Steuerschlüssel!D1330),Steuerschlüssel!E1330&gt;0,ISBLANK(Steuerschlüssel!F1330)),"",IF(OR(AND(ISBLANK(Steuerschlüssel!D1330),ISBLANK(Steuerschlüssel!E1330),NOT(ISBLANK(Steuerschlüssel!F1330))),AND(ISBLANK(Steuerschlüssel!D1330),Steuerschlüssel!E1330&gt;0,NOT(ISBLANK(Steuerschlüssel!F1330))),AND(Steuerschlüssel!D1330&gt;=0,ISBLANK(Steuerschlüssel!E1330),NOT(ISBLANK(Steuerschlüssel!F1330)))),"",Steuerschlüssel!E1330&amp;"&gt;"&amp;Steuerschlüssel!D1330&amp;"%"&amp;"-"&amp;Steuerschlüssel!F1330))))</f>
        <v/>
      </c>
      <c r="C1330" s="124" t="str">
        <f>IF(OR(AND(NOT(ISBLANK(Steuerschlüssel!D1330)),NOT(ISBLANK(Steuerschlüssel!E1330))),AND(NOT(ISBLANK(Steuerschlüssel!D1330)),ISBLANK(Steuerschlüssel!E1330),ISBLANK(Steuerschlüssel!F1330))),Steuerschlüssel!D1330,"")</f>
        <v/>
      </c>
      <c r="D1330" s="108" t="str">
        <f>IF(NOT(ISBLANK(Steuerschlüssel!$D1330)),Mandantname,"")</f>
        <v/>
      </c>
    </row>
    <row r="1331" spans="1:4" ht="15" customHeight="1">
      <c r="A1331" s="105" t="str">
        <f>IF(NOT(ISBLANK(Steuerschlüssel!D1331)),"Steuerschlüssel","")</f>
        <v/>
      </c>
      <c r="B1331" t="str">
        <f>IF(AND(ISBLANK(Steuerschlüssel!D1331),ISBLANK(Steuerschlüssel!E1331),ISBLANK(Steuerschlüssel!F1331)),"",IF(AND(Steuerschlüssel!D1331&gt;=0,ISBLANK(Steuerschlüssel!E1331),ISBLANK(Steuerschlüssel!F1331)),Steuerschlüssel!D1331&amp;"%",IF(AND(ISBLANK(Steuerschlüssel!D1331),Steuerschlüssel!E1331&gt;0,ISBLANK(Steuerschlüssel!F1331)),"",IF(OR(AND(ISBLANK(Steuerschlüssel!D1331),ISBLANK(Steuerschlüssel!E1331),NOT(ISBLANK(Steuerschlüssel!F1331))),AND(ISBLANK(Steuerschlüssel!D1331),Steuerschlüssel!E1331&gt;0,NOT(ISBLANK(Steuerschlüssel!F1331))),AND(Steuerschlüssel!D1331&gt;=0,ISBLANK(Steuerschlüssel!E1331),NOT(ISBLANK(Steuerschlüssel!F1331)))),"",Steuerschlüssel!E1331&amp;"&gt;"&amp;Steuerschlüssel!D1331&amp;"%"&amp;"-"&amp;Steuerschlüssel!F1331))))</f>
        <v/>
      </c>
      <c r="C1331" s="124" t="str">
        <f>IF(OR(AND(NOT(ISBLANK(Steuerschlüssel!D1331)),NOT(ISBLANK(Steuerschlüssel!E1331))),AND(NOT(ISBLANK(Steuerschlüssel!D1331)),ISBLANK(Steuerschlüssel!E1331),ISBLANK(Steuerschlüssel!F1331))),Steuerschlüssel!D1331,"")</f>
        <v/>
      </c>
      <c r="D1331" s="108" t="str">
        <f>IF(NOT(ISBLANK(Steuerschlüssel!$D1331)),Mandantname,"")</f>
        <v/>
      </c>
    </row>
    <row r="1332" spans="1:4" ht="15" customHeight="1">
      <c r="A1332" s="105" t="str">
        <f>IF(NOT(ISBLANK(Steuerschlüssel!D1332)),"Steuerschlüssel","")</f>
        <v/>
      </c>
      <c r="B1332" t="str">
        <f>IF(AND(ISBLANK(Steuerschlüssel!D1332),ISBLANK(Steuerschlüssel!E1332),ISBLANK(Steuerschlüssel!F1332)),"",IF(AND(Steuerschlüssel!D1332&gt;=0,ISBLANK(Steuerschlüssel!E1332),ISBLANK(Steuerschlüssel!F1332)),Steuerschlüssel!D1332&amp;"%",IF(AND(ISBLANK(Steuerschlüssel!D1332),Steuerschlüssel!E1332&gt;0,ISBLANK(Steuerschlüssel!F1332)),"",IF(OR(AND(ISBLANK(Steuerschlüssel!D1332),ISBLANK(Steuerschlüssel!E1332),NOT(ISBLANK(Steuerschlüssel!F1332))),AND(ISBLANK(Steuerschlüssel!D1332),Steuerschlüssel!E1332&gt;0,NOT(ISBLANK(Steuerschlüssel!F1332))),AND(Steuerschlüssel!D1332&gt;=0,ISBLANK(Steuerschlüssel!E1332),NOT(ISBLANK(Steuerschlüssel!F1332)))),"",Steuerschlüssel!E1332&amp;"&gt;"&amp;Steuerschlüssel!D1332&amp;"%"&amp;"-"&amp;Steuerschlüssel!F1332))))</f>
        <v/>
      </c>
      <c r="C1332" s="124" t="str">
        <f>IF(OR(AND(NOT(ISBLANK(Steuerschlüssel!D1332)),NOT(ISBLANK(Steuerschlüssel!E1332))),AND(NOT(ISBLANK(Steuerschlüssel!D1332)),ISBLANK(Steuerschlüssel!E1332),ISBLANK(Steuerschlüssel!F1332))),Steuerschlüssel!D1332,"")</f>
        <v/>
      </c>
      <c r="D1332" s="108" t="str">
        <f>IF(NOT(ISBLANK(Steuerschlüssel!$D1332)),Mandantname,"")</f>
        <v/>
      </c>
    </row>
    <row r="1333" spans="1:4" ht="15" customHeight="1">
      <c r="A1333" s="105" t="str">
        <f>IF(NOT(ISBLANK(Steuerschlüssel!D1333)),"Steuerschlüssel","")</f>
        <v/>
      </c>
      <c r="B1333" t="str">
        <f>IF(AND(ISBLANK(Steuerschlüssel!D1333),ISBLANK(Steuerschlüssel!E1333),ISBLANK(Steuerschlüssel!F1333)),"",IF(AND(Steuerschlüssel!D1333&gt;=0,ISBLANK(Steuerschlüssel!E1333),ISBLANK(Steuerschlüssel!F1333)),Steuerschlüssel!D1333&amp;"%",IF(AND(ISBLANK(Steuerschlüssel!D1333),Steuerschlüssel!E1333&gt;0,ISBLANK(Steuerschlüssel!F1333)),"",IF(OR(AND(ISBLANK(Steuerschlüssel!D1333),ISBLANK(Steuerschlüssel!E1333),NOT(ISBLANK(Steuerschlüssel!F1333))),AND(ISBLANK(Steuerschlüssel!D1333),Steuerschlüssel!E1333&gt;0,NOT(ISBLANK(Steuerschlüssel!F1333))),AND(Steuerschlüssel!D1333&gt;=0,ISBLANK(Steuerschlüssel!E1333),NOT(ISBLANK(Steuerschlüssel!F1333)))),"",Steuerschlüssel!E1333&amp;"&gt;"&amp;Steuerschlüssel!D1333&amp;"%"&amp;"-"&amp;Steuerschlüssel!F1333))))</f>
        <v/>
      </c>
      <c r="C1333" s="124" t="str">
        <f>IF(OR(AND(NOT(ISBLANK(Steuerschlüssel!D1333)),NOT(ISBLANK(Steuerschlüssel!E1333))),AND(NOT(ISBLANK(Steuerschlüssel!D1333)),ISBLANK(Steuerschlüssel!E1333),ISBLANK(Steuerschlüssel!F1333))),Steuerschlüssel!D1333,"")</f>
        <v/>
      </c>
      <c r="D1333" s="108" t="str">
        <f>IF(NOT(ISBLANK(Steuerschlüssel!$D1333)),Mandantname,"")</f>
        <v/>
      </c>
    </row>
    <row r="1334" spans="1:4" ht="15" customHeight="1">
      <c r="A1334" s="105" t="str">
        <f>IF(NOT(ISBLANK(Steuerschlüssel!D1334)),"Steuerschlüssel","")</f>
        <v/>
      </c>
      <c r="B1334" t="str">
        <f>IF(AND(ISBLANK(Steuerschlüssel!D1334),ISBLANK(Steuerschlüssel!E1334),ISBLANK(Steuerschlüssel!F1334)),"",IF(AND(Steuerschlüssel!D1334&gt;=0,ISBLANK(Steuerschlüssel!E1334),ISBLANK(Steuerschlüssel!F1334)),Steuerschlüssel!D1334&amp;"%",IF(AND(ISBLANK(Steuerschlüssel!D1334),Steuerschlüssel!E1334&gt;0,ISBLANK(Steuerschlüssel!F1334)),"",IF(OR(AND(ISBLANK(Steuerschlüssel!D1334),ISBLANK(Steuerschlüssel!E1334),NOT(ISBLANK(Steuerschlüssel!F1334))),AND(ISBLANK(Steuerschlüssel!D1334),Steuerschlüssel!E1334&gt;0,NOT(ISBLANK(Steuerschlüssel!F1334))),AND(Steuerschlüssel!D1334&gt;=0,ISBLANK(Steuerschlüssel!E1334),NOT(ISBLANK(Steuerschlüssel!F1334)))),"",Steuerschlüssel!E1334&amp;"&gt;"&amp;Steuerschlüssel!D1334&amp;"%"&amp;"-"&amp;Steuerschlüssel!F1334))))</f>
        <v/>
      </c>
      <c r="C1334" s="124" t="str">
        <f>IF(OR(AND(NOT(ISBLANK(Steuerschlüssel!D1334)),NOT(ISBLANK(Steuerschlüssel!E1334))),AND(NOT(ISBLANK(Steuerschlüssel!D1334)),ISBLANK(Steuerschlüssel!E1334),ISBLANK(Steuerschlüssel!F1334))),Steuerschlüssel!D1334,"")</f>
        <v/>
      </c>
      <c r="D1334" s="108" t="str">
        <f>IF(NOT(ISBLANK(Steuerschlüssel!$D1334)),Mandantname,"")</f>
        <v/>
      </c>
    </row>
    <row r="1335" spans="1:4" ht="15" customHeight="1">
      <c r="A1335" s="105" t="str">
        <f>IF(NOT(ISBLANK(Steuerschlüssel!D1335)),"Steuerschlüssel","")</f>
        <v/>
      </c>
      <c r="B1335" t="str">
        <f>IF(AND(ISBLANK(Steuerschlüssel!D1335),ISBLANK(Steuerschlüssel!E1335),ISBLANK(Steuerschlüssel!F1335)),"",IF(AND(Steuerschlüssel!D1335&gt;=0,ISBLANK(Steuerschlüssel!E1335),ISBLANK(Steuerschlüssel!F1335)),Steuerschlüssel!D1335&amp;"%",IF(AND(ISBLANK(Steuerschlüssel!D1335),Steuerschlüssel!E1335&gt;0,ISBLANK(Steuerschlüssel!F1335)),"",IF(OR(AND(ISBLANK(Steuerschlüssel!D1335),ISBLANK(Steuerschlüssel!E1335),NOT(ISBLANK(Steuerschlüssel!F1335))),AND(ISBLANK(Steuerschlüssel!D1335),Steuerschlüssel!E1335&gt;0,NOT(ISBLANK(Steuerschlüssel!F1335))),AND(Steuerschlüssel!D1335&gt;=0,ISBLANK(Steuerschlüssel!E1335),NOT(ISBLANK(Steuerschlüssel!F1335)))),"",Steuerschlüssel!E1335&amp;"&gt;"&amp;Steuerschlüssel!D1335&amp;"%"&amp;"-"&amp;Steuerschlüssel!F1335))))</f>
        <v/>
      </c>
      <c r="C1335" s="124" t="str">
        <f>IF(OR(AND(NOT(ISBLANK(Steuerschlüssel!D1335)),NOT(ISBLANK(Steuerschlüssel!E1335))),AND(NOT(ISBLANK(Steuerschlüssel!D1335)),ISBLANK(Steuerschlüssel!E1335),ISBLANK(Steuerschlüssel!F1335))),Steuerschlüssel!D1335,"")</f>
        <v/>
      </c>
      <c r="D1335" s="108" t="str">
        <f>IF(NOT(ISBLANK(Steuerschlüssel!$D1335)),Mandantname,"")</f>
        <v/>
      </c>
    </row>
    <row r="1336" spans="1:4" ht="15" customHeight="1">
      <c r="A1336" s="105" t="str">
        <f>IF(NOT(ISBLANK(Steuerschlüssel!D1336)),"Steuerschlüssel","")</f>
        <v/>
      </c>
      <c r="B1336" t="str">
        <f>IF(AND(ISBLANK(Steuerschlüssel!D1336),ISBLANK(Steuerschlüssel!E1336),ISBLANK(Steuerschlüssel!F1336)),"",IF(AND(Steuerschlüssel!D1336&gt;=0,ISBLANK(Steuerschlüssel!E1336),ISBLANK(Steuerschlüssel!F1336)),Steuerschlüssel!D1336&amp;"%",IF(AND(ISBLANK(Steuerschlüssel!D1336),Steuerschlüssel!E1336&gt;0,ISBLANK(Steuerschlüssel!F1336)),"",IF(OR(AND(ISBLANK(Steuerschlüssel!D1336),ISBLANK(Steuerschlüssel!E1336),NOT(ISBLANK(Steuerschlüssel!F1336))),AND(ISBLANK(Steuerschlüssel!D1336),Steuerschlüssel!E1336&gt;0,NOT(ISBLANK(Steuerschlüssel!F1336))),AND(Steuerschlüssel!D1336&gt;=0,ISBLANK(Steuerschlüssel!E1336),NOT(ISBLANK(Steuerschlüssel!F1336)))),"",Steuerschlüssel!E1336&amp;"&gt;"&amp;Steuerschlüssel!D1336&amp;"%"&amp;"-"&amp;Steuerschlüssel!F1336))))</f>
        <v/>
      </c>
      <c r="C1336" s="124" t="str">
        <f>IF(OR(AND(NOT(ISBLANK(Steuerschlüssel!D1336)),NOT(ISBLANK(Steuerschlüssel!E1336))),AND(NOT(ISBLANK(Steuerschlüssel!D1336)),ISBLANK(Steuerschlüssel!E1336),ISBLANK(Steuerschlüssel!F1336))),Steuerschlüssel!D1336,"")</f>
        <v/>
      </c>
      <c r="D1336" s="108" t="str">
        <f>IF(NOT(ISBLANK(Steuerschlüssel!$D1336)),Mandantname,"")</f>
        <v/>
      </c>
    </row>
    <row r="1337" spans="1:4" ht="15" customHeight="1">
      <c r="A1337" s="105" t="str">
        <f>IF(NOT(ISBLANK(Steuerschlüssel!D1337)),"Steuerschlüssel","")</f>
        <v/>
      </c>
      <c r="B1337" t="str">
        <f>IF(AND(ISBLANK(Steuerschlüssel!D1337),ISBLANK(Steuerschlüssel!E1337),ISBLANK(Steuerschlüssel!F1337)),"",IF(AND(Steuerschlüssel!D1337&gt;=0,ISBLANK(Steuerschlüssel!E1337),ISBLANK(Steuerschlüssel!F1337)),Steuerschlüssel!D1337&amp;"%",IF(AND(ISBLANK(Steuerschlüssel!D1337),Steuerschlüssel!E1337&gt;0,ISBLANK(Steuerschlüssel!F1337)),"",IF(OR(AND(ISBLANK(Steuerschlüssel!D1337),ISBLANK(Steuerschlüssel!E1337),NOT(ISBLANK(Steuerschlüssel!F1337))),AND(ISBLANK(Steuerschlüssel!D1337),Steuerschlüssel!E1337&gt;0,NOT(ISBLANK(Steuerschlüssel!F1337))),AND(Steuerschlüssel!D1337&gt;=0,ISBLANK(Steuerschlüssel!E1337),NOT(ISBLANK(Steuerschlüssel!F1337)))),"",Steuerschlüssel!E1337&amp;"&gt;"&amp;Steuerschlüssel!D1337&amp;"%"&amp;"-"&amp;Steuerschlüssel!F1337))))</f>
        <v/>
      </c>
      <c r="C1337" s="124" t="str">
        <f>IF(OR(AND(NOT(ISBLANK(Steuerschlüssel!D1337)),NOT(ISBLANK(Steuerschlüssel!E1337))),AND(NOT(ISBLANK(Steuerschlüssel!D1337)),ISBLANK(Steuerschlüssel!E1337),ISBLANK(Steuerschlüssel!F1337))),Steuerschlüssel!D1337,"")</f>
        <v/>
      </c>
      <c r="D1337" s="108" t="str">
        <f>IF(NOT(ISBLANK(Steuerschlüssel!$D1337)),Mandantname,"")</f>
        <v/>
      </c>
    </row>
    <row r="1338" spans="1:4" ht="15" customHeight="1">
      <c r="A1338" s="105" t="str">
        <f>IF(NOT(ISBLANK(Steuerschlüssel!D1338)),"Steuerschlüssel","")</f>
        <v/>
      </c>
      <c r="B1338" t="str">
        <f>IF(AND(ISBLANK(Steuerschlüssel!D1338),ISBLANK(Steuerschlüssel!E1338),ISBLANK(Steuerschlüssel!F1338)),"",IF(AND(Steuerschlüssel!D1338&gt;=0,ISBLANK(Steuerschlüssel!E1338),ISBLANK(Steuerschlüssel!F1338)),Steuerschlüssel!D1338&amp;"%",IF(AND(ISBLANK(Steuerschlüssel!D1338),Steuerschlüssel!E1338&gt;0,ISBLANK(Steuerschlüssel!F1338)),"",IF(OR(AND(ISBLANK(Steuerschlüssel!D1338),ISBLANK(Steuerschlüssel!E1338),NOT(ISBLANK(Steuerschlüssel!F1338))),AND(ISBLANK(Steuerschlüssel!D1338),Steuerschlüssel!E1338&gt;0,NOT(ISBLANK(Steuerschlüssel!F1338))),AND(Steuerschlüssel!D1338&gt;=0,ISBLANK(Steuerschlüssel!E1338),NOT(ISBLANK(Steuerschlüssel!F1338)))),"",Steuerschlüssel!E1338&amp;"&gt;"&amp;Steuerschlüssel!D1338&amp;"%"&amp;"-"&amp;Steuerschlüssel!F1338))))</f>
        <v/>
      </c>
      <c r="C1338" s="124" t="str">
        <f>IF(OR(AND(NOT(ISBLANK(Steuerschlüssel!D1338)),NOT(ISBLANK(Steuerschlüssel!E1338))),AND(NOT(ISBLANK(Steuerschlüssel!D1338)),ISBLANK(Steuerschlüssel!E1338),ISBLANK(Steuerschlüssel!F1338))),Steuerschlüssel!D1338,"")</f>
        <v/>
      </c>
      <c r="D1338" s="108" t="str">
        <f>IF(NOT(ISBLANK(Steuerschlüssel!$D1338)),Mandantname,"")</f>
        <v/>
      </c>
    </row>
    <row r="1339" spans="1:4" ht="15" customHeight="1">
      <c r="A1339" s="105" t="str">
        <f>IF(NOT(ISBLANK(Steuerschlüssel!D1339)),"Steuerschlüssel","")</f>
        <v/>
      </c>
      <c r="B1339" t="str">
        <f>IF(AND(ISBLANK(Steuerschlüssel!D1339),ISBLANK(Steuerschlüssel!E1339),ISBLANK(Steuerschlüssel!F1339)),"",IF(AND(Steuerschlüssel!D1339&gt;=0,ISBLANK(Steuerschlüssel!E1339),ISBLANK(Steuerschlüssel!F1339)),Steuerschlüssel!D1339&amp;"%",IF(AND(ISBLANK(Steuerschlüssel!D1339),Steuerschlüssel!E1339&gt;0,ISBLANK(Steuerschlüssel!F1339)),"",IF(OR(AND(ISBLANK(Steuerschlüssel!D1339),ISBLANK(Steuerschlüssel!E1339),NOT(ISBLANK(Steuerschlüssel!F1339))),AND(ISBLANK(Steuerschlüssel!D1339),Steuerschlüssel!E1339&gt;0,NOT(ISBLANK(Steuerschlüssel!F1339))),AND(Steuerschlüssel!D1339&gt;=0,ISBLANK(Steuerschlüssel!E1339),NOT(ISBLANK(Steuerschlüssel!F1339)))),"",Steuerschlüssel!E1339&amp;"&gt;"&amp;Steuerschlüssel!D1339&amp;"%"&amp;"-"&amp;Steuerschlüssel!F1339))))</f>
        <v/>
      </c>
      <c r="C1339" s="124" t="str">
        <f>IF(OR(AND(NOT(ISBLANK(Steuerschlüssel!D1339)),NOT(ISBLANK(Steuerschlüssel!E1339))),AND(NOT(ISBLANK(Steuerschlüssel!D1339)),ISBLANK(Steuerschlüssel!E1339),ISBLANK(Steuerschlüssel!F1339))),Steuerschlüssel!D1339,"")</f>
        <v/>
      </c>
      <c r="D1339" s="108" t="str">
        <f>IF(NOT(ISBLANK(Steuerschlüssel!$D1339)),Mandantname,"")</f>
        <v/>
      </c>
    </row>
    <row r="1340" spans="1:4" ht="15" customHeight="1">
      <c r="A1340" s="105" t="str">
        <f>IF(NOT(ISBLANK(Steuerschlüssel!D1340)),"Steuerschlüssel","")</f>
        <v/>
      </c>
      <c r="B1340" t="str">
        <f>IF(AND(ISBLANK(Steuerschlüssel!D1340),ISBLANK(Steuerschlüssel!E1340),ISBLANK(Steuerschlüssel!F1340)),"",IF(AND(Steuerschlüssel!D1340&gt;=0,ISBLANK(Steuerschlüssel!E1340),ISBLANK(Steuerschlüssel!F1340)),Steuerschlüssel!D1340&amp;"%",IF(AND(ISBLANK(Steuerschlüssel!D1340),Steuerschlüssel!E1340&gt;0,ISBLANK(Steuerschlüssel!F1340)),"",IF(OR(AND(ISBLANK(Steuerschlüssel!D1340),ISBLANK(Steuerschlüssel!E1340),NOT(ISBLANK(Steuerschlüssel!F1340))),AND(ISBLANK(Steuerschlüssel!D1340),Steuerschlüssel!E1340&gt;0,NOT(ISBLANK(Steuerschlüssel!F1340))),AND(Steuerschlüssel!D1340&gt;=0,ISBLANK(Steuerschlüssel!E1340),NOT(ISBLANK(Steuerschlüssel!F1340)))),"",Steuerschlüssel!E1340&amp;"&gt;"&amp;Steuerschlüssel!D1340&amp;"%"&amp;"-"&amp;Steuerschlüssel!F1340))))</f>
        <v/>
      </c>
      <c r="C1340" s="124" t="str">
        <f>IF(OR(AND(NOT(ISBLANK(Steuerschlüssel!D1340)),NOT(ISBLANK(Steuerschlüssel!E1340))),AND(NOT(ISBLANK(Steuerschlüssel!D1340)),ISBLANK(Steuerschlüssel!E1340),ISBLANK(Steuerschlüssel!F1340))),Steuerschlüssel!D1340,"")</f>
        <v/>
      </c>
      <c r="D1340" s="108" t="str">
        <f>IF(NOT(ISBLANK(Steuerschlüssel!$D1340)),Mandantname,"")</f>
        <v/>
      </c>
    </row>
    <row r="1341" spans="1:4" ht="15" customHeight="1">
      <c r="A1341" s="105" t="str">
        <f>IF(NOT(ISBLANK(Steuerschlüssel!D1341)),"Steuerschlüssel","")</f>
        <v/>
      </c>
      <c r="B1341" t="str">
        <f>IF(AND(ISBLANK(Steuerschlüssel!D1341),ISBLANK(Steuerschlüssel!E1341),ISBLANK(Steuerschlüssel!F1341)),"",IF(AND(Steuerschlüssel!D1341&gt;=0,ISBLANK(Steuerschlüssel!E1341),ISBLANK(Steuerschlüssel!F1341)),Steuerschlüssel!D1341&amp;"%",IF(AND(ISBLANK(Steuerschlüssel!D1341),Steuerschlüssel!E1341&gt;0,ISBLANK(Steuerschlüssel!F1341)),"",IF(OR(AND(ISBLANK(Steuerschlüssel!D1341),ISBLANK(Steuerschlüssel!E1341),NOT(ISBLANK(Steuerschlüssel!F1341))),AND(ISBLANK(Steuerschlüssel!D1341),Steuerschlüssel!E1341&gt;0,NOT(ISBLANK(Steuerschlüssel!F1341))),AND(Steuerschlüssel!D1341&gt;=0,ISBLANK(Steuerschlüssel!E1341),NOT(ISBLANK(Steuerschlüssel!F1341)))),"",Steuerschlüssel!E1341&amp;"&gt;"&amp;Steuerschlüssel!D1341&amp;"%"&amp;"-"&amp;Steuerschlüssel!F1341))))</f>
        <v/>
      </c>
      <c r="C1341" s="124" t="str">
        <f>IF(OR(AND(NOT(ISBLANK(Steuerschlüssel!D1341)),NOT(ISBLANK(Steuerschlüssel!E1341))),AND(NOT(ISBLANK(Steuerschlüssel!D1341)),ISBLANK(Steuerschlüssel!E1341),ISBLANK(Steuerschlüssel!F1341))),Steuerschlüssel!D1341,"")</f>
        <v/>
      </c>
      <c r="D1341" s="108" t="str">
        <f>IF(NOT(ISBLANK(Steuerschlüssel!$D1341)),Mandantname,"")</f>
        <v/>
      </c>
    </row>
    <row r="1342" spans="1:4" ht="15" customHeight="1">
      <c r="A1342" s="105" t="str">
        <f>IF(NOT(ISBLANK(Steuerschlüssel!D1342)),"Steuerschlüssel","")</f>
        <v/>
      </c>
      <c r="B1342" t="str">
        <f>IF(AND(ISBLANK(Steuerschlüssel!D1342),ISBLANK(Steuerschlüssel!E1342),ISBLANK(Steuerschlüssel!F1342)),"",IF(AND(Steuerschlüssel!D1342&gt;=0,ISBLANK(Steuerschlüssel!E1342),ISBLANK(Steuerschlüssel!F1342)),Steuerschlüssel!D1342&amp;"%",IF(AND(ISBLANK(Steuerschlüssel!D1342),Steuerschlüssel!E1342&gt;0,ISBLANK(Steuerschlüssel!F1342)),"",IF(OR(AND(ISBLANK(Steuerschlüssel!D1342),ISBLANK(Steuerschlüssel!E1342),NOT(ISBLANK(Steuerschlüssel!F1342))),AND(ISBLANK(Steuerschlüssel!D1342),Steuerschlüssel!E1342&gt;0,NOT(ISBLANK(Steuerschlüssel!F1342))),AND(Steuerschlüssel!D1342&gt;=0,ISBLANK(Steuerschlüssel!E1342),NOT(ISBLANK(Steuerschlüssel!F1342)))),"",Steuerschlüssel!E1342&amp;"&gt;"&amp;Steuerschlüssel!D1342&amp;"%"&amp;"-"&amp;Steuerschlüssel!F1342))))</f>
        <v/>
      </c>
      <c r="C1342" s="124" t="str">
        <f>IF(OR(AND(NOT(ISBLANK(Steuerschlüssel!D1342)),NOT(ISBLANK(Steuerschlüssel!E1342))),AND(NOT(ISBLANK(Steuerschlüssel!D1342)),ISBLANK(Steuerschlüssel!E1342),ISBLANK(Steuerschlüssel!F1342))),Steuerschlüssel!D1342,"")</f>
        <v/>
      </c>
      <c r="D1342" s="108" t="str">
        <f>IF(NOT(ISBLANK(Steuerschlüssel!$D1342)),Mandantname,"")</f>
        <v/>
      </c>
    </row>
    <row r="1343" spans="1:4" ht="15" customHeight="1">
      <c r="A1343" s="105" t="str">
        <f>IF(NOT(ISBLANK(Steuerschlüssel!D1343)),"Steuerschlüssel","")</f>
        <v/>
      </c>
      <c r="B1343" t="str">
        <f>IF(AND(ISBLANK(Steuerschlüssel!D1343),ISBLANK(Steuerschlüssel!E1343),ISBLANK(Steuerschlüssel!F1343)),"",IF(AND(Steuerschlüssel!D1343&gt;=0,ISBLANK(Steuerschlüssel!E1343),ISBLANK(Steuerschlüssel!F1343)),Steuerschlüssel!D1343&amp;"%",IF(AND(ISBLANK(Steuerschlüssel!D1343),Steuerschlüssel!E1343&gt;0,ISBLANK(Steuerschlüssel!F1343)),"",IF(OR(AND(ISBLANK(Steuerschlüssel!D1343),ISBLANK(Steuerschlüssel!E1343),NOT(ISBLANK(Steuerschlüssel!F1343))),AND(ISBLANK(Steuerschlüssel!D1343),Steuerschlüssel!E1343&gt;0,NOT(ISBLANK(Steuerschlüssel!F1343))),AND(Steuerschlüssel!D1343&gt;=0,ISBLANK(Steuerschlüssel!E1343),NOT(ISBLANK(Steuerschlüssel!F1343)))),"",Steuerschlüssel!E1343&amp;"&gt;"&amp;Steuerschlüssel!D1343&amp;"%"&amp;"-"&amp;Steuerschlüssel!F1343))))</f>
        <v/>
      </c>
      <c r="C1343" s="124" t="str">
        <f>IF(OR(AND(NOT(ISBLANK(Steuerschlüssel!D1343)),NOT(ISBLANK(Steuerschlüssel!E1343))),AND(NOT(ISBLANK(Steuerschlüssel!D1343)),ISBLANK(Steuerschlüssel!E1343),ISBLANK(Steuerschlüssel!F1343))),Steuerschlüssel!D1343,"")</f>
        <v/>
      </c>
      <c r="D1343" s="108" t="str">
        <f>IF(NOT(ISBLANK(Steuerschlüssel!$D1343)),Mandantname,"")</f>
        <v/>
      </c>
    </row>
    <row r="1344" spans="1:4" ht="15" customHeight="1">
      <c r="A1344" s="105" t="str">
        <f>IF(NOT(ISBLANK(Steuerschlüssel!D1344)),"Steuerschlüssel","")</f>
        <v/>
      </c>
      <c r="B1344" t="str">
        <f>IF(AND(ISBLANK(Steuerschlüssel!D1344),ISBLANK(Steuerschlüssel!E1344),ISBLANK(Steuerschlüssel!F1344)),"",IF(AND(Steuerschlüssel!D1344&gt;=0,ISBLANK(Steuerschlüssel!E1344),ISBLANK(Steuerschlüssel!F1344)),Steuerschlüssel!D1344&amp;"%",IF(AND(ISBLANK(Steuerschlüssel!D1344),Steuerschlüssel!E1344&gt;0,ISBLANK(Steuerschlüssel!F1344)),"",IF(OR(AND(ISBLANK(Steuerschlüssel!D1344),ISBLANK(Steuerschlüssel!E1344),NOT(ISBLANK(Steuerschlüssel!F1344))),AND(ISBLANK(Steuerschlüssel!D1344),Steuerschlüssel!E1344&gt;0,NOT(ISBLANK(Steuerschlüssel!F1344))),AND(Steuerschlüssel!D1344&gt;=0,ISBLANK(Steuerschlüssel!E1344),NOT(ISBLANK(Steuerschlüssel!F1344)))),"",Steuerschlüssel!E1344&amp;"&gt;"&amp;Steuerschlüssel!D1344&amp;"%"&amp;"-"&amp;Steuerschlüssel!F1344))))</f>
        <v/>
      </c>
      <c r="C1344" s="124" t="str">
        <f>IF(OR(AND(NOT(ISBLANK(Steuerschlüssel!D1344)),NOT(ISBLANK(Steuerschlüssel!E1344))),AND(NOT(ISBLANK(Steuerschlüssel!D1344)),ISBLANK(Steuerschlüssel!E1344),ISBLANK(Steuerschlüssel!F1344))),Steuerschlüssel!D1344,"")</f>
        <v/>
      </c>
      <c r="D1344" s="108" t="str">
        <f>IF(NOT(ISBLANK(Steuerschlüssel!$D1344)),Mandantname,"")</f>
        <v/>
      </c>
    </row>
    <row r="1345" spans="1:4" ht="15" customHeight="1">
      <c r="A1345" s="105" t="str">
        <f>IF(NOT(ISBLANK(Steuerschlüssel!D1345)),"Steuerschlüssel","")</f>
        <v/>
      </c>
      <c r="B1345" t="str">
        <f>IF(AND(ISBLANK(Steuerschlüssel!D1345),ISBLANK(Steuerschlüssel!E1345),ISBLANK(Steuerschlüssel!F1345)),"",IF(AND(Steuerschlüssel!D1345&gt;=0,ISBLANK(Steuerschlüssel!E1345),ISBLANK(Steuerschlüssel!F1345)),Steuerschlüssel!D1345&amp;"%",IF(AND(ISBLANK(Steuerschlüssel!D1345),Steuerschlüssel!E1345&gt;0,ISBLANK(Steuerschlüssel!F1345)),"",IF(OR(AND(ISBLANK(Steuerschlüssel!D1345),ISBLANK(Steuerschlüssel!E1345),NOT(ISBLANK(Steuerschlüssel!F1345))),AND(ISBLANK(Steuerschlüssel!D1345),Steuerschlüssel!E1345&gt;0,NOT(ISBLANK(Steuerschlüssel!F1345))),AND(Steuerschlüssel!D1345&gt;=0,ISBLANK(Steuerschlüssel!E1345),NOT(ISBLANK(Steuerschlüssel!F1345)))),"",Steuerschlüssel!E1345&amp;"&gt;"&amp;Steuerschlüssel!D1345&amp;"%"&amp;"-"&amp;Steuerschlüssel!F1345))))</f>
        <v/>
      </c>
      <c r="C1345" s="124" t="str">
        <f>IF(OR(AND(NOT(ISBLANK(Steuerschlüssel!D1345)),NOT(ISBLANK(Steuerschlüssel!E1345))),AND(NOT(ISBLANK(Steuerschlüssel!D1345)),ISBLANK(Steuerschlüssel!E1345),ISBLANK(Steuerschlüssel!F1345))),Steuerschlüssel!D1345,"")</f>
        <v/>
      </c>
      <c r="D1345" s="108" t="str">
        <f>IF(NOT(ISBLANK(Steuerschlüssel!$D1345)),Mandantname,"")</f>
        <v/>
      </c>
    </row>
    <row r="1346" spans="1:4" ht="15" customHeight="1">
      <c r="A1346" s="105" t="str">
        <f>IF(NOT(ISBLANK(Steuerschlüssel!D1346)),"Steuerschlüssel","")</f>
        <v/>
      </c>
      <c r="B1346" t="str">
        <f>IF(AND(ISBLANK(Steuerschlüssel!D1346),ISBLANK(Steuerschlüssel!E1346),ISBLANK(Steuerschlüssel!F1346)),"",IF(AND(Steuerschlüssel!D1346&gt;=0,ISBLANK(Steuerschlüssel!E1346),ISBLANK(Steuerschlüssel!F1346)),Steuerschlüssel!D1346&amp;"%",IF(AND(ISBLANK(Steuerschlüssel!D1346),Steuerschlüssel!E1346&gt;0,ISBLANK(Steuerschlüssel!F1346)),"",IF(OR(AND(ISBLANK(Steuerschlüssel!D1346),ISBLANK(Steuerschlüssel!E1346),NOT(ISBLANK(Steuerschlüssel!F1346))),AND(ISBLANK(Steuerschlüssel!D1346),Steuerschlüssel!E1346&gt;0,NOT(ISBLANK(Steuerschlüssel!F1346))),AND(Steuerschlüssel!D1346&gt;=0,ISBLANK(Steuerschlüssel!E1346),NOT(ISBLANK(Steuerschlüssel!F1346)))),"",Steuerschlüssel!E1346&amp;"&gt;"&amp;Steuerschlüssel!D1346&amp;"%"&amp;"-"&amp;Steuerschlüssel!F1346))))</f>
        <v/>
      </c>
      <c r="C1346" s="124" t="str">
        <f>IF(OR(AND(NOT(ISBLANK(Steuerschlüssel!D1346)),NOT(ISBLANK(Steuerschlüssel!E1346))),AND(NOT(ISBLANK(Steuerschlüssel!D1346)),ISBLANK(Steuerschlüssel!E1346),ISBLANK(Steuerschlüssel!F1346))),Steuerschlüssel!D1346,"")</f>
        <v/>
      </c>
      <c r="D1346" s="108" t="str">
        <f>IF(NOT(ISBLANK(Steuerschlüssel!$D1346)),Mandantname,"")</f>
        <v/>
      </c>
    </row>
    <row r="1347" spans="1:4" ht="15" customHeight="1">
      <c r="A1347" s="105" t="str">
        <f>IF(NOT(ISBLANK(Steuerschlüssel!D1347)),"Steuerschlüssel","")</f>
        <v/>
      </c>
      <c r="B1347" t="str">
        <f>IF(AND(ISBLANK(Steuerschlüssel!D1347),ISBLANK(Steuerschlüssel!E1347),ISBLANK(Steuerschlüssel!F1347)),"",IF(AND(Steuerschlüssel!D1347&gt;=0,ISBLANK(Steuerschlüssel!E1347),ISBLANK(Steuerschlüssel!F1347)),Steuerschlüssel!D1347&amp;"%",IF(AND(ISBLANK(Steuerschlüssel!D1347),Steuerschlüssel!E1347&gt;0,ISBLANK(Steuerschlüssel!F1347)),"",IF(OR(AND(ISBLANK(Steuerschlüssel!D1347),ISBLANK(Steuerschlüssel!E1347),NOT(ISBLANK(Steuerschlüssel!F1347))),AND(ISBLANK(Steuerschlüssel!D1347),Steuerschlüssel!E1347&gt;0,NOT(ISBLANK(Steuerschlüssel!F1347))),AND(Steuerschlüssel!D1347&gt;=0,ISBLANK(Steuerschlüssel!E1347),NOT(ISBLANK(Steuerschlüssel!F1347)))),"",Steuerschlüssel!E1347&amp;"&gt;"&amp;Steuerschlüssel!D1347&amp;"%"&amp;"-"&amp;Steuerschlüssel!F1347))))</f>
        <v/>
      </c>
      <c r="C1347" s="124" t="str">
        <f>IF(OR(AND(NOT(ISBLANK(Steuerschlüssel!D1347)),NOT(ISBLANK(Steuerschlüssel!E1347))),AND(NOT(ISBLANK(Steuerschlüssel!D1347)),ISBLANK(Steuerschlüssel!E1347),ISBLANK(Steuerschlüssel!F1347))),Steuerschlüssel!D1347,"")</f>
        <v/>
      </c>
      <c r="D1347" s="108" t="str">
        <f>IF(NOT(ISBLANK(Steuerschlüssel!$D1347)),Mandantname,"")</f>
        <v/>
      </c>
    </row>
    <row r="1348" spans="1:4" ht="15" customHeight="1">
      <c r="A1348" s="105" t="str">
        <f>IF(NOT(ISBLANK(Steuerschlüssel!D1348)),"Steuerschlüssel","")</f>
        <v/>
      </c>
      <c r="B1348" t="str">
        <f>IF(AND(ISBLANK(Steuerschlüssel!D1348),ISBLANK(Steuerschlüssel!E1348),ISBLANK(Steuerschlüssel!F1348)),"",IF(AND(Steuerschlüssel!D1348&gt;=0,ISBLANK(Steuerschlüssel!E1348),ISBLANK(Steuerschlüssel!F1348)),Steuerschlüssel!D1348&amp;"%",IF(AND(ISBLANK(Steuerschlüssel!D1348),Steuerschlüssel!E1348&gt;0,ISBLANK(Steuerschlüssel!F1348)),"",IF(OR(AND(ISBLANK(Steuerschlüssel!D1348),ISBLANK(Steuerschlüssel!E1348),NOT(ISBLANK(Steuerschlüssel!F1348))),AND(ISBLANK(Steuerschlüssel!D1348),Steuerschlüssel!E1348&gt;0,NOT(ISBLANK(Steuerschlüssel!F1348))),AND(Steuerschlüssel!D1348&gt;=0,ISBLANK(Steuerschlüssel!E1348),NOT(ISBLANK(Steuerschlüssel!F1348)))),"",Steuerschlüssel!E1348&amp;"&gt;"&amp;Steuerschlüssel!D1348&amp;"%"&amp;"-"&amp;Steuerschlüssel!F1348))))</f>
        <v/>
      </c>
      <c r="C1348" s="124" t="str">
        <f>IF(OR(AND(NOT(ISBLANK(Steuerschlüssel!D1348)),NOT(ISBLANK(Steuerschlüssel!E1348))),AND(NOT(ISBLANK(Steuerschlüssel!D1348)),ISBLANK(Steuerschlüssel!E1348),ISBLANK(Steuerschlüssel!F1348))),Steuerschlüssel!D1348,"")</f>
        <v/>
      </c>
      <c r="D1348" s="108" t="str">
        <f>IF(NOT(ISBLANK(Steuerschlüssel!$D1348)),Mandantname,"")</f>
        <v/>
      </c>
    </row>
    <row r="1349" spans="1:4" ht="15" customHeight="1">
      <c r="A1349" s="105" t="str">
        <f>IF(NOT(ISBLANK(Steuerschlüssel!D1349)),"Steuerschlüssel","")</f>
        <v/>
      </c>
      <c r="B1349" t="str">
        <f>IF(AND(ISBLANK(Steuerschlüssel!D1349),ISBLANK(Steuerschlüssel!E1349),ISBLANK(Steuerschlüssel!F1349)),"",IF(AND(Steuerschlüssel!D1349&gt;=0,ISBLANK(Steuerschlüssel!E1349),ISBLANK(Steuerschlüssel!F1349)),Steuerschlüssel!D1349&amp;"%",IF(AND(ISBLANK(Steuerschlüssel!D1349),Steuerschlüssel!E1349&gt;0,ISBLANK(Steuerschlüssel!F1349)),"",IF(OR(AND(ISBLANK(Steuerschlüssel!D1349),ISBLANK(Steuerschlüssel!E1349),NOT(ISBLANK(Steuerschlüssel!F1349))),AND(ISBLANK(Steuerschlüssel!D1349),Steuerschlüssel!E1349&gt;0,NOT(ISBLANK(Steuerschlüssel!F1349))),AND(Steuerschlüssel!D1349&gt;=0,ISBLANK(Steuerschlüssel!E1349),NOT(ISBLANK(Steuerschlüssel!F1349)))),"",Steuerschlüssel!E1349&amp;"&gt;"&amp;Steuerschlüssel!D1349&amp;"%"&amp;"-"&amp;Steuerschlüssel!F1349))))</f>
        <v/>
      </c>
      <c r="C1349" s="124" t="str">
        <f>IF(OR(AND(NOT(ISBLANK(Steuerschlüssel!D1349)),NOT(ISBLANK(Steuerschlüssel!E1349))),AND(NOT(ISBLANK(Steuerschlüssel!D1349)),ISBLANK(Steuerschlüssel!E1349),ISBLANK(Steuerschlüssel!F1349))),Steuerschlüssel!D1349,"")</f>
        <v/>
      </c>
      <c r="D1349" s="108" t="str">
        <f>IF(NOT(ISBLANK(Steuerschlüssel!$D1349)),Mandantname,"")</f>
        <v/>
      </c>
    </row>
    <row r="1350" spans="1:4" ht="15" customHeight="1">
      <c r="A1350" s="105" t="str">
        <f>IF(NOT(ISBLANK(Steuerschlüssel!D1350)),"Steuerschlüssel","")</f>
        <v/>
      </c>
      <c r="B1350" t="str">
        <f>IF(AND(ISBLANK(Steuerschlüssel!D1350),ISBLANK(Steuerschlüssel!E1350),ISBLANK(Steuerschlüssel!F1350)),"",IF(AND(Steuerschlüssel!D1350&gt;=0,ISBLANK(Steuerschlüssel!E1350),ISBLANK(Steuerschlüssel!F1350)),Steuerschlüssel!D1350&amp;"%",IF(AND(ISBLANK(Steuerschlüssel!D1350),Steuerschlüssel!E1350&gt;0,ISBLANK(Steuerschlüssel!F1350)),"",IF(OR(AND(ISBLANK(Steuerschlüssel!D1350),ISBLANK(Steuerschlüssel!E1350),NOT(ISBLANK(Steuerschlüssel!F1350))),AND(ISBLANK(Steuerschlüssel!D1350),Steuerschlüssel!E1350&gt;0,NOT(ISBLANK(Steuerschlüssel!F1350))),AND(Steuerschlüssel!D1350&gt;=0,ISBLANK(Steuerschlüssel!E1350),NOT(ISBLANK(Steuerschlüssel!F1350)))),"",Steuerschlüssel!E1350&amp;"&gt;"&amp;Steuerschlüssel!D1350&amp;"%"&amp;"-"&amp;Steuerschlüssel!F1350))))</f>
        <v/>
      </c>
      <c r="C1350" s="124" t="str">
        <f>IF(OR(AND(NOT(ISBLANK(Steuerschlüssel!D1350)),NOT(ISBLANK(Steuerschlüssel!E1350))),AND(NOT(ISBLANK(Steuerschlüssel!D1350)),ISBLANK(Steuerschlüssel!E1350),ISBLANK(Steuerschlüssel!F1350))),Steuerschlüssel!D1350,"")</f>
        <v/>
      </c>
      <c r="D1350" s="108" t="str">
        <f>IF(NOT(ISBLANK(Steuerschlüssel!$D1350)),Mandantname,"")</f>
        <v/>
      </c>
    </row>
    <row r="1351" spans="1:4" ht="15" customHeight="1">
      <c r="A1351" s="105" t="str">
        <f>IF(NOT(ISBLANK(Steuerschlüssel!D1351)),"Steuerschlüssel","")</f>
        <v/>
      </c>
      <c r="B1351" t="str">
        <f>IF(AND(ISBLANK(Steuerschlüssel!D1351),ISBLANK(Steuerschlüssel!E1351),ISBLANK(Steuerschlüssel!F1351)),"",IF(AND(Steuerschlüssel!D1351&gt;=0,ISBLANK(Steuerschlüssel!E1351),ISBLANK(Steuerschlüssel!F1351)),Steuerschlüssel!D1351&amp;"%",IF(AND(ISBLANK(Steuerschlüssel!D1351),Steuerschlüssel!E1351&gt;0,ISBLANK(Steuerschlüssel!F1351)),"",IF(OR(AND(ISBLANK(Steuerschlüssel!D1351),ISBLANK(Steuerschlüssel!E1351),NOT(ISBLANK(Steuerschlüssel!F1351))),AND(ISBLANK(Steuerschlüssel!D1351),Steuerschlüssel!E1351&gt;0,NOT(ISBLANK(Steuerschlüssel!F1351))),AND(Steuerschlüssel!D1351&gt;=0,ISBLANK(Steuerschlüssel!E1351),NOT(ISBLANK(Steuerschlüssel!F1351)))),"",Steuerschlüssel!E1351&amp;"&gt;"&amp;Steuerschlüssel!D1351&amp;"%"&amp;"-"&amp;Steuerschlüssel!F1351))))</f>
        <v/>
      </c>
      <c r="C1351" s="124" t="str">
        <f>IF(OR(AND(NOT(ISBLANK(Steuerschlüssel!D1351)),NOT(ISBLANK(Steuerschlüssel!E1351))),AND(NOT(ISBLANK(Steuerschlüssel!D1351)),ISBLANK(Steuerschlüssel!E1351),ISBLANK(Steuerschlüssel!F1351))),Steuerschlüssel!D1351,"")</f>
        <v/>
      </c>
      <c r="D1351" s="108" t="str">
        <f>IF(NOT(ISBLANK(Steuerschlüssel!$D1351)),Mandantname,"")</f>
        <v/>
      </c>
    </row>
    <row r="1352" spans="1:4" ht="15" customHeight="1">
      <c r="A1352" s="105" t="str">
        <f>IF(NOT(ISBLANK(Steuerschlüssel!D1352)),"Steuerschlüssel","")</f>
        <v/>
      </c>
      <c r="B1352" t="str">
        <f>IF(AND(ISBLANK(Steuerschlüssel!D1352),ISBLANK(Steuerschlüssel!E1352),ISBLANK(Steuerschlüssel!F1352)),"",IF(AND(Steuerschlüssel!D1352&gt;=0,ISBLANK(Steuerschlüssel!E1352),ISBLANK(Steuerschlüssel!F1352)),Steuerschlüssel!D1352&amp;"%",IF(AND(ISBLANK(Steuerschlüssel!D1352),Steuerschlüssel!E1352&gt;0,ISBLANK(Steuerschlüssel!F1352)),"",IF(OR(AND(ISBLANK(Steuerschlüssel!D1352),ISBLANK(Steuerschlüssel!E1352),NOT(ISBLANK(Steuerschlüssel!F1352))),AND(ISBLANK(Steuerschlüssel!D1352),Steuerschlüssel!E1352&gt;0,NOT(ISBLANK(Steuerschlüssel!F1352))),AND(Steuerschlüssel!D1352&gt;=0,ISBLANK(Steuerschlüssel!E1352),NOT(ISBLANK(Steuerschlüssel!F1352)))),"",Steuerschlüssel!E1352&amp;"&gt;"&amp;Steuerschlüssel!D1352&amp;"%"&amp;"-"&amp;Steuerschlüssel!F1352))))</f>
        <v/>
      </c>
      <c r="C1352" s="124" t="str">
        <f>IF(OR(AND(NOT(ISBLANK(Steuerschlüssel!D1352)),NOT(ISBLANK(Steuerschlüssel!E1352))),AND(NOT(ISBLANK(Steuerschlüssel!D1352)),ISBLANK(Steuerschlüssel!E1352),ISBLANK(Steuerschlüssel!F1352))),Steuerschlüssel!D1352,"")</f>
        <v/>
      </c>
      <c r="D1352" s="108" t="str">
        <f>IF(NOT(ISBLANK(Steuerschlüssel!$D1352)),Mandantname,"")</f>
        <v/>
      </c>
    </row>
    <row r="1353" spans="1:4" ht="15" customHeight="1">
      <c r="A1353" s="105" t="str">
        <f>IF(NOT(ISBLANK(Steuerschlüssel!D1353)),"Steuerschlüssel","")</f>
        <v/>
      </c>
      <c r="B1353" t="str">
        <f>IF(AND(ISBLANK(Steuerschlüssel!D1353),ISBLANK(Steuerschlüssel!E1353),ISBLANK(Steuerschlüssel!F1353)),"",IF(AND(Steuerschlüssel!D1353&gt;=0,ISBLANK(Steuerschlüssel!E1353),ISBLANK(Steuerschlüssel!F1353)),Steuerschlüssel!D1353&amp;"%",IF(AND(ISBLANK(Steuerschlüssel!D1353),Steuerschlüssel!E1353&gt;0,ISBLANK(Steuerschlüssel!F1353)),"",IF(OR(AND(ISBLANK(Steuerschlüssel!D1353),ISBLANK(Steuerschlüssel!E1353),NOT(ISBLANK(Steuerschlüssel!F1353))),AND(ISBLANK(Steuerschlüssel!D1353),Steuerschlüssel!E1353&gt;0,NOT(ISBLANK(Steuerschlüssel!F1353))),AND(Steuerschlüssel!D1353&gt;=0,ISBLANK(Steuerschlüssel!E1353),NOT(ISBLANK(Steuerschlüssel!F1353)))),"",Steuerschlüssel!E1353&amp;"&gt;"&amp;Steuerschlüssel!D1353&amp;"%"&amp;"-"&amp;Steuerschlüssel!F1353))))</f>
        <v/>
      </c>
      <c r="C1353" s="124" t="str">
        <f>IF(OR(AND(NOT(ISBLANK(Steuerschlüssel!D1353)),NOT(ISBLANK(Steuerschlüssel!E1353))),AND(NOT(ISBLANK(Steuerschlüssel!D1353)),ISBLANK(Steuerschlüssel!E1353),ISBLANK(Steuerschlüssel!F1353))),Steuerschlüssel!D1353,"")</f>
        <v/>
      </c>
      <c r="D1353" s="108" t="str">
        <f>IF(NOT(ISBLANK(Steuerschlüssel!$D1353)),Mandantname,"")</f>
        <v/>
      </c>
    </row>
    <row r="1354" spans="1:4" ht="15" customHeight="1">
      <c r="A1354" s="105" t="str">
        <f>IF(NOT(ISBLANK(Steuerschlüssel!D1354)),"Steuerschlüssel","")</f>
        <v/>
      </c>
      <c r="B1354" t="str">
        <f>IF(AND(ISBLANK(Steuerschlüssel!D1354),ISBLANK(Steuerschlüssel!E1354),ISBLANK(Steuerschlüssel!F1354)),"",IF(AND(Steuerschlüssel!D1354&gt;=0,ISBLANK(Steuerschlüssel!E1354),ISBLANK(Steuerschlüssel!F1354)),Steuerschlüssel!D1354&amp;"%",IF(AND(ISBLANK(Steuerschlüssel!D1354),Steuerschlüssel!E1354&gt;0,ISBLANK(Steuerschlüssel!F1354)),"",IF(OR(AND(ISBLANK(Steuerschlüssel!D1354),ISBLANK(Steuerschlüssel!E1354),NOT(ISBLANK(Steuerschlüssel!F1354))),AND(ISBLANK(Steuerschlüssel!D1354),Steuerschlüssel!E1354&gt;0,NOT(ISBLANK(Steuerschlüssel!F1354))),AND(Steuerschlüssel!D1354&gt;=0,ISBLANK(Steuerschlüssel!E1354),NOT(ISBLANK(Steuerschlüssel!F1354)))),"",Steuerschlüssel!E1354&amp;"&gt;"&amp;Steuerschlüssel!D1354&amp;"%"&amp;"-"&amp;Steuerschlüssel!F1354))))</f>
        <v/>
      </c>
      <c r="C1354" s="124" t="str">
        <f>IF(OR(AND(NOT(ISBLANK(Steuerschlüssel!D1354)),NOT(ISBLANK(Steuerschlüssel!E1354))),AND(NOT(ISBLANK(Steuerschlüssel!D1354)),ISBLANK(Steuerschlüssel!E1354),ISBLANK(Steuerschlüssel!F1354))),Steuerschlüssel!D1354,"")</f>
        <v/>
      </c>
      <c r="D1354" s="108" t="str">
        <f>IF(NOT(ISBLANK(Steuerschlüssel!$D1354)),Mandantname,"")</f>
        <v/>
      </c>
    </row>
    <row r="1355" spans="1:4" ht="15" customHeight="1">
      <c r="A1355" s="105" t="str">
        <f>IF(NOT(ISBLANK(Steuerschlüssel!D1355)),"Steuerschlüssel","")</f>
        <v/>
      </c>
      <c r="B1355" t="str">
        <f>IF(AND(ISBLANK(Steuerschlüssel!D1355),ISBLANK(Steuerschlüssel!E1355),ISBLANK(Steuerschlüssel!F1355)),"",IF(AND(Steuerschlüssel!D1355&gt;=0,ISBLANK(Steuerschlüssel!E1355),ISBLANK(Steuerschlüssel!F1355)),Steuerschlüssel!D1355&amp;"%",IF(AND(ISBLANK(Steuerschlüssel!D1355),Steuerschlüssel!E1355&gt;0,ISBLANK(Steuerschlüssel!F1355)),"",IF(OR(AND(ISBLANK(Steuerschlüssel!D1355),ISBLANK(Steuerschlüssel!E1355),NOT(ISBLANK(Steuerschlüssel!F1355))),AND(ISBLANK(Steuerschlüssel!D1355),Steuerschlüssel!E1355&gt;0,NOT(ISBLANK(Steuerschlüssel!F1355))),AND(Steuerschlüssel!D1355&gt;=0,ISBLANK(Steuerschlüssel!E1355),NOT(ISBLANK(Steuerschlüssel!F1355)))),"",Steuerschlüssel!E1355&amp;"&gt;"&amp;Steuerschlüssel!D1355&amp;"%"&amp;"-"&amp;Steuerschlüssel!F1355))))</f>
        <v/>
      </c>
      <c r="C1355" s="124" t="str">
        <f>IF(OR(AND(NOT(ISBLANK(Steuerschlüssel!D1355)),NOT(ISBLANK(Steuerschlüssel!E1355))),AND(NOT(ISBLANK(Steuerschlüssel!D1355)),ISBLANK(Steuerschlüssel!E1355),ISBLANK(Steuerschlüssel!F1355))),Steuerschlüssel!D1355,"")</f>
        <v/>
      </c>
      <c r="D1355" s="108" t="str">
        <f>IF(NOT(ISBLANK(Steuerschlüssel!$D1355)),Mandantname,"")</f>
        <v/>
      </c>
    </row>
    <row r="1356" spans="1:4" ht="15" customHeight="1">
      <c r="A1356" s="105" t="str">
        <f>IF(NOT(ISBLANK(Steuerschlüssel!D1356)),"Steuerschlüssel","")</f>
        <v/>
      </c>
      <c r="B1356" t="str">
        <f>IF(AND(ISBLANK(Steuerschlüssel!D1356),ISBLANK(Steuerschlüssel!E1356),ISBLANK(Steuerschlüssel!F1356)),"",IF(AND(Steuerschlüssel!D1356&gt;=0,ISBLANK(Steuerschlüssel!E1356),ISBLANK(Steuerschlüssel!F1356)),Steuerschlüssel!D1356&amp;"%",IF(AND(ISBLANK(Steuerschlüssel!D1356),Steuerschlüssel!E1356&gt;0,ISBLANK(Steuerschlüssel!F1356)),"",IF(OR(AND(ISBLANK(Steuerschlüssel!D1356),ISBLANK(Steuerschlüssel!E1356),NOT(ISBLANK(Steuerschlüssel!F1356))),AND(ISBLANK(Steuerschlüssel!D1356),Steuerschlüssel!E1356&gt;0,NOT(ISBLANK(Steuerschlüssel!F1356))),AND(Steuerschlüssel!D1356&gt;=0,ISBLANK(Steuerschlüssel!E1356),NOT(ISBLANK(Steuerschlüssel!F1356)))),"",Steuerschlüssel!E1356&amp;"&gt;"&amp;Steuerschlüssel!D1356&amp;"%"&amp;"-"&amp;Steuerschlüssel!F1356))))</f>
        <v/>
      </c>
      <c r="C1356" s="124" t="str">
        <f>IF(OR(AND(NOT(ISBLANK(Steuerschlüssel!D1356)),NOT(ISBLANK(Steuerschlüssel!E1356))),AND(NOT(ISBLANK(Steuerschlüssel!D1356)),ISBLANK(Steuerschlüssel!E1356),ISBLANK(Steuerschlüssel!F1356))),Steuerschlüssel!D1356,"")</f>
        <v/>
      </c>
      <c r="D1356" s="108" t="str">
        <f>IF(NOT(ISBLANK(Steuerschlüssel!$D1356)),Mandantname,"")</f>
        <v/>
      </c>
    </row>
    <row r="1357" spans="1:4" ht="15" customHeight="1">
      <c r="A1357" s="105" t="str">
        <f>IF(NOT(ISBLANK(Steuerschlüssel!D1357)),"Steuerschlüssel","")</f>
        <v/>
      </c>
      <c r="B1357" t="str">
        <f>IF(AND(ISBLANK(Steuerschlüssel!D1357),ISBLANK(Steuerschlüssel!E1357),ISBLANK(Steuerschlüssel!F1357)),"",IF(AND(Steuerschlüssel!D1357&gt;=0,ISBLANK(Steuerschlüssel!E1357),ISBLANK(Steuerschlüssel!F1357)),Steuerschlüssel!D1357&amp;"%",IF(AND(ISBLANK(Steuerschlüssel!D1357),Steuerschlüssel!E1357&gt;0,ISBLANK(Steuerschlüssel!F1357)),"",IF(OR(AND(ISBLANK(Steuerschlüssel!D1357),ISBLANK(Steuerschlüssel!E1357),NOT(ISBLANK(Steuerschlüssel!F1357))),AND(ISBLANK(Steuerschlüssel!D1357),Steuerschlüssel!E1357&gt;0,NOT(ISBLANK(Steuerschlüssel!F1357))),AND(Steuerschlüssel!D1357&gt;=0,ISBLANK(Steuerschlüssel!E1357),NOT(ISBLANK(Steuerschlüssel!F1357)))),"",Steuerschlüssel!E1357&amp;"&gt;"&amp;Steuerschlüssel!D1357&amp;"%"&amp;"-"&amp;Steuerschlüssel!F1357))))</f>
        <v/>
      </c>
      <c r="C1357" s="124" t="str">
        <f>IF(OR(AND(NOT(ISBLANK(Steuerschlüssel!D1357)),NOT(ISBLANK(Steuerschlüssel!E1357))),AND(NOT(ISBLANK(Steuerschlüssel!D1357)),ISBLANK(Steuerschlüssel!E1357),ISBLANK(Steuerschlüssel!F1357))),Steuerschlüssel!D1357,"")</f>
        <v/>
      </c>
      <c r="D1357" s="108" t="str">
        <f>IF(NOT(ISBLANK(Steuerschlüssel!$D1357)),Mandantname,"")</f>
        <v/>
      </c>
    </row>
    <row r="1358" spans="1:4" ht="15" customHeight="1">
      <c r="A1358" s="105" t="str">
        <f>IF(NOT(ISBLANK(Steuerschlüssel!D1358)),"Steuerschlüssel","")</f>
        <v/>
      </c>
      <c r="B1358" t="str">
        <f>IF(AND(ISBLANK(Steuerschlüssel!D1358),ISBLANK(Steuerschlüssel!E1358),ISBLANK(Steuerschlüssel!F1358)),"",IF(AND(Steuerschlüssel!D1358&gt;=0,ISBLANK(Steuerschlüssel!E1358),ISBLANK(Steuerschlüssel!F1358)),Steuerschlüssel!D1358&amp;"%",IF(AND(ISBLANK(Steuerschlüssel!D1358),Steuerschlüssel!E1358&gt;0,ISBLANK(Steuerschlüssel!F1358)),"",IF(OR(AND(ISBLANK(Steuerschlüssel!D1358),ISBLANK(Steuerschlüssel!E1358),NOT(ISBLANK(Steuerschlüssel!F1358))),AND(ISBLANK(Steuerschlüssel!D1358),Steuerschlüssel!E1358&gt;0,NOT(ISBLANK(Steuerschlüssel!F1358))),AND(Steuerschlüssel!D1358&gt;=0,ISBLANK(Steuerschlüssel!E1358),NOT(ISBLANK(Steuerschlüssel!F1358)))),"",Steuerschlüssel!E1358&amp;"&gt;"&amp;Steuerschlüssel!D1358&amp;"%"&amp;"-"&amp;Steuerschlüssel!F1358))))</f>
        <v/>
      </c>
      <c r="C1358" s="124" t="str">
        <f>IF(OR(AND(NOT(ISBLANK(Steuerschlüssel!D1358)),NOT(ISBLANK(Steuerschlüssel!E1358))),AND(NOT(ISBLANK(Steuerschlüssel!D1358)),ISBLANK(Steuerschlüssel!E1358),ISBLANK(Steuerschlüssel!F1358))),Steuerschlüssel!D1358,"")</f>
        <v/>
      </c>
      <c r="D1358" s="108" t="str">
        <f>IF(NOT(ISBLANK(Steuerschlüssel!$D1358)),Mandantname,"")</f>
        <v/>
      </c>
    </row>
    <row r="1359" spans="1:4" ht="15" customHeight="1">
      <c r="A1359" s="105" t="str">
        <f>IF(NOT(ISBLANK(Steuerschlüssel!D1359)),"Steuerschlüssel","")</f>
        <v/>
      </c>
      <c r="B1359" t="str">
        <f>IF(AND(ISBLANK(Steuerschlüssel!D1359),ISBLANK(Steuerschlüssel!E1359),ISBLANK(Steuerschlüssel!F1359)),"",IF(AND(Steuerschlüssel!D1359&gt;=0,ISBLANK(Steuerschlüssel!E1359),ISBLANK(Steuerschlüssel!F1359)),Steuerschlüssel!D1359&amp;"%",IF(AND(ISBLANK(Steuerschlüssel!D1359),Steuerschlüssel!E1359&gt;0,ISBLANK(Steuerschlüssel!F1359)),"",IF(OR(AND(ISBLANK(Steuerschlüssel!D1359),ISBLANK(Steuerschlüssel!E1359),NOT(ISBLANK(Steuerschlüssel!F1359))),AND(ISBLANK(Steuerschlüssel!D1359),Steuerschlüssel!E1359&gt;0,NOT(ISBLANK(Steuerschlüssel!F1359))),AND(Steuerschlüssel!D1359&gt;=0,ISBLANK(Steuerschlüssel!E1359),NOT(ISBLANK(Steuerschlüssel!F1359)))),"",Steuerschlüssel!E1359&amp;"&gt;"&amp;Steuerschlüssel!D1359&amp;"%"&amp;"-"&amp;Steuerschlüssel!F1359))))</f>
        <v/>
      </c>
      <c r="C1359" s="124" t="str">
        <f>IF(OR(AND(NOT(ISBLANK(Steuerschlüssel!D1359)),NOT(ISBLANK(Steuerschlüssel!E1359))),AND(NOT(ISBLANK(Steuerschlüssel!D1359)),ISBLANK(Steuerschlüssel!E1359),ISBLANK(Steuerschlüssel!F1359))),Steuerschlüssel!D1359,"")</f>
        <v/>
      </c>
      <c r="D1359" s="108" t="str">
        <f>IF(NOT(ISBLANK(Steuerschlüssel!$D1359)),Mandantname,"")</f>
        <v/>
      </c>
    </row>
    <row r="1360" spans="1:4" ht="15" customHeight="1">
      <c r="A1360" s="105" t="str">
        <f>IF(NOT(ISBLANK(Steuerschlüssel!D1360)),"Steuerschlüssel","")</f>
        <v/>
      </c>
      <c r="B1360" t="str">
        <f>IF(AND(ISBLANK(Steuerschlüssel!D1360),ISBLANK(Steuerschlüssel!E1360),ISBLANK(Steuerschlüssel!F1360)),"",IF(AND(Steuerschlüssel!D1360&gt;=0,ISBLANK(Steuerschlüssel!E1360),ISBLANK(Steuerschlüssel!F1360)),Steuerschlüssel!D1360&amp;"%",IF(AND(ISBLANK(Steuerschlüssel!D1360),Steuerschlüssel!E1360&gt;0,ISBLANK(Steuerschlüssel!F1360)),"",IF(OR(AND(ISBLANK(Steuerschlüssel!D1360),ISBLANK(Steuerschlüssel!E1360),NOT(ISBLANK(Steuerschlüssel!F1360))),AND(ISBLANK(Steuerschlüssel!D1360),Steuerschlüssel!E1360&gt;0,NOT(ISBLANK(Steuerschlüssel!F1360))),AND(Steuerschlüssel!D1360&gt;=0,ISBLANK(Steuerschlüssel!E1360),NOT(ISBLANK(Steuerschlüssel!F1360)))),"",Steuerschlüssel!E1360&amp;"&gt;"&amp;Steuerschlüssel!D1360&amp;"%"&amp;"-"&amp;Steuerschlüssel!F1360))))</f>
        <v/>
      </c>
      <c r="C1360" s="124" t="str">
        <f>IF(OR(AND(NOT(ISBLANK(Steuerschlüssel!D1360)),NOT(ISBLANK(Steuerschlüssel!E1360))),AND(NOT(ISBLANK(Steuerschlüssel!D1360)),ISBLANK(Steuerschlüssel!E1360),ISBLANK(Steuerschlüssel!F1360))),Steuerschlüssel!D1360,"")</f>
        <v/>
      </c>
      <c r="D1360" s="108" t="str">
        <f>IF(NOT(ISBLANK(Steuerschlüssel!$D1360)),Mandantname,"")</f>
        <v/>
      </c>
    </row>
    <row r="1361" spans="1:4" ht="15" customHeight="1">
      <c r="A1361" s="105" t="str">
        <f>IF(NOT(ISBLANK(Steuerschlüssel!D1361)),"Steuerschlüssel","")</f>
        <v/>
      </c>
      <c r="B1361" t="str">
        <f>IF(AND(ISBLANK(Steuerschlüssel!D1361),ISBLANK(Steuerschlüssel!E1361),ISBLANK(Steuerschlüssel!F1361)),"",IF(AND(Steuerschlüssel!D1361&gt;=0,ISBLANK(Steuerschlüssel!E1361),ISBLANK(Steuerschlüssel!F1361)),Steuerschlüssel!D1361&amp;"%",IF(AND(ISBLANK(Steuerschlüssel!D1361),Steuerschlüssel!E1361&gt;0,ISBLANK(Steuerschlüssel!F1361)),"",IF(OR(AND(ISBLANK(Steuerschlüssel!D1361),ISBLANK(Steuerschlüssel!E1361),NOT(ISBLANK(Steuerschlüssel!F1361))),AND(ISBLANK(Steuerschlüssel!D1361),Steuerschlüssel!E1361&gt;0,NOT(ISBLANK(Steuerschlüssel!F1361))),AND(Steuerschlüssel!D1361&gt;=0,ISBLANK(Steuerschlüssel!E1361),NOT(ISBLANK(Steuerschlüssel!F1361)))),"",Steuerschlüssel!E1361&amp;"&gt;"&amp;Steuerschlüssel!D1361&amp;"%"&amp;"-"&amp;Steuerschlüssel!F1361))))</f>
        <v/>
      </c>
      <c r="C1361" s="124" t="str">
        <f>IF(OR(AND(NOT(ISBLANK(Steuerschlüssel!D1361)),NOT(ISBLANK(Steuerschlüssel!E1361))),AND(NOT(ISBLANK(Steuerschlüssel!D1361)),ISBLANK(Steuerschlüssel!E1361),ISBLANK(Steuerschlüssel!F1361))),Steuerschlüssel!D1361,"")</f>
        <v/>
      </c>
      <c r="D1361" s="108" t="str">
        <f>IF(NOT(ISBLANK(Steuerschlüssel!$D1361)),Mandantname,"")</f>
        <v/>
      </c>
    </row>
    <row r="1362" spans="1:4" ht="15" customHeight="1">
      <c r="A1362" s="105" t="str">
        <f>IF(NOT(ISBLANK(Steuerschlüssel!D1362)),"Steuerschlüssel","")</f>
        <v/>
      </c>
      <c r="B1362" t="str">
        <f>IF(AND(ISBLANK(Steuerschlüssel!D1362),ISBLANK(Steuerschlüssel!E1362),ISBLANK(Steuerschlüssel!F1362)),"",IF(AND(Steuerschlüssel!D1362&gt;=0,ISBLANK(Steuerschlüssel!E1362),ISBLANK(Steuerschlüssel!F1362)),Steuerschlüssel!D1362&amp;"%",IF(AND(ISBLANK(Steuerschlüssel!D1362),Steuerschlüssel!E1362&gt;0,ISBLANK(Steuerschlüssel!F1362)),"",IF(OR(AND(ISBLANK(Steuerschlüssel!D1362),ISBLANK(Steuerschlüssel!E1362),NOT(ISBLANK(Steuerschlüssel!F1362))),AND(ISBLANK(Steuerschlüssel!D1362),Steuerschlüssel!E1362&gt;0,NOT(ISBLANK(Steuerschlüssel!F1362))),AND(Steuerschlüssel!D1362&gt;=0,ISBLANK(Steuerschlüssel!E1362),NOT(ISBLANK(Steuerschlüssel!F1362)))),"",Steuerschlüssel!E1362&amp;"&gt;"&amp;Steuerschlüssel!D1362&amp;"%"&amp;"-"&amp;Steuerschlüssel!F1362))))</f>
        <v/>
      </c>
      <c r="C1362" s="124" t="str">
        <f>IF(OR(AND(NOT(ISBLANK(Steuerschlüssel!D1362)),NOT(ISBLANK(Steuerschlüssel!E1362))),AND(NOT(ISBLANK(Steuerschlüssel!D1362)),ISBLANK(Steuerschlüssel!E1362),ISBLANK(Steuerschlüssel!F1362))),Steuerschlüssel!D1362,"")</f>
        <v/>
      </c>
      <c r="D1362" s="108" t="str">
        <f>IF(NOT(ISBLANK(Steuerschlüssel!$D1362)),Mandantname,"")</f>
        <v/>
      </c>
    </row>
    <row r="1363" spans="1:4" ht="15" customHeight="1">
      <c r="A1363" s="105" t="str">
        <f>IF(NOT(ISBLANK(Steuerschlüssel!D1363)),"Steuerschlüssel","")</f>
        <v/>
      </c>
      <c r="B1363" t="str">
        <f>IF(AND(ISBLANK(Steuerschlüssel!D1363),ISBLANK(Steuerschlüssel!E1363),ISBLANK(Steuerschlüssel!F1363)),"",IF(AND(Steuerschlüssel!D1363&gt;=0,ISBLANK(Steuerschlüssel!E1363),ISBLANK(Steuerschlüssel!F1363)),Steuerschlüssel!D1363&amp;"%",IF(AND(ISBLANK(Steuerschlüssel!D1363),Steuerschlüssel!E1363&gt;0,ISBLANK(Steuerschlüssel!F1363)),"",IF(OR(AND(ISBLANK(Steuerschlüssel!D1363),ISBLANK(Steuerschlüssel!E1363),NOT(ISBLANK(Steuerschlüssel!F1363))),AND(ISBLANK(Steuerschlüssel!D1363),Steuerschlüssel!E1363&gt;0,NOT(ISBLANK(Steuerschlüssel!F1363))),AND(Steuerschlüssel!D1363&gt;=0,ISBLANK(Steuerschlüssel!E1363),NOT(ISBLANK(Steuerschlüssel!F1363)))),"",Steuerschlüssel!E1363&amp;"&gt;"&amp;Steuerschlüssel!D1363&amp;"%"&amp;"-"&amp;Steuerschlüssel!F1363))))</f>
        <v/>
      </c>
      <c r="C1363" s="124" t="str">
        <f>IF(OR(AND(NOT(ISBLANK(Steuerschlüssel!D1363)),NOT(ISBLANK(Steuerschlüssel!E1363))),AND(NOT(ISBLANK(Steuerschlüssel!D1363)),ISBLANK(Steuerschlüssel!E1363),ISBLANK(Steuerschlüssel!F1363))),Steuerschlüssel!D1363,"")</f>
        <v/>
      </c>
      <c r="D1363" s="108" t="str">
        <f>IF(NOT(ISBLANK(Steuerschlüssel!$D1363)),Mandantname,"")</f>
        <v/>
      </c>
    </row>
    <row r="1364" spans="1:4" ht="15" customHeight="1">
      <c r="A1364" s="105" t="str">
        <f>IF(NOT(ISBLANK(Steuerschlüssel!D1364)),"Steuerschlüssel","")</f>
        <v/>
      </c>
      <c r="B1364" t="str">
        <f>IF(AND(ISBLANK(Steuerschlüssel!D1364),ISBLANK(Steuerschlüssel!E1364),ISBLANK(Steuerschlüssel!F1364)),"",IF(AND(Steuerschlüssel!D1364&gt;=0,ISBLANK(Steuerschlüssel!E1364),ISBLANK(Steuerschlüssel!F1364)),Steuerschlüssel!D1364&amp;"%",IF(AND(ISBLANK(Steuerschlüssel!D1364),Steuerschlüssel!E1364&gt;0,ISBLANK(Steuerschlüssel!F1364)),"",IF(OR(AND(ISBLANK(Steuerschlüssel!D1364),ISBLANK(Steuerschlüssel!E1364),NOT(ISBLANK(Steuerschlüssel!F1364))),AND(ISBLANK(Steuerschlüssel!D1364),Steuerschlüssel!E1364&gt;0,NOT(ISBLANK(Steuerschlüssel!F1364))),AND(Steuerschlüssel!D1364&gt;=0,ISBLANK(Steuerschlüssel!E1364),NOT(ISBLANK(Steuerschlüssel!F1364)))),"",Steuerschlüssel!E1364&amp;"&gt;"&amp;Steuerschlüssel!D1364&amp;"%"&amp;"-"&amp;Steuerschlüssel!F1364))))</f>
        <v/>
      </c>
      <c r="C1364" s="124" t="str">
        <f>IF(OR(AND(NOT(ISBLANK(Steuerschlüssel!D1364)),NOT(ISBLANK(Steuerschlüssel!E1364))),AND(NOT(ISBLANK(Steuerschlüssel!D1364)),ISBLANK(Steuerschlüssel!E1364),ISBLANK(Steuerschlüssel!F1364))),Steuerschlüssel!D1364,"")</f>
        <v/>
      </c>
      <c r="D1364" s="108" t="str">
        <f>IF(NOT(ISBLANK(Steuerschlüssel!$D1364)),Mandantname,"")</f>
        <v/>
      </c>
    </row>
    <row r="1365" spans="1:4" ht="15" customHeight="1">
      <c r="A1365" s="105" t="str">
        <f>IF(NOT(ISBLANK(Steuerschlüssel!D1365)),"Steuerschlüssel","")</f>
        <v/>
      </c>
      <c r="B1365" t="str">
        <f>IF(AND(ISBLANK(Steuerschlüssel!D1365),ISBLANK(Steuerschlüssel!E1365),ISBLANK(Steuerschlüssel!F1365)),"",IF(AND(Steuerschlüssel!D1365&gt;=0,ISBLANK(Steuerschlüssel!E1365),ISBLANK(Steuerschlüssel!F1365)),Steuerschlüssel!D1365&amp;"%",IF(AND(ISBLANK(Steuerschlüssel!D1365),Steuerschlüssel!E1365&gt;0,ISBLANK(Steuerschlüssel!F1365)),"",IF(OR(AND(ISBLANK(Steuerschlüssel!D1365),ISBLANK(Steuerschlüssel!E1365),NOT(ISBLANK(Steuerschlüssel!F1365))),AND(ISBLANK(Steuerschlüssel!D1365),Steuerschlüssel!E1365&gt;0,NOT(ISBLANK(Steuerschlüssel!F1365))),AND(Steuerschlüssel!D1365&gt;=0,ISBLANK(Steuerschlüssel!E1365),NOT(ISBLANK(Steuerschlüssel!F1365)))),"",Steuerschlüssel!E1365&amp;"&gt;"&amp;Steuerschlüssel!D1365&amp;"%"&amp;"-"&amp;Steuerschlüssel!F1365))))</f>
        <v/>
      </c>
      <c r="C1365" s="124" t="str">
        <f>IF(OR(AND(NOT(ISBLANK(Steuerschlüssel!D1365)),NOT(ISBLANK(Steuerschlüssel!E1365))),AND(NOT(ISBLANK(Steuerschlüssel!D1365)),ISBLANK(Steuerschlüssel!E1365),ISBLANK(Steuerschlüssel!F1365))),Steuerschlüssel!D1365,"")</f>
        <v/>
      </c>
      <c r="D1365" s="108" t="str">
        <f>IF(NOT(ISBLANK(Steuerschlüssel!$D1365)),Mandantname,"")</f>
        <v/>
      </c>
    </row>
    <row r="1366" spans="1:4" ht="15" customHeight="1">
      <c r="A1366" s="105" t="str">
        <f>IF(NOT(ISBLANK(Steuerschlüssel!D1366)),"Steuerschlüssel","")</f>
        <v/>
      </c>
      <c r="B1366" t="str">
        <f>IF(AND(ISBLANK(Steuerschlüssel!D1366),ISBLANK(Steuerschlüssel!E1366),ISBLANK(Steuerschlüssel!F1366)),"",IF(AND(Steuerschlüssel!D1366&gt;=0,ISBLANK(Steuerschlüssel!E1366),ISBLANK(Steuerschlüssel!F1366)),Steuerschlüssel!D1366&amp;"%",IF(AND(ISBLANK(Steuerschlüssel!D1366),Steuerschlüssel!E1366&gt;0,ISBLANK(Steuerschlüssel!F1366)),"",IF(OR(AND(ISBLANK(Steuerschlüssel!D1366),ISBLANK(Steuerschlüssel!E1366),NOT(ISBLANK(Steuerschlüssel!F1366))),AND(ISBLANK(Steuerschlüssel!D1366),Steuerschlüssel!E1366&gt;0,NOT(ISBLANK(Steuerschlüssel!F1366))),AND(Steuerschlüssel!D1366&gt;=0,ISBLANK(Steuerschlüssel!E1366),NOT(ISBLANK(Steuerschlüssel!F1366)))),"",Steuerschlüssel!E1366&amp;"&gt;"&amp;Steuerschlüssel!D1366&amp;"%"&amp;"-"&amp;Steuerschlüssel!F1366))))</f>
        <v/>
      </c>
      <c r="C1366" s="124" t="str">
        <f>IF(OR(AND(NOT(ISBLANK(Steuerschlüssel!D1366)),NOT(ISBLANK(Steuerschlüssel!E1366))),AND(NOT(ISBLANK(Steuerschlüssel!D1366)),ISBLANK(Steuerschlüssel!E1366),ISBLANK(Steuerschlüssel!F1366))),Steuerschlüssel!D1366,"")</f>
        <v/>
      </c>
      <c r="D1366" s="108" t="str">
        <f>IF(NOT(ISBLANK(Steuerschlüssel!$D1366)),Mandantname,"")</f>
        <v/>
      </c>
    </row>
    <row r="1367" spans="1:4" ht="15" customHeight="1">
      <c r="A1367" s="105" t="str">
        <f>IF(NOT(ISBLANK(Steuerschlüssel!D1367)),"Steuerschlüssel","")</f>
        <v/>
      </c>
      <c r="B1367" t="str">
        <f>IF(AND(ISBLANK(Steuerschlüssel!D1367),ISBLANK(Steuerschlüssel!E1367),ISBLANK(Steuerschlüssel!F1367)),"",IF(AND(Steuerschlüssel!D1367&gt;=0,ISBLANK(Steuerschlüssel!E1367),ISBLANK(Steuerschlüssel!F1367)),Steuerschlüssel!D1367&amp;"%",IF(AND(ISBLANK(Steuerschlüssel!D1367),Steuerschlüssel!E1367&gt;0,ISBLANK(Steuerschlüssel!F1367)),"",IF(OR(AND(ISBLANK(Steuerschlüssel!D1367),ISBLANK(Steuerschlüssel!E1367),NOT(ISBLANK(Steuerschlüssel!F1367))),AND(ISBLANK(Steuerschlüssel!D1367),Steuerschlüssel!E1367&gt;0,NOT(ISBLANK(Steuerschlüssel!F1367))),AND(Steuerschlüssel!D1367&gt;=0,ISBLANK(Steuerschlüssel!E1367),NOT(ISBLANK(Steuerschlüssel!F1367)))),"",Steuerschlüssel!E1367&amp;"&gt;"&amp;Steuerschlüssel!D1367&amp;"%"&amp;"-"&amp;Steuerschlüssel!F1367))))</f>
        <v/>
      </c>
      <c r="C1367" s="124" t="str">
        <f>IF(OR(AND(NOT(ISBLANK(Steuerschlüssel!D1367)),NOT(ISBLANK(Steuerschlüssel!E1367))),AND(NOT(ISBLANK(Steuerschlüssel!D1367)),ISBLANK(Steuerschlüssel!E1367),ISBLANK(Steuerschlüssel!F1367))),Steuerschlüssel!D1367,"")</f>
        <v/>
      </c>
      <c r="D1367" s="108" t="str">
        <f>IF(NOT(ISBLANK(Steuerschlüssel!$D1367)),Mandantname,"")</f>
        <v/>
      </c>
    </row>
    <row r="1368" spans="1:4" ht="15" customHeight="1">
      <c r="A1368" s="105" t="str">
        <f>IF(NOT(ISBLANK(Steuerschlüssel!D1368)),"Steuerschlüssel","")</f>
        <v/>
      </c>
      <c r="B1368" t="str">
        <f>IF(AND(ISBLANK(Steuerschlüssel!D1368),ISBLANK(Steuerschlüssel!E1368),ISBLANK(Steuerschlüssel!F1368)),"",IF(AND(Steuerschlüssel!D1368&gt;=0,ISBLANK(Steuerschlüssel!E1368),ISBLANK(Steuerschlüssel!F1368)),Steuerschlüssel!D1368&amp;"%",IF(AND(ISBLANK(Steuerschlüssel!D1368),Steuerschlüssel!E1368&gt;0,ISBLANK(Steuerschlüssel!F1368)),"",IF(OR(AND(ISBLANK(Steuerschlüssel!D1368),ISBLANK(Steuerschlüssel!E1368),NOT(ISBLANK(Steuerschlüssel!F1368))),AND(ISBLANK(Steuerschlüssel!D1368),Steuerschlüssel!E1368&gt;0,NOT(ISBLANK(Steuerschlüssel!F1368))),AND(Steuerschlüssel!D1368&gt;=0,ISBLANK(Steuerschlüssel!E1368),NOT(ISBLANK(Steuerschlüssel!F1368)))),"",Steuerschlüssel!E1368&amp;"&gt;"&amp;Steuerschlüssel!D1368&amp;"%"&amp;"-"&amp;Steuerschlüssel!F1368))))</f>
        <v/>
      </c>
      <c r="C1368" s="124" t="str">
        <f>IF(OR(AND(NOT(ISBLANK(Steuerschlüssel!D1368)),NOT(ISBLANK(Steuerschlüssel!E1368))),AND(NOT(ISBLANK(Steuerschlüssel!D1368)),ISBLANK(Steuerschlüssel!E1368),ISBLANK(Steuerschlüssel!F1368))),Steuerschlüssel!D1368,"")</f>
        <v/>
      </c>
      <c r="D1368" s="108" t="str">
        <f>IF(NOT(ISBLANK(Steuerschlüssel!$D1368)),Mandantname,"")</f>
        <v/>
      </c>
    </row>
    <row r="1369" spans="1:4" ht="15" customHeight="1">
      <c r="A1369" s="105" t="str">
        <f>IF(NOT(ISBLANK(Steuerschlüssel!D1369)),"Steuerschlüssel","")</f>
        <v/>
      </c>
      <c r="B1369" t="str">
        <f>IF(AND(ISBLANK(Steuerschlüssel!D1369),ISBLANK(Steuerschlüssel!E1369),ISBLANK(Steuerschlüssel!F1369)),"",IF(AND(Steuerschlüssel!D1369&gt;=0,ISBLANK(Steuerschlüssel!E1369),ISBLANK(Steuerschlüssel!F1369)),Steuerschlüssel!D1369&amp;"%",IF(AND(ISBLANK(Steuerschlüssel!D1369),Steuerschlüssel!E1369&gt;0,ISBLANK(Steuerschlüssel!F1369)),"",IF(OR(AND(ISBLANK(Steuerschlüssel!D1369),ISBLANK(Steuerschlüssel!E1369),NOT(ISBLANK(Steuerschlüssel!F1369))),AND(ISBLANK(Steuerschlüssel!D1369),Steuerschlüssel!E1369&gt;0,NOT(ISBLANK(Steuerschlüssel!F1369))),AND(Steuerschlüssel!D1369&gt;=0,ISBLANK(Steuerschlüssel!E1369),NOT(ISBLANK(Steuerschlüssel!F1369)))),"",Steuerschlüssel!E1369&amp;"&gt;"&amp;Steuerschlüssel!D1369&amp;"%"&amp;"-"&amp;Steuerschlüssel!F1369))))</f>
        <v/>
      </c>
      <c r="C1369" s="124" t="str">
        <f>IF(OR(AND(NOT(ISBLANK(Steuerschlüssel!D1369)),NOT(ISBLANK(Steuerschlüssel!E1369))),AND(NOT(ISBLANK(Steuerschlüssel!D1369)),ISBLANK(Steuerschlüssel!E1369),ISBLANK(Steuerschlüssel!F1369))),Steuerschlüssel!D1369,"")</f>
        <v/>
      </c>
      <c r="D1369" s="108" t="str">
        <f>IF(NOT(ISBLANK(Steuerschlüssel!$D1369)),Mandantname,"")</f>
        <v/>
      </c>
    </row>
    <row r="1370" spans="1:4" ht="15" customHeight="1">
      <c r="A1370" s="105" t="str">
        <f>IF(NOT(ISBLANK(Steuerschlüssel!D1370)),"Steuerschlüssel","")</f>
        <v/>
      </c>
      <c r="B1370" t="str">
        <f>IF(AND(ISBLANK(Steuerschlüssel!D1370),ISBLANK(Steuerschlüssel!E1370),ISBLANK(Steuerschlüssel!F1370)),"",IF(AND(Steuerschlüssel!D1370&gt;=0,ISBLANK(Steuerschlüssel!E1370),ISBLANK(Steuerschlüssel!F1370)),Steuerschlüssel!D1370&amp;"%",IF(AND(ISBLANK(Steuerschlüssel!D1370),Steuerschlüssel!E1370&gt;0,ISBLANK(Steuerschlüssel!F1370)),"",IF(OR(AND(ISBLANK(Steuerschlüssel!D1370),ISBLANK(Steuerschlüssel!E1370),NOT(ISBLANK(Steuerschlüssel!F1370))),AND(ISBLANK(Steuerschlüssel!D1370),Steuerschlüssel!E1370&gt;0,NOT(ISBLANK(Steuerschlüssel!F1370))),AND(Steuerschlüssel!D1370&gt;=0,ISBLANK(Steuerschlüssel!E1370),NOT(ISBLANK(Steuerschlüssel!F1370)))),"",Steuerschlüssel!E1370&amp;"&gt;"&amp;Steuerschlüssel!D1370&amp;"%"&amp;"-"&amp;Steuerschlüssel!F1370))))</f>
        <v/>
      </c>
      <c r="C1370" s="124" t="str">
        <f>IF(OR(AND(NOT(ISBLANK(Steuerschlüssel!D1370)),NOT(ISBLANK(Steuerschlüssel!E1370))),AND(NOT(ISBLANK(Steuerschlüssel!D1370)),ISBLANK(Steuerschlüssel!E1370),ISBLANK(Steuerschlüssel!F1370))),Steuerschlüssel!D1370,"")</f>
        <v/>
      </c>
      <c r="D1370" s="108" t="str">
        <f>IF(NOT(ISBLANK(Steuerschlüssel!$D1370)),Mandantname,"")</f>
        <v/>
      </c>
    </row>
    <row r="1371" spans="1:4" ht="15" customHeight="1">
      <c r="A1371" s="105" t="str">
        <f>IF(NOT(ISBLANK(Steuerschlüssel!D1371)),"Steuerschlüssel","")</f>
        <v/>
      </c>
      <c r="B1371" t="str">
        <f>IF(AND(ISBLANK(Steuerschlüssel!D1371),ISBLANK(Steuerschlüssel!E1371),ISBLANK(Steuerschlüssel!F1371)),"",IF(AND(Steuerschlüssel!D1371&gt;=0,ISBLANK(Steuerschlüssel!E1371),ISBLANK(Steuerschlüssel!F1371)),Steuerschlüssel!D1371&amp;"%",IF(AND(ISBLANK(Steuerschlüssel!D1371),Steuerschlüssel!E1371&gt;0,ISBLANK(Steuerschlüssel!F1371)),"",IF(OR(AND(ISBLANK(Steuerschlüssel!D1371),ISBLANK(Steuerschlüssel!E1371),NOT(ISBLANK(Steuerschlüssel!F1371))),AND(ISBLANK(Steuerschlüssel!D1371),Steuerschlüssel!E1371&gt;0,NOT(ISBLANK(Steuerschlüssel!F1371))),AND(Steuerschlüssel!D1371&gt;=0,ISBLANK(Steuerschlüssel!E1371),NOT(ISBLANK(Steuerschlüssel!F1371)))),"",Steuerschlüssel!E1371&amp;"&gt;"&amp;Steuerschlüssel!D1371&amp;"%"&amp;"-"&amp;Steuerschlüssel!F1371))))</f>
        <v/>
      </c>
      <c r="C1371" s="124" t="str">
        <f>IF(OR(AND(NOT(ISBLANK(Steuerschlüssel!D1371)),NOT(ISBLANK(Steuerschlüssel!E1371))),AND(NOT(ISBLANK(Steuerschlüssel!D1371)),ISBLANK(Steuerschlüssel!E1371),ISBLANK(Steuerschlüssel!F1371))),Steuerschlüssel!D1371,"")</f>
        <v/>
      </c>
      <c r="D1371" s="108" t="str">
        <f>IF(NOT(ISBLANK(Steuerschlüssel!$D1371)),Mandantname,"")</f>
        <v/>
      </c>
    </row>
    <row r="1372" spans="1:4" ht="15" customHeight="1">
      <c r="A1372" s="105" t="str">
        <f>IF(NOT(ISBLANK(Steuerschlüssel!D1372)),"Steuerschlüssel","")</f>
        <v/>
      </c>
      <c r="B1372" t="str">
        <f>IF(AND(ISBLANK(Steuerschlüssel!D1372),ISBLANK(Steuerschlüssel!E1372),ISBLANK(Steuerschlüssel!F1372)),"",IF(AND(Steuerschlüssel!D1372&gt;=0,ISBLANK(Steuerschlüssel!E1372),ISBLANK(Steuerschlüssel!F1372)),Steuerschlüssel!D1372&amp;"%",IF(AND(ISBLANK(Steuerschlüssel!D1372),Steuerschlüssel!E1372&gt;0,ISBLANK(Steuerschlüssel!F1372)),"",IF(OR(AND(ISBLANK(Steuerschlüssel!D1372),ISBLANK(Steuerschlüssel!E1372),NOT(ISBLANK(Steuerschlüssel!F1372))),AND(ISBLANK(Steuerschlüssel!D1372),Steuerschlüssel!E1372&gt;0,NOT(ISBLANK(Steuerschlüssel!F1372))),AND(Steuerschlüssel!D1372&gt;=0,ISBLANK(Steuerschlüssel!E1372),NOT(ISBLANK(Steuerschlüssel!F1372)))),"",Steuerschlüssel!E1372&amp;"&gt;"&amp;Steuerschlüssel!D1372&amp;"%"&amp;"-"&amp;Steuerschlüssel!F1372))))</f>
        <v/>
      </c>
      <c r="C1372" s="124" t="str">
        <f>IF(OR(AND(NOT(ISBLANK(Steuerschlüssel!D1372)),NOT(ISBLANK(Steuerschlüssel!E1372))),AND(NOT(ISBLANK(Steuerschlüssel!D1372)),ISBLANK(Steuerschlüssel!E1372),ISBLANK(Steuerschlüssel!F1372))),Steuerschlüssel!D1372,"")</f>
        <v/>
      </c>
      <c r="D1372" s="108" t="str">
        <f>IF(NOT(ISBLANK(Steuerschlüssel!$D1372)),Mandantname,"")</f>
        <v/>
      </c>
    </row>
    <row r="1373" spans="1:4" ht="15" customHeight="1">
      <c r="A1373" s="105" t="str">
        <f>IF(NOT(ISBLANK(Steuerschlüssel!D1373)),"Steuerschlüssel","")</f>
        <v/>
      </c>
      <c r="B1373" t="str">
        <f>IF(AND(ISBLANK(Steuerschlüssel!D1373),ISBLANK(Steuerschlüssel!E1373),ISBLANK(Steuerschlüssel!F1373)),"",IF(AND(Steuerschlüssel!D1373&gt;=0,ISBLANK(Steuerschlüssel!E1373),ISBLANK(Steuerschlüssel!F1373)),Steuerschlüssel!D1373&amp;"%",IF(AND(ISBLANK(Steuerschlüssel!D1373),Steuerschlüssel!E1373&gt;0,ISBLANK(Steuerschlüssel!F1373)),"",IF(OR(AND(ISBLANK(Steuerschlüssel!D1373),ISBLANK(Steuerschlüssel!E1373),NOT(ISBLANK(Steuerschlüssel!F1373))),AND(ISBLANK(Steuerschlüssel!D1373),Steuerschlüssel!E1373&gt;0,NOT(ISBLANK(Steuerschlüssel!F1373))),AND(Steuerschlüssel!D1373&gt;=0,ISBLANK(Steuerschlüssel!E1373),NOT(ISBLANK(Steuerschlüssel!F1373)))),"",Steuerschlüssel!E1373&amp;"&gt;"&amp;Steuerschlüssel!D1373&amp;"%"&amp;"-"&amp;Steuerschlüssel!F1373))))</f>
        <v/>
      </c>
      <c r="C1373" s="124" t="str">
        <f>IF(OR(AND(NOT(ISBLANK(Steuerschlüssel!D1373)),NOT(ISBLANK(Steuerschlüssel!E1373))),AND(NOT(ISBLANK(Steuerschlüssel!D1373)),ISBLANK(Steuerschlüssel!E1373),ISBLANK(Steuerschlüssel!F1373))),Steuerschlüssel!D1373,"")</f>
        <v/>
      </c>
      <c r="D1373" s="108" t="str">
        <f>IF(NOT(ISBLANK(Steuerschlüssel!$D1373)),Mandantname,"")</f>
        <v/>
      </c>
    </row>
    <row r="1374" spans="1:4" ht="15" customHeight="1">
      <c r="A1374" s="105" t="str">
        <f>IF(NOT(ISBLANK(Steuerschlüssel!D1374)),"Steuerschlüssel","")</f>
        <v/>
      </c>
      <c r="B1374" t="str">
        <f>IF(AND(ISBLANK(Steuerschlüssel!D1374),ISBLANK(Steuerschlüssel!E1374),ISBLANK(Steuerschlüssel!F1374)),"",IF(AND(Steuerschlüssel!D1374&gt;=0,ISBLANK(Steuerschlüssel!E1374),ISBLANK(Steuerschlüssel!F1374)),Steuerschlüssel!D1374&amp;"%",IF(AND(ISBLANK(Steuerschlüssel!D1374),Steuerschlüssel!E1374&gt;0,ISBLANK(Steuerschlüssel!F1374)),"",IF(OR(AND(ISBLANK(Steuerschlüssel!D1374),ISBLANK(Steuerschlüssel!E1374),NOT(ISBLANK(Steuerschlüssel!F1374))),AND(ISBLANK(Steuerschlüssel!D1374),Steuerschlüssel!E1374&gt;0,NOT(ISBLANK(Steuerschlüssel!F1374))),AND(Steuerschlüssel!D1374&gt;=0,ISBLANK(Steuerschlüssel!E1374),NOT(ISBLANK(Steuerschlüssel!F1374)))),"",Steuerschlüssel!E1374&amp;"&gt;"&amp;Steuerschlüssel!D1374&amp;"%"&amp;"-"&amp;Steuerschlüssel!F1374))))</f>
        <v/>
      </c>
      <c r="C1374" s="124" t="str">
        <f>IF(OR(AND(NOT(ISBLANK(Steuerschlüssel!D1374)),NOT(ISBLANK(Steuerschlüssel!E1374))),AND(NOT(ISBLANK(Steuerschlüssel!D1374)),ISBLANK(Steuerschlüssel!E1374),ISBLANK(Steuerschlüssel!F1374))),Steuerschlüssel!D1374,"")</f>
        <v/>
      </c>
      <c r="D1374" s="108" t="str">
        <f>IF(NOT(ISBLANK(Steuerschlüssel!$D1374)),Mandantname,"")</f>
        <v/>
      </c>
    </row>
    <row r="1375" spans="1:4" ht="15" customHeight="1">
      <c r="A1375" s="105" t="str">
        <f>IF(NOT(ISBLANK(Steuerschlüssel!D1375)),"Steuerschlüssel","")</f>
        <v/>
      </c>
      <c r="B1375" t="str">
        <f>IF(AND(ISBLANK(Steuerschlüssel!D1375),ISBLANK(Steuerschlüssel!E1375),ISBLANK(Steuerschlüssel!F1375)),"",IF(AND(Steuerschlüssel!D1375&gt;=0,ISBLANK(Steuerschlüssel!E1375),ISBLANK(Steuerschlüssel!F1375)),Steuerschlüssel!D1375&amp;"%",IF(AND(ISBLANK(Steuerschlüssel!D1375),Steuerschlüssel!E1375&gt;0,ISBLANK(Steuerschlüssel!F1375)),"",IF(OR(AND(ISBLANK(Steuerschlüssel!D1375),ISBLANK(Steuerschlüssel!E1375),NOT(ISBLANK(Steuerschlüssel!F1375))),AND(ISBLANK(Steuerschlüssel!D1375),Steuerschlüssel!E1375&gt;0,NOT(ISBLANK(Steuerschlüssel!F1375))),AND(Steuerschlüssel!D1375&gt;=0,ISBLANK(Steuerschlüssel!E1375),NOT(ISBLANK(Steuerschlüssel!F1375)))),"",Steuerschlüssel!E1375&amp;"&gt;"&amp;Steuerschlüssel!D1375&amp;"%"&amp;"-"&amp;Steuerschlüssel!F1375))))</f>
        <v/>
      </c>
      <c r="C1375" s="124" t="str">
        <f>IF(OR(AND(NOT(ISBLANK(Steuerschlüssel!D1375)),NOT(ISBLANK(Steuerschlüssel!E1375))),AND(NOT(ISBLANK(Steuerschlüssel!D1375)),ISBLANK(Steuerschlüssel!E1375),ISBLANK(Steuerschlüssel!F1375))),Steuerschlüssel!D1375,"")</f>
        <v/>
      </c>
      <c r="D1375" s="108" t="str">
        <f>IF(NOT(ISBLANK(Steuerschlüssel!$D1375)),Mandantname,"")</f>
        <v/>
      </c>
    </row>
    <row r="1376" spans="1:4" ht="15" customHeight="1">
      <c r="A1376" s="105" t="str">
        <f>IF(NOT(ISBLANK(Steuerschlüssel!D1376)),"Steuerschlüssel","")</f>
        <v/>
      </c>
      <c r="B1376" t="str">
        <f>IF(AND(ISBLANK(Steuerschlüssel!D1376),ISBLANK(Steuerschlüssel!E1376),ISBLANK(Steuerschlüssel!F1376)),"",IF(AND(Steuerschlüssel!D1376&gt;=0,ISBLANK(Steuerschlüssel!E1376),ISBLANK(Steuerschlüssel!F1376)),Steuerschlüssel!D1376&amp;"%",IF(AND(ISBLANK(Steuerschlüssel!D1376),Steuerschlüssel!E1376&gt;0,ISBLANK(Steuerschlüssel!F1376)),"",IF(OR(AND(ISBLANK(Steuerschlüssel!D1376),ISBLANK(Steuerschlüssel!E1376),NOT(ISBLANK(Steuerschlüssel!F1376))),AND(ISBLANK(Steuerschlüssel!D1376),Steuerschlüssel!E1376&gt;0,NOT(ISBLANK(Steuerschlüssel!F1376))),AND(Steuerschlüssel!D1376&gt;=0,ISBLANK(Steuerschlüssel!E1376),NOT(ISBLANK(Steuerschlüssel!F1376)))),"",Steuerschlüssel!E1376&amp;"&gt;"&amp;Steuerschlüssel!D1376&amp;"%"&amp;"-"&amp;Steuerschlüssel!F1376))))</f>
        <v/>
      </c>
      <c r="C1376" s="124" t="str">
        <f>IF(OR(AND(NOT(ISBLANK(Steuerschlüssel!D1376)),NOT(ISBLANK(Steuerschlüssel!E1376))),AND(NOT(ISBLANK(Steuerschlüssel!D1376)),ISBLANK(Steuerschlüssel!E1376),ISBLANK(Steuerschlüssel!F1376))),Steuerschlüssel!D1376,"")</f>
        <v/>
      </c>
      <c r="D1376" s="108" t="str">
        <f>IF(NOT(ISBLANK(Steuerschlüssel!$D1376)),Mandantname,"")</f>
        <v/>
      </c>
    </row>
    <row r="1377" spans="1:4" ht="15" customHeight="1">
      <c r="A1377" s="105" t="str">
        <f>IF(NOT(ISBLANK(Steuerschlüssel!D1377)),"Steuerschlüssel","")</f>
        <v/>
      </c>
      <c r="B1377" t="str">
        <f>IF(AND(ISBLANK(Steuerschlüssel!D1377),ISBLANK(Steuerschlüssel!E1377),ISBLANK(Steuerschlüssel!F1377)),"",IF(AND(Steuerschlüssel!D1377&gt;=0,ISBLANK(Steuerschlüssel!E1377),ISBLANK(Steuerschlüssel!F1377)),Steuerschlüssel!D1377&amp;"%",IF(AND(ISBLANK(Steuerschlüssel!D1377),Steuerschlüssel!E1377&gt;0,ISBLANK(Steuerschlüssel!F1377)),"",IF(OR(AND(ISBLANK(Steuerschlüssel!D1377),ISBLANK(Steuerschlüssel!E1377),NOT(ISBLANK(Steuerschlüssel!F1377))),AND(ISBLANK(Steuerschlüssel!D1377),Steuerschlüssel!E1377&gt;0,NOT(ISBLANK(Steuerschlüssel!F1377))),AND(Steuerschlüssel!D1377&gt;=0,ISBLANK(Steuerschlüssel!E1377),NOT(ISBLANK(Steuerschlüssel!F1377)))),"",Steuerschlüssel!E1377&amp;"&gt;"&amp;Steuerschlüssel!D1377&amp;"%"&amp;"-"&amp;Steuerschlüssel!F1377))))</f>
        <v/>
      </c>
      <c r="C1377" s="124" t="str">
        <f>IF(OR(AND(NOT(ISBLANK(Steuerschlüssel!D1377)),NOT(ISBLANK(Steuerschlüssel!E1377))),AND(NOT(ISBLANK(Steuerschlüssel!D1377)),ISBLANK(Steuerschlüssel!E1377),ISBLANK(Steuerschlüssel!F1377))),Steuerschlüssel!D1377,"")</f>
        <v/>
      </c>
      <c r="D1377" s="108" t="str">
        <f>IF(NOT(ISBLANK(Steuerschlüssel!$D1377)),Mandantname,"")</f>
        <v/>
      </c>
    </row>
    <row r="1378" spans="1:4" ht="15" customHeight="1">
      <c r="A1378" s="105" t="str">
        <f>IF(NOT(ISBLANK(Steuerschlüssel!D1378)),"Steuerschlüssel","")</f>
        <v/>
      </c>
      <c r="B1378" t="str">
        <f>IF(AND(ISBLANK(Steuerschlüssel!D1378),ISBLANK(Steuerschlüssel!E1378),ISBLANK(Steuerschlüssel!F1378)),"",IF(AND(Steuerschlüssel!D1378&gt;=0,ISBLANK(Steuerschlüssel!E1378),ISBLANK(Steuerschlüssel!F1378)),Steuerschlüssel!D1378&amp;"%",IF(AND(ISBLANK(Steuerschlüssel!D1378),Steuerschlüssel!E1378&gt;0,ISBLANK(Steuerschlüssel!F1378)),"",IF(OR(AND(ISBLANK(Steuerschlüssel!D1378),ISBLANK(Steuerschlüssel!E1378),NOT(ISBLANK(Steuerschlüssel!F1378))),AND(ISBLANK(Steuerschlüssel!D1378),Steuerschlüssel!E1378&gt;0,NOT(ISBLANK(Steuerschlüssel!F1378))),AND(Steuerschlüssel!D1378&gt;=0,ISBLANK(Steuerschlüssel!E1378),NOT(ISBLANK(Steuerschlüssel!F1378)))),"",Steuerschlüssel!E1378&amp;"&gt;"&amp;Steuerschlüssel!D1378&amp;"%"&amp;"-"&amp;Steuerschlüssel!F1378))))</f>
        <v/>
      </c>
      <c r="C1378" s="124" t="str">
        <f>IF(OR(AND(NOT(ISBLANK(Steuerschlüssel!D1378)),NOT(ISBLANK(Steuerschlüssel!E1378))),AND(NOT(ISBLANK(Steuerschlüssel!D1378)),ISBLANK(Steuerschlüssel!E1378),ISBLANK(Steuerschlüssel!F1378))),Steuerschlüssel!D1378,"")</f>
        <v/>
      </c>
      <c r="D1378" s="108" t="str">
        <f>IF(NOT(ISBLANK(Steuerschlüssel!$D1378)),Mandantname,"")</f>
        <v/>
      </c>
    </row>
    <row r="1379" spans="1:4" ht="15" customHeight="1">
      <c r="A1379" s="105" t="str">
        <f>IF(NOT(ISBLANK(Steuerschlüssel!D1379)),"Steuerschlüssel","")</f>
        <v/>
      </c>
      <c r="B1379" t="str">
        <f>IF(AND(ISBLANK(Steuerschlüssel!D1379),ISBLANK(Steuerschlüssel!E1379),ISBLANK(Steuerschlüssel!F1379)),"",IF(AND(Steuerschlüssel!D1379&gt;=0,ISBLANK(Steuerschlüssel!E1379),ISBLANK(Steuerschlüssel!F1379)),Steuerschlüssel!D1379&amp;"%",IF(AND(ISBLANK(Steuerschlüssel!D1379),Steuerschlüssel!E1379&gt;0,ISBLANK(Steuerschlüssel!F1379)),"",IF(OR(AND(ISBLANK(Steuerschlüssel!D1379),ISBLANK(Steuerschlüssel!E1379),NOT(ISBLANK(Steuerschlüssel!F1379))),AND(ISBLANK(Steuerschlüssel!D1379),Steuerschlüssel!E1379&gt;0,NOT(ISBLANK(Steuerschlüssel!F1379))),AND(Steuerschlüssel!D1379&gt;=0,ISBLANK(Steuerschlüssel!E1379),NOT(ISBLANK(Steuerschlüssel!F1379)))),"",Steuerschlüssel!E1379&amp;"&gt;"&amp;Steuerschlüssel!D1379&amp;"%"&amp;"-"&amp;Steuerschlüssel!F1379))))</f>
        <v/>
      </c>
      <c r="C1379" s="124" t="str">
        <f>IF(OR(AND(NOT(ISBLANK(Steuerschlüssel!D1379)),NOT(ISBLANK(Steuerschlüssel!E1379))),AND(NOT(ISBLANK(Steuerschlüssel!D1379)),ISBLANK(Steuerschlüssel!E1379),ISBLANK(Steuerschlüssel!F1379))),Steuerschlüssel!D1379,"")</f>
        <v/>
      </c>
      <c r="D1379" s="108" t="str">
        <f>IF(NOT(ISBLANK(Steuerschlüssel!$D1379)),Mandantname,"")</f>
        <v/>
      </c>
    </row>
    <row r="1380" spans="1:4" ht="15" customHeight="1">
      <c r="A1380" s="105" t="str">
        <f>IF(NOT(ISBLANK(Steuerschlüssel!D1380)),"Steuerschlüssel","")</f>
        <v/>
      </c>
      <c r="B1380" t="str">
        <f>IF(AND(ISBLANK(Steuerschlüssel!D1380),ISBLANK(Steuerschlüssel!E1380),ISBLANK(Steuerschlüssel!F1380)),"",IF(AND(Steuerschlüssel!D1380&gt;=0,ISBLANK(Steuerschlüssel!E1380),ISBLANK(Steuerschlüssel!F1380)),Steuerschlüssel!D1380&amp;"%",IF(AND(ISBLANK(Steuerschlüssel!D1380),Steuerschlüssel!E1380&gt;0,ISBLANK(Steuerschlüssel!F1380)),"",IF(OR(AND(ISBLANK(Steuerschlüssel!D1380),ISBLANK(Steuerschlüssel!E1380),NOT(ISBLANK(Steuerschlüssel!F1380))),AND(ISBLANK(Steuerschlüssel!D1380),Steuerschlüssel!E1380&gt;0,NOT(ISBLANK(Steuerschlüssel!F1380))),AND(Steuerschlüssel!D1380&gt;=0,ISBLANK(Steuerschlüssel!E1380),NOT(ISBLANK(Steuerschlüssel!F1380)))),"",Steuerschlüssel!E1380&amp;"&gt;"&amp;Steuerschlüssel!D1380&amp;"%"&amp;"-"&amp;Steuerschlüssel!F1380))))</f>
        <v/>
      </c>
      <c r="C1380" s="124" t="str">
        <f>IF(OR(AND(NOT(ISBLANK(Steuerschlüssel!D1380)),NOT(ISBLANK(Steuerschlüssel!E1380))),AND(NOT(ISBLANK(Steuerschlüssel!D1380)),ISBLANK(Steuerschlüssel!E1380),ISBLANK(Steuerschlüssel!F1380))),Steuerschlüssel!D1380,"")</f>
        <v/>
      </c>
      <c r="D1380" s="108" t="str">
        <f>IF(NOT(ISBLANK(Steuerschlüssel!$D1380)),Mandantname,"")</f>
        <v/>
      </c>
    </row>
    <row r="1381" spans="1:4" ht="15" customHeight="1">
      <c r="A1381" s="105" t="str">
        <f>IF(NOT(ISBLANK(Steuerschlüssel!D1381)),"Steuerschlüssel","")</f>
        <v/>
      </c>
      <c r="B1381" t="str">
        <f>IF(AND(ISBLANK(Steuerschlüssel!D1381),ISBLANK(Steuerschlüssel!E1381),ISBLANK(Steuerschlüssel!F1381)),"",IF(AND(Steuerschlüssel!D1381&gt;=0,ISBLANK(Steuerschlüssel!E1381),ISBLANK(Steuerschlüssel!F1381)),Steuerschlüssel!D1381&amp;"%",IF(AND(ISBLANK(Steuerschlüssel!D1381),Steuerschlüssel!E1381&gt;0,ISBLANK(Steuerschlüssel!F1381)),"",IF(OR(AND(ISBLANK(Steuerschlüssel!D1381),ISBLANK(Steuerschlüssel!E1381),NOT(ISBLANK(Steuerschlüssel!F1381))),AND(ISBLANK(Steuerschlüssel!D1381),Steuerschlüssel!E1381&gt;0,NOT(ISBLANK(Steuerschlüssel!F1381))),AND(Steuerschlüssel!D1381&gt;=0,ISBLANK(Steuerschlüssel!E1381),NOT(ISBLANK(Steuerschlüssel!F1381)))),"",Steuerschlüssel!E1381&amp;"&gt;"&amp;Steuerschlüssel!D1381&amp;"%"&amp;"-"&amp;Steuerschlüssel!F1381))))</f>
        <v/>
      </c>
      <c r="C1381" s="124" t="str">
        <f>IF(OR(AND(NOT(ISBLANK(Steuerschlüssel!D1381)),NOT(ISBLANK(Steuerschlüssel!E1381))),AND(NOT(ISBLANK(Steuerschlüssel!D1381)),ISBLANK(Steuerschlüssel!E1381),ISBLANK(Steuerschlüssel!F1381))),Steuerschlüssel!D1381,"")</f>
        <v/>
      </c>
      <c r="D1381" s="108" t="str">
        <f>IF(NOT(ISBLANK(Steuerschlüssel!$D1381)),Mandantname,"")</f>
        <v/>
      </c>
    </row>
    <row r="1382" spans="1:4" ht="15" customHeight="1">
      <c r="A1382" s="105" t="str">
        <f>IF(NOT(ISBLANK(Steuerschlüssel!D1382)),"Steuerschlüssel","")</f>
        <v/>
      </c>
      <c r="B1382" t="str">
        <f>IF(AND(ISBLANK(Steuerschlüssel!D1382),ISBLANK(Steuerschlüssel!E1382),ISBLANK(Steuerschlüssel!F1382)),"",IF(AND(Steuerschlüssel!D1382&gt;=0,ISBLANK(Steuerschlüssel!E1382),ISBLANK(Steuerschlüssel!F1382)),Steuerschlüssel!D1382&amp;"%",IF(AND(ISBLANK(Steuerschlüssel!D1382),Steuerschlüssel!E1382&gt;0,ISBLANK(Steuerschlüssel!F1382)),"",IF(OR(AND(ISBLANK(Steuerschlüssel!D1382),ISBLANK(Steuerschlüssel!E1382),NOT(ISBLANK(Steuerschlüssel!F1382))),AND(ISBLANK(Steuerschlüssel!D1382),Steuerschlüssel!E1382&gt;0,NOT(ISBLANK(Steuerschlüssel!F1382))),AND(Steuerschlüssel!D1382&gt;=0,ISBLANK(Steuerschlüssel!E1382),NOT(ISBLANK(Steuerschlüssel!F1382)))),"",Steuerschlüssel!E1382&amp;"&gt;"&amp;Steuerschlüssel!D1382&amp;"%"&amp;"-"&amp;Steuerschlüssel!F1382))))</f>
        <v/>
      </c>
      <c r="C1382" s="124" t="str">
        <f>IF(OR(AND(NOT(ISBLANK(Steuerschlüssel!D1382)),NOT(ISBLANK(Steuerschlüssel!E1382))),AND(NOT(ISBLANK(Steuerschlüssel!D1382)),ISBLANK(Steuerschlüssel!E1382),ISBLANK(Steuerschlüssel!F1382))),Steuerschlüssel!D1382,"")</f>
        <v/>
      </c>
      <c r="D1382" s="108" t="str">
        <f>IF(NOT(ISBLANK(Steuerschlüssel!$D1382)),Mandantname,"")</f>
        <v/>
      </c>
    </row>
    <row r="1383" spans="1:4" ht="15" customHeight="1">
      <c r="A1383" s="105" t="str">
        <f>IF(NOT(ISBLANK(Steuerschlüssel!D1383)),"Steuerschlüssel","")</f>
        <v/>
      </c>
      <c r="B1383" t="str">
        <f>IF(AND(ISBLANK(Steuerschlüssel!D1383),ISBLANK(Steuerschlüssel!E1383),ISBLANK(Steuerschlüssel!F1383)),"",IF(AND(Steuerschlüssel!D1383&gt;=0,ISBLANK(Steuerschlüssel!E1383),ISBLANK(Steuerschlüssel!F1383)),Steuerschlüssel!D1383&amp;"%",IF(AND(ISBLANK(Steuerschlüssel!D1383),Steuerschlüssel!E1383&gt;0,ISBLANK(Steuerschlüssel!F1383)),"",IF(OR(AND(ISBLANK(Steuerschlüssel!D1383),ISBLANK(Steuerschlüssel!E1383),NOT(ISBLANK(Steuerschlüssel!F1383))),AND(ISBLANK(Steuerschlüssel!D1383),Steuerschlüssel!E1383&gt;0,NOT(ISBLANK(Steuerschlüssel!F1383))),AND(Steuerschlüssel!D1383&gt;=0,ISBLANK(Steuerschlüssel!E1383),NOT(ISBLANK(Steuerschlüssel!F1383)))),"",Steuerschlüssel!E1383&amp;"&gt;"&amp;Steuerschlüssel!D1383&amp;"%"&amp;"-"&amp;Steuerschlüssel!F1383))))</f>
        <v/>
      </c>
      <c r="C1383" s="124" t="str">
        <f>IF(OR(AND(NOT(ISBLANK(Steuerschlüssel!D1383)),NOT(ISBLANK(Steuerschlüssel!E1383))),AND(NOT(ISBLANK(Steuerschlüssel!D1383)),ISBLANK(Steuerschlüssel!E1383),ISBLANK(Steuerschlüssel!F1383))),Steuerschlüssel!D1383,"")</f>
        <v/>
      </c>
      <c r="D1383" s="108" t="str">
        <f>IF(NOT(ISBLANK(Steuerschlüssel!$D1383)),Mandantname,"")</f>
        <v/>
      </c>
    </row>
    <row r="1384" spans="1:4" ht="15" customHeight="1">
      <c r="A1384" s="105" t="str">
        <f>IF(NOT(ISBLANK(Steuerschlüssel!D1384)),"Steuerschlüssel","")</f>
        <v/>
      </c>
      <c r="B1384" t="str">
        <f>IF(AND(ISBLANK(Steuerschlüssel!D1384),ISBLANK(Steuerschlüssel!E1384),ISBLANK(Steuerschlüssel!F1384)),"",IF(AND(Steuerschlüssel!D1384&gt;=0,ISBLANK(Steuerschlüssel!E1384),ISBLANK(Steuerschlüssel!F1384)),Steuerschlüssel!D1384&amp;"%",IF(AND(ISBLANK(Steuerschlüssel!D1384),Steuerschlüssel!E1384&gt;0,ISBLANK(Steuerschlüssel!F1384)),"",IF(OR(AND(ISBLANK(Steuerschlüssel!D1384),ISBLANK(Steuerschlüssel!E1384),NOT(ISBLANK(Steuerschlüssel!F1384))),AND(ISBLANK(Steuerschlüssel!D1384),Steuerschlüssel!E1384&gt;0,NOT(ISBLANK(Steuerschlüssel!F1384))),AND(Steuerschlüssel!D1384&gt;=0,ISBLANK(Steuerschlüssel!E1384),NOT(ISBLANK(Steuerschlüssel!F1384)))),"",Steuerschlüssel!E1384&amp;"&gt;"&amp;Steuerschlüssel!D1384&amp;"%"&amp;"-"&amp;Steuerschlüssel!F1384))))</f>
        <v/>
      </c>
      <c r="C1384" s="124" t="str">
        <f>IF(OR(AND(NOT(ISBLANK(Steuerschlüssel!D1384)),NOT(ISBLANK(Steuerschlüssel!E1384))),AND(NOT(ISBLANK(Steuerschlüssel!D1384)),ISBLANK(Steuerschlüssel!E1384),ISBLANK(Steuerschlüssel!F1384))),Steuerschlüssel!D1384,"")</f>
        <v/>
      </c>
      <c r="D1384" s="108" t="str">
        <f>IF(NOT(ISBLANK(Steuerschlüssel!$D1384)),Mandantname,"")</f>
        <v/>
      </c>
    </row>
    <row r="1385" spans="1:4" ht="15" customHeight="1">
      <c r="A1385" s="105" t="str">
        <f>IF(NOT(ISBLANK(Steuerschlüssel!D1385)),"Steuerschlüssel","")</f>
        <v/>
      </c>
      <c r="B1385" t="str">
        <f>IF(AND(ISBLANK(Steuerschlüssel!D1385),ISBLANK(Steuerschlüssel!E1385),ISBLANK(Steuerschlüssel!F1385)),"",IF(AND(Steuerschlüssel!D1385&gt;=0,ISBLANK(Steuerschlüssel!E1385),ISBLANK(Steuerschlüssel!F1385)),Steuerschlüssel!D1385&amp;"%",IF(AND(ISBLANK(Steuerschlüssel!D1385),Steuerschlüssel!E1385&gt;0,ISBLANK(Steuerschlüssel!F1385)),"",IF(OR(AND(ISBLANK(Steuerschlüssel!D1385),ISBLANK(Steuerschlüssel!E1385),NOT(ISBLANK(Steuerschlüssel!F1385))),AND(ISBLANK(Steuerschlüssel!D1385),Steuerschlüssel!E1385&gt;0,NOT(ISBLANK(Steuerschlüssel!F1385))),AND(Steuerschlüssel!D1385&gt;=0,ISBLANK(Steuerschlüssel!E1385),NOT(ISBLANK(Steuerschlüssel!F1385)))),"",Steuerschlüssel!E1385&amp;"&gt;"&amp;Steuerschlüssel!D1385&amp;"%"&amp;"-"&amp;Steuerschlüssel!F1385))))</f>
        <v/>
      </c>
      <c r="C1385" s="124" t="str">
        <f>IF(OR(AND(NOT(ISBLANK(Steuerschlüssel!D1385)),NOT(ISBLANK(Steuerschlüssel!E1385))),AND(NOT(ISBLANK(Steuerschlüssel!D1385)),ISBLANK(Steuerschlüssel!E1385),ISBLANK(Steuerschlüssel!F1385))),Steuerschlüssel!D1385,"")</f>
        <v/>
      </c>
      <c r="D1385" s="108" t="str">
        <f>IF(NOT(ISBLANK(Steuerschlüssel!$D1385)),Mandantname,"")</f>
        <v/>
      </c>
    </row>
    <row r="1386" spans="1:4" ht="15" customHeight="1">
      <c r="A1386" s="105" t="str">
        <f>IF(NOT(ISBLANK(Steuerschlüssel!D1386)),"Steuerschlüssel","")</f>
        <v/>
      </c>
      <c r="B1386" t="str">
        <f>IF(AND(ISBLANK(Steuerschlüssel!D1386),ISBLANK(Steuerschlüssel!E1386),ISBLANK(Steuerschlüssel!F1386)),"",IF(AND(Steuerschlüssel!D1386&gt;=0,ISBLANK(Steuerschlüssel!E1386),ISBLANK(Steuerschlüssel!F1386)),Steuerschlüssel!D1386&amp;"%",IF(AND(ISBLANK(Steuerschlüssel!D1386),Steuerschlüssel!E1386&gt;0,ISBLANK(Steuerschlüssel!F1386)),"",IF(OR(AND(ISBLANK(Steuerschlüssel!D1386),ISBLANK(Steuerschlüssel!E1386),NOT(ISBLANK(Steuerschlüssel!F1386))),AND(ISBLANK(Steuerschlüssel!D1386),Steuerschlüssel!E1386&gt;0,NOT(ISBLANK(Steuerschlüssel!F1386))),AND(Steuerschlüssel!D1386&gt;=0,ISBLANK(Steuerschlüssel!E1386),NOT(ISBLANK(Steuerschlüssel!F1386)))),"",Steuerschlüssel!E1386&amp;"&gt;"&amp;Steuerschlüssel!D1386&amp;"%"&amp;"-"&amp;Steuerschlüssel!F1386))))</f>
        <v/>
      </c>
      <c r="C1386" s="124" t="str">
        <f>IF(OR(AND(NOT(ISBLANK(Steuerschlüssel!D1386)),NOT(ISBLANK(Steuerschlüssel!E1386))),AND(NOT(ISBLANK(Steuerschlüssel!D1386)),ISBLANK(Steuerschlüssel!E1386),ISBLANK(Steuerschlüssel!F1386))),Steuerschlüssel!D1386,"")</f>
        <v/>
      </c>
      <c r="D1386" s="108" t="str">
        <f>IF(NOT(ISBLANK(Steuerschlüssel!$D1386)),Mandantname,"")</f>
        <v/>
      </c>
    </row>
    <row r="1387" spans="1:4" ht="15" customHeight="1">
      <c r="A1387" s="105" t="str">
        <f>IF(NOT(ISBLANK(Steuerschlüssel!D1387)),"Steuerschlüssel","")</f>
        <v/>
      </c>
      <c r="B1387" t="str">
        <f>IF(AND(ISBLANK(Steuerschlüssel!D1387),ISBLANK(Steuerschlüssel!E1387),ISBLANK(Steuerschlüssel!F1387)),"",IF(AND(Steuerschlüssel!D1387&gt;=0,ISBLANK(Steuerschlüssel!E1387),ISBLANK(Steuerschlüssel!F1387)),Steuerschlüssel!D1387&amp;"%",IF(AND(ISBLANK(Steuerschlüssel!D1387),Steuerschlüssel!E1387&gt;0,ISBLANK(Steuerschlüssel!F1387)),"",IF(OR(AND(ISBLANK(Steuerschlüssel!D1387),ISBLANK(Steuerschlüssel!E1387),NOT(ISBLANK(Steuerschlüssel!F1387))),AND(ISBLANK(Steuerschlüssel!D1387),Steuerschlüssel!E1387&gt;0,NOT(ISBLANK(Steuerschlüssel!F1387))),AND(Steuerschlüssel!D1387&gt;=0,ISBLANK(Steuerschlüssel!E1387),NOT(ISBLANK(Steuerschlüssel!F1387)))),"",Steuerschlüssel!E1387&amp;"&gt;"&amp;Steuerschlüssel!D1387&amp;"%"&amp;"-"&amp;Steuerschlüssel!F1387))))</f>
        <v/>
      </c>
      <c r="C1387" s="124" t="str">
        <f>IF(OR(AND(NOT(ISBLANK(Steuerschlüssel!D1387)),NOT(ISBLANK(Steuerschlüssel!E1387))),AND(NOT(ISBLANK(Steuerschlüssel!D1387)),ISBLANK(Steuerschlüssel!E1387),ISBLANK(Steuerschlüssel!F1387))),Steuerschlüssel!D1387,"")</f>
        <v/>
      </c>
      <c r="D1387" s="108" t="str">
        <f>IF(NOT(ISBLANK(Steuerschlüssel!$D1387)),Mandantname,"")</f>
        <v/>
      </c>
    </row>
    <row r="1388" spans="1:4" ht="15" customHeight="1">
      <c r="A1388" s="105" t="str">
        <f>IF(NOT(ISBLANK(Steuerschlüssel!D1388)),"Steuerschlüssel","")</f>
        <v/>
      </c>
      <c r="B1388" t="str">
        <f>IF(AND(ISBLANK(Steuerschlüssel!D1388),ISBLANK(Steuerschlüssel!E1388),ISBLANK(Steuerschlüssel!F1388)),"",IF(AND(Steuerschlüssel!D1388&gt;=0,ISBLANK(Steuerschlüssel!E1388),ISBLANK(Steuerschlüssel!F1388)),Steuerschlüssel!D1388&amp;"%",IF(AND(ISBLANK(Steuerschlüssel!D1388),Steuerschlüssel!E1388&gt;0,ISBLANK(Steuerschlüssel!F1388)),"",IF(OR(AND(ISBLANK(Steuerschlüssel!D1388),ISBLANK(Steuerschlüssel!E1388),NOT(ISBLANK(Steuerschlüssel!F1388))),AND(ISBLANK(Steuerschlüssel!D1388),Steuerschlüssel!E1388&gt;0,NOT(ISBLANK(Steuerschlüssel!F1388))),AND(Steuerschlüssel!D1388&gt;=0,ISBLANK(Steuerschlüssel!E1388),NOT(ISBLANK(Steuerschlüssel!F1388)))),"",Steuerschlüssel!E1388&amp;"&gt;"&amp;Steuerschlüssel!D1388&amp;"%"&amp;"-"&amp;Steuerschlüssel!F1388))))</f>
        <v/>
      </c>
      <c r="C1388" s="124" t="str">
        <f>IF(OR(AND(NOT(ISBLANK(Steuerschlüssel!D1388)),NOT(ISBLANK(Steuerschlüssel!E1388))),AND(NOT(ISBLANK(Steuerschlüssel!D1388)),ISBLANK(Steuerschlüssel!E1388),ISBLANK(Steuerschlüssel!F1388))),Steuerschlüssel!D1388,"")</f>
        <v/>
      </c>
      <c r="D1388" s="108" t="str">
        <f>IF(NOT(ISBLANK(Steuerschlüssel!$D1388)),Mandantname,"")</f>
        <v/>
      </c>
    </row>
    <row r="1389" spans="1:4" ht="15" customHeight="1">
      <c r="A1389" s="105" t="str">
        <f>IF(NOT(ISBLANK(Steuerschlüssel!D1389)),"Steuerschlüssel","")</f>
        <v/>
      </c>
      <c r="B1389" t="str">
        <f>IF(AND(ISBLANK(Steuerschlüssel!D1389),ISBLANK(Steuerschlüssel!E1389),ISBLANK(Steuerschlüssel!F1389)),"",IF(AND(Steuerschlüssel!D1389&gt;=0,ISBLANK(Steuerschlüssel!E1389),ISBLANK(Steuerschlüssel!F1389)),Steuerschlüssel!D1389&amp;"%",IF(AND(ISBLANK(Steuerschlüssel!D1389),Steuerschlüssel!E1389&gt;0,ISBLANK(Steuerschlüssel!F1389)),"",IF(OR(AND(ISBLANK(Steuerschlüssel!D1389),ISBLANK(Steuerschlüssel!E1389),NOT(ISBLANK(Steuerschlüssel!F1389))),AND(ISBLANK(Steuerschlüssel!D1389),Steuerschlüssel!E1389&gt;0,NOT(ISBLANK(Steuerschlüssel!F1389))),AND(Steuerschlüssel!D1389&gt;=0,ISBLANK(Steuerschlüssel!E1389),NOT(ISBLANK(Steuerschlüssel!F1389)))),"",Steuerschlüssel!E1389&amp;"&gt;"&amp;Steuerschlüssel!D1389&amp;"%"&amp;"-"&amp;Steuerschlüssel!F1389))))</f>
        <v/>
      </c>
      <c r="C1389" s="124" t="str">
        <f>IF(OR(AND(NOT(ISBLANK(Steuerschlüssel!D1389)),NOT(ISBLANK(Steuerschlüssel!E1389))),AND(NOT(ISBLANK(Steuerschlüssel!D1389)),ISBLANK(Steuerschlüssel!E1389),ISBLANK(Steuerschlüssel!F1389))),Steuerschlüssel!D1389,"")</f>
        <v/>
      </c>
      <c r="D1389" s="108" t="str">
        <f>IF(NOT(ISBLANK(Steuerschlüssel!$D1389)),Mandantname,"")</f>
        <v/>
      </c>
    </row>
    <row r="1390" spans="1:4" ht="15" customHeight="1">
      <c r="A1390" s="105" t="str">
        <f>IF(NOT(ISBLANK(Steuerschlüssel!D1390)),"Steuerschlüssel","")</f>
        <v/>
      </c>
      <c r="B1390" t="str">
        <f>IF(AND(ISBLANK(Steuerschlüssel!D1390),ISBLANK(Steuerschlüssel!E1390),ISBLANK(Steuerschlüssel!F1390)),"",IF(AND(Steuerschlüssel!D1390&gt;=0,ISBLANK(Steuerschlüssel!E1390),ISBLANK(Steuerschlüssel!F1390)),Steuerschlüssel!D1390&amp;"%",IF(AND(ISBLANK(Steuerschlüssel!D1390),Steuerschlüssel!E1390&gt;0,ISBLANK(Steuerschlüssel!F1390)),"",IF(OR(AND(ISBLANK(Steuerschlüssel!D1390),ISBLANK(Steuerschlüssel!E1390),NOT(ISBLANK(Steuerschlüssel!F1390))),AND(ISBLANK(Steuerschlüssel!D1390),Steuerschlüssel!E1390&gt;0,NOT(ISBLANK(Steuerschlüssel!F1390))),AND(Steuerschlüssel!D1390&gt;=0,ISBLANK(Steuerschlüssel!E1390),NOT(ISBLANK(Steuerschlüssel!F1390)))),"",Steuerschlüssel!E1390&amp;"&gt;"&amp;Steuerschlüssel!D1390&amp;"%"&amp;"-"&amp;Steuerschlüssel!F1390))))</f>
        <v/>
      </c>
      <c r="C1390" s="124" t="str">
        <f>IF(OR(AND(NOT(ISBLANK(Steuerschlüssel!D1390)),NOT(ISBLANK(Steuerschlüssel!E1390))),AND(NOT(ISBLANK(Steuerschlüssel!D1390)),ISBLANK(Steuerschlüssel!E1390),ISBLANK(Steuerschlüssel!F1390))),Steuerschlüssel!D1390,"")</f>
        <v/>
      </c>
      <c r="D1390" s="108" t="str">
        <f>IF(NOT(ISBLANK(Steuerschlüssel!$D1390)),Mandantname,"")</f>
        <v/>
      </c>
    </row>
    <row r="1391" spans="1:4" ht="15" customHeight="1">
      <c r="A1391" s="105" t="str">
        <f>IF(NOT(ISBLANK(Steuerschlüssel!D1391)),"Steuerschlüssel","")</f>
        <v/>
      </c>
      <c r="B1391" t="str">
        <f>IF(AND(ISBLANK(Steuerschlüssel!D1391),ISBLANK(Steuerschlüssel!E1391),ISBLANK(Steuerschlüssel!F1391)),"",IF(AND(Steuerschlüssel!D1391&gt;=0,ISBLANK(Steuerschlüssel!E1391),ISBLANK(Steuerschlüssel!F1391)),Steuerschlüssel!D1391&amp;"%",IF(AND(ISBLANK(Steuerschlüssel!D1391),Steuerschlüssel!E1391&gt;0,ISBLANK(Steuerschlüssel!F1391)),"",IF(OR(AND(ISBLANK(Steuerschlüssel!D1391),ISBLANK(Steuerschlüssel!E1391),NOT(ISBLANK(Steuerschlüssel!F1391))),AND(ISBLANK(Steuerschlüssel!D1391),Steuerschlüssel!E1391&gt;0,NOT(ISBLANK(Steuerschlüssel!F1391))),AND(Steuerschlüssel!D1391&gt;=0,ISBLANK(Steuerschlüssel!E1391),NOT(ISBLANK(Steuerschlüssel!F1391)))),"",Steuerschlüssel!E1391&amp;"&gt;"&amp;Steuerschlüssel!D1391&amp;"%"&amp;"-"&amp;Steuerschlüssel!F1391))))</f>
        <v/>
      </c>
      <c r="C1391" s="124" t="str">
        <f>IF(OR(AND(NOT(ISBLANK(Steuerschlüssel!D1391)),NOT(ISBLANK(Steuerschlüssel!E1391))),AND(NOT(ISBLANK(Steuerschlüssel!D1391)),ISBLANK(Steuerschlüssel!E1391),ISBLANK(Steuerschlüssel!F1391))),Steuerschlüssel!D1391,"")</f>
        <v/>
      </c>
      <c r="D1391" s="108" t="str">
        <f>IF(NOT(ISBLANK(Steuerschlüssel!$D1391)),Mandantname,"")</f>
        <v/>
      </c>
    </row>
    <row r="1392" spans="1:4" ht="15" customHeight="1">
      <c r="A1392" s="105" t="str">
        <f>IF(NOT(ISBLANK(Steuerschlüssel!D1392)),"Steuerschlüssel","")</f>
        <v/>
      </c>
      <c r="B1392" t="str">
        <f>IF(AND(ISBLANK(Steuerschlüssel!D1392),ISBLANK(Steuerschlüssel!E1392),ISBLANK(Steuerschlüssel!F1392)),"",IF(AND(Steuerschlüssel!D1392&gt;=0,ISBLANK(Steuerschlüssel!E1392),ISBLANK(Steuerschlüssel!F1392)),Steuerschlüssel!D1392&amp;"%",IF(AND(ISBLANK(Steuerschlüssel!D1392),Steuerschlüssel!E1392&gt;0,ISBLANK(Steuerschlüssel!F1392)),"",IF(OR(AND(ISBLANK(Steuerschlüssel!D1392),ISBLANK(Steuerschlüssel!E1392),NOT(ISBLANK(Steuerschlüssel!F1392))),AND(ISBLANK(Steuerschlüssel!D1392),Steuerschlüssel!E1392&gt;0,NOT(ISBLANK(Steuerschlüssel!F1392))),AND(Steuerschlüssel!D1392&gt;=0,ISBLANK(Steuerschlüssel!E1392),NOT(ISBLANK(Steuerschlüssel!F1392)))),"",Steuerschlüssel!E1392&amp;"&gt;"&amp;Steuerschlüssel!D1392&amp;"%"&amp;"-"&amp;Steuerschlüssel!F1392))))</f>
        <v/>
      </c>
      <c r="C1392" s="124" t="str">
        <f>IF(OR(AND(NOT(ISBLANK(Steuerschlüssel!D1392)),NOT(ISBLANK(Steuerschlüssel!E1392))),AND(NOT(ISBLANK(Steuerschlüssel!D1392)),ISBLANK(Steuerschlüssel!E1392),ISBLANK(Steuerschlüssel!F1392))),Steuerschlüssel!D1392,"")</f>
        <v/>
      </c>
      <c r="D1392" s="108" t="str">
        <f>IF(NOT(ISBLANK(Steuerschlüssel!$D1392)),Mandantname,"")</f>
        <v/>
      </c>
    </row>
    <row r="1393" spans="1:4" ht="15" customHeight="1">
      <c r="A1393" s="105" t="str">
        <f>IF(NOT(ISBLANK(Steuerschlüssel!D1393)),"Steuerschlüssel","")</f>
        <v/>
      </c>
      <c r="B1393" t="str">
        <f>IF(AND(ISBLANK(Steuerschlüssel!D1393),ISBLANK(Steuerschlüssel!E1393),ISBLANK(Steuerschlüssel!F1393)),"",IF(AND(Steuerschlüssel!D1393&gt;=0,ISBLANK(Steuerschlüssel!E1393),ISBLANK(Steuerschlüssel!F1393)),Steuerschlüssel!D1393&amp;"%",IF(AND(ISBLANK(Steuerschlüssel!D1393),Steuerschlüssel!E1393&gt;0,ISBLANK(Steuerschlüssel!F1393)),"",IF(OR(AND(ISBLANK(Steuerschlüssel!D1393),ISBLANK(Steuerschlüssel!E1393),NOT(ISBLANK(Steuerschlüssel!F1393))),AND(ISBLANK(Steuerschlüssel!D1393),Steuerschlüssel!E1393&gt;0,NOT(ISBLANK(Steuerschlüssel!F1393))),AND(Steuerschlüssel!D1393&gt;=0,ISBLANK(Steuerschlüssel!E1393),NOT(ISBLANK(Steuerschlüssel!F1393)))),"",Steuerschlüssel!E1393&amp;"&gt;"&amp;Steuerschlüssel!D1393&amp;"%"&amp;"-"&amp;Steuerschlüssel!F1393))))</f>
        <v/>
      </c>
      <c r="C1393" s="124" t="str">
        <f>IF(OR(AND(NOT(ISBLANK(Steuerschlüssel!D1393)),NOT(ISBLANK(Steuerschlüssel!E1393))),AND(NOT(ISBLANK(Steuerschlüssel!D1393)),ISBLANK(Steuerschlüssel!E1393),ISBLANK(Steuerschlüssel!F1393))),Steuerschlüssel!D1393,"")</f>
        <v/>
      </c>
      <c r="D1393" s="108" t="str">
        <f>IF(NOT(ISBLANK(Steuerschlüssel!$D1393)),Mandantname,"")</f>
        <v/>
      </c>
    </row>
    <row r="1394" spans="1:4" ht="15" customHeight="1">
      <c r="A1394" s="105" t="str">
        <f>IF(NOT(ISBLANK(Steuerschlüssel!D1394)),"Steuerschlüssel","")</f>
        <v/>
      </c>
      <c r="B1394" t="str">
        <f>IF(AND(ISBLANK(Steuerschlüssel!D1394),ISBLANK(Steuerschlüssel!E1394),ISBLANK(Steuerschlüssel!F1394)),"",IF(AND(Steuerschlüssel!D1394&gt;=0,ISBLANK(Steuerschlüssel!E1394),ISBLANK(Steuerschlüssel!F1394)),Steuerschlüssel!D1394&amp;"%",IF(AND(ISBLANK(Steuerschlüssel!D1394),Steuerschlüssel!E1394&gt;0,ISBLANK(Steuerschlüssel!F1394)),"",IF(OR(AND(ISBLANK(Steuerschlüssel!D1394),ISBLANK(Steuerschlüssel!E1394),NOT(ISBLANK(Steuerschlüssel!F1394))),AND(ISBLANK(Steuerschlüssel!D1394),Steuerschlüssel!E1394&gt;0,NOT(ISBLANK(Steuerschlüssel!F1394))),AND(Steuerschlüssel!D1394&gt;=0,ISBLANK(Steuerschlüssel!E1394),NOT(ISBLANK(Steuerschlüssel!F1394)))),"",Steuerschlüssel!E1394&amp;"&gt;"&amp;Steuerschlüssel!D1394&amp;"%"&amp;"-"&amp;Steuerschlüssel!F1394))))</f>
        <v/>
      </c>
      <c r="C1394" s="124" t="str">
        <f>IF(OR(AND(NOT(ISBLANK(Steuerschlüssel!D1394)),NOT(ISBLANK(Steuerschlüssel!E1394))),AND(NOT(ISBLANK(Steuerschlüssel!D1394)),ISBLANK(Steuerschlüssel!E1394),ISBLANK(Steuerschlüssel!F1394))),Steuerschlüssel!D1394,"")</f>
        <v/>
      </c>
      <c r="D1394" s="108" t="str">
        <f>IF(NOT(ISBLANK(Steuerschlüssel!$D1394)),Mandantname,"")</f>
        <v/>
      </c>
    </row>
    <row r="1395" spans="1:4" ht="15" customHeight="1">
      <c r="A1395" s="105" t="str">
        <f>IF(NOT(ISBLANK(Steuerschlüssel!D1395)),"Steuerschlüssel","")</f>
        <v/>
      </c>
      <c r="B1395" t="str">
        <f>IF(AND(ISBLANK(Steuerschlüssel!D1395),ISBLANK(Steuerschlüssel!E1395),ISBLANK(Steuerschlüssel!F1395)),"",IF(AND(Steuerschlüssel!D1395&gt;=0,ISBLANK(Steuerschlüssel!E1395),ISBLANK(Steuerschlüssel!F1395)),Steuerschlüssel!D1395&amp;"%",IF(AND(ISBLANK(Steuerschlüssel!D1395),Steuerschlüssel!E1395&gt;0,ISBLANK(Steuerschlüssel!F1395)),"",IF(OR(AND(ISBLANK(Steuerschlüssel!D1395),ISBLANK(Steuerschlüssel!E1395),NOT(ISBLANK(Steuerschlüssel!F1395))),AND(ISBLANK(Steuerschlüssel!D1395),Steuerschlüssel!E1395&gt;0,NOT(ISBLANK(Steuerschlüssel!F1395))),AND(Steuerschlüssel!D1395&gt;=0,ISBLANK(Steuerschlüssel!E1395),NOT(ISBLANK(Steuerschlüssel!F1395)))),"",Steuerschlüssel!E1395&amp;"&gt;"&amp;Steuerschlüssel!D1395&amp;"%"&amp;"-"&amp;Steuerschlüssel!F1395))))</f>
        <v/>
      </c>
      <c r="C1395" s="124" t="str">
        <f>IF(OR(AND(NOT(ISBLANK(Steuerschlüssel!D1395)),NOT(ISBLANK(Steuerschlüssel!E1395))),AND(NOT(ISBLANK(Steuerschlüssel!D1395)),ISBLANK(Steuerschlüssel!E1395),ISBLANK(Steuerschlüssel!F1395))),Steuerschlüssel!D1395,"")</f>
        <v/>
      </c>
      <c r="D1395" s="108" t="str">
        <f>IF(NOT(ISBLANK(Steuerschlüssel!$D1395)),Mandantname,"")</f>
        <v/>
      </c>
    </row>
    <row r="1396" spans="1:4" ht="15" customHeight="1">
      <c r="A1396" s="105" t="str">
        <f>IF(NOT(ISBLANK(Steuerschlüssel!D1396)),"Steuerschlüssel","")</f>
        <v/>
      </c>
      <c r="B1396" t="str">
        <f>IF(AND(ISBLANK(Steuerschlüssel!D1396),ISBLANK(Steuerschlüssel!E1396),ISBLANK(Steuerschlüssel!F1396)),"",IF(AND(Steuerschlüssel!D1396&gt;=0,ISBLANK(Steuerschlüssel!E1396),ISBLANK(Steuerschlüssel!F1396)),Steuerschlüssel!D1396&amp;"%",IF(AND(ISBLANK(Steuerschlüssel!D1396),Steuerschlüssel!E1396&gt;0,ISBLANK(Steuerschlüssel!F1396)),"",IF(OR(AND(ISBLANK(Steuerschlüssel!D1396),ISBLANK(Steuerschlüssel!E1396),NOT(ISBLANK(Steuerschlüssel!F1396))),AND(ISBLANK(Steuerschlüssel!D1396),Steuerschlüssel!E1396&gt;0,NOT(ISBLANK(Steuerschlüssel!F1396))),AND(Steuerschlüssel!D1396&gt;=0,ISBLANK(Steuerschlüssel!E1396),NOT(ISBLANK(Steuerschlüssel!F1396)))),"",Steuerschlüssel!E1396&amp;"&gt;"&amp;Steuerschlüssel!D1396&amp;"%"&amp;"-"&amp;Steuerschlüssel!F1396))))</f>
        <v/>
      </c>
      <c r="C1396" s="124" t="str">
        <f>IF(OR(AND(NOT(ISBLANK(Steuerschlüssel!D1396)),NOT(ISBLANK(Steuerschlüssel!E1396))),AND(NOT(ISBLANK(Steuerschlüssel!D1396)),ISBLANK(Steuerschlüssel!E1396),ISBLANK(Steuerschlüssel!F1396))),Steuerschlüssel!D1396,"")</f>
        <v/>
      </c>
      <c r="D1396" s="108" t="str">
        <f>IF(NOT(ISBLANK(Steuerschlüssel!$D1396)),Mandantname,"")</f>
        <v/>
      </c>
    </row>
    <row r="1397" spans="1:4" ht="15" customHeight="1">
      <c r="A1397" s="105" t="str">
        <f>IF(NOT(ISBLANK(Steuerschlüssel!D1397)),"Steuerschlüssel","")</f>
        <v/>
      </c>
      <c r="B1397" t="str">
        <f>IF(AND(ISBLANK(Steuerschlüssel!D1397),ISBLANK(Steuerschlüssel!E1397),ISBLANK(Steuerschlüssel!F1397)),"",IF(AND(Steuerschlüssel!D1397&gt;=0,ISBLANK(Steuerschlüssel!E1397),ISBLANK(Steuerschlüssel!F1397)),Steuerschlüssel!D1397&amp;"%",IF(AND(ISBLANK(Steuerschlüssel!D1397),Steuerschlüssel!E1397&gt;0,ISBLANK(Steuerschlüssel!F1397)),"",IF(OR(AND(ISBLANK(Steuerschlüssel!D1397),ISBLANK(Steuerschlüssel!E1397),NOT(ISBLANK(Steuerschlüssel!F1397))),AND(ISBLANK(Steuerschlüssel!D1397),Steuerschlüssel!E1397&gt;0,NOT(ISBLANK(Steuerschlüssel!F1397))),AND(Steuerschlüssel!D1397&gt;=0,ISBLANK(Steuerschlüssel!E1397),NOT(ISBLANK(Steuerschlüssel!F1397)))),"",Steuerschlüssel!E1397&amp;"&gt;"&amp;Steuerschlüssel!D1397&amp;"%"&amp;"-"&amp;Steuerschlüssel!F1397))))</f>
        <v/>
      </c>
      <c r="C1397" s="124" t="str">
        <f>IF(OR(AND(NOT(ISBLANK(Steuerschlüssel!D1397)),NOT(ISBLANK(Steuerschlüssel!E1397))),AND(NOT(ISBLANK(Steuerschlüssel!D1397)),ISBLANK(Steuerschlüssel!E1397),ISBLANK(Steuerschlüssel!F1397))),Steuerschlüssel!D1397,"")</f>
        <v/>
      </c>
      <c r="D1397" s="108" t="str">
        <f>IF(NOT(ISBLANK(Steuerschlüssel!$D1397)),Mandantname,"")</f>
        <v/>
      </c>
    </row>
    <row r="1398" spans="1:4" ht="15" customHeight="1">
      <c r="A1398" s="105" t="str">
        <f>IF(NOT(ISBLANK(Steuerschlüssel!D1398)),"Steuerschlüssel","")</f>
        <v/>
      </c>
      <c r="B1398" t="str">
        <f>IF(AND(ISBLANK(Steuerschlüssel!D1398),ISBLANK(Steuerschlüssel!E1398),ISBLANK(Steuerschlüssel!F1398)),"",IF(AND(Steuerschlüssel!D1398&gt;=0,ISBLANK(Steuerschlüssel!E1398),ISBLANK(Steuerschlüssel!F1398)),Steuerschlüssel!D1398&amp;"%",IF(AND(ISBLANK(Steuerschlüssel!D1398),Steuerschlüssel!E1398&gt;0,ISBLANK(Steuerschlüssel!F1398)),"",IF(OR(AND(ISBLANK(Steuerschlüssel!D1398),ISBLANK(Steuerschlüssel!E1398),NOT(ISBLANK(Steuerschlüssel!F1398))),AND(ISBLANK(Steuerschlüssel!D1398),Steuerschlüssel!E1398&gt;0,NOT(ISBLANK(Steuerschlüssel!F1398))),AND(Steuerschlüssel!D1398&gt;=0,ISBLANK(Steuerschlüssel!E1398),NOT(ISBLANK(Steuerschlüssel!F1398)))),"",Steuerschlüssel!E1398&amp;"&gt;"&amp;Steuerschlüssel!D1398&amp;"%"&amp;"-"&amp;Steuerschlüssel!F1398))))</f>
        <v/>
      </c>
      <c r="C1398" s="124" t="str">
        <f>IF(OR(AND(NOT(ISBLANK(Steuerschlüssel!D1398)),NOT(ISBLANK(Steuerschlüssel!E1398))),AND(NOT(ISBLANK(Steuerschlüssel!D1398)),ISBLANK(Steuerschlüssel!E1398),ISBLANK(Steuerschlüssel!F1398))),Steuerschlüssel!D1398,"")</f>
        <v/>
      </c>
      <c r="D1398" s="108" t="str">
        <f>IF(NOT(ISBLANK(Steuerschlüssel!$D1398)),Mandantname,"")</f>
        <v/>
      </c>
    </row>
    <row r="1399" spans="1:4" ht="15" customHeight="1">
      <c r="A1399" s="105" t="str">
        <f>IF(NOT(ISBLANK(Steuerschlüssel!D1399)),"Steuerschlüssel","")</f>
        <v/>
      </c>
      <c r="B1399" t="str">
        <f>IF(AND(ISBLANK(Steuerschlüssel!D1399),ISBLANK(Steuerschlüssel!E1399),ISBLANK(Steuerschlüssel!F1399)),"",IF(AND(Steuerschlüssel!D1399&gt;=0,ISBLANK(Steuerschlüssel!E1399),ISBLANK(Steuerschlüssel!F1399)),Steuerschlüssel!D1399&amp;"%",IF(AND(ISBLANK(Steuerschlüssel!D1399),Steuerschlüssel!E1399&gt;0,ISBLANK(Steuerschlüssel!F1399)),"",IF(OR(AND(ISBLANK(Steuerschlüssel!D1399),ISBLANK(Steuerschlüssel!E1399),NOT(ISBLANK(Steuerschlüssel!F1399))),AND(ISBLANK(Steuerschlüssel!D1399),Steuerschlüssel!E1399&gt;0,NOT(ISBLANK(Steuerschlüssel!F1399))),AND(Steuerschlüssel!D1399&gt;=0,ISBLANK(Steuerschlüssel!E1399),NOT(ISBLANK(Steuerschlüssel!F1399)))),"",Steuerschlüssel!E1399&amp;"&gt;"&amp;Steuerschlüssel!D1399&amp;"%"&amp;"-"&amp;Steuerschlüssel!F1399))))</f>
        <v/>
      </c>
      <c r="C1399" s="124" t="str">
        <f>IF(OR(AND(NOT(ISBLANK(Steuerschlüssel!D1399)),NOT(ISBLANK(Steuerschlüssel!E1399))),AND(NOT(ISBLANK(Steuerschlüssel!D1399)),ISBLANK(Steuerschlüssel!E1399),ISBLANK(Steuerschlüssel!F1399))),Steuerschlüssel!D1399,"")</f>
        <v/>
      </c>
      <c r="D1399" s="108" t="str">
        <f>IF(NOT(ISBLANK(Steuerschlüssel!$D1399)),Mandantname,"")</f>
        <v/>
      </c>
    </row>
    <row r="1400" spans="1:4" ht="15" customHeight="1">
      <c r="A1400" s="105" t="str">
        <f>IF(NOT(ISBLANK(Steuerschlüssel!D1400)),"Steuerschlüssel","")</f>
        <v/>
      </c>
      <c r="B1400" t="str">
        <f>IF(AND(ISBLANK(Steuerschlüssel!D1400),ISBLANK(Steuerschlüssel!E1400),ISBLANK(Steuerschlüssel!F1400)),"",IF(AND(Steuerschlüssel!D1400&gt;=0,ISBLANK(Steuerschlüssel!E1400),ISBLANK(Steuerschlüssel!F1400)),Steuerschlüssel!D1400&amp;"%",IF(AND(ISBLANK(Steuerschlüssel!D1400),Steuerschlüssel!E1400&gt;0,ISBLANK(Steuerschlüssel!F1400)),"",IF(OR(AND(ISBLANK(Steuerschlüssel!D1400),ISBLANK(Steuerschlüssel!E1400),NOT(ISBLANK(Steuerschlüssel!F1400))),AND(ISBLANK(Steuerschlüssel!D1400),Steuerschlüssel!E1400&gt;0,NOT(ISBLANK(Steuerschlüssel!F1400))),AND(Steuerschlüssel!D1400&gt;=0,ISBLANK(Steuerschlüssel!E1400),NOT(ISBLANK(Steuerschlüssel!F1400)))),"",Steuerschlüssel!E1400&amp;"&gt;"&amp;Steuerschlüssel!D1400&amp;"%"&amp;"-"&amp;Steuerschlüssel!F1400))))</f>
        <v/>
      </c>
      <c r="C1400" s="124" t="str">
        <f>IF(OR(AND(NOT(ISBLANK(Steuerschlüssel!D1400)),NOT(ISBLANK(Steuerschlüssel!E1400))),AND(NOT(ISBLANK(Steuerschlüssel!D1400)),ISBLANK(Steuerschlüssel!E1400),ISBLANK(Steuerschlüssel!F1400))),Steuerschlüssel!D1400,"")</f>
        <v/>
      </c>
      <c r="D1400" s="108" t="str">
        <f>IF(NOT(ISBLANK(Steuerschlüssel!$D1400)),Mandantname,"")</f>
        <v/>
      </c>
    </row>
    <row r="1401" spans="1:4" ht="15" customHeight="1">
      <c r="A1401" s="105" t="str">
        <f>IF(NOT(ISBLANK(Steuerschlüssel!D1401)),"Steuerschlüssel","")</f>
        <v/>
      </c>
      <c r="B1401" t="str">
        <f>IF(AND(ISBLANK(Steuerschlüssel!D1401),ISBLANK(Steuerschlüssel!E1401),ISBLANK(Steuerschlüssel!F1401)),"",IF(AND(Steuerschlüssel!D1401&gt;=0,ISBLANK(Steuerschlüssel!E1401),ISBLANK(Steuerschlüssel!F1401)),Steuerschlüssel!D1401&amp;"%",IF(AND(ISBLANK(Steuerschlüssel!D1401),Steuerschlüssel!E1401&gt;0,ISBLANK(Steuerschlüssel!F1401)),"",IF(OR(AND(ISBLANK(Steuerschlüssel!D1401),ISBLANK(Steuerschlüssel!E1401),NOT(ISBLANK(Steuerschlüssel!F1401))),AND(ISBLANK(Steuerschlüssel!D1401),Steuerschlüssel!E1401&gt;0,NOT(ISBLANK(Steuerschlüssel!F1401))),AND(Steuerschlüssel!D1401&gt;=0,ISBLANK(Steuerschlüssel!E1401),NOT(ISBLANK(Steuerschlüssel!F1401)))),"",Steuerschlüssel!E1401&amp;"&gt;"&amp;Steuerschlüssel!D1401&amp;"%"&amp;"-"&amp;Steuerschlüssel!F1401))))</f>
        <v/>
      </c>
      <c r="C1401" s="124" t="str">
        <f>IF(OR(AND(NOT(ISBLANK(Steuerschlüssel!D1401)),NOT(ISBLANK(Steuerschlüssel!E1401))),AND(NOT(ISBLANK(Steuerschlüssel!D1401)),ISBLANK(Steuerschlüssel!E1401),ISBLANK(Steuerschlüssel!F1401))),Steuerschlüssel!D1401,"")</f>
        <v/>
      </c>
      <c r="D1401" s="108" t="str">
        <f>IF(NOT(ISBLANK(Steuerschlüssel!$D1401)),Mandantname,"")</f>
        <v/>
      </c>
    </row>
    <row r="1402" spans="1:4" ht="15" customHeight="1">
      <c r="A1402" s="105" t="str">
        <f>IF(NOT(ISBLANK(Steuerschlüssel!D1402)),"Steuerschlüssel","")</f>
        <v/>
      </c>
      <c r="B1402" t="str">
        <f>IF(AND(ISBLANK(Steuerschlüssel!D1402),ISBLANK(Steuerschlüssel!E1402),ISBLANK(Steuerschlüssel!F1402)),"",IF(AND(Steuerschlüssel!D1402&gt;=0,ISBLANK(Steuerschlüssel!E1402),ISBLANK(Steuerschlüssel!F1402)),Steuerschlüssel!D1402&amp;"%",IF(AND(ISBLANK(Steuerschlüssel!D1402),Steuerschlüssel!E1402&gt;0,ISBLANK(Steuerschlüssel!F1402)),"",IF(OR(AND(ISBLANK(Steuerschlüssel!D1402),ISBLANK(Steuerschlüssel!E1402),NOT(ISBLANK(Steuerschlüssel!F1402))),AND(ISBLANK(Steuerschlüssel!D1402),Steuerschlüssel!E1402&gt;0,NOT(ISBLANK(Steuerschlüssel!F1402))),AND(Steuerschlüssel!D1402&gt;=0,ISBLANK(Steuerschlüssel!E1402),NOT(ISBLANK(Steuerschlüssel!F1402)))),"",Steuerschlüssel!E1402&amp;"&gt;"&amp;Steuerschlüssel!D1402&amp;"%"&amp;"-"&amp;Steuerschlüssel!F1402))))</f>
        <v/>
      </c>
      <c r="C1402" s="124" t="str">
        <f>IF(OR(AND(NOT(ISBLANK(Steuerschlüssel!D1402)),NOT(ISBLANK(Steuerschlüssel!E1402))),AND(NOT(ISBLANK(Steuerschlüssel!D1402)),ISBLANK(Steuerschlüssel!E1402),ISBLANK(Steuerschlüssel!F1402))),Steuerschlüssel!D1402,"")</f>
        <v/>
      </c>
      <c r="D1402" s="108" t="str">
        <f>IF(NOT(ISBLANK(Steuerschlüssel!$D1402)),Mandantname,"")</f>
        <v/>
      </c>
    </row>
    <row r="1403" spans="1:4" ht="15" customHeight="1">
      <c r="A1403" s="105" t="str">
        <f>IF(NOT(ISBLANK(Steuerschlüssel!D1403)),"Steuerschlüssel","")</f>
        <v/>
      </c>
      <c r="B1403" t="str">
        <f>IF(AND(ISBLANK(Steuerschlüssel!D1403),ISBLANK(Steuerschlüssel!E1403),ISBLANK(Steuerschlüssel!F1403)),"",IF(AND(Steuerschlüssel!D1403&gt;=0,ISBLANK(Steuerschlüssel!E1403),ISBLANK(Steuerschlüssel!F1403)),Steuerschlüssel!D1403&amp;"%",IF(AND(ISBLANK(Steuerschlüssel!D1403),Steuerschlüssel!E1403&gt;0,ISBLANK(Steuerschlüssel!F1403)),"",IF(OR(AND(ISBLANK(Steuerschlüssel!D1403),ISBLANK(Steuerschlüssel!E1403),NOT(ISBLANK(Steuerschlüssel!F1403))),AND(ISBLANK(Steuerschlüssel!D1403),Steuerschlüssel!E1403&gt;0,NOT(ISBLANK(Steuerschlüssel!F1403))),AND(Steuerschlüssel!D1403&gt;=0,ISBLANK(Steuerschlüssel!E1403),NOT(ISBLANK(Steuerschlüssel!F1403)))),"",Steuerschlüssel!E1403&amp;"&gt;"&amp;Steuerschlüssel!D1403&amp;"%"&amp;"-"&amp;Steuerschlüssel!F1403))))</f>
        <v/>
      </c>
      <c r="C1403" s="124" t="str">
        <f>IF(OR(AND(NOT(ISBLANK(Steuerschlüssel!D1403)),NOT(ISBLANK(Steuerschlüssel!E1403))),AND(NOT(ISBLANK(Steuerschlüssel!D1403)),ISBLANK(Steuerschlüssel!E1403),ISBLANK(Steuerschlüssel!F1403))),Steuerschlüssel!D1403,"")</f>
        <v/>
      </c>
      <c r="D1403" s="108" t="str">
        <f>IF(NOT(ISBLANK(Steuerschlüssel!$D1403)),Mandantname,"")</f>
        <v/>
      </c>
    </row>
    <row r="1404" spans="1:4" ht="15" customHeight="1">
      <c r="A1404" s="105" t="str">
        <f>IF(NOT(ISBLANK(Steuerschlüssel!D1404)),"Steuerschlüssel","")</f>
        <v/>
      </c>
      <c r="B1404" t="str">
        <f>IF(AND(ISBLANK(Steuerschlüssel!D1404),ISBLANK(Steuerschlüssel!E1404),ISBLANK(Steuerschlüssel!F1404)),"",IF(AND(Steuerschlüssel!D1404&gt;=0,ISBLANK(Steuerschlüssel!E1404),ISBLANK(Steuerschlüssel!F1404)),Steuerschlüssel!D1404&amp;"%",IF(AND(ISBLANK(Steuerschlüssel!D1404),Steuerschlüssel!E1404&gt;0,ISBLANK(Steuerschlüssel!F1404)),"",IF(OR(AND(ISBLANK(Steuerschlüssel!D1404),ISBLANK(Steuerschlüssel!E1404),NOT(ISBLANK(Steuerschlüssel!F1404))),AND(ISBLANK(Steuerschlüssel!D1404),Steuerschlüssel!E1404&gt;0,NOT(ISBLANK(Steuerschlüssel!F1404))),AND(Steuerschlüssel!D1404&gt;=0,ISBLANK(Steuerschlüssel!E1404),NOT(ISBLANK(Steuerschlüssel!F1404)))),"",Steuerschlüssel!E1404&amp;"&gt;"&amp;Steuerschlüssel!D1404&amp;"%"&amp;"-"&amp;Steuerschlüssel!F1404))))</f>
        <v/>
      </c>
      <c r="C1404" s="124" t="str">
        <f>IF(OR(AND(NOT(ISBLANK(Steuerschlüssel!D1404)),NOT(ISBLANK(Steuerschlüssel!E1404))),AND(NOT(ISBLANK(Steuerschlüssel!D1404)),ISBLANK(Steuerschlüssel!E1404),ISBLANK(Steuerschlüssel!F1404))),Steuerschlüssel!D1404,"")</f>
        <v/>
      </c>
      <c r="D1404" s="108" t="str">
        <f>IF(NOT(ISBLANK(Steuerschlüssel!$D1404)),Mandantname,"")</f>
        <v/>
      </c>
    </row>
    <row r="1405" spans="1:4" ht="15" customHeight="1">
      <c r="A1405" s="105" t="str">
        <f>IF(NOT(ISBLANK(Steuerschlüssel!D1405)),"Steuerschlüssel","")</f>
        <v/>
      </c>
      <c r="B1405" t="str">
        <f>IF(AND(ISBLANK(Steuerschlüssel!D1405),ISBLANK(Steuerschlüssel!E1405),ISBLANK(Steuerschlüssel!F1405)),"",IF(AND(Steuerschlüssel!D1405&gt;=0,ISBLANK(Steuerschlüssel!E1405),ISBLANK(Steuerschlüssel!F1405)),Steuerschlüssel!D1405&amp;"%",IF(AND(ISBLANK(Steuerschlüssel!D1405),Steuerschlüssel!E1405&gt;0,ISBLANK(Steuerschlüssel!F1405)),"",IF(OR(AND(ISBLANK(Steuerschlüssel!D1405),ISBLANK(Steuerschlüssel!E1405),NOT(ISBLANK(Steuerschlüssel!F1405))),AND(ISBLANK(Steuerschlüssel!D1405),Steuerschlüssel!E1405&gt;0,NOT(ISBLANK(Steuerschlüssel!F1405))),AND(Steuerschlüssel!D1405&gt;=0,ISBLANK(Steuerschlüssel!E1405),NOT(ISBLANK(Steuerschlüssel!F1405)))),"",Steuerschlüssel!E1405&amp;"&gt;"&amp;Steuerschlüssel!D1405&amp;"%"&amp;"-"&amp;Steuerschlüssel!F1405))))</f>
        <v/>
      </c>
      <c r="C1405" s="124" t="str">
        <f>IF(OR(AND(NOT(ISBLANK(Steuerschlüssel!D1405)),NOT(ISBLANK(Steuerschlüssel!E1405))),AND(NOT(ISBLANK(Steuerschlüssel!D1405)),ISBLANK(Steuerschlüssel!E1405),ISBLANK(Steuerschlüssel!F1405))),Steuerschlüssel!D1405,"")</f>
        <v/>
      </c>
      <c r="D1405" s="108" t="str">
        <f>IF(NOT(ISBLANK(Steuerschlüssel!$D1405)),Mandantname,"")</f>
        <v/>
      </c>
    </row>
    <row r="1406" spans="1:4" ht="15" customHeight="1">
      <c r="A1406" s="105" t="str">
        <f>IF(NOT(ISBLANK(Steuerschlüssel!D1406)),"Steuerschlüssel","")</f>
        <v/>
      </c>
      <c r="B1406" t="str">
        <f>IF(AND(ISBLANK(Steuerschlüssel!D1406),ISBLANK(Steuerschlüssel!E1406),ISBLANK(Steuerschlüssel!F1406)),"",IF(AND(Steuerschlüssel!D1406&gt;=0,ISBLANK(Steuerschlüssel!E1406),ISBLANK(Steuerschlüssel!F1406)),Steuerschlüssel!D1406&amp;"%",IF(AND(ISBLANK(Steuerschlüssel!D1406),Steuerschlüssel!E1406&gt;0,ISBLANK(Steuerschlüssel!F1406)),"",IF(OR(AND(ISBLANK(Steuerschlüssel!D1406),ISBLANK(Steuerschlüssel!E1406),NOT(ISBLANK(Steuerschlüssel!F1406))),AND(ISBLANK(Steuerschlüssel!D1406),Steuerschlüssel!E1406&gt;0,NOT(ISBLANK(Steuerschlüssel!F1406))),AND(Steuerschlüssel!D1406&gt;=0,ISBLANK(Steuerschlüssel!E1406),NOT(ISBLANK(Steuerschlüssel!F1406)))),"",Steuerschlüssel!E1406&amp;"&gt;"&amp;Steuerschlüssel!D1406&amp;"%"&amp;"-"&amp;Steuerschlüssel!F1406))))</f>
        <v/>
      </c>
      <c r="C1406" s="124" t="str">
        <f>IF(OR(AND(NOT(ISBLANK(Steuerschlüssel!D1406)),NOT(ISBLANK(Steuerschlüssel!E1406))),AND(NOT(ISBLANK(Steuerschlüssel!D1406)),ISBLANK(Steuerschlüssel!E1406),ISBLANK(Steuerschlüssel!F1406))),Steuerschlüssel!D1406,"")</f>
        <v/>
      </c>
      <c r="D1406" s="108" t="str">
        <f>IF(NOT(ISBLANK(Steuerschlüssel!$D1406)),Mandantname,"")</f>
        <v/>
      </c>
    </row>
    <row r="1407" spans="1:4" ht="15" customHeight="1">
      <c r="A1407" s="105" t="str">
        <f>IF(NOT(ISBLANK(Steuerschlüssel!D1407)),"Steuerschlüssel","")</f>
        <v/>
      </c>
      <c r="B1407" t="str">
        <f>IF(AND(ISBLANK(Steuerschlüssel!D1407),ISBLANK(Steuerschlüssel!E1407),ISBLANK(Steuerschlüssel!F1407)),"",IF(AND(Steuerschlüssel!D1407&gt;=0,ISBLANK(Steuerschlüssel!E1407),ISBLANK(Steuerschlüssel!F1407)),Steuerschlüssel!D1407&amp;"%",IF(AND(ISBLANK(Steuerschlüssel!D1407),Steuerschlüssel!E1407&gt;0,ISBLANK(Steuerschlüssel!F1407)),"",IF(OR(AND(ISBLANK(Steuerschlüssel!D1407),ISBLANK(Steuerschlüssel!E1407),NOT(ISBLANK(Steuerschlüssel!F1407))),AND(ISBLANK(Steuerschlüssel!D1407),Steuerschlüssel!E1407&gt;0,NOT(ISBLANK(Steuerschlüssel!F1407))),AND(Steuerschlüssel!D1407&gt;=0,ISBLANK(Steuerschlüssel!E1407),NOT(ISBLANK(Steuerschlüssel!F1407)))),"",Steuerschlüssel!E1407&amp;"&gt;"&amp;Steuerschlüssel!D1407&amp;"%"&amp;"-"&amp;Steuerschlüssel!F1407))))</f>
        <v/>
      </c>
      <c r="C1407" s="124" t="str">
        <f>IF(OR(AND(NOT(ISBLANK(Steuerschlüssel!D1407)),NOT(ISBLANK(Steuerschlüssel!E1407))),AND(NOT(ISBLANK(Steuerschlüssel!D1407)),ISBLANK(Steuerschlüssel!E1407),ISBLANK(Steuerschlüssel!F1407))),Steuerschlüssel!D1407,"")</f>
        <v/>
      </c>
      <c r="D1407" s="108" t="str">
        <f>IF(NOT(ISBLANK(Steuerschlüssel!$D1407)),Mandantname,"")</f>
        <v/>
      </c>
    </row>
    <row r="1408" spans="1:4" ht="15" customHeight="1">
      <c r="A1408" s="105" t="str">
        <f>IF(NOT(ISBLANK(Steuerschlüssel!D1408)),"Steuerschlüssel","")</f>
        <v/>
      </c>
      <c r="B1408" t="str">
        <f>IF(AND(ISBLANK(Steuerschlüssel!D1408),ISBLANK(Steuerschlüssel!E1408),ISBLANK(Steuerschlüssel!F1408)),"",IF(AND(Steuerschlüssel!D1408&gt;=0,ISBLANK(Steuerschlüssel!E1408),ISBLANK(Steuerschlüssel!F1408)),Steuerschlüssel!D1408&amp;"%",IF(AND(ISBLANK(Steuerschlüssel!D1408),Steuerschlüssel!E1408&gt;0,ISBLANK(Steuerschlüssel!F1408)),"",IF(OR(AND(ISBLANK(Steuerschlüssel!D1408),ISBLANK(Steuerschlüssel!E1408),NOT(ISBLANK(Steuerschlüssel!F1408))),AND(ISBLANK(Steuerschlüssel!D1408),Steuerschlüssel!E1408&gt;0,NOT(ISBLANK(Steuerschlüssel!F1408))),AND(Steuerschlüssel!D1408&gt;=0,ISBLANK(Steuerschlüssel!E1408),NOT(ISBLANK(Steuerschlüssel!F1408)))),"",Steuerschlüssel!E1408&amp;"&gt;"&amp;Steuerschlüssel!D1408&amp;"%"&amp;"-"&amp;Steuerschlüssel!F1408))))</f>
        <v/>
      </c>
      <c r="C1408" s="124" t="str">
        <f>IF(OR(AND(NOT(ISBLANK(Steuerschlüssel!D1408)),NOT(ISBLANK(Steuerschlüssel!E1408))),AND(NOT(ISBLANK(Steuerschlüssel!D1408)),ISBLANK(Steuerschlüssel!E1408),ISBLANK(Steuerschlüssel!F1408))),Steuerschlüssel!D1408,"")</f>
        <v/>
      </c>
      <c r="D1408" s="108" t="str">
        <f>IF(NOT(ISBLANK(Steuerschlüssel!$D1408)),Mandantname,"")</f>
        <v/>
      </c>
    </row>
    <row r="1409" spans="1:4" ht="15" customHeight="1">
      <c r="A1409" s="105" t="str">
        <f>IF(NOT(ISBLANK(Steuerschlüssel!D1409)),"Steuerschlüssel","")</f>
        <v/>
      </c>
      <c r="B1409" t="str">
        <f>IF(AND(ISBLANK(Steuerschlüssel!D1409),ISBLANK(Steuerschlüssel!E1409),ISBLANK(Steuerschlüssel!F1409)),"",IF(AND(Steuerschlüssel!D1409&gt;=0,ISBLANK(Steuerschlüssel!E1409),ISBLANK(Steuerschlüssel!F1409)),Steuerschlüssel!D1409&amp;"%",IF(AND(ISBLANK(Steuerschlüssel!D1409),Steuerschlüssel!E1409&gt;0,ISBLANK(Steuerschlüssel!F1409)),"",IF(OR(AND(ISBLANK(Steuerschlüssel!D1409),ISBLANK(Steuerschlüssel!E1409),NOT(ISBLANK(Steuerschlüssel!F1409))),AND(ISBLANK(Steuerschlüssel!D1409),Steuerschlüssel!E1409&gt;0,NOT(ISBLANK(Steuerschlüssel!F1409))),AND(Steuerschlüssel!D1409&gt;=0,ISBLANK(Steuerschlüssel!E1409),NOT(ISBLANK(Steuerschlüssel!F1409)))),"",Steuerschlüssel!E1409&amp;"&gt;"&amp;Steuerschlüssel!D1409&amp;"%"&amp;"-"&amp;Steuerschlüssel!F1409))))</f>
        <v/>
      </c>
      <c r="C1409" s="124" t="str">
        <f>IF(OR(AND(NOT(ISBLANK(Steuerschlüssel!D1409)),NOT(ISBLANK(Steuerschlüssel!E1409))),AND(NOT(ISBLANK(Steuerschlüssel!D1409)),ISBLANK(Steuerschlüssel!E1409),ISBLANK(Steuerschlüssel!F1409))),Steuerschlüssel!D1409,"")</f>
        <v/>
      </c>
      <c r="D1409" s="108" t="str">
        <f>IF(NOT(ISBLANK(Steuerschlüssel!$D1409)),Mandantname,"")</f>
        <v/>
      </c>
    </row>
    <row r="1410" spans="1:4" ht="15" customHeight="1">
      <c r="A1410" s="105" t="str">
        <f>IF(NOT(ISBLANK(Steuerschlüssel!D1410)),"Steuerschlüssel","")</f>
        <v/>
      </c>
      <c r="B1410" t="str">
        <f>IF(AND(ISBLANK(Steuerschlüssel!D1410),ISBLANK(Steuerschlüssel!E1410),ISBLANK(Steuerschlüssel!F1410)),"",IF(AND(Steuerschlüssel!D1410&gt;=0,ISBLANK(Steuerschlüssel!E1410),ISBLANK(Steuerschlüssel!F1410)),Steuerschlüssel!D1410&amp;"%",IF(AND(ISBLANK(Steuerschlüssel!D1410),Steuerschlüssel!E1410&gt;0,ISBLANK(Steuerschlüssel!F1410)),"",IF(OR(AND(ISBLANK(Steuerschlüssel!D1410),ISBLANK(Steuerschlüssel!E1410),NOT(ISBLANK(Steuerschlüssel!F1410))),AND(ISBLANK(Steuerschlüssel!D1410),Steuerschlüssel!E1410&gt;0,NOT(ISBLANK(Steuerschlüssel!F1410))),AND(Steuerschlüssel!D1410&gt;=0,ISBLANK(Steuerschlüssel!E1410),NOT(ISBLANK(Steuerschlüssel!F1410)))),"",Steuerschlüssel!E1410&amp;"&gt;"&amp;Steuerschlüssel!D1410&amp;"%"&amp;"-"&amp;Steuerschlüssel!F1410))))</f>
        <v/>
      </c>
      <c r="C1410" s="124" t="str">
        <f>IF(OR(AND(NOT(ISBLANK(Steuerschlüssel!D1410)),NOT(ISBLANK(Steuerschlüssel!E1410))),AND(NOT(ISBLANK(Steuerschlüssel!D1410)),ISBLANK(Steuerschlüssel!E1410),ISBLANK(Steuerschlüssel!F1410))),Steuerschlüssel!D1410,"")</f>
        <v/>
      </c>
      <c r="D1410" s="108" t="str">
        <f>IF(NOT(ISBLANK(Steuerschlüssel!$D1410)),Mandantname,"")</f>
        <v/>
      </c>
    </row>
    <row r="1411" spans="1:4" ht="15" customHeight="1">
      <c r="A1411" s="105" t="str">
        <f>IF(NOT(ISBLANK(Steuerschlüssel!D1411)),"Steuerschlüssel","")</f>
        <v/>
      </c>
      <c r="B1411" t="str">
        <f>IF(AND(ISBLANK(Steuerschlüssel!D1411),ISBLANK(Steuerschlüssel!E1411),ISBLANK(Steuerschlüssel!F1411)),"",IF(AND(Steuerschlüssel!D1411&gt;=0,ISBLANK(Steuerschlüssel!E1411),ISBLANK(Steuerschlüssel!F1411)),Steuerschlüssel!D1411&amp;"%",IF(AND(ISBLANK(Steuerschlüssel!D1411),Steuerschlüssel!E1411&gt;0,ISBLANK(Steuerschlüssel!F1411)),"",IF(OR(AND(ISBLANK(Steuerschlüssel!D1411),ISBLANK(Steuerschlüssel!E1411),NOT(ISBLANK(Steuerschlüssel!F1411))),AND(ISBLANK(Steuerschlüssel!D1411),Steuerschlüssel!E1411&gt;0,NOT(ISBLANK(Steuerschlüssel!F1411))),AND(Steuerschlüssel!D1411&gt;=0,ISBLANK(Steuerschlüssel!E1411),NOT(ISBLANK(Steuerschlüssel!F1411)))),"",Steuerschlüssel!E1411&amp;"&gt;"&amp;Steuerschlüssel!D1411&amp;"%"&amp;"-"&amp;Steuerschlüssel!F1411))))</f>
        <v/>
      </c>
      <c r="C1411" s="124" t="str">
        <f>IF(OR(AND(NOT(ISBLANK(Steuerschlüssel!D1411)),NOT(ISBLANK(Steuerschlüssel!E1411))),AND(NOT(ISBLANK(Steuerschlüssel!D1411)),ISBLANK(Steuerschlüssel!E1411),ISBLANK(Steuerschlüssel!F1411))),Steuerschlüssel!D1411,"")</f>
        <v/>
      </c>
      <c r="D1411" s="108" t="str">
        <f>IF(NOT(ISBLANK(Steuerschlüssel!$D1411)),Mandantname,"")</f>
        <v/>
      </c>
    </row>
    <row r="1412" spans="1:4" ht="15" customHeight="1">
      <c r="A1412" s="105" t="str">
        <f>IF(NOT(ISBLANK(Steuerschlüssel!D1412)),"Steuerschlüssel","")</f>
        <v/>
      </c>
      <c r="B1412" t="str">
        <f>IF(AND(ISBLANK(Steuerschlüssel!D1412),ISBLANK(Steuerschlüssel!E1412),ISBLANK(Steuerschlüssel!F1412)),"",IF(AND(Steuerschlüssel!D1412&gt;=0,ISBLANK(Steuerschlüssel!E1412),ISBLANK(Steuerschlüssel!F1412)),Steuerschlüssel!D1412&amp;"%",IF(AND(ISBLANK(Steuerschlüssel!D1412),Steuerschlüssel!E1412&gt;0,ISBLANK(Steuerschlüssel!F1412)),"",IF(OR(AND(ISBLANK(Steuerschlüssel!D1412),ISBLANK(Steuerschlüssel!E1412),NOT(ISBLANK(Steuerschlüssel!F1412))),AND(ISBLANK(Steuerschlüssel!D1412),Steuerschlüssel!E1412&gt;0,NOT(ISBLANK(Steuerschlüssel!F1412))),AND(Steuerschlüssel!D1412&gt;=0,ISBLANK(Steuerschlüssel!E1412),NOT(ISBLANK(Steuerschlüssel!F1412)))),"",Steuerschlüssel!E1412&amp;"&gt;"&amp;Steuerschlüssel!D1412&amp;"%"&amp;"-"&amp;Steuerschlüssel!F1412))))</f>
        <v/>
      </c>
      <c r="C1412" s="124" t="str">
        <f>IF(OR(AND(NOT(ISBLANK(Steuerschlüssel!D1412)),NOT(ISBLANK(Steuerschlüssel!E1412))),AND(NOT(ISBLANK(Steuerschlüssel!D1412)),ISBLANK(Steuerschlüssel!E1412),ISBLANK(Steuerschlüssel!F1412))),Steuerschlüssel!D1412,"")</f>
        <v/>
      </c>
      <c r="D1412" s="108" t="str">
        <f>IF(NOT(ISBLANK(Steuerschlüssel!$D1412)),Mandantname,"")</f>
        <v/>
      </c>
    </row>
    <row r="1413" spans="1:4" ht="15" customHeight="1">
      <c r="A1413" s="105" t="str">
        <f>IF(NOT(ISBLANK(Steuerschlüssel!D1413)),"Steuerschlüssel","")</f>
        <v/>
      </c>
      <c r="B1413" t="str">
        <f>IF(AND(ISBLANK(Steuerschlüssel!D1413),ISBLANK(Steuerschlüssel!E1413),ISBLANK(Steuerschlüssel!F1413)),"",IF(AND(Steuerschlüssel!D1413&gt;=0,ISBLANK(Steuerschlüssel!E1413),ISBLANK(Steuerschlüssel!F1413)),Steuerschlüssel!D1413&amp;"%",IF(AND(ISBLANK(Steuerschlüssel!D1413),Steuerschlüssel!E1413&gt;0,ISBLANK(Steuerschlüssel!F1413)),"",IF(OR(AND(ISBLANK(Steuerschlüssel!D1413),ISBLANK(Steuerschlüssel!E1413),NOT(ISBLANK(Steuerschlüssel!F1413))),AND(ISBLANK(Steuerschlüssel!D1413),Steuerschlüssel!E1413&gt;0,NOT(ISBLANK(Steuerschlüssel!F1413))),AND(Steuerschlüssel!D1413&gt;=0,ISBLANK(Steuerschlüssel!E1413),NOT(ISBLANK(Steuerschlüssel!F1413)))),"",Steuerschlüssel!E1413&amp;"&gt;"&amp;Steuerschlüssel!D1413&amp;"%"&amp;"-"&amp;Steuerschlüssel!F1413))))</f>
        <v/>
      </c>
      <c r="C1413" s="124" t="str">
        <f>IF(OR(AND(NOT(ISBLANK(Steuerschlüssel!D1413)),NOT(ISBLANK(Steuerschlüssel!E1413))),AND(NOT(ISBLANK(Steuerschlüssel!D1413)),ISBLANK(Steuerschlüssel!E1413),ISBLANK(Steuerschlüssel!F1413))),Steuerschlüssel!D1413,"")</f>
        <v/>
      </c>
      <c r="D1413" s="108" t="str">
        <f>IF(NOT(ISBLANK(Steuerschlüssel!$D1413)),Mandantname,"")</f>
        <v/>
      </c>
    </row>
    <row r="1414" spans="1:4" ht="15" customHeight="1">
      <c r="A1414" s="105" t="str">
        <f>IF(NOT(ISBLANK(Steuerschlüssel!D1414)),"Steuerschlüssel","")</f>
        <v/>
      </c>
      <c r="B1414" t="str">
        <f>IF(AND(ISBLANK(Steuerschlüssel!D1414),ISBLANK(Steuerschlüssel!E1414),ISBLANK(Steuerschlüssel!F1414)),"",IF(AND(Steuerschlüssel!D1414&gt;=0,ISBLANK(Steuerschlüssel!E1414),ISBLANK(Steuerschlüssel!F1414)),Steuerschlüssel!D1414&amp;"%",IF(AND(ISBLANK(Steuerschlüssel!D1414),Steuerschlüssel!E1414&gt;0,ISBLANK(Steuerschlüssel!F1414)),"",IF(OR(AND(ISBLANK(Steuerschlüssel!D1414),ISBLANK(Steuerschlüssel!E1414),NOT(ISBLANK(Steuerschlüssel!F1414))),AND(ISBLANK(Steuerschlüssel!D1414),Steuerschlüssel!E1414&gt;0,NOT(ISBLANK(Steuerschlüssel!F1414))),AND(Steuerschlüssel!D1414&gt;=0,ISBLANK(Steuerschlüssel!E1414),NOT(ISBLANK(Steuerschlüssel!F1414)))),"",Steuerschlüssel!E1414&amp;"&gt;"&amp;Steuerschlüssel!D1414&amp;"%"&amp;"-"&amp;Steuerschlüssel!F1414))))</f>
        <v/>
      </c>
      <c r="C1414" s="124" t="str">
        <f>IF(OR(AND(NOT(ISBLANK(Steuerschlüssel!D1414)),NOT(ISBLANK(Steuerschlüssel!E1414))),AND(NOT(ISBLANK(Steuerschlüssel!D1414)),ISBLANK(Steuerschlüssel!E1414),ISBLANK(Steuerschlüssel!F1414))),Steuerschlüssel!D1414,"")</f>
        <v/>
      </c>
      <c r="D1414" s="108" t="str">
        <f>IF(NOT(ISBLANK(Steuerschlüssel!$D1414)),Mandantname,"")</f>
        <v/>
      </c>
    </row>
    <row r="1415" spans="1:4" ht="15" customHeight="1">
      <c r="A1415" s="105" t="str">
        <f>IF(NOT(ISBLANK(Steuerschlüssel!D1415)),"Steuerschlüssel","")</f>
        <v/>
      </c>
      <c r="B1415" t="str">
        <f>IF(AND(ISBLANK(Steuerschlüssel!D1415),ISBLANK(Steuerschlüssel!E1415),ISBLANK(Steuerschlüssel!F1415)),"",IF(AND(Steuerschlüssel!D1415&gt;=0,ISBLANK(Steuerschlüssel!E1415),ISBLANK(Steuerschlüssel!F1415)),Steuerschlüssel!D1415&amp;"%",IF(AND(ISBLANK(Steuerschlüssel!D1415),Steuerschlüssel!E1415&gt;0,ISBLANK(Steuerschlüssel!F1415)),"",IF(OR(AND(ISBLANK(Steuerschlüssel!D1415),ISBLANK(Steuerschlüssel!E1415),NOT(ISBLANK(Steuerschlüssel!F1415))),AND(ISBLANK(Steuerschlüssel!D1415),Steuerschlüssel!E1415&gt;0,NOT(ISBLANK(Steuerschlüssel!F1415))),AND(Steuerschlüssel!D1415&gt;=0,ISBLANK(Steuerschlüssel!E1415),NOT(ISBLANK(Steuerschlüssel!F1415)))),"",Steuerschlüssel!E1415&amp;"&gt;"&amp;Steuerschlüssel!D1415&amp;"%"&amp;"-"&amp;Steuerschlüssel!F1415))))</f>
        <v/>
      </c>
      <c r="C1415" s="124" t="str">
        <f>IF(OR(AND(NOT(ISBLANK(Steuerschlüssel!D1415)),NOT(ISBLANK(Steuerschlüssel!E1415))),AND(NOT(ISBLANK(Steuerschlüssel!D1415)),ISBLANK(Steuerschlüssel!E1415),ISBLANK(Steuerschlüssel!F1415))),Steuerschlüssel!D1415,"")</f>
        <v/>
      </c>
      <c r="D1415" s="108" t="str">
        <f>IF(NOT(ISBLANK(Steuerschlüssel!$D1415)),Mandantname,"")</f>
        <v/>
      </c>
    </row>
    <row r="1416" spans="1:4" ht="15" customHeight="1">
      <c r="A1416" s="105" t="str">
        <f>IF(NOT(ISBLANK(Steuerschlüssel!D1416)),"Steuerschlüssel","")</f>
        <v/>
      </c>
      <c r="B1416" t="str">
        <f>IF(AND(ISBLANK(Steuerschlüssel!D1416),ISBLANK(Steuerschlüssel!E1416),ISBLANK(Steuerschlüssel!F1416)),"",IF(AND(Steuerschlüssel!D1416&gt;=0,ISBLANK(Steuerschlüssel!E1416),ISBLANK(Steuerschlüssel!F1416)),Steuerschlüssel!D1416&amp;"%",IF(AND(ISBLANK(Steuerschlüssel!D1416),Steuerschlüssel!E1416&gt;0,ISBLANK(Steuerschlüssel!F1416)),"",IF(OR(AND(ISBLANK(Steuerschlüssel!D1416),ISBLANK(Steuerschlüssel!E1416),NOT(ISBLANK(Steuerschlüssel!F1416))),AND(ISBLANK(Steuerschlüssel!D1416),Steuerschlüssel!E1416&gt;0,NOT(ISBLANK(Steuerschlüssel!F1416))),AND(Steuerschlüssel!D1416&gt;=0,ISBLANK(Steuerschlüssel!E1416),NOT(ISBLANK(Steuerschlüssel!F1416)))),"",Steuerschlüssel!E1416&amp;"&gt;"&amp;Steuerschlüssel!D1416&amp;"%"&amp;"-"&amp;Steuerschlüssel!F1416))))</f>
        <v/>
      </c>
      <c r="C1416" s="124" t="str">
        <f>IF(OR(AND(NOT(ISBLANK(Steuerschlüssel!D1416)),NOT(ISBLANK(Steuerschlüssel!E1416))),AND(NOT(ISBLANK(Steuerschlüssel!D1416)),ISBLANK(Steuerschlüssel!E1416),ISBLANK(Steuerschlüssel!F1416))),Steuerschlüssel!D1416,"")</f>
        <v/>
      </c>
      <c r="D1416" s="108" t="str">
        <f>IF(NOT(ISBLANK(Steuerschlüssel!$D1416)),Mandantname,"")</f>
        <v/>
      </c>
    </row>
    <row r="1417" spans="1:4" ht="15" customHeight="1">
      <c r="A1417" s="105" t="str">
        <f>IF(NOT(ISBLANK(Steuerschlüssel!D1417)),"Steuerschlüssel","")</f>
        <v/>
      </c>
      <c r="B1417" t="str">
        <f>IF(AND(ISBLANK(Steuerschlüssel!D1417),ISBLANK(Steuerschlüssel!E1417),ISBLANK(Steuerschlüssel!F1417)),"",IF(AND(Steuerschlüssel!D1417&gt;=0,ISBLANK(Steuerschlüssel!E1417),ISBLANK(Steuerschlüssel!F1417)),Steuerschlüssel!D1417&amp;"%",IF(AND(ISBLANK(Steuerschlüssel!D1417),Steuerschlüssel!E1417&gt;0,ISBLANK(Steuerschlüssel!F1417)),"",IF(OR(AND(ISBLANK(Steuerschlüssel!D1417),ISBLANK(Steuerschlüssel!E1417),NOT(ISBLANK(Steuerschlüssel!F1417))),AND(ISBLANK(Steuerschlüssel!D1417),Steuerschlüssel!E1417&gt;0,NOT(ISBLANK(Steuerschlüssel!F1417))),AND(Steuerschlüssel!D1417&gt;=0,ISBLANK(Steuerschlüssel!E1417),NOT(ISBLANK(Steuerschlüssel!F1417)))),"",Steuerschlüssel!E1417&amp;"&gt;"&amp;Steuerschlüssel!D1417&amp;"%"&amp;"-"&amp;Steuerschlüssel!F1417))))</f>
        <v/>
      </c>
      <c r="C1417" s="124" t="str">
        <f>IF(OR(AND(NOT(ISBLANK(Steuerschlüssel!D1417)),NOT(ISBLANK(Steuerschlüssel!E1417))),AND(NOT(ISBLANK(Steuerschlüssel!D1417)),ISBLANK(Steuerschlüssel!E1417),ISBLANK(Steuerschlüssel!F1417))),Steuerschlüssel!D1417,"")</f>
        <v/>
      </c>
      <c r="D1417" s="108" t="str">
        <f>IF(NOT(ISBLANK(Steuerschlüssel!$D1417)),Mandantname,"")</f>
        <v/>
      </c>
    </row>
    <row r="1418" spans="1:4" ht="15" customHeight="1">
      <c r="A1418" s="105" t="str">
        <f>IF(NOT(ISBLANK(Steuerschlüssel!D1418)),"Steuerschlüssel","")</f>
        <v/>
      </c>
      <c r="B1418" t="str">
        <f>IF(AND(ISBLANK(Steuerschlüssel!D1418),ISBLANK(Steuerschlüssel!E1418),ISBLANK(Steuerschlüssel!F1418)),"",IF(AND(Steuerschlüssel!D1418&gt;=0,ISBLANK(Steuerschlüssel!E1418),ISBLANK(Steuerschlüssel!F1418)),Steuerschlüssel!D1418&amp;"%",IF(AND(ISBLANK(Steuerschlüssel!D1418),Steuerschlüssel!E1418&gt;0,ISBLANK(Steuerschlüssel!F1418)),"",IF(OR(AND(ISBLANK(Steuerschlüssel!D1418),ISBLANK(Steuerschlüssel!E1418),NOT(ISBLANK(Steuerschlüssel!F1418))),AND(ISBLANK(Steuerschlüssel!D1418),Steuerschlüssel!E1418&gt;0,NOT(ISBLANK(Steuerschlüssel!F1418))),AND(Steuerschlüssel!D1418&gt;=0,ISBLANK(Steuerschlüssel!E1418),NOT(ISBLANK(Steuerschlüssel!F1418)))),"",Steuerschlüssel!E1418&amp;"&gt;"&amp;Steuerschlüssel!D1418&amp;"%"&amp;"-"&amp;Steuerschlüssel!F1418))))</f>
        <v/>
      </c>
      <c r="C1418" s="124" t="str">
        <f>IF(OR(AND(NOT(ISBLANK(Steuerschlüssel!D1418)),NOT(ISBLANK(Steuerschlüssel!E1418))),AND(NOT(ISBLANK(Steuerschlüssel!D1418)),ISBLANK(Steuerschlüssel!E1418),ISBLANK(Steuerschlüssel!F1418))),Steuerschlüssel!D1418,"")</f>
        <v/>
      </c>
      <c r="D1418" s="108" t="str">
        <f>IF(NOT(ISBLANK(Steuerschlüssel!$D1418)),Mandantname,"")</f>
        <v/>
      </c>
    </row>
    <row r="1419" spans="1:4" ht="15" customHeight="1">
      <c r="A1419" s="105" t="str">
        <f>IF(NOT(ISBLANK(Steuerschlüssel!D1419)),"Steuerschlüssel","")</f>
        <v/>
      </c>
      <c r="B1419" t="str">
        <f>IF(AND(ISBLANK(Steuerschlüssel!D1419),ISBLANK(Steuerschlüssel!E1419),ISBLANK(Steuerschlüssel!F1419)),"",IF(AND(Steuerschlüssel!D1419&gt;=0,ISBLANK(Steuerschlüssel!E1419),ISBLANK(Steuerschlüssel!F1419)),Steuerschlüssel!D1419&amp;"%",IF(AND(ISBLANK(Steuerschlüssel!D1419),Steuerschlüssel!E1419&gt;0,ISBLANK(Steuerschlüssel!F1419)),"",IF(OR(AND(ISBLANK(Steuerschlüssel!D1419),ISBLANK(Steuerschlüssel!E1419),NOT(ISBLANK(Steuerschlüssel!F1419))),AND(ISBLANK(Steuerschlüssel!D1419),Steuerschlüssel!E1419&gt;0,NOT(ISBLANK(Steuerschlüssel!F1419))),AND(Steuerschlüssel!D1419&gt;=0,ISBLANK(Steuerschlüssel!E1419),NOT(ISBLANK(Steuerschlüssel!F1419)))),"",Steuerschlüssel!E1419&amp;"&gt;"&amp;Steuerschlüssel!D1419&amp;"%"&amp;"-"&amp;Steuerschlüssel!F1419))))</f>
        <v/>
      </c>
      <c r="C1419" s="124" t="str">
        <f>IF(OR(AND(NOT(ISBLANK(Steuerschlüssel!D1419)),NOT(ISBLANK(Steuerschlüssel!E1419))),AND(NOT(ISBLANK(Steuerschlüssel!D1419)),ISBLANK(Steuerschlüssel!E1419),ISBLANK(Steuerschlüssel!F1419))),Steuerschlüssel!D1419,"")</f>
        <v/>
      </c>
      <c r="D1419" s="108" t="str">
        <f>IF(NOT(ISBLANK(Steuerschlüssel!$D1419)),Mandantname,"")</f>
        <v/>
      </c>
    </row>
    <row r="1420" spans="1:4" ht="15" customHeight="1">
      <c r="A1420" s="105" t="str">
        <f>IF(NOT(ISBLANK(Steuerschlüssel!D1420)),"Steuerschlüssel","")</f>
        <v/>
      </c>
      <c r="B1420" t="str">
        <f>IF(AND(ISBLANK(Steuerschlüssel!D1420),ISBLANK(Steuerschlüssel!E1420),ISBLANK(Steuerschlüssel!F1420)),"",IF(AND(Steuerschlüssel!D1420&gt;=0,ISBLANK(Steuerschlüssel!E1420),ISBLANK(Steuerschlüssel!F1420)),Steuerschlüssel!D1420&amp;"%",IF(AND(ISBLANK(Steuerschlüssel!D1420),Steuerschlüssel!E1420&gt;0,ISBLANK(Steuerschlüssel!F1420)),"",IF(OR(AND(ISBLANK(Steuerschlüssel!D1420),ISBLANK(Steuerschlüssel!E1420),NOT(ISBLANK(Steuerschlüssel!F1420))),AND(ISBLANK(Steuerschlüssel!D1420),Steuerschlüssel!E1420&gt;0,NOT(ISBLANK(Steuerschlüssel!F1420))),AND(Steuerschlüssel!D1420&gt;=0,ISBLANK(Steuerschlüssel!E1420),NOT(ISBLANK(Steuerschlüssel!F1420)))),"",Steuerschlüssel!E1420&amp;"&gt;"&amp;Steuerschlüssel!D1420&amp;"%"&amp;"-"&amp;Steuerschlüssel!F1420))))</f>
        <v/>
      </c>
      <c r="C1420" s="124" t="str">
        <f>IF(OR(AND(NOT(ISBLANK(Steuerschlüssel!D1420)),NOT(ISBLANK(Steuerschlüssel!E1420))),AND(NOT(ISBLANK(Steuerschlüssel!D1420)),ISBLANK(Steuerschlüssel!E1420),ISBLANK(Steuerschlüssel!F1420))),Steuerschlüssel!D1420,"")</f>
        <v/>
      </c>
      <c r="D1420" s="108" t="str">
        <f>IF(NOT(ISBLANK(Steuerschlüssel!$D1420)),Mandantname,"")</f>
        <v/>
      </c>
    </row>
    <row r="1421" spans="1:4" ht="15" customHeight="1">
      <c r="A1421" s="105" t="str">
        <f>IF(NOT(ISBLANK(Steuerschlüssel!D1421)),"Steuerschlüssel","")</f>
        <v/>
      </c>
      <c r="B1421" t="str">
        <f>IF(AND(ISBLANK(Steuerschlüssel!D1421),ISBLANK(Steuerschlüssel!E1421),ISBLANK(Steuerschlüssel!F1421)),"",IF(AND(Steuerschlüssel!D1421&gt;=0,ISBLANK(Steuerschlüssel!E1421),ISBLANK(Steuerschlüssel!F1421)),Steuerschlüssel!D1421&amp;"%",IF(AND(ISBLANK(Steuerschlüssel!D1421),Steuerschlüssel!E1421&gt;0,ISBLANK(Steuerschlüssel!F1421)),"",IF(OR(AND(ISBLANK(Steuerschlüssel!D1421),ISBLANK(Steuerschlüssel!E1421),NOT(ISBLANK(Steuerschlüssel!F1421))),AND(ISBLANK(Steuerschlüssel!D1421),Steuerschlüssel!E1421&gt;0,NOT(ISBLANK(Steuerschlüssel!F1421))),AND(Steuerschlüssel!D1421&gt;=0,ISBLANK(Steuerschlüssel!E1421),NOT(ISBLANK(Steuerschlüssel!F1421)))),"",Steuerschlüssel!E1421&amp;"&gt;"&amp;Steuerschlüssel!D1421&amp;"%"&amp;"-"&amp;Steuerschlüssel!F1421))))</f>
        <v/>
      </c>
      <c r="C1421" s="124" t="str">
        <f>IF(OR(AND(NOT(ISBLANK(Steuerschlüssel!D1421)),NOT(ISBLANK(Steuerschlüssel!E1421))),AND(NOT(ISBLANK(Steuerschlüssel!D1421)),ISBLANK(Steuerschlüssel!E1421),ISBLANK(Steuerschlüssel!F1421))),Steuerschlüssel!D1421,"")</f>
        <v/>
      </c>
      <c r="D1421" s="108" t="str">
        <f>IF(NOT(ISBLANK(Steuerschlüssel!$D1421)),Mandantname,"")</f>
        <v/>
      </c>
    </row>
    <row r="1422" spans="1:4" ht="15" customHeight="1">
      <c r="A1422" s="105" t="str">
        <f>IF(NOT(ISBLANK(Steuerschlüssel!D1422)),"Steuerschlüssel","")</f>
        <v/>
      </c>
      <c r="B1422" t="str">
        <f>IF(AND(ISBLANK(Steuerschlüssel!D1422),ISBLANK(Steuerschlüssel!E1422),ISBLANK(Steuerschlüssel!F1422)),"",IF(AND(Steuerschlüssel!D1422&gt;=0,ISBLANK(Steuerschlüssel!E1422),ISBLANK(Steuerschlüssel!F1422)),Steuerschlüssel!D1422&amp;"%",IF(AND(ISBLANK(Steuerschlüssel!D1422),Steuerschlüssel!E1422&gt;0,ISBLANK(Steuerschlüssel!F1422)),"",IF(OR(AND(ISBLANK(Steuerschlüssel!D1422),ISBLANK(Steuerschlüssel!E1422),NOT(ISBLANK(Steuerschlüssel!F1422))),AND(ISBLANK(Steuerschlüssel!D1422),Steuerschlüssel!E1422&gt;0,NOT(ISBLANK(Steuerschlüssel!F1422))),AND(Steuerschlüssel!D1422&gt;=0,ISBLANK(Steuerschlüssel!E1422),NOT(ISBLANK(Steuerschlüssel!F1422)))),"",Steuerschlüssel!E1422&amp;"&gt;"&amp;Steuerschlüssel!D1422&amp;"%"&amp;"-"&amp;Steuerschlüssel!F1422))))</f>
        <v/>
      </c>
      <c r="C1422" s="124" t="str">
        <f>IF(OR(AND(NOT(ISBLANK(Steuerschlüssel!D1422)),NOT(ISBLANK(Steuerschlüssel!E1422))),AND(NOT(ISBLANK(Steuerschlüssel!D1422)),ISBLANK(Steuerschlüssel!E1422),ISBLANK(Steuerschlüssel!F1422))),Steuerschlüssel!D1422,"")</f>
        <v/>
      </c>
      <c r="D1422" s="108" t="str">
        <f>IF(NOT(ISBLANK(Steuerschlüssel!$D1422)),Mandantname,"")</f>
        <v/>
      </c>
    </row>
    <row r="1423" spans="1:4" ht="15" customHeight="1">
      <c r="A1423" s="105" t="str">
        <f>IF(NOT(ISBLANK(Steuerschlüssel!D1423)),"Steuerschlüssel","")</f>
        <v/>
      </c>
      <c r="B1423" t="str">
        <f>IF(AND(ISBLANK(Steuerschlüssel!D1423),ISBLANK(Steuerschlüssel!E1423),ISBLANK(Steuerschlüssel!F1423)),"",IF(AND(Steuerschlüssel!D1423&gt;=0,ISBLANK(Steuerschlüssel!E1423),ISBLANK(Steuerschlüssel!F1423)),Steuerschlüssel!D1423&amp;"%",IF(AND(ISBLANK(Steuerschlüssel!D1423),Steuerschlüssel!E1423&gt;0,ISBLANK(Steuerschlüssel!F1423)),"",IF(OR(AND(ISBLANK(Steuerschlüssel!D1423),ISBLANK(Steuerschlüssel!E1423),NOT(ISBLANK(Steuerschlüssel!F1423))),AND(ISBLANK(Steuerschlüssel!D1423),Steuerschlüssel!E1423&gt;0,NOT(ISBLANK(Steuerschlüssel!F1423))),AND(Steuerschlüssel!D1423&gt;=0,ISBLANK(Steuerschlüssel!E1423),NOT(ISBLANK(Steuerschlüssel!F1423)))),"",Steuerschlüssel!E1423&amp;"&gt;"&amp;Steuerschlüssel!D1423&amp;"%"&amp;"-"&amp;Steuerschlüssel!F1423))))</f>
        <v/>
      </c>
      <c r="C1423" s="124" t="str">
        <f>IF(OR(AND(NOT(ISBLANK(Steuerschlüssel!D1423)),NOT(ISBLANK(Steuerschlüssel!E1423))),AND(NOT(ISBLANK(Steuerschlüssel!D1423)),ISBLANK(Steuerschlüssel!E1423),ISBLANK(Steuerschlüssel!F1423))),Steuerschlüssel!D1423,"")</f>
        <v/>
      </c>
      <c r="D1423" s="108" t="str">
        <f>IF(NOT(ISBLANK(Steuerschlüssel!$D1423)),Mandantname,"")</f>
        <v/>
      </c>
    </row>
    <row r="1424" spans="1:4" ht="15" customHeight="1">
      <c r="A1424" s="105" t="str">
        <f>IF(NOT(ISBLANK(Steuerschlüssel!D1424)),"Steuerschlüssel","")</f>
        <v/>
      </c>
      <c r="B1424" t="str">
        <f>IF(AND(ISBLANK(Steuerschlüssel!D1424),ISBLANK(Steuerschlüssel!E1424),ISBLANK(Steuerschlüssel!F1424)),"",IF(AND(Steuerschlüssel!D1424&gt;=0,ISBLANK(Steuerschlüssel!E1424),ISBLANK(Steuerschlüssel!F1424)),Steuerschlüssel!D1424&amp;"%",IF(AND(ISBLANK(Steuerschlüssel!D1424),Steuerschlüssel!E1424&gt;0,ISBLANK(Steuerschlüssel!F1424)),"",IF(OR(AND(ISBLANK(Steuerschlüssel!D1424),ISBLANK(Steuerschlüssel!E1424),NOT(ISBLANK(Steuerschlüssel!F1424))),AND(ISBLANK(Steuerschlüssel!D1424),Steuerschlüssel!E1424&gt;0,NOT(ISBLANK(Steuerschlüssel!F1424))),AND(Steuerschlüssel!D1424&gt;=0,ISBLANK(Steuerschlüssel!E1424),NOT(ISBLANK(Steuerschlüssel!F1424)))),"",Steuerschlüssel!E1424&amp;"&gt;"&amp;Steuerschlüssel!D1424&amp;"%"&amp;"-"&amp;Steuerschlüssel!F1424))))</f>
        <v/>
      </c>
      <c r="C1424" s="124" t="str">
        <f>IF(OR(AND(NOT(ISBLANK(Steuerschlüssel!D1424)),NOT(ISBLANK(Steuerschlüssel!E1424))),AND(NOT(ISBLANK(Steuerschlüssel!D1424)),ISBLANK(Steuerschlüssel!E1424),ISBLANK(Steuerschlüssel!F1424))),Steuerschlüssel!D1424,"")</f>
        <v/>
      </c>
      <c r="D1424" s="108" t="str">
        <f>IF(NOT(ISBLANK(Steuerschlüssel!$D1424)),Mandantname,"")</f>
        <v/>
      </c>
    </row>
    <row r="1425" spans="1:4" ht="15" customHeight="1">
      <c r="A1425" s="105" t="str">
        <f>IF(NOT(ISBLANK(Steuerschlüssel!D1425)),"Steuerschlüssel","")</f>
        <v/>
      </c>
      <c r="B1425" t="str">
        <f>IF(AND(ISBLANK(Steuerschlüssel!D1425),ISBLANK(Steuerschlüssel!E1425),ISBLANK(Steuerschlüssel!F1425)),"",IF(AND(Steuerschlüssel!D1425&gt;=0,ISBLANK(Steuerschlüssel!E1425),ISBLANK(Steuerschlüssel!F1425)),Steuerschlüssel!D1425&amp;"%",IF(AND(ISBLANK(Steuerschlüssel!D1425),Steuerschlüssel!E1425&gt;0,ISBLANK(Steuerschlüssel!F1425)),"",IF(OR(AND(ISBLANK(Steuerschlüssel!D1425),ISBLANK(Steuerschlüssel!E1425),NOT(ISBLANK(Steuerschlüssel!F1425))),AND(ISBLANK(Steuerschlüssel!D1425),Steuerschlüssel!E1425&gt;0,NOT(ISBLANK(Steuerschlüssel!F1425))),AND(Steuerschlüssel!D1425&gt;=0,ISBLANK(Steuerschlüssel!E1425),NOT(ISBLANK(Steuerschlüssel!F1425)))),"",Steuerschlüssel!E1425&amp;"&gt;"&amp;Steuerschlüssel!D1425&amp;"%"&amp;"-"&amp;Steuerschlüssel!F1425))))</f>
        <v/>
      </c>
      <c r="C1425" s="124" t="str">
        <f>IF(OR(AND(NOT(ISBLANK(Steuerschlüssel!D1425)),NOT(ISBLANK(Steuerschlüssel!E1425))),AND(NOT(ISBLANK(Steuerschlüssel!D1425)),ISBLANK(Steuerschlüssel!E1425),ISBLANK(Steuerschlüssel!F1425))),Steuerschlüssel!D1425,"")</f>
        <v/>
      </c>
      <c r="D1425" s="108" t="str">
        <f>IF(NOT(ISBLANK(Steuerschlüssel!$D1425)),Mandantname,"")</f>
        <v/>
      </c>
    </row>
    <row r="1426" spans="1:4" ht="15" customHeight="1">
      <c r="A1426" s="105" t="str">
        <f>IF(NOT(ISBLANK(Steuerschlüssel!D1426)),"Steuerschlüssel","")</f>
        <v/>
      </c>
      <c r="B1426" t="str">
        <f>IF(AND(ISBLANK(Steuerschlüssel!D1426),ISBLANK(Steuerschlüssel!E1426),ISBLANK(Steuerschlüssel!F1426)),"",IF(AND(Steuerschlüssel!D1426&gt;=0,ISBLANK(Steuerschlüssel!E1426),ISBLANK(Steuerschlüssel!F1426)),Steuerschlüssel!D1426&amp;"%",IF(AND(ISBLANK(Steuerschlüssel!D1426),Steuerschlüssel!E1426&gt;0,ISBLANK(Steuerschlüssel!F1426)),"",IF(OR(AND(ISBLANK(Steuerschlüssel!D1426),ISBLANK(Steuerschlüssel!E1426),NOT(ISBLANK(Steuerschlüssel!F1426))),AND(ISBLANK(Steuerschlüssel!D1426),Steuerschlüssel!E1426&gt;0,NOT(ISBLANK(Steuerschlüssel!F1426))),AND(Steuerschlüssel!D1426&gt;=0,ISBLANK(Steuerschlüssel!E1426),NOT(ISBLANK(Steuerschlüssel!F1426)))),"",Steuerschlüssel!E1426&amp;"&gt;"&amp;Steuerschlüssel!D1426&amp;"%"&amp;"-"&amp;Steuerschlüssel!F1426))))</f>
        <v/>
      </c>
      <c r="C1426" s="124" t="str">
        <f>IF(OR(AND(NOT(ISBLANK(Steuerschlüssel!D1426)),NOT(ISBLANK(Steuerschlüssel!E1426))),AND(NOT(ISBLANK(Steuerschlüssel!D1426)),ISBLANK(Steuerschlüssel!E1426),ISBLANK(Steuerschlüssel!F1426))),Steuerschlüssel!D1426,"")</f>
        <v/>
      </c>
      <c r="D1426" s="108" t="str">
        <f>IF(NOT(ISBLANK(Steuerschlüssel!$D1426)),Mandantname,"")</f>
        <v/>
      </c>
    </row>
    <row r="1427" spans="1:4" ht="15" customHeight="1">
      <c r="A1427" s="105" t="str">
        <f>IF(NOT(ISBLANK(Steuerschlüssel!D1427)),"Steuerschlüssel","")</f>
        <v/>
      </c>
      <c r="B1427" t="str">
        <f>IF(AND(ISBLANK(Steuerschlüssel!D1427),ISBLANK(Steuerschlüssel!E1427),ISBLANK(Steuerschlüssel!F1427)),"",IF(AND(Steuerschlüssel!D1427&gt;=0,ISBLANK(Steuerschlüssel!E1427),ISBLANK(Steuerschlüssel!F1427)),Steuerschlüssel!D1427&amp;"%",IF(AND(ISBLANK(Steuerschlüssel!D1427),Steuerschlüssel!E1427&gt;0,ISBLANK(Steuerschlüssel!F1427)),"",IF(OR(AND(ISBLANK(Steuerschlüssel!D1427),ISBLANK(Steuerschlüssel!E1427),NOT(ISBLANK(Steuerschlüssel!F1427))),AND(ISBLANK(Steuerschlüssel!D1427),Steuerschlüssel!E1427&gt;0,NOT(ISBLANK(Steuerschlüssel!F1427))),AND(Steuerschlüssel!D1427&gt;=0,ISBLANK(Steuerschlüssel!E1427),NOT(ISBLANK(Steuerschlüssel!F1427)))),"",Steuerschlüssel!E1427&amp;"&gt;"&amp;Steuerschlüssel!D1427&amp;"%"&amp;"-"&amp;Steuerschlüssel!F1427))))</f>
        <v/>
      </c>
      <c r="C1427" s="124" t="str">
        <f>IF(OR(AND(NOT(ISBLANK(Steuerschlüssel!D1427)),NOT(ISBLANK(Steuerschlüssel!E1427))),AND(NOT(ISBLANK(Steuerschlüssel!D1427)),ISBLANK(Steuerschlüssel!E1427),ISBLANK(Steuerschlüssel!F1427))),Steuerschlüssel!D1427,"")</f>
        <v/>
      </c>
      <c r="D1427" s="108" t="str">
        <f>IF(NOT(ISBLANK(Steuerschlüssel!$D1427)),Mandantname,"")</f>
        <v/>
      </c>
    </row>
    <row r="1428" spans="1:4" ht="15" customHeight="1">
      <c r="A1428" s="105" t="str">
        <f>IF(NOT(ISBLANK(Steuerschlüssel!D1428)),"Steuerschlüssel","")</f>
        <v/>
      </c>
      <c r="B1428" t="str">
        <f>IF(AND(ISBLANK(Steuerschlüssel!D1428),ISBLANK(Steuerschlüssel!E1428),ISBLANK(Steuerschlüssel!F1428)),"",IF(AND(Steuerschlüssel!D1428&gt;=0,ISBLANK(Steuerschlüssel!E1428),ISBLANK(Steuerschlüssel!F1428)),Steuerschlüssel!D1428&amp;"%",IF(AND(ISBLANK(Steuerschlüssel!D1428),Steuerschlüssel!E1428&gt;0,ISBLANK(Steuerschlüssel!F1428)),"",IF(OR(AND(ISBLANK(Steuerschlüssel!D1428),ISBLANK(Steuerschlüssel!E1428),NOT(ISBLANK(Steuerschlüssel!F1428))),AND(ISBLANK(Steuerschlüssel!D1428),Steuerschlüssel!E1428&gt;0,NOT(ISBLANK(Steuerschlüssel!F1428))),AND(Steuerschlüssel!D1428&gt;=0,ISBLANK(Steuerschlüssel!E1428),NOT(ISBLANK(Steuerschlüssel!F1428)))),"",Steuerschlüssel!E1428&amp;"&gt;"&amp;Steuerschlüssel!D1428&amp;"%"&amp;"-"&amp;Steuerschlüssel!F1428))))</f>
        <v/>
      </c>
      <c r="C1428" s="124" t="str">
        <f>IF(OR(AND(NOT(ISBLANK(Steuerschlüssel!D1428)),NOT(ISBLANK(Steuerschlüssel!E1428))),AND(NOT(ISBLANK(Steuerschlüssel!D1428)),ISBLANK(Steuerschlüssel!E1428),ISBLANK(Steuerschlüssel!F1428))),Steuerschlüssel!D1428,"")</f>
        <v/>
      </c>
      <c r="D1428" s="108" t="str">
        <f>IF(NOT(ISBLANK(Steuerschlüssel!$D1428)),Mandantname,"")</f>
        <v/>
      </c>
    </row>
    <row r="1429" spans="1:4" ht="15" customHeight="1">
      <c r="A1429" s="105" t="str">
        <f>IF(NOT(ISBLANK(Steuerschlüssel!D1429)),"Steuerschlüssel","")</f>
        <v/>
      </c>
      <c r="B1429" t="str">
        <f>IF(AND(ISBLANK(Steuerschlüssel!D1429),ISBLANK(Steuerschlüssel!E1429),ISBLANK(Steuerschlüssel!F1429)),"",IF(AND(Steuerschlüssel!D1429&gt;=0,ISBLANK(Steuerschlüssel!E1429),ISBLANK(Steuerschlüssel!F1429)),Steuerschlüssel!D1429&amp;"%",IF(AND(ISBLANK(Steuerschlüssel!D1429),Steuerschlüssel!E1429&gt;0,ISBLANK(Steuerschlüssel!F1429)),"",IF(OR(AND(ISBLANK(Steuerschlüssel!D1429),ISBLANK(Steuerschlüssel!E1429),NOT(ISBLANK(Steuerschlüssel!F1429))),AND(ISBLANK(Steuerschlüssel!D1429),Steuerschlüssel!E1429&gt;0,NOT(ISBLANK(Steuerschlüssel!F1429))),AND(Steuerschlüssel!D1429&gt;=0,ISBLANK(Steuerschlüssel!E1429),NOT(ISBLANK(Steuerschlüssel!F1429)))),"",Steuerschlüssel!E1429&amp;"&gt;"&amp;Steuerschlüssel!D1429&amp;"%"&amp;"-"&amp;Steuerschlüssel!F1429))))</f>
        <v/>
      </c>
      <c r="C1429" s="124" t="str">
        <f>IF(OR(AND(NOT(ISBLANK(Steuerschlüssel!D1429)),NOT(ISBLANK(Steuerschlüssel!E1429))),AND(NOT(ISBLANK(Steuerschlüssel!D1429)),ISBLANK(Steuerschlüssel!E1429),ISBLANK(Steuerschlüssel!F1429))),Steuerschlüssel!D1429,"")</f>
        <v/>
      </c>
      <c r="D1429" s="108" t="str">
        <f>IF(NOT(ISBLANK(Steuerschlüssel!$D1429)),Mandantname,"")</f>
        <v/>
      </c>
    </row>
    <row r="1430" spans="1:4" ht="15" customHeight="1">
      <c r="A1430" s="105" t="str">
        <f>IF(NOT(ISBLANK(Steuerschlüssel!D1430)),"Steuerschlüssel","")</f>
        <v/>
      </c>
      <c r="B1430" t="str">
        <f>IF(AND(ISBLANK(Steuerschlüssel!D1430),ISBLANK(Steuerschlüssel!E1430),ISBLANK(Steuerschlüssel!F1430)),"",IF(AND(Steuerschlüssel!D1430&gt;=0,ISBLANK(Steuerschlüssel!E1430),ISBLANK(Steuerschlüssel!F1430)),Steuerschlüssel!D1430&amp;"%",IF(AND(ISBLANK(Steuerschlüssel!D1430),Steuerschlüssel!E1430&gt;0,ISBLANK(Steuerschlüssel!F1430)),"",IF(OR(AND(ISBLANK(Steuerschlüssel!D1430),ISBLANK(Steuerschlüssel!E1430),NOT(ISBLANK(Steuerschlüssel!F1430))),AND(ISBLANK(Steuerschlüssel!D1430),Steuerschlüssel!E1430&gt;0,NOT(ISBLANK(Steuerschlüssel!F1430))),AND(Steuerschlüssel!D1430&gt;=0,ISBLANK(Steuerschlüssel!E1430),NOT(ISBLANK(Steuerschlüssel!F1430)))),"",Steuerschlüssel!E1430&amp;"&gt;"&amp;Steuerschlüssel!D1430&amp;"%"&amp;"-"&amp;Steuerschlüssel!F1430))))</f>
        <v/>
      </c>
      <c r="C1430" s="124" t="str">
        <f>IF(OR(AND(NOT(ISBLANK(Steuerschlüssel!D1430)),NOT(ISBLANK(Steuerschlüssel!E1430))),AND(NOT(ISBLANK(Steuerschlüssel!D1430)),ISBLANK(Steuerschlüssel!E1430),ISBLANK(Steuerschlüssel!F1430))),Steuerschlüssel!D1430,"")</f>
        <v/>
      </c>
      <c r="D1430" s="108" t="str">
        <f>IF(NOT(ISBLANK(Steuerschlüssel!$D1430)),Mandantname,"")</f>
        <v/>
      </c>
    </row>
    <row r="1431" spans="1:4" ht="15" customHeight="1">
      <c r="A1431" s="105" t="str">
        <f>IF(NOT(ISBLANK(Steuerschlüssel!D1431)),"Steuerschlüssel","")</f>
        <v/>
      </c>
      <c r="B1431" t="str">
        <f>IF(AND(ISBLANK(Steuerschlüssel!D1431),ISBLANK(Steuerschlüssel!E1431),ISBLANK(Steuerschlüssel!F1431)),"",IF(AND(Steuerschlüssel!D1431&gt;=0,ISBLANK(Steuerschlüssel!E1431),ISBLANK(Steuerschlüssel!F1431)),Steuerschlüssel!D1431&amp;"%",IF(AND(ISBLANK(Steuerschlüssel!D1431),Steuerschlüssel!E1431&gt;0,ISBLANK(Steuerschlüssel!F1431)),"",IF(OR(AND(ISBLANK(Steuerschlüssel!D1431),ISBLANK(Steuerschlüssel!E1431),NOT(ISBLANK(Steuerschlüssel!F1431))),AND(ISBLANK(Steuerschlüssel!D1431),Steuerschlüssel!E1431&gt;0,NOT(ISBLANK(Steuerschlüssel!F1431))),AND(Steuerschlüssel!D1431&gt;=0,ISBLANK(Steuerschlüssel!E1431),NOT(ISBLANK(Steuerschlüssel!F1431)))),"",Steuerschlüssel!E1431&amp;"&gt;"&amp;Steuerschlüssel!D1431&amp;"%"&amp;"-"&amp;Steuerschlüssel!F1431))))</f>
        <v/>
      </c>
      <c r="C1431" s="124" t="str">
        <f>IF(OR(AND(NOT(ISBLANK(Steuerschlüssel!D1431)),NOT(ISBLANK(Steuerschlüssel!E1431))),AND(NOT(ISBLANK(Steuerschlüssel!D1431)),ISBLANK(Steuerschlüssel!E1431),ISBLANK(Steuerschlüssel!F1431))),Steuerschlüssel!D1431,"")</f>
        <v/>
      </c>
      <c r="D1431" s="108" t="str">
        <f>IF(NOT(ISBLANK(Steuerschlüssel!$D1431)),Mandantname,"")</f>
        <v/>
      </c>
    </row>
    <row r="1432" spans="1:4" ht="15" customHeight="1">
      <c r="A1432" s="105" t="str">
        <f>IF(NOT(ISBLANK(Steuerschlüssel!D1432)),"Steuerschlüssel","")</f>
        <v/>
      </c>
      <c r="B1432" t="str">
        <f>IF(AND(ISBLANK(Steuerschlüssel!D1432),ISBLANK(Steuerschlüssel!E1432),ISBLANK(Steuerschlüssel!F1432)),"",IF(AND(Steuerschlüssel!D1432&gt;=0,ISBLANK(Steuerschlüssel!E1432),ISBLANK(Steuerschlüssel!F1432)),Steuerschlüssel!D1432&amp;"%",IF(AND(ISBLANK(Steuerschlüssel!D1432),Steuerschlüssel!E1432&gt;0,ISBLANK(Steuerschlüssel!F1432)),"",IF(OR(AND(ISBLANK(Steuerschlüssel!D1432),ISBLANK(Steuerschlüssel!E1432),NOT(ISBLANK(Steuerschlüssel!F1432))),AND(ISBLANK(Steuerschlüssel!D1432),Steuerschlüssel!E1432&gt;0,NOT(ISBLANK(Steuerschlüssel!F1432))),AND(Steuerschlüssel!D1432&gt;=0,ISBLANK(Steuerschlüssel!E1432),NOT(ISBLANK(Steuerschlüssel!F1432)))),"",Steuerschlüssel!E1432&amp;"&gt;"&amp;Steuerschlüssel!D1432&amp;"%"&amp;"-"&amp;Steuerschlüssel!F1432))))</f>
        <v/>
      </c>
      <c r="C1432" s="124" t="str">
        <f>IF(OR(AND(NOT(ISBLANK(Steuerschlüssel!D1432)),NOT(ISBLANK(Steuerschlüssel!E1432))),AND(NOT(ISBLANK(Steuerschlüssel!D1432)),ISBLANK(Steuerschlüssel!E1432),ISBLANK(Steuerschlüssel!F1432))),Steuerschlüssel!D1432,"")</f>
        <v/>
      </c>
      <c r="D1432" s="108" t="str">
        <f>IF(NOT(ISBLANK(Steuerschlüssel!$D1432)),Mandantname,"")</f>
        <v/>
      </c>
    </row>
    <row r="1433" spans="1:4" ht="15" customHeight="1">
      <c r="A1433" s="105" t="str">
        <f>IF(NOT(ISBLANK(Steuerschlüssel!D1433)),"Steuerschlüssel","")</f>
        <v/>
      </c>
      <c r="B1433" t="str">
        <f>IF(AND(ISBLANK(Steuerschlüssel!D1433),ISBLANK(Steuerschlüssel!E1433),ISBLANK(Steuerschlüssel!F1433)),"",IF(AND(Steuerschlüssel!D1433&gt;=0,ISBLANK(Steuerschlüssel!E1433),ISBLANK(Steuerschlüssel!F1433)),Steuerschlüssel!D1433&amp;"%",IF(AND(ISBLANK(Steuerschlüssel!D1433),Steuerschlüssel!E1433&gt;0,ISBLANK(Steuerschlüssel!F1433)),"",IF(OR(AND(ISBLANK(Steuerschlüssel!D1433),ISBLANK(Steuerschlüssel!E1433),NOT(ISBLANK(Steuerschlüssel!F1433))),AND(ISBLANK(Steuerschlüssel!D1433),Steuerschlüssel!E1433&gt;0,NOT(ISBLANK(Steuerschlüssel!F1433))),AND(Steuerschlüssel!D1433&gt;=0,ISBLANK(Steuerschlüssel!E1433),NOT(ISBLANK(Steuerschlüssel!F1433)))),"",Steuerschlüssel!E1433&amp;"&gt;"&amp;Steuerschlüssel!D1433&amp;"%"&amp;"-"&amp;Steuerschlüssel!F1433))))</f>
        <v/>
      </c>
      <c r="C1433" s="124" t="str">
        <f>IF(OR(AND(NOT(ISBLANK(Steuerschlüssel!D1433)),NOT(ISBLANK(Steuerschlüssel!E1433))),AND(NOT(ISBLANK(Steuerschlüssel!D1433)),ISBLANK(Steuerschlüssel!E1433),ISBLANK(Steuerschlüssel!F1433))),Steuerschlüssel!D1433,"")</f>
        <v/>
      </c>
      <c r="D1433" s="108" t="str">
        <f>IF(NOT(ISBLANK(Steuerschlüssel!$D1433)),Mandantname,"")</f>
        <v/>
      </c>
    </row>
    <row r="1434" spans="1:4" ht="15" customHeight="1">
      <c r="A1434" s="105" t="str">
        <f>IF(NOT(ISBLANK(Steuerschlüssel!D1434)),"Steuerschlüssel","")</f>
        <v/>
      </c>
      <c r="B1434" t="str">
        <f>IF(AND(ISBLANK(Steuerschlüssel!D1434),ISBLANK(Steuerschlüssel!E1434),ISBLANK(Steuerschlüssel!F1434)),"",IF(AND(Steuerschlüssel!D1434&gt;=0,ISBLANK(Steuerschlüssel!E1434),ISBLANK(Steuerschlüssel!F1434)),Steuerschlüssel!D1434&amp;"%",IF(AND(ISBLANK(Steuerschlüssel!D1434),Steuerschlüssel!E1434&gt;0,ISBLANK(Steuerschlüssel!F1434)),"",IF(OR(AND(ISBLANK(Steuerschlüssel!D1434),ISBLANK(Steuerschlüssel!E1434),NOT(ISBLANK(Steuerschlüssel!F1434))),AND(ISBLANK(Steuerschlüssel!D1434),Steuerschlüssel!E1434&gt;0,NOT(ISBLANK(Steuerschlüssel!F1434))),AND(Steuerschlüssel!D1434&gt;=0,ISBLANK(Steuerschlüssel!E1434),NOT(ISBLANK(Steuerschlüssel!F1434)))),"",Steuerschlüssel!E1434&amp;"&gt;"&amp;Steuerschlüssel!D1434&amp;"%"&amp;"-"&amp;Steuerschlüssel!F1434))))</f>
        <v/>
      </c>
      <c r="C1434" s="124" t="str">
        <f>IF(OR(AND(NOT(ISBLANK(Steuerschlüssel!D1434)),NOT(ISBLANK(Steuerschlüssel!E1434))),AND(NOT(ISBLANK(Steuerschlüssel!D1434)),ISBLANK(Steuerschlüssel!E1434),ISBLANK(Steuerschlüssel!F1434))),Steuerschlüssel!D1434,"")</f>
        <v/>
      </c>
      <c r="D1434" s="108" t="str">
        <f>IF(NOT(ISBLANK(Steuerschlüssel!$D1434)),Mandantname,"")</f>
        <v/>
      </c>
    </row>
    <row r="1435" spans="1:4" ht="15" customHeight="1">
      <c r="A1435" s="105" t="str">
        <f>IF(NOT(ISBLANK(Steuerschlüssel!D1435)),"Steuerschlüssel","")</f>
        <v/>
      </c>
      <c r="B1435" t="str">
        <f>IF(AND(ISBLANK(Steuerschlüssel!D1435),ISBLANK(Steuerschlüssel!E1435),ISBLANK(Steuerschlüssel!F1435)),"",IF(AND(Steuerschlüssel!D1435&gt;=0,ISBLANK(Steuerschlüssel!E1435),ISBLANK(Steuerschlüssel!F1435)),Steuerschlüssel!D1435&amp;"%",IF(AND(ISBLANK(Steuerschlüssel!D1435),Steuerschlüssel!E1435&gt;0,ISBLANK(Steuerschlüssel!F1435)),"",IF(OR(AND(ISBLANK(Steuerschlüssel!D1435),ISBLANK(Steuerschlüssel!E1435),NOT(ISBLANK(Steuerschlüssel!F1435))),AND(ISBLANK(Steuerschlüssel!D1435),Steuerschlüssel!E1435&gt;0,NOT(ISBLANK(Steuerschlüssel!F1435))),AND(Steuerschlüssel!D1435&gt;=0,ISBLANK(Steuerschlüssel!E1435),NOT(ISBLANK(Steuerschlüssel!F1435)))),"",Steuerschlüssel!E1435&amp;"&gt;"&amp;Steuerschlüssel!D1435&amp;"%"&amp;"-"&amp;Steuerschlüssel!F1435))))</f>
        <v/>
      </c>
      <c r="C1435" s="124" t="str">
        <f>IF(OR(AND(NOT(ISBLANK(Steuerschlüssel!D1435)),NOT(ISBLANK(Steuerschlüssel!E1435))),AND(NOT(ISBLANK(Steuerschlüssel!D1435)),ISBLANK(Steuerschlüssel!E1435),ISBLANK(Steuerschlüssel!F1435))),Steuerschlüssel!D1435,"")</f>
        <v/>
      </c>
      <c r="D1435" s="108" t="str">
        <f>IF(NOT(ISBLANK(Steuerschlüssel!$D1435)),Mandantname,"")</f>
        <v/>
      </c>
    </row>
    <row r="1436" spans="1:4" ht="15" customHeight="1">
      <c r="A1436" s="105" t="str">
        <f>IF(NOT(ISBLANK(Steuerschlüssel!D1436)),"Steuerschlüssel","")</f>
        <v/>
      </c>
      <c r="B1436" t="str">
        <f>IF(AND(ISBLANK(Steuerschlüssel!D1436),ISBLANK(Steuerschlüssel!E1436),ISBLANK(Steuerschlüssel!F1436)),"",IF(AND(Steuerschlüssel!D1436&gt;=0,ISBLANK(Steuerschlüssel!E1436),ISBLANK(Steuerschlüssel!F1436)),Steuerschlüssel!D1436&amp;"%",IF(AND(ISBLANK(Steuerschlüssel!D1436),Steuerschlüssel!E1436&gt;0,ISBLANK(Steuerschlüssel!F1436)),"",IF(OR(AND(ISBLANK(Steuerschlüssel!D1436),ISBLANK(Steuerschlüssel!E1436),NOT(ISBLANK(Steuerschlüssel!F1436))),AND(ISBLANK(Steuerschlüssel!D1436),Steuerschlüssel!E1436&gt;0,NOT(ISBLANK(Steuerschlüssel!F1436))),AND(Steuerschlüssel!D1436&gt;=0,ISBLANK(Steuerschlüssel!E1436),NOT(ISBLANK(Steuerschlüssel!F1436)))),"",Steuerschlüssel!E1436&amp;"&gt;"&amp;Steuerschlüssel!D1436&amp;"%"&amp;"-"&amp;Steuerschlüssel!F1436))))</f>
        <v/>
      </c>
      <c r="C1436" s="124" t="str">
        <f>IF(OR(AND(NOT(ISBLANK(Steuerschlüssel!D1436)),NOT(ISBLANK(Steuerschlüssel!E1436))),AND(NOT(ISBLANK(Steuerschlüssel!D1436)),ISBLANK(Steuerschlüssel!E1436),ISBLANK(Steuerschlüssel!F1436))),Steuerschlüssel!D1436,"")</f>
        <v/>
      </c>
      <c r="D1436" s="108" t="str">
        <f>IF(NOT(ISBLANK(Steuerschlüssel!$D1436)),Mandantname,"")</f>
        <v/>
      </c>
    </row>
    <row r="1437" spans="1:4" ht="15" customHeight="1">
      <c r="A1437" s="105" t="str">
        <f>IF(NOT(ISBLANK(Steuerschlüssel!D1437)),"Steuerschlüssel","")</f>
        <v/>
      </c>
      <c r="B1437" t="str">
        <f>IF(AND(ISBLANK(Steuerschlüssel!D1437),ISBLANK(Steuerschlüssel!E1437),ISBLANK(Steuerschlüssel!F1437)),"",IF(AND(Steuerschlüssel!D1437&gt;=0,ISBLANK(Steuerschlüssel!E1437),ISBLANK(Steuerschlüssel!F1437)),Steuerschlüssel!D1437&amp;"%",IF(AND(ISBLANK(Steuerschlüssel!D1437),Steuerschlüssel!E1437&gt;0,ISBLANK(Steuerschlüssel!F1437)),"",IF(OR(AND(ISBLANK(Steuerschlüssel!D1437),ISBLANK(Steuerschlüssel!E1437),NOT(ISBLANK(Steuerschlüssel!F1437))),AND(ISBLANK(Steuerschlüssel!D1437),Steuerschlüssel!E1437&gt;0,NOT(ISBLANK(Steuerschlüssel!F1437))),AND(Steuerschlüssel!D1437&gt;=0,ISBLANK(Steuerschlüssel!E1437),NOT(ISBLANK(Steuerschlüssel!F1437)))),"",Steuerschlüssel!E1437&amp;"&gt;"&amp;Steuerschlüssel!D1437&amp;"%"&amp;"-"&amp;Steuerschlüssel!F1437))))</f>
        <v/>
      </c>
      <c r="C1437" s="124" t="str">
        <f>IF(OR(AND(NOT(ISBLANK(Steuerschlüssel!D1437)),NOT(ISBLANK(Steuerschlüssel!E1437))),AND(NOT(ISBLANK(Steuerschlüssel!D1437)),ISBLANK(Steuerschlüssel!E1437),ISBLANK(Steuerschlüssel!F1437))),Steuerschlüssel!D1437,"")</f>
        <v/>
      </c>
      <c r="D1437" s="108" t="str">
        <f>IF(NOT(ISBLANK(Steuerschlüssel!$D1437)),Mandantname,"")</f>
        <v/>
      </c>
    </row>
    <row r="1438" spans="1:4" ht="15" customHeight="1">
      <c r="A1438" s="105" t="str">
        <f>IF(NOT(ISBLANK(Steuerschlüssel!D1438)),"Steuerschlüssel","")</f>
        <v/>
      </c>
      <c r="B1438" t="str">
        <f>IF(AND(ISBLANK(Steuerschlüssel!D1438),ISBLANK(Steuerschlüssel!E1438),ISBLANK(Steuerschlüssel!F1438)),"",IF(AND(Steuerschlüssel!D1438&gt;=0,ISBLANK(Steuerschlüssel!E1438),ISBLANK(Steuerschlüssel!F1438)),Steuerschlüssel!D1438&amp;"%",IF(AND(ISBLANK(Steuerschlüssel!D1438),Steuerschlüssel!E1438&gt;0,ISBLANK(Steuerschlüssel!F1438)),"",IF(OR(AND(ISBLANK(Steuerschlüssel!D1438),ISBLANK(Steuerschlüssel!E1438),NOT(ISBLANK(Steuerschlüssel!F1438))),AND(ISBLANK(Steuerschlüssel!D1438),Steuerschlüssel!E1438&gt;0,NOT(ISBLANK(Steuerschlüssel!F1438))),AND(Steuerschlüssel!D1438&gt;=0,ISBLANK(Steuerschlüssel!E1438),NOT(ISBLANK(Steuerschlüssel!F1438)))),"",Steuerschlüssel!E1438&amp;"&gt;"&amp;Steuerschlüssel!D1438&amp;"%"&amp;"-"&amp;Steuerschlüssel!F1438))))</f>
        <v/>
      </c>
      <c r="C1438" s="124" t="str">
        <f>IF(OR(AND(NOT(ISBLANK(Steuerschlüssel!D1438)),NOT(ISBLANK(Steuerschlüssel!E1438))),AND(NOT(ISBLANK(Steuerschlüssel!D1438)),ISBLANK(Steuerschlüssel!E1438),ISBLANK(Steuerschlüssel!F1438))),Steuerschlüssel!D1438,"")</f>
        <v/>
      </c>
      <c r="D1438" s="108" t="str">
        <f>IF(NOT(ISBLANK(Steuerschlüssel!$D1438)),Mandantname,"")</f>
        <v/>
      </c>
    </row>
    <row r="1439" spans="1:4" ht="15" customHeight="1">
      <c r="A1439" s="105" t="str">
        <f>IF(NOT(ISBLANK(Steuerschlüssel!D1439)),"Steuerschlüssel","")</f>
        <v/>
      </c>
      <c r="B1439" t="str">
        <f>IF(AND(ISBLANK(Steuerschlüssel!D1439),ISBLANK(Steuerschlüssel!E1439),ISBLANK(Steuerschlüssel!F1439)),"",IF(AND(Steuerschlüssel!D1439&gt;=0,ISBLANK(Steuerschlüssel!E1439),ISBLANK(Steuerschlüssel!F1439)),Steuerschlüssel!D1439&amp;"%",IF(AND(ISBLANK(Steuerschlüssel!D1439),Steuerschlüssel!E1439&gt;0,ISBLANK(Steuerschlüssel!F1439)),"",IF(OR(AND(ISBLANK(Steuerschlüssel!D1439),ISBLANK(Steuerschlüssel!E1439),NOT(ISBLANK(Steuerschlüssel!F1439))),AND(ISBLANK(Steuerschlüssel!D1439),Steuerschlüssel!E1439&gt;0,NOT(ISBLANK(Steuerschlüssel!F1439))),AND(Steuerschlüssel!D1439&gt;=0,ISBLANK(Steuerschlüssel!E1439),NOT(ISBLANK(Steuerschlüssel!F1439)))),"",Steuerschlüssel!E1439&amp;"&gt;"&amp;Steuerschlüssel!D1439&amp;"%"&amp;"-"&amp;Steuerschlüssel!F1439))))</f>
        <v/>
      </c>
      <c r="C1439" s="124" t="str">
        <f>IF(OR(AND(NOT(ISBLANK(Steuerschlüssel!D1439)),NOT(ISBLANK(Steuerschlüssel!E1439))),AND(NOT(ISBLANK(Steuerschlüssel!D1439)),ISBLANK(Steuerschlüssel!E1439),ISBLANK(Steuerschlüssel!F1439))),Steuerschlüssel!D1439,"")</f>
        <v/>
      </c>
      <c r="D1439" s="108" t="str">
        <f>IF(NOT(ISBLANK(Steuerschlüssel!$D1439)),Mandantname,"")</f>
        <v/>
      </c>
    </row>
    <row r="1440" spans="1:4" ht="15" customHeight="1">
      <c r="A1440" s="105" t="str">
        <f>IF(NOT(ISBLANK(Steuerschlüssel!D1440)),"Steuerschlüssel","")</f>
        <v/>
      </c>
      <c r="B1440" t="str">
        <f>IF(AND(ISBLANK(Steuerschlüssel!D1440),ISBLANK(Steuerschlüssel!E1440),ISBLANK(Steuerschlüssel!F1440)),"",IF(AND(Steuerschlüssel!D1440&gt;=0,ISBLANK(Steuerschlüssel!E1440),ISBLANK(Steuerschlüssel!F1440)),Steuerschlüssel!D1440&amp;"%",IF(AND(ISBLANK(Steuerschlüssel!D1440),Steuerschlüssel!E1440&gt;0,ISBLANK(Steuerschlüssel!F1440)),"",IF(OR(AND(ISBLANK(Steuerschlüssel!D1440),ISBLANK(Steuerschlüssel!E1440),NOT(ISBLANK(Steuerschlüssel!F1440))),AND(ISBLANK(Steuerschlüssel!D1440),Steuerschlüssel!E1440&gt;0,NOT(ISBLANK(Steuerschlüssel!F1440))),AND(Steuerschlüssel!D1440&gt;=0,ISBLANK(Steuerschlüssel!E1440),NOT(ISBLANK(Steuerschlüssel!F1440)))),"",Steuerschlüssel!E1440&amp;"&gt;"&amp;Steuerschlüssel!D1440&amp;"%"&amp;"-"&amp;Steuerschlüssel!F1440))))</f>
        <v/>
      </c>
      <c r="C1440" s="124" t="str">
        <f>IF(OR(AND(NOT(ISBLANK(Steuerschlüssel!D1440)),NOT(ISBLANK(Steuerschlüssel!E1440))),AND(NOT(ISBLANK(Steuerschlüssel!D1440)),ISBLANK(Steuerschlüssel!E1440),ISBLANK(Steuerschlüssel!F1440))),Steuerschlüssel!D1440,"")</f>
        <v/>
      </c>
      <c r="D1440" s="108" t="str">
        <f>IF(NOT(ISBLANK(Steuerschlüssel!$D1440)),Mandantname,"")</f>
        <v/>
      </c>
    </row>
    <row r="1441" spans="1:4" ht="15" customHeight="1">
      <c r="A1441" s="105" t="str">
        <f>IF(NOT(ISBLANK(Steuerschlüssel!D1441)),"Steuerschlüssel","")</f>
        <v/>
      </c>
      <c r="B1441" t="str">
        <f>IF(AND(ISBLANK(Steuerschlüssel!D1441),ISBLANK(Steuerschlüssel!E1441),ISBLANK(Steuerschlüssel!F1441)),"",IF(AND(Steuerschlüssel!D1441&gt;=0,ISBLANK(Steuerschlüssel!E1441),ISBLANK(Steuerschlüssel!F1441)),Steuerschlüssel!D1441&amp;"%",IF(AND(ISBLANK(Steuerschlüssel!D1441),Steuerschlüssel!E1441&gt;0,ISBLANK(Steuerschlüssel!F1441)),"",IF(OR(AND(ISBLANK(Steuerschlüssel!D1441),ISBLANK(Steuerschlüssel!E1441),NOT(ISBLANK(Steuerschlüssel!F1441))),AND(ISBLANK(Steuerschlüssel!D1441),Steuerschlüssel!E1441&gt;0,NOT(ISBLANK(Steuerschlüssel!F1441))),AND(Steuerschlüssel!D1441&gt;=0,ISBLANK(Steuerschlüssel!E1441),NOT(ISBLANK(Steuerschlüssel!F1441)))),"",Steuerschlüssel!E1441&amp;"&gt;"&amp;Steuerschlüssel!D1441&amp;"%"&amp;"-"&amp;Steuerschlüssel!F1441))))</f>
        <v/>
      </c>
      <c r="C1441" s="124" t="str">
        <f>IF(OR(AND(NOT(ISBLANK(Steuerschlüssel!D1441)),NOT(ISBLANK(Steuerschlüssel!E1441))),AND(NOT(ISBLANK(Steuerschlüssel!D1441)),ISBLANK(Steuerschlüssel!E1441),ISBLANK(Steuerschlüssel!F1441))),Steuerschlüssel!D1441,"")</f>
        <v/>
      </c>
      <c r="D1441" s="108" t="str">
        <f>IF(NOT(ISBLANK(Steuerschlüssel!$D1441)),Mandantname,"")</f>
        <v/>
      </c>
    </row>
    <row r="1442" spans="1:4" ht="15" customHeight="1">
      <c r="A1442" s="105" t="str">
        <f>IF(NOT(ISBLANK(Steuerschlüssel!D1442)),"Steuerschlüssel","")</f>
        <v/>
      </c>
      <c r="B1442" t="str">
        <f>IF(AND(ISBLANK(Steuerschlüssel!D1442),ISBLANK(Steuerschlüssel!E1442),ISBLANK(Steuerschlüssel!F1442)),"",IF(AND(Steuerschlüssel!D1442&gt;=0,ISBLANK(Steuerschlüssel!E1442),ISBLANK(Steuerschlüssel!F1442)),Steuerschlüssel!D1442&amp;"%",IF(AND(ISBLANK(Steuerschlüssel!D1442),Steuerschlüssel!E1442&gt;0,ISBLANK(Steuerschlüssel!F1442)),"",IF(OR(AND(ISBLANK(Steuerschlüssel!D1442),ISBLANK(Steuerschlüssel!E1442),NOT(ISBLANK(Steuerschlüssel!F1442))),AND(ISBLANK(Steuerschlüssel!D1442),Steuerschlüssel!E1442&gt;0,NOT(ISBLANK(Steuerschlüssel!F1442))),AND(Steuerschlüssel!D1442&gt;=0,ISBLANK(Steuerschlüssel!E1442),NOT(ISBLANK(Steuerschlüssel!F1442)))),"",Steuerschlüssel!E1442&amp;"&gt;"&amp;Steuerschlüssel!D1442&amp;"%"&amp;"-"&amp;Steuerschlüssel!F1442))))</f>
        <v/>
      </c>
      <c r="C1442" s="124" t="str">
        <f>IF(OR(AND(NOT(ISBLANK(Steuerschlüssel!D1442)),NOT(ISBLANK(Steuerschlüssel!E1442))),AND(NOT(ISBLANK(Steuerschlüssel!D1442)),ISBLANK(Steuerschlüssel!E1442),ISBLANK(Steuerschlüssel!F1442))),Steuerschlüssel!D1442,"")</f>
        <v/>
      </c>
      <c r="D1442" s="108" t="str">
        <f>IF(NOT(ISBLANK(Steuerschlüssel!$D1442)),Mandantname,"")</f>
        <v/>
      </c>
    </row>
    <row r="1443" spans="1:4" ht="15" customHeight="1">
      <c r="A1443" s="105" t="str">
        <f>IF(NOT(ISBLANK(Steuerschlüssel!D1443)),"Steuerschlüssel","")</f>
        <v/>
      </c>
      <c r="B1443" t="str">
        <f>IF(AND(ISBLANK(Steuerschlüssel!D1443),ISBLANK(Steuerschlüssel!E1443),ISBLANK(Steuerschlüssel!F1443)),"",IF(AND(Steuerschlüssel!D1443&gt;=0,ISBLANK(Steuerschlüssel!E1443),ISBLANK(Steuerschlüssel!F1443)),Steuerschlüssel!D1443&amp;"%",IF(AND(ISBLANK(Steuerschlüssel!D1443),Steuerschlüssel!E1443&gt;0,ISBLANK(Steuerschlüssel!F1443)),"",IF(OR(AND(ISBLANK(Steuerschlüssel!D1443),ISBLANK(Steuerschlüssel!E1443),NOT(ISBLANK(Steuerschlüssel!F1443))),AND(ISBLANK(Steuerschlüssel!D1443),Steuerschlüssel!E1443&gt;0,NOT(ISBLANK(Steuerschlüssel!F1443))),AND(Steuerschlüssel!D1443&gt;=0,ISBLANK(Steuerschlüssel!E1443),NOT(ISBLANK(Steuerschlüssel!F1443)))),"",Steuerschlüssel!E1443&amp;"&gt;"&amp;Steuerschlüssel!D1443&amp;"%"&amp;"-"&amp;Steuerschlüssel!F1443))))</f>
        <v/>
      </c>
      <c r="C1443" s="124" t="str">
        <f>IF(OR(AND(NOT(ISBLANK(Steuerschlüssel!D1443)),NOT(ISBLANK(Steuerschlüssel!E1443))),AND(NOT(ISBLANK(Steuerschlüssel!D1443)),ISBLANK(Steuerschlüssel!E1443),ISBLANK(Steuerschlüssel!F1443))),Steuerschlüssel!D1443,"")</f>
        <v/>
      </c>
      <c r="D1443" s="108" t="str">
        <f>IF(NOT(ISBLANK(Steuerschlüssel!$D1443)),Mandantname,"")</f>
        <v/>
      </c>
    </row>
    <row r="1444" spans="1:4" ht="15" customHeight="1">
      <c r="A1444" s="105" t="str">
        <f>IF(NOT(ISBLANK(Steuerschlüssel!D1444)),"Steuerschlüssel","")</f>
        <v/>
      </c>
      <c r="B1444" t="str">
        <f>IF(AND(ISBLANK(Steuerschlüssel!D1444),ISBLANK(Steuerschlüssel!E1444),ISBLANK(Steuerschlüssel!F1444)),"",IF(AND(Steuerschlüssel!D1444&gt;=0,ISBLANK(Steuerschlüssel!E1444),ISBLANK(Steuerschlüssel!F1444)),Steuerschlüssel!D1444&amp;"%",IF(AND(ISBLANK(Steuerschlüssel!D1444),Steuerschlüssel!E1444&gt;0,ISBLANK(Steuerschlüssel!F1444)),"",IF(OR(AND(ISBLANK(Steuerschlüssel!D1444),ISBLANK(Steuerschlüssel!E1444),NOT(ISBLANK(Steuerschlüssel!F1444))),AND(ISBLANK(Steuerschlüssel!D1444),Steuerschlüssel!E1444&gt;0,NOT(ISBLANK(Steuerschlüssel!F1444))),AND(Steuerschlüssel!D1444&gt;=0,ISBLANK(Steuerschlüssel!E1444),NOT(ISBLANK(Steuerschlüssel!F1444)))),"",Steuerschlüssel!E1444&amp;"&gt;"&amp;Steuerschlüssel!D1444&amp;"%"&amp;"-"&amp;Steuerschlüssel!F1444))))</f>
        <v/>
      </c>
      <c r="C1444" s="124" t="str">
        <f>IF(OR(AND(NOT(ISBLANK(Steuerschlüssel!D1444)),NOT(ISBLANK(Steuerschlüssel!E1444))),AND(NOT(ISBLANK(Steuerschlüssel!D1444)),ISBLANK(Steuerschlüssel!E1444),ISBLANK(Steuerschlüssel!F1444))),Steuerschlüssel!D1444,"")</f>
        <v/>
      </c>
      <c r="D1444" s="108" t="str">
        <f>IF(NOT(ISBLANK(Steuerschlüssel!$D1444)),Mandantname,"")</f>
        <v/>
      </c>
    </row>
    <row r="1445" spans="1:4" ht="15" customHeight="1">
      <c r="A1445" s="105" t="str">
        <f>IF(NOT(ISBLANK(Steuerschlüssel!D1445)),"Steuerschlüssel","")</f>
        <v/>
      </c>
      <c r="B1445" t="str">
        <f>IF(AND(ISBLANK(Steuerschlüssel!D1445),ISBLANK(Steuerschlüssel!E1445),ISBLANK(Steuerschlüssel!F1445)),"",IF(AND(Steuerschlüssel!D1445&gt;=0,ISBLANK(Steuerschlüssel!E1445),ISBLANK(Steuerschlüssel!F1445)),Steuerschlüssel!D1445&amp;"%",IF(AND(ISBLANK(Steuerschlüssel!D1445),Steuerschlüssel!E1445&gt;0,ISBLANK(Steuerschlüssel!F1445)),"",IF(OR(AND(ISBLANK(Steuerschlüssel!D1445),ISBLANK(Steuerschlüssel!E1445),NOT(ISBLANK(Steuerschlüssel!F1445))),AND(ISBLANK(Steuerschlüssel!D1445),Steuerschlüssel!E1445&gt;0,NOT(ISBLANK(Steuerschlüssel!F1445))),AND(Steuerschlüssel!D1445&gt;=0,ISBLANK(Steuerschlüssel!E1445),NOT(ISBLANK(Steuerschlüssel!F1445)))),"",Steuerschlüssel!E1445&amp;"&gt;"&amp;Steuerschlüssel!D1445&amp;"%"&amp;"-"&amp;Steuerschlüssel!F1445))))</f>
        <v/>
      </c>
      <c r="C1445" s="124" t="str">
        <f>IF(OR(AND(NOT(ISBLANK(Steuerschlüssel!D1445)),NOT(ISBLANK(Steuerschlüssel!E1445))),AND(NOT(ISBLANK(Steuerschlüssel!D1445)),ISBLANK(Steuerschlüssel!E1445),ISBLANK(Steuerschlüssel!F1445))),Steuerschlüssel!D1445,"")</f>
        <v/>
      </c>
      <c r="D1445" s="108" t="str">
        <f>IF(NOT(ISBLANK(Steuerschlüssel!$D1445)),Mandantname,"")</f>
        <v/>
      </c>
    </row>
    <row r="1446" spans="1:4" ht="15" customHeight="1">
      <c r="A1446" s="105" t="str">
        <f>IF(NOT(ISBLANK(Steuerschlüssel!D1446)),"Steuerschlüssel","")</f>
        <v/>
      </c>
      <c r="B1446" t="str">
        <f>IF(AND(ISBLANK(Steuerschlüssel!D1446),ISBLANK(Steuerschlüssel!E1446),ISBLANK(Steuerschlüssel!F1446)),"",IF(AND(Steuerschlüssel!D1446&gt;=0,ISBLANK(Steuerschlüssel!E1446),ISBLANK(Steuerschlüssel!F1446)),Steuerschlüssel!D1446&amp;"%",IF(AND(ISBLANK(Steuerschlüssel!D1446),Steuerschlüssel!E1446&gt;0,ISBLANK(Steuerschlüssel!F1446)),"",IF(OR(AND(ISBLANK(Steuerschlüssel!D1446),ISBLANK(Steuerschlüssel!E1446),NOT(ISBLANK(Steuerschlüssel!F1446))),AND(ISBLANK(Steuerschlüssel!D1446),Steuerschlüssel!E1446&gt;0,NOT(ISBLANK(Steuerschlüssel!F1446))),AND(Steuerschlüssel!D1446&gt;=0,ISBLANK(Steuerschlüssel!E1446),NOT(ISBLANK(Steuerschlüssel!F1446)))),"",Steuerschlüssel!E1446&amp;"&gt;"&amp;Steuerschlüssel!D1446&amp;"%"&amp;"-"&amp;Steuerschlüssel!F1446))))</f>
        <v/>
      </c>
      <c r="C1446" s="124" t="str">
        <f>IF(OR(AND(NOT(ISBLANK(Steuerschlüssel!D1446)),NOT(ISBLANK(Steuerschlüssel!E1446))),AND(NOT(ISBLANK(Steuerschlüssel!D1446)),ISBLANK(Steuerschlüssel!E1446),ISBLANK(Steuerschlüssel!F1446))),Steuerschlüssel!D1446,"")</f>
        <v/>
      </c>
      <c r="D1446" s="108" t="str">
        <f>IF(NOT(ISBLANK(Steuerschlüssel!$D1446)),Mandantname,"")</f>
        <v/>
      </c>
    </row>
    <row r="1447" spans="1:4" ht="15" customHeight="1">
      <c r="A1447" s="105" t="str">
        <f>IF(NOT(ISBLANK(Steuerschlüssel!D1447)),"Steuerschlüssel","")</f>
        <v/>
      </c>
      <c r="B1447" t="str">
        <f>IF(AND(ISBLANK(Steuerschlüssel!D1447),ISBLANK(Steuerschlüssel!E1447),ISBLANK(Steuerschlüssel!F1447)),"",IF(AND(Steuerschlüssel!D1447&gt;=0,ISBLANK(Steuerschlüssel!E1447),ISBLANK(Steuerschlüssel!F1447)),Steuerschlüssel!D1447&amp;"%",IF(AND(ISBLANK(Steuerschlüssel!D1447),Steuerschlüssel!E1447&gt;0,ISBLANK(Steuerschlüssel!F1447)),"",IF(OR(AND(ISBLANK(Steuerschlüssel!D1447),ISBLANK(Steuerschlüssel!E1447),NOT(ISBLANK(Steuerschlüssel!F1447))),AND(ISBLANK(Steuerschlüssel!D1447),Steuerschlüssel!E1447&gt;0,NOT(ISBLANK(Steuerschlüssel!F1447))),AND(Steuerschlüssel!D1447&gt;=0,ISBLANK(Steuerschlüssel!E1447),NOT(ISBLANK(Steuerschlüssel!F1447)))),"",Steuerschlüssel!E1447&amp;"&gt;"&amp;Steuerschlüssel!D1447&amp;"%"&amp;"-"&amp;Steuerschlüssel!F1447))))</f>
        <v/>
      </c>
      <c r="C1447" s="124" t="str">
        <f>IF(OR(AND(NOT(ISBLANK(Steuerschlüssel!D1447)),NOT(ISBLANK(Steuerschlüssel!E1447))),AND(NOT(ISBLANK(Steuerschlüssel!D1447)),ISBLANK(Steuerschlüssel!E1447),ISBLANK(Steuerschlüssel!F1447))),Steuerschlüssel!D1447,"")</f>
        <v/>
      </c>
      <c r="D1447" s="108" t="str">
        <f>IF(NOT(ISBLANK(Steuerschlüssel!$D1447)),Mandantname,"")</f>
        <v/>
      </c>
    </row>
    <row r="1448" spans="1:4" ht="15" customHeight="1">
      <c r="A1448" s="105" t="str">
        <f>IF(NOT(ISBLANK(Steuerschlüssel!D1448)),"Steuerschlüssel","")</f>
        <v/>
      </c>
      <c r="B1448" t="str">
        <f>IF(AND(ISBLANK(Steuerschlüssel!D1448),ISBLANK(Steuerschlüssel!E1448),ISBLANK(Steuerschlüssel!F1448)),"",IF(AND(Steuerschlüssel!D1448&gt;=0,ISBLANK(Steuerschlüssel!E1448),ISBLANK(Steuerschlüssel!F1448)),Steuerschlüssel!D1448&amp;"%",IF(AND(ISBLANK(Steuerschlüssel!D1448),Steuerschlüssel!E1448&gt;0,ISBLANK(Steuerschlüssel!F1448)),"",IF(OR(AND(ISBLANK(Steuerschlüssel!D1448),ISBLANK(Steuerschlüssel!E1448),NOT(ISBLANK(Steuerschlüssel!F1448))),AND(ISBLANK(Steuerschlüssel!D1448),Steuerschlüssel!E1448&gt;0,NOT(ISBLANK(Steuerschlüssel!F1448))),AND(Steuerschlüssel!D1448&gt;=0,ISBLANK(Steuerschlüssel!E1448),NOT(ISBLANK(Steuerschlüssel!F1448)))),"",Steuerschlüssel!E1448&amp;"&gt;"&amp;Steuerschlüssel!D1448&amp;"%"&amp;"-"&amp;Steuerschlüssel!F1448))))</f>
        <v/>
      </c>
      <c r="C1448" s="124" t="str">
        <f>IF(OR(AND(NOT(ISBLANK(Steuerschlüssel!D1448)),NOT(ISBLANK(Steuerschlüssel!E1448))),AND(NOT(ISBLANK(Steuerschlüssel!D1448)),ISBLANK(Steuerschlüssel!E1448),ISBLANK(Steuerschlüssel!F1448))),Steuerschlüssel!D1448,"")</f>
        <v/>
      </c>
      <c r="D1448" s="108" t="str">
        <f>IF(NOT(ISBLANK(Steuerschlüssel!$D1448)),Mandantname,"")</f>
        <v/>
      </c>
    </row>
    <row r="1449" spans="1:4" ht="15" customHeight="1">
      <c r="A1449" s="105" t="str">
        <f>IF(NOT(ISBLANK(Steuerschlüssel!D1449)),"Steuerschlüssel","")</f>
        <v/>
      </c>
      <c r="B1449" t="str">
        <f>IF(AND(ISBLANK(Steuerschlüssel!D1449),ISBLANK(Steuerschlüssel!E1449),ISBLANK(Steuerschlüssel!F1449)),"",IF(AND(Steuerschlüssel!D1449&gt;=0,ISBLANK(Steuerschlüssel!E1449),ISBLANK(Steuerschlüssel!F1449)),Steuerschlüssel!D1449&amp;"%",IF(AND(ISBLANK(Steuerschlüssel!D1449),Steuerschlüssel!E1449&gt;0,ISBLANK(Steuerschlüssel!F1449)),"",IF(OR(AND(ISBLANK(Steuerschlüssel!D1449),ISBLANK(Steuerschlüssel!E1449),NOT(ISBLANK(Steuerschlüssel!F1449))),AND(ISBLANK(Steuerschlüssel!D1449),Steuerschlüssel!E1449&gt;0,NOT(ISBLANK(Steuerschlüssel!F1449))),AND(Steuerschlüssel!D1449&gt;=0,ISBLANK(Steuerschlüssel!E1449),NOT(ISBLANK(Steuerschlüssel!F1449)))),"",Steuerschlüssel!E1449&amp;"&gt;"&amp;Steuerschlüssel!D1449&amp;"%"&amp;"-"&amp;Steuerschlüssel!F1449))))</f>
        <v/>
      </c>
      <c r="C1449" s="124" t="str">
        <f>IF(OR(AND(NOT(ISBLANK(Steuerschlüssel!D1449)),NOT(ISBLANK(Steuerschlüssel!E1449))),AND(NOT(ISBLANK(Steuerschlüssel!D1449)),ISBLANK(Steuerschlüssel!E1449),ISBLANK(Steuerschlüssel!F1449))),Steuerschlüssel!D1449,"")</f>
        <v/>
      </c>
      <c r="D1449" s="108" t="str">
        <f>IF(NOT(ISBLANK(Steuerschlüssel!$D1449)),Mandantname,"")</f>
        <v/>
      </c>
    </row>
    <row r="1450" spans="1:4" ht="15" customHeight="1">
      <c r="A1450" s="105" t="str">
        <f>IF(NOT(ISBLANK(Steuerschlüssel!D1450)),"Steuerschlüssel","")</f>
        <v/>
      </c>
      <c r="B1450" t="str">
        <f>IF(AND(ISBLANK(Steuerschlüssel!D1450),ISBLANK(Steuerschlüssel!E1450),ISBLANK(Steuerschlüssel!F1450)),"",IF(AND(Steuerschlüssel!D1450&gt;=0,ISBLANK(Steuerschlüssel!E1450),ISBLANK(Steuerschlüssel!F1450)),Steuerschlüssel!D1450&amp;"%",IF(AND(ISBLANK(Steuerschlüssel!D1450),Steuerschlüssel!E1450&gt;0,ISBLANK(Steuerschlüssel!F1450)),"",IF(OR(AND(ISBLANK(Steuerschlüssel!D1450),ISBLANK(Steuerschlüssel!E1450),NOT(ISBLANK(Steuerschlüssel!F1450))),AND(ISBLANK(Steuerschlüssel!D1450),Steuerschlüssel!E1450&gt;0,NOT(ISBLANK(Steuerschlüssel!F1450))),AND(Steuerschlüssel!D1450&gt;=0,ISBLANK(Steuerschlüssel!E1450),NOT(ISBLANK(Steuerschlüssel!F1450)))),"",Steuerschlüssel!E1450&amp;"&gt;"&amp;Steuerschlüssel!D1450&amp;"%"&amp;"-"&amp;Steuerschlüssel!F1450))))</f>
        <v/>
      </c>
      <c r="C1450" s="124" t="str">
        <f>IF(OR(AND(NOT(ISBLANK(Steuerschlüssel!D1450)),NOT(ISBLANK(Steuerschlüssel!E1450))),AND(NOT(ISBLANK(Steuerschlüssel!D1450)),ISBLANK(Steuerschlüssel!E1450),ISBLANK(Steuerschlüssel!F1450))),Steuerschlüssel!D1450,"")</f>
        <v/>
      </c>
      <c r="D1450" s="108" t="str">
        <f>IF(NOT(ISBLANK(Steuerschlüssel!$D1450)),Mandantname,"")</f>
        <v/>
      </c>
    </row>
    <row r="1451" spans="1:4" ht="15" customHeight="1">
      <c r="A1451" s="105" t="str">
        <f>IF(NOT(ISBLANK(Steuerschlüssel!D1451)),"Steuerschlüssel","")</f>
        <v/>
      </c>
      <c r="B1451" t="str">
        <f>IF(AND(ISBLANK(Steuerschlüssel!D1451),ISBLANK(Steuerschlüssel!E1451),ISBLANK(Steuerschlüssel!F1451)),"",IF(AND(Steuerschlüssel!D1451&gt;=0,ISBLANK(Steuerschlüssel!E1451),ISBLANK(Steuerschlüssel!F1451)),Steuerschlüssel!D1451&amp;"%",IF(AND(ISBLANK(Steuerschlüssel!D1451),Steuerschlüssel!E1451&gt;0,ISBLANK(Steuerschlüssel!F1451)),"",IF(OR(AND(ISBLANK(Steuerschlüssel!D1451),ISBLANK(Steuerschlüssel!E1451),NOT(ISBLANK(Steuerschlüssel!F1451))),AND(ISBLANK(Steuerschlüssel!D1451),Steuerschlüssel!E1451&gt;0,NOT(ISBLANK(Steuerschlüssel!F1451))),AND(Steuerschlüssel!D1451&gt;=0,ISBLANK(Steuerschlüssel!E1451),NOT(ISBLANK(Steuerschlüssel!F1451)))),"",Steuerschlüssel!E1451&amp;"&gt;"&amp;Steuerschlüssel!D1451&amp;"%"&amp;"-"&amp;Steuerschlüssel!F1451))))</f>
        <v/>
      </c>
      <c r="C1451" s="124" t="str">
        <f>IF(OR(AND(NOT(ISBLANK(Steuerschlüssel!D1451)),NOT(ISBLANK(Steuerschlüssel!E1451))),AND(NOT(ISBLANK(Steuerschlüssel!D1451)),ISBLANK(Steuerschlüssel!E1451),ISBLANK(Steuerschlüssel!F1451))),Steuerschlüssel!D1451,"")</f>
        <v/>
      </c>
      <c r="D1451" s="108" t="str">
        <f>IF(NOT(ISBLANK(Steuerschlüssel!$D1451)),Mandantname,"")</f>
        <v/>
      </c>
    </row>
    <row r="1452" spans="1:4" ht="15" customHeight="1">
      <c r="A1452" s="105" t="str">
        <f>IF(NOT(ISBLANK(Steuerschlüssel!D1452)),"Steuerschlüssel","")</f>
        <v/>
      </c>
      <c r="B1452" t="str">
        <f>IF(AND(ISBLANK(Steuerschlüssel!D1452),ISBLANK(Steuerschlüssel!E1452),ISBLANK(Steuerschlüssel!F1452)),"",IF(AND(Steuerschlüssel!D1452&gt;=0,ISBLANK(Steuerschlüssel!E1452),ISBLANK(Steuerschlüssel!F1452)),Steuerschlüssel!D1452&amp;"%",IF(AND(ISBLANK(Steuerschlüssel!D1452),Steuerschlüssel!E1452&gt;0,ISBLANK(Steuerschlüssel!F1452)),"",IF(OR(AND(ISBLANK(Steuerschlüssel!D1452),ISBLANK(Steuerschlüssel!E1452),NOT(ISBLANK(Steuerschlüssel!F1452))),AND(ISBLANK(Steuerschlüssel!D1452),Steuerschlüssel!E1452&gt;0,NOT(ISBLANK(Steuerschlüssel!F1452))),AND(Steuerschlüssel!D1452&gt;=0,ISBLANK(Steuerschlüssel!E1452),NOT(ISBLANK(Steuerschlüssel!F1452)))),"",Steuerschlüssel!E1452&amp;"&gt;"&amp;Steuerschlüssel!D1452&amp;"%"&amp;"-"&amp;Steuerschlüssel!F1452))))</f>
        <v/>
      </c>
      <c r="C1452" s="124" t="str">
        <f>IF(OR(AND(NOT(ISBLANK(Steuerschlüssel!D1452)),NOT(ISBLANK(Steuerschlüssel!E1452))),AND(NOT(ISBLANK(Steuerschlüssel!D1452)),ISBLANK(Steuerschlüssel!E1452),ISBLANK(Steuerschlüssel!F1452))),Steuerschlüssel!D1452,"")</f>
        <v/>
      </c>
      <c r="D1452" s="108" t="str">
        <f>IF(NOT(ISBLANK(Steuerschlüssel!$D1452)),Mandantname,"")</f>
        <v/>
      </c>
    </row>
    <row r="1453" spans="1:4" ht="15" customHeight="1">
      <c r="A1453" s="105" t="str">
        <f>IF(NOT(ISBLANK(Steuerschlüssel!D1453)),"Steuerschlüssel","")</f>
        <v/>
      </c>
      <c r="B1453" t="str">
        <f>IF(AND(ISBLANK(Steuerschlüssel!D1453),ISBLANK(Steuerschlüssel!E1453),ISBLANK(Steuerschlüssel!F1453)),"",IF(AND(Steuerschlüssel!D1453&gt;=0,ISBLANK(Steuerschlüssel!E1453),ISBLANK(Steuerschlüssel!F1453)),Steuerschlüssel!D1453&amp;"%",IF(AND(ISBLANK(Steuerschlüssel!D1453),Steuerschlüssel!E1453&gt;0,ISBLANK(Steuerschlüssel!F1453)),"",IF(OR(AND(ISBLANK(Steuerschlüssel!D1453),ISBLANK(Steuerschlüssel!E1453),NOT(ISBLANK(Steuerschlüssel!F1453))),AND(ISBLANK(Steuerschlüssel!D1453),Steuerschlüssel!E1453&gt;0,NOT(ISBLANK(Steuerschlüssel!F1453))),AND(Steuerschlüssel!D1453&gt;=0,ISBLANK(Steuerschlüssel!E1453),NOT(ISBLANK(Steuerschlüssel!F1453)))),"",Steuerschlüssel!E1453&amp;"&gt;"&amp;Steuerschlüssel!D1453&amp;"%"&amp;"-"&amp;Steuerschlüssel!F1453))))</f>
        <v/>
      </c>
      <c r="C1453" s="124" t="str">
        <f>IF(OR(AND(NOT(ISBLANK(Steuerschlüssel!D1453)),NOT(ISBLANK(Steuerschlüssel!E1453))),AND(NOT(ISBLANK(Steuerschlüssel!D1453)),ISBLANK(Steuerschlüssel!E1453),ISBLANK(Steuerschlüssel!F1453))),Steuerschlüssel!D1453,"")</f>
        <v/>
      </c>
      <c r="D1453" s="108" t="str">
        <f>IF(NOT(ISBLANK(Steuerschlüssel!$D1453)),Mandantname,"")</f>
        <v/>
      </c>
    </row>
    <row r="1454" spans="1:4" ht="15" customHeight="1">
      <c r="A1454" s="105" t="str">
        <f>IF(NOT(ISBLANK(Steuerschlüssel!D1454)),"Steuerschlüssel","")</f>
        <v/>
      </c>
      <c r="B1454" t="str">
        <f>IF(AND(ISBLANK(Steuerschlüssel!D1454),ISBLANK(Steuerschlüssel!E1454),ISBLANK(Steuerschlüssel!F1454)),"",IF(AND(Steuerschlüssel!D1454&gt;=0,ISBLANK(Steuerschlüssel!E1454),ISBLANK(Steuerschlüssel!F1454)),Steuerschlüssel!D1454&amp;"%",IF(AND(ISBLANK(Steuerschlüssel!D1454),Steuerschlüssel!E1454&gt;0,ISBLANK(Steuerschlüssel!F1454)),"",IF(OR(AND(ISBLANK(Steuerschlüssel!D1454),ISBLANK(Steuerschlüssel!E1454),NOT(ISBLANK(Steuerschlüssel!F1454))),AND(ISBLANK(Steuerschlüssel!D1454),Steuerschlüssel!E1454&gt;0,NOT(ISBLANK(Steuerschlüssel!F1454))),AND(Steuerschlüssel!D1454&gt;=0,ISBLANK(Steuerschlüssel!E1454),NOT(ISBLANK(Steuerschlüssel!F1454)))),"",Steuerschlüssel!E1454&amp;"&gt;"&amp;Steuerschlüssel!D1454&amp;"%"&amp;"-"&amp;Steuerschlüssel!F1454))))</f>
        <v/>
      </c>
      <c r="C1454" s="124" t="str">
        <f>IF(OR(AND(NOT(ISBLANK(Steuerschlüssel!D1454)),NOT(ISBLANK(Steuerschlüssel!E1454))),AND(NOT(ISBLANK(Steuerschlüssel!D1454)),ISBLANK(Steuerschlüssel!E1454),ISBLANK(Steuerschlüssel!F1454))),Steuerschlüssel!D1454,"")</f>
        <v/>
      </c>
      <c r="D1454" s="108" t="str">
        <f>IF(NOT(ISBLANK(Steuerschlüssel!$D1454)),Mandantname,"")</f>
        <v/>
      </c>
    </row>
    <row r="1455" spans="1:4" ht="15" customHeight="1">
      <c r="A1455" s="105" t="str">
        <f>IF(NOT(ISBLANK(Steuerschlüssel!D1455)),"Steuerschlüssel","")</f>
        <v/>
      </c>
      <c r="B1455" t="str">
        <f>IF(AND(ISBLANK(Steuerschlüssel!D1455),ISBLANK(Steuerschlüssel!E1455),ISBLANK(Steuerschlüssel!F1455)),"",IF(AND(Steuerschlüssel!D1455&gt;=0,ISBLANK(Steuerschlüssel!E1455),ISBLANK(Steuerschlüssel!F1455)),Steuerschlüssel!D1455&amp;"%",IF(AND(ISBLANK(Steuerschlüssel!D1455),Steuerschlüssel!E1455&gt;0,ISBLANK(Steuerschlüssel!F1455)),"",IF(OR(AND(ISBLANK(Steuerschlüssel!D1455),ISBLANK(Steuerschlüssel!E1455),NOT(ISBLANK(Steuerschlüssel!F1455))),AND(ISBLANK(Steuerschlüssel!D1455),Steuerschlüssel!E1455&gt;0,NOT(ISBLANK(Steuerschlüssel!F1455))),AND(Steuerschlüssel!D1455&gt;=0,ISBLANK(Steuerschlüssel!E1455),NOT(ISBLANK(Steuerschlüssel!F1455)))),"",Steuerschlüssel!E1455&amp;"&gt;"&amp;Steuerschlüssel!D1455&amp;"%"&amp;"-"&amp;Steuerschlüssel!F1455))))</f>
        <v/>
      </c>
      <c r="C1455" s="124" t="str">
        <f>IF(OR(AND(NOT(ISBLANK(Steuerschlüssel!D1455)),NOT(ISBLANK(Steuerschlüssel!E1455))),AND(NOT(ISBLANK(Steuerschlüssel!D1455)),ISBLANK(Steuerschlüssel!E1455),ISBLANK(Steuerschlüssel!F1455))),Steuerschlüssel!D1455,"")</f>
        <v/>
      </c>
      <c r="D1455" s="108" t="str">
        <f>IF(NOT(ISBLANK(Steuerschlüssel!$D1455)),Mandantname,"")</f>
        <v/>
      </c>
    </row>
    <row r="1456" spans="1:4" ht="15" customHeight="1">
      <c r="A1456" s="105" t="str">
        <f>IF(NOT(ISBLANK(Steuerschlüssel!D1456)),"Steuerschlüssel","")</f>
        <v/>
      </c>
      <c r="B1456" t="str">
        <f>IF(AND(ISBLANK(Steuerschlüssel!D1456),ISBLANK(Steuerschlüssel!E1456),ISBLANK(Steuerschlüssel!F1456)),"",IF(AND(Steuerschlüssel!D1456&gt;=0,ISBLANK(Steuerschlüssel!E1456),ISBLANK(Steuerschlüssel!F1456)),Steuerschlüssel!D1456&amp;"%",IF(AND(ISBLANK(Steuerschlüssel!D1456),Steuerschlüssel!E1456&gt;0,ISBLANK(Steuerschlüssel!F1456)),"",IF(OR(AND(ISBLANK(Steuerschlüssel!D1456),ISBLANK(Steuerschlüssel!E1456),NOT(ISBLANK(Steuerschlüssel!F1456))),AND(ISBLANK(Steuerschlüssel!D1456),Steuerschlüssel!E1456&gt;0,NOT(ISBLANK(Steuerschlüssel!F1456))),AND(Steuerschlüssel!D1456&gt;=0,ISBLANK(Steuerschlüssel!E1456),NOT(ISBLANK(Steuerschlüssel!F1456)))),"",Steuerschlüssel!E1456&amp;"&gt;"&amp;Steuerschlüssel!D1456&amp;"%"&amp;"-"&amp;Steuerschlüssel!F1456))))</f>
        <v/>
      </c>
      <c r="C1456" s="124" t="str">
        <f>IF(OR(AND(NOT(ISBLANK(Steuerschlüssel!D1456)),NOT(ISBLANK(Steuerschlüssel!E1456))),AND(NOT(ISBLANK(Steuerschlüssel!D1456)),ISBLANK(Steuerschlüssel!E1456),ISBLANK(Steuerschlüssel!F1456))),Steuerschlüssel!D1456,"")</f>
        <v/>
      </c>
      <c r="D1456" s="108" t="str">
        <f>IF(NOT(ISBLANK(Steuerschlüssel!$D1456)),Mandantname,"")</f>
        <v/>
      </c>
    </row>
    <row r="1457" spans="1:4" ht="15" customHeight="1">
      <c r="A1457" s="105" t="str">
        <f>IF(NOT(ISBLANK(Steuerschlüssel!D1457)),"Steuerschlüssel","")</f>
        <v/>
      </c>
      <c r="B1457" t="str">
        <f>IF(AND(ISBLANK(Steuerschlüssel!D1457),ISBLANK(Steuerschlüssel!E1457),ISBLANK(Steuerschlüssel!F1457)),"",IF(AND(Steuerschlüssel!D1457&gt;=0,ISBLANK(Steuerschlüssel!E1457),ISBLANK(Steuerschlüssel!F1457)),Steuerschlüssel!D1457&amp;"%",IF(AND(ISBLANK(Steuerschlüssel!D1457),Steuerschlüssel!E1457&gt;0,ISBLANK(Steuerschlüssel!F1457)),"",IF(OR(AND(ISBLANK(Steuerschlüssel!D1457),ISBLANK(Steuerschlüssel!E1457),NOT(ISBLANK(Steuerschlüssel!F1457))),AND(ISBLANK(Steuerschlüssel!D1457),Steuerschlüssel!E1457&gt;0,NOT(ISBLANK(Steuerschlüssel!F1457))),AND(Steuerschlüssel!D1457&gt;=0,ISBLANK(Steuerschlüssel!E1457),NOT(ISBLANK(Steuerschlüssel!F1457)))),"",Steuerschlüssel!E1457&amp;"&gt;"&amp;Steuerschlüssel!D1457&amp;"%"&amp;"-"&amp;Steuerschlüssel!F1457))))</f>
        <v/>
      </c>
      <c r="C1457" s="124" t="str">
        <f>IF(OR(AND(NOT(ISBLANK(Steuerschlüssel!D1457)),NOT(ISBLANK(Steuerschlüssel!E1457))),AND(NOT(ISBLANK(Steuerschlüssel!D1457)),ISBLANK(Steuerschlüssel!E1457),ISBLANK(Steuerschlüssel!F1457))),Steuerschlüssel!D1457,"")</f>
        <v/>
      </c>
      <c r="D1457" s="108" t="str">
        <f>IF(NOT(ISBLANK(Steuerschlüssel!$D1457)),Mandantname,"")</f>
        <v/>
      </c>
    </row>
    <row r="1458" spans="1:4" ht="15" customHeight="1">
      <c r="A1458" s="105" t="str">
        <f>IF(NOT(ISBLANK(Steuerschlüssel!D1458)),"Steuerschlüssel","")</f>
        <v/>
      </c>
      <c r="B1458" t="str">
        <f>IF(AND(ISBLANK(Steuerschlüssel!D1458),ISBLANK(Steuerschlüssel!E1458),ISBLANK(Steuerschlüssel!F1458)),"",IF(AND(Steuerschlüssel!D1458&gt;=0,ISBLANK(Steuerschlüssel!E1458),ISBLANK(Steuerschlüssel!F1458)),Steuerschlüssel!D1458&amp;"%",IF(AND(ISBLANK(Steuerschlüssel!D1458),Steuerschlüssel!E1458&gt;0,ISBLANK(Steuerschlüssel!F1458)),"",IF(OR(AND(ISBLANK(Steuerschlüssel!D1458),ISBLANK(Steuerschlüssel!E1458),NOT(ISBLANK(Steuerschlüssel!F1458))),AND(ISBLANK(Steuerschlüssel!D1458),Steuerschlüssel!E1458&gt;0,NOT(ISBLANK(Steuerschlüssel!F1458))),AND(Steuerschlüssel!D1458&gt;=0,ISBLANK(Steuerschlüssel!E1458),NOT(ISBLANK(Steuerschlüssel!F1458)))),"",Steuerschlüssel!E1458&amp;"&gt;"&amp;Steuerschlüssel!D1458&amp;"%"&amp;"-"&amp;Steuerschlüssel!F1458))))</f>
        <v/>
      </c>
      <c r="C1458" s="124" t="str">
        <f>IF(OR(AND(NOT(ISBLANK(Steuerschlüssel!D1458)),NOT(ISBLANK(Steuerschlüssel!E1458))),AND(NOT(ISBLANK(Steuerschlüssel!D1458)),ISBLANK(Steuerschlüssel!E1458),ISBLANK(Steuerschlüssel!F1458))),Steuerschlüssel!D1458,"")</f>
        <v/>
      </c>
      <c r="D1458" s="108" t="str">
        <f>IF(NOT(ISBLANK(Steuerschlüssel!$D1458)),Mandantname,"")</f>
        <v/>
      </c>
    </row>
    <row r="1459" spans="1:4" ht="15" customHeight="1">
      <c r="A1459" s="105" t="str">
        <f>IF(NOT(ISBLANK(Steuerschlüssel!D1459)),"Steuerschlüssel","")</f>
        <v/>
      </c>
      <c r="B1459" t="str">
        <f>IF(AND(ISBLANK(Steuerschlüssel!D1459),ISBLANK(Steuerschlüssel!E1459),ISBLANK(Steuerschlüssel!F1459)),"",IF(AND(Steuerschlüssel!D1459&gt;=0,ISBLANK(Steuerschlüssel!E1459),ISBLANK(Steuerschlüssel!F1459)),Steuerschlüssel!D1459&amp;"%",IF(AND(ISBLANK(Steuerschlüssel!D1459),Steuerschlüssel!E1459&gt;0,ISBLANK(Steuerschlüssel!F1459)),"",IF(OR(AND(ISBLANK(Steuerschlüssel!D1459),ISBLANK(Steuerschlüssel!E1459),NOT(ISBLANK(Steuerschlüssel!F1459))),AND(ISBLANK(Steuerschlüssel!D1459),Steuerschlüssel!E1459&gt;0,NOT(ISBLANK(Steuerschlüssel!F1459))),AND(Steuerschlüssel!D1459&gt;=0,ISBLANK(Steuerschlüssel!E1459),NOT(ISBLANK(Steuerschlüssel!F1459)))),"",Steuerschlüssel!E1459&amp;"&gt;"&amp;Steuerschlüssel!D1459&amp;"%"&amp;"-"&amp;Steuerschlüssel!F1459))))</f>
        <v/>
      </c>
      <c r="C1459" s="124" t="str">
        <f>IF(OR(AND(NOT(ISBLANK(Steuerschlüssel!D1459)),NOT(ISBLANK(Steuerschlüssel!E1459))),AND(NOT(ISBLANK(Steuerschlüssel!D1459)),ISBLANK(Steuerschlüssel!E1459),ISBLANK(Steuerschlüssel!F1459))),Steuerschlüssel!D1459,"")</f>
        <v/>
      </c>
      <c r="D1459" s="108" t="str">
        <f>IF(NOT(ISBLANK(Steuerschlüssel!$D1459)),Mandantname,"")</f>
        <v/>
      </c>
    </row>
    <row r="1460" spans="1:4" ht="15" customHeight="1">
      <c r="A1460" s="105" t="str">
        <f>IF(NOT(ISBLANK(Steuerschlüssel!D1460)),"Steuerschlüssel","")</f>
        <v/>
      </c>
      <c r="B1460" t="str">
        <f>IF(AND(ISBLANK(Steuerschlüssel!D1460),ISBLANK(Steuerschlüssel!E1460),ISBLANK(Steuerschlüssel!F1460)),"",IF(AND(Steuerschlüssel!D1460&gt;=0,ISBLANK(Steuerschlüssel!E1460),ISBLANK(Steuerschlüssel!F1460)),Steuerschlüssel!D1460&amp;"%",IF(AND(ISBLANK(Steuerschlüssel!D1460),Steuerschlüssel!E1460&gt;0,ISBLANK(Steuerschlüssel!F1460)),"",IF(OR(AND(ISBLANK(Steuerschlüssel!D1460),ISBLANK(Steuerschlüssel!E1460),NOT(ISBLANK(Steuerschlüssel!F1460))),AND(ISBLANK(Steuerschlüssel!D1460),Steuerschlüssel!E1460&gt;0,NOT(ISBLANK(Steuerschlüssel!F1460))),AND(Steuerschlüssel!D1460&gt;=0,ISBLANK(Steuerschlüssel!E1460),NOT(ISBLANK(Steuerschlüssel!F1460)))),"",Steuerschlüssel!E1460&amp;"&gt;"&amp;Steuerschlüssel!D1460&amp;"%"&amp;"-"&amp;Steuerschlüssel!F1460))))</f>
        <v/>
      </c>
      <c r="C1460" s="124" t="str">
        <f>IF(OR(AND(NOT(ISBLANK(Steuerschlüssel!D1460)),NOT(ISBLANK(Steuerschlüssel!E1460))),AND(NOT(ISBLANK(Steuerschlüssel!D1460)),ISBLANK(Steuerschlüssel!E1460),ISBLANK(Steuerschlüssel!F1460))),Steuerschlüssel!D1460,"")</f>
        <v/>
      </c>
      <c r="D1460" s="108" t="str">
        <f>IF(NOT(ISBLANK(Steuerschlüssel!$D1460)),Mandantname,"")</f>
        <v/>
      </c>
    </row>
    <row r="1461" spans="1:4" ht="15" customHeight="1">
      <c r="A1461" s="105" t="str">
        <f>IF(NOT(ISBLANK(Steuerschlüssel!D1461)),"Steuerschlüssel","")</f>
        <v/>
      </c>
      <c r="B1461" t="str">
        <f>IF(AND(ISBLANK(Steuerschlüssel!D1461),ISBLANK(Steuerschlüssel!E1461),ISBLANK(Steuerschlüssel!F1461)),"",IF(AND(Steuerschlüssel!D1461&gt;=0,ISBLANK(Steuerschlüssel!E1461),ISBLANK(Steuerschlüssel!F1461)),Steuerschlüssel!D1461&amp;"%",IF(AND(ISBLANK(Steuerschlüssel!D1461),Steuerschlüssel!E1461&gt;0,ISBLANK(Steuerschlüssel!F1461)),"",IF(OR(AND(ISBLANK(Steuerschlüssel!D1461),ISBLANK(Steuerschlüssel!E1461),NOT(ISBLANK(Steuerschlüssel!F1461))),AND(ISBLANK(Steuerschlüssel!D1461),Steuerschlüssel!E1461&gt;0,NOT(ISBLANK(Steuerschlüssel!F1461))),AND(Steuerschlüssel!D1461&gt;=0,ISBLANK(Steuerschlüssel!E1461),NOT(ISBLANK(Steuerschlüssel!F1461)))),"",Steuerschlüssel!E1461&amp;"&gt;"&amp;Steuerschlüssel!D1461&amp;"%"&amp;"-"&amp;Steuerschlüssel!F1461))))</f>
        <v/>
      </c>
      <c r="C1461" s="124" t="str">
        <f>IF(OR(AND(NOT(ISBLANK(Steuerschlüssel!D1461)),NOT(ISBLANK(Steuerschlüssel!E1461))),AND(NOT(ISBLANK(Steuerschlüssel!D1461)),ISBLANK(Steuerschlüssel!E1461),ISBLANK(Steuerschlüssel!F1461))),Steuerschlüssel!D1461,"")</f>
        <v/>
      </c>
      <c r="D1461" s="108" t="str">
        <f>IF(NOT(ISBLANK(Steuerschlüssel!$D1461)),Mandantname,"")</f>
        <v/>
      </c>
    </row>
    <row r="1462" spans="1:4" ht="15" customHeight="1">
      <c r="A1462" s="105" t="str">
        <f>IF(NOT(ISBLANK(Steuerschlüssel!D1462)),"Steuerschlüssel","")</f>
        <v/>
      </c>
      <c r="B1462" t="str">
        <f>IF(AND(ISBLANK(Steuerschlüssel!D1462),ISBLANK(Steuerschlüssel!E1462),ISBLANK(Steuerschlüssel!F1462)),"",IF(AND(Steuerschlüssel!D1462&gt;=0,ISBLANK(Steuerschlüssel!E1462),ISBLANK(Steuerschlüssel!F1462)),Steuerschlüssel!D1462&amp;"%",IF(AND(ISBLANK(Steuerschlüssel!D1462),Steuerschlüssel!E1462&gt;0,ISBLANK(Steuerschlüssel!F1462)),"",IF(OR(AND(ISBLANK(Steuerschlüssel!D1462),ISBLANK(Steuerschlüssel!E1462),NOT(ISBLANK(Steuerschlüssel!F1462))),AND(ISBLANK(Steuerschlüssel!D1462),Steuerschlüssel!E1462&gt;0,NOT(ISBLANK(Steuerschlüssel!F1462))),AND(Steuerschlüssel!D1462&gt;=0,ISBLANK(Steuerschlüssel!E1462),NOT(ISBLANK(Steuerschlüssel!F1462)))),"",Steuerschlüssel!E1462&amp;"&gt;"&amp;Steuerschlüssel!D1462&amp;"%"&amp;"-"&amp;Steuerschlüssel!F1462))))</f>
        <v/>
      </c>
      <c r="C1462" s="124" t="str">
        <f>IF(OR(AND(NOT(ISBLANK(Steuerschlüssel!D1462)),NOT(ISBLANK(Steuerschlüssel!E1462))),AND(NOT(ISBLANK(Steuerschlüssel!D1462)),ISBLANK(Steuerschlüssel!E1462),ISBLANK(Steuerschlüssel!F1462))),Steuerschlüssel!D1462,"")</f>
        <v/>
      </c>
      <c r="D1462" s="108" t="str">
        <f>IF(NOT(ISBLANK(Steuerschlüssel!$D1462)),Mandantname,"")</f>
        <v/>
      </c>
    </row>
    <row r="1463" spans="1:4" ht="15" customHeight="1">
      <c r="A1463" s="105" t="str">
        <f>IF(NOT(ISBLANK(Steuerschlüssel!D1463)),"Steuerschlüssel","")</f>
        <v/>
      </c>
      <c r="B1463" t="str">
        <f>IF(AND(ISBLANK(Steuerschlüssel!D1463),ISBLANK(Steuerschlüssel!E1463),ISBLANK(Steuerschlüssel!F1463)),"",IF(AND(Steuerschlüssel!D1463&gt;=0,ISBLANK(Steuerschlüssel!E1463),ISBLANK(Steuerschlüssel!F1463)),Steuerschlüssel!D1463&amp;"%",IF(AND(ISBLANK(Steuerschlüssel!D1463),Steuerschlüssel!E1463&gt;0,ISBLANK(Steuerschlüssel!F1463)),"",IF(OR(AND(ISBLANK(Steuerschlüssel!D1463),ISBLANK(Steuerschlüssel!E1463),NOT(ISBLANK(Steuerschlüssel!F1463))),AND(ISBLANK(Steuerschlüssel!D1463),Steuerschlüssel!E1463&gt;0,NOT(ISBLANK(Steuerschlüssel!F1463))),AND(Steuerschlüssel!D1463&gt;=0,ISBLANK(Steuerschlüssel!E1463),NOT(ISBLANK(Steuerschlüssel!F1463)))),"",Steuerschlüssel!E1463&amp;"&gt;"&amp;Steuerschlüssel!D1463&amp;"%"&amp;"-"&amp;Steuerschlüssel!F1463))))</f>
        <v/>
      </c>
      <c r="C1463" s="124" t="str">
        <f>IF(OR(AND(NOT(ISBLANK(Steuerschlüssel!D1463)),NOT(ISBLANK(Steuerschlüssel!E1463))),AND(NOT(ISBLANK(Steuerschlüssel!D1463)),ISBLANK(Steuerschlüssel!E1463),ISBLANK(Steuerschlüssel!F1463))),Steuerschlüssel!D1463,"")</f>
        <v/>
      </c>
      <c r="D1463" s="108" t="str">
        <f>IF(NOT(ISBLANK(Steuerschlüssel!$D1463)),Mandantname,"")</f>
        <v/>
      </c>
    </row>
    <row r="1464" spans="1:4" ht="15" customHeight="1">
      <c r="A1464" s="105" t="str">
        <f>IF(NOT(ISBLANK(Steuerschlüssel!D1464)),"Steuerschlüssel","")</f>
        <v/>
      </c>
      <c r="B1464" t="str">
        <f>IF(AND(ISBLANK(Steuerschlüssel!D1464),ISBLANK(Steuerschlüssel!E1464),ISBLANK(Steuerschlüssel!F1464)),"",IF(AND(Steuerschlüssel!D1464&gt;=0,ISBLANK(Steuerschlüssel!E1464),ISBLANK(Steuerschlüssel!F1464)),Steuerschlüssel!D1464&amp;"%",IF(AND(ISBLANK(Steuerschlüssel!D1464),Steuerschlüssel!E1464&gt;0,ISBLANK(Steuerschlüssel!F1464)),"",IF(OR(AND(ISBLANK(Steuerschlüssel!D1464),ISBLANK(Steuerschlüssel!E1464),NOT(ISBLANK(Steuerschlüssel!F1464))),AND(ISBLANK(Steuerschlüssel!D1464),Steuerschlüssel!E1464&gt;0,NOT(ISBLANK(Steuerschlüssel!F1464))),AND(Steuerschlüssel!D1464&gt;=0,ISBLANK(Steuerschlüssel!E1464),NOT(ISBLANK(Steuerschlüssel!F1464)))),"",Steuerschlüssel!E1464&amp;"&gt;"&amp;Steuerschlüssel!D1464&amp;"%"&amp;"-"&amp;Steuerschlüssel!F1464))))</f>
        <v/>
      </c>
      <c r="C1464" s="124" t="str">
        <f>IF(OR(AND(NOT(ISBLANK(Steuerschlüssel!D1464)),NOT(ISBLANK(Steuerschlüssel!E1464))),AND(NOT(ISBLANK(Steuerschlüssel!D1464)),ISBLANK(Steuerschlüssel!E1464),ISBLANK(Steuerschlüssel!F1464))),Steuerschlüssel!D1464,"")</f>
        <v/>
      </c>
      <c r="D1464" s="108" t="str">
        <f>IF(NOT(ISBLANK(Steuerschlüssel!$D1464)),Mandantname,"")</f>
        <v/>
      </c>
    </row>
    <row r="1465" spans="1:4" ht="15" customHeight="1">
      <c r="A1465" s="105" t="str">
        <f>IF(NOT(ISBLANK(Steuerschlüssel!D1465)),"Steuerschlüssel","")</f>
        <v/>
      </c>
      <c r="B1465" t="str">
        <f>IF(AND(ISBLANK(Steuerschlüssel!D1465),ISBLANK(Steuerschlüssel!E1465),ISBLANK(Steuerschlüssel!F1465)),"",IF(AND(Steuerschlüssel!D1465&gt;=0,ISBLANK(Steuerschlüssel!E1465),ISBLANK(Steuerschlüssel!F1465)),Steuerschlüssel!D1465&amp;"%",IF(AND(ISBLANK(Steuerschlüssel!D1465),Steuerschlüssel!E1465&gt;0,ISBLANK(Steuerschlüssel!F1465)),"",IF(OR(AND(ISBLANK(Steuerschlüssel!D1465),ISBLANK(Steuerschlüssel!E1465),NOT(ISBLANK(Steuerschlüssel!F1465))),AND(ISBLANK(Steuerschlüssel!D1465),Steuerschlüssel!E1465&gt;0,NOT(ISBLANK(Steuerschlüssel!F1465))),AND(Steuerschlüssel!D1465&gt;=0,ISBLANK(Steuerschlüssel!E1465),NOT(ISBLANK(Steuerschlüssel!F1465)))),"",Steuerschlüssel!E1465&amp;"&gt;"&amp;Steuerschlüssel!D1465&amp;"%"&amp;"-"&amp;Steuerschlüssel!F1465))))</f>
        <v/>
      </c>
      <c r="C1465" s="124" t="str">
        <f>IF(OR(AND(NOT(ISBLANK(Steuerschlüssel!D1465)),NOT(ISBLANK(Steuerschlüssel!E1465))),AND(NOT(ISBLANK(Steuerschlüssel!D1465)),ISBLANK(Steuerschlüssel!E1465),ISBLANK(Steuerschlüssel!F1465))),Steuerschlüssel!D1465,"")</f>
        <v/>
      </c>
      <c r="D1465" s="108" t="str">
        <f>IF(NOT(ISBLANK(Steuerschlüssel!$D1465)),Mandantname,"")</f>
        <v/>
      </c>
    </row>
    <row r="1466" spans="1:4" ht="15" customHeight="1">
      <c r="A1466" s="105" t="str">
        <f>IF(NOT(ISBLANK(Steuerschlüssel!D1466)),"Steuerschlüssel","")</f>
        <v/>
      </c>
      <c r="B1466" t="str">
        <f>IF(AND(ISBLANK(Steuerschlüssel!D1466),ISBLANK(Steuerschlüssel!E1466),ISBLANK(Steuerschlüssel!F1466)),"",IF(AND(Steuerschlüssel!D1466&gt;=0,ISBLANK(Steuerschlüssel!E1466),ISBLANK(Steuerschlüssel!F1466)),Steuerschlüssel!D1466&amp;"%",IF(AND(ISBLANK(Steuerschlüssel!D1466),Steuerschlüssel!E1466&gt;0,ISBLANK(Steuerschlüssel!F1466)),"",IF(OR(AND(ISBLANK(Steuerschlüssel!D1466),ISBLANK(Steuerschlüssel!E1466),NOT(ISBLANK(Steuerschlüssel!F1466))),AND(ISBLANK(Steuerschlüssel!D1466),Steuerschlüssel!E1466&gt;0,NOT(ISBLANK(Steuerschlüssel!F1466))),AND(Steuerschlüssel!D1466&gt;=0,ISBLANK(Steuerschlüssel!E1466),NOT(ISBLANK(Steuerschlüssel!F1466)))),"",Steuerschlüssel!E1466&amp;"&gt;"&amp;Steuerschlüssel!D1466&amp;"%"&amp;"-"&amp;Steuerschlüssel!F1466))))</f>
        <v/>
      </c>
      <c r="C1466" s="124" t="str">
        <f>IF(OR(AND(NOT(ISBLANK(Steuerschlüssel!D1466)),NOT(ISBLANK(Steuerschlüssel!E1466))),AND(NOT(ISBLANK(Steuerschlüssel!D1466)),ISBLANK(Steuerschlüssel!E1466),ISBLANK(Steuerschlüssel!F1466))),Steuerschlüssel!D1466,"")</f>
        <v/>
      </c>
      <c r="D1466" s="108" t="str">
        <f>IF(NOT(ISBLANK(Steuerschlüssel!$D1466)),Mandantname,"")</f>
        <v/>
      </c>
    </row>
    <row r="1467" spans="1:4" ht="15" customHeight="1">
      <c r="A1467" s="105" t="str">
        <f>IF(NOT(ISBLANK(Steuerschlüssel!D1467)),"Steuerschlüssel","")</f>
        <v/>
      </c>
      <c r="B1467" t="str">
        <f>IF(AND(ISBLANK(Steuerschlüssel!D1467),ISBLANK(Steuerschlüssel!E1467),ISBLANK(Steuerschlüssel!F1467)),"",IF(AND(Steuerschlüssel!D1467&gt;=0,ISBLANK(Steuerschlüssel!E1467),ISBLANK(Steuerschlüssel!F1467)),Steuerschlüssel!D1467&amp;"%",IF(AND(ISBLANK(Steuerschlüssel!D1467),Steuerschlüssel!E1467&gt;0,ISBLANK(Steuerschlüssel!F1467)),"",IF(OR(AND(ISBLANK(Steuerschlüssel!D1467),ISBLANK(Steuerschlüssel!E1467),NOT(ISBLANK(Steuerschlüssel!F1467))),AND(ISBLANK(Steuerschlüssel!D1467),Steuerschlüssel!E1467&gt;0,NOT(ISBLANK(Steuerschlüssel!F1467))),AND(Steuerschlüssel!D1467&gt;=0,ISBLANK(Steuerschlüssel!E1467),NOT(ISBLANK(Steuerschlüssel!F1467)))),"",Steuerschlüssel!E1467&amp;"&gt;"&amp;Steuerschlüssel!D1467&amp;"%"&amp;"-"&amp;Steuerschlüssel!F1467))))</f>
        <v/>
      </c>
      <c r="C1467" s="124" t="str">
        <f>IF(OR(AND(NOT(ISBLANK(Steuerschlüssel!D1467)),NOT(ISBLANK(Steuerschlüssel!E1467))),AND(NOT(ISBLANK(Steuerschlüssel!D1467)),ISBLANK(Steuerschlüssel!E1467),ISBLANK(Steuerschlüssel!F1467))),Steuerschlüssel!D1467,"")</f>
        <v/>
      </c>
      <c r="D1467" s="108" t="str">
        <f>IF(NOT(ISBLANK(Steuerschlüssel!$D1467)),Mandantname,"")</f>
        <v/>
      </c>
    </row>
    <row r="1468" spans="1:4" ht="15" customHeight="1">
      <c r="A1468" s="105" t="str">
        <f>IF(NOT(ISBLANK(Steuerschlüssel!D1468)),"Steuerschlüssel","")</f>
        <v/>
      </c>
      <c r="B1468" t="str">
        <f>IF(AND(ISBLANK(Steuerschlüssel!D1468),ISBLANK(Steuerschlüssel!E1468),ISBLANK(Steuerschlüssel!F1468)),"",IF(AND(Steuerschlüssel!D1468&gt;=0,ISBLANK(Steuerschlüssel!E1468),ISBLANK(Steuerschlüssel!F1468)),Steuerschlüssel!D1468&amp;"%",IF(AND(ISBLANK(Steuerschlüssel!D1468),Steuerschlüssel!E1468&gt;0,ISBLANK(Steuerschlüssel!F1468)),"",IF(OR(AND(ISBLANK(Steuerschlüssel!D1468),ISBLANK(Steuerschlüssel!E1468),NOT(ISBLANK(Steuerschlüssel!F1468))),AND(ISBLANK(Steuerschlüssel!D1468),Steuerschlüssel!E1468&gt;0,NOT(ISBLANK(Steuerschlüssel!F1468))),AND(Steuerschlüssel!D1468&gt;=0,ISBLANK(Steuerschlüssel!E1468),NOT(ISBLANK(Steuerschlüssel!F1468)))),"",Steuerschlüssel!E1468&amp;"&gt;"&amp;Steuerschlüssel!D1468&amp;"%"&amp;"-"&amp;Steuerschlüssel!F1468))))</f>
        <v/>
      </c>
      <c r="C1468" s="124" t="str">
        <f>IF(OR(AND(NOT(ISBLANK(Steuerschlüssel!D1468)),NOT(ISBLANK(Steuerschlüssel!E1468))),AND(NOT(ISBLANK(Steuerschlüssel!D1468)),ISBLANK(Steuerschlüssel!E1468),ISBLANK(Steuerschlüssel!F1468))),Steuerschlüssel!D1468,"")</f>
        <v/>
      </c>
      <c r="D1468" s="108" t="str">
        <f>IF(NOT(ISBLANK(Steuerschlüssel!$D1468)),Mandantname,"")</f>
        <v/>
      </c>
    </row>
    <row r="1469" spans="1:4" ht="15" customHeight="1">
      <c r="A1469" s="105" t="str">
        <f>IF(NOT(ISBLANK(Steuerschlüssel!D1469)),"Steuerschlüssel","")</f>
        <v/>
      </c>
      <c r="B1469" t="str">
        <f>IF(AND(ISBLANK(Steuerschlüssel!D1469),ISBLANK(Steuerschlüssel!E1469),ISBLANK(Steuerschlüssel!F1469)),"",IF(AND(Steuerschlüssel!D1469&gt;=0,ISBLANK(Steuerschlüssel!E1469),ISBLANK(Steuerschlüssel!F1469)),Steuerschlüssel!D1469&amp;"%",IF(AND(ISBLANK(Steuerschlüssel!D1469),Steuerschlüssel!E1469&gt;0,ISBLANK(Steuerschlüssel!F1469)),"",IF(OR(AND(ISBLANK(Steuerschlüssel!D1469),ISBLANK(Steuerschlüssel!E1469),NOT(ISBLANK(Steuerschlüssel!F1469))),AND(ISBLANK(Steuerschlüssel!D1469),Steuerschlüssel!E1469&gt;0,NOT(ISBLANK(Steuerschlüssel!F1469))),AND(Steuerschlüssel!D1469&gt;=0,ISBLANK(Steuerschlüssel!E1469),NOT(ISBLANK(Steuerschlüssel!F1469)))),"",Steuerschlüssel!E1469&amp;"&gt;"&amp;Steuerschlüssel!D1469&amp;"%"&amp;"-"&amp;Steuerschlüssel!F1469))))</f>
        <v/>
      </c>
      <c r="C1469" s="124" t="str">
        <f>IF(OR(AND(NOT(ISBLANK(Steuerschlüssel!D1469)),NOT(ISBLANK(Steuerschlüssel!E1469))),AND(NOT(ISBLANK(Steuerschlüssel!D1469)),ISBLANK(Steuerschlüssel!E1469),ISBLANK(Steuerschlüssel!F1469))),Steuerschlüssel!D1469,"")</f>
        <v/>
      </c>
      <c r="D1469" s="108" t="str">
        <f>IF(NOT(ISBLANK(Steuerschlüssel!$D1469)),Mandantname,"")</f>
        <v/>
      </c>
    </row>
    <row r="1470" spans="1:4" ht="15" customHeight="1">
      <c r="A1470" s="105" t="str">
        <f>IF(NOT(ISBLANK(Steuerschlüssel!D1470)),"Steuerschlüssel","")</f>
        <v/>
      </c>
      <c r="B1470" t="str">
        <f>IF(AND(ISBLANK(Steuerschlüssel!D1470),ISBLANK(Steuerschlüssel!E1470),ISBLANK(Steuerschlüssel!F1470)),"",IF(AND(Steuerschlüssel!D1470&gt;=0,ISBLANK(Steuerschlüssel!E1470),ISBLANK(Steuerschlüssel!F1470)),Steuerschlüssel!D1470&amp;"%",IF(AND(ISBLANK(Steuerschlüssel!D1470),Steuerschlüssel!E1470&gt;0,ISBLANK(Steuerschlüssel!F1470)),"",IF(OR(AND(ISBLANK(Steuerschlüssel!D1470),ISBLANK(Steuerschlüssel!E1470),NOT(ISBLANK(Steuerschlüssel!F1470))),AND(ISBLANK(Steuerschlüssel!D1470),Steuerschlüssel!E1470&gt;0,NOT(ISBLANK(Steuerschlüssel!F1470))),AND(Steuerschlüssel!D1470&gt;=0,ISBLANK(Steuerschlüssel!E1470),NOT(ISBLANK(Steuerschlüssel!F1470)))),"",Steuerschlüssel!E1470&amp;"&gt;"&amp;Steuerschlüssel!D1470&amp;"%"&amp;"-"&amp;Steuerschlüssel!F1470))))</f>
        <v/>
      </c>
      <c r="C1470" s="124" t="str">
        <f>IF(OR(AND(NOT(ISBLANK(Steuerschlüssel!D1470)),NOT(ISBLANK(Steuerschlüssel!E1470))),AND(NOT(ISBLANK(Steuerschlüssel!D1470)),ISBLANK(Steuerschlüssel!E1470),ISBLANK(Steuerschlüssel!F1470))),Steuerschlüssel!D1470,"")</f>
        <v/>
      </c>
      <c r="D1470" s="108" t="str">
        <f>IF(NOT(ISBLANK(Steuerschlüssel!$D1470)),Mandantname,"")</f>
        <v/>
      </c>
    </row>
    <row r="1471" spans="1:4" ht="15" customHeight="1">
      <c r="A1471" s="105" t="str">
        <f>IF(NOT(ISBLANK(Steuerschlüssel!D1471)),"Steuerschlüssel","")</f>
        <v/>
      </c>
      <c r="B1471" t="str">
        <f>IF(AND(ISBLANK(Steuerschlüssel!D1471),ISBLANK(Steuerschlüssel!E1471),ISBLANK(Steuerschlüssel!F1471)),"",IF(AND(Steuerschlüssel!D1471&gt;=0,ISBLANK(Steuerschlüssel!E1471),ISBLANK(Steuerschlüssel!F1471)),Steuerschlüssel!D1471&amp;"%",IF(AND(ISBLANK(Steuerschlüssel!D1471),Steuerschlüssel!E1471&gt;0,ISBLANK(Steuerschlüssel!F1471)),"",IF(OR(AND(ISBLANK(Steuerschlüssel!D1471),ISBLANK(Steuerschlüssel!E1471),NOT(ISBLANK(Steuerschlüssel!F1471))),AND(ISBLANK(Steuerschlüssel!D1471),Steuerschlüssel!E1471&gt;0,NOT(ISBLANK(Steuerschlüssel!F1471))),AND(Steuerschlüssel!D1471&gt;=0,ISBLANK(Steuerschlüssel!E1471),NOT(ISBLANK(Steuerschlüssel!F1471)))),"",Steuerschlüssel!E1471&amp;"&gt;"&amp;Steuerschlüssel!D1471&amp;"%"&amp;"-"&amp;Steuerschlüssel!F1471))))</f>
        <v/>
      </c>
      <c r="C1471" s="124" t="str">
        <f>IF(OR(AND(NOT(ISBLANK(Steuerschlüssel!D1471)),NOT(ISBLANK(Steuerschlüssel!E1471))),AND(NOT(ISBLANK(Steuerschlüssel!D1471)),ISBLANK(Steuerschlüssel!E1471),ISBLANK(Steuerschlüssel!F1471))),Steuerschlüssel!D1471,"")</f>
        <v/>
      </c>
      <c r="D1471" s="108" t="str">
        <f>IF(NOT(ISBLANK(Steuerschlüssel!$D1471)),Mandantname,"")</f>
        <v/>
      </c>
    </row>
    <row r="1472" spans="1:4" ht="15" customHeight="1">
      <c r="A1472" s="105" t="str">
        <f>IF(NOT(ISBLANK(Steuerschlüssel!D1472)),"Steuerschlüssel","")</f>
        <v/>
      </c>
      <c r="B1472" t="str">
        <f>IF(AND(ISBLANK(Steuerschlüssel!D1472),ISBLANK(Steuerschlüssel!E1472),ISBLANK(Steuerschlüssel!F1472)),"",IF(AND(Steuerschlüssel!D1472&gt;=0,ISBLANK(Steuerschlüssel!E1472),ISBLANK(Steuerschlüssel!F1472)),Steuerschlüssel!D1472&amp;"%",IF(AND(ISBLANK(Steuerschlüssel!D1472),Steuerschlüssel!E1472&gt;0,ISBLANK(Steuerschlüssel!F1472)),"",IF(OR(AND(ISBLANK(Steuerschlüssel!D1472),ISBLANK(Steuerschlüssel!E1472),NOT(ISBLANK(Steuerschlüssel!F1472))),AND(ISBLANK(Steuerschlüssel!D1472),Steuerschlüssel!E1472&gt;0,NOT(ISBLANK(Steuerschlüssel!F1472))),AND(Steuerschlüssel!D1472&gt;=0,ISBLANK(Steuerschlüssel!E1472),NOT(ISBLANK(Steuerschlüssel!F1472)))),"",Steuerschlüssel!E1472&amp;"&gt;"&amp;Steuerschlüssel!D1472&amp;"%"&amp;"-"&amp;Steuerschlüssel!F1472))))</f>
        <v/>
      </c>
      <c r="C1472" s="124" t="str">
        <f>IF(OR(AND(NOT(ISBLANK(Steuerschlüssel!D1472)),NOT(ISBLANK(Steuerschlüssel!E1472))),AND(NOT(ISBLANK(Steuerschlüssel!D1472)),ISBLANK(Steuerschlüssel!E1472),ISBLANK(Steuerschlüssel!F1472))),Steuerschlüssel!D1472,"")</f>
        <v/>
      </c>
      <c r="D1472" s="108" t="str">
        <f>IF(NOT(ISBLANK(Steuerschlüssel!$D1472)),Mandantname,"")</f>
        <v/>
      </c>
    </row>
    <row r="1473" spans="1:4" ht="15" customHeight="1">
      <c r="A1473" s="105" t="str">
        <f>IF(NOT(ISBLANK(Steuerschlüssel!D1473)),"Steuerschlüssel","")</f>
        <v/>
      </c>
      <c r="B1473" t="str">
        <f>IF(AND(ISBLANK(Steuerschlüssel!D1473),ISBLANK(Steuerschlüssel!E1473),ISBLANK(Steuerschlüssel!F1473)),"",IF(AND(Steuerschlüssel!D1473&gt;=0,ISBLANK(Steuerschlüssel!E1473),ISBLANK(Steuerschlüssel!F1473)),Steuerschlüssel!D1473&amp;"%",IF(AND(ISBLANK(Steuerschlüssel!D1473),Steuerschlüssel!E1473&gt;0,ISBLANK(Steuerschlüssel!F1473)),"",IF(OR(AND(ISBLANK(Steuerschlüssel!D1473),ISBLANK(Steuerschlüssel!E1473),NOT(ISBLANK(Steuerschlüssel!F1473))),AND(ISBLANK(Steuerschlüssel!D1473),Steuerschlüssel!E1473&gt;0,NOT(ISBLANK(Steuerschlüssel!F1473))),AND(Steuerschlüssel!D1473&gt;=0,ISBLANK(Steuerschlüssel!E1473),NOT(ISBLANK(Steuerschlüssel!F1473)))),"",Steuerschlüssel!E1473&amp;"&gt;"&amp;Steuerschlüssel!D1473&amp;"%"&amp;"-"&amp;Steuerschlüssel!F1473))))</f>
        <v/>
      </c>
      <c r="C1473" s="124" t="str">
        <f>IF(OR(AND(NOT(ISBLANK(Steuerschlüssel!D1473)),NOT(ISBLANK(Steuerschlüssel!E1473))),AND(NOT(ISBLANK(Steuerschlüssel!D1473)),ISBLANK(Steuerschlüssel!E1473),ISBLANK(Steuerschlüssel!F1473))),Steuerschlüssel!D1473,"")</f>
        <v/>
      </c>
      <c r="D1473" s="108" t="str">
        <f>IF(NOT(ISBLANK(Steuerschlüssel!$D1473)),Mandantname,"")</f>
        <v/>
      </c>
    </row>
    <row r="1474" spans="1:4" ht="15" customHeight="1">
      <c r="A1474" s="105" t="str">
        <f>IF(NOT(ISBLANK(Steuerschlüssel!D1474)),"Steuerschlüssel","")</f>
        <v/>
      </c>
      <c r="B1474" t="str">
        <f>IF(AND(ISBLANK(Steuerschlüssel!D1474),ISBLANK(Steuerschlüssel!E1474),ISBLANK(Steuerschlüssel!F1474)),"",IF(AND(Steuerschlüssel!D1474&gt;=0,ISBLANK(Steuerschlüssel!E1474),ISBLANK(Steuerschlüssel!F1474)),Steuerschlüssel!D1474&amp;"%",IF(AND(ISBLANK(Steuerschlüssel!D1474),Steuerschlüssel!E1474&gt;0,ISBLANK(Steuerschlüssel!F1474)),"",IF(OR(AND(ISBLANK(Steuerschlüssel!D1474),ISBLANK(Steuerschlüssel!E1474),NOT(ISBLANK(Steuerschlüssel!F1474))),AND(ISBLANK(Steuerschlüssel!D1474),Steuerschlüssel!E1474&gt;0,NOT(ISBLANK(Steuerschlüssel!F1474))),AND(Steuerschlüssel!D1474&gt;=0,ISBLANK(Steuerschlüssel!E1474),NOT(ISBLANK(Steuerschlüssel!F1474)))),"",Steuerschlüssel!E1474&amp;"&gt;"&amp;Steuerschlüssel!D1474&amp;"%"&amp;"-"&amp;Steuerschlüssel!F1474))))</f>
        <v/>
      </c>
      <c r="C1474" s="124" t="str">
        <f>IF(OR(AND(NOT(ISBLANK(Steuerschlüssel!D1474)),NOT(ISBLANK(Steuerschlüssel!E1474))),AND(NOT(ISBLANK(Steuerschlüssel!D1474)),ISBLANK(Steuerschlüssel!E1474),ISBLANK(Steuerschlüssel!F1474))),Steuerschlüssel!D1474,"")</f>
        <v/>
      </c>
      <c r="D1474" s="108" t="str">
        <f>IF(NOT(ISBLANK(Steuerschlüssel!$D1474)),Mandantname,"")</f>
        <v/>
      </c>
    </row>
    <row r="1475" spans="1:4" ht="15" customHeight="1">
      <c r="A1475" s="105" t="str">
        <f>IF(NOT(ISBLANK(Steuerschlüssel!D1475)),"Steuerschlüssel","")</f>
        <v/>
      </c>
      <c r="B1475" t="str">
        <f>IF(AND(ISBLANK(Steuerschlüssel!D1475),ISBLANK(Steuerschlüssel!E1475),ISBLANK(Steuerschlüssel!F1475)),"",IF(AND(Steuerschlüssel!D1475&gt;=0,ISBLANK(Steuerschlüssel!E1475),ISBLANK(Steuerschlüssel!F1475)),Steuerschlüssel!D1475&amp;"%",IF(AND(ISBLANK(Steuerschlüssel!D1475),Steuerschlüssel!E1475&gt;0,ISBLANK(Steuerschlüssel!F1475)),"",IF(OR(AND(ISBLANK(Steuerschlüssel!D1475),ISBLANK(Steuerschlüssel!E1475),NOT(ISBLANK(Steuerschlüssel!F1475))),AND(ISBLANK(Steuerschlüssel!D1475),Steuerschlüssel!E1475&gt;0,NOT(ISBLANK(Steuerschlüssel!F1475))),AND(Steuerschlüssel!D1475&gt;=0,ISBLANK(Steuerschlüssel!E1475),NOT(ISBLANK(Steuerschlüssel!F1475)))),"",Steuerschlüssel!E1475&amp;"&gt;"&amp;Steuerschlüssel!D1475&amp;"%"&amp;"-"&amp;Steuerschlüssel!F1475))))</f>
        <v/>
      </c>
      <c r="C1475" s="124" t="str">
        <f>IF(OR(AND(NOT(ISBLANK(Steuerschlüssel!D1475)),NOT(ISBLANK(Steuerschlüssel!E1475))),AND(NOT(ISBLANK(Steuerschlüssel!D1475)),ISBLANK(Steuerschlüssel!E1475),ISBLANK(Steuerschlüssel!F1475))),Steuerschlüssel!D1475,"")</f>
        <v/>
      </c>
      <c r="D1475" s="108" t="str">
        <f>IF(NOT(ISBLANK(Steuerschlüssel!$D1475)),Mandantname,"")</f>
        <v/>
      </c>
    </row>
    <row r="1476" spans="1:4" ht="15" customHeight="1">
      <c r="A1476" s="105" t="str">
        <f>IF(NOT(ISBLANK(Steuerschlüssel!D1476)),"Steuerschlüssel","")</f>
        <v/>
      </c>
      <c r="B1476" t="str">
        <f>IF(AND(ISBLANK(Steuerschlüssel!D1476),ISBLANK(Steuerschlüssel!E1476),ISBLANK(Steuerschlüssel!F1476)),"",IF(AND(Steuerschlüssel!D1476&gt;=0,ISBLANK(Steuerschlüssel!E1476),ISBLANK(Steuerschlüssel!F1476)),Steuerschlüssel!D1476&amp;"%",IF(AND(ISBLANK(Steuerschlüssel!D1476),Steuerschlüssel!E1476&gt;0,ISBLANK(Steuerschlüssel!F1476)),"",IF(OR(AND(ISBLANK(Steuerschlüssel!D1476),ISBLANK(Steuerschlüssel!E1476),NOT(ISBLANK(Steuerschlüssel!F1476))),AND(ISBLANK(Steuerschlüssel!D1476),Steuerschlüssel!E1476&gt;0,NOT(ISBLANK(Steuerschlüssel!F1476))),AND(Steuerschlüssel!D1476&gt;=0,ISBLANK(Steuerschlüssel!E1476),NOT(ISBLANK(Steuerschlüssel!F1476)))),"",Steuerschlüssel!E1476&amp;"&gt;"&amp;Steuerschlüssel!D1476&amp;"%"&amp;"-"&amp;Steuerschlüssel!F1476))))</f>
        <v/>
      </c>
      <c r="C1476" s="124" t="str">
        <f>IF(OR(AND(NOT(ISBLANK(Steuerschlüssel!D1476)),NOT(ISBLANK(Steuerschlüssel!E1476))),AND(NOT(ISBLANK(Steuerschlüssel!D1476)),ISBLANK(Steuerschlüssel!E1476),ISBLANK(Steuerschlüssel!F1476))),Steuerschlüssel!D1476,"")</f>
        <v/>
      </c>
      <c r="D1476" s="108" t="str">
        <f>IF(NOT(ISBLANK(Steuerschlüssel!$D1476)),Mandantname,"")</f>
        <v/>
      </c>
    </row>
    <row r="1477" spans="1:4" ht="15" customHeight="1">
      <c r="A1477" s="105" t="str">
        <f>IF(NOT(ISBLANK(Steuerschlüssel!D1477)),"Steuerschlüssel","")</f>
        <v/>
      </c>
      <c r="B1477" t="str">
        <f>IF(AND(ISBLANK(Steuerschlüssel!D1477),ISBLANK(Steuerschlüssel!E1477),ISBLANK(Steuerschlüssel!F1477)),"",IF(AND(Steuerschlüssel!D1477&gt;=0,ISBLANK(Steuerschlüssel!E1477),ISBLANK(Steuerschlüssel!F1477)),Steuerschlüssel!D1477&amp;"%",IF(AND(ISBLANK(Steuerschlüssel!D1477),Steuerschlüssel!E1477&gt;0,ISBLANK(Steuerschlüssel!F1477)),"",IF(OR(AND(ISBLANK(Steuerschlüssel!D1477),ISBLANK(Steuerschlüssel!E1477),NOT(ISBLANK(Steuerschlüssel!F1477))),AND(ISBLANK(Steuerschlüssel!D1477),Steuerschlüssel!E1477&gt;0,NOT(ISBLANK(Steuerschlüssel!F1477))),AND(Steuerschlüssel!D1477&gt;=0,ISBLANK(Steuerschlüssel!E1477),NOT(ISBLANK(Steuerschlüssel!F1477)))),"",Steuerschlüssel!E1477&amp;"&gt;"&amp;Steuerschlüssel!D1477&amp;"%"&amp;"-"&amp;Steuerschlüssel!F1477))))</f>
        <v/>
      </c>
      <c r="C1477" s="124" t="str">
        <f>IF(OR(AND(NOT(ISBLANK(Steuerschlüssel!D1477)),NOT(ISBLANK(Steuerschlüssel!E1477))),AND(NOT(ISBLANK(Steuerschlüssel!D1477)),ISBLANK(Steuerschlüssel!E1477),ISBLANK(Steuerschlüssel!F1477))),Steuerschlüssel!D1477,"")</f>
        <v/>
      </c>
      <c r="D1477" s="108" t="str">
        <f>IF(NOT(ISBLANK(Steuerschlüssel!$D1477)),Mandantname,"")</f>
        <v/>
      </c>
    </row>
    <row r="1478" spans="1:4" ht="15" customHeight="1">
      <c r="A1478" s="105" t="str">
        <f>IF(NOT(ISBLANK(Steuerschlüssel!D1478)),"Steuerschlüssel","")</f>
        <v/>
      </c>
      <c r="B1478" t="str">
        <f>IF(AND(ISBLANK(Steuerschlüssel!D1478),ISBLANK(Steuerschlüssel!E1478),ISBLANK(Steuerschlüssel!F1478)),"",IF(AND(Steuerschlüssel!D1478&gt;=0,ISBLANK(Steuerschlüssel!E1478),ISBLANK(Steuerschlüssel!F1478)),Steuerschlüssel!D1478&amp;"%",IF(AND(ISBLANK(Steuerschlüssel!D1478),Steuerschlüssel!E1478&gt;0,ISBLANK(Steuerschlüssel!F1478)),"",IF(OR(AND(ISBLANK(Steuerschlüssel!D1478),ISBLANK(Steuerschlüssel!E1478),NOT(ISBLANK(Steuerschlüssel!F1478))),AND(ISBLANK(Steuerschlüssel!D1478),Steuerschlüssel!E1478&gt;0,NOT(ISBLANK(Steuerschlüssel!F1478))),AND(Steuerschlüssel!D1478&gt;=0,ISBLANK(Steuerschlüssel!E1478),NOT(ISBLANK(Steuerschlüssel!F1478)))),"",Steuerschlüssel!E1478&amp;"&gt;"&amp;Steuerschlüssel!D1478&amp;"%"&amp;"-"&amp;Steuerschlüssel!F1478))))</f>
        <v/>
      </c>
      <c r="C1478" s="124" t="str">
        <f>IF(OR(AND(NOT(ISBLANK(Steuerschlüssel!D1478)),NOT(ISBLANK(Steuerschlüssel!E1478))),AND(NOT(ISBLANK(Steuerschlüssel!D1478)),ISBLANK(Steuerschlüssel!E1478),ISBLANK(Steuerschlüssel!F1478))),Steuerschlüssel!D1478,"")</f>
        <v/>
      </c>
      <c r="D1478" s="108" t="str">
        <f>IF(NOT(ISBLANK(Steuerschlüssel!$D1478)),Mandantname,"")</f>
        <v/>
      </c>
    </row>
    <row r="1479" spans="1:4" ht="15" customHeight="1">
      <c r="A1479" s="105" t="str">
        <f>IF(NOT(ISBLANK(Steuerschlüssel!D1479)),"Steuerschlüssel","")</f>
        <v/>
      </c>
      <c r="B1479" t="str">
        <f>IF(AND(ISBLANK(Steuerschlüssel!D1479),ISBLANK(Steuerschlüssel!E1479),ISBLANK(Steuerschlüssel!F1479)),"",IF(AND(Steuerschlüssel!D1479&gt;=0,ISBLANK(Steuerschlüssel!E1479),ISBLANK(Steuerschlüssel!F1479)),Steuerschlüssel!D1479&amp;"%",IF(AND(ISBLANK(Steuerschlüssel!D1479),Steuerschlüssel!E1479&gt;0,ISBLANK(Steuerschlüssel!F1479)),"",IF(OR(AND(ISBLANK(Steuerschlüssel!D1479),ISBLANK(Steuerschlüssel!E1479),NOT(ISBLANK(Steuerschlüssel!F1479))),AND(ISBLANK(Steuerschlüssel!D1479),Steuerschlüssel!E1479&gt;0,NOT(ISBLANK(Steuerschlüssel!F1479))),AND(Steuerschlüssel!D1479&gt;=0,ISBLANK(Steuerschlüssel!E1479),NOT(ISBLANK(Steuerschlüssel!F1479)))),"",Steuerschlüssel!E1479&amp;"&gt;"&amp;Steuerschlüssel!D1479&amp;"%"&amp;"-"&amp;Steuerschlüssel!F1479))))</f>
        <v/>
      </c>
      <c r="C1479" s="124" t="str">
        <f>IF(OR(AND(NOT(ISBLANK(Steuerschlüssel!D1479)),NOT(ISBLANK(Steuerschlüssel!E1479))),AND(NOT(ISBLANK(Steuerschlüssel!D1479)),ISBLANK(Steuerschlüssel!E1479),ISBLANK(Steuerschlüssel!F1479))),Steuerschlüssel!D1479,"")</f>
        <v/>
      </c>
      <c r="D1479" s="108" t="str">
        <f>IF(NOT(ISBLANK(Steuerschlüssel!$D1479)),Mandantname,"")</f>
        <v/>
      </c>
    </row>
    <row r="1480" spans="1:4" ht="15" customHeight="1">
      <c r="A1480" s="105" t="str">
        <f>IF(NOT(ISBLANK(Steuerschlüssel!D1480)),"Steuerschlüssel","")</f>
        <v/>
      </c>
      <c r="B1480" t="str">
        <f>IF(AND(ISBLANK(Steuerschlüssel!D1480),ISBLANK(Steuerschlüssel!E1480),ISBLANK(Steuerschlüssel!F1480)),"",IF(AND(Steuerschlüssel!D1480&gt;=0,ISBLANK(Steuerschlüssel!E1480),ISBLANK(Steuerschlüssel!F1480)),Steuerschlüssel!D1480&amp;"%",IF(AND(ISBLANK(Steuerschlüssel!D1480),Steuerschlüssel!E1480&gt;0,ISBLANK(Steuerschlüssel!F1480)),"",IF(OR(AND(ISBLANK(Steuerschlüssel!D1480),ISBLANK(Steuerschlüssel!E1480),NOT(ISBLANK(Steuerschlüssel!F1480))),AND(ISBLANK(Steuerschlüssel!D1480),Steuerschlüssel!E1480&gt;0,NOT(ISBLANK(Steuerschlüssel!F1480))),AND(Steuerschlüssel!D1480&gt;=0,ISBLANK(Steuerschlüssel!E1480),NOT(ISBLANK(Steuerschlüssel!F1480)))),"",Steuerschlüssel!E1480&amp;"&gt;"&amp;Steuerschlüssel!D1480&amp;"%"&amp;"-"&amp;Steuerschlüssel!F1480))))</f>
        <v/>
      </c>
      <c r="C1480" s="124" t="str">
        <f>IF(OR(AND(NOT(ISBLANK(Steuerschlüssel!D1480)),NOT(ISBLANK(Steuerschlüssel!E1480))),AND(NOT(ISBLANK(Steuerschlüssel!D1480)),ISBLANK(Steuerschlüssel!E1480),ISBLANK(Steuerschlüssel!F1480))),Steuerschlüssel!D1480,"")</f>
        <v/>
      </c>
      <c r="D1480" s="108" t="str">
        <f>IF(NOT(ISBLANK(Steuerschlüssel!$D1480)),Mandantname,"")</f>
        <v/>
      </c>
    </row>
    <row r="1481" spans="1:4" ht="15" customHeight="1">
      <c r="A1481" s="105" t="str">
        <f>IF(NOT(ISBLANK(Steuerschlüssel!D1481)),"Steuerschlüssel","")</f>
        <v/>
      </c>
      <c r="B1481" t="str">
        <f>IF(AND(ISBLANK(Steuerschlüssel!D1481),ISBLANK(Steuerschlüssel!E1481),ISBLANK(Steuerschlüssel!F1481)),"",IF(AND(Steuerschlüssel!D1481&gt;=0,ISBLANK(Steuerschlüssel!E1481),ISBLANK(Steuerschlüssel!F1481)),Steuerschlüssel!D1481&amp;"%",IF(AND(ISBLANK(Steuerschlüssel!D1481),Steuerschlüssel!E1481&gt;0,ISBLANK(Steuerschlüssel!F1481)),"",IF(OR(AND(ISBLANK(Steuerschlüssel!D1481),ISBLANK(Steuerschlüssel!E1481),NOT(ISBLANK(Steuerschlüssel!F1481))),AND(ISBLANK(Steuerschlüssel!D1481),Steuerschlüssel!E1481&gt;0,NOT(ISBLANK(Steuerschlüssel!F1481))),AND(Steuerschlüssel!D1481&gt;=0,ISBLANK(Steuerschlüssel!E1481),NOT(ISBLANK(Steuerschlüssel!F1481)))),"",Steuerschlüssel!E1481&amp;"&gt;"&amp;Steuerschlüssel!D1481&amp;"%"&amp;"-"&amp;Steuerschlüssel!F1481))))</f>
        <v/>
      </c>
      <c r="C1481" s="124" t="str">
        <f>IF(OR(AND(NOT(ISBLANK(Steuerschlüssel!D1481)),NOT(ISBLANK(Steuerschlüssel!E1481))),AND(NOT(ISBLANK(Steuerschlüssel!D1481)),ISBLANK(Steuerschlüssel!E1481),ISBLANK(Steuerschlüssel!F1481))),Steuerschlüssel!D1481,"")</f>
        <v/>
      </c>
      <c r="D1481" s="108" t="str">
        <f>IF(NOT(ISBLANK(Steuerschlüssel!$D1481)),Mandantname,"")</f>
        <v/>
      </c>
    </row>
    <row r="1482" spans="1:4" ht="15" customHeight="1">
      <c r="A1482" s="105" t="str">
        <f>IF(NOT(ISBLANK(Steuerschlüssel!D1482)),"Steuerschlüssel","")</f>
        <v/>
      </c>
      <c r="B1482" t="str">
        <f>IF(AND(ISBLANK(Steuerschlüssel!D1482),ISBLANK(Steuerschlüssel!E1482),ISBLANK(Steuerschlüssel!F1482)),"",IF(AND(Steuerschlüssel!D1482&gt;=0,ISBLANK(Steuerschlüssel!E1482),ISBLANK(Steuerschlüssel!F1482)),Steuerschlüssel!D1482&amp;"%",IF(AND(ISBLANK(Steuerschlüssel!D1482),Steuerschlüssel!E1482&gt;0,ISBLANK(Steuerschlüssel!F1482)),"",IF(OR(AND(ISBLANK(Steuerschlüssel!D1482),ISBLANK(Steuerschlüssel!E1482),NOT(ISBLANK(Steuerschlüssel!F1482))),AND(ISBLANK(Steuerschlüssel!D1482),Steuerschlüssel!E1482&gt;0,NOT(ISBLANK(Steuerschlüssel!F1482))),AND(Steuerschlüssel!D1482&gt;=0,ISBLANK(Steuerschlüssel!E1482),NOT(ISBLANK(Steuerschlüssel!F1482)))),"",Steuerschlüssel!E1482&amp;"&gt;"&amp;Steuerschlüssel!D1482&amp;"%"&amp;"-"&amp;Steuerschlüssel!F1482))))</f>
        <v/>
      </c>
      <c r="C1482" s="124" t="str">
        <f>IF(OR(AND(NOT(ISBLANK(Steuerschlüssel!D1482)),NOT(ISBLANK(Steuerschlüssel!E1482))),AND(NOT(ISBLANK(Steuerschlüssel!D1482)),ISBLANK(Steuerschlüssel!E1482),ISBLANK(Steuerschlüssel!F1482))),Steuerschlüssel!D1482,"")</f>
        <v/>
      </c>
      <c r="D1482" s="108" t="str">
        <f>IF(NOT(ISBLANK(Steuerschlüssel!$D1482)),Mandantname,"")</f>
        <v/>
      </c>
    </row>
    <row r="1483" spans="1:4" ht="15" customHeight="1">
      <c r="A1483" s="105" t="str">
        <f>IF(NOT(ISBLANK(Steuerschlüssel!D1483)),"Steuerschlüssel","")</f>
        <v/>
      </c>
      <c r="B1483" t="str">
        <f>IF(AND(ISBLANK(Steuerschlüssel!D1483),ISBLANK(Steuerschlüssel!E1483),ISBLANK(Steuerschlüssel!F1483)),"",IF(AND(Steuerschlüssel!D1483&gt;=0,ISBLANK(Steuerschlüssel!E1483),ISBLANK(Steuerschlüssel!F1483)),Steuerschlüssel!D1483&amp;"%",IF(AND(ISBLANK(Steuerschlüssel!D1483),Steuerschlüssel!E1483&gt;0,ISBLANK(Steuerschlüssel!F1483)),"",IF(OR(AND(ISBLANK(Steuerschlüssel!D1483),ISBLANK(Steuerschlüssel!E1483),NOT(ISBLANK(Steuerschlüssel!F1483))),AND(ISBLANK(Steuerschlüssel!D1483),Steuerschlüssel!E1483&gt;0,NOT(ISBLANK(Steuerschlüssel!F1483))),AND(Steuerschlüssel!D1483&gt;=0,ISBLANK(Steuerschlüssel!E1483),NOT(ISBLANK(Steuerschlüssel!F1483)))),"",Steuerschlüssel!E1483&amp;"&gt;"&amp;Steuerschlüssel!D1483&amp;"%"&amp;"-"&amp;Steuerschlüssel!F1483))))</f>
        <v/>
      </c>
      <c r="C1483" s="124" t="str">
        <f>IF(OR(AND(NOT(ISBLANK(Steuerschlüssel!D1483)),NOT(ISBLANK(Steuerschlüssel!E1483))),AND(NOT(ISBLANK(Steuerschlüssel!D1483)),ISBLANK(Steuerschlüssel!E1483),ISBLANK(Steuerschlüssel!F1483))),Steuerschlüssel!D1483,"")</f>
        <v/>
      </c>
      <c r="D1483" s="108" t="str">
        <f>IF(NOT(ISBLANK(Steuerschlüssel!$D1483)),Mandantname,"")</f>
        <v/>
      </c>
    </row>
    <row r="1484" spans="1:4" ht="15" customHeight="1">
      <c r="A1484" s="105" t="str">
        <f>IF(NOT(ISBLANK(Steuerschlüssel!D1484)),"Steuerschlüssel","")</f>
        <v/>
      </c>
      <c r="B1484" t="str">
        <f>IF(AND(ISBLANK(Steuerschlüssel!D1484),ISBLANK(Steuerschlüssel!E1484),ISBLANK(Steuerschlüssel!F1484)),"",IF(AND(Steuerschlüssel!D1484&gt;=0,ISBLANK(Steuerschlüssel!E1484),ISBLANK(Steuerschlüssel!F1484)),Steuerschlüssel!D1484&amp;"%",IF(AND(ISBLANK(Steuerschlüssel!D1484),Steuerschlüssel!E1484&gt;0,ISBLANK(Steuerschlüssel!F1484)),"",IF(OR(AND(ISBLANK(Steuerschlüssel!D1484),ISBLANK(Steuerschlüssel!E1484),NOT(ISBLANK(Steuerschlüssel!F1484))),AND(ISBLANK(Steuerschlüssel!D1484),Steuerschlüssel!E1484&gt;0,NOT(ISBLANK(Steuerschlüssel!F1484))),AND(Steuerschlüssel!D1484&gt;=0,ISBLANK(Steuerschlüssel!E1484),NOT(ISBLANK(Steuerschlüssel!F1484)))),"",Steuerschlüssel!E1484&amp;"&gt;"&amp;Steuerschlüssel!D1484&amp;"%"&amp;"-"&amp;Steuerschlüssel!F1484))))</f>
        <v/>
      </c>
      <c r="C1484" s="124" t="str">
        <f>IF(OR(AND(NOT(ISBLANK(Steuerschlüssel!D1484)),NOT(ISBLANK(Steuerschlüssel!E1484))),AND(NOT(ISBLANK(Steuerschlüssel!D1484)),ISBLANK(Steuerschlüssel!E1484),ISBLANK(Steuerschlüssel!F1484))),Steuerschlüssel!D1484,"")</f>
        <v/>
      </c>
      <c r="D1484" s="108" t="str">
        <f>IF(NOT(ISBLANK(Steuerschlüssel!$D1484)),Mandantname,"")</f>
        <v/>
      </c>
    </row>
    <row r="1485" spans="1:4" ht="15" customHeight="1">
      <c r="A1485" s="105" t="str">
        <f>IF(NOT(ISBLANK(Steuerschlüssel!D1485)),"Steuerschlüssel","")</f>
        <v/>
      </c>
      <c r="B1485" t="str">
        <f>IF(AND(ISBLANK(Steuerschlüssel!D1485),ISBLANK(Steuerschlüssel!E1485),ISBLANK(Steuerschlüssel!F1485)),"",IF(AND(Steuerschlüssel!D1485&gt;=0,ISBLANK(Steuerschlüssel!E1485),ISBLANK(Steuerschlüssel!F1485)),Steuerschlüssel!D1485&amp;"%",IF(AND(ISBLANK(Steuerschlüssel!D1485),Steuerschlüssel!E1485&gt;0,ISBLANK(Steuerschlüssel!F1485)),"",IF(OR(AND(ISBLANK(Steuerschlüssel!D1485),ISBLANK(Steuerschlüssel!E1485),NOT(ISBLANK(Steuerschlüssel!F1485))),AND(ISBLANK(Steuerschlüssel!D1485),Steuerschlüssel!E1485&gt;0,NOT(ISBLANK(Steuerschlüssel!F1485))),AND(Steuerschlüssel!D1485&gt;=0,ISBLANK(Steuerschlüssel!E1485),NOT(ISBLANK(Steuerschlüssel!F1485)))),"",Steuerschlüssel!E1485&amp;"&gt;"&amp;Steuerschlüssel!D1485&amp;"%"&amp;"-"&amp;Steuerschlüssel!F1485))))</f>
        <v/>
      </c>
      <c r="C1485" s="124" t="str">
        <f>IF(OR(AND(NOT(ISBLANK(Steuerschlüssel!D1485)),NOT(ISBLANK(Steuerschlüssel!E1485))),AND(NOT(ISBLANK(Steuerschlüssel!D1485)),ISBLANK(Steuerschlüssel!E1485),ISBLANK(Steuerschlüssel!F1485))),Steuerschlüssel!D1485,"")</f>
        <v/>
      </c>
      <c r="D1485" s="108" t="str">
        <f>IF(NOT(ISBLANK(Steuerschlüssel!$D1485)),Mandantname,"")</f>
        <v/>
      </c>
    </row>
    <row r="1486" spans="1:4" ht="15" customHeight="1">
      <c r="A1486" s="105" t="str">
        <f>IF(NOT(ISBLANK(Steuerschlüssel!D1486)),"Steuerschlüssel","")</f>
        <v/>
      </c>
      <c r="B1486" t="str">
        <f>IF(AND(ISBLANK(Steuerschlüssel!D1486),ISBLANK(Steuerschlüssel!E1486),ISBLANK(Steuerschlüssel!F1486)),"",IF(AND(Steuerschlüssel!D1486&gt;=0,ISBLANK(Steuerschlüssel!E1486),ISBLANK(Steuerschlüssel!F1486)),Steuerschlüssel!D1486&amp;"%",IF(AND(ISBLANK(Steuerschlüssel!D1486),Steuerschlüssel!E1486&gt;0,ISBLANK(Steuerschlüssel!F1486)),"",IF(OR(AND(ISBLANK(Steuerschlüssel!D1486),ISBLANK(Steuerschlüssel!E1486),NOT(ISBLANK(Steuerschlüssel!F1486))),AND(ISBLANK(Steuerschlüssel!D1486),Steuerschlüssel!E1486&gt;0,NOT(ISBLANK(Steuerschlüssel!F1486))),AND(Steuerschlüssel!D1486&gt;=0,ISBLANK(Steuerschlüssel!E1486),NOT(ISBLANK(Steuerschlüssel!F1486)))),"",Steuerschlüssel!E1486&amp;"&gt;"&amp;Steuerschlüssel!D1486&amp;"%"&amp;"-"&amp;Steuerschlüssel!F1486))))</f>
        <v/>
      </c>
      <c r="C1486" s="124" t="str">
        <f>IF(OR(AND(NOT(ISBLANK(Steuerschlüssel!D1486)),NOT(ISBLANK(Steuerschlüssel!E1486))),AND(NOT(ISBLANK(Steuerschlüssel!D1486)),ISBLANK(Steuerschlüssel!E1486),ISBLANK(Steuerschlüssel!F1486))),Steuerschlüssel!D1486,"")</f>
        <v/>
      </c>
      <c r="D1486" s="108" t="str">
        <f>IF(NOT(ISBLANK(Steuerschlüssel!$D1486)),Mandantname,"")</f>
        <v/>
      </c>
    </row>
    <row r="1487" spans="1:4" ht="15" customHeight="1">
      <c r="A1487" s="105" t="str">
        <f>IF(NOT(ISBLANK(Steuerschlüssel!D1487)),"Steuerschlüssel","")</f>
        <v/>
      </c>
      <c r="B1487" t="str">
        <f>IF(AND(ISBLANK(Steuerschlüssel!D1487),ISBLANK(Steuerschlüssel!E1487),ISBLANK(Steuerschlüssel!F1487)),"",IF(AND(Steuerschlüssel!D1487&gt;=0,ISBLANK(Steuerschlüssel!E1487),ISBLANK(Steuerschlüssel!F1487)),Steuerschlüssel!D1487&amp;"%",IF(AND(ISBLANK(Steuerschlüssel!D1487),Steuerschlüssel!E1487&gt;0,ISBLANK(Steuerschlüssel!F1487)),"",IF(OR(AND(ISBLANK(Steuerschlüssel!D1487),ISBLANK(Steuerschlüssel!E1487),NOT(ISBLANK(Steuerschlüssel!F1487))),AND(ISBLANK(Steuerschlüssel!D1487),Steuerschlüssel!E1487&gt;0,NOT(ISBLANK(Steuerschlüssel!F1487))),AND(Steuerschlüssel!D1487&gt;=0,ISBLANK(Steuerschlüssel!E1487),NOT(ISBLANK(Steuerschlüssel!F1487)))),"",Steuerschlüssel!E1487&amp;"&gt;"&amp;Steuerschlüssel!D1487&amp;"%"&amp;"-"&amp;Steuerschlüssel!F1487))))</f>
        <v/>
      </c>
      <c r="C1487" s="124" t="str">
        <f>IF(OR(AND(NOT(ISBLANK(Steuerschlüssel!D1487)),NOT(ISBLANK(Steuerschlüssel!E1487))),AND(NOT(ISBLANK(Steuerschlüssel!D1487)),ISBLANK(Steuerschlüssel!E1487),ISBLANK(Steuerschlüssel!F1487))),Steuerschlüssel!D1487,"")</f>
        <v/>
      </c>
      <c r="D1487" s="108" t="str">
        <f>IF(NOT(ISBLANK(Steuerschlüssel!$D1487)),Mandantname,"")</f>
        <v/>
      </c>
    </row>
    <row r="1488" spans="1:4" ht="15" customHeight="1">
      <c r="A1488" s="105" t="str">
        <f>IF(NOT(ISBLANK(Steuerschlüssel!D1488)),"Steuerschlüssel","")</f>
        <v/>
      </c>
      <c r="B1488" t="str">
        <f>IF(AND(ISBLANK(Steuerschlüssel!D1488),ISBLANK(Steuerschlüssel!E1488),ISBLANK(Steuerschlüssel!F1488)),"",IF(AND(Steuerschlüssel!D1488&gt;=0,ISBLANK(Steuerschlüssel!E1488),ISBLANK(Steuerschlüssel!F1488)),Steuerschlüssel!D1488&amp;"%",IF(AND(ISBLANK(Steuerschlüssel!D1488),Steuerschlüssel!E1488&gt;0,ISBLANK(Steuerschlüssel!F1488)),"",IF(OR(AND(ISBLANK(Steuerschlüssel!D1488),ISBLANK(Steuerschlüssel!E1488),NOT(ISBLANK(Steuerschlüssel!F1488))),AND(ISBLANK(Steuerschlüssel!D1488),Steuerschlüssel!E1488&gt;0,NOT(ISBLANK(Steuerschlüssel!F1488))),AND(Steuerschlüssel!D1488&gt;=0,ISBLANK(Steuerschlüssel!E1488),NOT(ISBLANK(Steuerschlüssel!F1488)))),"",Steuerschlüssel!E1488&amp;"&gt;"&amp;Steuerschlüssel!D1488&amp;"%"&amp;"-"&amp;Steuerschlüssel!F1488))))</f>
        <v/>
      </c>
      <c r="C1488" s="124" t="str">
        <f>IF(OR(AND(NOT(ISBLANK(Steuerschlüssel!D1488)),NOT(ISBLANK(Steuerschlüssel!E1488))),AND(NOT(ISBLANK(Steuerschlüssel!D1488)),ISBLANK(Steuerschlüssel!E1488),ISBLANK(Steuerschlüssel!F1488))),Steuerschlüssel!D1488,"")</f>
        <v/>
      </c>
      <c r="D1488" s="108" t="str">
        <f>IF(NOT(ISBLANK(Steuerschlüssel!$D1488)),Mandantname,"")</f>
        <v/>
      </c>
    </row>
    <row r="1489" spans="1:4" ht="15" customHeight="1">
      <c r="A1489" s="105" t="str">
        <f>IF(NOT(ISBLANK(Steuerschlüssel!D1489)),"Steuerschlüssel","")</f>
        <v/>
      </c>
      <c r="B1489" t="str">
        <f>IF(AND(ISBLANK(Steuerschlüssel!D1489),ISBLANK(Steuerschlüssel!E1489),ISBLANK(Steuerschlüssel!F1489)),"",IF(AND(Steuerschlüssel!D1489&gt;=0,ISBLANK(Steuerschlüssel!E1489),ISBLANK(Steuerschlüssel!F1489)),Steuerschlüssel!D1489&amp;"%",IF(AND(ISBLANK(Steuerschlüssel!D1489),Steuerschlüssel!E1489&gt;0,ISBLANK(Steuerschlüssel!F1489)),"",IF(OR(AND(ISBLANK(Steuerschlüssel!D1489),ISBLANK(Steuerschlüssel!E1489),NOT(ISBLANK(Steuerschlüssel!F1489))),AND(ISBLANK(Steuerschlüssel!D1489),Steuerschlüssel!E1489&gt;0,NOT(ISBLANK(Steuerschlüssel!F1489))),AND(Steuerschlüssel!D1489&gt;=0,ISBLANK(Steuerschlüssel!E1489),NOT(ISBLANK(Steuerschlüssel!F1489)))),"",Steuerschlüssel!E1489&amp;"&gt;"&amp;Steuerschlüssel!D1489&amp;"%"&amp;"-"&amp;Steuerschlüssel!F1489))))</f>
        <v/>
      </c>
      <c r="C1489" s="124" t="str">
        <f>IF(OR(AND(NOT(ISBLANK(Steuerschlüssel!D1489)),NOT(ISBLANK(Steuerschlüssel!E1489))),AND(NOT(ISBLANK(Steuerschlüssel!D1489)),ISBLANK(Steuerschlüssel!E1489),ISBLANK(Steuerschlüssel!F1489))),Steuerschlüssel!D1489,"")</f>
        <v/>
      </c>
      <c r="D1489" s="108" t="str">
        <f>IF(NOT(ISBLANK(Steuerschlüssel!$D1489)),Mandantname,"")</f>
        <v/>
      </c>
    </row>
    <row r="1490" spans="1:4" ht="15" customHeight="1">
      <c r="A1490" s="105" t="str">
        <f>IF(NOT(ISBLANK(Steuerschlüssel!D1490)),"Steuerschlüssel","")</f>
        <v/>
      </c>
      <c r="B1490" t="str">
        <f>IF(AND(ISBLANK(Steuerschlüssel!D1490),ISBLANK(Steuerschlüssel!E1490),ISBLANK(Steuerschlüssel!F1490)),"",IF(AND(Steuerschlüssel!D1490&gt;=0,ISBLANK(Steuerschlüssel!E1490),ISBLANK(Steuerschlüssel!F1490)),Steuerschlüssel!D1490&amp;"%",IF(AND(ISBLANK(Steuerschlüssel!D1490),Steuerschlüssel!E1490&gt;0,ISBLANK(Steuerschlüssel!F1490)),"",IF(OR(AND(ISBLANK(Steuerschlüssel!D1490),ISBLANK(Steuerschlüssel!E1490),NOT(ISBLANK(Steuerschlüssel!F1490))),AND(ISBLANK(Steuerschlüssel!D1490),Steuerschlüssel!E1490&gt;0,NOT(ISBLANK(Steuerschlüssel!F1490))),AND(Steuerschlüssel!D1490&gt;=0,ISBLANK(Steuerschlüssel!E1490),NOT(ISBLANK(Steuerschlüssel!F1490)))),"",Steuerschlüssel!E1490&amp;"&gt;"&amp;Steuerschlüssel!D1490&amp;"%"&amp;"-"&amp;Steuerschlüssel!F1490))))</f>
        <v/>
      </c>
      <c r="C1490" s="124" t="str">
        <f>IF(OR(AND(NOT(ISBLANK(Steuerschlüssel!D1490)),NOT(ISBLANK(Steuerschlüssel!E1490))),AND(NOT(ISBLANK(Steuerschlüssel!D1490)),ISBLANK(Steuerschlüssel!E1490),ISBLANK(Steuerschlüssel!F1490))),Steuerschlüssel!D1490,"")</f>
        <v/>
      </c>
      <c r="D1490" s="108" t="str">
        <f>IF(NOT(ISBLANK(Steuerschlüssel!$D1490)),Mandantname,"")</f>
        <v/>
      </c>
    </row>
    <row r="1491" spans="1:4" ht="15" customHeight="1">
      <c r="A1491" s="105" t="str">
        <f>IF(NOT(ISBLANK(Steuerschlüssel!D1491)),"Steuerschlüssel","")</f>
        <v/>
      </c>
      <c r="B1491" t="str">
        <f>IF(AND(ISBLANK(Steuerschlüssel!D1491),ISBLANK(Steuerschlüssel!E1491),ISBLANK(Steuerschlüssel!F1491)),"",IF(AND(Steuerschlüssel!D1491&gt;=0,ISBLANK(Steuerschlüssel!E1491),ISBLANK(Steuerschlüssel!F1491)),Steuerschlüssel!D1491&amp;"%",IF(AND(ISBLANK(Steuerschlüssel!D1491),Steuerschlüssel!E1491&gt;0,ISBLANK(Steuerschlüssel!F1491)),"",IF(OR(AND(ISBLANK(Steuerschlüssel!D1491),ISBLANK(Steuerschlüssel!E1491),NOT(ISBLANK(Steuerschlüssel!F1491))),AND(ISBLANK(Steuerschlüssel!D1491),Steuerschlüssel!E1491&gt;0,NOT(ISBLANK(Steuerschlüssel!F1491))),AND(Steuerschlüssel!D1491&gt;=0,ISBLANK(Steuerschlüssel!E1491),NOT(ISBLANK(Steuerschlüssel!F1491)))),"",Steuerschlüssel!E1491&amp;"&gt;"&amp;Steuerschlüssel!D1491&amp;"%"&amp;"-"&amp;Steuerschlüssel!F1491))))</f>
        <v/>
      </c>
      <c r="C1491" s="124" t="str">
        <f>IF(OR(AND(NOT(ISBLANK(Steuerschlüssel!D1491)),NOT(ISBLANK(Steuerschlüssel!E1491))),AND(NOT(ISBLANK(Steuerschlüssel!D1491)),ISBLANK(Steuerschlüssel!E1491),ISBLANK(Steuerschlüssel!F1491))),Steuerschlüssel!D1491,"")</f>
        <v/>
      </c>
      <c r="D1491" s="108" t="str">
        <f>IF(NOT(ISBLANK(Steuerschlüssel!$D1491)),Mandantname,"")</f>
        <v/>
      </c>
    </row>
    <row r="1492" spans="1:4" ht="15" customHeight="1">
      <c r="A1492" s="105" t="str">
        <f>IF(NOT(ISBLANK(Steuerschlüssel!D1492)),"Steuerschlüssel","")</f>
        <v/>
      </c>
      <c r="B1492" t="str">
        <f>IF(AND(ISBLANK(Steuerschlüssel!D1492),ISBLANK(Steuerschlüssel!E1492),ISBLANK(Steuerschlüssel!F1492)),"",IF(AND(Steuerschlüssel!D1492&gt;=0,ISBLANK(Steuerschlüssel!E1492),ISBLANK(Steuerschlüssel!F1492)),Steuerschlüssel!D1492&amp;"%",IF(AND(ISBLANK(Steuerschlüssel!D1492),Steuerschlüssel!E1492&gt;0,ISBLANK(Steuerschlüssel!F1492)),"",IF(OR(AND(ISBLANK(Steuerschlüssel!D1492),ISBLANK(Steuerschlüssel!E1492),NOT(ISBLANK(Steuerschlüssel!F1492))),AND(ISBLANK(Steuerschlüssel!D1492),Steuerschlüssel!E1492&gt;0,NOT(ISBLANK(Steuerschlüssel!F1492))),AND(Steuerschlüssel!D1492&gt;=0,ISBLANK(Steuerschlüssel!E1492),NOT(ISBLANK(Steuerschlüssel!F1492)))),"",Steuerschlüssel!E1492&amp;"&gt;"&amp;Steuerschlüssel!D1492&amp;"%"&amp;"-"&amp;Steuerschlüssel!F1492))))</f>
        <v/>
      </c>
      <c r="C1492" s="124" t="str">
        <f>IF(OR(AND(NOT(ISBLANK(Steuerschlüssel!D1492)),NOT(ISBLANK(Steuerschlüssel!E1492))),AND(NOT(ISBLANK(Steuerschlüssel!D1492)),ISBLANK(Steuerschlüssel!E1492),ISBLANK(Steuerschlüssel!F1492))),Steuerschlüssel!D1492,"")</f>
        <v/>
      </c>
      <c r="D1492" s="108" t="str">
        <f>IF(NOT(ISBLANK(Steuerschlüssel!$D1492)),Mandantname,"")</f>
        <v/>
      </c>
    </row>
    <row r="1493" spans="1:4" ht="15" customHeight="1">
      <c r="A1493" s="105" t="str">
        <f>IF(NOT(ISBLANK(Steuerschlüssel!D1493)),"Steuerschlüssel","")</f>
        <v/>
      </c>
      <c r="B1493" t="str">
        <f>IF(AND(ISBLANK(Steuerschlüssel!D1493),ISBLANK(Steuerschlüssel!E1493),ISBLANK(Steuerschlüssel!F1493)),"",IF(AND(Steuerschlüssel!D1493&gt;=0,ISBLANK(Steuerschlüssel!E1493),ISBLANK(Steuerschlüssel!F1493)),Steuerschlüssel!D1493&amp;"%",IF(AND(ISBLANK(Steuerschlüssel!D1493),Steuerschlüssel!E1493&gt;0,ISBLANK(Steuerschlüssel!F1493)),"",IF(OR(AND(ISBLANK(Steuerschlüssel!D1493),ISBLANK(Steuerschlüssel!E1493),NOT(ISBLANK(Steuerschlüssel!F1493))),AND(ISBLANK(Steuerschlüssel!D1493),Steuerschlüssel!E1493&gt;0,NOT(ISBLANK(Steuerschlüssel!F1493))),AND(Steuerschlüssel!D1493&gt;=0,ISBLANK(Steuerschlüssel!E1493),NOT(ISBLANK(Steuerschlüssel!F1493)))),"",Steuerschlüssel!E1493&amp;"&gt;"&amp;Steuerschlüssel!D1493&amp;"%"&amp;"-"&amp;Steuerschlüssel!F1493))))</f>
        <v/>
      </c>
      <c r="C1493" s="124" t="str">
        <f>IF(OR(AND(NOT(ISBLANK(Steuerschlüssel!D1493)),NOT(ISBLANK(Steuerschlüssel!E1493))),AND(NOT(ISBLANK(Steuerschlüssel!D1493)),ISBLANK(Steuerschlüssel!E1493),ISBLANK(Steuerschlüssel!F1493))),Steuerschlüssel!D1493,"")</f>
        <v/>
      </c>
      <c r="D1493" s="108" t="str">
        <f>IF(NOT(ISBLANK(Steuerschlüssel!$D1493)),Mandantname,"")</f>
        <v/>
      </c>
    </row>
    <row r="1494" spans="1:4" ht="15" customHeight="1">
      <c r="A1494" s="105" t="str">
        <f>IF(NOT(ISBLANK(Steuerschlüssel!D1494)),"Steuerschlüssel","")</f>
        <v/>
      </c>
      <c r="B1494" t="str">
        <f>IF(AND(ISBLANK(Steuerschlüssel!D1494),ISBLANK(Steuerschlüssel!E1494),ISBLANK(Steuerschlüssel!F1494)),"",IF(AND(Steuerschlüssel!D1494&gt;=0,ISBLANK(Steuerschlüssel!E1494),ISBLANK(Steuerschlüssel!F1494)),Steuerschlüssel!D1494&amp;"%",IF(AND(ISBLANK(Steuerschlüssel!D1494),Steuerschlüssel!E1494&gt;0,ISBLANK(Steuerschlüssel!F1494)),"",IF(OR(AND(ISBLANK(Steuerschlüssel!D1494),ISBLANK(Steuerschlüssel!E1494),NOT(ISBLANK(Steuerschlüssel!F1494))),AND(ISBLANK(Steuerschlüssel!D1494),Steuerschlüssel!E1494&gt;0,NOT(ISBLANK(Steuerschlüssel!F1494))),AND(Steuerschlüssel!D1494&gt;=0,ISBLANK(Steuerschlüssel!E1494),NOT(ISBLANK(Steuerschlüssel!F1494)))),"",Steuerschlüssel!E1494&amp;"&gt;"&amp;Steuerschlüssel!D1494&amp;"%"&amp;"-"&amp;Steuerschlüssel!F1494))))</f>
        <v/>
      </c>
      <c r="C1494" s="124" t="str">
        <f>IF(OR(AND(NOT(ISBLANK(Steuerschlüssel!D1494)),NOT(ISBLANK(Steuerschlüssel!E1494))),AND(NOT(ISBLANK(Steuerschlüssel!D1494)),ISBLANK(Steuerschlüssel!E1494),ISBLANK(Steuerschlüssel!F1494))),Steuerschlüssel!D1494,"")</f>
        <v/>
      </c>
      <c r="D1494" s="108" t="str">
        <f>IF(NOT(ISBLANK(Steuerschlüssel!$D1494)),Mandantname,"")</f>
        <v/>
      </c>
    </row>
    <row r="1495" spans="1:4" ht="15" customHeight="1">
      <c r="A1495" s="105" t="str">
        <f>IF(NOT(ISBLANK(Steuerschlüssel!D1495)),"Steuerschlüssel","")</f>
        <v/>
      </c>
      <c r="B1495" t="str">
        <f>IF(AND(ISBLANK(Steuerschlüssel!D1495),ISBLANK(Steuerschlüssel!E1495),ISBLANK(Steuerschlüssel!F1495)),"",IF(AND(Steuerschlüssel!D1495&gt;=0,ISBLANK(Steuerschlüssel!E1495),ISBLANK(Steuerschlüssel!F1495)),Steuerschlüssel!D1495&amp;"%",IF(AND(ISBLANK(Steuerschlüssel!D1495),Steuerschlüssel!E1495&gt;0,ISBLANK(Steuerschlüssel!F1495)),"",IF(OR(AND(ISBLANK(Steuerschlüssel!D1495),ISBLANK(Steuerschlüssel!E1495),NOT(ISBLANK(Steuerschlüssel!F1495))),AND(ISBLANK(Steuerschlüssel!D1495),Steuerschlüssel!E1495&gt;0,NOT(ISBLANK(Steuerschlüssel!F1495))),AND(Steuerschlüssel!D1495&gt;=0,ISBLANK(Steuerschlüssel!E1495),NOT(ISBLANK(Steuerschlüssel!F1495)))),"",Steuerschlüssel!E1495&amp;"&gt;"&amp;Steuerschlüssel!D1495&amp;"%"&amp;"-"&amp;Steuerschlüssel!F1495))))</f>
        <v/>
      </c>
      <c r="C1495" s="124" t="str">
        <f>IF(OR(AND(NOT(ISBLANK(Steuerschlüssel!D1495)),NOT(ISBLANK(Steuerschlüssel!E1495))),AND(NOT(ISBLANK(Steuerschlüssel!D1495)),ISBLANK(Steuerschlüssel!E1495),ISBLANK(Steuerschlüssel!F1495))),Steuerschlüssel!D1495,"")</f>
        <v/>
      </c>
      <c r="D1495" s="108" t="str">
        <f>IF(NOT(ISBLANK(Steuerschlüssel!$D1495)),Mandantname,"")</f>
        <v/>
      </c>
    </row>
    <row r="1496" spans="1:4" ht="15" customHeight="1">
      <c r="A1496" s="105" t="str">
        <f>IF(NOT(ISBLANK(Steuerschlüssel!D1496)),"Steuerschlüssel","")</f>
        <v/>
      </c>
      <c r="B1496" t="str">
        <f>IF(AND(ISBLANK(Steuerschlüssel!D1496),ISBLANK(Steuerschlüssel!E1496),ISBLANK(Steuerschlüssel!F1496)),"",IF(AND(Steuerschlüssel!D1496&gt;=0,ISBLANK(Steuerschlüssel!E1496),ISBLANK(Steuerschlüssel!F1496)),Steuerschlüssel!D1496&amp;"%",IF(AND(ISBLANK(Steuerschlüssel!D1496),Steuerschlüssel!E1496&gt;0,ISBLANK(Steuerschlüssel!F1496)),"",IF(OR(AND(ISBLANK(Steuerschlüssel!D1496),ISBLANK(Steuerschlüssel!E1496),NOT(ISBLANK(Steuerschlüssel!F1496))),AND(ISBLANK(Steuerschlüssel!D1496),Steuerschlüssel!E1496&gt;0,NOT(ISBLANK(Steuerschlüssel!F1496))),AND(Steuerschlüssel!D1496&gt;=0,ISBLANK(Steuerschlüssel!E1496),NOT(ISBLANK(Steuerschlüssel!F1496)))),"",Steuerschlüssel!E1496&amp;"&gt;"&amp;Steuerschlüssel!D1496&amp;"%"&amp;"-"&amp;Steuerschlüssel!F1496))))</f>
        <v/>
      </c>
      <c r="C1496" s="124" t="str">
        <f>IF(OR(AND(NOT(ISBLANK(Steuerschlüssel!D1496)),NOT(ISBLANK(Steuerschlüssel!E1496))),AND(NOT(ISBLANK(Steuerschlüssel!D1496)),ISBLANK(Steuerschlüssel!E1496),ISBLANK(Steuerschlüssel!F1496))),Steuerschlüssel!D1496,"")</f>
        <v/>
      </c>
      <c r="D1496" s="108" t="str">
        <f>IF(NOT(ISBLANK(Steuerschlüssel!$D1496)),Mandantname,"")</f>
        <v/>
      </c>
    </row>
    <row r="1497" spans="1:4" ht="15" customHeight="1">
      <c r="A1497" s="105" t="str">
        <f>IF(NOT(ISBLANK(Steuerschlüssel!D1497)),"Steuerschlüssel","")</f>
        <v/>
      </c>
      <c r="B1497" t="str">
        <f>IF(AND(ISBLANK(Steuerschlüssel!D1497),ISBLANK(Steuerschlüssel!E1497),ISBLANK(Steuerschlüssel!F1497)),"",IF(AND(Steuerschlüssel!D1497&gt;=0,ISBLANK(Steuerschlüssel!E1497),ISBLANK(Steuerschlüssel!F1497)),Steuerschlüssel!D1497&amp;"%",IF(AND(ISBLANK(Steuerschlüssel!D1497),Steuerschlüssel!E1497&gt;0,ISBLANK(Steuerschlüssel!F1497)),"",IF(OR(AND(ISBLANK(Steuerschlüssel!D1497),ISBLANK(Steuerschlüssel!E1497),NOT(ISBLANK(Steuerschlüssel!F1497))),AND(ISBLANK(Steuerschlüssel!D1497),Steuerschlüssel!E1497&gt;0,NOT(ISBLANK(Steuerschlüssel!F1497))),AND(Steuerschlüssel!D1497&gt;=0,ISBLANK(Steuerschlüssel!E1497),NOT(ISBLANK(Steuerschlüssel!F1497)))),"",Steuerschlüssel!E1497&amp;"&gt;"&amp;Steuerschlüssel!D1497&amp;"%"&amp;"-"&amp;Steuerschlüssel!F1497))))</f>
        <v/>
      </c>
      <c r="C1497" s="124" t="str">
        <f>IF(OR(AND(NOT(ISBLANK(Steuerschlüssel!D1497)),NOT(ISBLANK(Steuerschlüssel!E1497))),AND(NOT(ISBLANK(Steuerschlüssel!D1497)),ISBLANK(Steuerschlüssel!E1497),ISBLANK(Steuerschlüssel!F1497))),Steuerschlüssel!D1497,"")</f>
        <v/>
      </c>
      <c r="D1497" s="108" t="str">
        <f>IF(NOT(ISBLANK(Steuerschlüssel!$D1497)),Mandantname,"")</f>
        <v/>
      </c>
    </row>
    <row r="1498" spans="1:4" ht="15" customHeight="1">
      <c r="A1498" s="105" t="str">
        <f>IF(NOT(ISBLANK(Steuerschlüssel!D1498)),"Steuerschlüssel","")</f>
        <v/>
      </c>
      <c r="B1498" t="str">
        <f>IF(AND(ISBLANK(Steuerschlüssel!D1498),ISBLANK(Steuerschlüssel!E1498),ISBLANK(Steuerschlüssel!F1498)),"",IF(AND(Steuerschlüssel!D1498&gt;=0,ISBLANK(Steuerschlüssel!E1498),ISBLANK(Steuerschlüssel!F1498)),Steuerschlüssel!D1498&amp;"%",IF(AND(ISBLANK(Steuerschlüssel!D1498),Steuerschlüssel!E1498&gt;0,ISBLANK(Steuerschlüssel!F1498)),"",IF(OR(AND(ISBLANK(Steuerschlüssel!D1498),ISBLANK(Steuerschlüssel!E1498),NOT(ISBLANK(Steuerschlüssel!F1498))),AND(ISBLANK(Steuerschlüssel!D1498),Steuerschlüssel!E1498&gt;0,NOT(ISBLANK(Steuerschlüssel!F1498))),AND(Steuerschlüssel!D1498&gt;=0,ISBLANK(Steuerschlüssel!E1498),NOT(ISBLANK(Steuerschlüssel!F1498)))),"",Steuerschlüssel!E1498&amp;"&gt;"&amp;Steuerschlüssel!D1498&amp;"%"&amp;"-"&amp;Steuerschlüssel!F1498))))</f>
        <v/>
      </c>
      <c r="C1498" s="124" t="str">
        <f>IF(OR(AND(NOT(ISBLANK(Steuerschlüssel!D1498)),NOT(ISBLANK(Steuerschlüssel!E1498))),AND(NOT(ISBLANK(Steuerschlüssel!D1498)),ISBLANK(Steuerschlüssel!E1498),ISBLANK(Steuerschlüssel!F1498))),Steuerschlüssel!D1498,"")</f>
        <v/>
      </c>
      <c r="D1498" s="108" t="str">
        <f>IF(NOT(ISBLANK(Steuerschlüssel!$D1498)),Mandantname,"")</f>
        <v/>
      </c>
    </row>
    <row r="1499" spans="1:4" ht="15" customHeight="1">
      <c r="A1499" s="105" t="str">
        <f>IF(NOT(ISBLANK(Steuerschlüssel!D1499)),"Steuerschlüssel","")</f>
        <v/>
      </c>
      <c r="B1499" t="str">
        <f>IF(AND(ISBLANK(Steuerschlüssel!D1499),ISBLANK(Steuerschlüssel!E1499),ISBLANK(Steuerschlüssel!F1499)),"",IF(AND(Steuerschlüssel!D1499&gt;=0,ISBLANK(Steuerschlüssel!E1499),ISBLANK(Steuerschlüssel!F1499)),Steuerschlüssel!D1499&amp;"%",IF(AND(ISBLANK(Steuerschlüssel!D1499),Steuerschlüssel!E1499&gt;0,ISBLANK(Steuerschlüssel!F1499)),"",IF(OR(AND(ISBLANK(Steuerschlüssel!D1499),ISBLANK(Steuerschlüssel!E1499),NOT(ISBLANK(Steuerschlüssel!F1499))),AND(ISBLANK(Steuerschlüssel!D1499),Steuerschlüssel!E1499&gt;0,NOT(ISBLANK(Steuerschlüssel!F1499))),AND(Steuerschlüssel!D1499&gt;=0,ISBLANK(Steuerschlüssel!E1499),NOT(ISBLANK(Steuerschlüssel!F1499)))),"",Steuerschlüssel!E1499&amp;"&gt;"&amp;Steuerschlüssel!D1499&amp;"%"&amp;"-"&amp;Steuerschlüssel!F1499))))</f>
        <v/>
      </c>
      <c r="C1499" s="124" t="str">
        <f>IF(OR(AND(NOT(ISBLANK(Steuerschlüssel!D1499)),NOT(ISBLANK(Steuerschlüssel!E1499))),AND(NOT(ISBLANK(Steuerschlüssel!D1499)),ISBLANK(Steuerschlüssel!E1499),ISBLANK(Steuerschlüssel!F1499))),Steuerschlüssel!D1499,"")</f>
        <v/>
      </c>
      <c r="D1499" s="108" t="str">
        <f>IF(NOT(ISBLANK(Steuerschlüssel!$D1499)),Mandantname,"")</f>
        <v/>
      </c>
    </row>
    <row r="1500" spans="1:4" ht="15" customHeight="1">
      <c r="A1500" s="105" t="str">
        <f>IF(NOT(ISBLANK(Steuerschlüssel!D1500)),"Steuerschlüssel","")</f>
        <v/>
      </c>
      <c r="B1500" t="str">
        <f>IF(AND(ISBLANK(Steuerschlüssel!D1500),ISBLANK(Steuerschlüssel!E1500),ISBLANK(Steuerschlüssel!F1500)),"",IF(AND(Steuerschlüssel!D1500&gt;=0,ISBLANK(Steuerschlüssel!E1500),ISBLANK(Steuerschlüssel!F1500)),Steuerschlüssel!D1500&amp;"%",IF(AND(ISBLANK(Steuerschlüssel!D1500),Steuerschlüssel!E1500&gt;0,ISBLANK(Steuerschlüssel!F1500)),"",IF(OR(AND(ISBLANK(Steuerschlüssel!D1500),ISBLANK(Steuerschlüssel!E1500),NOT(ISBLANK(Steuerschlüssel!F1500))),AND(ISBLANK(Steuerschlüssel!D1500),Steuerschlüssel!E1500&gt;0,NOT(ISBLANK(Steuerschlüssel!F1500))),AND(Steuerschlüssel!D1500&gt;=0,ISBLANK(Steuerschlüssel!E1500),NOT(ISBLANK(Steuerschlüssel!F1500)))),"",Steuerschlüssel!E1500&amp;"&gt;"&amp;Steuerschlüssel!D1500&amp;"%"&amp;"-"&amp;Steuerschlüssel!F1500))))</f>
        <v/>
      </c>
      <c r="C1500" s="124" t="str">
        <f>IF(OR(AND(NOT(ISBLANK(Steuerschlüssel!D1500)),NOT(ISBLANK(Steuerschlüssel!E1500))),AND(NOT(ISBLANK(Steuerschlüssel!D1500)),ISBLANK(Steuerschlüssel!E1500),ISBLANK(Steuerschlüssel!F1500))),Steuerschlüssel!D1500,"")</f>
        <v/>
      </c>
      <c r="D1500" s="108" t="str">
        <f>IF(NOT(ISBLANK(Steuerschlüssel!$D1500)),Mandantname,"")</f>
        <v/>
      </c>
    </row>
    <row r="1501" spans="1:4" ht="15" customHeight="1">
      <c r="A1501" s="105" t="str">
        <f>IF(NOT(ISBLANK(Steuerschlüssel!D1501)),"Steuerschlüssel","")</f>
        <v/>
      </c>
      <c r="B1501" t="str">
        <f>IF(AND(ISBLANK(Steuerschlüssel!D1501),ISBLANK(Steuerschlüssel!E1501),ISBLANK(Steuerschlüssel!F1501)),"",IF(AND(Steuerschlüssel!D1501&gt;=0,ISBLANK(Steuerschlüssel!E1501),ISBLANK(Steuerschlüssel!F1501)),Steuerschlüssel!D1501&amp;"%",IF(AND(ISBLANK(Steuerschlüssel!D1501),Steuerschlüssel!E1501&gt;0,ISBLANK(Steuerschlüssel!F1501)),"",IF(OR(AND(ISBLANK(Steuerschlüssel!D1501),ISBLANK(Steuerschlüssel!E1501),NOT(ISBLANK(Steuerschlüssel!F1501))),AND(ISBLANK(Steuerschlüssel!D1501),Steuerschlüssel!E1501&gt;0,NOT(ISBLANK(Steuerschlüssel!F1501))),AND(Steuerschlüssel!D1501&gt;=0,ISBLANK(Steuerschlüssel!E1501),NOT(ISBLANK(Steuerschlüssel!F1501)))),"",Steuerschlüssel!E1501&amp;"&gt;"&amp;Steuerschlüssel!D1501&amp;"%"&amp;"-"&amp;Steuerschlüssel!F1501))))</f>
        <v/>
      </c>
      <c r="C1501" s="124" t="str">
        <f>IF(OR(AND(NOT(ISBLANK(Steuerschlüssel!D1501)),NOT(ISBLANK(Steuerschlüssel!E1501))),AND(NOT(ISBLANK(Steuerschlüssel!D1501)),ISBLANK(Steuerschlüssel!E1501),ISBLANK(Steuerschlüssel!F1501))),Steuerschlüssel!D1501,"")</f>
        <v/>
      </c>
      <c r="D1501" s="108" t="str">
        <f>IF(NOT(ISBLANK(Steuerschlüssel!$D1501)),Mandantname,"")</f>
        <v/>
      </c>
    </row>
    <row r="1502" spans="1:4" ht="15" customHeight="1">
      <c r="A1502" s="105" t="str">
        <f>IF(NOT(ISBLANK(Steuerschlüssel!D1502)),"Steuerschlüssel","")</f>
        <v/>
      </c>
      <c r="B1502" t="str">
        <f>IF(AND(ISBLANK(Steuerschlüssel!D1502),ISBLANK(Steuerschlüssel!E1502),ISBLANK(Steuerschlüssel!F1502)),"",IF(AND(Steuerschlüssel!D1502&gt;=0,ISBLANK(Steuerschlüssel!E1502),ISBLANK(Steuerschlüssel!F1502)),Steuerschlüssel!D1502&amp;"%",IF(AND(ISBLANK(Steuerschlüssel!D1502),Steuerschlüssel!E1502&gt;0,ISBLANK(Steuerschlüssel!F1502)),"",IF(OR(AND(ISBLANK(Steuerschlüssel!D1502),ISBLANK(Steuerschlüssel!E1502),NOT(ISBLANK(Steuerschlüssel!F1502))),AND(ISBLANK(Steuerschlüssel!D1502),Steuerschlüssel!E1502&gt;0,NOT(ISBLANK(Steuerschlüssel!F1502))),AND(Steuerschlüssel!D1502&gt;=0,ISBLANK(Steuerschlüssel!E1502),NOT(ISBLANK(Steuerschlüssel!F1502)))),"",Steuerschlüssel!E1502&amp;"&gt;"&amp;Steuerschlüssel!D1502&amp;"%"&amp;"-"&amp;Steuerschlüssel!F1502))))</f>
        <v/>
      </c>
      <c r="C1502" s="124" t="str">
        <f>IF(OR(AND(NOT(ISBLANK(Steuerschlüssel!D1502)),NOT(ISBLANK(Steuerschlüssel!E1502))),AND(NOT(ISBLANK(Steuerschlüssel!D1502)),ISBLANK(Steuerschlüssel!E1502),ISBLANK(Steuerschlüssel!F1502))),Steuerschlüssel!D1502,"")</f>
        <v/>
      </c>
      <c r="D1502" s="108" t="str">
        <f>IF(NOT(ISBLANK(Steuerschlüssel!$D1502)),Mandantname,"")</f>
        <v/>
      </c>
    </row>
    <row r="1503" spans="1:4" ht="15" customHeight="1">
      <c r="A1503" s="105" t="str">
        <f>IF(NOT(ISBLANK(Steuerschlüssel!D1503)),"Steuerschlüssel","")</f>
        <v/>
      </c>
      <c r="B1503" t="str">
        <f>IF(AND(ISBLANK(Steuerschlüssel!D1503),ISBLANK(Steuerschlüssel!E1503),ISBLANK(Steuerschlüssel!F1503)),"",IF(AND(Steuerschlüssel!D1503&gt;=0,ISBLANK(Steuerschlüssel!E1503),ISBLANK(Steuerschlüssel!F1503)),Steuerschlüssel!D1503&amp;"%",IF(AND(ISBLANK(Steuerschlüssel!D1503),Steuerschlüssel!E1503&gt;0,ISBLANK(Steuerschlüssel!F1503)),"",IF(OR(AND(ISBLANK(Steuerschlüssel!D1503),ISBLANK(Steuerschlüssel!E1503),NOT(ISBLANK(Steuerschlüssel!F1503))),AND(ISBLANK(Steuerschlüssel!D1503),Steuerschlüssel!E1503&gt;0,NOT(ISBLANK(Steuerschlüssel!F1503))),AND(Steuerschlüssel!D1503&gt;=0,ISBLANK(Steuerschlüssel!E1503),NOT(ISBLANK(Steuerschlüssel!F1503)))),"",Steuerschlüssel!E1503&amp;"&gt;"&amp;Steuerschlüssel!D1503&amp;"%"&amp;"-"&amp;Steuerschlüssel!F1503))))</f>
        <v/>
      </c>
      <c r="C1503" s="124" t="str">
        <f>IF(OR(AND(NOT(ISBLANK(Steuerschlüssel!D1503)),NOT(ISBLANK(Steuerschlüssel!E1503))),AND(NOT(ISBLANK(Steuerschlüssel!D1503)),ISBLANK(Steuerschlüssel!E1503),ISBLANK(Steuerschlüssel!F1503))),Steuerschlüssel!D1503,"")</f>
        <v/>
      </c>
      <c r="D1503" s="108" t="str">
        <f>IF(NOT(ISBLANK(Steuerschlüssel!$D1503)),Mandantname,"")</f>
        <v/>
      </c>
    </row>
    <row r="1504" spans="1:4" ht="15" customHeight="1">
      <c r="A1504" s="105" t="str">
        <f>IF(NOT(ISBLANK(Steuerschlüssel!D1504)),"Steuerschlüssel","")</f>
        <v/>
      </c>
      <c r="B1504" t="str">
        <f>IF(AND(ISBLANK(Steuerschlüssel!D1504),ISBLANK(Steuerschlüssel!E1504),ISBLANK(Steuerschlüssel!F1504)),"",IF(AND(Steuerschlüssel!D1504&gt;=0,ISBLANK(Steuerschlüssel!E1504),ISBLANK(Steuerschlüssel!F1504)),Steuerschlüssel!D1504&amp;"%",IF(AND(ISBLANK(Steuerschlüssel!D1504),Steuerschlüssel!E1504&gt;0,ISBLANK(Steuerschlüssel!F1504)),"",IF(OR(AND(ISBLANK(Steuerschlüssel!D1504),ISBLANK(Steuerschlüssel!E1504),NOT(ISBLANK(Steuerschlüssel!F1504))),AND(ISBLANK(Steuerschlüssel!D1504),Steuerschlüssel!E1504&gt;0,NOT(ISBLANK(Steuerschlüssel!F1504))),AND(Steuerschlüssel!D1504&gt;=0,ISBLANK(Steuerschlüssel!E1504),NOT(ISBLANK(Steuerschlüssel!F1504)))),"",Steuerschlüssel!E1504&amp;"&gt;"&amp;Steuerschlüssel!D1504&amp;"%"&amp;"-"&amp;Steuerschlüssel!F1504))))</f>
        <v/>
      </c>
      <c r="C1504" s="124" t="str">
        <f>IF(OR(AND(NOT(ISBLANK(Steuerschlüssel!D1504)),NOT(ISBLANK(Steuerschlüssel!E1504))),AND(NOT(ISBLANK(Steuerschlüssel!D1504)),ISBLANK(Steuerschlüssel!E1504),ISBLANK(Steuerschlüssel!F1504))),Steuerschlüssel!D1504,"")</f>
        <v/>
      </c>
      <c r="D1504" s="108" t="str">
        <f>IF(NOT(ISBLANK(Steuerschlüssel!$D1504)),Mandantname,"")</f>
        <v/>
      </c>
    </row>
    <row r="1505" spans="1:4" ht="15" customHeight="1">
      <c r="A1505" s="105" t="str">
        <f>IF(NOT(ISBLANK(Steuerschlüssel!D1505)),"Steuerschlüssel","")</f>
        <v/>
      </c>
      <c r="B1505" t="str">
        <f>IF(AND(ISBLANK(Steuerschlüssel!D1505),ISBLANK(Steuerschlüssel!E1505),ISBLANK(Steuerschlüssel!F1505)),"",IF(AND(Steuerschlüssel!D1505&gt;=0,ISBLANK(Steuerschlüssel!E1505),ISBLANK(Steuerschlüssel!F1505)),Steuerschlüssel!D1505&amp;"%",IF(AND(ISBLANK(Steuerschlüssel!D1505),Steuerschlüssel!E1505&gt;0,ISBLANK(Steuerschlüssel!F1505)),"",IF(OR(AND(ISBLANK(Steuerschlüssel!D1505),ISBLANK(Steuerschlüssel!E1505),NOT(ISBLANK(Steuerschlüssel!F1505))),AND(ISBLANK(Steuerschlüssel!D1505),Steuerschlüssel!E1505&gt;0,NOT(ISBLANK(Steuerschlüssel!F1505))),AND(Steuerschlüssel!D1505&gt;=0,ISBLANK(Steuerschlüssel!E1505),NOT(ISBLANK(Steuerschlüssel!F1505)))),"",Steuerschlüssel!E1505&amp;"&gt;"&amp;Steuerschlüssel!D1505&amp;"%"&amp;"-"&amp;Steuerschlüssel!F1505))))</f>
        <v/>
      </c>
      <c r="C1505" s="124" t="str">
        <f>IF(OR(AND(NOT(ISBLANK(Steuerschlüssel!D1505)),NOT(ISBLANK(Steuerschlüssel!E1505))),AND(NOT(ISBLANK(Steuerschlüssel!D1505)),ISBLANK(Steuerschlüssel!E1505),ISBLANK(Steuerschlüssel!F1505))),Steuerschlüssel!D1505,"")</f>
        <v/>
      </c>
      <c r="D1505" s="108" t="str">
        <f>IF(NOT(ISBLANK(Steuerschlüssel!$D1505)),Mandantname,"")</f>
        <v/>
      </c>
    </row>
    <row r="1506" spans="1:4" ht="15" customHeight="1">
      <c r="A1506" s="105" t="str">
        <f>IF(NOT(ISBLANK(Steuerschlüssel!D1506)),"Steuerschlüssel","")</f>
        <v/>
      </c>
      <c r="B1506" t="str">
        <f>IF(AND(ISBLANK(Steuerschlüssel!D1506),ISBLANK(Steuerschlüssel!E1506),ISBLANK(Steuerschlüssel!F1506)),"",IF(AND(Steuerschlüssel!D1506&gt;=0,ISBLANK(Steuerschlüssel!E1506),ISBLANK(Steuerschlüssel!F1506)),Steuerschlüssel!D1506&amp;"%",IF(AND(ISBLANK(Steuerschlüssel!D1506),Steuerschlüssel!E1506&gt;0,ISBLANK(Steuerschlüssel!F1506)),"",IF(OR(AND(ISBLANK(Steuerschlüssel!D1506),ISBLANK(Steuerschlüssel!E1506),NOT(ISBLANK(Steuerschlüssel!F1506))),AND(ISBLANK(Steuerschlüssel!D1506),Steuerschlüssel!E1506&gt;0,NOT(ISBLANK(Steuerschlüssel!F1506))),AND(Steuerschlüssel!D1506&gt;=0,ISBLANK(Steuerschlüssel!E1506),NOT(ISBLANK(Steuerschlüssel!F1506)))),"",Steuerschlüssel!E1506&amp;"&gt;"&amp;Steuerschlüssel!D1506&amp;"%"&amp;"-"&amp;Steuerschlüssel!F1506))))</f>
        <v/>
      </c>
      <c r="C1506" s="124" t="str">
        <f>IF(OR(AND(NOT(ISBLANK(Steuerschlüssel!D1506)),NOT(ISBLANK(Steuerschlüssel!E1506))),AND(NOT(ISBLANK(Steuerschlüssel!D1506)),ISBLANK(Steuerschlüssel!E1506),ISBLANK(Steuerschlüssel!F1506))),Steuerschlüssel!D1506,"")</f>
        <v/>
      </c>
      <c r="D1506" s="108" t="str">
        <f>IF(NOT(ISBLANK(Steuerschlüssel!$D1506)),Mandantname,"")</f>
        <v/>
      </c>
    </row>
    <row r="1507" spans="1:4" ht="15" customHeight="1">
      <c r="A1507" s="105" t="str">
        <f>IF(NOT(ISBLANK(Steuerschlüssel!D1507)),"Steuerschlüssel","")</f>
        <v/>
      </c>
      <c r="B1507" t="str">
        <f>IF(AND(ISBLANK(Steuerschlüssel!D1507),ISBLANK(Steuerschlüssel!E1507),ISBLANK(Steuerschlüssel!F1507)),"",IF(AND(Steuerschlüssel!D1507&gt;=0,ISBLANK(Steuerschlüssel!E1507),ISBLANK(Steuerschlüssel!F1507)),Steuerschlüssel!D1507&amp;"%",IF(AND(ISBLANK(Steuerschlüssel!D1507),Steuerschlüssel!E1507&gt;0,ISBLANK(Steuerschlüssel!F1507)),"",IF(OR(AND(ISBLANK(Steuerschlüssel!D1507),ISBLANK(Steuerschlüssel!E1507),NOT(ISBLANK(Steuerschlüssel!F1507))),AND(ISBLANK(Steuerschlüssel!D1507),Steuerschlüssel!E1507&gt;0,NOT(ISBLANK(Steuerschlüssel!F1507))),AND(Steuerschlüssel!D1507&gt;=0,ISBLANK(Steuerschlüssel!E1507),NOT(ISBLANK(Steuerschlüssel!F1507)))),"",Steuerschlüssel!E1507&amp;"&gt;"&amp;Steuerschlüssel!D1507&amp;"%"&amp;"-"&amp;Steuerschlüssel!F1507))))</f>
        <v/>
      </c>
      <c r="C1507" s="124" t="str">
        <f>IF(OR(AND(NOT(ISBLANK(Steuerschlüssel!D1507)),NOT(ISBLANK(Steuerschlüssel!E1507))),AND(NOT(ISBLANK(Steuerschlüssel!D1507)),ISBLANK(Steuerschlüssel!E1507),ISBLANK(Steuerschlüssel!F1507))),Steuerschlüssel!D1507,"")</f>
        <v/>
      </c>
      <c r="D1507" s="108" t="str">
        <f>IF(NOT(ISBLANK(Steuerschlüssel!$D1507)),Mandantname,"")</f>
        <v/>
      </c>
    </row>
    <row r="1508" spans="1:4" ht="15" customHeight="1">
      <c r="A1508" s="105" t="str">
        <f>IF(NOT(ISBLANK(Steuerschlüssel!D1508)),"Steuerschlüssel","")</f>
        <v/>
      </c>
      <c r="B1508" t="str">
        <f>IF(AND(ISBLANK(Steuerschlüssel!D1508),ISBLANK(Steuerschlüssel!E1508),ISBLANK(Steuerschlüssel!F1508)),"",IF(AND(Steuerschlüssel!D1508&gt;=0,ISBLANK(Steuerschlüssel!E1508),ISBLANK(Steuerschlüssel!F1508)),Steuerschlüssel!D1508&amp;"%",IF(AND(ISBLANK(Steuerschlüssel!D1508),Steuerschlüssel!E1508&gt;0,ISBLANK(Steuerschlüssel!F1508)),"",IF(OR(AND(ISBLANK(Steuerschlüssel!D1508),ISBLANK(Steuerschlüssel!E1508),NOT(ISBLANK(Steuerschlüssel!F1508))),AND(ISBLANK(Steuerschlüssel!D1508),Steuerschlüssel!E1508&gt;0,NOT(ISBLANK(Steuerschlüssel!F1508))),AND(Steuerschlüssel!D1508&gt;=0,ISBLANK(Steuerschlüssel!E1508),NOT(ISBLANK(Steuerschlüssel!F1508)))),"",Steuerschlüssel!E1508&amp;"&gt;"&amp;Steuerschlüssel!D1508&amp;"%"&amp;"-"&amp;Steuerschlüssel!F1508))))</f>
        <v/>
      </c>
      <c r="C1508" s="124" t="str">
        <f>IF(OR(AND(NOT(ISBLANK(Steuerschlüssel!D1508)),NOT(ISBLANK(Steuerschlüssel!E1508))),AND(NOT(ISBLANK(Steuerschlüssel!D1508)),ISBLANK(Steuerschlüssel!E1508),ISBLANK(Steuerschlüssel!F1508))),Steuerschlüssel!D1508,"")</f>
        <v/>
      </c>
      <c r="D1508" s="108" t="str">
        <f>IF(NOT(ISBLANK(Steuerschlüssel!$D1508)),Mandantname,"")</f>
        <v/>
      </c>
    </row>
    <row r="1509" spans="1:4" ht="15" customHeight="1">
      <c r="A1509" s="105" t="str">
        <f>IF(NOT(ISBLANK(Steuerschlüssel!D1509)),"Steuerschlüssel","")</f>
        <v/>
      </c>
      <c r="B1509" t="str">
        <f>IF(AND(ISBLANK(Steuerschlüssel!D1509),ISBLANK(Steuerschlüssel!E1509),ISBLANK(Steuerschlüssel!F1509)),"",IF(AND(Steuerschlüssel!D1509&gt;=0,ISBLANK(Steuerschlüssel!E1509),ISBLANK(Steuerschlüssel!F1509)),Steuerschlüssel!D1509&amp;"%",IF(AND(ISBLANK(Steuerschlüssel!D1509),Steuerschlüssel!E1509&gt;0,ISBLANK(Steuerschlüssel!F1509)),"",IF(OR(AND(ISBLANK(Steuerschlüssel!D1509),ISBLANK(Steuerschlüssel!E1509),NOT(ISBLANK(Steuerschlüssel!F1509))),AND(ISBLANK(Steuerschlüssel!D1509),Steuerschlüssel!E1509&gt;0,NOT(ISBLANK(Steuerschlüssel!F1509))),AND(Steuerschlüssel!D1509&gt;=0,ISBLANK(Steuerschlüssel!E1509),NOT(ISBLANK(Steuerschlüssel!F1509)))),"",Steuerschlüssel!E1509&amp;"&gt;"&amp;Steuerschlüssel!D1509&amp;"%"&amp;"-"&amp;Steuerschlüssel!F1509))))</f>
        <v/>
      </c>
      <c r="C1509" s="124" t="str">
        <f>IF(OR(AND(NOT(ISBLANK(Steuerschlüssel!D1509)),NOT(ISBLANK(Steuerschlüssel!E1509))),AND(NOT(ISBLANK(Steuerschlüssel!D1509)),ISBLANK(Steuerschlüssel!E1509),ISBLANK(Steuerschlüssel!F1509))),Steuerschlüssel!D1509,"")</f>
        <v/>
      </c>
      <c r="D1509" s="108" t="str">
        <f>IF(NOT(ISBLANK(Steuerschlüssel!$D1509)),Mandantname,"")</f>
        <v/>
      </c>
    </row>
    <row r="1510" spans="1:4" ht="15" customHeight="1">
      <c r="A1510" s="105" t="str">
        <f>IF(NOT(ISBLANK(Steuerschlüssel!D1510)),"Steuerschlüssel","")</f>
        <v/>
      </c>
      <c r="B1510" t="str">
        <f>IF(AND(ISBLANK(Steuerschlüssel!D1510),ISBLANK(Steuerschlüssel!E1510),ISBLANK(Steuerschlüssel!F1510)),"",IF(AND(Steuerschlüssel!D1510&gt;=0,ISBLANK(Steuerschlüssel!E1510),ISBLANK(Steuerschlüssel!F1510)),Steuerschlüssel!D1510&amp;"%",IF(AND(ISBLANK(Steuerschlüssel!D1510),Steuerschlüssel!E1510&gt;0,ISBLANK(Steuerschlüssel!F1510)),"",IF(OR(AND(ISBLANK(Steuerschlüssel!D1510),ISBLANK(Steuerschlüssel!E1510),NOT(ISBLANK(Steuerschlüssel!F1510))),AND(ISBLANK(Steuerschlüssel!D1510),Steuerschlüssel!E1510&gt;0,NOT(ISBLANK(Steuerschlüssel!F1510))),AND(Steuerschlüssel!D1510&gt;=0,ISBLANK(Steuerschlüssel!E1510),NOT(ISBLANK(Steuerschlüssel!F1510)))),"",Steuerschlüssel!E1510&amp;"&gt;"&amp;Steuerschlüssel!D1510&amp;"%"&amp;"-"&amp;Steuerschlüssel!F1510))))</f>
        <v/>
      </c>
      <c r="C1510" s="124" t="str">
        <f>IF(OR(AND(NOT(ISBLANK(Steuerschlüssel!D1510)),NOT(ISBLANK(Steuerschlüssel!E1510))),AND(NOT(ISBLANK(Steuerschlüssel!D1510)),ISBLANK(Steuerschlüssel!E1510),ISBLANK(Steuerschlüssel!F1510))),Steuerschlüssel!D1510,"")</f>
        <v/>
      </c>
      <c r="D1510" s="108" t="str">
        <f>IF(NOT(ISBLANK(Steuerschlüssel!$D1510)),Mandantname,"")</f>
        <v/>
      </c>
    </row>
    <row r="1511" spans="1:4" ht="15" customHeight="1">
      <c r="A1511" s="105" t="str">
        <f>IF(NOT(ISBLANK(Steuerschlüssel!D1511)),"Steuerschlüssel","")</f>
        <v/>
      </c>
      <c r="B1511" t="str">
        <f>IF(AND(ISBLANK(Steuerschlüssel!D1511),ISBLANK(Steuerschlüssel!E1511),ISBLANK(Steuerschlüssel!F1511)),"",IF(AND(Steuerschlüssel!D1511&gt;=0,ISBLANK(Steuerschlüssel!E1511),ISBLANK(Steuerschlüssel!F1511)),Steuerschlüssel!D1511&amp;"%",IF(AND(ISBLANK(Steuerschlüssel!D1511),Steuerschlüssel!E1511&gt;0,ISBLANK(Steuerschlüssel!F1511)),"",IF(OR(AND(ISBLANK(Steuerschlüssel!D1511),ISBLANK(Steuerschlüssel!E1511),NOT(ISBLANK(Steuerschlüssel!F1511))),AND(ISBLANK(Steuerschlüssel!D1511),Steuerschlüssel!E1511&gt;0,NOT(ISBLANK(Steuerschlüssel!F1511))),AND(Steuerschlüssel!D1511&gt;=0,ISBLANK(Steuerschlüssel!E1511),NOT(ISBLANK(Steuerschlüssel!F1511)))),"",Steuerschlüssel!E1511&amp;"&gt;"&amp;Steuerschlüssel!D1511&amp;"%"&amp;"-"&amp;Steuerschlüssel!F1511))))</f>
        <v/>
      </c>
      <c r="C1511" s="124" t="str">
        <f>IF(OR(AND(NOT(ISBLANK(Steuerschlüssel!D1511)),NOT(ISBLANK(Steuerschlüssel!E1511))),AND(NOT(ISBLANK(Steuerschlüssel!D1511)),ISBLANK(Steuerschlüssel!E1511),ISBLANK(Steuerschlüssel!F1511))),Steuerschlüssel!D1511,"")</f>
        <v/>
      </c>
      <c r="D1511" s="108" t="str">
        <f>IF(NOT(ISBLANK(Steuerschlüssel!$D1511)),Mandantname,"")</f>
        <v/>
      </c>
    </row>
    <row r="1512" spans="1:4" ht="15" customHeight="1">
      <c r="A1512" s="105" t="str">
        <f>IF(NOT(ISBLANK(Steuerschlüssel!D1512)),"Steuerschlüssel","")</f>
        <v/>
      </c>
      <c r="B1512" t="str">
        <f>IF(AND(ISBLANK(Steuerschlüssel!D1512),ISBLANK(Steuerschlüssel!E1512),ISBLANK(Steuerschlüssel!F1512)),"",IF(AND(Steuerschlüssel!D1512&gt;=0,ISBLANK(Steuerschlüssel!E1512),ISBLANK(Steuerschlüssel!F1512)),Steuerschlüssel!D1512&amp;"%",IF(AND(ISBLANK(Steuerschlüssel!D1512),Steuerschlüssel!E1512&gt;0,ISBLANK(Steuerschlüssel!F1512)),"",IF(OR(AND(ISBLANK(Steuerschlüssel!D1512),ISBLANK(Steuerschlüssel!E1512),NOT(ISBLANK(Steuerschlüssel!F1512))),AND(ISBLANK(Steuerschlüssel!D1512),Steuerschlüssel!E1512&gt;0,NOT(ISBLANK(Steuerschlüssel!F1512))),AND(Steuerschlüssel!D1512&gt;=0,ISBLANK(Steuerschlüssel!E1512),NOT(ISBLANK(Steuerschlüssel!F1512)))),"",Steuerschlüssel!E1512&amp;"&gt;"&amp;Steuerschlüssel!D1512&amp;"%"&amp;"-"&amp;Steuerschlüssel!F1512))))</f>
        <v/>
      </c>
      <c r="C1512" s="124" t="str">
        <f>IF(OR(AND(NOT(ISBLANK(Steuerschlüssel!D1512)),NOT(ISBLANK(Steuerschlüssel!E1512))),AND(NOT(ISBLANK(Steuerschlüssel!D1512)),ISBLANK(Steuerschlüssel!E1512),ISBLANK(Steuerschlüssel!F1512))),Steuerschlüssel!D1512,"")</f>
        <v/>
      </c>
      <c r="D1512" s="108" t="str">
        <f>IF(NOT(ISBLANK(Steuerschlüssel!$D1512)),Mandantname,"")</f>
        <v/>
      </c>
    </row>
    <row r="1513" spans="1:4" ht="15" customHeight="1">
      <c r="A1513" s="105" t="str">
        <f>IF(NOT(ISBLANK(Steuerschlüssel!D1513)),"Steuerschlüssel","")</f>
        <v/>
      </c>
      <c r="B1513" t="str">
        <f>IF(AND(ISBLANK(Steuerschlüssel!D1513),ISBLANK(Steuerschlüssel!E1513),ISBLANK(Steuerschlüssel!F1513)),"",IF(AND(Steuerschlüssel!D1513&gt;=0,ISBLANK(Steuerschlüssel!E1513),ISBLANK(Steuerschlüssel!F1513)),Steuerschlüssel!D1513&amp;"%",IF(AND(ISBLANK(Steuerschlüssel!D1513),Steuerschlüssel!E1513&gt;0,ISBLANK(Steuerschlüssel!F1513)),"",IF(OR(AND(ISBLANK(Steuerschlüssel!D1513),ISBLANK(Steuerschlüssel!E1513),NOT(ISBLANK(Steuerschlüssel!F1513))),AND(ISBLANK(Steuerschlüssel!D1513),Steuerschlüssel!E1513&gt;0,NOT(ISBLANK(Steuerschlüssel!F1513))),AND(Steuerschlüssel!D1513&gt;=0,ISBLANK(Steuerschlüssel!E1513),NOT(ISBLANK(Steuerschlüssel!F1513)))),"",Steuerschlüssel!E1513&amp;"&gt;"&amp;Steuerschlüssel!D1513&amp;"%"&amp;"-"&amp;Steuerschlüssel!F1513))))</f>
        <v/>
      </c>
      <c r="C1513" s="124" t="str">
        <f>IF(OR(AND(NOT(ISBLANK(Steuerschlüssel!D1513)),NOT(ISBLANK(Steuerschlüssel!E1513))),AND(NOT(ISBLANK(Steuerschlüssel!D1513)),ISBLANK(Steuerschlüssel!E1513),ISBLANK(Steuerschlüssel!F1513))),Steuerschlüssel!D1513,"")</f>
        <v/>
      </c>
      <c r="D1513" s="108" t="str">
        <f>IF(NOT(ISBLANK(Steuerschlüssel!$D1513)),Mandantname,"")</f>
        <v/>
      </c>
    </row>
    <row r="1514" spans="1:4" ht="15" customHeight="1">
      <c r="A1514" s="105" t="str">
        <f>IF(NOT(ISBLANK(Steuerschlüssel!D1514)),"Steuerschlüssel","")</f>
        <v/>
      </c>
      <c r="B1514" t="str">
        <f>IF(AND(ISBLANK(Steuerschlüssel!D1514),ISBLANK(Steuerschlüssel!E1514),ISBLANK(Steuerschlüssel!F1514)),"",IF(AND(Steuerschlüssel!D1514&gt;=0,ISBLANK(Steuerschlüssel!E1514),ISBLANK(Steuerschlüssel!F1514)),Steuerschlüssel!D1514&amp;"%",IF(AND(ISBLANK(Steuerschlüssel!D1514),Steuerschlüssel!E1514&gt;0,ISBLANK(Steuerschlüssel!F1514)),"",IF(OR(AND(ISBLANK(Steuerschlüssel!D1514),ISBLANK(Steuerschlüssel!E1514),NOT(ISBLANK(Steuerschlüssel!F1514))),AND(ISBLANK(Steuerschlüssel!D1514),Steuerschlüssel!E1514&gt;0,NOT(ISBLANK(Steuerschlüssel!F1514))),AND(Steuerschlüssel!D1514&gt;=0,ISBLANK(Steuerschlüssel!E1514),NOT(ISBLANK(Steuerschlüssel!F1514)))),"",Steuerschlüssel!E1514&amp;"&gt;"&amp;Steuerschlüssel!D1514&amp;"%"&amp;"-"&amp;Steuerschlüssel!F1514))))</f>
        <v/>
      </c>
      <c r="C1514" s="124" t="str">
        <f>IF(OR(AND(NOT(ISBLANK(Steuerschlüssel!D1514)),NOT(ISBLANK(Steuerschlüssel!E1514))),AND(NOT(ISBLANK(Steuerschlüssel!D1514)),ISBLANK(Steuerschlüssel!E1514),ISBLANK(Steuerschlüssel!F1514))),Steuerschlüssel!D1514,"")</f>
        <v/>
      </c>
      <c r="D1514" s="108" t="str">
        <f>IF(NOT(ISBLANK(Steuerschlüssel!$D1514)),Mandantname,"")</f>
        <v/>
      </c>
    </row>
    <row r="1515" spans="1:4" ht="15" customHeight="1">
      <c r="A1515" s="105" t="str">
        <f>IF(NOT(ISBLANK(Steuerschlüssel!D1515)),"Steuerschlüssel","")</f>
        <v/>
      </c>
      <c r="B1515" t="str">
        <f>IF(AND(ISBLANK(Steuerschlüssel!D1515),ISBLANK(Steuerschlüssel!E1515),ISBLANK(Steuerschlüssel!F1515)),"",IF(AND(Steuerschlüssel!D1515&gt;=0,ISBLANK(Steuerschlüssel!E1515),ISBLANK(Steuerschlüssel!F1515)),Steuerschlüssel!D1515&amp;"%",IF(AND(ISBLANK(Steuerschlüssel!D1515),Steuerschlüssel!E1515&gt;0,ISBLANK(Steuerschlüssel!F1515)),"",IF(OR(AND(ISBLANK(Steuerschlüssel!D1515),ISBLANK(Steuerschlüssel!E1515),NOT(ISBLANK(Steuerschlüssel!F1515))),AND(ISBLANK(Steuerschlüssel!D1515),Steuerschlüssel!E1515&gt;0,NOT(ISBLANK(Steuerschlüssel!F1515))),AND(Steuerschlüssel!D1515&gt;=0,ISBLANK(Steuerschlüssel!E1515),NOT(ISBLANK(Steuerschlüssel!F1515)))),"",Steuerschlüssel!E1515&amp;"&gt;"&amp;Steuerschlüssel!D1515&amp;"%"&amp;"-"&amp;Steuerschlüssel!F1515))))</f>
        <v/>
      </c>
      <c r="C1515" s="124" t="str">
        <f>IF(OR(AND(NOT(ISBLANK(Steuerschlüssel!D1515)),NOT(ISBLANK(Steuerschlüssel!E1515))),AND(NOT(ISBLANK(Steuerschlüssel!D1515)),ISBLANK(Steuerschlüssel!E1515),ISBLANK(Steuerschlüssel!F1515))),Steuerschlüssel!D1515,"")</f>
        <v/>
      </c>
      <c r="D1515" s="108" t="str">
        <f>IF(NOT(ISBLANK(Steuerschlüssel!$D1515)),Mandantname,"")</f>
        <v/>
      </c>
    </row>
    <row r="1516" spans="1:4" ht="15" customHeight="1">
      <c r="A1516" s="105" t="str">
        <f>IF(NOT(ISBLANK(Steuerschlüssel!D1516)),"Steuerschlüssel","")</f>
        <v/>
      </c>
      <c r="B1516" t="str">
        <f>IF(AND(ISBLANK(Steuerschlüssel!D1516),ISBLANK(Steuerschlüssel!E1516),ISBLANK(Steuerschlüssel!F1516)),"",IF(AND(Steuerschlüssel!D1516&gt;=0,ISBLANK(Steuerschlüssel!E1516),ISBLANK(Steuerschlüssel!F1516)),Steuerschlüssel!D1516&amp;"%",IF(AND(ISBLANK(Steuerschlüssel!D1516),Steuerschlüssel!E1516&gt;0,ISBLANK(Steuerschlüssel!F1516)),"",IF(OR(AND(ISBLANK(Steuerschlüssel!D1516),ISBLANK(Steuerschlüssel!E1516),NOT(ISBLANK(Steuerschlüssel!F1516))),AND(ISBLANK(Steuerschlüssel!D1516),Steuerschlüssel!E1516&gt;0,NOT(ISBLANK(Steuerschlüssel!F1516))),AND(Steuerschlüssel!D1516&gt;=0,ISBLANK(Steuerschlüssel!E1516),NOT(ISBLANK(Steuerschlüssel!F1516)))),"",Steuerschlüssel!E1516&amp;"&gt;"&amp;Steuerschlüssel!D1516&amp;"%"&amp;"-"&amp;Steuerschlüssel!F1516))))</f>
        <v/>
      </c>
      <c r="C1516" s="124" t="str">
        <f>IF(OR(AND(NOT(ISBLANK(Steuerschlüssel!D1516)),NOT(ISBLANK(Steuerschlüssel!E1516))),AND(NOT(ISBLANK(Steuerschlüssel!D1516)),ISBLANK(Steuerschlüssel!E1516),ISBLANK(Steuerschlüssel!F1516))),Steuerschlüssel!D1516,"")</f>
        <v/>
      </c>
      <c r="D1516" s="108" t="str">
        <f>IF(NOT(ISBLANK(Steuerschlüssel!$D1516)),Mandantname,"")</f>
        <v/>
      </c>
    </row>
    <row r="1517" spans="1:4" ht="15" customHeight="1">
      <c r="A1517" s="105" t="str">
        <f>IF(NOT(ISBLANK(Steuerschlüssel!D1517)),"Steuerschlüssel","")</f>
        <v/>
      </c>
      <c r="B1517" t="str">
        <f>IF(AND(ISBLANK(Steuerschlüssel!D1517),ISBLANK(Steuerschlüssel!E1517),ISBLANK(Steuerschlüssel!F1517)),"",IF(AND(Steuerschlüssel!D1517&gt;=0,ISBLANK(Steuerschlüssel!E1517),ISBLANK(Steuerschlüssel!F1517)),Steuerschlüssel!D1517&amp;"%",IF(AND(ISBLANK(Steuerschlüssel!D1517),Steuerschlüssel!E1517&gt;0,ISBLANK(Steuerschlüssel!F1517)),"",IF(OR(AND(ISBLANK(Steuerschlüssel!D1517),ISBLANK(Steuerschlüssel!E1517),NOT(ISBLANK(Steuerschlüssel!F1517))),AND(ISBLANK(Steuerschlüssel!D1517),Steuerschlüssel!E1517&gt;0,NOT(ISBLANK(Steuerschlüssel!F1517))),AND(Steuerschlüssel!D1517&gt;=0,ISBLANK(Steuerschlüssel!E1517),NOT(ISBLANK(Steuerschlüssel!F1517)))),"",Steuerschlüssel!E1517&amp;"&gt;"&amp;Steuerschlüssel!D1517&amp;"%"&amp;"-"&amp;Steuerschlüssel!F1517))))</f>
        <v/>
      </c>
      <c r="C1517" s="124" t="str">
        <f>IF(OR(AND(NOT(ISBLANK(Steuerschlüssel!D1517)),NOT(ISBLANK(Steuerschlüssel!E1517))),AND(NOT(ISBLANK(Steuerschlüssel!D1517)),ISBLANK(Steuerschlüssel!E1517),ISBLANK(Steuerschlüssel!F1517))),Steuerschlüssel!D1517,"")</f>
        <v/>
      </c>
      <c r="D1517" s="108" t="str">
        <f>IF(NOT(ISBLANK(Steuerschlüssel!$D1517)),Mandantname,"")</f>
        <v/>
      </c>
    </row>
    <row r="1518" spans="1:4" ht="15" customHeight="1">
      <c r="A1518" s="105" t="str">
        <f>IF(NOT(ISBLANK(Steuerschlüssel!D1518)),"Steuerschlüssel","")</f>
        <v/>
      </c>
      <c r="B1518" t="str">
        <f>IF(AND(ISBLANK(Steuerschlüssel!D1518),ISBLANK(Steuerschlüssel!E1518),ISBLANK(Steuerschlüssel!F1518)),"",IF(AND(Steuerschlüssel!D1518&gt;=0,ISBLANK(Steuerschlüssel!E1518),ISBLANK(Steuerschlüssel!F1518)),Steuerschlüssel!D1518&amp;"%",IF(AND(ISBLANK(Steuerschlüssel!D1518),Steuerschlüssel!E1518&gt;0,ISBLANK(Steuerschlüssel!F1518)),"",IF(OR(AND(ISBLANK(Steuerschlüssel!D1518),ISBLANK(Steuerschlüssel!E1518),NOT(ISBLANK(Steuerschlüssel!F1518))),AND(ISBLANK(Steuerschlüssel!D1518),Steuerschlüssel!E1518&gt;0,NOT(ISBLANK(Steuerschlüssel!F1518))),AND(Steuerschlüssel!D1518&gt;=0,ISBLANK(Steuerschlüssel!E1518),NOT(ISBLANK(Steuerschlüssel!F1518)))),"",Steuerschlüssel!E1518&amp;"&gt;"&amp;Steuerschlüssel!D1518&amp;"%"&amp;"-"&amp;Steuerschlüssel!F1518))))</f>
        <v/>
      </c>
      <c r="C1518" s="124" t="str">
        <f>IF(OR(AND(NOT(ISBLANK(Steuerschlüssel!D1518)),NOT(ISBLANK(Steuerschlüssel!E1518))),AND(NOT(ISBLANK(Steuerschlüssel!D1518)),ISBLANK(Steuerschlüssel!E1518),ISBLANK(Steuerschlüssel!F1518))),Steuerschlüssel!D1518,"")</f>
        <v/>
      </c>
      <c r="D1518" s="108" t="str">
        <f>IF(NOT(ISBLANK(Steuerschlüssel!$D1518)),Mandantname,"")</f>
        <v/>
      </c>
    </row>
    <row r="1519" spans="1:4" ht="15" customHeight="1">
      <c r="A1519" s="105" t="str">
        <f>IF(NOT(ISBLANK(Steuerschlüssel!D1519)),"Steuerschlüssel","")</f>
        <v/>
      </c>
      <c r="B1519" t="str">
        <f>IF(AND(ISBLANK(Steuerschlüssel!D1519),ISBLANK(Steuerschlüssel!E1519),ISBLANK(Steuerschlüssel!F1519)),"",IF(AND(Steuerschlüssel!D1519&gt;=0,ISBLANK(Steuerschlüssel!E1519),ISBLANK(Steuerschlüssel!F1519)),Steuerschlüssel!D1519&amp;"%",IF(AND(ISBLANK(Steuerschlüssel!D1519),Steuerschlüssel!E1519&gt;0,ISBLANK(Steuerschlüssel!F1519)),"",IF(OR(AND(ISBLANK(Steuerschlüssel!D1519),ISBLANK(Steuerschlüssel!E1519),NOT(ISBLANK(Steuerschlüssel!F1519))),AND(ISBLANK(Steuerschlüssel!D1519),Steuerschlüssel!E1519&gt;0,NOT(ISBLANK(Steuerschlüssel!F1519))),AND(Steuerschlüssel!D1519&gt;=0,ISBLANK(Steuerschlüssel!E1519),NOT(ISBLANK(Steuerschlüssel!F1519)))),"",Steuerschlüssel!E1519&amp;"&gt;"&amp;Steuerschlüssel!D1519&amp;"%"&amp;"-"&amp;Steuerschlüssel!F1519))))</f>
        <v/>
      </c>
      <c r="C1519" s="124" t="str">
        <f>IF(OR(AND(NOT(ISBLANK(Steuerschlüssel!D1519)),NOT(ISBLANK(Steuerschlüssel!E1519))),AND(NOT(ISBLANK(Steuerschlüssel!D1519)),ISBLANK(Steuerschlüssel!E1519),ISBLANK(Steuerschlüssel!F1519))),Steuerschlüssel!D1519,"")</f>
        <v/>
      </c>
      <c r="D1519" s="108" t="str">
        <f>IF(NOT(ISBLANK(Steuerschlüssel!$D1519)),Mandantname,"")</f>
        <v/>
      </c>
    </row>
    <row r="1520" spans="1:4" ht="15" customHeight="1">
      <c r="A1520" s="105" t="str">
        <f>IF(NOT(ISBLANK(Steuerschlüssel!D1520)),"Steuerschlüssel","")</f>
        <v/>
      </c>
      <c r="B1520" t="str">
        <f>IF(AND(ISBLANK(Steuerschlüssel!D1520),ISBLANK(Steuerschlüssel!E1520),ISBLANK(Steuerschlüssel!F1520)),"",IF(AND(Steuerschlüssel!D1520&gt;=0,ISBLANK(Steuerschlüssel!E1520),ISBLANK(Steuerschlüssel!F1520)),Steuerschlüssel!D1520&amp;"%",IF(AND(ISBLANK(Steuerschlüssel!D1520),Steuerschlüssel!E1520&gt;0,ISBLANK(Steuerschlüssel!F1520)),"",IF(OR(AND(ISBLANK(Steuerschlüssel!D1520),ISBLANK(Steuerschlüssel!E1520),NOT(ISBLANK(Steuerschlüssel!F1520))),AND(ISBLANK(Steuerschlüssel!D1520),Steuerschlüssel!E1520&gt;0,NOT(ISBLANK(Steuerschlüssel!F1520))),AND(Steuerschlüssel!D1520&gt;=0,ISBLANK(Steuerschlüssel!E1520),NOT(ISBLANK(Steuerschlüssel!F1520)))),"",Steuerschlüssel!E1520&amp;"&gt;"&amp;Steuerschlüssel!D1520&amp;"%"&amp;"-"&amp;Steuerschlüssel!F1520))))</f>
        <v/>
      </c>
      <c r="C1520" s="124" t="str">
        <f>IF(OR(AND(NOT(ISBLANK(Steuerschlüssel!D1520)),NOT(ISBLANK(Steuerschlüssel!E1520))),AND(NOT(ISBLANK(Steuerschlüssel!D1520)),ISBLANK(Steuerschlüssel!E1520),ISBLANK(Steuerschlüssel!F1520))),Steuerschlüssel!D1520,"")</f>
        <v/>
      </c>
      <c r="D1520" s="108" t="str">
        <f>IF(NOT(ISBLANK(Steuerschlüssel!$D1520)),Mandantname,"")</f>
        <v/>
      </c>
    </row>
    <row r="1521" spans="1:4" ht="15" customHeight="1">
      <c r="A1521" s="105" t="str">
        <f>IF(NOT(ISBLANK(Steuerschlüssel!D1521)),"Steuerschlüssel","")</f>
        <v/>
      </c>
      <c r="B1521" t="str">
        <f>IF(AND(ISBLANK(Steuerschlüssel!D1521),ISBLANK(Steuerschlüssel!E1521),ISBLANK(Steuerschlüssel!F1521)),"",IF(AND(Steuerschlüssel!D1521&gt;=0,ISBLANK(Steuerschlüssel!E1521),ISBLANK(Steuerschlüssel!F1521)),Steuerschlüssel!D1521&amp;"%",IF(AND(ISBLANK(Steuerschlüssel!D1521),Steuerschlüssel!E1521&gt;0,ISBLANK(Steuerschlüssel!F1521)),"",IF(OR(AND(ISBLANK(Steuerschlüssel!D1521),ISBLANK(Steuerschlüssel!E1521),NOT(ISBLANK(Steuerschlüssel!F1521))),AND(ISBLANK(Steuerschlüssel!D1521),Steuerschlüssel!E1521&gt;0,NOT(ISBLANK(Steuerschlüssel!F1521))),AND(Steuerschlüssel!D1521&gt;=0,ISBLANK(Steuerschlüssel!E1521),NOT(ISBLANK(Steuerschlüssel!F1521)))),"",Steuerschlüssel!E1521&amp;"&gt;"&amp;Steuerschlüssel!D1521&amp;"%"&amp;"-"&amp;Steuerschlüssel!F1521))))</f>
        <v/>
      </c>
      <c r="C1521" s="124" t="str">
        <f>IF(OR(AND(NOT(ISBLANK(Steuerschlüssel!D1521)),NOT(ISBLANK(Steuerschlüssel!E1521))),AND(NOT(ISBLANK(Steuerschlüssel!D1521)),ISBLANK(Steuerschlüssel!E1521),ISBLANK(Steuerschlüssel!F1521))),Steuerschlüssel!D1521,"")</f>
        <v/>
      </c>
      <c r="D1521" s="108" t="str">
        <f>IF(NOT(ISBLANK(Steuerschlüssel!$D1521)),Mandantname,"")</f>
        <v/>
      </c>
    </row>
    <row r="1522" spans="1:4" ht="15" customHeight="1">
      <c r="A1522" s="105" t="str">
        <f>IF(NOT(ISBLANK(Steuerschlüssel!D1522)),"Steuerschlüssel","")</f>
        <v/>
      </c>
      <c r="B1522" t="str">
        <f>IF(AND(ISBLANK(Steuerschlüssel!D1522),ISBLANK(Steuerschlüssel!E1522),ISBLANK(Steuerschlüssel!F1522)),"",IF(AND(Steuerschlüssel!D1522&gt;=0,ISBLANK(Steuerschlüssel!E1522),ISBLANK(Steuerschlüssel!F1522)),Steuerschlüssel!D1522&amp;"%",IF(AND(ISBLANK(Steuerschlüssel!D1522),Steuerschlüssel!E1522&gt;0,ISBLANK(Steuerschlüssel!F1522)),"",IF(OR(AND(ISBLANK(Steuerschlüssel!D1522),ISBLANK(Steuerschlüssel!E1522),NOT(ISBLANK(Steuerschlüssel!F1522))),AND(ISBLANK(Steuerschlüssel!D1522),Steuerschlüssel!E1522&gt;0,NOT(ISBLANK(Steuerschlüssel!F1522))),AND(Steuerschlüssel!D1522&gt;=0,ISBLANK(Steuerschlüssel!E1522),NOT(ISBLANK(Steuerschlüssel!F1522)))),"",Steuerschlüssel!E1522&amp;"&gt;"&amp;Steuerschlüssel!D1522&amp;"%"&amp;"-"&amp;Steuerschlüssel!F1522))))</f>
        <v/>
      </c>
      <c r="C1522" s="124" t="str">
        <f>IF(OR(AND(NOT(ISBLANK(Steuerschlüssel!D1522)),NOT(ISBLANK(Steuerschlüssel!E1522))),AND(NOT(ISBLANK(Steuerschlüssel!D1522)),ISBLANK(Steuerschlüssel!E1522),ISBLANK(Steuerschlüssel!F1522))),Steuerschlüssel!D1522,"")</f>
        <v/>
      </c>
      <c r="D1522" s="108" t="str">
        <f>IF(NOT(ISBLANK(Steuerschlüssel!$D1522)),Mandantname,"")</f>
        <v/>
      </c>
    </row>
    <row r="1523" spans="1:4" ht="15" customHeight="1">
      <c r="A1523" s="105" t="str">
        <f>IF(NOT(ISBLANK(Steuerschlüssel!D1523)),"Steuerschlüssel","")</f>
        <v/>
      </c>
      <c r="B1523" t="str">
        <f>IF(AND(ISBLANK(Steuerschlüssel!D1523),ISBLANK(Steuerschlüssel!E1523),ISBLANK(Steuerschlüssel!F1523)),"",IF(AND(Steuerschlüssel!D1523&gt;=0,ISBLANK(Steuerschlüssel!E1523),ISBLANK(Steuerschlüssel!F1523)),Steuerschlüssel!D1523&amp;"%",IF(AND(ISBLANK(Steuerschlüssel!D1523),Steuerschlüssel!E1523&gt;0,ISBLANK(Steuerschlüssel!F1523)),"",IF(OR(AND(ISBLANK(Steuerschlüssel!D1523),ISBLANK(Steuerschlüssel!E1523),NOT(ISBLANK(Steuerschlüssel!F1523))),AND(ISBLANK(Steuerschlüssel!D1523),Steuerschlüssel!E1523&gt;0,NOT(ISBLANK(Steuerschlüssel!F1523))),AND(Steuerschlüssel!D1523&gt;=0,ISBLANK(Steuerschlüssel!E1523),NOT(ISBLANK(Steuerschlüssel!F1523)))),"",Steuerschlüssel!E1523&amp;"&gt;"&amp;Steuerschlüssel!D1523&amp;"%"&amp;"-"&amp;Steuerschlüssel!F1523))))</f>
        <v/>
      </c>
      <c r="C1523" s="124" t="str">
        <f>IF(OR(AND(NOT(ISBLANK(Steuerschlüssel!D1523)),NOT(ISBLANK(Steuerschlüssel!E1523))),AND(NOT(ISBLANK(Steuerschlüssel!D1523)),ISBLANK(Steuerschlüssel!E1523),ISBLANK(Steuerschlüssel!F1523))),Steuerschlüssel!D1523,"")</f>
        <v/>
      </c>
      <c r="D1523" s="108" t="str">
        <f>IF(NOT(ISBLANK(Steuerschlüssel!$D1523)),Mandantname,"")</f>
        <v/>
      </c>
    </row>
    <row r="1524" spans="1:4" ht="15" customHeight="1">
      <c r="A1524" s="105" t="str">
        <f>IF(NOT(ISBLANK(Steuerschlüssel!D1524)),"Steuerschlüssel","")</f>
        <v/>
      </c>
      <c r="B1524" t="str">
        <f>IF(AND(ISBLANK(Steuerschlüssel!D1524),ISBLANK(Steuerschlüssel!E1524),ISBLANK(Steuerschlüssel!F1524)),"",IF(AND(Steuerschlüssel!D1524&gt;=0,ISBLANK(Steuerschlüssel!E1524),ISBLANK(Steuerschlüssel!F1524)),Steuerschlüssel!D1524&amp;"%",IF(AND(ISBLANK(Steuerschlüssel!D1524),Steuerschlüssel!E1524&gt;0,ISBLANK(Steuerschlüssel!F1524)),"",IF(OR(AND(ISBLANK(Steuerschlüssel!D1524),ISBLANK(Steuerschlüssel!E1524),NOT(ISBLANK(Steuerschlüssel!F1524))),AND(ISBLANK(Steuerschlüssel!D1524),Steuerschlüssel!E1524&gt;0,NOT(ISBLANK(Steuerschlüssel!F1524))),AND(Steuerschlüssel!D1524&gt;=0,ISBLANK(Steuerschlüssel!E1524),NOT(ISBLANK(Steuerschlüssel!F1524)))),"",Steuerschlüssel!E1524&amp;"&gt;"&amp;Steuerschlüssel!D1524&amp;"%"&amp;"-"&amp;Steuerschlüssel!F1524))))</f>
        <v/>
      </c>
      <c r="C1524" s="124" t="str">
        <f>IF(OR(AND(NOT(ISBLANK(Steuerschlüssel!D1524)),NOT(ISBLANK(Steuerschlüssel!E1524))),AND(NOT(ISBLANK(Steuerschlüssel!D1524)),ISBLANK(Steuerschlüssel!E1524),ISBLANK(Steuerschlüssel!F1524))),Steuerschlüssel!D1524,"")</f>
        <v/>
      </c>
      <c r="D1524" s="108" t="str">
        <f>IF(NOT(ISBLANK(Steuerschlüssel!$D1524)),Mandantname,"")</f>
        <v/>
      </c>
    </row>
    <row r="1525" spans="1:4" ht="15" customHeight="1">
      <c r="A1525" s="105" t="str">
        <f>IF(NOT(ISBLANK(Steuerschlüssel!D1525)),"Steuerschlüssel","")</f>
        <v/>
      </c>
      <c r="B1525" t="str">
        <f>IF(AND(ISBLANK(Steuerschlüssel!D1525),ISBLANK(Steuerschlüssel!E1525),ISBLANK(Steuerschlüssel!F1525)),"",IF(AND(Steuerschlüssel!D1525&gt;=0,ISBLANK(Steuerschlüssel!E1525),ISBLANK(Steuerschlüssel!F1525)),Steuerschlüssel!D1525&amp;"%",IF(AND(ISBLANK(Steuerschlüssel!D1525),Steuerschlüssel!E1525&gt;0,ISBLANK(Steuerschlüssel!F1525)),"",IF(OR(AND(ISBLANK(Steuerschlüssel!D1525),ISBLANK(Steuerschlüssel!E1525),NOT(ISBLANK(Steuerschlüssel!F1525))),AND(ISBLANK(Steuerschlüssel!D1525),Steuerschlüssel!E1525&gt;0,NOT(ISBLANK(Steuerschlüssel!F1525))),AND(Steuerschlüssel!D1525&gt;=0,ISBLANK(Steuerschlüssel!E1525),NOT(ISBLANK(Steuerschlüssel!F1525)))),"",Steuerschlüssel!E1525&amp;"&gt;"&amp;Steuerschlüssel!D1525&amp;"%"&amp;"-"&amp;Steuerschlüssel!F1525))))</f>
        <v/>
      </c>
      <c r="C1525" s="124" t="str">
        <f>IF(OR(AND(NOT(ISBLANK(Steuerschlüssel!D1525)),NOT(ISBLANK(Steuerschlüssel!E1525))),AND(NOT(ISBLANK(Steuerschlüssel!D1525)),ISBLANK(Steuerschlüssel!E1525),ISBLANK(Steuerschlüssel!F1525))),Steuerschlüssel!D1525,"")</f>
        <v/>
      </c>
      <c r="D1525" s="108" t="str">
        <f>IF(NOT(ISBLANK(Steuerschlüssel!$D1525)),Mandantname,"")</f>
        <v/>
      </c>
    </row>
    <row r="1526" spans="1:4" ht="15" customHeight="1">
      <c r="A1526" s="105" t="str">
        <f>IF(NOT(ISBLANK(Steuerschlüssel!D1526)),"Steuerschlüssel","")</f>
        <v/>
      </c>
      <c r="B1526" t="str">
        <f>IF(AND(ISBLANK(Steuerschlüssel!D1526),ISBLANK(Steuerschlüssel!E1526),ISBLANK(Steuerschlüssel!F1526)),"",IF(AND(Steuerschlüssel!D1526&gt;=0,ISBLANK(Steuerschlüssel!E1526),ISBLANK(Steuerschlüssel!F1526)),Steuerschlüssel!D1526&amp;"%",IF(AND(ISBLANK(Steuerschlüssel!D1526),Steuerschlüssel!E1526&gt;0,ISBLANK(Steuerschlüssel!F1526)),"",IF(OR(AND(ISBLANK(Steuerschlüssel!D1526),ISBLANK(Steuerschlüssel!E1526),NOT(ISBLANK(Steuerschlüssel!F1526))),AND(ISBLANK(Steuerschlüssel!D1526),Steuerschlüssel!E1526&gt;0,NOT(ISBLANK(Steuerschlüssel!F1526))),AND(Steuerschlüssel!D1526&gt;=0,ISBLANK(Steuerschlüssel!E1526),NOT(ISBLANK(Steuerschlüssel!F1526)))),"",Steuerschlüssel!E1526&amp;"&gt;"&amp;Steuerschlüssel!D1526&amp;"%"&amp;"-"&amp;Steuerschlüssel!F1526))))</f>
        <v/>
      </c>
      <c r="C1526" s="124" t="str">
        <f>IF(OR(AND(NOT(ISBLANK(Steuerschlüssel!D1526)),NOT(ISBLANK(Steuerschlüssel!E1526))),AND(NOT(ISBLANK(Steuerschlüssel!D1526)),ISBLANK(Steuerschlüssel!E1526),ISBLANK(Steuerschlüssel!F1526))),Steuerschlüssel!D1526,"")</f>
        <v/>
      </c>
      <c r="D1526" s="108" t="str">
        <f>IF(NOT(ISBLANK(Steuerschlüssel!$D1526)),Mandantname,"")</f>
        <v/>
      </c>
    </row>
    <row r="1527" spans="1:4" ht="15" customHeight="1">
      <c r="A1527" s="105" t="str">
        <f>IF(NOT(ISBLANK(Steuerschlüssel!D1527)),"Steuerschlüssel","")</f>
        <v/>
      </c>
      <c r="B1527" t="str">
        <f>IF(AND(ISBLANK(Steuerschlüssel!D1527),ISBLANK(Steuerschlüssel!E1527),ISBLANK(Steuerschlüssel!F1527)),"",IF(AND(Steuerschlüssel!D1527&gt;=0,ISBLANK(Steuerschlüssel!E1527),ISBLANK(Steuerschlüssel!F1527)),Steuerschlüssel!D1527&amp;"%",IF(AND(ISBLANK(Steuerschlüssel!D1527),Steuerschlüssel!E1527&gt;0,ISBLANK(Steuerschlüssel!F1527)),"",IF(OR(AND(ISBLANK(Steuerschlüssel!D1527),ISBLANK(Steuerschlüssel!E1527),NOT(ISBLANK(Steuerschlüssel!F1527))),AND(ISBLANK(Steuerschlüssel!D1527),Steuerschlüssel!E1527&gt;0,NOT(ISBLANK(Steuerschlüssel!F1527))),AND(Steuerschlüssel!D1527&gt;=0,ISBLANK(Steuerschlüssel!E1527),NOT(ISBLANK(Steuerschlüssel!F1527)))),"",Steuerschlüssel!E1527&amp;"&gt;"&amp;Steuerschlüssel!D1527&amp;"%"&amp;"-"&amp;Steuerschlüssel!F1527))))</f>
        <v/>
      </c>
      <c r="C1527" s="124" t="str">
        <f>IF(OR(AND(NOT(ISBLANK(Steuerschlüssel!D1527)),NOT(ISBLANK(Steuerschlüssel!E1527))),AND(NOT(ISBLANK(Steuerschlüssel!D1527)),ISBLANK(Steuerschlüssel!E1527),ISBLANK(Steuerschlüssel!F1527))),Steuerschlüssel!D1527,"")</f>
        <v/>
      </c>
      <c r="D1527" s="108" t="str">
        <f>IF(NOT(ISBLANK(Steuerschlüssel!$D1527)),Mandantname,"")</f>
        <v/>
      </c>
    </row>
    <row r="1528" spans="1:4" ht="15" customHeight="1">
      <c r="A1528" s="105" t="str">
        <f>IF(NOT(ISBLANK(Steuerschlüssel!D1528)),"Steuerschlüssel","")</f>
        <v/>
      </c>
      <c r="B1528" t="str">
        <f>IF(AND(ISBLANK(Steuerschlüssel!D1528),ISBLANK(Steuerschlüssel!E1528),ISBLANK(Steuerschlüssel!F1528)),"",IF(AND(Steuerschlüssel!D1528&gt;=0,ISBLANK(Steuerschlüssel!E1528),ISBLANK(Steuerschlüssel!F1528)),Steuerschlüssel!D1528&amp;"%",IF(AND(ISBLANK(Steuerschlüssel!D1528),Steuerschlüssel!E1528&gt;0,ISBLANK(Steuerschlüssel!F1528)),"",IF(OR(AND(ISBLANK(Steuerschlüssel!D1528),ISBLANK(Steuerschlüssel!E1528),NOT(ISBLANK(Steuerschlüssel!F1528))),AND(ISBLANK(Steuerschlüssel!D1528),Steuerschlüssel!E1528&gt;0,NOT(ISBLANK(Steuerschlüssel!F1528))),AND(Steuerschlüssel!D1528&gt;=0,ISBLANK(Steuerschlüssel!E1528),NOT(ISBLANK(Steuerschlüssel!F1528)))),"",Steuerschlüssel!E1528&amp;"&gt;"&amp;Steuerschlüssel!D1528&amp;"%"&amp;"-"&amp;Steuerschlüssel!F1528))))</f>
        <v/>
      </c>
      <c r="C1528" s="124" t="str">
        <f>IF(OR(AND(NOT(ISBLANK(Steuerschlüssel!D1528)),NOT(ISBLANK(Steuerschlüssel!E1528))),AND(NOT(ISBLANK(Steuerschlüssel!D1528)),ISBLANK(Steuerschlüssel!E1528),ISBLANK(Steuerschlüssel!F1528))),Steuerschlüssel!D1528,"")</f>
        <v/>
      </c>
      <c r="D1528" s="108" t="str">
        <f>IF(NOT(ISBLANK(Steuerschlüssel!$D1528)),Mandantname,"")</f>
        <v/>
      </c>
    </row>
    <row r="1529" spans="1:4" ht="15" customHeight="1">
      <c r="A1529" s="105" t="str">
        <f>IF(NOT(ISBLANK(Steuerschlüssel!D1529)),"Steuerschlüssel","")</f>
        <v/>
      </c>
      <c r="B1529" t="str">
        <f>IF(AND(ISBLANK(Steuerschlüssel!D1529),ISBLANK(Steuerschlüssel!E1529),ISBLANK(Steuerschlüssel!F1529)),"",IF(AND(Steuerschlüssel!D1529&gt;=0,ISBLANK(Steuerschlüssel!E1529),ISBLANK(Steuerschlüssel!F1529)),Steuerschlüssel!D1529&amp;"%",IF(AND(ISBLANK(Steuerschlüssel!D1529),Steuerschlüssel!E1529&gt;0,ISBLANK(Steuerschlüssel!F1529)),"",IF(OR(AND(ISBLANK(Steuerschlüssel!D1529),ISBLANK(Steuerschlüssel!E1529),NOT(ISBLANK(Steuerschlüssel!F1529))),AND(ISBLANK(Steuerschlüssel!D1529),Steuerschlüssel!E1529&gt;0,NOT(ISBLANK(Steuerschlüssel!F1529))),AND(Steuerschlüssel!D1529&gt;=0,ISBLANK(Steuerschlüssel!E1529),NOT(ISBLANK(Steuerschlüssel!F1529)))),"",Steuerschlüssel!E1529&amp;"&gt;"&amp;Steuerschlüssel!D1529&amp;"%"&amp;"-"&amp;Steuerschlüssel!F1529))))</f>
        <v/>
      </c>
      <c r="C1529" s="124" t="str">
        <f>IF(OR(AND(NOT(ISBLANK(Steuerschlüssel!D1529)),NOT(ISBLANK(Steuerschlüssel!E1529))),AND(NOT(ISBLANK(Steuerschlüssel!D1529)),ISBLANK(Steuerschlüssel!E1529),ISBLANK(Steuerschlüssel!F1529))),Steuerschlüssel!D1529,"")</f>
        <v/>
      </c>
      <c r="D1529" s="108" t="str">
        <f>IF(NOT(ISBLANK(Steuerschlüssel!$D1529)),Mandantname,"")</f>
        <v/>
      </c>
    </row>
    <row r="1530" spans="1:4" ht="15" customHeight="1">
      <c r="A1530" s="105" t="str">
        <f>IF(NOT(ISBLANK(Steuerschlüssel!D1530)),"Steuerschlüssel","")</f>
        <v/>
      </c>
      <c r="B1530" t="str">
        <f>IF(AND(ISBLANK(Steuerschlüssel!D1530),ISBLANK(Steuerschlüssel!E1530),ISBLANK(Steuerschlüssel!F1530)),"",IF(AND(Steuerschlüssel!D1530&gt;=0,ISBLANK(Steuerschlüssel!E1530),ISBLANK(Steuerschlüssel!F1530)),Steuerschlüssel!D1530&amp;"%",IF(AND(ISBLANK(Steuerschlüssel!D1530),Steuerschlüssel!E1530&gt;0,ISBLANK(Steuerschlüssel!F1530)),"",IF(OR(AND(ISBLANK(Steuerschlüssel!D1530),ISBLANK(Steuerschlüssel!E1530),NOT(ISBLANK(Steuerschlüssel!F1530))),AND(ISBLANK(Steuerschlüssel!D1530),Steuerschlüssel!E1530&gt;0,NOT(ISBLANK(Steuerschlüssel!F1530))),AND(Steuerschlüssel!D1530&gt;=0,ISBLANK(Steuerschlüssel!E1530),NOT(ISBLANK(Steuerschlüssel!F1530)))),"",Steuerschlüssel!E1530&amp;"&gt;"&amp;Steuerschlüssel!D1530&amp;"%"&amp;"-"&amp;Steuerschlüssel!F1530))))</f>
        <v/>
      </c>
      <c r="C1530" s="124" t="str">
        <f>IF(OR(AND(NOT(ISBLANK(Steuerschlüssel!D1530)),NOT(ISBLANK(Steuerschlüssel!E1530))),AND(NOT(ISBLANK(Steuerschlüssel!D1530)),ISBLANK(Steuerschlüssel!E1530),ISBLANK(Steuerschlüssel!F1530))),Steuerschlüssel!D1530,"")</f>
        <v/>
      </c>
      <c r="D1530" s="108" t="str">
        <f>IF(NOT(ISBLANK(Steuerschlüssel!$D1530)),Mandantname,"")</f>
        <v/>
      </c>
    </row>
    <row r="1531" spans="1:4" ht="15" customHeight="1">
      <c r="A1531" s="105" t="str">
        <f>IF(NOT(ISBLANK(Steuerschlüssel!D1531)),"Steuerschlüssel","")</f>
        <v/>
      </c>
      <c r="B1531" t="str">
        <f>IF(AND(ISBLANK(Steuerschlüssel!D1531),ISBLANK(Steuerschlüssel!E1531),ISBLANK(Steuerschlüssel!F1531)),"",IF(AND(Steuerschlüssel!D1531&gt;=0,ISBLANK(Steuerschlüssel!E1531),ISBLANK(Steuerschlüssel!F1531)),Steuerschlüssel!D1531&amp;"%",IF(AND(ISBLANK(Steuerschlüssel!D1531),Steuerschlüssel!E1531&gt;0,ISBLANK(Steuerschlüssel!F1531)),"",IF(OR(AND(ISBLANK(Steuerschlüssel!D1531),ISBLANK(Steuerschlüssel!E1531),NOT(ISBLANK(Steuerschlüssel!F1531))),AND(ISBLANK(Steuerschlüssel!D1531),Steuerschlüssel!E1531&gt;0,NOT(ISBLANK(Steuerschlüssel!F1531))),AND(Steuerschlüssel!D1531&gt;=0,ISBLANK(Steuerschlüssel!E1531),NOT(ISBLANK(Steuerschlüssel!F1531)))),"",Steuerschlüssel!E1531&amp;"&gt;"&amp;Steuerschlüssel!D1531&amp;"%"&amp;"-"&amp;Steuerschlüssel!F1531))))</f>
        <v/>
      </c>
      <c r="C1531" s="124" t="str">
        <f>IF(OR(AND(NOT(ISBLANK(Steuerschlüssel!D1531)),NOT(ISBLANK(Steuerschlüssel!E1531))),AND(NOT(ISBLANK(Steuerschlüssel!D1531)),ISBLANK(Steuerschlüssel!E1531),ISBLANK(Steuerschlüssel!F1531))),Steuerschlüssel!D1531,"")</f>
        <v/>
      </c>
      <c r="D1531" s="108" t="str">
        <f>IF(NOT(ISBLANK(Steuerschlüssel!$D1531)),Mandantname,"")</f>
        <v/>
      </c>
    </row>
    <row r="1532" spans="1:4" ht="15" customHeight="1">
      <c r="A1532" s="105" t="str">
        <f>IF(NOT(ISBLANK(Steuerschlüssel!D1532)),"Steuerschlüssel","")</f>
        <v/>
      </c>
      <c r="B1532" t="str">
        <f>IF(AND(ISBLANK(Steuerschlüssel!D1532),ISBLANK(Steuerschlüssel!E1532),ISBLANK(Steuerschlüssel!F1532)),"",IF(AND(Steuerschlüssel!D1532&gt;=0,ISBLANK(Steuerschlüssel!E1532),ISBLANK(Steuerschlüssel!F1532)),Steuerschlüssel!D1532&amp;"%",IF(AND(ISBLANK(Steuerschlüssel!D1532),Steuerschlüssel!E1532&gt;0,ISBLANK(Steuerschlüssel!F1532)),"",IF(OR(AND(ISBLANK(Steuerschlüssel!D1532),ISBLANK(Steuerschlüssel!E1532),NOT(ISBLANK(Steuerschlüssel!F1532))),AND(ISBLANK(Steuerschlüssel!D1532),Steuerschlüssel!E1532&gt;0,NOT(ISBLANK(Steuerschlüssel!F1532))),AND(Steuerschlüssel!D1532&gt;=0,ISBLANK(Steuerschlüssel!E1532),NOT(ISBLANK(Steuerschlüssel!F1532)))),"",Steuerschlüssel!E1532&amp;"&gt;"&amp;Steuerschlüssel!D1532&amp;"%"&amp;"-"&amp;Steuerschlüssel!F1532))))</f>
        <v/>
      </c>
      <c r="C1532" s="124" t="str">
        <f>IF(OR(AND(NOT(ISBLANK(Steuerschlüssel!D1532)),NOT(ISBLANK(Steuerschlüssel!E1532))),AND(NOT(ISBLANK(Steuerschlüssel!D1532)),ISBLANK(Steuerschlüssel!E1532),ISBLANK(Steuerschlüssel!F1532))),Steuerschlüssel!D1532,"")</f>
        <v/>
      </c>
      <c r="D1532" s="108" t="str">
        <f>IF(NOT(ISBLANK(Steuerschlüssel!$D1532)),Mandantname,"")</f>
        <v/>
      </c>
    </row>
    <row r="1533" spans="1:4" ht="15" customHeight="1">
      <c r="A1533" s="105" t="str">
        <f>IF(NOT(ISBLANK(Steuerschlüssel!D1533)),"Steuerschlüssel","")</f>
        <v/>
      </c>
      <c r="B1533" t="str">
        <f>IF(AND(ISBLANK(Steuerschlüssel!D1533),ISBLANK(Steuerschlüssel!E1533),ISBLANK(Steuerschlüssel!F1533)),"",IF(AND(Steuerschlüssel!D1533&gt;=0,ISBLANK(Steuerschlüssel!E1533),ISBLANK(Steuerschlüssel!F1533)),Steuerschlüssel!D1533&amp;"%",IF(AND(ISBLANK(Steuerschlüssel!D1533),Steuerschlüssel!E1533&gt;0,ISBLANK(Steuerschlüssel!F1533)),"",IF(OR(AND(ISBLANK(Steuerschlüssel!D1533),ISBLANK(Steuerschlüssel!E1533),NOT(ISBLANK(Steuerschlüssel!F1533))),AND(ISBLANK(Steuerschlüssel!D1533),Steuerschlüssel!E1533&gt;0,NOT(ISBLANK(Steuerschlüssel!F1533))),AND(Steuerschlüssel!D1533&gt;=0,ISBLANK(Steuerschlüssel!E1533),NOT(ISBLANK(Steuerschlüssel!F1533)))),"",Steuerschlüssel!E1533&amp;"&gt;"&amp;Steuerschlüssel!D1533&amp;"%"&amp;"-"&amp;Steuerschlüssel!F1533))))</f>
        <v/>
      </c>
      <c r="C1533" s="124" t="str">
        <f>IF(OR(AND(NOT(ISBLANK(Steuerschlüssel!D1533)),NOT(ISBLANK(Steuerschlüssel!E1533))),AND(NOT(ISBLANK(Steuerschlüssel!D1533)),ISBLANK(Steuerschlüssel!E1533),ISBLANK(Steuerschlüssel!F1533))),Steuerschlüssel!D1533,"")</f>
        <v/>
      </c>
      <c r="D1533" s="108" t="str">
        <f>IF(NOT(ISBLANK(Steuerschlüssel!$D1533)),Mandantname,"")</f>
        <v/>
      </c>
    </row>
    <row r="1534" spans="1:4" ht="15" customHeight="1">
      <c r="A1534" s="105" t="str">
        <f>IF(NOT(ISBLANK(Steuerschlüssel!D1534)),"Steuerschlüssel","")</f>
        <v/>
      </c>
      <c r="B1534" t="str">
        <f>IF(AND(ISBLANK(Steuerschlüssel!D1534),ISBLANK(Steuerschlüssel!E1534),ISBLANK(Steuerschlüssel!F1534)),"",IF(AND(Steuerschlüssel!D1534&gt;=0,ISBLANK(Steuerschlüssel!E1534),ISBLANK(Steuerschlüssel!F1534)),Steuerschlüssel!D1534&amp;"%",IF(AND(ISBLANK(Steuerschlüssel!D1534),Steuerschlüssel!E1534&gt;0,ISBLANK(Steuerschlüssel!F1534)),"",IF(OR(AND(ISBLANK(Steuerschlüssel!D1534),ISBLANK(Steuerschlüssel!E1534),NOT(ISBLANK(Steuerschlüssel!F1534))),AND(ISBLANK(Steuerschlüssel!D1534),Steuerschlüssel!E1534&gt;0,NOT(ISBLANK(Steuerschlüssel!F1534))),AND(Steuerschlüssel!D1534&gt;=0,ISBLANK(Steuerschlüssel!E1534),NOT(ISBLANK(Steuerschlüssel!F1534)))),"",Steuerschlüssel!E1534&amp;"&gt;"&amp;Steuerschlüssel!D1534&amp;"%"&amp;"-"&amp;Steuerschlüssel!F1534))))</f>
        <v/>
      </c>
      <c r="C1534" s="124" t="str">
        <f>IF(OR(AND(NOT(ISBLANK(Steuerschlüssel!D1534)),NOT(ISBLANK(Steuerschlüssel!E1534))),AND(NOT(ISBLANK(Steuerschlüssel!D1534)),ISBLANK(Steuerschlüssel!E1534),ISBLANK(Steuerschlüssel!F1534))),Steuerschlüssel!D1534,"")</f>
        <v/>
      </c>
      <c r="D1534" s="108" t="str">
        <f>IF(NOT(ISBLANK(Steuerschlüssel!$D1534)),Mandantname,"")</f>
        <v/>
      </c>
    </row>
    <row r="1535" spans="1:4" ht="15" customHeight="1">
      <c r="A1535" s="105" t="str">
        <f>IF(NOT(ISBLANK(Steuerschlüssel!D1535)),"Steuerschlüssel","")</f>
        <v/>
      </c>
      <c r="B1535" t="str">
        <f>IF(AND(ISBLANK(Steuerschlüssel!D1535),ISBLANK(Steuerschlüssel!E1535),ISBLANK(Steuerschlüssel!F1535)),"",IF(AND(Steuerschlüssel!D1535&gt;=0,ISBLANK(Steuerschlüssel!E1535),ISBLANK(Steuerschlüssel!F1535)),Steuerschlüssel!D1535&amp;"%",IF(AND(ISBLANK(Steuerschlüssel!D1535),Steuerschlüssel!E1535&gt;0,ISBLANK(Steuerschlüssel!F1535)),"",IF(OR(AND(ISBLANK(Steuerschlüssel!D1535),ISBLANK(Steuerschlüssel!E1535),NOT(ISBLANK(Steuerschlüssel!F1535))),AND(ISBLANK(Steuerschlüssel!D1535),Steuerschlüssel!E1535&gt;0,NOT(ISBLANK(Steuerschlüssel!F1535))),AND(Steuerschlüssel!D1535&gt;=0,ISBLANK(Steuerschlüssel!E1535),NOT(ISBLANK(Steuerschlüssel!F1535)))),"",Steuerschlüssel!E1535&amp;"&gt;"&amp;Steuerschlüssel!D1535&amp;"%"&amp;"-"&amp;Steuerschlüssel!F1535))))</f>
        <v/>
      </c>
      <c r="C1535" s="124" t="str">
        <f>IF(OR(AND(NOT(ISBLANK(Steuerschlüssel!D1535)),NOT(ISBLANK(Steuerschlüssel!E1535))),AND(NOT(ISBLANK(Steuerschlüssel!D1535)),ISBLANK(Steuerschlüssel!E1535),ISBLANK(Steuerschlüssel!F1535))),Steuerschlüssel!D1535,"")</f>
        <v/>
      </c>
      <c r="D1535" s="108" t="str">
        <f>IF(NOT(ISBLANK(Steuerschlüssel!$D1535)),Mandantname,"")</f>
        <v/>
      </c>
    </row>
    <row r="1536" spans="1:4" ht="15" customHeight="1">
      <c r="A1536" s="105" t="str">
        <f>IF(NOT(ISBLANK(Steuerschlüssel!D1536)),"Steuerschlüssel","")</f>
        <v/>
      </c>
      <c r="B1536" t="str">
        <f>IF(AND(ISBLANK(Steuerschlüssel!D1536),ISBLANK(Steuerschlüssel!E1536),ISBLANK(Steuerschlüssel!F1536)),"",IF(AND(Steuerschlüssel!D1536&gt;=0,ISBLANK(Steuerschlüssel!E1536),ISBLANK(Steuerschlüssel!F1536)),Steuerschlüssel!D1536&amp;"%",IF(AND(ISBLANK(Steuerschlüssel!D1536),Steuerschlüssel!E1536&gt;0,ISBLANK(Steuerschlüssel!F1536)),"",IF(OR(AND(ISBLANK(Steuerschlüssel!D1536),ISBLANK(Steuerschlüssel!E1536),NOT(ISBLANK(Steuerschlüssel!F1536))),AND(ISBLANK(Steuerschlüssel!D1536),Steuerschlüssel!E1536&gt;0,NOT(ISBLANK(Steuerschlüssel!F1536))),AND(Steuerschlüssel!D1536&gt;=0,ISBLANK(Steuerschlüssel!E1536),NOT(ISBLANK(Steuerschlüssel!F1536)))),"",Steuerschlüssel!E1536&amp;"&gt;"&amp;Steuerschlüssel!D1536&amp;"%"&amp;"-"&amp;Steuerschlüssel!F1536))))</f>
        <v/>
      </c>
      <c r="C1536" s="124" t="str">
        <f>IF(OR(AND(NOT(ISBLANK(Steuerschlüssel!D1536)),NOT(ISBLANK(Steuerschlüssel!E1536))),AND(NOT(ISBLANK(Steuerschlüssel!D1536)),ISBLANK(Steuerschlüssel!E1536),ISBLANK(Steuerschlüssel!F1536))),Steuerschlüssel!D1536,"")</f>
        <v/>
      </c>
      <c r="D1536" s="108" t="str">
        <f>IF(NOT(ISBLANK(Steuerschlüssel!$D1536)),Mandantname,"")</f>
        <v/>
      </c>
    </row>
    <row r="1537" spans="1:4" ht="15" customHeight="1">
      <c r="A1537" s="105" t="str">
        <f>IF(NOT(ISBLANK(Steuerschlüssel!D1537)),"Steuerschlüssel","")</f>
        <v/>
      </c>
      <c r="B1537" t="str">
        <f>IF(AND(ISBLANK(Steuerschlüssel!D1537),ISBLANK(Steuerschlüssel!E1537),ISBLANK(Steuerschlüssel!F1537)),"",IF(AND(Steuerschlüssel!D1537&gt;=0,ISBLANK(Steuerschlüssel!E1537),ISBLANK(Steuerschlüssel!F1537)),Steuerschlüssel!D1537&amp;"%",IF(AND(ISBLANK(Steuerschlüssel!D1537),Steuerschlüssel!E1537&gt;0,ISBLANK(Steuerschlüssel!F1537)),"",IF(OR(AND(ISBLANK(Steuerschlüssel!D1537),ISBLANK(Steuerschlüssel!E1537),NOT(ISBLANK(Steuerschlüssel!F1537))),AND(ISBLANK(Steuerschlüssel!D1537),Steuerschlüssel!E1537&gt;0,NOT(ISBLANK(Steuerschlüssel!F1537))),AND(Steuerschlüssel!D1537&gt;=0,ISBLANK(Steuerschlüssel!E1537),NOT(ISBLANK(Steuerschlüssel!F1537)))),"",Steuerschlüssel!E1537&amp;"&gt;"&amp;Steuerschlüssel!D1537&amp;"%"&amp;"-"&amp;Steuerschlüssel!F1537))))</f>
        <v/>
      </c>
      <c r="C1537" s="124" t="str">
        <f>IF(OR(AND(NOT(ISBLANK(Steuerschlüssel!D1537)),NOT(ISBLANK(Steuerschlüssel!E1537))),AND(NOT(ISBLANK(Steuerschlüssel!D1537)),ISBLANK(Steuerschlüssel!E1537),ISBLANK(Steuerschlüssel!F1537))),Steuerschlüssel!D1537,"")</f>
        <v/>
      </c>
      <c r="D1537" s="108" t="str">
        <f>IF(NOT(ISBLANK(Steuerschlüssel!$D1537)),Mandantname,"")</f>
        <v/>
      </c>
    </row>
    <row r="1538" spans="1:4" ht="15" customHeight="1">
      <c r="A1538" s="105" t="str">
        <f>IF(NOT(ISBLANK(Steuerschlüssel!D1538)),"Steuerschlüssel","")</f>
        <v/>
      </c>
      <c r="B1538" t="str">
        <f>IF(AND(ISBLANK(Steuerschlüssel!D1538),ISBLANK(Steuerschlüssel!E1538),ISBLANK(Steuerschlüssel!F1538)),"",IF(AND(Steuerschlüssel!D1538&gt;=0,ISBLANK(Steuerschlüssel!E1538),ISBLANK(Steuerschlüssel!F1538)),Steuerschlüssel!D1538&amp;"%",IF(AND(ISBLANK(Steuerschlüssel!D1538),Steuerschlüssel!E1538&gt;0,ISBLANK(Steuerschlüssel!F1538)),"",IF(OR(AND(ISBLANK(Steuerschlüssel!D1538),ISBLANK(Steuerschlüssel!E1538),NOT(ISBLANK(Steuerschlüssel!F1538))),AND(ISBLANK(Steuerschlüssel!D1538),Steuerschlüssel!E1538&gt;0,NOT(ISBLANK(Steuerschlüssel!F1538))),AND(Steuerschlüssel!D1538&gt;=0,ISBLANK(Steuerschlüssel!E1538),NOT(ISBLANK(Steuerschlüssel!F1538)))),"",Steuerschlüssel!E1538&amp;"&gt;"&amp;Steuerschlüssel!D1538&amp;"%"&amp;"-"&amp;Steuerschlüssel!F1538))))</f>
        <v/>
      </c>
      <c r="C1538" s="124" t="str">
        <f>IF(OR(AND(NOT(ISBLANK(Steuerschlüssel!D1538)),NOT(ISBLANK(Steuerschlüssel!E1538))),AND(NOT(ISBLANK(Steuerschlüssel!D1538)),ISBLANK(Steuerschlüssel!E1538),ISBLANK(Steuerschlüssel!F1538))),Steuerschlüssel!D1538,"")</f>
        <v/>
      </c>
      <c r="D1538" s="108" t="str">
        <f>IF(NOT(ISBLANK(Steuerschlüssel!$D1538)),Mandantname,"")</f>
        <v/>
      </c>
    </row>
    <row r="1539" spans="1:4" ht="15" customHeight="1">
      <c r="A1539" s="105" t="str">
        <f>IF(NOT(ISBLANK(Steuerschlüssel!D1539)),"Steuerschlüssel","")</f>
        <v/>
      </c>
      <c r="B1539" t="str">
        <f>IF(AND(ISBLANK(Steuerschlüssel!D1539),ISBLANK(Steuerschlüssel!E1539),ISBLANK(Steuerschlüssel!F1539)),"",IF(AND(Steuerschlüssel!D1539&gt;=0,ISBLANK(Steuerschlüssel!E1539),ISBLANK(Steuerschlüssel!F1539)),Steuerschlüssel!D1539&amp;"%",IF(AND(ISBLANK(Steuerschlüssel!D1539),Steuerschlüssel!E1539&gt;0,ISBLANK(Steuerschlüssel!F1539)),"",IF(OR(AND(ISBLANK(Steuerschlüssel!D1539),ISBLANK(Steuerschlüssel!E1539),NOT(ISBLANK(Steuerschlüssel!F1539))),AND(ISBLANK(Steuerschlüssel!D1539),Steuerschlüssel!E1539&gt;0,NOT(ISBLANK(Steuerschlüssel!F1539))),AND(Steuerschlüssel!D1539&gt;=0,ISBLANK(Steuerschlüssel!E1539),NOT(ISBLANK(Steuerschlüssel!F1539)))),"",Steuerschlüssel!E1539&amp;"&gt;"&amp;Steuerschlüssel!D1539&amp;"%"&amp;"-"&amp;Steuerschlüssel!F1539))))</f>
        <v/>
      </c>
      <c r="C1539" s="124" t="str">
        <f>IF(OR(AND(NOT(ISBLANK(Steuerschlüssel!D1539)),NOT(ISBLANK(Steuerschlüssel!E1539))),AND(NOT(ISBLANK(Steuerschlüssel!D1539)),ISBLANK(Steuerschlüssel!E1539),ISBLANK(Steuerschlüssel!F1539))),Steuerschlüssel!D1539,"")</f>
        <v/>
      </c>
      <c r="D1539" s="108" t="str">
        <f>IF(NOT(ISBLANK(Steuerschlüssel!$D1539)),Mandantname,"")</f>
        <v/>
      </c>
    </row>
    <row r="1540" spans="1:4" ht="15" customHeight="1">
      <c r="A1540" s="105" t="str">
        <f>IF(NOT(ISBLANK(Steuerschlüssel!D1540)),"Steuerschlüssel","")</f>
        <v/>
      </c>
      <c r="B1540" t="str">
        <f>IF(AND(ISBLANK(Steuerschlüssel!D1540),ISBLANK(Steuerschlüssel!E1540),ISBLANK(Steuerschlüssel!F1540)),"",IF(AND(Steuerschlüssel!D1540&gt;=0,ISBLANK(Steuerschlüssel!E1540),ISBLANK(Steuerschlüssel!F1540)),Steuerschlüssel!D1540&amp;"%",IF(AND(ISBLANK(Steuerschlüssel!D1540),Steuerschlüssel!E1540&gt;0,ISBLANK(Steuerschlüssel!F1540)),"",IF(OR(AND(ISBLANK(Steuerschlüssel!D1540),ISBLANK(Steuerschlüssel!E1540),NOT(ISBLANK(Steuerschlüssel!F1540))),AND(ISBLANK(Steuerschlüssel!D1540),Steuerschlüssel!E1540&gt;0,NOT(ISBLANK(Steuerschlüssel!F1540))),AND(Steuerschlüssel!D1540&gt;=0,ISBLANK(Steuerschlüssel!E1540),NOT(ISBLANK(Steuerschlüssel!F1540)))),"",Steuerschlüssel!E1540&amp;"&gt;"&amp;Steuerschlüssel!D1540&amp;"%"&amp;"-"&amp;Steuerschlüssel!F1540))))</f>
        <v/>
      </c>
      <c r="C1540" s="124" t="str">
        <f>IF(OR(AND(NOT(ISBLANK(Steuerschlüssel!D1540)),NOT(ISBLANK(Steuerschlüssel!E1540))),AND(NOT(ISBLANK(Steuerschlüssel!D1540)),ISBLANK(Steuerschlüssel!E1540),ISBLANK(Steuerschlüssel!F1540))),Steuerschlüssel!D1540,"")</f>
        <v/>
      </c>
      <c r="D1540" s="108" t="str">
        <f>IF(NOT(ISBLANK(Steuerschlüssel!$D1540)),Mandantname,"")</f>
        <v/>
      </c>
    </row>
    <row r="1541" spans="1:4" ht="15" customHeight="1">
      <c r="A1541" s="105" t="str">
        <f>IF(NOT(ISBLANK(Steuerschlüssel!D1541)),"Steuerschlüssel","")</f>
        <v/>
      </c>
      <c r="B1541" t="str">
        <f>IF(AND(ISBLANK(Steuerschlüssel!D1541),ISBLANK(Steuerschlüssel!E1541),ISBLANK(Steuerschlüssel!F1541)),"",IF(AND(Steuerschlüssel!D1541&gt;=0,ISBLANK(Steuerschlüssel!E1541),ISBLANK(Steuerschlüssel!F1541)),Steuerschlüssel!D1541&amp;"%",IF(AND(ISBLANK(Steuerschlüssel!D1541),Steuerschlüssel!E1541&gt;0,ISBLANK(Steuerschlüssel!F1541)),"",IF(OR(AND(ISBLANK(Steuerschlüssel!D1541),ISBLANK(Steuerschlüssel!E1541),NOT(ISBLANK(Steuerschlüssel!F1541))),AND(ISBLANK(Steuerschlüssel!D1541),Steuerschlüssel!E1541&gt;0,NOT(ISBLANK(Steuerschlüssel!F1541))),AND(Steuerschlüssel!D1541&gt;=0,ISBLANK(Steuerschlüssel!E1541),NOT(ISBLANK(Steuerschlüssel!F1541)))),"",Steuerschlüssel!E1541&amp;"&gt;"&amp;Steuerschlüssel!D1541&amp;"%"&amp;"-"&amp;Steuerschlüssel!F1541))))</f>
        <v/>
      </c>
      <c r="C1541" s="124" t="str">
        <f>IF(OR(AND(NOT(ISBLANK(Steuerschlüssel!D1541)),NOT(ISBLANK(Steuerschlüssel!E1541))),AND(NOT(ISBLANK(Steuerschlüssel!D1541)),ISBLANK(Steuerschlüssel!E1541),ISBLANK(Steuerschlüssel!F1541))),Steuerschlüssel!D1541,"")</f>
        <v/>
      </c>
      <c r="D1541" s="108" t="str">
        <f>IF(NOT(ISBLANK(Steuerschlüssel!$D1541)),Mandantname,"")</f>
        <v/>
      </c>
    </row>
    <row r="1542" spans="1:4" ht="15" customHeight="1">
      <c r="A1542" s="105" t="str">
        <f>IF(NOT(ISBLANK(Steuerschlüssel!D1542)),"Steuerschlüssel","")</f>
        <v/>
      </c>
      <c r="B1542" t="str">
        <f>IF(AND(ISBLANK(Steuerschlüssel!D1542),ISBLANK(Steuerschlüssel!E1542),ISBLANK(Steuerschlüssel!F1542)),"",IF(AND(Steuerschlüssel!D1542&gt;=0,ISBLANK(Steuerschlüssel!E1542),ISBLANK(Steuerschlüssel!F1542)),Steuerschlüssel!D1542&amp;"%",IF(AND(ISBLANK(Steuerschlüssel!D1542),Steuerschlüssel!E1542&gt;0,ISBLANK(Steuerschlüssel!F1542)),"",IF(OR(AND(ISBLANK(Steuerschlüssel!D1542),ISBLANK(Steuerschlüssel!E1542),NOT(ISBLANK(Steuerschlüssel!F1542))),AND(ISBLANK(Steuerschlüssel!D1542),Steuerschlüssel!E1542&gt;0,NOT(ISBLANK(Steuerschlüssel!F1542))),AND(Steuerschlüssel!D1542&gt;=0,ISBLANK(Steuerschlüssel!E1542),NOT(ISBLANK(Steuerschlüssel!F1542)))),"",Steuerschlüssel!E1542&amp;"&gt;"&amp;Steuerschlüssel!D1542&amp;"%"&amp;"-"&amp;Steuerschlüssel!F1542))))</f>
        <v/>
      </c>
      <c r="C1542" s="124" t="str">
        <f>IF(OR(AND(NOT(ISBLANK(Steuerschlüssel!D1542)),NOT(ISBLANK(Steuerschlüssel!E1542))),AND(NOT(ISBLANK(Steuerschlüssel!D1542)),ISBLANK(Steuerschlüssel!E1542),ISBLANK(Steuerschlüssel!F1542))),Steuerschlüssel!D1542,"")</f>
        <v/>
      </c>
      <c r="D1542" s="108" t="str">
        <f>IF(NOT(ISBLANK(Steuerschlüssel!$D1542)),Mandantname,"")</f>
        <v/>
      </c>
    </row>
    <row r="1543" spans="1:4" ht="15" customHeight="1">
      <c r="A1543" s="105" t="str">
        <f>IF(NOT(ISBLANK(Steuerschlüssel!D1543)),"Steuerschlüssel","")</f>
        <v/>
      </c>
      <c r="B1543" t="str">
        <f>IF(AND(ISBLANK(Steuerschlüssel!D1543),ISBLANK(Steuerschlüssel!E1543),ISBLANK(Steuerschlüssel!F1543)),"",IF(AND(Steuerschlüssel!D1543&gt;=0,ISBLANK(Steuerschlüssel!E1543),ISBLANK(Steuerschlüssel!F1543)),Steuerschlüssel!D1543&amp;"%",IF(AND(ISBLANK(Steuerschlüssel!D1543),Steuerschlüssel!E1543&gt;0,ISBLANK(Steuerschlüssel!F1543)),"",IF(OR(AND(ISBLANK(Steuerschlüssel!D1543),ISBLANK(Steuerschlüssel!E1543),NOT(ISBLANK(Steuerschlüssel!F1543))),AND(ISBLANK(Steuerschlüssel!D1543),Steuerschlüssel!E1543&gt;0,NOT(ISBLANK(Steuerschlüssel!F1543))),AND(Steuerschlüssel!D1543&gt;=0,ISBLANK(Steuerschlüssel!E1543),NOT(ISBLANK(Steuerschlüssel!F1543)))),"",Steuerschlüssel!E1543&amp;"&gt;"&amp;Steuerschlüssel!D1543&amp;"%"&amp;"-"&amp;Steuerschlüssel!F1543))))</f>
        <v/>
      </c>
      <c r="C1543" s="124" t="str">
        <f>IF(OR(AND(NOT(ISBLANK(Steuerschlüssel!D1543)),NOT(ISBLANK(Steuerschlüssel!E1543))),AND(NOT(ISBLANK(Steuerschlüssel!D1543)),ISBLANK(Steuerschlüssel!E1543),ISBLANK(Steuerschlüssel!F1543))),Steuerschlüssel!D1543,"")</f>
        <v/>
      </c>
      <c r="D1543" s="108" t="str">
        <f>IF(NOT(ISBLANK(Steuerschlüssel!$D1543)),Mandantname,"")</f>
        <v/>
      </c>
    </row>
    <row r="1544" spans="1:4" ht="15" customHeight="1">
      <c r="A1544" s="105" t="str">
        <f>IF(NOT(ISBLANK(Steuerschlüssel!D1544)),"Steuerschlüssel","")</f>
        <v/>
      </c>
      <c r="B1544" t="str">
        <f>IF(AND(ISBLANK(Steuerschlüssel!D1544),ISBLANK(Steuerschlüssel!E1544),ISBLANK(Steuerschlüssel!F1544)),"",IF(AND(Steuerschlüssel!D1544&gt;=0,ISBLANK(Steuerschlüssel!E1544),ISBLANK(Steuerschlüssel!F1544)),Steuerschlüssel!D1544&amp;"%",IF(AND(ISBLANK(Steuerschlüssel!D1544),Steuerschlüssel!E1544&gt;0,ISBLANK(Steuerschlüssel!F1544)),"",IF(OR(AND(ISBLANK(Steuerschlüssel!D1544),ISBLANK(Steuerschlüssel!E1544),NOT(ISBLANK(Steuerschlüssel!F1544))),AND(ISBLANK(Steuerschlüssel!D1544),Steuerschlüssel!E1544&gt;0,NOT(ISBLANK(Steuerschlüssel!F1544))),AND(Steuerschlüssel!D1544&gt;=0,ISBLANK(Steuerschlüssel!E1544),NOT(ISBLANK(Steuerschlüssel!F1544)))),"",Steuerschlüssel!E1544&amp;"&gt;"&amp;Steuerschlüssel!D1544&amp;"%"&amp;"-"&amp;Steuerschlüssel!F1544))))</f>
        <v/>
      </c>
      <c r="C1544" s="124" t="str">
        <f>IF(OR(AND(NOT(ISBLANK(Steuerschlüssel!D1544)),NOT(ISBLANK(Steuerschlüssel!E1544))),AND(NOT(ISBLANK(Steuerschlüssel!D1544)),ISBLANK(Steuerschlüssel!E1544),ISBLANK(Steuerschlüssel!F1544))),Steuerschlüssel!D1544,"")</f>
        <v/>
      </c>
      <c r="D1544" s="108" t="str">
        <f>IF(NOT(ISBLANK(Steuerschlüssel!$D1544)),Mandantname,"")</f>
        <v/>
      </c>
    </row>
    <row r="1545" spans="1:4" ht="15" customHeight="1">
      <c r="A1545" s="105" t="str">
        <f>IF(NOT(ISBLANK(Steuerschlüssel!D1545)),"Steuerschlüssel","")</f>
        <v/>
      </c>
      <c r="B1545" t="str">
        <f>IF(AND(ISBLANK(Steuerschlüssel!D1545),ISBLANK(Steuerschlüssel!E1545),ISBLANK(Steuerschlüssel!F1545)),"",IF(AND(Steuerschlüssel!D1545&gt;=0,ISBLANK(Steuerschlüssel!E1545),ISBLANK(Steuerschlüssel!F1545)),Steuerschlüssel!D1545&amp;"%",IF(AND(ISBLANK(Steuerschlüssel!D1545),Steuerschlüssel!E1545&gt;0,ISBLANK(Steuerschlüssel!F1545)),"",IF(OR(AND(ISBLANK(Steuerschlüssel!D1545),ISBLANK(Steuerschlüssel!E1545),NOT(ISBLANK(Steuerschlüssel!F1545))),AND(ISBLANK(Steuerschlüssel!D1545),Steuerschlüssel!E1545&gt;0,NOT(ISBLANK(Steuerschlüssel!F1545))),AND(Steuerschlüssel!D1545&gt;=0,ISBLANK(Steuerschlüssel!E1545),NOT(ISBLANK(Steuerschlüssel!F1545)))),"",Steuerschlüssel!E1545&amp;"&gt;"&amp;Steuerschlüssel!D1545&amp;"%"&amp;"-"&amp;Steuerschlüssel!F1545))))</f>
        <v/>
      </c>
      <c r="C1545" s="124" t="str">
        <f>IF(OR(AND(NOT(ISBLANK(Steuerschlüssel!D1545)),NOT(ISBLANK(Steuerschlüssel!E1545))),AND(NOT(ISBLANK(Steuerschlüssel!D1545)),ISBLANK(Steuerschlüssel!E1545),ISBLANK(Steuerschlüssel!F1545))),Steuerschlüssel!D1545,"")</f>
        <v/>
      </c>
      <c r="D1545" s="108" t="str">
        <f>IF(NOT(ISBLANK(Steuerschlüssel!$D1545)),Mandantname,"")</f>
        <v/>
      </c>
    </row>
    <row r="1546" spans="1:4" ht="15" customHeight="1">
      <c r="A1546" s="105" t="str">
        <f>IF(NOT(ISBLANK(Steuerschlüssel!D1546)),"Steuerschlüssel","")</f>
        <v/>
      </c>
      <c r="B1546" t="str">
        <f>IF(AND(ISBLANK(Steuerschlüssel!D1546),ISBLANK(Steuerschlüssel!E1546),ISBLANK(Steuerschlüssel!F1546)),"",IF(AND(Steuerschlüssel!D1546&gt;=0,ISBLANK(Steuerschlüssel!E1546),ISBLANK(Steuerschlüssel!F1546)),Steuerschlüssel!D1546&amp;"%",IF(AND(ISBLANK(Steuerschlüssel!D1546),Steuerschlüssel!E1546&gt;0,ISBLANK(Steuerschlüssel!F1546)),"",IF(OR(AND(ISBLANK(Steuerschlüssel!D1546),ISBLANK(Steuerschlüssel!E1546),NOT(ISBLANK(Steuerschlüssel!F1546))),AND(ISBLANK(Steuerschlüssel!D1546),Steuerschlüssel!E1546&gt;0,NOT(ISBLANK(Steuerschlüssel!F1546))),AND(Steuerschlüssel!D1546&gt;=0,ISBLANK(Steuerschlüssel!E1546),NOT(ISBLANK(Steuerschlüssel!F1546)))),"",Steuerschlüssel!E1546&amp;"&gt;"&amp;Steuerschlüssel!D1546&amp;"%"&amp;"-"&amp;Steuerschlüssel!F1546))))</f>
        <v/>
      </c>
      <c r="C1546" s="124" t="str">
        <f>IF(OR(AND(NOT(ISBLANK(Steuerschlüssel!D1546)),NOT(ISBLANK(Steuerschlüssel!E1546))),AND(NOT(ISBLANK(Steuerschlüssel!D1546)),ISBLANK(Steuerschlüssel!E1546),ISBLANK(Steuerschlüssel!F1546))),Steuerschlüssel!D1546,"")</f>
        <v/>
      </c>
      <c r="D1546" s="108" t="str">
        <f>IF(NOT(ISBLANK(Steuerschlüssel!$D1546)),Mandantname,"")</f>
        <v/>
      </c>
    </row>
    <row r="1547" spans="1:4" ht="15" customHeight="1">
      <c r="A1547" s="105" t="str">
        <f>IF(NOT(ISBLANK(Steuerschlüssel!D1547)),"Steuerschlüssel","")</f>
        <v/>
      </c>
      <c r="B1547" t="str">
        <f>IF(AND(ISBLANK(Steuerschlüssel!D1547),ISBLANK(Steuerschlüssel!E1547),ISBLANK(Steuerschlüssel!F1547)),"",IF(AND(Steuerschlüssel!D1547&gt;=0,ISBLANK(Steuerschlüssel!E1547),ISBLANK(Steuerschlüssel!F1547)),Steuerschlüssel!D1547&amp;"%",IF(AND(ISBLANK(Steuerschlüssel!D1547),Steuerschlüssel!E1547&gt;0,ISBLANK(Steuerschlüssel!F1547)),"",IF(OR(AND(ISBLANK(Steuerschlüssel!D1547),ISBLANK(Steuerschlüssel!E1547),NOT(ISBLANK(Steuerschlüssel!F1547))),AND(ISBLANK(Steuerschlüssel!D1547),Steuerschlüssel!E1547&gt;0,NOT(ISBLANK(Steuerschlüssel!F1547))),AND(Steuerschlüssel!D1547&gt;=0,ISBLANK(Steuerschlüssel!E1547),NOT(ISBLANK(Steuerschlüssel!F1547)))),"",Steuerschlüssel!E1547&amp;"&gt;"&amp;Steuerschlüssel!D1547&amp;"%"&amp;"-"&amp;Steuerschlüssel!F1547))))</f>
        <v/>
      </c>
      <c r="C1547" s="124" t="str">
        <f>IF(OR(AND(NOT(ISBLANK(Steuerschlüssel!D1547)),NOT(ISBLANK(Steuerschlüssel!E1547))),AND(NOT(ISBLANK(Steuerschlüssel!D1547)),ISBLANK(Steuerschlüssel!E1547),ISBLANK(Steuerschlüssel!F1547))),Steuerschlüssel!D1547,"")</f>
        <v/>
      </c>
      <c r="D1547" s="108" t="str">
        <f>IF(NOT(ISBLANK(Steuerschlüssel!$D1547)),Mandantname,"")</f>
        <v/>
      </c>
    </row>
    <row r="1548" spans="1:4" ht="15" customHeight="1">
      <c r="A1548" s="105" t="str">
        <f>IF(NOT(ISBLANK(Steuerschlüssel!D1548)),"Steuerschlüssel","")</f>
        <v/>
      </c>
      <c r="B1548" t="str">
        <f>IF(AND(ISBLANK(Steuerschlüssel!D1548),ISBLANK(Steuerschlüssel!E1548),ISBLANK(Steuerschlüssel!F1548)),"",IF(AND(Steuerschlüssel!D1548&gt;=0,ISBLANK(Steuerschlüssel!E1548),ISBLANK(Steuerschlüssel!F1548)),Steuerschlüssel!D1548&amp;"%",IF(AND(ISBLANK(Steuerschlüssel!D1548),Steuerschlüssel!E1548&gt;0,ISBLANK(Steuerschlüssel!F1548)),"",IF(OR(AND(ISBLANK(Steuerschlüssel!D1548),ISBLANK(Steuerschlüssel!E1548),NOT(ISBLANK(Steuerschlüssel!F1548))),AND(ISBLANK(Steuerschlüssel!D1548),Steuerschlüssel!E1548&gt;0,NOT(ISBLANK(Steuerschlüssel!F1548))),AND(Steuerschlüssel!D1548&gt;=0,ISBLANK(Steuerschlüssel!E1548),NOT(ISBLANK(Steuerschlüssel!F1548)))),"",Steuerschlüssel!E1548&amp;"&gt;"&amp;Steuerschlüssel!D1548&amp;"%"&amp;"-"&amp;Steuerschlüssel!F1548))))</f>
        <v/>
      </c>
      <c r="C1548" s="124" t="str">
        <f>IF(OR(AND(NOT(ISBLANK(Steuerschlüssel!D1548)),NOT(ISBLANK(Steuerschlüssel!E1548))),AND(NOT(ISBLANK(Steuerschlüssel!D1548)),ISBLANK(Steuerschlüssel!E1548),ISBLANK(Steuerschlüssel!F1548))),Steuerschlüssel!D1548,"")</f>
        <v/>
      </c>
      <c r="D1548" s="108" t="str">
        <f>IF(NOT(ISBLANK(Steuerschlüssel!$D1548)),Mandantname,"")</f>
        <v/>
      </c>
    </row>
    <row r="1549" spans="1:4" ht="15" customHeight="1">
      <c r="A1549" s="105" t="str">
        <f>IF(NOT(ISBLANK(Steuerschlüssel!D1549)),"Steuerschlüssel","")</f>
        <v/>
      </c>
      <c r="B1549" t="str">
        <f>IF(AND(ISBLANK(Steuerschlüssel!D1549),ISBLANK(Steuerschlüssel!E1549),ISBLANK(Steuerschlüssel!F1549)),"",IF(AND(Steuerschlüssel!D1549&gt;=0,ISBLANK(Steuerschlüssel!E1549),ISBLANK(Steuerschlüssel!F1549)),Steuerschlüssel!D1549&amp;"%",IF(AND(ISBLANK(Steuerschlüssel!D1549),Steuerschlüssel!E1549&gt;0,ISBLANK(Steuerschlüssel!F1549)),"",IF(OR(AND(ISBLANK(Steuerschlüssel!D1549),ISBLANK(Steuerschlüssel!E1549),NOT(ISBLANK(Steuerschlüssel!F1549))),AND(ISBLANK(Steuerschlüssel!D1549),Steuerschlüssel!E1549&gt;0,NOT(ISBLANK(Steuerschlüssel!F1549))),AND(Steuerschlüssel!D1549&gt;=0,ISBLANK(Steuerschlüssel!E1549),NOT(ISBLANK(Steuerschlüssel!F1549)))),"",Steuerschlüssel!E1549&amp;"&gt;"&amp;Steuerschlüssel!D1549&amp;"%"&amp;"-"&amp;Steuerschlüssel!F1549))))</f>
        <v/>
      </c>
      <c r="C1549" s="124" t="str">
        <f>IF(OR(AND(NOT(ISBLANK(Steuerschlüssel!D1549)),NOT(ISBLANK(Steuerschlüssel!E1549))),AND(NOT(ISBLANK(Steuerschlüssel!D1549)),ISBLANK(Steuerschlüssel!E1549),ISBLANK(Steuerschlüssel!F1549))),Steuerschlüssel!D1549,"")</f>
        <v/>
      </c>
      <c r="D1549" s="108" t="str">
        <f>IF(NOT(ISBLANK(Steuerschlüssel!$D1549)),Mandantname,"")</f>
        <v/>
      </c>
    </row>
    <row r="1550" spans="1:4" ht="15" customHeight="1">
      <c r="A1550" s="105" t="str">
        <f>IF(NOT(ISBLANK(Steuerschlüssel!D1550)),"Steuerschlüssel","")</f>
        <v/>
      </c>
      <c r="B1550" t="str">
        <f>IF(AND(ISBLANK(Steuerschlüssel!D1550),ISBLANK(Steuerschlüssel!E1550),ISBLANK(Steuerschlüssel!F1550)),"",IF(AND(Steuerschlüssel!D1550&gt;=0,ISBLANK(Steuerschlüssel!E1550),ISBLANK(Steuerschlüssel!F1550)),Steuerschlüssel!D1550&amp;"%",IF(AND(ISBLANK(Steuerschlüssel!D1550),Steuerschlüssel!E1550&gt;0,ISBLANK(Steuerschlüssel!F1550)),"",IF(OR(AND(ISBLANK(Steuerschlüssel!D1550),ISBLANK(Steuerschlüssel!E1550),NOT(ISBLANK(Steuerschlüssel!F1550))),AND(ISBLANK(Steuerschlüssel!D1550),Steuerschlüssel!E1550&gt;0,NOT(ISBLANK(Steuerschlüssel!F1550))),AND(Steuerschlüssel!D1550&gt;=0,ISBLANK(Steuerschlüssel!E1550),NOT(ISBLANK(Steuerschlüssel!F1550)))),"",Steuerschlüssel!E1550&amp;"&gt;"&amp;Steuerschlüssel!D1550&amp;"%"&amp;"-"&amp;Steuerschlüssel!F1550))))</f>
        <v/>
      </c>
      <c r="C1550" s="124" t="str">
        <f>IF(OR(AND(NOT(ISBLANK(Steuerschlüssel!D1550)),NOT(ISBLANK(Steuerschlüssel!E1550))),AND(NOT(ISBLANK(Steuerschlüssel!D1550)),ISBLANK(Steuerschlüssel!E1550),ISBLANK(Steuerschlüssel!F1550))),Steuerschlüssel!D1550,"")</f>
        <v/>
      </c>
      <c r="D1550" s="108" t="str">
        <f>IF(NOT(ISBLANK(Steuerschlüssel!$D1550)),Mandantname,"")</f>
        <v/>
      </c>
    </row>
    <row r="1551" spans="1:4" ht="15" customHeight="1">
      <c r="A1551" s="105" t="str">
        <f>IF(NOT(ISBLANK(Steuerschlüssel!D1551)),"Steuerschlüssel","")</f>
        <v/>
      </c>
      <c r="B1551" t="str">
        <f>IF(AND(ISBLANK(Steuerschlüssel!D1551),ISBLANK(Steuerschlüssel!E1551),ISBLANK(Steuerschlüssel!F1551)),"",IF(AND(Steuerschlüssel!D1551&gt;=0,ISBLANK(Steuerschlüssel!E1551),ISBLANK(Steuerschlüssel!F1551)),Steuerschlüssel!D1551&amp;"%",IF(AND(ISBLANK(Steuerschlüssel!D1551),Steuerschlüssel!E1551&gt;0,ISBLANK(Steuerschlüssel!F1551)),"",IF(OR(AND(ISBLANK(Steuerschlüssel!D1551),ISBLANK(Steuerschlüssel!E1551),NOT(ISBLANK(Steuerschlüssel!F1551))),AND(ISBLANK(Steuerschlüssel!D1551),Steuerschlüssel!E1551&gt;0,NOT(ISBLANK(Steuerschlüssel!F1551))),AND(Steuerschlüssel!D1551&gt;=0,ISBLANK(Steuerschlüssel!E1551),NOT(ISBLANK(Steuerschlüssel!F1551)))),"",Steuerschlüssel!E1551&amp;"&gt;"&amp;Steuerschlüssel!D1551&amp;"%"&amp;"-"&amp;Steuerschlüssel!F1551))))</f>
        <v/>
      </c>
      <c r="C1551" s="124" t="str">
        <f>IF(OR(AND(NOT(ISBLANK(Steuerschlüssel!D1551)),NOT(ISBLANK(Steuerschlüssel!E1551))),AND(NOT(ISBLANK(Steuerschlüssel!D1551)),ISBLANK(Steuerschlüssel!E1551),ISBLANK(Steuerschlüssel!F1551))),Steuerschlüssel!D1551,"")</f>
        <v/>
      </c>
      <c r="D1551" s="108" t="str">
        <f>IF(NOT(ISBLANK(Steuerschlüssel!$D1551)),Mandantname,"")</f>
        <v/>
      </c>
    </row>
    <row r="1552" spans="1:4" ht="15" customHeight="1">
      <c r="A1552" s="105" t="str">
        <f>IF(NOT(ISBLANK(Steuerschlüssel!D1552)),"Steuerschlüssel","")</f>
        <v/>
      </c>
      <c r="B1552" t="str">
        <f>IF(AND(ISBLANK(Steuerschlüssel!D1552),ISBLANK(Steuerschlüssel!E1552),ISBLANK(Steuerschlüssel!F1552)),"",IF(AND(Steuerschlüssel!D1552&gt;=0,ISBLANK(Steuerschlüssel!E1552),ISBLANK(Steuerschlüssel!F1552)),Steuerschlüssel!D1552&amp;"%",IF(AND(ISBLANK(Steuerschlüssel!D1552),Steuerschlüssel!E1552&gt;0,ISBLANK(Steuerschlüssel!F1552)),"",IF(OR(AND(ISBLANK(Steuerschlüssel!D1552),ISBLANK(Steuerschlüssel!E1552),NOT(ISBLANK(Steuerschlüssel!F1552))),AND(ISBLANK(Steuerschlüssel!D1552),Steuerschlüssel!E1552&gt;0,NOT(ISBLANK(Steuerschlüssel!F1552))),AND(Steuerschlüssel!D1552&gt;=0,ISBLANK(Steuerschlüssel!E1552),NOT(ISBLANK(Steuerschlüssel!F1552)))),"",Steuerschlüssel!E1552&amp;"&gt;"&amp;Steuerschlüssel!D1552&amp;"%"&amp;"-"&amp;Steuerschlüssel!F1552))))</f>
        <v/>
      </c>
      <c r="C1552" s="124" t="str">
        <f>IF(OR(AND(NOT(ISBLANK(Steuerschlüssel!D1552)),NOT(ISBLANK(Steuerschlüssel!E1552))),AND(NOT(ISBLANK(Steuerschlüssel!D1552)),ISBLANK(Steuerschlüssel!E1552),ISBLANK(Steuerschlüssel!F1552))),Steuerschlüssel!D1552,"")</f>
        <v/>
      </c>
      <c r="D1552" s="108" t="str">
        <f>IF(NOT(ISBLANK(Steuerschlüssel!$D1552)),Mandantname,"")</f>
        <v/>
      </c>
    </row>
    <row r="1553" spans="1:4" ht="15" customHeight="1">
      <c r="A1553" s="105" t="str">
        <f>IF(NOT(ISBLANK(Steuerschlüssel!D1553)),"Steuerschlüssel","")</f>
        <v/>
      </c>
      <c r="B1553" t="str">
        <f>IF(AND(ISBLANK(Steuerschlüssel!D1553),ISBLANK(Steuerschlüssel!E1553),ISBLANK(Steuerschlüssel!F1553)),"",IF(AND(Steuerschlüssel!D1553&gt;=0,ISBLANK(Steuerschlüssel!E1553),ISBLANK(Steuerschlüssel!F1553)),Steuerschlüssel!D1553&amp;"%",IF(AND(ISBLANK(Steuerschlüssel!D1553),Steuerschlüssel!E1553&gt;0,ISBLANK(Steuerschlüssel!F1553)),"",IF(OR(AND(ISBLANK(Steuerschlüssel!D1553),ISBLANK(Steuerschlüssel!E1553),NOT(ISBLANK(Steuerschlüssel!F1553))),AND(ISBLANK(Steuerschlüssel!D1553),Steuerschlüssel!E1553&gt;0,NOT(ISBLANK(Steuerschlüssel!F1553))),AND(Steuerschlüssel!D1553&gt;=0,ISBLANK(Steuerschlüssel!E1553),NOT(ISBLANK(Steuerschlüssel!F1553)))),"",Steuerschlüssel!E1553&amp;"&gt;"&amp;Steuerschlüssel!D1553&amp;"%"&amp;"-"&amp;Steuerschlüssel!F1553))))</f>
        <v/>
      </c>
      <c r="C1553" s="124" t="str">
        <f>IF(OR(AND(NOT(ISBLANK(Steuerschlüssel!D1553)),NOT(ISBLANK(Steuerschlüssel!E1553))),AND(NOT(ISBLANK(Steuerschlüssel!D1553)),ISBLANK(Steuerschlüssel!E1553),ISBLANK(Steuerschlüssel!F1553))),Steuerschlüssel!D1553,"")</f>
        <v/>
      </c>
      <c r="D1553" s="108" t="str">
        <f>IF(NOT(ISBLANK(Steuerschlüssel!$D1553)),Mandantname,"")</f>
        <v/>
      </c>
    </row>
    <row r="1554" spans="1:4" ht="15" customHeight="1">
      <c r="A1554" s="105" t="str">
        <f>IF(NOT(ISBLANK(Steuerschlüssel!D1554)),"Steuerschlüssel","")</f>
        <v/>
      </c>
      <c r="B1554" t="str">
        <f>IF(AND(ISBLANK(Steuerschlüssel!D1554),ISBLANK(Steuerschlüssel!E1554),ISBLANK(Steuerschlüssel!F1554)),"",IF(AND(Steuerschlüssel!D1554&gt;=0,ISBLANK(Steuerschlüssel!E1554),ISBLANK(Steuerschlüssel!F1554)),Steuerschlüssel!D1554&amp;"%",IF(AND(ISBLANK(Steuerschlüssel!D1554),Steuerschlüssel!E1554&gt;0,ISBLANK(Steuerschlüssel!F1554)),"",IF(OR(AND(ISBLANK(Steuerschlüssel!D1554),ISBLANK(Steuerschlüssel!E1554),NOT(ISBLANK(Steuerschlüssel!F1554))),AND(ISBLANK(Steuerschlüssel!D1554),Steuerschlüssel!E1554&gt;0,NOT(ISBLANK(Steuerschlüssel!F1554))),AND(Steuerschlüssel!D1554&gt;=0,ISBLANK(Steuerschlüssel!E1554),NOT(ISBLANK(Steuerschlüssel!F1554)))),"",Steuerschlüssel!E1554&amp;"&gt;"&amp;Steuerschlüssel!D1554&amp;"%"&amp;"-"&amp;Steuerschlüssel!F1554))))</f>
        <v/>
      </c>
      <c r="C1554" s="124" t="str">
        <f>IF(OR(AND(NOT(ISBLANK(Steuerschlüssel!D1554)),NOT(ISBLANK(Steuerschlüssel!E1554))),AND(NOT(ISBLANK(Steuerschlüssel!D1554)),ISBLANK(Steuerschlüssel!E1554),ISBLANK(Steuerschlüssel!F1554))),Steuerschlüssel!D1554,"")</f>
        <v/>
      </c>
      <c r="D1554" s="108" t="str">
        <f>IF(NOT(ISBLANK(Steuerschlüssel!$D1554)),Mandantname,"")</f>
        <v/>
      </c>
    </row>
    <row r="1555" spans="1:4" ht="15" customHeight="1">
      <c r="A1555" s="105" t="str">
        <f>IF(NOT(ISBLANK(Steuerschlüssel!D1555)),"Steuerschlüssel","")</f>
        <v/>
      </c>
      <c r="B1555" t="str">
        <f>IF(AND(ISBLANK(Steuerschlüssel!D1555),ISBLANK(Steuerschlüssel!E1555),ISBLANK(Steuerschlüssel!F1555)),"",IF(AND(Steuerschlüssel!D1555&gt;=0,ISBLANK(Steuerschlüssel!E1555),ISBLANK(Steuerschlüssel!F1555)),Steuerschlüssel!D1555&amp;"%",IF(AND(ISBLANK(Steuerschlüssel!D1555),Steuerschlüssel!E1555&gt;0,ISBLANK(Steuerschlüssel!F1555)),"",IF(OR(AND(ISBLANK(Steuerschlüssel!D1555),ISBLANK(Steuerschlüssel!E1555),NOT(ISBLANK(Steuerschlüssel!F1555))),AND(ISBLANK(Steuerschlüssel!D1555),Steuerschlüssel!E1555&gt;0,NOT(ISBLANK(Steuerschlüssel!F1555))),AND(Steuerschlüssel!D1555&gt;=0,ISBLANK(Steuerschlüssel!E1555),NOT(ISBLANK(Steuerschlüssel!F1555)))),"",Steuerschlüssel!E1555&amp;"&gt;"&amp;Steuerschlüssel!D1555&amp;"%"&amp;"-"&amp;Steuerschlüssel!F1555))))</f>
        <v/>
      </c>
      <c r="C1555" s="124" t="str">
        <f>IF(OR(AND(NOT(ISBLANK(Steuerschlüssel!D1555)),NOT(ISBLANK(Steuerschlüssel!E1555))),AND(NOT(ISBLANK(Steuerschlüssel!D1555)),ISBLANK(Steuerschlüssel!E1555),ISBLANK(Steuerschlüssel!F1555))),Steuerschlüssel!D1555,"")</f>
        <v/>
      </c>
      <c r="D1555" s="108" t="str">
        <f>IF(NOT(ISBLANK(Steuerschlüssel!$D1555)),Mandantname,"")</f>
        <v/>
      </c>
    </row>
    <row r="1556" spans="1:4" ht="15" customHeight="1">
      <c r="A1556" s="105" t="str">
        <f>IF(NOT(ISBLANK(Steuerschlüssel!D1556)),"Steuerschlüssel","")</f>
        <v/>
      </c>
      <c r="B1556" t="str">
        <f>IF(AND(ISBLANK(Steuerschlüssel!D1556),ISBLANK(Steuerschlüssel!E1556),ISBLANK(Steuerschlüssel!F1556)),"",IF(AND(Steuerschlüssel!D1556&gt;=0,ISBLANK(Steuerschlüssel!E1556),ISBLANK(Steuerschlüssel!F1556)),Steuerschlüssel!D1556&amp;"%",IF(AND(ISBLANK(Steuerschlüssel!D1556),Steuerschlüssel!E1556&gt;0,ISBLANK(Steuerschlüssel!F1556)),"",IF(OR(AND(ISBLANK(Steuerschlüssel!D1556),ISBLANK(Steuerschlüssel!E1556),NOT(ISBLANK(Steuerschlüssel!F1556))),AND(ISBLANK(Steuerschlüssel!D1556),Steuerschlüssel!E1556&gt;0,NOT(ISBLANK(Steuerschlüssel!F1556))),AND(Steuerschlüssel!D1556&gt;=0,ISBLANK(Steuerschlüssel!E1556),NOT(ISBLANK(Steuerschlüssel!F1556)))),"",Steuerschlüssel!E1556&amp;"&gt;"&amp;Steuerschlüssel!D1556&amp;"%"&amp;"-"&amp;Steuerschlüssel!F1556))))</f>
        <v/>
      </c>
      <c r="C1556" s="124" t="str">
        <f>IF(OR(AND(NOT(ISBLANK(Steuerschlüssel!D1556)),NOT(ISBLANK(Steuerschlüssel!E1556))),AND(NOT(ISBLANK(Steuerschlüssel!D1556)),ISBLANK(Steuerschlüssel!E1556),ISBLANK(Steuerschlüssel!F1556))),Steuerschlüssel!D1556,"")</f>
        <v/>
      </c>
      <c r="D1556" s="108" t="str">
        <f>IF(NOT(ISBLANK(Steuerschlüssel!$D1556)),Mandantname,"")</f>
        <v/>
      </c>
    </row>
    <row r="1557" spans="1:4" ht="15" customHeight="1">
      <c r="A1557" s="105" t="str">
        <f>IF(NOT(ISBLANK(Steuerschlüssel!D1557)),"Steuerschlüssel","")</f>
        <v/>
      </c>
      <c r="B1557" t="str">
        <f>IF(AND(ISBLANK(Steuerschlüssel!D1557),ISBLANK(Steuerschlüssel!E1557),ISBLANK(Steuerschlüssel!F1557)),"",IF(AND(Steuerschlüssel!D1557&gt;=0,ISBLANK(Steuerschlüssel!E1557),ISBLANK(Steuerschlüssel!F1557)),Steuerschlüssel!D1557&amp;"%",IF(AND(ISBLANK(Steuerschlüssel!D1557),Steuerschlüssel!E1557&gt;0,ISBLANK(Steuerschlüssel!F1557)),"",IF(OR(AND(ISBLANK(Steuerschlüssel!D1557),ISBLANK(Steuerschlüssel!E1557),NOT(ISBLANK(Steuerschlüssel!F1557))),AND(ISBLANK(Steuerschlüssel!D1557),Steuerschlüssel!E1557&gt;0,NOT(ISBLANK(Steuerschlüssel!F1557))),AND(Steuerschlüssel!D1557&gt;=0,ISBLANK(Steuerschlüssel!E1557),NOT(ISBLANK(Steuerschlüssel!F1557)))),"",Steuerschlüssel!E1557&amp;"&gt;"&amp;Steuerschlüssel!D1557&amp;"%"&amp;"-"&amp;Steuerschlüssel!F1557))))</f>
        <v/>
      </c>
      <c r="C1557" s="124" t="str">
        <f>IF(OR(AND(NOT(ISBLANK(Steuerschlüssel!D1557)),NOT(ISBLANK(Steuerschlüssel!E1557))),AND(NOT(ISBLANK(Steuerschlüssel!D1557)),ISBLANK(Steuerschlüssel!E1557),ISBLANK(Steuerschlüssel!F1557))),Steuerschlüssel!D1557,"")</f>
        <v/>
      </c>
      <c r="D1557" s="108" t="str">
        <f>IF(NOT(ISBLANK(Steuerschlüssel!$D1557)),Mandantname,"")</f>
        <v/>
      </c>
    </row>
    <row r="1558" spans="1:4" ht="15" customHeight="1">
      <c r="A1558" s="105" t="str">
        <f>IF(NOT(ISBLANK(Steuerschlüssel!D1558)),"Steuerschlüssel","")</f>
        <v/>
      </c>
      <c r="B1558" t="str">
        <f>IF(AND(ISBLANK(Steuerschlüssel!D1558),ISBLANK(Steuerschlüssel!E1558),ISBLANK(Steuerschlüssel!F1558)),"",IF(AND(Steuerschlüssel!D1558&gt;=0,ISBLANK(Steuerschlüssel!E1558),ISBLANK(Steuerschlüssel!F1558)),Steuerschlüssel!D1558&amp;"%",IF(AND(ISBLANK(Steuerschlüssel!D1558),Steuerschlüssel!E1558&gt;0,ISBLANK(Steuerschlüssel!F1558)),"",IF(OR(AND(ISBLANK(Steuerschlüssel!D1558),ISBLANK(Steuerschlüssel!E1558),NOT(ISBLANK(Steuerschlüssel!F1558))),AND(ISBLANK(Steuerschlüssel!D1558),Steuerschlüssel!E1558&gt;0,NOT(ISBLANK(Steuerschlüssel!F1558))),AND(Steuerschlüssel!D1558&gt;=0,ISBLANK(Steuerschlüssel!E1558),NOT(ISBLANK(Steuerschlüssel!F1558)))),"",Steuerschlüssel!E1558&amp;"&gt;"&amp;Steuerschlüssel!D1558&amp;"%"&amp;"-"&amp;Steuerschlüssel!F1558))))</f>
        <v/>
      </c>
      <c r="C1558" s="124" t="str">
        <f>IF(OR(AND(NOT(ISBLANK(Steuerschlüssel!D1558)),NOT(ISBLANK(Steuerschlüssel!E1558))),AND(NOT(ISBLANK(Steuerschlüssel!D1558)),ISBLANK(Steuerschlüssel!E1558),ISBLANK(Steuerschlüssel!F1558))),Steuerschlüssel!D1558,"")</f>
        <v/>
      </c>
      <c r="D1558" s="108" t="str">
        <f>IF(NOT(ISBLANK(Steuerschlüssel!$D1558)),Mandantname,"")</f>
        <v/>
      </c>
    </row>
    <row r="1559" spans="1:4" ht="15" customHeight="1">
      <c r="A1559" s="105" t="str">
        <f>IF(NOT(ISBLANK(Steuerschlüssel!D1559)),"Steuerschlüssel","")</f>
        <v/>
      </c>
      <c r="B1559" t="str">
        <f>IF(AND(ISBLANK(Steuerschlüssel!D1559),ISBLANK(Steuerschlüssel!E1559),ISBLANK(Steuerschlüssel!F1559)),"",IF(AND(Steuerschlüssel!D1559&gt;=0,ISBLANK(Steuerschlüssel!E1559),ISBLANK(Steuerschlüssel!F1559)),Steuerschlüssel!D1559&amp;"%",IF(AND(ISBLANK(Steuerschlüssel!D1559),Steuerschlüssel!E1559&gt;0,ISBLANK(Steuerschlüssel!F1559)),"",IF(OR(AND(ISBLANK(Steuerschlüssel!D1559),ISBLANK(Steuerschlüssel!E1559),NOT(ISBLANK(Steuerschlüssel!F1559))),AND(ISBLANK(Steuerschlüssel!D1559),Steuerschlüssel!E1559&gt;0,NOT(ISBLANK(Steuerschlüssel!F1559))),AND(Steuerschlüssel!D1559&gt;=0,ISBLANK(Steuerschlüssel!E1559),NOT(ISBLANK(Steuerschlüssel!F1559)))),"",Steuerschlüssel!E1559&amp;"&gt;"&amp;Steuerschlüssel!D1559&amp;"%"&amp;"-"&amp;Steuerschlüssel!F1559))))</f>
        <v/>
      </c>
      <c r="C1559" s="124" t="str">
        <f>IF(OR(AND(NOT(ISBLANK(Steuerschlüssel!D1559)),NOT(ISBLANK(Steuerschlüssel!E1559))),AND(NOT(ISBLANK(Steuerschlüssel!D1559)),ISBLANK(Steuerschlüssel!E1559),ISBLANK(Steuerschlüssel!F1559))),Steuerschlüssel!D1559,"")</f>
        <v/>
      </c>
      <c r="D1559" s="108" t="str">
        <f>IF(NOT(ISBLANK(Steuerschlüssel!$D1559)),Mandantname,"")</f>
        <v/>
      </c>
    </row>
    <row r="1560" spans="1:4" ht="15" customHeight="1">
      <c r="A1560" s="105" t="str">
        <f>IF(NOT(ISBLANK(Steuerschlüssel!D1560)),"Steuerschlüssel","")</f>
        <v/>
      </c>
      <c r="B1560" t="str">
        <f>IF(AND(ISBLANK(Steuerschlüssel!D1560),ISBLANK(Steuerschlüssel!E1560),ISBLANK(Steuerschlüssel!F1560)),"",IF(AND(Steuerschlüssel!D1560&gt;=0,ISBLANK(Steuerschlüssel!E1560),ISBLANK(Steuerschlüssel!F1560)),Steuerschlüssel!D1560&amp;"%",IF(AND(ISBLANK(Steuerschlüssel!D1560),Steuerschlüssel!E1560&gt;0,ISBLANK(Steuerschlüssel!F1560)),"",IF(OR(AND(ISBLANK(Steuerschlüssel!D1560),ISBLANK(Steuerschlüssel!E1560),NOT(ISBLANK(Steuerschlüssel!F1560))),AND(ISBLANK(Steuerschlüssel!D1560),Steuerschlüssel!E1560&gt;0,NOT(ISBLANK(Steuerschlüssel!F1560))),AND(Steuerschlüssel!D1560&gt;=0,ISBLANK(Steuerschlüssel!E1560),NOT(ISBLANK(Steuerschlüssel!F1560)))),"",Steuerschlüssel!E1560&amp;"&gt;"&amp;Steuerschlüssel!D1560&amp;"%"&amp;"-"&amp;Steuerschlüssel!F1560))))</f>
        <v/>
      </c>
      <c r="C1560" s="124" t="str">
        <f>IF(OR(AND(NOT(ISBLANK(Steuerschlüssel!D1560)),NOT(ISBLANK(Steuerschlüssel!E1560))),AND(NOT(ISBLANK(Steuerschlüssel!D1560)),ISBLANK(Steuerschlüssel!E1560),ISBLANK(Steuerschlüssel!F1560))),Steuerschlüssel!D1560,"")</f>
        <v/>
      </c>
      <c r="D1560" s="108" t="str">
        <f>IF(NOT(ISBLANK(Steuerschlüssel!$D1560)),Mandantname,"")</f>
        <v/>
      </c>
    </row>
    <row r="1561" spans="1:4" ht="15" customHeight="1">
      <c r="A1561" s="105" t="str">
        <f>IF(NOT(ISBLANK(Steuerschlüssel!D1561)),"Steuerschlüssel","")</f>
        <v/>
      </c>
      <c r="B1561" t="str">
        <f>IF(AND(ISBLANK(Steuerschlüssel!D1561),ISBLANK(Steuerschlüssel!E1561),ISBLANK(Steuerschlüssel!F1561)),"",IF(AND(Steuerschlüssel!D1561&gt;=0,ISBLANK(Steuerschlüssel!E1561),ISBLANK(Steuerschlüssel!F1561)),Steuerschlüssel!D1561&amp;"%",IF(AND(ISBLANK(Steuerschlüssel!D1561),Steuerschlüssel!E1561&gt;0,ISBLANK(Steuerschlüssel!F1561)),"",IF(OR(AND(ISBLANK(Steuerschlüssel!D1561),ISBLANK(Steuerschlüssel!E1561),NOT(ISBLANK(Steuerschlüssel!F1561))),AND(ISBLANK(Steuerschlüssel!D1561),Steuerschlüssel!E1561&gt;0,NOT(ISBLANK(Steuerschlüssel!F1561))),AND(Steuerschlüssel!D1561&gt;=0,ISBLANK(Steuerschlüssel!E1561),NOT(ISBLANK(Steuerschlüssel!F1561)))),"",Steuerschlüssel!E1561&amp;"&gt;"&amp;Steuerschlüssel!D1561&amp;"%"&amp;"-"&amp;Steuerschlüssel!F1561))))</f>
        <v/>
      </c>
      <c r="C1561" s="124" t="str">
        <f>IF(OR(AND(NOT(ISBLANK(Steuerschlüssel!D1561)),NOT(ISBLANK(Steuerschlüssel!E1561))),AND(NOT(ISBLANK(Steuerschlüssel!D1561)),ISBLANK(Steuerschlüssel!E1561),ISBLANK(Steuerschlüssel!F1561))),Steuerschlüssel!D1561,"")</f>
        <v/>
      </c>
      <c r="D1561" s="108" t="str">
        <f>IF(NOT(ISBLANK(Steuerschlüssel!$D1561)),Mandantname,"")</f>
        <v/>
      </c>
    </row>
    <row r="1562" spans="1:4" ht="15" customHeight="1">
      <c r="A1562" s="105" t="str">
        <f>IF(NOT(ISBLANK(Steuerschlüssel!D1562)),"Steuerschlüssel","")</f>
        <v/>
      </c>
      <c r="B1562" t="str">
        <f>IF(AND(ISBLANK(Steuerschlüssel!D1562),ISBLANK(Steuerschlüssel!E1562),ISBLANK(Steuerschlüssel!F1562)),"",IF(AND(Steuerschlüssel!D1562&gt;=0,ISBLANK(Steuerschlüssel!E1562),ISBLANK(Steuerschlüssel!F1562)),Steuerschlüssel!D1562&amp;"%",IF(AND(ISBLANK(Steuerschlüssel!D1562),Steuerschlüssel!E1562&gt;0,ISBLANK(Steuerschlüssel!F1562)),"",IF(OR(AND(ISBLANK(Steuerschlüssel!D1562),ISBLANK(Steuerschlüssel!E1562),NOT(ISBLANK(Steuerschlüssel!F1562))),AND(ISBLANK(Steuerschlüssel!D1562),Steuerschlüssel!E1562&gt;0,NOT(ISBLANK(Steuerschlüssel!F1562))),AND(Steuerschlüssel!D1562&gt;=0,ISBLANK(Steuerschlüssel!E1562),NOT(ISBLANK(Steuerschlüssel!F1562)))),"",Steuerschlüssel!E1562&amp;"&gt;"&amp;Steuerschlüssel!D1562&amp;"%"&amp;"-"&amp;Steuerschlüssel!F1562))))</f>
        <v/>
      </c>
      <c r="C1562" s="124" t="str">
        <f>IF(OR(AND(NOT(ISBLANK(Steuerschlüssel!D1562)),NOT(ISBLANK(Steuerschlüssel!E1562))),AND(NOT(ISBLANK(Steuerschlüssel!D1562)),ISBLANK(Steuerschlüssel!E1562),ISBLANK(Steuerschlüssel!F1562))),Steuerschlüssel!D1562,"")</f>
        <v/>
      </c>
      <c r="D1562" s="108" t="str">
        <f>IF(NOT(ISBLANK(Steuerschlüssel!$D1562)),Mandantname,"")</f>
        <v/>
      </c>
    </row>
    <row r="1563" spans="1:4" ht="15" customHeight="1">
      <c r="A1563" s="105" t="str">
        <f>IF(NOT(ISBLANK(Steuerschlüssel!D1563)),"Steuerschlüssel","")</f>
        <v/>
      </c>
      <c r="B1563" t="str">
        <f>IF(AND(ISBLANK(Steuerschlüssel!D1563),ISBLANK(Steuerschlüssel!E1563),ISBLANK(Steuerschlüssel!F1563)),"",IF(AND(Steuerschlüssel!D1563&gt;=0,ISBLANK(Steuerschlüssel!E1563),ISBLANK(Steuerschlüssel!F1563)),Steuerschlüssel!D1563&amp;"%",IF(AND(ISBLANK(Steuerschlüssel!D1563),Steuerschlüssel!E1563&gt;0,ISBLANK(Steuerschlüssel!F1563)),"",IF(OR(AND(ISBLANK(Steuerschlüssel!D1563),ISBLANK(Steuerschlüssel!E1563),NOT(ISBLANK(Steuerschlüssel!F1563))),AND(ISBLANK(Steuerschlüssel!D1563),Steuerschlüssel!E1563&gt;0,NOT(ISBLANK(Steuerschlüssel!F1563))),AND(Steuerschlüssel!D1563&gt;=0,ISBLANK(Steuerschlüssel!E1563),NOT(ISBLANK(Steuerschlüssel!F1563)))),"",Steuerschlüssel!E1563&amp;"&gt;"&amp;Steuerschlüssel!D1563&amp;"%"&amp;"-"&amp;Steuerschlüssel!F1563))))</f>
        <v/>
      </c>
      <c r="C1563" s="124" t="str">
        <f>IF(OR(AND(NOT(ISBLANK(Steuerschlüssel!D1563)),NOT(ISBLANK(Steuerschlüssel!E1563))),AND(NOT(ISBLANK(Steuerschlüssel!D1563)),ISBLANK(Steuerschlüssel!E1563),ISBLANK(Steuerschlüssel!F1563))),Steuerschlüssel!D1563,"")</f>
        <v/>
      </c>
      <c r="D1563" s="108" t="str">
        <f>IF(NOT(ISBLANK(Steuerschlüssel!$D1563)),Mandantname,"")</f>
        <v/>
      </c>
    </row>
    <row r="1564" spans="1:4" ht="15" customHeight="1">
      <c r="A1564" s="105" t="str">
        <f>IF(NOT(ISBLANK(Steuerschlüssel!D1564)),"Steuerschlüssel","")</f>
        <v/>
      </c>
      <c r="B1564" t="str">
        <f>IF(AND(ISBLANK(Steuerschlüssel!D1564),ISBLANK(Steuerschlüssel!E1564),ISBLANK(Steuerschlüssel!F1564)),"",IF(AND(Steuerschlüssel!D1564&gt;=0,ISBLANK(Steuerschlüssel!E1564),ISBLANK(Steuerschlüssel!F1564)),Steuerschlüssel!D1564&amp;"%",IF(AND(ISBLANK(Steuerschlüssel!D1564),Steuerschlüssel!E1564&gt;0,ISBLANK(Steuerschlüssel!F1564)),"",IF(OR(AND(ISBLANK(Steuerschlüssel!D1564),ISBLANK(Steuerschlüssel!E1564),NOT(ISBLANK(Steuerschlüssel!F1564))),AND(ISBLANK(Steuerschlüssel!D1564),Steuerschlüssel!E1564&gt;0,NOT(ISBLANK(Steuerschlüssel!F1564))),AND(Steuerschlüssel!D1564&gt;=0,ISBLANK(Steuerschlüssel!E1564),NOT(ISBLANK(Steuerschlüssel!F1564)))),"",Steuerschlüssel!E1564&amp;"&gt;"&amp;Steuerschlüssel!D1564&amp;"%"&amp;"-"&amp;Steuerschlüssel!F1564))))</f>
        <v/>
      </c>
      <c r="C1564" s="124" t="str">
        <f>IF(OR(AND(NOT(ISBLANK(Steuerschlüssel!D1564)),NOT(ISBLANK(Steuerschlüssel!E1564))),AND(NOT(ISBLANK(Steuerschlüssel!D1564)),ISBLANK(Steuerschlüssel!E1564),ISBLANK(Steuerschlüssel!F1564))),Steuerschlüssel!D1564,"")</f>
        <v/>
      </c>
      <c r="D1564" s="108" t="str">
        <f>IF(NOT(ISBLANK(Steuerschlüssel!$D1564)),Mandantname,"")</f>
        <v/>
      </c>
    </row>
    <row r="1565" spans="1:4" ht="15" customHeight="1">
      <c r="A1565" s="105" t="str">
        <f>IF(NOT(ISBLANK(Steuerschlüssel!D1565)),"Steuerschlüssel","")</f>
        <v/>
      </c>
      <c r="B1565" t="str">
        <f>IF(AND(ISBLANK(Steuerschlüssel!D1565),ISBLANK(Steuerschlüssel!E1565),ISBLANK(Steuerschlüssel!F1565)),"",IF(AND(Steuerschlüssel!D1565&gt;=0,ISBLANK(Steuerschlüssel!E1565),ISBLANK(Steuerschlüssel!F1565)),Steuerschlüssel!D1565&amp;"%",IF(AND(ISBLANK(Steuerschlüssel!D1565),Steuerschlüssel!E1565&gt;0,ISBLANK(Steuerschlüssel!F1565)),"",IF(OR(AND(ISBLANK(Steuerschlüssel!D1565),ISBLANK(Steuerschlüssel!E1565),NOT(ISBLANK(Steuerschlüssel!F1565))),AND(ISBLANK(Steuerschlüssel!D1565),Steuerschlüssel!E1565&gt;0,NOT(ISBLANK(Steuerschlüssel!F1565))),AND(Steuerschlüssel!D1565&gt;=0,ISBLANK(Steuerschlüssel!E1565),NOT(ISBLANK(Steuerschlüssel!F1565)))),"",Steuerschlüssel!E1565&amp;"&gt;"&amp;Steuerschlüssel!D1565&amp;"%"&amp;"-"&amp;Steuerschlüssel!F1565))))</f>
        <v/>
      </c>
      <c r="C1565" s="124" t="str">
        <f>IF(OR(AND(NOT(ISBLANK(Steuerschlüssel!D1565)),NOT(ISBLANK(Steuerschlüssel!E1565))),AND(NOT(ISBLANK(Steuerschlüssel!D1565)),ISBLANK(Steuerschlüssel!E1565),ISBLANK(Steuerschlüssel!F1565))),Steuerschlüssel!D1565,"")</f>
        <v/>
      </c>
      <c r="D1565" s="108" t="str">
        <f>IF(NOT(ISBLANK(Steuerschlüssel!$D1565)),Mandantname,"")</f>
        <v/>
      </c>
    </row>
    <row r="1566" spans="1:4" ht="15" customHeight="1">
      <c r="A1566" s="105" t="str">
        <f>IF(NOT(ISBLANK(Steuerschlüssel!D1566)),"Steuerschlüssel","")</f>
        <v/>
      </c>
      <c r="B1566" t="str">
        <f>IF(AND(ISBLANK(Steuerschlüssel!D1566),ISBLANK(Steuerschlüssel!E1566),ISBLANK(Steuerschlüssel!F1566)),"",IF(AND(Steuerschlüssel!D1566&gt;=0,ISBLANK(Steuerschlüssel!E1566),ISBLANK(Steuerschlüssel!F1566)),Steuerschlüssel!D1566&amp;"%",IF(AND(ISBLANK(Steuerschlüssel!D1566),Steuerschlüssel!E1566&gt;0,ISBLANK(Steuerschlüssel!F1566)),"",IF(OR(AND(ISBLANK(Steuerschlüssel!D1566),ISBLANK(Steuerschlüssel!E1566),NOT(ISBLANK(Steuerschlüssel!F1566))),AND(ISBLANK(Steuerschlüssel!D1566),Steuerschlüssel!E1566&gt;0,NOT(ISBLANK(Steuerschlüssel!F1566))),AND(Steuerschlüssel!D1566&gt;=0,ISBLANK(Steuerschlüssel!E1566),NOT(ISBLANK(Steuerschlüssel!F1566)))),"",Steuerschlüssel!E1566&amp;"&gt;"&amp;Steuerschlüssel!D1566&amp;"%"&amp;"-"&amp;Steuerschlüssel!F1566))))</f>
        <v/>
      </c>
      <c r="C1566" s="124" t="str">
        <f>IF(OR(AND(NOT(ISBLANK(Steuerschlüssel!D1566)),NOT(ISBLANK(Steuerschlüssel!E1566))),AND(NOT(ISBLANK(Steuerschlüssel!D1566)),ISBLANK(Steuerschlüssel!E1566),ISBLANK(Steuerschlüssel!F1566))),Steuerschlüssel!D1566,"")</f>
        <v/>
      </c>
      <c r="D1566" s="108" t="str">
        <f>IF(NOT(ISBLANK(Steuerschlüssel!$D1566)),Mandantname,"")</f>
        <v/>
      </c>
    </row>
    <row r="1567" spans="1:4" ht="15" customHeight="1">
      <c r="A1567" s="105" t="str">
        <f>IF(NOT(ISBLANK(Steuerschlüssel!D1567)),"Steuerschlüssel","")</f>
        <v/>
      </c>
      <c r="B1567" t="str">
        <f>IF(AND(ISBLANK(Steuerschlüssel!D1567),ISBLANK(Steuerschlüssel!E1567),ISBLANK(Steuerschlüssel!F1567)),"",IF(AND(Steuerschlüssel!D1567&gt;=0,ISBLANK(Steuerschlüssel!E1567),ISBLANK(Steuerschlüssel!F1567)),Steuerschlüssel!D1567&amp;"%",IF(AND(ISBLANK(Steuerschlüssel!D1567),Steuerschlüssel!E1567&gt;0,ISBLANK(Steuerschlüssel!F1567)),"",IF(OR(AND(ISBLANK(Steuerschlüssel!D1567),ISBLANK(Steuerschlüssel!E1567),NOT(ISBLANK(Steuerschlüssel!F1567))),AND(ISBLANK(Steuerschlüssel!D1567),Steuerschlüssel!E1567&gt;0,NOT(ISBLANK(Steuerschlüssel!F1567))),AND(Steuerschlüssel!D1567&gt;=0,ISBLANK(Steuerschlüssel!E1567),NOT(ISBLANK(Steuerschlüssel!F1567)))),"",Steuerschlüssel!E1567&amp;"&gt;"&amp;Steuerschlüssel!D1567&amp;"%"&amp;"-"&amp;Steuerschlüssel!F1567))))</f>
        <v/>
      </c>
      <c r="C1567" s="124" t="str">
        <f>IF(OR(AND(NOT(ISBLANK(Steuerschlüssel!D1567)),NOT(ISBLANK(Steuerschlüssel!E1567))),AND(NOT(ISBLANK(Steuerschlüssel!D1567)),ISBLANK(Steuerschlüssel!E1567),ISBLANK(Steuerschlüssel!F1567))),Steuerschlüssel!D1567,"")</f>
        <v/>
      </c>
      <c r="D1567" s="108" t="str">
        <f>IF(NOT(ISBLANK(Steuerschlüssel!$D1567)),Mandantname,"")</f>
        <v/>
      </c>
    </row>
    <row r="1568" spans="1:4" ht="15" customHeight="1">
      <c r="A1568" s="105" t="str">
        <f>IF(NOT(ISBLANK(Steuerschlüssel!D1568)),"Steuerschlüssel","")</f>
        <v/>
      </c>
      <c r="B1568" t="str">
        <f>IF(AND(ISBLANK(Steuerschlüssel!D1568),ISBLANK(Steuerschlüssel!E1568),ISBLANK(Steuerschlüssel!F1568)),"",IF(AND(Steuerschlüssel!D1568&gt;=0,ISBLANK(Steuerschlüssel!E1568),ISBLANK(Steuerschlüssel!F1568)),Steuerschlüssel!D1568&amp;"%",IF(AND(ISBLANK(Steuerschlüssel!D1568),Steuerschlüssel!E1568&gt;0,ISBLANK(Steuerschlüssel!F1568)),"",IF(OR(AND(ISBLANK(Steuerschlüssel!D1568),ISBLANK(Steuerschlüssel!E1568),NOT(ISBLANK(Steuerschlüssel!F1568))),AND(ISBLANK(Steuerschlüssel!D1568),Steuerschlüssel!E1568&gt;0,NOT(ISBLANK(Steuerschlüssel!F1568))),AND(Steuerschlüssel!D1568&gt;=0,ISBLANK(Steuerschlüssel!E1568),NOT(ISBLANK(Steuerschlüssel!F1568)))),"",Steuerschlüssel!E1568&amp;"&gt;"&amp;Steuerschlüssel!D1568&amp;"%"&amp;"-"&amp;Steuerschlüssel!F1568))))</f>
        <v/>
      </c>
      <c r="C1568" s="124" t="str">
        <f>IF(OR(AND(NOT(ISBLANK(Steuerschlüssel!D1568)),NOT(ISBLANK(Steuerschlüssel!E1568))),AND(NOT(ISBLANK(Steuerschlüssel!D1568)),ISBLANK(Steuerschlüssel!E1568),ISBLANK(Steuerschlüssel!F1568))),Steuerschlüssel!D1568,"")</f>
        <v/>
      </c>
      <c r="D1568" s="108" t="str">
        <f>IF(NOT(ISBLANK(Steuerschlüssel!$D1568)),Mandantname,"")</f>
        <v/>
      </c>
    </row>
    <row r="1569" spans="1:4" ht="15" customHeight="1">
      <c r="A1569" s="105" t="str">
        <f>IF(NOT(ISBLANK(Steuerschlüssel!D1569)),"Steuerschlüssel","")</f>
        <v/>
      </c>
      <c r="B1569" t="str">
        <f>IF(AND(ISBLANK(Steuerschlüssel!D1569),ISBLANK(Steuerschlüssel!E1569),ISBLANK(Steuerschlüssel!F1569)),"",IF(AND(Steuerschlüssel!D1569&gt;=0,ISBLANK(Steuerschlüssel!E1569),ISBLANK(Steuerschlüssel!F1569)),Steuerschlüssel!D1569&amp;"%",IF(AND(ISBLANK(Steuerschlüssel!D1569),Steuerschlüssel!E1569&gt;0,ISBLANK(Steuerschlüssel!F1569)),"",IF(OR(AND(ISBLANK(Steuerschlüssel!D1569),ISBLANK(Steuerschlüssel!E1569),NOT(ISBLANK(Steuerschlüssel!F1569))),AND(ISBLANK(Steuerschlüssel!D1569),Steuerschlüssel!E1569&gt;0,NOT(ISBLANK(Steuerschlüssel!F1569))),AND(Steuerschlüssel!D1569&gt;=0,ISBLANK(Steuerschlüssel!E1569),NOT(ISBLANK(Steuerschlüssel!F1569)))),"",Steuerschlüssel!E1569&amp;"&gt;"&amp;Steuerschlüssel!D1569&amp;"%"&amp;"-"&amp;Steuerschlüssel!F1569))))</f>
        <v/>
      </c>
      <c r="C1569" s="124" t="str">
        <f>IF(OR(AND(NOT(ISBLANK(Steuerschlüssel!D1569)),NOT(ISBLANK(Steuerschlüssel!E1569))),AND(NOT(ISBLANK(Steuerschlüssel!D1569)),ISBLANK(Steuerschlüssel!E1569),ISBLANK(Steuerschlüssel!F1569))),Steuerschlüssel!D1569,"")</f>
        <v/>
      </c>
      <c r="D1569" s="108" t="str">
        <f>IF(NOT(ISBLANK(Steuerschlüssel!$D1569)),Mandantname,"")</f>
        <v/>
      </c>
    </row>
    <row r="1570" spans="1:4" ht="15" customHeight="1">
      <c r="A1570" s="105" t="str">
        <f>IF(NOT(ISBLANK(Steuerschlüssel!D1570)),"Steuerschlüssel","")</f>
        <v/>
      </c>
      <c r="B1570" t="str">
        <f>IF(AND(ISBLANK(Steuerschlüssel!D1570),ISBLANK(Steuerschlüssel!E1570),ISBLANK(Steuerschlüssel!F1570)),"",IF(AND(Steuerschlüssel!D1570&gt;=0,ISBLANK(Steuerschlüssel!E1570),ISBLANK(Steuerschlüssel!F1570)),Steuerschlüssel!D1570&amp;"%",IF(AND(ISBLANK(Steuerschlüssel!D1570),Steuerschlüssel!E1570&gt;0,ISBLANK(Steuerschlüssel!F1570)),"",IF(OR(AND(ISBLANK(Steuerschlüssel!D1570),ISBLANK(Steuerschlüssel!E1570),NOT(ISBLANK(Steuerschlüssel!F1570))),AND(ISBLANK(Steuerschlüssel!D1570),Steuerschlüssel!E1570&gt;0,NOT(ISBLANK(Steuerschlüssel!F1570))),AND(Steuerschlüssel!D1570&gt;=0,ISBLANK(Steuerschlüssel!E1570),NOT(ISBLANK(Steuerschlüssel!F1570)))),"",Steuerschlüssel!E1570&amp;"&gt;"&amp;Steuerschlüssel!D1570&amp;"%"&amp;"-"&amp;Steuerschlüssel!F1570))))</f>
        <v/>
      </c>
      <c r="C1570" s="124" t="str">
        <f>IF(OR(AND(NOT(ISBLANK(Steuerschlüssel!D1570)),NOT(ISBLANK(Steuerschlüssel!E1570))),AND(NOT(ISBLANK(Steuerschlüssel!D1570)),ISBLANK(Steuerschlüssel!E1570),ISBLANK(Steuerschlüssel!F1570))),Steuerschlüssel!D1570,"")</f>
        <v/>
      </c>
      <c r="D1570" s="108" t="str">
        <f>IF(NOT(ISBLANK(Steuerschlüssel!$D1570)),Mandantname,"")</f>
        <v/>
      </c>
    </row>
    <row r="1571" spans="1:4" ht="15" customHeight="1">
      <c r="A1571" s="105" t="str">
        <f>IF(NOT(ISBLANK(Steuerschlüssel!D1571)),"Steuerschlüssel","")</f>
        <v/>
      </c>
      <c r="B1571" t="str">
        <f>IF(AND(ISBLANK(Steuerschlüssel!D1571),ISBLANK(Steuerschlüssel!E1571),ISBLANK(Steuerschlüssel!F1571)),"",IF(AND(Steuerschlüssel!D1571&gt;=0,ISBLANK(Steuerschlüssel!E1571),ISBLANK(Steuerschlüssel!F1571)),Steuerschlüssel!D1571&amp;"%",IF(AND(ISBLANK(Steuerschlüssel!D1571),Steuerschlüssel!E1571&gt;0,ISBLANK(Steuerschlüssel!F1571)),"",IF(OR(AND(ISBLANK(Steuerschlüssel!D1571),ISBLANK(Steuerschlüssel!E1571),NOT(ISBLANK(Steuerschlüssel!F1571))),AND(ISBLANK(Steuerschlüssel!D1571),Steuerschlüssel!E1571&gt;0,NOT(ISBLANK(Steuerschlüssel!F1571))),AND(Steuerschlüssel!D1571&gt;=0,ISBLANK(Steuerschlüssel!E1571),NOT(ISBLANK(Steuerschlüssel!F1571)))),"",Steuerschlüssel!E1571&amp;"&gt;"&amp;Steuerschlüssel!D1571&amp;"%"&amp;"-"&amp;Steuerschlüssel!F1571))))</f>
        <v/>
      </c>
      <c r="C1571" s="124" t="str">
        <f>IF(OR(AND(NOT(ISBLANK(Steuerschlüssel!D1571)),NOT(ISBLANK(Steuerschlüssel!E1571))),AND(NOT(ISBLANK(Steuerschlüssel!D1571)),ISBLANK(Steuerschlüssel!E1571),ISBLANK(Steuerschlüssel!F1571))),Steuerschlüssel!D1571,"")</f>
        <v/>
      </c>
      <c r="D1571" s="108" t="str">
        <f>IF(NOT(ISBLANK(Steuerschlüssel!$D1571)),Mandantname,"")</f>
        <v/>
      </c>
    </row>
    <row r="1572" spans="1:4" ht="15" customHeight="1">
      <c r="A1572" s="105" t="str">
        <f>IF(NOT(ISBLANK(Steuerschlüssel!D1572)),"Steuerschlüssel","")</f>
        <v/>
      </c>
      <c r="B1572" t="str">
        <f>IF(AND(ISBLANK(Steuerschlüssel!D1572),ISBLANK(Steuerschlüssel!E1572),ISBLANK(Steuerschlüssel!F1572)),"",IF(AND(Steuerschlüssel!D1572&gt;=0,ISBLANK(Steuerschlüssel!E1572),ISBLANK(Steuerschlüssel!F1572)),Steuerschlüssel!D1572&amp;"%",IF(AND(ISBLANK(Steuerschlüssel!D1572),Steuerschlüssel!E1572&gt;0,ISBLANK(Steuerschlüssel!F1572)),"",IF(OR(AND(ISBLANK(Steuerschlüssel!D1572),ISBLANK(Steuerschlüssel!E1572),NOT(ISBLANK(Steuerschlüssel!F1572))),AND(ISBLANK(Steuerschlüssel!D1572),Steuerschlüssel!E1572&gt;0,NOT(ISBLANK(Steuerschlüssel!F1572))),AND(Steuerschlüssel!D1572&gt;=0,ISBLANK(Steuerschlüssel!E1572),NOT(ISBLANK(Steuerschlüssel!F1572)))),"",Steuerschlüssel!E1572&amp;"&gt;"&amp;Steuerschlüssel!D1572&amp;"%"&amp;"-"&amp;Steuerschlüssel!F1572))))</f>
        <v/>
      </c>
      <c r="C1572" s="124" t="str">
        <f>IF(OR(AND(NOT(ISBLANK(Steuerschlüssel!D1572)),NOT(ISBLANK(Steuerschlüssel!E1572))),AND(NOT(ISBLANK(Steuerschlüssel!D1572)),ISBLANK(Steuerschlüssel!E1572),ISBLANK(Steuerschlüssel!F1572))),Steuerschlüssel!D1572,"")</f>
        <v/>
      </c>
      <c r="D1572" s="108" t="str">
        <f>IF(NOT(ISBLANK(Steuerschlüssel!$D1572)),Mandantname,"")</f>
        <v/>
      </c>
    </row>
    <row r="1573" spans="1:4" ht="15" customHeight="1">
      <c r="A1573" s="105" t="str">
        <f>IF(NOT(ISBLANK(Steuerschlüssel!D1573)),"Steuerschlüssel","")</f>
        <v/>
      </c>
      <c r="B1573" t="str">
        <f>IF(AND(ISBLANK(Steuerschlüssel!D1573),ISBLANK(Steuerschlüssel!E1573),ISBLANK(Steuerschlüssel!F1573)),"",IF(AND(Steuerschlüssel!D1573&gt;=0,ISBLANK(Steuerschlüssel!E1573),ISBLANK(Steuerschlüssel!F1573)),Steuerschlüssel!D1573&amp;"%",IF(AND(ISBLANK(Steuerschlüssel!D1573),Steuerschlüssel!E1573&gt;0,ISBLANK(Steuerschlüssel!F1573)),"",IF(OR(AND(ISBLANK(Steuerschlüssel!D1573),ISBLANK(Steuerschlüssel!E1573),NOT(ISBLANK(Steuerschlüssel!F1573))),AND(ISBLANK(Steuerschlüssel!D1573),Steuerschlüssel!E1573&gt;0,NOT(ISBLANK(Steuerschlüssel!F1573))),AND(Steuerschlüssel!D1573&gt;=0,ISBLANK(Steuerschlüssel!E1573),NOT(ISBLANK(Steuerschlüssel!F1573)))),"",Steuerschlüssel!E1573&amp;"&gt;"&amp;Steuerschlüssel!D1573&amp;"%"&amp;"-"&amp;Steuerschlüssel!F1573))))</f>
        <v/>
      </c>
      <c r="C1573" s="124" t="str">
        <f>IF(OR(AND(NOT(ISBLANK(Steuerschlüssel!D1573)),NOT(ISBLANK(Steuerschlüssel!E1573))),AND(NOT(ISBLANK(Steuerschlüssel!D1573)),ISBLANK(Steuerschlüssel!E1573),ISBLANK(Steuerschlüssel!F1573))),Steuerschlüssel!D1573,"")</f>
        <v/>
      </c>
      <c r="D1573" s="108" t="str">
        <f>IF(NOT(ISBLANK(Steuerschlüssel!$D1573)),Mandantname,"")</f>
        <v/>
      </c>
    </row>
    <row r="1574" spans="1:4" ht="15" customHeight="1">
      <c r="A1574" s="105" t="str">
        <f>IF(NOT(ISBLANK(Steuerschlüssel!D1574)),"Steuerschlüssel","")</f>
        <v/>
      </c>
      <c r="B1574" t="str">
        <f>IF(AND(ISBLANK(Steuerschlüssel!D1574),ISBLANK(Steuerschlüssel!E1574),ISBLANK(Steuerschlüssel!F1574)),"",IF(AND(Steuerschlüssel!D1574&gt;=0,ISBLANK(Steuerschlüssel!E1574),ISBLANK(Steuerschlüssel!F1574)),Steuerschlüssel!D1574&amp;"%",IF(AND(ISBLANK(Steuerschlüssel!D1574),Steuerschlüssel!E1574&gt;0,ISBLANK(Steuerschlüssel!F1574)),"",IF(OR(AND(ISBLANK(Steuerschlüssel!D1574),ISBLANK(Steuerschlüssel!E1574),NOT(ISBLANK(Steuerschlüssel!F1574))),AND(ISBLANK(Steuerschlüssel!D1574),Steuerschlüssel!E1574&gt;0,NOT(ISBLANK(Steuerschlüssel!F1574))),AND(Steuerschlüssel!D1574&gt;=0,ISBLANK(Steuerschlüssel!E1574),NOT(ISBLANK(Steuerschlüssel!F1574)))),"",Steuerschlüssel!E1574&amp;"&gt;"&amp;Steuerschlüssel!D1574&amp;"%"&amp;"-"&amp;Steuerschlüssel!F1574))))</f>
        <v/>
      </c>
      <c r="C1574" s="124" t="str">
        <f>IF(OR(AND(NOT(ISBLANK(Steuerschlüssel!D1574)),NOT(ISBLANK(Steuerschlüssel!E1574))),AND(NOT(ISBLANK(Steuerschlüssel!D1574)),ISBLANK(Steuerschlüssel!E1574),ISBLANK(Steuerschlüssel!F1574))),Steuerschlüssel!D1574,"")</f>
        <v/>
      </c>
      <c r="D1574" s="108" t="str">
        <f>IF(NOT(ISBLANK(Steuerschlüssel!$D1574)),Mandantname,"")</f>
        <v/>
      </c>
    </row>
    <row r="1575" spans="1:4" ht="15" customHeight="1">
      <c r="A1575" s="105" t="str">
        <f>IF(NOT(ISBLANK(Steuerschlüssel!D1575)),"Steuerschlüssel","")</f>
        <v/>
      </c>
      <c r="B1575" t="str">
        <f>IF(AND(ISBLANK(Steuerschlüssel!D1575),ISBLANK(Steuerschlüssel!E1575),ISBLANK(Steuerschlüssel!F1575)),"",IF(AND(Steuerschlüssel!D1575&gt;=0,ISBLANK(Steuerschlüssel!E1575),ISBLANK(Steuerschlüssel!F1575)),Steuerschlüssel!D1575&amp;"%",IF(AND(ISBLANK(Steuerschlüssel!D1575),Steuerschlüssel!E1575&gt;0,ISBLANK(Steuerschlüssel!F1575)),"",IF(OR(AND(ISBLANK(Steuerschlüssel!D1575),ISBLANK(Steuerschlüssel!E1575),NOT(ISBLANK(Steuerschlüssel!F1575))),AND(ISBLANK(Steuerschlüssel!D1575),Steuerschlüssel!E1575&gt;0,NOT(ISBLANK(Steuerschlüssel!F1575))),AND(Steuerschlüssel!D1575&gt;=0,ISBLANK(Steuerschlüssel!E1575),NOT(ISBLANK(Steuerschlüssel!F1575)))),"",Steuerschlüssel!E1575&amp;"&gt;"&amp;Steuerschlüssel!D1575&amp;"%"&amp;"-"&amp;Steuerschlüssel!F1575))))</f>
        <v/>
      </c>
      <c r="C1575" s="124" t="str">
        <f>IF(OR(AND(NOT(ISBLANK(Steuerschlüssel!D1575)),NOT(ISBLANK(Steuerschlüssel!E1575))),AND(NOT(ISBLANK(Steuerschlüssel!D1575)),ISBLANK(Steuerschlüssel!E1575),ISBLANK(Steuerschlüssel!F1575))),Steuerschlüssel!D1575,"")</f>
        <v/>
      </c>
      <c r="D1575" s="108" t="str">
        <f>IF(NOT(ISBLANK(Steuerschlüssel!$D1575)),Mandantname,"")</f>
        <v/>
      </c>
    </row>
    <row r="1576" spans="1:4" ht="15" customHeight="1">
      <c r="A1576" s="105" t="str">
        <f>IF(NOT(ISBLANK(Steuerschlüssel!D1576)),"Steuerschlüssel","")</f>
        <v/>
      </c>
      <c r="B1576" t="str">
        <f>IF(AND(ISBLANK(Steuerschlüssel!D1576),ISBLANK(Steuerschlüssel!E1576),ISBLANK(Steuerschlüssel!F1576)),"",IF(AND(Steuerschlüssel!D1576&gt;=0,ISBLANK(Steuerschlüssel!E1576),ISBLANK(Steuerschlüssel!F1576)),Steuerschlüssel!D1576&amp;"%",IF(AND(ISBLANK(Steuerschlüssel!D1576),Steuerschlüssel!E1576&gt;0,ISBLANK(Steuerschlüssel!F1576)),"",IF(OR(AND(ISBLANK(Steuerschlüssel!D1576),ISBLANK(Steuerschlüssel!E1576),NOT(ISBLANK(Steuerschlüssel!F1576))),AND(ISBLANK(Steuerschlüssel!D1576),Steuerschlüssel!E1576&gt;0,NOT(ISBLANK(Steuerschlüssel!F1576))),AND(Steuerschlüssel!D1576&gt;=0,ISBLANK(Steuerschlüssel!E1576),NOT(ISBLANK(Steuerschlüssel!F1576)))),"",Steuerschlüssel!E1576&amp;"&gt;"&amp;Steuerschlüssel!D1576&amp;"%"&amp;"-"&amp;Steuerschlüssel!F1576))))</f>
        <v/>
      </c>
      <c r="C1576" s="124" t="str">
        <f>IF(OR(AND(NOT(ISBLANK(Steuerschlüssel!D1576)),NOT(ISBLANK(Steuerschlüssel!E1576))),AND(NOT(ISBLANK(Steuerschlüssel!D1576)),ISBLANK(Steuerschlüssel!E1576),ISBLANK(Steuerschlüssel!F1576))),Steuerschlüssel!D1576,"")</f>
        <v/>
      </c>
      <c r="D1576" s="108" t="str">
        <f>IF(NOT(ISBLANK(Steuerschlüssel!$D1576)),Mandantname,"")</f>
        <v/>
      </c>
    </row>
    <row r="1577" spans="1:4" ht="15" customHeight="1">
      <c r="A1577" s="105" t="str">
        <f>IF(NOT(ISBLANK(Steuerschlüssel!D1577)),"Steuerschlüssel","")</f>
        <v/>
      </c>
      <c r="B1577" t="str">
        <f>IF(AND(ISBLANK(Steuerschlüssel!D1577),ISBLANK(Steuerschlüssel!E1577),ISBLANK(Steuerschlüssel!F1577)),"",IF(AND(Steuerschlüssel!D1577&gt;=0,ISBLANK(Steuerschlüssel!E1577),ISBLANK(Steuerschlüssel!F1577)),Steuerschlüssel!D1577&amp;"%",IF(AND(ISBLANK(Steuerschlüssel!D1577),Steuerschlüssel!E1577&gt;0,ISBLANK(Steuerschlüssel!F1577)),"",IF(OR(AND(ISBLANK(Steuerschlüssel!D1577),ISBLANK(Steuerschlüssel!E1577),NOT(ISBLANK(Steuerschlüssel!F1577))),AND(ISBLANK(Steuerschlüssel!D1577),Steuerschlüssel!E1577&gt;0,NOT(ISBLANK(Steuerschlüssel!F1577))),AND(Steuerschlüssel!D1577&gt;=0,ISBLANK(Steuerschlüssel!E1577),NOT(ISBLANK(Steuerschlüssel!F1577)))),"",Steuerschlüssel!E1577&amp;"&gt;"&amp;Steuerschlüssel!D1577&amp;"%"&amp;"-"&amp;Steuerschlüssel!F1577))))</f>
        <v/>
      </c>
      <c r="C1577" s="124" t="str">
        <f>IF(OR(AND(NOT(ISBLANK(Steuerschlüssel!D1577)),NOT(ISBLANK(Steuerschlüssel!E1577))),AND(NOT(ISBLANK(Steuerschlüssel!D1577)),ISBLANK(Steuerschlüssel!E1577),ISBLANK(Steuerschlüssel!F1577))),Steuerschlüssel!D1577,"")</f>
        <v/>
      </c>
      <c r="D1577" s="108" t="str">
        <f>IF(NOT(ISBLANK(Steuerschlüssel!$D1577)),Mandantname,"")</f>
        <v/>
      </c>
    </row>
    <row r="1578" spans="1:4" ht="15" customHeight="1">
      <c r="A1578" s="105" t="str">
        <f>IF(NOT(ISBLANK(Steuerschlüssel!D1578)),"Steuerschlüssel","")</f>
        <v/>
      </c>
      <c r="B1578" t="str">
        <f>IF(AND(ISBLANK(Steuerschlüssel!D1578),ISBLANK(Steuerschlüssel!E1578),ISBLANK(Steuerschlüssel!F1578)),"",IF(AND(Steuerschlüssel!D1578&gt;=0,ISBLANK(Steuerschlüssel!E1578),ISBLANK(Steuerschlüssel!F1578)),Steuerschlüssel!D1578&amp;"%",IF(AND(ISBLANK(Steuerschlüssel!D1578),Steuerschlüssel!E1578&gt;0,ISBLANK(Steuerschlüssel!F1578)),"",IF(OR(AND(ISBLANK(Steuerschlüssel!D1578),ISBLANK(Steuerschlüssel!E1578),NOT(ISBLANK(Steuerschlüssel!F1578))),AND(ISBLANK(Steuerschlüssel!D1578),Steuerschlüssel!E1578&gt;0,NOT(ISBLANK(Steuerschlüssel!F1578))),AND(Steuerschlüssel!D1578&gt;=0,ISBLANK(Steuerschlüssel!E1578),NOT(ISBLANK(Steuerschlüssel!F1578)))),"",Steuerschlüssel!E1578&amp;"&gt;"&amp;Steuerschlüssel!D1578&amp;"%"&amp;"-"&amp;Steuerschlüssel!F1578))))</f>
        <v/>
      </c>
      <c r="C1578" s="124" t="str">
        <f>IF(OR(AND(NOT(ISBLANK(Steuerschlüssel!D1578)),NOT(ISBLANK(Steuerschlüssel!E1578))),AND(NOT(ISBLANK(Steuerschlüssel!D1578)),ISBLANK(Steuerschlüssel!E1578),ISBLANK(Steuerschlüssel!F1578))),Steuerschlüssel!D1578,"")</f>
        <v/>
      </c>
      <c r="D1578" s="108" t="str">
        <f>IF(NOT(ISBLANK(Steuerschlüssel!$D1578)),Mandantname,"")</f>
        <v/>
      </c>
    </row>
    <row r="1579" spans="1:4" ht="15" customHeight="1">
      <c r="A1579" s="105" t="str">
        <f>IF(NOT(ISBLANK(Steuerschlüssel!D1579)),"Steuerschlüssel","")</f>
        <v/>
      </c>
      <c r="B1579" t="str">
        <f>IF(AND(ISBLANK(Steuerschlüssel!D1579),ISBLANK(Steuerschlüssel!E1579),ISBLANK(Steuerschlüssel!F1579)),"",IF(AND(Steuerschlüssel!D1579&gt;=0,ISBLANK(Steuerschlüssel!E1579),ISBLANK(Steuerschlüssel!F1579)),Steuerschlüssel!D1579&amp;"%",IF(AND(ISBLANK(Steuerschlüssel!D1579),Steuerschlüssel!E1579&gt;0,ISBLANK(Steuerschlüssel!F1579)),"",IF(OR(AND(ISBLANK(Steuerschlüssel!D1579),ISBLANK(Steuerschlüssel!E1579),NOT(ISBLANK(Steuerschlüssel!F1579))),AND(ISBLANK(Steuerschlüssel!D1579),Steuerschlüssel!E1579&gt;0,NOT(ISBLANK(Steuerschlüssel!F1579))),AND(Steuerschlüssel!D1579&gt;=0,ISBLANK(Steuerschlüssel!E1579),NOT(ISBLANK(Steuerschlüssel!F1579)))),"",Steuerschlüssel!E1579&amp;"&gt;"&amp;Steuerschlüssel!D1579&amp;"%"&amp;"-"&amp;Steuerschlüssel!F1579))))</f>
        <v/>
      </c>
      <c r="C1579" s="124" t="str">
        <f>IF(OR(AND(NOT(ISBLANK(Steuerschlüssel!D1579)),NOT(ISBLANK(Steuerschlüssel!E1579))),AND(NOT(ISBLANK(Steuerschlüssel!D1579)),ISBLANK(Steuerschlüssel!E1579),ISBLANK(Steuerschlüssel!F1579))),Steuerschlüssel!D1579,"")</f>
        <v/>
      </c>
      <c r="D1579" s="108" t="str">
        <f>IF(NOT(ISBLANK(Steuerschlüssel!$D1579)),Mandantname,"")</f>
        <v/>
      </c>
    </row>
    <row r="1580" spans="1:4" ht="15" customHeight="1">
      <c r="A1580" s="105" t="str">
        <f>IF(NOT(ISBLANK(Steuerschlüssel!D1580)),"Steuerschlüssel","")</f>
        <v/>
      </c>
      <c r="B1580" t="str">
        <f>IF(AND(ISBLANK(Steuerschlüssel!D1580),ISBLANK(Steuerschlüssel!E1580),ISBLANK(Steuerschlüssel!F1580)),"",IF(AND(Steuerschlüssel!D1580&gt;=0,ISBLANK(Steuerschlüssel!E1580),ISBLANK(Steuerschlüssel!F1580)),Steuerschlüssel!D1580&amp;"%",IF(AND(ISBLANK(Steuerschlüssel!D1580),Steuerschlüssel!E1580&gt;0,ISBLANK(Steuerschlüssel!F1580)),"",IF(OR(AND(ISBLANK(Steuerschlüssel!D1580),ISBLANK(Steuerschlüssel!E1580),NOT(ISBLANK(Steuerschlüssel!F1580))),AND(ISBLANK(Steuerschlüssel!D1580),Steuerschlüssel!E1580&gt;0,NOT(ISBLANK(Steuerschlüssel!F1580))),AND(Steuerschlüssel!D1580&gt;=0,ISBLANK(Steuerschlüssel!E1580),NOT(ISBLANK(Steuerschlüssel!F1580)))),"",Steuerschlüssel!E1580&amp;"&gt;"&amp;Steuerschlüssel!D1580&amp;"%"&amp;"-"&amp;Steuerschlüssel!F1580))))</f>
        <v/>
      </c>
      <c r="C1580" s="124" t="str">
        <f>IF(OR(AND(NOT(ISBLANK(Steuerschlüssel!D1580)),NOT(ISBLANK(Steuerschlüssel!E1580))),AND(NOT(ISBLANK(Steuerschlüssel!D1580)),ISBLANK(Steuerschlüssel!E1580),ISBLANK(Steuerschlüssel!F1580))),Steuerschlüssel!D1580,"")</f>
        <v/>
      </c>
      <c r="D1580" s="108" t="str">
        <f>IF(NOT(ISBLANK(Steuerschlüssel!$D1580)),Mandantname,"")</f>
        <v/>
      </c>
    </row>
    <row r="1581" spans="1:4" ht="15" customHeight="1">
      <c r="A1581" s="105" t="str">
        <f>IF(NOT(ISBLANK(Steuerschlüssel!D1581)),"Steuerschlüssel","")</f>
        <v/>
      </c>
      <c r="B1581" t="str">
        <f>IF(AND(ISBLANK(Steuerschlüssel!D1581),ISBLANK(Steuerschlüssel!E1581),ISBLANK(Steuerschlüssel!F1581)),"",IF(AND(Steuerschlüssel!D1581&gt;=0,ISBLANK(Steuerschlüssel!E1581),ISBLANK(Steuerschlüssel!F1581)),Steuerschlüssel!D1581&amp;"%",IF(AND(ISBLANK(Steuerschlüssel!D1581),Steuerschlüssel!E1581&gt;0,ISBLANK(Steuerschlüssel!F1581)),"",IF(OR(AND(ISBLANK(Steuerschlüssel!D1581),ISBLANK(Steuerschlüssel!E1581),NOT(ISBLANK(Steuerschlüssel!F1581))),AND(ISBLANK(Steuerschlüssel!D1581),Steuerschlüssel!E1581&gt;0,NOT(ISBLANK(Steuerschlüssel!F1581))),AND(Steuerschlüssel!D1581&gt;=0,ISBLANK(Steuerschlüssel!E1581),NOT(ISBLANK(Steuerschlüssel!F1581)))),"",Steuerschlüssel!E1581&amp;"&gt;"&amp;Steuerschlüssel!D1581&amp;"%"&amp;"-"&amp;Steuerschlüssel!F1581))))</f>
        <v/>
      </c>
      <c r="C1581" s="124" t="str">
        <f>IF(OR(AND(NOT(ISBLANK(Steuerschlüssel!D1581)),NOT(ISBLANK(Steuerschlüssel!E1581))),AND(NOT(ISBLANK(Steuerschlüssel!D1581)),ISBLANK(Steuerschlüssel!E1581),ISBLANK(Steuerschlüssel!F1581))),Steuerschlüssel!D1581,"")</f>
        <v/>
      </c>
      <c r="D1581" s="108" t="str">
        <f>IF(NOT(ISBLANK(Steuerschlüssel!$D1581)),Mandantname,"")</f>
        <v/>
      </c>
    </row>
    <row r="1582" spans="1:4" ht="15" customHeight="1">
      <c r="A1582" s="105" t="str">
        <f>IF(NOT(ISBLANK(Steuerschlüssel!D1582)),"Steuerschlüssel","")</f>
        <v/>
      </c>
      <c r="B1582" t="str">
        <f>IF(AND(ISBLANK(Steuerschlüssel!D1582),ISBLANK(Steuerschlüssel!E1582),ISBLANK(Steuerschlüssel!F1582)),"",IF(AND(Steuerschlüssel!D1582&gt;=0,ISBLANK(Steuerschlüssel!E1582),ISBLANK(Steuerschlüssel!F1582)),Steuerschlüssel!D1582&amp;"%",IF(AND(ISBLANK(Steuerschlüssel!D1582),Steuerschlüssel!E1582&gt;0,ISBLANK(Steuerschlüssel!F1582)),"",IF(OR(AND(ISBLANK(Steuerschlüssel!D1582),ISBLANK(Steuerschlüssel!E1582),NOT(ISBLANK(Steuerschlüssel!F1582))),AND(ISBLANK(Steuerschlüssel!D1582),Steuerschlüssel!E1582&gt;0,NOT(ISBLANK(Steuerschlüssel!F1582))),AND(Steuerschlüssel!D1582&gt;=0,ISBLANK(Steuerschlüssel!E1582),NOT(ISBLANK(Steuerschlüssel!F1582)))),"",Steuerschlüssel!E1582&amp;"&gt;"&amp;Steuerschlüssel!D1582&amp;"%"&amp;"-"&amp;Steuerschlüssel!F1582))))</f>
        <v/>
      </c>
      <c r="C1582" s="124" t="str">
        <f>IF(OR(AND(NOT(ISBLANK(Steuerschlüssel!D1582)),NOT(ISBLANK(Steuerschlüssel!E1582))),AND(NOT(ISBLANK(Steuerschlüssel!D1582)),ISBLANK(Steuerschlüssel!E1582),ISBLANK(Steuerschlüssel!F1582))),Steuerschlüssel!D1582,"")</f>
        <v/>
      </c>
      <c r="D1582" s="108" t="str">
        <f>IF(NOT(ISBLANK(Steuerschlüssel!$D1582)),Mandantname,"")</f>
        <v/>
      </c>
    </row>
    <row r="1583" spans="1:4" ht="15" customHeight="1">
      <c r="A1583" s="105" t="str">
        <f>IF(NOT(ISBLANK(Steuerschlüssel!D1583)),"Steuerschlüssel","")</f>
        <v/>
      </c>
      <c r="B1583" t="str">
        <f>IF(AND(ISBLANK(Steuerschlüssel!D1583),ISBLANK(Steuerschlüssel!E1583),ISBLANK(Steuerschlüssel!F1583)),"",IF(AND(Steuerschlüssel!D1583&gt;=0,ISBLANK(Steuerschlüssel!E1583),ISBLANK(Steuerschlüssel!F1583)),Steuerschlüssel!D1583&amp;"%",IF(AND(ISBLANK(Steuerschlüssel!D1583),Steuerschlüssel!E1583&gt;0,ISBLANK(Steuerschlüssel!F1583)),"",IF(OR(AND(ISBLANK(Steuerschlüssel!D1583),ISBLANK(Steuerschlüssel!E1583),NOT(ISBLANK(Steuerschlüssel!F1583))),AND(ISBLANK(Steuerschlüssel!D1583),Steuerschlüssel!E1583&gt;0,NOT(ISBLANK(Steuerschlüssel!F1583))),AND(Steuerschlüssel!D1583&gt;=0,ISBLANK(Steuerschlüssel!E1583),NOT(ISBLANK(Steuerschlüssel!F1583)))),"",Steuerschlüssel!E1583&amp;"&gt;"&amp;Steuerschlüssel!D1583&amp;"%"&amp;"-"&amp;Steuerschlüssel!F1583))))</f>
        <v/>
      </c>
      <c r="C1583" s="124" t="str">
        <f>IF(OR(AND(NOT(ISBLANK(Steuerschlüssel!D1583)),NOT(ISBLANK(Steuerschlüssel!E1583))),AND(NOT(ISBLANK(Steuerschlüssel!D1583)),ISBLANK(Steuerschlüssel!E1583),ISBLANK(Steuerschlüssel!F1583))),Steuerschlüssel!D1583,"")</f>
        <v/>
      </c>
      <c r="D1583" s="108" t="str">
        <f>IF(NOT(ISBLANK(Steuerschlüssel!$D1583)),Mandantname,"")</f>
        <v/>
      </c>
    </row>
    <row r="1584" spans="1:4" ht="15" customHeight="1">
      <c r="A1584" s="105" t="str">
        <f>IF(NOT(ISBLANK(Steuerschlüssel!D1584)),"Steuerschlüssel","")</f>
        <v/>
      </c>
      <c r="B1584" t="str">
        <f>IF(AND(ISBLANK(Steuerschlüssel!D1584),ISBLANK(Steuerschlüssel!E1584),ISBLANK(Steuerschlüssel!F1584)),"",IF(AND(Steuerschlüssel!D1584&gt;=0,ISBLANK(Steuerschlüssel!E1584),ISBLANK(Steuerschlüssel!F1584)),Steuerschlüssel!D1584&amp;"%",IF(AND(ISBLANK(Steuerschlüssel!D1584),Steuerschlüssel!E1584&gt;0,ISBLANK(Steuerschlüssel!F1584)),"",IF(OR(AND(ISBLANK(Steuerschlüssel!D1584),ISBLANK(Steuerschlüssel!E1584),NOT(ISBLANK(Steuerschlüssel!F1584))),AND(ISBLANK(Steuerschlüssel!D1584),Steuerschlüssel!E1584&gt;0,NOT(ISBLANK(Steuerschlüssel!F1584))),AND(Steuerschlüssel!D1584&gt;=0,ISBLANK(Steuerschlüssel!E1584),NOT(ISBLANK(Steuerschlüssel!F1584)))),"",Steuerschlüssel!E1584&amp;"&gt;"&amp;Steuerschlüssel!D1584&amp;"%"&amp;"-"&amp;Steuerschlüssel!F1584))))</f>
        <v/>
      </c>
      <c r="C1584" s="124" t="str">
        <f>IF(OR(AND(NOT(ISBLANK(Steuerschlüssel!D1584)),NOT(ISBLANK(Steuerschlüssel!E1584))),AND(NOT(ISBLANK(Steuerschlüssel!D1584)),ISBLANK(Steuerschlüssel!E1584),ISBLANK(Steuerschlüssel!F1584))),Steuerschlüssel!D1584,"")</f>
        <v/>
      </c>
      <c r="D1584" s="108" t="str">
        <f>IF(NOT(ISBLANK(Steuerschlüssel!$D1584)),Mandantname,"")</f>
        <v/>
      </c>
    </row>
    <row r="1585" spans="1:4" ht="15" customHeight="1">
      <c r="A1585" s="105" t="str">
        <f>IF(NOT(ISBLANK(Steuerschlüssel!D1585)),"Steuerschlüssel","")</f>
        <v/>
      </c>
      <c r="B1585" t="str">
        <f>IF(AND(ISBLANK(Steuerschlüssel!D1585),ISBLANK(Steuerschlüssel!E1585),ISBLANK(Steuerschlüssel!F1585)),"",IF(AND(Steuerschlüssel!D1585&gt;=0,ISBLANK(Steuerschlüssel!E1585),ISBLANK(Steuerschlüssel!F1585)),Steuerschlüssel!D1585&amp;"%",IF(AND(ISBLANK(Steuerschlüssel!D1585),Steuerschlüssel!E1585&gt;0,ISBLANK(Steuerschlüssel!F1585)),"",IF(OR(AND(ISBLANK(Steuerschlüssel!D1585),ISBLANK(Steuerschlüssel!E1585),NOT(ISBLANK(Steuerschlüssel!F1585))),AND(ISBLANK(Steuerschlüssel!D1585),Steuerschlüssel!E1585&gt;0,NOT(ISBLANK(Steuerschlüssel!F1585))),AND(Steuerschlüssel!D1585&gt;=0,ISBLANK(Steuerschlüssel!E1585),NOT(ISBLANK(Steuerschlüssel!F1585)))),"",Steuerschlüssel!E1585&amp;"&gt;"&amp;Steuerschlüssel!D1585&amp;"%"&amp;"-"&amp;Steuerschlüssel!F1585))))</f>
        <v/>
      </c>
      <c r="C1585" s="124" t="str">
        <f>IF(OR(AND(NOT(ISBLANK(Steuerschlüssel!D1585)),NOT(ISBLANK(Steuerschlüssel!E1585))),AND(NOT(ISBLANK(Steuerschlüssel!D1585)),ISBLANK(Steuerschlüssel!E1585),ISBLANK(Steuerschlüssel!F1585))),Steuerschlüssel!D1585,"")</f>
        <v/>
      </c>
      <c r="D1585" s="108" t="str">
        <f>IF(NOT(ISBLANK(Steuerschlüssel!$D1585)),Mandantname,"")</f>
        <v/>
      </c>
    </row>
    <row r="1586" spans="1:4" ht="15" customHeight="1">
      <c r="A1586" s="105" t="str">
        <f>IF(NOT(ISBLANK(Steuerschlüssel!D1586)),"Steuerschlüssel","")</f>
        <v/>
      </c>
      <c r="B1586" t="str">
        <f>IF(AND(ISBLANK(Steuerschlüssel!D1586),ISBLANK(Steuerschlüssel!E1586),ISBLANK(Steuerschlüssel!F1586)),"",IF(AND(Steuerschlüssel!D1586&gt;=0,ISBLANK(Steuerschlüssel!E1586),ISBLANK(Steuerschlüssel!F1586)),Steuerschlüssel!D1586&amp;"%",IF(AND(ISBLANK(Steuerschlüssel!D1586),Steuerschlüssel!E1586&gt;0,ISBLANK(Steuerschlüssel!F1586)),"",IF(OR(AND(ISBLANK(Steuerschlüssel!D1586),ISBLANK(Steuerschlüssel!E1586),NOT(ISBLANK(Steuerschlüssel!F1586))),AND(ISBLANK(Steuerschlüssel!D1586),Steuerschlüssel!E1586&gt;0,NOT(ISBLANK(Steuerschlüssel!F1586))),AND(Steuerschlüssel!D1586&gt;=0,ISBLANK(Steuerschlüssel!E1586),NOT(ISBLANK(Steuerschlüssel!F1586)))),"",Steuerschlüssel!E1586&amp;"&gt;"&amp;Steuerschlüssel!D1586&amp;"%"&amp;"-"&amp;Steuerschlüssel!F1586))))</f>
        <v/>
      </c>
      <c r="C1586" s="124" t="str">
        <f>IF(OR(AND(NOT(ISBLANK(Steuerschlüssel!D1586)),NOT(ISBLANK(Steuerschlüssel!E1586))),AND(NOT(ISBLANK(Steuerschlüssel!D1586)),ISBLANK(Steuerschlüssel!E1586),ISBLANK(Steuerschlüssel!F1586))),Steuerschlüssel!D1586,"")</f>
        <v/>
      </c>
      <c r="D1586" s="108" t="str">
        <f>IF(NOT(ISBLANK(Steuerschlüssel!$D1586)),Mandantname,"")</f>
        <v/>
      </c>
    </row>
    <row r="1587" spans="1:4" ht="15" customHeight="1">
      <c r="A1587" s="105" t="str">
        <f>IF(NOT(ISBLANK(Steuerschlüssel!D1587)),"Steuerschlüssel","")</f>
        <v/>
      </c>
      <c r="B1587" t="str">
        <f>IF(AND(ISBLANK(Steuerschlüssel!D1587),ISBLANK(Steuerschlüssel!E1587),ISBLANK(Steuerschlüssel!F1587)),"",IF(AND(Steuerschlüssel!D1587&gt;=0,ISBLANK(Steuerschlüssel!E1587),ISBLANK(Steuerschlüssel!F1587)),Steuerschlüssel!D1587&amp;"%",IF(AND(ISBLANK(Steuerschlüssel!D1587),Steuerschlüssel!E1587&gt;0,ISBLANK(Steuerschlüssel!F1587)),"",IF(OR(AND(ISBLANK(Steuerschlüssel!D1587),ISBLANK(Steuerschlüssel!E1587),NOT(ISBLANK(Steuerschlüssel!F1587))),AND(ISBLANK(Steuerschlüssel!D1587),Steuerschlüssel!E1587&gt;0,NOT(ISBLANK(Steuerschlüssel!F1587))),AND(Steuerschlüssel!D1587&gt;=0,ISBLANK(Steuerschlüssel!E1587),NOT(ISBLANK(Steuerschlüssel!F1587)))),"",Steuerschlüssel!E1587&amp;"&gt;"&amp;Steuerschlüssel!D1587&amp;"%"&amp;"-"&amp;Steuerschlüssel!F1587))))</f>
        <v/>
      </c>
      <c r="C1587" s="124" t="str">
        <f>IF(OR(AND(NOT(ISBLANK(Steuerschlüssel!D1587)),NOT(ISBLANK(Steuerschlüssel!E1587))),AND(NOT(ISBLANK(Steuerschlüssel!D1587)),ISBLANK(Steuerschlüssel!E1587),ISBLANK(Steuerschlüssel!F1587))),Steuerschlüssel!D1587,"")</f>
        <v/>
      </c>
      <c r="D1587" s="108" t="str">
        <f>IF(NOT(ISBLANK(Steuerschlüssel!$D1587)),Mandantname,"")</f>
        <v/>
      </c>
    </row>
    <row r="1588" spans="1:4" ht="15" customHeight="1">
      <c r="A1588" s="105" t="str">
        <f>IF(NOT(ISBLANK(Steuerschlüssel!D1588)),"Steuerschlüssel","")</f>
        <v/>
      </c>
      <c r="B1588" t="str">
        <f>IF(AND(ISBLANK(Steuerschlüssel!D1588),ISBLANK(Steuerschlüssel!E1588),ISBLANK(Steuerschlüssel!F1588)),"",IF(AND(Steuerschlüssel!D1588&gt;=0,ISBLANK(Steuerschlüssel!E1588),ISBLANK(Steuerschlüssel!F1588)),Steuerschlüssel!D1588&amp;"%",IF(AND(ISBLANK(Steuerschlüssel!D1588),Steuerschlüssel!E1588&gt;0,ISBLANK(Steuerschlüssel!F1588)),"",IF(OR(AND(ISBLANK(Steuerschlüssel!D1588),ISBLANK(Steuerschlüssel!E1588),NOT(ISBLANK(Steuerschlüssel!F1588))),AND(ISBLANK(Steuerschlüssel!D1588),Steuerschlüssel!E1588&gt;0,NOT(ISBLANK(Steuerschlüssel!F1588))),AND(Steuerschlüssel!D1588&gt;=0,ISBLANK(Steuerschlüssel!E1588),NOT(ISBLANK(Steuerschlüssel!F1588)))),"",Steuerschlüssel!E1588&amp;"&gt;"&amp;Steuerschlüssel!D1588&amp;"%"&amp;"-"&amp;Steuerschlüssel!F1588))))</f>
        <v/>
      </c>
      <c r="C1588" s="124" t="str">
        <f>IF(OR(AND(NOT(ISBLANK(Steuerschlüssel!D1588)),NOT(ISBLANK(Steuerschlüssel!E1588))),AND(NOT(ISBLANK(Steuerschlüssel!D1588)),ISBLANK(Steuerschlüssel!E1588),ISBLANK(Steuerschlüssel!F1588))),Steuerschlüssel!D1588,"")</f>
        <v/>
      </c>
      <c r="D1588" s="108" t="str">
        <f>IF(NOT(ISBLANK(Steuerschlüssel!$D1588)),Mandantname,"")</f>
        <v/>
      </c>
    </row>
    <row r="1589" spans="1:4" ht="15" customHeight="1">
      <c r="A1589" s="105" t="str">
        <f>IF(NOT(ISBLANK(Steuerschlüssel!D1589)),"Steuerschlüssel","")</f>
        <v/>
      </c>
      <c r="B1589" t="str">
        <f>IF(AND(ISBLANK(Steuerschlüssel!D1589),ISBLANK(Steuerschlüssel!E1589),ISBLANK(Steuerschlüssel!F1589)),"",IF(AND(Steuerschlüssel!D1589&gt;=0,ISBLANK(Steuerschlüssel!E1589),ISBLANK(Steuerschlüssel!F1589)),Steuerschlüssel!D1589&amp;"%",IF(AND(ISBLANK(Steuerschlüssel!D1589),Steuerschlüssel!E1589&gt;0,ISBLANK(Steuerschlüssel!F1589)),"",IF(OR(AND(ISBLANK(Steuerschlüssel!D1589),ISBLANK(Steuerschlüssel!E1589),NOT(ISBLANK(Steuerschlüssel!F1589))),AND(ISBLANK(Steuerschlüssel!D1589),Steuerschlüssel!E1589&gt;0,NOT(ISBLANK(Steuerschlüssel!F1589))),AND(Steuerschlüssel!D1589&gt;=0,ISBLANK(Steuerschlüssel!E1589),NOT(ISBLANK(Steuerschlüssel!F1589)))),"",Steuerschlüssel!E1589&amp;"&gt;"&amp;Steuerschlüssel!D1589&amp;"%"&amp;"-"&amp;Steuerschlüssel!F1589))))</f>
        <v/>
      </c>
      <c r="C1589" s="124" t="str">
        <f>IF(OR(AND(NOT(ISBLANK(Steuerschlüssel!D1589)),NOT(ISBLANK(Steuerschlüssel!E1589))),AND(NOT(ISBLANK(Steuerschlüssel!D1589)),ISBLANK(Steuerschlüssel!E1589),ISBLANK(Steuerschlüssel!F1589))),Steuerschlüssel!D1589,"")</f>
        <v/>
      </c>
      <c r="D1589" s="108" t="str">
        <f>IF(NOT(ISBLANK(Steuerschlüssel!$D1589)),Mandantname,"")</f>
        <v/>
      </c>
    </row>
    <row r="1590" spans="1:4" ht="15" customHeight="1">
      <c r="A1590" s="105" t="str">
        <f>IF(NOT(ISBLANK(Steuerschlüssel!D1590)),"Steuerschlüssel","")</f>
        <v/>
      </c>
      <c r="B1590" t="str">
        <f>IF(AND(ISBLANK(Steuerschlüssel!D1590),ISBLANK(Steuerschlüssel!E1590),ISBLANK(Steuerschlüssel!F1590)),"",IF(AND(Steuerschlüssel!D1590&gt;=0,ISBLANK(Steuerschlüssel!E1590),ISBLANK(Steuerschlüssel!F1590)),Steuerschlüssel!D1590&amp;"%",IF(AND(ISBLANK(Steuerschlüssel!D1590),Steuerschlüssel!E1590&gt;0,ISBLANK(Steuerschlüssel!F1590)),"",IF(OR(AND(ISBLANK(Steuerschlüssel!D1590),ISBLANK(Steuerschlüssel!E1590),NOT(ISBLANK(Steuerschlüssel!F1590))),AND(ISBLANK(Steuerschlüssel!D1590),Steuerschlüssel!E1590&gt;0,NOT(ISBLANK(Steuerschlüssel!F1590))),AND(Steuerschlüssel!D1590&gt;=0,ISBLANK(Steuerschlüssel!E1590),NOT(ISBLANK(Steuerschlüssel!F1590)))),"",Steuerschlüssel!E1590&amp;"&gt;"&amp;Steuerschlüssel!D1590&amp;"%"&amp;"-"&amp;Steuerschlüssel!F1590))))</f>
        <v/>
      </c>
      <c r="C1590" s="124" t="str">
        <f>IF(OR(AND(NOT(ISBLANK(Steuerschlüssel!D1590)),NOT(ISBLANK(Steuerschlüssel!E1590))),AND(NOT(ISBLANK(Steuerschlüssel!D1590)),ISBLANK(Steuerschlüssel!E1590),ISBLANK(Steuerschlüssel!F1590))),Steuerschlüssel!D1590,"")</f>
        <v/>
      </c>
      <c r="D1590" s="108" t="str">
        <f>IF(NOT(ISBLANK(Steuerschlüssel!$D1590)),Mandantname,"")</f>
        <v/>
      </c>
    </row>
    <row r="1591" spans="1:4" ht="15" customHeight="1">
      <c r="A1591" s="105" t="str">
        <f>IF(NOT(ISBLANK(Steuerschlüssel!D1591)),"Steuerschlüssel","")</f>
        <v/>
      </c>
      <c r="B1591" t="str">
        <f>IF(AND(ISBLANK(Steuerschlüssel!D1591),ISBLANK(Steuerschlüssel!E1591),ISBLANK(Steuerschlüssel!F1591)),"",IF(AND(Steuerschlüssel!D1591&gt;=0,ISBLANK(Steuerschlüssel!E1591),ISBLANK(Steuerschlüssel!F1591)),Steuerschlüssel!D1591&amp;"%",IF(AND(ISBLANK(Steuerschlüssel!D1591),Steuerschlüssel!E1591&gt;0,ISBLANK(Steuerschlüssel!F1591)),"",IF(OR(AND(ISBLANK(Steuerschlüssel!D1591),ISBLANK(Steuerschlüssel!E1591),NOT(ISBLANK(Steuerschlüssel!F1591))),AND(ISBLANK(Steuerschlüssel!D1591),Steuerschlüssel!E1591&gt;0,NOT(ISBLANK(Steuerschlüssel!F1591))),AND(Steuerschlüssel!D1591&gt;=0,ISBLANK(Steuerschlüssel!E1591),NOT(ISBLANK(Steuerschlüssel!F1591)))),"",Steuerschlüssel!E1591&amp;"&gt;"&amp;Steuerschlüssel!D1591&amp;"%"&amp;"-"&amp;Steuerschlüssel!F1591))))</f>
        <v/>
      </c>
      <c r="C1591" s="124" t="str">
        <f>IF(OR(AND(NOT(ISBLANK(Steuerschlüssel!D1591)),NOT(ISBLANK(Steuerschlüssel!E1591))),AND(NOT(ISBLANK(Steuerschlüssel!D1591)),ISBLANK(Steuerschlüssel!E1591),ISBLANK(Steuerschlüssel!F1591))),Steuerschlüssel!D1591,"")</f>
        <v/>
      </c>
      <c r="D1591" s="108" t="str">
        <f>IF(NOT(ISBLANK(Steuerschlüssel!$D1591)),Mandantname,"")</f>
        <v/>
      </c>
    </row>
    <row r="1592" spans="1:4" ht="15" customHeight="1">
      <c r="A1592" s="105" t="str">
        <f>IF(NOT(ISBLANK(Steuerschlüssel!D1592)),"Steuerschlüssel","")</f>
        <v/>
      </c>
      <c r="B1592" t="str">
        <f>IF(AND(ISBLANK(Steuerschlüssel!D1592),ISBLANK(Steuerschlüssel!E1592),ISBLANK(Steuerschlüssel!F1592)),"",IF(AND(Steuerschlüssel!D1592&gt;=0,ISBLANK(Steuerschlüssel!E1592),ISBLANK(Steuerschlüssel!F1592)),Steuerschlüssel!D1592&amp;"%",IF(AND(ISBLANK(Steuerschlüssel!D1592),Steuerschlüssel!E1592&gt;0,ISBLANK(Steuerschlüssel!F1592)),"",IF(OR(AND(ISBLANK(Steuerschlüssel!D1592),ISBLANK(Steuerschlüssel!E1592),NOT(ISBLANK(Steuerschlüssel!F1592))),AND(ISBLANK(Steuerschlüssel!D1592),Steuerschlüssel!E1592&gt;0,NOT(ISBLANK(Steuerschlüssel!F1592))),AND(Steuerschlüssel!D1592&gt;=0,ISBLANK(Steuerschlüssel!E1592),NOT(ISBLANK(Steuerschlüssel!F1592)))),"",Steuerschlüssel!E1592&amp;"&gt;"&amp;Steuerschlüssel!D1592&amp;"%"&amp;"-"&amp;Steuerschlüssel!F1592))))</f>
        <v/>
      </c>
      <c r="C1592" s="124" t="str">
        <f>IF(OR(AND(NOT(ISBLANK(Steuerschlüssel!D1592)),NOT(ISBLANK(Steuerschlüssel!E1592))),AND(NOT(ISBLANK(Steuerschlüssel!D1592)),ISBLANK(Steuerschlüssel!E1592),ISBLANK(Steuerschlüssel!F1592))),Steuerschlüssel!D1592,"")</f>
        <v/>
      </c>
      <c r="D1592" s="108" t="str">
        <f>IF(NOT(ISBLANK(Steuerschlüssel!$D1592)),Mandantname,"")</f>
        <v/>
      </c>
    </row>
    <row r="1593" spans="1:4" ht="15" customHeight="1">
      <c r="A1593" s="105" t="str">
        <f>IF(NOT(ISBLANK(Steuerschlüssel!D1593)),"Steuerschlüssel","")</f>
        <v/>
      </c>
      <c r="B1593" t="str">
        <f>IF(AND(ISBLANK(Steuerschlüssel!D1593),ISBLANK(Steuerschlüssel!E1593),ISBLANK(Steuerschlüssel!F1593)),"",IF(AND(Steuerschlüssel!D1593&gt;=0,ISBLANK(Steuerschlüssel!E1593),ISBLANK(Steuerschlüssel!F1593)),Steuerschlüssel!D1593&amp;"%",IF(AND(ISBLANK(Steuerschlüssel!D1593),Steuerschlüssel!E1593&gt;0,ISBLANK(Steuerschlüssel!F1593)),"",IF(OR(AND(ISBLANK(Steuerschlüssel!D1593),ISBLANK(Steuerschlüssel!E1593),NOT(ISBLANK(Steuerschlüssel!F1593))),AND(ISBLANK(Steuerschlüssel!D1593),Steuerschlüssel!E1593&gt;0,NOT(ISBLANK(Steuerschlüssel!F1593))),AND(Steuerschlüssel!D1593&gt;=0,ISBLANK(Steuerschlüssel!E1593),NOT(ISBLANK(Steuerschlüssel!F1593)))),"",Steuerschlüssel!E1593&amp;"&gt;"&amp;Steuerschlüssel!D1593&amp;"%"&amp;"-"&amp;Steuerschlüssel!F1593))))</f>
        <v/>
      </c>
      <c r="C1593" s="124" t="str">
        <f>IF(OR(AND(NOT(ISBLANK(Steuerschlüssel!D1593)),NOT(ISBLANK(Steuerschlüssel!E1593))),AND(NOT(ISBLANK(Steuerschlüssel!D1593)),ISBLANK(Steuerschlüssel!E1593),ISBLANK(Steuerschlüssel!F1593))),Steuerschlüssel!D1593,"")</f>
        <v/>
      </c>
      <c r="D1593" s="108" t="str">
        <f>IF(NOT(ISBLANK(Steuerschlüssel!$D1593)),Mandantname,"")</f>
        <v/>
      </c>
    </row>
    <row r="1594" spans="1:4" ht="15" customHeight="1">
      <c r="A1594" s="105" t="str">
        <f>IF(NOT(ISBLANK(Steuerschlüssel!D1594)),"Steuerschlüssel","")</f>
        <v/>
      </c>
      <c r="B1594" t="str">
        <f>IF(AND(ISBLANK(Steuerschlüssel!D1594),ISBLANK(Steuerschlüssel!E1594),ISBLANK(Steuerschlüssel!F1594)),"",IF(AND(Steuerschlüssel!D1594&gt;=0,ISBLANK(Steuerschlüssel!E1594),ISBLANK(Steuerschlüssel!F1594)),Steuerschlüssel!D1594&amp;"%",IF(AND(ISBLANK(Steuerschlüssel!D1594),Steuerschlüssel!E1594&gt;0,ISBLANK(Steuerschlüssel!F1594)),"",IF(OR(AND(ISBLANK(Steuerschlüssel!D1594),ISBLANK(Steuerschlüssel!E1594),NOT(ISBLANK(Steuerschlüssel!F1594))),AND(ISBLANK(Steuerschlüssel!D1594),Steuerschlüssel!E1594&gt;0,NOT(ISBLANK(Steuerschlüssel!F1594))),AND(Steuerschlüssel!D1594&gt;=0,ISBLANK(Steuerschlüssel!E1594),NOT(ISBLANK(Steuerschlüssel!F1594)))),"",Steuerschlüssel!E1594&amp;"&gt;"&amp;Steuerschlüssel!D1594&amp;"%"&amp;"-"&amp;Steuerschlüssel!F1594))))</f>
        <v/>
      </c>
      <c r="C1594" s="124" t="str">
        <f>IF(OR(AND(NOT(ISBLANK(Steuerschlüssel!D1594)),NOT(ISBLANK(Steuerschlüssel!E1594))),AND(NOT(ISBLANK(Steuerschlüssel!D1594)),ISBLANK(Steuerschlüssel!E1594),ISBLANK(Steuerschlüssel!F1594))),Steuerschlüssel!D1594,"")</f>
        <v/>
      </c>
      <c r="D1594" s="108" t="str">
        <f>IF(NOT(ISBLANK(Steuerschlüssel!$D1594)),Mandantname,"")</f>
        <v/>
      </c>
    </row>
    <row r="1595" spans="1:4" ht="15" customHeight="1">
      <c r="A1595" s="105" t="str">
        <f>IF(NOT(ISBLANK(Steuerschlüssel!D1595)),"Steuerschlüssel","")</f>
        <v/>
      </c>
      <c r="B1595" t="str">
        <f>IF(AND(ISBLANK(Steuerschlüssel!D1595),ISBLANK(Steuerschlüssel!E1595),ISBLANK(Steuerschlüssel!F1595)),"",IF(AND(Steuerschlüssel!D1595&gt;=0,ISBLANK(Steuerschlüssel!E1595),ISBLANK(Steuerschlüssel!F1595)),Steuerschlüssel!D1595&amp;"%",IF(AND(ISBLANK(Steuerschlüssel!D1595),Steuerschlüssel!E1595&gt;0,ISBLANK(Steuerschlüssel!F1595)),"",IF(OR(AND(ISBLANK(Steuerschlüssel!D1595),ISBLANK(Steuerschlüssel!E1595),NOT(ISBLANK(Steuerschlüssel!F1595))),AND(ISBLANK(Steuerschlüssel!D1595),Steuerschlüssel!E1595&gt;0,NOT(ISBLANK(Steuerschlüssel!F1595))),AND(Steuerschlüssel!D1595&gt;=0,ISBLANK(Steuerschlüssel!E1595),NOT(ISBLANK(Steuerschlüssel!F1595)))),"",Steuerschlüssel!E1595&amp;"&gt;"&amp;Steuerschlüssel!D1595&amp;"%"&amp;"-"&amp;Steuerschlüssel!F1595))))</f>
        <v/>
      </c>
      <c r="C1595" s="124" t="str">
        <f>IF(OR(AND(NOT(ISBLANK(Steuerschlüssel!D1595)),NOT(ISBLANK(Steuerschlüssel!E1595))),AND(NOT(ISBLANK(Steuerschlüssel!D1595)),ISBLANK(Steuerschlüssel!E1595),ISBLANK(Steuerschlüssel!F1595))),Steuerschlüssel!D1595,"")</f>
        <v/>
      </c>
      <c r="D1595" s="108" t="str">
        <f>IF(NOT(ISBLANK(Steuerschlüssel!$D1595)),Mandantname,"")</f>
        <v/>
      </c>
    </row>
    <row r="1596" spans="1:4" ht="15" customHeight="1">
      <c r="A1596" s="105" t="str">
        <f>IF(NOT(ISBLANK(Steuerschlüssel!D1596)),"Steuerschlüssel","")</f>
        <v/>
      </c>
      <c r="B1596" t="str">
        <f>IF(AND(ISBLANK(Steuerschlüssel!D1596),ISBLANK(Steuerschlüssel!E1596),ISBLANK(Steuerschlüssel!F1596)),"",IF(AND(Steuerschlüssel!D1596&gt;=0,ISBLANK(Steuerschlüssel!E1596),ISBLANK(Steuerschlüssel!F1596)),Steuerschlüssel!D1596&amp;"%",IF(AND(ISBLANK(Steuerschlüssel!D1596),Steuerschlüssel!E1596&gt;0,ISBLANK(Steuerschlüssel!F1596)),"",IF(OR(AND(ISBLANK(Steuerschlüssel!D1596),ISBLANK(Steuerschlüssel!E1596),NOT(ISBLANK(Steuerschlüssel!F1596))),AND(ISBLANK(Steuerschlüssel!D1596),Steuerschlüssel!E1596&gt;0,NOT(ISBLANK(Steuerschlüssel!F1596))),AND(Steuerschlüssel!D1596&gt;=0,ISBLANK(Steuerschlüssel!E1596),NOT(ISBLANK(Steuerschlüssel!F1596)))),"",Steuerschlüssel!E1596&amp;"&gt;"&amp;Steuerschlüssel!D1596&amp;"%"&amp;"-"&amp;Steuerschlüssel!F1596))))</f>
        <v/>
      </c>
      <c r="C1596" s="124" t="str">
        <f>IF(OR(AND(NOT(ISBLANK(Steuerschlüssel!D1596)),NOT(ISBLANK(Steuerschlüssel!E1596))),AND(NOT(ISBLANK(Steuerschlüssel!D1596)),ISBLANK(Steuerschlüssel!E1596),ISBLANK(Steuerschlüssel!F1596))),Steuerschlüssel!D1596,"")</f>
        <v/>
      </c>
      <c r="D1596" s="108" t="str">
        <f>IF(NOT(ISBLANK(Steuerschlüssel!$D1596)),Mandantname,"")</f>
        <v/>
      </c>
    </row>
    <row r="1597" spans="1:4" ht="15" customHeight="1">
      <c r="A1597" s="105" t="str">
        <f>IF(NOT(ISBLANK(Steuerschlüssel!D1597)),"Steuerschlüssel","")</f>
        <v/>
      </c>
      <c r="B1597" t="str">
        <f>IF(AND(ISBLANK(Steuerschlüssel!D1597),ISBLANK(Steuerschlüssel!E1597),ISBLANK(Steuerschlüssel!F1597)),"",IF(AND(Steuerschlüssel!D1597&gt;=0,ISBLANK(Steuerschlüssel!E1597),ISBLANK(Steuerschlüssel!F1597)),Steuerschlüssel!D1597&amp;"%",IF(AND(ISBLANK(Steuerschlüssel!D1597),Steuerschlüssel!E1597&gt;0,ISBLANK(Steuerschlüssel!F1597)),"",IF(OR(AND(ISBLANK(Steuerschlüssel!D1597),ISBLANK(Steuerschlüssel!E1597),NOT(ISBLANK(Steuerschlüssel!F1597))),AND(ISBLANK(Steuerschlüssel!D1597),Steuerschlüssel!E1597&gt;0,NOT(ISBLANK(Steuerschlüssel!F1597))),AND(Steuerschlüssel!D1597&gt;=0,ISBLANK(Steuerschlüssel!E1597),NOT(ISBLANK(Steuerschlüssel!F1597)))),"",Steuerschlüssel!E1597&amp;"&gt;"&amp;Steuerschlüssel!D1597&amp;"%"&amp;"-"&amp;Steuerschlüssel!F1597))))</f>
        <v/>
      </c>
      <c r="C1597" s="124" t="str">
        <f>IF(OR(AND(NOT(ISBLANK(Steuerschlüssel!D1597)),NOT(ISBLANK(Steuerschlüssel!E1597))),AND(NOT(ISBLANK(Steuerschlüssel!D1597)),ISBLANK(Steuerschlüssel!E1597),ISBLANK(Steuerschlüssel!F1597))),Steuerschlüssel!D1597,"")</f>
        <v/>
      </c>
      <c r="D1597" s="108" t="str">
        <f>IF(NOT(ISBLANK(Steuerschlüssel!$D1597)),Mandantname,"")</f>
        <v/>
      </c>
    </row>
    <row r="1598" spans="1:4" ht="15" customHeight="1">
      <c r="A1598" s="105" t="str">
        <f>IF(NOT(ISBLANK(Steuerschlüssel!D1598)),"Steuerschlüssel","")</f>
        <v/>
      </c>
      <c r="B1598" t="str">
        <f>IF(AND(ISBLANK(Steuerschlüssel!D1598),ISBLANK(Steuerschlüssel!E1598),ISBLANK(Steuerschlüssel!F1598)),"",IF(AND(Steuerschlüssel!D1598&gt;=0,ISBLANK(Steuerschlüssel!E1598),ISBLANK(Steuerschlüssel!F1598)),Steuerschlüssel!D1598&amp;"%",IF(AND(ISBLANK(Steuerschlüssel!D1598),Steuerschlüssel!E1598&gt;0,ISBLANK(Steuerschlüssel!F1598)),"",IF(OR(AND(ISBLANK(Steuerschlüssel!D1598),ISBLANK(Steuerschlüssel!E1598),NOT(ISBLANK(Steuerschlüssel!F1598))),AND(ISBLANK(Steuerschlüssel!D1598),Steuerschlüssel!E1598&gt;0,NOT(ISBLANK(Steuerschlüssel!F1598))),AND(Steuerschlüssel!D1598&gt;=0,ISBLANK(Steuerschlüssel!E1598),NOT(ISBLANK(Steuerschlüssel!F1598)))),"",Steuerschlüssel!E1598&amp;"&gt;"&amp;Steuerschlüssel!D1598&amp;"%"&amp;"-"&amp;Steuerschlüssel!F1598))))</f>
        <v/>
      </c>
      <c r="C1598" s="124" t="str">
        <f>IF(OR(AND(NOT(ISBLANK(Steuerschlüssel!D1598)),NOT(ISBLANK(Steuerschlüssel!E1598))),AND(NOT(ISBLANK(Steuerschlüssel!D1598)),ISBLANK(Steuerschlüssel!E1598),ISBLANK(Steuerschlüssel!F1598))),Steuerschlüssel!D1598,"")</f>
        <v/>
      </c>
      <c r="D1598" s="108" t="str">
        <f>IF(NOT(ISBLANK(Steuerschlüssel!$D1598)),Mandantname,"")</f>
        <v/>
      </c>
    </row>
    <row r="1599" spans="1:4" ht="15" customHeight="1">
      <c r="A1599" s="105" t="str">
        <f>IF(NOT(ISBLANK(Steuerschlüssel!D1599)),"Steuerschlüssel","")</f>
        <v/>
      </c>
      <c r="B1599" t="str">
        <f>IF(AND(ISBLANK(Steuerschlüssel!D1599),ISBLANK(Steuerschlüssel!E1599),ISBLANK(Steuerschlüssel!F1599)),"",IF(AND(Steuerschlüssel!D1599&gt;=0,ISBLANK(Steuerschlüssel!E1599),ISBLANK(Steuerschlüssel!F1599)),Steuerschlüssel!D1599&amp;"%",IF(AND(ISBLANK(Steuerschlüssel!D1599),Steuerschlüssel!E1599&gt;0,ISBLANK(Steuerschlüssel!F1599)),"",IF(OR(AND(ISBLANK(Steuerschlüssel!D1599),ISBLANK(Steuerschlüssel!E1599),NOT(ISBLANK(Steuerschlüssel!F1599))),AND(ISBLANK(Steuerschlüssel!D1599),Steuerschlüssel!E1599&gt;0,NOT(ISBLANK(Steuerschlüssel!F1599))),AND(Steuerschlüssel!D1599&gt;=0,ISBLANK(Steuerschlüssel!E1599),NOT(ISBLANK(Steuerschlüssel!F1599)))),"",Steuerschlüssel!E1599&amp;"&gt;"&amp;Steuerschlüssel!D1599&amp;"%"&amp;"-"&amp;Steuerschlüssel!F1599))))</f>
        <v/>
      </c>
      <c r="C1599" s="124" t="str">
        <f>IF(OR(AND(NOT(ISBLANK(Steuerschlüssel!D1599)),NOT(ISBLANK(Steuerschlüssel!E1599))),AND(NOT(ISBLANK(Steuerschlüssel!D1599)),ISBLANK(Steuerschlüssel!E1599),ISBLANK(Steuerschlüssel!F1599))),Steuerschlüssel!D1599,"")</f>
        <v/>
      </c>
      <c r="D1599" s="108" t="str">
        <f>IF(NOT(ISBLANK(Steuerschlüssel!$D1599)),Mandantname,"")</f>
        <v/>
      </c>
    </row>
    <row r="1600" spans="1:4" ht="15" customHeight="1">
      <c r="A1600" s="105" t="str">
        <f>IF(NOT(ISBLANK(Steuerschlüssel!D1600)),"Steuerschlüssel","")</f>
        <v/>
      </c>
      <c r="B1600" t="str">
        <f>IF(AND(ISBLANK(Steuerschlüssel!D1600),ISBLANK(Steuerschlüssel!E1600),ISBLANK(Steuerschlüssel!F1600)),"",IF(AND(Steuerschlüssel!D1600&gt;=0,ISBLANK(Steuerschlüssel!E1600),ISBLANK(Steuerschlüssel!F1600)),Steuerschlüssel!D1600&amp;"%",IF(AND(ISBLANK(Steuerschlüssel!D1600),Steuerschlüssel!E1600&gt;0,ISBLANK(Steuerschlüssel!F1600)),"",IF(OR(AND(ISBLANK(Steuerschlüssel!D1600),ISBLANK(Steuerschlüssel!E1600),NOT(ISBLANK(Steuerschlüssel!F1600))),AND(ISBLANK(Steuerschlüssel!D1600),Steuerschlüssel!E1600&gt;0,NOT(ISBLANK(Steuerschlüssel!F1600))),AND(Steuerschlüssel!D1600&gt;=0,ISBLANK(Steuerschlüssel!E1600),NOT(ISBLANK(Steuerschlüssel!F1600)))),"",Steuerschlüssel!E1600&amp;"&gt;"&amp;Steuerschlüssel!D1600&amp;"%"&amp;"-"&amp;Steuerschlüssel!F1600))))</f>
        <v/>
      </c>
      <c r="C1600" s="124" t="str">
        <f>IF(OR(AND(NOT(ISBLANK(Steuerschlüssel!D1600)),NOT(ISBLANK(Steuerschlüssel!E1600))),AND(NOT(ISBLANK(Steuerschlüssel!D1600)),ISBLANK(Steuerschlüssel!E1600),ISBLANK(Steuerschlüssel!F1600))),Steuerschlüssel!D1600,"")</f>
        <v/>
      </c>
      <c r="D1600" s="108" t="str">
        <f>IF(NOT(ISBLANK(Steuerschlüssel!$D1600)),Mandantname,"")</f>
        <v/>
      </c>
    </row>
    <row r="1601" spans="1:4" ht="15" customHeight="1">
      <c r="A1601" s="105" t="str">
        <f>IF(NOT(ISBLANK(Steuerschlüssel!D1601)),"Steuerschlüssel","")</f>
        <v/>
      </c>
      <c r="B1601" t="str">
        <f>IF(AND(ISBLANK(Steuerschlüssel!D1601),ISBLANK(Steuerschlüssel!E1601),ISBLANK(Steuerschlüssel!F1601)),"",IF(AND(Steuerschlüssel!D1601&gt;=0,ISBLANK(Steuerschlüssel!E1601),ISBLANK(Steuerschlüssel!F1601)),Steuerschlüssel!D1601&amp;"%",IF(AND(ISBLANK(Steuerschlüssel!D1601),Steuerschlüssel!E1601&gt;0,ISBLANK(Steuerschlüssel!F1601)),"",IF(OR(AND(ISBLANK(Steuerschlüssel!D1601),ISBLANK(Steuerschlüssel!E1601),NOT(ISBLANK(Steuerschlüssel!F1601))),AND(ISBLANK(Steuerschlüssel!D1601),Steuerschlüssel!E1601&gt;0,NOT(ISBLANK(Steuerschlüssel!F1601))),AND(Steuerschlüssel!D1601&gt;=0,ISBLANK(Steuerschlüssel!E1601),NOT(ISBLANK(Steuerschlüssel!F1601)))),"",Steuerschlüssel!E1601&amp;"&gt;"&amp;Steuerschlüssel!D1601&amp;"%"&amp;"-"&amp;Steuerschlüssel!F1601))))</f>
        <v/>
      </c>
      <c r="C1601" s="124" t="str">
        <f>IF(OR(AND(NOT(ISBLANK(Steuerschlüssel!D1601)),NOT(ISBLANK(Steuerschlüssel!E1601))),AND(NOT(ISBLANK(Steuerschlüssel!D1601)),ISBLANK(Steuerschlüssel!E1601),ISBLANK(Steuerschlüssel!F1601))),Steuerschlüssel!D1601,"")</f>
        <v/>
      </c>
      <c r="D1601" s="108" t="str">
        <f>IF(NOT(ISBLANK(Steuerschlüssel!$D1601)),Mandantname,"")</f>
        <v/>
      </c>
    </row>
    <row r="1602" spans="1:4" ht="15" customHeight="1">
      <c r="A1602" s="105" t="str">
        <f>IF(NOT(ISBLANK(Steuerschlüssel!D1602)),"Steuerschlüssel","")</f>
        <v/>
      </c>
      <c r="B1602" t="str">
        <f>IF(AND(ISBLANK(Steuerschlüssel!D1602),ISBLANK(Steuerschlüssel!E1602),ISBLANK(Steuerschlüssel!F1602)),"",IF(AND(Steuerschlüssel!D1602&gt;=0,ISBLANK(Steuerschlüssel!E1602),ISBLANK(Steuerschlüssel!F1602)),Steuerschlüssel!D1602&amp;"%",IF(AND(ISBLANK(Steuerschlüssel!D1602),Steuerschlüssel!E1602&gt;0,ISBLANK(Steuerschlüssel!F1602)),"",IF(OR(AND(ISBLANK(Steuerschlüssel!D1602),ISBLANK(Steuerschlüssel!E1602),NOT(ISBLANK(Steuerschlüssel!F1602))),AND(ISBLANK(Steuerschlüssel!D1602),Steuerschlüssel!E1602&gt;0,NOT(ISBLANK(Steuerschlüssel!F1602))),AND(Steuerschlüssel!D1602&gt;=0,ISBLANK(Steuerschlüssel!E1602),NOT(ISBLANK(Steuerschlüssel!F1602)))),"",Steuerschlüssel!E1602&amp;"&gt;"&amp;Steuerschlüssel!D1602&amp;"%"&amp;"-"&amp;Steuerschlüssel!F1602))))</f>
        <v/>
      </c>
      <c r="C1602" s="124" t="str">
        <f>IF(OR(AND(NOT(ISBLANK(Steuerschlüssel!D1602)),NOT(ISBLANK(Steuerschlüssel!E1602))),AND(NOT(ISBLANK(Steuerschlüssel!D1602)),ISBLANK(Steuerschlüssel!E1602),ISBLANK(Steuerschlüssel!F1602))),Steuerschlüssel!D1602,"")</f>
        <v/>
      </c>
      <c r="D1602" s="108" t="str">
        <f>IF(NOT(ISBLANK(Steuerschlüssel!$D1602)),Mandantname,"")</f>
        <v/>
      </c>
    </row>
    <row r="1603" spans="1:4" ht="15" customHeight="1">
      <c r="A1603" s="105" t="str">
        <f>IF(NOT(ISBLANK(Steuerschlüssel!D1603)),"Steuerschlüssel","")</f>
        <v/>
      </c>
      <c r="B1603" t="str">
        <f>IF(AND(ISBLANK(Steuerschlüssel!D1603),ISBLANK(Steuerschlüssel!E1603),ISBLANK(Steuerschlüssel!F1603)),"",IF(AND(Steuerschlüssel!D1603&gt;=0,ISBLANK(Steuerschlüssel!E1603),ISBLANK(Steuerschlüssel!F1603)),Steuerschlüssel!D1603&amp;"%",IF(AND(ISBLANK(Steuerschlüssel!D1603),Steuerschlüssel!E1603&gt;0,ISBLANK(Steuerschlüssel!F1603)),"",IF(OR(AND(ISBLANK(Steuerschlüssel!D1603),ISBLANK(Steuerschlüssel!E1603),NOT(ISBLANK(Steuerschlüssel!F1603))),AND(ISBLANK(Steuerschlüssel!D1603),Steuerschlüssel!E1603&gt;0,NOT(ISBLANK(Steuerschlüssel!F1603))),AND(Steuerschlüssel!D1603&gt;=0,ISBLANK(Steuerschlüssel!E1603),NOT(ISBLANK(Steuerschlüssel!F1603)))),"",Steuerschlüssel!E1603&amp;"&gt;"&amp;Steuerschlüssel!D1603&amp;"%"&amp;"-"&amp;Steuerschlüssel!F1603))))</f>
        <v/>
      </c>
      <c r="C1603" s="124" t="str">
        <f>IF(OR(AND(NOT(ISBLANK(Steuerschlüssel!D1603)),NOT(ISBLANK(Steuerschlüssel!E1603))),AND(NOT(ISBLANK(Steuerschlüssel!D1603)),ISBLANK(Steuerschlüssel!E1603),ISBLANK(Steuerschlüssel!F1603))),Steuerschlüssel!D1603,"")</f>
        <v/>
      </c>
      <c r="D1603" s="108" t="str">
        <f>IF(NOT(ISBLANK(Steuerschlüssel!$D1603)),Mandantname,"")</f>
        <v/>
      </c>
    </row>
    <row r="1604" spans="1:4" ht="15" customHeight="1">
      <c r="A1604" s="105" t="str">
        <f>IF(NOT(ISBLANK(Steuerschlüssel!D1604)),"Steuerschlüssel","")</f>
        <v/>
      </c>
      <c r="B1604" t="str">
        <f>IF(AND(ISBLANK(Steuerschlüssel!D1604),ISBLANK(Steuerschlüssel!E1604),ISBLANK(Steuerschlüssel!F1604)),"",IF(AND(Steuerschlüssel!D1604&gt;=0,ISBLANK(Steuerschlüssel!E1604),ISBLANK(Steuerschlüssel!F1604)),Steuerschlüssel!D1604&amp;"%",IF(AND(ISBLANK(Steuerschlüssel!D1604),Steuerschlüssel!E1604&gt;0,ISBLANK(Steuerschlüssel!F1604)),"",IF(OR(AND(ISBLANK(Steuerschlüssel!D1604),ISBLANK(Steuerschlüssel!E1604),NOT(ISBLANK(Steuerschlüssel!F1604))),AND(ISBLANK(Steuerschlüssel!D1604),Steuerschlüssel!E1604&gt;0,NOT(ISBLANK(Steuerschlüssel!F1604))),AND(Steuerschlüssel!D1604&gt;=0,ISBLANK(Steuerschlüssel!E1604),NOT(ISBLANK(Steuerschlüssel!F1604)))),"",Steuerschlüssel!E1604&amp;"&gt;"&amp;Steuerschlüssel!D1604&amp;"%"&amp;"-"&amp;Steuerschlüssel!F1604))))</f>
        <v/>
      </c>
      <c r="C1604" s="124" t="str">
        <f>IF(OR(AND(NOT(ISBLANK(Steuerschlüssel!D1604)),NOT(ISBLANK(Steuerschlüssel!E1604))),AND(NOT(ISBLANK(Steuerschlüssel!D1604)),ISBLANK(Steuerschlüssel!E1604),ISBLANK(Steuerschlüssel!F1604))),Steuerschlüssel!D1604,"")</f>
        <v/>
      </c>
      <c r="D1604" s="108" t="str">
        <f>IF(NOT(ISBLANK(Steuerschlüssel!$D1604)),Mandantname,"")</f>
        <v/>
      </c>
    </row>
    <row r="1605" spans="1:4" ht="15" customHeight="1">
      <c r="A1605" s="105" t="str">
        <f>IF(NOT(ISBLANK(Steuerschlüssel!D1605)),"Steuerschlüssel","")</f>
        <v/>
      </c>
      <c r="B1605" t="str">
        <f>IF(AND(ISBLANK(Steuerschlüssel!D1605),ISBLANK(Steuerschlüssel!E1605),ISBLANK(Steuerschlüssel!F1605)),"",IF(AND(Steuerschlüssel!D1605&gt;=0,ISBLANK(Steuerschlüssel!E1605),ISBLANK(Steuerschlüssel!F1605)),Steuerschlüssel!D1605&amp;"%",IF(AND(ISBLANK(Steuerschlüssel!D1605),Steuerschlüssel!E1605&gt;0,ISBLANK(Steuerschlüssel!F1605)),"",IF(OR(AND(ISBLANK(Steuerschlüssel!D1605),ISBLANK(Steuerschlüssel!E1605),NOT(ISBLANK(Steuerschlüssel!F1605))),AND(ISBLANK(Steuerschlüssel!D1605),Steuerschlüssel!E1605&gt;0,NOT(ISBLANK(Steuerschlüssel!F1605))),AND(Steuerschlüssel!D1605&gt;=0,ISBLANK(Steuerschlüssel!E1605),NOT(ISBLANK(Steuerschlüssel!F1605)))),"",Steuerschlüssel!E1605&amp;"&gt;"&amp;Steuerschlüssel!D1605&amp;"%"&amp;"-"&amp;Steuerschlüssel!F1605))))</f>
        <v/>
      </c>
      <c r="C1605" s="124" t="str">
        <f>IF(OR(AND(NOT(ISBLANK(Steuerschlüssel!D1605)),NOT(ISBLANK(Steuerschlüssel!E1605))),AND(NOT(ISBLANK(Steuerschlüssel!D1605)),ISBLANK(Steuerschlüssel!E1605),ISBLANK(Steuerschlüssel!F1605))),Steuerschlüssel!D1605,"")</f>
        <v/>
      </c>
      <c r="D1605" s="108" t="str">
        <f>IF(NOT(ISBLANK(Steuerschlüssel!$D1605)),Mandantname,"")</f>
        <v/>
      </c>
    </row>
    <row r="1606" spans="1:4" ht="15" customHeight="1">
      <c r="A1606" s="105" t="str">
        <f>IF(NOT(ISBLANK(Steuerschlüssel!D1606)),"Steuerschlüssel","")</f>
        <v/>
      </c>
      <c r="B1606" t="str">
        <f>IF(AND(ISBLANK(Steuerschlüssel!D1606),ISBLANK(Steuerschlüssel!E1606),ISBLANK(Steuerschlüssel!F1606)),"",IF(AND(Steuerschlüssel!D1606&gt;=0,ISBLANK(Steuerschlüssel!E1606),ISBLANK(Steuerschlüssel!F1606)),Steuerschlüssel!D1606&amp;"%",IF(AND(ISBLANK(Steuerschlüssel!D1606),Steuerschlüssel!E1606&gt;0,ISBLANK(Steuerschlüssel!F1606)),"",IF(OR(AND(ISBLANK(Steuerschlüssel!D1606),ISBLANK(Steuerschlüssel!E1606),NOT(ISBLANK(Steuerschlüssel!F1606))),AND(ISBLANK(Steuerschlüssel!D1606),Steuerschlüssel!E1606&gt;0,NOT(ISBLANK(Steuerschlüssel!F1606))),AND(Steuerschlüssel!D1606&gt;=0,ISBLANK(Steuerschlüssel!E1606),NOT(ISBLANK(Steuerschlüssel!F1606)))),"",Steuerschlüssel!E1606&amp;"&gt;"&amp;Steuerschlüssel!D1606&amp;"%"&amp;"-"&amp;Steuerschlüssel!F1606))))</f>
        <v/>
      </c>
      <c r="C1606" s="124" t="str">
        <f>IF(OR(AND(NOT(ISBLANK(Steuerschlüssel!D1606)),NOT(ISBLANK(Steuerschlüssel!E1606))),AND(NOT(ISBLANK(Steuerschlüssel!D1606)),ISBLANK(Steuerschlüssel!E1606),ISBLANK(Steuerschlüssel!F1606))),Steuerschlüssel!D1606,"")</f>
        <v/>
      </c>
      <c r="D1606" s="108" t="str">
        <f>IF(NOT(ISBLANK(Steuerschlüssel!$D1606)),Mandantname,"")</f>
        <v/>
      </c>
    </row>
    <row r="1607" spans="1:4" ht="15" customHeight="1">
      <c r="A1607" s="105" t="str">
        <f>IF(NOT(ISBLANK(Steuerschlüssel!D1607)),"Steuerschlüssel","")</f>
        <v/>
      </c>
      <c r="B1607" t="str">
        <f>IF(AND(ISBLANK(Steuerschlüssel!D1607),ISBLANK(Steuerschlüssel!E1607),ISBLANK(Steuerschlüssel!F1607)),"",IF(AND(Steuerschlüssel!D1607&gt;=0,ISBLANK(Steuerschlüssel!E1607),ISBLANK(Steuerschlüssel!F1607)),Steuerschlüssel!D1607&amp;"%",IF(AND(ISBLANK(Steuerschlüssel!D1607),Steuerschlüssel!E1607&gt;0,ISBLANK(Steuerschlüssel!F1607)),"",IF(OR(AND(ISBLANK(Steuerschlüssel!D1607),ISBLANK(Steuerschlüssel!E1607),NOT(ISBLANK(Steuerschlüssel!F1607))),AND(ISBLANK(Steuerschlüssel!D1607),Steuerschlüssel!E1607&gt;0,NOT(ISBLANK(Steuerschlüssel!F1607))),AND(Steuerschlüssel!D1607&gt;=0,ISBLANK(Steuerschlüssel!E1607),NOT(ISBLANK(Steuerschlüssel!F1607)))),"",Steuerschlüssel!E1607&amp;"&gt;"&amp;Steuerschlüssel!D1607&amp;"%"&amp;"-"&amp;Steuerschlüssel!F1607))))</f>
        <v/>
      </c>
      <c r="C1607" s="124" t="str">
        <f>IF(OR(AND(NOT(ISBLANK(Steuerschlüssel!D1607)),NOT(ISBLANK(Steuerschlüssel!E1607))),AND(NOT(ISBLANK(Steuerschlüssel!D1607)),ISBLANK(Steuerschlüssel!E1607),ISBLANK(Steuerschlüssel!F1607))),Steuerschlüssel!D1607,"")</f>
        <v/>
      </c>
      <c r="D1607" s="108" t="str">
        <f>IF(NOT(ISBLANK(Steuerschlüssel!$D1607)),Mandantname,"")</f>
        <v/>
      </c>
    </row>
    <row r="1608" spans="1:4" ht="15" customHeight="1">
      <c r="A1608" s="105" t="str">
        <f>IF(NOT(ISBLANK(Steuerschlüssel!D1608)),"Steuerschlüssel","")</f>
        <v/>
      </c>
      <c r="B1608" t="str">
        <f>IF(AND(ISBLANK(Steuerschlüssel!D1608),ISBLANK(Steuerschlüssel!E1608),ISBLANK(Steuerschlüssel!F1608)),"",IF(AND(Steuerschlüssel!D1608&gt;=0,ISBLANK(Steuerschlüssel!E1608),ISBLANK(Steuerschlüssel!F1608)),Steuerschlüssel!D1608&amp;"%",IF(AND(ISBLANK(Steuerschlüssel!D1608),Steuerschlüssel!E1608&gt;0,ISBLANK(Steuerschlüssel!F1608)),"",IF(OR(AND(ISBLANK(Steuerschlüssel!D1608),ISBLANK(Steuerschlüssel!E1608),NOT(ISBLANK(Steuerschlüssel!F1608))),AND(ISBLANK(Steuerschlüssel!D1608),Steuerschlüssel!E1608&gt;0,NOT(ISBLANK(Steuerschlüssel!F1608))),AND(Steuerschlüssel!D1608&gt;=0,ISBLANK(Steuerschlüssel!E1608),NOT(ISBLANK(Steuerschlüssel!F1608)))),"",Steuerschlüssel!E1608&amp;"&gt;"&amp;Steuerschlüssel!D1608&amp;"%"&amp;"-"&amp;Steuerschlüssel!F1608))))</f>
        <v/>
      </c>
      <c r="C1608" s="124" t="str">
        <f>IF(OR(AND(NOT(ISBLANK(Steuerschlüssel!D1608)),NOT(ISBLANK(Steuerschlüssel!E1608))),AND(NOT(ISBLANK(Steuerschlüssel!D1608)),ISBLANK(Steuerschlüssel!E1608),ISBLANK(Steuerschlüssel!F1608))),Steuerschlüssel!D1608,"")</f>
        <v/>
      </c>
      <c r="D1608" s="108" t="str">
        <f>IF(NOT(ISBLANK(Steuerschlüssel!$D1608)),Mandantname,"")</f>
        <v/>
      </c>
    </row>
    <row r="1609" spans="1:4" ht="15" customHeight="1">
      <c r="A1609" s="105" t="str">
        <f>IF(NOT(ISBLANK(Steuerschlüssel!D1609)),"Steuerschlüssel","")</f>
        <v/>
      </c>
      <c r="B1609" t="str">
        <f>IF(AND(ISBLANK(Steuerschlüssel!D1609),ISBLANK(Steuerschlüssel!E1609),ISBLANK(Steuerschlüssel!F1609)),"",IF(AND(Steuerschlüssel!D1609&gt;=0,ISBLANK(Steuerschlüssel!E1609),ISBLANK(Steuerschlüssel!F1609)),Steuerschlüssel!D1609&amp;"%",IF(AND(ISBLANK(Steuerschlüssel!D1609),Steuerschlüssel!E1609&gt;0,ISBLANK(Steuerschlüssel!F1609)),"",IF(OR(AND(ISBLANK(Steuerschlüssel!D1609),ISBLANK(Steuerschlüssel!E1609),NOT(ISBLANK(Steuerschlüssel!F1609))),AND(ISBLANK(Steuerschlüssel!D1609),Steuerschlüssel!E1609&gt;0,NOT(ISBLANK(Steuerschlüssel!F1609))),AND(Steuerschlüssel!D1609&gt;=0,ISBLANK(Steuerschlüssel!E1609),NOT(ISBLANK(Steuerschlüssel!F1609)))),"",Steuerschlüssel!E1609&amp;"&gt;"&amp;Steuerschlüssel!D1609&amp;"%"&amp;"-"&amp;Steuerschlüssel!F1609))))</f>
        <v/>
      </c>
      <c r="C1609" s="124" t="str">
        <f>IF(OR(AND(NOT(ISBLANK(Steuerschlüssel!D1609)),NOT(ISBLANK(Steuerschlüssel!E1609))),AND(NOT(ISBLANK(Steuerschlüssel!D1609)),ISBLANK(Steuerschlüssel!E1609),ISBLANK(Steuerschlüssel!F1609))),Steuerschlüssel!D1609,"")</f>
        <v/>
      </c>
      <c r="D1609" s="108" t="str">
        <f>IF(NOT(ISBLANK(Steuerschlüssel!$D1609)),Mandantname,"")</f>
        <v/>
      </c>
    </row>
    <row r="1610" spans="1:4" ht="15" customHeight="1">
      <c r="A1610" s="105" t="str">
        <f>IF(NOT(ISBLANK(Steuerschlüssel!D1610)),"Steuerschlüssel","")</f>
        <v/>
      </c>
      <c r="B1610" t="str">
        <f>IF(AND(ISBLANK(Steuerschlüssel!D1610),ISBLANK(Steuerschlüssel!E1610),ISBLANK(Steuerschlüssel!F1610)),"",IF(AND(Steuerschlüssel!D1610&gt;=0,ISBLANK(Steuerschlüssel!E1610),ISBLANK(Steuerschlüssel!F1610)),Steuerschlüssel!D1610&amp;"%",IF(AND(ISBLANK(Steuerschlüssel!D1610),Steuerschlüssel!E1610&gt;0,ISBLANK(Steuerschlüssel!F1610)),"",IF(OR(AND(ISBLANK(Steuerschlüssel!D1610),ISBLANK(Steuerschlüssel!E1610),NOT(ISBLANK(Steuerschlüssel!F1610))),AND(ISBLANK(Steuerschlüssel!D1610),Steuerschlüssel!E1610&gt;0,NOT(ISBLANK(Steuerschlüssel!F1610))),AND(Steuerschlüssel!D1610&gt;=0,ISBLANK(Steuerschlüssel!E1610),NOT(ISBLANK(Steuerschlüssel!F1610)))),"",Steuerschlüssel!E1610&amp;"&gt;"&amp;Steuerschlüssel!D1610&amp;"%"&amp;"-"&amp;Steuerschlüssel!F1610))))</f>
        <v/>
      </c>
      <c r="C1610" s="124" t="str">
        <f>IF(OR(AND(NOT(ISBLANK(Steuerschlüssel!D1610)),NOT(ISBLANK(Steuerschlüssel!E1610))),AND(NOT(ISBLANK(Steuerschlüssel!D1610)),ISBLANK(Steuerschlüssel!E1610),ISBLANK(Steuerschlüssel!F1610))),Steuerschlüssel!D1610,"")</f>
        <v/>
      </c>
      <c r="D1610" s="108" t="str">
        <f>IF(NOT(ISBLANK(Steuerschlüssel!$D1610)),Mandantname,"")</f>
        <v/>
      </c>
    </row>
    <row r="1611" spans="1:4" ht="15" customHeight="1">
      <c r="A1611" s="105" t="str">
        <f>IF(NOT(ISBLANK(Steuerschlüssel!D1611)),"Steuerschlüssel","")</f>
        <v/>
      </c>
      <c r="B1611" t="str">
        <f>IF(AND(ISBLANK(Steuerschlüssel!D1611),ISBLANK(Steuerschlüssel!E1611),ISBLANK(Steuerschlüssel!F1611)),"",IF(AND(Steuerschlüssel!D1611&gt;=0,ISBLANK(Steuerschlüssel!E1611),ISBLANK(Steuerschlüssel!F1611)),Steuerschlüssel!D1611&amp;"%",IF(AND(ISBLANK(Steuerschlüssel!D1611),Steuerschlüssel!E1611&gt;0,ISBLANK(Steuerschlüssel!F1611)),"",IF(OR(AND(ISBLANK(Steuerschlüssel!D1611),ISBLANK(Steuerschlüssel!E1611),NOT(ISBLANK(Steuerschlüssel!F1611))),AND(ISBLANK(Steuerschlüssel!D1611),Steuerschlüssel!E1611&gt;0,NOT(ISBLANK(Steuerschlüssel!F1611))),AND(Steuerschlüssel!D1611&gt;=0,ISBLANK(Steuerschlüssel!E1611),NOT(ISBLANK(Steuerschlüssel!F1611)))),"",Steuerschlüssel!E1611&amp;"&gt;"&amp;Steuerschlüssel!D1611&amp;"%"&amp;"-"&amp;Steuerschlüssel!F1611))))</f>
        <v/>
      </c>
      <c r="C1611" s="124" t="str">
        <f>IF(OR(AND(NOT(ISBLANK(Steuerschlüssel!D1611)),NOT(ISBLANK(Steuerschlüssel!E1611))),AND(NOT(ISBLANK(Steuerschlüssel!D1611)),ISBLANK(Steuerschlüssel!E1611),ISBLANK(Steuerschlüssel!F1611))),Steuerschlüssel!D1611,"")</f>
        <v/>
      </c>
      <c r="D1611" s="108" t="str">
        <f>IF(NOT(ISBLANK(Steuerschlüssel!$D1611)),Mandantname,"")</f>
        <v/>
      </c>
    </row>
    <row r="1612" spans="1:4" ht="15" customHeight="1">
      <c r="A1612" s="105" t="str">
        <f>IF(NOT(ISBLANK(Steuerschlüssel!D1612)),"Steuerschlüssel","")</f>
        <v/>
      </c>
      <c r="B1612" t="str">
        <f>IF(AND(ISBLANK(Steuerschlüssel!D1612),ISBLANK(Steuerschlüssel!E1612),ISBLANK(Steuerschlüssel!F1612)),"",IF(AND(Steuerschlüssel!D1612&gt;=0,ISBLANK(Steuerschlüssel!E1612),ISBLANK(Steuerschlüssel!F1612)),Steuerschlüssel!D1612&amp;"%",IF(AND(ISBLANK(Steuerschlüssel!D1612),Steuerschlüssel!E1612&gt;0,ISBLANK(Steuerschlüssel!F1612)),"",IF(OR(AND(ISBLANK(Steuerschlüssel!D1612),ISBLANK(Steuerschlüssel!E1612),NOT(ISBLANK(Steuerschlüssel!F1612))),AND(ISBLANK(Steuerschlüssel!D1612),Steuerschlüssel!E1612&gt;0,NOT(ISBLANK(Steuerschlüssel!F1612))),AND(Steuerschlüssel!D1612&gt;=0,ISBLANK(Steuerschlüssel!E1612),NOT(ISBLANK(Steuerschlüssel!F1612)))),"",Steuerschlüssel!E1612&amp;"&gt;"&amp;Steuerschlüssel!D1612&amp;"%"&amp;"-"&amp;Steuerschlüssel!F1612))))</f>
        <v/>
      </c>
      <c r="C1612" s="124" t="str">
        <f>IF(OR(AND(NOT(ISBLANK(Steuerschlüssel!D1612)),NOT(ISBLANK(Steuerschlüssel!E1612))),AND(NOT(ISBLANK(Steuerschlüssel!D1612)),ISBLANK(Steuerschlüssel!E1612),ISBLANK(Steuerschlüssel!F1612))),Steuerschlüssel!D1612,"")</f>
        <v/>
      </c>
      <c r="D1612" s="108" t="str">
        <f>IF(NOT(ISBLANK(Steuerschlüssel!$D1612)),Mandantname,"")</f>
        <v/>
      </c>
    </row>
    <row r="1613" spans="1:4" ht="15" customHeight="1">
      <c r="A1613" s="105" t="str">
        <f>IF(NOT(ISBLANK(Steuerschlüssel!D1613)),"Steuerschlüssel","")</f>
        <v/>
      </c>
      <c r="B1613" t="str">
        <f>IF(AND(ISBLANK(Steuerschlüssel!D1613),ISBLANK(Steuerschlüssel!E1613),ISBLANK(Steuerschlüssel!F1613)),"",IF(AND(Steuerschlüssel!D1613&gt;=0,ISBLANK(Steuerschlüssel!E1613),ISBLANK(Steuerschlüssel!F1613)),Steuerschlüssel!D1613&amp;"%",IF(AND(ISBLANK(Steuerschlüssel!D1613),Steuerschlüssel!E1613&gt;0,ISBLANK(Steuerschlüssel!F1613)),"",IF(OR(AND(ISBLANK(Steuerschlüssel!D1613),ISBLANK(Steuerschlüssel!E1613),NOT(ISBLANK(Steuerschlüssel!F1613))),AND(ISBLANK(Steuerschlüssel!D1613),Steuerschlüssel!E1613&gt;0,NOT(ISBLANK(Steuerschlüssel!F1613))),AND(Steuerschlüssel!D1613&gt;=0,ISBLANK(Steuerschlüssel!E1613),NOT(ISBLANK(Steuerschlüssel!F1613)))),"",Steuerschlüssel!E1613&amp;"&gt;"&amp;Steuerschlüssel!D1613&amp;"%"&amp;"-"&amp;Steuerschlüssel!F1613))))</f>
        <v/>
      </c>
      <c r="C1613" s="124" t="str">
        <f>IF(OR(AND(NOT(ISBLANK(Steuerschlüssel!D1613)),NOT(ISBLANK(Steuerschlüssel!E1613))),AND(NOT(ISBLANK(Steuerschlüssel!D1613)),ISBLANK(Steuerschlüssel!E1613),ISBLANK(Steuerschlüssel!F1613))),Steuerschlüssel!D1613,"")</f>
        <v/>
      </c>
      <c r="D1613" s="108" t="str">
        <f>IF(NOT(ISBLANK(Steuerschlüssel!$D1613)),Mandantname,"")</f>
        <v/>
      </c>
    </row>
    <row r="1614" spans="1:4" ht="15" customHeight="1">
      <c r="A1614" s="105" t="str">
        <f>IF(NOT(ISBLANK(Steuerschlüssel!D1614)),"Steuerschlüssel","")</f>
        <v/>
      </c>
      <c r="B1614" t="str">
        <f>IF(AND(ISBLANK(Steuerschlüssel!D1614),ISBLANK(Steuerschlüssel!E1614),ISBLANK(Steuerschlüssel!F1614)),"",IF(AND(Steuerschlüssel!D1614&gt;=0,ISBLANK(Steuerschlüssel!E1614),ISBLANK(Steuerschlüssel!F1614)),Steuerschlüssel!D1614&amp;"%",IF(AND(ISBLANK(Steuerschlüssel!D1614),Steuerschlüssel!E1614&gt;0,ISBLANK(Steuerschlüssel!F1614)),"",IF(OR(AND(ISBLANK(Steuerschlüssel!D1614),ISBLANK(Steuerschlüssel!E1614),NOT(ISBLANK(Steuerschlüssel!F1614))),AND(ISBLANK(Steuerschlüssel!D1614),Steuerschlüssel!E1614&gt;0,NOT(ISBLANK(Steuerschlüssel!F1614))),AND(Steuerschlüssel!D1614&gt;=0,ISBLANK(Steuerschlüssel!E1614),NOT(ISBLANK(Steuerschlüssel!F1614)))),"",Steuerschlüssel!E1614&amp;"&gt;"&amp;Steuerschlüssel!D1614&amp;"%"&amp;"-"&amp;Steuerschlüssel!F1614))))</f>
        <v/>
      </c>
      <c r="C1614" s="124" t="str">
        <f>IF(OR(AND(NOT(ISBLANK(Steuerschlüssel!D1614)),NOT(ISBLANK(Steuerschlüssel!E1614))),AND(NOT(ISBLANK(Steuerschlüssel!D1614)),ISBLANK(Steuerschlüssel!E1614),ISBLANK(Steuerschlüssel!F1614))),Steuerschlüssel!D1614,"")</f>
        <v/>
      </c>
      <c r="D1614" s="108" t="str">
        <f>IF(NOT(ISBLANK(Steuerschlüssel!$D1614)),Mandantname,"")</f>
        <v/>
      </c>
    </row>
    <row r="1615" spans="1:4" ht="15" customHeight="1">
      <c r="A1615" s="105" t="str">
        <f>IF(NOT(ISBLANK(Steuerschlüssel!D1615)),"Steuerschlüssel","")</f>
        <v/>
      </c>
      <c r="B1615" t="str">
        <f>IF(AND(ISBLANK(Steuerschlüssel!D1615),ISBLANK(Steuerschlüssel!E1615),ISBLANK(Steuerschlüssel!F1615)),"",IF(AND(Steuerschlüssel!D1615&gt;=0,ISBLANK(Steuerschlüssel!E1615),ISBLANK(Steuerschlüssel!F1615)),Steuerschlüssel!D1615&amp;"%",IF(AND(ISBLANK(Steuerschlüssel!D1615),Steuerschlüssel!E1615&gt;0,ISBLANK(Steuerschlüssel!F1615)),"",IF(OR(AND(ISBLANK(Steuerschlüssel!D1615),ISBLANK(Steuerschlüssel!E1615),NOT(ISBLANK(Steuerschlüssel!F1615))),AND(ISBLANK(Steuerschlüssel!D1615),Steuerschlüssel!E1615&gt;0,NOT(ISBLANK(Steuerschlüssel!F1615))),AND(Steuerschlüssel!D1615&gt;=0,ISBLANK(Steuerschlüssel!E1615),NOT(ISBLANK(Steuerschlüssel!F1615)))),"",Steuerschlüssel!E1615&amp;"&gt;"&amp;Steuerschlüssel!D1615&amp;"%"&amp;"-"&amp;Steuerschlüssel!F1615))))</f>
        <v/>
      </c>
      <c r="C1615" s="124" t="str">
        <f>IF(OR(AND(NOT(ISBLANK(Steuerschlüssel!D1615)),NOT(ISBLANK(Steuerschlüssel!E1615))),AND(NOT(ISBLANK(Steuerschlüssel!D1615)),ISBLANK(Steuerschlüssel!E1615),ISBLANK(Steuerschlüssel!F1615))),Steuerschlüssel!D1615,"")</f>
        <v/>
      </c>
      <c r="D1615" s="108" t="str">
        <f>IF(NOT(ISBLANK(Steuerschlüssel!$D1615)),Mandantname,"")</f>
        <v/>
      </c>
    </row>
    <row r="1616" spans="1:4" ht="15" customHeight="1">
      <c r="A1616" s="105" t="str">
        <f>IF(NOT(ISBLANK(Steuerschlüssel!D1616)),"Steuerschlüssel","")</f>
        <v/>
      </c>
      <c r="B1616" t="str">
        <f>IF(AND(ISBLANK(Steuerschlüssel!D1616),ISBLANK(Steuerschlüssel!E1616),ISBLANK(Steuerschlüssel!F1616)),"",IF(AND(Steuerschlüssel!D1616&gt;=0,ISBLANK(Steuerschlüssel!E1616),ISBLANK(Steuerschlüssel!F1616)),Steuerschlüssel!D1616&amp;"%",IF(AND(ISBLANK(Steuerschlüssel!D1616),Steuerschlüssel!E1616&gt;0,ISBLANK(Steuerschlüssel!F1616)),"",IF(OR(AND(ISBLANK(Steuerschlüssel!D1616),ISBLANK(Steuerschlüssel!E1616),NOT(ISBLANK(Steuerschlüssel!F1616))),AND(ISBLANK(Steuerschlüssel!D1616),Steuerschlüssel!E1616&gt;0,NOT(ISBLANK(Steuerschlüssel!F1616))),AND(Steuerschlüssel!D1616&gt;=0,ISBLANK(Steuerschlüssel!E1616),NOT(ISBLANK(Steuerschlüssel!F1616)))),"",Steuerschlüssel!E1616&amp;"&gt;"&amp;Steuerschlüssel!D1616&amp;"%"&amp;"-"&amp;Steuerschlüssel!F1616))))</f>
        <v/>
      </c>
      <c r="C1616" s="124" t="str">
        <f>IF(OR(AND(NOT(ISBLANK(Steuerschlüssel!D1616)),NOT(ISBLANK(Steuerschlüssel!E1616))),AND(NOT(ISBLANK(Steuerschlüssel!D1616)),ISBLANK(Steuerschlüssel!E1616),ISBLANK(Steuerschlüssel!F1616))),Steuerschlüssel!D1616,"")</f>
        <v/>
      </c>
      <c r="D1616" s="108" t="str">
        <f>IF(NOT(ISBLANK(Steuerschlüssel!$D1616)),Mandantname,"")</f>
        <v/>
      </c>
    </row>
    <row r="1617" spans="1:4" ht="15" customHeight="1">
      <c r="A1617" s="105" t="str">
        <f>IF(NOT(ISBLANK(Steuerschlüssel!D1617)),"Steuerschlüssel","")</f>
        <v/>
      </c>
      <c r="B1617" t="str">
        <f>IF(AND(ISBLANK(Steuerschlüssel!D1617),ISBLANK(Steuerschlüssel!E1617),ISBLANK(Steuerschlüssel!F1617)),"",IF(AND(Steuerschlüssel!D1617&gt;=0,ISBLANK(Steuerschlüssel!E1617),ISBLANK(Steuerschlüssel!F1617)),Steuerschlüssel!D1617&amp;"%",IF(AND(ISBLANK(Steuerschlüssel!D1617),Steuerschlüssel!E1617&gt;0,ISBLANK(Steuerschlüssel!F1617)),"",IF(OR(AND(ISBLANK(Steuerschlüssel!D1617),ISBLANK(Steuerschlüssel!E1617),NOT(ISBLANK(Steuerschlüssel!F1617))),AND(ISBLANK(Steuerschlüssel!D1617),Steuerschlüssel!E1617&gt;0,NOT(ISBLANK(Steuerschlüssel!F1617))),AND(Steuerschlüssel!D1617&gt;=0,ISBLANK(Steuerschlüssel!E1617),NOT(ISBLANK(Steuerschlüssel!F1617)))),"",Steuerschlüssel!E1617&amp;"&gt;"&amp;Steuerschlüssel!D1617&amp;"%"&amp;"-"&amp;Steuerschlüssel!F1617))))</f>
        <v/>
      </c>
      <c r="C1617" s="124" t="str">
        <f>IF(OR(AND(NOT(ISBLANK(Steuerschlüssel!D1617)),NOT(ISBLANK(Steuerschlüssel!E1617))),AND(NOT(ISBLANK(Steuerschlüssel!D1617)),ISBLANK(Steuerschlüssel!E1617),ISBLANK(Steuerschlüssel!F1617))),Steuerschlüssel!D1617,"")</f>
        <v/>
      </c>
      <c r="D1617" s="108" t="str">
        <f>IF(NOT(ISBLANK(Steuerschlüssel!$D1617)),Mandantname,"")</f>
        <v/>
      </c>
    </row>
    <row r="1618" spans="1:4" ht="15" customHeight="1">
      <c r="A1618" s="105" t="str">
        <f>IF(NOT(ISBLANK(Steuerschlüssel!D1618)),"Steuerschlüssel","")</f>
        <v/>
      </c>
      <c r="B1618" t="str">
        <f>IF(AND(ISBLANK(Steuerschlüssel!D1618),ISBLANK(Steuerschlüssel!E1618),ISBLANK(Steuerschlüssel!F1618)),"",IF(AND(Steuerschlüssel!D1618&gt;=0,ISBLANK(Steuerschlüssel!E1618),ISBLANK(Steuerschlüssel!F1618)),Steuerschlüssel!D1618&amp;"%",IF(AND(ISBLANK(Steuerschlüssel!D1618),Steuerschlüssel!E1618&gt;0,ISBLANK(Steuerschlüssel!F1618)),"",IF(OR(AND(ISBLANK(Steuerschlüssel!D1618),ISBLANK(Steuerschlüssel!E1618),NOT(ISBLANK(Steuerschlüssel!F1618))),AND(ISBLANK(Steuerschlüssel!D1618),Steuerschlüssel!E1618&gt;0,NOT(ISBLANK(Steuerschlüssel!F1618))),AND(Steuerschlüssel!D1618&gt;=0,ISBLANK(Steuerschlüssel!E1618),NOT(ISBLANK(Steuerschlüssel!F1618)))),"",Steuerschlüssel!E1618&amp;"&gt;"&amp;Steuerschlüssel!D1618&amp;"%"&amp;"-"&amp;Steuerschlüssel!F1618))))</f>
        <v/>
      </c>
      <c r="C1618" s="124" t="str">
        <f>IF(OR(AND(NOT(ISBLANK(Steuerschlüssel!D1618)),NOT(ISBLANK(Steuerschlüssel!E1618))),AND(NOT(ISBLANK(Steuerschlüssel!D1618)),ISBLANK(Steuerschlüssel!E1618),ISBLANK(Steuerschlüssel!F1618))),Steuerschlüssel!D1618,"")</f>
        <v/>
      </c>
      <c r="D1618" s="108" t="str">
        <f>IF(NOT(ISBLANK(Steuerschlüssel!$D1618)),Mandantname,"")</f>
        <v/>
      </c>
    </row>
    <row r="1619" spans="1:4" ht="15" customHeight="1">
      <c r="A1619" s="105" t="str">
        <f>IF(NOT(ISBLANK(Steuerschlüssel!D1619)),"Steuerschlüssel","")</f>
        <v/>
      </c>
      <c r="B1619" t="str">
        <f>IF(AND(ISBLANK(Steuerschlüssel!D1619),ISBLANK(Steuerschlüssel!E1619),ISBLANK(Steuerschlüssel!F1619)),"",IF(AND(Steuerschlüssel!D1619&gt;=0,ISBLANK(Steuerschlüssel!E1619),ISBLANK(Steuerschlüssel!F1619)),Steuerschlüssel!D1619&amp;"%",IF(AND(ISBLANK(Steuerschlüssel!D1619),Steuerschlüssel!E1619&gt;0,ISBLANK(Steuerschlüssel!F1619)),"",IF(OR(AND(ISBLANK(Steuerschlüssel!D1619),ISBLANK(Steuerschlüssel!E1619),NOT(ISBLANK(Steuerschlüssel!F1619))),AND(ISBLANK(Steuerschlüssel!D1619),Steuerschlüssel!E1619&gt;0,NOT(ISBLANK(Steuerschlüssel!F1619))),AND(Steuerschlüssel!D1619&gt;=0,ISBLANK(Steuerschlüssel!E1619),NOT(ISBLANK(Steuerschlüssel!F1619)))),"",Steuerschlüssel!E1619&amp;"&gt;"&amp;Steuerschlüssel!D1619&amp;"%"&amp;"-"&amp;Steuerschlüssel!F1619))))</f>
        <v/>
      </c>
      <c r="C1619" s="124" t="str">
        <f>IF(OR(AND(NOT(ISBLANK(Steuerschlüssel!D1619)),NOT(ISBLANK(Steuerschlüssel!E1619))),AND(NOT(ISBLANK(Steuerschlüssel!D1619)),ISBLANK(Steuerschlüssel!E1619),ISBLANK(Steuerschlüssel!F1619))),Steuerschlüssel!D1619,"")</f>
        <v/>
      </c>
      <c r="D1619" s="108" t="str">
        <f>IF(NOT(ISBLANK(Steuerschlüssel!$D1619)),Mandantname,"")</f>
        <v/>
      </c>
    </row>
    <row r="1620" spans="1:4" ht="15" customHeight="1">
      <c r="A1620" s="105" t="str">
        <f>IF(NOT(ISBLANK(Steuerschlüssel!D1620)),"Steuerschlüssel","")</f>
        <v/>
      </c>
      <c r="B1620" t="str">
        <f>IF(AND(ISBLANK(Steuerschlüssel!D1620),ISBLANK(Steuerschlüssel!E1620),ISBLANK(Steuerschlüssel!F1620)),"",IF(AND(Steuerschlüssel!D1620&gt;=0,ISBLANK(Steuerschlüssel!E1620),ISBLANK(Steuerschlüssel!F1620)),Steuerschlüssel!D1620&amp;"%",IF(AND(ISBLANK(Steuerschlüssel!D1620),Steuerschlüssel!E1620&gt;0,ISBLANK(Steuerschlüssel!F1620)),"",IF(OR(AND(ISBLANK(Steuerschlüssel!D1620),ISBLANK(Steuerschlüssel!E1620),NOT(ISBLANK(Steuerschlüssel!F1620))),AND(ISBLANK(Steuerschlüssel!D1620),Steuerschlüssel!E1620&gt;0,NOT(ISBLANK(Steuerschlüssel!F1620))),AND(Steuerschlüssel!D1620&gt;=0,ISBLANK(Steuerschlüssel!E1620),NOT(ISBLANK(Steuerschlüssel!F1620)))),"",Steuerschlüssel!E1620&amp;"&gt;"&amp;Steuerschlüssel!D1620&amp;"%"&amp;"-"&amp;Steuerschlüssel!F1620))))</f>
        <v/>
      </c>
      <c r="C1620" s="124" t="str">
        <f>IF(OR(AND(NOT(ISBLANK(Steuerschlüssel!D1620)),NOT(ISBLANK(Steuerschlüssel!E1620))),AND(NOT(ISBLANK(Steuerschlüssel!D1620)),ISBLANK(Steuerschlüssel!E1620),ISBLANK(Steuerschlüssel!F1620))),Steuerschlüssel!D1620,"")</f>
        <v/>
      </c>
      <c r="D1620" s="108" t="str">
        <f>IF(NOT(ISBLANK(Steuerschlüssel!$D1620)),Mandantname,"")</f>
        <v/>
      </c>
    </row>
    <row r="1621" spans="1:4" ht="15" customHeight="1">
      <c r="A1621" s="105" t="str">
        <f>IF(NOT(ISBLANK(Steuerschlüssel!D1621)),"Steuerschlüssel","")</f>
        <v/>
      </c>
      <c r="B1621" t="str">
        <f>IF(AND(ISBLANK(Steuerschlüssel!D1621),ISBLANK(Steuerschlüssel!E1621),ISBLANK(Steuerschlüssel!F1621)),"",IF(AND(Steuerschlüssel!D1621&gt;=0,ISBLANK(Steuerschlüssel!E1621),ISBLANK(Steuerschlüssel!F1621)),Steuerschlüssel!D1621&amp;"%",IF(AND(ISBLANK(Steuerschlüssel!D1621),Steuerschlüssel!E1621&gt;0,ISBLANK(Steuerschlüssel!F1621)),"",IF(OR(AND(ISBLANK(Steuerschlüssel!D1621),ISBLANK(Steuerschlüssel!E1621),NOT(ISBLANK(Steuerschlüssel!F1621))),AND(ISBLANK(Steuerschlüssel!D1621),Steuerschlüssel!E1621&gt;0,NOT(ISBLANK(Steuerschlüssel!F1621))),AND(Steuerschlüssel!D1621&gt;=0,ISBLANK(Steuerschlüssel!E1621),NOT(ISBLANK(Steuerschlüssel!F1621)))),"",Steuerschlüssel!E1621&amp;"&gt;"&amp;Steuerschlüssel!D1621&amp;"%"&amp;"-"&amp;Steuerschlüssel!F1621))))</f>
        <v/>
      </c>
      <c r="C1621" s="124" t="str">
        <f>IF(OR(AND(NOT(ISBLANK(Steuerschlüssel!D1621)),NOT(ISBLANK(Steuerschlüssel!E1621))),AND(NOT(ISBLANK(Steuerschlüssel!D1621)),ISBLANK(Steuerschlüssel!E1621),ISBLANK(Steuerschlüssel!F1621))),Steuerschlüssel!D1621,"")</f>
        <v/>
      </c>
      <c r="D1621" s="108" t="str">
        <f>IF(NOT(ISBLANK(Steuerschlüssel!$D1621)),Mandantname,"")</f>
        <v/>
      </c>
    </row>
    <row r="1622" spans="1:4" ht="15" customHeight="1">
      <c r="A1622" s="105" t="str">
        <f>IF(NOT(ISBLANK(Steuerschlüssel!D1622)),"Steuerschlüssel","")</f>
        <v/>
      </c>
      <c r="B1622" t="str">
        <f>IF(AND(ISBLANK(Steuerschlüssel!D1622),ISBLANK(Steuerschlüssel!E1622),ISBLANK(Steuerschlüssel!F1622)),"",IF(AND(Steuerschlüssel!D1622&gt;=0,ISBLANK(Steuerschlüssel!E1622),ISBLANK(Steuerschlüssel!F1622)),Steuerschlüssel!D1622&amp;"%",IF(AND(ISBLANK(Steuerschlüssel!D1622),Steuerschlüssel!E1622&gt;0,ISBLANK(Steuerschlüssel!F1622)),"",IF(OR(AND(ISBLANK(Steuerschlüssel!D1622),ISBLANK(Steuerschlüssel!E1622),NOT(ISBLANK(Steuerschlüssel!F1622))),AND(ISBLANK(Steuerschlüssel!D1622),Steuerschlüssel!E1622&gt;0,NOT(ISBLANK(Steuerschlüssel!F1622))),AND(Steuerschlüssel!D1622&gt;=0,ISBLANK(Steuerschlüssel!E1622),NOT(ISBLANK(Steuerschlüssel!F1622)))),"",Steuerschlüssel!E1622&amp;"&gt;"&amp;Steuerschlüssel!D1622&amp;"%"&amp;"-"&amp;Steuerschlüssel!F1622))))</f>
        <v/>
      </c>
      <c r="C1622" s="124" t="str">
        <f>IF(OR(AND(NOT(ISBLANK(Steuerschlüssel!D1622)),NOT(ISBLANK(Steuerschlüssel!E1622))),AND(NOT(ISBLANK(Steuerschlüssel!D1622)),ISBLANK(Steuerschlüssel!E1622),ISBLANK(Steuerschlüssel!F1622))),Steuerschlüssel!D1622,"")</f>
        <v/>
      </c>
      <c r="D1622" s="108" t="str">
        <f>IF(NOT(ISBLANK(Steuerschlüssel!$D1622)),Mandantname,"")</f>
        <v/>
      </c>
    </row>
    <row r="1623" spans="1:4" ht="15" customHeight="1">
      <c r="A1623" s="105" t="str">
        <f>IF(NOT(ISBLANK(Steuerschlüssel!D1623)),"Steuerschlüssel","")</f>
        <v/>
      </c>
      <c r="B1623" t="str">
        <f>IF(AND(ISBLANK(Steuerschlüssel!D1623),ISBLANK(Steuerschlüssel!E1623),ISBLANK(Steuerschlüssel!F1623)),"",IF(AND(Steuerschlüssel!D1623&gt;=0,ISBLANK(Steuerschlüssel!E1623),ISBLANK(Steuerschlüssel!F1623)),Steuerschlüssel!D1623&amp;"%",IF(AND(ISBLANK(Steuerschlüssel!D1623),Steuerschlüssel!E1623&gt;0,ISBLANK(Steuerschlüssel!F1623)),"",IF(OR(AND(ISBLANK(Steuerschlüssel!D1623),ISBLANK(Steuerschlüssel!E1623),NOT(ISBLANK(Steuerschlüssel!F1623))),AND(ISBLANK(Steuerschlüssel!D1623),Steuerschlüssel!E1623&gt;0,NOT(ISBLANK(Steuerschlüssel!F1623))),AND(Steuerschlüssel!D1623&gt;=0,ISBLANK(Steuerschlüssel!E1623),NOT(ISBLANK(Steuerschlüssel!F1623)))),"",Steuerschlüssel!E1623&amp;"&gt;"&amp;Steuerschlüssel!D1623&amp;"%"&amp;"-"&amp;Steuerschlüssel!F1623))))</f>
        <v/>
      </c>
      <c r="C1623" s="124" t="str">
        <f>IF(OR(AND(NOT(ISBLANK(Steuerschlüssel!D1623)),NOT(ISBLANK(Steuerschlüssel!E1623))),AND(NOT(ISBLANK(Steuerschlüssel!D1623)),ISBLANK(Steuerschlüssel!E1623),ISBLANK(Steuerschlüssel!F1623))),Steuerschlüssel!D1623,"")</f>
        <v/>
      </c>
      <c r="D1623" s="108" t="str">
        <f>IF(NOT(ISBLANK(Steuerschlüssel!$D1623)),Mandantname,"")</f>
        <v/>
      </c>
    </row>
    <row r="1624" spans="1:4" ht="15" customHeight="1">
      <c r="A1624" s="105" t="str">
        <f>IF(NOT(ISBLANK(Steuerschlüssel!D1624)),"Steuerschlüssel","")</f>
        <v/>
      </c>
      <c r="B1624" t="str">
        <f>IF(AND(ISBLANK(Steuerschlüssel!D1624),ISBLANK(Steuerschlüssel!E1624),ISBLANK(Steuerschlüssel!F1624)),"",IF(AND(Steuerschlüssel!D1624&gt;=0,ISBLANK(Steuerschlüssel!E1624),ISBLANK(Steuerschlüssel!F1624)),Steuerschlüssel!D1624&amp;"%",IF(AND(ISBLANK(Steuerschlüssel!D1624),Steuerschlüssel!E1624&gt;0,ISBLANK(Steuerschlüssel!F1624)),"",IF(OR(AND(ISBLANK(Steuerschlüssel!D1624),ISBLANK(Steuerschlüssel!E1624),NOT(ISBLANK(Steuerschlüssel!F1624))),AND(ISBLANK(Steuerschlüssel!D1624),Steuerschlüssel!E1624&gt;0,NOT(ISBLANK(Steuerschlüssel!F1624))),AND(Steuerschlüssel!D1624&gt;=0,ISBLANK(Steuerschlüssel!E1624),NOT(ISBLANK(Steuerschlüssel!F1624)))),"",Steuerschlüssel!E1624&amp;"&gt;"&amp;Steuerschlüssel!D1624&amp;"%"&amp;"-"&amp;Steuerschlüssel!F1624))))</f>
        <v/>
      </c>
      <c r="C1624" s="124" t="str">
        <f>IF(OR(AND(NOT(ISBLANK(Steuerschlüssel!D1624)),NOT(ISBLANK(Steuerschlüssel!E1624))),AND(NOT(ISBLANK(Steuerschlüssel!D1624)),ISBLANK(Steuerschlüssel!E1624),ISBLANK(Steuerschlüssel!F1624))),Steuerschlüssel!D1624,"")</f>
        <v/>
      </c>
      <c r="D1624" s="108" t="str">
        <f>IF(NOT(ISBLANK(Steuerschlüssel!$D1624)),Mandantname,"")</f>
        <v/>
      </c>
    </row>
    <row r="1625" spans="1:4" ht="15" customHeight="1">
      <c r="A1625" s="105" t="str">
        <f>IF(NOT(ISBLANK(Steuerschlüssel!D1625)),"Steuerschlüssel","")</f>
        <v/>
      </c>
      <c r="B1625" t="str">
        <f>IF(AND(ISBLANK(Steuerschlüssel!D1625),ISBLANK(Steuerschlüssel!E1625),ISBLANK(Steuerschlüssel!F1625)),"",IF(AND(Steuerschlüssel!D1625&gt;=0,ISBLANK(Steuerschlüssel!E1625),ISBLANK(Steuerschlüssel!F1625)),Steuerschlüssel!D1625&amp;"%",IF(AND(ISBLANK(Steuerschlüssel!D1625),Steuerschlüssel!E1625&gt;0,ISBLANK(Steuerschlüssel!F1625)),"",IF(OR(AND(ISBLANK(Steuerschlüssel!D1625),ISBLANK(Steuerschlüssel!E1625),NOT(ISBLANK(Steuerschlüssel!F1625))),AND(ISBLANK(Steuerschlüssel!D1625),Steuerschlüssel!E1625&gt;0,NOT(ISBLANK(Steuerschlüssel!F1625))),AND(Steuerschlüssel!D1625&gt;=0,ISBLANK(Steuerschlüssel!E1625),NOT(ISBLANK(Steuerschlüssel!F1625)))),"",Steuerschlüssel!E1625&amp;"&gt;"&amp;Steuerschlüssel!D1625&amp;"%"&amp;"-"&amp;Steuerschlüssel!F1625))))</f>
        <v/>
      </c>
      <c r="C1625" s="124" t="str">
        <f>IF(OR(AND(NOT(ISBLANK(Steuerschlüssel!D1625)),NOT(ISBLANK(Steuerschlüssel!E1625))),AND(NOT(ISBLANK(Steuerschlüssel!D1625)),ISBLANK(Steuerschlüssel!E1625),ISBLANK(Steuerschlüssel!F1625))),Steuerschlüssel!D1625,"")</f>
        <v/>
      </c>
      <c r="D1625" s="108" t="str">
        <f>IF(NOT(ISBLANK(Steuerschlüssel!$D1625)),Mandantname,"")</f>
        <v/>
      </c>
    </row>
    <row r="1626" spans="1:4" ht="15" customHeight="1">
      <c r="A1626" s="105" t="str">
        <f>IF(NOT(ISBLANK(Steuerschlüssel!D1626)),"Steuerschlüssel","")</f>
        <v/>
      </c>
      <c r="B1626" t="str">
        <f>IF(AND(ISBLANK(Steuerschlüssel!D1626),ISBLANK(Steuerschlüssel!E1626),ISBLANK(Steuerschlüssel!F1626)),"",IF(AND(Steuerschlüssel!D1626&gt;=0,ISBLANK(Steuerschlüssel!E1626),ISBLANK(Steuerschlüssel!F1626)),Steuerschlüssel!D1626&amp;"%",IF(AND(ISBLANK(Steuerschlüssel!D1626),Steuerschlüssel!E1626&gt;0,ISBLANK(Steuerschlüssel!F1626)),"",IF(OR(AND(ISBLANK(Steuerschlüssel!D1626),ISBLANK(Steuerschlüssel!E1626),NOT(ISBLANK(Steuerschlüssel!F1626))),AND(ISBLANK(Steuerschlüssel!D1626),Steuerschlüssel!E1626&gt;0,NOT(ISBLANK(Steuerschlüssel!F1626))),AND(Steuerschlüssel!D1626&gt;=0,ISBLANK(Steuerschlüssel!E1626),NOT(ISBLANK(Steuerschlüssel!F1626)))),"",Steuerschlüssel!E1626&amp;"&gt;"&amp;Steuerschlüssel!D1626&amp;"%"&amp;"-"&amp;Steuerschlüssel!F1626))))</f>
        <v/>
      </c>
      <c r="C1626" s="124" t="str">
        <f>IF(OR(AND(NOT(ISBLANK(Steuerschlüssel!D1626)),NOT(ISBLANK(Steuerschlüssel!E1626))),AND(NOT(ISBLANK(Steuerschlüssel!D1626)),ISBLANK(Steuerschlüssel!E1626),ISBLANK(Steuerschlüssel!F1626))),Steuerschlüssel!D1626,"")</f>
        <v/>
      </c>
      <c r="D1626" s="108" t="str">
        <f>IF(NOT(ISBLANK(Steuerschlüssel!$D1626)),Mandantname,"")</f>
        <v/>
      </c>
    </row>
    <row r="1627" spans="1:4" ht="15" customHeight="1">
      <c r="A1627" s="105" t="str">
        <f>IF(NOT(ISBLANK(Steuerschlüssel!D1627)),"Steuerschlüssel","")</f>
        <v/>
      </c>
      <c r="B1627" t="str">
        <f>IF(AND(ISBLANK(Steuerschlüssel!D1627),ISBLANK(Steuerschlüssel!E1627),ISBLANK(Steuerschlüssel!F1627)),"",IF(AND(Steuerschlüssel!D1627&gt;=0,ISBLANK(Steuerschlüssel!E1627),ISBLANK(Steuerschlüssel!F1627)),Steuerschlüssel!D1627&amp;"%",IF(AND(ISBLANK(Steuerschlüssel!D1627),Steuerschlüssel!E1627&gt;0,ISBLANK(Steuerschlüssel!F1627)),"",IF(OR(AND(ISBLANK(Steuerschlüssel!D1627),ISBLANK(Steuerschlüssel!E1627),NOT(ISBLANK(Steuerschlüssel!F1627))),AND(ISBLANK(Steuerschlüssel!D1627),Steuerschlüssel!E1627&gt;0,NOT(ISBLANK(Steuerschlüssel!F1627))),AND(Steuerschlüssel!D1627&gt;=0,ISBLANK(Steuerschlüssel!E1627),NOT(ISBLANK(Steuerschlüssel!F1627)))),"",Steuerschlüssel!E1627&amp;"&gt;"&amp;Steuerschlüssel!D1627&amp;"%"&amp;"-"&amp;Steuerschlüssel!F1627))))</f>
        <v/>
      </c>
      <c r="C1627" s="124" t="str">
        <f>IF(OR(AND(NOT(ISBLANK(Steuerschlüssel!D1627)),NOT(ISBLANK(Steuerschlüssel!E1627))),AND(NOT(ISBLANK(Steuerschlüssel!D1627)),ISBLANK(Steuerschlüssel!E1627),ISBLANK(Steuerschlüssel!F1627))),Steuerschlüssel!D1627,"")</f>
        <v/>
      </c>
      <c r="D1627" s="108" t="str">
        <f>IF(NOT(ISBLANK(Steuerschlüssel!$D1627)),Mandantname,"")</f>
        <v/>
      </c>
    </row>
    <row r="1628" spans="1:4" ht="15" customHeight="1">
      <c r="A1628" s="105" t="str">
        <f>IF(NOT(ISBLANK(Steuerschlüssel!D1628)),"Steuerschlüssel","")</f>
        <v/>
      </c>
      <c r="B1628" t="str">
        <f>IF(AND(ISBLANK(Steuerschlüssel!D1628),ISBLANK(Steuerschlüssel!E1628),ISBLANK(Steuerschlüssel!F1628)),"",IF(AND(Steuerschlüssel!D1628&gt;=0,ISBLANK(Steuerschlüssel!E1628),ISBLANK(Steuerschlüssel!F1628)),Steuerschlüssel!D1628&amp;"%",IF(AND(ISBLANK(Steuerschlüssel!D1628),Steuerschlüssel!E1628&gt;0,ISBLANK(Steuerschlüssel!F1628)),"",IF(OR(AND(ISBLANK(Steuerschlüssel!D1628),ISBLANK(Steuerschlüssel!E1628),NOT(ISBLANK(Steuerschlüssel!F1628))),AND(ISBLANK(Steuerschlüssel!D1628),Steuerschlüssel!E1628&gt;0,NOT(ISBLANK(Steuerschlüssel!F1628))),AND(Steuerschlüssel!D1628&gt;=0,ISBLANK(Steuerschlüssel!E1628),NOT(ISBLANK(Steuerschlüssel!F1628)))),"",Steuerschlüssel!E1628&amp;"&gt;"&amp;Steuerschlüssel!D1628&amp;"%"&amp;"-"&amp;Steuerschlüssel!F1628))))</f>
        <v/>
      </c>
      <c r="C1628" s="124" t="str">
        <f>IF(OR(AND(NOT(ISBLANK(Steuerschlüssel!D1628)),NOT(ISBLANK(Steuerschlüssel!E1628))),AND(NOT(ISBLANK(Steuerschlüssel!D1628)),ISBLANK(Steuerschlüssel!E1628),ISBLANK(Steuerschlüssel!F1628))),Steuerschlüssel!D1628,"")</f>
        <v/>
      </c>
      <c r="D1628" s="108" t="str">
        <f>IF(NOT(ISBLANK(Steuerschlüssel!$D1628)),Mandantname,"")</f>
        <v/>
      </c>
    </row>
    <row r="1629" spans="1:4" ht="15" customHeight="1">
      <c r="A1629" s="105" t="str">
        <f>IF(NOT(ISBLANK(Steuerschlüssel!D1629)),"Steuerschlüssel","")</f>
        <v/>
      </c>
      <c r="B1629" t="str">
        <f>IF(AND(ISBLANK(Steuerschlüssel!D1629),ISBLANK(Steuerschlüssel!E1629),ISBLANK(Steuerschlüssel!F1629)),"",IF(AND(Steuerschlüssel!D1629&gt;=0,ISBLANK(Steuerschlüssel!E1629),ISBLANK(Steuerschlüssel!F1629)),Steuerschlüssel!D1629&amp;"%",IF(AND(ISBLANK(Steuerschlüssel!D1629),Steuerschlüssel!E1629&gt;0,ISBLANK(Steuerschlüssel!F1629)),"",IF(OR(AND(ISBLANK(Steuerschlüssel!D1629),ISBLANK(Steuerschlüssel!E1629),NOT(ISBLANK(Steuerschlüssel!F1629))),AND(ISBLANK(Steuerschlüssel!D1629),Steuerschlüssel!E1629&gt;0,NOT(ISBLANK(Steuerschlüssel!F1629))),AND(Steuerschlüssel!D1629&gt;=0,ISBLANK(Steuerschlüssel!E1629),NOT(ISBLANK(Steuerschlüssel!F1629)))),"",Steuerschlüssel!E1629&amp;"&gt;"&amp;Steuerschlüssel!D1629&amp;"%"&amp;"-"&amp;Steuerschlüssel!F1629))))</f>
        <v/>
      </c>
      <c r="C1629" s="124" t="str">
        <f>IF(OR(AND(NOT(ISBLANK(Steuerschlüssel!D1629)),NOT(ISBLANK(Steuerschlüssel!E1629))),AND(NOT(ISBLANK(Steuerschlüssel!D1629)),ISBLANK(Steuerschlüssel!E1629),ISBLANK(Steuerschlüssel!F1629))),Steuerschlüssel!D1629,"")</f>
        <v/>
      </c>
      <c r="D1629" s="108" t="str">
        <f>IF(NOT(ISBLANK(Steuerschlüssel!$D1629)),Mandantname,"")</f>
        <v/>
      </c>
    </row>
    <row r="1630" spans="1:4" ht="15" customHeight="1">
      <c r="A1630" s="105" t="str">
        <f>IF(NOT(ISBLANK(Steuerschlüssel!D1630)),"Steuerschlüssel","")</f>
        <v/>
      </c>
      <c r="B1630" t="str">
        <f>IF(AND(ISBLANK(Steuerschlüssel!D1630),ISBLANK(Steuerschlüssel!E1630),ISBLANK(Steuerschlüssel!F1630)),"",IF(AND(Steuerschlüssel!D1630&gt;=0,ISBLANK(Steuerschlüssel!E1630),ISBLANK(Steuerschlüssel!F1630)),Steuerschlüssel!D1630&amp;"%",IF(AND(ISBLANK(Steuerschlüssel!D1630),Steuerschlüssel!E1630&gt;0,ISBLANK(Steuerschlüssel!F1630)),"",IF(OR(AND(ISBLANK(Steuerschlüssel!D1630),ISBLANK(Steuerschlüssel!E1630),NOT(ISBLANK(Steuerschlüssel!F1630))),AND(ISBLANK(Steuerschlüssel!D1630),Steuerschlüssel!E1630&gt;0,NOT(ISBLANK(Steuerschlüssel!F1630))),AND(Steuerschlüssel!D1630&gt;=0,ISBLANK(Steuerschlüssel!E1630),NOT(ISBLANK(Steuerschlüssel!F1630)))),"",Steuerschlüssel!E1630&amp;"&gt;"&amp;Steuerschlüssel!D1630&amp;"%"&amp;"-"&amp;Steuerschlüssel!F1630))))</f>
        <v/>
      </c>
      <c r="C1630" s="124" t="str">
        <f>IF(OR(AND(NOT(ISBLANK(Steuerschlüssel!D1630)),NOT(ISBLANK(Steuerschlüssel!E1630))),AND(NOT(ISBLANK(Steuerschlüssel!D1630)),ISBLANK(Steuerschlüssel!E1630),ISBLANK(Steuerschlüssel!F1630))),Steuerschlüssel!D1630,"")</f>
        <v/>
      </c>
      <c r="D1630" s="108" t="str">
        <f>IF(NOT(ISBLANK(Steuerschlüssel!$D1630)),Mandantname,"")</f>
        <v/>
      </c>
    </row>
    <row r="1631" spans="1:4" ht="15" customHeight="1">
      <c r="A1631" s="105" t="str">
        <f>IF(NOT(ISBLANK(Steuerschlüssel!D1631)),"Steuerschlüssel","")</f>
        <v/>
      </c>
      <c r="B1631" t="str">
        <f>IF(AND(ISBLANK(Steuerschlüssel!D1631),ISBLANK(Steuerschlüssel!E1631),ISBLANK(Steuerschlüssel!F1631)),"",IF(AND(Steuerschlüssel!D1631&gt;=0,ISBLANK(Steuerschlüssel!E1631),ISBLANK(Steuerschlüssel!F1631)),Steuerschlüssel!D1631&amp;"%",IF(AND(ISBLANK(Steuerschlüssel!D1631),Steuerschlüssel!E1631&gt;0,ISBLANK(Steuerschlüssel!F1631)),"",IF(OR(AND(ISBLANK(Steuerschlüssel!D1631),ISBLANK(Steuerschlüssel!E1631),NOT(ISBLANK(Steuerschlüssel!F1631))),AND(ISBLANK(Steuerschlüssel!D1631),Steuerschlüssel!E1631&gt;0,NOT(ISBLANK(Steuerschlüssel!F1631))),AND(Steuerschlüssel!D1631&gt;=0,ISBLANK(Steuerschlüssel!E1631),NOT(ISBLANK(Steuerschlüssel!F1631)))),"",Steuerschlüssel!E1631&amp;"&gt;"&amp;Steuerschlüssel!D1631&amp;"%"&amp;"-"&amp;Steuerschlüssel!F1631))))</f>
        <v/>
      </c>
      <c r="C1631" s="124" t="str">
        <f>IF(OR(AND(NOT(ISBLANK(Steuerschlüssel!D1631)),NOT(ISBLANK(Steuerschlüssel!E1631))),AND(NOT(ISBLANK(Steuerschlüssel!D1631)),ISBLANK(Steuerschlüssel!E1631),ISBLANK(Steuerschlüssel!F1631))),Steuerschlüssel!D1631,"")</f>
        <v/>
      </c>
      <c r="D1631" s="108" t="str">
        <f>IF(NOT(ISBLANK(Steuerschlüssel!$D1631)),Mandantname,"")</f>
        <v/>
      </c>
    </row>
    <row r="1632" spans="1:4" ht="15" customHeight="1">
      <c r="A1632" s="105" t="str">
        <f>IF(NOT(ISBLANK(Steuerschlüssel!D1632)),"Steuerschlüssel","")</f>
        <v/>
      </c>
      <c r="B1632" t="str">
        <f>IF(AND(ISBLANK(Steuerschlüssel!D1632),ISBLANK(Steuerschlüssel!E1632),ISBLANK(Steuerschlüssel!F1632)),"",IF(AND(Steuerschlüssel!D1632&gt;=0,ISBLANK(Steuerschlüssel!E1632),ISBLANK(Steuerschlüssel!F1632)),Steuerschlüssel!D1632&amp;"%",IF(AND(ISBLANK(Steuerschlüssel!D1632),Steuerschlüssel!E1632&gt;0,ISBLANK(Steuerschlüssel!F1632)),"",IF(OR(AND(ISBLANK(Steuerschlüssel!D1632),ISBLANK(Steuerschlüssel!E1632),NOT(ISBLANK(Steuerschlüssel!F1632))),AND(ISBLANK(Steuerschlüssel!D1632),Steuerschlüssel!E1632&gt;0,NOT(ISBLANK(Steuerschlüssel!F1632))),AND(Steuerschlüssel!D1632&gt;=0,ISBLANK(Steuerschlüssel!E1632),NOT(ISBLANK(Steuerschlüssel!F1632)))),"",Steuerschlüssel!E1632&amp;"&gt;"&amp;Steuerschlüssel!D1632&amp;"%"&amp;"-"&amp;Steuerschlüssel!F1632))))</f>
        <v/>
      </c>
      <c r="C1632" s="124" t="str">
        <f>IF(OR(AND(NOT(ISBLANK(Steuerschlüssel!D1632)),NOT(ISBLANK(Steuerschlüssel!E1632))),AND(NOT(ISBLANK(Steuerschlüssel!D1632)),ISBLANK(Steuerschlüssel!E1632),ISBLANK(Steuerschlüssel!F1632))),Steuerschlüssel!D1632,"")</f>
        <v/>
      </c>
      <c r="D1632" s="108" t="str">
        <f>IF(NOT(ISBLANK(Steuerschlüssel!$D1632)),Mandantname,"")</f>
        <v/>
      </c>
    </row>
    <row r="1633" spans="1:4" ht="15" customHeight="1">
      <c r="A1633" s="105" t="str">
        <f>IF(NOT(ISBLANK(Steuerschlüssel!D1633)),"Steuerschlüssel","")</f>
        <v/>
      </c>
      <c r="B1633" t="str">
        <f>IF(AND(ISBLANK(Steuerschlüssel!D1633),ISBLANK(Steuerschlüssel!E1633),ISBLANK(Steuerschlüssel!F1633)),"",IF(AND(Steuerschlüssel!D1633&gt;=0,ISBLANK(Steuerschlüssel!E1633),ISBLANK(Steuerschlüssel!F1633)),Steuerschlüssel!D1633&amp;"%",IF(AND(ISBLANK(Steuerschlüssel!D1633),Steuerschlüssel!E1633&gt;0,ISBLANK(Steuerschlüssel!F1633)),"",IF(OR(AND(ISBLANK(Steuerschlüssel!D1633),ISBLANK(Steuerschlüssel!E1633),NOT(ISBLANK(Steuerschlüssel!F1633))),AND(ISBLANK(Steuerschlüssel!D1633),Steuerschlüssel!E1633&gt;0,NOT(ISBLANK(Steuerschlüssel!F1633))),AND(Steuerschlüssel!D1633&gt;=0,ISBLANK(Steuerschlüssel!E1633),NOT(ISBLANK(Steuerschlüssel!F1633)))),"",Steuerschlüssel!E1633&amp;"&gt;"&amp;Steuerschlüssel!D1633&amp;"%"&amp;"-"&amp;Steuerschlüssel!F1633))))</f>
        <v/>
      </c>
      <c r="C1633" s="124" t="str">
        <f>IF(OR(AND(NOT(ISBLANK(Steuerschlüssel!D1633)),NOT(ISBLANK(Steuerschlüssel!E1633))),AND(NOT(ISBLANK(Steuerschlüssel!D1633)),ISBLANK(Steuerschlüssel!E1633),ISBLANK(Steuerschlüssel!F1633))),Steuerschlüssel!D1633,"")</f>
        <v/>
      </c>
      <c r="D1633" s="108" t="str">
        <f>IF(NOT(ISBLANK(Steuerschlüssel!$D1633)),Mandantname,"")</f>
        <v/>
      </c>
    </row>
    <row r="1634" spans="1:4" ht="15" customHeight="1">
      <c r="A1634" s="105" t="str">
        <f>IF(NOT(ISBLANK(Steuerschlüssel!D1634)),"Steuerschlüssel","")</f>
        <v/>
      </c>
      <c r="B1634" t="str">
        <f>IF(AND(ISBLANK(Steuerschlüssel!D1634),ISBLANK(Steuerschlüssel!E1634),ISBLANK(Steuerschlüssel!F1634)),"",IF(AND(Steuerschlüssel!D1634&gt;=0,ISBLANK(Steuerschlüssel!E1634),ISBLANK(Steuerschlüssel!F1634)),Steuerschlüssel!D1634&amp;"%",IF(AND(ISBLANK(Steuerschlüssel!D1634),Steuerschlüssel!E1634&gt;0,ISBLANK(Steuerschlüssel!F1634)),"",IF(OR(AND(ISBLANK(Steuerschlüssel!D1634),ISBLANK(Steuerschlüssel!E1634),NOT(ISBLANK(Steuerschlüssel!F1634))),AND(ISBLANK(Steuerschlüssel!D1634),Steuerschlüssel!E1634&gt;0,NOT(ISBLANK(Steuerschlüssel!F1634))),AND(Steuerschlüssel!D1634&gt;=0,ISBLANK(Steuerschlüssel!E1634),NOT(ISBLANK(Steuerschlüssel!F1634)))),"",Steuerschlüssel!E1634&amp;"&gt;"&amp;Steuerschlüssel!D1634&amp;"%"&amp;"-"&amp;Steuerschlüssel!F1634))))</f>
        <v/>
      </c>
      <c r="C1634" s="124" t="str">
        <f>IF(OR(AND(NOT(ISBLANK(Steuerschlüssel!D1634)),NOT(ISBLANK(Steuerschlüssel!E1634))),AND(NOT(ISBLANK(Steuerschlüssel!D1634)),ISBLANK(Steuerschlüssel!E1634),ISBLANK(Steuerschlüssel!F1634))),Steuerschlüssel!D1634,"")</f>
        <v/>
      </c>
      <c r="D1634" s="108" t="str">
        <f>IF(NOT(ISBLANK(Steuerschlüssel!$D1634)),Mandantname,"")</f>
        <v/>
      </c>
    </row>
    <row r="1635" spans="1:4" ht="15" customHeight="1">
      <c r="A1635" s="105" t="str">
        <f>IF(NOT(ISBLANK(Steuerschlüssel!D1635)),"Steuerschlüssel","")</f>
        <v/>
      </c>
      <c r="B1635" t="str">
        <f>IF(AND(ISBLANK(Steuerschlüssel!D1635),ISBLANK(Steuerschlüssel!E1635),ISBLANK(Steuerschlüssel!F1635)),"",IF(AND(Steuerschlüssel!D1635&gt;=0,ISBLANK(Steuerschlüssel!E1635),ISBLANK(Steuerschlüssel!F1635)),Steuerschlüssel!D1635&amp;"%",IF(AND(ISBLANK(Steuerschlüssel!D1635),Steuerschlüssel!E1635&gt;0,ISBLANK(Steuerschlüssel!F1635)),"",IF(OR(AND(ISBLANK(Steuerschlüssel!D1635),ISBLANK(Steuerschlüssel!E1635),NOT(ISBLANK(Steuerschlüssel!F1635))),AND(ISBLANK(Steuerschlüssel!D1635),Steuerschlüssel!E1635&gt;0,NOT(ISBLANK(Steuerschlüssel!F1635))),AND(Steuerschlüssel!D1635&gt;=0,ISBLANK(Steuerschlüssel!E1635),NOT(ISBLANK(Steuerschlüssel!F1635)))),"",Steuerschlüssel!E1635&amp;"&gt;"&amp;Steuerschlüssel!D1635&amp;"%"&amp;"-"&amp;Steuerschlüssel!F1635))))</f>
        <v/>
      </c>
      <c r="C1635" s="124" t="str">
        <f>IF(OR(AND(NOT(ISBLANK(Steuerschlüssel!D1635)),NOT(ISBLANK(Steuerschlüssel!E1635))),AND(NOT(ISBLANK(Steuerschlüssel!D1635)),ISBLANK(Steuerschlüssel!E1635),ISBLANK(Steuerschlüssel!F1635))),Steuerschlüssel!D1635,"")</f>
        <v/>
      </c>
      <c r="D1635" s="108" t="str">
        <f>IF(NOT(ISBLANK(Steuerschlüssel!$D1635)),Mandantname,"")</f>
        <v/>
      </c>
    </row>
    <row r="1636" spans="1:4" ht="15" customHeight="1">
      <c r="A1636" s="105" t="str">
        <f>IF(NOT(ISBLANK(Steuerschlüssel!D1636)),"Steuerschlüssel","")</f>
        <v/>
      </c>
      <c r="B1636" t="str">
        <f>IF(AND(ISBLANK(Steuerschlüssel!D1636),ISBLANK(Steuerschlüssel!E1636),ISBLANK(Steuerschlüssel!F1636)),"",IF(AND(Steuerschlüssel!D1636&gt;=0,ISBLANK(Steuerschlüssel!E1636),ISBLANK(Steuerschlüssel!F1636)),Steuerschlüssel!D1636&amp;"%",IF(AND(ISBLANK(Steuerschlüssel!D1636),Steuerschlüssel!E1636&gt;0,ISBLANK(Steuerschlüssel!F1636)),"",IF(OR(AND(ISBLANK(Steuerschlüssel!D1636),ISBLANK(Steuerschlüssel!E1636),NOT(ISBLANK(Steuerschlüssel!F1636))),AND(ISBLANK(Steuerschlüssel!D1636),Steuerschlüssel!E1636&gt;0,NOT(ISBLANK(Steuerschlüssel!F1636))),AND(Steuerschlüssel!D1636&gt;=0,ISBLANK(Steuerschlüssel!E1636),NOT(ISBLANK(Steuerschlüssel!F1636)))),"",Steuerschlüssel!E1636&amp;"&gt;"&amp;Steuerschlüssel!D1636&amp;"%"&amp;"-"&amp;Steuerschlüssel!F1636))))</f>
        <v/>
      </c>
      <c r="C1636" s="124" t="str">
        <f>IF(OR(AND(NOT(ISBLANK(Steuerschlüssel!D1636)),NOT(ISBLANK(Steuerschlüssel!E1636))),AND(NOT(ISBLANK(Steuerschlüssel!D1636)),ISBLANK(Steuerschlüssel!E1636),ISBLANK(Steuerschlüssel!F1636))),Steuerschlüssel!D1636,"")</f>
        <v/>
      </c>
      <c r="D1636" s="108" t="str">
        <f>IF(NOT(ISBLANK(Steuerschlüssel!$D1636)),Mandantname,"")</f>
        <v/>
      </c>
    </row>
    <row r="1637" spans="1:4" ht="15" customHeight="1">
      <c r="A1637" s="105" t="str">
        <f>IF(NOT(ISBLANK(Steuerschlüssel!D1637)),"Steuerschlüssel","")</f>
        <v/>
      </c>
      <c r="B1637" t="str">
        <f>IF(AND(ISBLANK(Steuerschlüssel!D1637),ISBLANK(Steuerschlüssel!E1637),ISBLANK(Steuerschlüssel!F1637)),"",IF(AND(Steuerschlüssel!D1637&gt;=0,ISBLANK(Steuerschlüssel!E1637),ISBLANK(Steuerschlüssel!F1637)),Steuerschlüssel!D1637&amp;"%",IF(AND(ISBLANK(Steuerschlüssel!D1637),Steuerschlüssel!E1637&gt;0,ISBLANK(Steuerschlüssel!F1637)),"",IF(OR(AND(ISBLANK(Steuerschlüssel!D1637),ISBLANK(Steuerschlüssel!E1637),NOT(ISBLANK(Steuerschlüssel!F1637))),AND(ISBLANK(Steuerschlüssel!D1637),Steuerschlüssel!E1637&gt;0,NOT(ISBLANK(Steuerschlüssel!F1637))),AND(Steuerschlüssel!D1637&gt;=0,ISBLANK(Steuerschlüssel!E1637),NOT(ISBLANK(Steuerschlüssel!F1637)))),"",Steuerschlüssel!E1637&amp;"&gt;"&amp;Steuerschlüssel!D1637&amp;"%"&amp;"-"&amp;Steuerschlüssel!F1637))))</f>
        <v/>
      </c>
      <c r="C1637" s="124" t="str">
        <f>IF(OR(AND(NOT(ISBLANK(Steuerschlüssel!D1637)),NOT(ISBLANK(Steuerschlüssel!E1637))),AND(NOT(ISBLANK(Steuerschlüssel!D1637)),ISBLANK(Steuerschlüssel!E1637),ISBLANK(Steuerschlüssel!F1637))),Steuerschlüssel!D1637,"")</f>
        <v/>
      </c>
      <c r="D1637" s="108" t="str">
        <f>IF(NOT(ISBLANK(Steuerschlüssel!$D1637)),Mandantname,"")</f>
        <v/>
      </c>
    </row>
    <row r="1638" spans="1:4" ht="15" customHeight="1">
      <c r="A1638" s="105" t="str">
        <f>IF(NOT(ISBLANK(Steuerschlüssel!D1638)),"Steuerschlüssel","")</f>
        <v/>
      </c>
      <c r="B1638" t="str">
        <f>IF(AND(ISBLANK(Steuerschlüssel!D1638),ISBLANK(Steuerschlüssel!E1638),ISBLANK(Steuerschlüssel!F1638)),"",IF(AND(Steuerschlüssel!D1638&gt;=0,ISBLANK(Steuerschlüssel!E1638),ISBLANK(Steuerschlüssel!F1638)),Steuerschlüssel!D1638&amp;"%",IF(AND(ISBLANK(Steuerschlüssel!D1638),Steuerschlüssel!E1638&gt;0,ISBLANK(Steuerschlüssel!F1638)),"",IF(OR(AND(ISBLANK(Steuerschlüssel!D1638),ISBLANK(Steuerschlüssel!E1638),NOT(ISBLANK(Steuerschlüssel!F1638))),AND(ISBLANK(Steuerschlüssel!D1638),Steuerschlüssel!E1638&gt;0,NOT(ISBLANK(Steuerschlüssel!F1638))),AND(Steuerschlüssel!D1638&gt;=0,ISBLANK(Steuerschlüssel!E1638),NOT(ISBLANK(Steuerschlüssel!F1638)))),"",Steuerschlüssel!E1638&amp;"&gt;"&amp;Steuerschlüssel!D1638&amp;"%"&amp;"-"&amp;Steuerschlüssel!F1638))))</f>
        <v/>
      </c>
      <c r="C1638" s="124" t="str">
        <f>IF(OR(AND(NOT(ISBLANK(Steuerschlüssel!D1638)),NOT(ISBLANK(Steuerschlüssel!E1638))),AND(NOT(ISBLANK(Steuerschlüssel!D1638)),ISBLANK(Steuerschlüssel!E1638),ISBLANK(Steuerschlüssel!F1638))),Steuerschlüssel!D1638,"")</f>
        <v/>
      </c>
      <c r="D1638" s="108" t="str">
        <f>IF(NOT(ISBLANK(Steuerschlüssel!$D1638)),Mandantname,"")</f>
        <v/>
      </c>
    </row>
    <row r="1639" spans="1:4" ht="15" customHeight="1">
      <c r="A1639" s="105" t="str">
        <f>IF(NOT(ISBLANK(Steuerschlüssel!D1639)),"Steuerschlüssel","")</f>
        <v/>
      </c>
      <c r="B1639" t="str">
        <f>IF(AND(ISBLANK(Steuerschlüssel!D1639),ISBLANK(Steuerschlüssel!E1639),ISBLANK(Steuerschlüssel!F1639)),"",IF(AND(Steuerschlüssel!D1639&gt;=0,ISBLANK(Steuerschlüssel!E1639),ISBLANK(Steuerschlüssel!F1639)),Steuerschlüssel!D1639&amp;"%",IF(AND(ISBLANK(Steuerschlüssel!D1639),Steuerschlüssel!E1639&gt;0,ISBLANK(Steuerschlüssel!F1639)),"",IF(OR(AND(ISBLANK(Steuerschlüssel!D1639),ISBLANK(Steuerschlüssel!E1639),NOT(ISBLANK(Steuerschlüssel!F1639))),AND(ISBLANK(Steuerschlüssel!D1639),Steuerschlüssel!E1639&gt;0,NOT(ISBLANK(Steuerschlüssel!F1639))),AND(Steuerschlüssel!D1639&gt;=0,ISBLANK(Steuerschlüssel!E1639),NOT(ISBLANK(Steuerschlüssel!F1639)))),"",Steuerschlüssel!E1639&amp;"&gt;"&amp;Steuerschlüssel!D1639&amp;"%"&amp;"-"&amp;Steuerschlüssel!F1639))))</f>
        <v/>
      </c>
      <c r="C1639" s="124" t="str">
        <f>IF(OR(AND(NOT(ISBLANK(Steuerschlüssel!D1639)),NOT(ISBLANK(Steuerschlüssel!E1639))),AND(NOT(ISBLANK(Steuerschlüssel!D1639)),ISBLANK(Steuerschlüssel!E1639),ISBLANK(Steuerschlüssel!F1639))),Steuerschlüssel!D1639,"")</f>
        <v/>
      </c>
      <c r="D1639" s="108" t="str">
        <f>IF(NOT(ISBLANK(Steuerschlüssel!$D1639)),Mandantname,"")</f>
        <v/>
      </c>
    </row>
    <row r="1640" spans="1:4" ht="15" customHeight="1">
      <c r="A1640" s="105" t="str">
        <f>IF(NOT(ISBLANK(Steuerschlüssel!D1640)),"Steuerschlüssel","")</f>
        <v/>
      </c>
      <c r="B1640" t="str">
        <f>IF(AND(ISBLANK(Steuerschlüssel!D1640),ISBLANK(Steuerschlüssel!E1640),ISBLANK(Steuerschlüssel!F1640)),"",IF(AND(Steuerschlüssel!D1640&gt;=0,ISBLANK(Steuerschlüssel!E1640),ISBLANK(Steuerschlüssel!F1640)),Steuerschlüssel!D1640&amp;"%",IF(AND(ISBLANK(Steuerschlüssel!D1640),Steuerschlüssel!E1640&gt;0,ISBLANK(Steuerschlüssel!F1640)),"",IF(OR(AND(ISBLANK(Steuerschlüssel!D1640),ISBLANK(Steuerschlüssel!E1640),NOT(ISBLANK(Steuerschlüssel!F1640))),AND(ISBLANK(Steuerschlüssel!D1640),Steuerschlüssel!E1640&gt;0,NOT(ISBLANK(Steuerschlüssel!F1640))),AND(Steuerschlüssel!D1640&gt;=0,ISBLANK(Steuerschlüssel!E1640),NOT(ISBLANK(Steuerschlüssel!F1640)))),"",Steuerschlüssel!E1640&amp;"&gt;"&amp;Steuerschlüssel!D1640&amp;"%"&amp;"-"&amp;Steuerschlüssel!F1640))))</f>
        <v/>
      </c>
      <c r="C1640" s="124" t="str">
        <f>IF(OR(AND(NOT(ISBLANK(Steuerschlüssel!D1640)),NOT(ISBLANK(Steuerschlüssel!E1640))),AND(NOT(ISBLANK(Steuerschlüssel!D1640)),ISBLANK(Steuerschlüssel!E1640),ISBLANK(Steuerschlüssel!F1640))),Steuerschlüssel!D1640,"")</f>
        <v/>
      </c>
      <c r="D1640" s="108" t="str">
        <f>IF(NOT(ISBLANK(Steuerschlüssel!$D1640)),Mandantname,"")</f>
        <v/>
      </c>
    </row>
    <row r="1641" spans="1:4" ht="15" customHeight="1">
      <c r="A1641" s="105" t="str">
        <f>IF(NOT(ISBLANK(Steuerschlüssel!D1641)),"Steuerschlüssel","")</f>
        <v/>
      </c>
      <c r="B1641" t="str">
        <f>IF(AND(ISBLANK(Steuerschlüssel!D1641),ISBLANK(Steuerschlüssel!E1641),ISBLANK(Steuerschlüssel!F1641)),"",IF(AND(Steuerschlüssel!D1641&gt;=0,ISBLANK(Steuerschlüssel!E1641),ISBLANK(Steuerschlüssel!F1641)),Steuerschlüssel!D1641&amp;"%",IF(AND(ISBLANK(Steuerschlüssel!D1641),Steuerschlüssel!E1641&gt;0,ISBLANK(Steuerschlüssel!F1641)),"",IF(OR(AND(ISBLANK(Steuerschlüssel!D1641),ISBLANK(Steuerschlüssel!E1641),NOT(ISBLANK(Steuerschlüssel!F1641))),AND(ISBLANK(Steuerschlüssel!D1641),Steuerschlüssel!E1641&gt;0,NOT(ISBLANK(Steuerschlüssel!F1641))),AND(Steuerschlüssel!D1641&gt;=0,ISBLANK(Steuerschlüssel!E1641),NOT(ISBLANK(Steuerschlüssel!F1641)))),"",Steuerschlüssel!E1641&amp;"&gt;"&amp;Steuerschlüssel!D1641&amp;"%"&amp;"-"&amp;Steuerschlüssel!F1641))))</f>
        <v/>
      </c>
      <c r="C1641" s="124" t="str">
        <f>IF(OR(AND(NOT(ISBLANK(Steuerschlüssel!D1641)),NOT(ISBLANK(Steuerschlüssel!E1641))),AND(NOT(ISBLANK(Steuerschlüssel!D1641)),ISBLANK(Steuerschlüssel!E1641),ISBLANK(Steuerschlüssel!F1641))),Steuerschlüssel!D1641,"")</f>
        <v/>
      </c>
      <c r="D1641" s="108" t="str">
        <f>IF(NOT(ISBLANK(Steuerschlüssel!$D1641)),Mandantname,"")</f>
        <v/>
      </c>
    </row>
    <row r="1642" spans="1:4" ht="15" customHeight="1">
      <c r="A1642" s="105" t="str">
        <f>IF(NOT(ISBLANK(Steuerschlüssel!D1642)),"Steuerschlüssel","")</f>
        <v/>
      </c>
      <c r="B1642" t="str">
        <f>IF(AND(ISBLANK(Steuerschlüssel!D1642),ISBLANK(Steuerschlüssel!E1642),ISBLANK(Steuerschlüssel!F1642)),"",IF(AND(Steuerschlüssel!D1642&gt;=0,ISBLANK(Steuerschlüssel!E1642),ISBLANK(Steuerschlüssel!F1642)),Steuerschlüssel!D1642&amp;"%",IF(AND(ISBLANK(Steuerschlüssel!D1642),Steuerschlüssel!E1642&gt;0,ISBLANK(Steuerschlüssel!F1642)),"",IF(OR(AND(ISBLANK(Steuerschlüssel!D1642),ISBLANK(Steuerschlüssel!E1642),NOT(ISBLANK(Steuerschlüssel!F1642))),AND(ISBLANK(Steuerschlüssel!D1642),Steuerschlüssel!E1642&gt;0,NOT(ISBLANK(Steuerschlüssel!F1642))),AND(Steuerschlüssel!D1642&gt;=0,ISBLANK(Steuerschlüssel!E1642),NOT(ISBLANK(Steuerschlüssel!F1642)))),"",Steuerschlüssel!E1642&amp;"&gt;"&amp;Steuerschlüssel!D1642&amp;"%"&amp;"-"&amp;Steuerschlüssel!F1642))))</f>
        <v/>
      </c>
      <c r="C1642" s="124" t="str">
        <f>IF(OR(AND(NOT(ISBLANK(Steuerschlüssel!D1642)),NOT(ISBLANK(Steuerschlüssel!E1642))),AND(NOT(ISBLANK(Steuerschlüssel!D1642)),ISBLANK(Steuerschlüssel!E1642),ISBLANK(Steuerschlüssel!F1642))),Steuerschlüssel!D1642,"")</f>
        <v/>
      </c>
      <c r="D1642" s="108" t="str">
        <f>IF(NOT(ISBLANK(Steuerschlüssel!$D1642)),Mandantname,"")</f>
        <v/>
      </c>
    </row>
    <row r="1643" spans="1:4" ht="15" customHeight="1">
      <c r="A1643" s="105" t="str">
        <f>IF(NOT(ISBLANK(Steuerschlüssel!D1643)),"Steuerschlüssel","")</f>
        <v/>
      </c>
      <c r="B1643" t="str">
        <f>IF(AND(ISBLANK(Steuerschlüssel!D1643),ISBLANK(Steuerschlüssel!E1643),ISBLANK(Steuerschlüssel!F1643)),"",IF(AND(Steuerschlüssel!D1643&gt;=0,ISBLANK(Steuerschlüssel!E1643),ISBLANK(Steuerschlüssel!F1643)),Steuerschlüssel!D1643&amp;"%",IF(AND(ISBLANK(Steuerschlüssel!D1643),Steuerschlüssel!E1643&gt;0,ISBLANK(Steuerschlüssel!F1643)),"",IF(OR(AND(ISBLANK(Steuerschlüssel!D1643),ISBLANK(Steuerschlüssel!E1643),NOT(ISBLANK(Steuerschlüssel!F1643))),AND(ISBLANK(Steuerschlüssel!D1643),Steuerschlüssel!E1643&gt;0,NOT(ISBLANK(Steuerschlüssel!F1643))),AND(Steuerschlüssel!D1643&gt;=0,ISBLANK(Steuerschlüssel!E1643),NOT(ISBLANK(Steuerschlüssel!F1643)))),"",Steuerschlüssel!E1643&amp;"&gt;"&amp;Steuerschlüssel!D1643&amp;"%"&amp;"-"&amp;Steuerschlüssel!F1643))))</f>
        <v/>
      </c>
      <c r="C1643" s="124" t="str">
        <f>IF(OR(AND(NOT(ISBLANK(Steuerschlüssel!D1643)),NOT(ISBLANK(Steuerschlüssel!E1643))),AND(NOT(ISBLANK(Steuerschlüssel!D1643)),ISBLANK(Steuerschlüssel!E1643),ISBLANK(Steuerschlüssel!F1643))),Steuerschlüssel!D1643,"")</f>
        <v/>
      </c>
      <c r="D1643" s="108" t="str">
        <f>IF(NOT(ISBLANK(Steuerschlüssel!$D1643)),Mandantname,"")</f>
        <v/>
      </c>
    </row>
    <row r="1644" spans="1:4" ht="15" customHeight="1">
      <c r="A1644" s="105" t="str">
        <f>IF(NOT(ISBLANK(Steuerschlüssel!D1644)),"Steuerschlüssel","")</f>
        <v/>
      </c>
      <c r="B1644" t="str">
        <f>IF(AND(ISBLANK(Steuerschlüssel!D1644),ISBLANK(Steuerschlüssel!E1644),ISBLANK(Steuerschlüssel!F1644)),"",IF(AND(Steuerschlüssel!D1644&gt;=0,ISBLANK(Steuerschlüssel!E1644),ISBLANK(Steuerschlüssel!F1644)),Steuerschlüssel!D1644&amp;"%",IF(AND(ISBLANK(Steuerschlüssel!D1644),Steuerschlüssel!E1644&gt;0,ISBLANK(Steuerschlüssel!F1644)),"",IF(OR(AND(ISBLANK(Steuerschlüssel!D1644),ISBLANK(Steuerschlüssel!E1644),NOT(ISBLANK(Steuerschlüssel!F1644))),AND(ISBLANK(Steuerschlüssel!D1644),Steuerschlüssel!E1644&gt;0,NOT(ISBLANK(Steuerschlüssel!F1644))),AND(Steuerschlüssel!D1644&gt;=0,ISBLANK(Steuerschlüssel!E1644),NOT(ISBLANK(Steuerschlüssel!F1644)))),"",Steuerschlüssel!E1644&amp;"&gt;"&amp;Steuerschlüssel!D1644&amp;"%"&amp;"-"&amp;Steuerschlüssel!F1644))))</f>
        <v/>
      </c>
      <c r="C1644" s="124" t="str">
        <f>IF(OR(AND(NOT(ISBLANK(Steuerschlüssel!D1644)),NOT(ISBLANK(Steuerschlüssel!E1644))),AND(NOT(ISBLANK(Steuerschlüssel!D1644)),ISBLANK(Steuerschlüssel!E1644),ISBLANK(Steuerschlüssel!F1644))),Steuerschlüssel!D1644,"")</f>
        <v/>
      </c>
      <c r="D1644" s="108" t="str">
        <f>IF(NOT(ISBLANK(Steuerschlüssel!$D1644)),Mandantname,"")</f>
        <v/>
      </c>
    </row>
    <row r="1645" spans="1:4" ht="15" customHeight="1">
      <c r="A1645" s="105" t="str">
        <f>IF(NOT(ISBLANK(Steuerschlüssel!D1645)),"Steuerschlüssel","")</f>
        <v/>
      </c>
      <c r="B1645" t="str">
        <f>IF(AND(ISBLANK(Steuerschlüssel!D1645),ISBLANK(Steuerschlüssel!E1645),ISBLANK(Steuerschlüssel!F1645)),"",IF(AND(Steuerschlüssel!D1645&gt;=0,ISBLANK(Steuerschlüssel!E1645),ISBLANK(Steuerschlüssel!F1645)),Steuerschlüssel!D1645&amp;"%",IF(AND(ISBLANK(Steuerschlüssel!D1645),Steuerschlüssel!E1645&gt;0,ISBLANK(Steuerschlüssel!F1645)),"",IF(OR(AND(ISBLANK(Steuerschlüssel!D1645),ISBLANK(Steuerschlüssel!E1645),NOT(ISBLANK(Steuerschlüssel!F1645))),AND(ISBLANK(Steuerschlüssel!D1645),Steuerschlüssel!E1645&gt;0,NOT(ISBLANK(Steuerschlüssel!F1645))),AND(Steuerschlüssel!D1645&gt;=0,ISBLANK(Steuerschlüssel!E1645),NOT(ISBLANK(Steuerschlüssel!F1645)))),"",Steuerschlüssel!E1645&amp;"&gt;"&amp;Steuerschlüssel!D1645&amp;"%"&amp;"-"&amp;Steuerschlüssel!F1645))))</f>
        <v/>
      </c>
      <c r="C1645" s="124" t="str">
        <f>IF(OR(AND(NOT(ISBLANK(Steuerschlüssel!D1645)),NOT(ISBLANK(Steuerschlüssel!E1645))),AND(NOT(ISBLANK(Steuerschlüssel!D1645)),ISBLANK(Steuerschlüssel!E1645),ISBLANK(Steuerschlüssel!F1645))),Steuerschlüssel!D1645,"")</f>
        <v/>
      </c>
      <c r="D1645" s="108" t="str">
        <f>IF(NOT(ISBLANK(Steuerschlüssel!$D1645)),Mandantname,"")</f>
        <v/>
      </c>
    </row>
    <row r="1646" spans="1:4" ht="15" customHeight="1">
      <c r="A1646" s="105" t="str">
        <f>IF(NOT(ISBLANK(Steuerschlüssel!D1646)),"Steuerschlüssel","")</f>
        <v/>
      </c>
      <c r="B1646" t="str">
        <f>IF(AND(ISBLANK(Steuerschlüssel!D1646),ISBLANK(Steuerschlüssel!E1646),ISBLANK(Steuerschlüssel!F1646)),"",IF(AND(Steuerschlüssel!D1646&gt;=0,ISBLANK(Steuerschlüssel!E1646),ISBLANK(Steuerschlüssel!F1646)),Steuerschlüssel!D1646&amp;"%",IF(AND(ISBLANK(Steuerschlüssel!D1646),Steuerschlüssel!E1646&gt;0,ISBLANK(Steuerschlüssel!F1646)),"",IF(OR(AND(ISBLANK(Steuerschlüssel!D1646),ISBLANK(Steuerschlüssel!E1646),NOT(ISBLANK(Steuerschlüssel!F1646))),AND(ISBLANK(Steuerschlüssel!D1646),Steuerschlüssel!E1646&gt;0,NOT(ISBLANK(Steuerschlüssel!F1646))),AND(Steuerschlüssel!D1646&gt;=0,ISBLANK(Steuerschlüssel!E1646),NOT(ISBLANK(Steuerschlüssel!F1646)))),"",Steuerschlüssel!E1646&amp;"&gt;"&amp;Steuerschlüssel!D1646&amp;"%"&amp;"-"&amp;Steuerschlüssel!F1646))))</f>
        <v/>
      </c>
      <c r="C1646" s="124" t="str">
        <f>IF(OR(AND(NOT(ISBLANK(Steuerschlüssel!D1646)),NOT(ISBLANK(Steuerschlüssel!E1646))),AND(NOT(ISBLANK(Steuerschlüssel!D1646)),ISBLANK(Steuerschlüssel!E1646),ISBLANK(Steuerschlüssel!F1646))),Steuerschlüssel!D1646,"")</f>
        <v/>
      </c>
      <c r="D1646" s="108" t="str">
        <f>IF(NOT(ISBLANK(Steuerschlüssel!$D1646)),Mandantname,"")</f>
        <v/>
      </c>
    </row>
    <row r="1647" spans="1:4" ht="15" customHeight="1">
      <c r="A1647" s="105" t="str">
        <f>IF(NOT(ISBLANK(Steuerschlüssel!D1647)),"Steuerschlüssel","")</f>
        <v/>
      </c>
      <c r="B1647" t="str">
        <f>IF(AND(ISBLANK(Steuerschlüssel!D1647),ISBLANK(Steuerschlüssel!E1647),ISBLANK(Steuerschlüssel!F1647)),"",IF(AND(Steuerschlüssel!D1647&gt;=0,ISBLANK(Steuerschlüssel!E1647),ISBLANK(Steuerschlüssel!F1647)),Steuerschlüssel!D1647&amp;"%",IF(AND(ISBLANK(Steuerschlüssel!D1647),Steuerschlüssel!E1647&gt;0,ISBLANK(Steuerschlüssel!F1647)),"",IF(OR(AND(ISBLANK(Steuerschlüssel!D1647),ISBLANK(Steuerschlüssel!E1647),NOT(ISBLANK(Steuerschlüssel!F1647))),AND(ISBLANK(Steuerschlüssel!D1647),Steuerschlüssel!E1647&gt;0,NOT(ISBLANK(Steuerschlüssel!F1647))),AND(Steuerschlüssel!D1647&gt;=0,ISBLANK(Steuerschlüssel!E1647),NOT(ISBLANK(Steuerschlüssel!F1647)))),"",Steuerschlüssel!E1647&amp;"&gt;"&amp;Steuerschlüssel!D1647&amp;"%"&amp;"-"&amp;Steuerschlüssel!F1647))))</f>
        <v/>
      </c>
      <c r="C1647" s="124" t="str">
        <f>IF(OR(AND(NOT(ISBLANK(Steuerschlüssel!D1647)),NOT(ISBLANK(Steuerschlüssel!E1647))),AND(NOT(ISBLANK(Steuerschlüssel!D1647)),ISBLANK(Steuerschlüssel!E1647),ISBLANK(Steuerschlüssel!F1647))),Steuerschlüssel!D1647,"")</f>
        <v/>
      </c>
      <c r="D1647" s="108" t="str">
        <f>IF(NOT(ISBLANK(Steuerschlüssel!$D1647)),Mandantname,"")</f>
        <v/>
      </c>
    </row>
    <row r="1648" spans="1:4" ht="15" customHeight="1">
      <c r="A1648" s="105" t="str">
        <f>IF(NOT(ISBLANK(Steuerschlüssel!D1648)),"Steuerschlüssel","")</f>
        <v/>
      </c>
      <c r="B1648" t="str">
        <f>IF(AND(ISBLANK(Steuerschlüssel!D1648),ISBLANK(Steuerschlüssel!E1648),ISBLANK(Steuerschlüssel!F1648)),"",IF(AND(Steuerschlüssel!D1648&gt;=0,ISBLANK(Steuerschlüssel!E1648),ISBLANK(Steuerschlüssel!F1648)),Steuerschlüssel!D1648&amp;"%",IF(AND(ISBLANK(Steuerschlüssel!D1648),Steuerschlüssel!E1648&gt;0,ISBLANK(Steuerschlüssel!F1648)),"",IF(OR(AND(ISBLANK(Steuerschlüssel!D1648),ISBLANK(Steuerschlüssel!E1648),NOT(ISBLANK(Steuerschlüssel!F1648))),AND(ISBLANK(Steuerschlüssel!D1648),Steuerschlüssel!E1648&gt;0,NOT(ISBLANK(Steuerschlüssel!F1648))),AND(Steuerschlüssel!D1648&gt;=0,ISBLANK(Steuerschlüssel!E1648),NOT(ISBLANK(Steuerschlüssel!F1648)))),"",Steuerschlüssel!E1648&amp;"&gt;"&amp;Steuerschlüssel!D1648&amp;"%"&amp;"-"&amp;Steuerschlüssel!F1648))))</f>
        <v/>
      </c>
      <c r="C1648" s="124" t="str">
        <f>IF(OR(AND(NOT(ISBLANK(Steuerschlüssel!D1648)),NOT(ISBLANK(Steuerschlüssel!E1648))),AND(NOT(ISBLANK(Steuerschlüssel!D1648)),ISBLANK(Steuerschlüssel!E1648),ISBLANK(Steuerschlüssel!F1648))),Steuerschlüssel!D1648,"")</f>
        <v/>
      </c>
      <c r="D1648" s="108" t="str">
        <f>IF(NOT(ISBLANK(Steuerschlüssel!$D1648)),Mandantname,"")</f>
        <v/>
      </c>
    </row>
    <row r="1649" spans="1:4" ht="15" customHeight="1">
      <c r="A1649" s="105" t="str">
        <f>IF(NOT(ISBLANK(Steuerschlüssel!D1649)),"Steuerschlüssel","")</f>
        <v/>
      </c>
      <c r="B1649" t="str">
        <f>IF(AND(ISBLANK(Steuerschlüssel!D1649),ISBLANK(Steuerschlüssel!E1649),ISBLANK(Steuerschlüssel!F1649)),"",IF(AND(Steuerschlüssel!D1649&gt;=0,ISBLANK(Steuerschlüssel!E1649),ISBLANK(Steuerschlüssel!F1649)),Steuerschlüssel!D1649&amp;"%",IF(AND(ISBLANK(Steuerschlüssel!D1649),Steuerschlüssel!E1649&gt;0,ISBLANK(Steuerschlüssel!F1649)),"",IF(OR(AND(ISBLANK(Steuerschlüssel!D1649),ISBLANK(Steuerschlüssel!E1649),NOT(ISBLANK(Steuerschlüssel!F1649))),AND(ISBLANK(Steuerschlüssel!D1649),Steuerschlüssel!E1649&gt;0,NOT(ISBLANK(Steuerschlüssel!F1649))),AND(Steuerschlüssel!D1649&gt;=0,ISBLANK(Steuerschlüssel!E1649),NOT(ISBLANK(Steuerschlüssel!F1649)))),"",Steuerschlüssel!E1649&amp;"&gt;"&amp;Steuerschlüssel!D1649&amp;"%"&amp;"-"&amp;Steuerschlüssel!F1649))))</f>
        <v/>
      </c>
      <c r="C1649" s="124" t="str">
        <f>IF(OR(AND(NOT(ISBLANK(Steuerschlüssel!D1649)),NOT(ISBLANK(Steuerschlüssel!E1649))),AND(NOT(ISBLANK(Steuerschlüssel!D1649)),ISBLANK(Steuerschlüssel!E1649),ISBLANK(Steuerschlüssel!F1649))),Steuerschlüssel!D1649,"")</f>
        <v/>
      </c>
      <c r="D1649" s="108" t="str">
        <f>IF(NOT(ISBLANK(Steuerschlüssel!$D1649)),Mandantname,"")</f>
        <v/>
      </c>
    </row>
    <row r="1650" spans="1:4" ht="15" customHeight="1">
      <c r="A1650" s="105" t="str">
        <f>IF(NOT(ISBLANK(Steuerschlüssel!D1650)),"Steuerschlüssel","")</f>
        <v/>
      </c>
      <c r="B1650" t="str">
        <f>IF(AND(ISBLANK(Steuerschlüssel!D1650),ISBLANK(Steuerschlüssel!E1650),ISBLANK(Steuerschlüssel!F1650)),"",IF(AND(Steuerschlüssel!D1650&gt;=0,ISBLANK(Steuerschlüssel!E1650),ISBLANK(Steuerschlüssel!F1650)),Steuerschlüssel!D1650&amp;"%",IF(AND(ISBLANK(Steuerschlüssel!D1650),Steuerschlüssel!E1650&gt;0,ISBLANK(Steuerschlüssel!F1650)),"",IF(OR(AND(ISBLANK(Steuerschlüssel!D1650),ISBLANK(Steuerschlüssel!E1650),NOT(ISBLANK(Steuerschlüssel!F1650))),AND(ISBLANK(Steuerschlüssel!D1650),Steuerschlüssel!E1650&gt;0,NOT(ISBLANK(Steuerschlüssel!F1650))),AND(Steuerschlüssel!D1650&gt;=0,ISBLANK(Steuerschlüssel!E1650),NOT(ISBLANK(Steuerschlüssel!F1650)))),"",Steuerschlüssel!E1650&amp;"&gt;"&amp;Steuerschlüssel!D1650&amp;"%"&amp;"-"&amp;Steuerschlüssel!F1650))))</f>
        <v/>
      </c>
      <c r="C1650" s="124" t="str">
        <f>IF(OR(AND(NOT(ISBLANK(Steuerschlüssel!D1650)),NOT(ISBLANK(Steuerschlüssel!E1650))),AND(NOT(ISBLANK(Steuerschlüssel!D1650)),ISBLANK(Steuerschlüssel!E1650),ISBLANK(Steuerschlüssel!F1650))),Steuerschlüssel!D1650,"")</f>
        <v/>
      </c>
      <c r="D1650" s="108" t="str">
        <f>IF(NOT(ISBLANK(Steuerschlüssel!$D1650)),Mandantname,"")</f>
        <v/>
      </c>
    </row>
    <row r="1651" spans="1:4" ht="15" customHeight="1">
      <c r="A1651" s="105" t="str">
        <f>IF(NOT(ISBLANK(Steuerschlüssel!D1651)),"Steuerschlüssel","")</f>
        <v/>
      </c>
      <c r="B1651" t="str">
        <f>IF(AND(ISBLANK(Steuerschlüssel!D1651),ISBLANK(Steuerschlüssel!E1651),ISBLANK(Steuerschlüssel!F1651)),"",IF(AND(Steuerschlüssel!D1651&gt;=0,ISBLANK(Steuerschlüssel!E1651),ISBLANK(Steuerschlüssel!F1651)),Steuerschlüssel!D1651&amp;"%",IF(AND(ISBLANK(Steuerschlüssel!D1651),Steuerschlüssel!E1651&gt;0,ISBLANK(Steuerschlüssel!F1651)),"",IF(OR(AND(ISBLANK(Steuerschlüssel!D1651),ISBLANK(Steuerschlüssel!E1651),NOT(ISBLANK(Steuerschlüssel!F1651))),AND(ISBLANK(Steuerschlüssel!D1651),Steuerschlüssel!E1651&gt;0,NOT(ISBLANK(Steuerschlüssel!F1651))),AND(Steuerschlüssel!D1651&gt;=0,ISBLANK(Steuerschlüssel!E1651),NOT(ISBLANK(Steuerschlüssel!F1651)))),"",Steuerschlüssel!E1651&amp;"&gt;"&amp;Steuerschlüssel!D1651&amp;"%"&amp;"-"&amp;Steuerschlüssel!F1651))))</f>
        <v/>
      </c>
      <c r="C1651" s="124" t="str">
        <f>IF(OR(AND(NOT(ISBLANK(Steuerschlüssel!D1651)),NOT(ISBLANK(Steuerschlüssel!E1651))),AND(NOT(ISBLANK(Steuerschlüssel!D1651)),ISBLANK(Steuerschlüssel!E1651),ISBLANK(Steuerschlüssel!F1651))),Steuerschlüssel!D1651,"")</f>
        <v/>
      </c>
      <c r="D1651" s="108" t="str">
        <f>IF(NOT(ISBLANK(Steuerschlüssel!$D1651)),Mandantname,"")</f>
        <v/>
      </c>
    </row>
    <row r="1652" spans="1:4" ht="15" customHeight="1">
      <c r="A1652" s="105" t="str">
        <f>IF(NOT(ISBLANK(Steuerschlüssel!D1652)),"Steuerschlüssel","")</f>
        <v/>
      </c>
      <c r="B1652" t="str">
        <f>IF(AND(ISBLANK(Steuerschlüssel!D1652),ISBLANK(Steuerschlüssel!E1652),ISBLANK(Steuerschlüssel!F1652)),"",IF(AND(Steuerschlüssel!D1652&gt;=0,ISBLANK(Steuerschlüssel!E1652),ISBLANK(Steuerschlüssel!F1652)),Steuerschlüssel!D1652&amp;"%",IF(AND(ISBLANK(Steuerschlüssel!D1652),Steuerschlüssel!E1652&gt;0,ISBLANK(Steuerschlüssel!F1652)),"",IF(OR(AND(ISBLANK(Steuerschlüssel!D1652),ISBLANK(Steuerschlüssel!E1652),NOT(ISBLANK(Steuerschlüssel!F1652))),AND(ISBLANK(Steuerschlüssel!D1652),Steuerschlüssel!E1652&gt;0,NOT(ISBLANK(Steuerschlüssel!F1652))),AND(Steuerschlüssel!D1652&gt;=0,ISBLANK(Steuerschlüssel!E1652),NOT(ISBLANK(Steuerschlüssel!F1652)))),"",Steuerschlüssel!E1652&amp;"&gt;"&amp;Steuerschlüssel!D1652&amp;"%"&amp;"-"&amp;Steuerschlüssel!F1652))))</f>
        <v/>
      </c>
      <c r="C1652" s="124" t="str">
        <f>IF(OR(AND(NOT(ISBLANK(Steuerschlüssel!D1652)),NOT(ISBLANK(Steuerschlüssel!E1652))),AND(NOT(ISBLANK(Steuerschlüssel!D1652)),ISBLANK(Steuerschlüssel!E1652),ISBLANK(Steuerschlüssel!F1652))),Steuerschlüssel!D1652,"")</f>
        <v/>
      </c>
      <c r="D1652" s="108" t="str">
        <f>IF(NOT(ISBLANK(Steuerschlüssel!$D1652)),Mandantname,"")</f>
        <v/>
      </c>
    </row>
    <row r="1653" spans="1:4" ht="15" customHeight="1">
      <c r="A1653" s="105" t="str">
        <f>IF(NOT(ISBLANK(Steuerschlüssel!D1653)),"Steuerschlüssel","")</f>
        <v/>
      </c>
      <c r="B1653" t="str">
        <f>IF(AND(ISBLANK(Steuerschlüssel!D1653),ISBLANK(Steuerschlüssel!E1653),ISBLANK(Steuerschlüssel!F1653)),"",IF(AND(Steuerschlüssel!D1653&gt;=0,ISBLANK(Steuerschlüssel!E1653),ISBLANK(Steuerschlüssel!F1653)),Steuerschlüssel!D1653&amp;"%",IF(AND(ISBLANK(Steuerschlüssel!D1653),Steuerschlüssel!E1653&gt;0,ISBLANK(Steuerschlüssel!F1653)),"",IF(OR(AND(ISBLANK(Steuerschlüssel!D1653),ISBLANK(Steuerschlüssel!E1653),NOT(ISBLANK(Steuerschlüssel!F1653))),AND(ISBLANK(Steuerschlüssel!D1653),Steuerschlüssel!E1653&gt;0,NOT(ISBLANK(Steuerschlüssel!F1653))),AND(Steuerschlüssel!D1653&gt;=0,ISBLANK(Steuerschlüssel!E1653),NOT(ISBLANK(Steuerschlüssel!F1653)))),"",Steuerschlüssel!E1653&amp;"&gt;"&amp;Steuerschlüssel!D1653&amp;"%"&amp;"-"&amp;Steuerschlüssel!F1653))))</f>
        <v/>
      </c>
      <c r="C1653" s="124" t="str">
        <f>IF(OR(AND(NOT(ISBLANK(Steuerschlüssel!D1653)),NOT(ISBLANK(Steuerschlüssel!E1653))),AND(NOT(ISBLANK(Steuerschlüssel!D1653)),ISBLANK(Steuerschlüssel!E1653),ISBLANK(Steuerschlüssel!F1653))),Steuerschlüssel!D1653,"")</f>
        <v/>
      </c>
      <c r="D1653" s="108" t="str">
        <f>IF(NOT(ISBLANK(Steuerschlüssel!$D1653)),Mandantname,"")</f>
        <v/>
      </c>
    </row>
    <row r="1654" spans="1:4" ht="15" customHeight="1">
      <c r="A1654" s="105" t="str">
        <f>IF(NOT(ISBLANK(Steuerschlüssel!D1654)),"Steuerschlüssel","")</f>
        <v/>
      </c>
      <c r="B1654" t="str">
        <f>IF(AND(ISBLANK(Steuerschlüssel!D1654),ISBLANK(Steuerschlüssel!E1654),ISBLANK(Steuerschlüssel!F1654)),"",IF(AND(Steuerschlüssel!D1654&gt;=0,ISBLANK(Steuerschlüssel!E1654),ISBLANK(Steuerschlüssel!F1654)),Steuerschlüssel!D1654&amp;"%",IF(AND(ISBLANK(Steuerschlüssel!D1654),Steuerschlüssel!E1654&gt;0,ISBLANK(Steuerschlüssel!F1654)),"",IF(OR(AND(ISBLANK(Steuerschlüssel!D1654),ISBLANK(Steuerschlüssel!E1654),NOT(ISBLANK(Steuerschlüssel!F1654))),AND(ISBLANK(Steuerschlüssel!D1654),Steuerschlüssel!E1654&gt;0,NOT(ISBLANK(Steuerschlüssel!F1654))),AND(Steuerschlüssel!D1654&gt;=0,ISBLANK(Steuerschlüssel!E1654),NOT(ISBLANK(Steuerschlüssel!F1654)))),"",Steuerschlüssel!E1654&amp;"&gt;"&amp;Steuerschlüssel!D1654&amp;"%"&amp;"-"&amp;Steuerschlüssel!F1654))))</f>
        <v/>
      </c>
      <c r="C1654" s="124" t="str">
        <f>IF(OR(AND(NOT(ISBLANK(Steuerschlüssel!D1654)),NOT(ISBLANK(Steuerschlüssel!E1654))),AND(NOT(ISBLANK(Steuerschlüssel!D1654)),ISBLANK(Steuerschlüssel!E1654),ISBLANK(Steuerschlüssel!F1654))),Steuerschlüssel!D1654,"")</f>
        <v/>
      </c>
      <c r="D1654" s="108" t="str">
        <f>IF(NOT(ISBLANK(Steuerschlüssel!$D1654)),Mandantname,"")</f>
        <v/>
      </c>
    </row>
    <row r="1655" spans="1:4" ht="15" customHeight="1">
      <c r="A1655" s="105" t="str">
        <f>IF(NOT(ISBLANK(Steuerschlüssel!D1655)),"Steuerschlüssel","")</f>
        <v/>
      </c>
      <c r="B1655" t="str">
        <f>IF(AND(ISBLANK(Steuerschlüssel!D1655),ISBLANK(Steuerschlüssel!E1655),ISBLANK(Steuerschlüssel!F1655)),"",IF(AND(Steuerschlüssel!D1655&gt;=0,ISBLANK(Steuerschlüssel!E1655),ISBLANK(Steuerschlüssel!F1655)),Steuerschlüssel!D1655&amp;"%",IF(AND(ISBLANK(Steuerschlüssel!D1655),Steuerschlüssel!E1655&gt;0,ISBLANK(Steuerschlüssel!F1655)),"",IF(OR(AND(ISBLANK(Steuerschlüssel!D1655),ISBLANK(Steuerschlüssel!E1655),NOT(ISBLANK(Steuerschlüssel!F1655))),AND(ISBLANK(Steuerschlüssel!D1655),Steuerschlüssel!E1655&gt;0,NOT(ISBLANK(Steuerschlüssel!F1655))),AND(Steuerschlüssel!D1655&gt;=0,ISBLANK(Steuerschlüssel!E1655),NOT(ISBLANK(Steuerschlüssel!F1655)))),"",Steuerschlüssel!E1655&amp;"&gt;"&amp;Steuerschlüssel!D1655&amp;"%"&amp;"-"&amp;Steuerschlüssel!F1655))))</f>
        <v/>
      </c>
      <c r="C1655" s="124" t="str">
        <f>IF(OR(AND(NOT(ISBLANK(Steuerschlüssel!D1655)),NOT(ISBLANK(Steuerschlüssel!E1655))),AND(NOT(ISBLANK(Steuerschlüssel!D1655)),ISBLANK(Steuerschlüssel!E1655),ISBLANK(Steuerschlüssel!F1655))),Steuerschlüssel!D1655,"")</f>
        <v/>
      </c>
      <c r="D1655" s="108" t="str">
        <f>IF(NOT(ISBLANK(Steuerschlüssel!$D1655)),Mandantname,"")</f>
        <v/>
      </c>
    </row>
    <row r="1656" spans="1:4" ht="15" customHeight="1">
      <c r="A1656" s="105" t="str">
        <f>IF(NOT(ISBLANK(Steuerschlüssel!D1656)),"Steuerschlüssel","")</f>
        <v/>
      </c>
      <c r="B1656" t="str">
        <f>IF(AND(ISBLANK(Steuerschlüssel!D1656),ISBLANK(Steuerschlüssel!E1656),ISBLANK(Steuerschlüssel!F1656)),"",IF(AND(Steuerschlüssel!D1656&gt;=0,ISBLANK(Steuerschlüssel!E1656),ISBLANK(Steuerschlüssel!F1656)),Steuerschlüssel!D1656&amp;"%",IF(AND(ISBLANK(Steuerschlüssel!D1656),Steuerschlüssel!E1656&gt;0,ISBLANK(Steuerschlüssel!F1656)),"",IF(OR(AND(ISBLANK(Steuerschlüssel!D1656),ISBLANK(Steuerschlüssel!E1656),NOT(ISBLANK(Steuerschlüssel!F1656))),AND(ISBLANK(Steuerschlüssel!D1656),Steuerschlüssel!E1656&gt;0,NOT(ISBLANK(Steuerschlüssel!F1656))),AND(Steuerschlüssel!D1656&gt;=0,ISBLANK(Steuerschlüssel!E1656),NOT(ISBLANK(Steuerschlüssel!F1656)))),"",Steuerschlüssel!E1656&amp;"&gt;"&amp;Steuerschlüssel!D1656&amp;"%"&amp;"-"&amp;Steuerschlüssel!F1656))))</f>
        <v/>
      </c>
      <c r="C1656" s="124" t="str">
        <f>IF(OR(AND(NOT(ISBLANK(Steuerschlüssel!D1656)),NOT(ISBLANK(Steuerschlüssel!E1656))),AND(NOT(ISBLANK(Steuerschlüssel!D1656)),ISBLANK(Steuerschlüssel!E1656),ISBLANK(Steuerschlüssel!F1656))),Steuerschlüssel!D1656,"")</f>
        <v/>
      </c>
      <c r="D1656" s="108" t="str">
        <f>IF(NOT(ISBLANK(Steuerschlüssel!$D1656)),Mandantname,"")</f>
        <v/>
      </c>
    </row>
    <row r="1657" spans="1:4" ht="15" customHeight="1">
      <c r="A1657" s="105" t="str">
        <f>IF(NOT(ISBLANK(Steuerschlüssel!D1657)),"Steuerschlüssel","")</f>
        <v/>
      </c>
      <c r="B1657" t="str">
        <f>IF(AND(ISBLANK(Steuerschlüssel!D1657),ISBLANK(Steuerschlüssel!E1657),ISBLANK(Steuerschlüssel!F1657)),"",IF(AND(Steuerschlüssel!D1657&gt;=0,ISBLANK(Steuerschlüssel!E1657),ISBLANK(Steuerschlüssel!F1657)),Steuerschlüssel!D1657&amp;"%",IF(AND(ISBLANK(Steuerschlüssel!D1657),Steuerschlüssel!E1657&gt;0,ISBLANK(Steuerschlüssel!F1657)),"",IF(OR(AND(ISBLANK(Steuerschlüssel!D1657),ISBLANK(Steuerschlüssel!E1657),NOT(ISBLANK(Steuerschlüssel!F1657))),AND(ISBLANK(Steuerschlüssel!D1657),Steuerschlüssel!E1657&gt;0,NOT(ISBLANK(Steuerschlüssel!F1657))),AND(Steuerschlüssel!D1657&gt;=0,ISBLANK(Steuerschlüssel!E1657),NOT(ISBLANK(Steuerschlüssel!F1657)))),"",Steuerschlüssel!E1657&amp;"&gt;"&amp;Steuerschlüssel!D1657&amp;"%"&amp;"-"&amp;Steuerschlüssel!F1657))))</f>
        <v/>
      </c>
      <c r="C1657" s="124" t="str">
        <f>IF(OR(AND(NOT(ISBLANK(Steuerschlüssel!D1657)),NOT(ISBLANK(Steuerschlüssel!E1657))),AND(NOT(ISBLANK(Steuerschlüssel!D1657)),ISBLANK(Steuerschlüssel!E1657),ISBLANK(Steuerschlüssel!F1657))),Steuerschlüssel!D1657,"")</f>
        <v/>
      </c>
      <c r="D1657" s="108" t="str">
        <f>IF(NOT(ISBLANK(Steuerschlüssel!$D1657)),Mandantname,"")</f>
        <v/>
      </c>
    </row>
    <row r="1658" spans="1:4" ht="15" customHeight="1">
      <c r="A1658" s="105" t="str">
        <f>IF(NOT(ISBLANK(Steuerschlüssel!D1658)),"Steuerschlüssel","")</f>
        <v/>
      </c>
      <c r="B1658" t="str">
        <f>IF(AND(ISBLANK(Steuerschlüssel!D1658),ISBLANK(Steuerschlüssel!E1658),ISBLANK(Steuerschlüssel!F1658)),"",IF(AND(Steuerschlüssel!D1658&gt;=0,ISBLANK(Steuerschlüssel!E1658),ISBLANK(Steuerschlüssel!F1658)),Steuerschlüssel!D1658&amp;"%",IF(AND(ISBLANK(Steuerschlüssel!D1658),Steuerschlüssel!E1658&gt;0,ISBLANK(Steuerschlüssel!F1658)),"",IF(OR(AND(ISBLANK(Steuerschlüssel!D1658),ISBLANK(Steuerschlüssel!E1658),NOT(ISBLANK(Steuerschlüssel!F1658))),AND(ISBLANK(Steuerschlüssel!D1658),Steuerschlüssel!E1658&gt;0,NOT(ISBLANK(Steuerschlüssel!F1658))),AND(Steuerschlüssel!D1658&gt;=0,ISBLANK(Steuerschlüssel!E1658),NOT(ISBLANK(Steuerschlüssel!F1658)))),"",Steuerschlüssel!E1658&amp;"&gt;"&amp;Steuerschlüssel!D1658&amp;"%"&amp;"-"&amp;Steuerschlüssel!F1658))))</f>
        <v/>
      </c>
      <c r="C1658" s="124" t="str">
        <f>IF(OR(AND(NOT(ISBLANK(Steuerschlüssel!D1658)),NOT(ISBLANK(Steuerschlüssel!E1658))),AND(NOT(ISBLANK(Steuerschlüssel!D1658)),ISBLANK(Steuerschlüssel!E1658),ISBLANK(Steuerschlüssel!F1658))),Steuerschlüssel!D1658,"")</f>
        <v/>
      </c>
      <c r="D1658" s="108" t="str">
        <f>IF(NOT(ISBLANK(Steuerschlüssel!$D1658)),Mandantname,"")</f>
        <v/>
      </c>
    </row>
    <row r="1659" spans="1:4" ht="15" customHeight="1">
      <c r="A1659" s="105" t="str">
        <f>IF(NOT(ISBLANK(Steuerschlüssel!D1659)),"Steuerschlüssel","")</f>
        <v/>
      </c>
      <c r="B1659" t="str">
        <f>IF(AND(ISBLANK(Steuerschlüssel!D1659),ISBLANK(Steuerschlüssel!E1659),ISBLANK(Steuerschlüssel!F1659)),"",IF(AND(Steuerschlüssel!D1659&gt;=0,ISBLANK(Steuerschlüssel!E1659),ISBLANK(Steuerschlüssel!F1659)),Steuerschlüssel!D1659&amp;"%",IF(AND(ISBLANK(Steuerschlüssel!D1659),Steuerschlüssel!E1659&gt;0,ISBLANK(Steuerschlüssel!F1659)),"",IF(OR(AND(ISBLANK(Steuerschlüssel!D1659),ISBLANK(Steuerschlüssel!E1659),NOT(ISBLANK(Steuerschlüssel!F1659))),AND(ISBLANK(Steuerschlüssel!D1659),Steuerschlüssel!E1659&gt;0,NOT(ISBLANK(Steuerschlüssel!F1659))),AND(Steuerschlüssel!D1659&gt;=0,ISBLANK(Steuerschlüssel!E1659),NOT(ISBLANK(Steuerschlüssel!F1659)))),"",Steuerschlüssel!E1659&amp;"&gt;"&amp;Steuerschlüssel!D1659&amp;"%"&amp;"-"&amp;Steuerschlüssel!F1659))))</f>
        <v/>
      </c>
      <c r="C1659" s="124" t="str">
        <f>IF(OR(AND(NOT(ISBLANK(Steuerschlüssel!D1659)),NOT(ISBLANK(Steuerschlüssel!E1659))),AND(NOT(ISBLANK(Steuerschlüssel!D1659)),ISBLANK(Steuerschlüssel!E1659),ISBLANK(Steuerschlüssel!F1659))),Steuerschlüssel!D1659,"")</f>
        <v/>
      </c>
      <c r="D1659" s="108" t="str">
        <f>IF(NOT(ISBLANK(Steuerschlüssel!$D1659)),Mandantname,"")</f>
        <v/>
      </c>
    </row>
    <row r="1660" spans="1:4" ht="15" customHeight="1">
      <c r="A1660" s="105" t="str">
        <f>IF(NOT(ISBLANK(Steuerschlüssel!D1660)),"Steuerschlüssel","")</f>
        <v/>
      </c>
      <c r="B1660" t="str">
        <f>IF(AND(ISBLANK(Steuerschlüssel!D1660),ISBLANK(Steuerschlüssel!E1660),ISBLANK(Steuerschlüssel!F1660)),"",IF(AND(Steuerschlüssel!D1660&gt;=0,ISBLANK(Steuerschlüssel!E1660),ISBLANK(Steuerschlüssel!F1660)),Steuerschlüssel!D1660&amp;"%",IF(AND(ISBLANK(Steuerschlüssel!D1660),Steuerschlüssel!E1660&gt;0,ISBLANK(Steuerschlüssel!F1660)),"",IF(OR(AND(ISBLANK(Steuerschlüssel!D1660),ISBLANK(Steuerschlüssel!E1660),NOT(ISBLANK(Steuerschlüssel!F1660))),AND(ISBLANK(Steuerschlüssel!D1660),Steuerschlüssel!E1660&gt;0,NOT(ISBLANK(Steuerschlüssel!F1660))),AND(Steuerschlüssel!D1660&gt;=0,ISBLANK(Steuerschlüssel!E1660),NOT(ISBLANK(Steuerschlüssel!F1660)))),"",Steuerschlüssel!E1660&amp;"&gt;"&amp;Steuerschlüssel!D1660&amp;"%"&amp;"-"&amp;Steuerschlüssel!F1660))))</f>
        <v/>
      </c>
      <c r="C1660" s="124" t="str">
        <f>IF(OR(AND(NOT(ISBLANK(Steuerschlüssel!D1660)),NOT(ISBLANK(Steuerschlüssel!E1660))),AND(NOT(ISBLANK(Steuerschlüssel!D1660)),ISBLANK(Steuerschlüssel!E1660),ISBLANK(Steuerschlüssel!F1660))),Steuerschlüssel!D1660,"")</f>
        <v/>
      </c>
      <c r="D1660" s="108" t="str">
        <f>IF(NOT(ISBLANK(Steuerschlüssel!$D1660)),Mandantname,"")</f>
        <v/>
      </c>
    </row>
    <row r="1661" spans="1:4" ht="15" customHeight="1">
      <c r="A1661" s="105" t="str">
        <f>IF(NOT(ISBLANK(Steuerschlüssel!D1661)),"Steuerschlüssel","")</f>
        <v/>
      </c>
      <c r="B1661" t="str">
        <f>IF(AND(ISBLANK(Steuerschlüssel!D1661),ISBLANK(Steuerschlüssel!E1661),ISBLANK(Steuerschlüssel!F1661)),"",IF(AND(Steuerschlüssel!D1661&gt;=0,ISBLANK(Steuerschlüssel!E1661),ISBLANK(Steuerschlüssel!F1661)),Steuerschlüssel!D1661&amp;"%",IF(AND(ISBLANK(Steuerschlüssel!D1661),Steuerschlüssel!E1661&gt;0,ISBLANK(Steuerschlüssel!F1661)),"",IF(OR(AND(ISBLANK(Steuerschlüssel!D1661),ISBLANK(Steuerschlüssel!E1661),NOT(ISBLANK(Steuerschlüssel!F1661))),AND(ISBLANK(Steuerschlüssel!D1661),Steuerschlüssel!E1661&gt;0,NOT(ISBLANK(Steuerschlüssel!F1661))),AND(Steuerschlüssel!D1661&gt;=0,ISBLANK(Steuerschlüssel!E1661),NOT(ISBLANK(Steuerschlüssel!F1661)))),"",Steuerschlüssel!E1661&amp;"&gt;"&amp;Steuerschlüssel!D1661&amp;"%"&amp;"-"&amp;Steuerschlüssel!F1661))))</f>
        <v/>
      </c>
      <c r="C1661" s="124" t="str">
        <f>IF(OR(AND(NOT(ISBLANK(Steuerschlüssel!D1661)),NOT(ISBLANK(Steuerschlüssel!E1661))),AND(NOT(ISBLANK(Steuerschlüssel!D1661)),ISBLANK(Steuerschlüssel!E1661),ISBLANK(Steuerschlüssel!F1661))),Steuerschlüssel!D1661,"")</f>
        <v/>
      </c>
      <c r="D1661" s="108" t="str">
        <f>IF(NOT(ISBLANK(Steuerschlüssel!$D1661)),Mandantname,"")</f>
        <v/>
      </c>
    </row>
    <row r="1662" spans="1:4" ht="15" customHeight="1">
      <c r="A1662" s="105" t="str">
        <f>IF(NOT(ISBLANK(Steuerschlüssel!D1662)),"Steuerschlüssel","")</f>
        <v/>
      </c>
      <c r="B1662" t="str">
        <f>IF(AND(ISBLANK(Steuerschlüssel!D1662),ISBLANK(Steuerschlüssel!E1662),ISBLANK(Steuerschlüssel!F1662)),"",IF(AND(Steuerschlüssel!D1662&gt;=0,ISBLANK(Steuerschlüssel!E1662),ISBLANK(Steuerschlüssel!F1662)),Steuerschlüssel!D1662&amp;"%",IF(AND(ISBLANK(Steuerschlüssel!D1662),Steuerschlüssel!E1662&gt;0,ISBLANK(Steuerschlüssel!F1662)),"",IF(OR(AND(ISBLANK(Steuerschlüssel!D1662),ISBLANK(Steuerschlüssel!E1662),NOT(ISBLANK(Steuerschlüssel!F1662))),AND(ISBLANK(Steuerschlüssel!D1662),Steuerschlüssel!E1662&gt;0,NOT(ISBLANK(Steuerschlüssel!F1662))),AND(Steuerschlüssel!D1662&gt;=0,ISBLANK(Steuerschlüssel!E1662),NOT(ISBLANK(Steuerschlüssel!F1662)))),"",Steuerschlüssel!E1662&amp;"&gt;"&amp;Steuerschlüssel!D1662&amp;"%"&amp;"-"&amp;Steuerschlüssel!F1662))))</f>
        <v/>
      </c>
      <c r="C1662" s="124" t="str">
        <f>IF(OR(AND(NOT(ISBLANK(Steuerschlüssel!D1662)),NOT(ISBLANK(Steuerschlüssel!E1662))),AND(NOT(ISBLANK(Steuerschlüssel!D1662)),ISBLANK(Steuerschlüssel!E1662),ISBLANK(Steuerschlüssel!F1662))),Steuerschlüssel!D1662,"")</f>
        <v/>
      </c>
      <c r="D1662" s="108" t="str">
        <f>IF(NOT(ISBLANK(Steuerschlüssel!$D1662)),Mandantname,"")</f>
        <v/>
      </c>
    </row>
    <row r="1663" spans="1:4" ht="15" customHeight="1">
      <c r="A1663" s="105" t="str">
        <f>IF(NOT(ISBLANK(Steuerschlüssel!D1663)),"Steuerschlüssel","")</f>
        <v/>
      </c>
      <c r="B1663" t="str">
        <f>IF(AND(ISBLANK(Steuerschlüssel!D1663),ISBLANK(Steuerschlüssel!E1663),ISBLANK(Steuerschlüssel!F1663)),"",IF(AND(Steuerschlüssel!D1663&gt;=0,ISBLANK(Steuerschlüssel!E1663),ISBLANK(Steuerschlüssel!F1663)),Steuerschlüssel!D1663&amp;"%",IF(AND(ISBLANK(Steuerschlüssel!D1663),Steuerschlüssel!E1663&gt;0,ISBLANK(Steuerschlüssel!F1663)),"",IF(OR(AND(ISBLANK(Steuerschlüssel!D1663),ISBLANK(Steuerschlüssel!E1663),NOT(ISBLANK(Steuerschlüssel!F1663))),AND(ISBLANK(Steuerschlüssel!D1663),Steuerschlüssel!E1663&gt;0,NOT(ISBLANK(Steuerschlüssel!F1663))),AND(Steuerschlüssel!D1663&gt;=0,ISBLANK(Steuerschlüssel!E1663),NOT(ISBLANK(Steuerschlüssel!F1663)))),"",Steuerschlüssel!E1663&amp;"&gt;"&amp;Steuerschlüssel!D1663&amp;"%"&amp;"-"&amp;Steuerschlüssel!F1663))))</f>
        <v/>
      </c>
      <c r="C1663" s="124" t="str">
        <f>IF(OR(AND(NOT(ISBLANK(Steuerschlüssel!D1663)),NOT(ISBLANK(Steuerschlüssel!E1663))),AND(NOT(ISBLANK(Steuerschlüssel!D1663)),ISBLANK(Steuerschlüssel!E1663),ISBLANK(Steuerschlüssel!F1663))),Steuerschlüssel!D1663,"")</f>
        <v/>
      </c>
      <c r="D1663" s="108" t="str">
        <f>IF(NOT(ISBLANK(Steuerschlüssel!$D1663)),Mandantname,"")</f>
        <v/>
      </c>
    </row>
    <row r="1664" spans="1:4" ht="15" customHeight="1">
      <c r="A1664" s="105" t="str">
        <f>IF(NOT(ISBLANK(Steuerschlüssel!D1664)),"Steuerschlüssel","")</f>
        <v/>
      </c>
      <c r="B1664" t="str">
        <f>IF(AND(ISBLANK(Steuerschlüssel!D1664),ISBLANK(Steuerschlüssel!E1664),ISBLANK(Steuerschlüssel!F1664)),"",IF(AND(Steuerschlüssel!D1664&gt;=0,ISBLANK(Steuerschlüssel!E1664),ISBLANK(Steuerschlüssel!F1664)),Steuerschlüssel!D1664&amp;"%",IF(AND(ISBLANK(Steuerschlüssel!D1664),Steuerschlüssel!E1664&gt;0,ISBLANK(Steuerschlüssel!F1664)),"",IF(OR(AND(ISBLANK(Steuerschlüssel!D1664),ISBLANK(Steuerschlüssel!E1664),NOT(ISBLANK(Steuerschlüssel!F1664))),AND(ISBLANK(Steuerschlüssel!D1664),Steuerschlüssel!E1664&gt;0,NOT(ISBLANK(Steuerschlüssel!F1664))),AND(Steuerschlüssel!D1664&gt;=0,ISBLANK(Steuerschlüssel!E1664),NOT(ISBLANK(Steuerschlüssel!F1664)))),"",Steuerschlüssel!E1664&amp;"&gt;"&amp;Steuerschlüssel!D1664&amp;"%"&amp;"-"&amp;Steuerschlüssel!F1664))))</f>
        <v/>
      </c>
      <c r="C1664" s="124" t="str">
        <f>IF(OR(AND(NOT(ISBLANK(Steuerschlüssel!D1664)),NOT(ISBLANK(Steuerschlüssel!E1664))),AND(NOT(ISBLANK(Steuerschlüssel!D1664)),ISBLANK(Steuerschlüssel!E1664),ISBLANK(Steuerschlüssel!F1664))),Steuerschlüssel!D1664,"")</f>
        <v/>
      </c>
      <c r="D1664" s="108" t="str">
        <f>IF(NOT(ISBLANK(Steuerschlüssel!$D1664)),Mandantname,"")</f>
        <v/>
      </c>
    </row>
    <row r="1665" spans="1:4" ht="15" customHeight="1">
      <c r="A1665" s="105" t="str">
        <f>IF(NOT(ISBLANK(Steuerschlüssel!D1665)),"Steuerschlüssel","")</f>
        <v/>
      </c>
      <c r="B1665" t="str">
        <f>IF(AND(ISBLANK(Steuerschlüssel!D1665),ISBLANK(Steuerschlüssel!E1665),ISBLANK(Steuerschlüssel!F1665)),"",IF(AND(Steuerschlüssel!D1665&gt;=0,ISBLANK(Steuerschlüssel!E1665),ISBLANK(Steuerschlüssel!F1665)),Steuerschlüssel!D1665&amp;"%",IF(AND(ISBLANK(Steuerschlüssel!D1665),Steuerschlüssel!E1665&gt;0,ISBLANK(Steuerschlüssel!F1665)),"",IF(OR(AND(ISBLANK(Steuerschlüssel!D1665),ISBLANK(Steuerschlüssel!E1665),NOT(ISBLANK(Steuerschlüssel!F1665))),AND(ISBLANK(Steuerschlüssel!D1665),Steuerschlüssel!E1665&gt;0,NOT(ISBLANK(Steuerschlüssel!F1665))),AND(Steuerschlüssel!D1665&gt;=0,ISBLANK(Steuerschlüssel!E1665),NOT(ISBLANK(Steuerschlüssel!F1665)))),"",Steuerschlüssel!E1665&amp;"&gt;"&amp;Steuerschlüssel!D1665&amp;"%"&amp;"-"&amp;Steuerschlüssel!F1665))))</f>
        <v/>
      </c>
      <c r="C1665" s="124" t="str">
        <f>IF(OR(AND(NOT(ISBLANK(Steuerschlüssel!D1665)),NOT(ISBLANK(Steuerschlüssel!E1665))),AND(NOT(ISBLANK(Steuerschlüssel!D1665)),ISBLANK(Steuerschlüssel!E1665),ISBLANK(Steuerschlüssel!F1665))),Steuerschlüssel!D1665,"")</f>
        <v/>
      </c>
      <c r="D1665" s="108" t="str">
        <f>IF(NOT(ISBLANK(Steuerschlüssel!$D1665)),Mandantname,"")</f>
        <v/>
      </c>
    </row>
    <row r="1666" spans="1:4" ht="15" customHeight="1">
      <c r="A1666" s="105" t="str">
        <f>IF(NOT(ISBLANK(Steuerschlüssel!D1666)),"Steuerschlüssel","")</f>
        <v/>
      </c>
      <c r="B1666" t="str">
        <f>IF(AND(ISBLANK(Steuerschlüssel!D1666),ISBLANK(Steuerschlüssel!E1666),ISBLANK(Steuerschlüssel!F1666)),"",IF(AND(Steuerschlüssel!D1666&gt;=0,ISBLANK(Steuerschlüssel!E1666),ISBLANK(Steuerschlüssel!F1666)),Steuerschlüssel!D1666&amp;"%",IF(AND(ISBLANK(Steuerschlüssel!D1666),Steuerschlüssel!E1666&gt;0,ISBLANK(Steuerschlüssel!F1666)),"",IF(OR(AND(ISBLANK(Steuerschlüssel!D1666),ISBLANK(Steuerschlüssel!E1666),NOT(ISBLANK(Steuerschlüssel!F1666))),AND(ISBLANK(Steuerschlüssel!D1666),Steuerschlüssel!E1666&gt;0,NOT(ISBLANK(Steuerschlüssel!F1666))),AND(Steuerschlüssel!D1666&gt;=0,ISBLANK(Steuerschlüssel!E1666),NOT(ISBLANK(Steuerschlüssel!F1666)))),"",Steuerschlüssel!E1666&amp;"&gt;"&amp;Steuerschlüssel!D1666&amp;"%"&amp;"-"&amp;Steuerschlüssel!F1666))))</f>
        <v/>
      </c>
      <c r="C1666" s="124" t="str">
        <f>IF(OR(AND(NOT(ISBLANK(Steuerschlüssel!D1666)),NOT(ISBLANK(Steuerschlüssel!E1666))),AND(NOT(ISBLANK(Steuerschlüssel!D1666)),ISBLANK(Steuerschlüssel!E1666),ISBLANK(Steuerschlüssel!F1666))),Steuerschlüssel!D1666,"")</f>
        <v/>
      </c>
      <c r="D1666" s="108" t="str">
        <f>IF(NOT(ISBLANK(Steuerschlüssel!$D1666)),Mandantname,"")</f>
        <v/>
      </c>
    </row>
    <row r="1667" spans="1:4" ht="15" customHeight="1">
      <c r="A1667" s="105" t="str">
        <f>IF(NOT(ISBLANK(Steuerschlüssel!D1667)),"Steuerschlüssel","")</f>
        <v/>
      </c>
      <c r="B1667" t="str">
        <f>IF(AND(ISBLANK(Steuerschlüssel!D1667),ISBLANK(Steuerschlüssel!E1667),ISBLANK(Steuerschlüssel!F1667)),"",IF(AND(Steuerschlüssel!D1667&gt;=0,ISBLANK(Steuerschlüssel!E1667),ISBLANK(Steuerschlüssel!F1667)),Steuerschlüssel!D1667&amp;"%",IF(AND(ISBLANK(Steuerschlüssel!D1667),Steuerschlüssel!E1667&gt;0,ISBLANK(Steuerschlüssel!F1667)),"",IF(OR(AND(ISBLANK(Steuerschlüssel!D1667),ISBLANK(Steuerschlüssel!E1667),NOT(ISBLANK(Steuerschlüssel!F1667))),AND(ISBLANK(Steuerschlüssel!D1667),Steuerschlüssel!E1667&gt;0,NOT(ISBLANK(Steuerschlüssel!F1667))),AND(Steuerschlüssel!D1667&gt;=0,ISBLANK(Steuerschlüssel!E1667),NOT(ISBLANK(Steuerschlüssel!F1667)))),"",Steuerschlüssel!E1667&amp;"&gt;"&amp;Steuerschlüssel!D1667&amp;"%"&amp;"-"&amp;Steuerschlüssel!F1667))))</f>
        <v/>
      </c>
      <c r="C1667" s="124" t="str">
        <f>IF(OR(AND(NOT(ISBLANK(Steuerschlüssel!D1667)),NOT(ISBLANK(Steuerschlüssel!E1667))),AND(NOT(ISBLANK(Steuerschlüssel!D1667)),ISBLANK(Steuerschlüssel!E1667),ISBLANK(Steuerschlüssel!F1667))),Steuerschlüssel!D1667,"")</f>
        <v/>
      </c>
      <c r="D1667" s="108" t="str">
        <f>IF(NOT(ISBLANK(Steuerschlüssel!$D1667)),Mandantname,"")</f>
        <v/>
      </c>
    </row>
    <row r="1668" spans="1:4" ht="15" customHeight="1">
      <c r="A1668" s="105" t="str">
        <f>IF(NOT(ISBLANK(Steuerschlüssel!D1668)),"Steuerschlüssel","")</f>
        <v/>
      </c>
      <c r="B1668" t="str">
        <f>IF(AND(ISBLANK(Steuerschlüssel!D1668),ISBLANK(Steuerschlüssel!E1668),ISBLANK(Steuerschlüssel!F1668)),"",IF(AND(Steuerschlüssel!D1668&gt;=0,ISBLANK(Steuerschlüssel!E1668),ISBLANK(Steuerschlüssel!F1668)),Steuerschlüssel!D1668&amp;"%",IF(AND(ISBLANK(Steuerschlüssel!D1668),Steuerschlüssel!E1668&gt;0,ISBLANK(Steuerschlüssel!F1668)),"",IF(OR(AND(ISBLANK(Steuerschlüssel!D1668),ISBLANK(Steuerschlüssel!E1668),NOT(ISBLANK(Steuerschlüssel!F1668))),AND(ISBLANK(Steuerschlüssel!D1668),Steuerschlüssel!E1668&gt;0,NOT(ISBLANK(Steuerschlüssel!F1668))),AND(Steuerschlüssel!D1668&gt;=0,ISBLANK(Steuerschlüssel!E1668),NOT(ISBLANK(Steuerschlüssel!F1668)))),"",Steuerschlüssel!E1668&amp;"&gt;"&amp;Steuerschlüssel!D1668&amp;"%"&amp;"-"&amp;Steuerschlüssel!F1668))))</f>
        <v/>
      </c>
      <c r="C1668" s="124" t="str">
        <f>IF(OR(AND(NOT(ISBLANK(Steuerschlüssel!D1668)),NOT(ISBLANK(Steuerschlüssel!E1668))),AND(NOT(ISBLANK(Steuerschlüssel!D1668)),ISBLANK(Steuerschlüssel!E1668),ISBLANK(Steuerschlüssel!F1668))),Steuerschlüssel!D1668,"")</f>
        <v/>
      </c>
      <c r="D1668" s="108" t="str">
        <f>IF(NOT(ISBLANK(Steuerschlüssel!$D1668)),Mandantname,"")</f>
        <v/>
      </c>
    </row>
    <row r="1669" spans="1:4" ht="15" customHeight="1">
      <c r="A1669" s="105" t="str">
        <f>IF(NOT(ISBLANK(Steuerschlüssel!D1669)),"Steuerschlüssel","")</f>
        <v/>
      </c>
      <c r="B1669" t="str">
        <f>IF(AND(ISBLANK(Steuerschlüssel!D1669),ISBLANK(Steuerschlüssel!E1669),ISBLANK(Steuerschlüssel!F1669)),"",IF(AND(Steuerschlüssel!D1669&gt;=0,ISBLANK(Steuerschlüssel!E1669),ISBLANK(Steuerschlüssel!F1669)),Steuerschlüssel!D1669&amp;"%",IF(AND(ISBLANK(Steuerschlüssel!D1669),Steuerschlüssel!E1669&gt;0,ISBLANK(Steuerschlüssel!F1669)),"",IF(OR(AND(ISBLANK(Steuerschlüssel!D1669),ISBLANK(Steuerschlüssel!E1669),NOT(ISBLANK(Steuerschlüssel!F1669))),AND(ISBLANK(Steuerschlüssel!D1669),Steuerschlüssel!E1669&gt;0,NOT(ISBLANK(Steuerschlüssel!F1669))),AND(Steuerschlüssel!D1669&gt;=0,ISBLANK(Steuerschlüssel!E1669),NOT(ISBLANK(Steuerschlüssel!F1669)))),"",Steuerschlüssel!E1669&amp;"&gt;"&amp;Steuerschlüssel!D1669&amp;"%"&amp;"-"&amp;Steuerschlüssel!F1669))))</f>
        <v/>
      </c>
      <c r="C1669" s="124" t="str">
        <f>IF(OR(AND(NOT(ISBLANK(Steuerschlüssel!D1669)),NOT(ISBLANK(Steuerschlüssel!E1669))),AND(NOT(ISBLANK(Steuerschlüssel!D1669)),ISBLANK(Steuerschlüssel!E1669),ISBLANK(Steuerschlüssel!F1669))),Steuerschlüssel!D1669,"")</f>
        <v/>
      </c>
      <c r="D1669" s="108" t="str">
        <f>IF(NOT(ISBLANK(Steuerschlüssel!$D1669)),Mandantname,"")</f>
        <v/>
      </c>
    </row>
    <row r="1670" spans="1:4" ht="15" customHeight="1">
      <c r="A1670" s="105" t="str">
        <f>IF(NOT(ISBLANK(Steuerschlüssel!D1670)),"Steuerschlüssel","")</f>
        <v/>
      </c>
      <c r="B1670" t="str">
        <f>IF(AND(ISBLANK(Steuerschlüssel!D1670),ISBLANK(Steuerschlüssel!E1670),ISBLANK(Steuerschlüssel!F1670)),"",IF(AND(Steuerschlüssel!D1670&gt;=0,ISBLANK(Steuerschlüssel!E1670),ISBLANK(Steuerschlüssel!F1670)),Steuerschlüssel!D1670&amp;"%",IF(AND(ISBLANK(Steuerschlüssel!D1670),Steuerschlüssel!E1670&gt;0,ISBLANK(Steuerschlüssel!F1670)),"",IF(OR(AND(ISBLANK(Steuerschlüssel!D1670),ISBLANK(Steuerschlüssel!E1670),NOT(ISBLANK(Steuerschlüssel!F1670))),AND(ISBLANK(Steuerschlüssel!D1670),Steuerschlüssel!E1670&gt;0,NOT(ISBLANK(Steuerschlüssel!F1670))),AND(Steuerschlüssel!D1670&gt;=0,ISBLANK(Steuerschlüssel!E1670),NOT(ISBLANK(Steuerschlüssel!F1670)))),"",Steuerschlüssel!E1670&amp;"&gt;"&amp;Steuerschlüssel!D1670&amp;"%"&amp;"-"&amp;Steuerschlüssel!F1670))))</f>
        <v/>
      </c>
      <c r="C1670" s="124" t="str">
        <f>IF(OR(AND(NOT(ISBLANK(Steuerschlüssel!D1670)),NOT(ISBLANK(Steuerschlüssel!E1670))),AND(NOT(ISBLANK(Steuerschlüssel!D1670)),ISBLANK(Steuerschlüssel!E1670),ISBLANK(Steuerschlüssel!F1670))),Steuerschlüssel!D1670,"")</f>
        <v/>
      </c>
      <c r="D1670" s="108" t="str">
        <f>IF(NOT(ISBLANK(Steuerschlüssel!$D1670)),Mandantname,"")</f>
        <v/>
      </c>
    </row>
    <row r="1671" spans="1:4" ht="15" customHeight="1">
      <c r="A1671" s="105" t="str">
        <f>IF(NOT(ISBLANK(Steuerschlüssel!D1671)),"Steuerschlüssel","")</f>
        <v/>
      </c>
      <c r="B1671" t="str">
        <f>IF(AND(ISBLANK(Steuerschlüssel!D1671),ISBLANK(Steuerschlüssel!E1671),ISBLANK(Steuerschlüssel!F1671)),"",IF(AND(Steuerschlüssel!D1671&gt;=0,ISBLANK(Steuerschlüssel!E1671),ISBLANK(Steuerschlüssel!F1671)),Steuerschlüssel!D1671&amp;"%",IF(AND(ISBLANK(Steuerschlüssel!D1671),Steuerschlüssel!E1671&gt;0,ISBLANK(Steuerschlüssel!F1671)),"",IF(OR(AND(ISBLANK(Steuerschlüssel!D1671),ISBLANK(Steuerschlüssel!E1671),NOT(ISBLANK(Steuerschlüssel!F1671))),AND(ISBLANK(Steuerschlüssel!D1671),Steuerschlüssel!E1671&gt;0,NOT(ISBLANK(Steuerschlüssel!F1671))),AND(Steuerschlüssel!D1671&gt;=0,ISBLANK(Steuerschlüssel!E1671),NOT(ISBLANK(Steuerschlüssel!F1671)))),"",Steuerschlüssel!E1671&amp;"&gt;"&amp;Steuerschlüssel!D1671&amp;"%"&amp;"-"&amp;Steuerschlüssel!F1671))))</f>
        <v/>
      </c>
      <c r="C1671" s="124" t="str">
        <f>IF(OR(AND(NOT(ISBLANK(Steuerschlüssel!D1671)),NOT(ISBLANK(Steuerschlüssel!E1671))),AND(NOT(ISBLANK(Steuerschlüssel!D1671)),ISBLANK(Steuerschlüssel!E1671),ISBLANK(Steuerschlüssel!F1671))),Steuerschlüssel!D1671,"")</f>
        <v/>
      </c>
      <c r="D1671" s="108" t="str">
        <f>IF(NOT(ISBLANK(Steuerschlüssel!$D1671)),Mandantname,"")</f>
        <v/>
      </c>
    </row>
    <row r="1672" spans="1:4" ht="15" customHeight="1">
      <c r="A1672" s="105" t="str">
        <f>IF(NOT(ISBLANK(Steuerschlüssel!D1672)),"Steuerschlüssel","")</f>
        <v/>
      </c>
      <c r="B1672" t="str">
        <f>IF(AND(ISBLANK(Steuerschlüssel!D1672),ISBLANK(Steuerschlüssel!E1672),ISBLANK(Steuerschlüssel!F1672)),"",IF(AND(Steuerschlüssel!D1672&gt;=0,ISBLANK(Steuerschlüssel!E1672),ISBLANK(Steuerschlüssel!F1672)),Steuerschlüssel!D1672&amp;"%",IF(AND(ISBLANK(Steuerschlüssel!D1672),Steuerschlüssel!E1672&gt;0,ISBLANK(Steuerschlüssel!F1672)),"",IF(OR(AND(ISBLANK(Steuerschlüssel!D1672),ISBLANK(Steuerschlüssel!E1672),NOT(ISBLANK(Steuerschlüssel!F1672))),AND(ISBLANK(Steuerschlüssel!D1672),Steuerschlüssel!E1672&gt;0,NOT(ISBLANK(Steuerschlüssel!F1672))),AND(Steuerschlüssel!D1672&gt;=0,ISBLANK(Steuerschlüssel!E1672),NOT(ISBLANK(Steuerschlüssel!F1672)))),"",Steuerschlüssel!E1672&amp;"&gt;"&amp;Steuerschlüssel!D1672&amp;"%"&amp;"-"&amp;Steuerschlüssel!F1672))))</f>
        <v/>
      </c>
      <c r="C1672" s="124" t="str">
        <f>IF(OR(AND(NOT(ISBLANK(Steuerschlüssel!D1672)),NOT(ISBLANK(Steuerschlüssel!E1672))),AND(NOT(ISBLANK(Steuerschlüssel!D1672)),ISBLANK(Steuerschlüssel!E1672),ISBLANK(Steuerschlüssel!F1672))),Steuerschlüssel!D1672,"")</f>
        <v/>
      </c>
      <c r="D1672" s="108" t="str">
        <f>IF(NOT(ISBLANK(Steuerschlüssel!$D1672)),Mandantname,"")</f>
        <v/>
      </c>
    </row>
    <row r="1673" spans="1:4" ht="15" customHeight="1">
      <c r="A1673" s="105" t="str">
        <f>IF(NOT(ISBLANK(Steuerschlüssel!D1673)),"Steuerschlüssel","")</f>
        <v/>
      </c>
      <c r="B1673" t="str">
        <f>IF(AND(ISBLANK(Steuerschlüssel!D1673),ISBLANK(Steuerschlüssel!E1673),ISBLANK(Steuerschlüssel!F1673)),"",IF(AND(Steuerschlüssel!D1673&gt;=0,ISBLANK(Steuerschlüssel!E1673),ISBLANK(Steuerschlüssel!F1673)),Steuerschlüssel!D1673&amp;"%",IF(AND(ISBLANK(Steuerschlüssel!D1673),Steuerschlüssel!E1673&gt;0,ISBLANK(Steuerschlüssel!F1673)),"",IF(OR(AND(ISBLANK(Steuerschlüssel!D1673),ISBLANK(Steuerschlüssel!E1673),NOT(ISBLANK(Steuerschlüssel!F1673))),AND(ISBLANK(Steuerschlüssel!D1673),Steuerschlüssel!E1673&gt;0,NOT(ISBLANK(Steuerschlüssel!F1673))),AND(Steuerschlüssel!D1673&gt;=0,ISBLANK(Steuerschlüssel!E1673),NOT(ISBLANK(Steuerschlüssel!F1673)))),"",Steuerschlüssel!E1673&amp;"&gt;"&amp;Steuerschlüssel!D1673&amp;"%"&amp;"-"&amp;Steuerschlüssel!F1673))))</f>
        <v/>
      </c>
      <c r="C1673" s="124" t="str">
        <f>IF(OR(AND(NOT(ISBLANK(Steuerschlüssel!D1673)),NOT(ISBLANK(Steuerschlüssel!E1673))),AND(NOT(ISBLANK(Steuerschlüssel!D1673)),ISBLANK(Steuerschlüssel!E1673),ISBLANK(Steuerschlüssel!F1673))),Steuerschlüssel!D1673,"")</f>
        <v/>
      </c>
      <c r="D1673" s="108" t="str">
        <f>IF(NOT(ISBLANK(Steuerschlüssel!$D1673)),Mandantname,"")</f>
        <v/>
      </c>
    </row>
    <row r="1674" spans="1:4" ht="15" customHeight="1">
      <c r="A1674" s="105" t="str">
        <f>IF(NOT(ISBLANK(Steuerschlüssel!D1674)),"Steuerschlüssel","")</f>
        <v/>
      </c>
      <c r="B1674" t="str">
        <f>IF(AND(ISBLANK(Steuerschlüssel!D1674),ISBLANK(Steuerschlüssel!E1674),ISBLANK(Steuerschlüssel!F1674)),"",IF(AND(Steuerschlüssel!D1674&gt;=0,ISBLANK(Steuerschlüssel!E1674),ISBLANK(Steuerschlüssel!F1674)),Steuerschlüssel!D1674&amp;"%",IF(AND(ISBLANK(Steuerschlüssel!D1674),Steuerschlüssel!E1674&gt;0,ISBLANK(Steuerschlüssel!F1674)),"",IF(OR(AND(ISBLANK(Steuerschlüssel!D1674),ISBLANK(Steuerschlüssel!E1674),NOT(ISBLANK(Steuerschlüssel!F1674))),AND(ISBLANK(Steuerschlüssel!D1674),Steuerschlüssel!E1674&gt;0,NOT(ISBLANK(Steuerschlüssel!F1674))),AND(Steuerschlüssel!D1674&gt;=0,ISBLANK(Steuerschlüssel!E1674),NOT(ISBLANK(Steuerschlüssel!F1674)))),"",Steuerschlüssel!E1674&amp;"&gt;"&amp;Steuerschlüssel!D1674&amp;"%"&amp;"-"&amp;Steuerschlüssel!F1674))))</f>
        <v/>
      </c>
      <c r="C1674" s="124" t="str">
        <f>IF(OR(AND(NOT(ISBLANK(Steuerschlüssel!D1674)),NOT(ISBLANK(Steuerschlüssel!E1674))),AND(NOT(ISBLANK(Steuerschlüssel!D1674)),ISBLANK(Steuerschlüssel!E1674),ISBLANK(Steuerschlüssel!F1674))),Steuerschlüssel!D1674,"")</f>
        <v/>
      </c>
      <c r="D1674" s="108" t="str">
        <f>IF(NOT(ISBLANK(Steuerschlüssel!$D1674)),Mandantname,"")</f>
        <v/>
      </c>
    </row>
    <row r="1675" spans="1:4" ht="15" customHeight="1">
      <c r="A1675" s="105" t="str">
        <f>IF(NOT(ISBLANK(Steuerschlüssel!D1675)),"Steuerschlüssel","")</f>
        <v/>
      </c>
      <c r="B1675" t="str">
        <f>IF(AND(ISBLANK(Steuerschlüssel!D1675),ISBLANK(Steuerschlüssel!E1675),ISBLANK(Steuerschlüssel!F1675)),"",IF(AND(Steuerschlüssel!D1675&gt;=0,ISBLANK(Steuerschlüssel!E1675),ISBLANK(Steuerschlüssel!F1675)),Steuerschlüssel!D1675&amp;"%",IF(AND(ISBLANK(Steuerschlüssel!D1675),Steuerschlüssel!E1675&gt;0,ISBLANK(Steuerschlüssel!F1675)),"",IF(OR(AND(ISBLANK(Steuerschlüssel!D1675),ISBLANK(Steuerschlüssel!E1675),NOT(ISBLANK(Steuerschlüssel!F1675))),AND(ISBLANK(Steuerschlüssel!D1675),Steuerschlüssel!E1675&gt;0,NOT(ISBLANK(Steuerschlüssel!F1675))),AND(Steuerschlüssel!D1675&gt;=0,ISBLANK(Steuerschlüssel!E1675),NOT(ISBLANK(Steuerschlüssel!F1675)))),"",Steuerschlüssel!E1675&amp;"&gt;"&amp;Steuerschlüssel!D1675&amp;"%"&amp;"-"&amp;Steuerschlüssel!F1675))))</f>
        <v/>
      </c>
      <c r="C1675" s="124" t="str">
        <f>IF(OR(AND(NOT(ISBLANK(Steuerschlüssel!D1675)),NOT(ISBLANK(Steuerschlüssel!E1675))),AND(NOT(ISBLANK(Steuerschlüssel!D1675)),ISBLANK(Steuerschlüssel!E1675),ISBLANK(Steuerschlüssel!F1675))),Steuerschlüssel!D1675,"")</f>
        <v/>
      </c>
      <c r="D1675" s="108" t="str">
        <f>IF(NOT(ISBLANK(Steuerschlüssel!$D1675)),Mandantname,"")</f>
        <v/>
      </c>
    </row>
    <row r="1676" spans="1:4" ht="15" customHeight="1">
      <c r="A1676" s="105" t="str">
        <f>IF(NOT(ISBLANK(Steuerschlüssel!D1676)),"Steuerschlüssel","")</f>
        <v/>
      </c>
      <c r="B1676" t="str">
        <f>IF(AND(ISBLANK(Steuerschlüssel!D1676),ISBLANK(Steuerschlüssel!E1676),ISBLANK(Steuerschlüssel!F1676)),"",IF(AND(Steuerschlüssel!D1676&gt;=0,ISBLANK(Steuerschlüssel!E1676),ISBLANK(Steuerschlüssel!F1676)),Steuerschlüssel!D1676&amp;"%",IF(AND(ISBLANK(Steuerschlüssel!D1676),Steuerschlüssel!E1676&gt;0,ISBLANK(Steuerschlüssel!F1676)),"",IF(OR(AND(ISBLANK(Steuerschlüssel!D1676),ISBLANK(Steuerschlüssel!E1676),NOT(ISBLANK(Steuerschlüssel!F1676))),AND(ISBLANK(Steuerschlüssel!D1676),Steuerschlüssel!E1676&gt;0,NOT(ISBLANK(Steuerschlüssel!F1676))),AND(Steuerschlüssel!D1676&gt;=0,ISBLANK(Steuerschlüssel!E1676),NOT(ISBLANK(Steuerschlüssel!F1676)))),"",Steuerschlüssel!E1676&amp;"&gt;"&amp;Steuerschlüssel!D1676&amp;"%"&amp;"-"&amp;Steuerschlüssel!F1676))))</f>
        <v/>
      </c>
      <c r="C1676" s="124" t="str">
        <f>IF(OR(AND(NOT(ISBLANK(Steuerschlüssel!D1676)),NOT(ISBLANK(Steuerschlüssel!E1676))),AND(NOT(ISBLANK(Steuerschlüssel!D1676)),ISBLANK(Steuerschlüssel!E1676),ISBLANK(Steuerschlüssel!F1676))),Steuerschlüssel!D1676,"")</f>
        <v/>
      </c>
      <c r="D1676" s="108" t="str">
        <f>IF(NOT(ISBLANK(Steuerschlüssel!$D1676)),Mandantname,"")</f>
        <v/>
      </c>
    </row>
    <row r="1677" spans="1:4" ht="15" customHeight="1">
      <c r="A1677" s="105" t="str">
        <f>IF(NOT(ISBLANK(Steuerschlüssel!D1677)),"Steuerschlüssel","")</f>
        <v/>
      </c>
      <c r="B1677" t="str">
        <f>IF(AND(ISBLANK(Steuerschlüssel!D1677),ISBLANK(Steuerschlüssel!E1677),ISBLANK(Steuerschlüssel!F1677)),"",IF(AND(Steuerschlüssel!D1677&gt;=0,ISBLANK(Steuerschlüssel!E1677),ISBLANK(Steuerschlüssel!F1677)),Steuerschlüssel!D1677&amp;"%",IF(AND(ISBLANK(Steuerschlüssel!D1677),Steuerschlüssel!E1677&gt;0,ISBLANK(Steuerschlüssel!F1677)),"",IF(OR(AND(ISBLANK(Steuerschlüssel!D1677),ISBLANK(Steuerschlüssel!E1677),NOT(ISBLANK(Steuerschlüssel!F1677))),AND(ISBLANK(Steuerschlüssel!D1677),Steuerschlüssel!E1677&gt;0,NOT(ISBLANK(Steuerschlüssel!F1677))),AND(Steuerschlüssel!D1677&gt;=0,ISBLANK(Steuerschlüssel!E1677),NOT(ISBLANK(Steuerschlüssel!F1677)))),"",Steuerschlüssel!E1677&amp;"&gt;"&amp;Steuerschlüssel!D1677&amp;"%"&amp;"-"&amp;Steuerschlüssel!F1677))))</f>
        <v/>
      </c>
      <c r="C1677" s="124" t="str">
        <f>IF(OR(AND(NOT(ISBLANK(Steuerschlüssel!D1677)),NOT(ISBLANK(Steuerschlüssel!E1677))),AND(NOT(ISBLANK(Steuerschlüssel!D1677)),ISBLANK(Steuerschlüssel!E1677),ISBLANK(Steuerschlüssel!F1677))),Steuerschlüssel!D1677,"")</f>
        <v/>
      </c>
      <c r="D1677" s="108" t="str">
        <f>IF(NOT(ISBLANK(Steuerschlüssel!$D1677)),Mandantname,"")</f>
        <v/>
      </c>
    </row>
    <row r="1678" spans="1:4" ht="15" customHeight="1">
      <c r="A1678" s="105" t="str">
        <f>IF(NOT(ISBLANK(Steuerschlüssel!D1678)),"Steuerschlüssel","")</f>
        <v/>
      </c>
      <c r="B1678" t="str">
        <f>IF(AND(ISBLANK(Steuerschlüssel!D1678),ISBLANK(Steuerschlüssel!E1678),ISBLANK(Steuerschlüssel!F1678)),"",IF(AND(Steuerschlüssel!D1678&gt;=0,ISBLANK(Steuerschlüssel!E1678),ISBLANK(Steuerschlüssel!F1678)),Steuerschlüssel!D1678&amp;"%",IF(AND(ISBLANK(Steuerschlüssel!D1678),Steuerschlüssel!E1678&gt;0,ISBLANK(Steuerschlüssel!F1678)),"",IF(OR(AND(ISBLANK(Steuerschlüssel!D1678),ISBLANK(Steuerschlüssel!E1678),NOT(ISBLANK(Steuerschlüssel!F1678))),AND(ISBLANK(Steuerschlüssel!D1678),Steuerschlüssel!E1678&gt;0,NOT(ISBLANK(Steuerschlüssel!F1678))),AND(Steuerschlüssel!D1678&gt;=0,ISBLANK(Steuerschlüssel!E1678),NOT(ISBLANK(Steuerschlüssel!F1678)))),"",Steuerschlüssel!E1678&amp;"&gt;"&amp;Steuerschlüssel!D1678&amp;"%"&amp;"-"&amp;Steuerschlüssel!F1678))))</f>
        <v/>
      </c>
      <c r="C1678" s="124" t="str">
        <f>IF(OR(AND(NOT(ISBLANK(Steuerschlüssel!D1678)),NOT(ISBLANK(Steuerschlüssel!E1678))),AND(NOT(ISBLANK(Steuerschlüssel!D1678)),ISBLANK(Steuerschlüssel!E1678),ISBLANK(Steuerschlüssel!F1678))),Steuerschlüssel!D1678,"")</f>
        <v/>
      </c>
      <c r="D1678" s="108" t="str">
        <f>IF(NOT(ISBLANK(Steuerschlüssel!$D1678)),Mandantname,"")</f>
        <v/>
      </c>
    </row>
    <row r="1679" spans="1:4" ht="15" customHeight="1">
      <c r="A1679" s="105" t="str">
        <f>IF(NOT(ISBLANK(Steuerschlüssel!D1679)),"Steuerschlüssel","")</f>
        <v/>
      </c>
      <c r="B1679" t="str">
        <f>IF(AND(ISBLANK(Steuerschlüssel!D1679),ISBLANK(Steuerschlüssel!E1679),ISBLANK(Steuerschlüssel!F1679)),"",IF(AND(Steuerschlüssel!D1679&gt;=0,ISBLANK(Steuerschlüssel!E1679),ISBLANK(Steuerschlüssel!F1679)),Steuerschlüssel!D1679&amp;"%",IF(AND(ISBLANK(Steuerschlüssel!D1679),Steuerschlüssel!E1679&gt;0,ISBLANK(Steuerschlüssel!F1679)),"",IF(OR(AND(ISBLANK(Steuerschlüssel!D1679),ISBLANK(Steuerschlüssel!E1679),NOT(ISBLANK(Steuerschlüssel!F1679))),AND(ISBLANK(Steuerschlüssel!D1679),Steuerschlüssel!E1679&gt;0,NOT(ISBLANK(Steuerschlüssel!F1679))),AND(Steuerschlüssel!D1679&gt;=0,ISBLANK(Steuerschlüssel!E1679),NOT(ISBLANK(Steuerschlüssel!F1679)))),"",Steuerschlüssel!E1679&amp;"&gt;"&amp;Steuerschlüssel!D1679&amp;"%"&amp;"-"&amp;Steuerschlüssel!F1679))))</f>
        <v/>
      </c>
      <c r="C1679" s="124" t="str">
        <f>IF(OR(AND(NOT(ISBLANK(Steuerschlüssel!D1679)),NOT(ISBLANK(Steuerschlüssel!E1679))),AND(NOT(ISBLANK(Steuerschlüssel!D1679)),ISBLANK(Steuerschlüssel!E1679),ISBLANK(Steuerschlüssel!F1679))),Steuerschlüssel!D1679,"")</f>
        <v/>
      </c>
      <c r="D1679" s="108" t="str">
        <f>IF(NOT(ISBLANK(Steuerschlüssel!$D1679)),Mandantname,"")</f>
        <v/>
      </c>
    </row>
    <row r="1680" spans="1:4" ht="15" customHeight="1">
      <c r="A1680" s="105" t="str">
        <f>IF(NOT(ISBLANK(Steuerschlüssel!D1680)),"Steuerschlüssel","")</f>
        <v/>
      </c>
      <c r="B1680" t="str">
        <f>IF(AND(ISBLANK(Steuerschlüssel!D1680),ISBLANK(Steuerschlüssel!E1680),ISBLANK(Steuerschlüssel!F1680)),"",IF(AND(Steuerschlüssel!D1680&gt;=0,ISBLANK(Steuerschlüssel!E1680),ISBLANK(Steuerschlüssel!F1680)),Steuerschlüssel!D1680&amp;"%",IF(AND(ISBLANK(Steuerschlüssel!D1680),Steuerschlüssel!E1680&gt;0,ISBLANK(Steuerschlüssel!F1680)),"",IF(OR(AND(ISBLANK(Steuerschlüssel!D1680),ISBLANK(Steuerschlüssel!E1680),NOT(ISBLANK(Steuerschlüssel!F1680))),AND(ISBLANK(Steuerschlüssel!D1680),Steuerschlüssel!E1680&gt;0,NOT(ISBLANK(Steuerschlüssel!F1680))),AND(Steuerschlüssel!D1680&gt;=0,ISBLANK(Steuerschlüssel!E1680),NOT(ISBLANK(Steuerschlüssel!F1680)))),"",Steuerschlüssel!E1680&amp;"&gt;"&amp;Steuerschlüssel!D1680&amp;"%"&amp;"-"&amp;Steuerschlüssel!F1680))))</f>
        <v/>
      </c>
      <c r="C1680" s="124" t="str">
        <f>IF(OR(AND(NOT(ISBLANK(Steuerschlüssel!D1680)),NOT(ISBLANK(Steuerschlüssel!E1680))),AND(NOT(ISBLANK(Steuerschlüssel!D1680)),ISBLANK(Steuerschlüssel!E1680),ISBLANK(Steuerschlüssel!F1680))),Steuerschlüssel!D1680,"")</f>
        <v/>
      </c>
      <c r="D1680" s="108" t="str">
        <f>IF(NOT(ISBLANK(Steuerschlüssel!$D1680)),Mandantname,"")</f>
        <v/>
      </c>
    </row>
    <row r="1681" spans="1:4" ht="15" customHeight="1">
      <c r="A1681" s="105" t="str">
        <f>IF(NOT(ISBLANK(Steuerschlüssel!D1681)),"Steuerschlüssel","")</f>
        <v/>
      </c>
      <c r="B1681" t="str">
        <f>IF(AND(ISBLANK(Steuerschlüssel!D1681),ISBLANK(Steuerschlüssel!E1681),ISBLANK(Steuerschlüssel!F1681)),"",IF(AND(Steuerschlüssel!D1681&gt;=0,ISBLANK(Steuerschlüssel!E1681),ISBLANK(Steuerschlüssel!F1681)),Steuerschlüssel!D1681&amp;"%",IF(AND(ISBLANK(Steuerschlüssel!D1681),Steuerschlüssel!E1681&gt;0,ISBLANK(Steuerschlüssel!F1681)),"",IF(OR(AND(ISBLANK(Steuerschlüssel!D1681),ISBLANK(Steuerschlüssel!E1681),NOT(ISBLANK(Steuerschlüssel!F1681))),AND(ISBLANK(Steuerschlüssel!D1681),Steuerschlüssel!E1681&gt;0,NOT(ISBLANK(Steuerschlüssel!F1681))),AND(Steuerschlüssel!D1681&gt;=0,ISBLANK(Steuerschlüssel!E1681),NOT(ISBLANK(Steuerschlüssel!F1681)))),"",Steuerschlüssel!E1681&amp;"&gt;"&amp;Steuerschlüssel!D1681&amp;"%"&amp;"-"&amp;Steuerschlüssel!F1681))))</f>
        <v/>
      </c>
      <c r="C1681" s="124" t="str">
        <f>IF(OR(AND(NOT(ISBLANK(Steuerschlüssel!D1681)),NOT(ISBLANK(Steuerschlüssel!E1681))),AND(NOT(ISBLANK(Steuerschlüssel!D1681)),ISBLANK(Steuerschlüssel!E1681),ISBLANK(Steuerschlüssel!F1681))),Steuerschlüssel!D1681,"")</f>
        <v/>
      </c>
      <c r="D1681" s="108" t="str">
        <f>IF(NOT(ISBLANK(Steuerschlüssel!$D1681)),Mandantname,"")</f>
        <v/>
      </c>
    </row>
    <row r="1682" spans="1:4" ht="15" customHeight="1">
      <c r="A1682" s="105" t="str">
        <f>IF(NOT(ISBLANK(Steuerschlüssel!D1682)),"Steuerschlüssel","")</f>
        <v/>
      </c>
      <c r="B1682" t="str">
        <f>IF(AND(ISBLANK(Steuerschlüssel!D1682),ISBLANK(Steuerschlüssel!E1682),ISBLANK(Steuerschlüssel!F1682)),"",IF(AND(Steuerschlüssel!D1682&gt;=0,ISBLANK(Steuerschlüssel!E1682),ISBLANK(Steuerschlüssel!F1682)),Steuerschlüssel!D1682&amp;"%",IF(AND(ISBLANK(Steuerschlüssel!D1682),Steuerschlüssel!E1682&gt;0,ISBLANK(Steuerschlüssel!F1682)),"",IF(OR(AND(ISBLANK(Steuerschlüssel!D1682),ISBLANK(Steuerschlüssel!E1682),NOT(ISBLANK(Steuerschlüssel!F1682))),AND(ISBLANK(Steuerschlüssel!D1682),Steuerschlüssel!E1682&gt;0,NOT(ISBLANK(Steuerschlüssel!F1682))),AND(Steuerschlüssel!D1682&gt;=0,ISBLANK(Steuerschlüssel!E1682),NOT(ISBLANK(Steuerschlüssel!F1682)))),"",Steuerschlüssel!E1682&amp;"&gt;"&amp;Steuerschlüssel!D1682&amp;"%"&amp;"-"&amp;Steuerschlüssel!F1682))))</f>
        <v/>
      </c>
      <c r="C1682" s="124" t="str">
        <f>IF(OR(AND(NOT(ISBLANK(Steuerschlüssel!D1682)),NOT(ISBLANK(Steuerschlüssel!E1682))),AND(NOT(ISBLANK(Steuerschlüssel!D1682)),ISBLANK(Steuerschlüssel!E1682),ISBLANK(Steuerschlüssel!F1682))),Steuerschlüssel!D1682,"")</f>
        <v/>
      </c>
      <c r="D1682" s="108" t="str">
        <f>IF(NOT(ISBLANK(Steuerschlüssel!$D1682)),Mandantname,"")</f>
        <v/>
      </c>
    </row>
    <row r="1683" spans="1:4" ht="15" customHeight="1">
      <c r="A1683" s="105" t="str">
        <f>IF(NOT(ISBLANK(Steuerschlüssel!D1683)),"Steuerschlüssel","")</f>
        <v/>
      </c>
      <c r="B1683" t="str">
        <f>IF(AND(ISBLANK(Steuerschlüssel!D1683),ISBLANK(Steuerschlüssel!E1683),ISBLANK(Steuerschlüssel!F1683)),"",IF(AND(Steuerschlüssel!D1683&gt;=0,ISBLANK(Steuerschlüssel!E1683),ISBLANK(Steuerschlüssel!F1683)),Steuerschlüssel!D1683&amp;"%",IF(AND(ISBLANK(Steuerschlüssel!D1683),Steuerschlüssel!E1683&gt;0,ISBLANK(Steuerschlüssel!F1683)),"",IF(OR(AND(ISBLANK(Steuerschlüssel!D1683),ISBLANK(Steuerschlüssel!E1683),NOT(ISBLANK(Steuerschlüssel!F1683))),AND(ISBLANK(Steuerschlüssel!D1683),Steuerschlüssel!E1683&gt;0,NOT(ISBLANK(Steuerschlüssel!F1683))),AND(Steuerschlüssel!D1683&gt;=0,ISBLANK(Steuerschlüssel!E1683),NOT(ISBLANK(Steuerschlüssel!F1683)))),"",Steuerschlüssel!E1683&amp;"&gt;"&amp;Steuerschlüssel!D1683&amp;"%"&amp;"-"&amp;Steuerschlüssel!F1683))))</f>
        <v/>
      </c>
      <c r="C1683" s="124" t="str">
        <f>IF(OR(AND(NOT(ISBLANK(Steuerschlüssel!D1683)),NOT(ISBLANK(Steuerschlüssel!E1683))),AND(NOT(ISBLANK(Steuerschlüssel!D1683)),ISBLANK(Steuerschlüssel!E1683),ISBLANK(Steuerschlüssel!F1683))),Steuerschlüssel!D1683,"")</f>
        <v/>
      </c>
      <c r="D1683" s="108" t="str">
        <f>IF(NOT(ISBLANK(Steuerschlüssel!$D1683)),Mandantname,"")</f>
        <v/>
      </c>
    </row>
    <row r="1684" spans="1:4" ht="15" customHeight="1">
      <c r="A1684" s="105" t="str">
        <f>IF(NOT(ISBLANK(Steuerschlüssel!D1684)),"Steuerschlüssel","")</f>
        <v/>
      </c>
      <c r="B1684" t="str">
        <f>IF(AND(ISBLANK(Steuerschlüssel!D1684),ISBLANK(Steuerschlüssel!E1684),ISBLANK(Steuerschlüssel!F1684)),"",IF(AND(Steuerschlüssel!D1684&gt;=0,ISBLANK(Steuerschlüssel!E1684),ISBLANK(Steuerschlüssel!F1684)),Steuerschlüssel!D1684&amp;"%",IF(AND(ISBLANK(Steuerschlüssel!D1684),Steuerschlüssel!E1684&gt;0,ISBLANK(Steuerschlüssel!F1684)),"",IF(OR(AND(ISBLANK(Steuerschlüssel!D1684),ISBLANK(Steuerschlüssel!E1684),NOT(ISBLANK(Steuerschlüssel!F1684))),AND(ISBLANK(Steuerschlüssel!D1684),Steuerschlüssel!E1684&gt;0,NOT(ISBLANK(Steuerschlüssel!F1684))),AND(Steuerschlüssel!D1684&gt;=0,ISBLANK(Steuerschlüssel!E1684),NOT(ISBLANK(Steuerschlüssel!F1684)))),"",Steuerschlüssel!E1684&amp;"&gt;"&amp;Steuerschlüssel!D1684&amp;"%"&amp;"-"&amp;Steuerschlüssel!F1684))))</f>
        <v/>
      </c>
      <c r="C1684" s="124" t="str">
        <f>IF(OR(AND(NOT(ISBLANK(Steuerschlüssel!D1684)),NOT(ISBLANK(Steuerschlüssel!E1684))),AND(NOT(ISBLANK(Steuerschlüssel!D1684)),ISBLANK(Steuerschlüssel!E1684),ISBLANK(Steuerschlüssel!F1684))),Steuerschlüssel!D1684,"")</f>
        <v/>
      </c>
      <c r="D1684" s="108" t="str">
        <f>IF(NOT(ISBLANK(Steuerschlüssel!$D1684)),Mandantname,"")</f>
        <v/>
      </c>
    </row>
    <row r="1685" spans="1:4" ht="15" customHeight="1">
      <c r="A1685" s="105" t="str">
        <f>IF(NOT(ISBLANK(Steuerschlüssel!D1685)),"Steuerschlüssel","")</f>
        <v/>
      </c>
      <c r="B1685" t="str">
        <f>IF(AND(ISBLANK(Steuerschlüssel!D1685),ISBLANK(Steuerschlüssel!E1685),ISBLANK(Steuerschlüssel!F1685)),"",IF(AND(Steuerschlüssel!D1685&gt;=0,ISBLANK(Steuerschlüssel!E1685),ISBLANK(Steuerschlüssel!F1685)),Steuerschlüssel!D1685&amp;"%",IF(AND(ISBLANK(Steuerschlüssel!D1685),Steuerschlüssel!E1685&gt;0,ISBLANK(Steuerschlüssel!F1685)),"",IF(OR(AND(ISBLANK(Steuerschlüssel!D1685),ISBLANK(Steuerschlüssel!E1685),NOT(ISBLANK(Steuerschlüssel!F1685))),AND(ISBLANK(Steuerschlüssel!D1685),Steuerschlüssel!E1685&gt;0,NOT(ISBLANK(Steuerschlüssel!F1685))),AND(Steuerschlüssel!D1685&gt;=0,ISBLANK(Steuerschlüssel!E1685),NOT(ISBLANK(Steuerschlüssel!F1685)))),"",Steuerschlüssel!E1685&amp;"&gt;"&amp;Steuerschlüssel!D1685&amp;"%"&amp;"-"&amp;Steuerschlüssel!F1685))))</f>
        <v/>
      </c>
      <c r="C1685" s="124" t="str">
        <f>IF(OR(AND(NOT(ISBLANK(Steuerschlüssel!D1685)),NOT(ISBLANK(Steuerschlüssel!E1685))),AND(NOT(ISBLANK(Steuerschlüssel!D1685)),ISBLANK(Steuerschlüssel!E1685),ISBLANK(Steuerschlüssel!F1685))),Steuerschlüssel!D1685,"")</f>
        <v/>
      </c>
      <c r="D1685" s="108" t="str">
        <f>IF(NOT(ISBLANK(Steuerschlüssel!$D1685)),Mandantname,"")</f>
        <v/>
      </c>
    </row>
    <row r="1686" spans="1:4" ht="15" customHeight="1">
      <c r="A1686" s="105" t="str">
        <f>IF(NOT(ISBLANK(Steuerschlüssel!D1686)),"Steuerschlüssel","")</f>
        <v/>
      </c>
      <c r="B1686" t="str">
        <f>IF(AND(ISBLANK(Steuerschlüssel!D1686),ISBLANK(Steuerschlüssel!E1686),ISBLANK(Steuerschlüssel!F1686)),"",IF(AND(Steuerschlüssel!D1686&gt;=0,ISBLANK(Steuerschlüssel!E1686),ISBLANK(Steuerschlüssel!F1686)),Steuerschlüssel!D1686&amp;"%",IF(AND(ISBLANK(Steuerschlüssel!D1686),Steuerschlüssel!E1686&gt;0,ISBLANK(Steuerschlüssel!F1686)),"",IF(OR(AND(ISBLANK(Steuerschlüssel!D1686),ISBLANK(Steuerschlüssel!E1686),NOT(ISBLANK(Steuerschlüssel!F1686))),AND(ISBLANK(Steuerschlüssel!D1686),Steuerschlüssel!E1686&gt;0,NOT(ISBLANK(Steuerschlüssel!F1686))),AND(Steuerschlüssel!D1686&gt;=0,ISBLANK(Steuerschlüssel!E1686),NOT(ISBLANK(Steuerschlüssel!F1686)))),"",Steuerschlüssel!E1686&amp;"&gt;"&amp;Steuerschlüssel!D1686&amp;"%"&amp;"-"&amp;Steuerschlüssel!F1686))))</f>
        <v/>
      </c>
      <c r="C1686" s="124" t="str">
        <f>IF(OR(AND(NOT(ISBLANK(Steuerschlüssel!D1686)),NOT(ISBLANK(Steuerschlüssel!E1686))),AND(NOT(ISBLANK(Steuerschlüssel!D1686)),ISBLANK(Steuerschlüssel!E1686),ISBLANK(Steuerschlüssel!F1686))),Steuerschlüssel!D1686,"")</f>
        <v/>
      </c>
      <c r="D1686" s="108" t="str">
        <f>IF(NOT(ISBLANK(Steuerschlüssel!$D1686)),Mandantname,"")</f>
        <v/>
      </c>
    </row>
    <row r="1687" spans="1:4" ht="15" customHeight="1">
      <c r="A1687" s="105" t="str">
        <f>IF(NOT(ISBLANK(Steuerschlüssel!D1687)),"Steuerschlüssel","")</f>
        <v/>
      </c>
      <c r="B1687" t="str">
        <f>IF(AND(ISBLANK(Steuerschlüssel!D1687),ISBLANK(Steuerschlüssel!E1687),ISBLANK(Steuerschlüssel!F1687)),"",IF(AND(Steuerschlüssel!D1687&gt;=0,ISBLANK(Steuerschlüssel!E1687),ISBLANK(Steuerschlüssel!F1687)),Steuerschlüssel!D1687&amp;"%",IF(AND(ISBLANK(Steuerschlüssel!D1687),Steuerschlüssel!E1687&gt;0,ISBLANK(Steuerschlüssel!F1687)),"",IF(OR(AND(ISBLANK(Steuerschlüssel!D1687),ISBLANK(Steuerschlüssel!E1687),NOT(ISBLANK(Steuerschlüssel!F1687))),AND(ISBLANK(Steuerschlüssel!D1687),Steuerschlüssel!E1687&gt;0,NOT(ISBLANK(Steuerschlüssel!F1687))),AND(Steuerschlüssel!D1687&gt;=0,ISBLANK(Steuerschlüssel!E1687),NOT(ISBLANK(Steuerschlüssel!F1687)))),"",Steuerschlüssel!E1687&amp;"&gt;"&amp;Steuerschlüssel!D1687&amp;"%"&amp;"-"&amp;Steuerschlüssel!F1687))))</f>
        <v/>
      </c>
      <c r="C1687" s="124" t="str">
        <f>IF(OR(AND(NOT(ISBLANK(Steuerschlüssel!D1687)),NOT(ISBLANK(Steuerschlüssel!E1687))),AND(NOT(ISBLANK(Steuerschlüssel!D1687)),ISBLANK(Steuerschlüssel!E1687),ISBLANK(Steuerschlüssel!F1687))),Steuerschlüssel!D1687,"")</f>
        <v/>
      </c>
      <c r="D1687" s="108" t="str">
        <f>IF(NOT(ISBLANK(Steuerschlüssel!$D1687)),Mandantname,"")</f>
        <v/>
      </c>
    </row>
    <row r="1688" spans="1:4" ht="15" customHeight="1">
      <c r="A1688" s="105" t="str">
        <f>IF(NOT(ISBLANK(Steuerschlüssel!D1688)),"Steuerschlüssel","")</f>
        <v/>
      </c>
      <c r="B1688" t="str">
        <f>IF(AND(ISBLANK(Steuerschlüssel!D1688),ISBLANK(Steuerschlüssel!E1688),ISBLANK(Steuerschlüssel!F1688)),"",IF(AND(Steuerschlüssel!D1688&gt;=0,ISBLANK(Steuerschlüssel!E1688),ISBLANK(Steuerschlüssel!F1688)),Steuerschlüssel!D1688&amp;"%",IF(AND(ISBLANK(Steuerschlüssel!D1688),Steuerschlüssel!E1688&gt;0,ISBLANK(Steuerschlüssel!F1688)),"",IF(OR(AND(ISBLANK(Steuerschlüssel!D1688),ISBLANK(Steuerschlüssel!E1688),NOT(ISBLANK(Steuerschlüssel!F1688))),AND(ISBLANK(Steuerschlüssel!D1688),Steuerschlüssel!E1688&gt;0,NOT(ISBLANK(Steuerschlüssel!F1688))),AND(Steuerschlüssel!D1688&gt;=0,ISBLANK(Steuerschlüssel!E1688),NOT(ISBLANK(Steuerschlüssel!F1688)))),"",Steuerschlüssel!E1688&amp;"&gt;"&amp;Steuerschlüssel!D1688&amp;"%"&amp;"-"&amp;Steuerschlüssel!F1688))))</f>
        <v/>
      </c>
      <c r="C1688" s="124" t="str">
        <f>IF(OR(AND(NOT(ISBLANK(Steuerschlüssel!D1688)),NOT(ISBLANK(Steuerschlüssel!E1688))),AND(NOT(ISBLANK(Steuerschlüssel!D1688)),ISBLANK(Steuerschlüssel!E1688),ISBLANK(Steuerschlüssel!F1688))),Steuerschlüssel!D1688,"")</f>
        <v/>
      </c>
      <c r="D1688" s="108" t="str">
        <f>IF(NOT(ISBLANK(Steuerschlüssel!$D1688)),Mandantname,"")</f>
        <v/>
      </c>
    </row>
    <row r="1689" spans="1:4" ht="15" customHeight="1">
      <c r="A1689" s="105" t="str">
        <f>IF(NOT(ISBLANK(Steuerschlüssel!D1689)),"Steuerschlüssel","")</f>
        <v/>
      </c>
      <c r="B1689" t="str">
        <f>IF(AND(ISBLANK(Steuerschlüssel!D1689),ISBLANK(Steuerschlüssel!E1689),ISBLANK(Steuerschlüssel!F1689)),"",IF(AND(Steuerschlüssel!D1689&gt;=0,ISBLANK(Steuerschlüssel!E1689),ISBLANK(Steuerschlüssel!F1689)),Steuerschlüssel!D1689&amp;"%",IF(AND(ISBLANK(Steuerschlüssel!D1689),Steuerschlüssel!E1689&gt;0,ISBLANK(Steuerschlüssel!F1689)),"",IF(OR(AND(ISBLANK(Steuerschlüssel!D1689),ISBLANK(Steuerschlüssel!E1689),NOT(ISBLANK(Steuerschlüssel!F1689))),AND(ISBLANK(Steuerschlüssel!D1689),Steuerschlüssel!E1689&gt;0,NOT(ISBLANK(Steuerschlüssel!F1689))),AND(Steuerschlüssel!D1689&gt;=0,ISBLANK(Steuerschlüssel!E1689),NOT(ISBLANK(Steuerschlüssel!F1689)))),"",Steuerschlüssel!E1689&amp;"&gt;"&amp;Steuerschlüssel!D1689&amp;"%"&amp;"-"&amp;Steuerschlüssel!F1689))))</f>
        <v/>
      </c>
      <c r="C1689" s="124" t="str">
        <f>IF(OR(AND(NOT(ISBLANK(Steuerschlüssel!D1689)),NOT(ISBLANK(Steuerschlüssel!E1689))),AND(NOT(ISBLANK(Steuerschlüssel!D1689)),ISBLANK(Steuerschlüssel!E1689),ISBLANK(Steuerschlüssel!F1689))),Steuerschlüssel!D1689,"")</f>
        <v/>
      </c>
      <c r="D1689" s="108" t="str">
        <f>IF(NOT(ISBLANK(Steuerschlüssel!$D1689)),Mandantname,"")</f>
        <v/>
      </c>
    </row>
    <row r="1690" spans="1:4" ht="15" customHeight="1">
      <c r="A1690" s="105" t="str">
        <f>IF(NOT(ISBLANK(Steuerschlüssel!D1690)),"Steuerschlüssel","")</f>
        <v/>
      </c>
      <c r="B1690" t="str">
        <f>IF(AND(ISBLANK(Steuerschlüssel!D1690),ISBLANK(Steuerschlüssel!E1690),ISBLANK(Steuerschlüssel!F1690)),"",IF(AND(Steuerschlüssel!D1690&gt;=0,ISBLANK(Steuerschlüssel!E1690),ISBLANK(Steuerschlüssel!F1690)),Steuerschlüssel!D1690&amp;"%",IF(AND(ISBLANK(Steuerschlüssel!D1690),Steuerschlüssel!E1690&gt;0,ISBLANK(Steuerschlüssel!F1690)),"",IF(OR(AND(ISBLANK(Steuerschlüssel!D1690),ISBLANK(Steuerschlüssel!E1690),NOT(ISBLANK(Steuerschlüssel!F1690))),AND(ISBLANK(Steuerschlüssel!D1690),Steuerschlüssel!E1690&gt;0,NOT(ISBLANK(Steuerschlüssel!F1690))),AND(Steuerschlüssel!D1690&gt;=0,ISBLANK(Steuerschlüssel!E1690),NOT(ISBLANK(Steuerschlüssel!F1690)))),"",Steuerschlüssel!E1690&amp;"&gt;"&amp;Steuerschlüssel!D1690&amp;"%"&amp;"-"&amp;Steuerschlüssel!F1690))))</f>
        <v/>
      </c>
      <c r="C1690" s="124" t="str">
        <f>IF(OR(AND(NOT(ISBLANK(Steuerschlüssel!D1690)),NOT(ISBLANK(Steuerschlüssel!E1690))),AND(NOT(ISBLANK(Steuerschlüssel!D1690)),ISBLANK(Steuerschlüssel!E1690),ISBLANK(Steuerschlüssel!F1690))),Steuerschlüssel!D1690,"")</f>
        <v/>
      </c>
      <c r="D1690" s="108" t="str">
        <f>IF(NOT(ISBLANK(Steuerschlüssel!$D1690)),Mandantname,"")</f>
        <v/>
      </c>
    </row>
    <row r="1691" spans="1:4" ht="15" customHeight="1">
      <c r="A1691" s="105" t="str">
        <f>IF(NOT(ISBLANK(Steuerschlüssel!D1691)),"Steuerschlüssel","")</f>
        <v/>
      </c>
      <c r="B1691" t="str">
        <f>IF(AND(ISBLANK(Steuerschlüssel!D1691),ISBLANK(Steuerschlüssel!E1691),ISBLANK(Steuerschlüssel!F1691)),"",IF(AND(Steuerschlüssel!D1691&gt;=0,ISBLANK(Steuerschlüssel!E1691),ISBLANK(Steuerschlüssel!F1691)),Steuerschlüssel!D1691&amp;"%",IF(AND(ISBLANK(Steuerschlüssel!D1691),Steuerschlüssel!E1691&gt;0,ISBLANK(Steuerschlüssel!F1691)),"",IF(OR(AND(ISBLANK(Steuerschlüssel!D1691),ISBLANK(Steuerschlüssel!E1691),NOT(ISBLANK(Steuerschlüssel!F1691))),AND(ISBLANK(Steuerschlüssel!D1691),Steuerschlüssel!E1691&gt;0,NOT(ISBLANK(Steuerschlüssel!F1691))),AND(Steuerschlüssel!D1691&gt;=0,ISBLANK(Steuerschlüssel!E1691),NOT(ISBLANK(Steuerschlüssel!F1691)))),"",Steuerschlüssel!E1691&amp;"&gt;"&amp;Steuerschlüssel!D1691&amp;"%"&amp;"-"&amp;Steuerschlüssel!F1691))))</f>
        <v/>
      </c>
      <c r="C1691" s="124" t="str">
        <f>IF(OR(AND(NOT(ISBLANK(Steuerschlüssel!D1691)),NOT(ISBLANK(Steuerschlüssel!E1691))),AND(NOT(ISBLANK(Steuerschlüssel!D1691)),ISBLANK(Steuerschlüssel!E1691),ISBLANK(Steuerschlüssel!F1691))),Steuerschlüssel!D1691,"")</f>
        <v/>
      </c>
      <c r="D1691" s="108" t="str">
        <f>IF(NOT(ISBLANK(Steuerschlüssel!$D1691)),Mandantname,"")</f>
        <v/>
      </c>
    </row>
    <row r="1692" spans="1:4" ht="15" customHeight="1">
      <c r="A1692" s="105" t="str">
        <f>IF(NOT(ISBLANK(Steuerschlüssel!D1692)),"Steuerschlüssel","")</f>
        <v/>
      </c>
      <c r="B1692" t="str">
        <f>IF(AND(ISBLANK(Steuerschlüssel!D1692),ISBLANK(Steuerschlüssel!E1692),ISBLANK(Steuerschlüssel!F1692)),"",IF(AND(Steuerschlüssel!D1692&gt;=0,ISBLANK(Steuerschlüssel!E1692),ISBLANK(Steuerschlüssel!F1692)),Steuerschlüssel!D1692&amp;"%",IF(AND(ISBLANK(Steuerschlüssel!D1692),Steuerschlüssel!E1692&gt;0,ISBLANK(Steuerschlüssel!F1692)),"",IF(OR(AND(ISBLANK(Steuerschlüssel!D1692),ISBLANK(Steuerschlüssel!E1692),NOT(ISBLANK(Steuerschlüssel!F1692))),AND(ISBLANK(Steuerschlüssel!D1692),Steuerschlüssel!E1692&gt;0,NOT(ISBLANK(Steuerschlüssel!F1692))),AND(Steuerschlüssel!D1692&gt;=0,ISBLANK(Steuerschlüssel!E1692),NOT(ISBLANK(Steuerschlüssel!F1692)))),"",Steuerschlüssel!E1692&amp;"&gt;"&amp;Steuerschlüssel!D1692&amp;"%"&amp;"-"&amp;Steuerschlüssel!F1692))))</f>
        <v/>
      </c>
      <c r="C1692" s="124" t="str">
        <f>IF(OR(AND(NOT(ISBLANK(Steuerschlüssel!D1692)),NOT(ISBLANK(Steuerschlüssel!E1692))),AND(NOT(ISBLANK(Steuerschlüssel!D1692)),ISBLANK(Steuerschlüssel!E1692),ISBLANK(Steuerschlüssel!F1692))),Steuerschlüssel!D1692,"")</f>
        <v/>
      </c>
      <c r="D1692" s="108" t="str">
        <f>IF(NOT(ISBLANK(Steuerschlüssel!$D1692)),Mandantname,"")</f>
        <v/>
      </c>
    </row>
    <row r="1693" spans="1:4" ht="15" customHeight="1">
      <c r="A1693" s="105" t="str">
        <f>IF(NOT(ISBLANK(Steuerschlüssel!D1693)),"Steuerschlüssel","")</f>
        <v/>
      </c>
      <c r="B1693" t="str">
        <f>IF(AND(ISBLANK(Steuerschlüssel!D1693),ISBLANK(Steuerschlüssel!E1693),ISBLANK(Steuerschlüssel!F1693)),"",IF(AND(Steuerschlüssel!D1693&gt;=0,ISBLANK(Steuerschlüssel!E1693),ISBLANK(Steuerschlüssel!F1693)),Steuerschlüssel!D1693&amp;"%",IF(AND(ISBLANK(Steuerschlüssel!D1693),Steuerschlüssel!E1693&gt;0,ISBLANK(Steuerschlüssel!F1693)),"",IF(OR(AND(ISBLANK(Steuerschlüssel!D1693),ISBLANK(Steuerschlüssel!E1693),NOT(ISBLANK(Steuerschlüssel!F1693))),AND(ISBLANK(Steuerschlüssel!D1693),Steuerschlüssel!E1693&gt;0,NOT(ISBLANK(Steuerschlüssel!F1693))),AND(Steuerschlüssel!D1693&gt;=0,ISBLANK(Steuerschlüssel!E1693),NOT(ISBLANK(Steuerschlüssel!F1693)))),"",Steuerschlüssel!E1693&amp;"&gt;"&amp;Steuerschlüssel!D1693&amp;"%"&amp;"-"&amp;Steuerschlüssel!F1693))))</f>
        <v/>
      </c>
      <c r="C1693" s="124" t="str">
        <f>IF(OR(AND(NOT(ISBLANK(Steuerschlüssel!D1693)),NOT(ISBLANK(Steuerschlüssel!E1693))),AND(NOT(ISBLANK(Steuerschlüssel!D1693)),ISBLANK(Steuerschlüssel!E1693),ISBLANK(Steuerschlüssel!F1693))),Steuerschlüssel!D1693,"")</f>
        <v/>
      </c>
      <c r="D1693" s="108" t="str">
        <f>IF(NOT(ISBLANK(Steuerschlüssel!$D1693)),Mandantname,"")</f>
        <v/>
      </c>
    </row>
    <row r="1694" spans="1:4" ht="15" customHeight="1">
      <c r="A1694" s="105" t="str">
        <f>IF(NOT(ISBLANK(Steuerschlüssel!D1694)),"Steuerschlüssel","")</f>
        <v/>
      </c>
      <c r="B1694" t="str">
        <f>IF(AND(ISBLANK(Steuerschlüssel!D1694),ISBLANK(Steuerschlüssel!E1694),ISBLANK(Steuerschlüssel!F1694)),"",IF(AND(Steuerschlüssel!D1694&gt;=0,ISBLANK(Steuerschlüssel!E1694),ISBLANK(Steuerschlüssel!F1694)),Steuerschlüssel!D1694&amp;"%",IF(AND(ISBLANK(Steuerschlüssel!D1694),Steuerschlüssel!E1694&gt;0,ISBLANK(Steuerschlüssel!F1694)),"",IF(OR(AND(ISBLANK(Steuerschlüssel!D1694),ISBLANK(Steuerschlüssel!E1694),NOT(ISBLANK(Steuerschlüssel!F1694))),AND(ISBLANK(Steuerschlüssel!D1694),Steuerschlüssel!E1694&gt;0,NOT(ISBLANK(Steuerschlüssel!F1694))),AND(Steuerschlüssel!D1694&gt;=0,ISBLANK(Steuerschlüssel!E1694),NOT(ISBLANK(Steuerschlüssel!F1694)))),"",Steuerschlüssel!E1694&amp;"&gt;"&amp;Steuerschlüssel!D1694&amp;"%"&amp;"-"&amp;Steuerschlüssel!F1694))))</f>
        <v/>
      </c>
      <c r="C1694" s="124" t="str">
        <f>IF(OR(AND(NOT(ISBLANK(Steuerschlüssel!D1694)),NOT(ISBLANK(Steuerschlüssel!E1694))),AND(NOT(ISBLANK(Steuerschlüssel!D1694)),ISBLANK(Steuerschlüssel!E1694),ISBLANK(Steuerschlüssel!F1694))),Steuerschlüssel!D1694,"")</f>
        <v/>
      </c>
      <c r="D1694" s="108" t="str">
        <f>IF(NOT(ISBLANK(Steuerschlüssel!$D1694)),Mandantname,"")</f>
        <v/>
      </c>
    </row>
    <row r="1695" spans="1:4" ht="15" customHeight="1">
      <c r="A1695" s="105" t="str">
        <f>IF(NOT(ISBLANK(Steuerschlüssel!D1695)),"Steuerschlüssel","")</f>
        <v/>
      </c>
      <c r="B1695" t="str">
        <f>IF(AND(ISBLANK(Steuerschlüssel!D1695),ISBLANK(Steuerschlüssel!E1695),ISBLANK(Steuerschlüssel!F1695)),"",IF(AND(Steuerschlüssel!D1695&gt;=0,ISBLANK(Steuerschlüssel!E1695),ISBLANK(Steuerschlüssel!F1695)),Steuerschlüssel!D1695&amp;"%",IF(AND(ISBLANK(Steuerschlüssel!D1695),Steuerschlüssel!E1695&gt;0,ISBLANK(Steuerschlüssel!F1695)),"",IF(OR(AND(ISBLANK(Steuerschlüssel!D1695),ISBLANK(Steuerschlüssel!E1695),NOT(ISBLANK(Steuerschlüssel!F1695))),AND(ISBLANK(Steuerschlüssel!D1695),Steuerschlüssel!E1695&gt;0,NOT(ISBLANK(Steuerschlüssel!F1695))),AND(Steuerschlüssel!D1695&gt;=0,ISBLANK(Steuerschlüssel!E1695),NOT(ISBLANK(Steuerschlüssel!F1695)))),"",Steuerschlüssel!E1695&amp;"&gt;"&amp;Steuerschlüssel!D1695&amp;"%"&amp;"-"&amp;Steuerschlüssel!F1695))))</f>
        <v/>
      </c>
      <c r="C1695" s="124" t="str">
        <f>IF(OR(AND(NOT(ISBLANK(Steuerschlüssel!D1695)),NOT(ISBLANK(Steuerschlüssel!E1695))),AND(NOT(ISBLANK(Steuerschlüssel!D1695)),ISBLANK(Steuerschlüssel!E1695),ISBLANK(Steuerschlüssel!F1695))),Steuerschlüssel!D1695,"")</f>
        <v/>
      </c>
      <c r="D1695" s="108" t="str">
        <f>IF(NOT(ISBLANK(Steuerschlüssel!$D1695)),Mandantname,"")</f>
        <v/>
      </c>
    </row>
    <row r="1696" spans="1:4" ht="15" customHeight="1">
      <c r="A1696" s="105" t="str">
        <f>IF(NOT(ISBLANK(Steuerschlüssel!D1696)),"Steuerschlüssel","")</f>
        <v/>
      </c>
      <c r="B1696" t="str">
        <f>IF(AND(ISBLANK(Steuerschlüssel!D1696),ISBLANK(Steuerschlüssel!E1696),ISBLANK(Steuerschlüssel!F1696)),"",IF(AND(Steuerschlüssel!D1696&gt;=0,ISBLANK(Steuerschlüssel!E1696),ISBLANK(Steuerschlüssel!F1696)),Steuerschlüssel!D1696&amp;"%",IF(AND(ISBLANK(Steuerschlüssel!D1696),Steuerschlüssel!E1696&gt;0,ISBLANK(Steuerschlüssel!F1696)),"",IF(OR(AND(ISBLANK(Steuerschlüssel!D1696),ISBLANK(Steuerschlüssel!E1696),NOT(ISBLANK(Steuerschlüssel!F1696))),AND(ISBLANK(Steuerschlüssel!D1696),Steuerschlüssel!E1696&gt;0,NOT(ISBLANK(Steuerschlüssel!F1696))),AND(Steuerschlüssel!D1696&gt;=0,ISBLANK(Steuerschlüssel!E1696),NOT(ISBLANK(Steuerschlüssel!F1696)))),"",Steuerschlüssel!E1696&amp;"&gt;"&amp;Steuerschlüssel!D1696&amp;"%"&amp;"-"&amp;Steuerschlüssel!F1696))))</f>
        <v/>
      </c>
      <c r="C1696" s="124" t="str">
        <f>IF(OR(AND(NOT(ISBLANK(Steuerschlüssel!D1696)),NOT(ISBLANK(Steuerschlüssel!E1696))),AND(NOT(ISBLANK(Steuerschlüssel!D1696)),ISBLANK(Steuerschlüssel!E1696),ISBLANK(Steuerschlüssel!F1696))),Steuerschlüssel!D1696,"")</f>
        <v/>
      </c>
      <c r="D1696" s="108" t="str">
        <f>IF(NOT(ISBLANK(Steuerschlüssel!$D1696)),Mandantname,"")</f>
        <v/>
      </c>
    </row>
    <row r="1697" spans="1:4" ht="15" customHeight="1">
      <c r="A1697" s="105" t="str">
        <f>IF(NOT(ISBLANK(Steuerschlüssel!D1697)),"Steuerschlüssel","")</f>
        <v/>
      </c>
      <c r="B1697" t="str">
        <f>IF(AND(ISBLANK(Steuerschlüssel!D1697),ISBLANK(Steuerschlüssel!E1697),ISBLANK(Steuerschlüssel!F1697)),"",IF(AND(Steuerschlüssel!D1697&gt;=0,ISBLANK(Steuerschlüssel!E1697),ISBLANK(Steuerschlüssel!F1697)),Steuerschlüssel!D1697&amp;"%",IF(AND(ISBLANK(Steuerschlüssel!D1697),Steuerschlüssel!E1697&gt;0,ISBLANK(Steuerschlüssel!F1697)),"",IF(OR(AND(ISBLANK(Steuerschlüssel!D1697),ISBLANK(Steuerschlüssel!E1697),NOT(ISBLANK(Steuerschlüssel!F1697))),AND(ISBLANK(Steuerschlüssel!D1697),Steuerschlüssel!E1697&gt;0,NOT(ISBLANK(Steuerschlüssel!F1697))),AND(Steuerschlüssel!D1697&gt;=0,ISBLANK(Steuerschlüssel!E1697),NOT(ISBLANK(Steuerschlüssel!F1697)))),"",Steuerschlüssel!E1697&amp;"&gt;"&amp;Steuerschlüssel!D1697&amp;"%"&amp;"-"&amp;Steuerschlüssel!F1697))))</f>
        <v/>
      </c>
      <c r="C1697" s="124" t="str">
        <f>IF(OR(AND(NOT(ISBLANK(Steuerschlüssel!D1697)),NOT(ISBLANK(Steuerschlüssel!E1697))),AND(NOT(ISBLANK(Steuerschlüssel!D1697)),ISBLANK(Steuerschlüssel!E1697),ISBLANK(Steuerschlüssel!F1697))),Steuerschlüssel!D1697,"")</f>
        <v/>
      </c>
      <c r="D1697" s="108" t="str">
        <f>IF(NOT(ISBLANK(Steuerschlüssel!$D1697)),Mandantname,"")</f>
        <v/>
      </c>
    </row>
    <row r="1698" spans="1:4" ht="15" customHeight="1">
      <c r="A1698" s="105" t="str">
        <f>IF(NOT(ISBLANK(Steuerschlüssel!D1698)),"Steuerschlüssel","")</f>
        <v/>
      </c>
      <c r="B1698" t="str">
        <f>IF(AND(ISBLANK(Steuerschlüssel!D1698),ISBLANK(Steuerschlüssel!E1698),ISBLANK(Steuerschlüssel!F1698)),"",IF(AND(Steuerschlüssel!D1698&gt;=0,ISBLANK(Steuerschlüssel!E1698),ISBLANK(Steuerschlüssel!F1698)),Steuerschlüssel!D1698&amp;"%",IF(AND(ISBLANK(Steuerschlüssel!D1698),Steuerschlüssel!E1698&gt;0,ISBLANK(Steuerschlüssel!F1698)),"",IF(OR(AND(ISBLANK(Steuerschlüssel!D1698),ISBLANK(Steuerschlüssel!E1698),NOT(ISBLANK(Steuerschlüssel!F1698))),AND(ISBLANK(Steuerschlüssel!D1698),Steuerschlüssel!E1698&gt;0,NOT(ISBLANK(Steuerschlüssel!F1698))),AND(Steuerschlüssel!D1698&gt;=0,ISBLANK(Steuerschlüssel!E1698),NOT(ISBLANK(Steuerschlüssel!F1698)))),"",Steuerschlüssel!E1698&amp;"&gt;"&amp;Steuerschlüssel!D1698&amp;"%"&amp;"-"&amp;Steuerschlüssel!F1698))))</f>
        <v/>
      </c>
      <c r="C1698" s="124" t="str">
        <f>IF(OR(AND(NOT(ISBLANK(Steuerschlüssel!D1698)),NOT(ISBLANK(Steuerschlüssel!E1698))),AND(NOT(ISBLANK(Steuerschlüssel!D1698)),ISBLANK(Steuerschlüssel!E1698),ISBLANK(Steuerschlüssel!F1698))),Steuerschlüssel!D1698,"")</f>
        <v/>
      </c>
      <c r="D1698" s="108" t="str">
        <f>IF(NOT(ISBLANK(Steuerschlüssel!$D1698)),Mandantname,"")</f>
        <v/>
      </c>
    </row>
    <row r="1699" spans="1:4" ht="15" customHeight="1">
      <c r="A1699" s="105" t="str">
        <f>IF(NOT(ISBLANK(Steuerschlüssel!D1699)),"Steuerschlüssel","")</f>
        <v/>
      </c>
      <c r="B1699" t="str">
        <f>IF(AND(ISBLANK(Steuerschlüssel!D1699),ISBLANK(Steuerschlüssel!E1699),ISBLANK(Steuerschlüssel!F1699)),"",IF(AND(Steuerschlüssel!D1699&gt;=0,ISBLANK(Steuerschlüssel!E1699),ISBLANK(Steuerschlüssel!F1699)),Steuerschlüssel!D1699&amp;"%",IF(AND(ISBLANK(Steuerschlüssel!D1699),Steuerschlüssel!E1699&gt;0,ISBLANK(Steuerschlüssel!F1699)),"",IF(OR(AND(ISBLANK(Steuerschlüssel!D1699),ISBLANK(Steuerschlüssel!E1699),NOT(ISBLANK(Steuerschlüssel!F1699))),AND(ISBLANK(Steuerschlüssel!D1699),Steuerschlüssel!E1699&gt;0,NOT(ISBLANK(Steuerschlüssel!F1699))),AND(Steuerschlüssel!D1699&gt;=0,ISBLANK(Steuerschlüssel!E1699),NOT(ISBLANK(Steuerschlüssel!F1699)))),"",Steuerschlüssel!E1699&amp;"&gt;"&amp;Steuerschlüssel!D1699&amp;"%"&amp;"-"&amp;Steuerschlüssel!F1699))))</f>
        <v/>
      </c>
      <c r="C1699" s="124" t="str">
        <f>IF(OR(AND(NOT(ISBLANK(Steuerschlüssel!D1699)),NOT(ISBLANK(Steuerschlüssel!E1699))),AND(NOT(ISBLANK(Steuerschlüssel!D1699)),ISBLANK(Steuerschlüssel!E1699),ISBLANK(Steuerschlüssel!F1699))),Steuerschlüssel!D1699,"")</f>
        <v/>
      </c>
      <c r="D1699" s="108" t="str">
        <f>IF(NOT(ISBLANK(Steuerschlüssel!$D1699)),Mandantname,"")</f>
        <v/>
      </c>
    </row>
    <row r="1700" spans="1:4" ht="15" customHeight="1">
      <c r="A1700" s="105" t="str">
        <f>IF(NOT(ISBLANK(Steuerschlüssel!D1700)),"Steuerschlüssel","")</f>
        <v/>
      </c>
      <c r="B1700" t="str">
        <f>IF(AND(ISBLANK(Steuerschlüssel!D1700),ISBLANK(Steuerschlüssel!E1700),ISBLANK(Steuerschlüssel!F1700)),"",IF(AND(Steuerschlüssel!D1700&gt;=0,ISBLANK(Steuerschlüssel!E1700),ISBLANK(Steuerschlüssel!F1700)),Steuerschlüssel!D1700&amp;"%",IF(AND(ISBLANK(Steuerschlüssel!D1700),Steuerschlüssel!E1700&gt;0,ISBLANK(Steuerschlüssel!F1700)),"",IF(OR(AND(ISBLANK(Steuerschlüssel!D1700),ISBLANK(Steuerschlüssel!E1700),NOT(ISBLANK(Steuerschlüssel!F1700))),AND(ISBLANK(Steuerschlüssel!D1700),Steuerschlüssel!E1700&gt;0,NOT(ISBLANK(Steuerschlüssel!F1700))),AND(Steuerschlüssel!D1700&gt;=0,ISBLANK(Steuerschlüssel!E1700),NOT(ISBLANK(Steuerschlüssel!F1700)))),"",Steuerschlüssel!E1700&amp;"&gt;"&amp;Steuerschlüssel!D1700&amp;"%"&amp;"-"&amp;Steuerschlüssel!F1700))))</f>
        <v/>
      </c>
      <c r="C1700" s="124" t="str">
        <f>IF(OR(AND(NOT(ISBLANK(Steuerschlüssel!D1700)),NOT(ISBLANK(Steuerschlüssel!E1700))),AND(NOT(ISBLANK(Steuerschlüssel!D1700)),ISBLANK(Steuerschlüssel!E1700),ISBLANK(Steuerschlüssel!F1700))),Steuerschlüssel!D1700,"")</f>
        <v/>
      </c>
      <c r="D1700" s="108" t="str">
        <f>IF(NOT(ISBLANK(Steuerschlüssel!$D1700)),Mandantname,"")</f>
        <v/>
      </c>
    </row>
    <row r="1701" spans="1:4" ht="15" customHeight="1">
      <c r="A1701" s="105" t="str">
        <f>IF(NOT(ISBLANK(Steuerschlüssel!D1701)),"Steuerschlüssel","")</f>
        <v/>
      </c>
      <c r="B1701" t="str">
        <f>IF(AND(ISBLANK(Steuerschlüssel!D1701),ISBLANK(Steuerschlüssel!E1701),ISBLANK(Steuerschlüssel!F1701)),"",IF(AND(Steuerschlüssel!D1701&gt;=0,ISBLANK(Steuerschlüssel!E1701),ISBLANK(Steuerschlüssel!F1701)),Steuerschlüssel!D1701&amp;"%",IF(AND(ISBLANK(Steuerschlüssel!D1701),Steuerschlüssel!E1701&gt;0,ISBLANK(Steuerschlüssel!F1701)),"",IF(OR(AND(ISBLANK(Steuerschlüssel!D1701),ISBLANK(Steuerschlüssel!E1701),NOT(ISBLANK(Steuerschlüssel!F1701))),AND(ISBLANK(Steuerschlüssel!D1701),Steuerschlüssel!E1701&gt;0,NOT(ISBLANK(Steuerschlüssel!F1701))),AND(Steuerschlüssel!D1701&gt;=0,ISBLANK(Steuerschlüssel!E1701),NOT(ISBLANK(Steuerschlüssel!F1701)))),"",Steuerschlüssel!E1701&amp;"&gt;"&amp;Steuerschlüssel!D1701&amp;"%"&amp;"-"&amp;Steuerschlüssel!F1701))))</f>
        <v/>
      </c>
      <c r="C1701" s="124" t="str">
        <f>IF(OR(AND(NOT(ISBLANK(Steuerschlüssel!D1701)),NOT(ISBLANK(Steuerschlüssel!E1701))),AND(NOT(ISBLANK(Steuerschlüssel!D1701)),ISBLANK(Steuerschlüssel!E1701),ISBLANK(Steuerschlüssel!F1701))),Steuerschlüssel!D1701,"")</f>
        <v/>
      </c>
      <c r="D1701" s="108" t="str">
        <f>IF(NOT(ISBLANK(Steuerschlüssel!$D1701)),Mandantname,"")</f>
        <v/>
      </c>
    </row>
    <row r="1702" spans="1:4" ht="15" customHeight="1">
      <c r="A1702" s="105" t="str">
        <f>IF(NOT(ISBLANK(Steuerschlüssel!D1702)),"Steuerschlüssel","")</f>
        <v/>
      </c>
      <c r="B1702" t="str">
        <f>IF(AND(ISBLANK(Steuerschlüssel!D1702),ISBLANK(Steuerschlüssel!E1702),ISBLANK(Steuerschlüssel!F1702)),"",IF(AND(Steuerschlüssel!D1702&gt;=0,ISBLANK(Steuerschlüssel!E1702),ISBLANK(Steuerschlüssel!F1702)),Steuerschlüssel!D1702&amp;"%",IF(AND(ISBLANK(Steuerschlüssel!D1702),Steuerschlüssel!E1702&gt;0,ISBLANK(Steuerschlüssel!F1702)),"",IF(OR(AND(ISBLANK(Steuerschlüssel!D1702),ISBLANK(Steuerschlüssel!E1702),NOT(ISBLANK(Steuerschlüssel!F1702))),AND(ISBLANK(Steuerschlüssel!D1702),Steuerschlüssel!E1702&gt;0,NOT(ISBLANK(Steuerschlüssel!F1702))),AND(Steuerschlüssel!D1702&gt;=0,ISBLANK(Steuerschlüssel!E1702),NOT(ISBLANK(Steuerschlüssel!F1702)))),"",Steuerschlüssel!E1702&amp;"&gt;"&amp;Steuerschlüssel!D1702&amp;"%"&amp;"-"&amp;Steuerschlüssel!F1702))))</f>
        <v/>
      </c>
      <c r="C1702" s="124" t="str">
        <f>IF(OR(AND(NOT(ISBLANK(Steuerschlüssel!D1702)),NOT(ISBLANK(Steuerschlüssel!E1702))),AND(NOT(ISBLANK(Steuerschlüssel!D1702)),ISBLANK(Steuerschlüssel!E1702),ISBLANK(Steuerschlüssel!F1702))),Steuerschlüssel!D1702,"")</f>
        <v/>
      </c>
      <c r="D1702" s="108" t="str">
        <f>IF(NOT(ISBLANK(Steuerschlüssel!$D1702)),Mandantname,"")</f>
        <v/>
      </c>
    </row>
    <row r="1703" spans="1:4" ht="15" customHeight="1">
      <c r="A1703" s="105" t="str">
        <f>IF(NOT(ISBLANK(Steuerschlüssel!D1703)),"Steuerschlüssel","")</f>
        <v/>
      </c>
      <c r="B1703" t="str">
        <f>IF(AND(ISBLANK(Steuerschlüssel!D1703),ISBLANK(Steuerschlüssel!E1703),ISBLANK(Steuerschlüssel!F1703)),"",IF(AND(Steuerschlüssel!D1703&gt;=0,ISBLANK(Steuerschlüssel!E1703),ISBLANK(Steuerschlüssel!F1703)),Steuerschlüssel!D1703&amp;"%",IF(AND(ISBLANK(Steuerschlüssel!D1703),Steuerschlüssel!E1703&gt;0,ISBLANK(Steuerschlüssel!F1703)),"",IF(OR(AND(ISBLANK(Steuerschlüssel!D1703),ISBLANK(Steuerschlüssel!E1703),NOT(ISBLANK(Steuerschlüssel!F1703))),AND(ISBLANK(Steuerschlüssel!D1703),Steuerschlüssel!E1703&gt;0,NOT(ISBLANK(Steuerschlüssel!F1703))),AND(Steuerschlüssel!D1703&gt;=0,ISBLANK(Steuerschlüssel!E1703),NOT(ISBLANK(Steuerschlüssel!F1703)))),"",Steuerschlüssel!E1703&amp;"&gt;"&amp;Steuerschlüssel!D1703&amp;"%"&amp;"-"&amp;Steuerschlüssel!F1703))))</f>
        <v/>
      </c>
      <c r="C1703" s="124" t="str">
        <f>IF(OR(AND(NOT(ISBLANK(Steuerschlüssel!D1703)),NOT(ISBLANK(Steuerschlüssel!E1703))),AND(NOT(ISBLANK(Steuerschlüssel!D1703)),ISBLANK(Steuerschlüssel!E1703),ISBLANK(Steuerschlüssel!F1703))),Steuerschlüssel!D1703,"")</f>
        <v/>
      </c>
      <c r="D1703" s="108" t="str">
        <f>IF(NOT(ISBLANK(Steuerschlüssel!$D1703)),Mandantname,"")</f>
        <v/>
      </c>
    </row>
    <row r="1704" spans="1:4" ht="15" customHeight="1">
      <c r="A1704" s="105" t="str">
        <f>IF(NOT(ISBLANK(Steuerschlüssel!D1704)),"Steuerschlüssel","")</f>
        <v/>
      </c>
      <c r="B1704" t="str">
        <f>IF(AND(ISBLANK(Steuerschlüssel!D1704),ISBLANK(Steuerschlüssel!E1704),ISBLANK(Steuerschlüssel!F1704)),"",IF(AND(Steuerschlüssel!D1704&gt;=0,ISBLANK(Steuerschlüssel!E1704),ISBLANK(Steuerschlüssel!F1704)),Steuerschlüssel!D1704&amp;"%",IF(AND(ISBLANK(Steuerschlüssel!D1704),Steuerschlüssel!E1704&gt;0,ISBLANK(Steuerschlüssel!F1704)),"",IF(OR(AND(ISBLANK(Steuerschlüssel!D1704),ISBLANK(Steuerschlüssel!E1704),NOT(ISBLANK(Steuerschlüssel!F1704))),AND(ISBLANK(Steuerschlüssel!D1704),Steuerschlüssel!E1704&gt;0,NOT(ISBLANK(Steuerschlüssel!F1704))),AND(Steuerschlüssel!D1704&gt;=0,ISBLANK(Steuerschlüssel!E1704),NOT(ISBLANK(Steuerschlüssel!F1704)))),"",Steuerschlüssel!E1704&amp;"&gt;"&amp;Steuerschlüssel!D1704&amp;"%"&amp;"-"&amp;Steuerschlüssel!F1704))))</f>
        <v/>
      </c>
      <c r="C1704" s="124" t="str">
        <f>IF(OR(AND(NOT(ISBLANK(Steuerschlüssel!D1704)),NOT(ISBLANK(Steuerschlüssel!E1704))),AND(NOT(ISBLANK(Steuerschlüssel!D1704)),ISBLANK(Steuerschlüssel!E1704),ISBLANK(Steuerschlüssel!F1704))),Steuerschlüssel!D1704,"")</f>
        <v/>
      </c>
      <c r="D1704" s="108" t="str">
        <f>IF(NOT(ISBLANK(Steuerschlüssel!$D1704)),Mandantname,"")</f>
        <v/>
      </c>
    </row>
    <row r="1705" spans="1:4" ht="15" customHeight="1">
      <c r="A1705" s="105" t="str">
        <f>IF(NOT(ISBLANK(Steuerschlüssel!D1705)),"Steuerschlüssel","")</f>
        <v/>
      </c>
      <c r="B1705" t="str">
        <f>IF(AND(ISBLANK(Steuerschlüssel!D1705),ISBLANK(Steuerschlüssel!E1705),ISBLANK(Steuerschlüssel!F1705)),"",IF(AND(Steuerschlüssel!D1705&gt;=0,ISBLANK(Steuerschlüssel!E1705),ISBLANK(Steuerschlüssel!F1705)),Steuerschlüssel!D1705&amp;"%",IF(AND(ISBLANK(Steuerschlüssel!D1705),Steuerschlüssel!E1705&gt;0,ISBLANK(Steuerschlüssel!F1705)),"",IF(OR(AND(ISBLANK(Steuerschlüssel!D1705),ISBLANK(Steuerschlüssel!E1705),NOT(ISBLANK(Steuerschlüssel!F1705))),AND(ISBLANK(Steuerschlüssel!D1705),Steuerschlüssel!E1705&gt;0,NOT(ISBLANK(Steuerschlüssel!F1705))),AND(Steuerschlüssel!D1705&gt;=0,ISBLANK(Steuerschlüssel!E1705),NOT(ISBLANK(Steuerschlüssel!F1705)))),"",Steuerschlüssel!E1705&amp;"&gt;"&amp;Steuerschlüssel!D1705&amp;"%"&amp;"-"&amp;Steuerschlüssel!F1705))))</f>
        <v/>
      </c>
      <c r="C1705" s="124" t="str">
        <f>IF(OR(AND(NOT(ISBLANK(Steuerschlüssel!D1705)),NOT(ISBLANK(Steuerschlüssel!E1705))),AND(NOT(ISBLANK(Steuerschlüssel!D1705)),ISBLANK(Steuerschlüssel!E1705),ISBLANK(Steuerschlüssel!F1705))),Steuerschlüssel!D1705,"")</f>
        <v/>
      </c>
      <c r="D1705" s="108" t="str">
        <f>IF(NOT(ISBLANK(Steuerschlüssel!$D1705)),Mandantname,"")</f>
        <v/>
      </c>
    </row>
    <row r="1706" spans="1:4" ht="15" customHeight="1">
      <c r="A1706" s="105" t="str">
        <f>IF(NOT(ISBLANK(Steuerschlüssel!D1706)),"Steuerschlüssel","")</f>
        <v/>
      </c>
      <c r="B1706" t="str">
        <f>IF(AND(ISBLANK(Steuerschlüssel!D1706),ISBLANK(Steuerschlüssel!E1706),ISBLANK(Steuerschlüssel!F1706)),"",IF(AND(Steuerschlüssel!D1706&gt;=0,ISBLANK(Steuerschlüssel!E1706),ISBLANK(Steuerschlüssel!F1706)),Steuerschlüssel!D1706&amp;"%",IF(AND(ISBLANK(Steuerschlüssel!D1706),Steuerschlüssel!E1706&gt;0,ISBLANK(Steuerschlüssel!F1706)),"",IF(OR(AND(ISBLANK(Steuerschlüssel!D1706),ISBLANK(Steuerschlüssel!E1706),NOT(ISBLANK(Steuerschlüssel!F1706))),AND(ISBLANK(Steuerschlüssel!D1706),Steuerschlüssel!E1706&gt;0,NOT(ISBLANK(Steuerschlüssel!F1706))),AND(Steuerschlüssel!D1706&gt;=0,ISBLANK(Steuerschlüssel!E1706),NOT(ISBLANK(Steuerschlüssel!F1706)))),"",Steuerschlüssel!E1706&amp;"&gt;"&amp;Steuerschlüssel!D1706&amp;"%"&amp;"-"&amp;Steuerschlüssel!F1706))))</f>
        <v/>
      </c>
      <c r="C1706" s="124" t="str">
        <f>IF(OR(AND(NOT(ISBLANK(Steuerschlüssel!D1706)),NOT(ISBLANK(Steuerschlüssel!E1706))),AND(NOT(ISBLANK(Steuerschlüssel!D1706)),ISBLANK(Steuerschlüssel!E1706),ISBLANK(Steuerschlüssel!F1706))),Steuerschlüssel!D1706,"")</f>
        <v/>
      </c>
      <c r="D1706" s="108" t="str">
        <f>IF(NOT(ISBLANK(Steuerschlüssel!$D1706)),Mandantname,"")</f>
        <v/>
      </c>
    </row>
    <row r="1707" spans="1:4" ht="15" customHeight="1">
      <c r="A1707" s="105" t="str">
        <f>IF(NOT(ISBLANK(Steuerschlüssel!D1707)),"Steuerschlüssel","")</f>
        <v/>
      </c>
      <c r="B1707" t="str">
        <f>IF(AND(ISBLANK(Steuerschlüssel!D1707),ISBLANK(Steuerschlüssel!E1707),ISBLANK(Steuerschlüssel!F1707)),"",IF(AND(Steuerschlüssel!D1707&gt;=0,ISBLANK(Steuerschlüssel!E1707),ISBLANK(Steuerschlüssel!F1707)),Steuerschlüssel!D1707&amp;"%",IF(AND(ISBLANK(Steuerschlüssel!D1707),Steuerschlüssel!E1707&gt;0,ISBLANK(Steuerschlüssel!F1707)),"",IF(OR(AND(ISBLANK(Steuerschlüssel!D1707),ISBLANK(Steuerschlüssel!E1707),NOT(ISBLANK(Steuerschlüssel!F1707))),AND(ISBLANK(Steuerschlüssel!D1707),Steuerschlüssel!E1707&gt;0,NOT(ISBLANK(Steuerschlüssel!F1707))),AND(Steuerschlüssel!D1707&gt;=0,ISBLANK(Steuerschlüssel!E1707),NOT(ISBLANK(Steuerschlüssel!F1707)))),"",Steuerschlüssel!E1707&amp;"&gt;"&amp;Steuerschlüssel!D1707&amp;"%"&amp;"-"&amp;Steuerschlüssel!F1707))))</f>
        <v/>
      </c>
      <c r="C1707" s="124" t="str">
        <f>IF(OR(AND(NOT(ISBLANK(Steuerschlüssel!D1707)),NOT(ISBLANK(Steuerschlüssel!E1707))),AND(NOT(ISBLANK(Steuerschlüssel!D1707)),ISBLANK(Steuerschlüssel!E1707),ISBLANK(Steuerschlüssel!F1707))),Steuerschlüssel!D1707,"")</f>
        <v/>
      </c>
      <c r="D1707" s="108" t="str">
        <f>IF(NOT(ISBLANK(Steuerschlüssel!$D1707)),Mandantname,"")</f>
        <v/>
      </c>
    </row>
    <row r="1708" spans="1:4" ht="15" customHeight="1">
      <c r="A1708" s="105" t="str">
        <f>IF(NOT(ISBLANK(Steuerschlüssel!D1708)),"Steuerschlüssel","")</f>
        <v/>
      </c>
      <c r="B1708" t="str">
        <f>IF(AND(ISBLANK(Steuerschlüssel!D1708),ISBLANK(Steuerschlüssel!E1708),ISBLANK(Steuerschlüssel!F1708)),"",IF(AND(Steuerschlüssel!D1708&gt;=0,ISBLANK(Steuerschlüssel!E1708),ISBLANK(Steuerschlüssel!F1708)),Steuerschlüssel!D1708&amp;"%",IF(AND(ISBLANK(Steuerschlüssel!D1708),Steuerschlüssel!E1708&gt;0,ISBLANK(Steuerschlüssel!F1708)),"",IF(OR(AND(ISBLANK(Steuerschlüssel!D1708),ISBLANK(Steuerschlüssel!E1708),NOT(ISBLANK(Steuerschlüssel!F1708))),AND(ISBLANK(Steuerschlüssel!D1708),Steuerschlüssel!E1708&gt;0,NOT(ISBLANK(Steuerschlüssel!F1708))),AND(Steuerschlüssel!D1708&gt;=0,ISBLANK(Steuerschlüssel!E1708),NOT(ISBLANK(Steuerschlüssel!F1708)))),"",Steuerschlüssel!E1708&amp;"&gt;"&amp;Steuerschlüssel!D1708&amp;"%"&amp;"-"&amp;Steuerschlüssel!F1708))))</f>
        <v/>
      </c>
      <c r="C1708" s="124" t="str">
        <f>IF(OR(AND(NOT(ISBLANK(Steuerschlüssel!D1708)),NOT(ISBLANK(Steuerschlüssel!E1708))),AND(NOT(ISBLANK(Steuerschlüssel!D1708)),ISBLANK(Steuerschlüssel!E1708),ISBLANK(Steuerschlüssel!F1708))),Steuerschlüssel!D1708,"")</f>
        <v/>
      </c>
      <c r="D1708" s="108" t="str">
        <f>IF(NOT(ISBLANK(Steuerschlüssel!$D1708)),Mandantname,"")</f>
        <v/>
      </c>
    </row>
    <row r="1709" spans="1:4" ht="15" customHeight="1">
      <c r="A1709" s="105" t="str">
        <f>IF(NOT(ISBLANK(Steuerschlüssel!D1709)),"Steuerschlüssel","")</f>
        <v/>
      </c>
      <c r="B1709" t="str">
        <f>IF(AND(ISBLANK(Steuerschlüssel!D1709),ISBLANK(Steuerschlüssel!E1709),ISBLANK(Steuerschlüssel!F1709)),"",IF(AND(Steuerschlüssel!D1709&gt;=0,ISBLANK(Steuerschlüssel!E1709),ISBLANK(Steuerschlüssel!F1709)),Steuerschlüssel!D1709&amp;"%",IF(AND(ISBLANK(Steuerschlüssel!D1709),Steuerschlüssel!E1709&gt;0,ISBLANK(Steuerschlüssel!F1709)),"",IF(OR(AND(ISBLANK(Steuerschlüssel!D1709),ISBLANK(Steuerschlüssel!E1709),NOT(ISBLANK(Steuerschlüssel!F1709))),AND(ISBLANK(Steuerschlüssel!D1709),Steuerschlüssel!E1709&gt;0,NOT(ISBLANK(Steuerschlüssel!F1709))),AND(Steuerschlüssel!D1709&gt;=0,ISBLANK(Steuerschlüssel!E1709),NOT(ISBLANK(Steuerschlüssel!F1709)))),"",Steuerschlüssel!E1709&amp;"&gt;"&amp;Steuerschlüssel!D1709&amp;"%"&amp;"-"&amp;Steuerschlüssel!F1709))))</f>
        <v/>
      </c>
      <c r="C1709" s="124" t="str">
        <f>IF(OR(AND(NOT(ISBLANK(Steuerschlüssel!D1709)),NOT(ISBLANK(Steuerschlüssel!E1709))),AND(NOT(ISBLANK(Steuerschlüssel!D1709)),ISBLANK(Steuerschlüssel!E1709),ISBLANK(Steuerschlüssel!F1709))),Steuerschlüssel!D1709,"")</f>
        <v/>
      </c>
      <c r="D1709" s="108" t="str">
        <f>IF(NOT(ISBLANK(Steuerschlüssel!$D1709)),Mandantname,"")</f>
        <v/>
      </c>
    </row>
    <row r="1710" spans="1:4" ht="15" customHeight="1">
      <c r="A1710" s="105" t="str">
        <f>IF(NOT(ISBLANK(Steuerschlüssel!D1710)),"Steuerschlüssel","")</f>
        <v/>
      </c>
      <c r="B1710" t="str">
        <f>IF(AND(ISBLANK(Steuerschlüssel!D1710),ISBLANK(Steuerschlüssel!E1710),ISBLANK(Steuerschlüssel!F1710)),"",IF(AND(Steuerschlüssel!D1710&gt;=0,ISBLANK(Steuerschlüssel!E1710),ISBLANK(Steuerschlüssel!F1710)),Steuerschlüssel!D1710&amp;"%",IF(AND(ISBLANK(Steuerschlüssel!D1710),Steuerschlüssel!E1710&gt;0,ISBLANK(Steuerschlüssel!F1710)),"",IF(OR(AND(ISBLANK(Steuerschlüssel!D1710),ISBLANK(Steuerschlüssel!E1710),NOT(ISBLANK(Steuerschlüssel!F1710))),AND(ISBLANK(Steuerschlüssel!D1710),Steuerschlüssel!E1710&gt;0,NOT(ISBLANK(Steuerschlüssel!F1710))),AND(Steuerschlüssel!D1710&gt;=0,ISBLANK(Steuerschlüssel!E1710),NOT(ISBLANK(Steuerschlüssel!F1710)))),"",Steuerschlüssel!E1710&amp;"&gt;"&amp;Steuerschlüssel!D1710&amp;"%"&amp;"-"&amp;Steuerschlüssel!F1710))))</f>
        <v/>
      </c>
      <c r="C1710" s="124" t="str">
        <f>IF(OR(AND(NOT(ISBLANK(Steuerschlüssel!D1710)),NOT(ISBLANK(Steuerschlüssel!E1710))),AND(NOT(ISBLANK(Steuerschlüssel!D1710)),ISBLANK(Steuerschlüssel!E1710),ISBLANK(Steuerschlüssel!F1710))),Steuerschlüssel!D1710,"")</f>
        <v/>
      </c>
      <c r="D1710" s="108" t="str">
        <f>IF(NOT(ISBLANK(Steuerschlüssel!$D1710)),Mandantname,"")</f>
        <v/>
      </c>
    </row>
    <row r="1711" spans="1:4" ht="15" customHeight="1">
      <c r="A1711" s="105" t="str">
        <f>IF(NOT(ISBLANK(Steuerschlüssel!D1711)),"Steuerschlüssel","")</f>
        <v/>
      </c>
      <c r="B1711" t="str">
        <f>IF(AND(ISBLANK(Steuerschlüssel!D1711),ISBLANK(Steuerschlüssel!E1711),ISBLANK(Steuerschlüssel!F1711)),"",IF(AND(Steuerschlüssel!D1711&gt;=0,ISBLANK(Steuerschlüssel!E1711),ISBLANK(Steuerschlüssel!F1711)),Steuerschlüssel!D1711&amp;"%",IF(AND(ISBLANK(Steuerschlüssel!D1711),Steuerschlüssel!E1711&gt;0,ISBLANK(Steuerschlüssel!F1711)),"",IF(OR(AND(ISBLANK(Steuerschlüssel!D1711),ISBLANK(Steuerschlüssel!E1711),NOT(ISBLANK(Steuerschlüssel!F1711))),AND(ISBLANK(Steuerschlüssel!D1711),Steuerschlüssel!E1711&gt;0,NOT(ISBLANK(Steuerschlüssel!F1711))),AND(Steuerschlüssel!D1711&gt;=0,ISBLANK(Steuerschlüssel!E1711),NOT(ISBLANK(Steuerschlüssel!F1711)))),"",Steuerschlüssel!E1711&amp;"&gt;"&amp;Steuerschlüssel!D1711&amp;"%"&amp;"-"&amp;Steuerschlüssel!F1711))))</f>
        <v/>
      </c>
      <c r="C1711" s="124" t="str">
        <f>IF(OR(AND(NOT(ISBLANK(Steuerschlüssel!D1711)),NOT(ISBLANK(Steuerschlüssel!E1711))),AND(NOT(ISBLANK(Steuerschlüssel!D1711)),ISBLANK(Steuerschlüssel!E1711),ISBLANK(Steuerschlüssel!F1711))),Steuerschlüssel!D1711,"")</f>
        <v/>
      </c>
      <c r="D1711" s="108" t="str">
        <f>IF(NOT(ISBLANK(Steuerschlüssel!$D1711)),Mandantname,"")</f>
        <v/>
      </c>
    </row>
    <row r="1712" spans="1:4" ht="15" customHeight="1">
      <c r="A1712" s="105" t="str">
        <f>IF(NOT(ISBLANK(Steuerschlüssel!D1712)),"Steuerschlüssel","")</f>
        <v/>
      </c>
      <c r="B1712" t="str">
        <f>IF(AND(ISBLANK(Steuerschlüssel!D1712),ISBLANK(Steuerschlüssel!E1712),ISBLANK(Steuerschlüssel!F1712)),"",IF(AND(Steuerschlüssel!D1712&gt;=0,ISBLANK(Steuerschlüssel!E1712),ISBLANK(Steuerschlüssel!F1712)),Steuerschlüssel!D1712&amp;"%",IF(AND(ISBLANK(Steuerschlüssel!D1712),Steuerschlüssel!E1712&gt;0,ISBLANK(Steuerschlüssel!F1712)),"",IF(OR(AND(ISBLANK(Steuerschlüssel!D1712),ISBLANK(Steuerschlüssel!E1712),NOT(ISBLANK(Steuerschlüssel!F1712))),AND(ISBLANK(Steuerschlüssel!D1712),Steuerschlüssel!E1712&gt;0,NOT(ISBLANK(Steuerschlüssel!F1712))),AND(Steuerschlüssel!D1712&gt;=0,ISBLANK(Steuerschlüssel!E1712),NOT(ISBLANK(Steuerschlüssel!F1712)))),"",Steuerschlüssel!E1712&amp;"&gt;"&amp;Steuerschlüssel!D1712&amp;"%"&amp;"-"&amp;Steuerschlüssel!F1712))))</f>
        <v/>
      </c>
      <c r="C1712" s="124" t="str">
        <f>IF(OR(AND(NOT(ISBLANK(Steuerschlüssel!D1712)),NOT(ISBLANK(Steuerschlüssel!E1712))),AND(NOT(ISBLANK(Steuerschlüssel!D1712)),ISBLANK(Steuerschlüssel!E1712),ISBLANK(Steuerschlüssel!F1712))),Steuerschlüssel!D1712,"")</f>
        <v/>
      </c>
      <c r="D1712" s="108" t="str">
        <f>IF(NOT(ISBLANK(Steuerschlüssel!$D1712)),Mandantname,"")</f>
        <v/>
      </c>
    </row>
    <row r="1713" spans="1:4" ht="15" customHeight="1">
      <c r="A1713" s="105" t="str">
        <f>IF(NOT(ISBLANK(Steuerschlüssel!D1713)),"Steuerschlüssel","")</f>
        <v/>
      </c>
      <c r="B1713" t="str">
        <f>IF(AND(ISBLANK(Steuerschlüssel!D1713),ISBLANK(Steuerschlüssel!E1713),ISBLANK(Steuerschlüssel!F1713)),"",IF(AND(Steuerschlüssel!D1713&gt;=0,ISBLANK(Steuerschlüssel!E1713),ISBLANK(Steuerschlüssel!F1713)),Steuerschlüssel!D1713&amp;"%",IF(AND(ISBLANK(Steuerschlüssel!D1713),Steuerschlüssel!E1713&gt;0,ISBLANK(Steuerschlüssel!F1713)),"",IF(OR(AND(ISBLANK(Steuerschlüssel!D1713),ISBLANK(Steuerschlüssel!E1713),NOT(ISBLANK(Steuerschlüssel!F1713))),AND(ISBLANK(Steuerschlüssel!D1713),Steuerschlüssel!E1713&gt;0,NOT(ISBLANK(Steuerschlüssel!F1713))),AND(Steuerschlüssel!D1713&gt;=0,ISBLANK(Steuerschlüssel!E1713),NOT(ISBLANK(Steuerschlüssel!F1713)))),"",Steuerschlüssel!E1713&amp;"&gt;"&amp;Steuerschlüssel!D1713&amp;"%"&amp;"-"&amp;Steuerschlüssel!F1713))))</f>
        <v/>
      </c>
      <c r="C1713" s="124" t="str">
        <f>IF(OR(AND(NOT(ISBLANK(Steuerschlüssel!D1713)),NOT(ISBLANK(Steuerschlüssel!E1713))),AND(NOT(ISBLANK(Steuerschlüssel!D1713)),ISBLANK(Steuerschlüssel!E1713),ISBLANK(Steuerschlüssel!F1713))),Steuerschlüssel!D1713,"")</f>
        <v/>
      </c>
      <c r="D1713" s="108" t="str">
        <f>IF(NOT(ISBLANK(Steuerschlüssel!$D1713)),Mandantname,"")</f>
        <v/>
      </c>
    </row>
    <row r="1714" spans="1:4" ht="15" customHeight="1">
      <c r="A1714" s="105" t="str">
        <f>IF(NOT(ISBLANK(Steuerschlüssel!D1714)),"Steuerschlüssel","")</f>
        <v/>
      </c>
      <c r="B1714" t="str">
        <f>IF(AND(ISBLANK(Steuerschlüssel!D1714),ISBLANK(Steuerschlüssel!E1714),ISBLANK(Steuerschlüssel!F1714)),"",IF(AND(Steuerschlüssel!D1714&gt;=0,ISBLANK(Steuerschlüssel!E1714),ISBLANK(Steuerschlüssel!F1714)),Steuerschlüssel!D1714&amp;"%",IF(AND(ISBLANK(Steuerschlüssel!D1714),Steuerschlüssel!E1714&gt;0,ISBLANK(Steuerschlüssel!F1714)),"",IF(OR(AND(ISBLANK(Steuerschlüssel!D1714),ISBLANK(Steuerschlüssel!E1714),NOT(ISBLANK(Steuerschlüssel!F1714))),AND(ISBLANK(Steuerschlüssel!D1714),Steuerschlüssel!E1714&gt;0,NOT(ISBLANK(Steuerschlüssel!F1714))),AND(Steuerschlüssel!D1714&gt;=0,ISBLANK(Steuerschlüssel!E1714),NOT(ISBLANK(Steuerschlüssel!F1714)))),"",Steuerschlüssel!E1714&amp;"&gt;"&amp;Steuerschlüssel!D1714&amp;"%"&amp;"-"&amp;Steuerschlüssel!F1714))))</f>
        <v/>
      </c>
      <c r="C1714" s="124" t="str">
        <f>IF(OR(AND(NOT(ISBLANK(Steuerschlüssel!D1714)),NOT(ISBLANK(Steuerschlüssel!E1714))),AND(NOT(ISBLANK(Steuerschlüssel!D1714)),ISBLANK(Steuerschlüssel!E1714),ISBLANK(Steuerschlüssel!F1714))),Steuerschlüssel!D1714,"")</f>
        <v/>
      </c>
      <c r="D1714" s="108" t="str">
        <f>IF(NOT(ISBLANK(Steuerschlüssel!$D1714)),Mandantname,"")</f>
        <v/>
      </c>
    </row>
    <row r="1715" spans="1:4" ht="15" customHeight="1">
      <c r="A1715" s="105" t="str">
        <f>IF(NOT(ISBLANK(Steuerschlüssel!D1715)),"Steuerschlüssel","")</f>
        <v/>
      </c>
      <c r="B1715" t="str">
        <f>IF(AND(ISBLANK(Steuerschlüssel!D1715),ISBLANK(Steuerschlüssel!E1715),ISBLANK(Steuerschlüssel!F1715)),"",IF(AND(Steuerschlüssel!D1715&gt;=0,ISBLANK(Steuerschlüssel!E1715),ISBLANK(Steuerschlüssel!F1715)),Steuerschlüssel!D1715&amp;"%",IF(AND(ISBLANK(Steuerschlüssel!D1715),Steuerschlüssel!E1715&gt;0,ISBLANK(Steuerschlüssel!F1715)),"",IF(OR(AND(ISBLANK(Steuerschlüssel!D1715),ISBLANK(Steuerschlüssel!E1715),NOT(ISBLANK(Steuerschlüssel!F1715))),AND(ISBLANK(Steuerschlüssel!D1715),Steuerschlüssel!E1715&gt;0,NOT(ISBLANK(Steuerschlüssel!F1715))),AND(Steuerschlüssel!D1715&gt;=0,ISBLANK(Steuerschlüssel!E1715),NOT(ISBLANK(Steuerschlüssel!F1715)))),"",Steuerschlüssel!E1715&amp;"&gt;"&amp;Steuerschlüssel!D1715&amp;"%"&amp;"-"&amp;Steuerschlüssel!F1715))))</f>
        <v/>
      </c>
      <c r="C1715" s="124" t="str">
        <f>IF(OR(AND(NOT(ISBLANK(Steuerschlüssel!D1715)),NOT(ISBLANK(Steuerschlüssel!E1715))),AND(NOT(ISBLANK(Steuerschlüssel!D1715)),ISBLANK(Steuerschlüssel!E1715),ISBLANK(Steuerschlüssel!F1715))),Steuerschlüssel!D1715,"")</f>
        <v/>
      </c>
      <c r="D1715" s="108" t="str">
        <f>IF(NOT(ISBLANK(Steuerschlüssel!$D1715)),Mandantname,"")</f>
        <v/>
      </c>
    </row>
    <row r="1716" spans="1:4" ht="15" customHeight="1">
      <c r="A1716" s="105" t="str">
        <f>IF(NOT(ISBLANK(Steuerschlüssel!D1716)),"Steuerschlüssel","")</f>
        <v/>
      </c>
      <c r="B1716" t="str">
        <f>IF(AND(ISBLANK(Steuerschlüssel!D1716),ISBLANK(Steuerschlüssel!E1716),ISBLANK(Steuerschlüssel!F1716)),"",IF(AND(Steuerschlüssel!D1716&gt;=0,ISBLANK(Steuerschlüssel!E1716),ISBLANK(Steuerschlüssel!F1716)),Steuerschlüssel!D1716&amp;"%",IF(AND(ISBLANK(Steuerschlüssel!D1716),Steuerschlüssel!E1716&gt;0,ISBLANK(Steuerschlüssel!F1716)),"",IF(OR(AND(ISBLANK(Steuerschlüssel!D1716),ISBLANK(Steuerschlüssel!E1716),NOT(ISBLANK(Steuerschlüssel!F1716))),AND(ISBLANK(Steuerschlüssel!D1716),Steuerschlüssel!E1716&gt;0,NOT(ISBLANK(Steuerschlüssel!F1716))),AND(Steuerschlüssel!D1716&gt;=0,ISBLANK(Steuerschlüssel!E1716),NOT(ISBLANK(Steuerschlüssel!F1716)))),"",Steuerschlüssel!E1716&amp;"&gt;"&amp;Steuerschlüssel!D1716&amp;"%"&amp;"-"&amp;Steuerschlüssel!F1716))))</f>
        <v/>
      </c>
      <c r="C1716" s="124" t="str">
        <f>IF(OR(AND(NOT(ISBLANK(Steuerschlüssel!D1716)),NOT(ISBLANK(Steuerschlüssel!E1716))),AND(NOT(ISBLANK(Steuerschlüssel!D1716)),ISBLANK(Steuerschlüssel!E1716),ISBLANK(Steuerschlüssel!F1716))),Steuerschlüssel!D1716,"")</f>
        <v/>
      </c>
      <c r="D1716" s="108" t="str">
        <f>IF(NOT(ISBLANK(Steuerschlüssel!$D1716)),Mandantname,"")</f>
        <v/>
      </c>
    </row>
    <row r="1717" spans="1:4" ht="15" customHeight="1">
      <c r="A1717" s="105" t="str">
        <f>IF(NOT(ISBLANK(Steuerschlüssel!D1717)),"Steuerschlüssel","")</f>
        <v/>
      </c>
      <c r="B1717" t="str">
        <f>IF(AND(ISBLANK(Steuerschlüssel!D1717),ISBLANK(Steuerschlüssel!E1717),ISBLANK(Steuerschlüssel!F1717)),"",IF(AND(Steuerschlüssel!D1717&gt;=0,ISBLANK(Steuerschlüssel!E1717),ISBLANK(Steuerschlüssel!F1717)),Steuerschlüssel!D1717&amp;"%",IF(AND(ISBLANK(Steuerschlüssel!D1717),Steuerschlüssel!E1717&gt;0,ISBLANK(Steuerschlüssel!F1717)),"",IF(OR(AND(ISBLANK(Steuerschlüssel!D1717),ISBLANK(Steuerschlüssel!E1717),NOT(ISBLANK(Steuerschlüssel!F1717))),AND(ISBLANK(Steuerschlüssel!D1717),Steuerschlüssel!E1717&gt;0,NOT(ISBLANK(Steuerschlüssel!F1717))),AND(Steuerschlüssel!D1717&gt;=0,ISBLANK(Steuerschlüssel!E1717),NOT(ISBLANK(Steuerschlüssel!F1717)))),"",Steuerschlüssel!E1717&amp;"&gt;"&amp;Steuerschlüssel!D1717&amp;"%"&amp;"-"&amp;Steuerschlüssel!F1717))))</f>
        <v/>
      </c>
      <c r="C1717" s="124" t="str">
        <f>IF(OR(AND(NOT(ISBLANK(Steuerschlüssel!D1717)),NOT(ISBLANK(Steuerschlüssel!E1717))),AND(NOT(ISBLANK(Steuerschlüssel!D1717)),ISBLANK(Steuerschlüssel!E1717),ISBLANK(Steuerschlüssel!F1717))),Steuerschlüssel!D1717,"")</f>
        <v/>
      </c>
      <c r="D1717" s="108" t="str">
        <f>IF(NOT(ISBLANK(Steuerschlüssel!$D1717)),Mandantname,"")</f>
        <v/>
      </c>
    </row>
    <row r="1718" spans="1:4" ht="15" customHeight="1">
      <c r="A1718" s="105" t="str">
        <f>IF(NOT(ISBLANK(Steuerschlüssel!D1718)),"Steuerschlüssel","")</f>
        <v/>
      </c>
      <c r="B1718" t="str">
        <f>IF(AND(ISBLANK(Steuerschlüssel!D1718),ISBLANK(Steuerschlüssel!E1718),ISBLANK(Steuerschlüssel!F1718)),"",IF(AND(Steuerschlüssel!D1718&gt;=0,ISBLANK(Steuerschlüssel!E1718),ISBLANK(Steuerschlüssel!F1718)),Steuerschlüssel!D1718&amp;"%",IF(AND(ISBLANK(Steuerschlüssel!D1718),Steuerschlüssel!E1718&gt;0,ISBLANK(Steuerschlüssel!F1718)),"",IF(OR(AND(ISBLANK(Steuerschlüssel!D1718),ISBLANK(Steuerschlüssel!E1718),NOT(ISBLANK(Steuerschlüssel!F1718))),AND(ISBLANK(Steuerschlüssel!D1718),Steuerschlüssel!E1718&gt;0,NOT(ISBLANK(Steuerschlüssel!F1718))),AND(Steuerschlüssel!D1718&gt;=0,ISBLANK(Steuerschlüssel!E1718),NOT(ISBLANK(Steuerschlüssel!F1718)))),"",Steuerschlüssel!E1718&amp;"&gt;"&amp;Steuerschlüssel!D1718&amp;"%"&amp;"-"&amp;Steuerschlüssel!F1718))))</f>
        <v/>
      </c>
      <c r="C1718" s="124" t="str">
        <f>IF(OR(AND(NOT(ISBLANK(Steuerschlüssel!D1718)),NOT(ISBLANK(Steuerschlüssel!E1718))),AND(NOT(ISBLANK(Steuerschlüssel!D1718)),ISBLANK(Steuerschlüssel!E1718),ISBLANK(Steuerschlüssel!F1718))),Steuerschlüssel!D1718,"")</f>
        <v/>
      </c>
      <c r="D1718" s="108" t="str">
        <f>IF(NOT(ISBLANK(Steuerschlüssel!$D1718)),Mandantname,"")</f>
        <v/>
      </c>
    </row>
    <row r="1719" spans="1:4" ht="15" customHeight="1">
      <c r="A1719" s="105" t="str">
        <f>IF(NOT(ISBLANK(Steuerschlüssel!D1719)),"Steuerschlüssel","")</f>
        <v/>
      </c>
      <c r="B1719" t="str">
        <f>IF(AND(ISBLANK(Steuerschlüssel!D1719),ISBLANK(Steuerschlüssel!E1719),ISBLANK(Steuerschlüssel!F1719)),"",IF(AND(Steuerschlüssel!D1719&gt;=0,ISBLANK(Steuerschlüssel!E1719),ISBLANK(Steuerschlüssel!F1719)),Steuerschlüssel!D1719&amp;"%",IF(AND(ISBLANK(Steuerschlüssel!D1719),Steuerschlüssel!E1719&gt;0,ISBLANK(Steuerschlüssel!F1719)),"",IF(OR(AND(ISBLANK(Steuerschlüssel!D1719),ISBLANK(Steuerschlüssel!E1719),NOT(ISBLANK(Steuerschlüssel!F1719))),AND(ISBLANK(Steuerschlüssel!D1719),Steuerschlüssel!E1719&gt;0,NOT(ISBLANK(Steuerschlüssel!F1719))),AND(Steuerschlüssel!D1719&gt;=0,ISBLANK(Steuerschlüssel!E1719),NOT(ISBLANK(Steuerschlüssel!F1719)))),"",Steuerschlüssel!E1719&amp;"&gt;"&amp;Steuerschlüssel!D1719&amp;"%"&amp;"-"&amp;Steuerschlüssel!F1719))))</f>
        <v/>
      </c>
      <c r="C1719" s="124" t="str">
        <f>IF(OR(AND(NOT(ISBLANK(Steuerschlüssel!D1719)),NOT(ISBLANK(Steuerschlüssel!E1719))),AND(NOT(ISBLANK(Steuerschlüssel!D1719)),ISBLANK(Steuerschlüssel!E1719),ISBLANK(Steuerschlüssel!F1719))),Steuerschlüssel!D1719,"")</f>
        <v/>
      </c>
      <c r="D1719" s="108" t="str">
        <f>IF(NOT(ISBLANK(Steuerschlüssel!$D1719)),Mandantname,"")</f>
        <v/>
      </c>
    </row>
    <row r="1720" spans="1:4" ht="15" customHeight="1">
      <c r="A1720" s="105" t="str">
        <f>IF(NOT(ISBLANK(Steuerschlüssel!D1720)),"Steuerschlüssel","")</f>
        <v/>
      </c>
      <c r="B1720" t="str">
        <f>IF(AND(ISBLANK(Steuerschlüssel!D1720),ISBLANK(Steuerschlüssel!E1720),ISBLANK(Steuerschlüssel!F1720)),"",IF(AND(Steuerschlüssel!D1720&gt;=0,ISBLANK(Steuerschlüssel!E1720),ISBLANK(Steuerschlüssel!F1720)),Steuerschlüssel!D1720&amp;"%",IF(AND(ISBLANK(Steuerschlüssel!D1720),Steuerschlüssel!E1720&gt;0,ISBLANK(Steuerschlüssel!F1720)),"",IF(OR(AND(ISBLANK(Steuerschlüssel!D1720),ISBLANK(Steuerschlüssel!E1720),NOT(ISBLANK(Steuerschlüssel!F1720))),AND(ISBLANK(Steuerschlüssel!D1720),Steuerschlüssel!E1720&gt;0,NOT(ISBLANK(Steuerschlüssel!F1720))),AND(Steuerschlüssel!D1720&gt;=0,ISBLANK(Steuerschlüssel!E1720),NOT(ISBLANK(Steuerschlüssel!F1720)))),"",Steuerschlüssel!E1720&amp;"&gt;"&amp;Steuerschlüssel!D1720&amp;"%"&amp;"-"&amp;Steuerschlüssel!F1720))))</f>
        <v/>
      </c>
      <c r="C1720" s="124" t="str">
        <f>IF(OR(AND(NOT(ISBLANK(Steuerschlüssel!D1720)),NOT(ISBLANK(Steuerschlüssel!E1720))),AND(NOT(ISBLANK(Steuerschlüssel!D1720)),ISBLANK(Steuerschlüssel!E1720),ISBLANK(Steuerschlüssel!F1720))),Steuerschlüssel!D1720,"")</f>
        <v/>
      </c>
      <c r="D1720" s="108" t="str">
        <f>IF(NOT(ISBLANK(Steuerschlüssel!$D1720)),Mandantname,"")</f>
        <v/>
      </c>
    </row>
    <row r="1721" spans="1:4" ht="15" customHeight="1">
      <c r="A1721" s="105" t="str">
        <f>IF(NOT(ISBLANK(Steuerschlüssel!D1721)),"Steuerschlüssel","")</f>
        <v/>
      </c>
      <c r="B1721" t="str">
        <f>IF(AND(ISBLANK(Steuerschlüssel!D1721),ISBLANK(Steuerschlüssel!E1721),ISBLANK(Steuerschlüssel!F1721)),"",IF(AND(Steuerschlüssel!D1721&gt;=0,ISBLANK(Steuerschlüssel!E1721),ISBLANK(Steuerschlüssel!F1721)),Steuerschlüssel!D1721&amp;"%",IF(AND(ISBLANK(Steuerschlüssel!D1721),Steuerschlüssel!E1721&gt;0,ISBLANK(Steuerschlüssel!F1721)),"",IF(OR(AND(ISBLANK(Steuerschlüssel!D1721),ISBLANK(Steuerschlüssel!E1721),NOT(ISBLANK(Steuerschlüssel!F1721))),AND(ISBLANK(Steuerschlüssel!D1721),Steuerschlüssel!E1721&gt;0,NOT(ISBLANK(Steuerschlüssel!F1721))),AND(Steuerschlüssel!D1721&gt;=0,ISBLANK(Steuerschlüssel!E1721),NOT(ISBLANK(Steuerschlüssel!F1721)))),"",Steuerschlüssel!E1721&amp;"&gt;"&amp;Steuerschlüssel!D1721&amp;"%"&amp;"-"&amp;Steuerschlüssel!F1721))))</f>
        <v/>
      </c>
      <c r="C1721" s="124" t="str">
        <f>IF(OR(AND(NOT(ISBLANK(Steuerschlüssel!D1721)),NOT(ISBLANK(Steuerschlüssel!E1721))),AND(NOT(ISBLANK(Steuerschlüssel!D1721)),ISBLANK(Steuerschlüssel!E1721),ISBLANK(Steuerschlüssel!F1721))),Steuerschlüssel!D1721,"")</f>
        <v/>
      </c>
      <c r="D1721" s="108" t="str">
        <f>IF(NOT(ISBLANK(Steuerschlüssel!$D1721)),Mandantname,"")</f>
        <v/>
      </c>
    </row>
    <row r="1722" spans="1:4" ht="15" customHeight="1">
      <c r="A1722" s="105" t="str">
        <f>IF(NOT(ISBLANK(Steuerschlüssel!D1722)),"Steuerschlüssel","")</f>
        <v/>
      </c>
      <c r="B1722" t="str">
        <f>IF(AND(ISBLANK(Steuerschlüssel!D1722),ISBLANK(Steuerschlüssel!E1722),ISBLANK(Steuerschlüssel!F1722)),"",IF(AND(Steuerschlüssel!D1722&gt;=0,ISBLANK(Steuerschlüssel!E1722),ISBLANK(Steuerschlüssel!F1722)),Steuerschlüssel!D1722&amp;"%",IF(AND(ISBLANK(Steuerschlüssel!D1722),Steuerschlüssel!E1722&gt;0,ISBLANK(Steuerschlüssel!F1722)),"",IF(OR(AND(ISBLANK(Steuerschlüssel!D1722),ISBLANK(Steuerschlüssel!E1722),NOT(ISBLANK(Steuerschlüssel!F1722))),AND(ISBLANK(Steuerschlüssel!D1722),Steuerschlüssel!E1722&gt;0,NOT(ISBLANK(Steuerschlüssel!F1722))),AND(Steuerschlüssel!D1722&gt;=0,ISBLANK(Steuerschlüssel!E1722),NOT(ISBLANK(Steuerschlüssel!F1722)))),"",Steuerschlüssel!E1722&amp;"&gt;"&amp;Steuerschlüssel!D1722&amp;"%"&amp;"-"&amp;Steuerschlüssel!F1722))))</f>
        <v/>
      </c>
      <c r="C1722" s="124" t="str">
        <f>IF(OR(AND(NOT(ISBLANK(Steuerschlüssel!D1722)),NOT(ISBLANK(Steuerschlüssel!E1722))),AND(NOT(ISBLANK(Steuerschlüssel!D1722)),ISBLANK(Steuerschlüssel!E1722),ISBLANK(Steuerschlüssel!F1722))),Steuerschlüssel!D1722,"")</f>
        <v/>
      </c>
      <c r="D1722" s="108" t="str">
        <f>IF(NOT(ISBLANK(Steuerschlüssel!$D1722)),Mandantname,"")</f>
        <v/>
      </c>
    </row>
    <row r="1723" spans="1:4" ht="15" customHeight="1">
      <c r="A1723" s="105" t="str">
        <f>IF(NOT(ISBLANK(Steuerschlüssel!D1723)),"Steuerschlüssel","")</f>
        <v/>
      </c>
      <c r="B1723" t="str">
        <f>IF(AND(ISBLANK(Steuerschlüssel!D1723),ISBLANK(Steuerschlüssel!E1723),ISBLANK(Steuerschlüssel!F1723)),"",IF(AND(Steuerschlüssel!D1723&gt;=0,ISBLANK(Steuerschlüssel!E1723),ISBLANK(Steuerschlüssel!F1723)),Steuerschlüssel!D1723&amp;"%",IF(AND(ISBLANK(Steuerschlüssel!D1723),Steuerschlüssel!E1723&gt;0,ISBLANK(Steuerschlüssel!F1723)),"",IF(OR(AND(ISBLANK(Steuerschlüssel!D1723),ISBLANK(Steuerschlüssel!E1723),NOT(ISBLANK(Steuerschlüssel!F1723))),AND(ISBLANK(Steuerschlüssel!D1723),Steuerschlüssel!E1723&gt;0,NOT(ISBLANK(Steuerschlüssel!F1723))),AND(Steuerschlüssel!D1723&gt;=0,ISBLANK(Steuerschlüssel!E1723),NOT(ISBLANK(Steuerschlüssel!F1723)))),"",Steuerschlüssel!E1723&amp;"&gt;"&amp;Steuerschlüssel!D1723&amp;"%"&amp;"-"&amp;Steuerschlüssel!F1723))))</f>
        <v/>
      </c>
      <c r="C1723" s="124" t="str">
        <f>IF(OR(AND(NOT(ISBLANK(Steuerschlüssel!D1723)),NOT(ISBLANK(Steuerschlüssel!E1723))),AND(NOT(ISBLANK(Steuerschlüssel!D1723)),ISBLANK(Steuerschlüssel!E1723),ISBLANK(Steuerschlüssel!F1723))),Steuerschlüssel!D1723,"")</f>
        <v/>
      </c>
      <c r="D1723" s="108" t="str">
        <f>IF(NOT(ISBLANK(Steuerschlüssel!$D1723)),Mandantname,"")</f>
        <v/>
      </c>
    </row>
    <row r="1724" spans="1:4" ht="15" customHeight="1">
      <c r="A1724" s="105" t="str">
        <f>IF(NOT(ISBLANK(Steuerschlüssel!D1724)),"Steuerschlüssel","")</f>
        <v/>
      </c>
      <c r="B1724" t="str">
        <f>IF(AND(ISBLANK(Steuerschlüssel!D1724),ISBLANK(Steuerschlüssel!E1724),ISBLANK(Steuerschlüssel!F1724)),"",IF(AND(Steuerschlüssel!D1724&gt;=0,ISBLANK(Steuerschlüssel!E1724),ISBLANK(Steuerschlüssel!F1724)),Steuerschlüssel!D1724&amp;"%",IF(AND(ISBLANK(Steuerschlüssel!D1724),Steuerschlüssel!E1724&gt;0,ISBLANK(Steuerschlüssel!F1724)),"",IF(OR(AND(ISBLANK(Steuerschlüssel!D1724),ISBLANK(Steuerschlüssel!E1724),NOT(ISBLANK(Steuerschlüssel!F1724))),AND(ISBLANK(Steuerschlüssel!D1724),Steuerschlüssel!E1724&gt;0,NOT(ISBLANK(Steuerschlüssel!F1724))),AND(Steuerschlüssel!D1724&gt;=0,ISBLANK(Steuerschlüssel!E1724),NOT(ISBLANK(Steuerschlüssel!F1724)))),"",Steuerschlüssel!E1724&amp;"&gt;"&amp;Steuerschlüssel!D1724&amp;"%"&amp;"-"&amp;Steuerschlüssel!F1724))))</f>
        <v/>
      </c>
      <c r="C1724" s="124" t="str">
        <f>IF(OR(AND(NOT(ISBLANK(Steuerschlüssel!D1724)),NOT(ISBLANK(Steuerschlüssel!E1724))),AND(NOT(ISBLANK(Steuerschlüssel!D1724)),ISBLANK(Steuerschlüssel!E1724),ISBLANK(Steuerschlüssel!F1724))),Steuerschlüssel!D1724,"")</f>
        <v/>
      </c>
      <c r="D1724" s="108" t="str">
        <f>IF(NOT(ISBLANK(Steuerschlüssel!$D1724)),Mandantname,"")</f>
        <v/>
      </c>
    </row>
    <row r="1725" spans="1:4" ht="15" customHeight="1">
      <c r="A1725" s="105" t="str">
        <f>IF(NOT(ISBLANK(Steuerschlüssel!D1725)),"Steuerschlüssel","")</f>
        <v/>
      </c>
      <c r="B1725" t="str">
        <f>IF(AND(ISBLANK(Steuerschlüssel!D1725),ISBLANK(Steuerschlüssel!E1725),ISBLANK(Steuerschlüssel!F1725)),"",IF(AND(Steuerschlüssel!D1725&gt;=0,ISBLANK(Steuerschlüssel!E1725),ISBLANK(Steuerschlüssel!F1725)),Steuerschlüssel!D1725&amp;"%",IF(AND(ISBLANK(Steuerschlüssel!D1725),Steuerschlüssel!E1725&gt;0,ISBLANK(Steuerschlüssel!F1725)),"",IF(OR(AND(ISBLANK(Steuerschlüssel!D1725),ISBLANK(Steuerschlüssel!E1725),NOT(ISBLANK(Steuerschlüssel!F1725))),AND(ISBLANK(Steuerschlüssel!D1725),Steuerschlüssel!E1725&gt;0,NOT(ISBLANK(Steuerschlüssel!F1725))),AND(Steuerschlüssel!D1725&gt;=0,ISBLANK(Steuerschlüssel!E1725),NOT(ISBLANK(Steuerschlüssel!F1725)))),"",Steuerschlüssel!E1725&amp;"&gt;"&amp;Steuerschlüssel!D1725&amp;"%"&amp;"-"&amp;Steuerschlüssel!F1725))))</f>
        <v/>
      </c>
      <c r="C1725" s="124" t="str">
        <f>IF(OR(AND(NOT(ISBLANK(Steuerschlüssel!D1725)),NOT(ISBLANK(Steuerschlüssel!E1725))),AND(NOT(ISBLANK(Steuerschlüssel!D1725)),ISBLANK(Steuerschlüssel!E1725),ISBLANK(Steuerschlüssel!F1725))),Steuerschlüssel!D1725,"")</f>
        <v/>
      </c>
      <c r="D1725" s="108" t="str">
        <f>IF(NOT(ISBLANK(Steuerschlüssel!$D1725)),Mandantname,"")</f>
        <v/>
      </c>
    </row>
    <row r="1726" spans="1:4" ht="15" customHeight="1">
      <c r="A1726" s="105" t="str">
        <f>IF(NOT(ISBLANK(Steuerschlüssel!D1726)),"Steuerschlüssel","")</f>
        <v/>
      </c>
      <c r="B1726" t="str">
        <f>IF(AND(ISBLANK(Steuerschlüssel!D1726),ISBLANK(Steuerschlüssel!E1726),ISBLANK(Steuerschlüssel!F1726)),"",IF(AND(Steuerschlüssel!D1726&gt;=0,ISBLANK(Steuerschlüssel!E1726),ISBLANK(Steuerschlüssel!F1726)),Steuerschlüssel!D1726&amp;"%",IF(AND(ISBLANK(Steuerschlüssel!D1726),Steuerschlüssel!E1726&gt;0,ISBLANK(Steuerschlüssel!F1726)),"",IF(OR(AND(ISBLANK(Steuerschlüssel!D1726),ISBLANK(Steuerschlüssel!E1726),NOT(ISBLANK(Steuerschlüssel!F1726))),AND(ISBLANK(Steuerschlüssel!D1726),Steuerschlüssel!E1726&gt;0,NOT(ISBLANK(Steuerschlüssel!F1726))),AND(Steuerschlüssel!D1726&gt;=0,ISBLANK(Steuerschlüssel!E1726),NOT(ISBLANK(Steuerschlüssel!F1726)))),"",Steuerschlüssel!E1726&amp;"&gt;"&amp;Steuerschlüssel!D1726&amp;"%"&amp;"-"&amp;Steuerschlüssel!F1726))))</f>
        <v/>
      </c>
      <c r="C1726" s="124" t="str">
        <f>IF(OR(AND(NOT(ISBLANK(Steuerschlüssel!D1726)),NOT(ISBLANK(Steuerschlüssel!E1726))),AND(NOT(ISBLANK(Steuerschlüssel!D1726)),ISBLANK(Steuerschlüssel!E1726),ISBLANK(Steuerschlüssel!F1726))),Steuerschlüssel!D1726,"")</f>
        <v/>
      </c>
      <c r="D1726" s="108" t="str">
        <f>IF(NOT(ISBLANK(Steuerschlüssel!$D1726)),Mandantname,"")</f>
        <v/>
      </c>
    </row>
    <row r="1727" spans="1:4" ht="15" customHeight="1">
      <c r="A1727" s="105" t="str">
        <f>IF(NOT(ISBLANK(Steuerschlüssel!D1727)),"Steuerschlüssel","")</f>
        <v/>
      </c>
      <c r="B1727" t="str">
        <f>IF(AND(ISBLANK(Steuerschlüssel!D1727),ISBLANK(Steuerschlüssel!E1727),ISBLANK(Steuerschlüssel!F1727)),"",IF(AND(Steuerschlüssel!D1727&gt;=0,ISBLANK(Steuerschlüssel!E1727),ISBLANK(Steuerschlüssel!F1727)),Steuerschlüssel!D1727&amp;"%",IF(AND(ISBLANK(Steuerschlüssel!D1727),Steuerschlüssel!E1727&gt;0,ISBLANK(Steuerschlüssel!F1727)),"",IF(OR(AND(ISBLANK(Steuerschlüssel!D1727),ISBLANK(Steuerschlüssel!E1727),NOT(ISBLANK(Steuerschlüssel!F1727))),AND(ISBLANK(Steuerschlüssel!D1727),Steuerschlüssel!E1727&gt;0,NOT(ISBLANK(Steuerschlüssel!F1727))),AND(Steuerschlüssel!D1727&gt;=0,ISBLANK(Steuerschlüssel!E1727),NOT(ISBLANK(Steuerschlüssel!F1727)))),"",Steuerschlüssel!E1727&amp;"&gt;"&amp;Steuerschlüssel!D1727&amp;"%"&amp;"-"&amp;Steuerschlüssel!F1727))))</f>
        <v/>
      </c>
      <c r="C1727" s="124" t="str">
        <f>IF(OR(AND(NOT(ISBLANK(Steuerschlüssel!D1727)),NOT(ISBLANK(Steuerschlüssel!E1727))),AND(NOT(ISBLANK(Steuerschlüssel!D1727)),ISBLANK(Steuerschlüssel!E1727),ISBLANK(Steuerschlüssel!F1727))),Steuerschlüssel!D1727,"")</f>
        <v/>
      </c>
      <c r="D1727" s="108" t="str">
        <f>IF(NOT(ISBLANK(Steuerschlüssel!$D1727)),Mandantname,"")</f>
        <v/>
      </c>
    </row>
    <row r="1728" spans="1:4" ht="15" customHeight="1">
      <c r="A1728" s="105" t="str">
        <f>IF(NOT(ISBLANK(Steuerschlüssel!D1728)),"Steuerschlüssel","")</f>
        <v/>
      </c>
      <c r="B1728" t="str">
        <f>IF(AND(ISBLANK(Steuerschlüssel!D1728),ISBLANK(Steuerschlüssel!E1728),ISBLANK(Steuerschlüssel!F1728)),"",IF(AND(Steuerschlüssel!D1728&gt;=0,ISBLANK(Steuerschlüssel!E1728),ISBLANK(Steuerschlüssel!F1728)),Steuerschlüssel!D1728&amp;"%",IF(AND(ISBLANK(Steuerschlüssel!D1728),Steuerschlüssel!E1728&gt;0,ISBLANK(Steuerschlüssel!F1728)),"",IF(OR(AND(ISBLANK(Steuerschlüssel!D1728),ISBLANK(Steuerschlüssel!E1728),NOT(ISBLANK(Steuerschlüssel!F1728))),AND(ISBLANK(Steuerschlüssel!D1728),Steuerschlüssel!E1728&gt;0,NOT(ISBLANK(Steuerschlüssel!F1728))),AND(Steuerschlüssel!D1728&gt;=0,ISBLANK(Steuerschlüssel!E1728),NOT(ISBLANK(Steuerschlüssel!F1728)))),"",Steuerschlüssel!E1728&amp;"&gt;"&amp;Steuerschlüssel!D1728&amp;"%"&amp;"-"&amp;Steuerschlüssel!F1728))))</f>
        <v/>
      </c>
      <c r="C1728" s="124" t="str">
        <f>IF(OR(AND(NOT(ISBLANK(Steuerschlüssel!D1728)),NOT(ISBLANK(Steuerschlüssel!E1728))),AND(NOT(ISBLANK(Steuerschlüssel!D1728)),ISBLANK(Steuerschlüssel!E1728),ISBLANK(Steuerschlüssel!F1728))),Steuerschlüssel!D1728,"")</f>
        <v/>
      </c>
      <c r="D1728" s="108" t="str">
        <f>IF(NOT(ISBLANK(Steuerschlüssel!$D1728)),Mandantname,"")</f>
        <v/>
      </c>
    </row>
    <row r="1729" spans="1:4" ht="15" customHeight="1">
      <c r="A1729" s="105" t="str">
        <f>IF(NOT(ISBLANK(Steuerschlüssel!D1729)),"Steuerschlüssel","")</f>
        <v/>
      </c>
      <c r="B1729" t="str">
        <f>IF(AND(ISBLANK(Steuerschlüssel!D1729),ISBLANK(Steuerschlüssel!E1729),ISBLANK(Steuerschlüssel!F1729)),"",IF(AND(Steuerschlüssel!D1729&gt;=0,ISBLANK(Steuerschlüssel!E1729),ISBLANK(Steuerschlüssel!F1729)),Steuerschlüssel!D1729&amp;"%",IF(AND(ISBLANK(Steuerschlüssel!D1729),Steuerschlüssel!E1729&gt;0,ISBLANK(Steuerschlüssel!F1729)),"",IF(OR(AND(ISBLANK(Steuerschlüssel!D1729),ISBLANK(Steuerschlüssel!E1729),NOT(ISBLANK(Steuerschlüssel!F1729))),AND(ISBLANK(Steuerschlüssel!D1729),Steuerschlüssel!E1729&gt;0,NOT(ISBLANK(Steuerschlüssel!F1729))),AND(Steuerschlüssel!D1729&gt;=0,ISBLANK(Steuerschlüssel!E1729),NOT(ISBLANK(Steuerschlüssel!F1729)))),"",Steuerschlüssel!E1729&amp;"&gt;"&amp;Steuerschlüssel!D1729&amp;"%"&amp;"-"&amp;Steuerschlüssel!F1729))))</f>
        <v/>
      </c>
      <c r="C1729" s="124" t="str">
        <f>IF(OR(AND(NOT(ISBLANK(Steuerschlüssel!D1729)),NOT(ISBLANK(Steuerschlüssel!E1729))),AND(NOT(ISBLANK(Steuerschlüssel!D1729)),ISBLANK(Steuerschlüssel!E1729),ISBLANK(Steuerschlüssel!F1729))),Steuerschlüssel!D1729,"")</f>
        <v/>
      </c>
      <c r="D1729" s="108" t="str">
        <f>IF(NOT(ISBLANK(Steuerschlüssel!$D1729)),Mandantname,"")</f>
        <v/>
      </c>
    </row>
    <row r="1730" spans="1:4" ht="15" customHeight="1">
      <c r="A1730" s="105" t="str">
        <f>IF(NOT(ISBLANK(Steuerschlüssel!D1730)),"Steuerschlüssel","")</f>
        <v/>
      </c>
      <c r="B1730" t="str">
        <f>IF(AND(ISBLANK(Steuerschlüssel!D1730),ISBLANK(Steuerschlüssel!E1730),ISBLANK(Steuerschlüssel!F1730)),"",IF(AND(Steuerschlüssel!D1730&gt;=0,ISBLANK(Steuerschlüssel!E1730),ISBLANK(Steuerschlüssel!F1730)),Steuerschlüssel!D1730&amp;"%",IF(AND(ISBLANK(Steuerschlüssel!D1730),Steuerschlüssel!E1730&gt;0,ISBLANK(Steuerschlüssel!F1730)),"",IF(OR(AND(ISBLANK(Steuerschlüssel!D1730),ISBLANK(Steuerschlüssel!E1730),NOT(ISBLANK(Steuerschlüssel!F1730))),AND(ISBLANK(Steuerschlüssel!D1730),Steuerschlüssel!E1730&gt;0,NOT(ISBLANK(Steuerschlüssel!F1730))),AND(Steuerschlüssel!D1730&gt;=0,ISBLANK(Steuerschlüssel!E1730),NOT(ISBLANK(Steuerschlüssel!F1730)))),"",Steuerschlüssel!E1730&amp;"&gt;"&amp;Steuerschlüssel!D1730&amp;"%"&amp;"-"&amp;Steuerschlüssel!F1730))))</f>
        <v/>
      </c>
      <c r="C1730" s="124" t="str">
        <f>IF(OR(AND(NOT(ISBLANK(Steuerschlüssel!D1730)),NOT(ISBLANK(Steuerschlüssel!E1730))),AND(NOT(ISBLANK(Steuerschlüssel!D1730)),ISBLANK(Steuerschlüssel!E1730),ISBLANK(Steuerschlüssel!F1730))),Steuerschlüssel!D1730,"")</f>
        <v/>
      </c>
      <c r="D1730" s="108" t="str">
        <f>IF(NOT(ISBLANK(Steuerschlüssel!$D1730)),Mandantname,"")</f>
        <v/>
      </c>
    </row>
    <row r="1731" spans="1:4" ht="15" customHeight="1">
      <c r="A1731" s="105" t="str">
        <f>IF(NOT(ISBLANK(Steuerschlüssel!D1731)),"Steuerschlüssel","")</f>
        <v/>
      </c>
      <c r="B1731" t="str">
        <f>IF(AND(ISBLANK(Steuerschlüssel!D1731),ISBLANK(Steuerschlüssel!E1731),ISBLANK(Steuerschlüssel!F1731)),"",IF(AND(Steuerschlüssel!D1731&gt;=0,ISBLANK(Steuerschlüssel!E1731),ISBLANK(Steuerschlüssel!F1731)),Steuerschlüssel!D1731&amp;"%",IF(AND(ISBLANK(Steuerschlüssel!D1731),Steuerschlüssel!E1731&gt;0,ISBLANK(Steuerschlüssel!F1731)),"",IF(OR(AND(ISBLANK(Steuerschlüssel!D1731),ISBLANK(Steuerschlüssel!E1731),NOT(ISBLANK(Steuerschlüssel!F1731))),AND(ISBLANK(Steuerschlüssel!D1731),Steuerschlüssel!E1731&gt;0,NOT(ISBLANK(Steuerschlüssel!F1731))),AND(Steuerschlüssel!D1731&gt;=0,ISBLANK(Steuerschlüssel!E1731),NOT(ISBLANK(Steuerschlüssel!F1731)))),"",Steuerschlüssel!E1731&amp;"&gt;"&amp;Steuerschlüssel!D1731&amp;"%"&amp;"-"&amp;Steuerschlüssel!F1731))))</f>
        <v/>
      </c>
      <c r="C1731" s="124" t="str">
        <f>IF(OR(AND(NOT(ISBLANK(Steuerschlüssel!D1731)),NOT(ISBLANK(Steuerschlüssel!E1731))),AND(NOT(ISBLANK(Steuerschlüssel!D1731)),ISBLANK(Steuerschlüssel!E1731),ISBLANK(Steuerschlüssel!F1731))),Steuerschlüssel!D1731,"")</f>
        <v/>
      </c>
      <c r="D1731" s="108" t="str">
        <f>IF(NOT(ISBLANK(Steuerschlüssel!$D1731)),Mandantname,"")</f>
        <v/>
      </c>
    </row>
    <row r="1732" spans="1:4" ht="15" customHeight="1">
      <c r="A1732" s="105" t="str">
        <f>IF(NOT(ISBLANK(Steuerschlüssel!D1732)),"Steuerschlüssel","")</f>
        <v/>
      </c>
      <c r="B1732" t="str">
        <f>IF(AND(ISBLANK(Steuerschlüssel!D1732),ISBLANK(Steuerschlüssel!E1732),ISBLANK(Steuerschlüssel!F1732)),"",IF(AND(Steuerschlüssel!D1732&gt;=0,ISBLANK(Steuerschlüssel!E1732),ISBLANK(Steuerschlüssel!F1732)),Steuerschlüssel!D1732&amp;"%",IF(AND(ISBLANK(Steuerschlüssel!D1732),Steuerschlüssel!E1732&gt;0,ISBLANK(Steuerschlüssel!F1732)),"",IF(OR(AND(ISBLANK(Steuerschlüssel!D1732),ISBLANK(Steuerschlüssel!E1732),NOT(ISBLANK(Steuerschlüssel!F1732))),AND(ISBLANK(Steuerschlüssel!D1732),Steuerschlüssel!E1732&gt;0,NOT(ISBLANK(Steuerschlüssel!F1732))),AND(Steuerschlüssel!D1732&gt;=0,ISBLANK(Steuerschlüssel!E1732),NOT(ISBLANK(Steuerschlüssel!F1732)))),"",Steuerschlüssel!E1732&amp;"&gt;"&amp;Steuerschlüssel!D1732&amp;"%"&amp;"-"&amp;Steuerschlüssel!F1732))))</f>
        <v/>
      </c>
      <c r="C1732" s="124" t="str">
        <f>IF(OR(AND(NOT(ISBLANK(Steuerschlüssel!D1732)),NOT(ISBLANK(Steuerschlüssel!E1732))),AND(NOT(ISBLANK(Steuerschlüssel!D1732)),ISBLANK(Steuerschlüssel!E1732),ISBLANK(Steuerschlüssel!F1732))),Steuerschlüssel!D1732,"")</f>
        <v/>
      </c>
      <c r="D1732" s="108" t="str">
        <f>IF(NOT(ISBLANK(Steuerschlüssel!$D1732)),Mandantname,"")</f>
        <v/>
      </c>
    </row>
    <row r="1733" spans="1:4" ht="15" customHeight="1">
      <c r="A1733" s="105" t="str">
        <f>IF(NOT(ISBLANK(Steuerschlüssel!D1733)),"Steuerschlüssel","")</f>
        <v/>
      </c>
      <c r="B1733" t="str">
        <f>IF(AND(ISBLANK(Steuerschlüssel!D1733),ISBLANK(Steuerschlüssel!E1733),ISBLANK(Steuerschlüssel!F1733)),"",IF(AND(Steuerschlüssel!D1733&gt;=0,ISBLANK(Steuerschlüssel!E1733),ISBLANK(Steuerschlüssel!F1733)),Steuerschlüssel!D1733&amp;"%",IF(AND(ISBLANK(Steuerschlüssel!D1733),Steuerschlüssel!E1733&gt;0,ISBLANK(Steuerschlüssel!F1733)),"",IF(OR(AND(ISBLANK(Steuerschlüssel!D1733),ISBLANK(Steuerschlüssel!E1733),NOT(ISBLANK(Steuerschlüssel!F1733))),AND(ISBLANK(Steuerschlüssel!D1733),Steuerschlüssel!E1733&gt;0,NOT(ISBLANK(Steuerschlüssel!F1733))),AND(Steuerschlüssel!D1733&gt;=0,ISBLANK(Steuerschlüssel!E1733),NOT(ISBLANK(Steuerschlüssel!F1733)))),"",Steuerschlüssel!E1733&amp;"&gt;"&amp;Steuerschlüssel!D1733&amp;"%"&amp;"-"&amp;Steuerschlüssel!F1733))))</f>
        <v/>
      </c>
      <c r="C1733" s="124" t="str">
        <f>IF(OR(AND(NOT(ISBLANK(Steuerschlüssel!D1733)),NOT(ISBLANK(Steuerschlüssel!E1733))),AND(NOT(ISBLANK(Steuerschlüssel!D1733)),ISBLANK(Steuerschlüssel!E1733),ISBLANK(Steuerschlüssel!F1733))),Steuerschlüssel!D1733,"")</f>
        <v/>
      </c>
      <c r="D1733" s="108" t="str">
        <f>IF(NOT(ISBLANK(Steuerschlüssel!$D1733)),Mandantname,"")</f>
        <v/>
      </c>
    </row>
    <row r="1734" spans="1:4" ht="15" customHeight="1">
      <c r="A1734" s="105" t="str">
        <f>IF(NOT(ISBLANK(Steuerschlüssel!D1734)),"Steuerschlüssel","")</f>
        <v/>
      </c>
      <c r="B1734" t="str">
        <f>IF(AND(ISBLANK(Steuerschlüssel!D1734),ISBLANK(Steuerschlüssel!E1734),ISBLANK(Steuerschlüssel!F1734)),"",IF(AND(Steuerschlüssel!D1734&gt;=0,ISBLANK(Steuerschlüssel!E1734),ISBLANK(Steuerschlüssel!F1734)),Steuerschlüssel!D1734&amp;"%",IF(AND(ISBLANK(Steuerschlüssel!D1734),Steuerschlüssel!E1734&gt;0,ISBLANK(Steuerschlüssel!F1734)),"",IF(OR(AND(ISBLANK(Steuerschlüssel!D1734),ISBLANK(Steuerschlüssel!E1734),NOT(ISBLANK(Steuerschlüssel!F1734))),AND(ISBLANK(Steuerschlüssel!D1734),Steuerschlüssel!E1734&gt;0,NOT(ISBLANK(Steuerschlüssel!F1734))),AND(Steuerschlüssel!D1734&gt;=0,ISBLANK(Steuerschlüssel!E1734),NOT(ISBLANK(Steuerschlüssel!F1734)))),"",Steuerschlüssel!E1734&amp;"&gt;"&amp;Steuerschlüssel!D1734&amp;"%"&amp;"-"&amp;Steuerschlüssel!F1734))))</f>
        <v/>
      </c>
      <c r="C1734" s="124" t="str">
        <f>IF(OR(AND(NOT(ISBLANK(Steuerschlüssel!D1734)),NOT(ISBLANK(Steuerschlüssel!E1734))),AND(NOT(ISBLANK(Steuerschlüssel!D1734)),ISBLANK(Steuerschlüssel!E1734),ISBLANK(Steuerschlüssel!F1734))),Steuerschlüssel!D1734,"")</f>
        <v/>
      </c>
      <c r="D1734" s="108" t="str">
        <f>IF(NOT(ISBLANK(Steuerschlüssel!$D1734)),Mandantname,"")</f>
        <v/>
      </c>
    </row>
    <row r="1735" spans="1:4" ht="15" customHeight="1">
      <c r="A1735" s="105" t="str">
        <f>IF(NOT(ISBLANK(Steuerschlüssel!D1735)),"Steuerschlüssel","")</f>
        <v/>
      </c>
      <c r="B1735" t="str">
        <f>IF(AND(ISBLANK(Steuerschlüssel!D1735),ISBLANK(Steuerschlüssel!E1735),ISBLANK(Steuerschlüssel!F1735)),"",IF(AND(Steuerschlüssel!D1735&gt;=0,ISBLANK(Steuerschlüssel!E1735),ISBLANK(Steuerschlüssel!F1735)),Steuerschlüssel!D1735&amp;"%",IF(AND(ISBLANK(Steuerschlüssel!D1735),Steuerschlüssel!E1735&gt;0,ISBLANK(Steuerschlüssel!F1735)),"",IF(OR(AND(ISBLANK(Steuerschlüssel!D1735),ISBLANK(Steuerschlüssel!E1735),NOT(ISBLANK(Steuerschlüssel!F1735))),AND(ISBLANK(Steuerschlüssel!D1735),Steuerschlüssel!E1735&gt;0,NOT(ISBLANK(Steuerschlüssel!F1735))),AND(Steuerschlüssel!D1735&gt;=0,ISBLANK(Steuerschlüssel!E1735),NOT(ISBLANK(Steuerschlüssel!F1735)))),"",Steuerschlüssel!E1735&amp;"&gt;"&amp;Steuerschlüssel!D1735&amp;"%"&amp;"-"&amp;Steuerschlüssel!F1735))))</f>
        <v/>
      </c>
      <c r="C1735" s="124" t="str">
        <f>IF(OR(AND(NOT(ISBLANK(Steuerschlüssel!D1735)),NOT(ISBLANK(Steuerschlüssel!E1735))),AND(NOT(ISBLANK(Steuerschlüssel!D1735)),ISBLANK(Steuerschlüssel!E1735),ISBLANK(Steuerschlüssel!F1735))),Steuerschlüssel!D1735,"")</f>
        <v/>
      </c>
      <c r="D1735" s="108" t="str">
        <f>IF(NOT(ISBLANK(Steuerschlüssel!$D1735)),Mandantname,"")</f>
        <v/>
      </c>
    </row>
    <row r="1736" spans="1:4" ht="15" customHeight="1">
      <c r="A1736" s="105" t="str">
        <f>IF(NOT(ISBLANK(Steuerschlüssel!D1736)),"Steuerschlüssel","")</f>
        <v/>
      </c>
      <c r="B1736" t="str">
        <f>IF(AND(ISBLANK(Steuerschlüssel!D1736),ISBLANK(Steuerschlüssel!E1736),ISBLANK(Steuerschlüssel!F1736)),"",IF(AND(Steuerschlüssel!D1736&gt;=0,ISBLANK(Steuerschlüssel!E1736),ISBLANK(Steuerschlüssel!F1736)),Steuerschlüssel!D1736&amp;"%",IF(AND(ISBLANK(Steuerschlüssel!D1736),Steuerschlüssel!E1736&gt;0,ISBLANK(Steuerschlüssel!F1736)),"",IF(OR(AND(ISBLANK(Steuerschlüssel!D1736),ISBLANK(Steuerschlüssel!E1736),NOT(ISBLANK(Steuerschlüssel!F1736))),AND(ISBLANK(Steuerschlüssel!D1736),Steuerschlüssel!E1736&gt;0,NOT(ISBLANK(Steuerschlüssel!F1736))),AND(Steuerschlüssel!D1736&gt;=0,ISBLANK(Steuerschlüssel!E1736),NOT(ISBLANK(Steuerschlüssel!F1736)))),"",Steuerschlüssel!E1736&amp;"&gt;"&amp;Steuerschlüssel!D1736&amp;"%"&amp;"-"&amp;Steuerschlüssel!F1736))))</f>
        <v/>
      </c>
      <c r="C1736" s="124" t="str">
        <f>IF(OR(AND(NOT(ISBLANK(Steuerschlüssel!D1736)),NOT(ISBLANK(Steuerschlüssel!E1736))),AND(NOT(ISBLANK(Steuerschlüssel!D1736)),ISBLANK(Steuerschlüssel!E1736),ISBLANK(Steuerschlüssel!F1736))),Steuerschlüssel!D1736,"")</f>
        <v/>
      </c>
      <c r="D1736" s="108" t="str">
        <f>IF(NOT(ISBLANK(Steuerschlüssel!$D1736)),Mandantname,"")</f>
        <v/>
      </c>
    </row>
    <row r="1737" spans="1:4" ht="15" customHeight="1">
      <c r="A1737" s="105" t="str">
        <f>IF(NOT(ISBLANK(Steuerschlüssel!D1737)),"Steuerschlüssel","")</f>
        <v/>
      </c>
      <c r="B1737" t="str">
        <f>IF(AND(ISBLANK(Steuerschlüssel!D1737),ISBLANK(Steuerschlüssel!E1737),ISBLANK(Steuerschlüssel!F1737)),"",IF(AND(Steuerschlüssel!D1737&gt;=0,ISBLANK(Steuerschlüssel!E1737),ISBLANK(Steuerschlüssel!F1737)),Steuerschlüssel!D1737&amp;"%",IF(AND(ISBLANK(Steuerschlüssel!D1737),Steuerschlüssel!E1737&gt;0,ISBLANK(Steuerschlüssel!F1737)),"",IF(OR(AND(ISBLANK(Steuerschlüssel!D1737),ISBLANK(Steuerschlüssel!E1737),NOT(ISBLANK(Steuerschlüssel!F1737))),AND(ISBLANK(Steuerschlüssel!D1737),Steuerschlüssel!E1737&gt;0,NOT(ISBLANK(Steuerschlüssel!F1737))),AND(Steuerschlüssel!D1737&gt;=0,ISBLANK(Steuerschlüssel!E1737),NOT(ISBLANK(Steuerschlüssel!F1737)))),"",Steuerschlüssel!E1737&amp;"&gt;"&amp;Steuerschlüssel!D1737&amp;"%"&amp;"-"&amp;Steuerschlüssel!F1737))))</f>
        <v/>
      </c>
      <c r="C1737" s="124" t="str">
        <f>IF(OR(AND(NOT(ISBLANK(Steuerschlüssel!D1737)),NOT(ISBLANK(Steuerschlüssel!E1737))),AND(NOT(ISBLANK(Steuerschlüssel!D1737)),ISBLANK(Steuerschlüssel!E1737),ISBLANK(Steuerschlüssel!F1737))),Steuerschlüssel!D1737,"")</f>
        <v/>
      </c>
      <c r="D1737" s="108" t="str">
        <f>IF(NOT(ISBLANK(Steuerschlüssel!$D1737)),Mandantname,"")</f>
        <v/>
      </c>
    </row>
    <row r="1738" spans="1:4" ht="15" customHeight="1">
      <c r="A1738" s="105" t="str">
        <f>IF(NOT(ISBLANK(Steuerschlüssel!D1738)),"Steuerschlüssel","")</f>
        <v/>
      </c>
      <c r="B1738" t="str">
        <f>IF(AND(ISBLANK(Steuerschlüssel!D1738),ISBLANK(Steuerschlüssel!E1738),ISBLANK(Steuerschlüssel!F1738)),"",IF(AND(Steuerschlüssel!D1738&gt;=0,ISBLANK(Steuerschlüssel!E1738),ISBLANK(Steuerschlüssel!F1738)),Steuerschlüssel!D1738&amp;"%",IF(AND(ISBLANK(Steuerschlüssel!D1738),Steuerschlüssel!E1738&gt;0,ISBLANK(Steuerschlüssel!F1738)),"",IF(OR(AND(ISBLANK(Steuerschlüssel!D1738),ISBLANK(Steuerschlüssel!E1738),NOT(ISBLANK(Steuerschlüssel!F1738))),AND(ISBLANK(Steuerschlüssel!D1738),Steuerschlüssel!E1738&gt;0,NOT(ISBLANK(Steuerschlüssel!F1738))),AND(Steuerschlüssel!D1738&gt;=0,ISBLANK(Steuerschlüssel!E1738),NOT(ISBLANK(Steuerschlüssel!F1738)))),"",Steuerschlüssel!E1738&amp;"&gt;"&amp;Steuerschlüssel!D1738&amp;"%"&amp;"-"&amp;Steuerschlüssel!F1738))))</f>
        <v/>
      </c>
      <c r="C1738" s="124" t="str">
        <f>IF(OR(AND(NOT(ISBLANK(Steuerschlüssel!D1738)),NOT(ISBLANK(Steuerschlüssel!E1738))),AND(NOT(ISBLANK(Steuerschlüssel!D1738)),ISBLANK(Steuerschlüssel!E1738),ISBLANK(Steuerschlüssel!F1738))),Steuerschlüssel!D1738,"")</f>
        <v/>
      </c>
      <c r="D1738" s="108" t="str">
        <f>IF(NOT(ISBLANK(Steuerschlüssel!$D1738)),Mandantname,"")</f>
        <v/>
      </c>
    </row>
    <row r="1739" spans="1:4" ht="15" customHeight="1">
      <c r="A1739" s="105" t="str">
        <f>IF(NOT(ISBLANK(Steuerschlüssel!D1739)),"Steuerschlüssel","")</f>
        <v/>
      </c>
      <c r="B1739" t="str">
        <f>IF(AND(ISBLANK(Steuerschlüssel!D1739),ISBLANK(Steuerschlüssel!E1739),ISBLANK(Steuerschlüssel!F1739)),"",IF(AND(Steuerschlüssel!D1739&gt;=0,ISBLANK(Steuerschlüssel!E1739),ISBLANK(Steuerschlüssel!F1739)),Steuerschlüssel!D1739&amp;"%",IF(AND(ISBLANK(Steuerschlüssel!D1739),Steuerschlüssel!E1739&gt;0,ISBLANK(Steuerschlüssel!F1739)),"",IF(OR(AND(ISBLANK(Steuerschlüssel!D1739),ISBLANK(Steuerschlüssel!E1739),NOT(ISBLANK(Steuerschlüssel!F1739))),AND(ISBLANK(Steuerschlüssel!D1739),Steuerschlüssel!E1739&gt;0,NOT(ISBLANK(Steuerschlüssel!F1739))),AND(Steuerschlüssel!D1739&gt;=0,ISBLANK(Steuerschlüssel!E1739),NOT(ISBLANK(Steuerschlüssel!F1739)))),"",Steuerschlüssel!E1739&amp;"&gt;"&amp;Steuerschlüssel!D1739&amp;"%"&amp;"-"&amp;Steuerschlüssel!F1739))))</f>
        <v/>
      </c>
      <c r="C1739" s="124" t="str">
        <f>IF(OR(AND(NOT(ISBLANK(Steuerschlüssel!D1739)),NOT(ISBLANK(Steuerschlüssel!E1739))),AND(NOT(ISBLANK(Steuerschlüssel!D1739)),ISBLANK(Steuerschlüssel!E1739),ISBLANK(Steuerschlüssel!F1739))),Steuerschlüssel!D1739,"")</f>
        <v/>
      </c>
      <c r="D1739" s="108" t="str">
        <f>IF(NOT(ISBLANK(Steuerschlüssel!$D1739)),Mandantname,"")</f>
        <v/>
      </c>
    </row>
    <row r="1740" spans="1:4" ht="15" customHeight="1">
      <c r="A1740" s="105" t="str">
        <f>IF(NOT(ISBLANK(Steuerschlüssel!D1740)),"Steuerschlüssel","")</f>
        <v/>
      </c>
      <c r="B1740" t="str">
        <f>IF(AND(ISBLANK(Steuerschlüssel!D1740),ISBLANK(Steuerschlüssel!E1740),ISBLANK(Steuerschlüssel!F1740)),"",IF(AND(Steuerschlüssel!D1740&gt;=0,ISBLANK(Steuerschlüssel!E1740),ISBLANK(Steuerschlüssel!F1740)),Steuerschlüssel!D1740&amp;"%",IF(AND(ISBLANK(Steuerschlüssel!D1740),Steuerschlüssel!E1740&gt;0,ISBLANK(Steuerschlüssel!F1740)),"",IF(OR(AND(ISBLANK(Steuerschlüssel!D1740),ISBLANK(Steuerschlüssel!E1740),NOT(ISBLANK(Steuerschlüssel!F1740))),AND(ISBLANK(Steuerschlüssel!D1740),Steuerschlüssel!E1740&gt;0,NOT(ISBLANK(Steuerschlüssel!F1740))),AND(Steuerschlüssel!D1740&gt;=0,ISBLANK(Steuerschlüssel!E1740),NOT(ISBLANK(Steuerschlüssel!F1740)))),"",Steuerschlüssel!E1740&amp;"&gt;"&amp;Steuerschlüssel!D1740&amp;"%"&amp;"-"&amp;Steuerschlüssel!F1740))))</f>
        <v/>
      </c>
      <c r="C1740" s="124" t="str">
        <f>IF(OR(AND(NOT(ISBLANK(Steuerschlüssel!D1740)),NOT(ISBLANK(Steuerschlüssel!E1740))),AND(NOT(ISBLANK(Steuerschlüssel!D1740)),ISBLANK(Steuerschlüssel!E1740),ISBLANK(Steuerschlüssel!F1740))),Steuerschlüssel!D1740,"")</f>
        <v/>
      </c>
      <c r="D1740" s="108" t="str">
        <f>IF(NOT(ISBLANK(Steuerschlüssel!$D1740)),Mandantname,"")</f>
        <v/>
      </c>
    </row>
    <row r="1741" spans="1:4" ht="15" customHeight="1">
      <c r="A1741" s="105" t="str">
        <f>IF(NOT(ISBLANK(Steuerschlüssel!D1741)),"Steuerschlüssel","")</f>
        <v/>
      </c>
      <c r="B1741" t="str">
        <f>IF(AND(ISBLANK(Steuerschlüssel!D1741),ISBLANK(Steuerschlüssel!E1741),ISBLANK(Steuerschlüssel!F1741)),"",IF(AND(Steuerschlüssel!D1741&gt;=0,ISBLANK(Steuerschlüssel!E1741),ISBLANK(Steuerschlüssel!F1741)),Steuerschlüssel!D1741&amp;"%",IF(AND(ISBLANK(Steuerschlüssel!D1741),Steuerschlüssel!E1741&gt;0,ISBLANK(Steuerschlüssel!F1741)),"",IF(OR(AND(ISBLANK(Steuerschlüssel!D1741),ISBLANK(Steuerschlüssel!E1741),NOT(ISBLANK(Steuerschlüssel!F1741))),AND(ISBLANK(Steuerschlüssel!D1741),Steuerschlüssel!E1741&gt;0,NOT(ISBLANK(Steuerschlüssel!F1741))),AND(Steuerschlüssel!D1741&gt;=0,ISBLANK(Steuerschlüssel!E1741),NOT(ISBLANK(Steuerschlüssel!F1741)))),"",Steuerschlüssel!E1741&amp;"&gt;"&amp;Steuerschlüssel!D1741&amp;"%"&amp;"-"&amp;Steuerschlüssel!F1741))))</f>
        <v/>
      </c>
      <c r="C1741" s="124" t="str">
        <f>IF(OR(AND(NOT(ISBLANK(Steuerschlüssel!D1741)),NOT(ISBLANK(Steuerschlüssel!E1741))),AND(NOT(ISBLANK(Steuerschlüssel!D1741)),ISBLANK(Steuerschlüssel!E1741),ISBLANK(Steuerschlüssel!F1741))),Steuerschlüssel!D1741,"")</f>
        <v/>
      </c>
      <c r="D1741" s="108" t="str">
        <f>IF(NOT(ISBLANK(Steuerschlüssel!$D1741)),Mandantname,"")</f>
        <v/>
      </c>
    </row>
    <row r="1742" spans="1:4" ht="15" customHeight="1">
      <c r="A1742" s="105" t="str">
        <f>IF(NOT(ISBLANK(Steuerschlüssel!D1742)),"Steuerschlüssel","")</f>
        <v/>
      </c>
      <c r="B1742" t="str">
        <f>IF(AND(ISBLANK(Steuerschlüssel!D1742),ISBLANK(Steuerschlüssel!E1742),ISBLANK(Steuerschlüssel!F1742)),"",IF(AND(Steuerschlüssel!D1742&gt;=0,ISBLANK(Steuerschlüssel!E1742),ISBLANK(Steuerschlüssel!F1742)),Steuerschlüssel!D1742&amp;"%",IF(AND(ISBLANK(Steuerschlüssel!D1742),Steuerschlüssel!E1742&gt;0,ISBLANK(Steuerschlüssel!F1742)),"",IF(OR(AND(ISBLANK(Steuerschlüssel!D1742),ISBLANK(Steuerschlüssel!E1742),NOT(ISBLANK(Steuerschlüssel!F1742))),AND(ISBLANK(Steuerschlüssel!D1742),Steuerschlüssel!E1742&gt;0,NOT(ISBLANK(Steuerschlüssel!F1742))),AND(Steuerschlüssel!D1742&gt;=0,ISBLANK(Steuerschlüssel!E1742),NOT(ISBLANK(Steuerschlüssel!F1742)))),"",Steuerschlüssel!E1742&amp;"&gt;"&amp;Steuerschlüssel!D1742&amp;"%"&amp;"-"&amp;Steuerschlüssel!F1742))))</f>
        <v/>
      </c>
      <c r="C1742" s="124" t="str">
        <f>IF(OR(AND(NOT(ISBLANK(Steuerschlüssel!D1742)),NOT(ISBLANK(Steuerschlüssel!E1742))),AND(NOT(ISBLANK(Steuerschlüssel!D1742)),ISBLANK(Steuerschlüssel!E1742),ISBLANK(Steuerschlüssel!F1742))),Steuerschlüssel!D1742,"")</f>
        <v/>
      </c>
      <c r="D1742" s="108" t="str">
        <f>IF(NOT(ISBLANK(Steuerschlüssel!$D1742)),Mandantname,"")</f>
        <v/>
      </c>
    </row>
    <row r="1743" spans="1:4" ht="15" customHeight="1">
      <c r="A1743" s="105" t="str">
        <f>IF(NOT(ISBLANK(Steuerschlüssel!D1743)),"Steuerschlüssel","")</f>
        <v/>
      </c>
      <c r="B1743" t="str">
        <f>IF(AND(ISBLANK(Steuerschlüssel!D1743),ISBLANK(Steuerschlüssel!E1743),ISBLANK(Steuerschlüssel!F1743)),"",IF(AND(Steuerschlüssel!D1743&gt;=0,ISBLANK(Steuerschlüssel!E1743),ISBLANK(Steuerschlüssel!F1743)),Steuerschlüssel!D1743&amp;"%",IF(AND(ISBLANK(Steuerschlüssel!D1743),Steuerschlüssel!E1743&gt;0,ISBLANK(Steuerschlüssel!F1743)),"",IF(OR(AND(ISBLANK(Steuerschlüssel!D1743),ISBLANK(Steuerschlüssel!E1743),NOT(ISBLANK(Steuerschlüssel!F1743))),AND(ISBLANK(Steuerschlüssel!D1743),Steuerschlüssel!E1743&gt;0,NOT(ISBLANK(Steuerschlüssel!F1743))),AND(Steuerschlüssel!D1743&gt;=0,ISBLANK(Steuerschlüssel!E1743),NOT(ISBLANK(Steuerschlüssel!F1743)))),"",Steuerschlüssel!E1743&amp;"&gt;"&amp;Steuerschlüssel!D1743&amp;"%"&amp;"-"&amp;Steuerschlüssel!F1743))))</f>
        <v/>
      </c>
      <c r="C1743" s="124" t="str">
        <f>IF(OR(AND(NOT(ISBLANK(Steuerschlüssel!D1743)),NOT(ISBLANK(Steuerschlüssel!E1743))),AND(NOT(ISBLANK(Steuerschlüssel!D1743)),ISBLANK(Steuerschlüssel!E1743),ISBLANK(Steuerschlüssel!F1743))),Steuerschlüssel!D1743,"")</f>
        <v/>
      </c>
      <c r="D1743" s="108" t="str">
        <f>IF(NOT(ISBLANK(Steuerschlüssel!$D1743)),Mandantname,"")</f>
        <v/>
      </c>
    </row>
    <row r="1744" spans="1:4" ht="15" customHeight="1">
      <c r="A1744" s="105" t="str">
        <f>IF(NOT(ISBLANK(Steuerschlüssel!D1744)),"Steuerschlüssel","")</f>
        <v/>
      </c>
      <c r="B1744" t="str">
        <f>IF(AND(ISBLANK(Steuerschlüssel!D1744),ISBLANK(Steuerschlüssel!E1744),ISBLANK(Steuerschlüssel!F1744)),"",IF(AND(Steuerschlüssel!D1744&gt;=0,ISBLANK(Steuerschlüssel!E1744),ISBLANK(Steuerschlüssel!F1744)),Steuerschlüssel!D1744&amp;"%",IF(AND(ISBLANK(Steuerschlüssel!D1744),Steuerschlüssel!E1744&gt;0,ISBLANK(Steuerschlüssel!F1744)),"",IF(OR(AND(ISBLANK(Steuerschlüssel!D1744),ISBLANK(Steuerschlüssel!E1744),NOT(ISBLANK(Steuerschlüssel!F1744))),AND(ISBLANK(Steuerschlüssel!D1744),Steuerschlüssel!E1744&gt;0,NOT(ISBLANK(Steuerschlüssel!F1744))),AND(Steuerschlüssel!D1744&gt;=0,ISBLANK(Steuerschlüssel!E1744),NOT(ISBLANK(Steuerschlüssel!F1744)))),"",Steuerschlüssel!E1744&amp;"&gt;"&amp;Steuerschlüssel!D1744&amp;"%"&amp;"-"&amp;Steuerschlüssel!F1744))))</f>
        <v/>
      </c>
      <c r="C1744" s="124" t="str">
        <f>IF(OR(AND(NOT(ISBLANK(Steuerschlüssel!D1744)),NOT(ISBLANK(Steuerschlüssel!E1744))),AND(NOT(ISBLANK(Steuerschlüssel!D1744)),ISBLANK(Steuerschlüssel!E1744),ISBLANK(Steuerschlüssel!F1744))),Steuerschlüssel!D1744,"")</f>
        <v/>
      </c>
      <c r="D1744" s="108" t="str">
        <f>IF(NOT(ISBLANK(Steuerschlüssel!$D1744)),Mandantname,"")</f>
        <v/>
      </c>
    </row>
    <row r="1745" spans="1:4" ht="15" customHeight="1">
      <c r="A1745" s="105" t="str">
        <f>IF(NOT(ISBLANK(Steuerschlüssel!D1745)),"Steuerschlüssel","")</f>
        <v/>
      </c>
      <c r="B1745" t="str">
        <f>IF(AND(ISBLANK(Steuerschlüssel!D1745),ISBLANK(Steuerschlüssel!E1745),ISBLANK(Steuerschlüssel!F1745)),"",IF(AND(Steuerschlüssel!D1745&gt;=0,ISBLANK(Steuerschlüssel!E1745),ISBLANK(Steuerschlüssel!F1745)),Steuerschlüssel!D1745&amp;"%",IF(AND(ISBLANK(Steuerschlüssel!D1745),Steuerschlüssel!E1745&gt;0,ISBLANK(Steuerschlüssel!F1745)),"",IF(OR(AND(ISBLANK(Steuerschlüssel!D1745),ISBLANK(Steuerschlüssel!E1745),NOT(ISBLANK(Steuerschlüssel!F1745))),AND(ISBLANK(Steuerschlüssel!D1745),Steuerschlüssel!E1745&gt;0,NOT(ISBLANK(Steuerschlüssel!F1745))),AND(Steuerschlüssel!D1745&gt;=0,ISBLANK(Steuerschlüssel!E1745),NOT(ISBLANK(Steuerschlüssel!F1745)))),"",Steuerschlüssel!E1745&amp;"&gt;"&amp;Steuerschlüssel!D1745&amp;"%"&amp;"-"&amp;Steuerschlüssel!F1745))))</f>
        <v/>
      </c>
      <c r="C1745" s="124" t="str">
        <f>IF(OR(AND(NOT(ISBLANK(Steuerschlüssel!D1745)),NOT(ISBLANK(Steuerschlüssel!E1745))),AND(NOT(ISBLANK(Steuerschlüssel!D1745)),ISBLANK(Steuerschlüssel!E1745),ISBLANK(Steuerschlüssel!F1745))),Steuerschlüssel!D1745,"")</f>
        <v/>
      </c>
      <c r="D1745" s="108" t="str">
        <f>IF(NOT(ISBLANK(Steuerschlüssel!$D1745)),Mandantname,"")</f>
        <v/>
      </c>
    </row>
    <row r="1746" spans="1:4" ht="15" customHeight="1">
      <c r="A1746" s="105" t="str">
        <f>IF(NOT(ISBLANK(Steuerschlüssel!D1746)),"Steuerschlüssel","")</f>
        <v/>
      </c>
      <c r="B1746" t="str">
        <f>IF(AND(ISBLANK(Steuerschlüssel!D1746),ISBLANK(Steuerschlüssel!E1746),ISBLANK(Steuerschlüssel!F1746)),"",IF(AND(Steuerschlüssel!D1746&gt;=0,ISBLANK(Steuerschlüssel!E1746),ISBLANK(Steuerschlüssel!F1746)),Steuerschlüssel!D1746&amp;"%",IF(AND(ISBLANK(Steuerschlüssel!D1746),Steuerschlüssel!E1746&gt;0,ISBLANK(Steuerschlüssel!F1746)),"",IF(OR(AND(ISBLANK(Steuerschlüssel!D1746),ISBLANK(Steuerschlüssel!E1746),NOT(ISBLANK(Steuerschlüssel!F1746))),AND(ISBLANK(Steuerschlüssel!D1746),Steuerschlüssel!E1746&gt;0,NOT(ISBLANK(Steuerschlüssel!F1746))),AND(Steuerschlüssel!D1746&gt;=0,ISBLANK(Steuerschlüssel!E1746),NOT(ISBLANK(Steuerschlüssel!F1746)))),"",Steuerschlüssel!E1746&amp;"&gt;"&amp;Steuerschlüssel!D1746&amp;"%"&amp;"-"&amp;Steuerschlüssel!F1746))))</f>
        <v/>
      </c>
      <c r="C1746" s="124" t="str">
        <f>IF(OR(AND(NOT(ISBLANK(Steuerschlüssel!D1746)),NOT(ISBLANK(Steuerschlüssel!E1746))),AND(NOT(ISBLANK(Steuerschlüssel!D1746)),ISBLANK(Steuerschlüssel!E1746),ISBLANK(Steuerschlüssel!F1746))),Steuerschlüssel!D1746,"")</f>
        <v/>
      </c>
      <c r="D1746" s="108" t="str">
        <f>IF(NOT(ISBLANK(Steuerschlüssel!$D1746)),Mandantname,"")</f>
        <v/>
      </c>
    </row>
    <row r="1747" spans="1:4" ht="15" customHeight="1">
      <c r="A1747" s="105" t="str">
        <f>IF(NOT(ISBLANK(Steuerschlüssel!D1747)),"Steuerschlüssel","")</f>
        <v/>
      </c>
      <c r="B1747" t="str">
        <f>IF(AND(ISBLANK(Steuerschlüssel!D1747),ISBLANK(Steuerschlüssel!E1747),ISBLANK(Steuerschlüssel!F1747)),"",IF(AND(Steuerschlüssel!D1747&gt;=0,ISBLANK(Steuerschlüssel!E1747),ISBLANK(Steuerschlüssel!F1747)),Steuerschlüssel!D1747&amp;"%",IF(AND(ISBLANK(Steuerschlüssel!D1747),Steuerschlüssel!E1747&gt;0,ISBLANK(Steuerschlüssel!F1747)),"",IF(OR(AND(ISBLANK(Steuerschlüssel!D1747),ISBLANK(Steuerschlüssel!E1747),NOT(ISBLANK(Steuerschlüssel!F1747))),AND(ISBLANK(Steuerschlüssel!D1747),Steuerschlüssel!E1747&gt;0,NOT(ISBLANK(Steuerschlüssel!F1747))),AND(Steuerschlüssel!D1747&gt;=0,ISBLANK(Steuerschlüssel!E1747),NOT(ISBLANK(Steuerschlüssel!F1747)))),"",Steuerschlüssel!E1747&amp;"&gt;"&amp;Steuerschlüssel!D1747&amp;"%"&amp;"-"&amp;Steuerschlüssel!F1747))))</f>
        <v/>
      </c>
      <c r="C1747" s="124" t="str">
        <f>IF(OR(AND(NOT(ISBLANK(Steuerschlüssel!D1747)),NOT(ISBLANK(Steuerschlüssel!E1747))),AND(NOT(ISBLANK(Steuerschlüssel!D1747)),ISBLANK(Steuerschlüssel!E1747),ISBLANK(Steuerschlüssel!F1747))),Steuerschlüssel!D1747,"")</f>
        <v/>
      </c>
      <c r="D1747" s="108" t="str">
        <f>IF(NOT(ISBLANK(Steuerschlüssel!$D1747)),Mandantname,"")</f>
        <v/>
      </c>
    </row>
    <row r="1748" spans="1:4" ht="15" customHeight="1">
      <c r="A1748" s="105" t="str">
        <f>IF(NOT(ISBLANK(Steuerschlüssel!D1748)),"Steuerschlüssel","")</f>
        <v/>
      </c>
      <c r="B1748" t="str">
        <f>IF(AND(ISBLANK(Steuerschlüssel!D1748),ISBLANK(Steuerschlüssel!E1748),ISBLANK(Steuerschlüssel!F1748)),"",IF(AND(Steuerschlüssel!D1748&gt;=0,ISBLANK(Steuerschlüssel!E1748),ISBLANK(Steuerschlüssel!F1748)),Steuerschlüssel!D1748&amp;"%",IF(AND(ISBLANK(Steuerschlüssel!D1748),Steuerschlüssel!E1748&gt;0,ISBLANK(Steuerschlüssel!F1748)),"",IF(OR(AND(ISBLANK(Steuerschlüssel!D1748),ISBLANK(Steuerschlüssel!E1748),NOT(ISBLANK(Steuerschlüssel!F1748))),AND(ISBLANK(Steuerschlüssel!D1748),Steuerschlüssel!E1748&gt;0,NOT(ISBLANK(Steuerschlüssel!F1748))),AND(Steuerschlüssel!D1748&gt;=0,ISBLANK(Steuerschlüssel!E1748),NOT(ISBLANK(Steuerschlüssel!F1748)))),"",Steuerschlüssel!E1748&amp;"&gt;"&amp;Steuerschlüssel!D1748&amp;"%"&amp;"-"&amp;Steuerschlüssel!F1748))))</f>
        <v/>
      </c>
      <c r="C1748" s="124" t="str">
        <f>IF(OR(AND(NOT(ISBLANK(Steuerschlüssel!D1748)),NOT(ISBLANK(Steuerschlüssel!E1748))),AND(NOT(ISBLANK(Steuerschlüssel!D1748)),ISBLANK(Steuerschlüssel!E1748),ISBLANK(Steuerschlüssel!F1748))),Steuerschlüssel!D1748,"")</f>
        <v/>
      </c>
      <c r="D1748" s="108" t="str">
        <f>IF(NOT(ISBLANK(Steuerschlüssel!$D1748)),Mandantname,"")</f>
        <v/>
      </c>
    </row>
    <row r="1749" spans="1:4" ht="15" customHeight="1">
      <c r="A1749" s="105" t="str">
        <f>IF(NOT(ISBLANK(Steuerschlüssel!D1749)),"Steuerschlüssel","")</f>
        <v/>
      </c>
      <c r="B1749" t="str">
        <f>IF(AND(ISBLANK(Steuerschlüssel!D1749),ISBLANK(Steuerschlüssel!E1749),ISBLANK(Steuerschlüssel!F1749)),"",IF(AND(Steuerschlüssel!D1749&gt;=0,ISBLANK(Steuerschlüssel!E1749),ISBLANK(Steuerschlüssel!F1749)),Steuerschlüssel!D1749&amp;"%",IF(AND(ISBLANK(Steuerschlüssel!D1749),Steuerschlüssel!E1749&gt;0,ISBLANK(Steuerschlüssel!F1749)),"",IF(OR(AND(ISBLANK(Steuerschlüssel!D1749),ISBLANK(Steuerschlüssel!E1749),NOT(ISBLANK(Steuerschlüssel!F1749))),AND(ISBLANK(Steuerschlüssel!D1749),Steuerschlüssel!E1749&gt;0,NOT(ISBLANK(Steuerschlüssel!F1749))),AND(Steuerschlüssel!D1749&gt;=0,ISBLANK(Steuerschlüssel!E1749),NOT(ISBLANK(Steuerschlüssel!F1749)))),"",Steuerschlüssel!E1749&amp;"&gt;"&amp;Steuerschlüssel!D1749&amp;"%"&amp;"-"&amp;Steuerschlüssel!F1749))))</f>
        <v/>
      </c>
      <c r="C1749" s="124" t="str">
        <f>IF(OR(AND(NOT(ISBLANK(Steuerschlüssel!D1749)),NOT(ISBLANK(Steuerschlüssel!E1749))),AND(NOT(ISBLANK(Steuerschlüssel!D1749)),ISBLANK(Steuerschlüssel!E1749),ISBLANK(Steuerschlüssel!F1749))),Steuerschlüssel!D1749,"")</f>
        <v/>
      </c>
      <c r="D1749" s="108" t="str">
        <f>IF(NOT(ISBLANK(Steuerschlüssel!$D1749)),Mandantname,"")</f>
        <v/>
      </c>
    </row>
    <row r="1750" spans="1:4" ht="15" customHeight="1">
      <c r="A1750" s="105" t="str">
        <f>IF(NOT(ISBLANK(Steuerschlüssel!D1750)),"Steuerschlüssel","")</f>
        <v/>
      </c>
      <c r="B1750" t="str">
        <f>IF(AND(ISBLANK(Steuerschlüssel!D1750),ISBLANK(Steuerschlüssel!E1750),ISBLANK(Steuerschlüssel!F1750)),"",IF(AND(Steuerschlüssel!D1750&gt;=0,ISBLANK(Steuerschlüssel!E1750),ISBLANK(Steuerschlüssel!F1750)),Steuerschlüssel!D1750&amp;"%",IF(AND(ISBLANK(Steuerschlüssel!D1750),Steuerschlüssel!E1750&gt;0,ISBLANK(Steuerschlüssel!F1750)),"",IF(OR(AND(ISBLANK(Steuerschlüssel!D1750),ISBLANK(Steuerschlüssel!E1750),NOT(ISBLANK(Steuerschlüssel!F1750))),AND(ISBLANK(Steuerschlüssel!D1750),Steuerschlüssel!E1750&gt;0,NOT(ISBLANK(Steuerschlüssel!F1750))),AND(Steuerschlüssel!D1750&gt;=0,ISBLANK(Steuerschlüssel!E1750),NOT(ISBLANK(Steuerschlüssel!F1750)))),"",Steuerschlüssel!E1750&amp;"&gt;"&amp;Steuerschlüssel!D1750&amp;"%"&amp;"-"&amp;Steuerschlüssel!F1750))))</f>
        <v/>
      </c>
      <c r="C1750" s="124" t="str">
        <f>IF(OR(AND(NOT(ISBLANK(Steuerschlüssel!D1750)),NOT(ISBLANK(Steuerschlüssel!E1750))),AND(NOT(ISBLANK(Steuerschlüssel!D1750)),ISBLANK(Steuerschlüssel!E1750),ISBLANK(Steuerschlüssel!F1750))),Steuerschlüssel!D1750,"")</f>
        <v/>
      </c>
      <c r="D1750" s="108" t="str">
        <f>IF(NOT(ISBLANK(Steuerschlüssel!$D1750)),Mandantname,"")</f>
        <v/>
      </c>
    </row>
    <row r="1751" spans="1:4" ht="15" customHeight="1">
      <c r="A1751" s="105" t="str">
        <f>IF(NOT(ISBLANK(Steuerschlüssel!D1751)),"Steuerschlüssel","")</f>
        <v/>
      </c>
      <c r="B1751" t="str">
        <f>IF(AND(ISBLANK(Steuerschlüssel!D1751),ISBLANK(Steuerschlüssel!E1751),ISBLANK(Steuerschlüssel!F1751)),"",IF(AND(Steuerschlüssel!D1751&gt;=0,ISBLANK(Steuerschlüssel!E1751),ISBLANK(Steuerschlüssel!F1751)),Steuerschlüssel!D1751&amp;"%",IF(AND(ISBLANK(Steuerschlüssel!D1751),Steuerschlüssel!E1751&gt;0,ISBLANK(Steuerschlüssel!F1751)),"",IF(OR(AND(ISBLANK(Steuerschlüssel!D1751),ISBLANK(Steuerschlüssel!E1751),NOT(ISBLANK(Steuerschlüssel!F1751))),AND(ISBLANK(Steuerschlüssel!D1751),Steuerschlüssel!E1751&gt;0,NOT(ISBLANK(Steuerschlüssel!F1751))),AND(Steuerschlüssel!D1751&gt;=0,ISBLANK(Steuerschlüssel!E1751),NOT(ISBLANK(Steuerschlüssel!F1751)))),"",Steuerschlüssel!E1751&amp;"&gt;"&amp;Steuerschlüssel!D1751&amp;"%"&amp;"-"&amp;Steuerschlüssel!F1751))))</f>
        <v/>
      </c>
      <c r="C1751" s="124" t="str">
        <f>IF(OR(AND(NOT(ISBLANK(Steuerschlüssel!D1751)),NOT(ISBLANK(Steuerschlüssel!E1751))),AND(NOT(ISBLANK(Steuerschlüssel!D1751)),ISBLANK(Steuerschlüssel!E1751),ISBLANK(Steuerschlüssel!F1751))),Steuerschlüssel!D1751,"")</f>
        <v/>
      </c>
      <c r="D1751" s="108" t="str">
        <f>IF(NOT(ISBLANK(Steuerschlüssel!$D1751)),Mandantname,"")</f>
        <v/>
      </c>
    </row>
    <row r="1752" spans="1:4" ht="15" customHeight="1">
      <c r="A1752" s="105" t="str">
        <f>IF(NOT(ISBLANK(Steuerschlüssel!D1752)),"Steuerschlüssel","")</f>
        <v/>
      </c>
      <c r="B1752" t="str">
        <f>IF(AND(ISBLANK(Steuerschlüssel!D1752),ISBLANK(Steuerschlüssel!E1752),ISBLANK(Steuerschlüssel!F1752)),"",IF(AND(Steuerschlüssel!D1752&gt;=0,ISBLANK(Steuerschlüssel!E1752),ISBLANK(Steuerschlüssel!F1752)),Steuerschlüssel!D1752&amp;"%",IF(AND(ISBLANK(Steuerschlüssel!D1752),Steuerschlüssel!E1752&gt;0,ISBLANK(Steuerschlüssel!F1752)),"",IF(OR(AND(ISBLANK(Steuerschlüssel!D1752),ISBLANK(Steuerschlüssel!E1752),NOT(ISBLANK(Steuerschlüssel!F1752))),AND(ISBLANK(Steuerschlüssel!D1752),Steuerschlüssel!E1752&gt;0,NOT(ISBLANK(Steuerschlüssel!F1752))),AND(Steuerschlüssel!D1752&gt;=0,ISBLANK(Steuerschlüssel!E1752),NOT(ISBLANK(Steuerschlüssel!F1752)))),"",Steuerschlüssel!E1752&amp;"&gt;"&amp;Steuerschlüssel!D1752&amp;"%"&amp;"-"&amp;Steuerschlüssel!F1752))))</f>
        <v/>
      </c>
      <c r="C1752" s="124" t="str">
        <f>IF(OR(AND(NOT(ISBLANK(Steuerschlüssel!D1752)),NOT(ISBLANK(Steuerschlüssel!E1752))),AND(NOT(ISBLANK(Steuerschlüssel!D1752)),ISBLANK(Steuerschlüssel!E1752),ISBLANK(Steuerschlüssel!F1752))),Steuerschlüssel!D1752,"")</f>
        <v/>
      </c>
      <c r="D1752" s="108" t="str">
        <f>IF(NOT(ISBLANK(Steuerschlüssel!$D1752)),Mandantname,"")</f>
        <v/>
      </c>
    </row>
    <row r="1753" spans="1:4" ht="15" customHeight="1">
      <c r="A1753" s="105" t="str">
        <f>IF(NOT(ISBLANK(Steuerschlüssel!D1753)),"Steuerschlüssel","")</f>
        <v/>
      </c>
      <c r="B1753" t="str">
        <f>IF(AND(ISBLANK(Steuerschlüssel!D1753),ISBLANK(Steuerschlüssel!E1753),ISBLANK(Steuerschlüssel!F1753)),"",IF(AND(Steuerschlüssel!D1753&gt;=0,ISBLANK(Steuerschlüssel!E1753),ISBLANK(Steuerschlüssel!F1753)),Steuerschlüssel!D1753&amp;"%",IF(AND(ISBLANK(Steuerschlüssel!D1753),Steuerschlüssel!E1753&gt;0,ISBLANK(Steuerschlüssel!F1753)),"",IF(OR(AND(ISBLANK(Steuerschlüssel!D1753),ISBLANK(Steuerschlüssel!E1753),NOT(ISBLANK(Steuerschlüssel!F1753))),AND(ISBLANK(Steuerschlüssel!D1753),Steuerschlüssel!E1753&gt;0,NOT(ISBLANK(Steuerschlüssel!F1753))),AND(Steuerschlüssel!D1753&gt;=0,ISBLANK(Steuerschlüssel!E1753),NOT(ISBLANK(Steuerschlüssel!F1753)))),"",Steuerschlüssel!E1753&amp;"&gt;"&amp;Steuerschlüssel!D1753&amp;"%"&amp;"-"&amp;Steuerschlüssel!F1753))))</f>
        <v/>
      </c>
      <c r="C1753" s="124" t="str">
        <f>IF(OR(AND(NOT(ISBLANK(Steuerschlüssel!D1753)),NOT(ISBLANK(Steuerschlüssel!E1753))),AND(NOT(ISBLANK(Steuerschlüssel!D1753)),ISBLANK(Steuerschlüssel!E1753),ISBLANK(Steuerschlüssel!F1753))),Steuerschlüssel!D1753,"")</f>
        <v/>
      </c>
      <c r="D1753" s="108" t="str">
        <f>IF(NOT(ISBLANK(Steuerschlüssel!$D1753)),Mandantname,"")</f>
        <v/>
      </c>
    </row>
    <row r="1754" spans="1:4" ht="15" customHeight="1">
      <c r="A1754" s="105" t="str">
        <f>IF(NOT(ISBLANK(Steuerschlüssel!D1754)),"Steuerschlüssel","")</f>
        <v/>
      </c>
      <c r="B1754" t="str">
        <f>IF(AND(ISBLANK(Steuerschlüssel!D1754),ISBLANK(Steuerschlüssel!E1754),ISBLANK(Steuerschlüssel!F1754)),"",IF(AND(Steuerschlüssel!D1754&gt;=0,ISBLANK(Steuerschlüssel!E1754),ISBLANK(Steuerschlüssel!F1754)),Steuerschlüssel!D1754&amp;"%",IF(AND(ISBLANK(Steuerschlüssel!D1754),Steuerschlüssel!E1754&gt;0,ISBLANK(Steuerschlüssel!F1754)),"",IF(OR(AND(ISBLANK(Steuerschlüssel!D1754),ISBLANK(Steuerschlüssel!E1754),NOT(ISBLANK(Steuerschlüssel!F1754))),AND(ISBLANK(Steuerschlüssel!D1754),Steuerschlüssel!E1754&gt;0,NOT(ISBLANK(Steuerschlüssel!F1754))),AND(Steuerschlüssel!D1754&gt;=0,ISBLANK(Steuerschlüssel!E1754),NOT(ISBLANK(Steuerschlüssel!F1754)))),"",Steuerschlüssel!E1754&amp;"&gt;"&amp;Steuerschlüssel!D1754&amp;"%"&amp;"-"&amp;Steuerschlüssel!F1754))))</f>
        <v/>
      </c>
      <c r="C1754" s="124" t="str">
        <f>IF(OR(AND(NOT(ISBLANK(Steuerschlüssel!D1754)),NOT(ISBLANK(Steuerschlüssel!E1754))),AND(NOT(ISBLANK(Steuerschlüssel!D1754)),ISBLANK(Steuerschlüssel!E1754),ISBLANK(Steuerschlüssel!F1754))),Steuerschlüssel!D1754,"")</f>
        <v/>
      </c>
      <c r="D1754" s="108" t="str">
        <f>IF(NOT(ISBLANK(Steuerschlüssel!$D1754)),Mandantname,"")</f>
        <v/>
      </c>
    </row>
    <row r="1755" spans="1:4" ht="15" customHeight="1">
      <c r="A1755" s="105" t="str">
        <f>IF(NOT(ISBLANK(Steuerschlüssel!D1755)),"Steuerschlüssel","")</f>
        <v/>
      </c>
      <c r="B1755" t="str">
        <f>IF(AND(ISBLANK(Steuerschlüssel!D1755),ISBLANK(Steuerschlüssel!E1755),ISBLANK(Steuerschlüssel!F1755)),"",IF(AND(Steuerschlüssel!D1755&gt;=0,ISBLANK(Steuerschlüssel!E1755),ISBLANK(Steuerschlüssel!F1755)),Steuerschlüssel!D1755&amp;"%",IF(AND(ISBLANK(Steuerschlüssel!D1755),Steuerschlüssel!E1755&gt;0,ISBLANK(Steuerschlüssel!F1755)),"",IF(OR(AND(ISBLANK(Steuerschlüssel!D1755),ISBLANK(Steuerschlüssel!E1755),NOT(ISBLANK(Steuerschlüssel!F1755))),AND(ISBLANK(Steuerschlüssel!D1755),Steuerschlüssel!E1755&gt;0,NOT(ISBLANK(Steuerschlüssel!F1755))),AND(Steuerschlüssel!D1755&gt;=0,ISBLANK(Steuerschlüssel!E1755),NOT(ISBLANK(Steuerschlüssel!F1755)))),"",Steuerschlüssel!E1755&amp;"&gt;"&amp;Steuerschlüssel!D1755&amp;"%"&amp;"-"&amp;Steuerschlüssel!F1755))))</f>
        <v/>
      </c>
      <c r="C1755" s="124" t="str">
        <f>IF(OR(AND(NOT(ISBLANK(Steuerschlüssel!D1755)),NOT(ISBLANK(Steuerschlüssel!E1755))),AND(NOT(ISBLANK(Steuerschlüssel!D1755)),ISBLANK(Steuerschlüssel!E1755),ISBLANK(Steuerschlüssel!F1755))),Steuerschlüssel!D1755,"")</f>
        <v/>
      </c>
      <c r="D1755" s="108" t="str">
        <f>IF(NOT(ISBLANK(Steuerschlüssel!$D1755)),Mandantname,"")</f>
        <v/>
      </c>
    </row>
    <row r="1756" spans="1:4" ht="15" customHeight="1">
      <c r="A1756" s="105" t="str">
        <f>IF(NOT(ISBLANK(Steuerschlüssel!D1756)),"Steuerschlüssel","")</f>
        <v/>
      </c>
      <c r="B1756" t="str">
        <f>IF(AND(ISBLANK(Steuerschlüssel!D1756),ISBLANK(Steuerschlüssel!E1756),ISBLANK(Steuerschlüssel!F1756)),"",IF(AND(Steuerschlüssel!D1756&gt;=0,ISBLANK(Steuerschlüssel!E1756),ISBLANK(Steuerschlüssel!F1756)),Steuerschlüssel!D1756&amp;"%",IF(AND(ISBLANK(Steuerschlüssel!D1756),Steuerschlüssel!E1756&gt;0,ISBLANK(Steuerschlüssel!F1756)),"",IF(OR(AND(ISBLANK(Steuerschlüssel!D1756),ISBLANK(Steuerschlüssel!E1756),NOT(ISBLANK(Steuerschlüssel!F1756))),AND(ISBLANK(Steuerschlüssel!D1756),Steuerschlüssel!E1756&gt;0,NOT(ISBLANK(Steuerschlüssel!F1756))),AND(Steuerschlüssel!D1756&gt;=0,ISBLANK(Steuerschlüssel!E1756),NOT(ISBLANK(Steuerschlüssel!F1756)))),"",Steuerschlüssel!E1756&amp;"&gt;"&amp;Steuerschlüssel!D1756&amp;"%"&amp;"-"&amp;Steuerschlüssel!F1756))))</f>
        <v/>
      </c>
      <c r="C1756" s="124" t="str">
        <f>IF(OR(AND(NOT(ISBLANK(Steuerschlüssel!D1756)),NOT(ISBLANK(Steuerschlüssel!E1756))),AND(NOT(ISBLANK(Steuerschlüssel!D1756)),ISBLANK(Steuerschlüssel!E1756),ISBLANK(Steuerschlüssel!F1756))),Steuerschlüssel!D1756,"")</f>
        <v/>
      </c>
      <c r="D1756" s="108" t="str">
        <f>IF(NOT(ISBLANK(Steuerschlüssel!$D1756)),Mandantname,"")</f>
        <v/>
      </c>
    </row>
    <row r="1757" spans="1:4" ht="15" customHeight="1">
      <c r="A1757" s="105" t="str">
        <f>IF(NOT(ISBLANK(Steuerschlüssel!D1757)),"Steuerschlüssel","")</f>
        <v/>
      </c>
      <c r="B1757" t="str">
        <f>IF(AND(ISBLANK(Steuerschlüssel!D1757),ISBLANK(Steuerschlüssel!E1757),ISBLANK(Steuerschlüssel!F1757)),"",IF(AND(Steuerschlüssel!D1757&gt;=0,ISBLANK(Steuerschlüssel!E1757),ISBLANK(Steuerschlüssel!F1757)),Steuerschlüssel!D1757&amp;"%",IF(AND(ISBLANK(Steuerschlüssel!D1757),Steuerschlüssel!E1757&gt;0,ISBLANK(Steuerschlüssel!F1757)),"",IF(OR(AND(ISBLANK(Steuerschlüssel!D1757),ISBLANK(Steuerschlüssel!E1757),NOT(ISBLANK(Steuerschlüssel!F1757))),AND(ISBLANK(Steuerschlüssel!D1757),Steuerschlüssel!E1757&gt;0,NOT(ISBLANK(Steuerschlüssel!F1757))),AND(Steuerschlüssel!D1757&gt;=0,ISBLANK(Steuerschlüssel!E1757),NOT(ISBLANK(Steuerschlüssel!F1757)))),"",Steuerschlüssel!E1757&amp;"&gt;"&amp;Steuerschlüssel!D1757&amp;"%"&amp;"-"&amp;Steuerschlüssel!F1757))))</f>
        <v/>
      </c>
      <c r="C1757" s="124" t="str">
        <f>IF(OR(AND(NOT(ISBLANK(Steuerschlüssel!D1757)),NOT(ISBLANK(Steuerschlüssel!E1757))),AND(NOT(ISBLANK(Steuerschlüssel!D1757)),ISBLANK(Steuerschlüssel!E1757),ISBLANK(Steuerschlüssel!F1757))),Steuerschlüssel!D1757,"")</f>
        <v/>
      </c>
      <c r="D1757" s="108" t="str">
        <f>IF(NOT(ISBLANK(Steuerschlüssel!$D1757)),Mandantname,"")</f>
        <v/>
      </c>
    </row>
    <row r="1758" spans="1:4" ht="15" customHeight="1">
      <c r="A1758" s="105" t="str">
        <f>IF(NOT(ISBLANK(Steuerschlüssel!D1758)),"Steuerschlüssel","")</f>
        <v/>
      </c>
      <c r="B1758" t="str">
        <f>IF(AND(ISBLANK(Steuerschlüssel!D1758),ISBLANK(Steuerschlüssel!E1758),ISBLANK(Steuerschlüssel!F1758)),"",IF(AND(Steuerschlüssel!D1758&gt;=0,ISBLANK(Steuerschlüssel!E1758),ISBLANK(Steuerschlüssel!F1758)),Steuerschlüssel!D1758&amp;"%",IF(AND(ISBLANK(Steuerschlüssel!D1758),Steuerschlüssel!E1758&gt;0,ISBLANK(Steuerschlüssel!F1758)),"",IF(OR(AND(ISBLANK(Steuerschlüssel!D1758),ISBLANK(Steuerschlüssel!E1758),NOT(ISBLANK(Steuerschlüssel!F1758))),AND(ISBLANK(Steuerschlüssel!D1758),Steuerschlüssel!E1758&gt;0,NOT(ISBLANK(Steuerschlüssel!F1758))),AND(Steuerschlüssel!D1758&gt;=0,ISBLANK(Steuerschlüssel!E1758),NOT(ISBLANK(Steuerschlüssel!F1758)))),"",Steuerschlüssel!E1758&amp;"&gt;"&amp;Steuerschlüssel!D1758&amp;"%"&amp;"-"&amp;Steuerschlüssel!F1758))))</f>
        <v/>
      </c>
      <c r="C1758" s="124" t="str">
        <f>IF(OR(AND(NOT(ISBLANK(Steuerschlüssel!D1758)),NOT(ISBLANK(Steuerschlüssel!E1758))),AND(NOT(ISBLANK(Steuerschlüssel!D1758)),ISBLANK(Steuerschlüssel!E1758),ISBLANK(Steuerschlüssel!F1758))),Steuerschlüssel!D1758,"")</f>
        <v/>
      </c>
      <c r="D1758" s="108" t="str">
        <f>IF(NOT(ISBLANK(Steuerschlüssel!$D1758)),Mandantname,"")</f>
        <v/>
      </c>
    </row>
    <row r="1759" spans="1:4" ht="15" customHeight="1">
      <c r="A1759" s="105" t="str">
        <f>IF(NOT(ISBLANK(Steuerschlüssel!D1759)),"Steuerschlüssel","")</f>
        <v/>
      </c>
      <c r="B1759" t="str">
        <f>IF(AND(ISBLANK(Steuerschlüssel!D1759),ISBLANK(Steuerschlüssel!E1759),ISBLANK(Steuerschlüssel!F1759)),"",IF(AND(Steuerschlüssel!D1759&gt;=0,ISBLANK(Steuerschlüssel!E1759),ISBLANK(Steuerschlüssel!F1759)),Steuerschlüssel!D1759&amp;"%",IF(AND(ISBLANK(Steuerschlüssel!D1759),Steuerschlüssel!E1759&gt;0,ISBLANK(Steuerschlüssel!F1759)),"",IF(OR(AND(ISBLANK(Steuerschlüssel!D1759),ISBLANK(Steuerschlüssel!E1759),NOT(ISBLANK(Steuerschlüssel!F1759))),AND(ISBLANK(Steuerschlüssel!D1759),Steuerschlüssel!E1759&gt;0,NOT(ISBLANK(Steuerschlüssel!F1759))),AND(Steuerschlüssel!D1759&gt;=0,ISBLANK(Steuerschlüssel!E1759),NOT(ISBLANK(Steuerschlüssel!F1759)))),"",Steuerschlüssel!E1759&amp;"&gt;"&amp;Steuerschlüssel!D1759&amp;"%"&amp;"-"&amp;Steuerschlüssel!F1759))))</f>
        <v/>
      </c>
      <c r="C1759" s="124" t="str">
        <f>IF(OR(AND(NOT(ISBLANK(Steuerschlüssel!D1759)),NOT(ISBLANK(Steuerschlüssel!E1759))),AND(NOT(ISBLANK(Steuerschlüssel!D1759)),ISBLANK(Steuerschlüssel!E1759),ISBLANK(Steuerschlüssel!F1759))),Steuerschlüssel!D1759,"")</f>
        <v/>
      </c>
      <c r="D1759" s="108" t="str">
        <f>IF(NOT(ISBLANK(Steuerschlüssel!$D1759)),Mandantname,"")</f>
        <v/>
      </c>
    </row>
    <row r="1760" spans="1:4" ht="15" customHeight="1">
      <c r="A1760" s="105" t="str">
        <f>IF(NOT(ISBLANK(Steuerschlüssel!D1760)),"Steuerschlüssel","")</f>
        <v/>
      </c>
      <c r="B1760" t="str">
        <f>IF(AND(ISBLANK(Steuerschlüssel!D1760),ISBLANK(Steuerschlüssel!E1760),ISBLANK(Steuerschlüssel!F1760)),"",IF(AND(Steuerschlüssel!D1760&gt;=0,ISBLANK(Steuerschlüssel!E1760),ISBLANK(Steuerschlüssel!F1760)),Steuerschlüssel!D1760&amp;"%",IF(AND(ISBLANK(Steuerschlüssel!D1760),Steuerschlüssel!E1760&gt;0,ISBLANK(Steuerschlüssel!F1760)),"",IF(OR(AND(ISBLANK(Steuerschlüssel!D1760),ISBLANK(Steuerschlüssel!E1760),NOT(ISBLANK(Steuerschlüssel!F1760))),AND(ISBLANK(Steuerschlüssel!D1760),Steuerschlüssel!E1760&gt;0,NOT(ISBLANK(Steuerschlüssel!F1760))),AND(Steuerschlüssel!D1760&gt;=0,ISBLANK(Steuerschlüssel!E1760),NOT(ISBLANK(Steuerschlüssel!F1760)))),"",Steuerschlüssel!E1760&amp;"&gt;"&amp;Steuerschlüssel!D1760&amp;"%"&amp;"-"&amp;Steuerschlüssel!F1760))))</f>
        <v/>
      </c>
      <c r="C1760" s="124" t="str">
        <f>IF(OR(AND(NOT(ISBLANK(Steuerschlüssel!D1760)),NOT(ISBLANK(Steuerschlüssel!E1760))),AND(NOT(ISBLANK(Steuerschlüssel!D1760)),ISBLANK(Steuerschlüssel!E1760),ISBLANK(Steuerschlüssel!F1760))),Steuerschlüssel!D1760,"")</f>
        <v/>
      </c>
      <c r="D1760" s="108" t="str">
        <f>IF(NOT(ISBLANK(Steuerschlüssel!$D1760)),Mandantname,"")</f>
        <v/>
      </c>
    </row>
    <row r="1761" spans="1:4" ht="15" customHeight="1">
      <c r="A1761" s="105" t="str">
        <f>IF(NOT(ISBLANK(Steuerschlüssel!D1761)),"Steuerschlüssel","")</f>
        <v/>
      </c>
      <c r="B1761" t="str">
        <f>IF(AND(ISBLANK(Steuerschlüssel!D1761),ISBLANK(Steuerschlüssel!E1761),ISBLANK(Steuerschlüssel!F1761)),"",IF(AND(Steuerschlüssel!D1761&gt;=0,ISBLANK(Steuerschlüssel!E1761),ISBLANK(Steuerschlüssel!F1761)),Steuerschlüssel!D1761&amp;"%",IF(AND(ISBLANK(Steuerschlüssel!D1761),Steuerschlüssel!E1761&gt;0,ISBLANK(Steuerschlüssel!F1761)),"",IF(OR(AND(ISBLANK(Steuerschlüssel!D1761),ISBLANK(Steuerschlüssel!E1761),NOT(ISBLANK(Steuerschlüssel!F1761))),AND(ISBLANK(Steuerschlüssel!D1761),Steuerschlüssel!E1761&gt;0,NOT(ISBLANK(Steuerschlüssel!F1761))),AND(Steuerschlüssel!D1761&gt;=0,ISBLANK(Steuerschlüssel!E1761),NOT(ISBLANK(Steuerschlüssel!F1761)))),"",Steuerschlüssel!E1761&amp;"&gt;"&amp;Steuerschlüssel!D1761&amp;"%"&amp;"-"&amp;Steuerschlüssel!F1761))))</f>
        <v/>
      </c>
      <c r="C1761" s="124" t="str">
        <f>IF(OR(AND(NOT(ISBLANK(Steuerschlüssel!D1761)),NOT(ISBLANK(Steuerschlüssel!E1761))),AND(NOT(ISBLANK(Steuerschlüssel!D1761)),ISBLANK(Steuerschlüssel!E1761),ISBLANK(Steuerschlüssel!F1761))),Steuerschlüssel!D1761,"")</f>
        <v/>
      </c>
      <c r="D1761" s="108" t="str">
        <f>IF(NOT(ISBLANK(Steuerschlüssel!$D1761)),Mandantname,"")</f>
        <v/>
      </c>
    </row>
    <row r="1762" spans="1:4" ht="15" customHeight="1">
      <c r="A1762" s="105" t="str">
        <f>IF(NOT(ISBLANK(Steuerschlüssel!D1762)),"Steuerschlüssel","")</f>
        <v/>
      </c>
      <c r="B1762" t="str">
        <f>IF(AND(ISBLANK(Steuerschlüssel!D1762),ISBLANK(Steuerschlüssel!E1762),ISBLANK(Steuerschlüssel!F1762)),"",IF(AND(Steuerschlüssel!D1762&gt;=0,ISBLANK(Steuerschlüssel!E1762),ISBLANK(Steuerschlüssel!F1762)),Steuerschlüssel!D1762&amp;"%",IF(AND(ISBLANK(Steuerschlüssel!D1762),Steuerschlüssel!E1762&gt;0,ISBLANK(Steuerschlüssel!F1762)),"",IF(OR(AND(ISBLANK(Steuerschlüssel!D1762),ISBLANK(Steuerschlüssel!E1762),NOT(ISBLANK(Steuerschlüssel!F1762))),AND(ISBLANK(Steuerschlüssel!D1762),Steuerschlüssel!E1762&gt;0,NOT(ISBLANK(Steuerschlüssel!F1762))),AND(Steuerschlüssel!D1762&gt;=0,ISBLANK(Steuerschlüssel!E1762),NOT(ISBLANK(Steuerschlüssel!F1762)))),"",Steuerschlüssel!E1762&amp;"&gt;"&amp;Steuerschlüssel!D1762&amp;"%"&amp;"-"&amp;Steuerschlüssel!F1762))))</f>
        <v/>
      </c>
      <c r="C1762" s="124" t="str">
        <f>IF(OR(AND(NOT(ISBLANK(Steuerschlüssel!D1762)),NOT(ISBLANK(Steuerschlüssel!E1762))),AND(NOT(ISBLANK(Steuerschlüssel!D1762)),ISBLANK(Steuerschlüssel!E1762),ISBLANK(Steuerschlüssel!F1762))),Steuerschlüssel!D1762,"")</f>
        <v/>
      </c>
      <c r="D1762" s="108" t="str">
        <f>IF(NOT(ISBLANK(Steuerschlüssel!$D1762)),Mandantname,"")</f>
        <v/>
      </c>
    </row>
    <row r="1763" spans="1:4" ht="15" customHeight="1">
      <c r="A1763" s="105" t="str">
        <f>IF(NOT(ISBLANK(Steuerschlüssel!D1763)),"Steuerschlüssel","")</f>
        <v/>
      </c>
      <c r="B1763" t="str">
        <f>IF(AND(ISBLANK(Steuerschlüssel!D1763),ISBLANK(Steuerschlüssel!E1763),ISBLANK(Steuerschlüssel!F1763)),"",IF(AND(Steuerschlüssel!D1763&gt;=0,ISBLANK(Steuerschlüssel!E1763),ISBLANK(Steuerschlüssel!F1763)),Steuerschlüssel!D1763&amp;"%",IF(AND(ISBLANK(Steuerschlüssel!D1763),Steuerschlüssel!E1763&gt;0,ISBLANK(Steuerschlüssel!F1763)),"",IF(OR(AND(ISBLANK(Steuerschlüssel!D1763),ISBLANK(Steuerschlüssel!E1763),NOT(ISBLANK(Steuerschlüssel!F1763))),AND(ISBLANK(Steuerschlüssel!D1763),Steuerschlüssel!E1763&gt;0,NOT(ISBLANK(Steuerschlüssel!F1763))),AND(Steuerschlüssel!D1763&gt;=0,ISBLANK(Steuerschlüssel!E1763),NOT(ISBLANK(Steuerschlüssel!F1763)))),"",Steuerschlüssel!E1763&amp;"&gt;"&amp;Steuerschlüssel!D1763&amp;"%"&amp;"-"&amp;Steuerschlüssel!F1763))))</f>
        <v/>
      </c>
      <c r="C1763" s="124" t="str">
        <f>IF(OR(AND(NOT(ISBLANK(Steuerschlüssel!D1763)),NOT(ISBLANK(Steuerschlüssel!E1763))),AND(NOT(ISBLANK(Steuerschlüssel!D1763)),ISBLANK(Steuerschlüssel!E1763),ISBLANK(Steuerschlüssel!F1763))),Steuerschlüssel!D1763,"")</f>
        <v/>
      </c>
      <c r="D1763" s="108" t="str">
        <f>IF(NOT(ISBLANK(Steuerschlüssel!$D1763)),Mandantname,"")</f>
        <v/>
      </c>
    </row>
    <row r="1764" spans="1:4" ht="15" customHeight="1">
      <c r="A1764" s="105" t="str">
        <f>IF(NOT(ISBLANK(Steuerschlüssel!D1764)),"Steuerschlüssel","")</f>
        <v/>
      </c>
      <c r="B1764" t="str">
        <f>IF(AND(ISBLANK(Steuerschlüssel!D1764),ISBLANK(Steuerschlüssel!E1764),ISBLANK(Steuerschlüssel!F1764)),"",IF(AND(Steuerschlüssel!D1764&gt;=0,ISBLANK(Steuerschlüssel!E1764),ISBLANK(Steuerschlüssel!F1764)),Steuerschlüssel!D1764&amp;"%",IF(AND(ISBLANK(Steuerschlüssel!D1764),Steuerschlüssel!E1764&gt;0,ISBLANK(Steuerschlüssel!F1764)),"",IF(OR(AND(ISBLANK(Steuerschlüssel!D1764),ISBLANK(Steuerschlüssel!E1764),NOT(ISBLANK(Steuerschlüssel!F1764))),AND(ISBLANK(Steuerschlüssel!D1764),Steuerschlüssel!E1764&gt;0,NOT(ISBLANK(Steuerschlüssel!F1764))),AND(Steuerschlüssel!D1764&gt;=0,ISBLANK(Steuerschlüssel!E1764),NOT(ISBLANK(Steuerschlüssel!F1764)))),"",Steuerschlüssel!E1764&amp;"&gt;"&amp;Steuerschlüssel!D1764&amp;"%"&amp;"-"&amp;Steuerschlüssel!F1764))))</f>
        <v/>
      </c>
      <c r="C1764" s="124" t="str">
        <f>IF(OR(AND(NOT(ISBLANK(Steuerschlüssel!D1764)),NOT(ISBLANK(Steuerschlüssel!E1764))),AND(NOT(ISBLANK(Steuerschlüssel!D1764)),ISBLANK(Steuerschlüssel!E1764),ISBLANK(Steuerschlüssel!F1764))),Steuerschlüssel!D1764,"")</f>
        <v/>
      </c>
      <c r="D1764" s="108" t="str">
        <f>IF(NOT(ISBLANK(Steuerschlüssel!$D1764)),Mandantname,"")</f>
        <v/>
      </c>
    </row>
    <row r="1765" spans="1:4" ht="15" customHeight="1">
      <c r="A1765" s="105" t="str">
        <f>IF(NOT(ISBLANK(Steuerschlüssel!D1765)),"Steuerschlüssel","")</f>
        <v/>
      </c>
      <c r="B1765" t="str">
        <f>IF(AND(ISBLANK(Steuerschlüssel!D1765),ISBLANK(Steuerschlüssel!E1765),ISBLANK(Steuerschlüssel!F1765)),"",IF(AND(Steuerschlüssel!D1765&gt;=0,ISBLANK(Steuerschlüssel!E1765),ISBLANK(Steuerschlüssel!F1765)),Steuerschlüssel!D1765&amp;"%",IF(AND(ISBLANK(Steuerschlüssel!D1765),Steuerschlüssel!E1765&gt;0,ISBLANK(Steuerschlüssel!F1765)),"",IF(OR(AND(ISBLANK(Steuerschlüssel!D1765),ISBLANK(Steuerschlüssel!E1765),NOT(ISBLANK(Steuerschlüssel!F1765))),AND(ISBLANK(Steuerschlüssel!D1765),Steuerschlüssel!E1765&gt;0,NOT(ISBLANK(Steuerschlüssel!F1765))),AND(Steuerschlüssel!D1765&gt;=0,ISBLANK(Steuerschlüssel!E1765),NOT(ISBLANK(Steuerschlüssel!F1765)))),"",Steuerschlüssel!E1765&amp;"&gt;"&amp;Steuerschlüssel!D1765&amp;"%"&amp;"-"&amp;Steuerschlüssel!F1765))))</f>
        <v/>
      </c>
      <c r="C1765" s="124" t="str">
        <f>IF(OR(AND(NOT(ISBLANK(Steuerschlüssel!D1765)),NOT(ISBLANK(Steuerschlüssel!E1765))),AND(NOT(ISBLANK(Steuerschlüssel!D1765)),ISBLANK(Steuerschlüssel!E1765),ISBLANK(Steuerschlüssel!F1765))),Steuerschlüssel!D1765,"")</f>
        <v/>
      </c>
      <c r="D1765" s="108" t="str">
        <f>IF(NOT(ISBLANK(Steuerschlüssel!$D1765)),Mandantname,"")</f>
        <v/>
      </c>
    </row>
    <row r="1766" spans="1:4" ht="15" customHeight="1">
      <c r="A1766" s="105" t="str">
        <f>IF(NOT(ISBLANK(Steuerschlüssel!D1766)),"Steuerschlüssel","")</f>
        <v/>
      </c>
      <c r="B1766" t="str">
        <f>IF(AND(ISBLANK(Steuerschlüssel!D1766),ISBLANK(Steuerschlüssel!E1766),ISBLANK(Steuerschlüssel!F1766)),"",IF(AND(Steuerschlüssel!D1766&gt;=0,ISBLANK(Steuerschlüssel!E1766),ISBLANK(Steuerschlüssel!F1766)),Steuerschlüssel!D1766&amp;"%",IF(AND(ISBLANK(Steuerschlüssel!D1766),Steuerschlüssel!E1766&gt;0,ISBLANK(Steuerschlüssel!F1766)),"",IF(OR(AND(ISBLANK(Steuerschlüssel!D1766),ISBLANK(Steuerschlüssel!E1766),NOT(ISBLANK(Steuerschlüssel!F1766))),AND(ISBLANK(Steuerschlüssel!D1766),Steuerschlüssel!E1766&gt;0,NOT(ISBLANK(Steuerschlüssel!F1766))),AND(Steuerschlüssel!D1766&gt;=0,ISBLANK(Steuerschlüssel!E1766),NOT(ISBLANK(Steuerschlüssel!F1766)))),"",Steuerschlüssel!E1766&amp;"&gt;"&amp;Steuerschlüssel!D1766&amp;"%"&amp;"-"&amp;Steuerschlüssel!F1766))))</f>
        <v/>
      </c>
      <c r="C1766" s="124" t="str">
        <f>IF(OR(AND(NOT(ISBLANK(Steuerschlüssel!D1766)),NOT(ISBLANK(Steuerschlüssel!E1766))),AND(NOT(ISBLANK(Steuerschlüssel!D1766)),ISBLANK(Steuerschlüssel!E1766),ISBLANK(Steuerschlüssel!F1766))),Steuerschlüssel!D1766,"")</f>
        <v/>
      </c>
      <c r="D1766" s="108" t="str">
        <f>IF(NOT(ISBLANK(Steuerschlüssel!$D1766)),Mandantname,"")</f>
        <v/>
      </c>
    </row>
    <row r="1767" spans="1:4" ht="15" customHeight="1">
      <c r="A1767" s="105" t="str">
        <f>IF(NOT(ISBLANK(Steuerschlüssel!D1767)),"Steuerschlüssel","")</f>
        <v/>
      </c>
      <c r="B1767" t="str">
        <f>IF(AND(ISBLANK(Steuerschlüssel!D1767),ISBLANK(Steuerschlüssel!E1767),ISBLANK(Steuerschlüssel!F1767)),"",IF(AND(Steuerschlüssel!D1767&gt;=0,ISBLANK(Steuerschlüssel!E1767),ISBLANK(Steuerschlüssel!F1767)),Steuerschlüssel!D1767&amp;"%",IF(AND(ISBLANK(Steuerschlüssel!D1767),Steuerschlüssel!E1767&gt;0,ISBLANK(Steuerschlüssel!F1767)),"",IF(OR(AND(ISBLANK(Steuerschlüssel!D1767),ISBLANK(Steuerschlüssel!E1767),NOT(ISBLANK(Steuerschlüssel!F1767))),AND(ISBLANK(Steuerschlüssel!D1767),Steuerschlüssel!E1767&gt;0,NOT(ISBLANK(Steuerschlüssel!F1767))),AND(Steuerschlüssel!D1767&gt;=0,ISBLANK(Steuerschlüssel!E1767),NOT(ISBLANK(Steuerschlüssel!F1767)))),"",Steuerschlüssel!E1767&amp;"&gt;"&amp;Steuerschlüssel!D1767&amp;"%"&amp;"-"&amp;Steuerschlüssel!F1767))))</f>
        <v/>
      </c>
      <c r="C1767" s="124" t="str">
        <f>IF(OR(AND(NOT(ISBLANK(Steuerschlüssel!D1767)),NOT(ISBLANK(Steuerschlüssel!E1767))),AND(NOT(ISBLANK(Steuerschlüssel!D1767)),ISBLANK(Steuerschlüssel!E1767),ISBLANK(Steuerschlüssel!F1767))),Steuerschlüssel!D1767,"")</f>
        <v/>
      </c>
      <c r="D1767" s="108" t="str">
        <f>IF(NOT(ISBLANK(Steuerschlüssel!$D1767)),Mandantname,"")</f>
        <v/>
      </c>
    </row>
    <row r="1768" spans="1:4" ht="15" customHeight="1">
      <c r="A1768" s="105" t="str">
        <f>IF(NOT(ISBLANK(Steuerschlüssel!D1768)),"Steuerschlüssel","")</f>
        <v/>
      </c>
      <c r="B1768" t="str">
        <f>IF(AND(ISBLANK(Steuerschlüssel!D1768),ISBLANK(Steuerschlüssel!E1768),ISBLANK(Steuerschlüssel!F1768)),"",IF(AND(Steuerschlüssel!D1768&gt;=0,ISBLANK(Steuerschlüssel!E1768),ISBLANK(Steuerschlüssel!F1768)),Steuerschlüssel!D1768&amp;"%",IF(AND(ISBLANK(Steuerschlüssel!D1768),Steuerschlüssel!E1768&gt;0,ISBLANK(Steuerschlüssel!F1768)),"",IF(OR(AND(ISBLANK(Steuerschlüssel!D1768),ISBLANK(Steuerschlüssel!E1768),NOT(ISBLANK(Steuerschlüssel!F1768))),AND(ISBLANK(Steuerschlüssel!D1768),Steuerschlüssel!E1768&gt;0,NOT(ISBLANK(Steuerschlüssel!F1768))),AND(Steuerschlüssel!D1768&gt;=0,ISBLANK(Steuerschlüssel!E1768),NOT(ISBLANK(Steuerschlüssel!F1768)))),"",Steuerschlüssel!E1768&amp;"&gt;"&amp;Steuerschlüssel!D1768&amp;"%"&amp;"-"&amp;Steuerschlüssel!F1768))))</f>
        <v/>
      </c>
      <c r="C1768" s="124" t="str">
        <f>IF(OR(AND(NOT(ISBLANK(Steuerschlüssel!D1768)),NOT(ISBLANK(Steuerschlüssel!E1768))),AND(NOT(ISBLANK(Steuerschlüssel!D1768)),ISBLANK(Steuerschlüssel!E1768),ISBLANK(Steuerschlüssel!F1768))),Steuerschlüssel!D1768,"")</f>
        <v/>
      </c>
      <c r="D1768" s="108" t="str">
        <f>IF(NOT(ISBLANK(Steuerschlüssel!$D1768)),Mandantname,"")</f>
        <v/>
      </c>
    </row>
    <row r="1769" spans="1:4" ht="15" customHeight="1">
      <c r="A1769" s="105" t="str">
        <f>IF(NOT(ISBLANK(Steuerschlüssel!D1769)),"Steuerschlüssel","")</f>
        <v/>
      </c>
      <c r="B1769" t="str">
        <f>IF(AND(ISBLANK(Steuerschlüssel!D1769),ISBLANK(Steuerschlüssel!E1769),ISBLANK(Steuerschlüssel!F1769)),"",IF(AND(Steuerschlüssel!D1769&gt;=0,ISBLANK(Steuerschlüssel!E1769),ISBLANK(Steuerschlüssel!F1769)),Steuerschlüssel!D1769&amp;"%",IF(AND(ISBLANK(Steuerschlüssel!D1769),Steuerschlüssel!E1769&gt;0,ISBLANK(Steuerschlüssel!F1769)),"",IF(OR(AND(ISBLANK(Steuerschlüssel!D1769),ISBLANK(Steuerschlüssel!E1769),NOT(ISBLANK(Steuerschlüssel!F1769))),AND(ISBLANK(Steuerschlüssel!D1769),Steuerschlüssel!E1769&gt;0,NOT(ISBLANK(Steuerschlüssel!F1769))),AND(Steuerschlüssel!D1769&gt;=0,ISBLANK(Steuerschlüssel!E1769),NOT(ISBLANK(Steuerschlüssel!F1769)))),"",Steuerschlüssel!E1769&amp;"&gt;"&amp;Steuerschlüssel!D1769&amp;"%"&amp;"-"&amp;Steuerschlüssel!F1769))))</f>
        <v/>
      </c>
      <c r="C1769" s="124" t="str">
        <f>IF(OR(AND(NOT(ISBLANK(Steuerschlüssel!D1769)),NOT(ISBLANK(Steuerschlüssel!E1769))),AND(NOT(ISBLANK(Steuerschlüssel!D1769)),ISBLANK(Steuerschlüssel!E1769),ISBLANK(Steuerschlüssel!F1769))),Steuerschlüssel!D1769,"")</f>
        <v/>
      </c>
      <c r="D1769" s="108" t="str">
        <f>IF(NOT(ISBLANK(Steuerschlüssel!$D1769)),Mandantname,"")</f>
        <v/>
      </c>
    </row>
    <row r="1770" spans="1:4" ht="15" customHeight="1">
      <c r="A1770" s="105" t="str">
        <f>IF(NOT(ISBLANK(Steuerschlüssel!D1770)),"Steuerschlüssel","")</f>
        <v/>
      </c>
      <c r="B1770" t="str">
        <f>IF(AND(ISBLANK(Steuerschlüssel!D1770),ISBLANK(Steuerschlüssel!E1770),ISBLANK(Steuerschlüssel!F1770)),"",IF(AND(Steuerschlüssel!D1770&gt;=0,ISBLANK(Steuerschlüssel!E1770),ISBLANK(Steuerschlüssel!F1770)),Steuerschlüssel!D1770&amp;"%",IF(AND(ISBLANK(Steuerschlüssel!D1770),Steuerschlüssel!E1770&gt;0,ISBLANK(Steuerschlüssel!F1770)),"",IF(OR(AND(ISBLANK(Steuerschlüssel!D1770),ISBLANK(Steuerschlüssel!E1770),NOT(ISBLANK(Steuerschlüssel!F1770))),AND(ISBLANK(Steuerschlüssel!D1770),Steuerschlüssel!E1770&gt;0,NOT(ISBLANK(Steuerschlüssel!F1770))),AND(Steuerschlüssel!D1770&gt;=0,ISBLANK(Steuerschlüssel!E1770),NOT(ISBLANK(Steuerschlüssel!F1770)))),"",Steuerschlüssel!E1770&amp;"&gt;"&amp;Steuerschlüssel!D1770&amp;"%"&amp;"-"&amp;Steuerschlüssel!F1770))))</f>
        <v/>
      </c>
      <c r="C1770" s="124" t="str">
        <f>IF(OR(AND(NOT(ISBLANK(Steuerschlüssel!D1770)),NOT(ISBLANK(Steuerschlüssel!E1770))),AND(NOT(ISBLANK(Steuerschlüssel!D1770)),ISBLANK(Steuerschlüssel!E1770),ISBLANK(Steuerschlüssel!F1770))),Steuerschlüssel!D1770,"")</f>
        <v/>
      </c>
      <c r="D1770" s="108" t="str">
        <f>IF(NOT(ISBLANK(Steuerschlüssel!$D1770)),Mandantname,"")</f>
        <v/>
      </c>
    </row>
    <row r="1771" spans="1:4" ht="15" customHeight="1">
      <c r="A1771" s="105" t="str">
        <f>IF(NOT(ISBLANK(Steuerschlüssel!D1771)),"Steuerschlüssel","")</f>
        <v/>
      </c>
      <c r="B1771" t="str">
        <f>IF(AND(ISBLANK(Steuerschlüssel!D1771),ISBLANK(Steuerschlüssel!E1771),ISBLANK(Steuerschlüssel!F1771)),"",IF(AND(Steuerschlüssel!D1771&gt;=0,ISBLANK(Steuerschlüssel!E1771),ISBLANK(Steuerschlüssel!F1771)),Steuerschlüssel!D1771&amp;"%",IF(AND(ISBLANK(Steuerschlüssel!D1771),Steuerschlüssel!E1771&gt;0,ISBLANK(Steuerschlüssel!F1771)),"",IF(OR(AND(ISBLANK(Steuerschlüssel!D1771),ISBLANK(Steuerschlüssel!E1771),NOT(ISBLANK(Steuerschlüssel!F1771))),AND(ISBLANK(Steuerschlüssel!D1771),Steuerschlüssel!E1771&gt;0,NOT(ISBLANK(Steuerschlüssel!F1771))),AND(Steuerschlüssel!D1771&gt;=0,ISBLANK(Steuerschlüssel!E1771),NOT(ISBLANK(Steuerschlüssel!F1771)))),"",Steuerschlüssel!E1771&amp;"&gt;"&amp;Steuerschlüssel!D1771&amp;"%"&amp;"-"&amp;Steuerschlüssel!F1771))))</f>
        <v/>
      </c>
      <c r="C1771" s="124" t="str">
        <f>IF(OR(AND(NOT(ISBLANK(Steuerschlüssel!D1771)),NOT(ISBLANK(Steuerschlüssel!E1771))),AND(NOT(ISBLANK(Steuerschlüssel!D1771)),ISBLANK(Steuerschlüssel!E1771),ISBLANK(Steuerschlüssel!F1771))),Steuerschlüssel!D1771,"")</f>
        <v/>
      </c>
      <c r="D1771" s="108" t="str">
        <f>IF(NOT(ISBLANK(Steuerschlüssel!$D1771)),Mandantname,"")</f>
        <v/>
      </c>
    </row>
    <row r="1772" spans="1:4" ht="15" customHeight="1">
      <c r="A1772" s="105" t="str">
        <f>IF(NOT(ISBLANK(Steuerschlüssel!D1772)),"Steuerschlüssel","")</f>
        <v/>
      </c>
      <c r="B1772" t="str">
        <f>IF(AND(ISBLANK(Steuerschlüssel!D1772),ISBLANK(Steuerschlüssel!E1772),ISBLANK(Steuerschlüssel!F1772)),"",IF(AND(Steuerschlüssel!D1772&gt;=0,ISBLANK(Steuerschlüssel!E1772),ISBLANK(Steuerschlüssel!F1772)),Steuerschlüssel!D1772&amp;"%",IF(AND(ISBLANK(Steuerschlüssel!D1772),Steuerschlüssel!E1772&gt;0,ISBLANK(Steuerschlüssel!F1772)),"",IF(OR(AND(ISBLANK(Steuerschlüssel!D1772),ISBLANK(Steuerschlüssel!E1772),NOT(ISBLANK(Steuerschlüssel!F1772))),AND(ISBLANK(Steuerschlüssel!D1772),Steuerschlüssel!E1772&gt;0,NOT(ISBLANK(Steuerschlüssel!F1772))),AND(Steuerschlüssel!D1772&gt;=0,ISBLANK(Steuerschlüssel!E1772),NOT(ISBLANK(Steuerschlüssel!F1772)))),"",Steuerschlüssel!E1772&amp;"&gt;"&amp;Steuerschlüssel!D1772&amp;"%"&amp;"-"&amp;Steuerschlüssel!F1772))))</f>
        <v/>
      </c>
      <c r="C1772" s="124" t="str">
        <f>IF(OR(AND(NOT(ISBLANK(Steuerschlüssel!D1772)),NOT(ISBLANK(Steuerschlüssel!E1772))),AND(NOT(ISBLANK(Steuerschlüssel!D1772)),ISBLANK(Steuerschlüssel!E1772),ISBLANK(Steuerschlüssel!F1772))),Steuerschlüssel!D1772,"")</f>
        <v/>
      </c>
      <c r="D1772" s="108" t="str">
        <f>IF(NOT(ISBLANK(Steuerschlüssel!$D1772)),Mandantname,"")</f>
        <v/>
      </c>
    </row>
    <row r="1773" spans="1:4" ht="15" customHeight="1">
      <c r="A1773" s="105" t="str">
        <f>IF(NOT(ISBLANK(Steuerschlüssel!D1773)),"Steuerschlüssel","")</f>
        <v/>
      </c>
      <c r="B1773" t="str">
        <f>IF(AND(ISBLANK(Steuerschlüssel!D1773),ISBLANK(Steuerschlüssel!E1773),ISBLANK(Steuerschlüssel!F1773)),"",IF(AND(Steuerschlüssel!D1773&gt;=0,ISBLANK(Steuerschlüssel!E1773),ISBLANK(Steuerschlüssel!F1773)),Steuerschlüssel!D1773&amp;"%",IF(AND(ISBLANK(Steuerschlüssel!D1773),Steuerschlüssel!E1773&gt;0,ISBLANK(Steuerschlüssel!F1773)),"",IF(OR(AND(ISBLANK(Steuerschlüssel!D1773),ISBLANK(Steuerschlüssel!E1773),NOT(ISBLANK(Steuerschlüssel!F1773))),AND(ISBLANK(Steuerschlüssel!D1773),Steuerschlüssel!E1773&gt;0,NOT(ISBLANK(Steuerschlüssel!F1773))),AND(Steuerschlüssel!D1773&gt;=0,ISBLANK(Steuerschlüssel!E1773),NOT(ISBLANK(Steuerschlüssel!F1773)))),"",Steuerschlüssel!E1773&amp;"&gt;"&amp;Steuerschlüssel!D1773&amp;"%"&amp;"-"&amp;Steuerschlüssel!F1773))))</f>
        <v/>
      </c>
      <c r="C1773" s="124" t="str">
        <f>IF(OR(AND(NOT(ISBLANK(Steuerschlüssel!D1773)),NOT(ISBLANK(Steuerschlüssel!E1773))),AND(NOT(ISBLANK(Steuerschlüssel!D1773)),ISBLANK(Steuerschlüssel!E1773),ISBLANK(Steuerschlüssel!F1773))),Steuerschlüssel!D1773,"")</f>
        <v/>
      </c>
      <c r="D1773" s="108" t="str">
        <f>IF(NOT(ISBLANK(Steuerschlüssel!$D1773)),Mandantname,"")</f>
        <v/>
      </c>
    </row>
    <row r="1774" spans="1:4" ht="15" customHeight="1">
      <c r="A1774" s="105" t="str">
        <f>IF(NOT(ISBLANK(Steuerschlüssel!D1774)),"Steuerschlüssel","")</f>
        <v/>
      </c>
      <c r="B1774" t="str">
        <f>IF(AND(ISBLANK(Steuerschlüssel!D1774),ISBLANK(Steuerschlüssel!E1774),ISBLANK(Steuerschlüssel!F1774)),"",IF(AND(Steuerschlüssel!D1774&gt;=0,ISBLANK(Steuerschlüssel!E1774),ISBLANK(Steuerschlüssel!F1774)),Steuerschlüssel!D1774&amp;"%",IF(AND(ISBLANK(Steuerschlüssel!D1774),Steuerschlüssel!E1774&gt;0,ISBLANK(Steuerschlüssel!F1774)),"",IF(OR(AND(ISBLANK(Steuerschlüssel!D1774),ISBLANK(Steuerschlüssel!E1774),NOT(ISBLANK(Steuerschlüssel!F1774))),AND(ISBLANK(Steuerschlüssel!D1774),Steuerschlüssel!E1774&gt;0,NOT(ISBLANK(Steuerschlüssel!F1774))),AND(Steuerschlüssel!D1774&gt;=0,ISBLANK(Steuerschlüssel!E1774),NOT(ISBLANK(Steuerschlüssel!F1774)))),"",Steuerschlüssel!E1774&amp;"&gt;"&amp;Steuerschlüssel!D1774&amp;"%"&amp;"-"&amp;Steuerschlüssel!F1774))))</f>
        <v/>
      </c>
      <c r="C1774" s="124" t="str">
        <f>IF(OR(AND(NOT(ISBLANK(Steuerschlüssel!D1774)),NOT(ISBLANK(Steuerschlüssel!E1774))),AND(NOT(ISBLANK(Steuerschlüssel!D1774)),ISBLANK(Steuerschlüssel!E1774),ISBLANK(Steuerschlüssel!F1774))),Steuerschlüssel!D1774,"")</f>
        <v/>
      </c>
      <c r="D1774" s="108" t="str">
        <f>IF(NOT(ISBLANK(Steuerschlüssel!$D1774)),Mandantname,"")</f>
        <v/>
      </c>
    </row>
    <row r="1775" spans="1:4" ht="15" customHeight="1">
      <c r="A1775" s="105" t="str">
        <f>IF(NOT(ISBLANK(Steuerschlüssel!D1775)),"Steuerschlüssel","")</f>
        <v/>
      </c>
      <c r="B1775" t="str">
        <f>IF(AND(ISBLANK(Steuerschlüssel!D1775),ISBLANK(Steuerschlüssel!E1775),ISBLANK(Steuerschlüssel!F1775)),"",IF(AND(Steuerschlüssel!D1775&gt;=0,ISBLANK(Steuerschlüssel!E1775),ISBLANK(Steuerschlüssel!F1775)),Steuerschlüssel!D1775&amp;"%",IF(AND(ISBLANK(Steuerschlüssel!D1775),Steuerschlüssel!E1775&gt;0,ISBLANK(Steuerschlüssel!F1775)),"",IF(OR(AND(ISBLANK(Steuerschlüssel!D1775),ISBLANK(Steuerschlüssel!E1775),NOT(ISBLANK(Steuerschlüssel!F1775))),AND(ISBLANK(Steuerschlüssel!D1775),Steuerschlüssel!E1775&gt;0,NOT(ISBLANK(Steuerschlüssel!F1775))),AND(Steuerschlüssel!D1775&gt;=0,ISBLANK(Steuerschlüssel!E1775),NOT(ISBLANK(Steuerschlüssel!F1775)))),"",Steuerschlüssel!E1775&amp;"&gt;"&amp;Steuerschlüssel!D1775&amp;"%"&amp;"-"&amp;Steuerschlüssel!F1775))))</f>
        <v/>
      </c>
      <c r="C1775" s="124" t="str">
        <f>IF(OR(AND(NOT(ISBLANK(Steuerschlüssel!D1775)),NOT(ISBLANK(Steuerschlüssel!E1775))),AND(NOT(ISBLANK(Steuerschlüssel!D1775)),ISBLANK(Steuerschlüssel!E1775),ISBLANK(Steuerschlüssel!F1775))),Steuerschlüssel!D1775,"")</f>
        <v/>
      </c>
      <c r="D1775" s="108" t="str">
        <f>IF(NOT(ISBLANK(Steuerschlüssel!$D1775)),Mandantname,"")</f>
        <v/>
      </c>
    </row>
    <row r="1776" spans="1:4" ht="15" customHeight="1">
      <c r="A1776" s="105" t="str">
        <f>IF(NOT(ISBLANK(Steuerschlüssel!D1776)),"Steuerschlüssel","")</f>
        <v/>
      </c>
      <c r="B1776" t="str">
        <f>IF(AND(ISBLANK(Steuerschlüssel!D1776),ISBLANK(Steuerschlüssel!E1776),ISBLANK(Steuerschlüssel!F1776)),"",IF(AND(Steuerschlüssel!D1776&gt;=0,ISBLANK(Steuerschlüssel!E1776),ISBLANK(Steuerschlüssel!F1776)),Steuerschlüssel!D1776&amp;"%",IF(AND(ISBLANK(Steuerschlüssel!D1776),Steuerschlüssel!E1776&gt;0,ISBLANK(Steuerschlüssel!F1776)),"",IF(OR(AND(ISBLANK(Steuerschlüssel!D1776),ISBLANK(Steuerschlüssel!E1776),NOT(ISBLANK(Steuerschlüssel!F1776))),AND(ISBLANK(Steuerschlüssel!D1776),Steuerschlüssel!E1776&gt;0,NOT(ISBLANK(Steuerschlüssel!F1776))),AND(Steuerschlüssel!D1776&gt;=0,ISBLANK(Steuerschlüssel!E1776),NOT(ISBLANK(Steuerschlüssel!F1776)))),"",Steuerschlüssel!E1776&amp;"&gt;"&amp;Steuerschlüssel!D1776&amp;"%"&amp;"-"&amp;Steuerschlüssel!F1776))))</f>
        <v/>
      </c>
      <c r="C1776" s="124" t="str">
        <f>IF(OR(AND(NOT(ISBLANK(Steuerschlüssel!D1776)),NOT(ISBLANK(Steuerschlüssel!E1776))),AND(NOT(ISBLANK(Steuerschlüssel!D1776)),ISBLANK(Steuerschlüssel!E1776),ISBLANK(Steuerschlüssel!F1776))),Steuerschlüssel!D1776,"")</f>
        <v/>
      </c>
      <c r="D1776" s="108" t="str">
        <f>IF(NOT(ISBLANK(Steuerschlüssel!$D1776)),Mandantname,"")</f>
        <v/>
      </c>
    </row>
    <row r="1777" spans="1:4" ht="15" customHeight="1">
      <c r="A1777" s="105" t="str">
        <f>IF(NOT(ISBLANK(Steuerschlüssel!D1777)),"Steuerschlüssel","")</f>
        <v/>
      </c>
      <c r="B1777" t="str">
        <f>IF(AND(ISBLANK(Steuerschlüssel!D1777),ISBLANK(Steuerschlüssel!E1777),ISBLANK(Steuerschlüssel!F1777)),"",IF(AND(Steuerschlüssel!D1777&gt;=0,ISBLANK(Steuerschlüssel!E1777),ISBLANK(Steuerschlüssel!F1777)),Steuerschlüssel!D1777&amp;"%",IF(AND(ISBLANK(Steuerschlüssel!D1777),Steuerschlüssel!E1777&gt;0,ISBLANK(Steuerschlüssel!F1777)),"",IF(OR(AND(ISBLANK(Steuerschlüssel!D1777),ISBLANK(Steuerschlüssel!E1777),NOT(ISBLANK(Steuerschlüssel!F1777))),AND(ISBLANK(Steuerschlüssel!D1777),Steuerschlüssel!E1777&gt;0,NOT(ISBLANK(Steuerschlüssel!F1777))),AND(Steuerschlüssel!D1777&gt;=0,ISBLANK(Steuerschlüssel!E1777),NOT(ISBLANK(Steuerschlüssel!F1777)))),"",Steuerschlüssel!E1777&amp;"&gt;"&amp;Steuerschlüssel!D1777&amp;"%"&amp;"-"&amp;Steuerschlüssel!F1777))))</f>
        <v/>
      </c>
      <c r="C1777" s="124" t="str">
        <f>IF(OR(AND(NOT(ISBLANK(Steuerschlüssel!D1777)),NOT(ISBLANK(Steuerschlüssel!E1777))),AND(NOT(ISBLANK(Steuerschlüssel!D1777)),ISBLANK(Steuerschlüssel!E1777),ISBLANK(Steuerschlüssel!F1777))),Steuerschlüssel!D1777,"")</f>
        <v/>
      </c>
      <c r="D1777" s="108" t="str">
        <f>IF(NOT(ISBLANK(Steuerschlüssel!$D1777)),Mandantname,"")</f>
        <v/>
      </c>
    </row>
    <row r="1778" spans="1:4" ht="15" customHeight="1">
      <c r="A1778" s="105" t="str">
        <f>IF(NOT(ISBLANK(Steuerschlüssel!D1778)),"Steuerschlüssel","")</f>
        <v/>
      </c>
      <c r="B1778" t="str">
        <f>IF(AND(ISBLANK(Steuerschlüssel!D1778),ISBLANK(Steuerschlüssel!E1778),ISBLANK(Steuerschlüssel!F1778)),"",IF(AND(Steuerschlüssel!D1778&gt;=0,ISBLANK(Steuerschlüssel!E1778),ISBLANK(Steuerschlüssel!F1778)),Steuerschlüssel!D1778&amp;"%",IF(AND(ISBLANK(Steuerschlüssel!D1778),Steuerschlüssel!E1778&gt;0,ISBLANK(Steuerschlüssel!F1778)),"",IF(OR(AND(ISBLANK(Steuerschlüssel!D1778),ISBLANK(Steuerschlüssel!E1778),NOT(ISBLANK(Steuerschlüssel!F1778))),AND(ISBLANK(Steuerschlüssel!D1778),Steuerschlüssel!E1778&gt;0,NOT(ISBLANK(Steuerschlüssel!F1778))),AND(Steuerschlüssel!D1778&gt;=0,ISBLANK(Steuerschlüssel!E1778),NOT(ISBLANK(Steuerschlüssel!F1778)))),"",Steuerschlüssel!E1778&amp;"&gt;"&amp;Steuerschlüssel!D1778&amp;"%"&amp;"-"&amp;Steuerschlüssel!F1778))))</f>
        <v/>
      </c>
      <c r="C1778" s="124" t="str">
        <f>IF(OR(AND(NOT(ISBLANK(Steuerschlüssel!D1778)),NOT(ISBLANK(Steuerschlüssel!E1778))),AND(NOT(ISBLANK(Steuerschlüssel!D1778)),ISBLANK(Steuerschlüssel!E1778),ISBLANK(Steuerschlüssel!F1778))),Steuerschlüssel!D1778,"")</f>
        <v/>
      </c>
      <c r="D1778" s="108" t="str">
        <f>IF(NOT(ISBLANK(Steuerschlüssel!$D1778)),Mandantname,"")</f>
        <v/>
      </c>
    </row>
    <row r="1779" spans="1:4" ht="15" customHeight="1">
      <c r="A1779" s="105" t="str">
        <f>IF(NOT(ISBLANK(Steuerschlüssel!D1779)),"Steuerschlüssel","")</f>
        <v/>
      </c>
      <c r="B1779" t="str">
        <f>IF(AND(ISBLANK(Steuerschlüssel!D1779),ISBLANK(Steuerschlüssel!E1779),ISBLANK(Steuerschlüssel!F1779)),"",IF(AND(Steuerschlüssel!D1779&gt;=0,ISBLANK(Steuerschlüssel!E1779),ISBLANK(Steuerschlüssel!F1779)),Steuerschlüssel!D1779&amp;"%",IF(AND(ISBLANK(Steuerschlüssel!D1779),Steuerschlüssel!E1779&gt;0,ISBLANK(Steuerschlüssel!F1779)),"",IF(OR(AND(ISBLANK(Steuerschlüssel!D1779),ISBLANK(Steuerschlüssel!E1779),NOT(ISBLANK(Steuerschlüssel!F1779))),AND(ISBLANK(Steuerschlüssel!D1779),Steuerschlüssel!E1779&gt;0,NOT(ISBLANK(Steuerschlüssel!F1779))),AND(Steuerschlüssel!D1779&gt;=0,ISBLANK(Steuerschlüssel!E1779),NOT(ISBLANK(Steuerschlüssel!F1779)))),"",Steuerschlüssel!E1779&amp;"&gt;"&amp;Steuerschlüssel!D1779&amp;"%"&amp;"-"&amp;Steuerschlüssel!F1779))))</f>
        <v/>
      </c>
      <c r="C1779" s="124" t="str">
        <f>IF(OR(AND(NOT(ISBLANK(Steuerschlüssel!D1779)),NOT(ISBLANK(Steuerschlüssel!E1779))),AND(NOT(ISBLANK(Steuerschlüssel!D1779)),ISBLANK(Steuerschlüssel!E1779),ISBLANK(Steuerschlüssel!F1779))),Steuerschlüssel!D1779,"")</f>
        <v/>
      </c>
      <c r="D1779" s="108" t="str">
        <f>IF(NOT(ISBLANK(Steuerschlüssel!$D1779)),Mandantname,"")</f>
        <v/>
      </c>
    </row>
    <row r="1780" spans="1:4" ht="15" customHeight="1">
      <c r="A1780" s="105" t="str">
        <f>IF(NOT(ISBLANK(Steuerschlüssel!D1780)),"Steuerschlüssel","")</f>
        <v/>
      </c>
      <c r="B1780" t="str">
        <f>IF(AND(ISBLANK(Steuerschlüssel!D1780),ISBLANK(Steuerschlüssel!E1780),ISBLANK(Steuerschlüssel!F1780)),"",IF(AND(Steuerschlüssel!D1780&gt;=0,ISBLANK(Steuerschlüssel!E1780),ISBLANK(Steuerschlüssel!F1780)),Steuerschlüssel!D1780&amp;"%",IF(AND(ISBLANK(Steuerschlüssel!D1780),Steuerschlüssel!E1780&gt;0,ISBLANK(Steuerschlüssel!F1780)),"",IF(OR(AND(ISBLANK(Steuerschlüssel!D1780),ISBLANK(Steuerschlüssel!E1780),NOT(ISBLANK(Steuerschlüssel!F1780))),AND(ISBLANK(Steuerschlüssel!D1780),Steuerschlüssel!E1780&gt;0,NOT(ISBLANK(Steuerschlüssel!F1780))),AND(Steuerschlüssel!D1780&gt;=0,ISBLANK(Steuerschlüssel!E1780),NOT(ISBLANK(Steuerschlüssel!F1780)))),"",Steuerschlüssel!E1780&amp;"&gt;"&amp;Steuerschlüssel!D1780&amp;"%"&amp;"-"&amp;Steuerschlüssel!F1780))))</f>
        <v/>
      </c>
      <c r="C1780" s="124" t="str">
        <f>IF(OR(AND(NOT(ISBLANK(Steuerschlüssel!D1780)),NOT(ISBLANK(Steuerschlüssel!E1780))),AND(NOT(ISBLANK(Steuerschlüssel!D1780)),ISBLANK(Steuerschlüssel!E1780),ISBLANK(Steuerschlüssel!F1780))),Steuerschlüssel!D1780,"")</f>
        <v/>
      </c>
      <c r="D1780" s="108" t="str">
        <f>IF(NOT(ISBLANK(Steuerschlüssel!$D1780)),Mandantname,"")</f>
        <v/>
      </c>
    </row>
    <row r="1781" spans="1:4" ht="15" customHeight="1">
      <c r="A1781" s="105" t="str">
        <f>IF(NOT(ISBLANK(Steuerschlüssel!D1781)),"Steuerschlüssel","")</f>
        <v/>
      </c>
      <c r="B1781" t="str">
        <f>IF(AND(ISBLANK(Steuerschlüssel!D1781),ISBLANK(Steuerschlüssel!E1781),ISBLANK(Steuerschlüssel!F1781)),"",IF(AND(Steuerschlüssel!D1781&gt;=0,ISBLANK(Steuerschlüssel!E1781),ISBLANK(Steuerschlüssel!F1781)),Steuerschlüssel!D1781&amp;"%",IF(AND(ISBLANK(Steuerschlüssel!D1781),Steuerschlüssel!E1781&gt;0,ISBLANK(Steuerschlüssel!F1781)),"",IF(OR(AND(ISBLANK(Steuerschlüssel!D1781),ISBLANK(Steuerschlüssel!E1781),NOT(ISBLANK(Steuerschlüssel!F1781))),AND(ISBLANK(Steuerschlüssel!D1781),Steuerschlüssel!E1781&gt;0,NOT(ISBLANK(Steuerschlüssel!F1781))),AND(Steuerschlüssel!D1781&gt;=0,ISBLANK(Steuerschlüssel!E1781),NOT(ISBLANK(Steuerschlüssel!F1781)))),"",Steuerschlüssel!E1781&amp;"&gt;"&amp;Steuerschlüssel!D1781&amp;"%"&amp;"-"&amp;Steuerschlüssel!F1781))))</f>
        <v/>
      </c>
      <c r="C1781" s="124" t="str">
        <f>IF(OR(AND(NOT(ISBLANK(Steuerschlüssel!D1781)),NOT(ISBLANK(Steuerschlüssel!E1781))),AND(NOT(ISBLANK(Steuerschlüssel!D1781)),ISBLANK(Steuerschlüssel!E1781),ISBLANK(Steuerschlüssel!F1781))),Steuerschlüssel!D1781,"")</f>
        <v/>
      </c>
      <c r="D1781" s="108" t="str">
        <f>IF(NOT(ISBLANK(Steuerschlüssel!$D1781)),Mandantname,"")</f>
        <v/>
      </c>
    </row>
    <row r="1782" spans="1:4" ht="15" customHeight="1">
      <c r="A1782" s="105" t="str">
        <f>IF(NOT(ISBLANK(Steuerschlüssel!D1782)),"Steuerschlüssel","")</f>
        <v/>
      </c>
      <c r="B1782" t="str">
        <f>IF(AND(ISBLANK(Steuerschlüssel!D1782),ISBLANK(Steuerschlüssel!E1782),ISBLANK(Steuerschlüssel!F1782)),"",IF(AND(Steuerschlüssel!D1782&gt;=0,ISBLANK(Steuerschlüssel!E1782),ISBLANK(Steuerschlüssel!F1782)),Steuerschlüssel!D1782&amp;"%",IF(AND(ISBLANK(Steuerschlüssel!D1782),Steuerschlüssel!E1782&gt;0,ISBLANK(Steuerschlüssel!F1782)),"",IF(OR(AND(ISBLANK(Steuerschlüssel!D1782),ISBLANK(Steuerschlüssel!E1782),NOT(ISBLANK(Steuerschlüssel!F1782))),AND(ISBLANK(Steuerschlüssel!D1782),Steuerschlüssel!E1782&gt;0,NOT(ISBLANK(Steuerschlüssel!F1782))),AND(Steuerschlüssel!D1782&gt;=0,ISBLANK(Steuerschlüssel!E1782),NOT(ISBLANK(Steuerschlüssel!F1782)))),"",Steuerschlüssel!E1782&amp;"&gt;"&amp;Steuerschlüssel!D1782&amp;"%"&amp;"-"&amp;Steuerschlüssel!F1782))))</f>
        <v/>
      </c>
      <c r="C1782" s="124" t="str">
        <f>IF(OR(AND(NOT(ISBLANK(Steuerschlüssel!D1782)),NOT(ISBLANK(Steuerschlüssel!E1782))),AND(NOT(ISBLANK(Steuerschlüssel!D1782)),ISBLANK(Steuerschlüssel!E1782),ISBLANK(Steuerschlüssel!F1782))),Steuerschlüssel!D1782,"")</f>
        <v/>
      </c>
      <c r="D1782" s="108" t="str">
        <f>IF(NOT(ISBLANK(Steuerschlüssel!$D1782)),Mandantname,"")</f>
        <v/>
      </c>
    </row>
    <row r="1783" spans="1:4" ht="15" customHeight="1">
      <c r="A1783" s="105" t="str">
        <f>IF(NOT(ISBLANK(Steuerschlüssel!D1783)),"Steuerschlüssel","")</f>
        <v/>
      </c>
      <c r="B1783" t="str">
        <f>IF(AND(ISBLANK(Steuerschlüssel!D1783),ISBLANK(Steuerschlüssel!E1783),ISBLANK(Steuerschlüssel!F1783)),"",IF(AND(Steuerschlüssel!D1783&gt;=0,ISBLANK(Steuerschlüssel!E1783),ISBLANK(Steuerschlüssel!F1783)),Steuerschlüssel!D1783&amp;"%",IF(AND(ISBLANK(Steuerschlüssel!D1783),Steuerschlüssel!E1783&gt;0,ISBLANK(Steuerschlüssel!F1783)),"",IF(OR(AND(ISBLANK(Steuerschlüssel!D1783),ISBLANK(Steuerschlüssel!E1783),NOT(ISBLANK(Steuerschlüssel!F1783))),AND(ISBLANK(Steuerschlüssel!D1783),Steuerschlüssel!E1783&gt;0,NOT(ISBLANK(Steuerschlüssel!F1783))),AND(Steuerschlüssel!D1783&gt;=0,ISBLANK(Steuerschlüssel!E1783),NOT(ISBLANK(Steuerschlüssel!F1783)))),"",Steuerschlüssel!E1783&amp;"&gt;"&amp;Steuerschlüssel!D1783&amp;"%"&amp;"-"&amp;Steuerschlüssel!F1783))))</f>
        <v/>
      </c>
      <c r="C1783" s="124" t="str">
        <f>IF(OR(AND(NOT(ISBLANK(Steuerschlüssel!D1783)),NOT(ISBLANK(Steuerschlüssel!E1783))),AND(NOT(ISBLANK(Steuerschlüssel!D1783)),ISBLANK(Steuerschlüssel!E1783),ISBLANK(Steuerschlüssel!F1783))),Steuerschlüssel!D1783,"")</f>
        <v/>
      </c>
      <c r="D1783" s="108" t="str">
        <f>IF(NOT(ISBLANK(Steuerschlüssel!$D1783)),Mandantname,"")</f>
        <v/>
      </c>
    </row>
    <row r="1784" spans="1:4" ht="15" customHeight="1">
      <c r="A1784" s="105" t="str">
        <f>IF(NOT(ISBLANK(Steuerschlüssel!D1784)),"Steuerschlüssel","")</f>
        <v/>
      </c>
      <c r="B1784" t="str">
        <f>IF(AND(ISBLANK(Steuerschlüssel!D1784),ISBLANK(Steuerschlüssel!E1784),ISBLANK(Steuerschlüssel!F1784)),"",IF(AND(Steuerschlüssel!D1784&gt;=0,ISBLANK(Steuerschlüssel!E1784),ISBLANK(Steuerschlüssel!F1784)),Steuerschlüssel!D1784&amp;"%",IF(AND(ISBLANK(Steuerschlüssel!D1784),Steuerschlüssel!E1784&gt;0,ISBLANK(Steuerschlüssel!F1784)),"",IF(OR(AND(ISBLANK(Steuerschlüssel!D1784),ISBLANK(Steuerschlüssel!E1784),NOT(ISBLANK(Steuerschlüssel!F1784))),AND(ISBLANK(Steuerschlüssel!D1784),Steuerschlüssel!E1784&gt;0,NOT(ISBLANK(Steuerschlüssel!F1784))),AND(Steuerschlüssel!D1784&gt;=0,ISBLANK(Steuerschlüssel!E1784),NOT(ISBLANK(Steuerschlüssel!F1784)))),"",Steuerschlüssel!E1784&amp;"&gt;"&amp;Steuerschlüssel!D1784&amp;"%"&amp;"-"&amp;Steuerschlüssel!F1784))))</f>
        <v/>
      </c>
      <c r="C1784" s="124" t="str">
        <f>IF(OR(AND(NOT(ISBLANK(Steuerschlüssel!D1784)),NOT(ISBLANK(Steuerschlüssel!E1784))),AND(NOT(ISBLANK(Steuerschlüssel!D1784)),ISBLANK(Steuerschlüssel!E1784),ISBLANK(Steuerschlüssel!F1784))),Steuerschlüssel!D1784,"")</f>
        <v/>
      </c>
      <c r="D1784" s="108" t="str">
        <f>IF(NOT(ISBLANK(Steuerschlüssel!$D1784)),Mandantname,"")</f>
        <v/>
      </c>
    </row>
    <row r="1785" spans="1:4" ht="15" customHeight="1">
      <c r="A1785" s="105" t="str">
        <f>IF(NOT(ISBLANK(Steuerschlüssel!D1785)),"Steuerschlüssel","")</f>
        <v/>
      </c>
      <c r="B1785" t="str">
        <f>IF(AND(ISBLANK(Steuerschlüssel!D1785),ISBLANK(Steuerschlüssel!E1785),ISBLANK(Steuerschlüssel!F1785)),"",IF(AND(Steuerschlüssel!D1785&gt;=0,ISBLANK(Steuerschlüssel!E1785),ISBLANK(Steuerschlüssel!F1785)),Steuerschlüssel!D1785&amp;"%",IF(AND(ISBLANK(Steuerschlüssel!D1785),Steuerschlüssel!E1785&gt;0,ISBLANK(Steuerschlüssel!F1785)),"",IF(OR(AND(ISBLANK(Steuerschlüssel!D1785),ISBLANK(Steuerschlüssel!E1785),NOT(ISBLANK(Steuerschlüssel!F1785))),AND(ISBLANK(Steuerschlüssel!D1785),Steuerschlüssel!E1785&gt;0,NOT(ISBLANK(Steuerschlüssel!F1785))),AND(Steuerschlüssel!D1785&gt;=0,ISBLANK(Steuerschlüssel!E1785),NOT(ISBLANK(Steuerschlüssel!F1785)))),"",Steuerschlüssel!E1785&amp;"&gt;"&amp;Steuerschlüssel!D1785&amp;"%"&amp;"-"&amp;Steuerschlüssel!F1785))))</f>
        <v/>
      </c>
      <c r="C1785" s="124" t="str">
        <f>IF(OR(AND(NOT(ISBLANK(Steuerschlüssel!D1785)),NOT(ISBLANK(Steuerschlüssel!E1785))),AND(NOT(ISBLANK(Steuerschlüssel!D1785)),ISBLANK(Steuerschlüssel!E1785),ISBLANK(Steuerschlüssel!F1785))),Steuerschlüssel!D1785,"")</f>
        <v/>
      </c>
      <c r="D1785" s="108" t="str">
        <f>IF(NOT(ISBLANK(Steuerschlüssel!$D1785)),Mandantname,"")</f>
        <v/>
      </c>
    </row>
    <row r="1786" spans="1:4" ht="15" customHeight="1">
      <c r="A1786" s="105" t="str">
        <f>IF(NOT(ISBLANK(Steuerschlüssel!D1786)),"Steuerschlüssel","")</f>
        <v/>
      </c>
      <c r="B1786" t="str">
        <f>IF(AND(ISBLANK(Steuerschlüssel!D1786),ISBLANK(Steuerschlüssel!E1786),ISBLANK(Steuerschlüssel!F1786)),"",IF(AND(Steuerschlüssel!D1786&gt;=0,ISBLANK(Steuerschlüssel!E1786),ISBLANK(Steuerschlüssel!F1786)),Steuerschlüssel!D1786&amp;"%",IF(AND(ISBLANK(Steuerschlüssel!D1786),Steuerschlüssel!E1786&gt;0,ISBLANK(Steuerschlüssel!F1786)),"",IF(OR(AND(ISBLANK(Steuerschlüssel!D1786),ISBLANK(Steuerschlüssel!E1786),NOT(ISBLANK(Steuerschlüssel!F1786))),AND(ISBLANK(Steuerschlüssel!D1786),Steuerschlüssel!E1786&gt;0,NOT(ISBLANK(Steuerschlüssel!F1786))),AND(Steuerschlüssel!D1786&gt;=0,ISBLANK(Steuerschlüssel!E1786),NOT(ISBLANK(Steuerschlüssel!F1786)))),"",Steuerschlüssel!E1786&amp;"&gt;"&amp;Steuerschlüssel!D1786&amp;"%"&amp;"-"&amp;Steuerschlüssel!F1786))))</f>
        <v/>
      </c>
      <c r="C1786" s="124" t="str">
        <f>IF(OR(AND(NOT(ISBLANK(Steuerschlüssel!D1786)),NOT(ISBLANK(Steuerschlüssel!E1786))),AND(NOT(ISBLANK(Steuerschlüssel!D1786)),ISBLANK(Steuerschlüssel!E1786),ISBLANK(Steuerschlüssel!F1786))),Steuerschlüssel!D1786,"")</f>
        <v/>
      </c>
      <c r="D1786" s="108" t="str">
        <f>IF(NOT(ISBLANK(Steuerschlüssel!$D1786)),Mandantname,"")</f>
        <v/>
      </c>
    </row>
    <row r="1787" spans="1:4" ht="15" customHeight="1">
      <c r="A1787" s="105" t="str">
        <f>IF(NOT(ISBLANK(Steuerschlüssel!D1787)),"Steuerschlüssel","")</f>
        <v/>
      </c>
      <c r="B1787" t="str">
        <f>IF(AND(ISBLANK(Steuerschlüssel!D1787),ISBLANK(Steuerschlüssel!E1787),ISBLANK(Steuerschlüssel!F1787)),"",IF(AND(Steuerschlüssel!D1787&gt;=0,ISBLANK(Steuerschlüssel!E1787),ISBLANK(Steuerschlüssel!F1787)),Steuerschlüssel!D1787&amp;"%",IF(AND(ISBLANK(Steuerschlüssel!D1787),Steuerschlüssel!E1787&gt;0,ISBLANK(Steuerschlüssel!F1787)),"",IF(OR(AND(ISBLANK(Steuerschlüssel!D1787),ISBLANK(Steuerschlüssel!E1787),NOT(ISBLANK(Steuerschlüssel!F1787))),AND(ISBLANK(Steuerschlüssel!D1787),Steuerschlüssel!E1787&gt;0,NOT(ISBLANK(Steuerschlüssel!F1787))),AND(Steuerschlüssel!D1787&gt;=0,ISBLANK(Steuerschlüssel!E1787),NOT(ISBLANK(Steuerschlüssel!F1787)))),"",Steuerschlüssel!E1787&amp;"&gt;"&amp;Steuerschlüssel!D1787&amp;"%"&amp;"-"&amp;Steuerschlüssel!F1787))))</f>
        <v/>
      </c>
      <c r="C1787" s="124" t="str">
        <f>IF(OR(AND(NOT(ISBLANK(Steuerschlüssel!D1787)),NOT(ISBLANK(Steuerschlüssel!E1787))),AND(NOT(ISBLANK(Steuerschlüssel!D1787)),ISBLANK(Steuerschlüssel!E1787),ISBLANK(Steuerschlüssel!F1787))),Steuerschlüssel!D1787,"")</f>
        <v/>
      </c>
      <c r="D1787" s="108" t="str">
        <f>IF(NOT(ISBLANK(Steuerschlüssel!$D1787)),Mandantname,"")</f>
        <v/>
      </c>
    </row>
    <row r="1788" spans="1:4" ht="15" customHeight="1">
      <c r="A1788" s="105" t="str">
        <f>IF(NOT(ISBLANK(Steuerschlüssel!D1788)),"Steuerschlüssel","")</f>
        <v/>
      </c>
      <c r="B1788" t="str">
        <f>IF(AND(ISBLANK(Steuerschlüssel!D1788),ISBLANK(Steuerschlüssel!E1788),ISBLANK(Steuerschlüssel!F1788)),"",IF(AND(Steuerschlüssel!D1788&gt;=0,ISBLANK(Steuerschlüssel!E1788),ISBLANK(Steuerschlüssel!F1788)),Steuerschlüssel!D1788&amp;"%",IF(AND(ISBLANK(Steuerschlüssel!D1788),Steuerschlüssel!E1788&gt;0,ISBLANK(Steuerschlüssel!F1788)),"",IF(OR(AND(ISBLANK(Steuerschlüssel!D1788),ISBLANK(Steuerschlüssel!E1788),NOT(ISBLANK(Steuerschlüssel!F1788))),AND(ISBLANK(Steuerschlüssel!D1788),Steuerschlüssel!E1788&gt;0,NOT(ISBLANK(Steuerschlüssel!F1788))),AND(Steuerschlüssel!D1788&gt;=0,ISBLANK(Steuerschlüssel!E1788),NOT(ISBLANK(Steuerschlüssel!F1788)))),"",Steuerschlüssel!E1788&amp;"&gt;"&amp;Steuerschlüssel!D1788&amp;"%"&amp;"-"&amp;Steuerschlüssel!F1788))))</f>
        <v/>
      </c>
      <c r="C1788" s="124" t="str">
        <f>IF(OR(AND(NOT(ISBLANK(Steuerschlüssel!D1788)),NOT(ISBLANK(Steuerschlüssel!E1788))),AND(NOT(ISBLANK(Steuerschlüssel!D1788)),ISBLANK(Steuerschlüssel!E1788),ISBLANK(Steuerschlüssel!F1788))),Steuerschlüssel!D1788,"")</f>
        <v/>
      </c>
      <c r="D1788" s="108" t="str">
        <f>IF(NOT(ISBLANK(Steuerschlüssel!$D1788)),Mandantname,"")</f>
        <v/>
      </c>
    </row>
    <row r="1789" spans="1:4" ht="15" customHeight="1">
      <c r="A1789" s="105" t="str">
        <f>IF(NOT(ISBLANK(Steuerschlüssel!D1789)),"Steuerschlüssel","")</f>
        <v/>
      </c>
      <c r="B1789" t="str">
        <f>IF(AND(ISBLANK(Steuerschlüssel!D1789),ISBLANK(Steuerschlüssel!E1789),ISBLANK(Steuerschlüssel!F1789)),"",IF(AND(Steuerschlüssel!D1789&gt;=0,ISBLANK(Steuerschlüssel!E1789),ISBLANK(Steuerschlüssel!F1789)),Steuerschlüssel!D1789&amp;"%",IF(AND(ISBLANK(Steuerschlüssel!D1789),Steuerschlüssel!E1789&gt;0,ISBLANK(Steuerschlüssel!F1789)),"",IF(OR(AND(ISBLANK(Steuerschlüssel!D1789),ISBLANK(Steuerschlüssel!E1789),NOT(ISBLANK(Steuerschlüssel!F1789))),AND(ISBLANK(Steuerschlüssel!D1789),Steuerschlüssel!E1789&gt;0,NOT(ISBLANK(Steuerschlüssel!F1789))),AND(Steuerschlüssel!D1789&gt;=0,ISBLANK(Steuerschlüssel!E1789),NOT(ISBLANK(Steuerschlüssel!F1789)))),"",Steuerschlüssel!E1789&amp;"&gt;"&amp;Steuerschlüssel!D1789&amp;"%"&amp;"-"&amp;Steuerschlüssel!F1789))))</f>
        <v/>
      </c>
      <c r="C1789" s="124" t="str">
        <f>IF(OR(AND(NOT(ISBLANK(Steuerschlüssel!D1789)),NOT(ISBLANK(Steuerschlüssel!E1789))),AND(NOT(ISBLANK(Steuerschlüssel!D1789)),ISBLANK(Steuerschlüssel!E1789),ISBLANK(Steuerschlüssel!F1789))),Steuerschlüssel!D1789,"")</f>
        <v/>
      </c>
      <c r="D1789" s="108" t="str">
        <f>IF(NOT(ISBLANK(Steuerschlüssel!$D1789)),Mandantname,"")</f>
        <v/>
      </c>
    </row>
    <row r="1790" spans="1:4" ht="15" customHeight="1">
      <c r="A1790" s="105" t="str">
        <f>IF(NOT(ISBLANK(Steuerschlüssel!D1790)),"Steuerschlüssel","")</f>
        <v/>
      </c>
      <c r="B1790" t="str">
        <f>IF(AND(ISBLANK(Steuerschlüssel!D1790),ISBLANK(Steuerschlüssel!E1790),ISBLANK(Steuerschlüssel!F1790)),"",IF(AND(Steuerschlüssel!D1790&gt;=0,ISBLANK(Steuerschlüssel!E1790),ISBLANK(Steuerschlüssel!F1790)),Steuerschlüssel!D1790&amp;"%",IF(AND(ISBLANK(Steuerschlüssel!D1790),Steuerschlüssel!E1790&gt;0,ISBLANK(Steuerschlüssel!F1790)),"",IF(OR(AND(ISBLANK(Steuerschlüssel!D1790),ISBLANK(Steuerschlüssel!E1790),NOT(ISBLANK(Steuerschlüssel!F1790))),AND(ISBLANK(Steuerschlüssel!D1790),Steuerschlüssel!E1790&gt;0,NOT(ISBLANK(Steuerschlüssel!F1790))),AND(Steuerschlüssel!D1790&gt;=0,ISBLANK(Steuerschlüssel!E1790),NOT(ISBLANK(Steuerschlüssel!F1790)))),"",Steuerschlüssel!E1790&amp;"&gt;"&amp;Steuerschlüssel!D1790&amp;"%"&amp;"-"&amp;Steuerschlüssel!F1790))))</f>
        <v/>
      </c>
      <c r="C1790" s="124" t="str">
        <f>IF(OR(AND(NOT(ISBLANK(Steuerschlüssel!D1790)),NOT(ISBLANK(Steuerschlüssel!E1790))),AND(NOT(ISBLANK(Steuerschlüssel!D1790)),ISBLANK(Steuerschlüssel!E1790),ISBLANK(Steuerschlüssel!F1790))),Steuerschlüssel!D1790,"")</f>
        <v/>
      </c>
      <c r="D1790" s="108" t="str">
        <f>IF(NOT(ISBLANK(Steuerschlüssel!$D1790)),Mandantname,"")</f>
        <v/>
      </c>
    </row>
    <row r="1791" spans="1:4" ht="15" customHeight="1">
      <c r="A1791" s="105" t="str">
        <f>IF(NOT(ISBLANK(Steuerschlüssel!D1791)),"Steuerschlüssel","")</f>
        <v/>
      </c>
      <c r="B1791" t="str">
        <f>IF(AND(ISBLANK(Steuerschlüssel!D1791),ISBLANK(Steuerschlüssel!E1791),ISBLANK(Steuerschlüssel!F1791)),"",IF(AND(Steuerschlüssel!D1791&gt;=0,ISBLANK(Steuerschlüssel!E1791),ISBLANK(Steuerschlüssel!F1791)),Steuerschlüssel!D1791&amp;"%",IF(AND(ISBLANK(Steuerschlüssel!D1791),Steuerschlüssel!E1791&gt;0,ISBLANK(Steuerschlüssel!F1791)),"",IF(OR(AND(ISBLANK(Steuerschlüssel!D1791),ISBLANK(Steuerschlüssel!E1791),NOT(ISBLANK(Steuerschlüssel!F1791))),AND(ISBLANK(Steuerschlüssel!D1791),Steuerschlüssel!E1791&gt;0,NOT(ISBLANK(Steuerschlüssel!F1791))),AND(Steuerschlüssel!D1791&gt;=0,ISBLANK(Steuerschlüssel!E1791),NOT(ISBLANK(Steuerschlüssel!F1791)))),"",Steuerschlüssel!E1791&amp;"&gt;"&amp;Steuerschlüssel!D1791&amp;"%"&amp;"-"&amp;Steuerschlüssel!F1791))))</f>
        <v/>
      </c>
      <c r="C1791" s="124" t="str">
        <f>IF(OR(AND(NOT(ISBLANK(Steuerschlüssel!D1791)),NOT(ISBLANK(Steuerschlüssel!E1791))),AND(NOT(ISBLANK(Steuerschlüssel!D1791)),ISBLANK(Steuerschlüssel!E1791),ISBLANK(Steuerschlüssel!F1791))),Steuerschlüssel!D1791,"")</f>
        <v/>
      </c>
      <c r="D1791" s="108" t="str">
        <f>IF(NOT(ISBLANK(Steuerschlüssel!$D1791)),Mandantname,"")</f>
        <v/>
      </c>
    </row>
    <row r="1792" spans="1:4" ht="15" customHeight="1">
      <c r="A1792" s="105" t="str">
        <f>IF(NOT(ISBLANK(Steuerschlüssel!D1792)),"Steuerschlüssel","")</f>
        <v/>
      </c>
      <c r="B1792" t="str">
        <f>IF(AND(ISBLANK(Steuerschlüssel!D1792),ISBLANK(Steuerschlüssel!E1792),ISBLANK(Steuerschlüssel!F1792)),"",IF(AND(Steuerschlüssel!D1792&gt;=0,ISBLANK(Steuerschlüssel!E1792),ISBLANK(Steuerschlüssel!F1792)),Steuerschlüssel!D1792&amp;"%",IF(AND(ISBLANK(Steuerschlüssel!D1792),Steuerschlüssel!E1792&gt;0,ISBLANK(Steuerschlüssel!F1792)),"",IF(OR(AND(ISBLANK(Steuerschlüssel!D1792),ISBLANK(Steuerschlüssel!E1792),NOT(ISBLANK(Steuerschlüssel!F1792))),AND(ISBLANK(Steuerschlüssel!D1792),Steuerschlüssel!E1792&gt;0,NOT(ISBLANK(Steuerschlüssel!F1792))),AND(Steuerschlüssel!D1792&gt;=0,ISBLANK(Steuerschlüssel!E1792),NOT(ISBLANK(Steuerschlüssel!F1792)))),"",Steuerschlüssel!E1792&amp;"&gt;"&amp;Steuerschlüssel!D1792&amp;"%"&amp;"-"&amp;Steuerschlüssel!F1792))))</f>
        <v/>
      </c>
      <c r="C1792" s="124" t="str">
        <f>IF(OR(AND(NOT(ISBLANK(Steuerschlüssel!D1792)),NOT(ISBLANK(Steuerschlüssel!E1792))),AND(NOT(ISBLANK(Steuerschlüssel!D1792)),ISBLANK(Steuerschlüssel!E1792),ISBLANK(Steuerschlüssel!F1792))),Steuerschlüssel!D1792,"")</f>
        <v/>
      </c>
      <c r="D1792" s="108" t="str">
        <f>IF(NOT(ISBLANK(Steuerschlüssel!$D1792)),Mandantname,"")</f>
        <v/>
      </c>
    </row>
    <row r="1793" spans="1:4" ht="15" customHeight="1">
      <c r="A1793" s="105" t="str">
        <f>IF(NOT(ISBLANK(Steuerschlüssel!D1793)),"Steuerschlüssel","")</f>
        <v/>
      </c>
      <c r="B1793" t="str">
        <f>IF(AND(ISBLANK(Steuerschlüssel!D1793),ISBLANK(Steuerschlüssel!E1793),ISBLANK(Steuerschlüssel!F1793)),"",IF(AND(Steuerschlüssel!D1793&gt;=0,ISBLANK(Steuerschlüssel!E1793),ISBLANK(Steuerschlüssel!F1793)),Steuerschlüssel!D1793&amp;"%",IF(AND(ISBLANK(Steuerschlüssel!D1793),Steuerschlüssel!E1793&gt;0,ISBLANK(Steuerschlüssel!F1793)),"",IF(OR(AND(ISBLANK(Steuerschlüssel!D1793),ISBLANK(Steuerschlüssel!E1793),NOT(ISBLANK(Steuerschlüssel!F1793))),AND(ISBLANK(Steuerschlüssel!D1793),Steuerschlüssel!E1793&gt;0,NOT(ISBLANK(Steuerschlüssel!F1793))),AND(Steuerschlüssel!D1793&gt;=0,ISBLANK(Steuerschlüssel!E1793),NOT(ISBLANK(Steuerschlüssel!F1793)))),"",Steuerschlüssel!E1793&amp;"&gt;"&amp;Steuerschlüssel!D1793&amp;"%"&amp;"-"&amp;Steuerschlüssel!F1793))))</f>
        <v/>
      </c>
      <c r="C1793" s="124" t="str">
        <f>IF(OR(AND(NOT(ISBLANK(Steuerschlüssel!D1793)),NOT(ISBLANK(Steuerschlüssel!E1793))),AND(NOT(ISBLANK(Steuerschlüssel!D1793)),ISBLANK(Steuerschlüssel!E1793),ISBLANK(Steuerschlüssel!F1793))),Steuerschlüssel!D1793,"")</f>
        <v/>
      </c>
      <c r="D1793" s="108" t="str">
        <f>IF(NOT(ISBLANK(Steuerschlüssel!$D1793)),Mandantname,"")</f>
        <v/>
      </c>
    </row>
    <row r="1794" spans="1:4" ht="15" customHeight="1">
      <c r="A1794" s="105" t="str">
        <f>IF(NOT(ISBLANK(Steuerschlüssel!D1794)),"Steuerschlüssel","")</f>
        <v/>
      </c>
      <c r="B1794" t="str">
        <f>IF(AND(ISBLANK(Steuerschlüssel!D1794),ISBLANK(Steuerschlüssel!E1794),ISBLANK(Steuerschlüssel!F1794)),"",IF(AND(Steuerschlüssel!D1794&gt;=0,ISBLANK(Steuerschlüssel!E1794),ISBLANK(Steuerschlüssel!F1794)),Steuerschlüssel!D1794&amp;"%",IF(AND(ISBLANK(Steuerschlüssel!D1794),Steuerschlüssel!E1794&gt;0,ISBLANK(Steuerschlüssel!F1794)),"",IF(OR(AND(ISBLANK(Steuerschlüssel!D1794),ISBLANK(Steuerschlüssel!E1794),NOT(ISBLANK(Steuerschlüssel!F1794))),AND(ISBLANK(Steuerschlüssel!D1794),Steuerschlüssel!E1794&gt;0,NOT(ISBLANK(Steuerschlüssel!F1794))),AND(Steuerschlüssel!D1794&gt;=0,ISBLANK(Steuerschlüssel!E1794),NOT(ISBLANK(Steuerschlüssel!F1794)))),"",Steuerschlüssel!E1794&amp;"&gt;"&amp;Steuerschlüssel!D1794&amp;"%"&amp;"-"&amp;Steuerschlüssel!F1794))))</f>
        <v/>
      </c>
      <c r="C1794" s="124" t="str">
        <f>IF(OR(AND(NOT(ISBLANK(Steuerschlüssel!D1794)),NOT(ISBLANK(Steuerschlüssel!E1794))),AND(NOT(ISBLANK(Steuerschlüssel!D1794)),ISBLANK(Steuerschlüssel!E1794),ISBLANK(Steuerschlüssel!F1794))),Steuerschlüssel!D1794,"")</f>
        <v/>
      </c>
      <c r="D1794" s="108" t="str">
        <f>IF(NOT(ISBLANK(Steuerschlüssel!$D1794)),Mandantname,"")</f>
        <v/>
      </c>
    </row>
    <row r="1795" spans="1:4" ht="15" customHeight="1">
      <c r="A1795" s="105" t="str">
        <f>IF(NOT(ISBLANK(Steuerschlüssel!D1795)),"Steuerschlüssel","")</f>
        <v/>
      </c>
      <c r="B1795" t="str">
        <f>IF(AND(ISBLANK(Steuerschlüssel!D1795),ISBLANK(Steuerschlüssel!E1795),ISBLANK(Steuerschlüssel!F1795)),"",IF(AND(Steuerschlüssel!D1795&gt;=0,ISBLANK(Steuerschlüssel!E1795),ISBLANK(Steuerschlüssel!F1795)),Steuerschlüssel!D1795&amp;"%",IF(AND(ISBLANK(Steuerschlüssel!D1795),Steuerschlüssel!E1795&gt;0,ISBLANK(Steuerschlüssel!F1795)),"",IF(OR(AND(ISBLANK(Steuerschlüssel!D1795),ISBLANK(Steuerschlüssel!E1795),NOT(ISBLANK(Steuerschlüssel!F1795))),AND(ISBLANK(Steuerschlüssel!D1795),Steuerschlüssel!E1795&gt;0,NOT(ISBLANK(Steuerschlüssel!F1795))),AND(Steuerschlüssel!D1795&gt;=0,ISBLANK(Steuerschlüssel!E1795),NOT(ISBLANK(Steuerschlüssel!F1795)))),"",Steuerschlüssel!E1795&amp;"&gt;"&amp;Steuerschlüssel!D1795&amp;"%"&amp;"-"&amp;Steuerschlüssel!F1795))))</f>
        <v/>
      </c>
      <c r="C1795" s="124" t="str">
        <f>IF(OR(AND(NOT(ISBLANK(Steuerschlüssel!D1795)),NOT(ISBLANK(Steuerschlüssel!E1795))),AND(NOT(ISBLANK(Steuerschlüssel!D1795)),ISBLANK(Steuerschlüssel!E1795),ISBLANK(Steuerschlüssel!F1795))),Steuerschlüssel!D1795,"")</f>
        <v/>
      </c>
      <c r="D1795" s="108" t="str">
        <f>IF(NOT(ISBLANK(Steuerschlüssel!$D1795)),Mandantname,"")</f>
        <v/>
      </c>
    </row>
    <row r="1796" spans="1:4" ht="15" customHeight="1">
      <c r="A1796" s="105" t="str">
        <f>IF(NOT(ISBLANK(Steuerschlüssel!D1796)),"Steuerschlüssel","")</f>
        <v/>
      </c>
      <c r="B1796" t="str">
        <f>IF(AND(ISBLANK(Steuerschlüssel!D1796),ISBLANK(Steuerschlüssel!E1796),ISBLANK(Steuerschlüssel!F1796)),"",IF(AND(Steuerschlüssel!D1796&gt;=0,ISBLANK(Steuerschlüssel!E1796),ISBLANK(Steuerschlüssel!F1796)),Steuerschlüssel!D1796&amp;"%",IF(AND(ISBLANK(Steuerschlüssel!D1796),Steuerschlüssel!E1796&gt;0,ISBLANK(Steuerschlüssel!F1796)),"",IF(OR(AND(ISBLANK(Steuerschlüssel!D1796),ISBLANK(Steuerschlüssel!E1796),NOT(ISBLANK(Steuerschlüssel!F1796))),AND(ISBLANK(Steuerschlüssel!D1796),Steuerschlüssel!E1796&gt;0,NOT(ISBLANK(Steuerschlüssel!F1796))),AND(Steuerschlüssel!D1796&gt;=0,ISBLANK(Steuerschlüssel!E1796),NOT(ISBLANK(Steuerschlüssel!F1796)))),"",Steuerschlüssel!E1796&amp;"&gt;"&amp;Steuerschlüssel!D1796&amp;"%"&amp;"-"&amp;Steuerschlüssel!F1796))))</f>
        <v/>
      </c>
      <c r="C1796" s="124" t="str">
        <f>IF(OR(AND(NOT(ISBLANK(Steuerschlüssel!D1796)),NOT(ISBLANK(Steuerschlüssel!E1796))),AND(NOT(ISBLANK(Steuerschlüssel!D1796)),ISBLANK(Steuerschlüssel!E1796),ISBLANK(Steuerschlüssel!F1796))),Steuerschlüssel!D1796,"")</f>
        <v/>
      </c>
      <c r="D1796" s="108" t="str">
        <f>IF(NOT(ISBLANK(Steuerschlüssel!$D1796)),Mandantname,"")</f>
        <v/>
      </c>
    </row>
    <row r="1797" spans="1:4" ht="15" customHeight="1">
      <c r="A1797" s="105" t="str">
        <f>IF(NOT(ISBLANK(Steuerschlüssel!D1797)),"Steuerschlüssel","")</f>
        <v/>
      </c>
      <c r="B1797" t="str">
        <f>IF(AND(ISBLANK(Steuerschlüssel!D1797),ISBLANK(Steuerschlüssel!E1797),ISBLANK(Steuerschlüssel!F1797)),"",IF(AND(Steuerschlüssel!D1797&gt;=0,ISBLANK(Steuerschlüssel!E1797),ISBLANK(Steuerschlüssel!F1797)),Steuerschlüssel!D1797&amp;"%",IF(AND(ISBLANK(Steuerschlüssel!D1797),Steuerschlüssel!E1797&gt;0,ISBLANK(Steuerschlüssel!F1797)),"",IF(OR(AND(ISBLANK(Steuerschlüssel!D1797),ISBLANK(Steuerschlüssel!E1797),NOT(ISBLANK(Steuerschlüssel!F1797))),AND(ISBLANK(Steuerschlüssel!D1797),Steuerschlüssel!E1797&gt;0,NOT(ISBLANK(Steuerschlüssel!F1797))),AND(Steuerschlüssel!D1797&gt;=0,ISBLANK(Steuerschlüssel!E1797),NOT(ISBLANK(Steuerschlüssel!F1797)))),"",Steuerschlüssel!E1797&amp;"&gt;"&amp;Steuerschlüssel!D1797&amp;"%"&amp;"-"&amp;Steuerschlüssel!F1797))))</f>
        <v/>
      </c>
      <c r="C1797" s="124" t="str">
        <f>IF(OR(AND(NOT(ISBLANK(Steuerschlüssel!D1797)),NOT(ISBLANK(Steuerschlüssel!E1797))),AND(NOT(ISBLANK(Steuerschlüssel!D1797)),ISBLANK(Steuerschlüssel!E1797),ISBLANK(Steuerschlüssel!F1797))),Steuerschlüssel!D1797,"")</f>
        <v/>
      </c>
      <c r="D1797" s="108" t="str">
        <f>IF(NOT(ISBLANK(Steuerschlüssel!$D1797)),Mandantname,"")</f>
        <v/>
      </c>
    </row>
    <row r="1798" spans="1:4" ht="15" customHeight="1">
      <c r="A1798" s="105" t="str">
        <f>IF(NOT(ISBLANK(Steuerschlüssel!D1798)),"Steuerschlüssel","")</f>
        <v/>
      </c>
      <c r="B1798" t="str">
        <f>IF(AND(ISBLANK(Steuerschlüssel!D1798),ISBLANK(Steuerschlüssel!E1798),ISBLANK(Steuerschlüssel!F1798)),"",IF(AND(Steuerschlüssel!D1798&gt;=0,ISBLANK(Steuerschlüssel!E1798),ISBLANK(Steuerschlüssel!F1798)),Steuerschlüssel!D1798&amp;"%",IF(AND(ISBLANK(Steuerschlüssel!D1798),Steuerschlüssel!E1798&gt;0,ISBLANK(Steuerschlüssel!F1798)),"",IF(OR(AND(ISBLANK(Steuerschlüssel!D1798),ISBLANK(Steuerschlüssel!E1798),NOT(ISBLANK(Steuerschlüssel!F1798))),AND(ISBLANK(Steuerschlüssel!D1798),Steuerschlüssel!E1798&gt;0,NOT(ISBLANK(Steuerschlüssel!F1798))),AND(Steuerschlüssel!D1798&gt;=0,ISBLANK(Steuerschlüssel!E1798),NOT(ISBLANK(Steuerschlüssel!F1798)))),"",Steuerschlüssel!E1798&amp;"&gt;"&amp;Steuerschlüssel!D1798&amp;"%"&amp;"-"&amp;Steuerschlüssel!F1798))))</f>
        <v/>
      </c>
      <c r="C1798" s="124" t="str">
        <f>IF(OR(AND(NOT(ISBLANK(Steuerschlüssel!D1798)),NOT(ISBLANK(Steuerschlüssel!E1798))),AND(NOT(ISBLANK(Steuerschlüssel!D1798)),ISBLANK(Steuerschlüssel!E1798),ISBLANK(Steuerschlüssel!F1798))),Steuerschlüssel!D1798,"")</f>
        <v/>
      </c>
      <c r="D1798" s="108" t="str">
        <f>IF(NOT(ISBLANK(Steuerschlüssel!$D1798)),Mandantname,"")</f>
        <v/>
      </c>
    </row>
    <row r="1799" spans="1:4" ht="15" customHeight="1">
      <c r="A1799" s="105" t="str">
        <f>IF(NOT(ISBLANK(Steuerschlüssel!D1799)),"Steuerschlüssel","")</f>
        <v/>
      </c>
      <c r="B1799" t="str">
        <f>IF(AND(ISBLANK(Steuerschlüssel!D1799),ISBLANK(Steuerschlüssel!E1799),ISBLANK(Steuerschlüssel!F1799)),"",IF(AND(Steuerschlüssel!D1799&gt;=0,ISBLANK(Steuerschlüssel!E1799),ISBLANK(Steuerschlüssel!F1799)),Steuerschlüssel!D1799&amp;"%",IF(AND(ISBLANK(Steuerschlüssel!D1799),Steuerschlüssel!E1799&gt;0,ISBLANK(Steuerschlüssel!F1799)),"",IF(OR(AND(ISBLANK(Steuerschlüssel!D1799),ISBLANK(Steuerschlüssel!E1799),NOT(ISBLANK(Steuerschlüssel!F1799))),AND(ISBLANK(Steuerschlüssel!D1799),Steuerschlüssel!E1799&gt;0,NOT(ISBLANK(Steuerschlüssel!F1799))),AND(Steuerschlüssel!D1799&gt;=0,ISBLANK(Steuerschlüssel!E1799),NOT(ISBLANK(Steuerschlüssel!F1799)))),"",Steuerschlüssel!E1799&amp;"&gt;"&amp;Steuerschlüssel!D1799&amp;"%"&amp;"-"&amp;Steuerschlüssel!F1799))))</f>
        <v/>
      </c>
      <c r="C1799" s="124" t="str">
        <f>IF(OR(AND(NOT(ISBLANK(Steuerschlüssel!D1799)),NOT(ISBLANK(Steuerschlüssel!E1799))),AND(NOT(ISBLANK(Steuerschlüssel!D1799)),ISBLANK(Steuerschlüssel!E1799),ISBLANK(Steuerschlüssel!F1799))),Steuerschlüssel!D1799,"")</f>
        <v/>
      </c>
      <c r="D1799" s="108" t="str">
        <f>IF(NOT(ISBLANK(Steuerschlüssel!$D1799)),Mandantname,"")</f>
        <v/>
      </c>
    </row>
    <row r="1800" spans="1:4" ht="15" customHeight="1">
      <c r="A1800" s="105" t="str">
        <f>IF(NOT(ISBLANK(Steuerschlüssel!D1800)),"Steuerschlüssel","")</f>
        <v/>
      </c>
      <c r="B1800" t="str">
        <f>IF(AND(ISBLANK(Steuerschlüssel!D1800),ISBLANK(Steuerschlüssel!E1800),ISBLANK(Steuerschlüssel!F1800)),"",IF(AND(Steuerschlüssel!D1800&gt;=0,ISBLANK(Steuerschlüssel!E1800),ISBLANK(Steuerschlüssel!F1800)),Steuerschlüssel!D1800&amp;"%",IF(AND(ISBLANK(Steuerschlüssel!D1800),Steuerschlüssel!E1800&gt;0,ISBLANK(Steuerschlüssel!F1800)),"",IF(OR(AND(ISBLANK(Steuerschlüssel!D1800),ISBLANK(Steuerschlüssel!E1800),NOT(ISBLANK(Steuerschlüssel!F1800))),AND(ISBLANK(Steuerschlüssel!D1800),Steuerschlüssel!E1800&gt;0,NOT(ISBLANK(Steuerschlüssel!F1800))),AND(Steuerschlüssel!D1800&gt;=0,ISBLANK(Steuerschlüssel!E1800),NOT(ISBLANK(Steuerschlüssel!F1800)))),"",Steuerschlüssel!E1800&amp;"&gt;"&amp;Steuerschlüssel!D1800&amp;"%"&amp;"-"&amp;Steuerschlüssel!F1800))))</f>
        <v/>
      </c>
      <c r="C1800" s="124" t="str">
        <f>IF(OR(AND(NOT(ISBLANK(Steuerschlüssel!D1800)),NOT(ISBLANK(Steuerschlüssel!E1800))),AND(NOT(ISBLANK(Steuerschlüssel!D1800)),ISBLANK(Steuerschlüssel!E1800),ISBLANK(Steuerschlüssel!F1800))),Steuerschlüssel!D1800,"")</f>
        <v/>
      </c>
      <c r="D1800" s="108" t="str">
        <f>IF(NOT(ISBLANK(Steuerschlüssel!$D1800)),Mandantname,"")</f>
        <v/>
      </c>
    </row>
    <row r="1801" spans="1:4" ht="15" customHeight="1">
      <c r="A1801" s="105" t="str">
        <f>IF(NOT(ISBLANK(Steuerschlüssel!D1801)),"Steuerschlüssel","")</f>
        <v/>
      </c>
      <c r="B1801" t="str">
        <f>IF(AND(ISBLANK(Steuerschlüssel!D1801),ISBLANK(Steuerschlüssel!E1801),ISBLANK(Steuerschlüssel!F1801)),"",IF(AND(Steuerschlüssel!D1801&gt;=0,ISBLANK(Steuerschlüssel!E1801),ISBLANK(Steuerschlüssel!F1801)),Steuerschlüssel!D1801&amp;"%",IF(AND(ISBLANK(Steuerschlüssel!D1801),Steuerschlüssel!E1801&gt;0,ISBLANK(Steuerschlüssel!F1801)),"",IF(OR(AND(ISBLANK(Steuerschlüssel!D1801),ISBLANK(Steuerschlüssel!E1801),NOT(ISBLANK(Steuerschlüssel!F1801))),AND(ISBLANK(Steuerschlüssel!D1801),Steuerschlüssel!E1801&gt;0,NOT(ISBLANK(Steuerschlüssel!F1801))),AND(Steuerschlüssel!D1801&gt;=0,ISBLANK(Steuerschlüssel!E1801),NOT(ISBLANK(Steuerschlüssel!F1801)))),"",Steuerschlüssel!E1801&amp;"&gt;"&amp;Steuerschlüssel!D1801&amp;"%"&amp;"-"&amp;Steuerschlüssel!F1801))))</f>
        <v/>
      </c>
      <c r="C1801" s="124" t="str">
        <f>IF(OR(AND(NOT(ISBLANK(Steuerschlüssel!D1801)),NOT(ISBLANK(Steuerschlüssel!E1801))),AND(NOT(ISBLANK(Steuerschlüssel!D1801)),ISBLANK(Steuerschlüssel!E1801),ISBLANK(Steuerschlüssel!F1801))),Steuerschlüssel!D1801,"")</f>
        <v/>
      </c>
      <c r="D1801" s="108" t="str">
        <f>IF(NOT(ISBLANK(Steuerschlüssel!$D1801)),Mandantname,"")</f>
        <v/>
      </c>
    </row>
    <row r="1802" spans="1:4" ht="15" customHeight="1">
      <c r="A1802" s="105" t="str">
        <f>IF(NOT(ISBLANK(Steuerschlüssel!D1802)),"Steuerschlüssel","")</f>
        <v/>
      </c>
      <c r="B1802" t="str">
        <f>IF(AND(ISBLANK(Steuerschlüssel!D1802),ISBLANK(Steuerschlüssel!E1802),ISBLANK(Steuerschlüssel!F1802)),"",IF(AND(Steuerschlüssel!D1802&gt;=0,ISBLANK(Steuerschlüssel!E1802),ISBLANK(Steuerschlüssel!F1802)),Steuerschlüssel!D1802&amp;"%",IF(AND(ISBLANK(Steuerschlüssel!D1802),Steuerschlüssel!E1802&gt;0,ISBLANK(Steuerschlüssel!F1802)),"",IF(OR(AND(ISBLANK(Steuerschlüssel!D1802),ISBLANK(Steuerschlüssel!E1802),NOT(ISBLANK(Steuerschlüssel!F1802))),AND(ISBLANK(Steuerschlüssel!D1802),Steuerschlüssel!E1802&gt;0,NOT(ISBLANK(Steuerschlüssel!F1802))),AND(Steuerschlüssel!D1802&gt;=0,ISBLANK(Steuerschlüssel!E1802),NOT(ISBLANK(Steuerschlüssel!F1802)))),"",Steuerschlüssel!E1802&amp;"&gt;"&amp;Steuerschlüssel!D1802&amp;"%"&amp;"-"&amp;Steuerschlüssel!F1802))))</f>
        <v/>
      </c>
      <c r="C1802" s="124" t="str">
        <f>IF(OR(AND(NOT(ISBLANK(Steuerschlüssel!D1802)),NOT(ISBLANK(Steuerschlüssel!E1802))),AND(NOT(ISBLANK(Steuerschlüssel!D1802)),ISBLANK(Steuerschlüssel!E1802),ISBLANK(Steuerschlüssel!F1802))),Steuerschlüssel!D1802,"")</f>
        <v/>
      </c>
      <c r="D1802" s="108" t="str">
        <f>IF(NOT(ISBLANK(Steuerschlüssel!$D1802)),Mandantname,"")</f>
        <v/>
      </c>
    </row>
    <row r="1803" spans="1:4" ht="15" customHeight="1">
      <c r="A1803" s="105" t="str">
        <f>IF(NOT(ISBLANK(Steuerschlüssel!D1803)),"Steuerschlüssel","")</f>
        <v/>
      </c>
      <c r="B1803" t="str">
        <f>IF(AND(ISBLANK(Steuerschlüssel!D1803),ISBLANK(Steuerschlüssel!E1803),ISBLANK(Steuerschlüssel!F1803)),"",IF(AND(Steuerschlüssel!D1803&gt;=0,ISBLANK(Steuerschlüssel!E1803),ISBLANK(Steuerschlüssel!F1803)),Steuerschlüssel!D1803&amp;"%",IF(AND(ISBLANK(Steuerschlüssel!D1803),Steuerschlüssel!E1803&gt;0,ISBLANK(Steuerschlüssel!F1803)),"",IF(OR(AND(ISBLANK(Steuerschlüssel!D1803),ISBLANK(Steuerschlüssel!E1803),NOT(ISBLANK(Steuerschlüssel!F1803))),AND(ISBLANK(Steuerschlüssel!D1803),Steuerschlüssel!E1803&gt;0,NOT(ISBLANK(Steuerschlüssel!F1803))),AND(Steuerschlüssel!D1803&gt;=0,ISBLANK(Steuerschlüssel!E1803),NOT(ISBLANK(Steuerschlüssel!F1803)))),"",Steuerschlüssel!E1803&amp;"&gt;"&amp;Steuerschlüssel!D1803&amp;"%"&amp;"-"&amp;Steuerschlüssel!F1803))))</f>
        <v/>
      </c>
      <c r="C1803" s="124" t="str">
        <f>IF(OR(AND(NOT(ISBLANK(Steuerschlüssel!D1803)),NOT(ISBLANK(Steuerschlüssel!E1803))),AND(NOT(ISBLANK(Steuerschlüssel!D1803)),ISBLANK(Steuerschlüssel!E1803),ISBLANK(Steuerschlüssel!F1803))),Steuerschlüssel!D1803,"")</f>
        <v/>
      </c>
      <c r="D1803" s="108" t="str">
        <f>IF(NOT(ISBLANK(Steuerschlüssel!$D1803)),Mandantname,"")</f>
        <v/>
      </c>
    </row>
    <row r="1804" spans="1:4" ht="15" customHeight="1">
      <c r="A1804" s="105" t="str">
        <f>IF(NOT(ISBLANK(Steuerschlüssel!D1804)),"Steuerschlüssel","")</f>
        <v/>
      </c>
      <c r="B1804" t="str">
        <f>IF(AND(ISBLANK(Steuerschlüssel!D1804),ISBLANK(Steuerschlüssel!E1804),ISBLANK(Steuerschlüssel!F1804)),"",IF(AND(Steuerschlüssel!D1804&gt;=0,ISBLANK(Steuerschlüssel!E1804),ISBLANK(Steuerschlüssel!F1804)),Steuerschlüssel!D1804&amp;"%",IF(AND(ISBLANK(Steuerschlüssel!D1804),Steuerschlüssel!E1804&gt;0,ISBLANK(Steuerschlüssel!F1804)),"",IF(OR(AND(ISBLANK(Steuerschlüssel!D1804),ISBLANK(Steuerschlüssel!E1804),NOT(ISBLANK(Steuerschlüssel!F1804))),AND(ISBLANK(Steuerschlüssel!D1804),Steuerschlüssel!E1804&gt;0,NOT(ISBLANK(Steuerschlüssel!F1804))),AND(Steuerschlüssel!D1804&gt;=0,ISBLANK(Steuerschlüssel!E1804),NOT(ISBLANK(Steuerschlüssel!F1804)))),"",Steuerschlüssel!E1804&amp;"&gt;"&amp;Steuerschlüssel!D1804&amp;"%"&amp;"-"&amp;Steuerschlüssel!F1804))))</f>
        <v/>
      </c>
      <c r="C1804" s="124" t="str">
        <f>IF(OR(AND(NOT(ISBLANK(Steuerschlüssel!D1804)),NOT(ISBLANK(Steuerschlüssel!E1804))),AND(NOT(ISBLANK(Steuerschlüssel!D1804)),ISBLANK(Steuerschlüssel!E1804),ISBLANK(Steuerschlüssel!F1804))),Steuerschlüssel!D1804,"")</f>
        <v/>
      </c>
      <c r="D1804" s="108" t="str">
        <f>IF(NOT(ISBLANK(Steuerschlüssel!$D1804)),Mandantname,"")</f>
        <v/>
      </c>
    </row>
    <row r="1805" spans="1:4" ht="15" customHeight="1">
      <c r="A1805" s="105" t="str">
        <f>IF(NOT(ISBLANK(Steuerschlüssel!D1805)),"Steuerschlüssel","")</f>
        <v/>
      </c>
      <c r="B1805" t="str">
        <f>IF(AND(ISBLANK(Steuerschlüssel!D1805),ISBLANK(Steuerschlüssel!E1805),ISBLANK(Steuerschlüssel!F1805)),"",IF(AND(Steuerschlüssel!D1805&gt;=0,ISBLANK(Steuerschlüssel!E1805),ISBLANK(Steuerschlüssel!F1805)),Steuerschlüssel!D1805&amp;"%",IF(AND(ISBLANK(Steuerschlüssel!D1805),Steuerschlüssel!E1805&gt;0,ISBLANK(Steuerschlüssel!F1805)),"",IF(OR(AND(ISBLANK(Steuerschlüssel!D1805),ISBLANK(Steuerschlüssel!E1805),NOT(ISBLANK(Steuerschlüssel!F1805))),AND(ISBLANK(Steuerschlüssel!D1805),Steuerschlüssel!E1805&gt;0,NOT(ISBLANK(Steuerschlüssel!F1805))),AND(Steuerschlüssel!D1805&gt;=0,ISBLANK(Steuerschlüssel!E1805),NOT(ISBLANK(Steuerschlüssel!F1805)))),"",Steuerschlüssel!E1805&amp;"&gt;"&amp;Steuerschlüssel!D1805&amp;"%"&amp;"-"&amp;Steuerschlüssel!F1805))))</f>
        <v/>
      </c>
      <c r="C1805" s="124" t="str">
        <f>IF(OR(AND(NOT(ISBLANK(Steuerschlüssel!D1805)),NOT(ISBLANK(Steuerschlüssel!E1805))),AND(NOT(ISBLANK(Steuerschlüssel!D1805)),ISBLANK(Steuerschlüssel!E1805),ISBLANK(Steuerschlüssel!F1805))),Steuerschlüssel!D1805,"")</f>
        <v/>
      </c>
      <c r="D1805" s="108" t="str">
        <f>IF(NOT(ISBLANK(Steuerschlüssel!$D1805)),Mandantname,"")</f>
        <v/>
      </c>
    </row>
    <row r="1806" spans="1:4" ht="15" customHeight="1">
      <c r="A1806" s="105" t="str">
        <f>IF(NOT(ISBLANK(Steuerschlüssel!D1806)),"Steuerschlüssel","")</f>
        <v/>
      </c>
      <c r="B1806" t="str">
        <f>IF(AND(ISBLANK(Steuerschlüssel!D1806),ISBLANK(Steuerschlüssel!E1806),ISBLANK(Steuerschlüssel!F1806)),"",IF(AND(Steuerschlüssel!D1806&gt;=0,ISBLANK(Steuerschlüssel!E1806),ISBLANK(Steuerschlüssel!F1806)),Steuerschlüssel!D1806&amp;"%",IF(AND(ISBLANK(Steuerschlüssel!D1806),Steuerschlüssel!E1806&gt;0,ISBLANK(Steuerschlüssel!F1806)),"",IF(OR(AND(ISBLANK(Steuerschlüssel!D1806),ISBLANK(Steuerschlüssel!E1806),NOT(ISBLANK(Steuerschlüssel!F1806))),AND(ISBLANK(Steuerschlüssel!D1806),Steuerschlüssel!E1806&gt;0,NOT(ISBLANK(Steuerschlüssel!F1806))),AND(Steuerschlüssel!D1806&gt;=0,ISBLANK(Steuerschlüssel!E1806),NOT(ISBLANK(Steuerschlüssel!F1806)))),"",Steuerschlüssel!E1806&amp;"&gt;"&amp;Steuerschlüssel!D1806&amp;"%"&amp;"-"&amp;Steuerschlüssel!F1806))))</f>
        <v/>
      </c>
      <c r="C1806" s="124" t="str">
        <f>IF(OR(AND(NOT(ISBLANK(Steuerschlüssel!D1806)),NOT(ISBLANK(Steuerschlüssel!E1806))),AND(NOT(ISBLANK(Steuerschlüssel!D1806)),ISBLANK(Steuerschlüssel!E1806),ISBLANK(Steuerschlüssel!F1806))),Steuerschlüssel!D1806,"")</f>
        <v/>
      </c>
      <c r="D1806" s="108" t="str">
        <f>IF(NOT(ISBLANK(Steuerschlüssel!$D1806)),Mandantname,"")</f>
        <v/>
      </c>
    </row>
    <row r="1807" spans="1:4" ht="15" customHeight="1">
      <c r="A1807" s="105" t="str">
        <f>IF(NOT(ISBLANK(Steuerschlüssel!D1807)),"Steuerschlüssel","")</f>
        <v/>
      </c>
      <c r="B1807" t="str">
        <f>IF(AND(ISBLANK(Steuerschlüssel!D1807),ISBLANK(Steuerschlüssel!E1807),ISBLANK(Steuerschlüssel!F1807)),"",IF(AND(Steuerschlüssel!D1807&gt;=0,ISBLANK(Steuerschlüssel!E1807),ISBLANK(Steuerschlüssel!F1807)),Steuerschlüssel!D1807&amp;"%",IF(AND(ISBLANK(Steuerschlüssel!D1807),Steuerschlüssel!E1807&gt;0,ISBLANK(Steuerschlüssel!F1807)),"",IF(OR(AND(ISBLANK(Steuerschlüssel!D1807),ISBLANK(Steuerschlüssel!E1807),NOT(ISBLANK(Steuerschlüssel!F1807))),AND(ISBLANK(Steuerschlüssel!D1807),Steuerschlüssel!E1807&gt;0,NOT(ISBLANK(Steuerschlüssel!F1807))),AND(Steuerschlüssel!D1807&gt;=0,ISBLANK(Steuerschlüssel!E1807),NOT(ISBLANK(Steuerschlüssel!F1807)))),"",Steuerschlüssel!E1807&amp;"&gt;"&amp;Steuerschlüssel!D1807&amp;"%"&amp;"-"&amp;Steuerschlüssel!F1807))))</f>
        <v/>
      </c>
      <c r="C1807" s="124" t="str">
        <f>IF(OR(AND(NOT(ISBLANK(Steuerschlüssel!D1807)),NOT(ISBLANK(Steuerschlüssel!E1807))),AND(NOT(ISBLANK(Steuerschlüssel!D1807)),ISBLANK(Steuerschlüssel!E1807),ISBLANK(Steuerschlüssel!F1807))),Steuerschlüssel!D1807,"")</f>
        <v/>
      </c>
      <c r="D1807" s="108" t="str">
        <f>IF(NOT(ISBLANK(Steuerschlüssel!$D1807)),Mandantname,"")</f>
        <v/>
      </c>
    </row>
    <row r="1808" spans="1:4" ht="15" customHeight="1">
      <c r="A1808" s="105" t="str">
        <f>IF(NOT(ISBLANK(Steuerschlüssel!D1808)),"Steuerschlüssel","")</f>
        <v/>
      </c>
      <c r="B1808" t="str">
        <f>IF(AND(ISBLANK(Steuerschlüssel!D1808),ISBLANK(Steuerschlüssel!E1808),ISBLANK(Steuerschlüssel!F1808)),"",IF(AND(Steuerschlüssel!D1808&gt;=0,ISBLANK(Steuerschlüssel!E1808),ISBLANK(Steuerschlüssel!F1808)),Steuerschlüssel!D1808&amp;"%",IF(AND(ISBLANK(Steuerschlüssel!D1808),Steuerschlüssel!E1808&gt;0,ISBLANK(Steuerschlüssel!F1808)),"",IF(OR(AND(ISBLANK(Steuerschlüssel!D1808),ISBLANK(Steuerschlüssel!E1808),NOT(ISBLANK(Steuerschlüssel!F1808))),AND(ISBLANK(Steuerschlüssel!D1808),Steuerschlüssel!E1808&gt;0,NOT(ISBLANK(Steuerschlüssel!F1808))),AND(Steuerschlüssel!D1808&gt;=0,ISBLANK(Steuerschlüssel!E1808),NOT(ISBLANK(Steuerschlüssel!F1808)))),"",Steuerschlüssel!E1808&amp;"&gt;"&amp;Steuerschlüssel!D1808&amp;"%"&amp;"-"&amp;Steuerschlüssel!F1808))))</f>
        <v/>
      </c>
      <c r="C1808" s="124" t="str">
        <f>IF(OR(AND(NOT(ISBLANK(Steuerschlüssel!D1808)),NOT(ISBLANK(Steuerschlüssel!E1808))),AND(NOT(ISBLANK(Steuerschlüssel!D1808)),ISBLANK(Steuerschlüssel!E1808),ISBLANK(Steuerschlüssel!F1808))),Steuerschlüssel!D1808,"")</f>
        <v/>
      </c>
      <c r="D1808" s="108" t="str">
        <f>IF(NOT(ISBLANK(Steuerschlüssel!$D1808)),Mandantname,"")</f>
        <v/>
      </c>
    </row>
    <row r="1809" spans="1:4" ht="15" customHeight="1">
      <c r="A1809" s="105" t="str">
        <f>IF(NOT(ISBLANK(Steuerschlüssel!D1809)),"Steuerschlüssel","")</f>
        <v/>
      </c>
      <c r="B1809" t="str">
        <f>IF(AND(ISBLANK(Steuerschlüssel!D1809),ISBLANK(Steuerschlüssel!E1809),ISBLANK(Steuerschlüssel!F1809)),"",IF(AND(Steuerschlüssel!D1809&gt;=0,ISBLANK(Steuerschlüssel!E1809),ISBLANK(Steuerschlüssel!F1809)),Steuerschlüssel!D1809&amp;"%",IF(AND(ISBLANK(Steuerschlüssel!D1809),Steuerschlüssel!E1809&gt;0,ISBLANK(Steuerschlüssel!F1809)),"",IF(OR(AND(ISBLANK(Steuerschlüssel!D1809),ISBLANK(Steuerschlüssel!E1809),NOT(ISBLANK(Steuerschlüssel!F1809))),AND(ISBLANK(Steuerschlüssel!D1809),Steuerschlüssel!E1809&gt;0,NOT(ISBLANK(Steuerschlüssel!F1809))),AND(Steuerschlüssel!D1809&gt;=0,ISBLANK(Steuerschlüssel!E1809),NOT(ISBLANK(Steuerschlüssel!F1809)))),"",Steuerschlüssel!E1809&amp;"&gt;"&amp;Steuerschlüssel!D1809&amp;"%"&amp;"-"&amp;Steuerschlüssel!F1809))))</f>
        <v/>
      </c>
      <c r="C1809" s="124" t="str">
        <f>IF(OR(AND(NOT(ISBLANK(Steuerschlüssel!D1809)),NOT(ISBLANK(Steuerschlüssel!E1809))),AND(NOT(ISBLANK(Steuerschlüssel!D1809)),ISBLANK(Steuerschlüssel!E1809),ISBLANK(Steuerschlüssel!F1809))),Steuerschlüssel!D1809,"")</f>
        <v/>
      </c>
      <c r="D1809" s="108" t="str">
        <f>IF(NOT(ISBLANK(Steuerschlüssel!$D1809)),Mandantname,"")</f>
        <v/>
      </c>
    </row>
    <row r="1810" spans="1:4" ht="15" customHeight="1">
      <c r="A1810" s="105" t="str">
        <f>IF(NOT(ISBLANK(Steuerschlüssel!D1810)),"Steuerschlüssel","")</f>
        <v/>
      </c>
      <c r="B1810" t="str">
        <f>IF(AND(ISBLANK(Steuerschlüssel!D1810),ISBLANK(Steuerschlüssel!E1810),ISBLANK(Steuerschlüssel!F1810)),"",IF(AND(Steuerschlüssel!D1810&gt;=0,ISBLANK(Steuerschlüssel!E1810),ISBLANK(Steuerschlüssel!F1810)),Steuerschlüssel!D1810&amp;"%",IF(AND(ISBLANK(Steuerschlüssel!D1810),Steuerschlüssel!E1810&gt;0,ISBLANK(Steuerschlüssel!F1810)),"",IF(OR(AND(ISBLANK(Steuerschlüssel!D1810),ISBLANK(Steuerschlüssel!E1810),NOT(ISBLANK(Steuerschlüssel!F1810))),AND(ISBLANK(Steuerschlüssel!D1810),Steuerschlüssel!E1810&gt;0,NOT(ISBLANK(Steuerschlüssel!F1810))),AND(Steuerschlüssel!D1810&gt;=0,ISBLANK(Steuerschlüssel!E1810),NOT(ISBLANK(Steuerschlüssel!F1810)))),"",Steuerschlüssel!E1810&amp;"&gt;"&amp;Steuerschlüssel!D1810&amp;"%"&amp;"-"&amp;Steuerschlüssel!F1810))))</f>
        <v/>
      </c>
      <c r="C1810" s="124" t="str">
        <f>IF(OR(AND(NOT(ISBLANK(Steuerschlüssel!D1810)),NOT(ISBLANK(Steuerschlüssel!E1810))),AND(NOT(ISBLANK(Steuerschlüssel!D1810)),ISBLANK(Steuerschlüssel!E1810),ISBLANK(Steuerschlüssel!F1810))),Steuerschlüssel!D1810,"")</f>
        <v/>
      </c>
      <c r="D1810" s="108" t="str">
        <f>IF(NOT(ISBLANK(Steuerschlüssel!$D1810)),Mandantname,"")</f>
        <v/>
      </c>
    </row>
    <row r="1811" spans="1:4" ht="15" customHeight="1">
      <c r="A1811" s="105" t="str">
        <f>IF(NOT(ISBLANK(Steuerschlüssel!D1811)),"Steuerschlüssel","")</f>
        <v/>
      </c>
      <c r="B1811" t="str">
        <f>IF(AND(ISBLANK(Steuerschlüssel!D1811),ISBLANK(Steuerschlüssel!E1811),ISBLANK(Steuerschlüssel!F1811)),"",IF(AND(Steuerschlüssel!D1811&gt;=0,ISBLANK(Steuerschlüssel!E1811),ISBLANK(Steuerschlüssel!F1811)),Steuerschlüssel!D1811&amp;"%",IF(AND(ISBLANK(Steuerschlüssel!D1811),Steuerschlüssel!E1811&gt;0,ISBLANK(Steuerschlüssel!F1811)),"",IF(OR(AND(ISBLANK(Steuerschlüssel!D1811),ISBLANK(Steuerschlüssel!E1811),NOT(ISBLANK(Steuerschlüssel!F1811))),AND(ISBLANK(Steuerschlüssel!D1811),Steuerschlüssel!E1811&gt;0,NOT(ISBLANK(Steuerschlüssel!F1811))),AND(Steuerschlüssel!D1811&gt;=0,ISBLANK(Steuerschlüssel!E1811),NOT(ISBLANK(Steuerschlüssel!F1811)))),"",Steuerschlüssel!E1811&amp;"&gt;"&amp;Steuerschlüssel!D1811&amp;"%"&amp;"-"&amp;Steuerschlüssel!F1811))))</f>
        <v/>
      </c>
      <c r="C1811" s="124" t="str">
        <f>IF(OR(AND(NOT(ISBLANK(Steuerschlüssel!D1811)),NOT(ISBLANK(Steuerschlüssel!E1811))),AND(NOT(ISBLANK(Steuerschlüssel!D1811)),ISBLANK(Steuerschlüssel!E1811),ISBLANK(Steuerschlüssel!F1811))),Steuerschlüssel!D1811,"")</f>
        <v/>
      </c>
      <c r="D1811" s="108" t="str">
        <f>IF(NOT(ISBLANK(Steuerschlüssel!$D1811)),Mandantname,"")</f>
        <v/>
      </c>
    </row>
    <row r="1812" spans="1:4" ht="15" customHeight="1">
      <c r="A1812" s="105" t="str">
        <f>IF(NOT(ISBLANK(Steuerschlüssel!D1812)),"Steuerschlüssel","")</f>
        <v/>
      </c>
      <c r="B1812" t="str">
        <f>IF(AND(ISBLANK(Steuerschlüssel!D1812),ISBLANK(Steuerschlüssel!E1812),ISBLANK(Steuerschlüssel!F1812)),"",IF(AND(Steuerschlüssel!D1812&gt;=0,ISBLANK(Steuerschlüssel!E1812),ISBLANK(Steuerschlüssel!F1812)),Steuerschlüssel!D1812&amp;"%",IF(AND(ISBLANK(Steuerschlüssel!D1812),Steuerschlüssel!E1812&gt;0,ISBLANK(Steuerschlüssel!F1812)),"",IF(OR(AND(ISBLANK(Steuerschlüssel!D1812),ISBLANK(Steuerschlüssel!E1812),NOT(ISBLANK(Steuerschlüssel!F1812))),AND(ISBLANK(Steuerschlüssel!D1812),Steuerschlüssel!E1812&gt;0,NOT(ISBLANK(Steuerschlüssel!F1812))),AND(Steuerschlüssel!D1812&gt;=0,ISBLANK(Steuerschlüssel!E1812),NOT(ISBLANK(Steuerschlüssel!F1812)))),"",Steuerschlüssel!E1812&amp;"&gt;"&amp;Steuerschlüssel!D1812&amp;"%"&amp;"-"&amp;Steuerschlüssel!F1812))))</f>
        <v/>
      </c>
      <c r="C1812" s="124" t="str">
        <f>IF(OR(AND(NOT(ISBLANK(Steuerschlüssel!D1812)),NOT(ISBLANK(Steuerschlüssel!E1812))),AND(NOT(ISBLANK(Steuerschlüssel!D1812)),ISBLANK(Steuerschlüssel!E1812),ISBLANK(Steuerschlüssel!F1812))),Steuerschlüssel!D1812,"")</f>
        <v/>
      </c>
      <c r="D1812" s="108" t="str">
        <f>IF(NOT(ISBLANK(Steuerschlüssel!$D1812)),Mandantname,"")</f>
        <v/>
      </c>
    </row>
    <row r="1813" spans="1:4" ht="15" customHeight="1">
      <c r="A1813" s="105" t="str">
        <f>IF(NOT(ISBLANK(Steuerschlüssel!D1813)),"Steuerschlüssel","")</f>
        <v/>
      </c>
      <c r="B1813" t="str">
        <f>IF(AND(ISBLANK(Steuerschlüssel!D1813),ISBLANK(Steuerschlüssel!E1813),ISBLANK(Steuerschlüssel!F1813)),"",IF(AND(Steuerschlüssel!D1813&gt;=0,ISBLANK(Steuerschlüssel!E1813),ISBLANK(Steuerschlüssel!F1813)),Steuerschlüssel!D1813&amp;"%",IF(AND(ISBLANK(Steuerschlüssel!D1813),Steuerschlüssel!E1813&gt;0,ISBLANK(Steuerschlüssel!F1813)),"",IF(OR(AND(ISBLANK(Steuerschlüssel!D1813),ISBLANK(Steuerschlüssel!E1813),NOT(ISBLANK(Steuerschlüssel!F1813))),AND(ISBLANK(Steuerschlüssel!D1813),Steuerschlüssel!E1813&gt;0,NOT(ISBLANK(Steuerschlüssel!F1813))),AND(Steuerschlüssel!D1813&gt;=0,ISBLANK(Steuerschlüssel!E1813),NOT(ISBLANK(Steuerschlüssel!F1813)))),"",Steuerschlüssel!E1813&amp;"&gt;"&amp;Steuerschlüssel!D1813&amp;"%"&amp;"-"&amp;Steuerschlüssel!F1813))))</f>
        <v/>
      </c>
      <c r="C1813" s="124" t="str">
        <f>IF(OR(AND(NOT(ISBLANK(Steuerschlüssel!D1813)),NOT(ISBLANK(Steuerschlüssel!E1813))),AND(NOT(ISBLANK(Steuerschlüssel!D1813)),ISBLANK(Steuerschlüssel!E1813),ISBLANK(Steuerschlüssel!F1813))),Steuerschlüssel!D1813,"")</f>
        <v/>
      </c>
      <c r="D1813" s="108" t="str">
        <f>IF(NOT(ISBLANK(Steuerschlüssel!$D1813)),Mandantname,"")</f>
        <v/>
      </c>
    </row>
    <row r="1814" spans="1:4" ht="15" customHeight="1">
      <c r="A1814" s="105" t="str">
        <f>IF(NOT(ISBLANK(Steuerschlüssel!D1814)),"Steuerschlüssel","")</f>
        <v/>
      </c>
      <c r="B1814" t="str">
        <f>IF(AND(ISBLANK(Steuerschlüssel!D1814),ISBLANK(Steuerschlüssel!E1814),ISBLANK(Steuerschlüssel!F1814)),"",IF(AND(Steuerschlüssel!D1814&gt;=0,ISBLANK(Steuerschlüssel!E1814),ISBLANK(Steuerschlüssel!F1814)),Steuerschlüssel!D1814&amp;"%",IF(AND(ISBLANK(Steuerschlüssel!D1814),Steuerschlüssel!E1814&gt;0,ISBLANK(Steuerschlüssel!F1814)),"",IF(OR(AND(ISBLANK(Steuerschlüssel!D1814),ISBLANK(Steuerschlüssel!E1814),NOT(ISBLANK(Steuerschlüssel!F1814))),AND(ISBLANK(Steuerschlüssel!D1814),Steuerschlüssel!E1814&gt;0,NOT(ISBLANK(Steuerschlüssel!F1814))),AND(Steuerschlüssel!D1814&gt;=0,ISBLANK(Steuerschlüssel!E1814),NOT(ISBLANK(Steuerschlüssel!F1814)))),"",Steuerschlüssel!E1814&amp;"&gt;"&amp;Steuerschlüssel!D1814&amp;"%"&amp;"-"&amp;Steuerschlüssel!F1814))))</f>
        <v/>
      </c>
      <c r="C1814" s="124" t="str">
        <f>IF(OR(AND(NOT(ISBLANK(Steuerschlüssel!D1814)),NOT(ISBLANK(Steuerschlüssel!E1814))),AND(NOT(ISBLANK(Steuerschlüssel!D1814)),ISBLANK(Steuerschlüssel!E1814),ISBLANK(Steuerschlüssel!F1814))),Steuerschlüssel!D1814,"")</f>
        <v/>
      </c>
      <c r="D1814" s="108" t="str">
        <f>IF(NOT(ISBLANK(Steuerschlüssel!$D1814)),Mandantname,"")</f>
        <v/>
      </c>
    </row>
    <row r="1815" spans="1:4" ht="15" customHeight="1">
      <c r="A1815" s="105" t="str">
        <f>IF(NOT(ISBLANK(Steuerschlüssel!D1815)),"Steuerschlüssel","")</f>
        <v/>
      </c>
      <c r="B1815" t="str">
        <f>IF(AND(ISBLANK(Steuerschlüssel!D1815),ISBLANK(Steuerschlüssel!E1815),ISBLANK(Steuerschlüssel!F1815)),"",IF(AND(Steuerschlüssel!D1815&gt;=0,ISBLANK(Steuerschlüssel!E1815),ISBLANK(Steuerschlüssel!F1815)),Steuerschlüssel!D1815&amp;"%",IF(AND(ISBLANK(Steuerschlüssel!D1815),Steuerschlüssel!E1815&gt;0,ISBLANK(Steuerschlüssel!F1815)),"",IF(OR(AND(ISBLANK(Steuerschlüssel!D1815),ISBLANK(Steuerschlüssel!E1815),NOT(ISBLANK(Steuerschlüssel!F1815))),AND(ISBLANK(Steuerschlüssel!D1815),Steuerschlüssel!E1815&gt;0,NOT(ISBLANK(Steuerschlüssel!F1815))),AND(Steuerschlüssel!D1815&gt;=0,ISBLANK(Steuerschlüssel!E1815),NOT(ISBLANK(Steuerschlüssel!F1815)))),"",Steuerschlüssel!E1815&amp;"&gt;"&amp;Steuerschlüssel!D1815&amp;"%"&amp;"-"&amp;Steuerschlüssel!F1815))))</f>
        <v/>
      </c>
      <c r="C1815" s="124" t="str">
        <f>IF(OR(AND(NOT(ISBLANK(Steuerschlüssel!D1815)),NOT(ISBLANK(Steuerschlüssel!E1815))),AND(NOT(ISBLANK(Steuerschlüssel!D1815)),ISBLANK(Steuerschlüssel!E1815),ISBLANK(Steuerschlüssel!F1815))),Steuerschlüssel!D1815,"")</f>
        <v/>
      </c>
      <c r="D1815" s="108" t="str">
        <f>IF(NOT(ISBLANK(Steuerschlüssel!$D1815)),Mandantname,"")</f>
        <v/>
      </c>
    </row>
    <row r="1816" spans="1:4" ht="15" customHeight="1">
      <c r="A1816" s="105" t="str">
        <f>IF(NOT(ISBLANK(Steuerschlüssel!D1816)),"Steuerschlüssel","")</f>
        <v/>
      </c>
      <c r="B1816" t="str">
        <f>IF(AND(ISBLANK(Steuerschlüssel!D1816),ISBLANK(Steuerschlüssel!E1816),ISBLANK(Steuerschlüssel!F1816)),"",IF(AND(Steuerschlüssel!D1816&gt;=0,ISBLANK(Steuerschlüssel!E1816),ISBLANK(Steuerschlüssel!F1816)),Steuerschlüssel!D1816&amp;"%",IF(AND(ISBLANK(Steuerschlüssel!D1816),Steuerschlüssel!E1816&gt;0,ISBLANK(Steuerschlüssel!F1816)),"",IF(OR(AND(ISBLANK(Steuerschlüssel!D1816),ISBLANK(Steuerschlüssel!E1816),NOT(ISBLANK(Steuerschlüssel!F1816))),AND(ISBLANK(Steuerschlüssel!D1816),Steuerschlüssel!E1816&gt;0,NOT(ISBLANK(Steuerschlüssel!F1816))),AND(Steuerschlüssel!D1816&gt;=0,ISBLANK(Steuerschlüssel!E1816),NOT(ISBLANK(Steuerschlüssel!F1816)))),"",Steuerschlüssel!E1816&amp;"&gt;"&amp;Steuerschlüssel!D1816&amp;"%"&amp;"-"&amp;Steuerschlüssel!F1816))))</f>
        <v/>
      </c>
      <c r="C1816" s="124" t="str">
        <f>IF(OR(AND(NOT(ISBLANK(Steuerschlüssel!D1816)),NOT(ISBLANK(Steuerschlüssel!E1816))),AND(NOT(ISBLANK(Steuerschlüssel!D1816)),ISBLANK(Steuerschlüssel!E1816),ISBLANK(Steuerschlüssel!F1816))),Steuerschlüssel!D1816,"")</f>
        <v/>
      </c>
      <c r="D1816" s="108" t="str">
        <f>IF(NOT(ISBLANK(Steuerschlüssel!$D1816)),Mandantname,"")</f>
        <v/>
      </c>
    </row>
    <row r="1817" spans="1:4" ht="15" customHeight="1">
      <c r="A1817" s="105" t="str">
        <f>IF(NOT(ISBLANK(Steuerschlüssel!D1817)),"Steuerschlüssel","")</f>
        <v/>
      </c>
      <c r="B1817" t="str">
        <f>IF(AND(ISBLANK(Steuerschlüssel!D1817),ISBLANK(Steuerschlüssel!E1817),ISBLANK(Steuerschlüssel!F1817)),"",IF(AND(Steuerschlüssel!D1817&gt;=0,ISBLANK(Steuerschlüssel!E1817),ISBLANK(Steuerschlüssel!F1817)),Steuerschlüssel!D1817&amp;"%",IF(AND(ISBLANK(Steuerschlüssel!D1817),Steuerschlüssel!E1817&gt;0,ISBLANK(Steuerschlüssel!F1817)),"",IF(OR(AND(ISBLANK(Steuerschlüssel!D1817),ISBLANK(Steuerschlüssel!E1817),NOT(ISBLANK(Steuerschlüssel!F1817))),AND(ISBLANK(Steuerschlüssel!D1817),Steuerschlüssel!E1817&gt;0,NOT(ISBLANK(Steuerschlüssel!F1817))),AND(Steuerschlüssel!D1817&gt;=0,ISBLANK(Steuerschlüssel!E1817),NOT(ISBLANK(Steuerschlüssel!F1817)))),"",Steuerschlüssel!E1817&amp;"&gt;"&amp;Steuerschlüssel!D1817&amp;"%"&amp;"-"&amp;Steuerschlüssel!F1817))))</f>
        <v/>
      </c>
      <c r="C1817" s="124" t="str">
        <f>IF(OR(AND(NOT(ISBLANK(Steuerschlüssel!D1817)),NOT(ISBLANK(Steuerschlüssel!E1817))),AND(NOT(ISBLANK(Steuerschlüssel!D1817)),ISBLANK(Steuerschlüssel!E1817),ISBLANK(Steuerschlüssel!F1817))),Steuerschlüssel!D1817,"")</f>
        <v/>
      </c>
      <c r="D1817" s="108" t="str">
        <f>IF(NOT(ISBLANK(Steuerschlüssel!$D1817)),Mandantname,"")</f>
        <v/>
      </c>
    </row>
    <row r="1818" spans="1:4" ht="15" customHeight="1">
      <c r="A1818" s="105" t="str">
        <f>IF(NOT(ISBLANK(Steuerschlüssel!D1818)),"Steuerschlüssel","")</f>
        <v/>
      </c>
      <c r="B1818" t="str">
        <f>IF(AND(ISBLANK(Steuerschlüssel!D1818),ISBLANK(Steuerschlüssel!E1818),ISBLANK(Steuerschlüssel!F1818)),"",IF(AND(Steuerschlüssel!D1818&gt;=0,ISBLANK(Steuerschlüssel!E1818),ISBLANK(Steuerschlüssel!F1818)),Steuerschlüssel!D1818&amp;"%",IF(AND(ISBLANK(Steuerschlüssel!D1818),Steuerschlüssel!E1818&gt;0,ISBLANK(Steuerschlüssel!F1818)),"",IF(OR(AND(ISBLANK(Steuerschlüssel!D1818),ISBLANK(Steuerschlüssel!E1818),NOT(ISBLANK(Steuerschlüssel!F1818))),AND(ISBLANK(Steuerschlüssel!D1818),Steuerschlüssel!E1818&gt;0,NOT(ISBLANK(Steuerschlüssel!F1818))),AND(Steuerschlüssel!D1818&gt;=0,ISBLANK(Steuerschlüssel!E1818),NOT(ISBLANK(Steuerschlüssel!F1818)))),"",Steuerschlüssel!E1818&amp;"&gt;"&amp;Steuerschlüssel!D1818&amp;"%"&amp;"-"&amp;Steuerschlüssel!F1818))))</f>
        <v/>
      </c>
      <c r="C1818" s="124" t="str">
        <f>IF(OR(AND(NOT(ISBLANK(Steuerschlüssel!D1818)),NOT(ISBLANK(Steuerschlüssel!E1818))),AND(NOT(ISBLANK(Steuerschlüssel!D1818)),ISBLANK(Steuerschlüssel!E1818),ISBLANK(Steuerschlüssel!F1818))),Steuerschlüssel!D1818,"")</f>
        <v/>
      </c>
      <c r="D1818" s="108" t="str">
        <f>IF(NOT(ISBLANK(Steuerschlüssel!$D1818)),Mandantname,"")</f>
        <v/>
      </c>
    </row>
    <row r="1819" spans="1:4" ht="15" customHeight="1">
      <c r="A1819" s="105" t="str">
        <f>IF(NOT(ISBLANK(Steuerschlüssel!D1819)),"Steuerschlüssel","")</f>
        <v/>
      </c>
      <c r="B1819" t="str">
        <f>IF(AND(ISBLANK(Steuerschlüssel!D1819),ISBLANK(Steuerschlüssel!E1819),ISBLANK(Steuerschlüssel!F1819)),"",IF(AND(Steuerschlüssel!D1819&gt;=0,ISBLANK(Steuerschlüssel!E1819),ISBLANK(Steuerschlüssel!F1819)),Steuerschlüssel!D1819&amp;"%",IF(AND(ISBLANK(Steuerschlüssel!D1819),Steuerschlüssel!E1819&gt;0,ISBLANK(Steuerschlüssel!F1819)),"",IF(OR(AND(ISBLANK(Steuerschlüssel!D1819),ISBLANK(Steuerschlüssel!E1819),NOT(ISBLANK(Steuerschlüssel!F1819))),AND(ISBLANK(Steuerschlüssel!D1819),Steuerschlüssel!E1819&gt;0,NOT(ISBLANK(Steuerschlüssel!F1819))),AND(Steuerschlüssel!D1819&gt;=0,ISBLANK(Steuerschlüssel!E1819),NOT(ISBLANK(Steuerschlüssel!F1819)))),"",Steuerschlüssel!E1819&amp;"&gt;"&amp;Steuerschlüssel!D1819&amp;"%"&amp;"-"&amp;Steuerschlüssel!F1819))))</f>
        <v/>
      </c>
      <c r="C1819" s="124" t="str">
        <f>IF(OR(AND(NOT(ISBLANK(Steuerschlüssel!D1819)),NOT(ISBLANK(Steuerschlüssel!E1819))),AND(NOT(ISBLANK(Steuerschlüssel!D1819)),ISBLANK(Steuerschlüssel!E1819),ISBLANK(Steuerschlüssel!F1819))),Steuerschlüssel!D1819,"")</f>
        <v/>
      </c>
      <c r="D1819" s="108" t="str">
        <f>IF(NOT(ISBLANK(Steuerschlüssel!$D1819)),Mandantname,"")</f>
        <v/>
      </c>
    </row>
    <row r="1820" spans="1:4" ht="15" customHeight="1">
      <c r="A1820" s="105" t="str">
        <f>IF(NOT(ISBLANK(Steuerschlüssel!D1820)),"Steuerschlüssel","")</f>
        <v/>
      </c>
      <c r="B1820" t="str">
        <f>IF(AND(ISBLANK(Steuerschlüssel!D1820),ISBLANK(Steuerschlüssel!E1820),ISBLANK(Steuerschlüssel!F1820)),"",IF(AND(Steuerschlüssel!D1820&gt;=0,ISBLANK(Steuerschlüssel!E1820),ISBLANK(Steuerschlüssel!F1820)),Steuerschlüssel!D1820&amp;"%",IF(AND(ISBLANK(Steuerschlüssel!D1820),Steuerschlüssel!E1820&gt;0,ISBLANK(Steuerschlüssel!F1820)),"",IF(OR(AND(ISBLANK(Steuerschlüssel!D1820),ISBLANK(Steuerschlüssel!E1820),NOT(ISBLANK(Steuerschlüssel!F1820))),AND(ISBLANK(Steuerschlüssel!D1820),Steuerschlüssel!E1820&gt;0,NOT(ISBLANK(Steuerschlüssel!F1820))),AND(Steuerschlüssel!D1820&gt;=0,ISBLANK(Steuerschlüssel!E1820),NOT(ISBLANK(Steuerschlüssel!F1820)))),"",Steuerschlüssel!E1820&amp;"&gt;"&amp;Steuerschlüssel!D1820&amp;"%"&amp;"-"&amp;Steuerschlüssel!F1820))))</f>
        <v/>
      </c>
      <c r="C1820" s="124" t="str">
        <f>IF(OR(AND(NOT(ISBLANK(Steuerschlüssel!D1820)),NOT(ISBLANK(Steuerschlüssel!E1820))),AND(NOT(ISBLANK(Steuerschlüssel!D1820)),ISBLANK(Steuerschlüssel!E1820),ISBLANK(Steuerschlüssel!F1820))),Steuerschlüssel!D1820,"")</f>
        <v/>
      </c>
      <c r="D1820" s="108" t="str">
        <f>IF(NOT(ISBLANK(Steuerschlüssel!$D1820)),Mandantname,"")</f>
        <v/>
      </c>
    </row>
    <row r="1821" spans="1:4" ht="15" customHeight="1">
      <c r="A1821" s="105" t="str">
        <f>IF(NOT(ISBLANK(Steuerschlüssel!D1821)),"Steuerschlüssel","")</f>
        <v/>
      </c>
      <c r="B1821" t="str">
        <f>IF(AND(ISBLANK(Steuerschlüssel!D1821),ISBLANK(Steuerschlüssel!E1821),ISBLANK(Steuerschlüssel!F1821)),"",IF(AND(Steuerschlüssel!D1821&gt;=0,ISBLANK(Steuerschlüssel!E1821),ISBLANK(Steuerschlüssel!F1821)),Steuerschlüssel!D1821&amp;"%",IF(AND(ISBLANK(Steuerschlüssel!D1821),Steuerschlüssel!E1821&gt;0,ISBLANK(Steuerschlüssel!F1821)),"",IF(OR(AND(ISBLANK(Steuerschlüssel!D1821),ISBLANK(Steuerschlüssel!E1821),NOT(ISBLANK(Steuerschlüssel!F1821))),AND(ISBLANK(Steuerschlüssel!D1821),Steuerschlüssel!E1821&gt;0,NOT(ISBLANK(Steuerschlüssel!F1821))),AND(Steuerschlüssel!D1821&gt;=0,ISBLANK(Steuerschlüssel!E1821),NOT(ISBLANK(Steuerschlüssel!F1821)))),"",Steuerschlüssel!E1821&amp;"&gt;"&amp;Steuerschlüssel!D1821&amp;"%"&amp;"-"&amp;Steuerschlüssel!F1821))))</f>
        <v/>
      </c>
      <c r="C1821" s="124" t="str">
        <f>IF(OR(AND(NOT(ISBLANK(Steuerschlüssel!D1821)),NOT(ISBLANK(Steuerschlüssel!E1821))),AND(NOT(ISBLANK(Steuerschlüssel!D1821)),ISBLANK(Steuerschlüssel!E1821),ISBLANK(Steuerschlüssel!F1821))),Steuerschlüssel!D1821,"")</f>
        <v/>
      </c>
      <c r="D1821" s="108" t="str">
        <f>IF(NOT(ISBLANK(Steuerschlüssel!$D1821)),Mandantname,"")</f>
        <v/>
      </c>
    </row>
    <row r="1822" spans="1:4" ht="15" customHeight="1">
      <c r="A1822" s="105" t="str">
        <f>IF(NOT(ISBLANK(Steuerschlüssel!D1822)),"Steuerschlüssel","")</f>
        <v/>
      </c>
      <c r="B1822" t="str">
        <f>IF(AND(ISBLANK(Steuerschlüssel!D1822),ISBLANK(Steuerschlüssel!E1822),ISBLANK(Steuerschlüssel!F1822)),"",IF(AND(Steuerschlüssel!D1822&gt;=0,ISBLANK(Steuerschlüssel!E1822),ISBLANK(Steuerschlüssel!F1822)),Steuerschlüssel!D1822&amp;"%",IF(AND(ISBLANK(Steuerschlüssel!D1822),Steuerschlüssel!E1822&gt;0,ISBLANK(Steuerschlüssel!F1822)),"",IF(OR(AND(ISBLANK(Steuerschlüssel!D1822),ISBLANK(Steuerschlüssel!E1822),NOT(ISBLANK(Steuerschlüssel!F1822))),AND(ISBLANK(Steuerschlüssel!D1822),Steuerschlüssel!E1822&gt;0,NOT(ISBLANK(Steuerschlüssel!F1822))),AND(Steuerschlüssel!D1822&gt;=0,ISBLANK(Steuerschlüssel!E1822),NOT(ISBLANK(Steuerschlüssel!F1822)))),"",Steuerschlüssel!E1822&amp;"&gt;"&amp;Steuerschlüssel!D1822&amp;"%"&amp;"-"&amp;Steuerschlüssel!F1822))))</f>
        <v/>
      </c>
      <c r="C1822" s="124" t="str">
        <f>IF(OR(AND(NOT(ISBLANK(Steuerschlüssel!D1822)),NOT(ISBLANK(Steuerschlüssel!E1822))),AND(NOT(ISBLANK(Steuerschlüssel!D1822)),ISBLANK(Steuerschlüssel!E1822),ISBLANK(Steuerschlüssel!F1822))),Steuerschlüssel!D1822,"")</f>
        <v/>
      </c>
      <c r="D1822" s="108" t="str">
        <f>IF(NOT(ISBLANK(Steuerschlüssel!$D1822)),Mandantname,"")</f>
        <v/>
      </c>
    </row>
    <row r="1823" spans="1:4" ht="15" customHeight="1">
      <c r="A1823" s="105" t="str">
        <f>IF(NOT(ISBLANK(Steuerschlüssel!D1823)),"Steuerschlüssel","")</f>
        <v/>
      </c>
      <c r="B1823" t="str">
        <f>IF(AND(ISBLANK(Steuerschlüssel!D1823),ISBLANK(Steuerschlüssel!E1823),ISBLANK(Steuerschlüssel!F1823)),"",IF(AND(Steuerschlüssel!D1823&gt;=0,ISBLANK(Steuerschlüssel!E1823),ISBLANK(Steuerschlüssel!F1823)),Steuerschlüssel!D1823&amp;"%",IF(AND(ISBLANK(Steuerschlüssel!D1823),Steuerschlüssel!E1823&gt;0,ISBLANK(Steuerschlüssel!F1823)),"",IF(OR(AND(ISBLANK(Steuerschlüssel!D1823),ISBLANK(Steuerschlüssel!E1823),NOT(ISBLANK(Steuerschlüssel!F1823))),AND(ISBLANK(Steuerschlüssel!D1823),Steuerschlüssel!E1823&gt;0,NOT(ISBLANK(Steuerschlüssel!F1823))),AND(Steuerschlüssel!D1823&gt;=0,ISBLANK(Steuerschlüssel!E1823),NOT(ISBLANK(Steuerschlüssel!F1823)))),"",Steuerschlüssel!E1823&amp;"&gt;"&amp;Steuerschlüssel!D1823&amp;"%"&amp;"-"&amp;Steuerschlüssel!F1823))))</f>
        <v/>
      </c>
      <c r="C1823" s="124" t="str">
        <f>IF(OR(AND(NOT(ISBLANK(Steuerschlüssel!D1823)),NOT(ISBLANK(Steuerschlüssel!E1823))),AND(NOT(ISBLANK(Steuerschlüssel!D1823)),ISBLANK(Steuerschlüssel!E1823),ISBLANK(Steuerschlüssel!F1823))),Steuerschlüssel!D1823,"")</f>
        <v/>
      </c>
      <c r="D1823" s="108" t="str">
        <f>IF(NOT(ISBLANK(Steuerschlüssel!$D1823)),Mandantname,"")</f>
        <v/>
      </c>
    </row>
    <row r="1824" spans="1:4" ht="15" customHeight="1">
      <c r="A1824" s="105" t="str">
        <f>IF(NOT(ISBLANK(Steuerschlüssel!D1824)),"Steuerschlüssel","")</f>
        <v/>
      </c>
      <c r="B1824" t="str">
        <f>IF(AND(ISBLANK(Steuerschlüssel!D1824),ISBLANK(Steuerschlüssel!E1824),ISBLANK(Steuerschlüssel!F1824)),"",IF(AND(Steuerschlüssel!D1824&gt;=0,ISBLANK(Steuerschlüssel!E1824),ISBLANK(Steuerschlüssel!F1824)),Steuerschlüssel!D1824&amp;"%",IF(AND(ISBLANK(Steuerschlüssel!D1824),Steuerschlüssel!E1824&gt;0,ISBLANK(Steuerschlüssel!F1824)),"",IF(OR(AND(ISBLANK(Steuerschlüssel!D1824),ISBLANK(Steuerschlüssel!E1824),NOT(ISBLANK(Steuerschlüssel!F1824))),AND(ISBLANK(Steuerschlüssel!D1824),Steuerschlüssel!E1824&gt;0,NOT(ISBLANK(Steuerschlüssel!F1824))),AND(Steuerschlüssel!D1824&gt;=0,ISBLANK(Steuerschlüssel!E1824),NOT(ISBLANK(Steuerschlüssel!F1824)))),"",Steuerschlüssel!E1824&amp;"&gt;"&amp;Steuerschlüssel!D1824&amp;"%"&amp;"-"&amp;Steuerschlüssel!F1824))))</f>
        <v/>
      </c>
      <c r="C1824" s="124" t="str">
        <f>IF(OR(AND(NOT(ISBLANK(Steuerschlüssel!D1824)),NOT(ISBLANK(Steuerschlüssel!E1824))),AND(NOT(ISBLANK(Steuerschlüssel!D1824)),ISBLANK(Steuerschlüssel!E1824),ISBLANK(Steuerschlüssel!F1824))),Steuerschlüssel!D1824,"")</f>
        <v/>
      </c>
      <c r="D1824" s="108" t="str">
        <f>IF(NOT(ISBLANK(Steuerschlüssel!$D1824)),Mandantname,"")</f>
        <v/>
      </c>
    </row>
    <row r="1825" spans="1:4" ht="15" customHeight="1">
      <c r="A1825" s="105" t="str">
        <f>IF(NOT(ISBLANK(Steuerschlüssel!D1825)),"Steuerschlüssel","")</f>
        <v/>
      </c>
      <c r="B1825" t="str">
        <f>IF(AND(ISBLANK(Steuerschlüssel!D1825),ISBLANK(Steuerschlüssel!E1825),ISBLANK(Steuerschlüssel!F1825)),"",IF(AND(Steuerschlüssel!D1825&gt;=0,ISBLANK(Steuerschlüssel!E1825),ISBLANK(Steuerschlüssel!F1825)),Steuerschlüssel!D1825&amp;"%",IF(AND(ISBLANK(Steuerschlüssel!D1825),Steuerschlüssel!E1825&gt;0,ISBLANK(Steuerschlüssel!F1825)),"",IF(OR(AND(ISBLANK(Steuerschlüssel!D1825),ISBLANK(Steuerschlüssel!E1825),NOT(ISBLANK(Steuerschlüssel!F1825))),AND(ISBLANK(Steuerschlüssel!D1825),Steuerschlüssel!E1825&gt;0,NOT(ISBLANK(Steuerschlüssel!F1825))),AND(Steuerschlüssel!D1825&gt;=0,ISBLANK(Steuerschlüssel!E1825),NOT(ISBLANK(Steuerschlüssel!F1825)))),"",Steuerschlüssel!E1825&amp;"&gt;"&amp;Steuerschlüssel!D1825&amp;"%"&amp;"-"&amp;Steuerschlüssel!F1825))))</f>
        <v/>
      </c>
      <c r="C1825" s="124" t="str">
        <f>IF(OR(AND(NOT(ISBLANK(Steuerschlüssel!D1825)),NOT(ISBLANK(Steuerschlüssel!E1825))),AND(NOT(ISBLANK(Steuerschlüssel!D1825)),ISBLANK(Steuerschlüssel!E1825),ISBLANK(Steuerschlüssel!F1825))),Steuerschlüssel!D1825,"")</f>
        <v/>
      </c>
      <c r="D1825" s="108" t="str">
        <f>IF(NOT(ISBLANK(Steuerschlüssel!$D1825)),Mandantname,"")</f>
        <v/>
      </c>
    </row>
    <row r="1826" spans="1:4" ht="15" customHeight="1">
      <c r="A1826" s="105" t="str">
        <f>IF(NOT(ISBLANK(Steuerschlüssel!D1826)),"Steuerschlüssel","")</f>
        <v/>
      </c>
      <c r="B1826" t="str">
        <f>IF(AND(ISBLANK(Steuerschlüssel!D1826),ISBLANK(Steuerschlüssel!E1826),ISBLANK(Steuerschlüssel!F1826)),"",IF(AND(Steuerschlüssel!D1826&gt;=0,ISBLANK(Steuerschlüssel!E1826),ISBLANK(Steuerschlüssel!F1826)),Steuerschlüssel!D1826&amp;"%",IF(AND(ISBLANK(Steuerschlüssel!D1826),Steuerschlüssel!E1826&gt;0,ISBLANK(Steuerschlüssel!F1826)),"",IF(OR(AND(ISBLANK(Steuerschlüssel!D1826),ISBLANK(Steuerschlüssel!E1826),NOT(ISBLANK(Steuerschlüssel!F1826))),AND(ISBLANK(Steuerschlüssel!D1826),Steuerschlüssel!E1826&gt;0,NOT(ISBLANK(Steuerschlüssel!F1826))),AND(Steuerschlüssel!D1826&gt;=0,ISBLANK(Steuerschlüssel!E1826),NOT(ISBLANK(Steuerschlüssel!F1826)))),"",Steuerschlüssel!E1826&amp;"&gt;"&amp;Steuerschlüssel!D1826&amp;"%"&amp;"-"&amp;Steuerschlüssel!F1826))))</f>
        <v/>
      </c>
      <c r="C1826" s="124" t="str">
        <f>IF(OR(AND(NOT(ISBLANK(Steuerschlüssel!D1826)),NOT(ISBLANK(Steuerschlüssel!E1826))),AND(NOT(ISBLANK(Steuerschlüssel!D1826)),ISBLANK(Steuerschlüssel!E1826),ISBLANK(Steuerschlüssel!F1826))),Steuerschlüssel!D1826,"")</f>
        <v/>
      </c>
      <c r="D1826" s="108" t="str">
        <f>IF(NOT(ISBLANK(Steuerschlüssel!$D1826)),Mandantname,"")</f>
        <v/>
      </c>
    </row>
    <row r="1827" spans="1:4" ht="15" customHeight="1">
      <c r="A1827" s="105" t="str">
        <f>IF(NOT(ISBLANK(Steuerschlüssel!D1827)),"Steuerschlüssel","")</f>
        <v/>
      </c>
      <c r="B1827" t="str">
        <f>IF(AND(ISBLANK(Steuerschlüssel!D1827),ISBLANK(Steuerschlüssel!E1827),ISBLANK(Steuerschlüssel!F1827)),"",IF(AND(Steuerschlüssel!D1827&gt;=0,ISBLANK(Steuerschlüssel!E1827),ISBLANK(Steuerschlüssel!F1827)),Steuerschlüssel!D1827&amp;"%",IF(AND(ISBLANK(Steuerschlüssel!D1827),Steuerschlüssel!E1827&gt;0,ISBLANK(Steuerschlüssel!F1827)),"",IF(OR(AND(ISBLANK(Steuerschlüssel!D1827),ISBLANK(Steuerschlüssel!E1827),NOT(ISBLANK(Steuerschlüssel!F1827))),AND(ISBLANK(Steuerschlüssel!D1827),Steuerschlüssel!E1827&gt;0,NOT(ISBLANK(Steuerschlüssel!F1827))),AND(Steuerschlüssel!D1827&gt;=0,ISBLANK(Steuerschlüssel!E1827),NOT(ISBLANK(Steuerschlüssel!F1827)))),"",Steuerschlüssel!E1827&amp;"&gt;"&amp;Steuerschlüssel!D1827&amp;"%"&amp;"-"&amp;Steuerschlüssel!F1827))))</f>
        <v/>
      </c>
      <c r="C1827" s="124" t="str">
        <f>IF(OR(AND(NOT(ISBLANK(Steuerschlüssel!D1827)),NOT(ISBLANK(Steuerschlüssel!E1827))),AND(NOT(ISBLANK(Steuerschlüssel!D1827)),ISBLANK(Steuerschlüssel!E1827),ISBLANK(Steuerschlüssel!F1827))),Steuerschlüssel!D1827,"")</f>
        <v/>
      </c>
      <c r="D1827" s="108" t="str">
        <f>IF(NOT(ISBLANK(Steuerschlüssel!$D1827)),Mandantname,"")</f>
        <v/>
      </c>
    </row>
    <row r="1828" spans="1:4" ht="15" customHeight="1">
      <c r="A1828" s="105" t="str">
        <f>IF(NOT(ISBLANK(Steuerschlüssel!D1828)),"Steuerschlüssel","")</f>
        <v/>
      </c>
      <c r="B1828" t="str">
        <f>IF(AND(ISBLANK(Steuerschlüssel!D1828),ISBLANK(Steuerschlüssel!E1828),ISBLANK(Steuerschlüssel!F1828)),"",IF(AND(Steuerschlüssel!D1828&gt;=0,ISBLANK(Steuerschlüssel!E1828),ISBLANK(Steuerschlüssel!F1828)),Steuerschlüssel!D1828&amp;"%",IF(AND(ISBLANK(Steuerschlüssel!D1828),Steuerschlüssel!E1828&gt;0,ISBLANK(Steuerschlüssel!F1828)),"",IF(OR(AND(ISBLANK(Steuerschlüssel!D1828),ISBLANK(Steuerschlüssel!E1828),NOT(ISBLANK(Steuerschlüssel!F1828))),AND(ISBLANK(Steuerschlüssel!D1828),Steuerschlüssel!E1828&gt;0,NOT(ISBLANK(Steuerschlüssel!F1828))),AND(Steuerschlüssel!D1828&gt;=0,ISBLANK(Steuerschlüssel!E1828),NOT(ISBLANK(Steuerschlüssel!F1828)))),"",Steuerschlüssel!E1828&amp;"&gt;"&amp;Steuerschlüssel!D1828&amp;"%"&amp;"-"&amp;Steuerschlüssel!F1828))))</f>
        <v/>
      </c>
      <c r="C1828" s="124" t="str">
        <f>IF(OR(AND(NOT(ISBLANK(Steuerschlüssel!D1828)),NOT(ISBLANK(Steuerschlüssel!E1828))),AND(NOT(ISBLANK(Steuerschlüssel!D1828)),ISBLANK(Steuerschlüssel!E1828),ISBLANK(Steuerschlüssel!F1828))),Steuerschlüssel!D1828,"")</f>
        <v/>
      </c>
      <c r="D1828" s="108" t="str">
        <f>IF(NOT(ISBLANK(Steuerschlüssel!$D1828)),Mandantname,"")</f>
        <v/>
      </c>
    </row>
    <row r="1829" spans="1:4" ht="15" customHeight="1">
      <c r="A1829" s="105" t="str">
        <f>IF(NOT(ISBLANK(Steuerschlüssel!D1829)),"Steuerschlüssel","")</f>
        <v/>
      </c>
      <c r="B1829" t="str">
        <f>IF(AND(ISBLANK(Steuerschlüssel!D1829),ISBLANK(Steuerschlüssel!E1829),ISBLANK(Steuerschlüssel!F1829)),"",IF(AND(Steuerschlüssel!D1829&gt;=0,ISBLANK(Steuerschlüssel!E1829),ISBLANK(Steuerschlüssel!F1829)),Steuerschlüssel!D1829&amp;"%",IF(AND(ISBLANK(Steuerschlüssel!D1829),Steuerschlüssel!E1829&gt;0,ISBLANK(Steuerschlüssel!F1829)),"",IF(OR(AND(ISBLANK(Steuerschlüssel!D1829),ISBLANK(Steuerschlüssel!E1829),NOT(ISBLANK(Steuerschlüssel!F1829))),AND(ISBLANK(Steuerschlüssel!D1829),Steuerschlüssel!E1829&gt;0,NOT(ISBLANK(Steuerschlüssel!F1829))),AND(Steuerschlüssel!D1829&gt;=0,ISBLANK(Steuerschlüssel!E1829),NOT(ISBLANK(Steuerschlüssel!F1829)))),"",Steuerschlüssel!E1829&amp;"&gt;"&amp;Steuerschlüssel!D1829&amp;"%"&amp;"-"&amp;Steuerschlüssel!F1829))))</f>
        <v/>
      </c>
      <c r="C1829" s="124" t="str">
        <f>IF(OR(AND(NOT(ISBLANK(Steuerschlüssel!D1829)),NOT(ISBLANK(Steuerschlüssel!E1829))),AND(NOT(ISBLANK(Steuerschlüssel!D1829)),ISBLANK(Steuerschlüssel!E1829),ISBLANK(Steuerschlüssel!F1829))),Steuerschlüssel!D1829,"")</f>
        <v/>
      </c>
      <c r="D1829" s="108" t="str">
        <f>IF(NOT(ISBLANK(Steuerschlüssel!$D1829)),Mandantname,"")</f>
        <v/>
      </c>
    </row>
    <row r="1830" spans="1:4" ht="15" customHeight="1">
      <c r="A1830" s="105" t="str">
        <f>IF(NOT(ISBLANK(Steuerschlüssel!D1830)),"Steuerschlüssel","")</f>
        <v/>
      </c>
      <c r="B1830" t="str">
        <f>IF(AND(ISBLANK(Steuerschlüssel!D1830),ISBLANK(Steuerschlüssel!E1830),ISBLANK(Steuerschlüssel!F1830)),"",IF(AND(Steuerschlüssel!D1830&gt;=0,ISBLANK(Steuerschlüssel!E1830),ISBLANK(Steuerschlüssel!F1830)),Steuerschlüssel!D1830&amp;"%",IF(AND(ISBLANK(Steuerschlüssel!D1830),Steuerschlüssel!E1830&gt;0,ISBLANK(Steuerschlüssel!F1830)),"",IF(OR(AND(ISBLANK(Steuerschlüssel!D1830),ISBLANK(Steuerschlüssel!E1830),NOT(ISBLANK(Steuerschlüssel!F1830))),AND(ISBLANK(Steuerschlüssel!D1830),Steuerschlüssel!E1830&gt;0,NOT(ISBLANK(Steuerschlüssel!F1830))),AND(Steuerschlüssel!D1830&gt;=0,ISBLANK(Steuerschlüssel!E1830),NOT(ISBLANK(Steuerschlüssel!F1830)))),"",Steuerschlüssel!E1830&amp;"&gt;"&amp;Steuerschlüssel!D1830&amp;"%"&amp;"-"&amp;Steuerschlüssel!F1830))))</f>
        <v/>
      </c>
      <c r="C1830" s="124" t="str">
        <f>IF(OR(AND(NOT(ISBLANK(Steuerschlüssel!D1830)),NOT(ISBLANK(Steuerschlüssel!E1830))),AND(NOT(ISBLANK(Steuerschlüssel!D1830)),ISBLANK(Steuerschlüssel!E1830),ISBLANK(Steuerschlüssel!F1830))),Steuerschlüssel!D1830,"")</f>
        <v/>
      </c>
      <c r="D1830" s="108" t="str">
        <f>IF(NOT(ISBLANK(Steuerschlüssel!$D1830)),Mandantname,"")</f>
        <v/>
      </c>
    </row>
    <row r="1831" spans="1:4" ht="15" customHeight="1">
      <c r="A1831" s="105" t="str">
        <f>IF(NOT(ISBLANK(Steuerschlüssel!D1831)),"Steuerschlüssel","")</f>
        <v/>
      </c>
      <c r="B1831" t="str">
        <f>IF(AND(ISBLANK(Steuerschlüssel!D1831),ISBLANK(Steuerschlüssel!E1831),ISBLANK(Steuerschlüssel!F1831)),"",IF(AND(Steuerschlüssel!D1831&gt;=0,ISBLANK(Steuerschlüssel!E1831),ISBLANK(Steuerschlüssel!F1831)),Steuerschlüssel!D1831&amp;"%",IF(AND(ISBLANK(Steuerschlüssel!D1831),Steuerschlüssel!E1831&gt;0,ISBLANK(Steuerschlüssel!F1831)),"",IF(OR(AND(ISBLANK(Steuerschlüssel!D1831),ISBLANK(Steuerschlüssel!E1831),NOT(ISBLANK(Steuerschlüssel!F1831))),AND(ISBLANK(Steuerschlüssel!D1831),Steuerschlüssel!E1831&gt;0,NOT(ISBLANK(Steuerschlüssel!F1831))),AND(Steuerschlüssel!D1831&gt;=0,ISBLANK(Steuerschlüssel!E1831),NOT(ISBLANK(Steuerschlüssel!F1831)))),"",Steuerschlüssel!E1831&amp;"&gt;"&amp;Steuerschlüssel!D1831&amp;"%"&amp;"-"&amp;Steuerschlüssel!F1831))))</f>
        <v/>
      </c>
      <c r="C1831" s="124" t="str">
        <f>IF(OR(AND(NOT(ISBLANK(Steuerschlüssel!D1831)),NOT(ISBLANK(Steuerschlüssel!E1831))),AND(NOT(ISBLANK(Steuerschlüssel!D1831)),ISBLANK(Steuerschlüssel!E1831),ISBLANK(Steuerschlüssel!F1831))),Steuerschlüssel!D1831,"")</f>
        <v/>
      </c>
      <c r="D1831" s="108" t="str">
        <f>IF(NOT(ISBLANK(Steuerschlüssel!$D1831)),Mandantname,"")</f>
        <v/>
      </c>
    </row>
    <row r="1832" spans="1:4" ht="15" customHeight="1">
      <c r="A1832" s="105" t="str">
        <f>IF(NOT(ISBLANK(Steuerschlüssel!D1832)),"Steuerschlüssel","")</f>
        <v/>
      </c>
      <c r="B1832" t="str">
        <f>IF(AND(ISBLANK(Steuerschlüssel!D1832),ISBLANK(Steuerschlüssel!E1832),ISBLANK(Steuerschlüssel!F1832)),"",IF(AND(Steuerschlüssel!D1832&gt;=0,ISBLANK(Steuerschlüssel!E1832),ISBLANK(Steuerschlüssel!F1832)),Steuerschlüssel!D1832&amp;"%",IF(AND(ISBLANK(Steuerschlüssel!D1832),Steuerschlüssel!E1832&gt;0,ISBLANK(Steuerschlüssel!F1832)),"",IF(OR(AND(ISBLANK(Steuerschlüssel!D1832),ISBLANK(Steuerschlüssel!E1832),NOT(ISBLANK(Steuerschlüssel!F1832))),AND(ISBLANK(Steuerschlüssel!D1832),Steuerschlüssel!E1832&gt;0,NOT(ISBLANK(Steuerschlüssel!F1832))),AND(Steuerschlüssel!D1832&gt;=0,ISBLANK(Steuerschlüssel!E1832),NOT(ISBLANK(Steuerschlüssel!F1832)))),"",Steuerschlüssel!E1832&amp;"&gt;"&amp;Steuerschlüssel!D1832&amp;"%"&amp;"-"&amp;Steuerschlüssel!F1832))))</f>
        <v/>
      </c>
      <c r="C1832" s="124" t="str">
        <f>IF(OR(AND(NOT(ISBLANK(Steuerschlüssel!D1832)),NOT(ISBLANK(Steuerschlüssel!E1832))),AND(NOT(ISBLANK(Steuerschlüssel!D1832)),ISBLANK(Steuerschlüssel!E1832),ISBLANK(Steuerschlüssel!F1832))),Steuerschlüssel!D1832,"")</f>
        <v/>
      </c>
      <c r="D1832" s="108" t="str">
        <f>IF(NOT(ISBLANK(Steuerschlüssel!$D1832)),Mandantname,"")</f>
        <v/>
      </c>
    </row>
    <row r="1833" spans="1:4" ht="15" customHeight="1">
      <c r="A1833" s="105" t="str">
        <f>IF(NOT(ISBLANK(Steuerschlüssel!D1833)),"Steuerschlüssel","")</f>
        <v/>
      </c>
      <c r="B1833" t="str">
        <f>IF(AND(ISBLANK(Steuerschlüssel!D1833),ISBLANK(Steuerschlüssel!E1833),ISBLANK(Steuerschlüssel!F1833)),"",IF(AND(Steuerschlüssel!D1833&gt;=0,ISBLANK(Steuerschlüssel!E1833),ISBLANK(Steuerschlüssel!F1833)),Steuerschlüssel!D1833&amp;"%",IF(AND(ISBLANK(Steuerschlüssel!D1833),Steuerschlüssel!E1833&gt;0,ISBLANK(Steuerschlüssel!F1833)),"",IF(OR(AND(ISBLANK(Steuerschlüssel!D1833),ISBLANK(Steuerschlüssel!E1833),NOT(ISBLANK(Steuerschlüssel!F1833))),AND(ISBLANK(Steuerschlüssel!D1833),Steuerschlüssel!E1833&gt;0,NOT(ISBLANK(Steuerschlüssel!F1833))),AND(Steuerschlüssel!D1833&gt;=0,ISBLANK(Steuerschlüssel!E1833),NOT(ISBLANK(Steuerschlüssel!F1833)))),"",Steuerschlüssel!E1833&amp;"&gt;"&amp;Steuerschlüssel!D1833&amp;"%"&amp;"-"&amp;Steuerschlüssel!F1833))))</f>
        <v/>
      </c>
      <c r="C1833" s="124" t="str">
        <f>IF(OR(AND(NOT(ISBLANK(Steuerschlüssel!D1833)),NOT(ISBLANK(Steuerschlüssel!E1833))),AND(NOT(ISBLANK(Steuerschlüssel!D1833)),ISBLANK(Steuerschlüssel!E1833),ISBLANK(Steuerschlüssel!F1833))),Steuerschlüssel!D1833,"")</f>
        <v/>
      </c>
      <c r="D1833" s="108" t="str">
        <f>IF(NOT(ISBLANK(Steuerschlüssel!$D1833)),Mandantname,"")</f>
        <v/>
      </c>
    </row>
    <row r="1834" spans="1:4" ht="15" customHeight="1">
      <c r="A1834" s="105" t="str">
        <f>IF(NOT(ISBLANK(Steuerschlüssel!D1834)),"Steuerschlüssel","")</f>
        <v/>
      </c>
      <c r="B1834" t="str">
        <f>IF(AND(ISBLANK(Steuerschlüssel!D1834),ISBLANK(Steuerschlüssel!E1834),ISBLANK(Steuerschlüssel!F1834)),"",IF(AND(Steuerschlüssel!D1834&gt;=0,ISBLANK(Steuerschlüssel!E1834),ISBLANK(Steuerschlüssel!F1834)),Steuerschlüssel!D1834&amp;"%",IF(AND(ISBLANK(Steuerschlüssel!D1834),Steuerschlüssel!E1834&gt;0,ISBLANK(Steuerschlüssel!F1834)),"",IF(OR(AND(ISBLANK(Steuerschlüssel!D1834),ISBLANK(Steuerschlüssel!E1834),NOT(ISBLANK(Steuerschlüssel!F1834))),AND(ISBLANK(Steuerschlüssel!D1834),Steuerschlüssel!E1834&gt;0,NOT(ISBLANK(Steuerschlüssel!F1834))),AND(Steuerschlüssel!D1834&gt;=0,ISBLANK(Steuerschlüssel!E1834),NOT(ISBLANK(Steuerschlüssel!F1834)))),"",Steuerschlüssel!E1834&amp;"&gt;"&amp;Steuerschlüssel!D1834&amp;"%"&amp;"-"&amp;Steuerschlüssel!F1834))))</f>
        <v/>
      </c>
      <c r="C1834" s="124" t="str">
        <f>IF(OR(AND(NOT(ISBLANK(Steuerschlüssel!D1834)),NOT(ISBLANK(Steuerschlüssel!E1834))),AND(NOT(ISBLANK(Steuerschlüssel!D1834)),ISBLANK(Steuerschlüssel!E1834),ISBLANK(Steuerschlüssel!F1834))),Steuerschlüssel!D1834,"")</f>
        <v/>
      </c>
      <c r="D1834" s="108" t="str">
        <f>IF(NOT(ISBLANK(Steuerschlüssel!$D1834)),Mandantname,"")</f>
        <v/>
      </c>
    </row>
    <row r="1835" spans="1:4" ht="15" customHeight="1">
      <c r="A1835" s="105" t="str">
        <f>IF(NOT(ISBLANK(Steuerschlüssel!D1835)),"Steuerschlüssel","")</f>
        <v/>
      </c>
      <c r="B1835" t="str">
        <f>IF(AND(ISBLANK(Steuerschlüssel!D1835),ISBLANK(Steuerschlüssel!E1835),ISBLANK(Steuerschlüssel!F1835)),"",IF(AND(Steuerschlüssel!D1835&gt;=0,ISBLANK(Steuerschlüssel!E1835),ISBLANK(Steuerschlüssel!F1835)),Steuerschlüssel!D1835&amp;"%",IF(AND(ISBLANK(Steuerschlüssel!D1835),Steuerschlüssel!E1835&gt;0,ISBLANK(Steuerschlüssel!F1835)),"",IF(OR(AND(ISBLANK(Steuerschlüssel!D1835),ISBLANK(Steuerschlüssel!E1835),NOT(ISBLANK(Steuerschlüssel!F1835))),AND(ISBLANK(Steuerschlüssel!D1835),Steuerschlüssel!E1835&gt;0,NOT(ISBLANK(Steuerschlüssel!F1835))),AND(Steuerschlüssel!D1835&gt;=0,ISBLANK(Steuerschlüssel!E1835),NOT(ISBLANK(Steuerschlüssel!F1835)))),"",Steuerschlüssel!E1835&amp;"&gt;"&amp;Steuerschlüssel!D1835&amp;"%"&amp;"-"&amp;Steuerschlüssel!F1835))))</f>
        <v/>
      </c>
      <c r="C1835" s="124" t="str">
        <f>IF(OR(AND(NOT(ISBLANK(Steuerschlüssel!D1835)),NOT(ISBLANK(Steuerschlüssel!E1835))),AND(NOT(ISBLANK(Steuerschlüssel!D1835)),ISBLANK(Steuerschlüssel!E1835),ISBLANK(Steuerschlüssel!F1835))),Steuerschlüssel!D1835,"")</f>
        <v/>
      </c>
      <c r="D1835" s="108" t="str">
        <f>IF(NOT(ISBLANK(Steuerschlüssel!$D1835)),Mandantname,"")</f>
        <v/>
      </c>
    </row>
    <row r="1836" spans="1:4" ht="15" customHeight="1">
      <c r="A1836" s="105" t="str">
        <f>IF(NOT(ISBLANK(Steuerschlüssel!D1836)),"Steuerschlüssel","")</f>
        <v/>
      </c>
      <c r="B1836" t="str">
        <f>IF(AND(ISBLANK(Steuerschlüssel!D1836),ISBLANK(Steuerschlüssel!E1836),ISBLANK(Steuerschlüssel!F1836)),"",IF(AND(Steuerschlüssel!D1836&gt;=0,ISBLANK(Steuerschlüssel!E1836),ISBLANK(Steuerschlüssel!F1836)),Steuerschlüssel!D1836&amp;"%",IF(AND(ISBLANK(Steuerschlüssel!D1836),Steuerschlüssel!E1836&gt;0,ISBLANK(Steuerschlüssel!F1836)),"",IF(OR(AND(ISBLANK(Steuerschlüssel!D1836),ISBLANK(Steuerschlüssel!E1836),NOT(ISBLANK(Steuerschlüssel!F1836))),AND(ISBLANK(Steuerschlüssel!D1836),Steuerschlüssel!E1836&gt;0,NOT(ISBLANK(Steuerschlüssel!F1836))),AND(Steuerschlüssel!D1836&gt;=0,ISBLANK(Steuerschlüssel!E1836),NOT(ISBLANK(Steuerschlüssel!F1836)))),"",Steuerschlüssel!E1836&amp;"&gt;"&amp;Steuerschlüssel!D1836&amp;"%"&amp;"-"&amp;Steuerschlüssel!F1836))))</f>
        <v/>
      </c>
      <c r="C1836" s="124" t="str">
        <f>IF(OR(AND(NOT(ISBLANK(Steuerschlüssel!D1836)),NOT(ISBLANK(Steuerschlüssel!E1836))),AND(NOT(ISBLANK(Steuerschlüssel!D1836)),ISBLANK(Steuerschlüssel!E1836),ISBLANK(Steuerschlüssel!F1836))),Steuerschlüssel!D1836,"")</f>
        <v/>
      </c>
      <c r="D1836" s="108" t="str">
        <f>IF(NOT(ISBLANK(Steuerschlüssel!$D1836)),Mandantname,"")</f>
        <v/>
      </c>
    </row>
    <row r="1837" spans="1:4" ht="15" customHeight="1">
      <c r="A1837" s="105" t="str">
        <f>IF(NOT(ISBLANK(Steuerschlüssel!D1837)),"Steuerschlüssel","")</f>
        <v/>
      </c>
      <c r="B1837" t="str">
        <f>IF(AND(ISBLANK(Steuerschlüssel!D1837),ISBLANK(Steuerschlüssel!E1837),ISBLANK(Steuerschlüssel!F1837)),"",IF(AND(Steuerschlüssel!D1837&gt;=0,ISBLANK(Steuerschlüssel!E1837),ISBLANK(Steuerschlüssel!F1837)),Steuerschlüssel!D1837&amp;"%",IF(AND(ISBLANK(Steuerschlüssel!D1837),Steuerschlüssel!E1837&gt;0,ISBLANK(Steuerschlüssel!F1837)),"",IF(OR(AND(ISBLANK(Steuerschlüssel!D1837),ISBLANK(Steuerschlüssel!E1837),NOT(ISBLANK(Steuerschlüssel!F1837))),AND(ISBLANK(Steuerschlüssel!D1837),Steuerschlüssel!E1837&gt;0,NOT(ISBLANK(Steuerschlüssel!F1837))),AND(Steuerschlüssel!D1837&gt;=0,ISBLANK(Steuerschlüssel!E1837),NOT(ISBLANK(Steuerschlüssel!F1837)))),"",Steuerschlüssel!E1837&amp;"&gt;"&amp;Steuerschlüssel!D1837&amp;"%"&amp;"-"&amp;Steuerschlüssel!F1837))))</f>
        <v/>
      </c>
      <c r="C1837" s="124" t="str">
        <f>IF(OR(AND(NOT(ISBLANK(Steuerschlüssel!D1837)),NOT(ISBLANK(Steuerschlüssel!E1837))),AND(NOT(ISBLANK(Steuerschlüssel!D1837)),ISBLANK(Steuerschlüssel!E1837),ISBLANK(Steuerschlüssel!F1837))),Steuerschlüssel!D1837,"")</f>
        <v/>
      </c>
      <c r="D1837" s="108" t="str">
        <f>IF(NOT(ISBLANK(Steuerschlüssel!$D1837)),Mandantname,"")</f>
        <v/>
      </c>
    </row>
    <row r="1838" spans="1:4" ht="15" customHeight="1">
      <c r="A1838" s="105" t="str">
        <f>IF(NOT(ISBLANK(Steuerschlüssel!D1838)),"Steuerschlüssel","")</f>
        <v/>
      </c>
      <c r="B1838" t="str">
        <f>IF(AND(ISBLANK(Steuerschlüssel!D1838),ISBLANK(Steuerschlüssel!E1838),ISBLANK(Steuerschlüssel!F1838)),"",IF(AND(Steuerschlüssel!D1838&gt;=0,ISBLANK(Steuerschlüssel!E1838),ISBLANK(Steuerschlüssel!F1838)),Steuerschlüssel!D1838&amp;"%",IF(AND(ISBLANK(Steuerschlüssel!D1838),Steuerschlüssel!E1838&gt;0,ISBLANK(Steuerschlüssel!F1838)),"",IF(OR(AND(ISBLANK(Steuerschlüssel!D1838),ISBLANK(Steuerschlüssel!E1838),NOT(ISBLANK(Steuerschlüssel!F1838))),AND(ISBLANK(Steuerschlüssel!D1838),Steuerschlüssel!E1838&gt;0,NOT(ISBLANK(Steuerschlüssel!F1838))),AND(Steuerschlüssel!D1838&gt;=0,ISBLANK(Steuerschlüssel!E1838),NOT(ISBLANK(Steuerschlüssel!F1838)))),"",Steuerschlüssel!E1838&amp;"&gt;"&amp;Steuerschlüssel!D1838&amp;"%"&amp;"-"&amp;Steuerschlüssel!F1838))))</f>
        <v/>
      </c>
      <c r="C1838" s="124" t="str">
        <f>IF(OR(AND(NOT(ISBLANK(Steuerschlüssel!D1838)),NOT(ISBLANK(Steuerschlüssel!E1838))),AND(NOT(ISBLANK(Steuerschlüssel!D1838)),ISBLANK(Steuerschlüssel!E1838),ISBLANK(Steuerschlüssel!F1838))),Steuerschlüssel!D1838,"")</f>
        <v/>
      </c>
      <c r="D1838" s="108" t="str">
        <f>IF(NOT(ISBLANK(Steuerschlüssel!$D1838)),Mandantname,"")</f>
        <v/>
      </c>
    </row>
    <row r="1839" spans="1:4" ht="15" customHeight="1">
      <c r="A1839" s="105" t="str">
        <f>IF(NOT(ISBLANK(Steuerschlüssel!D1839)),"Steuerschlüssel","")</f>
        <v/>
      </c>
      <c r="B1839" t="str">
        <f>IF(AND(ISBLANK(Steuerschlüssel!D1839),ISBLANK(Steuerschlüssel!E1839),ISBLANK(Steuerschlüssel!F1839)),"",IF(AND(Steuerschlüssel!D1839&gt;=0,ISBLANK(Steuerschlüssel!E1839),ISBLANK(Steuerschlüssel!F1839)),Steuerschlüssel!D1839&amp;"%",IF(AND(ISBLANK(Steuerschlüssel!D1839),Steuerschlüssel!E1839&gt;0,ISBLANK(Steuerschlüssel!F1839)),"",IF(OR(AND(ISBLANK(Steuerschlüssel!D1839),ISBLANK(Steuerschlüssel!E1839),NOT(ISBLANK(Steuerschlüssel!F1839))),AND(ISBLANK(Steuerschlüssel!D1839),Steuerschlüssel!E1839&gt;0,NOT(ISBLANK(Steuerschlüssel!F1839))),AND(Steuerschlüssel!D1839&gt;=0,ISBLANK(Steuerschlüssel!E1839),NOT(ISBLANK(Steuerschlüssel!F1839)))),"",Steuerschlüssel!E1839&amp;"&gt;"&amp;Steuerschlüssel!D1839&amp;"%"&amp;"-"&amp;Steuerschlüssel!F1839))))</f>
        <v/>
      </c>
      <c r="C1839" s="124" t="str">
        <f>IF(OR(AND(NOT(ISBLANK(Steuerschlüssel!D1839)),NOT(ISBLANK(Steuerschlüssel!E1839))),AND(NOT(ISBLANK(Steuerschlüssel!D1839)),ISBLANK(Steuerschlüssel!E1839),ISBLANK(Steuerschlüssel!F1839))),Steuerschlüssel!D1839,"")</f>
        <v/>
      </c>
      <c r="D1839" s="108" t="str">
        <f>IF(NOT(ISBLANK(Steuerschlüssel!$D1839)),Mandantname,"")</f>
        <v/>
      </c>
    </row>
    <row r="1840" spans="1:4" ht="15" customHeight="1">
      <c r="A1840" s="105" t="str">
        <f>IF(NOT(ISBLANK(Steuerschlüssel!D1840)),"Steuerschlüssel","")</f>
        <v/>
      </c>
      <c r="B1840" t="str">
        <f>IF(AND(ISBLANK(Steuerschlüssel!D1840),ISBLANK(Steuerschlüssel!E1840),ISBLANK(Steuerschlüssel!F1840)),"",IF(AND(Steuerschlüssel!D1840&gt;=0,ISBLANK(Steuerschlüssel!E1840),ISBLANK(Steuerschlüssel!F1840)),Steuerschlüssel!D1840&amp;"%",IF(AND(ISBLANK(Steuerschlüssel!D1840),Steuerschlüssel!E1840&gt;0,ISBLANK(Steuerschlüssel!F1840)),"",IF(OR(AND(ISBLANK(Steuerschlüssel!D1840),ISBLANK(Steuerschlüssel!E1840),NOT(ISBLANK(Steuerschlüssel!F1840))),AND(ISBLANK(Steuerschlüssel!D1840),Steuerschlüssel!E1840&gt;0,NOT(ISBLANK(Steuerschlüssel!F1840))),AND(Steuerschlüssel!D1840&gt;=0,ISBLANK(Steuerschlüssel!E1840),NOT(ISBLANK(Steuerschlüssel!F1840)))),"",Steuerschlüssel!E1840&amp;"&gt;"&amp;Steuerschlüssel!D1840&amp;"%"&amp;"-"&amp;Steuerschlüssel!F1840))))</f>
        <v/>
      </c>
      <c r="C1840" s="124" t="str">
        <f>IF(OR(AND(NOT(ISBLANK(Steuerschlüssel!D1840)),NOT(ISBLANK(Steuerschlüssel!E1840))),AND(NOT(ISBLANK(Steuerschlüssel!D1840)),ISBLANK(Steuerschlüssel!E1840),ISBLANK(Steuerschlüssel!F1840))),Steuerschlüssel!D1840,"")</f>
        <v/>
      </c>
      <c r="D1840" s="108" t="str">
        <f>IF(NOT(ISBLANK(Steuerschlüssel!$D1840)),Mandantname,"")</f>
        <v/>
      </c>
    </row>
    <row r="1841" spans="1:4" ht="15" customHeight="1">
      <c r="A1841" s="105" t="str">
        <f>IF(NOT(ISBLANK(Steuerschlüssel!D1841)),"Steuerschlüssel","")</f>
        <v/>
      </c>
      <c r="B1841" t="str">
        <f>IF(AND(ISBLANK(Steuerschlüssel!D1841),ISBLANK(Steuerschlüssel!E1841),ISBLANK(Steuerschlüssel!F1841)),"",IF(AND(Steuerschlüssel!D1841&gt;=0,ISBLANK(Steuerschlüssel!E1841),ISBLANK(Steuerschlüssel!F1841)),Steuerschlüssel!D1841&amp;"%",IF(AND(ISBLANK(Steuerschlüssel!D1841),Steuerschlüssel!E1841&gt;0,ISBLANK(Steuerschlüssel!F1841)),"",IF(OR(AND(ISBLANK(Steuerschlüssel!D1841),ISBLANK(Steuerschlüssel!E1841),NOT(ISBLANK(Steuerschlüssel!F1841))),AND(ISBLANK(Steuerschlüssel!D1841),Steuerschlüssel!E1841&gt;0,NOT(ISBLANK(Steuerschlüssel!F1841))),AND(Steuerschlüssel!D1841&gt;=0,ISBLANK(Steuerschlüssel!E1841),NOT(ISBLANK(Steuerschlüssel!F1841)))),"",Steuerschlüssel!E1841&amp;"&gt;"&amp;Steuerschlüssel!D1841&amp;"%"&amp;"-"&amp;Steuerschlüssel!F1841))))</f>
        <v/>
      </c>
      <c r="C1841" s="124" t="str">
        <f>IF(OR(AND(NOT(ISBLANK(Steuerschlüssel!D1841)),NOT(ISBLANK(Steuerschlüssel!E1841))),AND(NOT(ISBLANK(Steuerschlüssel!D1841)),ISBLANK(Steuerschlüssel!E1841),ISBLANK(Steuerschlüssel!F1841))),Steuerschlüssel!D1841,"")</f>
        <v/>
      </c>
      <c r="D1841" s="108" t="str">
        <f>IF(NOT(ISBLANK(Steuerschlüssel!$D1841)),Mandantname,"")</f>
        <v/>
      </c>
    </row>
    <row r="1842" spans="1:4" ht="15" customHeight="1">
      <c r="A1842" s="105" t="str">
        <f>IF(NOT(ISBLANK(Steuerschlüssel!D1842)),"Steuerschlüssel","")</f>
        <v/>
      </c>
      <c r="B1842" t="str">
        <f>IF(AND(ISBLANK(Steuerschlüssel!D1842),ISBLANK(Steuerschlüssel!E1842),ISBLANK(Steuerschlüssel!F1842)),"",IF(AND(Steuerschlüssel!D1842&gt;=0,ISBLANK(Steuerschlüssel!E1842),ISBLANK(Steuerschlüssel!F1842)),Steuerschlüssel!D1842&amp;"%",IF(AND(ISBLANK(Steuerschlüssel!D1842),Steuerschlüssel!E1842&gt;0,ISBLANK(Steuerschlüssel!F1842)),"",IF(OR(AND(ISBLANK(Steuerschlüssel!D1842),ISBLANK(Steuerschlüssel!E1842),NOT(ISBLANK(Steuerschlüssel!F1842))),AND(ISBLANK(Steuerschlüssel!D1842),Steuerschlüssel!E1842&gt;0,NOT(ISBLANK(Steuerschlüssel!F1842))),AND(Steuerschlüssel!D1842&gt;=0,ISBLANK(Steuerschlüssel!E1842),NOT(ISBLANK(Steuerschlüssel!F1842)))),"",Steuerschlüssel!E1842&amp;"&gt;"&amp;Steuerschlüssel!D1842&amp;"%"&amp;"-"&amp;Steuerschlüssel!F1842))))</f>
        <v/>
      </c>
      <c r="C1842" s="124" t="str">
        <f>IF(OR(AND(NOT(ISBLANK(Steuerschlüssel!D1842)),NOT(ISBLANK(Steuerschlüssel!E1842))),AND(NOT(ISBLANK(Steuerschlüssel!D1842)),ISBLANK(Steuerschlüssel!E1842),ISBLANK(Steuerschlüssel!F1842))),Steuerschlüssel!D1842,"")</f>
        <v/>
      </c>
      <c r="D1842" s="108" t="str">
        <f>IF(NOT(ISBLANK(Steuerschlüssel!$D1842)),Mandantname,"")</f>
        <v/>
      </c>
    </row>
    <row r="1843" spans="1:4" ht="15" customHeight="1">
      <c r="A1843" s="105" t="str">
        <f>IF(NOT(ISBLANK(Steuerschlüssel!D1843)),"Steuerschlüssel","")</f>
        <v/>
      </c>
      <c r="B1843" t="str">
        <f>IF(AND(ISBLANK(Steuerschlüssel!D1843),ISBLANK(Steuerschlüssel!E1843),ISBLANK(Steuerschlüssel!F1843)),"",IF(AND(Steuerschlüssel!D1843&gt;=0,ISBLANK(Steuerschlüssel!E1843),ISBLANK(Steuerschlüssel!F1843)),Steuerschlüssel!D1843&amp;"%",IF(AND(ISBLANK(Steuerschlüssel!D1843),Steuerschlüssel!E1843&gt;0,ISBLANK(Steuerschlüssel!F1843)),"",IF(OR(AND(ISBLANK(Steuerschlüssel!D1843),ISBLANK(Steuerschlüssel!E1843),NOT(ISBLANK(Steuerschlüssel!F1843))),AND(ISBLANK(Steuerschlüssel!D1843),Steuerschlüssel!E1843&gt;0,NOT(ISBLANK(Steuerschlüssel!F1843))),AND(Steuerschlüssel!D1843&gt;=0,ISBLANK(Steuerschlüssel!E1843),NOT(ISBLANK(Steuerschlüssel!F1843)))),"",Steuerschlüssel!E1843&amp;"&gt;"&amp;Steuerschlüssel!D1843&amp;"%"&amp;"-"&amp;Steuerschlüssel!F1843))))</f>
        <v/>
      </c>
      <c r="C1843" s="124" t="str">
        <f>IF(OR(AND(NOT(ISBLANK(Steuerschlüssel!D1843)),NOT(ISBLANK(Steuerschlüssel!E1843))),AND(NOT(ISBLANK(Steuerschlüssel!D1843)),ISBLANK(Steuerschlüssel!E1843),ISBLANK(Steuerschlüssel!F1843))),Steuerschlüssel!D1843,"")</f>
        <v/>
      </c>
      <c r="D1843" s="108" t="str">
        <f>IF(NOT(ISBLANK(Steuerschlüssel!$D1843)),Mandantname,"")</f>
        <v/>
      </c>
    </row>
    <row r="1844" spans="1:4" ht="15" customHeight="1">
      <c r="A1844" s="105" t="str">
        <f>IF(NOT(ISBLANK(Steuerschlüssel!D1844)),"Steuerschlüssel","")</f>
        <v/>
      </c>
      <c r="B1844" t="str">
        <f>IF(AND(ISBLANK(Steuerschlüssel!D1844),ISBLANK(Steuerschlüssel!E1844),ISBLANK(Steuerschlüssel!F1844)),"",IF(AND(Steuerschlüssel!D1844&gt;=0,ISBLANK(Steuerschlüssel!E1844),ISBLANK(Steuerschlüssel!F1844)),Steuerschlüssel!D1844&amp;"%",IF(AND(ISBLANK(Steuerschlüssel!D1844),Steuerschlüssel!E1844&gt;0,ISBLANK(Steuerschlüssel!F1844)),"",IF(OR(AND(ISBLANK(Steuerschlüssel!D1844),ISBLANK(Steuerschlüssel!E1844),NOT(ISBLANK(Steuerschlüssel!F1844))),AND(ISBLANK(Steuerschlüssel!D1844),Steuerschlüssel!E1844&gt;0,NOT(ISBLANK(Steuerschlüssel!F1844))),AND(Steuerschlüssel!D1844&gt;=0,ISBLANK(Steuerschlüssel!E1844),NOT(ISBLANK(Steuerschlüssel!F1844)))),"",Steuerschlüssel!E1844&amp;"&gt;"&amp;Steuerschlüssel!D1844&amp;"%"&amp;"-"&amp;Steuerschlüssel!F1844))))</f>
        <v/>
      </c>
      <c r="C1844" s="124" t="str">
        <f>IF(OR(AND(NOT(ISBLANK(Steuerschlüssel!D1844)),NOT(ISBLANK(Steuerschlüssel!E1844))),AND(NOT(ISBLANK(Steuerschlüssel!D1844)),ISBLANK(Steuerschlüssel!E1844),ISBLANK(Steuerschlüssel!F1844))),Steuerschlüssel!D1844,"")</f>
        <v/>
      </c>
      <c r="D1844" s="108" t="str">
        <f>IF(NOT(ISBLANK(Steuerschlüssel!$D1844)),Mandantname,"")</f>
        <v/>
      </c>
    </row>
    <row r="1845" spans="1:4" ht="15" customHeight="1">
      <c r="A1845" s="105" t="str">
        <f>IF(NOT(ISBLANK(Steuerschlüssel!D1845)),"Steuerschlüssel","")</f>
        <v/>
      </c>
      <c r="B1845" t="str">
        <f>IF(AND(ISBLANK(Steuerschlüssel!D1845),ISBLANK(Steuerschlüssel!E1845),ISBLANK(Steuerschlüssel!F1845)),"",IF(AND(Steuerschlüssel!D1845&gt;=0,ISBLANK(Steuerschlüssel!E1845),ISBLANK(Steuerschlüssel!F1845)),Steuerschlüssel!D1845&amp;"%",IF(AND(ISBLANK(Steuerschlüssel!D1845),Steuerschlüssel!E1845&gt;0,ISBLANK(Steuerschlüssel!F1845)),"",IF(OR(AND(ISBLANK(Steuerschlüssel!D1845),ISBLANK(Steuerschlüssel!E1845),NOT(ISBLANK(Steuerschlüssel!F1845))),AND(ISBLANK(Steuerschlüssel!D1845),Steuerschlüssel!E1845&gt;0,NOT(ISBLANK(Steuerschlüssel!F1845))),AND(Steuerschlüssel!D1845&gt;=0,ISBLANK(Steuerschlüssel!E1845),NOT(ISBLANK(Steuerschlüssel!F1845)))),"",Steuerschlüssel!E1845&amp;"&gt;"&amp;Steuerschlüssel!D1845&amp;"%"&amp;"-"&amp;Steuerschlüssel!F1845))))</f>
        <v/>
      </c>
      <c r="C1845" s="124" t="str">
        <f>IF(OR(AND(NOT(ISBLANK(Steuerschlüssel!D1845)),NOT(ISBLANK(Steuerschlüssel!E1845))),AND(NOT(ISBLANK(Steuerschlüssel!D1845)),ISBLANK(Steuerschlüssel!E1845),ISBLANK(Steuerschlüssel!F1845))),Steuerschlüssel!D1845,"")</f>
        <v/>
      </c>
      <c r="D1845" s="108" t="str">
        <f>IF(NOT(ISBLANK(Steuerschlüssel!$D1845)),Mandantname,"")</f>
        <v/>
      </c>
    </row>
    <row r="1846" spans="1:4" ht="15" customHeight="1">
      <c r="A1846" s="105" t="str">
        <f>IF(NOT(ISBLANK(Steuerschlüssel!D1846)),"Steuerschlüssel","")</f>
        <v/>
      </c>
      <c r="B1846" t="str">
        <f>IF(AND(ISBLANK(Steuerschlüssel!D1846),ISBLANK(Steuerschlüssel!E1846),ISBLANK(Steuerschlüssel!F1846)),"",IF(AND(Steuerschlüssel!D1846&gt;=0,ISBLANK(Steuerschlüssel!E1846),ISBLANK(Steuerschlüssel!F1846)),Steuerschlüssel!D1846&amp;"%",IF(AND(ISBLANK(Steuerschlüssel!D1846),Steuerschlüssel!E1846&gt;0,ISBLANK(Steuerschlüssel!F1846)),"",IF(OR(AND(ISBLANK(Steuerschlüssel!D1846),ISBLANK(Steuerschlüssel!E1846),NOT(ISBLANK(Steuerschlüssel!F1846))),AND(ISBLANK(Steuerschlüssel!D1846),Steuerschlüssel!E1846&gt;0,NOT(ISBLANK(Steuerschlüssel!F1846))),AND(Steuerschlüssel!D1846&gt;=0,ISBLANK(Steuerschlüssel!E1846),NOT(ISBLANK(Steuerschlüssel!F1846)))),"",Steuerschlüssel!E1846&amp;"&gt;"&amp;Steuerschlüssel!D1846&amp;"%"&amp;"-"&amp;Steuerschlüssel!F1846))))</f>
        <v/>
      </c>
      <c r="C1846" s="124" t="str">
        <f>IF(OR(AND(NOT(ISBLANK(Steuerschlüssel!D1846)),NOT(ISBLANK(Steuerschlüssel!E1846))),AND(NOT(ISBLANK(Steuerschlüssel!D1846)),ISBLANK(Steuerschlüssel!E1846),ISBLANK(Steuerschlüssel!F1846))),Steuerschlüssel!D1846,"")</f>
        <v/>
      </c>
      <c r="D1846" s="108" t="str">
        <f>IF(NOT(ISBLANK(Steuerschlüssel!$D1846)),Mandantname,"")</f>
        <v/>
      </c>
    </row>
    <row r="1847" spans="1:4" ht="15" customHeight="1">
      <c r="A1847" s="105" t="str">
        <f>IF(NOT(ISBLANK(Steuerschlüssel!D1847)),"Steuerschlüssel","")</f>
        <v/>
      </c>
      <c r="B1847" t="str">
        <f>IF(AND(ISBLANK(Steuerschlüssel!D1847),ISBLANK(Steuerschlüssel!E1847),ISBLANK(Steuerschlüssel!F1847)),"",IF(AND(Steuerschlüssel!D1847&gt;=0,ISBLANK(Steuerschlüssel!E1847),ISBLANK(Steuerschlüssel!F1847)),Steuerschlüssel!D1847&amp;"%",IF(AND(ISBLANK(Steuerschlüssel!D1847),Steuerschlüssel!E1847&gt;0,ISBLANK(Steuerschlüssel!F1847)),"",IF(OR(AND(ISBLANK(Steuerschlüssel!D1847),ISBLANK(Steuerschlüssel!E1847),NOT(ISBLANK(Steuerschlüssel!F1847))),AND(ISBLANK(Steuerschlüssel!D1847),Steuerschlüssel!E1847&gt;0,NOT(ISBLANK(Steuerschlüssel!F1847))),AND(Steuerschlüssel!D1847&gt;=0,ISBLANK(Steuerschlüssel!E1847),NOT(ISBLANK(Steuerschlüssel!F1847)))),"",Steuerschlüssel!E1847&amp;"&gt;"&amp;Steuerschlüssel!D1847&amp;"%"&amp;"-"&amp;Steuerschlüssel!F1847))))</f>
        <v/>
      </c>
      <c r="C1847" s="124" t="str">
        <f>IF(OR(AND(NOT(ISBLANK(Steuerschlüssel!D1847)),NOT(ISBLANK(Steuerschlüssel!E1847))),AND(NOT(ISBLANK(Steuerschlüssel!D1847)),ISBLANK(Steuerschlüssel!E1847),ISBLANK(Steuerschlüssel!F1847))),Steuerschlüssel!D1847,"")</f>
        <v/>
      </c>
      <c r="D1847" s="108" t="str">
        <f>IF(NOT(ISBLANK(Steuerschlüssel!$D1847)),Mandantname,"")</f>
        <v/>
      </c>
    </row>
    <row r="1848" spans="1:4" ht="15" customHeight="1">
      <c r="A1848" s="105" t="str">
        <f>IF(NOT(ISBLANK(Steuerschlüssel!D1848)),"Steuerschlüssel","")</f>
        <v/>
      </c>
      <c r="B1848" t="str">
        <f>IF(AND(ISBLANK(Steuerschlüssel!D1848),ISBLANK(Steuerschlüssel!E1848),ISBLANK(Steuerschlüssel!F1848)),"",IF(AND(Steuerschlüssel!D1848&gt;=0,ISBLANK(Steuerschlüssel!E1848),ISBLANK(Steuerschlüssel!F1848)),Steuerschlüssel!D1848&amp;"%",IF(AND(ISBLANK(Steuerschlüssel!D1848),Steuerschlüssel!E1848&gt;0,ISBLANK(Steuerschlüssel!F1848)),"",IF(OR(AND(ISBLANK(Steuerschlüssel!D1848),ISBLANK(Steuerschlüssel!E1848),NOT(ISBLANK(Steuerschlüssel!F1848))),AND(ISBLANK(Steuerschlüssel!D1848),Steuerschlüssel!E1848&gt;0,NOT(ISBLANK(Steuerschlüssel!F1848))),AND(Steuerschlüssel!D1848&gt;=0,ISBLANK(Steuerschlüssel!E1848),NOT(ISBLANK(Steuerschlüssel!F1848)))),"",Steuerschlüssel!E1848&amp;"&gt;"&amp;Steuerschlüssel!D1848&amp;"%"&amp;"-"&amp;Steuerschlüssel!F1848))))</f>
        <v/>
      </c>
      <c r="C1848" s="124" t="str">
        <f>IF(OR(AND(NOT(ISBLANK(Steuerschlüssel!D1848)),NOT(ISBLANK(Steuerschlüssel!E1848))),AND(NOT(ISBLANK(Steuerschlüssel!D1848)),ISBLANK(Steuerschlüssel!E1848),ISBLANK(Steuerschlüssel!F1848))),Steuerschlüssel!D1848,"")</f>
        <v/>
      </c>
      <c r="D1848" s="108" t="str">
        <f>IF(NOT(ISBLANK(Steuerschlüssel!$D1848)),Mandantname,"")</f>
        <v/>
      </c>
    </row>
    <row r="1849" spans="1:4" ht="15" customHeight="1">
      <c r="A1849" s="105" t="str">
        <f>IF(NOT(ISBLANK(Steuerschlüssel!D1849)),"Steuerschlüssel","")</f>
        <v/>
      </c>
      <c r="B1849" t="str">
        <f>IF(AND(ISBLANK(Steuerschlüssel!D1849),ISBLANK(Steuerschlüssel!E1849),ISBLANK(Steuerschlüssel!F1849)),"",IF(AND(Steuerschlüssel!D1849&gt;=0,ISBLANK(Steuerschlüssel!E1849),ISBLANK(Steuerschlüssel!F1849)),Steuerschlüssel!D1849&amp;"%",IF(AND(ISBLANK(Steuerschlüssel!D1849),Steuerschlüssel!E1849&gt;0,ISBLANK(Steuerschlüssel!F1849)),"",IF(OR(AND(ISBLANK(Steuerschlüssel!D1849),ISBLANK(Steuerschlüssel!E1849),NOT(ISBLANK(Steuerschlüssel!F1849))),AND(ISBLANK(Steuerschlüssel!D1849),Steuerschlüssel!E1849&gt;0,NOT(ISBLANK(Steuerschlüssel!F1849))),AND(Steuerschlüssel!D1849&gt;=0,ISBLANK(Steuerschlüssel!E1849),NOT(ISBLANK(Steuerschlüssel!F1849)))),"",Steuerschlüssel!E1849&amp;"&gt;"&amp;Steuerschlüssel!D1849&amp;"%"&amp;"-"&amp;Steuerschlüssel!F1849))))</f>
        <v/>
      </c>
      <c r="C1849" s="124" t="str">
        <f>IF(OR(AND(NOT(ISBLANK(Steuerschlüssel!D1849)),NOT(ISBLANK(Steuerschlüssel!E1849))),AND(NOT(ISBLANK(Steuerschlüssel!D1849)),ISBLANK(Steuerschlüssel!E1849),ISBLANK(Steuerschlüssel!F1849))),Steuerschlüssel!D1849,"")</f>
        <v/>
      </c>
      <c r="D1849" s="108" t="str">
        <f>IF(NOT(ISBLANK(Steuerschlüssel!$D1849)),Mandantname,"")</f>
        <v/>
      </c>
    </row>
    <row r="1850" spans="1:4" ht="15" customHeight="1">
      <c r="A1850" s="105" t="str">
        <f>IF(NOT(ISBLANK(Steuerschlüssel!D1850)),"Steuerschlüssel","")</f>
        <v/>
      </c>
      <c r="B1850" t="str">
        <f>IF(AND(ISBLANK(Steuerschlüssel!D1850),ISBLANK(Steuerschlüssel!E1850),ISBLANK(Steuerschlüssel!F1850)),"",IF(AND(Steuerschlüssel!D1850&gt;=0,ISBLANK(Steuerschlüssel!E1850),ISBLANK(Steuerschlüssel!F1850)),Steuerschlüssel!D1850&amp;"%",IF(AND(ISBLANK(Steuerschlüssel!D1850),Steuerschlüssel!E1850&gt;0,ISBLANK(Steuerschlüssel!F1850)),"",IF(OR(AND(ISBLANK(Steuerschlüssel!D1850),ISBLANK(Steuerschlüssel!E1850),NOT(ISBLANK(Steuerschlüssel!F1850))),AND(ISBLANK(Steuerschlüssel!D1850),Steuerschlüssel!E1850&gt;0,NOT(ISBLANK(Steuerschlüssel!F1850))),AND(Steuerschlüssel!D1850&gt;=0,ISBLANK(Steuerschlüssel!E1850),NOT(ISBLANK(Steuerschlüssel!F1850)))),"",Steuerschlüssel!E1850&amp;"&gt;"&amp;Steuerschlüssel!D1850&amp;"%"&amp;"-"&amp;Steuerschlüssel!F1850))))</f>
        <v/>
      </c>
      <c r="C1850" s="124" t="str">
        <f>IF(OR(AND(NOT(ISBLANK(Steuerschlüssel!D1850)),NOT(ISBLANK(Steuerschlüssel!E1850))),AND(NOT(ISBLANK(Steuerschlüssel!D1850)),ISBLANK(Steuerschlüssel!E1850),ISBLANK(Steuerschlüssel!F1850))),Steuerschlüssel!D1850,"")</f>
        <v/>
      </c>
      <c r="D1850" s="108" t="str">
        <f>IF(NOT(ISBLANK(Steuerschlüssel!$D1850)),Mandantname,"")</f>
        <v/>
      </c>
    </row>
    <row r="1851" spans="1:4" ht="15" customHeight="1">
      <c r="A1851" s="105" t="str">
        <f>IF(NOT(ISBLANK(Steuerschlüssel!D1851)),"Steuerschlüssel","")</f>
        <v/>
      </c>
      <c r="B1851" t="str">
        <f>IF(AND(ISBLANK(Steuerschlüssel!D1851),ISBLANK(Steuerschlüssel!E1851),ISBLANK(Steuerschlüssel!F1851)),"",IF(AND(Steuerschlüssel!D1851&gt;=0,ISBLANK(Steuerschlüssel!E1851),ISBLANK(Steuerschlüssel!F1851)),Steuerschlüssel!D1851&amp;"%",IF(AND(ISBLANK(Steuerschlüssel!D1851),Steuerschlüssel!E1851&gt;0,ISBLANK(Steuerschlüssel!F1851)),"",IF(OR(AND(ISBLANK(Steuerschlüssel!D1851),ISBLANK(Steuerschlüssel!E1851),NOT(ISBLANK(Steuerschlüssel!F1851))),AND(ISBLANK(Steuerschlüssel!D1851),Steuerschlüssel!E1851&gt;0,NOT(ISBLANK(Steuerschlüssel!F1851))),AND(Steuerschlüssel!D1851&gt;=0,ISBLANK(Steuerschlüssel!E1851),NOT(ISBLANK(Steuerschlüssel!F1851)))),"",Steuerschlüssel!E1851&amp;"&gt;"&amp;Steuerschlüssel!D1851&amp;"%"&amp;"-"&amp;Steuerschlüssel!F1851))))</f>
        <v/>
      </c>
      <c r="C1851" s="124" t="str">
        <f>IF(OR(AND(NOT(ISBLANK(Steuerschlüssel!D1851)),NOT(ISBLANK(Steuerschlüssel!E1851))),AND(NOT(ISBLANK(Steuerschlüssel!D1851)),ISBLANK(Steuerschlüssel!E1851),ISBLANK(Steuerschlüssel!F1851))),Steuerschlüssel!D1851,"")</f>
        <v/>
      </c>
      <c r="D1851" s="108" t="str">
        <f>IF(NOT(ISBLANK(Steuerschlüssel!$D1851)),Mandantname,"")</f>
        <v/>
      </c>
    </row>
    <row r="1852" spans="1:4" ht="15" customHeight="1">
      <c r="A1852" s="105" t="str">
        <f>IF(NOT(ISBLANK(Steuerschlüssel!D1852)),"Steuerschlüssel","")</f>
        <v/>
      </c>
      <c r="B1852" t="str">
        <f>IF(AND(ISBLANK(Steuerschlüssel!D1852),ISBLANK(Steuerschlüssel!E1852),ISBLANK(Steuerschlüssel!F1852)),"",IF(AND(Steuerschlüssel!D1852&gt;=0,ISBLANK(Steuerschlüssel!E1852),ISBLANK(Steuerschlüssel!F1852)),Steuerschlüssel!D1852&amp;"%",IF(AND(ISBLANK(Steuerschlüssel!D1852),Steuerschlüssel!E1852&gt;0,ISBLANK(Steuerschlüssel!F1852)),"",IF(OR(AND(ISBLANK(Steuerschlüssel!D1852),ISBLANK(Steuerschlüssel!E1852),NOT(ISBLANK(Steuerschlüssel!F1852))),AND(ISBLANK(Steuerschlüssel!D1852),Steuerschlüssel!E1852&gt;0,NOT(ISBLANK(Steuerschlüssel!F1852))),AND(Steuerschlüssel!D1852&gt;=0,ISBLANK(Steuerschlüssel!E1852),NOT(ISBLANK(Steuerschlüssel!F1852)))),"",Steuerschlüssel!E1852&amp;"&gt;"&amp;Steuerschlüssel!D1852&amp;"%"&amp;"-"&amp;Steuerschlüssel!F1852))))</f>
        <v/>
      </c>
      <c r="C1852" s="124" t="str">
        <f>IF(OR(AND(NOT(ISBLANK(Steuerschlüssel!D1852)),NOT(ISBLANK(Steuerschlüssel!E1852))),AND(NOT(ISBLANK(Steuerschlüssel!D1852)),ISBLANK(Steuerschlüssel!E1852),ISBLANK(Steuerschlüssel!F1852))),Steuerschlüssel!D1852,"")</f>
        <v/>
      </c>
      <c r="D1852" s="108" t="str">
        <f>IF(NOT(ISBLANK(Steuerschlüssel!$D1852)),Mandantname,"")</f>
        <v/>
      </c>
    </row>
    <row r="1853" spans="1:4" ht="15" customHeight="1">
      <c r="A1853" s="105" t="str">
        <f>IF(NOT(ISBLANK(Steuerschlüssel!D1853)),"Steuerschlüssel","")</f>
        <v/>
      </c>
      <c r="B1853" t="str">
        <f>IF(AND(ISBLANK(Steuerschlüssel!D1853),ISBLANK(Steuerschlüssel!E1853),ISBLANK(Steuerschlüssel!F1853)),"",IF(AND(Steuerschlüssel!D1853&gt;=0,ISBLANK(Steuerschlüssel!E1853),ISBLANK(Steuerschlüssel!F1853)),Steuerschlüssel!D1853&amp;"%",IF(AND(ISBLANK(Steuerschlüssel!D1853),Steuerschlüssel!E1853&gt;0,ISBLANK(Steuerschlüssel!F1853)),"",IF(OR(AND(ISBLANK(Steuerschlüssel!D1853),ISBLANK(Steuerschlüssel!E1853),NOT(ISBLANK(Steuerschlüssel!F1853))),AND(ISBLANK(Steuerschlüssel!D1853),Steuerschlüssel!E1853&gt;0,NOT(ISBLANK(Steuerschlüssel!F1853))),AND(Steuerschlüssel!D1853&gt;=0,ISBLANK(Steuerschlüssel!E1853),NOT(ISBLANK(Steuerschlüssel!F1853)))),"",Steuerschlüssel!E1853&amp;"&gt;"&amp;Steuerschlüssel!D1853&amp;"%"&amp;"-"&amp;Steuerschlüssel!F1853))))</f>
        <v/>
      </c>
      <c r="C1853" s="124" t="str">
        <f>IF(OR(AND(NOT(ISBLANK(Steuerschlüssel!D1853)),NOT(ISBLANK(Steuerschlüssel!E1853))),AND(NOT(ISBLANK(Steuerschlüssel!D1853)),ISBLANK(Steuerschlüssel!E1853),ISBLANK(Steuerschlüssel!F1853))),Steuerschlüssel!D1853,"")</f>
        <v/>
      </c>
      <c r="D1853" s="108" t="str">
        <f>IF(NOT(ISBLANK(Steuerschlüssel!$D1853)),Mandantname,"")</f>
        <v/>
      </c>
    </row>
    <row r="1854" spans="1:4" ht="15" customHeight="1">
      <c r="A1854" s="105" t="str">
        <f>IF(NOT(ISBLANK(Steuerschlüssel!D1854)),"Steuerschlüssel","")</f>
        <v/>
      </c>
      <c r="B1854" t="str">
        <f>IF(AND(ISBLANK(Steuerschlüssel!D1854),ISBLANK(Steuerschlüssel!E1854),ISBLANK(Steuerschlüssel!F1854)),"",IF(AND(Steuerschlüssel!D1854&gt;=0,ISBLANK(Steuerschlüssel!E1854),ISBLANK(Steuerschlüssel!F1854)),Steuerschlüssel!D1854&amp;"%",IF(AND(ISBLANK(Steuerschlüssel!D1854),Steuerschlüssel!E1854&gt;0,ISBLANK(Steuerschlüssel!F1854)),"",IF(OR(AND(ISBLANK(Steuerschlüssel!D1854),ISBLANK(Steuerschlüssel!E1854),NOT(ISBLANK(Steuerschlüssel!F1854))),AND(ISBLANK(Steuerschlüssel!D1854),Steuerschlüssel!E1854&gt;0,NOT(ISBLANK(Steuerschlüssel!F1854))),AND(Steuerschlüssel!D1854&gt;=0,ISBLANK(Steuerschlüssel!E1854),NOT(ISBLANK(Steuerschlüssel!F1854)))),"",Steuerschlüssel!E1854&amp;"&gt;"&amp;Steuerschlüssel!D1854&amp;"%"&amp;"-"&amp;Steuerschlüssel!F1854))))</f>
        <v/>
      </c>
      <c r="C1854" s="124" t="str">
        <f>IF(OR(AND(NOT(ISBLANK(Steuerschlüssel!D1854)),NOT(ISBLANK(Steuerschlüssel!E1854))),AND(NOT(ISBLANK(Steuerschlüssel!D1854)),ISBLANK(Steuerschlüssel!E1854),ISBLANK(Steuerschlüssel!F1854))),Steuerschlüssel!D1854,"")</f>
        <v/>
      </c>
      <c r="D1854" s="108" t="str">
        <f>IF(NOT(ISBLANK(Steuerschlüssel!$D1854)),Mandantname,"")</f>
        <v/>
      </c>
    </row>
    <row r="1855" spans="1:4" ht="15" customHeight="1">
      <c r="A1855" s="105" t="str">
        <f>IF(NOT(ISBLANK(Steuerschlüssel!D1855)),"Steuerschlüssel","")</f>
        <v/>
      </c>
      <c r="B1855" t="str">
        <f>IF(AND(ISBLANK(Steuerschlüssel!D1855),ISBLANK(Steuerschlüssel!E1855),ISBLANK(Steuerschlüssel!F1855)),"",IF(AND(Steuerschlüssel!D1855&gt;=0,ISBLANK(Steuerschlüssel!E1855),ISBLANK(Steuerschlüssel!F1855)),Steuerschlüssel!D1855&amp;"%",IF(AND(ISBLANK(Steuerschlüssel!D1855),Steuerschlüssel!E1855&gt;0,ISBLANK(Steuerschlüssel!F1855)),"",IF(OR(AND(ISBLANK(Steuerschlüssel!D1855),ISBLANK(Steuerschlüssel!E1855),NOT(ISBLANK(Steuerschlüssel!F1855))),AND(ISBLANK(Steuerschlüssel!D1855),Steuerschlüssel!E1855&gt;0,NOT(ISBLANK(Steuerschlüssel!F1855))),AND(Steuerschlüssel!D1855&gt;=0,ISBLANK(Steuerschlüssel!E1855),NOT(ISBLANK(Steuerschlüssel!F1855)))),"",Steuerschlüssel!E1855&amp;"&gt;"&amp;Steuerschlüssel!D1855&amp;"%"&amp;"-"&amp;Steuerschlüssel!F1855))))</f>
        <v/>
      </c>
      <c r="C1855" s="124" t="str">
        <f>IF(OR(AND(NOT(ISBLANK(Steuerschlüssel!D1855)),NOT(ISBLANK(Steuerschlüssel!E1855))),AND(NOT(ISBLANK(Steuerschlüssel!D1855)),ISBLANK(Steuerschlüssel!E1855),ISBLANK(Steuerschlüssel!F1855))),Steuerschlüssel!D1855,"")</f>
        <v/>
      </c>
      <c r="D1855" s="108" t="str">
        <f>IF(NOT(ISBLANK(Steuerschlüssel!$D1855)),Mandantname,"")</f>
        <v/>
      </c>
    </row>
    <row r="1856" spans="1:4" ht="15" customHeight="1">
      <c r="A1856" s="105" t="str">
        <f>IF(NOT(ISBLANK(Steuerschlüssel!D1856)),"Steuerschlüssel","")</f>
        <v/>
      </c>
      <c r="B1856" t="str">
        <f>IF(AND(ISBLANK(Steuerschlüssel!D1856),ISBLANK(Steuerschlüssel!E1856),ISBLANK(Steuerschlüssel!F1856)),"",IF(AND(Steuerschlüssel!D1856&gt;=0,ISBLANK(Steuerschlüssel!E1856),ISBLANK(Steuerschlüssel!F1856)),Steuerschlüssel!D1856&amp;"%",IF(AND(ISBLANK(Steuerschlüssel!D1856),Steuerschlüssel!E1856&gt;0,ISBLANK(Steuerschlüssel!F1856)),"",IF(OR(AND(ISBLANK(Steuerschlüssel!D1856),ISBLANK(Steuerschlüssel!E1856),NOT(ISBLANK(Steuerschlüssel!F1856))),AND(ISBLANK(Steuerschlüssel!D1856),Steuerschlüssel!E1856&gt;0,NOT(ISBLANK(Steuerschlüssel!F1856))),AND(Steuerschlüssel!D1856&gt;=0,ISBLANK(Steuerschlüssel!E1856),NOT(ISBLANK(Steuerschlüssel!F1856)))),"",Steuerschlüssel!E1856&amp;"&gt;"&amp;Steuerschlüssel!D1856&amp;"%"&amp;"-"&amp;Steuerschlüssel!F1856))))</f>
        <v/>
      </c>
      <c r="C1856" s="124" t="str">
        <f>IF(OR(AND(NOT(ISBLANK(Steuerschlüssel!D1856)),NOT(ISBLANK(Steuerschlüssel!E1856))),AND(NOT(ISBLANK(Steuerschlüssel!D1856)),ISBLANK(Steuerschlüssel!E1856),ISBLANK(Steuerschlüssel!F1856))),Steuerschlüssel!D1856,"")</f>
        <v/>
      </c>
      <c r="D1856" s="108" t="str">
        <f>IF(NOT(ISBLANK(Steuerschlüssel!$D1856)),Mandantname,"")</f>
        <v/>
      </c>
    </row>
    <row r="1857" spans="1:4" ht="15" customHeight="1">
      <c r="A1857" s="105" t="str">
        <f>IF(NOT(ISBLANK(Steuerschlüssel!D1857)),"Steuerschlüssel","")</f>
        <v/>
      </c>
      <c r="B1857" t="str">
        <f>IF(AND(ISBLANK(Steuerschlüssel!D1857),ISBLANK(Steuerschlüssel!E1857),ISBLANK(Steuerschlüssel!F1857)),"",IF(AND(Steuerschlüssel!D1857&gt;=0,ISBLANK(Steuerschlüssel!E1857),ISBLANK(Steuerschlüssel!F1857)),Steuerschlüssel!D1857&amp;"%",IF(AND(ISBLANK(Steuerschlüssel!D1857),Steuerschlüssel!E1857&gt;0,ISBLANK(Steuerschlüssel!F1857)),"",IF(OR(AND(ISBLANK(Steuerschlüssel!D1857),ISBLANK(Steuerschlüssel!E1857),NOT(ISBLANK(Steuerschlüssel!F1857))),AND(ISBLANK(Steuerschlüssel!D1857),Steuerschlüssel!E1857&gt;0,NOT(ISBLANK(Steuerschlüssel!F1857))),AND(Steuerschlüssel!D1857&gt;=0,ISBLANK(Steuerschlüssel!E1857),NOT(ISBLANK(Steuerschlüssel!F1857)))),"",Steuerschlüssel!E1857&amp;"&gt;"&amp;Steuerschlüssel!D1857&amp;"%"&amp;"-"&amp;Steuerschlüssel!F1857))))</f>
        <v/>
      </c>
      <c r="C1857" s="124" t="str">
        <f>IF(OR(AND(NOT(ISBLANK(Steuerschlüssel!D1857)),NOT(ISBLANK(Steuerschlüssel!E1857))),AND(NOT(ISBLANK(Steuerschlüssel!D1857)),ISBLANK(Steuerschlüssel!E1857),ISBLANK(Steuerschlüssel!F1857))),Steuerschlüssel!D1857,"")</f>
        <v/>
      </c>
      <c r="D1857" s="108" t="str">
        <f>IF(NOT(ISBLANK(Steuerschlüssel!$D1857)),Mandantname,"")</f>
        <v/>
      </c>
    </row>
    <row r="1858" spans="1:4" ht="15" customHeight="1">
      <c r="A1858" s="105" t="str">
        <f>IF(NOT(ISBLANK(Steuerschlüssel!D1858)),"Steuerschlüssel","")</f>
        <v/>
      </c>
      <c r="B1858" t="str">
        <f>IF(AND(ISBLANK(Steuerschlüssel!D1858),ISBLANK(Steuerschlüssel!E1858),ISBLANK(Steuerschlüssel!F1858)),"",IF(AND(Steuerschlüssel!D1858&gt;=0,ISBLANK(Steuerschlüssel!E1858),ISBLANK(Steuerschlüssel!F1858)),Steuerschlüssel!D1858&amp;"%",IF(AND(ISBLANK(Steuerschlüssel!D1858),Steuerschlüssel!E1858&gt;0,ISBLANK(Steuerschlüssel!F1858)),"",IF(OR(AND(ISBLANK(Steuerschlüssel!D1858),ISBLANK(Steuerschlüssel!E1858),NOT(ISBLANK(Steuerschlüssel!F1858))),AND(ISBLANK(Steuerschlüssel!D1858),Steuerschlüssel!E1858&gt;0,NOT(ISBLANK(Steuerschlüssel!F1858))),AND(Steuerschlüssel!D1858&gt;=0,ISBLANK(Steuerschlüssel!E1858),NOT(ISBLANK(Steuerschlüssel!F1858)))),"",Steuerschlüssel!E1858&amp;"&gt;"&amp;Steuerschlüssel!D1858&amp;"%"&amp;"-"&amp;Steuerschlüssel!F1858))))</f>
        <v/>
      </c>
      <c r="C1858" s="124" t="str">
        <f>IF(OR(AND(NOT(ISBLANK(Steuerschlüssel!D1858)),NOT(ISBLANK(Steuerschlüssel!E1858))),AND(NOT(ISBLANK(Steuerschlüssel!D1858)),ISBLANK(Steuerschlüssel!E1858),ISBLANK(Steuerschlüssel!F1858))),Steuerschlüssel!D1858,"")</f>
        <v/>
      </c>
      <c r="D1858" s="108" t="str">
        <f>IF(NOT(ISBLANK(Steuerschlüssel!$D1858)),Mandantname,"")</f>
        <v/>
      </c>
    </row>
    <row r="1859" spans="1:4" ht="15" customHeight="1">
      <c r="A1859" s="105" t="str">
        <f>IF(NOT(ISBLANK(Steuerschlüssel!D1859)),"Steuerschlüssel","")</f>
        <v/>
      </c>
      <c r="B1859" t="str">
        <f>IF(AND(ISBLANK(Steuerschlüssel!D1859),ISBLANK(Steuerschlüssel!E1859),ISBLANK(Steuerschlüssel!F1859)),"",IF(AND(Steuerschlüssel!D1859&gt;=0,ISBLANK(Steuerschlüssel!E1859),ISBLANK(Steuerschlüssel!F1859)),Steuerschlüssel!D1859&amp;"%",IF(AND(ISBLANK(Steuerschlüssel!D1859),Steuerschlüssel!E1859&gt;0,ISBLANK(Steuerschlüssel!F1859)),"",IF(OR(AND(ISBLANK(Steuerschlüssel!D1859),ISBLANK(Steuerschlüssel!E1859),NOT(ISBLANK(Steuerschlüssel!F1859))),AND(ISBLANK(Steuerschlüssel!D1859),Steuerschlüssel!E1859&gt;0,NOT(ISBLANK(Steuerschlüssel!F1859))),AND(Steuerschlüssel!D1859&gt;=0,ISBLANK(Steuerschlüssel!E1859),NOT(ISBLANK(Steuerschlüssel!F1859)))),"",Steuerschlüssel!E1859&amp;"&gt;"&amp;Steuerschlüssel!D1859&amp;"%"&amp;"-"&amp;Steuerschlüssel!F1859))))</f>
        <v/>
      </c>
      <c r="C1859" s="124" t="str">
        <f>IF(OR(AND(NOT(ISBLANK(Steuerschlüssel!D1859)),NOT(ISBLANK(Steuerschlüssel!E1859))),AND(NOT(ISBLANK(Steuerschlüssel!D1859)),ISBLANK(Steuerschlüssel!E1859),ISBLANK(Steuerschlüssel!F1859))),Steuerschlüssel!D1859,"")</f>
        <v/>
      </c>
      <c r="D1859" s="108" t="str">
        <f>IF(NOT(ISBLANK(Steuerschlüssel!$D1859)),Mandantname,"")</f>
        <v/>
      </c>
    </row>
    <row r="1860" spans="1:4" ht="15" customHeight="1">
      <c r="A1860" s="105" t="str">
        <f>IF(NOT(ISBLANK(Steuerschlüssel!D1860)),"Steuerschlüssel","")</f>
        <v/>
      </c>
      <c r="B1860" t="str">
        <f>IF(AND(ISBLANK(Steuerschlüssel!D1860),ISBLANK(Steuerschlüssel!E1860),ISBLANK(Steuerschlüssel!F1860)),"",IF(AND(Steuerschlüssel!D1860&gt;=0,ISBLANK(Steuerschlüssel!E1860),ISBLANK(Steuerschlüssel!F1860)),Steuerschlüssel!D1860&amp;"%",IF(AND(ISBLANK(Steuerschlüssel!D1860),Steuerschlüssel!E1860&gt;0,ISBLANK(Steuerschlüssel!F1860)),"",IF(OR(AND(ISBLANK(Steuerschlüssel!D1860),ISBLANK(Steuerschlüssel!E1860),NOT(ISBLANK(Steuerschlüssel!F1860))),AND(ISBLANK(Steuerschlüssel!D1860),Steuerschlüssel!E1860&gt;0,NOT(ISBLANK(Steuerschlüssel!F1860))),AND(Steuerschlüssel!D1860&gt;=0,ISBLANK(Steuerschlüssel!E1860),NOT(ISBLANK(Steuerschlüssel!F1860)))),"",Steuerschlüssel!E1860&amp;"&gt;"&amp;Steuerschlüssel!D1860&amp;"%"&amp;"-"&amp;Steuerschlüssel!F1860))))</f>
        <v/>
      </c>
      <c r="C1860" s="124" t="str">
        <f>IF(OR(AND(NOT(ISBLANK(Steuerschlüssel!D1860)),NOT(ISBLANK(Steuerschlüssel!E1860))),AND(NOT(ISBLANK(Steuerschlüssel!D1860)),ISBLANK(Steuerschlüssel!E1860),ISBLANK(Steuerschlüssel!F1860))),Steuerschlüssel!D1860,"")</f>
        <v/>
      </c>
      <c r="D1860" s="108" t="str">
        <f>IF(NOT(ISBLANK(Steuerschlüssel!$D1860)),Mandantname,"")</f>
        <v/>
      </c>
    </row>
    <row r="1861" spans="1:4" ht="15" customHeight="1">
      <c r="A1861" s="105" t="str">
        <f>IF(NOT(ISBLANK(Steuerschlüssel!D1861)),"Steuerschlüssel","")</f>
        <v/>
      </c>
      <c r="B1861" t="str">
        <f>IF(AND(ISBLANK(Steuerschlüssel!D1861),ISBLANK(Steuerschlüssel!E1861),ISBLANK(Steuerschlüssel!F1861)),"",IF(AND(Steuerschlüssel!D1861&gt;=0,ISBLANK(Steuerschlüssel!E1861),ISBLANK(Steuerschlüssel!F1861)),Steuerschlüssel!D1861&amp;"%",IF(AND(ISBLANK(Steuerschlüssel!D1861),Steuerschlüssel!E1861&gt;0,ISBLANK(Steuerschlüssel!F1861)),"",IF(OR(AND(ISBLANK(Steuerschlüssel!D1861),ISBLANK(Steuerschlüssel!E1861),NOT(ISBLANK(Steuerschlüssel!F1861))),AND(ISBLANK(Steuerschlüssel!D1861),Steuerschlüssel!E1861&gt;0,NOT(ISBLANK(Steuerschlüssel!F1861))),AND(Steuerschlüssel!D1861&gt;=0,ISBLANK(Steuerschlüssel!E1861),NOT(ISBLANK(Steuerschlüssel!F1861)))),"",Steuerschlüssel!E1861&amp;"&gt;"&amp;Steuerschlüssel!D1861&amp;"%"&amp;"-"&amp;Steuerschlüssel!F1861))))</f>
        <v/>
      </c>
      <c r="C1861" s="124" t="str">
        <f>IF(OR(AND(NOT(ISBLANK(Steuerschlüssel!D1861)),NOT(ISBLANK(Steuerschlüssel!E1861))),AND(NOT(ISBLANK(Steuerschlüssel!D1861)),ISBLANK(Steuerschlüssel!E1861),ISBLANK(Steuerschlüssel!F1861))),Steuerschlüssel!D1861,"")</f>
        <v/>
      </c>
      <c r="D1861" s="108" t="str">
        <f>IF(NOT(ISBLANK(Steuerschlüssel!$D1861)),Mandantname,"")</f>
        <v/>
      </c>
    </row>
    <row r="1862" spans="1:4" ht="15" customHeight="1">
      <c r="A1862" s="105" t="str">
        <f>IF(NOT(ISBLANK(Steuerschlüssel!D1862)),"Steuerschlüssel","")</f>
        <v/>
      </c>
      <c r="B1862" t="str">
        <f>IF(AND(ISBLANK(Steuerschlüssel!D1862),ISBLANK(Steuerschlüssel!E1862),ISBLANK(Steuerschlüssel!F1862)),"",IF(AND(Steuerschlüssel!D1862&gt;=0,ISBLANK(Steuerschlüssel!E1862),ISBLANK(Steuerschlüssel!F1862)),Steuerschlüssel!D1862&amp;"%",IF(AND(ISBLANK(Steuerschlüssel!D1862),Steuerschlüssel!E1862&gt;0,ISBLANK(Steuerschlüssel!F1862)),"",IF(OR(AND(ISBLANK(Steuerschlüssel!D1862),ISBLANK(Steuerschlüssel!E1862),NOT(ISBLANK(Steuerschlüssel!F1862))),AND(ISBLANK(Steuerschlüssel!D1862),Steuerschlüssel!E1862&gt;0,NOT(ISBLANK(Steuerschlüssel!F1862))),AND(Steuerschlüssel!D1862&gt;=0,ISBLANK(Steuerschlüssel!E1862),NOT(ISBLANK(Steuerschlüssel!F1862)))),"",Steuerschlüssel!E1862&amp;"&gt;"&amp;Steuerschlüssel!D1862&amp;"%"&amp;"-"&amp;Steuerschlüssel!F1862))))</f>
        <v/>
      </c>
      <c r="C1862" s="124" t="str">
        <f>IF(OR(AND(NOT(ISBLANK(Steuerschlüssel!D1862)),NOT(ISBLANK(Steuerschlüssel!E1862))),AND(NOT(ISBLANK(Steuerschlüssel!D1862)),ISBLANK(Steuerschlüssel!E1862),ISBLANK(Steuerschlüssel!F1862))),Steuerschlüssel!D1862,"")</f>
        <v/>
      </c>
      <c r="D1862" s="108" t="str">
        <f>IF(NOT(ISBLANK(Steuerschlüssel!$D1862)),Mandantname,"")</f>
        <v/>
      </c>
    </row>
    <row r="1863" spans="1:4" ht="15" customHeight="1">
      <c r="A1863" s="105" t="str">
        <f>IF(NOT(ISBLANK(Steuerschlüssel!D1863)),"Steuerschlüssel","")</f>
        <v/>
      </c>
      <c r="B1863" t="str">
        <f>IF(AND(ISBLANK(Steuerschlüssel!D1863),ISBLANK(Steuerschlüssel!E1863),ISBLANK(Steuerschlüssel!F1863)),"",IF(AND(Steuerschlüssel!D1863&gt;=0,ISBLANK(Steuerschlüssel!E1863),ISBLANK(Steuerschlüssel!F1863)),Steuerschlüssel!D1863&amp;"%",IF(AND(ISBLANK(Steuerschlüssel!D1863),Steuerschlüssel!E1863&gt;0,ISBLANK(Steuerschlüssel!F1863)),"",IF(OR(AND(ISBLANK(Steuerschlüssel!D1863),ISBLANK(Steuerschlüssel!E1863),NOT(ISBLANK(Steuerschlüssel!F1863))),AND(ISBLANK(Steuerschlüssel!D1863),Steuerschlüssel!E1863&gt;0,NOT(ISBLANK(Steuerschlüssel!F1863))),AND(Steuerschlüssel!D1863&gt;=0,ISBLANK(Steuerschlüssel!E1863),NOT(ISBLANK(Steuerschlüssel!F1863)))),"",Steuerschlüssel!E1863&amp;"&gt;"&amp;Steuerschlüssel!D1863&amp;"%"&amp;"-"&amp;Steuerschlüssel!F1863))))</f>
        <v/>
      </c>
      <c r="C1863" s="124" t="str">
        <f>IF(OR(AND(NOT(ISBLANK(Steuerschlüssel!D1863)),NOT(ISBLANK(Steuerschlüssel!E1863))),AND(NOT(ISBLANK(Steuerschlüssel!D1863)),ISBLANK(Steuerschlüssel!E1863),ISBLANK(Steuerschlüssel!F1863))),Steuerschlüssel!D1863,"")</f>
        <v/>
      </c>
      <c r="D1863" s="108" t="str">
        <f>IF(NOT(ISBLANK(Steuerschlüssel!$D1863)),Mandantname,"")</f>
        <v/>
      </c>
    </row>
    <row r="1864" spans="1:4" ht="15" customHeight="1">
      <c r="A1864" s="105" t="str">
        <f>IF(NOT(ISBLANK(Steuerschlüssel!D1864)),"Steuerschlüssel","")</f>
        <v/>
      </c>
      <c r="B1864" t="str">
        <f>IF(AND(ISBLANK(Steuerschlüssel!D1864),ISBLANK(Steuerschlüssel!E1864),ISBLANK(Steuerschlüssel!F1864)),"",IF(AND(Steuerschlüssel!D1864&gt;=0,ISBLANK(Steuerschlüssel!E1864),ISBLANK(Steuerschlüssel!F1864)),Steuerschlüssel!D1864&amp;"%",IF(AND(ISBLANK(Steuerschlüssel!D1864),Steuerschlüssel!E1864&gt;0,ISBLANK(Steuerschlüssel!F1864)),"",IF(OR(AND(ISBLANK(Steuerschlüssel!D1864),ISBLANK(Steuerschlüssel!E1864),NOT(ISBLANK(Steuerschlüssel!F1864))),AND(ISBLANK(Steuerschlüssel!D1864),Steuerschlüssel!E1864&gt;0,NOT(ISBLANK(Steuerschlüssel!F1864))),AND(Steuerschlüssel!D1864&gt;=0,ISBLANK(Steuerschlüssel!E1864),NOT(ISBLANK(Steuerschlüssel!F1864)))),"",Steuerschlüssel!E1864&amp;"&gt;"&amp;Steuerschlüssel!D1864&amp;"%"&amp;"-"&amp;Steuerschlüssel!F1864))))</f>
        <v/>
      </c>
      <c r="C1864" s="124" t="str">
        <f>IF(OR(AND(NOT(ISBLANK(Steuerschlüssel!D1864)),NOT(ISBLANK(Steuerschlüssel!E1864))),AND(NOT(ISBLANK(Steuerschlüssel!D1864)),ISBLANK(Steuerschlüssel!E1864),ISBLANK(Steuerschlüssel!F1864))),Steuerschlüssel!D1864,"")</f>
        <v/>
      </c>
      <c r="D1864" s="108" t="str">
        <f>IF(NOT(ISBLANK(Steuerschlüssel!$D1864)),Mandantname,"")</f>
        <v/>
      </c>
    </row>
    <row r="1865" spans="1:4" ht="15" customHeight="1">
      <c r="A1865" s="105" t="str">
        <f>IF(NOT(ISBLANK(Steuerschlüssel!D1865)),"Steuerschlüssel","")</f>
        <v/>
      </c>
      <c r="B1865" t="str">
        <f>IF(AND(ISBLANK(Steuerschlüssel!D1865),ISBLANK(Steuerschlüssel!E1865),ISBLANK(Steuerschlüssel!F1865)),"",IF(AND(Steuerschlüssel!D1865&gt;=0,ISBLANK(Steuerschlüssel!E1865),ISBLANK(Steuerschlüssel!F1865)),Steuerschlüssel!D1865&amp;"%",IF(AND(ISBLANK(Steuerschlüssel!D1865),Steuerschlüssel!E1865&gt;0,ISBLANK(Steuerschlüssel!F1865)),"",IF(OR(AND(ISBLANK(Steuerschlüssel!D1865),ISBLANK(Steuerschlüssel!E1865),NOT(ISBLANK(Steuerschlüssel!F1865))),AND(ISBLANK(Steuerschlüssel!D1865),Steuerschlüssel!E1865&gt;0,NOT(ISBLANK(Steuerschlüssel!F1865))),AND(Steuerschlüssel!D1865&gt;=0,ISBLANK(Steuerschlüssel!E1865),NOT(ISBLANK(Steuerschlüssel!F1865)))),"",Steuerschlüssel!E1865&amp;"&gt;"&amp;Steuerschlüssel!D1865&amp;"%"&amp;"-"&amp;Steuerschlüssel!F1865))))</f>
        <v/>
      </c>
      <c r="C1865" s="124" t="str">
        <f>IF(OR(AND(NOT(ISBLANK(Steuerschlüssel!D1865)),NOT(ISBLANK(Steuerschlüssel!E1865))),AND(NOT(ISBLANK(Steuerschlüssel!D1865)),ISBLANK(Steuerschlüssel!E1865),ISBLANK(Steuerschlüssel!F1865))),Steuerschlüssel!D1865,"")</f>
        <v/>
      </c>
      <c r="D1865" s="108" t="str">
        <f>IF(NOT(ISBLANK(Steuerschlüssel!$D1865)),Mandantname,"")</f>
        <v/>
      </c>
    </row>
    <row r="1866" spans="1:4" ht="15" customHeight="1">
      <c r="A1866" s="105" t="str">
        <f>IF(NOT(ISBLANK(Steuerschlüssel!D1866)),"Steuerschlüssel","")</f>
        <v/>
      </c>
      <c r="B1866" t="str">
        <f>IF(AND(ISBLANK(Steuerschlüssel!D1866),ISBLANK(Steuerschlüssel!E1866),ISBLANK(Steuerschlüssel!F1866)),"",IF(AND(Steuerschlüssel!D1866&gt;=0,ISBLANK(Steuerschlüssel!E1866),ISBLANK(Steuerschlüssel!F1866)),Steuerschlüssel!D1866&amp;"%",IF(AND(ISBLANK(Steuerschlüssel!D1866),Steuerschlüssel!E1866&gt;0,ISBLANK(Steuerschlüssel!F1866)),"",IF(OR(AND(ISBLANK(Steuerschlüssel!D1866),ISBLANK(Steuerschlüssel!E1866),NOT(ISBLANK(Steuerschlüssel!F1866))),AND(ISBLANK(Steuerschlüssel!D1866),Steuerschlüssel!E1866&gt;0,NOT(ISBLANK(Steuerschlüssel!F1866))),AND(Steuerschlüssel!D1866&gt;=0,ISBLANK(Steuerschlüssel!E1866),NOT(ISBLANK(Steuerschlüssel!F1866)))),"",Steuerschlüssel!E1866&amp;"&gt;"&amp;Steuerschlüssel!D1866&amp;"%"&amp;"-"&amp;Steuerschlüssel!F1866))))</f>
        <v/>
      </c>
      <c r="C1866" s="124" t="str">
        <f>IF(OR(AND(NOT(ISBLANK(Steuerschlüssel!D1866)),NOT(ISBLANK(Steuerschlüssel!E1866))),AND(NOT(ISBLANK(Steuerschlüssel!D1866)),ISBLANK(Steuerschlüssel!E1866),ISBLANK(Steuerschlüssel!F1866))),Steuerschlüssel!D1866,"")</f>
        <v/>
      </c>
      <c r="D1866" s="108" t="str">
        <f>IF(NOT(ISBLANK(Steuerschlüssel!$D1866)),Mandantname,"")</f>
        <v/>
      </c>
    </row>
    <row r="1867" spans="1:4" ht="15" customHeight="1">
      <c r="A1867" s="105" t="str">
        <f>IF(NOT(ISBLANK(Steuerschlüssel!D1867)),"Steuerschlüssel","")</f>
        <v/>
      </c>
      <c r="B1867" t="str">
        <f>IF(AND(ISBLANK(Steuerschlüssel!D1867),ISBLANK(Steuerschlüssel!E1867),ISBLANK(Steuerschlüssel!F1867)),"",IF(AND(Steuerschlüssel!D1867&gt;=0,ISBLANK(Steuerschlüssel!E1867),ISBLANK(Steuerschlüssel!F1867)),Steuerschlüssel!D1867&amp;"%",IF(AND(ISBLANK(Steuerschlüssel!D1867),Steuerschlüssel!E1867&gt;0,ISBLANK(Steuerschlüssel!F1867)),"",IF(OR(AND(ISBLANK(Steuerschlüssel!D1867),ISBLANK(Steuerschlüssel!E1867),NOT(ISBLANK(Steuerschlüssel!F1867))),AND(ISBLANK(Steuerschlüssel!D1867),Steuerschlüssel!E1867&gt;0,NOT(ISBLANK(Steuerschlüssel!F1867))),AND(Steuerschlüssel!D1867&gt;=0,ISBLANK(Steuerschlüssel!E1867),NOT(ISBLANK(Steuerschlüssel!F1867)))),"",Steuerschlüssel!E1867&amp;"&gt;"&amp;Steuerschlüssel!D1867&amp;"%"&amp;"-"&amp;Steuerschlüssel!F1867))))</f>
        <v/>
      </c>
      <c r="C1867" s="124" t="str">
        <f>IF(OR(AND(NOT(ISBLANK(Steuerschlüssel!D1867)),NOT(ISBLANK(Steuerschlüssel!E1867))),AND(NOT(ISBLANK(Steuerschlüssel!D1867)),ISBLANK(Steuerschlüssel!E1867),ISBLANK(Steuerschlüssel!F1867))),Steuerschlüssel!D1867,"")</f>
        <v/>
      </c>
      <c r="D1867" s="108" t="str">
        <f>IF(NOT(ISBLANK(Steuerschlüssel!$D1867)),Mandantname,"")</f>
        <v/>
      </c>
    </row>
    <row r="1868" spans="1:4" ht="15" customHeight="1">
      <c r="A1868" s="105" t="str">
        <f>IF(NOT(ISBLANK(Steuerschlüssel!D1868)),"Steuerschlüssel","")</f>
        <v/>
      </c>
      <c r="B1868" t="str">
        <f>IF(AND(ISBLANK(Steuerschlüssel!D1868),ISBLANK(Steuerschlüssel!E1868),ISBLANK(Steuerschlüssel!F1868)),"",IF(AND(Steuerschlüssel!D1868&gt;=0,ISBLANK(Steuerschlüssel!E1868),ISBLANK(Steuerschlüssel!F1868)),Steuerschlüssel!D1868&amp;"%",IF(AND(ISBLANK(Steuerschlüssel!D1868),Steuerschlüssel!E1868&gt;0,ISBLANK(Steuerschlüssel!F1868)),"",IF(OR(AND(ISBLANK(Steuerschlüssel!D1868),ISBLANK(Steuerschlüssel!E1868),NOT(ISBLANK(Steuerschlüssel!F1868))),AND(ISBLANK(Steuerschlüssel!D1868),Steuerschlüssel!E1868&gt;0,NOT(ISBLANK(Steuerschlüssel!F1868))),AND(Steuerschlüssel!D1868&gt;=0,ISBLANK(Steuerschlüssel!E1868),NOT(ISBLANK(Steuerschlüssel!F1868)))),"",Steuerschlüssel!E1868&amp;"&gt;"&amp;Steuerschlüssel!D1868&amp;"%"&amp;"-"&amp;Steuerschlüssel!F1868))))</f>
        <v/>
      </c>
      <c r="C1868" s="124" t="str">
        <f>IF(OR(AND(NOT(ISBLANK(Steuerschlüssel!D1868)),NOT(ISBLANK(Steuerschlüssel!E1868))),AND(NOT(ISBLANK(Steuerschlüssel!D1868)),ISBLANK(Steuerschlüssel!E1868),ISBLANK(Steuerschlüssel!F1868))),Steuerschlüssel!D1868,"")</f>
        <v/>
      </c>
      <c r="D1868" s="108" t="str">
        <f>IF(NOT(ISBLANK(Steuerschlüssel!$D1868)),Mandantname,"")</f>
        <v/>
      </c>
    </row>
    <row r="1869" spans="1:4" ht="15" customHeight="1">
      <c r="A1869" s="105" t="str">
        <f>IF(NOT(ISBLANK(Steuerschlüssel!D1869)),"Steuerschlüssel","")</f>
        <v/>
      </c>
      <c r="B1869" t="str">
        <f>IF(AND(ISBLANK(Steuerschlüssel!D1869),ISBLANK(Steuerschlüssel!E1869),ISBLANK(Steuerschlüssel!F1869)),"",IF(AND(Steuerschlüssel!D1869&gt;=0,ISBLANK(Steuerschlüssel!E1869),ISBLANK(Steuerschlüssel!F1869)),Steuerschlüssel!D1869&amp;"%",IF(AND(ISBLANK(Steuerschlüssel!D1869),Steuerschlüssel!E1869&gt;0,ISBLANK(Steuerschlüssel!F1869)),"",IF(OR(AND(ISBLANK(Steuerschlüssel!D1869),ISBLANK(Steuerschlüssel!E1869),NOT(ISBLANK(Steuerschlüssel!F1869))),AND(ISBLANK(Steuerschlüssel!D1869),Steuerschlüssel!E1869&gt;0,NOT(ISBLANK(Steuerschlüssel!F1869))),AND(Steuerschlüssel!D1869&gt;=0,ISBLANK(Steuerschlüssel!E1869),NOT(ISBLANK(Steuerschlüssel!F1869)))),"",Steuerschlüssel!E1869&amp;"&gt;"&amp;Steuerschlüssel!D1869&amp;"%"&amp;"-"&amp;Steuerschlüssel!F1869))))</f>
        <v/>
      </c>
      <c r="C1869" s="124" t="str">
        <f>IF(OR(AND(NOT(ISBLANK(Steuerschlüssel!D1869)),NOT(ISBLANK(Steuerschlüssel!E1869))),AND(NOT(ISBLANK(Steuerschlüssel!D1869)),ISBLANK(Steuerschlüssel!E1869),ISBLANK(Steuerschlüssel!F1869))),Steuerschlüssel!D1869,"")</f>
        <v/>
      </c>
      <c r="D1869" s="108" t="str">
        <f>IF(NOT(ISBLANK(Steuerschlüssel!$D1869)),Mandantname,"")</f>
        <v/>
      </c>
    </row>
    <row r="1870" spans="1:4" ht="15" customHeight="1">
      <c r="A1870" s="105" t="str">
        <f>IF(NOT(ISBLANK(Steuerschlüssel!D1870)),"Steuerschlüssel","")</f>
        <v/>
      </c>
      <c r="B1870" t="str">
        <f>IF(AND(ISBLANK(Steuerschlüssel!D1870),ISBLANK(Steuerschlüssel!E1870),ISBLANK(Steuerschlüssel!F1870)),"",IF(AND(Steuerschlüssel!D1870&gt;=0,ISBLANK(Steuerschlüssel!E1870),ISBLANK(Steuerschlüssel!F1870)),Steuerschlüssel!D1870&amp;"%",IF(AND(ISBLANK(Steuerschlüssel!D1870),Steuerschlüssel!E1870&gt;0,ISBLANK(Steuerschlüssel!F1870)),"",IF(OR(AND(ISBLANK(Steuerschlüssel!D1870),ISBLANK(Steuerschlüssel!E1870),NOT(ISBLANK(Steuerschlüssel!F1870))),AND(ISBLANK(Steuerschlüssel!D1870),Steuerschlüssel!E1870&gt;0,NOT(ISBLANK(Steuerschlüssel!F1870))),AND(Steuerschlüssel!D1870&gt;=0,ISBLANK(Steuerschlüssel!E1870),NOT(ISBLANK(Steuerschlüssel!F1870)))),"",Steuerschlüssel!E1870&amp;"&gt;"&amp;Steuerschlüssel!D1870&amp;"%"&amp;"-"&amp;Steuerschlüssel!F1870))))</f>
        <v/>
      </c>
      <c r="C1870" s="124" t="str">
        <f>IF(OR(AND(NOT(ISBLANK(Steuerschlüssel!D1870)),NOT(ISBLANK(Steuerschlüssel!E1870))),AND(NOT(ISBLANK(Steuerschlüssel!D1870)),ISBLANK(Steuerschlüssel!E1870),ISBLANK(Steuerschlüssel!F1870))),Steuerschlüssel!D1870,"")</f>
        <v/>
      </c>
      <c r="D1870" s="108" t="str">
        <f>IF(NOT(ISBLANK(Steuerschlüssel!$D1870)),Mandantname,"")</f>
        <v/>
      </c>
    </row>
    <row r="1871" spans="1:4" ht="15" customHeight="1">
      <c r="A1871" s="105" t="str">
        <f>IF(NOT(ISBLANK(Steuerschlüssel!D1871)),"Steuerschlüssel","")</f>
        <v/>
      </c>
      <c r="B1871" t="str">
        <f>IF(AND(ISBLANK(Steuerschlüssel!D1871),ISBLANK(Steuerschlüssel!E1871),ISBLANK(Steuerschlüssel!F1871)),"",IF(AND(Steuerschlüssel!D1871&gt;=0,ISBLANK(Steuerschlüssel!E1871),ISBLANK(Steuerschlüssel!F1871)),Steuerschlüssel!D1871&amp;"%",IF(AND(ISBLANK(Steuerschlüssel!D1871),Steuerschlüssel!E1871&gt;0,ISBLANK(Steuerschlüssel!F1871)),"",IF(OR(AND(ISBLANK(Steuerschlüssel!D1871),ISBLANK(Steuerschlüssel!E1871),NOT(ISBLANK(Steuerschlüssel!F1871))),AND(ISBLANK(Steuerschlüssel!D1871),Steuerschlüssel!E1871&gt;0,NOT(ISBLANK(Steuerschlüssel!F1871))),AND(Steuerschlüssel!D1871&gt;=0,ISBLANK(Steuerschlüssel!E1871),NOT(ISBLANK(Steuerschlüssel!F1871)))),"",Steuerschlüssel!E1871&amp;"&gt;"&amp;Steuerschlüssel!D1871&amp;"%"&amp;"-"&amp;Steuerschlüssel!F1871))))</f>
        <v/>
      </c>
      <c r="C1871" s="124" t="str">
        <f>IF(OR(AND(NOT(ISBLANK(Steuerschlüssel!D1871)),NOT(ISBLANK(Steuerschlüssel!E1871))),AND(NOT(ISBLANK(Steuerschlüssel!D1871)),ISBLANK(Steuerschlüssel!E1871),ISBLANK(Steuerschlüssel!F1871))),Steuerschlüssel!D1871,"")</f>
        <v/>
      </c>
      <c r="D1871" s="108" t="str">
        <f>IF(NOT(ISBLANK(Steuerschlüssel!$D1871)),Mandantname,"")</f>
        <v/>
      </c>
    </row>
    <row r="1872" spans="1:4" ht="15" customHeight="1">
      <c r="A1872" s="105" t="str">
        <f>IF(NOT(ISBLANK(Steuerschlüssel!D1872)),"Steuerschlüssel","")</f>
        <v/>
      </c>
      <c r="B1872" t="str">
        <f>IF(AND(ISBLANK(Steuerschlüssel!D1872),ISBLANK(Steuerschlüssel!E1872),ISBLANK(Steuerschlüssel!F1872)),"",IF(AND(Steuerschlüssel!D1872&gt;=0,ISBLANK(Steuerschlüssel!E1872),ISBLANK(Steuerschlüssel!F1872)),Steuerschlüssel!D1872&amp;"%",IF(AND(ISBLANK(Steuerschlüssel!D1872),Steuerschlüssel!E1872&gt;0,ISBLANK(Steuerschlüssel!F1872)),"",IF(OR(AND(ISBLANK(Steuerschlüssel!D1872),ISBLANK(Steuerschlüssel!E1872),NOT(ISBLANK(Steuerschlüssel!F1872))),AND(ISBLANK(Steuerschlüssel!D1872),Steuerschlüssel!E1872&gt;0,NOT(ISBLANK(Steuerschlüssel!F1872))),AND(Steuerschlüssel!D1872&gt;=0,ISBLANK(Steuerschlüssel!E1872),NOT(ISBLANK(Steuerschlüssel!F1872)))),"",Steuerschlüssel!E1872&amp;"&gt;"&amp;Steuerschlüssel!D1872&amp;"%"&amp;"-"&amp;Steuerschlüssel!F1872))))</f>
        <v/>
      </c>
      <c r="C1872" s="124" t="str">
        <f>IF(OR(AND(NOT(ISBLANK(Steuerschlüssel!D1872)),NOT(ISBLANK(Steuerschlüssel!E1872))),AND(NOT(ISBLANK(Steuerschlüssel!D1872)),ISBLANK(Steuerschlüssel!E1872),ISBLANK(Steuerschlüssel!F1872))),Steuerschlüssel!D1872,"")</f>
        <v/>
      </c>
      <c r="D1872" s="108" t="str">
        <f>IF(NOT(ISBLANK(Steuerschlüssel!$D1872)),Mandantname,"")</f>
        <v/>
      </c>
    </row>
    <row r="1873" spans="1:4" ht="15" customHeight="1">
      <c r="A1873" s="105" t="str">
        <f>IF(NOT(ISBLANK(Steuerschlüssel!D1873)),"Steuerschlüssel","")</f>
        <v/>
      </c>
      <c r="B1873" t="str">
        <f>IF(AND(ISBLANK(Steuerschlüssel!D1873),ISBLANK(Steuerschlüssel!E1873),ISBLANK(Steuerschlüssel!F1873)),"",IF(AND(Steuerschlüssel!D1873&gt;=0,ISBLANK(Steuerschlüssel!E1873),ISBLANK(Steuerschlüssel!F1873)),Steuerschlüssel!D1873&amp;"%",IF(AND(ISBLANK(Steuerschlüssel!D1873),Steuerschlüssel!E1873&gt;0,ISBLANK(Steuerschlüssel!F1873)),"",IF(OR(AND(ISBLANK(Steuerschlüssel!D1873),ISBLANK(Steuerschlüssel!E1873),NOT(ISBLANK(Steuerschlüssel!F1873))),AND(ISBLANK(Steuerschlüssel!D1873),Steuerschlüssel!E1873&gt;0,NOT(ISBLANK(Steuerschlüssel!F1873))),AND(Steuerschlüssel!D1873&gt;=0,ISBLANK(Steuerschlüssel!E1873),NOT(ISBLANK(Steuerschlüssel!F1873)))),"",Steuerschlüssel!E1873&amp;"&gt;"&amp;Steuerschlüssel!D1873&amp;"%"&amp;"-"&amp;Steuerschlüssel!F1873))))</f>
        <v/>
      </c>
      <c r="C1873" s="124" t="str">
        <f>IF(OR(AND(NOT(ISBLANK(Steuerschlüssel!D1873)),NOT(ISBLANK(Steuerschlüssel!E1873))),AND(NOT(ISBLANK(Steuerschlüssel!D1873)),ISBLANK(Steuerschlüssel!E1873),ISBLANK(Steuerschlüssel!F1873))),Steuerschlüssel!D1873,"")</f>
        <v/>
      </c>
      <c r="D1873" s="108" t="str">
        <f>IF(NOT(ISBLANK(Steuerschlüssel!$D1873)),Mandantname,"")</f>
        <v/>
      </c>
    </row>
    <row r="1874" spans="1:4" ht="15" customHeight="1">
      <c r="A1874" s="105" t="str">
        <f>IF(NOT(ISBLANK(Steuerschlüssel!D1874)),"Steuerschlüssel","")</f>
        <v/>
      </c>
      <c r="B1874" t="str">
        <f>IF(AND(ISBLANK(Steuerschlüssel!D1874),ISBLANK(Steuerschlüssel!E1874),ISBLANK(Steuerschlüssel!F1874)),"",IF(AND(Steuerschlüssel!D1874&gt;=0,ISBLANK(Steuerschlüssel!E1874),ISBLANK(Steuerschlüssel!F1874)),Steuerschlüssel!D1874&amp;"%",IF(AND(ISBLANK(Steuerschlüssel!D1874),Steuerschlüssel!E1874&gt;0,ISBLANK(Steuerschlüssel!F1874)),"",IF(OR(AND(ISBLANK(Steuerschlüssel!D1874),ISBLANK(Steuerschlüssel!E1874),NOT(ISBLANK(Steuerschlüssel!F1874))),AND(ISBLANK(Steuerschlüssel!D1874),Steuerschlüssel!E1874&gt;0,NOT(ISBLANK(Steuerschlüssel!F1874))),AND(Steuerschlüssel!D1874&gt;=0,ISBLANK(Steuerschlüssel!E1874),NOT(ISBLANK(Steuerschlüssel!F1874)))),"",Steuerschlüssel!E1874&amp;"&gt;"&amp;Steuerschlüssel!D1874&amp;"%"&amp;"-"&amp;Steuerschlüssel!F1874))))</f>
        <v/>
      </c>
      <c r="C1874" s="124" t="str">
        <f>IF(OR(AND(NOT(ISBLANK(Steuerschlüssel!D1874)),NOT(ISBLANK(Steuerschlüssel!E1874))),AND(NOT(ISBLANK(Steuerschlüssel!D1874)),ISBLANK(Steuerschlüssel!E1874),ISBLANK(Steuerschlüssel!F1874))),Steuerschlüssel!D1874,"")</f>
        <v/>
      </c>
      <c r="D1874" s="108" t="str">
        <f>IF(NOT(ISBLANK(Steuerschlüssel!$D1874)),Mandantname,"")</f>
        <v/>
      </c>
    </row>
    <row r="1875" spans="1:4" ht="15" customHeight="1">
      <c r="A1875" s="105" t="str">
        <f>IF(NOT(ISBLANK(Steuerschlüssel!D1875)),"Steuerschlüssel","")</f>
        <v/>
      </c>
      <c r="B1875" t="str">
        <f>IF(AND(ISBLANK(Steuerschlüssel!D1875),ISBLANK(Steuerschlüssel!E1875),ISBLANK(Steuerschlüssel!F1875)),"",IF(AND(Steuerschlüssel!D1875&gt;=0,ISBLANK(Steuerschlüssel!E1875),ISBLANK(Steuerschlüssel!F1875)),Steuerschlüssel!D1875&amp;"%",IF(AND(ISBLANK(Steuerschlüssel!D1875),Steuerschlüssel!E1875&gt;0,ISBLANK(Steuerschlüssel!F1875)),"",IF(OR(AND(ISBLANK(Steuerschlüssel!D1875),ISBLANK(Steuerschlüssel!E1875),NOT(ISBLANK(Steuerschlüssel!F1875))),AND(ISBLANK(Steuerschlüssel!D1875),Steuerschlüssel!E1875&gt;0,NOT(ISBLANK(Steuerschlüssel!F1875))),AND(Steuerschlüssel!D1875&gt;=0,ISBLANK(Steuerschlüssel!E1875),NOT(ISBLANK(Steuerschlüssel!F1875)))),"",Steuerschlüssel!E1875&amp;"&gt;"&amp;Steuerschlüssel!D1875&amp;"%"&amp;"-"&amp;Steuerschlüssel!F1875))))</f>
        <v/>
      </c>
      <c r="C1875" s="124" t="str">
        <f>IF(OR(AND(NOT(ISBLANK(Steuerschlüssel!D1875)),NOT(ISBLANK(Steuerschlüssel!E1875))),AND(NOT(ISBLANK(Steuerschlüssel!D1875)),ISBLANK(Steuerschlüssel!E1875),ISBLANK(Steuerschlüssel!F1875))),Steuerschlüssel!D1875,"")</f>
        <v/>
      </c>
      <c r="D1875" s="108" t="str">
        <f>IF(NOT(ISBLANK(Steuerschlüssel!$D1875)),Mandantname,"")</f>
        <v/>
      </c>
    </row>
    <row r="1876" spans="1:4" ht="15" customHeight="1">
      <c r="A1876" s="105" t="str">
        <f>IF(NOT(ISBLANK(Steuerschlüssel!D1876)),"Steuerschlüssel","")</f>
        <v/>
      </c>
      <c r="B1876" t="str">
        <f>IF(AND(ISBLANK(Steuerschlüssel!D1876),ISBLANK(Steuerschlüssel!E1876),ISBLANK(Steuerschlüssel!F1876)),"",IF(AND(Steuerschlüssel!D1876&gt;=0,ISBLANK(Steuerschlüssel!E1876),ISBLANK(Steuerschlüssel!F1876)),Steuerschlüssel!D1876&amp;"%",IF(AND(ISBLANK(Steuerschlüssel!D1876),Steuerschlüssel!E1876&gt;0,ISBLANK(Steuerschlüssel!F1876)),"",IF(OR(AND(ISBLANK(Steuerschlüssel!D1876),ISBLANK(Steuerschlüssel!E1876),NOT(ISBLANK(Steuerschlüssel!F1876))),AND(ISBLANK(Steuerschlüssel!D1876),Steuerschlüssel!E1876&gt;0,NOT(ISBLANK(Steuerschlüssel!F1876))),AND(Steuerschlüssel!D1876&gt;=0,ISBLANK(Steuerschlüssel!E1876),NOT(ISBLANK(Steuerschlüssel!F1876)))),"",Steuerschlüssel!E1876&amp;"&gt;"&amp;Steuerschlüssel!D1876&amp;"%"&amp;"-"&amp;Steuerschlüssel!F1876))))</f>
        <v/>
      </c>
      <c r="C1876" s="124" t="str">
        <f>IF(OR(AND(NOT(ISBLANK(Steuerschlüssel!D1876)),NOT(ISBLANK(Steuerschlüssel!E1876))),AND(NOT(ISBLANK(Steuerschlüssel!D1876)),ISBLANK(Steuerschlüssel!E1876),ISBLANK(Steuerschlüssel!F1876))),Steuerschlüssel!D1876,"")</f>
        <v/>
      </c>
      <c r="D1876" s="108" t="str">
        <f>IF(NOT(ISBLANK(Steuerschlüssel!$D1876)),Mandantname,"")</f>
        <v/>
      </c>
    </row>
    <row r="1877" spans="1:4" ht="15" customHeight="1">
      <c r="A1877" s="105" t="str">
        <f>IF(NOT(ISBLANK(Steuerschlüssel!D1877)),"Steuerschlüssel","")</f>
        <v/>
      </c>
      <c r="B1877" t="str">
        <f>IF(AND(ISBLANK(Steuerschlüssel!D1877),ISBLANK(Steuerschlüssel!E1877),ISBLANK(Steuerschlüssel!F1877)),"",IF(AND(Steuerschlüssel!D1877&gt;=0,ISBLANK(Steuerschlüssel!E1877),ISBLANK(Steuerschlüssel!F1877)),Steuerschlüssel!D1877&amp;"%",IF(AND(ISBLANK(Steuerschlüssel!D1877),Steuerschlüssel!E1877&gt;0,ISBLANK(Steuerschlüssel!F1877)),"",IF(OR(AND(ISBLANK(Steuerschlüssel!D1877),ISBLANK(Steuerschlüssel!E1877),NOT(ISBLANK(Steuerschlüssel!F1877))),AND(ISBLANK(Steuerschlüssel!D1877),Steuerschlüssel!E1877&gt;0,NOT(ISBLANK(Steuerschlüssel!F1877))),AND(Steuerschlüssel!D1877&gt;=0,ISBLANK(Steuerschlüssel!E1877),NOT(ISBLANK(Steuerschlüssel!F1877)))),"",Steuerschlüssel!E1877&amp;"&gt;"&amp;Steuerschlüssel!D1877&amp;"%"&amp;"-"&amp;Steuerschlüssel!F1877))))</f>
        <v/>
      </c>
      <c r="C1877" s="124" t="str">
        <f>IF(OR(AND(NOT(ISBLANK(Steuerschlüssel!D1877)),NOT(ISBLANK(Steuerschlüssel!E1877))),AND(NOT(ISBLANK(Steuerschlüssel!D1877)),ISBLANK(Steuerschlüssel!E1877),ISBLANK(Steuerschlüssel!F1877))),Steuerschlüssel!D1877,"")</f>
        <v/>
      </c>
      <c r="D1877" s="108" t="str">
        <f>IF(NOT(ISBLANK(Steuerschlüssel!$D1877)),Mandantname,"")</f>
        <v/>
      </c>
    </row>
    <row r="1878" spans="1:4" ht="15" customHeight="1">
      <c r="A1878" s="105" t="str">
        <f>IF(NOT(ISBLANK(Steuerschlüssel!D1878)),"Steuerschlüssel","")</f>
        <v/>
      </c>
      <c r="B1878" t="str">
        <f>IF(AND(ISBLANK(Steuerschlüssel!D1878),ISBLANK(Steuerschlüssel!E1878),ISBLANK(Steuerschlüssel!F1878)),"",IF(AND(Steuerschlüssel!D1878&gt;=0,ISBLANK(Steuerschlüssel!E1878),ISBLANK(Steuerschlüssel!F1878)),Steuerschlüssel!D1878&amp;"%",IF(AND(ISBLANK(Steuerschlüssel!D1878),Steuerschlüssel!E1878&gt;0,ISBLANK(Steuerschlüssel!F1878)),"",IF(OR(AND(ISBLANK(Steuerschlüssel!D1878),ISBLANK(Steuerschlüssel!E1878),NOT(ISBLANK(Steuerschlüssel!F1878))),AND(ISBLANK(Steuerschlüssel!D1878),Steuerschlüssel!E1878&gt;0,NOT(ISBLANK(Steuerschlüssel!F1878))),AND(Steuerschlüssel!D1878&gt;=0,ISBLANK(Steuerschlüssel!E1878),NOT(ISBLANK(Steuerschlüssel!F1878)))),"",Steuerschlüssel!E1878&amp;"&gt;"&amp;Steuerschlüssel!D1878&amp;"%"&amp;"-"&amp;Steuerschlüssel!F1878))))</f>
        <v/>
      </c>
      <c r="C1878" s="124" t="str">
        <f>IF(OR(AND(NOT(ISBLANK(Steuerschlüssel!D1878)),NOT(ISBLANK(Steuerschlüssel!E1878))),AND(NOT(ISBLANK(Steuerschlüssel!D1878)),ISBLANK(Steuerschlüssel!E1878),ISBLANK(Steuerschlüssel!F1878))),Steuerschlüssel!D1878,"")</f>
        <v/>
      </c>
      <c r="D1878" s="108" t="str">
        <f>IF(NOT(ISBLANK(Steuerschlüssel!$D1878)),Mandantname,"")</f>
        <v/>
      </c>
    </row>
    <row r="1879" spans="1:4" ht="15" customHeight="1">
      <c r="A1879" s="105" t="str">
        <f>IF(NOT(ISBLANK(Steuerschlüssel!D1879)),"Steuerschlüssel","")</f>
        <v/>
      </c>
      <c r="B1879" t="str">
        <f>IF(AND(ISBLANK(Steuerschlüssel!D1879),ISBLANK(Steuerschlüssel!E1879),ISBLANK(Steuerschlüssel!F1879)),"",IF(AND(Steuerschlüssel!D1879&gt;=0,ISBLANK(Steuerschlüssel!E1879),ISBLANK(Steuerschlüssel!F1879)),Steuerschlüssel!D1879&amp;"%",IF(AND(ISBLANK(Steuerschlüssel!D1879),Steuerschlüssel!E1879&gt;0,ISBLANK(Steuerschlüssel!F1879)),"",IF(OR(AND(ISBLANK(Steuerschlüssel!D1879),ISBLANK(Steuerschlüssel!E1879),NOT(ISBLANK(Steuerschlüssel!F1879))),AND(ISBLANK(Steuerschlüssel!D1879),Steuerschlüssel!E1879&gt;0,NOT(ISBLANK(Steuerschlüssel!F1879))),AND(Steuerschlüssel!D1879&gt;=0,ISBLANK(Steuerschlüssel!E1879),NOT(ISBLANK(Steuerschlüssel!F1879)))),"",Steuerschlüssel!E1879&amp;"&gt;"&amp;Steuerschlüssel!D1879&amp;"%"&amp;"-"&amp;Steuerschlüssel!F1879))))</f>
        <v/>
      </c>
      <c r="C1879" s="124" t="str">
        <f>IF(OR(AND(NOT(ISBLANK(Steuerschlüssel!D1879)),NOT(ISBLANK(Steuerschlüssel!E1879))),AND(NOT(ISBLANK(Steuerschlüssel!D1879)),ISBLANK(Steuerschlüssel!E1879),ISBLANK(Steuerschlüssel!F1879))),Steuerschlüssel!D1879,"")</f>
        <v/>
      </c>
      <c r="D1879" s="108" t="str">
        <f>IF(NOT(ISBLANK(Steuerschlüssel!$D1879)),Mandantname,"")</f>
        <v/>
      </c>
    </row>
    <row r="1880" spans="1:4" ht="15" customHeight="1">
      <c r="A1880" s="105" t="str">
        <f>IF(NOT(ISBLANK(Steuerschlüssel!D1880)),"Steuerschlüssel","")</f>
        <v/>
      </c>
      <c r="B1880" t="str">
        <f>IF(AND(ISBLANK(Steuerschlüssel!D1880),ISBLANK(Steuerschlüssel!E1880),ISBLANK(Steuerschlüssel!F1880)),"",IF(AND(Steuerschlüssel!D1880&gt;=0,ISBLANK(Steuerschlüssel!E1880),ISBLANK(Steuerschlüssel!F1880)),Steuerschlüssel!D1880&amp;"%",IF(AND(ISBLANK(Steuerschlüssel!D1880),Steuerschlüssel!E1880&gt;0,ISBLANK(Steuerschlüssel!F1880)),"",IF(OR(AND(ISBLANK(Steuerschlüssel!D1880),ISBLANK(Steuerschlüssel!E1880),NOT(ISBLANK(Steuerschlüssel!F1880))),AND(ISBLANK(Steuerschlüssel!D1880),Steuerschlüssel!E1880&gt;0,NOT(ISBLANK(Steuerschlüssel!F1880))),AND(Steuerschlüssel!D1880&gt;=0,ISBLANK(Steuerschlüssel!E1880),NOT(ISBLANK(Steuerschlüssel!F1880)))),"",Steuerschlüssel!E1880&amp;"&gt;"&amp;Steuerschlüssel!D1880&amp;"%"&amp;"-"&amp;Steuerschlüssel!F1880))))</f>
        <v/>
      </c>
      <c r="C1880" s="124" t="str">
        <f>IF(OR(AND(NOT(ISBLANK(Steuerschlüssel!D1880)),NOT(ISBLANK(Steuerschlüssel!E1880))),AND(NOT(ISBLANK(Steuerschlüssel!D1880)),ISBLANK(Steuerschlüssel!E1880),ISBLANK(Steuerschlüssel!F1880))),Steuerschlüssel!D1880,"")</f>
        <v/>
      </c>
      <c r="D1880" s="108" t="str">
        <f>IF(NOT(ISBLANK(Steuerschlüssel!$D1880)),Mandantname,"")</f>
        <v/>
      </c>
    </row>
    <row r="1881" spans="1:4" ht="15" customHeight="1">
      <c r="A1881" s="105" t="str">
        <f>IF(NOT(ISBLANK(Steuerschlüssel!D1881)),"Steuerschlüssel","")</f>
        <v/>
      </c>
      <c r="B1881" t="str">
        <f>IF(AND(ISBLANK(Steuerschlüssel!D1881),ISBLANK(Steuerschlüssel!E1881),ISBLANK(Steuerschlüssel!F1881)),"",IF(AND(Steuerschlüssel!D1881&gt;=0,ISBLANK(Steuerschlüssel!E1881),ISBLANK(Steuerschlüssel!F1881)),Steuerschlüssel!D1881&amp;"%",IF(AND(ISBLANK(Steuerschlüssel!D1881),Steuerschlüssel!E1881&gt;0,ISBLANK(Steuerschlüssel!F1881)),"",IF(OR(AND(ISBLANK(Steuerschlüssel!D1881),ISBLANK(Steuerschlüssel!E1881),NOT(ISBLANK(Steuerschlüssel!F1881))),AND(ISBLANK(Steuerschlüssel!D1881),Steuerschlüssel!E1881&gt;0,NOT(ISBLANK(Steuerschlüssel!F1881))),AND(Steuerschlüssel!D1881&gt;=0,ISBLANK(Steuerschlüssel!E1881),NOT(ISBLANK(Steuerschlüssel!F1881)))),"",Steuerschlüssel!E1881&amp;"&gt;"&amp;Steuerschlüssel!D1881&amp;"%"&amp;"-"&amp;Steuerschlüssel!F1881))))</f>
        <v/>
      </c>
      <c r="C1881" s="124" t="str">
        <f>IF(OR(AND(NOT(ISBLANK(Steuerschlüssel!D1881)),NOT(ISBLANK(Steuerschlüssel!E1881))),AND(NOT(ISBLANK(Steuerschlüssel!D1881)),ISBLANK(Steuerschlüssel!E1881),ISBLANK(Steuerschlüssel!F1881))),Steuerschlüssel!D1881,"")</f>
        <v/>
      </c>
      <c r="D1881" s="108" t="str">
        <f>IF(NOT(ISBLANK(Steuerschlüssel!$D1881)),Mandantname,"")</f>
        <v/>
      </c>
    </row>
    <row r="1882" spans="1:4" ht="15" customHeight="1">
      <c r="A1882" s="105" t="str">
        <f>IF(NOT(ISBLANK(Steuerschlüssel!D1882)),"Steuerschlüssel","")</f>
        <v/>
      </c>
      <c r="B1882" t="str">
        <f>IF(AND(ISBLANK(Steuerschlüssel!D1882),ISBLANK(Steuerschlüssel!E1882),ISBLANK(Steuerschlüssel!F1882)),"",IF(AND(Steuerschlüssel!D1882&gt;=0,ISBLANK(Steuerschlüssel!E1882),ISBLANK(Steuerschlüssel!F1882)),Steuerschlüssel!D1882&amp;"%",IF(AND(ISBLANK(Steuerschlüssel!D1882),Steuerschlüssel!E1882&gt;0,ISBLANK(Steuerschlüssel!F1882)),"",IF(OR(AND(ISBLANK(Steuerschlüssel!D1882),ISBLANK(Steuerschlüssel!E1882),NOT(ISBLANK(Steuerschlüssel!F1882))),AND(ISBLANK(Steuerschlüssel!D1882),Steuerschlüssel!E1882&gt;0,NOT(ISBLANK(Steuerschlüssel!F1882))),AND(Steuerschlüssel!D1882&gt;=0,ISBLANK(Steuerschlüssel!E1882),NOT(ISBLANK(Steuerschlüssel!F1882)))),"",Steuerschlüssel!E1882&amp;"&gt;"&amp;Steuerschlüssel!D1882&amp;"%"&amp;"-"&amp;Steuerschlüssel!F1882))))</f>
        <v/>
      </c>
      <c r="C1882" s="124" t="str">
        <f>IF(OR(AND(NOT(ISBLANK(Steuerschlüssel!D1882)),NOT(ISBLANK(Steuerschlüssel!E1882))),AND(NOT(ISBLANK(Steuerschlüssel!D1882)),ISBLANK(Steuerschlüssel!E1882),ISBLANK(Steuerschlüssel!F1882))),Steuerschlüssel!D1882,"")</f>
        <v/>
      </c>
      <c r="D1882" s="108" t="str">
        <f>IF(NOT(ISBLANK(Steuerschlüssel!$D1882)),Mandantname,"")</f>
        <v/>
      </c>
    </row>
    <row r="1883" spans="1:4" ht="15" customHeight="1">
      <c r="A1883" s="105" t="str">
        <f>IF(NOT(ISBLANK(Steuerschlüssel!D1883)),"Steuerschlüssel","")</f>
        <v/>
      </c>
      <c r="B1883" t="str">
        <f>IF(AND(ISBLANK(Steuerschlüssel!D1883),ISBLANK(Steuerschlüssel!E1883),ISBLANK(Steuerschlüssel!F1883)),"",IF(AND(Steuerschlüssel!D1883&gt;=0,ISBLANK(Steuerschlüssel!E1883),ISBLANK(Steuerschlüssel!F1883)),Steuerschlüssel!D1883&amp;"%",IF(AND(ISBLANK(Steuerschlüssel!D1883),Steuerschlüssel!E1883&gt;0,ISBLANK(Steuerschlüssel!F1883)),"",IF(OR(AND(ISBLANK(Steuerschlüssel!D1883),ISBLANK(Steuerschlüssel!E1883),NOT(ISBLANK(Steuerschlüssel!F1883))),AND(ISBLANK(Steuerschlüssel!D1883),Steuerschlüssel!E1883&gt;0,NOT(ISBLANK(Steuerschlüssel!F1883))),AND(Steuerschlüssel!D1883&gt;=0,ISBLANK(Steuerschlüssel!E1883),NOT(ISBLANK(Steuerschlüssel!F1883)))),"",Steuerschlüssel!E1883&amp;"&gt;"&amp;Steuerschlüssel!D1883&amp;"%"&amp;"-"&amp;Steuerschlüssel!F1883))))</f>
        <v/>
      </c>
      <c r="C1883" s="124" t="str">
        <f>IF(OR(AND(NOT(ISBLANK(Steuerschlüssel!D1883)),NOT(ISBLANK(Steuerschlüssel!E1883))),AND(NOT(ISBLANK(Steuerschlüssel!D1883)),ISBLANK(Steuerschlüssel!E1883),ISBLANK(Steuerschlüssel!F1883))),Steuerschlüssel!D1883,"")</f>
        <v/>
      </c>
      <c r="D1883" s="108" t="str">
        <f>IF(NOT(ISBLANK(Steuerschlüssel!$D1883)),Mandantname,"")</f>
        <v/>
      </c>
    </row>
    <row r="1884" spans="1:4" ht="15" customHeight="1">
      <c r="A1884" s="105" t="str">
        <f>IF(NOT(ISBLANK(Steuerschlüssel!D1884)),"Steuerschlüssel","")</f>
        <v/>
      </c>
      <c r="B1884" t="str">
        <f>IF(AND(ISBLANK(Steuerschlüssel!D1884),ISBLANK(Steuerschlüssel!E1884),ISBLANK(Steuerschlüssel!F1884)),"",IF(AND(Steuerschlüssel!D1884&gt;=0,ISBLANK(Steuerschlüssel!E1884),ISBLANK(Steuerschlüssel!F1884)),Steuerschlüssel!D1884&amp;"%",IF(AND(ISBLANK(Steuerschlüssel!D1884),Steuerschlüssel!E1884&gt;0,ISBLANK(Steuerschlüssel!F1884)),"",IF(OR(AND(ISBLANK(Steuerschlüssel!D1884),ISBLANK(Steuerschlüssel!E1884),NOT(ISBLANK(Steuerschlüssel!F1884))),AND(ISBLANK(Steuerschlüssel!D1884),Steuerschlüssel!E1884&gt;0,NOT(ISBLANK(Steuerschlüssel!F1884))),AND(Steuerschlüssel!D1884&gt;=0,ISBLANK(Steuerschlüssel!E1884),NOT(ISBLANK(Steuerschlüssel!F1884)))),"",Steuerschlüssel!E1884&amp;"&gt;"&amp;Steuerschlüssel!D1884&amp;"%"&amp;"-"&amp;Steuerschlüssel!F1884))))</f>
        <v/>
      </c>
      <c r="C1884" s="124" t="str">
        <f>IF(OR(AND(NOT(ISBLANK(Steuerschlüssel!D1884)),NOT(ISBLANK(Steuerschlüssel!E1884))),AND(NOT(ISBLANK(Steuerschlüssel!D1884)),ISBLANK(Steuerschlüssel!E1884),ISBLANK(Steuerschlüssel!F1884))),Steuerschlüssel!D1884,"")</f>
        <v/>
      </c>
      <c r="D1884" s="108" t="str">
        <f>IF(NOT(ISBLANK(Steuerschlüssel!$D1884)),Mandantname,"")</f>
        <v/>
      </c>
    </row>
    <row r="1885" spans="1:4" ht="15" customHeight="1">
      <c r="A1885" s="105" t="str">
        <f>IF(NOT(ISBLANK(Steuerschlüssel!D1885)),"Steuerschlüssel","")</f>
        <v/>
      </c>
      <c r="B1885" t="str">
        <f>IF(AND(ISBLANK(Steuerschlüssel!D1885),ISBLANK(Steuerschlüssel!E1885),ISBLANK(Steuerschlüssel!F1885)),"",IF(AND(Steuerschlüssel!D1885&gt;=0,ISBLANK(Steuerschlüssel!E1885),ISBLANK(Steuerschlüssel!F1885)),Steuerschlüssel!D1885&amp;"%",IF(AND(ISBLANK(Steuerschlüssel!D1885),Steuerschlüssel!E1885&gt;0,ISBLANK(Steuerschlüssel!F1885)),"",IF(OR(AND(ISBLANK(Steuerschlüssel!D1885),ISBLANK(Steuerschlüssel!E1885),NOT(ISBLANK(Steuerschlüssel!F1885))),AND(ISBLANK(Steuerschlüssel!D1885),Steuerschlüssel!E1885&gt;0,NOT(ISBLANK(Steuerschlüssel!F1885))),AND(Steuerschlüssel!D1885&gt;=0,ISBLANK(Steuerschlüssel!E1885),NOT(ISBLANK(Steuerschlüssel!F1885)))),"",Steuerschlüssel!E1885&amp;"&gt;"&amp;Steuerschlüssel!D1885&amp;"%"&amp;"-"&amp;Steuerschlüssel!F1885))))</f>
        <v/>
      </c>
      <c r="C1885" s="124" t="str">
        <f>IF(OR(AND(NOT(ISBLANK(Steuerschlüssel!D1885)),NOT(ISBLANK(Steuerschlüssel!E1885))),AND(NOT(ISBLANK(Steuerschlüssel!D1885)),ISBLANK(Steuerschlüssel!E1885),ISBLANK(Steuerschlüssel!F1885))),Steuerschlüssel!D1885,"")</f>
        <v/>
      </c>
      <c r="D1885" s="108" t="str">
        <f>IF(NOT(ISBLANK(Steuerschlüssel!$D1885)),Mandantname,"")</f>
        <v/>
      </c>
    </row>
    <row r="1886" spans="1:4" ht="15" customHeight="1">
      <c r="A1886" s="105" t="str">
        <f>IF(NOT(ISBLANK(Steuerschlüssel!D1886)),"Steuerschlüssel","")</f>
        <v/>
      </c>
      <c r="B1886" t="str">
        <f>IF(AND(ISBLANK(Steuerschlüssel!D1886),ISBLANK(Steuerschlüssel!E1886),ISBLANK(Steuerschlüssel!F1886)),"",IF(AND(Steuerschlüssel!D1886&gt;=0,ISBLANK(Steuerschlüssel!E1886),ISBLANK(Steuerschlüssel!F1886)),Steuerschlüssel!D1886&amp;"%",IF(AND(ISBLANK(Steuerschlüssel!D1886),Steuerschlüssel!E1886&gt;0,ISBLANK(Steuerschlüssel!F1886)),"",IF(OR(AND(ISBLANK(Steuerschlüssel!D1886),ISBLANK(Steuerschlüssel!E1886),NOT(ISBLANK(Steuerschlüssel!F1886))),AND(ISBLANK(Steuerschlüssel!D1886),Steuerschlüssel!E1886&gt;0,NOT(ISBLANK(Steuerschlüssel!F1886))),AND(Steuerschlüssel!D1886&gt;=0,ISBLANK(Steuerschlüssel!E1886),NOT(ISBLANK(Steuerschlüssel!F1886)))),"",Steuerschlüssel!E1886&amp;"&gt;"&amp;Steuerschlüssel!D1886&amp;"%"&amp;"-"&amp;Steuerschlüssel!F1886))))</f>
        <v/>
      </c>
      <c r="C1886" s="124" t="str">
        <f>IF(OR(AND(NOT(ISBLANK(Steuerschlüssel!D1886)),NOT(ISBLANK(Steuerschlüssel!E1886))),AND(NOT(ISBLANK(Steuerschlüssel!D1886)),ISBLANK(Steuerschlüssel!E1886),ISBLANK(Steuerschlüssel!F1886))),Steuerschlüssel!D1886,"")</f>
        <v/>
      </c>
      <c r="D1886" s="108" t="str">
        <f>IF(NOT(ISBLANK(Steuerschlüssel!$D1886)),Mandantname,"")</f>
        <v/>
      </c>
    </row>
    <row r="1887" spans="1:4" ht="15" customHeight="1">
      <c r="A1887" s="105" t="str">
        <f>IF(NOT(ISBLANK(Steuerschlüssel!D1887)),"Steuerschlüssel","")</f>
        <v/>
      </c>
      <c r="B1887" t="str">
        <f>IF(AND(ISBLANK(Steuerschlüssel!D1887),ISBLANK(Steuerschlüssel!E1887),ISBLANK(Steuerschlüssel!F1887)),"",IF(AND(Steuerschlüssel!D1887&gt;=0,ISBLANK(Steuerschlüssel!E1887),ISBLANK(Steuerschlüssel!F1887)),Steuerschlüssel!D1887&amp;"%",IF(AND(ISBLANK(Steuerschlüssel!D1887),Steuerschlüssel!E1887&gt;0,ISBLANK(Steuerschlüssel!F1887)),"",IF(OR(AND(ISBLANK(Steuerschlüssel!D1887),ISBLANK(Steuerschlüssel!E1887),NOT(ISBLANK(Steuerschlüssel!F1887))),AND(ISBLANK(Steuerschlüssel!D1887),Steuerschlüssel!E1887&gt;0,NOT(ISBLANK(Steuerschlüssel!F1887))),AND(Steuerschlüssel!D1887&gt;=0,ISBLANK(Steuerschlüssel!E1887),NOT(ISBLANK(Steuerschlüssel!F1887)))),"",Steuerschlüssel!E1887&amp;"&gt;"&amp;Steuerschlüssel!D1887&amp;"%"&amp;"-"&amp;Steuerschlüssel!F1887))))</f>
        <v/>
      </c>
      <c r="C1887" s="124" t="str">
        <f>IF(OR(AND(NOT(ISBLANK(Steuerschlüssel!D1887)),NOT(ISBLANK(Steuerschlüssel!E1887))),AND(NOT(ISBLANK(Steuerschlüssel!D1887)),ISBLANK(Steuerschlüssel!E1887),ISBLANK(Steuerschlüssel!F1887))),Steuerschlüssel!D1887,"")</f>
        <v/>
      </c>
      <c r="D1887" s="108" t="str">
        <f>IF(NOT(ISBLANK(Steuerschlüssel!$D1887)),Mandantname,"")</f>
        <v/>
      </c>
    </row>
    <row r="1888" spans="1:4" ht="15" customHeight="1">
      <c r="A1888" s="105" t="str">
        <f>IF(NOT(ISBLANK(Steuerschlüssel!D1888)),"Steuerschlüssel","")</f>
        <v/>
      </c>
      <c r="B1888" t="str">
        <f>IF(AND(ISBLANK(Steuerschlüssel!D1888),ISBLANK(Steuerschlüssel!E1888),ISBLANK(Steuerschlüssel!F1888)),"",IF(AND(Steuerschlüssel!D1888&gt;=0,ISBLANK(Steuerschlüssel!E1888),ISBLANK(Steuerschlüssel!F1888)),Steuerschlüssel!D1888&amp;"%",IF(AND(ISBLANK(Steuerschlüssel!D1888),Steuerschlüssel!E1888&gt;0,ISBLANK(Steuerschlüssel!F1888)),"",IF(OR(AND(ISBLANK(Steuerschlüssel!D1888),ISBLANK(Steuerschlüssel!E1888),NOT(ISBLANK(Steuerschlüssel!F1888))),AND(ISBLANK(Steuerschlüssel!D1888),Steuerschlüssel!E1888&gt;0,NOT(ISBLANK(Steuerschlüssel!F1888))),AND(Steuerschlüssel!D1888&gt;=0,ISBLANK(Steuerschlüssel!E1888),NOT(ISBLANK(Steuerschlüssel!F1888)))),"",Steuerschlüssel!E1888&amp;"&gt;"&amp;Steuerschlüssel!D1888&amp;"%"&amp;"-"&amp;Steuerschlüssel!F1888))))</f>
        <v/>
      </c>
      <c r="C1888" s="124" t="str">
        <f>IF(OR(AND(NOT(ISBLANK(Steuerschlüssel!D1888)),NOT(ISBLANK(Steuerschlüssel!E1888))),AND(NOT(ISBLANK(Steuerschlüssel!D1888)),ISBLANK(Steuerschlüssel!E1888),ISBLANK(Steuerschlüssel!F1888))),Steuerschlüssel!D1888,"")</f>
        <v/>
      </c>
      <c r="D1888" s="108" t="str">
        <f>IF(NOT(ISBLANK(Steuerschlüssel!$D1888)),Mandantname,"")</f>
        <v/>
      </c>
    </row>
    <row r="1889" spans="1:4" ht="15" customHeight="1">
      <c r="A1889" s="105" t="str">
        <f>IF(NOT(ISBLANK(Steuerschlüssel!D1889)),"Steuerschlüssel","")</f>
        <v/>
      </c>
      <c r="B1889" t="str">
        <f>IF(AND(ISBLANK(Steuerschlüssel!D1889),ISBLANK(Steuerschlüssel!E1889),ISBLANK(Steuerschlüssel!F1889)),"",IF(AND(Steuerschlüssel!D1889&gt;=0,ISBLANK(Steuerschlüssel!E1889),ISBLANK(Steuerschlüssel!F1889)),Steuerschlüssel!D1889&amp;"%",IF(AND(ISBLANK(Steuerschlüssel!D1889),Steuerschlüssel!E1889&gt;0,ISBLANK(Steuerschlüssel!F1889)),"",IF(OR(AND(ISBLANK(Steuerschlüssel!D1889),ISBLANK(Steuerschlüssel!E1889),NOT(ISBLANK(Steuerschlüssel!F1889))),AND(ISBLANK(Steuerschlüssel!D1889),Steuerschlüssel!E1889&gt;0,NOT(ISBLANK(Steuerschlüssel!F1889))),AND(Steuerschlüssel!D1889&gt;=0,ISBLANK(Steuerschlüssel!E1889),NOT(ISBLANK(Steuerschlüssel!F1889)))),"",Steuerschlüssel!E1889&amp;"&gt;"&amp;Steuerschlüssel!D1889&amp;"%"&amp;"-"&amp;Steuerschlüssel!F1889))))</f>
        <v/>
      </c>
      <c r="C1889" s="124" t="str">
        <f>IF(OR(AND(NOT(ISBLANK(Steuerschlüssel!D1889)),NOT(ISBLANK(Steuerschlüssel!E1889))),AND(NOT(ISBLANK(Steuerschlüssel!D1889)),ISBLANK(Steuerschlüssel!E1889),ISBLANK(Steuerschlüssel!F1889))),Steuerschlüssel!D1889,"")</f>
        <v/>
      </c>
      <c r="D1889" s="108" t="str">
        <f>IF(NOT(ISBLANK(Steuerschlüssel!$D1889)),Mandantname,"")</f>
        <v/>
      </c>
    </row>
    <row r="1890" spans="1:4" ht="15" customHeight="1">
      <c r="A1890" s="105" t="str">
        <f>IF(NOT(ISBLANK(Steuerschlüssel!D1890)),"Steuerschlüssel","")</f>
        <v/>
      </c>
      <c r="B1890" t="str">
        <f>IF(AND(ISBLANK(Steuerschlüssel!D1890),ISBLANK(Steuerschlüssel!E1890),ISBLANK(Steuerschlüssel!F1890)),"",IF(AND(Steuerschlüssel!D1890&gt;=0,ISBLANK(Steuerschlüssel!E1890),ISBLANK(Steuerschlüssel!F1890)),Steuerschlüssel!D1890&amp;"%",IF(AND(ISBLANK(Steuerschlüssel!D1890),Steuerschlüssel!E1890&gt;0,ISBLANK(Steuerschlüssel!F1890)),"",IF(OR(AND(ISBLANK(Steuerschlüssel!D1890),ISBLANK(Steuerschlüssel!E1890),NOT(ISBLANK(Steuerschlüssel!F1890))),AND(ISBLANK(Steuerschlüssel!D1890),Steuerschlüssel!E1890&gt;0,NOT(ISBLANK(Steuerschlüssel!F1890))),AND(Steuerschlüssel!D1890&gt;=0,ISBLANK(Steuerschlüssel!E1890),NOT(ISBLANK(Steuerschlüssel!F1890)))),"",Steuerschlüssel!E1890&amp;"&gt;"&amp;Steuerschlüssel!D1890&amp;"%"&amp;"-"&amp;Steuerschlüssel!F1890))))</f>
        <v/>
      </c>
      <c r="C1890" s="124" t="str">
        <f>IF(OR(AND(NOT(ISBLANK(Steuerschlüssel!D1890)),NOT(ISBLANK(Steuerschlüssel!E1890))),AND(NOT(ISBLANK(Steuerschlüssel!D1890)),ISBLANK(Steuerschlüssel!E1890),ISBLANK(Steuerschlüssel!F1890))),Steuerschlüssel!D1890,"")</f>
        <v/>
      </c>
      <c r="D1890" s="108" t="str">
        <f>IF(NOT(ISBLANK(Steuerschlüssel!$D1890)),Mandantname,"")</f>
        <v/>
      </c>
    </row>
    <row r="1891" spans="1:4" ht="15" customHeight="1">
      <c r="A1891" s="105" t="str">
        <f>IF(NOT(ISBLANK(Steuerschlüssel!D1891)),"Steuerschlüssel","")</f>
        <v/>
      </c>
      <c r="B1891" t="str">
        <f>IF(AND(ISBLANK(Steuerschlüssel!D1891),ISBLANK(Steuerschlüssel!E1891),ISBLANK(Steuerschlüssel!F1891)),"",IF(AND(Steuerschlüssel!D1891&gt;=0,ISBLANK(Steuerschlüssel!E1891),ISBLANK(Steuerschlüssel!F1891)),Steuerschlüssel!D1891&amp;"%",IF(AND(ISBLANK(Steuerschlüssel!D1891),Steuerschlüssel!E1891&gt;0,ISBLANK(Steuerschlüssel!F1891)),"",IF(OR(AND(ISBLANK(Steuerschlüssel!D1891),ISBLANK(Steuerschlüssel!E1891),NOT(ISBLANK(Steuerschlüssel!F1891))),AND(ISBLANK(Steuerschlüssel!D1891),Steuerschlüssel!E1891&gt;0,NOT(ISBLANK(Steuerschlüssel!F1891))),AND(Steuerschlüssel!D1891&gt;=0,ISBLANK(Steuerschlüssel!E1891),NOT(ISBLANK(Steuerschlüssel!F1891)))),"",Steuerschlüssel!E1891&amp;"&gt;"&amp;Steuerschlüssel!D1891&amp;"%"&amp;"-"&amp;Steuerschlüssel!F1891))))</f>
        <v/>
      </c>
      <c r="C1891" s="124" t="str">
        <f>IF(OR(AND(NOT(ISBLANK(Steuerschlüssel!D1891)),NOT(ISBLANK(Steuerschlüssel!E1891))),AND(NOT(ISBLANK(Steuerschlüssel!D1891)),ISBLANK(Steuerschlüssel!E1891),ISBLANK(Steuerschlüssel!F1891))),Steuerschlüssel!D1891,"")</f>
        <v/>
      </c>
      <c r="D1891" s="108" t="str">
        <f>IF(NOT(ISBLANK(Steuerschlüssel!$D1891)),Mandantname,"")</f>
        <v/>
      </c>
    </row>
    <row r="1892" spans="1:4" ht="15" customHeight="1">
      <c r="A1892" s="105" t="str">
        <f>IF(NOT(ISBLANK(Steuerschlüssel!D1892)),"Steuerschlüssel","")</f>
        <v/>
      </c>
      <c r="B1892" t="str">
        <f>IF(AND(ISBLANK(Steuerschlüssel!D1892),ISBLANK(Steuerschlüssel!E1892),ISBLANK(Steuerschlüssel!F1892)),"",IF(AND(Steuerschlüssel!D1892&gt;=0,ISBLANK(Steuerschlüssel!E1892),ISBLANK(Steuerschlüssel!F1892)),Steuerschlüssel!D1892&amp;"%",IF(AND(ISBLANK(Steuerschlüssel!D1892),Steuerschlüssel!E1892&gt;0,ISBLANK(Steuerschlüssel!F1892)),"",IF(OR(AND(ISBLANK(Steuerschlüssel!D1892),ISBLANK(Steuerschlüssel!E1892),NOT(ISBLANK(Steuerschlüssel!F1892))),AND(ISBLANK(Steuerschlüssel!D1892),Steuerschlüssel!E1892&gt;0,NOT(ISBLANK(Steuerschlüssel!F1892))),AND(Steuerschlüssel!D1892&gt;=0,ISBLANK(Steuerschlüssel!E1892),NOT(ISBLANK(Steuerschlüssel!F1892)))),"",Steuerschlüssel!E1892&amp;"&gt;"&amp;Steuerschlüssel!D1892&amp;"%"&amp;"-"&amp;Steuerschlüssel!F1892))))</f>
        <v/>
      </c>
      <c r="C1892" s="124" t="str">
        <f>IF(OR(AND(NOT(ISBLANK(Steuerschlüssel!D1892)),NOT(ISBLANK(Steuerschlüssel!E1892))),AND(NOT(ISBLANK(Steuerschlüssel!D1892)),ISBLANK(Steuerschlüssel!E1892),ISBLANK(Steuerschlüssel!F1892))),Steuerschlüssel!D1892,"")</f>
        <v/>
      </c>
      <c r="D1892" s="108" t="str">
        <f>IF(NOT(ISBLANK(Steuerschlüssel!$D1892)),Mandantname,"")</f>
        <v/>
      </c>
    </row>
    <row r="1893" spans="1:4" ht="15" customHeight="1">
      <c r="A1893" s="105" t="str">
        <f>IF(NOT(ISBLANK(Steuerschlüssel!D1893)),"Steuerschlüssel","")</f>
        <v/>
      </c>
      <c r="B1893" t="str">
        <f>IF(AND(ISBLANK(Steuerschlüssel!D1893),ISBLANK(Steuerschlüssel!E1893),ISBLANK(Steuerschlüssel!F1893)),"",IF(AND(Steuerschlüssel!D1893&gt;=0,ISBLANK(Steuerschlüssel!E1893),ISBLANK(Steuerschlüssel!F1893)),Steuerschlüssel!D1893&amp;"%",IF(AND(ISBLANK(Steuerschlüssel!D1893),Steuerschlüssel!E1893&gt;0,ISBLANK(Steuerschlüssel!F1893)),"",IF(OR(AND(ISBLANK(Steuerschlüssel!D1893),ISBLANK(Steuerschlüssel!E1893),NOT(ISBLANK(Steuerschlüssel!F1893))),AND(ISBLANK(Steuerschlüssel!D1893),Steuerschlüssel!E1893&gt;0,NOT(ISBLANK(Steuerschlüssel!F1893))),AND(Steuerschlüssel!D1893&gt;=0,ISBLANK(Steuerschlüssel!E1893),NOT(ISBLANK(Steuerschlüssel!F1893)))),"",Steuerschlüssel!E1893&amp;"&gt;"&amp;Steuerschlüssel!D1893&amp;"%"&amp;"-"&amp;Steuerschlüssel!F1893))))</f>
        <v/>
      </c>
      <c r="C1893" s="124" t="str">
        <f>IF(OR(AND(NOT(ISBLANK(Steuerschlüssel!D1893)),NOT(ISBLANK(Steuerschlüssel!E1893))),AND(NOT(ISBLANK(Steuerschlüssel!D1893)),ISBLANK(Steuerschlüssel!E1893),ISBLANK(Steuerschlüssel!F1893))),Steuerschlüssel!D1893,"")</f>
        <v/>
      </c>
      <c r="D1893" s="108" t="str">
        <f>IF(NOT(ISBLANK(Steuerschlüssel!$D1893)),Mandantname,"")</f>
        <v/>
      </c>
    </row>
    <row r="1894" spans="1:4" ht="15" customHeight="1">
      <c r="A1894" s="105" t="str">
        <f>IF(NOT(ISBLANK(Steuerschlüssel!D1894)),"Steuerschlüssel","")</f>
        <v/>
      </c>
      <c r="B1894" t="str">
        <f>IF(AND(ISBLANK(Steuerschlüssel!D1894),ISBLANK(Steuerschlüssel!E1894),ISBLANK(Steuerschlüssel!F1894)),"",IF(AND(Steuerschlüssel!D1894&gt;=0,ISBLANK(Steuerschlüssel!E1894),ISBLANK(Steuerschlüssel!F1894)),Steuerschlüssel!D1894&amp;"%",IF(AND(ISBLANK(Steuerschlüssel!D1894),Steuerschlüssel!E1894&gt;0,ISBLANK(Steuerschlüssel!F1894)),"",IF(OR(AND(ISBLANK(Steuerschlüssel!D1894),ISBLANK(Steuerschlüssel!E1894),NOT(ISBLANK(Steuerschlüssel!F1894))),AND(ISBLANK(Steuerschlüssel!D1894),Steuerschlüssel!E1894&gt;0,NOT(ISBLANK(Steuerschlüssel!F1894))),AND(Steuerschlüssel!D1894&gt;=0,ISBLANK(Steuerschlüssel!E1894),NOT(ISBLANK(Steuerschlüssel!F1894)))),"",Steuerschlüssel!E1894&amp;"&gt;"&amp;Steuerschlüssel!D1894&amp;"%"&amp;"-"&amp;Steuerschlüssel!F1894))))</f>
        <v/>
      </c>
      <c r="C1894" s="124" t="str">
        <f>IF(OR(AND(NOT(ISBLANK(Steuerschlüssel!D1894)),NOT(ISBLANK(Steuerschlüssel!E1894))),AND(NOT(ISBLANK(Steuerschlüssel!D1894)),ISBLANK(Steuerschlüssel!E1894),ISBLANK(Steuerschlüssel!F1894))),Steuerschlüssel!D1894,"")</f>
        <v/>
      </c>
      <c r="D1894" s="108" t="str">
        <f>IF(NOT(ISBLANK(Steuerschlüssel!$D1894)),Mandantname,"")</f>
        <v/>
      </c>
    </row>
    <row r="1895" spans="1:4" ht="15" customHeight="1">
      <c r="A1895" s="105" t="str">
        <f>IF(NOT(ISBLANK(Steuerschlüssel!D1895)),"Steuerschlüssel","")</f>
        <v/>
      </c>
      <c r="B1895" t="str">
        <f>IF(AND(ISBLANK(Steuerschlüssel!D1895),ISBLANK(Steuerschlüssel!E1895),ISBLANK(Steuerschlüssel!F1895)),"",IF(AND(Steuerschlüssel!D1895&gt;=0,ISBLANK(Steuerschlüssel!E1895),ISBLANK(Steuerschlüssel!F1895)),Steuerschlüssel!D1895&amp;"%",IF(AND(ISBLANK(Steuerschlüssel!D1895),Steuerschlüssel!E1895&gt;0,ISBLANK(Steuerschlüssel!F1895)),"",IF(OR(AND(ISBLANK(Steuerschlüssel!D1895),ISBLANK(Steuerschlüssel!E1895),NOT(ISBLANK(Steuerschlüssel!F1895))),AND(ISBLANK(Steuerschlüssel!D1895),Steuerschlüssel!E1895&gt;0,NOT(ISBLANK(Steuerschlüssel!F1895))),AND(Steuerschlüssel!D1895&gt;=0,ISBLANK(Steuerschlüssel!E1895),NOT(ISBLANK(Steuerschlüssel!F1895)))),"",Steuerschlüssel!E1895&amp;"&gt;"&amp;Steuerschlüssel!D1895&amp;"%"&amp;"-"&amp;Steuerschlüssel!F1895))))</f>
        <v/>
      </c>
      <c r="C1895" s="124" t="str">
        <f>IF(OR(AND(NOT(ISBLANK(Steuerschlüssel!D1895)),NOT(ISBLANK(Steuerschlüssel!E1895))),AND(NOT(ISBLANK(Steuerschlüssel!D1895)),ISBLANK(Steuerschlüssel!E1895),ISBLANK(Steuerschlüssel!F1895))),Steuerschlüssel!D1895,"")</f>
        <v/>
      </c>
      <c r="D1895" s="108" t="str">
        <f>IF(NOT(ISBLANK(Steuerschlüssel!$D1895)),Mandantname,"")</f>
        <v/>
      </c>
    </row>
    <row r="1896" spans="1:4" ht="15" customHeight="1">
      <c r="A1896" s="105" t="str">
        <f>IF(NOT(ISBLANK(Steuerschlüssel!D1896)),"Steuerschlüssel","")</f>
        <v/>
      </c>
      <c r="B1896" t="str">
        <f>IF(AND(ISBLANK(Steuerschlüssel!D1896),ISBLANK(Steuerschlüssel!E1896),ISBLANK(Steuerschlüssel!F1896)),"",IF(AND(Steuerschlüssel!D1896&gt;=0,ISBLANK(Steuerschlüssel!E1896),ISBLANK(Steuerschlüssel!F1896)),Steuerschlüssel!D1896&amp;"%",IF(AND(ISBLANK(Steuerschlüssel!D1896),Steuerschlüssel!E1896&gt;0,ISBLANK(Steuerschlüssel!F1896)),"",IF(OR(AND(ISBLANK(Steuerschlüssel!D1896),ISBLANK(Steuerschlüssel!E1896),NOT(ISBLANK(Steuerschlüssel!F1896))),AND(ISBLANK(Steuerschlüssel!D1896),Steuerschlüssel!E1896&gt;0,NOT(ISBLANK(Steuerschlüssel!F1896))),AND(Steuerschlüssel!D1896&gt;=0,ISBLANK(Steuerschlüssel!E1896),NOT(ISBLANK(Steuerschlüssel!F1896)))),"",Steuerschlüssel!E1896&amp;"&gt;"&amp;Steuerschlüssel!D1896&amp;"%"&amp;"-"&amp;Steuerschlüssel!F1896))))</f>
        <v/>
      </c>
      <c r="C1896" s="124" t="str">
        <f>IF(OR(AND(NOT(ISBLANK(Steuerschlüssel!D1896)),NOT(ISBLANK(Steuerschlüssel!E1896))),AND(NOT(ISBLANK(Steuerschlüssel!D1896)),ISBLANK(Steuerschlüssel!E1896),ISBLANK(Steuerschlüssel!F1896))),Steuerschlüssel!D1896,"")</f>
        <v/>
      </c>
      <c r="D1896" s="108" t="str">
        <f>IF(NOT(ISBLANK(Steuerschlüssel!$D1896)),Mandantname,"")</f>
        <v/>
      </c>
    </row>
    <row r="1897" spans="1:4" ht="15" customHeight="1">
      <c r="A1897" s="105" t="str">
        <f>IF(NOT(ISBLANK(Steuerschlüssel!D1897)),"Steuerschlüssel","")</f>
        <v/>
      </c>
      <c r="B1897" t="str">
        <f>IF(AND(ISBLANK(Steuerschlüssel!D1897),ISBLANK(Steuerschlüssel!E1897),ISBLANK(Steuerschlüssel!F1897)),"",IF(AND(Steuerschlüssel!D1897&gt;=0,ISBLANK(Steuerschlüssel!E1897),ISBLANK(Steuerschlüssel!F1897)),Steuerschlüssel!D1897&amp;"%",IF(AND(ISBLANK(Steuerschlüssel!D1897),Steuerschlüssel!E1897&gt;0,ISBLANK(Steuerschlüssel!F1897)),"",IF(OR(AND(ISBLANK(Steuerschlüssel!D1897),ISBLANK(Steuerschlüssel!E1897),NOT(ISBLANK(Steuerschlüssel!F1897))),AND(ISBLANK(Steuerschlüssel!D1897),Steuerschlüssel!E1897&gt;0,NOT(ISBLANK(Steuerschlüssel!F1897))),AND(Steuerschlüssel!D1897&gt;=0,ISBLANK(Steuerschlüssel!E1897),NOT(ISBLANK(Steuerschlüssel!F1897)))),"",Steuerschlüssel!E1897&amp;"&gt;"&amp;Steuerschlüssel!D1897&amp;"%"&amp;"-"&amp;Steuerschlüssel!F1897))))</f>
        <v/>
      </c>
      <c r="C1897" s="124" t="str">
        <f>IF(OR(AND(NOT(ISBLANK(Steuerschlüssel!D1897)),NOT(ISBLANK(Steuerschlüssel!E1897))),AND(NOT(ISBLANK(Steuerschlüssel!D1897)),ISBLANK(Steuerschlüssel!E1897),ISBLANK(Steuerschlüssel!F1897))),Steuerschlüssel!D1897,"")</f>
        <v/>
      </c>
      <c r="D1897" s="108" t="str">
        <f>IF(NOT(ISBLANK(Steuerschlüssel!$D1897)),Mandantname,"")</f>
        <v/>
      </c>
    </row>
    <row r="1898" spans="1:4" ht="15" customHeight="1">
      <c r="A1898" s="105" t="str">
        <f>IF(NOT(ISBLANK(Steuerschlüssel!D1898)),"Steuerschlüssel","")</f>
        <v/>
      </c>
      <c r="B1898" t="str">
        <f>IF(AND(ISBLANK(Steuerschlüssel!D1898),ISBLANK(Steuerschlüssel!E1898),ISBLANK(Steuerschlüssel!F1898)),"",IF(AND(Steuerschlüssel!D1898&gt;=0,ISBLANK(Steuerschlüssel!E1898),ISBLANK(Steuerschlüssel!F1898)),Steuerschlüssel!D1898&amp;"%",IF(AND(ISBLANK(Steuerschlüssel!D1898),Steuerschlüssel!E1898&gt;0,ISBLANK(Steuerschlüssel!F1898)),"",IF(OR(AND(ISBLANK(Steuerschlüssel!D1898),ISBLANK(Steuerschlüssel!E1898),NOT(ISBLANK(Steuerschlüssel!F1898))),AND(ISBLANK(Steuerschlüssel!D1898),Steuerschlüssel!E1898&gt;0,NOT(ISBLANK(Steuerschlüssel!F1898))),AND(Steuerschlüssel!D1898&gt;=0,ISBLANK(Steuerschlüssel!E1898),NOT(ISBLANK(Steuerschlüssel!F1898)))),"",Steuerschlüssel!E1898&amp;"&gt;"&amp;Steuerschlüssel!D1898&amp;"%"&amp;"-"&amp;Steuerschlüssel!F1898))))</f>
        <v/>
      </c>
      <c r="C1898" s="124" t="str">
        <f>IF(OR(AND(NOT(ISBLANK(Steuerschlüssel!D1898)),NOT(ISBLANK(Steuerschlüssel!E1898))),AND(NOT(ISBLANK(Steuerschlüssel!D1898)),ISBLANK(Steuerschlüssel!E1898),ISBLANK(Steuerschlüssel!F1898))),Steuerschlüssel!D1898,"")</f>
        <v/>
      </c>
      <c r="D1898" s="108" t="str">
        <f>IF(NOT(ISBLANK(Steuerschlüssel!$D1898)),Mandantname,"")</f>
        <v/>
      </c>
    </row>
    <row r="1899" spans="1:4" ht="15" customHeight="1">
      <c r="A1899" s="105" t="str">
        <f>IF(NOT(ISBLANK(Steuerschlüssel!D1899)),"Steuerschlüssel","")</f>
        <v/>
      </c>
      <c r="B1899" t="str">
        <f>IF(AND(ISBLANK(Steuerschlüssel!D1899),ISBLANK(Steuerschlüssel!E1899),ISBLANK(Steuerschlüssel!F1899)),"",IF(AND(Steuerschlüssel!D1899&gt;=0,ISBLANK(Steuerschlüssel!E1899),ISBLANK(Steuerschlüssel!F1899)),Steuerschlüssel!D1899&amp;"%",IF(AND(ISBLANK(Steuerschlüssel!D1899),Steuerschlüssel!E1899&gt;0,ISBLANK(Steuerschlüssel!F1899)),"",IF(OR(AND(ISBLANK(Steuerschlüssel!D1899),ISBLANK(Steuerschlüssel!E1899),NOT(ISBLANK(Steuerschlüssel!F1899))),AND(ISBLANK(Steuerschlüssel!D1899),Steuerschlüssel!E1899&gt;0,NOT(ISBLANK(Steuerschlüssel!F1899))),AND(Steuerschlüssel!D1899&gt;=0,ISBLANK(Steuerschlüssel!E1899),NOT(ISBLANK(Steuerschlüssel!F1899)))),"",Steuerschlüssel!E1899&amp;"&gt;"&amp;Steuerschlüssel!D1899&amp;"%"&amp;"-"&amp;Steuerschlüssel!F1899))))</f>
        <v/>
      </c>
      <c r="C1899" s="124" t="str">
        <f>IF(OR(AND(NOT(ISBLANK(Steuerschlüssel!D1899)),NOT(ISBLANK(Steuerschlüssel!E1899))),AND(NOT(ISBLANK(Steuerschlüssel!D1899)),ISBLANK(Steuerschlüssel!E1899),ISBLANK(Steuerschlüssel!F1899))),Steuerschlüssel!D1899,"")</f>
        <v/>
      </c>
      <c r="D1899" s="108" t="str">
        <f>IF(NOT(ISBLANK(Steuerschlüssel!$D1899)),Mandantname,"")</f>
        <v/>
      </c>
    </row>
    <row r="1900" spans="1:4" ht="15" customHeight="1">
      <c r="A1900" s="105" t="str">
        <f>IF(NOT(ISBLANK(Steuerschlüssel!D1900)),"Steuerschlüssel","")</f>
        <v/>
      </c>
      <c r="B1900" t="str">
        <f>IF(AND(ISBLANK(Steuerschlüssel!D1900),ISBLANK(Steuerschlüssel!E1900),ISBLANK(Steuerschlüssel!F1900)),"",IF(AND(Steuerschlüssel!D1900&gt;=0,ISBLANK(Steuerschlüssel!E1900),ISBLANK(Steuerschlüssel!F1900)),Steuerschlüssel!D1900&amp;"%",IF(AND(ISBLANK(Steuerschlüssel!D1900),Steuerschlüssel!E1900&gt;0,ISBLANK(Steuerschlüssel!F1900)),"",IF(OR(AND(ISBLANK(Steuerschlüssel!D1900),ISBLANK(Steuerschlüssel!E1900),NOT(ISBLANK(Steuerschlüssel!F1900))),AND(ISBLANK(Steuerschlüssel!D1900),Steuerschlüssel!E1900&gt;0,NOT(ISBLANK(Steuerschlüssel!F1900))),AND(Steuerschlüssel!D1900&gt;=0,ISBLANK(Steuerschlüssel!E1900),NOT(ISBLANK(Steuerschlüssel!F1900)))),"",Steuerschlüssel!E1900&amp;"&gt;"&amp;Steuerschlüssel!D1900&amp;"%"&amp;"-"&amp;Steuerschlüssel!F1900))))</f>
        <v/>
      </c>
      <c r="C1900" s="124" t="str">
        <f>IF(OR(AND(NOT(ISBLANK(Steuerschlüssel!D1900)),NOT(ISBLANK(Steuerschlüssel!E1900))),AND(NOT(ISBLANK(Steuerschlüssel!D1900)),ISBLANK(Steuerschlüssel!E1900),ISBLANK(Steuerschlüssel!F1900))),Steuerschlüssel!D1900,"")</f>
        <v/>
      </c>
      <c r="D1900" s="108" t="str">
        <f>IF(NOT(ISBLANK(Steuerschlüssel!$D1900)),Mandantname,"")</f>
        <v/>
      </c>
    </row>
    <row r="1901" spans="1:4" ht="15" customHeight="1">
      <c r="A1901" s="105" t="str">
        <f>IF(NOT(ISBLANK(Steuerschlüssel!D1901)),"Steuerschlüssel","")</f>
        <v/>
      </c>
      <c r="B1901" t="str">
        <f>IF(AND(ISBLANK(Steuerschlüssel!D1901),ISBLANK(Steuerschlüssel!E1901),ISBLANK(Steuerschlüssel!F1901)),"",IF(AND(Steuerschlüssel!D1901&gt;=0,ISBLANK(Steuerschlüssel!E1901),ISBLANK(Steuerschlüssel!F1901)),Steuerschlüssel!D1901&amp;"%",IF(AND(ISBLANK(Steuerschlüssel!D1901),Steuerschlüssel!E1901&gt;0,ISBLANK(Steuerschlüssel!F1901)),"",IF(OR(AND(ISBLANK(Steuerschlüssel!D1901),ISBLANK(Steuerschlüssel!E1901),NOT(ISBLANK(Steuerschlüssel!F1901))),AND(ISBLANK(Steuerschlüssel!D1901),Steuerschlüssel!E1901&gt;0,NOT(ISBLANK(Steuerschlüssel!F1901))),AND(Steuerschlüssel!D1901&gt;=0,ISBLANK(Steuerschlüssel!E1901),NOT(ISBLANK(Steuerschlüssel!F1901)))),"",Steuerschlüssel!E1901&amp;"&gt;"&amp;Steuerschlüssel!D1901&amp;"%"&amp;"-"&amp;Steuerschlüssel!F1901))))</f>
        <v/>
      </c>
      <c r="C1901" s="124" t="str">
        <f>IF(OR(AND(NOT(ISBLANK(Steuerschlüssel!D1901)),NOT(ISBLANK(Steuerschlüssel!E1901))),AND(NOT(ISBLANK(Steuerschlüssel!D1901)),ISBLANK(Steuerschlüssel!E1901),ISBLANK(Steuerschlüssel!F1901))),Steuerschlüssel!D1901,"")</f>
        <v/>
      </c>
      <c r="D1901" s="108" t="str">
        <f>IF(NOT(ISBLANK(Steuerschlüssel!$D1901)),Mandantname,"")</f>
        <v/>
      </c>
    </row>
    <row r="1902" spans="1:4" ht="15" customHeight="1">
      <c r="A1902" s="105" t="str">
        <f>IF(NOT(ISBLANK(Steuerschlüssel!D1902)),"Steuerschlüssel","")</f>
        <v/>
      </c>
      <c r="B1902" t="str">
        <f>IF(AND(ISBLANK(Steuerschlüssel!D1902),ISBLANK(Steuerschlüssel!E1902),ISBLANK(Steuerschlüssel!F1902)),"",IF(AND(Steuerschlüssel!D1902&gt;=0,ISBLANK(Steuerschlüssel!E1902),ISBLANK(Steuerschlüssel!F1902)),Steuerschlüssel!D1902&amp;"%",IF(AND(ISBLANK(Steuerschlüssel!D1902),Steuerschlüssel!E1902&gt;0,ISBLANK(Steuerschlüssel!F1902)),"",IF(OR(AND(ISBLANK(Steuerschlüssel!D1902),ISBLANK(Steuerschlüssel!E1902),NOT(ISBLANK(Steuerschlüssel!F1902))),AND(ISBLANK(Steuerschlüssel!D1902),Steuerschlüssel!E1902&gt;0,NOT(ISBLANK(Steuerschlüssel!F1902))),AND(Steuerschlüssel!D1902&gt;=0,ISBLANK(Steuerschlüssel!E1902),NOT(ISBLANK(Steuerschlüssel!F1902)))),"",Steuerschlüssel!E1902&amp;"&gt;"&amp;Steuerschlüssel!D1902&amp;"%"&amp;"-"&amp;Steuerschlüssel!F1902))))</f>
        <v/>
      </c>
      <c r="C1902" s="124" t="str">
        <f>IF(OR(AND(NOT(ISBLANK(Steuerschlüssel!D1902)),NOT(ISBLANK(Steuerschlüssel!E1902))),AND(NOT(ISBLANK(Steuerschlüssel!D1902)),ISBLANK(Steuerschlüssel!E1902),ISBLANK(Steuerschlüssel!F1902))),Steuerschlüssel!D1902,"")</f>
        <v/>
      </c>
      <c r="D1902" s="108" t="str">
        <f>IF(NOT(ISBLANK(Steuerschlüssel!$D1902)),Mandantname,"")</f>
        <v/>
      </c>
    </row>
    <row r="1903" spans="1:4" ht="15" customHeight="1">
      <c r="A1903" s="105" t="str">
        <f>IF(NOT(ISBLANK(Steuerschlüssel!D1903)),"Steuerschlüssel","")</f>
        <v/>
      </c>
      <c r="B1903" t="str">
        <f>IF(AND(ISBLANK(Steuerschlüssel!D1903),ISBLANK(Steuerschlüssel!E1903),ISBLANK(Steuerschlüssel!F1903)),"",IF(AND(Steuerschlüssel!D1903&gt;=0,ISBLANK(Steuerschlüssel!E1903),ISBLANK(Steuerschlüssel!F1903)),Steuerschlüssel!D1903&amp;"%",IF(AND(ISBLANK(Steuerschlüssel!D1903),Steuerschlüssel!E1903&gt;0,ISBLANK(Steuerschlüssel!F1903)),"",IF(OR(AND(ISBLANK(Steuerschlüssel!D1903),ISBLANK(Steuerschlüssel!E1903),NOT(ISBLANK(Steuerschlüssel!F1903))),AND(ISBLANK(Steuerschlüssel!D1903),Steuerschlüssel!E1903&gt;0,NOT(ISBLANK(Steuerschlüssel!F1903))),AND(Steuerschlüssel!D1903&gt;=0,ISBLANK(Steuerschlüssel!E1903),NOT(ISBLANK(Steuerschlüssel!F1903)))),"",Steuerschlüssel!E1903&amp;"&gt;"&amp;Steuerschlüssel!D1903&amp;"%"&amp;"-"&amp;Steuerschlüssel!F1903))))</f>
        <v/>
      </c>
      <c r="C1903" s="124" t="str">
        <f>IF(OR(AND(NOT(ISBLANK(Steuerschlüssel!D1903)),NOT(ISBLANK(Steuerschlüssel!E1903))),AND(NOT(ISBLANK(Steuerschlüssel!D1903)),ISBLANK(Steuerschlüssel!E1903),ISBLANK(Steuerschlüssel!F1903))),Steuerschlüssel!D1903,"")</f>
        <v/>
      </c>
      <c r="D1903" s="108" t="str">
        <f>IF(NOT(ISBLANK(Steuerschlüssel!$D1903)),Mandantname,"")</f>
        <v/>
      </c>
    </row>
    <row r="1904" spans="1:4" ht="15" customHeight="1">
      <c r="A1904" s="105" t="str">
        <f>IF(NOT(ISBLANK(Steuerschlüssel!D1904)),"Steuerschlüssel","")</f>
        <v/>
      </c>
      <c r="B1904" t="str">
        <f>IF(AND(ISBLANK(Steuerschlüssel!D1904),ISBLANK(Steuerschlüssel!E1904),ISBLANK(Steuerschlüssel!F1904)),"",IF(AND(Steuerschlüssel!D1904&gt;=0,ISBLANK(Steuerschlüssel!E1904),ISBLANK(Steuerschlüssel!F1904)),Steuerschlüssel!D1904&amp;"%",IF(AND(ISBLANK(Steuerschlüssel!D1904),Steuerschlüssel!E1904&gt;0,ISBLANK(Steuerschlüssel!F1904)),"",IF(OR(AND(ISBLANK(Steuerschlüssel!D1904),ISBLANK(Steuerschlüssel!E1904),NOT(ISBLANK(Steuerschlüssel!F1904))),AND(ISBLANK(Steuerschlüssel!D1904),Steuerschlüssel!E1904&gt;0,NOT(ISBLANK(Steuerschlüssel!F1904))),AND(Steuerschlüssel!D1904&gt;=0,ISBLANK(Steuerschlüssel!E1904),NOT(ISBLANK(Steuerschlüssel!F1904)))),"",Steuerschlüssel!E1904&amp;"&gt;"&amp;Steuerschlüssel!D1904&amp;"%"&amp;"-"&amp;Steuerschlüssel!F1904))))</f>
        <v/>
      </c>
      <c r="C1904" s="124" t="str">
        <f>IF(OR(AND(NOT(ISBLANK(Steuerschlüssel!D1904)),NOT(ISBLANK(Steuerschlüssel!E1904))),AND(NOT(ISBLANK(Steuerschlüssel!D1904)),ISBLANK(Steuerschlüssel!E1904),ISBLANK(Steuerschlüssel!F1904))),Steuerschlüssel!D1904,"")</f>
        <v/>
      </c>
      <c r="D1904" s="108" t="str">
        <f>IF(NOT(ISBLANK(Steuerschlüssel!$D1904)),Mandantname,"")</f>
        <v/>
      </c>
    </row>
    <row r="1905" spans="1:4" ht="15" customHeight="1">
      <c r="A1905" s="105" t="str">
        <f>IF(NOT(ISBLANK(Steuerschlüssel!D1905)),"Steuerschlüssel","")</f>
        <v/>
      </c>
      <c r="B1905" t="str">
        <f>IF(AND(ISBLANK(Steuerschlüssel!D1905),ISBLANK(Steuerschlüssel!E1905),ISBLANK(Steuerschlüssel!F1905)),"",IF(AND(Steuerschlüssel!D1905&gt;=0,ISBLANK(Steuerschlüssel!E1905),ISBLANK(Steuerschlüssel!F1905)),Steuerschlüssel!D1905&amp;"%",IF(AND(ISBLANK(Steuerschlüssel!D1905),Steuerschlüssel!E1905&gt;0,ISBLANK(Steuerschlüssel!F1905)),"",IF(OR(AND(ISBLANK(Steuerschlüssel!D1905),ISBLANK(Steuerschlüssel!E1905),NOT(ISBLANK(Steuerschlüssel!F1905))),AND(ISBLANK(Steuerschlüssel!D1905),Steuerschlüssel!E1905&gt;0,NOT(ISBLANK(Steuerschlüssel!F1905))),AND(Steuerschlüssel!D1905&gt;=0,ISBLANK(Steuerschlüssel!E1905),NOT(ISBLANK(Steuerschlüssel!F1905)))),"",Steuerschlüssel!E1905&amp;"&gt;"&amp;Steuerschlüssel!D1905&amp;"%"&amp;"-"&amp;Steuerschlüssel!F1905))))</f>
        <v/>
      </c>
      <c r="C1905" s="124" t="str">
        <f>IF(OR(AND(NOT(ISBLANK(Steuerschlüssel!D1905)),NOT(ISBLANK(Steuerschlüssel!E1905))),AND(NOT(ISBLANK(Steuerschlüssel!D1905)),ISBLANK(Steuerschlüssel!E1905),ISBLANK(Steuerschlüssel!F1905))),Steuerschlüssel!D1905,"")</f>
        <v/>
      </c>
      <c r="D1905" s="108" t="str">
        <f>IF(NOT(ISBLANK(Steuerschlüssel!$D1905)),Mandantname,"")</f>
        <v/>
      </c>
    </row>
    <row r="1906" spans="1:4" ht="15" customHeight="1">
      <c r="A1906" s="105" t="str">
        <f>IF(NOT(ISBLANK(Steuerschlüssel!D1906)),"Steuerschlüssel","")</f>
        <v/>
      </c>
      <c r="B1906" t="str">
        <f>IF(AND(ISBLANK(Steuerschlüssel!D1906),ISBLANK(Steuerschlüssel!E1906),ISBLANK(Steuerschlüssel!F1906)),"",IF(AND(Steuerschlüssel!D1906&gt;=0,ISBLANK(Steuerschlüssel!E1906),ISBLANK(Steuerschlüssel!F1906)),Steuerschlüssel!D1906&amp;"%",IF(AND(ISBLANK(Steuerschlüssel!D1906),Steuerschlüssel!E1906&gt;0,ISBLANK(Steuerschlüssel!F1906)),"",IF(OR(AND(ISBLANK(Steuerschlüssel!D1906),ISBLANK(Steuerschlüssel!E1906),NOT(ISBLANK(Steuerschlüssel!F1906))),AND(ISBLANK(Steuerschlüssel!D1906),Steuerschlüssel!E1906&gt;0,NOT(ISBLANK(Steuerschlüssel!F1906))),AND(Steuerschlüssel!D1906&gt;=0,ISBLANK(Steuerschlüssel!E1906),NOT(ISBLANK(Steuerschlüssel!F1906)))),"",Steuerschlüssel!E1906&amp;"&gt;"&amp;Steuerschlüssel!D1906&amp;"%"&amp;"-"&amp;Steuerschlüssel!F1906))))</f>
        <v/>
      </c>
      <c r="C1906" s="124" t="str">
        <f>IF(OR(AND(NOT(ISBLANK(Steuerschlüssel!D1906)),NOT(ISBLANK(Steuerschlüssel!E1906))),AND(NOT(ISBLANK(Steuerschlüssel!D1906)),ISBLANK(Steuerschlüssel!E1906),ISBLANK(Steuerschlüssel!F1906))),Steuerschlüssel!D1906,"")</f>
        <v/>
      </c>
      <c r="D1906" s="108" t="str">
        <f>IF(NOT(ISBLANK(Steuerschlüssel!$D1906)),Mandantname,"")</f>
        <v/>
      </c>
    </row>
    <row r="1907" spans="1:4" ht="15" customHeight="1">
      <c r="A1907" s="105" t="str">
        <f>IF(NOT(ISBLANK(Steuerschlüssel!D1907)),"Steuerschlüssel","")</f>
        <v/>
      </c>
      <c r="B1907" t="str">
        <f>IF(AND(ISBLANK(Steuerschlüssel!D1907),ISBLANK(Steuerschlüssel!E1907),ISBLANK(Steuerschlüssel!F1907)),"",IF(AND(Steuerschlüssel!D1907&gt;=0,ISBLANK(Steuerschlüssel!E1907),ISBLANK(Steuerschlüssel!F1907)),Steuerschlüssel!D1907&amp;"%",IF(AND(ISBLANK(Steuerschlüssel!D1907),Steuerschlüssel!E1907&gt;0,ISBLANK(Steuerschlüssel!F1907)),"",IF(OR(AND(ISBLANK(Steuerschlüssel!D1907),ISBLANK(Steuerschlüssel!E1907),NOT(ISBLANK(Steuerschlüssel!F1907))),AND(ISBLANK(Steuerschlüssel!D1907),Steuerschlüssel!E1907&gt;0,NOT(ISBLANK(Steuerschlüssel!F1907))),AND(Steuerschlüssel!D1907&gt;=0,ISBLANK(Steuerschlüssel!E1907),NOT(ISBLANK(Steuerschlüssel!F1907)))),"",Steuerschlüssel!E1907&amp;"&gt;"&amp;Steuerschlüssel!D1907&amp;"%"&amp;"-"&amp;Steuerschlüssel!F1907))))</f>
        <v/>
      </c>
      <c r="C1907" s="124" t="str">
        <f>IF(OR(AND(NOT(ISBLANK(Steuerschlüssel!D1907)),NOT(ISBLANK(Steuerschlüssel!E1907))),AND(NOT(ISBLANK(Steuerschlüssel!D1907)),ISBLANK(Steuerschlüssel!E1907),ISBLANK(Steuerschlüssel!F1907))),Steuerschlüssel!D1907,"")</f>
        <v/>
      </c>
      <c r="D1907" s="108" t="str">
        <f>IF(NOT(ISBLANK(Steuerschlüssel!$D1907)),Mandantname,"")</f>
        <v/>
      </c>
    </row>
    <row r="1908" spans="1:4" ht="15" customHeight="1">
      <c r="A1908" s="105" t="str">
        <f>IF(NOT(ISBLANK(Steuerschlüssel!D1908)),"Steuerschlüssel","")</f>
        <v/>
      </c>
      <c r="B1908" t="str">
        <f>IF(AND(ISBLANK(Steuerschlüssel!D1908),ISBLANK(Steuerschlüssel!E1908),ISBLANK(Steuerschlüssel!F1908)),"",IF(AND(Steuerschlüssel!D1908&gt;=0,ISBLANK(Steuerschlüssel!E1908),ISBLANK(Steuerschlüssel!F1908)),Steuerschlüssel!D1908&amp;"%",IF(AND(ISBLANK(Steuerschlüssel!D1908),Steuerschlüssel!E1908&gt;0,ISBLANK(Steuerschlüssel!F1908)),"",IF(OR(AND(ISBLANK(Steuerschlüssel!D1908),ISBLANK(Steuerschlüssel!E1908),NOT(ISBLANK(Steuerschlüssel!F1908))),AND(ISBLANK(Steuerschlüssel!D1908),Steuerschlüssel!E1908&gt;0,NOT(ISBLANK(Steuerschlüssel!F1908))),AND(Steuerschlüssel!D1908&gt;=0,ISBLANK(Steuerschlüssel!E1908),NOT(ISBLANK(Steuerschlüssel!F1908)))),"",Steuerschlüssel!E1908&amp;"&gt;"&amp;Steuerschlüssel!D1908&amp;"%"&amp;"-"&amp;Steuerschlüssel!F1908))))</f>
        <v/>
      </c>
      <c r="C1908" s="124" t="str">
        <f>IF(OR(AND(NOT(ISBLANK(Steuerschlüssel!D1908)),NOT(ISBLANK(Steuerschlüssel!E1908))),AND(NOT(ISBLANK(Steuerschlüssel!D1908)),ISBLANK(Steuerschlüssel!E1908),ISBLANK(Steuerschlüssel!F1908))),Steuerschlüssel!D1908,"")</f>
        <v/>
      </c>
      <c r="D1908" s="108" t="str">
        <f>IF(NOT(ISBLANK(Steuerschlüssel!$D1908)),Mandantname,"")</f>
        <v/>
      </c>
    </row>
    <row r="1909" spans="1:4" ht="15" customHeight="1">
      <c r="A1909" s="105" t="str">
        <f>IF(NOT(ISBLANK(Steuerschlüssel!D1909)),"Steuerschlüssel","")</f>
        <v/>
      </c>
      <c r="B1909" t="str">
        <f>IF(AND(ISBLANK(Steuerschlüssel!D1909),ISBLANK(Steuerschlüssel!E1909),ISBLANK(Steuerschlüssel!F1909)),"",IF(AND(Steuerschlüssel!D1909&gt;=0,ISBLANK(Steuerschlüssel!E1909),ISBLANK(Steuerschlüssel!F1909)),Steuerschlüssel!D1909&amp;"%",IF(AND(ISBLANK(Steuerschlüssel!D1909),Steuerschlüssel!E1909&gt;0,ISBLANK(Steuerschlüssel!F1909)),"",IF(OR(AND(ISBLANK(Steuerschlüssel!D1909),ISBLANK(Steuerschlüssel!E1909),NOT(ISBLANK(Steuerschlüssel!F1909))),AND(ISBLANK(Steuerschlüssel!D1909),Steuerschlüssel!E1909&gt;0,NOT(ISBLANK(Steuerschlüssel!F1909))),AND(Steuerschlüssel!D1909&gt;=0,ISBLANK(Steuerschlüssel!E1909),NOT(ISBLANK(Steuerschlüssel!F1909)))),"",Steuerschlüssel!E1909&amp;"&gt;"&amp;Steuerschlüssel!D1909&amp;"%"&amp;"-"&amp;Steuerschlüssel!F1909))))</f>
        <v/>
      </c>
      <c r="C1909" s="124" t="str">
        <f>IF(OR(AND(NOT(ISBLANK(Steuerschlüssel!D1909)),NOT(ISBLANK(Steuerschlüssel!E1909))),AND(NOT(ISBLANK(Steuerschlüssel!D1909)),ISBLANK(Steuerschlüssel!E1909),ISBLANK(Steuerschlüssel!F1909))),Steuerschlüssel!D1909,"")</f>
        <v/>
      </c>
      <c r="D1909" s="108" t="str">
        <f>IF(NOT(ISBLANK(Steuerschlüssel!$D1909)),Mandantname,"")</f>
        <v/>
      </c>
    </row>
    <row r="1910" spans="1:4" ht="15" customHeight="1">
      <c r="A1910" s="105" t="str">
        <f>IF(NOT(ISBLANK(Steuerschlüssel!D1910)),"Steuerschlüssel","")</f>
        <v/>
      </c>
      <c r="B1910" t="str">
        <f>IF(AND(ISBLANK(Steuerschlüssel!D1910),ISBLANK(Steuerschlüssel!E1910),ISBLANK(Steuerschlüssel!F1910)),"",IF(AND(Steuerschlüssel!D1910&gt;=0,ISBLANK(Steuerschlüssel!E1910),ISBLANK(Steuerschlüssel!F1910)),Steuerschlüssel!D1910&amp;"%",IF(AND(ISBLANK(Steuerschlüssel!D1910),Steuerschlüssel!E1910&gt;0,ISBLANK(Steuerschlüssel!F1910)),"",IF(OR(AND(ISBLANK(Steuerschlüssel!D1910),ISBLANK(Steuerschlüssel!E1910),NOT(ISBLANK(Steuerschlüssel!F1910))),AND(ISBLANK(Steuerschlüssel!D1910),Steuerschlüssel!E1910&gt;0,NOT(ISBLANK(Steuerschlüssel!F1910))),AND(Steuerschlüssel!D1910&gt;=0,ISBLANK(Steuerschlüssel!E1910),NOT(ISBLANK(Steuerschlüssel!F1910)))),"",Steuerschlüssel!E1910&amp;"&gt;"&amp;Steuerschlüssel!D1910&amp;"%"&amp;"-"&amp;Steuerschlüssel!F1910))))</f>
        <v/>
      </c>
      <c r="C1910" s="124" t="str">
        <f>IF(OR(AND(NOT(ISBLANK(Steuerschlüssel!D1910)),NOT(ISBLANK(Steuerschlüssel!E1910))),AND(NOT(ISBLANK(Steuerschlüssel!D1910)),ISBLANK(Steuerschlüssel!E1910),ISBLANK(Steuerschlüssel!F1910))),Steuerschlüssel!D1910,"")</f>
        <v/>
      </c>
      <c r="D1910" s="108" t="str">
        <f>IF(NOT(ISBLANK(Steuerschlüssel!$D1910)),Mandantname,"")</f>
        <v/>
      </c>
    </row>
    <row r="1911" spans="1:4" ht="15" customHeight="1">
      <c r="A1911" s="105" t="str">
        <f>IF(NOT(ISBLANK(Steuerschlüssel!D1911)),"Steuerschlüssel","")</f>
        <v/>
      </c>
      <c r="B1911" t="str">
        <f>IF(AND(ISBLANK(Steuerschlüssel!D1911),ISBLANK(Steuerschlüssel!E1911),ISBLANK(Steuerschlüssel!F1911)),"",IF(AND(Steuerschlüssel!D1911&gt;=0,ISBLANK(Steuerschlüssel!E1911),ISBLANK(Steuerschlüssel!F1911)),Steuerschlüssel!D1911&amp;"%",IF(AND(ISBLANK(Steuerschlüssel!D1911),Steuerschlüssel!E1911&gt;0,ISBLANK(Steuerschlüssel!F1911)),"",IF(OR(AND(ISBLANK(Steuerschlüssel!D1911),ISBLANK(Steuerschlüssel!E1911),NOT(ISBLANK(Steuerschlüssel!F1911))),AND(ISBLANK(Steuerschlüssel!D1911),Steuerschlüssel!E1911&gt;0,NOT(ISBLANK(Steuerschlüssel!F1911))),AND(Steuerschlüssel!D1911&gt;=0,ISBLANK(Steuerschlüssel!E1911),NOT(ISBLANK(Steuerschlüssel!F1911)))),"",Steuerschlüssel!E1911&amp;"&gt;"&amp;Steuerschlüssel!D1911&amp;"%"&amp;"-"&amp;Steuerschlüssel!F1911))))</f>
        <v/>
      </c>
      <c r="C1911" s="124" t="str">
        <f>IF(OR(AND(NOT(ISBLANK(Steuerschlüssel!D1911)),NOT(ISBLANK(Steuerschlüssel!E1911))),AND(NOT(ISBLANK(Steuerschlüssel!D1911)),ISBLANK(Steuerschlüssel!E1911),ISBLANK(Steuerschlüssel!F1911))),Steuerschlüssel!D1911,"")</f>
        <v/>
      </c>
      <c r="D1911" s="108" t="str">
        <f>IF(NOT(ISBLANK(Steuerschlüssel!$D1911)),Mandantname,"")</f>
        <v/>
      </c>
    </row>
    <row r="1912" spans="1:4" ht="15" customHeight="1">
      <c r="A1912" s="105" t="str">
        <f>IF(NOT(ISBLANK(Steuerschlüssel!D1912)),"Steuerschlüssel","")</f>
        <v/>
      </c>
      <c r="B1912" t="str">
        <f>IF(AND(ISBLANK(Steuerschlüssel!D1912),ISBLANK(Steuerschlüssel!E1912),ISBLANK(Steuerschlüssel!F1912)),"",IF(AND(Steuerschlüssel!D1912&gt;=0,ISBLANK(Steuerschlüssel!E1912),ISBLANK(Steuerschlüssel!F1912)),Steuerschlüssel!D1912&amp;"%",IF(AND(ISBLANK(Steuerschlüssel!D1912),Steuerschlüssel!E1912&gt;0,ISBLANK(Steuerschlüssel!F1912)),"",IF(OR(AND(ISBLANK(Steuerschlüssel!D1912),ISBLANK(Steuerschlüssel!E1912),NOT(ISBLANK(Steuerschlüssel!F1912))),AND(ISBLANK(Steuerschlüssel!D1912),Steuerschlüssel!E1912&gt;0,NOT(ISBLANK(Steuerschlüssel!F1912))),AND(Steuerschlüssel!D1912&gt;=0,ISBLANK(Steuerschlüssel!E1912),NOT(ISBLANK(Steuerschlüssel!F1912)))),"",Steuerschlüssel!E1912&amp;"&gt;"&amp;Steuerschlüssel!D1912&amp;"%"&amp;"-"&amp;Steuerschlüssel!F1912))))</f>
        <v/>
      </c>
      <c r="C1912" s="124" t="str">
        <f>IF(OR(AND(NOT(ISBLANK(Steuerschlüssel!D1912)),NOT(ISBLANK(Steuerschlüssel!E1912))),AND(NOT(ISBLANK(Steuerschlüssel!D1912)),ISBLANK(Steuerschlüssel!E1912),ISBLANK(Steuerschlüssel!F1912))),Steuerschlüssel!D1912,"")</f>
        <v/>
      </c>
      <c r="D1912" s="108" t="str">
        <f>IF(NOT(ISBLANK(Steuerschlüssel!$D1912)),Mandantname,"")</f>
        <v/>
      </c>
    </row>
    <row r="1913" spans="1:4" ht="15" customHeight="1">
      <c r="A1913" s="105" t="str">
        <f>IF(NOT(ISBLANK(Steuerschlüssel!D1913)),"Steuerschlüssel","")</f>
        <v/>
      </c>
      <c r="B1913" t="str">
        <f>IF(AND(ISBLANK(Steuerschlüssel!D1913),ISBLANK(Steuerschlüssel!E1913),ISBLANK(Steuerschlüssel!F1913)),"",IF(AND(Steuerschlüssel!D1913&gt;=0,ISBLANK(Steuerschlüssel!E1913),ISBLANK(Steuerschlüssel!F1913)),Steuerschlüssel!D1913&amp;"%",IF(AND(ISBLANK(Steuerschlüssel!D1913),Steuerschlüssel!E1913&gt;0,ISBLANK(Steuerschlüssel!F1913)),"",IF(OR(AND(ISBLANK(Steuerschlüssel!D1913),ISBLANK(Steuerschlüssel!E1913),NOT(ISBLANK(Steuerschlüssel!F1913))),AND(ISBLANK(Steuerschlüssel!D1913),Steuerschlüssel!E1913&gt;0,NOT(ISBLANK(Steuerschlüssel!F1913))),AND(Steuerschlüssel!D1913&gt;=0,ISBLANK(Steuerschlüssel!E1913),NOT(ISBLANK(Steuerschlüssel!F1913)))),"",Steuerschlüssel!E1913&amp;"&gt;"&amp;Steuerschlüssel!D1913&amp;"%"&amp;"-"&amp;Steuerschlüssel!F1913))))</f>
        <v/>
      </c>
      <c r="C1913" s="124" t="str">
        <f>IF(OR(AND(NOT(ISBLANK(Steuerschlüssel!D1913)),NOT(ISBLANK(Steuerschlüssel!E1913))),AND(NOT(ISBLANK(Steuerschlüssel!D1913)),ISBLANK(Steuerschlüssel!E1913),ISBLANK(Steuerschlüssel!F1913))),Steuerschlüssel!D1913,"")</f>
        <v/>
      </c>
      <c r="D1913" s="108" t="str">
        <f>IF(NOT(ISBLANK(Steuerschlüssel!$D1913)),Mandantname,"")</f>
        <v/>
      </c>
    </row>
    <row r="1914" spans="1:4" ht="15" customHeight="1">
      <c r="A1914" s="105" t="str">
        <f>IF(NOT(ISBLANK(Steuerschlüssel!D1914)),"Steuerschlüssel","")</f>
        <v/>
      </c>
      <c r="B1914" t="str">
        <f>IF(AND(ISBLANK(Steuerschlüssel!D1914),ISBLANK(Steuerschlüssel!E1914),ISBLANK(Steuerschlüssel!F1914)),"",IF(AND(Steuerschlüssel!D1914&gt;=0,ISBLANK(Steuerschlüssel!E1914),ISBLANK(Steuerschlüssel!F1914)),Steuerschlüssel!D1914&amp;"%",IF(AND(ISBLANK(Steuerschlüssel!D1914),Steuerschlüssel!E1914&gt;0,ISBLANK(Steuerschlüssel!F1914)),"",IF(OR(AND(ISBLANK(Steuerschlüssel!D1914),ISBLANK(Steuerschlüssel!E1914),NOT(ISBLANK(Steuerschlüssel!F1914))),AND(ISBLANK(Steuerschlüssel!D1914),Steuerschlüssel!E1914&gt;0,NOT(ISBLANK(Steuerschlüssel!F1914))),AND(Steuerschlüssel!D1914&gt;=0,ISBLANK(Steuerschlüssel!E1914),NOT(ISBLANK(Steuerschlüssel!F1914)))),"",Steuerschlüssel!E1914&amp;"&gt;"&amp;Steuerschlüssel!D1914&amp;"%"&amp;"-"&amp;Steuerschlüssel!F1914))))</f>
        <v/>
      </c>
      <c r="C1914" s="124" t="str">
        <f>IF(OR(AND(NOT(ISBLANK(Steuerschlüssel!D1914)),NOT(ISBLANK(Steuerschlüssel!E1914))),AND(NOT(ISBLANK(Steuerschlüssel!D1914)),ISBLANK(Steuerschlüssel!E1914),ISBLANK(Steuerschlüssel!F1914))),Steuerschlüssel!D1914,"")</f>
        <v/>
      </c>
      <c r="D1914" s="108" t="str">
        <f>IF(NOT(ISBLANK(Steuerschlüssel!$D1914)),Mandantname,"")</f>
        <v/>
      </c>
    </row>
    <row r="1915" spans="1:4" ht="15" customHeight="1">
      <c r="A1915" s="105" t="str">
        <f>IF(NOT(ISBLANK(Steuerschlüssel!D1915)),"Steuerschlüssel","")</f>
        <v/>
      </c>
      <c r="B1915" t="str">
        <f>IF(AND(ISBLANK(Steuerschlüssel!D1915),ISBLANK(Steuerschlüssel!E1915),ISBLANK(Steuerschlüssel!F1915)),"",IF(AND(Steuerschlüssel!D1915&gt;=0,ISBLANK(Steuerschlüssel!E1915),ISBLANK(Steuerschlüssel!F1915)),Steuerschlüssel!D1915&amp;"%",IF(AND(ISBLANK(Steuerschlüssel!D1915),Steuerschlüssel!E1915&gt;0,ISBLANK(Steuerschlüssel!F1915)),"",IF(OR(AND(ISBLANK(Steuerschlüssel!D1915),ISBLANK(Steuerschlüssel!E1915),NOT(ISBLANK(Steuerschlüssel!F1915))),AND(ISBLANK(Steuerschlüssel!D1915),Steuerschlüssel!E1915&gt;0,NOT(ISBLANK(Steuerschlüssel!F1915))),AND(Steuerschlüssel!D1915&gt;=0,ISBLANK(Steuerschlüssel!E1915),NOT(ISBLANK(Steuerschlüssel!F1915)))),"",Steuerschlüssel!E1915&amp;"&gt;"&amp;Steuerschlüssel!D1915&amp;"%"&amp;"-"&amp;Steuerschlüssel!F1915))))</f>
        <v/>
      </c>
      <c r="C1915" s="124" t="str">
        <f>IF(OR(AND(NOT(ISBLANK(Steuerschlüssel!D1915)),NOT(ISBLANK(Steuerschlüssel!E1915))),AND(NOT(ISBLANK(Steuerschlüssel!D1915)),ISBLANK(Steuerschlüssel!E1915),ISBLANK(Steuerschlüssel!F1915))),Steuerschlüssel!D1915,"")</f>
        <v/>
      </c>
      <c r="D1915" s="108" t="str">
        <f>IF(NOT(ISBLANK(Steuerschlüssel!$D1915)),Mandantname,"")</f>
        <v/>
      </c>
    </row>
    <row r="1916" spans="1:4" ht="15" customHeight="1">
      <c r="A1916" s="105" t="str">
        <f>IF(NOT(ISBLANK(Steuerschlüssel!D1916)),"Steuerschlüssel","")</f>
        <v/>
      </c>
      <c r="B1916" t="str">
        <f>IF(AND(ISBLANK(Steuerschlüssel!D1916),ISBLANK(Steuerschlüssel!E1916),ISBLANK(Steuerschlüssel!F1916)),"",IF(AND(Steuerschlüssel!D1916&gt;=0,ISBLANK(Steuerschlüssel!E1916),ISBLANK(Steuerschlüssel!F1916)),Steuerschlüssel!D1916&amp;"%",IF(AND(ISBLANK(Steuerschlüssel!D1916),Steuerschlüssel!E1916&gt;0,ISBLANK(Steuerschlüssel!F1916)),"",IF(OR(AND(ISBLANK(Steuerschlüssel!D1916),ISBLANK(Steuerschlüssel!E1916),NOT(ISBLANK(Steuerschlüssel!F1916))),AND(ISBLANK(Steuerschlüssel!D1916),Steuerschlüssel!E1916&gt;0,NOT(ISBLANK(Steuerschlüssel!F1916))),AND(Steuerschlüssel!D1916&gt;=0,ISBLANK(Steuerschlüssel!E1916),NOT(ISBLANK(Steuerschlüssel!F1916)))),"",Steuerschlüssel!E1916&amp;"&gt;"&amp;Steuerschlüssel!D1916&amp;"%"&amp;"-"&amp;Steuerschlüssel!F1916))))</f>
        <v/>
      </c>
      <c r="C1916" s="124" t="str">
        <f>IF(OR(AND(NOT(ISBLANK(Steuerschlüssel!D1916)),NOT(ISBLANK(Steuerschlüssel!E1916))),AND(NOT(ISBLANK(Steuerschlüssel!D1916)),ISBLANK(Steuerschlüssel!E1916),ISBLANK(Steuerschlüssel!F1916))),Steuerschlüssel!D1916,"")</f>
        <v/>
      </c>
      <c r="D1916" s="108" t="str">
        <f>IF(NOT(ISBLANK(Steuerschlüssel!$D1916)),Mandantname,"")</f>
        <v/>
      </c>
    </row>
    <row r="1917" spans="1:4" ht="15" customHeight="1">
      <c r="A1917" s="105" t="str">
        <f>IF(NOT(ISBLANK(Steuerschlüssel!D1917)),"Steuerschlüssel","")</f>
        <v/>
      </c>
      <c r="B1917" t="str">
        <f>IF(AND(ISBLANK(Steuerschlüssel!D1917),ISBLANK(Steuerschlüssel!E1917),ISBLANK(Steuerschlüssel!F1917)),"",IF(AND(Steuerschlüssel!D1917&gt;=0,ISBLANK(Steuerschlüssel!E1917),ISBLANK(Steuerschlüssel!F1917)),Steuerschlüssel!D1917&amp;"%",IF(AND(ISBLANK(Steuerschlüssel!D1917),Steuerschlüssel!E1917&gt;0,ISBLANK(Steuerschlüssel!F1917)),"",IF(OR(AND(ISBLANK(Steuerschlüssel!D1917),ISBLANK(Steuerschlüssel!E1917),NOT(ISBLANK(Steuerschlüssel!F1917))),AND(ISBLANK(Steuerschlüssel!D1917),Steuerschlüssel!E1917&gt;0,NOT(ISBLANK(Steuerschlüssel!F1917))),AND(Steuerschlüssel!D1917&gt;=0,ISBLANK(Steuerschlüssel!E1917),NOT(ISBLANK(Steuerschlüssel!F1917)))),"",Steuerschlüssel!E1917&amp;"&gt;"&amp;Steuerschlüssel!D1917&amp;"%"&amp;"-"&amp;Steuerschlüssel!F1917))))</f>
        <v/>
      </c>
      <c r="C1917" s="124" t="str">
        <f>IF(OR(AND(NOT(ISBLANK(Steuerschlüssel!D1917)),NOT(ISBLANK(Steuerschlüssel!E1917))),AND(NOT(ISBLANK(Steuerschlüssel!D1917)),ISBLANK(Steuerschlüssel!E1917),ISBLANK(Steuerschlüssel!F1917))),Steuerschlüssel!D1917,"")</f>
        <v/>
      </c>
      <c r="D1917" s="108" t="str">
        <f>IF(NOT(ISBLANK(Steuerschlüssel!$D1917)),Mandantname,"")</f>
        <v/>
      </c>
    </row>
    <row r="1918" spans="1:4" ht="15" customHeight="1">
      <c r="A1918" s="105" t="str">
        <f>IF(NOT(ISBLANK(Steuerschlüssel!D1918)),"Steuerschlüssel","")</f>
        <v/>
      </c>
      <c r="B1918" t="str">
        <f>IF(AND(ISBLANK(Steuerschlüssel!D1918),ISBLANK(Steuerschlüssel!E1918),ISBLANK(Steuerschlüssel!F1918)),"",IF(AND(Steuerschlüssel!D1918&gt;=0,ISBLANK(Steuerschlüssel!E1918),ISBLANK(Steuerschlüssel!F1918)),Steuerschlüssel!D1918&amp;"%",IF(AND(ISBLANK(Steuerschlüssel!D1918),Steuerschlüssel!E1918&gt;0,ISBLANK(Steuerschlüssel!F1918)),"",IF(OR(AND(ISBLANK(Steuerschlüssel!D1918),ISBLANK(Steuerschlüssel!E1918),NOT(ISBLANK(Steuerschlüssel!F1918))),AND(ISBLANK(Steuerschlüssel!D1918),Steuerschlüssel!E1918&gt;0,NOT(ISBLANK(Steuerschlüssel!F1918))),AND(Steuerschlüssel!D1918&gt;=0,ISBLANK(Steuerschlüssel!E1918),NOT(ISBLANK(Steuerschlüssel!F1918)))),"",Steuerschlüssel!E1918&amp;"&gt;"&amp;Steuerschlüssel!D1918&amp;"%"&amp;"-"&amp;Steuerschlüssel!F1918))))</f>
        <v/>
      </c>
      <c r="C1918" s="124" t="str">
        <f>IF(OR(AND(NOT(ISBLANK(Steuerschlüssel!D1918)),NOT(ISBLANK(Steuerschlüssel!E1918))),AND(NOT(ISBLANK(Steuerschlüssel!D1918)),ISBLANK(Steuerschlüssel!E1918),ISBLANK(Steuerschlüssel!F1918))),Steuerschlüssel!D1918,"")</f>
        <v/>
      </c>
      <c r="D1918" s="108" t="str">
        <f>IF(NOT(ISBLANK(Steuerschlüssel!$D1918)),Mandantname,"")</f>
        <v/>
      </c>
    </row>
    <row r="1919" spans="1:4" ht="15" customHeight="1">
      <c r="A1919" s="105" t="str">
        <f>IF(NOT(ISBLANK(Steuerschlüssel!D1919)),"Steuerschlüssel","")</f>
        <v/>
      </c>
      <c r="B1919" t="str">
        <f>IF(AND(ISBLANK(Steuerschlüssel!D1919),ISBLANK(Steuerschlüssel!E1919),ISBLANK(Steuerschlüssel!F1919)),"",IF(AND(Steuerschlüssel!D1919&gt;=0,ISBLANK(Steuerschlüssel!E1919),ISBLANK(Steuerschlüssel!F1919)),Steuerschlüssel!D1919&amp;"%",IF(AND(ISBLANK(Steuerschlüssel!D1919),Steuerschlüssel!E1919&gt;0,ISBLANK(Steuerschlüssel!F1919)),"",IF(OR(AND(ISBLANK(Steuerschlüssel!D1919),ISBLANK(Steuerschlüssel!E1919),NOT(ISBLANK(Steuerschlüssel!F1919))),AND(ISBLANK(Steuerschlüssel!D1919),Steuerschlüssel!E1919&gt;0,NOT(ISBLANK(Steuerschlüssel!F1919))),AND(Steuerschlüssel!D1919&gt;=0,ISBLANK(Steuerschlüssel!E1919),NOT(ISBLANK(Steuerschlüssel!F1919)))),"",Steuerschlüssel!E1919&amp;"&gt;"&amp;Steuerschlüssel!D1919&amp;"%"&amp;"-"&amp;Steuerschlüssel!F1919))))</f>
        <v/>
      </c>
      <c r="C1919" s="124" t="str">
        <f>IF(OR(AND(NOT(ISBLANK(Steuerschlüssel!D1919)),NOT(ISBLANK(Steuerschlüssel!E1919))),AND(NOT(ISBLANK(Steuerschlüssel!D1919)),ISBLANK(Steuerschlüssel!E1919),ISBLANK(Steuerschlüssel!F1919))),Steuerschlüssel!D1919,"")</f>
        <v/>
      </c>
      <c r="D1919" s="108" t="str">
        <f>IF(NOT(ISBLANK(Steuerschlüssel!$D1919)),Mandantname,"")</f>
        <v/>
      </c>
    </row>
    <row r="1920" spans="1:4" ht="15" customHeight="1">
      <c r="A1920" s="105" t="str">
        <f>IF(NOT(ISBLANK(Steuerschlüssel!D1920)),"Steuerschlüssel","")</f>
        <v/>
      </c>
      <c r="B1920" t="str">
        <f>IF(AND(ISBLANK(Steuerschlüssel!D1920),ISBLANK(Steuerschlüssel!E1920),ISBLANK(Steuerschlüssel!F1920)),"",IF(AND(Steuerschlüssel!D1920&gt;=0,ISBLANK(Steuerschlüssel!E1920),ISBLANK(Steuerschlüssel!F1920)),Steuerschlüssel!D1920&amp;"%",IF(AND(ISBLANK(Steuerschlüssel!D1920),Steuerschlüssel!E1920&gt;0,ISBLANK(Steuerschlüssel!F1920)),"",IF(OR(AND(ISBLANK(Steuerschlüssel!D1920),ISBLANK(Steuerschlüssel!E1920),NOT(ISBLANK(Steuerschlüssel!F1920))),AND(ISBLANK(Steuerschlüssel!D1920),Steuerschlüssel!E1920&gt;0,NOT(ISBLANK(Steuerschlüssel!F1920))),AND(Steuerschlüssel!D1920&gt;=0,ISBLANK(Steuerschlüssel!E1920),NOT(ISBLANK(Steuerschlüssel!F1920)))),"",Steuerschlüssel!E1920&amp;"&gt;"&amp;Steuerschlüssel!D1920&amp;"%"&amp;"-"&amp;Steuerschlüssel!F1920))))</f>
        <v/>
      </c>
      <c r="C1920" s="124" t="str">
        <f>IF(OR(AND(NOT(ISBLANK(Steuerschlüssel!D1920)),NOT(ISBLANK(Steuerschlüssel!E1920))),AND(NOT(ISBLANK(Steuerschlüssel!D1920)),ISBLANK(Steuerschlüssel!E1920),ISBLANK(Steuerschlüssel!F1920))),Steuerschlüssel!D1920,"")</f>
        <v/>
      </c>
      <c r="D1920" s="108" t="str">
        <f>IF(NOT(ISBLANK(Steuerschlüssel!$D1920)),Mandantname,"")</f>
        <v/>
      </c>
    </row>
    <row r="1921" spans="1:4" ht="15" customHeight="1">
      <c r="A1921" s="105" t="str">
        <f>IF(NOT(ISBLANK(Steuerschlüssel!D1921)),"Steuerschlüssel","")</f>
        <v/>
      </c>
      <c r="B1921" t="str">
        <f>IF(AND(ISBLANK(Steuerschlüssel!D1921),ISBLANK(Steuerschlüssel!E1921),ISBLANK(Steuerschlüssel!F1921)),"",IF(AND(Steuerschlüssel!D1921&gt;=0,ISBLANK(Steuerschlüssel!E1921),ISBLANK(Steuerschlüssel!F1921)),Steuerschlüssel!D1921&amp;"%",IF(AND(ISBLANK(Steuerschlüssel!D1921),Steuerschlüssel!E1921&gt;0,ISBLANK(Steuerschlüssel!F1921)),"",IF(OR(AND(ISBLANK(Steuerschlüssel!D1921),ISBLANK(Steuerschlüssel!E1921),NOT(ISBLANK(Steuerschlüssel!F1921))),AND(ISBLANK(Steuerschlüssel!D1921),Steuerschlüssel!E1921&gt;0,NOT(ISBLANK(Steuerschlüssel!F1921))),AND(Steuerschlüssel!D1921&gt;=0,ISBLANK(Steuerschlüssel!E1921),NOT(ISBLANK(Steuerschlüssel!F1921)))),"",Steuerschlüssel!E1921&amp;"&gt;"&amp;Steuerschlüssel!D1921&amp;"%"&amp;"-"&amp;Steuerschlüssel!F1921))))</f>
        <v/>
      </c>
      <c r="C1921" s="124" t="str">
        <f>IF(OR(AND(NOT(ISBLANK(Steuerschlüssel!D1921)),NOT(ISBLANK(Steuerschlüssel!E1921))),AND(NOT(ISBLANK(Steuerschlüssel!D1921)),ISBLANK(Steuerschlüssel!E1921),ISBLANK(Steuerschlüssel!F1921))),Steuerschlüssel!D1921,"")</f>
        <v/>
      </c>
      <c r="D1921" s="108" t="str">
        <f>IF(NOT(ISBLANK(Steuerschlüssel!$D1921)),Mandantname,"")</f>
        <v/>
      </c>
    </row>
    <row r="1922" spans="1:4" ht="15" customHeight="1">
      <c r="A1922" s="105" t="str">
        <f>IF(NOT(ISBLANK(Steuerschlüssel!D1922)),"Steuerschlüssel","")</f>
        <v/>
      </c>
      <c r="B1922" t="str">
        <f>IF(AND(ISBLANK(Steuerschlüssel!D1922),ISBLANK(Steuerschlüssel!E1922),ISBLANK(Steuerschlüssel!F1922)),"",IF(AND(Steuerschlüssel!D1922&gt;=0,ISBLANK(Steuerschlüssel!E1922),ISBLANK(Steuerschlüssel!F1922)),Steuerschlüssel!D1922&amp;"%",IF(AND(ISBLANK(Steuerschlüssel!D1922),Steuerschlüssel!E1922&gt;0,ISBLANK(Steuerschlüssel!F1922)),"",IF(OR(AND(ISBLANK(Steuerschlüssel!D1922),ISBLANK(Steuerschlüssel!E1922),NOT(ISBLANK(Steuerschlüssel!F1922))),AND(ISBLANK(Steuerschlüssel!D1922),Steuerschlüssel!E1922&gt;0,NOT(ISBLANK(Steuerschlüssel!F1922))),AND(Steuerschlüssel!D1922&gt;=0,ISBLANK(Steuerschlüssel!E1922),NOT(ISBLANK(Steuerschlüssel!F1922)))),"",Steuerschlüssel!E1922&amp;"&gt;"&amp;Steuerschlüssel!D1922&amp;"%"&amp;"-"&amp;Steuerschlüssel!F1922))))</f>
        <v/>
      </c>
      <c r="C1922" s="124" t="str">
        <f>IF(OR(AND(NOT(ISBLANK(Steuerschlüssel!D1922)),NOT(ISBLANK(Steuerschlüssel!E1922))),AND(NOT(ISBLANK(Steuerschlüssel!D1922)),ISBLANK(Steuerschlüssel!E1922),ISBLANK(Steuerschlüssel!F1922))),Steuerschlüssel!D1922,"")</f>
        <v/>
      </c>
      <c r="D1922" s="108" t="str">
        <f>IF(NOT(ISBLANK(Steuerschlüssel!$D1922)),Mandantname,"")</f>
        <v/>
      </c>
    </row>
    <row r="1923" spans="1:4" ht="15" customHeight="1">
      <c r="A1923" s="105" t="str">
        <f>IF(NOT(ISBLANK(Steuerschlüssel!D1923)),"Steuerschlüssel","")</f>
        <v/>
      </c>
      <c r="B1923" t="str">
        <f>IF(AND(ISBLANK(Steuerschlüssel!D1923),ISBLANK(Steuerschlüssel!E1923),ISBLANK(Steuerschlüssel!F1923)),"",IF(AND(Steuerschlüssel!D1923&gt;=0,ISBLANK(Steuerschlüssel!E1923),ISBLANK(Steuerschlüssel!F1923)),Steuerschlüssel!D1923&amp;"%",IF(AND(ISBLANK(Steuerschlüssel!D1923),Steuerschlüssel!E1923&gt;0,ISBLANK(Steuerschlüssel!F1923)),"",IF(OR(AND(ISBLANK(Steuerschlüssel!D1923),ISBLANK(Steuerschlüssel!E1923),NOT(ISBLANK(Steuerschlüssel!F1923))),AND(ISBLANK(Steuerschlüssel!D1923),Steuerschlüssel!E1923&gt;0,NOT(ISBLANK(Steuerschlüssel!F1923))),AND(Steuerschlüssel!D1923&gt;=0,ISBLANK(Steuerschlüssel!E1923),NOT(ISBLANK(Steuerschlüssel!F1923)))),"",Steuerschlüssel!E1923&amp;"&gt;"&amp;Steuerschlüssel!D1923&amp;"%"&amp;"-"&amp;Steuerschlüssel!F1923))))</f>
        <v/>
      </c>
      <c r="C1923" s="124" t="str">
        <f>IF(OR(AND(NOT(ISBLANK(Steuerschlüssel!D1923)),NOT(ISBLANK(Steuerschlüssel!E1923))),AND(NOT(ISBLANK(Steuerschlüssel!D1923)),ISBLANK(Steuerschlüssel!E1923),ISBLANK(Steuerschlüssel!F1923))),Steuerschlüssel!D1923,"")</f>
        <v/>
      </c>
      <c r="D1923" s="108" t="str">
        <f>IF(NOT(ISBLANK(Steuerschlüssel!$D1923)),Mandantname,"")</f>
        <v/>
      </c>
    </row>
    <row r="1924" spans="1:4" ht="15" customHeight="1">
      <c r="A1924" s="105" t="str">
        <f>IF(NOT(ISBLANK(Steuerschlüssel!D1924)),"Steuerschlüssel","")</f>
        <v/>
      </c>
      <c r="B1924" t="str">
        <f>IF(AND(ISBLANK(Steuerschlüssel!D1924),ISBLANK(Steuerschlüssel!E1924),ISBLANK(Steuerschlüssel!F1924)),"",IF(AND(Steuerschlüssel!D1924&gt;=0,ISBLANK(Steuerschlüssel!E1924),ISBLANK(Steuerschlüssel!F1924)),Steuerschlüssel!D1924&amp;"%",IF(AND(ISBLANK(Steuerschlüssel!D1924),Steuerschlüssel!E1924&gt;0,ISBLANK(Steuerschlüssel!F1924)),"",IF(OR(AND(ISBLANK(Steuerschlüssel!D1924),ISBLANK(Steuerschlüssel!E1924),NOT(ISBLANK(Steuerschlüssel!F1924))),AND(ISBLANK(Steuerschlüssel!D1924),Steuerschlüssel!E1924&gt;0,NOT(ISBLANK(Steuerschlüssel!F1924))),AND(Steuerschlüssel!D1924&gt;=0,ISBLANK(Steuerschlüssel!E1924),NOT(ISBLANK(Steuerschlüssel!F1924)))),"",Steuerschlüssel!E1924&amp;"&gt;"&amp;Steuerschlüssel!D1924&amp;"%"&amp;"-"&amp;Steuerschlüssel!F1924))))</f>
        <v/>
      </c>
      <c r="C1924" s="124" t="str">
        <f>IF(OR(AND(NOT(ISBLANK(Steuerschlüssel!D1924)),NOT(ISBLANK(Steuerschlüssel!E1924))),AND(NOT(ISBLANK(Steuerschlüssel!D1924)),ISBLANK(Steuerschlüssel!E1924),ISBLANK(Steuerschlüssel!F1924))),Steuerschlüssel!D1924,"")</f>
        <v/>
      </c>
      <c r="D1924" s="108" t="str">
        <f>IF(NOT(ISBLANK(Steuerschlüssel!$D1924)),Mandantname,"")</f>
        <v/>
      </c>
    </row>
    <row r="1925" spans="1:4" ht="15" customHeight="1">
      <c r="A1925" s="105" t="str">
        <f>IF(NOT(ISBLANK(Steuerschlüssel!D1925)),"Steuerschlüssel","")</f>
        <v/>
      </c>
      <c r="B1925" t="str">
        <f>IF(AND(ISBLANK(Steuerschlüssel!D1925),ISBLANK(Steuerschlüssel!E1925),ISBLANK(Steuerschlüssel!F1925)),"",IF(AND(Steuerschlüssel!D1925&gt;=0,ISBLANK(Steuerschlüssel!E1925),ISBLANK(Steuerschlüssel!F1925)),Steuerschlüssel!D1925&amp;"%",IF(AND(ISBLANK(Steuerschlüssel!D1925),Steuerschlüssel!E1925&gt;0,ISBLANK(Steuerschlüssel!F1925)),"",IF(OR(AND(ISBLANK(Steuerschlüssel!D1925),ISBLANK(Steuerschlüssel!E1925),NOT(ISBLANK(Steuerschlüssel!F1925))),AND(ISBLANK(Steuerschlüssel!D1925),Steuerschlüssel!E1925&gt;0,NOT(ISBLANK(Steuerschlüssel!F1925))),AND(Steuerschlüssel!D1925&gt;=0,ISBLANK(Steuerschlüssel!E1925),NOT(ISBLANK(Steuerschlüssel!F1925)))),"",Steuerschlüssel!E1925&amp;"&gt;"&amp;Steuerschlüssel!D1925&amp;"%"&amp;"-"&amp;Steuerschlüssel!F1925))))</f>
        <v/>
      </c>
      <c r="C1925" s="124" t="str">
        <f>IF(OR(AND(NOT(ISBLANK(Steuerschlüssel!D1925)),NOT(ISBLANK(Steuerschlüssel!E1925))),AND(NOT(ISBLANK(Steuerschlüssel!D1925)),ISBLANK(Steuerschlüssel!E1925),ISBLANK(Steuerschlüssel!F1925))),Steuerschlüssel!D1925,"")</f>
        <v/>
      </c>
      <c r="D1925" s="108" t="str">
        <f>IF(NOT(ISBLANK(Steuerschlüssel!$D1925)),Mandantname,"")</f>
        <v/>
      </c>
    </row>
    <row r="1926" spans="1:4" ht="15" customHeight="1">
      <c r="A1926" s="105" t="str">
        <f>IF(NOT(ISBLANK(Steuerschlüssel!D1926)),"Steuerschlüssel","")</f>
        <v/>
      </c>
      <c r="B1926" t="str">
        <f>IF(AND(ISBLANK(Steuerschlüssel!D1926),ISBLANK(Steuerschlüssel!E1926),ISBLANK(Steuerschlüssel!F1926)),"",IF(AND(Steuerschlüssel!D1926&gt;=0,ISBLANK(Steuerschlüssel!E1926),ISBLANK(Steuerschlüssel!F1926)),Steuerschlüssel!D1926&amp;"%",IF(AND(ISBLANK(Steuerschlüssel!D1926),Steuerschlüssel!E1926&gt;0,ISBLANK(Steuerschlüssel!F1926)),"",IF(OR(AND(ISBLANK(Steuerschlüssel!D1926),ISBLANK(Steuerschlüssel!E1926),NOT(ISBLANK(Steuerschlüssel!F1926))),AND(ISBLANK(Steuerschlüssel!D1926),Steuerschlüssel!E1926&gt;0,NOT(ISBLANK(Steuerschlüssel!F1926))),AND(Steuerschlüssel!D1926&gt;=0,ISBLANK(Steuerschlüssel!E1926),NOT(ISBLANK(Steuerschlüssel!F1926)))),"",Steuerschlüssel!E1926&amp;"&gt;"&amp;Steuerschlüssel!D1926&amp;"%"&amp;"-"&amp;Steuerschlüssel!F1926))))</f>
        <v/>
      </c>
      <c r="C1926" s="124" t="str">
        <f>IF(OR(AND(NOT(ISBLANK(Steuerschlüssel!D1926)),NOT(ISBLANK(Steuerschlüssel!E1926))),AND(NOT(ISBLANK(Steuerschlüssel!D1926)),ISBLANK(Steuerschlüssel!E1926),ISBLANK(Steuerschlüssel!F1926))),Steuerschlüssel!D1926,"")</f>
        <v/>
      </c>
      <c r="D1926" s="108" t="str">
        <f>IF(NOT(ISBLANK(Steuerschlüssel!$D1926)),Mandantname,"")</f>
        <v/>
      </c>
    </row>
    <row r="1927" spans="1:4" ht="15" customHeight="1">
      <c r="A1927" s="105" t="str">
        <f>IF(NOT(ISBLANK(Steuerschlüssel!D1927)),"Steuerschlüssel","")</f>
        <v/>
      </c>
      <c r="B1927" t="str">
        <f>IF(AND(ISBLANK(Steuerschlüssel!D1927),ISBLANK(Steuerschlüssel!E1927),ISBLANK(Steuerschlüssel!F1927)),"",IF(AND(Steuerschlüssel!D1927&gt;=0,ISBLANK(Steuerschlüssel!E1927),ISBLANK(Steuerschlüssel!F1927)),Steuerschlüssel!D1927&amp;"%",IF(AND(ISBLANK(Steuerschlüssel!D1927),Steuerschlüssel!E1927&gt;0,ISBLANK(Steuerschlüssel!F1927)),"",IF(OR(AND(ISBLANK(Steuerschlüssel!D1927),ISBLANK(Steuerschlüssel!E1927),NOT(ISBLANK(Steuerschlüssel!F1927))),AND(ISBLANK(Steuerschlüssel!D1927),Steuerschlüssel!E1927&gt;0,NOT(ISBLANK(Steuerschlüssel!F1927))),AND(Steuerschlüssel!D1927&gt;=0,ISBLANK(Steuerschlüssel!E1927),NOT(ISBLANK(Steuerschlüssel!F1927)))),"",Steuerschlüssel!E1927&amp;"&gt;"&amp;Steuerschlüssel!D1927&amp;"%"&amp;"-"&amp;Steuerschlüssel!F1927))))</f>
        <v/>
      </c>
      <c r="C1927" s="124" t="str">
        <f>IF(OR(AND(NOT(ISBLANK(Steuerschlüssel!D1927)),NOT(ISBLANK(Steuerschlüssel!E1927))),AND(NOT(ISBLANK(Steuerschlüssel!D1927)),ISBLANK(Steuerschlüssel!E1927),ISBLANK(Steuerschlüssel!F1927))),Steuerschlüssel!D1927,"")</f>
        <v/>
      </c>
      <c r="D1927" s="108" t="str">
        <f>IF(NOT(ISBLANK(Steuerschlüssel!$D1927)),Mandantname,"")</f>
        <v/>
      </c>
    </row>
    <row r="1928" spans="1:4" ht="15" customHeight="1">
      <c r="A1928" s="105" t="str">
        <f>IF(NOT(ISBLANK(Steuerschlüssel!D1928)),"Steuerschlüssel","")</f>
        <v/>
      </c>
      <c r="B1928" t="str">
        <f>IF(AND(ISBLANK(Steuerschlüssel!D1928),ISBLANK(Steuerschlüssel!E1928),ISBLANK(Steuerschlüssel!F1928)),"",IF(AND(Steuerschlüssel!D1928&gt;=0,ISBLANK(Steuerschlüssel!E1928),ISBLANK(Steuerschlüssel!F1928)),Steuerschlüssel!D1928&amp;"%",IF(AND(ISBLANK(Steuerschlüssel!D1928),Steuerschlüssel!E1928&gt;0,ISBLANK(Steuerschlüssel!F1928)),"",IF(OR(AND(ISBLANK(Steuerschlüssel!D1928),ISBLANK(Steuerschlüssel!E1928),NOT(ISBLANK(Steuerschlüssel!F1928))),AND(ISBLANK(Steuerschlüssel!D1928),Steuerschlüssel!E1928&gt;0,NOT(ISBLANK(Steuerschlüssel!F1928))),AND(Steuerschlüssel!D1928&gt;=0,ISBLANK(Steuerschlüssel!E1928),NOT(ISBLANK(Steuerschlüssel!F1928)))),"",Steuerschlüssel!E1928&amp;"&gt;"&amp;Steuerschlüssel!D1928&amp;"%"&amp;"-"&amp;Steuerschlüssel!F1928))))</f>
        <v/>
      </c>
      <c r="C1928" s="124" t="str">
        <f>IF(OR(AND(NOT(ISBLANK(Steuerschlüssel!D1928)),NOT(ISBLANK(Steuerschlüssel!E1928))),AND(NOT(ISBLANK(Steuerschlüssel!D1928)),ISBLANK(Steuerschlüssel!E1928),ISBLANK(Steuerschlüssel!F1928))),Steuerschlüssel!D1928,"")</f>
        <v/>
      </c>
      <c r="D1928" s="108" t="str">
        <f>IF(NOT(ISBLANK(Steuerschlüssel!$D1928)),Mandantname,"")</f>
        <v/>
      </c>
    </row>
    <row r="1929" spans="1:4" ht="15" customHeight="1">
      <c r="A1929" s="105" t="str">
        <f>IF(NOT(ISBLANK(Steuerschlüssel!D1929)),"Steuerschlüssel","")</f>
        <v/>
      </c>
      <c r="B1929" t="str">
        <f>IF(AND(ISBLANK(Steuerschlüssel!D1929),ISBLANK(Steuerschlüssel!E1929),ISBLANK(Steuerschlüssel!F1929)),"",IF(AND(Steuerschlüssel!D1929&gt;=0,ISBLANK(Steuerschlüssel!E1929),ISBLANK(Steuerschlüssel!F1929)),Steuerschlüssel!D1929&amp;"%",IF(AND(ISBLANK(Steuerschlüssel!D1929),Steuerschlüssel!E1929&gt;0,ISBLANK(Steuerschlüssel!F1929)),"",IF(OR(AND(ISBLANK(Steuerschlüssel!D1929),ISBLANK(Steuerschlüssel!E1929),NOT(ISBLANK(Steuerschlüssel!F1929))),AND(ISBLANK(Steuerschlüssel!D1929),Steuerschlüssel!E1929&gt;0,NOT(ISBLANK(Steuerschlüssel!F1929))),AND(Steuerschlüssel!D1929&gt;=0,ISBLANK(Steuerschlüssel!E1929),NOT(ISBLANK(Steuerschlüssel!F1929)))),"",Steuerschlüssel!E1929&amp;"&gt;"&amp;Steuerschlüssel!D1929&amp;"%"&amp;"-"&amp;Steuerschlüssel!F1929))))</f>
        <v/>
      </c>
      <c r="C1929" s="124" t="str">
        <f>IF(OR(AND(NOT(ISBLANK(Steuerschlüssel!D1929)),NOT(ISBLANK(Steuerschlüssel!E1929))),AND(NOT(ISBLANK(Steuerschlüssel!D1929)),ISBLANK(Steuerschlüssel!E1929),ISBLANK(Steuerschlüssel!F1929))),Steuerschlüssel!D1929,"")</f>
        <v/>
      </c>
      <c r="D1929" s="108" t="str">
        <f>IF(NOT(ISBLANK(Steuerschlüssel!$D1929)),Mandantname,"")</f>
        <v/>
      </c>
    </row>
    <row r="1930" spans="1:4" ht="15" customHeight="1">
      <c r="A1930" s="105" t="str">
        <f>IF(NOT(ISBLANK(Steuerschlüssel!D1930)),"Steuerschlüssel","")</f>
        <v/>
      </c>
      <c r="B1930" t="str">
        <f>IF(AND(ISBLANK(Steuerschlüssel!D1930),ISBLANK(Steuerschlüssel!E1930),ISBLANK(Steuerschlüssel!F1930)),"",IF(AND(Steuerschlüssel!D1930&gt;=0,ISBLANK(Steuerschlüssel!E1930),ISBLANK(Steuerschlüssel!F1930)),Steuerschlüssel!D1930&amp;"%",IF(AND(ISBLANK(Steuerschlüssel!D1930),Steuerschlüssel!E1930&gt;0,ISBLANK(Steuerschlüssel!F1930)),"",IF(OR(AND(ISBLANK(Steuerschlüssel!D1930),ISBLANK(Steuerschlüssel!E1930),NOT(ISBLANK(Steuerschlüssel!F1930))),AND(ISBLANK(Steuerschlüssel!D1930),Steuerschlüssel!E1930&gt;0,NOT(ISBLANK(Steuerschlüssel!F1930))),AND(Steuerschlüssel!D1930&gt;=0,ISBLANK(Steuerschlüssel!E1930),NOT(ISBLANK(Steuerschlüssel!F1930)))),"",Steuerschlüssel!E1930&amp;"&gt;"&amp;Steuerschlüssel!D1930&amp;"%"&amp;"-"&amp;Steuerschlüssel!F1930))))</f>
        <v/>
      </c>
      <c r="C1930" s="124" t="str">
        <f>IF(OR(AND(NOT(ISBLANK(Steuerschlüssel!D1930)),NOT(ISBLANK(Steuerschlüssel!E1930))),AND(NOT(ISBLANK(Steuerschlüssel!D1930)),ISBLANK(Steuerschlüssel!E1930),ISBLANK(Steuerschlüssel!F1930))),Steuerschlüssel!D1930,"")</f>
        <v/>
      </c>
      <c r="D1930" s="108" t="str">
        <f>IF(NOT(ISBLANK(Steuerschlüssel!$D1930)),Mandantname,"")</f>
        <v/>
      </c>
    </row>
    <row r="1931" spans="1:4" ht="15" customHeight="1">
      <c r="A1931" s="105" t="str">
        <f>IF(NOT(ISBLANK(Steuerschlüssel!D1931)),"Steuerschlüssel","")</f>
        <v/>
      </c>
      <c r="B1931" t="str">
        <f>IF(AND(ISBLANK(Steuerschlüssel!D1931),ISBLANK(Steuerschlüssel!E1931),ISBLANK(Steuerschlüssel!F1931)),"",IF(AND(Steuerschlüssel!D1931&gt;=0,ISBLANK(Steuerschlüssel!E1931),ISBLANK(Steuerschlüssel!F1931)),Steuerschlüssel!D1931&amp;"%",IF(AND(ISBLANK(Steuerschlüssel!D1931),Steuerschlüssel!E1931&gt;0,ISBLANK(Steuerschlüssel!F1931)),"",IF(OR(AND(ISBLANK(Steuerschlüssel!D1931),ISBLANK(Steuerschlüssel!E1931),NOT(ISBLANK(Steuerschlüssel!F1931))),AND(ISBLANK(Steuerschlüssel!D1931),Steuerschlüssel!E1931&gt;0,NOT(ISBLANK(Steuerschlüssel!F1931))),AND(Steuerschlüssel!D1931&gt;=0,ISBLANK(Steuerschlüssel!E1931),NOT(ISBLANK(Steuerschlüssel!F1931)))),"",Steuerschlüssel!E1931&amp;"&gt;"&amp;Steuerschlüssel!D1931&amp;"%"&amp;"-"&amp;Steuerschlüssel!F1931))))</f>
        <v/>
      </c>
      <c r="C1931" s="124" t="str">
        <f>IF(OR(AND(NOT(ISBLANK(Steuerschlüssel!D1931)),NOT(ISBLANK(Steuerschlüssel!E1931))),AND(NOT(ISBLANK(Steuerschlüssel!D1931)),ISBLANK(Steuerschlüssel!E1931),ISBLANK(Steuerschlüssel!F1931))),Steuerschlüssel!D1931,"")</f>
        <v/>
      </c>
      <c r="D1931" s="108" t="str">
        <f>IF(NOT(ISBLANK(Steuerschlüssel!$D1931)),Mandantname,"")</f>
        <v/>
      </c>
    </row>
    <row r="1932" spans="1:4" ht="15" customHeight="1">
      <c r="A1932" s="105" t="str">
        <f>IF(NOT(ISBLANK(Steuerschlüssel!D1932)),"Steuerschlüssel","")</f>
        <v/>
      </c>
      <c r="B1932" t="str">
        <f>IF(AND(ISBLANK(Steuerschlüssel!D1932),ISBLANK(Steuerschlüssel!E1932),ISBLANK(Steuerschlüssel!F1932)),"",IF(AND(Steuerschlüssel!D1932&gt;=0,ISBLANK(Steuerschlüssel!E1932),ISBLANK(Steuerschlüssel!F1932)),Steuerschlüssel!D1932&amp;"%",IF(AND(ISBLANK(Steuerschlüssel!D1932),Steuerschlüssel!E1932&gt;0,ISBLANK(Steuerschlüssel!F1932)),"",IF(OR(AND(ISBLANK(Steuerschlüssel!D1932),ISBLANK(Steuerschlüssel!E1932),NOT(ISBLANK(Steuerschlüssel!F1932))),AND(ISBLANK(Steuerschlüssel!D1932),Steuerschlüssel!E1932&gt;0,NOT(ISBLANK(Steuerschlüssel!F1932))),AND(Steuerschlüssel!D1932&gt;=0,ISBLANK(Steuerschlüssel!E1932),NOT(ISBLANK(Steuerschlüssel!F1932)))),"",Steuerschlüssel!E1932&amp;"&gt;"&amp;Steuerschlüssel!D1932&amp;"%"&amp;"-"&amp;Steuerschlüssel!F1932))))</f>
        <v/>
      </c>
      <c r="C1932" s="124" t="str">
        <f>IF(OR(AND(NOT(ISBLANK(Steuerschlüssel!D1932)),NOT(ISBLANK(Steuerschlüssel!E1932))),AND(NOT(ISBLANK(Steuerschlüssel!D1932)),ISBLANK(Steuerschlüssel!E1932),ISBLANK(Steuerschlüssel!F1932))),Steuerschlüssel!D1932,"")</f>
        <v/>
      </c>
      <c r="D1932" s="108" t="str">
        <f>IF(NOT(ISBLANK(Steuerschlüssel!$D1932)),Mandantname,"")</f>
        <v/>
      </c>
    </row>
    <row r="1933" spans="1:4" ht="15" customHeight="1">
      <c r="A1933" s="105" t="str">
        <f>IF(NOT(ISBLANK(Steuerschlüssel!D1933)),"Steuerschlüssel","")</f>
        <v/>
      </c>
      <c r="B1933" t="str">
        <f>IF(AND(ISBLANK(Steuerschlüssel!D1933),ISBLANK(Steuerschlüssel!E1933),ISBLANK(Steuerschlüssel!F1933)),"",IF(AND(Steuerschlüssel!D1933&gt;=0,ISBLANK(Steuerschlüssel!E1933),ISBLANK(Steuerschlüssel!F1933)),Steuerschlüssel!D1933&amp;"%",IF(AND(ISBLANK(Steuerschlüssel!D1933),Steuerschlüssel!E1933&gt;0,ISBLANK(Steuerschlüssel!F1933)),"",IF(OR(AND(ISBLANK(Steuerschlüssel!D1933),ISBLANK(Steuerschlüssel!E1933),NOT(ISBLANK(Steuerschlüssel!F1933))),AND(ISBLANK(Steuerschlüssel!D1933),Steuerschlüssel!E1933&gt;0,NOT(ISBLANK(Steuerschlüssel!F1933))),AND(Steuerschlüssel!D1933&gt;=0,ISBLANK(Steuerschlüssel!E1933),NOT(ISBLANK(Steuerschlüssel!F1933)))),"",Steuerschlüssel!E1933&amp;"&gt;"&amp;Steuerschlüssel!D1933&amp;"%"&amp;"-"&amp;Steuerschlüssel!F1933))))</f>
        <v/>
      </c>
      <c r="C1933" s="124" t="str">
        <f>IF(OR(AND(NOT(ISBLANK(Steuerschlüssel!D1933)),NOT(ISBLANK(Steuerschlüssel!E1933))),AND(NOT(ISBLANK(Steuerschlüssel!D1933)),ISBLANK(Steuerschlüssel!E1933),ISBLANK(Steuerschlüssel!F1933))),Steuerschlüssel!D1933,"")</f>
        <v/>
      </c>
      <c r="D1933" s="108" t="str">
        <f>IF(NOT(ISBLANK(Steuerschlüssel!$D1933)),Mandantname,"")</f>
        <v/>
      </c>
    </row>
    <row r="1934" spans="1:4" ht="15" customHeight="1">
      <c r="A1934" s="105" t="str">
        <f>IF(NOT(ISBLANK(Steuerschlüssel!D1934)),"Steuerschlüssel","")</f>
        <v/>
      </c>
      <c r="B1934" t="str">
        <f>IF(AND(ISBLANK(Steuerschlüssel!D1934),ISBLANK(Steuerschlüssel!E1934),ISBLANK(Steuerschlüssel!F1934)),"",IF(AND(Steuerschlüssel!D1934&gt;=0,ISBLANK(Steuerschlüssel!E1934),ISBLANK(Steuerschlüssel!F1934)),Steuerschlüssel!D1934&amp;"%",IF(AND(ISBLANK(Steuerschlüssel!D1934),Steuerschlüssel!E1934&gt;0,ISBLANK(Steuerschlüssel!F1934)),"",IF(OR(AND(ISBLANK(Steuerschlüssel!D1934),ISBLANK(Steuerschlüssel!E1934),NOT(ISBLANK(Steuerschlüssel!F1934))),AND(ISBLANK(Steuerschlüssel!D1934),Steuerschlüssel!E1934&gt;0,NOT(ISBLANK(Steuerschlüssel!F1934))),AND(Steuerschlüssel!D1934&gt;=0,ISBLANK(Steuerschlüssel!E1934),NOT(ISBLANK(Steuerschlüssel!F1934)))),"",Steuerschlüssel!E1934&amp;"&gt;"&amp;Steuerschlüssel!D1934&amp;"%"&amp;"-"&amp;Steuerschlüssel!F1934))))</f>
        <v/>
      </c>
      <c r="C1934" s="124" t="str">
        <f>IF(OR(AND(NOT(ISBLANK(Steuerschlüssel!D1934)),NOT(ISBLANK(Steuerschlüssel!E1934))),AND(NOT(ISBLANK(Steuerschlüssel!D1934)),ISBLANK(Steuerschlüssel!E1934),ISBLANK(Steuerschlüssel!F1934))),Steuerschlüssel!D1934,"")</f>
        <v/>
      </c>
      <c r="D1934" s="108" t="str">
        <f>IF(NOT(ISBLANK(Steuerschlüssel!$D1934)),Mandantname,"")</f>
        <v/>
      </c>
    </row>
    <row r="1935" spans="1:4" ht="15" customHeight="1">
      <c r="A1935" s="105" t="str">
        <f>IF(NOT(ISBLANK(Steuerschlüssel!D1935)),"Steuerschlüssel","")</f>
        <v/>
      </c>
      <c r="B1935" t="str">
        <f>IF(AND(ISBLANK(Steuerschlüssel!D1935),ISBLANK(Steuerschlüssel!E1935),ISBLANK(Steuerschlüssel!F1935)),"",IF(AND(Steuerschlüssel!D1935&gt;=0,ISBLANK(Steuerschlüssel!E1935),ISBLANK(Steuerschlüssel!F1935)),Steuerschlüssel!D1935&amp;"%",IF(AND(ISBLANK(Steuerschlüssel!D1935),Steuerschlüssel!E1935&gt;0,ISBLANK(Steuerschlüssel!F1935)),"",IF(OR(AND(ISBLANK(Steuerschlüssel!D1935),ISBLANK(Steuerschlüssel!E1935),NOT(ISBLANK(Steuerschlüssel!F1935))),AND(ISBLANK(Steuerschlüssel!D1935),Steuerschlüssel!E1935&gt;0,NOT(ISBLANK(Steuerschlüssel!F1935))),AND(Steuerschlüssel!D1935&gt;=0,ISBLANK(Steuerschlüssel!E1935),NOT(ISBLANK(Steuerschlüssel!F1935)))),"",Steuerschlüssel!E1935&amp;"&gt;"&amp;Steuerschlüssel!D1935&amp;"%"&amp;"-"&amp;Steuerschlüssel!F1935))))</f>
        <v/>
      </c>
      <c r="C1935" s="124" t="str">
        <f>IF(OR(AND(NOT(ISBLANK(Steuerschlüssel!D1935)),NOT(ISBLANK(Steuerschlüssel!E1935))),AND(NOT(ISBLANK(Steuerschlüssel!D1935)),ISBLANK(Steuerschlüssel!E1935),ISBLANK(Steuerschlüssel!F1935))),Steuerschlüssel!D1935,"")</f>
        <v/>
      </c>
      <c r="D1935" s="108" t="str">
        <f>IF(NOT(ISBLANK(Steuerschlüssel!$D1935)),Mandantname,"")</f>
        <v/>
      </c>
    </row>
    <row r="1936" spans="1:4" ht="15" customHeight="1">
      <c r="A1936" s="105" t="str">
        <f>IF(NOT(ISBLANK(Steuerschlüssel!D1936)),"Steuerschlüssel","")</f>
        <v/>
      </c>
      <c r="B1936" t="str">
        <f>IF(AND(ISBLANK(Steuerschlüssel!D1936),ISBLANK(Steuerschlüssel!E1936),ISBLANK(Steuerschlüssel!F1936)),"",IF(AND(Steuerschlüssel!D1936&gt;=0,ISBLANK(Steuerschlüssel!E1936),ISBLANK(Steuerschlüssel!F1936)),Steuerschlüssel!D1936&amp;"%",IF(AND(ISBLANK(Steuerschlüssel!D1936),Steuerschlüssel!E1936&gt;0,ISBLANK(Steuerschlüssel!F1936)),"",IF(OR(AND(ISBLANK(Steuerschlüssel!D1936),ISBLANK(Steuerschlüssel!E1936),NOT(ISBLANK(Steuerschlüssel!F1936))),AND(ISBLANK(Steuerschlüssel!D1936),Steuerschlüssel!E1936&gt;0,NOT(ISBLANK(Steuerschlüssel!F1936))),AND(Steuerschlüssel!D1936&gt;=0,ISBLANK(Steuerschlüssel!E1936),NOT(ISBLANK(Steuerschlüssel!F1936)))),"",Steuerschlüssel!E1936&amp;"&gt;"&amp;Steuerschlüssel!D1936&amp;"%"&amp;"-"&amp;Steuerschlüssel!F1936))))</f>
        <v/>
      </c>
      <c r="C1936" s="124" t="str">
        <f>IF(OR(AND(NOT(ISBLANK(Steuerschlüssel!D1936)),NOT(ISBLANK(Steuerschlüssel!E1936))),AND(NOT(ISBLANK(Steuerschlüssel!D1936)),ISBLANK(Steuerschlüssel!E1936),ISBLANK(Steuerschlüssel!F1936))),Steuerschlüssel!D1936,"")</f>
        <v/>
      </c>
      <c r="D1936" s="108" t="str">
        <f>IF(NOT(ISBLANK(Steuerschlüssel!$D1936)),Mandantname,"")</f>
        <v/>
      </c>
    </row>
    <row r="1937" spans="1:4" ht="15" customHeight="1">
      <c r="A1937" s="105" t="str">
        <f>IF(NOT(ISBLANK(Steuerschlüssel!D1937)),"Steuerschlüssel","")</f>
        <v/>
      </c>
      <c r="B1937" t="str">
        <f>IF(AND(ISBLANK(Steuerschlüssel!D1937),ISBLANK(Steuerschlüssel!E1937),ISBLANK(Steuerschlüssel!F1937)),"",IF(AND(Steuerschlüssel!D1937&gt;=0,ISBLANK(Steuerschlüssel!E1937),ISBLANK(Steuerschlüssel!F1937)),Steuerschlüssel!D1937&amp;"%",IF(AND(ISBLANK(Steuerschlüssel!D1937),Steuerschlüssel!E1937&gt;0,ISBLANK(Steuerschlüssel!F1937)),"",IF(OR(AND(ISBLANK(Steuerschlüssel!D1937),ISBLANK(Steuerschlüssel!E1937),NOT(ISBLANK(Steuerschlüssel!F1937))),AND(ISBLANK(Steuerschlüssel!D1937),Steuerschlüssel!E1937&gt;0,NOT(ISBLANK(Steuerschlüssel!F1937))),AND(Steuerschlüssel!D1937&gt;=0,ISBLANK(Steuerschlüssel!E1937),NOT(ISBLANK(Steuerschlüssel!F1937)))),"",Steuerschlüssel!E1937&amp;"&gt;"&amp;Steuerschlüssel!D1937&amp;"%"&amp;"-"&amp;Steuerschlüssel!F1937))))</f>
        <v/>
      </c>
      <c r="C1937" s="124" t="str">
        <f>IF(OR(AND(NOT(ISBLANK(Steuerschlüssel!D1937)),NOT(ISBLANK(Steuerschlüssel!E1937))),AND(NOT(ISBLANK(Steuerschlüssel!D1937)),ISBLANK(Steuerschlüssel!E1937),ISBLANK(Steuerschlüssel!F1937))),Steuerschlüssel!D1937,"")</f>
        <v/>
      </c>
      <c r="D1937" s="108" t="str">
        <f>IF(NOT(ISBLANK(Steuerschlüssel!$D1937)),Mandantname,"")</f>
        <v/>
      </c>
    </row>
    <row r="1938" spans="1:4" ht="15" customHeight="1">
      <c r="A1938" s="105" t="str">
        <f>IF(NOT(ISBLANK(Steuerschlüssel!D1938)),"Steuerschlüssel","")</f>
        <v/>
      </c>
      <c r="B1938" t="str">
        <f>IF(AND(ISBLANK(Steuerschlüssel!D1938),ISBLANK(Steuerschlüssel!E1938),ISBLANK(Steuerschlüssel!F1938)),"",IF(AND(Steuerschlüssel!D1938&gt;=0,ISBLANK(Steuerschlüssel!E1938),ISBLANK(Steuerschlüssel!F1938)),Steuerschlüssel!D1938&amp;"%",IF(AND(ISBLANK(Steuerschlüssel!D1938),Steuerschlüssel!E1938&gt;0,ISBLANK(Steuerschlüssel!F1938)),"",IF(OR(AND(ISBLANK(Steuerschlüssel!D1938),ISBLANK(Steuerschlüssel!E1938),NOT(ISBLANK(Steuerschlüssel!F1938))),AND(ISBLANK(Steuerschlüssel!D1938),Steuerschlüssel!E1938&gt;0,NOT(ISBLANK(Steuerschlüssel!F1938))),AND(Steuerschlüssel!D1938&gt;=0,ISBLANK(Steuerschlüssel!E1938),NOT(ISBLANK(Steuerschlüssel!F1938)))),"",Steuerschlüssel!E1938&amp;"&gt;"&amp;Steuerschlüssel!D1938&amp;"%"&amp;"-"&amp;Steuerschlüssel!F1938))))</f>
        <v/>
      </c>
      <c r="C1938" s="124" t="str">
        <f>IF(OR(AND(NOT(ISBLANK(Steuerschlüssel!D1938)),NOT(ISBLANK(Steuerschlüssel!E1938))),AND(NOT(ISBLANK(Steuerschlüssel!D1938)),ISBLANK(Steuerschlüssel!E1938),ISBLANK(Steuerschlüssel!F1938))),Steuerschlüssel!D1938,"")</f>
        <v/>
      </c>
      <c r="D1938" s="108" t="str">
        <f>IF(NOT(ISBLANK(Steuerschlüssel!$D1938)),Mandantname,"")</f>
        <v/>
      </c>
    </row>
    <row r="1939" spans="1:4" ht="15" customHeight="1">
      <c r="A1939" s="105" t="str">
        <f>IF(NOT(ISBLANK(Steuerschlüssel!D1939)),"Steuerschlüssel","")</f>
        <v/>
      </c>
      <c r="B1939" t="str">
        <f>IF(AND(ISBLANK(Steuerschlüssel!D1939),ISBLANK(Steuerschlüssel!E1939),ISBLANK(Steuerschlüssel!F1939)),"",IF(AND(Steuerschlüssel!D1939&gt;=0,ISBLANK(Steuerschlüssel!E1939),ISBLANK(Steuerschlüssel!F1939)),Steuerschlüssel!D1939&amp;"%",IF(AND(ISBLANK(Steuerschlüssel!D1939),Steuerschlüssel!E1939&gt;0,ISBLANK(Steuerschlüssel!F1939)),"",IF(OR(AND(ISBLANK(Steuerschlüssel!D1939),ISBLANK(Steuerschlüssel!E1939),NOT(ISBLANK(Steuerschlüssel!F1939))),AND(ISBLANK(Steuerschlüssel!D1939),Steuerschlüssel!E1939&gt;0,NOT(ISBLANK(Steuerschlüssel!F1939))),AND(Steuerschlüssel!D1939&gt;=0,ISBLANK(Steuerschlüssel!E1939),NOT(ISBLANK(Steuerschlüssel!F1939)))),"",Steuerschlüssel!E1939&amp;"&gt;"&amp;Steuerschlüssel!D1939&amp;"%"&amp;"-"&amp;Steuerschlüssel!F1939))))</f>
        <v/>
      </c>
      <c r="C1939" s="124" t="str">
        <f>IF(OR(AND(NOT(ISBLANK(Steuerschlüssel!D1939)),NOT(ISBLANK(Steuerschlüssel!E1939))),AND(NOT(ISBLANK(Steuerschlüssel!D1939)),ISBLANK(Steuerschlüssel!E1939),ISBLANK(Steuerschlüssel!F1939))),Steuerschlüssel!D1939,"")</f>
        <v/>
      </c>
      <c r="D1939" s="108" t="str">
        <f>IF(NOT(ISBLANK(Steuerschlüssel!$D1939)),Mandantname,"")</f>
        <v/>
      </c>
    </row>
    <row r="1940" spans="1:4" ht="15" customHeight="1">
      <c r="A1940" s="105" t="str">
        <f>IF(NOT(ISBLANK(Steuerschlüssel!D1940)),"Steuerschlüssel","")</f>
        <v/>
      </c>
      <c r="B1940" t="str">
        <f>IF(AND(ISBLANK(Steuerschlüssel!D1940),ISBLANK(Steuerschlüssel!E1940),ISBLANK(Steuerschlüssel!F1940)),"",IF(AND(Steuerschlüssel!D1940&gt;=0,ISBLANK(Steuerschlüssel!E1940),ISBLANK(Steuerschlüssel!F1940)),Steuerschlüssel!D1940&amp;"%",IF(AND(ISBLANK(Steuerschlüssel!D1940),Steuerschlüssel!E1940&gt;0,ISBLANK(Steuerschlüssel!F1940)),"",IF(OR(AND(ISBLANK(Steuerschlüssel!D1940),ISBLANK(Steuerschlüssel!E1940),NOT(ISBLANK(Steuerschlüssel!F1940))),AND(ISBLANK(Steuerschlüssel!D1940),Steuerschlüssel!E1940&gt;0,NOT(ISBLANK(Steuerschlüssel!F1940))),AND(Steuerschlüssel!D1940&gt;=0,ISBLANK(Steuerschlüssel!E1940),NOT(ISBLANK(Steuerschlüssel!F1940)))),"",Steuerschlüssel!E1940&amp;"&gt;"&amp;Steuerschlüssel!D1940&amp;"%"&amp;"-"&amp;Steuerschlüssel!F1940))))</f>
        <v/>
      </c>
      <c r="C1940" s="124" t="str">
        <f>IF(OR(AND(NOT(ISBLANK(Steuerschlüssel!D1940)),NOT(ISBLANK(Steuerschlüssel!E1940))),AND(NOT(ISBLANK(Steuerschlüssel!D1940)),ISBLANK(Steuerschlüssel!E1940),ISBLANK(Steuerschlüssel!F1940))),Steuerschlüssel!D1940,"")</f>
        <v/>
      </c>
      <c r="D1940" s="108" t="str">
        <f>IF(NOT(ISBLANK(Steuerschlüssel!$D1940)),Mandantname,"")</f>
        <v/>
      </c>
    </row>
    <row r="1941" spans="1:4" ht="15" customHeight="1">
      <c r="A1941" s="105" t="str">
        <f>IF(NOT(ISBLANK(Steuerschlüssel!D1941)),"Steuerschlüssel","")</f>
        <v/>
      </c>
      <c r="B1941" t="str">
        <f>IF(AND(ISBLANK(Steuerschlüssel!D1941),ISBLANK(Steuerschlüssel!E1941),ISBLANK(Steuerschlüssel!F1941)),"",IF(AND(Steuerschlüssel!D1941&gt;=0,ISBLANK(Steuerschlüssel!E1941),ISBLANK(Steuerschlüssel!F1941)),Steuerschlüssel!D1941&amp;"%",IF(AND(ISBLANK(Steuerschlüssel!D1941),Steuerschlüssel!E1941&gt;0,ISBLANK(Steuerschlüssel!F1941)),"",IF(OR(AND(ISBLANK(Steuerschlüssel!D1941),ISBLANK(Steuerschlüssel!E1941),NOT(ISBLANK(Steuerschlüssel!F1941))),AND(ISBLANK(Steuerschlüssel!D1941),Steuerschlüssel!E1941&gt;0,NOT(ISBLANK(Steuerschlüssel!F1941))),AND(Steuerschlüssel!D1941&gt;=0,ISBLANK(Steuerschlüssel!E1941),NOT(ISBLANK(Steuerschlüssel!F1941)))),"",Steuerschlüssel!E1941&amp;"&gt;"&amp;Steuerschlüssel!D1941&amp;"%"&amp;"-"&amp;Steuerschlüssel!F1941))))</f>
        <v/>
      </c>
      <c r="C1941" s="124" t="str">
        <f>IF(OR(AND(NOT(ISBLANK(Steuerschlüssel!D1941)),NOT(ISBLANK(Steuerschlüssel!E1941))),AND(NOT(ISBLANK(Steuerschlüssel!D1941)),ISBLANK(Steuerschlüssel!E1941),ISBLANK(Steuerschlüssel!F1941))),Steuerschlüssel!D1941,"")</f>
        <v/>
      </c>
      <c r="D1941" s="108" t="str">
        <f>IF(NOT(ISBLANK(Steuerschlüssel!$D1941)),Mandantname,"")</f>
        <v/>
      </c>
    </row>
    <row r="1942" spans="1:4" ht="15" customHeight="1">
      <c r="A1942" s="105" t="str">
        <f>IF(NOT(ISBLANK(Steuerschlüssel!D1942)),"Steuerschlüssel","")</f>
        <v/>
      </c>
      <c r="B1942" t="str">
        <f>IF(AND(ISBLANK(Steuerschlüssel!D1942),ISBLANK(Steuerschlüssel!E1942),ISBLANK(Steuerschlüssel!F1942)),"",IF(AND(Steuerschlüssel!D1942&gt;=0,ISBLANK(Steuerschlüssel!E1942),ISBLANK(Steuerschlüssel!F1942)),Steuerschlüssel!D1942&amp;"%",IF(AND(ISBLANK(Steuerschlüssel!D1942),Steuerschlüssel!E1942&gt;0,ISBLANK(Steuerschlüssel!F1942)),"",IF(OR(AND(ISBLANK(Steuerschlüssel!D1942),ISBLANK(Steuerschlüssel!E1942),NOT(ISBLANK(Steuerschlüssel!F1942))),AND(ISBLANK(Steuerschlüssel!D1942),Steuerschlüssel!E1942&gt;0,NOT(ISBLANK(Steuerschlüssel!F1942))),AND(Steuerschlüssel!D1942&gt;=0,ISBLANK(Steuerschlüssel!E1942),NOT(ISBLANK(Steuerschlüssel!F1942)))),"",Steuerschlüssel!E1942&amp;"&gt;"&amp;Steuerschlüssel!D1942&amp;"%"&amp;"-"&amp;Steuerschlüssel!F1942))))</f>
        <v/>
      </c>
      <c r="C1942" s="124" t="str">
        <f>IF(OR(AND(NOT(ISBLANK(Steuerschlüssel!D1942)),NOT(ISBLANK(Steuerschlüssel!E1942))),AND(NOT(ISBLANK(Steuerschlüssel!D1942)),ISBLANK(Steuerschlüssel!E1942),ISBLANK(Steuerschlüssel!F1942))),Steuerschlüssel!D1942,"")</f>
        <v/>
      </c>
      <c r="D1942" s="108" t="str">
        <f>IF(NOT(ISBLANK(Steuerschlüssel!$D1942)),Mandantname,"")</f>
        <v/>
      </c>
    </row>
    <row r="1943" spans="1:4" ht="15" customHeight="1">
      <c r="A1943" s="105" t="str">
        <f>IF(NOT(ISBLANK(Steuerschlüssel!D1943)),"Steuerschlüssel","")</f>
        <v/>
      </c>
      <c r="B1943" t="str">
        <f>IF(AND(ISBLANK(Steuerschlüssel!D1943),ISBLANK(Steuerschlüssel!E1943),ISBLANK(Steuerschlüssel!F1943)),"",IF(AND(Steuerschlüssel!D1943&gt;=0,ISBLANK(Steuerschlüssel!E1943),ISBLANK(Steuerschlüssel!F1943)),Steuerschlüssel!D1943&amp;"%",IF(AND(ISBLANK(Steuerschlüssel!D1943),Steuerschlüssel!E1943&gt;0,ISBLANK(Steuerschlüssel!F1943)),"",IF(OR(AND(ISBLANK(Steuerschlüssel!D1943),ISBLANK(Steuerschlüssel!E1943),NOT(ISBLANK(Steuerschlüssel!F1943))),AND(ISBLANK(Steuerschlüssel!D1943),Steuerschlüssel!E1943&gt;0,NOT(ISBLANK(Steuerschlüssel!F1943))),AND(Steuerschlüssel!D1943&gt;=0,ISBLANK(Steuerschlüssel!E1943),NOT(ISBLANK(Steuerschlüssel!F1943)))),"",Steuerschlüssel!E1943&amp;"&gt;"&amp;Steuerschlüssel!D1943&amp;"%"&amp;"-"&amp;Steuerschlüssel!F1943))))</f>
        <v/>
      </c>
      <c r="C1943" s="124" t="str">
        <f>IF(OR(AND(NOT(ISBLANK(Steuerschlüssel!D1943)),NOT(ISBLANK(Steuerschlüssel!E1943))),AND(NOT(ISBLANK(Steuerschlüssel!D1943)),ISBLANK(Steuerschlüssel!E1943),ISBLANK(Steuerschlüssel!F1943))),Steuerschlüssel!D1943,"")</f>
        <v/>
      </c>
      <c r="D1943" s="108" t="str">
        <f>IF(NOT(ISBLANK(Steuerschlüssel!$D1943)),Mandantname,"")</f>
        <v/>
      </c>
    </row>
    <row r="1944" spans="1:4" ht="15" customHeight="1">
      <c r="A1944" s="105" t="str">
        <f>IF(NOT(ISBLANK(Steuerschlüssel!D1944)),"Steuerschlüssel","")</f>
        <v/>
      </c>
      <c r="B1944" t="str">
        <f>IF(AND(ISBLANK(Steuerschlüssel!D1944),ISBLANK(Steuerschlüssel!E1944),ISBLANK(Steuerschlüssel!F1944)),"",IF(AND(Steuerschlüssel!D1944&gt;=0,ISBLANK(Steuerschlüssel!E1944),ISBLANK(Steuerschlüssel!F1944)),Steuerschlüssel!D1944&amp;"%",IF(AND(ISBLANK(Steuerschlüssel!D1944),Steuerschlüssel!E1944&gt;0,ISBLANK(Steuerschlüssel!F1944)),"",IF(OR(AND(ISBLANK(Steuerschlüssel!D1944),ISBLANK(Steuerschlüssel!E1944),NOT(ISBLANK(Steuerschlüssel!F1944))),AND(ISBLANK(Steuerschlüssel!D1944),Steuerschlüssel!E1944&gt;0,NOT(ISBLANK(Steuerschlüssel!F1944))),AND(Steuerschlüssel!D1944&gt;=0,ISBLANK(Steuerschlüssel!E1944),NOT(ISBLANK(Steuerschlüssel!F1944)))),"",Steuerschlüssel!E1944&amp;"&gt;"&amp;Steuerschlüssel!D1944&amp;"%"&amp;"-"&amp;Steuerschlüssel!F1944))))</f>
        <v/>
      </c>
      <c r="C1944" s="124" t="str">
        <f>IF(OR(AND(NOT(ISBLANK(Steuerschlüssel!D1944)),NOT(ISBLANK(Steuerschlüssel!E1944))),AND(NOT(ISBLANK(Steuerschlüssel!D1944)),ISBLANK(Steuerschlüssel!E1944),ISBLANK(Steuerschlüssel!F1944))),Steuerschlüssel!D1944,"")</f>
        <v/>
      </c>
      <c r="D1944" s="108" t="str">
        <f>IF(NOT(ISBLANK(Steuerschlüssel!$D1944)),Mandantname,"")</f>
        <v/>
      </c>
    </row>
    <row r="1945" spans="1:4" ht="15" customHeight="1">
      <c r="A1945" s="105" t="str">
        <f>IF(NOT(ISBLANK(Steuerschlüssel!D1945)),"Steuerschlüssel","")</f>
        <v/>
      </c>
      <c r="B1945" t="str">
        <f>IF(AND(ISBLANK(Steuerschlüssel!D1945),ISBLANK(Steuerschlüssel!E1945),ISBLANK(Steuerschlüssel!F1945)),"",IF(AND(Steuerschlüssel!D1945&gt;=0,ISBLANK(Steuerschlüssel!E1945),ISBLANK(Steuerschlüssel!F1945)),Steuerschlüssel!D1945&amp;"%",IF(AND(ISBLANK(Steuerschlüssel!D1945),Steuerschlüssel!E1945&gt;0,ISBLANK(Steuerschlüssel!F1945)),"",IF(OR(AND(ISBLANK(Steuerschlüssel!D1945),ISBLANK(Steuerschlüssel!E1945),NOT(ISBLANK(Steuerschlüssel!F1945))),AND(ISBLANK(Steuerschlüssel!D1945),Steuerschlüssel!E1945&gt;0,NOT(ISBLANK(Steuerschlüssel!F1945))),AND(Steuerschlüssel!D1945&gt;=0,ISBLANK(Steuerschlüssel!E1945),NOT(ISBLANK(Steuerschlüssel!F1945)))),"",Steuerschlüssel!E1945&amp;"&gt;"&amp;Steuerschlüssel!D1945&amp;"%"&amp;"-"&amp;Steuerschlüssel!F1945))))</f>
        <v/>
      </c>
      <c r="C1945" s="124" t="str">
        <f>IF(OR(AND(NOT(ISBLANK(Steuerschlüssel!D1945)),NOT(ISBLANK(Steuerschlüssel!E1945))),AND(NOT(ISBLANK(Steuerschlüssel!D1945)),ISBLANK(Steuerschlüssel!E1945),ISBLANK(Steuerschlüssel!F1945))),Steuerschlüssel!D1945,"")</f>
        <v/>
      </c>
      <c r="D1945" s="108" t="str">
        <f>IF(NOT(ISBLANK(Steuerschlüssel!$D1945)),Mandantname,"")</f>
        <v/>
      </c>
    </row>
    <row r="1946" spans="1:4" ht="15" customHeight="1">
      <c r="A1946" s="105" t="str">
        <f>IF(NOT(ISBLANK(Steuerschlüssel!D1946)),"Steuerschlüssel","")</f>
        <v/>
      </c>
      <c r="B1946" t="str">
        <f>IF(AND(ISBLANK(Steuerschlüssel!D1946),ISBLANK(Steuerschlüssel!E1946),ISBLANK(Steuerschlüssel!F1946)),"",IF(AND(Steuerschlüssel!D1946&gt;=0,ISBLANK(Steuerschlüssel!E1946),ISBLANK(Steuerschlüssel!F1946)),Steuerschlüssel!D1946&amp;"%",IF(AND(ISBLANK(Steuerschlüssel!D1946),Steuerschlüssel!E1946&gt;0,ISBLANK(Steuerschlüssel!F1946)),"",IF(OR(AND(ISBLANK(Steuerschlüssel!D1946),ISBLANK(Steuerschlüssel!E1946),NOT(ISBLANK(Steuerschlüssel!F1946))),AND(ISBLANK(Steuerschlüssel!D1946),Steuerschlüssel!E1946&gt;0,NOT(ISBLANK(Steuerschlüssel!F1946))),AND(Steuerschlüssel!D1946&gt;=0,ISBLANK(Steuerschlüssel!E1946),NOT(ISBLANK(Steuerschlüssel!F1946)))),"",Steuerschlüssel!E1946&amp;"&gt;"&amp;Steuerschlüssel!D1946&amp;"%"&amp;"-"&amp;Steuerschlüssel!F1946))))</f>
        <v/>
      </c>
      <c r="C1946" s="124" t="str">
        <f>IF(OR(AND(NOT(ISBLANK(Steuerschlüssel!D1946)),NOT(ISBLANK(Steuerschlüssel!E1946))),AND(NOT(ISBLANK(Steuerschlüssel!D1946)),ISBLANK(Steuerschlüssel!E1946),ISBLANK(Steuerschlüssel!F1946))),Steuerschlüssel!D1946,"")</f>
        <v/>
      </c>
      <c r="D1946" s="108" t="str">
        <f>IF(NOT(ISBLANK(Steuerschlüssel!$D1946)),Mandantname,"")</f>
        <v/>
      </c>
    </row>
    <row r="1947" spans="1:4" ht="15" customHeight="1">
      <c r="A1947" s="105" t="str">
        <f>IF(NOT(ISBLANK(Steuerschlüssel!D1947)),"Steuerschlüssel","")</f>
        <v/>
      </c>
      <c r="B1947" t="str">
        <f>IF(AND(ISBLANK(Steuerschlüssel!D1947),ISBLANK(Steuerschlüssel!E1947),ISBLANK(Steuerschlüssel!F1947)),"",IF(AND(Steuerschlüssel!D1947&gt;=0,ISBLANK(Steuerschlüssel!E1947),ISBLANK(Steuerschlüssel!F1947)),Steuerschlüssel!D1947&amp;"%",IF(AND(ISBLANK(Steuerschlüssel!D1947),Steuerschlüssel!E1947&gt;0,ISBLANK(Steuerschlüssel!F1947)),"",IF(OR(AND(ISBLANK(Steuerschlüssel!D1947),ISBLANK(Steuerschlüssel!E1947),NOT(ISBLANK(Steuerschlüssel!F1947))),AND(ISBLANK(Steuerschlüssel!D1947),Steuerschlüssel!E1947&gt;0,NOT(ISBLANK(Steuerschlüssel!F1947))),AND(Steuerschlüssel!D1947&gt;=0,ISBLANK(Steuerschlüssel!E1947),NOT(ISBLANK(Steuerschlüssel!F1947)))),"",Steuerschlüssel!E1947&amp;"&gt;"&amp;Steuerschlüssel!D1947&amp;"%"&amp;"-"&amp;Steuerschlüssel!F1947))))</f>
        <v/>
      </c>
      <c r="C1947" s="124" t="str">
        <f>IF(OR(AND(NOT(ISBLANK(Steuerschlüssel!D1947)),NOT(ISBLANK(Steuerschlüssel!E1947))),AND(NOT(ISBLANK(Steuerschlüssel!D1947)),ISBLANK(Steuerschlüssel!E1947),ISBLANK(Steuerschlüssel!F1947))),Steuerschlüssel!D1947,"")</f>
        <v/>
      </c>
      <c r="D1947" s="108" t="str">
        <f>IF(NOT(ISBLANK(Steuerschlüssel!$D1947)),Mandantname,"")</f>
        <v/>
      </c>
    </row>
    <row r="1948" spans="1:4" ht="15" customHeight="1">
      <c r="A1948" s="105" t="str">
        <f>IF(NOT(ISBLANK(Steuerschlüssel!D1948)),"Steuerschlüssel","")</f>
        <v/>
      </c>
      <c r="B1948" t="str">
        <f>IF(AND(ISBLANK(Steuerschlüssel!D1948),ISBLANK(Steuerschlüssel!E1948),ISBLANK(Steuerschlüssel!F1948)),"",IF(AND(Steuerschlüssel!D1948&gt;=0,ISBLANK(Steuerschlüssel!E1948),ISBLANK(Steuerschlüssel!F1948)),Steuerschlüssel!D1948&amp;"%",IF(AND(ISBLANK(Steuerschlüssel!D1948),Steuerschlüssel!E1948&gt;0,ISBLANK(Steuerschlüssel!F1948)),"",IF(OR(AND(ISBLANK(Steuerschlüssel!D1948),ISBLANK(Steuerschlüssel!E1948),NOT(ISBLANK(Steuerschlüssel!F1948))),AND(ISBLANK(Steuerschlüssel!D1948),Steuerschlüssel!E1948&gt;0,NOT(ISBLANK(Steuerschlüssel!F1948))),AND(Steuerschlüssel!D1948&gt;=0,ISBLANK(Steuerschlüssel!E1948),NOT(ISBLANK(Steuerschlüssel!F1948)))),"",Steuerschlüssel!E1948&amp;"&gt;"&amp;Steuerschlüssel!D1948&amp;"%"&amp;"-"&amp;Steuerschlüssel!F1948))))</f>
        <v/>
      </c>
      <c r="C1948" s="124" t="str">
        <f>IF(OR(AND(NOT(ISBLANK(Steuerschlüssel!D1948)),NOT(ISBLANK(Steuerschlüssel!E1948))),AND(NOT(ISBLANK(Steuerschlüssel!D1948)),ISBLANK(Steuerschlüssel!E1948),ISBLANK(Steuerschlüssel!F1948))),Steuerschlüssel!D1948,"")</f>
        <v/>
      </c>
      <c r="D1948" s="108" t="str">
        <f>IF(NOT(ISBLANK(Steuerschlüssel!$D1948)),Mandantname,"")</f>
        <v/>
      </c>
    </row>
    <row r="1949" spans="1:4" ht="15" customHeight="1">
      <c r="A1949" s="105" t="str">
        <f>IF(NOT(ISBLANK(Steuerschlüssel!D1949)),"Steuerschlüssel","")</f>
        <v/>
      </c>
      <c r="B1949" t="str">
        <f>IF(AND(ISBLANK(Steuerschlüssel!D1949),ISBLANK(Steuerschlüssel!E1949),ISBLANK(Steuerschlüssel!F1949)),"",IF(AND(Steuerschlüssel!D1949&gt;=0,ISBLANK(Steuerschlüssel!E1949),ISBLANK(Steuerschlüssel!F1949)),Steuerschlüssel!D1949&amp;"%",IF(AND(ISBLANK(Steuerschlüssel!D1949),Steuerschlüssel!E1949&gt;0,ISBLANK(Steuerschlüssel!F1949)),"",IF(OR(AND(ISBLANK(Steuerschlüssel!D1949),ISBLANK(Steuerschlüssel!E1949),NOT(ISBLANK(Steuerschlüssel!F1949))),AND(ISBLANK(Steuerschlüssel!D1949),Steuerschlüssel!E1949&gt;0,NOT(ISBLANK(Steuerschlüssel!F1949))),AND(Steuerschlüssel!D1949&gt;=0,ISBLANK(Steuerschlüssel!E1949),NOT(ISBLANK(Steuerschlüssel!F1949)))),"",Steuerschlüssel!E1949&amp;"&gt;"&amp;Steuerschlüssel!D1949&amp;"%"&amp;"-"&amp;Steuerschlüssel!F1949))))</f>
        <v/>
      </c>
      <c r="C1949" s="124" t="str">
        <f>IF(OR(AND(NOT(ISBLANK(Steuerschlüssel!D1949)),NOT(ISBLANK(Steuerschlüssel!E1949))),AND(NOT(ISBLANK(Steuerschlüssel!D1949)),ISBLANK(Steuerschlüssel!E1949),ISBLANK(Steuerschlüssel!F1949))),Steuerschlüssel!D1949,"")</f>
        <v/>
      </c>
      <c r="D1949" s="108" t="str">
        <f>IF(NOT(ISBLANK(Steuerschlüssel!$D1949)),Mandantname,"")</f>
        <v/>
      </c>
    </row>
    <row r="1950" spans="1:4" ht="15" customHeight="1">
      <c r="A1950" s="105" t="str">
        <f>IF(NOT(ISBLANK(Steuerschlüssel!D1950)),"Steuerschlüssel","")</f>
        <v/>
      </c>
      <c r="B1950" t="str">
        <f>IF(AND(ISBLANK(Steuerschlüssel!D1950),ISBLANK(Steuerschlüssel!E1950),ISBLANK(Steuerschlüssel!F1950)),"",IF(AND(Steuerschlüssel!D1950&gt;=0,ISBLANK(Steuerschlüssel!E1950),ISBLANK(Steuerschlüssel!F1950)),Steuerschlüssel!D1950&amp;"%",IF(AND(ISBLANK(Steuerschlüssel!D1950),Steuerschlüssel!E1950&gt;0,ISBLANK(Steuerschlüssel!F1950)),"",IF(OR(AND(ISBLANK(Steuerschlüssel!D1950),ISBLANK(Steuerschlüssel!E1950),NOT(ISBLANK(Steuerschlüssel!F1950))),AND(ISBLANK(Steuerschlüssel!D1950),Steuerschlüssel!E1950&gt;0,NOT(ISBLANK(Steuerschlüssel!F1950))),AND(Steuerschlüssel!D1950&gt;=0,ISBLANK(Steuerschlüssel!E1950),NOT(ISBLANK(Steuerschlüssel!F1950)))),"",Steuerschlüssel!E1950&amp;"&gt;"&amp;Steuerschlüssel!D1950&amp;"%"&amp;"-"&amp;Steuerschlüssel!F1950))))</f>
        <v/>
      </c>
      <c r="C1950" s="124" t="str">
        <f>IF(OR(AND(NOT(ISBLANK(Steuerschlüssel!D1950)),NOT(ISBLANK(Steuerschlüssel!E1950))),AND(NOT(ISBLANK(Steuerschlüssel!D1950)),ISBLANK(Steuerschlüssel!E1950),ISBLANK(Steuerschlüssel!F1950))),Steuerschlüssel!D1950,"")</f>
        <v/>
      </c>
      <c r="D1950" s="108" t="str">
        <f>IF(NOT(ISBLANK(Steuerschlüssel!$D1950)),Mandantname,"")</f>
        <v/>
      </c>
    </row>
    <row r="1951" spans="1:4" ht="15" customHeight="1">
      <c r="A1951" s="105" t="str">
        <f>IF(NOT(ISBLANK(Steuerschlüssel!D1951)),"Steuerschlüssel","")</f>
        <v/>
      </c>
      <c r="B1951" t="str">
        <f>IF(AND(ISBLANK(Steuerschlüssel!D1951),ISBLANK(Steuerschlüssel!E1951),ISBLANK(Steuerschlüssel!F1951)),"",IF(AND(Steuerschlüssel!D1951&gt;=0,ISBLANK(Steuerschlüssel!E1951),ISBLANK(Steuerschlüssel!F1951)),Steuerschlüssel!D1951&amp;"%",IF(AND(ISBLANK(Steuerschlüssel!D1951),Steuerschlüssel!E1951&gt;0,ISBLANK(Steuerschlüssel!F1951)),"",IF(OR(AND(ISBLANK(Steuerschlüssel!D1951),ISBLANK(Steuerschlüssel!E1951),NOT(ISBLANK(Steuerschlüssel!F1951))),AND(ISBLANK(Steuerschlüssel!D1951),Steuerschlüssel!E1951&gt;0,NOT(ISBLANK(Steuerschlüssel!F1951))),AND(Steuerschlüssel!D1951&gt;=0,ISBLANK(Steuerschlüssel!E1951),NOT(ISBLANK(Steuerschlüssel!F1951)))),"",Steuerschlüssel!E1951&amp;"&gt;"&amp;Steuerschlüssel!D1951&amp;"%"&amp;"-"&amp;Steuerschlüssel!F1951))))</f>
        <v/>
      </c>
      <c r="C1951" s="124" t="str">
        <f>IF(OR(AND(NOT(ISBLANK(Steuerschlüssel!D1951)),NOT(ISBLANK(Steuerschlüssel!E1951))),AND(NOT(ISBLANK(Steuerschlüssel!D1951)),ISBLANK(Steuerschlüssel!E1951),ISBLANK(Steuerschlüssel!F1951))),Steuerschlüssel!D1951,"")</f>
        <v/>
      </c>
      <c r="D1951" s="108" t="str">
        <f>IF(NOT(ISBLANK(Steuerschlüssel!$D1951)),Mandantname,"")</f>
        <v/>
      </c>
    </row>
    <row r="1952" spans="1:4" ht="15" customHeight="1">
      <c r="A1952" s="105" t="str">
        <f>IF(NOT(ISBLANK(Steuerschlüssel!D1952)),"Steuerschlüssel","")</f>
        <v/>
      </c>
      <c r="B1952" t="str">
        <f>IF(AND(ISBLANK(Steuerschlüssel!D1952),ISBLANK(Steuerschlüssel!E1952),ISBLANK(Steuerschlüssel!F1952)),"",IF(AND(Steuerschlüssel!D1952&gt;=0,ISBLANK(Steuerschlüssel!E1952),ISBLANK(Steuerschlüssel!F1952)),Steuerschlüssel!D1952&amp;"%",IF(AND(ISBLANK(Steuerschlüssel!D1952),Steuerschlüssel!E1952&gt;0,ISBLANK(Steuerschlüssel!F1952)),"",IF(OR(AND(ISBLANK(Steuerschlüssel!D1952),ISBLANK(Steuerschlüssel!E1952),NOT(ISBLANK(Steuerschlüssel!F1952))),AND(ISBLANK(Steuerschlüssel!D1952),Steuerschlüssel!E1952&gt;0,NOT(ISBLANK(Steuerschlüssel!F1952))),AND(Steuerschlüssel!D1952&gt;=0,ISBLANK(Steuerschlüssel!E1952),NOT(ISBLANK(Steuerschlüssel!F1952)))),"",Steuerschlüssel!E1952&amp;"&gt;"&amp;Steuerschlüssel!D1952&amp;"%"&amp;"-"&amp;Steuerschlüssel!F1952))))</f>
        <v/>
      </c>
      <c r="C1952" s="124" t="str">
        <f>IF(OR(AND(NOT(ISBLANK(Steuerschlüssel!D1952)),NOT(ISBLANK(Steuerschlüssel!E1952))),AND(NOT(ISBLANK(Steuerschlüssel!D1952)),ISBLANK(Steuerschlüssel!E1952),ISBLANK(Steuerschlüssel!F1952))),Steuerschlüssel!D1952,"")</f>
        <v/>
      </c>
      <c r="D1952" s="108" t="str">
        <f>IF(NOT(ISBLANK(Steuerschlüssel!$D1952)),Mandantname,"")</f>
        <v/>
      </c>
    </row>
    <row r="1953" spans="1:4" ht="15" customHeight="1">
      <c r="A1953" s="105" t="str">
        <f>IF(NOT(ISBLANK(Steuerschlüssel!D1953)),"Steuerschlüssel","")</f>
        <v/>
      </c>
      <c r="B1953" t="str">
        <f>IF(AND(ISBLANK(Steuerschlüssel!D1953),ISBLANK(Steuerschlüssel!E1953),ISBLANK(Steuerschlüssel!F1953)),"",IF(AND(Steuerschlüssel!D1953&gt;=0,ISBLANK(Steuerschlüssel!E1953),ISBLANK(Steuerschlüssel!F1953)),Steuerschlüssel!D1953&amp;"%",IF(AND(ISBLANK(Steuerschlüssel!D1953),Steuerschlüssel!E1953&gt;0,ISBLANK(Steuerschlüssel!F1953)),"",IF(OR(AND(ISBLANK(Steuerschlüssel!D1953),ISBLANK(Steuerschlüssel!E1953),NOT(ISBLANK(Steuerschlüssel!F1953))),AND(ISBLANK(Steuerschlüssel!D1953),Steuerschlüssel!E1953&gt;0,NOT(ISBLANK(Steuerschlüssel!F1953))),AND(Steuerschlüssel!D1953&gt;=0,ISBLANK(Steuerschlüssel!E1953),NOT(ISBLANK(Steuerschlüssel!F1953)))),"",Steuerschlüssel!E1953&amp;"&gt;"&amp;Steuerschlüssel!D1953&amp;"%"&amp;"-"&amp;Steuerschlüssel!F1953))))</f>
        <v/>
      </c>
      <c r="C1953" s="124" t="str">
        <f>IF(OR(AND(NOT(ISBLANK(Steuerschlüssel!D1953)),NOT(ISBLANK(Steuerschlüssel!E1953))),AND(NOT(ISBLANK(Steuerschlüssel!D1953)),ISBLANK(Steuerschlüssel!E1953),ISBLANK(Steuerschlüssel!F1953))),Steuerschlüssel!D1953,"")</f>
        <v/>
      </c>
      <c r="D1953" s="108" t="str">
        <f>IF(NOT(ISBLANK(Steuerschlüssel!$D1953)),Mandantname,"")</f>
        <v/>
      </c>
    </row>
    <row r="1954" spans="1:4" ht="15" customHeight="1">
      <c r="A1954" s="105" t="str">
        <f>IF(NOT(ISBLANK(Steuerschlüssel!D1954)),"Steuerschlüssel","")</f>
        <v/>
      </c>
      <c r="B1954" t="str">
        <f>IF(AND(ISBLANK(Steuerschlüssel!D1954),ISBLANK(Steuerschlüssel!E1954),ISBLANK(Steuerschlüssel!F1954)),"",IF(AND(Steuerschlüssel!D1954&gt;=0,ISBLANK(Steuerschlüssel!E1954),ISBLANK(Steuerschlüssel!F1954)),Steuerschlüssel!D1954&amp;"%",IF(AND(ISBLANK(Steuerschlüssel!D1954),Steuerschlüssel!E1954&gt;0,ISBLANK(Steuerschlüssel!F1954)),"",IF(OR(AND(ISBLANK(Steuerschlüssel!D1954),ISBLANK(Steuerschlüssel!E1954),NOT(ISBLANK(Steuerschlüssel!F1954))),AND(ISBLANK(Steuerschlüssel!D1954),Steuerschlüssel!E1954&gt;0,NOT(ISBLANK(Steuerschlüssel!F1954))),AND(Steuerschlüssel!D1954&gt;=0,ISBLANK(Steuerschlüssel!E1954),NOT(ISBLANK(Steuerschlüssel!F1954)))),"",Steuerschlüssel!E1954&amp;"&gt;"&amp;Steuerschlüssel!D1954&amp;"%"&amp;"-"&amp;Steuerschlüssel!F1954))))</f>
        <v/>
      </c>
      <c r="C1954" s="124" t="str">
        <f>IF(OR(AND(NOT(ISBLANK(Steuerschlüssel!D1954)),NOT(ISBLANK(Steuerschlüssel!E1954))),AND(NOT(ISBLANK(Steuerschlüssel!D1954)),ISBLANK(Steuerschlüssel!E1954),ISBLANK(Steuerschlüssel!F1954))),Steuerschlüssel!D1954,"")</f>
        <v/>
      </c>
      <c r="D1954" s="108" t="str">
        <f>IF(NOT(ISBLANK(Steuerschlüssel!$D1954)),Mandantname,"")</f>
        <v/>
      </c>
    </row>
    <row r="1955" spans="1:4" ht="15" customHeight="1">
      <c r="A1955" s="105" t="str">
        <f>IF(NOT(ISBLANK(Steuerschlüssel!D1955)),"Steuerschlüssel","")</f>
        <v/>
      </c>
      <c r="B1955" t="str">
        <f>IF(AND(ISBLANK(Steuerschlüssel!D1955),ISBLANK(Steuerschlüssel!E1955),ISBLANK(Steuerschlüssel!F1955)),"",IF(AND(Steuerschlüssel!D1955&gt;=0,ISBLANK(Steuerschlüssel!E1955),ISBLANK(Steuerschlüssel!F1955)),Steuerschlüssel!D1955&amp;"%",IF(AND(ISBLANK(Steuerschlüssel!D1955),Steuerschlüssel!E1955&gt;0,ISBLANK(Steuerschlüssel!F1955)),"",IF(OR(AND(ISBLANK(Steuerschlüssel!D1955),ISBLANK(Steuerschlüssel!E1955),NOT(ISBLANK(Steuerschlüssel!F1955))),AND(ISBLANK(Steuerschlüssel!D1955),Steuerschlüssel!E1955&gt;0,NOT(ISBLANK(Steuerschlüssel!F1955))),AND(Steuerschlüssel!D1955&gt;=0,ISBLANK(Steuerschlüssel!E1955),NOT(ISBLANK(Steuerschlüssel!F1955)))),"",Steuerschlüssel!E1955&amp;"&gt;"&amp;Steuerschlüssel!D1955&amp;"%"&amp;"-"&amp;Steuerschlüssel!F1955))))</f>
        <v/>
      </c>
      <c r="C1955" s="124" t="str">
        <f>IF(OR(AND(NOT(ISBLANK(Steuerschlüssel!D1955)),NOT(ISBLANK(Steuerschlüssel!E1955))),AND(NOT(ISBLANK(Steuerschlüssel!D1955)),ISBLANK(Steuerschlüssel!E1955),ISBLANK(Steuerschlüssel!F1955))),Steuerschlüssel!D1955,"")</f>
        <v/>
      </c>
      <c r="D1955" s="108" t="str">
        <f>IF(NOT(ISBLANK(Steuerschlüssel!$D1955)),Mandantname,"")</f>
        <v/>
      </c>
    </row>
    <row r="1956" spans="1:4" ht="15" customHeight="1">
      <c r="A1956" s="105" t="str">
        <f>IF(NOT(ISBLANK(Steuerschlüssel!D1956)),"Steuerschlüssel","")</f>
        <v/>
      </c>
      <c r="B1956" t="str">
        <f>IF(AND(ISBLANK(Steuerschlüssel!D1956),ISBLANK(Steuerschlüssel!E1956),ISBLANK(Steuerschlüssel!F1956)),"",IF(AND(Steuerschlüssel!D1956&gt;=0,ISBLANK(Steuerschlüssel!E1956),ISBLANK(Steuerschlüssel!F1956)),Steuerschlüssel!D1956&amp;"%",IF(AND(ISBLANK(Steuerschlüssel!D1956),Steuerschlüssel!E1956&gt;0,ISBLANK(Steuerschlüssel!F1956)),"",IF(OR(AND(ISBLANK(Steuerschlüssel!D1956),ISBLANK(Steuerschlüssel!E1956),NOT(ISBLANK(Steuerschlüssel!F1956))),AND(ISBLANK(Steuerschlüssel!D1956),Steuerschlüssel!E1956&gt;0,NOT(ISBLANK(Steuerschlüssel!F1956))),AND(Steuerschlüssel!D1956&gt;=0,ISBLANK(Steuerschlüssel!E1956),NOT(ISBLANK(Steuerschlüssel!F1956)))),"",Steuerschlüssel!E1956&amp;"&gt;"&amp;Steuerschlüssel!D1956&amp;"%"&amp;"-"&amp;Steuerschlüssel!F1956))))</f>
        <v/>
      </c>
      <c r="C1956" s="124" t="str">
        <f>IF(OR(AND(NOT(ISBLANK(Steuerschlüssel!D1956)),NOT(ISBLANK(Steuerschlüssel!E1956))),AND(NOT(ISBLANK(Steuerschlüssel!D1956)),ISBLANK(Steuerschlüssel!E1956),ISBLANK(Steuerschlüssel!F1956))),Steuerschlüssel!D1956,"")</f>
        <v/>
      </c>
      <c r="D1956" s="108" t="str">
        <f>IF(NOT(ISBLANK(Steuerschlüssel!$D1956)),Mandantname,"")</f>
        <v/>
      </c>
    </row>
    <row r="1957" spans="1:4" ht="15" customHeight="1">
      <c r="A1957" s="105" t="str">
        <f>IF(NOT(ISBLANK(Steuerschlüssel!D1957)),"Steuerschlüssel","")</f>
        <v/>
      </c>
      <c r="B1957" t="str">
        <f>IF(AND(ISBLANK(Steuerschlüssel!D1957),ISBLANK(Steuerschlüssel!E1957),ISBLANK(Steuerschlüssel!F1957)),"",IF(AND(Steuerschlüssel!D1957&gt;=0,ISBLANK(Steuerschlüssel!E1957),ISBLANK(Steuerschlüssel!F1957)),Steuerschlüssel!D1957&amp;"%",IF(AND(ISBLANK(Steuerschlüssel!D1957),Steuerschlüssel!E1957&gt;0,ISBLANK(Steuerschlüssel!F1957)),"",IF(OR(AND(ISBLANK(Steuerschlüssel!D1957),ISBLANK(Steuerschlüssel!E1957),NOT(ISBLANK(Steuerschlüssel!F1957))),AND(ISBLANK(Steuerschlüssel!D1957),Steuerschlüssel!E1957&gt;0,NOT(ISBLANK(Steuerschlüssel!F1957))),AND(Steuerschlüssel!D1957&gt;=0,ISBLANK(Steuerschlüssel!E1957),NOT(ISBLANK(Steuerschlüssel!F1957)))),"",Steuerschlüssel!E1957&amp;"&gt;"&amp;Steuerschlüssel!D1957&amp;"%"&amp;"-"&amp;Steuerschlüssel!F1957))))</f>
        <v/>
      </c>
      <c r="C1957" s="124" t="str">
        <f>IF(OR(AND(NOT(ISBLANK(Steuerschlüssel!D1957)),NOT(ISBLANK(Steuerschlüssel!E1957))),AND(NOT(ISBLANK(Steuerschlüssel!D1957)),ISBLANK(Steuerschlüssel!E1957),ISBLANK(Steuerschlüssel!F1957))),Steuerschlüssel!D1957,"")</f>
        <v/>
      </c>
      <c r="D1957" s="108" t="str">
        <f>IF(NOT(ISBLANK(Steuerschlüssel!$D1957)),Mandantname,"")</f>
        <v/>
      </c>
    </row>
    <row r="1958" spans="1:4" ht="15" customHeight="1">
      <c r="A1958" s="105" t="str">
        <f>IF(NOT(ISBLANK(Steuerschlüssel!D1958)),"Steuerschlüssel","")</f>
        <v/>
      </c>
      <c r="B1958" t="str">
        <f>IF(AND(ISBLANK(Steuerschlüssel!D1958),ISBLANK(Steuerschlüssel!E1958),ISBLANK(Steuerschlüssel!F1958)),"",IF(AND(Steuerschlüssel!D1958&gt;=0,ISBLANK(Steuerschlüssel!E1958),ISBLANK(Steuerschlüssel!F1958)),Steuerschlüssel!D1958&amp;"%",IF(AND(ISBLANK(Steuerschlüssel!D1958),Steuerschlüssel!E1958&gt;0,ISBLANK(Steuerschlüssel!F1958)),"",IF(OR(AND(ISBLANK(Steuerschlüssel!D1958),ISBLANK(Steuerschlüssel!E1958),NOT(ISBLANK(Steuerschlüssel!F1958))),AND(ISBLANK(Steuerschlüssel!D1958),Steuerschlüssel!E1958&gt;0,NOT(ISBLANK(Steuerschlüssel!F1958))),AND(Steuerschlüssel!D1958&gt;=0,ISBLANK(Steuerschlüssel!E1958),NOT(ISBLANK(Steuerschlüssel!F1958)))),"",Steuerschlüssel!E1958&amp;"&gt;"&amp;Steuerschlüssel!D1958&amp;"%"&amp;"-"&amp;Steuerschlüssel!F1958))))</f>
        <v/>
      </c>
      <c r="C1958" s="124" t="str">
        <f>IF(OR(AND(NOT(ISBLANK(Steuerschlüssel!D1958)),NOT(ISBLANK(Steuerschlüssel!E1958))),AND(NOT(ISBLANK(Steuerschlüssel!D1958)),ISBLANK(Steuerschlüssel!E1958),ISBLANK(Steuerschlüssel!F1958))),Steuerschlüssel!D1958,"")</f>
        <v/>
      </c>
      <c r="D1958" s="108" t="str">
        <f>IF(NOT(ISBLANK(Steuerschlüssel!$D1958)),Mandantname,"")</f>
        <v/>
      </c>
    </row>
    <row r="1959" spans="1:4" ht="15" customHeight="1">
      <c r="A1959" s="105" t="str">
        <f>IF(NOT(ISBLANK(Steuerschlüssel!D1959)),"Steuerschlüssel","")</f>
        <v/>
      </c>
      <c r="B1959" t="str">
        <f>IF(AND(ISBLANK(Steuerschlüssel!D1959),ISBLANK(Steuerschlüssel!E1959),ISBLANK(Steuerschlüssel!F1959)),"",IF(AND(Steuerschlüssel!D1959&gt;=0,ISBLANK(Steuerschlüssel!E1959),ISBLANK(Steuerschlüssel!F1959)),Steuerschlüssel!D1959&amp;"%",IF(AND(ISBLANK(Steuerschlüssel!D1959),Steuerschlüssel!E1959&gt;0,ISBLANK(Steuerschlüssel!F1959)),"",IF(OR(AND(ISBLANK(Steuerschlüssel!D1959),ISBLANK(Steuerschlüssel!E1959),NOT(ISBLANK(Steuerschlüssel!F1959))),AND(ISBLANK(Steuerschlüssel!D1959),Steuerschlüssel!E1959&gt;0,NOT(ISBLANK(Steuerschlüssel!F1959))),AND(Steuerschlüssel!D1959&gt;=0,ISBLANK(Steuerschlüssel!E1959),NOT(ISBLANK(Steuerschlüssel!F1959)))),"",Steuerschlüssel!E1959&amp;"&gt;"&amp;Steuerschlüssel!D1959&amp;"%"&amp;"-"&amp;Steuerschlüssel!F1959))))</f>
        <v/>
      </c>
      <c r="C1959" s="124" t="str">
        <f>IF(OR(AND(NOT(ISBLANK(Steuerschlüssel!D1959)),NOT(ISBLANK(Steuerschlüssel!E1959))),AND(NOT(ISBLANK(Steuerschlüssel!D1959)),ISBLANK(Steuerschlüssel!E1959),ISBLANK(Steuerschlüssel!F1959))),Steuerschlüssel!D1959,"")</f>
        <v/>
      </c>
      <c r="D1959" s="108" t="str">
        <f>IF(NOT(ISBLANK(Steuerschlüssel!$D1959)),Mandantname,"")</f>
        <v/>
      </c>
    </row>
    <row r="1960" spans="1:4" ht="15" customHeight="1">
      <c r="A1960" s="105" t="str">
        <f>IF(NOT(ISBLANK(Steuerschlüssel!D1960)),"Steuerschlüssel","")</f>
        <v/>
      </c>
      <c r="B1960" t="str">
        <f>IF(AND(ISBLANK(Steuerschlüssel!D1960),ISBLANK(Steuerschlüssel!E1960),ISBLANK(Steuerschlüssel!F1960)),"",IF(AND(Steuerschlüssel!D1960&gt;=0,ISBLANK(Steuerschlüssel!E1960),ISBLANK(Steuerschlüssel!F1960)),Steuerschlüssel!D1960&amp;"%",IF(AND(ISBLANK(Steuerschlüssel!D1960),Steuerschlüssel!E1960&gt;0,ISBLANK(Steuerschlüssel!F1960)),"",IF(OR(AND(ISBLANK(Steuerschlüssel!D1960),ISBLANK(Steuerschlüssel!E1960),NOT(ISBLANK(Steuerschlüssel!F1960))),AND(ISBLANK(Steuerschlüssel!D1960),Steuerschlüssel!E1960&gt;0,NOT(ISBLANK(Steuerschlüssel!F1960))),AND(Steuerschlüssel!D1960&gt;=0,ISBLANK(Steuerschlüssel!E1960),NOT(ISBLANK(Steuerschlüssel!F1960)))),"",Steuerschlüssel!E1960&amp;"&gt;"&amp;Steuerschlüssel!D1960&amp;"%"&amp;"-"&amp;Steuerschlüssel!F1960))))</f>
        <v/>
      </c>
      <c r="C1960" s="124" t="str">
        <f>IF(OR(AND(NOT(ISBLANK(Steuerschlüssel!D1960)),NOT(ISBLANK(Steuerschlüssel!E1960))),AND(NOT(ISBLANK(Steuerschlüssel!D1960)),ISBLANK(Steuerschlüssel!E1960),ISBLANK(Steuerschlüssel!F1960))),Steuerschlüssel!D1960,"")</f>
        <v/>
      </c>
      <c r="D1960" s="108" t="str">
        <f>IF(NOT(ISBLANK(Steuerschlüssel!$D1960)),Mandantname,"")</f>
        <v/>
      </c>
    </row>
    <row r="1961" spans="1:4" ht="15" customHeight="1">
      <c r="A1961" s="105" t="str">
        <f>IF(NOT(ISBLANK(Steuerschlüssel!D1961)),"Steuerschlüssel","")</f>
        <v/>
      </c>
      <c r="B1961" t="str">
        <f>IF(AND(ISBLANK(Steuerschlüssel!D1961),ISBLANK(Steuerschlüssel!E1961),ISBLANK(Steuerschlüssel!F1961)),"",IF(AND(Steuerschlüssel!D1961&gt;=0,ISBLANK(Steuerschlüssel!E1961),ISBLANK(Steuerschlüssel!F1961)),Steuerschlüssel!D1961&amp;"%",IF(AND(ISBLANK(Steuerschlüssel!D1961),Steuerschlüssel!E1961&gt;0,ISBLANK(Steuerschlüssel!F1961)),"",IF(OR(AND(ISBLANK(Steuerschlüssel!D1961),ISBLANK(Steuerschlüssel!E1961),NOT(ISBLANK(Steuerschlüssel!F1961))),AND(ISBLANK(Steuerschlüssel!D1961),Steuerschlüssel!E1961&gt;0,NOT(ISBLANK(Steuerschlüssel!F1961))),AND(Steuerschlüssel!D1961&gt;=0,ISBLANK(Steuerschlüssel!E1961),NOT(ISBLANK(Steuerschlüssel!F1961)))),"",Steuerschlüssel!E1961&amp;"&gt;"&amp;Steuerschlüssel!D1961&amp;"%"&amp;"-"&amp;Steuerschlüssel!F1961))))</f>
        <v/>
      </c>
      <c r="C1961" s="124" t="str">
        <f>IF(OR(AND(NOT(ISBLANK(Steuerschlüssel!D1961)),NOT(ISBLANK(Steuerschlüssel!E1961))),AND(NOT(ISBLANK(Steuerschlüssel!D1961)),ISBLANK(Steuerschlüssel!E1961),ISBLANK(Steuerschlüssel!F1961))),Steuerschlüssel!D1961,"")</f>
        <v/>
      </c>
      <c r="D1961" s="108" t="str">
        <f>IF(NOT(ISBLANK(Steuerschlüssel!$D1961)),Mandantname,"")</f>
        <v/>
      </c>
    </row>
    <row r="1962" spans="1:4" ht="15" customHeight="1">
      <c r="A1962" s="105" t="str">
        <f>IF(NOT(ISBLANK(Steuerschlüssel!D1962)),"Steuerschlüssel","")</f>
        <v/>
      </c>
      <c r="B1962" t="str">
        <f>IF(AND(ISBLANK(Steuerschlüssel!D1962),ISBLANK(Steuerschlüssel!E1962),ISBLANK(Steuerschlüssel!F1962)),"",IF(AND(Steuerschlüssel!D1962&gt;=0,ISBLANK(Steuerschlüssel!E1962),ISBLANK(Steuerschlüssel!F1962)),Steuerschlüssel!D1962&amp;"%",IF(AND(ISBLANK(Steuerschlüssel!D1962),Steuerschlüssel!E1962&gt;0,ISBLANK(Steuerschlüssel!F1962)),"",IF(OR(AND(ISBLANK(Steuerschlüssel!D1962),ISBLANK(Steuerschlüssel!E1962),NOT(ISBLANK(Steuerschlüssel!F1962))),AND(ISBLANK(Steuerschlüssel!D1962),Steuerschlüssel!E1962&gt;0,NOT(ISBLANK(Steuerschlüssel!F1962))),AND(Steuerschlüssel!D1962&gt;=0,ISBLANK(Steuerschlüssel!E1962),NOT(ISBLANK(Steuerschlüssel!F1962)))),"",Steuerschlüssel!E1962&amp;"&gt;"&amp;Steuerschlüssel!D1962&amp;"%"&amp;"-"&amp;Steuerschlüssel!F1962))))</f>
        <v/>
      </c>
      <c r="C1962" s="124" t="str">
        <f>IF(OR(AND(NOT(ISBLANK(Steuerschlüssel!D1962)),NOT(ISBLANK(Steuerschlüssel!E1962))),AND(NOT(ISBLANK(Steuerschlüssel!D1962)),ISBLANK(Steuerschlüssel!E1962),ISBLANK(Steuerschlüssel!F1962))),Steuerschlüssel!D1962,"")</f>
        <v/>
      </c>
      <c r="D1962" s="108" t="str">
        <f>IF(NOT(ISBLANK(Steuerschlüssel!$D1962)),Mandantname,"")</f>
        <v/>
      </c>
    </row>
    <row r="1963" spans="1:4" ht="15" customHeight="1">
      <c r="A1963" s="105" t="str">
        <f>IF(NOT(ISBLANK(Steuerschlüssel!D1963)),"Steuerschlüssel","")</f>
        <v/>
      </c>
      <c r="B1963" t="str">
        <f>IF(AND(ISBLANK(Steuerschlüssel!D1963),ISBLANK(Steuerschlüssel!E1963),ISBLANK(Steuerschlüssel!F1963)),"",IF(AND(Steuerschlüssel!D1963&gt;=0,ISBLANK(Steuerschlüssel!E1963),ISBLANK(Steuerschlüssel!F1963)),Steuerschlüssel!D1963&amp;"%",IF(AND(ISBLANK(Steuerschlüssel!D1963),Steuerschlüssel!E1963&gt;0,ISBLANK(Steuerschlüssel!F1963)),"",IF(OR(AND(ISBLANK(Steuerschlüssel!D1963),ISBLANK(Steuerschlüssel!E1963),NOT(ISBLANK(Steuerschlüssel!F1963))),AND(ISBLANK(Steuerschlüssel!D1963),Steuerschlüssel!E1963&gt;0,NOT(ISBLANK(Steuerschlüssel!F1963))),AND(Steuerschlüssel!D1963&gt;=0,ISBLANK(Steuerschlüssel!E1963),NOT(ISBLANK(Steuerschlüssel!F1963)))),"",Steuerschlüssel!E1963&amp;"&gt;"&amp;Steuerschlüssel!D1963&amp;"%"&amp;"-"&amp;Steuerschlüssel!F1963))))</f>
        <v/>
      </c>
      <c r="C1963" s="124" t="str">
        <f>IF(OR(AND(NOT(ISBLANK(Steuerschlüssel!D1963)),NOT(ISBLANK(Steuerschlüssel!E1963))),AND(NOT(ISBLANK(Steuerschlüssel!D1963)),ISBLANK(Steuerschlüssel!E1963),ISBLANK(Steuerschlüssel!F1963))),Steuerschlüssel!D1963,"")</f>
        <v/>
      </c>
      <c r="D1963" s="108" t="str">
        <f>IF(NOT(ISBLANK(Steuerschlüssel!$D1963)),Mandantname,"")</f>
        <v/>
      </c>
    </row>
    <row r="1964" spans="1:4" ht="15" customHeight="1">
      <c r="A1964" s="105" t="str">
        <f>IF(NOT(ISBLANK(Steuerschlüssel!D1964)),"Steuerschlüssel","")</f>
        <v/>
      </c>
      <c r="B1964" t="str">
        <f>IF(AND(ISBLANK(Steuerschlüssel!D1964),ISBLANK(Steuerschlüssel!E1964),ISBLANK(Steuerschlüssel!F1964)),"",IF(AND(Steuerschlüssel!D1964&gt;=0,ISBLANK(Steuerschlüssel!E1964),ISBLANK(Steuerschlüssel!F1964)),Steuerschlüssel!D1964&amp;"%",IF(AND(ISBLANK(Steuerschlüssel!D1964),Steuerschlüssel!E1964&gt;0,ISBLANK(Steuerschlüssel!F1964)),"",IF(OR(AND(ISBLANK(Steuerschlüssel!D1964),ISBLANK(Steuerschlüssel!E1964),NOT(ISBLANK(Steuerschlüssel!F1964))),AND(ISBLANK(Steuerschlüssel!D1964),Steuerschlüssel!E1964&gt;0,NOT(ISBLANK(Steuerschlüssel!F1964))),AND(Steuerschlüssel!D1964&gt;=0,ISBLANK(Steuerschlüssel!E1964),NOT(ISBLANK(Steuerschlüssel!F1964)))),"",Steuerschlüssel!E1964&amp;"&gt;"&amp;Steuerschlüssel!D1964&amp;"%"&amp;"-"&amp;Steuerschlüssel!F1964))))</f>
        <v/>
      </c>
      <c r="C1964" s="124" t="str">
        <f>IF(OR(AND(NOT(ISBLANK(Steuerschlüssel!D1964)),NOT(ISBLANK(Steuerschlüssel!E1964))),AND(NOT(ISBLANK(Steuerschlüssel!D1964)),ISBLANK(Steuerschlüssel!E1964),ISBLANK(Steuerschlüssel!F1964))),Steuerschlüssel!D1964,"")</f>
        <v/>
      </c>
      <c r="D1964" s="108" t="str">
        <f>IF(NOT(ISBLANK(Steuerschlüssel!$D1964)),Mandantname,"")</f>
        <v/>
      </c>
    </row>
    <row r="1965" spans="1:4" ht="15" customHeight="1">
      <c r="A1965" s="105" t="str">
        <f>IF(NOT(ISBLANK(Steuerschlüssel!D1965)),"Steuerschlüssel","")</f>
        <v/>
      </c>
      <c r="B1965" t="str">
        <f>IF(AND(ISBLANK(Steuerschlüssel!D1965),ISBLANK(Steuerschlüssel!E1965),ISBLANK(Steuerschlüssel!F1965)),"",IF(AND(Steuerschlüssel!D1965&gt;=0,ISBLANK(Steuerschlüssel!E1965),ISBLANK(Steuerschlüssel!F1965)),Steuerschlüssel!D1965&amp;"%",IF(AND(ISBLANK(Steuerschlüssel!D1965),Steuerschlüssel!E1965&gt;0,ISBLANK(Steuerschlüssel!F1965)),"",IF(OR(AND(ISBLANK(Steuerschlüssel!D1965),ISBLANK(Steuerschlüssel!E1965),NOT(ISBLANK(Steuerschlüssel!F1965))),AND(ISBLANK(Steuerschlüssel!D1965),Steuerschlüssel!E1965&gt;0,NOT(ISBLANK(Steuerschlüssel!F1965))),AND(Steuerschlüssel!D1965&gt;=0,ISBLANK(Steuerschlüssel!E1965),NOT(ISBLANK(Steuerschlüssel!F1965)))),"",Steuerschlüssel!E1965&amp;"&gt;"&amp;Steuerschlüssel!D1965&amp;"%"&amp;"-"&amp;Steuerschlüssel!F1965))))</f>
        <v/>
      </c>
      <c r="C1965" s="124" t="str">
        <f>IF(OR(AND(NOT(ISBLANK(Steuerschlüssel!D1965)),NOT(ISBLANK(Steuerschlüssel!E1965))),AND(NOT(ISBLANK(Steuerschlüssel!D1965)),ISBLANK(Steuerschlüssel!E1965),ISBLANK(Steuerschlüssel!F1965))),Steuerschlüssel!D1965,"")</f>
        <v/>
      </c>
      <c r="D1965" s="108" t="str">
        <f>IF(NOT(ISBLANK(Steuerschlüssel!$D1965)),Mandantname,"")</f>
        <v/>
      </c>
    </row>
    <row r="1966" spans="1:4" ht="15" customHeight="1">
      <c r="A1966" s="105" t="str">
        <f>IF(NOT(ISBLANK(Steuerschlüssel!D1966)),"Steuerschlüssel","")</f>
        <v/>
      </c>
      <c r="B1966" t="str">
        <f>IF(AND(ISBLANK(Steuerschlüssel!D1966),ISBLANK(Steuerschlüssel!E1966),ISBLANK(Steuerschlüssel!F1966)),"",IF(AND(Steuerschlüssel!D1966&gt;=0,ISBLANK(Steuerschlüssel!E1966),ISBLANK(Steuerschlüssel!F1966)),Steuerschlüssel!D1966&amp;"%",IF(AND(ISBLANK(Steuerschlüssel!D1966),Steuerschlüssel!E1966&gt;0,ISBLANK(Steuerschlüssel!F1966)),"",IF(OR(AND(ISBLANK(Steuerschlüssel!D1966),ISBLANK(Steuerschlüssel!E1966),NOT(ISBLANK(Steuerschlüssel!F1966))),AND(ISBLANK(Steuerschlüssel!D1966),Steuerschlüssel!E1966&gt;0,NOT(ISBLANK(Steuerschlüssel!F1966))),AND(Steuerschlüssel!D1966&gt;=0,ISBLANK(Steuerschlüssel!E1966),NOT(ISBLANK(Steuerschlüssel!F1966)))),"",Steuerschlüssel!E1966&amp;"&gt;"&amp;Steuerschlüssel!D1966&amp;"%"&amp;"-"&amp;Steuerschlüssel!F1966))))</f>
        <v/>
      </c>
      <c r="C1966" s="124" t="str">
        <f>IF(OR(AND(NOT(ISBLANK(Steuerschlüssel!D1966)),NOT(ISBLANK(Steuerschlüssel!E1966))),AND(NOT(ISBLANK(Steuerschlüssel!D1966)),ISBLANK(Steuerschlüssel!E1966),ISBLANK(Steuerschlüssel!F1966))),Steuerschlüssel!D1966,"")</f>
        <v/>
      </c>
      <c r="D1966" s="108" t="str">
        <f>IF(NOT(ISBLANK(Steuerschlüssel!$D1966)),Mandantname,"")</f>
        <v/>
      </c>
    </row>
    <row r="1967" spans="1:4" ht="15" customHeight="1">
      <c r="A1967" s="105" t="str">
        <f>IF(NOT(ISBLANK(Steuerschlüssel!D1967)),"Steuerschlüssel","")</f>
        <v/>
      </c>
      <c r="B1967" t="str">
        <f>IF(AND(ISBLANK(Steuerschlüssel!D1967),ISBLANK(Steuerschlüssel!E1967),ISBLANK(Steuerschlüssel!F1967)),"",IF(AND(Steuerschlüssel!D1967&gt;=0,ISBLANK(Steuerschlüssel!E1967),ISBLANK(Steuerschlüssel!F1967)),Steuerschlüssel!D1967&amp;"%",IF(AND(ISBLANK(Steuerschlüssel!D1967),Steuerschlüssel!E1967&gt;0,ISBLANK(Steuerschlüssel!F1967)),"",IF(OR(AND(ISBLANK(Steuerschlüssel!D1967),ISBLANK(Steuerschlüssel!E1967),NOT(ISBLANK(Steuerschlüssel!F1967))),AND(ISBLANK(Steuerschlüssel!D1967),Steuerschlüssel!E1967&gt;0,NOT(ISBLANK(Steuerschlüssel!F1967))),AND(Steuerschlüssel!D1967&gt;=0,ISBLANK(Steuerschlüssel!E1967),NOT(ISBLANK(Steuerschlüssel!F1967)))),"",Steuerschlüssel!E1967&amp;"&gt;"&amp;Steuerschlüssel!D1967&amp;"%"&amp;"-"&amp;Steuerschlüssel!F1967))))</f>
        <v/>
      </c>
      <c r="C1967" s="124" t="str">
        <f>IF(OR(AND(NOT(ISBLANK(Steuerschlüssel!D1967)),NOT(ISBLANK(Steuerschlüssel!E1967))),AND(NOT(ISBLANK(Steuerschlüssel!D1967)),ISBLANK(Steuerschlüssel!E1967),ISBLANK(Steuerschlüssel!F1967))),Steuerschlüssel!D1967,"")</f>
        <v/>
      </c>
      <c r="D1967" s="108" t="str">
        <f>IF(NOT(ISBLANK(Steuerschlüssel!$D1967)),Mandantname,"")</f>
        <v/>
      </c>
    </row>
    <row r="1968" spans="1:4" ht="15" customHeight="1">
      <c r="A1968" s="105" t="str">
        <f>IF(NOT(ISBLANK(Steuerschlüssel!D1968)),"Steuerschlüssel","")</f>
        <v/>
      </c>
      <c r="B1968" t="str">
        <f>IF(AND(ISBLANK(Steuerschlüssel!D1968),ISBLANK(Steuerschlüssel!E1968),ISBLANK(Steuerschlüssel!F1968)),"",IF(AND(Steuerschlüssel!D1968&gt;=0,ISBLANK(Steuerschlüssel!E1968),ISBLANK(Steuerschlüssel!F1968)),Steuerschlüssel!D1968&amp;"%",IF(AND(ISBLANK(Steuerschlüssel!D1968),Steuerschlüssel!E1968&gt;0,ISBLANK(Steuerschlüssel!F1968)),"",IF(OR(AND(ISBLANK(Steuerschlüssel!D1968),ISBLANK(Steuerschlüssel!E1968),NOT(ISBLANK(Steuerschlüssel!F1968))),AND(ISBLANK(Steuerschlüssel!D1968),Steuerschlüssel!E1968&gt;0,NOT(ISBLANK(Steuerschlüssel!F1968))),AND(Steuerschlüssel!D1968&gt;=0,ISBLANK(Steuerschlüssel!E1968),NOT(ISBLANK(Steuerschlüssel!F1968)))),"",Steuerschlüssel!E1968&amp;"&gt;"&amp;Steuerschlüssel!D1968&amp;"%"&amp;"-"&amp;Steuerschlüssel!F1968))))</f>
        <v/>
      </c>
      <c r="C1968" s="124" t="str">
        <f>IF(OR(AND(NOT(ISBLANK(Steuerschlüssel!D1968)),NOT(ISBLANK(Steuerschlüssel!E1968))),AND(NOT(ISBLANK(Steuerschlüssel!D1968)),ISBLANK(Steuerschlüssel!E1968),ISBLANK(Steuerschlüssel!F1968))),Steuerschlüssel!D1968,"")</f>
        <v/>
      </c>
      <c r="D1968" s="108" t="str">
        <f>IF(NOT(ISBLANK(Steuerschlüssel!$D1968)),Mandantname,"")</f>
        <v/>
      </c>
    </row>
    <row r="1969" spans="1:4" ht="15" customHeight="1">
      <c r="A1969" s="105" t="str">
        <f>IF(NOT(ISBLANK(Steuerschlüssel!D1969)),"Steuerschlüssel","")</f>
        <v/>
      </c>
      <c r="B1969" t="str">
        <f>IF(AND(ISBLANK(Steuerschlüssel!D1969),ISBLANK(Steuerschlüssel!E1969),ISBLANK(Steuerschlüssel!F1969)),"",IF(AND(Steuerschlüssel!D1969&gt;=0,ISBLANK(Steuerschlüssel!E1969),ISBLANK(Steuerschlüssel!F1969)),Steuerschlüssel!D1969&amp;"%",IF(AND(ISBLANK(Steuerschlüssel!D1969),Steuerschlüssel!E1969&gt;0,ISBLANK(Steuerschlüssel!F1969)),"",IF(OR(AND(ISBLANK(Steuerschlüssel!D1969),ISBLANK(Steuerschlüssel!E1969),NOT(ISBLANK(Steuerschlüssel!F1969))),AND(ISBLANK(Steuerschlüssel!D1969),Steuerschlüssel!E1969&gt;0,NOT(ISBLANK(Steuerschlüssel!F1969))),AND(Steuerschlüssel!D1969&gt;=0,ISBLANK(Steuerschlüssel!E1969),NOT(ISBLANK(Steuerschlüssel!F1969)))),"",Steuerschlüssel!E1969&amp;"&gt;"&amp;Steuerschlüssel!D1969&amp;"%"&amp;"-"&amp;Steuerschlüssel!F1969))))</f>
        <v/>
      </c>
      <c r="C1969" s="124" t="str">
        <f>IF(OR(AND(NOT(ISBLANK(Steuerschlüssel!D1969)),NOT(ISBLANK(Steuerschlüssel!E1969))),AND(NOT(ISBLANK(Steuerschlüssel!D1969)),ISBLANK(Steuerschlüssel!E1969),ISBLANK(Steuerschlüssel!F1969))),Steuerschlüssel!D1969,"")</f>
        <v/>
      </c>
      <c r="D1969" s="108" t="str">
        <f>IF(NOT(ISBLANK(Steuerschlüssel!$D1969)),Mandantname,"")</f>
        <v/>
      </c>
    </row>
    <row r="1970" spans="1:4" ht="15" customHeight="1">
      <c r="A1970" s="105" t="str">
        <f>IF(NOT(ISBLANK(Steuerschlüssel!D1970)),"Steuerschlüssel","")</f>
        <v/>
      </c>
      <c r="B1970" t="str">
        <f>IF(AND(ISBLANK(Steuerschlüssel!D1970),ISBLANK(Steuerschlüssel!E1970),ISBLANK(Steuerschlüssel!F1970)),"",IF(AND(Steuerschlüssel!D1970&gt;=0,ISBLANK(Steuerschlüssel!E1970),ISBLANK(Steuerschlüssel!F1970)),Steuerschlüssel!D1970&amp;"%",IF(AND(ISBLANK(Steuerschlüssel!D1970),Steuerschlüssel!E1970&gt;0,ISBLANK(Steuerschlüssel!F1970)),"",IF(OR(AND(ISBLANK(Steuerschlüssel!D1970),ISBLANK(Steuerschlüssel!E1970),NOT(ISBLANK(Steuerschlüssel!F1970))),AND(ISBLANK(Steuerschlüssel!D1970),Steuerschlüssel!E1970&gt;0,NOT(ISBLANK(Steuerschlüssel!F1970))),AND(Steuerschlüssel!D1970&gt;=0,ISBLANK(Steuerschlüssel!E1970),NOT(ISBLANK(Steuerschlüssel!F1970)))),"",Steuerschlüssel!E1970&amp;"&gt;"&amp;Steuerschlüssel!D1970&amp;"%"&amp;"-"&amp;Steuerschlüssel!F1970))))</f>
        <v/>
      </c>
      <c r="C1970" s="124" t="str">
        <f>IF(OR(AND(NOT(ISBLANK(Steuerschlüssel!D1970)),NOT(ISBLANK(Steuerschlüssel!E1970))),AND(NOT(ISBLANK(Steuerschlüssel!D1970)),ISBLANK(Steuerschlüssel!E1970),ISBLANK(Steuerschlüssel!F1970))),Steuerschlüssel!D1970,"")</f>
        <v/>
      </c>
      <c r="D1970" s="108" t="str">
        <f>IF(NOT(ISBLANK(Steuerschlüssel!$D1970)),Mandantname,"")</f>
        <v/>
      </c>
    </row>
    <row r="1971" spans="1:4" ht="15" customHeight="1">
      <c r="A1971" s="105" t="str">
        <f>IF(NOT(ISBLANK(Steuerschlüssel!D1971)),"Steuerschlüssel","")</f>
        <v/>
      </c>
      <c r="B1971" t="str">
        <f>IF(AND(ISBLANK(Steuerschlüssel!D1971),ISBLANK(Steuerschlüssel!E1971),ISBLANK(Steuerschlüssel!F1971)),"",IF(AND(Steuerschlüssel!D1971&gt;=0,ISBLANK(Steuerschlüssel!E1971),ISBLANK(Steuerschlüssel!F1971)),Steuerschlüssel!D1971&amp;"%",IF(AND(ISBLANK(Steuerschlüssel!D1971),Steuerschlüssel!E1971&gt;0,ISBLANK(Steuerschlüssel!F1971)),"",IF(OR(AND(ISBLANK(Steuerschlüssel!D1971),ISBLANK(Steuerschlüssel!E1971),NOT(ISBLANK(Steuerschlüssel!F1971))),AND(ISBLANK(Steuerschlüssel!D1971),Steuerschlüssel!E1971&gt;0,NOT(ISBLANK(Steuerschlüssel!F1971))),AND(Steuerschlüssel!D1971&gt;=0,ISBLANK(Steuerschlüssel!E1971),NOT(ISBLANK(Steuerschlüssel!F1971)))),"",Steuerschlüssel!E1971&amp;"&gt;"&amp;Steuerschlüssel!D1971&amp;"%"&amp;"-"&amp;Steuerschlüssel!F1971))))</f>
        <v/>
      </c>
      <c r="C1971" s="124" t="str">
        <f>IF(OR(AND(NOT(ISBLANK(Steuerschlüssel!D1971)),NOT(ISBLANK(Steuerschlüssel!E1971))),AND(NOT(ISBLANK(Steuerschlüssel!D1971)),ISBLANK(Steuerschlüssel!E1971),ISBLANK(Steuerschlüssel!F1971))),Steuerschlüssel!D1971,"")</f>
        <v/>
      </c>
      <c r="D1971" s="108" t="str">
        <f>IF(NOT(ISBLANK(Steuerschlüssel!$D1971)),Mandantname,"")</f>
        <v/>
      </c>
    </row>
    <row r="1972" spans="1:4" ht="15" customHeight="1">
      <c r="A1972" s="105" t="str">
        <f>IF(NOT(ISBLANK(Steuerschlüssel!D1972)),"Steuerschlüssel","")</f>
        <v/>
      </c>
      <c r="B1972" t="str">
        <f>IF(AND(ISBLANK(Steuerschlüssel!D1972),ISBLANK(Steuerschlüssel!E1972),ISBLANK(Steuerschlüssel!F1972)),"",IF(AND(Steuerschlüssel!D1972&gt;=0,ISBLANK(Steuerschlüssel!E1972),ISBLANK(Steuerschlüssel!F1972)),Steuerschlüssel!D1972&amp;"%",IF(AND(ISBLANK(Steuerschlüssel!D1972),Steuerschlüssel!E1972&gt;0,ISBLANK(Steuerschlüssel!F1972)),"",IF(OR(AND(ISBLANK(Steuerschlüssel!D1972),ISBLANK(Steuerschlüssel!E1972),NOT(ISBLANK(Steuerschlüssel!F1972))),AND(ISBLANK(Steuerschlüssel!D1972),Steuerschlüssel!E1972&gt;0,NOT(ISBLANK(Steuerschlüssel!F1972))),AND(Steuerschlüssel!D1972&gt;=0,ISBLANK(Steuerschlüssel!E1972),NOT(ISBLANK(Steuerschlüssel!F1972)))),"",Steuerschlüssel!E1972&amp;"&gt;"&amp;Steuerschlüssel!D1972&amp;"%"&amp;"-"&amp;Steuerschlüssel!F1972))))</f>
        <v/>
      </c>
      <c r="C1972" s="124" t="str">
        <f>IF(OR(AND(NOT(ISBLANK(Steuerschlüssel!D1972)),NOT(ISBLANK(Steuerschlüssel!E1972))),AND(NOT(ISBLANK(Steuerschlüssel!D1972)),ISBLANK(Steuerschlüssel!E1972),ISBLANK(Steuerschlüssel!F1972))),Steuerschlüssel!D1972,"")</f>
        <v/>
      </c>
      <c r="D1972" s="108" t="str">
        <f>IF(NOT(ISBLANK(Steuerschlüssel!$D1972)),Mandantname,"")</f>
        <v/>
      </c>
    </row>
    <row r="1973" spans="1:4" ht="15" customHeight="1">
      <c r="A1973" s="105" t="str">
        <f>IF(NOT(ISBLANK(Steuerschlüssel!D1973)),"Steuerschlüssel","")</f>
        <v/>
      </c>
      <c r="B1973" t="str">
        <f>IF(AND(ISBLANK(Steuerschlüssel!D1973),ISBLANK(Steuerschlüssel!E1973),ISBLANK(Steuerschlüssel!F1973)),"",IF(AND(Steuerschlüssel!D1973&gt;=0,ISBLANK(Steuerschlüssel!E1973),ISBLANK(Steuerschlüssel!F1973)),Steuerschlüssel!D1973&amp;"%",IF(AND(ISBLANK(Steuerschlüssel!D1973),Steuerschlüssel!E1973&gt;0,ISBLANK(Steuerschlüssel!F1973)),"",IF(OR(AND(ISBLANK(Steuerschlüssel!D1973),ISBLANK(Steuerschlüssel!E1973),NOT(ISBLANK(Steuerschlüssel!F1973))),AND(ISBLANK(Steuerschlüssel!D1973),Steuerschlüssel!E1973&gt;0,NOT(ISBLANK(Steuerschlüssel!F1973))),AND(Steuerschlüssel!D1973&gt;=0,ISBLANK(Steuerschlüssel!E1973),NOT(ISBLANK(Steuerschlüssel!F1973)))),"",Steuerschlüssel!E1973&amp;"&gt;"&amp;Steuerschlüssel!D1973&amp;"%"&amp;"-"&amp;Steuerschlüssel!F1973))))</f>
        <v/>
      </c>
      <c r="C1973" s="124" t="str">
        <f>IF(OR(AND(NOT(ISBLANK(Steuerschlüssel!D1973)),NOT(ISBLANK(Steuerschlüssel!E1973))),AND(NOT(ISBLANK(Steuerschlüssel!D1973)),ISBLANK(Steuerschlüssel!E1973),ISBLANK(Steuerschlüssel!F1973))),Steuerschlüssel!D1973,"")</f>
        <v/>
      </c>
      <c r="D1973" s="108" t="str">
        <f>IF(NOT(ISBLANK(Steuerschlüssel!$D1973)),Mandantname,"")</f>
        <v/>
      </c>
    </row>
    <row r="1974" spans="1:4" ht="15" customHeight="1">
      <c r="A1974" s="105" t="str">
        <f>IF(NOT(ISBLANK(Steuerschlüssel!D1974)),"Steuerschlüssel","")</f>
        <v/>
      </c>
      <c r="B1974" t="str">
        <f>IF(AND(ISBLANK(Steuerschlüssel!D1974),ISBLANK(Steuerschlüssel!E1974),ISBLANK(Steuerschlüssel!F1974)),"",IF(AND(Steuerschlüssel!D1974&gt;=0,ISBLANK(Steuerschlüssel!E1974),ISBLANK(Steuerschlüssel!F1974)),Steuerschlüssel!D1974&amp;"%",IF(AND(ISBLANK(Steuerschlüssel!D1974),Steuerschlüssel!E1974&gt;0,ISBLANK(Steuerschlüssel!F1974)),"",IF(OR(AND(ISBLANK(Steuerschlüssel!D1974),ISBLANK(Steuerschlüssel!E1974),NOT(ISBLANK(Steuerschlüssel!F1974))),AND(ISBLANK(Steuerschlüssel!D1974),Steuerschlüssel!E1974&gt;0,NOT(ISBLANK(Steuerschlüssel!F1974))),AND(Steuerschlüssel!D1974&gt;=0,ISBLANK(Steuerschlüssel!E1974),NOT(ISBLANK(Steuerschlüssel!F1974)))),"",Steuerschlüssel!E1974&amp;"&gt;"&amp;Steuerschlüssel!D1974&amp;"%"&amp;"-"&amp;Steuerschlüssel!F1974))))</f>
        <v/>
      </c>
      <c r="C1974" s="124" t="str">
        <f>IF(OR(AND(NOT(ISBLANK(Steuerschlüssel!D1974)),NOT(ISBLANK(Steuerschlüssel!E1974))),AND(NOT(ISBLANK(Steuerschlüssel!D1974)),ISBLANK(Steuerschlüssel!E1974),ISBLANK(Steuerschlüssel!F1974))),Steuerschlüssel!D1974,"")</f>
        <v/>
      </c>
      <c r="D1974" s="108" t="str">
        <f>IF(NOT(ISBLANK(Steuerschlüssel!$D1974)),Mandantname,"")</f>
        <v/>
      </c>
    </row>
    <row r="1975" spans="1:4" ht="15" customHeight="1">
      <c r="A1975" s="105" t="str">
        <f>IF(NOT(ISBLANK(Steuerschlüssel!D1975)),"Steuerschlüssel","")</f>
        <v/>
      </c>
      <c r="B1975" t="str">
        <f>IF(AND(ISBLANK(Steuerschlüssel!D1975),ISBLANK(Steuerschlüssel!E1975),ISBLANK(Steuerschlüssel!F1975)),"",IF(AND(Steuerschlüssel!D1975&gt;=0,ISBLANK(Steuerschlüssel!E1975),ISBLANK(Steuerschlüssel!F1975)),Steuerschlüssel!D1975&amp;"%",IF(AND(ISBLANK(Steuerschlüssel!D1975),Steuerschlüssel!E1975&gt;0,ISBLANK(Steuerschlüssel!F1975)),"",IF(OR(AND(ISBLANK(Steuerschlüssel!D1975),ISBLANK(Steuerschlüssel!E1975),NOT(ISBLANK(Steuerschlüssel!F1975))),AND(ISBLANK(Steuerschlüssel!D1975),Steuerschlüssel!E1975&gt;0,NOT(ISBLANK(Steuerschlüssel!F1975))),AND(Steuerschlüssel!D1975&gt;=0,ISBLANK(Steuerschlüssel!E1975),NOT(ISBLANK(Steuerschlüssel!F1975)))),"",Steuerschlüssel!E1975&amp;"&gt;"&amp;Steuerschlüssel!D1975&amp;"%"&amp;"-"&amp;Steuerschlüssel!F1975))))</f>
        <v/>
      </c>
      <c r="C1975" s="124" t="str">
        <f>IF(OR(AND(NOT(ISBLANK(Steuerschlüssel!D1975)),NOT(ISBLANK(Steuerschlüssel!E1975))),AND(NOT(ISBLANK(Steuerschlüssel!D1975)),ISBLANK(Steuerschlüssel!E1975),ISBLANK(Steuerschlüssel!F1975))),Steuerschlüssel!D1975,"")</f>
        <v/>
      </c>
      <c r="D1975" s="108" t="str">
        <f>IF(NOT(ISBLANK(Steuerschlüssel!$D1975)),Mandantname,"")</f>
        <v/>
      </c>
    </row>
    <row r="1976" spans="1:4" ht="15" customHeight="1">
      <c r="A1976" s="105" t="str">
        <f>IF(NOT(ISBLANK(Steuerschlüssel!D1976)),"Steuerschlüssel","")</f>
        <v/>
      </c>
      <c r="B1976" t="str">
        <f>IF(AND(ISBLANK(Steuerschlüssel!D1976),ISBLANK(Steuerschlüssel!E1976),ISBLANK(Steuerschlüssel!F1976)),"",IF(AND(Steuerschlüssel!D1976&gt;=0,ISBLANK(Steuerschlüssel!E1976),ISBLANK(Steuerschlüssel!F1976)),Steuerschlüssel!D1976&amp;"%",IF(AND(ISBLANK(Steuerschlüssel!D1976),Steuerschlüssel!E1976&gt;0,ISBLANK(Steuerschlüssel!F1976)),"",IF(OR(AND(ISBLANK(Steuerschlüssel!D1976),ISBLANK(Steuerschlüssel!E1976),NOT(ISBLANK(Steuerschlüssel!F1976))),AND(ISBLANK(Steuerschlüssel!D1976),Steuerschlüssel!E1976&gt;0,NOT(ISBLANK(Steuerschlüssel!F1976))),AND(Steuerschlüssel!D1976&gt;=0,ISBLANK(Steuerschlüssel!E1976),NOT(ISBLANK(Steuerschlüssel!F1976)))),"",Steuerschlüssel!E1976&amp;"&gt;"&amp;Steuerschlüssel!D1976&amp;"%"&amp;"-"&amp;Steuerschlüssel!F1976))))</f>
        <v/>
      </c>
      <c r="C1976" s="124" t="str">
        <f>IF(OR(AND(NOT(ISBLANK(Steuerschlüssel!D1976)),NOT(ISBLANK(Steuerschlüssel!E1976))),AND(NOT(ISBLANK(Steuerschlüssel!D1976)),ISBLANK(Steuerschlüssel!E1976),ISBLANK(Steuerschlüssel!F1976))),Steuerschlüssel!D1976,"")</f>
        <v/>
      </c>
      <c r="D1976" s="108" t="str">
        <f>IF(NOT(ISBLANK(Steuerschlüssel!$D1976)),Mandantname,"")</f>
        <v/>
      </c>
    </row>
    <row r="1977" spans="1:4" ht="15" customHeight="1">
      <c r="A1977" s="105" t="str">
        <f>IF(NOT(ISBLANK(Steuerschlüssel!D1977)),"Steuerschlüssel","")</f>
        <v/>
      </c>
      <c r="B1977" t="str">
        <f>IF(AND(ISBLANK(Steuerschlüssel!D1977),ISBLANK(Steuerschlüssel!E1977),ISBLANK(Steuerschlüssel!F1977)),"",IF(AND(Steuerschlüssel!D1977&gt;=0,ISBLANK(Steuerschlüssel!E1977),ISBLANK(Steuerschlüssel!F1977)),Steuerschlüssel!D1977&amp;"%",IF(AND(ISBLANK(Steuerschlüssel!D1977),Steuerschlüssel!E1977&gt;0,ISBLANK(Steuerschlüssel!F1977)),"",IF(OR(AND(ISBLANK(Steuerschlüssel!D1977),ISBLANK(Steuerschlüssel!E1977),NOT(ISBLANK(Steuerschlüssel!F1977))),AND(ISBLANK(Steuerschlüssel!D1977),Steuerschlüssel!E1977&gt;0,NOT(ISBLANK(Steuerschlüssel!F1977))),AND(Steuerschlüssel!D1977&gt;=0,ISBLANK(Steuerschlüssel!E1977),NOT(ISBLANK(Steuerschlüssel!F1977)))),"",Steuerschlüssel!E1977&amp;"&gt;"&amp;Steuerschlüssel!D1977&amp;"%"&amp;"-"&amp;Steuerschlüssel!F1977))))</f>
        <v/>
      </c>
      <c r="C1977" s="124" t="str">
        <f>IF(OR(AND(NOT(ISBLANK(Steuerschlüssel!D1977)),NOT(ISBLANK(Steuerschlüssel!E1977))),AND(NOT(ISBLANK(Steuerschlüssel!D1977)),ISBLANK(Steuerschlüssel!E1977),ISBLANK(Steuerschlüssel!F1977))),Steuerschlüssel!D1977,"")</f>
        <v/>
      </c>
      <c r="D1977" s="108" t="str">
        <f>IF(NOT(ISBLANK(Steuerschlüssel!$D1977)),Mandantname,"")</f>
        <v/>
      </c>
    </row>
    <row r="1978" spans="1:4" ht="15" customHeight="1">
      <c r="A1978" s="105" t="str">
        <f>IF(NOT(ISBLANK(Steuerschlüssel!D1978)),"Steuerschlüssel","")</f>
        <v/>
      </c>
      <c r="B1978" t="str">
        <f>IF(AND(ISBLANK(Steuerschlüssel!D1978),ISBLANK(Steuerschlüssel!E1978),ISBLANK(Steuerschlüssel!F1978)),"",IF(AND(Steuerschlüssel!D1978&gt;=0,ISBLANK(Steuerschlüssel!E1978),ISBLANK(Steuerschlüssel!F1978)),Steuerschlüssel!D1978&amp;"%",IF(AND(ISBLANK(Steuerschlüssel!D1978),Steuerschlüssel!E1978&gt;0,ISBLANK(Steuerschlüssel!F1978)),"",IF(OR(AND(ISBLANK(Steuerschlüssel!D1978),ISBLANK(Steuerschlüssel!E1978),NOT(ISBLANK(Steuerschlüssel!F1978))),AND(ISBLANK(Steuerschlüssel!D1978),Steuerschlüssel!E1978&gt;0,NOT(ISBLANK(Steuerschlüssel!F1978))),AND(Steuerschlüssel!D1978&gt;=0,ISBLANK(Steuerschlüssel!E1978),NOT(ISBLANK(Steuerschlüssel!F1978)))),"",Steuerschlüssel!E1978&amp;"&gt;"&amp;Steuerschlüssel!D1978&amp;"%"&amp;"-"&amp;Steuerschlüssel!F1978))))</f>
        <v/>
      </c>
      <c r="C1978" s="124" t="str">
        <f>IF(OR(AND(NOT(ISBLANK(Steuerschlüssel!D1978)),NOT(ISBLANK(Steuerschlüssel!E1978))),AND(NOT(ISBLANK(Steuerschlüssel!D1978)),ISBLANK(Steuerschlüssel!E1978),ISBLANK(Steuerschlüssel!F1978))),Steuerschlüssel!D1978,"")</f>
        <v/>
      </c>
      <c r="D1978" s="108" t="str">
        <f>IF(NOT(ISBLANK(Steuerschlüssel!$D1978)),Mandantname,"")</f>
        <v/>
      </c>
    </row>
    <row r="1979" spans="1:4" ht="15" customHeight="1">
      <c r="A1979" s="105" t="str">
        <f>IF(NOT(ISBLANK(Steuerschlüssel!D1979)),"Steuerschlüssel","")</f>
        <v/>
      </c>
      <c r="B1979" t="str">
        <f>IF(AND(ISBLANK(Steuerschlüssel!D1979),ISBLANK(Steuerschlüssel!E1979),ISBLANK(Steuerschlüssel!F1979)),"",IF(AND(Steuerschlüssel!D1979&gt;=0,ISBLANK(Steuerschlüssel!E1979),ISBLANK(Steuerschlüssel!F1979)),Steuerschlüssel!D1979&amp;"%",IF(AND(ISBLANK(Steuerschlüssel!D1979),Steuerschlüssel!E1979&gt;0,ISBLANK(Steuerschlüssel!F1979)),"",IF(OR(AND(ISBLANK(Steuerschlüssel!D1979),ISBLANK(Steuerschlüssel!E1979),NOT(ISBLANK(Steuerschlüssel!F1979))),AND(ISBLANK(Steuerschlüssel!D1979),Steuerschlüssel!E1979&gt;0,NOT(ISBLANK(Steuerschlüssel!F1979))),AND(Steuerschlüssel!D1979&gt;=0,ISBLANK(Steuerschlüssel!E1979),NOT(ISBLANK(Steuerschlüssel!F1979)))),"",Steuerschlüssel!E1979&amp;"&gt;"&amp;Steuerschlüssel!D1979&amp;"%"&amp;"-"&amp;Steuerschlüssel!F1979))))</f>
        <v/>
      </c>
      <c r="C1979" s="124" t="str">
        <f>IF(OR(AND(NOT(ISBLANK(Steuerschlüssel!D1979)),NOT(ISBLANK(Steuerschlüssel!E1979))),AND(NOT(ISBLANK(Steuerschlüssel!D1979)),ISBLANK(Steuerschlüssel!E1979),ISBLANK(Steuerschlüssel!F1979))),Steuerschlüssel!D1979,"")</f>
        <v/>
      </c>
      <c r="D1979" s="108" t="str">
        <f>IF(NOT(ISBLANK(Steuerschlüssel!$D1979)),Mandantname,"")</f>
        <v/>
      </c>
    </row>
    <row r="1980" spans="1:4" ht="15" customHeight="1">
      <c r="A1980" s="105" t="str">
        <f>IF(NOT(ISBLANK(Steuerschlüssel!D1980)),"Steuerschlüssel","")</f>
        <v/>
      </c>
      <c r="B1980" t="str">
        <f>IF(AND(ISBLANK(Steuerschlüssel!D1980),ISBLANK(Steuerschlüssel!E1980),ISBLANK(Steuerschlüssel!F1980)),"",IF(AND(Steuerschlüssel!D1980&gt;=0,ISBLANK(Steuerschlüssel!E1980),ISBLANK(Steuerschlüssel!F1980)),Steuerschlüssel!D1980&amp;"%",IF(AND(ISBLANK(Steuerschlüssel!D1980),Steuerschlüssel!E1980&gt;0,ISBLANK(Steuerschlüssel!F1980)),"",IF(OR(AND(ISBLANK(Steuerschlüssel!D1980),ISBLANK(Steuerschlüssel!E1980),NOT(ISBLANK(Steuerschlüssel!F1980))),AND(ISBLANK(Steuerschlüssel!D1980),Steuerschlüssel!E1980&gt;0,NOT(ISBLANK(Steuerschlüssel!F1980))),AND(Steuerschlüssel!D1980&gt;=0,ISBLANK(Steuerschlüssel!E1980),NOT(ISBLANK(Steuerschlüssel!F1980)))),"",Steuerschlüssel!E1980&amp;"&gt;"&amp;Steuerschlüssel!D1980&amp;"%"&amp;"-"&amp;Steuerschlüssel!F1980))))</f>
        <v/>
      </c>
      <c r="C1980" s="124" t="str">
        <f>IF(OR(AND(NOT(ISBLANK(Steuerschlüssel!D1980)),NOT(ISBLANK(Steuerschlüssel!E1980))),AND(NOT(ISBLANK(Steuerschlüssel!D1980)),ISBLANK(Steuerschlüssel!E1980),ISBLANK(Steuerschlüssel!F1980))),Steuerschlüssel!D1980,"")</f>
        <v/>
      </c>
      <c r="D1980" s="108" t="str">
        <f>IF(NOT(ISBLANK(Steuerschlüssel!$D1980)),Mandantname,"")</f>
        <v/>
      </c>
    </row>
    <row r="1981" spans="1:4" ht="15" customHeight="1">
      <c r="A1981" s="105" t="str">
        <f>IF(NOT(ISBLANK(Steuerschlüssel!D1981)),"Steuerschlüssel","")</f>
        <v/>
      </c>
      <c r="B1981" t="str">
        <f>IF(AND(ISBLANK(Steuerschlüssel!D1981),ISBLANK(Steuerschlüssel!E1981),ISBLANK(Steuerschlüssel!F1981)),"",IF(AND(Steuerschlüssel!D1981&gt;=0,ISBLANK(Steuerschlüssel!E1981),ISBLANK(Steuerschlüssel!F1981)),Steuerschlüssel!D1981&amp;"%",IF(AND(ISBLANK(Steuerschlüssel!D1981),Steuerschlüssel!E1981&gt;0,ISBLANK(Steuerschlüssel!F1981)),"",IF(OR(AND(ISBLANK(Steuerschlüssel!D1981),ISBLANK(Steuerschlüssel!E1981),NOT(ISBLANK(Steuerschlüssel!F1981))),AND(ISBLANK(Steuerschlüssel!D1981),Steuerschlüssel!E1981&gt;0,NOT(ISBLANK(Steuerschlüssel!F1981))),AND(Steuerschlüssel!D1981&gt;=0,ISBLANK(Steuerschlüssel!E1981),NOT(ISBLANK(Steuerschlüssel!F1981)))),"",Steuerschlüssel!E1981&amp;"&gt;"&amp;Steuerschlüssel!D1981&amp;"%"&amp;"-"&amp;Steuerschlüssel!F1981))))</f>
        <v/>
      </c>
      <c r="C1981" s="124" t="str">
        <f>IF(OR(AND(NOT(ISBLANK(Steuerschlüssel!D1981)),NOT(ISBLANK(Steuerschlüssel!E1981))),AND(NOT(ISBLANK(Steuerschlüssel!D1981)),ISBLANK(Steuerschlüssel!E1981),ISBLANK(Steuerschlüssel!F1981))),Steuerschlüssel!D1981,"")</f>
        <v/>
      </c>
      <c r="D1981" s="108" t="str">
        <f>IF(NOT(ISBLANK(Steuerschlüssel!$D1981)),Mandantname,"")</f>
        <v/>
      </c>
    </row>
    <row r="1982" spans="1:4" ht="15" customHeight="1">
      <c r="A1982" s="105" t="str">
        <f>IF(NOT(ISBLANK(Steuerschlüssel!D1982)),"Steuerschlüssel","")</f>
        <v/>
      </c>
      <c r="B1982" t="str">
        <f>IF(AND(ISBLANK(Steuerschlüssel!D1982),ISBLANK(Steuerschlüssel!E1982),ISBLANK(Steuerschlüssel!F1982)),"",IF(AND(Steuerschlüssel!D1982&gt;=0,ISBLANK(Steuerschlüssel!E1982),ISBLANK(Steuerschlüssel!F1982)),Steuerschlüssel!D1982&amp;"%",IF(AND(ISBLANK(Steuerschlüssel!D1982),Steuerschlüssel!E1982&gt;0,ISBLANK(Steuerschlüssel!F1982)),"",IF(OR(AND(ISBLANK(Steuerschlüssel!D1982),ISBLANK(Steuerschlüssel!E1982),NOT(ISBLANK(Steuerschlüssel!F1982))),AND(ISBLANK(Steuerschlüssel!D1982),Steuerschlüssel!E1982&gt;0,NOT(ISBLANK(Steuerschlüssel!F1982))),AND(Steuerschlüssel!D1982&gt;=0,ISBLANK(Steuerschlüssel!E1982),NOT(ISBLANK(Steuerschlüssel!F1982)))),"",Steuerschlüssel!E1982&amp;"&gt;"&amp;Steuerschlüssel!D1982&amp;"%"&amp;"-"&amp;Steuerschlüssel!F1982))))</f>
        <v/>
      </c>
      <c r="C1982" s="124" t="str">
        <f>IF(OR(AND(NOT(ISBLANK(Steuerschlüssel!D1982)),NOT(ISBLANK(Steuerschlüssel!E1982))),AND(NOT(ISBLANK(Steuerschlüssel!D1982)),ISBLANK(Steuerschlüssel!E1982),ISBLANK(Steuerschlüssel!F1982))),Steuerschlüssel!D1982,"")</f>
        <v/>
      </c>
      <c r="D1982" s="108" t="str">
        <f>IF(NOT(ISBLANK(Steuerschlüssel!$D1982)),Mandantname,"")</f>
        <v/>
      </c>
    </row>
    <row r="1983" spans="1:4" ht="15" customHeight="1">
      <c r="A1983" s="105" t="str">
        <f>IF(NOT(ISBLANK(Steuerschlüssel!D1983)),"Steuerschlüssel","")</f>
        <v/>
      </c>
      <c r="B1983" t="str">
        <f>IF(AND(ISBLANK(Steuerschlüssel!D1983),ISBLANK(Steuerschlüssel!E1983),ISBLANK(Steuerschlüssel!F1983)),"",IF(AND(Steuerschlüssel!D1983&gt;=0,ISBLANK(Steuerschlüssel!E1983),ISBLANK(Steuerschlüssel!F1983)),Steuerschlüssel!D1983&amp;"%",IF(AND(ISBLANK(Steuerschlüssel!D1983),Steuerschlüssel!E1983&gt;0,ISBLANK(Steuerschlüssel!F1983)),"",IF(OR(AND(ISBLANK(Steuerschlüssel!D1983),ISBLANK(Steuerschlüssel!E1983),NOT(ISBLANK(Steuerschlüssel!F1983))),AND(ISBLANK(Steuerschlüssel!D1983),Steuerschlüssel!E1983&gt;0,NOT(ISBLANK(Steuerschlüssel!F1983))),AND(Steuerschlüssel!D1983&gt;=0,ISBLANK(Steuerschlüssel!E1983),NOT(ISBLANK(Steuerschlüssel!F1983)))),"",Steuerschlüssel!E1983&amp;"&gt;"&amp;Steuerschlüssel!D1983&amp;"%"&amp;"-"&amp;Steuerschlüssel!F1983))))</f>
        <v/>
      </c>
      <c r="C1983" s="124" t="str">
        <f>IF(OR(AND(NOT(ISBLANK(Steuerschlüssel!D1983)),NOT(ISBLANK(Steuerschlüssel!E1983))),AND(NOT(ISBLANK(Steuerschlüssel!D1983)),ISBLANK(Steuerschlüssel!E1983),ISBLANK(Steuerschlüssel!F1983))),Steuerschlüssel!D1983,"")</f>
        <v/>
      </c>
      <c r="D1983" s="108" t="str">
        <f>IF(NOT(ISBLANK(Steuerschlüssel!$D1983)),Mandantname,"")</f>
        <v/>
      </c>
    </row>
    <row r="1984" spans="1:4" ht="15" customHeight="1">
      <c r="A1984" s="105" t="str">
        <f>IF(NOT(ISBLANK(Steuerschlüssel!D1984)),"Steuerschlüssel","")</f>
        <v/>
      </c>
      <c r="B1984" t="str">
        <f>IF(AND(ISBLANK(Steuerschlüssel!D1984),ISBLANK(Steuerschlüssel!E1984),ISBLANK(Steuerschlüssel!F1984)),"",IF(AND(Steuerschlüssel!D1984&gt;=0,ISBLANK(Steuerschlüssel!E1984),ISBLANK(Steuerschlüssel!F1984)),Steuerschlüssel!D1984&amp;"%",IF(AND(ISBLANK(Steuerschlüssel!D1984),Steuerschlüssel!E1984&gt;0,ISBLANK(Steuerschlüssel!F1984)),"",IF(OR(AND(ISBLANK(Steuerschlüssel!D1984),ISBLANK(Steuerschlüssel!E1984),NOT(ISBLANK(Steuerschlüssel!F1984))),AND(ISBLANK(Steuerschlüssel!D1984),Steuerschlüssel!E1984&gt;0,NOT(ISBLANK(Steuerschlüssel!F1984))),AND(Steuerschlüssel!D1984&gt;=0,ISBLANK(Steuerschlüssel!E1984),NOT(ISBLANK(Steuerschlüssel!F1984)))),"",Steuerschlüssel!E1984&amp;"&gt;"&amp;Steuerschlüssel!D1984&amp;"%"&amp;"-"&amp;Steuerschlüssel!F1984))))</f>
        <v/>
      </c>
      <c r="C1984" s="124" t="str">
        <f>IF(OR(AND(NOT(ISBLANK(Steuerschlüssel!D1984)),NOT(ISBLANK(Steuerschlüssel!E1984))),AND(NOT(ISBLANK(Steuerschlüssel!D1984)),ISBLANK(Steuerschlüssel!E1984),ISBLANK(Steuerschlüssel!F1984))),Steuerschlüssel!D1984,"")</f>
        <v/>
      </c>
      <c r="D1984" s="108" t="str">
        <f>IF(NOT(ISBLANK(Steuerschlüssel!$D1984)),Mandantname,"")</f>
        <v/>
      </c>
    </row>
    <row r="1985" spans="1:4" ht="15" customHeight="1">
      <c r="A1985" s="105" t="str">
        <f>IF(NOT(ISBLANK(Steuerschlüssel!D1985)),"Steuerschlüssel","")</f>
        <v/>
      </c>
      <c r="B1985" t="str">
        <f>IF(AND(ISBLANK(Steuerschlüssel!D1985),ISBLANK(Steuerschlüssel!E1985),ISBLANK(Steuerschlüssel!F1985)),"",IF(AND(Steuerschlüssel!D1985&gt;=0,ISBLANK(Steuerschlüssel!E1985),ISBLANK(Steuerschlüssel!F1985)),Steuerschlüssel!D1985&amp;"%",IF(AND(ISBLANK(Steuerschlüssel!D1985),Steuerschlüssel!E1985&gt;0,ISBLANK(Steuerschlüssel!F1985)),"",IF(OR(AND(ISBLANK(Steuerschlüssel!D1985),ISBLANK(Steuerschlüssel!E1985),NOT(ISBLANK(Steuerschlüssel!F1985))),AND(ISBLANK(Steuerschlüssel!D1985),Steuerschlüssel!E1985&gt;0,NOT(ISBLANK(Steuerschlüssel!F1985))),AND(Steuerschlüssel!D1985&gt;=0,ISBLANK(Steuerschlüssel!E1985),NOT(ISBLANK(Steuerschlüssel!F1985)))),"",Steuerschlüssel!E1985&amp;"&gt;"&amp;Steuerschlüssel!D1985&amp;"%"&amp;"-"&amp;Steuerschlüssel!F1985))))</f>
        <v/>
      </c>
      <c r="C1985" s="124" t="str">
        <f>IF(OR(AND(NOT(ISBLANK(Steuerschlüssel!D1985)),NOT(ISBLANK(Steuerschlüssel!E1985))),AND(NOT(ISBLANK(Steuerschlüssel!D1985)),ISBLANK(Steuerschlüssel!E1985),ISBLANK(Steuerschlüssel!F1985))),Steuerschlüssel!D1985,"")</f>
        <v/>
      </c>
      <c r="D1985" s="108" t="str">
        <f>IF(NOT(ISBLANK(Steuerschlüssel!$D1985)),Mandantname,"")</f>
        <v/>
      </c>
    </row>
    <row r="1986" spans="1:4" ht="15" customHeight="1">
      <c r="A1986" s="105" t="str">
        <f>IF(NOT(ISBLANK(Steuerschlüssel!D1986)),"Steuerschlüssel","")</f>
        <v/>
      </c>
      <c r="B1986" t="str">
        <f>IF(AND(ISBLANK(Steuerschlüssel!D1986),ISBLANK(Steuerschlüssel!E1986),ISBLANK(Steuerschlüssel!F1986)),"",IF(AND(Steuerschlüssel!D1986&gt;=0,ISBLANK(Steuerschlüssel!E1986),ISBLANK(Steuerschlüssel!F1986)),Steuerschlüssel!D1986&amp;"%",IF(AND(ISBLANK(Steuerschlüssel!D1986),Steuerschlüssel!E1986&gt;0,ISBLANK(Steuerschlüssel!F1986)),"",IF(OR(AND(ISBLANK(Steuerschlüssel!D1986),ISBLANK(Steuerschlüssel!E1986),NOT(ISBLANK(Steuerschlüssel!F1986))),AND(ISBLANK(Steuerschlüssel!D1986),Steuerschlüssel!E1986&gt;0,NOT(ISBLANK(Steuerschlüssel!F1986))),AND(Steuerschlüssel!D1986&gt;=0,ISBLANK(Steuerschlüssel!E1986),NOT(ISBLANK(Steuerschlüssel!F1986)))),"",Steuerschlüssel!E1986&amp;"&gt;"&amp;Steuerschlüssel!D1986&amp;"%"&amp;"-"&amp;Steuerschlüssel!F1986))))</f>
        <v/>
      </c>
      <c r="C1986" s="124" t="str">
        <f>IF(OR(AND(NOT(ISBLANK(Steuerschlüssel!D1986)),NOT(ISBLANK(Steuerschlüssel!E1986))),AND(NOT(ISBLANK(Steuerschlüssel!D1986)),ISBLANK(Steuerschlüssel!E1986),ISBLANK(Steuerschlüssel!F1986))),Steuerschlüssel!D1986,"")</f>
        <v/>
      </c>
      <c r="D1986" s="108" t="str">
        <f>IF(NOT(ISBLANK(Steuerschlüssel!$D1986)),Mandantname,"")</f>
        <v/>
      </c>
    </row>
    <row r="1987" spans="1:4" ht="15" customHeight="1">
      <c r="A1987" s="105" t="str">
        <f>IF(NOT(ISBLANK(Steuerschlüssel!D1987)),"Steuerschlüssel","")</f>
        <v/>
      </c>
      <c r="B1987" t="str">
        <f>IF(AND(ISBLANK(Steuerschlüssel!D1987),ISBLANK(Steuerschlüssel!E1987),ISBLANK(Steuerschlüssel!F1987)),"",IF(AND(Steuerschlüssel!D1987&gt;=0,ISBLANK(Steuerschlüssel!E1987),ISBLANK(Steuerschlüssel!F1987)),Steuerschlüssel!D1987&amp;"%",IF(AND(ISBLANK(Steuerschlüssel!D1987),Steuerschlüssel!E1987&gt;0,ISBLANK(Steuerschlüssel!F1987)),"",IF(OR(AND(ISBLANK(Steuerschlüssel!D1987),ISBLANK(Steuerschlüssel!E1987),NOT(ISBLANK(Steuerschlüssel!F1987))),AND(ISBLANK(Steuerschlüssel!D1987),Steuerschlüssel!E1987&gt;0,NOT(ISBLANK(Steuerschlüssel!F1987))),AND(Steuerschlüssel!D1987&gt;=0,ISBLANK(Steuerschlüssel!E1987),NOT(ISBLANK(Steuerschlüssel!F1987)))),"",Steuerschlüssel!E1987&amp;"&gt;"&amp;Steuerschlüssel!D1987&amp;"%"&amp;"-"&amp;Steuerschlüssel!F1987))))</f>
        <v/>
      </c>
      <c r="C1987" s="124" t="str">
        <f>IF(OR(AND(NOT(ISBLANK(Steuerschlüssel!D1987)),NOT(ISBLANK(Steuerschlüssel!E1987))),AND(NOT(ISBLANK(Steuerschlüssel!D1987)),ISBLANK(Steuerschlüssel!E1987),ISBLANK(Steuerschlüssel!F1987))),Steuerschlüssel!D1987,"")</f>
        <v/>
      </c>
      <c r="D1987" s="108" t="str">
        <f>IF(NOT(ISBLANK(Steuerschlüssel!$D1987)),Mandantname,"")</f>
        <v/>
      </c>
    </row>
    <row r="1988" spans="1:4" ht="15" customHeight="1">
      <c r="A1988" s="105" t="str">
        <f>IF(NOT(ISBLANK(Steuerschlüssel!D1988)),"Steuerschlüssel","")</f>
        <v/>
      </c>
      <c r="B1988" t="str">
        <f>IF(AND(ISBLANK(Steuerschlüssel!D1988),ISBLANK(Steuerschlüssel!E1988),ISBLANK(Steuerschlüssel!F1988)),"",IF(AND(Steuerschlüssel!D1988&gt;=0,ISBLANK(Steuerschlüssel!E1988),ISBLANK(Steuerschlüssel!F1988)),Steuerschlüssel!D1988&amp;"%",IF(AND(ISBLANK(Steuerschlüssel!D1988),Steuerschlüssel!E1988&gt;0,ISBLANK(Steuerschlüssel!F1988)),"",IF(OR(AND(ISBLANK(Steuerschlüssel!D1988),ISBLANK(Steuerschlüssel!E1988),NOT(ISBLANK(Steuerschlüssel!F1988))),AND(ISBLANK(Steuerschlüssel!D1988),Steuerschlüssel!E1988&gt;0,NOT(ISBLANK(Steuerschlüssel!F1988))),AND(Steuerschlüssel!D1988&gt;=0,ISBLANK(Steuerschlüssel!E1988),NOT(ISBLANK(Steuerschlüssel!F1988)))),"",Steuerschlüssel!E1988&amp;"&gt;"&amp;Steuerschlüssel!D1988&amp;"%"&amp;"-"&amp;Steuerschlüssel!F1988))))</f>
        <v/>
      </c>
      <c r="C1988" s="124" t="str">
        <f>IF(OR(AND(NOT(ISBLANK(Steuerschlüssel!D1988)),NOT(ISBLANK(Steuerschlüssel!E1988))),AND(NOT(ISBLANK(Steuerschlüssel!D1988)),ISBLANK(Steuerschlüssel!E1988),ISBLANK(Steuerschlüssel!F1988))),Steuerschlüssel!D1988,"")</f>
        <v/>
      </c>
      <c r="D1988" s="108" t="str">
        <f>IF(NOT(ISBLANK(Steuerschlüssel!$D1988)),Mandantname,"")</f>
        <v/>
      </c>
    </row>
    <row r="1989" spans="1:4" ht="15" customHeight="1">
      <c r="A1989" s="105" t="str">
        <f>IF(NOT(ISBLANK(Steuerschlüssel!D1989)),"Steuerschlüssel","")</f>
        <v/>
      </c>
      <c r="B1989" t="str">
        <f>IF(AND(ISBLANK(Steuerschlüssel!D1989),ISBLANK(Steuerschlüssel!E1989),ISBLANK(Steuerschlüssel!F1989)),"",IF(AND(Steuerschlüssel!D1989&gt;=0,ISBLANK(Steuerschlüssel!E1989),ISBLANK(Steuerschlüssel!F1989)),Steuerschlüssel!D1989&amp;"%",IF(AND(ISBLANK(Steuerschlüssel!D1989),Steuerschlüssel!E1989&gt;0,ISBLANK(Steuerschlüssel!F1989)),"",IF(OR(AND(ISBLANK(Steuerschlüssel!D1989),ISBLANK(Steuerschlüssel!E1989),NOT(ISBLANK(Steuerschlüssel!F1989))),AND(ISBLANK(Steuerschlüssel!D1989),Steuerschlüssel!E1989&gt;0,NOT(ISBLANK(Steuerschlüssel!F1989))),AND(Steuerschlüssel!D1989&gt;=0,ISBLANK(Steuerschlüssel!E1989),NOT(ISBLANK(Steuerschlüssel!F1989)))),"",Steuerschlüssel!E1989&amp;"&gt;"&amp;Steuerschlüssel!D1989&amp;"%"&amp;"-"&amp;Steuerschlüssel!F1989))))</f>
        <v/>
      </c>
      <c r="C1989" s="124" t="str">
        <f>IF(OR(AND(NOT(ISBLANK(Steuerschlüssel!D1989)),NOT(ISBLANK(Steuerschlüssel!E1989))),AND(NOT(ISBLANK(Steuerschlüssel!D1989)),ISBLANK(Steuerschlüssel!E1989),ISBLANK(Steuerschlüssel!F1989))),Steuerschlüssel!D1989,"")</f>
        <v/>
      </c>
      <c r="D1989" s="108" t="str">
        <f>IF(NOT(ISBLANK(Steuerschlüssel!$D1989)),Mandantname,"")</f>
        <v/>
      </c>
    </row>
    <row r="1990" spans="1:4" ht="15" customHeight="1">
      <c r="A1990" s="105" t="str">
        <f>IF(NOT(ISBLANK(Steuerschlüssel!D1990)),"Steuerschlüssel","")</f>
        <v/>
      </c>
      <c r="B1990" t="str">
        <f>IF(AND(ISBLANK(Steuerschlüssel!D1990),ISBLANK(Steuerschlüssel!E1990),ISBLANK(Steuerschlüssel!F1990)),"",IF(AND(Steuerschlüssel!D1990&gt;=0,ISBLANK(Steuerschlüssel!E1990),ISBLANK(Steuerschlüssel!F1990)),Steuerschlüssel!D1990&amp;"%",IF(AND(ISBLANK(Steuerschlüssel!D1990),Steuerschlüssel!E1990&gt;0,ISBLANK(Steuerschlüssel!F1990)),"",IF(OR(AND(ISBLANK(Steuerschlüssel!D1990),ISBLANK(Steuerschlüssel!E1990),NOT(ISBLANK(Steuerschlüssel!F1990))),AND(ISBLANK(Steuerschlüssel!D1990),Steuerschlüssel!E1990&gt;0,NOT(ISBLANK(Steuerschlüssel!F1990))),AND(Steuerschlüssel!D1990&gt;=0,ISBLANK(Steuerschlüssel!E1990),NOT(ISBLANK(Steuerschlüssel!F1990)))),"",Steuerschlüssel!E1990&amp;"&gt;"&amp;Steuerschlüssel!D1990&amp;"%"&amp;"-"&amp;Steuerschlüssel!F1990))))</f>
        <v/>
      </c>
      <c r="C1990" s="124" t="str">
        <f>IF(OR(AND(NOT(ISBLANK(Steuerschlüssel!D1990)),NOT(ISBLANK(Steuerschlüssel!E1990))),AND(NOT(ISBLANK(Steuerschlüssel!D1990)),ISBLANK(Steuerschlüssel!E1990),ISBLANK(Steuerschlüssel!F1990))),Steuerschlüssel!D1990,"")</f>
        <v/>
      </c>
      <c r="D1990" s="108" t="str">
        <f>IF(NOT(ISBLANK(Steuerschlüssel!$D1990)),Mandantname,"")</f>
        <v/>
      </c>
    </row>
    <row r="1991" spans="1:4" ht="15" customHeight="1">
      <c r="A1991" s="105" t="str">
        <f>IF(NOT(ISBLANK(Steuerschlüssel!D1991)),"Steuerschlüssel","")</f>
        <v/>
      </c>
      <c r="B1991" t="str">
        <f>IF(AND(ISBLANK(Steuerschlüssel!D1991),ISBLANK(Steuerschlüssel!E1991),ISBLANK(Steuerschlüssel!F1991)),"",IF(AND(Steuerschlüssel!D1991&gt;=0,ISBLANK(Steuerschlüssel!E1991),ISBLANK(Steuerschlüssel!F1991)),Steuerschlüssel!D1991&amp;"%",IF(AND(ISBLANK(Steuerschlüssel!D1991),Steuerschlüssel!E1991&gt;0,ISBLANK(Steuerschlüssel!F1991)),"",IF(OR(AND(ISBLANK(Steuerschlüssel!D1991),ISBLANK(Steuerschlüssel!E1991),NOT(ISBLANK(Steuerschlüssel!F1991))),AND(ISBLANK(Steuerschlüssel!D1991),Steuerschlüssel!E1991&gt;0,NOT(ISBLANK(Steuerschlüssel!F1991))),AND(Steuerschlüssel!D1991&gt;=0,ISBLANK(Steuerschlüssel!E1991),NOT(ISBLANK(Steuerschlüssel!F1991)))),"",Steuerschlüssel!E1991&amp;"&gt;"&amp;Steuerschlüssel!D1991&amp;"%"&amp;"-"&amp;Steuerschlüssel!F1991))))</f>
        <v/>
      </c>
      <c r="C1991" s="124" t="str">
        <f>IF(OR(AND(NOT(ISBLANK(Steuerschlüssel!D1991)),NOT(ISBLANK(Steuerschlüssel!E1991))),AND(NOT(ISBLANK(Steuerschlüssel!D1991)),ISBLANK(Steuerschlüssel!E1991),ISBLANK(Steuerschlüssel!F1991))),Steuerschlüssel!D1991,"")</f>
        <v/>
      </c>
      <c r="D1991" s="108" t="str">
        <f>IF(NOT(ISBLANK(Steuerschlüssel!$D1991)),Mandantname,"")</f>
        <v/>
      </c>
    </row>
    <row r="1992" spans="1:4" ht="15" customHeight="1">
      <c r="A1992" s="105" t="str">
        <f>IF(NOT(ISBLANK(Steuerschlüssel!D1992)),"Steuerschlüssel","")</f>
        <v/>
      </c>
      <c r="B1992" t="str">
        <f>IF(AND(ISBLANK(Steuerschlüssel!D1992),ISBLANK(Steuerschlüssel!E1992),ISBLANK(Steuerschlüssel!F1992)),"",IF(AND(Steuerschlüssel!D1992&gt;=0,ISBLANK(Steuerschlüssel!E1992),ISBLANK(Steuerschlüssel!F1992)),Steuerschlüssel!D1992&amp;"%",IF(AND(ISBLANK(Steuerschlüssel!D1992),Steuerschlüssel!E1992&gt;0,ISBLANK(Steuerschlüssel!F1992)),"",IF(OR(AND(ISBLANK(Steuerschlüssel!D1992),ISBLANK(Steuerschlüssel!E1992),NOT(ISBLANK(Steuerschlüssel!F1992))),AND(ISBLANK(Steuerschlüssel!D1992),Steuerschlüssel!E1992&gt;0,NOT(ISBLANK(Steuerschlüssel!F1992))),AND(Steuerschlüssel!D1992&gt;=0,ISBLANK(Steuerschlüssel!E1992),NOT(ISBLANK(Steuerschlüssel!F1992)))),"",Steuerschlüssel!E1992&amp;"&gt;"&amp;Steuerschlüssel!D1992&amp;"%"&amp;"-"&amp;Steuerschlüssel!F1992))))</f>
        <v/>
      </c>
      <c r="C1992" s="124" t="str">
        <f>IF(OR(AND(NOT(ISBLANK(Steuerschlüssel!D1992)),NOT(ISBLANK(Steuerschlüssel!E1992))),AND(NOT(ISBLANK(Steuerschlüssel!D1992)),ISBLANK(Steuerschlüssel!E1992),ISBLANK(Steuerschlüssel!F1992))),Steuerschlüssel!D1992,"")</f>
        <v/>
      </c>
      <c r="D1992" s="108" t="str">
        <f>IF(NOT(ISBLANK(Steuerschlüssel!$D1992)),Mandantname,"")</f>
        <v/>
      </c>
    </row>
    <row r="1993" spans="1:4" ht="15" customHeight="1">
      <c r="A1993" s="105" t="str">
        <f>IF(NOT(ISBLANK(Steuerschlüssel!D1993)),"Steuerschlüssel","")</f>
        <v/>
      </c>
      <c r="B1993" t="str">
        <f>IF(AND(ISBLANK(Steuerschlüssel!D1993),ISBLANK(Steuerschlüssel!E1993),ISBLANK(Steuerschlüssel!F1993)),"",IF(AND(Steuerschlüssel!D1993&gt;=0,ISBLANK(Steuerschlüssel!E1993),ISBLANK(Steuerschlüssel!F1993)),Steuerschlüssel!D1993&amp;"%",IF(AND(ISBLANK(Steuerschlüssel!D1993),Steuerschlüssel!E1993&gt;0,ISBLANK(Steuerschlüssel!F1993)),"",IF(OR(AND(ISBLANK(Steuerschlüssel!D1993),ISBLANK(Steuerschlüssel!E1993),NOT(ISBLANK(Steuerschlüssel!F1993))),AND(ISBLANK(Steuerschlüssel!D1993),Steuerschlüssel!E1993&gt;0,NOT(ISBLANK(Steuerschlüssel!F1993))),AND(Steuerschlüssel!D1993&gt;=0,ISBLANK(Steuerschlüssel!E1993),NOT(ISBLANK(Steuerschlüssel!F1993)))),"",Steuerschlüssel!E1993&amp;"&gt;"&amp;Steuerschlüssel!D1993&amp;"%"&amp;"-"&amp;Steuerschlüssel!F1993))))</f>
        <v/>
      </c>
      <c r="C1993" s="124" t="str">
        <f>IF(OR(AND(NOT(ISBLANK(Steuerschlüssel!D1993)),NOT(ISBLANK(Steuerschlüssel!E1993))),AND(NOT(ISBLANK(Steuerschlüssel!D1993)),ISBLANK(Steuerschlüssel!E1993),ISBLANK(Steuerschlüssel!F1993))),Steuerschlüssel!D1993,"")</f>
        <v/>
      </c>
      <c r="D1993" s="108" t="str">
        <f>IF(NOT(ISBLANK(Steuerschlüssel!$D1993)),Mandantname,"")</f>
        <v/>
      </c>
    </row>
    <row r="1994" spans="1:4" ht="15" customHeight="1">
      <c r="A1994" s="105" t="str">
        <f>IF(NOT(ISBLANK(Steuerschlüssel!D1994)),"Steuerschlüssel","")</f>
        <v/>
      </c>
      <c r="B1994" t="str">
        <f>IF(AND(ISBLANK(Steuerschlüssel!D1994),ISBLANK(Steuerschlüssel!E1994),ISBLANK(Steuerschlüssel!F1994)),"",IF(AND(Steuerschlüssel!D1994&gt;=0,ISBLANK(Steuerschlüssel!E1994),ISBLANK(Steuerschlüssel!F1994)),Steuerschlüssel!D1994&amp;"%",IF(AND(ISBLANK(Steuerschlüssel!D1994),Steuerschlüssel!E1994&gt;0,ISBLANK(Steuerschlüssel!F1994)),"",IF(OR(AND(ISBLANK(Steuerschlüssel!D1994),ISBLANK(Steuerschlüssel!E1994),NOT(ISBLANK(Steuerschlüssel!F1994))),AND(ISBLANK(Steuerschlüssel!D1994),Steuerschlüssel!E1994&gt;0,NOT(ISBLANK(Steuerschlüssel!F1994))),AND(Steuerschlüssel!D1994&gt;=0,ISBLANK(Steuerschlüssel!E1994),NOT(ISBLANK(Steuerschlüssel!F1994)))),"",Steuerschlüssel!E1994&amp;"&gt;"&amp;Steuerschlüssel!D1994&amp;"%"&amp;"-"&amp;Steuerschlüssel!F1994))))</f>
        <v/>
      </c>
      <c r="C1994" s="124" t="str">
        <f>IF(OR(AND(NOT(ISBLANK(Steuerschlüssel!D1994)),NOT(ISBLANK(Steuerschlüssel!E1994))),AND(NOT(ISBLANK(Steuerschlüssel!D1994)),ISBLANK(Steuerschlüssel!E1994),ISBLANK(Steuerschlüssel!F1994))),Steuerschlüssel!D1994,"")</f>
        <v/>
      </c>
      <c r="D1994" s="108" t="str">
        <f>IF(NOT(ISBLANK(Steuerschlüssel!$D1994)),Mandantname,"")</f>
        <v/>
      </c>
    </row>
    <row r="1995" spans="1:4" ht="15" customHeight="1">
      <c r="A1995" s="105" t="str">
        <f>IF(NOT(ISBLANK(Steuerschlüssel!D1995)),"Steuerschlüssel","")</f>
        <v/>
      </c>
      <c r="B1995" t="str">
        <f>IF(AND(ISBLANK(Steuerschlüssel!D1995),ISBLANK(Steuerschlüssel!E1995),ISBLANK(Steuerschlüssel!F1995)),"",IF(AND(Steuerschlüssel!D1995&gt;=0,ISBLANK(Steuerschlüssel!E1995),ISBLANK(Steuerschlüssel!F1995)),Steuerschlüssel!D1995&amp;"%",IF(AND(ISBLANK(Steuerschlüssel!D1995),Steuerschlüssel!E1995&gt;0,ISBLANK(Steuerschlüssel!F1995)),"",IF(OR(AND(ISBLANK(Steuerschlüssel!D1995),ISBLANK(Steuerschlüssel!E1995),NOT(ISBLANK(Steuerschlüssel!F1995))),AND(ISBLANK(Steuerschlüssel!D1995),Steuerschlüssel!E1995&gt;0,NOT(ISBLANK(Steuerschlüssel!F1995))),AND(Steuerschlüssel!D1995&gt;=0,ISBLANK(Steuerschlüssel!E1995),NOT(ISBLANK(Steuerschlüssel!F1995)))),"",Steuerschlüssel!E1995&amp;"&gt;"&amp;Steuerschlüssel!D1995&amp;"%"&amp;"-"&amp;Steuerschlüssel!F1995))))</f>
        <v/>
      </c>
      <c r="C1995" s="124" t="str">
        <f>IF(OR(AND(NOT(ISBLANK(Steuerschlüssel!D1995)),NOT(ISBLANK(Steuerschlüssel!E1995))),AND(NOT(ISBLANK(Steuerschlüssel!D1995)),ISBLANK(Steuerschlüssel!E1995),ISBLANK(Steuerschlüssel!F1995))),Steuerschlüssel!D1995,"")</f>
        <v/>
      </c>
      <c r="D1995" s="108" t="str">
        <f>IF(NOT(ISBLANK(Steuerschlüssel!$D1995)),Mandantname,"")</f>
        <v/>
      </c>
    </row>
    <row r="1996" spans="1:4" ht="15" customHeight="1">
      <c r="A1996" s="105" t="str">
        <f>IF(NOT(ISBLANK(Steuerschlüssel!D1996)),"Steuerschlüssel","")</f>
        <v/>
      </c>
      <c r="B1996" t="str">
        <f>IF(AND(ISBLANK(Steuerschlüssel!D1996),ISBLANK(Steuerschlüssel!E1996),ISBLANK(Steuerschlüssel!F1996)),"",IF(AND(Steuerschlüssel!D1996&gt;=0,ISBLANK(Steuerschlüssel!E1996),ISBLANK(Steuerschlüssel!F1996)),Steuerschlüssel!D1996&amp;"%",IF(AND(ISBLANK(Steuerschlüssel!D1996),Steuerschlüssel!E1996&gt;0,ISBLANK(Steuerschlüssel!F1996)),"",IF(OR(AND(ISBLANK(Steuerschlüssel!D1996),ISBLANK(Steuerschlüssel!E1996),NOT(ISBLANK(Steuerschlüssel!F1996))),AND(ISBLANK(Steuerschlüssel!D1996),Steuerschlüssel!E1996&gt;0,NOT(ISBLANK(Steuerschlüssel!F1996))),AND(Steuerschlüssel!D1996&gt;=0,ISBLANK(Steuerschlüssel!E1996),NOT(ISBLANK(Steuerschlüssel!F1996)))),"",Steuerschlüssel!E1996&amp;"&gt;"&amp;Steuerschlüssel!D1996&amp;"%"&amp;"-"&amp;Steuerschlüssel!F1996))))</f>
        <v/>
      </c>
      <c r="C1996" s="124" t="str">
        <f>IF(OR(AND(NOT(ISBLANK(Steuerschlüssel!D1996)),NOT(ISBLANK(Steuerschlüssel!E1996))),AND(NOT(ISBLANK(Steuerschlüssel!D1996)),ISBLANK(Steuerschlüssel!E1996),ISBLANK(Steuerschlüssel!F1996))),Steuerschlüssel!D1996,"")</f>
        <v/>
      </c>
      <c r="D1996" s="108" t="str">
        <f>IF(NOT(ISBLANK(Steuerschlüssel!$D1996)),Mandantname,"")</f>
        <v/>
      </c>
    </row>
    <row r="1997" spans="1:4" ht="15" customHeight="1">
      <c r="A1997" s="105" t="str">
        <f>IF(NOT(ISBLANK(Steuerschlüssel!D1997)),"Steuerschlüssel","")</f>
        <v/>
      </c>
      <c r="B1997" t="str">
        <f>IF(AND(ISBLANK(Steuerschlüssel!D1997),ISBLANK(Steuerschlüssel!E1997),ISBLANK(Steuerschlüssel!F1997)),"",IF(AND(Steuerschlüssel!D1997&gt;=0,ISBLANK(Steuerschlüssel!E1997),ISBLANK(Steuerschlüssel!F1997)),Steuerschlüssel!D1997&amp;"%",IF(AND(ISBLANK(Steuerschlüssel!D1997),Steuerschlüssel!E1997&gt;0,ISBLANK(Steuerschlüssel!F1997)),"",IF(OR(AND(ISBLANK(Steuerschlüssel!D1997),ISBLANK(Steuerschlüssel!E1997),NOT(ISBLANK(Steuerschlüssel!F1997))),AND(ISBLANK(Steuerschlüssel!D1997),Steuerschlüssel!E1997&gt;0,NOT(ISBLANK(Steuerschlüssel!F1997))),AND(Steuerschlüssel!D1997&gt;=0,ISBLANK(Steuerschlüssel!E1997),NOT(ISBLANK(Steuerschlüssel!F1997)))),"",Steuerschlüssel!E1997&amp;"&gt;"&amp;Steuerschlüssel!D1997&amp;"%"&amp;"-"&amp;Steuerschlüssel!F1997))))</f>
        <v/>
      </c>
      <c r="C1997" s="124" t="str">
        <f>IF(OR(AND(NOT(ISBLANK(Steuerschlüssel!D1997)),NOT(ISBLANK(Steuerschlüssel!E1997))),AND(NOT(ISBLANK(Steuerschlüssel!D1997)),ISBLANK(Steuerschlüssel!E1997),ISBLANK(Steuerschlüssel!F1997))),Steuerschlüssel!D1997,"")</f>
        <v/>
      </c>
      <c r="D1997" s="108" t="str">
        <f>IF(NOT(ISBLANK(Steuerschlüssel!$D1997)),Mandantname,"")</f>
        <v/>
      </c>
    </row>
    <row r="1998" spans="1:4" ht="15" customHeight="1">
      <c r="A1998" s="105" t="str">
        <f>IF(NOT(ISBLANK(Steuerschlüssel!D1998)),"Steuerschlüssel","")</f>
        <v/>
      </c>
      <c r="B1998" t="str">
        <f>IF(AND(ISBLANK(Steuerschlüssel!D1998),ISBLANK(Steuerschlüssel!E1998),ISBLANK(Steuerschlüssel!F1998)),"",IF(AND(Steuerschlüssel!D1998&gt;=0,ISBLANK(Steuerschlüssel!E1998),ISBLANK(Steuerschlüssel!F1998)),Steuerschlüssel!D1998&amp;"%",IF(AND(ISBLANK(Steuerschlüssel!D1998),Steuerschlüssel!E1998&gt;0,ISBLANK(Steuerschlüssel!F1998)),"",IF(OR(AND(ISBLANK(Steuerschlüssel!D1998),ISBLANK(Steuerschlüssel!E1998),NOT(ISBLANK(Steuerschlüssel!F1998))),AND(ISBLANK(Steuerschlüssel!D1998),Steuerschlüssel!E1998&gt;0,NOT(ISBLANK(Steuerschlüssel!F1998))),AND(Steuerschlüssel!D1998&gt;=0,ISBLANK(Steuerschlüssel!E1998),NOT(ISBLANK(Steuerschlüssel!F1998)))),"",Steuerschlüssel!E1998&amp;"&gt;"&amp;Steuerschlüssel!D1998&amp;"%"&amp;"-"&amp;Steuerschlüssel!F1998))))</f>
        <v/>
      </c>
      <c r="C1998" s="124" t="str">
        <f>IF(OR(AND(NOT(ISBLANK(Steuerschlüssel!D1998)),NOT(ISBLANK(Steuerschlüssel!E1998))),AND(NOT(ISBLANK(Steuerschlüssel!D1998)),ISBLANK(Steuerschlüssel!E1998),ISBLANK(Steuerschlüssel!F1998))),Steuerschlüssel!D1998,"")</f>
        <v/>
      </c>
      <c r="D1998" s="108" t="str">
        <f>IF(NOT(ISBLANK(Steuerschlüssel!$D1998)),Mandantname,"")</f>
        <v/>
      </c>
    </row>
    <row r="1999" spans="1:4" ht="15" customHeight="1">
      <c r="A1999" s="105" t="str">
        <f>IF(NOT(ISBLANK(Steuerschlüssel!D1999)),"Steuerschlüssel","")</f>
        <v/>
      </c>
      <c r="B1999" t="str">
        <f>IF(AND(ISBLANK(Steuerschlüssel!D1999),ISBLANK(Steuerschlüssel!E1999),ISBLANK(Steuerschlüssel!F1999)),"",IF(AND(Steuerschlüssel!D1999&gt;=0,ISBLANK(Steuerschlüssel!E1999),ISBLANK(Steuerschlüssel!F1999)),Steuerschlüssel!D1999&amp;"%",IF(AND(ISBLANK(Steuerschlüssel!D1999),Steuerschlüssel!E1999&gt;0,ISBLANK(Steuerschlüssel!F1999)),"",IF(OR(AND(ISBLANK(Steuerschlüssel!D1999),ISBLANK(Steuerschlüssel!E1999),NOT(ISBLANK(Steuerschlüssel!F1999))),AND(ISBLANK(Steuerschlüssel!D1999),Steuerschlüssel!E1999&gt;0,NOT(ISBLANK(Steuerschlüssel!F1999))),AND(Steuerschlüssel!D1999&gt;=0,ISBLANK(Steuerschlüssel!E1999),NOT(ISBLANK(Steuerschlüssel!F1999)))),"",Steuerschlüssel!E1999&amp;"&gt;"&amp;Steuerschlüssel!D1999&amp;"%"&amp;"-"&amp;Steuerschlüssel!F1999))))</f>
        <v/>
      </c>
      <c r="C1999" s="124" t="str">
        <f>IF(OR(AND(NOT(ISBLANK(Steuerschlüssel!D1999)),NOT(ISBLANK(Steuerschlüssel!E1999))),AND(NOT(ISBLANK(Steuerschlüssel!D1999)),ISBLANK(Steuerschlüssel!E1999),ISBLANK(Steuerschlüssel!F1999))),Steuerschlüssel!D1999,"")</f>
        <v/>
      </c>
      <c r="D1999" s="108" t="str">
        <f>IF(NOT(ISBLANK(Steuerschlüssel!$D1999)),Mandantname,"")</f>
        <v/>
      </c>
    </row>
    <row r="2000" spans="1:4" ht="15" customHeight="1">
      <c r="A2000" s="105" t="str">
        <f>IF(NOT(ISBLANK(Steuerschlüssel!D2000)),"Steuerschlüssel","")</f>
        <v/>
      </c>
      <c r="B2000" t="str">
        <f>IF(AND(ISBLANK(Steuerschlüssel!D2000),ISBLANK(Steuerschlüssel!E2000),ISBLANK(Steuerschlüssel!F2000)),"",IF(AND(Steuerschlüssel!D2000&gt;=0,ISBLANK(Steuerschlüssel!E2000),ISBLANK(Steuerschlüssel!F2000)),Steuerschlüssel!D2000&amp;"%",IF(AND(ISBLANK(Steuerschlüssel!D2000),Steuerschlüssel!E2000&gt;0,ISBLANK(Steuerschlüssel!F2000)),"",IF(OR(AND(ISBLANK(Steuerschlüssel!D2000),ISBLANK(Steuerschlüssel!E2000),NOT(ISBLANK(Steuerschlüssel!F2000))),AND(ISBLANK(Steuerschlüssel!D2000),Steuerschlüssel!E2000&gt;0,NOT(ISBLANK(Steuerschlüssel!F2000))),AND(Steuerschlüssel!D2000&gt;=0,ISBLANK(Steuerschlüssel!E2000),NOT(ISBLANK(Steuerschlüssel!F2000)))),"",Steuerschlüssel!E2000&amp;"&gt;"&amp;Steuerschlüssel!D2000&amp;"%"&amp;"-"&amp;Steuerschlüssel!F2000))))</f>
        <v/>
      </c>
      <c r="C2000" s="124" t="str">
        <f>IF(OR(AND(NOT(ISBLANK(Steuerschlüssel!D2000)),NOT(ISBLANK(Steuerschlüssel!E2000))),AND(NOT(ISBLANK(Steuerschlüssel!D2000)),ISBLANK(Steuerschlüssel!E2000),ISBLANK(Steuerschlüssel!F2000))),Steuerschlüssel!D2000,"")</f>
        <v/>
      </c>
      <c r="D2000" s="108" t="str">
        <f>IF(NOT(ISBLANK(Steuerschlüssel!$D2000)),Mandantname,"")</f>
        <v/>
      </c>
    </row>
  </sheetData>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 id="{034AA66A-3578-4F1C-B77C-75203B19B9E2}">
            <xm:f>Steuerschlüssel!$D3=0</xm:f>
            <x14:dxf>
              <numFmt numFmtId="1" formatCode="0"/>
            </x14:dxf>
          </x14:cfRule>
          <xm:sqref>A2:A2000</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FAB38-AD21-4308-B676-134BCCBDB350}">
  <sheetPr codeName="Tabelle14"/>
  <dimension ref="A1:J2001"/>
  <sheetViews>
    <sheetView workbookViewId="0">
      <selection activeCell="F2" sqref="F2"/>
    </sheetView>
  </sheetViews>
  <sheetFormatPr defaultColWidth="11.42578125" defaultRowHeight="14.25"/>
  <cols>
    <col min="1" max="1" width="22" bestFit="1" customWidth="1"/>
    <col min="2" max="2" width="12" bestFit="1" customWidth="1"/>
    <col min="3" max="3" width="13.5703125" bestFit="1" customWidth="1"/>
    <col min="5" max="5" width="15.5703125" customWidth="1"/>
    <col min="6" max="6" width="7.140625" style="126" bestFit="1" customWidth="1"/>
    <col min="7" max="7" width="7.42578125" customWidth="1"/>
    <col min="8" max="8" width="19.140625" customWidth="1"/>
    <col min="9" max="9" width="12.7109375" bestFit="1" customWidth="1"/>
    <col min="10" max="10" width="19.42578125" customWidth="1"/>
  </cols>
  <sheetData>
    <row r="1" spans="1:10" ht="25.5">
      <c r="A1" s="128" t="s">
        <v>116</v>
      </c>
      <c r="B1" s="122" t="s">
        <v>118</v>
      </c>
      <c r="C1" s="120" t="s">
        <v>117</v>
      </c>
      <c r="D1" s="120" t="s">
        <v>119</v>
      </c>
      <c r="E1" s="120" t="s">
        <v>120</v>
      </c>
      <c r="F1" s="125" t="s">
        <v>121</v>
      </c>
      <c r="G1" s="120" t="s">
        <v>122</v>
      </c>
      <c r="H1" s="120" t="s">
        <v>123</v>
      </c>
      <c r="I1" s="120" t="s">
        <v>29</v>
      </c>
      <c r="J1" s="121" t="s">
        <v>124</v>
      </c>
    </row>
    <row r="2" spans="1:10">
      <c r="A2" t="s">
        <v>125</v>
      </c>
      <c r="G2" s="123" t="str">
        <f>IF(Beginn_Wirtschaftsjahr&gt;0,Beginn_Wirtschaftsjahr,"01.01.")</f>
        <v>01.01.</v>
      </c>
      <c r="H2" t="str">
        <f>IF(Sachkontenlänge&gt;0,Sachkontenlänge,"")</f>
        <v/>
      </c>
      <c r="I2" t="str">
        <f t="shared" ref="I2:I65" si="0">Mandantname</f>
        <v>Mandant</v>
      </c>
      <c r="J2">
        <v>1</v>
      </c>
    </row>
    <row r="3" spans="1:10">
      <c r="A3" t="str">
        <f>IF(AND(ISBLANK(Steuerschlüssel!D2),ISBLANK(Steuerschlüssel!E2),ISBLANK(Steuerschlüssel!F2)),"",IF(AND(Steuerschlüssel!D2&gt;=0,ISBLANK(Steuerschlüssel!E2),ISBLANK(Steuerschlüssel!F2)),"Steuerschlüssel",IF(AND(ISBLANK(Steuerschlüssel!D2),Steuerschlüssel!E2&gt;0,ISBLANK(Steuerschlüssel!F2)),"",IF(OR(AND(ISBLANK(Steuerschlüssel!D2),ISBLANK(Steuerschlüssel!E2),NOT(ISBLANK(Steuerschlüssel!F2))),AND(ISBLANK(Steuerschlüssel!D2),Steuerschlüssel!E2&gt;0,NOT(ISBLANK(Steuerschlüssel!F2))),AND(Steuerschlüssel!D2&gt;=0,ISBLANK(Steuerschlüssel!E2),NOT(ISBLANK(Steuerschlüssel!F2)))),"","Steuerschlüssel"))))</f>
        <v/>
      </c>
      <c r="E3" t="str">
        <f>Steuerschlüssel_Import!B2</f>
        <v/>
      </c>
      <c r="F3" s="126" t="str">
        <f>Steuerschlüssel_Import!C2</f>
        <v/>
      </c>
      <c r="I3" t="str">
        <f t="shared" si="0"/>
        <v>Mandant</v>
      </c>
      <c r="J3">
        <f>J2+1</f>
        <v>2</v>
      </c>
    </row>
    <row r="4" spans="1:10">
      <c r="A4" t="str">
        <f>IF(AND(ISBLANK(Steuerschlüssel!D3),ISBLANK(Steuerschlüssel!E3),ISBLANK(Steuerschlüssel!F3)),"",IF(AND(Steuerschlüssel!D3&gt;=0,ISBLANK(Steuerschlüssel!E3),ISBLANK(Steuerschlüssel!F3)),"Steuerschlüssel",IF(AND(ISBLANK(Steuerschlüssel!D3),Steuerschlüssel!E3&gt;0,ISBLANK(Steuerschlüssel!F3)),"",IF(OR(AND(ISBLANK(Steuerschlüssel!D3),ISBLANK(Steuerschlüssel!E3),NOT(ISBLANK(Steuerschlüssel!F3))),AND(ISBLANK(Steuerschlüssel!D3),Steuerschlüssel!E3&gt;0,NOT(ISBLANK(Steuerschlüssel!F3))),AND(Steuerschlüssel!D3&gt;=0,ISBLANK(Steuerschlüssel!E3),NOT(ISBLANK(Steuerschlüssel!F3)))),"","Steuerschlüssel"))))</f>
        <v/>
      </c>
      <c r="E4" t="str">
        <f>Steuerschlüssel_Import!B3</f>
        <v/>
      </c>
      <c r="F4" s="126" t="str">
        <f>Steuerschlüssel_Import!C3</f>
        <v/>
      </c>
      <c r="I4" t="str">
        <f t="shared" si="0"/>
        <v>Mandant</v>
      </c>
      <c r="J4">
        <f t="shared" ref="J4:J67" si="1">J3+1</f>
        <v>3</v>
      </c>
    </row>
    <row r="5" spans="1:10">
      <c r="A5" t="str">
        <f>IF(AND(ISBLANK(Steuerschlüssel!D4),ISBLANK(Steuerschlüssel!E4),ISBLANK(Steuerschlüssel!F4)),"",IF(AND(Steuerschlüssel!D4&gt;=0,ISBLANK(Steuerschlüssel!E4),ISBLANK(Steuerschlüssel!F4)),"Steuerschlüssel",IF(AND(ISBLANK(Steuerschlüssel!D4),Steuerschlüssel!E4&gt;0,ISBLANK(Steuerschlüssel!F4)),"",IF(OR(AND(ISBLANK(Steuerschlüssel!D4),ISBLANK(Steuerschlüssel!E4),NOT(ISBLANK(Steuerschlüssel!F4))),AND(ISBLANK(Steuerschlüssel!D4),Steuerschlüssel!E4&gt;0,NOT(ISBLANK(Steuerschlüssel!F4))),AND(Steuerschlüssel!D4&gt;=0,ISBLANK(Steuerschlüssel!E4),NOT(ISBLANK(Steuerschlüssel!F4)))),"","Steuerschlüssel"))))</f>
        <v/>
      </c>
      <c r="E5" t="str">
        <f>Steuerschlüssel_Import!B4</f>
        <v/>
      </c>
      <c r="F5" s="126" t="str">
        <f>Steuerschlüssel_Import!C4</f>
        <v/>
      </c>
      <c r="I5" t="str">
        <f t="shared" si="0"/>
        <v>Mandant</v>
      </c>
      <c r="J5">
        <f t="shared" si="1"/>
        <v>4</v>
      </c>
    </row>
    <row r="6" spans="1:10">
      <c r="A6" t="str">
        <f>IF(AND(ISBLANK(Steuerschlüssel!D5),ISBLANK(Steuerschlüssel!E5),ISBLANK(Steuerschlüssel!F5)),"",IF(AND(Steuerschlüssel!D5&gt;=0,ISBLANK(Steuerschlüssel!E5),ISBLANK(Steuerschlüssel!F5)),"Steuerschlüssel",IF(AND(ISBLANK(Steuerschlüssel!D5),Steuerschlüssel!E5&gt;0,ISBLANK(Steuerschlüssel!F5)),"",IF(OR(AND(ISBLANK(Steuerschlüssel!D5),ISBLANK(Steuerschlüssel!E5),NOT(ISBLANK(Steuerschlüssel!F5))),AND(ISBLANK(Steuerschlüssel!D5),Steuerschlüssel!E5&gt;0,NOT(ISBLANK(Steuerschlüssel!F5))),AND(Steuerschlüssel!D5&gt;=0,ISBLANK(Steuerschlüssel!E5),NOT(ISBLANK(Steuerschlüssel!F5)))),"","Steuerschlüssel"))))</f>
        <v/>
      </c>
      <c r="E6" t="str">
        <f>Steuerschlüssel_Import!B5</f>
        <v/>
      </c>
      <c r="F6" s="126" t="str">
        <f>Steuerschlüssel_Import!C5</f>
        <v/>
      </c>
      <c r="I6" t="str">
        <f t="shared" si="0"/>
        <v>Mandant</v>
      </c>
      <c r="J6">
        <f t="shared" si="1"/>
        <v>5</v>
      </c>
    </row>
    <row r="7" spans="1:10">
      <c r="A7" t="str">
        <f>IF(AND(ISBLANK(Steuerschlüssel!D6),ISBLANK(Steuerschlüssel!E6),ISBLANK(Steuerschlüssel!F6)),"",IF(AND(Steuerschlüssel!D6&gt;=0,ISBLANK(Steuerschlüssel!E6),ISBLANK(Steuerschlüssel!F6)),"Steuerschlüssel",IF(AND(ISBLANK(Steuerschlüssel!D6),Steuerschlüssel!E6&gt;0,ISBLANK(Steuerschlüssel!F6)),"",IF(OR(AND(ISBLANK(Steuerschlüssel!D6),ISBLANK(Steuerschlüssel!E6),NOT(ISBLANK(Steuerschlüssel!F6))),AND(ISBLANK(Steuerschlüssel!D6),Steuerschlüssel!E6&gt;0,NOT(ISBLANK(Steuerschlüssel!F6))),AND(Steuerschlüssel!D6&gt;=0,ISBLANK(Steuerschlüssel!E6),NOT(ISBLANK(Steuerschlüssel!F6)))),"","Steuerschlüssel"))))</f>
        <v/>
      </c>
      <c r="E7" t="str">
        <f>Steuerschlüssel_Import!B6</f>
        <v/>
      </c>
      <c r="F7" s="126" t="str">
        <f>Steuerschlüssel_Import!C6</f>
        <v/>
      </c>
      <c r="I7" t="str">
        <f t="shared" si="0"/>
        <v>Mandant</v>
      </c>
      <c r="J7">
        <f t="shared" si="1"/>
        <v>6</v>
      </c>
    </row>
    <row r="8" spans="1:10">
      <c r="A8" t="str">
        <f>IF(AND(ISBLANK(Steuerschlüssel!D7),ISBLANK(Steuerschlüssel!E7),ISBLANK(Steuerschlüssel!F7)),"",IF(AND(Steuerschlüssel!D7&gt;=0,ISBLANK(Steuerschlüssel!E7),ISBLANK(Steuerschlüssel!F7)),"Steuerschlüssel",IF(AND(ISBLANK(Steuerschlüssel!D7),Steuerschlüssel!E7&gt;0,ISBLANK(Steuerschlüssel!F7)),"",IF(OR(AND(ISBLANK(Steuerschlüssel!D7),ISBLANK(Steuerschlüssel!E7),NOT(ISBLANK(Steuerschlüssel!F7))),AND(ISBLANK(Steuerschlüssel!D7),Steuerschlüssel!E7&gt;0,NOT(ISBLANK(Steuerschlüssel!F7))),AND(Steuerschlüssel!D7&gt;=0,ISBLANK(Steuerschlüssel!E7),NOT(ISBLANK(Steuerschlüssel!F7)))),"","Steuerschlüssel"))))</f>
        <v/>
      </c>
      <c r="E8" t="str">
        <f>Steuerschlüssel_Import!B7</f>
        <v/>
      </c>
      <c r="F8" s="126" t="str">
        <f>Steuerschlüssel_Import!C7</f>
        <v/>
      </c>
      <c r="I8" t="str">
        <f t="shared" si="0"/>
        <v>Mandant</v>
      </c>
      <c r="J8">
        <f t="shared" si="1"/>
        <v>7</v>
      </c>
    </row>
    <row r="9" spans="1:10">
      <c r="A9" t="str">
        <f>IF(AND(ISBLANK(Steuerschlüssel!D8),ISBLANK(Steuerschlüssel!E8),ISBLANK(Steuerschlüssel!F8)),"",IF(AND(Steuerschlüssel!D8&gt;=0,ISBLANK(Steuerschlüssel!E8),ISBLANK(Steuerschlüssel!F8)),"Steuerschlüssel",IF(AND(ISBLANK(Steuerschlüssel!D8),Steuerschlüssel!E8&gt;0,ISBLANK(Steuerschlüssel!F8)),"",IF(OR(AND(ISBLANK(Steuerschlüssel!D8),ISBLANK(Steuerschlüssel!E8),NOT(ISBLANK(Steuerschlüssel!F8))),AND(ISBLANK(Steuerschlüssel!D8),Steuerschlüssel!E8&gt;0,NOT(ISBLANK(Steuerschlüssel!F8))),AND(Steuerschlüssel!D8&gt;=0,ISBLANK(Steuerschlüssel!E8),NOT(ISBLANK(Steuerschlüssel!F8)))),"","Steuerschlüssel"))))</f>
        <v/>
      </c>
      <c r="E9" t="str">
        <f>Steuerschlüssel_Import!B8</f>
        <v/>
      </c>
      <c r="F9" s="126" t="str">
        <f>Steuerschlüssel_Import!C8</f>
        <v/>
      </c>
      <c r="I9" t="str">
        <f t="shared" si="0"/>
        <v>Mandant</v>
      </c>
      <c r="J9">
        <f>J8+1</f>
        <v>8</v>
      </c>
    </row>
    <row r="10" spans="1:10">
      <c r="A10" t="str">
        <f>IF(AND(ISBLANK(Steuerschlüssel!D9),ISBLANK(Steuerschlüssel!E9),ISBLANK(Steuerschlüssel!F9)),"",IF(AND(Steuerschlüssel!D9&gt;=0,ISBLANK(Steuerschlüssel!E9),ISBLANK(Steuerschlüssel!F9)),"Steuerschlüssel",IF(AND(ISBLANK(Steuerschlüssel!D9),Steuerschlüssel!E9&gt;0,ISBLANK(Steuerschlüssel!F9)),"",IF(OR(AND(ISBLANK(Steuerschlüssel!D9),ISBLANK(Steuerschlüssel!E9),NOT(ISBLANK(Steuerschlüssel!F9))),AND(ISBLANK(Steuerschlüssel!D9),Steuerschlüssel!E9&gt;0,NOT(ISBLANK(Steuerschlüssel!F9))),AND(Steuerschlüssel!D9&gt;=0,ISBLANK(Steuerschlüssel!E9),NOT(ISBLANK(Steuerschlüssel!F9)))),"","Steuerschlüssel"))))</f>
        <v/>
      </c>
      <c r="E10" t="str">
        <f>Steuerschlüssel_Import!B9</f>
        <v/>
      </c>
      <c r="F10" s="126" t="str">
        <f>Steuerschlüssel_Import!C9</f>
        <v/>
      </c>
      <c r="I10" t="str">
        <f t="shared" si="0"/>
        <v>Mandant</v>
      </c>
      <c r="J10">
        <f t="shared" si="1"/>
        <v>9</v>
      </c>
    </row>
    <row r="11" spans="1:10">
      <c r="A11" t="str">
        <f>IF(AND(ISBLANK(Steuerschlüssel!D10),ISBLANK(Steuerschlüssel!E10),ISBLANK(Steuerschlüssel!F10)),"",IF(AND(Steuerschlüssel!D10&gt;=0,ISBLANK(Steuerschlüssel!E10),ISBLANK(Steuerschlüssel!F10)),"Steuerschlüssel",IF(AND(ISBLANK(Steuerschlüssel!D10),Steuerschlüssel!E10&gt;0,ISBLANK(Steuerschlüssel!F10)),"",IF(OR(AND(ISBLANK(Steuerschlüssel!D10),ISBLANK(Steuerschlüssel!E10),NOT(ISBLANK(Steuerschlüssel!F10))),AND(ISBLANK(Steuerschlüssel!D10),Steuerschlüssel!E10&gt;0,NOT(ISBLANK(Steuerschlüssel!F10))),AND(Steuerschlüssel!D10&gt;=0,ISBLANK(Steuerschlüssel!E10),NOT(ISBLANK(Steuerschlüssel!F10)))),"","Steuerschlüssel"))))</f>
        <v/>
      </c>
      <c r="E11" t="str">
        <f>Steuerschlüssel_Import!B10</f>
        <v/>
      </c>
      <c r="F11" s="126" t="str">
        <f>Steuerschlüssel_Import!C10</f>
        <v/>
      </c>
      <c r="I11" t="str">
        <f t="shared" si="0"/>
        <v>Mandant</v>
      </c>
      <c r="J11">
        <f t="shared" si="1"/>
        <v>10</v>
      </c>
    </row>
    <row r="12" spans="1:10">
      <c r="A12" t="str">
        <f>IF(AND(ISBLANK(Steuerschlüssel!D11),ISBLANK(Steuerschlüssel!E11),ISBLANK(Steuerschlüssel!F11)),"",IF(AND(Steuerschlüssel!D11&gt;=0,ISBLANK(Steuerschlüssel!E11),ISBLANK(Steuerschlüssel!F11)),"Steuerschlüssel",IF(AND(ISBLANK(Steuerschlüssel!D11),Steuerschlüssel!E11&gt;0,ISBLANK(Steuerschlüssel!F11)),"",IF(OR(AND(ISBLANK(Steuerschlüssel!D11),ISBLANK(Steuerschlüssel!E11),NOT(ISBLANK(Steuerschlüssel!F11))),AND(ISBLANK(Steuerschlüssel!D11),Steuerschlüssel!E11&gt;0,NOT(ISBLANK(Steuerschlüssel!F11))),AND(Steuerschlüssel!D11&gt;=0,ISBLANK(Steuerschlüssel!E11),NOT(ISBLANK(Steuerschlüssel!F11)))),"","Steuerschlüssel"))))</f>
        <v/>
      </c>
      <c r="E12" t="str">
        <f>Steuerschlüssel_Import!B11</f>
        <v/>
      </c>
      <c r="F12" s="126" t="str">
        <f>Steuerschlüssel_Import!C11</f>
        <v/>
      </c>
      <c r="I12" t="str">
        <f t="shared" si="0"/>
        <v>Mandant</v>
      </c>
      <c r="J12">
        <f t="shared" si="1"/>
        <v>11</v>
      </c>
    </row>
    <row r="13" spans="1:10">
      <c r="A13" t="str">
        <f>IF(AND(ISBLANK(Steuerschlüssel!D12),ISBLANK(Steuerschlüssel!E12),ISBLANK(Steuerschlüssel!F12)),"",IF(AND(Steuerschlüssel!D12&gt;=0,ISBLANK(Steuerschlüssel!E12),ISBLANK(Steuerschlüssel!F12)),"Steuerschlüssel",IF(AND(ISBLANK(Steuerschlüssel!D12),Steuerschlüssel!E12&gt;0,ISBLANK(Steuerschlüssel!F12)),"",IF(OR(AND(ISBLANK(Steuerschlüssel!D12),ISBLANK(Steuerschlüssel!E12),NOT(ISBLANK(Steuerschlüssel!F12))),AND(ISBLANK(Steuerschlüssel!D12),Steuerschlüssel!E12&gt;0,NOT(ISBLANK(Steuerschlüssel!F12))),AND(Steuerschlüssel!D12&gt;=0,ISBLANK(Steuerschlüssel!E12),NOT(ISBLANK(Steuerschlüssel!F12)))),"","Steuerschlüssel"))))</f>
        <v/>
      </c>
      <c r="E13" t="str">
        <f>Steuerschlüssel_Import!B12</f>
        <v/>
      </c>
      <c r="F13" s="126" t="str">
        <f>Steuerschlüssel_Import!C12</f>
        <v/>
      </c>
      <c r="I13" t="str">
        <f t="shared" si="0"/>
        <v>Mandant</v>
      </c>
      <c r="J13">
        <f t="shared" si="1"/>
        <v>12</v>
      </c>
    </row>
    <row r="14" spans="1:10">
      <c r="A14" t="str">
        <f>IF(AND(ISBLANK(Steuerschlüssel!D13),ISBLANK(Steuerschlüssel!E13),ISBLANK(Steuerschlüssel!F13)),"",IF(AND(Steuerschlüssel!D13&gt;=0,ISBLANK(Steuerschlüssel!E13),ISBLANK(Steuerschlüssel!F13)),"Steuerschlüssel",IF(AND(ISBLANK(Steuerschlüssel!D13),Steuerschlüssel!E13&gt;0,ISBLANK(Steuerschlüssel!F13)),"",IF(OR(AND(ISBLANK(Steuerschlüssel!D13),ISBLANK(Steuerschlüssel!E13),NOT(ISBLANK(Steuerschlüssel!F13))),AND(ISBLANK(Steuerschlüssel!D13),Steuerschlüssel!E13&gt;0,NOT(ISBLANK(Steuerschlüssel!F13))),AND(Steuerschlüssel!D13&gt;=0,ISBLANK(Steuerschlüssel!E13),NOT(ISBLANK(Steuerschlüssel!F13)))),"","Steuerschlüssel"))))</f>
        <v/>
      </c>
      <c r="E14" t="str">
        <f>Steuerschlüssel_Import!B13</f>
        <v/>
      </c>
      <c r="F14" s="126" t="str">
        <f>Steuerschlüssel_Import!C13</f>
        <v/>
      </c>
      <c r="I14" t="str">
        <f t="shared" si="0"/>
        <v>Mandant</v>
      </c>
      <c r="J14">
        <f t="shared" si="1"/>
        <v>13</v>
      </c>
    </row>
    <row r="15" spans="1:10">
      <c r="A15" t="str">
        <f>IF(AND(ISBLANK(Steuerschlüssel!D14),ISBLANK(Steuerschlüssel!E14),ISBLANK(Steuerschlüssel!F14)),"",IF(AND(Steuerschlüssel!D14&gt;=0,ISBLANK(Steuerschlüssel!E14),ISBLANK(Steuerschlüssel!F14)),"Steuerschlüssel",IF(AND(ISBLANK(Steuerschlüssel!D14),Steuerschlüssel!E14&gt;0,ISBLANK(Steuerschlüssel!F14)),"",IF(OR(AND(ISBLANK(Steuerschlüssel!D14),ISBLANK(Steuerschlüssel!E14),NOT(ISBLANK(Steuerschlüssel!F14))),AND(ISBLANK(Steuerschlüssel!D14),Steuerschlüssel!E14&gt;0,NOT(ISBLANK(Steuerschlüssel!F14))),AND(Steuerschlüssel!D14&gt;=0,ISBLANK(Steuerschlüssel!E14),NOT(ISBLANK(Steuerschlüssel!F14)))),"","Steuerschlüssel"))))</f>
        <v/>
      </c>
      <c r="E15" t="str">
        <f>Steuerschlüssel_Import!B14</f>
        <v/>
      </c>
      <c r="F15" s="126" t="str">
        <f>Steuerschlüssel_Import!C14</f>
        <v/>
      </c>
      <c r="I15" t="str">
        <f t="shared" si="0"/>
        <v>Mandant</v>
      </c>
      <c r="J15">
        <f t="shared" si="1"/>
        <v>14</v>
      </c>
    </row>
    <row r="16" spans="1:10">
      <c r="A16" t="str">
        <f>IF(AND(ISBLANK(Steuerschlüssel!D15),ISBLANK(Steuerschlüssel!E15),ISBLANK(Steuerschlüssel!F15)),"",IF(AND(Steuerschlüssel!D15&gt;=0,ISBLANK(Steuerschlüssel!E15),ISBLANK(Steuerschlüssel!F15)),"Steuerschlüssel",IF(AND(ISBLANK(Steuerschlüssel!D15),Steuerschlüssel!E15&gt;0,ISBLANK(Steuerschlüssel!F15)),"",IF(OR(AND(ISBLANK(Steuerschlüssel!D15),ISBLANK(Steuerschlüssel!E15),NOT(ISBLANK(Steuerschlüssel!F15))),AND(ISBLANK(Steuerschlüssel!D15),Steuerschlüssel!E15&gt;0,NOT(ISBLANK(Steuerschlüssel!F15))),AND(Steuerschlüssel!D15&gt;=0,ISBLANK(Steuerschlüssel!E15),NOT(ISBLANK(Steuerschlüssel!F15)))),"","Steuerschlüssel"))))</f>
        <v/>
      </c>
      <c r="E16" t="str">
        <f>Steuerschlüssel_Import!B15</f>
        <v/>
      </c>
      <c r="F16" s="126" t="str">
        <f>Steuerschlüssel_Import!C15</f>
        <v/>
      </c>
      <c r="I16" t="str">
        <f t="shared" si="0"/>
        <v>Mandant</v>
      </c>
      <c r="J16">
        <f t="shared" si="1"/>
        <v>15</v>
      </c>
    </row>
    <row r="17" spans="1:10">
      <c r="A17" t="str">
        <f>IF(AND(ISBLANK(Steuerschlüssel!D16),ISBLANK(Steuerschlüssel!E16),ISBLANK(Steuerschlüssel!F16)),"",IF(AND(Steuerschlüssel!D16&gt;=0,ISBLANK(Steuerschlüssel!E16),ISBLANK(Steuerschlüssel!F16)),"Steuerschlüssel",IF(AND(ISBLANK(Steuerschlüssel!D16),Steuerschlüssel!E16&gt;0,ISBLANK(Steuerschlüssel!F16)),"",IF(OR(AND(ISBLANK(Steuerschlüssel!D16),ISBLANK(Steuerschlüssel!E16),NOT(ISBLANK(Steuerschlüssel!F16))),AND(ISBLANK(Steuerschlüssel!D16),Steuerschlüssel!E16&gt;0,NOT(ISBLANK(Steuerschlüssel!F16))),AND(Steuerschlüssel!D16&gt;=0,ISBLANK(Steuerschlüssel!E16),NOT(ISBLANK(Steuerschlüssel!F16)))),"","Steuerschlüssel"))))</f>
        <v/>
      </c>
      <c r="E17" t="str">
        <f>Steuerschlüssel_Import!B16</f>
        <v/>
      </c>
      <c r="F17" s="126" t="str">
        <f>Steuerschlüssel_Import!C16</f>
        <v/>
      </c>
      <c r="I17" t="str">
        <f t="shared" si="0"/>
        <v>Mandant</v>
      </c>
      <c r="J17">
        <f t="shared" si="1"/>
        <v>16</v>
      </c>
    </row>
    <row r="18" spans="1:10">
      <c r="A18" t="str">
        <f>IF(AND(ISBLANK(Steuerschlüssel!D17),ISBLANK(Steuerschlüssel!E17),ISBLANK(Steuerschlüssel!F17)),"",IF(AND(Steuerschlüssel!D17&gt;=0,ISBLANK(Steuerschlüssel!E17),ISBLANK(Steuerschlüssel!F17)),"Steuerschlüssel",IF(AND(ISBLANK(Steuerschlüssel!D17),Steuerschlüssel!E17&gt;0,ISBLANK(Steuerschlüssel!F17)),"",IF(OR(AND(ISBLANK(Steuerschlüssel!D17),ISBLANK(Steuerschlüssel!E17),NOT(ISBLANK(Steuerschlüssel!F17))),AND(ISBLANK(Steuerschlüssel!D17),Steuerschlüssel!E17&gt;0,NOT(ISBLANK(Steuerschlüssel!F17))),AND(Steuerschlüssel!D17&gt;=0,ISBLANK(Steuerschlüssel!E17),NOT(ISBLANK(Steuerschlüssel!F17)))),"","Steuerschlüssel"))))</f>
        <v/>
      </c>
      <c r="E18" t="str">
        <f>Steuerschlüssel_Import!B17</f>
        <v/>
      </c>
      <c r="F18" s="126" t="str">
        <f>Steuerschlüssel_Import!C17</f>
        <v/>
      </c>
      <c r="I18" t="str">
        <f t="shared" si="0"/>
        <v>Mandant</v>
      </c>
      <c r="J18">
        <f t="shared" si="1"/>
        <v>17</v>
      </c>
    </row>
    <row r="19" spans="1:10">
      <c r="A19" t="str">
        <f>IF(AND(ISBLANK(Steuerschlüssel!D18),ISBLANK(Steuerschlüssel!E18),ISBLANK(Steuerschlüssel!F18)),"",IF(AND(Steuerschlüssel!D18&gt;=0,ISBLANK(Steuerschlüssel!E18),ISBLANK(Steuerschlüssel!F18)),"Steuerschlüssel",IF(AND(ISBLANK(Steuerschlüssel!D18),Steuerschlüssel!E18&gt;0,ISBLANK(Steuerschlüssel!F18)),"",IF(OR(AND(ISBLANK(Steuerschlüssel!D18),ISBLANK(Steuerschlüssel!E18),NOT(ISBLANK(Steuerschlüssel!F18))),AND(ISBLANK(Steuerschlüssel!D18),Steuerschlüssel!E18&gt;0,NOT(ISBLANK(Steuerschlüssel!F18))),AND(Steuerschlüssel!D18&gt;=0,ISBLANK(Steuerschlüssel!E18),NOT(ISBLANK(Steuerschlüssel!F18)))),"","Steuerschlüssel"))))</f>
        <v/>
      </c>
      <c r="E19" t="str">
        <f>Steuerschlüssel_Import!B18</f>
        <v/>
      </c>
      <c r="F19" s="126" t="str">
        <f>Steuerschlüssel_Import!C18</f>
        <v/>
      </c>
      <c r="I19" t="str">
        <f t="shared" si="0"/>
        <v>Mandant</v>
      </c>
      <c r="J19">
        <f t="shared" si="1"/>
        <v>18</v>
      </c>
    </row>
    <row r="20" spans="1:10">
      <c r="A20" t="str">
        <f>IF(AND(ISBLANK(Steuerschlüssel!D19),ISBLANK(Steuerschlüssel!E19),ISBLANK(Steuerschlüssel!F19)),"",IF(AND(Steuerschlüssel!D19&gt;=0,ISBLANK(Steuerschlüssel!E19),ISBLANK(Steuerschlüssel!F19)),"Steuerschlüssel",IF(AND(ISBLANK(Steuerschlüssel!D19),Steuerschlüssel!E19&gt;0,ISBLANK(Steuerschlüssel!F19)),"",IF(OR(AND(ISBLANK(Steuerschlüssel!D19),ISBLANK(Steuerschlüssel!E19),NOT(ISBLANK(Steuerschlüssel!F19))),AND(ISBLANK(Steuerschlüssel!D19),Steuerschlüssel!E19&gt;0,NOT(ISBLANK(Steuerschlüssel!F19))),AND(Steuerschlüssel!D19&gt;=0,ISBLANK(Steuerschlüssel!E19),NOT(ISBLANK(Steuerschlüssel!F19)))),"","Steuerschlüssel"))))</f>
        <v/>
      </c>
      <c r="E20" t="str">
        <f>Steuerschlüssel_Import!B19</f>
        <v/>
      </c>
      <c r="F20" s="126" t="str">
        <f>Steuerschlüssel_Import!C19</f>
        <v/>
      </c>
      <c r="I20" t="str">
        <f t="shared" si="0"/>
        <v>Mandant</v>
      </c>
      <c r="J20">
        <f t="shared" si="1"/>
        <v>19</v>
      </c>
    </row>
    <row r="21" spans="1:10">
      <c r="A21" t="str">
        <f>IF(AND(ISBLANK(Steuerschlüssel!D20),ISBLANK(Steuerschlüssel!E20),ISBLANK(Steuerschlüssel!F20)),"",IF(AND(Steuerschlüssel!D20&gt;=0,ISBLANK(Steuerschlüssel!E20),ISBLANK(Steuerschlüssel!F20)),"Steuerschlüssel",IF(AND(ISBLANK(Steuerschlüssel!D20),Steuerschlüssel!E20&gt;0,ISBLANK(Steuerschlüssel!F20)),"",IF(OR(AND(ISBLANK(Steuerschlüssel!D20),ISBLANK(Steuerschlüssel!E20),NOT(ISBLANK(Steuerschlüssel!F20))),AND(ISBLANK(Steuerschlüssel!D20),Steuerschlüssel!E20&gt;0,NOT(ISBLANK(Steuerschlüssel!F20))),AND(Steuerschlüssel!D20&gt;=0,ISBLANK(Steuerschlüssel!E20),NOT(ISBLANK(Steuerschlüssel!F20)))),"","Steuerschlüssel"))))</f>
        <v/>
      </c>
      <c r="E21" t="str">
        <f>Steuerschlüssel_Import!B20</f>
        <v/>
      </c>
      <c r="F21" s="126" t="str">
        <f>Steuerschlüssel_Import!C20</f>
        <v/>
      </c>
      <c r="I21" t="str">
        <f t="shared" si="0"/>
        <v>Mandant</v>
      </c>
      <c r="J21">
        <f t="shared" si="1"/>
        <v>20</v>
      </c>
    </row>
    <row r="22" spans="1:10">
      <c r="A22" t="str">
        <f>IF(AND(ISBLANK(Steuerschlüssel!D21),ISBLANK(Steuerschlüssel!E21),ISBLANK(Steuerschlüssel!F21)),"",IF(AND(Steuerschlüssel!D21&gt;=0,ISBLANK(Steuerschlüssel!E21),ISBLANK(Steuerschlüssel!F21)),"Steuerschlüssel",IF(AND(ISBLANK(Steuerschlüssel!D21),Steuerschlüssel!E21&gt;0,ISBLANK(Steuerschlüssel!F21)),"",IF(OR(AND(ISBLANK(Steuerschlüssel!D21),ISBLANK(Steuerschlüssel!E21),NOT(ISBLANK(Steuerschlüssel!F21))),AND(ISBLANK(Steuerschlüssel!D21),Steuerschlüssel!E21&gt;0,NOT(ISBLANK(Steuerschlüssel!F21))),AND(Steuerschlüssel!D21&gt;=0,ISBLANK(Steuerschlüssel!E21),NOT(ISBLANK(Steuerschlüssel!F21)))),"","Steuerschlüssel"))))</f>
        <v/>
      </c>
      <c r="E22" t="str">
        <f>Steuerschlüssel_Import!B21</f>
        <v/>
      </c>
      <c r="F22" s="126" t="str">
        <f>Steuerschlüssel_Import!C21</f>
        <v/>
      </c>
      <c r="I22" t="str">
        <f t="shared" si="0"/>
        <v>Mandant</v>
      </c>
      <c r="J22">
        <f t="shared" si="1"/>
        <v>21</v>
      </c>
    </row>
    <row r="23" spans="1:10">
      <c r="A23" t="str">
        <f>IF(AND(ISBLANK(Steuerschlüssel!D22),ISBLANK(Steuerschlüssel!E22),ISBLANK(Steuerschlüssel!F22)),"",IF(AND(Steuerschlüssel!D22&gt;=0,ISBLANK(Steuerschlüssel!E22),ISBLANK(Steuerschlüssel!F22)),"Steuerschlüssel",IF(AND(ISBLANK(Steuerschlüssel!D22),Steuerschlüssel!E22&gt;0,ISBLANK(Steuerschlüssel!F22)),"",IF(OR(AND(ISBLANK(Steuerschlüssel!D22),ISBLANK(Steuerschlüssel!E22),NOT(ISBLANK(Steuerschlüssel!F22))),AND(ISBLANK(Steuerschlüssel!D22),Steuerschlüssel!E22&gt;0,NOT(ISBLANK(Steuerschlüssel!F22))),AND(Steuerschlüssel!D22&gt;=0,ISBLANK(Steuerschlüssel!E22),NOT(ISBLANK(Steuerschlüssel!F22)))),"","Steuerschlüssel"))))</f>
        <v/>
      </c>
      <c r="E23" t="str">
        <f>Steuerschlüssel_Import!B22</f>
        <v/>
      </c>
      <c r="F23" s="126" t="str">
        <f>Steuerschlüssel_Import!C22</f>
        <v/>
      </c>
      <c r="I23" t="str">
        <f t="shared" si="0"/>
        <v>Mandant</v>
      </c>
      <c r="J23">
        <f t="shared" si="1"/>
        <v>22</v>
      </c>
    </row>
    <row r="24" spans="1:10">
      <c r="A24" t="str">
        <f>IF(AND(ISBLANK(Steuerschlüssel!D23),ISBLANK(Steuerschlüssel!E23),ISBLANK(Steuerschlüssel!F23)),"",IF(AND(Steuerschlüssel!D23&gt;=0,ISBLANK(Steuerschlüssel!E23),ISBLANK(Steuerschlüssel!F23)),"Steuerschlüssel",IF(AND(ISBLANK(Steuerschlüssel!D23),Steuerschlüssel!E23&gt;0,ISBLANK(Steuerschlüssel!F23)),"",IF(OR(AND(ISBLANK(Steuerschlüssel!D23),ISBLANK(Steuerschlüssel!E23),NOT(ISBLANK(Steuerschlüssel!F23))),AND(ISBLANK(Steuerschlüssel!D23),Steuerschlüssel!E23&gt;0,NOT(ISBLANK(Steuerschlüssel!F23))),AND(Steuerschlüssel!D23&gt;=0,ISBLANK(Steuerschlüssel!E23),NOT(ISBLANK(Steuerschlüssel!F23)))),"","Steuerschlüssel"))))</f>
        <v/>
      </c>
      <c r="E24" t="str">
        <f>Steuerschlüssel_Import!B23</f>
        <v/>
      </c>
      <c r="F24" s="126" t="str">
        <f>Steuerschlüssel_Import!C23</f>
        <v/>
      </c>
      <c r="I24" t="str">
        <f t="shared" si="0"/>
        <v>Mandant</v>
      </c>
      <c r="J24">
        <f t="shared" si="1"/>
        <v>23</v>
      </c>
    </row>
    <row r="25" spans="1:10">
      <c r="A25" t="str">
        <f>IF(AND(ISBLANK(Steuerschlüssel!D24),ISBLANK(Steuerschlüssel!E24),ISBLANK(Steuerschlüssel!F24)),"",IF(AND(Steuerschlüssel!D24&gt;=0,ISBLANK(Steuerschlüssel!E24),ISBLANK(Steuerschlüssel!F24)),"Steuerschlüssel",IF(AND(ISBLANK(Steuerschlüssel!D24),Steuerschlüssel!E24&gt;0,ISBLANK(Steuerschlüssel!F24)),"",IF(OR(AND(ISBLANK(Steuerschlüssel!D24),ISBLANK(Steuerschlüssel!E24),NOT(ISBLANK(Steuerschlüssel!F24))),AND(ISBLANK(Steuerschlüssel!D24),Steuerschlüssel!E24&gt;0,NOT(ISBLANK(Steuerschlüssel!F24))),AND(Steuerschlüssel!D24&gt;=0,ISBLANK(Steuerschlüssel!E24),NOT(ISBLANK(Steuerschlüssel!F24)))),"","Steuerschlüssel"))))</f>
        <v/>
      </c>
      <c r="E25" t="str">
        <f>Steuerschlüssel_Import!B24</f>
        <v/>
      </c>
      <c r="F25" s="126" t="str">
        <f>Steuerschlüssel_Import!C24</f>
        <v/>
      </c>
      <c r="I25" t="str">
        <f t="shared" si="0"/>
        <v>Mandant</v>
      </c>
      <c r="J25">
        <f t="shared" si="1"/>
        <v>24</v>
      </c>
    </row>
    <row r="26" spans="1:10">
      <c r="A26" t="str">
        <f>IF(AND(ISBLANK(Steuerschlüssel!D25),ISBLANK(Steuerschlüssel!E25),ISBLANK(Steuerschlüssel!F25)),"",IF(AND(Steuerschlüssel!D25&gt;=0,ISBLANK(Steuerschlüssel!E25),ISBLANK(Steuerschlüssel!F25)),"Steuerschlüssel",IF(AND(ISBLANK(Steuerschlüssel!D25),Steuerschlüssel!E25&gt;0,ISBLANK(Steuerschlüssel!F25)),"",IF(OR(AND(ISBLANK(Steuerschlüssel!D25),ISBLANK(Steuerschlüssel!E25),NOT(ISBLANK(Steuerschlüssel!F25))),AND(ISBLANK(Steuerschlüssel!D25),Steuerschlüssel!E25&gt;0,NOT(ISBLANK(Steuerschlüssel!F25))),AND(Steuerschlüssel!D25&gt;=0,ISBLANK(Steuerschlüssel!E25),NOT(ISBLANK(Steuerschlüssel!F25)))),"","Steuerschlüssel"))))</f>
        <v/>
      </c>
      <c r="E26" t="str">
        <f>Steuerschlüssel_Import!B25</f>
        <v/>
      </c>
      <c r="F26" s="126" t="str">
        <f>Steuerschlüssel_Import!C25</f>
        <v/>
      </c>
      <c r="I26" t="str">
        <f t="shared" si="0"/>
        <v>Mandant</v>
      </c>
      <c r="J26">
        <f t="shared" si="1"/>
        <v>25</v>
      </c>
    </row>
    <row r="27" spans="1:10">
      <c r="A27" t="str">
        <f>IF(AND(ISBLANK(Steuerschlüssel!D26),ISBLANK(Steuerschlüssel!E26),ISBLANK(Steuerschlüssel!F26)),"",IF(AND(Steuerschlüssel!D26&gt;=0,ISBLANK(Steuerschlüssel!E26),ISBLANK(Steuerschlüssel!F26)),"Steuerschlüssel",IF(AND(ISBLANK(Steuerschlüssel!D26),Steuerschlüssel!E26&gt;0,ISBLANK(Steuerschlüssel!F26)),"",IF(OR(AND(ISBLANK(Steuerschlüssel!D26),ISBLANK(Steuerschlüssel!E26),NOT(ISBLANK(Steuerschlüssel!F26))),AND(ISBLANK(Steuerschlüssel!D26),Steuerschlüssel!E26&gt;0,NOT(ISBLANK(Steuerschlüssel!F26))),AND(Steuerschlüssel!D26&gt;=0,ISBLANK(Steuerschlüssel!E26),NOT(ISBLANK(Steuerschlüssel!F26)))),"","Steuerschlüssel"))))</f>
        <v/>
      </c>
      <c r="E27" t="str">
        <f>Steuerschlüssel_Import!B26</f>
        <v/>
      </c>
      <c r="F27" s="126" t="str">
        <f>Steuerschlüssel_Import!C26</f>
        <v/>
      </c>
      <c r="I27" t="str">
        <f t="shared" si="0"/>
        <v>Mandant</v>
      </c>
      <c r="J27">
        <f t="shared" si="1"/>
        <v>26</v>
      </c>
    </row>
    <row r="28" spans="1:10">
      <c r="A28" t="str">
        <f>IF(AND(ISBLANK(Steuerschlüssel!D27),ISBLANK(Steuerschlüssel!E27),ISBLANK(Steuerschlüssel!F27)),"",IF(AND(Steuerschlüssel!D27&gt;=0,ISBLANK(Steuerschlüssel!E27),ISBLANK(Steuerschlüssel!F27)),"Steuerschlüssel",IF(AND(ISBLANK(Steuerschlüssel!D27),Steuerschlüssel!E27&gt;0,ISBLANK(Steuerschlüssel!F27)),"",IF(OR(AND(ISBLANK(Steuerschlüssel!D27),ISBLANK(Steuerschlüssel!E27),NOT(ISBLANK(Steuerschlüssel!F27))),AND(ISBLANK(Steuerschlüssel!D27),Steuerschlüssel!E27&gt;0,NOT(ISBLANK(Steuerschlüssel!F27))),AND(Steuerschlüssel!D27&gt;=0,ISBLANK(Steuerschlüssel!E27),NOT(ISBLANK(Steuerschlüssel!F27)))),"","Steuerschlüssel"))))</f>
        <v/>
      </c>
      <c r="E28" t="str">
        <f>Steuerschlüssel_Import!B27</f>
        <v/>
      </c>
      <c r="F28" s="126" t="str">
        <f>Steuerschlüssel_Import!C27</f>
        <v/>
      </c>
      <c r="I28" t="str">
        <f t="shared" si="0"/>
        <v>Mandant</v>
      </c>
      <c r="J28">
        <f t="shared" si="1"/>
        <v>27</v>
      </c>
    </row>
    <row r="29" spans="1:10">
      <c r="A29" t="str">
        <f>IF(AND(ISBLANK(Steuerschlüssel!D28),ISBLANK(Steuerschlüssel!E28),ISBLANK(Steuerschlüssel!F28)),"",IF(AND(Steuerschlüssel!D28&gt;=0,ISBLANK(Steuerschlüssel!E28),ISBLANK(Steuerschlüssel!F28)),"Steuerschlüssel",IF(AND(ISBLANK(Steuerschlüssel!D28),Steuerschlüssel!E28&gt;0,ISBLANK(Steuerschlüssel!F28)),"",IF(OR(AND(ISBLANK(Steuerschlüssel!D28),ISBLANK(Steuerschlüssel!E28),NOT(ISBLANK(Steuerschlüssel!F28))),AND(ISBLANK(Steuerschlüssel!D28),Steuerschlüssel!E28&gt;0,NOT(ISBLANK(Steuerschlüssel!F28))),AND(Steuerschlüssel!D28&gt;=0,ISBLANK(Steuerschlüssel!E28),NOT(ISBLANK(Steuerschlüssel!F28)))),"","Steuerschlüssel"))))</f>
        <v/>
      </c>
      <c r="E29" t="str">
        <f>Steuerschlüssel_Import!B28</f>
        <v/>
      </c>
      <c r="F29" s="126" t="str">
        <f>Steuerschlüssel_Import!C28</f>
        <v/>
      </c>
      <c r="I29" t="str">
        <f t="shared" si="0"/>
        <v>Mandant</v>
      </c>
      <c r="J29">
        <f t="shared" si="1"/>
        <v>28</v>
      </c>
    </row>
    <row r="30" spans="1:10">
      <c r="A30" t="str">
        <f>IF(AND(ISBLANK(Steuerschlüssel!D29),ISBLANK(Steuerschlüssel!E29),ISBLANK(Steuerschlüssel!F29)),"",IF(AND(Steuerschlüssel!D29&gt;=0,ISBLANK(Steuerschlüssel!E29),ISBLANK(Steuerschlüssel!F29)),"Steuerschlüssel",IF(AND(ISBLANK(Steuerschlüssel!D29),Steuerschlüssel!E29&gt;0,ISBLANK(Steuerschlüssel!F29)),"",IF(OR(AND(ISBLANK(Steuerschlüssel!D29),ISBLANK(Steuerschlüssel!E29),NOT(ISBLANK(Steuerschlüssel!F29))),AND(ISBLANK(Steuerschlüssel!D29),Steuerschlüssel!E29&gt;0,NOT(ISBLANK(Steuerschlüssel!F29))),AND(Steuerschlüssel!D29&gt;=0,ISBLANK(Steuerschlüssel!E29),NOT(ISBLANK(Steuerschlüssel!F29)))),"","Steuerschlüssel"))))</f>
        <v/>
      </c>
      <c r="E30" t="str">
        <f>Steuerschlüssel_Import!B29</f>
        <v/>
      </c>
      <c r="F30" s="126" t="str">
        <f>Steuerschlüssel_Import!C29</f>
        <v/>
      </c>
      <c r="I30" t="str">
        <f t="shared" si="0"/>
        <v>Mandant</v>
      </c>
      <c r="J30">
        <f t="shared" si="1"/>
        <v>29</v>
      </c>
    </row>
    <row r="31" spans="1:10">
      <c r="A31" t="str">
        <f>IF(AND(ISBLANK(Steuerschlüssel!D30),ISBLANK(Steuerschlüssel!E30),ISBLANK(Steuerschlüssel!F30)),"",IF(AND(Steuerschlüssel!D30&gt;=0,ISBLANK(Steuerschlüssel!E30),ISBLANK(Steuerschlüssel!F30)),"Steuerschlüssel",IF(AND(ISBLANK(Steuerschlüssel!D30),Steuerschlüssel!E30&gt;0,ISBLANK(Steuerschlüssel!F30)),"",IF(OR(AND(ISBLANK(Steuerschlüssel!D30),ISBLANK(Steuerschlüssel!E30),NOT(ISBLANK(Steuerschlüssel!F30))),AND(ISBLANK(Steuerschlüssel!D30),Steuerschlüssel!E30&gt;0,NOT(ISBLANK(Steuerschlüssel!F30))),AND(Steuerschlüssel!D30&gt;=0,ISBLANK(Steuerschlüssel!E30),NOT(ISBLANK(Steuerschlüssel!F30)))),"","Steuerschlüssel"))))</f>
        <v/>
      </c>
      <c r="E31" t="str">
        <f>Steuerschlüssel_Import!B30</f>
        <v/>
      </c>
      <c r="F31" s="126" t="str">
        <f>Steuerschlüssel_Import!C30</f>
        <v/>
      </c>
      <c r="I31" t="str">
        <f t="shared" si="0"/>
        <v>Mandant</v>
      </c>
      <c r="J31">
        <f t="shared" si="1"/>
        <v>30</v>
      </c>
    </row>
    <row r="32" spans="1:10">
      <c r="A32" t="str">
        <f>IF(AND(ISBLANK(Steuerschlüssel!D31),ISBLANK(Steuerschlüssel!E31),ISBLANK(Steuerschlüssel!F31)),"",IF(AND(Steuerschlüssel!D31&gt;=0,ISBLANK(Steuerschlüssel!E31),ISBLANK(Steuerschlüssel!F31)),"Steuerschlüssel",IF(AND(ISBLANK(Steuerschlüssel!D31),Steuerschlüssel!E31&gt;0,ISBLANK(Steuerschlüssel!F31)),"",IF(OR(AND(ISBLANK(Steuerschlüssel!D31),ISBLANK(Steuerschlüssel!E31),NOT(ISBLANK(Steuerschlüssel!F31))),AND(ISBLANK(Steuerschlüssel!D31),Steuerschlüssel!E31&gt;0,NOT(ISBLANK(Steuerschlüssel!F31))),AND(Steuerschlüssel!D31&gt;=0,ISBLANK(Steuerschlüssel!E31),NOT(ISBLANK(Steuerschlüssel!F31)))),"","Steuerschlüssel"))))</f>
        <v/>
      </c>
      <c r="E32" t="str">
        <f>Steuerschlüssel_Import!B31</f>
        <v/>
      </c>
      <c r="F32" s="126" t="str">
        <f>Steuerschlüssel_Import!C31</f>
        <v/>
      </c>
      <c r="I32" t="str">
        <f t="shared" si="0"/>
        <v>Mandant</v>
      </c>
      <c r="J32">
        <f t="shared" si="1"/>
        <v>31</v>
      </c>
    </row>
    <row r="33" spans="1:10">
      <c r="A33" t="str">
        <f>IF(AND(ISBLANK(Steuerschlüssel!D32),ISBLANK(Steuerschlüssel!E32),ISBLANK(Steuerschlüssel!F32)),"",IF(AND(Steuerschlüssel!D32&gt;=0,ISBLANK(Steuerschlüssel!E32),ISBLANK(Steuerschlüssel!F32)),"Steuerschlüssel",IF(AND(ISBLANK(Steuerschlüssel!D32),Steuerschlüssel!E32&gt;0,ISBLANK(Steuerschlüssel!F32)),"",IF(OR(AND(ISBLANK(Steuerschlüssel!D32),ISBLANK(Steuerschlüssel!E32),NOT(ISBLANK(Steuerschlüssel!F32))),AND(ISBLANK(Steuerschlüssel!D32),Steuerschlüssel!E32&gt;0,NOT(ISBLANK(Steuerschlüssel!F32))),AND(Steuerschlüssel!D32&gt;=0,ISBLANK(Steuerschlüssel!E32),NOT(ISBLANK(Steuerschlüssel!F32)))),"","Steuerschlüssel"))))</f>
        <v/>
      </c>
      <c r="E33" t="str">
        <f>Steuerschlüssel_Import!B32</f>
        <v/>
      </c>
      <c r="F33" s="126" t="str">
        <f>Steuerschlüssel_Import!C32</f>
        <v/>
      </c>
      <c r="I33" t="str">
        <f t="shared" si="0"/>
        <v>Mandant</v>
      </c>
      <c r="J33">
        <f t="shared" si="1"/>
        <v>32</v>
      </c>
    </row>
    <row r="34" spans="1:10">
      <c r="A34" t="str">
        <f>IF(AND(ISBLANK(Steuerschlüssel!D33),ISBLANK(Steuerschlüssel!E33),ISBLANK(Steuerschlüssel!F33)),"",IF(AND(Steuerschlüssel!D33&gt;=0,ISBLANK(Steuerschlüssel!E33),ISBLANK(Steuerschlüssel!F33)),"Steuerschlüssel",IF(AND(ISBLANK(Steuerschlüssel!D33),Steuerschlüssel!E33&gt;0,ISBLANK(Steuerschlüssel!F33)),"",IF(OR(AND(ISBLANK(Steuerschlüssel!D33),ISBLANK(Steuerschlüssel!E33),NOT(ISBLANK(Steuerschlüssel!F33))),AND(ISBLANK(Steuerschlüssel!D33),Steuerschlüssel!E33&gt;0,NOT(ISBLANK(Steuerschlüssel!F33))),AND(Steuerschlüssel!D33&gt;=0,ISBLANK(Steuerschlüssel!E33),NOT(ISBLANK(Steuerschlüssel!F33)))),"","Steuerschlüssel"))))</f>
        <v/>
      </c>
      <c r="E34" t="str">
        <f>Steuerschlüssel_Import!B33</f>
        <v/>
      </c>
      <c r="F34" s="126" t="str">
        <f>Steuerschlüssel_Import!C33</f>
        <v/>
      </c>
      <c r="I34" t="str">
        <f t="shared" si="0"/>
        <v>Mandant</v>
      </c>
      <c r="J34">
        <f t="shared" si="1"/>
        <v>33</v>
      </c>
    </row>
    <row r="35" spans="1:10">
      <c r="A35" t="str">
        <f>IF(AND(ISBLANK(Steuerschlüssel!D34),ISBLANK(Steuerschlüssel!E34),ISBLANK(Steuerschlüssel!F34)),"",IF(AND(Steuerschlüssel!D34&gt;=0,ISBLANK(Steuerschlüssel!E34),ISBLANK(Steuerschlüssel!F34)),"Steuerschlüssel",IF(AND(ISBLANK(Steuerschlüssel!D34),Steuerschlüssel!E34&gt;0,ISBLANK(Steuerschlüssel!F34)),"",IF(OR(AND(ISBLANK(Steuerschlüssel!D34),ISBLANK(Steuerschlüssel!E34),NOT(ISBLANK(Steuerschlüssel!F34))),AND(ISBLANK(Steuerschlüssel!D34),Steuerschlüssel!E34&gt;0,NOT(ISBLANK(Steuerschlüssel!F34))),AND(Steuerschlüssel!D34&gt;=0,ISBLANK(Steuerschlüssel!E34),NOT(ISBLANK(Steuerschlüssel!F34)))),"","Steuerschlüssel"))))</f>
        <v/>
      </c>
      <c r="E35" t="str">
        <f>Steuerschlüssel_Import!B34</f>
        <v/>
      </c>
      <c r="F35" s="126" t="str">
        <f>Steuerschlüssel_Import!C34</f>
        <v/>
      </c>
      <c r="I35" t="str">
        <f t="shared" si="0"/>
        <v>Mandant</v>
      </c>
      <c r="J35">
        <f t="shared" si="1"/>
        <v>34</v>
      </c>
    </row>
    <row r="36" spans="1:10">
      <c r="A36" t="str">
        <f>IF(AND(ISBLANK(Steuerschlüssel!D35),ISBLANK(Steuerschlüssel!E35),ISBLANK(Steuerschlüssel!F35)),"",IF(AND(Steuerschlüssel!D35&gt;=0,ISBLANK(Steuerschlüssel!E35),ISBLANK(Steuerschlüssel!F35)),"Steuerschlüssel",IF(AND(ISBLANK(Steuerschlüssel!D35),Steuerschlüssel!E35&gt;0,ISBLANK(Steuerschlüssel!F35)),"",IF(OR(AND(ISBLANK(Steuerschlüssel!D35),ISBLANK(Steuerschlüssel!E35),NOT(ISBLANK(Steuerschlüssel!F35))),AND(ISBLANK(Steuerschlüssel!D35),Steuerschlüssel!E35&gt;0,NOT(ISBLANK(Steuerschlüssel!F35))),AND(Steuerschlüssel!D35&gt;=0,ISBLANK(Steuerschlüssel!E35),NOT(ISBLANK(Steuerschlüssel!F35)))),"","Steuerschlüssel"))))</f>
        <v/>
      </c>
      <c r="E36" t="str">
        <f>Steuerschlüssel_Import!B35</f>
        <v/>
      </c>
      <c r="F36" s="126" t="str">
        <f>Steuerschlüssel_Import!C35</f>
        <v/>
      </c>
      <c r="I36" t="str">
        <f t="shared" si="0"/>
        <v>Mandant</v>
      </c>
      <c r="J36">
        <f t="shared" si="1"/>
        <v>35</v>
      </c>
    </row>
    <row r="37" spans="1:10">
      <c r="A37" t="str">
        <f>IF(AND(ISBLANK(Steuerschlüssel!D36),ISBLANK(Steuerschlüssel!E36),ISBLANK(Steuerschlüssel!F36)),"",IF(AND(Steuerschlüssel!D36&gt;=0,ISBLANK(Steuerschlüssel!E36),ISBLANK(Steuerschlüssel!F36)),"Steuerschlüssel",IF(AND(ISBLANK(Steuerschlüssel!D36),Steuerschlüssel!E36&gt;0,ISBLANK(Steuerschlüssel!F36)),"",IF(OR(AND(ISBLANK(Steuerschlüssel!D36),ISBLANK(Steuerschlüssel!E36),NOT(ISBLANK(Steuerschlüssel!F36))),AND(ISBLANK(Steuerschlüssel!D36),Steuerschlüssel!E36&gt;0,NOT(ISBLANK(Steuerschlüssel!F36))),AND(Steuerschlüssel!D36&gt;=0,ISBLANK(Steuerschlüssel!E36),NOT(ISBLANK(Steuerschlüssel!F36)))),"","Steuerschlüssel"))))</f>
        <v/>
      </c>
      <c r="E37" t="str">
        <f>Steuerschlüssel_Import!B36</f>
        <v/>
      </c>
      <c r="F37" s="126" t="str">
        <f>Steuerschlüssel_Import!C36</f>
        <v/>
      </c>
      <c r="I37" t="str">
        <f t="shared" si="0"/>
        <v>Mandant</v>
      </c>
      <c r="J37">
        <f t="shared" si="1"/>
        <v>36</v>
      </c>
    </row>
    <row r="38" spans="1:10">
      <c r="A38" t="str">
        <f>IF(AND(ISBLANK(Steuerschlüssel!D37),ISBLANK(Steuerschlüssel!E37),ISBLANK(Steuerschlüssel!F37)),"",IF(AND(Steuerschlüssel!D37&gt;=0,ISBLANK(Steuerschlüssel!E37),ISBLANK(Steuerschlüssel!F37)),"Steuerschlüssel",IF(AND(ISBLANK(Steuerschlüssel!D37),Steuerschlüssel!E37&gt;0,ISBLANK(Steuerschlüssel!F37)),"",IF(OR(AND(ISBLANK(Steuerschlüssel!D37),ISBLANK(Steuerschlüssel!E37),NOT(ISBLANK(Steuerschlüssel!F37))),AND(ISBLANK(Steuerschlüssel!D37),Steuerschlüssel!E37&gt;0,NOT(ISBLANK(Steuerschlüssel!F37))),AND(Steuerschlüssel!D37&gt;=0,ISBLANK(Steuerschlüssel!E37),NOT(ISBLANK(Steuerschlüssel!F37)))),"","Steuerschlüssel"))))</f>
        <v/>
      </c>
      <c r="E38" t="str">
        <f>Steuerschlüssel_Import!B37</f>
        <v/>
      </c>
      <c r="F38" s="126" t="str">
        <f>Steuerschlüssel_Import!C37</f>
        <v/>
      </c>
      <c r="I38" t="str">
        <f t="shared" si="0"/>
        <v>Mandant</v>
      </c>
      <c r="J38">
        <f t="shared" si="1"/>
        <v>37</v>
      </c>
    </row>
    <row r="39" spans="1:10">
      <c r="A39" t="str">
        <f>IF(AND(ISBLANK(Steuerschlüssel!D38),ISBLANK(Steuerschlüssel!E38),ISBLANK(Steuerschlüssel!F38)),"",IF(AND(Steuerschlüssel!D38&gt;=0,ISBLANK(Steuerschlüssel!E38),ISBLANK(Steuerschlüssel!F38)),"Steuerschlüssel",IF(AND(ISBLANK(Steuerschlüssel!D38),Steuerschlüssel!E38&gt;0,ISBLANK(Steuerschlüssel!F38)),"",IF(OR(AND(ISBLANK(Steuerschlüssel!D38),ISBLANK(Steuerschlüssel!E38),NOT(ISBLANK(Steuerschlüssel!F38))),AND(ISBLANK(Steuerschlüssel!D38),Steuerschlüssel!E38&gt;0,NOT(ISBLANK(Steuerschlüssel!F38))),AND(Steuerschlüssel!D38&gt;=0,ISBLANK(Steuerschlüssel!E38),NOT(ISBLANK(Steuerschlüssel!F38)))),"","Steuerschlüssel"))))</f>
        <v/>
      </c>
      <c r="E39" t="str">
        <f>Steuerschlüssel_Import!B38</f>
        <v/>
      </c>
      <c r="F39" s="126" t="str">
        <f>Steuerschlüssel_Import!C38</f>
        <v/>
      </c>
      <c r="I39" t="str">
        <f t="shared" si="0"/>
        <v>Mandant</v>
      </c>
      <c r="J39">
        <f t="shared" si="1"/>
        <v>38</v>
      </c>
    </row>
    <row r="40" spans="1:10">
      <c r="A40" t="str">
        <f>IF(AND(ISBLANK(Steuerschlüssel!D39),ISBLANK(Steuerschlüssel!E39),ISBLANK(Steuerschlüssel!F39)),"",IF(AND(Steuerschlüssel!D39&gt;=0,ISBLANK(Steuerschlüssel!E39),ISBLANK(Steuerschlüssel!F39)),"Steuerschlüssel",IF(AND(ISBLANK(Steuerschlüssel!D39),Steuerschlüssel!E39&gt;0,ISBLANK(Steuerschlüssel!F39)),"",IF(OR(AND(ISBLANK(Steuerschlüssel!D39),ISBLANK(Steuerschlüssel!E39),NOT(ISBLANK(Steuerschlüssel!F39))),AND(ISBLANK(Steuerschlüssel!D39),Steuerschlüssel!E39&gt;0,NOT(ISBLANK(Steuerschlüssel!F39))),AND(Steuerschlüssel!D39&gt;=0,ISBLANK(Steuerschlüssel!E39),NOT(ISBLANK(Steuerschlüssel!F39)))),"","Steuerschlüssel"))))</f>
        <v/>
      </c>
      <c r="E40" t="str">
        <f>Steuerschlüssel_Import!B39</f>
        <v/>
      </c>
      <c r="F40" s="126" t="str">
        <f>Steuerschlüssel_Import!C39</f>
        <v/>
      </c>
      <c r="I40" t="str">
        <f t="shared" si="0"/>
        <v>Mandant</v>
      </c>
      <c r="J40">
        <f t="shared" si="1"/>
        <v>39</v>
      </c>
    </row>
    <row r="41" spans="1:10">
      <c r="A41" t="str">
        <f>IF(AND(ISBLANK(Steuerschlüssel!D40),ISBLANK(Steuerschlüssel!E40),ISBLANK(Steuerschlüssel!F40)),"",IF(AND(Steuerschlüssel!D40&gt;=0,ISBLANK(Steuerschlüssel!E40),ISBLANK(Steuerschlüssel!F40)),"Steuerschlüssel",IF(AND(ISBLANK(Steuerschlüssel!D40),Steuerschlüssel!E40&gt;0,ISBLANK(Steuerschlüssel!F40)),"",IF(OR(AND(ISBLANK(Steuerschlüssel!D40),ISBLANK(Steuerschlüssel!E40),NOT(ISBLANK(Steuerschlüssel!F40))),AND(ISBLANK(Steuerschlüssel!D40),Steuerschlüssel!E40&gt;0,NOT(ISBLANK(Steuerschlüssel!F40))),AND(Steuerschlüssel!D40&gt;=0,ISBLANK(Steuerschlüssel!E40),NOT(ISBLANK(Steuerschlüssel!F40)))),"","Steuerschlüssel"))))</f>
        <v/>
      </c>
      <c r="E41" t="str">
        <f>Steuerschlüssel_Import!B40</f>
        <v/>
      </c>
      <c r="F41" s="126" t="str">
        <f>Steuerschlüssel_Import!C40</f>
        <v/>
      </c>
      <c r="I41" t="str">
        <f t="shared" si="0"/>
        <v>Mandant</v>
      </c>
      <c r="J41">
        <f t="shared" si="1"/>
        <v>40</v>
      </c>
    </row>
    <row r="42" spans="1:10">
      <c r="A42" t="str">
        <f>IF(AND(ISBLANK(Steuerschlüssel!D41),ISBLANK(Steuerschlüssel!E41),ISBLANK(Steuerschlüssel!F41)),"",IF(AND(Steuerschlüssel!D41&gt;=0,ISBLANK(Steuerschlüssel!E41),ISBLANK(Steuerschlüssel!F41)),"Steuerschlüssel",IF(AND(ISBLANK(Steuerschlüssel!D41),Steuerschlüssel!E41&gt;0,ISBLANK(Steuerschlüssel!F41)),"",IF(OR(AND(ISBLANK(Steuerschlüssel!D41),ISBLANK(Steuerschlüssel!E41),NOT(ISBLANK(Steuerschlüssel!F41))),AND(ISBLANK(Steuerschlüssel!D41),Steuerschlüssel!E41&gt;0,NOT(ISBLANK(Steuerschlüssel!F41))),AND(Steuerschlüssel!D41&gt;=0,ISBLANK(Steuerschlüssel!E41),NOT(ISBLANK(Steuerschlüssel!F41)))),"","Steuerschlüssel"))))</f>
        <v/>
      </c>
      <c r="E42" t="str">
        <f>Steuerschlüssel_Import!B41</f>
        <v/>
      </c>
      <c r="F42" s="126" t="str">
        <f>Steuerschlüssel_Import!C41</f>
        <v/>
      </c>
      <c r="I42" t="str">
        <f t="shared" si="0"/>
        <v>Mandant</v>
      </c>
      <c r="J42">
        <f t="shared" si="1"/>
        <v>41</v>
      </c>
    </row>
    <row r="43" spans="1:10">
      <c r="A43" t="str">
        <f>IF(AND(ISBLANK(Steuerschlüssel!D42),ISBLANK(Steuerschlüssel!E42),ISBLANK(Steuerschlüssel!F42)),"",IF(AND(Steuerschlüssel!D42&gt;=0,ISBLANK(Steuerschlüssel!E42),ISBLANK(Steuerschlüssel!F42)),"Steuerschlüssel",IF(AND(ISBLANK(Steuerschlüssel!D42),Steuerschlüssel!E42&gt;0,ISBLANK(Steuerschlüssel!F42)),"",IF(OR(AND(ISBLANK(Steuerschlüssel!D42),ISBLANK(Steuerschlüssel!E42),NOT(ISBLANK(Steuerschlüssel!F42))),AND(ISBLANK(Steuerschlüssel!D42),Steuerschlüssel!E42&gt;0,NOT(ISBLANK(Steuerschlüssel!F42))),AND(Steuerschlüssel!D42&gt;=0,ISBLANK(Steuerschlüssel!E42),NOT(ISBLANK(Steuerschlüssel!F42)))),"","Steuerschlüssel"))))</f>
        <v/>
      </c>
      <c r="E43" t="str">
        <f>Steuerschlüssel_Import!B42</f>
        <v/>
      </c>
      <c r="F43" s="126" t="str">
        <f>Steuerschlüssel_Import!C42</f>
        <v/>
      </c>
      <c r="I43" t="str">
        <f t="shared" si="0"/>
        <v>Mandant</v>
      </c>
      <c r="J43">
        <f t="shared" si="1"/>
        <v>42</v>
      </c>
    </row>
    <row r="44" spans="1:10">
      <c r="A44" t="str">
        <f>IF(AND(ISBLANK(Steuerschlüssel!D43),ISBLANK(Steuerschlüssel!E43),ISBLANK(Steuerschlüssel!F43)),"",IF(AND(Steuerschlüssel!D43&gt;=0,ISBLANK(Steuerschlüssel!E43),ISBLANK(Steuerschlüssel!F43)),"Steuerschlüssel",IF(AND(ISBLANK(Steuerschlüssel!D43),Steuerschlüssel!E43&gt;0,ISBLANK(Steuerschlüssel!F43)),"",IF(OR(AND(ISBLANK(Steuerschlüssel!D43),ISBLANK(Steuerschlüssel!E43),NOT(ISBLANK(Steuerschlüssel!F43))),AND(ISBLANK(Steuerschlüssel!D43),Steuerschlüssel!E43&gt;0,NOT(ISBLANK(Steuerschlüssel!F43))),AND(Steuerschlüssel!D43&gt;=0,ISBLANK(Steuerschlüssel!E43),NOT(ISBLANK(Steuerschlüssel!F43)))),"","Steuerschlüssel"))))</f>
        <v/>
      </c>
      <c r="E44" t="str">
        <f>Steuerschlüssel_Import!B43</f>
        <v/>
      </c>
      <c r="F44" s="126" t="str">
        <f>Steuerschlüssel_Import!C43</f>
        <v/>
      </c>
      <c r="I44" t="str">
        <f t="shared" si="0"/>
        <v>Mandant</v>
      </c>
      <c r="J44">
        <f t="shared" si="1"/>
        <v>43</v>
      </c>
    </row>
    <row r="45" spans="1:10">
      <c r="A45" t="str">
        <f>IF(AND(ISBLANK(Steuerschlüssel!D44),ISBLANK(Steuerschlüssel!E44),ISBLANK(Steuerschlüssel!F44)),"",IF(AND(Steuerschlüssel!D44&gt;=0,ISBLANK(Steuerschlüssel!E44),ISBLANK(Steuerschlüssel!F44)),"Steuerschlüssel",IF(AND(ISBLANK(Steuerschlüssel!D44),Steuerschlüssel!E44&gt;0,ISBLANK(Steuerschlüssel!F44)),"",IF(OR(AND(ISBLANK(Steuerschlüssel!D44),ISBLANK(Steuerschlüssel!E44),NOT(ISBLANK(Steuerschlüssel!F44))),AND(ISBLANK(Steuerschlüssel!D44),Steuerschlüssel!E44&gt;0,NOT(ISBLANK(Steuerschlüssel!F44))),AND(Steuerschlüssel!D44&gt;=0,ISBLANK(Steuerschlüssel!E44),NOT(ISBLANK(Steuerschlüssel!F44)))),"","Steuerschlüssel"))))</f>
        <v/>
      </c>
      <c r="E45" t="str">
        <f>Steuerschlüssel_Import!B44</f>
        <v/>
      </c>
      <c r="F45" s="126" t="str">
        <f>Steuerschlüssel_Import!C44</f>
        <v/>
      </c>
      <c r="I45" t="str">
        <f t="shared" si="0"/>
        <v>Mandant</v>
      </c>
      <c r="J45">
        <f t="shared" si="1"/>
        <v>44</v>
      </c>
    </row>
    <row r="46" spans="1:10">
      <c r="A46" t="str">
        <f>IF(AND(ISBLANK(Steuerschlüssel!D45),ISBLANK(Steuerschlüssel!E45),ISBLANK(Steuerschlüssel!F45)),"",IF(AND(Steuerschlüssel!D45&gt;=0,ISBLANK(Steuerschlüssel!E45),ISBLANK(Steuerschlüssel!F45)),"Steuerschlüssel",IF(AND(ISBLANK(Steuerschlüssel!D45),Steuerschlüssel!E45&gt;0,ISBLANK(Steuerschlüssel!F45)),"",IF(OR(AND(ISBLANK(Steuerschlüssel!D45),ISBLANK(Steuerschlüssel!E45),NOT(ISBLANK(Steuerschlüssel!F45))),AND(ISBLANK(Steuerschlüssel!D45),Steuerschlüssel!E45&gt;0,NOT(ISBLANK(Steuerschlüssel!F45))),AND(Steuerschlüssel!D45&gt;=0,ISBLANK(Steuerschlüssel!E45),NOT(ISBLANK(Steuerschlüssel!F45)))),"","Steuerschlüssel"))))</f>
        <v/>
      </c>
      <c r="E46" t="str">
        <f>Steuerschlüssel_Import!B45</f>
        <v/>
      </c>
      <c r="F46" s="126" t="str">
        <f>Steuerschlüssel_Import!C45</f>
        <v/>
      </c>
      <c r="I46" t="str">
        <f t="shared" si="0"/>
        <v>Mandant</v>
      </c>
      <c r="J46">
        <f t="shared" si="1"/>
        <v>45</v>
      </c>
    </row>
    <row r="47" spans="1:10">
      <c r="A47" t="str">
        <f>IF(AND(ISBLANK(Steuerschlüssel!D46),ISBLANK(Steuerschlüssel!E46),ISBLANK(Steuerschlüssel!F46)),"",IF(AND(Steuerschlüssel!D46&gt;=0,ISBLANK(Steuerschlüssel!E46),ISBLANK(Steuerschlüssel!F46)),"Steuerschlüssel",IF(AND(ISBLANK(Steuerschlüssel!D46),Steuerschlüssel!E46&gt;0,ISBLANK(Steuerschlüssel!F46)),"",IF(OR(AND(ISBLANK(Steuerschlüssel!D46),ISBLANK(Steuerschlüssel!E46),NOT(ISBLANK(Steuerschlüssel!F46))),AND(ISBLANK(Steuerschlüssel!D46),Steuerschlüssel!E46&gt;0,NOT(ISBLANK(Steuerschlüssel!F46))),AND(Steuerschlüssel!D46&gt;=0,ISBLANK(Steuerschlüssel!E46),NOT(ISBLANK(Steuerschlüssel!F46)))),"","Steuerschlüssel"))))</f>
        <v/>
      </c>
      <c r="E47" t="str">
        <f>Steuerschlüssel_Import!B46</f>
        <v/>
      </c>
      <c r="F47" s="126" t="str">
        <f>Steuerschlüssel_Import!C46</f>
        <v/>
      </c>
      <c r="I47" t="str">
        <f t="shared" si="0"/>
        <v>Mandant</v>
      </c>
      <c r="J47">
        <f t="shared" si="1"/>
        <v>46</v>
      </c>
    </row>
    <row r="48" spans="1:10">
      <c r="A48" t="str">
        <f>IF(AND(ISBLANK(Steuerschlüssel!D47),ISBLANK(Steuerschlüssel!E47),ISBLANK(Steuerschlüssel!F47)),"",IF(AND(Steuerschlüssel!D47&gt;=0,ISBLANK(Steuerschlüssel!E47),ISBLANK(Steuerschlüssel!F47)),"Steuerschlüssel",IF(AND(ISBLANK(Steuerschlüssel!D47),Steuerschlüssel!E47&gt;0,ISBLANK(Steuerschlüssel!F47)),"",IF(OR(AND(ISBLANK(Steuerschlüssel!D47),ISBLANK(Steuerschlüssel!E47),NOT(ISBLANK(Steuerschlüssel!F47))),AND(ISBLANK(Steuerschlüssel!D47),Steuerschlüssel!E47&gt;0,NOT(ISBLANK(Steuerschlüssel!F47))),AND(Steuerschlüssel!D47&gt;=0,ISBLANK(Steuerschlüssel!E47),NOT(ISBLANK(Steuerschlüssel!F47)))),"","Steuerschlüssel"))))</f>
        <v/>
      </c>
      <c r="E48" t="str">
        <f>Steuerschlüssel_Import!B47</f>
        <v/>
      </c>
      <c r="F48" s="126" t="str">
        <f>Steuerschlüssel_Import!C47</f>
        <v/>
      </c>
      <c r="I48" t="str">
        <f t="shared" si="0"/>
        <v>Mandant</v>
      </c>
      <c r="J48">
        <f t="shared" si="1"/>
        <v>47</v>
      </c>
    </row>
    <row r="49" spans="1:10">
      <c r="A49" t="str">
        <f>IF(AND(ISBLANK(Steuerschlüssel!D48),ISBLANK(Steuerschlüssel!E48),ISBLANK(Steuerschlüssel!F48)),"",IF(AND(Steuerschlüssel!D48&gt;=0,ISBLANK(Steuerschlüssel!E48),ISBLANK(Steuerschlüssel!F48)),"Steuerschlüssel",IF(AND(ISBLANK(Steuerschlüssel!D48),Steuerschlüssel!E48&gt;0,ISBLANK(Steuerschlüssel!F48)),"",IF(OR(AND(ISBLANK(Steuerschlüssel!D48),ISBLANK(Steuerschlüssel!E48),NOT(ISBLANK(Steuerschlüssel!F48))),AND(ISBLANK(Steuerschlüssel!D48),Steuerschlüssel!E48&gt;0,NOT(ISBLANK(Steuerschlüssel!F48))),AND(Steuerschlüssel!D48&gt;=0,ISBLANK(Steuerschlüssel!E48),NOT(ISBLANK(Steuerschlüssel!F48)))),"","Steuerschlüssel"))))</f>
        <v/>
      </c>
      <c r="E49" t="str">
        <f>Steuerschlüssel_Import!B48</f>
        <v/>
      </c>
      <c r="F49" s="126" t="str">
        <f>Steuerschlüssel_Import!C48</f>
        <v/>
      </c>
      <c r="I49" t="str">
        <f t="shared" si="0"/>
        <v>Mandant</v>
      </c>
      <c r="J49">
        <f t="shared" si="1"/>
        <v>48</v>
      </c>
    </row>
    <row r="50" spans="1:10">
      <c r="A50" t="str">
        <f>IF(AND(ISBLANK(Steuerschlüssel!D49),ISBLANK(Steuerschlüssel!E49),ISBLANK(Steuerschlüssel!F49)),"",IF(AND(Steuerschlüssel!D49&gt;=0,ISBLANK(Steuerschlüssel!E49),ISBLANK(Steuerschlüssel!F49)),"Steuerschlüssel",IF(AND(ISBLANK(Steuerschlüssel!D49),Steuerschlüssel!E49&gt;0,ISBLANK(Steuerschlüssel!F49)),"",IF(OR(AND(ISBLANK(Steuerschlüssel!D49),ISBLANK(Steuerschlüssel!E49),NOT(ISBLANK(Steuerschlüssel!F49))),AND(ISBLANK(Steuerschlüssel!D49),Steuerschlüssel!E49&gt;0,NOT(ISBLANK(Steuerschlüssel!F49))),AND(Steuerschlüssel!D49&gt;=0,ISBLANK(Steuerschlüssel!E49),NOT(ISBLANK(Steuerschlüssel!F49)))),"","Steuerschlüssel"))))</f>
        <v/>
      </c>
      <c r="E50" t="str">
        <f>Steuerschlüssel_Import!B49</f>
        <v/>
      </c>
      <c r="F50" s="126" t="str">
        <f>Steuerschlüssel_Import!C49</f>
        <v/>
      </c>
      <c r="I50" t="str">
        <f t="shared" si="0"/>
        <v>Mandant</v>
      </c>
      <c r="J50">
        <f t="shared" si="1"/>
        <v>49</v>
      </c>
    </row>
    <row r="51" spans="1:10">
      <c r="A51" t="str">
        <f>IF(AND(ISBLANK(Steuerschlüssel!D50),ISBLANK(Steuerschlüssel!E50),ISBLANK(Steuerschlüssel!F50)),"",IF(AND(Steuerschlüssel!D50&gt;=0,ISBLANK(Steuerschlüssel!E50),ISBLANK(Steuerschlüssel!F50)),"Steuerschlüssel",IF(AND(ISBLANK(Steuerschlüssel!D50),Steuerschlüssel!E50&gt;0,ISBLANK(Steuerschlüssel!F50)),"",IF(OR(AND(ISBLANK(Steuerschlüssel!D50),ISBLANK(Steuerschlüssel!E50),NOT(ISBLANK(Steuerschlüssel!F50))),AND(ISBLANK(Steuerschlüssel!D50),Steuerschlüssel!E50&gt;0,NOT(ISBLANK(Steuerschlüssel!F50))),AND(Steuerschlüssel!D50&gt;=0,ISBLANK(Steuerschlüssel!E50),NOT(ISBLANK(Steuerschlüssel!F50)))),"","Steuerschlüssel"))))</f>
        <v/>
      </c>
      <c r="E51" t="str">
        <f>Steuerschlüssel_Import!B50</f>
        <v/>
      </c>
      <c r="F51" s="126" t="str">
        <f>Steuerschlüssel_Import!C50</f>
        <v/>
      </c>
      <c r="I51" t="str">
        <f t="shared" si="0"/>
        <v>Mandant</v>
      </c>
      <c r="J51">
        <f t="shared" si="1"/>
        <v>50</v>
      </c>
    </row>
    <row r="52" spans="1:10">
      <c r="A52" t="str">
        <f>IF(AND(ISBLANK(Steuerschlüssel!D51),ISBLANK(Steuerschlüssel!E51),ISBLANK(Steuerschlüssel!F51)),"",IF(AND(Steuerschlüssel!D51&gt;=0,ISBLANK(Steuerschlüssel!E51),ISBLANK(Steuerschlüssel!F51)),"Steuerschlüssel",IF(AND(ISBLANK(Steuerschlüssel!D51),Steuerschlüssel!E51&gt;0,ISBLANK(Steuerschlüssel!F51)),"",IF(OR(AND(ISBLANK(Steuerschlüssel!D51),ISBLANK(Steuerschlüssel!E51),NOT(ISBLANK(Steuerschlüssel!F51))),AND(ISBLANK(Steuerschlüssel!D51),Steuerschlüssel!E51&gt;0,NOT(ISBLANK(Steuerschlüssel!F51))),AND(Steuerschlüssel!D51&gt;=0,ISBLANK(Steuerschlüssel!E51),NOT(ISBLANK(Steuerschlüssel!F51)))),"","Steuerschlüssel"))))</f>
        <v/>
      </c>
      <c r="E52" t="str">
        <f>Steuerschlüssel_Import!B51</f>
        <v/>
      </c>
      <c r="F52" s="126" t="str">
        <f>Steuerschlüssel_Import!C51</f>
        <v/>
      </c>
      <c r="I52" t="str">
        <f t="shared" si="0"/>
        <v>Mandant</v>
      </c>
      <c r="J52">
        <f t="shared" si="1"/>
        <v>51</v>
      </c>
    </row>
    <row r="53" spans="1:10">
      <c r="A53" t="str">
        <f>IF(AND(ISBLANK(Steuerschlüssel!D52),ISBLANK(Steuerschlüssel!E52),ISBLANK(Steuerschlüssel!F52)),"",IF(AND(Steuerschlüssel!D52&gt;=0,ISBLANK(Steuerschlüssel!E52),ISBLANK(Steuerschlüssel!F52)),"Steuerschlüssel",IF(AND(ISBLANK(Steuerschlüssel!D52),Steuerschlüssel!E52&gt;0,ISBLANK(Steuerschlüssel!F52)),"",IF(OR(AND(ISBLANK(Steuerschlüssel!D52),ISBLANK(Steuerschlüssel!E52),NOT(ISBLANK(Steuerschlüssel!F52))),AND(ISBLANK(Steuerschlüssel!D52),Steuerschlüssel!E52&gt;0,NOT(ISBLANK(Steuerschlüssel!F52))),AND(Steuerschlüssel!D52&gt;=0,ISBLANK(Steuerschlüssel!E52),NOT(ISBLANK(Steuerschlüssel!F52)))),"","Steuerschlüssel"))))</f>
        <v/>
      </c>
      <c r="E53" t="str">
        <f>Steuerschlüssel_Import!B52</f>
        <v/>
      </c>
      <c r="F53" s="126" t="str">
        <f>Steuerschlüssel_Import!C52</f>
        <v/>
      </c>
      <c r="I53" t="str">
        <f t="shared" si="0"/>
        <v>Mandant</v>
      </c>
      <c r="J53">
        <f t="shared" si="1"/>
        <v>52</v>
      </c>
    </row>
    <row r="54" spans="1:10">
      <c r="A54" t="str">
        <f>IF(AND(ISBLANK(Steuerschlüssel!D53),ISBLANK(Steuerschlüssel!E53),ISBLANK(Steuerschlüssel!F53)),"",IF(AND(Steuerschlüssel!D53&gt;=0,ISBLANK(Steuerschlüssel!E53),ISBLANK(Steuerschlüssel!F53)),"Steuerschlüssel",IF(AND(ISBLANK(Steuerschlüssel!D53),Steuerschlüssel!E53&gt;0,ISBLANK(Steuerschlüssel!F53)),"",IF(OR(AND(ISBLANK(Steuerschlüssel!D53),ISBLANK(Steuerschlüssel!E53),NOT(ISBLANK(Steuerschlüssel!F53))),AND(ISBLANK(Steuerschlüssel!D53),Steuerschlüssel!E53&gt;0,NOT(ISBLANK(Steuerschlüssel!F53))),AND(Steuerschlüssel!D53&gt;=0,ISBLANK(Steuerschlüssel!E53),NOT(ISBLANK(Steuerschlüssel!F53)))),"","Steuerschlüssel"))))</f>
        <v/>
      </c>
      <c r="E54" t="str">
        <f>Steuerschlüssel_Import!B53</f>
        <v/>
      </c>
      <c r="F54" s="126" t="str">
        <f>Steuerschlüssel_Import!C53</f>
        <v/>
      </c>
      <c r="I54" t="str">
        <f t="shared" si="0"/>
        <v>Mandant</v>
      </c>
      <c r="J54">
        <f t="shared" si="1"/>
        <v>53</v>
      </c>
    </row>
    <row r="55" spans="1:10">
      <c r="A55" t="str">
        <f>IF(AND(ISBLANK(Steuerschlüssel!D54),ISBLANK(Steuerschlüssel!E54),ISBLANK(Steuerschlüssel!F54)),"",IF(AND(Steuerschlüssel!D54&gt;=0,ISBLANK(Steuerschlüssel!E54),ISBLANK(Steuerschlüssel!F54)),"Steuerschlüssel",IF(AND(ISBLANK(Steuerschlüssel!D54),Steuerschlüssel!E54&gt;0,ISBLANK(Steuerschlüssel!F54)),"",IF(OR(AND(ISBLANK(Steuerschlüssel!D54),ISBLANK(Steuerschlüssel!E54),NOT(ISBLANK(Steuerschlüssel!F54))),AND(ISBLANK(Steuerschlüssel!D54),Steuerschlüssel!E54&gt;0,NOT(ISBLANK(Steuerschlüssel!F54))),AND(Steuerschlüssel!D54&gt;=0,ISBLANK(Steuerschlüssel!E54),NOT(ISBLANK(Steuerschlüssel!F54)))),"","Steuerschlüssel"))))</f>
        <v/>
      </c>
      <c r="E55" t="str">
        <f>Steuerschlüssel_Import!B54</f>
        <v/>
      </c>
      <c r="F55" s="126" t="str">
        <f>Steuerschlüssel_Import!C54</f>
        <v/>
      </c>
      <c r="I55" t="str">
        <f t="shared" si="0"/>
        <v>Mandant</v>
      </c>
      <c r="J55">
        <f t="shared" si="1"/>
        <v>54</v>
      </c>
    </row>
    <row r="56" spans="1:10">
      <c r="A56" t="str">
        <f>IF(AND(ISBLANK(Steuerschlüssel!D55),ISBLANK(Steuerschlüssel!E55),ISBLANK(Steuerschlüssel!F55)),"",IF(AND(Steuerschlüssel!D55&gt;=0,ISBLANK(Steuerschlüssel!E55),ISBLANK(Steuerschlüssel!F55)),"Steuerschlüssel",IF(AND(ISBLANK(Steuerschlüssel!D55),Steuerschlüssel!E55&gt;0,ISBLANK(Steuerschlüssel!F55)),"",IF(OR(AND(ISBLANK(Steuerschlüssel!D55),ISBLANK(Steuerschlüssel!E55),NOT(ISBLANK(Steuerschlüssel!F55))),AND(ISBLANK(Steuerschlüssel!D55),Steuerschlüssel!E55&gt;0,NOT(ISBLANK(Steuerschlüssel!F55))),AND(Steuerschlüssel!D55&gt;=0,ISBLANK(Steuerschlüssel!E55),NOT(ISBLANK(Steuerschlüssel!F55)))),"","Steuerschlüssel"))))</f>
        <v/>
      </c>
      <c r="E56" t="str">
        <f>Steuerschlüssel_Import!B55</f>
        <v/>
      </c>
      <c r="F56" s="126" t="str">
        <f>Steuerschlüssel_Import!C55</f>
        <v/>
      </c>
      <c r="I56" t="str">
        <f t="shared" si="0"/>
        <v>Mandant</v>
      </c>
      <c r="J56">
        <f t="shared" si="1"/>
        <v>55</v>
      </c>
    </row>
    <row r="57" spans="1:10">
      <c r="A57" t="str">
        <f>IF(AND(ISBLANK(Steuerschlüssel!D56),ISBLANK(Steuerschlüssel!E56),ISBLANK(Steuerschlüssel!F56)),"",IF(AND(Steuerschlüssel!D56&gt;=0,ISBLANK(Steuerschlüssel!E56),ISBLANK(Steuerschlüssel!F56)),"Steuerschlüssel",IF(AND(ISBLANK(Steuerschlüssel!D56),Steuerschlüssel!E56&gt;0,ISBLANK(Steuerschlüssel!F56)),"",IF(OR(AND(ISBLANK(Steuerschlüssel!D56),ISBLANK(Steuerschlüssel!E56),NOT(ISBLANK(Steuerschlüssel!F56))),AND(ISBLANK(Steuerschlüssel!D56),Steuerschlüssel!E56&gt;0,NOT(ISBLANK(Steuerschlüssel!F56))),AND(Steuerschlüssel!D56&gt;=0,ISBLANK(Steuerschlüssel!E56),NOT(ISBLANK(Steuerschlüssel!F56)))),"","Steuerschlüssel"))))</f>
        <v/>
      </c>
      <c r="E57" t="str">
        <f>Steuerschlüssel_Import!B56</f>
        <v/>
      </c>
      <c r="F57" s="126" t="str">
        <f>Steuerschlüssel_Import!C56</f>
        <v/>
      </c>
      <c r="I57" t="str">
        <f t="shared" si="0"/>
        <v>Mandant</v>
      </c>
      <c r="J57">
        <f t="shared" si="1"/>
        <v>56</v>
      </c>
    </row>
    <row r="58" spans="1:10">
      <c r="A58" t="str">
        <f>IF(AND(ISBLANK(Steuerschlüssel!D57),ISBLANK(Steuerschlüssel!E57),ISBLANK(Steuerschlüssel!F57)),"",IF(AND(Steuerschlüssel!D57&gt;=0,ISBLANK(Steuerschlüssel!E57),ISBLANK(Steuerschlüssel!F57)),"Steuerschlüssel",IF(AND(ISBLANK(Steuerschlüssel!D57),Steuerschlüssel!E57&gt;0,ISBLANK(Steuerschlüssel!F57)),"",IF(OR(AND(ISBLANK(Steuerschlüssel!D57),ISBLANK(Steuerschlüssel!E57),NOT(ISBLANK(Steuerschlüssel!F57))),AND(ISBLANK(Steuerschlüssel!D57),Steuerschlüssel!E57&gt;0,NOT(ISBLANK(Steuerschlüssel!F57))),AND(Steuerschlüssel!D57&gt;=0,ISBLANK(Steuerschlüssel!E57),NOT(ISBLANK(Steuerschlüssel!F57)))),"","Steuerschlüssel"))))</f>
        <v/>
      </c>
      <c r="E58" t="str">
        <f>Steuerschlüssel_Import!B57</f>
        <v/>
      </c>
      <c r="F58" s="126" t="str">
        <f>Steuerschlüssel_Import!C57</f>
        <v/>
      </c>
      <c r="I58" t="str">
        <f t="shared" si="0"/>
        <v>Mandant</v>
      </c>
      <c r="J58">
        <f t="shared" si="1"/>
        <v>57</v>
      </c>
    </row>
    <row r="59" spans="1:10">
      <c r="A59" t="str">
        <f>IF(AND(ISBLANK(Steuerschlüssel!D58),ISBLANK(Steuerschlüssel!E58),ISBLANK(Steuerschlüssel!F58)),"",IF(AND(Steuerschlüssel!D58&gt;=0,ISBLANK(Steuerschlüssel!E58),ISBLANK(Steuerschlüssel!F58)),"Steuerschlüssel",IF(AND(ISBLANK(Steuerschlüssel!D58),Steuerschlüssel!E58&gt;0,ISBLANK(Steuerschlüssel!F58)),"",IF(OR(AND(ISBLANK(Steuerschlüssel!D58),ISBLANK(Steuerschlüssel!E58),NOT(ISBLANK(Steuerschlüssel!F58))),AND(ISBLANK(Steuerschlüssel!D58),Steuerschlüssel!E58&gt;0,NOT(ISBLANK(Steuerschlüssel!F58))),AND(Steuerschlüssel!D58&gt;=0,ISBLANK(Steuerschlüssel!E58),NOT(ISBLANK(Steuerschlüssel!F58)))),"","Steuerschlüssel"))))</f>
        <v/>
      </c>
      <c r="E59" t="str">
        <f>Steuerschlüssel_Import!B58</f>
        <v/>
      </c>
      <c r="F59" s="126" t="str">
        <f>Steuerschlüssel_Import!C58</f>
        <v/>
      </c>
      <c r="I59" t="str">
        <f t="shared" si="0"/>
        <v>Mandant</v>
      </c>
      <c r="J59">
        <f t="shared" si="1"/>
        <v>58</v>
      </c>
    </row>
    <row r="60" spans="1:10">
      <c r="A60" t="str">
        <f>IF(AND(ISBLANK(Steuerschlüssel!D59),ISBLANK(Steuerschlüssel!E59),ISBLANK(Steuerschlüssel!F59)),"",IF(AND(Steuerschlüssel!D59&gt;=0,ISBLANK(Steuerschlüssel!E59),ISBLANK(Steuerschlüssel!F59)),"Steuerschlüssel",IF(AND(ISBLANK(Steuerschlüssel!D59),Steuerschlüssel!E59&gt;0,ISBLANK(Steuerschlüssel!F59)),"",IF(OR(AND(ISBLANK(Steuerschlüssel!D59),ISBLANK(Steuerschlüssel!E59),NOT(ISBLANK(Steuerschlüssel!F59))),AND(ISBLANK(Steuerschlüssel!D59),Steuerschlüssel!E59&gt;0,NOT(ISBLANK(Steuerschlüssel!F59))),AND(Steuerschlüssel!D59&gt;=0,ISBLANK(Steuerschlüssel!E59),NOT(ISBLANK(Steuerschlüssel!F59)))),"","Steuerschlüssel"))))</f>
        <v/>
      </c>
      <c r="E60" t="str">
        <f>Steuerschlüssel_Import!B59</f>
        <v/>
      </c>
      <c r="F60" s="126" t="str">
        <f>Steuerschlüssel_Import!C59</f>
        <v/>
      </c>
      <c r="I60" t="str">
        <f t="shared" si="0"/>
        <v>Mandant</v>
      </c>
      <c r="J60">
        <f t="shared" si="1"/>
        <v>59</v>
      </c>
    </row>
    <row r="61" spans="1:10">
      <c r="A61" t="str">
        <f>IF(AND(ISBLANK(Steuerschlüssel!D60),ISBLANK(Steuerschlüssel!E60),ISBLANK(Steuerschlüssel!F60)),"",IF(AND(Steuerschlüssel!D60&gt;=0,ISBLANK(Steuerschlüssel!E60),ISBLANK(Steuerschlüssel!F60)),"Steuerschlüssel",IF(AND(ISBLANK(Steuerschlüssel!D60),Steuerschlüssel!E60&gt;0,ISBLANK(Steuerschlüssel!F60)),"",IF(OR(AND(ISBLANK(Steuerschlüssel!D60),ISBLANK(Steuerschlüssel!E60),NOT(ISBLANK(Steuerschlüssel!F60))),AND(ISBLANK(Steuerschlüssel!D60),Steuerschlüssel!E60&gt;0,NOT(ISBLANK(Steuerschlüssel!F60))),AND(Steuerschlüssel!D60&gt;=0,ISBLANK(Steuerschlüssel!E60),NOT(ISBLANK(Steuerschlüssel!F60)))),"","Steuerschlüssel"))))</f>
        <v/>
      </c>
      <c r="E61" t="str">
        <f>Steuerschlüssel_Import!B60</f>
        <v/>
      </c>
      <c r="F61" s="126" t="str">
        <f>Steuerschlüssel_Import!C60</f>
        <v/>
      </c>
      <c r="I61" t="str">
        <f t="shared" si="0"/>
        <v>Mandant</v>
      </c>
      <c r="J61">
        <f t="shared" si="1"/>
        <v>60</v>
      </c>
    </row>
    <row r="62" spans="1:10">
      <c r="A62" t="str">
        <f>IF(AND(ISBLANK(Steuerschlüssel!D61),ISBLANK(Steuerschlüssel!E61),ISBLANK(Steuerschlüssel!F61)),"",IF(AND(Steuerschlüssel!D61&gt;=0,ISBLANK(Steuerschlüssel!E61),ISBLANK(Steuerschlüssel!F61)),"Steuerschlüssel",IF(AND(ISBLANK(Steuerschlüssel!D61),Steuerschlüssel!E61&gt;0,ISBLANK(Steuerschlüssel!F61)),"",IF(OR(AND(ISBLANK(Steuerschlüssel!D61),ISBLANK(Steuerschlüssel!E61),NOT(ISBLANK(Steuerschlüssel!F61))),AND(ISBLANK(Steuerschlüssel!D61),Steuerschlüssel!E61&gt;0,NOT(ISBLANK(Steuerschlüssel!F61))),AND(Steuerschlüssel!D61&gt;=0,ISBLANK(Steuerschlüssel!E61),NOT(ISBLANK(Steuerschlüssel!F61)))),"","Steuerschlüssel"))))</f>
        <v/>
      </c>
      <c r="E62" t="str">
        <f>Steuerschlüssel_Import!B61</f>
        <v/>
      </c>
      <c r="F62" s="126" t="str">
        <f>Steuerschlüssel_Import!C61</f>
        <v/>
      </c>
      <c r="I62" t="str">
        <f t="shared" si="0"/>
        <v>Mandant</v>
      </c>
      <c r="J62">
        <f t="shared" si="1"/>
        <v>61</v>
      </c>
    </row>
    <row r="63" spans="1:10">
      <c r="A63" t="str">
        <f>IF(AND(ISBLANK(Steuerschlüssel!D62),ISBLANK(Steuerschlüssel!E62),ISBLANK(Steuerschlüssel!F62)),"",IF(AND(Steuerschlüssel!D62&gt;=0,ISBLANK(Steuerschlüssel!E62),ISBLANK(Steuerschlüssel!F62)),"Steuerschlüssel",IF(AND(ISBLANK(Steuerschlüssel!D62),Steuerschlüssel!E62&gt;0,ISBLANK(Steuerschlüssel!F62)),"",IF(OR(AND(ISBLANK(Steuerschlüssel!D62),ISBLANK(Steuerschlüssel!E62),NOT(ISBLANK(Steuerschlüssel!F62))),AND(ISBLANK(Steuerschlüssel!D62),Steuerschlüssel!E62&gt;0,NOT(ISBLANK(Steuerschlüssel!F62))),AND(Steuerschlüssel!D62&gt;=0,ISBLANK(Steuerschlüssel!E62),NOT(ISBLANK(Steuerschlüssel!F62)))),"","Steuerschlüssel"))))</f>
        <v/>
      </c>
      <c r="E63" t="str">
        <f>Steuerschlüssel_Import!B62</f>
        <v/>
      </c>
      <c r="F63" s="126" t="str">
        <f>Steuerschlüssel_Import!C62</f>
        <v/>
      </c>
      <c r="I63" t="str">
        <f t="shared" si="0"/>
        <v>Mandant</v>
      </c>
      <c r="J63">
        <f t="shared" si="1"/>
        <v>62</v>
      </c>
    </row>
    <row r="64" spans="1:10">
      <c r="A64" t="str">
        <f>IF(AND(ISBLANK(Steuerschlüssel!D63),ISBLANK(Steuerschlüssel!E63),ISBLANK(Steuerschlüssel!F63)),"",IF(AND(Steuerschlüssel!D63&gt;=0,ISBLANK(Steuerschlüssel!E63),ISBLANK(Steuerschlüssel!F63)),"Steuerschlüssel",IF(AND(ISBLANK(Steuerschlüssel!D63),Steuerschlüssel!E63&gt;0,ISBLANK(Steuerschlüssel!F63)),"",IF(OR(AND(ISBLANK(Steuerschlüssel!D63),ISBLANK(Steuerschlüssel!E63),NOT(ISBLANK(Steuerschlüssel!F63))),AND(ISBLANK(Steuerschlüssel!D63),Steuerschlüssel!E63&gt;0,NOT(ISBLANK(Steuerschlüssel!F63))),AND(Steuerschlüssel!D63&gt;=0,ISBLANK(Steuerschlüssel!E63),NOT(ISBLANK(Steuerschlüssel!F63)))),"","Steuerschlüssel"))))</f>
        <v/>
      </c>
      <c r="E64" t="str">
        <f>Steuerschlüssel_Import!B63</f>
        <v/>
      </c>
      <c r="F64" s="126" t="str">
        <f>Steuerschlüssel_Import!C63</f>
        <v/>
      </c>
      <c r="I64" t="str">
        <f t="shared" si="0"/>
        <v>Mandant</v>
      </c>
      <c r="J64">
        <f t="shared" si="1"/>
        <v>63</v>
      </c>
    </row>
    <row r="65" spans="1:10">
      <c r="A65" t="str">
        <f>IF(AND(ISBLANK(Steuerschlüssel!D64),ISBLANK(Steuerschlüssel!E64),ISBLANK(Steuerschlüssel!F64)),"",IF(AND(Steuerschlüssel!D64&gt;=0,ISBLANK(Steuerschlüssel!E64),ISBLANK(Steuerschlüssel!F64)),"Steuerschlüssel",IF(AND(ISBLANK(Steuerschlüssel!D64),Steuerschlüssel!E64&gt;0,ISBLANK(Steuerschlüssel!F64)),"",IF(OR(AND(ISBLANK(Steuerschlüssel!D64),ISBLANK(Steuerschlüssel!E64),NOT(ISBLANK(Steuerschlüssel!F64))),AND(ISBLANK(Steuerschlüssel!D64),Steuerschlüssel!E64&gt;0,NOT(ISBLANK(Steuerschlüssel!F64))),AND(Steuerschlüssel!D64&gt;=0,ISBLANK(Steuerschlüssel!E64),NOT(ISBLANK(Steuerschlüssel!F64)))),"","Steuerschlüssel"))))</f>
        <v/>
      </c>
      <c r="E65" t="str">
        <f>Steuerschlüssel_Import!B64</f>
        <v/>
      </c>
      <c r="F65" s="126" t="str">
        <f>Steuerschlüssel_Import!C64</f>
        <v/>
      </c>
      <c r="I65" t="str">
        <f t="shared" si="0"/>
        <v>Mandant</v>
      </c>
      <c r="J65">
        <f t="shared" si="1"/>
        <v>64</v>
      </c>
    </row>
    <row r="66" spans="1:10">
      <c r="A66" t="str">
        <f>IF(AND(ISBLANK(Steuerschlüssel!D65),ISBLANK(Steuerschlüssel!E65),ISBLANK(Steuerschlüssel!F65)),"",IF(AND(Steuerschlüssel!D65&gt;=0,ISBLANK(Steuerschlüssel!E65),ISBLANK(Steuerschlüssel!F65)),"Steuerschlüssel",IF(AND(ISBLANK(Steuerschlüssel!D65),Steuerschlüssel!E65&gt;0,ISBLANK(Steuerschlüssel!F65)),"",IF(OR(AND(ISBLANK(Steuerschlüssel!D65),ISBLANK(Steuerschlüssel!E65),NOT(ISBLANK(Steuerschlüssel!F65))),AND(ISBLANK(Steuerschlüssel!D65),Steuerschlüssel!E65&gt;0,NOT(ISBLANK(Steuerschlüssel!F65))),AND(Steuerschlüssel!D65&gt;=0,ISBLANK(Steuerschlüssel!E65),NOT(ISBLANK(Steuerschlüssel!F65)))),"","Steuerschlüssel"))))</f>
        <v/>
      </c>
      <c r="E66" t="str">
        <f>Steuerschlüssel_Import!B65</f>
        <v/>
      </c>
      <c r="F66" s="126" t="str">
        <f>Steuerschlüssel_Import!C65</f>
        <v/>
      </c>
      <c r="I66" t="str">
        <f t="shared" ref="I66:I129" si="2">Mandantname</f>
        <v>Mandant</v>
      </c>
      <c r="J66">
        <f t="shared" si="1"/>
        <v>65</v>
      </c>
    </row>
    <row r="67" spans="1:10">
      <c r="A67" t="str">
        <f>IF(AND(ISBLANK(Steuerschlüssel!D66),ISBLANK(Steuerschlüssel!E66),ISBLANK(Steuerschlüssel!F66)),"",IF(AND(Steuerschlüssel!D66&gt;=0,ISBLANK(Steuerschlüssel!E66),ISBLANK(Steuerschlüssel!F66)),"Steuerschlüssel",IF(AND(ISBLANK(Steuerschlüssel!D66),Steuerschlüssel!E66&gt;0,ISBLANK(Steuerschlüssel!F66)),"",IF(OR(AND(ISBLANK(Steuerschlüssel!D66),ISBLANK(Steuerschlüssel!E66),NOT(ISBLANK(Steuerschlüssel!F66))),AND(ISBLANK(Steuerschlüssel!D66),Steuerschlüssel!E66&gt;0,NOT(ISBLANK(Steuerschlüssel!F66))),AND(Steuerschlüssel!D66&gt;=0,ISBLANK(Steuerschlüssel!E66),NOT(ISBLANK(Steuerschlüssel!F66)))),"","Steuerschlüssel"))))</f>
        <v/>
      </c>
      <c r="E67" t="str">
        <f>Steuerschlüssel_Import!B66</f>
        <v/>
      </c>
      <c r="F67" s="126" t="str">
        <f>Steuerschlüssel_Import!C66</f>
        <v/>
      </c>
      <c r="I67" t="str">
        <f t="shared" si="2"/>
        <v>Mandant</v>
      </c>
      <c r="J67">
        <f t="shared" si="1"/>
        <v>66</v>
      </c>
    </row>
    <row r="68" spans="1:10">
      <c r="A68" t="str">
        <f>IF(AND(ISBLANK(Steuerschlüssel!D67),ISBLANK(Steuerschlüssel!E67),ISBLANK(Steuerschlüssel!F67)),"",IF(AND(Steuerschlüssel!D67&gt;=0,ISBLANK(Steuerschlüssel!E67),ISBLANK(Steuerschlüssel!F67)),"Steuerschlüssel",IF(AND(ISBLANK(Steuerschlüssel!D67),Steuerschlüssel!E67&gt;0,ISBLANK(Steuerschlüssel!F67)),"",IF(OR(AND(ISBLANK(Steuerschlüssel!D67),ISBLANK(Steuerschlüssel!E67),NOT(ISBLANK(Steuerschlüssel!F67))),AND(ISBLANK(Steuerschlüssel!D67),Steuerschlüssel!E67&gt;0,NOT(ISBLANK(Steuerschlüssel!F67))),AND(Steuerschlüssel!D67&gt;=0,ISBLANK(Steuerschlüssel!E67),NOT(ISBLANK(Steuerschlüssel!F67)))),"","Steuerschlüssel"))))</f>
        <v/>
      </c>
      <c r="E68" t="str">
        <f>Steuerschlüssel_Import!B67</f>
        <v/>
      </c>
      <c r="F68" s="126" t="str">
        <f>Steuerschlüssel_Import!C67</f>
        <v/>
      </c>
      <c r="I68" t="str">
        <f t="shared" si="2"/>
        <v>Mandant</v>
      </c>
      <c r="J68">
        <f t="shared" ref="J68:J131" si="3">J67+1</f>
        <v>67</v>
      </c>
    </row>
    <row r="69" spans="1:10">
      <c r="A69" t="str">
        <f>IF(AND(ISBLANK(Steuerschlüssel!D68),ISBLANK(Steuerschlüssel!E68),ISBLANK(Steuerschlüssel!F68)),"",IF(AND(Steuerschlüssel!D68&gt;=0,ISBLANK(Steuerschlüssel!E68),ISBLANK(Steuerschlüssel!F68)),"Steuerschlüssel",IF(AND(ISBLANK(Steuerschlüssel!D68),Steuerschlüssel!E68&gt;0,ISBLANK(Steuerschlüssel!F68)),"",IF(OR(AND(ISBLANK(Steuerschlüssel!D68),ISBLANK(Steuerschlüssel!E68),NOT(ISBLANK(Steuerschlüssel!F68))),AND(ISBLANK(Steuerschlüssel!D68),Steuerschlüssel!E68&gt;0,NOT(ISBLANK(Steuerschlüssel!F68))),AND(Steuerschlüssel!D68&gt;=0,ISBLANK(Steuerschlüssel!E68),NOT(ISBLANK(Steuerschlüssel!F68)))),"","Steuerschlüssel"))))</f>
        <v/>
      </c>
      <c r="E69" t="str">
        <f>Steuerschlüssel_Import!B68</f>
        <v/>
      </c>
      <c r="F69" s="126" t="str">
        <f>Steuerschlüssel_Import!C68</f>
        <v/>
      </c>
      <c r="I69" t="str">
        <f t="shared" si="2"/>
        <v>Mandant</v>
      </c>
      <c r="J69">
        <f t="shared" si="3"/>
        <v>68</v>
      </c>
    </row>
    <row r="70" spans="1:10">
      <c r="A70" t="str">
        <f>IF(AND(ISBLANK(Steuerschlüssel!D69),ISBLANK(Steuerschlüssel!E69),ISBLANK(Steuerschlüssel!F69)),"",IF(AND(Steuerschlüssel!D69&gt;=0,ISBLANK(Steuerschlüssel!E69),ISBLANK(Steuerschlüssel!F69)),"Steuerschlüssel",IF(AND(ISBLANK(Steuerschlüssel!D69),Steuerschlüssel!E69&gt;0,ISBLANK(Steuerschlüssel!F69)),"",IF(OR(AND(ISBLANK(Steuerschlüssel!D69),ISBLANK(Steuerschlüssel!E69),NOT(ISBLANK(Steuerschlüssel!F69))),AND(ISBLANK(Steuerschlüssel!D69),Steuerschlüssel!E69&gt;0,NOT(ISBLANK(Steuerschlüssel!F69))),AND(Steuerschlüssel!D69&gt;=0,ISBLANK(Steuerschlüssel!E69),NOT(ISBLANK(Steuerschlüssel!F69)))),"","Steuerschlüssel"))))</f>
        <v/>
      </c>
      <c r="E70" t="str">
        <f>Steuerschlüssel_Import!B69</f>
        <v/>
      </c>
      <c r="F70" s="126" t="str">
        <f>Steuerschlüssel_Import!C69</f>
        <v/>
      </c>
      <c r="I70" t="str">
        <f t="shared" si="2"/>
        <v>Mandant</v>
      </c>
      <c r="J70">
        <f t="shared" si="3"/>
        <v>69</v>
      </c>
    </row>
    <row r="71" spans="1:10">
      <c r="A71" t="str">
        <f>IF(AND(ISBLANK(Steuerschlüssel!D70),ISBLANK(Steuerschlüssel!E70),ISBLANK(Steuerschlüssel!F70)),"",IF(AND(Steuerschlüssel!D70&gt;=0,ISBLANK(Steuerschlüssel!E70),ISBLANK(Steuerschlüssel!F70)),"Steuerschlüssel",IF(AND(ISBLANK(Steuerschlüssel!D70),Steuerschlüssel!E70&gt;0,ISBLANK(Steuerschlüssel!F70)),"",IF(OR(AND(ISBLANK(Steuerschlüssel!D70),ISBLANK(Steuerschlüssel!E70),NOT(ISBLANK(Steuerschlüssel!F70))),AND(ISBLANK(Steuerschlüssel!D70),Steuerschlüssel!E70&gt;0,NOT(ISBLANK(Steuerschlüssel!F70))),AND(Steuerschlüssel!D70&gt;=0,ISBLANK(Steuerschlüssel!E70),NOT(ISBLANK(Steuerschlüssel!F70)))),"","Steuerschlüssel"))))</f>
        <v/>
      </c>
      <c r="E71" t="str">
        <f>Steuerschlüssel_Import!B70</f>
        <v/>
      </c>
      <c r="F71" s="126" t="str">
        <f>Steuerschlüssel_Import!C70</f>
        <v/>
      </c>
      <c r="I71" t="str">
        <f t="shared" si="2"/>
        <v>Mandant</v>
      </c>
      <c r="J71">
        <f t="shared" si="3"/>
        <v>70</v>
      </c>
    </row>
    <row r="72" spans="1:10">
      <c r="A72" t="str">
        <f>IF(AND(ISBLANK(Steuerschlüssel!D71),ISBLANK(Steuerschlüssel!E71),ISBLANK(Steuerschlüssel!F71)),"",IF(AND(Steuerschlüssel!D71&gt;=0,ISBLANK(Steuerschlüssel!E71),ISBLANK(Steuerschlüssel!F71)),"Steuerschlüssel",IF(AND(ISBLANK(Steuerschlüssel!D71),Steuerschlüssel!E71&gt;0,ISBLANK(Steuerschlüssel!F71)),"",IF(OR(AND(ISBLANK(Steuerschlüssel!D71),ISBLANK(Steuerschlüssel!E71),NOT(ISBLANK(Steuerschlüssel!F71))),AND(ISBLANK(Steuerschlüssel!D71),Steuerschlüssel!E71&gt;0,NOT(ISBLANK(Steuerschlüssel!F71))),AND(Steuerschlüssel!D71&gt;=0,ISBLANK(Steuerschlüssel!E71),NOT(ISBLANK(Steuerschlüssel!F71)))),"","Steuerschlüssel"))))</f>
        <v/>
      </c>
      <c r="E72" t="str">
        <f>Steuerschlüssel_Import!B71</f>
        <v/>
      </c>
      <c r="F72" s="126" t="str">
        <f>Steuerschlüssel_Import!C71</f>
        <v/>
      </c>
      <c r="I72" t="str">
        <f t="shared" si="2"/>
        <v>Mandant</v>
      </c>
      <c r="J72">
        <f t="shared" si="3"/>
        <v>71</v>
      </c>
    </row>
    <row r="73" spans="1:10">
      <c r="A73" t="str">
        <f>IF(AND(ISBLANK(Steuerschlüssel!D72),ISBLANK(Steuerschlüssel!E72),ISBLANK(Steuerschlüssel!F72)),"",IF(AND(Steuerschlüssel!D72&gt;=0,ISBLANK(Steuerschlüssel!E72),ISBLANK(Steuerschlüssel!F72)),"Steuerschlüssel",IF(AND(ISBLANK(Steuerschlüssel!D72),Steuerschlüssel!E72&gt;0,ISBLANK(Steuerschlüssel!F72)),"",IF(OR(AND(ISBLANK(Steuerschlüssel!D72),ISBLANK(Steuerschlüssel!E72),NOT(ISBLANK(Steuerschlüssel!F72))),AND(ISBLANK(Steuerschlüssel!D72),Steuerschlüssel!E72&gt;0,NOT(ISBLANK(Steuerschlüssel!F72))),AND(Steuerschlüssel!D72&gt;=0,ISBLANK(Steuerschlüssel!E72),NOT(ISBLANK(Steuerschlüssel!F72)))),"","Steuerschlüssel"))))</f>
        <v/>
      </c>
      <c r="E73" t="str">
        <f>Steuerschlüssel_Import!B72</f>
        <v/>
      </c>
      <c r="F73" s="126" t="str">
        <f>Steuerschlüssel_Import!C72</f>
        <v/>
      </c>
      <c r="I73" t="str">
        <f t="shared" si="2"/>
        <v>Mandant</v>
      </c>
      <c r="J73">
        <f t="shared" si="3"/>
        <v>72</v>
      </c>
    </row>
    <row r="74" spans="1:10">
      <c r="A74" t="str">
        <f>IF(AND(ISBLANK(Steuerschlüssel!D73),ISBLANK(Steuerschlüssel!E73),ISBLANK(Steuerschlüssel!F73)),"",IF(AND(Steuerschlüssel!D73&gt;=0,ISBLANK(Steuerschlüssel!E73),ISBLANK(Steuerschlüssel!F73)),"Steuerschlüssel",IF(AND(ISBLANK(Steuerschlüssel!D73),Steuerschlüssel!E73&gt;0,ISBLANK(Steuerschlüssel!F73)),"",IF(OR(AND(ISBLANK(Steuerschlüssel!D73),ISBLANK(Steuerschlüssel!E73),NOT(ISBLANK(Steuerschlüssel!F73))),AND(ISBLANK(Steuerschlüssel!D73),Steuerschlüssel!E73&gt;0,NOT(ISBLANK(Steuerschlüssel!F73))),AND(Steuerschlüssel!D73&gt;=0,ISBLANK(Steuerschlüssel!E73),NOT(ISBLANK(Steuerschlüssel!F73)))),"","Steuerschlüssel"))))</f>
        <v/>
      </c>
      <c r="E74" t="str">
        <f>Steuerschlüssel_Import!B73</f>
        <v/>
      </c>
      <c r="F74" s="126" t="str">
        <f>Steuerschlüssel_Import!C73</f>
        <v/>
      </c>
      <c r="I74" t="str">
        <f t="shared" si="2"/>
        <v>Mandant</v>
      </c>
      <c r="J74">
        <f t="shared" si="3"/>
        <v>73</v>
      </c>
    </row>
    <row r="75" spans="1:10">
      <c r="A75" t="str">
        <f>IF(AND(ISBLANK(Steuerschlüssel!D74),ISBLANK(Steuerschlüssel!E74),ISBLANK(Steuerschlüssel!F74)),"",IF(AND(Steuerschlüssel!D74&gt;=0,ISBLANK(Steuerschlüssel!E74),ISBLANK(Steuerschlüssel!F74)),"Steuerschlüssel",IF(AND(ISBLANK(Steuerschlüssel!D74),Steuerschlüssel!E74&gt;0,ISBLANK(Steuerschlüssel!F74)),"",IF(OR(AND(ISBLANK(Steuerschlüssel!D74),ISBLANK(Steuerschlüssel!E74),NOT(ISBLANK(Steuerschlüssel!F74))),AND(ISBLANK(Steuerschlüssel!D74),Steuerschlüssel!E74&gt;0,NOT(ISBLANK(Steuerschlüssel!F74))),AND(Steuerschlüssel!D74&gt;=0,ISBLANK(Steuerschlüssel!E74),NOT(ISBLANK(Steuerschlüssel!F74)))),"","Steuerschlüssel"))))</f>
        <v/>
      </c>
      <c r="E75" t="str">
        <f>Steuerschlüssel_Import!B74</f>
        <v/>
      </c>
      <c r="F75" s="126" t="str">
        <f>Steuerschlüssel_Import!C74</f>
        <v/>
      </c>
      <c r="I75" t="str">
        <f t="shared" si="2"/>
        <v>Mandant</v>
      </c>
      <c r="J75">
        <f t="shared" si="3"/>
        <v>74</v>
      </c>
    </row>
    <row r="76" spans="1:10">
      <c r="A76" t="str">
        <f>IF(AND(ISBLANK(Steuerschlüssel!D75),ISBLANK(Steuerschlüssel!E75),ISBLANK(Steuerschlüssel!F75)),"",IF(AND(Steuerschlüssel!D75&gt;=0,ISBLANK(Steuerschlüssel!E75),ISBLANK(Steuerschlüssel!F75)),"Steuerschlüssel",IF(AND(ISBLANK(Steuerschlüssel!D75),Steuerschlüssel!E75&gt;0,ISBLANK(Steuerschlüssel!F75)),"",IF(OR(AND(ISBLANK(Steuerschlüssel!D75),ISBLANK(Steuerschlüssel!E75),NOT(ISBLANK(Steuerschlüssel!F75))),AND(ISBLANK(Steuerschlüssel!D75),Steuerschlüssel!E75&gt;0,NOT(ISBLANK(Steuerschlüssel!F75))),AND(Steuerschlüssel!D75&gt;=0,ISBLANK(Steuerschlüssel!E75),NOT(ISBLANK(Steuerschlüssel!F75)))),"","Steuerschlüssel"))))</f>
        <v/>
      </c>
      <c r="E76" t="str">
        <f>Steuerschlüssel_Import!B75</f>
        <v/>
      </c>
      <c r="F76" s="126" t="str">
        <f>Steuerschlüssel_Import!C75</f>
        <v/>
      </c>
      <c r="I76" t="str">
        <f t="shared" si="2"/>
        <v>Mandant</v>
      </c>
      <c r="J76">
        <f t="shared" si="3"/>
        <v>75</v>
      </c>
    </row>
    <row r="77" spans="1:10">
      <c r="A77" t="str">
        <f>IF(AND(ISBLANK(Steuerschlüssel!D76),ISBLANK(Steuerschlüssel!E76),ISBLANK(Steuerschlüssel!F76)),"",IF(AND(Steuerschlüssel!D76&gt;=0,ISBLANK(Steuerschlüssel!E76),ISBLANK(Steuerschlüssel!F76)),"Steuerschlüssel",IF(AND(ISBLANK(Steuerschlüssel!D76),Steuerschlüssel!E76&gt;0,ISBLANK(Steuerschlüssel!F76)),"",IF(OR(AND(ISBLANK(Steuerschlüssel!D76),ISBLANK(Steuerschlüssel!E76),NOT(ISBLANK(Steuerschlüssel!F76))),AND(ISBLANK(Steuerschlüssel!D76),Steuerschlüssel!E76&gt;0,NOT(ISBLANK(Steuerschlüssel!F76))),AND(Steuerschlüssel!D76&gt;=0,ISBLANK(Steuerschlüssel!E76),NOT(ISBLANK(Steuerschlüssel!F76)))),"","Steuerschlüssel"))))</f>
        <v/>
      </c>
      <c r="E77" t="str">
        <f>Steuerschlüssel_Import!B76</f>
        <v/>
      </c>
      <c r="F77" s="126" t="str">
        <f>Steuerschlüssel_Import!C76</f>
        <v/>
      </c>
      <c r="I77" t="str">
        <f t="shared" si="2"/>
        <v>Mandant</v>
      </c>
      <c r="J77">
        <f t="shared" si="3"/>
        <v>76</v>
      </c>
    </row>
    <row r="78" spans="1:10">
      <c r="A78" t="str">
        <f>IF(AND(ISBLANK(Steuerschlüssel!D77),ISBLANK(Steuerschlüssel!E77),ISBLANK(Steuerschlüssel!F77)),"",IF(AND(Steuerschlüssel!D77&gt;=0,ISBLANK(Steuerschlüssel!E77),ISBLANK(Steuerschlüssel!F77)),"Steuerschlüssel",IF(AND(ISBLANK(Steuerschlüssel!D77),Steuerschlüssel!E77&gt;0,ISBLANK(Steuerschlüssel!F77)),"",IF(OR(AND(ISBLANK(Steuerschlüssel!D77),ISBLANK(Steuerschlüssel!E77),NOT(ISBLANK(Steuerschlüssel!F77))),AND(ISBLANK(Steuerschlüssel!D77),Steuerschlüssel!E77&gt;0,NOT(ISBLANK(Steuerschlüssel!F77))),AND(Steuerschlüssel!D77&gt;=0,ISBLANK(Steuerschlüssel!E77),NOT(ISBLANK(Steuerschlüssel!F77)))),"","Steuerschlüssel"))))</f>
        <v/>
      </c>
      <c r="E78" t="str">
        <f>Steuerschlüssel_Import!B77</f>
        <v/>
      </c>
      <c r="F78" s="126" t="str">
        <f>Steuerschlüssel_Import!C77</f>
        <v/>
      </c>
      <c r="I78" t="str">
        <f t="shared" si="2"/>
        <v>Mandant</v>
      </c>
      <c r="J78">
        <f t="shared" si="3"/>
        <v>77</v>
      </c>
    </row>
    <row r="79" spans="1:10">
      <c r="A79" t="str">
        <f>IF(AND(ISBLANK(Steuerschlüssel!D78),ISBLANK(Steuerschlüssel!E78),ISBLANK(Steuerschlüssel!F78)),"",IF(AND(Steuerschlüssel!D78&gt;=0,ISBLANK(Steuerschlüssel!E78),ISBLANK(Steuerschlüssel!F78)),"Steuerschlüssel",IF(AND(ISBLANK(Steuerschlüssel!D78),Steuerschlüssel!E78&gt;0,ISBLANK(Steuerschlüssel!F78)),"",IF(OR(AND(ISBLANK(Steuerschlüssel!D78),ISBLANK(Steuerschlüssel!E78),NOT(ISBLANK(Steuerschlüssel!F78))),AND(ISBLANK(Steuerschlüssel!D78),Steuerschlüssel!E78&gt;0,NOT(ISBLANK(Steuerschlüssel!F78))),AND(Steuerschlüssel!D78&gt;=0,ISBLANK(Steuerschlüssel!E78),NOT(ISBLANK(Steuerschlüssel!F78)))),"","Steuerschlüssel"))))</f>
        <v/>
      </c>
      <c r="E79" t="str">
        <f>Steuerschlüssel_Import!B78</f>
        <v/>
      </c>
      <c r="F79" s="126" t="str">
        <f>Steuerschlüssel_Import!C78</f>
        <v/>
      </c>
      <c r="I79" t="str">
        <f t="shared" si="2"/>
        <v>Mandant</v>
      </c>
      <c r="J79">
        <f t="shared" si="3"/>
        <v>78</v>
      </c>
    </row>
    <row r="80" spans="1:10">
      <c r="A80" t="str">
        <f>IF(AND(ISBLANK(Steuerschlüssel!D79),ISBLANK(Steuerschlüssel!E79),ISBLANK(Steuerschlüssel!F79)),"",IF(AND(Steuerschlüssel!D79&gt;=0,ISBLANK(Steuerschlüssel!E79),ISBLANK(Steuerschlüssel!F79)),"Steuerschlüssel",IF(AND(ISBLANK(Steuerschlüssel!D79),Steuerschlüssel!E79&gt;0,ISBLANK(Steuerschlüssel!F79)),"",IF(OR(AND(ISBLANK(Steuerschlüssel!D79),ISBLANK(Steuerschlüssel!E79),NOT(ISBLANK(Steuerschlüssel!F79))),AND(ISBLANK(Steuerschlüssel!D79),Steuerschlüssel!E79&gt;0,NOT(ISBLANK(Steuerschlüssel!F79))),AND(Steuerschlüssel!D79&gt;=0,ISBLANK(Steuerschlüssel!E79),NOT(ISBLANK(Steuerschlüssel!F79)))),"","Steuerschlüssel"))))</f>
        <v/>
      </c>
      <c r="E80" t="str">
        <f>Steuerschlüssel_Import!B79</f>
        <v/>
      </c>
      <c r="F80" s="126" t="str">
        <f>Steuerschlüssel_Import!C79</f>
        <v/>
      </c>
      <c r="I80" t="str">
        <f t="shared" si="2"/>
        <v>Mandant</v>
      </c>
      <c r="J80">
        <f t="shared" si="3"/>
        <v>79</v>
      </c>
    </row>
    <row r="81" spans="1:10">
      <c r="A81" t="str">
        <f>IF(AND(ISBLANK(Steuerschlüssel!D80),ISBLANK(Steuerschlüssel!E80),ISBLANK(Steuerschlüssel!F80)),"",IF(AND(Steuerschlüssel!D80&gt;=0,ISBLANK(Steuerschlüssel!E80),ISBLANK(Steuerschlüssel!F80)),"Steuerschlüssel",IF(AND(ISBLANK(Steuerschlüssel!D80),Steuerschlüssel!E80&gt;0,ISBLANK(Steuerschlüssel!F80)),"",IF(OR(AND(ISBLANK(Steuerschlüssel!D80),ISBLANK(Steuerschlüssel!E80),NOT(ISBLANK(Steuerschlüssel!F80))),AND(ISBLANK(Steuerschlüssel!D80),Steuerschlüssel!E80&gt;0,NOT(ISBLANK(Steuerschlüssel!F80))),AND(Steuerschlüssel!D80&gt;=0,ISBLANK(Steuerschlüssel!E80),NOT(ISBLANK(Steuerschlüssel!F80)))),"","Steuerschlüssel"))))</f>
        <v/>
      </c>
      <c r="E81" t="str">
        <f>Steuerschlüssel_Import!B80</f>
        <v/>
      </c>
      <c r="F81" s="126" t="str">
        <f>Steuerschlüssel_Import!C80</f>
        <v/>
      </c>
      <c r="I81" t="str">
        <f t="shared" si="2"/>
        <v>Mandant</v>
      </c>
      <c r="J81">
        <f t="shared" si="3"/>
        <v>80</v>
      </c>
    </row>
    <row r="82" spans="1:10">
      <c r="A82" t="str">
        <f>IF(AND(ISBLANK(Steuerschlüssel!D81),ISBLANK(Steuerschlüssel!E81),ISBLANK(Steuerschlüssel!F81)),"",IF(AND(Steuerschlüssel!D81&gt;=0,ISBLANK(Steuerschlüssel!E81),ISBLANK(Steuerschlüssel!F81)),"Steuerschlüssel",IF(AND(ISBLANK(Steuerschlüssel!D81),Steuerschlüssel!E81&gt;0,ISBLANK(Steuerschlüssel!F81)),"",IF(OR(AND(ISBLANK(Steuerschlüssel!D81),ISBLANK(Steuerschlüssel!E81),NOT(ISBLANK(Steuerschlüssel!F81))),AND(ISBLANK(Steuerschlüssel!D81),Steuerschlüssel!E81&gt;0,NOT(ISBLANK(Steuerschlüssel!F81))),AND(Steuerschlüssel!D81&gt;=0,ISBLANK(Steuerschlüssel!E81),NOT(ISBLANK(Steuerschlüssel!F81)))),"","Steuerschlüssel"))))</f>
        <v/>
      </c>
      <c r="E82" t="str">
        <f>Steuerschlüssel_Import!B81</f>
        <v/>
      </c>
      <c r="F82" s="126" t="str">
        <f>Steuerschlüssel_Import!C81</f>
        <v/>
      </c>
      <c r="I82" t="str">
        <f t="shared" si="2"/>
        <v>Mandant</v>
      </c>
      <c r="J82">
        <f t="shared" si="3"/>
        <v>81</v>
      </c>
    </row>
    <row r="83" spans="1:10">
      <c r="A83" t="str">
        <f>IF(AND(ISBLANK(Steuerschlüssel!D82),ISBLANK(Steuerschlüssel!E82),ISBLANK(Steuerschlüssel!F82)),"",IF(AND(Steuerschlüssel!D82&gt;=0,ISBLANK(Steuerschlüssel!E82),ISBLANK(Steuerschlüssel!F82)),"Steuerschlüssel",IF(AND(ISBLANK(Steuerschlüssel!D82),Steuerschlüssel!E82&gt;0,ISBLANK(Steuerschlüssel!F82)),"",IF(OR(AND(ISBLANK(Steuerschlüssel!D82),ISBLANK(Steuerschlüssel!E82),NOT(ISBLANK(Steuerschlüssel!F82))),AND(ISBLANK(Steuerschlüssel!D82),Steuerschlüssel!E82&gt;0,NOT(ISBLANK(Steuerschlüssel!F82))),AND(Steuerschlüssel!D82&gt;=0,ISBLANK(Steuerschlüssel!E82),NOT(ISBLANK(Steuerschlüssel!F82)))),"","Steuerschlüssel"))))</f>
        <v/>
      </c>
      <c r="E83" t="str">
        <f>Steuerschlüssel_Import!B82</f>
        <v/>
      </c>
      <c r="F83" s="126" t="str">
        <f>Steuerschlüssel_Import!C82</f>
        <v/>
      </c>
      <c r="I83" t="str">
        <f t="shared" si="2"/>
        <v>Mandant</v>
      </c>
      <c r="J83">
        <f t="shared" si="3"/>
        <v>82</v>
      </c>
    </row>
    <row r="84" spans="1:10">
      <c r="A84" t="str">
        <f>IF(AND(ISBLANK(Steuerschlüssel!D83),ISBLANK(Steuerschlüssel!E83),ISBLANK(Steuerschlüssel!F83)),"",IF(AND(Steuerschlüssel!D83&gt;=0,ISBLANK(Steuerschlüssel!E83),ISBLANK(Steuerschlüssel!F83)),"Steuerschlüssel",IF(AND(ISBLANK(Steuerschlüssel!D83),Steuerschlüssel!E83&gt;0,ISBLANK(Steuerschlüssel!F83)),"",IF(OR(AND(ISBLANK(Steuerschlüssel!D83),ISBLANK(Steuerschlüssel!E83),NOT(ISBLANK(Steuerschlüssel!F83))),AND(ISBLANK(Steuerschlüssel!D83),Steuerschlüssel!E83&gt;0,NOT(ISBLANK(Steuerschlüssel!F83))),AND(Steuerschlüssel!D83&gt;=0,ISBLANK(Steuerschlüssel!E83),NOT(ISBLANK(Steuerschlüssel!F83)))),"","Steuerschlüssel"))))</f>
        <v/>
      </c>
      <c r="E84" t="str">
        <f>Steuerschlüssel_Import!B83</f>
        <v/>
      </c>
      <c r="F84" s="126" t="str">
        <f>Steuerschlüssel_Import!C83</f>
        <v/>
      </c>
      <c r="I84" t="str">
        <f t="shared" si="2"/>
        <v>Mandant</v>
      </c>
      <c r="J84">
        <f t="shared" si="3"/>
        <v>83</v>
      </c>
    </row>
    <row r="85" spans="1:10">
      <c r="A85" t="str">
        <f>IF(AND(ISBLANK(Steuerschlüssel!D84),ISBLANK(Steuerschlüssel!E84),ISBLANK(Steuerschlüssel!F84)),"",IF(AND(Steuerschlüssel!D84&gt;=0,ISBLANK(Steuerschlüssel!E84),ISBLANK(Steuerschlüssel!F84)),"Steuerschlüssel",IF(AND(ISBLANK(Steuerschlüssel!D84),Steuerschlüssel!E84&gt;0,ISBLANK(Steuerschlüssel!F84)),"",IF(OR(AND(ISBLANK(Steuerschlüssel!D84),ISBLANK(Steuerschlüssel!E84),NOT(ISBLANK(Steuerschlüssel!F84))),AND(ISBLANK(Steuerschlüssel!D84),Steuerschlüssel!E84&gt;0,NOT(ISBLANK(Steuerschlüssel!F84))),AND(Steuerschlüssel!D84&gt;=0,ISBLANK(Steuerschlüssel!E84),NOT(ISBLANK(Steuerschlüssel!F84)))),"","Steuerschlüssel"))))</f>
        <v/>
      </c>
      <c r="E85" t="str">
        <f>Steuerschlüssel_Import!B84</f>
        <v/>
      </c>
      <c r="F85" s="126" t="str">
        <f>Steuerschlüssel_Import!C84</f>
        <v/>
      </c>
      <c r="I85" t="str">
        <f t="shared" si="2"/>
        <v>Mandant</v>
      </c>
      <c r="J85">
        <f t="shared" si="3"/>
        <v>84</v>
      </c>
    </row>
    <row r="86" spans="1:10">
      <c r="A86" t="str">
        <f>IF(AND(ISBLANK(Steuerschlüssel!D85),ISBLANK(Steuerschlüssel!E85),ISBLANK(Steuerschlüssel!F85)),"",IF(AND(Steuerschlüssel!D85&gt;=0,ISBLANK(Steuerschlüssel!E85),ISBLANK(Steuerschlüssel!F85)),"Steuerschlüssel",IF(AND(ISBLANK(Steuerschlüssel!D85),Steuerschlüssel!E85&gt;0,ISBLANK(Steuerschlüssel!F85)),"",IF(OR(AND(ISBLANK(Steuerschlüssel!D85),ISBLANK(Steuerschlüssel!E85),NOT(ISBLANK(Steuerschlüssel!F85))),AND(ISBLANK(Steuerschlüssel!D85),Steuerschlüssel!E85&gt;0,NOT(ISBLANK(Steuerschlüssel!F85))),AND(Steuerschlüssel!D85&gt;=0,ISBLANK(Steuerschlüssel!E85),NOT(ISBLANK(Steuerschlüssel!F85)))),"","Steuerschlüssel"))))</f>
        <v/>
      </c>
      <c r="E86" t="str">
        <f>Steuerschlüssel_Import!B85</f>
        <v/>
      </c>
      <c r="F86" s="126" t="str">
        <f>Steuerschlüssel_Import!C85</f>
        <v/>
      </c>
      <c r="I86" t="str">
        <f t="shared" si="2"/>
        <v>Mandant</v>
      </c>
      <c r="J86">
        <f t="shared" si="3"/>
        <v>85</v>
      </c>
    </row>
    <row r="87" spans="1:10">
      <c r="A87" t="str">
        <f>IF(AND(ISBLANK(Steuerschlüssel!D86),ISBLANK(Steuerschlüssel!E86),ISBLANK(Steuerschlüssel!F86)),"",IF(AND(Steuerschlüssel!D86&gt;=0,ISBLANK(Steuerschlüssel!E86),ISBLANK(Steuerschlüssel!F86)),"Steuerschlüssel",IF(AND(ISBLANK(Steuerschlüssel!D86),Steuerschlüssel!E86&gt;0,ISBLANK(Steuerschlüssel!F86)),"",IF(OR(AND(ISBLANK(Steuerschlüssel!D86),ISBLANK(Steuerschlüssel!E86),NOT(ISBLANK(Steuerschlüssel!F86))),AND(ISBLANK(Steuerschlüssel!D86),Steuerschlüssel!E86&gt;0,NOT(ISBLANK(Steuerschlüssel!F86))),AND(Steuerschlüssel!D86&gt;=0,ISBLANK(Steuerschlüssel!E86),NOT(ISBLANK(Steuerschlüssel!F86)))),"","Steuerschlüssel"))))</f>
        <v/>
      </c>
      <c r="E87" t="str">
        <f>Steuerschlüssel_Import!B86</f>
        <v/>
      </c>
      <c r="F87" s="126" t="str">
        <f>Steuerschlüssel_Import!C86</f>
        <v/>
      </c>
      <c r="I87" t="str">
        <f t="shared" si="2"/>
        <v>Mandant</v>
      </c>
      <c r="J87">
        <f t="shared" si="3"/>
        <v>86</v>
      </c>
    </row>
    <row r="88" spans="1:10">
      <c r="A88" t="str">
        <f>IF(AND(ISBLANK(Steuerschlüssel!D87),ISBLANK(Steuerschlüssel!E87),ISBLANK(Steuerschlüssel!F87)),"",IF(AND(Steuerschlüssel!D87&gt;=0,ISBLANK(Steuerschlüssel!E87),ISBLANK(Steuerschlüssel!F87)),"Steuerschlüssel",IF(AND(ISBLANK(Steuerschlüssel!D87),Steuerschlüssel!E87&gt;0,ISBLANK(Steuerschlüssel!F87)),"",IF(OR(AND(ISBLANK(Steuerschlüssel!D87),ISBLANK(Steuerschlüssel!E87),NOT(ISBLANK(Steuerschlüssel!F87))),AND(ISBLANK(Steuerschlüssel!D87),Steuerschlüssel!E87&gt;0,NOT(ISBLANK(Steuerschlüssel!F87))),AND(Steuerschlüssel!D87&gt;=0,ISBLANK(Steuerschlüssel!E87),NOT(ISBLANK(Steuerschlüssel!F87)))),"","Steuerschlüssel"))))</f>
        <v/>
      </c>
      <c r="E88" t="str">
        <f>Steuerschlüssel_Import!B87</f>
        <v/>
      </c>
      <c r="F88" s="126" t="str">
        <f>Steuerschlüssel_Import!C87</f>
        <v/>
      </c>
      <c r="I88" t="str">
        <f t="shared" si="2"/>
        <v>Mandant</v>
      </c>
      <c r="J88">
        <f t="shared" si="3"/>
        <v>87</v>
      </c>
    </row>
    <row r="89" spans="1:10">
      <c r="A89" t="str">
        <f>IF(AND(ISBLANK(Steuerschlüssel!D88),ISBLANK(Steuerschlüssel!E88),ISBLANK(Steuerschlüssel!F88)),"",IF(AND(Steuerschlüssel!D88&gt;=0,ISBLANK(Steuerschlüssel!E88),ISBLANK(Steuerschlüssel!F88)),"Steuerschlüssel",IF(AND(ISBLANK(Steuerschlüssel!D88),Steuerschlüssel!E88&gt;0,ISBLANK(Steuerschlüssel!F88)),"",IF(OR(AND(ISBLANK(Steuerschlüssel!D88),ISBLANK(Steuerschlüssel!E88),NOT(ISBLANK(Steuerschlüssel!F88))),AND(ISBLANK(Steuerschlüssel!D88),Steuerschlüssel!E88&gt;0,NOT(ISBLANK(Steuerschlüssel!F88))),AND(Steuerschlüssel!D88&gt;=0,ISBLANK(Steuerschlüssel!E88),NOT(ISBLANK(Steuerschlüssel!F88)))),"","Steuerschlüssel"))))</f>
        <v/>
      </c>
      <c r="E89" t="str">
        <f>Steuerschlüssel_Import!B88</f>
        <v/>
      </c>
      <c r="F89" s="126" t="str">
        <f>Steuerschlüssel_Import!C88</f>
        <v/>
      </c>
      <c r="I89" t="str">
        <f t="shared" si="2"/>
        <v>Mandant</v>
      </c>
      <c r="J89">
        <f t="shared" si="3"/>
        <v>88</v>
      </c>
    </row>
    <row r="90" spans="1:10">
      <c r="A90" t="str">
        <f>IF(AND(ISBLANK(Steuerschlüssel!D89),ISBLANK(Steuerschlüssel!E89),ISBLANK(Steuerschlüssel!F89)),"",IF(AND(Steuerschlüssel!D89&gt;=0,ISBLANK(Steuerschlüssel!E89),ISBLANK(Steuerschlüssel!F89)),"Steuerschlüssel",IF(AND(ISBLANK(Steuerschlüssel!D89),Steuerschlüssel!E89&gt;0,ISBLANK(Steuerschlüssel!F89)),"",IF(OR(AND(ISBLANK(Steuerschlüssel!D89),ISBLANK(Steuerschlüssel!E89),NOT(ISBLANK(Steuerschlüssel!F89))),AND(ISBLANK(Steuerschlüssel!D89),Steuerschlüssel!E89&gt;0,NOT(ISBLANK(Steuerschlüssel!F89))),AND(Steuerschlüssel!D89&gt;=0,ISBLANK(Steuerschlüssel!E89),NOT(ISBLANK(Steuerschlüssel!F89)))),"","Steuerschlüssel"))))</f>
        <v/>
      </c>
      <c r="E90" t="str">
        <f>Steuerschlüssel_Import!B89</f>
        <v/>
      </c>
      <c r="F90" s="126" t="str">
        <f>Steuerschlüssel_Import!C89</f>
        <v/>
      </c>
      <c r="I90" t="str">
        <f t="shared" si="2"/>
        <v>Mandant</v>
      </c>
      <c r="J90">
        <f t="shared" si="3"/>
        <v>89</v>
      </c>
    </row>
    <row r="91" spans="1:10">
      <c r="A91" t="str">
        <f>IF(AND(ISBLANK(Steuerschlüssel!D90),ISBLANK(Steuerschlüssel!E90),ISBLANK(Steuerschlüssel!F90)),"",IF(AND(Steuerschlüssel!D90&gt;=0,ISBLANK(Steuerschlüssel!E90),ISBLANK(Steuerschlüssel!F90)),"Steuerschlüssel",IF(AND(ISBLANK(Steuerschlüssel!D90),Steuerschlüssel!E90&gt;0,ISBLANK(Steuerschlüssel!F90)),"",IF(OR(AND(ISBLANK(Steuerschlüssel!D90),ISBLANK(Steuerschlüssel!E90),NOT(ISBLANK(Steuerschlüssel!F90))),AND(ISBLANK(Steuerschlüssel!D90),Steuerschlüssel!E90&gt;0,NOT(ISBLANK(Steuerschlüssel!F90))),AND(Steuerschlüssel!D90&gt;=0,ISBLANK(Steuerschlüssel!E90),NOT(ISBLANK(Steuerschlüssel!F90)))),"","Steuerschlüssel"))))</f>
        <v/>
      </c>
      <c r="E91" t="str">
        <f>Steuerschlüssel_Import!B90</f>
        <v/>
      </c>
      <c r="F91" s="126" t="str">
        <f>Steuerschlüssel_Import!C90</f>
        <v/>
      </c>
      <c r="I91" t="str">
        <f t="shared" si="2"/>
        <v>Mandant</v>
      </c>
      <c r="J91">
        <f t="shared" si="3"/>
        <v>90</v>
      </c>
    </row>
    <row r="92" spans="1:10">
      <c r="A92" t="str">
        <f>IF(AND(ISBLANK(Steuerschlüssel!D91),ISBLANK(Steuerschlüssel!E91),ISBLANK(Steuerschlüssel!F91)),"",IF(AND(Steuerschlüssel!D91&gt;=0,ISBLANK(Steuerschlüssel!E91),ISBLANK(Steuerschlüssel!F91)),"Steuerschlüssel",IF(AND(ISBLANK(Steuerschlüssel!D91),Steuerschlüssel!E91&gt;0,ISBLANK(Steuerschlüssel!F91)),"",IF(OR(AND(ISBLANK(Steuerschlüssel!D91),ISBLANK(Steuerschlüssel!E91),NOT(ISBLANK(Steuerschlüssel!F91))),AND(ISBLANK(Steuerschlüssel!D91),Steuerschlüssel!E91&gt;0,NOT(ISBLANK(Steuerschlüssel!F91))),AND(Steuerschlüssel!D91&gt;=0,ISBLANK(Steuerschlüssel!E91),NOT(ISBLANK(Steuerschlüssel!F91)))),"","Steuerschlüssel"))))</f>
        <v/>
      </c>
      <c r="E92" t="str">
        <f>Steuerschlüssel_Import!B91</f>
        <v/>
      </c>
      <c r="F92" s="126" t="str">
        <f>Steuerschlüssel_Import!C91</f>
        <v/>
      </c>
      <c r="I92" t="str">
        <f t="shared" si="2"/>
        <v>Mandant</v>
      </c>
      <c r="J92">
        <f t="shared" si="3"/>
        <v>91</v>
      </c>
    </row>
    <row r="93" spans="1:10">
      <c r="A93" t="str">
        <f>IF(AND(ISBLANK(Steuerschlüssel!D92),ISBLANK(Steuerschlüssel!E92),ISBLANK(Steuerschlüssel!F92)),"",IF(AND(Steuerschlüssel!D92&gt;=0,ISBLANK(Steuerschlüssel!E92),ISBLANK(Steuerschlüssel!F92)),"Steuerschlüssel",IF(AND(ISBLANK(Steuerschlüssel!D92),Steuerschlüssel!E92&gt;0,ISBLANK(Steuerschlüssel!F92)),"",IF(OR(AND(ISBLANK(Steuerschlüssel!D92),ISBLANK(Steuerschlüssel!E92),NOT(ISBLANK(Steuerschlüssel!F92))),AND(ISBLANK(Steuerschlüssel!D92),Steuerschlüssel!E92&gt;0,NOT(ISBLANK(Steuerschlüssel!F92))),AND(Steuerschlüssel!D92&gt;=0,ISBLANK(Steuerschlüssel!E92),NOT(ISBLANK(Steuerschlüssel!F92)))),"","Steuerschlüssel"))))</f>
        <v/>
      </c>
      <c r="E93" t="str">
        <f>Steuerschlüssel_Import!B92</f>
        <v/>
      </c>
      <c r="F93" s="126" t="str">
        <f>Steuerschlüssel_Import!C92</f>
        <v/>
      </c>
      <c r="I93" t="str">
        <f t="shared" si="2"/>
        <v>Mandant</v>
      </c>
      <c r="J93">
        <f t="shared" si="3"/>
        <v>92</v>
      </c>
    </row>
    <row r="94" spans="1:10">
      <c r="A94" t="str">
        <f>IF(AND(ISBLANK(Steuerschlüssel!D93),ISBLANK(Steuerschlüssel!E93),ISBLANK(Steuerschlüssel!F93)),"",IF(AND(Steuerschlüssel!D93&gt;=0,ISBLANK(Steuerschlüssel!E93),ISBLANK(Steuerschlüssel!F93)),"Steuerschlüssel",IF(AND(ISBLANK(Steuerschlüssel!D93),Steuerschlüssel!E93&gt;0,ISBLANK(Steuerschlüssel!F93)),"",IF(OR(AND(ISBLANK(Steuerschlüssel!D93),ISBLANK(Steuerschlüssel!E93),NOT(ISBLANK(Steuerschlüssel!F93))),AND(ISBLANK(Steuerschlüssel!D93),Steuerschlüssel!E93&gt;0,NOT(ISBLANK(Steuerschlüssel!F93))),AND(Steuerschlüssel!D93&gt;=0,ISBLANK(Steuerschlüssel!E93),NOT(ISBLANK(Steuerschlüssel!F93)))),"","Steuerschlüssel"))))</f>
        <v/>
      </c>
      <c r="E94" t="str">
        <f>Steuerschlüssel_Import!B93</f>
        <v/>
      </c>
      <c r="F94" s="126" t="str">
        <f>Steuerschlüssel_Import!C93</f>
        <v/>
      </c>
      <c r="I94" t="str">
        <f t="shared" si="2"/>
        <v>Mandant</v>
      </c>
      <c r="J94">
        <f t="shared" si="3"/>
        <v>93</v>
      </c>
    </row>
    <row r="95" spans="1:10">
      <c r="A95" t="str">
        <f>IF(AND(ISBLANK(Steuerschlüssel!D94),ISBLANK(Steuerschlüssel!E94),ISBLANK(Steuerschlüssel!F94)),"",IF(AND(Steuerschlüssel!D94&gt;=0,ISBLANK(Steuerschlüssel!E94),ISBLANK(Steuerschlüssel!F94)),"Steuerschlüssel",IF(AND(ISBLANK(Steuerschlüssel!D94),Steuerschlüssel!E94&gt;0,ISBLANK(Steuerschlüssel!F94)),"",IF(OR(AND(ISBLANK(Steuerschlüssel!D94),ISBLANK(Steuerschlüssel!E94),NOT(ISBLANK(Steuerschlüssel!F94))),AND(ISBLANK(Steuerschlüssel!D94),Steuerschlüssel!E94&gt;0,NOT(ISBLANK(Steuerschlüssel!F94))),AND(Steuerschlüssel!D94&gt;=0,ISBLANK(Steuerschlüssel!E94),NOT(ISBLANK(Steuerschlüssel!F94)))),"","Steuerschlüssel"))))</f>
        <v/>
      </c>
      <c r="E95" t="str">
        <f>Steuerschlüssel_Import!B94</f>
        <v/>
      </c>
      <c r="F95" s="126" t="str">
        <f>Steuerschlüssel_Import!C94</f>
        <v/>
      </c>
      <c r="I95" t="str">
        <f t="shared" si="2"/>
        <v>Mandant</v>
      </c>
      <c r="J95">
        <f t="shared" si="3"/>
        <v>94</v>
      </c>
    </row>
    <row r="96" spans="1:10">
      <c r="A96" t="str">
        <f>IF(AND(ISBLANK(Steuerschlüssel!D95),ISBLANK(Steuerschlüssel!E95),ISBLANK(Steuerschlüssel!F95)),"",IF(AND(Steuerschlüssel!D95&gt;=0,ISBLANK(Steuerschlüssel!E95),ISBLANK(Steuerschlüssel!F95)),"Steuerschlüssel",IF(AND(ISBLANK(Steuerschlüssel!D95),Steuerschlüssel!E95&gt;0,ISBLANK(Steuerschlüssel!F95)),"",IF(OR(AND(ISBLANK(Steuerschlüssel!D95),ISBLANK(Steuerschlüssel!E95),NOT(ISBLANK(Steuerschlüssel!F95))),AND(ISBLANK(Steuerschlüssel!D95),Steuerschlüssel!E95&gt;0,NOT(ISBLANK(Steuerschlüssel!F95))),AND(Steuerschlüssel!D95&gt;=0,ISBLANK(Steuerschlüssel!E95),NOT(ISBLANK(Steuerschlüssel!F95)))),"","Steuerschlüssel"))))</f>
        <v/>
      </c>
      <c r="E96" t="str">
        <f>Steuerschlüssel_Import!B95</f>
        <v/>
      </c>
      <c r="F96" s="126" t="str">
        <f>Steuerschlüssel_Import!C95</f>
        <v/>
      </c>
      <c r="I96" t="str">
        <f t="shared" si="2"/>
        <v>Mandant</v>
      </c>
      <c r="J96">
        <f t="shared" si="3"/>
        <v>95</v>
      </c>
    </row>
    <row r="97" spans="1:10">
      <c r="A97" t="str">
        <f>IF(AND(ISBLANK(Steuerschlüssel!D96),ISBLANK(Steuerschlüssel!E96),ISBLANK(Steuerschlüssel!F96)),"",IF(AND(Steuerschlüssel!D96&gt;=0,ISBLANK(Steuerschlüssel!E96),ISBLANK(Steuerschlüssel!F96)),"Steuerschlüssel",IF(AND(ISBLANK(Steuerschlüssel!D96),Steuerschlüssel!E96&gt;0,ISBLANK(Steuerschlüssel!F96)),"",IF(OR(AND(ISBLANK(Steuerschlüssel!D96),ISBLANK(Steuerschlüssel!E96),NOT(ISBLANK(Steuerschlüssel!F96))),AND(ISBLANK(Steuerschlüssel!D96),Steuerschlüssel!E96&gt;0,NOT(ISBLANK(Steuerschlüssel!F96))),AND(Steuerschlüssel!D96&gt;=0,ISBLANK(Steuerschlüssel!E96),NOT(ISBLANK(Steuerschlüssel!F96)))),"","Steuerschlüssel"))))</f>
        <v/>
      </c>
      <c r="E97" t="str">
        <f>Steuerschlüssel_Import!B96</f>
        <v/>
      </c>
      <c r="F97" s="126" t="str">
        <f>Steuerschlüssel_Import!C96</f>
        <v/>
      </c>
      <c r="I97" t="str">
        <f t="shared" si="2"/>
        <v>Mandant</v>
      </c>
      <c r="J97">
        <f t="shared" si="3"/>
        <v>96</v>
      </c>
    </row>
    <row r="98" spans="1:10">
      <c r="A98" t="str">
        <f>IF(AND(ISBLANK(Steuerschlüssel!D97),ISBLANK(Steuerschlüssel!E97),ISBLANK(Steuerschlüssel!F97)),"",IF(AND(Steuerschlüssel!D97&gt;=0,ISBLANK(Steuerschlüssel!E97),ISBLANK(Steuerschlüssel!F97)),"Steuerschlüssel",IF(AND(ISBLANK(Steuerschlüssel!D97),Steuerschlüssel!E97&gt;0,ISBLANK(Steuerschlüssel!F97)),"",IF(OR(AND(ISBLANK(Steuerschlüssel!D97),ISBLANK(Steuerschlüssel!E97),NOT(ISBLANK(Steuerschlüssel!F97))),AND(ISBLANK(Steuerschlüssel!D97),Steuerschlüssel!E97&gt;0,NOT(ISBLANK(Steuerschlüssel!F97))),AND(Steuerschlüssel!D97&gt;=0,ISBLANK(Steuerschlüssel!E97),NOT(ISBLANK(Steuerschlüssel!F97)))),"","Steuerschlüssel"))))</f>
        <v/>
      </c>
      <c r="E98" t="str">
        <f>Steuerschlüssel_Import!B97</f>
        <v/>
      </c>
      <c r="F98" s="126" t="str">
        <f>Steuerschlüssel_Import!C97</f>
        <v/>
      </c>
      <c r="I98" t="str">
        <f t="shared" si="2"/>
        <v>Mandant</v>
      </c>
      <c r="J98">
        <f t="shared" si="3"/>
        <v>97</v>
      </c>
    </row>
    <row r="99" spans="1:10">
      <c r="A99" t="str">
        <f>IF(AND(ISBLANK(Steuerschlüssel!D98),ISBLANK(Steuerschlüssel!E98),ISBLANK(Steuerschlüssel!F98)),"",IF(AND(Steuerschlüssel!D98&gt;=0,ISBLANK(Steuerschlüssel!E98),ISBLANK(Steuerschlüssel!F98)),"Steuerschlüssel",IF(AND(ISBLANK(Steuerschlüssel!D98),Steuerschlüssel!E98&gt;0,ISBLANK(Steuerschlüssel!F98)),"",IF(OR(AND(ISBLANK(Steuerschlüssel!D98),ISBLANK(Steuerschlüssel!E98),NOT(ISBLANK(Steuerschlüssel!F98))),AND(ISBLANK(Steuerschlüssel!D98),Steuerschlüssel!E98&gt;0,NOT(ISBLANK(Steuerschlüssel!F98))),AND(Steuerschlüssel!D98&gt;=0,ISBLANK(Steuerschlüssel!E98),NOT(ISBLANK(Steuerschlüssel!F98)))),"","Steuerschlüssel"))))</f>
        <v/>
      </c>
      <c r="E99" t="str">
        <f>Steuerschlüssel_Import!B98</f>
        <v/>
      </c>
      <c r="F99" s="126" t="str">
        <f>Steuerschlüssel_Import!C98</f>
        <v/>
      </c>
      <c r="I99" t="str">
        <f t="shared" si="2"/>
        <v>Mandant</v>
      </c>
      <c r="J99">
        <f t="shared" si="3"/>
        <v>98</v>
      </c>
    </row>
    <row r="100" spans="1:10">
      <c r="A100" t="str">
        <f>IF(AND(ISBLANK(Steuerschlüssel!D99),ISBLANK(Steuerschlüssel!E99),ISBLANK(Steuerschlüssel!F99)),"",IF(AND(Steuerschlüssel!D99&gt;=0,ISBLANK(Steuerschlüssel!E99),ISBLANK(Steuerschlüssel!F99)),"Steuerschlüssel",IF(AND(ISBLANK(Steuerschlüssel!D99),Steuerschlüssel!E99&gt;0,ISBLANK(Steuerschlüssel!F99)),"",IF(OR(AND(ISBLANK(Steuerschlüssel!D99),ISBLANK(Steuerschlüssel!E99),NOT(ISBLANK(Steuerschlüssel!F99))),AND(ISBLANK(Steuerschlüssel!D99),Steuerschlüssel!E99&gt;0,NOT(ISBLANK(Steuerschlüssel!F99))),AND(Steuerschlüssel!D99&gt;=0,ISBLANK(Steuerschlüssel!E99),NOT(ISBLANK(Steuerschlüssel!F99)))),"","Steuerschlüssel"))))</f>
        <v/>
      </c>
      <c r="E100" t="str">
        <f>Steuerschlüssel_Import!B99</f>
        <v/>
      </c>
      <c r="F100" s="126" t="str">
        <f>Steuerschlüssel_Import!C99</f>
        <v/>
      </c>
      <c r="I100" t="str">
        <f t="shared" si="2"/>
        <v>Mandant</v>
      </c>
      <c r="J100">
        <f t="shared" si="3"/>
        <v>99</v>
      </c>
    </row>
    <row r="101" spans="1:10">
      <c r="A101" t="str">
        <f>IF(AND(ISBLANK(Steuerschlüssel!D100),ISBLANK(Steuerschlüssel!E100),ISBLANK(Steuerschlüssel!F100)),"",IF(AND(Steuerschlüssel!D100&gt;=0,ISBLANK(Steuerschlüssel!E100),ISBLANK(Steuerschlüssel!F100)),"Steuerschlüssel",IF(AND(ISBLANK(Steuerschlüssel!D100),Steuerschlüssel!E100&gt;0,ISBLANK(Steuerschlüssel!F100)),"",IF(OR(AND(ISBLANK(Steuerschlüssel!D100),ISBLANK(Steuerschlüssel!E100),NOT(ISBLANK(Steuerschlüssel!F100))),AND(ISBLANK(Steuerschlüssel!D100),Steuerschlüssel!E100&gt;0,NOT(ISBLANK(Steuerschlüssel!F100))),AND(Steuerschlüssel!D100&gt;=0,ISBLANK(Steuerschlüssel!E100),NOT(ISBLANK(Steuerschlüssel!F100)))),"","Steuerschlüssel"))))</f>
        <v/>
      </c>
      <c r="E101" t="str">
        <f>Steuerschlüssel_Import!B100</f>
        <v/>
      </c>
      <c r="F101" s="126" t="str">
        <f>Steuerschlüssel_Import!C100</f>
        <v/>
      </c>
      <c r="I101" t="str">
        <f t="shared" si="2"/>
        <v>Mandant</v>
      </c>
      <c r="J101">
        <f t="shared" si="3"/>
        <v>100</v>
      </c>
    </row>
    <row r="102" spans="1:10">
      <c r="A102" t="str">
        <f>IF(AND(ISBLANK(Steuerschlüssel!D101),ISBLANK(Steuerschlüssel!E101),ISBLANK(Steuerschlüssel!F101)),"",IF(AND(Steuerschlüssel!D101&gt;=0,ISBLANK(Steuerschlüssel!E101),ISBLANK(Steuerschlüssel!F101)),"Steuerschlüssel",IF(AND(ISBLANK(Steuerschlüssel!D101),Steuerschlüssel!E101&gt;0,ISBLANK(Steuerschlüssel!F101)),"",IF(OR(AND(ISBLANK(Steuerschlüssel!D101),ISBLANK(Steuerschlüssel!E101),NOT(ISBLANK(Steuerschlüssel!F101))),AND(ISBLANK(Steuerschlüssel!D101),Steuerschlüssel!E101&gt;0,NOT(ISBLANK(Steuerschlüssel!F101))),AND(Steuerschlüssel!D101&gt;=0,ISBLANK(Steuerschlüssel!E101),NOT(ISBLANK(Steuerschlüssel!F101)))),"","Steuerschlüssel"))))</f>
        <v/>
      </c>
      <c r="E102" t="str">
        <f>Steuerschlüssel_Import!B101</f>
        <v/>
      </c>
      <c r="F102" s="126" t="str">
        <f>Steuerschlüssel_Import!C101</f>
        <v/>
      </c>
      <c r="I102" t="str">
        <f t="shared" si="2"/>
        <v>Mandant</v>
      </c>
      <c r="J102">
        <f t="shared" si="3"/>
        <v>101</v>
      </c>
    </row>
    <row r="103" spans="1:10">
      <c r="A103" t="str">
        <f>IF(AND(ISBLANK(Steuerschlüssel!D102),ISBLANK(Steuerschlüssel!E102),ISBLANK(Steuerschlüssel!F102)),"",IF(AND(Steuerschlüssel!D102&gt;=0,ISBLANK(Steuerschlüssel!E102),ISBLANK(Steuerschlüssel!F102)),"Steuerschlüssel",IF(AND(ISBLANK(Steuerschlüssel!D102),Steuerschlüssel!E102&gt;0,ISBLANK(Steuerschlüssel!F102)),"",IF(OR(AND(ISBLANK(Steuerschlüssel!D102),ISBLANK(Steuerschlüssel!E102),NOT(ISBLANK(Steuerschlüssel!F102))),AND(ISBLANK(Steuerschlüssel!D102),Steuerschlüssel!E102&gt;0,NOT(ISBLANK(Steuerschlüssel!F102))),AND(Steuerschlüssel!D102&gt;=0,ISBLANK(Steuerschlüssel!E102),NOT(ISBLANK(Steuerschlüssel!F102)))),"","Steuerschlüssel"))))</f>
        <v/>
      </c>
      <c r="E103" t="str">
        <f>Steuerschlüssel_Import!B102</f>
        <v/>
      </c>
      <c r="F103" s="126" t="str">
        <f>Steuerschlüssel_Import!C102</f>
        <v/>
      </c>
      <c r="I103" t="str">
        <f t="shared" si="2"/>
        <v>Mandant</v>
      </c>
      <c r="J103">
        <f t="shared" si="3"/>
        <v>102</v>
      </c>
    </row>
    <row r="104" spans="1:10">
      <c r="A104" t="str">
        <f>IF(AND(ISBLANK(Steuerschlüssel!D103),ISBLANK(Steuerschlüssel!E103),ISBLANK(Steuerschlüssel!F103)),"",IF(AND(Steuerschlüssel!D103&gt;=0,ISBLANK(Steuerschlüssel!E103),ISBLANK(Steuerschlüssel!F103)),"Steuerschlüssel",IF(AND(ISBLANK(Steuerschlüssel!D103),Steuerschlüssel!E103&gt;0,ISBLANK(Steuerschlüssel!F103)),"",IF(OR(AND(ISBLANK(Steuerschlüssel!D103),ISBLANK(Steuerschlüssel!E103),NOT(ISBLANK(Steuerschlüssel!F103))),AND(ISBLANK(Steuerschlüssel!D103),Steuerschlüssel!E103&gt;0,NOT(ISBLANK(Steuerschlüssel!F103))),AND(Steuerschlüssel!D103&gt;=0,ISBLANK(Steuerschlüssel!E103),NOT(ISBLANK(Steuerschlüssel!F103)))),"","Steuerschlüssel"))))</f>
        <v/>
      </c>
      <c r="E104" t="str">
        <f>Steuerschlüssel_Import!B103</f>
        <v/>
      </c>
      <c r="F104" s="126" t="str">
        <f>Steuerschlüssel_Import!C103</f>
        <v/>
      </c>
      <c r="I104" t="str">
        <f t="shared" si="2"/>
        <v>Mandant</v>
      </c>
      <c r="J104">
        <f t="shared" si="3"/>
        <v>103</v>
      </c>
    </row>
    <row r="105" spans="1:10">
      <c r="A105" t="str">
        <f>IF(AND(ISBLANK(Steuerschlüssel!D104),ISBLANK(Steuerschlüssel!E104),ISBLANK(Steuerschlüssel!F104)),"",IF(AND(Steuerschlüssel!D104&gt;=0,ISBLANK(Steuerschlüssel!E104),ISBLANK(Steuerschlüssel!F104)),"Steuerschlüssel",IF(AND(ISBLANK(Steuerschlüssel!D104),Steuerschlüssel!E104&gt;0,ISBLANK(Steuerschlüssel!F104)),"",IF(OR(AND(ISBLANK(Steuerschlüssel!D104),ISBLANK(Steuerschlüssel!E104),NOT(ISBLANK(Steuerschlüssel!F104))),AND(ISBLANK(Steuerschlüssel!D104),Steuerschlüssel!E104&gt;0,NOT(ISBLANK(Steuerschlüssel!F104))),AND(Steuerschlüssel!D104&gt;=0,ISBLANK(Steuerschlüssel!E104),NOT(ISBLANK(Steuerschlüssel!F104)))),"","Steuerschlüssel"))))</f>
        <v/>
      </c>
      <c r="E105" t="str">
        <f>Steuerschlüssel_Import!B104</f>
        <v/>
      </c>
      <c r="F105" s="126" t="str">
        <f>Steuerschlüssel_Import!C104</f>
        <v/>
      </c>
      <c r="I105" t="str">
        <f t="shared" si="2"/>
        <v>Mandant</v>
      </c>
      <c r="J105">
        <f t="shared" si="3"/>
        <v>104</v>
      </c>
    </row>
    <row r="106" spans="1:10">
      <c r="A106" t="str">
        <f>IF(AND(ISBLANK(Steuerschlüssel!D105),ISBLANK(Steuerschlüssel!E105),ISBLANK(Steuerschlüssel!F105)),"",IF(AND(Steuerschlüssel!D105&gt;=0,ISBLANK(Steuerschlüssel!E105),ISBLANK(Steuerschlüssel!F105)),"Steuerschlüssel",IF(AND(ISBLANK(Steuerschlüssel!D105),Steuerschlüssel!E105&gt;0,ISBLANK(Steuerschlüssel!F105)),"",IF(OR(AND(ISBLANK(Steuerschlüssel!D105),ISBLANK(Steuerschlüssel!E105),NOT(ISBLANK(Steuerschlüssel!F105))),AND(ISBLANK(Steuerschlüssel!D105),Steuerschlüssel!E105&gt;0,NOT(ISBLANK(Steuerschlüssel!F105))),AND(Steuerschlüssel!D105&gt;=0,ISBLANK(Steuerschlüssel!E105),NOT(ISBLANK(Steuerschlüssel!F105)))),"","Steuerschlüssel"))))</f>
        <v/>
      </c>
      <c r="E106" t="str">
        <f>Steuerschlüssel_Import!B105</f>
        <v/>
      </c>
      <c r="F106" s="126" t="str">
        <f>Steuerschlüssel_Import!C105</f>
        <v/>
      </c>
      <c r="I106" t="str">
        <f t="shared" si="2"/>
        <v>Mandant</v>
      </c>
      <c r="J106">
        <f t="shared" si="3"/>
        <v>105</v>
      </c>
    </row>
    <row r="107" spans="1:10">
      <c r="A107" t="str">
        <f>IF(AND(ISBLANK(Steuerschlüssel!D106),ISBLANK(Steuerschlüssel!E106),ISBLANK(Steuerschlüssel!F106)),"",IF(AND(Steuerschlüssel!D106&gt;=0,ISBLANK(Steuerschlüssel!E106),ISBLANK(Steuerschlüssel!F106)),"Steuerschlüssel",IF(AND(ISBLANK(Steuerschlüssel!D106),Steuerschlüssel!E106&gt;0,ISBLANK(Steuerschlüssel!F106)),"",IF(OR(AND(ISBLANK(Steuerschlüssel!D106),ISBLANK(Steuerschlüssel!E106),NOT(ISBLANK(Steuerschlüssel!F106))),AND(ISBLANK(Steuerschlüssel!D106),Steuerschlüssel!E106&gt;0,NOT(ISBLANK(Steuerschlüssel!F106))),AND(Steuerschlüssel!D106&gt;=0,ISBLANK(Steuerschlüssel!E106),NOT(ISBLANK(Steuerschlüssel!F106)))),"","Steuerschlüssel"))))</f>
        <v/>
      </c>
      <c r="E107" t="str">
        <f>Steuerschlüssel_Import!B106</f>
        <v/>
      </c>
      <c r="F107" s="126" t="str">
        <f>Steuerschlüssel_Import!C106</f>
        <v/>
      </c>
      <c r="I107" t="str">
        <f t="shared" si="2"/>
        <v>Mandant</v>
      </c>
      <c r="J107">
        <f t="shared" si="3"/>
        <v>106</v>
      </c>
    </row>
    <row r="108" spans="1:10">
      <c r="A108" t="str">
        <f>IF(AND(ISBLANK(Steuerschlüssel!D107),ISBLANK(Steuerschlüssel!E107),ISBLANK(Steuerschlüssel!F107)),"",IF(AND(Steuerschlüssel!D107&gt;=0,ISBLANK(Steuerschlüssel!E107),ISBLANK(Steuerschlüssel!F107)),"Steuerschlüssel",IF(AND(ISBLANK(Steuerschlüssel!D107),Steuerschlüssel!E107&gt;0,ISBLANK(Steuerschlüssel!F107)),"",IF(OR(AND(ISBLANK(Steuerschlüssel!D107),ISBLANK(Steuerschlüssel!E107),NOT(ISBLANK(Steuerschlüssel!F107))),AND(ISBLANK(Steuerschlüssel!D107),Steuerschlüssel!E107&gt;0,NOT(ISBLANK(Steuerschlüssel!F107))),AND(Steuerschlüssel!D107&gt;=0,ISBLANK(Steuerschlüssel!E107),NOT(ISBLANK(Steuerschlüssel!F107)))),"","Steuerschlüssel"))))</f>
        <v/>
      </c>
      <c r="E108" t="str">
        <f>Steuerschlüssel_Import!B107</f>
        <v/>
      </c>
      <c r="F108" s="126" t="str">
        <f>Steuerschlüssel_Import!C107</f>
        <v/>
      </c>
      <c r="I108" t="str">
        <f t="shared" si="2"/>
        <v>Mandant</v>
      </c>
      <c r="J108">
        <f t="shared" si="3"/>
        <v>107</v>
      </c>
    </row>
    <row r="109" spans="1:10">
      <c r="A109" t="str">
        <f>IF(AND(ISBLANK(Steuerschlüssel!D108),ISBLANK(Steuerschlüssel!E108),ISBLANK(Steuerschlüssel!F108)),"",IF(AND(Steuerschlüssel!D108&gt;=0,ISBLANK(Steuerschlüssel!E108),ISBLANK(Steuerschlüssel!F108)),"Steuerschlüssel",IF(AND(ISBLANK(Steuerschlüssel!D108),Steuerschlüssel!E108&gt;0,ISBLANK(Steuerschlüssel!F108)),"",IF(OR(AND(ISBLANK(Steuerschlüssel!D108),ISBLANK(Steuerschlüssel!E108),NOT(ISBLANK(Steuerschlüssel!F108))),AND(ISBLANK(Steuerschlüssel!D108),Steuerschlüssel!E108&gt;0,NOT(ISBLANK(Steuerschlüssel!F108))),AND(Steuerschlüssel!D108&gt;=0,ISBLANK(Steuerschlüssel!E108),NOT(ISBLANK(Steuerschlüssel!F108)))),"","Steuerschlüssel"))))</f>
        <v/>
      </c>
      <c r="E109" t="str">
        <f>Steuerschlüssel_Import!B108</f>
        <v/>
      </c>
      <c r="F109" s="126" t="str">
        <f>Steuerschlüssel_Import!C108</f>
        <v/>
      </c>
      <c r="I109" t="str">
        <f t="shared" si="2"/>
        <v>Mandant</v>
      </c>
      <c r="J109">
        <f t="shared" si="3"/>
        <v>108</v>
      </c>
    </row>
    <row r="110" spans="1:10">
      <c r="A110" t="str">
        <f>IF(AND(ISBLANK(Steuerschlüssel!D109),ISBLANK(Steuerschlüssel!E109),ISBLANK(Steuerschlüssel!F109)),"",IF(AND(Steuerschlüssel!D109&gt;=0,ISBLANK(Steuerschlüssel!E109),ISBLANK(Steuerschlüssel!F109)),"Steuerschlüssel",IF(AND(ISBLANK(Steuerschlüssel!D109),Steuerschlüssel!E109&gt;0,ISBLANK(Steuerschlüssel!F109)),"",IF(OR(AND(ISBLANK(Steuerschlüssel!D109),ISBLANK(Steuerschlüssel!E109),NOT(ISBLANK(Steuerschlüssel!F109))),AND(ISBLANK(Steuerschlüssel!D109),Steuerschlüssel!E109&gt;0,NOT(ISBLANK(Steuerschlüssel!F109))),AND(Steuerschlüssel!D109&gt;=0,ISBLANK(Steuerschlüssel!E109),NOT(ISBLANK(Steuerschlüssel!F109)))),"","Steuerschlüssel"))))</f>
        <v/>
      </c>
      <c r="E110" t="str">
        <f>Steuerschlüssel_Import!B109</f>
        <v/>
      </c>
      <c r="F110" s="126" t="str">
        <f>Steuerschlüssel_Import!C109</f>
        <v/>
      </c>
      <c r="I110" t="str">
        <f t="shared" si="2"/>
        <v>Mandant</v>
      </c>
      <c r="J110">
        <f t="shared" si="3"/>
        <v>109</v>
      </c>
    </row>
    <row r="111" spans="1:10">
      <c r="A111" t="str">
        <f>IF(AND(ISBLANK(Steuerschlüssel!D110),ISBLANK(Steuerschlüssel!E110),ISBLANK(Steuerschlüssel!F110)),"",IF(AND(Steuerschlüssel!D110&gt;=0,ISBLANK(Steuerschlüssel!E110),ISBLANK(Steuerschlüssel!F110)),"Steuerschlüssel",IF(AND(ISBLANK(Steuerschlüssel!D110),Steuerschlüssel!E110&gt;0,ISBLANK(Steuerschlüssel!F110)),"",IF(OR(AND(ISBLANK(Steuerschlüssel!D110),ISBLANK(Steuerschlüssel!E110),NOT(ISBLANK(Steuerschlüssel!F110))),AND(ISBLANK(Steuerschlüssel!D110),Steuerschlüssel!E110&gt;0,NOT(ISBLANK(Steuerschlüssel!F110))),AND(Steuerschlüssel!D110&gt;=0,ISBLANK(Steuerschlüssel!E110),NOT(ISBLANK(Steuerschlüssel!F110)))),"","Steuerschlüssel"))))</f>
        <v/>
      </c>
      <c r="E111" t="str">
        <f>Steuerschlüssel_Import!B110</f>
        <v/>
      </c>
      <c r="F111" s="126" t="str">
        <f>Steuerschlüssel_Import!C110</f>
        <v/>
      </c>
      <c r="I111" t="str">
        <f t="shared" si="2"/>
        <v>Mandant</v>
      </c>
      <c r="J111">
        <f t="shared" si="3"/>
        <v>110</v>
      </c>
    </row>
    <row r="112" spans="1:10">
      <c r="A112" t="str">
        <f>IF(AND(ISBLANK(Steuerschlüssel!D111),ISBLANK(Steuerschlüssel!E111),ISBLANK(Steuerschlüssel!F111)),"",IF(AND(Steuerschlüssel!D111&gt;=0,ISBLANK(Steuerschlüssel!E111),ISBLANK(Steuerschlüssel!F111)),"Steuerschlüssel",IF(AND(ISBLANK(Steuerschlüssel!D111),Steuerschlüssel!E111&gt;0,ISBLANK(Steuerschlüssel!F111)),"",IF(OR(AND(ISBLANK(Steuerschlüssel!D111),ISBLANK(Steuerschlüssel!E111),NOT(ISBLANK(Steuerschlüssel!F111))),AND(ISBLANK(Steuerschlüssel!D111),Steuerschlüssel!E111&gt;0,NOT(ISBLANK(Steuerschlüssel!F111))),AND(Steuerschlüssel!D111&gt;=0,ISBLANK(Steuerschlüssel!E111),NOT(ISBLANK(Steuerschlüssel!F111)))),"","Steuerschlüssel"))))</f>
        <v/>
      </c>
      <c r="E112" t="str">
        <f>Steuerschlüssel_Import!B111</f>
        <v/>
      </c>
      <c r="F112" s="126" t="str">
        <f>Steuerschlüssel_Import!C111</f>
        <v/>
      </c>
      <c r="I112" t="str">
        <f t="shared" si="2"/>
        <v>Mandant</v>
      </c>
      <c r="J112">
        <f t="shared" si="3"/>
        <v>111</v>
      </c>
    </row>
    <row r="113" spans="1:10">
      <c r="A113" t="str">
        <f>IF(AND(ISBLANK(Steuerschlüssel!D112),ISBLANK(Steuerschlüssel!E112),ISBLANK(Steuerschlüssel!F112)),"",IF(AND(Steuerschlüssel!D112&gt;=0,ISBLANK(Steuerschlüssel!E112),ISBLANK(Steuerschlüssel!F112)),"Steuerschlüssel",IF(AND(ISBLANK(Steuerschlüssel!D112),Steuerschlüssel!E112&gt;0,ISBLANK(Steuerschlüssel!F112)),"",IF(OR(AND(ISBLANK(Steuerschlüssel!D112),ISBLANK(Steuerschlüssel!E112),NOT(ISBLANK(Steuerschlüssel!F112))),AND(ISBLANK(Steuerschlüssel!D112),Steuerschlüssel!E112&gt;0,NOT(ISBLANK(Steuerschlüssel!F112))),AND(Steuerschlüssel!D112&gt;=0,ISBLANK(Steuerschlüssel!E112),NOT(ISBLANK(Steuerschlüssel!F112)))),"","Steuerschlüssel"))))</f>
        <v/>
      </c>
      <c r="E113" t="str">
        <f>Steuerschlüssel_Import!B112</f>
        <v/>
      </c>
      <c r="F113" s="126" t="str">
        <f>Steuerschlüssel_Import!C112</f>
        <v/>
      </c>
      <c r="I113" t="str">
        <f t="shared" si="2"/>
        <v>Mandant</v>
      </c>
      <c r="J113">
        <f t="shared" si="3"/>
        <v>112</v>
      </c>
    </row>
    <row r="114" spans="1:10">
      <c r="A114" t="str">
        <f>IF(AND(ISBLANK(Steuerschlüssel!D113),ISBLANK(Steuerschlüssel!E113),ISBLANK(Steuerschlüssel!F113)),"",IF(AND(Steuerschlüssel!D113&gt;=0,ISBLANK(Steuerschlüssel!E113),ISBLANK(Steuerschlüssel!F113)),"Steuerschlüssel",IF(AND(ISBLANK(Steuerschlüssel!D113),Steuerschlüssel!E113&gt;0,ISBLANK(Steuerschlüssel!F113)),"",IF(OR(AND(ISBLANK(Steuerschlüssel!D113),ISBLANK(Steuerschlüssel!E113),NOT(ISBLANK(Steuerschlüssel!F113))),AND(ISBLANK(Steuerschlüssel!D113),Steuerschlüssel!E113&gt;0,NOT(ISBLANK(Steuerschlüssel!F113))),AND(Steuerschlüssel!D113&gt;=0,ISBLANK(Steuerschlüssel!E113),NOT(ISBLANK(Steuerschlüssel!F113)))),"","Steuerschlüssel"))))</f>
        <v/>
      </c>
      <c r="E114" t="str">
        <f>Steuerschlüssel_Import!B113</f>
        <v/>
      </c>
      <c r="F114" s="126" t="str">
        <f>Steuerschlüssel_Import!C113</f>
        <v/>
      </c>
      <c r="I114" t="str">
        <f t="shared" si="2"/>
        <v>Mandant</v>
      </c>
      <c r="J114">
        <f t="shared" si="3"/>
        <v>113</v>
      </c>
    </row>
    <row r="115" spans="1:10">
      <c r="A115" t="str">
        <f>IF(AND(ISBLANK(Steuerschlüssel!D114),ISBLANK(Steuerschlüssel!E114),ISBLANK(Steuerschlüssel!F114)),"",IF(AND(Steuerschlüssel!D114&gt;=0,ISBLANK(Steuerschlüssel!E114),ISBLANK(Steuerschlüssel!F114)),"Steuerschlüssel",IF(AND(ISBLANK(Steuerschlüssel!D114),Steuerschlüssel!E114&gt;0,ISBLANK(Steuerschlüssel!F114)),"",IF(OR(AND(ISBLANK(Steuerschlüssel!D114),ISBLANK(Steuerschlüssel!E114),NOT(ISBLANK(Steuerschlüssel!F114))),AND(ISBLANK(Steuerschlüssel!D114),Steuerschlüssel!E114&gt;0,NOT(ISBLANK(Steuerschlüssel!F114))),AND(Steuerschlüssel!D114&gt;=0,ISBLANK(Steuerschlüssel!E114),NOT(ISBLANK(Steuerschlüssel!F114)))),"","Steuerschlüssel"))))</f>
        <v/>
      </c>
      <c r="E115" t="str">
        <f>Steuerschlüssel_Import!B114</f>
        <v/>
      </c>
      <c r="F115" s="126" t="str">
        <f>Steuerschlüssel_Import!C114</f>
        <v/>
      </c>
      <c r="I115" t="str">
        <f t="shared" si="2"/>
        <v>Mandant</v>
      </c>
      <c r="J115">
        <f t="shared" si="3"/>
        <v>114</v>
      </c>
    </row>
    <row r="116" spans="1:10">
      <c r="A116" t="str">
        <f>IF(AND(ISBLANK(Steuerschlüssel!D115),ISBLANK(Steuerschlüssel!E115),ISBLANK(Steuerschlüssel!F115)),"",IF(AND(Steuerschlüssel!D115&gt;=0,ISBLANK(Steuerschlüssel!E115),ISBLANK(Steuerschlüssel!F115)),"Steuerschlüssel",IF(AND(ISBLANK(Steuerschlüssel!D115),Steuerschlüssel!E115&gt;0,ISBLANK(Steuerschlüssel!F115)),"",IF(OR(AND(ISBLANK(Steuerschlüssel!D115),ISBLANK(Steuerschlüssel!E115),NOT(ISBLANK(Steuerschlüssel!F115))),AND(ISBLANK(Steuerschlüssel!D115),Steuerschlüssel!E115&gt;0,NOT(ISBLANK(Steuerschlüssel!F115))),AND(Steuerschlüssel!D115&gt;=0,ISBLANK(Steuerschlüssel!E115),NOT(ISBLANK(Steuerschlüssel!F115)))),"","Steuerschlüssel"))))</f>
        <v/>
      </c>
      <c r="E116" t="str">
        <f>Steuerschlüssel_Import!B115</f>
        <v/>
      </c>
      <c r="F116" s="126" t="str">
        <f>Steuerschlüssel_Import!C115</f>
        <v/>
      </c>
      <c r="I116" t="str">
        <f t="shared" si="2"/>
        <v>Mandant</v>
      </c>
      <c r="J116">
        <f t="shared" si="3"/>
        <v>115</v>
      </c>
    </row>
    <row r="117" spans="1:10">
      <c r="A117" t="str">
        <f>IF(AND(ISBLANK(Steuerschlüssel!D116),ISBLANK(Steuerschlüssel!E116),ISBLANK(Steuerschlüssel!F116)),"",IF(AND(Steuerschlüssel!D116&gt;=0,ISBLANK(Steuerschlüssel!E116),ISBLANK(Steuerschlüssel!F116)),"Steuerschlüssel",IF(AND(ISBLANK(Steuerschlüssel!D116),Steuerschlüssel!E116&gt;0,ISBLANK(Steuerschlüssel!F116)),"",IF(OR(AND(ISBLANK(Steuerschlüssel!D116),ISBLANK(Steuerschlüssel!E116),NOT(ISBLANK(Steuerschlüssel!F116))),AND(ISBLANK(Steuerschlüssel!D116),Steuerschlüssel!E116&gt;0,NOT(ISBLANK(Steuerschlüssel!F116))),AND(Steuerschlüssel!D116&gt;=0,ISBLANK(Steuerschlüssel!E116),NOT(ISBLANK(Steuerschlüssel!F116)))),"","Steuerschlüssel"))))</f>
        <v/>
      </c>
      <c r="E117" t="str">
        <f>Steuerschlüssel_Import!B116</f>
        <v/>
      </c>
      <c r="F117" s="126" t="str">
        <f>Steuerschlüssel_Import!C116</f>
        <v/>
      </c>
      <c r="I117" t="str">
        <f t="shared" si="2"/>
        <v>Mandant</v>
      </c>
      <c r="J117">
        <f t="shared" si="3"/>
        <v>116</v>
      </c>
    </row>
    <row r="118" spans="1:10">
      <c r="A118" t="str">
        <f>IF(AND(ISBLANK(Steuerschlüssel!D117),ISBLANK(Steuerschlüssel!E117),ISBLANK(Steuerschlüssel!F117)),"",IF(AND(Steuerschlüssel!D117&gt;=0,ISBLANK(Steuerschlüssel!E117),ISBLANK(Steuerschlüssel!F117)),"Steuerschlüssel",IF(AND(ISBLANK(Steuerschlüssel!D117),Steuerschlüssel!E117&gt;0,ISBLANK(Steuerschlüssel!F117)),"",IF(OR(AND(ISBLANK(Steuerschlüssel!D117),ISBLANK(Steuerschlüssel!E117),NOT(ISBLANK(Steuerschlüssel!F117))),AND(ISBLANK(Steuerschlüssel!D117),Steuerschlüssel!E117&gt;0,NOT(ISBLANK(Steuerschlüssel!F117))),AND(Steuerschlüssel!D117&gt;=0,ISBLANK(Steuerschlüssel!E117),NOT(ISBLANK(Steuerschlüssel!F117)))),"","Steuerschlüssel"))))</f>
        <v/>
      </c>
      <c r="E118" t="str">
        <f>Steuerschlüssel_Import!B117</f>
        <v/>
      </c>
      <c r="F118" s="126" t="str">
        <f>Steuerschlüssel_Import!C117</f>
        <v/>
      </c>
      <c r="I118" t="str">
        <f t="shared" si="2"/>
        <v>Mandant</v>
      </c>
      <c r="J118">
        <f t="shared" si="3"/>
        <v>117</v>
      </c>
    </row>
    <row r="119" spans="1:10">
      <c r="A119" t="str">
        <f>IF(AND(ISBLANK(Steuerschlüssel!D118),ISBLANK(Steuerschlüssel!E118),ISBLANK(Steuerschlüssel!F118)),"",IF(AND(Steuerschlüssel!D118&gt;=0,ISBLANK(Steuerschlüssel!E118),ISBLANK(Steuerschlüssel!F118)),"Steuerschlüssel",IF(AND(ISBLANK(Steuerschlüssel!D118),Steuerschlüssel!E118&gt;0,ISBLANK(Steuerschlüssel!F118)),"",IF(OR(AND(ISBLANK(Steuerschlüssel!D118),ISBLANK(Steuerschlüssel!E118),NOT(ISBLANK(Steuerschlüssel!F118))),AND(ISBLANK(Steuerschlüssel!D118),Steuerschlüssel!E118&gt;0,NOT(ISBLANK(Steuerschlüssel!F118))),AND(Steuerschlüssel!D118&gt;=0,ISBLANK(Steuerschlüssel!E118),NOT(ISBLANK(Steuerschlüssel!F118)))),"","Steuerschlüssel"))))</f>
        <v/>
      </c>
      <c r="E119" t="str">
        <f>Steuerschlüssel_Import!B118</f>
        <v/>
      </c>
      <c r="F119" s="126" t="str">
        <f>Steuerschlüssel_Import!C118</f>
        <v/>
      </c>
      <c r="I119" t="str">
        <f t="shared" si="2"/>
        <v>Mandant</v>
      </c>
      <c r="J119">
        <f t="shared" si="3"/>
        <v>118</v>
      </c>
    </row>
    <row r="120" spans="1:10">
      <c r="A120" t="str">
        <f>IF(AND(ISBLANK(Steuerschlüssel!D119),ISBLANK(Steuerschlüssel!E119),ISBLANK(Steuerschlüssel!F119)),"",IF(AND(Steuerschlüssel!D119&gt;=0,ISBLANK(Steuerschlüssel!E119),ISBLANK(Steuerschlüssel!F119)),"Steuerschlüssel",IF(AND(ISBLANK(Steuerschlüssel!D119),Steuerschlüssel!E119&gt;0,ISBLANK(Steuerschlüssel!F119)),"",IF(OR(AND(ISBLANK(Steuerschlüssel!D119),ISBLANK(Steuerschlüssel!E119),NOT(ISBLANK(Steuerschlüssel!F119))),AND(ISBLANK(Steuerschlüssel!D119),Steuerschlüssel!E119&gt;0,NOT(ISBLANK(Steuerschlüssel!F119))),AND(Steuerschlüssel!D119&gt;=0,ISBLANK(Steuerschlüssel!E119),NOT(ISBLANK(Steuerschlüssel!F119)))),"","Steuerschlüssel"))))</f>
        <v/>
      </c>
      <c r="E120" t="str">
        <f>Steuerschlüssel_Import!B119</f>
        <v/>
      </c>
      <c r="F120" s="126" t="str">
        <f>Steuerschlüssel_Import!C119</f>
        <v/>
      </c>
      <c r="I120" t="str">
        <f t="shared" si="2"/>
        <v>Mandant</v>
      </c>
      <c r="J120">
        <f t="shared" si="3"/>
        <v>119</v>
      </c>
    </row>
    <row r="121" spans="1:10">
      <c r="A121" t="str">
        <f>IF(AND(ISBLANK(Steuerschlüssel!D120),ISBLANK(Steuerschlüssel!E120),ISBLANK(Steuerschlüssel!F120)),"",IF(AND(Steuerschlüssel!D120&gt;=0,ISBLANK(Steuerschlüssel!E120),ISBLANK(Steuerschlüssel!F120)),"Steuerschlüssel",IF(AND(ISBLANK(Steuerschlüssel!D120),Steuerschlüssel!E120&gt;0,ISBLANK(Steuerschlüssel!F120)),"",IF(OR(AND(ISBLANK(Steuerschlüssel!D120),ISBLANK(Steuerschlüssel!E120),NOT(ISBLANK(Steuerschlüssel!F120))),AND(ISBLANK(Steuerschlüssel!D120),Steuerschlüssel!E120&gt;0,NOT(ISBLANK(Steuerschlüssel!F120))),AND(Steuerschlüssel!D120&gt;=0,ISBLANK(Steuerschlüssel!E120),NOT(ISBLANK(Steuerschlüssel!F120)))),"","Steuerschlüssel"))))</f>
        <v/>
      </c>
      <c r="E121" t="str">
        <f>Steuerschlüssel_Import!B120</f>
        <v/>
      </c>
      <c r="F121" s="126" t="str">
        <f>Steuerschlüssel_Import!C120</f>
        <v/>
      </c>
      <c r="I121" t="str">
        <f t="shared" si="2"/>
        <v>Mandant</v>
      </c>
      <c r="J121">
        <f t="shared" si="3"/>
        <v>120</v>
      </c>
    </row>
    <row r="122" spans="1:10">
      <c r="A122" t="str">
        <f>IF(AND(ISBLANK(Steuerschlüssel!D121),ISBLANK(Steuerschlüssel!E121),ISBLANK(Steuerschlüssel!F121)),"",IF(AND(Steuerschlüssel!D121&gt;=0,ISBLANK(Steuerschlüssel!E121),ISBLANK(Steuerschlüssel!F121)),"Steuerschlüssel",IF(AND(ISBLANK(Steuerschlüssel!D121),Steuerschlüssel!E121&gt;0,ISBLANK(Steuerschlüssel!F121)),"",IF(OR(AND(ISBLANK(Steuerschlüssel!D121),ISBLANK(Steuerschlüssel!E121),NOT(ISBLANK(Steuerschlüssel!F121))),AND(ISBLANK(Steuerschlüssel!D121),Steuerschlüssel!E121&gt;0,NOT(ISBLANK(Steuerschlüssel!F121))),AND(Steuerschlüssel!D121&gt;=0,ISBLANK(Steuerschlüssel!E121),NOT(ISBLANK(Steuerschlüssel!F121)))),"","Steuerschlüssel"))))</f>
        <v/>
      </c>
      <c r="E122" t="str">
        <f>Steuerschlüssel_Import!B121</f>
        <v/>
      </c>
      <c r="F122" s="126" t="str">
        <f>Steuerschlüssel_Import!C121</f>
        <v/>
      </c>
      <c r="I122" t="str">
        <f t="shared" si="2"/>
        <v>Mandant</v>
      </c>
      <c r="J122">
        <f t="shared" si="3"/>
        <v>121</v>
      </c>
    </row>
    <row r="123" spans="1:10">
      <c r="A123" t="str">
        <f>IF(AND(ISBLANK(Steuerschlüssel!D122),ISBLANK(Steuerschlüssel!E122),ISBLANK(Steuerschlüssel!F122)),"",IF(AND(Steuerschlüssel!D122&gt;=0,ISBLANK(Steuerschlüssel!E122),ISBLANK(Steuerschlüssel!F122)),"Steuerschlüssel",IF(AND(ISBLANK(Steuerschlüssel!D122),Steuerschlüssel!E122&gt;0,ISBLANK(Steuerschlüssel!F122)),"",IF(OR(AND(ISBLANK(Steuerschlüssel!D122),ISBLANK(Steuerschlüssel!E122),NOT(ISBLANK(Steuerschlüssel!F122))),AND(ISBLANK(Steuerschlüssel!D122),Steuerschlüssel!E122&gt;0,NOT(ISBLANK(Steuerschlüssel!F122))),AND(Steuerschlüssel!D122&gt;=0,ISBLANK(Steuerschlüssel!E122),NOT(ISBLANK(Steuerschlüssel!F122)))),"","Steuerschlüssel"))))</f>
        <v/>
      </c>
      <c r="E123" t="str">
        <f>Steuerschlüssel_Import!B122</f>
        <v/>
      </c>
      <c r="F123" s="126" t="str">
        <f>Steuerschlüssel_Import!C122</f>
        <v/>
      </c>
      <c r="I123" t="str">
        <f t="shared" si="2"/>
        <v>Mandant</v>
      </c>
      <c r="J123">
        <f t="shared" si="3"/>
        <v>122</v>
      </c>
    </row>
    <row r="124" spans="1:10">
      <c r="A124" t="str">
        <f>IF(AND(ISBLANK(Steuerschlüssel!D123),ISBLANK(Steuerschlüssel!E123),ISBLANK(Steuerschlüssel!F123)),"",IF(AND(Steuerschlüssel!D123&gt;=0,ISBLANK(Steuerschlüssel!E123),ISBLANK(Steuerschlüssel!F123)),"Steuerschlüssel",IF(AND(ISBLANK(Steuerschlüssel!D123),Steuerschlüssel!E123&gt;0,ISBLANK(Steuerschlüssel!F123)),"",IF(OR(AND(ISBLANK(Steuerschlüssel!D123),ISBLANK(Steuerschlüssel!E123),NOT(ISBLANK(Steuerschlüssel!F123))),AND(ISBLANK(Steuerschlüssel!D123),Steuerschlüssel!E123&gt;0,NOT(ISBLANK(Steuerschlüssel!F123))),AND(Steuerschlüssel!D123&gt;=0,ISBLANK(Steuerschlüssel!E123),NOT(ISBLANK(Steuerschlüssel!F123)))),"","Steuerschlüssel"))))</f>
        <v/>
      </c>
      <c r="E124" t="str">
        <f>Steuerschlüssel_Import!B123</f>
        <v/>
      </c>
      <c r="F124" s="126" t="str">
        <f>Steuerschlüssel_Import!C123</f>
        <v/>
      </c>
      <c r="I124" t="str">
        <f t="shared" si="2"/>
        <v>Mandant</v>
      </c>
      <c r="J124">
        <f t="shared" si="3"/>
        <v>123</v>
      </c>
    </row>
    <row r="125" spans="1:10">
      <c r="A125" t="str">
        <f>IF(AND(ISBLANK(Steuerschlüssel!D124),ISBLANK(Steuerschlüssel!E124),ISBLANK(Steuerschlüssel!F124)),"",IF(AND(Steuerschlüssel!D124&gt;=0,ISBLANK(Steuerschlüssel!E124),ISBLANK(Steuerschlüssel!F124)),"Steuerschlüssel",IF(AND(ISBLANK(Steuerschlüssel!D124),Steuerschlüssel!E124&gt;0,ISBLANK(Steuerschlüssel!F124)),"",IF(OR(AND(ISBLANK(Steuerschlüssel!D124),ISBLANK(Steuerschlüssel!E124),NOT(ISBLANK(Steuerschlüssel!F124))),AND(ISBLANK(Steuerschlüssel!D124),Steuerschlüssel!E124&gt;0,NOT(ISBLANK(Steuerschlüssel!F124))),AND(Steuerschlüssel!D124&gt;=0,ISBLANK(Steuerschlüssel!E124),NOT(ISBLANK(Steuerschlüssel!F124)))),"","Steuerschlüssel"))))</f>
        <v/>
      </c>
      <c r="E125" t="str">
        <f>Steuerschlüssel_Import!B124</f>
        <v/>
      </c>
      <c r="F125" s="126" t="str">
        <f>Steuerschlüssel_Import!C124</f>
        <v/>
      </c>
      <c r="I125" t="str">
        <f t="shared" si="2"/>
        <v>Mandant</v>
      </c>
      <c r="J125">
        <f t="shared" si="3"/>
        <v>124</v>
      </c>
    </row>
    <row r="126" spans="1:10">
      <c r="A126" t="str">
        <f>IF(AND(ISBLANK(Steuerschlüssel!D125),ISBLANK(Steuerschlüssel!E125),ISBLANK(Steuerschlüssel!F125)),"",IF(AND(Steuerschlüssel!D125&gt;=0,ISBLANK(Steuerschlüssel!E125),ISBLANK(Steuerschlüssel!F125)),"Steuerschlüssel",IF(AND(ISBLANK(Steuerschlüssel!D125),Steuerschlüssel!E125&gt;0,ISBLANK(Steuerschlüssel!F125)),"",IF(OR(AND(ISBLANK(Steuerschlüssel!D125),ISBLANK(Steuerschlüssel!E125),NOT(ISBLANK(Steuerschlüssel!F125))),AND(ISBLANK(Steuerschlüssel!D125),Steuerschlüssel!E125&gt;0,NOT(ISBLANK(Steuerschlüssel!F125))),AND(Steuerschlüssel!D125&gt;=0,ISBLANK(Steuerschlüssel!E125),NOT(ISBLANK(Steuerschlüssel!F125)))),"","Steuerschlüssel"))))</f>
        <v/>
      </c>
      <c r="E126" t="str">
        <f>Steuerschlüssel_Import!B125</f>
        <v/>
      </c>
      <c r="F126" s="126" t="str">
        <f>Steuerschlüssel_Import!C125</f>
        <v/>
      </c>
      <c r="I126" t="str">
        <f t="shared" si="2"/>
        <v>Mandant</v>
      </c>
      <c r="J126">
        <f t="shared" si="3"/>
        <v>125</v>
      </c>
    </row>
    <row r="127" spans="1:10">
      <c r="A127" t="str">
        <f>IF(AND(ISBLANK(Steuerschlüssel!D126),ISBLANK(Steuerschlüssel!E126),ISBLANK(Steuerschlüssel!F126)),"",IF(AND(Steuerschlüssel!D126&gt;=0,ISBLANK(Steuerschlüssel!E126),ISBLANK(Steuerschlüssel!F126)),"Steuerschlüssel",IF(AND(ISBLANK(Steuerschlüssel!D126),Steuerschlüssel!E126&gt;0,ISBLANK(Steuerschlüssel!F126)),"",IF(OR(AND(ISBLANK(Steuerschlüssel!D126),ISBLANK(Steuerschlüssel!E126),NOT(ISBLANK(Steuerschlüssel!F126))),AND(ISBLANK(Steuerschlüssel!D126),Steuerschlüssel!E126&gt;0,NOT(ISBLANK(Steuerschlüssel!F126))),AND(Steuerschlüssel!D126&gt;=0,ISBLANK(Steuerschlüssel!E126),NOT(ISBLANK(Steuerschlüssel!F126)))),"","Steuerschlüssel"))))</f>
        <v/>
      </c>
      <c r="E127" t="str">
        <f>Steuerschlüssel_Import!B126</f>
        <v/>
      </c>
      <c r="F127" s="126" t="str">
        <f>Steuerschlüssel_Import!C126</f>
        <v/>
      </c>
      <c r="I127" t="str">
        <f t="shared" si="2"/>
        <v>Mandant</v>
      </c>
      <c r="J127">
        <f t="shared" si="3"/>
        <v>126</v>
      </c>
    </row>
    <row r="128" spans="1:10">
      <c r="A128" t="str">
        <f>IF(AND(ISBLANK(Steuerschlüssel!D127),ISBLANK(Steuerschlüssel!E127),ISBLANK(Steuerschlüssel!F127)),"",IF(AND(Steuerschlüssel!D127&gt;=0,ISBLANK(Steuerschlüssel!E127),ISBLANK(Steuerschlüssel!F127)),"Steuerschlüssel",IF(AND(ISBLANK(Steuerschlüssel!D127),Steuerschlüssel!E127&gt;0,ISBLANK(Steuerschlüssel!F127)),"",IF(OR(AND(ISBLANK(Steuerschlüssel!D127),ISBLANK(Steuerschlüssel!E127),NOT(ISBLANK(Steuerschlüssel!F127))),AND(ISBLANK(Steuerschlüssel!D127),Steuerschlüssel!E127&gt;0,NOT(ISBLANK(Steuerschlüssel!F127))),AND(Steuerschlüssel!D127&gt;=0,ISBLANK(Steuerschlüssel!E127),NOT(ISBLANK(Steuerschlüssel!F127)))),"","Steuerschlüssel"))))</f>
        <v/>
      </c>
      <c r="E128" t="str">
        <f>Steuerschlüssel_Import!B127</f>
        <v/>
      </c>
      <c r="F128" s="126" t="str">
        <f>Steuerschlüssel_Import!C127</f>
        <v/>
      </c>
      <c r="I128" t="str">
        <f t="shared" si="2"/>
        <v>Mandant</v>
      </c>
      <c r="J128">
        <f t="shared" si="3"/>
        <v>127</v>
      </c>
    </row>
    <row r="129" spans="1:10">
      <c r="A129" t="str">
        <f>IF(AND(ISBLANK(Steuerschlüssel!D128),ISBLANK(Steuerschlüssel!E128),ISBLANK(Steuerschlüssel!F128)),"",IF(AND(Steuerschlüssel!D128&gt;=0,ISBLANK(Steuerschlüssel!E128),ISBLANK(Steuerschlüssel!F128)),"Steuerschlüssel",IF(AND(ISBLANK(Steuerschlüssel!D128),Steuerschlüssel!E128&gt;0,ISBLANK(Steuerschlüssel!F128)),"",IF(OR(AND(ISBLANK(Steuerschlüssel!D128),ISBLANK(Steuerschlüssel!E128),NOT(ISBLANK(Steuerschlüssel!F128))),AND(ISBLANK(Steuerschlüssel!D128),Steuerschlüssel!E128&gt;0,NOT(ISBLANK(Steuerschlüssel!F128))),AND(Steuerschlüssel!D128&gt;=0,ISBLANK(Steuerschlüssel!E128),NOT(ISBLANK(Steuerschlüssel!F128)))),"","Steuerschlüssel"))))</f>
        <v/>
      </c>
      <c r="E129" t="str">
        <f>Steuerschlüssel_Import!B128</f>
        <v/>
      </c>
      <c r="F129" s="126" t="str">
        <f>Steuerschlüssel_Import!C128</f>
        <v/>
      </c>
      <c r="I129" t="str">
        <f t="shared" si="2"/>
        <v>Mandant</v>
      </c>
      <c r="J129">
        <f t="shared" si="3"/>
        <v>128</v>
      </c>
    </row>
    <row r="130" spans="1:10">
      <c r="A130" t="str">
        <f>IF(AND(ISBLANK(Steuerschlüssel!D129),ISBLANK(Steuerschlüssel!E129),ISBLANK(Steuerschlüssel!F129)),"",IF(AND(Steuerschlüssel!D129&gt;=0,ISBLANK(Steuerschlüssel!E129),ISBLANK(Steuerschlüssel!F129)),"Steuerschlüssel",IF(AND(ISBLANK(Steuerschlüssel!D129),Steuerschlüssel!E129&gt;0,ISBLANK(Steuerschlüssel!F129)),"",IF(OR(AND(ISBLANK(Steuerschlüssel!D129),ISBLANK(Steuerschlüssel!E129),NOT(ISBLANK(Steuerschlüssel!F129))),AND(ISBLANK(Steuerschlüssel!D129),Steuerschlüssel!E129&gt;0,NOT(ISBLANK(Steuerschlüssel!F129))),AND(Steuerschlüssel!D129&gt;=0,ISBLANK(Steuerschlüssel!E129),NOT(ISBLANK(Steuerschlüssel!F129)))),"","Steuerschlüssel"))))</f>
        <v/>
      </c>
      <c r="E130" t="str">
        <f>Steuerschlüssel_Import!B129</f>
        <v/>
      </c>
      <c r="F130" s="126" t="str">
        <f>Steuerschlüssel_Import!C129</f>
        <v/>
      </c>
      <c r="I130" t="str">
        <f t="shared" ref="I130:I193" si="4">Mandantname</f>
        <v>Mandant</v>
      </c>
      <c r="J130">
        <f t="shared" si="3"/>
        <v>129</v>
      </c>
    </row>
    <row r="131" spans="1:10">
      <c r="A131" t="str">
        <f>IF(AND(ISBLANK(Steuerschlüssel!D130),ISBLANK(Steuerschlüssel!E130),ISBLANK(Steuerschlüssel!F130)),"",IF(AND(Steuerschlüssel!D130&gt;=0,ISBLANK(Steuerschlüssel!E130),ISBLANK(Steuerschlüssel!F130)),"Steuerschlüssel",IF(AND(ISBLANK(Steuerschlüssel!D130),Steuerschlüssel!E130&gt;0,ISBLANK(Steuerschlüssel!F130)),"",IF(OR(AND(ISBLANK(Steuerschlüssel!D130),ISBLANK(Steuerschlüssel!E130),NOT(ISBLANK(Steuerschlüssel!F130))),AND(ISBLANK(Steuerschlüssel!D130),Steuerschlüssel!E130&gt;0,NOT(ISBLANK(Steuerschlüssel!F130))),AND(Steuerschlüssel!D130&gt;=0,ISBLANK(Steuerschlüssel!E130),NOT(ISBLANK(Steuerschlüssel!F130)))),"","Steuerschlüssel"))))</f>
        <v/>
      </c>
      <c r="E131" t="str">
        <f>Steuerschlüssel_Import!B130</f>
        <v/>
      </c>
      <c r="F131" s="126" t="str">
        <f>Steuerschlüssel_Import!C130</f>
        <v/>
      </c>
      <c r="I131" t="str">
        <f t="shared" si="4"/>
        <v>Mandant</v>
      </c>
      <c r="J131">
        <f t="shared" si="3"/>
        <v>130</v>
      </c>
    </row>
    <row r="132" spans="1:10">
      <c r="A132" t="str">
        <f>IF(AND(ISBLANK(Steuerschlüssel!D131),ISBLANK(Steuerschlüssel!E131),ISBLANK(Steuerschlüssel!F131)),"",IF(AND(Steuerschlüssel!D131&gt;=0,ISBLANK(Steuerschlüssel!E131),ISBLANK(Steuerschlüssel!F131)),"Steuerschlüssel",IF(AND(ISBLANK(Steuerschlüssel!D131),Steuerschlüssel!E131&gt;0,ISBLANK(Steuerschlüssel!F131)),"",IF(OR(AND(ISBLANK(Steuerschlüssel!D131),ISBLANK(Steuerschlüssel!E131),NOT(ISBLANK(Steuerschlüssel!F131))),AND(ISBLANK(Steuerschlüssel!D131),Steuerschlüssel!E131&gt;0,NOT(ISBLANK(Steuerschlüssel!F131))),AND(Steuerschlüssel!D131&gt;=0,ISBLANK(Steuerschlüssel!E131),NOT(ISBLANK(Steuerschlüssel!F131)))),"","Steuerschlüssel"))))</f>
        <v/>
      </c>
      <c r="E132" t="str">
        <f>Steuerschlüssel_Import!B131</f>
        <v/>
      </c>
      <c r="F132" s="126" t="str">
        <f>Steuerschlüssel_Import!C131</f>
        <v/>
      </c>
      <c r="I132" t="str">
        <f t="shared" si="4"/>
        <v>Mandant</v>
      </c>
      <c r="J132">
        <f t="shared" ref="J132:J195" si="5">J131+1</f>
        <v>131</v>
      </c>
    </row>
    <row r="133" spans="1:10">
      <c r="A133" t="str">
        <f>IF(AND(ISBLANK(Steuerschlüssel!D132),ISBLANK(Steuerschlüssel!E132),ISBLANK(Steuerschlüssel!F132)),"",IF(AND(Steuerschlüssel!D132&gt;=0,ISBLANK(Steuerschlüssel!E132),ISBLANK(Steuerschlüssel!F132)),"Steuerschlüssel",IF(AND(ISBLANK(Steuerschlüssel!D132),Steuerschlüssel!E132&gt;0,ISBLANK(Steuerschlüssel!F132)),"",IF(OR(AND(ISBLANK(Steuerschlüssel!D132),ISBLANK(Steuerschlüssel!E132),NOT(ISBLANK(Steuerschlüssel!F132))),AND(ISBLANK(Steuerschlüssel!D132),Steuerschlüssel!E132&gt;0,NOT(ISBLANK(Steuerschlüssel!F132))),AND(Steuerschlüssel!D132&gt;=0,ISBLANK(Steuerschlüssel!E132),NOT(ISBLANK(Steuerschlüssel!F132)))),"","Steuerschlüssel"))))</f>
        <v/>
      </c>
      <c r="E133" t="str">
        <f>Steuerschlüssel_Import!B132</f>
        <v/>
      </c>
      <c r="F133" s="126" t="str">
        <f>Steuerschlüssel_Import!C132</f>
        <v/>
      </c>
      <c r="I133" t="str">
        <f t="shared" si="4"/>
        <v>Mandant</v>
      </c>
      <c r="J133">
        <f t="shared" si="5"/>
        <v>132</v>
      </c>
    </row>
    <row r="134" spans="1:10">
      <c r="A134" t="str">
        <f>IF(AND(ISBLANK(Steuerschlüssel!D133),ISBLANK(Steuerschlüssel!E133),ISBLANK(Steuerschlüssel!F133)),"",IF(AND(Steuerschlüssel!D133&gt;=0,ISBLANK(Steuerschlüssel!E133),ISBLANK(Steuerschlüssel!F133)),"Steuerschlüssel",IF(AND(ISBLANK(Steuerschlüssel!D133),Steuerschlüssel!E133&gt;0,ISBLANK(Steuerschlüssel!F133)),"",IF(OR(AND(ISBLANK(Steuerschlüssel!D133),ISBLANK(Steuerschlüssel!E133),NOT(ISBLANK(Steuerschlüssel!F133))),AND(ISBLANK(Steuerschlüssel!D133),Steuerschlüssel!E133&gt;0,NOT(ISBLANK(Steuerschlüssel!F133))),AND(Steuerschlüssel!D133&gt;=0,ISBLANK(Steuerschlüssel!E133),NOT(ISBLANK(Steuerschlüssel!F133)))),"","Steuerschlüssel"))))</f>
        <v/>
      </c>
      <c r="E134" t="str">
        <f>Steuerschlüssel_Import!B133</f>
        <v/>
      </c>
      <c r="F134" s="126" t="str">
        <f>Steuerschlüssel_Import!C133</f>
        <v/>
      </c>
      <c r="I134" t="str">
        <f t="shared" si="4"/>
        <v>Mandant</v>
      </c>
      <c r="J134">
        <f t="shared" si="5"/>
        <v>133</v>
      </c>
    </row>
    <row r="135" spans="1:10">
      <c r="A135" t="str">
        <f>IF(AND(ISBLANK(Steuerschlüssel!D134),ISBLANK(Steuerschlüssel!E134),ISBLANK(Steuerschlüssel!F134)),"",IF(AND(Steuerschlüssel!D134&gt;=0,ISBLANK(Steuerschlüssel!E134),ISBLANK(Steuerschlüssel!F134)),"Steuerschlüssel",IF(AND(ISBLANK(Steuerschlüssel!D134),Steuerschlüssel!E134&gt;0,ISBLANK(Steuerschlüssel!F134)),"",IF(OR(AND(ISBLANK(Steuerschlüssel!D134),ISBLANK(Steuerschlüssel!E134),NOT(ISBLANK(Steuerschlüssel!F134))),AND(ISBLANK(Steuerschlüssel!D134),Steuerschlüssel!E134&gt;0,NOT(ISBLANK(Steuerschlüssel!F134))),AND(Steuerschlüssel!D134&gt;=0,ISBLANK(Steuerschlüssel!E134),NOT(ISBLANK(Steuerschlüssel!F134)))),"","Steuerschlüssel"))))</f>
        <v/>
      </c>
      <c r="E135" t="str">
        <f>Steuerschlüssel_Import!B134</f>
        <v/>
      </c>
      <c r="F135" s="126" t="str">
        <f>Steuerschlüssel_Import!C134</f>
        <v/>
      </c>
      <c r="I135" t="str">
        <f t="shared" si="4"/>
        <v>Mandant</v>
      </c>
      <c r="J135">
        <f t="shared" si="5"/>
        <v>134</v>
      </c>
    </row>
    <row r="136" spans="1:10">
      <c r="A136" t="str">
        <f>IF(AND(ISBLANK(Steuerschlüssel!D135),ISBLANK(Steuerschlüssel!E135),ISBLANK(Steuerschlüssel!F135)),"",IF(AND(Steuerschlüssel!D135&gt;=0,ISBLANK(Steuerschlüssel!E135),ISBLANK(Steuerschlüssel!F135)),"Steuerschlüssel",IF(AND(ISBLANK(Steuerschlüssel!D135),Steuerschlüssel!E135&gt;0,ISBLANK(Steuerschlüssel!F135)),"",IF(OR(AND(ISBLANK(Steuerschlüssel!D135),ISBLANK(Steuerschlüssel!E135),NOT(ISBLANK(Steuerschlüssel!F135))),AND(ISBLANK(Steuerschlüssel!D135),Steuerschlüssel!E135&gt;0,NOT(ISBLANK(Steuerschlüssel!F135))),AND(Steuerschlüssel!D135&gt;=0,ISBLANK(Steuerschlüssel!E135),NOT(ISBLANK(Steuerschlüssel!F135)))),"","Steuerschlüssel"))))</f>
        <v/>
      </c>
      <c r="E136" t="str">
        <f>Steuerschlüssel_Import!B135</f>
        <v/>
      </c>
      <c r="F136" s="126" t="str">
        <f>Steuerschlüssel_Import!C135</f>
        <v/>
      </c>
      <c r="I136" t="str">
        <f t="shared" si="4"/>
        <v>Mandant</v>
      </c>
      <c r="J136">
        <f t="shared" si="5"/>
        <v>135</v>
      </c>
    </row>
    <row r="137" spans="1:10">
      <c r="A137" t="str">
        <f>IF(AND(ISBLANK(Steuerschlüssel!D136),ISBLANK(Steuerschlüssel!E136),ISBLANK(Steuerschlüssel!F136)),"",IF(AND(Steuerschlüssel!D136&gt;=0,ISBLANK(Steuerschlüssel!E136),ISBLANK(Steuerschlüssel!F136)),"Steuerschlüssel",IF(AND(ISBLANK(Steuerschlüssel!D136),Steuerschlüssel!E136&gt;0,ISBLANK(Steuerschlüssel!F136)),"",IF(OR(AND(ISBLANK(Steuerschlüssel!D136),ISBLANK(Steuerschlüssel!E136),NOT(ISBLANK(Steuerschlüssel!F136))),AND(ISBLANK(Steuerschlüssel!D136),Steuerschlüssel!E136&gt;0,NOT(ISBLANK(Steuerschlüssel!F136))),AND(Steuerschlüssel!D136&gt;=0,ISBLANK(Steuerschlüssel!E136),NOT(ISBLANK(Steuerschlüssel!F136)))),"","Steuerschlüssel"))))</f>
        <v/>
      </c>
      <c r="E137" t="str">
        <f>Steuerschlüssel_Import!B136</f>
        <v/>
      </c>
      <c r="F137" s="126" t="str">
        <f>Steuerschlüssel_Import!C136</f>
        <v/>
      </c>
      <c r="I137" t="str">
        <f t="shared" si="4"/>
        <v>Mandant</v>
      </c>
      <c r="J137">
        <f t="shared" si="5"/>
        <v>136</v>
      </c>
    </row>
    <row r="138" spans="1:10">
      <c r="A138" t="str">
        <f>IF(AND(ISBLANK(Steuerschlüssel!D137),ISBLANK(Steuerschlüssel!E137),ISBLANK(Steuerschlüssel!F137)),"",IF(AND(Steuerschlüssel!D137&gt;=0,ISBLANK(Steuerschlüssel!E137),ISBLANK(Steuerschlüssel!F137)),"Steuerschlüssel",IF(AND(ISBLANK(Steuerschlüssel!D137),Steuerschlüssel!E137&gt;0,ISBLANK(Steuerschlüssel!F137)),"",IF(OR(AND(ISBLANK(Steuerschlüssel!D137),ISBLANK(Steuerschlüssel!E137),NOT(ISBLANK(Steuerschlüssel!F137))),AND(ISBLANK(Steuerschlüssel!D137),Steuerschlüssel!E137&gt;0,NOT(ISBLANK(Steuerschlüssel!F137))),AND(Steuerschlüssel!D137&gt;=0,ISBLANK(Steuerschlüssel!E137),NOT(ISBLANK(Steuerschlüssel!F137)))),"","Steuerschlüssel"))))</f>
        <v/>
      </c>
      <c r="E138" t="str">
        <f>Steuerschlüssel_Import!B137</f>
        <v/>
      </c>
      <c r="F138" s="126" t="str">
        <f>Steuerschlüssel_Import!C137</f>
        <v/>
      </c>
      <c r="I138" t="str">
        <f t="shared" si="4"/>
        <v>Mandant</v>
      </c>
      <c r="J138">
        <f t="shared" si="5"/>
        <v>137</v>
      </c>
    </row>
    <row r="139" spans="1:10">
      <c r="A139" t="str">
        <f>IF(AND(ISBLANK(Steuerschlüssel!D138),ISBLANK(Steuerschlüssel!E138),ISBLANK(Steuerschlüssel!F138)),"",IF(AND(Steuerschlüssel!D138&gt;=0,ISBLANK(Steuerschlüssel!E138),ISBLANK(Steuerschlüssel!F138)),"Steuerschlüssel",IF(AND(ISBLANK(Steuerschlüssel!D138),Steuerschlüssel!E138&gt;0,ISBLANK(Steuerschlüssel!F138)),"",IF(OR(AND(ISBLANK(Steuerschlüssel!D138),ISBLANK(Steuerschlüssel!E138),NOT(ISBLANK(Steuerschlüssel!F138))),AND(ISBLANK(Steuerschlüssel!D138),Steuerschlüssel!E138&gt;0,NOT(ISBLANK(Steuerschlüssel!F138))),AND(Steuerschlüssel!D138&gt;=0,ISBLANK(Steuerschlüssel!E138),NOT(ISBLANK(Steuerschlüssel!F138)))),"","Steuerschlüssel"))))</f>
        <v/>
      </c>
      <c r="E139" t="str">
        <f>Steuerschlüssel_Import!B138</f>
        <v/>
      </c>
      <c r="F139" s="126" t="str">
        <f>Steuerschlüssel_Import!C138</f>
        <v/>
      </c>
      <c r="I139" t="str">
        <f t="shared" si="4"/>
        <v>Mandant</v>
      </c>
      <c r="J139">
        <f t="shared" si="5"/>
        <v>138</v>
      </c>
    </row>
    <row r="140" spans="1:10">
      <c r="A140" t="str">
        <f>IF(AND(ISBLANK(Steuerschlüssel!D139),ISBLANK(Steuerschlüssel!E139),ISBLANK(Steuerschlüssel!F139)),"",IF(AND(Steuerschlüssel!D139&gt;=0,ISBLANK(Steuerschlüssel!E139),ISBLANK(Steuerschlüssel!F139)),"Steuerschlüssel",IF(AND(ISBLANK(Steuerschlüssel!D139),Steuerschlüssel!E139&gt;0,ISBLANK(Steuerschlüssel!F139)),"",IF(OR(AND(ISBLANK(Steuerschlüssel!D139),ISBLANK(Steuerschlüssel!E139),NOT(ISBLANK(Steuerschlüssel!F139))),AND(ISBLANK(Steuerschlüssel!D139),Steuerschlüssel!E139&gt;0,NOT(ISBLANK(Steuerschlüssel!F139))),AND(Steuerschlüssel!D139&gt;=0,ISBLANK(Steuerschlüssel!E139),NOT(ISBLANK(Steuerschlüssel!F139)))),"","Steuerschlüssel"))))</f>
        <v/>
      </c>
      <c r="E140" t="str">
        <f>Steuerschlüssel_Import!B139</f>
        <v/>
      </c>
      <c r="F140" s="126" t="str">
        <f>Steuerschlüssel_Import!C139</f>
        <v/>
      </c>
      <c r="I140" t="str">
        <f t="shared" si="4"/>
        <v>Mandant</v>
      </c>
      <c r="J140">
        <f t="shared" si="5"/>
        <v>139</v>
      </c>
    </row>
    <row r="141" spans="1:10">
      <c r="A141" t="str">
        <f>IF(AND(ISBLANK(Steuerschlüssel!D140),ISBLANK(Steuerschlüssel!E140),ISBLANK(Steuerschlüssel!F140)),"",IF(AND(Steuerschlüssel!D140&gt;=0,ISBLANK(Steuerschlüssel!E140),ISBLANK(Steuerschlüssel!F140)),"Steuerschlüssel",IF(AND(ISBLANK(Steuerschlüssel!D140),Steuerschlüssel!E140&gt;0,ISBLANK(Steuerschlüssel!F140)),"",IF(OR(AND(ISBLANK(Steuerschlüssel!D140),ISBLANK(Steuerschlüssel!E140),NOT(ISBLANK(Steuerschlüssel!F140))),AND(ISBLANK(Steuerschlüssel!D140),Steuerschlüssel!E140&gt;0,NOT(ISBLANK(Steuerschlüssel!F140))),AND(Steuerschlüssel!D140&gt;=0,ISBLANK(Steuerschlüssel!E140),NOT(ISBLANK(Steuerschlüssel!F140)))),"","Steuerschlüssel"))))</f>
        <v/>
      </c>
      <c r="E141" t="str">
        <f>Steuerschlüssel_Import!B140</f>
        <v/>
      </c>
      <c r="F141" s="126" t="str">
        <f>Steuerschlüssel_Import!C140</f>
        <v/>
      </c>
      <c r="I141" t="str">
        <f t="shared" si="4"/>
        <v>Mandant</v>
      </c>
      <c r="J141">
        <f t="shared" si="5"/>
        <v>140</v>
      </c>
    </row>
    <row r="142" spans="1:10">
      <c r="A142" t="str">
        <f>IF(AND(ISBLANK(Steuerschlüssel!D141),ISBLANK(Steuerschlüssel!E141),ISBLANK(Steuerschlüssel!F141)),"",IF(AND(Steuerschlüssel!D141&gt;=0,ISBLANK(Steuerschlüssel!E141),ISBLANK(Steuerschlüssel!F141)),"Steuerschlüssel",IF(AND(ISBLANK(Steuerschlüssel!D141),Steuerschlüssel!E141&gt;0,ISBLANK(Steuerschlüssel!F141)),"",IF(OR(AND(ISBLANK(Steuerschlüssel!D141),ISBLANK(Steuerschlüssel!E141),NOT(ISBLANK(Steuerschlüssel!F141))),AND(ISBLANK(Steuerschlüssel!D141),Steuerschlüssel!E141&gt;0,NOT(ISBLANK(Steuerschlüssel!F141))),AND(Steuerschlüssel!D141&gt;=0,ISBLANK(Steuerschlüssel!E141),NOT(ISBLANK(Steuerschlüssel!F141)))),"","Steuerschlüssel"))))</f>
        <v/>
      </c>
      <c r="E142" t="str">
        <f>Steuerschlüssel_Import!B141</f>
        <v/>
      </c>
      <c r="F142" s="126" t="str">
        <f>Steuerschlüssel_Import!C141</f>
        <v/>
      </c>
      <c r="I142" t="str">
        <f t="shared" si="4"/>
        <v>Mandant</v>
      </c>
      <c r="J142">
        <f t="shared" si="5"/>
        <v>141</v>
      </c>
    </row>
    <row r="143" spans="1:10">
      <c r="A143" t="str">
        <f>IF(AND(ISBLANK(Steuerschlüssel!D142),ISBLANK(Steuerschlüssel!E142),ISBLANK(Steuerschlüssel!F142)),"",IF(AND(Steuerschlüssel!D142&gt;=0,ISBLANK(Steuerschlüssel!E142),ISBLANK(Steuerschlüssel!F142)),"Steuerschlüssel",IF(AND(ISBLANK(Steuerschlüssel!D142),Steuerschlüssel!E142&gt;0,ISBLANK(Steuerschlüssel!F142)),"",IF(OR(AND(ISBLANK(Steuerschlüssel!D142),ISBLANK(Steuerschlüssel!E142),NOT(ISBLANK(Steuerschlüssel!F142))),AND(ISBLANK(Steuerschlüssel!D142),Steuerschlüssel!E142&gt;0,NOT(ISBLANK(Steuerschlüssel!F142))),AND(Steuerschlüssel!D142&gt;=0,ISBLANK(Steuerschlüssel!E142),NOT(ISBLANK(Steuerschlüssel!F142)))),"","Steuerschlüssel"))))</f>
        <v/>
      </c>
      <c r="E143" t="str">
        <f>Steuerschlüssel_Import!B142</f>
        <v/>
      </c>
      <c r="F143" s="126" t="str">
        <f>Steuerschlüssel_Import!C142</f>
        <v/>
      </c>
      <c r="I143" t="str">
        <f t="shared" si="4"/>
        <v>Mandant</v>
      </c>
      <c r="J143">
        <f t="shared" si="5"/>
        <v>142</v>
      </c>
    </row>
    <row r="144" spans="1:10">
      <c r="A144" t="str">
        <f>IF(AND(ISBLANK(Steuerschlüssel!D143),ISBLANK(Steuerschlüssel!E143),ISBLANK(Steuerschlüssel!F143)),"",IF(AND(Steuerschlüssel!D143&gt;=0,ISBLANK(Steuerschlüssel!E143),ISBLANK(Steuerschlüssel!F143)),"Steuerschlüssel",IF(AND(ISBLANK(Steuerschlüssel!D143),Steuerschlüssel!E143&gt;0,ISBLANK(Steuerschlüssel!F143)),"",IF(OR(AND(ISBLANK(Steuerschlüssel!D143),ISBLANK(Steuerschlüssel!E143),NOT(ISBLANK(Steuerschlüssel!F143))),AND(ISBLANK(Steuerschlüssel!D143),Steuerschlüssel!E143&gt;0,NOT(ISBLANK(Steuerschlüssel!F143))),AND(Steuerschlüssel!D143&gt;=0,ISBLANK(Steuerschlüssel!E143),NOT(ISBLANK(Steuerschlüssel!F143)))),"","Steuerschlüssel"))))</f>
        <v/>
      </c>
      <c r="E144" t="str">
        <f>Steuerschlüssel_Import!B143</f>
        <v/>
      </c>
      <c r="F144" s="126" t="str">
        <f>Steuerschlüssel_Import!C143</f>
        <v/>
      </c>
      <c r="I144" t="str">
        <f t="shared" si="4"/>
        <v>Mandant</v>
      </c>
      <c r="J144">
        <f t="shared" si="5"/>
        <v>143</v>
      </c>
    </row>
    <row r="145" spans="1:10">
      <c r="A145" t="str">
        <f>IF(AND(ISBLANK(Steuerschlüssel!D144),ISBLANK(Steuerschlüssel!E144),ISBLANK(Steuerschlüssel!F144)),"",IF(AND(Steuerschlüssel!D144&gt;=0,ISBLANK(Steuerschlüssel!E144),ISBLANK(Steuerschlüssel!F144)),"Steuerschlüssel",IF(AND(ISBLANK(Steuerschlüssel!D144),Steuerschlüssel!E144&gt;0,ISBLANK(Steuerschlüssel!F144)),"",IF(OR(AND(ISBLANK(Steuerschlüssel!D144),ISBLANK(Steuerschlüssel!E144),NOT(ISBLANK(Steuerschlüssel!F144))),AND(ISBLANK(Steuerschlüssel!D144),Steuerschlüssel!E144&gt;0,NOT(ISBLANK(Steuerschlüssel!F144))),AND(Steuerschlüssel!D144&gt;=0,ISBLANK(Steuerschlüssel!E144),NOT(ISBLANK(Steuerschlüssel!F144)))),"","Steuerschlüssel"))))</f>
        <v/>
      </c>
      <c r="E145" t="str">
        <f>Steuerschlüssel_Import!B144</f>
        <v/>
      </c>
      <c r="F145" s="126" t="str">
        <f>Steuerschlüssel_Import!C144</f>
        <v/>
      </c>
      <c r="I145" t="str">
        <f t="shared" si="4"/>
        <v>Mandant</v>
      </c>
      <c r="J145">
        <f t="shared" si="5"/>
        <v>144</v>
      </c>
    </row>
    <row r="146" spans="1:10">
      <c r="A146" t="str">
        <f>IF(AND(ISBLANK(Steuerschlüssel!D145),ISBLANK(Steuerschlüssel!E145),ISBLANK(Steuerschlüssel!F145)),"",IF(AND(Steuerschlüssel!D145&gt;=0,ISBLANK(Steuerschlüssel!E145),ISBLANK(Steuerschlüssel!F145)),"Steuerschlüssel",IF(AND(ISBLANK(Steuerschlüssel!D145),Steuerschlüssel!E145&gt;0,ISBLANK(Steuerschlüssel!F145)),"",IF(OR(AND(ISBLANK(Steuerschlüssel!D145),ISBLANK(Steuerschlüssel!E145),NOT(ISBLANK(Steuerschlüssel!F145))),AND(ISBLANK(Steuerschlüssel!D145),Steuerschlüssel!E145&gt;0,NOT(ISBLANK(Steuerschlüssel!F145))),AND(Steuerschlüssel!D145&gt;=0,ISBLANK(Steuerschlüssel!E145),NOT(ISBLANK(Steuerschlüssel!F145)))),"","Steuerschlüssel"))))</f>
        <v/>
      </c>
      <c r="E146" t="str">
        <f>Steuerschlüssel_Import!B145</f>
        <v/>
      </c>
      <c r="F146" s="126" t="str">
        <f>Steuerschlüssel_Import!C145</f>
        <v/>
      </c>
      <c r="I146" t="str">
        <f t="shared" si="4"/>
        <v>Mandant</v>
      </c>
      <c r="J146">
        <f t="shared" si="5"/>
        <v>145</v>
      </c>
    </row>
    <row r="147" spans="1:10">
      <c r="A147" t="str">
        <f>IF(AND(ISBLANK(Steuerschlüssel!D146),ISBLANK(Steuerschlüssel!E146),ISBLANK(Steuerschlüssel!F146)),"",IF(AND(Steuerschlüssel!D146&gt;=0,ISBLANK(Steuerschlüssel!E146),ISBLANK(Steuerschlüssel!F146)),"Steuerschlüssel",IF(AND(ISBLANK(Steuerschlüssel!D146),Steuerschlüssel!E146&gt;0,ISBLANK(Steuerschlüssel!F146)),"",IF(OR(AND(ISBLANK(Steuerschlüssel!D146),ISBLANK(Steuerschlüssel!E146),NOT(ISBLANK(Steuerschlüssel!F146))),AND(ISBLANK(Steuerschlüssel!D146),Steuerschlüssel!E146&gt;0,NOT(ISBLANK(Steuerschlüssel!F146))),AND(Steuerschlüssel!D146&gt;=0,ISBLANK(Steuerschlüssel!E146),NOT(ISBLANK(Steuerschlüssel!F146)))),"","Steuerschlüssel"))))</f>
        <v/>
      </c>
      <c r="E147" t="str">
        <f>Steuerschlüssel_Import!B146</f>
        <v/>
      </c>
      <c r="F147" s="126" t="str">
        <f>Steuerschlüssel_Import!C146</f>
        <v/>
      </c>
      <c r="I147" t="str">
        <f t="shared" si="4"/>
        <v>Mandant</v>
      </c>
      <c r="J147">
        <f t="shared" si="5"/>
        <v>146</v>
      </c>
    </row>
    <row r="148" spans="1:10">
      <c r="A148" t="str">
        <f>IF(AND(ISBLANK(Steuerschlüssel!D147),ISBLANK(Steuerschlüssel!E147),ISBLANK(Steuerschlüssel!F147)),"",IF(AND(Steuerschlüssel!D147&gt;=0,ISBLANK(Steuerschlüssel!E147),ISBLANK(Steuerschlüssel!F147)),"Steuerschlüssel",IF(AND(ISBLANK(Steuerschlüssel!D147),Steuerschlüssel!E147&gt;0,ISBLANK(Steuerschlüssel!F147)),"",IF(OR(AND(ISBLANK(Steuerschlüssel!D147),ISBLANK(Steuerschlüssel!E147),NOT(ISBLANK(Steuerschlüssel!F147))),AND(ISBLANK(Steuerschlüssel!D147),Steuerschlüssel!E147&gt;0,NOT(ISBLANK(Steuerschlüssel!F147))),AND(Steuerschlüssel!D147&gt;=0,ISBLANK(Steuerschlüssel!E147),NOT(ISBLANK(Steuerschlüssel!F147)))),"","Steuerschlüssel"))))</f>
        <v/>
      </c>
      <c r="E148" t="str">
        <f>Steuerschlüssel_Import!B147</f>
        <v/>
      </c>
      <c r="F148" s="126" t="str">
        <f>Steuerschlüssel_Import!C147</f>
        <v/>
      </c>
      <c r="I148" t="str">
        <f t="shared" si="4"/>
        <v>Mandant</v>
      </c>
      <c r="J148">
        <f t="shared" si="5"/>
        <v>147</v>
      </c>
    </row>
    <row r="149" spans="1:10">
      <c r="A149" t="str">
        <f>IF(AND(ISBLANK(Steuerschlüssel!D148),ISBLANK(Steuerschlüssel!E148),ISBLANK(Steuerschlüssel!F148)),"",IF(AND(Steuerschlüssel!D148&gt;=0,ISBLANK(Steuerschlüssel!E148),ISBLANK(Steuerschlüssel!F148)),"Steuerschlüssel",IF(AND(ISBLANK(Steuerschlüssel!D148),Steuerschlüssel!E148&gt;0,ISBLANK(Steuerschlüssel!F148)),"",IF(OR(AND(ISBLANK(Steuerschlüssel!D148),ISBLANK(Steuerschlüssel!E148),NOT(ISBLANK(Steuerschlüssel!F148))),AND(ISBLANK(Steuerschlüssel!D148),Steuerschlüssel!E148&gt;0,NOT(ISBLANK(Steuerschlüssel!F148))),AND(Steuerschlüssel!D148&gt;=0,ISBLANK(Steuerschlüssel!E148),NOT(ISBLANK(Steuerschlüssel!F148)))),"","Steuerschlüssel"))))</f>
        <v/>
      </c>
      <c r="E149" t="str">
        <f>Steuerschlüssel_Import!B148</f>
        <v/>
      </c>
      <c r="F149" s="126" t="str">
        <f>Steuerschlüssel_Import!C148</f>
        <v/>
      </c>
      <c r="I149" t="str">
        <f t="shared" si="4"/>
        <v>Mandant</v>
      </c>
      <c r="J149">
        <f t="shared" si="5"/>
        <v>148</v>
      </c>
    </row>
    <row r="150" spans="1:10">
      <c r="A150" t="str">
        <f>IF(AND(ISBLANK(Steuerschlüssel!D149),ISBLANK(Steuerschlüssel!E149),ISBLANK(Steuerschlüssel!F149)),"",IF(AND(Steuerschlüssel!D149&gt;=0,ISBLANK(Steuerschlüssel!E149),ISBLANK(Steuerschlüssel!F149)),"Steuerschlüssel",IF(AND(ISBLANK(Steuerschlüssel!D149),Steuerschlüssel!E149&gt;0,ISBLANK(Steuerschlüssel!F149)),"",IF(OR(AND(ISBLANK(Steuerschlüssel!D149),ISBLANK(Steuerschlüssel!E149),NOT(ISBLANK(Steuerschlüssel!F149))),AND(ISBLANK(Steuerschlüssel!D149),Steuerschlüssel!E149&gt;0,NOT(ISBLANK(Steuerschlüssel!F149))),AND(Steuerschlüssel!D149&gt;=0,ISBLANK(Steuerschlüssel!E149),NOT(ISBLANK(Steuerschlüssel!F149)))),"","Steuerschlüssel"))))</f>
        <v/>
      </c>
      <c r="E150" t="str">
        <f>Steuerschlüssel_Import!B149</f>
        <v/>
      </c>
      <c r="F150" s="126" t="str">
        <f>Steuerschlüssel_Import!C149</f>
        <v/>
      </c>
      <c r="I150" t="str">
        <f t="shared" si="4"/>
        <v>Mandant</v>
      </c>
      <c r="J150">
        <f t="shared" si="5"/>
        <v>149</v>
      </c>
    </row>
    <row r="151" spans="1:10">
      <c r="A151" t="str">
        <f>IF(AND(ISBLANK(Steuerschlüssel!D150),ISBLANK(Steuerschlüssel!E150),ISBLANK(Steuerschlüssel!F150)),"",IF(AND(Steuerschlüssel!D150&gt;=0,ISBLANK(Steuerschlüssel!E150),ISBLANK(Steuerschlüssel!F150)),"Steuerschlüssel",IF(AND(ISBLANK(Steuerschlüssel!D150),Steuerschlüssel!E150&gt;0,ISBLANK(Steuerschlüssel!F150)),"",IF(OR(AND(ISBLANK(Steuerschlüssel!D150),ISBLANK(Steuerschlüssel!E150),NOT(ISBLANK(Steuerschlüssel!F150))),AND(ISBLANK(Steuerschlüssel!D150),Steuerschlüssel!E150&gt;0,NOT(ISBLANK(Steuerschlüssel!F150))),AND(Steuerschlüssel!D150&gt;=0,ISBLANK(Steuerschlüssel!E150),NOT(ISBLANK(Steuerschlüssel!F150)))),"","Steuerschlüssel"))))</f>
        <v/>
      </c>
      <c r="E151" t="str">
        <f>Steuerschlüssel_Import!B150</f>
        <v/>
      </c>
      <c r="F151" s="126" t="str">
        <f>Steuerschlüssel_Import!C150</f>
        <v/>
      </c>
      <c r="I151" t="str">
        <f t="shared" si="4"/>
        <v>Mandant</v>
      </c>
      <c r="J151">
        <f t="shared" si="5"/>
        <v>150</v>
      </c>
    </row>
    <row r="152" spans="1:10">
      <c r="A152" t="str">
        <f>IF(AND(ISBLANK(Steuerschlüssel!D151),ISBLANK(Steuerschlüssel!E151),ISBLANK(Steuerschlüssel!F151)),"",IF(AND(Steuerschlüssel!D151&gt;=0,ISBLANK(Steuerschlüssel!E151),ISBLANK(Steuerschlüssel!F151)),"Steuerschlüssel",IF(AND(ISBLANK(Steuerschlüssel!D151),Steuerschlüssel!E151&gt;0,ISBLANK(Steuerschlüssel!F151)),"",IF(OR(AND(ISBLANK(Steuerschlüssel!D151),ISBLANK(Steuerschlüssel!E151),NOT(ISBLANK(Steuerschlüssel!F151))),AND(ISBLANK(Steuerschlüssel!D151),Steuerschlüssel!E151&gt;0,NOT(ISBLANK(Steuerschlüssel!F151))),AND(Steuerschlüssel!D151&gt;=0,ISBLANK(Steuerschlüssel!E151),NOT(ISBLANK(Steuerschlüssel!F151)))),"","Steuerschlüssel"))))</f>
        <v/>
      </c>
      <c r="E152" t="str">
        <f>Steuerschlüssel_Import!B151</f>
        <v/>
      </c>
      <c r="F152" s="126" t="str">
        <f>Steuerschlüssel_Import!C151</f>
        <v/>
      </c>
      <c r="I152" t="str">
        <f t="shared" si="4"/>
        <v>Mandant</v>
      </c>
      <c r="J152">
        <f t="shared" si="5"/>
        <v>151</v>
      </c>
    </row>
    <row r="153" spans="1:10">
      <c r="A153" t="str">
        <f>IF(AND(ISBLANK(Steuerschlüssel!D152),ISBLANK(Steuerschlüssel!E152),ISBLANK(Steuerschlüssel!F152)),"",IF(AND(Steuerschlüssel!D152&gt;=0,ISBLANK(Steuerschlüssel!E152),ISBLANK(Steuerschlüssel!F152)),"Steuerschlüssel",IF(AND(ISBLANK(Steuerschlüssel!D152),Steuerschlüssel!E152&gt;0,ISBLANK(Steuerschlüssel!F152)),"",IF(OR(AND(ISBLANK(Steuerschlüssel!D152),ISBLANK(Steuerschlüssel!E152),NOT(ISBLANK(Steuerschlüssel!F152))),AND(ISBLANK(Steuerschlüssel!D152),Steuerschlüssel!E152&gt;0,NOT(ISBLANK(Steuerschlüssel!F152))),AND(Steuerschlüssel!D152&gt;=0,ISBLANK(Steuerschlüssel!E152),NOT(ISBLANK(Steuerschlüssel!F152)))),"","Steuerschlüssel"))))</f>
        <v/>
      </c>
      <c r="E153" t="str">
        <f>Steuerschlüssel_Import!B152</f>
        <v/>
      </c>
      <c r="F153" s="126" t="str">
        <f>Steuerschlüssel_Import!C152</f>
        <v/>
      </c>
      <c r="I153" t="str">
        <f t="shared" si="4"/>
        <v>Mandant</v>
      </c>
      <c r="J153">
        <f t="shared" si="5"/>
        <v>152</v>
      </c>
    </row>
    <row r="154" spans="1:10">
      <c r="A154" t="str">
        <f>IF(AND(ISBLANK(Steuerschlüssel!D153),ISBLANK(Steuerschlüssel!E153),ISBLANK(Steuerschlüssel!F153)),"",IF(AND(Steuerschlüssel!D153&gt;=0,ISBLANK(Steuerschlüssel!E153),ISBLANK(Steuerschlüssel!F153)),"Steuerschlüssel",IF(AND(ISBLANK(Steuerschlüssel!D153),Steuerschlüssel!E153&gt;0,ISBLANK(Steuerschlüssel!F153)),"",IF(OR(AND(ISBLANK(Steuerschlüssel!D153),ISBLANK(Steuerschlüssel!E153),NOT(ISBLANK(Steuerschlüssel!F153))),AND(ISBLANK(Steuerschlüssel!D153),Steuerschlüssel!E153&gt;0,NOT(ISBLANK(Steuerschlüssel!F153))),AND(Steuerschlüssel!D153&gt;=0,ISBLANK(Steuerschlüssel!E153),NOT(ISBLANK(Steuerschlüssel!F153)))),"","Steuerschlüssel"))))</f>
        <v/>
      </c>
      <c r="E154" t="str">
        <f>Steuerschlüssel_Import!B153</f>
        <v/>
      </c>
      <c r="F154" s="126" t="str">
        <f>Steuerschlüssel_Import!C153</f>
        <v/>
      </c>
      <c r="I154" t="str">
        <f t="shared" si="4"/>
        <v>Mandant</v>
      </c>
      <c r="J154">
        <f t="shared" si="5"/>
        <v>153</v>
      </c>
    </row>
    <row r="155" spans="1:10">
      <c r="A155" t="str">
        <f>IF(AND(ISBLANK(Steuerschlüssel!D154),ISBLANK(Steuerschlüssel!E154),ISBLANK(Steuerschlüssel!F154)),"",IF(AND(Steuerschlüssel!D154&gt;=0,ISBLANK(Steuerschlüssel!E154),ISBLANK(Steuerschlüssel!F154)),"Steuerschlüssel",IF(AND(ISBLANK(Steuerschlüssel!D154),Steuerschlüssel!E154&gt;0,ISBLANK(Steuerschlüssel!F154)),"",IF(OR(AND(ISBLANK(Steuerschlüssel!D154),ISBLANK(Steuerschlüssel!E154),NOT(ISBLANK(Steuerschlüssel!F154))),AND(ISBLANK(Steuerschlüssel!D154),Steuerschlüssel!E154&gt;0,NOT(ISBLANK(Steuerschlüssel!F154))),AND(Steuerschlüssel!D154&gt;=0,ISBLANK(Steuerschlüssel!E154),NOT(ISBLANK(Steuerschlüssel!F154)))),"","Steuerschlüssel"))))</f>
        <v/>
      </c>
      <c r="E155" t="str">
        <f>Steuerschlüssel_Import!B154</f>
        <v/>
      </c>
      <c r="F155" s="126" t="str">
        <f>Steuerschlüssel_Import!C154</f>
        <v/>
      </c>
      <c r="I155" t="str">
        <f t="shared" si="4"/>
        <v>Mandant</v>
      </c>
      <c r="J155">
        <f t="shared" si="5"/>
        <v>154</v>
      </c>
    </row>
    <row r="156" spans="1:10">
      <c r="A156" t="str">
        <f>IF(AND(ISBLANK(Steuerschlüssel!D155),ISBLANK(Steuerschlüssel!E155),ISBLANK(Steuerschlüssel!F155)),"",IF(AND(Steuerschlüssel!D155&gt;=0,ISBLANK(Steuerschlüssel!E155),ISBLANK(Steuerschlüssel!F155)),"Steuerschlüssel",IF(AND(ISBLANK(Steuerschlüssel!D155),Steuerschlüssel!E155&gt;0,ISBLANK(Steuerschlüssel!F155)),"",IF(OR(AND(ISBLANK(Steuerschlüssel!D155),ISBLANK(Steuerschlüssel!E155),NOT(ISBLANK(Steuerschlüssel!F155))),AND(ISBLANK(Steuerschlüssel!D155),Steuerschlüssel!E155&gt;0,NOT(ISBLANK(Steuerschlüssel!F155))),AND(Steuerschlüssel!D155&gt;=0,ISBLANK(Steuerschlüssel!E155),NOT(ISBLANK(Steuerschlüssel!F155)))),"","Steuerschlüssel"))))</f>
        <v/>
      </c>
      <c r="E156" t="str">
        <f>Steuerschlüssel_Import!B155</f>
        <v/>
      </c>
      <c r="F156" s="126" t="str">
        <f>Steuerschlüssel_Import!C155</f>
        <v/>
      </c>
      <c r="I156" t="str">
        <f t="shared" si="4"/>
        <v>Mandant</v>
      </c>
      <c r="J156">
        <f t="shared" si="5"/>
        <v>155</v>
      </c>
    </row>
    <row r="157" spans="1:10">
      <c r="A157" t="str">
        <f>IF(AND(ISBLANK(Steuerschlüssel!D156),ISBLANK(Steuerschlüssel!E156),ISBLANK(Steuerschlüssel!F156)),"",IF(AND(Steuerschlüssel!D156&gt;=0,ISBLANK(Steuerschlüssel!E156),ISBLANK(Steuerschlüssel!F156)),"Steuerschlüssel",IF(AND(ISBLANK(Steuerschlüssel!D156),Steuerschlüssel!E156&gt;0,ISBLANK(Steuerschlüssel!F156)),"",IF(OR(AND(ISBLANK(Steuerschlüssel!D156),ISBLANK(Steuerschlüssel!E156),NOT(ISBLANK(Steuerschlüssel!F156))),AND(ISBLANK(Steuerschlüssel!D156),Steuerschlüssel!E156&gt;0,NOT(ISBLANK(Steuerschlüssel!F156))),AND(Steuerschlüssel!D156&gt;=0,ISBLANK(Steuerschlüssel!E156),NOT(ISBLANK(Steuerschlüssel!F156)))),"","Steuerschlüssel"))))</f>
        <v/>
      </c>
      <c r="E157" t="str">
        <f>Steuerschlüssel_Import!B156</f>
        <v/>
      </c>
      <c r="F157" s="126" t="str">
        <f>Steuerschlüssel_Import!C156</f>
        <v/>
      </c>
      <c r="I157" t="str">
        <f t="shared" si="4"/>
        <v>Mandant</v>
      </c>
      <c r="J157">
        <f t="shared" si="5"/>
        <v>156</v>
      </c>
    </row>
    <row r="158" spans="1:10">
      <c r="A158" t="str">
        <f>IF(AND(ISBLANK(Steuerschlüssel!D157),ISBLANK(Steuerschlüssel!E157),ISBLANK(Steuerschlüssel!F157)),"",IF(AND(Steuerschlüssel!D157&gt;=0,ISBLANK(Steuerschlüssel!E157),ISBLANK(Steuerschlüssel!F157)),"Steuerschlüssel",IF(AND(ISBLANK(Steuerschlüssel!D157),Steuerschlüssel!E157&gt;0,ISBLANK(Steuerschlüssel!F157)),"",IF(OR(AND(ISBLANK(Steuerschlüssel!D157),ISBLANK(Steuerschlüssel!E157),NOT(ISBLANK(Steuerschlüssel!F157))),AND(ISBLANK(Steuerschlüssel!D157),Steuerschlüssel!E157&gt;0,NOT(ISBLANK(Steuerschlüssel!F157))),AND(Steuerschlüssel!D157&gt;=0,ISBLANK(Steuerschlüssel!E157),NOT(ISBLANK(Steuerschlüssel!F157)))),"","Steuerschlüssel"))))</f>
        <v/>
      </c>
      <c r="E158" t="str">
        <f>Steuerschlüssel_Import!B157</f>
        <v/>
      </c>
      <c r="F158" s="126" t="str">
        <f>Steuerschlüssel_Import!C157</f>
        <v/>
      </c>
      <c r="I158" t="str">
        <f t="shared" si="4"/>
        <v>Mandant</v>
      </c>
      <c r="J158">
        <f t="shared" si="5"/>
        <v>157</v>
      </c>
    </row>
    <row r="159" spans="1:10">
      <c r="A159" t="str">
        <f>IF(AND(ISBLANK(Steuerschlüssel!D158),ISBLANK(Steuerschlüssel!E158),ISBLANK(Steuerschlüssel!F158)),"",IF(AND(Steuerschlüssel!D158&gt;=0,ISBLANK(Steuerschlüssel!E158),ISBLANK(Steuerschlüssel!F158)),"Steuerschlüssel",IF(AND(ISBLANK(Steuerschlüssel!D158),Steuerschlüssel!E158&gt;0,ISBLANK(Steuerschlüssel!F158)),"",IF(OR(AND(ISBLANK(Steuerschlüssel!D158),ISBLANK(Steuerschlüssel!E158),NOT(ISBLANK(Steuerschlüssel!F158))),AND(ISBLANK(Steuerschlüssel!D158),Steuerschlüssel!E158&gt;0,NOT(ISBLANK(Steuerschlüssel!F158))),AND(Steuerschlüssel!D158&gt;=0,ISBLANK(Steuerschlüssel!E158),NOT(ISBLANK(Steuerschlüssel!F158)))),"","Steuerschlüssel"))))</f>
        <v/>
      </c>
      <c r="E159" t="str">
        <f>Steuerschlüssel_Import!B158</f>
        <v/>
      </c>
      <c r="F159" s="126" t="str">
        <f>Steuerschlüssel_Import!C158</f>
        <v/>
      </c>
      <c r="I159" t="str">
        <f t="shared" si="4"/>
        <v>Mandant</v>
      </c>
      <c r="J159">
        <f t="shared" si="5"/>
        <v>158</v>
      </c>
    </row>
    <row r="160" spans="1:10">
      <c r="A160" t="str">
        <f>IF(AND(ISBLANK(Steuerschlüssel!D159),ISBLANK(Steuerschlüssel!E159),ISBLANK(Steuerschlüssel!F159)),"",IF(AND(Steuerschlüssel!D159&gt;=0,ISBLANK(Steuerschlüssel!E159),ISBLANK(Steuerschlüssel!F159)),"Steuerschlüssel",IF(AND(ISBLANK(Steuerschlüssel!D159),Steuerschlüssel!E159&gt;0,ISBLANK(Steuerschlüssel!F159)),"",IF(OR(AND(ISBLANK(Steuerschlüssel!D159),ISBLANK(Steuerschlüssel!E159),NOT(ISBLANK(Steuerschlüssel!F159))),AND(ISBLANK(Steuerschlüssel!D159),Steuerschlüssel!E159&gt;0,NOT(ISBLANK(Steuerschlüssel!F159))),AND(Steuerschlüssel!D159&gt;=0,ISBLANK(Steuerschlüssel!E159),NOT(ISBLANK(Steuerschlüssel!F159)))),"","Steuerschlüssel"))))</f>
        <v/>
      </c>
      <c r="E160" t="str">
        <f>Steuerschlüssel_Import!B159</f>
        <v/>
      </c>
      <c r="F160" s="126" t="str">
        <f>Steuerschlüssel_Import!C159</f>
        <v/>
      </c>
      <c r="I160" t="str">
        <f t="shared" si="4"/>
        <v>Mandant</v>
      </c>
      <c r="J160">
        <f t="shared" si="5"/>
        <v>159</v>
      </c>
    </row>
    <row r="161" spans="1:10">
      <c r="A161" t="str">
        <f>IF(AND(ISBLANK(Steuerschlüssel!D160),ISBLANK(Steuerschlüssel!E160),ISBLANK(Steuerschlüssel!F160)),"",IF(AND(Steuerschlüssel!D160&gt;=0,ISBLANK(Steuerschlüssel!E160),ISBLANK(Steuerschlüssel!F160)),"Steuerschlüssel",IF(AND(ISBLANK(Steuerschlüssel!D160),Steuerschlüssel!E160&gt;0,ISBLANK(Steuerschlüssel!F160)),"",IF(OR(AND(ISBLANK(Steuerschlüssel!D160),ISBLANK(Steuerschlüssel!E160),NOT(ISBLANK(Steuerschlüssel!F160))),AND(ISBLANK(Steuerschlüssel!D160),Steuerschlüssel!E160&gt;0,NOT(ISBLANK(Steuerschlüssel!F160))),AND(Steuerschlüssel!D160&gt;=0,ISBLANK(Steuerschlüssel!E160),NOT(ISBLANK(Steuerschlüssel!F160)))),"","Steuerschlüssel"))))</f>
        <v/>
      </c>
      <c r="E161" t="str">
        <f>Steuerschlüssel_Import!B160</f>
        <v/>
      </c>
      <c r="F161" s="126" t="str">
        <f>Steuerschlüssel_Import!C160</f>
        <v/>
      </c>
      <c r="I161" t="str">
        <f t="shared" si="4"/>
        <v>Mandant</v>
      </c>
      <c r="J161">
        <f t="shared" si="5"/>
        <v>160</v>
      </c>
    </row>
    <row r="162" spans="1:10">
      <c r="A162" t="str">
        <f>IF(AND(ISBLANK(Steuerschlüssel!D161),ISBLANK(Steuerschlüssel!E161),ISBLANK(Steuerschlüssel!F161)),"",IF(AND(Steuerschlüssel!D161&gt;=0,ISBLANK(Steuerschlüssel!E161),ISBLANK(Steuerschlüssel!F161)),"Steuerschlüssel",IF(AND(ISBLANK(Steuerschlüssel!D161),Steuerschlüssel!E161&gt;0,ISBLANK(Steuerschlüssel!F161)),"",IF(OR(AND(ISBLANK(Steuerschlüssel!D161),ISBLANK(Steuerschlüssel!E161),NOT(ISBLANK(Steuerschlüssel!F161))),AND(ISBLANK(Steuerschlüssel!D161),Steuerschlüssel!E161&gt;0,NOT(ISBLANK(Steuerschlüssel!F161))),AND(Steuerschlüssel!D161&gt;=0,ISBLANK(Steuerschlüssel!E161),NOT(ISBLANK(Steuerschlüssel!F161)))),"","Steuerschlüssel"))))</f>
        <v/>
      </c>
      <c r="E162" t="str">
        <f>Steuerschlüssel_Import!B161</f>
        <v/>
      </c>
      <c r="F162" s="126" t="str">
        <f>Steuerschlüssel_Import!C161</f>
        <v/>
      </c>
      <c r="I162" t="str">
        <f t="shared" si="4"/>
        <v>Mandant</v>
      </c>
      <c r="J162">
        <f t="shared" si="5"/>
        <v>161</v>
      </c>
    </row>
    <row r="163" spans="1:10">
      <c r="A163" t="str">
        <f>IF(AND(ISBLANK(Steuerschlüssel!D162),ISBLANK(Steuerschlüssel!E162),ISBLANK(Steuerschlüssel!F162)),"",IF(AND(Steuerschlüssel!D162&gt;=0,ISBLANK(Steuerschlüssel!E162),ISBLANK(Steuerschlüssel!F162)),"Steuerschlüssel",IF(AND(ISBLANK(Steuerschlüssel!D162),Steuerschlüssel!E162&gt;0,ISBLANK(Steuerschlüssel!F162)),"",IF(OR(AND(ISBLANK(Steuerschlüssel!D162),ISBLANK(Steuerschlüssel!E162),NOT(ISBLANK(Steuerschlüssel!F162))),AND(ISBLANK(Steuerschlüssel!D162),Steuerschlüssel!E162&gt;0,NOT(ISBLANK(Steuerschlüssel!F162))),AND(Steuerschlüssel!D162&gt;=0,ISBLANK(Steuerschlüssel!E162),NOT(ISBLANK(Steuerschlüssel!F162)))),"","Steuerschlüssel"))))</f>
        <v/>
      </c>
      <c r="E163" t="str">
        <f>Steuerschlüssel_Import!B162</f>
        <v/>
      </c>
      <c r="F163" s="126" t="str">
        <f>Steuerschlüssel_Import!C162</f>
        <v/>
      </c>
      <c r="I163" t="str">
        <f t="shared" si="4"/>
        <v>Mandant</v>
      </c>
      <c r="J163">
        <f t="shared" si="5"/>
        <v>162</v>
      </c>
    </row>
    <row r="164" spans="1:10">
      <c r="A164" t="str">
        <f>IF(AND(ISBLANK(Steuerschlüssel!D163),ISBLANK(Steuerschlüssel!E163),ISBLANK(Steuerschlüssel!F163)),"",IF(AND(Steuerschlüssel!D163&gt;=0,ISBLANK(Steuerschlüssel!E163),ISBLANK(Steuerschlüssel!F163)),"Steuerschlüssel",IF(AND(ISBLANK(Steuerschlüssel!D163),Steuerschlüssel!E163&gt;0,ISBLANK(Steuerschlüssel!F163)),"",IF(OR(AND(ISBLANK(Steuerschlüssel!D163),ISBLANK(Steuerschlüssel!E163),NOT(ISBLANK(Steuerschlüssel!F163))),AND(ISBLANK(Steuerschlüssel!D163),Steuerschlüssel!E163&gt;0,NOT(ISBLANK(Steuerschlüssel!F163))),AND(Steuerschlüssel!D163&gt;=0,ISBLANK(Steuerschlüssel!E163),NOT(ISBLANK(Steuerschlüssel!F163)))),"","Steuerschlüssel"))))</f>
        <v/>
      </c>
      <c r="E164" t="str">
        <f>Steuerschlüssel_Import!B163</f>
        <v/>
      </c>
      <c r="F164" s="126" t="str">
        <f>Steuerschlüssel_Import!C163</f>
        <v/>
      </c>
      <c r="I164" t="str">
        <f t="shared" si="4"/>
        <v>Mandant</v>
      </c>
      <c r="J164">
        <f t="shared" si="5"/>
        <v>163</v>
      </c>
    </row>
    <row r="165" spans="1:10">
      <c r="A165" t="str">
        <f>IF(AND(ISBLANK(Steuerschlüssel!D164),ISBLANK(Steuerschlüssel!E164),ISBLANK(Steuerschlüssel!F164)),"",IF(AND(Steuerschlüssel!D164&gt;=0,ISBLANK(Steuerschlüssel!E164),ISBLANK(Steuerschlüssel!F164)),"Steuerschlüssel",IF(AND(ISBLANK(Steuerschlüssel!D164),Steuerschlüssel!E164&gt;0,ISBLANK(Steuerschlüssel!F164)),"",IF(OR(AND(ISBLANK(Steuerschlüssel!D164),ISBLANK(Steuerschlüssel!E164),NOT(ISBLANK(Steuerschlüssel!F164))),AND(ISBLANK(Steuerschlüssel!D164),Steuerschlüssel!E164&gt;0,NOT(ISBLANK(Steuerschlüssel!F164))),AND(Steuerschlüssel!D164&gt;=0,ISBLANK(Steuerschlüssel!E164),NOT(ISBLANK(Steuerschlüssel!F164)))),"","Steuerschlüssel"))))</f>
        <v/>
      </c>
      <c r="E165" t="str">
        <f>Steuerschlüssel_Import!B164</f>
        <v/>
      </c>
      <c r="F165" s="126" t="str">
        <f>Steuerschlüssel_Import!C164</f>
        <v/>
      </c>
      <c r="I165" t="str">
        <f t="shared" si="4"/>
        <v>Mandant</v>
      </c>
      <c r="J165">
        <f t="shared" si="5"/>
        <v>164</v>
      </c>
    </row>
    <row r="166" spans="1:10">
      <c r="A166" t="str">
        <f>IF(AND(ISBLANK(Steuerschlüssel!D165),ISBLANK(Steuerschlüssel!E165),ISBLANK(Steuerschlüssel!F165)),"",IF(AND(Steuerschlüssel!D165&gt;=0,ISBLANK(Steuerschlüssel!E165),ISBLANK(Steuerschlüssel!F165)),"Steuerschlüssel",IF(AND(ISBLANK(Steuerschlüssel!D165),Steuerschlüssel!E165&gt;0,ISBLANK(Steuerschlüssel!F165)),"",IF(OR(AND(ISBLANK(Steuerschlüssel!D165),ISBLANK(Steuerschlüssel!E165),NOT(ISBLANK(Steuerschlüssel!F165))),AND(ISBLANK(Steuerschlüssel!D165),Steuerschlüssel!E165&gt;0,NOT(ISBLANK(Steuerschlüssel!F165))),AND(Steuerschlüssel!D165&gt;=0,ISBLANK(Steuerschlüssel!E165),NOT(ISBLANK(Steuerschlüssel!F165)))),"","Steuerschlüssel"))))</f>
        <v/>
      </c>
      <c r="E166" t="str">
        <f>Steuerschlüssel_Import!B165</f>
        <v/>
      </c>
      <c r="F166" s="126" t="str">
        <f>Steuerschlüssel_Import!C165</f>
        <v/>
      </c>
      <c r="I166" t="str">
        <f t="shared" si="4"/>
        <v>Mandant</v>
      </c>
      <c r="J166">
        <f t="shared" si="5"/>
        <v>165</v>
      </c>
    </row>
    <row r="167" spans="1:10">
      <c r="A167" t="str">
        <f>IF(AND(ISBLANK(Steuerschlüssel!D166),ISBLANK(Steuerschlüssel!E166),ISBLANK(Steuerschlüssel!F166)),"",IF(AND(Steuerschlüssel!D166&gt;=0,ISBLANK(Steuerschlüssel!E166),ISBLANK(Steuerschlüssel!F166)),"Steuerschlüssel",IF(AND(ISBLANK(Steuerschlüssel!D166),Steuerschlüssel!E166&gt;0,ISBLANK(Steuerschlüssel!F166)),"",IF(OR(AND(ISBLANK(Steuerschlüssel!D166),ISBLANK(Steuerschlüssel!E166),NOT(ISBLANK(Steuerschlüssel!F166))),AND(ISBLANK(Steuerschlüssel!D166),Steuerschlüssel!E166&gt;0,NOT(ISBLANK(Steuerschlüssel!F166))),AND(Steuerschlüssel!D166&gt;=0,ISBLANK(Steuerschlüssel!E166),NOT(ISBLANK(Steuerschlüssel!F166)))),"","Steuerschlüssel"))))</f>
        <v/>
      </c>
      <c r="E167" t="str">
        <f>Steuerschlüssel_Import!B166</f>
        <v/>
      </c>
      <c r="F167" s="126" t="str">
        <f>Steuerschlüssel_Import!C166</f>
        <v/>
      </c>
      <c r="I167" t="str">
        <f t="shared" si="4"/>
        <v>Mandant</v>
      </c>
      <c r="J167">
        <f t="shared" si="5"/>
        <v>166</v>
      </c>
    </row>
    <row r="168" spans="1:10">
      <c r="A168" t="str">
        <f>IF(AND(ISBLANK(Steuerschlüssel!D167),ISBLANK(Steuerschlüssel!E167),ISBLANK(Steuerschlüssel!F167)),"",IF(AND(Steuerschlüssel!D167&gt;=0,ISBLANK(Steuerschlüssel!E167),ISBLANK(Steuerschlüssel!F167)),"Steuerschlüssel",IF(AND(ISBLANK(Steuerschlüssel!D167),Steuerschlüssel!E167&gt;0,ISBLANK(Steuerschlüssel!F167)),"",IF(OR(AND(ISBLANK(Steuerschlüssel!D167),ISBLANK(Steuerschlüssel!E167),NOT(ISBLANK(Steuerschlüssel!F167))),AND(ISBLANK(Steuerschlüssel!D167),Steuerschlüssel!E167&gt;0,NOT(ISBLANK(Steuerschlüssel!F167))),AND(Steuerschlüssel!D167&gt;=0,ISBLANK(Steuerschlüssel!E167),NOT(ISBLANK(Steuerschlüssel!F167)))),"","Steuerschlüssel"))))</f>
        <v/>
      </c>
      <c r="E168" t="str">
        <f>Steuerschlüssel_Import!B167</f>
        <v/>
      </c>
      <c r="F168" s="126" t="str">
        <f>Steuerschlüssel_Import!C167</f>
        <v/>
      </c>
      <c r="I168" t="str">
        <f t="shared" si="4"/>
        <v>Mandant</v>
      </c>
      <c r="J168">
        <f t="shared" si="5"/>
        <v>167</v>
      </c>
    </row>
    <row r="169" spans="1:10">
      <c r="A169" t="str">
        <f>IF(AND(ISBLANK(Steuerschlüssel!D168),ISBLANK(Steuerschlüssel!E168),ISBLANK(Steuerschlüssel!F168)),"",IF(AND(Steuerschlüssel!D168&gt;=0,ISBLANK(Steuerschlüssel!E168),ISBLANK(Steuerschlüssel!F168)),"Steuerschlüssel",IF(AND(ISBLANK(Steuerschlüssel!D168),Steuerschlüssel!E168&gt;0,ISBLANK(Steuerschlüssel!F168)),"",IF(OR(AND(ISBLANK(Steuerschlüssel!D168),ISBLANK(Steuerschlüssel!E168),NOT(ISBLANK(Steuerschlüssel!F168))),AND(ISBLANK(Steuerschlüssel!D168),Steuerschlüssel!E168&gt;0,NOT(ISBLANK(Steuerschlüssel!F168))),AND(Steuerschlüssel!D168&gt;=0,ISBLANK(Steuerschlüssel!E168),NOT(ISBLANK(Steuerschlüssel!F168)))),"","Steuerschlüssel"))))</f>
        <v/>
      </c>
      <c r="E169" t="str">
        <f>Steuerschlüssel_Import!B168</f>
        <v/>
      </c>
      <c r="F169" s="126" t="str">
        <f>Steuerschlüssel_Import!C168</f>
        <v/>
      </c>
      <c r="I169" t="str">
        <f t="shared" si="4"/>
        <v>Mandant</v>
      </c>
      <c r="J169">
        <f t="shared" si="5"/>
        <v>168</v>
      </c>
    </row>
    <row r="170" spans="1:10">
      <c r="A170" t="str">
        <f>IF(AND(ISBLANK(Steuerschlüssel!D169),ISBLANK(Steuerschlüssel!E169),ISBLANK(Steuerschlüssel!F169)),"",IF(AND(Steuerschlüssel!D169&gt;=0,ISBLANK(Steuerschlüssel!E169),ISBLANK(Steuerschlüssel!F169)),"Steuerschlüssel",IF(AND(ISBLANK(Steuerschlüssel!D169),Steuerschlüssel!E169&gt;0,ISBLANK(Steuerschlüssel!F169)),"",IF(OR(AND(ISBLANK(Steuerschlüssel!D169),ISBLANK(Steuerschlüssel!E169),NOT(ISBLANK(Steuerschlüssel!F169))),AND(ISBLANK(Steuerschlüssel!D169),Steuerschlüssel!E169&gt;0,NOT(ISBLANK(Steuerschlüssel!F169))),AND(Steuerschlüssel!D169&gt;=0,ISBLANK(Steuerschlüssel!E169),NOT(ISBLANK(Steuerschlüssel!F169)))),"","Steuerschlüssel"))))</f>
        <v/>
      </c>
      <c r="E170" t="str">
        <f>Steuerschlüssel_Import!B169</f>
        <v/>
      </c>
      <c r="F170" s="126" t="str">
        <f>Steuerschlüssel_Import!C169</f>
        <v/>
      </c>
      <c r="I170" t="str">
        <f t="shared" si="4"/>
        <v>Mandant</v>
      </c>
      <c r="J170">
        <f t="shared" si="5"/>
        <v>169</v>
      </c>
    </row>
    <row r="171" spans="1:10">
      <c r="A171" t="str">
        <f>IF(AND(ISBLANK(Steuerschlüssel!D170),ISBLANK(Steuerschlüssel!E170),ISBLANK(Steuerschlüssel!F170)),"",IF(AND(Steuerschlüssel!D170&gt;=0,ISBLANK(Steuerschlüssel!E170),ISBLANK(Steuerschlüssel!F170)),"Steuerschlüssel",IF(AND(ISBLANK(Steuerschlüssel!D170),Steuerschlüssel!E170&gt;0,ISBLANK(Steuerschlüssel!F170)),"",IF(OR(AND(ISBLANK(Steuerschlüssel!D170),ISBLANK(Steuerschlüssel!E170),NOT(ISBLANK(Steuerschlüssel!F170))),AND(ISBLANK(Steuerschlüssel!D170),Steuerschlüssel!E170&gt;0,NOT(ISBLANK(Steuerschlüssel!F170))),AND(Steuerschlüssel!D170&gt;=0,ISBLANK(Steuerschlüssel!E170),NOT(ISBLANK(Steuerschlüssel!F170)))),"","Steuerschlüssel"))))</f>
        <v/>
      </c>
      <c r="E171" t="str">
        <f>Steuerschlüssel_Import!B170</f>
        <v/>
      </c>
      <c r="F171" s="126" t="str">
        <f>Steuerschlüssel_Import!C170</f>
        <v/>
      </c>
      <c r="I171" t="str">
        <f t="shared" si="4"/>
        <v>Mandant</v>
      </c>
      <c r="J171">
        <f t="shared" si="5"/>
        <v>170</v>
      </c>
    </row>
    <row r="172" spans="1:10">
      <c r="A172" t="str">
        <f>IF(AND(ISBLANK(Steuerschlüssel!D171),ISBLANK(Steuerschlüssel!E171),ISBLANK(Steuerschlüssel!F171)),"",IF(AND(Steuerschlüssel!D171&gt;=0,ISBLANK(Steuerschlüssel!E171),ISBLANK(Steuerschlüssel!F171)),"Steuerschlüssel",IF(AND(ISBLANK(Steuerschlüssel!D171),Steuerschlüssel!E171&gt;0,ISBLANK(Steuerschlüssel!F171)),"",IF(OR(AND(ISBLANK(Steuerschlüssel!D171),ISBLANK(Steuerschlüssel!E171),NOT(ISBLANK(Steuerschlüssel!F171))),AND(ISBLANK(Steuerschlüssel!D171),Steuerschlüssel!E171&gt;0,NOT(ISBLANK(Steuerschlüssel!F171))),AND(Steuerschlüssel!D171&gt;=0,ISBLANK(Steuerschlüssel!E171),NOT(ISBLANK(Steuerschlüssel!F171)))),"","Steuerschlüssel"))))</f>
        <v/>
      </c>
      <c r="E172" t="str">
        <f>Steuerschlüssel_Import!B171</f>
        <v/>
      </c>
      <c r="F172" s="126" t="str">
        <f>Steuerschlüssel_Import!C171</f>
        <v/>
      </c>
      <c r="I172" t="str">
        <f t="shared" si="4"/>
        <v>Mandant</v>
      </c>
      <c r="J172">
        <f t="shared" si="5"/>
        <v>171</v>
      </c>
    </row>
    <row r="173" spans="1:10">
      <c r="A173" t="str">
        <f>IF(AND(ISBLANK(Steuerschlüssel!D172),ISBLANK(Steuerschlüssel!E172),ISBLANK(Steuerschlüssel!F172)),"",IF(AND(Steuerschlüssel!D172&gt;=0,ISBLANK(Steuerschlüssel!E172),ISBLANK(Steuerschlüssel!F172)),"Steuerschlüssel",IF(AND(ISBLANK(Steuerschlüssel!D172),Steuerschlüssel!E172&gt;0,ISBLANK(Steuerschlüssel!F172)),"",IF(OR(AND(ISBLANK(Steuerschlüssel!D172),ISBLANK(Steuerschlüssel!E172),NOT(ISBLANK(Steuerschlüssel!F172))),AND(ISBLANK(Steuerschlüssel!D172),Steuerschlüssel!E172&gt;0,NOT(ISBLANK(Steuerschlüssel!F172))),AND(Steuerschlüssel!D172&gt;=0,ISBLANK(Steuerschlüssel!E172),NOT(ISBLANK(Steuerschlüssel!F172)))),"","Steuerschlüssel"))))</f>
        <v/>
      </c>
      <c r="E173" t="str">
        <f>Steuerschlüssel_Import!B172</f>
        <v/>
      </c>
      <c r="F173" s="126" t="str">
        <f>Steuerschlüssel_Import!C172</f>
        <v/>
      </c>
      <c r="I173" t="str">
        <f t="shared" si="4"/>
        <v>Mandant</v>
      </c>
      <c r="J173">
        <f t="shared" si="5"/>
        <v>172</v>
      </c>
    </row>
    <row r="174" spans="1:10">
      <c r="A174" t="str">
        <f>IF(AND(ISBLANK(Steuerschlüssel!D173),ISBLANK(Steuerschlüssel!E173),ISBLANK(Steuerschlüssel!F173)),"",IF(AND(Steuerschlüssel!D173&gt;=0,ISBLANK(Steuerschlüssel!E173),ISBLANK(Steuerschlüssel!F173)),"Steuerschlüssel",IF(AND(ISBLANK(Steuerschlüssel!D173),Steuerschlüssel!E173&gt;0,ISBLANK(Steuerschlüssel!F173)),"",IF(OR(AND(ISBLANK(Steuerschlüssel!D173),ISBLANK(Steuerschlüssel!E173),NOT(ISBLANK(Steuerschlüssel!F173))),AND(ISBLANK(Steuerschlüssel!D173),Steuerschlüssel!E173&gt;0,NOT(ISBLANK(Steuerschlüssel!F173))),AND(Steuerschlüssel!D173&gt;=0,ISBLANK(Steuerschlüssel!E173),NOT(ISBLANK(Steuerschlüssel!F173)))),"","Steuerschlüssel"))))</f>
        <v/>
      </c>
      <c r="E174" t="str">
        <f>Steuerschlüssel_Import!B173</f>
        <v/>
      </c>
      <c r="F174" s="126" t="str">
        <f>Steuerschlüssel_Import!C173</f>
        <v/>
      </c>
      <c r="I174" t="str">
        <f t="shared" si="4"/>
        <v>Mandant</v>
      </c>
      <c r="J174">
        <f t="shared" si="5"/>
        <v>173</v>
      </c>
    </row>
    <row r="175" spans="1:10">
      <c r="A175" t="str">
        <f>IF(AND(ISBLANK(Steuerschlüssel!D174),ISBLANK(Steuerschlüssel!E174),ISBLANK(Steuerschlüssel!F174)),"",IF(AND(Steuerschlüssel!D174&gt;=0,ISBLANK(Steuerschlüssel!E174),ISBLANK(Steuerschlüssel!F174)),"Steuerschlüssel",IF(AND(ISBLANK(Steuerschlüssel!D174),Steuerschlüssel!E174&gt;0,ISBLANK(Steuerschlüssel!F174)),"",IF(OR(AND(ISBLANK(Steuerschlüssel!D174),ISBLANK(Steuerschlüssel!E174),NOT(ISBLANK(Steuerschlüssel!F174))),AND(ISBLANK(Steuerschlüssel!D174),Steuerschlüssel!E174&gt;0,NOT(ISBLANK(Steuerschlüssel!F174))),AND(Steuerschlüssel!D174&gt;=0,ISBLANK(Steuerschlüssel!E174),NOT(ISBLANK(Steuerschlüssel!F174)))),"","Steuerschlüssel"))))</f>
        <v/>
      </c>
      <c r="E175" t="str">
        <f>Steuerschlüssel_Import!B174</f>
        <v/>
      </c>
      <c r="F175" s="126" t="str">
        <f>Steuerschlüssel_Import!C174</f>
        <v/>
      </c>
      <c r="I175" t="str">
        <f t="shared" si="4"/>
        <v>Mandant</v>
      </c>
      <c r="J175">
        <f t="shared" si="5"/>
        <v>174</v>
      </c>
    </row>
    <row r="176" spans="1:10">
      <c r="A176" t="str">
        <f>IF(AND(ISBLANK(Steuerschlüssel!D175),ISBLANK(Steuerschlüssel!E175),ISBLANK(Steuerschlüssel!F175)),"",IF(AND(Steuerschlüssel!D175&gt;=0,ISBLANK(Steuerschlüssel!E175),ISBLANK(Steuerschlüssel!F175)),"Steuerschlüssel",IF(AND(ISBLANK(Steuerschlüssel!D175),Steuerschlüssel!E175&gt;0,ISBLANK(Steuerschlüssel!F175)),"",IF(OR(AND(ISBLANK(Steuerschlüssel!D175),ISBLANK(Steuerschlüssel!E175),NOT(ISBLANK(Steuerschlüssel!F175))),AND(ISBLANK(Steuerschlüssel!D175),Steuerschlüssel!E175&gt;0,NOT(ISBLANK(Steuerschlüssel!F175))),AND(Steuerschlüssel!D175&gt;=0,ISBLANK(Steuerschlüssel!E175),NOT(ISBLANK(Steuerschlüssel!F175)))),"","Steuerschlüssel"))))</f>
        <v/>
      </c>
      <c r="E176" t="str">
        <f>Steuerschlüssel_Import!B175</f>
        <v/>
      </c>
      <c r="F176" s="126" t="str">
        <f>Steuerschlüssel_Import!C175</f>
        <v/>
      </c>
      <c r="I176" t="str">
        <f t="shared" si="4"/>
        <v>Mandant</v>
      </c>
      <c r="J176">
        <f t="shared" si="5"/>
        <v>175</v>
      </c>
    </row>
    <row r="177" spans="1:10">
      <c r="A177" t="str">
        <f>IF(AND(ISBLANK(Steuerschlüssel!D176),ISBLANK(Steuerschlüssel!E176),ISBLANK(Steuerschlüssel!F176)),"",IF(AND(Steuerschlüssel!D176&gt;=0,ISBLANK(Steuerschlüssel!E176),ISBLANK(Steuerschlüssel!F176)),"Steuerschlüssel",IF(AND(ISBLANK(Steuerschlüssel!D176),Steuerschlüssel!E176&gt;0,ISBLANK(Steuerschlüssel!F176)),"",IF(OR(AND(ISBLANK(Steuerschlüssel!D176),ISBLANK(Steuerschlüssel!E176),NOT(ISBLANK(Steuerschlüssel!F176))),AND(ISBLANK(Steuerschlüssel!D176),Steuerschlüssel!E176&gt;0,NOT(ISBLANK(Steuerschlüssel!F176))),AND(Steuerschlüssel!D176&gt;=0,ISBLANK(Steuerschlüssel!E176),NOT(ISBLANK(Steuerschlüssel!F176)))),"","Steuerschlüssel"))))</f>
        <v/>
      </c>
      <c r="E177" t="str">
        <f>Steuerschlüssel_Import!B176</f>
        <v/>
      </c>
      <c r="F177" s="126" t="str">
        <f>Steuerschlüssel_Import!C176</f>
        <v/>
      </c>
      <c r="I177" t="str">
        <f t="shared" si="4"/>
        <v>Mandant</v>
      </c>
      <c r="J177">
        <f t="shared" si="5"/>
        <v>176</v>
      </c>
    </row>
    <row r="178" spans="1:10">
      <c r="A178" t="str">
        <f>IF(AND(ISBLANK(Steuerschlüssel!D177),ISBLANK(Steuerschlüssel!E177),ISBLANK(Steuerschlüssel!F177)),"",IF(AND(Steuerschlüssel!D177&gt;=0,ISBLANK(Steuerschlüssel!E177),ISBLANK(Steuerschlüssel!F177)),"Steuerschlüssel",IF(AND(ISBLANK(Steuerschlüssel!D177),Steuerschlüssel!E177&gt;0,ISBLANK(Steuerschlüssel!F177)),"",IF(OR(AND(ISBLANK(Steuerschlüssel!D177),ISBLANK(Steuerschlüssel!E177),NOT(ISBLANK(Steuerschlüssel!F177))),AND(ISBLANK(Steuerschlüssel!D177),Steuerschlüssel!E177&gt;0,NOT(ISBLANK(Steuerschlüssel!F177))),AND(Steuerschlüssel!D177&gt;=0,ISBLANK(Steuerschlüssel!E177),NOT(ISBLANK(Steuerschlüssel!F177)))),"","Steuerschlüssel"))))</f>
        <v/>
      </c>
      <c r="E178" t="str">
        <f>Steuerschlüssel_Import!B177</f>
        <v/>
      </c>
      <c r="F178" s="126" t="str">
        <f>Steuerschlüssel_Import!C177</f>
        <v/>
      </c>
      <c r="I178" t="str">
        <f t="shared" si="4"/>
        <v>Mandant</v>
      </c>
      <c r="J178">
        <f t="shared" si="5"/>
        <v>177</v>
      </c>
    </row>
    <row r="179" spans="1:10">
      <c r="A179" t="str">
        <f>IF(AND(ISBLANK(Steuerschlüssel!D178),ISBLANK(Steuerschlüssel!E178),ISBLANK(Steuerschlüssel!F178)),"",IF(AND(Steuerschlüssel!D178&gt;=0,ISBLANK(Steuerschlüssel!E178),ISBLANK(Steuerschlüssel!F178)),"Steuerschlüssel",IF(AND(ISBLANK(Steuerschlüssel!D178),Steuerschlüssel!E178&gt;0,ISBLANK(Steuerschlüssel!F178)),"",IF(OR(AND(ISBLANK(Steuerschlüssel!D178),ISBLANK(Steuerschlüssel!E178),NOT(ISBLANK(Steuerschlüssel!F178))),AND(ISBLANK(Steuerschlüssel!D178),Steuerschlüssel!E178&gt;0,NOT(ISBLANK(Steuerschlüssel!F178))),AND(Steuerschlüssel!D178&gt;=0,ISBLANK(Steuerschlüssel!E178),NOT(ISBLANK(Steuerschlüssel!F178)))),"","Steuerschlüssel"))))</f>
        <v/>
      </c>
      <c r="E179" t="str">
        <f>Steuerschlüssel_Import!B178</f>
        <v/>
      </c>
      <c r="F179" s="126" t="str">
        <f>Steuerschlüssel_Import!C178</f>
        <v/>
      </c>
      <c r="I179" t="str">
        <f t="shared" si="4"/>
        <v>Mandant</v>
      </c>
      <c r="J179">
        <f t="shared" si="5"/>
        <v>178</v>
      </c>
    </row>
    <row r="180" spans="1:10">
      <c r="A180" t="str">
        <f>IF(AND(ISBLANK(Steuerschlüssel!D179),ISBLANK(Steuerschlüssel!E179),ISBLANK(Steuerschlüssel!F179)),"",IF(AND(Steuerschlüssel!D179&gt;=0,ISBLANK(Steuerschlüssel!E179),ISBLANK(Steuerschlüssel!F179)),"Steuerschlüssel",IF(AND(ISBLANK(Steuerschlüssel!D179),Steuerschlüssel!E179&gt;0,ISBLANK(Steuerschlüssel!F179)),"",IF(OR(AND(ISBLANK(Steuerschlüssel!D179),ISBLANK(Steuerschlüssel!E179),NOT(ISBLANK(Steuerschlüssel!F179))),AND(ISBLANK(Steuerschlüssel!D179),Steuerschlüssel!E179&gt;0,NOT(ISBLANK(Steuerschlüssel!F179))),AND(Steuerschlüssel!D179&gt;=0,ISBLANK(Steuerschlüssel!E179),NOT(ISBLANK(Steuerschlüssel!F179)))),"","Steuerschlüssel"))))</f>
        <v/>
      </c>
      <c r="E180" t="str">
        <f>Steuerschlüssel_Import!B179</f>
        <v/>
      </c>
      <c r="F180" s="126" t="str">
        <f>Steuerschlüssel_Import!C179</f>
        <v/>
      </c>
      <c r="I180" t="str">
        <f t="shared" si="4"/>
        <v>Mandant</v>
      </c>
      <c r="J180">
        <f t="shared" si="5"/>
        <v>179</v>
      </c>
    </row>
    <row r="181" spans="1:10">
      <c r="A181" t="str">
        <f>IF(AND(ISBLANK(Steuerschlüssel!D180),ISBLANK(Steuerschlüssel!E180),ISBLANK(Steuerschlüssel!F180)),"",IF(AND(Steuerschlüssel!D180&gt;=0,ISBLANK(Steuerschlüssel!E180),ISBLANK(Steuerschlüssel!F180)),"Steuerschlüssel",IF(AND(ISBLANK(Steuerschlüssel!D180),Steuerschlüssel!E180&gt;0,ISBLANK(Steuerschlüssel!F180)),"",IF(OR(AND(ISBLANK(Steuerschlüssel!D180),ISBLANK(Steuerschlüssel!E180),NOT(ISBLANK(Steuerschlüssel!F180))),AND(ISBLANK(Steuerschlüssel!D180),Steuerschlüssel!E180&gt;0,NOT(ISBLANK(Steuerschlüssel!F180))),AND(Steuerschlüssel!D180&gt;=0,ISBLANK(Steuerschlüssel!E180),NOT(ISBLANK(Steuerschlüssel!F180)))),"","Steuerschlüssel"))))</f>
        <v/>
      </c>
      <c r="E181" t="str">
        <f>Steuerschlüssel_Import!B180</f>
        <v/>
      </c>
      <c r="F181" s="126" t="str">
        <f>Steuerschlüssel_Import!C180</f>
        <v/>
      </c>
      <c r="I181" t="str">
        <f t="shared" si="4"/>
        <v>Mandant</v>
      </c>
      <c r="J181">
        <f t="shared" si="5"/>
        <v>180</v>
      </c>
    </row>
    <row r="182" spans="1:10">
      <c r="A182" t="str">
        <f>IF(AND(ISBLANK(Steuerschlüssel!D181),ISBLANK(Steuerschlüssel!E181),ISBLANK(Steuerschlüssel!F181)),"",IF(AND(Steuerschlüssel!D181&gt;=0,ISBLANK(Steuerschlüssel!E181),ISBLANK(Steuerschlüssel!F181)),"Steuerschlüssel",IF(AND(ISBLANK(Steuerschlüssel!D181),Steuerschlüssel!E181&gt;0,ISBLANK(Steuerschlüssel!F181)),"",IF(OR(AND(ISBLANK(Steuerschlüssel!D181),ISBLANK(Steuerschlüssel!E181),NOT(ISBLANK(Steuerschlüssel!F181))),AND(ISBLANK(Steuerschlüssel!D181),Steuerschlüssel!E181&gt;0,NOT(ISBLANK(Steuerschlüssel!F181))),AND(Steuerschlüssel!D181&gt;=0,ISBLANK(Steuerschlüssel!E181),NOT(ISBLANK(Steuerschlüssel!F181)))),"","Steuerschlüssel"))))</f>
        <v/>
      </c>
      <c r="E182" t="str">
        <f>Steuerschlüssel_Import!B181</f>
        <v/>
      </c>
      <c r="F182" s="126" t="str">
        <f>Steuerschlüssel_Import!C181</f>
        <v/>
      </c>
      <c r="I182" t="str">
        <f t="shared" si="4"/>
        <v>Mandant</v>
      </c>
      <c r="J182">
        <f t="shared" si="5"/>
        <v>181</v>
      </c>
    </row>
    <row r="183" spans="1:10">
      <c r="A183" t="str">
        <f>IF(AND(ISBLANK(Steuerschlüssel!D182),ISBLANK(Steuerschlüssel!E182),ISBLANK(Steuerschlüssel!F182)),"",IF(AND(Steuerschlüssel!D182&gt;=0,ISBLANK(Steuerschlüssel!E182),ISBLANK(Steuerschlüssel!F182)),"Steuerschlüssel",IF(AND(ISBLANK(Steuerschlüssel!D182),Steuerschlüssel!E182&gt;0,ISBLANK(Steuerschlüssel!F182)),"",IF(OR(AND(ISBLANK(Steuerschlüssel!D182),ISBLANK(Steuerschlüssel!E182),NOT(ISBLANK(Steuerschlüssel!F182))),AND(ISBLANK(Steuerschlüssel!D182),Steuerschlüssel!E182&gt;0,NOT(ISBLANK(Steuerschlüssel!F182))),AND(Steuerschlüssel!D182&gt;=0,ISBLANK(Steuerschlüssel!E182),NOT(ISBLANK(Steuerschlüssel!F182)))),"","Steuerschlüssel"))))</f>
        <v/>
      </c>
      <c r="E183" t="str">
        <f>Steuerschlüssel_Import!B182</f>
        <v/>
      </c>
      <c r="F183" s="126" t="str">
        <f>Steuerschlüssel_Import!C182</f>
        <v/>
      </c>
      <c r="I183" t="str">
        <f t="shared" si="4"/>
        <v>Mandant</v>
      </c>
      <c r="J183">
        <f t="shared" si="5"/>
        <v>182</v>
      </c>
    </row>
    <row r="184" spans="1:10">
      <c r="A184" t="str">
        <f>IF(AND(ISBLANK(Steuerschlüssel!D183),ISBLANK(Steuerschlüssel!E183),ISBLANK(Steuerschlüssel!F183)),"",IF(AND(Steuerschlüssel!D183&gt;=0,ISBLANK(Steuerschlüssel!E183),ISBLANK(Steuerschlüssel!F183)),"Steuerschlüssel",IF(AND(ISBLANK(Steuerschlüssel!D183),Steuerschlüssel!E183&gt;0,ISBLANK(Steuerschlüssel!F183)),"",IF(OR(AND(ISBLANK(Steuerschlüssel!D183),ISBLANK(Steuerschlüssel!E183),NOT(ISBLANK(Steuerschlüssel!F183))),AND(ISBLANK(Steuerschlüssel!D183),Steuerschlüssel!E183&gt;0,NOT(ISBLANK(Steuerschlüssel!F183))),AND(Steuerschlüssel!D183&gt;=0,ISBLANK(Steuerschlüssel!E183),NOT(ISBLANK(Steuerschlüssel!F183)))),"","Steuerschlüssel"))))</f>
        <v/>
      </c>
      <c r="E184" t="str">
        <f>Steuerschlüssel_Import!B183</f>
        <v/>
      </c>
      <c r="F184" s="126" t="str">
        <f>Steuerschlüssel_Import!C183</f>
        <v/>
      </c>
      <c r="I184" t="str">
        <f t="shared" si="4"/>
        <v>Mandant</v>
      </c>
      <c r="J184">
        <f t="shared" si="5"/>
        <v>183</v>
      </c>
    </row>
    <row r="185" spans="1:10">
      <c r="A185" t="str">
        <f>IF(AND(ISBLANK(Steuerschlüssel!D184),ISBLANK(Steuerschlüssel!E184),ISBLANK(Steuerschlüssel!F184)),"",IF(AND(Steuerschlüssel!D184&gt;=0,ISBLANK(Steuerschlüssel!E184),ISBLANK(Steuerschlüssel!F184)),"Steuerschlüssel",IF(AND(ISBLANK(Steuerschlüssel!D184),Steuerschlüssel!E184&gt;0,ISBLANK(Steuerschlüssel!F184)),"",IF(OR(AND(ISBLANK(Steuerschlüssel!D184),ISBLANK(Steuerschlüssel!E184),NOT(ISBLANK(Steuerschlüssel!F184))),AND(ISBLANK(Steuerschlüssel!D184),Steuerschlüssel!E184&gt;0,NOT(ISBLANK(Steuerschlüssel!F184))),AND(Steuerschlüssel!D184&gt;=0,ISBLANK(Steuerschlüssel!E184),NOT(ISBLANK(Steuerschlüssel!F184)))),"","Steuerschlüssel"))))</f>
        <v/>
      </c>
      <c r="E185" t="str">
        <f>Steuerschlüssel_Import!B184</f>
        <v/>
      </c>
      <c r="F185" s="126" t="str">
        <f>Steuerschlüssel_Import!C184</f>
        <v/>
      </c>
      <c r="I185" t="str">
        <f t="shared" si="4"/>
        <v>Mandant</v>
      </c>
      <c r="J185">
        <f t="shared" si="5"/>
        <v>184</v>
      </c>
    </row>
    <row r="186" spans="1:10">
      <c r="A186" t="str">
        <f>IF(AND(ISBLANK(Steuerschlüssel!D185),ISBLANK(Steuerschlüssel!E185),ISBLANK(Steuerschlüssel!F185)),"",IF(AND(Steuerschlüssel!D185&gt;=0,ISBLANK(Steuerschlüssel!E185),ISBLANK(Steuerschlüssel!F185)),"Steuerschlüssel",IF(AND(ISBLANK(Steuerschlüssel!D185),Steuerschlüssel!E185&gt;0,ISBLANK(Steuerschlüssel!F185)),"",IF(OR(AND(ISBLANK(Steuerschlüssel!D185),ISBLANK(Steuerschlüssel!E185),NOT(ISBLANK(Steuerschlüssel!F185))),AND(ISBLANK(Steuerschlüssel!D185),Steuerschlüssel!E185&gt;0,NOT(ISBLANK(Steuerschlüssel!F185))),AND(Steuerschlüssel!D185&gt;=0,ISBLANK(Steuerschlüssel!E185),NOT(ISBLANK(Steuerschlüssel!F185)))),"","Steuerschlüssel"))))</f>
        <v/>
      </c>
      <c r="E186" t="str">
        <f>Steuerschlüssel_Import!B185</f>
        <v/>
      </c>
      <c r="F186" s="126" t="str">
        <f>Steuerschlüssel_Import!C185</f>
        <v/>
      </c>
      <c r="I186" t="str">
        <f t="shared" si="4"/>
        <v>Mandant</v>
      </c>
      <c r="J186">
        <f t="shared" si="5"/>
        <v>185</v>
      </c>
    </row>
    <row r="187" spans="1:10">
      <c r="A187" t="str">
        <f>IF(AND(ISBLANK(Steuerschlüssel!D186),ISBLANK(Steuerschlüssel!E186),ISBLANK(Steuerschlüssel!F186)),"",IF(AND(Steuerschlüssel!D186&gt;=0,ISBLANK(Steuerschlüssel!E186),ISBLANK(Steuerschlüssel!F186)),"Steuerschlüssel",IF(AND(ISBLANK(Steuerschlüssel!D186),Steuerschlüssel!E186&gt;0,ISBLANK(Steuerschlüssel!F186)),"",IF(OR(AND(ISBLANK(Steuerschlüssel!D186),ISBLANK(Steuerschlüssel!E186),NOT(ISBLANK(Steuerschlüssel!F186))),AND(ISBLANK(Steuerschlüssel!D186),Steuerschlüssel!E186&gt;0,NOT(ISBLANK(Steuerschlüssel!F186))),AND(Steuerschlüssel!D186&gt;=0,ISBLANK(Steuerschlüssel!E186),NOT(ISBLANK(Steuerschlüssel!F186)))),"","Steuerschlüssel"))))</f>
        <v/>
      </c>
      <c r="E187" t="str">
        <f>Steuerschlüssel_Import!B186</f>
        <v/>
      </c>
      <c r="F187" s="126" t="str">
        <f>Steuerschlüssel_Import!C186</f>
        <v/>
      </c>
      <c r="I187" t="str">
        <f t="shared" si="4"/>
        <v>Mandant</v>
      </c>
      <c r="J187">
        <f t="shared" si="5"/>
        <v>186</v>
      </c>
    </row>
    <row r="188" spans="1:10">
      <c r="A188" t="str">
        <f>IF(AND(ISBLANK(Steuerschlüssel!D187),ISBLANK(Steuerschlüssel!E187),ISBLANK(Steuerschlüssel!F187)),"",IF(AND(Steuerschlüssel!D187&gt;=0,ISBLANK(Steuerschlüssel!E187),ISBLANK(Steuerschlüssel!F187)),"Steuerschlüssel",IF(AND(ISBLANK(Steuerschlüssel!D187),Steuerschlüssel!E187&gt;0,ISBLANK(Steuerschlüssel!F187)),"",IF(OR(AND(ISBLANK(Steuerschlüssel!D187),ISBLANK(Steuerschlüssel!E187),NOT(ISBLANK(Steuerschlüssel!F187))),AND(ISBLANK(Steuerschlüssel!D187),Steuerschlüssel!E187&gt;0,NOT(ISBLANK(Steuerschlüssel!F187))),AND(Steuerschlüssel!D187&gt;=0,ISBLANK(Steuerschlüssel!E187),NOT(ISBLANK(Steuerschlüssel!F187)))),"","Steuerschlüssel"))))</f>
        <v/>
      </c>
      <c r="E188" t="str">
        <f>Steuerschlüssel_Import!B187</f>
        <v/>
      </c>
      <c r="F188" s="126" t="str">
        <f>Steuerschlüssel_Import!C187</f>
        <v/>
      </c>
      <c r="I188" t="str">
        <f t="shared" si="4"/>
        <v>Mandant</v>
      </c>
      <c r="J188">
        <f t="shared" si="5"/>
        <v>187</v>
      </c>
    </row>
    <row r="189" spans="1:10">
      <c r="A189" t="str">
        <f>IF(AND(ISBLANK(Steuerschlüssel!D188),ISBLANK(Steuerschlüssel!E188),ISBLANK(Steuerschlüssel!F188)),"",IF(AND(Steuerschlüssel!D188&gt;=0,ISBLANK(Steuerschlüssel!E188),ISBLANK(Steuerschlüssel!F188)),"Steuerschlüssel",IF(AND(ISBLANK(Steuerschlüssel!D188),Steuerschlüssel!E188&gt;0,ISBLANK(Steuerschlüssel!F188)),"",IF(OR(AND(ISBLANK(Steuerschlüssel!D188),ISBLANK(Steuerschlüssel!E188),NOT(ISBLANK(Steuerschlüssel!F188))),AND(ISBLANK(Steuerschlüssel!D188),Steuerschlüssel!E188&gt;0,NOT(ISBLANK(Steuerschlüssel!F188))),AND(Steuerschlüssel!D188&gt;=0,ISBLANK(Steuerschlüssel!E188),NOT(ISBLANK(Steuerschlüssel!F188)))),"","Steuerschlüssel"))))</f>
        <v/>
      </c>
      <c r="E189" t="str">
        <f>Steuerschlüssel_Import!B188</f>
        <v/>
      </c>
      <c r="F189" s="126" t="str">
        <f>Steuerschlüssel_Import!C188</f>
        <v/>
      </c>
      <c r="I189" t="str">
        <f t="shared" si="4"/>
        <v>Mandant</v>
      </c>
      <c r="J189">
        <f t="shared" si="5"/>
        <v>188</v>
      </c>
    </row>
    <row r="190" spans="1:10">
      <c r="A190" t="str">
        <f>IF(AND(ISBLANK(Steuerschlüssel!D189),ISBLANK(Steuerschlüssel!E189),ISBLANK(Steuerschlüssel!F189)),"",IF(AND(Steuerschlüssel!D189&gt;=0,ISBLANK(Steuerschlüssel!E189),ISBLANK(Steuerschlüssel!F189)),"Steuerschlüssel",IF(AND(ISBLANK(Steuerschlüssel!D189),Steuerschlüssel!E189&gt;0,ISBLANK(Steuerschlüssel!F189)),"",IF(OR(AND(ISBLANK(Steuerschlüssel!D189),ISBLANK(Steuerschlüssel!E189),NOT(ISBLANK(Steuerschlüssel!F189))),AND(ISBLANK(Steuerschlüssel!D189),Steuerschlüssel!E189&gt;0,NOT(ISBLANK(Steuerschlüssel!F189))),AND(Steuerschlüssel!D189&gt;=0,ISBLANK(Steuerschlüssel!E189),NOT(ISBLANK(Steuerschlüssel!F189)))),"","Steuerschlüssel"))))</f>
        <v/>
      </c>
      <c r="E190" t="str">
        <f>Steuerschlüssel_Import!B189</f>
        <v/>
      </c>
      <c r="F190" s="126" t="str">
        <f>Steuerschlüssel_Import!C189</f>
        <v/>
      </c>
      <c r="I190" t="str">
        <f t="shared" si="4"/>
        <v>Mandant</v>
      </c>
      <c r="J190">
        <f t="shared" si="5"/>
        <v>189</v>
      </c>
    </row>
    <row r="191" spans="1:10">
      <c r="A191" t="str">
        <f>IF(AND(ISBLANK(Steuerschlüssel!D190),ISBLANK(Steuerschlüssel!E190),ISBLANK(Steuerschlüssel!F190)),"",IF(AND(Steuerschlüssel!D190&gt;=0,ISBLANK(Steuerschlüssel!E190),ISBLANK(Steuerschlüssel!F190)),"Steuerschlüssel",IF(AND(ISBLANK(Steuerschlüssel!D190),Steuerschlüssel!E190&gt;0,ISBLANK(Steuerschlüssel!F190)),"",IF(OR(AND(ISBLANK(Steuerschlüssel!D190),ISBLANK(Steuerschlüssel!E190),NOT(ISBLANK(Steuerschlüssel!F190))),AND(ISBLANK(Steuerschlüssel!D190),Steuerschlüssel!E190&gt;0,NOT(ISBLANK(Steuerschlüssel!F190))),AND(Steuerschlüssel!D190&gt;=0,ISBLANK(Steuerschlüssel!E190),NOT(ISBLANK(Steuerschlüssel!F190)))),"","Steuerschlüssel"))))</f>
        <v/>
      </c>
      <c r="E191" t="str">
        <f>Steuerschlüssel_Import!B190</f>
        <v/>
      </c>
      <c r="F191" s="126" t="str">
        <f>Steuerschlüssel_Import!C190</f>
        <v/>
      </c>
      <c r="I191" t="str">
        <f t="shared" si="4"/>
        <v>Mandant</v>
      </c>
      <c r="J191">
        <f t="shared" si="5"/>
        <v>190</v>
      </c>
    </row>
    <row r="192" spans="1:10">
      <c r="A192" t="str">
        <f>IF(AND(ISBLANK(Steuerschlüssel!D191),ISBLANK(Steuerschlüssel!E191),ISBLANK(Steuerschlüssel!F191)),"",IF(AND(Steuerschlüssel!D191&gt;=0,ISBLANK(Steuerschlüssel!E191),ISBLANK(Steuerschlüssel!F191)),"Steuerschlüssel",IF(AND(ISBLANK(Steuerschlüssel!D191),Steuerschlüssel!E191&gt;0,ISBLANK(Steuerschlüssel!F191)),"",IF(OR(AND(ISBLANK(Steuerschlüssel!D191),ISBLANK(Steuerschlüssel!E191),NOT(ISBLANK(Steuerschlüssel!F191))),AND(ISBLANK(Steuerschlüssel!D191),Steuerschlüssel!E191&gt;0,NOT(ISBLANK(Steuerschlüssel!F191))),AND(Steuerschlüssel!D191&gt;=0,ISBLANK(Steuerschlüssel!E191),NOT(ISBLANK(Steuerschlüssel!F191)))),"","Steuerschlüssel"))))</f>
        <v/>
      </c>
      <c r="E192" t="str">
        <f>Steuerschlüssel_Import!B191</f>
        <v/>
      </c>
      <c r="F192" s="126" t="str">
        <f>Steuerschlüssel_Import!C191</f>
        <v/>
      </c>
      <c r="I192" t="str">
        <f t="shared" si="4"/>
        <v>Mandant</v>
      </c>
      <c r="J192">
        <f t="shared" si="5"/>
        <v>191</v>
      </c>
    </row>
    <row r="193" spans="1:10">
      <c r="A193" t="str">
        <f>IF(AND(ISBLANK(Steuerschlüssel!D192),ISBLANK(Steuerschlüssel!E192),ISBLANK(Steuerschlüssel!F192)),"",IF(AND(Steuerschlüssel!D192&gt;=0,ISBLANK(Steuerschlüssel!E192),ISBLANK(Steuerschlüssel!F192)),"Steuerschlüssel",IF(AND(ISBLANK(Steuerschlüssel!D192),Steuerschlüssel!E192&gt;0,ISBLANK(Steuerschlüssel!F192)),"",IF(OR(AND(ISBLANK(Steuerschlüssel!D192),ISBLANK(Steuerschlüssel!E192),NOT(ISBLANK(Steuerschlüssel!F192))),AND(ISBLANK(Steuerschlüssel!D192),Steuerschlüssel!E192&gt;0,NOT(ISBLANK(Steuerschlüssel!F192))),AND(Steuerschlüssel!D192&gt;=0,ISBLANK(Steuerschlüssel!E192),NOT(ISBLANK(Steuerschlüssel!F192)))),"","Steuerschlüssel"))))</f>
        <v/>
      </c>
      <c r="E193" t="str">
        <f>Steuerschlüssel_Import!B192</f>
        <v/>
      </c>
      <c r="F193" s="126" t="str">
        <f>Steuerschlüssel_Import!C192</f>
        <v/>
      </c>
      <c r="I193" t="str">
        <f t="shared" si="4"/>
        <v>Mandant</v>
      </c>
      <c r="J193">
        <f t="shared" si="5"/>
        <v>192</v>
      </c>
    </row>
    <row r="194" spans="1:10">
      <c r="A194" t="str">
        <f>IF(AND(ISBLANK(Steuerschlüssel!D193),ISBLANK(Steuerschlüssel!E193),ISBLANK(Steuerschlüssel!F193)),"",IF(AND(Steuerschlüssel!D193&gt;=0,ISBLANK(Steuerschlüssel!E193),ISBLANK(Steuerschlüssel!F193)),"Steuerschlüssel",IF(AND(ISBLANK(Steuerschlüssel!D193),Steuerschlüssel!E193&gt;0,ISBLANK(Steuerschlüssel!F193)),"",IF(OR(AND(ISBLANK(Steuerschlüssel!D193),ISBLANK(Steuerschlüssel!E193),NOT(ISBLANK(Steuerschlüssel!F193))),AND(ISBLANK(Steuerschlüssel!D193),Steuerschlüssel!E193&gt;0,NOT(ISBLANK(Steuerschlüssel!F193))),AND(Steuerschlüssel!D193&gt;=0,ISBLANK(Steuerschlüssel!E193),NOT(ISBLANK(Steuerschlüssel!F193)))),"","Steuerschlüssel"))))</f>
        <v/>
      </c>
      <c r="E194" t="str">
        <f>Steuerschlüssel_Import!B193</f>
        <v/>
      </c>
      <c r="F194" s="126" t="str">
        <f>Steuerschlüssel_Import!C193</f>
        <v/>
      </c>
      <c r="I194" t="str">
        <f t="shared" ref="I194:I257" si="6">Mandantname</f>
        <v>Mandant</v>
      </c>
      <c r="J194">
        <f t="shared" si="5"/>
        <v>193</v>
      </c>
    </row>
    <row r="195" spans="1:10">
      <c r="A195" t="str">
        <f>IF(AND(ISBLANK(Steuerschlüssel!D194),ISBLANK(Steuerschlüssel!E194),ISBLANK(Steuerschlüssel!F194)),"",IF(AND(Steuerschlüssel!D194&gt;=0,ISBLANK(Steuerschlüssel!E194),ISBLANK(Steuerschlüssel!F194)),"Steuerschlüssel",IF(AND(ISBLANK(Steuerschlüssel!D194),Steuerschlüssel!E194&gt;0,ISBLANK(Steuerschlüssel!F194)),"",IF(OR(AND(ISBLANK(Steuerschlüssel!D194),ISBLANK(Steuerschlüssel!E194),NOT(ISBLANK(Steuerschlüssel!F194))),AND(ISBLANK(Steuerschlüssel!D194),Steuerschlüssel!E194&gt;0,NOT(ISBLANK(Steuerschlüssel!F194))),AND(Steuerschlüssel!D194&gt;=0,ISBLANK(Steuerschlüssel!E194),NOT(ISBLANK(Steuerschlüssel!F194)))),"","Steuerschlüssel"))))</f>
        <v/>
      </c>
      <c r="E195" t="str">
        <f>Steuerschlüssel_Import!B194</f>
        <v/>
      </c>
      <c r="F195" s="126" t="str">
        <f>Steuerschlüssel_Import!C194</f>
        <v/>
      </c>
      <c r="I195" t="str">
        <f t="shared" si="6"/>
        <v>Mandant</v>
      </c>
      <c r="J195">
        <f t="shared" si="5"/>
        <v>194</v>
      </c>
    </row>
    <row r="196" spans="1:10">
      <c r="A196" t="str">
        <f>IF(AND(ISBLANK(Steuerschlüssel!D195),ISBLANK(Steuerschlüssel!E195),ISBLANK(Steuerschlüssel!F195)),"",IF(AND(Steuerschlüssel!D195&gt;=0,ISBLANK(Steuerschlüssel!E195),ISBLANK(Steuerschlüssel!F195)),"Steuerschlüssel",IF(AND(ISBLANK(Steuerschlüssel!D195),Steuerschlüssel!E195&gt;0,ISBLANK(Steuerschlüssel!F195)),"",IF(OR(AND(ISBLANK(Steuerschlüssel!D195),ISBLANK(Steuerschlüssel!E195),NOT(ISBLANK(Steuerschlüssel!F195))),AND(ISBLANK(Steuerschlüssel!D195),Steuerschlüssel!E195&gt;0,NOT(ISBLANK(Steuerschlüssel!F195))),AND(Steuerschlüssel!D195&gt;=0,ISBLANK(Steuerschlüssel!E195),NOT(ISBLANK(Steuerschlüssel!F195)))),"","Steuerschlüssel"))))</f>
        <v/>
      </c>
      <c r="E196" t="str">
        <f>Steuerschlüssel_Import!B195</f>
        <v/>
      </c>
      <c r="F196" s="126" t="str">
        <f>Steuerschlüssel_Import!C195</f>
        <v/>
      </c>
      <c r="I196" t="str">
        <f t="shared" si="6"/>
        <v>Mandant</v>
      </c>
      <c r="J196">
        <f t="shared" ref="J196:J259" si="7">J195+1</f>
        <v>195</v>
      </c>
    </row>
    <row r="197" spans="1:10">
      <c r="A197" t="str">
        <f>IF(AND(ISBLANK(Steuerschlüssel!D196),ISBLANK(Steuerschlüssel!E196),ISBLANK(Steuerschlüssel!F196)),"",IF(AND(Steuerschlüssel!D196&gt;=0,ISBLANK(Steuerschlüssel!E196),ISBLANK(Steuerschlüssel!F196)),"Steuerschlüssel",IF(AND(ISBLANK(Steuerschlüssel!D196),Steuerschlüssel!E196&gt;0,ISBLANK(Steuerschlüssel!F196)),"",IF(OR(AND(ISBLANK(Steuerschlüssel!D196),ISBLANK(Steuerschlüssel!E196),NOT(ISBLANK(Steuerschlüssel!F196))),AND(ISBLANK(Steuerschlüssel!D196),Steuerschlüssel!E196&gt;0,NOT(ISBLANK(Steuerschlüssel!F196))),AND(Steuerschlüssel!D196&gt;=0,ISBLANK(Steuerschlüssel!E196),NOT(ISBLANK(Steuerschlüssel!F196)))),"","Steuerschlüssel"))))</f>
        <v/>
      </c>
      <c r="E197" t="str">
        <f>Steuerschlüssel_Import!B196</f>
        <v/>
      </c>
      <c r="F197" s="126" t="str">
        <f>Steuerschlüssel_Import!C196</f>
        <v/>
      </c>
      <c r="I197" t="str">
        <f t="shared" si="6"/>
        <v>Mandant</v>
      </c>
      <c r="J197">
        <f t="shared" si="7"/>
        <v>196</v>
      </c>
    </row>
    <row r="198" spans="1:10">
      <c r="A198" t="str">
        <f>IF(AND(ISBLANK(Steuerschlüssel!D197),ISBLANK(Steuerschlüssel!E197),ISBLANK(Steuerschlüssel!F197)),"",IF(AND(Steuerschlüssel!D197&gt;=0,ISBLANK(Steuerschlüssel!E197),ISBLANK(Steuerschlüssel!F197)),"Steuerschlüssel",IF(AND(ISBLANK(Steuerschlüssel!D197),Steuerschlüssel!E197&gt;0,ISBLANK(Steuerschlüssel!F197)),"",IF(OR(AND(ISBLANK(Steuerschlüssel!D197),ISBLANK(Steuerschlüssel!E197),NOT(ISBLANK(Steuerschlüssel!F197))),AND(ISBLANK(Steuerschlüssel!D197),Steuerschlüssel!E197&gt;0,NOT(ISBLANK(Steuerschlüssel!F197))),AND(Steuerschlüssel!D197&gt;=0,ISBLANK(Steuerschlüssel!E197),NOT(ISBLANK(Steuerschlüssel!F197)))),"","Steuerschlüssel"))))</f>
        <v/>
      </c>
      <c r="E198" t="str">
        <f>Steuerschlüssel_Import!B197</f>
        <v/>
      </c>
      <c r="F198" s="126" t="str">
        <f>Steuerschlüssel_Import!C197</f>
        <v/>
      </c>
      <c r="I198" t="str">
        <f t="shared" si="6"/>
        <v>Mandant</v>
      </c>
      <c r="J198">
        <f t="shared" si="7"/>
        <v>197</v>
      </c>
    </row>
    <row r="199" spans="1:10">
      <c r="A199" t="str">
        <f>IF(AND(ISBLANK(Steuerschlüssel!D198),ISBLANK(Steuerschlüssel!E198),ISBLANK(Steuerschlüssel!F198)),"",IF(AND(Steuerschlüssel!D198&gt;=0,ISBLANK(Steuerschlüssel!E198),ISBLANK(Steuerschlüssel!F198)),"Steuerschlüssel",IF(AND(ISBLANK(Steuerschlüssel!D198),Steuerschlüssel!E198&gt;0,ISBLANK(Steuerschlüssel!F198)),"",IF(OR(AND(ISBLANK(Steuerschlüssel!D198),ISBLANK(Steuerschlüssel!E198),NOT(ISBLANK(Steuerschlüssel!F198))),AND(ISBLANK(Steuerschlüssel!D198),Steuerschlüssel!E198&gt;0,NOT(ISBLANK(Steuerschlüssel!F198))),AND(Steuerschlüssel!D198&gt;=0,ISBLANK(Steuerschlüssel!E198),NOT(ISBLANK(Steuerschlüssel!F198)))),"","Steuerschlüssel"))))</f>
        <v/>
      </c>
      <c r="E199" t="str">
        <f>Steuerschlüssel_Import!B198</f>
        <v/>
      </c>
      <c r="F199" s="126" t="str">
        <f>Steuerschlüssel_Import!C198</f>
        <v/>
      </c>
      <c r="I199" t="str">
        <f t="shared" si="6"/>
        <v>Mandant</v>
      </c>
      <c r="J199">
        <f t="shared" si="7"/>
        <v>198</v>
      </c>
    </row>
    <row r="200" spans="1:10">
      <c r="A200" t="str">
        <f>IF(AND(ISBLANK(Steuerschlüssel!D199),ISBLANK(Steuerschlüssel!E199),ISBLANK(Steuerschlüssel!F199)),"",IF(AND(Steuerschlüssel!D199&gt;=0,ISBLANK(Steuerschlüssel!E199),ISBLANK(Steuerschlüssel!F199)),"Steuerschlüssel",IF(AND(ISBLANK(Steuerschlüssel!D199),Steuerschlüssel!E199&gt;0,ISBLANK(Steuerschlüssel!F199)),"",IF(OR(AND(ISBLANK(Steuerschlüssel!D199),ISBLANK(Steuerschlüssel!E199),NOT(ISBLANK(Steuerschlüssel!F199))),AND(ISBLANK(Steuerschlüssel!D199),Steuerschlüssel!E199&gt;0,NOT(ISBLANK(Steuerschlüssel!F199))),AND(Steuerschlüssel!D199&gt;=0,ISBLANK(Steuerschlüssel!E199),NOT(ISBLANK(Steuerschlüssel!F199)))),"","Steuerschlüssel"))))</f>
        <v/>
      </c>
      <c r="E200" t="str">
        <f>Steuerschlüssel_Import!B199</f>
        <v/>
      </c>
      <c r="F200" s="126" t="str">
        <f>Steuerschlüssel_Import!C199</f>
        <v/>
      </c>
      <c r="I200" t="str">
        <f t="shared" si="6"/>
        <v>Mandant</v>
      </c>
      <c r="J200">
        <f t="shared" si="7"/>
        <v>199</v>
      </c>
    </row>
    <row r="201" spans="1:10">
      <c r="A201" t="str">
        <f>IF(AND(ISBLANK(Steuerschlüssel!D200),ISBLANK(Steuerschlüssel!E200),ISBLANK(Steuerschlüssel!F200)),"",IF(AND(Steuerschlüssel!D200&gt;=0,ISBLANK(Steuerschlüssel!E200),ISBLANK(Steuerschlüssel!F200)),"Steuerschlüssel",IF(AND(ISBLANK(Steuerschlüssel!D200),Steuerschlüssel!E200&gt;0,ISBLANK(Steuerschlüssel!F200)),"",IF(OR(AND(ISBLANK(Steuerschlüssel!D200),ISBLANK(Steuerschlüssel!E200),NOT(ISBLANK(Steuerschlüssel!F200))),AND(ISBLANK(Steuerschlüssel!D200),Steuerschlüssel!E200&gt;0,NOT(ISBLANK(Steuerschlüssel!F200))),AND(Steuerschlüssel!D200&gt;=0,ISBLANK(Steuerschlüssel!E200),NOT(ISBLANK(Steuerschlüssel!F200)))),"","Steuerschlüssel"))))</f>
        <v/>
      </c>
      <c r="E201" t="str">
        <f>Steuerschlüssel_Import!B200</f>
        <v/>
      </c>
      <c r="F201" s="126" t="str">
        <f>Steuerschlüssel_Import!C200</f>
        <v/>
      </c>
      <c r="I201" t="str">
        <f t="shared" si="6"/>
        <v>Mandant</v>
      </c>
      <c r="J201">
        <f t="shared" si="7"/>
        <v>200</v>
      </c>
    </row>
    <row r="202" spans="1:10">
      <c r="A202" t="str">
        <f>IF(AND(ISBLANK(Steuerschlüssel!D201),ISBLANK(Steuerschlüssel!E201),ISBLANK(Steuerschlüssel!F201)),"",IF(AND(Steuerschlüssel!D201&gt;=0,ISBLANK(Steuerschlüssel!E201),ISBLANK(Steuerschlüssel!F201)),"Steuerschlüssel",IF(AND(ISBLANK(Steuerschlüssel!D201),Steuerschlüssel!E201&gt;0,ISBLANK(Steuerschlüssel!F201)),"",IF(OR(AND(ISBLANK(Steuerschlüssel!D201),ISBLANK(Steuerschlüssel!E201),NOT(ISBLANK(Steuerschlüssel!F201))),AND(ISBLANK(Steuerschlüssel!D201),Steuerschlüssel!E201&gt;0,NOT(ISBLANK(Steuerschlüssel!F201))),AND(Steuerschlüssel!D201&gt;=0,ISBLANK(Steuerschlüssel!E201),NOT(ISBLANK(Steuerschlüssel!F201)))),"","Steuerschlüssel"))))</f>
        <v/>
      </c>
      <c r="E202" t="str">
        <f>Steuerschlüssel_Import!B201</f>
        <v/>
      </c>
      <c r="F202" s="126" t="str">
        <f>Steuerschlüssel_Import!C201</f>
        <v/>
      </c>
      <c r="I202" t="str">
        <f t="shared" si="6"/>
        <v>Mandant</v>
      </c>
      <c r="J202">
        <f t="shared" si="7"/>
        <v>201</v>
      </c>
    </row>
    <row r="203" spans="1:10">
      <c r="A203" t="str">
        <f>IF(AND(ISBLANK(Steuerschlüssel!D202),ISBLANK(Steuerschlüssel!E202),ISBLANK(Steuerschlüssel!F202)),"",IF(AND(Steuerschlüssel!D202&gt;=0,ISBLANK(Steuerschlüssel!E202),ISBLANK(Steuerschlüssel!F202)),"Steuerschlüssel",IF(AND(ISBLANK(Steuerschlüssel!D202),Steuerschlüssel!E202&gt;0,ISBLANK(Steuerschlüssel!F202)),"",IF(OR(AND(ISBLANK(Steuerschlüssel!D202),ISBLANK(Steuerschlüssel!E202),NOT(ISBLANK(Steuerschlüssel!F202))),AND(ISBLANK(Steuerschlüssel!D202),Steuerschlüssel!E202&gt;0,NOT(ISBLANK(Steuerschlüssel!F202))),AND(Steuerschlüssel!D202&gt;=0,ISBLANK(Steuerschlüssel!E202),NOT(ISBLANK(Steuerschlüssel!F202)))),"","Steuerschlüssel"))))</f>
        <v/>
      </c>
      <c r="E203" t="str">
        <f>Steuerschlüssel_Import!B202</f>
        <v/>
      </c>
      <c r="F203" s="126" t="str">
        <f>Steuerschlüssel_Import!C202</f>
        <v/>
      </c>
      <c r="I203" t="str">
        <f t="shared" si="6"/>
        <v>Mandant</v>
      </c>
      <c r="J203">
        <f t="shared" si="7"/>
        <v>202</v>
      </c>
    </row>
    <row r="204" spans="1:10">
      <c r="A204" t="str">
        <f>IF(AND(ISBLANK(Steuerschlüssel!D203),ISBLANK(Steuerschlüssel!E203),ISBLANK(Steuerschlüssel!F203)),"",IF(AND(Steuerschlüssel!D203&gt;=0,ISBLANK(Steuerschlüssel!E203),ISBLANK(Steuerschlüssel!F203)),"Steuerschlüssel",IF(AND(ISBLANK(Steuerschlüssel!D203),Steuerschlüssel!E203&gt;0,ISBLANK(Steuerschlüssel!F203)),"",IF(OR(AND(ISBLANK(Steuerschlüssel!D203),ISBLANK(Steuerschlüssel!E203),NOT(ISBLANK(Steuerschlüssel!F203))),AND(ISBLANK(Steuerschlüssel!D203),Steuerschlüssel!E203&gt;0,NOT(ISBLANK(Steuerschlüssel!F203))),AND(Steuerschlüssel!D203&gt;=0,ISBLANK(Steuerschlüssel!E203),NOT(ISBLANK(Steuerschlüssel!F203)))),"","Steuerschlüssel"))))</f>
        <v/>
      </c>
      <c r="E204" t="str">
        <f>Steuerschlüssel_Import!B203</f>
        <v/>
      </c>
      <c r="F204" s="126" t="str">
        <f>Steuerschlüssel_Import!C203</f>
        <v/>
      </c>
      <c r="I204" t="str">
        <f t="shared" si="6"/>
        <v>Mandant</v>
      </c>
      <c r="J204">
        <f t="shared" si="7"/>
        <v>203</v>
      </c>
    </row>
    <row r="205" spans="1:10">
      <c r="A205" t="str">
        <f>IF(AND(ISBLANK(Steuerschlüssel!D204),ISBLANK(Steuerschlüssel!E204),ISBLANK(Steuerschlüssel!F204)),"",IF(AND(Steuerschlüssel!D204&gt;=0,ISBLANK(Steuerschlüssel!E204),ISBLANK(Steuerschlüssel!F204)),"Steuerschlüssel",IF(AND(ISBLANK(Steuerschlüssel!D204),Steuerschlüssel!E204&gt;0,ISBLANK(Steuerschlüssel!F204)),"",IF(OR(AND(ISBLANK(Steuerschlüssel!D204),ISBLANK(Steuerschlüssel!E204),NOT(ISBLANK(Steuerschlüssel!F204))),AND(ISBLANK(Steuerschlüssel!D204),Steuerschlüssel!E204&gt;0,NOT(ISBLANK(Steuerschlüssel!F204))),AND(Steuerschlüssel!D204&gt;=0,ISBLANK(Steuerschlüssel!E204),NOT(ISBLANK(Steuerschlüssel!F204)))),"","Steuerschlüssel"))))</f>
        <v/>
      </c>
      <c r="E205" t="str">
        <f>Steuerschlüssel_Import!B204</f>
        <v/>
      </c>
      <c r="F205" s="126" t="str">
        <f>Steuerschlüssel_Import!C204</f>
        <v/>
      </c>
      <c r="I205" t="str">
        <f t="shared" si="6"/>
        <v>Mandant</v>
      </c>
      <c r="J205">
        <f t="shared" si="7"/>
        <v>204</v>
      </c>
    </row>
    <row r="206" spans="1:10">
      <c r="A206" t="str">
        <f>IF(AND(ISBLANK(Steuerschlüssel!D205),ISBLANK(Steuerschlüssel!E205),ISBLANK(Steuerschlüssel!F205)),"",IF(AND(Steuerschlüssel!D205&gt;=0,ISBLANK(Steuerschlüssel!E205),ISBLANK(Steuerschlüssel!F205)),"Steuerschlüssel",IF(AND(ISBLANK(Steuerschlüssel!D205),Steuerschlüssel!E205&gt;0,ISBLANK(Steuerschlüssel!F205)),"",IF(OR(AND(ISBLANK(Steuerschlüssel!D205),ISBLANK(Steuerschlüssel!E205),NOT(ISBLANK(Steuerschlüssel!F205))),AND(ISBLANK(Steuerschlüssel!D205),Steuerschlüssel!E205&gt;0,NOT(ISBLANK(Steuerschlüssel!F205))),AND(Steuerschlüssel!D205&gt;=0,ISBLANK(Steuerschlüssel!E205),NOT(ISBLANK(Steuerschlüssel!F205)))),"","Steuerschlüssel"))))</f>
        <v/>
      </c>
      <c r="E206" t="str">
        <f>Steuerschlüssel_Import!B205</f>
        <v/>
      </c>
      <c r="F206" s="126" t="str">
        <f>Steuerschlüssel_Import!C205</f>
        <v/>
      </c>
      <c r="I206" t="str">
        <f t="shared" si="6"/>
        <v>Mandant</v>
      </c>
      <c r="J206">
        <f t="shared" si="7"/>
        <v>205</v>
      </c>
    </row>
    <row r="207" spans="1:10">
      <c r="A207" t="str">
        <f>IF(AND(ISBLANK(Steuerschlüssel!D206),ISBLANK(Steuerschlüssel!E206),ISBLANK(Steuerschlüssel!F206)),"",IF(AND(Steuerschlüssel!D206&gt;=0,ISBLANK(Steuerschlüssel!E206),ISBLANK(Steuerschlüssel!F206)),"Steuerschlüssel",IF(AND(ISBLANK(Steuerschlüssel!D206),Steuerschlüssel!E206&gt;0,ISBLANK(Steuerschlüssel!F206)),"",IF(OR(AND(ISBLANK(Steuerschlüssel!D206),ISBLANK(Steuerschlüssel!E206),NOT(ISBLANK(Steuerschlüssel!F206))),AND(ISBLANK(Steuerschlüssel!D206),Steuerschlüssel!E206&gt;0,NOT(ISBLANK(Steuerschlüssel!F206))),AND(Steuerschlüssel!D206&gt;=0,ISBLANK(Steuerschlüssel!E206),NOT(ISBLANK(Steuerschlüssel!F206)))),"","Steuerschlüssel"))))</f>
        <v/>
      </c>
      <c r="E207" t="str">
        <f>Steuerschlüssel_Import!B206</f>
        <v/>
      </c>
      <c r="F207" s="126" t="str">
        <f>Steuerschlüssel_Import!C206</f>
        <v/>
      </c>
      <c r="I207" t="str">
        <f t="shared" si="6"/>
        <v>Mandant</v>
      </c>
      <c r="J207">
        <f t="shared" si="7"/>
        <v>206</v>
      </c>
    </row>
    <row r="208" spans="1:10">
      <c r="A208" t="str">
        <f>IF(AND(ISBLANK(Steuerschlüssel!D207),ISBLANK(Steuerschlüssel!E207),ISBLANK(Steuerschlüssel!F207)),"",IF(AND(Steuerschlüssel!D207&gt;=0,ISBLANK(Steuerschlüssel!E207),ISBLANK(Steuerschlüssel!F207)),"Steuerschlüssel",IF(AND(ISBLANK(Steuerschlüssel!D207),Steuerschlüssel!E207&gt;0,ISBLANK(Steuerschlüssel!F207)),"",IF(OR(AND(ISBLANK(Steuerschlüssel!D207),ISBLANK(Steuerschlüssel!E207),NOT(ISBLANK(Steuerschlüssel!F207))),AND(ISBLANK(Steuerschlüssel!D207),Steuerschlüssel!E207&gt;0,NOT(ISBLANK(Steuerschlüssel!F207))),AND(Steuerschlüssel!D207&gt;=0,ISBLANK(Steuerschlüssel!E207),NOT(ISBLANK(Steuerschlüssel!F207)))),"","Steuerschlüssel"))))</f>
        <v/>
      </c>
      <c r="E208" t="str">
        <f>Steuerschlüssel_Import!B207</f>
        <v/>
      </c>
      <c r="F208" s="126" t="str">
        <f>Steuerschlüssel_Import!C207</f>
        <v/>
      </c>
      <c r="I208" t="str">
        <f t="shared" si="6"/>
        <v>Mandant</v>
      </c>
      <c r="J208">
        <f t="shared" si="7"/>
        <v>207</v>
      </c>
    </row>
    <row r="209" spans="1:10">
      <c r="A209" t="str">
        <f>IF(AND(ISBLANK(Steuerschlüssel!D208),ISBLANK(Steuerschlüssel!E208),ISBLANK(Steuerschlüssel!F208)),"",IF(AND(Steuerschlüssel!D208&gt;=0,ISBLANK(Steuerschlüssel!E208),ISBLANK(Steuerschlüssel!F208)),"Steuerschlüssel",IF(AND(ISBLANK(Steuerschlüssel!D208),Steuerschlüssel!E208&gt;0,ISBLANK(Steuerschlüssel!F208)),"",IF(OR(AND(ISBLANK(Steuerschlüssel!D208),ISBLANK(Steuerschlüssel!E208),NOT(ISBLANK(Steuerschlüssel!F208))),AND(ISBLANK(Steuerschlüssel!D208),Steuerschlüssel!E208&gt;0,NOT(ISBLANK(Steuerschlüssel!F208))),AND(Steuerschlüssel!D208&gt;=0,ISBLANK(Steuerschlüssel!E208),NOT(ISBLANK(Steuerschlüssel!F208)))),"","Steuerschlüssel"))))</f>
        <v/>
      </c>
      <c r="E209" t="str">
        <f>Steuerschlüssel_Import!B208</f>
        <v/>
      </c>
      <c r="F209" s="126" t="str">
        <f>Steuerschlüssel_Import!C208</f>
        <v/>
      </c>
      <c r="I209" t="str">
        <f t="shared" si="6"/>
        <v>Mandant</v>
      </c>
      <c r="J209">
        <f t="shared" si="7"/>
        <v>208</v>
      </c>
    </row>
    <row r="210" spans="1:10">
      <c r="A210" t="str">
        <f>IF(AND(ISBLANK(Steuerschlüssel!D209),ISBLANK(Steuerschlüssel!E209),ISBLANK(Steuerschlüssel!F209)),"",IF(AND(Steuerschlüssel!D209&gt;=0,ISBLANK(Steuerschlüssel!E209),ISBLANK(Steuerschlüssel!F209)),"Steuerschlüssel",IF(AND(ISBLANK(Steuerschlüssel!D209),Steuerschlüssel!E209&gt;0,ISBLANK(Steuerschlüssel!F209)),"",IF(OR(AND(ISBLANK(Steuerschlüssel!D209),ISBLANK(Steuerschlüssel!E209),NOT(ISBLANK(Steuerschlüssel!F209))),AND(ISBLANK(Steuerschlüssel!D209),Steuerschlüssel!E209&gt;0,NOT(ISBLANK(Steuerschlüssel!F209))),AND(Steuerschlüssel!D209&gt;=0,ISBLANK(Steuerschlüssel!E209),NOT(ISBLANK(Steuerschlüssel!F209)))),"","Steuerschlüssel"))))</f>
        <v/>
      </c>
      <c r="E210" t="str">
        <f>Steuerschlüssel_Import!B209</f>
        <v/>
      </c>
      <c r="F210" s="126" t="str">
        <f>Steuerschlüssel_Import!C209</f>
        <v/>
      </c>
      <c r="I210" t="str">
        <f t="shared" si="6"/>
        <v>Mandant</v>
      </c>
      <c r="J210">
        <f t="shared" si="7"/>
        <v>209</v>
      </c>
    </row>
    <row r="211" spans="1:10">
      <c r="A211" t="str">
        <f>IF(AND(ISBLANK(Steuerschlüssel!D210),ISBLANK(Steuerschlüssel!E210),ISBLANK(Steuerschlüssel!F210)),"",IF(AND(Steuerschlüssel!D210&gt;=0,ISBLANK(Steuerschlüssel!E210),ISBLANK(Steuerschlüssel!F210)),"Steuerschlüssel",IF(AND(ISBLANK(Steuerschlüssel!D210),Steuerschlüssel!E210&gt;0,ISBLANK(Steuerschlüssel!F210)),"",IF(OR(AND(ISBLANK(Steuerschlüssel!D210),ISBLANK(Steuerschlüssel!E210),NOT(ISBLANK(Steuerschlüssel!F210))),AND(ISBLANK(Steuerschlüssel!D210),Steuerschlüssel!E210&gt;0,NOT(ISBLANK(Steuerschlüssel!F210))),AND(Steuerschlüssel!D210&gt;=0,ISBLANK(Steuerschlüssel!E210),NOT(ISBLANK(Steuerschlüssel!F210)))),"","Steuerschlüssel"))))</f>
        <v/>
      </c>
      <c r="E211" t="str">
        <f>Steuerschlüssel_Import!B210</f>
        <v/>
      </c>
      <c r="F211" s="126" t="str">
        <f>Steuerschlüssel_Import!C210</f>
        <v/>
      </c>
      <c r="I211" t="str">
        <f t="shared" si="6"/>
        <v>Mandant</v>
      </c>
      <c r="J211">
        <f t="shared" si="7"/>
        <v>210</v>
      </c>
    </row>
    <row r="212" spans="1:10">
      <c r="A212" t="str">
        <f>IF(AND(ISBLANK(Steuerschlüssel!D211),ISBLANK(Steuerschlüssel!E211),ISBLANK(Steuerschlüssel!F211)),"",IF(AND(Steuerschlüssel!D211&gt;=0,ISBLANK(Steuerschlüssel!E211),ISBLANK(Steuerschlüssel!F211)),"Steuerschlüssel",IF(AND(ISBLANK(Steuerschlüssel!D211),Steuerschlüssel!E211&gt;0,ISBLANK(Steuerschlüssel!F211)),"",IF(OR(AND(ISBLANK(Steuerschlüssel!D211),ISBLANK(Steuerschlüssel!E211),NOT(ISBLANK(Steuerschlüssel!F211))),AND(ISBLANK(Steuerschlüssel!D211),Steuerschlüssel!E211&gt;0,NOT(ISBLANK(Steuerschlüssel!F211))),AND(Steuerschlüssel!D211&gt;=0,ISBLANK(Steuerschlüssel!E211),NOT(ISBLANK(Steuerschlüssel!F211)))),"","Steuerschlüssel"))))</f>
        <v/>
      </c>
      <c r="E212" t="str">
        <f>Steuerschlüssel_Import!B211</f>
        <v/>
      </c>
      <c r="F212" s="126" t="str">
        <f>Steuerschlüssel_Import!C211</f>
        <v/>
      </c>
      <c r="I212" t="str">
        <f t="shared" si="6"/>
        <v>Mandant</v>
      </c>
      <c r="J212">
        <f t="shared" si="7"/>
        <v>211</v>
      </c>
    </row>
    <row r="213" spans="1:10">
      <c r="A213" t="str">
        <f>IF(AND(ISBLANK(Steuerschlüssel!D212),ISBLANK(Steuerschlüssel!E212),ISBLANK(Steuerschlüssel!F212)),"",IF(AND(Steuerschlüssel!D212&gt;=0,ISBLANK(Steuerschlüssel!E212),ISBLANK(Steuerschlüssel!F212)),"Steuerschlüssel",IF(AND(ISBLANK(Steuerschlüssel!D212),Steuerschlüssel!E212&gt;0,ISBLANK(Steuerschlüssel!F212)),"",IF(OR(AND(ISBLANK(Steuerschlüssel!D212),ISBLANK(Steuerschlüssel!E212),NOT(ISBLANK(Steuerschlüssel!F212))),AND(ISBLANK(Steuerschlüssel!D212),Steuerschlüssel!E212&gt;0,NOT(ISBLANK(Steuerschlüssel!F212))),AND(Steuerschlüssel!D212&gt;=0,ISBLANK(Steuerschlüssel!E212),NOT(ISBLANK(Steuerschlüssel!F212)))),"","Steuerschlüssel"))))</f>
        <v/>
      </c>
      <c r="E213" t="str">
        <f>Steuerschlüssel_Import!B212</f>
        <v/>
      </c>
      <c r="F213" s="126" t="str">
        <f>Steuerschlüssel_Import!C212</f>
        <v/>
      </c>
      <c r="I213" t="str">
        <f t="shared" si="6"/>
        <v>Mandant</v>
      </c>
      <c r="J213">
        <f t="shared" si="7"/>
        <v>212</v>
      </c>
    </row>
    <row r="214" spans="1:10">
      <c r="A214" t="str">
        <f>IF(AND(ISBLANK(Steuerschlüssel!D213),ISBLANK(Steuerschlüssel!E213),ISBLANK(Steuerschlüssel!F213)),"",IF(AND(Steuerschlüssel!D213&gt;=0,ISBLANK(Steuerschlüssel!E213),ISBLANK(Steuerschlüssel!F213)),"Steuerschlüssel",IF(AND(ISBLANK(Steuerschlüssel!D213),Steuerschlüssel!E213&gt;0,ISBLANK(Steuerschlüssel!F213)),"",IF(OR(AND(ISBLANK(Steuerschlüssel!D213),ISBLANK(Steuerschlüssel!E213),NOT(ISBLANK(Steuerschlüssel!F213))),AND(ISBLANK(Steuerschlüssel!D213),Steuerschlüssel!E213&gt;0,NOT(ISBLANK(Steuerschlüssel!F213))),AND(Steuerschlüssel!D213&gt;=0,ISBLANK(Steuerschlüssel!E213),NOT(ISBLANK(Steuerschlüssel!F213)))),"","Steuerschlüssel"))))</f>
        <v/>
      </c>
      <c r="E214" t="str">
        <f>Steuerschlüssel_Import!B213</f>
        <v/>
      </c>
      <c r="F214" s="126" t="str">
        <f>Steuerschlüssel_Import!C213</f>
        <v/>
      </c>
      <c r="I214" t="str">
        <f t="shared" si="6"/>
        <v>Mandant</v>
      </c>
      <c r="J214">
        <f t="shared" si="7"/>
        <v>213</v>
      </c>
    </row>
    <row r="215" spans="1:10">
      <c r="A215" t="str">
        <f>IF(AND(ISBLANK(Steuerschlüssel!D214),ISBLANK(Steuerschlüssel!E214),ISBLANK(Steuerschlüssel!F214)),"",IF(AND(Steuerschlüssel!D214&gt;=0,ISBLANK(Steuerschlüssel!E214),ISBLANK(Steuerschlüssel!F214)),"Steuerschlüssel",IF(AND(ISBLANK(Steuerschlüssel!D214),Steuerschlüssel!E214&gt;0,ISBLANK(Steuerschlüssel!F214)),"",IF(OR(AND(ISBLANK(Steuerschlüssel!D214),ISBLANK(Steuerschlüssel!E214),NOT(ISBLANK(Steuerschlüssel!F214))),AND(ISBLANK(Steuerschlüssel!D214),Steuerschlüssel!E214&gt;0,NOT(ISBLANK(Steuerschlüssel!F214))),AND(Steuerschlüssel!D214&gt;=0,ISBLANK(Steuerschlüssel!E214),NOT(ISBLANK(Steuerschlüssel!F214)))),"","Steuerschlüssel"))))</f>
        <v/>
      </c>
      <c r="E215" t="str">
        <f>Steuerschlüssel_Import!B214</f>
        <v/>
      </c>
      <c r="F215" s="126" t="str">
        <f>Steuerschlüssel_Import!C214</f>
        <v/>
      </c>
      <c r="I215" t="str">
        <f t="shared" si="6"/>
        <v>Mandant</v>
      </c>
      <c r="J215">
        <f t="shared" si="7"/>
        <v>214</v>
      </c>
    </row>
    <row r="216" spans="1:10">
      <c r="A216" t="str">
        <f>IF(AND(ISBLANK(Steuerschlüssel!D215),ISBLANK(Steuerschlüssel!E215),ISBLANK(Steuerschlüssel!F215)),"",IF(AND(Steuerschlüssel!D215&gt;=0,ISBLANK(Steuerschlüssel!E215),ISBLANK(Steuerschlüssel!F215)),"Steuerschlüssel",IF(AND(ISBLANK(Steuerschlüssel!D215),Steuerschlüssel!E215&gt;0,ISBLANK(Steuerschlüssel!F215)),"",IF(OR(AND(ISBLANK(Steuerschlüssel!D215),ISBLANK(Steuerschlüssel!E215),NOT(ISBLANK(Steuerschlüssel!F215))),AND(ISBLANK(Steuerschlüssel!D215),Steuerschlüssel!E215&gt;0,NOT(ISBLANK(Steuerschlüssel!F215))),AND(Steuerschlüssel!D215&gt;=0,ISBLANK(Steuerschlüssel!E215),NOT(ISBLANK(Steuerschlüssel!F215)))),"","Steuerschlüssel"))))</f>
        <v/>
      </c>
      <c r="E216" t="str">
        <f>Steuerschlüssel_Import!B215</f>
        <v/>
      </c>
      <c r="F216" s="126" t="str">
        <f>Steuerschlüssel_Import!C215</f>
        <v/>
      </c>
      <c r="I216" t="str">
        <f t="shared" si="6"/>
        <v>Mandant</v>
      </c>
      <c r="J216">
        <f t="shared" si="7"/>
        <v>215</v>
      </c>
    </row>
    <row r="217" spans="1:10">
      <c r="A217" t="str">
        <f>IF(AND(ISBLANK(Steuerschlüssel!D216),ISBLANK(Steuerschlüssel!E216),ISBLANK(Steuerschlüssel!F216)),"",IF(AND(Steuerschlüssel!D216&gt;=0,ISBLANK(Steuerschlüssel!E216),ISBLANK(Steuerschlüssel!F216)),"Steuerschlüssel",IF(AND(ISBLANK(Steuerschlüssel!D216),Steuerschlüssel!E216&gt;0,ISBLANK(Steuerschlüssel!F216)),"",IF(OR(AND(ISBLANK(Steuerschlüssel!D216),ISBLANK(Steuerschlüssel!E216),NOT(ISBLANK(Steuerschlüssel!F216))),AND(ISBLANK(Steuerschlüssel!D216),Steuerschlüssel!E216&gt;0,NOT(ISBLANK(Steuerschlüssel!F216))),AND(Steuerschlüssel!D216&gt;=0,ISBLANK(Steuerschlüssel!E216),NOT(ISBLANK(Steuerschlüssel!F216)))),"","Steuerschlüssel"))))</f>
        <v/>
      </c>
      <c r="E217" t="str">
        <f>Steuerschlüssel_Import!B216</f>
        <v/>
      </c>
      <c r="F217" s="126" t="str">
        <f>Steuerschlüssel_Import!C216</f>
        <v/>
      </c>
      <c r="I217" t="str">
        <f t="shared" si="6"/>
        <v>Mandant</v>
      </c>
      <c r="J217">
        <f t="shared" si="7"/>
        <v>216</v>
      </c>
    </row>
    <row r="218" spans="1:10">
      <c r="A218" t="str">
        <f>IF(AND(ISBLANK(Steuerschlüssel!D217),ISBLANK(Steuerschlüssel!E217),ISBLANK(Steuerschlüssel!F217)),"",IF(AND(Steuerschlüssel!D217&gt;=0,ISBLANK(Steuerschlüssel!E217),ISBLANK(Steuerschlüssel!F217)),"Steuerschlüssel",IF(AND(ISBLANK(Steuerschlüssel!D217),Steuerschlüssel!E217&gt;0,ISBLANK(Steuerschlüssel!F217)),"",IF(OR(AND(ISBLANK(Steuerschlüssel!D217),ISBLANK(Steuerschlüssel!E217),NOT(ISBLANK(Steuerschlüssel!F217))),AND(ISBLANK(Steuerschlüssel!D217),Steuerschlüssel!E217&gt;0,NOT(ISBLANK(Steuerschlüssel!F217))),AND(Steuerschlüssel!D217&gt;=0,ISBLANK(Steuerschlüssel!E217),NOT(ISBLANK(Steuerschlüssel!F217)))),"","Steuerschlüssel"))))</f>
        <v/>
      </c>
      <c r="E218" t="str">
        <f>Steuerschlüssel_Import!B217</f>
        <v/>
      </c>
      <c r="F218" s="126" t="str">
        <f>Steuerschlüssel_Import!C217</f>
        <v/>
      </c>
      <c r="I218" t="str">
        <f t="shared" si="6"/>
        <v>Mandant</v>
      </c>
      <c r="J218">
        <f t="shared" si="7"/>
        <v>217</v>
      </c>
    </row>
    <row r="219" spans="1:10">
      <c r="A219" t="str">
        <f>IF(AND(ISBLANK(Steuerschlüssel!D218),ISBLANK(Steuerschlüssel!E218),ISBLANK(Steuerschlüssel!F218)),"",IF(AND(Steuerschlüssel!D218&gt;=0,ISBLANK(Steuerschlüssel!E218),ISBLANK(Steuerschlüssel!F218)),"Steuerschlüssel",IF(AND(ISBLANK(Steuerschlüssel!D218),Steuerschlüssel!E218&gt;0,ISBLANK(Steuerschlüssel!F218)),"",IF(OR(AND(ISBLANK(Steuerschlüssel!D218),ISBLANK(Steuerschlüssel!E218),NOT(ISBLANK(Steuerschlüssel!F218))),AND(ISBLANK(Steuerschlüssel!D218),Steuerschlüssel!E218&gt;0,NOT(ISBLANK(Steuerschlüssel!F218))),AND(Steuerschlüssel!D218&gt;=0,ISBLANK(Steuerschlüssel!E218),NOT(ISBLANK(Steuerschlüssel!F218)))),"","Steuerschlüssel"))))</f>
        <v/>
      </c>
      <c r="E219" t="str">
        <f>Steuerschlüssel_Import!B218</f>
        <v/>
      </c>
      <c r="F219" s="126" t="str">
        <f>Steuerschlüssel_Import!C218</f>
        <v/>
      </c>
      <c r="I219" t="str">
        <f t="shared" si="6"/>
        <v>Mandant</v>
      </c>
      <c r="J219">
        <f t="shared" si="7"/>
        <v>218</v>
      </c>
    </row>
    <row r="220" spans="1:10">
      <c r="A220" t="str">
        <f>IF(AND(ISBLANK(Steuerschlüssel!D219),ISBLANK(Steuerschlüssel!E219),ISBLANK(Steuerschlüssel!F219)),"",IF(AND(Steuerschlüssel!D219&gt;=0,ISBLANK(Steuerschlüssel!E219),ISBLANK(Steuerschlüssel!F219)),"Steuerschlüssel",IF(AND(ISBLANK(Steuerschlüssel!D219),Steuerschlüssel!E219&gt;0,ISBLANK(Steuerschlüssel!F219)),"",IF(OR(AND(ISBLANK(Steuerschlüssel!D219),ISBLANK(Steuerschlüssel!E219),NOT(ISBLANK(Steuerschlüssel!F219))),AND(ISBLANK(Steuerschlüssel!D219),Steuerschlüssel!E219&gt;0,NOT(ISBLANK(Steuerschlüssel!F219))),AND(Steuerschlüssel!D219&gt;=0,ISBLANK(Steuerschlüssel!E219),NOT(ISBLANK(Steuerschlüssel!F219)))),"","Steuerschlüssel"))))</f>
        <v/>
      </c>
      <c r="E220" t="str">
        <f>Steuerschlüssel_Import!B219</f>
        <v/>
      </c>
      <c r="F220" s="126" t="str">
        <f>Steuerschlüssel_Import!C219</f>
        <v/>
      </c>
      <c r="I220" t="str">
        <f t="shared" si="6"/>
        <v>Mandant</v>
      </c>
      <c r="J220">
        <f t="shared" si="7"/>
        <v>219</v>
      </c>
    </row>
    <row r="221" spans="1:10">
      <c r="A221" t="str">
        <f>IF(AND(ISBLANK(Steuerschlüssel!D220),ISBLANK(Steuerschlüssel!E220),ISBLANK(Steuerschlüssel!F220)),"",IF(AND(Steuerschlüssel!D220&gt;=0,ISBLANK(Steuerschlüssel!E220),ISBLANK(Steuerschlüssel!F220)),"Steuerschlüssel",IF(AND(ISBLANK(Steuerschlüssel!D220),Steuerschlüssel!E220&gt;0,ISBLANK(Steuerschlüssel!F220)),"",IF(OR(AND(ISBLANK(Steuerschlüssel!D220),ISBLANK(Steuerschlüssel!E220),NOT(ISBLANK(Steuerschlüssel!F220))),AND(ISBLANK(Steuerschlüssel!D220),Steuerschlüssel!E220&gt;0,NOT(ISBLANK(Steuerschlüssel!F220))),AND(Steuerschlüssel!D220&gt;=0,ISBLANK(Steuerschlüssel!E220),NOT(ISBLANK(Steuerschlüssel!F220)))),"","Steuerschlüssel"))))</f>
        <v/>
      </c>
      <c r="E221" t="str">
        <f>Steuerschlüssel_Import!B220</f>
        <v/>
      </c>
      <c r="F221" s="126" t="str">
        <f>Steuerschlüssel_Import!C220</f>
        <v/>
      </c>
      <c r="I221" t="str">
        <f t="shared" si="6"/>
        <v>Mandant</v>
      </c>
      <c r="J221">
        <f t="shared" si="7"/>
        <v>220</v>
      </c>
    </row>
    <row r="222" spans="1:10">
      <c r="A222" t="str">
        <f>IF(AND(ISBLANK(Steuerschlüssel!D221),ISBLANK(Steuerschlüssel!E221),ISBLANK(Steuerschlüssel!F221)),"",IF(AND(Steuerschlüssel!D221&gt;=0,ISBLANK(Steuerschlüssel!E221),ISBLANK(Steuerschlüssel!F221)),"Steuerschlüssel",IF(AND(ISBLANK(Steuerschlüssel!D221),Steuerschlüssel!E221&gt;0,ISBLANK(Steuerschlüssel!F221)),"",IF(OR(AND(ISBLANK(Steuerschlüssel!D221),ISBLANK(Steuerschlüssel!E221),NOT(ISBLANK(Steuerschlüssel!F221))),AND(ISBLANK(Steuerschlüssel!D221),Steuerschlüssel!E221&gt;0,NOT(ISBLANK(Steuerschlüssel!F221))),AND(Steuerschlüssel!D221&gt;=0,ISBLANK(Steuerschlüssel!E221),NOT(ISBLANK(Steuerschlüssel!F221)))),"","Steuerschlüssel"))))</f>
        <v/>
      </c>
      <c r="E222" t="str">
        <f>Steuerschlüssel_Import!B221</f>
        <v/>
      </c>
      <c r="F222" s="126" t="str">
        <f>Steuerschlüssel_Import!C221</f>
        <v/>
      </c>
      <c r="I222" t="str">
        <f t="shared" si="6"/>
        <v>Mandant</v>
      </c>
      <c r="J222">
        <f t="shared" si="7"/>
        <v>221</v>
      </c>
    </row>
    <row r="223" spans="1:10">
      <c r="A223" t="str">
        <f>IF(AND(ISBLANK(Steuerschlüssel!D222),ISBLANK(Steuerschlüssel!E222),ISBLANK(Steuerschlüssel!F222)),"",IF(AND(Steuerschlüssel!D222&gt;=0,ISBLANK(Steuerschlüssel!E222),ISBLANK(Steuerschlüssel!F222)),"Steuerschlüssel",IF(AND(ISBLANK(Steuerschlüssel!D222),Steuerschlüssel!E222&gt;0,ISBLANK(Steuerschlüssel!F222)),"",IF(OR(AND(ISBLANK(Steuerschlüssel!D222),ISBLANK(Steuerschlüssel!E222),NOT(ISBLANK(Steuerschlüssel!F222))),AND(ISBLANK(Steuerschlüssel!D222),Steuerschlüssel!E222&gt;0,NOT(ISBLANK(Steuerschlüssel!F222))),AND(Steuerschlüssel!D222&gt;=0,ISBLANK(Steuerschlüssel!E222),NOT(ISBLANK(Steuerschlüssel!F222)))),"","Steuerschlüssel"))))</f>
        <v/>
      </c>
      <c r="E223" t="str">
        <f>Steuerschlüssel_Import!B222</f>
        <v/>
      </c>
      <c r="F223" s="126" t="str">
        <f>Steuerschlüssel_Import!C222</f>
        <v/>
      </c>
      <c r="I223" t="str">
        <f t="shared" si="6"/>
        <v>Mandant</v>
      </c>
      <c r="J223">
        <f t="shared" si="7"/>
        <v>222</v>
      </c>
    </row>
    <row r="224" spans="1:10">
      <c r="A224" t="str">
        <f>IF(AND(ISBLANK(Steuerschlüssel!D223),ISBLANK(Steuerschlüssel!E223),ISBLANK(Steuerschlüssel!F223)),"",IF(AND(Steuerschlüssel!D223&gt;=0,ISBLANK(Steuerschlüssel!E223),ISBLANK(Steuerschlüssel!F223)),"Steuerschlüssel",IF(AND(ISBLANK(Steuerschlüssel!D223),Steuerschlüssel!E223&gt;0,ISBLANK(Steuerschlüssel!F223)),"",IF(OR(AND(ISBLANK(Steuerschlüssel!D223),ISBLANK(Steuerschlüssel!E223),NOT(ISBLANK(Steuerschlüssel!F223))),AND(ISBLANK(Steuerschlüssel!D223),Steuerschlüssel!E223&gt;0,NOT(ISBLANK(Steuerschlüssel!F223))),AND(Steuerschlüssel!D223&gt;=0,ISBLANK(Steuerschlüssel!E223),NOT(ISBLANK(Steuerschlüssel!F223)))),"","Steuerschlüssel"))))</f>
        <v/>
      </c>
      <c r="E224" t="str">
        <f>Steuerschlüssel_Import!B223</f>
        <v/>
      </c>
      <c r="F224" s="126" t="str">
        <f>Steuerschlüssel_Import!C223</f>
        <v/>
      </c>
      <c r="I224" t="str">
        <f t="shared" si="6"/>
        <v>Mandant</v>
      </c>
      <c r="J224">
        <f t="shared" si="7"/>
        <v>223</v>
      </c>
    </row>
    <row r="225" spans="1:10">
      <c r="A225" t="str">
        <f>IF(AND(ISBLANK(Steuerschlüssel!D224),ISBLANK(Steuerschlüssel!E224),ISBLANK(Steuerschlüssel!F224)),"",IF(AND(Steuerschlüssel!D224&gt;=0,ISBLANK(Steuerschlüssel!E224),ISBLANK(Steuerschlüssel!F224)),"Steuerschlüssel",IF(AND(ISBLANK(Steuerschlüssel!D224),Steuerschlüssel!E224&gt;0,ISBLANK(Steuerschlüssel!F224)),"",IF(OR(AND(ISBLANK(Steuerschlüssel!D224),ISBLANK(Steuerschlüssel!E224),NOT(ISBLANK(Steuerschlüssel!F224))),AND(ISBLANK(Steuerschlüssel!D224),Steuerschlüssel!E224&gt;0,NOT(ISBLANK(Steuerschlüssel!F224))),AND(Steuerschlüssel!D224&gt;=0,ISBLANK(Steuerschlüssel!E224),NOT(ISBLANK(Steuerschlüssel!F224)))),"","Steuerschlüssel"))))</f>
        <v/>
      </c>
      <c r="E225" t="str">
        <f>Steuerschlüssel_Import!B224</f>
        <v/>
      </c>
      <c r="F225" s="126" t="str">
        <f>Steuerschlüssel_Import!C224</f>
        <v/>
      </c>
      <c r="I225" t="str">
        <f t="shared" si="6"/>
        <v>Mandant</v>
      </c>
      <c r="J225">
        <f t="shared" si="7"/>
        <v>224</v>
      </c>
    </row>
    <row r="226" spans="1:10">
      <c r="A226" t="str">
        <f>IF(AND(ISBLANK(Steuerschlüssel!D225),ISBLANK(Steuerschlüssel!E225),ISBLANK(Steuerschlüssel!F225)),"",IF(AND(Steuerschlüssel!D225&gt;=0,ISBLANK(Steuerschlüssel!E225),ISBLANK(Steuerschlüssel!F225)),"Steuerschlüssel",IF(AND(ISBLANK(Steuerschlüssel!D225),Steuerschlüssel!E225&gt;0,ISBLANK(Steuerschlüssel!F225)),"",IF(OR(AND(ISBLANK(Steuerschlüssel!D225),ISBLANK(Steuerschlüssel!E225),NOT(ISBLANK(Steuerschlüssel!F225))),AND(ISBLANK(Steuerschlüssel!D225),Steuerschlüssel!E225&gt;0,NOT(ISBLANK(Steuerschlüssel!F225))),AND(Steuerschlüssel!D225&gt;=0,ISBLANK(Steuerschlüssel!E225),NOT(ISBLANK(Steuerschlüssel!F225)))),"","Steuerschlüssel"))))</f>
        <v/>
      </c>
      <c r="E226" t="str">
        <f>Steuerschlüssel_Import!B225</f>
        <v/>
      </c>
      <c r="F226" s="126" t="str">
        <f>Steuerschlüssel_Import!C225</f>
        <v/>
      </c>
      <c r="I226" t="str">
        <f t="shared" si="6"/>
        <v>Mandant</v>
      </c>
      <c r="J226">
        <f t="shared" si="7"/>
        <v>225</v>
      </c>
    </row>
    <row r="227" spans="1:10">
      <c r="A227" t="str">
        <f>IF(AND(ISBLANK(Steuerschlüssel!D226),ISBLANK(Steuerschlüssel!E226),ISBLANK(Steuerschlüssel!F226)),"",IF(AND(Steuerschlüssel!D226&gt;=0,ISBLANK(Steuerschlüssel!E226),ISBLANK(Steuerschlüssel!F226)),"Steuerschlüssel",IF(AND(ISBLANK(Steuerschlüssel!D226),Steuerschlüssel!E226&gt;0,ISBLANK(Steuerschlüssel!F226)),"",IF(OR(AND(ISBLANK(Steuerschlüssel!D226),ISBLANK(Steuerschlüssel!E226),NOT(ISBLANK(Steuerschlüssel!F226))),AND(ISBLANK(Steuerschlüssel!D226),Steuerschlüssel!E226&gt;0,NOT(ISBLANK(Steuerschlüssel!F226))),AND(Steuerschlüssel!D226&gt;=0,ISBLANK(Steuerschlüssel!E226),NOT(ISBLANK(Steuerschlüssel!F226)))),"","Steuerschlüssel"))))</f>
        <v/>
      </c>
      <c r="E227" t="str">
        <f>Steuerschlüssel_Import!B226</f>
        <v/>
      </c>
      <c r="F227" s="126" t="str">
        <f>Steuerschlüssel_Import!C226</f>
        <v/>
      </c>
      <c r="I227" t="str">
        <f t="shared" si="6"/>
        <v>Mandant</v>
      </c>
      <c r="J227">
        <f t="shared" si="7"/>
        <v>226</v>
      </c>
    </row>
    <row r="228" spans="1:10">
      <c r="A228" t="str">
        <f>IF(AND(ISBLANK(Steuerschlüssel!D227),ISBLANK(Steuerschlüssel!E227),ISBLANK(Steuerschlüssel!F227)),"",IF(AND(Steuerschlüssel!D227&gt;=0,ISBLANK(Steuerschlüssel!E227),ISBLANK(Steuerschlüssel!F227)),"Steuerschlüssel",IF(AND(ISBLANK(Steuerschlüssel!D227),Steuerschlüssel!E227&gt;0,ISBLANK(Steuerschlüssel!F227)),"",IF(OR(AND(ISBLANK(Steuerschlüssel!D227),ISBLANK(Steuerschlüssel!E227),NOT(ISBLANK(Steuerschlüssel!F227))),AND(ISBLANK(Steuerschlüssel!D227),Steuerschlüssel!E227&gt;0,NOT(ISBLANK(Steuerschlüssel!F227))),AND(Steuerschlüssel!D227&gt;=0,ISBLANK(Steuerschlüssel!E227),NOT(ISBLANK(Steuerschlüssel!F227)))),"","Steuerschlüssel"))))</f>
        <v/>
      </c>
      <c r="E228" t="str">
        <f>Steuerschlüssel_Import!B227</f>
        <v/>
      </c>
      <c r="F228" s="126" t="str">
        <f>Steuerschlüssel_Import!C227</f>
        <v/>
      </c>
      <c r="I228" t="str">
        <f t="shared" si="6"/>
        <v>Mandant</v>
      </c>
      <c r="J228">
        <f t="shared" si="7"/>
        <v>227</v>
      </c>
    </row>
    <row r="229" spans="1:10">
      <c r="A229" t="str">
        <f>IF(AND(ISBLANK(Steuerschlüssel!D228),ISBLANK(Steuerschlüssel!E228),ISBLANK(Steuerschlüssel!F228)),"",IF(AND(Steuerschlüssel!D228&gt;=0,ISBLANK(Steuerschlüssel!E228),ISBLANK(Steuerschlüssel!F228)),"Steuerschlüssel",IF(AND(ISBLANK(Steuerschlüssel!D228),Steuerschlüssel!E228&gt;0,ISBLANK(Steuerschlüssel!F228)),"",IF(OR(AND(ISBLANK(Steuerschlüssel!D228),ISBLANK(Steuerschlüssel!E228),NOT(ISBLANK(Steuerschlüssel!F228))),AND(ISBLANK(Steuerschlüssel!D228),Steuerschlüssel!E228&gt;0,NOT(ISBLANK(Steuerschlüssel!F228))),AND(Steuerschlüssel!D228&gt;=0,ISBLANK(Steuerschlüssel!E228),NOT(ISBLANK(Steuerschlüssel!F228)))),"","Steuerschlüssel"))))</f>
        <v/>
      </c>
      <c r="E229" t="str">
        <f>Steuerschlüssel_Import!B228</f>
        <v/>
      </c>
      <c r="F229" s="126" t="str">
        <f>Steuerschlüssel_Import!C228</f>
        <v/>
      </c>
      <c r="I229" t="str">
        <f t="shared" si="6"/>
        <v>Mandant</v>
      </c>
      <c r="J229">
        <f t="shared" si="7"/>
        <v>228</v>
      </c>
    </row>
    <row r="230" spans="1:10">
      <c r="A230" t="str">
        <f>IF(AND(ISBLANK(Steuerschlüssel!D229),ISBLANK(Steuerschlüssel!E229),ISBLANK(Steuerschlüssel!F229)),"",IF(AND(Steuerschlüssel!D229&gt;=0,ISBLANK(Steuerschlüssel!E229),ISBLANK(Steuerschlüssel!F229)),"Steuerschlüssel",IF(AND(ISBLANK(Steuerschlüssel!D229),Steuerschlüssel!E229&gt;0,ISBLANK(Steuerschlüssel!F229)),"",IF(OR(AND(ISBLANK(Steuerschlüssel!D229),ISBLANK(Steuerschlüssel!E229),NOT(ISBLANK(Steuerschlüssel!F229))),AND(ISBLANK(Steuerschlüssel!D229),Steuerschlüssel!E229&gt;0,NOT(ISBLANK(Steuerschlüssel!F229))),AND(Steuerschlüssel!D229&gt;=0,ISBLANK(Steuerschlüssel!E229),NOT(ISBLANK(Steuerschlüssel!F229)))),"","Steuerschlüssel"))))</f>
        <v/>
      </c>
      <c r="E230" t="str">
        <f>Steuerschlüssel_Import!B229</f>
        <v/>
      </c>
      <c r="F230" s="126" t="str">
        <f>Steuerschlüssel_Import!C229</f>
        <v/>
      </c>
      <c r="I230" t="str">
        <f t="shared" si="6"/>
        <v>Mandant</v>
      </c>
      <c r="J230">
        <f t="shared" si="7"/>
        <v>229</v>
      </c>
    </row>
    <row r="231" spans="1:10">
      <c r="A231" t="str">
        <f>IF(AND(ISBLANK(Steuerschlüssel!D230),ISBLANK(Steuerschlüssel!E230),ISBLANK(Steuerschlüssel!F230)),"",IF(AND(Steuerschlüssel!D230&gt;=0,ISBLANK(Steuerschlüssel!E230),ISBLANK(Steuerschlüssel!F230)),"Steuerschlüssel",IF(AND(ISBLANK(Steuerschlüssel!D230),Steuerschlüssel!E230&gt;0,ISBLANK(Steuerschlüssel!F230)),"",IF(OR(AND(ISBLANK(Steuerschlüssel!D230),ISBLANK(Steuerschlüssel!E230),NOT(ISBLANK(Steuerschlüssel!F230))),AND(ISBLANK(Steuerschlüssel!D230),Steuerschlüssel!E230&gt;0,NOT(ISBLANK(Steuerschlüssel!F230))),AND(Steuerschlüssel!D230&gt;=0,ISBLANK(Steuerschlüssel!E230),NOT(ISBLANK(Steuerschlüssel!F230)))),"","Steuerschlüssel"))))</f>
        <v/>
      </c>
      <c r="E231" t="str">
        <f>Steuerschlüssel_Import!B230</f>
        <v/>
      </c>
      <c r="F231" s="126" t="str">
        <f>Steuerschlüssel_Import!C230</f>
        <v/>
      </c>
      <c r="I231" t="str">
        <f t="shared" si="6"/>
        <v>Mandant</v>
      </c>
      <c r="J231">
        <f t="shared" si="7"/>
        <v>230</v>
      </c>
    </row>
    <row r="232" spans="1:10">
      <c r="A232" t="str">
        <f>IF(AND(ISBLANK(Steuerschlüssel!D231),ISBLANK(Steuerschlüssel!E231),ISBLANK(Steuerschlüssel!F231)),"",IF(AND(Steuerschlüssel!D231&gt;=0,ISBLANK(Steuerschlüssel!E231),ISBLANK(Steuerschlüssel!F231)),"Steuerschlüssel",IF(AND(ISBLANK(Steuerschlüssel!D231),Steuerschlüssel!E231&gt;0,ISBLANK(Steuerschlüssel!F231)),"",IF(OR(AND(ISBLANK(Steuerschlüssel!D231),ISBLANK(Steuerschlüssel!E231),NOT(ISBLANK(Steuerschlüssel!F231))),AND(ISBLANK(Steuerschlüssel!D231),Steuerschlüssel!E231&gt;0,NOT(ISBLANK(Steuerschlüssel!F231))),AND(Steuerschlüssel!D231&gt;=0,ISBLANK(Steuerschlüssel!E231),NOT(ISBLANK(Steuerschlüssel!F231)))),"","Steuerschlüssel"))))</f>
        <v/>
      </c>
      <c r="E232" t="str">
        <f>Steuerschlüssel_Import!B231</f>
        <v/>
      </c>
      <c r="F232" s="126" t="str">
        <f>Steuerschlüssel_Import!C231</f>
        <v/>
      </c>
      <c r="I232" t="str">
        <f t="shared" si="6"/>
        <v>Mandant</v>
      </c>
      <c r="J232">
        <f t="shared" si="7"/>
        <v>231</v>
      </c>
    </row>
    <row r="233" spans="1:10">
      <c r="A233" t="str">
        <f>IF(AND(ISBLANK(Steuerschlüssel!D232),ISBLANK(Steuerschlüssel!E232),ISBLANK(Steuerschlüssel!F232)),"",IF(AND(Steuerschlüssel!D232&gt;=0,ISBLANK(Steuerschlüssel!E232),ISBLANK(Steuerschlüssel!F232)),"Steuerschlüssel",IF(AND(ISBLANK(Steuerschlüssel!D232),Steuerschlüssel!E232&gt;0,ISBLANK(Steuerschlüssel!F232)),"",IF(OR(AND(ISBLANK(Steuerschlüssel!D232),ISBLANK(Steuerschlüssel!E232),NOT(ISBLANK(Steuerschlüssel!F232))),AND(ISBLANK(Steuerschlüssel!D232),Steuerschlüssel!E232&gt;0,NOT(ISBLANK(Steuerschlüssel!F232))),AND(Steuerschlüssel!D232&gt;=0,ISBLANK(Steuerschlüssel!E232),NOT(ISBLANK(Steuerschlüssel!F232)))),"","Steuerschlüssel"))))</f>
        <v/>
      </c>
      <c r="E233" t="str">
        <f>Steuerschlüssel_Import!B232</f>
        <v/>
      </c>
      <c r="F233" s="126" t="str">
        <f>Steuerschlüssel_Import!C232</f>
        <v/>
      </c>
      <c r="I233" t="str">
        <f t="shared" si="6"/>
        <v>Mandant</v>
      </c>
      <c r="J233">
        <f t="shared" si="7"/>
        <v>232</v>
      </c>
    </row>
    <row r="234" spans="1:10">
      <c r="A234" t="str">
        <f>IF(AND(ISBLANK(Steuerschlüssel!D233),ISBLANK(Steuerschlüssel!E233),ISBLANK(Steuerschlüssel!F233)),"",IF(AND(Steuerschlüssel!D233&gt;=0,ISBLANK(Steuerschlüssel!E233),ISBLANK(Steuerschlüssel!F233)),"Steuerschlüssel",IF(AND(ISBLANK(Steuerschlüssel!D233),Steuerschlüssel!E233&gt;0,ISBLANK(Steuerschlüssel!F233)),"",IF(OR(AND(ISBLANK(Steuerschlüssel!D233),ISBLANK(Steuerschlüssel!E233),NOT(ISBLANK(Steuerschlüssel!F233))),AND(ISBLANK(Steuerschlüssel!D233),Steuerschlüssel!E233&gt;0,NOT(ISBLANK(Steuerschlüssel!F233))),AND(Steuerschlüssel!D233&gt;=0,ISBLANK(Steuerschlüssel!E233),NOT(ISBLANK(Steuerschlüssel!F233)))),"","Steuerschlüssel"))))</f>
        <v/>
      </c>
      <c r="E234" t="str">
        <f>Steuerschlüssel_Import!B233</f>
        <v/>
      </c>
      <c r="F234" s="126" t="str">
        <f>Steuerschlüssel_Import!C233</f>
        <v/>
      </c>
      <c r="I234" t="str">
        <f t="shared" si="6"/>
        <v>Mandant</v>
      </c>
      <c r="J234">
        <f t="shared" si="7"/>
        <v>233</v>
      </c>
    </row>
    <row r="235" spans="1:10">
      <c r="A235" t="str">
        <f>IF(AND(ISBLANK(Steuerschlüssel!D234),ISBLANK(Steuerschlüssel!E234),ISBLANK(Steuerschlüssel!F234)),"",IF(AND(Steuerschlüssel!D234&gt;=0,ISBLANK(Steuerschlüssel!E234),ISBLANK(Steuerschlüssel!F234)),"Steuerschlüssel",IF(AND(ISBLANK(Steuerschlüssel!D234),Steuerschlüssel!E234&gt;0,ISBLANK(Steuerschlüssel!F234)),"",IF(OR(AND(ISBLANK(Steuerschlüssel!D234),ISBLANK(Steuerschlüssel!E234),NOT(ISBLANK(Steuerschlüssel!F234))),AND(ISBLANK(Steuerschlüssel!D234),Steuerschlüssel!E234&gt;0,NOT(ISBLANK(Steuerschlüssel!F234))),AND(Steuerschlüssel!D234&gt;=0,ISBLANK(Steuerschlüssel!E234),NOT(ISBLANK(Steuerschlüssel!F234)))),"","Steuerschlüssel"))))</f>
        <v/>
      </c>
      <c r="E235" t="str">
        <f>Steuerschlüssel_Import!B234</f>
        <v/>
      </c>
      <c r="F235" s="126" t="str">
        <f>Steuerschlüssel_Import!C234</f>
        <v/>
      </c>
      <c r="I235" t="str">
        <f t="shared" si="6"/>
        <v>Mandant</v>
      </c>
      <c r="J235">
        <f t="shared" si="7"/>
        <v>234</v>
      </c>
    </row>
    <row r="236" spans="1:10">
      <c r="A236" t="str">
        <f>IF(AND(ISBLANK(Steuerschlüssel!D235),ISBLANK(Steuerschlüssel!E235),ISBLANK(Steuerschlüssel!F235)),"",IF(AND(Steuerschlüssel!D235&gt;=0,ISBLANK(Steuerschlüssel!E235),ISBLANK(Steuerschlüssel!F235)),"Steuerschlüssel",IF(AND(ISBLANK(Steuerschlüssel!D235),Steuerschlüssel!E235&gt;0,ISBLANK(Steuerschlüssel!F235)),"",IF(OR(AND(ISBLANK(Steuerschlüssel!D235),ISBLANK(Steuerschlüssel!E235),NOT(ISBLANK(Steuerschlüssel!F235))),AND(ISBLANK(Steuerschlüssel!D235),Steuerschlüssel!E235&gt;0,NOT(ISBLANK(Steuerschlüssel!F235))),AND(Steuerschlüssel!D235&gt;=0,ISBLANK(Steuerschlüssel!E235),NOT(ISBLANK(Steuerschlüssel!F235)))),"","Steuerschlüssel"))))</f>
        <v/>
      </c>
      <c r="E236" t="str">
        <f>Steuerschlüssel_Import!B235</f>
        <v/>
      </c>
      <c r="F236" s="126" t="str">
        <f>Steuerschlüssel_Import!C235</f>
        <v/>
      </c>
      <c r="I236" t="str">
        <f t="shared" si="6"/>
        <v>Mandant</v>
      </c>
      <c r="J236">
        <f t="shared" si="7"/>
        <v>235</v>
      </c>
    </row>
    <row r="237" spans="1:10">
      <c r="A237" t="str">
        <f>IF(AND(ISBLANK(Steuerschlüssel!D236),ISBLANK(Steuerschlüssel!E236),ISBLANK(Steuerschlüssel!F236)),"",IF(AND(Steuerschlüssel!D236&gt;=0,ISBLANK(Steuerschlüssel!E236),ISBLANK(Steuerschlüssel!F236)),"Steuerschlüssel",IF(AND(ISBLANK(Steuerschlüssel!D236),Steuerschlüssel!E236&gt;0,ISBLANK(Steuerschlüssel!F236)),"",IF(OR(AND(ISBLANK(Steuerschlüssel!D236),ISBLANK(Steuerschlüssel!E236),NOT(ISBLANK(Steuerschlüssel!F236))),AND(ISBLANK(Steuerschlüssel!D236),Steuerschlüssel!E236&gt;0,NOT(ISBLANK(Steuerschlüssel!F236))),AND(Steuerschlüssel!D236&gt;=0,ISBLANK(Steuerschlüssel!E236),NOT(ISBLANK(Steuerschlüssel!F236)))),"","Steuerschlüssel"))))</f>
        <v/>
      </c>
      <c r="E237" t="str">
        <f>Steuerschlüssel_Import!B236</f>
        <v/>
      </c>
      <c r="F237" s="126" t="str">
        <f>Steuerschlüssel_Import!C236</f>
        <v/>
      </c>
      <c r="I237" t="str">
        <f t="shared" si="6"/>
        <v>Mandant</v>
      </c>
      <c r="J237">
        <f t="shared" si="7"/>
        <v>236</v>
      </c>
    </row>
    <row r="238" spans="1:10">
      <c r="A238" t="str">
        <f>IF(AND(ISBLANK(Steuerschlüssel!D237),ISBLANK(Steuerschlüssel!E237),ISBLANK(Steuerschlüssel!F237)),"",IF(AND(Steuerschlüssel!D237&gt;=0,ISBLANK(Steuerschlüssel!E237),ISBLANK(Steuerschlüssel!F237)),"Steuerschlüssel",IF(AND(ISBLANK(Steuerschlüssel!D237),Steuerschlüssel!E237&gt;0,ISBLANK(Steuerschlüssel!F237)),"",IF(OR(AND(ISBLANK(Steuerschlüssel!D237),ISBLANK(Steuerschlüssel!E237),NOT(ISBLANK(Steuerschlüssel!F237))),AND(ISBLANK(Steuerschlüssel!D237),Steuerschlüssel!E237&gt;0,NOT(ISBLANK(Steuerschlüssel!F237))),AND(Steuerschlüssel!D237&gt;=0,ISBLANK(Steuerschlüssel!E237),NOT(ISBLANK(Steuerschlüssel!F237)))),"","Steuerschlüssel"))))</f>
        <v/>
      </c>
      <c r="E238" t="str">
        <f>Steuerschlüssel_Import!B237</f>
        <v/>
      </c>
      <c r="F238" s="126" t="str">
        <f>Steuerschlüssel_Import!C237</f>
        <v/>
      </c>
      <c r="I238" t="str">
        <f t="shared" si="6"/>
        <v>Mandant</v>
      </c>
      <c r="J238">
        <f t="shared" si="7"/>
        <v>237</v>
      </c>
    </row>
    <row r="239" spans="1:10">
      <c r="A239" t="str">
        <f>IF(AND(ISBLANK(Steuerschlüssel!D238),ISBLANK(Steuerschlüssel!E238),ISBLANK(Steuerschlüssel!F238)),"",IF(AND(Steuerschlüssel!D238&gt;=0,ISBLANK(Steuerschlüssel!E238),ISBLANK(Steuerschlüssel!F238)),"Steuerschlüssel",IF(AND(ISBLANK(Steuerschlüssel!D238),Steuerschlüssel!E238&gt;0,ISBLANK(Steuerschlüssel!F238)),"",IF(OR(AND(ISBLANK(Steuerschlüssel!D238),ISBLANK(Steuerschlüssel!E238),NOT(ISBLANK(Steuerschlüssel!F238))),AND(ISBLANK(Steuerschlüssel!D238),Steuerschlüssel!E238&gt;0,NOT(ISBLANK(Steuerschlüssel!F238))),AND(Steuerschlüssel!D238&gt;=0,ISBLANK(Steuerschlüssel!E238),NOT(ISBLANK(Steuerschlüssel!F238)))),"","Steuerschlüssel"))))</f>
        <v/>
      </c>
      <c r="E239" t="str">
        <f>Steuerschlüssel_Import!B238</f>
        <v/>
      </c>
      <c r="F239" s="126" t="str">
        <f>Steuerschlüssel_Import!C238</f>
        <v/>
      </c>
      <c r="I239" t="str">
        <f t="shared" si="6"/>
        <v>Mandant</v>
      </c>
      <c r="J239">
        <f t="shared" si="7"/>
        <v>238</v>
      </c>
    </row>
    <row r="240" spans="1:10">
      <c r="A240" t="str">
        <f>IF(AND(ISBLANK(Steuerschlüssel!D239),ISBLANK(Steuerschlüssel!E239),ISBLANK(Steuerschlüssel!F239)),"",IF(AND(Steuerschlüssel!D239&gt;=0,ISBLANK(Steuerschlüssel!E239),ISBLANK(Steuerschlüssel!F239)),"Steuerschlüssel",IF(AND(ISBLANK(Steuerschlüssel!D239),Steuerschlüssel!E239&gt;0,ISBLANK(Steuerschlüssel!F239)),"",IF(OR(AND(ISBLANK(Steuerschlüssel!D239),ISBLANK(Steuerschlüssel!E239),NOT(ISBLANK(Steuerschlüssel!F239))),AND(ISBLANK(Steuerschlüssel!D239),Steuerschlüssel!E239&gt;0,NOT(ISBLANK(Steuerschlüssel!F239))),AND(Steuerschlüssel!D239&gt;=0,ISBLANK(Steuerschlüssel!E239),NOT(ISBLANK(Steuerschlüssel!F239)))),"","Steuerschlüssel"))))</f>
        <v/>
      </c>
      <c r="E240" t="str">
        <f>Steuerschlüssel_Import!B239</f>
        <v/>
      </c>
      <c r="F240" s="126" t="str">
        <f>Steuerschlüssel_Import!C239</f>
        <v/>
      </c>
      <c r="I240" t="str">
        <f t="shared" si="6"/>
        <v>Mandant</v>
      </c>
      <c r="J240">
        <f t="shared" si="7"/>
        <v>239</v>
      </c>
    </row>
    <row r="241" spans="1:10">
      <c r="A241" t="str">
        <f>IF(AND(ISBLANK(Steuerschlüssel!D240),ISBLANK(Steuerschlüssel!E240),ISBLANK(Steuerschlüssel!F240)),"",IF(AND(Steuerschlüssel!D240&gt;=0,ISBLANK(Steuerschlüssel!E240),ISBLANK(Steuerschlüssel!F240)),"Steuerschlüssel",IF(AND(ISBLANK(Steuerschlüssel!D240),Steuerschlüssel!E240&gt;0,ISBLANK(Steuerschlüssel!F240)),"",IF(OR(AND(ISBLANK(Steuerschlüssel!D240),ISBLANK(Steuerschlüssel!E240),NOT(ISBLANK(Steuerschlüssel!F240))),AND(ISBLANK(Steuerschlüssel!D240),Steuerschlüssel!E240&gt;0,NOT(ISBLANK(Steuerschlüssel!F240))),AND(Steuerschlüssel!D240&gt;=0,ISBLANK(Steuerschlüssel!E240),NOT(ISBLANK(Steuerschlüssel!F240)))),"","Steuerschlüssel"))))</f>
        <v/>
      </c>
      <c r="E241" t="str">
        <f>Steuerschlüssel_Import!B240</f>
        <v/>
      </c>
      <c r="F241" s="126" t="str">
        <f>Steuerschlüssel_Import!C240</f>
        <v/>
      </c>
      <c r="I241" t="str">
        <f t="shared" si="6"/>
        <v>Mandant</v>
      </c>
      <c r="J241">
        <f t="shared" si="7"/>
        <v>240</v>
      </c>
    </row>
    <row r="242" spans="1:10">
      <c r="A242" t="str">
        <f>IF(AND(ISBLANK(Steuerschlüssel!D241),ISBLANK(Steuerschlüssel!E241),ISBLANK(Steuerschlüssel!F241)),"",IF(AND(Steuerschlüssel!D241&gt;=0,ISBLANK(Steuerschlüssel!E241),ISBLANK(Steuerschlüssel!F241)),"Steuerschlüssel",IF(AND(ISBLANK(Steuerschlüssel!D241),Steuerschlüssel!E241&gt;0,ISBLANK(Steuerschlüssel!F241)),"",IF(OR(AND(ISBLANK(Steuerschlüssel!D241),ISBLANK(Steuerschlüssel!E241),NOT(ISBLANK(Steuerschlüssel!F241))),AND(ISBLANK(Steuerschlüssel!D241),Steuerschlüssel!E241&gt;0,NOT(ISBLANK(Steuerschlüssel!F241))),AND(Steuerschlüssel!D241&gt;=0,ISBLANK(Steuerschlüssel!E241),NOT(ISBLANK(Steuerschlüssel!F241)))),"","Steuerschlüssel"))))</f>
        <v/>
      </c>
      <c r="E242" t="str">
        <f>Steuerschlüssel_Import!B241</f>
        <v/>
      </c>
      <c r="F242" s="126" t="str">
        <f>Steuerschlüssel_Import!C241</f>
        <v/>
      </c>
      <c r="I242" t="str">
        <f t="shared" si="6"/>
        <v>Mandant</v>
      </c>
      <c r="J242">
        <f t="shared" si="7"/>
        <v>241</v>
      </c>
    </row>
    <row r="243" spans="1:10">
      <c r="A243" t="str">
        <f>IF(AND(ISBLANK(Steuerschlüssel!D242),ISBLANK(Steuerschlüssel!E242),ISBLANK(Steuerschlüssel!F242)),"",IF(AND(Steuerschlüssel!D242&gt;=0,ISBLANK(Steuerschlüssel!E242),ISBLANK(Steuerschlüssel!F242)),"Steuerschlüssel",IF(AND(ISBLANK(Steuerschlüssel!D242),Steuerschlüssel!E242&gt;0,ISBLANK(Steuerschlüssel!F242)),"",IF(OR(AND(ISBLANK(Steuerschlüssel!D242),ISBLANK(Steuerschlüssel!E242),NOT(ISBLANK(Steuerschlüssel!F242))),AND(ISBLANK(Steuerschlüssel!D242),Steuerschlüssel!E242&gt;0,NOT(ISBLANK(Steuerschlüssel!F242))),AND(Steuerschlüssel!D242&gt;=0,ISBLANK(Steuerschlüssel!E242),NOT(ISBLANK(Steuerschlüssel!F242)))),"","Steuerschlüssel"))))</f>
        <v/>
      </c>
      <c r="E243" t="str">
        <f>Steuerschlüssel_Import!B242</f>
        <v/>
      </c>
      <c r="F243" s="126" t="str">
        <f>Steuerschlüssel_Import!C242</f>
        <v/>
      </c>
      <c r="I243" t="str">
        <f t="shared" si="6"/>
        <v>Mandant</v>
      </c>
      <c r="J243">
        <f t="shared" si="7"/>
        <v>242</v>
      </c>
    </row>
    <row r="244" spans="1:10">
      <c r="A244" t="str">
        <f>IF(AND(ISBLANK(Steuerschlüssel!D243),ISBLANK(Steuerschlüssel!E243),ISBLANK(Steuerschlüssel!F243)),"",IF(AND(Steuerschlüssel!D243&gt;=0,ISBLANK(Steuerschlüssel!E243),ISBLANK(Steuerschlüssel!F243)),"Steuerschlüssel",IF(AND(ISBLANK(Steuerschlüssel!D243),Steuerschlüssel!E243&gt;0,ISBLANK(Steuerschlüssel!F243)),"",IF(OR(AND(ISBLANK(Steuerschlüssel!D243),ISBLANK(Steuerschlüssel!E243),NOT(ISBLANK(Steuerschlüssel!F243))),AND(ISBLANK(Steuerschlüssel!D243),Steuerschlüssel!E243&gt;0,NOT(ISBLANK(Steuerschlüssel!F243))),AND(Steuerschlüssel!D243&gt;=0,ISBLANK(Steuerschlüssel!E243),NOT(ISBLANK(Steuerschlüssel!F243)))),"","Steuerschlüssel"))))</f>
        <v/>
      </c>
      <c r="E244" t="str">
        <f>Steuerschlüssel_Import!B243</f>
        <v/>
      </c>
      <c r="F244" s="126" t="str">
        <f>Steuerschlüssel_Import!C243</f>
        <v/>
      </c>
      <c r="I244" t="str">
        <f t="shared" si="6"/>
        <v>Mandant</v>
      </c>
      <c r="J244">
        <f t="shared" si="7"/>
        <v>243</v>
      </c>
    </row>
    <row r="245" spans="1:10">
      <c r="A245" t="str">
        <f>IF(AND(ISBLANK(Steuerschlüssel!D244),ISBLANK(Steuerschlüssel!E244),ISBLANK(Steuerschlüssel!F244)),"",IF(AND(Steuerschlüssel!D244&gt;=0,ISBLANK(Steuerschlüssel!E244),ISBLANK(Steuerschlüssel!F244)),"Steuerschlüssel",IF(AND(ISBLANK(Steuerschlüssel!D244),Steuerschlüssel!E244&gt;0,ISBLANK(Steuerschlüssel!F244)),"",IF(OR(AND(ISBLANK(Steuerschlüssel!D244),ISBLANK(Steuerschlüssel!E244),NOT(ISBLANK(Steuerschlüssel!F244))),AND(ISBLANK(Steuerschlüssel!D244),Steuerschlüssel!E244&gt;0,NOT(ISBLANK(Steuerschlüssel!F244))),AND(Steuerschlüssel!D244&gt;=0,ISBLANK(Steuerschlüssel!E244),NOT(ISBLANK(Steuerschlüssel!F244)))),"","Steuerschlüssel"))))</f>
        <v/>
      </c>
      <c r="E245" t="str">
        <f>Steuerschlüssel_Import!B244</f>
        <v/>
      </c>
      <c r="F245" s="126" t="str">
        <f>Steuerschlüssel_Import!C244</f>
        <v/>
      </c>
      <c r="I245" t="str">
        <f t="shared" si="6"/>
        <v>Mandant</v>
      </c>
      <c r="J245">
        <f t="shared" si="7"/>
        <v>244</v>
      </c>
    </row>
    <row r="246" spans="1:10">
      <c r="A246" t="str">
        <f>IF(AND(ISBLANK(Steuerschlüssel!D245),ISBLANK(Steuerschlüssel!E245),ISBLANK(Steuerschlüssel!F245)),"",IF(AND(Steuerschlüssel!D245&gt;=0,ISBLANK(Steuerschlüssel!E245),ISBLANK(Steuerschlüssel!F245)),"Steuerschlüssel",IF(AND(ISBLANK(Steuerschlüssel!D245),Steuerschlüssel!E245&gt;0,ISBLANK(Steuerschlüssel!F245)),"",IF(OR(AND(ISBLANK(Steuerschlüssel!D245),ISBLANK(Steuerschlüssel!E245),NOT(ISBLANK(Steuerschlüssel!F245))),AND(ISBLANK(Steuerschlüssel!D245),Steuerschlüssel!E245&gt;0,NOT(ISBLANK(Steuerschlüssel!F245))),AND(Steuerschlüssel!D245&gt;=0,ISBLANK(Steuerschlüssel!E245),NOT(ISBLANK(Steuerschlüssel!F245)))),"","Steuerschlüssel"))))</f>
        <v/>
      </c>
      <c r="E246" t="str">
        <f>Steuerschlüssel_Import!B245</f>
        <v/>
      </c>
      <c r="F246" s="126" t="str">
        <f>Steuerschlüssel_Import!C245</f>
        <v/>
      </c>
      <c r="I246" t="str">
        <f t="shared" si="6"/>
        <v>Mandant</v>
      </c>
      <c r="J246">
        <f t="shared" si="7"/>
        <v>245</v>
      </c>
    </row>
    <row r="247" spans="1:10">
      <c r="A247" t="str">
        <f>IF(AND(ISBLANK(Steuerschlüssel!D246),ISBLANK(Steuerschlüssel!E246),ISBLANK(Steuerschlüssel!F246)),"",IF(AND(Steuerschlüssel!D246&gt;=0,ISBLANK(Steuerschlüssel!E246),ISBLANK(Steuerschlüssel!F246)),"Steuerschlüssel",IF(AND(ISBLANK(Steuerschlüssel!D246),Steuerschlüssel!E246&gt;0,ISBLANK(Steuerschlüssel!F246)),"",IF(OR(AND(ISBLANK(Steuerschlüssel!D246),ISBLANK(Steuerschlüssel!E246),NOT(ISBLANK(Steuerschlüssel!F246))),AND(ISBLANK(Steuerschlüssel!D246),Steuerschlüssel!E246&gt;0,NOT(ISBLANK(Steuerschlüssel!F246))),AND(Steuerschlüssel!D246&gt;=0,ISBLANK(Steuerschlüssel!E246),NOT(ISBLANK(Steuerschlüssel!F246)))),"","Steuerschlüssel"))))</f>
        <v/>
      </c>
      <c r="E247" t="str">
        <f>Steuerschlüssel_Import!B246</f>
        <v/>
      </c>
      <c r="F247" s="126" t="str">
        <f>Steuerschlüssel_Import!C246</f>
        <v/>
      </c>
      <c r="I247" t="str">
        <f t="shared" si="6"/>
        <v>Mandant</v>
      </c>
      <c r="J247">
        <f t="shared" si="7"/>
        <v>246</v>
      </c>
    </row>
    <row r="248" spans="1:10">
      <c r="A248" t="str">
        <f>IF(AND(ISBLANK(Steuerschlüssel!D247),ISBLANK(Steuerschlüssel!E247),ISBLANK(Steuerschlüssel!F247)),"",IF(AND(Steuerschlüssel!D247&gt;=0,ISBLANK(Steuerschlüssel!E247),ISBLANK(Steuerschlüssel!F247)),"Steuerschlüssel",IF(AND(ISBLANK(Steuerschlüssel!D247),Steuerschlüssel!E247&gt;0,ISBLANK(Steuerschlüssel!F247)),"",IF(OR(AND(ISBLANK(Steuerschlüssel!D247),ISBLANK(Steuerschlüssel!E247),NOT(ISBLANK(Steuerschlüssel!F247))),AND(ISBLANK(Steuerschlüssel!D247),Steuerschlüssel!E247&gt;0,NOT(ISBLANK(Steuerschlüssel!F247))),AND(Steuerschlüssel!D247&gt;=0,ISBLANK(Steuerschlüssel!E247),NOT(ISBLANK(Steuerschlüssel!F247)))),"","Steuerschlüssel"))))</f>
        <v/>
      </c>
      <c r="E248" t="str">
        <f>Steuerschlüssel_Import!B247</f>
        <v/>
      </c>
      <c r="F248" s="126" t="str">
        <f>Steuerschlüssel_Import!C247</f>
        <v/>
      </c>
      <c r="I248" t="str">
        <f t="shared" si="6"/>
        <v>Mandant</v>
      </c>
      <c r="J248">
        <f t="shared" si="7"/>
        <v>247</v>
      </c>
    </row>
    <row r="249" spans="1:10">
      <c r="A249" t="str">
        <f>IF(AND(ISBLANK(Steuerschlüssel!D248),ISBLANK(Steuerschlüssel!E248),ISBLANK(Steuerschlüssel!F248)),"",IF(AND(Steuerschlüssel!D248&gt;=0,ISBLANK(Steuerschlüssel!E248),ISBLANK(Steuerschlüssel!F248)),"Steuerschlüssel",IF(AND(ISBLANK(Steuerschlüssel!D248),Steuerschlüssel!E248&gt;0,ISBLANK(Steuerschlüssel!F248)),"",IF(OR(AND(ISBLANK(Steuerschlüssel!D248),ISBLANK(Steuerschlüssel!E248),NOT(ISBLANK(Steuerschlüssel!F248))),AND(ISBLANK(Steuerschlüssel!D248),Steuerschlüssel!E248&gt;0,NOT(ISBLANK(Steuerschlüssel!F248))),AND(Steuerschlüssel!D248&gt;=0,ISBLANK(Steuerschlüssel!E248),NOT(ISBLANK(Steuerschlüssel!F248)))),"","Steuerschlüssel"))))</f>
        <v/>
      </c>
      <c r="E249" t="str">
        <f>Steuerschlüssel_Import!B248</f>
        <v/>
      </c>
      <c r="F249" s="126" t="str">
        <f>Steuerschlüssel_Import!C248</f>
        <v/>
      </c>
      <c r="I249" t="str">
        <f t="shared" si="6"/>
        <v>Mandant</v>
      </c>
      <c r="J249">
        <f t="shared" si="7"/>
        <v>248</v>
      </c>
    </row>
    <row r="250" spans="1:10">
      <c r="A250" t="str">
        <f>IF(AND(ISBLANK(Steuerschlüssel!D249),ISBLANK(Steuerschlüssel!E249),ISBLANK(Steuerschlüssel!F249)),"",IF(AND(Steuerschlüssel!D249&gt;=0,ISBLANK(Steuerschlüssel!E249),ISBLANK(Steuerschlüssel!F249)),"Steuerschlüssel",IF(AND(ISBLANK(Steuerschlüssel!D249),Steuerschlüssel!E249&gt;0,ISBLANK(Steuerschlüssel!F249)),"",IF(OR(AND(ISBLANK(Steuerschlüssel!D249),ISBLANK(Steuerschlüssel!E249),NOT(ISBLANK(Steuerschlüssel!F249))),AND(ISBLANK(Steuerschlüssel!D249),Steuerschlüssel!E249&gt;0,NOT(ISBLANK(Steuerschlüssel!F249))),AND(Steuerschlüssel!D249&gt;=0,ISBLANK(Steuerschlüssel!E249),NOT(ISBLANK(Steuerschlüssel!F249)))),"","Steuerschlüssel"))))</f>
        <v/>
      </c>
      <c r="E250" t="str">
        <f>Steuerschlüssel_Import!B249</f>
        <v/>
      </c>
      <c r="F250" s="126" t="str">
        <f>Steuerschlüssel_Import!C249</f>
        <v/>
      </c>
      <c r="I250" t="str">
        <f t="shared" si="6"/>
        <v>Mandant</v>
      </c>
      <c r="J250">
        <f t="shared" si="7"/>
        <v>249</v>
      </c>
    </row>
    <row r="251" spans="1:10">
      <c r="A251" t="str">
        <f>IF(AND(ISBLANK(Steuerschlüssel!D250),ISBLANK(Steuerschlüssel!E250),ISBLANK(Steuerschlüssel!F250)),"",IF(AND(Steuerschlüssel!D250&gt;=0,ISBLANK(Steuerschlüssel!E250),ISBLANK(Steuerschlüssel!F250)),"Steuerschlüssel",IF(AND(ISBLANK(Steuerschlüssel!D250),Steuerschlüssel!E250&gt;0,ISBLANK(Steuerschlüssel!F250)),"",IF(OR(AND(ISBLANK(Steuerschlüssel!D250),ISBLANK(Steuerschlüssel!E250),NOT(ISBLANK(Steuerschlüssel!F250))),AND(ISBLANK(Steuerschlüssel!D250),Steuerschlüssel!E250&gt;0,NOT(ISBLANK(Steuerschlüssel!F250))),AND(Steuerschlüssel!D250&gt;=0,ISBLANK(Steuerschlüssel!E250),NOT(ISBLANK(Steuerschlüssel!F250)))),"","Steuerschlüssel"))))</f>
        <v/>
      </c>
      <c r="E251" t="str">
        <f>Steuerschlüssel_Import!B250</f>
        <v/>
      </c>
      <c r="F251" s="126" t="str">
        <f>Steuerschlüssel_Import!C250</f>
        <v/>
      </c>
      <c r="I251" t="str">
        <f t="shared" si="6"/>
        <v>Mandant</v>
      </c>
      <c r="J251">
        <f t="shared" si="7"/>
        <v>250</v>
      </c>
    </row>
    <row r="252" spans="1:10">
      <c r="A252" t="str">
        <f>IF(AND(ISBLANK(Steuerschlüssel!D251),ISBLANK(Steuerschlüssel!E251),ISBLANK(Steuerschlüssel!F251)),"",IF(AND(Steuerschlüssel!D251&gt;=0,ISBLANK(Steuerschlüssel!E251),ISBLANK(Steuerschlüssel!F251)),"Steuerschlüssel",IF(AND(ISBLANK(Steuerschlüssel!D251),Steuerschlüssel!E251&gt;0,ISBLANK(Steuerschlüssel!F251)),"",IF(OR(AND(ISBLANK(Steuerschlüssel!D251),ISBLANK(Steuerschlüssel!E251),NOT(ISBLANK(Steuerschlüssel!F251))),AND(ISBLANK(Steuerschlüssel!D251),Steuerschlüssel!E251&gt;0,NOT(ISBLANK(Steuerschlüssel!F251))),AND(Steuerschlüssel!D251&gt;=0,ISBLANK(Steuerschlüssel!E251),NOT(ISBLANK(Steuerschlüssel!F251)))),"","Steuerschlüssel"))))</f>
        <v/>
      </c>
      <c r="E252" t="str">
        <f>Steuerschlüssel_Import!B251</f>
        <v/>
      </c>
      <c r="F252" s="126" t="str">
        <f>Steuerschlüssel_Import!C251</f>
        <v/>
      </c>
      <c r="I252" t="str">
        <f t="shared" si="6"/>
        <v>Mandant</v>
      </c>
      <c r="J252">
        <f t="shared" si="7"/>
        <v>251</v>
      </c>
    </row>
    <row r="253" spans="1:10">
      <c r="A253" t="str">
        <f>IF(AND(ISBLANK(Steuerschlüssel!D252),ISBLANK(Steuerschlüssel!E252),ISBLANK(Steuerschlüssel!F252)),"",IF(AND(Steuerschlüssel!D252&gt;=0,ISBLANK(Steuerschlüssel!E252),ISBLANK(Steuerschlüssel!F252)),"Steuerschlüssel",IF(AND(ISBLANK(Steuerschlüssel!D252),Steuerschlüssel!E252&gt;0,ISBLANK(Steuerschlüssel!F252)),"",IF(OR(AND(ISBLANK(Steuerschlüssel!D252),ISBLANK(Steuerschlüssel!E252),NOT(ISBLANK(Steuerschlüssel!F252))),AND(ISBLANK(Steuerschlüssel!D252),Steuerschlüssel!E252&gt;0,NOT(ISBLANK(Steuerschlüssel!F252))),AND(Steuerschlüssel!D252&gt;=0,ISBLANK(Steuerschlüssel!E252),NOT(ISBLANK(Steuerschlüssel!F252)))),"","Steuerschlüssel"))))</f>
        <v/>
      </c>
      <c r="E253" t="str">
        <f>Steuerschlüssel_Import!B252</f>
        <v/>
      </c>
      <c r="F253" s="126" t="str">
        <f>Steuerschlüssel_Import!C252</f>
        <v/>
      </c>
      <c r="I253" t="str">
        <f t="shared" si="6"/>
        <v>Mandant</v>
      </c>
      <c r="J253">
        <f t="shared" si="7"/>
        <v>252</v>
      </c>
    </row>
    <row r="254" spans="1:10">
      <c r="A254" t="str">
        <f>IF(AND(ISBLANK(Steuerschlüssel!D253),ISBLANK(Steuerschlüssel!E253),ISBLANK(Steuerschlüssel!F253)),"",IF(AND(Steuerschlüssel!D253&gt;=0,ISBLANK(Steuerschlüssel!E253),ISBLANK(Steuerschlüssel!F253)),"Steuerschlüssel",IF(AND(ISBLANK(Steuerschlüssel!D253),Steuerschlüssel!E253&gt;0,ISBLANK(Steuerschlüssel!F253)),"",IF(OR(AND(ISBLANK(Steuerschlüssel!D253),ISBLANK(Steuerschlüssel!E253),NOT(ISBLANK(Steuerschlüssel!F253))),AND(ISBLANK(Steuerschlüssel!D253),Steuerschlüssel!E253&gt;0,NOT(ISBLANK(Steuerschlüssel!F253))),AND(Steuerschlüssel!D253&gt;=0,ISBLANK(Steuerschlüssel!E253),NOT(ISBLANK(Steuerschlüssel!F253)))),"","Steuerschlüssel"))))</f>
        <v/>
      </c>
      <c r="E254" t="str">
        <f>Steuerschlüssel_Import!B253</f>
        <v/>
      </c>
      <c r="F254" s="126" t="str">
        <f>Steuerschlüssel_Import!C253</f>
        <v/>
      </c>
      <c r="I254" t="str">
        <f t="shared" si="6"/>
        <v>Mandant</v>
      </c>
      <c r="J254">
        <f t="shared" si="7"/>
        <v>253</v>
      </c>
    </row>
    <row r="255" spans="1:10">
      <c r="A255" t="str">
        <f>IF(AND(ISBLANK(Steuerschlüssel!D254),ISBLANK(Steuerschlüssel!E254),ISBLANK(Steuerschlüssel!F254)),"",IF(AND(Steuerschlüssel!D254&gt;=0,ISBLANK(Steuerschlüssel!E254),ISBLANK(Steuerschlüssel!F254)),"Steuerschlüssel",IF(AND(ISBLANK(Steuerschlüssel!D254),Steuerschlüssel!E254&gt;0,ISBLANK(Steuerschlüssel!F254)),"",IF(OR(AND(ISBLANK(Steuerschlüssel!D254),ISBLANK(Steuerschlüssel!E254),NOT(ISBLANK(Steuerschlüssel!F254))),AND(ISBLANK(Steuerschlüssel!D254),Steuerschlüssel!E254&gt;0,NOT(ISBLANK(Steuerschlüssel!F254))),AND(Steuerschlüssel!D254&gt;=0,ISBLANK(Steuerschlüssel!E254),NOT(ISBLANK(Steuerschlüssel!F254)))),"","Steuerschlüssel"))))</f>
        <v/>
      </c>
      <c r="E255" t="str">
        <f>Steuerschlüssel_Import!B254</f>
        <v/>
      </c>
      <c r="F255" s="126" t="str">
        <f>Steuerschlüssel_Import!C254</f>
        <v/>
      </c>
      <c r="I255" t="str">
        <f t="shared" si="6"/>
        <v>Mandant</v>
      </c>
      <c r="J255">
        <f t="shared" si="7"/>
        <v>254</v>
      </c>
    </row>
    <row r="256" spans="1:10">
      <c r="A256" t="str">
        <f>IF(AND(ISBLANK(Steuerschlüssel!D255),ISBLANK(Steuerschlüssel!E255),ISBLANK(Steuerschlüssel!F255)),"",IF(AND(Steuerschlüssel!D255&gt;=0,ISBLANK(Steuerschlüssel!E255),ISBLANK(Steuerschlüssel!F255)),"Steuerschlüssel",IF(AND(ISBLANK(Steuerschlüssel!D255),Steuerschlüssel!E255&gt;0,ISBLANK(Steuerschlüssel!F255)),"",IF(OR(AND(ISBLANK(Steuerschlüssel!D255),ISBLANK(Steuerschlüssel!E255),NOT(ISBLANK(Steuerschlüssel!F255))),AND(ISBLANK(Steuerschlüssel!D255),Steuerschlüssel!E255&gt;0,NOT(ISBLANK(Steuerschlüssel!F255))),AND(Steuerschlüssel!D255&gt;=0,ISBLANK(Steuerschlüssel!E255),NOT(ISBLANK(Steuerschlüssel!F255)))),"","Steuerschlüssel"))))</f>
        <v/>
      </c>
      <c r="E256" t="str">
        <f>Steuerschlüssel_Import!B255</f>
        <v/>
      </c>
      <c r="F256" s="126" t="str">
        <f>Steuerschlüssel_Import!C255</f>
        <v/>
      </c>
      <c r="I256" t="str">
        <f t="shared" si="6"/>
        <v>Mandant</v>
      </c>
      <c r="J256">
        <f t="shared" si="7"/>
        <v>255</v>
      </c>
    </row>
    <row r="257" spans="1:10">
      <c r="A257" t="str">
        <f>IF(AND(ISBLANK(Steuerschlüssel!D256),ISBLANK(Steuerschlüssel!E256),ISBLANK(Steuerschlüssel!F256)),"",IF(AND(Steuerschlüssel!D256&gt;=0,ISBLANK(Steuerschlüssel!E256),ISBLANK(Steuerschlüssel!F256)),"Steuerschlüssel",IF(AND(ISBLANK(Steuerschlüssel!D256),Steuerschlüssel!E256&gt;0,ISBLANK(Steuerschlüssel!F256)),"",IF(OR(AND(ISBLANK(Steuerschlüssel!D256),ISBLANK(Steuerschlüssel!E256),NOT(ISBLANK(Steuerschlüssel!F256))),AND(ISBLANK(Steuerschlüssel!D256),Steuerschlüssel!E256&gt;0,NOT(ISBLANK(Steuerschlüssel!F256))),AND(Steuerschlüssel!D256&gt;=0,ISBLANK(Steuerschlüssel!E256),NOT(ISBLANK(Steuerschlüssel!F256)))),"","Steuerschlüssel"))))</f>
        <v/>
      </c>
      <c r="E257" t="str">
        <f>Steuerschlüssel_Import!B256</f>
        <v/>
      </c>
      <c r="F257" s="126" t="str">
        <f>Steuerschlüssel_Import!C256</f>
        <v/>
      </c>
      <c r="I257" t="str">
        <f t="shared" si="6"/>
        <v>Mandant</v>
      </c>
      <c r="J257">
        <f t="shared" si="7"/>
        <v>256</v>
      </c>
    </row>
    <row r="258" spans="1:10">
      <c r="A258" t="str">
        <f>IF(AND(ISBLANK(Steuerschlüssel!D257),ISBLANK(Steuerschlüssel!E257),ISBLANK(Steuerschlüssel!F257)),"",IF(AND(Steuerschlüssel!D257&gt;=0,ISBLANK(Steuerschlüssel!E257),ISBLANK(Steuerschlüssel!F257)),"Steuerschlüssel",IF(AND(ISBLANK(Steuerschlüssel!D257),Steuerschlüssel!E257&gt;0,ISBLANK(Steuerschlüssel!F257)),"",IF(OR(AND(ISBLANK(Steuerschlüssel!D257),ISBLANK(Steuerschlüssel!E257),NOT(ISBLANK(Steuerschlüssel!F257))),AND(ISBLANK(Steuerschlüssel!D257),Steuerschlüssel!E257&gt;0,NOT(ISBLANK(Steuerschlüssel!F257))),AND(Steuerschlüssel!D257&gt;=0,ISBLANK(Steuerschlüssel!E257),NOT(ISBLANK(Steuerschlüssel!F257)))),"","Steuerschlüssel"))))</f>
        <v/>
      </c>
      <c r="E258" t="str">
        <f>Steuerschlüssel_Import!B257</f>
        <v/>
      </c>
      <c r="F258" s="126" t="str">
        <f>Steuerschlüssel_Import!C257</f>
        <v/>
      </c>
      <c r="I258" t="str">
        <f t="shared" ref="I258:I321" si="8">Mandantname</f>
        <v>Mandant</v>
      </c>
      <c r="J258">
        <f t="shared" si="7"/>
        <v>257</v>
      </c>
    </row>
    <row r="259" spans="1:10">
      <c r="A259" t="str">
        <f>IF(AND(ISBLANK(Steuerschlüssel!D258),ISBLANK(Steuerschlüssel!E258),ISBLANK(Steuerschlüssel!F258)),"",IF(AND(Steuerschlüssel!D258&gt;=0,ISBLANK(Steuerschlüssel!E258),ISBLANK(Steuerschlüssel!F258)),"Steuerschlüssel",IF(AND(ISBLANK(Steuerschlüssel!D258),Steuerschlüssel!E258&gt;0,ISBLANK(Steuerschlüssel!F258)),"",IF(OR(AND(ISBLANK(Steuerschlüssel!D258),ISBLANK(Steuerschlüssel!E258),NOT(ISBLANK(Steuerschlüssel!F258))),AND(ISBLANK(Steuerschlüssel!D258),Steuerschlüssel!E258&gt;0,NOT(ISBLANK(Steuerschlüssel!F258))),AND(Steuerschlüssel!D258&gt;=0,ISBLANK(Steuerschlüssel!E258),NOT(ISBLANK(Steuerschlüssel!F258)))),"","Steuerschlüssel"))))</f>
        <v/>
      </c>
      <c r="E259" t="str">
        <f>Steuerschlüssel_Import!B258</f>
        <v/>
      </c>
      <c r="F259" s="126" t="str">
        <f>Steuerschlüssel_Import!C258</f>
        <v/>
      </c>
      <c r="I259" t="str">
        <f t="shared" si="8"/>
        <v>Mandant</v>
      </c>
      <c r="J259">
        <f t="shared" si="7"/>
        <v>258</v>
      </c>
    </row>
    <row r="260" spans="1:10">
      <c r="A260" t="str">
        <f>IF(AND(ISBLANK(Steuerschlüssel!D259),ISBLANK(Steuerschlüssel!E259),ISBLANK(Steuerschlüssel!F259)),"",IF(AND(Steuerschlüssel!D259&gt;=0,ISBLANK(Steuerschlüssel!E259),ISBLANK(Steuerschlüssel!F259)),"Steuerschlüssel",IF(AND(ISBLANK(Steuerschlüssel!D259),Steuerschlüssel!E259&gt;0,ISBLANK(Steuerschlüssel!F259)),"",IF(OR(AND(ISBLANK(Steuerschlüssel!D259),ISBLANK(Steuerschlüssel!E259),NOT(ISBLANK(Steuerschlüssel!F259))),AND(ISBLANK(Steuerschlüssel!D259),Steuerschlüssel!E259&gt;0,NOT(ISBLANK(Steuerschlüssel!F259))),AND(Steuerschlüssel!D259&gt;=0,ISBLANK(Steuerschlüssel!E259),NOT(ISBLANK(Steuerschlüssel!F259)))),"","Steuerschlüssel"))))</f>
        <v/>
      </c>
      <c r="E260" t="str">
        <f>Steuerschlüssel_Import!B259</f>
        <v/>
      </c>
      <c r="F260" s="126" t="str">
        <f>Steuerschlüssel_Import!C259</f>
        <v/>
      </c>
      <c r="I260" t="str">
        <f t="shared" si="8"/>
        <v>Mandant</v>
      </c>
      <c r="J260">
        <f t="shared" ref="J260:J323" si="9">J259+1</f>
        <v>259</v>
      </c>
    </row>
    <row r="261" spans="1:10">
      <c r="A261" t="str">
        <f>IF(AND(ISBLANK(Steuerschlüssel!D260),ISBLANK(Steuerschlüssel!E260),ISBLANK(Steuerschlüssel!F260)),"",IF(AND(Steuerschlüssel!D260&gt;=0,ISBLANK(Steuerschlüssel!E260),ISBLANK(Steuerschlüssel!F260)),"Steuerschlüssel",IF(AND(ISBLANK(Steuerschlüssel!D260),Steuerschlüssel!E260&gt;0,ISBLANK(Steuerschlüssel!F260)),"",IF(OR(AND(ISBLANK(Steuerschlüssel!D260),ISBLANK(Steuerschlüssel!E260),NOT(ISBLANK(Steuerschlüssel!F260))),AND(ISBLANK(Steuerschlüssel!D260),Steuerschlüssel!E260&gt;0,NOT(ISBLANK(Steuerschlüssel!F260))),AND(Steuerschlüssel!D260&gt;=0,ISBLANK(Steuerschlüssel!E260),NOT(ISBLANK(Steuerschlüssel!F260)))),"","Steuerschlüssel"))))</f>
        <v/>
      </c>
      <c r="E261" t="str">
        <f>Steuerschlüssel_Import!B260</f>
        <v/>
      </c>
      <c r="F261" s="126" t="str">
        <f>Steuerschlüssel_Import!C260</f>
        <v/>
      </c>
      <c r="I261" t="str">
        <f t="shared" si="8"/>
        <v>Mandant</v>
      </c>
      <c r="J261">
        <f t="shared" si="9"/>
        <v>260</v>
      </c>
    </row>
    <row r="262" spans="1:10">
      <c r="A262" t="str">
        <f>IF(AND(ISBLANK(Steuerschlüssel!D261),ISBLANK(Steuerschlüssel!E261),ISBLANK(Steuerschlüssel!F261)),"",IF(AND(Steuerschlüssel!D261&gt;=0,ISBLANK(Steuerschlüssel!E261),ISBLANK(Steuerschlüssel!F261)),"Steuerschlüssel",IF(AND(ISBLANK(Steuerschlüssel!D261),Steuerschlüssel!E261&gt;0,ISBLANK(Steuerschlüssel!F261)),"",IF(OR(AND(ISBLANK(Steuerschlüssel!D261),ISBLANK(Steuerschlüssel!E261),NOT(ISBLANK(Steuerschlüssel!F261))),AND(ISBLANK(Steuerschlüssel!D261),Steuerschlüssel!E261&gt;0,NOT(ISBLANK(Steuerschlüssel!F261))),AND(Steuerschlüssel!D261&gt;=0,ISBLANK(Steuerschlüssel!E261),NOT(ISBLANK(Steuerschlüssel!F261)))),"","Steuerschlüssel"))))</f>
        <v/>
      </c>
      <c r="E262" t="str">
        <f>Steuerschlüssel_Import!B261</f>
        <v/>
      </c>
      <c r="F262" s="126" t="str">
        <f>Steuerschlüssel_Import!C261</f>
        <v/>
      </c>
      <c r="I262" t="str">
        <f t="shared" si="8"/>
        <v>Mandant</v>
      </c>
      <c r="J262">
        <f t="shared" si="9"/>
        <v>261</v>
      </c>
    </row>
    <row r="263" spans="1:10">
      <c r="A263" t="str">
        <f>IF(AND(ISBLANK(Steuerschlüssel!D262),ISBLANK(Steuerschlüssel!E262),ISBLANK(Steuerschlüssel!F262)),"",IF(AND(Steuerschlüssel!D262&gt;=0,ISBLANK(Steuerschlüssel!E262),ISBLANK(Steuerschlüssel!F262)),"Steuerschlüssel",IF(AND(ISBLANK(Steuerschlüssel!D262),Steuerschlüssel!E262&gt;0,ISBLANK(Steuerschlüssel!F262)),"",IF(OR(AND(ISBLANK(Steuerschlüssel!D262),ISBLANK(Steuerschlüssel!E262),NOT(ISBLANK(Steuerschlüssel!F262))),AND(ISBLANK(Steuerschlüssel!D262),Steuerschlüssel!E262&gt;0,NOT(ISBLANK(Steuerschlüssel!F262))),AND(Steuerschlüssel!D262&gt;=0,ISBLANK(Steuerschlüssel!E262),NOT(ISBLANK(Steuerschlüssel!F262)))),"","Steuerschlüssel"))))</f>
        <v/>
      </c>
      <c r="E263" t="str">
        <f>Steuerschlüssel_Import!B262</f>
        <v/>
      </c>
      <c r="F263" s="126" t="str">
        <f>Steuerschlüssel_Import!C262</f>
        <v/>
      </c>
      <c r="I263" t="str">
        <f t="shared" si="8"/>
        <v>Mandant</v>
      </c>
      <c r="J263">
        <f t="shared" si="9"/>
        <v>262</v>
      </c>
    </row>
    <row r="264" spans="1:10">
      <c r="A264" t="str">
        <f>IF(AND(ISBLANK(Steuerschlüssel!D263),ISBLANK(Steuerschlüssel!E263),ISBLANK(Steuerschlüssel!F263)),"",IF(AND(Steuerschlüssel!D263&gt;=0,ISBLANK(Steuerschlüssel!E263),ISBLANK(Steuerschlüssel!F263)),"Steuerschlüssel",IF(AND(ISBLANK(Steuerschlüssel!D263),Steuerschlüssel!E263&gt;0,ISBLANK(Steuerschlüssel!F263)),"",IF(OR(AND(ISBLANK(Steuerschlüssel!D263),ISBLANK(Steuerschlüssel!E263),NOT(ISBLANK(Steuerschlüssel!F263))),AND(ISBLANK(Steuerschlüssel!D263),Steuerschlüssel!E263&gt;0,NOT(ISBLANK(Steuerschlüssel!F263))),AND(Steuerschlüssel!D263&gt;=0,ISBLANK(Steuerschlüssel!E263),NOT(ISBLANK(Steuerschlüssel!F263)))),"","Steuerschlüssel"))))</f>
        <v/>
      </c>
      <c r="E264" t="str">
        <f>Steuerschlüssel_Import!B263</f>
        <v/>
      </c>
      <c r="F264" s="126" t="str">
        <f>Steuerschlüssel_Import!C263</f>
        <v/>
      </c>
      <c r="I264" t="str">
        <f t="shared" si="8"/>
        <v>Mandant</v>
      </c>
      <c r="J264">
        <f t="shared" si="9"/>
        <v>263</v>
      </c>
    </row>
    <row r="265" spans="1:10">
      <c r="A265" t="str">
        <f>IF(AND(ISBLANK(Steuerschlüssel!D264),ISBLANK(Steuerschlüssel!E264),ISBLANK(Steuerschlüssel!F264)),"",IF(AND(Steuerschlüssel!D264&gt;=0,ISBLANK(Steuerschlüssel!E264),ISBLANK(Steuerschlüssel!F264)),"Steuerschlüssel",IF(AND(ISBLANK(Steuerschlüssel!D264),Steuerschlüssel!E264&gt;0,ISBLANK(Steuerschlüssel!F264)),"",IF(OR(AND(ISBLANK(Steuerschlüssel!D264),ISBLANK(Steuerschlüssel!E264),NOT(ISBLANK(Steuerschlüssel!F264))),AND(ISBLANK(Steuerschlüssel!D264),Steuerschlüssel!E264&gt;0,NOT(ISBLANK(Steuerschlüssel!F264))),AND(Steuerschlüssel!D264&gt;=0,ISBLANK(Steuerschlüssel!E264),NOT(ISBLANK(Steuerschlüssel!F264)))),"","Steuerschlüssel"))))</f>
        <v/>
      </c>
      <c r="E265" t="str">
        <f>Steuerschlüssel_Import!B264</f>
        <v/>
      </c>
      <c r="F265" s="126" t="str">
        <f>Steuerschlüssel_Import!C264</f>
        <v/>
      </c>
      <c r="I265" t="str">
        <f t="shared" si="8"/>
        <v>Mandant</v>
      </c>
      <c r="J265">
        <f t="shared" si="9"/>
        <v>264</v>
      </c>
    </row>
    <row r="266" spans="1:10">
      <c r="A266" t="str">
        <f>IF(AND(ISBLANK(Steuerschlüssel!D265),ISBLANK(Steuerschlüssel!E265),ISBLANK(Steuerschlüssel!F265)),"",IF(AND(Steuerschlüssel!D265&gt;=0,ISBLANK(Steuerschlüssel!E265),ISBLANK(Steuerschlüssel!F265)),"Steuerschlüssel",IF(AND(ISBLANK(Steuerschlüssel!D265),Steuerschlüssel!E265&gt;0,ISBLANK(Steuerschlüssel!F265)),"",IF(OR(AND(ISBLANK(Steuerschlüssel!D265),ISBLANK(Steuerschlüssel!E265),NOT(ISBLANK(Steuerschlüssel!F265))),AND(ISBLANK(Steuerschlüssel!D265),Steuerschlüssel!E265&gt;0,NOT(ISBLANK(Steuerschlüssel!F265))),AND(Steuerschlüssel!D265&gt;=0,ISBLANK(Steuerschlüssel!E265),NOT(ISBLANK(Steuerschlüssel!F265)))),"","Steuerschlüssel"))))</f>
        <v/>
      </c>
      <c r="E266" t="str">
        <f>Steuerschlüssel_Import!B265</f>
        <v/>
      </c>
      <c r="F266" s="126" t="str">
        <f>Steuerschlüssel_Import!C265</f>
        <v/>
      </c>
      <c r="I266" t="str">
        <f t="shared" si="8"/>
        <v>Mandant</v>
      </c>
      <c r="J266">
        <f t="shared" si="9"/>
        <v>265</v>
      </c>
    </row>
    <row r="267" spans="1:10">
      <c r="A267" t="str">
        <f>IF(AND(ISBLANK(Steuerschlüssel!D266),ISBLANK(Steuerschlüssel!E266),ISBLANK(Steuerschlüssel!F266)),"",IF(AND(Steuerschlüssel!D266&gt;=0,ISBLANK(Steuerschlüssel!E266),ISBLANK(Steuerschlüssel!F266)),"Steuerschlüssel",IF(AND(ISBLANK(Steuerschlüssel!D266),Steuerschlüssel!E266&gt;0,ISBLANK(Steuerschlüssel!F266)),"",IF(OR(AND(ISBLANK(Steuerschlüssel!D266),ISBLANK(Steuerschlüssel!E266),NOT(ISBLANK(Steuerschlüssel!F266))),AND(ISBLANK(Steuerschlüssel!D266),Steuerschlüssel!E266&gt;0,NOT(ISBLANK(Steuerschlüssel!F266))),AND(Steuerschlüssel!D266&gt;=0,ISBLANK(Steuerschlüssel!E266),NOT(ISBLANK(Steuerschlüssel!F266)))),"","Steuerschlüssel"))))</f>
        <v/>
      </c>
      <c r="E267" t="str">
        <f>Steuerschlüssel_Import!B266</f>
        <v/>
      </c>
      <c r="F267" s="126" t="str">
        <f>Steuerschlüssel_Import!C266</f>
        <v/>
      </c>
      <c r="I267" t="str">
        <f t="shared" si="8"/>
        <v>Mandant</v>
      </c>
      <c r="J267">
        <f t="shared" si="9"/>
        <v>266</v>
      </c>
    </row>
    <row r="268" spans="1:10">
      <c r="A268" t="str">
        <f>IF(AND(ISBLANK(Steuerschlüssel!D267),ISBLANK(Steuerschlüssel!E267),ISBLANK(Steuerschlüssel!F267)),"",IF(AND(Steuerschlüssel!D267&gt;=0,ISBLANK(Steuerschlüssel!E267),ISBLANK(Steuerschlüssel!F267)),"Steuerschlüssel",IF(AND(ISBLANK(Steuerschlüssel!D267),Steuerschlüssel!E267&gt;0,ISBLANK(Steuerschlüssel!F267)),"",IF(OR(AND(ISBLANK(Steuerschlüssel!D267),ISBLANK(Steuerschlüssel!E267),NOT(ISBLANK(Steuerschlüssel!F267))),AND(ISBLANK(Steuerschlüssel!D267),Steuerschlüssel!E267&gt;0,NOT(ISBLANK(Steuerschlüssel!F267))),AND(Steuerschlüssel!D267&gt;=0,ISBLANK(Steuerschlüssel!E267),NOT(ISBLANK(Steuerschlüssel!F267)))),"","Steuerschlüssel"))))</f>
        <v/>
      </c>
      <c r="E268" t="str">
        <f>Steuerschlüssel_Import!B267</f>
        <v/>
      </c>
      <c r="F268" s="126" t="str">
        <f>Steuerschlüssel_Import!C267</f>
        <v/>
      </c>
      <c r="I268" t="str">
        <f t="shared" si="8"/>
        <v>Mandant</v>
      </c>
      <c r="J268">
        <f t="shared" si="9"/>
        <v>267</v>
      </c>
    </row>
    <row r="269" spans="1:10">
      <c r="A269" t="str">
        <f>IF(AND(ISBLANK(Steuerschlüssel!D268),ISBLANK(Steuerschlüssel!E268),ISBLANK(Steuerschlüssel!F268)),"",IF(AND(Steuerschlüssel!D268&gt;=0,ISBLANK(Steuerschlüssel!E268),ISBLANK(Steuerschlüssel!F268)),"Steuerschlüssel",IF(AND(ISBLANK(Steuerschlüssel!D268),Steuerschlüssel!E268&gt;0,ISBLANK(Steuerschlüssel!F268)),"",IF(OR(AND(ISBLANK(Steuerschlüssel!D268),ISBLANK(Steuerschlüssel!E268),NOT(ISBLANK(Steuerschlüssel!F268))),AND(ISBLANK(Steuerschlüssel!D268),Steuerschlüssel!E268&gt;0,NOT(ISBLANK(Steuerschlüssel!F268))),AND(Steuerschlüssel!D268&gt;=0,ISBLANK(Steuerschlüssel!E268),NOT(ISBLANK(Steuerschlüssel!F268)))),"","Steuerschlüssel"))))</f>
        <v/>
      </c>
      <c r="E269" t="str">
        <f>Steuerschlüssel_Import!B268</f>
        <v/>
      </c>
      <c r="F269" s="126" t="str">
        <f>Steuerschlüssel_Import!C268</f>
        <v/>
      </c>
      <c r="I269" t="str">
        <f t="shared" si="8"/>
        <v>Mandant</v>
      </c>
      <c r="J269">
        <f t="shared" si="9"/>
        <v>268</v>
      </c>
    </row>
    <row r="270" spans="1:10">
      <c r="A270" t="str">
        <f>IF(AND(ISBLANK(Steuerschlüssel!D269),ISBLANK(Steuerschlüssel!E269),ISBLANK(Steuerschlüssel!F269)),"",IF(AND(Steuerschlüssel!D269&gt;=0,ISBLANK(Steuerschlüssel!E269),ISBLANK(Steuerschlüssel!F269)),"Steuerschlüssel",IF(AND(ISBLANK(Steuerschlüssel!D269),Steuerschlüssel!E269&gt;0,ISBLANK(Steuerschlüssel!F269)),"",IF(OR(AND(ISBLANK(Steuerschlüssel!D269),ISBLANK(Steuerschlüssel!E269),NOT(ISBLANK(Steuerschlüssel!F269))),AND(ISBLANK(Steuerschlüssel!D269),Steuerschlüssel!E269&gt;0,NOT(ISBLANK(Steuerschlüssel!F269))),AND(Steuerschlüssel!D269&gt;=0,ISBLANK(Steuerschlüssel!E269),NOT(ISBLANK(Steuerschlüssel!F269)))),"","Steuerschlüssel"))))</f>
        <v/>
      </c>
      <c r="E270" t="str">
        <f>Steuerschlüssel_Import!B269</f>
        <v/>
      </c>
      <c r="F270" s="126" t="str">
        <f>Steuerschlüssel_Import!C269</f>
        <v/>
      </c>
      <c r="I270" t="str">
        <f t="shared" si="8"/>
        <v>Mandant</v>
      </c>
      <c r="J270">
        <f t="shared" si="9"/>
        <v>269</v>
      </c>
    </row>
    <row r="271" spans="1:10">
      <c r="A271" t="str">
        <f>IF(AND(ISBLANK(Steuerschlüssel!D270),ISBLANK(Steuerschlüssel!E270),ISBLANK(Steuerschlüssel!F270)),"",IF(AND(Steuerschlüssel!D270&gt;=0,ISBLANK(Steuerschlüssel!E270),ISBLANK(Steuerschlüssel!F270)),"Steuerschlüssel",IF(AND(ISBLANK(Steuerschlüssel!D270),Steuerschlüssel!E270&gt;0,ISBLANK(Steuerschlüssel!F270)),"",IF(OR(AND(ISBLANK(Steuerschlüssel!D270),ISBLANK(Steuerschlüssel!E270),NOT(ISBLANK(Steuerschlüssel!F270))),AND(ISBLANK(Steuerschlüssel!D270),Steuerschlüssel!E270&gt;0,NOT(ISBLANK(Steuerschlüssel!F270))),AND(Steuerschlüssel!D270&gt;=0,ISBLANK(Steuerschlüssel!E270),NOT(ISBLANK(Steuerschlüssel!F270)))),"","Steuerschlüssel"))))</f>
        <v/>
      </c>
      <c r="E271" t="str">
        <f>Steuerschlüssel_Import!B270</f>
        <v/>
      </c>
      <c r="F271" s="126" t="str">
        <f>Steuerschlüssel_Import!C270</f>
        <v/>
      </c>
      <c r="I271" t="str">
        <f t="shared" si="8"/>
        <v>Mandant</v>
      </c>
      <c r="J271">
        <f t="shared" si="9"/>
        <v>270</v>
      </c>
    </row>
    <row r="272" spans="1:10">
      <c r="A272" t="str">
        <f>IF(AND(ISBLANK(Steuerschlüssel!D271),ISBLANK(Steuerschlüssel!E271),ISBLANK(Steuerschlüssel!F271)),"",IF(AND(Steuerschlüssel!D271&gt;=0,ISBLANK(Steuerschlüssel!E271),ISBLANK(Steuerschlüssel!F271)),"Steuerschlüssel",IF(AND(ISBLANK(Steuerschlüssel!D271),Steuerschlüssel!E271&gt;0,ISBLANK(Steuerschlüssel!F271)),"",IF(OR(AND(ISBLANK(Steuerschlüssel!D271),ISBLANK(Steuerschlüssel!E271),NOT(ISBLANK(Steuerschlüssel!F271))),AND(ISBLANK(Steuerschlüssel!D271),Steuerschlüssel!E271&gt;0,NOT(ISBLANK(Steuerschlüssel!F271))),AND(Steuerschlüssel!D271&gt;=0,ISBLANK(Steuerschlüssel!E271),NOT(ISBLANK(Steuerschlüssel!F271)))),"","Steuerschlüssel"))))</f>
        <v/>
      </c>
      <c r="E272" t="str">
        <f>Steuerschlüssel_Import!B271</f>
        <v/>
      </c>
      <c r="F272" s="126" t="str">
        <f>Steuerschlüssel_Import!C271</f>
        <v/>
      </c>
      <c r="I272" t="str">
        <f t="shared" si="8"/>
        <v>Mandant</v>
      </c>
      <c r="J272">
        <f t="shared" si="9"/>
        <v>271</v>
      </c>
    </row>
    <row r="273" spans="1:10">
      <c r="A273" t="str">
        <f>IF(AND(ISBLANK(Steuerschlüssel!D272),ISBLANK(Steuerschlüssel!E272),ISBLANK(Steuerschlüssel!F272)),"",IF(AND(Steuerschlüssel!D272&gt;=0,ISBLANK(Steuerschlüssel!E272),ISBLANK(Steuerschlüssel!F272)),"Steuerschlüssel",IF(AND(ISBLANK(Steuerschlüssel!D272),Steuerschlüssel!E272&gt;0,ISBLANK(Steuerschlüssel!F272)),"",IF(OR(AND(ISBLANK(Steuerschlüssel!D272),ISBLANK(Steuerschlüssel!E272),NOT(ISBLANK(Steuerschlüssel!F272))),AND(ISBLANK(Steuerschlüssel!D272),Steuerschlüssel!E272&gt;0,NOT(ISBLANK(Steuerschlüssel!F272))),AND(Steuerschlüssel!D272&gt;=0,ISBLANK(Steuerschlüssel!E272),NOT(ISBLANK(Steuerschlüssel!F272)))),"","Steuerschlüssel"))))</f>
        <v/>
      </c>
      <c r="E273" t="str">
        <f>Steuerschlüssel_Import!B272</f>
        <v/>
      </c>
      <c r="F273" s="126" t="str">
        <f>Steuerschlüssel_Import!C272</f>
        <v/>
      </c>
      <c r="I273" t="str">
        <f t="shared" si="8"/>
        <v>Mandant</v>
      </c>
      <c r="J273">
        <f t="shared" si="9"/>
        <v>272</v>
      </c>
    </row>
    <row r="274" spans="1:10">
      <c r="A274" t="str">
        <f>IF(AND(ISBLANK(Steuerschlüssel!D273),ISBLANK(Steuerschlüssel!E273),ISBLANK(Steuerschlüssel!F273)),"",IF(AND(Steuerschlüssel!D273&gt;=0,ISBLANK(Steuerschlüssel!E273),ISBLANK(Steuerschlüssel!F273)),"Steuerschlüssel",IF(AND(ISBLANK(Steuerschlüssel!D273),Steuerschlüssel!E273&gt;0,ISBLANK(Steuerschlüssel!F273)),"",IF(OR(AND(ISBLANK(Steuerschlüssel!D273),ISBLANK(Steuerschlüssel!E273),NOT(ISBLANK(Steuerschlüssel!F273))),AND(ISBLANK(Steuerschlüssel!D273),Steuerschlüssel!E273&gt;0,NOT(ISBLANK(Steuerschlüssel!F273))),AND(Steuerschlüssel!D273&gt;=0,ISBLANK(Steuerschlüssel!E273),NOT(ISBLANK(Steuerschlüssel!F273)))),"","Steuerschlüssel"))))</f>
        <v/>
      </c>
      <c r="E274" t="str">
        <f>Steuerschlüssel_Import!B273</f>
        <v/>
      </c>
      <c r="F274" s="126" t="str">
        <f>Steuerschlüssel_Import!C273</f>
        <v/>
      </c>
      <c r="I274" t="str">
        <f t="shared" si="8"/>
        <v>Mandant</v>
      </c>
      <c r="J274">
        <f t="shared" si="9"/>
        <v>273</v>
      </c>
    </row>
    <row r="275" spans="1:10">
      <c r="A275" t="str">
        <f>IF(AND(ISBLANK(Steuerschlüssel!D274),ISBLANK(Steuerschlüssel!E274),ISBLANK(Steuerschlüssel!F274)),"",IF(AND(Steuerschlüssel!D274&gt;=0,ISBLANK(Steuerschlüssel!E274),ISBLANK(Steuerschlüssel!F274)),"Steuerschlüssel",IF(AND(ISBLANK(Steuerschlüssel!D274),Steuerschlüssel!E274&gt;0,ISBLANK(Steuerschlüssel!F274)),"",IF(OR(AND(ISBLANK(Steuerschlüssel!D274),ISBLANK(Steuerschlüssel!E274),NOT(ISBLANK(Steuerschlüssel!F274))),AND(ISBLANK(Steuerschlüssel!D274),Steuerschlüssel!E274&gt;0,NOT(ISBLANK(Steuerschlüssel!F274))),AND(Steuerschlüssel!D274&gt;=0,ISBLANK(Steuerschlüssel!E274),NOT(ISBLANK(Steuerschlüssel!F274)))),"","Steuerschlüssel"))))</f>
        <v/>
      </c>
      <c r="E275" t="str">
        <f>Steuerschlüssel_Import!B274</f>
        <v/>
      </c>
      <c r="F275" s="126" t="str">
        <f>Steuerschlüssel_Import!C274</f>
        <v/>
      </c>
      <c r="I275" t="str">
        <f t="shared" si="8"/>
        <v>Mandant</v>
      </c>
      <c r="J275">
        <f t="shared" si="9"/>
        <v>274</v>
      </c>
    </row>
    <row r="276" spans="1:10">
      <c r="A276" t="str">
        <f>IF(AND(ISBLANK(Steuerschlüssel!D275),ISBLANK(Steuerschlüssel!E275),ISBLANK(Steuerschlüssel!F275)),"",IF(AND(Steuerschlüssel!D275&gt;=0,ISBLANK(Steuerschlüssel!E275),ISBLANK(Steuerschlüssel!F275)),"Steuerschlüssel",IF(AND(ISBLANK(Steuerschlüssel!D275),Steuerschlüssel!E275&gt;0,ISBLANK(Steuerschlüssel!F275)),"",IF(OR(AND(ISBLANK(Steuerschlüssel!D275),ISBLANK(Steuerschlüssel!E275),NOT(ISBLANK(Steuerschlüssel!F275))),AND(ISBLANK(Steuerschlüssel!D275),Steuerschlüssel!E275&gt;0,NOT(ISBLANK(Steuerschlüssel!F275))),AND(Steuerschlüssel!D275&gt;=0,ISBLANK(Steuerschlüssel!E275),NOT(ISBLANK(Steuerschlüssel!F275)))),"","Steuerschlüssel"))))</f>
        <v/>
      </c>
      <c r="E276" t="str">
        <f>Steuerschlüssel_Import!B275</f>
        <v/>
      </c>
      <c r="F276" s="126" t="str">
        <f>Steuerschlüssel_Import!C275</f>
        <v/>
      </c>
      <c r="I276" t="str">
        <f t="shared" si="8"/>
        <v>Mandant</v>
      </c>
      <c r="J276">
        <f t="shared" si="9"/>
        <v>275</v>
      </c>
    </row>
    <row r="277" spans="1:10">
      <c r="A277" t="str">
        <f>IF(AND(ISBLANK(Steuerschlüssel!D276),ISBLANK(Steuerschlüssel!E276),ISBLANK(Steuerschlüssel!F276)),"",IF(AND(Steuerschlüssel!D276&gt;=0,ISBLANK(Steuerschlüssel!E276),ISBLANK(Steuerschlüssel!F276)),"Steuerschlüssel",IF(AND(ISBLANK(Steuerschlüssel!D276),Steuerschlüssel!E276&gt;0,ISBLANK(Steuerschlüssel!F276)),"",IF(OR(AND(ISBLANK(Steuerschlüssel!D276),ISBLANK(Steuerschlüssel!E276),NOT(ISBLANK(Steuerschlüssel!F276))),AND(ISBLANK(Steuerschlüssel!D276),Steuerschlüssel!E276&gt;0,NOT(ISBLANK(Steuerschlüssel!F276))),AND(Steuerschlüssel!D276&gt;=0,ISBLANK(Steuerschlüssel!E276),NOT(ISBLANK(Steuerschlüssel!F276)))),"","Steuerschlüssel"))))</f>
        <v/>
      </c>
      <c r="E277" t="str">
        <f>Steuerschlüssel_Import!B276</f>
        <v/>
      </c>
      <c r="F277" s="126" t="str">
        <f>Steuerschlüssel_Import!C276</f>
        <v/>
      </c>
      <c r="I277" t="str">
        <f t="shared" si="8"/>
        <v>Mandant</v>
      </c>
      <c r="J277">
        <f t="shared" si="9"/>
        <v>276</v>
      </c>
    </row>
    <row r="278" spans="1:10">
      <c r="A278" t="str">
        <f>IF(AND(ISBLANK(Steuerschlüssel!D277),ISBLANK(Steuerschlüssel!E277),ISBLANK(Steuerschlüssel!F277)),"",IF(AND(Steuerschlüssel!D277&gt;=0,ISBLANK(Steuerschlüssel!E277),ISBLANK(Steuerschlüssel!F277)),"Steuerschlüssel",IF(AND(ISBLANK(Steuerschlüssel!D277),Steuerschlüssel!E277&gt;0,ISBLANK(Steuerschlüssel!F277)),"",IF(OR(AND(ISBLANK(Steuerschlüssel!D277),ISBLANK(Steuerschlüssel!E277),NOT(ISBLANK(Steuerschlüssel!F277))),AND(ISBLANK(Steuerschlüssel!D277),Steuerschlüssel!E277&gt;0,NOT(ISBLANK(Steuerschlüssel!F277))),AND(Steuerschlüssel!D277&gt;=0,ISBLANK(Steuerschlüssel!E277),NOT(ISBLANK(Steuerschlüssel!F277)))),"","Steuerschlüssel"))))</f>
        <v/>
      </c>
      <c r="E278" t="str">
        <f>Steuerschlüssel_Import!B277</f>
        <v/>
      </c>
      <c r="F278" s="126" t="str">
        <f>Steuerschlüssel_Import!C277</f>
        <v/>
      </c>
      <c r="I278" t="str">
        <f t="shared" si="8"/>
        <v>Mandant</v>
      </c>
      <c r="J278">
        <f t="shared" si="9"/>
        <v>277</v>
      </c>
    </row>
    <row r="279" spans="1:10">
      <c r="A279" t="str">
        <f>IF(AND(ISBLANK(Steuerschlüssel!D278),ISBLANK(Steuerschlüssel!E278),ISBLANK(Steuerschlüssel!F278)),"",IF(AND(Steuerschlüssel!D278&gt;=0,ISBLANK(Steuerschlüssel!E278),ISBLANK(Steuerschlüssel!F278)),"Steuerschlüssel",IF(AND(ISBLANK(Steuerschlüssel!D278),Steuerschlüssel!E278&gt;0,ISBLANK(Steuerschlüssel!F278)),"",IF(OR(AND(ISBLANK(Steuerschlüssel!D278),ISBLANK(Steuerschlüssel!E278),NOT(ISBLANK(Steuerschlüssel!F278))),AND(ISBLANK(Steuerschlüssel!D278),Steuerschlüssel!E278&gt;0,NOT(ISBLANK(Steuerschlüssel!F278))),AND(Steuerschlüssel!D278&gt;=0,ISBLANK(Steuerschlüssel!E278),NOT(ISBLANK(Steuerschlüssel!F278)))),"","Steuerschlüssel"))))</f>
        <v/>
      </c>
      <c r="E279" t="str">
        <f>Steuerschlüssel_Import!B278</f>
        <v/>
      </c>
      <c r="F279" s="126" t="str">
        <f>Steuerschlüssel_Import!C278</f>
        <v/>
      </c>
      <c r="I279" t="str">
        <f t="shared" si="8"/>
        <v>Mandant</v>
      </c>
      <c r="J279">
        <f t="shared" si="9"/>
        <v>278</v>
      </c>
    </row>
    <row r="280" spans="1:10">
      <c r="A280" t="str">
        <f>IF(AND(ISBLANK(Steuerschlüssel!D279),ISBLANK(Steuerschlüssel!E279),ISBLANK(Steuerschlüssel!F279)),"",IF(AND(Steuerschlüssel!D279&gt;=0,ISBLANK(Steuerschlüssel!E279),ISBLANK(Steuerschlüssel!F279)),"Steuerschlüssel",IF(AND(ISBLANK(Steuerschlüssel!D279),Steuerschlüssel!E279&gt;0,ISBLANK(Steuerschlüssel!F279)),"",IF(OR(AND(ISBLANK(Steuerschlüssel!D279),ISBLANK(Steuerschlüssel!E279),NOT(ISBLANK(Steuerschlüssel!F279))),AND(ISBLANK(Steuerschlüssel!D279),Steuerschlüssel!E279&gt;0,NOT(ISBLANK(Steuerschlüssel!F279))),AND(Steuerschlüssel!D279&gt;=0,ISBLANK(Steuerschlüssel!E279),NOT(ISBLANK(Steuerschlüssel!F279)))),"","Steuerschlüssel"))))</f>
        <v/>
      </c>
      <c r="E280" t="str">
        <f>Steuerschlüssel_Import!B279</f>
        <v/>
      </c>
      <c r="F280" s="126" t="str">
        <f>Steuerschlüssel_Import!C279</f>
        <v/>
      </c>
      <c r="I280" t="str">
        <f t="shared" si="8"/>
        <v>Mandant</v>
      </c>
      <c r="J280">
        <f t="shared" si="9"/>
        <v>279</v>
      </c>
    </row>
    <row r="281" spans="1:10">
      <c r="A281" t="str">
        <f>IF(AND(ISBLANK(Steuerschlüssel!D280),ISBLANK(Steuerschlüssel!E280),ISBLANK(Steuerschlüssel!F280)),"",IF(AND(Steuerschlüssel!D280&gt;=0,ISBLANK(Steuerschlüssel!E280),ISBLANK(Steuerschlüssel!F280)),"Steuerschlüssel",IF(AND(ISBLANK(Steuerschlüssel!D280),Steuerschlüssel!E280&gt;0,ISBLANK(Steuerschlüssel!F280)),"",IF(OR(AND(ISBLANK(Steuerschlüssel!D280),ISBLANK(Steuerschlüssel!E280),NOT(ISBLANK(Steuerschlüssel!F280))),AND(ISBLANK(Steuerschlüssel!D280),Steuerschlüssel!E280&gt;0,NOT(ISBLANK(Steuerschlüssel!F280))),AND(Steuerschlüssel!D280&gt;=0,ISBLANK(Steuerschlüssel!E280),NOT(ISBLANK(Steuerschlüssel!F280)))),"","Steuerschlüssel"))))</f>
        <v/>
      </c>
      <c r="E281" t="str">
        <f>Steuerschlüssel_Import!B280</f>
        <v/>
      </c>
      <c r="F281" s="126" t="str">
        <f>Steuerschlüssel_Import!C280</f>
        <v/>
      </c>
      <c r="I281" t="str">
        <f t="shared" si="8"/>
        <v>Mandant</v>
      </c>
      <c r="J281">
        <f t="shared" si="9"/>
        <v>280</v>
      </c>
    </row>
    <row r="282" spans="1:10">
      <c r="A282" t="str">
        <f>IF(AND(ISBLANK(Steuerschlüssel!D281),ISBLANK(Steuerschlüssel!E281),ISBLANK(Steuerschlüssel!F281)),"",IF(AND(Steuerschlüssel!D281&gt;=0,ISBLANK(Steuerschlüssel!E281),ISBLANK(Steuerschlüssel!F281)),"Steuerschlüssel",IF(AND(ISBLANK(Steuerschlüssel!D281),Steuerschlüssel!E281&gt;0,ISBLANK(Steuerschlüssel!F281)),"",IF(OR(AND(ISBLANK(Steuerschlüssel!D281),ISBLANK(Steuerschlüssel!E281),NOT(ISBLANK(Steuerschlüssel!F281))),AND(ISBLANK(Steuerschlüssel!D281),Steuerschlüssel!E281&gt;0,NOT(ISBLANK(Steuerschlüssel!F281))),AND(Steuerschlüssel!D281&gt;=0,ISBLANK(Steuerschlüssel!E281),NOT(ISBLANK(Steuerschlüssel!F281)))),"","Steuerschlüssel"))))</f>
        <v/>
      </c>
      <c r="E282" t="str">
        <f>Steuerschlüssel_Import!B281</f>
        <v/>
      </c>
      <c r="F282" s="126" t="str">
        <f>Steuerschlüssel_Import!C281</f>
        <v/>
      </c>
      <c r="I282" t="str">
        <f t="shared" si="8"/>
        <v>Mandant</v>
      </c>
      <c r="J282">
        <f t="shared" si="9"/>
        <v>281</v>
      </c>
    </row>
    <row r="283" spans="1:10">
      <c r="A283" t="str">
        <f>IF(AND(ISBLANK(Steuerschlüssel!D282),ISBLANK(Steuerschlüssel!E282),ISBLANK(Steuerschlüssel!F282)),"",IF(AND(Steuerschlüssel!D282&gt;=0,ISBLANK(Steuerschlüssel!E282),ISBLANK(Steuerschlüssel!F282)),"Steuerschlüssel",IF(AND(ISBLANK(Steuerschlüssel!D282),Steuerschlüssel!E282&gt;0,ISBLANK(Steuerschlüssel!F282)),"",IF(OR(AND(ISBLANK(Steuerschlüssel!D282),ISBLANK(Steuerschlüssel!E282),NOT(ISBLANK(Steuerschlüssel!F282))),AND(ISBLANK(Steuerschlüssel!D282),Steuerschlüssel!E282&gt;0,NOT(ISBLANK(Steuerschlüssel!F282))),AND(Steuerschlüssel!D282&gt;=0,ISBLANK(Steuerschlüssel!E282),NOT(ISBLANK(Steuerschlüssel!F282)))),"","Steuerschlüssel"))))</f>
        <v/>
      </c>
      <c r="E283" t="str">
        <f>Steuerschlüssel_Import!B282</f>
        <v/>
      </c>
      <c r="F283" s="126" t="str">
        <f>Steuerschlüssel_Import!C282</f>
        <v/>
      </c>
      <c r="I283" t="str">
        <f t="shared" si="8"/>
        <v>Mandant</v>
      </c>
      <c r="J283">
        <f t="shared" si="9"/>
        <v>282</v>
      </c>
    </row>
    <row r="284" spans="1:10">
      <c r="A284" t="str">
        <f>IF(AND(ISBLANK(Steuerschlüssel!D283),ISBLANK(Steuerschlüssel!E283),ISBLANK(Steuerschlüssel!F283)),"",IF(AND(Steuerschlüssel!D283&gt;=0,ISBLANK(Steuerschlüssel!E283),ISBLANK(Steuerschlüssel!F283)),"Steuerschlüssel",IF(AND(ISBLANK(Steuerschlüssel!D283),Steuerschlüssel!E283&gt;0,ISBLANK(Steuerschlüssel!F283)),"",IF(OR(AND(ISBLANK(Steuerschlüssel!D283),ISBLANK(Steuerschlüssel!E283),NOT(ISBLANK(Steuerschlüssel!F283))),AND(ISBLANK(Steuerschlüssel!D283),Steuerschlüssel!E283&gt;0,NOT(ISBLANK(Steuerschlüssel!F283))),AND(Steuerschlüssel!D283&gt;=0,ISBLANK(Steuerschlüssel!E283),NOT(ISBLANK(Steuerschlüssel!F283)))),"","Steuerschlüssel"))))</f>
        <v/>
      </c>
      <c r="E284" t="str">
        <f>Steuerschlüssel_Import!B283</f>
        <v/>
      </c>
      <c r="F284" s="126" t="str">
        <f>Steuerschlüssel_Import!C283</f>
        <v/>
      </c>
      <c r="I284" t="str">
        <f t="shared" si="8"/>
        <v>Mandant</v>
      </c>
      <c r="J284">
        <f t="shared" si="9"/>
        <v>283</v>
      </c>
    </row>
    <row r="285" spans="1:10">
      <c r="A285" t="str">
        <f>IF(AND(ISBLANK(Steuerschlüssel!D284),ISBLANK(Steuerschlüssel!E284),ISBLANK(Steuerschlüssel!F284)),"",IF(AND(Steuerschlüssel!D284&gt;=0,ISBLANK(Steuerschlüssel!E284),ISBLANK(Steuerschlüssel!F284)),"Steuerschlüssel",IF(AND(ISBLANK(Steuerschlüssel!D284),Steuerschlüssel!E284&gt;0,ISBLANK(Steuerschlüssel!F284)),"",IF(OR(AND(ISBLANK(Steuerschlüssel!D284),ISBLANK(Steuerschlüssel!E284),NOT(ISBLANK(Steuerschlüssel!F284))),AND(ISBLANK(Steuerschlüssel!D284),Steuerschlüssel!E284&gt;0,NOT(ISBLANK(Steuerschlüssel!F284))),AND(Steuerschlüssel!D284&gt;=0,ISBLANK(Steuerschlüssel!E284),NOT(ISBLANK(Steuerschlüssel!F284)))),"","Steuerschlüssel"))))</f>
        <v/>
      </c>
      <c r="E285" t="str">
        <f>Steuerschlüssel_Import!B284</f>
        <v/>
      </c>
      <c r="F285" s="126" t="str">
        <f>Steuerschlüssel_Import!C284</f>
        <v/>
      </c>
      <c r="I285" t="str">
        <f t="shared" si="8"/>
        <v>Mandant</v>
      </c>
      <c r="J285">
        <f t="shared" si="9"/>
        <v>284</v>
      </c>
    </row>
    <row r="286" spans="1:10">
      <c r="A286" t="str">
        <f>IF(AND(ISBLANK(Steuerschlüssel!D285),ISBLANK(Steuerschlüssel!E285),ISBLANK(Steuerschlüssel!F285)),"",IF(AND(Steuerschlüssel!D285&gt;=0,ISBLANK(Steuerschlüssel!E285),ISBLANK(Steuerschlüssel!F285)),"Steuerschlüssel",IF(AND(ISBLANK(Steuerschlüssel!D285),Steuerschlüssel!E285&gt;0,ISBLANK(Steuerschlüssel!F285)),"",IF(OR(AND(ISBLANK(Steuerschlüssel!D285),ISBLANK(Steuerschlüssel!E285),NOT(ISBLANK(Steuerschlüssel!F285))),AND(ISBLANK(Steuerschlüssel!D285),Steuerschlüssel!E285&gt;0,NOT(ISBLANK(Steuerschlüssel!F285))),AND(Steuerschlüssel!D285&gt;=0,ISBLANK(Steuerschlüssel!E285),NOT(ISBLANK(Steuerschlüssel!F285)))),"","Steuerschlüssel"))))</f>
        <v/>
      </c>
      <c r="E286" t="str">
        <f>Steuerschlüssel_Import!B285</f>
        <v/>
      </c>
      <c r="F286" s="126" t="str">
        <f>Steuerschlüssel_Import!C285</f>
        <v/>
      </c>
      <c r="I286" t="str">
        <f t="shared" si="8"/>
        <v>Mandant</v>
      </c>
      <c r="J286">
        <f t="shared" si="9"/>
        <v>285</v>
      </c>
    </row>
    <row r="287" spans="1:10">
      <c r="A287" t="str">
        <f>IF(AND(ISBLANK(Steuerschlüssel!D286),ISBLANK(Steuerschlüssel!E286),ISBLANK(Steuerschlüssel!F286)),"",IF(AND(Steuerschlüssel!D286&gt;=0,ISBLANK(Steuerschlüssel!E286),ISBLANK(Steuerschlüssel!F286)),"Steuerschlüssel",IF(AND(ISBLANK(Steuerschlüssel!D286),Steuerschlüssel!E286&gt;0,ISBLANK(Steuerschlüssel!F286)),"",IF(OR(AND(ISBLANK(Steuerschlüssel!D286),ISBLANK(Steuerschlüssel!E286),NOT(ISBLANK(Steuerschlüssel!F286))),AND(ISBLANK(Steuerschlüssel!D286),Steuerschlüssel!E286&gt;0,NOT(ISBLANK(Steuerschlüssel!F286))),AND(Steuerschlüssel!D286&gt;=0,ISBLANK(Steuerschlüssel!E286),NOT(ISBLANK(Steuerschlüssel!F286)))),"","Steuerschlüssel"))))</f>
        <v/>
      </c>
      <c r="E287" t="str">
        <f>Steuerschlüssel_Import!B286</f>
        <v/>
      </c>
      <c r="F287" s="126" t="str">
        <f>Steuerschlüssel_Import!C286</f>
        <v/>
      </c>
      <c r="I287" t="str">
        <f t="shared" si="8"/>
        <v>Mandant</v>
      </c>
      <c r="J287">
        <f t="shared" si="9"/>
        <v>286</v>
      </c>
    </row>
    <row r="288" spans="1:10">
      <c r="A288" t="str">
        <f>IF(AND(ISBLANK(Steuerschlüssel!D287),ISBLANK(Steuerschlüssel!E287),ISBLANK(Steuerschlüssel!F287)),"",IF(AND(Steuerschlüssel!D287&gt;=0,ISBLANK(Steuerschlüssel!E287),ISBLANK(Steuerschlüssel!F287)),"Steuerschlüssel",IF(AND(ISBLANK(Steuerschlüssel!D287),Steuerschlüssel!E287&gt;0,ISBLANK(Steuerschlüssel!F287)),"",IF(OR(AND(ISBLANK(Steuerschlüssel!D287),ISBLANK(Steuerschlüssel!E287),NOT(ISBLANK(Steuerschlüssel!F287))),AND(ISBLANK(Steuerschlüssel!D287),Steuerschlüssel!E287&gt;0,NOT(ISBLANK(Steuerschlüssel!F287))),AND(Steuerschlüssel!D287&gt;=0,ISBLANK(Steuerschlüssel!E287),NOT(ISBLANK(Steuerschlüssel!F287)))),"","Steuerschlüssel"))))</f>
        <v/>
      </c>
      <c r="E288" t="str">
        <f>Steuerschlüssel_Import!B287</f>
        <v/>
      </c>
      <c r="F288" s="126" t="str">
        <f>Steuerschlüssel_Import!C287</f>
        <v/>
      </c>
      <c r="I288" t="str">
        <f t="shared" si="8"/>
        <v>Mandant</v>
      </c>
      <c r="J288">
        <f t="shared" si="9"/>
        <v>287</v>
      </c>
    </row>
    <row r="289" spans="1:10">
      <c r="A289" t="str">
        <f>IF(AND(ISBLANK(Steuerschlüssel!D288),ISBLANK(Steuerschlüssel!E288),ISBLANK(Steuerschlüssel!F288)),"",IF(AND(Steuerschlüssel!D288&gt;=0,ISBLANK(Steuerschlüssel!E288),ISBLANK(Steuerschlüssel!F288)),"Steuerschlüssel",IF(AND(ISBLANK(Steuerschlüssel!D288),Steuerschlüssel!E288&gt;0,ISBLANK(Steuerschlüssel!F288)),"",IF(OR(AND(ISBLANK(Steuerschlüssel!D288),ISBLANK(Steuerschlüssel!E288),NOT(ISBLANK(Steuerschlüssel!F288))),AND(ISBLANK(Steuerschlüssel!D288),Steuerschlüssel!E288&gt;0,NOT(ISBLANK(Steuerschlüssel!F288))),AND(Steuerschlüssel!D288&gt;=0,ISBLANK(Steuerschlüssel!E288),NOT(ISBLANK(Steuerschlüssel!F288)))),"","Steuerschlüssel"))))</f>
        <v/>
      </c>
      <c r="E289" t="str">
        <f>Steuerschlüssel_Import!B288</f>
        <v/>
      </c>
      <c r="F289" s="126" t="str">
        <f>Steuerschlüssel_Import!C288</f>
        <v/>
      </c>
      <c r="I289" t="str">
        <f t="shared" si="8"/>
        <v>Mandant</v>
      </c>
      <c r="J289">
        <f t="shared" si="9"/>
        <v>288</v>
      </c>
    </row>
    <row r="290" spans="1:10">
      <c r="A290" t="str">
        <f>IF(AND(ISBLANK(Steuerschlüssel!D289),ISBLANK(Steuerschlüssel!E289),ISBLANK(Steuerschlüssel!F289)),"",IF(AND(Steuerschlüssel!D289&gt;=0,ISBLANK(Steuerschlüssel!E289),ISBLANK(Steuerschlüssel!F289)),"Steuerschlüssel",IF(AND(ISBLANK(Steuerschlüssel!D289),Steuerschlüssel!E289&gt;0,ISBLANK(Steuerschlüssel!F289)),"",IF(OR(AND(ISBLANK(Steuerschlüssel!D289),ISBLANK(Steuerschlüssel!E289),NOT(ISBLANK(Steuerschlüssel!F289))),AND(ISBLANK(Steuerschlüssel!D289),Steuerschlüssel!E289&gt;0,NOT(ISBLANK(Steuerschlüssel!F289))),AND(Steuerschlüssel!D289&gt;=0,ISBLANK(Steuerschlüssel!E289),NOT(ISBLANK(Steuerschlüssel!F289)))),"","Steuerschlüssel"))))</f>
        <v/>
      </c>
      <c r="E290" t="str">
        <f>Steuerschlüssel_Import!B289</f>
        <v/>
      </c>
      <c r="F290" s="126" t="str">
        <f>Steuerschlüssel_Import!C289</f>
        <v/>
      </c>
      <c r="I290" t="str">
        <f t="shared" si="8"/>
        <v>Mandant</v>
      </c>
      <c r="J290">
        <f t="shared" si="9"/>
        <v>289</v>
      </c>
    </row>
    <row r="291" spans="1:10">
      <c r="A291" t="str">
        <f>IF(AND(ISBLANK(Steuerschlüssel!D290),ISBLANK(Steuerschlüssel!E290),ISBLANK(Steuerschlüssel!F290)),"",IF(AND(Steuerschlüssel!D290&gt;=0,ISBLANK(Steuerschlüssel!E290),ISBLANK(Steuerschlüssel!F290)),"Steuerschlüssel",IF(AND(ISBLANK(Steuerschlüssel!D290),Steuerschlüssel!E290&gt;0,ISBLANK(Steuerschlüssel!F290)),"",IF(OR(AND(ISBLANK(Steuerschlüssel!D290),ISBLANK(Steuerschlüssel!E290),NOT(ISBLANK(Steuerschlüssel!F290))),AND(ISBLANK(Steuerschlüssel!D290),Steuerschlüssel!E290&gt;0,NOT(ISBLANK(Steuerschlüssel!F290))),AND(Steuerschlüssel!D290&gt;=0,ISBLANK(Steuerschlüssel!E290),NOT(ISBLANK(Steuerschlüssel!F290)))),"","Steuerschlüssel"))))</f>
        <v/>
      </c>
      <c r="E291" t="str">
        <f>Steuerschlüssel_Import!B290</f>
        <v/>
      </c>
      <c r="F291" s="126" t="str">
        <f>Steuerschlüssel_Import!C290</f>
        <v/>
      </c>
      <c r="I291" t="str">
        <f t="shared" si="8"/>
        <v>Mandant</v>
      </c>
      <c r="J291">
        <f t="shared" si="9"/>
        <v>290</v>
      </c>
    </row>
    <row r="292" spans="1:10">
      <c r="A292" t="str">
        <f>IF(AND(ISBLANK(Steuerschlüssel!D291),ISBLANK(Steuerschlüssel!E291),ISBLANK(Steuerschlüssel!F291)),"",IF(AND(Steuerschlüssel!D291&gt;=0,ISBLANK(Steuerschlüssel!E291),ISBLANK(Steuerschlüssel!F291)),"Steuerschlüssel",IF(AND(ISBLANK(Steuerschlüssel!D291),Steuerschlüssel!E291&gt;0,ISBLANK(Steuerschlüssel!F291)),"",IF(OR(AND(ISBLANK(Steuerschlüssel!D291),ISBLANK(Steuerschlüssel!E291),NOT(ISBLANK(Steuerschlüssel!F291))),AND(ISBLANK(Steuerschlüssel!D291),Steuerschlüssel!E291&gt;0,NOT(ISBLANK(Steuerschlüssel!F291))),AND(Steuerschlüssel!D291&gt;=0,ISBLANK(Steuerschlüssel!E291),NOT(ISBLANK(Steuerschlüssel!F291)))),"","Steuerschlüssel"))))</f>
        <v/>
      </c>
      <c r="E292" t="str">
        <f>Steuerschlüssel_Import!B291</f>
        <v/>
      </c>
      <c r="F292" s="126" t="str">
        <f>Steuerschlüssel_Import!C291</f>
        <v/>
      </c>
      <c r="I292" t="str">
        <f t="shared" si="8"/>
        <v>Mandant</v>
      </c>
      <c r="J292">
        <f t="shared" si="9"/>
        <v>291</v>
      </c>
    </row>
    <row r="293" spans="1:10">
      <c r="A293" t="str">
        <f>IF(AND(ISBLANK(Steuerschlüssel!D292),ISBLANK(Steuerschlüssel!E292),ISBLANK(Steuerschlüssel!F292)),"",IF(AND(Steuerschlüssel!D292&gt;=0,ISBLANK(Steuerschlüssel!E292),ISBLANK(Steuerschlüssel!F292)),"Steuerschlüssel",IF(AND(ISBLANK(Steuerschlüssel!D292),Steuerschlüssel!E292&gt;0,ISBLANK(Steuerschlüssel!F292)),"",IF(OR(AND(ISBLANK(Steuerschlüssel!D292),ISBLANK(Steuerschlüssel!E292),NOT(ISBLANK(Steuerschlüssel!F292))),AND(ISBLANK(Steuerschlüssel!D292),Steuerschlüssel!E292&gt;0,NOT(ISBLANK(Steuerschlüssel!F292))),AND(Steuerschlüssel!D292&gt;=0,ISBLANK(Steuerschlüssel!E292),NOT(ISBLANK(Steuerschlüssel!F292)))),"","Steuerschlüssel"))))</f>
        <v/>
      </c>
      <c r="E293" t="str">
        <f>Steuerschlüssel_Import!B292</f>
        <v/>
      </c>
      <c r="F293" s="126" t="str">
        <f>Steuerschlüssel_Import!C292</f>
        <v/>
      </c>
      <c r="I293" t="str">
        <f t="shared" si="8"/>
        <v>Mandant</v>
      </c>
      <c r="J293">
        <f t="shared" si="9"/>
        <v>292</v>
      </c>
    </row>
    <row r="294" spans="1:10">
      <c r="A294" t="str">
        <f>IF(AND(ISBLANK(Steuerschlüssel!D293),ISBLANK(Steuerschlüssel!E293),ISBLANK(Steuerschlüssel!F293)),"",IF(AND(Steuerschlüssel!D293&gt;=0,ISBLANK(Steuerschlüssel!E293),ISBLANK(Steuerschlüssel!F293)),"Steuerschlüssel",IF(AND(ISBLANK(Steuerschlüssel!D293),Steuerschlüssel!E293&gt;0,ISBLANK(Steuerschlüssel!F293)),"",IF(OR(AND(ISBLANK(Steuerschlüssel!D293),ISBLANK(Steuerschlüssel!E293),NOT(ISBLANK(Steuerschlüssel!F293))),AND(ISBLANK(Steuerschlüssel!D293),Steuerschlüssel!E293&gt;0,NOT(ISBLANK(Steuerschlüssel!F293))),AND(Steuerschlüssel!D293&gt;=0,ISBLANK(Steuerschlüssel!E293),NOT(ISBLANK(Steuerschlüssel!F293)))),"","Steuerschlüssel"))))</f>
        <v/>
      </c>
      <c r="E294" t="str">
        <f>Steuerschlüssel_Import!B293</f>
        <v/>
      </c>
      <c r="F294" s="126" t="str">
        <f>Steuerschlüssel_Import!C293</f>
        <v/>
      </c>
      <c r="I294" t="str">
        <f t="shared" si="8"/>
        <v>Mandant</v>
      </c>
      <c r="J294">
        <f t="shared" si="9"/>
        <v>293</v>
      </c>
    </row>
    <row r="295" spans="1:10">
      <c r="A295" t="str">
        <f>IF(AND(ISBLANK(Steuerschlüssel!D294),ISBLANK(Steuerschlüssel!E294),ISBLANK(Steuerschlüssel!F294)),"",IF(AND(Steuerschlüssel!D294&gt;=0,ISBLANK(Steuerschlüssel!E294),ISBLANK(Steuerschlüssel!F294)),"Steuerschlüssel",IF(AND(ISBLANK(Steuerschlüssel!D294),Steuerschlüssel!E294&gt;0,ISBLANK(Steuerschlüssel!F294)),"",IF(OR(AND(ISBLANK(Steuerschlüssel!D294),ISBLANK(Steuerschlüssel!E294),NOT(ISBLANK(Steuerschlüssel!F294))),AND(ISBLANK(Steuerschlüssel!D294),Steuerschlüssel!E294&gt;0,NOT(ISBLANK(Steuerschlüssel!F294))),AND(Steuerschlüssel!D294&gt;=0,ISBLANK(Steuerschlüssel!E294),NOT(ISBLANK(Steuerschlüssel!F294)))),"","Steuerschlüssel"))))</f>
        <v/>
      </c>
      <c r="E295" t="str">
        <f>Steuerschlüssel_Import!B294</f>
        <v/>
      </c>
      <c r="F295" s="126" t="str">
        <f>Steuerschlüssel_Import!C294</f>
        <v/>
      </c>
      <c r="I295" t="str">
        <f t="shared" si="8"/>
        <v>Mandant</v>
      </c>
      <c r="J295">
        <f t="shared" si="9"/>
        <v>294</v>
      </c>
    </row>
    <row r="296" spans="1:10">
      <c r="A296" t="str">
        <f>IF(AND(ISBLANK(Steuerschlüssel!D295),ISBLANK(Steuerschlüssel!E295),ISBLANK(Steuerschlüssel!F295)),"",IF(AND(Steuerschlüssel!D295&gt;=0,ISBLANK(Steuerschlüssel!E295),ISBLANK(Steuerschlüssel!F295)),"Steuerschlüssel",IF(AND(ISBLANK(Steuerschlüssel!D295),Steuerschlüssel!E295&gt;0,ISBLANK(Steuerschlüssel!F295)),"",IF(OR(AND(ISBLANK(Steuerschlüssel!D295),ISBLANK(Steuerschlüssel!E295),NOT(ISBLANK(Steuerschlüssel!F295))),AND(ISBLANK(Steuerschlüssel!D295),Steuerschlüssel!E295&gt;0,NOT(ISBLANK(Steuerschlüssel!F295))),AND(Steuerschlüssel!D295&gt;=0,ISBLANK(Steuerschlüssel!E295),NOT(ISBLANK(Steuerschlüssel!F295)))),"","Steuerschlüssel"))))</f>
        <v/>
      </c>
      <c r="E296" t="str">
        <f>Steuerschlüssel_Import!B295</f>
        <v/>
      </c>
      <c r="F296" s="126" t="str">
        <f>Steuerschlüssel_Import!C295</f>
        <v/>
      </c>
      <c r="I296" t="str">
        <f t="shared" si="8"/>
        <v>Mandant</v>
      </c>
      <c r="J296">
        <f t="shared" si="9"/>
        <v>295</v>
      </c>
    </row>
    <row r="297" spans="1:10">
      <c r="A297" t="str">
        <f>IF(AND(ISBLANK(Steuerschlüssel!D296),ISBLANK(Steuerschlüssel!E296),ISBLANK(Steuerschlüssel!F296)),"",IF(AND(Steuerschlüssel!D296&gt;=0,ISBLANK(Steuerschlüssel!E296),ISBLANK(Steuerschlüssel!F296)),"Steuerschlüssel",IF(AND(ISBLANK(Steuerschlüssel!D296),Steuerschlüssel!E296&gt;0,ISBLANK(Steuerschlüssel!F296)),"",IF(OR(AND(ISBLANK(Steuerschlüssel!D296),ISBLANK(Steuerschlüssel!E296),NOT(ISBLANK(Steuerschlüssel!F296))),AND(ISBLANK(Steuerschlüssel!D296),Steuerschlüssel!E296&gt;0,NOT(ISBLANK(Steuerschlüssel!F296))),AND(Steuerschlüssel!D296&gt;=0,ISBLANK(Steuerschlüssel!E296),NOT(ISBLANK(Steuerschlüssel!F296)))),"","Steuerschlüssel"))))</f>
        <v/>
      </c>
      <c r="E297" t="str">
        <f>Steuerschlüssel_Import!B296</f>
        <v/>
      </c>
      <c r="F297" s="126" t="str">
        <f>Steuerschlüssel_Import!C296</f>
        <v/>
      </c>
      <c r="I297" t="str">
        <f t="shared" si="8"/>
        <v>Mandant</v>
      </c>
      <c r="J297">
        <f t="shared" si="9"/>
        <v>296</v>
      </c>
    </row>
    <row r="298" spans="1:10">
      <c r="A298" t="str">
        <f>IF(AND(ISBLANK(Steuerschlüssel!D297),ISBLANK(Steuerschlüssel!E297),ISBLANK(Steuerschlüssel!F297)),"",IF(AND(Steuerschlüssel!D297&gt;=0,ISBLANK(Steuerschlüssel!E297),ISBLANK(Steuerschlüssel!F297)),"Steuerschlüssel",IF(AND(ISBLANK(Steuerschlüssel!D297),Steuerschlüssel!E297&gt;0,ISBLANK(Steuerschlüssel!F297)),"",IF(OR(AND(ISBLANK(Steuerschlüssel!D297),ISBLANK(Steuerschlüssel!E297),NOT(ISBLANK(Steuerschlüssel!F297))),AND(ISBLANK(Steuerschlüssel!D297),Steuerschlüssel!E297&gt;0,NOT(ISBLANK(Steuerschlüssel!F297))),AND(Steuerschlüssel!D297&gt;=0,ISBLANK(Steuerschlüssel!E297),NOT(ISBLANK(Steuerschlüssel!F297)))),"","Steuerschlüssel"))))</f>
        <v/>
      </c>
      <c r="E298" t="str">
        <f>Steuerschlüssel_Import!B297</f>
        <v/>
      </c>
      <c r="F298" s="126" t="str">
        <f>Steuerschlüssel_Import!C297</f>
        <v/>
      </c>
      <c r="I298" t="str">
        <f t="shared" si="8"/>
        <v>Mandant</v>
      </c>
      <c r="J298">
        <f t="shared" si="9"/>
        <v>297</v>
      </c>
    </row>
    <row r="299" spans="1:10">
      <c r="A299" t="str">
        <f>IF(AND(ISBLANK(Steuerschlüssel!D298),ISBLANK(Steuerschlüssel!E298),ISBLANK(Steuerschlüssel!F298)),"",IF(AND(Steuerschlüssel!D298&gt;=0,ISBLANK(Steuerschlüssel!E298),ISBLANK(Steuerschlüssel!F298)),"Steuerschlüssel",IF(AND(ISBLANK(Steuerschlüssel!D298),Steuerschlüssel!E298&gt;0,ISBLANK(Steuerschlüssel!F298)),"",IF(OR(AND(ISBLANK(Steuerschlüssel!D298),ISBLANK(Steuerschlüssel!E298),NOT(ISBLANK(Steuerschlüssel!F298))),AND(ISBLANK(Steuerschlüssel!D298),Steuerschlüssel!E298&gt;0,NOT(ISBLANK(Steuerschlüssel!F298))),AND(Steuerschlüssel!D298&gt;=0,ISBLANK(Steuerschlüssel!E298),NOT(ISBLANK(Steuerschlüssel!F298)))),"","Steuerschlüssel"))))</f>
        <v/>
      </c>
      <c r="E299" t="str">
        <f>Steuerschlüssel_Import!B298</f>
        <v/>
      </c>
      <c r="F299" s="126" t="str">
        <f>Steuerschlüssel_Import!C298</f>
        <v/>
      </c>
      <c r="I299" t="str">
        <f t="shared" si="8"/>
        <v>Mandant</v>
      </c>
      <c r="J299">
        <f t="shared" si="9"/>
        <v>298</v>
      </c>
    </row>
    <row r="300" spans="1:10">
      <c r="A300" t="str">
        <f>IF(AND(ISBLANK(Steuerschlüssel!D299),ISBLANK(Steuerschlüssel!E299),ISBLANK(Steuerschlüssel!F299)),"",IF(AND(Steuerschlüssel!D299&gt;=0,ISBLANK(Steuerschlüssel!E299),ISBLANK(Steuerschlüssel!F299)),"Steuerschlüssel",IF(AND(ISBLANK(Steuerschlüssel!D299),Steuerschlüssel!E299&gt;0,ISBLANK(Steuerschlüssel!F299)),"",IF(OR(AND(ISBLANK(Steuerschlüssel!D299),ISBLANK(Steuerschlüssel!E299),NOT(ISBLANK(Steuerschlüssel!F299))),AND(ISBLANK(Steuerschlüssel!D299),Steuerschlüssel!E299&gt;0,NOT(ISBLANK(Steuerschlüssel!F299))),AND(Steuerschlüssel!D299&gt;=0,ISBLANK(Steuerschlüssel!E299),NOT(ISBLANK(Steuerschlüssel!F299)))),"","Steuerschlüssel"))))</f>
        <v/>
      </c>
      <c r="E300" t="str">
        <f>Steuerschlüssel_Import!B299</f>
        <v/>
      </c>
      <c r="F300" s="126" t="str">
        <f>Steuerschlüssel_Import!C299</f>
        <v/>
      </c>
      <c r="I300" t="str">
        <f t="shared" si="8"/>
        <v>Mandant</v>
      </c>
      <c r="J300">
        <f t="shared" si="9"/>
        <v>299</v>
      </c>
    </row>
    <row r="301" spans="1:10">
      <c r="A301" t="str">
        <f>IF(AND(ISBLANK(Steuerschlüssel!D300),ISBLANK(Steuerschlüssel!E300),ISBLANK(Steuerschlüssel!F300)),"",IF(AND(Steuerschlüssel!D300&gt;=0,ISBLANK(Steuerschlüssel!E300),ISBLANK(Steuerschlüssel!F300)),"Steuerschlüssel",IF(AND(ISBLANK(Steuerschlüssel!D300),Steuerschlüssel!E300&gt;0,ISBLANK(Steuerschlüssel!F300)),"",IF(OR(AND(ISBLANK(Steuerschlüssel!D300),ISBLANK(Steuerschlüssel!E300),NOT(ISBLANK(Steuerschlüssel!F300))),AND(ISBLANK(Steuerschlüssel!D300),Steuerschlüssel!E300&gt;0,NOT(ISBLANK(Steuerschlüssel!F300))),AND(Steuerschlüssel!D300&gt;=0,ISBLANK(Steuerschlüssel!E300),NOT(ISBLANK(Steuerschlüssel!F300)))),"","Steuerschlüssel"))))</f>
        <v/>
      </c>
      <c r="E301" t="str">
        <f>Steuerschlüssel_Import!B300</f>
        <v/>
      </c>
      <c r="F301" s="126" t="str">
        <f>Steuerschlüssel_Import!C300</f>
        <v/>
      </c>
      <c r="I301" t="str">
        <f t="shared" si="8"/>
        <v>Mandant</v>
      </c>
      <c r="J301">
        <f t="shared" si="9"/>
        <v>300</v>
      </c>
    </row>
    <row r="302" spans="1:10">
      <c r="A302" t="str">
        <f>IF(AND(ISBLANK(Steuerschlüssel!D301),ISBLANK(Steuerschlüssel!E301),ISBLANK(Steuerschlüssel!F301)),"",IF(AND(Steuerschlüssel!D301&gt;=0,ISBLANK(Steuerschlüssel!E301),ISBLANK(Steuerschlüssel!F301)),"Steuerschlüssel",IF(AND(ISBLANK(Steuerschlüssel!D301),Steuerschlüssel!E301&gt;0,ISBLANK(Steuerschlüssel!F301)),"",IF(OR(AND(ISBLANK(Steuerschlüssel!D301),ISBLANK(Steuerschlüssel!E301),NOT(ISBLANK(Steuerschlüssel!F301))),AND(ISBLANK(Steuerschlüssel!D301),Steuerschlüssel!E301&gt;0,NOT(ISBLANK(Steuerschlüssel!F301))),AND(Steuerschlüssel!D301&gt;=0,ISBLANK(Steuerschlüssel!E301),NOT(ISBLANK(Steuerschlüssel!F301)))),"","Steuerschlüssel"))))</f>
        <v/>
      </c>
      <c r="E302" t="str">
        <f>Steuerschlüssel_Import!B301</f>
        <v/>
      </c>
      <c r="F302" s="126" t="str">
        <f>Steuerschlüssel_Import!C301</f>
        <v/>
      </c>
      <c r="I302" t="str">
        <f t="shared" si="8"/>
        <v>Mandant</v>
      </c>
      <c r="J302">
        <f t="shared" si="9"/>
        <v>301</v>
      </c>
    </row>
    <row r="303" spans="1:10">
      <c r="A303" t="str">
        <f>IF(AND(ISBLANK(Steuerschlüssel!D302),ISBLANK(Steuerschlüssel!E302),ISBLANK(Steuerschlüssel!F302)),"",IF(AND(Steuerschlüssel!D302&gt;=0,ISBLANK(Steuerschlüssel!E302),ISBLANK(Steuerschlüssel!F302)),"Steuerschlüssel",IF(AND(ISBLANK(Steuerschlüssel!D302),Steuerschlüssel!E302&gt;0,ISBLANK(Steuerschlüssel!F302)),"",IF(OR(AND(ISBLANK(Steuerschlüssel!D302),ISBLANK(Steuerschlüssel!E302),NOT(ISBLANK(Steuerschlüssel!F302))),AND(ISBLANK(Steuerschlüssel!D302),Steuerschlüssel!E302&gt;0,NOT(ISBLANK(Steuerschlüssel!F302))),AND(Steuerschlüssel!D302&gt;=0,ISBLANK(Steuerschlüssel!E302),NOT(ISBLANK(Steuerschlüssel!F302)))),"","Steuerschlüssel"))))</f>
        <v/>
      </c>
      <c r="E303" t="str">
        <f>Steuerschlüssel_Import!B302</f>
        <v/>
      </c>
      <c r="F303" s="126" t="str">
        <f>Steuerschlüssel_Import!C302</f>
        <v/>
      </c>
      <c r="I303" t="str">
        <f t="shared" si="8"/>
        <v>Mandant</v>
      </c>
      <c r="J303">
        <f t="shared" si="9"/>
        <v>302</v>
      </c>
    </row>
    <row r="304" spans="1:10">
      <c r="A304" t="str">
        <f>IF(AND(ISBLANK(Steuerschlüssel!D303),ISBLANK(Steuerschlüssel!E303),ISBLANK(Steuerschlüssel!F303)),"",IF(AND(Steuerschlüssel!D303&gt;=0,ISBLANK(Steuerschlüssel!E303),ISBLANK(Steuerschlüssel!F303)),"Steuerschlüssel",IF(AND(ISBLANK(Steuerschlüssel!D303),Steuerschlüssel!E303&gt;0,ISBLANK(Steuerschlüssel!F303)),"",IF(OR(AND(ISBLANK(Steuerschlüssel!D303),ISBLANK(Steuerschlüssel!E303),NOT(ISBLANK(Steuerschlüssel!F303))),AND(ISBLANK(Steuerschlüssel!D303),Steuerschlüssel!E303&gt;0,NOT(ISBLANK(Steuerschlüssel!F303))),AND(Steuerschlüssel!D303&gt;=0,ISBLANK(Steuerschlüssel!E303),NOT(ISBLANK(Steuerschlüssel!F303)))),"","Steuerschlüssel"))))</f>
        <v/>
      </c>
      <c r="E304" t="str">
        <f>Steuerschlüssel_Import!B303</f>
        <v/>
      </c>
      <c r="F304" s="126" t="str">
        <f>Steuerschlüssel_Import!C303</f>
        <v/>
      </c>
      <c r="I304" t="str">
        <f t="shared" si="8"/>
        <v>Mandant</v>
      </c>
      <c r="J304">
        <f t="shared" si="9"/>
        <v>303</v>
      </c>
    </row>
    <row r="305" spans="1:10">
      <c r="A305" t="str">
        <f>IF(AND(ISBLANK(Steuerschlüssel!D304),ISBLANK(Steuerschlüssel!E304),ISBLANK(Steuerschlüssel!F304)),"",IF(AND(Steuerschlüssel!D304&gt;=0,ISBLANK(Steuerschlüssel!E304),ISBLANK(Steuerschlüssel!F304)),"Steuerschlüssel",IF(AND(ISBLANK(Steuerschlüssel!D304),Steuerschlüssel!E304&gt;0,ISBLANK(Steuerschlüssel!F304)),"",IF(OR(AND(ISBLANK(Steuerschlüssel!D304),ISBLANK(Steuerschlüssel!E304),NOT(ISBLANK(Steuerschlüssel!F304))),AND(ISBLANK(Steuerschlüssel!D304),Steuerschlüssel!E304&gt;0,NOT(ISBLANK(Steuerschlüssel!F304))),AND(Steuerschlüssel!D304&gt;=0,ISBLANK(Steuerschlüssel!E304),NOT(ISBLANK(Steuerschlüssel!F304)))),"","Steuerschlüssel"))))</f>
        <v/>
      </c>
      <c r="E305" t="str">
        <f>Steuerschlüssel_Import!B304</f>
        <v/>
      </c>
      <c r="F305" s="126" t="str">
        <f>Steuerschlüssel_Import!C304</f>
        <v/>
      </c>
      <c r="I305" t="str">
        <f t="shared" si="8"/>
        <v>Mandant</v>
      </c>
      <c r="J305">
        <f t="shared" si="9"/>
        <v>304</v>
      </c>
    </row>
    <row r="306" spans="1:10">
      <c r="A306" t="str">
        <f>IF(AND(ISBLANK(Steuerschlüssel!D305),ISBLANK(Steuerschlüssel!E305),ISBLANK(Steuerschlüssel!F305)),"",IF(AND(Steuerschlüssel!D305&gt;=0,ISBLANK(Steuerschlüssel!E305),ISBLANK(Steuerschlüssel!F305)),"Steuerschlüssel",IF(AND(ISBLANK(Steuerschlüssel!D305),Steuerschlüssel!E305&gt;0,ISBLANK(Steuerschlüssel!F305)),"",IF(OR(AND(ISBLANK(Steuerschlüssel!D305),ISBLANK(Steuerschlüssel!E305),NOT(ISBLANK(Steuerschlüssel!F305))),AND(ISBLANK(Steuerschlüssel!D305),Steuerschlüssel!E305&gt;0,NOT(ISBLANK(Steuerschlüssel!F305))),AND(Steuerschlüssel!D305&gt;=0,ISBLANK(Steuerschlüssel!E305),NOT(ISBLANK(Steuerschlüssel!F305)))),"","Steuerschlüssel"))))</f>
        <v/>
      </c>
      <c r="E306" t="str">
        <f>Steuerschlüssel_Import!B305</f>
        <v/>
      </c>
      <c r="F306" s="126" t="str">
        <f>Steuerschlüssel_Import!C305</f>
        <v/>
      </c>
      <c r="I306" t="str">
        <f t="shared" si="8"/>
        <v>Mandant</v>
      </c>
      <c r="J306">
        <f t="shared" si="9"/>
        <v>305</v>
      </c>
    </row>
    <row r="307" spans="1:10">
      <c r="A307" t="str">
        <f>IF(AND(ISBLANK(Steuerschlüssel!D306),ISBLANK(Steuerschlüssel!E306),ISBLANK(Steuerschlüssel!F306)),"",IF(AND(Steuerschlüssel!D306&gt;=0,ISBLANK(Steuerschlüssel!E306),ISBLANK(Steuerschlüssel!F306)),"Steuerschlüssel",IF(AND(ISBLANK(Steuerschlüssel!D306),Steuerschlüssel!E306&gt;0,ISBLANK(Steuerschlüssel!F306)),"",IF(OR(AND(ISBLANK(Steuerschlüssel!D306),ISBLANK(Steuerschlüssel!E306),NOT(ISBLANK(Steuerschlüssel!F306))),AND(ISBLANK(Steuerschlüssel!D306),Steuerschlüssel!E306&gt;0,NOT(ISBLANK(Steuerschlüssel!F306))),AND(Steuerschlüssel!D306&gt;=0,ISBLANK(Steuerschlüssel!E306),NOT(ISBLANK(Steuerschlüssel!F306)))),"","Steuerschlüssel"))))</f>
        <v/>
      </c>
      <c r="E307" t="str">
        <f>Steuerschlüssel_Import!B306</f>
        <v/>
      </c>
      <c r="F307" s="126" t="str">
        <f>Steuerschlüssel_Import!C306</f>
        <v/>
      </c>
      <c r="I307" t="str">
        <f t="shared" si="8"/>
        <v>Mandant</v>
      </c>
      <c r="J307">
        <f t="shared" si="9"/>
        <v>306</v>
      </c>
    </row>
    <row r="308" spans="1:10">
      <c r="A308" t="str">
        <f>IF(AND(ISBLANK(Steuerschlüssel!D307),ISBLANK(Steuerschlüssel!E307),ISBLANK(Steuerschlüssel!F307)),"",IF(AND(Steuerschlüssel!D307&gt;=0,ISBLANK(Steuerschlüssel!E307),ISBLANK(Steuerschlüssel!F307)),"Steuerschlüssel",IF(AND(ISBLANK(Steuerschlüssel!D307),Steuerschlüssel!E307&gt;0,ISBLANK(Steuerschlüssel!F307)),"",IF(OR(AND(ISBLANK(Steuerschlüssel!D307),ISBLANK(Steuerschlüssel!E307),NOT(ISBLANK(Steuerschlüssel!F307))),AND(ISBLANK(Steuerschlüssel!D307),Steuerschlüssel!E307&gt;0,NOT(ISBLANK(Steuerschlüssel!F307))),AND(Steuerschlüssel!D307&gt;=0,ISBLANK(Steuerschlüssel!E307),NOT(ISBLANK(Steuerschlüssel!F307)))),"","Steuerschlüssel"))))</f>
        <v/>
      </c>
      <c r="E308" t="str">
        <f>Steuerschlüssel_Import!B307</f>
        <v/>
      </c>
      <c r="F308" s="126" t="str">
        <f>Steuerschlüssel_Import!C307</f>
        <v/>
      </c>
      <c r="I308" t="str">
        <f t="shared" si="8"/>
        <v>Mandant</v>
      </c>
      <c r="J308">
        <f t="shared" si="9"/>
        <v>307</v>
      </c>
    </row>
    <row r="309" spans="1:10">
      <c r="A309" t="str">
        <f>IF(AND(ISBLANK(Steuerschlüssel!D308),ISBLANK(Steuerschlüssel!E308),ISBLANK(Steuerschlüssel!F308)),"",IF(AND(Steuerschlüssel!D308&gt;=0,ISBLANK(Steuerschlüssel!E308),ISBLANK(Steuerschlüssel!F308)),"Steuerschlüssel",IF(AND(ISBLANK(Steuerschlüssel!D308),Steuerschlüssel!E308&gt;0,ISBLANK(Steuerschlüssel!F308)),"",IF(OR(AND(ISBLANK(Steuerschlüssel!D308),ISBLANK(Steuerschlüssel!E308),NOT(ISBLANK(Steuerschlüssel!F308))),AND(ISBLANK(Steuerschlüssel!D308),Steuerschlüssel!E308&gt;0,NOT(ISBLANK(Steuerschlüssel!F308))),AND(Steuerschlüssel!D308&gt;=0,ISBLANK(Steuerschlüssel!E308),NOT(ISBLANK(Steuerschlüssel!F308)))),"","Steuerschlüssel"))))</f>
        <v/>
      </c>
      <c r="E309" t="str">
        <f>Steuerschlüssel_Import!B308</f>
        <v/>
      </c>
      <c r="F309" s="126" t="str">
        <f>Steuerschlüssel_Import!C308</f>
        <v/>
      </c>
      <c r="I309" t="str">
        <f t="shared" si="8"/>
        <v>Mandant</v>
      </c>
      <c r="J309">
        <f t="shared" si="9"/>
        <v>308</v>
      </c>
    </row>
    <row r="310" spans="1:10">
      <c r="A310" t="str">
        <f>IF(AND(ISBLANK(Steuerschlüssel!D309),ISBLANK(Steuerschlüssel!E309),ISBLANK(Steuerschlüssel!F309)),"",IF(AND(Steuerschlüssel!D309&gt;=0,ISBLANK(Steuerschlüssel!E309),ISBLANK(Steuerschlüssel!F309)),"Steuerschlüssel",IF(AND(ISBLANK(Steuerschlüssel!D309),Steuerschlüssel!E309&gt;0,ISBLANK(Steuerschlüssel!F309)),"",IF(OR(AND(ISBLANK(Steuerschlüssel!D309),ISBLANK(Steuerschlüssel!E309),NOT(ISBLANK(Steuerschlüssel!F309))),AND(ISBLANK(Steuerschlüssel!D309),Steuerschlüssel!E309&gt;0,NOT(ISBLANK(Steuerschlüssel!F309))),AND(Steuerschlüssel!D309&gt;=0,ISBLANK(Steuerschlüssel!E309),NOT(ISBLANK(Steuerschlüssel!F309)))),"","Steuerschlüssel"))))</f>
        <v/>
      </c>
      <c r="E310" t="str">
        <f>Steuerschlüssel_Import!B309</f>
        <v/>
      </c>
      <c r="F310" s="126" t="str">
        <f>Steuerschlüssel_Import!C309</f>
        <v/>
      </c>
      <c r="I310" t="str">
        <f t="shared" si="8"/>
        <v>Mandant</v>
      </c>
      <c r="J310">
        <f t="shared" si="9"/>
        <v>309</v>
      </c>
    </row>
    <row r="311" spans="1:10">
      <c r="A311" t="str">
        <f>IF(AND(ISBLANK(Steuerschlüssel!D310),ISBLANK(Steuerschlüssel!E310),ISBLANK(Steuerschlüssel!F310)),"",IF(AND(Steuerschlüssel!D310&gt;=0,ISBLANK(Steuerschlüssel!E310),ISBLANK(Steuerschlüssel!F310)),"Steuerschlüssel",IF(AND(ISBLANK(Steuerschlüssel!D310),Steuerschlüssel!E310&gt;0,ISBLANK(Steuerschlüssel!F310)),"",IF(OR(AND(ISBLANK(Steuerschlüssel!D310),ISBLANK(Steuerschlüssel!E310),NOT(ISBLANK(Steuerschlüssel!F310))),AND(ISBLANK(Steuerschlüssel!D310),Steuerschlüssel!E310&gt;0,NOT(ISBLANK(Steuerschlüssel!F310))),AND(Steuerschlüssel!D310&gt;=0,ISBLANK(Steuerschlüssel!E310),NOT(ISBLANK(Steuerschlüssel!F310)))),"","Steuerschlüssel"))))</f>
        <v/>
      </c>
      <c r="E311" t="str">
        <f>Steuerschlüssel_Import!B310</f>
        <v/>
      </c>
      <c r="F311" s="126" t="str">
        <f>Steuerschlüssel_Import!C310</f>
        <v/>
      </c>
      <c r="I311" t="str">
        <f t="shared" si="8"/>
        <v>Mandant</v>
      </c>
      <c r="J311">
        <f t="shared" si="9"/>
        <v>310</v>
      </c>
    </row>
    <row r="312" spans="1:10">
      <c r="A312" t="str">
        <f>IF(AND(ISBLANK(Steuerschlüssel!D311),ISBLANK(Steuerschlüssel!E311),ISBLANK(Steuerschlüssel!F311)),"",IF(AND(Steuerschlüssel!D311&gt;=0,ISBLANK(Steuerschlüssel!E311),ISBLANK(Steuerschlüssel!F311)),"Steuerschlüssel",IF(AND(ISBLANK(Steuerschlüssel!D311),Steuerschlüssel!E311&gt;0,ISBLANK(Steuerschlüssel!F311)),"",IF(OR(AND(ISBLANK(Steuerschlüssel!D311),ISBLANK(Steuerschlüssel!E311),NOT(ISBLANK(Steuerschlüssel!F311))),AND(ISBLANK(Steuerschlüssel!D311),Steuerschlüssel!E311&gt;0,NOT(ISBLANK(Steuerschlüssel!F311))),AND(Steuerschlüssel!D311&gt;=0,ISBLANK(Steuerschlüssel!E311),NOT(ISBLANK(Steuerschlüssel!F311)))),"","Steuerschlüssel"))))</f>
        <v/>
      </c>
      <c r="E312" t="str">
        <f>Steuerschlüssel_Import!B311</f>
        <v/>
      </c>
      <c r="F312" s="126" t="str">
        <f>Steuerschlüssel_Import!C311</f>
        <v/>
      </c>
      <c r="I312" t="str">
        <f t="shared" si="8"/>
        <v>Mandant</v>
      </c>
      <c r="J312">
        <f t="shared" si="9"/>
        <v>311</v>
      </c>
    </row>
    <row r="313" spans="1:10">
      <c r="A313" t="str">
        <f>IF(AND(ISBLANK(Steuerschlüssel!D312),ISBLANK(Steuerschlüssel!E312),ISBLANK(Steuerschlüssel!F312)),"",IF(AND(Steuerschlüssel!D312&gt;=0,ISBLANK(Steuerschlüssel!E312),ISBLANK(Steuerschlüssel!F312)),"Steuerschlüssel",IF(AND(ISBLANK(Steuerschlüssel!D312),Steuerschlüssel!E312&gt;0,ISBLANK(Steuerschlüssel!F312)),"",IF(OR(AND(ISBLANK(Steuerschlüssel!D312),ISBLANK(Steuerschlüssel!E312),NOT(ISBLANK(Steuerschlüssel!F312))),AND(ISBLANK(Steuerschlüssel!D312),Steuerschlüssel!E312&gt;0,NOT(ISBLANK(Steuerschlüssel!F312))),AND(Steuerschlüssel!D312&gt;=0,ISBLANK(Steuerschlüssel!E312),NOT(ISBLANK(Steuerschlüssel!F312)))),"","Steuerschlüssel"))))</f>
        <v/>
      </c>
      <c r="E313" t="str">
        <f>Steuerschlüssel_Import!B312</f>
        <v/>
      </c>
      <c r="F313" s="126" t="str">
        <f>Steuerschlüssel_Import!C312</f>
        <v/>
      </c>
      <c r="I313" t="str">
        <f t="shared" si="8"/>
        <v>Mandant</v>
      </c>
      <c r="J313">
        <f t="shared" si="9"/>
        <v>312</v>
      </c>
    </row>
    <row r="314" spans="1:10">
      <c r="A314" t="str">
        <f>IF(AND(ISBLANK(Steuerschlüssel!D313),ISBLANK(Steuerschlüssel!E313),ISBLANK(Steuerschlüssel!F313)),"",IF(AND(Steuerschlüssel!D313&gt;=0,ISBLANK(Steuerschlüssel!E313),ISBLANK(Steuerschlüssel!F313)),"Steuerschlüssel",IF(AND(ISBLANK(Steuerschlüssel!D313),Steuerschlüssel!E313&gt;0,ISBLANK(Steuerschlüssel!F313)),"",IF(OR(AND(ISBLANK(Steuerschlüssel!D313),ISBLANK(Steuerschlüssel!E313),NOT(ISBLANK(Steuerschlüssel!F313))),AND(ISBLANK(Steuerschlüssel!D313),Steuerschlüssel!E313&gt;0,NOT(ISBLANK(Steuerschlüssel!F313))),AND(Steuerschlüssel!D313&gt;=0,ISBLANK(Steuerschlüssel!E313),NOT(ISBLANK(Steuerschlüssel!F313)))),"","Steuerschlüssel"))))</f>
        <v/>
      </c>
      <c r="E314" t="str">
        <f>Steuerschlüssel_Import!B313</f>
        <v/>
      </c>
      <c r="F314" s="126" t="str">
        <f>Steuerschlüssel_Import!C313</f>
        <v/>
      </c>
      <c r="I314" t="str">
        <f t="shared" si="8"/>
        <v>Mandant</v>
      </c>
      <c r="J314">
        <f t="shared" si="9"/>
        <v>313</v>
      </c>
    </row>
    <row r="315" spans="1:10">
      <c r="A315" t="str">
        <f>IF(AND(ISBLANK(Steuerschlüssel!D314),ISBLANK(Steuerschlüssel!E314),ISBLANK(Steuerschlüssel!F314)),"",IF(AND(Steuerschlüssel!D314&gt;=0,ISBLANK(Steuerschlüssel!E314),ISBLANK(Steuerschlüssel!F314)),"Steuerschlüssel",IF(AND(ISBLANK(Steuerschlüssel!D314),Steuerschlüssel!E314&gt;0,ISBLANK(Steuerschlüssel!F314)),"",IF(OR(AND(ISBLANK(Steuerschlüssel!D314),ISBLANK(Steuerschlüssel!E314),NOT(ISBLANK(Steuerschlüssel!F314))),AND(ISBLANK(Steuerschlüssel!D314),Steuerschlüssel!E314&gt;0,NOT(ISBLANK(Steuerschlüssel!F314))),AND(Steuerschlüssel!D314&gt;=0,ISBLANK(Steuerschlüssel!E314),NOT(ISBLANK(Steuerschlüssel!F314)))),"","Steuerschlüssel"))))</f>
        <v/>
      </c>
      <c r="E315" t="str">
        <f>Steuerschlüssel_Import!B314</f>
        <v/>
      </c>
      <c r="F315" s="126" t="str">
        <f>Steuerschlüssel_Import!C314</f>
        <v/>
      </c>
      <c r="I315" t="str">
        <f t="shared" si="8"/>
        <v>Mandant</v>
      </c>
      <c r="J315">
        <f t="shared" si="9"/>
        <v>314</v>
      </c>
    </row>
    <row r="316" spans="1:10">
      <c r="A316" t="str">
        <f>IF(AND(ISBLANK(Steuerschlüssel!D315),ISBLANK(Steuerschlüssel!E315),ISBLANK(Steuerschlüssel!F315)),"",IF(AND(Steuerschlüssel!D315&gt;=0,ISBLANK(Steuerschlüssel!E315),ISBLANK(Steuerschlüssel!F315)),"Steuerschlüssel",IF(AND(ISBLANK(Steuerschlüssel!D315),Steuerschlüssel!E315&gt;0,ISBLANK(Steuerschlüssel!F315)),"",IF(OR(AND(ISBLANK(Steuerschlüssel!D315),ISBLANK(Steuerschlüssel!E315),NOT(ISBLANK(Steuerschlüssel!F315))),AND(ISBLANK(Steuerschlüssel!D315),Steuerschlüssel!E315&gt;0,NOT(ISBLANK(Steuerschlüssel!F315))),AND(Steuerschlüssel!D315&gt;=0,ISBLANK(Steuerschlüssel!E315),NOT(ISBLANK(Steuerschlüssel!F315)))),"","Steuerschlüssel"))))</f>
        <v/>
      </c>
      <c r="E316" t="str">
        <f>Steuerschlüssel_Import!B315</f>
        <v/>
      </c>
      <c r="F316" s="126" t="str">
        <f>Steuerschlüssel_Import!C315</f>
        <v/>
      </c>
      <c r="I316" t="str">
        <f t="shared" si="8"/>
        <v>Mandant</v>
      </c>
      <c r="J316">
        <f t="shared" si="9"/>
        <v>315</v>
      </c>
    </row>
    <row r="317" spans="1:10">
      <c r="A317" t="str">
        <f>IF(AND(ISBLANK(Steuerschlüssel!D316),ISBLANK(Steuerschlüssel!E316),ISBLANK(Steuerschlüssel!F316)),"",IF(AND(Steuerschlüssel!D316&gt;=0,ISBLANK(Steuerschlüssel!E316),ISBLANK(Steuerschlüssel!F316)),"Steuerschlüssel",IF(AND(ISBLANK(Steuerschlüssel!D316),Steuerschlüssel!E316&gt;0,ISBLANK(Steuerschlüssel!F316)),"",IF(OR(AND(ISBLANK(Steuerschlüssel!D316),ISBLANK(Steuerschlüssel!E316),NOT(ISBLANK(Steuerschlüssel!F316))),AND(ISBLANK(Steuerschlüssel!D316),Steuerschlüssel!E316&gt;0,NOT(ISBLANK(Steuerschlüssel!F316))),AND(Steuerschlüssel!D316&gt;=0,ISBLANK(Steuerschlüssel!E316),NOT(ISBLANK(Steuerschlüssel!F316)))),"","Steuerschlüssel"))))</f>
        <v/>
      </c>
      <c r="E317" t="str">
        <f>Steuerschlüssel_Import!B316</f>
        <v/>
      </c>
      <c r="F317" s="126" t="str">
        <f>Steuerschlüssel_Import!C316</f>
        <v/>
      </c>
      <c r="I317" t="str">
        <f t="shared" si="8"/>
        <v>Mandant</v>
      </c>
      <c r="J317">
        <f t="shared" si="9"/>
        <v>316</v>
      </c>
    </row>
    <row r="318" spans="1:10">
      <c r="A318" t="str">
        <f>IF(AND(ISBLANK(Steuerschlüssel!D317),ISBLANK(Steuerschlüssel!E317),ISBLANK(Steuerschlüssel!F317)),"",IF(AND(Steuerschlüssel!D317&gt;=0,ISBLANK(Steuerschlüssel!E317),ISBLANK(Steuerschlüssel!F317)),"Steuerschlüssel",IF(AND(ISBLANK(Steuerschlüssel!D317),Steuerschlüssel!E317&gt;0,ISBLANK(Steuerschlüssel!F317)),"",IF(OR(AND(ISBLANK(Steuerschlüssel!D317),ISBLANK(Steuerschlüssel!E317),NOT(ISBLANK(Steuerschlüssel!F317))),AND(ISBLANK(Steuerschlüssel!D317),Steuerschlüssel!E317&gt;0,NOT(ISBLANK(Steuerschlüssel!F317))),AND(Steuerschlüssel!D317&gt;=0,ISBLANK(Steuerschlüssel!E317),NOT(ISBLANK(Steuerschlüssel!F317)))),"","Steuerschlüssel"))))</f>
        <v/>
      </c>
      <c r="E318" t="str">
        <f>Steuerschlüssel_Import!B317</f>
        <v/>
      </c>
      <c r="F318" s="126" t="str">
        <f>Steuerschlüssel_Import!C317</f>
        <v/>
      </c>
      <c r="I318" t="str">
        <f t="shared" si="8"/>
        <v>Mandant</v>
      </c>
      <c r="J318">
        <f t="shared" si="9"/>
        <v>317</v>
      </c>
    </row>
    <row r="319" spans="1:10">
      <c r="A319" t="str">
        <f>IF(AND(ISBLANK(Steuerschlüssel!D318),ISBLANK(Steuerschlüssel!E318),ISBLANK(Steuerschlüssel!F318)),"",IF(AND(Steuerschlüssel!D318&gt;=0,ISBLANK(Steuerschlüssel!E318),ISBLANK(Steuerschlüssel!F318)),"Steuerschlüssel",IF(AND(ISBLANK(Steuerschlüssel!D318),Steuerschlüssel!E318&gt;0,ISBLANK(Steuerschlüssel!F318)),"",IF(OR(AND(ISBLANK(Steuerschlüssel!D318),ISBLANK(Steuerschlüssel!E318),NOT(ISBLANK(Steuerschlüssel!F318))),AND(ISBLANK(Steuerschlüssel!D318),Steuerschlüssel!E318&gt;0,NOT(ISBLANK(Steuerschlüssel!F318))),AND(Steuerschlüssel!D318&gt;=0,ISBLANK(Steuerschlüssel!E318),NOT(ISBLANK(Steuerschlüssel!F318)))),"","Steuerschlüssel"))))</f>
        <v/>
      </c>
      <c r="E319" t="str">
        <f>Steuerschlüssel_Import!B318</f>
        <v/>
      </c>
      <c r="F319" s="126" t="str">
        <f>Steuerschlüssel_Import!C318</f>
        <v/>
      </c>
      <c r="I319" t="str">
        <f t="shared" si="8"/>
        <v>Mandant</v>
      </c>
      <c r="J319">
        <f t="shared" si="9"/>
        <v>318</v>
      </c>
    </row>
    <row r="320" spans="1:10">
      <c r="A320" t="str">
        <f>IF(AND(ISBLANK(Steuerschlüssel!D319),ISBLANK(Steuerschlüssel!E319),ISBLANK(Steuerschlüssel!F319)),"",IF(AND(Steuerschlüssel!D319&gt;=0,ISBLANK(Steuerschlüssel!E319),ISBLANK(Steuerschlüssel!F319)),"Steuerschlüssel",IF(AND(ISBLANK(Steuerschlüssel!D319),Steuerschlüssel!E319&gt;0,ISBLANK(Steuerschlüssel!F319)),"",IF(OR(AND(ISBLANK(Steuerschlüssel!D319),ISBLANK(Steuerschlüssel!E319),NOT(ISBLANK(Steuerschlüssel!F319))),AND(ISBLANK(Steuerschlüssel!D319),Steuerschlüssel!E319&gt;0,NOT(ISBLANK(Steuerschlüssel!F319))),AND(Steuerschlüssel!D319&gt;=0,ISBLANK(Steuerschlüssel!E319),NOT(ISBLANK(Steuerschlüssel!F319)))),"","Steuerschlüssel"))))</f>
        <v/>
      </c>
      <c r="E320" t="str">
        <f>Steuerschlüssel_Import!B319</f>
        <v/>
      </c>
      <c r="F320" s="126" t="str">
        <f>Steuerschlüssel_Import!C319</f>
        <v/>
      </c>
      <c r="I320" t="str">
        <f t="shared" si="8"/>
        <v>Mandant</v>
      </c>
      <c r="J320">
        <f t="shared" si="9"/>
        <v>319</v>
      </c>
    </row>
    <row r="321" spans="1:10">
      <c r="A321" t="str">
        <f>IF(AND(ISBLANK(Steuerschlüssel!D320),ISBLANK(Steuerschlüssel!E320),ISBLANK(Steuerschlüssel!F320)),"",IF(AND(Steuerschlüssel!D320&gt;=0,ISBLANK(Steuerschlüssel!E320),ISBLANK(Steuerschlüssel!F320)),"Steuerschlüssel",IF(AND(ISBLANK(Steuerschlüssel!D320),Steuerschlüssel!E320&gt;0,ISBLANK(Steuerschlüssel!F320)),"",IF(OR(AND(ISBLANK(Steuerschlüssel!D320),ISBLANK(Steuerschlüssel!E320),NOT(ISBLANK(Steuerschlüssel!F320))),AND(ISBLANK(Steuerschlüssel!D320),Steuerschlüssel!E320&gt;0,NOT(ISBLANK(Steuerschlüssel!F320))),AND(Steuerschlüssel!D320&gt;=0,ISBLANK(Steuerschlüssel!E320),NOT(ISBLANK(Steuerschlüssel!F320)))),"","Steuerschlüssel"))))</f>
        <v/>
      </c>
      <c r="E321" t="str">
        <f>Steuerschlüssel_Import!B320</f>
        <v/>
      </c>
      <c r="F321" s="126" t="str">
        <f>Steuerschlüssel_Import!C320</f>
        <v/>
      </c>
      <c r="I321" t="str">
        <f t="shared" si="8"/>
        <v>Mandant</v>
      </c>
      <c r="J321">
        <f t="shared" si="9"/>
        <v>320</v>
      </c>
    </row>
    <row r="322" spans="1:10">
      <c r="A322" t="str">
        <f>IF(AND(ISBLANK(Steuerschlüssel!D321),ISBLANK(Steuerschlüssel!E321),ISBLANK(Steuerschlüssel!F321)),"",IF(AND(Steuerschlüssel!D321&gt;=0,ISBLANK(Steuerschlüssel!E321),ISBLANK(Steuerschlüssel!F321)),"Steuerschlüssel",IF(AND(ISBLANK(Steuerschlüssel!D321),Steuerschlüssel!E321&gt;0,ISBLANK(Steuerschlüssel!F321)),"",IF(OR(AND(ISBLANK(Steuerschlüssel!D321),ISBLANK(Steuerschlüssel!E321),NOT(ISBLANK(Steuerschlüssel!F321))),AND(ISBLANK(Steuerschlüssel!D321),Steuerschlüssel!E321&gt;0,NOT(ISBLANK(Steuerschlüssel!F321))),AND(Steuerschlüssel!D321&gt;=0,ISBLANK(Steuerschlüssel!E321),NOT(ISBLANK(Steuerschlüssel!F321)))),"","Steuerschlüssel"))))</f>
        <v/>
      </c>
      <c r="E322" t="str">
        <f>Steuerschlüssel_Import!B321</f>
        <v/>
      </c>
      <c r="F322" s="126" t="str">
        <f>Steuerschlüssel_Import!C321</f>
        <v/>
      </c>
      <c r="I322" t="str">
        <f t="shared" ref="I322:I385" si="10">Mandantname</f>
        <v>Mandant</v>
      </c>
      <c r="J322">
        <f t="shared" si="9"/>
        <v>321</v>
      </c>
    </row>
    <row r="323" spans="1:10">
      <c r="A323" t="str">
        <f>IF(AND(ISBLANK(Steuerschlüssel!D322),ISBLANK(Steuerschlüssel!E322),ISBLANK(Steuerschlüssel!F322)),"",IF(AND(Steuerschlüssel!D322&gt;=0,ISBLANK(Steuerschlüssel!E322),ISBLANK(Steuerschlüssel!F322)),"Steuerschlüssel",IF(AND(ISBLANK(Steuerschlüssel!D322),Steuerschlüssel!E322&gt;0,ISBLANK(Steuerschlüssel!F322)),"",IF(OR(AND(ISBLANK(Steuerschlüssel!D322),ISBLANK(Steuerschlüssel!E322),NOT(ISBLANK(Steuerschlüssel!F322))),AND(ISBLANK(Steuerschlüssel!D322),Steuerschlüssel!E322&gt;0,NOT(ISBLANK(Steuerschlüssel!F322))),AND(Steuerschlüssel!D322&gt;=0,ISBLANK(Steuerschlüssel!E322),NOT(ISBLANK(Steuerschlüssel!F322)))),"","Steuerschlüssel"))))</f>
        <v/>
      </c>
      <c r="E323" t="str">
        <f>Steuerschlüssel_Import!B322</f>
        <v/>
      </c>
      <c r="F323" s="126" t="str">
        <f>Steuerschlüssel_Import!C322</f>
        <v/>
      </c>
      <c r="I323" t="str">
        <f t="shared" si="10"/>
        <v>Mandant</v>
      </c>
      <c r="J323">
        <f t="shared" si="9"/>
        <v>322</v>
      </c>
    </row>
    <row r="324" spans="1:10">
      <c r="A324" t="str">
        <f>IF(AND(ISBLANK(Steuerschlüssel!D323),ISBLANK(Steuerschlüssel!E323),ISBLANK(Steuerschlüssel!F323)),"",IF(AND(Steuerschlüssel!D323&gt;=0,ISBLANK(Steuerschlüssel!E323),ISBLANK(Steuerschlüssel!F323)),"Steuerschlüssel",IF(AND(ISBLANK(Steuerschlüssel!D323),Steuerschlüssel!E323&gt;0,ISBLANK(Steuerschlüssel!F323)),"",IF(OR(AND(ISBLANK(Steuerschlüssel!D323),ISBLANK(Steuerschlüssel!E323),NOT(ISBLANK(Steuerschlüssel!F323))),AND(ISBLANK(Steuerschlüssel!D323),Steuerschlüssel!E323&gt;0,NOT(ISBLANK(Steuerschlüssel!F323))),AND(Steuerschlüssel!D323&gt;=0,ISBLANK(Steuerschlüssel!E323),NOT(ISBLANK(Steuerschlüssel!F323)))),"","Steuerschlüssel"))))</f>
        <v/>
      </c>
      <c r="E324" t="str">
        <f>Steuerschlüssel_Import!B323</f>
        <v/>
      </c>
      <c r="F324" s="126" t="str">
        <f>Steuerschlüssel_Import!C323</f>
        <v/>
      </c>
      <c r="I324" t="str">
        <f t="shared" si="10"/>
        <v>Mandant</v>
      </c>
      <c r="J324">
        <f t="shared" ref="J324:J387" si="11">J323+1</f>
        <v>323</v>
      </c>
    </row>
    <row r="325" spans="1:10">
      <c r="A325" t="str">
        <f>IF(AND(ISBLANK(Steuerschlüssel!D324),ISBLANK(Steuerschlüssel!E324),ISBLANK(Steuerschlüssel!F324)),"",IF(AND(Steuerschlüssel!D324&gt;=0,ISBLANK(Steuerschlüssel!E324),ISBLANK(Steuerschlüssel!F324)),"Steuerschlüssel",IF(AND(ISBLANK(Steuerschlüssel!D324),Steuerschlüssel!E324&gt;0,ISBLANK(Steuerschlüssel!F324)),"",IF(OR(AND(ISBLANK(Steuerschlüssel!D324),ISBLANK(Steuerschlüssel!E324),NOT(ISBLANK(Steuerschlüssel!F324))),AND(ISBLANK(Steuerschlüssel!D324),Steuerschlüssel!E324&gt;0,NOT(ISBLANK(Steuerschlüssel!F324))),AND(Steuerschlüssel!D324&gt;=0,ISBLANK(Steuerschlüssel!E324),NOT(ISBLANK(Steuerschlüssel!F324)))),"","Steuerschlüssel"))))</f>
        <v/>
      </c>
      <c r="E325" t="str">
        <f>Steuerschlüssel_Import!B324</f>
        <v/>
      </c>
      <c r="F325" s="126" t="str">
        <f>Steuerschlüssel_Import!C324</f>
        <v/>
      </c>
      <c r="I325" t="str">
        <f t="shared" si="10"/>
        <v>Mandant</v>
      </c>
      <c r="J325">
        <f t="shared" si="11"/>
        <v>324</v>
      </c>
    </row>
    <row r="326" spans="1:10">
      <c r="A326" t="str">
        <f>IF(AND(ISBLANK(Steuerschlüssel!D325),ISBLANK(Steuerschlüssel!E325),ISBLANK(Steuerschlüssel!F325)),"",IF(AND(Steuerschlüssel!D325&gt;=0,ISBLANK(Steuerschlüssel!E325),ISBLANK(Steuerschlüssel!F325)),"Steuerschlüssel",IF(AND(ISBLANK(Steuerschlüssel!D325),Steuerschlüssel!E325&gt;0,ISBLANK(Steuerschlüssel!F325)),"",IF(OR(AND(ISBLANK(Steuerschlüssel!D325),ISBLANK(Steuerschlüssel!E325),NOT(ISBLANK(Steuerschlüssel!F325))),AND(ISBLANK(Steuerschlüssel!D325),Steuerschlüssel!E325&gt;0,NOT(ISBLANK(Steuerschlüssel!F325))),AND(Steuerschlüssel!D325&gt;=0,ISBLANK(Steuerschlüssel!E325),NOT(ISBLANK(Steuerschlüssel!F325)))),"","Steuerschlüssel"))))</f>
        <v/>
      </c>
      <c r="E326" t="str">
        <f>Steuerschlüssel_Import!B325</f>
        <v/>
      </c>
      <c r="F326" s="126" t="str">
        <f>Steuerschlüssel_Import!C325</f>
        <v/>
      </c>
      <c r="I326" t="str">
        <f t="shared" si="10"/>
        <v>Mandant</v>
      </c>
      <c r="J326">
        <f t="shared" si="11"/>
        <v>325</v>
      </c>
    </row>
    <row r="327" spans="1:10">
      <c r="A327" t="str">
        <f>IF(AND(ISBLANK(Steuerschlüssel!D326),ISBLANK(Steuerschlüssel!E326),ISBLANK(Steuerschlüssel!F326)),"",IF(AND(Steuerschlüssel!D326&gt;=0,ISBLANK(Steuerschlüssel!E326),ISBLANK(Steuerschlüssel!F326)),"Steuerschlüssel",IF(AND(ISBLANK(Steuerschlüssel!D326),Steuerschlüssel!E326&gt;0,ISBLANK(Steuerschlüssel!F326)),"",IF(OR(AND(ISBLANK(Steuerschlüssel!D326),ISBLANK(Steuerschlüssel!E326),NOT(ISBLANK(Steuerschlüssel!F326))),AND(ISBLANK(Steuerschlüssel!D326),Steuerschlüssel!E326&gt;0,NOT(ISBLANK(Steuerschlüssel!F326))),AND(Steuerschlüssel!D326&gt;=0,ISBLANK(Steuerschlüssel!E326),NOT(ISBLANK(Steuerschlüssel!F326)))),"","Steuerschlüssel"))))</f>
        <v/>
      </c>
      <c r="E327" t="str">
        <f>Steuerschlüssel_Import!B326</f>
        <v/>
      </c>
      <c r="F327" s="126" t="str">
        <f>Steuerschlüssel_Import!C326</f>
        <v/>
      </c>
      <c r="I327" t="str">
        <f t="shared" si="10"/>
        <v>Mandant</v>
      </c>
      <c r="J327">
        <f t="shared" si="11"/>
        <v>326</v>
      </c>
    </row>
    <row r="328" spans="1:10">
      <c r="A328" t="str">
        <f>IF(AND(ISBLANK(Steuerschlüssel!D327),ISBLANK(Steuerschlüssel!E327),ISBLANK(Steuerschlüssel!F327)),"",IF(AND(Steuerschlüssel!D327&gt;=0,ISBLANK(Steuerschlüssel!E327),ISBLANK(Steuerschlüssel!F327)),"Steuerschlüssel",IF(AND(ISBLANK(Steuerschlüssel!D327),Steuerschlüssel!E327&gt;0,ISBLANK(Steuerschlüssel!F327)),"",IF(OR(AND(ISBLANK(Steuerschlüssel!D327),ISBLANK(Steuerschlüssel!E327),NOT(ISBLANK(Steuerschlüssel!F327))),AND(ISBLANK(Steuerschlüssel!D327),Steuerschlüssel!E327&gt;0,NOT(ISBLANK(Steuerschlüssel!F327))),AND(Steuerschlüssel!D327&gt;=0,ISBLANK(Steuerschlüssel!E327),NOT(ISBLANK(Steuerschlüssel!F327)))),"","Steuerschlüssel"))))</f>
        <v/>
      </c>
      <c r="E328" t="str">
        <f>Steuerschlüssel_Import!B327</f>
        <v/>
      </c>
      <c r="F328" s="126" t="str">
        <f>Steuerschlüssel_Import!C327</f>
        <v/>
      </c>
      <c r="I328" t="str">
        <f t="shared" si="10"/>
        <v>Mandant</v>
      </c>
      <c r="J328">
        <f t="shared" si="11"/>
        <v>327</v>
      </c>
    </row>
    <row r="329" spans="1:10">
      <c r="A329" t="str">
        <f>IF(AND(ISBLANK(Steuerschlüssel!D328),ISBLANK(Steuerschlüssel!E328),ISBLANK(Steuerschlüssel!F328)),"",IF(AND(Steuerschlüssel!D328&gt;=0,ISBLANK(Steuerschlüssel!E328),ISBLANK(Steuerschlüssel!F328)),"Steuerschlüssel",IF(AND(ISBLANK(Steuerschlüssel!D328),Steuerschlüssel!E328&gt;0,ISBLANK(Steuerschlüssel!F328)),"",IF(OR(AND(ISBLANK(Steuerschlüssel!D328),ISBLANK(Steuerschlüssel!E328),NOT(ISBLANK(Steuerschlüssel!F328))),AND(ISBLANK(Steuerschlüssel!D328),Steuerschlüssel!E328&gt;0,NOT(ISBLANK(Steuerschlüssel!F328))),AND(Steuerschlüssel!D328&gt;=0,ISBLANK(Steuerschlüssel!E328),NOT(ISBLANK(Steuerschlüssel!F328)))),"","Steuerschlüssel"))))</f>
        <v/>
      </c>
      <c r="E329" t="str">
        <f>Steuerschlüssel_Import!B328</f>
        <v/>
      </c>
      <c r="F329" s="126" t="str">
        <f>Steuerschlüssel_Import!C328</f>
        <v/>
      </c>
      <c r="I329" t="str">
        <f t="shared" si="10"/>
        <v>Mandant</v>
      </c>
      <c r="J329">
        <f t="shared" si="11"/>
        <v>328</v>
      </c>
    </row>
    <row r="330" spans="1:10">
      <c r="A330" t="str">
        <f>IF(AND(ISBLANK(Steuerschlüssel!D329),ISBLANK(Steuerschlüssel!E329),ISBLANK(Steuerschlüssel!F329)),"",IF(AND(Steuerschlüssel!D329&gt;=0,ISBLANK(Steuerschlüssel!E329),ISBLANK(Steuerschlüssel!F329)),"Steuerschlüssel",IF(AND(ISBLANK(Steuerschlüssel!D329),Steuerschlüssel!E329&gt;0,ISBLANK(Steuerschlüssel!F329)),"",IF(OR(AND(ISBLANK(Steuerschlüssel!D329),ISBLANK(Steuerschlüssel!E329),NOT(ISBLANK(Steuerschlüssel!F329))),AND(ISBLANK(Steuerschlüssel!D329),Steuerschlüssel!E329&gt;0,NOT(ISBLANK(Steuerschlüssel!F329))),AND(Steuerschlüssel!D329&gt;=0,ISBLANK(Steuerschlüssel!E329),NOT(ISBLANK(Steuerschlüssel!F329)))),"","Steuerschlüssel"))))</f>
        <v/>
      </c>
      <c r="E330" t="str">
        <f>Steuerschlüssel_Import!B329</f>
        <v/>
      </c>
      <c r="F330" s="126" t="str">
        <f>Steuerschlüssel_Import!C329</f>
        <v/>
      </c>
      <c r="I330" t="str">
        <f t="shared" si="10"/>
        <v>Mandant</v>
      </c>
      <c r="J330">
        <f t="shared" si="11"/>
        <v>329</v>
      </c>
    </row>
    <row r="331" spans="1:10">
      <c r="A331" t="str">
        <f>IF(AND(ISBLANK(Steuerschlüssel!D330),ISBLANK(Steuerschlüssel!E330),ISBLANK(Steuerschlüssel!F330)),"",IF(AND(Steuerschlüssel!D330&gt;=0,ISBLANK(Steuerschlüssel!E330),ISBLANK(Steuerschlüssel!F330)),"Steuerschlüssel",IF(AND(ISBLANK(Steuerschlüssel!D330),Steuerschlüssel!E330&gt;0,ISBLANK(Steuerschlüssel!F330)),"",IF(OR(AND(ISBLANK(Steuerschlüssel!D330),ISBLANK(Steuerschlüssel!E330),NOT(ISBLANK(Steuerschlüssel!F330))),AND(ISBLANK(Steuerschlüssel!D330),Steuerschlüssel!E330&gt;0,NOT(ISBLANK(Steuerschlüssel!F330))),AND(Steuerschlüssel!D330&gt;=0,ISBLANK(Steuerschlüssel!E330),NOT(ISBLANK(Steuerschlüssel!F330)))),"","Steuerschlüssel"))))</f>
        <v/>
      </c>
      <c r="E331" t="str">
        <f>Steuerschlüssel_Import!B330</f>
        <v/>
      </c>
      <c r="F331" s="126" t="str">
        <f>Steuerschlüssel_Import!C330</f>
        <v/>
      </c>
      <c r="I331" t="str">
        <f t="shared" si="10"/>
        <v>Mandant</v>
      </c>
      <c r="J331">
        <f t="shared" si="11"/>
        <v>330</v>
      </c>
    </row>
    <row r="332" spans="1:10">
      <c r="A332" t="str">
        <f>IF(AND(ISBLANK(Steuerschlüssel!D331),ISBLANK(Steuerschlüssel!E331),ISBLANK(Steuerschlüssel!F331)),"",IF(AND(Steuerschlüssel!D331&gt;=0,ISBLANK(Steuerschlüssel!E331),ISBLANK(Steuerschlüssel!F331)),"Steuerschlüssel",IF(AND(ISBLANK(Steuerschlüssel!D331),Steuerschlüssel!E331&gt;0,ISBLANK(Steuerschlüssel!F331)),"",IF(OR(AND(ISBLANK(Steuerschlüssel!D331),ISBLANK(Steuerschlüssel!E331),NOT(ISBLANK(Steuerschlüssel!F331))),AND(ISBLANK(Steuerschlüssel!D331),Steuerschlüssel!E331&gt;0,NOT(ISBLANK(Steuerschlüssel!F331))),AND(Steuerschlüssel!D331&gt;=0,ISBLANK(Steuerschlüssel!E331),NOT(ISBLANK(Steuerschlüssel!F331)))),"","Steuerschlüssel"))))</f>
        <v/>
      </c>
      <c r="E332" t="str">
        <f>Steuerschlüssel_Import!B331</f>
        <v/>
      </c>
      <c r="F332" s="126" t="str">
        <f>Steuerschlüssel_Import!C331</f>
        <v/>
      </c>
      <c r="I332" t="str">
        <f t="shared" si="10"/>
        <v>Mandant</v>
      </c>
      <c r="J332">
        <f t="shared" si="11"/>
        <v>331</v>
      </c>
    </row>
    <row r="333" spans="1:10">
      <c r="A333" t="str">
        <f>IF(AND(ISBLANK(Steuerschlüssel!D332),ISBLANK(Steuerschlüssel!E332),ISBLANK(Steuerschlüssel!F332)),"",IF(AND(Steuerschlüssel!D332&gt;=0,ISBLANK(Steuerschlüssel!E332),ISBLANK(Steuerschlüssel!F332)),"Steuerschlüssel",IF(AND(ISBLANK(Steuerschlüssel!D332),Steuerschlüssel!E332&gt;0,ISBLANK(Steuerschlüssel!F332)),"",IF(OR(AND(ISBLANK(Steuerschlüssel!D332),ISBLANK(Steuerschlüssel!E332),NOT(ISBLANK(Steuerschlüssel!F332))),AND(ISBLANK(Steuerschlüssel!D332),Steuerschlüssel!E332&gt;0,NOT(ISBLANK(Steuerschlüssel!F332))),AND(Steuerschlüssel!D332&gt;=0,ISBLANK(Steuerschlüssel!E332),NOT(ISBLANK(Steuerschlüssel!F332)))),"","Steuerschlüssel"))))</f>
        <v/>
      </c>
      <c r="E333" t="str">
        <f>Steuerschlüssel_Import!B332</f>
        <v/>
      </c>
      <c r="F333" s="126" t="str">
        <f>Steuerschlüssel_Import!C332</f>
        <v/>
      </c>
      <c r="I333" t="str">
        <f t="shared" si="10"/>
        <v>Mandant</v>
      </c>
      <c r="J333">
        <f t="shared" si="11"/>
        <v>332</v>
      </c>
    </row>
    <row r="334" spans="1:10">
      <c r="A334" t="str">
        <f>IF(AND(ISBLANK(Steuerschlüssel!D333),ISBLANK(Steuerschlüssel!E333),ISBLANK(Steuerschlüssel!F333)),"",IF(AND(Steuerschlüssel!D333&gt;=0,ISBLANK(Steuerschlüssel!E333),ISBLANK(Steuerschlüssel!F333)),"Steuerschlüssel",IF(AND(ISBLANK(Steuerschlüssel!D333),Steuerschlüssel!E333&gt;0,ISBLANK(Steuerschlüssel!F333)),"",IF(OR(AND(ISBLANK(Steuerschlüssel!D333),ISBLANK(Steuerschlüssel!E333),NOT(ISBLANK(Steuerschlüssel!F333))),AND(ISBLANK(Steuerschlüssel!D333),Steuerschlüssel!E333&gt;0,NOT(ISBLANK(Steuerschlüssel!F333))),AND(Steuerschlüssel!D333&gt;=0,ISBLANK(Steuerschlüssel!E333),NOT(ISBLANK(Steuerschlüssel!F333)))),"","Steuerschlüssel"))))</f>
        <v/>
      </c>
      <c r="E334" t="str">
        <f>Steuerschlüssel_Import!B333</f>
        <v/>
      </c>
      <c r="F334" s="126" t="str">
        <f>Steuerschlüssel_Import!C333</f>
        <v/>
      </c>
      <c r="I334" t="str">
        <f t="shared" si="10"/>
        <v>Mandant</v>
      </c>
      <c r="J334">
        <f t="shared" si="11"/>
        <v>333</v>
      </c>
    </row>
    <row r="335" spans="1:10">
      <c r="A335" t="str">
        <f>IF(AND(ISBLANK(Steuerschlüssel!D334),ISBLANK(Steuerschlüssel!E334),ISBLANK(Steuerschlüssel!F334)),"",IF(AND(Steuerschlüssel!D334&gt;=0,ISBLANK(Steuerschlüssel!E334),ISBLANK(Steuerschlüssel!F334)),"Steuerschlüssel",IF(AND(ISBLANK(Steuerschlüssel!D334),Steuerschlüssel!E334&gt;0,ISBLANK(Steuerschlüssel!F334)),"",IF(OR(AND(ISBLANK(Steuerschlüssel!D334),ISBLANK(Steuerschlüssel!E334),NOT(ISBLANK(Steuerschlüssel!F334))),AND(ISBLANK(Steuerschlüssel!D334),Steuerschlüssel!E334&gt;0,NOT(ISBLANK(Steuerschlüssel!F334))),AND(Steuerschlüssel!D334&gt;=0,ISBLANK(Steuerschlüssel!E334),NOT(ISBLANK(Steuerschlüssel!F334)))),"","Steuerschlüssel"))))</f>
        <v/>
      </c>
      <c r="E335" t="str">
        <f>Steuerschlüssel_Import!B334</f>
        <v/>
      </c>
      <c r="F335" s="126" t="str">
        <f>Steuerschlüssel_Import!C334</f>
        <v/>
      </c>
      <c r="I335" t="str">
        <f t="shared" si="10"/>
        <v>Mandant</v>
      </c>
      <c r="J335">
        <f t="shared" si="11"/>
        <v>334</v>
      </c>
    </row>
    <row r="336" spans="1:10">
      <c r="A336" t="str">
        <f>IF(AND(ISBLANK(Steuerschlüssel!D335),ISBLANK(Steuerschlüssel!E335),ISBLANK(Steuerschlüssel!F335)),"",IF(AND(Steuerschlüssel!D335&gt;=0,ISBLANK(Steuerschlüssel!E335),ISBLANK(Steuerschlüssel!F335)),"Steuerschlüssel",IF(AND(ISBLANK(Steuerschlüssel!D335),Steuerschlüssel!E335&gt;0,ISBLANK(Steuerschlüssel!F335)),"",IF(OR(AND(ISBLANK(Steuerschlüssel!D335),ISBLANK(Steuerschlüssel!E335),NOT(ISBLANK(Steuerschlüssel!F335))),AND(ISBLANK(Steuerschlüssel!D335),Steuerschlüssel!E335&gt;0,NOT(ISBLANK(Steuerschlüssel!F335))),AND(Steuerschlüssel!D335&gt;=0,ISBLANK(Steuerschlüssel!E335),NOT(ISBLANK(Steuerschlüssel!F335)))),"","Steuerschlüssel"))))</f>
        <v/>
      </c>
      <c r="E336" t="str">
        <f>Steuerschlüssel_Import!B335</f>
        <v/>
      </c>
      <c r="F336" s="126" t="str">
        <f>Steuerschlüssel_Import!C335</f>
        <v/>
      </c>
      <c r="I336" t="str">
        <f t="shared" si="10"/>
        <v>Mandant</v>
      </c>
      <c r="J336">
        <f t="shared" si="11"/>
        <v>335</v>
      </c>
    </row>
    <row r="337" spans="1:10">
      <c r="A337" t="str">
        <f>IF(AND(ISBLANK(Steuerschlüssel!D336),ISBLANK(Steuerschlüssel!E336),ISBLANK(Steuerschlüssel!F336)),"",IF(AND(Steuerschlüssel!D336&gt;=0,ISBLANK(Steuerschlüssel!E336),ISBLANK(Steuerschlüssel!F336)),"Steuerschlüssel",IF(AND(ISBLANK(Steuerschlüssel!D336),Steuerschlüssel!E336&gt;0,ISBLANK(Steuerschlüssel!F336)),"",IF(OR(AND(ISBLANK(Steuerschlüssel!D336),ISBLANK(Steuerschlüssel!E336),NOT(ISBLANK(Steuerschlüssel!F336))),AND(ISBLANK(Steuerschlüssel!D336),Steuerschlüssel!E336&gt;0,NOT(ISBLANK(Steuerschlüssel!F336))),AND(Steuerschlüssel!D336&gt;=0,ISBLANK(Steuerschlüssel!E336),NOT(ISBLANK(Steuerschlüssel!F336)))),"","Steuerschlüssel"))))</f>
        <v/>
      </c>
      <c r="E337" t="str">
        <f>Steuerschlüssel_Import!B336</f>
        <v/>
      </c>
      <c r="F337" s="126" t="str">
        <f>Steuerschlüssel_Import!C336</f>
        <v/>
      </c>
      <c r="I337" t="str">
        <f t="shared" si="10"/>
        <v>Mandant</v>
      </c>
      <c r="J337">
        <f t="shared" si="11"/>
        <v>336</v>
      </c>
    </row>
    <row r="338" spans="1:10">
      <c r="A338" t="str">
        <f>IF(AND(ISBLANK(Steuerschlüssel!D337),ISBLANK(Steuerschlüssel!E337),ISBLANK(Steuerschlüssel!F337)),"",IF(AND(Steuerschlüssel!D337&gt;=0,ISBLANK(Steuerschlüssel!E337),ISBLANK(Steuerschlüssel!F337)),"Steuerschlüssel",IF(AND(ISBLANK(Steuerschlüssel!D337),Steuerschlüssel!E337&gt;0,ISBLANK(Steuerschlüssel!F337)),"",IF(OR(AND(ISBLANK(Steuerschlüssel!D337),ISBLANK(Steuerschlüssel!E337),NOT(ISBLANK(Steuerschlüssel!F337))),AND(ISBLANK(Steuerschlüssel!D337),Steuerschlüssel!E337&gt;0,NOT(ISBLANK(Steuerschlüssel!F337))),AND(Steuerschlüssel!D337&gt;=0,ISBLANK(Steuerschlüssel!E337),NOT(ISBLANK(Steuerschlüssel!F337)))),"","Steuerschlüssel"))))</f>
        <v/>
      </c>
      <c r="E338" t="str">
        <f>Steuerschlüssel_Import!B337</f>
        <v/>
      </c>
      <c r="F338" s="126" t="str">
        <f>Steuerschlüssel_Import!C337</f>
        <v/>
      </c>
      <c r="I338" t="str">
        <f t="shared" si="10"/>
        <v>Mandant</v>
      </c>
      <c r="J338">
        <f t="shared" si="11"/>
        <v>337</v>
      </c>
    </row>
    <row r="339" spans="1:10">
      <c r="A339" t="str">
        <f>IF(AND(ISBLANK(Steuerschlüssel!D338),ISBLANK(Steuerschlüssel!E338),ISBLANK(Steuerschlüssel!F338)),"",IF(AND(Steuerschlüssel!D338&gt;=0,ISBLANK(Steuerschlüssel!E338),ISBLANK(Steuerschlüssel!F338)),"Steuerschlüssel",IF(AND(ISBLANK(Steuerschlüssel!D338),Steuerschlüssel!E338&gt;0,ISBLANK(Steuerschlüssel!F338)),"",IF(OR(AND(ISBLANK(Steuerschlüssel!D338),ISBLANK(Steuerschlüssel!E338),NOT(ISBLANK(Steuerschlüssel!F338))),AND(ISBLANK(Steuerschlüssel!D338),Steuerschlüssel!E338&gt;0,NOT(ISBLANK(Steuerschlüssel!F338))),AND(Steuerschlüssel!D338&gt;=0,ISBLANK(Steuerschlüssel!E338),NOT(ISBLANK(Steuerschlüssel!F338)))),"","Steuerschlüssel"))))</f>
        <v/>
      </c>
      <c r="E339" t="str">
        <f>Steuerschlüssel_Import!B338</f>
        <v/>
      </c>
      <c r="F339" s="126" t="str">
        <f>Steuerschlüssel_Import!C338</f>
        <v/>
      </c>
      <c r="I339" t="str">
        <f t="shared" si="10"/>
        <v>Mandant</v>
      </c>
      <c r="J339">
        <f t="shared" si="11"/>
        <v>338</v>
      </c>
    </row>
    <row r="340" spans="1:10">
      <c r="A340" t="str">
        <f>IF(AND(ISBLANK(Steuerschlüssel!D339),ISBLANK(Steuerschlüssel!E339),ISBLANK(Steuerschlüssel!F339)),"",IF(AND(Steuerschlüssel!D339&gt;=0,ISBLANK(Steuerschlüssel!E339),ISBLANK(Steuerschlüssel!F339)),"Steuerschlüssel",IF(AND(ISBLANK(Steuerschlüssel!D339),Steuerschlüssel!E339&gt;0,ISBLANK(Steuerschlüssel!F339)),"",IF(OR(AND(ISBLANK(Steuerschlüssel!D339),ISBLANK(Steuerschlüssel!E339),NOT(ISBLANK(Steuerschlüssel!F339))),AND(ISBLANK(Steuerschlüssel!D339),Steuerschlüssel!E339&gt;0,NOT(ISBLANK(Steuerschlüssel!F339))),AND(Steuerschlüssel!D339&gt;=0,ISBLANK(Steuerschlüssel!E339),NOT(ISBLANK(Steuerschlüssel!F339)))),"","Steuerschlüssel"))))</f>
        <v/>
      </c>
      <c r="E340" t="str">
        <f>Steuerschlüssel_Import!B339</f>
        <v/>
      </c>
      <c r="F340" s="126" t="str">
        <f>Steuerschlüssel_Import!C339</f>
        <v/>
      </c>
      <c r="I340" t="str">
        <f t="shared" si="10"/>
        <v>Mandant</v>
      </c>
      <c r="J340">
        <f t="shared" si="11"/>
        <v>339</v>
      </c>
    </row>
    <row r="341" spans="1:10">
      <c r="A341" t="str">
        <f>IF(AND(ISBLANK(Steuerschlüssel!D340),ISBLANK(Steuerschlüssel!E340),ISBLANK(Steuerschlüssel!F340)),"",IF(AND(Steuerschlüssel!D340&gt;=0,ISBLANK(Steuerschlüssel!E340),ISBLANK(Steuerschlüssel!F340)),"Steuerschlüssel",IF(AND(ISBLANK(Steuerschlüssel!D340),Steuerschlüssel!E340&gt;0,ISBLANK(Steuerschlüssel!F340)),"",IF(OR(AND(ISBLANK(Steuerschlüssel!D340),ISBLANK(Steuerschlüssel!E340),NOT(ISBLANK(Steuerschlüssel!F340))),AND(ISBLANK(Steuerschlüssel!D340),Steuerschlüssel!E340&gt;0,NOT(ISBLANK(Steuerschlüssel!F340))),AND(Steuerschlüssel!D340&gt;=0,ISBLANK(Steuerschlüssel!E340),NOT(ISBLANK(Steuerschlüssel!F340)))),"","Steuerschlüssel"))))</f>
        <v/>
      </c>
      <c r="E341" t="str">
        <f>Steuerschlüssel_Import!B340</f>
        <v/>
      </c>
      <c r="F341" s="126" t="str">
        <f>Steuerschlüssel_Import!C340</f>
        <v/>
      </c>
      <c r="I341" t="str">
        <f t="shared" si="10"/>
        <v>Mandant</v>
      </c>
      <c r="J341">
        <f t="shared" si="11"/>
        <v>340</v>
      </c>
    </row>
    <row r="342" spans="1:10">
      <c r="A342" t="str">
        <f>IF(AND(ISBLANK(Steuerschlüssel!D341),ISBLANK(Steuerschlüssel!E341),ISBLANK(Steuerschlüssel!F341)),"",IF(AND(Steuerschlüssel!D341&gt;=0,ISBLANK(Steuerschlüssel!E341),ISBLANK(Steuerschlüssel!F341)),"Steuerschlüssel",IF(AND(ISBLANK(Steuerschlüssel!D341),Steuerschlüssel!E341&gt;0,ISBLANK(Steuerschlüssel!F341)),"",IF(OR(AND(ISBLANK(Steuerschlüssel!D341),ISBLANK(Steuerschlüssel!E341),NOT(ISBLANK(Steuerschlüssel!F341))),AND(ISBLANK(Steuerschlüssel!D341),Steuerschlüssel!E341&gt;0,NOT(ISBLANK(Steuerschlüssel!F341))),AND(Steuerschlüssel!D341&gt;=0,ISBLANK(Steuerschlüssel!E341),NOT(ISBLANK(Steuerschlüssel!F341)))),"","Steuerschlüssel"))))</f>
        <v/>
      </c>
      <c r="E342" t="str">
        <f>Steuerschlüssel_Import!B341</f>
        <v/>
      </c>
      <c r="F342" s="126" t="str">
        <f>Steuerschlüssel_Import!C341</f>
        <v/>
      </c>
      <c r="I342" t="str">
        <f t="shared" si="10"/>
        <v>Mandant</v>
      </c>
      <c r="J342">
        <f t="shared" si="11"/>
        <v>341</v>
      </c>
    </row>
    <row r="343" spans="1:10">
      <c r="A343" t="str">
        <f>IF(AND(ISBLANK(Steuerschlüssel!D342),ISBLANK(Steuerschlüssel!E342),ISBLANK(Steuerschlüssel!F342)),"",IF(AND(Steuerschlüssel!D342&gt;=0,ISBLANK(Steuerschlüssel!E342),ISBLANK(Steuerschlüssel!F342)),"Steuerschlüssel",IF(AND(ISBLANK(Steuerschlüssel!D342),Steuerschlüssel!E342&gt;0,ISBLANK(Steuerschlüssel!F342)),"",IF(OR(AND(ISBLANK(Steuerschlüssel!D342),ISBLANK(Steuerschlüssel!E342),NOT(ISBLANK(Steuerschlüssel!F342))),AND(ISBLANK(Steuerschlüssel!D342),Steuerschlüssel!E342&gt;0,NOT(ISBLANK(Steuerschlüssel!F342))),AND(Steuerschlüssel!D342&gt;=0,ISBLANK(Steuerschlüssel!E342),NOT(ISBLANK(Steuerschlüssel!F342)))),"","Steuerschlüssel"))))</f>
        <v/>
      </c>
      <c r="E343" t="str">
        <f>Steuerschlüssel_Import!B342</f>
        <v/>
      </c>
      <c r="F343" s="126" t="str">
        <f>Steuerschlüssel_Import!C342</f>
        <v/>
      </c>
      <c r="I343" t="str">
        <f t="shared" si="10"/>
        <v>Mandant</v>
      </c>
      <c r="J343">
        <f t="shared" si="11"/>
        <v>342</v>
      </c>
    </row>
    <row r="344" spans="1:10">
      <c r="A344" t="str">
        <f>IF(AND(ISBLANK(Steuerschlüssel!D343),ISBLANK(Steuerschlüssel!E343),ISBLANK(Steuerschlüssel!F343)),"",IF(AND(Steuerschlüssel!D343&gt;=0,ISBLANK(Steuerschlüssel!E343),ISBLANK(Steuerschlüssel!F343)),"Steuerschlüssel",IF(AND(ISBLANK(Steuerschlüssel!D343),Steuerschlüssel!E343&gt;0,ISBLANK(Steuerschlüssel!F343)),"",IF(OR(AND(ISBLANK(Steuerschlüssel!D343),ISBLANK(Steuerschlüssel!E343),NOT(ISBLANK(Steuerschlüssel!F343))),AND(ISBLANK(Steuerschlüssel!D343),Steuerschlüssel!E343&gt;0,NOT(ISBLANK(Steuerschlüssel!F343))),AND(Steuerschlüssel!D343&gt;=0,ISBLANK(Steuerschlüssel!E343),NOT(ISBLANK(Steuerschlüssel!F343)))),"","Steuerschlüssel"))))</f>
        <v/>
      </c>
      <c r="E344" t="str">
        <f>Steuerschlüssel_Import!B343</f>
        <v/>
      </c>
      <c r="F344" s="126" t="str">
        <f>Steuerschlüssel_Import!C343</f>
        <v/>
      </c>
      <c r="I344" t="str">
        <f t="shared" si="10"/>
        <v>Mandant</v>
      </c>
      <c r="J344">
        <f t="shared" si="11"/>
        <v>343</v>
      </c>
    </row>
    <row r="345" spans="1:10">
      <c r="A345" t="str">
        <f>IF(AND(ISBLANK(Steuerschlüssel!D344),ISBLANK(Steuerschlüssel!E344),ISBLANK(Steuerschlüssel!F344)),"",IF(AND(Steuerschlüssel!D344&gt;=0,ISBLANK(Steuerschlüssel!E344),ISBLANK(Steuerschlüssel!F344)),"Steuerschlüssel",IF(AND(ISBLANK(Steuerschlüssel!D344),Steuerschlüssel!E344&gt;0,ISBLANK(Steuerschlüssel!F344)),"",IF(OR(AND(ISBLANK(Steuerschlüssel!D344),ISBLANK(Steuerschlüssel!E344),NOT(ISBLANK(Steuerschlüssel!F344))),AND(ISBLANK(Steuerschlüssel!D344),Steuerschlüssel!E344&gt;0,NOT(ISBLANK(Steuerschlüssel!F344))),AND(Steuerschlüssel!D344&gt;=0,ISBLANK(Steuerschlüssel!E344),NOT(ISBLANK(Steuerschlüssel!F344)))),"","Steuerschlüssel"))))</f>
        <v/>
      </c>
      <c r="E345" t="str">
        <f>Steuerschlüssel_Import!B344</f>
        <v/>
      </c>
      <c r="F345" s="126" t="str">
        <f>Steuerschlüssel_Import!C344</f>
        <v/>
      </c>
      <c r="I345" t="str">
        <f t="shared" si="10"/>
        <v>Mandant</v>
      </c>
      <c r="J345">
        <f t="shared" si="11"/>
        <v>344</v>
      </c>
    </row>
    <row r="346" spans="1:10">
      <c r="A346" t="str">
        <f>IF(AND(ISBLANK(Steuerschlüssel!D345),ISBLANK(Steuerschlüssel!E345),ISBLANK(Steuerschlüssel!F345)),"",IF(AND(Steuerschlüssel!D345&gt;=0,ISBLANK(Steuerschlüssel!E345),ISBLANK(Steuerschlüssel!F345)),"Steuerschlüssel",IF(AND(ISBLANK(Steuerschlüssel!D345),Steuerschlüssel!E345&gt;0,ISBLANK(Steuerschlüssel!F345)),"",IF(OR(AND(ISBLANK(Steuerschlüssel!D345),ISBLANK(Steuerschlüssel!E345),NOT(ISBLANK(Steuerschlüssel!F345))),AND(ISBLANK(Steuerschlüssel!D345),Steuerschlüssel!E345&gt;0,NOT(ISBLANK(Steuerschlüssel!F345))),AND(Steuerschlüssel!D345&gt;=0,ISBLANK(Steuerschlüssel!E345),NOT(ISBLANK(Steuerschlüssel!F345)))),"","Steuerschlüssel"))))</f>
        <v/>
      </c>
      <c r="E346" t="str">
        <f>Steuerschlüssel_Import!B345</f>
        <v/>
      </c>
      <c r="F346" s="126" t="str">
        <f>Steuerschlüssel_Import!C345</f>
        <v/>
      </c>
      <c r="I346" t="str">
        <f t="shared" si="10"/>
        <v>Mandant</v>
      </c>
      <c r="J346">
        <f t="shared" si="11"/>
        <v>345</v>
      </c>
    </row>
    <row r="347" spans="1:10">
      <c r="A347" t="str">
        <f>IF(AND(ISBLANK(Steuerschlüssel!D346),ISBLANK(Steuerschlüssel!E346),ISBLANK(Steuerschlüssel!F346)),"",IF(AND(Steuerschlüssel!D346&gt;=0,ISBLANK(Steuerschlüssel!E346),ISBLANK(Steuerschlüssel!F346)),"Steuerschlüssel",IF(AND(ISBLANK(Steuerschlüssel!D346),Steuerschlüssel!E346&gt;0,ISBLANK(Steuerschlüssel!F346)),"",IF(OR(AND(ISBLANK(Steuerschlüssel!D346),ISBLANK(Steuerschlüssel!E346),NOT(ISBLANK(Steuerschlüssel!F346))),AND(ISBLANK(Steuerschlüssel!D346),Steuerschlüssel!E346&gt;0,NOT(ISBLANK(Steuerschlüssel!F346))),AND(Steuerschlüssel!D346&gt;=0,ISBLANK(Steuerschlüssel!E346),NOT(ISBLANK(Steuerschlüssel!F346)))),"","Steuerschlüssel"))))</f>
        <v/>
      </c>
      <c r="E347" t="str">
        <f>Steuerschlüssel_Import!B346</f>
        <v/>
      </c>
      <c r="F347" s="126" t="str">
        <f>Steuerschlüssel_Import!C346</f>
        <v/>
      </c>
      <c r="I347" t="str">
        <f t="shared" si="10"/>
        <v>Mandant</v>
      </c>
      <c r="J347">
        <f t="shared" si="11"/>
        <v>346</v>
      </c>
    </row>
    <row r="348" spans="1:10">
      <c r="A348" t="str">
        <f>IF(AND(ISBLANK(Steuerschlüssel!D347),ISBLANK(Steuerschlüssel!E347),ISBLANK(Steuerschlüssel!F347)),"",IF(AND(Steuerschlüssel!D347&gt;=0,ISBLANK(Steuerschlüssel!E347),ISBLANK(Steuerschlüssel!F347)),"Steuerschlüssel",IF(AND(ISBLANK(Steuerschlüssel!D347),Steuerschlüssel!E347&gt;0,ISBLANK(Steuerschlüssel!F347)),"",IF(OR(AND(ISBLANK(Steuerschlüssel!D347),ISBLANK(Steuerschlüssel!E347),NOT(ISBLANK(Steuerschlüssel!F347))),AND(ISBLANK(Steuerschlüssel!D347),Steuerschlüssel!E347&gt;0,NOT(ISBLANK(Steuerschlüssel!F347))),AND(Steuerschlüssel!D347&gt;=0,ISBLANK(Steuerschlüssel!E347),NOT(ISBLANK(Steuerschlüssel!F347)))),"","Steuerschlüssel"))))</f>
        <v/>
      </c>
      <c r="E348" t="str">
        <f>Steuerschlüssel_Import!B347</f>
        <v/>
      </c>
      <c r="F348" s="126" t="str">
        <f>Steuerschlüssel_Import!C347</f>
        <v/>
      </c>
      <c r="I348" t="str">
        <f t="shared" si="10"/>
        <v>Mandant</v>
      </c>
      <c r="J348">
        <f t="shared" si="11"/>
        <v>347</v>
      </c>
    </row>
    <row r="349" spans="1:10">
      <c r="A349" t="str">
        <f>IF(AND(ISBLANK(Steuerschlüssel!D348),ISBLANK(Steuerschlüssel!E348),ISBLANK(Steuerschlüssel!F348)),"",IF(AND(Steuerschlüssel!D348&gt;=0,ISBLANK(Steuerschlüssel!E348),ISBLANK(Steuerschlüssel!F348)),"Steuerschlüssel",IF(AND(ISBLANK(Steuerschlüssel!D348),Steuerschlüssel!E348&gt;0,ISBLANK(Steuerschlüssel!F348)),"",IF(OR(AND(ISBLANK(Steuerschlüssel!D348),ISBLANK(Steuerschlüssel!E348),NOT(ISBLANK(Steuerschlüssel!F348))),AND(ISBLANK(Steuerschlüssel!D348),Steuerschlüssel!E348&gt;0,NOT(ISBLANK(Steuerschlüssel!F348))),AND(Steuerschlüssel!D348&gt;=0,ISBLANK(Steuerschlüssel!E348),NOT(ISBLANK(Steuerschlüssel!F348)))),"","Steuerschlüssel"))))</f>
        <v/>
      </c>
      <c r="E349" t="str">
        <f>Steuerschlüssel_Import!B348</f>
        <v/>
      </c>
      <c r="F349" s="126" t="str">
        <f>Steuerschlüssel_Import!C348</f>
        <v/>
      </c>
      <c r="I349" t="str">
        <f t="shared" si="10"/>
        <v>Mandant</v>
      </c>
      <c r="J349">
        <f t="shared" si="11"/>
        <v>348</v>
      </c>
    </row>
    <row r="350" spans="1:10">
      <c r="A350" t="str">
        <f>IF(AND(ISBLANK(Steuerschlüssel!D349),ISBLANK(Steuerschlüssel!E349),ISBLANK(Steuerschlüssel!F349)),"",IF(AND(Steuerschlüssel!D349&gt;=0,ISBLANK(Steuerschlüssel!E349),ISBLANK(Steuerschlüssel!F349)),"Steuerschlüssel",IF(AND(ISBLANK(Steuerschlüssel!D349),Steuerschlüssel!E349&gt;0,ISBLANK(Steuerschlüssel!F349)),"",IF(OR(AND(ISBLANK(Steuerschlüssel!D349),ISBLANK(Steuerschlüssel!E349),NOT(ISBLANK(Steuerschlüssel!F349))),AND(ISBLANK(Steuerschlüssel!D349),Steuerschlüssel!E349&gt;0,NOT(ISBLANK(Steuerschlüssel!F349))),AND(Steuerschlüssel!D349&gt;=0,ISBLANK(Steuerschlüssel!E349),NOT(ISBLANK(Steuerschlüssel!F349)))),"","Steuerschlüssel"))))</f>
        <v/>
      </c>
      <c r="E350" t="str">
        <f>Steuerschlüssel_Import!B349</f>
        <v/>
      </c>
      <c r="F350" s="126" t="str">
        <f>Steuerschlüssel_Import!C349</f>
        <v/>
      </c>
      <c r="I350" t="str">
        <f t="shared" si="10"/>
        <v>Mandant</v>
      </c>
      <c r="J350">
        <f t="shared" si="11"/>
        <v>349</v>
      </c>
    </row>
    <row r="351" spans="1:10">
      <c r="A351" t="str">
        <f>IF(AND(ISBLANK(Steuerschlüssel!D350),ISBLANK(Steuerschlüssel!E350),ISBLANK(Steuerschlüssel!F350)),"",IF(AND(Steuerschlüssel!D350&gt;=0,ISBLANK(Steuerschlüssel!E350),ISBLANK(Steuerschlüssel!F350)),"Steuerschlüssel",IF(AND(ISBLANK(Steuerschlüssel!D350),Steuerschlüssel!E350&gt;0,ISBLANK(Steuerschlüssel!F350)),"",IF(OR(AND(ISBLANK(Steuerschlüssel!D350),ISBLANK(Steuerschlüssel!E350),NOT(ISBLANK(Steuerschlüssel!F350))),AND(ISBLANK(Steuerschlüssel!D350),Steuerschlüssel!E350&gt;0,NOT(ISBLANK(Steuerschlüssel!F350))),AND(Steuerschlüssel!D350&gt;=0,ISBLANK(Steuerschlüssel!E350),NOT(ISBLANK(Steuerschlüssel!F350)))),"","Steuerschlüssel"))))</f>
        <v/>
      </c>
      <c r="E351" t="str">
        <f>Steuerschlüssel_Import!B350</f>
        <v/>
      </c>
      <c r="F351" s="126" t="str">
        <f>Steuerschlüssel_Import!C350</f>
        <v/>
      </c>
      <c r="I351" t="str">
        <f t="shared" si="10"/>
        <v>Mandant</v>
      </c>
      <c r="J351">
        <f t="shared" si="11"/>
        <v>350</v>
      </c>
    </row>
    <row r="352" spans="1:10">
      <c r="A352" t="str">
        <f>IF(AND(ISBLANK(Steuerschlüssel!D351),ISBLANK(Steuerschlüssel!E351),ISBLANK(Steuerschlüssel!F351)),"",IF(AND(Steuerschlüssel!D351&gt;=0,ISBLANK(Steuerschlüssel!E351),ISBLANK(Steuerschlüssel!F351)),"Steuerschlüssel",IF(AND(ISBLANK(Steuerschlüssel!D351),Steuerschlüssel!E351&gt;0,ISBLANK(Steuerschlüssel!F351)),"",IF(OR(AND(ISBLANK(Steuerschlüssel!D351),ISBLANK(Steuerschlüssel!E351),NOT(ISBLANK(Steuerschlüssel!F351))),AND(ISBLANK(Steuerschlüssel!D351),Steuerschlüssel!E351&gt;0,NOT(ISBLANK(Steuerschlüssel!F351))),AND(Steuerschlüssel!D351&gt;=0,ISBLANK(Steuerschlüssel!E351),NOT(ISBLANK(Steuerschlüssel!F351)))),"","Steuerschlüssel"))))</f>
        <v/>
      </c>
      <c r="E352" t="str">
        <f>Steuerschlüssel_Import!B351</f>
        <v/>
      </c>
      <c r="F352" s="126" t="str">
        <f>Steuerschlüssel_Import!C351</f>
        <v/>
      </c>
      <c r="I352" t="str">
        <f t="shared" si="10"/>
        <v>Mandant</v>
      </c>
      <c r="J352">
        <f t="shared" si="11"/>
        <v>351</v>
      </c>
    </row>
    <row r="353" spans="1:10">
      <c r="A353" t="str">
        <f>IF(AND(ISBLANK(Steuerschlüssel!D352),ISBLANK(Steuerschlüssel!E352),ISBLANK(Steuerschlüssel!F352)),"",IF(AND(Steuerschlüssel!D352&gt;=0,ISBLANK(Steuerschlüssel!E352),ISBLANK(Steuerschlüssel!F352)),"Steuerschlüssel",IF(AND(ISBLANK(Steuerschlüssel!D352),Steuerschlüssel!E352&gt;0,ISBLANK(Steuerschlüssel!F352)),"",IF(OR(AND(ISBLANK(Steuerschlüssel!D352),ISBLANK(Steuerschlüssel!E352),NOT(ISBLANK(Steuerschlüssel!F352))),AND(ISBLANK(Steuerschlüssel!D352),Steuerschlüssel!E352&gt;0,NOT(ISBLANK(Steuerschlüssel!F352))),AND(Steuerschlüssel!D352&gt;=0,ISBLANK(Steuerschlüssel!E352),NOT(ISBLANK(Steuerschlüssel!F352)))),"","Steuerschlüssel"))))</f>
        <v/>
      </c>
      <c r="E353" t="str">
        <f>Steuerschlüssel_Import!B352</f>
        <v/>
      </c>
      <c r="F353" s="126" t="str">
        <f>Steuerschlüssel_Import!C352</f>
        <v/>
      </c>
      <c r="I353" t="str">
        <f t="shared" si="10"/>
        <v>Mandant</v>
      </c>
      <c r="J353">
        <f t="shared" si="11"/>
        <v>352</v>
      </c>
    </row>
    <row r="354" spans="1:10">
      <c r="A354" t="str">
        <f>IF(AND(ISBLANK(Steuerschlüssel!D353),ISBLANK(Steuerschlüssel!E353),ISBLANK(Steuerschlüssel!F353)),"",IF(AND(Steuerschlüssel!D353&gt;=0,ISBLANK(Steuerschlüssel!E353),ISBLANK(Steuerschlüssel!F353)),"Steuerschlüssel",IF(AND(ISBLANK(Steuerschlüssel!D353),Steuerschlüssel!E353&gt;0,ISBLANK(Steuerschlüssel!F353)),"",IF(OR(AND(ISBLANK(Steuerschlüssel!D353),ISBLANK(Steuerschlüssel!E353),NOT(ISBLANK(Steuerschlüssel!F353))),AND(ISBLANK(Steuerschlüssel!D353),Steuerschlüssel!E353&gt;0,NOT(ISBLANK(Steuerschlüssel!F353))),AND(Steuerschlüssel!D353&gt;=0,ISBLANK(Steuerschlüssel!E353),NOT(ISBLANK(Steuerschlüssel!F353)))),"","Steuerschlüssel"))))</f>
        <v/>
      </c>
      <c r="E354" t="str">
        <f>Steuerschlüssel_Import!B353</f>
        <v/>
      </c>
      <c r="F354" s="126" t="str">
        <f>Steuerschlüssel_Import!C353</f>
        <v/>
      </c>
      <c r="I354" t="str">
        <f t="shared" si="10"/>
        <v>Mandant</v>
      </c>
      <c r="J354">
        <f t="shared" si="11"/>
        <v>353</v>
      </c>
    </row>
    <row r="355" spans="1:10">
      <c r="A355" t="str">
        <f>IF(AND(ISBLANK(Steuerschlüssel!D354),ISBLANK(Steuerschlüssel!E354),ISBLANK(Steuerschlüssel!F354)),"",IF(AND(Steuerschlüssel!D354&gt;=0,ISBLANK(Steuerschlüssel!E354),ISBLANK(Steuerschlüssel!F354)),"Steuerschlüssel",IF(AND(ISBLANK(Steuerschlüssel!D354),Steuerschlüssel!E354&gt;0,ISBLANK(Steuerschlüssel!F354)),"",IF(OR(AND(ISBLANK(Steuerschlüssel!D354),ISBLANK(Steuerschlüssel!E354),NOT(ISBLANK(Steuerschlüssel!F354))),AND(ISBLANK(Steuerschlüssel!D354),Steuerschlüssel!E354&gt;0,NOT(ISBLANK(Steuerschlüssel!F354))),AND(Steuerschlüssel!D354&gt;=0,ISBLANK(Steuerschlüssel!E354),NOT(ISBLANK(Steuerschlüssel!F354)))),"","Steuerschlüssel"))))</f>
        <v/>
      </c>
      <c r="E355" t="str">
        <f>Steuerschlüssel_Import!B354</f>
        <v/>
      </c>
      <c r="F355" s="126" t="str">
        <f>Steuerschlüssel_Import!C354</f>
        <v/>
      </c>
      <c r="I355" t="str">
        <f t="shared" si="10"/>
        <v>Mandant</v>
      </c>
      <c r="J355">
        <f t="shared" si="11"/>
        <v>354</v>
      </c>
    </row>
    <row r="356" spans="1:10">
      <c r="A356" t="str">
        <f>IF(AND(ISBLANK(Steuerschlüssel!D355),ISBLANK(Steuerschlüssel!E355),ISBLANK(Steuerschlüssel!F355)),"",IF(AND(Steuerschlüssel!D355&gt;=0,ISBLANK(Steuerschlüssel!E355),ISBLANK(Steuerschlüssel!F355)),"Steuerschlüssel",IF(AND(ISBLANK(Steuerschlüssel!D355),Steuerschlüssel!E355&gt;0,ISBLANK(Steuerschlüssel!F355)),"",IF(OR(AND(ISBLANK(Steuerschlüssel!D355),ISBLANK(Steuerschlüssel!E355),NOT(ISBLANK(Steuerschlüssel!F355))),AND(ISBLANK(Steuerschlüssel!D355),Steuerschlüssel!E355&gt;0,NOT(ISBLANK(Steuerschlüssel!F355))),AND(Steuerschlüssel!D355&gt;=0,ISBLANK(Steuerschlüssel!E355),NOT(ISBLANK(Steuerschlüssel!F355)))),"","Steuerschlüssel"))))</f>
        <v/>
      </c>
      <c r="E356" t="str">
        <f>Steuerschlüssel_Import!B355</f>
        <v/>
      </c>
      <c r="F356" s="126" t="str">
        <f>Steuerschlüssel_Import!C355</f>
        <v/>
      </c>
      <c r="I356" t="str">
        <f t="shared" si="10"/>
        <v>Mandant</v>
      </c>
      <c r="J356">
        <f t="shared" si="11"/>
        <v>355</v>
      </c>
    </row>
    <row r="357" spans="1:10">
      <c r="A357" t="str">
        <f>IF(AND(ISBLANK(Steuerschlüssel!D356),ISBLANK(Steuerschlüssel!E356),ISBLANK(Steuerschlüssel!F356)),"",IF(AND(Steuerschlüssel!D356&gt;=0,ISBLANK(Steuerschlüssel!E356),ISBLANK(Steuerschlüssel!F356)),"Steuerschlüssel",IF(AND(ISBLANK(Steuerschlüssel!D356),Steuerschlüssel!E356&gt;0,ISBLANK(Steuerschlüssel!F356)),"",IF(OR(AND(ISBLANK(Steuerschlüssel!D356),ISBLANK(Steuerschlüssel!E356),NOT(ISBLANK(Steuerschlüssel!F356))),AND(ISBLANK(Steuerschlüssel!D356),Steuerschlüssel!E356&gt;0,NOT(ISBLANK(Steuerschlüssel!F356))),AND(Steuerschlüssel!D356&gt;=0,ISBLANK(Steuerschlüssel!E356),NOT(ISBLANK(Steuerschlüssel!F356)))),"","Steuerschlüssel"))))</f>
        <v/>
      </c>
      <c r="E357" t="str">
        <f>Steuerschlüssel_Import!B356</f>
        <v/>
      </c>
      <c r="F357" s="126" t="str">
        <f>Steuerschlüssel_Import!C356</f>
        <v/>
      </c>
      <c r="I357" t="str">
        <f t="shared" si="10"/>
        <v>Mandant</v>
      </c>
      <c r="J357">
        <f t="shared" si="11"/>
        <v>356</v>
      </c>
    </row>
    <row r="358" spans="1:10">
      <c r="A358" t="str">
        <f>IF(AND(ISBLANK(Steuerschlüssel!D357),ISBLANK(Steuerschlüssel!E357),ISBLANK(Steuerschlüssel!F357)),"",IF(AND(Steuerschlüssel!D357&gt;=0,ISBLANK(Steuerschlüssel!E357),ISBLANK(Steuerschlüssel!F357)),"Steuerschlüssel",IF(AND(ISBLANK(Steuerschlüssel!D357),Steuerschlüssel!E357&gt;0,ISBLANK(Steuerschlüssel!F357)),"",IF(OR(AND(ISBLANK(Steuerschlüssel!D357),ISBLANK(Steuerschlüssel!E357),NOT(ISBLANK(Steuerschlüssel!F357))),AND(ISBLANK(Steuerschlüssel!D357),Steuerschlüssel!E357&gt;0,NOT(ISBLANK(Steuerschlüssel!F357))),AND(Steuerschlüssel!D357&gt;=0,ISBLANK(Steuerschlüssel!E357),NOT(ISBLANK(Steuerschlüssel!F357)))),"","Steuerschlüssel"))))</f>
        <v/>
      </c>
      <c r="E358" t="str">
        <f>Steuerschlüssel_Import!B357</f>
        <v/>
      </c>
      <c r="F358" s="126" t="str">
        <f>Steuerschlüssel_Import!C357</f>
        <v/>
      </c>
      <c r="I358" t="str">
        <f t="shared" si="10"/>
        <v>Mandant</v>
      </c>
      <c r="J358">
        <f t="shared" si="11"/>
        <v>357</v>
      </c>
    </row>
    <row r="359" spans="1:10">
      <c r="A359" t="str">
        <f>IF(AND(ISBLANK(Steuerschlüssel!D358),ISBLANK(Steuerschlüssel!E358),ISBLANK(Steuerschlüssel!F358)),"",IF(AND(Steuerschlüssel!D358&gt;=0,ISBLANK(Steuerschlüssel!E358),ISBLANK(Steuerschlüssel!F358)),"Steuerschlüssel",IF(AND(ISBLANK(Steuerschlüssel!D358),Steuerschlüssel!E358&gt;0,ISBLANK(Steuerschlüssel!F358)),"",IF(OR(AND(ISBLANK(Steuerschlüssel!D358),ISBLANK(Steuerschlüssel!E358),NOT(ISBLANK(Steuerschlüssel!F358))),AND(ISBLANK(Steuerschlüssel!D358),Steuerschlüssel!E358&gt;0,NOT(ISBLANK(Steuerschlüssel!F358))),AND(Steuerschlüssel!D358&gt;=0,ISBLANK(Steuerschlüssel!E358),NOT(ISBLANK(Steuerschlüssel!F358)))),"","Steuerschlüssel"))))</f>
        <v/>
      </c>
      <c r="E359" t="str">
        <f>Steuerschlüssel_Import!B358</f>
        <v/>
      </c>
      <c r="F359" s="126" t="str">
        <f>Steuerschlüssel_Import!C358</f>
        <v/>
      </c>
      <c r="I359" t="str">
        <f t="shared" si="10"/>
        <v>Mandant</v>
      </c>
      <c r="J359">
        <f t="shared" si="11"/>
        <v>358</v>
      </c>
    </row>
    <row r="360" spans="1:10">
      <c r="A360" t="str">
        <f>IF(AND(ISBLANK(Steuerschlüssel!D359),ISBLANK(Steuerschlüssel!E359),ISBLANK(Steuerschlüssel!F359)),"",IF(AND(Steuerschlüssel!D359&gt;=0,ISBLANK(Steuerschlüssel!E359),ISBLANK(Steuerschlüssel!F359)),"Steuerschlüssel",IF(AND(ISBLANK(Steuerschlüssel!D359),Steuerschlüssel!E359&gt;0,ISBLANK(Steuerschlüssel!F359)),"",IF(OR(AND(ISBLANK(Steuerschlüssel!D359),ISBLANK(Steuerschlüssel!E359),NOT(ISBLANK(Steuerschlüssel!F359))),AND(ISBLANK(Steuerschlüssel!D359),Steuerschlüssel!E359&gt;0,NOT(ISBLANK(Steuerschlüssel!F359))),AND(Steuerschlüssel!D359&gt;=0,ISBLANK(Steuerschlüssel!E359),NOT(ISBLANK(Steuerschlüssel!F359)))),"","Steuerschlüssel"))))</f>
        <v/>
      </c>
      <c r="E360" t="str">
        <f>Steuerschlüssel_Import!B359</f>
        <v/>
      </c>
      <c r="F360" s="126" t="str">
        <f>Steuerschlüssel_Import!C359</f>
        <v/>
      </c>
      <c r="I360" t="str">
        <f t="shared" si="10"/>
        <v>Mandant</v>
      </c>
      <c r="J360">
        <f t="shared" si="11"/>
        <v>359</v>
      </c>
    </row>
    <row r="361" spans="1:10">
      <c r="A361" t="str">
        <f>IF(AND(ISBLANK(Steuerschlüssel!D360),ISBLANK(Steuerschlüssel!E360),ISBLANK(Steuerschlüssel!F360)),"",IF(AND(Steuerschlüssel!D360&gt;=0,ISBLANK(Steuerschlüssel!E360),ISBLANK(Steuerschlüssel!F360)),"Steuerschlüssel",IF(AND(ISBLANK(Steuerschlüssel!D360),Steuerschlüssel!E360&gt;0,ISBLANK(Steuerschlüssel!F360)),"",IF(OR(AND(ISBLANK(Steuerschlüssel!D360),ISBLANK(Steuerschlüssel!E360),NOT(ISBLANK(Steuerschlüssel!F360))),AND(ISBLANK(Steuerschlüssel!D360),Steuerschlüssel!E360&gt;0,NOT(ISBLANK(Steuerschlüssel!F360))),AND(Steuerschlüssel!D360&gt;=0,ISBLANK(Steuerschlüssel!E360),NOT(ISBLANK(Steuerschlüssel!F360)))),"","Steuerschlüssel"))))</f>
        <v/>
      </c>
      <c r="E361" t="str">
        <f>Steuerschlüssel_Import!B360</f>
        <v/>
      </c>
      <c r="F361" s="126" t="str">
        <f>Steuerschlüssel_Import!C360</f>
        <v/>
      </c>
      <c r="I361" t="str">
        <f t="shared" si="10"/>
        <v>Mandant</v>
      </c>
      <c r="J361">
        <f t="shared" si="11"/>
        <v>360</v>
      </c>
    </row>
    <row r="362" spans="1:10">
      <c r="A362" t="str">
        <f>IF(AND(ISBLANK(Steuerschlüssel!D361),ISBLANK(Steuerschlüssel!E361),ISBLANK(Steuerschlüssel!F361)),"",IF(AND(Steuerschlüssel!D361&gt;=0,ISBLANK(Steuerschlüssel!E361),ISBLANK(Steuerschlüssel!F361)),"Steuerschlüssel",IF(AND(ISBLANK(Steuerschlüssel!D361),Steuerschlüssel!E361&gt;0,ISBLANK(Steuerschlüssel!F361)),"",IF(OR(AND(ISBLANK(Steuerschlüssel!D361),ISBLANK(Steuerschlüssel!E361),NOT(ISBLANK(Steuerschlüssel!F361))),AND(ISBLANK(Steuerschlüssel!D361),Steuerschlüssel!E361&gt;0,NOT(ISBLANK(Steuerschlüssel!F361))),AND(Steuerschlüssel!D361&gt;=0,ISBLANK(Steuerschlüssel!E361),NOT(ISBLANK(Steuerschlüssel!F361)))),"","Steuerschlüssel"))))</f>
        <v/>
      </c>
      <c r="E362" t="str">
        <f>Steuerschlüssel_Import!B361</f>
        <v/>
      </c>
      <c r="F362" s="126" t="str">
        <f>Steuerschlüssel_Import!C361</f>
        <v/>
      </c>
      <c r="I362" t="str">
        <f t="shared" si="10"/>
        <v>Mandant</v>
      </c>
      <c r="J362">
        <f t="shared" si="11"/>
        <v>361</v>
      </c>
    </row>
    <row r="363" spans="1:10">
      <c r="A363" t="str">
        <f>IF(AND(ISBLANK(Steuerschlüssel!D362),ISBLANK(Steuerschlüssel!E362),ISBLANK(Steuerschlüssel!F362)),"",IF(AND(Steuerschlüssel!D362&gt;=0,ISBLANK(Steuerschlüssel!E362),ISBLANK(Steuerschlüssel!F362)),"Steuerschlüssel",IF(AND(ISBLANK(Steuerschlüssel!D362),Steuerschlüssel!E362&gt;0,ISBLANK(Steuerschlüssel!F362)),"",IF(OR(AND(ISBLANK(Steuerschlüssel!D362),ISBLANK(Steuerschlüssel!E362),NOT(ISBLANK(Steuerschlüssel!F362))),AND(ISBLANK(Steuerschlüssel!D362),Steuerschlüssel!E362&gt;0,NOT(ISBLANK(Steuerschlüssel!F362))),AND(Steuerschlüssel!D362&gt;=0,ISBLANK(Steuerschlüssel!E362),NOT(ISBLANK(Steuerschlüssel!F362)))),"","Steuerschlüssel"))))</f>
        <v/>
      </c>
      <c r="E363" t="str">
        <f>Steuerschlüssel_Import!B362</f>
        <v/>
      </c>
      <c r="F363" s="126" t="str">
        <f>Steuerschlüssel_Import!C362</f>
        <v/>
      </c>
      <c r="I363" t="str">
        <f t="shared" si="10"/>
        <v>Mandant</v>
      </c>
      <c r="J363">
        <f t="shared" si="11"/>
        <v>362</v>
      </c>
    </row>
    <row r="364" spans="1:10">
      <c r="A364" t="str">
        <f>IF(AND(ISBLANK(Steuerschlüssel!D363),ISBLANK(Steuerschlüssel!E363),ISBLANK(Steuerschlüssel!F363)),"",IF(AND(Steuerschlüssel!D363&gt;=0,ISBLANK(Steuerschlüssel!E363),ISBLANK(Steuerschlüssel!F363)),"Steuerschlüssel",IF(AND(ISBLANK(Steuerschlüssel!D363),Steuerschlüssel!E363&gt;0,ISBLANK(Steuerschlüssel!F363)),"",IF(OR(AND(ISBLANK(Steuerschlüssel!D363),ISBLANK(Steuerschlüssel!E363),NOT(ISBLANK(Steuerschlüssel!F363))),AND(ISBLANK(Steuerschlüssel!D363),Steuerschlüssel!E363&gt;0,NOT(ISBLANK(Steuerschlüssel!F363))),AND(Steuerschlüssel!D363&gt;=0,ISBLANK(Steuerschlüssel!E363),NOT(ISBLANK(Steuerschlüssel!F363)))),"","Steuerschlüssel"))))</f>
        <v/>
      </c>
      <c r="E364" t="str">
        <f>Steuerschlüssel_Import!B363</f>
        <v/>
      </c>
      <c r="F364" s="126" t="str">
        <f>Steuerschlüssel_Import!C363</f>
        <v/>
      </c>
      <c r="I364" t="str">
        <f t="shared" si="10"/>
        <v>Mandant</v>
      </c>
      <c r="J364">
        <f t="shared" si="11"/>
        <v>363</v>
      </c>
    </row>
    <row r="365" spans="1:10">
      <c r="A365" t="str">
        <f>IF(AND(ISBLANK(Steuerschlüssel!D364),ISBLANK(Steuerschlüssel!E364),ISBLANK(Steuerschlüssel!F364)),"",IF(AND(Steuerschlüssel!D364&gt;=0,ISBLANK(Steuerschlüssel!E364),ISBLANK(Steuerschlüssel!F364)),"Steuerschlüssel",IF(AND(ISBLANK(Steuerschlüssel!D364),Steuerschlüssel!E364&gt;0,ISBLANK(Steuerschlüssel!F364)),"",IF(OR(AND(ISBLANK(Steuerschlüssel!D364),ISBLANK(Steuerschlüssel!E364),NOT(ISBLANK(Steuerschlüssel!F364))),AND(ISBLANK(Steuerschlüssel!D364),Steuerschlüssel!E364&gt;0,NOT(ISBLANK(Steuerschlüssel!F364))),AND(Steuerschlüssel!D364&gt;=0,ISBLANK(Steuerschlüssel!E364),NOT(ISBLANK(Steuerschlüssel!F364)))),"","Steuerschlüssel"))))</f>
        <v/>
      </c>
      <c r="E365" t="str">
        <f>Steuerschlüssel_Import!B364</f>
        <v/>
      </c>
      <c r="F365" s="126" t="str">
        <f>Steuerschlüssel_Import!C364</f>
        <v/>
      </c>
      <c r="I365" t="str">
        <f t="shared" si="10"/>
        <v>Mandant</v>
      </c>
      <c r="J365">
        <f t="shared" si="11"/>
        <v>364</v>
      </c>
    </row>
    <row r="366" spans="1:10">
      <c r="A366" t="str">
        <f>IF(AND(ISBLANK(Steuerschlüssel!D365),ISBLANK(Steuerschlüssel!E365),ISBLANK(Steuerschlüssel!F365)),"",IF(AND(Steuerschlüssel!D365&gt;=0,ISBLANK(Steuerschlüssel!E365),ISBLANK(Steuerschlüssel!F365)),"Steuerschlüssel",IF(AND(ISBLANK(Steuerschlüssel!D365),Steuerschlüssel!E365&gt;0,ISBLANK(Steuerschlüssel!F365)),"",IF(OR(AND(ISBLANK(Steuerschlüssel!D365),ISBLANK(Steuerschlüssel!E365),NOT(ISBLANK(Steuerschlüssel!F365))),AND(ISBLANK(Steuerschlüssel!D365),Steuerschlüssel!E365&gt;0,NOT(ISBLANK(Steuerschlüssel!F365))),AND(Steuerschlüssel!D365&gt;=0,ISBLANK(Steuerschlüssel!E365),NOT(ISBLANK(Steuerschlüssel!F365)))),"","Steuerschlüssel"))))</f>
        <v/>
      </c>
      <c r="E366" t="str">
        <f>Steuerschlüssel_Import!B365</f>
        <v/>
      </c>
      <c r="F366" s="126" t="str">
        <f>Steuerschlüssel_Import!C365</f>
        <v/>
      </c>
      <c r="I366" t="str">
        <f t="shared" si="10"/>
        <v>Mandant</v>
      </c>
      <c r="J366">
        <f t="shared" si="11"/>
        <v>365</v>
      </c>
    </row>
    <row r="367" spans="1:10">
      <c r="A367" t="str">
        <f>IF(AND(ISBLANK(Steuerschlüssel!D366),ISBLANK(Steuerschlüssel!E366),ISBLANK(Steuerschlüssel!F366)),"",IF(AND(Steuerschlüssel!D366&gt;=0,ISBLANK(Steuerschlüssel!E366),ISBLANK(Steuerschlüssel!F366)),"Steuerschlüssel",IF(AND(ISBLANK(Steuerschlüssel!D366),Steuerschlüssel!E366&gt;0,ISBLANK(Steuerschlüssel!F366)),"",IF(OR(AND(ISBLANK(Steuerschlüssel!D366),ISBLANK(Steuerschlüssel!E366),NOT(ISBLANK(Steuerschlüssel!F366))),AND(ISBLANK(Steuerschlüssel!D366),Steuerschlüssel!E366&gt;0,NOT(ISBLANK(Steuerschlüssel!F366))),AND(Steuerschlüssel!D366&gt;=0,ISBLANK(Steuerschlüssel!E366),NOT(ISBLANK(Steuerschlüssel!F366)))),"","Steuerschlüssel"))))</f>
        <v/>
      </c>
      <c r="E367" t="str">
        <f>Steuerschlüssel_Import!B366</f>
        <v/>
      </c>
      <c r="F367" s="126" t="str">
        <f>Steuerschlüssel_Import!C366</f>
        <v/>
      </c>
      <c r="I367" t="str">
        <f t="shared" si="10"/>
        <v>Mandant</v>
      </c>
      <c r="J367">
        <f t="shared" si="11"/>
        <v>366</v>
      </c>
    </row>
    <row r="368" spans="1:10">
      <c r="A368" t="str">
        <f>IF(AND(ISBLANK(Steuerschlüssel!D367),ISBLANK(Steuerschlüssel!E367),ISBLANK(Steuerschlüssel!F367)),"",IF(AND(Steuerschlüssel!D367&gt;=0,ISBLANK(Steuerschlüssel!E367),ISBLANK(Steuerschlüssel!F367)),"Steuerschlüssel",IF(AND(ISBLANK(Steuerschlüssel!D367),Steuerschlüssel!E367&gt;0,ISBLANK(Steuerschlüssel!F367)),"",IF(OR(AND(ISBLANK(Steuerschlüssel!D367),ISBLANK(Steuerschlüssel!E367),NOT(ISBLANK(Steuerschlüssel!F367))),AND(ISBLANK(Steuerschlüssel!D367),Steuerschlüssel!E367&gt;0,NOT(ISBLANK(Steuerschlüssel!F367))),AND(Steuerschlüssel!D367&gt;=0,ISBLANK(Steuerschlüssel!E367),NOT(ISBLANK(Steuerschlüssel!F367)))),"","Steuerschlüssel"))))</f>
        <v/>
      </c>
      <c r="E368" t="str">
        <f>Steuerschlüssel_Import!B367</f>
        <v/>
      </c>
      <c r="F368" s="126" t="str">
        <f>Steuerschlüssel_Import!C367</f>
        <v/>
      </c>
      <c r="I368" t="str">
        <f t="shared" si="10"/>
        <v>Mandant</v>
      </c>
      <c r="J368">
        <f t="shared" si="11"/>
        <v>367</v>
      </c>
    </row>
    <row r="369" spans="1:10">
      <c r="A369" t="str">
        <f>IF(AND(ISBLANK(Steuerschlüssel!D368),ISBLANK(Steuerschlüssel!E368),ISBLANK(Steuerschlüssel!F368)),"",IF(AND(Steuerschlüssel!D368&gt;=0,ISBLANK(Steuerschlüssel!E368),ISBLANK(Steuerschlüssel!F368)),"Steuerschlüssel",IF(AND(ISBLANK(Steuerschlüssel!D368),Steuerschlüssel!E368&gt;0,ISBLANK(Steuerschlüssel!F368)),"",IF(OR(AND(ISBLANK(Steuerschlüssel!D368),ISBLANK(Steuerschlüssel!E368),NOT(ISBLANK(Steuerschlüssel!F368))),AND(ISBLANK(Steuerschlüssel!D368),Steuerschlüssel!E368&gt;0,NOT(ISBLANK(Steuerschlüssel!F368))),AND(Steuerschlüssel!D368&gt;=0,ISBLANK(Steuerschlüssel!E368),NOT(ISBLANK(Steuerschlüssel!F368)))),"","Steuerschlüssel"))))</f>
        <v/>
      </c>
      <c r="E369" t="str">
        <f>Steuerschlüssel_Import!B368</f>
        <v/>
      </c>
      <c r="F369" s="126" t="str">
        <f>Steuerschlüssel_Import!C368</f>
        <v/>
      </c>
      <c r="I369" t="str">
        <f t="shared" si="10"/>
        <v>Mandant</v>
      </c>
      <c r="J369">
        <f t="shared" si="11"/>
        <v>368</v>
      </c>
    </row>
    <row r="370" spans="1:10">
      <c r="A370" t="str">
        <f>IF(AND(ISBLANK(Steuerschlüssel!D369),ISBLANK(Steuerschlüssel!E369),ISBLANK(Steuerschlüssel!F369)),"",IF(AND(Steuerschlüssel!D369&gt;=0,ISBLANK(Steuerschlüssel!E369),ISBLANK(Steuerschlüssel!F369)),"Steuerschlüssel",IF(AND(ISBLANK(Steuerschlüssel!D369),Steuerschlüssel!E369&gt;0,ISBLANK(Steuerschlüssel!F369)),"",IF(OR(AND(ISBLANK(Steuerschlüssel!D369),ISBLANK(Steuerschlüssel!E369),NOT(ISBLANK(Steuerschlüssel!F369))),AND(ISBLANK(Steuerschlüssel!D369),Steuerschlüssel!E369&gt;0,NOT(ISBLANK(Steuerschlüssel!F369))),AND(Steuerschlüssel!D369&gt;=0,ISBLANK(Steuerschlüssel!E369),NOT(ISBLANK(Steuerschlüssel!F369)))),"","Steuerschlüssel"))))</f>
        <v/>
      </c>
      <c r="E370" t="str">
        <f>Steuerschlüssel_Import!B369</f>
        <v/>
      </c>
      <c r="F370" s="126" t="str">
        <f>Steuerschlüssel_Import!C369</f>
        <v/>
      </c>
      <c r="I370" t="str">
        <f t="shared" si="10"/>
        <v>Mandant</v>
      </c>
      <c r="J370">
        <f t="shared" si="11"/>
        <v>369</v>
      </c>
    </row>
    <row r="371" spans="1:10">
      <c r="A371" t="str">
        <f>IF(AND(ISBLANK(Steuerschlüssel!D370),ISBLANK(Steuerschlüssel!E370),ISBLANK(Steuerschlüssel!F370)),"",IF(AND(Steuerschlüssel!D370&gt;=0,ISBLANK(Steuerschlüssel!E370),ISBLANK(Steuerschlüssel!F370)),"Steuerschlüssel",IF(AND(ISBLANK(Steuerschlüssel!D370),Steuerschlüssel!E370&gt;0,ISBLANK(Steuerschlüssel!F370)),"",IF(OR(AND(ISBLANK(Steuerschlüssel!D370),ISBLANK(Steuerschlüssel!E370),NOT(ISBLANK(Steuerschlüssel!F370))),AND(ISBLANK(Steuerschlüssel!D370),Steuerschlüssel!E370&gt;0,NOT(ISBLANK(Steuerschlüssel!F370))),AND(Steuerschlüssel!D370&gt;=0,ISBLANK(Steuerschlüssel!E370),NOT(ISBLANK(Steuerschlüssel!F370)))),"","Steuerschlüssel"))))</f>
        <v/>
      </c>
      <c r="E371" t="str">
        <f>Steuerschlüssel_Import!B370</f>
        <v/>
      </c>
      <c r="F371" s="126" t="str">
        <f>Steuerschlüssel_Import!C370</f>
        <v/>
      </c>
      <c r="I371" t="str">
        <f t="shared" si="10"/>
        <v>Mandant</v>
      </c>
      <c r="J371">
        <f t="shared" si="11"/>
        <v>370</v>
      </c>
    </row>
    <row r="372" spans="1:10">
      <c r="A372" t="str">
        <f>IF(AND(ISBLANK(Steuerschlüssel!D371),ISBLANK(Steuerschlüssel!E371),ISBLANK(Steuerschlüssel!F371)),"",IF(AND(Steuerschlüssel!D371&gt;=0,ISBLANK(Steuerschlüssel!E371),ISBLANK(Steuerschlüssel!F371)),"Steuerschlüssel",IF(AND(ISBLANK(Steuerschlüssel!D371),Steuerschlüssel!E371&gt;0,ISBLANK(Steuerschlüssel!F371)),"",IF(OR(AND(ISBLANK(Steuerschlüssel!D371),ISBLANK(Steuerschlüssel!E371),NOT(ISBLANK(Steuerschlüssel!F371))),AND(ISBLANK(Steuerschlüssel!D371),Steuerschlüssel!E371&gt;0,NOT(ISBLANK(Steuerschlüssel!F371))),AND(Steuerschlüssel!D371&gt;=0,ISBLANK(Steuerschlüssel!E371),NOT(ISBLANK(Steuerschlüssel!F371)))),"","Steuerschlüssel"))))</f>
        <v/>
      </c>
      <c r="E372" t="str">
        <f>Steuerschlüssel_Import!B371</f>
        <v/>
      </c>
      <c r="F372" s="126" t="str">
        <f>Steuerschlüssel_Import!C371</f>
        <v/>
      </c>
      <c r="I372" t="str">
        <f t="shared" si="10"/>
        <v>Mandant</v>
      </c>
      <c r="J372">
        <f t="shared" si="11"/>
        <v>371</v>
      </c>
    </row>
    <row r="373" spans="1:10">
      <c r="A373" t="str">
        <f>IF(AND(ISBLANK(Steuerschlüssel!D372),ISBLANK(Steuerschlüssel!E372),ISBLANK(Steuerschlüssel!F372)),"",IF(AND(Steuerschlüssel!D372&gt;=0,ISBLANK(Steuerschlüssel!E372),ISBLANK(Steuerschlüssel!F372)),"Steuerschlüssel",IF(AND(ISBLANK(Steuerschlüssel!D372),Steuerschlüssel!E372&gt;0,ISBLANK(Steuerschlüssel!F372)),"",IF(OR(AND(ISBLANK(Steuerschlüssel!D372),ISBLANK(Steuerschlüssel!E372),NOT(ISBLANK(Steuerschlüssel!F372))),AND(ISBLANK(Steuerschlüssel!D372),Steuerschlüssel!E372&gt;0,NOT(ISBLANK(Steuerschlüssel!F372))),AND(Steuerschlüssel!D372&gt;=0,ISBLANK(Steuerschlüssel!E372),NOT(ISBLANK(Steuerschlüssel!F372)))),"","Steuerschlüssel"))))</f>
        <v/>
      </c>
      <c r="E373" t="str">
        <f>Steuerschlüssel_Import!B372</f>
        <v/>
      </c>
      <c r="F373" s="126" t="str">
        <f>Steuerschlüssel_Import!C372</f>
        <v/>
      </c>
      <c r="I373" t="str">
        <f t="shared" si="10"/>
        <v>Mandant</v>
      </c>
      <c r="J373">
        <f t="shared" si="11"/>
        <v>372</v>
      </c>
    </row>
    <row r="374" spans="1:10">
      <c r="A374" t="str">
        <f>IF(AND(ISBLANK(Steuerschlüssel!D373),ISBLANK(Steuerschlüssel!E373),ISBLANK(Steuerschlüssel!F373)),"",IF(AND(Steuerschlüssel!D373&gt;=0,ISBLANK(Steuerschlüssel!E373),ISBLANK(Steuerschlüssel!F373)),"Steuerschlüssel",IF(AND(ISBLANK(Steuerschlüssel!D373),Steuerschlüssel!E373&gt;0,ISBLANK(Steuerschlüssel!F373)),"",IF(OR(AND(ISBLANK(Steuerschlüssel!D373),ISBLANK(Steuerschlüssel!E373),NOT(ISBLANK(Steuerschlüssel!F373))),AND(ISBLANK(Steuerschlüssel!D373),Steuerschlüssel!E373&gt;0,NOT(ISBLANK(Steuerschlüssel!F373))),AND(Steuerschlüssel!D373&gt;=0,ISBLANK(Steuerschlüssel!E373),NOT(ISBLANK(Steuerschlüssel!F373)))),"","Steuerschlüssel"))))</f>
        <v/>
      </c>
      <c r="E374" t="str">
        <f>Steuerschlüssel_Import!B373</f>
        <v/>
      </c>
      <c r="F374" s="126" t="str">
        <f>Steuerschlüssel_Import!C373</f>
        <v/>
      </c>
      <c r="I374" t="str">
        <f t="shared" si="10"/>
        <v>Mandant</v>
      </c>
      <c r="J374">
        <f t="shared" si="11"/>
        <v>373</v>
      </c>
    </row>
    <row r="375" spans="1:10">
      <c r="A375" t="str">
        <f>IF(AND(ISBLANK(Steuerschlüssel!D374),ISBLANK(Steuerschlüssel!E374),ISBLANK(Steuerschlüssel!F374)),"",IF(AND(Steuerschlüssel!D374&gt;=0,ISBLANK(Steuerschlüssel!E374),ISBLANK(Steuerschlüssel!F374)),"Steuerschlüssel",IF(AND(ISBLANK(Steuerschlüssel!D374),Steuerschlüssel!E374&gt;0,ISBLANK(Steuerschlüssel!F374)),"",IF(OR(AND(ISBLANK(Steuerschlüssel!D374),ISBLANK(Steuerschlüssel!E374),NOT(ISBLANK(Steuerschlüssel!F374))),AND(ISBLANK(Steuerschlüssel!D374),Steuerschlüssel!E374&gt;0,NOT(ISBLANK(Steuerschlüssel!F374))),AND(Steuerschlüssel!D374&gt;=0,ISBLANK(Steuerschlüssel!E374),NOT(ISBLANK(Steuerschlüssel!F374)))),"","Steuerschlüssel"))))</f>
        <v/>
      </c>
      <c r="E375" t="str">
        <f>Steuerschlüssel_Import!B374</f>
        <v/>
      </c>
      <c r="F375" s="126" t="str">
        <f>Steuerschlüssel_Import!C374</f>
        <v/>
      </c>
      <c r="I375" t="str">
        <f t="shared" si="10"/>
        <v>Mandant</v>
      </c>
      <c r="J375">
        <f t="shared" si="11"/>
        <v>374</v>
      </c>
    </row>
    <row r="376" spans="1:10">
      <c r="A376" t="str">
        <f>IF(AND(ISBLANK(Steuerschlüssel!D375),ISBLANK(Steuerschlüssel!E375),ISBLANK(Steuerschlüssel!F375)),"",IF(AND(Steuerschlüssel!D375&gt;=0,ISBLANK(Steuerschlüssel!E375),ISBLANK(Steuerschlüssel!F375)),"Steuerschlüssel",IF(AND(ISBLANK(Steuerschlüssel!D375),Steuerschlüssel!E375&gt;0,ISBLANK(Steuerschlüssel!F375)),"",IF(OR(AND(ISBLANK(Steuerschlüssel!D375),ISBLANK(Steuerschlüssel!E375),NOT(ISBLANK(Steuerschlüssel!F375))),AND(ISBLANK(Steuerschlüssel!D375),Steuerschlüssel!E375&gt;0,NOT(ISBLANK(Steuerschlüssel!F375))),AND(Steuerschlüssel!D375&gt;=0,ISBLANK(Steuerschlüssel!E375),NOT(ISBLANK(Steuerschlüssel!F375)))),"","Steuerschlüssel"))))</f>
        <v/>
      </c>
      <c r="E376" t="str">
        <f>Steuerschlüssel_Import!B375</f>
        <v/>
      </c>
      <c r="F376" s="126" t="str">
        <f>Steuerschlüssel_Import!C375</f>
        <v/>
      </c>
      <c r="I376" t="str">
        <f t="shared" si="10"/>
        <v>Mandant</v>
      </c>
      <c r="J376">
        <f t="shared" si="11"/>
        <v>375</v>
      </c>
    </row>
    <row r="377" spans="1:10">
      <c r="A377" t="str">
        <f>IF(AND(ISBLANK(Steuerschlüssel!D376),ISBLANK(Steuerschlüssel!E376),ISBLANK(Steuerschlüssel!F376)),"",IF(AND(Steuerschlüssel!D376&gt;=0,ISBLANK(Steuerschlüssel!E376),ISBLANK(Steuerschlüssel!F376)),"Steuerschlüssel",IF(AND(ISBLANK(Steuerschlüssel!D376),Steuerschlüssel!E376&gt;0,ISBLANK(Steuerschlüssel!F376)),"",IF(OR(AND(ISBLANK(Steuerschlüssel!D376),ISBLANK(Steuerschlüssel!E376),NOT(ISBLANK(Steuerschlüssel!F376))),AND(ISBLANK(Steuerschlüssel!D376),Steuerschlüssel!E376&gt;0,NOT(ISBLANK(Steuerschlüssel!F376))),AND(Steuerschlüssel!D376&gt;=0,ISBLANK(Steuerschlüssel!E376),NOT(ISBLANK(Steuerschlüssel!F376)))),"","Steuerschlüssel"))))</f>
        <v/>
      </c>
      <c r="E377" t="str">
        <f>Steuerschlüssel_Import!B376</f>
        <v/>
      </c>
      <c r="F377" s="126" t="str">
        <f>Steuerschlüssel_Import!C376</f>
        <v/>
      </c>
      <c r="I377" t="str">
        <f t="shared" si="10"/>
        <v>Mandant</v>
      </c>
      <c r="J377">
        <f t="shared" si="11"/>
        <v>376</v>
      </c>
    </row>
    <row r="378" spans="1:10">
      <c r="A378" t="str">
        <f>IF(AND(ISBLANK(Steuerschlüssel!D377),ISBLANK(Steuerschlüssel!E377),ISBLANK(Steuerschlüssel!F377)),"",IF(AND(Steuerschlüssel!D377&gt;=0,ISBLANK(Steuerschlüssel!E377),ISBLANK(Steuerschlüssel!F377)),"Steuerschlüssel",IF(AND(ISBLANK(Steuerschlüssel!D377),Steuerschlüssel!E377&gt;0,ISBLANK(Steuerschlüssel!F377)),"",IF(OR(AND(ISBLANK(Steuerschlüssel!D377),ISBLANK(Steuerschlüssel!E377),NOT(ISBLANK(Steuerschlüssel!F377))),AND(ISBLANK(Steuerschlüssel!D377),Steuerschlüssel!E377&gt;0,NOT(ISBLANK(Steuerschlüssel!F377))),AND(Steuerschlüssel!D377&gt;=0,ISBLANK(Steuerschlüssel!E377),NOT(ISBLANK(Steuerschlüssel!F377)))),"","Steuerschlüssel"))))</f>
        <v/>
      </c>
      <c r="E378" t="str">
        <f>Steuerschlüssel_Import!B377</f>
        <v/>
      </c>
      <c r="F378" s="126" t="str">
        <f>Steuerschlüssel_Import!C377</f>
        <v/>
      </c>
      <c r="I378" t="str">
        <f t="shared" si="10"/>
        <v>Mandant</v>
      </c>
      <c r="J378">
        <f t="shared" si="11"/>
        <v>377</v>
      </c>
    </row>
    <row r="379" spans="1:10">
      <c r="A379" t="str">
        <f>IF(AND(ISBLANK(Steuerschlüssel!D378),ISBLANK(Steuerschlüssel!E378),ISBLANK(Steuerschlüssel!F378)),"",IF(AND(Steuerschlüssel!D378&gt;=0,ISBLANK(Steuerschlüssel!E378),ISBLANK(Steuerschlüssel!F378)),"Steuerschlüssel",IF(AND(ISBLANK(Steuerschlüssel!D378),Steuerschlüssel!E378&gt;0,ISBLANK(Steuerschlüssel!F378)),"",IF(OR(AND(ISBLANK(Steuerschlüssel!D378),ISBLANK(Steuerschlüssel!E378),NOT(ISBLANK(Steuerschlüssel!F378))),AND(ISBLANK(Steuerschlüssel!D378),Steuerschlüssel!E378&gt;0,NOT(ISBLANK(Steuerschlüssel!F378))),AND(Steuerschlüssel!D378&gt;=0,ISBLANK(Steuerschlüssel!E378),NOT(ISBLANK(Steuerschlüssel!F378)))),"","Steuerschlüssel"))))</f>
        <v/>
      </c>
      <c r="E379" t="str">
        <f>Steuerschlüssel_Import!B378</f>
        <v/>
      </c>
      <c r="F379" s="126" t="str">
        <f>Steuerschlüssel_Import!C378</f>
        <v/>
      </c>
      <c r="I379" t="str">
        <f t="shared" si="10"/>
        <v>Mandant</v>
      </c>
      <c r="J379">
        <f t="shared" si="11"/>
        <v>378</v>
      </c>
    </row>
    <row r="380" spans="1:10">
      <c r="A380" t="str">
        <f>IF(AND(ISBLANK(Steuerschlüssel!D379),ISBLANK(Steuerschlüssel!E379),ISBLANK(Steuerschlüssel!F379)),"",IF(AND(Steuerschlüssel!D379&gt;=0,ISBLANK(Steuerschlüssel!E379),ISBLANK(Steuerschlüssel!F379)),"Steuerschlüssel",IF(AND(ISBLANK(Steuerschlüssel!D379),Steuerschlüssel!E379&gt;0,ISBLANK(Steuerschlüssel!F379)),"",IF(OR(AND(ISBLANK(Steuerschlüssel!D379),ISBLANK(Steuerschlüssel!E379),NOT(ISBLANK(Steuerschlüssel!F379))),AND(ISBLANK(Steuerschlüssel!D379),Steuerschlüssel!E379&gt;0,NOT(ISBLANK(Steuerschlüssel!F379))),AND(Steuerschlüssel!D379&gt;=0,ISBLANK(Steuerschlüssel!E379),NOT(ISBLANK(Steuerschlüssel!F379)))),"","Steuerschlüssel"))))</f>
        <v/>
      </c>
      <c r="E380" t="str">
        <f>Steuerschlüssel_Import!B379</f>
        <v/>
      </c>
      <c r="F380" s="126" t="str">
        <f>Steuerschlüssel_Import!C379</f>
        <v/>
      </c>
      <c r="I380" t="str">
        <f t="shared" si="10"/>
        <v>Mandant</v>
      </c>
      <c r="J380">
        <f t="shared" si="11"/>
        <v>379</v>
      </c>
    </row>
    <row r="381" spans="1:10">
      <c r="A381" t="str">
        <f>IF(AND(ISBLANK(Steuerschlüssel!D380),ISBLANK(Steuerschlüssel!E380),ISBLANK(Steuerschlüssel!F380)),"",IF(AND(Steuerschlüssel!D380&gt;=0,ISBLANK(Steuerschlüssel!E380),ISBLANK(Steuerschlüssel!F380)),"Steuerschlüssel",IF(AND(ISBLANK(Steuerschlüssel!D380),Steuerschlüssel!E380&gt;0,ISBLANK(Steuerschlüssel!F380)),"",IF(OR(AND(ISBLANK(Steuerschlüssel!D380),ISBLANK(Steuerschlüssel!E380),NOT(ISBLANK(Steuerschlüssel!F380))),AND(ISBLANK(Steuerschlüssel!D380),Steuerschlüssel!E380&gt;0,NOT(ISBLANK(Steuerschlüssel!F380))),AND(Steuerschlüssel!D380&gt;=0,ISBLANK(Steuerschlüssel!E380),NOT(ISBLANK(Steuerschlüssel!F380)))),"","Steuerschlüssel"))))</f>
        <v/>
      </c>
      <c r="E381" t="str">
        <f>Steuerschlüssel_Import!B380</f>
        <v/>
      </c>
      <c r="F381" s="126" t="str">
        <f>Steuerschlüssel_Import!C380</f>
        <v/>
      </c>
      <c r="I381" t="str">
        <f t="shared" si="10"/>
        <v>Mandant</v>
      </c>
      <c r="J381">
        <f t="shared" si="11"/>
        <v>380</v>
      </c>
    </row>
    <row r="382" spans="1:10">
      <c r="A382" t="str">
        <f>IF(AND(ISBLANK(Steuerschlüssel!D381),ISBLANK(Steuerschlüssel!E381),ISBLANK(Steuerschlüssel!F381)),"",IF(AND(Steuerschlüssel!D381&gt;=0,ISBLANK(Steuerschlüssel!E381),ISBLANK(Steuerschlüssel!F381)),"Steuerschlüssel",IF(AND(ISBLANK(Steuerschlüssel!D381),Steuerschlüssel!E381&gt;0,ISBLANK(Steuerschlüssel!F381)),"",IF(OR(AND(ISBLANK(Steuerschlüssel!D381),ISBLANK(Steuerschlüssel!E381),NOT(ISBLANK(Steuerschlüssel!F381))),AND(ISBLANK(Steuerschlüssel!D381),Steuerschlüssel!E381&gt;0,NOT(ISBLANK(Steuerschlüssel!F381))),AND(Steuerschlüssel!D381&gt;=0,ISBLANK(Steuerschlüssel!E381),NOT(ISBLANK(Steuerschlüssel!F381)))),"","Steuerschlüssel"))))</f>
        <v/>
      </c>
      <c r="E382" t="str">
        <f>Steuerschlüssel_Import!B381</f>
        <v/>
      </c>
      <c r="F382" s="126" t="str">
        <f>Steuerschlüssel_Import!C381</f>
        <v/>
      </c>
      <c r="I382" t="str">
        <f t="shared" si="10"/>
        <v>Mandant</v>
      </c>
      <c r="J382">
        <f t="shared" si="11"/>
        <v>381</v>
      </c>
    </row>
    <row r="383" spans="1:10">
      <c r="A383" t="str">
        <f>IF(AND(ISBLANK(Steuerschlüssel!D382),ISBLANK(Steuerschlüssel!E382),ISBLANK(Steuerschlüssel!F382)),"",IF(AND(Steuerschlüssel!D382&gt;=0,ISBLANK(Steuerschlüssel!E382),ISBLANK(Steuerschlüssel!F382)),"Steuerschlüssel",IF(AND(ISBLANK(Steuerschlüssel!D382),Steuerschlüssel!E382&gt;0,ISBLANK(Steuerschlüssel!F382)),"",IF(OR(AND(ISBLANK(Steuerschlüssel!D382),ISBLANK(Steuerschlüssel!E382),NOT(ISBLANK(Steuerschlüssel!F382))),AND(ISBLANK(Steuerschlüssel!D382),Steuerschlüssel!E382&gt;0,NOT(ISBLANK(Steuerschlüssel!F382))),AND(Steuerschlüssel!D382&gt;=0,ISBLANK(Steuerschlüssel!E382),NOT(ISBLANK(Steuerschlüssel!F382)))),"","Steuerschlüssel"))))</f>
        <v/>
      </c>
      <c r="E383" t="str">
        <f>Steuerschlüssel_Import!B382</f>
        <v/>
      </c>
      <c r="F383" s="126" t="str">
        <f>Steuerschlüssel_Import!C382</f>
        <v/>
      </c>
      <c r="I383" t="str">
        <f t="shared" si="10"/>
        <v>Mandant</v>
      </c>
      <c r="J383">
        <f t="shared" si="11"/>
        <v>382</v>
      </c>
    </row>
    <row r="384" spans="1:10">
      <c r="A384" t="str">
        <f>IF(AND(ISBLANK(Steuerschlüssel!D383),ISBLANK(Steuerschlüssel!E383),ISBLANK(Steuerschlüssel!F383)),"",IF(AND(Steuerschlüssel!D383&gt;=0,ISBLANK(Steuerschlüssel!E383),ISBLANK(Steuerschlüssel!F383)),"Steuerschlüssel",IF(AND(ISBLANK(Steuerschlüssel!D383),Steuerschlüssel!E383&gt;0,ISBLANK(Steuerschlüssel!F383)),"",IF(OR(AND(ISBLANK(Steuerschlüssel!D383),ISBLANK(Steuerschlüssel!E383),NOT(ISBLANK(Steuerschlüssel!F383))),AND(ISBLANK(Steuerschlüssel!D383),Steuerschlüssel!E383&gt;0,NOT(ISBLANK(Steuerschlüssel!F383))),AND(Steuerschlüssel!D383&gt;=0,ISBLANK(Steuerschlüssel!E383),NOT(ISBLANK(Steuerschlüssel!F383)))),"","Steuerschlüssel"))))</f>
        <v/>
      </c>
      <c r="E384" t="str">
        <f>Steuerschlüssel_Import!B383</f>
        <v/>
      </c>
      <c r="F384" s="126" t="str">
        <f>Steuerschlüssel_Import!C383</f>
        <v/>
      </c>
      <c r="I384" t="str">
        <f t="shared" si="10"/>
        <v>Mandant</v>
      </c>
      <c r="J384">
        <f t="shared" si="11"/>
        <v>383</v>
      </c>
    </row>
    <row r="385" spans="1:10">
      <c r="A385" t="str">
        <f>IF(AND(ISBLANK(Steuerschlüssel!D384),ISBLANK(Steuerschlüssel!E384),ISBLANK(Steuerschlüssel!F384)),"",IF(AND(Steuerschlüssel!D384&gt;=0,ISBLANK(Steuerschlüssel!E384),ISBLANK(Steuerschlüssel!F384)),"Steuerschlüssel",IF(AND(ISBLANK(Steuerschlüssel!D384),Steuerschlüssel!E384&gt;0,ISBLANK(Steuerschlüssel!F384)),"",IF(OR(AND(ISBLANK(Steuerschlüssel!D384),ISBLANK(Steuerschlüssel!E384),NOT(ISBLANK(Steuerschlüssel!F384))),AND(ISBLANK(Steuerschlüssel!D384),Steuerschlüssel!E384&gt;0,NOT(ISBLANK(Steuerschlüssel!F384))),AND(Steuerschlüssel!D384&gt;=0,ISBLANK(Steuerschlüssel!E384),NOT(ISBLANK(Steuerschlüssel!F384)))),"","Steuerschlüssel"))))</f>
        <v/>
      </c>
      <c r="E385" t="str">
        <f>Steuerschlüssel_Import!B384</f>
        <v/>
      </c>
      <c r="F385" s="126" t="str">
        <f>Steuerschlüssel_Import!C384</f>
        <v/>
      </c>
      <c r="I385" t="str">
        <f t="shared" si="10"/>
        <v>Mandant</v>
      </c>
      <c r="J385">
        <f t="shared" si="11"/>
        <v>384</v>
      </c>
    </row>
    <row r="386" spans="1:10">
      <c r="A386" t="str">
        <f>IF(AND(ISBLANK(Steuerschlüssel!D385),ISBLANK(Steuerschlüssel!E385),ISBLANK(Steuerschlüssel!F385)),"",IF(AND(Steuerschlüssel!D385&gt;=0,ISBLANK(Steuerschlüssel!E385),ISBLANK(Steuerschlüssel!F385)),"Steuerschlüssel",IF(AND(ISBLANK(Steuerschlüssel!D385),Steuerschlüssel!E385&gt;0,ISBLANK(Steuerschlüssel!F385)),"",IF(OR(AND(ISBLANK(Steuerschlüssel!D385),ISBLANK(Steuerschlüssel!E385),NOT(ISBLANK(Steuerschlüssel!F385))),AND(ISBLANK(Steuerschlüssel!D385),Steuerschlüssel!E385&gt;0,NOT(ISBLANK(Steuerschlüssel!F385))),AND(Steuerschlüssel!D385&gt;=0,ISBLANK(Steuerschlüssel!E385),NOT(ISBLANK(Steuerschlüssel!F385)))),"","Steuerschlüssel"))))</f>
        <v/>
      </c>
      <c r="E386" t="str">
        <f>Steuerschlüssel_Import!B385</f>
        <v/>
      </c>
      <c r="F386" s="126" t="str">
        <f>Steuerschlüssel_Import!C385</f>
        <v/>
      </c>
      <c r="I386" t="str">
        <f t="shared" ref="I386:I449" si="12">Mandantname</f>
        <v>Mandant</v>
      </c>
      <c r="J386">
        <f t="shared" si="11"/>
        <v>385</v>
      </c>
    </row>
    <row r="387" spans="1:10">
      <c r="A387" t="str">
        <f>IF(AND(ISBLANK(Steuerschlüssel!D386),ISBLANK(Steuerschlüssel!E386),ISBLANK(Steuerschlüssel!F386)),"",IF(AND(Steuerschlüssel!D386&gt;=0,ISBLANK(Steuerschlüssel!E386),ISBLANK(Steuerschlüssel!F386)),"Steuerschlüssel",IF(AND(ISBLANK(Steuerschlüssel!D386),Steuerschlüssel!E386&gt;0,ISBLANK(Steuerschlüssel!F386)),"",IF(OR(AND(ISBLANK(Steuerschlüssel!D386),ISBLANK(Steuerschlüssel!E386),NOT(ISBLANK(Steuerschlüssel!F386))),AND(ISBLANK(Steuerschlüssel!D386),Steuerschlüssel!E386&gt;0,NOT(ISBLANK(Steuerschlüssel!F386))),AND(Steuerschlüssel!D386&gt;=0,ISBLANK(Steuerschlüssel!E386),NOT(ISBLANK(Steuerschlüssel!F386)))),"","Steuerschlüssel"))))</f>
        <v/>
      </c>
      <c r="E387" t="str">
        <f>Steuerschlüssel_Import!B386</f>
        <v/>
      </c>
      <c r="F387" s="126" t="str">
        <f>Steuerschlüssel_Import!C386</f>
        <v/>
      </c>
      <c r="I387" t="str">
        <f t="shared" si="12"/>
        <v>Mandant</v>
      </c>
      <c r="J387">
        <f t="shared" si="11"/>
        <v>386</v>
      </c>
    </row>
    <row r="388" spans="1:10">
      <c r="A388" t="str">
        <f>IF(AND(ISBLANK(Steuerschlüssel!D387),ISBLANK(Steuerschlüssel!E387),ISBLANK(Steuerschlüssel!F387)),"",IF(AND(Steuerschlüssel!D387&gt;=0,ISBLANK(Steuerschlüssel!E387),ISBLANK(Steuerschlüssel!F387)),"Steuerschlüssel",IF(AND(ISBLANK(Steuerschlüssel!D387),Steuerschlüssel!E387&gt;0,ISBLANK(Steuerschlüssel!F387)),"",IF(OR(AND(ISBLANK(Steuerschlüssel!D387),ISBLANK(Steuerschlüssel!E387),NOT(ISBLANK(Steuerschlüssel!F387))),AND(ISBLANK(Steuerschlüssel!D387),Steuerschlüssel!E387&gt;0,NOT(ISBLANK(Steuerschlüssel!F387))),AND(Steuerschlüssel!D387&gt;=0,ISBLANK(Steuerschlüssel!E387),NOT(ISBLANK(Steuerschlüssel!F387)))),"","Steuerschlüssel"))))</f>
        <v/>
      </c>
      <c r="E388" t="str">
        <f>Steuerschlüssel_Import!B387</f>
        <v/>
      </c>
      <c r="F388" s="126" t="str">
        <f>Steuerschlüssel_Import!C387</f>
        <v/>
      </c>
      <c r="I388" t="str">
        <f t="shared" si="12"/>
        <v>Mandant</v>
      </c>
      <c r="J388">
        <f t="shared" ref="J388:J451" si="13">J387+1</f>
        <v>387</v>
      </c>
    </row>
    <row r="389" spans="1:10">
      <c r="A389" t="str">
        <f>IF(AND(ISBLANK(Steuerschlüssel!D388),ISBLANK(Steuerschlüssel!E388),ISBLANK(Steuerschlüssel!F388)),"",IF(AND(Steuerschlüssel!D388&gt;=0,ISBLANK(Steuerschlüssel!E388),ISBLANK(Steuerschlüssel!F388)),"Steuerschlüssel",IF(AND(ISBLANK(Steuerschlüssel!D388),Steuerschlüssel!E388&gt;0,ISBLANK(Steuerschlüssel!F388)),"",IF(OR(AND(ISBLANK(Steuerschlüssel!D388),ISBLANK(Steuerschlüssel!E388),NOT(ISBLANK(Steuerschlüssel!F388))),AND(ISBLANK(Steuerschlüssel!D388),Steuerschlüssel!E388&gt;0,NOT(ISBLANK(Steuerschlüssel!F388))),AND(Steuerschlüssel!D388&gt;=0,ISBLANK(Steuerschlüssel!E388),NOT(ISBLANK(Steuerschlüssel!F388)))),"","Steuerschlüssel"))))</f>
        <v/>
      </c>
      <c r="E389" t="str">
        <f>Steuerschlüssel_Import!B388</f>
        <v/>
      </c>
      <c r="F389" s="126" t="str">
        <f>Steuerschlüssel_Import!C388</f>
        <v/>
      </c>
      <c r="I389" t="str">
        <f t="shared" si="12"/>
        <v>Mandant</v>
      </c>
      <c r="J389">
        <f t="shared" si="13"/>
        <v>388</v>
      </c>
    </row>
    <row r="390" spans="1:10">
      <c r="A390" t="str">
        <f>IF(AND(ISBLANK(Steuerschlüssel!D389),ISBLANK(Steuerschlüssel!E389),ISBLANK(Steuerschlüssel!F389)),"",IF(AND(Steuerschlüssel!D389&gt;=0,ISBLANK(Steuerschlüssel!E389),ISBLANK(Steuerschlüssel!F389)),"Steuerschlüssel",IF(AND(ISBLANK(Steuerschlüssel!D389),Steuerschlüssel!E389&gt;0,ISBLANK(Steuerschlüssel!F389)),"",IF(OR(AND(ISBLANK(Steuerschlüssel!D389),ISBLANK(Steuerschlüssel!E389),NOT(ISBLANK(Steuerschlüssel!F389))),AND(ISBLANK(Steuerschlüssel!D389),Steuerschlüssel!E389&gt;0,NOT(ISBLANK(Steuerschlüssel!F389))),AND(Steuerschlüssel!D389&gt;=0,ISBLANK(Steuerschlüssel!E389),NOT(ISBLANK(Steuerschlüssel!F389)))),"","Steuerschlüssel"))))</f>
        <v/>
      </c>
      <c r="E390" t="str">
        <f>Steuerschlüssel_Import!B389</f>
        <v/>
      </c>
      <c r="F390" s="126" t="str">
        <f>Steuerschlüssel_Import!C389</f>
        <v/>
      </c>
      <c r="I390" t="str">
        <f t="shared" si="12"/>
        <v>Mandant</v>
      </c>
      <c r="J390">
        <f t="shared" si="13"/>
        <v>389</v>
      </c>
    </row>
    <row r="391" spans="1:10">
      <c r="A391" t="str">
        <f>IF(AND(ISBLANK(Steuerschlüssel!D390),ISBLANK(Steuerschlüssel!E390),ISBLANK(Steuerschlüssel!F390)),"",IF(AND(Steuerschlüssel!D390&gt;=0,ISBLANK(Steuerschlüssel!E390),ISBLANK(Steuerschlüssel!F390)),"Steuerschlüssel",IF(AND(ISBLANK(Steuerschlüssel!D390),Steuerschlüssel!E390&gt;0,ISBLANK(Steuerschlüssel!F390)),"",IF(OR(AND(ISBLANK(Steuerschlüssel!D390),ISBLANK(Steuerschlüssel!E390),NOT(ISBLANK(Steuerschlüssel!F390))),AND(ISBLANK(Steuerschlüssel!D390),Steuerschlüssel!E390&gt;0,NOT(ISBLANK(Steuerschlüssel!F390))),AND(Steuerschlüssel!D390&gt;=0,ISBLANK(Steuerschlüssel!E390),NOT(ISBLANK(Steuerschlüssel!F390)))),"","Steuerschlüssel"))))</f>
        <v/>
      </c>
      <c r="E391" t="str">
        <f>Steuerschlüssel_Import!B390</f>
        <v/>
      </c>
      <c r="F391" s="126" t="str">
        <f>Steuerschlüssel_Import!C390</f>
        <v/>
      </c>
      <c r="I391" t="str">
        <f t="shared" si="12"/>
        <v>Mandant</v>
      </c>
      <c r="J391">
        <f t="shared" si="13"/>
        <v>390</v>
      </c>
    </row>
    <row r="392" spans="1:10">
      <c r="A392" t="str">
        <f>IF(AND(ISBLANK(Steuerschlüssel!D391),ISBLANK(Steuerschlüssel!E391),ISBLANK(Steuerschlüssel!F391)),"",IF(AND(Steuerschlüssel!D391&gt;=0,ISBLANK(Steuerschlüssel!E391),ISBLANK(Steuerschlüssel!F391)),"Steuerschlüssel",IF(AND(ISBLANK(Steuerschlüssel!D391),Steuerschlüssel!E391&gt;0,ISBLANK(Steuerschlüssel!F391)),"",IF(OR(AND(ISBLANK(Steuerschlüssel!D391),ISBLANK(Steuerschlüssel!E391),NOT(ISBLANK(Steuerschlüssel!F391))),AND(ISBLANK(Steuerschlüssel!D391),Steuerschlüssel!E391&gt;0,NOT(ISBLANK(Steuerschlüssel!F391))),AND(Steuerschlüssel!D391&gt;=0,ISBLANK(Steuerschlüssel!E391),NOT(ISBLANK(Steuerschlüssel!F391)))),"","Steuerschlüssel"))))</f>
        <v/>
      </c>
      <c r="E392" t="str">
        <f>Steuerschlüssel_Import!B391</f>
        <v/>
      </c>
      <c r="F392" s="126" t="str">
        <f>Steuerschlüssel_Import!C391</f>
        <v/>
      </c>
      <c r="I392" t="str">
        <f t="shared" si="12"/>
        <v>Mandant</v>
      </c>
      <c r="J392">
        <f t="shared" si="13"/>
        <v>391</v>
      </c>
    </row>
    <row r="393" spans="1:10">
      <c r="A393" t="str">
        <f>IF(AND(ISBLANK(Steuerschlüssel!D392),ISBLANK(Steuerschlüssel!E392),ISBLANK(Steuerschlüssel!F392)),"",IF(AND(Steuerschlüssel!D392&gt;=0,ISBLANK(Steuerschlüssel!E392),ISBLANK(Steuerschlüssel!F392)),"Steuerschlüssel",IF(AND(ISBLANK(Steuerschlüssel!D392),Steuerschlüssel!E392&gt;0,ISBLANK(Steuerschlüssel!F392)),"",IF(OR(AND(ISBLANK(Steuerschlüssel!D392),ISBLANK(Steuerschlüssel!E392),NOT(ISBLANK(Steuerschlüssel!F392))),AND(ISBLANK(Steuerschlüssel!D392),Steuerschlüssel!E392&gt;0,NOT(ISBLANK(Steuerschlüssel!F392))),AND(Steuerschlüssel!D392&gt;=0,ISBLANK(Steuerschlüssel!E392),NOT(ISBLANK(Steuerschlüssel!F392)))),"","Steuerschlüssel"))))</f>
        <v/>
      </c>
      <c r="E393" t="str">
        <f>Steuerschlüssel_Import!B392</f>
        <v/>
      </c>
      <c r="F393" s="126" t="str">
        <f>Steuerschlüssel_Import!C392</f>
        <v/>
      </c>
      <c r="I393" t="str">
        <f t="shared" si="12"/>
        <v>Mandant</v>
      </c>
      <c r="J393">
        <f t="shared" si="13"/>
        <v>392</v>
      </c>
    </row>
    <row r="394" spans="1:10">
      <c r="A394" t="str">
        <f>IF(AND(ISBLANK(Steuerschlüssel!D393),ISBLANK(Steuerschlüssel!E393),ISBLANK(Steuerschlüssel!F393)),"",IF(AND(Steuerschlüssel!D393&gt;=0,ISBLANK(Steuerschlüssel!E393),ISBLANK(Steuerschlüssel!F393)),"Steuerschlüssel",IF(AND(ISBLANK(Steuerschlüssel!D393),Steuerschlüssel!E393&gt;0,ISBLANK(Steuerschlüssel!F393)),"",IF(OR(AND(ISBLANK(Steuerschlüssel!D393),ISBLANK(Steuerschlüssel!E393),NOT(ISBLANK(Steuerschlüssel!F393))),AND(ISBLANK(Steuerschlüssel!D393),Steuerschlüssel!E393&gt;0,NOT(ISBLANK(Steuerschlüssel!F393))),AND(Steuerschlüssel!D393&gt;=0,ISBLANK(Steuerschlüssel!E393),NOT(ISBLANK(Steuerschlüssel!F393)))),"","Steuerschlüssel"))))</f>
        <v/>
      </c>
      <c r="E394" t="str">
        <f>Steuerschlüssel_Import!B393</f>
        <v/>
      </c>
      <c r="F394" s="126" t="str">
        <f>Steuerschlüssel_Import!C393</f>
        <v/>
      </c>
      <c r="I394" t="str">
        <f t="shared" si="12"/>
        <v>Mandant</v>
      </c>
      <c r="J394">
        <f t="shared" si="13"/>
        <v>393</v>
      </c>
    </row>
    <row r="395" spans="1:10">
      <c r="A395" t="str">
        <f>IF(AND(ISBLANK(Steuerschlüssel!D394),ISBLANK(Steuerschlüssel!E394),ISBLANK(Steuerschlüssel!F394)),"",IF(AND(Steuerschlüssel!D394&gt;=0,ISBLANK(Steuerschlüssel!E394),ISBLANK(Steuerschlüssel!F394)),"Steuerschlüssel",IF(AND(ISBLANK(Steuerschlüssel!D394),Steuerschlüssel!E394&gt;0,ISBLANK(Steuerschlüssel!F394)),"",IF(OR(AND(ISBLANK(Steuerschlüssel!D394),ISBLANK(Steuerschlüssel!E394),NOT(ISBLANK(Steuerschlüssel!F394))),AND(ISBLANK(Steuerschlüssel!D394),Steuerschlüssel!E394&gt;0,NOT(ISBLANK(Steuerschlüssel!F394))),AND(Steuerschlüssel!D394&gt;=0,ISBLANK(Steuerschlüssel!E394),NOT(ISBLANK(Steuerschlüssel!F394)))),"","Steuerschlüssel"))))</f>
        <v/>
      </c>
      <c r="E395" t="str">
        <f>Steuerschlüssel_Import!B394</f>
        <v/>
      </c>
      <c r="F395" s="126" t="str">
        <f>Steuerschlüssel_Import!C394</f>
        <v/>
      </c>
      <c r="I395" t="str">
        <f t="shared" si="12"/>
        <v>Mandant</v>
      </c>
      <c r="J395">
        <f t="shared" si="13"/>
        <v>394</v>
      </c>
    </row>
    <row r="396" spans="1:10">
      <c r="A396" t="str">
        <f>IF(AND(ISBLANK(Steuerschlüssel!D395),ISBLANK(Steuerschlüssel!E395),ISBLANK(Steuerschlüssel!F395)),"",IF(AND(Steuerschlüssel!D395&gt;=0,ISBLANK(Steuerschlüssel!E395),ISBLANK(Steuerschlüssel!F395)),"Steuerschlüssel",IF(AND(ISBLANK(Steuerschlüssel!D395),Steuerschlüssel!E395&gt;0,ISBLANK(Steuerschlüssel!F395)),"",IF(OR(AND(ISBLANK(Steuerschlüssel!D395),ISBLANK(Steuerschlüssel!E395),NOT(ISBLANK(Steuerschlüssel!F395))),AND(ISBLANK(Steuerschlüssel!D395),Steuerschlüssel!E395&gt;0,NOT(ISBLANK(Steuerschlüssel!F395))),AND(Steuerschlüssel!D395&gt;=0,ISBLANK(Steuerschlüssel!E395),NOT(ISBLANK(Steuerschlüssel!F395)))),"","Steuerschlüssel"))))</f>
        <v/>
      </c>
      <c r="E396" t="str">
        <f>Steuerschlüssel_Import!B395</f>
        <v/>
      </c>
      <c r="F396" s="126" t="str">
        <f>Steuerschlüssel_Import!C395</f>
        <v/>
      </c>
      <c r="I396" t="str">
        <f t="shared" si="12"/>
        <v>Mandant</v>
      </c>
      <c r="J396">
        <f t="shared" si="13"/>
        <v>395</v>
      </c>
    </row>
    <row r="397" spans="1:10">
      <c r="A397" t="str">
        <f>IF(AND(ISBLANK(Steuerschlüssel!D396),ISBLANK(Steuerschlüssel!E396),ISBLANK(Steuerschlüssel!F396)),"",IF(AND(Steuerschlüssel!D396&gt;=0,ISBLANK(Steuerschlüssel!E396),ISBLANK(Steuerschlüssel!F396)),"Steuerschlüssel",IF(AND(ISBLANK(Steuerschlüssel!D396),Steuerschlüssel!E396&gt;0,ISBLANK(Steuerschlüssel!F396)),"",IF(OR(AND(ISBLANK(Steuerschlüssel!D396),ISBLANK(Steuerschlüssel!E396),NOT(ISBLANK(Steuerschlüssel!F396))),AND(ISBLANK(Steuerschlüssel!D396),Steuerschlüssel!E396&gt;0,NOT(ISBLANK(Steuerschlüssel!F396))),AND(Steuerschlüssel!D396&gt;=0,ISBLANK(Steuerschlüssel!E396),NOT(ISBLANK(Steuerschlüssel!F396)))),"","Steuerschlüssel"))))</f>
        <v/>
      </c>
      <c r="E397" t="str">
        <f>Steuerschlüssel_Import!B396</f>
        <v/>
      </c>
      <c r="F397" s="126" t="str">
        <f>Steuerschlüssel_Import!C396</f>
        <v/>
      </c>
      <c r="I397" t="str">
        <f t="shared" si="12"/>
        <v>Mandant</v>
      </c>
      <c r="J397">
        <f t="shared" si="13"/>
        <v>396</v>
      </c>
    </row>
    <row r="398" spans="1:10">
      <c r="A398" t="str">
        <f>IF(AND(ISBLANK(Steuerschlüssel!D397),ISBLANK(Steuerschlüssel!E397),ISBLANK(Steuerschlüssel!F397)),"",IF(AND(Steuerschlüssel!D397&gt;=0,ISBLANK(Steuerschlüssel!E397),ISBLANK(Steuerschlüssel!F397)),"Steuerschlüssel",IF(AND(ISBLANK(Steuerschlüssel!D397),Steuerschlüssel!E397&gt;0,ISBLANK(Steuerschlüssel!F397)),"",IF(OR(AND(ISBLANK(Steuerschlüssel!D397),ISBLANK(Steuerschlüssel!E397),NOT(ISBLANK(Steuerschlüssel!F397))),AND(ISBLANK(Steuerschlüssel!D397),Steuerschlüssel!E397&gt;0,NOT(ISBLANK(Steuerschlüssel!F397))),AND(Steuerschlüssel!D397&gt;=0,ISBLANK(Steuerschlüssel!E397),NOT(ISBLANK(Steuerschlüssel!F397)))),"","Steuerschlüssel"))))</f>
        <v/>
      </c>
      <c r="E398" t="str">
        <f>Steuerschlüssel_Import!B397</f>
        <v/>
      </c>
      <c r="F398" s="126" t="str">
        <f>Steuerschlüssel_Import!C397</f>
        <v/>
      </c>
      <c r="I398" t="str">
        <f t="shared" si="12"/>
        <v>Mandant</v>
      </c>
      <c r="J398">
        <f t="shared" si="13"/>
        <v>397</v>
      </c>
    </row>
    <row r="399" spans="1:10">
      <c r="A399" t="str">
        <f>IF(AND(ISBLANK(Steuerschlüssel!D398),ISBLANK(Steuerschlüssel!E398),ISBLANK(Steuerschlüssel!F398)),"",IF(AND(Steuerschlüssel!D398&gt;=0,ISBLANK(Steuerschlüssel!E398),ISBLANK(Steuerschlüssel!F398)),"Steuerschlüssel",IF(AND(ISBLANK(Steuerschlüssel!D398),Steuerschlüssel!E398&gt;0,ISBLANK(Steuerschlüssel!F398)),"",IF(OR(AND(ISBLANK(Steuerschlüssel!D398),ISBLANK(Steuerschlüssel!E398),NOT(ISBLANK(Steuerschlüssel!F398))),AND(ISBLANK(Steuerschlüssel!D398),Steuerschlüssel!E398&gt;0,NOT(ISBLANK(Steuerschlüssel!F398))),AND(Steuerschlüssel!D398&gt;=0,ISBLANK(Steuerschlüssel!E398),NOT(ISBLANK(Steuerschlüssel!F398)))),"","Steuerschlüssel"))))</f>
        <v/>
      </c>
      <c r="E399" t="str">
        <f>Steuerschlüssel_Import!B398</f>
        <v/>
      </c>
      <c r="F399" s="126" t="str">
        <f>Steuerschlüssel_Import!C398</f>
        <v/>
      </c>
      <c r="I399" t="str">
        <f t="shared" si="12"/>
        <v>Mandant</v>
      </c>
      <c r="J399">
        <f t="shared" si="13"/>
        <v>398</v>
      </c>
    </row>
    <row r="400" spans="1:10">
      <c r="A400" t="str">
        <f>IF(AND(ISBLANK(Steuerschlüssel!D399),ISBLANK(Steuerschlüssel!E399),ISBLANK(Steuerschlüssel!F399)),"",IF(AND(Steuerschlüssel!D399&gt;=0,ISBLANK(Steuerschlüssel!E399),ISBLANK(Steuerschlüssel!F399)),"Steuerschlüssel",IF(AND(ISBLANK(Steuerschlüssel!D399),Steuerschlüssel!E399&gt;0,ISBLANK(Steuerschlüssel!F399)),"",IF(OR(AND(ISBLANK(Steuerschlüssel!D399),ISBLANK(Steuerschlüssel!E399),NOT(ISBLANK(Steuerschlüssel!F399))),AND(ISBLANK(Steuerschlüssel!D399),Steuerschlüssel!E399&gt;0,NOT(ISBLANK(Steuerschlüssel!F399))),AND(Steuerschlüssel!D399&gt;=0,ISBLANK(Steuerschlüssel!E399),NOT(ISBLANK(Steuerschlüssel!F399)))),"","Steuerschlüssel"))))</f>
        <v/>
      </c>
      <c r="E400" t="str">
        <f>Steuerschlüssel_Import!B399</f>
        <v/>
      </c>
      <c r="F400" s="126" t="str">
        <f>Steuerschlüssel_Import!C399</f>
        <v/>
      </c>
      <c r="I400" t="str">
        <f t="shared" si="12"/>
        <v>Mandant</v>
      </c>
      <c r="J400">
        <f t="shared" si="13"/>
        <v>399</v>
      </c>
    </row>
    <row r="401" spans="1:10">
      <c r="A401" t="str">
        <f>IF(AND(ISBLANK(Steuerschlüssel!D400),ISBLANK(Steuerschlüssel!E400),ISBLANK(Steuerschlüssel!F400)),"",IF(AND(Steuerschlüssel!D400&gt;=0,ISBLANK(Steuerschlüssel!E400),ISBLANK(Steuerschlüssel!F400)),"Steuerschlüssel",IF(AND(ISBLANK(Steuerschlüssel!D400),Steuerschlüssel!E400&gt;0,ISBLANK(Steuerschlüssel!F400)),"",IF(OR(AND(ISBLANK(Steuerschlüssel!D400),ISBLANK(Steuerschlüssel!E400),NOT(ISBLANK(Steuerschlüssel!F400))),AND(ISBLANK(Steuerschlüssel!D400),Steuerschlüssel!E400&gt;0,NOT(ISBLANK(Steuerschlüssel!F400))),AND(Steuerschlüssel!D400&gt;=0,ISBLANK(Steuerschlüssel!E400),NOT(ISBLANK(Steuerschlüssel!F400)))),"","Steuerschlüssel"))))</f>
        <v/>
      </c>
      <c r="E401" t="str">
        <f>Steuerschlüssel_Import!B400</f>
        <v/>
      </c>
      <c r="F401" s="126" t="str">
        <f>Steuerschlüssel_Import!C400</f>
        <v/>
      </c>
      <c r="I401" t="str">
        <f t="shared" si="12"/>
        <v>Mandant</v>
      </c>
      <c r="J401">
        <f t="shared" si="13"/>
        <v>400</v>
      </c>
    </row>
    <row r="402" spans="1:10">
      <c r="A402" t="str">
        <f>IF(AND(ISBLANK(Steuerschlüssel!D401),ISBLANK(Steuerschlüssel!E401),ISBLANK(Steuerschlüssel!F401)),"",IF(AND(Steuerschlüssel!D401&gt;=0,ISBLANK(Steuerschlüssel!E401),ISBLANK(Steuerschlüssel!F401)),"Steuerschlüssel",IF(AND(ISBLANK(Steuerschlüssel!D401),Steuerschlüssel!E401&gt;0,ISBLANK(Steuerschlüssel!F401)),"",IF(OR(AND(ISBLANK(Steuerschlüssel!D401),ISBLANK(Steuerschlüssel!E401),NOT(ISBLANK(Steuerschlüssel!F401))),AND(ISBLANK(Steuerschlüssel!D401),Steuerschlüssel!E401&gt;0,NOT(ISBLANK(Steuerschlüssel!F401))),AND(Steuerschlüssel!D401&gt;=0,ISBLANK(Steuerschlüssel!E401),NOT(ISBLANK(Steuerschlüssel!F401)))),"","Steuerschlüssel"))))</f>
        <v/>
      </c>
      <c r="E402" t="str">
        <f>Steuerschlüssel_Import!B401</f>
        <v/>
      </c>
      <c r="F402" s="126" t="str">
        <f>Steuerschlüssel_Import!C401</f>
        <v/>
      </c>
      <c r="I402" t="str">
        <f t="shared" si="12"/>
        <v>Mandant</v>
      </c>
      <c r="J402">
        <f t="shared" si="13"/>
        <v>401</v>
      </c>
    </row>
    <row r="403" spans="1:10">
      <c r="A403" t="str">
        <f>IF(AND(ISBLANK(Steuerschlüssel!D402),ISBLANK(Steuerschlüssel!E402),ISBLANK(Steuerschlüssel!F402)),"",IF(AND(Steuerschlüssel!D402&gt;=0,ISBLANK(Steuerschlüssel!E402),ISBLANK(Steuerschlüssel!F402)),"Steuerschlüssel",IF(AND(ISBLANK(Steuerschlüssel!D402),Steuerschlüssel!E402&gt;0,ISBLANK(Steuerschlüssel!F402)),"",IF(OR(AND(ISBLANK(Steuerschlüssel!D402),ISBLANK(Steuerschlüssel!E402),NOT(ISBLANK(Steuerschlüssel!F402))),AND(ISBLANK(Steuerschlüssel!D402),Steuerschlüssel!E402&gt;0,NOT(ISBLANK(Steuerschlüssel!F402))),AND(Steuerschlüssel!D402&gt;=0,ISBLANK(Steuerschlüssel!E402),NOT(ISBLANK(Steuerschlüssel!F402)))),"","Steuerschlüssel"))))</f>
        <v/>
      </c>
      <c r="E403" t="str">
        <f>Steuerschlüssel_Import!B402</f>
        <v/>
      </c>
      <c r="F403" s="126" t="str">
        <f>Steuerschlüssel_Import!C402</f>
        <v/>
      </c>
      <c r="I403" t="str">
        <f t="shared" si="12"/>
        <v>Mandant</v>
      </c>
      <c r="J403">
        <f t="shared" si="13"/>
        <v>402</v>
      </c>
    </row>
    <row r="404" spans="1:10">
      <c r="A404" t="str">
        <f>IF(AND(ISBLANK(Steuerschlüssel!D403),ISBLANK(Steuerschlüssel!E403),ISBLANK(Steuerschlüssel!F403)),"",IF(AND(Steuerschlüssel!D403&gt;=0,ISBLANK(Steuerschlüssel!E403),ISBLANK(Steuerschlüssel!F403)),"Steuerschlüssel",IF(AND(ISBLANK(Steuerschlüssel!D403),Steuerschlüssel!E403&gt;0,ISBLANK(Steuerschlüssel!F403)),"",IF(OR(AND(ISBLANK(Steuerschlüssel!D403),ISBLANK(Steuerschlüssel!E403),NOT(ISBLANK(Steuerschlüssel!F403))),AND(ISBLANK(Steuerschlüssel!D403),Steuerschlüssel!E403&gt;0,NOT(ISBLANK(Steuerschlüssel!F403))),AND(Steuerschlüssel!D403&gt;=0,ISBLANK(Steuerschlüssel!E403),NOT(ISBLANK(Steuerschlüssel!F403)))),"","Steuerschlüssel"))))</f>
        <v/>
      </c>
      <c r="E404" t="str">
        <f>Steuerschlüssel_Import!B403</f>
        <v/>
      </c>
      <c r="F404" s="126" t="str">
        <f>Steuerschlüssel_Import!C403</f>
        <v/>
      </c>
      <c r="I404" t="str">
        <f t="shared" si="12"/>
        <v>Mandant</v>
      </c>
      <c r="J404">
        <f t="shared" si="13"/>
        <v>403</v>
      </c>
    </row>
    <row r="405" spans="1:10">
      <c r="A405" t="str">
        <f>IF(AND(ISBLANK(Steuerschlüssel!D404),ISBLANK(Steuerschlüssel!E404),ISBLANK(Steuerschlüssel!F404)),"",IF(AND(Steuerschlüssel!D404&gt;=0,ISBLANK(Steuerschlüssel!E404),ISBLANK(Steuerschlüssel!F404)),"Steuerschlüssel",IF(AND(ISBLANK(Steuerschlüssel!D404),Steuerschlüssel!E404&gt;0,ISBLANK(Steuerschlüssel!F404)),"",IF(OR(AND(ISBLANK(Steuerschlüssel!D404),ISBLANK(Steuerschlüssel!E404),NOT(ISBLANK(Steuerschlüssel!F404))),AND(ISBLANK(Steuerschlüssel!D404),Steuerschlüssel!E404&gt;0,NOT(ISBLANK(Steuerschlüssel!F404))),AND(Steuerschlüssel!D404&gt;=0,ISBLANK(Steuerschlüssel!E404),NOT(ISBLANK(Steuerschlüssel!F404)))),"","Steuerschlüssel"))))</f>
        <v/>
      </c>
      <c r="E405" t="str">
        <f>Steuerschlüssel_Import!B404</f>
        <v/>
      </c>
      <c r="F405" s="126" t="str">
        <f>Steuerschlüssel_Import!C404</f>
        <v/>
      </c>
      <c r="I405" t="str">
        <f t="shared" si="12"/>
        <v>Mandant</v>
      </c>
      <c r="J405">
        <f t="shared" si="13"/>
        <v>404</v>
      </c>
    </row>
    <row r="406" spans="1:10">
      <c r="A406" t="str">
        <f>IF(AND(ISBLANK(Steuerschlüssel!D405),ISBLANK(Steuerschlüssel!E405),ISBLANK(Steuerschlüssel!F405)),"",IF(AND(Steuerschlüssel!D405&gt;=0,ISBLANK(Steuerschlüssel!E405),ISBLANK(Steuerschlüssel!F405)),"Steuerschlüssel",IF(AND(ISBLANK(Steuerschlüssel!D405),Steuerschlüssel!E405&gt;0,ISBLANK(Steuerschlüssel!F405)),"",IF(OR(AND(ISBLANK(Steuerschlüssel!D405),ISBLANK(Steuerschlüssel!E405),NOT(ISBLANK(Steuerschlüssel!F405))),AND(ISBLANK(Steuerschlüssel!D405),Steuerschlüssel!E405&gt;0,NOT(ISBLANK(Steuerschlüssel!F405))),AND(Steuerschlüssel!D405&gt;=0,ISBLANK(Steuerschlüssel!E405),NOT(ISBLANK(Steuerschlüssel!F405)))),"","Steuerschlüssel"))))</f>
        <v/>
      </c>
      <c r="E406" t="str">
        <f>Steuerschlüssel_Import!B405</f>
        <v/>
      </c>
      <c r="F406" s="126" t="str">
        <f>Steuerschlüssel_Import!C405</f>
        <v/>
      </c>
      <c r="I406" t="str">
        <f t="shared" si="12"/>
        <v>Mandant</v>
      </c>
      <c r="J406">
        <f t="shared" si="13"/>
        <v>405</v>
      </c>
    </row>
    <row r="407" spans="1:10">
      <c r="A407" t="str">
        <f>IF(AND(ISBLANK(Steuerschlüssel!D406),ISBLANK(Steuerschlüssel!E406),ISBLANK(Steuerschlüssel!F406)),"",IF(AND(Steuerschlüssel!D406&gt;=0,ISBLANK(Steuerschlüssel!E406),ISBLANK(Steuerschlüssel!F406)),"Steuerschlüssel",IF(AND(ISBLANK(Steuerschlüssel!D406),Steuerschlüssel!E406&gt;0,ISBLANK(Steuerschlüssel!F406)),"",IF(OR(AND(ISBLANK(Steuerschlüssel!D406),ISBLANK(Steuerschlüssel!E406),NOT(ISBLANK(Steuerschlüssel!F406))),AND(ISBLANK(Steuerschlüssel!D406),Steuerschlüssel!E406&gt;0,NOT(ISBLANK(Steuerschlüssel!F406))),AND(Steuerschlüssel!D406&gt;=0,ISBLANK(Steuerschlüssel!E406),NOT(ISBLANK(Steuerschlüssel!F406)))),"","Steuerschlüssel"))))</f>
        <v/>
      </c>
      <c r="E407" t="str">
        <f>Steuerschlüssel_Import!B406</f>
        <v/>
      </c>
      <c r="F407" s="126" t="str">
        <f>Steuerschlüssel_Import!C406</f>
        <v/>
      </c>
      <c r="I407" t="str">
        <f t="shared" si="12"/>
        <v>Mandant</v>
      </c>
      <c r="J407">
        <f t="shared" si="13"/>
        <v>406</v>
      </c>
    </row>
    <row r="408" spans="1:10">
      <c r="A408" t="str">
        <f>IF(AND(ISBLANK(Steuerschlüssel!D407),ISBLANK(Steuerschlüssel!E407),ISBLANK(Steuerschlüssel!F407)),"",IF(AND(Steuerschlüssel!D407&gt;=0,ISBLANK(Steuerschlüssel!E407),ISBLANK(Steuerschlüssel!F407)),"Steuerschlüssel",IF(AND(ISBLANK(Steuerschlüssel!D407),Steuerschlüssel!E407&gt;0,ISBLANK(Steuerschlüssel!F407)),"",IF(OR(AND(ISBLANK(Steuerschlüssel!D407),ISBLANK(Steuerschlüssel!E407),NOT(ISBLANK(Steuerschlüssel!F407))),AND(ISBLANK(Steuerschlüssel!D407),Steuerschlüssel!E407&gt;0,NOT(ISBLANK(Steuerschlüssel!F407))),AND(Steuerschlüssel!D407&gt;=0,ISBLANK(Steuerschlüssel!E407),NOT(ISBLANK(Steuerschlüssel!F407)))),"","Steuerschlüssel"))))</f>
        <v/>
      </c>
      <c r="E408" t="str">
        <f>Steuerschlüssel_Import!B407</f>
        <v/>
      </c>
      <c r="F408" s="126" t="str">
        <f>Steuerschlüssel_Import!C407</f>
        <v/>
      </c>
      <c r="I408" t="str">
        <f t="shared" si="12"/>
        <v>Mandant</v>
      </c>
      <c r="J408">
        <f t="shared" si="13"/>
        <v>407</v>
      </c>
    </row>
    <row r="409" spans="1:10">
      <c r="A409" t="str">
        <f>IF(AND(ISBLANK(Steuerschlüssel!D408),ISBLANK(Steuerschlüssel!E408),ISBLANK(Steuerschlüssel!F408)),"",IF(AND(Steuerschlüssel!D408&gt;=0,ISBLANK(Steuerschlüssel!E408),ISBLANK(Steuerschlüssel!F408)),"Steuerschlüssel",IF(AND(ISBLANK(Steuerschlüssel!D408),Steuerschlüssel!E408&gt;0,ISBLANK(Steuerschlüssel!F408)),"",IF(OR(AND(ISBLANK(Steuerschlüssel!D408),ISBLANK(Steuerschlüssel!E408),NOT(ISBLANK(Steuerschlüssel!F408))),AND(ISBLANK(Steuerschlüssel!D408),Steuerschlüssel!E408&gt;0,NOT(ISBLANK(Steuerschlüssel!F408))),AND(Steuerschlüssel!D408&gt;=0,ISBLANK(Steuerschlüssel!E408),NOT(ISBLANK(Steuerschlüssel!F408)))),"","Steuerschlüssel"))))</f>
        <v/>
      </c>
      <c r="E409" t="str">
        <f>Steuerschlüssel_Import!B408</f>
        <v/>
      </c>
      <c r="F409" s="126" t="str">
        <f>Steuerschlüssel_Import!C408</f>
        <v/>
      </c>
      <c r="I409" t="str">
        <f t="shared" si="12"/>
        <v>Mandant</v>
      </c>
      <c r="J409">
        <f t="shared" si="13"/>
        <v>408</v>
      </c>
    </row>
    <row r="410" spans="1:10">
      <c r="A410" t="str">
        <f>IF(AND(ISBLANK(Steuerschlüssel!D409),ISBLANK(Steuerschlüssel!E409),ISBLANK(Steuerschlüssel!F409)),"",IF(AND(Steuerschlüssel!D409&gt;=0,ISBLANK(Steuerschlüssel!E409),ISBLANK(Steuerschlüssel!F409)),"Steuerschlüssel",IF(AND(ISBLANK(Steuerschlüssel!D409),Steuerschlüssel!E409&gt;0,ISBLANK(Steuerschlüssel!F409)),"",IF(OR(AND(ISBLANK(Steuerschlüssel!D409),ISBLANK(Steuerschlüssel!E409),NOT(ISBLANK(Steuerschlüssel!F409))),AND(ISBLANK(Steuerschlüssel!D409),Steuerschlüssel!E409&gt;0,NOT(ISBLANK(Steuerschlüssel!F409))),AND(Steuerschlüssel!D409&gt;=0,ISBLANK(Steuerschlüssel!E409),NOT(ISBLANK(Steuerschlüssel!F409)))),"","Steuerschlüssel"))))</f>
        <v/>
      </c>
      <c r="E410" t="str">
        <f>Steuerschlüssel_Import!B409</f>
        <v/>
      </c>
      <c r="F410" s="126" t="str">
        <f>Steuerschlüssel_Import!C409</f>
        <v/>
      </c>
      <c r="I410" t="str">
        <f t="shared" si="12"/>
        <v>Mandant</v>
      </c>
      <c r="J410">
        <f t="shared" si="13"/>
        <v>409</v>
      </c>
    </row>
    <row r="411" spans="1:10">
      <c r="A411" t="str">
        <f>IF(AND(ISBLANK(Steuerschlüssel!D410),ISBLANK(Steuerschlüssel!E410),ISBLANK(Steuerschlüssel!F410)),"",IF(AND(Steuerschlüssel!D410&gt;=0,ISBLANK(Steuerschlüssel!E410),ISBLANK(Steuerschlüssel!F410)),"Steuerschlüssel",IF(AND(ISBLANK(Steuerschlüssel!D410),Steuerschlüssel!E410&gt;0,ISBLANK(Steuerschlüssel!F410)),"",IF(OR(AND(ISBLANK(Steuerschlüssel!D410),ISBLANK(Steuerschlüssel!E410),NOT(ISBLANK(Steuerschlüssel!F410))),AND(ISBLANK(Steuerschlüssel!D410),Steuerschlüssel!E410&gt;0,NOT(ISBLANK(Steuerschlüssel!F410))),AND(Steuerschlüssel!D410&gt;=0,ISBLANK(Steuerschlüssel!E410),NOT(ISBLANK(Steuerschlüssel!F410)))),"","Steuerschlüssel"))))</f>
        <v/>
      </c>
      <c r="E411" t="str">
        <f>Steuerschlüssel_Import!B410</f>
        <v/>
      </c>
      <c r="F411" s="126" t="str">
        <f>Steuerschlüssel_Import!C410</f>
        <v/>
      </c>
      <c r="I411" t="str">
        <f t="shared" si="12"/>
        <v>Mandant</v>
      </c>
      <c r="J411">
        <f t="shared" si="13"/>
        <v>410</v>
      </c>
    </row>
    <row r="412" spans="1:10">
      <c r="A412" t="str">
        <f>IF(AND(ISBLANK(Steuerschlüssel!D411),ISBLANK(Steuerschlüssel!E411),ISBLANK(Steuerschlüssel!F411)),"",IF(AND(Steuerschlüssel!D411&gt;=0,ISBLANK(Steuerschlüssel!E411),ISBLANK(Steuerschlüssel!F411)),"Steuerschlüssel",IF(AND(ISBLANK(Steuerschlüssel!D411),Steuerschlüssel!E411&gt;0,ISBLANK(Steuerschlüssel!F411)),"",IF(OR(AND(ISBLANK(Steuerschlüssel!D411),ISBLANK(Steuerschlüssel!E411),NOT(ISBLANK(Steuerschlüssel!F411))),AND(ISBLANK(Steuerschlüssel!D411),Steuerschlüssel!E411&gt;0,NOT(ISBLANK(Steuerschlüssel!F411))),AND(Steuerschlüssel!D411&gt;=0,ISBLANK(Steuerschlüssel!E411),NOT(ISBLANK(Steuerschlüssel!F411)))),"","Steuerschlüssel"))))</f>
        <v/>
      </c>
      <c r="E412" t="str">
        <f>Steuerschlüssel_Import!B411</f>
        <v/>
      </c>
      <c r="F412" s="126" t="str">
        <f>Steuerschlüssel_Import!C411</f>
        <v/>
      </c>
      <c r="I412" t="str">
        <f t="shared" si="12"/>
        <v>Mandant</v>
      </c>
      <c r="J412">
        <f t="shared" si="13"/>
        <v>411</v>
      </c>
    </row>
    <row r="413" spans="1:10">
      <c r="A413" t="str">
        <f>IF(AND(ISBLANK(Steuerschlüssel!D412),ISBLANK(Steuerschlüssel!E412),ISBLANK(Steuerschlüssel!F412)),"",IF(AND(Steuerschlüssel!D412&gt;=0,ISBLANK(Steuerschlüssel!E412),ISBLANK(Steuerschlüssel!F412)),"Steuerschlüssel",IF(AND(ISBLANK(Steuerschlüssel!D412),Steuerschlüssel!E412&gt;0,ISBLANK(Steuerschlüssel!F412)),"",IF(OR(AND(ISBLANK(Steuerschlüssel!D412),ISBLANK(Steuerschlüssel!E412),NOT(ISBLANK(Steuerschlüssel!F412))),AND(ISBLANK(Steuerschlüssel!D412),Steuerschlüssel!E412&gt;0,NOT(ISBLANK(Steuerschlüssel!F412))),AND(Steuerschlüssel!D412&gt;=0,ISBLANK(Steuerschlüssel!E412),NOT(ISBLANK(Steuerschlüssel!F412)))),"","Steuerschlüssel"))))</f>
        <v/>
      </c>
      <c r="E413" t="str">
        <f>Steuerschlüssel_Import!B412</f>
        <v/>
      </c>
      <c r="F413" s="126" t="str">
        <f>Steuerschlüssel_Import!C412</f>
        <v/>
      </c>
      <c r="I413" t="str">
        <f t="shared" si="12"/>
        <v>Mandant</v>
      </c>
      <c r="J413">
        <f t="shared" si="13"/>
        <v>412</v>
      </c>
    </row>
    <row r="414" spans="1:10">
      <c r="A414" t="str">
        <f>IF(AND(ISBLANK(Steuerschlüssel!D413),ISBLANK(Steuerschlüssel!E413),ISBLANK(Steuerschlüssel!F413)),"",IF(AND(Steuerschlüssel!D413&gt;=0,ISBLANK(Steuerschlüssel!E413),ISBLANK(Steuerschlüssel!F413)),"Steuerschlüssel",IF(AND(ISBLANK(Steuerschlüssel!D413),Steuerschlüssel!E413&gt;0,ISBLANK(Steuerschlüssel!F413)),"",IF(OR(AND(ISBLANK(Steuerschlüssel!D413),ISBLANK(Steuerschlüssel!E413),NOT(ISBLANK(Steuerschlüssel!F413))),AND(ISBLANK(Steuerschlüssel!D413),Steuerschlüssel!E413&gt;0,NOT(ISBLANK(Steuerschlüssel!F413))),AND(Steuerschlüssel!D413&gt;=0,ISBLANK(Steuerschlüssel!E413),NOT(ISBLANK(Steuerschlüssel!F413)))),"","Steuerschlüssel"))))</f>
        <v/>
      </c>
      <c r="E414" t="str">
        <f>Steuerschlüssel_Import!B413</f>
        <v/>
      </c>
      <c r="F414" s="126" t="str">
        <f>Steuerschlüssel_Import!C413</f>
        <v/>
      </c>
      <c r="I414" t="str">
        <f t="shared" si="12"/>
        <v>Mandant</v>
      </c>
      <c r="J414">
        <f t="shared" si="13"/>
        <v>413</v>
      </c>
    </row>
    <row r="415" spans="1:10">
      <c r="A415" t="str">
        <f>IF(AND(ISBLANK(Steuerschlüssel!D414),ISBLANK(Steuerschlüssel!E414),ISBLANK(Steuerschlüssel!F414)),"",IF(AND(Steuerschlüssel!D414&gt;=0,ISBLANK(Steuerschlüssel!E414),ISBLANK(Steuerschlüssel!F414)),"Steuerschlüssel",IF(AND(ISBLANK(Steuerschlüssel!D414),Steuerschlüssel!E414&gt;0,ISBLANK(Steuerschlüssel!F414)),"",IF(OR(AND(ISBLANK(Steuerschlüssel!D414),ISBLANK(Steuerschlüssel!E414),NOT(ISBLANK(Steuerschlüssel!F414))),AND(ISBLANK(Steuerschlüssel!D414),Steuerschlüssel!E414&gt;0,NOT(ISBLANK(Steuerschlüssel!F414))),AND(Steuerschlüssel!D414&gt;=0,ISBLANK(Steuerschlüssel!E414),NOT(ISBLANK(Steuerschlüssel!F414)))),"","Steuerschlüssel"))))</f>
        <v/>
      </c>
      <c r="E415" t="str">
        <f>Steuerschlüssel_Import!B414</f>
        <v/>
      </c>
      <c r="F415" s="126" t="str">
        <f>Steuerschlüssel_Import!C414</f>
        <v/>
      </c>
      <c r="I415" t="str">
        <f t="shared" si="12"/>
        <v>Mandant</v>
      </c>
      <c r="J415">
        <f t="shared" si="13"/>
        <v>414</v>
      </c>
    </row>
    <row r="416" spans="1:10">
      <c r="A416" t="str">
        <f>IF(AND(ISBLANK(Steuerschlüssel!D415),ISBLANK(Steuerschlüssel!E415),ISBLANK(Steuerschlüssel!F415)),"",IF(AND(Steuerschlüssel!D415&gt;=0,ISBLANK(Steuerschlüssel!E415),ISBLANK(Steuerschlüssel!F415)),"Steuerschlüssel",IF(AND(ISBLANK(Steuerschlüssel!D415),Steuerschlüssel!E415&gt;0,ISBLANK(Steuerschlüssel!F415)),"",IF(OR(AND(ISBLANK(Steuerschlüssel!D415),ISBLANK(Steuerschlüssel!E415),NOT(ISBLANK(Steuerschlüssel!F415))),AND(ISBLANK(Steuerschlüssel!D415),Steuerschlüssel!E415&gt;0,NOT(ISBLANK(Steuerschlüssel!F415))),AND(Steuerschlüssel!D415&gt;=0,ISBLANK(Steuerschlüssel!E415),NOT(ISBLANK(Steuerschlüssel!F415)))),"","Steuerschlüssel"))))</f>
        <v/>
      </c>
      <c r="E416" t="str">
        <f>Steuerschlüssel_Import!B415</f>
        <v/>
      </c>
      <c r="F416" s="126" t="str">
        <f>Steuerschlüssel_Import!C415</f>
        <v/>
      </c>
      <c r="I416" t="str">
        <f t="shared" si="12"/>
        <v>Mandant</v>
      </c>
      <c r="J416">
        <f t="shared" si="13"/>
        <v>415</v>
      </c>
    </row>
    <row r="417" spans="1:10">
      <c r="A417" t="str">
        <f>IF(AND(ISBLANK(Steuerschlüssel!D416),ISBLANK(Steuerschlüssel!E416),ISBLANK(Steuerschlüssel!F416)),"",IF(AND(Steuerschlüssel!D416&gt;=0,ISBLANK(Steuerschlüssel!E416),ISBLANK(Steuerschlüssel!F416)),"Steuerschlüssel",IF(AND(ISBLANK(Steuerschlüssel!D416),Steuerschlüssel!E416&gt;0,ISBLANK(Steuerschlüssel!F416)),"",IF(OR(AND(ISBLANK(Steuerschlüssel!D416),ISBLANK(Steuerschlüssel!E416),NOT(ISBLANK(Steuerschlüssel!F416))),AND(ISBLANK(Steuerschlüssel!D416),Steuerschlüssel!E416&gt;0,NOT(ISBLANK(Steuerschlüssel!F416))),AND(Steuerschlüssel!D416&gt;=0,ISBLANK(Steuerschlüssel!E416),NOT(ISBLANK(Steuerschlüssel!F416)))),"","Steuerschlüssel"))))</f>
        <v/>
      </c>
      <c r="E417" t="str">
        <f>Steuerschlüssel_Import!B416</f>
        <v/>
      </c>
      <c r="F417" s="126" t="str">
        <f>Steuerschlüssel_Import!C416</f>
        <v/>
      </c>
      <c r="I417" t="str">
        <f t="shared" si="12"/>
        <v>Mandant</v>
      </c>
      <c r="J417">
        <f t="shared" si="13"/>
        <v>416</v>
      </c>
    </row>
    <row r="418" spans="1:10">
      <c r="A418" t="str">
        <f>IF(AND(ISBLANK(Steuerschlüssel!D417),ISBLANK(Steuerschlüssel!E417),ISBLANK(Steuerschlüssel!F417)),"",IF(AND(Steuerschlüssel!D417&gt;=0,ISBLANK(Steuerschlüssel!E417),ISBLANK(Steuerschlüssel!F417)),"Steuerschlüssel",IF(AND(ISBLANK(Steuerschlüssel!D417),Steuerschlüssel!E417&gt;0,ISBLANK(Steuerschlüssel!F417)),"",IF(OR(AND(ISBLANK(Steuerschlüssel!D417),ISBLANK(Steuerschlüssel!E417),NOT(ISBLANK(Steuerschlüssel!F417))),AND(ISBLANK(Steuerschlüssel!D417),Steuerschlüssel!E417&gt;0,NOT(ISBLANK(Steuerschlüssel!F417))),AND(Steuerschlüssel!D417&gt;=0,ISBLANK(Steuerschlüssel!E417),NOT(ISBLANK(Steuerschlüssel!F417)))),"","Steuerschlüssel"))))</f>
        <v/>
      </c>
      <c r="E418" t="str">
        <f>Steuerschlüssel_Import!B417</f>
        <v/>
      </c>
      <c r="F418" s="126" t="str">
        <f>Steuerschlüssel_Import!C417</f>
        <v/>
      </c>
      <c r="I418" t="str">
        <f t="shared" si="12"/>
        <v>Mandant</v>
      </c>
      <c r="J418">
        <f t="shared" si="13"/>
        <v>417</v>
      </c>
    </row>
    <row r="419" spans="1:10">
      <c r="A419" t="str">
        <f>IF(AND(ISBLANK(Steuerschlüssel!D418),ISBLANK(Steuerschlüssel!E418),ISBLANK(Steuerschlüssel!F418)),"",IF(AND(Steuerschlüssel!D418&gt;=0,ISBLANK(Steuerschlüssel!E418),ISBLANK(Steuerschlüssel!F418)),"Steuerschlüssel",IF(AND(ISBLANK(Steuerschlüssel!D418),Steuerschlüssel!E418&gt;0,ISBLANK(Steuerschlüssel!F418)),"",IF(OR(AND(ISBLANK(Steuerschlüssel!D418),ISBLANK(Steuerschlüssel!E418),NOT(ISBLANK(Steuerschlüssel!F418))),AND(ISBLANK(Steuerschlüssel!D418),Steuerschlüssel!E418&gt;0,NOT(ISBLANK(Steuerschlüssel!F418))),AND(Steuerschlüssel!D418&gt;=0,ISBLANK(Steuerschlüssel!E418),NOT(ISBLANK(Steuerschlüssel!F418)))),"","Steuerschlüssel"))))</f>
        <v/>
      </c>
      <c r="E419" t="str">
        <f>Steuerschlüssel_Import!B418</f>
        <v/>
      </c>
      <c r="F419" s="126" t="str">
        <f>Steuerschlüssel_Import!C418</f>
        <v/>
      </c>
      <c r="I419" t="str">
        <f t="shared" si="12"/>
        <v>Mandant</v>
      </c>
      <c r="J419">
        <f t="shared" si="13"/>
        <v>418</v>
      </c>
    </row>
    <row r="420" spans="1:10">
      <c r="A420" t="str">
        <f>IF(AND(ISBLANK(Steuerschlüssel!D419),ISBLANK(Steuerschlüssel!E419),ISBLANK(Steuerschlüssel!F419)),"",IF(AND(Steuerschlüssel!D419&gt;=0,ISBLANK(Steuerschlüssel!E419),ISBLANK(Steuerschlüssel!F419)),"Steuerschlüssel",IF(AND(ISBLANK(Steuerschlüssel!D419),Steuerschlüssel!E419&gt;0,ISBLANK(Steuerschlüssel!F419)),"",IF(OR(AND(ISBLANK(Steuerschlüssel!D419),ISBLANK(Steuerschlüssel!E419),NOT(ISBLANK(Steuerschlüssel!F419))),AND(ISBLANK(Steuerschlüssel!D419),Steuerschlüssel!E419&gt;0,NOT(ISBLANK(Steuerschlüssel!F419))),AND(Steuerschlüssel!D419&gt;=0,ISBLANK(Steuerschlüssel!E419),NOT(ISBLANK(Steuerschlüssel!F419)))),"","Steuerschlüssel"))))</f>
        <v/>
      </c>
      <c r="E420" t="str">
        <f>Steuerschlüssel_Import!B419</f>
        <v/>
      </c>
      <c r="F420" s="126" t="str">
        <f>Steuerschlüssel_Import!C419</f>
        <v/>
      </c>
      <c r="I420" t="str">
        <f t="shared" si="12"/>
        <v>Mandant</v>
      </c>
      <c r="J420">
        <f t="shared" si="13"/>
        <v>419</v>
      </c>
    </row>
    <row r="421" spans="1:10">
      <c r="A421" t="str">
        <f>IF(AND(ISBLANK(Steuerschlüssel!D420),ISBLANK(Steuerschlüssel!E420),ISBLANK(Steuerschlüssel!F420)),"",IF(AND(Steuerschlüssel!D420&gt;=0,ISBLANK(Steuerschlüssel!E420),ISBLANK(Steuerschlüssel!F420)),"Steuerschlüssel",IF(AND(ISBLANK(Steuerschlüssel!D420),Steuerschlüssel!E420&gt;0,ISBLANK(Steuerschlüssel!F420)),"",IF(OR(AND(ISBLANK(Steuerschlüssel!D420),ISBLANK(Steuerschlüssel!E420),NOT(ISBLANK(Steuerschlüssel!F420))),AND(ISBLANK(Steuerschlüssel!D420),Steuerschlüssel!E420&gt;0,NOT(ISBLANK(Steuerschlüssel!F420))),AND(Steuerschlüssel!D420&gt;=0,ISBLANK(Steuerschlüssel!E420),NOT(ISBLANK(Steuerschlüssel!F420)))),"","Steuerschlüssel"))))</f>
        <v/>
      </c>
      <c r="E421" t="str">
        <f>Steuerschlüssel_Import!B420</f>
        <v/>
      </c>
      <c r="F421" s="126" t="str">
        <f>Steuerschlüssel_Import!C420</f>
        <v/>
      </c>
      <c r="I421" t="str">
        <f t="shared" si="12"/>
        <v>Mandant</v>
      </c>
      <c r="J421">
        <f t="shared" si="13"/>
        <v>420</v>
      </c>
    </row>
    <row r="422" spans="1:10">
      <c r="A422" t="str">
        <f>IF(AND(ISBLANK(Steuerschlüssel!D421),ISBLANK(Steuerschlüssel!E421),ISBLANK(Steuerschlüssel!F421)),"",IF(AND(Steuerschlüssel!D421&gt;=0,ISBLANK(Steuerschlüssel!E421),ISBLANK(Steuerschlüssel!F421)),"Steuerschlüssel",IF(AND(ISBLANK(Steuerschlüssel!D421),Steuerschlüssel!E421&gt;0,ISBLANK(Steuerschlüssel!F421)),"",IF(OR(AND(ISBLANK(Steuerschlüssel!D421),ISBLANK(Steuerschlüssel!E421),NOT(ISBLANK(Steuerschlüssel!F421))),AND(ISBLANK(Steuerschlüssel!D421),Steuerschlüssel!E421&gt;0,NOT(ISBLANK(Steuerschlüssel!F421))),AND(Steuerschlüssel!D421&gt;=0,ISBLANK(Steuerschlüssel!E421),NOT(ISBLANK(Steuerschlüssel!F421)))),"","Steuerschlüssel"))))</f>
        <v/>
      </c>
      <c r="E422" t="str">
        <f>Steuerschlüssel_Import!B421</f>
        <v/>
      </c>
      <c r="F422" s="126" t="str">
        <f>Steuerschlüssel_Import!C421</f>
        <v/>
      </c>
      <c r="I422" t="str">
        <f t="shared" si="12"/>
        <v>Mandant</v>
      </c>
      <c r="J422">
        <f t="shared" si="13"/>
        <v>421</v>
      </c>
    </row>
    <row r="423" spans="1:10">
      <c r="A423" t="str">
        <f>IF(AND(ISBLANK(Steuerschlüssel!D422),ISBLANK(Steuerschlüssel!E422),ISBLANK(Steuerschlüssel!F422)),"",IF(AND(Steuerschlüssel!D422&gt;=0,ISBLANK(Steuerschlüssel!E422),ISBLANK(Steuerschlüssel!F422)),"Steuerschlüssel",IF(AND(ISBLANK(Steuerschlüssel!D422),Steuerschlüssel!E422&gt;0,ISBLANK(Steuerschlüssel!F422)),"",IF(OR(AND(ISBLANK(Steuerschlüssel!D422),ISBLANK(Steuerschlüssel!E422),NOT(ISBLANK(Steuerschlüssel!F422))),AND(ISBLANK(Steuerschlüssel!D422),Steuerschlüssel!E422&gt;0,NOT(ISBLANK(Steuerschlüssel!F422))),AND(Steuerschlüssel!D422&gt;=0,ISBLANK(Steuerschlüssel!E422),NOT(ISBLANK(Steuerschlüssel!F422)))),"","Steuerschlüssel"))))</f>
        <v/>
      </c>
      <c r="E423" t="str">
        <f>Steuerschlüssel_Import!B422</f>
        <v/>
      </c>
      <c r="F423" s="126" t="str">
        <f>Steuerschlüssel_Import!C422</f>
        <v/>
      </c>
      <c r="I423" t="str">
        <f t="shared" si="12"/>
        <v>Mandant</v>
      </c>
      <c r="J423">
        <f t="shared" si="13"/>
        <v>422</v>
      </c>
    </row>
    <row r="424" spans="1:10">
      <c r="A424" t="str">
        <f>IF(AND(ISBLANK(Steuerschlüssel!D423),ISBLANK(Steuerschlüssel!E423),ISBLANK(Steuerschlüssel!F423)),"",IF(AND(Steuerschlüssel!D423&gt;=0,ISBLANK(Steuerschlüssel!E423),ISBLANK(Steuerschlüssel!F423)),"Steuerschlüssel",IF(AND(ISBLANK(Steuerschlüssel!D423),Steuerschlüssel!E423&gt;0,ISBLANK(Steuerschlüssel!F423)),"",IF(OR(AND(ISBLANK(Steuerschlüssel!D423),ISBLANK(Steuerschlüssel!E423),NOT(ISBLANK(Steuerschlüssel!F423))),AND(ISBLANK(Steuerschlüssel!D423),Steuerschlüssel!E423&gt;0,NOT(ISBLANK(Steuerschlüssel!F423))),AND(Steuerschlüssel!D423&gt;=0,ISBLANK(Steuerschlüssel!E423),NOT(ISBLANK(Steuerschlüssel!F423)))),"","Steuerschlüssel"))))</f>
        <v/>
      </c>
      <c r="E424" t="str">
        <f>Steuerschlüssel_Import!B423</f>
        <v/>
      </c>
      <c r="F424" s="126" t="str">
        <f>Steuerschlüssel_Import!C423</f>
        <v/>
      </c>
      <c r="I424" t="str">
        <f t="shared" si="12"/>
        <v>Mandant</v>
      </c>
      <c r="J424">
        <f t="shared" si="13"/>
        <v>423</v>
      </c>
    </row>
    <row r="425" spans="1:10">
      <c r="A425" t="str">
        <f>IF(AND(ISBLANK(Steuerschlüssel!D424),ISBLANK(Steuerschlüssel!E424),ISBLANK(Steuerschlüssel!F424)),"",IF(AND(Steuerschlüssel!D424&gt;=0,ISBLANK(Steuerschlüssel!E424),ISBLANK(Steuerschlüssel!F424)),"Steuerschlüssel",IF(AND(ISBLANK(Steuerschlüssel!D424),Steuerschlüssel!E424&gt;0,ISBLANK(Steuerschlüssel!F424)),"",IF(OR(AND(ISBLANK(Steuerschlüssel!D424),ISBLANK(Steuerschlüssel!E424),NOT(ISBLANK(Steuerschlüssel!F424))),AND(ISBLANK(Steuerschlüssel!D424),Steuerschlüssel!E424&gt;0,NOT(ISBLANK(Steuerschlüssel!F424))),AND(Steuerschlüssel!D424&gt;=0,ISBLANK(Steuerschlüssel!E424),NOT(ISBLANK(Steuerschlüssel!F424)))),"","Steuerschlüssel"))))</f>
        <v/>
      </c>
      <c r="E425" t="str">
        <f>Steuerschlüssel_Import!B424</f>
        <v/>
      </c>
      <c r="F425" s="126" t="str">
        <f>Steuerschlüssel_Import!C424</f>
        <v/>
      </c>
      <c r="I425" t="str">
        <f t="shared" si="12"/>
        <v>Mandant</v>
      </c>
      <c r="J425">
        <f t="shared" si="13"/>
        <v>424</v>
      </c>
    </row>
    <row r="426" spans="1:10">
      <c r="A426" t="str">
        <f>IF(AND(ISBLANK(Steuerschlüssel!D425),ISBLANK(Steuerschlüssel!E425),ISBLANK(Steuerschlüssel!F425)),"",IF(AND(Steuerschlüssel!D425&gt;=0,ISBLANK(Steuerschlüssel!E425),ISBLANK(Steuerschlüssel!F425)),"Steuerschlüssel",IF(AND(ISBLANK(Steuerschlüssel!D425),Steuerschlüssel!E425&gt;0,ISBLANK(Steuerschlüssel!F425)),"",IF(OR(AND(ISBLANK(Steuerschlüssel!D425),ISBLANK(Steuerschlüssel!E425),NOT(ISBLANK(Steuerschlüssel!F425))),AND(ISBLANK(Steuerschlüssel!D425),Steuerschlüssel!E425&gt;0,NOT(ISBLANK(Steuerschlüssel!F425))),AND(Steuerschlüssel!D425&gt;=0,ISBLANK(Steuerschlüssel!E425),NOT(ISBLANK(Steuerschlüssel!F425)))),"","Steuerschlüssel"))))</f>
        <v/>
      </c>
      <c r="E426" t="str">
        <f>Steuerschlüssel_Import!B425</f>
        <v/>
      </c>
      <c r="F426" s="126" t="str">
        <f>Steuerschlüssel_Import!C425</f>
        <v/>
      </c>
      <c r="I426" t="str">
        <f t="shared" si="12"/>
        <v>Mandant</v>
      </c>
      <c r="J426">
        <f t="shared" si="13"/>
        <v>425</v>
      </c>
    </row>
    <row r="427" spans="1:10">
      <c r="A427" t="str">
        <f>IF(AND(ISBLANK(Steuerschlüssel!D426),ISBLANK(Steuerschlüssel!E426),ISBLANK(Steuerschlüssel!F426)),"",IF(AND(Steuerschlüssel!D426&gt;=0,ISBLANK(Steuerschlüssel!E426),ISBLANK(Steuerschlüssel!F426)),"Steuerschlüssel",IF(AND(ISBLANK(Steuerschlüssel!D426),Steuerschlüssel!E426&gt;0,ISBLANK(Steuerschlüssel!F426)),"",IF(OR(AND(ISBLANK(Steuerschlüssel!D426),ISBLANK(Steuerschlüssel!E426),NOT(ISBLANK(Steuerschlüssel!F426))),AND(ISBLANK(Steuerschlüssel!D426),Steuerschlüssel!E426&gt;0,NOT(ISBLANK(Steuerschlüssel!F426))),AND(Steuerschlüssel!D426&gt;=0,ISBLANK(Steuerschlüssel!E426),NOT(ISBLANK(Steuerschlüssel!F426)))),"","Steuerschlüssel"))))</f>
        <v/>
      </c>
      <c r="E427" t="str">
        <f>Steuerschlüssel_Import!B426</f>
        <v/>
      </c>
      <c r="F427" s="126" t="str">
        <f>Steuerschlüssel_Import!C426</f>
        <v/>
      </c>
      <c r="I427" t="str">
        <f t="shared" si="12"/>
        <v>Mandant</v>
      </c>
      <c r="J427">
        <f t="shared" si="13"/>
        <v>426</v>
      </c>
    </row>
    <row r="428" spans="1:10">
      <c r="A428" t="str">
        <f>IF(AND(ISBLANK(Steuerschlüssel!D427),ISBLANK(Steuerschlüssel!E427),ISBLANK(Steuerschlüssel!F427)),"",IF(AND(Steuerschlüssel!D427&gt;=0,ISBLANK(Steuerschlüssel!E427),ISBLANK(Steuerschlüssel!F427)),"Steuerschlüssel",IF(AND(ISBLANK(Steuerschlüssel!D427),Steuerschlüssel!E427&gt;0,ISBLANK(Steuerschlüssel!F427)),"",IF(OR(AND(ISBLANK(Steuerschlüssel!D427),ISBLANK(Steuerschlüssel!E427),NOT(ISBLANK(Steuerschlüssel!F427))),AND(ISBLANK(Steuerschlüssel!D427),Steuerschlüssel!E427&gt;0,NOT(ISBLANK(Steuerschlüssel!F427))),AND(Steuerschlüssel!D427&gt;=0,ISBLANK(Steuerschlüssel!E427),NOT(ISBLANK(Steuerschlüssel!F427)))),"","Steuerschlüssel"))))</f>
        <v/>
      </c>
      <c r="E428" t="str">
        <f>Steuerschlüssel_Import!B427</f>
        <v/>
      </c>
      <c r="F428" s="126" t="str">
        <f>Steuerschlüssel_Import!C427</f>
        <v/>
      </c>
      <c r="I428" t="str">
        <f t="shared" si="12"/>
        <v>Mandant</v>
      </c>
      <c r="J428">
        <f t="shared" si="13"/>
        <v>427</v>
      </c>
    </row>
    <row r="429" spans="1:10">
      <c r="A429" t="str">
        <f>IF(AND(ISBLANK(Steuerschlüssel!D428),ISBLANK(Steuerschlüssel!E428),ISBLANK(Steuerschlüssel!F428)),"",IF(AND(Steuerschlüssel!D428&gt;=0,ISBLANK(Steuerschlüssel!E428),ISBLANK(Steuerschlüssel!F428)),"Steuerschlüssel",IF(AND(ISBLANK(Steuerschlüssel!D428),Steuerschlüssel!E428&gt;0,ISBLANK(Steuerschlüssel!F428)),"",IF(OR(AND(ISBLANK(Steuerschlüssel!D428),ISBLANK(Steuerschlüssel!E428),NOT(ISBLANK(Steuerschlüssel!F428))),AND(ISBLANK(Steuerschlüssel!D428),Steuerschlüssel!E428&gt;0,NOT(ISBLANK(Steuerschlüssel!F428))),AND(Steuerschlüssel!D428&gt;=0,ISBLANK(Steuerschlüssel!E428),NOT(ISBLANK(Steuerschlüssel!F428)))),"","Steuerschlüssel"))))</f>
        <v/>
      </c>
      <c r="E429" t="str">
        <f>Steuerschlüssel_Import!B428</f>
        <v/>
      </c>
      <c r="F429" s="126" t="str">
        <f>Steuerschlüssel_Import!C428</f>
        <v/>
      </c>
      <c r="I429" t="str">
        <f t="shared" si="12"/>
        <v>Mandant</v>
      </c>
      <c r="J429">
        <f t="shared" si="13"/>
        <v>428</v>
      </c>
    </row>
    <row r="430" spans="1:10">
      <c r="A430" t="str">
        <f>IF(AND(ISBLANK(Steuerschlüssel!D429),ISBLANK(Steuerschlüssel!E429),ISBLANK(Steuerschlüssel!F429)),"",IF(AND(Steuerschlüssel!D429&gt;=0,ISBLANK(Steuerschlüssel!E429),ISBLANK(Steuerschlüssel!F429)),"Steuerschlüssel",IF(AND(ISBLANK(Steuerschlüssel!D429),Steuerschlüssel!E429&gt;0,ISBLANK(Steuerschlüssel!F429)),"",IF(OR(AND(ISBLANK(Steuerschlüssel!D429),ISBLANK(Steuerschlüssel!E429),NOT(ISBLANK(Steuerschlüssel!F429))),AND(ISBLANK(Steuerschlüssel!D429),Steuerschlüssel!E429&gt;0,NOT(ISBLANK(Steuerschlüssel!F429))),AND(Steuerschlüssel!D429&gt;=0,ISBLANK(Steuerschlüssel!E429),NOT(ISBLANK(Steuerschlüssel!F429)))),"","Steuerschlüssel"))))</f>
        <v/>
      </c>
      <c r="E430" t="str">
        <f>Steuerschlüssel_Import!B429</f>
        <v/>
      </c>
      <c r="F430" s="126" t="str">
        <f>Steuerschlüssel_Import!C429</f>
        <v/>
      </c>
      <c r="I430" t="str">
        <f t="shared" si="12"/>
        <v>Mandant</v>
      </c>
      <c r="J430">
        <f t="shared" si="13"/>
        <v>429</v>
      </c>
    </row>
    <row r="431" spans="1:10">
      <c r="A431" t="str">
        <f>IF(AND(ISBLANK(Steuerschlüssel!D430),ISBLANK(Steuerschlüssel!E430),ISBLANK(Steuerschlüssel!F430)),"",IF(AND(Steuerschlüssel!D430&gt;=0,ISBLANK(Steuerschlüssel!E430),ISBLANK(Steuerschlüssel!F430)),"Steuerschlüssel",IF(AND(ISBLANK(Steuerschlüssel!D430),Steuerschlüssel!E430&gt;0,ISBLANK(Steuerschlüssel!F430)),"",IF(OR(AND(ISBLANK(Steuerschlüssel!D430),ISBLANK(Steuerschlüssel!E430),NOT(ISBLANK(Steuerschlüssel!F430))),AND(ISBLANK(Steuerschlüssel!D430),Steuerschlüssel!E430&gt;0,NOT(ISBLANK(Steuerschlüssel!F430))),AND(Steuerschlüssel!D430&gt;=0,ISBLANK(Steuerschlüssel!E430),NOT(ISBLANK(Steuerschlüssel!F430)))),"","Steuerschlüssel"))))</f>
        <v/>
      </c>
      <c r="E431" t="str">
        <f>Steuerschlüssel_Import!B430</f>
        <v/>
      </c>
      <c r="F431" s="126" t="str">
        <f>Steuerschlüssel_Import!C430</f>
        <v/>
      </c>
      <c r="I431" t="str">
        <f t="shared" si="12"/>
        <v>Mandant</v>
      </c>
      <c r="J431">
        <f t="shared" si="13"/>
        <v>430</v>
      </c>
    </row>
    <row r="432" spans="1:10">
      <c r="A432" t="str">
        <f>IF(AND(ISBLANK(Steuerschlüssel!D431),ISBLANK(Steuerschlüssel!E431),ISBLANK(Steuerschlüssel!F431)),"",IF(AND(Steuerschlüssel!D431&gt;=0,ISBLANK(Steuerschlüssel!E431),ISBLANK(Steuerschlüssel!F431)),"Steuerschlüssel",IF(AND(ISBLANK(Steuerschlüssel!D431),Steuerschlüssel!E431&gt;0,ISBLANK(Steuerschlüssel!F431)),"",IF(OR(AND(ISBLANK(Steuerschlüssel!D431),ISBLANK(Steuerschlüssel!E431),NOT(ISBLANK(Steuerschlüssel!F431))),AND(ISBLANK(Steuerschlüssel!D431),Steuerschlüssel!E431&gt;0,NOT(ISBLANK(Steuerschlüssel!F431))),AND(Steuerschlüssel!D431&gt;=0,ISBLANK(Steuerschlüssel!E431),NOT(ISBLANK(Steuerschlüssel!F431)))),"","Steuerschlüssel"))))</f>
        <v/>
      </c>
      <c r="E432" t="str">
        <f>Steuerschlüssel_Import!B431</f>
        <v/>
      </c>
      <c r="F432" s="126" t="str">
        <f>Steuerschlüssel_Import!C431</f>
        <v/>
      </c>
      <c r="I432" t="str">
        <f t="shared" si="12"/>
        <v>Mandant</v>
      </c>
      <c r="J432">
        <f t="shared" si="13"/>
        <v>431</v>
      </c>
    </row>
    <row r="433" spans="1:10">
      <c r="A433" t="str">
        <f>IF(AND(ISBLANK(Steuerschlüssel!D432),ISBLANK(Steuerschlüssel!E432),ISBLANK(Steuerschlüssel!F432)),"",IF(AND(Steuerschlüssel!D432&gt;=0,ISBLANK(Steuerschlüssel!E432),ISBLANK(Steuerschlüssel!F432)),"Steuerschlüssel",IF(AND(ISBLANK(Steuerschlüssel!D432),Steuerschlüssel!E432&gt;0,ISBLANK(Steuerschlüssel!F432)),"",IF(OR(AND(ISBLANK(Steuerschlüssel!D432),ISBLANK(Steuerschlüssel!E432),NOT(ISBLANK(Steuerschlüssel!F432))),AND(ISBLANK(Steuerschlüssel!D432),Steuerschlüssel!E432&gt;0,NOT(ISBLANK(Steuerschlüssel!F432))),AND(Steuerschlüssel!D432&gt;=0,ISBLANK(Steuerschlüssel!E432),NOT(ISBLANK(Steuerschlüssel!F432)))),"","Steuerschlüssel"))))</f>
        <v/>
      </c>
      <c r="E433" t="str">
        <f>Steuerschlüssel_Import!B432</f>
        <v/>
      </c>
      <c r="F433" s="126" t="str">
        <f>Steuerschlüssel_Import!C432</f>
        <v/>
      </c>
      <c r="I433" t="str">
        <f t="shared" si="12"/>
        <v>Mandant</v>
      </c>
      <c r="J433">
        <f t="shared" si="13"/>
        <v>432</v>
      </c>
    </row>
    <row r="434" spans="1:10">
      <c r="A434" t="str">
        <f>IF(AND(ISBLANK(Steuerschlüssel!D433),ISBLANK(Steuerschlüssel!E433),ISBLANK(Steuerschlüssel!F433)),"",IF(AND(Steuerschlüssel!D433&gt;=0,ISBLANK(Steuerschlüssel!E433),ISBLANK(Steuerschlüssel!F433)),"Steuerschlüssel",IF(AND(ISBLANK(Steuerschlüssel!D433),Steuerschlüssel!E433&gt;0,ISBLANK(Steuerschlüssel!F433)),"",IF(OR(AND(ISBLANK(Steuerschlüssel!D433),ISBLANK(Steuerschlüssel!E433),NOT(ISBLANK(Steuerschlüssel!F433))),AND(ISBLANK(Steuerschlüssel!D433),Steuerschlüssel!E433&gt;0,NOT(ISBLANK(Steuerschlüssel!F433))),AND(Steuerschlüssel!D433&gt;=0,ISBLANK(Steuerschlüssel!E433),NOT(ISBLANK(Steuerschlüssel!F433)))),"","Steuerschlüssel"))))</f>
        <v/>
      </c>
      <c r="E434" t="str">
        <f>Steuerschlüssel_Import!B433</f>
        <v/>
      </c>
      <c r="F434" s="126" t="str">
        <f>Steuerschlüssel_Import!C433</f>
        <v/>
      </c>
      <c r="I434" t="str">
        <f t="shared" si="12"/>
        <v>Mandant</v>
      </c>
      <c r="J434">
        <f t="shared" si="13"/>
        <v>433</v>
      </c>
    </row>
    <row r="435" spans="1:10">
      <c r="A435" t="str">
        <f>IF(AND(ISBLANK(Steuerschlüssel!D434),ISBLANK(Steuerschlüssel!E434),ISBLANK(Steuerschlüssel!F434)),"",IF(AND(Steuerschlüssel!D434&gt;=0,ISBLANK(Steuerschlüssel!E434),ISBLANK(Steuerschlüssel!F434)),"Steuerschlüssel",IF(AND(ISBLANK(Steuerschlüssel!D434),Steuerschlüssel!E434&gt;0,ISBLANK(Steuerschlüssel!F434)),"",IF(OR(AND(ISBLANK(Steuerschlüssel!D434),ISBLANK(Steuerschlüssel!E434),NOT(ISBLANK(Steuerschlüssel!F434))),AND(ISBLANK(Steuerschlüssel!D434),Steuerschlüssel!E434&gt;0,NOT(ISBLANK(Steuerschlüssel!F434))),AND(Steuerschlüssel!D434&gt;=0,ISBLANK(Steuerschlüssel!E434),NOT(ISBLANK(Steuerschlüssel!F434)))),"","Steuerschlüssel"))))</f>
        <v/>
      </c>
      <c r="E435" t="str">
        <f>Steuerschlüssel_Import!B434</f>
        <v/>
      </c>
      <c r="F435" s="126" t="str">
        <f>Steuerschlüssel_Import!C434</f>
        <v/>
      </c>
      <c r="I435" t="str">
        <f t="shared" si="12"/>
        <v>Mandant</v>
      </c>
      <c r="J435">
        <f t="shared" si="13"/>
        <v>434</v>
      </c>
    </row>
    <row r="436" spans="1:10">
      <c r="A436" t="str">
        <f>IF(AND(ISBLANK(Steuerschlüssel!D435),ISBLANK(Steuerschlüssel!E435),ISBLANK(Steuerschlüssel!F435)),"",IF(AND(Steuerschlüssel!D435&gt;=0,ISBLANK(Steuerschlüssel!E435),ISBLANK(Steuerschlüssel!F435)),"Steuerschlüssel",IF(AND(ISBLANK(Steuerschlüssel!D435),Steuerschlüssel!E435&gt;0,ISBLANK(Steuerschlüssel!F435)),"",IF(OR(AND(ISBLANK(Steuerschlüssel!D435),ISBLANK(Steuerschlüssel!E435),NOT(ISBLANK(Steuerschlüssel!F435))),AND(ISBLANK(Steuerschlüssel!D435),Steuerschlüssel!E435&gt;0,NOT(ISBLANK(Steuerschlüssel!F435))),AND(Steuerschlüssel!D435&gt;=0,ISBLANK(Steuerschlüssel!E435),NOT(ISBLANK(Steuerschlüssel!F435)))),"","Steuerschlüssel"))))</f>
        <v/>
      </c>
      <c r="E436" t="str">
        <f>Steuerschlüssel_Import!B435</f>
        <v/>
      </c>
      <c r="F436" s="126" t="str">
        <f>Steuerschlüssel_Import!C435</f>
        <v/>
      </c>
      <c r="I436" t="str">
        <f t="shared" si="12"/>
        <v>Mandant</v>
      </c>
      <c r="J436">
        <f t="shared" si="13"/>
        <v>435</v>
      </c>
    </row>
    <row r="437" spans="1:10">
      <c r="A437" t="str">
        <f>IF(AND(ISBLANK(Steuerschlüssel!D436),ISBLANK(Steuerschlüssel!E436),ISBLANK(Steuerschlüssel!F436)),"",IF(AND(Steuerschlüssel!D436&gt;=0,ISBLANK(Steuerschlüssel!E436),ISBLANK(Steuerschlüssel!F436)),"Steuerschlüssel",IF(AND(ISBLANK(Steuerschlüssel!D436),Steuerschlüssel!E436&gt;0,ISBLANK(Steuerschlüssel!F436)),"",IF(OR(AND(ISBLANK(Steuerschlüssel!D436),ISBLANK(Steuerschlüssel!E436),NOT(ISBLANK(Steuerschlüssel!F436))),AND(ISBLANK(Steuerschlüssel!D436),Steuerschlüssel!E436&gt;0,NOT(ISBLANK(Steuerschlüssel!F436))),AND(Steuerschlüssel!D436&gt;=0,ISBLANK(Steuerschlüssel!E436),NOT(ISBLANK(Steuerschlüssel!F436)))),"","Steuerschlüssel"))))</f>
        <v/>
      </c>
      <c r="E437" t="str">
        <f>Steuerschlüssel_Import!B436</f>
        <v/>
      </c>
      <c r="F437" s="126" t="str">
        <f>Steuerschlüssel_Import!C436</f>
        <v/>
      </c>
      <c r="I437" t="str">
        <f t="shared" si="12"/>
        <v>Mandant</v>
      </c>
      <c r="J437">
        <f t="shared" si="13"/>
        <v>436</v>
      </c>
    </row>
    <row r="438" spans="1:10">
      <c r="A438" t="str">
        <f>IF(AND(ISBLANK(Steuerschlüssel!D437),ISBLANK(Steuerschlüssel!E437),ISBLANK(Steuerschlüssel!F437)),"",IF(AND(Steuerschlüssel!D437&gt;=0,ISBLANK(Steuerschlüssel!E437),ISBLANK(Steuerschlüssel!F437)),"Steuerschlüssel",IF(AND(ISBLANK(Steuerschlüssel!D437),Steuerschlüssel!E437&gt;0,ISBLANK(Steuerschlüssel!F437)),"",IF(OR(AND(ISBLANK(Steuerschlüssel!D437),ISBLANK(Steuerschlüssel!E437),NOT(ISBLANK(Steuerschlüssel!F437))),AND(ISBLANK(Steuerschlüssel!D437),Steuerschlüssel!E437&gt;0,NOT(ISBLANK(Steuerschlüssel!F437))),AND(Steuerschlüssel!D437&gt;=0,ISBLANK(Steuerschlüssel!E437),NOT(ISBLANK(Steuerschlüssel!F437)))),"","Steuerschlüssel"))))</f>
        <v/>
      </c>
      <c r="E438" t="str">
        <f>Steuerschlüssel_Import!B437</f>
        <v/>
      </c>
      <c r="F438" s="126" t="str">
        <f>Steuerschlüssel_Import!C437</f>
        <v/>
      </c>
      <c r="I438" t="str">
        <f t="shared" si="12"/>
        <v>Mandant</v>
      </c>
      <c r="J438">
        <f t="shared" si="13"/>
        <v>437</v>
      </c>
    </row>
    <row r="439" spans="1:10">
      <c r="A439" t="str">
        <f>IF(AND(ISBLANK(Steuerschlüssel!D438),ISBLANK(Steuerschlüssel!E438),ISBLANK(Steuerschlüssel!F438)),"",IF(AND(Steuerschlüssel!D438&gt;=0,ISBLANK(Steuerschlüssel!E438),ISBLANK(Steuerschlüssel!F438)),"Steuerschlüssel",IF(AND(ISBLANK(Steuerschlüssel!D438),Steuerschlüssel!E438&gt;0,ISBLANK(Steuerschlüssel!F438)),"",IF(OR(AND(ISBLANK(Steuerschlüssel!D438),ISBLANK(Steuerschlüssel!E438),NOT(ISBLANK(Steuerschlüssel!F438))),AND(ISBLANK(Steuerschlüssel!D438),Steuerschlüssel!E438&gt;0,NOT(ISBLANK(Steuerschlüssel!F438))),AND(Steuerschlüssel!D438&gt;=0,ISBLANK(Steuerschlüssel!E438),NOT(ISBLANK(Steuerschlüssel!F438)))),"","Steuerschlüssel"))))</f>
        <v/>
      </c>
      <c r="E439" t="str">
        <f>Steuerschlüssel_Import!B438</f>
        <v/>
      </c>
      <c r="F439" s="126" t="str">
        <f>Steuerschlüssel_Import!C438</f>
        <v/>
      </c>
      <c r="I439" t="str">
        <f t="shared" si="12"/>
        <v>Mandant</v>
      </c>
      <c r="J439">
        <f t="shared" si="13"/>
        <v>438</v>
      </c>
    </row>
    <row r="440" spans="1:10">
      <c r="A440" t="str">
        <f>IF(AND(ISBLANK(Steuerschlüssel!D439),ISBLANK(Steuerschlüssel!E439),ISBLANK(Steuerschlüssel!F439)),"",IF(AND(Steuerschlüssel!D439&gt;=0,ISBLANK(Steuerschlüssel!E439),ISBLANK(Steuerschlüssel!F439)),"Steuerschlüssel",IF(AND(ISBLANK(Steuerschlüssel!D439),Steuerschlüssel!E439&gt;0,ISBLANK(Steuerschlüssel!F439)),"",IF(OR(AND(ISBLANK(Steuerschlüssel!D439),ISBLANK(Steuerschlüssel!E439),NOT(ISBLANK(Steuerschlüssel!F439))),AND(ISBLANK(Steuerschlüssel!D439),Steuerschlüssel!E439&gt;0,NOT(ISBLANK(Steuerschlüssel!F439))),AND(Steuerschlüssel!D439&gt;=0,ISBLANK(Steuerschlüssel!E439),NOT(ISBLANK(Steuerschlüssel!F439)))),"","Steuerschlüssel"))))</f>
        <v/>
      </c>
      <c r="E440" t="str">
        <f>Steuerschlüssel_Import!B439</f>
        <v/>
      </c>
      <c r="F440" s="126" t="str">
        <f>Steuerschlüssel_Import!C439</f>
        <v/>
      </c>
      <c r="I440" t="str">
        <f t="shared" si="12"/>
        <v>Mandant</v>
      </c>
      <c r="J440">
        <f t="shared" si="13"/>
        <v>439</v>
      </c>
    </row>
    <row r="441" spans="1:10">
      <c r="A441" t="str">
        <f>IF(AND(ISBLANK(Steuerschlüssel!D440),ISBLANK(Steuerschlüssel!E440),ISBLANK(Steuerschlüssel!F440)),"",IF(AND(Steuerschlüssel!D440&gt;=0,ISBLANK(Steuerschlüssel!E440),ISBLANK(Steuerschlüssel!F440)),"Steuerschlüssel",IF(AND(ISBLANK(Steuerschlüssel!D440),Steuerschlüssel!E440&gt;0,ISBLANK(Steuerschlüssel!F440)),"",IF(OR(AND(ISBLANK(Steuerschlüssel!D440),ISBLANK(Steuerschlüssel!E440),NOT(ISBLANK(Steuerschlüssel!F440))),AND(ISBLANK(Steuerschlüssel!D440),Steuerschlüssel!E440&gt;0,NOT(ISBLANK(Steuerschlüssel!F440))),AND(Steuerschlüssel!D440&gt;=0,ISBLANK(Steuerschlüssel!E440),NOT(ISBLANK(Steuerschlüssel!F440)))),"","Steuerschlüssel"))))</f>
        <v/>
      </c>
      <c r="E441" t="str">
        <f>Steuerschlüssel_Import!B440</f>
        <v/>
      </c>
      <c r="F441" s="126" t="str">
        <f>Steuerschlüssel_Import!C440</f>
        <v/>
      </c>
      <c r="I441" t="str">
        <f t="shared" si="12"/>
        <v>Mandant</v>
      </c>
      <c r="J441">
        <f t="shared" si="13"/>
        <v>440</v>
      </c>
    </row>
    <row r="442" spans="1:10">
      <c r="A442" t="str">
        <f>IF(AND(ISBLANK(Steuerschlüssel!D441),ISBLANK(Steuerschlüssel!E441),ISBLANK(Steuerschlüssel!F441)),"",IF(AND(Steuerschlüssel!D441&gt;=0,ISBLANK(Steuerschlüssel!E441),ISBLANK(Steuerschlüssel!F441)),"Steuerschlüssel",IF(AND(ISBLANK(Steuerschlüssel!D441),Steuerschlüssel!E441&gt;0,ISBLANK(Steuerschlüssel!F441)),"",IF(OR(AND(ISBLANK(Steuerschlüssel!D441),ISBLANK(Steuerschlüssel!E441),NOT(ISBLANK(Steuerschlüssel!F441))),AND(ISBLANK(Steuerschlüssel!D441),Steuerschlüssel!E441&gt;0,NOT(ISBLANK(Steuerschlüssel!F441))),AND(Steuerschlüssel!D441&gt;=0,ISBLANK(Steuerschlüssel!E441),NOT(ISBLANK(Steuerschlüssel!F441)))),"","Steuerschlüssel"))))</f>
        <v/>
      </c>
      <c r="E442" t="str">
        <f>Steuerschlüssel_Import!B441</f>
        <v/>
      </c>
      <c r="F442" s="126" t="str">
        <f>Steuerschlüssel_Import!C441</f>
        <v/>
      </c>
      <c r="I442" t="str">
        <f t="shared" si="12"/>
        <v>Mandant</v>
      </c>
      <c r="J442">
        <f t="shared" si="13"/>
        <v>441</v>
      </c>
    </row>
    <row r="443" spans="1:10">
      <c r="A443" t="str">
        <f>IF(AND(ISBLANK(Steuerschlüssel!D442),ISBLANK(Steuerschlüssel!E442),ISBLANK(Steuerschlüssel!F442)),"",IF(AND(Steuerschlüssel!D442&gt;=0,ISBLANK(Steuerschlüssel!E442),ISBLANK(Steuerschlüssel!F442)),"Steuerschlüssel",IF(AND(ISBLANK(Steuerschlüssel!D442),Steuerschlüssel!E442&gt;0,ISBLANK(Steuerschlüssel!F442)),"",IF(OR(AND(ISBLANK(Steuerschlüssel!D442),ISBLANK(Steuerschlüssel!E442),NOT(ISBLANK(Steuerschlüssel!F442))),AND(ISBLANK(Steuerschlüssel!D442),Steuerschlüssel!E442&gt;0,NOT(ISBLANK(Steuerschlüssel!F442))),AND(Steuerschlüssel!D442&gt;=0,ISBLANK(Steuerschlüssel!E442),NOT(ISBLANK(Steuerschlüssel!F442)))),"","Steuerschlüssel"))))</f>
        <v/>
      </c>
      <c r="E443" t="str">
        <f>Steuerschlüssel_Import!B442</f>
        <v/>
      </c>
      <c r="F443" s="126" t="str">
        <f>Steuerschlüssel_Import!C442</f>
        <v/>
      </c>
      <c r="I443" t="str">
        <f t="shared" si="12"/>
        <v>Mandant</v>
      </c>
      <c r="J443">
        <f t="shared" si="13"/>
        <v>442</v>
      </c>
    </row>
    <row r="444" spans="1:10">
      <c r="A444" t="str">
        <f>IF(AND(ISBLANK(Steuerschlüssel!D443),ISBLANK(Steuerschlüssel!E443),ISBLANK(Steuerschlüssel!F443)),"",IF(AND(Steuerschlüssel!D443&gt;=0,ISBLANK(Steuerschlüssel!E443),ISBLANK(Steuerschlüssel!F443)),"Steuerschlüssel",IF(AND(ISBLANK(Steuerschlüssel!D443),Steuerschlüssel!E443&gt;0,ISBLANK(Steuerschlüssel!F443)),"",IF(OR(AND(ISBLANK(Steuerschlüssel!D443),ISBLANK(Steuerschlüssel!E443),NOT(ISBLANK(Steuerschlüssel!F443))),AND(ISBLANK(Steuerschlüssel!D443),Steuerschlüssel!E443&gt;0,NOT(ISBLANK(Steuerschlüssel!F443))),AND(Steuerschlüssel!D443&gt;=0,ISBLANK(Steuerschlüssel!E443),NOT(ISBLANK(Steuerschlüssel!F443)))),"","Steuerschlüssel"))))</f>
        <v/>
      </c>
      <c r="E444" t="str">
        <f>Steuerschlüssel_Import!B443</f>
        <v/>
      </c>
      <c r="F444" s="126" t="str">
        <f>Steuerschlüssel_Import!C443</f>
        <v/>
      </c>
      <c r="I444" t="str">
        <f t="shared" si="12"/>
        <v>Mandant</v>
      </c>
      <c r="J444">
        <f t="shared" si="13"/>
        <v>443</v>
      </c>
    </row>
    <row r="445" spans="1:10">
      <c r="A445" t="str">
        <f>IF(AND(ISBLANK(Steuerschlüssel!D444),ISBLANK(Steuerschlüssel!E444),ISBLANK(Steuerschlüssel!F444)),"",IF(AND(Steuerschlüssel!D444&gt;=0,ISBLANK(Steuerschlüssel!E444),ISBLANK(Steuerschlüssel!F444)),"Steuerschlüssel",IF(AND(ISBLANK(Steuerschlüssel!D444),Steuerschlüssel!E444&gt;0,ISBLANK(Steuerschlüssel!F444)),"",IF(OR(AND(ISBLANK(Steuerschlüssel!D444),ISBLANK(Steuerschlüssel!E444),NOT(ISBLANK(Steuerschlüssel!F444))),AND(ISBLANK(Steuerschlüssel!D444),Steuerschlüssel!E444&gt;0,NOT(ISBLANK(Steuerschlüssel!F444))),AND(Steuerschlüssel!D444&gt;=0,ISBLANK(Steuerschlüssel!E444),NOT(ISBLANK(Steuerschlüssel!F444)))),"","Steuerschlüssel"))))</f>
        <v/>
      </c>
      <c r="E445" t="str">
        <f>Steuerschlüssel_Import!B444</f>
        <v/>
      </c>
      <c r="F445" s="126" t="str">
        <f>Steuerschlüssel_Import!C444</f>
        <v/>
      </c>
      <c r="I445" t="str">
        <f t="shared" si="12"/>
        <v>Mandant</v>
      </c>
      <c r="J445">
        <f t="shared" si="13"/>
        <v>444</v>
      </c>
    </row>
    <row r="446" spans="1:10">
      <c r="A446" t="str">
        <f>IF(AND(ISBLANK(Steuerschlüssel!D445),ISBLANK(Steuerschlüssel!E445),ISBLANK(Steuerschlüssel!F445)),"",IF(AND(Steuerschlüssel!D445&gt;=0,ISBLANK(Steuerschlüssel!E445),ISBLANK(Steuerschlüssel!F445)),"Steuerschlüssel",IF(AND(ISBLANK(Steuerschlüssel!D445),Steuerschlüssel!E445&gt;0,ISBLANK(Steuerschlüssel!F445)),"",IF(OR(AND(ISBLANK(Steuerschlüssel!D445),ISBLANK(Steuerschlüssel!E445),NOT(ISBLANK(Steuerschlüssel!F445))),AND(ISBLANK(Steuerschlüssel!D445),Steuerschlüssel!E445&gt;0,NOT(ISBLANK(Steuerschlüssel!F445))),AND(Steuerschlüssel!D445&gt;=0,ISBLANK(Steuerschlüssel!E445),NOT(ISBLANK(Steuerschlüssel!F445)))),"","Steuerschlüssel"))))</f>
        <v/>
      </c>
      <c r="E446" t="str">
        <f>Steuerschlüssel_Import!B445</f>
        <v/>
      </c>
      <c r="F446" s="126" t="str">
        <f>Steuerschlüssel_Import!C445</f>
        <v/>
      </c>
      <c r="I446" t="str">
        <f t="shared" si="12"/>
        <v>Mandant</v>
      </c>
      <c r="J446">
        <f t="shared" si="13"/>
        <v>445</v>
      </c>
    </row>
    <row r="447" spans="1:10">
      <c r="A447" t="str">
        <f>IF(AND(ISBLANK(Steuerschlüssel!D446),ISBLANK(Steuerschlüssel!E446),ISBLANK(Steuerschlüssel!F446)),"",IF(AND(Steuerschlüssel!D446&gt;=0,ISBLANK(Steuerschlüssel!E446),ISBLANK(Steuerschlüssel!F446)),"Steuerschlüssel",IF(AND(ISBLANK(Steuerschlüssel!D446),Steuerschlüssel!E446&gt;0,ISBLANK(Steuerschlüssel!F446)),"",IF(OR(AND(ISBLANK(Steuerschlüssel!D446),ISBLANK(Steuerschlüssel!E446),NOT(ISBLANK(Steuerschlüssel!F446))),AND(ISBLANK(Steuerschlüssel!D446),Steuerschlüssel!E446&gt;0,NOT(ISBLANK(Steuerschlüssel!F446))),AND(Steuerschlüssel!D446&gt;=0,ISBLANK(Steuerschlüssel!E446),NOT(ISBLANK(Steuerschlüssel!F446)))),"","Steuerschlüssel"))))</f>
        <v/>
      </c>
      <c r="E447" t="str">
        <f>Steuerschlüssel_Import!B446</f>
        <v/>
      </c>
      <c r="F447" s="126" t="str">
        <f>Steuerschlüssel_Import!C446</f>
        <v/>
      </c>
      <c r="I447" t="str">
        <f t="shared" si="12"/>
        <v>Mandant</v>
      </c>
      <c r="J447">
        <f t="shared" si="13"/>
        <v>446</v>
      </c>
    </row>
    <row r="448" spans="1:10">
      <c r="A448" t="str">
        <f>IF(AND(ISBLANK(Steuerschlüssel!D447),ISBLANK(Steuerschlüssel!E447),ISBLANK(Steuerschlüssel!F447)),"",IF(AND(Steuerschlüssel!D447&gt;=0,ISBLANK(Steuerschlüssel!E447),ISBLANK(Steuerschlüssel!F447)),"Steuerschlüssel",IF(AND(ISBLANK(Steuerschlüssel!D447),Steuerschlüssel!E447&gt;0,ISBLANK(Steuerschlüssel!F447)),"",IF(OR(AND(ISBLANK(Steuerschlüssel!D447),ISBLANK(Steuerschlüssel!E447),NOT(ISBLANK(Steuerschlüssel!F447))),AND(ISBLANK(Steuerschlüssel!D447),Steuerschlüssel!E447&gt;0,NOT(ISBLANK(Steuerschlüssel!F447))),AND(Steuerschlüssel!D447&gt;=0,ISBLANK(Steuerschlüssel!E447),NOT(ISBLANK(Steuerschlüssel!F447)))),"","Steuerschlüssel"))))</f>
        <v/>
      </c>
      <c r="E448" t="str">
        <f>Steuerschlüssel_Import!B447</f>
        <v/>
      </c>
      <c r="F448" s="126" t="str">
        <f>Steuerschlüssel_Import!C447</f>
        <v/>
      </c>
      <c r="I448" t="str">
        <f t="shared" si="12"/>
        <v>Mandant</v>
      </c>
      <c r="J448">
        <f t="shared" si="13"/>
        <v>447</v>
      </c>
    </row>
    <row r="449" spans="1:10">
      <c r="A449" t="str">
        <f>IF(AND(ISBLANK(Steuerschlüssel!D448),ISBLANK(Steuerschlüssel!E448),ISBLANK(Steuerschlüssel!F448)),"",IF(AND(Steuerschlüssel!D448&gt;=0,ISBLANK(Steuerschlüssel!E448),ISBLANK(Steuerschlüssel!F448)),"Steuerschlüssel",IF(AND(ISBLANK(Steuerschlüssel!D448),Steuerschlüssel!E448&gt;0,ISBLANK(Steuerschlüssel!F448)),"",IF(OR(AND(ISBLANK(Steuerschlüssel!D448),ISBLANK(Steuerschlüssel!E448),NOT(ISBLANK(Steuerschlüssel!F448))),AND(ISBLANK(Steuerschlüssel!D448),Steuerschlüssel!E448&gt;0,NOT(ISBLANK(Steuerschlüssel!F448))),AND(Steuerschlüssel!D448&gt;=0,ISBLANK(Steuerschlüssel!E448),NOT(ISBLANK(Steuerschlüssel!F448)))),"","Steuerschlüssel"))))</f>
        <v/>
      </c>
      <c r="E449" t="str">
        <f>Steuerschlüssel_Import!B448</f>
        <v/>
      </c>
      <c r="F449" s="126" t="str">
        <f>Steuerschlüssel_Import!C448</f>
        <v/>
      </c>
      <c r="I449" t="str">
        <f t="shared" si="12"/>
        <v>Mandant</v>
      </c>
      <c r="J449">
        <f t="shared" si="13"/>
        <v>448</v>
      </c>
    </row>
    <row r="450" spans="1:10">
      <c r="A450" t="str">
        <f>IF(AND(ISBLANK(Steuerschlüssel!D449),ISBLANK(Steuerschlüssel!E449),ISBLANK(Steuerschlüssel!F449)),"",IF(AND(Steuerschlüssel!D449&gt;=0,ISBLANK(Steuerschlüssel!E449),ISBLANK(Steuerschlüssel!F449)),"Steuerschlüssel",IF(AND(ISBLANK(Steuerschlüssel!D449),Steuerschlüssel!E449&gt;0,ISBLANK(Steuerschlüssel!F449)),"",IF(OR(AND(ISBLANK(Steuerschlüssel!D449),ISBLANK(Steuerschlüssel!E449),NOT(ISBLANK(Steuerschlüssel!F449))),AND(ISBLANK(Steuerschlüssel!D449),Steuerschlüssel!E449&gt;0,NOT(ISBLANK(Steuerschlüssel!F449))),AND(Steuerschlüssel!D449&gt;=0,ISBLANK(Steuerschlüssel!E449),NOT(ISBLANK(Steuerschlüssel!F449)))),"","Steuerschlüssel"))))</f>
        <v/>
      </c>
      <c r="E450" t="str">
        <f>Steuerschlüssel_Import!B449</f>
        <v/>
      </c>
      <c r="F450" s="126" t="str">
        <f>Steuerschlüssel_Import!C449</f>
        <v/>
      </c>
      <c r="I450" t="str">
        <f t="shared" ref="I450:I513" si="14">Mandantname</f>
        <v>Mandant</v>
      </c>
      <c r="J450">
        <f t="shared" si="13"/>
        <v>449</v>
      </c>
    </row>
    <row r="451" spans="1:10">
      <c r="A451" t="str">
        <f>IF(AND(ISBLANK(Steuerschlüssel!D450),ISBLANK(Steuerschlüssel!E450),ISBLANK(Steuerschlüssel!F450)),"",IF(AND(Steuerschlüssel!D450&gt;=0,ISBLANK(Steuerschlüssel!E450),ISBLANK(Steuerschlüssel!F450)),"Steuerschlüssel",IF(AND(ISBLANK(Steuerschlüssel!D450),Steuerschlüssel!E450&gt;0,ISBLANK(Steuerschlüssel!F450)),"",IF(OR(AND(ISBLANK(Steuerschlüssel!D450),ISBLANK(Steuerschlüssel!E450),NOT(ISBLANK(Steuerschlüssel!F450))),AND(ISBLANK(Steuerschlüssel!D450),Steuerschlüssel!E450&gt;0,NOT(ISBLANK(Steuerschlüssel!F450))),AND(Steuerschlüssel!D450&gt;=0,ISBLANK(Steuerschlüssel!E450),NOT(ISBLANK(Steuerschlüssel!F450)))),"","Steuerschlüssel"))))</f>
        <v/>
      </c>
      <c r="E451" t="str">
        <f>Steuerschlüssel_Import!B450</f>
        <v/>
      </c>
      <c r="F451" s="126" t="str">
        <f>Steuerschlüssel_Import!C450</f>
        <v/>
      </c>
      <c r="I451" t="str">
        <f t="shared" si="14"/>
        <v>Mandant</v>
      </c>
      <c r="J451">
        <f t="shared" si="13"/>
        <v>450</v>
      </c>
    </row>
    <row r="452" spans="1:10">
      <c r="A452" t="str">
        <f>IF(AND(ISBLANK(Steuerschlüssel!D451),ISBLANK(Steuerschlüssel!E451),ISBLANK(Steuerschlüssel!F451)),"",IF(AND(Steuerschlüssel!D451&gt;=0,ISBLANK(Steuerschlüssel!E451),ISBLANK(Steuerschlüssel!F451)),"Steuerschlüssel",IF(AND(ISBLANK(Steuerschlüssel!D451),Steuerschlüssel!E451&gt;0,ISBLANK(Steuerschlüssel!F451)),"",IF(OR(AND(ISBLANK(Steuerschlüssel!D451),ISBLANK(Steuerschlüssel!E451),NOT(ISBLANK(Steuerschlüssel!F451))),AND(ISBLANK(Steuerschlüssel!D451),Steuerschlüssel!E451&gt;0,NOT(ISBLANK(Steuerschlüssel!F451))),AND(Steuerschlüssel!D451&gt;=0,ISBLANK(Steuerschlüssel!E451),NOT(ISBLANK(Steuerschlüssel!F451)))),"","Steuerschlüssel"))))</f>
        <v/>
      </c>
      <c r="E452" t="str">
        <f>Steuerschlüssel_Import!B451</f>
        <v/>
      </c>
      <c r="F452" s="126" t="str">
        <f>Steuerschlüssel_Import!C451</f>
        <v/>
      </c>
      <c r="I452" t="str">
        <f t="shared" si="14"/>
        <v>Mandant</v>
      </c>
      <c r="J452">
        <f t="shared" ref="J452:J515" si="15">J451+1</f>
        <v>451</v>
      </c>
    </row>
    <row r="453" spans="1:10">
      <c r="A453" t="str">
        <f>IF(AND(ISBLANK(Steuerschlüssel!D452),ISBLANK(Steuerschlüssel!E452),ISBLANK(Steuerschlüssel!F452)),"",IF(AND(Steuerschlüssel!D452&gt;=0,ISBLANK(Steuerschlüssel!E452),ISBLANK(Steuerschlüssel!F452)),"Steuerschlüssel",IF(AND(ISBLANK(Steuerschlüssel!D452),Steuerschlüssel!E452&gt;0,ISBLANK(Steuerschlüssel!F452)),"",IF(OR(AND(ISBLANK(Steuerschlüssel!D452),ISBLANK(Steuerschlüssel!E452),NOT(ISBLANK(Steuerschlüssel!F452))),AND(ISBLANK(Steuerschlüssel!D452),Steuerschlüssel!E452&gt;0,NOT(ISBLANK(Steuerschlüssel!F452))),AND(Steuerschlüssel!D452&gt;=0,ISBLANK(Steuerschlüssel!E452),NOT(ISBLANK(Steuerschlüssel!F452)))),"","Steuerschlüssel"))))</f>
        <v/>
      </c>
      <c r="E453" t="str">
        <f>Steuerschlüssel_Import!B452</f>
        <v/>
      </c>
      <c r="F453" s="126" t="str">
        <f>Steuerschlüssel_Import!C452</f>
        <v/>
      </c>
      <c r="I453" t="str">
        <f t="shared" si="14"/>
        <v>Mandant</v>
      </c>
      <c r="J453">
        <f t="shared" si="15"/>
        <v>452</v>
      </c>
    </row>
    <row r="454" spans="1:10">
      <c r="A454" t="str">
        <f>IF(AND(ISBLANK(Steuerschlüssel!D453),ISBLANK(Steuerschlüssel!E453),ISBLANK(Steuerschlüssel!F453)),"",IF(AND(Steuerschlüssel!D453&gt;=0,ISBLANK(Steuerschlüssel!E453),ISBLANK(Steuerschlüssel!F453)),"Steuerschlüssel",IF(AND(ISBLANK(Steuerschlüssel!D453),Steuerschlüssel!E453&gt;0,ISBLANK(Steuerschlüssel!F453)),"",IF(OR(AND(ISBLANK(Steuerschlüssel!D453),ISBLANK(Steuerschlüssel!E453),NOT(ISBLANK(Steuerschlüssel!F453))),AND(ISBLANK(Steuerschlüssel!D453),Steuerschlüssel!E453&gt;0,NOT(ISBLANK(Steuerschlüssel!F453))),AND(Steuerschlüssel!D453&gt;=0,ISBLANK(Steuerschlüssel!E453),NOT(ISBLANK(Steuerschlüssel!F453)))),"","Steuerschlüssel"))))</f>
        <v/>
      </c>
      <c r="E454" t="str">
        <f>Steuerschlüssel_Import!B453</f>
        <v/>
      </c>
      <c r="F454" s="126" t="str">
        <f>Steuerschlüssel_Import!C453</f>
        <v/>
      </c>
      <c r="I454" t="str">
        <f t="shared" si="14"/>
        <v>Mandant</v>
      </c>
      <c r="J454">
        <f t="shared" si="15"/>
        <v>453</v>
      </c>
    </row>
    <row r="455" spans="1:10">
      <c r="A455" t="str">
        <f>IF(AND(ISBLANK(Steuerschlüssel!D454),ISBLANK(Steuerschlüssel!E454),ISBLANK(Steuerschlüssel!F454)),"",IF(AND(Steuerschlüssel!D454&gt;=0,ISBLANK(Steuerschlüssel!E454),ISBLANK(Steuerschlüssel!F454)),"Steuerschlüssel",IF(AND(ISBLANK(Steuerschlüssel!D454),Steuerschlüssel!E454&gt;0,ISBLANK(Steuerschlüssel!F454)),"",IF(OR(AND(ISBLANK(Steuerschlüssel!D454),ISBLANK(Steuerschlüssel!E454),NOT(ISBLANK(Steuerschlüssel!F454))),AND(ISBLANK(Steuerschlüssel!D454),Steuerschlüssel!E454&gt;0,NOT(ISBLANK(Steuerschlüssel!F454))),AND(Steuerschlüssel!D454&gt;=0,ISBLANK(Steuerschlüssel!E454),NOT(ISBLANK(Steuerschlüssel!F454)))),"","Steuerschlüssel"))))</f>
        <v/>
      </c>
      <c r="E455" t="str">
        <f>Steuerschlüssel_Import!B454</f>
        <v/>
      </c>
      <c r="F455" s="126" t="str">
        <f>Steuerschlüssel_Import!C454</f>
        <v/>
      </c>
      <c r="I455" t="str">
        <f t="shared" si="14"/>
        <v>Mandant</v>
      </c>
      <c r="J455">
        <f t="shared" si="15"/>
        <v>454</v>
      </c>
    </row>
    <row r="456" spans="1:10">
      <c r="A456" t="str">
        <f>IF(AND(ISBLANK(Steuerschlüssel!D455),ISBLANK(Steuerschlüssel!E455),ISBLANK(Steuerschlüssel!F455)),"",IF(AND(Steuerschlüssel!D455&gt;=0,ISBLANK(Steuerschlüssel!E455),ISBLANK(Steuerschlüssel!F455)),"Steuerschlüssel",IF(AND(ISBLANK(Steuerschlüssel!D455),Steuerschlüssel!E455&gt;0,ISBLANK(Steuerschlüssel!F455)),"",IF(OR(AND(ISBLANK(Steuerschlüssel!D455),ISBLANK(Steuerschlüssel!E455),NOT(ISBLANK(Steuerschlüssel!F455))),AND(ISBLANK(Steuerschlüssel!D455),Steuerschlüssel!E455&gt;0,NOT(ISBLANK(Steuerschlüssel!F455))),AND(Steuerschlüssel!D455&gt;=0,ISBLANK(Steuerschlüssel!E455),NOT(ISBLANK(Steuerschlüssel!F455)))),"","Steuerschlüssel"))))</f>
        <v/>
      </c>
      <c r="E456" t="str">
        <f>Steuerschlüssel_Import!B455</f>
        <v/>
      </c>
      <c r="F456" s="126" t="str">
        <f>Steuerschlüssel_Import!C455</f>
        <v/>
      </c>
      <c r="I456" t="str">
        <f t="shared" si="14"/>
        <v>Mandant</v>
      </c>
      <c r="J456">
        <f t="shared" si="15"/>
        <v>455</v>
      </c>
    </row>
    <row r="457" spans="1:10">
      <c r="A457" t="str">
        <f>IF(AND(ISBLANK(Steuerschlüssel!D456),ISBLANK(Steuerschlüssel!E456),ISBLANK(Steuerschlüssel!F456)),"",IF(AND(Steuerschlüssel!D456&gt;=0,ISBLANK(Steuerschlüssel!E456),ISBLANK(Steuerschlüssel!F456)),"Steuerschlüssel",IF(AND(ISBLANK(Steuerschlüssel!D456),Steuerschlüssel!E456&gt;0,ISBLANK(Steuerschlüssel!F456)),"",IF(OR(AND(ISBLANK(Steuerschlüssel!D456),ISBLANK(Steuerschlüssel!E456),NOT(ISBLANK(Steuerschlüssel!F456))),AND(ISBLANK(Steuerschlüssel!D456),Steuerschlüssel!E456&gt;0,NOT(ISBLANK(Steuerschlüssel!F456))),AND(Steuerschlüssel!D456&gt;=0,ISBLANK(Steuerschlüssel!E456),NOT(ISBLANK(Steuerschlüssel!F456)))),"","Steuerschlüssel"))))</f>
        <v/>
      </c>
      <c r="E457" t="str">
        <f>Steuerschlüssel_Import!B456</f>
        <v/>
      </c>
      <c r="F457" s="126" t="str">
        <f>Steuerschlüssel_Import!C456</f>
        <v/>
      </c>
      <c r="I457" t="str">
        <f t="shared" si="14"/>
        <v>Mandant</v>
      </c>
      <c r="J457">
        <f t="shared" si="15"/>
        <v>456</v>
      </c>
    </row>
    <row r="458" spans="1:10">
      <c r="A458" t="str">
        <f>IF(AND(ISBLANK(Steuerschlüssel!D457),ISBLANK(Steuerschlüssel!E457),ISBLANK(Steuerschlüssel!F457)),"",IF(AND(Steuerschlüssel!D457&gt;=0,ISBLANK(Steuerschlüssel!E457),ISBLANK(Steuerschlüssel!F457)),"Steuerschlüssel",IF(AND(ISBLANK(Steuerschlüssel!D457),Steuerschlüssel!E457&gt;0,ISBLANK(Steuerschlüssel!F457)),"",IF(OR(AND(ISBLANK(Steuerschlüssel!D457),ISBLANK(Steuerschlüssel!E457),NOT(ISBLANK(Steuerschlüssel!F457))),AND(ISBLANK(Steuerschlüssel!D457),Steuerschlüssel!E457&gt;0,NOT(ISBLANK(Steuerschlüssel!F457))),AND(Steuerschlüssel!D457&gt;=0,ISBLANK(Steuerschlüssel!E457),NOT(ISBLANK(Steuerschlüssel!F457)))),"","Steuerschlüssel"))))</f>
        <v/>
      </c>
      <c r="E458" t="str">
        <f>Steuerschlüssel_Import!B457</f>
        <v/>
      </c>
      <c r="F458" s="126" t="str">
        <f>Steuerschlüssel_Import!C457</f>
        <v/>
      </c>
      <c r="I458" t="str">
        <f t="shared" si="14"/>
        <v>Mandant</v>
      </c>
      <c r="J458">
        <f t="shared" si="15"/>
        <v>457</v>
      </c>
    </row>
    <row r="459" spans="1:10">
      <c r="A459" t="str">
        <f>IF(AND(ISBLANK(Steuerschlüssel!D458),ISBLANK(Steuerschlüssel!E458),ISBLANK(Steuerschlüssel!F458)),"",IF(AND(Steuerschlüssel!D458&gt;=0,ISBLANK(Steuerschlüssel!E458),ISBLANK(Steuerschlüssel!F458)),"Steuerschlüssel",IF(AND(ISBLANK(Steuerschlüssel!D458),Steuerschlüssel!E458&gt;0,ISBLANK(Steuerschlüssel!F458)),"",IF(OR(AND(ISBLANK(Steuerschlüssel!D458),ISBLANK(Steuerschlüssel!E458),NOT(ISBLANK(Steuerschlüssel!F458))),AND(ISBLANK(Steuerschlüssel!D458),Steuerschlüssel!E458&gt;0,NOT(ISBLANK(Steuerschlüssel!F458))),AND(Steuerschlüssel!D458&gt;=0,ISBLANK(Steuerschlüssel!E458),NOT(ISBLANK(Steuerschlüssel!F458)))),"","Steuerschlüssel"))))</f>
        <v/>
      </c>
      <c r="E459" t="str">
        <f>Steuerschlüssel_Import!B458</f>
        <v/>
      </c>
      <c r="F459" s="126" t="str">
        <f>Steuerschlüssel_Import!C458</f>
        <v/>
      </c>
      <c r="I459" t="str">
        <f t="shared" si="14"/>
        <v>Mandant</v>
      </c>
      <c r="J459">
        <f t="shared" si="15"/>
        <v>458</v>
      </c>
    </row>
    <row r="460" spans="1:10">
      <c r="A460" t="str">
        <f>IF(AND(ISBLANK(Steuerschlüssel!D459),ISBLANK(Steuerschlüssel!E459),ISBLANK(Steuerschlüssel!F459)),"",IF(AND(Steuerschlüssel!D459&gt;=0,ISBLANK(Steuerschlüssel!E459),ISBLANK(Steuerschlüssel!F459)),"Steuerschlüssel",IF(AND(ISBLANK(Steuerschlüssel!D459),Steuerschlüssel!E459&gt;0,ISBLANK(Steuerschlüssel!F459)),"",IF(OR(AND(ISBLANK(Steuerschlüssel!D459),ISBLANK(Steuerschlüssel!E459),NOT(ISBLANK(Steuerschlüssel!F459))),AND(ISBLANK(Steuerschlüssel!D459),Steuerschlüssel!E459&gt;0,NOT(ISBLANK(Steuerschlüssel!F459))),AND(Steuerschlüssel!D459&gt;=0,ISBLANK(Steuerschlüssel!E459),NOT(ISBLANK(Steuerschlüssel!F459)))),"","Steuerschlüssel"))))</f>
        <v/>
      </c>
      <c r="E460" t="str">
        <f>Steuerschlüssel_Import!B459</f>
        <v/>
      </c>
      <c r="F460" s="126" t="str">
        <f>Steuerschlüssel_Import!C459</f>
        <v/>
      </c>
      <c r="I460" t="str">
        <f t="shared" si="14"/>
        <v>Mandant</v>
      </c>
      <c r="J460">
        <f t="shared" si="15"/>
        <v>459</v>
      </c>
    </row>
    <row r="461" spans="1:10">
      <c r="A461" t="str">
        <f>IF(AND(ISBLANK(Steuerschlüssel!D460),ISBLANK(Steuerschlüssel!E460),ISBLANK(Steuerschlüssel!F460)),"",IF(AND(Steuerschlüssel!D460&gt;=0,ISBLANK(Steuerschlüssel!E460),ISBLANK(Steuerschlüssel!F460)),"Steuerschlüssel",IF(AND(ISBLANK(Steuerschlüssel!D460),Steuerschlüssel!E460&gt;0,ISBLANK(Steuerschlüssel!F460)),"",IF(OR(AND(ISBLANK(Steuerschlüssel!D460),ISBLANK(Steuerschlüssel!E460),NOT(ISBLANK(Steuerschlüssel!F460))),AND(ISBLANK(Steuerschlüssel!D460),Steuerschlüssel!E460&gt;0,NOT(ISBLANK(Steuerschlüssel!F460))),AND(Steuerschlüssel!D460&gt;=0,ISBLANK(Steuerschlüssel!E460),NOT(ISBLANK(Steuerschlüssel!F460)))),"","Steuerschlüssel"))))</f>
        <v/>
      </c>
      <c r="E461" t="str">
        <f>Steuerschlüssel_Import!B460</f>
        <v/>
      </c>
      <c r="F461" s="126" t="str">
        <f>Steuerschlüssel_Import!C460</f>
        <v/>
      </c>
      <c r="I461" t="str">
        <f t="shared" si="14"/>
        <v>Mandant</v>
      </c>
      <c r="J461">
        <f t="shared" si="15"/>
        <v>460</v>
      </c>
    </row>
    <row r="462" spans="1:10">
      <c r="A462" t="str">
        <f>IF(AND(ISBLANK(Steuerschlüssel!D461),ISBLANK(Steuerschlüssel!E461),ISBLANK(Steuerschlüssel!F461)),"",IF(AND(Steuerschlüssel!D461&gt;=0,ISBLANK(Steuerschlüssel!E461),ISBLANK(Steuerschlüssel!F461)),"Steuerschlüssel",IF(AND(ISBLANK(Steuerschlüssel!D461),Steuerschlüssel!E461&gt;0,ISBLANK(Steuerschlüssel!F461)),"",IF(OR(AND(ISBLANK(Steuerschlüssel!D461),ISBLANK(Steuerschlüssel!E461),NOT(ISBLANK(Steuerschlüssel!F461))),AND(ISBLANK(Steuerschlüssel!D461),Steuerschlüssel!E461&gt;0,NOT(ISBLANK(Steuerschlüssel!F461))),AND(Steuerschlüssel!D461&gt;=0,ISBLANK(Steuerschlüssel!E461),NOT(ISBLANK(Steuerschlüssel!F461)))),"","Steuerschlüssel"))))</f>
        <v/>
      </c>
      <c r="E462" t="str">
        <f>Steuerschlüssel_Import!B461</f>
        <v/>
      </c>
      <c r="F462" s="126" t="str">
        <f>Steuerschlüssel_Import!C461</f>
        <v/>
      </c>
      <c r="I462" t="str">
        <f t="shared" si="14"/>
        <v>Mandant</v>
      </c>
      <c r="J462">
        <f t="shared" si="15"/>
        <v>461</v>
      </c>
    </row>
    <row r="463" spans="1:10">
      <c r="A463" t="str">
        <f>IF(AND(ISBLANK(Steuerschlüssel!D462),ISBLANK(Steuerschlüssel!E462),ISBLANK(Steuerschlüssel!F462)),"",IF(AND(Steuerschlüssel!D462&gt;=0,ISBLANK(Steuerschlüssel!E462),ISBLANK(Steuerschlüssel!F462)),"Steuerschlüssel",IF(AND(ISBLANK(Steuerschlüssel!D462),Steuerschlüssel!E462&gt;0,ISBLANK(Steuerschlüssel!F462)),"",IF(OR(AND(ISBLANK(Steuerschlüssel!D462),ISBLANK(Steuerschlüssel!E462),NOT(ISBLANK(Steuerschlüssel!F462))),AND(ISBLANK(Steuerschlüssel!D462),Steuerschlüssel!E462&gt;0,NOT(ISBLANK(Steuerschlüssel!F462))),AND(Steuerschlüssel!D462&gt;=0,ISBLANK(Steuerschlüssel!E462),NOT(ISBLANK(Steuerschlüssel!F462)))),"","Steuerschlüssel"))))</f>
        <v/>
      </c>
      <c r="E463" t="str">
        <f>Steuerschlüssel_Import!B462</f>
        <v/>
      </c>
      <c r="F463" s="126" t="str">
        <f>Steuerschlüssel_Import!C462</f>
        <v/>
      </c>
      <c r="I463" t="str">
        <f t="shared" si="14"/>
        <v>Mandant</v>
      </c>
      <c r="J463">
        <f t="shared" si="15"/>
        <v>462</v>
      </c>
    </row>
    <row r="464" spans="1:10">
      <c r="A464" t="str">
        <f>IF(AND(ISBLANK(Steuerschlüssel!D463),ISBLANK(Steuerschlüssel!E463),ISBLANK(Steuerschlüssel!F463)),"",IF(AND(Steuerschlüssel!D463&gt;=0,ISBLANK(Steuerschlüssel!E463),ISBLANK(Steuerschlüssel!F463)),"Steuerschlüssel",IF(AND(ISBLANK(Steuerschlüssel!D463),Steuerschlüssel!E463&gt;0,ISBLANK(Steuerschlüssel!F463)),"",IF(OR(AND(ISBLANK(Steuerschlüssel!D463),ISBLANK(Steuerschlüssel!E463),NOT(ISBLANK(Steuerschlüssel!F463))),AND(ISBLANK(Steuerschlüssel!D463),Steuerschlüssel!E463&gt;0,NOT(ISBLANK(Steuerschlüssel!F463))),AND(Steuerschlüssel!D463&gt;=0,ISBLANK(Steuerschlüssel!E463),NOT(ISBLANK(Steuerschlüssel!F463)))),"","Steuerschlüssel"))))</f>
        <v/>
      </c>
      <c r="E464" t="str">
        <f>Steuerschlüssel_Import!B463</f>
        <v/>
      </c>
      <c r="F464" s="126" t="str">
        <f>Steuerschlüssel_Import!C463</f>
        <v/>
      </c>
      <c r="I464" t="str">
        <f t="shared" si="14"/>
        <v>Mandant</v>
      </c>
      <c r="J464">
        <f t="shared" si="15"/>
        <v>463</v>
      </c>
    </row>
    <row r="465" spans="1:10">
      <c r="A465" t="str">
        <f>IF(AND(ISBLANK(Steuerschlüssel!D464),ISBLANK(Steuerschlüssel!E464),ISBLANK(Steuerschlüssel!F464)),"",IF(AND(Steuerschlüssel!D464&gt;=0,ISBLANK(Steuerschlüssel!E464),ISBLANK(Steuerschlüssel!F464)),"Steuerschlüssel",IF(AND(ISBLANK(Steuerschlüssel!D464),Steuerschlüssel!E464&gt;0,ISBLANK(Steuerschlüssel!F464)),"",IF(OR(AND(ISBLANK(Steuerschlüssel!D464),ISBLANK(Steuerschlüssel!E464),NOT(ISBLANK(Steuerschlüssel!F464))),AND(ISBLANK(Steuerschlüssel!D464),Steuerschlüssel!E464&gt;0,NOT(ISBLANK(Steuerschlüssel!F464))),AND(Steuerschlüssel!D464&gt;=0,ISBLANK(Steuerschlüssel!E464),NOT(ISBLANK(Steuerschlüssel!F464)))),"","Steuerschlüssel"))))</f>
        <v/>
      </c>
      <c r="E465" t="str">
        <f>Steuerschlüssel_Import!B464</f>
        <v/>
      </c>
      <c r="F465" s="126" t="str">
        <f>Steuerschlüssel_Import!C464</f>
        <v/>
      </c>
      <c r="I465" t="str">
        <f t="shared" si="14"/>
        <v>Mandant</v>
      </c>
      <c r="J465">
        <f t="shared" si="15"/>
        <v>464</v>
      </c>
    </row>
    <row r="466" spans="1:10">
      <c r="A466" t="str">
        <f>IF(AND(ISBLANK(Steuerschlüssel!D465),ISBLANK(Steuerschlüssel!E465),ISBLANK(Steuerschlüssel!F465)),"",IF(AND(Steuerschlüssel!D465&gt;=0,ISBLANK(Steuerschlüssel!E465),ISBLANK(Steuerschlüssel!F465)),"Steuerschlüssel",IF(AND(ISBLANK(Steuerschlüssel!D465),Steuerschlüssel!E465&gt;0,ISBLANK(Steuerschlüssel!F465)),"",IF(OR(AND(ISBLANK(Steuerschlüssel!D465),ISBLANK(Steuerschlüssel!E465),NOT(ISBLANK(Steuerschlüssel!F465))),AND(ISBLANK(Steuerschlüssel!D465),Steuerschlüssel!E465&gt;0,NOT(ISBLANK(Steuerschlüssel!F465))),AND(Steuerschlüssel!D465&gt;=0,ISBLANK(Steuerschlüssel!E465),NOT(ISBLANK(Steuerschlüssel!F465)))),"","Steuerschlüssel"))))</f>
        <v/>
      </c>
      <c r="E466" t="str">
        <f>Steuerschlüssel_Import!B465</f>
        <v/>
      </c>
      <c r="F466" s="126" t="str">
        <f>Steuerschlüssel_Import!C465</f>
        <v/>
      </c>
      <c r="I466" t="str">
        <f t="shared" si="14"/>
        <v>Mandant</v>
      </c>
      <c r="J466">
        <f t="shared" si="15"/>
        <v>465</v>
      </c>
    </row>
    <row r="467" spans="1:10">
      <c r="A467" t="str">
        <f>IF(AND(ISBLANK(Steuerschlüssel!D466),ISBLANK(Steuerschlüssel!E466),ISBLANK(Steuerschlüssel!F466)),"",IF(AND(Steuerschlüssel!D466&gt;=0,ISBLANK(Steuerschlüssel!E466),ISBLANK(Steuerschlüssel!F466)),"Steuerschlüssel",IF(AND(ISBLANK(Steuerschlüssel!D466),Steuerschlüssel!E466&gt;0,ISBLANK(Steuerschlüssel!F466)),"",IF(OR(AND(ISBLANK(Steuerschlüssel!D466),ISBLANK(Steuerschlüssel!E466),NOT(ISBLANK(Steuerschlüssel!F466))),AND(ISBLANK(Steuerschlüssel!D466),Steuerschlüssel!E466&gt;0,NOT(ISBLANK(Steuerschlüssel!F466))),AND(Steuerschlüssel!D466&gt;=0,ISBLANK(Steuerschlüssel!E466),NOT(ISBLANK(Steuerschlüssel!F466)))),"","Steuerschlüssel"))))</f>
        <v/>
      </c>
      <c r="E467" t="str">
        <f>Steuerschlüssel_Import!B466</f>
        <v/>
      </c>
      <c r="F467" s="126" t="str">
        <f>Steuerschlüssel_Import!C466</f>
        <v/>
      </c>
      <c r="I467" t="str">
        <f t="shared" si="14"/>
        <v>Mandant</v>
      </c>
      <c r="J467">
        <f t="shared" si="15"/>
        <v>466</v>
      </c>
    </row>
    <row r="468" spans="1:10">
      <c r="A468" t="str">
        <f>IF(AND(ISBLANK(Steuerschlüssel!D467),ISBLANK(Steuerschlüssel!E467),ISBLANK(Steuerschlüssel!F467)),"",IF(AND(Steuerschlüssel!D467&gt;=0,ISBLANK(Steuerschlüssel!E467),ISBLANK(Steuerschlüssel!F467)),"Steuerschlüssel",IF(AND(ISBLANK(Steuerschlüssel!D467),Steuerschlüssel!E467&gt;0,ISBLANK(Steuerschlüssel!F467)),"",IF(OR(AND(ISBLANK(Steuerschlüssel!D467),ISBLANK(Steuerschlüssel!E467),NOT(ISBLANK(Steuerschlüssel!F467))),AND(ISBLANK(Steuerschlüssel!D467),Steuerschlüssel!E467&gt;0,NOT(ISBLANK(Steuerschlüssel!F467))),AND(Steuerschlüssel!D467&gt;=0,ISBLANK(Steuerschlüssel!E467),NOT(ISBLANK(Steuerschlüssel!F467)))),"","Steuerschlüssel"))))</f>
        <v/>
      </c>
      <c r="E468" t="str">
        <f>Steuerschlüssel_Import!B467</f>
        <v/>
      </c>
      <c r="F468" s="126" t="str">
        <f>Steuerschlüssel_Import!C467</f>
        <v/>
      </c>
      <c r="I468" t="str">
        <f t="shared" si="14"/>
        <v>Mandant</v>
      </c>
      <c r="J468">
        <f t="shared" si="15"/>
        <v>467</v>
      </c>
    </row>
    <row r="469" spans="1:10">
      <c r="A469" t="str">
        <f>IF(AND(ISBLANK(Steuerschlüssel!D468),ISBLANK(Steuerschlüssel!E468),ISBLANK(Steuerschlüssel!F468)),"",IF(AND(Steuerschlüssel!D468&gt;=0,ISBLANK(Steuerschlüssel!E468),ISBLANK(Steuerschlüssel!F468)),"Steuerschlüssel",IF(AND(ISBLANK(Steuerschlüssel!D468),Steuerschlüssel!E468&gt;0,ISBLANK(Steuerschlüssel!F468)),"",IF(OR(AND(ISBLANK(Steuerschlüssel!D468),ISBLANK(Steuerschlüssel!E468),NOT(ISBLANK(Steuerschlüssel!F468))),AND(ISBLANK(Steuerschlüssel!D468),Steuerschlüssel!E468&gt;0,NOT(ISBLANK(Steuerschlüssel!F468))),AND(Steuerschlüssel!D468&gt;=0,ISBLANK(Steuerschlüssel!E468),NOT(ISBLANK(Steuerschlüssel!F468)))),"","Steuerschlüssel"))))</f>
        <v/>
      </c>
      <c r="E469" t="str">
        <f>Steuerschlüssel_Import!B468</f>
        <v/>
      </c>
      <c r="F469" s="126" t="str">
        <f>Steuerschlüssel_Import!C468</f>
        <v/>
      </c>
      <c r="I469" t="str">
        <f t="shared" si="14"/>
        <v>Mandant</v>
      </c>
      <c r="J469">
        <f t="shared" si="15"/>
        <v>468</v>
      </c>
    </row>
    <row r="470" spans="1:10">
      <c r="A470" t="str">
        <f>IF(AND(ISBLANK(Steuerschlüssel!D469),ISBLANK(Steuerschlüssel!E469),ISBLANK(Steuerschlüssel!F469)),"",IF(AND(Steuerschlüssel!D469&gt;=0,ISBLANK(Steuerschlüssel!E469),ISBLANK(Steuerschlüssel!F469)),"Steuerschlüssel",IF(AND(ISBLANK(Steuerschlüssel!D469),Steuerschlüssel!E469&gt;0,ISBLANK(Steuerschlüssel!F469)),"",IF(OR(AND(ISBLANK(Steuerschlüssel!D469),ISBLANK(Steuerschlüssel!E469),NOT(ISBLANK(Steuerschlüssel!F469))),AND(ISBLANK(Steuerschlüssel!D469),Steuerschlüssel!E469&gt;0,NOT(ISBLANK(Steuerschlüssel!F469))),AND(Steuerschlüssel!D469&gt;=0,ISBLANK(Steuerschlüssel!E469),NOT(ISBLANK(Steuerschlüssel!F469)))),"","Steuerschlüssel"))))</f>
        <v/>
      </c>
      <c r="E470" t="str">
        <f>Steuerschlüssel_Import!B469</f>
        <v/>
      </c>
      <c r="F470" s="126" t="str">
        <f>Steuerschlüssel_Import!C469</f>
        <v/>
      </c>
      <c r="I470" t="str">
        <f t="shared" si="14"/>
        <v>Mandant</v>
      </c>
      <c r="J470">
        <f t="shared" si="15"/>
        <v>469</v>
      </c>
    </row>
    <row r="471" spans="1:10">
      <c r="A471" t="str">
        <f>IF(AND(ISBLANK(Steuerschlüssel!D470),ISBLANK(Steuerschlüssel!E470),ISBLANK(Steuerschlüssel!F470)),"",IF(AND(Steuerschlüssel!D470&gt;=0,ISBLANK(Steuerschlüssel!E470),ISBLANK(Steuerschlüssel!F470)),"Steuerschlüssel",IF(AND(ISBLANK(Steuerschlüssel!D470),Steuerschlüssel!E470&gt;0,ISBLANK(Steuerschlüssel!F470)),"",IF(OR(AND(ISBLANK(Steuerschlüssel!D470),ISBLANK(Steuerschlüssel!E470),NOT(ISBLANK(Steuerschlüssel!F470))),AND(ISBLANK(Steuerschlüssel!D470),Steuerschlüssel!E470&gt;0,NOT(ISBLANK(Steuerschlüssel!F470))),AND(Steuerschlüssel!D470&gt;=0,ISBLANK(Steuerschlüssel!E470),NOT(ISBLANK(Steuerschlüssel!F470)))),"","Steuerschlüssel"))))</f>
        <v/>
      </c>
      <c r="E471" t="str">
        <f>Steuerschlüssel_Import!B470</f>
        <v/>
      </c>
      <c r="F471" s="126" t="str">
        <f>Steuerschlüssel_Import!C470</f>
        <v/>
      </c>
      <c r="I471" t="str">
        <f t="shared" si="14"/>
        <v>Mandant</v>
      </c>
      <c r="J471">
        <f t="shared" si="15"/>
        <v>470</v>
      </c>
    </row>
    <row r="472" spans="1:10">
      <c r="A472" t="str">
        <f>IF(AND(ISBLANK(Steuerschlüssel!D471),ISBLANK(Steuerschlüssel!E471),ISBLANK(Steuerschlüssel!F471)),"",IF(AND(Steuerschlüssel!D471&gt;=0,ISBLANK(Steuerschlüssel!E471),ISBLANK(Steuerschlüssel!F471)),"Steuerschlüssel",IF(AND(ISBLANK(Steuerschlüssel!D471),Steuerschlüssel!E471&gt;0,ISBLANK(Steuerschlüssel!F471)),"",IF(OR(AND(ISBLANK(Steuerschlüssel!D471),ISBLANK(Steuerschlüssel!E471),NOT(ISBLANK(Steuerschlüssel!F471))),AND(ISBLANK(Steuerschlüssel!D471),Steuerschlüssel!E471&gt;0,NOT(ISBLANK(Steuerschlüssel!F471))),AND(Steuerschlüssel!D471&gt;=0,ISBLANK(Steuerschlüssel!E471),NOT(ISBLANK(Steuerschlüssel!F471)))),"","Steuerschlüssel"))))</f>
        <v/>
      </c>
      <c r="E472" t="str">
        <f>Steuerschlüssel_Import!B471</f>
        <v/>
      </c>
      <c r="F472" s="126" t="str">
        <f>Steuerschlüssel_Import!C471</f>
        <v/>
      </c>
      <c r="I472" t="str">
        <f t="shared" si="14"/>
        <v>Mandant</v>
      </c>
      <c r="J472">
        <f t="shared" si="15"/>
        <v>471</v>
      </c>
    </row>
    <row r="473" spans="1:10">
      <c r="A473" t="str">
        <f>IF(AND(ISBLANK(Steuerschlüssel!D472),ISBLANK(Steuerschlüssel!E472),ISBLANK(Steuerschlüssel!F472)),"",IF(AND(Steuerschlüssel!D472&gt;=0,ISBLANK(Steuerschlüssel!E472),ISBLANK(Steuerschlüssel!F472)),"Steuerschlüssel",IF(AND(ISBLANK(Steuerschlüssel!D472),Steuerschlüssel!E472&gt;0,ISBLANK(Steuerschlüssel!F472)),"",IF(OR(AND(ISBLANK(Steuerschlüssel!D472),ISBLANK(Steuerschlüssel!E472),NOT(ISBLANK(Steuerschlüssel!F472))),AND(ISBLANK(Steuerschlüssel!D472),Steuerschlüssel!E472&gt;0,NOT(ISBLANK(Steuerschlüssel!F472))),AND(Steuerschlüssel!D472&gt;=0,ISBLANK(Steuerschlüssel!E472),NOT(ISBLANK(Steuerschlüssel!F472)))),"","Steuerschlüssel"))))</f>
        <v/>
      </c>
      <c r="E473" t="str">
        <f>Steuerschlüssel_Import!B472</f>
        <v/>
      </c>
      <c r="F473" s="126" t="str">
        <f>Steuerschlüssel_Import!C472</f>
        <v/>
      </c>
      <c r="I473" t="str">
        <f t="shared" si="14"/>
        <v>Mandant</v>
      </c>
      <c r="J473">
        <f t="shared" si="15"/>
        <v>472</v>
      </c>
    </row>
    <row r="474" spans="1:10">
      <c r="A474" t="str">
        <f>IF(AND(ISBLANK(Steuerschlüssel!D473),ISBLANK(Steuerschlüssel!E473),ISBLANK(Steuerschlüssel!F473)),"",IF(AND(Steuerschlüssel!D473&gt;=0,ISBLANK(Steuerschlüssel!E473),ISBLANK(Steuerschlüssel!F473)),"Steuerschlüssel",IF(AND(ISBLANK(Steuerschlüssel!D473),Steuerschlüssel!E473&gt;0,ISBLANK(Steuerschlüssel!F473)),"",IF(OR(AND(ISBLANK(Steuerschlüssel!D473),ISBLANK(Steuerschlüssel!E473),NOT(ISBLANK(Steuerschlüssel!F473))),AND(ISBLANK(Steuerschlüssel!D473),Steuerschlüssel!E473&gt;0,NOT(ISBLANK(Steuerschlüssel!F473))),AND(Steuerschlüssel!D473&gt;=0,ISBLANK(Steuerschlüssel!E473),NOT(ISBLANK(Steuerschlüssel!F473)))),"","Steuerschlüssel"))))</f>
        <v/>
      </c>
      <c r="E474" t="str">
        <f>Steuerschlüssel_Import!B473</f>
        <v/>
      </c>
      <c r="F474" s="126" t="str">
        <f>Steuerschlüssel_Import!C473</f>
        <v/>
      </c>
      <c r="I474" t="str">
        <f t="shared" si="14"/>
        <v>Mandant</v>
      </c>
      <c r="J474">
        <f t="shared" si="15"/>
        <v>473</v>
      </c>
    </row>
    <row r="475" spans="1:10">
      <c r="A475" t="str">
        <f>IF(AND(ISBLANK(Steuerschlüssel!D474),ISBLANK(Steuerschlüssel!E474),ISBLANK(Steuerschlüssel!F474)),"",IF(AND(Steuerschlüssel!D474&gt;=0,ISBLANK(Steuerschlüssel!E474),ISBLANK(Steuerschlüssel!F474)),"Steuerschlüssel",IF(AND(ISBLANK(Steuerschlüssel!D474),Steuerschlüssel!E474&gt;0,ISBLANK(Steuerschlüssel!F474)),"",IF(OR(AND(ISBLANK(Steuerschlüssel!D474),ISBLANK(Steuerschlüssel!E474),NOT(ISBLANK(Steuerschlüssel!F474))),AND(ISBLANK(Steuerschlüssel!D474),Steuerschlüssel!E474&gt;0,NOT(ISBLANK(Steuerschlüssel!F474))),AND(Steuerschlüssel!D474&gt;=0,ISBLANK(Steuerschlüssel!E474),NOT(ISBLANK(Steuerschlüssel!F474)))),"","Steuerschlüssel"))))</f>
        <v/>
      </c>
      <c r="E475" t="str">
        <f>Steuerschlüssel_Import!B474</f>
        <v/>
      </c>
      <c r="F475" s="126" t="str">
        <f>Steuerschlüssel_Import!C474</f>
        <v/>
      </c>
      <c r="I475" t="str">
        <f t="shared" si="14"/>
        <v>Mandant</v>
      </c>
      <c r="J475">
        <f t="shared" si="15"/>
        <v>474</v>
      </c>
    </row>
    <row r="476" spans="1:10">
      <c r="A476" t="str">
        <f>IF(AND(ISBLANK(Steuerschlüssel!D475),ISBLANK(Steuerschlüssel!E475),ISBLANK(Steuerschlüssel!F475)),"",IF(AND(Steuerschlüssel!D475&gt;=0,ISBLANK(Steuerschlüssel!E475),ISBLANK(Steuerschlüssel!F475)),"Steuerschlüssel",IF(AND(ISBLANK(Steuerschlüssel!D475),Steuerschlüssel!E475&gt;0,ISBLANK(Steuerschlüssel!F475)),"",IF(OR(AND(ISBLANK(Steuerschlüssel!D475),ISBLANK(Steuerschlüssel!E475),NOT(ISBLANK(Steuerschlüssel!F475))),AND(ISBLANK(Steuerschlüssel!D475),Steuerschlüssel!E475&gt;0,NOT(ISBLANK(Steuerschlüssel!F475))),AND(Steuerschlüssel!D475&gt;=0,ISBLANK(Steuerschlüssel!E475),NOT(ISBLANK(Steuerschlüssel!F475)))),"","Steuerschlüssel"))))</f>
        <v/>
      </c>
      <c r="E476" t="str">
        <f>Steuerschlüssel_Import!B475</f>
        <v/>
      </c>
      <c r="F476" s="126" t="str">
        <f>Steuerschlüssel_Import!C475</f>
        <v/>
      </c>
      <c r="I476" t="str">
        <f t="shared" si="14"/>
        <v>Mandant</v>
      </c>
      <c r="J476">
        <f t="shared" si="15"/>
        <v>475</v>
      </c>
    </row>
    <row r="477" spans="1:10">
      <c r="A477" t="str">
        <f>IF(AND(ISBLANK(Steuerschlüssel!D476),ISBLANK(Steuerschlüssel!E476),ISBLANK(Steuerschlüssel!F476)),"",IF(AND(Steuerschlüssel!D476&gt;=0,ISBLANK(Steuerschlüssel!E476),ISBLANK(Steuerschlüssel!F476)),"Steuerschlüssel",IF(AND(ISBLANK(Steuerschlüssel!D476),Steuerschlüssel!E476&gt;0,ISBLANK(Steuerschlüssel!F476)),"",IF(OR(AND(ISBLANK(Steuerschlüssel!D476),ISBLANK(Steuerschlüssel!E476),NOT(ISBLANK(Steuerschlüssel!F476))),AND(ISBLANK(Steuerschlüssel!D476),Steuerschlüssel!E476&gt;0,NOT(ISBLANK(Steuerschlüssel!F476))),AND(Steuerschlüssel!D476&gt;=0,ISBLANK(Steuerschlüssel!E476),NOT(ISBLANK(Steuerschlüssel!F476)))),"","Steuerschlüssel"))))</f>
        <v/>
      </c>
      <c r="E477" t="str">
        <f>Steuerschlüssel_Import!B476</f>
        <v/>
      </c>
      <c r="F477" s="126" t="str">
        <f>Steuerschlüssel_Import!C476</f>
        <v/>
      </c>
      <c r="I477" t="str">
        <f t="shared" si="14"/>
        <v>Mandant</v>
      </c>
      <c r="J477">
        <f t="shared" si="15"/>
        <v>476</v>
      </c>
    </row>
    <row r="478" spans="1:10">
      <c r="A478" t="str">
        <f>IF(AND(ISBLANK(Steuerschlüssel!D477),ISBLANK(Steuerschlüssel!E477),ISBLANK(Steuerschlüssel!F477)),"",IF(AND(Steuerschlüssel!D477&gt;=0,ISBLANK(Steuerschlüssel!E477),ISBLANK(Steuerschlüssel!F477)),"Steuerschlüssel",IF(AND(ISBLANK(Steuerschlüssel!D477),Steuerschlüssel!E477&gt;0,ISBLANK(Steuerschlüssel!F477)),"",IF(OR(AND(ISBLANK(Steuerschlüssel!D477),ISBLANK(Steuerschlüssel!E477),NOT(ISBLANK(Steuerschlüssel!F477))),AND(ISBLANK(Steuerschlüssel!D477),Steuerschlüssel!E477&gt;0,NOT(ISBLANK(Steuerschlüssel!F477))),AND(Steuerschlüssel!D477&gt;=0,ISBLANK(Steuerschlüssel!E477),NOT(ISBLANK(Steuerschlüssel!F477)))),"","Steuerschlüssel"))))</f>
        <v/>
      </c>
      <c r="E478" t="str">
        <f>Steuerschlüssel_Import!B477</f>
        <v/>
      </c>
      <c r="F478" s="126" t="str">
        <f>Steuerschlüssel_Import!C477</f>
        <v/>
      </c>
      <c r="I478" t="str">
        <f t="shared" si="14"/>
        <v>Mandant</v>
      </c>
      <c r="J478">
        <f t="shared" si="15"/>
        <v>477</v>
      </c>
    </row>
    <row r="479" spans="1:10">
      <c r="A479" t="str">
        <f>IF(AND(ISBLANK(Steuerschlüssel!D478),ISBLANK(Steuerschlüssel!E478),ISBLANK(Steuerschlüssel!F478)),"",IF(AND(Steuerschlüssel!D478&gt;=0,ISBLANK(Steuerschlüssel!E478),ISBLANK(Steuerschlüssel!F478)),"Steuerschlüssel",IF(AND(ISBLANK(Steuerschlüssel!D478),Steuerschlüssel!E478&gt;0,ISBLANK(Steuerschlüssel!F478)),"",IF(OR(AND(ISBLANK(Steuerschlüssel!D478),ISBLANK(Steuerschlüssel!E478),NOT(ISBLANK(Steuerschlüssel!F478))),AND(ISBLANK(Steuerschlüssel!D478),Steuerschlüssel!E478&gt;0,NOT(ISBLANK(Steuerschlüssel!F478))),AND(Steuerschlüssel!D478&gt;=0,ISBLANK(Steuerschlüssel!E478),NOT(ISBLANK(Steuerschlüssel!F478)))),"","Steuerschlüssel"))))</f>
        <v/>
      </c>
      <c r="E479" t="str">
        <f>Steuerschlüssel_Import!B478</f>
        <v/>
      </c>
      <c r="F479" s="126" t="str">
        <f>Steuerschlüssel_Import!C478</f>
        <v/>
      </c>
      <c r="I479" t="str">
        <f t="shared" si="14"/>
        <v>Mandant</v>
      </c>
      <c r="J479">
        <f t="shared" si="15"/>
        <v>478</v>
      </c>
    </row>
    <row r="480" spans="1:10">
      <c r="A480" t="str">
        <f>IF(AND(ISBLANK(Steuerschlüssel!D479),ISBLANK(Steuerschlüssel!E479),ISBLANK(Steuerschlüssel!F479)),"",IF(AND(Steuerschlüssel!D479&gt;=0,ISBLANK(Steuerschlüssel!E479),ISBLANK(Steuerschlüssel!F479)),"Steuerschlüssel",IF(AND(ISBLANK(Steuerschlüssel!D479),Steuerschlüssel!E479&gt;0,ISBLANK(Steuerschlüssel!F479)),"",IF(OR(AND(ISBLANK(Steuerschlüssel!D479),ISBLANK(Steuerschlüssel!E479),NOT(ISBLANK(Steuerschlüssel!F479))),AND(ISBLANK(Steuerschlüssel!D479),Steuerschlüssel!E479&gt;0,NOT(ISBLANK(Steuerschlüssel!F479))),AND(Steuerschlüssel!D479&gt;=0,ISBLANK(Steuerschlüssel!E479),NOT(ISBLANK(Steuerschlüssel!F479)))),"","Steuerschlüssel"))))</f>
        <v/>
      </c>
      <c r="E480" t="str">
        <f>Steuerschlüssel_Import!B479</f>
        <v/>
      </c>
      <c r="F480" s="126" t="str">
        <f>Steuerschlüssel_Import!C479</f>
        <v/>
      </c>
      <c r="I480" t="str">
        <f t="shared" si="14"/>
        <v>Mandant</v>
      </c>
      <c r="J480">
        <f t="shared" si="15"/>
        <v>479</v>
      </c>
    </row>
    <row r="481" spans="1:10">
      <c r="A481" t="str">
        <f>IF(AND(ISBLANK(Steuerschlüssel!D480),ISBLANK(Steuerschlüssel!E480),ISBLANK(Steuerschlüssel!F480)),"",IF(AND(Steuerschlüssel!D480&gt;=0,ISBLANK(Steuerschlüssel!E480),ISBLANK(Steuerschlüssel!F480)),"Steuerschlüssel",IF(AND(ISBLANK(Steuerschlüssel!D480),Steuerschlüssel!E480&gt;0,ISBLANK(Steuerschlüssel!F480)),"",IF(OR(AND(ISBLANK(Steuerschlüssel!D480),ISBLANK(Steuerschlüssel!E480),NOT(ISBLANK(Steuerschlüssel!F480))),AND(ISBLANK(Steuerschlüssel!D480),Steuerschlüssel!E480&gt;0,NOT(ISBLANK(Steuerschlüssel!F480))),AND(Steuerschlüssel!D480&gt;=0,ISBLANK(Steuerschlüssel!E480),NOT(ISBLANK(Steuerschlüssel!F480)))),"","Steuerschlüssel"))))</f>
        <v/>
      </c>
      <c r="E481" t="str">
        <f>Steuerschlüssel_Import!B480</f>
        <v/>
      </c>
      <c r="F481" s="126" t="str">
        <f>Steuerschlüssel_Import!C480</f>
        <v/>
      </c>
      <c r="I481" t="str">
        <f t="shared" si="14"/>
        <v>Mandant</v>
      </c>
      <c r="J481">
        <f t="shared" si="15"/>
        <v>480</v>
      </c>
    </row>
    <row r="482" spans="1:10">
      <c r="A482" t="str">
        <f>IF(AND(ISBLANK(Steuerschlüssel!D481),ISBLANK(Steuerschlüssel!E481),ISBLANK(Steuerschlüssel!F481)),"",IF(AND(Steuerschlüssel!D481&gt;=0,ISBLANK(Steuerschlüssel!E481),ISBLANK(Steuerschlüssel!F481)),"Steuerschlüssel",IF(AND(ISBLANK(Steuerschlüssel!D481),Steuerschlüssel!E481&gt;0,ISBLANK(Steuerschlüssel!F481)),"",IF(OR(AND(ISBLANK(Steuerschlüssel!D481),ISBLANK(Steuerschlüssel!E481),NOT(ISBLANK(Steuerschlüssel!F481))),AND(ISBLANK(Steuerschlüssel!D481),Steuerschlüssel!E481&gt;0,NOT(ISBLANK(Steuerschlüssel!F481))),AND(Steuerschlüssel!D481&gt;=0,ISBLANK(Steuerschlüssel!E481),NOT(ISBLANK(Steuerschlüssel!F481)))),"","Steuerschlüssel"))))</f>
        <v/>
      </c>
      <c r="E482" t="str">
        <f>Steuerschlüssel_Import!B481</f>
        <v/>
      </c>
      <c r="F482" s="126" t="str">
        <f>Steuerschlüssel_Import!C481</f>
        <v/>
      </c>
      <c r="I482" t="str">
        <f t="shared" si="14"/>
        <v>Mandant</v>
      </c>
      <c r="J482">
        <f t="shared" si="15"/>
        <v>481</v>
      </c>
    </row>
    <row r="483" spans="1:10">
      <c r="A483" t="str">
        <f>IF(AND(ISBLANK(Steuerschlüssel!D482),ISBLANK(Steuerschlüssel!E482),ISBLANK(Steuerschlüssel!F482)),"",IF(AND(Steuerschlüssel!D482&gt;=0,ISBLANK(Steuerschlüssel!E482),ISBLANK(Steuerschlüssel!F482)),"Steuerschlüssel",IF(AND(ISBLANK(Steuerschlüssel!D482),Steuerschlüssel!E482&gt;0,ISBLANK(Steuerschlüssel!F482)),"",IF(OR(AND(ISBLANK(Steuerschlüssel!D482),ISBLANK(Steuerschlüssel!E482),NOT(ISBLANK(Steuerschlüssel!F482))),AND(ISBLANK(Steuerschlüssel!D482),Steuerschlüssel!E482&gt;0,NOT(ISBLANK(Steuerschlüssel!F482))),AND(Steuerschlüssel!D482&gt;=0,ISBLANK(Steuerschlüssel!E482),NOT(ISBLANK(Steuerschlüssel!F482)))),"","Steuerschlüssel"))))</f>
        <v/>
      </c>
      <c r="E483" t="str">
        <f>Steuerschlüssel_Import!B482</f>
        <v/>
      </c>
      <c r="F483" s="126" t="str">
        <f>Steuerschlüssel_Import!C482</f>
        <v/>
      </c>
      <c r="I483" t="str">
        <f t="shared" si="14"/>
        <v>Mandant</v>
      </c>
      <c r="J483">
        <f t="shared" si="15"/>
        <v>482</v>
      </c>
    </row>
    <row r="484" spans="1:10">
      <c r="A484" t="str">
        <f>IF(AND(ISBLANK(Steuerschlüssel!D483),ISBLANK(Steuerschlüssel!E483),ISBLANK(Steuerschlüssel!F483)),"",IF(AND(Steuerschlüssel!D483&gt;=0,ISBLANK(Steuerschlüssel!E483),ISBLANK(Steuerschlüssel!F483)),"Steuerschlüssel",IF(AND(ISBLANK(Steuerschlüssel!D483),Steuerschlüssel!E483&gt;0,ISBLANK(Steuerschlüssel!F483)),"",IF(OR(AND(ISBLANK(Steuerschlüssel!D483),ISBLANK(Steuerschlüssel!E483),NOT(ISBLANK(Steuerschlüssel!F483))),AND(ISBLANK(Steuerschlüssel!D483),Steuerschlüssel!E483&gt;0,NOT(ISBLANK(Steuerschlüssel!F483))),AND(Steuerschlüssel!D483&gt;=0,ISBLANK(Steuerschlüssel!E483),NOT(ISBLANK(Steuerschlüssel!F483)))),"","Steuerschlüssel"))))</f>
        <v/>
      </c>
      <c r="E484" t="str">
        <f>Steuerschlüssel_Import!B483</f>
        <v/>
      </c>
      <c r="F484" s="126" t="str">
        <f>Steuerschlüssel_Import!C483</f>
        <v/>
      </c>
      <c r="I484" t="str">
        <f t="shared" si="14"/>
        <v>Mandant</v>
      </c>
      <c r="J484">
        <f t="shared" si="15"/>
        <v>483</v>
      </c>
    </row>
    <row r="485" spans="1:10">
      <c r="A485" t="str">
        <f>IF(AND(ISBLANK(Steuerschlüssel!D484),ISBLANK(Steuerschlüssel!E484),ISBLANK(Steuerschlüssel!F484)),"",IF(AND(Steuerschlüssel!D484&gt;=0,ISBLANK(Steuerschlüssel!E484),ISBLANK(Steuerschlüssel!F484)),"Steuerschlüssel",IF(AND(ISBLANK(Steuerschlüssel!D484),Steuerschlüssel!E484&gt;0,ISBLANK(Steuerschlüssel!F484)),"",IF(OR(AND(ISBLANK(Steuerschlüssel!D484),ISBLANK(Steuerschlüssel!E484),NOT(ISBLANK(Steuerschlüssel!F484))),AND(ISBLANK(Steuerschlüssel!D484),Steuerschlüssel!E484&gt;0,NOT(ISBLANK(Steuerschlüssel!F484))),AND(Steuerschlüssel!D484&gt;=0,ISBLANK(Steuerschlüssel!E484),NOT(ISBLANK(Steuerschlüssel!F484)))),"","Steuerschlüssel"))))</f>
        <v/>
      </c>
      <c r="E485" t="str">
        <f>Steuerschlüssel_Import!B484</f>
        <v/>
      </c>
      <c r="F485" s="126" t="str">
        <f>Steuerschlüssel_Import!C484</f>
        <v/>
      </c>
      <c r="I485" t="str">
        <f t="shared" si="14"/>
        <v>Mandant</v>
      </c>
      <c r="J485">
        <f t="shared" si="15"/>
        <v>484</v>
      </c>
    </row>
    <row r="486" spans="1:10">
      <c r="A486" t="str">
        <f>IF(AND(ISBLANK(Steuerschlüssel!D485),ISBLANK(Steuerschlüssel!E485),ISBLANK(Steuerschlüssel!F485)),"",IF(AND(Steuerschlüssel!D485&gt;=0,ISBLANK(Steuerschlüssel!E485),ISBLANK(Steuerschlüssel!F485)),"Steuerschlüssel",IF(AND(ISBLANK(Steuerschlüssel!D485),Steuerschlüssel!E485&gt;0,ISBLANK(Steuerschlüssel!F485)),"",IF(OR(AND(ISBLANK(Steuerschlüssel!D485),ISBLANK(Steuerschlüssel!E485),NOT(ISBLANK(Steuerschlüssel!F485))),AND(ISBLANK(Steuerschlüssel!D485),Steuerschlüssel!E485&gt;0,NOT(ISBLANK(Steuerschlüssel!F485))),AND(Steuerschlüssel!D485&gt;=0,ISBLANK(Steuerschlüssel!E485),NOT(ISBLANK(Steuerschlüssel!F485)))),"","Steuerschlüssel"))))</f>
        <v/>
      </c>
      <c r="E486" t="str">
        <f>Steuerschlüssel_Import!B485</f>
        <v/>
      </c>
      <c r="F486" s="126" t="str">
        <f>Steuerschlüssel_Import!C485</f>
        <v/>
      </c>
      <c r="I486" t="str">
        <f t="shared" si="14"/>
        <v>Mandant</v>
      </c>
      <c r="J486">
        <f t="shared" si="15"/>
        <v>485</v>
      </c>
    </row>
    <row r="487" spans="1:10">
      <c r="A487" t="str">
        <f>IF(AND(ISBLANK(Steuerschlüssel!D486),ISBLANK(Steuerschlüssel!E486),ISBLANK(Steuerschlüssel!F486)),"",IF(AND(Steuerschlüssel!D486&gt;=0,ISBLANK(Steuerschlüssel!E486),ISBLANK(Steuerschlüssel!F486)),"Steuerschlüssel",IF(AND(ISBLANK(Steuerschlüssel!D486),Steuerschlüssel!E486&gt;0,ISBLANK(Steuerschlüssel!F486)),"",IF(OR(AND(ISBLANK(Steuerschlüssel!D486),ISBLANK(Steuerschlüssel!E486),NOT(ISBLANK(Steuerschlüssel!F486))),AND(ISBLANK(Steuerschlüssel!D486),Steuerschlüssel!E486&gt;0,NOT(ISBLANK(Steuerschlüssel!F486))),AND(Steuerschlüssel!D486&gt;=0,ISBLANK(Steuerschlüssel!E486),NOT(ISBLANK(Steuerschlüssel!F486)))),"","Steuerschlüssel"))))</f>
        <v/>
      </c>
      <c r="E487" t="str">
        <f>Steuerschlüssel_Import!B486</f>
        <v/>
      </c>
      <c r="F487" s="126" t="str">
        <f>Steuerschlüssel_Import!C486</f>
        <v/>
      </c>
      <c r="I487" t="str">
        <f t="shared" si="14"/>
        <v>Mandant</v>
      </c>
      <c r="J487">
        <f t="shared" si="15"/>
        <v>486</v>
      </c>
    </row>
    <row r="488" spans="1:10">
      <c r="A488" t="str">
        <f>IF(AND(ISBLANK(Steuerschlüssel!D487),ISBLANK(Steuerschlüssel!E487),ISBLANK(Steuerschlüssel!F487)),"",IF(AND(Steuerschlüssel!D487&gt;=0,ISBLANK(Steuerschlüssel!E487),ISBLANK(Steuerschlüssel!F487)),"Steuerschlüssel",IF(AND(ISBLANK(Steuerschlüssel!D487),Steuerschlüssel!E487&gt;0,ISBLANK(Steuerschlüssel!F487)),"",IF(OR(AND(ISBLANK(Steuerschlüssel!D487),ISBLANK(Steuerschlüssel!E487),NOT(ISBLANK(Steuerschlüssel!F487))),AND(ISBLANK(Steuerschlüssel!D487),Steuerschlüssel!E487&gt;0,NOT(ISBLANK(Steuerschlüssel!F487))),AND(Steuerschlüssel!D487&gt;=0,ISBLANK(Steuerschlüssel!E487),NOT(ISBLANK(Steuerschlüssel!F487)))),"","Steuerschlüssel"))))</f>
        <v/>
      </c>
      <c r="E488" t="str">
        <f>Steuerschlüssel_Import!B487</f>
        <v/>
      </c>
      <c r="F488" s="126" t="str">
        <f>Steuerschlüssel_Import!C487</f>
        <v/>
      </c>
      <c r="I488" t="str">
        <f t="shared" si="14"/>
        <v>Mandant</v>
      </c>
      <c r="J488">
        <f t="shared" si="15"/>
        <v>487</v>
      </c>
    </row>
    <row r="489" spans="1:10">
      <c r="A489" t="str">
        <f>IF(AND(ISBLANK(Steuerschlüssel!D488),ISBLANK(Steuerschlüssel!E488),ISBLANK(Steuerschlüssel!F488)),"",IF(AND(Steuerschlüssel!D488&gt;=0,ISBLANK(Steuerschlüssel!E488),ISBLANK(Steuerschlüssel!F488)),"Steuerschlüssel",IF(AND(ISBLANK(Steuerschlüssel!D488),Steuerschlüssel!E488&gt;0,ISBLANK(Steuerschlüssel!F488)),"",IF(OR(AND(ISBLANK(Steuerschlüssel!D488),ISBLANK(Steuerschlüssel!E488),NOT(ISBLANK(Steuerschlüssel!F488))),AND(ISBLANK(Steuerschlüssel!D488),Steuerschlüssel!E488&gt;0,NOT(ISBLANK(Steuerschlüssel!F488))),AND(Steuerschlüssel!D488&gt;=0,ISBLANK(Steuerschlüssel!E488),NOT(ISBLANK(Steuerschlüssel!F488)))),"","Steuerschlüssel"))))</f>
        <v/>
      </c>
      <c r="E489" t="str">
        <f>Steuerschlüssel_Import!B488</f>
        <v/>
      </c>
      <c r="F489" s="126" t="str">
        <f>Steuerschlüssel_Import!C488</f>
        <v/>
      </c>
      <c r="I489" t="str">
        <f t="shared" si="14"/>
        <v>Mandant</v>
      </c>
      <c r="J489">
        <f t="shared" si="15"/>
        <v>488</v>
      </c>
    </row>
    <row r="490" spans="1:10">
      <c r="A490" t="str">
        <f>IF(AND(ISBLANK(Steuerschlüssel!D489),ISBLANK(Steuerschlüssel!E489),ISBLANK(Steuerschlüssel!F489)),"",IF(AND(Steuerschlüssel!D489&gt;=0,ISBLANK(Steuerschlüssel!E489),ISBLANK(Steuerschlüssel!F489)),"Steuerschlüssel",IF(AND(ISBLANK(Steuerschlüssel!D489),Steuerschlüssel!E489&gt;0,ISBLANK(Steuerschlüssel!F489)),"",IF(OR(AND(ISBLANK(Steuerschlüssel!D489),ISBLANK(Steuerschlüssel!E489),NOT(ISBLANK(Steuerschlüssel!F489))),AND(ISBLANK(Steuerschlüssel!D489),Steuerschlüssel!E489&gt;0,NOT(ISBLANK(Steuerschlüssel!F489))),AND(Steuerschlüssel!D489&gt;=0,ISBLANK(Steuerschlüssel!E489),NOT(ISBLANK(Steuerschlüssel!F489)))),"","Steuerschlüssel"))))</f>
        <v/>
      </c>
      <c r="E490" t="str">
        <f>Steuerschlüssel_Import!B489</f>
        <v/>
      </c>
      <c r="F490" s="126" t="str">
        <f>Steuerschlüssel_Import!C489</f>
        <v/>
      </c>
      <c r="I490" t="str">
        <f t="shared" si="14"/>
        <v>Mandant</v>
      </c>
      <c r="J490">
        <f t="shared" si="15"/>
        <v>489</v>
      </c>
    </row>
    <row r="491" spans="1:10">
      <c r="A491" t="str">
        <f>IF(AND(ISBLANK(Steuerschlüssel!D490),ISBLANK(Steuerschlüssel!E490),ISBLANK(Steuerschlüssel!F490)),"",IF(AND(Steuerschlüssel!D490&gt;=0,ISBLANK(Steuerschlüssel!E490),ISBLANK(Steuerschlüssel!F490)),"Steuerschlüssel",IF(AND(ISBLANK(Steuerschlüssel!D490),Steuerschlüssel!E490&gt;0,ISBLANK(Steuerschlüssel!F490)),"",IF(OR(AND(ISBLANK(Steuerschlüssel!D490),ISBLANK(Steuerschlüssel!E490),NOT(ISBLANK(Steuerschlüssel!F490))),AND(ISBLANK(Steuerschlüssel!D490),Steuerschlüssel!E490&gt;0,NOT(ISBLANK(Steuerschlüssel!F490))),AND(Steuerschlüssel!D490&gt;=0,ISBLANK(Steuerschlüssel!E490),NOT(ISBLANK(Steuerschlüssel!F490)))),"","Steuerschlüssel"))))</f>
        <v/>
      </c>
      <c r="E491" t="str">
        <f>Steuerschlüssel_Import!B490</f>
        <v/>
      </c>
      <c r="F491" s="126" t="str">
        <f>Steuerschlüssel_Import!C490</f>
        <v/>
      </c>
      <c r="I491" t="str">
        <f t="shared" si="14"/>
        <v>Mandant</v>
      </c>
      <c r="J491">
        <f t="shared" si="15"/>
        <v>490</v>
      </c>
    </row>
    <row r="492" spans="1:10">
      <c r="A492" t="str">
        <f>IF(AND(ISBLANK(Steuerschlüssel!D491),ISBLANK(Steuerschlüssel!E491),ISBLANK(Steuerschlüssel!F491)),"",IF(AND(Steuerschlüssel!D491&gt;=0,ISBLANK(Steuerschlüssel!E491),ISBLANK(Steuerschlüssel!F491)),"Steuerschlüssel",IF(AND(ISBLANK(Steuerschlüssel!D491),Steuerschlüssel!E491&gt;0,ISBLANK(Steuerschlüssel!F491)),"",IF(OR(AND(ISBLANK(Steuerschlüssel!D491),ISBLANK(Steuerschlüssel!E491),NOT(ISBLANK(Steuerschlüssel!F491))),AND(ISBLANK(Steuerschlüssel!D491),Steuerschlüssel!E491&gt;0,NOT(ISBLANK(Steuerschlüssel!F491))),AND(Steuerschlüssel!D491&gt;=0,ISBLANK(Steuerschlüssel!E491),NOT(ISBLANK(Steuerschlüssel!F491)))),"","Steuerschlüssel"))))</f>
        <v/>
      </c>
      <c r="E492" t="str">
        <f>Steuerschlüssel_Import!B491</f>
        <v/>
      </c>
      <c r="F492" s="126" t="str">
        <f>Steuerschlüssel_Import!C491</f>
        <v/>
      </c>
      <c r="I492" t="str">
        <f t="shared" si="14"/>
        <v>Mandant</v>
      </c>
      <c r="J492">
        <f t="shared" si="15"/>
        <v>491</v>
      </c>
    </row>
    <row r="493" spans="1:10">
      <c r="A493" t="str">
        <f>IF(AND(ISBLANK(Steuerschlüssel!D492),ISBLANK(Steuerschlüssel!E492),ISBLANK(Steuerschlüssel!F492)),"",IF(AND(Steuerschlüssel!D492&gt;=0,ISBLANK(Steuerschlüssel!E492),ISBLANK(Steuerschlüssel!F492)),"Steuerschlüssel",IF(AND(ISBLANK(Steuerschlüssel!D492),Steuerschlüssel!E492&gt;0,ISBLANK(Steuerschlüssel!F492)),"",IF(OR(AND(ISBLANK(Steuerschlüssel!D492),ISBLANK(Steuerschlüssel!E492),NOT(ISBLANK(Steuerschlüssel!F492))),AND(ISBLANK(Steuerschlüssel!D492),Steuerschlüssel!E492&gt;0,NOT(ISBLANK(Steuerschlüssel!F492))),AND(Steuerschlüssel!D492&gt;=0,ISBLANK(Steuerschlüssel!E492),NOT(ISBLANK(Steuerschlüssel!F492)))),"","Steuerschlüssel"))))</f>
        <v/>
      </c>
      <c r="E493" t="str">
        <f>Steuerschlüssel_Import!B492</f>
        <v/>
      </c>
      <c r="F493" s="126" t="str">
        <f>Steuerschlüssel_Import!C492</f>
        <v/>
      </c>
      <c r="I493" t="str">
        <f t="shared" si="14"/>
        <v>Mandant</v>
      </c>
      <c r="J493">
        <f t="shared" si="15"/>
        <v>492</v>
      </c>
    </row>
    <row r="494" spans="1:10">
      <c r="A494" t="str">
        <f>IF(AND(ISBLANK(Steuerschlüssel!D493),ISBLANK(Steuerschlüssel!E493),ISBLANK(Steuerschlüssel!F493)),"",IF(AND(Steuerschlüssel!D493&gt;=0,ISBLANK(Steuerschlüssel!E493),ISBLANK(Steuerschlüssel!F493)),"Steuerschlüssel",IF(AND(ISBLANK(Steuerschlüssel!D493),Steuerschlüssel!E493&gt;0,ISBLANK(Steuerschlüssel!F493)),"",IF(OR(AND(ISBLANK(Steuerschlüssel!D493),ISBLANK(Steuerschlüssel!E493),NOT(ISBLANK(Steuerschlüssel!F493))),AND(ISBLANK(Steuerschlüssel!D493),Steuerschlüssel!E493&gt;0,NOT(ISBLANK(Steuerschlüssel!F493))),AND(Steuerschlüssel!D493&gt;=0,ISBLANK(Steuerschlüssel!E493),NOT(ISBLANK(Steuerschlüssel!F493)))),"","Steuerschlüssel"))))</f>
        <v/>
      </c>
      <c r="E494" t="str">
        <f>Steuerschlüssel_Import!B493</f>
        <v/>
      </c>
      <c r="F494" s="126" t="str">
        <f>Steuerschlüssel_Import!C493</f>
        <v/>
      </c>
      <c r="I494" t="str">
        <f t="shared" si="14"/>
        <v>Mandant</v>
      </c>
      <c r="J494">
        <f t="shared" si="15"/>
        <v>493</v>
      </c>
    </row>
    <row r="495" spans="1:10">
      <c r="A495" t="str">
        <f>IF(AND(ISBLANK(Steuerschlüssel!D494),ISBLANK(Steuerschlüssel!E494),ISBLANK(Steuerschlüssel!F494)),"",IF(AND(Steuerschlüssel!D494&gt;=0,ISBLANK(Steuerschlüssel!E494),ISBLANK(Steuerschlüssel!F494)),"Steuerschlüssel",IF(AND(ISBLANK(Steuerschlüssel!D494),Steuerschlüssel!E494&gt;0,ISBLANK(Steuerschlüssel!F494)),"",IF(OR(AND(ISBLANK(Steuerschlüssel!D494),ISBLANK(Steuerschlüssel!E494),NOT(ISBLANK(Steuerschlüssel!F494))),AND(ISBLANK(Steuerschlüssel!D494),Steuerschlüssel!E494&gt;0,NOT(ISBLANK(Steuerschlüssel!F494))),AND(Steuerschlüssel!D494&gt;=0,ISBLANK(Steuerschlüssel!E494),NOT(ISBLANK(Steuerschlüssel!F494)))),"","Steuerschlüssel"))))</f>
        <v/>
      </c>
      <c r="E495" t="str">
        <f>Steuerschlüssel_Import!B494</f>
        <v/>
      </c>
      <c r="F495" s="126" t="str">
        <f>Steuerschlüssel_Import!C494</f>
        <v/>
      </c>
      <c r="I495" t="str">
        <f t="shared" si="14"/>
        <v>Mandant</v>
      </c>
      <c r="J495">
        <f t="shared" si="15"/>
        <v>494</v>
      </c>
    </row>
    <row r="496" spans="1:10">
      <c r="A496" t="str">
        <f>IF(AND(ISBLANK(Steuerschlüssel!D495),ISBLANK(Steuerschlüssel!E495),ISBLANK(Steuerschlüssel!F495)),"",IF(AND(Steuerschlüssel!D495&gt;=0,ISBLANK(Steuerschlüssel!E495),ISBLANK(Steuerschlüssel!F495)),"Steuerschlüssel",IF(AND(ISBLANK(Steuerschlüssel!D495),Steuerschlüssel!E495&gt;0,ISBLANK(Steuerschlüssel!F495)),"",IF(OR(AND(ISBLANK(Steuerschlüssel!D495),ISBLANK(Steuerschlüssel!E495),NOT(ISBLANK(Steuerschlüssel!F495))),AND(ISBLANK(Steuerschlüssel!D495),Steuerschlüssel!E495&gt;0,NOT(ISBLANK(Steuerschlüssel!F495))),AND(Steuerschlüssel!D495&gt;=0,ISBLANK(Steuerschlüssel!E495),NOT(ISBLANK(Steuerschlüssel!F495)))),"","Steuerschlüssel"))))</f>
        <v/>
      </c>
      <c r="E496" t="str">
        <f>Steuerschlüssel_Import!B495</f>
        <v/>
      </c>
      <c r="F496" s="126" t="str">
        <f>Steuerschlüssel_Import!C495</f>
        <v/>
      </c>
      <c r="I496" t="str">
        <f t="shared" si="14"/>
        <v>Mandant</v>
      </c>
      <c r="J496">
        <f t="shared" si="15"/>
        <v>495</v>
      </c>
    </row>
    <row r="497" spans="1:10">
      <c r="A497" t="str">
        <f>IF(AND(ISBLANK(Steuerschlüssel!D496),ISBLANK(Steuerschlüssel!E496),ISBLANK(Steuerschlüssel!F496)),"",IF(AND(Steuerschlüssel!D496&gt;=0,ISBLANK(Steuerschlüssel!E496),ISBLANK(Steuerschlüssel!F496)),"Steuerschlüssel",IF(AND(ISBLANK(Steuerschlüssel!D496),Steuerschlüssel!E496&gt;0,ISBLANK(Steuerschlüssel!F496)),"",IF(OR(AND(ISBLANK(Steuerschlüssel!D496),ISBLANK(Steuerschlüssel!E496),NOT(ISBLANK(Steuerschlüssel!F496))),AND(ISBLANK(Steuerschlüssel!D496),Steuerschlüssel!E496&gt;0,NOT(ISBLANK(Steuerschlüssel!F496))),AND(Steuerschlüssel!D496&gt;=0,ISBLANK(Steuerschlüssel!E496),NOT(ISBLANK(Steuerschlüssel!F496)))),"","Steuerschlüssel"))))</f>
        <v/>
      </c>
      <c r="E497" t="str">
        <f>Steuerschlüssel_Import!B496</f>
        <v/>
      </c>
      <c r="F497" s="126" t="str">
        <f>Steuerschlüssel_Import!C496</f>
        <v/>
      </c>
      <c r="I497" t="str">
        <f t="shared" si="14"/>
        <v>Mandant</v>
      </c>
      <c r="J497">
        <f t="shared" si="15"/>
        <v>496</v>
      </c>
    </row>
    <row r="498" spans="1:10">
      <c r="A498" t="str">
        <f>IF(AND(ISBLANK(Steuerschlüssel!D497),ISBLANK(Steuerschlüssel!E497),ISBLANK(Steuerschlüssel!F497)),"",IF(AND(Steuerschlüssel!D497&gt;=0,ISBLANK(Steuerschlüssel!E497),ISBLANK(Steuerschlüssel!F497)),"Steuerschlüssel",IF(AND(ISBLANK(Steuerschlüssel!D497),Steuerschlüssel!E497&gt;0,ISBLANK(Steuerschlüssel!F497)),"",IF(OR(AND(ISBLANK(Steuerschlüssel!D497),ISBLANK(Steuerschlüssel!E497),NOT(ISBLANK(Steuerschlüssel!F497))),AND(ISBLANK(Steuerschlüssel!D497),Steuerschlüssel!E497&gt;0,NOT(ISBLANK(Steuerschlüssel!F497))),AND(Steuerschlüssel!D497&gt;=0,ISBLANK(Steuerschlüssel!E497),NOT(ISBLANK(Steuerschlüssel!F497)))),"","Steuerschlüssel"))))</f>
        <v/>
      </c>
      <c r="E498" t="str">
        <f>Steuerschlüssel_Import!B497</f>
        <v/>
      </c>
      <c r="F498" s="126" t="str">
        <f>Steuerschlüssel_Import!C497</f>
        <v/>
      </c>
      <c r="I498" t="str">
        <f t="shared" si="14"/>
        <v>Mandant</v>
      </c>
      <c r="J498">
        <f t="shared" si="15"/>
        <v>497</v>
      </c>
    </row>
    <row r="499" spans="1:10">
      <c r="A499" t="str">
        <f>IF(AND(ISBLANK(Steuerschlüssel!D498),ISBLANK(Steuerschlüssel!E498),ISBLANK(Steuerschlüssel!F498)),"",IF(AND(Steuerschlüssel!D498&gt;=0,ISBLANK(Steuerschlüssel!E498),ISBLANK(Steuerschlüssel!F498)),"Steuerschlüssel",IF(AND(ISBLANK(Steuerschlüssel!D498),Steuerschlüssel!E498&gt;0,ISBLANK(Steuerschlüssel!F498)),"",IF(OR(AND(ISBLANK(Steuerschlüssel!D498),ISBLANK(Steuerschlüssel!E498),NOT(ISBLANK(Steuerschlüssel!F498))),AND(ISBLANK(Steuerschlüssel!D498),Steuerschlüssel!E498&gt;0,NOT(ISBLANK(Steuerschlüssel!F498))),AND(Steuerschlüssel!D498&gt;=0,ISBLANK(Steuerschlüssel!E498),NOT(ISBLANK(Steuerschlüssel!F498)))),"","Steuerschlüssel"))))</f>
        <v/>
      </c>
      <c r="E499" t="str">
        <f>Steuerschlüssel_Import!B498</f>
        <v/>
      </c>
      <c r="F499" s="126" t="str">
        <f>Steuerschlüssel_Import!C498</f>
        <v/>
      </c>
      <c r="I499" t="str">
        <f t="shared" si="14"/>
        <v>Mandant</v>
      </c>
      <c r="J499">
        <f t="shared" si="15"/>
        <v>498</v>
      </c>
    </row>
    <row r="500" spans="1:10">
      <c r="A500" t="str">
        <f>IF(AND(ISBLANK(Steuerschlüssel!D499),ISBLANK(Steuerschlüssel!E499),ISBLANK(Steuerschlüssel!F499)),"",IF(AND(Steuerschlüssel!D499&gt;=0,ISBLANK(Steuerschlüssel!E499),ISBLANK(Steuerschlüssel!F499)),"Steuerschlüssel",IF(AND(ISBLANK(Steuerschlüssel!D499),Steuerschlüssel!E499&gt;0,ISBLANK(Steuerschlüssel!F499)),"",IF(OR(AND(ISBLANK(Steuerschlüssel!D499),ISBLANK(Steuerschlüssel!E499),NOT(ISBLANK(Steuerschlüssel!F499))),AND(ISBLANK(Steuerschlüssel!D499),Steuerschlüssel!E499&gt;0,NOT(ISBLANK(Steuerschlüssel!F499))),AND(Steuerschlüssel!D499&gt;=0,ISBLANK(Steuerschlüssel!E499),NOT(ISBLANK(Steuerschlüssel!F499)))),"","Steuerschlüssel"))))</f>
        <v/>
      </c>
      <c r="E500" t="str">
        <f>Steuerschlüssel_Import!B499</f>
        <v/>
      </c>
      <c r="F500" s="126" t="str">
        <f>Steuerschlüssel_Import!C499</f>
        <v/>
      </c>
      <c r="I500" t="str">
        <f t="shared" si="14"/>
        <v>Mandant</v>
      </c>
      <c r="J500">
        <f t="shared" si="15"/>
        <v>499</v>
      </c>
    </row>
    <row r="501" spans="1:10">
      <c r="A501" t="str">
        <f>IF(AND(ISBLANK(Steuerschlüssel!D500),ISBLANK(Steuerschlüssel!E500),ISBLANK(Steuerschlüssel!F500)),"",IF(AND(Steuerschlüssel!D500&gt;=0,ISBLANK(Steuerschlüssel!E500),ISBLANK(Steuerschlüssel!F500)),"Steuerschlüssel",IF(AND(ISBLANK(Steuerschlüssel!D500),Steuerschlüssel!E500&gt;0,ISBLANK(Steuerschlüssel!F500)),"",IF(OR(AND(ISBLANK(Steuerschlüssel!D500),ISBLANK(Steuerschlüssel!E500),NOT(ISBLANK(Steuerschlüssel!F500))),AND(ISBLANK(Steuerschlüssel!D500),Steuerschlüssel!E500&gt;0,NOT(ISBLANK(Steuerschlüssel!F500))),AND(Steuerschlüssel!D500&gt;=0,ISBLANK(Steuerschlüssel!E500),NOT(ISBLANK(Steuerschlüssel!F500)))),"","Steuerschlüssel"))))</f>
        <v/>
      </c>
      <c r="E501" t="str">
        <f>Steuerschlüssel_Import!B500</f>
        <v/>
      </c>
      <c r="F501" s="126" t="str">
        <f>Steuerschlüssel_Import!C500</f>
        <v/>
      </c>
      <c r="I501" t="str">
        <f t="shared" si="14"/>
        <v>Mandant</v>
      </c>
      <c r="J501">
        <f t="shared" si="15"/>
        <v>500</v>
      </c>
    </row>
    <row r="502" spans="1:10">
      <c r="A502" t="str">
        <f>IF(AND(ISBLANK(Steuerschlüssel!D501),ISBLANK(Steuerschlüssel!E501),ISBLANK(Steuerschlüssel!F501)),"",IF(AND(Steuerschlüssel!D501&gt;=0,ISBLANK(Steuerschlüssel!E501),ISBLANK(Steuerschlüssel!F501)),"Steuerschlüssel",IF(AND(ISBLANK(Steuerschlüssel!D501),Steuerschlüssel!E501&gt;0,ISBLANK(Steuerschlüssel!F501)),"",IF(OR(AND(ISBLANK(Steuerschlüssel!D501),ISBLANK(Steuerschlüssel!E501),NOT(ISBLANK(Steuerschlüssel!F501))),AND(ISBLANK(Steuerschlüssel!D501),Steuerschlüssel!E501&gt;0,NOT(ISBLANK(Steuerschlüssel!F501))),AND(Steuerschlüssel!D501&gt;=0,ISBLANK(Steuerschlüssel!E501),NOT(ISBLANK(Steuerschlüssel!F501)))),"","Steuerschlüssel"))))</f>
        <v/>
      </c>
      <c r="E502" t="str">
        <f>Steuerschlüssel_Import!B501</f>
        <v/>
      </c>
      <c r="F502" s="126" t="str">
        <f>Steuerschlüssel_Import!C501</f>
        <v/>
      </c>
      <c r="I502" t="str">
        <f t="shared" si="14"/>
        <v>Mandant</v>
      </c>
      <c r="J502">
        <f t="shared" si="15"/>
        <v>501</v>
      </c>
    </row>
    <row r="503" spans="1:10">
      <c r="A503" t="str">
        <f>IF(AND(ISBLANK(Steuerschlüssel!D502),ISBLANK(Steuerschlüssel!E502),ISBLANK(Steuerschlüssel!F502)),"",IF(AND(Steuerschlüssel!D502&gt;=0,ISBLANK(Steuerschlüssel!E502),ISBLANK(Steuerschlüssel!F502)),"Steuerschlüssel",IF(AND(ISBLANK(Steuerschlüssel!D502),Steuerschlüssel!E502&gt;0,ISBLANK(Steuerschlüssel!F502)),"",IF(OR(AND(ISBLANK(Steuerschlüssel!D502),ISBLANK(Steuerschlüssel!E502),NOT(ISBLANK(Steuerschlüssel!F502))),AND(ISBLANK(Steuerschlüssel!D502),Steuerschlüssel!E502&gt;0,NOT(ISBLANK(Steuerschlüssel!F502))),AND(Steuerschlüssel!D502&gt;=0,ISBLANK(Steuerschlüssel!E502),NOT(ISBLANK(Steuerschlüssel!F502)))),"","Steuerschlüssel"))))</f>
        <v/>
      </c>
      <c r="E503" t="str">
        <f>Steuerschlüssel_Import!B502</f>
        <v/>
      </c>
      <c r="F503" s="126" t="str">
        <f>Steuerschlüssel_Import!C502</f>
        <v/>
      </c>
      <c r="I503" t="str">
        <f t="shared" si="14"/>
        <v>Mandant</v>
      </c>
      <c r="J503">
        <f t="shared" si="15"/>
        <v>502</v>
      </c>
    </row>
    <row r="504" spans="1:10">
      <c r="A504" t="str">
        <f>IF(AND(ISBLANK(Steuerschlüssel!D503),ISBLANK(Steuerschlüssel!E503),ISBLANK(Steuerschlüssel!F503)),"",IF(AND(Steuerschlüssel!D503&gt;=0,ISBLANK(Steuerschlüssel!E503),ISBLANK(Steuerschlüssel!F503)),"Steuerschlüssel",IF(AND(ISBLANK(Steuerschlüssel!D503),Steuerschlüssel!E503&gt;0,ISBLANK(Steuerschlüssel!F503)),"",IF(OR(AND(ISBLANK(Steuerschlüssel!D503),ISBLANK(Steuerschlüssel!E503),NOT(ISBLANK(Steuerschlüssel!F503))),AND(ISBLANK(Steuerschlüssel!D503),Steuerschlüssel!E503&gt;0,NOT(ISBLANK(Steuerschlüssel!F503))),AND(Steuerschlüssel!D503&gt;=0,ISBLANK(Steuerschlüssel!E503),NOT(ISBLANK(Steuerschlüssel!F503)))),"","Steuerschlüssel"))))</f>
        <v/>
      </c>
      <c r="E504" t="str">
        <f>Steuerschlüssel_Import!B503</f>
        <v/>
      </c>
      <c r="F504" s="126" t="str">
        <f>Steuerschlüssel_Import!C503</f>
        <v/>
      </c>
      <c r="I504" t="str">
        <f t="shared" si="14"/>
        <v>Mandant</v>
      </c>
      <c r="J504">
        <f t="shared" si="15"/>
        <v>503</v>
      </c>
    </row>
    <row r="505" spans="1:10">
      <c r="A505" t="str">
        <f>IF(AND(ISBLANK(Steuerschlüssel!D504),ISBLANK(Steuerschlüssel!E504),ISBLANK(Steuerschlüssel!F504)),"",IF(AND(Steuerschlüssel!D504&gt;=0,ISBLANK(Steuerschlüssel!E504),ISBLANK(Steuerschlüssel!F504)),"Steuerschlüssel",IF(AND(ISBLANK(Steuerschlüssel!D504),Steuerschlüssel!E504&gt;0,ISBLANK(Steuerschlüssel!F504)),"",IF(OR(AND(ISBLANK(Steuerschlüssel!D504),ISBLANK(Steuerschlüssel!E504),NOT(ISBLANK(Steuerschlüssel!F504))),AND(ISBLANK(Steuerschlüssel!D504),Steuerschlüssel!E504&gt;0,NOT(ISBLANK(Steuerschlüssel!F504))),AND(Steuerschlüssel!D504&gt;=0,ISBLANK(Steuerschlüssel!E504),NOT(ISBLANK(Steuerschlüssel!F504)))),"","Steuerschlüssel"))))</f>
        <v/>
      </c>
      <c r="E505" t="str">
        <f>Steuerschlüssel_Import!B504</f>
        <v/>
      </c>
      <c r="F505" s="126" t="str">
        <f>Steuerschlüssel_Import!C504</f>
        <v/>
      </c>
      <c r="I505" t="str">
        <f t="shared" si="14"/>
        <v>Mandant</v>
      </c>
      <c r="J505">
        <f t="shared" si="15"/>
        <v>504</v>
      </c>
    </row>
    <row r="506" spans="1:10">
      <c r="A506" t="str">
        <f>IF(AND(ISBLANK(Steuerschlüssel!D505),ISBLANK(Steuerschlüssel!E505),ISBLANK(Steuerschlüssel!F505)),"",IF(AND(Steuerschlüssel!D505&gt;=0,ISBLANK(Steuerschlüssel!E505),ISBLANK(Steuerschlüssel!F505)),"Steuerschlüssel",IF(AND(ISBLANK(Steuerschlüssel!D505),Steuerschlüssel!E505&gt;0,ISBLANK(Steuerschlüssel!F505)),"",IF(OR(AND(ISBLANK(Steuerschlüssel!D505),ISBLANK(Steuerschlüssel!E505),NOT(ISBLANK(Steuerschlüssel!F505))),AND(ISBLANK(Steuerschlüssel!D505),Steuerschlüssel!E505&gt;0,NOT(ISBLANK(Steuerschlüssel!F505))),AND(Steuerschlüssel!D505&gt;=0,ISBLANK(Steuerschlüssel!E505),NOT(ISBLANK(Steuerschlüssel!F505)))),"","Steuerschlüssel"))))</f>
        <v/>
      </c>
      <c r="E506" t="str">
        <f>Steuerschlüssel_Import!B505</f>
        <v/>
      </c>
      <c r="F506" s="126" t="str">
        <f>Steuerschlüssel_Import!C505</f>
        <v/>
      </c>
      <c r="I506" t="str">
        <f t="shared" si="14"/>
        <v>Mandant</v>
      </c>
      <c r="J506">
        <f t="shared" si="15"/>
        <v>505</v>
      </c>
    </row>
    <row r="507" spans="1:10">
      <c r="A507" t="str">
        <f>IF(AND(ISBLANK(Steuerschlüssel!D506),ISBLANK(Steuerschlüssel!E506),ISBLANK(Steuerschlüssel!F506)),"",IF(AND(Steuerschlüssel!D506&gt;=0,ISBLANK(Steuerschlüssel!E506),ISBLANK(Steuerschlüssel!F506)),"Steuerschlüssel",IF(AND(ISBLANK(Steuerschlüssel!D506),Steuerschlüssel!E506&gt;0,ISBLANK(Steuerschlüssel!F506)),"",IF(OR(AND(ISBLANK(Steuerschlüssel!D506),ISBLANK(Steuerschlüssel!E506),NOT(ISBLANK(Steuerschlüssel!F506))),AND(ISBLANK(Steuerschlüssel!D506),Steuerschlüssel!E506&gt;0,NOT(ISBLANK(Steuerschlüssel!F506))),AND(Steuerschlüssel!D506&gt;=0,ISBLANK(Steuerschlüssel!E506),NOT(ISBLANK(Steuerschlüssel!F506)))),"","Steuerschlüssel"))))</f>
        <v/>
      </c>
      <c r="E507" t="str">
        <f>Steuerschlüssel_Import!B506</f>
        <v/>
      </c>
      <c r="F507" s="126" t="str">
        <f>Steuerschlüssel_Import!C506</f>
        <v/>
      </c>
      <c r="I507" t="str">
        <f t="shared" si="14"/>
        <v>Mandant</v>
      </c>
      <c r="J507">
        <f t="shared" si="15"/>
        <v>506</v>
      </c>
    </row>
    <row r="508" spans="1:10">
      <c r="A508" t="str">
        <f>IF(AND(ISBLANK(Steuerschlüssel!D507),ISBLANK(Steuerschlüssel!E507),ISBLANK(Steuerschlüssel!F507)),"",IF(AND(Steuerschlüssel!D507&gt;=0,ISBLANK(Steuerschlüssel!E507),ISBLANK(Steuerschlüssel!F507)),"Steuerschlüssel",IF(AND(ISBLANK(Steuerschlüssel!D507),Steuerschlüssel!E507&gt;0,ISBLANK(Steuerschlüssel!F507)),"",IF(OR(AND(ISBLANK(Steuerschlüssel!D507),ISBLANK(Steuerschlüssel!E507),NOT(ISBLANK(Steuerschlüssel!F507))),AND(ISBLANK(Steuerschlüssel!D507),Steuerschlüssel!E507&gt;0,NOT(ISBLANK(Steuerschlüssel!F507))),AND(Steuerschlüssel!D507&gt;=0,ISBLANK(Steuerschlüssel!E507),NOT(ISBLANK(Steuerschlüssel!F507)))),"","Steuerschlüssel"))))</f>
        <v/>
      </c>
      <c r="E508" t="str">
        <f>Steuerschlüssel_Import!B507</f>
        <v/>
      </c>
      <c r="F508" s="126" t="str">
        <f>Steuerschlüssel_Import!C507</f>
        <v/>
      </c>
      <c r="I508" t="str">
        <f t="shared" si="14"/>
        <v>Mandant</v>
      </c>
      <c r="J508">
        <f t="shared" si="15"/>
        <v>507</v>
      </c>
    </row>
    <row r="509" spans="1:10">
      <c r="A509" t="str">
        <f>IF(AND(ISBLANK(Steuerschlüssel!D508),ISBLANK(Steuerschlüssel!E508),ISBLANK(Steuerschlüssel!F508)),"",IF(AND(Steuerschlüssel!D508&gt;=0,ISBLANK(Steuerschlüssel!E508),ISBLANK(Steuerschlüssel!F508)),"Steuerschlüssel",IF(AND(ISBLANK(Steuerschlüssel!D508),Steuerschlüssel!E508&gt;0,ISBLANK(Steuerschlüssel!F508)),"",IF(OR(AND(ISBLANK(Steuerschlüssel!D508),ISBLANK(Steuerschlüssel!E508),NOT(ISBLANK(Steuerschlüssel!F508))),AND(ISBLANK(Steuerschlüssel!D508),Steuerschlüssel!E508&gt;0,NOT(ISBLANK(Steuerschlüssel!F508))),AND(Steuerschlüssel!D508&gt;=0,ISBLANK(Steuerschlüssel!E508),NOT(ISBLANK(Steuerschlüssel!F508)))),"","Steuerschlüssel"))))</f>
        <v/>
      </c>
      <c r="E509" t="str">
        <f>Steuerschlüssel_Import!B508</f>
        <v/>
      </c>
      <c r="F509" s="126" t="str">
        <f>Steuerschlüssel_Import!C508</f>
        <v/>
      </c>
      <c r="I509" t="str">
        <f t="shared" si="14"/>
        <v>Mandant</v>
      </c>
      <c r="J509">
        <f t="shared" si="15"/>
        <v>508</v>
      </c>
    </row>
    <row r="510" spans="1:10">
      <c r="A510" t="str">
        <f>IF(AND(ISBLANK(Steuerschlüssel!D509),ISBLANK(Steuerschlüssel!E509),ISBLANK(Steuerschlüssel!F509)),"",IF(AND(Steuerschlüssel!D509&gt;=0,ISBLANK(Steuerschlüssel!E509),ISBLANK(Steuerschlüssel!F509)),"Steuerschlüssel",IF(AND(ISBLANK(Steuerschlüssel!D509),Steuerschlüssel!E509&gt;0,ISBLANK(Steuerschlüssel!F509)),"",IF(OR(AND(ISBLANK(Steuerschlüssel!D509),ISBLANK(Steuerschlüssel!E509),NOT(ISBLANK(Steuerschlüssel!F509))),AND(ISBLANK(Steuerschlüssel!D509),Steuerschlüssel!E509&gt;0,NOT(ISBLANK(Steuerschlüssel!F509))),AND(Steuerschlüssel!D509&gt;=0,ISBLANK(Steuerschlüssel!E509),NOT(ISBLANK(Steuerschlüssel!F509)))),"","Steuerschlüssel"))))</f>
        <v/>
      </c>
      <c r="E510" t="str">
        <f>Steuerschlüssel_Import!B509</f>
        <v/>
      </c>
      <c r="F510" s="126" t="str">
        <f>Steuerschlüssel_Import!C509</f>
        <v/>
      </c>
      <c r="I510" t="str">
        <f t="shared" si="14"/>
        <v>Mandant</v>
      </c>
      <c r="J510">
        <f t="shared" si="15"/>
        <v>509</v>
      </c>
    </row>
    <row r="511" spans="1:10">
      <c r="A511" t="str">
        <f>IF(AND(ISBLANK(Steuerschlüssel!D510),ISBLANK(Steuerschlüssel!E510),ISBLANK(Steuerschlüssel!F510)),"",IF(AND(Steuerschlüssel!D510&gt;=0,ISBLANK(Steuerschlüssel!E510),ISBLANK(Steuerschlüssel!F510)),"Steuerschlüssel",IF(AND(ISBLANK(Steuerschlüssel!D510),Steuerschlüssel!E510&gt;0,ISBLANK(Steuerschlüssel!F510)),"",IF(OR(AND(ISBLANK(Steuerschlüssel!D510),ISBLANK(Steuerschlüssel!E510),NOT(ISBLANK(Steuerschlüssel!F510))),AND(ISBLANK(Steuerschlüssel!D510),Steuerschlüssel!E510&gt;0,NOT(ISBLANK(Steuerschlüssel!F510))),AND(Steuerschlüssel!D510&gt;=0,ISBLANK(Steuerschlüssel!E510),NOT(ISBLANK(Steuerschlüssel!F510)))),"","Steuerschlüssel"))))</f>
        <v/>
      </c>
      <c r="E511" t="str">
        <f>Steuerschlüssel_Import!B510</f>
        <v/>
      </c>
      <c r="F511" s="126" t="str">
        <f>Steuerschlüssel_Import!C510</f>
        <v/>
      </c>
      <c r="I511" t="str">
        <f t="shared" si="14"/>
        <v>Mandant</v>
      </c>
      <c r="J511">
        <f t="shared" si="15"/>
        <v>510</v>
      </c>
    </row>
    <row r="512" spans="1:10">
      <c r="A512" t="str">
        <f>IF(AND(ISBLANK(Steuerschlüssel!D511),ISBLANK(Steuerschlüssel!E511),ISBLANK(Steuerschlüssel!F511)),"",IF(AND(Steuerschlüssel!D511&gt;=0,ISBLANK(Steuerschlüssel!E511),ISBLANK(Steuerschlüssel!F511)),"Steuerschlüssel",IF(AND(ISBLANK(Steuerschlüssel!D511),Steuerschlüssel!E511&gt;0,ISBLANK(Steuerschlüssel!F511)),"",IF(OR(AND(ISBLANK(Steuerschlüssel!D511),ISBLANK(Steuerschlüssel!E511),NOT(ISBLANK(Steuerschlüssel!F511))),AND(ISBLANK(Steuerschlüssel!D511),Steuerschlüssel!E511&gt;0,NOT(ISBLANK(Steuerschlüssel!F511))),AND(Steuerschlüssel!D511&gt;=0,ISBLANK(Steuerschlüssel!E511),NOT(ISBLANK(Steuerschlüssel!F511)))),"","Steuerschlüssel"))))</f>
        <v/>
      </c>
      <c r="E512" t="str">
        <f>Steuerschlüssel_Import!B511</f>
        <v/>
      </c>
      <c r="F512" s="126" t="str">
        <f>Steuerschlüssel_Import!C511</f>
        <v/>
      </c>
      <c r="I512" t="str">
        <f t="shared" si="14"/>
        <v>Mandant</v>
      </c>
      <c r="J512">
        <f t="shared" si="15"/>
        <v>511</v>
      </c>
    </row>
    <row r="513" spans="1:10">
      <c r="A513" t="str">
        <f>IF(AND(ISBLANK(Steuerschlüssel!D512),ISBLANK(Steuerschlüssel!E512),ISBLANK(Steuerschlüssel!F512)),"",IF(AND(Steuerschlüssel!D512&gt;=0,ISBLANK(Steuerschlüssel!E512),ISBLANK(Steuerschlüssel!F512)),"Steuerschlüssel",IF(AND(ISBLANK(Steuerschlüssel!D512),Steuerschlüssel!E512&gt;0,ISBLANK(Steuerschlüssel!F512)),"",IF(OR(AND(ISBLANK(Steuerschlüssel!D512),ISBLANK(Steuerschlüssel!E512),NOT(ISBLANK(Steuerschlüssel!F512))),AND(ISBLANK(Steuerschlüssel!D512),Steuerschlüssel!E512&gt;0,NOT(ISBLANK(Steuerschlüssel!F512))),AND(Steuerschlüssel!D512&gt;=0,ISBLANK(Steuerschlüssel!E512),NOT(ISBLANK(Steuerschlüssel!F512)))),"","Steuerschlüssel"))))</f>
        <v/>
      </c>
      <c r="E513" t="str">
        <f>Steuerschlüssel_Import!B512</f>
        <v/>
      </c>
      <c r="F513" s="126" t="str">
        <f>Steuerschlüssel_Import!C512</f>
        <v/>
      </c>
      <c r="I513" t="str">
        <f t="shared" si="14"/>
        <v>Mandant</v>
      </c>
      <c r="J513">
        <f t="shared" si="15"/>
        <v>512</v>
      </c>
    </row>
    <row r="514" spans="1:10">
      <c r="A514" t="str">
        <f>IF(AND(ISBLANK(Steuerschlüssel!D513),ISBLANK(Steuerschlüssel!E513),ISBLANK(Steuerschlüssel!F513)),"",IF(AND(Steuerschlüssel!D513&gt;=0,ISBLANK(Steuerschlüssel!E513),ISBLANK(Steuerschlüssel!F513)),"Steuerschlüssel",IF(AND(ISBLANK(Steuerschlüssel!D513),Steuerschlüssel!E513&gt;0,ISBLANK(Steuerschlüssel!F513)),"",IF(OR(AND(ISBLANK(Steuerschlüssel!D513),ISBLANK(Steuerschlüssel!E513),NOT(ISBLANK(Steuerschlüssel!F513))),AND(ISBLANK(Steuerschlüssel!D513),Steuerschlüssel!E513&gt;0,NOT(ISBLANK(Steuerschlüssel!F513))),AND(Steuerschlüssel!D513&gt;=0,ISBLANK(Steuerschlüssel!E513),NOT(ISBLANK(Steuerschlüssel!F513)))),"","Steuerschlüssel"))))</f>
        <v/>
      </c>
      <c r="E514" t="str">
        <f>Steuerschlüssel_Import!B513</f>
        <v/>
      </c>
      <c r="F514" s="126" t="str">
        <f>Steuerschlüssel_Import!C513</f>
        <v/>
      </c>
      <c r="I514" t="str">
        <f t="shared" ref="I514:I577" si="16">Mandantname</f>
        <v>Mandant</v>
      </c>
      <c r="J514">
        <f t="shared" si="15"/>
        <v>513</v>
      </c>
    </row>
    <row r="515" spans="1:10">
      <c r="A515" t="str">
        <f>IF(AND(ISBLANK(Steuerschlüssel!D514),ISBLANK(Steuerschlüssel!E514),ISBLANK(Steuerschlüssel!F514)),"",IF(AND(Steuerschlüssel!D514&gt;=0,ISBLANK(Steuerschlüssel!E514),ISBLANK(Steuerschlüssel!F514)),"Steuerschlüssel",IF(AND(ISBLANK(Steuerschlüssel!D514),Steuerschlüssel!E514&gt;0,ISBLANK(Steuerschlüssel!F514)),"",IF(OR(AND(ISBLANK(Steuerschlüssel!D514),ISBLANK(Steuerschlüssel!E514),NOT(ISBLANK(Steuerschlüssel!F514))),AND(ISBLANK(Steuerschlüssel!D514),Steuerschlüssel!E514&gt;0,NOT(ISBLANK(Steuerschlüssel!F514))),AND(Steuerschlüssel!D514&gt;=0,ISBLANK(Steuerschlüssel!E514),NOT(ISBLANK(Steuerschlüssel!F514)))),"","Steuerschlüssel"))))</f>
        <v/>
      </c>
      <c r="E515" t="str">
        <f>Steuerschlüssel_Import!B514</f>
        <v/>
      </c>
      <c r="F515" s="126" t="str">
        <f>Steuerschlüssel_Import!C514</f>
        <v/>
      </c>
      <c r="I515" t="str">
        <f t="shared" si="16"/>
        <v>Mandant</v>
      </c>
      <c r="J515">
        <f t="shared" si="15"/>
        <v>514</v>
      </c>
    </row>
    <row r="516" spans="1:10">
      <c r="A516" t="str">
        <f>IF(AND(ISBLANK(Steuerschlüssel!D515),ISBLANK(Steuerschlüssel!E515),ISBLANK(Steuerschlüssel!F515)),"",IF(AND(Steuerschlüssel!D515&gt;=0,ISBLANK(Steuerschlüssel!E515),ISBLANK(Steuerschlüssel!F515)),"Steuerschlüssel",IF(AND(ISBLANK(Steuerschlüssel!D515),Steuerschlüssel!E515&gt;0,ISBLANK(Steuerschlüssel!F515)),"",IF(OR(AND(ISBLANK(Steuerschlüssel!D515),ISBLANK(Steuerschlüssel!E515),NOT(ISBLANK(Steuerschlüssel!F515))),AND(ISBLANK(Steuerschlüssel!D515),Steuerschlüssel!E515&gt;0,NOT(ISBLANK(Steuerschlüssel!F515))),AND(Steuerschlüssel!D515&gt;=0,ISBLANK(Steuerschlüssel!E515),NOT(ISBLANK(Steuerschlüssel!F515)))),"","Steuerschlüssel"))))</f>
        <v/>
      </c>
      <c r="E516" t="str">
        <f>Steuerschlüssel_Import!B515</f>
        <v/>
      </c>
      <c r="F516" s="126" t="str">
        <f>Steuerschlüssel_Import!C515</f>
        <v/>
      </c>
      <c r="I516" t="str">
        <f t="shared" si="16"/>
        <v>Mandant</v>
      </c>
      <c r="J516">
        <f t="shared" ref="J516:J579" si="17">J515+1</f>
        <v>515</v>
      </c>
    </row>
    <row r="517" spans="1:10">
      <c r="A517" t="str">
        <f>IF(AND(ISBLANK(Steuerschlüssel!D516),ISBLANK(Steuerschlüssel!E516),ISBLANK(Steuerschlüssel!F516)),"",IF(AND(Steuerschlüssel!D516&gt;=0,ISBLANK(Steuerschlüssel!E516),ISBLANK(Steuerschlüssel!F516)),"Steuerschlüssel",IF(AND(ISBLANK(Steuerschlüssel!D516),Steuerschlüssel!E516&gt;0,ISBLANK(Steuerschlüssel!F516)),"",IF(OR(AND(ISBLANK(Steuerschlüssel!D516),ISBLANK(Steuerschlüssel!E516),NOT(ISBLANK(Steuerschlüssel!F516))),AND(ISBLANK(Steuerschlüssel!D516),Steuerschlüssel!E516&gt;0,NOT(ISBLANK(Steuerschlüssel!F516))),AND(Steuerschlüssel!D516&gt;=0,ISBLANK(Steuerschlüssel!E516),NOT(ISBLANK(Steuerschlüssel!F516)))),"","Steuerschlüssel"))))</f>
        <v/>
      </c>
      <c r="E517" t="str">
        <f>Steuerschlüssel_Import!B516</f>
        <v/>
      </c>
      <c r="F517" s="126" t="str">
        <f>Steuerschlüssel_Import!C516</f>
        <v/>
      </c>
      <c r="I517" t="str">
        <f t="shared" si="16"/>
        <v>Mandant</v>
      </c>
      <c r="J517">
        <f t="shared" si="17"/>
        <v>516</v>
      </c>
    </row>
    <row r="518" spans="1:10">
      <c r="A518" t="str">
        <f>IF(AND(ISBLANK(Steuerschlüssel!D517),ISBLANK(Steuerschlüssel!E517),ISBLANK(Steuerschlüssel!F517)),"",IF(AND(Steuerschlüssel!D517&gt;=0,ISBLANK(Steuerschlüssel!E517),ISBLANK(Steuerschlüssel!F517)),"Steuerschlüssel",IF(AND(ISBLANK(Steuerschlüssel!D517),Steuerschlüssel!E517&gt;0,ISBLANK(Steuerschlüssel!F517)),"",IF(OR(AND(ISBLANK(Steuerschlüssel!D517),ISBLANK(Steuerschlüssel!E517),NOT(ISBLANK(Steuerschlüssel!F517))),AND(ISBLANK(Steuerschlüssel!D517),Steuerschlüssel!E517&gt;0,NOT(ISBLANK(Steuerschlüssel!F517))),AND(Steuerschlüssel!D517&gt;=0,ISBLANK(Steuerschlüssel!E517),NOT(ISBLANK(Steuerschlüssel!F517)))),"","Steuerschlüssel"))))</f>
        <v/>
      </c>
      <c r="E518" t="str">
        <f>Steuerschlüssel_Import!B517</f>
        <v/>
      </c>
      <c r="F518" s="126" t="str">
        <f>Steuerschlüssel_Import!C517</f>
        <v/>
      </c>
      <c r="I518" t="str">
        <f t="shared" si="16"/>
        <v>Mandant</v>
      </c>
      <c r="J518">
        <f t="shared" si="17"/>
        <v>517</v>
      </c>
    </row>
    <row r="519" spans="1:10">
      <c r="A519" t="str">
        <f>IF(AND(ISBLANK(Steuerschlüssel!D518),ISBLANK(Steuerschlüssel!E518),ISBLANK(Steuerschlüssel!F518)),"",IF(AND(Steuerschlüssel!D518&gt;=0,ISBLANK(Steuerschlüssel!E518),ISBLANK(Steuerschlüssel!F518)),"Steuerschlüssel",IF(AND(ISBLANK(Steuerschlüssel!D518),Steuerschlüssel!E518&gt;0,ISBLANK(Steuerschlüssel!F518)),"",IF(OR(AND(ISBLANK(Steuerschlüssel!D518),ISBLANK(Steuerschlüssel!E518),NOT(ISBLANK(Steuerschlüssel!F518))),AND(ISBLANK(Steuerschlüssel!D518),Steuerschlüssel!E518&gt;0,NOT(ISBLANK(Steuerschlüssel!F518))),AND(Steuerschlüssel!D518&gt;=0,ISBLANK(Steuerschlüssel!E518),NOT(ISBLANK(Steuerschlüssel!F518)))),"","Steuerschlüssel"))))</f>
        <v/>
      </c>
      <c r="E519" t="str">
        <f>Steuerschlüssel_Import!B518</f>
        <v/>
      </c>
      <c r="F519" s="126" t="str">
        <f>Steuerschlüssel_Import!C518</f>
        <v/>
      </c>
      <c r="I519" t="str">
        <f t="shared" si="16"/>
        <v>Mandant</v>
      </c>
      <c r="J519">
        <f t="shared" si="17"/>
        <v>518</v>
      </c>
    </row>
    <row r="520" spans="1:10">
      <c r="A520" t="str">
        <f>IF(AND(ISBLANK(Steuerschlüssel!D519),ISBLANK(Steuerschlüssel!E519),ISBLANK(Steuerschlüssel!F519)),"",IF(AND(Steuerschlüssel!D519&gt;=0,ISBLANK(Steuerschlüssel!E519),ISBLANK(Steuerschlüssel!F519)),"Steuerschlüssel",IF(AND(ISBLANK(Steuerschlüssel!D519),Steuerschlüssel!E519&gt;0,ISBLANK(Steuerschlüssel!F519)),"",IF(OR(AND(ISBLANK(Steuerschlüssel!D519),ISBLANK(Steuerschlüssel!E519),NOT(ISBLANK(Steuerschlüssel!F519))),AND(ISBLANK(Steuerschlüssel!D519),Steuerschlüssel!E519&gt;0,NOT(ISBLANK(Steuerschlüssel!F519))),AND(Steuerschlüssel!D519&gt;=0,ISBLANK(Steuerschlüssel!E519),NOT(ISBLANK(Steuerschlüssel!F519)))),"","Steuerschlüssel"))))</f>
        <v/>
      </c>
      <c r="E520" t="str">
        <f>Steuerschlüssel_Import!B519</f>
        <v/>
      </c>
      <c r="F520" s="126" t="str">
        <f>Steuerschlüssel_Import!C519</f>
        <v/>
      </c>
      <c r="I520" t="str">
        <f t="shared" si="16"/>
        <v>Mandant</v>
      </c>
      <c r="J520">
        <f t="shared" si="17"/>
        <v>519</v>
      </c>
    </row>
    <row r="521" spans="1:10">
      <c r="A521" t="str">
        <f>IF(AND(ISBLANK(Steuerschlüssel!D520),ISBLANK(Steuerschlüssel!E520),ISBLANK(Steuerschlüssel!F520)),"",IF(AND(Steuerschlüssel!D520&gt;=0,ISBLANK(Steuerschlüssel!E520),ISBLANK(Steuerschlüssel!F520)),"Steuerschlüssel",IF(AND(ISBLANK(Steuerschlüssel!D520),Steuerschlüssel!E520&gt;0,ISBLANK(Steuerschlüssel!F520)),"",IF(OR(AND(ISBLANK(Steuerschlüssel!D520),ISBLANK(Steuerschlüssel!E520),NOT(ISBLANK(Steuerschlüssel!F520))),AND(ISBLANK(Steuerschlüssel!D520),Steuerschlüssel!E520&gt;0,NOT(ISBLANK(Steuerschlüssel!F520))),AND(Steuerschlüssel!D520&gt;=0,ISBLANK(Steuerschlüssel!E520),NOT(ISBLANK(Steuerschlüssel!F520)))),"","Steuerschlüssel"))))</f>
        <v/>
      </c>
      <c r="E521" t="str">
        <f>Steuerschlüssel_Import!B520</f>
        <v/>
      </c>
      <c r="F521" s="126" t="str">
        <f>Steuerschlüssel_Import!C520</f>
        <v/>
      </c>
      <c r="I521" t="str">
        <f t="shared" si="16"/>
        <v>Mandant</v>
      </c>
      <c r="J521">
        <f t="shared" si="17"/>
        <v>520</v>
      </c>
    </row>
    <row r="522" spans="1:10">
      <c r="A522" t="str">
        <f>IF(AND(ISBLANK(Steuerschlüssel!D521),ISBLANK(Steuerschlüssel!E521),ISBLANK(Steuerschlüssel!F521)),"",IF(AND(Steuerschlüssel!D521&gt;=0,ISBLANK(Steuerschlüssel!E521),ISBLANK(Steuerschlüssel!F521)),"Steuerschlüssel",IF(AND(ISBLANK(Steuerschlüssel!D521),Steuerschlüssel!E521&gt;0,ISBLANK(Steuerschlüssel!F521)),"",IF(OR(AND(ISBLANK(Steuerschlüssel!D521),ISBLANK(Steuerschlüssel!E521),NOT(ISBLANK(Steuerschlüssel!F521))),AND(ISBLANK(Steuerschlüssel!D521),Steuerschlüssel!E521&gt;0,NOT(ISBLANK(Steuerschlüssel!F521))),AND(Steuerschlüssel!D521&gt;=0,ISBLANK(Steuerschlüssel!E521),NOT(ISBLANK(Steuerschlüssel!F521)))),"","Steuerschlüssel"))))</f>
        <v/>
      </c>
      <c r="E522" t="str">
        <f>Steuerschlüssel_Import!B521</f>
        <v/>
      </c>
      <c r="F522" s="126" t="str">
        <f>Steuerschlüssel_Import!C521</f>
        <v/>
      </c>
      <c r="I522" t="str">
        <f t="shared" si="16"/>
        <v>Mandant</v>
      </c>
      <c r="J522">
        <f t="shared" si="17"/>
        <v>521</v>
      </c>
    </row>
    <row r="523" spans="1:10">
      <c r="A523" t="str">
        <f>IF(AND(ISBLANK(Steuerschlüssel!D522),ISBLANK(Steuerschlüssel!E522),ISBLANK(Steuerschlüssel!F522)),"",IF(AND(Steuerschlüssel!D522&gt;=0,ISBLANK(Steuerschlüssel!E522),ISBLANK(Steuerschlüssel!F522)),"Steuerschlüssel",IF(AND(ISBLANK(Steuerschlüssel!D522),Steuerschlüssel!E522&gt;0,ISBLANK(Steuerschlüssel!F522)),"",IF(OR(AND(ISBLANK(Steuerschlüssel!D522),ISBLANK(Steuerschlüssel!E522),NOT(ISBLANK(Steuerschlüssel!F522))),AND(ISBLANK(Steuerschlüssel!D522),Steuerschlüssel!E522&gt;0,NOT(ISBLANK(Steuerschlüssel!F522))),AND(Steuerschlüssel!D522&gt;=0,ISBLANK(Steuerschlüssel!E522),NOT(ISBLANK(Steuerschlüssel!F522)))),"","Steuerschlüssel"))))</f>
        <v/>
      </c>
      <c r="E523" t="str">
        <f>Steuerschlüssel_Import!B522</f>
        <v/>
      </c>
      <c r="F523" s="126" t="str">
        <f>Steuerschlüssel_Import!C522</f>
        <v/>
      </c>
      <c r="I523" t="str">
        <f t="shared" si="16"/>
        <v>Mandant</v>
      </c>
      <c r="J523">
        <f t="shared" si="17"/>
        <v>522</v>
      </c>
    </row>
    <row r="524" spans="1:10">
      <c r="A524" t="str">
        <f>IF(AND(ISBLANK(Steuerschlüssel!D523),ISBLANK(Steuerschlüssel!E523),ISBLANK(Steuerschlüssel!F523)),"",IF(AND(Steuerschlüssel!D523&gt;=0,ISBLANK(Steuerschlüssel!E523),ISBLANK(Steuerschlüssel!F523)),"Steuerschlüssel",IF(AND(ISBLANK(Steuerschlüssel!D523),Steuerschlüssel!E523&gt;0,ISBLANK(Steuerschlüssel!F523)),"",IF(OR(AND(ISBLANK(Steuerschlüssel!D523),ISBLANK(Steuerschlüssel!E523),NOT(ISBLANK(Steuerschlüssel!F523))),AND(ISBLANK(Steuerschlüssel!D523),Steuerschlüssel!E523&gt;0,NOT(ISBLANK(Steuerschlüssel!F523))),AND(Steuerschlüssel!D523&gt;=0,ISBLANK(Steuerschlüssel!E523),NOT(ISBLANK(Steuerschlüssel!F523)))),"","Steuerschlüssel"))))</f>
        <v/>
      </c>
      <c r="E524" t="str">
        <f>Steuerschlüssel_Import!B523</f>
        <v/>
      </c>
      <c r="F524" s="126" t="str">
        <f>Steuerschlüssel_Import!C523</f>
        <v/>
      </c>
      <c r="I524" t="str">
        <f t="shared" si="16"/>
        <v>Mandant</v>
      </c>
      <c r="J524">
        <f t="shared" si="17"/>
        <v>523</v>
      </c>
    </row>
    <row r="525" spans="1:10">
      <c r="A525" t="str">
        <f>IF(AND(ISBLANK(Steuerschlüssel!D524),ISBLANK(Steuerschlüssel!E524),ISBLANK(Steuerschlüssel!F524)),"",IF(AND(Steuerschlüssel!D524&gt;=0,ISBLANK(Steuerschlüssel!E524),ISBLANK(Steuerschlüssel!F524)),"Steuerschlüssel",IF(AND(ISBLANK(Steuerschlüssel!D524),Steuerschlüssel!E524&gt;0,ISBLANK(Steuerschlüssel!F524)),"",IF(OR(AND(ISBLANK(Steuerschlüssel!D524),ISBLANK(Steuerschlüssel!E524),NOT(ISBLANK(Steuerschlüssel!F524))),AND(ISBLANK(Steuerschlüssel!D524),Steuerschlüssel!E524&gt;0,NOT(ISBLANK(Steuerschlüssel!F524))),AND(Steuerschlüssel!D524&gt;=0,ISBLANK(Steuerschlüssel!E524),NOT(ISBLANK(Steuerschlüssel!F524)))),"","Steuerschlüssel"))))</f>
        <v/>
      </c>
      <c r="E525" t="str">
        <f>Steuerschlüssel_Import!B524</f>
        <v/>
      </c>
      <c r="F525" s="126" t="str">
        <f>Steuerschlüssel_Import!C524</f>
        <v/>
      </c>
      <c r="I525" t="str">
        <f t="shared" si="16"/>
        <v>Mandant</v>
      </c>
      <c r="J525">
        <f t="shared" si="17"/>
        <v>524</v>
      </c>
    </row>
    <row r="526" spans="1:10">
      <c r="A526" t="str">
        <f>IF(AND(ISBLANK(Steuerschlüssel!D525),ISBLANK(Steuerschlüssel!E525),ISBLANK(Steuerschlüssel!F525)),"",IF(AND(Steuerschlüssel!D525&gt;=0,ISBLANK(Steuerschlüssel!E525),ISBLANK(Steuerschlüssel!F525)),"Steuerschlüssel",IF(AND(ISBLANK(Steuerschlüssel!D525),Steuerschlüssel!E525&gt;0,ISBLANK(Steuerschlüssel!F525)),"",IF(OR(AND(ISBLANK(Steuerschlüssel!D525),ISBLANK(Steuerschlüssel!E525),NOT(ISBLANK(Steuerschlüssel!F525))),AND(ISBLANK(Steuerschlüssel!D525),Steuerschlüssel!E525&gt;0,NOT(ISBLANK(Steuerschlüssel!F525))),AND(Steuerschlüssel!D525&gt;=0,ISBLANK(Steuerschlüssel!E525),NOT(ISBLANK(Steuerschlüssel!F525)))),"","Steuerschlüssel"))))</f>
        <v/>
      </c>
      <c r="E526" t="str">
        <f>Steuerschlüssel_Import!B525</f>
        <v/>
      </c>
      <c r="F526" s="126" t="str">
        <f>Steuerschlüssel_Import!C525</f>
        <v/>
      </c>
      <c r="I526" t="str">
        <f t="shared" si="16"/>
        <v>Mandant</v>
      </c>
      <c r="J526">
        <f t="shared" si="17"/>
        <v>525</v>
      </c>
    </row>
    <row r="527" spans="1:10">
      <c r="A527" t="str">
        <f>IF(AND(ISBLANK(Steuerschlüssel!D526),ISBLANK(Steuerschlüssel!E526),ISBLANK(Steuerschlüssel!F526)),"",IF(AND(Steuerschlüssel!D526&gt;=0,ISBLANK(Steuerschlüssel!E526),ISBLANK(Steuerschlüssel!F526)),"Steuerschlüssel",IF(AND(ISBLANK(Steuerschlüssel!D526),Steuerschlüssel!E526&gt;0,ISBLANK(Steuerschlüssel!F526)),"",IF(OR(AND(ISBLANK(Steuerschlüssel!D526),ISBLANK(Steuerschlüssel!E526),NOT(ISBLANK(Steuerschlüssel!F526))),AND(ISBLANK(Steuerschlüssel!D526),Steuerschlüssel!E526&gt;0,NOT(ISBLANK(Steuerschlüssel!F526))),AND(Steuerschlüssel!D526&gt;=0,ISBLANK(Steuerschlüssel!E526),NOT(ISBLANK(Steuerschlüssel!F526)))),"","Steuerschlüssel"))))</f>
        <v/>
      </c>
      <c r="E527" t="str">
        <f>Steuerschlüssel_Import!B526</f>
        <v/>
      </c>
      <c r="F527" s="126" t="str">
        <f>Steuerschlüssel_Import!C526</f>
        <v/>
      </c>
      <c r="I527" t="str">
        <f t="shared" si="16"/>
        <v>Mandant</v>
      </c>
      <c r="J527">
        <f t="shared" si="17"/>
        <v>526</v>
      </c>
    </row>
    <row r="528" spans="1:10">
      <c r="A528" t="str">
        <f>IF(AND(ISBLANK(Steuerschlüssel!D527),ISBLANK(Steuerschlüssel!E527),ISBLANK(Steuerschlüssel!F527)),"",IF(AND(Steuerschlüssel!D527&gt;=0,ISBLANK(Steuerschlüssel!E527),ISBLANK(Steuerschlüssel!F527)),"Steuerschlüssel",IF(AND(ISBLANK(Steuerschlüssel!D527),Steuerschlüssel!E527&gt;0,ISBLANK(Steuerschlüssel!F527)),"",IF(OR(AND(ISBLANK(Steuerschlüssel!D527),ISBLANK(Steuerschlüssel!E527),NOT(ISBLANK(Steuerschlüssel!F527))),AND(ISBLANK(Steuerschlüssel!D527),Steuerschlüssel!E527&gt;0,NOT(ISBLANK(Steuerschlüssel!F527))),AND(Steuerschlüssel!D527&gt;=0,ISBLANK(Steuerschlüssel!E527),NOT(ISBLANK(Steuerschlüssel!F527)))),"","Steuerschlüssel"))))</f>
        <v/>
      </c>
      <c r="E528" t="str">
        <f>Steuerschlüssel_Import!B527</f>
        <v/>
      </c>
      <c r="F528" s="126" t="str">
        <f>Steuerschlüssel_Import!C527</f>
        <v/>
      </c>
      <c r="I528" t="str">
        <f t="shared" si="16"/>
        <v>Mandant</v>
      </c>
      <c r="J528">
        <f t="shared" si="17"/>
        <v>527</v>
      </c>
    </row>
    <row r="529" spans="1:10">
      <c r="A529" t="str">
        <f>IF(AND(ISBLANK(Steuerschlüssel!D528),ISBLANK(Steuerschlüssel!E528),ISBLANK(Steuerschlüssel!F528)),"",IF(AND(Steuerschlüssel!D528&gt;=0,ISBLANK(Steuerschlüssel!E528),ISBLANK(Steuerschlüssel!F528)),"Steuerschlüssel",IF(AND(ISBLANK(Steuerschlüssel!D528),Steuerschlüssel!E528&gt;0,ISBLANK(Steuerschlüssel!F528)),"",IF(OR(AND(ISBLANK(Steuerschlüssel!D528),ISBLANK(Steuerschlüssel!E528),NOT(ISBLANK(Steuerschlüssel!F528))),AND(ISBLANK(Steuerschlüssel!D528),Steuerschlüssel!E528&gt;0,NOT(ISBLANK(Steuerschlüssel!F528))),AND(Steuerschlüssel!D528&gt;=0,ISBLANK(Steuerschlüssel!E528),NOT(ISBLANK(Steuerschlüssel!F528)))),"","Steuerschlüssel"))))</f>
        <v/>
      </c>
      <c r="E529" t="str">
        <f>Steuerschlüssel_Import!B528</f>
        <v/>
      </c>
      <c r="F529" s="126" t="str">
        <f>Steuerschlüssel_Import!C528</f>
        <v/>
      </c>
      <c r="I529" t="str">
        <f t="shared" si="16"/>
        <v>Mandant</v>
      </c>
      <c r="J529">
        <f t="shared" si="17"/>
        <v>528</v>
      </c>
    </row>
    <row r="530" spans="1:10">
      <c r="A530" t="str">
        <f>IF(AND(ISBLANK(Steuerschlüssel!D529),ISBLANK(Steuerschlüssel!E529),ISBLANK(Steuerschlüssel!F529)),"",IF(AND(Steuerschlüssel!D529&gt;=0,ISBLANK(Steuerschlüssel!E529),ISBLANK(Steuerschlüssel!F529)),"Steuerschlüssel",IF(AND(ISBLANK(Steuerschlüssel!D529),Steuerschlüssel!E529&gt;0,ISBLANK(Steuerschlüssel!F529)),"",IF(OR(AND(ISBLANK(Steuerschlüssel!D529),ISBLANK(Steuerschlüssel!E529),NOT(ISBLANK(Steuerschlüssel!F529))),AND(ISBLANK(Steuerschlüssel!D529),Steuerschlüssel!E529&gt;0,NOT(ISBLANK(Steuerschlüssel!F529))),AND(Steuerschlüssel!D529&gt;=0,ISBLANK(Steuerschlüssel!E529),NOT(ISBLANK(Steuerschlüssel!F529)))),"","Steuerschlüssel"))))</f>
        <v/>
      </c>
      <c r="E530" t="str">
        <f>Steuerschlüssel_Import!B529</f>
        <v/>
      </c>
      <c r="F530" s="126" t="str">
        <f>Steuerschlüssel_Import!C529</f>
        <v/>
      </c>
      <c r="I530" t="str">
        <f t="shared" si="16"/>
        <v>Mandant</v>
      </c>
      <c r="J530">
        <f t="shared" si="17"/>
        <v>529</v>
      </c>
    </row>
    <row r="531" spans="1:10">
      <c r="A531" t="str">
        <f>IF(AND(ISBLANK(Steuerschlüssel!D530),ISBLANK(Steuerschlüssel!E530),ISBLANK(Steuerschlüssel!F530)),"",IF(AND(Steuerschlüssel!D530&gt;=0,ISBLANK(Steuerschlüssel!E530),ISBLANK(Steuerschlüssel!F530)),"Steuerschlüssel",IF(AND(ISBLANK(Steuerschlüssel!D530),Steuerschlüssel!E530&gt;0,ISBLANK(Steuerschlüssel!F530)),"",IF(OR(AND(ISBLANK(Steuerschlüssel!D530),ISBLANK(Steuerschlüssel!E530),NOT(ISBLANK(Steuerschlüssel!F530))),AND(ISBLANK(Steuerschlüssel!D530),Steuerschlüssel!E530&gt;0,NOT(ISBLANK(Steuerschlüssel!F530))),AND(Steuerschlüssel!D530&gt;=0,ISBLANK(Steuerschlüssel!E530),NOT(ISBLANK(Steuerschlüssel!F530)))),"","Steuerschlüssel"))))</f>
        <v/>
      </c>
      <c r="E531" t="str">
        <f>Steuerschlüssel_Import!B530</f>
        <v/>
      </c>
      <c r="F531" s="126" t="str">
        <f>Steuerschlüssel_Import!C530</f>
        <v/>
      </c>
      <c r="I531" t="str">
        <f t="shared" si="16"/>
        <v>Mandant</v>
      </c>
      <c r="J531">
        <f t="shared" si="17"/>
        <v>530</v>
      </c>
    </row>
    <row r="532" spans="1:10">
      <c r="A532" t="str">
        <f>IF(AND(ISBLANK(Steuerschlüssel!D531),ISBLANK(Steuerschlüssel!E531),ISBLANK(Steuerschlüssel!F531)),"",IF(AND(Steuerschlüssel!D531&gt;=0,ISBLANK(Steuerschlüssel!E531),ISBLANK(Steuerschlüssel!F531)),"Steuerschlüssel",IF(AND(ISBLANK(Steuerschlüssel!D531),Steuerschlüssel!E531&gt;0,ISBLANK(Steuerschlüssel!F531)),"",IF(OR(AND(ISBLANK(Steuerschlüssel!D531),ISBLANK(Steuerschlüssel!E531),NOT(ISBLANK(Steuerschlüssel!F531))),AND(ISBLANK(Steuerschlüssel!D531),Steuerschlüssel!E531&gt;0,NOT(ISBLANK(Steuerschlüssel!F531))),AND(Steuerschlüssel!D531&gt;=0,ISBLANK(Steuerschlüssel!E531),NOT(ISBLANK(Steuerschlüssel!F531)))),"","Steuerschlüssel"))))</f>
        <v/>
      </c>
      <c r="E532" t="str">
        <f>Steuerschlüssel_Import!B531</f>
        <v/>
      </c>
      <c r="F532" s="126" t="str">
        <f>Steuerschlüssel_Import!C531</f>
        <v/>
      </c>
      <c r="I532" t="str">
        <f t="shared" si="16"/>
        <v>Mandant</v>
      </c>
      <c r="J532">
        <f t="shared" si="17"/>
        <v>531</v>
      </c>
    </row>
    <row r="533" spans="1:10">
      <c r="A533" t="str">
        <f>IF(AND(ISBLANK(Steuerschlüssel!D532),ISBLANK(Steuerschlüssel!E532),ISBLANK(Steuerschlüssel!F532)),"",IF(AND(Steuerschlüssel!D532&gt;=0,ISBLANK(Steuerschlüssel!E532),ISBLANK(Steuerschlüssel!F532)),"Steuerschlüssel",IF(AND(ISBLANK(Steuerschlüssel!D532),Steuerschlüssel!E532&gt;0,ISBLANK(Steuerschlüssel!F532)),"",IF(OR(AND(ISBLANK(Steuerschlüssel!D532),ISBLANK(Steuerschlüssel!E532),NOT(ISBLANK(Steuerschlüssel!F532))),AND(ISBLANK(Steuerschlüssel!D532),Steuerschlüssel!E532&gt;0,NOT(ISBLANK(Steuerschlüssel!F532))),AND(Steuerschlüssel!D532&gt;=0,ISBLANK(Steuerschlüssel!E532),NOT(ISBLANK(Steuerschlüssel!F532)))),"","Steuerschlüssel"))))</f>
        <v/>
      </c>
      <c r="E533" t="str">
        <f>Steuerschlüssel_Import!B532</f>
        <v/>
      </c>
      <c r="F533" s="126" t="str">
        <f>Steuerschlüssel_Import!C532</f>
        <v/>
      </c>
      <c r="I533" t="str">
        <f t="shared" si="16"/>
        <v>Mandant</v>
      </c>
      <c r="J533">
        <f t="shared" si="17"/>
        <v>532</v>
      </c>
    </row>
    <row r="534" spans="1:10">
      <c r="A534" t="str">
        <f>IF(AND(ISBLANK(Steuerschlüssel!D533),ISBLANK(Steuerschlüssel!E533),ISBLANK(Steuerschlüssel!F533)),"",IF(AND(Steuerschlüssel!D533&gt;=0,ISBLANK(Steuerschlüssel!E533),ISBLANK(Steuerschlüssel!F533)),"Steuerschlüssel",IF(AND(ISBLANK(Steuerschlüssel!D533),Steuerschlüssel!E533&gt;0,ISBLANK(Steuerschlüssel!F533)),"",IF(OR(AND(ISBLANK(Steuerschlüssel!D533),ISBLANK(Steuerschlüssel!E533),NOT(ISBLANK(Steuerschlüssel!F533))),AND(ISBLANK(Steuerschlüssel!D533),Steuerschlüssel!E533&gt;0,NOT(ISBLANK(Steuerschlüssel!F533))),AND(Steuerschlüssel!D533&gt;=0,ISBLANK(Steuerschlüssel!E533),NOT(ISBLANK(Steuerschlüssel!F533)))),"","Steuerschlüssel"))))</f>
        <v/>
      </c>
      <c r="E534" t="str">
        <f>Steuerschlüssel_Import!B533</f>
        <v/>
      </c>
      <c r="F534" s="126" t="str">
        <f>Steuerschlüssel_Import!C533</f>
        <v/>
      </c>
      <c r="I534" t="str">
        <f t="shared" si="16"/>
        <v>Mandant</v>
      </c>
      <c r="J534">
        <f t="shared" si="17"/>
        <v>533</v>
      </c>
    </row>
    <row r="535" spans="1:10">
      <c r="A535" t="str">
        <f>IF(AND(ISBLANK(Steuerschlüssel!D534),ISBLANK(Steuerschlüssel!E534),ISBLANK(Steuerschlüssel!F534)),"",IF(AND(Steuerschlüssel!D534&gt;=0,ISBLANK(Steuerschlüssel!E534),ISBLANK(Steuerschlüssel!F534)),"Steuerschlüssel",IF(AND(ISBLANK(Steuerschlüssel!D534),Steuerschlüssel!E534&gt;0,ISBLANK(Steuerschlüssel!F534)),"",IF(OR(AND(ISBLANK(Steuerschlüssel!D534),ISBLANK(Steuerschlüssel!E534),NOT(ISBLANK(Steuerschlüssel!F534))),AND(ISBLANK(Steuerschlüssel!D534),Steuerschlüssel!E534&gt;0,NOT(ISBLANK(Steuerschlüssel!F534))),AND(Steuerschlüssel!D534&gt;=0,ISBLANK(Steuerschlüssel!E534),NOT(ISBLANK(Steuerschlüssel!F534)))),"","Steuerschlüssel"))))</f>
        <v/>
      </c>
      <c r="E535" t="str">
        <f>Steuerschlüssel_Import!B534</f>
        <v/>
      </c>
      <c r="F535" s="126" t="str">
        <f>Steuerschlüssel_Import!C534</f>
        <v/>
      </c>
      <c r="I535" t="str">
        <f t="shared" si="16"/>
        <v>Mandant</v>
      </c>
      <c r="J535">
        <f t="shared" si="17"/>
        <v>534</v>
      </c>
    </row>
    <row r="536" spans="1:10">
      <c r="A536" t="str">
        <f>IF(AND(ISBLANK(Steuerschlüssel!D535),ISBLANK(Steuerschlüssel!E535),ISBLANK(Steuerschlüssel!F535)),"",IF(AND(Steuerschlüssel!D535&gt;=0,ISBLANK(Steuerschlüssel!E535),ISBLANK(Steuerschlüssel!F535)),"Steuerschlüssel",IF(AND(ISBLANK(Steuerschlüssel!D535),Steuerschlüssel!E535&gt;0,ISBLANK(Steuerschlüssel!F535)),"",IF(OR(AND(ISBLANK(Steuerschlüssel!D535),ISBLANK(Steuerschlüssel!E535),NOT(ISBLANK(Steuerschlüssel!F535))),AND(ISBLANK(Steuerschlüssel!D535),Steuerschlüssel!E535&gt;0,NOT(ISBLANK(Steuerschlüssel!F535))),AND(Steuerschlüssel!D535&gt;=0,ISBLANK(Steuerschlüssel!E535),NOT(ISBLANK(Steuerschlüssel!F535)))),"","Steuerschlüssel"))))</f>
        <v/>
      </c>
      <c r="E536" t="str">
        <f>Steuerschlüssel_Import!B535</f>
        <v/>
      </c>
      <c r="F536" s="126" t="str">
        <f>Steuerschlüssel_Import!C535</f>
        <v/>
      </c>
      <c r="I536" t="str">
        <f t="shared" si="16"/>
        <v>Mandant</v>
      </c>
      <c r="J536">
        <f t="shared" si="17"/>
        <v>535</v>
      </c>
    </row>
    <row r="537" spans="1:10">
      <c r="A537" t="str">
        <f>IF(AND(ISBLANK(Steuerschlüssel!D536),ISBLANK(Steuerschlüssel!E536),ISBLANK(Steuerschlüssel!F536)),"",IF(AND(Steuerschlüssel!D536&gt;=0,ISBLANK(Steuerschlüssel!E536),ISBLANK(Steuerschlüssel!F536)),"Steuerschlüssel",IF(AND(ISBLANK(Steuerschlüssel!D536),Steuerschlüssel!E536&gt;0,ISBLANK(Steuerschlüssel!F536)),"",IF(OR(AND(ISBLANK(Steuerschlüssel!D536),ISBLANK(Steuerschlüssel!E536),NOT(ISBLANK(Steuerschlüssel!F536))),AND(ISBLANK(Steuerschlüssel!D536),Steuerschlüssel!E536&gt;0,NOT(ISBLANK(Steuerschlüssel!F536))),AND(Steuerschlüssel!D536&gt;=0,ISBLANK(Steuerschlüssel!E536),NOT(ISBLANK(Steuerschlüssel!F536)))),"","Steuerschlüssel"))))</f>
        <v/>
      </c>
      <c r="E537" t="str">
        <f>Steuerschlüssel_Import!B536</f>
        <v/>
      </c>
      <c r="F537" s="126" t="str">
        <f>Steuerschlüssel_Import!C536</f>
        <v/>
      </c>
      <c r="I537" t="str">
        <f t="shared" si="16"/>
        <v>Mandant</v>
      </c>
      <c r="J537">
        <f t="shared" si="17"/>
        <v>536</v>
      </c>
    </row>
    <row r="538" spans="1:10">
      <c r="A538" t="str">
        <f>IF(AND(ISBLANK(Steuerschlüssel!D537),ISBLANK(Steuerschlüssel!E537),ISBLANK(Steuerschlüssel!F537)),"",IF(AND(Steuerschlüssel!D537&gt;=0,ISBLANK(Steuerschlüssel!E537),ISBLANK(Steuerschlüssel!F537)),"Steuerschlüssel",IF(AND(ISBLANK(Steuerschlüssel!D537),Steuerschlüssel!E537&gt;0,ISBLANK(Steuerschlüssel!F537)),"",IF(OR(AND(ISBLANK(Steuerschlüssel!D537),ISBLANK(Steuerschlüssel!E537),NOT(ISBLANK(Steuerschlüssel!F537))),AND(ISBLANK(Steuerschlüssel!D537),Steuerschlüssel!E537&gt;0,NOT(ISBLANK(Steuerschlüssel!F537))),AND(Steuerschlüssel!D537&gt;=0,ISBLANK(Steuerschlüssel!E537),NOT(ISBLANK(Steuerschlüssel!F537)))),"","Steuerschlüssel"))))</f>
        <v/>
      </c>
      <c r="E538" t="str">
        <f>Steuerschlüssel_Import!B537</f>
        <v/>
      </c>
      <c r="F538" s="126" t="str">
        <f>Steuerschlüssel_Import!C537</f>
        <v/>
      </c>
      <c r="I538" t="str">
        <f t="shared" si="16"/>
        <v>Mandant</v>
      </c>
      <c r="J538">
        <f t="shared" si="17"/>
        <v>537</v>
      </c>
    </row>
    <row r="539" spans="1:10">
      <c r="A539" t="str">
        <f>IF(AND(ISBLANK(Steuerschlüssel!D538),ISBLANK(Steuerschlüssel!E538),ISBLANK(Steuerschlüssel!F538)),"",IF(AND(Steuerschlüssel!D538&gt;=0,ISBLANK(Steuerschlüssel!E538),ISBLANK(Steuerschlüssel!F538)),"Steuerschlüssel",IF(AND(ISBLANK(Steuerschlüssel!D538),Steuerschlüssel!E538&gt;0,ISBLANK(Steuerschlüssel!F538)),"",IF(OR(AND(ISBLANK(Steuerschlüssel!D538),ISBLANK(Steuerschlüssel!E538),NOT(ISBLANK(Steuerschlüssel!F538))),AND(ISBLANK(Steuerschlüssel!D538),Steuerschlüssel!E538&gt;0,NOT(ISBLANK(Steuerschlüssel!F538))),AND(Steuerschlüssel!D538&gt;=0,ISBLANK(Steuerschlüssel!E538),NOT(ISBLANK(Steuerschlüssel!F538)))),"","Steuerschlüssel"))))</f>
        <v/>
      </c>
      <c r="E539" t="str">
        <f>Steuerschlüssel_Import!B538</f>
        <v/>
      </c>
      <c r="F539" s="126" t="str">
        <f>Steuerschlüssel_Import!C538</f>
        <v/>
      </c>
      <c r="I539" t="str">
        <f t="shared" si="16"/>
        <v>Mandant</v>
      </c>
      <c r="J539">
        <f t="shared" si="17"/>
        <v>538</v>
      </c>
    </row>
    <row r="540" spans="1:10">
      <c r="A540" t="str">
        <f>IF(AND(ISBLANK(Steuerschlüssel!D539),ISBLANK(Steuerschlüssel!E539),ISBLANK(Steuerschlüssel!F539)),"",IF(AND(Steuerschlüssel!D539&gt;=0,ISBLANK(Steuerschlüssel!E539),ISBLANK(Steuerschlüssel!F539)),"Steuerschlüssel",IF(AND(ISBLANK(Steuerschlüssel!D539),Steuerschlüssel!E539&gt;0,ISBLANK(Steuerschlüssel!F539)),"",IF(OR(AND(ISBLANK(Steuerschlüssel!D539),ISBLANK(Steuerschlüssel!E539),NOT(ISBLANK(Steuerschlüssel!F539))),AND(ISBLANK(Steuerschlüssel!D539),Steuerschlüssel!E539&gt;0,NOT(ISBLANK(Steuerschlüssel!F539))),AND(Steuerschlüssel!D539&gt;=0,ISBLANK(Steuerschlüssel!E539),NOT(ISBLANK(Steuerschlüssel!F539)))),"","Steuerschlüssel"))))</f>
        <v/>
      </c>
      <c r="E540" t="str">
        <f>Steuerschlüssel_Import!B539</f>
        <v/>
      </c>
      <c r="F540" s="126" t="str">
        <f>Steuerschlüssel_Import!C539</f>
        <v/>
      </c>
      <c r="I540" t="str">
        <f t="shared" si="16"/>
        <v>Mandant</v>
      </c>
      <c r="J540">
        <f t="shared" si="17"/>
        <v>539</v>
      </c>
    </row>
    <row r="541" spans="1:10">
      <c r="A541" t="str">
        <f>IF(AND(ISBLANK(Steuerschlüssel!D540),ISBLANK(Steuerschlüssel!E540),ISBLANK(Steuerschlüssel!F540)),"",IF(AND(Steuerschlüssel!D540&gt;=0,ISBLANK(Steuerschlüssel!E540),ISBLANK(Steuerschlüssel!F540)),"Steuerschlüssel",IF(AND(ISBLANK(Steuerschlüssel!D540),Steuerschlüssel!E540&gt;0,ISBLANK(Steuerschlüssel!F540)),"",IF(OR(AND(ISBLANK(Steuerschlüssel!D540),ISBLANK(Steuerschlüssel!E540),NOT(ISBLANK(Steuerschlüssel!F540))),AND(ISBLANK(Steuerschlüssel!D540),Steuerschlüssel!E540&gt;0,NOT(ISBLANK(Steuerschlüssel!F540))),AND(Steuerschlüssel!D540&gt;=0,ISBLANK(Steuerschlüssel!E540),NOT(ISBLANK(Steuerschlüssel!F540)))),"","Steuerschlüssel"))))</f>
        <v/>
      </c>
      <c r="E541" t="str">
        <f>Steuerschlüssel_Import!B540</f>
        <v/>
      </c>
      <c r="F541" s="126" t="str">
        <f>Steuerschlüssel_Import!C540</f>
        <v/>
      </c>
      <c r="I541" t="str">
        <f t="shared" si="16"/>
        <v>Mandant</v>
      </c>
      <c r="J541">
        <f t="shared" si="17"/>
        <v>540</v>
      </c>
    </row>
    <row r="542" spans="1:10">
      <c r="A542" t="str">
        <f>IF(AND(ISBLANK(Steuerschlüssel!D541),ISBLANK(Steuerschlüssel!E541),ISBLANK(Steuerschlüssel!F541)),"",IF(AND(Steuerschlüssel!D541&gt;=0,ISBLANK(Steuerschlüssel!E541),ISBLANK(Steuerschlüssel!F541)),"Steuerschlüssel",IF(AND(ISBLANK(Steuerschlüssel!D541),Steuerschlüssel!E541&gt;0,ISBLANK(Steuerschlüssel!F541)),"",IF(OR(AND(ISBLANK(Steuerschlüssel!D541),ISBLANK(Steuerschlüssel!E541),NOT(ISBLANK(Steuerschlüssel!F541))),AND(ISBLANK(Steuerschlüssel!D541),Steuerschlüssel!E541&gt;0,NOT(ISBLANK(Steuerschlüssel!F541))),AND(Steuerschlüssel!D541&gt;=0,ISBLANK(Steuerschlüssel!E541),NOT(ISBLANK(Steuerschlüssel!F541)))),"","Steuerschlüssel"))))</f>
        <v/>
      </c>
      <c r="E542" t="str">
        <f>Steuerschlüssel_Import!B541</f>
        <v/>
      </c>
      <c r="F542" s="126" t="str">
        <f>Steuerschlüssel_Import!C541</f>
        <v/>
      </c>
      <c r="I542" t="str">
        <f t="shared" si="16"/>
        <v>Mandant</v>
      </c>
      <c r="J542">
        <f t="shared" si="17"/>
        <v>541</v>
      </c>
    </row>
    <row r="543" spans="1:10">
      <c r="A543" t="str">
        <f>IF(AND(ISBLANK(Steuerschlüssel!D542),ISBLANK(Steuerschlüssel!E542),ISBLANK(Steuerschlüssel!F542)),"",IF(AND(Steuerschlüssel!D542&gt;=0,ISBLANK(Steuerschlüssel!E542),ISBLANK(Steuerschlüssel!F542)),"Steuerschlüssel",IF(AND(ISBLANK(Steuerschlüssel!D542),Steuerschlüssel!E542&gt;0,ISBLANK(Steuerschlüssel!F542)),"",IF(OR(AND(ISBLANK(Steuerschlüssel!D542),ISBLANK(Steuerschlüssel!E542),NOT(ISBLANK(Steuerschlüssel!F542))),AND(ISBLANK(Steuerschlüssel!D542),Steuerschlüssel!E542&gt;0,NOT(ISBLANK(Steuerschlüssel!F542))),AND(Steuerschlüssel!D542&gt;=0,ISBLANK(Steuerschlüssel!E542),NOT(ISBLANK(Steuerschlüssel!F542)))),"","Steuerschlüssel"))))</f>
        <v/>
      </c>
      <c r="E543" t="str">
        <f>Steuerschlüssel_Import!B542</f>
        <v/>
      </c>
      <c r="F543" s="126" t="str">
        <f>Steuerschlüssel_Import!C542</f>
        <v/>
      </c>
      <c r="I543" t="str">
        <f t="shared" si="16"/>
        <v>Mandant</v>
      </c>
      <c r="J543">
        <f t="shared" si="17"/>
        <v>542</v>
      </c>
    </row>
    <row r="544" spans="1:10">
      <c r="A544" t="str">
        <f>IF(AND(ISBLANK(Steuerschlüssel!D543),ISBLANK(Steuerschlüssel!E543),ISBLANK(Steuerschlüssel!F543)),"",IF(AND(Steuerschlüssel!D543&gt;=0,ISBLANK(Steuerschlüssel!E543),ISBLANK(Steuerschlüssel!F543)),"Steuerschlüssel",IF(AND(ISBLANK(Steuerschlüssel!D543),Steuerschlüssel!E543&gt;0,ISBLANK(Steuerschlüssel!F543)),"",IF(OR(AND(ISBLANK(Steuerschlüssel!D543),ISBLANK(Steuerschlüssel!E543),NOT(ISBLANK(Steuerschlüssel!F543))),AND(ISBLANK(Steuerschlüssel!D543),Steuerschlüssel!E543&gt;0,NOT(ISBLANK(Steuerschlüssel!F543))),AND(Steuerschlüssel!D543&gt;=0,ISBLANK(Steuerschlüssel!E543),NOT(ISBLANK(Steuerschlüssel!F543)))),"","Steuerschlüssel"))))</f>
        <v/>
      </c>
      <c r="E544" t="str">
        <f>Steuerschlüssel_Import!B543</f>
        <v/>
      </c>
      <c r="F544" s="126" t="str">
        <f>Steuerschlüssel_Import!C543</f>
        <v/>
      </c>
      <c r="I544" t="str">
        <f t="shared" si="16"/>
        <v>Mandant</v>
      </c>
      <c r="J544">
        <f t="shared" si="17"/>
        <v>543</v>
      </c>
    </row>
    <row r="545" spans="1:10">
      <c r="A545" t="str">
        <f>IF(AND(ISBLANK(Steuerschlüssel!D544),ISBLANK(Steuerschlüssel!E544),ISBLANK(Steuerschlüssel!F544)),"",IF(AND(Steuerschlüssel!D544&gt;=0,ISBLANK(Steuerschlüssel!E544),ISBLANK(Steuerschlüssel!F544)),"Steuerschlüssel",IF(AND(ISBLANK(Steuerschlüssel!D544),Steuerschlüssel!E544&gt;0,ISBLANK(Steuerschlüssel!F544)),"",IF(OR(AND(ISBLANK(Steuerschlüssel!D544),ISBLANK(Steuerschlüssel!E544),NOT(ISBLANK(Steuerschlüssel!F544))),AND(ISBLANK(Steuerschlüssel!D544),Steuerschlüssel!E544&gt;0,NOT(ISBLANK(Steuerschlüssel!F544))),AND(Steuerschlüssel!D544&gt;=0,ISBLANK(Steuerschlüssel!E544),NOT(ISBLANK(Steuerschlüssel!F544)))),"","Steuerschlüssel"))))</f>
        <v/>
      </c>
      <c r="E545" t="str">
        <f>Steuerschlüssel_Import!B544</f>
        <v/>
      </c>
      <c r="F545" s="126" t="str">
        <f>Steuerschlüssel_Import!C544</f>
        <v/>
      </c>
      <c r="I545" t="str">
        <f t="shared" si="16"/>
        <v>Mandant</v>
      </c>
      <c r="J545">
        <f t="shared" si="17"/>
        <v>544</v>
      </c>
    </row>
    <row r="546" spans="1:10">
      <c r="A546" t="str">
        <f>IF(AND(ISBLANK(Steuerschlüssel!D545),ISBLANK(Steuerschlüssel!E545),ISBLANK(Steuerschlüssel!F545)),"",IF(AND(Steuerschlüssel!D545&gt;=0,ISBLANK(Steuerschlüssel!E545),ISBLANK(Steuerschlüssel!F545)),"Steuerschlüssel",IF(AND(ISBLANK(Steuerschlüssel!D545),Steuerschlüssel!E545&gt;0,ISBLANK(Steuerschlüssel!F545)),"",IF(OR(AND(ISBLANK(Steuerschlüssel!D545),ISBLANK(Steuerschlüssel!E545),NOT(ISBLANK(Steuerschlüssel!F545))),AND(ISBLANK(Steuerschlüssel!D545),Steuerschlüssel!E545&gt;0,NOT(ISBLANK(Steuerschlüssel!F545))),AND(Steuerschlüssel!D545&gt;=0,ISBLANK(Steuerschlüssel!E545),NOT(ISBLANK(Steuerschlüssel!F545)))),"","Steuerschlüssel"))))</f>
        <v/>
      </c>
      <c r="E546" t="str">
        <f>Steuerschlüssel_Import!B545</f>
        <v/>
      </c>
      <c r="F546" s="126" t="str">
        <f>Steuerschlüssel_Import!C545</f>
        <v/>
      </c>
      <c r="I546" t="str">
        <f t="shared" si="16"/>
        <v>Mandant</v>
      </c>
      <c r="J546">
        <f t="shared" si="17"/>
        <v>545</v>
      </c>
    </row>
    <row r="547" spans="1:10">
      <c r="A547" t="str">
        <f>IF(AND(ISBLANK(Steuerschlüssel!D546),ISBLANK(Steuerschlüssel!E546),ISBLANK(Steuerschlüssel!F546)),"",IF(AND(Steuerschlüssel!D546&gt;=0,ISBLANK(Steuerschlüssel!E546),ISBLANK(Steuerschlüssel!F546)),"Steuerschlüssel",IF(AND(ISBLANK(Steuerschlüssel!D546),Steuerschlüssel!E546&gt;0,ISBLANK(Steuerschlüssel!F546)),"",IF(OR(AND(ISBLANK(Steuerschlüssel!D546),ISBLANK(Steuerschlüssel!E546),NOT(ISBLANK(Steuerschlüssel!F546))),AND(ISBLANK(Steuerschlüssel!D546),Steuerschlüssel!E546&gt;0,NOT(ISBLANK(Steuerschlüssel!F546))),AND(Steuerschlüssel!D546&gt;=0,ISBLANK(Steuerschlüssel!E546),NOT(ISBLANK(Steuerschlüssel!F546)))),"","Steuerschlüssel"))))</f>
        <v/>
      </c>
      <c r="E547" t="str">
        <f>Steuerschlüssel_Import!B546</f>
        <v/>
      </c>
      <c r="F547" s="126" t="str">
        <f>Steuerschlüssel_Import!C546</f>
        <v/>
      </c>
      <c r="I547" t="str">
        <f t="shared" si="16"/>
        <v>Mandant</v>
      </c>
      <c r="J547">
        <f t="shared" si="17"/>
        <v>546</v>
      </c>
    </row>
    <row r="548" spans="1:10">
      <c r="A548" t="str">
        <f>IF(AND(ISBLANK(Steuerschlüssel!D547),ISBLANK(Steuerschlüssel!E547),ISBLANK(Steuerschlüssel!F547)),"",IF(AND(Steuerschlüssel!D547&gt;=0,ISBLANK(Steuerschlüssel!E547),ISBLANK(Steuerschlüssel!F547)),"Steuerschlüssel",IF(AND(ISBLANK(Steuerschlüssel!D547),Steuerschlüssel!E547&gt;0,ISBLANK(Steuerschlüssel!F547)),"",IF(OR(AND(ISBLANK(Steuerschlüssel!D547),ISBLANK(Steuerschlüssel!E547),NOT(ISBLANK(Steuerschlüssel!F547))),AND(ISBLANK(Steuerschlüssel!D547),Steuerschlüssel!E547&gt;0,NOT(ISBLANK(Steuerschlüssel!F547))),AND(Steuerschlüssel!D547&gt;=0,ISBLANK(Steuerschlüssel!E547),NOT(ISBLANK(Steuerschlüssel!F547)))),"","Steuerschlüssel"))))</f>
        <v/>
      </c>
      <c r="E548" t="str">
        <f>Steuerschlüssel_Import!B547</f>
        <v/>
      </c>
      <c r="F548" s="126" t="str">
        <f>Steuerschlüssel_Import!C547</f>
        <v/>
      </c>
      <c r="I548" t="str">
        <f t="shared" si="16"/>
        <v>Mandant</v>
      </c>
      <c r="J548">
        <f t="shared" si="17"/>
        <v>547</v>
      </c>
    </row>
    <row r="549" spans="1:10">
      <c r="A549" t="str">
        <f>IF(AND(ISBLANK(Steuerschlüssel!D548),ISBLANK(Steuerschlüssel!E548),ISBLANK(Steuerschlüssel!F548)),"",IF(AND(Steuerschlüssel!D548&gt;=0,ISBLANK(Steuerschlüssel!E548),ISBLANK(Steuerschlüssel!F548)),"Steuerschlüssel",IF(AND(ISBLANK(Steuerschlüssel!D548),Steuerschlüssel!E548&gt;0,ISBLANK(Steuerschlüssel!F548)),"",IF(OR(AND(ISBLANK(Steuerschlüssel!D548),ISBLANK(Steuerschlüssel!E548),NOT(ISBLANK(Steuerschlüssel!F548))),AND(ISBLANK(Steuerschlüssel!D548),Steuerschlüssel!E548&gt;0,NOT(ISBLANK(Steuerschlüssel!F548))),AND(Steuerschlüssel!D548&gt;=0,ISBLANK(Steuerschlüssel!E548),NOT(ISBLANK(Steuerschlüssel!F548)))),"","Steuerschlüssel"))))</f>
        <v/>
      </c>
      <c r="E549" t="str">
        <f>Steuerschlüssel_Import!B548</f>
        <v/>
      </c>
      <c r="F549" s="126" t="str">
        <f>Steuerschlüssel_Import!C548</f>
        <v/>
      </c>
      <c r="I549" t="str">
        <f t="shared" si="16"/>
        <v>Mandant</v>
      </c>
      <c r="J549">
        <f t="shared" si="17"/>
        <v>548</v>
      </c>
    </row>
    <row r="550" spans="1:10">
      <c r="A550" t="str">
        <f>IF(AND(ISBLANK(Steuerschlüssel!D549),ISBLANK(Steuerschlüssel!E549),ISBLANK(Steuerschlüssel!F549)),"",IF(AND(Steuerschlüssel!D549&gt;=0,ISBLANK(Steuerschlüssel!E549),ISBLANK(Steuerschlüssel!F549)),"Steuerschlüssel",IF(AND(ISBLANK(Steuerschlüssel!D549),Steuerschlüssel!E549&gt;0,ISBLANK(Steuerschlüssel!F549)),"",IF(OR(AND(ISBLANK(Steuerschlüssel!D549),ISBLANK(Steuerschlüssel!E549),NOT(ISBLANK(Steuerschlüssel!F549))),AND(ISBLANK(Steuerschlüssel!D549),Steuerschlüssel!E549&gt;0,NOT(ISBLANK(Steuerschlüssel!F549))),AND(Steuerschlüssel!D549&gt;=0,ISBLANK(Steuerschlüssel!E549),NOT(ISBLANK(Steuerschlüssel!F549)))),"","Steuerschlüssel"))))</f>
        <v/>
      </c>
      <c r="E550" t="str">
        <f>Steuerschlüssel_Import!B549</f>
        <v/>
      </c>
      <c r="F550" s="126" t="str">
        <f>Steuerschlüssel_Import!C549</f>
        <v/>
      </c>
      <c r="I550" t="str">
        <f t="shared" si="16"/>
        <v>Mandant</v>
      </c>
      <c r="J550">
        <f t="shared" si="17"/>
        <v>549</v>
      </c>
    </row>
    <row r="551" spans="1:10">
      <c r="A551" t="str">
        <f>IF(AND(ISBLANK(Steuerschlüssel!D550),ISBLANK(Steuerschlüssel!E550),ISBLANK(Steuerschlüssel!F550)),"",IF(AND(Steuerschlüssel!D550&gt;=0,ISBLANK(Steuerschlüssel!E550),ISBLANK(Steuerschlüssel!F550)),"Steuerschlüssel",IF(AND(ISBLANK(Steuerschlüssel!D550),Steuerschlüssel!E550&gt;0,ISBLANK(Steuerschlüssel!F550)),"",IF(OR(AND(ISBLANK(Steuerschlüssel!D550),ISBLANK(Steuerschlüssel!E550),NOT(ISBLANK(Steuerschlüssel!F550))),AND(ISBLANK(Steuerschlüssel!D550),Steuerschlüssel!E550&gt;0,NOT(ISBLANK(Steuerschlüssel!F550))),AND(Steuerschlüssel!D550&gt;=0,ISBLANK(Steuerschlüssel!E550),NOT(ISBLANK(Steuerschlüssel!F550)))),"","Steuerschlüssel"))))</f>
        <v/>
      </c>
      <c r="E551" t="str">
        <f>Steuerschlüssel_Import!B550</f>
        <v/>
      </c>
      <c r="F551" s="126" t="str">
        <f>Steuerschlüssel_Import!C550</f>
        <v/>
      </c>
      <c r="I551" t="str">
        <f t="shared" si="16"/>
        <v>Mandant</v>
      </c>
      <c r="J551">
        <f t="shared" si="17"/>
        <v>550</v>
      </c>
    </row>
    <row r="552" spans="1:10">
      <c r="A552" t="str">
        <f>IF(AND(ISBLANK(Steuerschlüssel!D551),ISBLANK(Steuerschlüssel!E551),ISBLANK(Steuerschlüssel!F551)),"",IF(AND(Steuerschlüssel!D551&gt;=0,ISBLANK(Steuerschlüssel!E551),ISBLANK(Steuerschlüssel!F551)),"Steuerschlüssel",IF(AND(ISBLANK(Steuerschlüssel!D551),Steuerschlüssel!E551&gt;0,ISBLANK(Steuerschlüssel!F551)),"",IF(OR(AND(ISBLANK(Steuerschlüssel!D551),ISBLANK(Steuerschlüssel!E551),NOT(ISBLANK(Steuerschlüssel!F551))),AND(ISBLANK(Steuerschlüssel!D551),Steuerschlüssel!E551&gt;0,NOT(ISBLANK(Steuerschlüssel!F551))),AND(Steuerschlüssel!D551&gt;=0,ISBLANK(Steuerschlüssel!E551),NOT(ISBLANK(Steuerschlüssel!F551)))),"","Steuerschlüssel"))))</f>
        <v/>
      </c>
      <c r="E552" t="str">
        <f>Steuerschlüssel_Import!B551</f>
        <v/>
      </c>
      <c r="F552" s="126" t="str">
        <f>Steuerschlüssel_Import!C551</f>
        <v/>
      </c>
      <c r="I552" t="str">
        <f t="shared" si="16"/>
        <v>Mandant</v>
      </c>
      <c r="J552">
        <f t="shared" si="17"/>
        <v>551</v>
      </c>
    </row>
    <row r="553" spans="1:10">
      <c r="A553" t="str">
        <f>IF(AND(ISBLANK(Steuerschlüssel!D552),ISBLANK(Steuerschlüssel!E552),ISBLANK(Steuerschlüssel!F552)),"",IF(AND(Steuerschlüssel!D552&gt;=0,ISBLANK(Steuerschlüssel!E552),ISBLANK(Steuerschlüssel!F552)),"Steuerschlüssel",IF(AND(ISBLANK(Steuerschlüssel!D552),Steuerschlüssel!E552&gt;0,ISBLANK(Steuerschlüssel!F552)),"",IF(OR(AND(ISBLANK(Steuerschlüssel!D552),ISBLANK(Steuerschlüssel!E552),NOT(ISBLANK(Steuerschlüssel!F552))),AND(ISBLANK(Steuerschlüssel!D552),Steuerschlüssel!E552&gt;0,NOT(ISBLANK(Steuerschlüssel!F552))),AND(Steuerschlüssel!D552&gt;=0,ISBLANK(Steuerschlüssel!E552),NOT(ISBLANK(Steuerschlüssel!F552)))),"","Steuerschlüssel"))))</f>
        <v/>
      </c>
      <c r="E553" t="str">
        <f>Steuerschlüssel_Import!B552</f>
        <v/>
      </c>
      <c r="F553" s="126" t="str">
        <f>Steuerschlüssel_Import!C552</f>
        <v/>
      </c>
      <c r="I553" t="str">
        <f t="shared" si="16"/>
        <v>Mandant</v>
      </c>
      <c r="J553">
        <f t="shared" si="17"/>
        <v>552</v>
      </c>
    </row>
    <row r="554" spans="1:10">
      <c r="A554" t="str">
        <f>IF(AND(ISBLANK(Steuerschlüssel!D553),ISBLANK(Steuerschlüssel!E553),ISBLANK(Steuerschlüssel!F553)),"",IF(AND(Steuerschlüssel!D553&gt;=0,ISBLANK(Steuerschlüssel!E553),ISBLANK(Steuerschlüssel!F553)),"Steuerschlüssel",IF(AND(ISBLANK(Steuerschlüssel!D553),Steuerschlüssel!E553&gt;0,ISBLANK(Steuerschlüssel!F553)),"",IF(OR(AND(ISBLANK(Steuerschlüssel!D553),ISBLANK(Steuerschlüssel!E553),NOT(ISBLANK(Steuerschlüssel!F553))),AND(ISBLANK(Steuerschlüssel!D553),Steuerschlüssel!E553&gt;0,NOT(ISBLANK(Steuerschlüssel!F553))),AND(Steuerschlüssel!D553&gt;=0,ISBLANK(Steuerschlüssel!E553),NOT(ISBLANK(Steuerschlüssel!F553)))),"","Steuerschlüssel"))))</f>
        <v/>
      </c>
      <c r="E554" t="str">
        <f>Steuerschlüssel_Import!B553</f>
        <v/>
      </c>
      <c r="F554" s="126" t="str">
        <f>Steuerschlüssel_Import!C553</f>
        <v/>
      </c>
      <c r="I554" t="str">
        <f t="shared" si="16"/>
        <v>Mandant</v>
      </c>
      <c r="J554">
        <f t="shared" si="17"/>
        <v>553</v>
      </c>
    </row>
    <row r="555" spans="1:10">
      <c r="A555" t="str">
        <f>IF(AND(ISBLANK(Steuerschlüssel!D554),ISBLANK(Steuerschlüssel!E554),ISBLANK(Steuerschlüssel!F554)),"",IF(AND(Steuerschlüssel!D554&gt;=0,ISBLANK(Steuerschlüssel!E554),ISBLANK(Steuerschlüssel!F554)),"Steuerschlüssel",IF(AND(ISBLANK(Steuerschlüssel!D554),Steuerschlüssel!E554&gt;0,ISBLANK(Steuerschlüssel!F554)),"",IF(OR(AND(ISBLANK(Steuerschlüssel!D554),ISBLANK(Steuerschlüssel!E554),NOT(ISBLANK(Steuerschlüssel!F554))),AND(ISBLANK(Steuerschlüssel!D554),Steuerschlüssel!E554&gt;0,NOT(ISBLANK(Steuerschlüssel!F554))),AND(Steuerschlüssel!D554&gt;=0,ISBLANK(Steuerschlüssel!E554),NOT(ISBLANK(Steuerschlüssel!F554)))),"","Steuerschlüssel"))))</f>
        <v/>
      </c>
      <c r="E555" t="str">
        <f>Steuerschlüssel_Import!B554</f>
        <v/>
      </c>
      <c r="F555" s="126" t="str">
        <f>Steuerschlüssel_Import!C554</f>
        <v/>
      </c>
      <c r="I555" t="str">
        <f t="shared" si="16"/>
        <v>Mandant</v>
      </c>
      <c r="J555">
        <f t="shared" si="17"/>
        <v>554</v>
      </c>
    </row>
    <row r="556" spans="1:10">
      <c r="A556" t="str">
        <f>IF(AND(ISBLANK(Steuerschlüssel!D555),ISBLANK(Steuerschlüssel!E555),ISBLANK(Steuerschlüssel!F555)),"",IF(AND(Steuerschlüssel!D555&gt;=0,ISBLANK(Steuerschlüssel!E555),ISBLANK(Steuerschlüssel!F555)),"Steuerschlüssel",IF(AND(ISBLANK(Steuerschlüssel!D555),Steuerschlüssel!E555&gt;0,ISBLANK(Steuerschlüssel!F555)),"",IF(OR(AND(ISBLANK(Steuerschlüssel!D555),ISBLANK(Steuerschlüssel!E555),NOT(ISBLANK(Steuerschlüssel!F555))),AND(ISBLANK(Steuerschlüssel!D555),Steuerschlüssel!E555&gt;0,NOT(ISBLANK(Steuerschlüssel!F555))),AND(Steuerschlüssel!D555&gt;=0,ISBLANK(Steuerschlüssel!E555),NOT(ISBLANK(Steuerschlüssel!F555)))),"","Steuerschlüssel"))))</f>
        <v/>
      </c>
      <c r="E556" t="str">
        <f>Steuerschlüssel_Import!B555</f>
        <v/>
      </c>
      <c r="F556" s="126" t="str">
        <f>Steuerschlüssel_Import!C555</f>
        <v/>
      </c>
      <c r="I556" t="str">
        <f t="shared" si="16"/>
        <v>Mandant</v>
      </c>
      <c r="J556">
        <f t="shared" si="17"/>
        <v>555</v>
      </c>
    </row>
    <row r="557" spans="1:10">
      <c r="A557" t="str">
        <f>IF(AND(ISBLANK(Steuerschlüssel!D556),ISBLANK(Steuerschlüssel!E556),ISBLANK(Steuerschlüssel!F556)),"",IF(AND(Steuerschlüssel!D556&gt;=0,ISBLANK(Steuerschlüssel!E556),ISBLANK(Steuerschlüssel!F556)),"Steuerschlüssel",IF(AND(ISBLANK(Steuerschlüssel!D556),Steuerschlüssel!E556&gt;0,ISBLANK(Steuerschlüssel!F556)),"",IF(OR(AND(ISBLANK(Steuerschlüssel!D556),ISBLANK(Steuerschlüssel!E556),NOT(ISBLANK(Steuerschlüssel!F556))),AND(ISBLANK(Steuerschlüssel!D556),Steuerschlüssel!E556&gt;0,NOT(ISBLANK(Steuerschlüssel!F556))),AND(Steuerschlüssel!D556&gt;=0,ISBLANK(Steuerschlüssel!E556),NOT(ISBLANK(Steuerschlüssel!F556)))),"","Steuerschlüssel"))))</f>
        <v/>
      </c>
      <c r="E557" t="str">
        <f>Steuerschlüssel_Import!B556</f>
        <v/>
      </c>
      <c r="F557" s="126" t="str">
        <f>Steuerschlüssel_Import!C556</f>
        <v/>
      </c>
      <c r="I557" t="str">
        <f t="shared" si="16"/>
        <v>Mandant</v>
      </c>
      <c r="J557">
        <f t="shared" si="17"/>
        <v>556</v>
      </c>
    </row>
    <row r="558" spans="1:10">
      <c r="A558" t="str">
        <f>IF(AND(ISBLANK(Steuerschlüssel!D557),ISBLANK(Steuerschlüssel!E557),ISBLANK(Steuerschlüssel!F557)),"",IF(AND(Steuerschlüssel!D557&gt;=0,ISBLANK(Steuerschlüssel!E557),ISBLANK(Steuerschlüssel!F557)),"Steuerschlüssel",IF(AND(ISBLANK(Steuerschlüssel!D557),Steuerschlüssel!E557&gt;0,ISBLANK(Steuerschlüssel!F557)),"",IF(OR(AND(ISBLANK(Steuerschlüssel!D557),ISBLANK(Steuerschlüssel!E557),NOT(ISBLANK(Steuerschlüssel!F557))),AND(ISBLANK(Steuerschlüssel!D557),Steuerschlüssel!E557&gt;0,NOT(ISBLANK(Steuerschlüssel!F557))),AND(Steuerschlüssel!D557&gt;=0,ISBLANK(Steuerschlüssel!E557),NOT(ISBLANK(Steuerschlüssel!F557)))),"","Steuerschlüssel"))))</f>
        <v/>
      </c>
      <c r="E558" t="str">
        <f>Steuerschlüssel_Import!B557</f>
        <v/>
      </c>
      <c r="F558" s="126" t="str">
        <f>Steuerschlüssel_Import!C557</f>
        <v/>
      </c>
      <c r="I558" t="str">
        <f t="shared" si="16"/>
        <v>Mandant</v>
      </c>
      <c r="J558">
        <f t="shared" si="17"/>
        <v>557</v>
      </c>
    </row>
    <row r="559" spans="1:10">
      <c r="A559" t="str">
        <f>IF(AND(ISBLANK(Steuerschlüssel!D558),ISBLANK(Steuerschlüssel!E558),ISBLANK(Steuerschlüssel!F558)),"",IF(AND(Steuerschlüssel!D558&gt;=0,ISBLANK(Steuerschlüssel!E558),ISBLANK(Steuerschlüssel!F558)),"Steuerschlüssel",IF(AND(ISBLANK(Steuerschlüssel!D558),Steuerschlüssel!E558&gt;0,ISBLANK(Steuerschlüssel!F558)),"",IF(OR(AND(ISBLANK(Steuerschlüssel!D558),ISBLANK(Steuerschlüssel!E558),NOT(ISBLANK(Steuerschlüssel!F558))),AND(ISBLANK(Steuerschlüssel!D558),Steuerschlüssel!E558&gt;0,NOT(ISBLANK(Steuerschlüssel!F558))),AND(Steuerschlüssel!D558&gt;=0,ISBLANK(Steuerschlüssel!E558),NOT(ISBLANK(Steuerschlüssel!F558)))),"","Steuerschlüssel"))))</f>
        <v/>
      </c>
      <c r="E559" t="str">
        <f>Steuerschlüssel_Import!B558</f>
        <v/>
      </c>
      <c r="F559" s="126" t="str">
        <f>Steuerschlüssel_Import!C558</f>
        <v/>
      </c>
      <c r="I559" t="str">
        <f t="shared" si="16"/>
        <v>Mandant</v>
      </c>
      <c r="J559">
        <f t="shared" si="17"/>
        <v>558</v>
      </c>
    </row>
    <row r="560" spans="1:10">
      <c r="A560" t="str">
        <f>IF(AND(ISBLANK(Steuerschlüssel!D559),ISBLANK(Steuerschlüssel!E559),ISBLANK(Steuerschlüssel!F559)),"",IF(AND(Steuerschlüssel!D559&gt;=0,ISBLANK(Steuerschlüssel!E559),ISBLANK(Steuerschlüssel!F559)),"Steuerschlüssel",IF(AND(ISBLANK(Steuerschlüssel!D559),Steuerschlüssel!E559&gt;0,ISBLANK(Steuerschlüssel!F559)),"",IF(OR(AND(ISBLANK(Steuerschlüssel!D559),ISBLANK(Steuerschlüssel!E559),NOT(ISBLANK(Steuerschlüssel!F559))),AND(ISBLANK(Steuerschlüssel!D559),Steuerschlüssel!E559&gt;0,NOT(ISBLANK(Steuerschlüssel!F559))),AND(Steuerschlüssel!D559&gt;=0,ISBLANK(Steuerschlüssel!E559),NOT(ISBLANK(Steuerschlüssel!F559)))),"","Steuerschlüssel"))))</f>
        <v/>
      </c>
      <c r="E560" t="str">
        <f>Steuerschlüssel_Import!B559</f>
        <v/>
      </c>
      <c r="F560" s="126" t="str">
        <f>Steuerschlüssel_Import!C559</f>
        <v/>
      </c>
      <c r="I560" t="str">
        <f t="shared" si="16"/>
        <v>Mandant</v>
      </c>
      <c r="J560">
        <f t="shared" si="17"/>
        <v>559</v>
      </c>
    </row>
    <row r="561" spans="1:10">
      <c r="A561" t="str">
        <f>IF(AND(ISBLANK(Steuerschlüssel!D560),ISBLANK(Steuerschlüssel!E560),ISBLANK(Steuerschlüssel!F560)),"",IF(AND(Steuerschlüssel!D560&gt;=0,ISBLANK(Steuerschlüssel!E560),ISBLANK(Steuerschlüssel!F560)),"Steuerschlüssel",IF(AND(ISBLANK(Steuerschlüssel!D560),Steuerschlüssel!E560&gt;0,ISBLANK(Steuerschlüssel!F560)),"",IF(OR(AND(ISBLANK(Steuerschlüssel!D560),ISBLANK(Steuerschlüssel!E560),NOT(ISBLANK(Steuerschlüssel!F560))),AND(ISBLANK(Steuerschlüssel!D560),Steuerschlüssel!E560&gt;0,NOT(ISBLANK(Steuerschlüssel!F560))),AND(Steuerschlüssel!D560&gt;=0,ISBLANK(Steuerschlüssel!E560),NOT(ISBLANK(Steuerschlüssel!F560)))),"","Steuerschlüssel"))))</f>
        <v/>
      </c>
      <c r="E561" t="str">
        <f>Steuerschlüssel_Import!B560</f>
        <v/>
      </c>
      <c r="F561" s="126" t="str">
        <f>Steuerschlüssel_Import!C560</f>
        <v/>
      </c>
      <c r="I561" t="str">
        <f t="shared" si="16"/>
        <v>Mandant</v>
      </c>
      <c r="J561">
        <f t="shared" si="17"/>
        <v>560</v>
      </c>
    </row>
    <row r="562" spans="1:10">
      <c r="A562" t="str">
        <f>IF(AND(ISBLANK(Steuerschlüssel!D561),ISBLANK(Steuerschlüssel!E561),ISBLANK(Steuerschlüssel!F561)),"",IF(AND(Steuerschlüssel!D561&gt;=0,ISBLANK(Steuerschlüssel!E561),ISBLANK(Steuerschlüssel!F561)),"Steuerschlüssel",IF(AND(ISBLANK(Steuerschlüssel!D561),Steuerschlüssel!E561&gt;0,ISBLANK(Steuerschlüssel!F561)),"",IF(OR(AND(ISBLANK(Steuerschlüssel!D561),ISBLANK(Steuerschlüssel!E561),NOT(ISBLANK(Steuerschlüssel!F561))),AND(ISBLANK(Steuerschlüssel!D561),Steuerschlüssel!E561&gt;0,NOT(ISBLANK(Steuerschlüssel!F561))),AND(Steuerschlüssel!D561&gt;=0,ISBLANK(Steuerschlüssel!E561),NOT(ISBLANK(Steuerschlüssel!F561)))),"","Steuerschlüssel"))))</f>
        <v/>
      </c>
      <c r="E562" t="str">
        <f>Steuerschlüssel_Import!B561</f>
        <v/>
      </c>
      <c r="F562" s="126" t="str">
        <f>Steuerschlüssel_Import!C561</f>
        <v/>
      </c>
      <c r="I562" t="str">
        <f t="shared" si="16"/>
        <v>Mandant</v>
      </c>
      <c r="J562">
        <f t="shared" si="17"/>
        <v>561</v>
      </c>
    </row>
    <row r="563" spans="1:10">
      <c r="A563" t="str">
        <f>IF(AND(ISBLANK(Steuerschlüssel!D562),ISBLANK(Steuerschlüssel!E562),ISBLANK(Steuerschlüssel!F562)),"",IF(AND(Steuerschlüssel!D562&gt;=0,ISBLANK(Steuerschlüssel!E562),ISBLANK(Steuerschlüssel!F562)),"Steuerschlüssel",IF(AND(ISBLANK(Steuerschlüssel!D562),Steuerschlüssel!E562&gt;0,ISBLANK(Steuerschlüssel!F562)),"",IF(OR(AND(ISBLANK(Steuerschlüssel!D562),ISBLANK(Steuerschlüssel!E562),NOT(ISBLANK(Steuerschlüssel!F562))),AND(ISBLANK(Steuerschlüssel!D562),Steuerschlüssel!E562&gt;0,NOT(ISBLANK(Steuerschlüssel!F562))),AND(Steuerschlüssel!D562&gt;=0,ISBLANK(Steuerschlüssel!E562),NOT(ISBLANK(Steuerschlüssel!F562)))),"","Steuerschlüssel"))))</f>
        <v/>
      </c>
      <c r="E563" t="str">
        <f>Steuerschlüssel_Import!B562</f>
        <v/>
      </c>
      <c r="F563" s="126" t="str">
        <f>Steuerschlüssel_Import!C562</f>
        <v/>
      </c>
      <c r="I563" t="str">
        <f t="shared" si="16"/>
        <v>Mandant</v>
      </c>
      <c r="J563">
        <f t="shared" si="17"/>
        <v>562</v>
      </c>
    </row>
    <row r="564" spans="1:10">
      <c r="A564" t="str">
        <f>IF(AND(ISBLANK(Steuerschlüssel!D563),ISBLANK(Steuerschlüssel!E563),ISBLANK(Steuerschlüssel!F563)),"",IF(AND(Steuerschlüssel!D563&gt;=0,ISBLANK(Steuerschlüssel!E563),ISBLANK(Steuerschlüssel!F563)),"Steuerschlüssel",IF(AND(ISBLANK(Steuerschlüssel!D563),Steuerschlüssel!E563&gt;0,ISBLANK(Steuerschlüssel!F563)),"",IF(OR(AND(ISBLANK(Steuerschlüssel!D563),ISBLANK(Steuerschlüssel!E563),NOT(ISBLANK(Steuerschlüssel!F563))),AND(ISBLANK(Steuerschlüssel!D563),Steuerschlüssel!E563&gt;0,NOT(ISBLANK(Steuerschlüssel!F563))),AND(Steuerschlüssel!D563&gt;=0,ISBLANK(Steuerschlüssel!E563),NOT(ISBLANK(Steuerschlüssel!F563)))),"","Steuerschlüssel"))))</f>
        <v/>
      </c>
      <c r="E564" t="str">
        <f>Steuerschlüssel_Import!B563</f>
        <v/>
      </c>
      <c r="F564" s="126" t="str">
        <f>Steuerschlüssel_Import!C563</f>
        <v/>
      </c>
      <c r="I564" t="str">
        <f t="shared" si="16"/>
        <v>Mandant</v>
      </c>
      <c r="J564">
        <f t="shared" si="17"/>
        <v>563</v>
      </c>
    </row>
    <row r="565" spans="1:10">
      <c r="A565" t="str">
        <f>IF(AND(ISBLANK(Steuerschlüssel!D564),ISBLANK(Steuerschlüssel!E564),ISBLANK(Steuerschlüssel!F564)),"",IF(AND(Steuerschlüssel!D564&gt;=0,ISBLANK(Steuerschlüssel!E564),ISBLANK(Steuerschlüssel!F564)),"Steuerschlüssel",IF(AND(ISBLANK(Steuerschlüssel!D564),Steuerschlüssel!E564&gt;0,ISBLANK(Steuerschlüssel!F564)),"",IF(OR(AND(ISBLANK(Steuerschlüssel!D564),ISBLANK(Steuerschlüssel!E564),NOT(ISBLANK(Steuerschlüssel!F564))),AND(ISBLANK(Steuerschlüssel!D564),Steuerschlüssel!E564&gt;0,NOT(ISBLANK(Steuerschlüssel!F564))),AND(Steuerschlüssel!D564&gt;=0,ISBLANK(Steuerschlüssel!E564),NOT(ISBLANK(Steuerschlüssel!F564)))),"","Steuerschlüssel"))))</f>
        <v/>
      </c>
      <c r="E565" t="str">
        <f>Steuerschlüssel_Import!B564</f>
        <v/>
      </c>
      <c r="F565" s="126" t="str">
        <f>Steuerschlüssel_Import!C564</f>
        <v/>
      </c>
      <c r="I565" t="str">
        <f t="shared" si="16"/>
        <v>Mandant</v>
      </c>
      <c r="J565">
        <f t="shared" si="17"/>
        <v>564</v>
      </c>
    </row>
    <row r="566" spans="1:10">
      <c r="A566" t="str">
        <f>IF(AND(ISBLANK(Steuerschlüssel!D565),ISBLANK(Steuerschlüssel!E565),ISBLANK(Steuerschlüssel!F565)),"",IF(AND(Steuerschlüssel!D565&gt;=0,ISBLANK(Steuerschlüssel!E565),ISBLANK(Steuerschlüssel!F565)),"Steuerschlüssel",IF(AND(ISBLANK(Steuerschlüssel!D565),Steuerschlüssel!E565&gt;0,ISBLANK(Steuerschlüssel!F565)),"",IF(OR(AND(ISBLANK(Steuerschlüssel!D565),ISBLANK(Steuerschlüssel!E565),NOT(ISBLANK(Steuerschlüssel!F565))),AND(ISBLANK(Steuerschlüssel!D565),Steuerschlüssel!E565&gt;0,NOT(ISBLANK(Steuerschlüssel!F565))),AND(Steuerschlüssel!D565&gt;=0,ISBLANK(Steuerschlüssel!E565),NOT(ISBLANK(Steuerschlüssel!F565)))),"","Steuerschlüssel"))))</f>
        <v/>
      </c>
      <c r="E566" t="str">
        <f>Steuerschlüssel_Import!B565</f>
        <v/>
      </c>
      <c r="F566" s="126" t="str">
        <f>Steuerschlüssel_Import!C565</f>
        <v/>
      </c>
      <c r="I566" t="str">
        <f t="shared" si="16"/>
        <v>Mandant</v>
      </c>
      <c r="J566">
        <f t="shared" si="17"/>
        <v>565</v>
      </c>
    </row>
    <row r="567" spans="1:10">
      <c r="A567" t="str">
        <f>IF(AND(ISBLANK(Steuerschlüssel!D566),ISBLANK(Steuerschlüssel!E566),ISBLANK(Steuerschlüssel!F566)),"",IF(AND(Steuerschlüssel!D566&gt;=0,ISBLANK(Steuerschlüssel!E566),ISBLANK(Steuerschlüssel!F566)),"Steuerschlüssel",IF(AND(ISBLANK(Steuerschlüssel!D566),Steuerschlüssel!E566&gt;0,ISBLANK(Steuerschlüssel!F566)),"",IF(OR(AND(ISBLANK(Steuerschlüssel!D566),ISBLANK(Steuerschlüssel!E566),NOT(ISBLANK(Steuerschlüssel!F566))),AND(ISBLANK(Steuerschlüssel!D566),Steuerschlüssel!E566&gt;0,NOT(ISBLANK(Steuerschlüssel!F566))),AND(Steuerschlüssel!D566&gt;=0,ISBLANK(Steuerschlüssel!E566),NOT(ISBLANK(Steuerschlüssel!F566)))),"","Steuerschlüssel"))))</f>
        <v/>
      </c>
      <c r="E567" t="str">
        <f>Steuerschlüssel_Import!B566</f>
        <v/>
      </c>
      <c r="F567" s="126" t="str">
        <f>Steuerschlüssel_Import!C566</f>
        <v/>
      </c>
      <c r="I567" t="str">
        <f t="shared" si="16"/>
        <v>Mandant</v>
      </c>
      <c r="J567">
        <f t="shared" si="17"/>
        <v>566</v>
      </c>
    </row>
    <row r="568" spans="1:10">
      <c r="A568" t="str">
        <f>IF(AND(ISBLANK(Steuerschlüssel!D567),ISBLANK(Steuerschlüssel!E567),ISBLANK(Steuerschlüssel!F567)),"",IF(AND(Steuerschlüssel!D567&gt;=0,ISBLANK(Steuerschlüssel!E567),ISBLANK(Steuerschlüssel!F567)),"Steuerschlüssel",IF(AND(ISBLANK(Steuerschlüssel!D567),Steuerschlüssel!E567&gt;0,ISBLANK(Steuerschlüssel!F567)),"",IF(OR(AND(ISBLANK(Steuerschlüssel!D567),ISBLANK(Steuerschlüssel!E567),NOT(ISBLANK(Steuerschlüssel!F567))),AND(ISBLANK(Steuerschlüssel!D567),Steuerschlüssel!E567&gt;0,NOT(ISBLANK(Steuerschlüssel!F567))),AND(Steuerschlüssel!D567&gt;=0,ISBLANK(Steuerschlüssel!E567),NOT(ISBLANK(Steuerschlüssel!F567)))),"","Steuerschlüssel"))))</f>
        <v/>
      </c>
      <c r="E568" t="str">
        <f>Steuerschlüssel_Import!B567</f>
        <v/>
      </c>
      <c r="F568" s="126" t="str">
        <f>Steuerschlüssel_Import!C567</f>
        <v/>
      </c>
      <c r="I568" t="str">
        <f t="shared" si="16"/>
        <v>Mandant</v>
      </c>
      <c r="J568">
        <f t="shared" si="17"/>
        <v>567</v>
      </c>
    </row>
    <row r="569" spans="1:10">
      <c r="A569" t="str">
        <f>IF(AND(ISBLANK(Steuerschlüssel!D568),ISBLANK(Steuerschlüssel!E568),ISBLANK(Steuerschlüssel!F568)),"",IF(AND(Steuerschlüssel!D568&gt;=0,ISBLANK(Steuerschlüssel!E568),ISBLANK(Steuerschlüssel!F568)),"Steuerschlüssel",IF(AND(ISBLANK(Steuerschlüssel!D568),Steuerschlüssel!E568&gt;0,ISBLANK(Steuerschlüssel!F568)),"",IF(OR(AND(ISBLANK(Steuerschlüssel!D568),ISBLANK(Steuerschlüssel!E568),NOT(ISBLANK(Steuerschlüssel!F568))),AND(ISBLANK(Steuerschlüssel!D568),Steuerschlüssel!E568&gt;0,NOT(ISBLANK(Steuerschlüssel!F568))),AND(Steuerschlüssel!D568&gt;=0,ISBLANK(Steuerschlüssel!E568),NOT(ISBLANK(Steuerschlüssel!F568)))),"","Steuerschlüssel"))))</f>
        <v/>
      </c>
      <c r="E569" t="str">
        <f>Steuerschlüssel_Import!B568</f>
        <v/>
      </c>
      <c r="F569" s="126" t="str">
        <f>Steuerschlüssel_Import!C568</f>
        <v/>
      </c>
      <c r="I569" t="str">
        <f t="shared" si="16"/>
        <v>Mandant</v>
      </c>
      <c r="J569">
        <f t="shared" si="17"/>
        <v>568</v>
      </c>
    </row>
    <row r="570" spans="1:10">
      <c r="A570" t="str">
        <f>IF(AND(ISBLANK(Steuerschlüssel!D569),ISBLANK(Steuerschlüssel!E569),ISBLANK(Steuerschlüssel!F569)),"",IF(AND(Steuerschlüssel!D569&gt;=0,ISBLANK(Steuerschlüssel!E569),ISBLANK(Steuerschlüssel!F569)),"Steuerschlüssel",IF(AND(ISBLANK(Steuerschlüssel!D569),Steuerschlüssel!E569&gt;0,ISBLANK(Steuerschlüssel!F569)),"",IF(OR(AND(ISBLANK(Steuerschlüssel!D569),ISBLANK(Steuerschlüssel!E569),NOT(ISBLANK(Steuerschlüssel!F569))),AND(ISBLANK(Steuerschlüssel!D569),Steuerschlüssel!E569&gt;0,NOT(ISBLANK(Steuerschlüssel!F569))),AND(Steuerschlüssel!D569&gt;=0,ISBLANK(Steuerschlüssel!E569),NOT(ISBLANK(Steuerschlüssel!F569)))),"","Steuerschlüssel"))))</f>
        <v/>
      </c>
      <c r="E570" t="str">
        <f>Steuerschlüssel_Import!B569</f>
        <v/>
      </c>
      <c r="F570" s="126" t="str">
        <f>Steuerschlüssel_Import!C569</f>
        <v/>
      </c>
      <c r="I570" t="str">
        <f t="shared" si="16"/>
        <v>Mandant</v>
      </c>
      <c r="J570">
        <f t="shared" si="17"/>
        <v>569</v>
      </c>
    </row>
    <row r="571" spans="1:10">
      <c r="A571" t="str">
        <f>IF(AND(ISBLANK(Steuerschlüssel!D570),ISBLANK(Steuerschlüssel!E570),ISBLANK(Steuerschlüssel!F570)),"",IF(AND(Steuerschlüssel!D570&gt;=0,ISBLANK(Steuerschlüssel!E570),ISBLANK(Steuerschlüssel!F570)),"Steuerschlüssel",IF(AND(ISBLANK(Steuerschlüssel!D570),Steuerschlüssel!E570&gt;0,ISBLANK(Steuerschlüssel!F570)),"",IF(OR(AND(ISBLANK(Steuerschlüssel!D570),ISBLANK(Steuerschlüssel!E570),NOT(ISBLANK(Steuerschlüssel!F570))),AND(ISBLANK(Steuerschlüssel!D570),Steuerschlüssel!E570&gt;0,NOT(ISBLANK(Steuerschlüssel!F570))),AND(Steuerschlüssel!D570&gt;=0,ISBLANK(Steuerschlüssel!E570),NOT(ISBLANK(Steuerschlüssel!F570)))),"","Steuerschlüssel"))))</f>
        <v/>
      </c>
      <c r="E571" t="str">
        <f>Steuerschlüssel_Import!B570</f>
        <v/>
      </c>
      <c r="F571" s="126" t="str">
        <f>Steuerschlüssel_Import!C570</f>
        <v/>
      </c>
      <c r="I571" t="str">
        <f t="shared" si="16"/>
        <v>Mandant</v>
      </c>
      <c r="J571">
        <f t="shared" si="17"/>
        <v>570</v>
      </c>
    </row>
    <row r="572" spans="1:10">
      <c r="A572" t="str">
        <f>IF(AND(ISBLANK(Steuerschlüssel!D571),ISBLANK(Steuerschlüssel!E571),ISBLANK(Steuerschlüssel!F571)),"",IF(AND(Steuerschlüssel!D571&gt;=0,ISBLANK(Steuerschlüssel!E571),ISBLANK(Steuerschlüssel!F571)),"Steuerschlüssel",IF(AND(ISBLANK(Steuerschlüssel!D571),Steuerschlüssel!E571&gt;0,ISBLANK(Steuerschlüssel!F571)),"",IF(OR(AND(ISBLANK(Steuerschlüssel!D571),ISBLANK(Steuerschlüssel!E571),NOT(ISBLANK(Steuerschlüssel!F571))),AND(ISBLANK(Steuerschlüssel!D571),Steuerschlüssel!E571&gt;0,NOT(ISBLANK(Steuerschlüssel!F571))),AND(Steuerschlüssel!D571&gt;=0,ISBLANK(Steuerschlüssel!E571),NOT(ISBLANK(Steuerschlüssel!F571)))),"","Steuerschlüssel"))))</f>
        <v/>
      </c>
      <c r="E572" t="str">
        <f>Steuerschlüssel_Import!B571</f>
        <v/>
      </c>
      <c r="F572" s="126" t="str">
        <f>Steuerschlüssel_Import!C571</f>
        <v/>
      </c>
      <c r="I572" t="str">
        <f t="shared" si="16"/>
        <v>Mandant</v>
      </c>
      <c r="J572">
        <f t="shared" si="17"/>
        <v>571</v>
      </c>
    </row>
    <row r="573" spans="1:10">
      <c r="A573" t="str">
        <f>IF(AND(ISBLANK(Steuerschlüssel!D572),ISBLANK(Steuerschlüssel!E572),ISBLANK(Steuerschlüssel!F572)),"",IF(AND(Steuerschlüssel!D572&gt;=0,ISBLANK(Steuerschlüssel!E572),ISBLANK(Steuerschlüssel!F572)),"Steuerschlüssel",IF(AND(ISBLANK(Steuerschlüssel!D572),Steuerschlüssel!E572&gt;0,ISBLANK(Steuerschlüssel!F572)),"",IF(OR(AND(ISBLANK(Steuerschlüssel!D572),ISBLANK(Steuerschlüssel!E572),NOT(ISBLANK(Steuerschlüssel!F572))),AND(ISBLANK(Steuerschlüssel!D572),Steuerschlüssel!E572&gt;0,NOT(ISBLANK(Steuerschlüssel!F572))),AND(Steuerschlüssel!D572&gt;=0,ISBLANK(Steuerschlüssel!E572),NOT(ISBLANK(Steuerschlüssel!F572)))),"","Steuerschlüssel"))))</f>
        <v/>
      </c>
      <c r="E573" t="str">
        <f>Steuerschlüssel_Import!B572</f>
        <v/>
      </c>
      <c r="F573" s="126" t="str">
        <f>Steuerschlüssel_Import!C572</f>
        <v/>
      </c>
      <c r="I573" t="str">
        <f t="shared" si="16"/>
        <v>Mandant</v>
      </c>
      <c r="J573">
        <f t="shared" si="17"/>
        <v>572</v>
      </c>
    </row>
    <row r="574" spans="1:10">
      <c r="A574" t="str">
        <f>IF(AND(ISBLANK(Steuerschlüssel!D573),ISBLANK(Steuerschlüssel!E573),ISBLANK(Steuerschlüssel!F573)),"",IF(AND(Steuerschlüssel!D573&gt;=0,ISBLANK(Steuerschlüssel!E573),ISBLANK(Steuerschlüssel!F573)),"Steuerschlüssel",IF(AND(ISBLANK(Steuerschlüssel!D573),Steuerschlüssel!E573&gt;0,ISBLANK(Steuerschlüssel!F573)),"",IF(OR(AND(ISBLANK(Steuerschlüssel!D573),ISBLANK(Steuerschlüssel!E573),NOT(ISBLANK(Steuerschlüssel!F573))),AND(ISBLANK(Steuerschlüssel!D573),Steuerschlüssel!E573&gt;0,NOT(ISBLANK(Steuerschlüssel!F573))),AND(Steuerschlüssel!D573&gt;=0,ISBLANK(Steuerschlüssel!E573),NOT(ISBLANK(Steuerschlüssel!F573)))),"","Steuerschlüssel"))))</f>
        <v/>
      </c>
      <c r="E574" t="str">
        <f>Steuerschlüssel_Import!B573</f>
        <v/>
      </c>
      <c r="F574" s="126" t="str">
        <f>Steuerschlüssel_Import!C573</f>
        <v/>
      </c>
      <c r="I574" t="str">
        <f t="shared" si="16"/>
        <v>Mandant</v>
      </c>
      <c r="J574">
        <f t="shared" si="17"/>
        <v>573</v>
      </c>
    </row>
    <row r="575" spans="1:10">
      <c r="A575" t="str">
        <f>IF(AND(ISBLANK(Steuerschlüssel!D574),ISBLANK(Steuerschlüssel!E574),ISBLANK(Steuerschlüssel!F574)),"",IF(AND(Steuerschlüssel!D574&gt;=0,ISBLANK(Steuerschlüssel!E574),ISBLANK(Steuerschlüssel!F574)),"Steuerschlüssel",IF(AND(ISBLANK(Steuerschlüssel!D574),Steuerschlüssel!E574&gt;0,ISBLANK(Steuerschlüssel!F574)),"",IF(OR(AND(ISBLANK(Steuerschlüssel!D574),ISBLANK(Steuerschlüssel!E574),NOT(ISBLANK(Steuerschlüssel!F574))),AND(ISBLANK(Steuerschlüssel!D574),Steuerschlüssel!E574&gt;0,NOT(ISBLANK(Steuerschlüssel!F574))),AND(Steuerschlüssel!D574&gt;=0,ISBLANK(Steuerschlüssel!E574),NOT(ISBLANK(Steuerschlüssel!F574)))),"","Steuerschlüssel"))))</f>
        <v/>
      </c>
      <c r="E575" t="str">
        <f>Steuerschlüssel_Import!B574</f>
        <v/>
      </c>
      <c r="F575" s="126" t="str">
        <f>Steuerschlüssel_Import!C574</f>
        <v/>
      </c>
      <c r="I575" t="str">
        <f t="shared" si="16"/>
        <v>Mandant</v>
      </c>
      <c r="J575">
        <f t="shared" si="17"/>
        <v>574</v>
      </c>
    </row>
    <row r="576" spans="1:10">
      <c r="A576" t="str">
        <f>IF(AND(ISBLANK(Steuerschlüssel!D575),ISBLANK(Steuerschlüssel!E575),ISBLANK(Steuerschlüssel!F575)),"",IF(AND(Steuerschlüssel!D575&gt;=0,ISBLANK(Steuerschlüssel!E575),ISBLANK(Steuerschlüssel!F575)),"Steuerschlüssel",IF(AND(ISBLANK(Steuerschlüssel!D575),Steuerschlüssel!E575&gt;0,ISBLANK(Steuerschlüssel!F575)),"",IF(OR(AND(ISBLANK(Steuerschlüssel!D575),ISBLANK(Steuerschlüssel!E575),NOT(ISBLANK(Steuerschlüssel!F575))),AND(ISBLANK(Steuerschlüssel!D575),Steuerschlüssel!E575&gt;0,NOT(ISBLANK(Steuerschlüssel!F575))),AND(Steuerschlüssel!D575&gt;=0,ISBLANK(Steuerschlüssel!E575),NOT(ISBLANK(Steuerschlüssel!F575)))),"","Steuerschlüssel"))))</f>
        <v/>
      </c>
      <c r="E576" t="str">
        <f>Steuerschlüssel_Import!B575</f>
        <v/>
      </c>
      <c r="F576" s="126" t="str">
        <f>Steuerschlüssel_Import!C575</f>
        <v/>
      </c>
      <c r="I576" t="str">
        <f t="shared" si="16"/>
        <v>Mandant</v>
      </c>
      <c r="J576">
        <f t="shared" si="17"/>
        <v>575</v>
      </c>
    </row>
    <row r="577" spans="1:10">
      <c r="A577" t="str">
        <f>IF(AND(ISBLANK(Steuerschlüssel!D576),ISBLANK(Steuerschlüssel!E576),ISBLANK(Steuerschlüssel!F576)),"",IF(AND(Steuerschlüssel!D576&gt;=0,ISBLANK(Steuerschlüssel!E576),ISBLANK(Steuerschlüssel!F576)),"Steuerschlüssel",IF(AND(ISBLANK(Steuerschlüssel!D576),Steuerschlüssel!E576&gt;0,ISBLANK(Steuerschlüssel!F576)),"",IF(OR(AND(ISBLANK(Steuerschlüssel!D576),ISBLANK(Steuerschlüssel!E576),NOT(ISBLANK(Steuerschlüssel!F576))),AND(ISBLANK(Steuerschlüssel!D576),Steuerschlüssel!E576&gt;0,NOT(ISBLANK(Steuerschlüssel!F576))),AND(Steuerschlüssel!D576&gt;=0,ISBLANK(Steuerschlüssel!E576),NOT(ISBLANK(Steuerschlüssel!F576)))),"","Steuerschlüssel"))))</f>
        <v/>
      </c>
      <c r="E577" t="str">
        <f>Steuerschlüssel_Import!B576</f>
        <v/>
      </c>
      <c r="F577" s="126" t="str">
        <f>Steuerschlüssel_Import!C576</f>
        <v/>
      </c>
      <c r="I577" t="str">
        <f t="shared" si="16"/>
        <v>Mandant</v>
      </c>
      <c r="J577">
        <f t="shared" si="17"/>
        <v>576</v>
      </c>
    </row>
    <row r="578" spans="1:10">
      <c r="A578" t="str">
        <f>IF(AND(ISBLANK(Steuerschlüssel!D577),ISBLANK(Steuerschlüssel!E577),ISBLANK(Steuerschlüssel!F577)),"",IF(AND(Steuerschlüssel!D577&gt;=0,ISBLANK(Steuerschlüssel!E577),ISBLANK(Steuerschlüssel!F577)),"Steuerschlüssel",IF(AND(ISBLANK(Steuerschlüssel!D577),Steuerschlüssel!E577&gt;0,ISBLANK(Steuerschlüssel!F577)),"",IF(OR(AND(ISBLANK(Steuerschlüssel!D577),ISBLANK(Steuerschlüssel!E577),NOT(ISBLANK(Steuerschlüssel!F577))),AND(ISBLANK(Steuerschlüssel!D577),Steuerschlüssel!E577&gt;0,NOT(ISBLANK(Steuerschlüssel!F577))),AND(Steuerschlüssel!D577&gt;=0,ISBLANK(Steuerschlüssel!E577),NOT(ISBLANK(Steuerschlüssel!F577)))),"","Steuerschlüssel"))))</f>
        <v/>
      </c>
      <c r="E578" t="str">
        <f>Steuerschlüssel_Import!B577</f>
        <v/>
      </c>
      <c r="F578" s="126" t="str">
        <f>Steuerschlüssel_Import!C577</f>
        <v/>
      </c>
      <c r="I578" t="str">
        <f t="shared" ref="I578:I641" si="18">Mandantname</f>
        <v>Mandant</v>
      </c>
      <c r="J578">
        <f t="shared" si="17"/>
        <v>577</v>
      </c>
    </row>
    <row r="579" spans="1:10">
      <c r="A579" t="str">
        <f>IF(AND(ISBLANK(Steuerschlüssel!D578),ISBLANK(Steuerschlüssel!E578),ISBLANK(Steuerschlüssel!F578)),"",IF(AND(Steuerschlüssel!D578&gt;=0,ISBLANK(Steuerschlüssel!E578),ISBLANK(Steuerschlüssel!F578)),"Steuerschlüssel",IF(AND(ISBLANK(Steuerschlüssel!D578),Steuerschlüssel!E578&gt;0,ISBLANK(Steuerschlüssel!F578)),"",IF(OR(AND(ISBLANK(Steuerschlüssel!D578),ISBLANK(Steuerschlüssel!E578),NOT(ISBLANK(Steuerschlüssel!F578))),AND(ISBLANK(Steuerschlüssel!D578),Steuerschlüssel!E578&gt;0,NOT(ISBLANK(Steuerschlüssel!F578))),AND(Steuerschlüssel!D578&gt;=0,ISBLANK(Steuerschlüssel!E578),NOT(ISBLANK(Steuerschlüssel!F578)))),"","Steuerschlüssel"))))</f>
        <v/>
      </c>
      <c r="E579" t="str">
        <f>Steuerschlüssel_Import!B578</f>
        <v/>
      </c>
      <c r="F579" s="126" t="str">
        <f>Steuerschlüssel_Import!C578</f>
        <v/>
      </c>
      <c r="I579" t="str">
        <f t="shared" si="18"/>
        <v>Mandant</v>
      </c>
      <c r="J579">
        <f t="shared" si="17"/>
        <v>578</v>
      </c>
    </row>
    <row r="580" spans="1:10">
      <c r="A580" t="str">
        <f>IF(AND(ISBLANK(Steuerschlüssel!D579),ISBLANK(Steuerschlüssel!E579),ISBLANK(Steuerschlüssel!F579)),"",IF(AND(Steuerschlüssel!D579&gt;=0,ISBLANK(Steuerschlüssel!E579),ISBLANK(Steuerschlüssel!F579)),"Steuerschlüssel",IF(AND(ISBLANK(Steuerschlüssel!D579),Steuerschlüssel!E579&gt;0,ISBLANK(Steuerschlüssel!F579)),"",IF(OR(AND(ISBLANK(Steuerschlüssel!D579),ISBLANK(Steuerschlüssel!E579),NOT(ISBLANK(Steuerschlüssel!F579))),AND(ISBLANK(Steuerschlüssel!D579),Steuerschlüssel!E579&gt;0,NOT(ISBLANK(Steuerschlüssel!F579))),AND(Steuerschlüssel!D579&gt;=0,ISBLANK(Steuerschlüssel!E579),NOT(ISBLANK(Steuerschlüssel!F579)))),"","Steuerschlüssel"))))</f>
        <v/>
      </c>
      <c r="E580" t="str">
        <f>Steuerschlüssel_Import!B579</f>
        <v/>
      </c>
      <c r="F580" s="126" t="str">
        <f>Steuerschlüssel_Import!C579</f>
        <v/>
      </c>
      <c r="I580" t="str">
        <f t="shared" si="18"/>
        <v>Mandant</v>
      </c>
      <c r="J580">
        <f t="shared" ref="J580:J643" si="19">J579+1</f>
        <v>579</v>
      </c>
    </row>
    <row r="581" spans="1:10">
      <c r="A581" t="str">
        <f>IF(AND(ISBLANK(Steuerschlüssel!D580),ISBLANK(Steuerschlüssel!E580),ISBLANK(Steuerschlüssel!F580)),"",IF(AND(Steuerschlüssel!D580&gt;=0,ISBLANK(Steuerschlüssel!E580),ISBLANK(Steuerschlüssel!F580)),"Steuerschlüssel",IF(AND(ISBLANK(Steuerschlüssel!D580),Steuerschlüssel!E580&gt;0,ISBLANK(Steuerschlüssel!F580)),"",IF(OR(AND(ISBLANK(Steuerschlüssel!D580),ISBLANK(Steuerschlüssel!E580),NOT(ISBLANK(Steuerschlüssel!F580))),AND(ISBLANK(Steuerschlüssel!D580),Steuerschlüssel!E580&gt;0,NOT(ISBLANK(Steuerschlüssel!F580))),AND(Steuerschlüssel!D580&gt;=0,ISBLANK(Steuerschlüssel!E580),NOT(ISBLANK(Steuerschlüssel!F580)))),"","Steuerschlüssel"))))</f>
        <v/>
      </c>
      <c r="E581" t="str">
        <f>Steuerschlüssel_Import!B580</f>
        <v/>
      </c>
      <c r="F581" s="126" t="str">
        <f>Steuerschlüssel_Import!C580</f>
        <v/>
      </c>
      <c r="I581" t="str">
        <f t="shared" si="18"/>
        <v>Mandant</v>
      </c>
      <c r="J581">
        <f t="shared" si="19"/>
        <v>580</v>
      </c>
    </row>
    <row r="582" spans="1:10">
      <c r="A582" t="str">
        <f>IF(AND(ISBLANK(Steuerschlüssel!D581),ISBLANK(Steuerschlüssel!E581),ISBLANK(Steuerschlüssel!F581)),"",IF(AND(Steuerschlüssel!D581&gt;=0,ISBLANK(Steuerschlüssel!E581),ISBLANK(Steuerschlüssel!F581)),"Steuerschlüssel",IF(AND(ISBLANK(Steuerschlüssel!D581),Steuerschlüssel!E581&gt;0,ISBLANK(Steuerschlüssel!F581)),"",IF(OR(AND(ISBLANK(Steuerschlüssel!D581),ISBLANK(Steuerschlüssel!E581),NOT(ISBLANK(Steuerschlüssel!F581))),AND(ISBLANK(Steuerschlüssel!D581),Steuerschlüssel!E581&gt;0,NOT(ISBLANK(Steuerschlüssel!F581))),AND(Steuerschlüssel!D581&gt;=0,ISBLANK(Steuerschlüssel!E581),NOT(ISBLANK(Steuerschlüssel!F581)))),"","Steuerschlüssel"))))</f>
        <v/>
      </c>
      <c r="E582" t="str">
        <f>Steuerschlüssel_Import!B581</f>
        <v/>
      </c>
      <c r="F582" s="126" t="str">
        <f>Steuerschlüssel_Import!C581</f>
        <v/>
      </c>
      <c r="I582" t="str">
        <f t="shared" si="18"/>
        <v>Mandant</v>
      </c>
      <c r="J582">
        <f t="shared" si="19"/>
        <v>581</v>
      </c>
    </row>
    <row r="583" spans="1:10">
      <c r="A583" t="str">
        <f>IF(AND(ISBLANK(Steuerschlüssel!D582),ISBLANK(Steuerschlüssel!E582),ISBLANK(Steuerschlüssel!F582)),"",IF(AND(Steuerschlüssel!D582&gt;=0,ISBLANK(Steuerschlüssel!E582),ISBLANK(Steuerschlüssel!F582)),"Steuerschlüssel",IF(AND(ISBLANK(Steuerschlüssel!D582),Steuerschlüssel!E582&gt;0,ISBLANK(Steuerschlüssel!F582)),"",IF(OR(AND(ISBLANK(Steuerschlüssel!D582),ISBLANK(Steuerschlüssel!E582),NOT(ISBLANK(Steuerschlüssel!F582))),AND(ISBLANK(Steuerschlüssel!D582),Steuerschlüssel!E582&gt;0,NOT(ISBLANK(Steuerschlüssel!F582))),AND(Steuerschlüssel!D582&gt;=0,ISBLANK(Steuerschlüssel!E582),NOT(ISBLANK(Steuerschlüssel!F582)))),"","Steuerschlüssel"))))</f>
        <v/>
      </c>
      <c r="E583" t="str">
        <f>Steuerschlüssel_Import!B582</f>
        <v/>
      </c>
      <c r="F583" s="126" t="str">
        <f>Steuerschlüssel_Import!C582</f>
        <v/>
      </c>
      <c r="I583" t="str">
        <f t="shared" si="18"/>
        <v>Mandant</v>
      </c>
      <c r="J583">
        <f t="shared" si="19"/>
        <v>582</v>
      </c>
    </row>
    <row r="584" spans="1:10">
      <c r="A584" t="str">
        <f>IF(AND(ISBLANK(Steuerschlüssel!D583),ISBLANK(Steuerschlüssel!E583),ISBLANK(Steuerschlüssel!F583)),"",IF(AND(Steuerschlüssel!D583&gt;=0,ISBLANK(Steuerschlüssel!E583),ISBLANK(Steuerschlüssel!F583)),"Steuerschlüssel",IF(AND(ISBLANK(Steuerschlüssel!D583),Steuerschlüssel!E583&gt;0,ISBLANK(Steuerschlüssel!F583)),"",IF(OR(AND(ISBLANK(Steuerschlüssel!D583),ISBLANK(Steuerschlüssel!E583),NOT(ISBLANK(Steuerschlüssel!F583))),AND(ISBLANK(Steuerschlüssel!D583),Steuerschlüssel!E583&gt;0,NOT(ISBLANK(Steuerschlüssel!F583))),AND(Steuerschlüssel!D583&gt;=0,ISBLANK(Steuerschlüssel!E583),NOT(ISBLANK(Steuerschlüssel!F583)))),"","Steuerschlüssel"))))</f>
        <v/>
      </c>
      <c r="E584" t="str">
        <f>Steuerschlüssel_Import!B583</f>
        <v/>
      </c>
      <c r="F584" s="126" t="str">
        <f>Steuerschlüssel_Import!C583</f>
        <v/>
      </c>
      <c r="I584" t="str">
        <f t="shared" si="18"/>
        <v>Mandant</v>
      </c>
      <c r="J584">
        <f t="shared" si="19"/>
        <v>583</v>
      </c>
    </row>
    <row r="585" spans="1:10">
      <c r="A585" t="str">
        <f>IF(AND(ISBLANK(Steuerschlüssel!D584),ISBLANK(Steuerschlüssel!E584),ISBLANK(Steuerschlüssel!F584)),"",IF(AND(Steuerschlüssel!D584&gt;=0,ISBLANK(Steuerschlüssel!E584),ISBLANK(Steuerschlüssel!F584)),"Steuerschlüssel",IF(AND(ISBLANK(Steuerschlüssel!D584),Steuerschlüssel!E584&gt;0,ISBLANK(Steuerschlüssel!F584)),"",IF(OR(AND(ISBLANK(Steuerschlüssel!D584),ISBLANK(Steuerschlüssel!E584),NOT(ISBLANK(Steuerschlüssel!F584))),AND(ISBLANK(Steuerschlüssel!D584),Steuerschlüssel!E584&gt;0,NOT(ISBLANK(Steuerschlüssel!F584))),AND(Steuerschlüssel!D584&gt;=0,ISBLANK(Steuerschlüssel!E584),NOT(ISBLANK(Steuerschlüssel!F584)))),"","Steuerschlüssel"))))</f>
        <v/>
      </c>
      <c r="E585" t="str">
        <f>Steuerschlüssel_Import!B584</f>
        <v/>
      </c>
      <c r="F585" s="126" t="str">
        <f>Steuerschlüssel_Import!C584</f>
        <v/>
      </c>
      <c r="I585" t="str">
        <f t="shared" si="18"/>
        <v>Mandant</v>
      </c>
      <c r="J585">
        <f t="shared" si="19"/>
        <v>584</v>
      </c>
    </row>
    <row r="586" spans="1:10">
      <c r="A586" t="str">
        <f>IF(AND(ISBLANK(Steuerschlüssel!D585),ISBLANK(Steuerschlüssel!E585),ISBLANK(Steuerschlüssel!F585)),"",IF(AND(Steuerschlüssel!D585&gt;=0,ISBLANK(Steuerschlüssel!E585),ISBLANK(Steuerschlüssel!F585)),"Steuerschlüssel",IF(AND(ISBLANK(Steuerschlüssel!D585),Steuerschlüssel!E585&gt;0,ISBLANK(Steuerschlüssel!F585)),"",IF(OR(AND(ISBLANK(Steuerschlüssel!D585),ISBLANK(Steuerschlüssel!E585),NOT(ISBLANK(Steuerschlüssel!F585))),AND(ISBLANK(Steuerschlüssel!D585),Steuerschlüssel!E585&gt;0,NOT(ISBLANK(Steuerschlüssel!F585))),AND(Steuerschlüssel!D585&gt;=0,ISBLANK(Steuerschlüssel!E585),NOT(ISBLANK(Steuerschlüssel!F585)))),"","Steuerschlüssel"))))</f>
        <v/>
      </c>
      <c r="E586" t="str">
        <f>Steuerschlüssel_Import!B585</f>
        <v/>
      </c>
      <c r="F586" s="126" t="str">
        <f>Steuerschlüssel_Import!C585</f>
        <v/>
      </c>
      <c r="I586" t="str">
        <f t="shared" si="18"/>
        <v>Mandant</v>
      </c>
      <c r="J586">
        <f t="shared" si="19"/>
        <v>585</v>
      </c>
    </row>
    <row r="587" spans="1:10">
      <c r="A587" t="str">
        <f>IF(AND(ISBLANK(Steuerschlüssel!D586),ISBLANK(Steuerschlüssel!E586),ISBLANK(Steuerschlüssel!F586)),"",IF(AND(Steuerschlüssel!D586&gt;=0,ISBLANK(Steuerschlüssel!E586),ISBLANK(Steuerschlüssel!F586)),"Steuerschlüssel",IF(AND(ISBLANK(Steuerschlüssel!D586),Steuerschlüssel!E586&gt;0,ISBLANK(Steuerschlüssel!F586)),"",IF(OR(AND(ISBLANK(Steuerschlüssel!D586),ISBLANK(Steuerschlüssel!E586),NOT(ISBLANK(Steuerschlüssel!F586))),AND(ISBLANK(Steuerschlüssel!D586),Steuerschlüssel!E586&gt;0,NOT(ISBLANK(Steuerschlüssel!F586))),AND(Steuerschlüssel!D586&gt;=0,ISBLANK(Steuerschlüssel!E586),NOT(ISBLANK(Steuerschlüssel!F586)))),"","Steuerschlüssel"))))</f>
        <v/>
      </c>
      <c r="E587" t="str">
        <f>Steuerschlüssel_Import!B586</f>
        <v/>
      </c>
      <c r="F587" s="126" t="str">
        <f>Steuerschlüssel_Import!C586</f>
        <v/>
      </c>
      <c r="I587" t="str">
        <f t="shared" si="18"/>
        <v>Mandant</v>
      </c>
      <c r="J587">
        <f t="shared" si="19"/>
        <v>586</v>
      </c>
    </row>
    <row r="588" spans="1:10">
      <c r="A588" t="str">
        <f>IF(AND(ISBLANK(Steuerschlüssel!D587),ISBLANK(Steuerschlüssel!E587),ISBLANK(Steuerschlüssel!F587)),"",IF(AND(Steuerschlüssel!D587&gt;=0,ISBLANK(Steuerschlüssel!E587),ISBLANK(Steuerschlüssel!F587)),"Steuerschlüssel",IF(AND(ISBLANK(Steuerschlüssel!D587),Steuerschlüssel!E587&gt;0,ISBLANK(Steuerschlüssel!F587)),"",IF(OR(AND(ISBLANK(Steuerschlüssel!D587),ISBLANK(Steuerschlüssel!E587),NOT(ISBLANK(Steuerschlüssel!F587))),AND(ISBLANK(Steuerschlüssel!D587),Steuerschlüssel!E587&gt;0,NOT(ISBLANK(Steuerschlüssel!F587))),AND(Steuerschlüssel!D587&gt;=0,ISBLANK(Steuerschlüssel!E587),NOT(ISBLANK(Steuerschlüssel!F587)))),"","Steuerschlüssel"))))</f>
        <v/>
      </c>
      <c r="E588" t="str">
        <f>Steuerschlüssel_Import!B587</f>
        <v/>
      </c>
      <c r="F588" s="126" t="str">
        <f>Steuerschlüssel_Import!C587</f>
        <v/>
      </c>
      <c r="I588" t="str">
        <f t="shared" si="18"/>
        <v>Mandant</v>
      </c>
      <c r="J588">
        <f t="shared" si="19"/>
        <v>587</v>
      </c>
    </row>
    <row r="589" spans="1:10">
      <c r="A589" t="str">
        <f>IF(AND(ISBLANK(Steuerschlüssel!D588),ISBLANK(Steuerschlüssel!E588),ISBLANK(Steuerschlüssel!F588)),"",IF(AND(Steuerschlüssel!D588&gt;=0,ISBLANK(Steuerschlüssel!E588),ISBLANK(Steuerschlüssel!F588)),"Steuerschlüssel",IF(AND(ISBLANK(Steuerschlüssel!D588),Steuerschlüssel!E588&gt;0,ISBLANK(Steuerschlüssel!F588)),"",IF(OR(AND(ISBLANK(Steuerschlüssel!D588),ISBLANK(Steuerschlüssel!E588),NOT(ISBLANK(Steuerschlüssel!F588))),AND(ISBLANK(Steuerschlüssel!D588),Steuerschlüssel!E588&gt;0,NOT(ISBLANK(Steuerschlüssel!F588))),AND(Steuerschlüssel!D588&gt;=0,ISBLANK(Steuerschlüssel!E588),NOT(ISBLANK(Steuerschlüssel!F588)))),"","Steuerschlüssel"))))</f>
        <v/>
      </c>
      <c r="E589" t="str">
        <f>Steuerschlüssel_Import!B588</f>
        <v/>
      </c>
      <c r="F589" s="126" t="str">
        <f>Steuerschlüssel_Import!C588</f>
        <v/>
      </c>
      <c r="I589" t="str">
        <f t="shared" si="18"/>
        <v>Mandant</v>
      </c>
      <c r="J589">
        <f t="shared" si="19"/>
        <v>588</v>
      </c>
    </row>
    <row r="590" spans="1:10">
      <c r="A590" t="str">
        <f>IF(AND(ISBLANK(Steuerschlüssel!D589),ISBLANK(Steuerschlüssel!E589),ISBLANK(Steuerschlüssel!F589)),"",IF(AND(Steuerschlüssel!D589&gt;=0,ISBLANK(Steuerschlüssel!E589),ISBLANK(Steuerschlüssel!F589)),"Steuerschlüssel",IF(AND(ISBLANK(Steuerschlüssel!D589),Steuerschlüssel!E589&gt;0,ISBLANK(Steuerschlüssel!F589)),"",IF(OR(AND(ISBLANK(Steuerschlüssel!D589),ISBLANK(Steuerschlüssel!E589),NOT(ISBLANK(Steuerschlüssel!F589))),AND(ISBLANK(Steuerschlüssel!D589),Steuerschlüssel!E589&gt;0,NOT(ISBLANK(Steuerschlüssel!F589))),AND(Steuerschlüssel!D589&gt;=0,ISBLANK(Steuerschlüssel!E589),NOT(ISBLANK(Steuerschlüssel!F589)))),"","Steuerschlüssel"))))</f>
        <v/>
      </c>
      <c r="E590" t="str">
        <f>Steuerschlüssel_Import!B589</f>
        <v/>
      </c>
      <c r="F590" s="126" t="str">
        <f>Steuerschlüssel_Import!C589</f>
        <v/>
      </c>
      <c r="I590" t="str">
        <f t="shared" si="18"/>
        <v>Mandant</v>
      </c>
      <c r="J590">
        <f t="shared" si="19"/>
        <v>589</v>
      </c>
    </row>
    <row r="591" spans="1:10">
      <c r="A591" t="str">
        <f>IF(AND(ISBLANK(Steuerschlüssel!D590),ISBLANK(Steuerschlüssel!E590),ISBLANK(Steuerschlüssel!F590)),"",IF(AND(Steuerschlüssel!D590&gt;=0,ISBLANK(Steuerschlüssel!E590),ISBLANK(Steuerschlüssel!F590)),"Steuerschlüssel",IF(AND(ISBLANK(Steuerschlüssel!D590),Steuerschlüssel!E590&gt;0,ISBLANK(Steuerschlüssel!F590)),"",IF(OR(AND(ISBLANK(Steuerschlüssel!D590),ISBLANK(Steuerschlüssel!E590),NOT(ISBLANK(Steuerschlüssel!F590))),AND(ISBLANK(Steuerschlüssel!D590),Steuerschlüssel!E590&gt;0,NOT(ISBLANK(Steuerschlüssel!F590))),AND(Steuerschlüssel!D590&gt;=0,ISBLANK(Steuerschlüssel!E590),NOT(ISBLANK(Steuerschlüssel!F590)))),"","Steuerschlüssel"))))</f>
        <v/>
      </c>
      <c r="E591" t="str">
        <f>Steuerschlüssel_Import!B590</f>
        <v/>
      </c>
      <c r="F591" s="126" t="str">
        <f>Steuerschlüssel_Import!C590</f>
        <v/>
      </c>
      <c r="I591" t="str">
        <f t="shared" si="18"/>
        <v>Mandant</v>
      </c>
      <c r="J591">
        <f t="shared" si="19"/>
        <v>590</v>
      </c>
    </row>
    <row r="592" spans="1:10">
      <c r="A592" t="str">
        <f>IF(AND(ISBLANK(Steuerschlüssel!D591),ISBLANK(Steuerschlüssel!E591),ISBLANK(Steuerschlüssel!F591)),"",IF(AND(Steuerschlüssel!D591&gt;=0,ISBLANK(Steuerschlüssel!E591),ISBLANK(Steuerschlüssel!F591)),"Steuerschlüssel",IF(AND(ISBLANK(Steuerschlüssel!D591),Steuerschlüssel!E591&gt;0,ISBLANK(Steuerschlüssel!F591)),"",IF(OR(AND(ISBLANK(Steuerschlüssel!D591),ISBLANK(Steuerschlüssel!E591),NOT(ISBLANK(Steuerschlüssel!F591))),AND(ISBLANK(Steuerschlüssel!D591),Steuerschlüssel!E591&gt;0,NOT(ISBLANK(Steuerschlüssel!F591))),AND(Steuerschlüssel!D591&gt;=0,ISBLANK(Steuerschlüssel!E591),NOT(ISBLANK(Steuerschlüssel!F591)))),"","Steuerschlüssel"))))</f>
        <v/>
      </c>
      <c r="E592" t="str">
        <f>Steuerschlüssel_Import!B591</f>
        <v/>
      </c>
      <c r="F592" s="126" t="str">
        <f>Steuerschlüssel_Import!C591</f>
        <v/>
      </c>
      <c r="I592" t="str">
        <f t="shared" si="18"/>
        <v>Mandant</v>
      </c>
      <c r="J592">
        <f t="shared" si="19"/>
        <v>591</v>
      </c>
    </row>
    <row r="593" spans="1:10">
      <c r="A593" t="str">
        <f>IF(AND(ISBLANK(Steuerschlüssel!D592),ISBLANK(Steuerschlüssel!E592),ISBLANK(Steuerschlüssel!F592)),"",IF(AND(Steuerschlüssel!D592&gt;=0,ISBLANK(Steuerschlüssel!E592),ISBLANK(Steuerschlüssel!F592)),"Steuerschlüssel",IF(AND(ISBLANK(Steuerschlüssel!D592),Steuerschlüssel!E592&gt;0,ISBLANK(Steuerschlüssel!F592)),"",IF(OR(AND(ISBLANK(Steuerschlüssel!D592),ISBLANK(Steuerschlüssel!E592),NOT(ISBLANK(Steuerschlüssel!F592))),AND(ISBLANK(Steuerschlüssel!D592),Steuerschlüssel!E592&gt;0,NOT(ISBLANK(Steuerschlüssel!F592))),AND(Steuerschlüssel!D592&gt;=0,ISBLANK(Steuerschlüssel!E592),NOT(ISBLANK(Steuerschlüssel!F592)))),"","Steuerschlüssel"))))</f>
        <v/>
      </c>
      <c r="E593" t="str">
        <f>Steuerschlüssel_Import!B592</f>
        <v/>
      </c>
      <c r="F593" s="126" t="str">
        <f>Steuerschlüssel_Import!C592</f>
        <v/>
      </c>
      <c r="I593" t="str">
        <f t="shared" si="18"/>
        <v>Mandant</v>
      </c>
      <c r="J593">
        <f t="shared" si="19"/>
        <v>592</v>
      </c>
    </row>
    <row r="594" spans="1:10">
      <c r="A594" t="str">
        <f>IF(AND(ISBLANK(Steuerschlüssel!D593),ISBLANK(Steuerschlüssel!E593),ISBLANK(Steuerschlüssel!F593)),"",IF(AND(Steuerschlüssel!D593&gt;=0,ISBLANK(Steuerschlüssel!E593),ISBLANK(Steuerschlüssel!F593)),"Steuerschlüssel",IF(AND(ISBLANK(Steuerschlüssel!D593),Steuerschlüssel!E593&gt;0,ISBLANK(Steuerschlüssel!F593)),"",IF(OR(AND(ISBLANK(Steuerschlüssel!D593),ISBLANK(Steuerschlüssel!E593),NOT(ISBLANK(Steuerschlüssel!F593))),AND(ISBLANK(Steuerschlüssel!D593),Steuerschlüssel!E593&gt;0,NOT(ISBLANK(Steuerschlüssel!F593))),AND(Steuerschlüssel!D593&gt;=0,ISBLANK(Steuerschlüssel!E593),NOT(ISBLANK(Steuerschlüssel!F593)))),"","Steuerschlüssel"))))</f>
        <v/>
      </c>
      <c r="E594" t="str">
        <f>Steuerschlüssel_Import!B593</f>
        <v/>
      </c>
      <c r="F594" s="126" t="str">
        <f>Steuerschlüssel_Import!C593</f>
        <v/>
      </c>
      <c r="I594" t="str">
        <f t="shared" si="18"/>
        <v>Mandant</v>
      </c>
      <c r="J594">
        <f t="shared" si="19"/>
        <v>593</v>
      </c>
    </row>
    <row r="595" spans="1:10">
      <c r="A595" t="str">
        <f>IF(AND(ISBLANK(Steuerschlüssel!D594),ISBLANK(Steuerschlüssel!E594),ISBLANK(Steuerschlüssel!F594)),"",IF(AND(Steuerschlüssel!D594&gt;=0,ISBLANK(Steuerschlüssel!E594),ISBLANK(Steuerschlüssel!F594)),"Steuerschlüssel",IF(AND(ISBLANK(Steuerschlüssel!D594),Steuerschlüssel!E594&gt;0,ISBLANK(Steuerschlüssel!F594)),"",IF(OR(AND(ISBLANK(Steuerschlüssel!D594),ISBLANK(Steuerschlüssel!E594),NOT(ISBLANK(Steuerschlüssel!F594))),AND(ISBLANK(Steuerschlüssel!D594),Steuerschlüssel!E594&gt;0,NOT(ISBLANK(Steuerschlüssel!F594))),AND(Steuerschlüssel!D594&gt;=0,ISBLANK(Steuerschlüssel!E594),NOT(ISBLANK(Steuerschlüssel!F594)))),"","Steuerschlüssel"))))</f>
        <v/>
      </c>
      <c r="E595" t="str">
        <f>Steuerschlüssel_Import!B594</f>
        <v/>
      </c>
      <c r="F595" s="126" t="str">
        <f>Steuerschlüssel_Import!C594</f>
        <v/>
      </c>
      <c r="I595" t="str">
        <f t="shared" si="18"/>
        <v>Mandant</v>
      </c>
      <c r="J595">
        <f t="shared" si="19"/>
        <v>594</v>
      </c>
    </row>
    <row r="596" spans="1:10">
      <c r="A596" t="str">
        <f>IF(AND(ISBLANK(Steuerschlüssel!D595),ISBLANK(Steuerschlüssel!E595),ISBLANK(Steuerschlüssel!F595)),"",IF(AND(Steuerschlüssel!D595&gt;=0,ISBLANK(Steuerschlüssel!E595),ISBLANK(Steuerschlüssel!F595)),"Steuerschlüssel",IF(AND(ISBLANK(Steuerschlüssel!D595),Steuerschlüssel!E595&gt;0,ISBLANK(Steuerschlüssel!F595)),"",IF(OR(AND(ISBLANK(Steuerschlüssel!D595),ISBLANK(Steuerschlüssel!E595),NOT(ISBLANK(Steuerschlüssel!F595))),AND(ISBLANK(Steuerschlüssel!D595),Steuerschlüssel!E595&gt;0,NOT(ISBLANK(Steuerschlüssel!F595))),AND(Steuerschlüssel!D595&gt;=0,ISBLANK(Steuerschlüssel!E595),NOT(ISBLANK(Steuerschlüssel!F595)))),"","Steuerschlüssel"))))</f>
        <v/>
      </c>
      <c r="E596" t="str">
        <f>Steuerschlüssel_Import!B595</f>
        <v/>
      </c>
      <c r="F596" s="126" t="str">
        <f>Steuerschlüssel_Import!C595</f>
        <v/>
      </c>
      <c r="I596" t="str">
        <f t="shared" si="18"/>
        <v>Mandant</v>
      </c>
      <c r="J596">
        <f t="shared" si="19"/>
        <v>595</v>
      </c>
    </row>
    <row r="597" spans="1:10">
      <c r="A597" t="str">
        <f>IF(AND(ISBLANK(Steuerschlüssel!D596),ISBLANK(Steuerschlüssel!E596),ISBLANK(Steuerschlüssel!F596)),"",IF(AND(Steuerschlüssel!D596&gt;=0,ISBLANK(Steuerschlüssel!E596),ISBLANK(Steuerschlüssel!F596)),"Steuerschlüssel",IF(AND(ISBLANK(Steuerschlüssel!D596),Steuerschlüssel!E596&gt;0,ISBLANK(Steuerschlüssel!F596)),"",IF(OR(AND(ISBLANK(Steuerschlüssel!D596),ISBLANK(Steuerschlüssel!E596),NOT(ISBLANK(Steuerschlüssel!F596))),AND(ISBLANK(Steuerschlüssel!D596),Steuerschlüssel!E596&gt;0,NOT(ISBLANK(Steuerschlüssel!F596))),AND(Steuerschlüssel!D596&gt;=0,ISBLANK(Steuerschlüssel!E596),NOT(ISBLANK(Steuerschlüssel!F596)))),"","Steuerschlüssel"))))</f>
        <v/>
      </c>
      <c r="E597" t="str">
        <f>Steuerschlüssel_Import!B596</f>
        <v/>
      </c>
      <c r="F597" s="126" t="str">
        <f>Steuerschlüssel_Import!C596</f>
        <v/>
      </c>
      <c r="I597" t="str">
        <f t="shared" si="18"/>
        <v>Mandant</v>
      </c>
      <c r="J597">
        <f t="shared" si="19"/>
        <v>596</v>
      </c>
    </row>
    <row r="598" spans="1:10">
      <c r="A598" t="str">
        <f>IF(AND(ISBLANK(Steuerschlüssel!D597),ISBLANK(Steuerschlüssel!E597),ISBLANK(Steuerschlüssel!F597)),"",IF(AND(Steuerschlüssel!D597&gt;=0,ISBLANK(Steuerschlüssel!E597),ISBLANK(Steuerschlüssel!F597)),"Steuerschlüssel",IF(AND(ISBLANK(Steuerschlüssel!D597),Steuerschlüssel!E597&gt;0,ISBLANK(Steuerschlüssel!F597)),"",IF(OR(AND(ISBLANK(Steuerschlüssel!D597),ISBLANK(Steuerschlüssel!E597),NOT(ISBLANK(Steuerschlüssel!F597))),AND(ISBLANK(Steuerschlüssel!D597),Steuerschlüssel!E597&gt;0,NOT(ISBLANK(Steuerschlüssel!F597))),AND(Steuerschlüssel!D597&gt;=0,ISBLANK(Steuerschlüssel!E597),NOT(ISBLANK(Steuerschlüssel!F597)))),"","Steuerschlüssel"))))</f>
        <v/>
      </c>
      <c r="E598" t="str">
        <f>Steuerschlüssel_Import!B597</f>
        <v/>
      </c>
      <c r="F598" s="126" t="str">
        <f>Steuerschlüssel_Import!C597</f>
        <v/>
      </c>
      <c r="I598" t="str">
        <f t="shared" si="18"/>
        <v>Mandant</v>
      </c>
      <c r="J598">
        <f t="shared" si="19"/>
        <v>597</v>
      </c>
    </row>
    <row r="599" spans="1:10">
      <c r="A599" t="str">
        <f>IF(AND(ISBLANK(Steuerschlüssel!D598),ISBLANK(Steuerschlüssel!E598),ISBLANK(Steuerschlüssel!F598)),"",IF(AND(Steuerschlüssel!D598&gt;=0,ISBLANK(Steuerschlüssel!E598),ISBLANK(Steuerschlüssel!F598)),"Steuerschlüssel",IF(AND(ISBLANK(Steuerschlüssel!D598),Steuerschlüssel!E598&gt;0,ISBLANK(Steuerschlüssel!F598)),"",IF(OR(AND(ISBLANK(Steuerschlüssel!D598),ISBLANK(Steuerschlüssel!E598),NOT(ISBLANK(Steuerschlüssel!F598))),AND(ISBLANK(Steuerschlüssel!D598),Steuerschlüssel!E598&gt;0,NOT(ISBLANK(Steuerschlüssel!F598))),AND(Steuerschlüssel!D598&gt;=0,ISBLANK(Steuerschlüssel!E598),NOT(ISBLANK(Steuerschlüssel!F598)))),"","Steuerschlüssel"))))</f>
        <v/>
      </c>
      <c r="E599" t="str">
        <f>Steuerschlüssel_Import!B598</f>
        <v/>
      </c>
      <c r="F599" s="126" t="str">
        <f>Steuerschlüssel_Import!C598</f>
        <v/>
      </c>
      <c r="I599" t="str">
        <f t="shared" si="18"/>
        <v>Mandant</v>
      </c>
      <c r="J599">
        <f t="shared" si="19"/>
        <v>598</v>
      </c>
    </row>
    <row r="600" spans="1:10">
      <c r="A600" t="str">
        <f>IF(AND(ISBLANK(Steuerschlüssel!D599),ISBLANK(Steuerschlüssel!E599),ISBLANK(Steuerschlüssel!F599)),"",IF(AND(Steuerschlüssel!D599&gt;=0,ISBLANK(Steuerschlüssel!E599),ISBLANK(Steuerschlüssel!F599)),"Steuerschlüssel",IF(AND(ISBLANK(Steuerschlüssel!D599),Steuerschlüssel!E599&gt;0,ISBLANK(Steuerschlüssel!F599)),"",IF(OR(AND(ISBLANK(Steuerschlüssel!D599),ISBLANK(Steuerschlüssel!E599),NOT(ISBLANK(Steuerschlüssel!F599))),AND(ISBLANK(Steuerschlüssel!D599),Steuerschlüssel!E599&gt;0,NOT(ISBLANK(Steuerschlüssel!F599))),AND(Steuerschlüssel!D599&gt;=0,ISBLANK(Steuerschlüssel!E599),NOT(ISBLANK(Steuerschlüssel!F599)))),"","Steuerschlüssel"))))</f>
        <v/>
      </c>
      <c r="E600" t="str">
        <f>Steuerschlüssel_Import!B599</f>
        <v/>
      </c>
      <c r="F600" s="126" t="str">
        <f>Steuerschlüssel_Import!C599</f>
        <v/>
      </c>
      <c r="I600" t="str">
        <f t="shared" si="18"/>
        <v>Mandant</v>
      </c>
      <c r="J600">
        <f t="shared" si="19"/>
        <v>599</v>
      </c>
    </row>
    <row r="601" spans="1:10">
      <c r="A601" t="str">
        <f>IF(AND(ISBLANK(Steuerschlüssel!D600),ISBLANK(Steuerschlüssel!E600),ISBLANK(Steuerschlüssel!F600)),"",IF(AND(Steuerschlüssel!D600&gt;=0,ISBLANK(Steuerschlüssel!E600),ISBLANK(Steuerschlüssel!F600)),"Steuerschlüssel",IF(AND(ISBLANK(Steuerschlüssel!D600),Steuerschlüssel!E600&gt;0,ISBLANK(Steuerschlüssel!F600)),"",IF(OR(AND(ISBLANK(Steuerschlüssel!D600),ISBLANK(Steuerschlüssel!E600),NOT(ISBLANK(Steuerschlüssel!F600))),AND(ISBLANK(Steuerschlüssel!D600),Steuerschlüssel!E600&gt;0,NOT(ISBLANK(Steuerschlüssel!F600))),AND(Steuerschlüssel!D600&gt;=0,ISBLANK(Steuerschlüssel!E600),NOT(ISBLANK(Steuerschlüssel!F600)))),"","Steuerschlüssel"))))</f>
        <v/>
      </c>
      <c r="E601" t="str">
        <f>Steuerschlüssel_Import!B600</f>
        <v/>
      </c>
      <c r="F601" s="126" t="str">
        <f>Steuerschlüssel_Import!C600</f>
        <v/>
      </c>
      <c r="I601" t="str">
        <f t="shared" si="18"/>
        <v>Mandant</v>
      </c>
      <c r="J601">
        <f t="shared" si="19"/>
        <v>600</v>
      </c>
    </row>
    <row r="602" spans="1:10">
      <c r="A602" t="str">
        <f>IF(AND(ISBLANK(Steuerschlüssel!D601),ISBLANK(Steuerschlüssel!E601),ISBLANK(Steuerschlüssel!F601)),"",IF(AND(Steuerschlüssel!D601&gt;=0,ISBLANK(Steuerschlüssel!E601),ISBLANK(Steuerschlüssel!F601)),"Steuerschlüssel",IF(AND(ISBLANK(Steuerschlüssel!D601),Steuerschlüssel!E601&gt;0,ISBLANK(Steuerschlüssel!F601)),"",IF(OR(AND(ISBLANK(Steuerschlüssel!D601),ISBLANK(Steuerschlüssel!E601),NOT(ISBLANK(Steuerschlüssel!F601))),AND(ISBLANK(Steuerschlüssel!D601),Steuerschlüssel!E601&gt;0,NOT(ISBLANK(Steuerschlüssel!F601))),AND(Steuerschlüssel!D601&gt;=0,ISBLANK(Steuerschlüssel!E601),NOT(ISBLANK(Steuerschlüssel!F601)))),"","Steuerschlüssel"))))</f>
        <v/>
      </c>
      <c r="E602" t="str">
        <f>Steuerschlüssel_Import!B601</f>
        <v/>
      </c>
      <c r="F602" s="126" t="str">
        <f>Steuerschlüssel_Import!C601</f>
        <v/>
      </c>
      <c r="I602" t="str">
        <f t="shared" si="18"/>
        <v>Mandant</v>
      </c>
      <c r="J602">
        <f t="shared" si="19"/>
        <v>601</v>
      </c>
    </row>
    <row r="603" spans="1:10">
      <c r="A603" t="str">
        <f>IF(AND(ISBLANK(Steuerschlüssel!D602),ISBLANK(Steuerschlüssel!E602),ISBLANK(Steuerschlüssel!F602)),"",IF(AND(Steuerschlüssel!D602&gt;=0,ISBLANK(Steuerschlüssel!E602),ISBLANK(Steuerschlüssel!F602)),"Steuerschlüssel",IF(AND(ISBLANK(Steuerschlüssel!D602),Steuerschlüssel!E602&gt;0,ISBLANK(Steuerschlüssel!F602)),"",IF(OR(AND(ISBLANK(Steuerschlüssel!D602),ISBLANK(Steuerschlüssel!E602),NOT(ISBLANK(Steuerschlüssel!F602))),AND(ISBLANK(Steuerschlüssel!D602),Steuerschlüssel!E602&gt;0,NOT(ISBLANK(Steuerschlüssel!F602))),AND(Steuerschlüssel!D602&gt;=0,ISBLANK(Steuerschlüssel!E602),NOT(ISBLANK(Steuerschlüssel!F602)))),"","Steuerschlüssel"))))</f>
        <v/>
      </c>
      <c r="E603" t="str">
        <f>Steuerschlüssel_Import!B602</f>
        <v/>
      </c>
      <c r="F603" s="126" t="str">
        <f>Steuerschlüssel_Import!C602</f>
        <v/>
      </c>
      <c r="I603" t="str">
        <f t="shared" si="18"/>
        <v>Mandant</v>
      </c>
      <c r="J603">
        <f t="shared" si="19"/>
        <v>602</v>
      </c>
    </row>
    <row r="604" spans="1:10">
      <c r="A604" t="str">
        <f>IF(AND(ISBLANK(Steuerschlüssel!D603),ISBLANK(Steuerschlüssel!E603),ISBLANK(Steuerschlüssel!F603)),"",IF(AND(Steuerschlüssel!D603&gt;=0,ISBLANK(Steuerschlüssel!E603),ISBLANK(Steuerschlüssel!F603)),"Steuerschlüssel",IF(AND(ISBLANK(Steuerschlüssel!D603),Steuerschlüssel!E603&gt;0,ISBLANK(Steuerschlüssel!F603)),"",IF(OR(AND(ISBLANK(Steuerschlüssel!D603),ISBLANK(Steuerschlüssel!E603),NOT(ISBLANK(Steuerschlüssel!F603))),AND(ISBLANK(Steuerschlüssel!D603),Steuerschlüssel!E603&gt;0,NOT(ISBLANK(Steuerschlüssel!F603))),AND(Steuerschlüssel!D603&gt;=0,ISBLANK(Steuerschlüssel!E603),NOT(ISBLANK(Steuerschlüssel!F603)))),"","Steuerschlüssel"))))</f>
        <v/>
      </c>
      <c r="E604" t="str">
        <f>Steuerschlüssel_Import!B603</f>
        <v/>
      </c>
      <c r="F604" s="126" t="str">
        <f>Steuerschlüssel_Import!C603</f>
        <v/>
      </c>
      <c r="I604" t="str">
        <f t="shared" si="18"/>
        <v>Mandant</v>
      </c>
      <c r="J604">
        <f t="shared" si="19"/>
        <v>603</v>
      </c>
    </row>
    <row r="605" spans="1:10">
      <c r="A605" t="str">
        <f>IF(AND(ISBLANK(Steuerschlüssel!D604),ISBLANK(Steuerschlüssel!E604),ISBLANK(Steuerschlüssel!F604)),"",IF(AND(Steuerschlüssel!D604&gt;=0,ISBLANK(Steuerschlüssel!E604),ISBLANK(Steuerschlüssel!F604)),"Steuerschlüssel",IF(AND(ISBLANK(Steuerschlüssel!D604),Steuerschlüssel!E604&gt;0,ISBLANK(Steuerschlüssel!F604)),"",IF(OR(AND(ISBLANK(Steuerschlüssel!D604),ISBLANK(Steuerschlüssel!E604),NOT(ISBLANK(Steuerschlüssel!F604))),AND(ISBLANK(Steuerschlüssel!D604),Steuerschlüssel!E604&gt;0,NOT(ISBLANK(Steuerschlüssel!F604))),AND(Steuerschlüssel!D604&gt;=0,ISBLANK(Steuerschlüssel!E604),NOT(ISBLANK(Steuerschlüssel!F604)))),"","Steuerschlüssel"))))</f>
        <v/>
      </c>
      <c r="E605" t="str">
        <f>Steuerschlüssel_Import!B604</f>
        <v/>
      </c>
      <c r="F605" s="126" t="str">
        <f>Steuerschlüssel_Import!C604</f>
        <v/>
      </c>
      <c r="I605" t="str">
        <f t="shared" si="18"/>
        <v>Mandant</v>
      </c>
      <c r="J605">
        <f t="shared" si="19"/>
        <v>604</v>
      </c>
    </row>
    <row r="606" spans="1:10">
      <c r="A606" t="str">
        <f>IF(AND(ISBLANK(Steuerschlüssel!D605),ISBLANK(Steuerschlüssel!E605),ISBLANK(Steuerschlüssel!F605)),"",IF(AND(Steuerschlüssel!D605&gt;=0,ISBLANK(Steuerschlüssel!E605),ISBLANK(Steuerschlüssel!F605)),"Steuerschlüssel",IF(AND(ISBLANK(Steuerschlüssel!D605),Steuerschlüssel!E605&gt;0,ISBLANK(Steuerschlüssel!F605)),"",IF(OR(AND(ISBLANK(Steuerschlüssel!D605),ISBLANK(Steuerschlüssel!E605),NOT(ISBLANK(Steuerschlüssel!F605))),AND(ISBLANK(Steuerschlüssel!D605),Steuerschlüssel!E605&gt;0,NOT(ISBLANK(Steuerschlüssel!F605))),AND(Steuerschlüssel!D605&gt;=0,ISBLANK(Steuerschlüssel!E605),NOT(ISBLANK(Steuerschlüssel!F605)))),"","Steuerschlüssel"))))</f>
        <v/>
      </c>
      <c r="E606" t="str">
        <f>Steuerschlüssel_Import!B605</f>
        <v/>
      </c>
      <c r="F606" s="126" t="str">
        <f>Steuerschlüssel_Import!C605</f>
        <v/>
      </c>
      <c r="I606" t="str">
        <f t="shared" si="18"/>
        <v>Mandant</v>
      </c>
      <c r="J606">
        <f t="shared" si="19"/>
        <v>605</v>
      </c>
    </row>
    <row r="607" spans="1:10">
      <c r="A607" t="str">
        <f>IF(AND(ISBLANK(Steuerschlüssel!D606),ISBLANK(Steuerschlüssel!E606),ISBLANK(Steuerschlüssel!F606)),"",IF(AND(Steuerschlüssel!D606&gt;=0,ISBLANK(Steuerschlüssel!E606),ISBLANK(Steuerschlüssel!F606)),"Steuerschlüssel",IF(AND(ISBLANK(Steuerschlüssel!D606),Steuerschlüssel!E606&gt;0,ISBLANK(Steuerschlüssel!F606)),"",IF(OR(AND(ISBLANK(Steuerschlüssel!D606),ISBLANK(Steuerschlüssel!E606),NOT(ISBLANK(Steuerschlüssel!F606))),AND(ISBLANK(Steuerschlüssel!D606),Steuerschlüssel!E606&gt;0,NOT(ISBLANK(Steuerschlüssel!F606))),AND(Steuerschlüssel!D606&gt;=0,ISBLANK(Steuerschlüssel!E606),NOT(ISBLANK(Steuerschlüssel!F606)))),"","Steuerschlüssel"))))</f>
        <v/>
      </c>
      <c r="E607" t="str">
        <f>Steuerschlüssel_Import!B606</f>
        <v/>
      </c>
      <c r="F607" s="126" t="str">
        <f>Steuerschlüssel_Import!C606</f>
        <v/>
      </c>
      <c r="I607" t="str">
        <f t="shared" si="18"/>
        <v>Mandant</v>
      </c>
      <c r="J607">
        <f t="shared" si="19"/>
        <v>606</v>
      </c>
    </row>
    <row r="608" spans="1:10">
      <c r="A608" t="str">
        <f>IF(AND(ISBLANK(Steuerschlüssel!D607),ISBLANK(Steuerschlüssel!E607),ISBLANK(Steuerschlüssel!F607)),"",IF(AND(Steuerschlüssel!D607&gt;=0,ISBLANK(Steuerschlüssel!E607),ISBLANK(Steuerschlüssel!F607)),"Steuerschlüssel",IF(AND(ISBLANK(Steuerschlüssel!D607),Steuerschlüssel!E607&gt;0,ISBLANK(Steuerschlüssel!F607)),"",IF(OR(AND(ISBLANK(Steuerschlüssel!D607),ISBLANK(Steuerschlüssel!E607),NOT(ISBLANK(Steuerschlüssel!F607))),AND(ISBLANK(Steuerschlüssel!D607),Steuerschlüssel!E607&gt;0,NOT(ISBLANK(Steuerschlüssel!F607))),AND(Steuerschlüssel!D607&gt;=0,ISBLANK(Steuerschlüssel!E607),NOT(ISBLANK(Steuerschlüssel!F607)))),"","Steuerschlüssel"))))</f>
        <v/>
      </c>
      <c r="E608" t="str">
        <f>Steuerschlüssel_Import!B607</f>
        <v/>
      </c>
      <c r="F608" s="126" t="str">
        <f>Steuerschlüssel_Import!C607</f>
        <v/>
      </c>
      <c r="I608" t="str">
        <f t="shared" si="18"/>
        <v>Mandant</v>
      </c>
      <c r="J608">
        <f t="shared" si="19"/>
        <v>607</v>
      </c>
    </row>
    <row r="609" spans="1:10">
      <c r="A609" t="str">
        <f>IF(AND(ISBLANK(Steuerschlüssel!D608),ISBLANK(Steuerschlüssel!E608),ISBLANK(Steuerschlüssel!F608)),"",IF(AND(Steuerschlüssel!D608&gt;=0,ISBLANK(Steuerschlüssel!E608),ISBLANK(Steuerschlüssel!F608)),"Steuerschlüssel",IF(AND(ISBLANK(Steuerschlüssel!D608),Steuerschlüssel!E608&gt;0,ISBLANK(Steuerschlüssel!F608)),"",IF(OR(AND(ISBLANK(Steuerschlüssel!D608),ISBLANK(Steuerschlüssel!E608),NOT(ISBLANK(Steuerschlüssel!F608))),AND(ISBLANK(Steuerschlüssel!D608),Steuerschlüssel!E608&gt;0,NOT(ISBLANK(Steuerschlüssel!F608))),AND(Steuerschlüssel!D608&gt;=0,ISBLANK(Steuerschlüssel!E608),NOT(ISBLANK(Steuerschlüssel!F608)))),"","Steuerschlüssel"))))</f>
        <v/>
      </c>
      <c r="E609" t="str">
        <f>Steuerschlüssel_Import!B608</f>
        <v/>
      </c>
      <c r="F609" s="126" t="str">
        <f>Steuerschlüssel_Import!C608</f>
        <v/>
      </c>
      <c r="I609" t="str">
        <f t="shared" si="18"/>
        <v>Mandant</v>
      </c>
      <c r="J609">
        <f t="shared" si="19"/>
        <v>608</v>
      </c>
    </row>
    <row r="610" spans="1:10">
      <c r="A610" t="str">
        <f>IF(AND(ISBLANK(Steuerschlüssel!D609),ISBLANK(Steuerschlüssel!E609),ISBLANK(Steuerschlüssel!F609)),"",IF(AND(Steuerschlüssel!D609&gt;=0,ISBLANK(Steuerschlüssel!E609),ISBLANK(Steuerschlüssel!F609)),"Steuerschlüssel",IF(AND(ISBLANK(Steuerschlüssel!D609),Steuerschlüssel!E609&gt;0,ISBLANK(Steuerschlüssel!F609)),"",IF(OR(AND(ISBLANK(Steuerschlüssel!D609),ISBLANK(Steuerschlüssel!E609),NOT(ISBLANK(Steuerschlüssel!F609))),AND(ISBLANK(Steuerschlüssel!D609),Steuerschlüssel!E609&gt;0,NOT(ISBLANK(Steuerschlüssel!F609))),AND(Steuerschlüssel!D609&gt;=0,ISBLANK(Steuerschlüssel!E609),NOT(ISBLANK(Steuerschlüssel!F609)))),"","Steuerschlüssel"))))</f>
        <v/>
      </c>
      <c r="E610" t="str">
        <f>Steuerschlüssel_Import!B609</f>
        <v/>
      </c>
      <c r="F610" s="126" t="str">
        <f>Steuerschlüssel_Import!C609</f>
        <v/>
      </c>
      <c r="I610" t="str">
        <f t="shared" si="18"/>
        <v>Mandant</v>
      </c>
      <c r="J610">
        <f t="shared" si="19"/>
        <v>609</v>
      </c>
    </row>
    <row r="611" spans="1:10">
      <c r="A611" t="str">
        <f>IF(AND(ISBLANK(Steuerschlüssel!D610),ISBLANK(Steuerschlüssel!E610),ISBLANK(Steuerschlüssel!F610)),"",IF(AND(Steuerschlüssel!D610&gt;=0,ISBLANK(Steuerschlüssel!E610),ISBLANK(Steuerschlüssel!F610)),"Steuerschlüssel",IF(AND(ISBLANK(Steuerschlüssel!D610),Steuerschlüssel!E610&gt;0,ISBLANK(Steuerschlüssel!F610)),"",IF(OR(AND(ISBLANK(Steuerschlüssel!D610),ISBLANK(Steuerschlüssel!E610),NOT(ISBLANK(Steuerschlüssel!F610))),AND(ISBLANK(Steuerschlüssel!D610),Steuerschlüssel!E610&gt;0,NOT(ISBLANK(Steuerschlüssel!F610))),AND(Steuerschlüssel!D610&gt;=0,ISBLANK(Steuerschlüssel!E610),NOT(ISBLANK(Steuerschlüssel!F610)))),"","Steuerschlüssel"))))</f>
        <v/>
      </c>
      <c r="E611" t="str">
        <f>Steuerschlüssel_Import!B610</f>
        <v/>
      </c>
      <c r="F611" s="126" t="str">
        <f>Steuerschlüssel_Import!C610</f>
        <v/>
      </c>
      <c r="I611" t="str">
        <f t="shared" si="18"/>
        <v>Mandant</v>
      </c>
      <c r="J611">
        <f t="shared" si="19"/>
        <v>610</v>
      </c>
    </row>
    <row r="612" spans="1:10">
      <c r="A612" t="str">
        <f>IF(AND(ISBLANK(Steuerschlüssel!D611),ISBLANK(Steuerschlüssel!E611),ISBLANK(Steuerschlüssel!F611)),"",IF(AND(Steuerschlüssel!D611&gt;=0,ISBLANK(Steuerschlüssel!E611),ISBLANK(Steuerschlüssel!F611)),"Steuerschlüssel",IF(AND(ISBLANK(Steuerschlüssel!D611),Steuerschlüssel!E611&gt;0,ISBLANK(Steuerschlüssel!F611)),"",IF(OR(AND(ISBLANK(Steuerschlüssel!D611),ISBLANK(Steuerschlüssel!E611),NOT(ISBLANK(Steuerschlüssel!F611))),AND(ISBLANK(Steuerschlüssel!D611),Steuerschlüssel!E611&gt;0,NOT(ISBLANK(Steuerschlüssel!F611))),AND(Steuerschlüssel!D611&gt;=0,ISBLANK(Steuerschlüssel!E611),NOT(ISBLANK(Steuerschlüssel!F611)))),"","Steuerschlüssel"))))</f>
        <v/>
      </c>
      <c r="E612" t="str">
        <f>Steuerschlüssel_Import!B611</f>
        <v/>
      </c>
      <c r="F612" s="126" t="str">
        <f>Steuerschlüssel_Import!C611</f>
        <v/>
      </c>
      <c r="I612" t="str">
        <f t="shared" si="18"/>
        <v>Mandant</v>
      </c>
      <c r="J612">
        <f t="shared" si="19"/>
        <v>611</v>
      </c>
    </row>
    <row r="613" spans="1:10">
      <c r="A613" t="str">
        <f>IF(AND(ISBLANK(Steuerschlüssel!D612),ISBLANK(Steuerschlüssel!E612),ISBLANK(Steuerschlüssel!F612)),"",IF(AND(Steuerschlüssel!D612&gt;=0,ISBLANK(Steuerschlüssel!E612),ISBLANK(Steuerschlüssel!F612)),"Steuerschlüssel",IF(AND(ISBLANK(Steuerschlüssel!D612),Steuerschlüssel!E612&gt;0,ISBLANK(Steuerschlüssel!F612)),"",IF(OR(AND(ISBLANK(Steuerschlüssel!D612),ISBLANK(Steuerschlüssel!E612),NOT(ISBLANK(Steuerschlüssel!F612))),AND(ISBLANK(Steuerschlüssel!D612),Steuerschlüssel!E612&gt;0,NOT(ISBLANK(Steuerschlüssel!F612))),AND(Steuerschlüssel!D612&gt;=0,ISBLANK(Steuerschlüssel!E612),NOT(ISBLANK(Steuerschlüssel!F612)))),"","Steuerschlüssel"))))</f>
        <v/>
      </c>
      <c r="E613" t="str">
        <f>Steuerschlüssel_Import!B612</f>
        <v/>
      </c>
      <c r="F613" s="126" t="str">
        <f>Steuerschlüssel_Import!C612</f>
        <v/>
      </c>
      <c r="I613" t="str">
        <f t="shared" si="18"/>
        <v>Mandant</v>
      </c>
      <c r="J613">
        <f t="shared" si="19"/>
        <v>612</v>
      </c>
    </row>
    <row r="614" spans="1:10">
      <c r="A614" t="str">
        <f>IF(AND(ISBLANK(Steuerschlüssel!D613),ISBLANK(Steuerschlüssel!E613),ISBLANK(Steuerschlüssel!F613)),"",IF(AND(Steuerschlüssel!D613&gt;=0,ISBLANK(Steuerschlüssel!E613),ISBLANK(Steuerschlüssel!F613)),"Steuerschlüssel",IF(AND(ISBLANK(Steuerschlüssel!D613),Steuerschlüssel!E613&gt;0,ISBLANK(Steuerschlüssel!F613)),"",IF(OR(AND(ISBLANK(Steuerschlüssel!D613),ISBLANK(Steuerschlüssel!E613),NOT(ISBLANK(Steuerschlüssel!F613))),AND(ISBLANK(Steuerschlüssel!D613),Steuerschlüssel!E613&gt;0,NOT(ISBLANK(Steuerschlüssel!F613))),AND(Steuerschlüssel!D613&gt;=0,ISBLANK(Steuerschlüssel!E613),NOT(ISBLANK(Steuerschlüssel!F613)))),"","Steuerschlüssel"))))</f>
        <v/>
      </c>
      <c r="E614" t="str">
        <f>Steuerschlüssel_Import!B613</f>
        <v/>
      </c>
      <c r="F614" s="126" t="str">
        <f>Steuerschlüssel_Import!C613</f>
        <v/>
      </c>
      <c r="I614" t="str">
        <f t="shared" si="18"/>
        <v>Mandant</v>
      </c>
      <c r="J614">
        <f t="shared" si="19"/>
        <v>613</v>
      </c>
    </row>
    <row r="615" spans="1:10">
      <c r="A615" t="str">
        <f>IF(AND(ISBLANK(Steuerschlüssel!D614),ISBLANK(Steuerschlüssel!E614),ISBLANK(Steuerschlüssel!F614)),"",IF(AND(Steuerschlüssel!D614&gt;=0,ISBLANK(Steuerschlüssel!E614),ISBLANK(Steuerschlüssel!F614)),"Steuerschlüssel",IF(AND(ISBLANK(Steuerschlüssel!D614),Steuerschlüssel!E614&gt;0,ISBLANK(Steuerschlüssel!F614)),"",IF(OR(AND(ISBLANK(Steuerschlüssel!D614),ISBLANK(Steuerschlüssel!E614),NOT(ISBLANK(Steuerschlüssel!F614))),AND(ISBLANK(Steuerschlüssel!D614),Steuerschlüssel!E614&gt;0,NOT(ISBLANK(Steuerschlüssel!F614))),AND(Steuerschlüssel!D614&gt;=0,ISBLANK(Steuerschlüssel!E614),NOT(ISBLANK(Steuerschlüssel!F614)))),"","Steuerschlüssel"))))</f>
        <v/>
      </c>
      <c r="E615" t="str">
        <f>Steuerschlüssel_Import!B614</f>
        <v/>
      </c>
      <c r="F615" s="126" t="str">
        <f>Steuerschlüssel_Import!C614</f>
        <v/>
      </c>
      <c r="I615" t="str">
        <f t="shared" si="18"/>
        <v>Mandant</v>
      </c>
      <c r="J615">
        <f t="shared" si="19"/>
        <v>614</v>
      </c>
    </row>
    <row r="616" spans="1:10">
      <c r="A616" t="str">
        <f>IF(AND(ISBLANK(Steuerschlüssel!D615),ISBLANK(Steuerschlüssel!E615),ISBLANK(Steuerschlüssel!F615)),"",IF(AND(Steuerschlüssel!D615&gt;=0,ISBLANK(Steuerschlüssel!E615),ISBLANK(Steuerschlüssel!F615)),"Steuerschlüssel",IF(AND(ISBLANK(Steuerschlüssel!D615),Steuerschlüssel!E615&gt;0,ISBLANK(Steuerschlüssel!F615)),"",IF(OR(AND(ISBLANK(Steuerschlüssel!D615),ISBLANK(Steuerschlüssel!E615),NOT(ISBLANK(Steuerschlüssel!F615))),AND(ISBLANK(Steuerschlüssel!D615),Steuerschlüssel!E615&gt;0,NOT(ISBLANK(Steuerschlüssel!F615))),AND(Steuerschlüssel!D615&gt;=0,ISBLANK(Steuerschlüssel!E615),NOT(ISBLANK(Steuerschlüssel!F615)))),"","Steuerschlüssel"))))</f>
        <v/>
      </c>
      <c r="E616" t="str">
        <f>Steuerschlüssel_Import!B615</f>
        <v/>
      </c>
      <c r="F616" s="126" t="str">
        <f>Steuerschlüssel_Import!C615</f>
        <v/>
      </c>
      <c r="I616" t="str">
        <f t="shared" si="18"/>
        <v>Mandant</v>
      </c>
      <c r="J616">
        <f t="shared" si="19"/>
        <v>615</v>
      </c>
    </row>
    <row r="617" spans="1:10">
      <c r="A617" t="str">
        <f>IF(AND(ISBLANK(Steuerschlüssel!D616),ISBLANK(Steuerschlüssel!E616),ISBLANK(Steuerschlüssel!F616)),"",IF(AND(Steuerschlüssel!D616&gt;=0,ISBLANK(Steuerschlüssel!E616),ISBLANK(Steuerschlüssel!F616)),"Steuerschlüssel",IF(AND(ISBLANK(Steuerschlüssel!D616),Steuerschlüssel!E616&gt;0,ISBLANK(Steuerschlüssel!F616)),"",IF(OR(AND(ISBLANK(Steuerschlüssel!D616),ISBLANK(Steuerschlüssel!E616),NOT(ISBLANK(Steuerschlüssel!F616))),AND(ISBLANK(Steuerschlüssel!D616),Steuerschlüssel!E616&gt;0,NOT(ISBLANK(Steuerschlüssel!F616))),AND(Steuerschlüssel!D616&gt;=0,ISBLANK(Steuerschlüssel!E616),NOT(ISBLANK(Steuerschlüssel!F616)))),"","Steuerschlüssel"))))</f>
        <v/>
      </c>
      <c r="E617" t="str">
        <f>Steuerschlüssel_Import!B616</f>
        <v/>
      </c>
      <c r="F617" s="126" t="str">
        <f>Steuerschlüssel_Import!C616</f>
        <v/>
      </c>
      <c r="I617" t="str">
        <f t="shared" si="18"/>
        <v>Mandant</v>
      </c>
      <c r="J617">
        <f t="shared" si="19"/>
        <v>616</v>
      </c>
    </row>
    <row r="618" spans="1:10">
      <c r="A618" t="str">
        <f>IF(AND(ISBLANK(Steuerschlüssel!D617),ISBLANK(Steuerschlüssel!E617),ISBLANK(Steuerschlüssel!F617)),"",IF(AND(Steuerschlüssel!D617&gt;=0,ISBLANK(Steuerschlüssel!E617),ISBLANK(Steuerschlüssel!F617)),"Steuerschlüssel",IF(AND(ISBLANK(Steuerschlüssel!D617),Steuerschlüssel!E617&gt;0,ISBLANK(Steuerschlüssel!F617)),"",IF(OR(AND(ISBLANK(Steuerschlüssel!D617),ISBLANK(Steuerschlüssel!E617),NOT(ISBLANK(Steuerschlüssel!F617))),AND(ISBLANK(Steuerschlüssel!D617),Steuerschlüssel!E617&gt;0,NOT(ISBLANK(Steuerschlüssel!F617))),AND(Steuerschlüssel!D617&gt;=0,ISBLANK(Steuerschlüssel!E617),NOT(ISBLANK(Steuerschlüssel!F617)))),"","Steuerschlüssel"))))</f>
        <v/>
      </c>
      <c r="E618" t="str">
        <f>Steuerschlüssel_Import!B617</f>
        <v/>
      </c>
      <c r="F618" s="126" t="str">
        <f>Steuerschlüssel_Import!C617</f>
        <v/>
      </c>
      <c r="I618" t="str">
        <f t="shared" si="18"/>
        <v>Mandant</v>
      </c>
      <c r="J618">
        <f t="shared" si="19"/>
        <v>617</v>
      </c>
    </row>
    <row r="619" spans="1:10">
      <c r="A619" t="str">
        <f>IF(AND(ISBLANK(Steuerschlüssel!D618),ISBLANK(Steuerschlüssel!E618),ISBLANK(Steuerschlüssel!F618)),"",IF(AND(Steuerschlüssel!D618&gt;=0,ISBLANK(Steuerschlüssel!E618),ISBLANK(Steuerschlüssel!F618)),"Steuerschlüssel",IF(AND(ISBLANK(Steuerschlüssel!D618),Steuerschlüssel!E618&gt;0,ISBLANK(Steuerschlüssel!F618)),"",IF(OR(AND(ISBLANK(Steuerschlüssel!D618),ISBLANK(Steuerschlüssel!E618),NOT(ISBLANK(Steuerschlüssel!F618))),AND(ISBLANK(Steuerschlüssel!D618),Steuerschlüssel!E618&gt;0,NOT(ISBLANK(Steuerschlüssel!F618))),AND(Steuerschlüssel!D618&gt;=0,ISBLANK(Steuerschlüssel!E618),NOT(ISBLANK(Steuerschlüssel!F618)))),"","Steuerschlüssel"))))</f>
        <v/>
      </c>
      <c r="E619" t="str">
        <f>Steuerschlüssel_Import!B618</f>
        <v/>
      </c>
      <c r="F619" s="126" t="str">
        <f>Steuerschlüssel_Import!C618</f>
        <v/>
      </c>
      <c r="I619" t="str">
        <f t="shared" si="18"/>
        <v>Mandant</v>
      </c>
      <c r="J619">
        <f t="shared" si="19"/>
        <v>618</v>
      </c>
    </row>
    <row r="620" spans="1:10">
      <c r="A620" t="str">
        <f>IF(AND(ISBLANK(Steuerschlüssel!D619),ISBLANK(Steuerschlüssel!E619),ISBLANK(Steuerschlüssel!F619)),"",IF(AND(Steuerschlüssel!D619&gt;=0,ISBLANK(Steuerschlüssel!E619),ISBLANK(Steuerschlüssel!F619)),"Steuerschlüssel",IF(AND(ISBLANK(Steuerschlüssel!D619),Steuerschlüssel!E619&gt;0,ISBLANK(Steuerschlüssel!F619)),"",IF(OR(AND(ISBLANK(Steuerschlüssel!D619),ISBLANK(Steuerschlüssel!E619),NOT(ISBLANK(Steuerschlüssel!F619))),AND(ISBLANK(Steuerschlüssel!D619),Steuerschlüssel!E619&gt;0,NOT(ISBLANK(Steuerschlüssel!F619))),AND(Steuerschlüssel!D619&gt;=0,ISBLANK(Steuerschlüssel!E619),NOT(ISBLANK(Steuerschlüssel!F619)))),"","Steuerschlüssel"))))</f>
        <v/>
      </c>
      <c r="E620" t="str">
        <f>Steuerschlüssel_Import!B619</f>
        <v/>
      </c>
      <c r="F620" s="126" t="str">
        <f>Steuerschlüssel_Import!C619</f>
        <v/>
      </c>
      <c r="I620" t="str">
        <f t="shared" si="18"/>
        <v>Mandant</v>
      </c>
      <c r="J620">
        <f t="shared" si="19"/>
        <v>619</v>
      </c>
    </row>
    <row r="621" spans="1:10">
      <c r="A621" t="str">
        <f>IF(AND(ISBLANK(Steuerschlüssel!D620),ISBLANK(Steuerschlüssel!E620),ISBLANK(Steuerschlüssel!F620)),"",IF(AND(Steuerschlüssel!D620&gt;=0,ISBLANK(Steuerschlüssel!E620),ISBLANK(Steuerschlüssel!F620)),"Steuerschlüssel",IF(AND(ISBLANK(Steuerschlüssel!D620),Steuerschlüssel!E620&gt;0,ISBLANK(Steuerschlüssel!F620)),"",IF(OR(AND(ISBLANK(Steuerschlüssel!D620),ISBLANK(Steuerschlüssel!E620),NOT(ISBLANK(Steuerschlüssel!F620))),AND(ISBLANK(Steuerschlüssel!D620),Steuerschlüssel!E620&gt;0,NOT(ISBLANK(Steuerschlüssel!F620))),AND(Steuerschlüssel!D620&gt;=0,ISBLANK(Steuerschlüssel!E620),NOT(ISBLANK(Steuerschlüssel!F620)))),"","Steuerschlüssel"))))</f>
        <v/>
      </c>
      <c r="E621" t="str">
        <f>Steuerschlüssel_Import!B620</f>
        <v/>
      </c>
      <c r="F621" s="126" t="str">
        <f>Steuerschlüssel_Import!C620</f>
        <v/>
      </c>
      <c r="I621" t="str">
        <f t="shared" si="18"/>
        <v>Mandant</v>
      </c>
      <c r="J621">
        <f t="shared" si="19"/>
        <v>620</v>
      </c>
    </row>
    <row r="622" spans="1:10">
      <c r="A622" t="str">
        <f>IF(AND(ISBLANK(Steuerschlüssel!D621),ISBLANK(Steuerschlüssel!E621),ISBLANK(Steuerschlüssel!F621)),"",IF(AND(Steuerschlüssel!D621&gt;=0,ISBLANK(Steuerschlüssel!E621),ISBLANK(Steuerschlüssel!F621)),"Steuerschlüssel",IF(AND(ISBLANK(Steuerschlüssel!D621),Steuerschlüssel!E621&gt;0,ISBLANK(Steuerschlüssel!F621)),"",IF(OR(AND(ISBLANK(Steuerschlüssel!D621),ISBLANK(Steuerschlüssel!E621),NOT(ISBLANK(Steuerschlüssel!F621))),AND(ISBLANK(Steuerschlüssel!D621),Steuerschlüssel!E621&gt;0,NOT(ISBLANK(Steuerschlüssel!F621))),AND(Steuerschlüssel!D621&gt;=0,ISBLANK(Steuerschlüssel!E621),NOT(ISBLANK(Steuerschlüssel!F621)))),"","Steuerschlüssel"))))</f>
        <v/>
      </c>
      <c r="E622" t="str">
        <f>Steuerschlüssel_Import!B621</f>
        <v/>
      </c>
      <c r="F622" s="126" t="str">
        <f>Steuerschlüssel_Import!C621</f>
        <v/>
      </c>
      <c r="I622" t="str">
        <f t="shared" si="18"/>
        <v>Mandant</v>
      </c>
      <c r="J622">
        <f t="shared" si="19"/>
        <v>621</v>
      </c>
    </row>
    <row r="623" spans="1:10">
      <c r="A623" t="str">
        <f>IF(AND(ISBLANK(Steuerschlüssel!D622),ISBLANK(Steuerschlüssel!E622),ISBLANK(Steuerschlüssel!F622)),"",IF(AND(Steuerschlüssel!D622&gt;=0,ISBLANK(Steuerschlüssel!E622),ISBLANK(Steuerschlüssel!F622)),"Steuerschlüssel",IF(AND(ISBLANK(Steuerschlüssel!D622),Steuerschlüssel!E622&gt;0,ISBLANK(Steuerschlüssel!F622)),"",IF(OR(AND(ISBLANK(Steuerschlüssel!D622),ISBLANK(Steuerschlüssel!E622),NOT(ISBLANK(Steuerschlüssel!F622))),AND(ISBLANK(Steuerschlüssel!D622),Steuerschlüssel!E622&gt;0,NOT(ISBLANK(Steuerschlüssel!F622))),AND(Steuerschlüssel!D622&gt;=0,ISBLANK(Steuerschlüssel!E622),NOT(ISBLANK(Steuerschlüssel!F622)))),"","Steuerschlüssel"))))</f>
        <v/>
      </c>
      <c r="E623" t="str">
        <f>Steuerschlüssel_Import!B622</f>
        <v/>
      </c>
      <c r="F623" s="126" t="str">
        <f>Steuerschlüssel_Import!C622</f>
        <v/>
      </c>
      <c r="I623" t="str">
        <f t="shared" si="18"/>
        <v>Mandant</v>
      </c>
      <c r="J623">
        <f t="shared" si="19"/>
        <v>622</v>
      </c>
    </row>
    <row r="624" spans="1:10">
      <c r="A624" t="str">
        <f>IF(AND(ISBLANK(Steuerschlüssel!D623),ISBLANK(Steuerschlüssel!E623),ISBLANK(Steuerschlüssel!F623)),"",IF(AND(Steuerschlüssel!D623&gt;=0,ISBLANK(Steuerschlüssel!E623),ISBLANK(Steuerschlüssel!F623)),"Steuerschlüssel",IF(AND(ISBLANK(Steuerschlüssel!D623),Steuerschlüssel!E623&gt;0,ISBLANK(Steuerschlüssel!F623)),"",IF(OR(AND(ISBLANK(Steuerschlüssel!D623),ISBLANK(Steuerschlüssel!E623),NOT(ISBLANK(Steuerschlüssel!F623))),AND(ISBLANK(Steuerschlüssel!D623),Steuerschlüssel!E623&gt;0,NOT(ISBLANK(Steuerschlüssel!F623))),AND(Steuerschlüssel!D623&gt;=0,ISBLANK(Steuerschlüssel!E623),NOT(ISBLANK(Steuerschlüssel!F623)))),"","Steuerschlüssel"))))</f>
        <v/>
      </c>
      <c r="E624" t="str">
        <f>Steuerschlüssel_Import!B623</f>
        <v/>
      </c>
      <c r="F624" s="126" t="str">
        <f>Steuerschlüssel_Import!C623</f>
        <v/>
      </c>
      <c r="I624" t="str">
        <f t="shared" si="18"/>
        <v>Mandant</v>
      </c>
      <c r="J624">
        <f t="shared" si="19"/>
        <v>623</v>
      </c>
    </row>
    <row r="625" spans="1:10">
      <c r="A625" t="str">
        <f>IF(AND(ISBLANK(Steuerschlüssel!D624),ISBLANK(Steuerschlüssel!E624),ISBLANK(Steuerschlüssel!F624)),"",IF(AND(Steuerschlüssel!D624&gt;=0,ISBLANK(Steuerschlüssel!E624),ISBLANK(Steuerschlüssel!F624)),"Steuerschlüssel",IF(AND(ISBLANK(Steuerschlüssel!D624),Steuerschlüssel!E624&gt;0,ISBLANK(Steuerschlüssel!F624)),"",IF(OR(AND(ISBLANK(Steuerschlüssel!D624),ISBLANK(Steuerschlüssel!E624),NOT(ISBLANK(Steuerschlüssel!F624))),AND(ISBLANK(Steuerschlüssel!D624),Steuerschlüssel!E624&gt;0,NOT(ISBLANK(Steuerschlüssel!F624))),AND(Steuerschlüssel!D624&gt;=0,ISBLANK(Steuerschlüssel!E624),NOT(ISBLANK(Steuerschlüssel!F624)))),"","Steuerschlüssel"))))</f>
        <v/>
      </c>
      <c r="E625" t="str">
        <f>Steuerschlüssel_Import!B624</f>
        <v/>
      </c>
      <c r="F625" s="126" t="str">
        <f>Steuerschlüssel_Import!C624</f>
        <v/>
      </c>
      <c r="I625" t="str">
        <f t="shared" si="18"/>
        <v>Mandant</v>
      </c>
      <c r="J625">
        <f t="shared" si="19"/>
        <v>624</v>
      </c>
    </row>
    <row r="626" spans="1:10">
      <c r="A626" t="str">
        <f>IF(AND(ISBLANK(Steuerschlüssel!D625),ISBLANK(Steuerschlüssel!E625),ISBLANK(Steuerschlüssel!F625)),"",IF(AND(Steuerschlüssel!D625&gt;=0,ISBLANK(Steuerschlüssel!E625),ISBLANK(Steuerschlüssel!F625)),"Steuerschlüssel",IF(AND(ISBLANK(Steuerschlüssel!D625),Steuerschlüssel!E625&gt;0,ISBLANK(Steuerschlüssel!F625)),"",IF(OR(AND(ISBLANK(Steuerschlüssel!D625),ISBLANK(Steuerschlüssel!E625),NOT(ISBLANK(Steuerschlüssel!F625))),AND(ISBLANK(Steuerschlüssel!D625),Steuerschlüssel!E625&gt;0,NOT(ISBLANK(Steuerschlüssel!F625))),AND(Steuerschlüssel!D625&gt;=0,ISBLANK(Steuerschlüssel!E625),NOT(ISBLANK(Steuerschlüssel!F625)))),"","Steuerschlüssel"))))</f>
        <v/>
      </c>
      <c r="E626" t="str">
        <f>Steuerschlüssel_Import!B625</f>
        <v/>
      </c>
      <c r="F626" s="126" t="str">
        <f>Steuerschlüssel_Import!C625</f>
        <v/>
      </c>
      <c r="I626" t="str">
        <f t="shared" si="18"/>
        <v>Mandant</v>
      </c>
      <c r="J626">
        <f t="shared" si="19"/>
        <v>625</v>
      </c>
    </row>
    <row r="627" spans="1:10">
      <c r="A627" t="str">
        <f>IF(AND(ISBLANK(Steuerschlüssel!D626),ISBLANK(Steuerschlüssel!E626),ISBLANK(Steuerschlüssel!F626)),"",IF(AND(Steuerschlüssel!D626&gt;=0,ISBLANK(Steuerschlüssel!E626),ISBLANK(Steuerschlüssel!F626)),"Steuerschlüssel",IF(AND(ISBLANK(Steuerschlüssel!D626),Steuerschlüssel!E626&gt;0,ISBLANK(Steuerschlüssel!F626)),"",IF(OR(AND(ISBLANK(Steuerschlüssel!D626),ISBLANK(Steuerschlüssel!E626),NOT(ISBLANK(Steuerschlüssel!F626))),AND(ISBLANK(Steuerschlüssel!D626),Steuerschlüssel!E626&gt;0,NOT(ISBLANK(Steuerschlüssel!F626))),AND(Steuerschlüssel!D626&gt;=0,ISBLANK(Steuerschlüssel!E626),NOT(ISBLANK(Steuerschlüssel!F626)))),"","Steuerschlüssel"))))</f>
        <v/>
      </c>
      <c r="E627" t="str">
        <f>Steuerschlüssel_Import!B626</f>
        <v/>
      </c>
      <c r="F627" s="126" t="str">
        <f>Steuerschlüssel_Import!C626</f>
        <v/>
      </c>
      <c r="I627" t="str">
        <f t="shared" si="18"/>
        <v>Mandant</v>
      </c>
      <c r="J627">
        <f t="shared" si="19"/>
        <v>626</v>
      </c>
    </row>
    <row r="628" spans="1:10">
      <c r="A628" t="str">
        <f>IF(AND(ISBLANK(Steuerschlüssel!D627),ISBLANK(Steuerschlüssel!E627),ISBLANK(Steuerschlüssel!F627)),"",IF(AND(Steuerschlüssel!D627&gt;=0,ISBLANK(Steuerschlüssel!E627),ISBLANK(Steuerschlüssel!F627)),"Steuerschlüssel",IF(AND(ISBLANK(Steuerschlüssel!D627),Steuerschlüssel!E627&gt;0,ISBLANK(Steuerschlüssel!F627)),"",IF(OR(AND(ISBLANK(Steuerschlüssel!D627),ISBLANK(Steuerschlüssel!E627),NOT(ISBLANK(Steuerschlüssel!F627))),AND(ISBLANK(Steuerschlüssel!D627),Steuerschlüssel!E627&gt;0,NOT(ISBLANK(Steuerschlüssel!F627))),AND(Steuerschlüssel!D627&gt;=0,ISBLANK(Steuerschlüssel!E627),NOT(ISBLANK(Steuerschlüssel!F627)))),"","Steuerschlüssel"))))</f>
        <v/>
      </c>
      <c r="E628" t="str">
        <f>Steuerschlüssel_Import!B627</f>
        <v/>
      </c>
      <c r="F628" s="126" t="str">
        <f>Steuerschlüssel_Import!C627</f>
        <v/>
      </c>
      <c r="I628" t="str">
        <f t="shared" si="18"/>
        <v>Mandant</v>
      </c>
      <c r="J628">
        <f t="shared" si="19"/>
        <v>627</v>
      </c>
    </row>
    <row r="629" spans="1:10">
      <c r="A629" t="str">
        <f>IF(AND(ISBLANK(Steuerschlüssel!D628),ISBLANK(Steuerschlüssel!E628),ISBLANK(Steuerschlüssel!F628)),"",IF(AND(Steuerschlüssel!D628&gt;=0,ISBLANK(Steuerschlüssel!E628),ISBLANK(Steuerschlüssel!F628)),"Steuerschlüssel",IF(AND(ISBLANK(Steuerschlüssel!D628),Steuerschlüssel!E628&gt;0,ISBLANK(Steuerschlüssel!F628)),"",IF(OR(AND(ISBLANK(Steuerschlüssel!D628),ISBLANK(Steuerschlüssel!E628),NOT(ISBLANK(Steuerschlüssel!F628))),AND(ISBLANK(Steuerschlüssel!D628),Steuerschlüssel!E628&gt;0,NOT(ISBLANK(Steuerschlüssel!F628))),AND(Steuerschlüssel!D628&gt;=0,ISBLANK(Steuerschlüssel!E628),NOT(ISBLANK(Steuerschlüssel!F628)))),"","Steuerschlüssel"))))</f>
        <v/>
      </c>
      <c r="E629" t="str">
        <f>Steuerschlüssel_Import!B628</f>
        <v/>
      </c>
      <c r="F629" s="126" t="str">
        <f>Steuerschlüssel_Import!C628</f>
        <v/>
      </c>
      <c r="I629" t="str">
        <f t="shared" si="18"/>
        <v>Mandant</v>
      </c>
      <c r="J629">
        <f t="shared" si="19"/>
        <v>628</v>
      </c>
    </row>
    <row r="630" spans="1:10">
      <c r="A630" t="str">
        <f>IF(AND(ISBLANK(Steuerschlüssel!D629),ISBLANK(Steuerschlüssel!E629),ISBLANK(Steuerschlüssel!F629)),"",IF(AND(Steuerschlüssel!D629&gt;=0,ISBLANK(Steuerschlüssel!E629),ISBLANK(Steuerschlüssel!F629)),"Steuerschlüssel",IF(AND(ISBLANK(Steuerschlüssel!D629),Steuerschlüssel!E629&gt;0,ISBLANK(Steuerschlüssel!F629)),"",IF(OR(AND(ISBLANK(Steuerschlüssel!D629),ISBLANK(Steuerschlüssel!E629),NOT(ISBLANK(Steuerschlüssel!F629))),AND(ISBLANK(Steuerschlüssel!D629),Steuerschlüssel!E629&gt;0,NOT(ISBLANK(Steuerschlüssel!F629))),AND(Steuerschlüssel!D629&gt;=0,ISBLANK(Steuerschlüssel!E629),NOT(ISBLANK(Steuerschlüssel!F629)))),"","Steuerschlüssel"))))</f>
        <v/>
      </c>
      <c r="E630" t="str">
        <f>Steuerschlüssel_Import!B629</f>
        <v/>
      </c>
      <c r="F630" s="126" t="str">
        <f>Steuerschlüssel_Import!C629</f>
        <v/>
      </c>
      <c r="I630" t="str">
        <f t="shared" si="18"/>
        <v>Mandant</v>
      </c>
      <c r="J630">
        <f t="shared" si="19"/>
        <v>629</v>
      </c>
    </row>
    <row r="631" spans="1:10">
      <c r="A631" t="str">
        <f>IF(AND(ISBLANK(Steuerschlüssel!D630),ISBLANK(Steuerschlüssel!E630),ISBLANK(Steuerschlüssel!F630)),"",IF(AND(Steuerschlüssel!D630&gt;=0,ISBLANK(Steuerschlüssel!E630),ISBLANK(Steuerschlüssel!F630)),"Steuerschlüssel",IF(AND(ISBLANK(Steuerschlüssel!D630),Steuerschlüssel!E630&gt;0,ISBLANK(Steuerschlüssel!F630)),"",IF(OR(AND(ISBLANK(Steuerschlüssel!D630),ISBLANK(Steuerschlüssel!E630),NOT(ISBLANK(Steuerschlüssel!F630))),AND(ISBLANK(Steuerschlüssel!D630),Steuerschlüssel!E630&gt;0,NOT(ISBLANK(Steuerschlüssel!F630))),AND(Steuerschlüssel!D630&gt;=0,ISBLANK(Steuerschlüssel!E630),NOT(ISBLANK(Steuerschlüssel!F630)))),"","Steuerschlüssel"))))</f>
        <v/>
      </c>
      <c r="E631" t="str">
        <f>Steuerschlüssel_Import!B630</f>
        <v/>
      </c>
      <c r="F631" s="126" t="str">
        <f>Steuerschlüssel_Import!C630</f>
        <v/>
      </c>
      <c r="I631" t="str">
        <f t="shared" si="18"/>
        <v>Mandant</v>
      </c>
      <c r="J631">
        <f t="shared" si="19"/>
        <v>630</v>
      </c>
    </row>
    <row r="632" spans="1:10">
      <c r="A632" t="str">
        <f>IF(AND(ISBLANK(Steuerschlüssel!D631),ISBLANK(Steuerschlüssel!E631),ISBLANK(Steuerschlüssel!F631)),"",IF(AND(Steuerschlüssel!D631&gt;=0,ISBLANK(Steuerschlüssel!E631),ISBLANK(Steuerschlüssel!F631)),"Steuerschlüssel",IF(AND(ISBLANK(Steuerschlüssel!D631),Steuerschlüssel!E631&gt;0,ISBLANK(Steuerschlüssel!F631)),"",IF(OR(AND(ISBLANK(Steuerschlüssel!D631),ISBLANK(Steuerschlüssel!E631),NOT(ISBLANK(Steuerschlüssel!F631))),AND(ISBLANK(Steuerschlüssel!D631),Steuerschlüssel!E631&gt;0,NOT(ISBLANK(Steuerschlüssel!F631))),AND(Steuerschlüssel!D631&gt;=0,ISBLANK(Steuerschlüssel!E631),NOT(ISBLANK(Steuerschlüssel!F631)))),"","Steuerschlüssel"))))</f>
        <v/>
      </c>
      <c r="E632" t="str">
        <f>Steuerschlüssel_Import!B631</f>
        <v/>
      </c>
      <c r="F632" s="126" t="str">
        <f>Steuerschlüssel_Import!C631</f>
        <v/>
      </c>
      <c r="I632" t="str">
        <f t="shared" si="18"/>
        <v>Mandant</v>
      </c>
      <c r="J632">
        <f t="shared" si="19"/>
        <v>631</v>
      </c>
    </row>
    <row r="633" spans="1:10">
      <c r="A633" t="str">
        <f>IF(AND(ISBLANK(Steuerschlüssel!D632),ISBLANK(Steuerschlüssel!E632),ISBLANK(Steuerschlüssel!F632)),"",IF(AND(Steuerschlüssel!D632&gt;=0,ISBLANK(Steuerschlüssel!E632),ISBLANK(Steuerschlüssel!F632)),"Steuerschlüssel",IF(AND(ISBLANK(Steuerschlüssel!D632),Steuerschlüssel!E632&gt;0,ISBLANK(Steuerschlüssel!F632)),"",IF(OR(AND(ISBLANK(Steuerschlüssel!D632),ISBLANK(Steuerschlüssel!E632),NOT(ISBLANK(Steuerschlüssel!F632))),AND(ISBLANK(Steuerschlüssel!D632),Steuerschlüssel!E632&gt;0,NOT(ISBLANK(Steuerschlüssel!F632))),AND(Steuerschlüssel!D632&gt;=0,ISBLANK(Steuerschlüssel!E632),NOT(ISBLANK(Steuerschlüssel!F632)))),"","Steuerschlüssel"))))</f>
        <v/>
      </c>
      <c r="E633" t="str">
        <f>Steuerschlüssel_Import!B632</f>
        <v/>
      </c>
      <c r="F633" s="126" t="str">
        <f>Steuerschlüssel_Import!C632</f>
        <v/>
      </c>
      <c r="I633" t="str">
        <f t="shared" si="18"/>
        <v>Mandant</v>
      </c>
      <c r="J633">
        <f t="shared" si="19"/>
        <v>632</v>
      </c>
    </row>
    <row r="634" spans="1:10">
      <c r="A634" t="str">
        <f>IF(AND(ISBLANK(Steuerschlüssel!D633),ISBLANK(Steuerschlüssel!E633),ISBLANK(Steuerschlüssel!F633)),"",IF(AND(Steuerschlüssel!D633&gt;=0,ISBLANK(Steuerschlüssel!E633),ISBLANK(Steuerschlüssel!F633)),"Steuerschlüssel",IF(AND(ISBLANK(Steuerschlüssel!D633),Steuerschlüssel!E633&gt;0,ISBLANK(Steuerschlüssel!F633)),"",IF(OR(AND(ISBLANK(Steuerschlüssel!D633),ISBLANK(Steuerschlüssel!E633),NOT(ISBLANK(Steuerschlüssel!F633))),AND(ISBLANK(Steuerschlüssel!D633),Steuerschlüssel!E633&gt;0,NOT(ISBLANK(Steuerschlüssel!F633))),AND(Steuerschlüssel!D633&gt;=0,ISBLANK(Steuerschlüssel!E633),NOT(ISBLANK(Steuerschlüssel!F633)))),"","Steuerschlüssel"))))</f>
        <v/>
      </c>
      <c r="E634" t="str">
        <f>Steuerschlüssel_Import!B633</f>
        <v/>
      </c>
      <c r="F634" s="126" t="str">
        <f>Steuerschlüssel_Import!C633</f>
        <v/>
      </c>
      <c r="I634" t="str">
        <f t="shared" si="18"/>
        <v>Mandant</v>
      </c>
      <c r="J634">
        <f t="shared" si="19"/>
        <v>633</v>
      </c>
    </row>
    <row r="635" spans="1:10">
      <c r="A635" t="str">
        <f>IF(AND(ISBLANK(Steuerschlüssel!D634),ISBLANK(Steuerschlüssel!E634),ISBLANK(Steuerschlüssel!F634)),"",IF(AND(Steuerschlüssel!D634&gt;=0,ISBLANK(Steuerschlüssel!E634),ISBLANK(Steuerschlüssel!F634)),"Steuerschlüssel",IF(AND(ISBLANK(Steuerschlüssel!D634),Steuerschlüssel!E634&gt;0,ISBLANK(Steuerschlüssel!F634)),"",IF(OR(AND(ISBLANK(Steuerschlüssel!D634),ISBLANK(Steuerschlüssel!E634),NOT(ISBLANK(Steuerschlüssel!F634))),AND(ISBLANK(Steuerschlüssel!D634),Steuerschlüssel!E634&gt;0,NOT(ISBLANK(Steuerschlüssel!F634))),AND(Steuerschlüssel!D634&gt;=0,ISBLANK(Steuerschlüssel!E634),NOT(ISBLANK(Steuerschlüssel!F634)))),"","Steuerschlüssel"))))</f>
        <v/>
      </c>
      <c r="E635" t="str">
        <f>Steuerschlüssel_Import!B634</f>
        <v/>
      </c>
      <c r="F635" s="126" t="str">
        <f>Steuerschlüssel_Import!C634</f>
        <v/>
      </c>
      <c r="I635" t="str">
        <f t="shared" si="18"/>
        <v>Mandant</v>
      </c>
      <c r="J635">
        <f t="shared" si="19"/>
        <v>634</v>
      </c>
    </row>
    <row r="636" spans="1:10">
      <c r="A636" t="str">
        <f>IF(AND(ISBLANK(Steuerschlüssel!D635),ISBLANK(Steuerschlüssel!E635),ISBLANK(Steuerschlüssel!F635)),"",IF(AND(Steuerschlüssel!D635&gt;=0,ISBLANK(Steuerschlüssel!E635),ISBLANK(Steuerschlüssel!F635)),"Steuerschlüssel",IF(AND(ISBLANK(Steuerschlüssel!D635),Steuerschlüssel!E635&gt;0,ISBLANK(Steuerschlüssel!F635)),"",IF(OR(AND(ISBLANK(Steuerschlüssel!D635),ISBLANK(Steuerschlüssel!E635),NOT(ISBLANK(Steuerschlüssel!F635))),AND(ISBLANK(Steuerschlüssel!D635),Steuerschlüssel!E635&gt;0,NOT(ISBLANK(Steuerschlüssel!F635))),AND(Steuerschlüssel!D635&gt;=0,ISBLANK(Steuerschlüssel!E635),NOT(ISBLANK(Steuerschlüssel!F635)))),"","Steuerschlüssel"))))</f>
        <v/>
      </c>
      <c r="E636" t="str">
        <f>Steuerschlüssel_Import!B635</f>
        <v/>
      </c>
      <c r="F636" s="126" t="str">
        <f>Steuerschlüssel_Import!C635</f>
        <v/>
      </c>
      <c r="I636" t="str">
        <f t="shared" si="18"/>
        <v>Mandant</v>
      </c>
      <c r="J636">
        <f t="shared" si="19"/>
        <v>635</v>
      </c>
    </row>
    <row r="637" spans="1:10">
      <c r="A637" t="str">
        <f>IF(AND(ISBLANK(Steuerschlüssel!D636),ISBLANK(Steuerschlüssel!E636),ISBLANK(Steuerschlüssel!F636)),"",IF(AND(Steuerschlüssel!D636&gt;=0,ISBLANK(Steuerschlüssel!E636),ISBLANK(Steuerschlüssel!F636)),"Steuerschlüssel",IF(AND(ISBLANK(Steuerschlüssel!D636),Steuerschlüssel!E636&gt;0,ISBLANK(Steuerschlüssel!F636)),"",IF(OR(AND(ISBLANK(Steuerschlüssel!D636),ISBLANK(Steuerschlüssel!E636),NOT(ISBLANK(Steuerschlüssel!F636))),AND(ISBLANK(Steuerschlüssel!D636),Steuerschlüssel!E636&gt;0,NOT(ISBLANK(Steuerschlüssel!F636))),AND(Steuerschlüssel!D636&gt;=0,ISBLANK(Steuerschlüssel!E636),NOT(ISBLANK(Steuerschlüssel!F636)))),"","Steuerschlüssel"))))</f>
        <v/>
      </c>
      <c r="E637" t="str">
        <f>Steuerschlüssel_Import!B636</f>
        <v/>
      </c>
      <c r="F637" s="126" t="str">
        <f>Steuerschlüssel_Import!C636</f>
        <v/>
      </c>
      <c r="I637" t="str">
        <f t="shared" si="18"/>
        <v>Mandant</v>
      </c>
      <c r="J637">
        <f t="shared" si="19"/>
        <v>636</v>
      </c>
    </row>
    <row r="638" spans="1:10">
      <c r="A638" t="str">
        <f>IF(AND(ISBLANK(Steuerschlüssel!D637),ISBLANK(Steuerschlüssel!E637),ISBLANK(Steuerschlüssel!F637)),"",IF(AND(Steuerschlüssel!D637&gt;=0,ISBLANK(Steuerschlüssel!E637),ISBLANK(Steuerschlüssel!F637)),"Steuerschlüssel",IF(AND(ISBLANK(Steuerschlüssel!D637),Steuerschlüssel!E637&gt;0,ISBLANK(Steuerschlüssel!F637)),"",IF(OR(AND(ISBLANK(Steuerschlüssel!D637),ISBLANK(Steuerschlüssel!E637),NOT(ISBLANK(Steuerschlüssel!F637))),AND(ISBLANK(Steuerschlüssel!D637),Steuerschlüssel!E637&gt;0,NOT(ISBLANK(Steuerschlüssel!F637))),AND(Steuerschlüssel!D637&gt;=0,ISBLANK(Steuerschlüssel!E637),NOT(ISBLANK(Steuerschlüssel!F637)))),"","Steuerschlüssel"))))</f>
        <v/>
      </c>
      <c r="E638" t="str">
        <f>Steuerschlüssel_Import!B637</f>
        <v/>
      </c>
      <c r="F638" s="126" t="str">
        <f>Steuerschlüssel_Import!C637</f>
        <v/>
      </c>
      <c r="I638" t="str">
        <f t="shared" si="18"/>
        <v>Mandant</v>
      </c>
      <c r="J638">
        <f t="shared" si="19"/>
        <v>637</v>
      </c>
    </row>
    <row r="639" spans="1:10">
      <c r="A639" t="str">
        <f>IF(AND(ISBLANK(Steuerschlüssel!D638),ISBLANK(Steuerschlüssel!E638),ISBLANK(Steuerschlüssel!F638)),"",IF(AND(Steuerschlüssel!D638&gt;=0,ISBLANK(Steuerschlüssel!E638),ISBLANK(Steuerschlüssel!F638)),"Steuerschlüssel",IF(AND(ISBLANK(Steuerschlüssel!D638),Steuerschlüssel!E638&gt;0,ISBLANK(Steuerschlüssel!F638)),"",IF(OR(AND(ISBLANK(Steuerschlüssel!D638),ISBLANK(Steuerschlüssel!E638),NOT(ISBLANK(Steuerschlüssel!F638))),AND(ISBLANK(Steuerschlüssel!D638),Steuerschlüssel!E638&gt;0,NOT(ISBLANK(Steuerschlüssel!F638))),AND(Steuerschlüssel!D638&gt;=0,ISBLANK(Steuerschlüssel!E638),NOT(ISBLANK(Steuerschlüssel!F638)))),"","Steuerschlüssel"))))</f>
        <v/>
      </c>
      <c r="E639" t="str">
        <f>Steuerschlüssel_Import!B638</f>
        <v/>
      </c>
      <c r="F639" s="126" t="str">
        <f>Steuerschlüssel_Import!C638</f>
        <v/>
      </c>
      <c r="I639" t="str">
        <f t="shared" si="18"/>
        <v>Mandant</v>
      </c>
      <c r="J639">
        <f t="shared" si="19"/>
        <v>638</v>
      </c>
    </row>
    <row r="640" spans="1:10">
      <c r="A640" t="str">
        <f>IF(AND(ISBLANK(Steuerschlüssel!D639),ISBLANK(Steuerschlüssel!E639),ISBLANK(Steuerschlüssel!F639)),"",IF(AND(Steuerschlüssel!D639&gt;=0,ISBLANK(Steuerschlüssel!E639),ISBLANK(Steuerschlüssel!F639)),"Steuerschlüssel",IF(AND(ISBLANK(Steuerschlüssel!D639),Steuerschlüssel!E639&gt;0,ISBLANK(Steuerschlüssel!F639)),"",IF(OR(AND(ISBLANK(Steuerschlüssel!D639),ISBLANK(Steuerschlüssel!E639),NOT(ISBLANK(Steuerschlüssel!F639))),AND(ISBLANK(Steuerschlüssel!D639),Steuerschlüssel!E639&gt;0,NOT(ISBLANK(Steuerschlüssel!F639))),AND(Steuerschlüssel!D639&gt;=0,ISBLANK(Steuerschlüssel!E639),NOT(ISBLANK(Steuerschlüssel!F639)))),"","Steuerschlüssel"))))</f>
        <v/>
      </c>
      <c r="E640" t="str">
        <f>Steuerschlüssel_Import!B639</f>
        <v/>
      </c>
      <c r="F640" s="126" t="str">
        <f>Steuerschlüssel_Import!C639</f>
        <v/>
      </c>
      <c r="I640" t="str">
        <f t="shared" si="18"/>
        <v>Mandant</v>
      </c>
      <c r="J640">
        <f t="shared" si="19"/>
        <v>639</v>
      </c>
    </row>
    <row r="641" spans="1:10">
      <c r="A641" t="str">
        <f>IF(AND(ISBLANK(Steuerschlüssel!D640),ISBLANK(Steuerschlüssel!E640),ISBLANK(Steuerschlüssel!F640)),"",IF(AND(Steuerschlüssel!D640&gt;=0,ISBLANK(Steuerschlüssel!E640),ISBLANK(Steuerschlüssel!F640)),"Steuerschlüssel",IF(AND(ISBLANK(Steuerschlüssel!D640),Steuerschlüssel!E640&gt;0,ISBLANK(Steuerschlüssel!F640)),"",IF(OR(AND(ISBLANK(Steuerschlüssel!D640),ISBLANK(Steuerschlüssel!E640),NOT(ISBLANK(Steuerschlüssel!F640))),AND(ISBLANK(Steuerschlüssel!D640),Steuerschlüssel!E640&gt;0,NOT(ISBLANK(Steuerschlüssel!F640))),AND(Steuerschlüssel!D640&gt;=0,ISBLANK(Steuerschlüssel!E640),NOT(ISBLANK(Steuerschlüssel!F640)))),"","Steuerschlüssel"))))</f>
        <v/>
      </c>
      <c r="E641" t="str">
        <f>Steuerschlüssel_Import!B640</f>
        <v/>
      </c>
      <c r="F641" s="126" t="str">
        <f>Steuerschlüssel_Import!C640</f>
        <v/>
      </c>
      <c r="I641" t="str">
        <f t="shared" si="18"/>
        <v>Mandant</v>
      </c>
      <c r="J641">
        <f t="shared" si="19"/>
        <v>640</v>
      </c>
    </row>
    <row r="642" spans="1:10">
      <c r="A642" t="str">
        <f>IF(AND(ISBLANK(Steuerschlüssel!D641),ISBLANK(Steuerschlüssel!E641),ISBLANK(Steuerschlüssel!F641)),"",IF(AND(Steuerschlüssel!D641&gt;=0,ISBLANK(Steuerschlüssel!E641),ISBLANK(Steuerschlüssel!F641)),"Steuerschlüssel",IF(AND(ISBLANK(Steuerschlüssel!D641),Steuerschlüssel!E641&gt;0,ISBLANK(Steuerschlüssel!F641)),"",IF(OR(AND(ISBLANK(Steuerschlüssel!D641),ISBLANK(Steuerschlüssel!E641),NOT(ISBLANK(Steuerschlüssel!F641))),AND(ISBLANK(Steuerschlüssel!D641),Steuerschlüssel!E641&gt;0,NOT(ISBLANK(Steuerschlüssel!F641))),AND(Steuerschlüssel!D641&gt;=0,ISBLANK(Steuerschlüssel!E641),NOT(ISBLANK(Steuerschlüssel!F641)))),"","Steuerschlüssel"))))</f>
        <v/>
      </c>
      <c r="E642" t="str">
        <f>Steuerschlüssel_Import!B641</f>
        <v/>
      </c>
      <c r="F642" s="126" t="str">
        <f>Steuerschlüssel_Import!C641</f>
        <v/>
      </c>
      <c r="I642" t="str">
        <f t="shared" ref="I642:I705" si="20">Mandantname</f>
        <v>Mandant</v>
      </c>
      <c r="J642">
        <f t="shared" si="19"/>
        <v>641</v>
      </c>
    </row>
    <row r="643" spans="1:10">
      <c r="A643" t="str">
        <f>IF(AND(ISBLANK(Steuerschlüssel!D642),ISBLANK(Steuerschlüssel!E642),ISBLANK(Steuerschlüssel!F642)),"",IF(AND(Steuerschlüssel!D642&gt;=0,ISBLANK(Steuerschlüssel!E642),ISBLANK(Steuerschlüssel!F642)),"Steuerschlüssel",IF(AND(ISBLANK(Steuerschlüssel!D642),Steuerschlüssel!E642&gt;0,ISBLANK(Steuerschlüssel!F642)),"",IF(OR(AND(ISBLANK(Steuerschlüssel!D642),ISBLANK(Steuerschlüssel!E642),NOT(ISBLANK(Steuerschlüssel!F642))),AND(ISBLANK(Steuerschlüssel!D642),Steuerschlüssel!E642&gt;0,NOT(ISBLANK(Steuerschlüssel!F642))),AND(Steuerschlüssel!D642&gt;=0,ISBLANK(Steuerschlüssel!E642),NOT(ISBLANK(Steuerschlüssel!F642)))),"","Steuerschlüssel"))))</f>
        <v/>
      </c>
      <c r="E643" t="str">
        <f>Steuerschlüssel_Import!B642</f>
        <v/>
      </c>
      <c r="F643" s="126" t="str">
        <f>Steuerschlüssel_Import!C642</f>
        <v/>
      </c>
      <c r="I643" t="str">
        <f t="shared" si="20"/>
        <v>Mandant</v>
      </c>
      <c r="J643">
        <f t="shared" si="19"/>
        <v>642</v>
      </c>
    </row>
    <row r="644" spans="1:10">
      <c r="A644" t="str">
        <f>IF(AND(ISBLANK(Steuerschlüssel!D643),ISBLANK(Steuerschlüssel!E643),ISBLANK(Steuerschlüssel!F643)),"",IF(AND(Steuerschlüssel!D643&gt;=0,ISBLANK(Steuerschlüssel!E643),ISBLANK(Steuerschlüssel!F643)),"Steuerschlüssel",IF(AND(ISBLANK(Steuerschlüssel!D643),Steuerschlüssel!E643&gt;0,ISBLANK(Steuerschlüssel!F643)),"",IF(OR(AND(ISBLANK(Steuerschlüssel!D643),ISBLANK(Steuerschlüssel!E643),NOT(ISBLANK(Steuerschlüssel!F643))),AND(ISBLANK(Steuerschlüssel!D643),Steuerschlüssel!E643&gt;0,NOT(ISBLANK(Steuerschlüssel!F643))),AND(Steuerschlüssel!D643&gt;=0,ISBLANK(Steuerschlüssel!E643),NOT(ISBLANK(Steuerschlüssel!F643)))),"","Steuerschlüssel"))))</f>
        <v/>
      </c>
      <c r="E644" t="str">
        <f>Steuerschlüssel_Import!B643</f>
        <v/>
      </c>
      <c r="F644" s="126" t="str">
        <f>Steuerschlüssel_Import!C643</f>
        <v/>
      </c>
      <c r="I644" t="str">
        <f t="shared" si="20"/>
        <v>Mandant</v>
      </c>
      <c r="J644">
        <f t="shared" ref="J644:J707" si="21">J643+1</f>
        <v>643</v>
      </c>
    </row>
    <row r="645" spans="1:10">
      <c r="A645" t="str">
        <f>IF(AND(ISBLANK(Steuerschlüssel!D644),ISBLANK(Steuerschlüssel!E644),ISBLANK(Steuerschlüssel!F644)),"",IF(AND(Steuerschlüssel!D644&gt;=0,ISBLANK(Steuerschlüssel!E644),ISBLANK(Steuerschlüssel!F644)),"Steuerschlüssel",IF(AND(ISBLANK(Steuerschlüssel!D644),Steuerschlüssel!E644&gt;0,ISBLANK(Steuerschlüssel!F644)),"",IF(OR(AND(ISBLANK(Steuerschlüssel!D644),ISBLANK(Steuerschlüssel!E644),NOT(ISBLANK(Steuerschlüssel!F644))),AND(ISBLANK(Steuerschlüssel!D644),Steuerschlüssel!E644&gt;0,NOT(ISBLANK(Steuerschlüssel!F644))),AND(Steuerschlüssel!D644&gt;=0,ISBLANK(Steuerschlüssel!E644),NOT(ISBLANK(Steuerschlüssel!F644)))),"","Steuerschlüssel"))))</f>
        <v/>
      </c>
      <c r="E645" t="str">
        <f>Steuerschlüssel_Import!B644</f>
        <v/>
      </c>
      <c r="F645" s="126" t="str">
        <f>Steuerschlüssel_Import!C644</f>
        <v/>
      </c>
      <c r="I645" t="str">
        <f t="shared" si="20"/>
        <v>Mandant</v>
      </c>
      <c r="J645">
        <f t="shared" si="21"/>
        <v>644</v>
      </c>
    </row>
    <row r="646" spans="1:10">
      <c r="A646" t="str">
        <f>IF(AND(ISBLANK(Steuerschlüssel!D645),ISBLANK(Steuerschlüssel!E645),ISBLANK(Steuerschlüssel!F645)),"",IF(AND(Steuerschlüssel!D645&gt;=0,ISBLANK(Steuerschlüssel!E645),ISBLANK(Steuerschlüssel!F645)),"Steuerschlüssel",IF(AND(ISBLANK(Steuerschlüssel!D645),Steuerschlüssel!E645&gt;0,ISBLANK(Steuerschlüssel!F645)),"",IF(OR(AND(ISBLANK(Steuerschlüssel!D645),ISBLANK(Steuerschlüssel!E645),NOT(ISBLANK(Steuerschlüssel!F645))),AND(ISBLANK(Steuerschlüssel!D645),Steuerschlüssel!E645&gt;0,NOT(ISBLANK(Steuerschlüssel!F645))),AND(Steuerschlüssel!D645&gt;=0,ISBLANK(Steuerschlüssel!E645),NOT(ISBLANK(Steuerschlüssel!F645)))),"","Steuerschlüssel"))))</f>
        <v/>
      </c>
      <c r="E646" t="str">
        <f>Steuerschlüssel_Import!B645</f>
        <v/>
      </c>
      <c r="F646" s="126" t="str">
        <f>Steuerschlüssel_Import!C645</f>
        <v/>
      </c>
      <c r="I646" t="str">
        <f t="shared" si="20"/>
        <v>Mandant</v>
      </c>
      <c r="J646">
        <f t="shared" si="21"/>
        <v>645</v>
      </c>
    </row>
    <row r="647" spans="1:10">
      <c r="A647" t="str">
        <f>IF(AND(ISBLANK(Steuerschlüssel!D646),ISBLANK(Steuerschlüssel!E646),ISBLANK(Steuerschlüssel!F646)),"",IF(AND(Steuerschlüssel!D646&gt;=0,ISBLANK(Steuerschlüssel!E646),ISBLANK(Steuerschlüssel!F646)),"Steuerschlüssel",IF(AND(ISBLANK(Steuerschlüssel!D646),Steuerschlüssel!E646&gt;0,ISBLANK(Steuerschlüssel!F646)),"",IF(OR(AND(ISBLANK(Steuerschlüssel!D646),ISBLANK(Steuerschlüssel!E646),NOT(ISBLANK(Steuerschlüssel!F646))),AND(ISBLANK(Steuerschlüssel!D646),Steuerschlüssel!E646&gt;0,NOT(ISBLANK(Steuerschlüssel!F646))),AND(Steuerschlüssel!D646&gt;=0,ISBLANK(Steuerschlüssel!E646),NOT(ISBLANK(Steuerschlüssel!F646)))),"","Steuerschlüssel"))))</f>
        <v/>
      </c>
      <c r="E647" t="str">
        <f>Steuerschlüssel_Import!B646</f>
        <v/>
      </c>
      <c r="F647" s="126" t="str">
        <f>Steuerschlüssel_Import!C646</f>
        <v/>
      </c>
      <c r="I647" t="str">
        <f t="shared" si="20"/>
        <v>Mandant</v>
      </c>
      <c r="J647">
        <f t="shared" si="21"/>
        <v>646</v>
      </c>
    </row>
    <row r="648" spans="1:10">
      <c r="A648" t="str">
        <f>IF(AND(ISBLANK(Steuerschlüssel!D647),ISBLANK(Steuerschlüssel!E647),ISBLANK(Steuerschlüssel!F647)),"",IF(AND(Steuerschlüssel!D647&gt;=0,ISBLANK(Steuerschlüssel!E647),ISBLANK(Steuerschlüssel!F647)),"Steuerschlüssel",IF(AND(ISBLANK(Steuerschlüssel!D647),Steuerschlüssel!E647&gt;0,ISBLANK(Steuerschlüssel!F647)),"",IF(OR(AND(ISBLANK(Steuerschlüssel!D647),ISBLANK(Steuerschlüssel!E647),NOT(ISBLANK(Steuerschlüssel!F647))),AND(ISBLANK(Steuerschlüssel!D647),Steuerschlüssel!E647&gt;0,NOT(ISBLANK(Steuerschlüssel!F647))),AND(Steuerschlüssel!D647&gt;=0,ISBLANK(Steuerschlüssel!E647),NOT(ISBLANK(Steuerschlüssel!F647)))),"","Steuerschlüssel"))))</f>
        <v/>
      </c>
      <c r="E648" t="str">
        <f>Steuerschlüssel_Import!B647</f>
        <v/>
      </c>
      <c r="F648" s="126" t="str">
        <f>Steuerschlüssel_Import!C647</f>
        <v/>
      </c>
      <c r="I648" t="str">
        <f t="shared" si="20"/>
        <v>Mandant</v>
      </c>
      <c r="J648">
        <f t="shared" si="21"/>
        <v>647</v>
      </c>
    </row>
    <row r="649" spans="1:10">
      <c r="A649" t="str">
        <f>IF(AND(ISBLANK(Steuerschlüssel!D648),ISBLANK(Steuerschlüssel!E648),ISBLANK(Steuerschlüssel!F648)),"",IF(AND(Steuerschlüssel!D648&gt;=0,ISBLANK(Steuerschlüssel!E648),ISBLANK(Steuerschlüssel!F648)),"Steuerschlüssel",IF(AND(ISBLANK(Steuerschlüssel!D648),Steuerschlüssel!E648&gt;0,ISBLANK(Steuerschlüssel!F648)),"",IF(OR(AND(ISBLANK(Steuerschlüssel!D648),ISBLANK(Steuerschlüssel!E648),NOT(ISBLANK(Steuerschlüssel!F648))),AND(ISBLANK(Steuerschlüssel!D648),Steuerschlüssel!E648&gt;0,NOT(ISBLANK(Steuerschlüssel!F648))),AND(Steuerschlüssel!D648&gt;=0,ISBLANK(Steuerschlüssel!E648),NOT(ISBLANK(Steuerschlüssel!F648)))),"","Steuerschlüssel"))))</f>
        <v/>
      </c>
      <c r="E649" t="str">
        <f>Steuerschlüssel_Import!B648</f>
        <v/>
      </c>
      <c r="F649" s="126" t="str">
        <f>Steuerschlüssel_Import!C648</f>
        <v/>
      </c>
      <c r="I649" t="str">
        <f t="shared" si="20"/>
        <v>Mandant</v>
      </c>
      <c r="J649">
        <f t="shared" si="21"/>
        <v>648</v>
      </c>
    </row>
    <row r="650" spans="1:10">
      <c r="A650" t="str">
        <f>IF(AND(ISBLANK(Steuerschlüssel!D649),ISBLANK(Steuerschlüssel!E649),ISBLANK(Steuerschlüssel!F649)),"",IF(AND(Steuerschlüssel!D649&gt;=0,ISBLANK(Steuerschlüssel!E649),ISBLANK(Steuerschlüssel!F649)),"Steuerschlüssel",IF(AND(ISBLANK(Steuerschlüssel!D649),Steuerschlüssel!E649&gt;0,ISBLANK(Steuerschlüssel!F649)),"",IF(OR(AND(ISBLANK(Steuerschlüssel!D649),ISBLANK(Steuerschlüssel!E649),NOT(ISBLANK(Steuerschlüssel!F649))),AND(ISBLANK(Steuerschlüssel!D649),Steuerschlüssel!E649&gt;0,NOT(ISBLANK(Steuerschlüssel!F649))),AND(Steuerschlüssel!D649&gt;=0,ISBLANK(Steuerschlüssel!E649),NOT(ISBLANK(Steuerschlüssel!F649)))),"","Steuerschlüssel"))))</f>
        <v/>
      </c>
      <c r="E650" t="str">
        <f>Steuerschlüssel_Import!B649</f>
        <v/>
      </c>
      <c r="F650" s="126" t="str">
        <f>Steuerschlüssel_Import!C649</f>
        <v/>
      </c>
      <c r="I650" t="str">
        <f t="shared" si="20"/>
        <v>Mandant</v>
      </c>
      <c r="J650">
        <f t="shared" si="21"/>
        <v>649</v>
      </c>
    </row>
    <row r="651" spans="1:10">
      <c r="A651" t="str">
        <f>IF(AND(ISBLANK(Steuerschlüssel!D650),ISBLANK(Steuerschlüssel!E650),ISBLANK(Steuerschlüssel!F650)),"",IF(AND(Steuerschlüssel!D650&gt;=0,ISBLANK(Steuerschlüssel!E650),ISBLANK(Steuerschlüssel!F650)),"Steuerschlüssel",IF(AND(ISBLANK(Steuerschlüssel!D650),Steuerschlüssel!E650&gt;0,ISBLANK(Steuerschlüssel!F650)),"",IF(OR(AND(ISBLANK(Steuerschlüssel!D650),ISBLANK(Steuerschlüssel!E650),NOT(ISBLANK(Steuerschlüssel!F650))),AND(ISBLANK(Steuerschlüssel!D650),Steuerschlüssel!E650&gt;0,NOT(ISBLANK(Steuerschlüssel!F650))),AND(Steuerschlüssel!D650&gt;=0,ISBLANK(Steuerschlüssel!E650),NOT(ISBLANK(Steuerschlüssel!F650)))),"","Steuerschlüssel"))))</f>
        <v/>
      </c>
      <c r="E651" t="str">
        <f>Steuerschlüssel_Import!B650</f>
        <v/>
      </c>
      <c r="F651" s="126" t="str">
        <f>Steuerschlüssel_Import!C650</f>
        <v/>
      </c>
      <c r="I651" t="str">
        <f t="shared" si="20"/>
        <v>Mandant</v>
      </c>
      <c r="J651">
        <f t="shared" si="21"/>
        <v>650</v>
      </c>
    </row>
    <row r="652" spans="1:10">
      <c r="A652" t="str">
        <f>IF(AND(ISBLANK(Steuerschlüssel!D651),ISBLANK(Steuerschlüssel!E651),ISBLANK(Steuerschlüssel!F651)),"",IF(AND(Steuerschlüssel!D651&gt;=0,ISBLANK(Steuerschlüssel!E651),ISBLANK(Steuerschlüssel!F651)),"Steuerschlüssel",IF(AND(ISBLANK(Steuerschlüssel!D651),Steuerschlüssel!E651&gt;0,ISBLANK(Steuerschlüssel!F651)),"",IF(OR(AND(ISBLANK(Steuerschlüssel!D651),ISBLANK(Steuerschlüssel!E651),NOT(ISBLANK(Steuerschlüssel!F651))),AND(ISBLANK(Steuerschlüssel!D651),Steuerschlüssel!E651&gt;0,NOT(ISBLANK(Steuerschlüssel!F651))),AND(Steuerschlüssel!D651&gt;=0,ISBLANK(Steuerschlüssel!E651),NOT(ISBLANK(Steuerschlüssel!F651)))),"","Steuerschlüssel"))))</f>
        <v/>
      </c>
      <c r="E652" t="str">
        <f>Steuerschlüssel_Import!B651</f>
        <v/>
      </c>
      <c r="F652" s="126" t="str">
        <f>Steuerschlüssel_Import!C651</f>
        <v/>
      </c>
      <c r="I652" t="str">
        <f t="shared" si="20"/>
        <v>Mandant</v>
      </c>
      <c r="J652">
        <f t="shared" si="21"/>
        <v>651</v>
      </c>
    </row>
    <row r="653" spans="1:10">
      <c r="A653" t="str">
        <f>IF(AND(ISBLANK(Steuerschlüssel!D652),ISBLANK(Steuerschlüssel!E652),ISBLANK(Steuerschlüssel!F652)),"",IF(AND(Steuerschlüssel!D652&gt;=0,ISBLANK(Steuerschlüssel!E652),ISBLANK(Steuerschlüssel!F652)),"Steuerschlüssel",IF(AND(ISBLANK(Steuerschlüssel!D652),Steuerschlüssel!E652&gt;0,ISBLANK(Steuerschlüssel!F652)),"",IF(OR(AND(ISBLANK(Steuerschlüssel!D652),ISBLANK(Steuerschlüssel!E652),NOT(ISBLANK(Steuerschlüssel!F652))),AND(ISBLANK(Steuerschlüssel!D652),Steuerschlüssel!E652&gt;0,NOT(ISBLANK(Steuerschlüssel!F652))),AND(Steuerschlüssel!D652&gt;=0,ISBLANK(Steuerschlüssel!E652),NOT(ISBLANK(Steuerschlüssel!F652)))),"","Steuerschlüssel"))))</f>
        <v/>
      </c>
      <c r="E653" t="str">
        <f>Steuerschlüssel_Import!B652</f>
        <v/>
      </c>
      <c r="F653" s="126" t="str">
        <f>Steuerschlüssel_Import!C652</f>
        <v/>
      </c>
      <c r="I653" t="str">
        <f t="shared" si="20"/>
        <v>Mandant</v>
      </c>
      <c r="J653">
        <f t="shared" si="21"/>
        <v>652</v>
      </c>
    </row>
    <row r="654" spans="1:10">
      <c r="A654" t="str">
        <f>IF(AND(ISBLANK(Steuerschlüssel!D653),ISBLANK(Steuerschlüssel!E653),ISBLANK(Steuerschlüssel!F653)),"",IF(AND(Steuerschlüssel!D653&gt;=0,ISBLANK(Steuerschlüssel!E653),ISBLANK(Steuerschlüssel!F653)),"Steuerschlüssel",IF(AND(ISBLANK(Steuerschlüssel!D653),Steuerschlüssel!E653&gt;0,ISBLANK(Steuerschlüssel!F653)),"",IF(OR(AND(ISBLANK(Steuerschlüssel!D653),ISBLANK(Steuerschlüssel!E653),NOT(ISBLANK(Steuerschlüssel!F653))),AND(ISBLANK(Steuerschlüssel!D653),Steuerschlüssel!E653&gt;0,NOT(ISBLANK(Steuerschlüssel!F653))),AND(Steuerschlüssel!D653&gt;=0,ISBLANK(Steuerschlüssel!E653),NOT(ISBLANK(Steuerschlüssel!F653)))),"","Steuerschlüssel"))))</f>
        <v/>
      </c>
      <c r="E654" t="str">
        <f>Steuerschlüssel_Import!B653</f>
        <v/>
      </c>
      <c r="F654" s="126" t="str">
        <f>Steuerschlüssel_Import!C653</f>
        <v/>
      </c>
      <c r="I654" t="str">
        <f t="shared" si="20"/>
        <v>Mandant</v>
      </c>
      <c r="J654">
        <f t="shared" si="21"/>
        <v>653</v>
      </c>
    </row>
    <row r="655" spans="1:10">
      <c r="A655" t="str">
        <f>IF(AND(ISBLANK(Steuerschlüssel!D654),ISBLANK(Steuerschlüssel!E654),ISBLANK(Steuerschlüssel!F654)),"",IF(AND(Steuerschlüssel!D654&gt;=0,ISBLANK(Steuerschlüssel!E654),ISBLANK(Steuerschlüssel!F654)),"Steuerschlüssel",IF(AND(ISBLANK(Steuerschlüssel!D654),Steuerschlüssel!E654&gt;0,ISBLANK(Steuerschlüssel!F654)),"",IF(OR(AND(ISBLANK(Steuerschlüssel!D654),ISBLANK(Steuerschlüssel!E654),NOT(ISBLANK(Steuerschlüssel!F654))),AND(ISBLANK(Steuerschlüssel!D654),Steuerschlüssel!E654&gt;0,NOT(ISBLANK(Steuerschlüssel!F654))),AND(Steuerschlüssel!D654&gt;=0,ISBLANK(Steuerschlüssel!E654),NOT(ISBLANK(Steuerschlüssel!F654)))),"","Steuerschlüssel"))))</f>
        <v/>
      </c>
      <c r="E655" t="str">
        <f>Steuerschlüssel_Import!B654</f>
        <v/>
      </c>
      <c r="F655" s="126" t="str">
        <f>Steuerschlüssel_Import!C654</f>
        <v/>
      </c>
      <c r="I655" t="str">
        <f t="shared" si="20"/>
        <v>Mandant</v>
      </c>
      <c r="J655">
        <f t="shared" si="21"/>
        <v>654</v>
      </c>
    </row>
    <row r="656" spans="1:10">
      <c r="A656" t="str">
        <f>IF(AND(ISBLANK(Steuerschlüssel!D655),ISBLANK(Steuerschlüssel!E655),ISBLANK(Steuerschlüssel!F655)),"",IF(AND(Steuerschlüssel!D655&gt;=0,ISBLANK(Steuerschlüssel!E655),ISBLANK(Steuerschlüssel!F655)),"Steuerschlüssel",IF(AND(ISBLANK(Steuerschlüssel!D655),Steuerschlüssel!E655&gt;0,ISBLANK(Steuerschlüssel!F655)),"",IF(OR(AND(ISBLANK(Steuerschlüssel!D655),ISBLANK(Steuerschlüssel!E655),NOT(ISBLANK(Steuerschlüssel!F655))),AND(ISBLANK(Steuerschlüssel!D655),Steuerschlüssel!E655&gt;0,NOT(ISBLANK(Steuerschlüssel!F655))),AND(Steuerschlüssel!D655&gt;=0,ISBLANK(Steuerschlüssel!E655),NOT(ISBLANK(Steuerschlüssel!F655)))),"","Steuerschlüssel"))))</f>
        <v/>
      </c>
      <c r="E656" t="str">
        <f>Steuerschlüssel_Import!B655</f>
        <v/>
      </c>
      <c r="F656" s="126" t="str">
        <f>Steuerschlüssel_Import!C655</f>
        <v/>
      </c>
      <c r="I656" t="str">
        <f t="shared" si="20"/>
        <v>Mandant</v>
      </c>
      <c r="J656">
        <f t="shared" si="21"/>
        <v>655</v>
      </c>
    </row>
    <row r="657" spans="1:10">
      <c r="A657" t="str">
        <f>IF(AND(ISBLANK(Steuerschlüssel!D656),ISBLANK(Steuerschlüssel!E656),ISBLANK(Steuerschlüssel!F656)),"",IF(AND(Steuerschlüssel!D656&gt;=0,ISBLANK(Steuerschlüssel!E656),ISBLANK(Steuerschlüssel!F656)),"Steuerschlüssel",IF(AND(ISBLANK(Steuerschlüssel!D656),Steuerschlüssel!E656&gt;0,ISBLANK(Steuerschlüssel!F656)),"",IF(OR(AND(ISBLANK(Steuerschlüssel!D656),ISBLANK(Steuerschlüssel!E656),NOT(ISBLANK(Steuerschlüssel!F656))),AND(ISBLANK(Steuerschlüssel!D656),Steuerschlüssel!E656&gt;0,NOT(ISBLANK(Steuerschlüssel!F656))),AND(Steuerschlüssel!D656&gt;=0,ISBLANK(Steuerschlüssel!E656),NOT(ISBLANK(Steuerschlüssel!F656)))),"","Steuerschlüssel"))))</f>
        <v/>
      </c>
      <c r="E657" t="str">
        <f>Steuerschlüssel_Import!B656</f>
        <v/>
      </c>
      <c r="F657" s="126" t="str">
        <f>Steuerschlüssel_Import!C656</f>
        <v/>
      </c>
      <c r="I657" t="str">
        <f t="shared" si="20"/>
        <v>Mandant</v>
      </c>
      <c r="J657">
        <f t="shared" si="21"/>
        <v>656</v>
      </c>
    </row>
    <row r="658" spans="1:10">
      <c r="A658" t="str">
        <f>IF(AND(ISBLANK(Steuerschlüssel!D657),ISBLANK(Steuerschlüssel!E657),ISBLANK(Steuerschlüssel!F657)),"",IF(AND(Steuerschlüssel!D657&gt;=0,ISBLANK(Steuerschlüssel!E657),ISBLANK(Steuerschlüssel!F657)),"Steuerschlüssel",IF(AND(ISBLANK(Steuerschlüssel!D657),Steuerschlüssel!E657&gt;0,ISBLANK(Steuerschlüssel!F657)),"",IF(OR(AND(ISBLANK(Steuerschlüssel!D657),ISBLANK(Steuerschlüssel!E657),NOT(ISBLANK(Steuerschlüssel!F657))),AND(ISBLANK(Steuerschlüssel!D657),Steuerschlüssel!E657&gt;0,NOT(ISBLANK(Steuerschlüssel!F657))),AND(Steuerschlüssel!D657&gt;=0,ISBLANK(Steuerschlüssel!E657),NOT(ISBLANK(Steuerschlüssel!F657)))),"","Steuerschlüssel"))))</f>
        <v/>
      </c>
      <c r="E658" t="str">
        <f>Steuerschlüssel_Import!B657</f>
        <v/>
      </c>
      <c r="F658" s="126" t="str">
        <f>Steuerschlüssel_Import!C657</f>
        <v/>
      </c>
      <c r="I658" t="str">
        <f t="shared" si="20"/>
        <v>Mandant</v>
      </c>
      <c r="J658">
        <f t="shared" si="21"/>
        <v>657</v>
      </c>
    </row>
    <row r="659" spans="1:10">
      <c r="A659" t="str">
        <f>IF(AND(ISBLANK(Steuerschlüssel!D658),ISBLANK(Steuerschlüssel!E658),ISBLANK(Steuerschlüssel!F658)),"",IF(AND(Steuerschlüssel!D658&gt;=0,ISBLANK(Steuerschlüssel!E658),ISBLANK(Steuerschlüssel!F658)),"Steuerschlüssel",IF(AND(ISBLANK(Steuerschlüssel!D658),Steuerschlüssel!E658&gt;0,ISBLANK(Steuerschlüssel!F658)),"",IF(OR(AND(ISBLANK(Steuerschlüssel!D658),ISBLANK(Steuerschlüssel!E658),NOT(ISBLANK(Steuerschlüssel!F658))),AND(ISBLANK(Steuerschlüssel!D658),Steuerschlüssel!E658&gt;0,NOT(ISBLANK(Steuerschlüssel!F658))),AND(Steuerschlüssel!D658&gt;=0,ISBLANK(Steuerschlüssel!E658),NOT(ISBLANK(Steuerschlüssel!F658)))),"","Steuerschlüssel"))))</f>
        <v/>
      </c>
      <c r="E659" t="str">
        <f>Steuerschlüssel_Import!B658</f>
        <v/>
      </c>
      <c r="F659" s="126" t="str">
        <f>Steuerschlüssel_Import!C658</f>
        <v/>
      </c>
      <c r="I659" t="str">
        <f t="shared" si="20"/>
        <v>Mandant</v>
      </c>
      <c r="J659">
        <f t="shared" si="21"/>
        <v>658</v>
      </c>
    </row>
    <row r="660" spans="1:10">
      <c r="A660" t="str">
        <f>IF(AND(ISBLANK(Steuerschlüssel!D659),ISBLANK(Steuerschlüssel!E659),ISBLANK(Steuerschlüssel!F659)),"",IF(AND(Steuerschlüssel!D659&gt;=0,ISBLANK(Steuerschlüssel!E659),ISBLANK(Steuerschlüssel!F659)),"Steuerschlüssel",IF(AND(ISBLANK(Steuerschlüssel!D659),Steuerschlüssel!E659&gt;0,ISBLANK(Steuerschlüssel!F659)),"",IF(OR(AND(ISBLANK(Steuerschlüssel!D659),ISBLANK(Steuerschlüssel!E659),NOT(ISBLANK(Steuerschlüssel!F659))),AND(ISBLANK(Steuerschlüssel!D659),Steuerschlüssel!E659&gt;0,NOT(ISBLANK(Steuerschlüssel!F659))),AND(Steuerschlüssel!D659&gt;=0,ISBLANK(Steuerschlüssel!E659),NOT(ISBLANK(Steuerschlüssel!F659)))),"","Steuerschlüssel"))))</f>
        <v/>
      </c>
      <c r="E660" t="str">
        <f>Steuerschlüssel_Import!B659</f>
        <v/>
      </c>
      <c r="F660" s="126" t="str">
        <f>Steuerschlüssel_Import!C659</f>
        <v/>
      </c>
      <c r="I660" t="str">
        <f t="shared" si="20"/>
        <v>Mandant</v>
      </c>
      <c r="J660">
        <f t="shared" si="21"/>
        <v>659</v>
      </c>
    </row>
    <row r="661" spans="1:10">
      <c r="A661" t="str">
        <f>IF(AND(ISBLANK(Steuerschlüssel!D660),ISBLANK(Steuerschlüssel!E660),ISBLANK(Steuerschlüssel!F660)),"",IF(AND(Steuerschlüssel!D660&gt;=0,ISBLANK(Steuerschlüssel!E660),ISBLANK(Steuerschlüssel!F660)),"Steuerschlüssel",IF(AND(ISBLANK(Steuerschlüssel!D660),Steuerschlüssel!E660&gt;0,ISBLANK(Steuerschlüssel!F660)),"",IF(OR(AND(ISBLANK(Steuerschlüssel!D660),ISBLANK(Steuerschlüssel!E660),NOT(ISBLANK(Steuerschlüssel!F660))),AND(ISBLANK(Steuerschlüssel!D660),Steuerschlüssel!E660&gt;0,NOT(ISBLANK(Steuerschlüssel!F660))),AND(Steuerschlüssel!D660&gt;=0,ISBLANK(Steuerschlüssel!E660),NOT(ISBLANK(Steuerschlüssel!F660)))),"","Steuerschlüssel"))))</f>
        <v/>
      </c>
      <c r="E661" t="str">
        <f>Steuerschlüssel_Import!B660</f>
        <v/>
      </c>
      <c r="F661" s="126" t="str">
        <f>Steuerschlüssel_Import!C660</f>
        <v/>
      </c>
      <c r="I661" t="str">
        <f t="shared" si="20"/>
        <v>Mandant</v>
      </c>
      <c r="J661">
        <f t="shared" si="21"/>
        <v>660</v>
      </c>
    </row>
    <row r="662" spans="1:10">
      <c r="A662" t="str">
        <f>IF(AND(ISBLANK(Steuerschlüssel!D661),ISBLANK(Steuerschlüssel!E661),ISBLANK(Steuerschlüssel!F661)),"",IF(AND(Steuerschlüssel!D661&gt;=0,ISBLANK(Steuerschlüssel!E661),ISBLANK(Steuerschlüssel!F661)),"Steuerschlüssel",IF(AND(ISBLANK(Steuerschlüssel!D661),Steuerschlüssel!E661&gt;0,ISBLANK(Steuerschlüssel!F661)),"",IF(OR(AND(ISBLANK(Steuerschlüssel!D661),ISBLANK(Steuerschlüssel!E661),NOT(ISBLANK(Steuerschlüssel!F661))),AND(ISBLANK(Steuerschlüssel!D661),Steuerschlüssel!E661&gt;0,NOT(ISBLANK(Steuerschlüssel!F661))),AND(Steuerschlüssel!D661&gt;=0,ISBLANK(Steuerschlüssel!E661),NOT(ISBLANK(Steuerschlüssel!F661)))),"","Steuerschlüssel"))))</f>
        <v/>
      </c>
      <c r="E662" t="str">
        <f>Steuerschlüssel_Import!B661</f>
        <v/>
      </c>
      <c r="F662" s="126" t="str">
        <f>Steuerschlüssel_Import!C661</f>
        <v/>
      </c>
      <c r="I662" t="str">
        <f t="shared" si="20"/>
        <v>Mandant</v>
      </c>
      <c r="J662">
        <f t="shared" si="21"/>
        <v>661</v>
      </c>
    </row>
    <row r="663" spans="1:10">
      <c r="A663" t="str">
        <f>IF(AND(ISBLANK(Steuerschlüssel!D662),ISBLANK(Steuerschlüssel!E662),ISBLANK(Steuerschlüssel!F662)),"",IF(AND(Steuerschlüssel!D662&gt;=0,ISBLANK(Steuerschlüssel!E662),ISBLANK(Steuerschlüssel!F662)),"Steuerschlüssel",IF(AND(ISBLANK(Steuerschlüssel!D662),Steuerschlüssel!E662&gt;0,ISBLANK(Steuerschlüssel!F662)),"",IF(OR(AND(ISBLANK(Steuerschlüssel!D662),ISBLANK(Steuerschlüssel!E662),NOT(ISBLANK(Steuerschlüssel!F662))),AND(ISBLANK(Steuerschlüssel!D662),Steuerschlüssel!E662&gt;0,NOT(ISBLANK(Steuerschlüssel!F662))),AND(Steuerschlüssel!D662&gt;=0,ISBLANK(Steuerschlüssel!E662),NOT(ISBLANK(Steuerschlüssel!F662)))),"","Steuerschlüssel"))))</f>
        <v/>
      </c>
      <c r="E663" t="str">
        <f>Steuerschlüssel_Import!B662</f>
        <v/>
      </c>
      <c r="F663" s="126" t="str">
        <f>Steuerschlüssel_Import!C662</f>
        <v/>
      </c>
      <c r="I663" t="str">
        <f t="shared" si="20"/>
        <v>Mandant</v>
      </c>
      <c r="J663">
        <f t="shared" si="21"/>
        <v>662</v>
      </c>
    </row>
    <row r="664" spans="1:10">
      <c r="A664" t="str">
        <f>IF(AND(ISBLANK(Steuerschlüssel!D663),ISBLANK(Steuerschlüssel!E663),ISBLANK(Steuerschlüssel!F663)),"",IF(AND(Steuerschlüssel!D663&gt;=0,ISBLANK(Steuerschlüssel!E663),ISBLANK(Steuerschlüssel!F663)),"Steuerschlüssel",IF(AND(ISBLANK(Steuerschlüssel!D663),Steuerschlüssel!E663&gt;0,ISBLANK(Steuerschlüssel!F663)),"",IF(OR(AND(ISBLANK(Steuerschlüssel!D663),ISBLANK(Steuerschlüssel!E663),NOT(ISBLANK(Steuerschlüssel!F663))),AND(ISBLANK(Steuerschlüssel!D663),Steuerschlüssel!E663&gt;0,NOT(ISBLANK(Steuerschlüssel!F663))),AND(Steuerschlüssel!D663&gt;=0,ISBLANK(Steuerschlüssel!E663),NOT(ISBLANK(Steuerschlüssel!F663)))),"","Steuerschlüssel"))))</f>
        <v/>
      </c>
      <c r="E664" t="str">
        <f>Steuerschlüssel_Import!B663</f>
        <v/>
      </c>
      <c r="F664" s="126" t="str">
        <f>Steuerschlüssel_Import!C663</f>
        <v/>
      </c>
      <c r="I664" t="str">
        <f t="shared" si="20"/>
        <v>Mandant</v>
      </c>
      <c r="J664">
        <f t="shared" si="21"/>
        <v>663</v>
      </c>
    </row>
    <row r="665" spans="1:10">
      <c r="A665" t="str">
        <f>IF(AND(ISBLANK(Steuerschlüssel!D664),ISBLANK(Steuerschlüssel!E664),ISBLANK(Steuerschlüssel!F664)),"",IF(AND(Steuerschlüssel!D664&gt;=0,ISBLANK(Steuerschlüssel!E664),ISBLANK(Steuerschlüssel!F664)),"Steuerschlüssel",IF(AND(ISBLANK(Steuerschlüssel!D664),Steuerschlüssel!E664&gt;0,ISBLANK(Steuerschlüssel!F664)),"",IF(OR(AND(ISBLANK(Steuerschlüssel!D664),ISBLANK(Steuerschlüssel!E664),NOT(ISBLANK(Steuerschlüssel!F664))),AND(ISBLANK(Steuerschlüssel!D664),Steuerschlüssel!E664&gt;0,NOT(ISBLANK(Steuerschlüssel!F664))),AND(Steuerschlüssel!D664&gt;=0,ISBLANK(Steuerschlüssel!E664),NOT(ISBLANK(Steuerschlüssel!F664)))),"","Steuerschlüssel"))))</f>
        <v/>
      </c>
      <c r="E665" t="str">
        <f>Steuerschlüssel_Import!B664</f>
        <v/>
      </c>
      <c r="F665" s="126" t="str">
        <f>Steuerschlüssel_Import!C664</f>
        <v/>
      </c>
      <c r="I665" t="str">
        <f t="shared" si="20"/>
        <v>Mandant</v>
      </c>
      <c r="J665">
        <f t="shared" si="21"/>
        <v>664</v>
      </c>
    </row>
    <row r="666" spans="1:10">
      <c r="A666" t="str">
        <f>IF(AND(ISBLANK(Steuerschlüssel!D665),ISBLANK(Steuerschlüssel!E665),ISBLANK(Steuerschlüssel!F665)),"",IF(AND(Steuerschlüssel!D665&gt;=0,ISBLANK(Steuerschlüssel!E665),ISBLANK(Steuerschlüssel!F665)),"Steuerschlüssel",IF(AND(ISBLANK(Steuerschlüssel!D665),Steuerschlüssel!E665&gt;0,ISBLANK(Steuerschlüssel!F665)),"",IF(OR(AND(ISBLANK(Steuerschlüssel!D665),ISBLANK(Steuerschlüssel!E665),NOT(ISBLANK(Steuerschlüssel!F665))),AND(ISBLANK(Steuerschlüssel!D665),Steuerschlüssel!E665&gt;0,NOT(ISBLANK(Steuerschlüssel!F665))),AND(Steuerschlüssel!D665&gt;=0,ISBLANK(Steuerschlüssel!E665),NOT(ISBLANK(Steuerschlüssel!F665)))),"","Steuerschlüssel"))))</f>
        <v/>
      </c>
      <c r="E666" t="str">
        <f>Steuerschlüssel_Import!B665</f>
        <v/>
      </c>
      <c r="F666" s="126" t="str">
        <f>Steuerschlüssel_Import!C665</f>
        <v/>
      </c>
      <c r="I666" t="str">
        <f t="shared" si="20"/>
        <v>Mandant</v>
      </c>
      <c r="J666">
        <f t="shared" si="21"/>
        <v>665</v>
      </c>
    </row>
    <row r="667" spans="1:10">
      <c r="A667" t="str">
        <f>IF(AND(ISBLANK(Steuerschlüssel!D666),ISBLANK(Steuerschlüssel!E666),ISBLANK(Steuerschlüssel!F666)),"",IF(AND(Steuerschlüssel!D666&gt;=0,ISBLANK(Steuerschlüssel!E666),ISBLANK(Steuerschlüssel!F666)),"Steuerschlüssel",IF(AND(ISBLANK(Steuerschlüssel!D666),Steuerschlüssel!E666&gt;0,ISBLANK(Steuerschlüssel!F666)),"",IF(OR(AND(ISBLANK(Steuerschlüssel!D666),ISBLANK(Steuerschlüssel!E666),NOT(ISBLANK(Steuerschlüssel!F666))),AND(ISBLANK(Steuerschlüssel!D666),Steuerschlüssel!E666&gt;0,NOT(ISBLANK(Steuerschlüssel!F666))),AND(Steuerschlüssel!D666&gt;=0,ISBLANK(Steuerschlüssel!E666),NOT(ISBLANK(Steuerschlüssel!F666)))),"","Steuerschlüssel"))))</f>
        <v/>
      </c>
      <c r="E667" t="str">
        <f>Steuerschlüssel_Import!B666</f>
        <v/>
      </c>
      <c r="F667" s="126" t="str">
        <f>Steuerschlüssel_Import!C666</f>
        <v/>
      </c>
      <c r="I667" t="str">
        <f t="shared" si="20"/>
        <v>Mandant</v>
      </c>
      <c r="J667">
        <f t="shared" si="21"/>
        <v>666</v>
      </c>
    </row>
    <row r="668" spans="1:10">
      <c r="A668" t="str">
        <f>IF(AND(ISBLANK(Steuerschlüssel!D667),ISBLANK(Steuerschlüssel!E667),ISBLANK(Steuerschlüssel!F667)),"",IF(AND(Steuerschlüssel!D667&gt;=0,ISBLANK(Steuerschlüssel!E667),ISBLANK(Steuerschlüssel!F667)),"Steuerschlüssel",IF(AND(ISBLANK(Steuerschlüssel!D667),Steuerschlüssel!E667&gt;0,ISBLANK(Steuerschlüssel!F667)),"",IF(OR(AND(ISBLANK(Steuerschlüssel!D667),ISBLANK(Steuerschlüssel!E667),NOT(ISBLANK(Steuerschlüssel!F667))),AND(ISBLANK(Steuerschlüssel!D667),Steuerschlüssel!E667&gt;0,NOT(ISBLANK(Steuerschlüssel!F667))),AND(Steuerschlüssel!D667&gt;=0,ISBLANK(Steuerschlüssel!E667),NOT(ISBLANK(Steuerschlüssel!F667)))),"","Steuerschlüssel"))))</f>
        <v/>
      </c>
      <c r="E668" t="str">
        <f>Steuerschlüssel_Import!B667</f>
        <v/>
      </c>
      <c r="F668" s="126" t="str">
        <f>Steuerschlüssel_Import!C667</f>
        <v/>
      </c>
      <c r="I668" t="str">
        <f t="shared" si="20"/>
        <v>Mandant</v>
      </c>
      <c r="J668">
        <f t="shared" si="21"/>
        <v>667</v>
      </c>
    </row>
    <row r="669" spans="1:10">
      <c r="A669" t="str">
        <f>IF(AND(ISBLANK(Steuerschlüssel!D668),ISBLANK(Steuerschlüssel!E668),ISBLANK(Steuerschlüssel!F668)),"",IF(AND(Steuerschlüssel!D668&gt;=0,ISBLANK(Steuerschlüssel!E668),ISBLANK(Steuerschlüssel!F668)),"Steuerschlüssel",IF(AND(ISBLANK(Steuerschlüssel!D668),Steuerschlüssel!E668&gt;0,ISBLANK(Steuerschlüssel!F668)),"",IF(OR(AND(ISBLANK(Steuerschlüssel!D668),ISBLANK(Steuerschlüssel!E668),NOT(ISBLANK(Steuerschlüssel!F668))),AND(ISBLANK(Steuerschlüssel!D668),Steuerschlüssel!E668&gt;0,NOT(ISBLANK(Steuerschlüssel!F668))),AND(Steuerschlüssel!D668&gt;=0,ISBLANK(Steuerschlüssel!E668),NOT(ISBLANK(Steuerschlüssel!F668)))),"","Steuerschlüssel"))))</f>
        <v/>
      </c>
      <c r="E669" t="str">
        <f>Steuerschlüssel_Import!B668</f>
        <v/>
      </c>
      <c r="F669" s="126" t="str">
        <f>Steuerschlüssel_Import!C668</f>
        <v/>
      </c>
      <c r="I669" t="str">
        <f t="shared" si="20"/>
        <v>Mandant</v>
      </c>
      <c r="J669">
        <f t="shared" si="21"/>
        <v>668</v>
      </c>
    </row>
    <row r="670" spans="1:10">
      <c r="A670" t="str">
        <f>IF(AND(ISBLANK(Steuerschlüssel!D669),ISBLANK(Steuerschlüssel!E669),ISBLANK(Steuerschlüssel!F669)),"",IF(AND(Steuerschlüssel!D669&gt;=0,ISBLANK(Steuerschlüssel!E669),ISBLANK(Steuerschlüssel!F669)),"Steuerschlüssel",IF(AND(ISBLANK(Steuerschlüssel!D669),Steuerschlüssel!E669&gt;0,ISBLANK(Steuerschlüssel!F669)),"",IF(OR(AND(ISBLANK(Steuerschlüssel!D669),ISBLANK(Steuerschlüssel!E669),NOT(ISBLANK(Steuerschlüssel!F669))),AND(ISBLANK(Steuerschlüssel!D669),Steuerschlüssel!E669&gt;0,NOT(ISBLANK(Steuerschlüssel!F669))),AND(Steuerschlüssel!D669&gt;=0,ISBLANK(Steuerschlüssel!E669),NOT(ISBLANK(Steuerschlüssel!F669)))),"","Steuerschlüssel"))))</f>
        <v/>
      </c>
      <c r="E670" t="str">
        <f>Steuerschlüssel_Import!B669</f>
        <v/>
      </c>
      <c r="F670" s="126" t="str">
        <f>Steuerschlüssel_Import!C669</f>
        <v/>
      </c>
      <c r="I670" t="str">
        <f t="shared" si="20"/>
        <v>Mandant</v>
      </c>
      <c r="J670">
        <f t="shared" si="21"/>
        <v>669</v>
      </c>
    </row>
    <row r="671" spans="1:10">
      <c r="A671" t="str">
        <f>IF(AND(ISBLANK(Steuerschlüssel!D670),ISBLANK(Steuerschlüssel!E670),ISBLANK(Steuerschlüssel!F670)),"",IF(AND(Steuerschlüssel!D670&gt;=0,ISBLANK(Steuerschlüssel!E670),ISBLANK(Steuerschlüssel!F670)),"Steuerschlüssel",IF(AND(ISBLANK(Steuerschlüssel!D670),Steuerschlüssel!E670&gt;0,ISBLANK(Steuerschlüssel!F670)),"",IF(OR(AND(ISBLANK(Steuerschlüssel!D670),ISBLANK(Steuerschlüssel!E670),NOT(ISBLANK(Steuerschlüssel!F670))),AND(ISBLANK(Steuerschlüssel!D670),Steuerschlüssel!E670&gt;0,NOT(ISBLANK(Steuerschlüssel!F670))),AND(Steuerschlüssel!D670&gt;=0,ISBLANK(Steuerschlüssel!E670),NOT(ISBLANK(Steuerschlüssel!F670)))),"","Steuerschlüssel"))))</f>
        <v/>
      </c>
      <c r="E671" t="str">
        <f>Steuerschlüssel_Import!B670</f>
        <v/>
      </c>
      <c r="F671" s="126" t="str">
        <f>Steuerschlüssel_Import!C670</f>
        <v/>
      </c>
      <c r="I671" t="str">
        <f t="shared" si="20"/>
        <v>Mandant</v>
      </c>
      <c r="J671">
        <f t="shared" si="21"/>
        <v>670</v>
      </c>
    </row>
    <row r="672" spans="1:10">
      <c r="A672" t="str">
        <f>IF(AND(ISBLANK(Steuerschlüssel!D671),ISBLANK(Steuerschlüssel!E671),ISBLANK(Steuerschlüssel!F671)),"",IF(AND(Steuerschlüssel!D671&gt;=0,ISBLANK(Steuerschlüssel!E671),ISBLANK(Steuerschlüssel!F671)),"Steuerschlüssel",IF(AND(ISBLANK(Steuerschlüssel!D671),Steuerschlüssel!E671&gt;0,ISBLANK(Steuerschlüssel!F671)),"",IF(OR(AND(ISBLANK(Steuerschlüssel!D671),ISBLANK(Steuerschlüssel!E671),NOT(ISBLANK(Steuerschlüssel!F671))),AND(ISBLANK(Steuerschlüssel!D671),Steuerschlüssel!E671&gt;0,NOT(ISBLANK(Steuerschlüssel!F671))),AND(Steuerschlüssel!D671&gt;=0,ISBLANK(Steuerschlüssel!E671),NOT(ISBLANK(Steuerschlüssel!F671)))),"","Steuerschlüssel"))))</f>
        <v/>
      </c>
      <c r="E672" t="str">
        <f>Steuerschlüssel_Import!B671</f>
        <v/>
      </c>
      <c r="F672" s="126" t="str">
        <f>Steuerschlüssel_Import!C671</f>
        <v/>
      </c>
      <c r="I672" t="str">
        <f t="shared" si="20"/>
        <v>Mandant</v>
      </c>
      <c r="J672">
        <f t="shared" si="21"/>
        <v>671</v>
      </c>
    </row>
    <row r="673" spans="1:10">
      <c r="A673" t="str">
        <f>IF(AND(ISBLANK(Steuerschlüssel!D672),ISBLANK(Steuerschlüssel!E672),ISBLANK(Steuerschlüssel!F672)),"",IF(AND(Steuerschlüssel!D672&gt;=0,ISBLANK(Steuerschlüssel!E672),ISBLANK(Steuerschlüssel!F672)),"Steuerschlüssel",IF(AND(ISBLANK(Steuerschlüssel!D672),Steuerschlüssel!E672&gt;0,ISBLANK(Steuerschlüssel!F672)),"",IF(OR(AND(ISBLANK(Steuerschlüssel!D672),ISBLANK(Steuerschlüssel!E672),NOT(ISBLANK(Steuerschlüssel!F672))),AND(ISBLANK(Steuerschlüssel!D672),Steuerschlüssel!E672&gt;0,NOT(ISBLANK(Steuerschlüssel!F672))),AND(Steuerschlüssel!D672&gt;=0,ISBLANK(Steuerschlüssel!E672),NOT(ISBLANK(Steuerschlüssel!F672)))),"","Steuerschlüssel"))))</f>
        <v/>
      </c>
      <c r="E673" t="str">
        <f>Steuerschlüssel_Import!B672</f>
        <v/>
      </c>
      <c r="F673" s="126" t="str">
        <f>Steuerschlüssel_Import!C672</f>
        <v/>
      </c>
      <c r="I673" t="str">
        <f t="shared" si="20"/>
        <v>Mandant</v>
      </c>
      <c r="J673">
        <f t="shared" si="21"/>
        <v>672</v>
      </c>
    </row>
    <row r="674" spans="1:10">
      <c r="A674" t="str">
        <f>IF(AND(ISBLANK(Steuerschlüssel!D673),ISBLANK(Steuerschlüssel!E673),ISBLANK(Steuerschlüssel!F673)),"",IF(AND(Steuerschlüssel!D673&gt;=0,ISBLANK(Steuerschlüssel!E673),ISBLANK(Steuerschlüssel!F673)),"Steuerschlüssel",IF(AND(ISBLANK(Steuerschlüssel!D673),Steuerschlüssel!E673&gt;0,ISBLANK(Steuerschlüssel!F673)),"",IF(OR(AND(ISBLANK(Steuerschlüssel!D673),ISBLANK(Steuerschlüssel!E673),NOT(ISBLANK(Steuerschlüssel!F673))),AND(ISBLANK(Steuerschlüssel!D673),Steuerschlüssel!E673&gt;0,NOT(ISBLANK(Steuerschlüssel!F673))),AND(Steuerschlüssel!D673&gt;=0,ISBLANK(Steuerschlüssel!E673),NOT(ISBLANK(Steuerschlüssel!F673)))),"","Steuerschlüssel"))))</f>
        <v/>
      </c>
      <c r="E674" t="str">
        <f>Steuerschlüssel_Import!B673</f>
        <v/>
      </c>
      <c r="F674" s="126" t="str">
        <f>Steuerschlüssel_Import!C673</f>
        <v/>
      </c>
      <c r="I674" t="str">
        <f t="shared" si="20"/>
        <v>Mandant</v>
      </c>
      <c r="J674">
        <f t="shared" si="21"/>
        <v>673</v>
      </c>
    </row>
    <row r="675" spans="1:10">
      <c r="A675" t="str">
        <f>IF(AND(ISBLANK(Steuerschlüssel!D674),ISBLANK(Steuerschlüssel!E674),ISBLANK(Steuerschlüssel!F674)),"",IF(AND(Steuerschlüssel!D674&gt;=0,ISBLANK(Steuerschlüssel!E674),ISBLANK(Steuerschlüssel!F674)),"Steuerschlüssel",IF(AND(ISBLANK(Steuerschlüssel!D674),Steuerschlüssel!E674&gt;0,ISBLANK(Steuerschlüssel!F674)),"",IF(OR(AND(ISBLANK(Steuerschlüssel!D674),ISBLANK(Steuerschlüssel!E674),NOT(ISBLANK(Steuerschlüssel!F674))),AND(ISBLANK(Steuerschlüssel!D674),Steuerschlüssel!E674&gt;0,NOT(ISBLANK(Steuerschlüssel!F674))),AND(Steuerschlüssel!D674&gt;=0,ISBLANK(Steuerschlüssel!E674),NOT(ISBLANK(Steuerschlüssel!F674)))),"","Steuerschlüssel"))))</f>
        <v/>
      </c>
      <c r="E675" t="str">
        <f>Steuerschlüssel_Import!B674</f>
        <v/>
      </c>
      <c r="F675" s="126" t="str">
        <f>Steuerschlüssel_Import!C674</f>
        <v/>
      </c>
      <c r="I675" t="str">
        <f t="shared" si="20"/>
        <v>Mandant</v>
      </c>
      <c r="J675">
        <f t="shared" si="21"/>
        <v>674</v>
      </c>
    </row>
    <row r="676" spans="1:10">
      <c r="A676" t="str">
        <f>IF(AND(ISBLANK(Steuerschlüssel!D675),ISBLANK(Steuerschlüssel!E675),ISBLANK(Steuerschlüssel!F675)),"",IF(AND(Steuerschlüssel!D675&gt;=0,ISBLANK(Steuerschlüssel!E675),ISBLANK(Steuerschlüssel!F675)),"Steuerschlüssel",IF(AND(ISBLANK(Steuerschlüssel!D675),Steuerschlüssel!E675&gt;0,ISBLANK(Steuerschlüssel!F675)),"",IF(OR(AND(ISBLANK(Steuerschlüssel!D675),ISBLANK(Steuerschlüssel!E675),NOT(ISBLANK(Steuerschlüssel!F675))),AND(ISBLANK(Steuerschlüssel!D675),Steuerschlüssel!E675&gt;0,NOT(ISBLANK(Steuerschlüssel!F675))),AND(Steuerschlüssel!D675&gt;=0,ISBLANK(Steuerschlüssel!E675),NOT(ISBLANK(Steuerschlüssel!F675)))),"","Steuerschlüssel"))))</f>
        <v/>
      </c>
      <c r="E676" t="str">
        <f>Steuerschlüssel_Import!B675</f>
        <v/>
      </c>
      <c r="F676" s="126" t="str">
        <f>Steuerschlüssel_Import!C675</f>
        <v/>
      </c>
      <c r="I676" t="str">
        <f t="shared" si="20"/>
        <v>Mandant</v>
      </c>
      <c r="J676">
        <f t="shared" si="21"/>
        <v>675</v>
      </c>
    </row>
    <row r="677" spans="1:10">
      <c r="A677" t="str">
        <f>IF(AND(ISBLANK(Steuerschlüssel!D676),ISBLANK(Steuerschlüssel!E676),ISBLANK(Steuerschlüssel!F676)),"",IF(AND(Steuerschlüssel!D676&gt;=0,ISBLANK(Steuerschlüssel!E676),ISBLANK(Steuerschlüssel!F676)),"Steuerschlüssel",IF(AND(ISBLANK(Steuerschlüssel!D676),Steuerschlüssel!E676&gt;0,ISBLANK(Steuerschlüssel!F676)),"",IF(OR(AND(ISBLANK(Steuerschlüssel!D676),ISBLANK(Steuerschlüssel!E676),NOT(ISBLANK(Steuerschlüssel!F676))),AND(ISBLANK(Steuerschlüssel!D676),Steuerschlüssel!E676&gt;0,NOT(ISBLANK(Steuerschlüssel!F676))),AND(Steuerschlüssel!D676&gt;=0,ISBLANK(Steuerschlüssel!E676),NOT(ISBLANK(Steuerschlüssel!F676)))),"","Steuerschlüssel"))))</f>
        <v/>
      </c>
      <c r="E677" t="str">
        <f>Steuerschlüssel_Import!B676</f>
        <v/>
      </c>
      <c r="F677" s="126" t="str">
        <f>Steuerschlüssel_Import!C676</f>
        <v/>
      </c>
      <c r="I677" t="str">
        <f t="shared" si="20"/>
        <v>Mandant</v>
      </c>
      <c r="J677">
        <f t="shared" si="21"/>
        <v>676</v>
      </c>
    </row>
    <row r="678" spans="1:10">
      <c r="A678" t="str">
        <f>IF(AND(ISBLANK(Steuerschlüssel!D677),ISBLANK(Steuerschlüssel!E677),ISBLANK(Steuerschlüssel!F677)),"",IF(AND(Steuerschlüssel!D677&gt;=0,ISBLANK(Steuerschlüssel!E677),ISBLANK(Steuerschlüssel!F677)),"Steuerschlüssel",IF(AND(ISBLANK(Steuerschlüssel!D677),Steuerschlüssel!E677&gt;0,ISBLANK(Steuerschlüssel!F677)),"",IF(OR(AND(ISBLANK(Steuerschlüssel!D677),ISBLANK(Steuerschlüssel!E677),NOT(ISBLANK(Steuerschlüssel!F677))),AND(ISBLANK(Steuerschlüssel!D677),Steuerschlüssel!E677&gt;0,NOT(ISBLANK(Steuerschlüssel!F677))),AND(Steuerschlüssel!D677&gt;=0,ISBLANK(Steuerschlüssel!E677),NOT(ISBLANK(Steuerschlüssel!F677)))),"","Steuerschlüssel"))))</f>
        <v/>
      </c>
      <c r="E678" t="str">
        <f>Steuerschlüssel_Import!B677</f>
        <v/>
      </c>
      <c r="F678" s="126" t="str">
        <f>Steuerschlüssel_Import!C677</f>
        <v/>
      </c>
      <c r="I678" t="str">
        <f t="shared" si="20"/>
        <v>Mandant</v>
      </c>
      <c r="J678">
        <f t="shared" si="21"/>
        <v>677</v>
      </c>
    </row>
    <row r="679" spans="1:10">
      <c r="A679" t="str">
        <f>IF(AND(ISBLANK(Steuerschlüssel!D678),ISBLANK(Steuerschlüssel!E678),ISBLANK(Steuerschlüssel!F678)),"",IF(AND(Steuerschlüssel!D678&gt;=0,ISBLANK(Steuerschlüssel!E678),ISBLANK(Steuerschlüssel!F678)),"Steuerschlüssel",IF(AND(ISBLANK(Steuerschlüssel!D678),Steuerschlüssel!E678&gt;0,ISBLANK(Steuerschlüssel!F678)),"",IF(OR(AND(ISBLANK(Steuerschlüssel!D678),ISBLANK(Steuerschlüssel!E678),NOT(ISBLANK(Steuerschlüssel!F678))),AND(ISBLANK(Steuerschlüssel!D678),Steuerschlüssel!E678&gt;0,NOT(ISBLANK(Steuerschlüssel!F678))),AND(Steuerschlüssel!D678&gt;=0,ISBLANK(Steuerschlüssel!E678),NOT(ISBLANK(Steuerschlüssel!F678)))),"","Steuerschlüssel"))))</f>
        <v/>
      </c>
      <c r="E679" t="str">
        <f>Steuerschlüssel_Import!B678</f>
        <v/>
      </c>
      <c r="F679" s="126" t="str">
        <f>Steuerschlüssel_Import!C678</f>
        <v/>
      </c>
      <c r="I679" t="str">
        <f t="shared" si="20"/>
        <v>Mandant</v>
      </c>
      <c r="J679">
        <f t="shared" si="21"/>
        <v>678</v>
      </c>
    </row>
    <row r="680" spans="1:10">
      <c r="A680" t="str">
        <f>IF(AND(ISBLANK(Steuerschlüssel!D679),ISBLANK(Steuerschlüssel!E679),ISBLANK(Steuerschlüssel!F679)),"",IF(AND(Steuerschlüssel!D679&gt;=0,ISBLANK(Steuerschlüssel!E679),ISBLANK(Steuerschlüssel!F679)),"Steuerschlüssel",IF(AND(ISBLANK(Steuerschlüssel!D679),Steuerschlüssel!E679&gt;0,ISBLANK(Steuerschlüssel!F679)),"",IF(OR(AND(ISBLANK(Steuerschlüssel!D679),ISBLANK(Steuerschlüssel!E679),NOT(ISBLANK(Steuerschlüssel!F679))),AND(ISBLANK(Steuerschlüssel!D679),Steuerschlüssel!E679&gt;0,NOT(ISBLANK(Steuerschlüssel!F679))),AND(Steuerschlüssel!D679&gt;=0,ISBLANK(Steuerschlüssel!E679),NOT(ISBLANK(Steuerschlüssel!F679)))),"","Steuerschlüssel"))))</f>
        <v/>
      </c>
      <c r="E680" t="str">
        <f>Steuerschlüssel_Import!B679</f>
        <v/>
      </c>
      <c r="F680" s="126" t="str">
        <f>Steuerschlüssel_Import!C679</f>
        <v/>
      </c>
      <c r="I680" t="str">
        <f t="shared" si="20"/>
        <v>Mandant</v>
      </c>
      <c r="J680">
        <f t="shared" si="21"/>
        <v>679</v>
      </c>
    </row>
    <row r="681" spans="1:10">
      <c r="A681" t="str">
        <f>IF(AND(ISBLANK(Steuerschlüssel!D680),ISBLANK(Steuerschlüssel!E680),ISBLANK(Steuerschlüssel!F680)),"",IF(AND(Steuerschlüssel!D680&gt;=0,ISBLANK(Steuerschlüssel!E680),ISBLANK(Steuerschlüssel!F680)),"Steuerschlüssel",IF(AND(ISBLANK(Steuerschlüssel!D680),Steuerschlüssel!E680&gt;0,ISBLANK(Steuerschlüssel!F680)),"",IF(OR(AND(ISBLANK(Steuerschlüssel!D680),ISBLANK(Steuerschlüssel!E680),NOT(ISBLANK(Steuerschlüssel!F680))),AND(ISBLANK(Steuerschlüssel!D680),Steuerschlüssel!E680&gt;0,NOT(ISBLANK(Steuerschlüssel!F680))),AND(Steuerschlüssel!D680&gt;=0,ISBLANK(Steuerschlüssel!E680),NOT(ISBLANK(Steuerschlüssel!F680)))),"","Steuerschlüssel"))))</f>
        <v/>
      </c>
      <c r="E681" t="str">
        <f>Steuerschlüssel_Import!B680</f>
        <v/>
      </c>
      <c r="F681" s="126" t="str">
        <f>Steuerschlüssel_Import!C680</f>
        <v/>
      </c>
      <c r="I681" t="str">
        <f t="shared" si="20"/>
        <v>Mandant</v>
      </c>
      <c r="J681">
        <f t="shared" si="21"/>
        <v>680</v>
      </c>
    </row>
    <row r="682" spans="1:10">
      <c r="A682" t="str">
        <f>IF(AND(ISBLANK(Steuerschlüssel!D681),ISBLANK(Steuerschlüssel!E681),ISBLANK(Steuerschlüssel!F681)),"",IF(AND(Steuerschlüssel!D681&gt;=0,ISBLANK(Steuerschlüssel!E681),ISBLANK(Steuerschlüssel!F681)),"Steuerschlüssel",IF(AND(ISBLANK(Steuerschlüssel!D681),Steuerschlüssel!E681&gt;0,ISBLANK(Steuerschlüssel!F681)),"",IF(OR(AND(ISBLANK(Steuerschlüssel!D681),ISBLANK(Steuerschlüssel!E681),NOT(ISBLANK(Steuerschlüssel!F681))),AND(ISBLANK(Steuerschlüssel!D681),Steuerschlüssel!E681&gt;0,NOT(ISBLANK(Steuerschlüssel!F681))),AND(Steuerschlüssel!D681&gt;=0,ISBLANK(Steuerschlüssel!E681),NOT(ISBLANK(Steuerschlüssel!F681)))),"","Steuerschlüssel"))))</f>
        <v/>
      </c>
      <c r="E682" t="str">
        <f>Steuerschlüssel_Import!B681</f>
        <v/>
      </c>
      <c r="F682" s="126" t="str">
        <f>Steuerschlüssel_Import!C681</f>
        <v/>
      </c>
      <c r="I682" t="str">
        <f t="shared" si="20"/>
        <v>Mandant</v>
      </c>
      <c r="J682">
        <f t="shared" si="21"/>
        <v>681</v>
      </c>
    </row>
    <row r="683" spans="1:10">
      <c r="A683" t="str">
        <f>IF(AND(ISBLANK(Steuerschlüssel!D682),ISBLANK(Steuerschlüssel!E682),ISBLANK(Steuerschlüssel!F682)),"",IF(AND(Steuerschlüssel!D682&gt;=0,ISBLANK(Steuerschlüssel!E682),ISBLANK(Steuerschlüssel!F682)),"Steuerschlüssel",IF(AND(ISBLANK(Steuerschlüssel!D682),Steuerschlüssel!E682&gt;0,ISBLANK(Steuerschlüssel!F682)),"",IF(OR(AND(ISBLANK(Steuerschlüssel!D682),ISBLANK(Steuerschlüssel!E682),NOT(ISBLANK(Steuerschlüssel!F682))),AND(ISBLANK(Steuerschlüssel!D682),Steuerschlüssel!E682&gt;0,NOT(ISBLANK(Steuerschlüssel!F682))),AND(Steuerschlüssel!D682&gt;=0,ISBLANK(Steuerschlüssel!E682),NOT(ISBLANK(Steuerschlüssel!F682)))),"","Steuerschlüssel"))))</f>
        <v/>
      </c>
      <c r="E683" t="str">
        <f>Steuerschlüssel_Import!B682</f>
        <v/>
      </c>
      <c r="F683" s="126" t="str">
        <f>Steuerschlüssel_Import!C682</f>
        <v/>
      </c>
      <c r="I683" t="str">
        <f t="shared" si="20"/>
        <v>Mandant</v>
      </c>
      <c r="J683">
        <f t="shared" si="21"/>
        <v>682</v>
      </c>
    </row>
    <row r="684" spans="1:10">
      <c r="A684" t="str">
        <f>IF(AND(ISBLANK(Steuerschlüssel!D683),ISBLANK(Steuerschlüssel!E683),ISBLANK(Steuerschlüssel!F683)),"",IF(AND(Steuerschlüssel!D683&gt;=0,ISBLANK(Steuerschlüssel!E683),ISBLANK(Steuerschlüssel!F683)),"Steuerschlüssel",IF(AND(ISBLANK(Steuerschlüssel!D683),Steuerschlüssel!E683&gt;0,ISBLANK(Steuerschlüssel!F683)),"",IF(OR(AND(ISBLANK(Steuerschlüssel!D683),ISBLANK(Steuerschlüssel!E683),NOT(ISBLANK(Steuerschlüssel!F683))),AND(ISBLANK(Steuerschlüssel!D683),Steuerschlüssel!E683&gt;0,NOT(ISBLANK(Steuerschlüssel!F683))),AND(Steuerschlüssel!D683&gt;=0,ISBLANK(Steuerschlüssel!E683),NOT(ISBLANK(Steuerschlüssel!F683)))),"","Steuerschlüssel"))))</f>
        <v/>
      </c>
      <c r="E684" t="str">
        <f>Steuerschlüssel_Import!B683</f>
        <v/>
      </c>
      <c r="F684" s="126" t="str">
        <f>Steuerschlüssel_Import!C683</f>
        <v/>
      </c>
      <c r="I684" t="str">
        <f t="shared" si="20"/>
        <v>Mandant</v>
      </c>
      <c r="J684">
        <f t="shared" si="21"/>
        <v>683</v>
      </c>
    </row>
    <row r="685" spans="1:10">
      <c r="A685" t="str">
        <f>IF(AND(ISBLANK(Steuerschlüssel!D684),ISBLANK(Steuerschlüssel!E684),ISBLANK(Steuerschlüssel!F684)),"",IF(AND(Steuerschlüssel!D684&gt;=0,ISBLANK(Steuerschlüssel!E684),ISBLANK(Steuerschlüssel!F684)),"Steuerschlüssel",IF(AND(ISBLANK(Steuerschlüssel!D684),Steuerschlüssel!E684&gt;0,ISBLANK(Steuerschlüssel!F684)),"",IF(OR(AND(ISBLANK(Steuerschlüssel!D684),ISBLANK(Steuerschlüssel!E684),NOT(ISBLANK(Steuerschlüssel!F684))),AND(ISBLANK(Steuerschlüssel!D684),Steuerschlüssel!E684&gt;0,NOT(ISBLANK(Steuerschlüssel!F684))),AND(Steuerschlüssel!D684&gt;=0,ISBLANK(Steuerschlüssel!E684),NOT(ISBLANK(Steuerschlüssel!F684)))),"","Steuerschlüssel"))))</f>
        <v/>
      </c>
      <c r="E685" t="str">
        <f>Steuerschlüssel_Import!B684</f>
        <v/>
      </c>
      <c r="F685" s="126" t="str">
        <f>Steuerschlüssel_Import!C684</f>
        <v/>
      </c>
      <c r="I685" t="str">
        <f t="shared" si="20"/>
        <v>Mandant</v>
      </c>
      <c r="J685">
        <f t="shared" si="21"/>
        <v>684</v>
      </c>
    </row>
    <row r="686" spans="1:10">
      <c r="A686" t="str">
        <f>IF(AND(ISBLANK(Steuerschlüssel!D685),ISBLANK(Steuerschlüssel!E685),ISBLANK(Steuerschlüssel!F685)),"",IF(AND(Steuerschlüssel!D685&gt;=0,ISBLANK(Steuerschlüssel!E685),ISBLANK(Steuerschlüssel!F685)),"Steuerschlüssel",IF(AND(ISBLANK(Steuerschlüssel!D685),Steuerschlüssel!E685&gt;0,ISBLANK(Steuerschlüssel!F685)),"",IF(OR(AND(ISBLANK(Steuerschlüssel!D685),ISBLANK(Steuerschlüssel!E685),NOT(ISBLANK(Steuerschlüssel!F685))),AND(ISBLANK(Steuerschlüssel!D685),Steuerschlüssel!E685&gt;0,NOT(ISBLANK(Steuerschlüssel!F685))),AND(Steuerschlüssel!D685&gt;=0,ISBLANK(Steuerschlüssel!E685),NOT(ISBLANK(Steuerschlüssel!F685)))),"","Steuerschlüssel"))))</f>
        <v/>
      </c>
      <c r="E686" t="str">
        <f>Steuerschlüssel_Import!B685</f>
        <v/>
      </c>
      <c r="F686" s="126" t="str">
        <f>Steuerschlüssel_Import!C685</f>
        <v/>
      </c>
      <c r="I686" t="str">
        <f t="shared" si="20"/>
        <v>Mandant</v>
      </c>
      <c r="J686">
        <f t="shared" si="21"/>
        <v>685</v>
      </c>
    </row>
    <row r="687" spans="1:10">
      <c r="A687" t="str">
        <f>IF(AND(ISBLANK(Steuerschlüssel!D686),ISBLANK(Steuerschlüssel!E686),ISBLANK(Steuerschlüssel!F686)),"",IF(AND(Steuerschlüssel!D686&gt;=0,ISBLANK(Steuerschlüssel!E686),ISBLANK(Steuerschlüssel!F686)),"Steuerschlüssel",IF(AND(ISBLANK(Steuerschlüssel!D686),Steuerschlüssel!E686&gt;0,ISBLANK(Steuerschlüssel!F686)),"",IF(OR(AND(ISBLANK(Steuerschlüssel!D686),ISBLANK(Steuerschlüssel!E686),NOT(ISBLANK(Steuerschlüssel!F686))),AND(ISBLANK(Steuerschlüssel!D686),Steuerschlüssel!E686&gt;0,NOT(ISBLANK(Steuerschlüssel!F686))),AND(Steuerschlüssel!D686&gt;=0,ISBLANK(Steuerschlüssel!E686),NOT(ISBLANK(Steuerschlüssel!F686)))),"","Steuerschlüssel"))))</f>
        <v/>
      </c>
      <c r="E687" t="str">
        <f>Steuerschlüssel_Import!B686</f>
        <v/>
      </c>
      <c r="F687" s="126" t="str">
        <f>Steuerschlüssel_Import!C686</f>
        <v/>
      </c>
      <c r="I687" t="str">
        <f t="shared" si="20"/>
        <v>Mandant</v>
      </c>
      <c r="J687">
        <f t="shared" si="21"/>
        <v>686</v>
      </c>
    </row>
    <row r="688" spans="1:10">
      <c r="A688" t="str">
        <f>IF(AND(ISBLANK(Steuerschlüssel!D687),ISBLANK(Steuerschlüssel!E687),ISBLANK(Steuerschlüssel!F687)),"",IF(AND(Steuerschlüssel!D687&gt;=0,ISBLANK(Steuerschlüssel!E687),ISBLANK(Steuerschlüssel!F687)),"Steuerschlüssel",IF(AND(ISBLANK(Steuerschlüssel!D687),Steuerschlüssel!E687&gt;0,ISBLANK(Steuerschlüssel!F687)),"",IF(OR(AND(ISBLANK(Steuerschlüssel!D687),ISBLANK(Steuerschlüssel!E687),NOT(ISBLANK(Steuerschlüssel!F687))),AND(ISBLANK(Steuerschlüssel!D687),Steuerschlüssel!E687&gt;0,NOT(ISBLANK(Steuerschlüssel!F687))),AND(Steuerschlüssel!D687&gt;=0,ISBLANK(Steuerschlüssel!E687),NOT(ISBLANK(Steuerschlüssel!F687)))),"","Steuerschlüssel"))))</f>
        <v/>
      </c>
      <c r="E688" t="str">
        <f>Steuerschlüssel_Import!B687</f>
        <v/>
      </c>
      <c r="F688" s="126" t="str">
        <f>Steuerschlüssel_Import!C687</f>
        <v/>
      </c>
      <c r="I688" t="str">
        <f t="shared" si="20"/>
        <v>Mandant</v>
      </c>
      <c r="J688">
        <f t="shared" si="21"/>
        <v>687</v>
      </c>
    </row>
    <row r="689" spans="1:10">
      <c r="A689" t="str">
        <f>IF(AND(ISBLANK(Steuerschlüssel!D688),ISBLANK(Steuerschlüssel!E688),ISBLANK(Steuerschlüssel!F688)),"",IF(AND(Steuerschlüssel!D688&gt;=0,ISBLANK(Steuerschlüssel!E688),ISBLANK(Steuerschlüssel!F688)),"Steuerschlüssel",IF(AND(ISBLANK(Steuerschlüssel!D688),Steuerschlüssel!E688&gt;0,ISBLANK(Steuerschlüssel!F688)),"",IF(OR(AND(ISBLANK(Steuerschlüssel!D688),ISBLANK(Steuerschlüssel!E688),NOT(ISBLANK(Steuerschlüssel!F688))),AND(ISBLANK(Steuerschlüssel!D688),Steuerschlüssel!E688&gt;0,NOT(ISBLANK(Steuerschlüssel!F688))),AND(Steuerschlüssel!D688&gt;=0,ISBLANK(Steuerschlüssel!E688),NOT(ISBLANK(Steuerschlüssel!F688)))),"","Steuerschlüssel"))))</f>
        <v/>
      </c>
      <c r="E689" t="str">
        <f>Steuerschlüssel_Import!B688</f>
        <v/>
      </c>
      <c r="F689" s="126" t="str">
        <f>Steuerschlüssel_Import!C688</f>
        <v/>
      </c>
      <c r="I689" t="str">
        <f t="shared" si="20"/>
        <v>Mandant</v>
      </c>
      <c r="J689">
        <f t="shared" si="21"/>
        <v>688</v>
      </c>
    </row>
    <row r="690" spans="1:10">
      <c r="A690" t="str">
        <f>IF(AND(ISBLANK(Steuerschlüssel!D689),ISBLANK(Steuerschlüssel!E689),ISBLANK(Steuerschlüssel!F689)),"",IF(AND(Steuerschlüssel!D689&gt;=0,ISBLANK(Steuerschlüssel!E689),ISBLANK(Steuerschlüssel!F689)),"Steuerschlüssel",IF(AND(ISBLANK(Steuerschlüssel!D689),Steuerschlüssel!E689&gt;0,ISBLANK(Steuerschlüssel!F689)),"",IF(OR(AND(ISBLANK(Steuerschlüssel!D689),ISBLANK(Steuerschlüssel!E689),NOT(ISBLANK(Steuerschlüssel!F689))),AND(ISBLANK(Steuerschlüssel!D689),Steuerschlüssel!E689&gt;0,NOT(ISBLANK(Steuerschlüssel!F689))),AND(Steuerschlüssel!D689&gt;=0,ISBLANK(Steuerschlüssel!E689),NOT(ISBLANK(Steuerschlüssel!F689)))),"","Steuerschlüssel"))))</f>
        <v/>
      </c>
      <c r="E690" t="str">
        <f>Steuerschlüssel_Import!B689</f>
        <v/>
      </c>
      <c r="F690" s="126" t="str">
        <f>Steuerschlüssel_Import!C689</f>
        <v/>
      </c>
      <c r="I690" t="str">
        <f t="shared" si="20"/>
        <v>Mandant</v>
      </c>
      <c r="J690">
        <f t="shared" si="21"/>
        <v>689</v>
      </c>
    </row>
    <row r="691" spans="1:10">
      <c r="A691" t="str">
        <f>IF(AND(ISBLANK(Steuerschlüssel!D690),ISBLANK(Steuerschlüssel!E690),ISBLANK(Steuerschlüssel!F690)),"",IF(AND(Steuerschlüssel!D690&gt;=0,ISBLANK(Steuerschlüssel!E690),ISBLANK(Steuerschlüssel!F690)),"Steuerschlüssel",IF(AND(ISBLANK(Steuerschlüssel!D690),Steuerschlüssel!E690&gt;0,ISBLANK(Steuerschlüssel!F690)),"",IF(OR(AND(ISBLANK(Steuerschlüssel!D690),ISBLANK(Steuerschlüssel!E690),NOT(ISBLANK(Steuerschlüssel!F690))),AND(ISBLANK(Steuerschlüssel!D690),Steuerschlüssel!E690&gt;0,NOT(ISBLANK(Steuerschlüssel!F690))),AND(Steuerschlüssel!D690&gt;=0,ISBLANK(Steuerschlüssel!E690),NOT(ISBLANK(Steuerschlüssel!F690)))),"","Steuerschlüssel"))))</f>
        <v/>
      </c>
      <c r="E691" t="str">
        <f>Steuerschlüssel_Import!B690</f>
        <v/>
      </c>
      <c r="F691" s="126" t="str">
        <f>Steuerschlüssel_Import!C690</f>
        <v/>
      </c>
      <c r="I691" t="str">
        <f t="shared" si="20"/>
        <v>Mandant</v>
      </c>
      <c r="J691">
        <f t="shared" si="21"/>
        <v>690</v>
      </c>
    </row>
    <row r="692" spans="1:10">
      <c r="A692" t="str">
        <f>IF(AND(ISBLANK(Steuerschlüssel!D691),ISBLANK(Steuerschlüssel!E691),ISBLANK(Steuerschlüssel!F691)),"",IF(AND(Steuerschlüssel!D691&gt;=0,ISBLANK(Steuerschlüssel!E691),ISBLANK(Steuerschlüssel!F691)),"Steuerschlüssel",IF(AND(ISBLANK(Steuerschlüssel!D691),Steuerschlüssel!E691&gt;0,ISBLANK(Steuerschlüssel!F691)),"",IF(OR(AND(ISBLANK(Steuerschlüssel!D691),ISBLANK(Steuerschlüssel!E691),NOT(ISBLANK(Steuerschlüssel!F691))),AND(ISBLANK(Steuerschlüssel!D691),Steuerschlüssel!E691&gt;0,NOT(ISBLANK(Steuerschlüssel!F691))),AND(Steuerschlüssel!D691&gt;=0,ISBLANK(Steuerschlüssel!E691),NOT(ISBLANK(Steuerschlüssel!F691)))),"","Steuerschlüssel"))))</f>
        <v/>
      </c>
      <c r="E692" t="str">
        <f>Steuerschlüssel_Import!B691</f>
        <v/>
      </c>
      <c r="F692" s="126" t="str">
        <f>Steuerschlüssel_Import!C691</f>
        <v/>
      </c>
      <c r="I692" t="str">
        <f t="shared" si="20"/>
        <v>Mandant</v>
      </c>
      <c r="J692">
        <f t="shared" si="21"/>
        <v>691</v>
      </c>
    </row>
    <row r="693" spans="1:10">
      <c r="A693" t="str">
        <f>IF(AND(ISBLANK(Steuerschlüssel!D692),ISBLANK(Steuerschlüssel!E692),ISBLANK(Steuerschlüssel!F692)),"",IF(AND(Steuerschlüssel!D692&gt;=0,ISBLANK(Steuerschlüssel!E692),ISBLANK(Steuerschlüssel!F692)),"Steuerschlüssel",IF(AND(ISBLANK(Steuerschlüssel!D692),Steuerschlüssel!E692&gt;0,ISBLANK(Steuerschlüssel!F692)),"",IF(OR(AND(ISBLANK(Steuerschlüssel!D692),ISBLANK(Steuerschlüssel!E692),NOT(ISBLANK(Steuerschlüssel!F692))),AND(ISBLANK(Steuerschlüssel!D692),Steuerschlüssel!E692&gt;0,NOT(ISBLANK(Steuerschlüssel!F692))),AND(Steuerschlüssel!D692&gt;=0,ISBLANK(Steuerschlüssel!E692),NOT(ISBLANK(Steuerschlüssel!F692)))),"","Steuerschlüssel"))))</f>
        <v/>
      </c>
      <c r="E693" t="str">
        <f>Steuerschlüssel_Import!B692</f>
        <v/>
      </c>
      <c r="F693" s="126" t="str">
        <f>Steuerschlüssel_Import!C692</f>
        <v/>
      </c>
      <c r="I693" t="str">
        <f t="shared" si="20"/>
        <v>Mandant</v>
      </c>
      <c r="J693">
        <f t="shared" si="21"/>
        <v>692</v>
      </c>
    </row>
    <row r="694" spans="1:10">
      <c r="A694" t="str">
        <f>IF(AND(ISBLANK(Steuerschlüssel!D693),ISBLANK(Steuerschlüssel!E693),ISBLANK(Steuerschlüssel!F693)),"",IF(AND(Steuerschlüssel!D693&gt;=0,ISBLANK(Steuerschlüssel!E693),ISBLANK(Steuerschlüssel!F693)),"Steuerschlüssel",IF(AND(ISBLANK(Steuerschlüssel!D693),Steuerschlüssel!E693&gt;0,ISBLANK(Steuerschlüssel!F693)),"",IF(OR(AND(ISBLANK(Steuerschlüssel!D693),ISBLANK(Steuerschlüssel!E693),NOT(ISBLANK(Steuerschlüssel!F693))),AND(ISBLANK(Steuerschlüssel!D693),Steuerschlüssel!E693&gt;0,NOT(ISBLANK(Steuerschlüssel!F693))),AND(Steuerschlüssel!D693&gt;=0,ISBLANK(Steuerschlüssel!E693),NOT(ISBLANK(Steuerschlüssel!F693)))),"","Steuerschlüssel"))))</f>
        <v/>
      </c>
      <c r="E694" t="str">
        <f>Steuerschlüssel_Import!B693</f>
        <v/>
      </c>
      <c r="F694" s="126" t="str">
        <f>Steuerschlüssel_Import!C693</f>
        <v/>
      </c>
      <c r="I694" t="str">
        <f t="shared" si="20"/>
        <v>Mandant</v>
      </c>
      <c r="J694">
        <f t="shared" si="21"/>
        <v>693</v>
      </c>
    </row>
    <row r="695" spans="1:10">
      <c r="A695" t="str">
        <f>IF(AND(ISBLANK(Steuerschlüssel!D694),ISBLANK(Steuerschlüssel!E694),ISBLANK(Steuerschlüssel!F694)),"",IF(AND(Steuerschlüssel!D694&gt;=0,ISBLANK(Steuerschlüssel!E694),ISBLANK(Steuerschlüssel!F694)),"Steuerschlüssel",IF(AND(ISBLANK(Steuerschlüssel!D694),Steuerschlüssel!E694&gt;0,ISBLANK(Steuerschlüssel!F694)),"",IF(OR(AND(ISBLANK(Steuerschlüssel!D694),ISBLANK(Steuerschlüssel!E694),NOT(ISBLANK(Steuerschlüssel!F694))),AND(ISBLANK(Steuerschlüssel!D694),Steuerschlüssel!E694&gt;0,NOT(ISBLANK(Steuerschlüssel!F694))),AND(Steuerschlüssel!D694&gt;=0,ISBLANK(Steuerschlüssel!E694),NOT(ISBLANK(Steuerschlüssel!F694)))),"","Steuerschlüssel"))))</f>
        <v/>
      </c>
      <c r="E695" t="str">
        <f>Steuerschlüssel_Import!B694</f>
        <v/>
      </c>
      <c r="F695" s="126" t="str">
        <f>Steuerschlüssel_Import!C694</f>
        <v/>
      </c>
      <c r="I695" t="str">
        <f t="shared" si="20"/>
        <v>Mandant</v>
      </c>
      <c r="J695">
        <f t="shared" si="21"/>
        <v>694</v>
      </c>
    </row>
    <row r="696" spans="1:10">
      <c r="A696" t="str">
        <f>IF(AND(ISBLANK(Steuerschlüssel!D695),ISBLANK(Steuerschlüssel!E695),ISBLANK(Steuerschlüssel!F695)),"",IF(AND(Steuerschlüssel!D695&gt;=0,ISBLANK(Steuerschlüssel!E695),ISBLANK(Steuerschlüssel!F695)),"Steuerschlüssel",IF(AND(ISBLANK(Steuerschlüssel!D695),Steuerschlüssel!E695&gt;0,ISBLANK(Steuerschlüssel!F695)),"",IF(OR(AND(ISBLANK(Steuerschlüssel!D695),ISBLANK(Steuerschlüssel!E695),NOT(ISBLANK(Steuerschlüssel!F695))),AND(ISBLANK(Steuerschlüssel!D695),Steuerschlüssel!E695&gt;0,NOT(ISBLANK(Steuerschlüssel!F695))),AND(Steuerschlüssel!D695&gt;=0,ISBLANK(Steuerschlüssel!E695),NOT(ISBLANK(Steuerschlüssel!F695)))),"","Steuerschlüssel"))))</f>
        <v/>
      </c>
      <c r="E696" t="str">
        <f>Steuerschlüssel_Import!B695</f>
        <v/>
      </c>
      <c r="F696" s="126" t="str">
        <f>Steuerschlüssel_Import!C695</f>
        <v/>
      </c>
      <c r="I696" t="str">
        <f t="shared" si="20"/>
        <v>Mandant</v>
      </c>
      <c r="J696">
        <f t="shared" si="21"/>
        <v>695</v>
      </c>
    </row>
    <row r="697" spans="1:10">
      <c r="A697" t="str">
        <f>IF(AND(ISBLANK(Steuerschlüssel!D696),ISBLANK(Steuerschlüssel!E696),ISBLANK(Steuerschlüssel!F696)),"",IF(AND(Steuerschlüssel!D696&gt;=0,ISBLANK(Steuerschlüssel!E696),ISBLANK(Steuerschlüssel!F696)),"Steuerschlüssel",IF(AND(ISBLANK(Steuerschlüssel!D696),Steuerschlüssel!E696&gt;0,ISBLANK(Steuerschlüssel!F696)),"",IF(OR(AND(ISBLANK(Steuerschlüssel!D696),ISBLANK(Steuerschlüssel!E696),NOT(ISBLANK(Steuerschlüssel!F696))),AND(ISBLANK(Steuerschlüssel!D696),Steuerschlüssel!E696&gt;0,NOT(ISBLANK(Steuerschlüssel!F696))),AND(Steuerschlüssel!D696&gt;=0,ISBLANK(Steuerschlüssel!E696),NOT(ISBLANK(Steuerschlüssel!F696)))),"","Steuerschlüssel"))))</f>
        <v/>
      </c>
      <c r="E697" t="str">
        <f>Steuerschlüssel_Import!B696</f>
        <v/>
      </c>
      <c r="F697" s="126" t="str">
        <f>Steuerschlüssel_Import!C696</f>
        <v/>
      </c>
      <c r="I697" t="str">
        <f t="shared" si="20"/>
        <v>Mandant</v>
      </c>
      <c r="J697">
        <f t="shared" si="21"/>
        <v>696</v>
      </c>
    </row>
    <row r="698" spans="1:10">
      <c r="A698" t="str">
        <f>IF(AND(ISBLANK(Steuerschlüssel!D697),ISBLANK(Steuerschlüssel!E697),ISBLANK(Steuerschlüssel!F697)),"",IF(AND(Steuerschlüssel!D697&gt;=0,ISBLANK(Steuerschlüssel!E697),ISBLANK(Steuerschlüssel!F697)),"Steuerschlüssel",IF(AND(ISBLANK(Steuerschlüssel!D697),Steuerschlüssel!E697&gt;0,ISBLANK(Steuerschlüssel!F697)),"",IF(OR(AND(ISBLANK(Steuerschlüssel!D697),ISBLANK(Steuerschlüssel!E697),NOT(ISBLANK(Steuerschlüssel!F697))),AND(ISBLANK(Steuerschlüssel!D697),Steuerschlüssel!E697&gt;0,NOT(ISBLANK(Steuerschlüssel!F697))),AND(Steuerschlüssel!D697&gt;=0,ISBLANK(Steuerschlüssel!E697),NOT(ISBLANK(Steuerschlüssel!F697)))),"","Steuerschlüssel"))))</f>
        <v/>
      </c>
      <c r="E698" t="str">
        <f>Steuerschlüssel_Import!B697</f>
        <v/>
      </c>
      <c r="F698" s="126" t="str">
        <f>Steuerschlüssel_Import!C697</f>
        <v/>
      </c>
      <c r="I698" t="str">
        <f t="shared" si="20"/>
        <v>Mandant</v>
      </c>
      <c r="J698">
        <f t="shared" si="21"/>
        <v>697</v>
      </c>
    </row>
    <row r="699" spans="1:10">
      <c r="A699" t="str">
        <f>IF(AND(ISBLANK(Steuerschlüssel!D698),ISBLANK(Steuerschlüssel!E698),ISBLANK(Steuerschlüssel!F698)),"",IF(AND(Steuerschlüssel!D698&gt;=0,ISBLANK(Steuerschlüssel!E698),ISBLANK(Steuerschlüssel!F698)),"Steuerschlüssel",IF(AND(ISBLANK(Steuerschlüssel!D698),Steuerschlüssel!E698&gt;0,ISBLANK(Steuerschlüssel!F698)),"",IF(OR(AND(ISBLANK(Steuerschlüssel!D698),ISBLANK(Steuerschlüssel!E698),NOT(ISBLANK(Steuerschlüssel!F698))),AND(ISBLANK(Steuerschlüssel!D698),Steuerschlüssel!E698&gt;0,NOT(ISBLANK(Steuerschlüssel!F698))),AND(Steuerschlüssel!D698&gt;=0,ISBLANK(Steuerschlüssel!E698),NOT(ISBLANK(Steuerschlüssel!F698)))),"","Steuerschlüssel"))))</f>
        <v/>
      </c>
      <c r="E699" t="str">
        <f>Steuerschlüssel_Import!B698</f>
        <v/>
      </c>
      <c r="F699" s="126" t="str">
        <f>Steuerschlüssel_Import!C698</f>
        <v/>
      </c>
      <c r="I699" t="str">
        <f t="shared" si="20"/>
        <v>Mandant</v>
      </c>
      <c r="J699">
        <f t="shared" si="21"/>
        <v>698</v>
      </c>
    </row>
    <row r="700" spans="1:10">
      <c r="A700" t="str">
        <f>IF(AND(ISBLANK(Steuerschlüssel!D699),ISBLANK(Steuerschlüssel!E699),ISBLANK(Steuerschlüssel!F699)),"",IF(AND(Steuerschlüssel!D699&gt;=0,ISBLANK(Steuerschlüssel!E699),ISBLANK(Steuerschlüssel!F699)),"Steuerschlüssel",IF(AND(ISBLANK(Steuerschlüssel!D699),Steuerschlüssel!E699&gt;0,ISBLANK(Steuerschlüssel!F699)),"",IF(OR(AND(ISBLANK(Steuerschlüssel!D699),ISBLANK(Steuerschlüssel!E699),NOT(ISBLANK(Steuerschlüssel!F699))),AND(ISBLANK(Steuerschlüssel!D699),Steuerschlüssel!E699&gt;0,NOT(ISBLANK(Steuerschlüssel!F699))),AND(Steuerschlüssel!D699&gt;=0,ISBLANK(Steuerschlüssel!E699),NOT(ISBLANK(Steuerschlüssel!F699)))),"","Steuerschlüssel"))))</f>
        <v/>
      </c>
      <c r="E700" t="str">
        <f>Steuerschlüssel_Import!B699</f>
        <v/>
      </c>
      <c r="F700" s="126" t="str">
        <f>Steuerschlüssel_Import!C699</f>
        <v/>
      </c>
      <c r="I700" t="str">
        <f t="shared" si="20"/>
        <v>Mandant</v>
      </c>
      <c r="J700">
        <f t="shared" si="21"/>
        <v>699</v>
      </c>
    </row>
    <row r="701" spans="1:10">
      <c r="A701" t="str">
        <f>IF(AND(ISBLANK(Steuerschlüssel!D700),ISBLANK(Steuerschlüssel!E700),ISBLANK(Steuerschlüssel!F700)),"",IF(AND(Steuerschlüssel!D700&gt;=0,ISBLANK(Steuerschlüssel!E700),ISBLANK(Steuerschlüssel!F700)),"Steuerschlüssel",IF(AND(ISBLANK(Steuerschlüssel!D700),Steuerschlüssel!E700&gt;0,ISBLANK(Steuerschlüssel!F700)),"",IF(OR(AND(ISBLANK(Steuerschlüssel!D700),ISBLANK(Steuerschlüssel!E700),NOT(ISBLANK(Steuerschlüssel!F700))),AND(ISBLANK(Steuerschlüssel!D700),Steuerschlüssel!E700&gt;0,NOT(ISBLANK(Steuerschlüssel!F700))),AND(Steuerschlüssel!D700&gt;=0,ISBLANK(Steuerschlüssel!E700),NOT(ISBLANK(Steuerschlüssel!F700)))),"","Steuerschlüssel"))))</f>
        <v/>
      </c>
      <c r="E701" t="str">
        <f>Steuerschlüssel_Import!B700</f>
        <v/>
      </c>
      <c r="F701" s="126" t="str">
        <f>Steuerschlüssel_Import!C700</f>
        <v/>
      </c>
      <c r="I701" t="str">
        <f t="shared" si="20"/>
        <v>Mandant</v>
      </c>
      <c r="J701">
        <f t="shared" si="21"/>
        <v>700</v>
      </c>
    </row>
    <row r="702" spans="1:10">
      <c r="A702" t="str">
        <f>IF(AND(ISBLANK(Steuerschlüssel!D701),ISBLANK(Steuerschlüssel!E701),ISBLANK(Steuerschlüssel!F701)),"",IF(AND(Steuerschlüssel!D701&gt;=0,ISBLANK(Steuerschlüssel!E701),ISBLANK(Steuerschlüssel!F701)),"Steuerschlüssel",IF(AND(ISBLANK(Steuerschlüssel!D701),Steuerschlüssel!E701&gt;0,ISBLANK(Steuerschlüssel!F701)),"",IF(OR(AND(ISBLANK(Steuerschlüssel!D701),ISBLANK(Steuerschlüssel!E701),NOT(ISBLANK(Steuerschlüssel!F701))),AND(ISBLANK(Steuerschlüssel!D701),Steuerschlüssel!E701&gt;0,NOT(ISBLANK(Steuerschlüssel!F701))),AND(Steuerschlüssel!D701&gt;=0,ISBLANK(Steuerschlüssel!E701),NOT(ISBLANK(Steuerschlüssel!F701)))),"","Steuerschlüssel"))))</f>
        <v/>
      </c>
      <c r="E702" t="str">
        <f>Steuerschlüssel_Import!B701</f>
        <v/>
      </c>
      <c r="F702" s="126" t="str">
        <f>Steuerschlüssel_Import!C701</f>
        <v/>
      </c>
      <c r="I702" t="str">
        <f t="shared" si="20"/>
        <v>Mandant</v>
      </c>
      <c r="J702">
        <f t="shared" si="21"/>
        <v>701</v>
      </c>
    </row>
    <row r="703" spans="1:10">
      <c r="A703" t="str">
        <f>IF(AND(ISBLANK(Steuerschlüssel!D702),ISBLANK(Steuerschlüssel!E702),ISBLANK(Steuerschlüssel!F702)),"",IF(AND(Steuerschlüssel!D702&gt;=0,ISBLANK(Steuerschlüssel!E702),ISBLANK(Steuerschlüssel!F702)),"Steuerschlüssel",IF(AND(ISBLANK(Steuerschlüssel!D702),Steuerschlüssel!E702&gt;0,ISBLANK(Steuerschlüssel!F702)),"",IF(OR(AND(ISBLANK(Steuerschlüssel!D702),ISBLANK(Steuerschlüssel!E702),NOT(ISBLANK(Steuerschlüssel!F702))),AND(ISBLANK(Steuerschlüssel!D702),Steuerschlüssel!E702&gt;0,NOT(ISBLANK(Steuerschlüssel!F702))),AND(Steuerschlüssel!D702&gt;=0,ISBLANK(Steuerschlüssel!E702),NOT(ISBLANK(Steuerschlüssel!F702)))),"","Steuerschlüssel"))))</f>
        <v/>
      </c>
      <c r="E703" t="str">
        <f>Steuerschlüssel_Import!B702</f>
        <v/>
      </c>
      <c r="F703" s="126" t="str">
        <f>Steuerschlüssel_Import!C702</f>
        <v/>
      </c>
      <c r="I703" t="str">
        <f t="shared" si="20"/>
        <v>Mandant</v>
      </c>
      <c r="J703">
        <f t="shared" si="21"/>
        <v>702</v>
      </c>
    </row>
    <row r="704" spans="1:10">
      <c r="A704" t="str">
        <f>IF(AND(ISBLANK(Steuerschlüssel!D703),ISBLANK(Steuerschlüssel!E703),ISBLANK(Steuerschlüssel!F703)),"",IF(AND(Steuerschlüssel!D703&gt;=0,ISBLANK(Steuerschlüssel!E703),ISBLANK(Steuerschlüssel!F703)),"Steuerschlüssel",IF(AND(ISBLANK(Steuerschlüssel!D703),Steuerschlüssel!E703&gt;0,ISBLANK(Steuerschlüssel!F703)),"",IF(OR(AND(ISBLANK(Steuerschlüssel!D703),ISBLANK(Steuerschlüssel!E703),NOT(ISBLANK(Steuerschlüssel!F703))),AND(ISBLANK(Steuerschlüssel!D703),Steuerschlüssel!E703&gt;0,NOT(ISBLANK(Steuerschlüssel!F703))),AND(Steuerschlüssel!D703&gt;=0,ISBLANK(Steuerschlüssel!E703),NOT(ISBLANK(Steuerschlüssel!F703)))),"","Steuerschlüssel"))))</f>
        <v/>
      </c>
      <c r="E704" t="str">
        <f>Steuerschlüssel_Import!B703</f>
        <v/>
      </c>
      <c r="F704" s="126" t="str">
        <f>Steuerschlüssel_Import!C703</f>
        <v/>
      </c>
      <c r="I704" t="str">
        <f t="shared" si="20"/>
        <v>Mandant</v>
      </c>
      <c r="J704">
        <f t="shared" si="21"/>
        <v>703</v>
      </c>
    </row>
    <row r="705" spans="1:10">
      <c r="A705" t="str">
        <f>IF(AND(ISBLANK(Steuerschlüssel!D704),ISBLANK(Steuerschlüssel!E704),ISBLANK(Steuerschlüssel!F704)),"",IF(AND(Steuerschlüssel!D704&gt;=0,ISBLANK(Steuerschlüssel!E704),ISBLANK(Steuerschlüssel!F704)),"Steuerschlüssel",IF(AND(ISBLANK(Steuerschlüssel!D704),Steuerschlüssel!E704&gt;0,ISBLANK(Steuerschlüssel!F704)),"",IF(OR(AND(ISBLANK(Steuerschlüssel!D704),ISBLANK(Steuerschlüssel!E704),NOT(ISBLANK(Steuerschlüssel!F704))),AND(ISBLANK(Steuerschlüssel!D704),Steuerschlüssel!E704&gt;0,NOT(ISBLANK(Steuerschlüssel!F704))),AND(Steuerschlüssel!D704&gt;=0,ISBLANK(Steuerschlüssel!E704),NOT(ISBLANK(Steuerschlüssel!F704)))),"","Steuerschlüssel"))))</f>
        <v/>
      </c>
      <c r="E705" t="str">
        <f>Steuerschlüssel_Import!B704</f>
        <v/>
      </c>
      <c r="F705" s="126" t="str">
        <f>Steuerschlüssel_Import!C704</f>
        <v/>
      </c>
      <c r="I705" t="str">
        <f t="shared" si="20"/>
        <v>Mandant</v>
      </c>
      <c r="J705">
        <f t="shared" si="21"/>
        <v>704</v>
      </c>
    </row>
    <row r="706" spans="1:10">
      <c r="A706" t="str">
        <f>IF(AND(ISBLANK(Steuerschlüssel!D705),ISBLANK(Steuerschlüssel!E705),ISBLANK(Steuerschlüssel!F705)),"",IF(AND(Steuerschlüssel!D705&gt;=0,ISBLANK(Steuerschlüssel!E705),ISBLANK(Steuerschlüssel!F705)),"Steuerschlüssel",IF(AND(ISBLANK(Steuerschlüssel!D705),Steuerschlüssel!E705&gt;0,ISBLANK(Steuerschlüssel!F705)),"",IF(OR(AND(ISBLANK(Steuerschlüssel!D705),ISBLANK(Steuerschlüssel!E705),NOT(ISBLANK(Steuerschlüssel!F705))),AND(ISBLANK(Steuerschlüssel!D705),Steuerschlüssel!E705&gt;0,NOT(ISBLANK(Steuerschlüssel!F705))),AND(Steuerschlüssel!D705&gt;=0,ISBLANK(Steuerschlüssel!E705),NOT(ISBLANK(Steuerschlüssel!F705)))),"","Steuerschlüssel"))))</f>
        <v/>
      </c>
      <c r="E706" t="str">
        <f>Steuerschlüssel_Import!B705</f>
        <v/>
      </c>
      <c r="F706" s="126" t="str">
        <f>Steuerschlüssel_Import!C705</f>
        <v/>
      </c>
      <c r="I706" t="str">
        <f t="shared" ref="I706:I769" si="22">Mandantname</f>
        <v>Mandant</v>
      </c>
      <c r="J706">
        <f t="shared" si="21"/>
        <v>705</v>
      </c>
    </row>
    <row r="707" spans="1:10">
      <c r="A707" t="str">
        <f>IF(AND(ISBLANK(Steuerschlüssel!D706),ISBLANK(Steuerschlüssel!E706),ISBLANK(Steuerschlüssel!F706)),"",IF(AND(Steuerschlüssel!D706&gt;=0,ISBLANK(Steuerschlüssel!E706),ISBLANK(Steuerschlüssel!F706)),"Steuerschlüssel",IF(AND(ISBLANK(Steuerschlüssel!D706),Steuerschlüssel!E706&gt;0,ISBLANK(Steuerschlüssel!F706)),"",IF(OR(AND(ISBLANK(Steuerschlüssel!D706),ISBLANK(Steuerschlüssel!E706),NOT(ISBLANK(Steuerschlüssel!F706))),AND(ISBLANK(Steuerschlüssel!D706),Steuerschlüssel!E706&gt;0,NOT(ISBLANK(Steuerschlüssel!F706))),AND(Steuerschlüssel!D706&gt;=0,ISBLANK(Steuerschlüssel!E706),NOT(ISBLANK(Steuerschlüssel!F706)))),"","Steuerschlüssel"))))</f>
        <v/>
      </c>
      <c r="E707" t="str">
        <f>Steuerschlüssel_Import!B706</f>
        <v/>
      </c>
      <c r="F707" s="126" t="str">
        <f>Steuerschlüssel_Import!C706</f>
        <v/>
      </c>
      <c r="I707" t="str">
        <f t="shared" si="22"/>
        <v>Mandant</v>
      </c>
      <c r="J707">
        <f t="shared" si="21"/>
        <v>706</v>
      </c>
    </row>
    <row r="708" spans="1:10">
      <c r="A708" t="str">
        <f>IF(AND(ISBLANK(Steuerschlüssel!D707),ISBLANK(Steuerschlüssel!E707),ISBLANK(Steuerschlüssel!F707)),"",IF(AND(Steuerschlüssel!D707&gt;=0,ISBLANK(Steuerschlüssel!E707),ISBLANK(Steuerschlüssel!F707)),"Steuerschlüssel",IF(AND(ISBLANK(Steuerschlüssel!D707),Steuerschlüssel!E707&gt;0,ISBLANK(Steuerschlüssel!F707)),"",IF(OR(AND(ISBLANK(Steuerschlüssel!D707),ISBLANK(Steuerschlüssel!E707),NOT(ISBLANK(Steuerschlüssel!F707))),AND(ISBLANK(Steuerschlüssel!D707),Steuerschlüssel!E707&gt;0,NOT(ISBLANK(Steuerschlüssel!F707))),AND(Steuerschlüssel!D707&gt;=0,ISBLANK(Steuerschlüssel!E707),NOT(ISBLANK(Steuerschlüssel!F707)))),"","Steuerschlüssel"))))</f>
        <v/>
      </c>
      <c r="E708" t="str">
        <f>Steuerschlüssel_Import!B707</f>
        <v/>
      </c>
      <c r="F708" s="126" t="str">
        <f>Steuerschlüssel_Import!C707</f>
        <v/>
      </c>
      <c r="I708" t="str">
        <f t="shared" si="22"/>
        <v>Mandant</v>
      </c>
      <c r="J708">
        <f t="shared" ref="J708:J771" si="23">J707+1</f>
        <v>707</v>
      </c>
    </row>
    <row r="709" spans="1:10">
      <c r="A709" t="str">
        <f>IF(AND(ISBLANK(Steuerschlüssel!D708),ISBLANK(Steuerschlüssel!E708),ISBLANK(Steuerschlüssel!F708)),"",IF(AND(Steuerschlüssel!D708&gt;=0,ISBLANK(Steuerschlüssel!E708),ISBLANK(Steuerschlüssel!F708)),"Steuerschlüssel",IF(AND(ISBLANK(Steuerschlüssel!D708),Steuerschlüssel!E708&gt;0,ISBLANK(Steuerschlüssel!F708)),"",IF(OR(AND(ISBLANK(Steuerschlüssel!D708),ISBLANK(Steuerschlüssel!E708),NOT(ISBLANK(Steuerschlüssel!F708))),AND(ISBLANK(Steuerschlüssel!D708),Steuerschlüssel!E708&gt;0,NOT(ISBLANK(Steuerschlüssel!F708))),AND(Steuerschlüssel!D708&gt;=0,ISBLANK(Steuerschlüssel!E708),NOT(ISBLANK(Steuerschlüssel!F708)))),"","Steuerschlüssel"))))</f>
        <v/>
      </c>
      <c r="E709" t="str">
        <f>Steuerschlüssel_Import!B708</f>
        <v/>
      </c>
      <c r="F709" s="126" t="str">
        <f>Steuerschlüssel_Import!C708</f>
        <v/>
      </c>
      <c r="I709" t="str">
        <f t="shared" si="22"/>
        <v>Mandant</v>
      </c>
      <c r="J709">
        <f t="shared" si="23"/>
        <v>708</v>
      </c>
    </row>
    <row r="710" spans="1:10">
      <c r="A710" t="str">
        <f>IF(AND(ISBLANK(Steuerschlüssel!D709),ISBLANK(Steuerschlüssel!E709),ISBLANK(Steuerschlüssel!F709)),"",IF(AND(Steuerschlüssel!D709&gt;=0,ISBLANK(Steuerschlüssel!E709),ISBLANK(Steuerschlüssel!F709)),"Steuerschlüssel",IF(AND(ISBLANK(Steuerschlüssel!D709),Steuerschlüssel!E709&gt;0,ISBLANK(Steuerschlüssel!F709)),"",IF(OR(AND(ISBLANK(Steuerschlüssel!D709),ISBLANK(Steuerschlüssel!E709),NOT(ISBLANK(Steuerschlüssel!F709))),AND(ISBLANK(Steuerschlüssel!D709),Steuerschlüssel!E709&gt;0,NOT(ISBLANK(Steuerschlüssel!F709))),AND(Steuerschlüssel!D709&gt;=0,ISBLANK(Steuerschlüssel!E709),NOT(ISBLANK(Steuerschlüssel!F709)))),"","Steuerschlüssel"))))</f>
        <v/>
      </c>
      <c r="E710" t="str">
        <f>Steuerschlüssel_Import!B709</f>
        <v/>
      </c>
      <c r="F710" s="126" t="str">
        <f>Steuerschlüssel_Import!C709</f>
        <v/>
      </c>
      <c r="I710" t="str">
        <f t="shared" si="22"/>
        <v>Mandant</v>
      </c>
      <c r="J710">
        <f t="shared" si="23"/>
        <v>709</v>
      </c>
    </row>
    <row r="711" spans="1:10">
      <c r="A711" t="str">
        <f>IF(AND(ISBLANK(Steuerschlüssel!D710),ISBLANK(Steuerschlüssel!E710),ISBLANK(Steuerschlüssel!F710)),"",IF(AND(Steuerschlüssel!D710&gt;=0,ISBLANK(Steuerschlüssel!E710),ISBLANK(Steuerschlüssel!F710)),"Steuerschlüssel",IF(AND(ISBLANK(Steuerschlüssel!D710),Steuerschlüssel!E710&gt;0,ISBLANK(Steuerschlüssel!F710)),"",IF(OR(AND(ISBLANK(Steuerschlüssel!D710),ISBLANK(Steuerschlüssel!E710),NOT(ISBLANK(Steuerschlüssel!F710))),AND(ISBLANK(Steuerschlüssel!D710),Steuerschlüssel!E710&gt;0,NOT(ISBLANK(Steuerschlüssel!F710))),AND(Steuerschlüssel!D710&gt;=0,ISBLANK(Steuerschlüssel!E710),NOT(ISBLANK(Steuerschlüssel!F710)))),"","Steuerschlüssel"))))</f>
        <v/>
      </c>
      <c r="E711" t="str">
        <f>Steuerschlüssel_Import!B710</f>
        <v/>
      </c>
      <c r="F711" s="126" t="str">
        <f>Steuerschlüssel_Import!C710</f>
        <v/>
      </c>
      <c r="I711" t="str">
        <f t="shared" si="22"/>
        <v>Mandant</v>
      </c>
      <c r="J711">
        <f t="shared" si="23"/>
        <v>710</v>
      </c>
    </row>
    <row r="712" spans="1:10">
      <c r="A712" t="str">
        <f>IF(AND(ISBLANK(Steuerschlüssel!D711),ISBLANK(Steuerschlüssel!E711),ISBLANK(Steuerschlüssel!F711)),"",IF(AND(Steuerschlüssel!D711&gt;=0,ISBLANK(Steuerschlüssel!E711),ISBLANK(Steuerschlüssel!F711)),"Steuerschlüssel",IF(AND(ISBLANK(Steuerschlüssel!D711),Steuerschlüssel!E711&gt;0,ISBLANK(Steuerschlüssel!F711)),"",IF(OR(AND(ISBLANK(Steuerschlüssel!D711),ISBLANK(Steuerschlüssel!E711),NOT(ISBLANK(Steuerschlüssel!F711))),AND(ISBLANK(Steuerschlüssel!D711),Steuerschlüssel!E711&gt;0,NOT(ISBLANK(Steuerschlüssel!F711))),AND(Steuerschlüssel!D711&gt;=0,ISBLANK(Steuerschlüssel!E711),NOT(ISBLANK(Steuerschlüssel!F711)))),"","Steuerschlüssel"))))</f>
        <v/>
      </c>
      <c r="E712" t="str">
        <f>Steuerschlüssel_Import!B711</f>
        <v/>
      </c>
      <c r="F712" s="126" t="str">
        <f>Steuerschlüssel_Import!C711</f>
        <v/>
      </c>
      <c r="I712" t="str">
        <f t="shared" si="22"/>
        <v>Mandant</v>
      </c>
      <c r="J712">
        <f t="shared" si="23"/>
        <v>711</v>
      </c>
    </row>
    <row r="713" spans="1:10">
      <c r="A713" t="str">
        <f>IF(AND(ISBLANK(Steuerschlüssel!D712),ISBLANK(Steuerschlüssel!E712),ISBLANK(Steuerschlüssel!F712)),"",IF(AND(Steuerschlüssel!D712&gt;=0,ISBLANK(Steuerschlüssel!E712),ISBLANK(Steuerschlüssel!F712)),"Steuerschlüssel",IF(AND(ISBLANK(Steuerschlüssel!D712),Steuerschlüssel!E712&gt;0,ISBLANK(Steuerschlüssel!F712)),"",IF(OR(AND(ISBLANK(Steuerschlüssel!D712),ISBLANK(Steuerschlüssel!E712),NOT(ISBLANK(Steuerschlüssel!F712))),AND(ISBLANK(Steuerschlüssel!D712),Steuerschlüssel!E712&gt;0,NOT(ISBLANK(Steuerschlüssel!F712))),AND(Steuerschlüssel!D712&gt;=0,ISBLANK(Steuerschlüssel!E712),NOT(ISBLANK(Steuerschlüssel!F712)))),"","Steuerschlüssel"))))</f>
        <v/>
      </c>
      <c r="E713" t="str">
        <f>Steuerschlüssel_Import!B712</f>
        <v/>
      </c>
      <c r="F713" s="126" t="str">
        <f>Steuerschlüssel_Import!C712</f>
        <v/>
      </c>
      <c r="I713" t="str">
        <f t="shared" si="22"/>
        <v>Mandant</v>
      </c>
      <c r="J713">
        <f t="shared" si="23"/>
        <v>712</v>
      </c>
    </row>
    <row r="714" spans="1:10">
      <c r="A714" t="str">
        <f>IF(AND(ISBLANK(Steuerschlüssel!D713),ISBLANK(Steuerschlüssel!E713),ISBLANK(Steuerschlüssel!F713)),"",IF(AND(Steuerschlüssel!D713&gt;=0,ISBLANK(Steuerschlüssel!E713),ISBLANK(Steuerschlüssel!F713)),"Steuerschlüssel",IF(AND(ISBLANK(Steuerschlüssel!D713),Steuerschlüssel!E713&gt;0,ISBLANK(Steuerschlüssel!F713)),"",IF(OR(AND(ISBLANK(Steuerschlüssel!D713),ISBLANK(Steuerschlüssel!E713),NOT(ISBLANK(Steuerschlüssel!F713))),AND(ISBLANK(Steuerschlüssel!D713),Steuerschlüssel!E713&gt;0,NOT(ISBLANK(Steuerschlüssel!F713))),AND(Steuerschlüssel!D713&gt;=0,ISBLANK(Steuerschlüssel!E713),NOT(ISBLANK(Steuerschlüssel!F713)))),"","Steuerschlüssel"))))</f>
        <v/>
      </c>
      <c r="E714" t="str">
        <f>Steuerschlüssel_Import!B713</f>
        <v/>
      </c>
      <c r="F714" s="126" t="str">
        <f>Steuerschlüssel_Import!C713</f>
        <v/>
      </c>
      <c r="I714" t="str">
        <f t="shared" si="22"/>
        <v>Mandant</v>
      </c>
      <c r="J714">
        <f t="shared" si="23"/>
        <v>713</v>
      </c>
    </row>
    <row r="715" spans="1:10">
      <c r="A715" t="str">
        <f>IF(AND(ISBLANK(Steuerschlüssel!D714),ISBLANK(Steuerschlüssel!E714),ISBLANK(Steuerschlüssel!F714)),"",IF(AND(Steuerschlüssel!D714&gt;=0,ISBLANK(Steuerschlüssel!E714),ISBLANK(Steuerschlüssel!F714)),"Steuerschlüssel",IF(AND(ISBLANK(Steuerschlüssel!D714),Steuerschlüssel!E714&gt;0,ISBLANK(Steuerschlüssel!F714)),"",IF(OR(AND(ISBLANK(Steuerschlüssel!D714),ISBLANK(Steuerschlüssel!E714),NOT(ISBLANK(Steuerschlüssel!F714))),AND(ISBLANK(Steuerschlüssel!D714),Steuerschlüssel!E714&gt;0,NOT(ISBLANK(Steuerschlüssel!F714))),AND(Steuerschlüssel!D714&gt;=0,ISBLANK(Steuerschlüssel!E714),NOT(ISBLANK(Steuerschlüssel!F714)))),"","Steuerschlüssel"))))</f>
        <v/>
      </c>
      <c r="E715" t="str">
        <f>Steuerschlüssel_Import!B714</f>
        <v/>
      </c>
      <c r="F715" s="126" t="str">
        <f>Steuerschlüssel_Import!C714</f>
        <v/>
      </c>
      <c r="I715" t="str">
        <f t="shared" si="22"/>
        <v>Mandant</v>
      </c>
      <c r="J715">
        <f t="shared" si="23"/>
        <v>714</v>
      </c>
    </row>
    <row r="716" spans="1:10">
      <c r="A716" t="str">
        <f>IF(AND(ISBLANK(Steuerschlüssel!D715),ISBLANK(Steuerschlüssel!E715),ISBLANK(Steuerschlüssel!F715)),"",IF(AND(Steuerschlüssel!D715&gt;=0,ISBLANK(Steuerschlüssel!E715),ISBLANK(Steuerschlüssel!F715)),"Steuerschlüssel",IF(AND(ISBLANK(Steuerschlüssel!D715),Steuerschlüssel!E715&gt;0,ISBLANK(Steuerschlüssel!F715)),"",IF(OR(AND(ISBLANK(Steuerschlüssel!D715),ISBLANK(Steuerschlüssel!E715),NOT(ISBLANK(Steuerschlüssel!F715))),AND(ISBLANK(Steuerschlüssel!D715),Steuerschlüssel!E715&gt;0,NOT(ISBLANK(Steuerschlüssel!F715))),AND(Steuerschlüssel!D715&gt;=0,ISBLANK(Steuerschlüssel!E715),NOT(ISBLANK(Steuerschlüssel!F715)))),"","Steuerschlüssel"))))</f>
        <v/>
      </c>
      <c r="E716" t="str">
        <f>Steuerschlüssel_Import!B715</f>
        <v/>
      </c>
      <c r="F716" s="126" t="str">
        <f>Steuerschlüssel_Import!C715</f>
        <v/>
      </c>
      <c r="I716" t="str">
        <f t="shared" si="22"/>
        <v>Mandant</v>
      </c>
      <c r="J716">
        <f t="shared" si="23"/>
        <v>715</v>
      </c>
    </row>
    <row r="717" spans="1:10">
      <c r="A717" t="str">
        <f>IF(AND(ISBLANK(Steuerschlüssel!D716),ISBLANK(Steuerschlüssel!E716),ISBLANK(Steuerschlüssel!F716)),"",IF(AND(Steuerschlüssel!D716&gt;=0,ISBLANK(Steuerschlüssel!E716),ISBLANK(Steuerschlüssel!F716)),"Steuerschlüssel",IF(AND(ISBLANK(Steuerschlüssel!D716),Steuerschlüssel!E716&gt;0,ISBLANK(Steuerschlüssel!F716)),"",IF(OR(AND(ISBLANK(Steuerschlüssel!D716),ISBLANK(Steuerschlüssel!E716),NOT(ISBLANK(Steuerschlüssel!F716))),AND(ISBLANK(Steuerschlüssel!D716),Steuerschlüssel!E716&gt;0,NOT(ISBLANK(Steuerschlüssel!F716))),AND(Steuerschlüssel!D716&gt;=0,ISBLANK(Steuerschlüssel!E716),NOT(ISBLANK(Steuerschlüssel!F716)))),"","Steuerschlüssel"))))</f>
        <v/>
      </c>
      <c r="E717" t="str">
        <f>Steuerschlüssel_Import!B716</f>
        <v/>
      </c>
      <c r="F717" s="126" t="str">
        <f>Steuerschlüssel_Import!C716</f>
        <v/>
      </c>
      <c r="I717" t="str">
        <f t="shared" si="22"/>
        <v>Mandant</v>
      </c>
      <c r="J717">
        <f t="shared" si="23"/>
        <v>716</v>
      </c>
    </row>
    <row r="718" spans="1:10">
      <c r="A718" t="str">
        <f>IF(AND(ISBLANK(Steuerschlüssel!D717),ISBLANK(Steuerschlüssel!E717),ISBLANK(Steuerschlüssel!F717)),"",IF(AND(Steuerschlüssel!D717&gt;=0,ISBLANK(Steuerschlüssel!E717),ISBLANK(Steuerschlüssel!F717)),"Steuerschlüssel",IF(AND(ISBLANK(Steuerschlüssel!D717),Steuerschlüssel!E717&gt;0,ISBLANK(Steuerschlüssel!F717)),"",IF(OR(AND(ISBLANK(Steuerschlüssel!D717),ISBLANK(Steuerschlüssel!E717),NOT(ISBLANK(Steuerschlüssel!F717))),AND(ISBLANK(Steuerschlüssel!D717),Steuerschlüssel!E717&gt;0,NOT(ISBLANK(Steuerschlüssel!F717))),AND(Steuerschlüssel!D717&gt;=0,ISBLANK(Steuerschlüssel!E717),NOT(ISBLANK(Steuerschlüssel!F717)))),"","Steuerschlüssel"))))</f>
        <v/>
      </c>
      <c r="E718" t="str">
        <f>Steuerschlüssel_Import!B717</f>
        <v/>
      </c>
      <c r="F718" s="126" t="str">
        <f>Steuerschlüssel_Import!C717</f>
        <v/>
      </c>
      <c r="I718" t="str">
        <f t="shared" si="22"/>
        <v>Mandant</v>
      </c>
      <c r="J718">
        <f t="shared" si="23"/>
        <v>717</v>
      </c>
    </row>
    <row r="719" spans="1:10">
      <c r="A719" t="str">
        <f>IF(AND(ISBLANK(Steuerschlüssel!D718),ISBLANK(Steuerschlüssel!E718),ISBLANK(Steuerschlüssel!F718)),"",IF(AND(Steuerschlüssel!D718&gt;=0,ISBLANK(Steuerschlüssel!E718),ISBLANK(Steuerschlüssel!F718)),"Steuerschlüssel",IF(AND(ISBLANK(Steuerschlüssel!D718),Steuerschlüssel!E718&gt;0,ISBLANK(Steuerschlüssel!F718)),"",IF(OR(AND(ISBLANK(Steuerschlüssel!D718),ISBLANK(Steuerschlüssel!E718),NOT(ISBLANK(Steuerschlüssel!F718))),AND(ISBLANK(Steuerschlüssel!D718),Steuerschlüssel!E718&gt;0,NOT(ISBLANK(Steuerschlüssel!F718))),AND(Steuerschlüssel!D718&gt;=0,ISBLANK(Steuerschlüssel!E718),NOT(ISBLANK(Steuerschlüssel!F718)))),"","Steuerschlüssel"))))</f>
        <v/>
      </c>
      <c r="E719" t="str">
        <f>Steuerschlüssel_Import!B718</f>
        <v/>
      </c>
      <c r="F719" s="126" t="str">
        <f>Steuerschlüssel_Import!C718</f>
        <v/>
      </c>
      <c r="I719" t="str">
        <f t="shared" si="22"/>
        <v>Mandant</v>
      </c>
      <c r="J719">
        <f t="shared" si="23"/>
        <v>718</v>
      </c>
    </row>
    <row r="720" spans="1:10">
      <c r="A720" t="str">
        <f>IF(AND(ISBLANK(Steuerschlüssel!D719),ISBLANK(Steuerschlüssel!E719),ISBLANK(Steuerschlüssel!F719)),"",IF(AND(Steuerschlüssel!D719&gt;=0,ISBLANK(Steuerschlüssel!E719),ISBLANK(Steuerschlüssel!F719)),"Steuerschlüssel",IF(AND(ISBLANK(Steuerschlüssel!D719),Steuerschlüssel!E719&gt;0,ISBLANK(Steuerschlüssel!F719)),"",IF(OR(AND(ISBLANK(Steuerschlüssel!D719),ISBLANK(Steuerschlüssel!E719),NOT(ISBLANK(Steuerschlüssel!F719))),AND(ISBLANK(Steuerschlüssel!D719),Steuerschlüssel!E719&gt;0,NOT(ISBLANK(Steuerschlüssel!F719))),AND(Steuerschlüssel!D719&gt;=0,ISBLANK(Steuerschlüssel!E719),NOT(ISBLANK(Steuerschlüssel!F719)))),"","Steuerschlüssel"))))</f>
        <v/>
      </c>
      <c r="E720" t="str">
        <f>Steuerschlüssel_Import!B719</f>
        <v/>
      </c>
      <c r="F720" s="126" t="str">
        <f>Steuerschlüssel_Import!C719</f>
        <v/>
      </c>
      <c r="I720" t="str">
        <f t="shared" si="22"/>
        <v>Mandant</v>
      </c>
      <c r="J720">
        <f t="shared" si="23"/>
        <v>719</v>
      </c>
    </row>
    <row r="721" spans="1:10">
      <c r="A721" t="str">
        <f>IF(AND(ISBLANK(Steuerschlüssel!D720),ISBLANK(Steuerschlüssel!E720),ISBLANK(Steuerschlüssel!F720)),"",IF(AND(Steuerschlüssel!D720&gt;=0,ISBLANK(Steuerschlüssel!E720),ISBLANK(Steuerschlüssel!F720)),"Steuerschlüssel",IF(AND(ISBLANK(Steuerschlüssel!D720),Steuerschlüssel!E720&gt;0,ISBLANK(Steuerschlüssel!F720)),"",IF(OR(AND(ISBLANK(Steuerschlüssel!D720),ISBLANK(Steuerschlüssel!E720),NOT(ISBLANK(Steuerschlüssel!F720))),AND(ISBLANK(Steuerschlüssel!D720),Steuerschlüssel!E720&gt;0,NOT(ISBLANK(Steuerschlüssel!F720))),AND(Steuerschlüssel!D720&gt;=0,ISBLANK(Steuerschlüssel!E720),NOT(ISBLANK(Steuerschlüssel!F720)))),"","Steuerschlüssel"))))</f>
        <v/>
      </c>
      <c r="E721" t="str">
        <f>Steuerschlüssel_Import!B720</f>
        <v/>
      </c>
      <c r="F721" s="126" t="str">
        <f>Steuerschlüssel_Import!C720</f>
        <v/>
      </c>
      <c r="I721" t="str">
        <f t="shared" si="22"/>
        <v>Mandant</v>
      </c>
      <c r="J721">
        <f t="shared" si="23"/>
        <v>720</v>
      </c>
    </row>
    <row r="722" spans="1:10">
      <c r="A722" t="str">
        <f>IF(AND(ISBLANK(Steuerschlüssel!D721),ISBLANK(Steuerschlüssel!E721),ISBLANK(Steuerschlüssel!F721)),"",IF(AND(Steuerschlüssel!D721&gt;=0,ISBLANK(Steuerschlüssel!E721),ISBLANK(Steuerschlüssel!F721)),"Steuerschlüssel",IF(AND(ISBLANK(Steuerschlüssel!D721),Steuerschlüssel!E721&gt;0,ISBLANK(Steuerschlüssel!F721)),"",IF(OR(AND(ISBLANK(Steuerschlüssel!D721),ISBLANK(Steuerschlüssel!E721),NOT(ISBLANK(Steuerschlüssel!F721))),AND(ISBLANK(Steuerschlüssel!D721),Steuerschlüssel!E721&gt;0,NOT(ISBLANK(Steuerschlüssel!F721))),AND(Steuerschlüssel!D721&gt;=0,ISBLANK(Steuerschlüssel!E721),NOT(ISBLANK(Steuerschlüssel!F721)))),"","Steuerschlüssel"))))</f>
        <v/>
      </c>
      <c r="E722" t="str">
        <f>Steuerschlüssel_Import!B721</f>
        <v/>
      </c>
      <c r="F722" s="126" t="str">
        <f>Steuerschlüssel_Import!C721</f>
        <v/>
      </c>
      <c r="I722" t="str">
        <f t="shared" si="22"/>
        <v>Mandant</v>
      </c>
      <c r="J722">
        <f t="shared" si="23"/>
        <v>721</v>
      </c>
    </row>
    <row r="723" spans="1:10">
      <c r="A723" t="str">
        <f>IF(AND(ISBLANK(Steuerschlüssel!D722),ISBLANK(Steuerschlüssel!E722),ISBLANK(Steuerschlüssel!F722)),"",IF(AND(Steuerschlüssel!D722&gt;=0,ISBLANK(Steuerschlüssel!E722),ISBLANK(Steuerschlüssel!F722)),"Steuerschlüssel",IF(AND(ISBLANK(Steuerschlüssel!D722),Steuerschlüssel!E722&gt;0,ISBLANK(Steuerschlüssel!F722)),"",IF(OR(AND(ISBLANK(Steuerschlüssel!D722),ISBLANK(Steuerschlüssel!E722),NOT(ISBLANK(Steuerschlüssel!F722))),AND(ISBLANK(Steuerschlüssel!D722),Steuerschlüssel!E722&gt;0,NOT(ISBLANK(Steuerschlüssel!F722))),AND(Steuerschlüssel!D722&gt;=0,ISBLANK(Steuerschlüssel!E722),NOT(ISBLANK(Steuerschlüssel!F722)))),"","Steuerschlüssel"))))</f>
        <v/>
      </c>
      <c r="E723" t="str">
        <f>Steuerschlüssel_Import!B722</f>
        <v/>
      </c>
      <c r="F723" s="126" t="str">
        <f>Steuerschlüssel_Import!C722</f>
        <v/>
      </c>
      <c r="I723" t="str">
        <f t="shared" si="22"/>
        <v>Mandant</v>
      </c>
      <c r="J723">
        <f t="shared" si="23"/>
        <v>722</v>
      </c>
    </row>
    <row r="724" spans="1:10">
      <c r="A724" t="str">
        <f>IF(AND(ISBLANK(Steuerschlüssel!D723),ISBLANK(Steuerschlüssel!E723),ISBLANK(Steuerschlüssel!F723)),"",IF(AND(Steuerschlüssel!D723&gt;=0,ISBLANK(Steuerschlüssel!E723),ISBLANK(Steuerschlüssel!F723)),"Steuerschlüssel",IF(AND(ISBLANK(Steuerschlüssel!D723),Steuerschlüssel!E723&gt;0,ISBLANK(Steuerschlüssel!F723)),"",IF(OR(AND(ISBLANK(Steuerschlüssel!D723),ISBLANK(Steuerschlüssel!E723),NOT(ISBLANK(Steuerschlüssel!F723))),AND(ISBLANK(Steuerschlüssel!D723),Steuerschlüssel!E723&gt;0,NOT(ISBLANK(Steuerschlüssel!F723))),AND(Steuerschlüssel!D723&gt;=0,ISBLANK(Steuerschlüssel!E723),NOT(ISBLANK(Steuerschlüssel!F723)))),"","Steuerschlüssel"))))</f>
        <v/>
      </c>
      <c r="E724" t="str">
        <f>Steuerschlüssel_Import!B723</f>
        <v/>
      </c>
      <c r="F724" s="126" t="str">
        <f>Steuerschlüssel_Import!C723</f>
        <v/>
      </c>
      <c r="I724" t="str">
        <f t="shared" si="22"/>
        <v>Mandant</v>
      </c>
      <c r="J724">
        <f t="shared" si="23"/>
        <v>723</v>
      </c>
    </row>
    <row r="725" spans="1:10">
      <c r="A725" t="str">
        <f>IF(AND(ISBLANK(Steuerschlüssel!D724),ISBLANK(Steuerschlüssel!E724),ISBLANK(Steuerschlüssel!F724)),"",IF(AND(Steuerschlüssel!D724&gt;=0,ISBLANK(Steuerschlüssel!E724),ISBLANK(Steuerschlüssel!F724)),"Steuerschlüssel",IF(AND(ISBLANK(Steuerschlüssel!D724),Steuerschlüssel!E724&gt;0,ISBLANK(Steuerschlüssel!F724)),"",IF(OR(AND(ISBLANK(Steuerschlüssel!D724),ISBLANK(Steuerschlüssel!E724),NOT(ISBLANK(Steuerschlüssel!F724))),AND(ISBLANK(Steuerschlüssel!D724),Steuerschlüssel!E724&gt;0,NOT(ISBLANK(Steuerschlüssel!F724))),AND(Steuerschlüssel!D724&gt;=0,ISBLANK(Steuerschlüssel!E724),NOT(ISBLANK(Steuerschlüssel!F724)))),"","Steuerschlüssel"))))</f>
        <v/>
      </c>
      <c r="E725" t="str">
        <f>Steuerschlüssel_Import!B724</f>
        <v/>
      </c>
      <c r="F725" s="126" t="str">
        <f>Steuerschlüssel_Import!C724</f>
        <v/>
      </c>
      <c r="I725" t="str">
        <f t="shared" si="22"/>
        <v>Mandant</v>
      </c>
      <c r="J725">
        <f t="shared" si="23"/>
        <v>724</v>
      </c>
    </row>
    <row r="726" spans="1:10">
      <c r="A726" t="str">
        <f>IF(AND(ISBLANK(Steuerschlüssel!D725),ISBLANK(Steuerschlüssel!E725),ISBLANK(Steuerschlüssel!F725)),"",IF(AND(Steuerschlüssel!D725&gt;=0,ISBLANK(Steuerschlüssel!E725),ISBLANK(Steuerschlüssel!F725)),"Steuerschlüssel",IF(AND(ISBLANK(Steuerschlüssel!D725),Steuerschlüssel!E725&gt;0,ISBLANK(Steuerschlüssel!F725)),"",IF(OR(AND(ISBLANK(Steuerschlüssel!D725),ISBLANK(Steuerschlüssel!E725),NOT(ISBLANK(Steuerschlüssel!F725))),AND(ISBLANK(Steuerschlüssel!D725),Steuerschlüssel!E725&gt;0,NOT(ISBLANK(Steuerschlüssel!F725))),AND(Steuerschlüssel!D725&gt;=0,ISBLANK(Steuerschlüssel!E725),NOT(ISBLANK(Steuerschlüssel!F725)))),"","Steuerschlüssel"))))</f>
        <v/>
      </c>
      <c r="E726" t="str">
        <f>Steuerschlüssel_Import!B725</f>
        <v/>
      </c>
      <c r="F726" s="126" t="str">
        <f>Steuerschlüssel_Import!C725</f>
        <v/>
      </c>
      <c r="I726" t="str">
        <f t="shared" si="22"/>
        <v>Mandant</v>
      </c>
      <c r="J726">
        <f t="shared" si="23"/>
        <v>725</v>
      </c>
    </row>
    <row r="727" spans="1:10">
      <c r="A727" t="str">
        <f>IF(AND(ISBLANK(Steuerschlüssel!D726),ISBLANK(Steuerschlüssel!E726),ISBLANK(Steuerschlüssel!F726)),"",IF(AND(Steuerschlüssel!D726&gt;=0,ISBLANK(Steuerschlüssel!E726),ISBLANK(Steuerschlüssel!F726)),"Steuerschlüssel",IF(AND(ISBLANK(Steuerschlüssel!D726),Steuerschlüssel!E726&gt;0,ISBLANK(Steuerschlüssel!F726)),"",IF(OR(AND(ISBLANK(Steuerschlüssel!D726),ISBLANK(Steuerschlüssel!E726),NOT(ISBLANK(Steuerschlüssel!F726))),AND(ISBLANK(Steuerschlüssel!D726),Steuerschlüssel!E726&gt;0,NOT(ISBLANK(Steuerschlüssel!F726))),AND(Steuerschlüssel!D726&gt;=0,ISBLANK(Steuerschlüssel!E726),NOT(ISBLANK(Steuerschlüssel!F726)))),"","Steuerschlüssel"))))</f>
        <v/>
      </c>
      <c r="E727" t="str">
        <f>Steuerschlüssel_Import!B726</f>
        <v/>
      </c>
      <c r="F727" s="126" t="str">
        <f>Steuerschlüssel_Import!C726</f>
        <v/>
      </c>
      <c r="I727" t="str">
        <f t="shared" si="22"/>
        <v>Mandant</v>
      </c>
      <c r="J727">
        <f t="shared" si="23"/>
        <v>726</v>
      </c>
    </row>
    <row r="728" spans="1:10">
      <c r="A728" t="str">
        <f>IF(AND(ISBLANK(Steuerschlüssel!D727),ISBLANK(Steuerschlüssel!E727),ISBLANK(Steuerschlüssel!F727)),"",IF(AND(Steuerschlüssel!D727&gt;=0,ISBLANK(Steuerschlüssel!E727),ISBLANK(Steuerschlüssel!F727)),"Steuerschlüssel",IF(AND(ISBLANK(Steuerschlüssel!D727),Steuerschlüssel!E727&gt;0,ISBLANK(Steuerschlüssel!F727)),"",IF(OR(AND(ISBLANK(Steuerschlüssel!D727),ISBLANK(Steuerschlüssel!E727),NOT(ISBLANK(Steuerschlüssel!F727))),AND(ISBLANK(Steuerschlüssel!D727),Steuerschlüssel!E727&gt;0,NOT(ISBLANK(Steuerschlüssel!F727))),AND(Steuerschlüssel!D727&gt;=0,ISBLANK(Steuerschlüssel!E727),NOT(ISBLANK(Steuerschlüssel!F727)))),"","Steuerschlüssel"))))</f>
        <v/>
      </c>
      <c r="E728" t="str">
        <f>Steuerschlüssel_Import!B727</f>
        <v/>
      </c>
      <c r="F728" s="126" t="str">
        <f>Steuerschlüssel_Import!C727</f>
        <v/>
      </c>
      <c r="I728" t="str">
        <f t="shared" si="22"/>
        <v>Mandant</v>
      </c>
      <c r="J728">
        <f t="shared" si="23"/>
        <v>727</v>
      </c>
    </row>
    <row r="729" spans="1:10">
      <c r="A729" t="str">
        <f>IF(AND(ISBLANK(Steuerschlüssel!D728),ISBLANK(Steuerschlüssel!E728),ISBLANK(Steuerschlüssel!F728)),"",IF(AND(Steuerschlüssel!D728&gt;=0,ISBLANK(Steuerschlüssel!E728),ISBLANK(Steuerschlüssel!F728)),"Steuerschlüssel",IF(AND(ISBLANK(Steuerschlüssel!D728),Steuerschlüssel!E728&gt;0,ISBLANK(Steuerschlüssel!F728)),"",IF(OR(AND(ISBLANK(Steuerschlüssel!D728),ISBLANK(Steuerschlüssel!E728),NOT(ISBLANK(Steuerschlüssel!F728))),AND(ISBLANK(Steuerschlüssel!D728),Steuerschlüssel!E728&gt;0,NOT(ISBLANK(Steuerschlüssel!F728))),AND(Steuerschlüssel!D728&gt;=0,ISBLANK(Steuerschlüssel!E728),NOT(ISBLANK(Steuerschlüssel!F728)))),"","Steuerschlüssel"))))</f>
        <v/>
      </c>
      <c r="E729" t="str">
        <f>Steuerschlüssel_Import!B728</f>
        <v/>
      </c>
      <c r="F729" s="126" t="str">
        <f>Steuerschlüssel_Import!C728</f>
        <v/>
      </c>
      <c r="I729" t="str">
        <f t="shared" si="22"/>
        <v>Mandant</v>
      </c>
      <c r="J729">
        <f t="shared" si="23"/>
        <v>728</v>
      </c>
    </row>
    <row r="730" spans="1:10">
      <c r="A730" t="str">
        <f>IF(AND(ISBLANK(Steuerschlüssel!D729),ISBLANK(Steuerschlüssel!E729),ISBLANK(Steuerschlüssel!F729)),"",IF(AND(Steuerschlüssel!D729&gt;=0,ISBLANK(Steuerschlüssel!E729),ISBLANK(Steuerschlüssel!F729)),"Steuerschlüssel",IF(AND(ISBLANK(Steuerschlüssel!D729),Steuerschlüssel!E729&gt;0,ISBLANK(Steuerschlüssel!F729)),"",IF(OR(AND(ISBLANK(Steuerschlüssel!D729),ISBLANK(Steuerschlüssel!E729),NOT(ISBLANK(Steuerschlüssel!F729))),AND(ISBLANK(Steuerschlüssel!D729),Steuerschlüssel!E729&gt;0,NOT(ISBLANK(Steuerschlüssel!F729))),AND(Steuerschlüssel!D729&gt;=0,ISBLANK(Steuerschlüssel!E729),NOT(ISBLANK(Steuerschlüssel!F729)))),"","Steuerschlüssel"))))</f>
        <v/>
      </c>
      <c r="E730" t="str">
        <f>Steuerschlüssel_Import!B729</f>
        <v/>
      </c>
      <c r="F730" s="126" t="str">
        <f>Steuerschlüssel_Import!C729</f>
        <v/>
      </c>
      <c r="I730" t="str">
        <f t="shared" si="22"/>
        <v>Mandant</v>
      </c>
      <c r="J730">
        <f t="shared" si="23"/>
        <v>729</v>
      </c>
    </row>
    <row r="731" spans="1:10">
      <c r="A731" t="str">
        <f>IF(AND(ISBLANK(Steuerschlüssel!D730),ISBLANK(Steuerschlüssel!E730),ISBLANK(Steuerschlüssel!F730)),"",IF(AND(Steuerschlüssel!D730&gt;=0,ISBLANK(Steuerschlüssel!E730),ISBLANK(Steuerschlüssel!F730)),"Steuerschlüssel",IF(AND(ISBLANK(Steuerschlüssel!D730),Steuerschlüssel!E730&gt;0,ISBLANK(Steuerschlüssel!F730)),"",IF(OR(AND(ISBLANK(Steuerschlüssel!D730),ISBLANK(Steuerschlüssel!E730),NOT(ISBLANK(Steuerschlüssel!F730))),AND(ISBLANK(Steuerschlüssel!D730),Steuerschlüssel!E730&gt;0,NOT(ISBLANK(Steuerschlüssel!F730))),AND(Steuerschlüssel!D730&gt;=0,ISBLANK(Steuerschlüssel!E730),NOT(ISBLANK(Steuerschlüssel!F730)))),"","Steuerschlüssel"))))</f>
        <v/>
      </c>
      <c r="E731" t="str">
        <f>Steuerschlüssel_Import!B730</f>
        <v/>
      </c>
      <c r="F731" s="126" t="str">
        <f>Steuerschlüssel_Import!C730</f>
        <v/>
      </c>
      <c r="I731" t="str">
        <f t="shared" si="22"/>
        <v>Mandant</v>
      </c>
      <c r="J731">
        <f t="shared" si="23"/>
        <v>730</v>
      </c>
    </row>
    <row r="732" spans="1:10">
      <c r="A732" t="str">
        <f>IF(AND(ISBLANK(Steuerschlüssel!D731),ISBLANK(Steuerschlüssel!E731),ISBLANK(Steuerschlüssel!F731)),"",IF(AND(Steuerschlüssel!D731&gt;=0,ISBLANK(Steuerschlüssel!E731),ISBLANK(Steuerschlüssel!F731)),"Steuerschlüssel",IF(AND(ISBLANK(Steuerschlüssel!D731),Steuerschlüssel!E731&gt;0,ISBLANK(Steuerschlüssel!F731)),"",IF(OR(AND(ISBLANK(Steuerschlüssel!D731),ISBLANK(Steuerschlüssel!E731),NOT(ISBLANK(Steuerschlüssel!F731))),AND(ISBLANK(Steuerschlüssel!D731),Steuerschlüssel!E731&gt;0,NOT(ISBLANK(Steuerschlüssel!F731))),AND(Steuerschlüssel!D731&gt;=0,ISBLANK(Steuerschlüssel!E731),NOT(ISBLANK(Steuerschlüssel!F731)))),"","Steuerschlüssel"))))</f>
        <v/>
      </c>
      <c r="E732" t="str">
        <f>Steuerschlüssel_Import!B731</f>
        <v/>
      </c>
      <c r="F732" s="126" t="str">
        <f>Steuerschlüssel_Import!C731</f>
        <v/>
      </c>
      <c r="I732" t="str">
        <f t="shared" si="22"/>
        <v>Mandant</v>
      </c>
      <c r="J732">
        <f t="shared" si="23"/>
        <v>731</v>
      </c>
    </row>
    <row r="733" spans="1:10">
      <c r="A733" t="str">
        <f>IF(AND(ISBLANK(Steuerschlüssel!D732),ISBLANK(Steuerschlüssel!E732),ISBLANK(Steuerschlüssel!F732)),"",IF(AND(Steuerschlüssel!D732&gt;=0,ISBLANK(Steuerschlüssel!E732),ISBLANK(Steuerschlüssel!F732)),"Steuerschlüssel",IF(AND(ISBLANK(Steuerschlüssel!D732),Steuerschlüssel!E732&gt;0,ISBLANK(Steuerschlüssel!F732)),"",IF(OR(AND(ISBLANK(Steuerschlüssel!D732),ISBLANK(Steuerschlüssel!E732),NOT(ISBLANK(Steuerschlüssel!F732))),AND(ISBLANK(Steuerschlüssel!D732),Steuerschlüssel!E732&gt;0,NOT(ISBLANK(Steuerschlüssel!F732))),AND(Steuerschlüssel!D732&gt;=0,ISBLANK(Steuerschlüssel!E732),NOT(ISBLANK(Steuerschlüssel!F732)))),"","Steuerschlüssel"))))</f>
        <v/>
      </c>
      <c r="E733" t="str">
        <f>Steuerschlüssel_Import!B732</f>
        <v/>
      </c>
      <c r="F733" s="126" t="str">
        <f>Steuerschlüssel_Import!C732</f>
        <v/>
      </c>
      <c r="I733" t="str">
        <f t="shared" si="22"/>
        <v>Mandant</v>
      </c>
      <c r="J733">
        <f t="shared" si="23"/>
        <v>732</v>
      </c>
    </row>
    <row r="734" spans="1:10">
      <c r="A734" t="str">
        <f>IF(AND(ISBLANK(Steuerschlüssel!D733),ISBLANK(Steuerschlüssel!E733),ISBLANK(Steuerschlüssel!F733)),"",IF(AND(Steuerschlüssel!D733&gt;=0,ISBLANK(Steuerschlüssel!E733),ISBLANK(Steuerschlüssel!F733)),"Steuerschlüssel",IF(AND(ISBLANK(Steuerschlüssel!D733),Steuerschlüssel!E733&gt;0,ISBLANK(Steuerschlüssel!F733)),"",IF(OR(AND(ISBLANK(Steuerschlüssel!D733),ISBLANK(Steuerschlüssel!E733),NOT(ISBLANK(Steuerschlüssel!F733))),AND(ISBLANK(Steuerschlüssel!D733),Steuerschlüssel!E733&gt;0,NOT(ISBLANK(Steuerschlüssel!F733))),AND(Steuerschlüssel!D733&gt;=0,ISBLANK(Steuerschlüssel!E733),NOT(ISBLANK(Steuerschlüssel!F733)))),"","Steuerschlüssel"))))</f>
        <v/>
      </c>
      <c r="E734" t="str">
        <f>Steuerschlüssel_Import!B733</f>
        <v/>
      </c>
      <c r="F734" s="126" t="str">
        <f>Steuerschlüssel_Import!C733</f>
        <v/>
      </c>
      <c r="I734" t="str">
        <f t="shared" si="22"/>
        <v>Mandant</v>
      </c>
      <c r="J734">
        <f t="shared" si="23"/>
        <v>733</v>
      </c>
    </row>
    <row r="735" spans="1:10">
      <c r="A735" t="str">
        <f>IF(AND(ISBLANK(Steuerschlüssel!D734),ISBLANK(Steuerschlüssel!E734),ISBLANK(Steuerschlüssel!F734)),"",IF(AND(Steuerschlüssel!D734&gt;=0,ISBLANK(Steuerschlüssel!E734),ISBLANK(Steuerschlüssel!F734)),"Steuerschlüssel",IF(AND(ISBLANK(Steuerschlüssel!D734),Steuerschlüssel!E734&gt;0,ISBLANK(Steuerschlüssel!F734)),"",IF(OR(AND(ISBLANK(Steuerschlüssel!D734),ISBLANK(Steuerschlüssel!E734),NOT(ISBLANK(Steuerschlüssel!F734))),AND(ISBLANK(Steuerschlüssel!D734),Steuerschlüssel!E734&gt;0,NOT(ISBLANK(Steuerschlüssel!F734))),AND(Steuerschlüssel!D734&gt;=0,ISBLANK(Steuerschlüssel!E734),NOT(ISBLANK(Steuerschlüssel!F734)))),"","Steuerschlüssel"))))</f>
        <v/>
      </c>
      <c r="E735" t="str">
        <f>Steuerschlüssel_Import!B734</f>
        <v/>
      </c>
      <c r="F735" s="126" t="str">
        <f>Steuerschlüssel_Import!C734</f>
        <v/>
      </c>
      <c r="I735" t="str">
        <f t="shared" si="22"/>
        <v>Mandant</v>
      </c>
      <c r="J735">
        <f t="shared" si="23"/>
        <v>734</v>
      </c>
    </row>
    <row r="736" spans="1:10">
      <c r="A736" t="str">
        <f>IF(AND(ISBLANK(Steuerschlüssel!D735),ISBLANK(Steuerschlüssel!E735),ISBLANK(Steuerschlüssel!F735)),"",IF(AND(Steuerschlüssel!D735&gt;=0,ISBLANK(Steuerschlüssel!E735),ISBLANK(Steuerschlüssel!F735)),"Steuerschlüssel",IF(AND(ISBLANK(Steuerschlüssel!D735),Steuerschlüssel!E735&gt;0,ISBLANK(Steuerschlüssel!F735)),"",IF(OR(AND(ISBLANK(Steuerschlüssel!D735),ISBLANK(Steuerschlüssel!E735),NOT(ISBLANK(Steuerschlüssel!F735))),AND(ISBLANK(Steuerschlüssel!D735),Steuerschlüssel!E735&gt;0,NOT(ISBLANK(Steuerschlüssel!F735))),AND(Steuerschlüssel!D735&gt;=0,ISBLANK(Steuerschlüssel!E735),NOT(ISBLANK(Steuerschlüssel!F735)))),"","Steuerschlüssel"))))</f>
        <v/>
      </c>
      <c r="E736" t="str">
        <f>Steuerschlüssel_Import!B735</f>
        <v/>
      </c>
      <c r="F736" s="126" t="str">
        <f>Steuerschlüssel_Import!C735</f>
        <v/>
      </c>
      <c r="I736" t="str">
        <f t="shared" si="22"/>
        <v>Mandant</v>
      </c>
      <c r="J736">
        <f t="shared" si="23"/>
        <v>735</v>
      </c>
    </row>
    <row r="737" spans="1:10">
      <c r="A737" t="str">
        <f>IF(AND(ISBLANK(Steuerschlüssel!D736),ISBLANK(Steuerschlüssel!E736),ISBLANK(Steuerschlüssel!F736)),"",IF(AND(Steuerschlüssel!D736&gt;=0,ISBLANK(Steuerschlüssel!E736),ISBLANK(Steuerschlüssel!F736)),"Steuerschlüssel",IF(AND(ISBLANK(Steuerschlüssel!D736),Steuerschlüssel!E736&gt;0,ISBLANK(Steuerschlüssel!F736)),"",IF(OR(AND(ISBLANK(Steuerschlüssel!D736),ISBLANK(Steuerschlüssel!E736),NOT(ISBLANK(Steuerschlüssel!F736))),AND(ISBLANK(Steuerschlüssel!D736),Steuerschlüssel!E736&gt;0,NOT(ISBLANK(Steuerschlüssel!F736))),AND(Steuerschlüssel!D736&gt;=0,ISBLANK(Steuerschlüssel!E736),NOT(ISBLANK(Steuerschlüssel!F736)))),"","Steuerschlüssel"))))</f>
        <v/>
      </c>
      <c r="E737" t="str">
        <f>Steuerschlüssel_Import!B736</f>
        <v/>
      </c>
      <c r="F737" s="126" t="str">
        <f>Steuerschlüssel_Import!C736</f>
        <v/>
      </c>
      <c r="I737" t="str">
        <f t="shared" si="22"/>
        <v>Mandant</v>
      </c>
      <c r="J737">
        <f t="shared" si="23"/>
        <v>736</v>
      </c>
    </row>
    <row r="738" spans="1:10">
      <c r="A738" t="str">
        <f>IF(AND(ISBLANK(Steuerschlüssel!D737),ISBLANK(Steuerschlüssel!E737),ISBLANK(Steuerschlüssel!F737)),"",IF(AND(Steuerschlüssel!D737&gt;=0,ISBLANK(Steuerschlüssel!E737),ISBLANK(Steuerschlüssel!F737)),"Steuerschlüssel",IF(AND(ISBLANK(Steuerschlüssel!D737),Steuerschlüssel!E737&gt;0,ISBLANK(Steuerschlüssel!F737)),"",IF(OR(AND(ISBLANK(Steuerschlüssel!D737),ISBLANK(Steuerschlüssel!E737),NOT(ISBLANK(Steuerschlüssel!F737))),AND(ISBLANK(Steuerschlüssel!D737),Steuerschlüssel!E737&gt;0,NOT(ISBLANK(Steuerschlüssel!F737))),AND(Steuerschlüssel!D737&gt;=0,ISBLANK(Steuerschlüssel!E737),NOT(ISBLANK(Steuerschlüssel!F737)))),"","Steuerschlüssel"))))</f>
        <v/>
      </c>
      <c r="E738" t="str">
        <f>Steuerschlüssel_Import!B737</f>
        <v/>
      </c>
      <c r="F738" s="126" t="str">
        <f>Steuerschlüssel_Import!C737</f>
        <v/>
      </c>
      <c r="I738" t="str">
        <f t="shared" si="22"/>
        <v>Mandant</v>
      </c>
      <c r="J738">
        <f t="shared" si="23"/>
        <v>737</v>
      </c>
    </row>
    <row r="739" spans="1:10">
      <c r="A739" t="str">
        <f>IF(AND(ISBLANK(Steuerschlüssel!D738),ISBLANK(Steuerschlüssel!E738),ISBLANK(Steuerschlüssel!F738)),"",IF(AND(Steuerschlüssel!D738&gt;=0,ISBLANK(Steuerschlüssel!E738),ISBLANK(Steuerschlüssel!F738)),"Steuerschlüssel",IF(AND(ISBLANK(Steuerschlüssel!D738),Steuerschlüssel!E738&gt;0,ISBLANK(Steuerschlüssel!F738)),"",IF(OR(AND(ISBLANK(Steuerschlüssel!D738),ISBLANK(Steuerschlüssel!E738),NOT(ISBLANK(Steuerschlüssel!F738))),AND(ISBLANK(Steuerschlüssel!D738),Steuerschlüssel!E738&gt;0,NOT(ISBLANK(Steuerschlüssel!F738))),AND(Steuerschlüssel!D738&gt;=0,ISBLANK(Steuerschlüssel!E738),NOT(ISBLANK(Steuerschlüssel!F738)))),"","Steuerschlüssel"))))</f>
        <v/>
      </c>
      <c r="E739" t="str">
        <f>Steuerschlüssel_Import!B738</f>
        <v/>
      </c>
      <c r="F739" s="126" t="str">
        <f>Steuerschlüssel_Import!C738</f>
        <v/>
      </c>
      <c r="I739" t="str">
        <f t="shared" si="22"/>
        <v>Mandant</v>
      </c>
      <c r="J739">
        <f t="shared" si="23"/>
        <v>738</v>
      </c>
    </row>
    <row r="740" spans="1:10">
      <c r="A740" t="str">
        <f>IF(AND(ISBLANK(Steuerschlüssel!D739),ISBLANK(Steuerschlüssel!E739),ISBLANK(Steuerschlüssel!F739)),"",IF(AND(Steuerschlüssel!D739&gt;=0,ISBLANK(Steuerschlüssel!E739),ISBLANK(Steuerschlüssel!F739)),"Steuerschlüssel",IF(AND(ISBLANK(Steuerschlüssel!D739),Steuerschlüssel!E739&gt;0,ISBLANK(Steuerschlüssel!F739)),"",IF(OR(AND(ISBLANK(Steuerschlüssel!D739),ISBLANK(Steuerschlüssel!E739),NOT(ISBLANK(Steuerschlüssel!F739))),AND(ISBLANK(Steuerschlüssel!D739),Steuerschlüssel!E739&gt;0,NOT(ISBLANK(Steuerschlüssel!F739))),AND(Steuerschlüssel!D739&gt;=0,ISBLANK(Steuerschlüssel!E739),NOT(ISBLANK(Steuerschlüssel!F739)))),"","Steuerschlüssel"))))</f>
        <v/>
      </c>
      <c r="E740" t="str">
        <f>Steuerschlüssel_Import!B739</f>
        <v/>
      </c>
      <c r="F740" s="126" t="str">
        <f>Steuerschlüssel_Import!C739</f>
        <v/>
      </c>
      <c r="I740" t="str">
        <f t="shared" si="22"/>
        <v>Mandant</v>
      </c>
      <c r="J740">
        <f t="shared" si="23"/>
        <v>739</v>
      </c>
    </row>
    <row r="741" spans="1:10">
      <c r="A741" t="str">
        <f>IF(AND(ISBLANK(Steuerschlüssel!D740),ISBLANK(Steuerschlüssel!E740),ISBLANK(Steuerschlüssel!F740)),"",IF(AND(Steuerschlüssel!D740&gt;=0,ISBLANK(Steuerschlüssel!E740),ISBLANK(Steuerschlüssel!F740)),"Steuerschlüssel",IF(AND(ISBLANK(Steuerschlüssel!D740),Steuerschlüssel!E740&gt;0,ISBLANK(Steuerschlüssel!F740)),"",IF(OR(AND(ISBLANK(Steuerschlüssel!D740),ISBLANK(Steuerschlüssel!E740),NOT(ISBLANK(Steuerschlüssel!F740))),AND(ISBLANK(Steuerschlüssel!D740),Steuerschlüssel!E740&gt;0,NOT(ISBLANK(Steuerschlüssel!F740))),AND(Steuerschlüssel!D740&gt;=0,ISBLANK(Steuerschlüssel!E740),NOT(ISBLANK(Steuerschlüssel!F740)))),"","Steuerschlüssel"))))</f>
        <v/>
      </c>
      <c r="E741" t="str">
        <f>Steuerschlüssel_Import!B740</f>
        <v/>
      </c>
      <c r="F741" s="126" t="str">
        <f>Steuerschlüssel_Import!C740</f>
        <v/>
      </c>
      <c r="I741" t="str">
        <f t="shared" si="22"/>
        <v>Mandant</v>
      </c>
      <c r="J741">
        <f t="shared" si="23"/>
        <v>740</v>
      </c>
    </row>
    <row r="742" spans="1:10">
      <c r="A742" t="str">
        <f>IF(AND(ISBLANK(Steuerschlüssel!D741),ISBLANK(Steuerschlüssel!E741),ISBLANK(Steuerschlüssel!F741)),"",IF(AND(Steuerschlüssel!D741&gt;=0,ISBLANK(Steuerschlüssel!E741),ISBLANK(Steuerschlüssel!F741)),"Steuerschlüssel",IF(AND(ISBLANK(Steuerschlüssel!D741),Steuerschlüssel!E741&gt;0,ISBLANK(Steuerschlüssel!F741)),"",IF(OR(AND(ISBLANK(Steuerschlüssel!D741),ISBLANK(Steuerschlüssel!E741),NOT(ISBLANK(Steuerschlüssel!F741))),AND(ISBLANK(Steuerschlüssel!D741),Steuerschlüssel!E741&gt;0,NOT(ISBLANK(Steuerschlüssel!F741))),AND(Steuerschlüssel!D741&gt;=0,ISBLANK(Steuerschlüssel!E741),NOT(ISBLANK(Steuerschlüssel!F741)))),"","Steuerschlüssel"))))</f>
        <v/>
      </c>
      <c r="E742" t="str">
        <f>Steuerschlüssel_Import!B741</f>
        <v/>
      </c>
      <c r="F742" s="126" t="str">
        <f>Steuerschlüssel_Import!C741</f>
        <v/>
      </c>
      <c r="I742" t="str">
        <f t="shared" si="22"/>
        <v>Mandant</v>
      </c>
      <c r="J742">
        <f t="shared" si="23"/>
        <v>741</v>
      </c>
    </row>
    <row r="743" spans="1:10">
      <c r="A743" t="str">
        <f>IF(AND(ISBLANK(Steuerschlüssel!D742),ISBLANK(Steuerschlüssel!E742),ISBLANK(Steuerschlüssel!F742)),"",IF(AND(Steuerschlüssel!D742&gt;=0,ISBLANK(Steuerschlüssel!E742),ISBLANK(Steuerschlüssel!F742)),"Steuerschlüssel",IF(AND(ISBLANK(Steuerschlüssel!D742),Steuerschlüssel!E742&gt;0,ISBLANK(Steuerschlüssel!F742)),"",IF(OR(AND(ISBLANK(Steuerschlüssel!D742),ISBLANK(Steuerschlüssel!E742),NOT(ISBLANK(Steuerschlüssel!F742))),AND(ISBLANK(Steuerschlüssel!D742),Steuerschlüssel!E742&gt;0,NOT(ISBLANK(Steuerschlüssel!F742))),AND(Steuerschlüssel!D742&gt;=0,ISBLANK(Steuerschlüssel!E742),NOT(ISBLANK(Steuerschlüssel!F742)))),"","Steuerschlüssel"))))</f>
        <v/>
      </c>
      <c r="E743" t="str">
        <f>Steuerschlüssel_Import!B742</f>
        <v/>
      </c>
      <c r="F743" s="126" t="str">
        <f>Steuerschlüssel_Import!C742</f>
        <v/>
      </c>
      <c r="I743" t="str">
        <f t="shared" si="22"/>
        <v>Mandant</v>
      </c>
      <c r="J743">
        <f t="shared" si="23"/>
        <v>742</v>
      </c>
    </row>
    <row r="744" spans="1:10">
      <c r="A744" t="str">
        <f>IF(AND(ISBLANK(Steuerschlüssel!D743),ISBLANK(Steuerschlüssel!E743),ISBLANK(Steuerschlüssel!F743)),"",IF(AND(Steuerschlüssel!D743&gt;=0,ISBLANK(Steuerschlüssel!E743),ISBLANK(Steuerschlüssel!F743)),"Steuerschlüssel",IF(AND(ISBLANK(Steuerschlüssel!D743),Steuerschlüssel!E743&gt;0,ISBLANK(Steuerschlüssel!F743)),"",IF(OR(AND(ISBLANK(Steuerschlüssel!D743),ISBLANK(Steuerschlüssel!E743),NOT(ISBLANK(Steuerschlüssel!F743))),AND(ISBLANK(Steuerschlüssel!D743),Steuerschlüssel!E743&gt;0,NOT(ISBLANK(Steuerschlüssel!F743))),AND(Steuerschlüssel!D743&gt;=0,ISBLANK(Steuerschlüssel!E743),NOT(ISBLANK(Steuerschlüssel!F743)))),"","Steuerschlüssel"))))</f>
        <v/>
      </c>
      <c r="E744" t="str">
        <f>Steuerschlüssel_Import!B743</f>
        <v/>
      </c>
      <c r="F744" s="126" t="str">
        <f>Steuerschlüssel_Import!C743</f>
        <v/>
      </c>
      <c r="I744" t="str">
        <f t="shared" si="22"/>
        <v>Mandant</v>
      </c>
      <c r="J744">
        <f t="shared" si="23"/>
        <v>743</v>
      </c>
    </row>
    <row r="745" spans="1:10">
      <c r="A745" t="str">
        <f>IF(AND(ISBLANK(Steuerschlüssel!D744),ISBLANK(Steuerschlüssel!E744),ISBLANK(Steuerschlüssel!F744)),"",IF(AND(Steuerschlüssel!D744&gt;=0,ISBLANK(Steuerschlüssel!E744),ISBLANK(Steuerschlüssel!F744)),"Steuerschlüssel",IF(AND(ISBLANK(Steuerschlüssel!D744),Steuerschlüssel!E744&gt;0,ISBLANK(Steuerschlüssel!F744)),"",IF(OR(AND(ISBLANK(Steuerschlüssel!D744),ISBLANK(Steuerschlüssel!E744),NOT(ISBLANK(Steuerschlüssel!F744))),AND(ISBLANK(Steuerschlüssel!D744),Steuerschlüssel!E744&gt;0,NOT(ISBLANK(Steuerschlüssel!F744))),AND(Steuerschlüssel!D744&gt;=0,ISBLANK(Steuerschlüssel!E744),NOT(ISBLANK(Steuerschlüssel!F744)))),"","Steuerschlüssel"))))</f>
        <v/>
      </c>
      <c r="E745" t="str">
        <f>Steuerschlüssel_Import!B744</f>
        <v/>
      </c>
      <c r="F745" s="126" t="str">
        <f>Steuerschlüssel_Import!C744</f>
        <v/>
      </c>
      <c r="I745" t="str">
        <f t="shared" si="22"/>
        <v>Mandant</v>
      </c>
      <c r="J745">
        <f t="shared" si="23"/>
        <v>744</v>
      </c>
    </row>
    <row r="746" spans="1:10">
      <c r="A746" t="str">
        <f>IF(AND(ISBLANK(Steuerschlüssel!D745),ISBLANK(Steuerschlüssel!E745),ISBLANK(Steuerschlüssel!F745)),"",IF(AND(Steuerschlüssel!D745&gt;=0,ISBLANK(Steuerschlüssel!E745),ISBLANK(Steuerschlüssel!F745)),"Steuerschlüssel",IF(AND(ISBLANK(Steuerschlüssel!D745),Steuerschlüssel!E745&gt;0,ISBLANK(Steuerschlüssel!F745)),"",IF(OR(AND(ISBLANK(Steuerschlüssel!D745),ISBLANK(Steuerschlüssel!E745),NOT(ISBLANK(Steuerschlüssel!F745))),AND(ISBLANK(Steuerschlüssel!D745),Steuerschlüssel!E745&gt;0,NOT(ISBLANK(Steuerschlüssel!F745))),AND(Steuerschlüssel!D745&gt;=0,ISBLANK(Steuerschlüssel!E745),NOT(ISBLANK(Steuerschlüssel!F745)))),"","Steuerschlüssel"))))</f>
        <v/>
      </c>
      <c r="E746" t="str">
        <f>Steuerschlüssel_Import!B745</f>
        <v/>
      </c>
      <c r="F746" s="126" t="str">
        <f>Steuerschlüssel_Import!C745</f>
        <v/>
      </c>
      <c r="I746" t="str">
        <f t="shared" si="22"/>
        <v>Mandant</v>
      </c>
      <c r="J746">
        <f t="shared" si="23"/>
        <v>745</v>
      </c>
    </row>
    <row r="747" spans="1:10">
      <c r="A747" t="str">
        <f>IF(AND(ISBLANK(Steuerschlüssel!D746),ISBLANK(Steuerschlüssel!E746),ISBLANK(Steuerschlüssel!F746)),"",IF(AND(Steuerschlüssel!D746&gt;=0,ISBLANK(Steuerschlüssel!E746),ISBLANK(Steuerschlüssel!F746)),"Steuerschlüssel",IF(AND(ISBLANK(Steuerschlüssel!D746),Steuerschlüssel!E746&gt;0,ISBLANK(Steuerschlüssel!F746)),"",IF(OR(AND(ISBLANK(Steuerschlüssel!D746),ISBLANK(Steuerschlüssel!E746),NOT(ISBLANK(Steuerschlüssel!F746))),AND(ISBLANK(Steuerschlüssel!D746),Steuerschlüssel!E746&gt;0,NOT(ISBLANK(Steuerschlüssel!F746))),AND(Steuerschlüssel!D746&gt;=0,ISBLANK(Steuerschlüssel!E746),NOT(ISBLANK(Steuerschlüssel!F746)))),"","Steuerschlüssel"))))</f>
        <v/>
      </c>
      <c r="E747" t="str">
        <f>Steuerschlüssel_Import!B746</f>
        <v/>
      </c>
      <c r="F747" s="126" t="str">
        <f>Steuerschlüssel_Import!C746</f>
        <v/>
      </c>
      <c r="I747" t="str">
        <f t="shared" si="22"/>
        <v>Mandant</v>
      </c>
      <c r="J747">
        <f t="shared" si="23"/>
        <v>746</v>
      </c>
    </row>
    <row r="748" spans="1:10">
      <c r="A748" t="str">
        <f>IF(AND(ISBLANK(Steuerschlüssel!D747),ISBLANK(Steuerschlüssel!E747),ISBLANK(Steuerschlüssel!F747)),"",IF(AND(Steuerschlüssel!D747&gt;=0,ISBLANK(Steuerschlüssel!E747),ISBLANK(Steuerschlüssel!F747)),"Steuerschlüssel",IF(AND(ISBLANK(Steuerschlüssel!D747),Steuerschlüssel!E747&gt;0,ISBLANK(Steuerschlüssel!F747)),"",IF(OR(AND(ISBLANK(Steuerschlüssel!D747),ISBLANK(Steuerschlüssel!E747),NOT(ISBLANK(Steuerschlüssel!F747))),AND(ISBLANK(Steuerschlüssel!D747),Steuerschlüssel!E747&gt;0,NOT(ISBLANK(Steuerschlüssel!F747))),AND(Steuerschlüssel!D747&gt;=0,ISBLANK(Steuerschlüssel!E747),NOT(ISBLANK(Steuerschlüssel!F747)))),"","Steuerschlüssel"))))</f>
        <v/>
      </c>
      <c r="E748" t="str">
        <f>Steuerschlüssel_Import!B747</f>
        <v/>
      </c>
      <c r="F748" s="126" t="str">
        <f>Steuerschlüssel_Import!C747</f>
        <v/>
      </c>
      <c r="I748" t="str">
        <f t="shared" si="22"/>
        <v>Mandant</v>
      </c>
      <c r="J748">
        <f t="shared" si="23"/>
        <v>747</v>
      </c>
    </row>
    <row r="749" spans="1:10">
      <c r="A749" t="str">
        <f>IF(AND(ISBLANK(Steuerschlüssel!D748),ISBLANK(Steuerschlüssel!E748),ISBLANK(Steuerschlüssel!F748)),"",IF(AND(Steuerschlüssel!D748&gt;=0,ISBLANK(Steuerschlüssel!E748),ISBLANK(Steuerschlüssel!F748)),"Steuerschlüssel",IF(AND(ISBLANK(Steuerschlüssel!D748),Steuerschlüssel!E748&gt;0,ISBLANK(Steuerschlüssel!F748)),"",IF(OR(AND(ISBLANK(Steuerschlüssel!D748),ISBLANK(Steuerschlüssel!E748),NOT(ISBLANK(Steuerschlüssel!F748))),AND(ISBLANK(Steuerschlüssel!D748),Steuerschlüssel!E748&gt;0,NOT(ISBLANK(Steuerschlüssel!F748))),AND(Steuerschlüssel!D748&gt;=0,ISBLANK(Steuerschlüssel!E748),NOT(ISBLANK(Steuerschlüssel!F748)))),"","Steuerschlüssel"))))</f>
        <v/>
      </c>
      <c r="E749" t="str">
        <f>Steuerschlüssel_Import!B748</f>
        <v/>
      </c>
      <c r="F749" s="126" t="str">
        <f>Steuerschlüssel_Import!C748</f>
        <v/>
      </c>
      <c r="I749" t="str">
        <f t="shared" si="22"/>
        <v>Mandant</v>
      </c>
      <c r="J749">
        <f t="shared" si="23"/>
        <v>748</v>
      </c>
    </row>
    <row r="750" spans="1:10">
      <c r="A750" t="str">
        <f>IF(AND(ISBLANK(Steuerschlüssel!D749),ISBLANK(Steuerschlüssel!E749),ISBLANK(Steuerschlüssel!F749)),"",IF(AND(Steuerschlüssel!D749&gt;=0,ISBLANK(Steuerschlüssel!E749),ISBLANK(Steuerschlüssel!F749)),"Steuerschlüssel",IF(AND(ISBLANK(Steuerschlüssel!D749),Steuerschlüssel!E749&gt;0,ISBLANK(Steuerschlüssel!F749)),"",IF(OR(AND(ISBLANK(Steuerschlüssel!D749),ISBLANK(Steuerschlüssel!E749),NOT(ISBLANK(Steuerschlüssel!F749))),AND(ISBLANK(Steuerschlüssel!D749),Steuerschlüssel!E749&gt;0,NOT(ISBLANK(Steuerschlüssel!F749))),AND(Steuerschlüssel!D749&gt;=0,ISBLANK(Steuerschlüssel!E749),NOT(ISBLANK(Steuerschlüssel!F749)))),"","Steuerschlüssel"))))</f>
        <v/>
      </c>
      <c r="E750" t="str">
        <f>Steuerschlüssel_Import!B749</f>
        <v/>
      </c>
      <c r="F750" s="126" t="str">
        <f>Steuerschlüssel_Import!C749</f>
        <v/>
      </c>
      <c r="I750" t="str">
        <f t="shared" si="22"/>
        <v>Mandant</v>
      </c>
      <c r="J750">
        <f t="shared" si="23"/>
        <v>749</v>
      </c>
    </row>
    <row r="751" spans="1:10">
      <c r="A751" t="str">
        <f>IF(AND(ISBLANK(Steuerschlüssel!D750),ISBLANK(Steuerschlüssel!E750),ISBLANK(Steuerschlüssel!F750)),"",IF(AND(Steuerschlüssel!D750&gt;=0,ISBLANK(Steuerschlüssel!E750),ISBLANK(Steuerschlüssel!F750)),"Steuerschlüssel",IF(AND(ISBLANK(Steuerschlüssel!D750),Steuerschlüssel!E750&gt;0,ISBLANK(Steuerschlüssel!F750)),"",IF(OR(AND(ISBLANK(Steuerschlüssel!D750),ISBLANK(Steuerschlüssel!E750),NOT(ISBLANK(Steuerschlüssel!F750))),AND(ISBLANK(Steuerschlüssel!D750),Steuerschlüssel!E750&gt;0,NOT(ISBLANK(Steuerschlüssel!F750))),AND(Steuerschlüssel!D750&gt;=0,ISBLANK(Steuerschlüssel!E750),NOT(ISBLANK(Steuerschlüssel!F750)))),"","Steuerschlüssel"))))</f>
        <v/>
      </c>
      <c r="E751" t="str">
        <f>Steuerschlüssel_Import!B750</f>
        <v/>
      </c>
      <c r="F751" s="126" t="str">
        <f>Steuerschlüssel_Import!C750</f>
        <v/>
      </c>
      <c r="I751" t="str">
        <f t="shared" si="22"/>
        <v>Mandant</v>
      </c>
      <c r="J751">
        <f t="shared" si="23"/>
        <v>750</v>
      </c>
    </row>
    <row r="752" spans="1:10">
      <c r="A752" t="str">
        <f>IF(AND(ISBLANK(Steuerschlüssel!D751),ISBLANK(Steuerschlüssel!E751),ISBLANK(Steuerschlüssel!F751)),"",IF(AND(Steuerschlüssel!D751&gt;=0,ISBLANK(Steuerschlüssel!E751),ISBLANK(Steuerschlüssel!F751)),"Steuerschlüssel",IF(AND(ISBLANK(Steuerschlüssel!D751),Steuerschlüssel!E751&gt;0,ISBLANK(Steuerschlüssel!F751)),"",IF(OR(AND(ISBLANK(Steuerschlüssel!D751),ISBLANK(Steuerschlüssel!E751),NOT(ISBLANK(Steuerschlüssel!F751))),AND(ISBLANK(Steuerschlüssel!D751),Steuerschlüssel!E751&gt;0,NOT(ISBLANK(Steuerschlüssel!F751))),AND(Steuerschlüssel!D751&gt;=0,ISBLANK(Steuerschlüssel!E751),NOT(ISBLANK(Steuerschlüssel!F751)))),"","Steuerschlüssel"))))</f>
        <v/>
      </c>
      <c r="E752" t="str">
        <f>Steuerschlüssel_Import!B751</f>
        <v/>
      </c>
      <c r="F752" s="126" t="str">
        <f>Steuerschlüssel_Import!C751</f>
        <v/>
      </c>
      <c r="I752" t="str">
        <f t="shared" si="22"/>
        <v>Mandant</v>
      </c>
      <c r="J752">
        <f t="shared" si="23"/>
        <v>751</v>
      </c>
    </row>
    <row r="753" spans="1:10">
      <c r="A753" t="str">
        <f>IF(AND(ISBLANK(Steuerschlüssel!D752),ISBLANK(Steuerschlüssel!E752),ISBLANK(Steuerschlüssel!F752)),"",IF(AND(Steuerschlüssel!D752&gt;=0,ISBLANK(Steuerschlüssel!E752),ISBLANK(Steuerschlüssel!F752)),"Steuerschlüssel",IF(AND(ISBLANK(Steuerschlüssel!D752),Steuerschlüssel!E752&gt;0,ISBLANK(Steuerschlüssel!F752)),"",IF(OR(AND(ISBLANK(Steuerschlüssel!D752),ISBLANK(Steuerschlüssel!E752),NOT(ISBLANK(Steuerschlüssel!F752))),AND(ISBLANK(Steuerschlüssel!D752),Steuerschlüssel!E752&gt;0,NOT(ISBLANK(Steuerschlüssel!F752))),AND(Steuerschlüssel!D752&gt;=0,ISBLANK(Steuerschlüssel!E752),NOT(ISBLANK(Steuerschlüssel!F752)))),"","Steuerschlüssel"))))</f>
        <v/>
      </c>
      <c r="E753" t="str">
        <f>Steuerschlüssel_Import!B752</f>
        <v/>
      </c>
      <c r="F753" s="126" t="str">
        <f>Steuerschlüssel_Import!C752</f>
        <v/>
      </c>
      <c r="I753" t="str">
        <f t="shared" si="22"/>
        <v>Mandant</v>
      </c>
      <c r="J753">
        <f t="shared" si="23"/>
        <v>752</v>
      </c>
    </row>
    <row r="754" spans="1:10">
      <c r="A754" t="str">
        <f>IF(AND(ISBLANK(Steuerschlüssel!D753),ISBLANK(Steuerschlüssel!E753),ISBLANK(Steuerschlüssel!F753)),"",IF(AND(Steuerschlüssel!D753&gt;=0,ISBLANK(Steuerschlüssel!E753),ISBLANK(Steuerschlüssel!F753)),"Steuerschlüssel",IF(AND(ISBLANK(Steuerschlüssel!D753),Steuerschlüssel!E753&gt;0,ISBLANK(Steuerschlüssel!F753)),"",IF(OR(AND(ISBLANK(Steuerschlüssel!D753),ISBLANK(Steuerschlüssel!E753),NOT(ISBLANK(Steuerschlüssel!F753))),AND(ISBLANK(Steuerschlüssel!D753),Steuerschlüssel!E753&gt;0,NOT(ISBLANK(Steuerschlüssel!F753))),AND(Steuerschlüssel!D753&gt;=0,ISBLANK(Steuerschlüssel!E753),NOT(ISBLANK(Steuerschlüssel!F753)))),"","Steuerschlüssel"))))</f>
        <v/>
      </c>
      <c r="E754" t="str">
        <f>Steuerschlüssel_Import!B753</f>
        <v/>
      </c>
      <c r="F754" s="126" t="str">
        <f>Steuerschlüssel_Import!C753</f>
        <v/>
      </c>
      <c r="I754" t="str">
        <f t="shared" si="22"/>
        <v>Mandant</v>
      </c>
      <c r="J754">
        <f t="shared" si="23"/>
        <v>753</v>
      </c>
    </row>
    <row r="755" spans="1:10">
      <c r="A755" t="str">
        <f>IF(AND(ISBLANK(Steuerschlüssel!D754),ISBLANK(Steuerschlüssel!E754),ISBLANK(Steuerschlüssel!F754)),"",IF(AND(Steuerschlüssel!D754&gt;=0,ISBLANK(Steuerschlüssel!E754),ISBLANK(Steuerschlüssel!F754)),"Steuerschlüssel",IF(AND(ISBLANK(Steuerschlüssel!D754),Steuerschlüssel!E754&gt;0,ISBLANK(Steuerschlüssel!F754)),"",IF(OR(AND(ISBLANK(Steuerschlüssel!D754),ISBLANK(Steuerschlüssel!E754),NOT(ISBLANK(Steuerschlüssel!F754))),AND(ISBLANK(Steuerschlüssel!D754),Steuerschlüssel!E754&gt;0,NOT(ISBLANK(Steuerschlüssel!F754))),AND(Steuerschlüssel!D754&gt;=0,ISBLANK(Steuerschlüssel!E754),NOT(ISBLANK(Steuerschlüssel!F754)))),"","Steuerschlüssel"))))</f>
        <v/>
      </c>
      <c r="E755" t="str">
        <f>Steuerschlüssel_Import!B754</f>
        <v/>
      </c>
      <c r="F755" s="126" t="str">
        <f>Steuerschlüssel_Import!C754</f>
        <v/>
      </c>
      <c r="I755" t="str">
        <f t="shared" si="22"/>
        <v>Mandant</v>
      </c>
      <c r="J755">
        <f t="shared" si="23"/>
        <v>754</v>
      </c>
    </row>
    <row r="756" spans="1:10">
      <c r="A756" t="str">
        <f>IF(AND(ISBLANK(Steuerschlüssel!D755),ISBLANK(Steuerschlüssel!E755),ISBLANK(Steuerschlüssel!F755)),"",IF(AND(Steuerschlüssel!D755&gt;=0,ISBLANK(Steuerschlüssel!E755),ISBLANK(Steuerschlüssel!F755)),"Steuerschlüssel",IF(AND(ISBLANK(Steuerschlüssel!D755),Steuerschlüssel!E755&gt;0,ISBLANK(Steuerschlüssel!F755)),"",IF(OR(AND(ISBLANK(Steuerschlüssel!D755),ISBLANK(Steuerschlüssel!E755),NOT(ISBLANK(Steuerschlüssel!F755))),AND(ISBLANK(Steuerschlüssel!D755),Steuerschlüssel!E755&gt;0,NOT(ISBLANK(Steuerschlüssel!F755))),AND(Steuerschlüssel!D755&gt;=0,ISBLANK(Steuerschlüssel!E755),NOT(ISBLANK(Steuerschlüssel!F755)))),"","Steuerschlüssel"))))</f>
        <v/>
      </c>
      <c r="E756" t="str">
        <f>Steuerschlüssel_Import!B755</f>
        <v/>
      </c>
      <c r="F756" s="126" t="str">
        <f>Steuerschlüssel_Import!C755</f>
        <v/>
      </c>
      <c r="I756" t="str">
        <f t="shared" si="22"/>
        <v>Mandant</v>
      </c>
      <c r="J756">
        <f t="shared" si="23"/>
        <v>755</v>
      </c>
    </row>
    <row r="757" spans="1:10">
      <c r="A757" t="str">
        <f>IF(AND(ISBLANK(Steuerschlüssel!D756),ISBLANK(Steuerschlüssel!E756),ISBLANK(Steuerschlüssel!F756)),"",IF(AND(Steuerschlüssel!D756&gt;=0,ISBLANK(Steuerschlüssel!E756),ISBLANK(Steuerschlüssel!F756)),"Steuerschlüssel",IF(AND(ISBLANK(Steuerschlüssel!D756),Steuerschlüssel!E756&gt;0,ISBLANK(Steuerschlüssel!F756)),"",IF(OR(AND(ISBLANK(Steuerschlüssel!D756),ISBLANK(Steuerschlüssel!E756),NOT(ISBLANK(Steuerschlüssel!F756))),AND(ISBLANK(Steuerschlüssel!D756),Steuerschlüssel!E756&gt;0,NOT(ISBLANK(Steuerschlüssel!F756))),AND(Steuerschlüssel!D756&gt;=0,ISBLANK(Steuerschlüssel!E756),NOT(ISBLANK(Steuerschlüssel!F756)))),"","Steuerschlüssel"))))</f>
        <v/>
      </c>
      <c r="E757" t="str">
        <f>Steuerschlüssel_Import!B756</f>
        <v/>
      </c>
      <c r="F757" s="126" t="str">
        <f>Steuerschlüssel_Import!C756</f>
        <v/>
      </c>
      <c r="I757" t="str">
        <f t="shared" si="22"/>
        <v>Mandant</v>
      </c>
      <c r="J757">
        <f t="shared" si="23"/>
        <v>756</v>
      </c>
    </row>
    <row r="758" spans="1:10">
      <c r="A758" t="str">
        <f>IF(AND(ISBLANK(Steuerschlüssel!D757),ISBLANK(Steuerschlüssel!E757),ISBLANK(Steuerschlüssel!F757)),"",IF(AND(Steuerschlüssel!D757&gt;=0,ISBLANK(Steuerschlüssel!E757),ISBLANK(Steuerschlüssel!F757)),"Steuerschlüssel",IF(AND(ISBLANK(Steuerschlüssel!D757),Steuerschlüssel!E757&gt;0,ISBLANK(Steuerschlüssel!F757)),"",IF(OR(AND(ISBLANK(Steuerschlüssel!D757),ISBLANK(Steuerschlüssel!E757),NOT(ISBLANK(Steuerschlüssel!F757))),AND(ISBLANK(Steuerschlüssel!D757),Steuerschlüssel!E757&gt;0,NOT(ISBLANK(Steuerschlüssel!F757))),AND(Steuerschlüssel!D757&gt;=0,ISBLANK(Steuerschlüssel!E757),NOT(ISBLANK(Steuerschlüssel!F757)))),"","Steuerschlüssel"))))</f>
        <v/>
      </c>
      <c r="E758" t="str">
        <f>Steuerschlüssel_Import!B757</f>
        <v/>
      </c>
      <c r="F758" s="126" t="str">
        <f>Steuerschlüssel_Import!C757</f>
        <v/>
      </c>
      <c r="I758" t="str">
        <f t="shared" si="22"/>
        <v>Mandant</v>
      </c>
      <c r="J758">
        <f t="shared" si="23"/>
        <v>757</v>
      </c>
    </row>
    <row r="759" spans="1:10">
      <c r="A759" t="str">
        <f>IF(AND(ISBLANK(Steuerschlüssel!D758),ISBLANK(Steuerschlüssel!E758),ISBLANK(Steuerschlüssel!F758)),"",IF(AND(Steuerschlüssel!D758&gt;=0,ISBLANK(Steuerschlüssel!E758),ISBLANK(Steuerschlüssel!F758)),"Steuerschlüssel",IF(AND(ISBLANK(Steuerschlüssel!D758),Steuerschlüssel!E758&gt;0,ISBLANK(Steuerschlüssel!F758)),"",IF(OR(AND(ISBLANK(Steuerschlüssel!D758),ISBLANK(Steuerschlüssel!E758),NOT(ISBLANK(Steuerschlüssel!F758))),AND(ISBLANK(Steuerschlüssel!D758),Steuerschlüssel!E758&gt;0,NOT(ISBLANK(Steuerschlüssel!F758))),AND(Steuerschlüssel!D758&gt;=0,ISBLANK(Steuerschlüssel!E758),NOT(ISBLANK(Steuerschlüssel!F758)))),"","Steuerschlüssel"))))</f>
        <v/>
      </c>
      <c r="E759" t="str">
        <f>Steuerschlüssel_Import!B758</f>
        <v/>
      </c>
      <c r="F759" s="126" t="str">
        <f>Steuerschlüssel_Import!C758</f>
        <v/>
      </c>
      <c r="I759" t="str">
        <f t="shared" si="22"/>
        <v>Mandant</v>
      </c>
      <c r="J759">
        <f t="shared" si="23"/>
        <v>758</v>
      </c>
    </row>
    <row r="760" spans="1:10">
      <c r="A760" t="str">
        <f>IF(AND(ISBLANK(Steuerschlüssel!D759),ISBLANK(Steuerschlüssel!E759),ISBLANK(Steuerschlüssel!F759)),"",IF(AND(Steuerschlüssel!D759&gt;=0,ISBLANK(Steuerschlüssel!E759),ISBLANK(Steuerschlüssel!F759)),"Steuerschlüssel",IF(AND(ISBLANK(Steuerschlüssel!D759),Steuerschlüssel!E759&gt;0,ISBLANK(Steuerschlüssel!F759)),"",IF(OR(AND(ISBLANK(Steuerschlüssel!D759),ISBLANK(Steuerschlüssel!E759),NOT(ISBLANK(Steuerschlüssel!F759))),AND(ISBLANK(Steuerschlüssel!D759),Steuerschlüssel!E759&gt;0,NOT(ISBLANK(Steuerschlüssel!F759))),AND(Steuerschlüssel!D759&gt;=0,ISBLANK(Steuerschlüssel!E759),NOT(ISBLANK(Steuerschlüssel!F759)))),"","Steuerschlüssel"))))</f>
        <v/>
      </c>
      <c r="E760" t="str">
        <f>Steuerschlüssel_Import!B759</f>
        <v/>
      </c>
      <c r="F760" s="126" t="str">
        <f>Steuerschlüssel_Import!C759</f>
        <v/>
      </c>
      <c r="I760" t="str">
        <f t="shared" si="22"/>
        <v>Mandant</v>
      </c>
      <c r="J760">
        <f t="shared" si="23"/>
        <v>759</v>
      </c>
    </row>
    <row r="761" spans="1:10">
      <c r="A761" t="str">
        <f>IF(AND(ISBLANK(Steuerschlüssel!D760),ISBLANK(Steuerschlüssel!E760),ISBLANK(Steuerschlüssel!F760)),"",IF(AND(Steuerschlüssel!D760&gt;=0,ISBLANK(Steuerschlüssel!E760),ISBLANK(Steuerschlüssel!F760)),"Steuerschlüssel",IF(AND(ISBLANK(Steuerschlüssel!D760),Steuerschlüssel!E760&gt;0,ISBLANK(Steuerschlüssel!F760)),"",IF(OR(AND(ISBLANK(Steuerschlüssel!D760),ISBLANK(Steuerschlüssel!E760),NOT(ISBLANK(Steuerschlüssel!F760))),AND(ISBLANK(Steuerschlüssel!D760),Steuerschlüssel!E760&gt;0,NOT(ISBLANK(Steuerschlüssel!F760))),AND(Steuerschlüssel!D760&gt;=0,ISBLANK(Steuerschlüssel!E760),NOT(ISBLANK(Steuerschlüssel!F760)))),"","Steuerschlüssel"))))</f>
        <v/>
      </c>
      <c r="E761" t="str">
        <f>Steuerschlüssel_Import!B760</f>
        <v/>
      </c>
      <c r="F761" s="126" t="str">
        <f>Steuerschlüssel_Import!C760</f>
        <v/>
      </c>
      <c r="I761" t="str">
        <f t="shared" si="22"/>
        <v>Mandant</v>
      </c>
      <c r="J761">
        <f t="shared" si="23"/>
        <v>760</v>
      </c>
    </row>
    <row r="762" spans="1:10">
      <c r="A762" t="str">
        <f>IF(AND(ISBLANK(Steuerschlüssel!D761),ISBLANK(Steuerschlüssel!E761),ISBLANK(Steuerschlüssel!F761)),"",IF(AND(Steuerschlüssel!D761&gt;=0,ISBLANK(Steuerschlüssel!E761),ISBLANK(Steuerschlüssel!F761)),"Steuerschlüssel",IF(AND(ISBLANK(Steuerschlüssel!D761),Steuerschlüssel!E761&gt;0,ISBLANK(Steuerschlüssel!F761)),"",IF(OR(AND(ISBLANK(Steuerschlüssel!D761),ISBLANK(Steuerschlüssel!E761),NOT(ISBLANK(Steuerschlüssel!F761))),AND(ISBLANK(Steuerschlüssel!D761),Steuerschlüssel!E761&gt;0,NOT(ISBLANK(Steuerschlüssel!F761))),AND(Steuerschlüssel!D761&gt;=0,ISBLANK(Steuerschlüssel!E761),NOT(ISBLANK(Steuerschlüssel!F761)))),"","Steuerschlüssel"))))</f>
        <v/>
      </c>
      <c r="E762" t="str">
        <f>Steuerschlüssel_Import!B761</f>
        <v/>
      </c>
      <c r="F762" s="126" t="str">
        <f>Steuerschlüssel_Import!C761</f>
        <v/>
      </c>
      <c r="I762" t="str">
        <f t="shared" si="22"/>
        <v>Mandant</v>
      </c>
      <c r="J762">
        <f t="shared" si="23"/>
        <v>761</v>
      </c>
    </row>
    <row r="763" spans="1:10">
      <c r="A763" t="str">
        <f>IF(AND(ISBLANK(Steuerschlüssel!D762),ISBLANK(Steuerschlüssel!E762),ISBLANK(Steuerschlüssel!F762)),"",IF(AND(Steuerschlüssel!D762&gt;=0,ISBLANK(Steuerschlüssel!E762),ISBLANK(Steuerschlüssel!F762)),"Steuerschlüssel",IF(AND(ISBLANK(Steuerschlüssel!D762),Steuerschlüssel!E762&gt;0,ISBLANK(Steuerschlüssel!F762)),"",IF(OR(AND(ISBLANK(Steuerschlüssel!D762),ISBLANK(Steuerschlüssel!E762),NOT(ISBLANK(Steuerschlüssel!F762))),AND(ISBLANK(Steuerschlüssel!D762),Steuerschlüssel!E762&gt;0,NOT(ISBLANK(Steuerschlüssel!F762))),AND(Steuerschlüssel!D762&gt;=0,ISBLANK(Steuerschlüssel!E762),NOT(ISBLANK(Steuerschlüssel!F762)))),"","Steuerschlüssel"))))</f>
        <v/>
      </c>
      <c r="E763" t="str">
        <f>Steuerschlüssel_Import!B762</f>
        <v/>
      </c>
      <c r="F763" s="126" t="str">
        <f>Steuerschlüssel_Import!C762</f>
        <v/>
      </c>
      <c r="I763" t="str">
        <f t="shared" si="22"/>
        <v>Mandant</v>
      </c>
      <c r="J763">
        <f t="shared" si="23"/>
        <v>762</v>
      </c>
    </row>
    <row r="764" spans="1:10">
      <c r="A764" t="str">
        <f>IF(AND(ISBLANK(Steuerschlüssel!D763),ISBLANK(Steuerschlüssel!E763),ISBLANK(Steuerschlüssel!F763)),"",IF(AND(Steuerschlüssel!D763&gt;=0,ISBLANK(Steuerschlüssel!E763),ISBLANK(Steuerschlüssel!F763)),"Steuerschlüssel",IF(AND(ISBLANK(Steuerschlüssel!D763),Steuerschlüssel!E763&gt;0,ISBLANK(Steuerschlüssel!F763)),"",IF(OR(AND(ISBLANK(Steuerschlüssel!D763),ISBLANK(Steuerschlüssel!E763),NOT(ISBLANK(Steuerschlüssel!F763))),AND(ISBLANK(Steuerschlüssel!D763),Steuerschlüssel!E763&gt;0,NOT(ISBLANK(Steuerschlüssel!F763))),AND(Steuerschlüssel!D763&gt;=0,ISBLANK(Steuerschlüssel!E763),NOT(ISBLANK(Steuerschlüssel!F763)))),"","Steuerschlüssel"))))</f>
        <v/>
      </c>
      <c r="E764" t="str">
        <f>Steuerschlüssel_Import!B763</f>
        <v/>
      </c>
      <c r="F764" s="126" t="str">
        <f>Steuerschlüssel_Import!C763</f>
        <v/>
      </c>
      <c r="I764" t="str">
        <f t="shared" si="22"/>
        <v>Mandant</v>
      </c>
      <c r="J764">
        <f t="shared" si="23"/>
        <v>763</v>
      </c>
    </row>
    <row r="765" spans="1:10">
      <c r="A765" t="str">
        <f>IF(AND(ISBLANK(Steuerschlüssel!D764),ISBLANK(Steuerschlüssel!E764),ISBLANK(Steuerschlüssel!F764)),"",IF(AND(Steuerschlüssel!D764&gt;=0,ISBLANK(Steuerschlüssel!E764),ISBLANK(Steuerschlüssel!F764)),"Steuerschlüssel",IF(AND(ISBLANK(Steuerschlüssel!D764),Steuerschlüssel!E764&gt;0,ISBLANK(Steuerschlüssel!F764)),"",IF(OR(AND(ISBLANK(Steuerschlüssel!D764),ISBLANK(Steuerschlüssel!E764),NOT(ISBLANK(Steuerschlüssel!F764))),AND(ISBLANK(Steuerschlüssel!D764),Steuerschlüssel!E764&gt;0,NOT(ISBLANK(Steuerschlüssel!F764))),AND(Steuerschlüssel!D764&gt;=0,ISBLANK(Steuerschlüssel!E764),NOT(ISBLANK(Steuerschlüssel!F764)))),"","Steuerschlüssel"))))</f>
        <v/>
      </c>
      <c r="E765" t="str">
        <f>Steuerschlüssel_Import!B764</f>
        <v/>
      </c>
      <c r="F765" s="126" t="str">
        <f>Steuerschlüssel_Import!C764</f>
        <v/>
      </c>
      <c r="I765" t="str">
        <f t="shared" si="22"/>
        <v>Mandant</v>
      </c>
      <c r="J765">
        <f t="shared" si="23"/>
        <v>764</v>
      </c>
    </row>
    <row r="766" spans="1:10">
      <c r="A766" t="str">
        <f>IF(AND(ISBLANK(Steuerschlüssel!D765),ISBLANK(Steuerschlüssel!E765),ISBLANK(Steuerschlüssel!F765)),"",IF(AND(Steuerschlüssel!D765&gt;=0,ISBLANK(Steuerschlüssel!E765),ISBLANK(Steuerschlüssel!F765)),"Steuerschlüssel",IF(AND(ISBLANK(Steuerschlüssel!D765),Steuerschlüssel!E765&gt;0,ISBLANK(Steuerschlüssel!F765)),"",IF(OR(AND(ISBLANK(Steuerschlüssel!D765),ISBLANK(Steuerschlüssel!E765),NOT(ISBLANK(Steuerschlüssel!F765))),AND(ISBLANK(Steuerschlüssel!D765),Steuerschlüssel!E765&gt;0,NOT(ISBLANK(Steuerschlüssel!F765))),AND(Steuerschlüssel!D765&gt;=0,ISBLANK(Steuerschlüssel!E765),NOT(ISBLANK(Steuerschlüssel!F765)))),"","Steuerschlüssel"))))</f>
        <v/>
      </c>
      <c r="E766" t="str">
        <f>Steuerschlüssel_Import!B765</f>
        <v/>
      </c>
      <c r="F766" s="126" t="str">
        <f>Steuerschlüssel_Import!C765</f>
        <v/>
      </c>
      <c r="I766" t="str">
        <f t="shared" si="22"/>
        <v>Mandant</v>
      </c>
      <c r="J766">
        <f t="shared" si="23"/>
        <v>765</v>
      </c>
    </row>
    <row r="767" spans="1:10">
      <c r="A767" t="str">
        <f>IF(AND(ISBLANK(Steuerschlüssel!D766),ISBLANK(Steuerschlüssel!E766),ISBLANK(Steuerschlüssel!F766)),"",IF(AND(Steuerschlüssel!D766&gt;=0,ISBLANK(Steuerschlüssel!E766),ISBLANK(Steuerschlüssel!F766)),"Steuerschlüssel",IF(AND(ISBLANK(Steuerschlüssel!D766),Steuerschlüssel!E766&gt;0,ISBLANK(Steuerschlüssel!F766)),"",IF(OR(AND(ISBLANK(Steuerschlüssel!D766),ISBLANK(Steuerschlüssel!E766),NOT(ISBLANK(Steuerschlüssel!F766))),AND(ISBLANK(Steuerschlüssel!D766),Steuerschlüssel!E766&gt;0,NOT(ISBLANK(Steuerschlüssel!F766))),AND(Steuerschlüssel!D766&gt;=0,ISBLANK(Steuerschlüssel!E766),NOT(ISBLANK(Steuerschlüssel!F766)))),"","Steuerschlüssel"))))</f>
        <v/>
      </c>
      <c r="E767" t="str">
        <f>Steuerschlüssel_Import!B766</f>
        <v/>
      </c>
      <c r="F767" s="126" t="str">
        <f>Steuerschlüssel_Import!C766</f>
        <v/>
      </c>
      <c r="I767" t="str">
        <f t="shared" si="22"/>
        <v>Mandant</v>
      </c>
      <c r="J767">
        <f t="shared" si="23"/>
        <v>766</v>
      </c>
    </row>
    <row r="768" spans="1:10">
      <c r="A768" t="str">
        <f>IF(AND(ISBLANK(Steuerschlüssel!D767),ISBLANK(Steuerschlüssel!E767),ISBLANK(Steuerschlüssel!F767)),"",IF(AND(Steuerschlüssel!D767&gt;=0,ISBLANK(Steuerschlüssel!E767),ISBLANK(Steuerschlüssel!F767)),"Steuerschlüssel",IF(AND(ISBLANK(Steuerschlüssel!D767),Steuerschlüssel!E767&gt;0,ISBLANK(Steuerschlüssel!F767)),"",IF(OR(AND(ISBLANK(Steuerschlüssel!D767),ISBLANK(Steuerschlüssel!E767),NOT(ISBLANK(Steuerschlüssel!F767))),AND(ISBLANK(Steuerschlüssel!D767),Steuerschlüssel!E767&gt;0,NOT(ISBLANK(Steuerschlüssel!F767))),AND(Steuerschlüssel!D767&gt;=0,ISBLANK(Steuerschlüssel!E767),NOT(ISBLANK(Steuerschlüssel!F767)))),"","Steuerschlüssel"))))</f>
        <v/>
      </c>
      <c r="E768" t="str">
        <f>Steuerschlüssel_Import!B767</f>
        <v/>
      </c>
      <c r="F768" s="126" t="str">
        <f>Steuerschlüssel_Import!C767</f>
        <v/>
      </c>
      <c r="I768" t="str">
        <f t="shared" si="22"/>
        <v>Mandant</v>
      </c>
      <c r="J768">
        <f t="shared" si="23"/>
        <v>767</v>
      </c>
    </row>
    <row r="769" spans="1:10">
      <c r="A769" t="str">
        <f>IF(AND(ISBLANK(Steuerschlüssel!D768),ISBLANK(Steuerschlüssel!E768),ISBLANK(Steuerschlüssel!F768)),"",IF(AND(Steuerschlüssel!D768&gt;=0,ISBLANK(Steuerschlüssel!E768),ISBLANK(Steuerschlüssel!F768)),"Steuerschlüssel",IF(AND(ISBLANK(Steuerschlüssel!D768),Steuerschlüssel!E768&gt;0,ISBLANK(Steuerschlüssel!F768)),"",IF(OR(AND(ISBLANK(Steuerschlüssel!D768),ISBLANK(Steuerschlüssel!E768),NOT(ISBLANK(Steuerschlüssel!F768))),AND(ISBLANK(Steuerschlüssel!D768),Steuerschlüssel!E768&gt;0,NOT(ISBLANK(Steuerschlüssel!F768))),AND(Steuerschlüssel!D768&gt;=0,ISBLANK(Steuerschlüssel!E768),NOT(ISBLANK(Steuerschlüssel!F768)))),"","Steuerschlüssel"))))</f>
        <v/>
      </c>
      <c r="E769" t="str">
        <f>Steuerschlüssel_Import!B768</f>
        <v/>
      </c>
      <c r="F769" s="126" t="str">
        <f>Steuerschlüssel_Import!C768</f>
        <v/>
      </c>
      <c r="I769" t="str">
        <f t="shared" si="22"/>
        <v>Mandant</v>
      </c>
      <c r="J769">
        <f t="shared" si="23"/>
        <v>768</v>
      </c>
    </row>
    <row r="770" spans="1:10">
      <c r="A770" t="str">
        <f>IF(AND(ISBLANK(Steuerschlüssel!D769),ISBLANK(Steuerschlüssel!E769),ISBLANK(Steuerschlüssel!F769)),"",IF(AND(Steuerschlüssel!D769&gt;=0,ISBLANK(Steuerschlüssel!E769),ISBLANK(Steuerschlüssel!F769)),"Steuerschlüssel",IF(AND(ISBLANK(Steuerschlüssel!D769),Steuerschlüssel!E769&gt;0,ISBLANK(Steuerschlüssel!F769)),"",IF(OR(AND(ISBLANK(Steuerschlüssel!D769),ISBLANK(Steuerschlüssel!E769),NOT(ISBLANK(Steuerschlüssel!F769))),AND(ISBLANK(Steuerschlüssel!D769),Steuerschlüssel!E769&gt;0,NOT(ISBLANK(Steuerschlüssel!F769))),AND(Steuerschlüssel!D769&gt;=0,ISBLANK(Steuerschlüssel!E769),NOT(ISBLANK(Steuerschlüssel!F769)))),"","Steuerschlüssel"))))</f>
        <v/>
      </c>
      <c r="E770" t="str">
        <f>Steuerschlüssel_Import!B769</f>
        <v/>
      </c>
      <c r="F770" s="126" t="str">
        <f>Steuerschlüssel_Import!C769</f>
        <v/>
      </c>
      <c r="I770" t="str">
        <f t="shared" ref="I770:I833" si="24">Mandantname</f>
        <v>Mandant</v>
      </c>
      <c r="J770">
        <f t="shared" si="23"/>
        <v>769</v>
      </c>
    </row>
    <row r="771" spans="1:10">
      <c r="A771" t="str">
        <f>IF(AND(ISBLANK(Steuerschlüssel!D770),ISBLANK(Steuerschlüssel!E770),ISBLANK(Steuerschlüssel!F770)),"",IF(AND(Steuerschlüssel!D770&gt;=0,ISBLANK(Steuerschlüssel!E770),ISBLANK(Steuerschlüssel!F770)),"Steuerschlüssel",IF(AND(ISBLANK(Steuerschlüssel!D770),Steuerschlüssel!E770&gt;0,ISBLANK(Steuerschlüssel!F770)),"",IF(OR(AND(ISBLANK(Steuerschlüssel!D770),ISBLANK(Steuerschlüssel!E770),NOT(ISBLANK(Steuerschlüssel!F770))),AND(ISBLANK(Steuerschlüssel!D770),Steuerschlüssel!E770&gt;0,NOT(ISBLANK(Steuerschlüssel!F770))),AND(Steuerschlüssel!D770&gt;=0,ISBLANK(Steuerschlüssel!E770),NOT(ISBLANK(Steuerschlüssel!F770)))),"","Steuerschlüssel"))))</f>
        <v/>
      </c>
      <c r="E771" t="str">
        <f>Steuerschlüssel_Import!B770</f>
        <v/>
      </c>
      <c r="F771" s="126" t="str">
        <f>Steuerschlüssel_Import!C770</f>
        <v/>
      </c>
      <c r="I771" t="str">
        <f t="shared" si="24"/>
        <v>Mandant</v>
      </c>
      <c r="J771">
        <f t="shared" si="23"/>
        <v>770</v>
      </c>
    </row>
    <row r="772" spans="1:10">
      <c r="A772" t="str">
        <f>IF(AND(ISBLANK(Steuerschlüssel!D771),ISBLANK(Steuerschlüssel!E771),ISBLANK(Steuerschlüssel!F771)),"",IF(AND(Steuerschlüssel!D771&gt;=0,ISBLANK(Steuerschlüssel!E771),ISBLANK(Steuerschlüssel!F771)),"Steuerschlüssel",IF(AND(ISBLANK(Steuerschlüssel!D771),Steuerschlüssel!E771&gt;0,ISBLANK(Steuerschlüssel!F771)),"",IF(OR(AND(ISBLANK(Steuerschlüssel!D771),ISBLANK(Steuerschlüssel!E771),NOT(ISBLANK(Steuerschlüssel!F771))),AND(ISBLANK(Steuerschlüssel!D771),Steuerschlüssel!E771&gt;0,NOT(ISBLANK(Steuerschlüssel!F771))),AND(Steuerschlüssel!D771&gt;=0,ISBLANK(Steuerschlüssel!E771),NOT(ISBLANK(Steuerschlüssel!F771)))),"","Steuerschlüssel"))))</f>
        <v/>
      </c>
      <c r="E772" t="str">
        <f>Steuerschlüssel_Import!B771</f>
        <v/>
      </c>
      <c r="F772" s="126" t="str">
        <f>Steuerschlüssel_Import!C771</f>
        <v/>
      </c>
      <c r="I772" t="str">
        <f t="shared" si="24"/>
        <v>Mandant</v>
      </c>
      <c r="J772">
        <f t="shared" ref="J772:J835" si="25">J771+1</f>
        <v>771</v>
      </c>
    </row>
    <row r="773" spans="1:10">
      <c r="A773" t="str">
        <f>IF(AND(ISBLANK(Steuerschlüssel!D772),ISBLANK(Steuerschlüssel!E772),ISBLANK(Steuerschlüssel!F772)),"",IF(AND(Steuerschlüssel!D772&gt;=0,ISBLANK(Steuerschlüssel!E772),ISBLANK(Steuerschlüssel!F772)),"Steuerschlüssel",IF(AND(ISBLANK(Steuerschlüssel!D772),Steuerschlüssel!E772&gt;0,ISBLANK(Steuerschlüssel!F772)),"",IF(OR(AND(ISBLANK(Steuerschlüssel!D772),ISBLANK(Steuerschlüssel!E772),NOT(ISBLANK(Steuerschlüssel!F772))),AND(ISBLANK(Steuerschlüssel!D772),Steuerschlüssel!E772&gt;0,NOT(ISBLANK(Steuerschlüssel!F772))),AND(Steuerschlüssel!D772&gt;=0,ISBLANK(Steuerschlüssel!E772),NOT(ISBLANK(Steuerschlüssel!F772)))),"","Steuerschlüssel"))))</f>
        <v/>
      </c>
      <c r="E773" t="str">
        <f>Steuerschlüssel_Import!B772</f>
        <v/>
      </c>
      <c r="F773" s="126" t="str">
        <f>Steuerschlüssel_Import!C772</f>
        <v/>
      </c>
      <c r="I773" t="str">
        <f t="shared" si="24"/>
        <v>Mandant</v>
      </c>
      <c r="J773">
        <f t="shared" si="25"/>
        <v>772</v>
      </c>
    </row>
    <row r="774" spans="1:10">
      <c r="A774" t="str">
        <f>IF(AND(ISBLANK(Steuerschlüssel!D773),ISBLANK(Steuerschlüssel!E773),ISBLANK(Steuerschlüssel!F773)),"",IF(AND(Steuerschlüssel!D773&gt;=0,ISBLANK(Steuerschlüssel!E773),ISBLANK(Steuerschlüssel!F773)),"Steuerschlüssel",IF(AND(ISBLANK(Steuerschlüssel!D773),Steuerschlüssel!E773&gt;0,ISBLANK(Steuerschlüssel!F773)),"",IF(OR(AND(ISBLANK(Steuerschlüssel!D773),ISBLANK(Steuerschlüssel!E773),NOT(ISBLANK(Steuerschlüssel!F773))),AND(ISBLANK(Steuerschlüssel!D773),Steuerschlüssel!E773&gt;0,NOT(ISBLANK(Steuerschlüssel!F773))),AND(Steuerschlüssel!D773&gt;=0,ISBLANK(Steuerschlüssel!E773),NOT(ISBLANK(Steuerschlüssel!F773)))),"","Steuerschlüssel"))))</f>
        <v/>
      </c>
      <c r="E774" t="str">
        <f>Steuerschlüssel_Import!B773</f>
        <v/>
      </c>
      <c r="F774" s="126" t="str">
        <f>Steuerschlüssel_Import!C773</f>
        <v/>
      </c>
      <c r="I774" t="str">
        <f t="shared" si="24"/>
        <v>Mandant</v>
      </c>
      <c r="J774">
        <f t="shared" si="25"/>
        <v>773</v>
      </c>
    </row>
    <row r="775" spans="1:10">
      <c r="A775" t="str">
        <f>IF(AND(ISBLANK(Steuerschlüssel!D774),ISBLANK(Steuerschlüssel!E774),ISBLANK(Steuerschlüssel!F774)),"",IF(AND(Steuerschlüssel!D774&gt;=0,ISBLANK(Steuerschlüssel!E774),ISBLANK(Steuerschlüssel!F774)),"Steuerschlüssel",IF(AND(ISBLANK(Steuerschlüssel!D774),Steuerschlüssel!E774&gt;0,ISBLANK(Steuerschlüssel!F774)),"",IF(OR(AND(ISBLANK(Steuerschlüssel!D774),ISBLANK(Steuerschlüssel!E774),NOT(ISBLANK(Steuerschlüssel!F774))),AND(ISBLANK(Steuerschlüssel!D774),Steuerschlüssel!E774&gt;0,NOT(ISBLANK(Steuerschlüssel!F774))),AND(Steuerschlüssel!D774&gt;=0,ISBLANK(Steuerschlüssel!E774),NOT(ISBLANK(Steuerschlüssel!F774)))),"","Steuerschlüssel"))))</f>
        <v/>
      </c>
      <c r="E775" t="str">
        <f>Steuerschlüssel_Import!B774</f>
        <v/>
      </c>
      <c r="F775" s="126" t="str">
        <f>Steuerschlüssel_Import!C774</f>
        <v/>
      </c>
      <c r="I775" t="str">
        <f t="shared" si="24"/>
        <v>Mandant</v>
      </c>
      <c r="J775">
        <f t="shared" si="25"/>
        <v>774</v>
      </c>
    </row>
    <row r="776" spans="1:10">
      <c r="A776" t="str">
        <f>IF(AND(ISBLANK(Steuerschlüssel!D775),ISBLANK(Steuerschlüssel!E775),ISBLANK(Steuerschlüssel!F775)),"",IF(AND(Steuerschlüssel!D775&gt;=0,ISBLANK(Steuerschlüssel!E775),ISBLANK(Steuerschlüssel!F775)),"Steuerschlüssel",IF(AND(ISBLANK(Steuerschlüssel!D775),Steuerschlüssel!E775&gt;0,ISBLANK(Steuerschlüssel!F775)),"",IF(OR(AND(ISBLANK(Steuerschlüssel!D775),ISBLANK(Steuerschlüssel!E775),NOT(ISBLANK(Steuerschlüssel!F775))),AND(ISBLANK(Steuerschlüssel!D775),Steuerschlüssel!E775&gt;0,NOT(ISBLANK(Steuerschlüssel!F775))),AND(Steuerschlüssel!D775&gt;=0,ISBLANK(Steuerschlüssel!E775),NOT(ISBLANK(Steuerschlüssel!F775)))),"","Steuerschlüssel"))))</f>
        <v/>
      </c>
      <c r="E776" t="str">
        <f>Steuerschlüssel_Import!B775</f>
        <v/>
      </c>
      <c r="F776" s="126" t="str">
        <f>Steuerschlüssel_Import!C775</f>
        <v/>
      </c>
      <c r="I776" t="str">
        <f t="shared" si="24"/>
        <v>Mandant</v>
      </c>
      <c r="J776">
        <f t="shared" si="25"/>
        <v>775</v>
      </c>
    </row>
    <row r="777" spans="1:10">
      <c r="A777" t="str">
        <f>IF(AND(ISBLANK(Steuerschlüssel!D776),ISBLANK(Steuerschlüssel!E776),ISBLANK(Steuerschlüssel!F776)),"",IF(AND(Steuerschlüssel!D776&gt;=0,ISBLANK(Steuerschlüssel!E776),ISBLANK(Steuerschlüssel!F776)),"Steuerschlüssel",IF(AND(ISBLANK(Steuerschlüssel!D776),Steuerschlüssel!E776&gt;0,ISBLANK(Steuerschlüssel!F776)),"",IF(OR(AND(ISBLANK(Steuerschlüssel!D776),ISBLANK(Steuerschlüssel!E776),NOT(ISBLANK(Steuerschlüssel!F776))),AND(ISBLANK(Steuerschlüssel!D776),Steuerschlüssel!E776&gt;0,NOT(ISBLANK(Steuerschlüssel!F776))),AND(Steuerschlüssel!D776&gt;=0,ISBLANK(Steuerschlüssel!E776),NOT(ISBLANK(Steuerschlüssel!F776)))),"","Steuerschlüssel"))))</f>
        <v/>
      </c>
      <c r="E777" t="str">
        <f>Steuerschlüssel_Import!B776</f>
        <v/>
      </c>
      <c r="F777" s="126" t="str">
        <f>Steuerschlüssel_Import!C776</f>
        <v/>
      </c>
      <c r="I777" t="str">
        <f t="shared" si="24"/>
        <v>Mandant</v>
      </c>
      <c r="J777">
        <f t="shared" si="25"/>
        <v>776</v>
      </c>
    </row>
    <row r="778" spans="1:10">
      <c r="A778" t="str">
        <f>IF(AND(ISBLANK(Steuerschlüssel!D777),ISBLANK(Steuerschlüssel!E777),ISBLANK(Steuerschlüssel!F777)),"",IF(AND(Steuerschlüssel!D777&gt;=0,ISBLANK(Steuerschlüssel!E777),ISBLANK(Steuerschlüssel!F777)),"Steuerschlüssel",IF(AND(ISBLANK(Steuerschlüssel!D777),Steuerschlüssel!E777&gt;0,ISBLANK(Steuerschlüssel!F777)),"",IF(OR(AND(ISBLANK(Steuerschlüssel!D777),ISBLANK(Steuerschlüssel!E777),NOT(ISBLANK(Steuerschlüssel!F777))),AND(ISBLANK(Steuerschlüssel!D777),Steuerschlüssel!E777&gt;0,NOT(ISBLANK(Steuerschlüssel!F777))),AND(Steuerschlüssel!D777&gt;=0,ISBLANK(Steuerschlüssel!E777),NOT(ISBLANK(Steuerschlüssel!F777)))),"","Steuerschlüssel"))))</f>
        <v/>
      </c>
      <c r="E778" t="str">
        <f>Steuerschlüssel_Import!B777</f>
        <v/>
      </c>
      <c r="F778" s="126" t="str">
        <f>Steuerschlüssel_Import!C777</f>
        <v/>
      </c>
      <c r="I778" t="str">
        <f t="shared" si="24"/>
        <v>Mandant</v>
      </c>
      <c r="J778">
        <f t="shared" si="25"/>
        <v>777</v>
      </c>
    </row>
    <row r="779" spans="1:10">
      <c r="A779" t="str">
        <f>IF(AND(ISBLANK(Steuerschlüssel!D778),ISBLANK(Steuerschlüssel!E778),ISBLANK(Steuerschlüssel!F778)),"",IF(AND(Steuerschlüssel!D778&gt;=0,ISBLANK(Steuerschlüssel!E778),ISBLANK(Steuerschlüssel!F778)),"Steuerschlüssel",IF(AND(ISBLANK(Steuerschlüssel!D778),Steuerschlüssel!E778&gt;0,ISBLANK(Steuerschlüssel!F778)),"",IF(OR(AND(ISBLANK(Steuerschlüssel!D778),ISBLANK(Steuerschlüssel!E778),NOT(ISBLANK(Steuerschlüssel!F778))),AND(ISBLANK(Steuerschlüssel!D778),Steuerschlüssel!E778&gt;0,NOT(ISBLANK(Steuerschlüssel!F778))),AND(Steuerschlüssel!D778&gt;=0,ISBLANK(Steuerschlüssel!E778),NOT(ISBLANK(Steuerschlüssel!F778)))),"","Steuerschlüssel"))))</f>
        <v/>
      </c>
      <c r="E779" t="str">
        <f>Steuerschlüssel_Import!B778</f>
        <v/>
      </c>
      <c r="F779" s="126" t="str">
        <f>Steuerschlüssel_Import!C778</f>
        <v/>
      </c>
      <c r="I779" t="str">
        <f t="shared" si="24"/>
        <v>Mandant</v>
      </c>
      <c r="J779">
        <f t="shared" si="25"/>
        <v>778</v>
      </c>
    </row>
    <row r="780" spans="1:10">
      <c r="A780" t="str">
        <f>IF(AND(ISBLANK(Steuerschlüssel!D779),ISBLANK(Steuerschlüssel!E779),ISBLANK(Steuerschlüssel!F779)),"",IF(AND(Steuerschlüssel!D779&gt;=0,ISBLANK(Steuerschlüssel!E779),ISBLANK(Steuerschlüssel!F779)),"Steuerschlüssel",IF(AND(ISBLANK(Steuerschlüssel!D779),Steuerschlüssel!E779&gt;0,ISBLANK(Steuerschlüssel!F779)),"",IF(OR(AND(ISBLANK(Steuerschlüssel!D779),ISBLANK(Steuerschlüssel!E779),NOT(ISBLANK(Steuerschlüssel!F779))),AND(ISBLANK(Steuerschlüssel!D779),Steuerschlüssel!E779&gt;0,NOT(ISBLANK(Steuerschlüssel!F779))),AND(Steuerschlüssel!D779&gt;=0,ISBLANK(Steuerschlüssel!E779),NOT(ISBLANK(Steuerschlüssel!F779)))),"","Steuerschlüssel"))))</f>
        <v/>
      </c>
      <c r="E780" t="str">
        <f>Steuerschlüssel_Import!B779</f>
        <v/>
      </c>
      <c r="F780" s="126" t="str">
        <f>Steuerschlüssel_Import!C779</f>
        <v/>
      </c>
      <c r="I780" t="str">
        <f t="shared" si="24"/>
        <v>Mandant</v>
      </c>
      <c r="J780">
        <f t="shared" si="25"/>
        <v>779</v>
      </c>
    </row>
    <row r="781" spans="1:10">
      <c r="A781" t="str">
        <f>IF(AND(ISBLANK(Steuerschlüssel!D780),ISBLANK(Steuerschlüssel!E780),ISBLANK(Steuerschlüssel!F780)),"",IF(AND(Steuerschlüssel!D780&gt;=0,ISBLANK(Steuerschlüssel!E780),ISBLANK(Steuerschlüssel!F780)),"Steuerschlüssel",IF(AND(ISBLANK(Steuerschlüssel!D780),Steuerschlüssel!E780&gt;0,ISBLANK(Steuerschlüssel!F780)),"",IF(OR(AND(ISBLANK(Steuerschlüssel!D780),ISBLANK(Steuerschlüssel!E780),NOT(ISBLANK(Steuerschlüssel!F780))),AND(ISBLANK(Steuerschlüssel!D780),Steuerschlüssel!E780&gt;0,NOT(ISBLANK(Steuerschlüssel!F780))),AND(Steuerschlüssel!D780&gt;=0,ISBLANK(Steuerschlüssel!E780),NOT(ISBLANK(Steuerschlüssel!F780)))),"","Steuerschlüssel"))))</f>
        <v/>
      </c>
      <c r="E781" t="str">
        <f>Steuerschlüssel_Import!B780</f>
        <v/>
      </c>
      <c r="F781" s="126" t="str">
        <f>Steuerschlüssel_Import!C780</f>
        <v/>
      </c>
      <c r="I781" t="str">
        <f t="shared" si="24"/>
        <v>Mandant</v>
      </c>
      <c r="J781">
        <f t="shared" si="25"/>
        <v>780</v>
      </c>
    </row>
    <row r="782" spans="1:10">
      <c r="A782" t="str">
        <f>IF(AND(ISBLANK(Steuerschlüssel!D781),ISBLANK(Steuerschlüssel!E781),ISBLANK(Steuerschlüssel!F781)),"",IF(AND(Steuerschlüssel!D781&gt;=0,ISBLANK(Steuerschlüssel!E781),ISBLANK(Steuerschlüssel!F781)),"Steuerschlüssel",IF(AND(ISBLANK(Steuerschlüssel!D781),Steuerschlüssel!E781&gt;0,ISBLANK(Steuerschlüssel!F781)),"",IF(OR(AND(ISBLANK(Steuerschlüssel!D781),ISBLANK(Steuerschlüssel!E781),NOT(ISBLANK(Steuerschlüssel!F781))),AND(ISBLANK(Steuerschlüssel!D781),Steuerschlüssel!E781&gt;0,NOT(ISBLANK(Steuerschlüssel!F781))),AND(Steuerschlüssel!D781&gt;=0,ISBLANK(Steuerschlüssel!E781),NOT(ISBLANK(Steuerschlüssel!F781)))),"","Steuerschlüssel"))))</f>
        <v/>
      </c>
      <c r="E782" t="str">
        <f>Steuerschlüssel_Import!B781</f>
        <v/>
      </c>
      <c r="F782" s="126" t="str">
        <f>Steuerschlüssel_Import!C781</f>
        <v/>
      </c>
      <c r="I782" t="str">
        <f t="shared" si="24"/>
        <v>Mandant</v>
      </c>
      <c r="J782">
        <f t="shared" si="25"/>
        <v>781</v>
      </c>
    </row>
    <row r="783" spans="1:10">
      <c r="A783" t="str">
        <f>IF(AND(ISBLANK(Steuerschlüssel!D782),ISBLANK(Steuerschlüssel!E782),ISBLANK(Steuerschlüssel!F782)),"",IF(AND(Steuerschlüssel!D782&gt;=0,ISBLANK(Steuerschlüssel!E782),ISBLANK(Steuerschlüssel!F782)),"Steuerschlüssel",IF(AND(ISBLANK(Steuerschlüssel!D782),Steuerschlüssel!E782&gt;0,ISBLANK(Steuerschlüssel!F782)),"",IF(OR(AND(ISBLANK(Steuerschlüssel!D782),ISBLANK(Steuerschlüssel!E782),NOT(ISBLANK(Steuerschlüssel!F782))),AND(ISBLANK(Steuerschlüssel!D782),Steuerschlüssel!E782&gt;0,NOT(ISBLANK(Steuerschlüssel!F782))),AND(Steuerschlüssel!D782&gt;=0,ISBLANK(Steuerschlüssel!E782),NOT(ISBLANK(Steuerschlüssel!F782)))),"","Steuerschlüssel"))))</f>
        <v/>
      </c>
      <c r="E783" t="str">
        <f>Steuerschlüssel_Import!B782</f>
        <v/>
      </c>
      <c r="F783" s="126" t="str">
        <f>Steuerschlüssel_Import!C782</f>
        <v/>
      </c>
      <c r="I783" t="str">
        <f t="shared" si="24"/>
        <v>Mandant</v>
      </c>
      <c r="J783">
        <f t="shared" si="25"/>
        <v>782</v>
      </c>
    </row>
    <row r="784" spans="1:10">
      <c r="A784" t="str">
        <f>IF(AND(ISBLANK(Steuerschlüssel!D783),ISBLANK(Steuerschlüssel!E783),ISBLANK(Steuerschlüssel!F783)),"",IF(AND(Steuerschlüssel!D783&gt;=0,ISBLANK(Steuerschlüssel!E783),ISBLANK(Steuerschlüssel!F783)),"Steuerschlüssel",IF(AND(ISBLANK(Steuerschlüssel!D783),Steuerschlüssel!E783&gt;0,ISBLANK(Steuerschlüssel!F783)),"",IF(OR(AND(ISBLANK(Steuerschlüssel!D783),ISBLANK(Steuerschlüssel!E783),NOT(ISBLANK(Steuerschlüssel!F783))),AND(ISBLANK(Steuerschlüssel!D783),Steuerschlüssel!E783&gt;0,NOT(ISBLANK(Steuerschlüssel!F783))),AND(Steuerschlüssel!D783&gt;=0,ISBLANK(Steuerschlüssel!E783),NOT(ISBLANK(Steuerschlüssel!F783)))),"","Steuerschlüssel"))))</f>
        <v/>
      </c>
      <c r="E784" t="str">
        <f>Steuerschlüssel_Import!B783</f>
        <v/>
      </c>
      <c r="F784" s="126" t="str">
        <f>Steuerschlüssel_Import!C783</f>
        <v/>
      </c>
      <c r="I784" t="str">
        <f t="shared" si="24"/>
        <v>Mandant</v>
      </c>
      <c r="J784">
        <f t="shared" si="25"/>
        <v>783</v>
      </c>
    </row>
    <row r="785" spans="1:10">
      <c r="A785" t="str">
        <f>IF(AND(ISBLANK(Steuerschlüssel!D784),ISBLANK(Steuerschlüssel!E784),ISBLANK(Steuerschlüssel!F784)),"",IF(AND(Steuerschlüssel!D784&gt;=0,ISBLANK(Steuerschlüssel!E784),ISBLANK(Steuerschlüssel!F784)),"Steuerschlüssel",IF(AND(ISBLANK(Steuerschlüssel!D784),Steuerschlüssel!E784&gt;0,ISBLANK(Steuerschlüssel!F784)),"",IF(OR(AND(ISBLANK(Steuerschlüssel!D784),ISBLANK(Steuerschlüssel!E784),NOT(ISBLANK(Steuerschlüssel!F784))),AND(ISBLANK(Steuerschlüssel!D784),Steuerschlüssel!E784&gt;0,NOT(ISBLANK(Steuerschlüssel!F784))),AND(Steuerschlüssel!D784&gt;=0,ISBLANK(Steuerschlüssel!E784),NOT(ISBLANK(Steuerschlüssel!F784)))),"","Steuerschlüssel"))))</f>
        <v/>
      </c>
      <c r="E785" t="str">
        <f>Steuerschlüssel_Import!B784</f>
        <v/>
      </c>
      <c r="F785" s="126" t="str">
        <f>Steuerschlüssel_Import!C784</f>
        <v/>
      </c>
      <c r="I785" t="str">
        <f t="shared" si="24"/>
        <v>Mandant</v>
      </c>
      <c r="J785">
        <f t="shared" si="25"/>
        <v>784</v>
      </c>
    </row>
    <row r="786" spans="1:10">
      <c r="A786" t="str">
        <f>IF(AND(ISBLANK(Steuerschlüssel!D785),ISBLANK(Steuerschlüssel!E785),ISBLANK(Steuerschlüssel!F785)),"",IF(AND(Steuerschlüssel!D785&gt;=0,ISBLANK(Steuerschlüssel!E785),ISBLANK(Steuerschlüssel!F785)),"Steuerschlüssel",IF(AND(ISBLANK(Steuerschlüssel!D785),Steuerschlüssel!E785&gt;0,ISBLANK(Steuerschlüssel!F785)),"",IF(OR(AND(ISBLANK(Steuerschlüssel!D785),ISBLANK(Steuerschlüssel!E785),NOT(ISBLANK(Steuerschlüssel!F785))),AND(ISBLANK(Steuerschlüssel!D785),Steuerschlüssel!E785&gt;0,NOT(ISBLANK(Steuerschlüssel!F785))),AND(Steuerschlüssel!D785&gt;=0,ISBLANK(Steuerschlüssel!E785),NOT(ISBLANK(Steuerschlüssel!F785)))),"","Steuerschlüssel"))))</f>
        <v/>
      </c>
      <c r="E786" t="str">
        <f>Steuerschlüssel_Import!B785</f>
        <v/>
      </c>
      <c r="F786" s="126" t="str">
        <f>Steuerschlüssel_Import!C785</f>
        <v/>
      </c>
      <c r="I786" t="str">
        <f t="shared" si="24"/>
        <v>Mandant</v>
      </c>
      <c r="J786">
        <f t="shared" si="25"/>
        <v>785</v>
      </c>
    </row>
    <row r="787" spans="1:10">
      <c r="A787" t="str">
        <f>IF(AND(ISBLANK(Steuerschlüssel!D786),ISBLANK(Steuerschlüssel!E786),ISBLANK(Steuerschlüssel!F786)),"",IF(AND(Steuerschlüssel!D786&gt;=0,ISBLANK(Steuerschlüssel!E786),ISBLANK(Steuerschlüssel!F786)),"Steuerschlüssel",IF(AND(ISBLANK(Steuerschlüssel!D786),Steuerschlüssel!E786&gt;0,ISBLANK(Steuerschlüssel!F786)),"",IF(OR(AND(ISBLANK(Steuerschlüssel!D786),ISBLANK(Steuerschlüssel!E786),NOT(ISBLANK(Steuerschlüssel!F786))),AND(ISBLANK(Steuerschlüssel!D786),Steuerschlüssel!E786&gt;0,NOT(ISBLANK(Steuerschlüssel!F786))),AND(Steuerschlüssel!D786&gt;=0,ISBLANK(Steuerschlüssel!E786),NOT(ISBLANK(Steuerschlüssel!F786)))),"","Steuerschlüssel"))))</f>
        <v/>
      </c>
      <c r="E787" t="str">
        <f>Steuerschlüssel_Import!B786</f>
        <v/>
      </c>
      <c r="F787" s="126" t="str">
        <f>Steuerschlüssel_Import!C786</f>
        <v/>
      </c>
      <c r="I787" t="str">
        <f t="shared" si="24"/>
        <v>Mandant</v>
      </c>
      <c r="J787">
        <f t="shared" si="25"/>
        <v>786</v>
      </c>
    </row>
    <row r="788" spans="1:10">
      <c r="A788" t="str">
        <f>IF(AND(ISBLANK(Steuerschlüssel!D787),ISBLANK(Steuerschlüssel!E787),ISBLANK(Steuerschlüssel!F787)),"",IF(AND(Steuerschlüssel!D787&gt;=0,ISBLANK(Steuerschlüssel!E787),ISBLANK(Steuerschlüssel!F787)),"Steuerschlüssel",IF(AND(ISBLANK(Steuerschlüssel!D787),Steuerschlüssel!E787&gt;0,ISBLANK(Steuerschlüssel!F787)),"",IF(OR(AND(ISBLANK(Steuerschlüssel!D787),ISBLANK(Steuerschlüssel!E787),NOT(ISBLANK(Steuerschlüssel!F787))),AND(ISBLANK(Steuerschlüssel!D787),Steuerschlüssel!E787&gt;0,NOT(ISBLANK(Steuerschlüssel!F787))),AND(Steuerschlüssel!D787&gt;=0,ISBLANK(Steuerschlüssel!E787),NOT(ISBLANK(Steuerschlüssel!F787)))),"","Steuerschlüssel"))))</f>
        <v/>
      </c>
      <c r="E788" t="str">
        <f>Steuerschlüssel_Import!B787</f>
        <v/>
      </c>
      <c r="F788" s="126" t="str">
        <f>Steuerschlüssel_Import!C787</f>
        <v/>
      </c>
      <c r="I788" t="str">
        <f t="shared" si="24"/>
        <v>Mandant</v>
      </c>
      <c r="J788">
        <f t="shared" si="25"/>
        <v>787</v>
      </c>
    </row>
    <row r="789" spans="1:10">
      <c r="A789" t="str">
        <f>IF(AND(ISBLANK(Steuerschlüssel!D788),ISBLANK(Steuerschlüssel!E788),ISBLANK(Steuerschlüssel!F788)),"",IF(AND(Steuerschlüssel!D788&gt;=0,ISBLANK(Steuerschlüssel!E788),ISBLANK(Steuerschlüssel!F788)),"Steuerschlüssel",IF(AND(ISBLANK(Steuerschlüssel!D788),Steuerschlüssel!E788&gt;0,ISBLANK(Steuerschlüssel!F788)),"",IF(OR(AND(ISBLANK(Steuerschlüssel!D788),ISBLANK(Steuerschlüssel!E788),NOT(ISBLANK(Steuerschlüssel!F788))),AND(ISBLANK(Steuerschlüssel!D788),Steuerschlüssel!E788&gt;0,NOT(ISBLANK(Steuerschlüssel!F788))),AND(Steuerschlüssel!D788&gt;=0,ISBLANK(Steuerschlüssel!E788),NOT(ISBLANK(Steuerschlüssel!F788)))),"","Steuerschlüssel"))))</f>
        <v/>
      </c>
      <c r="E789" t="str">
        <f>Steuerschlüssel_Import!B788</f>
        <v/>
      </c>
      <c r="F789" s="126" t="str">
        <f>Steuerschlüssel_Import!C788</f>
        <v/>
      </c>
      <c r="I789" t="str">
        <f t="shared" si="24"/>
        <v>Mandant</v>
      </c>
      <c r="J789">
        <f t="shared" si="25"/>
        <v>788</v>
      </c>
    </row>
    <row r="790" spans="1:10">
      <c r="A790" t="str">
        <f>IF(AND(ISBLANK(Steuerschlüssel!D789),ISBLANK(Steuerschlüssel!E789),ISBLANK(Steuerschlüssel!F789)),"",IF(AND(Steuerschlüssel!D789&gt;=0,ISBLANK(Steuerschlüssel!E789),ISBLANK(Steuerschlüssel!F789)),"Steuerschlüssel",IF(AND(ISBLANK(Steuerschlüssel!D789),Steuerschlüssel!E789&gt;0,ISBLANK(Steuerschlüssel!F789)),"",IF(OR(AND(ISBLANK(Steuerschlüssel!D789),ISBLANK(Steuerschlüssel!E789),NOT(ISBLANK(Steuerschlüssel!F789))),AND(ISBLANK(Steuerschlüssel!D789),Steuerschlüssel!E789&gt;0,NOT(ISBLANK(Steuerschlüssel!F789))),AND(Steuerschlüssel!D789&gt;=0,ISBLANK(Steuerschlüssel!E789),NOT(ISBLANK(Steuerschlüssel!F789)))),"","Steuerschlüssel"))))</f>
        <v/>
      </c>
      <c r="E790" t="str">
        <f>Steuerschlüssel_Import!B789</f>
        <v/>
      </c>
      <c r="F790" s="126" t="str">
        <f>Steuerschlüssel_Import!C789</f>
        <v/>
      </c>
      <c r="I790" t="str">
        <f t="shared" si="24"/>
        <v>Mandant</v>
      </c>
      <c r="J790">
        <f t="shared" si="25"/>
        <v>789</v>
      </c>
    </row>
    <row r="791" spans="1:10">
      <c r="A791" t="str">
        <f>IF(AND(ISBLANK(Steuerschlüssel!D790),ISBLANK(Steuerschlüssel!E790),ISBLANK(Steuerschlüssel!F790)),"",IF(AND(Steuerschlüssel!D790&gt;=0,ISBLANK(Steuerschlüssel!E790),ISBLANK(Steuerschlüssel!F790)),"Steuerschlüssel",IF(AND(ISBLANK(Steuerschlüssel!D790),Steuerschlüssel!E790&gt;0,ISBLANK(Steuerschlüssel!F790)),"",IF(OR(AND(ISBLANK(Steuerschlüssel!D790),ISBLANK(Steuerschlüssel!E790),NOT(ISBLANK(Steuerschlüssel!F790))),AND(ISBLANK(Steuerschlüssel!D790),Steuerschlüssel!E790&gt;0,NOT(ISBLANK(Steuerschlüssel!F790))),AND(Steuerschlüssel!D790&gt;=0,ISBLANK(Steuerschlüssel!E790),NOT(ISBLANK(Steuerschlüssel!F790)))),"","Steuerschlüssel"))))</f>
        <v/>
      </c>
      <c r="E791" t="str">
        <f>Steuerschlüssel_Import!B790</f>
        <v/>
      </c>
      <c r="F791" s="126" t="str">
        <f>Steuerschlüssel_Import!C790</f>
        <v/>
      </c>
      <c r="I791" t="str">
        <f t="shared" si="24"/>
        <v>Mandant</v>
      </c>
      <c r="J791">
        <f t="shared" si="25"/>
        <v>790</v>
      </c>
    </row>
    <row r="792" spans="1:10">
      <c r="A792" t="str">
        <f>IF(AND(ISBLANK(Steuerschlüssel!D791),ISBLANK(Steuerschlüssel!E791),ISBLANK(Steuerschlüssel!F791)),"",IF(AND(Steuerschlüssel!D791&gt;=0,ISBLANK(Steuerschlüssel!E791),ISBLANK(Steuerschlüssel!F791)),"Steuerschlüssel",IF(AND(ISBLANK(Steuerschlüssel!D791),Steuerschlüssel!E791&gt;0,ISBLANK(Steuerschlüssel!F791)),"",IF(OR(AND(ISBLANK(Steuerschlüssel!D791),ISBLANK(Steuerschlüssel!E791),NOT(ISBLANK(Steuerschlüssel!F791))),AND(ISBLANK(Steuerschlüssel!D791),Steuerschlüssel!E791&gt;0,NOT(ISBLANK(Steuerschlüssel!F791))),AND(Steuerschlüssel!D791&gt;=0,ISBLANK(Steuerschlüssel!E791),NOT(ISBLANK(Steuerschlüssel!F791)))),"","Steuerschlüssel"))))</f>
        <v/>
      </c>
      <c r="E792" t="str">
        <f>Steuerschlüssel_Import!B791</f>
        <v/>
      </c>
      <c r="F792" s="126" t="str">
        <f>Steuerschlüssel_Import!C791</f>
        <v/>
      </c>
      <c r="I792" t="str">
        <f t="shared" si="24"/>
        <v>Mandant</v>
      </c>
      <c r="J792">
        <f t="shared" si="25"/>
        <v>791</v>
      </c>
    </row>
    <row r="793" spans="1:10">
      <c r="A793" t="str">
        <f>IF(AND(ISBLANK(Steuerschlüssel!D792),ISBLANK(Steuerschlüssel!E792),ISBLANK(Steuerschlüssel!F792)),"",IF(AND(Steuerschlüssel!D792&gt;=0,ISBLANK(Steuerschlüssel!E792),ISBLANK(Steuerschlüssel!F792)),"Steuerschlüssel",IF(AND(ISBLANK(Steuerschlüssel!D792),Steuerschlüssel!E792&gt;0,ISBLANK(Steuerschlüssel!F792)),"",IF(OR(AND(ISBLANK(Steuerschlüssel!D792),ISBLANK(Steuerschlüssel!E792),NOT(ISBLANK(Steuerschlüssel!F792))),AND(ISBLANK(Steuerschlüssel!D792),Steuerschlüssel!E792&gt;0,NOT(ISBLANK(Steuerschlüssel!F792))),AND(Steuerschlüssel!D792&gt;=0,ISBLANK(Steuerschlüssel!E792),NOT(ISBLANK(Steuerschlüssel!F792)))),"","Steuerschlüssel"))))</f>
        <v/>
      </c>
      <c r="E793" t="str">
        <f>Steuerschlüssel_Import!B792</f>
        <v/>
      </c>
      <c r="F793" s="126" t="str">
        <f>Steuerschlüssel_Import!C792</f>
        <v/>
      </c>
      <c r="I793" t="str">
        <f t="shared" si="24"/>
        <v>Mandant</v>
      </c>
      <c r="J793">
        <f t="shared" si="25"/>
        <v>792</v>
      </c>
    </row>
    <row r="794" spans="1:10">
      <c r="A794" t="str">
        <f>IF(AND(ISBLANK(Steuerschlüssel!D793),ISBLANK(Steuerschlüssel!E793),ISBLANK(Steuerschlüssel!F793)),"",IF(AND(Steuerschlüssel!D793&gt;=0,ISBLANK(Steuerschlüssel!E793),ISBLANK(Steuerschlüssel!F793)),"Steuerschlüssel",IF(AND(ISBLANK(Steuerschlüssel!D793),Steuerschlüssel!E793&gt;0,ISBLANK(Steuerschlüssel!F793)),"",IF(OR(AND(ISBLANK(Steuerschlüssel!D793),ISBLANK(Steuerschlüssel!E793),NOT(ISBLANK(Steuerschlüssel!F793))),AND(ISBLANK(Steuerschlüssel!D793),Steuerschlüssel!E793&gt;0,NOT(ISBLANK(Steuerschlüssel!F793))),AND(Steuerschlüssel!D793&gt;=0,ISBLANK(Steuerschlüssel!E793),NOT(ISBLANK(Steuerschlüssel!F793)))),"","Steuerschlüssel"))))</f>
        <v/>
      </c>
      <c r="E794" t="str">
        <f>Steuerschlüssel_Import!B793</f>
        <v/>
      </c>
      <c r="F794" s="126" t="str">
        <f>Steuerschlüssel_Import!C793</f>
        <v/>
      </c>
      <c r="I794" t="str">
        <f t="shared" si="24"/>
        <v>Mandant</v>
      </c>
      <c r="J794">
        <f t="shared" si="25"/>
        <v>793</v>
      </c>
    </row>
    <row r="795" spans="1:10">
      <c r="A795" t="str">
        <f>IF(AND(ISBLANK(Steuerschlüssel!D794),ISBLANK(Steuerschlüssel!E794),ISBLANK(Steuerschlüssel!F794)),"",IF(AND(Steuerschlüssel!D794&gt;=0,ISBLANK(Steuerschlüssel!E794),ISBLANK(Steuerschlüssel!F794)),"Steuerschlüssel",IF(AND(ISBLANK(Steuerschlüssel!D794),Steuerschlüssel!E794&gt;0,ISBLANK(Steuerschlüssel!F794)),"",IF(OR(AND(ISBLANK(Steuerschlüssel!D794),ISBLANK(Steuerschlüssel!E794),NOT(ISBLANK(Steuerschlüssel!F794))),AND(ISBLANK(Steuerschlüssel!D794),Steuerschlüssel!E794&gt;0,NOT(ISBLANK(Steuerschlüssel!F794))),AND(Steuerschlüssel!D794&gt;=0,ISBLANK(Steuerschlüssel!E794),NOT(ISBLANK(Steuerschlüssel!F794)))),"","Steuerschlüssel"))))</f>
        <v/>
      </c>
      <c r="E795" t="str">
        <f>Steuerschlüssel_Import!B794</f>
        <v/>
      </c>
      <c r="F795" s="126" t="str">
        <f>Steuerschlüssel_Import!C794</f>
        <v/>
      </c>
      <c r="I795" t="str">
        <f t="shared" si="24"/>
        <v>Mandant</v>
      </c>
      <c r="J795">
        <f t="shared" si="25"/>
        <v>794</v>
      </c>
    </row>
    <row r="796" spans="1:10">
      <c r="A796" t="str">
        <f>IF(AND(ISBLANK(Steuerschlüssel!D795),ISBLANK(Steuerschlüssel!E795),ISBLANK(Steuerschlüssel!F795)),"",IF(AND(Steuerschlüssel!D795&gt;=0,ISBLANK(Steuerschlüssel!E795),ISBLANK(Steuerschlüssel!F795)),"Steuerschlüssel",IF(AND(ISBLANK(Steuerschlüssel!D795),Steuerschlüssel!E795&gt;0,ISBLANK(Steuerschlüssel!F795)),"",IF(OR(AND(ISBLANK(Steuerschlüssel!D795),ISBLANK(Steuerschlüssel!E795),NOT(ISBLANK(Steuerschlüssel!F795))),AND(ISBLANK(Steuerschlüssel!D795),Steuerschlüssel!E795&gt;0,NOT(ISBLANK(Steuerschlüssel!F795))),AND(Steuerschlüssel!D795&gt;=0,ISBLANK(Steuerschlüssel!E795),NOT(ISBLANK(Steuerschlüssel!F795)))),"","Steuerschlüssel"))))</f>
        <v/>
      </c>
      <c r="E796" t="str">
        <f>Steuerschlüssel_Import!B795</f>
        <v/>
      </c>
      <c r="F796" s="126" t="str">
        <f>Steuerschlüssel_Import!C795</f>
        <v/>
      </c>
      <c r="I796" t="str">
        <f t="shared" si="24"/>
        <v>Mandant</v>
      </c>
      <c r="J796">
        <f t="shared" si="25"/>
        <v>795</v>
      </c>
    </row>
    <row r="797" spans="1:10">
      <c r="A797" t="str">
        <f>IF(AND(ISBLANK(Steuerschlüssel!D796),ISBLANK(Steuerschlüssel!E796),ISBLANK(Steuerschlüssel!F796)),"",IF(AND(Steuerschlüssel!D796&gt;=0,ISBLANK(Steuerschlüssel!E796),ISBLANK(Steuerschlüssel!F796)),"Steuerschlüssel",IF(AND(ISBLANK(Steuerschlüssel!D796),Steuerschlüssel!E796&gt;0,ISBLANK(Steuerschlüssel!F796)),"",IF(OR(AND(ISBLANK(Steuerschlüssel!D796),ISBLANK(Steuerschlüssel!E796),NOT(ISBLANK(Steuerschlüssel!F796))),AND(ISBLANK(Steuerschlüssel!D796),Steuerschlüssel!E796&gt;0,NOT(ISBLANK(Steuerschlüssel!F796))),AND(Steuerschlüssel!D796&gt;=0,ISBLANK(Steuerschlüssel!E796),NOT(ISBLANK(Steuerschlüssel!F796)))),"","Steuerschlüssel"))))</f>
        <v/>
      </c>
      <c r="E797" t="str">
        <f>Steuerschlüssel_Import!B796</f>
        <v/>
      </c>
      <c r="F797" s="126" t="str">
        <f>Steuerschlüssel_Import!C796</f>
        <v/>
      </c>
      <c r="I797" t="str">
        <f t="shared" si="24"/>
        <v>Mandant</v>
      </c>
      <c r="J797">
        <f t="shared" si="25"/>
        <v>796</v>
      </c>
    </row>
    <row r="798" spans="1:10">
      <c r="A798" t="str">
        <f>IF(AND(ISBLANK(Steuerschlüssel!D797),ISBLANK(Steuerschlüssel!E797),ISBLANK(Steuerschlüssel!F797)),"",IF(AND(Steuerschlüssel!D797&gt;=0,ISBLANK(Steuerschlüssel!E797),ISBLANK(Steuerschlüssel!F797)),"Steuerschlüssel",IF(AND(ISBLANK(Steuerschlüssel!D797),Steuerschlüssel!E797&gt;0,ISBLANK(Steuerschlüssel!F797)),"",IF(OR(AND(ISBLANK(Steuerschlüssel!D797),ISBLANK(Steuerschlüssel!E797),NOT(ISBLANK(Steuerschlüssel!F797))),AND(ISBLANK(Steuerschlüssel!D797),Steuerschlüssel!E797&gt;0,NOT(ISBLANK(Steuerschlüssel!F797))),AND(Steuerschlüssel!D797&gt;=0,ISBLANK(Steuerschlüssel!E797),NOT(ISBLANK(Steuerschlüssel!F797)))),"","Steuerschlüssel"))))</f>
        <v/>
      </c>
      <c r="E798" t="str">
        <f>Steuerschlüssel_Import!B797</f>
        <v/>
      </c>
      <c r="F798" s="126" t="str">
        <f>Steuerschlüssel_Import!C797</f>
        <v/>
      </c>
      <c r="I798" t="str">
        <f t="shared" si="24"/>
        <v>Mandant</v>
      </c>
      <c r="J798">
        <f t="shared" si="25"/>
        <v>797</v>
      </c>
    </row>
    <row r="799" spans="1:10">
      <c r="A799" t="str">
        <f>IF(AND(ISBLANK(Steuerschlüssel!D798),ISBLANK(Steuerschlüssel!E798),ISBLANK(Steuerschlüssel!F798)),"",IF(AND(Steuerschlüssel!D798&gt;=0,ISBLANK(Steuerschlüssel!E798),ISBLANK(Steuerschlüssel!F798)),"Steuerschlüssel",IF(AND(ISBLANK(Steuerschlüssel!D798),Steuerschlüssel!E798&gt;0,ISBLANK(Steuerschlüssel!F798)),"",IF(OR(AND(ISBLANK(Steuerschlüssel!D798),ISBLANK(Steuerschlüssel!E798),NOT(ISBLANK(Steuerschlüssel!F798))),AND(ISBLANK(Steuerschlüssel!D798),Steuerschlüssel!E798&gt;0,NOT(ISBLANK(Steuerschlüssel!F798))),AND(Steuerschlüssel!D798&gt;=0,ISBLANK(Steuerschlüssel!E798),NOT(ISBLANK(Steuerschlüssel!F798)))),"","Steuerschlüssel"))))</f>
        <v/>
      </c>
      <c r="E799" t="str">
        <f>Steuerschlüssel_Import!B798</f>
        <v/>
      </c>
      <c r="F799" s="126" t="str">
        <f>Steuerschlüssel_Import!C798</f>
        <v/>
      </c>
      <c r="I799" t="str">
        <f t="shared" si="24"/>
        <v>Mandant</v>
      </c>
      <c r="J799">
        <f t="shared" si="25"/>
        <v>798</v>
      </c>
    </row>
    <row r="800" spans="1:10">
      <c r="A800" t="str">
        <f>IF(AND(ISBLANK(Steuerschlüssel!D799),ISBLANK(Steuerschlüssel!E799),ISBLANK(Steuerschlüssel!F799)),"",IF(AND(Steuerschlüssel!D799&gt;=0,ISBLANK(Steuerschlüssel!E799),ISBLANK(Steuerschlüssel!F799)),"Steuerschlüssel",IF(AND(ISBLANK(Steuerschlüssel!D799),Steuerschlüssel!E799&gt;0,ISBLANK(Steuerschlüssel!F799)),"",IF(OR(AND(ISBLANK(Steuerschlüssel!D799),ISBLANK(Steuerschlüssel!E799),NOT(ISBLANK(Steuerschlüssel!F799))),AND(ISBLANK(Steuerschlüssel!D799),Steuerschlüssel!E799&gt;0,NOT(ISBLANK(Steuerschlüssel!F799))),AND(Steuerschlüssel!D799&gt;=0,ISBLANK(Steuerschlüssel!E799),NOT(ISBLANK(Steuerschlüssel!F799)))),"","Steuerschlüssel"))))</f>
        <v/>
      </c>
      <c r="E800" t="str">
        <f>Steuerschlüssel_Import!B799</f>
        <v/>
      </c>
      <c r="F800" s="126" t="str">
        <f>Steuerschlüssel_Import!C799</f>
        <v/>
      </c>
      <c r="I800" t="str">
        <f t="shared" si="24"/>
        <v>Mandant</v>
      </c>
      <c r="J800">
        <f t="shared" si="25"/>
        <v>799</v>
      </c>
    </row>
    <row r="801" spans="1:10">
      <c r="A801" t="str">
        <f>IF(AND(ISBLANK(Steuerschlüssel!D800),ISBLANK(Steuerschlüssel!E800),ISBLANK(Steuerschlüssel!F800)),"",IF(AND(Steuerschlüssel!D800&gt;=0,ISBLANK(Steuerschlüssel!E800),ISBLANK(Steuerschlüssel!F800)),"Steuerschlüssel",IF(AND(ISBLANK(Steuerschlüssel!D800),Steuerschlüssel!E800&gt;0,ISBLANK(Steuerschlüssel!F800)),"",IF(OR(AND(ISBLANK(Steuerschlüssel!D800),ISBLANK(Steuerschlüssel!E800),NOT(ISBLANK(Steuerschlüssel!F800))),AND(ISBLANK(Steuerschlüssel!D800),Steuerschlüssel!E800&gt;0,NOT(ISBLANK(Steuerschlüssel!F800))),AND(Steuerschlüssel!D800&gt;=0,ISBLANK(Steuerschlüssel!E800),NOT(ISBLANK(Steuerschlüssel!F800)))),"","Steuerschlüssel"))))</f>
        <v/>
      </c>
      <c r="E801" t="str">
        <f>Steuerschlüssel_Import!B800</f>
        <v/>
      </c>
      <c r="F801" s="126" t="str">
        <f>Steuerschlüssel_Import!C800</f>
        <v/>
      </c>
      <c r="I801" t="str">
        <f t="shared" si="24"/>
        <v>Mandant</v>
      </c>
      <c r="J801">
        <f t="shared" si="25"/>
        <v>800</v>
      </c>
    </row>
    <row r="802" spans="1:10">
      <c r="A802" t="str">
        <f>IF(AND(ISBLANK(Steuerschlüssel!D801),ISBLANK(Steuerschlüssel!E801),ISBLANK(Steuerschlüssel!F801)),"",IF(AND(Steuerschlüssel!D801&gt;=0,ISBLANK(Steuerschlüssel!E801),ISBLANK(Steuerschlüssel!F801)),"Steuerschlüssel",IF(AND(ISBLANK(Steuerschlüssel!D801),Steuerschlüssel!E801&gt;0,ISBLANK(Steuerschlüssel!F801)),"",IF(OR(AND(ISBLANK(Steuerschlüssel!D801),ISBLANK(Steuerschlüssel!E801),NOT(ISBLANK(Steuerschlüssel!F801))),AND(ISBLANK(Steuerschlüssel!D801),Steuerschlüssel!E801&gt;0,NOT(ISBLANK(Steuerschlüssel!F801))),AND(Steuerschlüssel!D801&gt;=0,ISBLANK(Steuerschlüssel!E801),NOT(ISBLANK(Steuerschlüssel!F801)))),"","Steuerschlüssel"))))</f>
        <v/>
      </c>
      <c r="E802" t="str">
        <f>Steuerschlüssel_Import!B801</f>
        <v/>
      </c>
      <c r="F802" s="126" t="str">
        <f>Steuerschlüssel_Import!C801</f>
        <v/>
      </c>
      <c r="I802" t="str">
        <f t="shared" si="24"/>
        <v>Mandant</v>
      </c>
      <c r="J802">
        <f t="shared" si="25"/>
        <v>801</v>
      </c>
    </row>
    <row r="803" spans="1:10">
      <c r="A803" t="str">
        <f>IF(AND(ISBLANK(Steuerschlüssel!D802),ISBLANK(Steuerschlüssel!E802),ISBLANK(Steuerschlüssel!F802)),"",IF(AND(Steuerschlüssel!D802&gt;=0,ISBLANK(Steuerschlüssel!E802),ISBLANK(Steuerschlüssel!F802)),"Steuerschlüssel",IF(AND(ISBLANK(Steuerschlüssel!D802),Steuerschlüssel!E802&gt;0,ISBLANK(Steuerschlüssel!F802)),"",IF(OR(AND(ISBLANK(Steuerschlüssel!D802),ISBLANK(Steuerschlüssel!E802),NOT(ISBLANK(Steuerschlüssel!F802))),AND(ISBLANK(Steuerschlüssel!D802),Steuerschlüssel!E802&gt;0,NOT(ISBLANK(Steuerschlüssel!F802))),AND(Steuerschlüssel!D802&gt;=0,ISBLANK(Steuerschlüssel!E802),NOT(ISBLANK(Steuerschlüssel!F802)))),"","Steuerschlüssel"))))</f>
        <v/>
      </c>
      <c r="E803" t="str">
        <f>Steuerschlüssel_Import!B802</f>
        <v/>
      </c>
      <c r="F803" s="126" t="str">
        <f>Steuerschlüssel_Import!C802</f>
        <v/>
      </c>
      <c r="I803" t="str">
        <f t="shared" si="24"/>
        <v>Mandant</v>
      </c>
      <c r="J803">
        <f t="shared" si="25"/>
        <v>802</v>
      </c>
    </row>
    <row r="804" spans="1:10">
      <c r="A804" t="str">
        <f>IF(AND(ISBLANK(Steuerschlüssel!D803),ISBLANK(Steuerschlüssel!E803),ISBLANK(Steuerschlüssel!F803)),"",IF(AND(Steuerschlüssel!D803&gt;=0,ISBLANK(Steuerschlüssel!E803),ISBLANK(Steuerschlüssel!F803)),"Steuerschlüssel",IF(AND(ISBLANK(Steuerschlüssel!D803),Steuerschlüssel!E803&gt;0,ISBLANK(Steuerschlüssel!F803)),"",IF(OR(AND(ISBLANK(Steuerschlüssel!D803),ISBLANK(Steuerschlüssel!E803),NOT(ISBLANK(Steuerschlüssel!F803))),AND(ISBLANK(Steuerschlüssel!D803),Steuerschlüssel!E803&gt;0,NOT(ISBLANK(Steuerschlüssel!F803))),AND(Steuerschlüssel!D803&gt;=0,ISBLANK(Steuerschlüssel!E803),NOT(ISBLANK(Steuerschlüssel!F803)))),"","Steuerschlüssel"))))</f>
        <v/>
      </c>
      <c r="E804" t="str">
        <f>Steuerschlüssel_Import!B803</f>
        <v/>
      </c>
      <c r="F804" s="126" t="str">
        <f>Steuerschlüssel_Import!C803</f>
        <v/>
      </c>
      <c r="I804" t="str">
        <f t="shared" si="24"/>
        <v>Mandant</v>
      </c>
      <c r="J804">
        <f t="shared" si="25"/>
        <v>803</v>
      </c>
    </row>
    <row r="805" spans="1:10">
      <c r="A805" t="str">
        <f>IF(AND(ISBLANK(Steuerschlüssel!D804),ISBLANK(Steuerschlüssel!E804),ISBLANK(Steuerschlüssel!F804)),"",IF(AND(Steuerschlüssel!D804&gt;=0,ISBLANK(Steuerschlüssel!E804),ISBLANK(Steuerschlüssel!F804)),"Steuerschlüssel",IF(AND(ISBLANK(Steuerschlüssel!D804),Steuerschlüssel!E804&gt;0,ISBLANK(Steuerschlüssel!F804)),"",IF(OR(AND(ISBLANK(Steuerschlüssel!D804),ISBLANK(Steuerschlüssel!E804),NOT(ISBLANK(Steuerschlüssel!F804))),AND(ISBLANK(Steuerschlüssel!D804),Steuerschlüssel!E804&gt;0,NOT(ISBLANK(Steuerschlüssel!F804))),AND(Steuerschlüssel!D804&gt;=0,ISBLANK(Steuerschlüssel!E804),NOT(ISBLANK(Steuerschlüssel!F804)))),"","Steuerschlüssel"))))</f>
        <v/>
      </c>
      <c r="E805" t="str">
        <f>Steuerschlüssel_Import!B804</f>
        <v/>
      </c>
      <c r="F805" s="126" t="str">
        <f>Steuerschlüssel_Import!C804</f>
        <v/>
      </c>
      <c r="I805" t="str">
        <f t="shared" si="24"/>
        <v>Mandant</v>
      </c>
      <c r="J805">
        <f t="shared" si="25"/>
        <v>804</v>
      </c>
    </row>
    <row r="806" spans="1:10">
      <c r="A806" t="str">
        <f>IF(AND(ISBLANK(Steuerschlüssel!D805),ISBLANK(Steuerschlüssel!E805),ISBLANK(Steuerschlüssel!F805)),"",IF(AND(Steuerschlüssel!D805&gt;=0,ISBLANK(Steuerschlüssel!E805),ISBLANK(Steuerschlüssel!F805)),"Steuerschlüssel",IF(AND(ISBLANK(Steuerschlüssel!D805),Steuerschlüssel!E805&gt;0,ISBLANK(Steuerschlüssel!F805)),"",IF(OR(AND(ISBLANK(Steuerschlüssel!D805),ISBLANK(Steuerschlüssel!E805),NOT(ISBLANK(Steuerschlüssel!F805))),AND(ISBLANK(Steuerschlüssel!D805),Steuerschlüssel!E805&gt;0,NOT(ISBLANK(Steuerschlüssel!F805))),AND(Steuerschlüssel!D805&gt;=0,ISBLANK(Steuerschlüssel!E805),NOT(ISBLANK(Steuerschlüssel!F805)))),"","Steuerschlüssel"))))</f>
        <v/>
      </c>
      <c r="E806" t="str">
        <f>Steuerschlüssel_Import!B805</f>
        <v/>
      </c>
      <c r="F806" s="126" t="str">
        <f>Steuerschlüssel_Import!C805</f>
        <v/>
      </c>
      <c r="I806" t="str">
        <f t="shared" si="24"/>
        <v>Mandant</v>
      </c>
      <c r="J806">
        <f t="shared" si="25"/>
        <v>805</v>
      </c>
    </row>
    <row r="807" spans="1:10">
      <c r="A807" t="str">
        <f>IF(AND(ISBLANK(Steuerschlüssel!D806),ISBLANK(Steuerschlüssel!E806),ISBLANK(Steuerschlüssel!F806)),"",IF(AND(Steuerschlüssel!D806&gt;=0,ISBLANK(Steuerschlüssel!E806),ISBLANK(Steuerschlüssel!F806)),"Steuerschlüssel",IF(AND(ISBLANK(Steuerschlüssel!D806),Steuerschlüssel!E806&gt;0,ISBLANK(Steuerschlüssel!F806)),"",IF(OR(AND(ISBLANK(Steuerschlüssel!D806),ISBLANK(Steuerschlüssel!E806),NOT(ISBLANK(Steuerschlüssel!F806))),AND(ISBLANK(Steuerschlüssel!D806),Steuerschlüssel!E806&gt;0,NOT(ISBLANK(Steuerschlüssel!F806))),AND(Steuerschlüssel!D806&gt;=0,ISBLANK(Steuerschlüssel!E806),NOT(ISBLANK(Steuerschlüssel!F806)))),"","Steuerschlüssel"))))</f>
        <v/>
      </c>
      <c r="E807" t="str">
        <f>Steuerschlüssel_Import!B806</f>
        <v/>
      </c>
      <c r="F807" s="126" t="str">
        <f>Steuerschlüssel_Import!C806</f>
        <v/>
      </c>
      <c r="I807" t="str">
        <f t="shared" si="24"/>
        <v>Mandant</v>
      </c>
      <c r="J807">
        <f t="shared" si="25"/>
        <v>806</v>
      </c>
    </row>
    <row r="808" spans="1:10">
      <c r="A808" t="str">
        <f>IF(AND(ISBLANK(Steuerschlüssel!D807),ISBLANK(Steuerschlüssel!E807),ISBLANK(Steuerschlüssel!F807)),"",IF(AND(Steuerschlüssel!D807&gt;=0,ISBLANK(Steuerschlüssel!E807),ISBLANK(Steuerschlüssel!F807)),"Steuerschlüssel",IF(AND(ISBLANK(Steuerschlüssel!D807),Steuerschlüssel!E807&gt;0,ISBLANK(Steuerschlüssel!F807)),"",IF(OR(AND(ISBLANK(Steuerschlüssel!D807),ISBLANK(Steuerschlüssel!E807),NOT(ISBLANK(Steuerschlüssel!F807))),AND(ISBLANK(Steuerschlüssel!D807),Steuerschlüssel!E807&gt;0,NOT(ISBLANK(Steuerschlüssel!F807))),AND(Steuerschlüssel!D807&gt;=0,ISBLANK(Steuerschlüssel!E807),NOT(ISBLANK(Steuerschlüssel!F807)))),"","Steuerschlüssel"))))</f>
        <v/>
      </c>
      <c r="E808" t="str">
        <f>Steuerschlüssel_Import!B807</f>
        <v/>
      </c>
      <c r="F808" s="126" t="str">
        <f>Steuerschlüssel_Import!C807</f>
        <v/>
      </c>
      <c r="I808" t="str">
        <f t="shared" si="24"/>
        <v>Mandant</v>
      </c>
      <c r="J808">
        <f t="shared" si="25"/>
        <v>807</v>
      </c>
    </row>
    <row r="809" spans="1:10">
      <c r="A809" t="str">
        <f>IF(AND(ISBLANK(Steuerschlüssel!D808),ISBLANK(Steuerschlüssel!E808),ISBLANK(Steuerschlüssel!F808)),"",IF(AND(Steuerschlüssel!D808&gt;=0,ISBLANK(Steuerschlüssel!E808),ISBLANK(Steuerschlüssel!F808)),"Steuerschlüssel",IF(AND(ISBLANK(Steuerschlüssel!D808),Steuerschlüssel!E808&gt;0,ISBLANK(Steuerschlüssel!F808)),"",IF(OR(AND(ISBLANK(Steuerschlüssel!D808),ISBLANK(Steuerschlüssel!E808),NOT(ISBLANK(Steuerschlüssel!F808))),AND(ISBLANK(Steuerschlüssel!D808),Steuerschlüssel!E808&gt;0,NOT(ISBLANK(Steuerschlüssel!F808))),AND(Steuerschlüssel!D808&gt;=0,ISBLANK(Steuerschlüssel!E808),NOT(ISBLANK(Steuerschlüssel!F808)))),"","Steuerschlüssel"))))</f>
        <v/>
      </c>
      <c r="E809" t="str">
        <f>Steuerschlüssel_Import!B808</f>
        <v/>
      </c>
      <c r="F809" s="126" t="str">
        <f>Steuerschlüssel_Import!C808</f>
        <v/>
      </c>
      <c r="I809" t="str">
        <f t="shared" si="24"/>
        <v>Mandant</v>
      </c>
      <c r="J809">
        <f t="shared" si="25"/>
        <v>808</v>
      </c>
    </row>
    <row r="810" spans="1:10">
      <c r="A810" t="str">
        <f>IF(AND(ISBLANK(Steuerschlüssel!D809),ISBLANK(Steuerschlüssel!E809),ISBLANK(Steuerschlüssel!F809)),"",IF(AND(Steuerschlüssel!D809&gt;=0,ISBLANK(Steuerschlüssel!E809),ISBLANK(Steuerschlüssel!F809)),"Steuerschlüssel",IF(AND(ISBLANK(Steuerschlüssel!D809),Steuerschlüssel!E809&gt;0,ISBLANK(Steuerschlüssel!F809)),"",IF(OR(AND(ISBLANK(Steuerschlüssel!D809),ISBLANK(Steuerschlüssel!E809),NOT(ISBLANK(Steuerschlüssel!F809))),AND(ISBLANK(Steuerschlüssel!D809),Steuerschlüssel!E809&gt;0,NOT(ISBLANK(Steuerschlüssel!F809))),AND(Steuerschlüssel!D809&gt;=0,ISBLANK(Steuerschlüssel!E809),NOT(ISBLANK(Steuerschlüssel!F809)))),"","Steuerschlüssel"))))</f>
        <v/>
      </c>
      <c r="E810" t="str">
        <f>Steuerschlüssel_Import!B809</f>
        <v/>
      </c>
      <c r="F810" s="126" t="str">
        <f>Steuerschlüssel_Import!C809</f>
        <v/>
      </c>
      <c r="I810" t="str">
        <f t="shared" si="24"/>
        <v>Mandant</v>
      </c>
      <c r="J810">
        <f t="shared" si="25"/>
        <v>809</v>
      </c>
    </row>
    <row r="811" spans="1:10">
      <c r="A811" t="str">
        <f>IF(AND(ISBLANK(Steuerschlüssel!D810),ISBLANK(Steuerschlüssel!E810),ISBLANK(Steuerschlüssel!F810)),"",IF(AND(Steuerschlüssel!D810&gt;=0,ISBLANK(Steuerschlüssel!E810),ISBLANK(Steuerschlüssel!F810)),"Steuerschlüssel",IF(AND(ISBLANK(Steuerschlüssel!D810),Steuerschlüssel!E810&gt;0,ISBLANK(Steuerschlüssel!F810)),"",IF(OR(AND(ISBLANK(Steuerschlüssel!D810),ISBLANK(Steuerschlüssel!E810),NOT(ISBLANK(Steuerschlüssel!F810))),AND(ISBLANK(Steuerschlüssel!D810),Steuerschlüssel!E810&gt;0,NOT(ISBLANK(Steuerschlüssel!F810))),AND(Steuerschlüssel!D810&gt;=0,ISBLANK(Steuerschlüssel!E810),NOT(ISBLANK(Steuerschlüssel!F810)))),"","Steuerschlüssel"))))</f>
        <v/>
      </c>
      <c r="E811" t="str">
        <f>Steuerschlüssel_Import!B810</f>
        <v/>
      </c>
      <c r="F811" s="126" t="str">
        <f>Steuerschlüssel_Import!C810</f>
        <v/>
      </c>
      <c r="I811" t="str">
        <f t="shared" si="24"/>
        <v>Mandant</v>
      </c>
      <c r="J811">
        <f t="shared" si="25"/>
        <v>810</v>
      </c>
    </row>
    <row r="812" spans="1:10">
      <c r="A812" t="str">
        <f>IF(AND(ISBLANK(Steuerschlüssel!D811),ISBLANK(Steuerschlüssel!E811),ISBLANK(Steuerschlüssel!F811)),"",IF(AND(Steuerschlüssel!D811&gt;=0,ISBLANK(Steuerschlüssel!E811),ISBLANK(Steuerschlüssel!F811)),"Steuerschlüssel",IF(AND(ISBLANK(Steuerschlüssel!D811),Steuerschlüssel!E811&gt;0,ISBLANK(Steuerschlüssel!F811)),"",IF(OR(AND(ISBLANK(Steuerschlüssel!D811),ISBLANK(Steuerschlüssel!E811),NOT(ISBLANK(Steuerschlüssel!F811))),AND(ISBLANK(Steuerschlüssel!D811),Steuerschlüssel!E811&gt;0,NOT(ISBLANK(Steuerschlüssel!F811))),AND(Steuerschlüssel!D811&gt;=0,ISBLANK(Steuerschlüssel!E811),NOT(ISBLANK(Steuerschlüssel!F811)))),"","Steuerschlüssel"))))</f>
        <v/>
      </c>
      <c r="E812" t="str">
        <f>Steuerschlüssel_Import!B811</f>
        <v/>
      </c>
      <c r="F812" s="126" t="str">
        <f>Steuerschlüssel_Import!C811</f>
        <v/>
      </c>
      <c r="I812" t="str">
        <f t="shared" si="24"/>
        <v>Mandant</v>
      </c>
      <c r="J812">
        <f t="shared" si="25"/>
        <v>811</v>
      </c>
    </row>
    <row r="813" spans="1:10">
      <c r="A813" t="str">
        <f>IF(AND(ISBLANK(Steuerschlüssel!D812),ISBLANK(Steuerschlüssel!E812),ISBLANK(Steuerschlüssel!F812)),"",IF(AND(Steuerschlüssel!D812&gt;=0,ISBLANK(Steuerschlüssel!E812),ISBLANK(Steuerschlüssel!F812)),"Steuerschlüssel",IF(AND(ISBLANK(Steuerschlüssel!D812),Steuerschlüssel!E812&gt;0,ISBLANK(Steuerschlüssel!F812)),"",IF(OR(AND(ISBLANK(Steuerschlüssel!D812),ISBLANK(Steuerschlüssel!E812),NOT(ISBLANK(Steuerschlüssel!F812))),AND(ISBLANK(Steuerschlüssel!D812),Steuerschlüssel!E812&gt;0,NOT(ISBLANK(Steuerschlüssel!F812))),AND(Steuerschlüssel!D812&gt;=0,ISBLANK(Steuerschlüssel!E812),NOT(ISBLANK(Steuerschlüssel!F812)))),"","Steuerschlüssel"))))</f>
        <v/>
      </c>
      <c r="E813" t="str">
        <f>Steuerschlüssel_Import!B812</f>
        <v/>
      </c>
      <c r="F813" s="126" t="str">
        <f>Steuerschlüssel_Import!C812</f>
        <v/>
      </c>
      <c r="I813" t="str">
        <f t="shared" si="24"/>
        <v>Mandant</v>
      </c>
      <c r="J813">
        <f t="shared" si="25"/>
        <v>812</v>
      </c>
    </row>
    <row r="814" spans="1:10">
      <c r="A814" t="str">
        <f>IF(AND(ISBLANK(Steuerschlüssel!D813),ISBLANK(Steuerschlüssel!E813),ISBLANK(Steuerschlüssel!F813)),"",IF(AND(Steuerschlüssel!D813&gt;=0,ISBLANK(Steuerschlüssel!E813),ISBLANK(Steuerschlüssel!F813)),"Steuerschlüssel",IF(AND(ISBLANK(Steuerschlüssel!D813),Steuerschlüssel!E813&gt;0,ISBLANK(Steuerschlüssel!F813)),"",IF(OR(AND(ISBLANK(Steuerschlüssel!D813),ISBLANK(Steuerschlüssel!E813),NOT(ISBLANK(Steuerschlüssel!F813))),AND(ISBLANK(Steuerschlüssel!D813),Steuerschlüssel!E813&gt;0,NOT(ISBLANK(Steuerschlüssel!F813))),AND(Steuerschlüssel!D813&gt;=0,ISBLANK(Steuerschlüssel!E813),NOT(ISBLANK(Steuerschlüssel!F813)))),"","Steuerschlüssel"))))</f>
        <v/>
      </c>
      <c r="E814" t="str">
        <f>Steuerschlüssel_Import!B813</f>
        <v/>
      </c>
      <c r="F814" s="126" t="str">
        <f>Steuerschlüssel_Import!C813</f>
        <v/>
      </c>
      <c r="I814" t="str">
        <f t="shared" si="24"/>
        <v>Mandant</v>
      </c>
      <c r="J814">
        <f t="shared" si="25"/>
        <v>813</v>
      </c>
    </row>
    <row r="815" spans="1:10">
      <c r="A815" t="str">
        <f>IF(AND(ISBLANK(Steuerschlüssel!D814),ISBLANK(Steuerschlüssel!E814),ISBLANK(Steuerschlüssel!F814)),"",IF(AND(Steuerschlüssel!D814&gt;=0,ISBLANK(Steuerschlüssel!E814),ISBLANK(Steuerschlüssel!F814)),"Steuerschlüssel",IF(AND(ISBLANK(Steuerschlüssel!D814),Steuerschlüssel!E814&gt;0,ISBLANK(Steuerschlüssel!F814)),"",IF(OR(AND(ISBLANK(Steuerschlüssel!D814),ISBLANK(Steuerschlüssel!E814),NOT(ISBLANK(Steuerschlüssel!F814))),AND(ISBLANK(Steuerschlüssel!D814),Steuerschlüssel!E814&gt;0,NOT(ISBLANK(Steuerschlüssel!F814))),AND(Steuerschlüssel!D814&gt;=0,ISBLANK(Steuerschlüssel!E814),NOT(ISBLANK(Steuerschlüssel!F814)))),"","Steuerschlüssel"))))</f>
        <v/>
      </c>
      <c r="E815" t="str">
        <f>Steuerschlüssel_Import!B814</f>
        <v/>
      </c>
      <c r="F815" s="126" t="str">
        <f>Steuerschlüssel_Import!C814</f>
        <v/>
      </c>
      <c r="I815" t="str">
        <f t="shared" si="24"/>
        <v>Mandant</v>
      </c>
      <c r="J815">
        <f t="shared" si="25"/>
        <v>814</v>
      </c>
    </row>
    <row r="816" spans="1:10">
      <c r="A816" t="str">
        <f>IF(AND(ISBLANK(Steuerschlüssel!D815),ISBLANK(Steuerschlüssel!E815),ISBLANK(Steuerschlüssel!F815)),"",IF(AND(Steuerschlüssel!D815&gt;=0,ISBLANK(Steuerschlüssel!E815),ISBLANK(Steuerschlüssel!F815)),"Steuerschlüssel",IF(AND(ISBLANK(Steuerschlüssel!D815),Steuerschlüssel!E815&gt;0,ISBLANK(Steuerschlüssel!F815)),"",IF(OR(AND(ISBLANK(Steuerschlüssel!D815),ISBLANK(Steuerschlüssel!E815),NOT(ISBLANK(Steuerschlüssel!F815))),AND(ISBLANK(Steuerschlüssel!D815),Steuerschlüssel!E815&gt;0,NOT(ISBLANK(Steuerschlüssel!F815))),AND(Steuerschlüssel!D815&gt;=0,ISBLANK(Steuerschlüssel!E815),NOT(ISBLANK(Steuerschlüssel!F815)))),"","Steuerschlüssel"))))</f>
        <v/>
      </c>
      <c r="E816" t="str">
        <f>Steuerschlüssel_Import!B815</f>
        <v/>
      </c>
      <c r="F816" s="126" t="str">
        <f>Steuerschlüssel_Import!C815</f>
        <v/>
      </c>
      <c r="I816" t="str">
        <f t="shared" si="24"/>
        <v>Mandant</v>
      </c>
      <c r="J816">
        <f t="shared" si="25"/>
        <v>815</v>
      </c>
    </row>
    <row r="817" spans="1:10">
      <c r="A817" t="str">
        <f>IF(AND(ISBLANK(Steuerschlüssel!D816),ISBLANK(Steuerschlüssel!E816),ISBLANK(Steuerschlüssel!F816)),"",IF(AND(Steuerschlüssel!D816&gt;=0,ISBLANK(Steuerschlüssel!E816),ISBLANK(Steuerschlüssel!F816)),"Steuerschlüssel",IF(AND(ISBLANK(Steuerschlüssel!D816),Steuerschlüssel!E816&gt;0,ISBLANK(Steuerschlüssel!F816)),"",IF(OR(AND(ISBLANK(Steuerschlüssel!D816),ISBLANK(Steuerschlüssel!E816),NOT(ISBLANK(Steuerschlüssel!F816))),AND(ISBLANK(Steuerschlüssel!D816),Steuerschlüssel!E816&gt;0,NOT(ISBLANK(Steuerschlüssel!F816))),AND(Steuerschlüssel!D816&gt;=0,ISBLANK(Steuerschlüssel!E816),NOT(ISBLANK(Steuerschlüssel!F816)))),"","Steuerschlüssel"))))</f>
        <v/>
      </c>
      <c r="E817" t="str">
        <f>Steuerschlüssel_Import!B816</f>
        <v/>
      </c>
      <c r="F817" s="126" t="str">
        <f>Steuerschlüssel_Import!C816</f>
        <v/>
      </c>
      <c r="I817" t="str">
        <f t="shared" si="24"/>
        <v>Mandant</v>
      </c>
      <c r="J817">
        <f t="shared" si="25"/>
        <v>816</v>
      </c>
    </row>
    <row r="818" spans="1:10">
      <c r="A818" t="str">
        <f>IF(AND(ISBLANK(Steuerschlüssel!D817),ISBLANK(Steuerschlüssel!E817),ISBLANK(Steuerschlüssel!F817)),"",IF(AND(Steuerschlüssel!D817&gt;=0,ISBLANK(Steuerschlüssel!E817),ISBLANK(Steuerschlüssel!F817)),"Steuerschlüssel",IF(AND(ISBLANK(Steuerschlüssel!D817),Steuerschlüssel!E817&gt;0,ISBLANK(Steuerschlüssel!F817)),"",IF(OR(AND(ISBLANK(Steuerschlüssel!D817),ISBLANK(Steuerschlüssel!E817),NOT(ISBLANK(Steuerschlüssel!F817))),AND(ISBLANK(Steuerschlüssel!D817),Steuerschlüssel!E817&gt;0,NOT(ISBLANK(Steuerschlüssel!F817))),AND(Steuerschlüssel!D817&gt;=0,ISBLANK(Steuerschlüssel!E817),NOT(ISBLANK(Steuerschlüssel!F817)))),"","Steuerschlüssel"))))</f>
        <v/>
      </c>
      <c r="E818" t="str">
        <f>Steuerschlüssel_Import!B817</f>
        <v/>
      </c>
      <c r="F818" s="126" t="str">
        <f>Steuerschlüssel_Import!C817</f>
        <v/>
      </c>
      <c r="I818" t="str">
        <f t="shared" si="24"/>
        <v>Mandant</v>
      </c>
      <c r="J818">
        <f t="shared" si="25"/>
        <v>817</v>
      </c>
    </row>
    <row r="819" spans="1:10">
      <c r="A819" t="str">
        <f>IF(AND(ISBLANK(Steuerschlüssel!D818),ISBLANK(Steuerschlüssel!E818),ISBLANK(Steuerschlüssel!F818)),"",IF(AND(Steuerschlüssel!D818&gt;=0,ISBLANK(Steuerschlüssel!E818),ISBLANK(Steuerschlüssel!F818)),"Steuerschlüssel",IF(AND(ISBLANK(Steuerschlüssel!D818),Steuerschlüssel!E818&gt;0,ISBLANK(Steuerschlüssel!F818)),"",IF(OR(AND(ISBLANK(Steuerschlüssel!D818),ISBLANK(Steuerschlüssel!E818),NOT(ISBLANK(Steuerschlüssel!F818))),AND(ISBLANK(Steuerschlüssel!D818),Steuerschlüssel!E818&gt;0,NOT(ISBLANK(Steuerschlüssel!F818))),AND(Steuerschlüssel!D818&gt;=0,ISBLANK(Steuerschlüssel!E818),NOT(ISBLANK(Steuerschlüssel!F818)))),"","Steuerschlüssel"))))</f>
        <v/>
      </c>
      <c r="E819" t="str">
        <f>Steuerschlüssel_Import!B818</f>
        <v/>
      </c>
      <c r="F819" s="126" t="str">
        <f>Steuerschlüssel_Import!C818</f>
        <v/>
      </c>
      <c r="I819" t="str">
        <f t="shared" si="24"/>
        <v>Mandant</v>
      </c>
      <c r="J819">
        <f t="shared" si="25"/>
        <v>818</v>
      </c>
    </row>
    <row r="820" spans="1:10">
      <c r="A820" t="str">
        <f>IF(AND(ISBLANK(Steuerschlüssel!D819),ISBLANK(Steuerschlüssel!E819),ISBLANK(Steuerschlüssel!F819)),"",IF(AND(Steuerschlüssel!D819&gt;=0,ISBLANK(Steuerschlüssel!E819),ISBLANK(Steuerschlüssel!F819)),"Steuerschlüssel",IF(AND(ISBLANK(Steuerschlüssel!D819),Steuerschlüssel!E819&gt;0,ISBLANK(Steuerschlüssel!F819)),"",IF(OR(AND(ISBLANK(Steuerschlüssel!D819),ISBLANK(Steuerschlüssel!E819),NOT(ISBLANK(Steuerschlüssel!F819))),AND(ISBLANK(Steuerschlüssel!D819),Steuerschlüssel!E819&gt;0,NOT(ISBLANK(Steuerschlüssel!F819))),AND(Steuerschlüssel!D819&gt;=0,ISBLANK(Steuerschlüssel!E819),NOT(ISBLANK(Steuerschlüssel!F819)))),"","Steuerschlüssel"))))</f>
        <v/>
      </c>
      <c r="E820" t="str">
        <f>Steuerschlüssel_Import!B819</f>
        <v/>
      </c>
      <c r="F820" s="126" t="str">
        <f>Steuerschlüssel_Import!C819</f>
        <v/>
      </c>
      <c r="I820" t="str">
        <f t="shared" si="24"/>
        <v>Mandant</v>
      </c>
      <c r="J820">
        <f t="shared" si="25"/>
        <v>819</v>
      </c>
    </row>
    <row r="821" spans="1:10">
      <c r="A821" t="str">
        <f>IF(AND(ISBLANK(Steuerschlüssel!D820),ISBLANK(Steuerschlüssel!E820),ISBLANK(Steuerschlüssel!F820)),"",IF(AND(Steuerschlüssel!D820&gt;=0,ISBLANK(Steuerschlüssel!E820),ISBLANK(Steuerschlüssel!F820)),"Steuerschlüssel",IF(AND(ISBLANK(Steuerschlüssel!D820),Steuerschlüssel!E820&gt;0,ISBLANK(Steuerschlüssel!F820)),"",IF(OR(AND(ISBLANK(Steuerschlüssel!D820),ISBLANK(Steuerschlüssel!E820),NOT(ISBLANK(Steuerschlüssel!F820))),AND(ISBLANK(Steuerschlüssel!D820),Steuerschlüssel!E820&gt;0,NOT(ISBLANK(Steuerschlüssel!F820))),AND(Steuerschlüssel!D820&gt;=0,ISBLANK(Steuerschlüssel!E820),NOT(ISBLANK(Steuerschlüssel!F820)))),"","Steuerschlüssel"))))</f>
        <v/>
      </c>
      <c r="E821" t="str">
        <f>Steuerschlüssel_Import!B820</f>
        <v/>
      </c>
      <c r="F821" s="126" t="str">
        <f>Steuerschlüssel_Import!C820</f>
        <v/>
      </c>
      <c r="I821" t="str">
        <f t="shared" si="24"/>
        <v>Mandant</v>
      </c>
      <c r="J821">
        <f t="shared" si="25"/>
        <v>820</v>
      </c>
    </row>
    <row r="822" spans="1:10">
      <c r="A822" t="str">
        <f>IF(AND(ISBLANK(Steuerschlüssel!D821),ISBLANK(Steuerschlüssel!E821),ISBLANK(Steuerschlüssel!F821)),"",IF(AND(Steuerschlüssel!D821&gt;=0,ISBLANK(Steuerschlüssel!E821),ISBLANK(Steuerschlüssel!F821)),"Steuerschlüssel",IF(AND(ISBLANK(Steuerschlüssel!D821),Steuerschlüssel!E821&gt;0,ISBLANK(Steuerschlüssel!F821)),"",IF(OR(AND(ISBLANK(Steuerschlüssel!D821),ISBLANK(Steuerschlüssel!E821),NOT(ISBLANK(Steuerschlüssel!F821))),AND(ISBLANK(Steuerschlüssel!D821),Steuerschlüssel!E821&gt;0,NOT(ISBLANK(Steuerschlüssel!F821))),AND(Steuerschlüssel!D821&gt;=0,ISBLANK(Steuerschlüssel!E821),NOT(ISBLANK(Steuerschlüssel!F821)))),"","Steuerschlüssel"))))</f>
        <v/>
      </c>
      <c r="E822" t="str">
        <f>Steuerschlüssel_Import!B821</f>
        <v/>
      </c>
      <c r="F822" s="126" t="str">
        <f>Steuerschlüssel_Import!C821</f>
        <v/>
      </c>
      <c r="I822" t="str">
        <f t="shared" si="24"/>
        <v>Mandant</v>
      </c>
      <c r="J822">
        <f t="shared" si="25"/>
        <v>821</v>
      </c>
    </row>
    <row r="823" spans="1:10">
      <c r="A823" t="str">
        <f>IF(AND(ISBLANK(Steuerschlüssel!D822),ISBLANK(Steuerschlüssel!E822),ISBLANK(Steuerschlüssel!F822)),"",IF(AND(Steuerschlüssel!D822&gt;=0,ISBLANK(Steuerschlüssel!E822),ISBLANK(Steuerschlüssel!F822)),"Steuerschlüssel",IF(AND(ISBLANK(Steuerschlüssel!D822),Steuerschlüssel!E822&gt;0,ISBLANK(Steuerschlüssel!F822)),"",IF(OR(AND(ISBLANK(Steuerschlüssel!D822),ISBLANK(Steuerschlüssel!E822),NOT(ISBLANK(Steuerschlüssel!F822))),AND(ISBLANK(Steuerschlüssel!D822),Steuerschlüssel!E822&gt;0,NOT(ISBLANK(Steuerschlüssel!F822))),AND(Steuerschlüssel!D822&gt;=0,ISBLANK(Steuerschlüssel!E822),NOT(ISBLANK(Steuerschlüssel!F822)))),"","Steuerschlüssel"))))</f>
        <v/>
      </c>
      <c r="E823" t="str">
        <f>Steuerschlüssel_Import!B822</f>
        <v/>
      </c>
      <c r="F823" s="126" t="str">
        <f>Steuerschlüssel_Import!C822</f>
        <v/>
      </c>
      <c r="I823" t="str">
        <f t="shared" si="24"/>
        <v>Mandant</v>
      </c>
      <c r="J823">
        <f t="shared" si="25"/>
        <v>822</v>
      </c>
    </row>
    <row r="824" spans="1:10">
      <c r="A824" t="str">
        <f>IF(AND(ISBLANK(Steuerschlüssel!D823),ISBLANK(Steuerschlüssel!E823),ISBLANK(Steuerschlüssel!F823)),"",IF(AND(Steuerschlüssel!D823&gt;=0,ISBLANK(Steuerschlüssel!E823),ISBLANK(Steuerschlüssel!F823)),"Steuerschlüssel",IF(AND(ISBLANK(Steuerschlüssel!D823),Steuerschlüssel!E823&gt;0,ISBLANK(Steuerschlüssel!F823)),"",IF(OR(AND(ISBLANK(Steuerschlüssel!D823),ISBLANK(Steuerschlüssel!E823),NOT(ISBLANK(Steuerschlüssel!F823))),AND(ISBLANK(Steuerschlüssel!D823),Steuerschlüssel!E823&gt;0,NOT(ISBLANK(Steuerschlüssel!F823))),AND(Steuerschlüssel!D823&gt;=0,ISBLANK(Steuerschlüssel!E823),NOT(ISBLANK(Steuerschlüssel!F823)))),"","Steuerschlüssel"))))</f>
        <v/>
      </c>
      <c r="E824" t="str">
        <f>Steuerschlüssel_Import!B823</f>
        <v/>
      </c>
      <c r="F824" s="126" t="str">
        <f>Steuerschlüssel_Import!C823</f>
        <v/>
      </c>
      <c r="I824" t="str">
        <f t="shared" si="24"/>
        <v>Mandant</v>
      </c>
      <c r="J824">
        <f t="shared" si="25"/>
        <v>823</v>
      </c>
    </row>
    <row r="825" spans="1:10">
      <c r="A825" t="str">
        <f>IF(AND(ISBLANK(Steuerschlüssel!D824),ISBLANK(Steuerschlüssel!E824),ISBLANK(Steuerschlüssel!F824)),"",IF(AND(Steuerschlüssel!D824&gt;=0,ISBLANK(Steuerschlüssel!E824),ISBLANK(Steuerschlüssel!F824)),"Steuerschlüssel",IF(AND(ISBLANK(Steuerschlüssel!D824),Steuerschlüssel!E824&gt;0,ISBLANK(Steuerschlüssel!F824)),"",IF(OR(AND(ISBLANK(Steuerschlüssel!D824),ISBLANK(Steuerschlüssel!E824),NOT(ISBLANK(Steuerschlüssel!F824))),AND(ISBLANK(Steuerschlüssel!D824),Steuerschlüssel!E824&gt;0,NOT(ISBLANK(Steuerschlüssel!F824))),AND(Steuerschlüssel!D824&gt;=0,ISBLANK(Steuerschlüssel!E824),NOT(ISBLANK(Steuerschlüssel!F824)))),"","Steuerschlüssel"))))</f>
        <v/>
      </c>
      <c r="E825" t="str">
        <f>Steuerschlüssel_Import!B824</f>
        <v/>
      </c>
      <c r="F825" s="126" t="str">
        <f>Steuerschlüssel_Import!C824</f>
        <v/>
      </c>
      <c r="I825" t="str">
        <f t="shared" si="24"/>
        <v>Mandant</v>
      </c>
      <c r="J825">
        <f t="shared" si="25"/>
        <v>824</v>
      </c>
    </row>
    <row r="826" spans="1:10">
      <c r="A826" t="str">
        <f>IF(AND(ISBLANK(Steuerschlüssel!D825),ISBLANK(Steuerschlüssel!E825),ISBLANK(Steuerschlüssel!F825)),"",IF(AND(Steuerschlüssel!D825&gt;=0,ISBLANK(Steuerschlüssel!E825),ISBLANK(Steuerschlüssel!F825)),"Steuerschlüssel",IF(AND(ISBLANK(Steuerschlüssel!D825),Steuerschlüssel!E825&gt;0,ISBLANK(Steuerschlüssel!F825)),"",IF(OR(AND(ISBLANK(Steuerschlüssel!D825),ISBLANK(Steuerschlüssel!E825),NOT(ISBLANK(Steuerschlüssel!F825))),AND(ISBLANK(Steuerschlüssel!D825),Steuerschlüssel!E825&gt;0,NOT(ISBLANK(Steuerschlüssel!F825))),AND(Steuerschlüssel!D825&gt;=0,ISBLANK(Steuerschlüssel!E825),NOT(ISBLANK(Steuerschlüssel!F825)))),"","Steuerschlüssel"))))</f>
        <v/>
      </c>
      <c r="E826" t="str">
        <f>Steuerschlüssel_Import!B825</f>
        <v/>
      </c>
      <c r="F826" s="126" t="str">
        <f>Steuerschlüssel_Import!C825</f>
        <v/>
      </c>
      <c r="I826" t="str">
        <f t="shared" si="24"/>
        <v>Mandant</v>
      </c>
      <c r="J826">
        <f t="shared" si="25"/>
        <v>825</v>
      </c>
    </row>
    <row r="827" spans="1:10">
      <c r="A827" t="str">
        <f>IF(AND(ISBLANK(Steuerschlüssel!D826),ISBLANK(Steuerschlüssel!E826),ISBLANK(Steuerschlüssel!F826)),"",IF(AND(Steuerschlüssel!D826&gt;=0,ISBLANK(Steuerschlüssel!E826),ISBLANK(Steuerschlüssel!F826)),"Steuerschlüssel",IF(AND(ISBLANK(Steuerschlüssel!D826),Steuerschlüssel!E826&gt;0,ISBLANK(Steuerschlüssel!F826)),"",IF(OR(AND(ISBLANK(Steuerschlüssel!D826),ISBLANK(Steuerschlüssel!E826),NOT(ISBLANK(Steuerschlüssel!F826))),AND(ISBLANK(Steuerschlüssel!D826),Steuerschlüssel!E826&gt;0,NOT(ISBLANK(Steuerschlüssel!F826))),AND(Steuerschlüssel!D826&gt;=0,ISBLANK(Steuerschlüssel!E826),NOT(ISBLANK(Steuerschlüssel!F826)))),"","Steuerschlüssel"))))</f>
        <v/>
      </c>
      <c r="E827" t="str">
        <f>Steuerschlüssel_Import!B826</f>
        <v/>
      </c>
      <c r="F827" s="126" t="str">
        <f>Steuerschlüssel_Import!C826</f>
        <v/>
      </c>
      <c r="I827" t="str">
        <f t="shared" si="24"/>
        <v>Mandant</v>
      </c>
      <c r="J827">
        <f t="shared" si="25"/>
        <v>826</v>
      </c>
    </row>
    <row r="828" spans="1:10">
      <c r="A828" t="str">
        <f>IF(AND(ISBLANK(Steuerschlüssel!D827),ISBLANK(Steuerschlüssel!E827),ISBLANK(Steuerschlüssel!F827)),"",IF(AND(Steuerschlüssel!D827&gt;=0,ISBLANK(Steuerschlüssel!E827),ISBLANK(Steuerschlüssel!F827)),"Steuerschlüssel",IF(AND(ISBLANK(Steuerschlüssel!D827),Steuerschlüssel!E827&gt;0,ISBLANK(Steuerschlüssel!F827)),"",IF(OR(AND(ISBLANK(Steuerschlüssel!D827),ISBLANK(Steuerschlüssel!E827),NOT(ISBLANK(Steuerschlüssel!F827))),AND(ISBLANK(Steuerschlüssel!D827),Steuerschlüssel!E827&gt;0,NOT(ISBLANK(Steuerschlüssel!F827))),AND(Steuerschlüssel!D827&gt;=0,ISBLANK(Steuerschlüssel!E827),NOT(ISBLANK(Steuerschlüssel!F827)))),"","Steuerschlüssel"))))</f>
        <v/>
      </c>
      <c r="E828" t="str">
        <f>Steuerschlüssel_Import!B827</f>
        <v/>
      </c>
      <c r="F828" s="126" t="str">
        <f>Steuerschlüssel_Import!C827</f>
        <v/>
      </c>
      <c r="I828" t="str">
        <f t="shared" si="24"/>
        <v>Mandant</v>
      </c>
      <c r="J828">
        <f t="shared" si="25"/>
        <v>827</v>
      </c>
    </row>
    <row r="829" spans="1:10">
      <c r="A829" t="str">
        <f>IF(AND(ISBLANK(Steuerschlüssel!D828),ISBLANK(Steuerschlüssel!E828),ISBLANK(Steuerschlüssel!F828)),"",IF(AND(Steuerschlüssel!D828&gt;=0,ISBLANK(Steuerschlüssel!E828),ISBLANK(Steuerschlüssel!F828)),"Steuerschlüssel",IF(AND(ISBLANK(Steuerschlüssel!D828),Steuerschlüssel!E828&gt;0,ISBLANK(Steuerschlüssel!F828)),"",IF(OR(AND(ISBLANK(Steuerschlüssel!D828),ISBLANK(Steuerschlüssel!E828),NOT(ISBLANK(Steuerschlüssel!F828))),AND(ISBLANK(Steuerschlüssel!D828),Steuerschlüssel!E828&gt;0,NOT(ISBLANK(Steuerschlüssel!F828))),AND(Steuerschlüssel!D828&gt;=0,ISBLANK(Steuerschlüssel!E828),NOT(ISBLANK(Steuerschlüssel!F828)))),"","Steuerschlüssel"))))</f>
        <v/>
      </c>
      <c r="E829" t="str">
        <f>Steuerschlüssel_Import!B828</f>
        <v/>
      </c>
      <c r="F829" s="126" t="str">
        <f>Steuerschlüssel_Import!C828</f>
        <v/>
      </c>
      <c r="I829" t="str">
        <f t="shared" si="24"/>
        <v>Mandant</v>
      </c>
      <c r="J829">
        <f t="shared" si="25"/>
        <v>828</v>
      </c>
    </row>
    <row r="830" spans="1:10">
      <c r="A830" t="str">
        <f>IF(AND(ISBLANK(Steuerschlüssel!D829),ISBLANK(Steuerschlüssel!E829),ISBLANK(Steuerschlüssel!F829)),"",IF(AND(Steuerschlüssel!D829&gt;=0,ISBLANK(Steuerschlüssel!E829),ISBLANK(Steuerschlüssel!F829)),"Steuerschlüssel",IF(AND(ISBLANK(Steuerschlüssel!D829),Steuerschlüssel!E829&gt;0,ISBLANK(Steuerschlüssel!F829)),"",IF(OR(AND(ISBLANK(Steuerschlüssel!D829),ISBLANK(Steuerschlüssel!E829),NOT(ISBLANK(Steuerschlüssel!F829))),AND(ISBLANK(Steuerschlüssel!D829),Steuerschlüssel!E829&gt;0,NOT(ISBLANK(Steuerschlüssel!F829))),AND(Steuerschlüssel!D829&gt;=0,ISBLANK(Steuerschlüssel!E829),NOT(ISBLANK(Steuerschlüssel!F829)))),"","Steuerschlüssel"))))</f>
        <v/>
      </c>
      <c r="E830" t="str">
        <f>Steuerschlüssel_Import!B829</f>
        <v/>
      </c>
      <c r="F830" s="126" t="str">
        <f>Steuerschlüssel_Import!C829</f>
        <v/>
      </c>
      <c r="I830" t="str">
        <f t="shared" si="24"/>
        <v>Mandant</v>
      </c>
      <c r="J830">
        <f t="shared" si="25"/>
        <v>829</v>
      </c>
    </row>
    <row r="831" spans="1:10">
      <c r="A831" t="str">
        <f>IF(AND(ISBLANK(Steuerschlüssel!D830),ISBLANK(Steuerschlüssel!E830),ISBLANK(Steuerschlüssel!F830)),"",IF(AND(Steuerschlüssel!D830&gt;=0,ISBLANK(Steuerschlüssel!E830),ISBLANK(Steuerschlüssel!F830)),"Steuerschlüssel",IF(AND(ISBLANK(Steuerschlüssel!D830),Steuerschlüssel!E830&gt;0,ISBLANK(Steuerschlüssel!F830)),"",IF(OR(AND(ISBLANK(Steuerschlüssel!D830),ISBLANK(Steuerschlüssel!E830),NOT(ISBLANK(Steuerschlüssel!F830))),AND(ISBLANK(Steuerschlüssel!D830),Steuerschlüssel!E830&gt;0,NOT(ISBLANK(Steuerschlüssel!F830))),AND(Steuerschlüssel!D830&gt;=0,ISBLANK(Steuerschlüssel!E830),NOT(ISBLANK(Steuerschlüssel!F830)))),"","Steuerschlüssel"))))</f>
        <v/>
      </c>
      <c r="E831" t="str">
        <f>Steuerschlüssel_Import!B830</f>
        <v/>
      </c>
      <c r="F831" s="126" t="str">
        <f>Steuerschlüssel_Import!C830</f>
        <v/>
      </c>
      <c r="I831" t="str">
        <f t="shared" si="24"/>
        <v>Mandant</v>
      </c>
      <c r="J831">
        <f t="shared" si="25"/>
        <v>830</v>
      </c>
    </row>
    <row r="832" spans="1:10">
      <c r="A832" t="str">
        <f>IF(AND(ISBLANK(Steuerschlüssel!D831),ISBLANK(Steuerschlüssel!E831),ISBLANK(Steuerschlüssel!F831)),"",IF(AND(Steuerschlüssel!D831&gt;=0,ISBLANK(Steuerschlüssel!E831),ISBLANK(Steuerschlüssel!F831)),"Steuerschlüssel",IF(AND(ISBLANK(Steuerschlüssel!D831),Steuerschlüssel!E831&gt;0,ISBLANK(Steuerschlüssel!F831)),"",IF(OR(AND(ISBLANK(Steuerschlüssel!D831),ISBLANK(Steuerschlüssel!E831),NOT(ISBLANK(Steuerschlüssel!F831))),AND(ISBLANK(Steuerschlüssel!D831),Steuerschlüssel!E831&gt;0,NOT(ISBLANK(Steuerschlüssel!F831))),AND(Steuerschlüssel!D831&gt;=0,ISBLANK(Steuerschlüssel!E831),NOT(ISBLANK(Steuerschlüssel!F831)))),"","Steuerschlüssel"))))</f>
        <v/>
      </c>
      <c r="E832" t="str">
        <f>Steuerschlüssel_Import!B831</f>
        <v/>
      </c>
      <c r="F832" s="126" t="str">
        <f>Steuerschlüssel_Import!C831</f>
        <v/>
      </c>
      <c r="I832" t="str">
        <f t="shared" si="24"/>
        <v>Mandant</v>
      </c>
      <c r="J832">
        <f t="shared" si="25"/>
        <v>831</v>
      </c>
    </row>
    <row r="833" spans="1:10">
      <c r="A833" t="str">
        <f>IF(AND(ISBLANK(Steuerschlüssel!D832),ISBLANK(Steuerschlüssel!E832),ISBLANK(Steuerschlüssel!F832)),"",IF(AND(Steuerschlüssel!D832&gt;=0,ISBLANK(Steuerschlüssel!E832),ISBLANK(Steuerschlüssel!F832)),"Steuerschlüssel",IF(AND(ISBLANK(Steuerschlüssel!D832),Steuerschlüssel!E832&gt;0,ISBLANK(Steuerschlüssel!F832)),"",IF(OR(AND(ISBLANK(Steuerschlüssel!D832),ISBLANK(Steuerschlüssel!E832),NOT(ISBLANK(Steuerschlüssel!F832))),AND(ISBLANK(Steuerschlüssel!D832),Steuerschlüssel!E832&gt;0,NOT(ISBLANK(Steuerschlüssel!F832))),AND(Steuerschlüssel!D832&gt;=0,ISBLANK(Steuerschlüssel!E832),NOT(ISBLANK(Steuerschlüssel!F832)))),"","Steuerschlüssel"))))</f>
        <v/>
      </c>
      <c r="E833" t="str">
        <f>Steuerschlüssel_Import!B832</f>
        <v/>
      </c>
      <c r="F833" s="126" t="str">
        <f>Steuerschlüssel_Import!C832</f>
        <v/>
      </c>
      <c r="I833" t="str">
        <f t="shared" si="24"/>
        <v>Mandant</v>
      </c>
      <c r="J833">
        <f t="shared" si="25"/>
        <v>832</v>
      </c>
    </row>
    <row r="834" spans="1:10">
      <c r="A834" t="str">
        <f>IF(AND(ISBLANK(Steuerschlüssel!D833),ISBLANK(Steuerschlüssel!E833),ISBLANK(Steuerschlüssel!F833)),"",IF(AND(Steuerschlüssel!D833&gt;=0,ISBLANK(Steuerschlüssel!E833),ISBLANK(Steuerschlüssel!F833)),"Steuerschlüssel",IF(AND(ISBLANK(Steuerschlüssel!D833),Steuerschlüssel!E833&gt;0,ISBLANK(Steuerschlüssel!F833)),"",IF(OR(AND(ISBLANK(Steuerschlüssel!D833),ISBLANK(Steuerschlüssel!E833),NOT(ISBLANK(Steuerschlüssel!F833))),AND(ISBLANK(Steuerschlüssel!D833),Steuerschlüssel!E833&gt;0,NOT(ISBLANK(Steuerschlüssel!F833))),AND(Steuerschlüssel!D833&gt;=0,ISBLANK(Steuerschlüssel!E833),NOT(ISBLANK(Steuerschlüssel!F833)))),"","Steuerschlüssel"))))</f>
        <v/>
      </c>
      <c r="E834" t="str">
        <f>Steuerschlüssel_Import!B833</f>
        <v/>
      </c>
      <c r="F834" s="126" t="str">
        <f>Steuerschlüssel_Import!C833</f>
        <v/>
      </c>
      <c r="I834" t="str">
        <f t="shared" ref="I834:I897" si="26">Mandantname</f>
        <v>Mandant</v>
      </c>
      <c r="J834">
        <f t="shared" si="25"/>
        <v>833</v>
      </c>
    </row>
    <row r="835" spans="1:10">
      <c r="A835" t="str">
        <f>IF(AND(ISBLANK(Steuerschlüssel!D834),ISBLANK(Steuerschlüssel!E834),ISBLANK(Steuerschlüssel!F834)),"",IF(AND(Steuerschlüssel!D834&gt;=0,ISBLANK(Steuerschlüssel!E834),ISBLANK(Steuerschlüssel!F834)),"Steuerschlüssel",IF(AND(ISBLANK(Steuerschlüssel!D834),Steuerschlüssel!E834&gt;0,ISBLANK(Steuerschlüssel!F834)),"",IF(OR(AND(ISBLANK(Steuerschlüssel!D834),ISBLANK(Steuerschlüssel!E834),NOT(ISBLANK(Steuerschlüssel!F834))),AND(ISBLANK(Steuerschlüssel!D834),Steuerschlüssel!E834&gt;0,NOT(ISBLANK(Steuerschlüssel!F834))),AND(Steuerschlüssel!D834&gt;=0,ISBLANK(Steuerschlüssel!E834),NOT(ISBLANK(Steuerschlüssel!F834)))),"","Steuerschlüssel"))))</f>
        <v/>
      </c>
      <c r="E835" t="str">
        <f>Steuerschlüssel_Import!B834</f>
        <v/>
      </c>
      <c r="F835" s="126" t="str">
        <f>Steuerschlüssel_Import!C834</f>
        <v/>
      </c>
      <c r="I835" t="str">
        <f t="shared" si="26"/>
        <v>Mandant</v>
      </c>
      <c r="J835">
        <f t="shared" si="25"/>
        <v>834</v>
      </c>
    </row>
    <row r="836" spans="1:10">
      <c r="A836" t="str">
        <f>IF(AND(ISBLANK(Steuerschlüssel!D835),ISBLANK(Steuerschlüssel!E835),ISBLANK(Steuerschlüssel!F835)),"",IF(AND(Steuerschlüssel!D835&gt;=0,ISBLANK(Steuerschlüssel!E835),ISBLANK(Steuerschlüssel!F835)),"Steuerschlüssel",IF(AND(ISBLANK(Steuerschlüssel!D835),Steuerschlüssel!E835&gt;0,ISBLANK(Steuerschlüssel!F835)),"",IF(OR(AND(ISBLANK(Steuerschlüssel!D835),ISBLANK(Steuerschlüssel!E835),NOT(ISBLANK(Steuerschlüssel!F835))),AND(ISBLANK(Steuerschlüssel!D835),Steuerschlüssel!E835&gt;0,NOT(ISBLANK(Steuerschlüssel!F835))),AND(Steuerschlüssel!D835&gt;=0,ISBLANK(Steuerschlüssel!E835),NOT(ISBLANK(Steuerschlüssel!F835)))),"","Steuerschlüssel"))))</f>
        <v/>
      </c>
      <c r="E836" t="str">
        <f>Steuerschlüssel_Import!B835</f>
        <v/>
      </c>
      <c r="F836" s="126" t="str">
        <f>Steuerschlüssel_Import!C835</f>
        <v/>
      </c>
      <c r="I836" t="str">
        <f t="shared" si="26"/>
        <v>Mandant</v>
      </c>
      <c r="J836">
        <f t="shared" ref="J836:J899" si="27">J835+1</f>
        <v>835</v>
      </c>
    </row>
    <row r="837" spans="1:10">
      <c r="A837" t="str">
        <f>IF(AND(ISBLANK(Steuerschlüssel!D836),ISBLANK(Steuerschlüssel!E836),ISBLANK(Steuerschlüssel!F836)),"",IF(AND(Steuerschlüssel!D836&gt;=0,ISBLANK(Steuerschlüssel!E836),ISBLANK(Steuerschlüssel!F836)),"Steuerschlüssel",IF(AND(ISBLANK(Steuerschlüssel!D836),Steuerschlüssel!E836&gt;0,ISBLANK(Steuerschlüssel!F836)),"",IF(OR(AND(ISBLANK(Steuerschlüssel!D836),ISBLANK(Steuerschlüssel!E836),NOT(ISBLANK(Steuerschlüssel!F836))),AND(ISBLANK(Steuerschlüssel!D836),Steuerschlüssel!E836&gt;0,NOT(ISBLANK(Steuerschlüssel!F836))),AND(Steuerschlüssel!D836&gt;=0,ISBLANK(Steuerschlüssel!E836),NOT(ISBLANK(Steuerschlüssel!F836)))),"","Steuerschlüssel"))))</f>
        <v/>
      </c>
      <c r="E837" t="str">
        <f>Steuerschlüssel_Import!B836</f>
        <v/>
      </c>
      <c r="F837" s="126" t="str">
        <f>Steuerschlüssel_Import!C836</f>
        <v/>
      </c>
      <c r="I837" t="str">
        <f t="shared" si="26"/>
        <v>Mandant</v>
      </c>
      <c r="J837">
        <f t="shared" si="27"/>
        <v>836</v>
      </c>
    </row>
    <row r="838" spans="1:10">
      <c r="A838" t="str">
        <f>IF(AND(ISBLANK(Steuerschlüssel!D837),ISBLANK(Steuerschlüssel!E837),ISBLANK(Steuerschlüssel!F837)),"",IF(AND(Steuerschlüssel!D837&gt;=0,ISBLANK(Steuerschlüssel!E837),ISBLANK(Steuerschlüssel!F837)),"Steuerschlüssel",IF(AND(ISBLANK(Steuerschlüssel!D837),Steuerschlüssel!E837&gt;0,ISBLANK(Steuerschlüssel!F837)),"",IF(OR(AND(ISBLANK(Steuerschlüssel!D837),ISBLANK(Steuerschlüssel!E837),NOT(ISBLANK(Steuerschlüssel!F837))),AND(ISBLANK(Steuerschlüssel!D837),Steuerschlüssel!E837&gt;0,NOT(ISBLANK(Steuerschlüssel!F837))),AND(Steuerschlüssel!D837&gt;=0,ISBLANK(Steuerschlüssel!E837),NOT(ISBLANK(Steuerschlüssel!F837)))),"","Steuerschlüssel"))))</f>
        <v/>
      </c>
      <c r="E838" t="str">
        <f>Steuerschlüssel_Import!B837</f>
        <v/>
      </c>
      <c r="F838" s="126" t="str">
        <f>Steuerschlüssel_Import!C837</f>
        <v/>
      </c>
      <c r="I838" t="str">
        <f t="shared" si="26"/>
        <v>Mandant</v>
      </c>
      <c r="J838">
        <f t="shared" si="27"/>
        <v>837</v>
      </c>
    </row>
    <row r="839" spans="1:10">
      <c r="A839" t="str">
        <f>IF(AND(ISBLANK(Steuerschlüssel!D838),ISBLANK(Steuerschlüssel!E838),ISBLANK(Steuerschlüssel!F838)),"",IF(AND(Steuerschlüssel!D838&gt;=0,ISBLANK(Steuerschlüssel!E838),ISBLANK(Steuerschlüssel!F838)),"Steuerschlüssel",IF(AND(ISBLANK(Steuerschlüssel!D838),Steuerschlüssel!E838&gt;0,ISBLANK(Steuerschlüssel!F838)),"",IF(OR(AND(ISBLANK(Steuerschlüssel!D838),ISBLANK(Steuerschlüssel!E838),NOT(ISBLANK(Steuerschlüssel!F838))),AND(ISBLANK(Steuerschlüssel!D838),Steuerschlüssel!E838&gt;0,NOT(ISBLANK(Steuerschlüssel!F838))),AND(Steuerschlüssel!D838&gt;=0,ISBLANK(Steuerschlüssel!E838),NOT(ISBLANK(Steuerschlüssel!F838)))),"","Steuerschlüssel"))))</f>
        <v/>
      </c>
      <c r="E839" t="str">
        <f>Steuerschlüssel_Import!B838</f>
        <v/>
      </c>
      <c r="F839" s="126" t="str">
        <f>Steuerschlüssel_Import!C838</f>
        <v/>
      </c>
      <c r="I839" t="str">
        <f t="shared" si="26"/>
        <v>Mandant</v>
      </c>
      <c r="J839">
        <f t="shared" si="27"/>
        <v>838</v>
      </c>
    </row>
    <row r="840" spans="1:10">
      <c r="A840" t="str">
        <f>IF(AND(ISBLANK(Steuerschlüssel!D839),ISBLANK(Steuerschlüssel!E839),ISBLANK(Steuerschlüssel!F839)),"",IF(AND(Steuerschlüssel!D839&gt;=0,ISBLANK(Steuerschlüssel!E839),ISBLANK(Steuerschlüssel!F839)),"Steuerschlüssel",IF(AND(ISBLANK(Steuerschlüssel!D839),Steuerschlüssel!E839&gt;0,ISBLANK(Steuerschlüssel!F839)),"",IF(OR(AND(ISBLANK(Steuerschlüssel!D839),ISBLANK(Steuerschlüssel!E839),NOT(ISBLANK(Steuerschlüssel!F839))),AND(ISBLANK(Steuerschlüssel!D839),Steuerschlüssel!E839&gt;0,NOT(ISBLANK(Steuerschlüssel!F839))),AND(Steuerschlüssel!D839&gt;=0,ISBLANK(Steuerschlüssel!E839),NOT(ISBLANK(Steuerschlüssel!F839)))),"","Steuerschlüssel"))))</f>
        <v/>
      </c>
      <c r="E840" t="str">
        <f>Steuerschlüssel_Import!B839</f>
        <v/>
      </c>
      <c r="F840" s="126" t="str">
        <f>Steuerschlüssel_Import!C839</f>
        <v/>
      </c>
      <c r="I840" t="str">
        <f t="shared" si="26"/>
        <v>Mandant</v>
      </c>
      <c r="J840">
        <f t="shared" si="27"/>
        <v>839</v>
      </c>
    </row>
    <row r="841" spans="1:10">
      <c r="A841" t="str">
        <f>IF(AND(ISBLANK(Steuerschlüssel!D840),ISBLANK(Steuerschlüssel!E840),ISBLANK(Steuerschlüssel!F840)),"",IF(AND(Steuerschlüssel!D840&gt;=0,ISBLANK(Steuerschlüssel!E840),ISBLANK(Steuerschlüssel!F840)),"Steuerschlüssel",IF(AND(ISBLANK(Steuerschlüssel!D840),Steuerschlüssel!E840&gt;0,ISBLANK(Steuerschlüssel!F840)),"",IF(OR(AND(ISBLANK(Steuerschlüssel!D840),ISBLANK(Steuerschlüssel!E840),NOT(ISBLANK(Steuerschlüssel!F840))),AND(ISBLANK(Steuerschlüssel!D840),Steuerschlüssel!E840&gt;0,NOT(ISBLANK(Steuerschlüssel!F840))),AND(Steuerschlüssel!D840&gt;=0,ISBLANK(Steuerschlüssel!E840),NOT(ISBLANK(Steuerschlüssel!F840)))),"","Steuerschlüssel"))))</f>
        <v/>
      </c>
      <c r="E841" t="str">
        <f>Steuerschlüssel_Import!B840</f>
        <v/>
      </c>
      <c r="F841" s="126" t="str">
        <f>Steuerschlüssel_Import!C840</f>
        <v/>
      </c>
      <c r="I841" t="str">
        <f t="shared" si="26"/>
        <v>Mandant</v>
      </c>
      <c r="J841">
        <f t="shared" si="27"/>
        <v>840</v>
      </c>
    </row>
    <row r="842" spans="1:10">
      <c r="A842" t="str">
        <f>IF(AND(ISBLANK(Steuerschlüssel!D841),ISBLANK(Steuerschlüssel!E841),ISBLANK(Steuerschlüssel!F841)),"",IF(AND(Steuerschlüssel!D841&gt;=0,ISBLANK(Steuerschlüssel!E841),ISBLANK(Steuerschlüssel!F841)),"Steuerschlüssel",IF(AND(ISBLANK(Steuerschlüssel!D841),Steuerschlüssel!E841&gt;0,ISBLANK(Steuerschlüssel!F841)),"",IF(OR(AND(ISBLANK(Steuerschlüssel!D841),ISBLANK(Steuerschlüssel!E841),NOT(ISBLANK(Steuerschlüssel!F841))),AND(ISBLANK(Steuerschlüssel!D841),Steuerschlüssel!E841&gt;0,NOT(ISBLANK(Steuerschlüssel!F841))),AND(Steuerschlüssel!D841&gt;=0,ISBLANK(Steuerschlüssel!E841),NOT(ISBLANK(Steuerschlüssel!F841)))),"","Steuerschlüssel"))))</f>
        <v/>
      </c>
      <c r="E842" t="str">
        <f>Steuerschlüssel_Import!B841</f>
        <v/>
      </c>
      <c r="F842" s="126" t="str">
        <f>Steuerschlüssel_Import!C841</f>
        <v/>
      </c>
      <c r="I842" t="str">
        <f t="shared" si="26"/>
        <v>Mandant</v>
      </c>
      <c r="J842">
        <f t="shared" si="27"/>
        <v>841</v>
      </c>
    </row>
    <row r="843" spans="1:10">
      <c r="A843" t="str">
        <f>IF(AND(ISBLANK(Steuerschlüssel!D842),ISBLANK(Steuerschlüssel!E842),ISBLANK(Steuerschlüssel!F842)),"",IF(AND(Steuerschlüssel!D842&gt;=0,ISBLANK(Steuerschlüssel!E842),ISBLANK(Steuerschlüssel!F842)),"Steuerschlüssel",IF(AND(ISBLANK(Steuerschlüssel!D842),Steuerschlüssel!E842&gt;0,ISBLANK(Steuerschlüssel!F842)),"",IF(OR(AND(ISBLANK(Steuerschlüssel!D842),ISBLANK(Steuerschlüssel!E842),NOT(ISBLANK(Steuerschlüssel!F842))),AND(ISBLANK(Steuerschlüssel!D842),Steuerschlüssel!E842&gt;0,NOT(ISBLANK(Steuerschlüssel!F842))),AND(Steuerschlüssel!D842&gt;=0,ISBLANK(Steuerschlüssel!E842),NOT(ISBLANK(Steuerschlüssel!F842)))),"","Steuerschlüssel"))))</f>
        <v/>
      </c>
      <c r="E843" t="str">
        <f>Steuerschlüssel_Import!B842</f>
        <v/>
      </c>
      <c r="F843" s="126" t="str">
        <f>Steuerschlüssel_Import!C842</f>
        <v/>
      </c>
      <c r="I843" t="str">
        <f t="shared" si="26"/>
        <v>Mandant</v>
      </c>
      <c r="J843">
        <f t="shared" si="27"/>
        <v>842</v>
      </c>
    </row>
    <row r="844" spans="1:10">
      <c r="A844" t="str">
        <f>IF(AND(ISBLANK(Steuerschlüssel!D843),ISBLANK(Steuerschlüssel!E843),ISBLANK(Steuerschlüssel!F843)),"",IF(AND(Steuerschlüssel!D843&gt;=0,ISBLANK(Steuerschlüssel!E843),ISBLANK(Steuerschlüssel!F843)),"Steuerschlüssel",IF(AND(ISBLANK(Steuerschlüssel!D843),Steuerschlüssel!E843&gt;0,ISBLANK(Steuerschlüssel!F843)),"",IF(OR(AND(ISBLANK(Steuerschlüssel!D843),ISBLANK(Steuerschlüssel!E843),NOT(ISBLANK(Steuerschlüssel!F843))),AND(ISBLANK(Steuerschlüssel!D843),Steuerschlüssel!E843&gt;0,NOT(ISBLANK(Steuerschlüssel!F843))),AND(Steuerschlüssel!D843&gt;=0,ISBLANK(Steuerschlüssel!E843),NOT(ISBLANK(Steuerschlüssel!F843)))),"","Steuerschlüssel"))))</f>
        <v/>
      </c>
      <c r="E844" t="str">
        <f>Steuerschlüssel_Import!B843</f>
        <v/>
      </c>
      <c r="F844" s="126" t="str">
        <f>Steuerschlüssel_Import!C843</f>
        <v/>
      </c>
      <c r="I844" t="str">
        <f t="shared" si="26"/>
        <v>Mandant</v>
      </c>
      <c r="J844">
        <f t="shared" si="27"/>
        <v>843</v>
      </c>
    </row>
    <row r="845" spans="1:10">
      <c r="A845" t="str">
        <f>IF(AND(ISBLANK(Steuerschlüssel!D844),ISBLANK(Steuerschlüssel!E844),ISBLANK(Steuerschlüssel!F844)),"",IF(AND(Steuerschlüssel!D844&gt;=0,ISBLANK(Steuerschlüssel!E844),ISBLANK(Steuerschlüssel!F844)),"Steuerschlüssel",IF(AND(ISBLANK(Steuerschlüssel!D844),Steuerschlüssel!E844&gt;0,ISBLANK(Steuerschlüssel!F844)),"",IF(OR(AND(ISBLANK(Steuerschlüssel!D844),ISBLANK(Steuerschlüssel!E844),NOT(ISBLANK(Steuerschlüssel!F844))),AND(ISBLANK(Steuerschlüssel!D844),Steuerschlüssel!E844&gt;0,NOT(ISBLANK(Steuerschlüssel!F844))),AND(Steuerschlüssel!D844&gt;=0,ISBLANK(Steuerschlüssel!E844),NOT(ISBLANK(Steuerschlüssel!F844)))),"","Steuerschlüssel"))))</f>
        <v/>
      </c>
      <c r="E845" t="str">
        <f>Steuerschlüssel_Import!B844</f>
        <v/>
      </c>
      <c r="F845" s="126" t="str">
        <f>Steuerschlüssel_Import!C844</f>
        <v/>
      </c>
      <c r="I845" t="str">
        <f t="shared" si="26"/>
        <v>Mandant</v>
      </c>
      <c r="J845">
        <f t="shared" si="27"/>
        <v>844</v>
      </c>
    </row>
    <row r="846" spans="1:10">
      <c r="A846" t="str">
        <f>IF(AND(ISBLANK(Steuerschlüssel!D845),ISBLANK(Steuerschlüssel!E845),ISBLANK(Steuerschlüssel!F845)),"",IF(AND(Steuerschlüssel!D845&gt;=0,ISBLANK(Steuerschlüssel!E845),ISBLANK(Steuerschlüssel!F845)),"Steuerschlüssel",IF(AND(ISBLANK(Steuerschlüssel!D845),Steuerschlüssel!E845&gt;0,ISBLANK(Steuerschlüssel!F845)),"",IF(OR(AND(ISBLANK(Steuerschlüssel!D845),ISBLANK(Steuerschlüssel!E845),NOT(ISBLANK(Steuerschlüssel!F845))),AND(ISBLANK(Steuerschlüssel!D845),Steuerschlüssel!E845&gt;0,NOT(ISBLANK(Steuerschlüssel!F845))),AND(Steuerschlüssel!D845&gt;=0,ISBLANK(Steuerschlüssel!E845),NOT(ISBLANK(Steuerschlüssel!F845)))),"","Steuerschlüssel"))))</f>
        <v/>
      </c>
      <c r="E846" t="str">
        <f>Steuerschlüssel_Import!B845</f>
        <v/>
      </c>
      <c r="F846" s="126" t="str">
        <f>Steuerschlüssel_Import!C845</f>
        <v/>
      </c>
      <c r="I846" t="str">
        <f t="shared" si="26"/>
        <v>Mandant</v>
      </c>
      <c r="J846">
        <f t="shared" si="27"/>
        <v>845</v>
      </c>
    </row>
    <row r="847" spans="1:10">
      <c r="A847" t="str">
        <f>IF(AND(ISBLANK(Steuerschlüssel!D846),ISBLANK(Steuerschlüssel!E846),ISBLANK(Steuerschlüssel!F846)),"",IF(AND(Steuerschlüssel!D846&gt;=0,ISBLANK(Steuerschlüssel!E846),ISBLANK(Steuerschlüssel!F846)),"Steuerschlüssel",IF(AND(ISBLANK(Steuerschlüssel!D846),Steuerschlüssel!E846&gt;0,ISBLANK(Steuerschlüssel!F846)),"",IF(OR(AND(ISBLANK(Steuerschlüssel!D846),ISBLANK(Steuerschlüssel!E846),NOT(ISBLANK(Steuerschlüssel!F846))),AND(ISBLANK(Steuerschlüssel!D846),Steuerschlüssel!E846&gt;0,NOT(ISBLANK(Steuerschlüssel!F846))),AND(Steuerschlüssel!D846&gt;=0,ISBLANK(Steuerschlüssel!E846),NOT(ISBLANK(Steuerschlüssel!F846)))),"","Steuerschlüssel"))))</f>
        <v/>
      </c>
      <c r="E847" t="str">
        <f>Steuerschlüssel_Import!B846</f>
        <v/>
      </c>
      <c r="F847" s="126" t="str">
        <f>Steuerschlüssel_Import!C846</f>
        <v/>
      </c>
      <c r="I847" t="str">
        <f t="shared" si="26"/>
        <v>Mandant</v>
      </c>
      <c r="J847">
        <f t="shared" si="27"/>
        <v>846</v>
      </c>
    </row>
    <row r="848" spans="1:10">
      <c r="A848" t="str">
        <f>IF(AND(ISBLANK(Steuerschlüssel!D847),ISBLANK(Steuerschlüssel!E847),ISBLANK(Steuerschlüssel!F847)),"",IF(AND(Steuerschlüssel!D847&gt;=0,ISBLANK(Steuerschlüssel!E847),ISBLANK(Steuerschlüssel!F847)),"Steuerschlüssel",IF(AND(ISBLANK(Steuerschlüssel!D847),Steuerschlüssel!E847&gt;0,ISBLANK(Steuerschlüssel!F847)),"",IF(OR(AND(ISBLANK(Steuerschlüssel!D847),ISBLANK(Steuerschlüssel!E847),NOT(ISBLANK(Steuerschlüssel!F847))),AND(ISBLANK(Steuerschlüssel!D847),Steuerschlüssel!E847&gt;0,NOT(ISBLANK(Steuerschlüssel!F847))),AND(Steuerschlüssel!D847&gt;=0,ISBLANK(Steuerschlüssel!E847),NOT(ISBLANK(Steuerschlüssel!F847)))),"","Steuerschlüssel"))))</f>
        <v/>
      </c>
      <c r="E848" t="str">
        <f>Steuerschlüssel_Import!B847</f>
        <v/>
      </c>
      <c r="F848" s="126" t="str">
        <f>Steuerschlüssel_Import!C847</f>
        <v/>
      </c>
      <c r="I848" t="str">
        <f t="shared" si="26"/>
        <v>Mandant</v>
      </c>
      <c r="J848">
        <f t="shared" si="27"/>
        <v>847</v>
      </c>
    </row>
    <row r="849" spans="1:10">
      <c r="A849" t="str">
        <f>IF(AND(ISBLANK(Steuerschlüssel!D848),ISBLANK(Steuerschlüssel!E848),ISBLANK(Steuerschlüssel!F848)),"",IF(AND(Steuerschlüssel!D848&gt;=0,ISBLANK(Steuerschlüssel!E848),ISBLANK(Steuerschlüssel!F848)),"Steuerschlüssel",IF(AND(ISBLANK(Steuerschlüssel!D848),Steuerschlüssel!E848&gt;0,ISBLANK(Steuerschlüssel!F848)),"",IF(OR(AND(ISBLANK(Steuerschlüssel!D848),ISBLANK(Steuerschlüssel!E848),NOT(ISBLANK(Steuerschlüssel!F848))),AND(ISBLANK(Steuerschlüssel!D848),Steuerschlüssel!E848&gt;0,NOT(ISBLANK(Steuerschlüssel!F848))),AND(Steuerschlüssel!D848&gt;=0,ISBLANK(Steuerschlüssel!E848),NOT(ISBLANK(Steuerschlüssel!F848)))),"","Steuerschlüssel"))))</f>
        <v/>
      </c>
      <c r="E849" t="str">
        <f>Steuerschlüssel_Import!B848</f>
        <v/>
      </c>
      <c r="F849" s="126" t="str">
        <f>Steuerschlüssel_Import!C848</f>
        <v/>
      </c>
      <c r="I849" t="str">
        <f t="shared" si="26"/>
        <v>Mandant</v>
      </c>
      <c r="J849">
        <f t="shared" si="27"/>
        <v>848</v>
      </c>
    </row>
    <row r="850" spans="1:10">
      <c r="A850" t="str">
        <f>IF(AND(ISBLANK(Steuerschlüssel!D849),ISBLANK(Steuerschlüssel!E849),ISBLANK(Steuerschlüssel!F849)),"",IF(AND(Steuerschlüssel!D849&gt;=0,ISBLANK(Steuerschlüssel!E849),ISBLANK(Steuerschlüssel!F849)),"Steuerschlüssel",IF(AND(ISBLANK(Steuerschlüssel!D849),Steuerschlüssel!E849&gt;0,ISBLANK(Steuerschlüssel!F849)),"",IF(OR(AND(ISBLANK(Steuerschlüssel!D849),ISBLANK(Steuerschlüssel!E849),NOT(ISBLANK(Steuerschlüssel!F849))),AND(ISBLANK(Steuerschlüssel!D849),Steuerschlüssel!E849&gt;0,NOT(ISBLANK(Steuerschlüssel!F849))),AND(Steuerschlüssel!D849&gt;=0,ISBLANK(Steuerschlüssel!E849),NOT(ISBLANK(Steuerschlüssel!F849)))),"","Steuerschlüssel"))))</f>
        <v/>
      </c>
      <c r="E850" t="str">
        <f>Steuerschlüssel_Import!B849</f>
        <v/>
      </c>
      <c r="F850" s="126" t="str">
        <f>Steuerschlüssel_Import!C849</f>
        <v/>
      </c>
      <c r="I850" t="str">
        <f t="shared" si="26"/>
        <v>Mandant</v>
      </c>
      <c r="J850">
        <f t="shared" si="27"/>
        <v>849</v>
      </c>
    </row>
    <row r="851" spans="1:10">
      <c r="A851" t="str">
        <f>IF(AND(ISBLANK(Steuerschlüssel!D850),ISBLANK(Steuerschlüssel!E850),ISBLANK(Steuerschlüssel!F850)),"",IF(AND(Steuerschlüssel!D850&gt;=0,ISBLANK(Steuerschlüssel!E850),ISBLANK(Steuerschlüssel!F850)),"Steuerschlüssel",IF(AND(ISBLANK(Steuerschlüssel!D850),Steuerschlüssel!E850&gt;0,ISBLANK(Steuerschlüssel!F850)),"",IF(OR(AND(ISBLANK(Steuerschlüssel!D850),ISBLANK(Steuerschlüssel!E850),NOT(ISBLANK(Steuerschlüssel!F850))),AND(ISBLANK(Steuerschlüssel!D850),Steuerschlüssel!E850&gt;0,NOT(ISBLANK(Steuerschlüssel!F850))),AND(Steuerschlüssel!D850&gt;=0,ISBLANK(Steuerschlüssel!E850),NOT(ISBLANK(Steuerschlüssel!F850)))),"","Steuerschlüssel"))))</f>
        <v/>
      </c>
      <c r="E851" t="str">
        <f>Steuerschlüssel_Import!B850</f>
        <v/>
      </c>
      <c r="F851" s="126" t="str">
        <f>Steuerschlüssel_Import!C850</f>
        <v/>
      </c>
      <c r="I851" t="str">
        <f t="shared" si="26"/>
        <v>Mandant</v>
      </c>
      <c r="J851">
        <f t="shared" si="27"/>
        <v>850</v>
      </c>
    </row>
    <row r="852" spans="1:10">
      <c r="A852" t="str">
        <f>IF(AND(ISBLANK(Steuerschlüssel!D851),ISBLANK(Steuerschlüssel!E851),ISBLANK(Steuerschlüssel!F851)),"",IF(AND(Steuerschlüssel!D851&gt;=0,ISBLANK(Steuerschlüssel!E851),ISBLANK(Steuerschlüssel!F851)),"Steuerschlüssel",IF(AND(ISBLANK(Steuerschlüssel!D851),Steuerschlüssel!E851&gt;0,ISBLANK(Steuerschlüssel!F851)),"",IF(OR(AND(ISBLANK(Steuerschlüssel!D851),ISBLANK(Steuerschlüssel!E851),NOT(ISBLANK(Steuerschlüssel!F851))),AND(ISBLANK(Steuerschlüssel!D851),Steuerschlüssel!E851&gt;0,NOT(ISBLANK(Steuerschlüssel!F851))),AND(Steuerschlüssel!D851&gt;=0,ISBLANK(Steuerschlüssel!E851),NOT(ISBLANK(Steuerschlüssel!F851)))),"","Steuerschlüssel"))))</f>
        <v/>
      </c>
      <c r="E852" t="str">
        <f>Steuerschlüssel_Import!B851</f>
        <v/>
      </c>
      <c r="F852" s="126" t="str">
        <f>Steuerschlüssel_Import!C851</f>
        <v/>
      </c>
      <c r="I852" t="str">
        <f t="shared" si="26"/>
        <v>Mandant</v>
      </c>
      <c r="J852">
        <f t="shared" si="27"/>
        <v>851</v>
      </c>
    </row>
    <row r="853" spans="1:10">
      <c r="A853" t="str">
        <f>IF(AND(ISBLANK(Steuerschlüssel!D852),ISBLANK(Steuerschlüssel!E852),ISBLANK(Steuerschlüssel!F852)),"",IF(AND(Steuerschlüssel!D852&gt;=0,ISBLANK(Steuerschlüssel!E852),ISBLANK(Steuerschlüssel!F852)),"Steuerschlüssel",IF(AND(ISBLANK(Steuerschlüssel!D852),Steuerschlüssel!E852&gt;0,ISBLANK(Steuerschlüssel!F852)),"",IF(OR(AND(ISBLANK(Steuerschlüssel!D852),ISBLANK(Steuerschlüssel!E852),NOT(ISBLANK(Steuerschlüssel!F852))),AND(ISBLANK(Steuerschlüssel!D852),Steuerschlüssel!E852&gt;0,NOT(ISBLANK(Steuerschlüssel!F852))),AND(Steuerschlüssel!D852&gt;=0,ISBLANK(Steuerschlüssel!E852),NOT(ISBLANK(Steuerschlüssel!F852)))),"","Steuerschlüssel"))))</f>
        <v/>
      </c>
      <c r="E853" t="str">
        <f>Steuerschlüssel_Import!B852</f>
        <v/>
      </c>
      <c r="F853" s="126" t="str">
        <f>Steuerschlüssel_Import!C852</f>
        <v/>
      </c>
      <c r="I853" t="str">
        <f t="shared" si="26"/>
        <v>Mandant</v>
      </c>
      <c r="J853">
        <f t="shared" si="27"/>
        <v>852</v>
      </c>
    </row>
    <row r="854" spans="1:10">
      <c r="A854" t="str">
        <f>IF(AND(ISBLANK(Steuerschlüssel!D853),ISBLANK(Steuerschlüssel!E853),ISBLANK(Steuerschlüssel!F853)),"",IF(AND(Steuerschlüssel!D853&gt;=0,ISBLANK(Steuerschlüssel!E853),ISBLANK(Steuerschlüssel!F853)),"Steuerschlüssel",IF(AND(ISBLANK(Steuerschlüssel!D853),Steuerschlüssel!E853&gt;0,ISBLANK(Steuerschlüssel!F853)),"",IF(OR(AND(ISBLANK(Steuerschlüssel!D853),ISBLANK(Steuerschlüssel!E853),NOT(ISBLANK(Steuerschlüssel!F853))),AND(ISBLANK(Steuerschlüssel!D853),Steuerschlüssel!E853&gt;0,NOT(ISBLANK(Steuerschlüssel!F853))),AND(Steuerschlüssel!D853&gt;=0,ISBLANK(Steuerschlüssel!E853),NOT(ISBLANK(Steuerschlüssel!F853)))),"","Steuerschlüssel"))))</f>
        <v/>
      </c>
      <c r="E854" t="str">
        <f>Steuerschlüssel_Import!B853</f>
        <v/>
      </c>
      <c r="F854" s="126" t="str">
        <f>Steuerschlüssel_Import!C853</f>
        <v/>
      </c>
      <c r="I854" t="str">
        <f t="shared" si="26"/>
        <v>Mandant</v>
      </c>
      <c r="J854">
        <f t="shared" si="27"/>
        <v>853</v>
      </c>
    </row>
    <row r="855" spans="1:10">
      <c r="A855" t="str">
        <f>IF(AND(ISBLANK(Steuerschlüssel!D854),ISBLANK(Steuerschlüssel!E854),ISBLANK(Steuerschlüssel!F854)),"",IF(AND(Steuerschlüssel!D854&gt;=0,ISBLANK(Steuerschlüssel!E854),ISBLANK(Steuerschlüssel!F854)),"Steuerschlüssel",IF(AND(ISBLANK(Steuerschlüssel!D854),Steuerschlüssel!E854&gt;0,ISBLANK(Steuerschlüssel!F854)),"",IF(OR(AND(ISBLANK(Steuerschlüssel!D854),ISBLANK(Steuerschlüssel!E854),NOT(ISBLANK(Steuerschlüssel!F854))),AND(ISBLANK(Steuerschlüssel!D854),Steuerschlüssel!E854&gt;0,NOT(ISBLANK(Steuerschlüssel!F854))),AND(Steuerschlüssel!D854&gt;=0,ISBLANK(Steuerschlüssel!E854),NOT(ISBLANK(Steuerschlüssel!F854)))),"","Steuerschlüssel"))))</f>
        <v/>
      </c>
      <c r="E855" t="str">
        <f>Steuerschlüssel_Import!B854</f>
        <v/>
      </c>
      <c r="F855" s="126" t="str">
        <f>Steuerschlüssel_Import!C854</f>
        <v/>
      </c>
      <c r="I855" t="str">
        <f t="shared" si="26"/>
        <v>Mandant</v>
      </c>
      <c r="J855">
        <f t="shared" si="27"/>
        <v>854</v>
      </c>
    </row>
    <row r="856" spans="1:10">
      <c r="A856" t="str">
        <f>IF(AND(ISBLANK(Steuerschlüssel!D855),ISBLANK(Steuerschlüssel!E855),ISBLANK(Steuerschlüssel!F855)),"",IF(AND(Steuerschlüssel!D855&gt;=0,ISBLANK(Steuerschlüssel!E855),ISBLANK(Steuerschlüssel!F855)),"Steuerschlüssel",IF(AND(ISBLANK(Steuerschlüssel!D855),Steuerschlüssel!E855&gt;0,ISBLANK(Steuerschlüssel!F855)),"",IF(OR(AND(ISBLANK(Steuerschlüssel!D855),ISBLANK(Steuerschlüssel!E855),NOT(ISBLANK(Steuerschlüssel!F855))),AND(ISBLANK(Steuerschlüssel!D855),Steuerschlüssel!E855&gt;0,NOT(ISBLANK(Steuerschlüssel!F855))),AND(Steuerschlüssel!D855&gt;=0,ISBLANK(Steuerschlüssel!E855),NOT(ISBLANK(Steuerschlüssel!F855)))),"","Steuerschlüssel"))))</f>
        <v/>
      </c>
      <c r="E856" t="str">
        <f>Steuerschlüssel_Import!B855</f>
        <v/>
      </c>
      <c r="F856" s="126" t="str">
        <f>Steuerschlüssel_Import!C855</f>
        <v/>
      </c>
      <c r="I856" t="str">
        <f t="shared" si="26"/>
        <v>Mandant</v>
      </c>
      <c r="J856">
        <f t="shared" si="27"/>
        <v>855</v>
      </c>
    </row>
    <row r="857" spans="1:10">
      <c r="A857" t="str">
        <f>IF(AND(ISBLANK(Steuerschlüssel!D856),ISBLANK(Steuerschlüssel!E856),ISBLANK(Steuerschlüssel!F856)),"",IF(AND(Steuerschlüssel!D856&gt;=0,ISBLANK(Steuerschlüssel!E856),ISBLANK(Steuerschlüssel!F856)),"Steuerschlüssel",IF(AND(ISBLANK(Steuerschlüssel!D856),Steuerschlüssel!E856&gt;0,ISBLANK(Steuerschlüssel!F856)),"",IF(OR(AND(ISBLANK(Steuerschlüssel!D856),ISBLANK(Steuerschlüssel!E856),NOT(ISBLANK(Steuerschlüssel!F856))),AND(ISBLANK(Steuerschlüssel!D856),Steuerschlüssel!E856&gt;0,NOT(ISBLANK(Steuerschlüssel!F856))),AND(Steuerschlüssel!D856&gt;=0,ISBLANK(Steuerschlüssel!E856),NOT(ISBLANK(Steuerschlüssel!F856)))),"","Steuerschlüssel"))))</f>
        <v/>
      </c>
      <c r="E857" t="str">
        <f>Steuerschlüssel_Import!B856</f>
        <v/>
      </c>
      <c r="F857" s="126" t="str">
        <f>Steuerschlüssel_Import!C856</f>
        <v/>
      </c>
      <c r="I857" t="str">
        <f t="shared" si="26"/>
        <v>Mandant</v>
      </c>
      <c r="J857">
        <f t="shared" si="27"/>
        <v>856</v>
      </c>
    </row>
    <row r="858" spans="1:10">
      <c r="A858" t="str">
        <f>IF(AND(ISBLANK(Steuerschlüssel!D857),ISBLANK(Steuerschlüssel!E857),ISBLANK(Steuerschlüssel!F857)),"",IF(AND(Steuerschlüssel!D857&gt;=0,ISBLANK(Steuerschlüssel!E857),ISBLANK(Steuerschlüssel!F857)),"Steuerschlüssel",IF(AND(ISBLANK(Steuerschlüssel!D857),Steuerschlüssel!E857&gt;0,ISBLANK(Steuerschlüssel!F857)),"",IF(OR(AND(ISBLANK(Steuerschlüssel!D857),ISBLANK(Steuerschlüssel!E857),NOT(ISBLANK(Steuerschlüssel!F857))),AND(ISBLANK(Steuerschlüssel!D857),Steuerschlüssel!E857&gt;0,NOT(ISBLANK(Steuerschlüssel!F857))),AND(Steuerschlüssel!D857&gt;=0,ISBLANK(Steuerschlüssel!E857),NOT(ISBLANK(Steuerschlüssel!F857)))),"","Steuerschlüssel"))))</f>
        <v/>
      </c>
      <c r="E858" t="str">
        <f>Steuerschlüssel_Import!B857</f>
        <v/>
      </c>
      <c r="F858" s="126" t="str">
        <f>Steuerschlüssel_Import!C857</f>
        <v/>
      </c>
      <c r="I858" t="str">
        <f t="shared" si="26"/>
        <v>Mandant</v>
      </c>
      <c r="J858">
        <f t="shared" si="27"/>
        <v>857</v>
      </c>
    </row>
    <row r="859" spans="1:10">
      <c r="A859" t="str">
        <f>IF(AND(ISBLANK(Steuerschlüssel!D858),ISBLANK(Steuerschlüssel!E858),ISBLANK(Steuerschlüssel!F858)),"",IF(AND(Steuerschlüssel!D858&gt;=0,ISBLANK(Steuerschlüssel!E858),ISBLANK(Steuerschlüssel!F858)),"Steuerschlüssel",IF(AND(ISBLANK(Steuerschlüssel!D858),Steuerschlüssel!E858&gt;0,ISBLANK(Steuerschlüssel!F858)),"",IF(OR(AND(ISBLANK(Steuerschlüssel!D858),ISBLANK(Steuerschlüssel!E858),NOT(ISBLANK(Steuerschlüssel!F858))),AND(ISBLANK(Steuerschlüssel!D858),Steuerschlüssel!E858&gt;0,NOT(ISBLANK(Steuerschlüssel!F858))),AND(Steuerschlüssel!D858&gt;=0,ISBLANK(Steuerschlüssel!E858),NOT(ISBLANK(Steuerschlüssel!F858)))),"","Steuerschlüssel"))))</f>
        <v/>
      </c>
      <c r="E859" t="str">
        <f>Steuerschlüssel_Import!B858</f>
        <v/>
      </c>
      <c r="F859" s="126" t="str">
        <f>Steuerschlüssel_Import!C858</f>
        <v/>
      </c>
      <c r="I859" t="str">
        <f t="shared" si="26"/>
        <v>Mandant</v>
      </c>
      <c r="J859">
        <f t="shared" si="27"/>
        <v>858</v>
      </c>
    </row>
    <row r="860" spans="1:10">
      <c r="A860" t="str">
        <f>IF(AND(ISBLANK(Steuerschlüssel!D859),ISBLANK(Steuerschlüssel!E859),ISBLANK(Steuerschlüssel!F859)),"",IF(AND(Steuerschlüssel!D859&gt;=0,ISBLANK(Steuerschlüssel!E859),ISBLANK(Steuerschlüssel!F859)),"Steuerschlüssel",IF(AND(ISBLANK(Steuerschlüssel!D859),Steuerschlüssel!E859&gt;0,ISBLANK(Steuerschlüssel!F859)),"",IF(OR(AND(ISBLANK(Steuerschlüssel!D859),ISBLANK(Steuerschlüssel!E859),NOT(ISBLANK(Steuerschlüssel!F859))),AND(ISBLANK(Steuerschlüssel!D859),Steuerschlüssel!E859&gt;0,NOT(ISBLANK(Steuerschlüssel!F859))),AND(Steuerschlüssel!D859&gt;=0,ISBLANK(Steuerschlüssel!E859),NOT(ISBLANK(Steuerschlüssel!F859)))),"","Steuerschlüssel"))))</f>
        <v/>
      </c>
      <c r="E860" t="str">
        <f>Steuerschlüssel_Import!B859</f>
        <v/>
      </c>
      <c r="F860" s="126" t="str">
        <f>Steuerschlüssel_Import!C859</f>
        <v/>
      </c>
      <c r="I860" t="str">
        <f t="shared" si="26"/>
        <v>Mandant</v>
      </c>
      <c r="J860">
        <f t="shared" si="27"/>
        <v>859</v>
      </c>
    </row>
    <row r="861" spans="1:10">
      <c r="A861" t="str">
        <f>IF(AND(ISBLANK(Steuerschlüssel!D860),ISBLANK(Steuerschlüssel!E860),ISBLANK(Steuerschlüssel!F860)),"",IF(AND(Steuerschlüssel!D860&gt;=0,ISBLANK(Steuerschlüssel!E860),ISBLANK(Steuerschlüssel!F860)),"Steuerschlüssel",IF(AND(ISBLANK(Steuerschlüssel!D860),Steuerschlüssel!E860&gt;0,ISBLANK(Steuerschlüssel!F860)),"",IF(OR(AND(ISBLANK(Steuerschlüssel!D860),ISBLANK(Steuerschlüssel!E860),NOT(ISBLANK(Steuerschlüssel!F860))),AND(ISBLANK(Steuerschlüssel!D860),Steuerschlüssel!E860&gt;0,NOT(ISBLANK(Steuerschlüssel!F860))),AND(Steuerschlüssel!D860&gt;=0,ISBLANK(Steuerschlüssel!E860),NOT(ISBLANK(Steuerschlüssel!F860)))),"","Steuerschlüssel"))))</f>
        <v/>
      </c>
      <c r="E861" t="str">
        <f>Steuerschlüssel_Import!B860</f>
        <v/>
      </c>
      <c r="F861" s="126" t="str">
        <f>Steuerschlüssel_Import!C860</f>
        <v/>
      </c>
      <c r="I861" t="str">
        <f t="shared" si="26"/>
        <v>Mandant</v>
      </c>
      <c r="J861">
        <f t="shared" si="27"/>
        <v>860</v>
      </c>
    </row>
    <row r="862" spans="1:10">
      <c r="A862" t="str">
        <f>IF(AND(ISBLANK(Steuerschlüssel!D861),ISBLANK(Steuerschlüssel!E861),ISBLANK(Steuerschlüssel!F861)),"",IF(AND(Steuerschlüssel!D861&gt;=0,ISBLANK(Steuerschlüssel!E861),ISBLANK(Steuerschlüssel!F861)),"Steuerschlüssel",IF(AND(ISBLANK(Steuerschlüssel!D861),Steuerschlüssel!E861&gt;0,ISBLANK(Steuerschlüssel!F861)),"",IF(OR(AND(ISBLANK(Steuerschlüssel!D861),ISBLANK(Steuerschlüssel!E861),NOT(ISBLANK(Steuerschlüssel!F861))),AND(ISBLANK(Steuerschlüssel!D861),Steuerschlüssel!E861&gt;0,NOT(ISBLANK(Steuerschlüssel!F861))),AND(Steuerschlüssel!D861&gt;=0,ISBLANK(Steuerschlüssel!E861),NOT(ISBLANK(Steuerschlüssel!F861)))),"","Steuerschlüssel"))))</f>
        <v/>
      </c>
      <c r="E862" t="str">
        <f>Steuerschlüssel_Import!B861</f>
        <v/>
      </c>
      <c r="F862" s="126" t="str">
        <f>Steuerschlüssel_Import!C861</f>
        <v/>
      </c>
      <c r="I862" t="str">
        <f t="shared" si="26"/>
        <v>Mandant</v>
      </c>
      <c r="J862">
        <f t="shared" si="27"/>
        <v>861</v>
      </c>
    </row>
    <row r="863" spans="1:10">
      <c r="A863" t="str">
        <f>IF(AND(ISBLANK(Steuerschlüssel!D862),ISBLANK(Steuerschlüssel!E862),ISBLANK(Steuerschlüssel!F862)),"",IF(AND(Steuerschlüssel!D862&gt;=0,ISBLANK(Steuerschlüssel!E862),ISBLANK(Steuerschlüssel!F862)),"Steuerschlüssel",IF(AND(ISBLANK(Steuerschlüssel!D862),Steuerschlüssel!E862&gt;0,ISBLANK(Steuerschlüssel!F862)),"",IF(OR(AND(ISBLANK(Steuerschlüssel!D862),ISBLANK(Steuerschlüssel!E862),NOT(ISBLANK(Steuerschlüssel!F862))),AND(ISBLANK(Steuerschlüssel!D862),Steuerschlüssel!E862&gt;0,NOT(ISBLANK(Steuerschlüssel!F862))),AND(Steuerschlüssel!D862&gt;=0,ISBLANK(Steuerschlüssel!E862),NOT(ISBLANK(Steuerschlüssel!F862)))),"","Steuerschlüssel"))))</f>
        <v/>
      </c>
      <c r="E863" t="str">
        <f>Steuerschlüssel_Import!B862</f>
        <v/>
      </c>
      <c r="F863" s="126" t="str">
        <f>Steuerschlüssel_Import!C862</f>
        <v/>
      </c>
      <c r="I863" t="str">
        <f t="shared" si="26"/>
        <v>Mandant</v>
      </c>
      <c r="J863">
        <f t="shared" si="27"/>
        <v>862</v>
      </c>
    </row>
    <row r="864" spans="1:10">
      <c r="A864" t="str">
        <f>IF(AND(ISBLANK(Steuerschlüssel!D863),ISBLANK(Steuerschlüssel!E863),ISBLANK(Steuerschlüssel!F863)),"",IF(AND(Steuerschlüssel!D863&gt;=0,ISBLANK(Steuerschlüssel!E863),ISBLANK(Steuerschlüssel!F863)),"Steuerschlüssel",IF(AND(ISBLANK(Steuerschlüssel!D863),Steuerschlüssel!E863&gt;0,ISBLANK(Steuerschlüssel!F863)),"",IF(OR(AND(ISBLANK(Steuerschlüssel!D863),ISBLANK(Steuerschlüssel!E863),NOT(ISBLANK(Steuerschlüssel!F863))),AND(ISBLANK(Steuerschlüssel!D863),Steuerschlüssel!E863&gt;0,NOT(ISBLANK(Steuerschlüssel!F863))),AND(Steuerschlüssel!D863&gt;=0,ISBLANK(Steuerschlüssel!E863),NOT(ISBLANK(Steuerschlüssel!F863)))),"","Steuerschlüssel"))))</f>
        <v/>
      </c>
      <c r="E864" t="str">
        <f>Steuerschlüssel_Import!B863</f>
        <v/>
      </c>
      <c r="F864" s="126" t="str">
        <f>Steuerschlüssel_Import!C863</f>
        <v/>
      </c>
      <c r="I864" t="str">
        <f t="shared" si="26"/>
        <v>Mandant</v>
      </c>
      <c r="J864">
        <f t="shared" si="27"/>
        <v>863</v>
      </c>
    </row>
    <row r="865" spans="1:10">
      <c r="A865" t="str">
        <f>IF(AND(ISBLANK(Steuerschlüssel!D864),ISBLANK(Steuerschlüssel!E864),ISBLANK(Steuerschlüssel!F864)),"",IF(AND(Steuerschlüssel!D864&gt;=0,ISBLANK(Steuerschlüssel!E864),ISBLANK(Steuerschlüssel!F864)),"Steuerschlüssel",IF(AND(ISBLANK(Steuerschlüssel!D864),Steuerschlüssel!E864&gt;0,ISBLANK(Steuerschlüssel!F864)),"",IF(OR(AND(ISBLANK(Steuerschlüssel!D864),ISBLANK(Steuerschlüssel!E864),NOT(ISBLANK(Steuerschlüssel!F864))),AND(ISBLANK(Steuerschlüssel!D864),Steuerschlüssel!E864&gt;0,NOT(ISBLANK(Steuerschlüssel!F864))),AND(Steuerschlüssel!D864&gt;=0,ISBLANK(Steuerschlüssel!E864),NOT(ISBLANK(Steuerschlüssel!F864)))),"","Steuerschlüssel"))))</f>
        <v/>
      </c>
      <c r="E865" t="str">
        <f>Steuerschlüssel_Import!B864</f>
        <v/>
      </c>
      <c r="F865" s="126" t="str">
        <f>Steuerschlüssel_Import!C864</f>
        <v/>
      </c>
      <c r="I865" t="str">
        <f t="shared" si="26"/>
        <v>Mandant</v>
      </c>
      <c r="J865">
        <f t="shared" si="27"/>
        <v>864</v>
      </c>
    </row>
    <row r="866" spans="1:10">
      <c r="A866" t="str">
        <f>IF(AND(ISBLANK(Steuerschlüssel!D865),ISBLANK(Steuerschlüssel!E865),ISBLANK(Steuerschlüssel!F865)),"",IF(AND(Steuerschlüssel!D865&gt;=0,ISBLANK(Steuerschlüssel!E865),ISBLANK(Steuerschlüssel!F865)),"Steuerschlüssel",IF(AND(ISBLANK(Steuerschlüssel!D865),Steuerschlüssel!E865&gt;0,ISBLANK(Steuerschlüssel!F865)),"",IF(OR(AND(ISBLANK(Steuerschlüssel!D865),ISBLANK(Steuerschlüssel!E865),NOT(ISBLANK(Steuerschlüssel!F865))),AND(ISBLANK(Steuerschlüssel!D865),Steuerschlüssel!E865&gt;0,NOT(ISBLANK(Steuerschlüssel!F865))),AND(Steuerschlüssel!D865&gt;=0,ISBLANK(Steuerschlüssel!E865),NOT(ISBLANK(Steuerschlüssel!F865)))),"","Steuerschlüssel"))))</f>
        <v/>
      </c>
      <c r="E866" t="str">
        <f>Steuerschlüssel_Import!B865</f>
        <v/>
      </c>
      <c r="F866" s="126" t="str">
        <f>Steuerschlüssel_Import!C865</f>
        <v/>
      </c>
      <c r="I866" t="str">
        <f t="shared" si="26"/>
        <v>Mandant</v>
      </c>
      <c r="J866">
        <f t="shared" si="27"/>
        <v>865</v>
      </c>
    </row>
    <row r="867" spans="1:10">
      <c r="A867" t="str">
        <f>IF(AND(ISBLANK(Steuerschlüssel!D866),ISBLANK(Steuerschlüssel!E866),ISBLANK(Steuerschlüssel!F866)),"",IF(AND(Steuerschlüssel!D866&gt;=0,ISBLANK(Steuerschlüssel!E866),ISBLANK(Steuerschlüssel!F866)),"Steuerschlüssel",IF(AND(ISBLANK(Steuerschlüssel!D866),Steuerschlüssel!E866&gt;0,ISBLANK(Steuerschlüssel!F866)),"",IF(OR(AND(ISBLANK(Steuerschlüssel!D866),ISBLANK(Steuerschlüssel!E866),NOT(ISBLANK(Steuerschlüssel!F866))),AND(ISBLANK(Steuerschlüssel!D866),Steuerschlüssel!E866&gt;0,NOT(ISBLANK(Steuerschlüssel!F866))),AND(Steuerschlüssel!D866&gt;=0,ISBLANK(Steuerschlüssel!E866),NOT(ISBLANK(Steuerschlüssel!F866)))),"","Steuerschlüssel"))))</f>
        <v/>
      </c>
      <c r="E867" t="str">
        <f>Steuerschlüssel_Import!B866</f>
        <v/>
      </c>
      <c r="F867" s="126" t="str">
        <f>Steuerschlüssel_Import!C866</f>
        <v/>
      </c>
      <c r="I867" t="str">
        <f t="shared" si="26"/>
        <v>Mandant</v>
      </c>
      <c r="J867">
        <f t="shared" si="27"/>
        <v>866</v>
      </c>
    </row>
    <row r="868" spans="1:10">
      <c r="A868" t="str">
        <f>IF(AND(ISBLANK(Steuerschlüssel!D867),ISBLANK(Steuerschlüssel!E867),ISBLANK(Steuerschlüssel!F867)),"",IF(AND(Steuerschlüssel!D867&gt;=0,ISBLANK(Steuerschlüssel!E867),ISBLANK(Steuerschlüssel!F867)),"Steuerschlüssel",IF(AND(ISBLANK(Steuerschlüssel!D867),Steuerschlüssel!E867&gt;0,ISBLANK(Steuerschlüssel!F867)),"",IF(OR(AND(ISBLANK(Steuerschlüssel!D867),ISBLANK(Steuerschlüssel!E867),NOT(ISBLANK(Steuerschlüssel!F867))),AND(ISBLANK(Steuerschlüssel!D867),Steuerschlüssel!E867&gt;0,NOT(ISBLANK(Steuerschlüssel!F867))),AND(Steuerschlüssel!D867&gt;=0,ISBLANK(Steuerschlüssel!E867),NOT(ISBLANK(Steuerschlüssel!F867)))),"","Steuerschlüssel"))))</f>
        <v/>
      </c>
      <c r="E868" t="str">
        <f>Steuerschlüssel_Import!B867</f>
        <v/>
      </c>
      <c r="F868" s="126" t="str">
        <f>Steuerschlüssel_Import!C867</f>
        <v/>
      </c>
      <c r="I868" t="str">
        <f t="shared" si="26"/>
        <v>Mandant</v>
      </c>
      <c r="J868">
        <f t="shared" si="27"/>
        <v>867</v>
      </c>
    </row>
    <row r="869" spans="1:10">
      <c r="A869" t="str">
        <f>IF(AND(ISBLANK(Steuerschlüssel!D868),ISBLANK(Steuerschlüssel!E868),ISBLANK(Steuerschlüssel!F868)),"",IF(AND(Steuerschlüssel!D868&gt;=0,ISBLANK(Steuerschlüssel!E868),ISBLANK(Steuerschlüssel!F868)),"Steuerschlüssel",IF(AND(ISBLANK(Steuerschlüssel!D868),Steuerschlüssel!E868&gt;0,ISBLANK(Steuerschlüssel!F868)),"",IF(OR(AND(ISBLANK(Steuerschlüssel!D868),ISBLANK(Steuerschlüssel!E868),NOT(ISBLANK(Steuerschlüssel!F868))),AND(ISBLANK(Steuerschlüssel!D868),Steuerschlüssel!E868&gt;0,NOT(ISBLANK(Steuerschlüssel!F868))),AND(Steuerschlüssel!D868&gt;=0,ISBLANK(Steuerschlüssel!E868),NOT(ISBLANK(Steuerschlüssel!F868)))),"","Steuerschlüssel"))))</f>
        <v/>
      </c>
      <c r="E869" t="str">
        <f>Steuerschlüssel_Import!B868</f>
        <v/>
      </c>
      <c r="F869" s="126" t="str">
        <f>Steuerschlüssel_Import!C868</f>
        <v/>
      </c>
      <c r="I869" t="str">
        <f t="shared" si="26"/>
        <v>Mandant</v>
      </c>
      <c r="J869">
        <f t="shared" si="27"/>
        <v>868</v>
      </c>
    </row>
    <row r="870" spans="1:10">
      <c r="A870" t="str">
        <f>IF(AND(ISBLANK(Steuerschlüssel!D869),ISBLANK(Steuerschlüssel!E869),ISBLANK(Steuerschlüssel!F869)),"",IF(AND(Steuerschlüssel!D869&gt;=0,ISBLANK(Steuerschlüssel!E869),ISBLANK(Steuerschlüssel!F869)),"Steuerschlüssel",IF(AND(ISBLANK(Steuerschlüssel!D869),Steuerschlüssel!E869&gt;0,ISBLANK(Steuerschlüssel!F869)),"",IF(OR(AND(ISBLANK(Steuerschlüssel!D869),ISBLANK(Steuerschlüssel!E869),NOT(ISBLANK(Steuerschlüssel!F869))),AND(ISBLANK(Steuerschlüssel!D869),Steuerschlüssel!E869&gt;0,NOT(ISBLANK(Steuerschlüssel!F869))),AND(Steuerschlüssel!D869&gt;=0,ISBLANK(Steuerschlüssel!E869),NOT(ISBLANK(Steuerschlüssel!F869)))),"","Steuerschlüssel"))))</f>
        <v/>
      </c>
      <c r="E870" t="str">
        <f>Steuerschlüssel_Import!B869</f>
        <v/>
      </c>
      <c r="F870" s="126" t="str">
        <f>Steuerschlüssel_Import!C869</f>
        <v/>
      </c>
      <c r="I870" t="str">
        <f t="shared" si="26"/>
        <v>Mandant</v>
      </c>
      <c r="J870">
        <f t="shared" si="27"/>
        <v>869</v>
      </c>
    </row>
    <row r="871" spans="1:10">
      <c r="A871" t="str">
        <f>IF(AND(ISBLANK(Steuerschlüssel!D870),ISBLANK(Steuerschlüssel!E870),ISBLANK(Steuerschlüssel!F870)),"",IF(AND(Steuerschlüssel!D870&gt;=0,ISBLANK(Steuerschlüssel!E870),ISBLANK(Steuerschlüssel!F870)),"Steuerschlüssel",IF(AND(ISBLANK(Steuerschlüssel!D870),Steuerschlüssel!E870&gt;0,ISBLANK(Steuerschlüssel!F870)),"",IF(OR(AND(ISBLANK(Steuerschlüssel!D870),ISBLANK(Steuerschlüssel!E870),NOT(ISBLANK(Steuerschlüssel!F870))),AND(ISBLANK(Steuerschlüssel!D870),Steuerschlüssel!E870&gt;0,NOT(ISBLANK(Steuerschlüssel!F870))),AND(Steuerschlüssel!D870&gt;=0,ISBLANK(Steuerschlüssel!E870),NOT(ISBLANK(Steuerschlüssel!F870)))),"","Steuerschlüssel"))))</f>
        <v/>
      </c>
      <c r="E871" t="str">
        <f>Steuerschlüssel_Import!B870</f>
        <v/>
      </c>
      <c r="F871" s="126" t="str">
        <f>Steuerschlüssel_Import!C870</f>
        <v/>
      </c>
      <c r="I871" t="str">
        <f t="shared" si="26"/>
        <v>Mandant</v>
      </c>
      <c r="J871">
        <f t="shared" si="27"/>
        <v>870</v>
      </c>
    </row>
    <row r="872" spans="1:10">
      <c r="A872" t="str">
        <f>IF(AND(ISBLANK(Steuerschlüssel!D871),ISBLANK(Steuerschlüssel!E871),ISBLANK(Steuerschlüssel!F871)),"",IF(AND(Steuerschlüssel!D871&gt;=0,ISBLANK(Steuerschlüssel!E871),ISBLANK(Steuerschlüssel!F871)),"Steuerschlüssel",IF(AND(ISBLANK(Steuerschlüssel!D871),Steuerschlüssel!E871&gt;0,ISBLANK(Steuerschlüssel!F871)),"",IF(OR(AND(ISBLANK(Steuerschlüssel!D871),ISBLANK(Steuerschlüssel!E871),NOT(ISBLANK(Steuerschlüssel!F871))),AND(ISBLANK(Steuerschlüssel!D871),Steuerschlüssel!E871&gt;0,NOT(ISBLANK(Steuerschlüssel!F871))),AND(Steuerschlüssel!D871&gt;=0,ISBLANK(Steuerschlüssel!E871),NOT(ISBLANK(Steuerschlüssel!F871)))),"","Steuerschlüssel"))))</f>
        <v/>
      </c>
      <c r="E872" t="str">
        <f>Steuerschlüssel_Import!B871</f>
        <v/>
      </c>
      <c r="F872" s="126" t="str">
        <f>Steuerschlüssel_Import!C871</f>
        <v/>
      </c>
      <c r="I872" t="str">
        <f t="shared" si="26"/>
        <v>Mandant</v>
      </c>
      <c r="J872">
        <f t="shared" si="27"/>
        <v>871</v>
      </c>
    </row>
    <row r="873" spans="1:10">
      <c r="A873" t="str">
        <f>IF(AND(ISBLANK(Steuerschlüssel!D872),ISBLANK(Steuerschlüssel!E872),ISBLANK(Steuerschlüssel!F872)),"",IF(AND(Steuerschlüssel!D872&gt;=0,ISBLANK(Steuerschlüssel!E872),ISBLANK(Steuerschlüssel!F872)),"Steuerschlüssel",IF(AND(ISBLANK(Steuerschlüssel!D872),Steuerschlüssel!E872&gt;0,ISBLANK(Steuerschlüssel!F872)),"",IF(OR(AND(ISBLANK(Steuerschlüssel!D872),ISBLANK(Steuerschlüssel!E872),NOT(ISBLANK(Steuerschlüssel!F872))),AND(ISBLANK(Steuerschlüssel!D872),Steuerschlüssel!E872&gt;0,NOT(ISBLANK(Steuerschlüssel!F872))),AND(Steuerschlüssel!D872&gt;=0,ISBLANK(Steuerschlüssel!E872),NOT(ISBLANK(Steuerschlüssel!F872)))),"","Steuerschlüssel"))))</f>
        <v/>
      </c>
      <c r="E873" t="str">
        <f>Steuerschlüssel_Import!B872</f>
        <v/>
      </c>
      <c r="F873" s="126" t="str">
        <f>Steuerschlüssel_Import!C872</f>
        <v/>
      </c>
      <c r="I873" t="str">
        <f t="shared" si="26"/>
        <v>Mandant</v>
      </c>
      <c r="J873">
        <f t="shared" si="27"/>
        <v>872</v>
      </c>
    </row>
    <row r="874" spans="1:10">
      <c r="A874" t="str">
        <f>IF(AND(ISBLANK(Steuerschlüssel!D873),ISBLANK(Steuerschlüssel!E873),ISBLANK(Steuerschlüssel!F873)),"",IF(AND(Steuerschlüssel!D873&gt;=0,ISBLANK(Steuerschlüssel!E873),ISBLANK(Steuerschlüssel!F873)),"Steuerschlüssel",IF(AND(ISBLANK(Steuerschlüssel!D873),Steuerschlüssel!E873&gt;0,ISBLANK(Steuerschlüssel!F873)),"",IF(OR(AND(ISBLANK(Steuerschlüssel!D873),ISBLANK(Steuerschlüssel!E873),NOT(ISBLANK(Steuerschlüssel!F873))),AND(ISBLANK(Steuerschlüssel!D873),Steuerschlüssel!E873&gt;0,NOT(ISBLANK(Steuerschlüssel!F873))),AND(Steuerschlüssel!D873&gt;=0,ISBLANK(Steuerschlüssel!E873),NOT(ISBLANK(Steuerschlüssel!F873)))),"","Steuerschlüssel"))))</f>
        <v/>
      </c>
      <c r="E874" t="str">
        <f>Steuerschlüssel_Import!B873</f>
        <v/>
      </c>
      <c r="F874" s="126" t="str">
        <f>Steuerschlüssel_Import!C873</f>
        <v/>
      </c>
      <c r="I874" t="str">
        <f t="shared" si="26"/>
        <v>Mandant</v>
      </c>
      <c r="J874">
        <f t="shared" si="27"/>
        <v>873</v>
      </c>
    </row>
    <row r="875" spans="1:10">
      <c r="A875" t="str">
        <f>IF(AND(ISBLANK(Steuerschlüssel!D874),ISBLANK(Steuerschlüssel!E874),ISBLANK(Steuerschlüssel!F874)),"",IF(AND(Steuerschlüssel!D874&gt;=0,ISBLANK(Steuerschlüssel!E874),ISBLANK(Steuerschlüssel!F874)),"Steuerschlüssel",IF(AND(ISBLANK(Steuerschlüssel!D874),Steuerschlüssel!E874&gt;0,ISBLANK(Steuerschlüssel!F874)),"",IF(OR(AND(ISBLANK(Steuerschlüssel!D874),ISBLANK(Steuerschlüssel!E874),NOT(ISBLANK(Steuerschlüssel!F874))),AND(ISBLANK(Steuerschlüssel!D874),Steuerschlüssel!E874&gt;0,NOT(ISBLANK(Steuerschlüssel!F874))),AND(Steuerschlüssel!D874&gt;=0,ISBLANK(Steuerschlüssel!E874),NOT(ISBLANK(Steuerschlüssel!F874)))),"","Steuerschlüssel"))))</f>
        <v/>
      </c>
      <c r="E875" t="str">
        <f>Steuerschlüssel_Import!B874</f>
        <v/>
      </c>
      <c r="F875" s="126" t="str">
        <f>Steuerschlüssel_Import!C874</f>
        <v/>
      </c>
      <c r="I875" t="str">
        <f t="shared" si="26"/>
        <v>Mandant</v>
      </c>
      <c r="J875">
        <f t="shared" si="27"/>
        <v>874</v>
      </c>
    </row>
    <row r="876" spans="1:10">
      <c r="A876" t="str">
        <f>IF(AND(ISBLANK(Steuerschlüssel!D875),ISBLANK(Steuerschlüssel!E875),ISBLANK(Steuerschlüssel!F875)),"",IF(AND(Steuerschlüssel!D875&gt;=0,ISBLANK(Steuerschlüssel!E875),ISBLANK(Steuerschlüssel!F875)),"Steuerschlüssel",IF(AND(ISBLANK(Steuerschlüssel!D875),Steuerschlüssel!E875&gt;0,ISBLANK(Steuerschlüssel!F875)),"",IF(OR(AND(ISBLANK(Steuerschlüssel!D875),ISBLANK(Steuerschlüssel!E875),NOT(ISBLANK(Steuerschlüssel!F875))),AND(ISBLANK(Steuerschlüssel!D875),Steuerschlüssel!E875&gt;0,NOT(ISBLANK(Steuerschlüssel!F875))),AND(Steuerschlüssel!D875&gt;=0,ISBLANK(Steuerschlüssel!E875),NOT(ISBLANK(Steuerschlüssel!F875)))),"","Steuerschlüssel"))))</f>
        <v/>
      </c>
      <c r="E876" t="str">
        <f>Steuerschlüssel_Import!B875</f>
        <v/>
      </c>
      <c r="F876" s="126" t="str">
        <f>Steuerschlüssel_Import!C875</f>
        <v/>
      </c>
      <c r="I876" t="str">
        <f t="shared" si="26"/>
        <v>Mandant</v>
      </c>
      <c r="J876">
        <f t="shared" si="27"/>
        <v>875</v>
      </c>
    </row>
    <row r="877" spans="1:10">
      <c r="A877" t="str">
        <f>IF(AND(ISBLANK(Steuerschlüssel!D876),ISBLANK(Steuerschlüssel!E876),ISBLANK(Steuerschlüssel!F876)),"",IF(AND(Steuerschlüssel!D876&gt;=0,ISBLANK(Steuerschlüssel!E876),ISBLANK(Steuerschlüssel!F876)),"Steuerschlüssel",IF(AND(ISBLANK(Steuerschlüssel!D876),Steuerschlüssel!E876&gt;0,ISBLANK(Steuerschlüssel!F876)),"",IF(OR(AND(ISBLANK(Steuerschlüssel!D876),ISBLANK(Steuerschlüssel!E876),NOT(ISBLANK(Steuerschlüssel!F876))),AND(ISBLANK(Steuerschlüssel!D876),Steuerschlüssel!E876&gt;0,NOT(ISBLANK(Steuerschlüssel!F876))),AND(Steuerschlüssel!D876&gt;=0,ISBLANK(Steuerschlüssel!E876),NOT(ISBLANK(Steuerschlüssel!F876)))),"","Steuerschlüssel"))))</f>
        <v/>
      </c>
      <c r="E877" t="str">
        <f>Steuerschlüssel_Import!B876</f>
        <v/>
      </c>
      <c r="F877" s="126" t="str">
        <f>Steuerschlüssel_Import!C876</f>
        <v/>
      </c>
      <c r="I877" t="str">
        <f t="shared" si="26"/>
        <v>Mandant</v>
      </c>
      <c r="J877">
        <f t="shared" si="27"/>
        <v>876</v>
      </c>
    </row>
    <row r="878" spans="1:10">
      <c r="A878" t="str">
        <f>IF(AND(ISBLANK(Steuerschlüssel!D877),ISBLANK(Steuerschlüssel!E877),ISBLANK(Steuerschlüssel!F877)),"",IF(AND(Steuerschlüssel!D877&gt;=0,ISBLANK(Steuerschlüssel!E877),ISBLANK(Steuerschlüssel!F877)),"Steuerschlüssel",IF(AND(ISBLANK(Steuerschlüssel!D877),Steuerschlüssel!E877&gt;0,ISBLANK(Steuerschlüssel!F877)),"",IF(OR(AND(ISBLANK(Steuerschlüssel!D877),ISBLANK(Steuerschlüssel!E877),NOT(ISBLANK(Steuerschlüssel!F877))),AND(ISBLANK(Steuerschlüssel!D877),Steuerschlüssel!E877&gt;0,NOT(ISBLANK(Steuerschlüssel!F877))),AND(Steuerschlüssel!D877&gt;=0,ISBLANK(Steuerschlüssel!E877),NOT(ISBLANK(Steuerschlüssel!F877)))),"","Steuerschlüssel"))))</f>
        <v/>
      </c>
      <c r="E878" t="str">
        <f>Steuerschlüssel_Import!B877</f>
        <v/>
      </c>
      <c r="F878" s="126" t="str">
        <f>Steuerschlüssel_Import!C877</f>
        <v/>
      </c>
      <c r="I878" t="str">
        <f t="shared" si="26"/>
        <v>Mandant</v>
      </c>
      <c r="J878">
        <f t="shared" si="27"/>
        <v>877</v>
      </c>
    </row>
    <row r="879" spans="1:10">
      <c r="A879" t="str">
        <f>IF(AND(ISBLANK(Steuerschlüssel!D878),ISBLANK(Steuerschlüssel!E878),ISBLANK(Steuerschlüssel!F878)),"",IF(AND(Steuerschlüssel!D878&gt;=0,ISBLANK(Steuerschlüssel!E878),ISBLANK(Steuerschlüssel!F878)),"Steuerschlüssel",IF(AND(ISBLANK(Steuerschlüssel!D878),Steuerschlüssel!E878&gt;0,ISBLANK(Steuerschlüssel!F878)),"",IF(OR(AND(ISBLANK(Steuerschlüssel!D878),ISBLANK(Steuerschlüssel!E878),NOT(ISBLANK(Steuerschlüssel!F878))),AND(ISBLANK(Steuerschlüssel!D878),Steuerschlüssel!E878&gt;0,NOT(ISBLANK(Steuerschlüssel!F878))),AND(Steuerschlüssel!D878&gt;=0,ISBLANK(Steuerschlüssel!E878),NOT(ISBLANK(Steuerschlüssel!F878)))),"","Steuerschlüssel"))))</f>
        <v/>
      </c>
      <c r="E879" t="str">
        <f>Steuerschlüssel_Import!B878</f>
        <v/>
      </c>
      <c r="F879" s="126" t="str">
        <f>Steuerschlüssel_Import!C878</f>
        <v/>
      </c>
      <c r="I879" t="str">
        <f t="shared" si="26"/>
        <v>Mandant</v>
      </c>
      <c r="J879">
        <f t="shared" si="27"/>
        <v>878</v>
      </c>
    </row>
    <row r="880" spans="1:10">
      <c r="A880" t="str">
        <f>IF(AND(ISBLANK(Steuerschlüssel!D879),ISBLANK(Steuerschlüssel!E879),ISBLANK(Steuerschlüssel!F879)),"",IF(AND(Steuerschlüssel!D879&gt;=0,ISBLANK(Steuerschlüssel!E879),ISBLANK(Steuerschlüssel!F879)),"Steuerschlüssel",IF(AND(ISBLANK(Steuerschlüssel!D879),Steuerschlüssel!E879&gt;0,ISBLANK(Steuerschlüssel!F879)),"",IF(OR(AND(ISBLANK(Steuerschlüssel!D879),ISBLANK(Steuerschlüssel!E879),NOT(ISBLANK(Steuerschlüssel!F879))),AND(ISBLANK(Steuerschlüssel!D879),Steuerschlüssel!E879&gt;0,NOT(ISBLANK(Steuerschlüssel!F879))),AND(Steuerschlüssel!D879&gt;=0,ISBLANK(Steuerschlüssel!E879),NOT(ISBLANK(Steuerschlüssel!F879)))),"","Steuerschlüssel"))))</f>
        <v/>
      </c>
      <c r="E880" t="str">
        <f>Steuerschlüssel_Import!B879</f>
        <v/>
      </c>
      <c r="F880" s="126" t="str">
        <f>Steuerschlüssel_Import!C879</f>
        <v/>
      </c>
      <c r="I880" t="str">
        <f t="shared" si="26"/>
        <v>Mandant</v>
      </c>
      <c r="J880">
        <f t="shared" si="27"/>
        <v>879</v>
      </c>
    </row>
    <row r="881" spans="1:10">
      <c r="A881" t="str">
        <f>IF(AND(ISBLANK(Steuerschlüssel!D880),ISBLANK(Steuerschlüssel!E880),ISBLANK(Steuerschlüssel!F880)),"",IF(AND(Steuerschlüssel!D880&gt;=0,ISBLANK(Steuerschlüssel!E880),ISBLANK(Steuerschlüssel!F880)),"Steuerschlüssel",IF(AND(ISBLANK(Steuerschlüssel!D880),Steuerschlüssel!E880&gt;0,ISBLANK(Steuerschlüssel!F880)),"",IF(OR(AND(ISBLANK(Steuerschlüssel!D880),ISBLANK(Steuerschlüssel!E880),NOT(ISBLANK(Steuerschlüssel!F880))),AND(ISBLANK(Steuerschlüssel!D880),Steuerschlüssel!E880&gt;0,NOT(ISBLANK(Steuerschlüssel!F880))),AND(Steuerschlüssel!D880&gt;=0,ISBLANK(Steuerschlüssel!E880),NOT(ISBLANK(Steuerschlüssel!F880)))),"","Steuerschlüssel"))))</f>
        <v/>
      </c>
      <c r="E881" t="str">
        <f>Steuerschlüssel_Import!B880</f>
        <v/>
      </c>
      <c r="F881" s="126" t="str">
        <f>Steuerschlüssel_Import!C880</f>
        <v/>
      </c>
      <c r="I881" t="str">
        <f t="shared" si="26"/>
        <v>Mandant</v>
      </c>
      <c r="J881">
        <f t="shared" si="27"/>
        <v>880</v>
      </c>
    </row>
    <row r="882" spans="1:10">
      <c r="A882" t="str">
        <f>IF(AND(ISBLANK(Steuerschlüssel!D881),ISBLANK(Steuerschlüssel!E881),ISBLANK(Steuerschlüssel!F881)),"",IF(AND(Steuerschlüssel!D881&gt;=0,ISBLANK(Steuerschlüssel!E881),ISBLANK(Steuerschlüssel!F881)),"Steuerschlüssel",IF(AND(ISBLANK(Steuerschlüssel!D881),Steuerschlüssel!E881&gt;0,ISBLANK(Steuerschlüssel!F881)),"",IF(OR(AND(ISBLANK(Steuerschlüssel!D881),ISBLANK(Steuerschlüssel!E881),NOT(ISBLANK(Steuerschlüssel!F881))),AND(ISBLANK(Steuerschlüssel!D881),Steuerschlüssel!E881&gt;0,NOT(ISBLANK(Steuerschlüssel!F881))),AND(Steuerschlüssel!D881&gt;=0,ISBLANK(Steuerschlüssel!E881),NOT(ISBLANK(Steuerschlüssel!F881)))),"","Steuerschlüssel"))))</f>
        <v/>
      </c>
      <c r="E882" t="str">
        <f>Steuerschlüssel_Import!B881</f>
        <v/>
      </c>
      <c r="F882" s="126" t="str">
        <f>Steuerschlüssel_Import!C881</f>
        <v/>
      </c>
      <c r="I882" t="str">
        <f t="shared" si="26"/>
        <v>Mandant</v>
      </c>
      <c r="J882">
        <f t="shared" si="27"/>
        <v>881</v>
      </c>
    </row>
    <row r="883" spans="1:10">
      <c r="A883" t="str">
        <f>IF(AND(ISBLANK(Steuerschlüssel!D882),ISBLANK(Steuerschlüssel!E882),ISBLANK(Steuerschlüssel!F882)),"",IF(AND(Steuerschlüssel!D882&gt;=0,ISBLANK(Steuerschlüssel!E882),ISBLANK(Steuerschlüssel!F882)),"Steuerschlüssel",IF(AND(ISBLANK(Steuerschlüssel!D882),Steuerschlüssel!E882&gt;0,ISBLANK(Steuerschlüssel!F882)),"",IF(OR(AND(ISBLANK(Steuerschlüssel!D882),ISBLANK(Steuerschlüssel!E882),NOT(ISBLANK(Steuerschlüssel!F882))),AND(ISBLANK(Steuerschlüssel!D882),Steuerschlüssel!E882&gt;0,NOT(ISBLANK(Steuerschlüssel!F882))),AND(Steuerschlüssel!D882&gt;=0,ISBLANK(Steuerschlüssel!E882),NOT(ISBLANK(Steuerschlüssel!F882)))),"","Steuerschlüssel"))))</f>
        <v/>
      </c>
      <c r="E883" t="str">
        <f>Steuerschlüssel_Import!B882</f>
        <v/>
      </c>
      <c r="F883" s="126" t="str">
        <f>Steuerschlüssel_Import!C882</f>
        <v/>
      </c>
      <c r="I883" t="str">
        <f t="shared" si="26"/>
        <v>Mandant</v>
      </c>
      <c r="J883">
        <f t="shared" si="27"/>
        <v>882</v>
      </c>
    </row>
    <row r="884" spans="1:10">
      <c r="A884" t="str">
        <f>IF(AND(ISBLANK(Steuerschlüssel!D883),ISBLANK(Steuerschlüssel!E883),ISBLANK(Steuerschlüssel!F883)),"",IF(AND(Steuerschlüssel!D883&gt;=0,ISBLANK(Steuerschlüssel!E883),ISBLANK(Steuerschlüssel!F883)),"Steuerschlüssel",IF(AND(ISBLANK(Steuerschlüssel!D883),Steuerschlüssel!E883&gt;0,ISBLANK(Steuerschlüssel!F883)),"",IF(OR(AND(ISBLANK(Steuerschlüssel!D883),ISBLANK(Steuerschlüssel!E883),NOT(ISBLANK(Steuerschlüssel!F883))),AND(ISBLANK(Steuerschlüssel!D883),Steuerschlüssel!E883&gt;0,NOT(ISBLANK(Steuerschlüssel!F883))),AND(Steuerschlüssel!D883&gt;=0,ISBLANK(Steuerschlüssel!E883),NOT(ISBLANK(Steuerschlüssel!F883)))),"","Steuerschlüssel"))))</f>
        <v/>
      </c>
      <c r="E884" t="str">
        <f>Steuerschlüssel_Import!B883</f>
        <v/>
      </c>
      <c r="F884" s="126" t="str">
        <f>Steuerschlüssel_Import!C883</f>
        <v/>
      </c>
      <c r="I884" t="str">
        <f t="shared" si="26"/>
        <v>Mandant</v>
      </c>
      <c r="J884">
        <f t="shared" si="27"/>
        <v>883</v>
      </c>
    </row>
    <row r="885" spans="1:10">
      <c r="A885" t="str">
        <f>IF(AND(ISBLANK(Steuerschlüssel!D884),ISBLANK(Steuerschlüssel!E884),ISBLANK(Steuerschlüssel!F884)),"",IF(AND(Steuerschlüssel!D884&gt;=0,ISBLANK(Steuerschlüssel!E884),ISBLANK(Steuerschlüssel!F884)),"Steuerschlüssel",IF(AND(ISBLANK(Steuerschlüssel!D884),Steuerschlüssel!E884&gt;0,ISBLANK(Steuerschlüssel!F884)),"",IF(OR(AND(ISBLANK(Steuerschlüssel!D884),ISBLANK(Steuerschlüssel!E884),NOT(ISBLANK(Steuerschlüssel!F884))),AND(ISBLANK(Steuerschlüssel!D884),Steuerschlüssel!E884&gt;0,NOT(ISBLANK(Steuerschlüssel!F884))),AND(Steuerschlüssel!D884&gt;=0,ISBLANK(Steuerschlüssel!E884),NOT(ISBLANK(Steuerschlüssel!F884)))),"","Steuerschlüssel"))))</f>
        <v/>
      </c>
      <c r="E885" t="str">
        <f>Steuerschlüssel_Import!B884</f>
        <v/>
      </c>
      <c r="F885" s="126" t="str">
        <f>Steuerschlüssel_Import!C884</f>
        <v/>
      </c>
      <c r="I885" t="str">
        <f t="shared" si="26"/>
        <v>Mandant</v>
      </c>
      <c r="J885">
        <f t="shared" si="27"/>
        <v>884</v>
      </c>
    </row>
    <row r="886" spans="1:10">
      <c r="A886" t="str">
        <f>IF(AND(ISBLANK(Steuerschlüssel!D885),ISBLANK(Steuerschlüssel!E885),ISBLANK(Steuerschlüssel!F885)),"",IF(AND(Steuerschlüssel!D885&gt;=0,ISBLANK(Steuerschlüssel!E885),ISBLANK(Steuerschlüssel!F885)),"Steuerschlüssel",IF(AND(ISBLANK(Steuerschlüssel!D885),Steuerschlüssel!E885&gt;0,ISBLANK(Steuerschlüssel!F885)),"",IF(OR(AND(ISBLANK(Steuerschlüssel!D885),ISBLANK(Steuerschlüssel!E885),NOT(ISBLANK(Steuerschlüssel!F885))),AND(ISBLANK(Steuerschlüssel!D885),Steuerschlüssel!E885&gt;0,NOT(ISBLANK(Steuerschlüssel!F885))),AND(Steuerschlüssel!D885&gt;=0,ISBLANK(Steuerschlüssel!E885),NOT(ISBLANK(Steuerschlüssel!F885)))),"","Steuerschlüssel"))))</f>
        <v/>
      </c>
      <c r="E886" t="str">
        <f>Steuerschlüssel_Import!B885</f>
        <v/>
      </c>
      <c r="F886" s="126" t="str">
        <f>Steuerschlüssel_Import!C885</f>
        <v/>
      </c>
      <c r="I886" t="str">
        <f t="shared" si="26"/>
        <v>Mandant</v>
      </c>
      <c r="J886">
        <f t="shared" si="27"/>
        <v>885</v>
      </c>
    </row>
    <row r="887" spans="1:10">
      <c r="A887" t="str">
        <f>IF(AND(ISBLANK(Steuerschlüssel!D886),ISBLANK(Steuerschlüssel!E886),ISBLANK(Steuerschlüssel!F886)),"",IF(AND(Steuerschlüssel!D886&gt;=0,ISBLANK(Steuerschlüssel!E886),ISBLANK(Steuerschlüssel!F886)),"Steuerschlüssel",IF(AND(ISBLANK(Steuerschlüssel!D886),Steuerschlüssel!E886&gt;0,ISBLANK(Steuerschlüssel!F886)),"",IF(OR(AND(ISBLANK(Steuerschlüssel!D886),ISBLANK(Steuerschlüssel!E886),NOT(ISBLANK(Steuerschlüssel!F886))),AND(ISBLANK(Steuerschlüssel!D886),Steuerschlüssel!E886&gt;0,NOT(ISBLANK(Steuerschlüssel!F886))),AND(Steuerschlüssel!D886&gt;=0,ISBLANK(Steuerschlüssel!E886),NOT(ISBLANK(Steuerschlüssel!F886)))),"","Steuerschlüssel"))))</f>
        <v/>
      </c>
      <c r="E887" t="str">
        <f>Steuerschlüssel_Import!B886</f>
        <v/>
      </c>
      <c r="F887" s="126" t="str">
        <f>Steuerschlüssel_Import!C886</f>
        <v/>
      </c>
      <c r="I887" t="str">
        <f t="shared" si="26"/>
        <v>Mandant</v>
      </c>
      <c r="J887">
        <f t="shared" si="27"/>
        <v>886</v>
      </c>
    </row>
    <row r="888" spans="1:10">
      <c r="A888" t="str">
        <f>IF(AND(ISBLANK(Steuerschlüssel!D887),ISBLANK(Steuerschlüssel!E887),ISBLANK(Steuerschlüssel!F887)),"",IF(AND(Steuerschlüssel!D887&gt;=0,ISBLANK(Steuerschlüssel!E887),ISBLANK(Steuerschlüssel!F887)),"Steuerschlüssel",IF(AND(ISBLANK(Steuerschlüssel!D887),Steuerschlüssel!E887&gt;0,ISBLANK(Steuerschlüssel!F887)),"",IF(OR(AND(ISBLANK(Steuerschlüssel!D887),ISBLANK(Steuerschlüssel!E887),NOT(ISBLANK(Steuerschlüssel!F887))),AND(ISBLANK(Steuerschlüssel!D887),Steuerschlüssel!E887&gt;0,NOT(ISBLANK(Steuerschlüssel!F887))),AND(Steuerschlüssel!D887&gt;=0,ISBLANK(Steuerschlüssel!E887),NOT(ISBLANK(Steuerschlüssel!F887)))),"","Steuerschlüssel"))))</f>
        <v/>
      </c>
      <c r="E888" t="str">
        <f>Steuerschlüssel_Import!B887</f>
        <v/>
      </c>
      <c r="F888" s="126" t="str">
        <f>Steuerschlüssel_Import!C887</f>
        <v/>
      </c>
      <c r="I888" t="str">
        <f t="shared" si="26"/>
        <v>Mandant</v>
      </c>
      <c r="J888">
        <f t="shared" si="27"/>
        <v>887</v>
      </c>
    </row>
    <row r="889" spans="1:10">
      <c r="A889" t="str">
        <f>IF(AND(ISBLANK(Steuerschlüssel!D888),ISBLANK(Steuerschlüssel!E888),ISBLANK(Steuerschlüssel!F888)),"",IF(AND(Steuerschlüssel!D888&gt;=0,ISBLANK(Steuerschlüssel!E888),ISBLANK(Steuerschlüssel!F888)),"Steuerschlüssel",IF(AND(ISBLANK(Steuerschlüssel!D888),Steuerschlüssel!E888&gt;0,ISBLANK(Steuerschlüssel!F888)),"",IF(OR(AND(ISBLANK(Steuerschlüssel!D888),ISBLANK(Steuerschlüssel!E888),NOT(ISBLANK(Steuerschlüssel!F888))),AND(ISBLANK(Steuerschlüssel!D888),Steuerschlüssel!E888&gt;0,NOT(ISBLANK(Steuerschlüssel!F888))),AND(Steuerschlüssel!D888&gt;=0,ISBLANK(Steuerschlüssel!E888),NOT(ISBLANK(Steuerschlüssel!F888)))),"","Steuerschlüssel"))))</f>
        <v/>
      </c>
      <c r="E889" t="str">
        <f>Steuerschlüssel_Import!B888</f>
        <v/>
      </c>
      <c r="F889" s="126" t="str">
        <f>Steuerschlüssel_Import!C888</f>
        <v/>
      </c>
      <c r="I889" t="str">
        <f t="shared" si="26"/>
        <v>Mandant</v>
      </c>
      <c r="J889">
        <f t="shared" si="27"/>
        <v>888</v>
      </c>
    </row>
    <row r="890" spans="1:10">
      <c r="A890" t="str">
        <f>IF(AND(ISBLANK(Steuerschlüssel!D889),ISBLANK(Steuerschlüssel!E889),ISBLANK(Steuerschlüssel!F889)),"",IF(AND(Steuerschlüssel!D889&gt;=0,ISBLANK(Steuerschlüssel!E889),ISBLANK(Steuerschlüssel!F889)),"Steuerschlüssel",IF(AND(ISBLANK(Steuerschlüssel!D889),Steuerschlüssel!E889&gt;0,ISBLANK(Steuerschlüssel!F889)),"",IF(OR(AND(ISBLANK(Steuerschlüssel!D889),ISBLANK(Steuerschlüssel!E889),NOT(ISBLANK(Steuerschlüssel!F889))),AND(ISBLANK(Steuerschlüssel!D889),Steuerschlüssel!E889&gt;0,NOT(ISBLANK(Steuerschlüssel!F889))),AND(Steuerschlüssel!D889&gt;=0,ISBLANK(Steuerschlüssel!E889),NOT(ISBLANK(Steuerschlüssel!F889)))),"","Steuerschlüssel"))))</f>
        <v/>
      </c>
      <c r="E890" t="str">
        <f>Steuerschlüssel_Import!B889</f>
        <v/>
      </c>
      <c r="F890" s="126" t="str">
        <f>Steuerschlüssel_Import!C889</f>
        <v/>
      </c>
      <c r="I890" t="str">
        <f t="shared" si="26"/>
        <v>Mandant</v>
      </c>
      <c r="J890">
        <f t="shared" si="27"/>
        <v>889</v>
      </c>
    </row>
    <row r="891" spans="1:10">
      <c r="A891" t="str">
        <f>IF(AND(ISBLANK(Steuerschlüssel!D890),ISBLANK(Steuerschlüssel!E890),ISBLANK(Steuerschlüssel!F890)),"",IF(AND(Steuerschlüssel!D890&gt;=0,ISBLANK(Steuerschlüssel!E890),ISBLANK(Steuerschlüssel!F890)),"Steuerschlüssel",IF(AND(ISBLANK(Steuerschlüssel!D890),Steuerschlüssel!E890&gt;0,ISBLANK(Steuerschlüssel!F890)),"",IF(OR(AND(ISBLANK(Steuerschlüssel!D890),ISBLANK(Steuerschlüssel!E890),NOT(ISBLANK(Steuerschlüssel!F890))),AND(ISBLANK(Steuerschlüssel!D890),Steuerschlüssel!E890&gt;0,NOT(ISBLANK(Steuerschlüssel!F890))),AND(Steuerschlüssel!D890&gt;=0,ISBLANK(Steuerschlüssel!E890),NOT(ISBLANK(Steuerschlüssel!F890)))),"","Steuerschlüssel"))))</f>
        <v/>
      </c>
      <c r="E891" t="str">
        <f>Steuerschlüssel_Import!B890</f>
        <v/>
      </c>
      <c r="F891" s="126" t="str">
        <f>Steuerschlüssel_Import!C890</f>
        <v/>
      </c>
      <c r="I891" t="str">
        <f t="shared" si="26"/>
        <v>Mandant</v>
      </c>
      <c r="J891">
        <f t="shared" si="27"/>
        <v>890</v>
      </c>
    </row>
    <row r="892" spans="1:10">
      <c r="A892" t="str">
        <f>IF(AND(ISBLANK(Steuerschlüssel!D891),ISBLANK(Steuerschlüssel!E891),ISBLANK(Steuerschlüssel!F891)),"",IF(AND(Steuerschlüssel!D891&gt;=0,ISBLANK(Steuerschlüssel!E891),ISBLANK(Steuerschlüssel!F891)),"Steuerschlüssel",IF(AND(ISBLANK(Steuerschlüssel!D891),Steuerschlüssel!E891&gt;0,ISBLANK(Steuerschlüssel!F891)),"",IF(OR(AND(ISBLANK(Steuerschlüssel!D891),ISBLANK(Steuerschlüssel!E891),NOT(ISBLANK(Steuerschlüssel!F891))),AND(ISBLANK(Steuerschlüssel!D891),Steuerschlüssel!E891&gt;0,NOT(ISBLANK(Steuerschlüssel!F891))),AND(Steuerschlüssel!D891&gt;=0,ISBLANK(Steuerschlüssel!E891),NOT(ISBLANK(Steuerschlüssel!F891)))),"","Steuerschlüssel"))))</f>
        <v/>
      </c>
      <c r="E892" t="str">
        <f>Steuerschlüssel_Import!B891</f>
        <v/>
      </c>
      <c r="F892" s="126" t="str">
        <f>Steuerschlüssel_Import!C891</f>
        <v/>
      </c>
      <c r="I892" t="str">
        <f t="shared" si="26"/>
        <v>Mandant</v>
      </c>
      <c r="J892">
        <f t="shared" si="27"/>
        <v>891</v>
      </c>
    </row>
    <row r="893" spans="1:10">
      <c r="A893" t="str">
        <f>IF(AND(ISBLANK(Steuerschlüssel!D892),ISBLANK(Steuerschlüssel!E892),ISBLANK(Steuerschlüssel!F892)),"",IF(AND(Steuerschlüssel!D892&gt;=0,ISBLANK(Steuerschlüssel!E892),ISBLANK(Steuerschlüssel!F892)),"Steuerschlüssel",IF(AND(ISBLANK(Steuerschlüssel!D892),Steuerschlüssel!E892&gt;0,ISBLANK(Steuerschlüssel!F892)),"",IF(OR(AND(ISBLANK(Steuerschlüssel!D892),ISBLANK(Steuerschlüssel!E892),NOT(ISBLANK(Steuerschlüssel!F892))),AND(ISBLANK(Steuerschlüssel!D892),Steuerschlüssel!E892&gt;0,NOT(ISBLANK(Steuerschlüssel!F892))),AND(Steuerschlüssel!D892&gt;=0,ISBLANK(Steuerschlüssel!E892),NOT(ISBLANK(Steuerschlüssel!F892)))),"","Steuerschlüssel"))))</f>
        <v/>
      </c>
      <c r="E893" t="str">
        <f>Steuerschlüssel_Import!B892</f>
        <v/>
      </c>
      <c r="F893" s="126" t="str">
        <f>Steuerschlüssel_Import!C892</f>
        <v/>
      </c>
      <c r="I893" t="str">
        <f t="shared" si="26"/>
        <v>Mandant</v>
      </c>
      <c r="J893">
        <f t="shared" si="27"/>
        <v>892</v>
      </c>
    </row>
    <row r="894" spans="1:10">
      <c r="A894" t="str">
        <f>IF(AND(ISBLANK(Steuerschlüssel!D893),ISBLANK(Steuerschlüssel!E893),ISBLANK(Steuerschlüssel!F893)),"",IF(AND(Steuerschlüssel!D893&gt;=0,ISBLANK(Steuerschlüssel!E893),ISBLANK(Steuerschlüssel!F893)),"Steuerschlüssel",IF(AND(ISBLANK(Steuerschlüssel!D893),Steuerschlüssel!E893&gt;0,ISBLANK(Steuerschlüssel!F893)),"",IF(OR(AND(ISBLANK(Steuerschlüssel!D893),ISBLANK(Steuerschlüssel!E893),NOT(ISBLANK(Steuerschlüssel!F893))),AND(ISBLANK(Steuerschlüssel!D893),Steuerschlüssel!E893&gt;0,NOT(ISBLANK(Steuerschlüssel!F893))),AND(Steuerschlüssel!D893&gt;=0,ISBLANK(Steuerschlüssel!E893),NOT(ISBLANK(Steuerschlüssel!F893)))),"","Steuerschlüssel"))))</f>
        <v/>
      </c>
      <c r="E894" t="str">
        <f>Steuerschlüssel_Import!B893</f>
        <v/>
      </c>
      <c r="F894" s="126" t="str">
        <f>Steuerschlüssel_Import!C893</f>
        <v/>
      </c>
      <c r="I894" t="str">
        <f t="shared" si="26"/>
        <v>Mandant</v>
      </c>
      <c r="J894">
        <f t="shared" si="27"/>
        <v>893</v>
      </c>
    </row>
    <row r="895" spans="1:10">
      <c r="A895" t="str">
        <f>IF(AND(ISBLANK(Steuerschlüssel!D894),ISBLANK(Steuerschlüssel!E894),ISBLANK(Steuerschlüssel!F894)),"",IF(AND(Steuerschlüssel!D894&gt;=0,ISBLANK(Steuerschlüssel!E894),ISBLANK(Steuerschlüssel!F894)),"Steuerschlüssel",IF(AND(ISBLANK(Steuerschlüssel!D894),Steuerschlüssel!E894&gt;0,ISBLANK(Steuerschlüssel!F894)),"",IF(OR(AND(ISBLANK(Steuerschlüssel!D894),ISBLANK(Steuerschlüssel!E894),NOT(ISBLANK(Steuerschlüssel!F894))),AND(ISBLANK(Steuerschlüssel!D894),Steuerschlüssel!E894&gt;0,NOT(ISBLANK(Steuerschlüssel!F894))),AND(Steuerschlüssel!D894&gt;=0,ISBLANK(Steuerschlüssel!E894),NOT(ISBLANK(Steuerschlüssel!F894)))),"","Steuerschlüssel"))))</f>
        <v/>
      </c>
      <c r="E895" t="str">
        <f>Steuerschlüssel_Import!B894</f>
        <v/>
      </c>
      <c r="F895" s="126" t="str">
        <f>Steuerschlüssel_Import!C894</f>
        <v/>
      </c>
      <c r="I895" t="str">
        <f t="shared" si="26"/>
        <v>Mandant</v>
      </c>
      <c r="J895">
        <f t="shared" si="27"/>
        <v>894</v>
      </c>
    </row>
    <row r="896" spans="1:10">
      <c r="A896" t="str">
        <f>IF(AND(ISBLANK(Steuerschlüssel!D895),ISBLANK(Steuerschlüssel!E895),ISBLANK(Steuerschlüssel!F895)),"",IF(AND(Steuerschlüssel!D895&gt;=0,ISBLANK(Steuerschlüssel!E895),ISBLANK(Steuerschlüssel!F895)),"Steuerschlüssel",IF(AND(ISBLANK(Steuerschlüssel!D895),Steuerschlüssel!E895&gt;0,ISBLANK(Steuerschlüssel!F895)),"",IF(OR(AND(ISBLANK(Steuerschlüssel!D895),ISBLANK(Steuerschlüssel!E895),NOT(ISBLANK(Steuerschlüssel!F895))),AND(ISBLANK(Steuerschlüssel!D895),Steuerschlüssel!E895&gt;0,NOT(ISBLANK(Steuerschlüssel!F895))),AND(Steuerschlüssel!D895&gt;=0,ISBLANK(Steuerschlüssel!E895),NOT(ISBLANK(Steuerschlüssel!F895)))),"","Steuerschlüssel"))))</f>
        <v/>
      </c>
      <c r="E896" t="str">
        <f>Steuerschlüssel_Import!B895</f>
        <v/>
      </c>
      <c r="F896" s="126" t="str">
        <f>Steuerschlüssel_Import!C895</f>
        <v/>
      </c>
      <c r="I896" t="str">
        <f t="shared" si="26"/>
        <v>Mandant</v>
      </c>
      <c r="J896">
        <f t="shared" si="27"/>
        <v>895</v>
      </c>
    </row>
    <row r="897" spans="1:10">
      <c r="A897" t="str">
        <f>IF(AND(ISBLANK(Steuerschlüssel!D896),ISBLANK(Steuerschlüssel!E896),ISBLANK(Steuerschlüssel!F896)),"",IF(AND(Steuerschlüssel!D896&gt;=0,ISBLANK(Steuerschlüssel!E896),ISBLANK(Steuerschlüssel!F896)),"Steuerschlüssel",IF(AND(ISBLANK(Steuerschlüssel!D896),Steuerschlüssel!E896&gt;0,ISBLANK(Steuerschlüssel!F896)),"",IF(OR(AND(ISBLANK(Steuerschlüssel!D896),ISBLANK(Steuerschlüssel!E896),NOT(ISBLANK(Steuerschlüssel!F896))),AND(ISBLANK(Steuerschlüssel!D896),Steuerschlüssel!E896&gt;0,NOT(ISBLANK(Steuerschlüssel!F896))),AND(Steuerschlüssel!D896&gt;=0,ISBLANK(Steuerschlüssel!E896),NOT(ISBLANK(Steuerschlüssel!F896)))),"","Steuerschlüssel"))))</f>
        <v/>
      </c>
      <c r="E897" t="str">
        <f>Steuerschlüssel_Import!B896</f>
        <v/>
      </c>
      <c r="F897" s="126" t="str">
        <f>Steuerschlüssel_Import!C896</f>
        <v/>
      </c>
      <c r="I897" t="str">
        <f t="shared" si="26"/>
        <v>Mandant</v>
      </c>
      <c r="J897">
        <f t="shared" si="27"/>
        <v>896</v>
      </c>
    </row>
    <row r="898" spans="1:10">
      <c r="A898" t="str">
        <f>IF(AND(ISBLANK(Steuerschlüssel!D897),ISBLANK(Steuerschlüssel!E897),ISBLANK(Steuerschlüssel!F897)),"",IF(AND(Steuerschlüssel!D897&gt;=0,ISBLANK(Steuerschlüssel!E897),ISBLANK(Steuerschlüssel!F897)),"Steuerschlüssel",IF(AND(ISBLANK(Steuerschlüssel!D897),Steuerschlüssel!E897&gt;0,ISBLANK(Steuerschlüssel!F897)),"",IF(OR(AND(ISBLANK(Steuerschlüssel!D897),ISBLANK(Steuerschlüssel!E897),NOT(ISBLANK(Steuerschlüssel!F897))),AND(ISBLANK(Steuerschlüssel!D897),Steuerschlüssel!E897&gt;0,NOT(ISBLANK(Steuerschlüssel!F897))),AND(Steuerschlüssel!D897&gt;=0,ISBLANK(Steuerschlüssel!E897),NOT(ISBLANK(Steuerschlüssel!F897)))),"","Steuerschlüssel"))))</f>
        <v/>
      </c>
      <c r="E898" t="str">
        <f>Steuerschlüssel_Import!B897</f>
        <v/>
      </c>
      <c r="F898" s="126" t="str">
        <f>Steuerschlüssel_Import!C897</f>
        <v/>
      </c>
      <c r="I898" t="str">
        <f t="shared" ref="I898:I961" si="28">Mandantname</f>
        <v>Mandant</v>
      </c>
      <c r="J898">
        <f t="shared" si="27"/>
        <v>897</v>
      </c>
    </row>
    <row r="899" spans="1:10">
      <c r="A899" t="str">
        <f>IF(AND(ISBLANK(Steuerschlüssel!D898),ISBLANK(Steuerschlüssel!E898),ISBLANK(Steuerschlüssel!F898)),"",IF(AND(Steuerschlüssel!D898&gt;=0,ISBLANK(Steuerschlüssel!E898),ISBLANK(Steuerschlüssel!F898)),"Steuerschlüssel",IF(AND(ISBLANK(Steuerschlüssel!D898),Steuerschlüssel!E898&gt;0,ISBLANK(Steuerschlüssel!F898)),"",IF(OR(AND(ISBLANK(Steuerschlüssel!D898),ISBLANK(Steuerschlüssel!E898),NOT(ISBLANK(Steuerschlüssel!F898))),AND(ISBLANK(Steuerschlüssel!D898),Steuerschlüssel!E898&gt;0,NOT(ISBLANK(Steuerschlüssel!F898))),AND(Steuerschlüssel!D898&gt;=0,ISBLANK(Steuerschlüssel!E898),NOT(ISBLANK(Steuerschlüssel!F898)))),"","Steuerschlüssel"))))</f>
        <v/>
      </c>
      <c r="E899" t="str">
        <f>Steuerschlüssel_Import!B898</f>
        <v/>
      </c>
      <c r="F899" s="126" t="str">
        <f>Steuerschlüssel_Import!C898</f>
        <v/>
      </c>
      <c r="I899" t="str">
        <f t="shared" si="28"/>
        <v>Mandant</v>
      </c>
      <c r="J899">
        <f t="shared" si="27"/>
        <v>898</v>
      </c>
    </row>
    <row r="900" spans="1:10">
      <c r="A900" t="str">
        <f>IF(AND(ISBLANK(Steuerschlüssel!D899),ISBLANK(Steuerschlüssel!E899),ISBLANK(Steuerschlüssel!F899)),"",IF(AND(Steuerschlüssel!D899&gt;=0,ISBLANK(Steuerschlüssel!E899),ISBLANK(Steuerschlüssel!F899)),"Steuerschlüssel",IF(AND(ISBLANK(Steuerschlüssel!D899),Steuerschlüssel!E899&gt;0,ISBLANK(Steuerschlüssel!F899)),"",IF(OR(AND(ISBLANK(Steuerschlüssel!D899),ISBLANK(Steuerschlüssel!E899),NOT(ISBLANK(Steuerschlüssel!F899))),AND(ISBLANK(Steuerschlüssel!D899),Steuerschlüssel!E899&gt;0,NOT(ISBLANK(Steuerschlüssel!F899))),AND(Steuerschlüssel!D899&gt;=0,ISBLANK(Steuerschlüssel!E899),NOT(ISBLANK(Steuerschlüssel!F899)))),"","Steuerschlüssel"))))</f>
        <v/>
      </c>
      <c r="E900" t="str">
        <f>Steuerschlüssel_Import!B899</f>
        <v/>
      </c>
      <c r="F900" s="126" t="str">
        <f>Steuerschlüssel_Import!C899</f>
        <v/>
      </c>
      <c r="I900" t="str">
        <f t="shared" si="28"/>
        <v>Mandant</v>
      </c>
      <c r="J900">
        <f t="shared" ref="J900:J963" si="29">J899+1</f>
        <v>899</v>
      </c>
    </row>
    <row r="901" spans="1:10">
      <c r="A901" t="str">
        <f>IF(AND(ISBLANK(Steuerschlüssel!D900),ISBLANK(Steuerschlüssel!E900),ISBLANK(Steuerschlüssel!F900)),"",IF(AND(Steuerschlüssel!D900&gt;=0,ISBLANK(Steuerschlüssel!E900),ISBLANK(Steuerschlüssel!F900)),"Steuerschlüssel",IF(AND(ISBLANK(Steuerschlüssel!D900),Steuerschlüssel!E900&gt;0,ISBLANK(Steuerschlüssel!F900)),"",IF(OR(AND(ISBLANK(Steuerschlüssel!D900),ISBLANK(Steuerschlüssel!E900),NOT(ISBLANK(Steuerschlüssel!F900))),AND(ISBLANK(Steuerschlüssel!D900),Steuerschlüssel!E900&gt;0,NOT(ISBLANK(Steuerschlüssel!F900))),AND(Steuerschlüssel!D900&gt;=0,ISBLANK(Steuerschlüssel!E900),NOT(ISBLANK(Steuerschlüssel!F900)))),"","Steuerschlüssel"))))</f>
        <v/>
      </c>
      <c r="E901" t="str">
        <f>Steuerschlüssel_Import!B900</f>
        <v/>
      </c>
      <c r="F901" s="126" t="str">
        <f>Steuerschlüssel_Import!C900</f>
        <v/>
      </c>
      <c r="I901" t="str">
        <f t="shared" si="28"/>
        <v>Mandant</v>
      </c>
      <c r="J901">
        <f t="shared" si="29"/>
        <v>900</v>
      </c>
    </row>
    <row r="902" spans="1:10">
      <c r="A902" t="str">
        <f>IF(AND(ISBLANK(Steuerschlüssel!D901),ISBLANK(Steuerschlüssel!E901),ISBLANK(Steuerschlüssel!F901)),"",IF(AND(Steuerschlüssel!D901&gt;=0,ISBLANK(Steuerschlüssel!E901),ISBLANK(Steuerschlüssel!F901)),"Steuerschlüssel",IF(AND(ISBLANK(Steuerschlüssel!D901),Steuerschlüssel!E901&gt;0,ISBLANK(Steuerschlüssel!F901)),"",IF(OR(AND(ISBLANK(Steuerschlüssel!D901),ISBLANK(Steuerschlüssel!E901),NOT(ISBLANK(Steuerschlüssel!F901))),AND(ISBLANK(Steuerschlüssel!D901),Steuerschlüssel!E901&gt;0,NOT(ISBLANK(Steuerschlüssel!F901))),AND(Steuerschlüssel!D901&gt;=0,ISBLANK(Steuerschlüssel!E901),NOT(ISBLANK(Steuerschlüssel!F901)))),"","Steuerschlüssel"))))</f>
        <v/>
      </c>
      <c r="E902" t="str">
        <f>Steuerschlüssel_Import!B901</f>
        <v/>
      </c>
      <c r="F902" s="126" t="str">
        <f>Steuerschlüssel_Import!C901</f>
        <v/>
      </c>
      <c r="I902" t="str">
        <f t="shared" si="28"/>
        <v>Mandant</v>
      </c>
      <c r="J902">
        <f t="shared" si="29"/>
        <v>901</v>
      </c>
    </row>
    <row r="903" spans="1:10">
      <c r="A903" t="str">
        <f>IF(AND(ISBLANK(Steuerschlüssel!D902),ISBLANK(Steuerschlüssel!E902),ISBLANK(Steuerschlüssel!F902)),"",IF(AND(Steuerschlüssel!D902&gt;=0,ISBLANK(Steuerschlüssel!E902),ISBLANK(Steuerschlüssel!F902)),"Steuerschlüssel",IF(AND(ISBLANK(Steuerschlüssel!D902),Steuerschlüssel!E902&gt;0,ISBLANK(Steuerschlüssel!F902)),"",IF(OR(AND(ISBLANK(Steuerschlüssel!D902),ISBLANK(Steuerschlüssel!E902),NOT(ISBLANK(Steuerschlüssel!F902))),AND(ISBLANK(Steuerschlüssel!D902),Steuerschlüssel!E902&gt;0,NOT(ISBLANK(Steuerschlüssel!F902))),AND(Steuerschlüssel!D902&gt;=0,ISBLANK(Steuerschlüssel!E902),NOT(ISBLANK(Steuerschlüssel!F902)))),"","Steuerschlüssel"))))</f>
        <v/>
      </c>
      <c r="E903" t="str">
        <f>Steuerschlüssel_Import!B902</f>
        <v/>
      </c>
      <c r="F903" s="126" t="str">
        <f>Steuerschlüssel_Import!C902</f>
        <v/>
      </c>
      <c r="I903" t="str">
        <f t="shared" si="28"/>
        <v>Mandant</v>
      </c>
      <c r="J903">
        <f t="shared" si="29"/>
        <v>902</v>
      </c>
    </row>
    <row r="904" spans="1:10">
      <c r="A904" t="str">
        <f>IF(AND(ISBLANK(Steuerschlüssel!D903),ISBLANK(Steuerschlüssel!E903),ISBLANK(Steuerschlüssel!F903)),"",IF(AND(Steuerschlüssel!D903&gt;=0,ISBLANK(Steuerschlüssel!E903),ISBLANK(Steuerschlüssel!F903)),"Steuerschlüssel",IF(AND(ISBLANK(Steuerschlüssel!D903),Steuerschlüssel!E903&gt;0,ISBLANK(Steuerschlüssel!F903)),"",IF(OR(AND(ISBLANK(Steuerschlüssel!D903),ISBLANK(Steuerschlüssel!E903),NOT(ISBLANK(Steuerschlüssel!F903))),AND(ISBLANK(Steuerschlüssel!D903),Steuerschlüssel!E903&gt;0,NOT(ISBLANK(Steuerschlüssel!F903))),AND(Steuerschlüssel!D903&gt;=0,ISBLANK(Steuerschlüssel!E903),NOT(ISBLANK(Steuerschlüssel!F903)))),"","Steuerschlüssel"))))</f>
        <v/>
      </c>
      <c r="E904" t="str">
        <f>Steuerschlüssel_Import!B903</f>
        <v/>
      </c>
      <c r="F904" s="126" t="str">
        <f>Steuerschlüssel_Import!C903</f>
        <v/>
      </c>
      <c r="I904" t="str">
        <f t="shared" si="28"/>
        <v>Mandant</v>
      </c>
      <c r="J904">
        <f t="shared" si="29"/>
        <v>903</v>
      </c>
    </row>
    <row r="905" spans="1:10">
      <c r="A905" t="str">
        <f>IF(AND(ISBLANK(Steuerschlüssel!D904),ISBLANK(Steuerschlüssel!E904),ISBLANK(Steuerschlüssel!F904)),"",IF(AND(Steuerschlüssel!D904&gt;=0,ISBLANK(Steuerschlüssel!E904),ISBLANK(Steuerschlüssel!F904)),"Steuerschlüssel",IF(AND(ISBLANK(Steuerschlüssel!D904),Steuerschlüssel!E904&gt;0,ISBLANK(Steuerschlüssel!F904)),"",IF(OR(AND(ISBLANK(Steuerschlüssel!D904),ISBLANK(Steuerschlüssel!E904),NOT(ISBLANK(Steuerschlüssel!F904))),AND(ISBLANK(Steuerschlüssel!D904),Steuerschlüssel!E904&gt;0,NOT(ISBLANK(Steuerschlüssel!F904))),AND(Steuerschlüssel!D904&gt;=0,ISBLANK(Steuerschlüssel!E904),NOT(ISBLANK(Steuerschlüssel!F904)))),"","Steuerschlüssel"))))</f>
        <v/>
      </c>
      <c r="E905" t="str">
        <f>Steuerschlüssel_Import!B904</f>
        <v/>
      </c>
      <c r="F905" s="126" t="str">
        <f>Steuerschlüssel_Import!C904</f>
        <v/>
      </c>
      <c r="I905" t="str">
        <f t="shared" si="28"/>
        <v>Mandant</v>
      </c>
      <c r="J905">
        <f t="shared" si="29"/>
        <v>904</v>
      </c>
    </row>
    <row r="906" spans="1:10">
      <c r="A906" t="str">
        <f>IF(AND(ISBLANK(Steuerschlüssel!D905),ISBLANK(Steuerschlüssel!E905),ISBLANK(Steuerschlüssel!F905)),"",IF(AND(Steuerschlüssel!D905&gt;=0,ISBLANK(Steuerschlüssel!E905),ISBLANK(Steuerschlüssel!F905)),"Steuerschlüssel",IF(AND(ISBLANK(Steuerschlüssel!D905),Steuerschlüssel!E905&gt;0,ISBLANK(Steuerschlüssel!F905)),"",IF(OR(AND(ISBLANK(Steuerschlüssel!D905),ISBLANK(Steuerschlüssel!E905),NOT(ISBLANK(Steuerschlüssel!F905))),AND(ISBLANK(Steuerschlüssel!D905),Steuerschlüssel!E905&gt;0,NOT(ISBLANK(Steuerschlüssel!F905))),AND(Steuerschlüssel!D905&gt;=0,ISBLANK(Steuerschlüssel!E905),NOT(ISBLANK(Steuerschlüssel!F905)))),"","Steuerschlüssel"))))</f>
        <v/>
      </c>
      <c r="E906" t="str">
        <f>Steuerschlüssel_Import!B905</f>
        <v/>
      </c>
      <c r="F906" s="126" t="str">
        <f>Steuerschlüssel_Import!C905</f>
        <v/>
      </c>
      <c r="I906" t="str">
        <f t="shared" si="28"/>
        <v>Mandant</v>
      </c>
      <c r="J906">
        <f t="shared" si="29"/>
        <v>905</v>
      </c>
    </row>
    <row r="907" spans="1:10">
      <c r="A907" t="str">
        <f>IF(AND(ISBLANK(Steuerschlüssel!D906),ISBLANK(Steuerschlüssel!E906),ISBLANK(Steuerschlüssel!F906)),"",IF(AND(Steuerschlüssel!D906&gt;=0,ISBLANK(Steuerschlüssel!E906),ISBLANK(Steuerschlüssel!F906)),"Steuerschlüssel",IF(AND(ISBLANK(Steuerschlüssel!D906),Steuerschlüssel!E906&gt;0,ISBLANK(Steuerschlüssel!F906)),"",IF(OR(AND(ISBLANK(Steuerschlüssel!D906),ISBLANK(Steuerschlüssel!E906),NOT(ISBLANK(Steuerschlüssel!F906))),AND(ISBLANK(Steuerschlüssel!D906),Steuerschlüssel!E906&gt;0,NOT(ISBLANK(Steuerschlüssel!F906))),AND(Steuerschlüssel!D906&gt;=0,ISBLANK(Steuerschlüssel!E906),NOT(ISBLANK(Steuerschlüssel!F906)))),"","Steuerschlüssel"))))</f>
        <v/>
      </c>
      <c r="E907" t="str">
        <f>Steuerschlüssel_Import!B906</f>
        <v/>
      </c>
      <c r="F907" s="126" t="str">
        <f>Steuerschlüssel_Import!C906</f>
        <v/>
      </c>
      <c r="I907" t="str">
        <f t="shared" si="28"/>
        <v>Mandant</v>
      </c>
      <c r="J907">
        <f t="shared" si="29"/>
        <v>906</v>
      </c>
    </row>
    <row r="908" spans="1:10">
      <c r="A908" t="str">
        <f>IF(AND(ISBLANK(Steuerschlüssel!D907),ISBLANK(Steuerschlüssel!E907),ISBLANK(Steuerschlüssel!F907)),"",IF(AND(Steuerschlüssel!D907&gt;=0,ISBLANK(Steuerschlüssel!E907),ISBLANK(Steuerschlüssel!F907)),"Steuerschlüssel",IF(AND(ISBLANK(Steuerschlüssel!D907),Steuerschlüssel!E907&gt;0,ISBLANK(Steuerschlüssel!F907)),"",IF(OR(AND(ISBLANK(Steuerschlüssel!D907),ISBLANK(Steuerschlüssel!E907),NOT(ISBLANK(Steuerschlüssel!F907))),AND(ISBLANK(Steuerschlüssel!D907),Steuerschlüssel!E907&gt;0,NOT(ISBLANK(Steuerschlüssel!F907))),AND(Steuerschlüssel!D907&gt;=0,ISBLANK(Steuerschlüssel!E907),NOT(ISBLANK(Steuerschlüssel!F907)))),"","Steuerschlüssel"))))</f>
        <v/>
      </c>
      <c r="E908" t="str">
        <f>Steuerschlüssel_Import!B907</f>
        <v/>
      </c>
      <c r="F908" s="126" t="str">
        <f>Steuerschlüssel_Import!C907</f>
        <v/>
      </c>
      <c r="I908" t="str">
        <f t="shared" si="28"/>
        <v>Mandant</v>
      </c>
      <c r="J908">
        <f t="shared" si="29"/>
        <v>907</v>
      </c>
    </row>
    <row r="909" spans="1:10">
      <c r="A909" t="str">
        <f>IF(AND(ISBLANK(Steuerschlüssel!D908),ISBLANK(Steuerschlüssel!E908),ISBLANK(Steuerschlüssel!F908)),"",IF(AND(Steuerschlüssel!D908&gt;=0,ISBLANK(Steuerschlüssel!E908),ISBLANK(Steuerschlüssel!F908)),"Steuerschlüssel",IF(AND(ISBLANK(Steuerschlüssel!D908),Steuerschlüssel!E908&gt;0,ISBLANK(Steuerschlüssel!F908)),"",IF(OR(AND(ISBLANK(Steuerschlüssel!D908),ISBLANK(Steuerschlüssel!E908),NOT(ISBLANK(Steuerschlüssel!F908))),AND(ISBLANK(Steuerschlüssel!D908),Steuerschlüssel!E908&gt;0,NOT(ISBLANK(Steuerschlüssel!F908))),AND(Steuerschlüssel!D908&gt;=0,ISBLANK(Steuerschlüssel!E908),NOT(ISBLANK(Steuerschlüssel!F908)))),"","Steuerschlüssel"))))</f>
        <v/>
      </c>
      <c r="E909" t="str">
        <f>Steuerschlüssel_Import!B908</f>
        <v/>
      </c>
      <c r="F909" s="126" t="str">
        <f>Steuerschlüssel_Import!C908</f>
        <v/>
      </c>
      <c r="I909" t="str">
        <f t="shared" si="28"/>
        <v>Mandant</v>
      </c>
      <c r="J909">
        <f t="shared" si="29"/>
        <v>908</v>
      </c>
    </row>
    <row r="910" spans="1:10">
      <c r="A910" t="str">
        <f>IF(AND(ISBLANK(Steuerschlüssel!D909),ISBLANK(Steuerschlüssel!E909),ISBLANK(Steuerschlüssel!F909)),"",IF(AND(Steuerschlüssel!D909&gt;=0,ISBLANK(Steuerschlüssel!E909),ISBLANK(Steuerschlüssel!F909)),"Steuerschlüssel",IF(AND(ISBLANK(Steuerschlüssel!D909),Steuerschlüssel!E909&gt;0,ISBLANK(Steuerschlüssel!F909)),"",IF(OR(AND(ISBLANK(Steuerschlüssel!D909),ISBLANK(Steuerschlüssel!E909),NOT(ISBLANK(Steuerschlüssel!F909))),AND(ISBLANK(Steuerschlüssel!D909),Steuerschlüssel!E909&gt;0,NOT(ISBLANK(Steuerschlüssel!F909))),AND(Steuerschlüssel!D909&gt;=0,ISBLANK(Steuerschlüssel!E909),NOT(ISBLANK(Steuerschlüssel!F909)))),"","Steuerschlüssel"))))</f>
        <v/>
      </c>
      <c r="E910" t="str">
        <f>Steuerschlüssel_Import!B909</f>
        <v/>
      </c>
      <c r="F910" s="126" t="str">
        <f>Steuerschlüssel_Import!C909</f>
        <v/>
      </c>
      <c r="I910" t="str">
        <f t="shared" si="28"/>
        <v>Mandant</v>
      </c>
      <c r="J910">
        <f t="shared" si="29"/>
        <v>909</v>
      </c>
    </row>
    <row r="911" spans="1:10">
      <c r="A911" t="str">
        <f>IF(AND(ISBLANK(Steuerschlüssel!D910),ISBLANK(Steuerschlüssel!E910),ISBLANK(Steuerschlüssel!F910)),"",IF(AND(Steuerschlüssel!D910&gt;=0,ISBLANK(Steuerschlüssel!E910),ISBLANK(Steuerschlüssel!F910)),"Steuerschlüssel",IF(AND(ISBLANK(Steuerschlüssel!D910),Steuerschlüssel!E910&gt;0,ISBLANK(Steuerschlüssel!F910)),"",IF(OR(AND(ISBLANK(Steuerschlüssel!D910),ISBLANK(Steuerschlüssel!E910),NOT(ISBLANK(Steuerschlüssel!F910))),AND(ISBLANK(Steuerschlüssel!D910),Steuerschlüssel!E910&gt;0,NOT(ISBLANK(Steuerschlüssel!F910))),AND(Steuerschlüssel!D910&gt;=0,ISBLANK(Steuerschlüssel!E910),NOT(ISBLANK(Steuerschlüssel!F910)))),"","Steuerschlüssel"))))</f>
        <v/>
      </c>
      <c r="E911" t="str">
        <f>Steuerschlüssel_Import!B910</f>
        <v/>
      </c>
      <c r="F911" s="126" t="str">
        <f>Steuerschlüssel_Import!C910</f>
        <v/>
      </c>
      <c r="I911" t="str">
        <f t="shared" si="28"/>
        <v>Mandant</v>
      </c>
      <c r="J911">
        <f t="shared" si="29"/>
        <v>910</v>
      </c>
    </row>
    <row r="912" spans="1:10">
      <c r="A912" t="str">
        <f>IF(AND(ISBLANK(Steuerschlüssel!D911),ISBLANK(Steuerschlüssel!E911),ISBLANK(Steuerschlüssel!F911)),"",IF(AND(Steuerschlüssel!D911&gt;=0,ISBLANK(Steuerschlüssel!E911),ISBLANK(Steuerschlüssel!F911)),"Steuerschlüssel",IF(AND(ISBLANK(Steuerschlüssel!D911),Steuerschlüssel!E911&gt;0,ISBLANK(Steuerschlüssel!F911)),"",IF(OR(AND(ISBLANK(Steuerschlüssel!D911),ISBLANK(Steuerschlüssel!E911),NOT(ISBLANK(Steuerschlüssel!F911))),AND(ISBLANK(Steuerschlüssel!D911),Steuerschlüssel!E911&gt;0,NOT(ISBLANK(Steuerschlüssel!F911))),AND(Steuerschlüssel!D911&gt;=0,ISBLANK(Steuerschlüssel!E911),NOT(ISBLANK(Steuerschlüssel!F911)))),"","Steuerschlüssel"))))</f>
        <v/>
      </c>
      <c r="E912" t="str">
        <f>Steuerschlüssel_Import!B911</f>
        <v/>
      </c>
      <c r="F912" s="126" t="str">
        <f>Steuerschlüssel_Import!C911</f>
        <v/>
      </c>
      <c r="I912" t="str">
        <f t="shared" si="28"/>
        <v>Mandant</v>
      </c>
      <c r="J912">
        <f t="shared" si="29"/>
        <v>911</v>
      </c>
    </row>
    <row r="913" spans="1:10">
      <c r="A913" t="str">
        <f>IF(AND(ISBLANK(Steuerschlüssel!D912),ISBLANK(Steuerschlüssel!E912),ISBLANK(Steuerschlüssel!F912)),"",IF(AND(Steuerschlüssel!D912&gt;=0,ISBLANK(Steuerschlüssel!E912),ISBLANK(Steuerschlüssel!F912)),"Steuerschlüssel",IF(AND(ISBLANK(Steuerschlüssel!D912),Steuerschlüssel!E912&gt;0,ISBLANK(Steuerschlüssel!F912)),"",IF(OR(AND(ISBLANK(Steuerschlüssel!D912),ISBLANK(Steuerschlüssel!E912),NOT(ISBLANK(Steuerschlüssel!F912))),AND(ISBLANK(Steuerschlüssel!D912),Steuerschlüssel!E912&gt;0,NOT(ISBLANK(Steuerschlüssel!F912))),AND(Steuerschlüssel!D912&gt;=0,ISBLANK(Steuerschlüssel!E912),NOT(ISBLANK(Steuerschlüssel!F912)))),"","Steuerschlüssel"))))</f>
        <v/>
      </c>
      <c r="E913" t="str">
        <f>Steuerschlüssel_Import!B912</f>
        <v/>
      </c>
      <c r="F913" s="126" t="str">
        <f>Steuerschlüssel_Import!C912</f>
        <v/>
      </c>
      <c r="I913" t="str">
        <f t="shared" si="28"/>
        <v>Mandant</v>
      </c>
      <c r="J913">
        <f t="shared" si="29"/>
        <v>912</v>
      </c>
    </row>
    <row r="914" spans="1:10">
      <c r="A914" t="str">
        <f>IF(AND(ISBLANK(Steuerschlüssel!D913),ISBLANK(Steuerschlüssel!E913),ISBLANK(Steuerschlüssel!F913)),"",IF(AND(Steuerschlüssel!D913&gt;=0,ISBLANK(Steuerschlüssel!E913),ISBLANK(Steuerschlüssel!F913)),"Steuerschlüssel",IF(AND(ISBLANK(Steuerschlüssel!D913),Steuerschlüssel!E913&gt;0,ISBLANK(Steuerschlüssel!F913)),"",IF(OR(AND(ISBLANK(Steuerschlüssel!D913),ISBLANK(Steuerschlüssel!E913),NOT(ISBLANK(Steuerschlüssel!F913))),AND(ISBLANK(Steuerschlüssel!D913),Steuerschlüssel!E913&gt;0,NOT(ISBLANK(Steuerschlüssel!F913))),AND(Steuerschlüssel!D913&gt;=0,ISBLANK(Steuerschlüssel!E913),NOT(ISBLANK(Steuerschlüssel!F913)))),"","Steuerschlüssel"))))</f>
        <v/>
      </c>
      <c r="E914" t="str">
        <f>Steuerschlüssel_Import!B913</f>
        <v/>
      </c>
      <c r="F914" s="126" t="str">
        <f>Steuerschlüssel_Import!C913</f>
        <v/>
      </c>
      <c r="I914" t="str">
        <f t="shared" si="28"/>
        <v>Mandant</v>
      </c>
      <c r="J914">
        <f t="shared" si="29"/>
        <v>913</v>
      </c>
    </row>
    <row r="915" spans="1:10">
      <c r="A915" t="str">
        <f>IF(AND(ISBLANK(Steuerschlüssel!D914),ISBLANK(Steuerschlüssel!E914),ISBLANK(Steuerschlüssel!F914)),"",IF(AND(Steuerschlüssel!D914&gt;=0,ISBLANK(Steuerschlüssel!E914),ISBLANK(Steuerschlüssel!F914)),"Steuerschlüssel",IF(AND(ISBLANK(Steuerschlüssel!D914),Steuerschlüssel!E914&gt;0,ISBLANK(Steuerschlüssel!F914)),"",IF(OR(AND(ISBLANK(Steuerschlüssel!D914),ISBLANK(Steuerschlüssel!E914),NOT(ISBLANK(Steuerschlüssel!F914))),AND(ISBLANK(Steuerschlüssel!D914),Steuerschlüssel!E914&gt;0,NOT(ISBLANK(Steuerschlüssel!F914))),AND(Steuerschlüssel!D914&gt;=0,ISBLANK(Steuerschlüssel!E914),NOT(ISBLANK(Steuerschlüssel!F914)))),"","Steuerschlüssel"))))</f>
        <v/>
      </c>
      <c r="E915" t="str">
        <f>Steuerschlüssel_Import!B914</f>
        <v/>
      </c>
      <c r="F915" s="126" t="str">
        <f>Steuerschlüssel_Import!C914</f>
        <v/>
      </c>
      <c r="I915" t="str">
        <f t="shared" si="28"/>
        <v>Mandant</v>
      </c>
      <c r="J915">
        <f t="shared" si="29"/>
        <v>914</v>
      </c>
    </row>
    <row r="916" spans="1:10">
      <c r="A916" t="str">
        <f>IF(AND(ISBLANK(Steuerschlüssel!D915),ISBLANK(Steuerschlüssel!E915),ISBLANK(Steuerschlüssel!F915)),"",IF(AND(Steuerschlüssel!D915&gt;=0,ISBLANK(Steuerschlüssel!E915),ISBLANK(Steuerschlüssel!F915)),"Steuerschlüssel",IF(AND(ISBLANK(Steuerschlüssel!D915),Steuerschlüssel!E915&gt;0,ISBLANK(Steuerschlüssel!F915)),"",IF(OR(AND(ISBLANK(Steuerschlüssel!D915),ISBLANK(Steuerschlüssel!E915),NOT(ISBLANK(Steuerschlüssel!F915))),AND(ISBLANK(Steuerschlüssel!D915),Steuerschlüssel!E915&gt;0,NOT(ISBLANK(Steuerschlüssel!F915))),AND(Steuerschlüssel!D915&gt;=0,ISBLANK(Steuerschlüssel!E915),NOT(ISBLANK(Steuerschlüssel!F915)))),"","Steuerschlüssel"))))</f>
        <v/>
      </c>
      <c r="E916" t="str">
        <f>Steuerschlüssel_Import!B915</f>
        <v/>
      </c>
      <c r="F916" s="126" t="str">
        <f>Steuerschlüssel_Import!C915</f>
        <v/>
      </c>
      <c r="I916" t="str">
        <f t="shared" si="28"/>
        <v>Mandant</v>
      </c>
      <c r="J916">
        <f t="shared" si="29"/>
        <v>915</v>
      </c>
    </row>
    <row r="917" spans="1:10">
      <c r="A917" t="str">
        <f>IF(AND(ISBLANK(Steuerschlüssel!D916),ISBLANK(Steuerschlüssel!E916),ISBLANK(Steuerschlüssel!F916)),"",IF(AND(Steuerschlüssel!D916&gt;=0,ISBLANK(Steuerschlüssel!E916),ISBLANK(Steuerschlüssel!F916)),"Steuerschlüssel",IF(AND(ISBLANK(Steuerschlüssel!D916),Steuerschlüssel!E916&gt;0,ISBLANK(Steuerschlüssel!F916)),"",IF(OR(AND(ISBLANK(Steuerschlüssel!D916),ISBLANK(Steuerschlüssel!E916),NOT(ISBLANK(Steuerschlüssel!F916))),AND(ISBLANK(Steuerschlüssel!D916),Steuerschlüssel!E916&gt;0,NOT(ISBLANK(Steuerschlüssel!F916))),AND(Steuerschlüssel!D916&gt;=0,ISBLANK(Steuerschlüssel!E916),NOT(ISBLANK(Steuerschlüssel!F916)))),"","Steuerschlüssel"))))</f>
        <v/>
      </c>
      <c r="E917" t="str">
        <f>Steuerschlüssel_Import!B916</f>
        <v/>
      </c>
      <c r="F917" s="126" t="str">
        <f>Steuerschlüssel_Import!C916</f>
        <v/>
      </c>
      <c r="I917" t="str">
        <f t="shared" si="28"/>
        <v>Mandant</v>
      </c>
      <c r="J917">
        <f t="shared" si="29"/>
        <v>916</v>
      </c>
    </row>
    <row r="918" spans="1:10">
      <c r="A918" t="str">
        <f>IF(AND(ISBLANK(Steuerschlüssel!D917),ISBLANK(Steuerschlüssel!E917),ISBLANK(Steuerschlüssel!F917)),"",IF(AND(Steuerschlüssel!D917&gt;=0,ISBLANK(Steuerschlüssel!E917),ISBLANK(Steuerschlüssel!F917)),"Steuerschlüssel",IF(AND(ISBLANK(Steuerschlüssel!D917),Steuerschlüssel!E917&gt;0,ISBLANK(Steuerschlüssel!F917)),"",IF(OR(AND(ISBLANK(Steuerschlüssel!D917),ISBLANK(Steuerschlüssel!E917),NOT(ISBLANK(Steuerschlüssel!F917))),AND(ISBLANK(Steuerschlüssel!D917),Steuerschlüssel!E917&gt;0,NOT(ISBLANK(Steuerschlüssel!F917))),AND(Steuerschlüssel!D917&gt;=0,ISBLANK(Steuerschlüssel!E917),NOT(ISBLANK(Steuerschlüssel!F917)))),"","Steuerschlüssel"))))</f>
        <v/>
      </c>
      <c r="E918" t="str">
        <f>Steuerschlüssel_Import!B917</f>
        <v/>
      </c>
      <c r="F918" s="126" t="str">
        <f>Steuerschlüssel_Import!C917</f>
        <v/>
      </c>
      <c r="I918" t="str">
        <f t="shared" si="28"/>
        <v>Mandant</v>
      </c>
      <c r="J918">
        <f t="shared" si="29"/>
        <v>917</v>
      </c>
    </row>
    <row r="919" spans="1:10">
      <c r="A919" t="str">
        <f>IF(AND(ISBLANK(Steuerschlüssel!D918),ISBLANK(Steuerschlüssel!E918),ISBLANK(Steuerschlüssel!F918)),"",IF(AND(Steuerschlüssel!D918&gt;=0,ISBLANK(Steuerschlüssel!E918),ISBLANK(Steuerschlüssel!F918)),"Steuerschlüssel",IF(AND(ISBLANK(Steuerschlüssel!D918),Steuerschlüssel!E918&gt;0,ISBLANK(Steuerschlüssel!F918)),"",IF(OR(AND(ISBLANK(Steuerschlüssel!D918),ISBLANK(Steuerschlüssel!E918),NOT(ISBLANK(Steuerschlüssel!F918))),AND(ISBLANK(Steuerschlüssel!D918),Steuerschlüssel!E918&gt;0,NOT(ISBLANK(Steuerschlüssel!F918))),AND(Steuerschlüssel!D918&gt;=0,ISBLANK(Steuerschlüssel!E918),NOT(ISBLANK(Steuerschlüssel!F918)))),"","Steuerschlüssel"))))</f>
        <v/>
      </c>
      <c r="E919" t="str">
        <f>Steuerschlüssel_Import!B918</f>
        <v/>
      </c>
      <c r="F919" s="126" t="str">
        <f>Steuerschlüssel_Import!C918</f>
        <v/>
      </c>
      <c r="I919" t="str">
        <f t="shared" si="28"/>
        <v>Mandant</v>
      </c>
      <c r="J919">
        <f t="shared" si="29"/>
        <v>918</v>
      </c>
    </row>
    <row r="920" spans="1:10">
      <c r="A920" t="str">
        <f>IF(AND(ISBLANK(Steuerschlüssel!D919),ISBLANK(Steuerschlüssel!E919),ISBLANK(Steuerschlüssel!F919)),"",IF(AND(Steuerschlüssel!D919&gt;=0,ISBLANK(Steuerschlüssel!E919),ISBLANK(Steuerschlüssel!F919)),"Steuerschlüssel",IF(AND(ISBLANK(Steuerschlüssel!D919),Steuerschlüssel!E919&gt;0,ISBLANK(Steuerschlüssel!F919)),"",IF(OR(AND(ISBLANK(Steuerschlüssel!D919),ISBLANK(Steuerschlüssel!E919),NOT(ISBLANK(Steuerschlüssel!F919))),AND(ISBLANK(Steuerschlüssel!D919),Steuerschlüssel!E919&gt;0,NOT(ISBLANK(Steuerschlüssel!F919))),AND(Steuerschlüssel!D919&gt;=0,ISBLANK(Steuerschlüssel!E919),NOT(ISBLANK(Steuerschlüssel!F919)))),"","Steuerschlüssel"))))</f>
        <v/>
      </c>
      <c r="E920" t="str">
        <f>Steuerschlüssel_Import!B919</f>
        <v/>
      </c>
      <c r="F920" s="126" t="str">
        <f>Steuerschlüssel_Import!C919</f>
        <v/>
      </c>
      <c r="I920" t="str">
        <f t="shared" si="28"/>
        <v>Mandant</v>
      </c>
      <c r="J920">
        <f t="shared" si="29"/>
        <v>919</v>
      </c>
    </row>
    <row r="921" spans="1:10">
      <c r="A921" t="str">
        <f>IF(AND(ISBLANK(Steuerschlüssel!D920),ISBLANK(Steuerschlüssel!E920),ISBLANK(Steuerschlüssel!F920)),"",IF(AND(Steuerschlüssel!D920&gt;=0,ISBLANK(Steuerschlüssel!E920),ISBLANK(Steuerschlüssel!F920)),"Steuerschlüssel",IF(AND(ISBLANK(Steuerschlüssel!D920),Steuerschlüssel!E920&gt;0,ISBLANK(Steuerschlüssel!F920)),"",IF(OR(AND(ISBLANK(Steuerschlüssel!D920),ISBLANK(Steuerschlüssel!E920),NOT(ISBLANK(Steuerschlüssel!F920))),AND(ISBLANK(Steuerschlüssel!D920),Steuerschlüssel!E920&gt;0,NOT(ISBLANK(Steuerschlüssel!F920))),AND(Steuerschlüssel!D920&gt;=0,ISBLANK(Steuerschlüssel!E920),NOT(ISBLANK(Steuerschlüssel!F920)))),"","Steuerschlüssel"))))</f>
        <v/>
      </c>
      <c r="E921" t="str">
        <f>Steuerschlüssel_Import!B920</f>
        <v/>
      </c>
      <c r="F921" s="126" t="str">
        <f>Steuerschlüssel_Import!C920</f>
        <v/>
      </c>
      <c r="I921" t="str">
        <f t="shared" si="28"/>
        <v>Mandant</v>
      </c>
      <c r="J921">
        <f t="shared" si="29"/>
        <v>920</v>
      </c>
    </row>
    <row r="922" spans="1:10">
      <c r="A922" t="str">
        <f>IF(AND(ISBLANK(Steuerschlüssel!D921),ISBLANK(Steuerschlüssel!E921),ISBLANK(Steuerschlüssel!F921)),"",IF(AND(Steuerschlüssel!D921&gt;=0,ISBLANK(Steuerschlüssel!E921),ISBLANK(Steuerschlüssel!F921)),"Steuerschlüssel",IF(AND(ISBLANK(Steuerschlüssel!D921),Steuerschlüssel!E921&gt;0,ISBLANK(Steuerschlüssel!F921)),"",IF(OR(AND(ISBLANK(Steuerschlüssel!D921),ISBLANK(Steuerschlüssel!E921),NOT(ISBLANK(Steuerschlüssel!F921))),AND(ISBLANK(Steuerschlüssel!D921),Steuerschlüssel!E921&gt;0,NOT(ISBLANK(Steuerschlüssel!F921))),AND(Steuerschlüssel!D921&gt;=0,ISBLANK(Steuerschlüssel!E921),NOT(ISBLANK(Steuerschlüssel!F921)))),"","Steuerschlüssel"))))</f>
        <v/>
      </c>
      <c r="E922" t="str">
        <f>Steuerschlüssel_Import!B921</f>
        <v/>
      </c>
      <c r="F922" s="126" t="str">
        <f>Steuerschlüssel_Import!C921</f>
        <v/>
      </c>
      <c r="I922" t="str">
        <f t="shared" si="28"/>
        <v>Mandant</v>
      </c>
      <c r="J922">
        <f t="shared" si="29"/>
        <v>921</v>
      </c>
    </row>
    <row r="923" spans="1:10">
      <c r="A923" t="str">
        <f>IF(AND(ISBLANK(Steuerschlüssel!D922),ISBLANK(Steuerschlüssel!E922),ISBLANK(Steuerschlüssel!F922)),"",IF(AND(Steuerschlüssel!D922&gt;=0,ISBLANK(Steuerschlüssel!E922),ISBLANK(Steuerschlüssel!F922)),"Steuerschlüssel",IF(AND(ISBLANK(Steuerschlüssel!D922),Steuerschlüssel!E922&gt;0,ISBLANK(Steuerschlüssel!F922)),"",IF(OR(AND(ISBLANK(Steuerschlüssel!D922),ISBLANK(Steuerschlüssel!E922),NOT(ISBLANK(Steuerschlüssel!F922))),AND(ISBLANK(Steuerschlüssel!D922),Steuerschlüssel!E922&gt;0,NOT(ISBLANK(Steuerschlüssel!F922))),AND(Steuerschlüssel!D922&gt;=0,ISBLANK(Steuerschlüssel!E922),NOT(ISBLANK(Steuerschlüssel!F922)))),"","Steuerschlüssel"))))</f>
        <v/>
      </c>
      <c r="E923" t="str">
        <f>Steuerschlüssel_Import!B922</f>
        <v/>
      </c>
      <c r="F923" s="126" t="str">
        <f>Steuerschlüssel_Import!C922</f>
        <v/>
      </c>
      <c r="I923" t="str">
        <f t="shared" si="28"/>
        <v>Mandant</v>
      </c>
      <c r="J923">
        <f t="shared" si="29"/>
        <v>922</v>
      </c>
    </row>
    <row r="924" spans="1:10">
      <c r="A924" t="str">
        <f>IF(AND(ISBLANK(Steuerschlüssel!D923),ISBLANK(Steuerschlüssel!E923),ISBLANK(Steuerschlüssel!F923)),"",IF(AND(Steuerschlüssel!D923&gt;=0,ISBLANK(Steuerschlüssel!E923),ISBLANK(Steuerschlüssel!F923)),"Steuerschlüssel",IF(AND(ISBLANK(Steuerschlüssel!D923),Steuerschlüssel!E923&gt;0,ISBLANK(Steuerschlüssel!F923)),"",IF(OR(AND(ISBLANK(Steuerschlüssel!D923),ISBLANK(Steuerschlüssel!E923),NOT(ISBLANK(Steuerschlüssel!F923))),AND(ISBLANK(Steuerschlüssel!D923),Steuerschlüssel!E923&gt;0,NOT(ISBLANK(Steuerschlüssel!F923))),AND(Steuerschlüssel!D923&gt;=0,ISBLANK(Steuerschlüssel!E923),NOT(ISBLANK(Steuerschlüssel!F923)))),"","Steuerschlüssel"))))</f>
        <v/>
      </c>
      <c r="E924" t="str">
        <f>Steuerschlüssel_Import!B923</f>
        <v/>
      </c>
      <c r="F924" s="126" t="str">
        <f>Steuerschlüssel_Import!C923</f>
        <v/>
      </c>
      <c r="I924" t="str">
        <f t="shared" si="28"/>
        <v>Mandant</v>
      </c>
      <c r="J924">
        <f t="shared" si="29"/>
        <v>923</v>
      </c>
    </row>
    <row r="925" spans="1:10">
      <c r="A925" t="str">
        <f>IF(AND(ISBLANK(Steuerschlüssel!D924),ISBLANK(Steuerschlüssel!E924),ISBLANK(Steuerschlüssel!F924)),"",IF(AND(Steuerschlüssel!D924&gt;=0,ISBLANK(Steuerschlüssel!E924),ISBLANK(Steuerschlüssel!F924)),"Steuerschlüssel",IF(AND(ISBLANK(Steuerschlüssel!D924),Steuerschlüssel!E924&gt;0,ISBLANK(Steuerschlüssel!F924)),"",IF(OR(AND(ISBLANK(Steuerschlüssel!D924),ISBLANK(Steuerschlüssel!E924),NOT(ISBLANK(Steuerschlüssel!F924))),AND(ISBLANK(Steuerschlüssel!D924),Steuerschlüssel!E924&gt;0,NOT(ISBLANK(Steuerschlüssel!F924))),AND(Steuerschlüssel!D924&gt;=0,ISBLANK(Steuerschlüssel!E924),NOT(ISBLANK(Steuerschlüssel!F924)))),"","Steuerschlüssel"))))</f>
        <v/>
      </c>
      <c r="E925" t="str">
        <f>Steuerschlüssel_Import!B924</f>
        <v/>
      </c>
      <c r="F925" s="126" t="str">
        <f>Steuerschlüssel_Import!C924</f>
        <v/>
      </c>
      <c r="I925" t="str">
        <f t="shared" si="28"/>
        <v>Mandant</v>
      </c>
      <c r="J925">
        <f t="shared" si="29"/>
        <v>924</v>
      </c>
    </row>
    <row r="926" spans="1:10">
      <c r="A926" t="str">
        <f>IF(AND(ISBLANK(Steuerschlüssel!D925),ISBLANK(Steuerschlüssel!E925),ISBLANK(Steuerschlüssel!F925)),"",IF(AND(Steuerschlüssel!D925&gt;=0,ISBLANK(Steuerschlüssel!E925),ISBLANK(Steuerschlüssel!F925)),"Steuerschlüssel",IF(AND(ISBLANK(Steuerschlüssel!D925),Steuerschlüssel!E925&gt;0,ISBLANK(Steuerschlüssel!F925)),"",IF(OR(AND(ISBLANK(Steuerschlüssel!D925),ISBLANK(Steuerschlüssel!E925),NOT(ISBLANK(Steuerschlüssel!F925))),AND(ISBLANK(Steuerschlüssel!D925),Steuerschlüssel!E925&gt;0,NOT(ISBLANK(Steuerschlüssel!F925))),AND(Steuerschlüssel!D925&gt;=0,ISBLANK(Steuerschlüssel!E925),NOT(ISBLANK(Steuerschlüssel!F925)))),"","Steuerschlüssel"))))</f>
        <v/>
      </c>
      <c r="E926" t="str">
        <f>Steuerschlüssel_Import!B925</f>
        <v/>
      </c>
      <c r="F926" s="126" t="str">
        <f>Steuerschlüssel_Import!C925</f>
        <v/>
      </c>
      <c r="I926" t="str">
        <f t="shared" si="28"/>
        <v>Mandant</v>
      </c>
      <c r="J926">
        <f t="shared" si="29"/>
        <v>925</v>
      </c>
    </row>
    <row r="927" spans="1:10">
      <c r="A927" t="str">
        <f>IF(AND(ISBLANK(Steuerschlüssel!D926),ISBLANK(Steuerschlüssel!E926),ISBLANK(Steuerschlüssel!F926)),"",IF(AND(Steuerschlüssel!D926&gt;=0,ISBLANK(Steuerschlüssel!E926),ISBLANK(Steuerschlüssel!F926)),"Steuerschlüssel",IF(AND(ISBLANK(Steuerschlüssel!D926),Steuerschlüssel!E926&gt;0,ISBLANK(Steuerschlüssel!F926)),"",IF(OR(AND(ISBLANK(Steuerschlüssel!D926),ISBLANK(Steuerschlüssel!E926),NOT(ISBLANK(Steuerschlüssel!F926))),AND(ISBLANK(Steuerschlüssel!D926),Steuerschlüssel!E926&gt;0,NOT(ISBLANK(Steuerschlüssel!F926))),AND(Steuerschlüssel!D926&gt;=0,ISBLANK(Steuerschlüssel!E926),NOT(ISBLANK(Steuerschlüssel!F926)))),"","Steuerschlüssel"))))</f>
        <v/>
      </c>
      <c r="E927" t="str">
        <f>Steuerschlüssel_Import!B926</f>
        <v/>
      </c>
      <c r="F927" s="126" t="str">
        <f>Steuerschlüssel_Import!C926</f>
        <v/>
      </c>
      <c r="I927" t="str">
        <f t="shared" si="28"/>
        <v>Mandant</v>
      </c>
      <c r="J927">
        <f t="shared" si="29"/>
        <v>926</v>
      </c>
    </row>
    <row r="928" spans="1:10">
      <c r="A928" t="str">
        <f>IF(AND(ISBLANK(Steuerschlüssel!D927),ISBLANK(Steuerschlüssel!E927),ISBLANK(Steuerschlüssel!F927)),"",IF(AND(Steuerschlüssel!D927&gt;=0,ISBLANK(Steuerschlüssel!E927),ISBLANK(Steuerschlüssel!F927)),"Steuerschlüssel",IF(AND(ISBLANK(Steuerschlüssel!D927),Steuerschlüssel!E927&gt;0,ISBLANK(Steuerschlüssel!F927)),"",IF(OR(AND(ISBLANK(Steuerschlüssel!D927),ISBLANK(Steuerschlüssel!E927),NOT(ISBLANK(Steuerschlüssel!F927))),AND(ISBLANK(Steuerschlüssel!D927),Steuerschlüssel!E927&gt;0,NOT(ISBLANK(Steuerschlüssel!F927))),AND(Steuerschlüssel!D927&gt;=0,ISBLANK(Steuerschlüssel!E927),NOT(ISBLANK(Steuerschlüssel!F927)))),"","Steuerschlüssel"))))</f>
        <v/>
      </c>
      <c r="E928" t="str">
        <f>Steuerschlüssel_Import!B927</f>
        <v/>
      </c>
      <c r="F928" s="126" t="str">
        <f>Steuerschlüssel_Import!C927</f>
        <v/>
      </c>
      <c r="I928" t="str">
        <f t="shared" si="28"/>
        <v>Mandant</v>
      </c>
      <c r="J928">
        <f t="shared" si="29"/>
        <v>927</v>
      </c>
    </row>
    <row r="929" spans="1:10">
      <c r="A929" t="str">
        <f>IF(AND(ISBLANK(Steuerschlüssel!D928),ISBLANK(Steuerschlüssel!E928),ISBLANK(Steuerschlüssel!F928)),"",IF(AND(Steuerschlüssel!D928&gt;=0,ISBLANK(Steuerschlüssel!E928),ISBLANK(Steuerschlüssel!F928)),"Steuerschlüssel",IF(AND(ISBLANK(Steuerschlüssel!D928),Steuerschlüssel!E928&gt;0,ISBLANK(Steuerschlüssel!F928)),"",IF(OR(AND(ISBLANK(Steuerschlüssel!D928),ISBLANK(Steuerschlüssel!E928),NOT(ISBLANK(Steuerschlüssel!F928))),AND(ISBLANK(Steuerschlüssel!D928),Steuerschlüssel!E928&gt;0,NOT(ISBLANK(Steuerschlüssel!F928))),AND(Steuerschlüssel!D928&gt;=0,ISBLANK(Steuerschlüssel!E928),NOT(ISBLANK(Steuerschlüssel!F928)))),"","Steuerschlüssel"))))</f>
        <v/>
      </c>
      <c r="E929" t="str">
        <f>Steuerschlüssel_Import!B928</f>
        <v/>
      </c>
      <c r="F929" s="126" t="str">
        <f>Steuerschlüssel_Import!C928</f>
        <v/>
      </c>
      <c r="I929" t="str">
        <f t="shared" si="28"/>
        <v>Mandant</v>
      </c>
      <c r="J929">
        <f t="shared" si="29"/>
        <v>928</v>
      </c>
    </row>
    <row r="930" spans="1:10">
      <c r="A930" t="str">
        <f>IF(AND(ISBLANK(Steuerschlüssel!D929),ISBLANK(Steuerschlüssel!E929),ISBLANK(Steuerschlüssel!F929)),"",IF(AND(Steuerschlüssel!D929&gt;=0,ISBLANK(Steuerschlüssel!E929),ISBLANK(Steuerschlüssel!F929)),"Steuerschlüssel",IF(AND(ISBLANK(Steuerschlüssel!D929),Steuerschlüssel!E929&gt;0,ISBLANK(Steuerschlüssel!F929)),"",IF(OR(AND(ISBLANK(Steuerschlüssel!D929),ISBLANK(Steuerschlüssel!E929),NOT(ISBLANK(Steuerschlüssel!F929))),AND(ISBLANK(Steuerschlüssel!D929),Steuerschlüssel!E929&gt;0,NOT(ISBLANK(Steuerschlüssel!F929))),AND(Steuerschlüssel!D929&gt;=0,ISBLANK(Steuerschlüssel!E929),NOT(ISBLANK(Steuerschlüssel!F929)))),"","Steuerschlüssel"))))</f>
        <v/>
      </c>
      <c r="E930" t="str">
        <f>Steuerschlüssel_Import!B929</f>
        <v/>
      </c>
      <c r="F930" s="126" t="str">
        <f>Steuerschlüssel_Import!C929</f>
        <v/>
      </c>
      <c r="I930" t="str">
        <f t="shared" si="28"/>
        <v>Mandant</v>
      </c>
      <c r="J930">
        <f t="shared" si="29"/>
        <v>929</v>
      </c>
    </row>
    <row r="931" spans="1:10">
      <c r="A931" t="str">
        <f>IF(AND(ISBLANK(Steuerschlüssel!D930),ISBLANK(Steuerschlüssel!E930),ISBLANK(Steuerschlüssel!F930)),"",IF(AND(Steuerschlüssel!D930&gt;=0,ISBLANK(Steuerschlüssel!E930),ISBLANK(Steuerschlüssel!F930)),"Steuerschlüssel",IF(AND(ISBLANK(Steuerschlüssel!D930),Steuerschlüssel!E930&gt;0,ISBLANK(Steuerschlüssel!F930)),"",IF(OR(AND(ISBLANK(Steuerschlüssel!D930),ISBLANK(Steuerschlüssel!E930),NOT(ISBLANK(Steuerschlüssel!F930))),AND(ISBLANK(Steuerschlüssel!D930),Steuerschlüssel!E930&gt;0,NOT(ISBLANK(Steuerschlüssel!F930))),AND(Steuerschlüssel!D930&gt;=0,ISBLANK(Steuerschlüssel!E930),NOT(ISBLANK(Steuerschlüssel!F930)))),"","Steuerschlüssel"))))</f>
        <v/>
      </c>
      <c r="E931" t="str">
        <f>Steuerschlüssel_Import!B930</f>
        <v/>
      </c>
      <c r="F931" s="126" t="str">
        <f>Steuerschlüssel_Import!C930</f>
        <v/>
      </c>
      <c r="I931" t="str">
        <f t="shared" si="28"/>
        <v>Mandant</v>
      </c>
      <c r="J931">
        <f t="shared" si="29"/>
        <v>930</v>
      </c>
    </row>
    <row r="932" spans="1:10">
      <c r="A932" t="str">
        <f>IF(AND(ISBLANK(Steuerschlüssel!D931),ISBLANK(Steuerschlüssel!E931),ISBLANK(Steuerschlüssel!F931)),"",IF(AND(Steuerschlüssel!D931&gt;=0,ISBLANK(Steuerschlüssel!E931),ISBLANK(Steuerschlüssel!F931)),"Steuerschlüssel",IF(AND(ISBLANK(Steuerschlüssel!D931),Steuerschlüssel!E931&gt;0,ISBLANK(Steuerschlüssel!F931)),"",IF(OR(AND(ISBLANK(Steuerschlüssel!D931),ISBLANK(Steuerschlüssel!E931),NOT(ISBLANK(Steuerschlüssel!F931))),AND(ISBLANK(Steuerschlüssel!D931),Steuerschlüssel!E931&gt;0,NOT(ISBLANK(Steuerschlüssel!F931))),AND(Steuerschlüssel!D931&gt;=0,ISBLANK(Steuerschlüssel!E931),NOT(ISBLANK(Steuerschlüssel!F931)))),"","Steuerschlüssel"))))</f>
        <v/>
      </c>
      <c r="E932" t="str">
        <f>Steuerschlüssel_Import!B931</f>
        <v/>
      </c>
      <c r="F932" s="126" t="str">
        <f>Steuerschlüssel_Import!C931</f>
        <v/>
      </c>
      <c r="I932" t="str">
        <f t="shared" si="28"/>
        <v>Mandant</v>
      </c>
      <c r="J932">
        <f t="shared" si="29"/>
        <v>931</v>
      </c>
    </row>
    <row r="933" spans="1:10">
      <c r="A933" t="str">
        <f>IF(AND(ISBLANK(Steuerschlüssel!D932),ISBLANK(Steuerschlüssel!E932),ISBLANK(Steuerschlüssel!F932)),"",IF(AND(Steuerschlüssel!D932&gt;=0,ISBLANK(Steuerschlüssel!E932),ISBLANK(Steuerschlüssel!F932)),"Steuerschlüssel",IF(AND(ISBLANK(Steuerschlüssel!D932),Steuerschlüssel!E932&gt;0,ISBLANK(Steuerschlüssel!F932)),"",IF(OR(AND(ISBLANK(Steuerschlüssel!D932),ISBLANK(Steuerschlüssel!E932),NOT(ISBLANK(Steuerschlüssel!F932))),AND(ISBLANK(Steuerschlüssel!D932),Steuerschlüssel!E932&gt;0,NOT(ISBLANK(Steuerschlüssel!F932))),AND(Steuerschlüssel!D932&gt;=0,ISBLANK(Steuerschlüssel!E932),NOT(ISBLANK(Steuerschlüssel!F932)))),"","Steuerschlüssel"))))</f>
        <v/>
      </c>
      <c r="E933" t="str">
        <f>Steuerschlüssel_Import!B932</f>
        <v/>
      </c>
      <c r="F933" s="126" t="str">
        <f>Steuerschlüssel_Import!C932</f>
        <v/>
      </c>
      <c r="I933" t="str">
        <f t="shared" si="28"/>
        <v>Mandant</v>
      </c>
      <c r="J933">
        <f t="shared" si="29"/>
        <v>932</v>
      </c>
    </row>
    <row r="934" spans="1:10">
      <c r="A934" t="str">
        <f>IF(AND(ISBLANK(Steuerschlüssel!D933),ISBLANK(Steuerschlüssel!E933),ISBLANK(Steuerschlüssel!F933)),"",IF(AND(Steuerschlüssel!D933&gt;=0,ISBLANK(Steuerschlüssel!E933),ISBLANK(Steuerschlüssel!F933)),"Steuerschlüssel",IF(AND(ISBLANK(Steuerschlüssel!D933),Steuerschlüssel!E933&gt;0,ISBLANK(Steuerschlüssel!F933)),"",IF(OR(AND(ISBLANK(Steuerschlüssel!D933),ISBLANK(Steuerschlüssel!E933),NOT(ISBLANK(Steuerschlüssel!F933))),AND(ISBLANK(Steuerschlüssel!D933),Steuerschlüssel!E933&gt;0,NOT(ISBLANK(Steuerschlüssel!F933))),AND(Steuerschlüssel!D933&gt;=0,ISBLANK(Steuerschlüssel!E933),NOT(ISBLANK(Steuerschlüssel!F933)))),"","Steuerschlüssel"))))</f>
        <v/>
      </c>
      <c r="E934" t="str">
        <f>Steuerschlüssel_Import!B933</f>
        <v/>
      </c>
      <c r="F934" s="126" t="str">
        <f>Steuerschlüssel_Import!C933</f>
        <v/>
      </c>
      <c r="I934" t="str">
        <f t="shared" si="28"/>
        <v>Mandant</v>
      </c>
      <c r="J934">
        <f t="shared" si="29"/>
        <v>933</v>
      </c>
    </row>
    <row r="935" spans="1:10">
      <c r="A935" t="str">
        <f>IF(AND(ISBLANK(Steuerschlüssel!D934),ISBLANK(Steuerschlüssel!E934),ISBLANK(Steuerschlüssel!F934)),"",IF(AND(Steuerschlüssel!D934&gt;=0,ISBLANK(Steuerschlüssel!E934),ISBLANK(Steuerschlüssel!F934)),"Steuerschlüssel",IF(AND(ISBLANK(Steuerschlüssel!D934),Steuerschlüssel!E934&gt;0,ISBLANK(Steuerschlüssel!F934)),"",IF(OR(AND(ISBLANK(Steuerschlüssel!D934),ISBLANK(Steuerschlüssel!E934),NOT(ISBLANK(Steuerschlüssel!F934))),AND(ISBLANK(Steuerschlüssel!D934),Steuerschlüssel!E934&gt;0,NOT(ISBLANK(Steuerschlüssel!F934))),AND(Steuerschlüssel!D934&gt;=0,ISBLANK(Steuerschlüssel!E934),NOT(ISBLANK(Steuerschlüssel!F934)))),"","Steuerschlüssel"))))</f>
        <v/>
      </c>
      <c r="E935" t="str">
        <f>Steuerschlüssel_Import!B934</f>
        <v/>
      </c>
      <c r="F935" s="126" t="str">
        <f>Steuerschlüssel_Import!C934</f>
        <v/>
      </c>
      <c r="I935" t="str">
        <f t="shared" si="28"/>
        <v>Mandant</v>
      </c>
      <c r="J935">
        <f t="shared" si="29"/>
        <v>934</v>
      </c>
    </row>
    <row r="936" spans="1:10">
      <c r="A936" t="str">
        <f>IF(AND(ISBLANK(Steuerschlüssel!D935),ISBLANK(Steuerschlüssel!E935),ISBLANK(Steuerschlüssel!F935)),"",IF(AND(Steuerschlüssel!D935&gt;=0,ISBLANK(Steuerschlüssel!E935),ISBLANK(Steuerschlüssel!F935)),"Steuerschlüssel",IF(AND(ISBLANK(Steuerschlüssel!D935),Steuerschlüssel!E935&gt;0,ISBLANK(Steuerschlüssel!F935)),"",IF(OR(AND(ISBLANK(Steuerschlüssel!D935),ISBLANK(Steuerschlüssel!E935),NOT(ISBLANK(Steuerschlüssel!F935))),AND(ISBLANK(Steuerschlüssel!D935),Steuerschlüssel!E935&gt;0,NOT(ISBLANK(Steuerschlüssel!F935))),AND(Steuerschlüssel!D935&gt;=0,ISBLANK(Steuerschlüssel!E935),NOT(ISBLANK(Steuerschlüssel!F935)))),"","Steuerschlüssel"))))</f>
        <v/>
      </c>
      <c r="E936" t="str">
        <f>Steuerschlüssel_Import!B935</f>
        <v/>
      </c>
      <c r="F936" s="126" t="str">
        <f>Steuerschlüssel_Import!C935</f>
        <v/>
      </c>
      <c r="I936" t="str">
        <f t="shared" si="28"/>
        <v>Mandant</v>
      </c>
      <c r="J936">
        <f t="shared" si="29"/>
        <v>935</v>
      </c>
    </row>
    <row r="937" spans="1:10">
      <c r="A937" t="str">
        <f>IF(AND(ISBLANK(Steuerschlüssel!D936),ISBLANK(Steuerschlüssel!E936),ISBLANK(Steuerschlüssel!F936)),"",IF(AND(Steuerschlüssel!D936&gt;=0,ISBLANK(Steuerschlüssel!E936),ISBLANK(Steuerschlüssel!F936)),"Steuerschlüssel",IF(AND(ISBLANK(Steuerschlüssel!D936),Steuerschlüssel!E936&gt;0,ISBLANK(Steuerschlüssel!F936)),"",IF(OR(AND(ISBLANK(Steuerschlüssel!D936),ISBLANK(Steuerschlüssel!E936),NOT(ISBLANK(Steuerschlüssel!F936))),AND(ISBLANK(Steuerschlüssel!D936),Steuerschlüssel!E936&gt;0,NOT(ISBLANK(Steuerschlüssel!F936))),AND(Steuerschlüssel!D936&gt;=0,ISBLANK(Steuerschlüssel!E936),NOT(ISBLANK(Steuerschlüssel!F936)))),"","Steuerschlüssel"))))</f>
        <v/>
      </c>
      <c r="E937" t="str">
        <f>Steuerschlüssel_Import!B936</f>
        <v/>
      </c>
      <c r="F937" s="126" t="str">
        <f>Steuerschlüssel_Import!C936</f>
        <v/>
      </c>
      <c r="I937" t="str">
        <f t="shared" si="28"/>
        <v>Mandant</v>
      </c>
      <c r="J937">
        <f t="shared" si="29"/>
        <v>936</v>
      </c>
    </row>
    <row r="938" spans="1:10">
      <c r="A938" t="str">
        <f>IF(AND(ISBLANK(Steuerschlüssel!D937),ISBLANK(Steuerschlüssel!E937),ISBLANK(Steuerschlüssel!F937)),"",IF(AND(Steuerschlüssel!D937&gt;=0,ISBLANK(Steuerschlüssel!E937),ISBLANK(Steuerschlüssel!F937)),"Steuerschlüssel",IF(AND(ISBLANK(Steuerschlüssel!D937),Steuerschlüssel!E937&gt;0,ISBLANK(Steuerschlüssel!F937)),"",IF(OR(AND(ISBLANK(Steuerschlüssel!D937),ISBLANK(Steuerschlüssel!E937),NOT(ISBLANK(Steuerschlüssel!F937))),AND(ISBLANK(Steuerschlüssel!D937),Steuerschlüssel!E937&gt;0,NOT(ISBLANK(Steuerschlüssel!F937))),AND(Steuerschlüssel!D937&gt;=0,ISBLANK(Steuerschlüssel!E937),NOT(ISBLANK(Steuerschlüssel!F937)))),"","Steuerschlüssel"))))</f>
        <v/>
      </c>
      <c r="E938" t="str">
        <f>Steuerschlüssel_Import!B937</f>
        <v/>
      </c>
      <c r="F938" s="126" t="str">
        <f>Steuerschlüssel_Import!C937</f>
        <v/>
      </c>
      <c r="I938" t="str">
        <f t="shared" si="28"/>
        <v>Mandant</v>
      </c>
      <c r="J938">
        <f t="shared" si="29"/>
        <v>937</v>
      </c>
    </row>
    <row r="939" spans="1:10">
      <c r="A939" t="str">
        <f>IF(AND(ISBLANK(Steuerschlüssel!D938),ISBLANK(Steuerschlüssel!E938),ISBLANK(Steuerschlüssel!F938)),"",IF(AND(Steuerschlüssel!D938&gt;=0,ISBLANK(Steuerschlüssel!E938),ISBLANK(Steuerschlüssel!F938)),"Steuerschlüssel",IF(AND(ISBLANK(Steuerschlüssel!D938),Steuerschlüssel!E938&gt;0,ISBLANK(Steuerschlüssel!F938)),"",IF(OR(AND(ISBLANK(Steuerschlüssel!D938),ISBLANK(Steuerschlüssel!E938),NOT(ISBLANK(Steuerschlüssel!F938))),AND(ISBLANK(Steuerschlüssel!D938),Steuerschlüssel!E938&gt;0,NOT(ISBLANK(Steuerschlüssel!F938))),AND(Steuerschlüssel!D938&gt;=0,ISBLANK(Steuerschlüssel!E938),NOT(ISBLANK(Steuerschlüssel!F938)))),"","Steuerschlüssel"))))</f>
        <v/>
      </c>
      <c r="E939" t="str">
        <f>Steuerschlüssel_Import!B938</f>
        <v/>
      </c>
      <c r="F939" s="126" t="str">
        <f>Steuerschlüssel_Import!C938</f>
        <v/>
      </c>
      <c r="I939" t="str">
        <f t="shared" si="28"/>
        <v>Mandant</v>
      </c>
      <c r="J939">
        <f t="shared" si="29"/>
        <v>938</v>
      </c>
    </row>
    <row r="940" spans="1:10">
      <c r="A940" t="str">
        <f>IF(AND(ISBLANK(Steuerschlüssel!D939),ISBLANK(Steuerschlüssel!E939),ISBLANK(Steuerschlüssel!F939)),"",IF(AND(Steuerschlüssel!D939&gt;=0,ISBLANK(Steuerschlüssel!E939),ISBLANK(Steuerschlüssel!F939)),"Steuerschlüssel",IF(AND(ISBLANK(Steuerschlüssel!D939),Steuerschlüssel!E939&gt;0,ISBLANK(Steuerschlüssel!F939)),"",IF(OR(AND(ISBLANK(Steuerschlüssel!D939),ISBLANK(Steuerschlüssel!E939),NOT(ISBLANK(Steuerschlüssel!F939))),AND(ISBLANK(Steuerschlüssel!D939),Steuerschlüssel!E939&gt;0,NOT(ISBLANK(Steuerschlüssel!F939))),AND(Steuerschlüssel!D939&gt;=0,ISBLANK(Steuerschlüssel!E939),NOT(ISBLANK(Steuerschlüssel!F939)))),"","Steuerschlüssel"))))</f>
        <v/>
      </c>
      <c r="E940" t="str">
        <f>Steuerschlüssel_Import!B939</f>
        <v/>
      </c>
      <c r="F940" s="126" t="str">
        <f>Steuerschlüssel_Import!C939</f>
        <v/>
      </c>
      <c r="I940" t="str">
        <f t="shared" si="28"/>
        <v>Mandant</v>
      </c>
      <c r="J940">
        <f t="shared" si="29"/>
        <v>939</v>
      </c>
    </row>
    <row r="941" spans="1:10">
      <c r="A941" t="str">
        <f>IF(AND(ISBLANK(Steuerschlüssel!D940),ISBLANK(Steuerschlüssel!E940),ISBLANK(Steuerschlüssel!F940)),"",IF(AND(Steuerschlüssel!D940&gt;=0,ISBLANK(Steuerschlüssel!E940),ISBLANK(Steuerschlüssel!F940)),"Steuerschlüssel",IF(AND(ISBLANK(Steuerschlüssel!D940),Steuerschlüssel!E940&gt;0,ISBLANK(Steuerschlüssel!F940)),"",IF(OR(AND(ISBLANK(Steuerschlüssel!D940),ISBLANK(Steuerschlüssel!E940),NOT(ISBLANK(Steuerschlüssel!F940))),AND(ISBLANK(Steuerschlüssel!D940),Steuerschlüssel!E940&gt;0,NOT(ISBLANK(Steuerschlüssel!F940))),AND(Steuerschlüssel!D940&gt;=0,ISBLANK(Steuerschlüssel!E940),NOT(ISBLANK(Steuerschlüssel!F940)))),"","Steuerschlüssel"))))</f>
        <v/>
      </c>
      <c r="E941" t="str">
        <f>Steuerschlüssel_Import!B940</f>
        <v/>
      </c>
      <c r="F941" s="126" t="str">
        <f>Steuerschlüssel_Import!C940</f>
        <v/>
      </c>
      <c r="I941" t="str">
        <f t="shared" si="28"/>
        <v>Mandant</v>
      </c>
      <c r="J941">
        <f t="shared" si="29"/>
        <v>940</v>
      </c>
    </row>
    <row r="942" spans="1:10">
      <c r="A942" t="str">
        <f>IF(AND(ISBLANK(Steuerschlüssel!D941),ISBLANK(Steuerschlüssel!E941),ISBLANK(Steuerschlüssel!F941)),"",IF(AND(Steuerschlüssel!D941&gt;=0,ISBLANK(Steuerschlüssel!E941),ISBLANK(Steuerschlüssel!F941)),"Steuerschlüssel",IF(AND(ISBLANK(Steuerschlüssel!D941),Steuerschlüssel!E941&gt;0,ISBLANK(Steuerschlüssel!F941)),"",IF(OR(AND(ISBLANK(Steuerschlüssel!D941),ISBLANK(Steuerschlüssel!E941),NOT(ISBLANK(Steuerschlüssel!F941))),AND(ISBLANK(Steuerschlüssel!D941),Steuerschlüssel!E941&gt;0,NOT(ISBLANK(Steuerschlüssel!F941))),AND(Steuerschlüssel!D941&gt;=0,ISBLANK(Steuerschlüssel!E941),NOT(ISBLANK(Steuerschlüssel!F941)))),"","Steuerschlüssel"))))</f>
        <v/>
      </c>
      <c r="E942" t="str">
        <f>Steuerschlüssel_Import!B941</f>
        <v/>
      </c>
      <c r="F942" s="126" t="str">
        <f>Steuerschlüssel_Import!C941</f>
        <v/>
      </c>
      <c r="I942" t="str">
        <f t="shared" si="28"/>
        <v>Mandant</v>
      </c>
      <c r="J942">
        <f t="shared" si="29"/>
        <v>941</v>
      </c>
    </row>
    <row r="943" spans="1:10">
      <c r="A943" t="str">
        <f>IF(AND(ISBLANK(Steuerschlüssel!D942),ISBLANK(Steuerschlüssel!E942),ISBLANK(Steuerschlüssel!F942)),"",IF(AND(Steuerschlüssel!D942&gt;=0,ISBLANK(Steuerschlüssel!E942),ISBLANK(Steuerschlüssel!F942)),"Steuerschlüssel",IF(AND(ISBLANK(Steuerschlüssel!D942),Steuerschlüssel!E942&gt;0,ISBLANK(Steuerschlüssel!F942)),"",IF(OR(AND(ISBLANK(Steuerschlüssel!D942),ISBLANK(Steuerschlüssel!E942),NOT(ISBLANK(Steuerschlüssel!F942))),AND(ISBLANK(Steuerschlüssel!D942),Steuerschlüssel!E942&gt;0,NOT(ISBLANK(Steuerschlüssel!F942))),AND(Steuerschlüssel!D942&gt;=0,ISBLANK(Steuerschlüssel!E942),NOT(ISBLANK(Steuerschlüssel!F942)))),"","Steuerschlüssel"))))</f>
        <v/>
      </c>
      <c r="E943" t="str">
        <f>Steuerschlüssel_Import!B942</f>
        <v/>
      </c>
      <c r="F943" s="126" t="str">
        <f>Steuerschlüssel_Import!C942</f>
        <v/>
      </c>
      <c r="I943" t="str">
        <f t="shared" si="28"/>
        <v>Mandant</v>
      </c>
      <c r="J943">
        <f t="shared" si="29"/>
        <v>942</v>
      </c>
    </row>
    <row r="944" spans="1:10">
      <c r="A944" t="str">
        <f>IF(AND(ISBLANK(Steuerschlüssel!D943),ISBLANK(Steuerschlüssel!E943),ISBLANK(Steuerschlüssel!F943)),"",IF(AND(Steuerschlüssel!D943&gt;=0,ISBLANK(Steuerschlüssel!E943),ISBLANK(Steuerschlüssel!F943)),"Steuerschlüssel",IF(AND(ISBLANK(Steuerschlüssel!D943),Steuerschlüssel!E943&gt;0,ISBLANK(Steuerschlüssel!F943)),"",IF(OR(AND(ISBLANK(Steuerschlüssel!D943),ISBLANK(Steuerschlüssel!E943),NOT(ISBLANK(Steuerschlüssel!F943))),AND(ISBLANK(Steuerschlüssel!D943),Steuerschlüssel!E943&gt;0,NOT(ISBLANK(Steuerschlüssel!F943))),AND(Steuerschlüssel!D943&gt;=0,ISBLANK(Steuerschlüssel!E943),NOT(ISBLANK(Steuerschlüssel!F943)))),"","Steuerschlüssel"))))</f>
        <v/>
      </c>
      <c r="E944" t="str">
        <f>Steuerschlüssel_Import!B943</f>
        <v/>
      </c>
      <c r="F944" s="126" t="str">
        <f>Steuerschlüssel_Import!C943</f>
        <v/>
      </c>
      <c r="I944" t="str">
        <f t="shared" si="28"/>
        <v>Mandant</v>
      </c>
      <c r="J944">
        <f t="shared" si="29"/>
        <v>943</v>
      </c>
    </row>
    <row r="945" spans="1:10">
      <c r="A945" t="str">
        <f>IF(AND(ISBLANK(Steuerschlüssel!D944),ISBLANK(Steuerschlüssel!E944),ISBLANK(Steuerschlüssel!F944)),"",IF(AND(Steuerschlüssel!D944&gt;=0,ISBLANK(Steuerschlüssel!E944),ISBLANK(Steuerschlüssel!F944)),"Steuerschlüssel",IF(AND(ISBLANK(Steuerschlüssel!D944),Steuerschlüssel!E944&gt;0,ISBLANK(Steuerschlüssel!F944)),"",IF(OR(AND(ISBLANK(Steuerschlüssel!D944),ISBLANK(Steuerschlüssel!E944),NOT(ISBLANK(Steuerschlüssel!F944))),AND(ISBLANK(Steuerschlüssel!D944),Steuerschlüssel!E944&gt;0,NOT(ISBLANK(Steuerschlüssel!F944))),AND(Steuerschlüssel!D944&gt;=0,ISBLANK(Steuerschlüssel!E944),NOT(ISBLANK(Steuerschlüssel!F944)))),"","Steuerschlüssel"))))</f>
        <v/>
      </c>
      <c r="E945" t="str">
        <f>Steuerschlüssel_Import!B944</f>
        <v/>
      </c>
      <c r="F945" s="126" t="str">
        <f>Steuerschlüssel_Import!C944</f>
        <v/>
      </c>
      <c r="I945" t="str">
        <f t="shared" si="28"/>
        <v>Mandant</v>
      </c>
      <c r="J945">
        <f t="shared" si="29"/>
        <v>944</v>
      </c>
    </row>
    <row r="946" spans="1:10">
      <c r="A946" t="str">
        <f>IF(AND(ISBLANK(Steuerschlüssel!D945),ISBLANK(Steuerschlüssel!E945),ISBLANK(Steuerschlüssel!F945)),"",IF(AND(Steuerschlüssel!D945&gt;=0,ISBLANK(Steuerschlüssel!E945),ISBLANK(Steuerschlüssel!F945)),"Steuerschlüssel",IF(AND(ISBLANK(Steuerschlüssel!D945),Steuerschlüssel!E945&gt;0,ISBLANK(Steuerschlüssel!F945)),"",IF(OR(AND(ISBLANK(Steuerschlüssel!D945),ISBLANK(Steuerschlüssel!E945),NOT(ISBLANK(Steuerschlüssel!F945))),AND(ISBLANK(Steuerschlüssel!D945),Steuerschlüssel!E945&gt;0,NOT(ISBLANK(Steuerschlüssel!F945))),AND(Steuerschlüssel!D945&gt;=0,ISBLANK(Steuerschlüssel!E945),NOT(ISBLANK(Steuerschlüssel!F945)))),"","Steuerschlüssel"))))</f>
        <v/>
      </c>
      <c r="E946" t="str">
        <f>Steuerschlüssel_Import!B945</f>
        <v/>
      </c>
      <c r="F946" s="126" t="str">
        <f>Steuerschlüssel_Import!C945</f>
        <v/>
      </c>
      <c r="I946" t="str">
        <f t="shared" si="28"/>
        <v>Mandant</v>
      </c>
      <c r="J946">
        <f t="shared" si="29"/>
        <v>945</v>
      </c>
    </row>
    <row r="947" spans="1:10">
      <c r="A947" t="str">
        <f>IF(AND(ISBLANK(Steuerschlüssel!D946),ISBLANK(Steuerschlüssel!E946),ISBLANK(Steuerschlüssel!F946)),"",IF(AND(Steuerschlüssel!D946&gt;=0,ISBLANK(Steuerschlüssel!E946),ISBLANK(Steuerschlüssel!F946)),"Steuerschlüssel",IF(AND(ISBLANK(Steuerschlüssel!D946),Steuerschlüssel!E946&gt;0,ISBLANK(Steuerschlüssel!F946)),"",IF(OR(AND(ISBLANK(Steuerschlüssel!D946),ISBLANK(Steuerschlüssel!E946),NOT(ISBLANK(Steuerschlüssel!F946))),AND(ISBLANK(Steuerschlüssel!D946),Steuerschlüssel!E946&gt;0,NOT(ISBLANK(Steuerschlüssel!F946))),AND(Steuerschlüssel!D946&gt;=0,ISBLANK(Steuerschlüssel!E946),NOT(ISBLANK(Steuerschlüssel!F946)))),"","Steuerschlüssel"))))</f>
        <v/>
      </c>
      <c r="E947" t="str">
        <f>Steuerschlüssel_Import!B946</f>
        <v/>
      </c>
      <c r="F947" s="126" t="str">
        <f>Steuerschlüssel_Import!C946</f>
        <v/>
      </c>
      <c r="I947" t="str">
        <f t="shared" si="28"/>
        <v>Mandant</v>
      </c>
      <c r="J947">
        <f t="shared" si="29"/>
        <v>946</v>
      </c>
    </row>
    <row r="948" spans="1:10">
      <c r="A948" t="str">
        <f>IF(AND(ISBLANK(Steuerschlüssel!D947),ISBLANK(Steuerschlüssel!E947),ISBLANK(Steuerschlüssel!F947)),"",IF(AND(Steuerschlüssel!D947&gt;=0,ISBLANK(Steuerschlüssel!E947),ISBLANK(Steuerschlüssel!F947)),"Steuerschlüssel",IF(AND(ISBLANK(Steuerschlüssel!D947),Steuerschlüssel!E947&gt;0,ISBLANK(Steuerschlüssel!F947)),"",IF(OR(AND(ISBLANK(Steuerschlüssel!D947),ISBLANK(Steuerschlüssel!E947),NOT(ISBLANK(Steuerschlüssel!F947))),AND(ISBLANK(Steuerschlüssel!D947),Steuerschlüssel!E947&gt;0,NOT(ISBLANK(Steuerschlüssel!F947))),AND(Steuerschlüssel!D947&gt;=0,ISBLANK(Steuerschlüssel!E947),NOT(ISBLANK(Steuerschlüssel!F947)))),"","Steuerschlüssel"))))</f>
        <v/>
      </c>
      <c r="E948" t="str">
        <f>Steuerschlüssel_Import!B947</f>
        <v/>
      </c>
      <c r="F948" s="126" t="str">
        <f>Steuerschlüssel_Import!C947</f>
        <v/>
      </c>
      <c r="I948" t="str">
        <f t="shared" si="28"/>
        <v>Mandant</v>
      </c>
      <c r="J948">
        <f t="shared" si="29"/>
        <v>947</v>
      </c>
    </row>
    <row r="949" spans="1:10">
      <c r="A949" t="str">
        <f>IF(AND(ISBLANK(Steuerschlüssel!D948),ISBLANK(Steuerschlüssel!E948),ISBLANK(Steuerschlüssel!F948)),"",IF(AND(Steuerschlüssel!D948&gt;=0,ISBLANK(Steuerschlüssel!E948),ISBLANK(Steuerschlüssel!F948)),"Steuerschlüssel",IF(AND(ISBLANK(Steuerschlüssel!D948),Steuerschlüssel!E948&gt;0,ISBLANK(Steuerschlüssel!F948)),"",IF(OR(AND(ISBLANK(Steuerschlüssel!D948),ISBLANK(Steuerschlüssel!E948),NOT(ISBLANK(Steuerschlüssel!F948))),AND(ISBLANK(Steuerschlüssel!D948),Steuerschlüssel!E948&gt;0,NOT(ISBLANK(Steuerschlüssel!F948))),AND(Steuerschlüssel!D948&gt;=0,ISBLANK(Steuerschlüssel!E948),NOT(ISBLANK(Steuerschlüssel!F948)))),"","Steuerschlüssel"))))</f>
        <v/>
      </c>
      <c r="E949" t="str">
        <f>Steuerschlüssel_Import!B948</f>
        <v/>
      </c>
      <c r="F949" s="126" t="str">
        <f>Steuerschlüssel_Import!C948</f>
        <v/>
      </c>
      <c r="I949" t="str">
        <f t="shared" si="28"/>
        <v>Mandant</v>
      </c>
      <c r="J949">
        <f t="shared" si="29"/>
        <v>948</v>
      </c>
    </row>
    <row r="950" spans="1:10">
      <c r="A950" t="str">
        <f>IF(AND(ISBLANK(Steuerschlüssel!D949),ISBLANK(Steuerschlüssel!E949),ISBLANK(Steuerschlüssel!F949)),"",IF(AND(Steuerschlüssel!D949&gt;=0,ISBLANK(Steuerschlüssel!E949),ISBLANK(Steuerschlüssel!F949)),"Steuerschlüssel",IF(AND(ISBLANK(Steuerschlüssel!D949),Steuerschlüssel!E949&gt;0,ISBLANK(Steuerschlüssel!F949)),"",IF(OR(AND(ISBLANK(Steuerschlüssel!D949),ISBLANK(Steuerschlüssel!E949),NOT(ISBLANK(Steuerschlüssel!F949))),AND(ISBLANK(Steuerschlüssel!D949),Steuerschlüssel!E949&gt;0,NOT(ISBLANK(Steuerschlüssel!F949))),AND(Steuerschlüssel!D949&gt;=0,ISBLANK(Steuerschlüssel!E949),NOT(ISBLANK(Steuerschlüssel!F949)))),"","Steuerschlüssel"))))</f>
        <v/>
      </c>
      <c r="E950" t="str">
        <f>Steuerschlüssel_Import!B949</f>
        <v/>
      </c>
      <c r="F950" s="126" t="str">
        <f>Steuerschlüssel_Import!C949</f>
        <v/>
      </c>
      <c r="I950" t="str">
        <f t="shared" si="28"/>
        <v>Mandant</v>
      </c>
      <c r="J950">
        <f t="shared" si="29"/>
        <v>949</v>
      </c>
    </row>
    <row r="951" spans="1:10">
      <c r="A951" t="str">
        <f>IF(AND(ISBLANK(Steuerschlüssel!D950),ISBLANK(Steuerschlüssel!E950),ISBLANK(Steuerschlüssel!F950)),"",IF(AND(Steuerschlüssel!D950&gt;=0,ISBLANK(Steuerschlüssel!E950),ISBLANK(Steuerschlüssel!F950)),"Steuerschlüssel",IF(AND(ISBLANK(Steuerschlüssel!D950),Steuerschlüssel!E950&gt;0,ISBLANK(Steuerschlüssel!F950)),"",IF(OR(AND(ISBLANK(Steuerschlüssel!D950),ISBLANK(Steuerschlüssel!E950),NOT(ISBLANK(Steuerschlüssel!F950))),AND(ISBLANK(Steuerschlüssel!D950),Steuerschlüssel!E950&gt;0,NOT(ISBLANK(Steuerschlüssel!F950))),AND(Steuerschlüssel!D950&gt;=0,ISBLANK(Steuerschlüssel!E950),NOT(ISBLANK(Steuerschlüssel!F950)))),"","Steuerschlüssel"))))</f>
        <v/>
      </c>
      <c r="E951" t="str">
        <f>Steuerschlüssel_Import!B950</f>
        <v/>
      </c>
      <c r="F951" s="126" t="str">
        <f>Steuerschlüssel_Import!C950</f>
        <v/>
      </c>
      <c r="I951" t="str">
        <f t="shared" si="28"/>
        <v>Mandant</v>
      </c>
      <c r="J951">
        <f t="shared" si="29"/>
        <v>950</v>
      </c>
    </row>
    <row r="952" spans="1:10">
      <c r="A952" t="str">
        <f>IF(AND(ISBLANK(Steuerschlüssel!D951),ISBLANK(Steuerschlüssel!E951),ISBLANK(Steuerschlüssel!F951)),"",IF(AND(Steuerschlüssel!D951&gt;=0,ISBLANK(Steuerschlüssel!E951),ISBLANK(Steuerschlüssel!F951)),"Steuerschlüssel",IF(AND(ISBLANK(Steuerschlüssel!D951),Steuerschlüssel!E951&gt;0,ISBLANK(Steuerschlüssel!F951)),"",IF(OR(AND(ISBLANK(Steuerschlüssel!D951),ISBLANK(Steuerschlüssel!E951),NOT(ISBLANK(Steuerschlüssel!F951))),AND(ISBLANK(Steuerschlüssel!D951),Steuerschlüssel!E951&gt;0,NOT(ISBLANK(Steuerschlüssel!F951))),AND(Steuerschlüssel!D951&gt;=0,ISBLANK(Steuerschlüssel!E951),NOT(ISBLANK(Steuerschlüssel!F951)))),"","Steuerschlüssel"))))</f>
        <v/>
      </c>
      <c r="E952" t="str">
        <f>Steuerschlüssel_Import!B951</f>
        <v/>
      </c>
      <c r="F952" s="126" t="str">
        <f>Steuerschlüssel_Import!C951</f>
        <v/>
      </c>
      <c r="I952" t="str">
        <f t="shared" si="28"/>
        <v>Mandant</v>
      </c>
      <c r="J952">
        <f t="shared" si="29"/>
        <v>951</v>
      </c>
    </row>
    <row r="953" spans="1:10">
      <c r="A953" t="str">
        <f>IF(AND(ISBLANK(Steuerschlüssel!D952),ISBLANK(Steuerschlüssel!E952),ISBLANK(Steuerschlüssel!F952)),"",IF(AND(Steuerschlüssel!D952&gt;=0,ISBLANK(Steuerschlüssel!E952),ISBLANK(Steuerschlüssel!F952)),"Steuerschlüssel",IF(AND(ISBLANK(Steuerschlüssel!D952),Steuerschlüssel!E952&gt;0,ISBLANK(Steuerschlüssel!F952)),"",IF(OR(AND(ISBLANK(Steuerschlüssel!D952),ISBLANK(Steuerschlüssel!E952),NOT(ISBLANK(Steuerschlüssel!F952))),AND(ISBLANK(Steuerschlüssel!D952),Steuerschlüssel!E952&gt;0,NOT(ISBLANK(Steuerschlüssel!F952))),AND(Steuerschlüssel!D952&gt;=0,ISBLANK(Steuerschlüssel!E952),NOT(ISBLANK(Steuerschlüssel!F952)))),"","Steuerschlüssel"))))</f>
        <v/>
      </c>
      <c r="E953" t="str">
        <f>Steuerschlüssel_Import!B952</f>
        <v/>
      </c>
      <c r="F953" s="126" t="str">
        <f>Steuerschlüssel_Import!C952</f>
        <v/>
      </c>
      <c r="I953" t="str">
        <f t="shared" si="28"/>
        <v>Mandant</v>
      </c>
      <c r="J953">
        <f t="shared" si="29"/>
        <v>952</v>
      </c>
    </row>
    <row r="954" spans="1:10">
      <c r="A954" t="str">
        <f>IF(AND(ISBLANK(Steuerschlüssel!D953),ISBLANK(Steuerschlüssel!E953),ISBLANK(Steuerschlüssel!F953)),"",IF(AND(Steuerschlüssel!D953&gt;=0,ISBLANK(Steuerschlüssel!E953),ISBLANK(Steuerschlüssel!F953)),"Steuerschlüssel",IF(AND(ISBLANK(Steuerschlüssel!D953),Steuerschlüssel!E953&gt;0,ISBLANK(Steuerschlüssel!F953)),"",IF(OR(AND(ISBLANK(Steuerschlüssel!D953),ISBLANK(Steuerschlüssel!E953),NOT(ISBLANK(Steuerschlüssel!F953))),AND(ISBLANK(Steuerschlüssel!D953),Steuerschlüssel!E953&gt;0,NOT(ISBLANK(Steuerschlüssel!F953))),AND(Steuerschlüssel!D953&gt;=0,ISBLANK(Steuerschlüssel!E953),NOT(ISBLANK(Steuerschlüssel!F953)))),"","Steuerschlüssel"))))</f>
        <v/>
      </c>
      <c r="E954" t="str">
        <f>Steuerschlüssel_Import!B953</f>
        <v/>
      </c>
      <c r="F954" s="126" t="str">
        <f>Steuerschlüssel_Import!C953</f>
        <v/>
      </c>
      <c r="I954" t="str">
        <f t="shared" si="28"/>
        <v>Mandant</v>
      </c>
      <c r="J954">
        <f t="shared" si="29"/>
        <v>953</v>
      </c>
    </row>
    <row r="955" spans="1:10">
      <c r="A955" t="str">
        <f>IF(AND(ISBLANK(Steuerschlüssel!D954),ISBLANK(Steuerschlüssel!E954),ISBLANK(Steuerschlüssel!F954)),"",IF(AND(Steuerschlüssel!D954&gt;=0,ISBLANK(Steuerschlüssel!E954),ISBLANK(Steuerschlüssel!F954)),"Steuerschlüssel",IF(AND(ISBLANK(Steuerschlüssel!D954),Steuerschlüssel!E954&gt;0,ISBLANK(Steuerschlüssel!F954)),"",IF(OR(AND(ISBLANK(Steuerschlüssel!D954),ISBLANK(Steuerschlüssel!E954),NOT(ISBLANK(Steuerschlüssel!F954))),AND(ISBLANK(Steuerschlüssel!D954),Steuerschlüssel!E954&gt;0,NOT(ISBLANK(Steuerschlüssel!F954))),AND(Steuerschlüssel!D954&gt;=0,ISBLANK(Steuerschlüssel!E954),NOT(ISBLANK(Steuerschlüssel!F954)))),"","Steuerschlüssel"))))</f>
        <v/>
      </c>
      <c r="E955" t="str">
        <f>Steuerschlüssel_Import!B954</f>
        <v/>
      </c>
      <c r="F955" s="126" t="str">
        <f>Steuerschlüssel_Import!C954</f>
        <v/>
      </c>
      <c r="I955" t="str">
        <f t="shared" si="28"/>
        <v>Mandant</v>
      </c>
      <c r="J955">
        <f t="shared" si="29"/>
        <v>954</v>
      </c>
    </row>
    <row r="956" spans="1:10">
      <c r="A956" t="str">
        <f>IF(AND(ISBLANK(Steuerschlüssel!D955),ISBLANK(Steuerschlüssel!E955),ISBLANK(Steuerschlüssel!F955)),"",IF(AND(Steuerschlüssel!D955&gt;=0,ISBLANK(Steuerschlüssel!E955),ISBLANK(Steuerschlüssel!F955)),"Steuerschlüssel",IF(AND(ISBLANK(Steuerschlüssel!D955),Steuerschlüssel!E955&gt;0,ISBLANK(Steuerschlüssel!F955)),"",IF(OR(AND(ISBLANK(Steuerschlüssel!D955),ISBLANK(Steuerschlüssel!E955),NOT(ISBLANK(Steuerschlüssel!F955))),AND(ISBLANK(Steuerschlüssel!D955),Steuerschlüssel!E955&gt;0,NOT(ISBLANK(Steuerschlüssel!F955))),AND(Steuerschlüssel!D955&gt;=0,ISBLANK(Steuerschlüssel!E955),NOT(ISBLANK(Steuerschlüssel!F955)))),"","Steuerschlüssel"))))</f>
        <v/>
      </c>
      <c r="E956" t="str">
        <f>Steuerschlüssel_Import!B955</f>
        <v/>
      </c>
      <c r="F956" s="126" t="str">
        <f>Steuerschlüssel_Import!C955</f>
        <v/>
      </c>
      <c r="I956" t="str">
        <f t="shared" si="28"/>
        <v>Mandant</v>
      </c>
      <c r="J956">
        <f t="shared" si="29"/>
        <v>955</v>
      </c>
    </row>
    <row r="957" spans="1:10">
      <c r="A957" t="str">
        <f>IF(AND(ISBLANK(Steuerschlüssel!D956),ISBLANK(Steuerschlüssel!E956),ISBLANK(Steuerschlüssel!F956)),"",IF(AND(Steuerschlüssel!D956&gt;=0,ISBLANK(Steuerschlüssel!E956),ISBLANK(Steuerschlüssel!F956)),"Steuerschlüssel",IF(AND(ISBLANK(Steuerschlüssel!D956),Steuerschlüssel!E956&gt;0,ISBLANK(Steuerschlüssel!F956)),"",IF(OR(AND(ISBLANK(Steuerschlüssel!D956),ISBLANK(Steuerschlüssel!E956),NOT(ISBLANK(Steuerschlüssel!F956))),AND(ISBLANK(Steuerschlüssel!D956),Steuerschlüssel!E956&gt;0,NOT(ISBLANK(Steuerschlüssel!F956))),AND(Steuerschlüssel!D956&gt;=0,ISBLANK(Steuerschlüssel!E956),NOT(ISBLANK(Steuerschlüssel!F956)))),"","Steuerschlüssel"))))</f>
        <v/>
      </c>
      <c r="E957" t="str">
        <f>Steuerschlüssel_Import!B956</f>
        <v/>
      </c>
      <c r="F957" s="126" t="str">
        <f>Steuerschlüssel_Import!C956</f>
        <v/>
      </c>
      <c r="I957" t="str">
        <f t="shared" si="28"/>
        <v>Mandant</v>
      </c>
      <c r="J957">
        <f t="shared" si="29"/>
        <v>956</v>
      </c>
    </row>
    <row r="958" spans="1:10">
      <c r="A958" t="str">
        <f>IF(AND(ISBLANK(Steuerschlüssel!D957),ISBLANK(Steuerschlüssel!E957),ISBLANK(Steuerschlüssel!F957)),"",IF(AND(Steuerschlüssel!D957&gt;=0,ISBLANK(Steuerschlüssel!E957),ISBLANK(Steuerschlüssel!F957)),"Steuerschlüssel",IF(AND(ISBLANK(Steuerschlüssel!D957),Steuerschlüssel!E957&gt;0,ISBLANK(Steuerschlüssel!F957)),"",IF(OR(AND(ISBLANK(Steuerschlüssel!D957),ISBLANK(Steuerschlüssel!E957),NOT(ISBLANK(Steuerschlüssel!F957))),AND(ISBLANK(Steuerschlüssel!D957),Steuerschlüssel!E957&gt;0,NOT(ISBLANK(Steuerschlüssel!F957))),AND(Steuerschlüssel!D957&gt;=0,ISBLANK(Steuerschlüssel!E957),NOT(ISBLANK(Steuerschlüssel!F957)))),"","Steuerschlüssel"))))</f>
        <v/>
      </c>
      <c r="E958" t="str">
        <f>Steuerschlüssel_Import!B957</f>
        <v/>
      </c>
      <c r="F958" s="126" t="str">
        <f>Steuerschlüssel_Import!C957</f>
        <v/>
      </c>
      <c r="I958" t="str">
        <f t="shared" si="28"/>
        <v>Mandant</v>
      </c>
      <c r="J958">
        <f t="shared" si="29"/>
        <v>957</v>
      </c>
    </row>
    <row r="959" spans="1:10">
      <c r="A959" t="str">
        <f>IF(AND(ISBLANK(Steuerschlüssel!D958),ISBLANK(Steuerschlüssel!E958),ISBLANK(Steuerschlüssel!F958)),"",IF(AND(Steuerschlüssel!D958&gt;=0,ISBLANK(Steuerschlüssel!E958),ISBLANK(Steuerschlüssel!F958)),"Steuerschlüssel",IF(AND(ISBLANK(Steuerschlüssel!D958),Steuerschlüssel!E958&gt;0,ISBLANK(Steuerschlüssel!F958)),"",IF(OR(AND(ISBLANK(Steuerschlüssel!D958),ISBLANK(Steuerschlüssel!E958),NOT(ISBLANK(Steuerschlüssel!F958))),AND(ISBLANK(Steuerschlüssel!D958),Steuerschlüssel!E958&gt;0,NOT(ISBLANK(Steuerschlüssel!F958))),AND(Steuerschlüssel!D958&gt;=0,ISBLANK(Steuerschlüssel!E958),NOT(ISBLANK(Steuerschlüssel!F958)))),"","Steuerschlüssel"))))</f>
        <v/>
      </c>
      <c r="E959" t="str">
        <f>Steuerschlüssel_Import!B958</f>
        <v/>
      </c>
      <c r="F959" s="126" t="str">
        <f>Steuerschlüssel_Import!C958</f>
        <v/>
      </c>
      <c r="I959" t="str">
        <f t="shared" si="28"/>
        <v>Mandant</v>
      </c>
      <c r="J959">
        <f t="shared" si="29"/>
        <v>958</v>
      </c>
    </row>
    <row r="960" spans="1:10">
      <c r="A960" t="str">
        <f>IF(AND(ISBLANK(Steuerschlüssel!D959),ISBLANK(Steuerschlüssel!E959),ISBLANK(Steuerschlüssel!F959)),"",IF(AND(Steuerschlüssel!D959&gt;=0,ISBLANK(Steuerschlüssel!E959),ISBLANK(Steuerschlüssel!F959)),"Steuerschlüssel",IF(AND(ISBLANK(Steuerschlüssel!D959),Steuerschlüssel!E959&gt;0,ISBLANK(Steuerschlüssel!F959)),"",IF(OR(AND(ISBLANK(Steuerschlüssel!D959),ISBLANK(Steuerschlüssel!E959),NOT(ISBLANK(Steuerschlüssel!F959))),AND(ISBLANK(Steuerschlüssel!D959),Steuerschlüssel!E959&gt;0,NOT(ISBLANK(Steuerschlüssel!F959))),AND(Steuerschlüssel!D959&gt;=0,ISBLANK(Steuerschlüssel!E959),NOT(ISBLANK(Steuerschlüssel!F959)))),"","Steuerschlüssel"))))</f>
        <v/>
      </c>
      <c r="E960" t="str">
        <f>Steuerschlüssel_Import!B959</f>
        <v/>
      </c>
      <c r="F960" s="126" t="str">
        <f>Steuerschlüssel_Import!C959</f>
        <v/>
      </c>
      <c r="I960" t="str">
        <f t="shared" si="28"/>
        <v>Mandant</v>
      </c>
      <c r="J960">
        <f t="shared" si="29"/>
        <v>959</v>
      </c>
    </row>
    <row r="961" spans="1:10">
      <c r="A961" t="str">
        <f>IF(AND(ISBLANK(Steuerschlüssel!D960),ISBLANK(Steuerschlüssel!E960),ISBLANK(Steuerschlüssel!F960)),"",IF(AND(Steuerschlüssel!D960&gt;=0,ISBLANK(Steuerschlüssel!E960),ISBLANK(Steuerschlüssel!F960)),"Steuerschlüssel",IF(AND(ISBLANK(Steuerschlüssel!D960),Steuerschlüssel!E960&gt;0,ISBLANK(Steuerschlüssel!F960)),"",IF(OR(AND(ISBLANK(Steuerschlüssel!D960),ISBLANK(Steuerschlüssel!E960),NOT(ISBLANK(Steuerschlüssel!F960))),AND(ISBLANK(Steuerschlüssel!D960),Steuerschlüssel!E960&gt;0,NOT(ISBLANK(Steuerschlüssel!F960))),AND(Steuerschlüssel!D960&gt;=0,ISBLANK(Steuerschlüssel!E960),NOT(ISBLANK(Steuerschlüssel!F960)))),"","Steuerschlüssel"))))</f>
        <v/>
      </c>
      <c r="E961" t="str">
        <f>Steuerschlüssel_Import!B960</f>
        <v/>
      </c>
      <c r="F961" s="126" t="str">
        <f>Steuerschlüssel_Import!C960</f>
        <v/>
      </c>
      <c r="I961" t="str">
        <f t="shared" si="28"/>
        <v>Mandant</v>
      </c>
      <c r="J961">
        <f t="shared" si="29"/>
        <v>960</v>
      </c>
    </row>
    <row r="962" spans="1:10">
      <c r="A962" t="str">
        <f>IF(AND(ISBLANK(Steuerschlüssel!D961),ISBLANK(Steuerschlüssel!E961),ISBLANK(Steuerschlüssel!F961)),"",IF(AND(Steuerschlüssel!D961&gt;=0,ISBLANK(Steuerschlüssel!E961),ISBLANK(Steuerschlüssel!F961)),"Steuerschlüssel",IF(AND(ISBLANK(Steuerschlüssel!D961),Steuerschlüssel!E961&gt;0,ISBLANK(Steuerschlüssel!F961)),"",IF(OR(AND(ISBLANK(Steuerschlüssel!D961),ISBLANK(Steuerschlüssel!E961),NOT(ISBLANK(Steuerschlüssel!F961))),AND(ISBLANK(Steuerschlüssel!D961),Steuerschlüssel!E961&gt;0,NOT(ISBLANK(Steuerschlüssel!F961))),AND(Steuerschlüssel!D961&gt;=0,ISBLANK(Steuerschlüssel!E961),NOT(ISBLANK(Steuerschlüssel!F961)))),"","Steuerschlüssel"))))</f>
        <v/>
      </c>
      <c r="E962" t="str">
        <f>Steuerschlüssel_Import!B961</f>
        <v/>
      </c>
      <c r="F962" s="126" t="str">
        <f>Steuerschlüssel_Import!C961</f>
        <v/>
      </c>
      <c r="I962" t="str">
        <f t="shared" ref="I962:I1025" si="30">Mandantname</f>
        <v>Mandant</v>
      </c>
      <c r="J962">
        <f t="shared" si="29"/>
        <v>961</v>
      </c>
    </row>
    <row r="963" spans="1:10">
      <c r="A963" t="str">
        <f>IF(AND(ISBLANK(Steuerschlüssel!D962),ISBLANK(Steuerschlüssel!E962),ISBLANK(Steuerschlüssel!F962)),"",IF(AND(Steuerschlüssel!D962&gt;=0,ISBLANK(Steuerschlüssel!E962),ISBLANK(Steuerschlüssel!F962)),"Steuerschlüssel",IF(AND(ISBLANK(Steuerschlüssel!D962),Steuerschlüssel!E962&gt;0,ISBLANK(Steuerschlüssel!F962)),"",IF(OR(AND(ISBLANK(Steuerschlüssel!D962),ISBLANK(Steuerschlüssel!E962),NOT(ISBLANK(Steuerschlüssel!F962))),AND(ISBLANK(Steuerschlüssel!D962),Steuerschlüssel!E962&gt;0,NOT(ISBLANK(Steuerschlüssel!F962))),AND(Steuerschlüssel!D962&gt;=0,ISBLANK(Steuerschlüssel!E962),NOT(ISBLANK(Steuerschlüssel!F962)))),"","Steuerschlüssel"))))</f>
        <v/>
      </c>
      <c r="E963" t="str">
        <f>Steuerschlüssel_Import!B962</f>
        <v/>
      </c>
      <c r="F963" s="126" t="str">
        <f>Steuerschlüssel_Import!C962</f>
        <v/>
      </c>
      <c r="I963" t="str">
        <f t="shared" si="30"/>
        <v>Mandant</v>
      </c>
      <c r="J963">
        <f t="shared" si="29"/>
        <v>962</v>
      </c>
    </row>
    <row r="964" spans="1:10">
      <c r="A964" t="str">
        <f>IF(AND(ISBLANK(Steuerschlüssel!D963),ISBLANK(Steuerschlüssel!E963),ISBLANK(Steuerschlüssel!F963)),"",IF(AND(Steuerschlüssel!D963&gt;=0,ISBLANK(Steuerschlüssel!E963),ISBLANK(Steuerschlüssel!F963)),"Steuerschlüssel",IF(AND(ISBLANK(Steuerschlüssel!D963),Steuerschlüssel!E963&gt;0,ISBLANK(Steuerschlüssel!F963)),"",IF(OR(AND(ISBLANK(Steuerschlüssel!D963),ISBLANK(Steuerschlüssel!E963),NOT(ISBLANK(Steuerschlüssel!F963))),AND(ISBLANK(Steuerschlüssel!D963),Steuerschlüssel!E963&gt;0,NOT(ISBLANK(Steuerschlüssel!F963))),AND(Steuerschlüssel!D963&gt;=0,ISBLANK(Steuerschlüssel!E963),NOT(ISBLANK(Steuerschlüssel!F963)))),"","Steuerschlüssel"))))</f>
        <v/>
      </c>
      <c r="E964" t="str">
        <f>Steuerschlüssel_Import!B963</f>
        <v/>
      </c>
      <c r="F964" s="126" t="str">
        <f>Steuerschlüssel_Import!C963</f>
        <v/>
      </c>
      <c r="I964" t="str">
        <f t="shared" si="30"/>
        <v>Mandant</v>
      </c>
      <c r="J964">
        <f t="shared" ref="J964:J1027" si="31">J963+1</f>
        <v>963</v>
      </c>
    </row>
    <row r="965" spans="1:10">
      <c r="A965" t="str">
        <f>IF(AND(ISBLANK(Steuerschlüssel!D964),ISBLANK(Steuerschlüssel!E964),ISBLANK(Steuerschlüssel!F964)),"",IF(AND(Steuerschlüssel!D964&gt;=0,ISBLANK(Steuerschlüssel!E964),ISBLANK(Steuerschlüssel!F964)),"Steuerschlüssel",IF(AND(ISBLANK(Steuerschlüssel!D964),Steuerschlüssel!E964&gt;0,ISBLANK(Steuerschlüssel!F964)),"",IF(OR(AND(ISBLANK(Steuerschlüssel!D964),ISBLANK(Steuerschlüssel!E964),NOT(ISBLANK(Steuerschlüssel!F964))),AND(ISBLANK(Steuerschlüssel!D964),Steuerschlüssel!E964&gt;0,NOT(ISBLANK(Steuerschlüssel!F964))),AND(Steuerschlüssel!D964&gt;=0,ISBLANK(Steuerschlüssel!E964),NOT(ISBLANK(Steuerschlüssel!F964)))),"","Steuerschlüssel"))))</f>
        <v/>
      </c>
      <c r="E965" t="str">
        <f>Steuerschlüssel_Import!B964</f>
        <v/>
      </c>
      <c r="F965" s="126" t="str">
        <f>Steuerschlüssel_Import!C964</f>
        <v/>
      </c>
      <c r="I965" t="str">
        <f t="shared" si="30"/>
        <v>Mandant</v>
      </c>
      <c r="J965">
        <f t="shared" si="31"/>
        <v>964</v>
      </c>
    </row>
    <row r="966" spans="1:10">
      <c r="A966" t="str">
        <f>IF(AND(ISBLANK(Steuerschlüssel!D965),ISBLANK(Steuerschlüssel!E965),ISBLANK(Steuerschlüssel!F965)),"",IF(AND(Steuerschlüssel!D965&gt;=0,ISBLANK(Steuerschlüssel!E965),ISBLANK(Steuerschlüssel!F965)),"Steuerschlüssel",IF(AND(ISBLANK(Steuerschlüssel!D965),Steuerschlüssel!E965&gt;0,ISBLANK(Steuerschlüssel!F965)),"",IF(OR(AND(ISBLANK(Steuerschlüssel!D965),ISBLANK(Steuerschlüssel!E965),NOT(ISBLANK(Steuerschlüssel!F965))),AND(ISBLANK(Steuerschlüssel!D965),Steuerschlüssel!E965&gt;0,NOT(ISBLANK(Steuerschlüssel!F965))),AND(Steuerschlüssel!D965&gt;=0,ISBLANK(Steuerschlüssel!E965),NOT(ISBLANK(Steuerschlüssel!F965)))),"","Steuerschlüssel"))))</f>
        <v/>
      </c>
      <c r="E966" t="str">
        <f>Steuerschlüssel_Import!B965</f>
        <v/>
      </c>
      <c r="F966" s="126" t="str">
        <f>Steuerschlüssel_Import!C965</f>
        <v/>
      </c>
      <c r="I966" t="str">
        <f t="shared" si="30"/>
        <v>Mandant</v>
      </c>
      <c r="J966">
        <f t="shared" si="31"/>
        <v>965</v>
      </c>
    </row>
    <row r="967" spans="1:10">
      <c r="A967" t="str">
        <f>IF(AND(ISBLANK(Steuerschlüssel!D966),ISBLANK(Steuerschlüssel!E966),ISBLANK(Steuerschlüssel!F966)),"",IF(AND(Steuerschlüssel!D966&gt;=0,ISBLANK(Steuerschlüssel!E966),ISBLANK(Steuerschlüssel!F966)),"Steuerschlüssel",IF(AND(ISBLANK(Steuerschlüssel!D966),Steuerschlüssel!E966&gt;0,ISBLANK(Steuerschlüssel!F966)),"",IF(OR(AND(ISBLANK(Steuerschlüssel!D966),ISBLANK(Steuerschlüssel!E966),NOT(ISBLANK(Steuerschlüssel!F966))),AND(ISBLANK(Steuerschlüssel!D966),Steuerschlüssel!E966&gt;0,NOT(ISBLANK(Steuerschlüssel!F966))),AND(Steuerschlüssel!D966&gt;=0,ISBLANK(Steuerschlüssel!E966),NOT(ISBLANK(Steuerschlüssel!F966)))),"","Steuerschlüssel"))))</f>
        <v/>
      </c>
      <c r="E967" t="str">
        <f>Steuerschlüssel_Import!B966</f>
        <v/>
      </c>
      <c r="F967" s="126" t="str">
        <f>Steuerschlüssel_Import!C966</f>
        <v/>
      </c>
      <c r="I967" t="str">
        <f t="shared" si="30"/>
        <v>Mandant</v>
      </c>
      <c r="J967">
        <f t="shared" si="31"/>
        <v>966</v>
      </c>
    </row>
    <row r="968" spans="1:10">
      <c r="A968" t="str">
        <f>IF(AND(ISBLANK(Steuerschlüssel!D967),ISBLANK(Steuerschlüssel!E967),ISBLANK(Steuerschlüssel!F967)),"",IF(AND(Steuerschlüssel!D967&gt;=0,ISBLANK(Steuerschlüssel!E967),ISBLANK(Steuerschlüssel!F967)),"Steuerschlüssel",IF(AND(ISBLANK(Steuerschlüssel!D967),Steuerschlüssel!E967&gt;0,ISBLANK(Steuerschlüssel!F967)),"",IF(OR(AND(ISBLANK(Steuerschlüssel!D967),ISBLANK(Steuerschlüssel!E967),NOT(ISBLANK(Steuerschlüssel!F967))),AND(ISBLANK(Steuerschlüssel!D967),Steuerschlüssel!E967&gt;0,NOT(ISBLANK(Steuerschlüssel!F967))),AND(Steuerschlüssel!D967&gt;=0,ISBLANK(Steuerschlüssel!E967),NOT(ISBLANK(Steuerschlüssel!F967)))),"","Steuerschlüssel"))))</f>
        <v/>
      </c>
      <c r="E968" t="str">
        <f>Steuerschlüssel_Import!B967</f>
        <v/>
      </c>
      <c r="F968" s="126" t="str">
        <f>Steuerschlüssel_Import!C967</f>
        <v/>
      </c>
      <c r="I968" t="str">
        <f t="shared" si="30"/>
        <v>Mandant</v>
      </c>
      <c r="J968">
        <f t="shared" si="31"/>
        <v>967</v>
      </c>
    </row>
    <row r="969" spans="1:10">
      <c r="A969" t="str">
        <f>IF(AND(ISBLANK(Steuerschlüssel!D968),ISBLANK(Steuerschlüssel!E968),ISBLANK(Steuerschlüssel!F968)),"",IF(AND(Steuerschlüssel!D968&gt;=0,ISBLANK(Steuerschlüssel!E968),ISBLANK(Steuerschlüssel!F968)),"Steuerschlüssel",IF(AND(ISBLANK(Steuerschlüssel!D968),Steuerschlüssel!E968&gt;0,ISBLANK(Steuerschlüssel!F968)),"",IF(OR(AND(ISBLANK(Steuerschlüssel!D968),ISBLANK(Steuerschlüssel!E968),NOT(ISBLANK(Steuerschlüssel!F968))),AND(ISBLANK(Steuerschlüssel!D968),Steuerschlüssel!E968&gt;0,NOT(ISBLANK(Steuerschlüssel!F968))),AND(Steuerschlüssel!D968&gt;=0,ISBLANK(Steuerschlüssel!E968),NOT(ISBLANK(Steuerschlüssel!F968)))),"","Steuerschlüssel"))))</f>
        <v/>
      </c>
      <c r="E969" t="str">
        <f>Steuerschlüssel_Import!B968</f>
        <v/>
      </c>
      <c r="F969" s="126" t="str">
        <f>Steuerschlüssel_Import!C968</f>
        <v/>
      </c>
      <c r="I969" t="str">
        <f t="shared" si="30"/>
        <v>Mandant</v>
      </c>
      <c r="J969">
        <f t="shared" si="31"/>
        <v>968</v>
      </c>
    </row>
    <row r="970" spans="1:10">
      <c r="A970" t="str">
        <f>IF(AND(ISBLANK(Steuerschlüssel!D969),ISBLANK(Steuerschlüssel!E969),ISBLANK(Steuerschlüssel!F969)),"",IF(AND(Steuerschlüssel!D969&gt;=0,ISBLANK(Steuerschlüssel!E969),ISBLANK(Steuerschlüssel!F969)),"Steuerschlüssel",IF(AND(ISBLANK(Steuerschlüssel!D969),Steuerschlüssel!E969&gt;0,ISBLANK(Steuerschlüssel!F969)),"",IF(OR(AND(ISBLANK(Steuerschlüssel!D969),ISBLANK(Steuerschlüssel!E969),NOT(ISBLANK(Steuerschlüssel!F969))),AND(ISBLANK(Steuerschlüssel!D969),Steuerschlüssel!E969&gt;0,NOT(ISBLANK(Steuerschlüssel!F969))),AND(Steuerschlüssel!D969&gt;=0,ISBLANK(Steuerschlüssel!E969),NOT(ISBLANK(Steuerschlüssel!F969)))),"","Steuerschlüssel"))))</f>
        <v/>
      </c>
      <c r="E970" t="str">
        <f>Steuerschlüssel_Import!B969</f>
        <v/>
      </c>
      <c r="F970" s="126" t="str">
        <f>Steuerschlüssel_Import!C969</f>
        <v/>
      </c>
      <c r="I970" t="str">
        <f t="shared" si="30"/>
        <v>Mandant</v>
      </c>
      <c r="J970">
        <f t="shared" si="31"/>
        <v>969</v>
      </c>
    </row>
    <row r="971" spans="1:10">
      <c r="A971" t="str">
        <f>IF(AND(ISBLANK(Steuerschlüssel!D970),ISBLANK(Steuerschlüssel!E970),ISBLANK(Steuerschlüssel!F970)),"",IF(AND(Steuerschlüssel!D970&gt;=0,ISBLANK(Steuerschlüssel!E970),ISBLANK(Steuerschlüssel!F970)),"Steuerschlüssel",IF(AND(ISBLANK(Steuerschlüssel!D970),Steuerschlüssel!E970&gt;0,ISBLANK(Steuerschlüssel!F970)),"",IF(OR(AND(ISBLANK(Steuerschlüssel!D970),ISBLANK(Steuerschlüssel!E970),NOT(ISBLANK(Steuerschlüssel!F970))),AND(ISBLANK(Steuerschlüssel!D970),Steuerschlüssel!E970&gt;0,NOT(ISBLANK(Steuerschlüssel!F970))),AND(Steuerschlüssel!D970&gt;=0,ISBLANK(Steuerschlüssel!E970),NOT(ISBLANK(Steuerschlüssel!F970)))),"","Steuerschlüssel"))))</f>
        <v/>
      </c>
      <c r="E971" t="str">
        <f>Steuerschlüssel_Import!B970</f>
        <v/>
      </c>
      <c r="F971" s="126" t="str">
        <f>Steuerschlüssel_Import!C970</f>
        <v/>
      </c>
      <c r="I971" t="str">
        <f t="shared" si="30"/>
        <v>Mandant</v>
      </c>
      <c r="J971">
        <f t="shared" si="31"/>
        <v>970</v>
      </c>
    </row>
    <row r="972" spans="1:10">
      <c r="A972" t="str">
        <f>IF(AND(ISBLANK(Steuerschlüssel!D971),ISBLANK(Steuerschlüssel!E971),ISBLANK(Steuerschlüssel!F971)),"",IF(AND(Steuerschlüssel!D971&gt;=0,ISBLANK(Steuerschlüssel!E971),ISBLANK(Steuerschlüssel!F971)),"Steuerschlüssel",IF(AND(ISBLANK(Steuerschlüssel!D971),Steuerschlüssel!E971&gt;0,ISBLANK(Steuerschlüssel!F971)),"",IF(OR(AND(ISBLANK(Steuerschlüssel!D971),ISBLANK(Steuerschlüssel!E971),NOT(ISBLANK(Steuerschlüssel!F971))),AND(ISBLANK(Steuerschlüssel!D971),Steuerschlüssel!E971&gt;0,NOT(ISBLANK(Steuerschlüssel!F971))),AND(Steuerschlüssel!D971&gt;=0,ISBLANK(Steuerschlüssel!E971),NOT(ISBLANK(Steuerschlüssel!F971)))),"","Steuerschlüssel"))))</f>
        <v/>
      </c>
      <c r="E972" t="str">
        <f>Steuerschlüssel_Import!B971</f>
        <v/>
      </c>
      <c r="F972" s="126" t="str">
        <f>Steuerschlüssel_Import!C971</f>
        <v/>
      </c>
      <c r="I972" t="str">
        <f t="shared" si="30"/>
        <v>Mandant</v>
      </c>
      <c r="J972">
        <f t="shared" si="31"/>
        <v>971</v>
      </c>
    </row>
    <row r="973" spans="1:10">
      <c r="A973" t="str">
        <f>IF(AND(ISBLANK(Steuerschlüssel!D972),ISBLANK(Steuerschlüssel!E972),ISBLANK(Steuerschlüssel!F972)),"",IF(AND(Steuerschlüssel!D972&gt;=0,ISBLANK(Steuerschlüssel!E972),ISBLANK(Steuerschlüssel!F972)),"Steuerschlüssel",IF(AND(ISBLANK(Steuerschlüssel!D972),Steuerschlüssel!E972&gt;0,ISBLANK(Steuerschlüssel!F972)),"",IF(OR(AND(ISBLANK(Steuerschlüssel!D972),ISBLANK(Steuerschlüssel!E972),NOT(ISBLANK(Steuerschlüssel!F972))),AND(ISBLANK(Steuerschlüssel!D972),Steuerschlüssel!E972&gt;0,NOT(ISBLANK(Steuerschlüssel!F972))),AND(Steuerschlüssel!D972&gt;=0,ISBLANK(Steuerschlüssel!E972),NOT(ISBLANK(Steuerschlüssel!F972)))),"","Steuerschlüssel"))))</f>
        <v/>
      </c>
      <c r="E973" t="str">
        <f>Steuerschlüssel_Import!B972</f>
        <v/>
      </c>
      <c r="F973" s="126" t="str">
        <f>Steuerschlüssel_Import!C972</f>
        <v/>
      </c>
      <c r="I973" t="str">
        <f t="shared" si="30"/>
        <v>Mandant</v>
      </c>
      <c r="J973">
        <f t="shared" si="31"/>
        <v>972</v>
      </c>
    </row>
    <row r="974" spans="1:10">
      <c r="A974" t="str">
        <f>IF(AND(ISBLANK(Steuerschlüssel!D973),ISBLANK(Steuerschlüssel!E973),ISBLANK(Steuerschlüssel!F973)),"",IF(AND(Steuerschlüssel!D973&gt;=0,ISBLANK(Steuerschlüssel!E973),ISBLANK(Steuerschlüssel!F973)),"Steuerschlüssel",IF(AND(ISBLANK(Steuerschlüssel!D973),Steuerschlüssel!E973&gt;0,ISBLANK(Steuerschlüssel!F973)),"",IF(OR(AND(ISBLANK(Steuerschlüssel!D973),ISBLANK(Steuerschlüssel!E973),NOT(ISBLANK(Steuerschlüssel!F973))),AND(ISBLANK(Steuerschlüssel!D973),Steuerschlüssel!E973&gt;0,NOT(ISBLANK(Steuerschlüssel!F973))),AND(Steuerschlüssel!D973&gt;=0,ISBLANK(Steuerschlüssel!E973),NOT(ISBLANK(Steuerschlüssel!F973)))),"","Steuerschlüssel"))))</f>
        <v/>
      </c>
      <c r="E974" t="str">
        <f>Steuerschlüssel_Import!B973</f>
        <v/>
      </c>
      <c r="F974" s="126" t="str">
        <f>Steuerschlüssel_Import!C973</f>
        <v/>
      </c>
      <c r="I974" t="str">
        <f t="shared" si="30"/>
        <v>Mandant</v>
      </c>
      <c r="J974">
        <f t="shared" si="31"/>
        <v>973</v>
      </c>
    </row>
    <row r="975" spans="1:10">
      <c r="A975" t="str">
        <f>IF(AND(ISBLANK(Steuerschlüssel!D974),ISBLANK(Steuerschlüssel!E974),ISBLANK(Steuerschlüssel!F974)),"",IF(AND(Steuerschlüssel!D974&gt;=0,ISBLANK(Steuerschlüssel!E974),ISBLANK(Steuerschlüssel!F974)),"Steuerschlüssel",IF(AND(ISBLANK(Steuerschlüssel!D974),Steuerschlüssel!E974&gt;0,ISBLANK(Steuerschlüssel!F974)),"",IF(OR(AND(ISBLANK(Steuerschlüssel!D974),ISBLANK(Steuerschlüssel!E974),NOT(ISBLANK(Steuerschlüssel!F974))),AND(ISBLANK(Steuerschlüssel!D974),Steuerschlüssel!E974&gt;0,NOT(ISBLANK(Steuerschlüssel!F974))),AND(Steuerschlüssel!D974&gt;=0,ISBLANK(Steuerschlüssel!E974),NOT(ISBLANK(Steuerschlüssel!F974)))),"","Steuerschlüssel"))))</f>
        <v/>
      </c>
      <c r="E975" t="str">
        <f>Steuerschlüssel_Import!B974</f>
        <v/>
      </c>
      <c r="F975" s="126" t="str">
        <f>Steuerschlüssel_Import!C974</f>
        <v/>
      </c>
      <c r="I975" t="str">
        <f t="shared" si="30"/>
        <v>Mandant</v>
      </c>
      <c r="J975">
        <f t="shared" si="31"/>
        <v>974</v>
      </c>
    </row>
    <row r="976" spans="1:10">
      <c r="A976" t="str">
        <f>IF(AND(ISBLANK(Steuerschlüssel!D975),ISBLANK(Steuerschlüssel!E975),ISBLANK(Steuerschlüssel!F975)),"",IF(AND(Steuerschlüssel!D975&gt;=0,ISBLANK(Steuerschlüssel!E975),ISBLANK(Steuerschlüssel!F975)),"Steuerschlüssel",IF(AND(ISBLANK(Steuerschlüssel!D975),Steuerschlüssel!E975&gt;0,ISBLANK(Steuerschlüssel!F975)),"",IF(OR(AND(ISBLANK(Steuerschlüssel!D975),ISBLANK(Steuerschlüssel!E975),NOT(ISBLANK(Steuerschlüssel!F975))),AND(ISBLANK(Steuerschlüssel!D975),Steuerschlüssel!E975&gt;0,NOT(ISBLANK(Steuerschlüssel!F975))),AND(Steuerschlüssel!D975&gt;=0,ISBLANK(Steuerschlüssel!E975),NOT(ISBLANK(Steuerschlüssel!F975)))),"","Steuerschlüssel"))))</f>
        <v/>
      </c>
      <c r="E976" t="str">
        <f>Steuerschlüssel_Import!B975</f>
        <v/>
      </c>
      <c r="F976" s="126" t="str">
        <f>Steuerschlüssel_Import!C975</f>
        <v/>
      </c>
      <c r="I976" t="str">
        <f t="shared" si="30"/>
        <v>Mandant</v>
      </c>
      <c r="J976">
        <f t="shared" si="31"/>
        <v>975</v>
      </c>
    </row>
    <row r="977" spans="1:10">
      <c r="A977" t="str">
        <f>IF(AND(ISBLANK(Steuerschlüssel!D976),ISBLANK(Steuerschlüssel!E976),ISBLANK(Steuerschlüssel!F976)),"",IF(AND(Steuerschlüssel!D976&gt;=0,ISBLANK(Steuerschlüssel!E976),ISBLANK(Steuerschlüssel!F976)),"Steuerschlüssel",IF(AND(ISBLANK(Steuerschlüssel!D976),Steuerschlüssel!E976&gt;0,ISBLANK(Steuerschlüssel!F976)),"",IF(OR(AND(ISBLANK(Steuerschlüssel!D976),ISBLANK(Steuerschlüssel!E976),NOT(ISBLANK(Steuerschlüssel!F976))),AND(ISBLANK(Steuerschlüssel!D976),Steuerschlüssel!E976&gt;0,NOT(ISBLANK(Steuerschlüssel!F976))),AND(Steuerschlüssel!D976&gt;=0,ISBLANK(Steuerschlüssel!E976),NOT(ISBLANK(Steuerschlüssel!F976)))),"","Steuerschlüssel"))))</f>
        <v/>
      </c>
      <c r="E977" t="str">
        <f>Steuerschlüssel_Import!B976</f>
        <v/>
      </c>
      <c r="F977" s="126" t="str">
        <f>Steuerschlüssel_Import!C976</f>
        <v/>
      </c>
      <c r="I977" t="str">
        <f t="shared" si="30"/>
        <v>Mandant</v>
      </c>
      <c r="J977">
        <f t="shared" si="31"/>
        <v>976</v>
      </c>
    </row>
    <row r="978" spans="1:10">
      <c r="A978" t="str">
        <f>IF(AND(ISBLANK(Steuerschlüssel!D977),ISBLANK(Steuerschlüssel!E977),ISBLANK(Steuerschlüssel!F977)),"",IF(AND(Steuerschlüssel!D977&gt;=0,ISBLANK(Steuerschlüssel!E977),ISBLANK(Steuerschlüssel!F977)),"Steuerschlüssel",IF(AND(ISBLANK(Steuerschlüssel!D977),Steuerschlüssel!E977&gt;0,ISBLANK(Steuerschlüssel!F977)),"",IF(OR(AND(ISBLANK(Steuerschlüssel!D977),ISBLANK(Steuerschlüssel!E977),NOT(ISBLANK(Steuerschlüssel!F977))),AND(ISBLANK(Steuerschlüssel!D977),Steuerschlüssel!E977&gt;0,NOT(ISBLANK(Steuerschlüssel!F977))),AND(Steuerschlüssel!D977&gt;=0,ISBLANK(Steuerschlüssel!E977),NOT(ISBLANK(Steuerschlüssel!F977)))),"","Steuerschlüssel"))))</f>
        <v/>
      </c>
      <c r="E978" t="str">
        <f>Steuerschlüssel_Import!B977</f>
        <v/>
      </c>
      <c r="F978" s="126" t="str">
        <f>Steuerschlüssel_Import!C977</f>
        <v/>
      </c>
      <c r="I978" t="str">
        <f t="shared" si="30"/>
        <v>Mandant</v>
      </c>
      <c r="J978">
        <f t="shared" si="31"/>
        <v>977</v>
      </c>
    </row>
    <row r="979" spans="1:10">
      <c r="A979" t="str">
        <f>IF(AND(ISBLANK(Steuerschlüssel!D978),ISBLANK(Steuerschlüssel!E978),ISBLANK(Steuerschlüssel!F978)),"",IF(AND(Steuerschlüssel!D978&gt;=0,ISBLANK(Steuerschlüssel!E978),ISBLANK(Steuerschlüssel!F978)),"Steuerschlüssel",IF(AND(ISBLANK(Steuerschlüssel!D978),Steuerschlüssel!E978&gt;0,ISBLANK(Steuerschlüssel!F978)),"",IF(OR(AND(ISBLANK(Steuerschlüssel!D978),ISBLANK(Steuerschlüssel!E978),NOT(ISBLANK(Steuerschlüssel!F978))),AND(ISBLANK(Steuerschlüssel!D978),Steuerschlüssel!E978&gt;0,NOT(ISBLANK(Steuerschlüssel!F978))),AND(Steuerschlüssel!D978&gt;=0,ISBLANK(Steuerschlüssel!E978),NOT(ISBLANK(Steuerschlüssel!F978)))),"","Steuerschlüssel"))))</f>
        <v/>
      </c>
      <c r="E979" t="str">
        <f>Steuerschlüssel_Import!B978</f>
        <v/>
      </c>
      <c r="F979" s="126" t="str">
        <f>Steuerschlüssel_Import!C978</f>
        <v/>
      </c>
      <c r="I979" t="str">
        <f t="shared" si="30"/>
        <v>Mandant</v>
      </c>
      <c r="J979">
        <f t="shared" si="31"/>
        <v>978</v>
      </c>
    </row>
    <row r="980" spans="1:10">
      <c r="A980" t="str">
        <f>IF(AND(ISBLANK(Steuerschlüssel!D979),ISBLANK(Steuerschlüssel!E979),ISBLANK(Steuerschlüssel!F979)),"",IF(AND(Steuerschlüssel!D979&gt;=0,ISBLANK(Steuerschlüssel!E979),ISBLANK(Steuerschlüssel!F979)),"Steuerschlüssel",IF(AND(ISBLANK(Steuerschlüssel!D979),Steuerschlüssel!E979&gt;0,ISBLANK(Steuerschlüssel!F979)),"",IF(OR(AND(ISBLANK(Steuerschlüssel!D979),ISBLANK(Steuerschlüssel!E979),NOT(ISBLANK(Steuerschlüssel!F979))),AND(ISBLANK(Steuerschlüssel!D979),Steuerschlüssel!E979&gt;0,NOT(ISBLANK(Steuerschlüssel!F979))),AND(Steuerschlüssel!D979&gt;=0,ISBLANK(Steuerschlüssel!E979),NOT(ISBLANK(Steuerschlüssel!F979)))),"","Steuerschlüssel"))))</f>
        <v/>
      </c>
      <c r="E980" t="str">
        <f>Steuerschlüssel_Import!B979</f>
        <v/>
      </c>
      <c r="F980" s="126" t="str">
        <f>Steuerschlüssel_Import!C979</f>
        <v/>
      </c>
      <c r="I980" t="str">
        <f t="shared" si="30"/>
        <v>Mandant</v>
      </c>
      <c r="J980">
        <f t="shared" si="31"/>
        <v>979</v>
      </c>
    </row>
    <row r="981" spans="1:10">
      <c r="A981" t="str">
        <f>IF(AND(ISBLANK(Steuerschlüssel!D980),ISBLANK(Steuerschlüssel!E980),ISBLANK(Steuerschlüssel!F980)),"",IF(AND(Steuerschlüssel!D980&gt;=0,ISBLANK(Steuerschlüssel!E980),ISBLANK(Steuerschlüssel!F980)),"Steuerschlüssel",IF(AND(ISBLANK(Steuerschlüssel!D980),Steuerschlüssel!E980&gt;0,ISBLANK(Steuerschlüssel!F980)),"",IF(OR(AND(ISBLANK(Steuerschlüssel!D980),ISBLANK(Steuerschlüssel!E980),NOT(ISBLANK(Steuerschlüssel!F980))),AND(ISBLANK(Steuerschlüssel!D980),Steuerschlüssel!E980&gt;0,NOT(ISBLANK(Steuerschlüssel!F980))),AND(Steuerschlüssel!D980&gt;=0,ISBLANK(Steuerschlüssel!E980),NOT(ISBLANK(Steuerschlüssel!F980)))),"","Steuerschlüssel"))))</f>
        <v/>
      </c>
      <c r="E981" t="str">
        <f>Steuerschlüssel_Import!B980</f>
        <v/>
      </c>
      <c r="F981" s="126" t="str">
        <f>Steuerschlüssel_Import!C980</f>
        <v/>
      </c>
      <c r="I981" t="str">
        <f t="shared" si="30"/>
        <v>Mandant</v>
      </c>
      <c r="J981">
        <f t="shared" si="31"/>
        <v>980</v>
      </c>
    </row>
    <row r="982" spans="1:10">
      <c r="A982" t="str">
        <f>IF(AND(ISBLANK(Steuerschlüssel!D981),ISBLANK(Steuerschlüssel!E981),ISBLANK(Steuerschlüssel!F981)),"",IF(AND(Steuerschlüssel!D981&gt;=0,ISBLANK(Steuerschlüssel!E981),ISBLANK(Steuerschlüssel!F981)),"Steuerschlüssel",IF(AND(ISBLANK(Steuerschlüssel!D981),Steuerschlüssel!E981&gt;0,ISBLANK(Steuerschlüssel!F981)),"",IF(OR(AND(ISBLANK(Steuerschlüssel!D981),ISBLANK(Steuerschlüssel!E981),NOT(ISBLANK(Steuerschlüssel!F981))),AND(ISBLANK(Steuerschlüssel!D981),Steuerschlüssel!E981&gt;0,NOT(ISBLANK(Steuerschlüssel!F981))),AND(Steuerschlüssel!D981&gt;=0,ISBLANK(Steuerschlüssel!E981),NOT(ISBLANK(Steuerschlüssel!F981)))),"","Steuerschlüssel"))))</f>
        <v/>
      </c>
      <c r="E982" t="str">
        <f>Steuerschlüssel_Import!B981</f>
        <v/>
      </c>
      <c r="F982" s="126" t="str">
        <f>Steuerschlüssel_Import!C981</f>
        <v/>
      </c>
      <c r="I982" t="str">
        <f t="shared" si="30"/>
        <v>Mandant</v>
      </c>
      <c r="J982">
        <f t="shared" si="31"/>
        <v>981</v>
      </c>
    </row>
    <row r="983" spans="1:10">
      <c r="A983" t="str">
        <f>IF(AND(ISBLANK(Steuerschlüssel!D982),ISBLANK(Steuerschlüssel!E982),ISBLANK(Steuerschlüssel!F982)),"",IF(AND(Steuerschlüssel!D982&gt;=0,ISBLANK(Steuerschlüssel!E982),ISBLANK(Steuerschlüssel!F982)),"Steuerschlüssel",IF(AND(ISBLANK(Steuerschlüssel!D982),Steuerschlüssel!E982&gt;0,ISBLANK(Steuerschlüssel!F982)),"",IF(OR(AND(ISBLANK(Steuerschlüssel!D982),ISBLANK(Steuerschlüssel!E982),NOT(ISBLANK(Steuerschlüssel!F982))),AND(ISBLANK(Steuerschlüssel!D982),Steuerschlüssel!E982&gt;0,NOT(ISBLANK(Steuerschlüssel!F982))),AND(Steuerschlüssel!D982&gt;=0,ISBLANK(Steuerschlüssel!E982),NOT(ISBLANK(Steuerschlüssel!F982)))),"","Steuerschlüssel"))))</f>
        <v/>
      </c>
      <c r="E983" t="str">
        <f>Steuerschlüssel_Import!B982</f>
        <v/>
      </c>
      <c r="F983" s="126" t="str">
        <f>Steuerschlüssel_Import!C982</f>
        <v/>
      </c>
      <c r="I983" t="str">
        <f t="shared" si="30"/>
        <v>Mandant</v>
      </c>
      <c r="J983">
        <f t="shared" si="31"/>
        <v>982</v>
      </c>
    </row>
    <row r="984" spans="1:10">
      <c r="A984" t="str">
        <f>IF(AND(ISBLANK(Steuerschlüssel!D983),ISBLANK(Steuerschlüssel!E983),ISBLANK(Steuerschlüssel!F983)),"",IF(AND(Steuerschlüssel!D983&gt;=0,ISBLANK(Steuerschlüssel!E983),ISBLANK(Steuerschlüssel!F983)),"Steuerschlüssel",IF(AND(ISBLANK(Steuerschlüssel!D983),Steuerschlüssel!E983&gt;0,ISBLANK(Steuerschlüssel!F983)),"",IF(OR(AND(ISBLANK(Steuerschlüssel!D983),ISBLANK(Steuerschlüssel!E983),NOT(ISBLANK(Steuerschlüssel!F983))),AND(ISBLANK(Steuerschlüssel!D983),Steuerschlüssel!E983&gt;0,NOT(ISBLANK(Steuerschlüssel!F983))),AND(Steuerschlüssel!D983&gt;=0,ISBLANK(Steuerschlüssel!E983),NOT(ISBLANK(Steuerschlüssel!F983)))),"","Steuerschlüssel"))))</f>
        <v/>
      </c>
      <c r="E984" t="str">
        <f>Steuerschlüssel_Import!B983</f>
        <v/>
      </c>
      <c r="F984" s="126" t="str">
        <f>Steuerschlüssel_Import!C983</f>
        <v/>
      </c>
      <c r="I984" t="str">
        <f t="shared" si="30"/>
        <v>Mandant</v>
      </c>
      <c r="J984">
        <f t="shared" si="31"/>
        <v>983</v>
      </c>
    </row>
    <row r="985" spans="1:10">
      <c r="A985" t="str">
        <f>IF(AND(ISBLANK(Steuerschlüssel!D984),ISBLANK(Steuerschlüssel!E984),ISBLANK(Steuerschlüssel!F984)),"",IF(AND(Steuerschlüssel!D984&gt;=0,ISBLANK(Steuerschlüssel!E984),ISBLANK(Steuerschlüssel!F984)),"Steuerschlüssel",IF(AND(ISBLANK(Steuerschlüssel!D984),Steuerschlüssel!E984&gt;0,ISBLANK(Steuerschlüssel!F984)),"",IF(OR(AND(ISBLANK(Steuerschlüssel!D984),ISBLANK(Steuerschlüssel!E984),NOT(ISBLANK(Steuerschlüssel!F984))),AND(ISBLANK(Steuerschlüssel!D984),Steuerschlüssel!E984&gt;0,NOT(ISBLANK(Steuerschlüssel!F984))),AND(Steuerschlüssel!D984&gt;=0,ISBLANK(Steuerschlüssel!E984),NOT(ISBLANK(Steuerschlüssel!F984)))),"","Steuerschlüssel"))))</f>
        <v/>
      </c>
      <c r="E985" t="str">
        <f>Steuerschlüssel_Import!B984</f>
        <v/>
      </c>
      <c r="F985" s="126" t="str">
        <f>Steuerschlüssel_Import!C984</f>
        <v/>
      </c>
      <c r="I985" t="str">
        <f t="shared" si="30"/>
        <v>Mandant</v>
      </c>
      <c r="J985">
        <f t="shared" si="31"/>
        <v>984</v>
      </c>
    </row>
    <row r="986" spans="1:10">
      <c r="A986" t="str">
        <f>IF(AND(ISBLANK(Steuerschlüssel!D985),ISBLANK(Steuerschlüssel!E985),ISBLANK(Steuerschlüssel!F985)),"",IF(AND(Steuerschlüssel!D985&gt;=0,ISBLANK(Steuerschlüssel!E985),ISBLANK(Steuerschlüssel!F985)),"Steuerschlüssel",IF(AND(ISBLANK(Steuerschlüssel!D985),Steuerschlüssel!E985&gt;0,ISBLANK(Steuerschlüssel!F985)),"",IF(OR(AND(ISBLANK(Steuerschlüssel!D985),ISBLANK(Steuerschlüssel!E985),NOT(ISBLANK(Steuerschlüssel!F985))),AND(ISBLANK(Steuerschlüssel!D985),Steuerschlüssel!E985&gt;0,NOT(ISBLANK(Steuerschlüssel!F985))),AND(Steuerschlüssel!D985&gt;=0,ISBLANK(Steuerschlüssel!E985),NOT(ISBLANK(Steuerschlüssel!F985)))),"","Steuerschlüssel"))))</f>
        <v/>
      </c>
      <c r="E986" t="str">
        <f>Steuerschlüssel_Import!B985</f>
        <v/>
      </c>
      <c r="F986" s="126" t="str">
        <f>Steuerschlüssel_Import!C985</f>
        <v/>
      </c>
      <c r="I986" t="str">
        <f t="shared" si="30"/>
        <v>Mandant</v>
      </c>
      <c r="J986">
        <f t="shared" si="31"/>
        <v>985</v>
      </c>
    </row>
    <row r="987" spans="1:10">
      <c r="A987" t="str">
        <f>IF(AND(ISBLANK(Steuerschlüssel!D986),ISBLANK(Steuerschlüssel!E986),ISBLANK(Steuerschlüssel!F986)),"",IF(AND(Steuerschlüssel!D986&gt;=0,ISBLANK(Steuerschlüssel!E986),ISBLANK(Steuerschlüssel!F986)),"Steuerschlüssel",IF(AND(ISBLANK(Steuerschlüssel!D986),Steuerschlüssel!E986&gt;0,ISBLANK(Steuerschlüssel!F986)),"",IF(OR(AND(ISBLANK(Steuerschlüssel!D986),ISBLANK(Steuerschlüssel!E986),NOT(ISBLANK(Steuerschlüssel!F986))),AND(ISBLANK(Steuerschlüssel!D986),Steuerschlüssel!E986&gt;0,NOT(ISBLANK(Steuerschlüssel!F986))),AND(Steuerschlüssel!D986&gt;=0,ISBLANK(Steuerschlüssel!E986),NOT(ISBLANK(Steuerschlüssel!F986)))),"","Steuerschlüssel"))))</f>
        <v/>
      </c>
      <c r="E987" t="str">
        <f>Steuerschlüssel_Import!B986</f>
        <v/>
      </c>
      <c r="F987" s="126" t="str">
        <f>Steuerschlüssel_Import!C986</f>
        <v/>
      </c>
      <c r="I987" t="str">
        <f t="shared" si="30"/>
        <v>Mandant</v>
      </c>
      <c r="J987">
        <f t="shared" si="31"/>
        <v>986</v>
      </c>
    </row>
    <row r="988" spans="1:10">
      <c r="A988" t="str">
        <f>IF(AND(ISBLANK(Steuerschlüssel!D987),ISBLANK(Steuerschlüssel!E987),ISBLANK(Steuerschlüssel!F987)),"",IF(AND(Steuerschlüssel!D987&gt;=0,ISBLANK(Steuerschlüssel!E987),ISBLANK(Steuerschlüssel!F987)),"Steuerschlüssel",IF(AND(ISBLANK(Steuerschlüssel!D987),Steuerschlüssel!E987&gt;0,ISBLANK(Steuerschlüssel!F987)),"",IF(OR(AND(ISBLANK(Steuerschlüssel!D987),ISBLANK(Steuerschlüssel!E987),NOT(ISBLANK(Steuerschlüssel!F987))),AND(ISBLANK(Steuerschlüssel!D987),Steuerschlüssel!E987&gt;0,NOT(ISBLANK(Steuerschlüssel!F987))),AND(Steuerschlüssel!D987&gt;=0,ISBLANK(Steuerschlüssel!E987),NOT(ISBLANK(Steuerschlüssel!F987)))),"","Steuerschlüssel"))))</f>
        <v/>
      </c>
      <c r="E988" t="str">
        <f>Steuerschlüssel_Import!B987</f>
        <v/>
      </c>
      <c r="F988" s="126" t="str">
        <f>Steuerschlüssel_Import!C987</f>
        <v/>
      </c>
      <c r="I988" t="str">
        <f t="shared" si="30"/>
        <v>Mandant</v>
      </c>
      <c r="J988">
        <f t="shared" si="31"/>
        <v>987</v>
      </c>
    </row>
    <row r="989" spans="1:10">
      <c r="A989" t="str">
        <f>IF(AND(ISBLANK(Steuerschlüssel!D988),ISBLANK(Steuerschlüssel!E988),ISBLANK(Steuerschlüssel!F988)),"",IF(AND(Steuerschlüssel!D988&gt;=0,ISBLANK(Steuerschlüssel!E988),ISBLANK(Steuerschlüssel!F988)),"Steuerschlüssel",IF(AND(ISBLANK(Steuerschlüssel!D988),Steuerschlüssel!E988&gt;0,ISBLANK(Steuerschlüssel!F988)),"",IF(OR(AND(ISBLANK(Steuerschlüssel!D988),ISBLANK(Steuerschlüssel!E988),NOT(ISBLANK(Steuerschlüssel!F988))),AND(ISBLANK(Steuerschlüssel!D988),Steuerschlüssel!E988&gt;0,NOT(ISBLANK(Steuerschlüssel!F988))),AND(Steuerschlüssel!D988&gt;=0,ISBLANK(Steuerschlüssel!E988),NOT(ISBLANK(Steuerschlüssel!F988)))),"","Steuerschlüssel"))))</f>
        <v/>
      </c>
      <c r="E989" t="str">
        <f>Steuerschlüssel_Import!B988</f>
        <v/>
      </c>
      <c r="F989" s="126" t="str">
        <f>Steuerschlüssel_Import!C988</f>
        <v/>
      </c>
      <c r="I989" t="str">
        <f t="shared" si="30"/>
        <v>Mandant</v>
      </c>
      <c r="J989">
        <f t="shared" si="31"/>
        <v>988</v>
      </c>
    </row>
    <row r="990" spans="1:10">
      <c r="A990" t="str">
        <f>IF(AND(ISBLANK(Steuerschlüssel!D989),ISBLANK(Steuerschlüssel!E989),ISBLANK(Steuerschlüssel!F989)),"",IF(AND(Steuerschlüssel!D989&gt;=0,ISBLANK(Steuerschlüssel!E989),ISBLANK(Steuerschlüssel!F989)),"Steuerschlüssel",IF(AND(ISBLANK(Steuerschlüssel!D989),Steuerschlüssel!E989&gt;0,ISBLANK(Steuerschlüssel!F989)),"",IF(OR(AND(ISBLANK(Steuerschlüssel!D989),ISBLANK(Steuerschlüssel!E989),NOT(ISBLANK(Steuerschlüssel!F989))),AND(ISBLANK(Steuerschlüssel!D989),Steuerschlüssel!E989&gt;0,NOT(ISBLANK(Steuerschlüssel!F989))),AND(Steuerschlüssel!D989&gt;=0,ISBLANK(Steuerschlüssel!E989),NOT(ISBLANK(Steuerschlüssel!F989)))),"","Steuerschlüssel"))))</f>
        <v/>
      </c>
      <c r="E990" t="str">
        <f>Steuerschlüssel_Import!B989</f>
        <v/>
      </c>
      <c r="F990" s="126" t="str">
        <f>Steuerschlüssel_Import!C989</f>
        <v/>
      </c>
      <c r="I990" t="str">
        <f t="shared" si="30"/>
        <v>Mandant</v>
      </c>
      <c r="J990">
        <f t="shared" si="31"/>
        <v>989</v>
      </c>
    </row>
    <row r="991" spans="1:10">
      <c r="A991" t="str">
        <f>IF(AND(ISBLANK(Steuerschlüssel!D990),ISBLANK(Steuerschlüssel!E990),ISBLANK(Steuerschlüssel!F990)),"",IF(AND(Steuerschlüssel!D990&gt;=0,ISBLANK(Steuerschlüssel!E990),ISBLANK(Steuerschlüssel!F990)),"Steuerschlüssel",IF(AND(ISBLANK(Steuerschlüssel!D990),Steuerschlüssel!E990&gt;0,ISBLANK(Steuerschlüssel!F990)),"",IF(OR(AND(ISBLANK(Steuerschlüssel!D990),ISBLANK(Steuerschlüssel!E990),NOT(ISBLANK(Steuerschlüssel!F990))),AND(ISBLANK(Steuerschlüssel!D990),Steuerschlüssel!E990&gt;0,NOT(ISBLANK(Steuerschlüssel!F990))),AND(Steuerschlüssel!D990&gt;=0,ISBLANK(Steuerschlüssel!E990),NOT(ISBLANK(Steuerschlüssel!F990)))),"","Steuerschlüssel"))))</f>
        <v/>
      </c>
      <c r="E991" t="str">
        <f>Steuerschlüssel_Import!B990</f>
        <v/>
      </c>
      <c r="F991" s="126" t="str">
        <f>Steuerschlüssel_Import!C990</f>
        <v/>
      </c>
      <c r="I991" t="str">
        <f t="shared" si="30"/>
        <v>Mandant</v>
      </c>
      <c r="J991">
        <f t="shared" si="31"/>
        <v>990</v>
      </c>
    </row>
    <row r="992" spans="1:10">
      <c r="A992" t="str">
        <f>IF(AND(ISBLANK(Steuerschlüssel!D991),ISBLANK(Steuerschlüssel!E991),ISBLANK(Steuerschlüssel!F991)),"",IF(AND(Steuerschlüssel!D991&gt;=0,ISBLANK(Steuerschlüssel!E991),ISBLANK(Steuerschlüssel!F991)),"Steuerschlüssel",IF(AND(ISBLANK(Steuerschlüssel!D991),Steuerschlüssel!E991&gt;0,ISBLANK(Steuerschlüssel!F991)),"",IF(OR(AND(ISBLANK(Steuerschlüssel!D991),ISBLANK(Steuerschlüssel!E991),NOT(ISBLANK(Steuerschlüssel!F991))),AND(ISBLANK(Steuerschlüssel!D991),Steuerschlüssel!E991&gt;0,NOT(ISBLANK(Steuerschlüssel!F991))),AND(Steuerschlüssel!D991&gt;=0,ISBLANK(Steuerschlüssel!E991),NOT(ISBLANK(Steuerschlüssel!F991)))),"","Steuerschlüssel"))))</f>
        <v/>
      </c>
      <c r="E992" t="str">
        <f>Steuerschlüssel_Import!B991</f>
        <v/>
      </c>
      <c r="F992" s="126" t="str">
        <f>Steuerschlüssel_Import!C991</f>
        <v/>
      </c>
      <c r="I992" t="str">
        <f t="shared" si="30"/>
        <v>Mandant</v>
      </c>
      <c r="J992">
        <f t="shared" si="31"/>
        <v>991</v>
      </c>
    </row>
    <row r="993" spans="1:10">
      <c r="A993" t="str">
        <f>IF(AND(ISBLANK(Steuerschlüssel!D992),ISBLANK(Steuerschlüssel!E992),ISBLANK(Steuerschlüssel!F992)),"",IF(AND(Steuerschlüssel!D992&gt;=0,ISBLANK(Steuerschlüssel!E992),ISBLANK(Steuerschlüssel!F992)),"Steuerschlüssel",IF(AND(ISBLANK(Steuerschlüssel!D992),Steuerschlüssel!E992&gt;0,ISBLANK(Steuerschlüssel!F992)),"",IF(OR(AND(ISBLANK(Steuerschlüssel!D992),ISBLANK(Steuerschlüssel!E992),NOT(ISBLANK(Steuerschlüssel!F992))),AND(ISBLANK(Steuerschlüssel!D992),Steuerschlüssel!E992&gt;0,NOT(ISBLANK(Steuerschlüssel!F992))),AND(Steuerschlüssel!D992&gt;=0,ISBLANK(Steuerschlüssel!E992),NOT(ISBLANK(Steuerschlüssel!F992)))),"","Steuerschlüssel"))))</f>
        <v/>
      </c>
      <c r="E993" t="str">
        <f>Steuerschlüssel_Import!B992</f>
        <v/>
      </c>
      <c r="F993" s="126" t="str">
        <f>Steuerschlüssel_Import!C992</f>
        <v/>
      </c>
      <c r="I993" t="str">
        <f t="shared" si="30"/>
        <v>Mandant</v>
      </c>
      <c r="J993">
        <f t="shared" si="31"/>
        <v>992</v>
      </c>
    </row>
    <row r="994" spans="1:10">
      <c r="A994" t="str">
        <f>IF(AND(ISBLANK(Steuerschlüssel!D993),ISBLANK(Steuerschlüssel!E993),ISBLANK(Steuerschlüssel!F993)),"",IF(AND(Steuerschlüssel!D993&gt;=0,ISBLANK(Steuerschlüssel!E993),ISBLANK(Steuerschlüssel!F993)),"Steuerschlüssel",IF(AND(ISBLANK(Steuerschlüssel!D993),Steuerschlüssel!E993&gt;0,ISBLANK(Steuerschlüssel!F993)),"",IF(OR(AND(ISBLANK(Steuerschlüssel!D993),ISBLANK(Steuerschlüssel!E993),NOT(ISBLANK(Steuerschlüssel!F993))),AND(ISBLANK(Steuerschlüssel!D993),Steuerschlüssel!E993&gt;0,NOT(ISBLANK(Steuerschlüssel!F993))),AND(Steuerschlüssel!D993&gt;=0,ISBLANK(Steuerschlüssel!E993),NOT(ISBLANK(Steuerschlüssel!F993)))),"","Steuerschlüssel"))))</f>
        <v/>
      </c>
      <c r="E994" t="str">
        <f>Steuerschlüssel_Import!B993</f>
        <v/>
      </c>
      <c r="F994" s="126" t="str">
        <f>Steuerschlüssel_Import!C993</f>
        <v/>
      </c>
      <c r="I994" t="str">
        <f t="shared" si="30"/>
        <v>Mandant</v>
      </c>
      <c r="J994">
        <f t="shared" si="31"/>
        <v>993</v>
      </c>
    </row>
    <row r="995" spans="1:10">
      <c r="A995" t="str">
        <f>IF(AND(ISBLANK(Steuerschlüssel!D994),ISBLANK(Steuerschlüssel!E994),ISBLANK(Steuerschlüssel!F994)),"",IF(AND(Steuerschlüssel!D994&gt;=0,ISBLANK(Steuerschlüssel!E994),ISBLANK(Steuerschlüssel!F994)),"Steuerschlüssel",IF(AND(ISBLANK(Steuerschlüssel!D994),Steuerschlüssel!E994&gt;0,ISBLANK(Steuerschlüssel!F994)),"",IF(OR(AND(ISBLANK(Steuerschlüssel!D994),ISBLANK(Steuerschlüssel!E994),NOT(ISBLANK(Steuerschlüssel!F994))),AND(ISBLANK(Steuerschlüssel!D994),Steuerschlüssel!E994&gt;0,NOT(ISBLANK(Steuerschlüssel!F994))),AND(Steuerschlüssel!D994&gt;=0,ISBLANK(Steuerschlüssel!E994),NOT(ISBLANK(Steuerschlüssel!F994)))),"","Steuerschlüssel"))))</f>
        <v/>
      </c>
      <c r="E995" t="str">
        <f>Steuerschlüssel_Import!B994</f>
        <v/>
      </c>
      <c r="F995" s="126" t="str">
        <f>Steuerschlüssel_Import!C994</f>
        <v/>
      </c>
      <c r="I995" t="str">
        <f t="shared" si="30"/>
        <v>Mandant</v>
      </c>
      <c r="J995">
        <f t="shared" si="31"/>
        <v>994</v>
      </c>
    </row>
    <row r="996" spans="1:10">
      <c r="A996" t="str">
        <f>IF(AND(ISBLANK(Steuerschlüssel!D995),ISBLANK(Steuerschlüssel!E995),ISBLANK(Steuerschlüssel!F995)),"",IF(AND(Steuerschlüssel!D995&gt;=0,ISBLANK(Steuerschlüssel!E995),ISBLANK(Steuerschlüssel!F995)),"Steuerschlüssel",IF(AND(ISBLANK(Steuerschlüssel!D995),Steuerschlüssel!E995&gt;0,ISBLANK(Steuerschlüssel!F995)),"",IF(OR(AND(ISBLANK(Steuerschlüssel!D995),ISBLANK(Steuerschlüssel!E995),NOT(ISBLANK(Steuerschlüssel!F995))),AND(ISBLANK(Steuerschlüssel!D995),Steuerschlüssel!E995&gt;0,NOT(ISBLANK(Steuerschlüssel!F995))),AND(Steuerschlüssel!D995&gt;=0,ISBLANK(Steuerschlüssel!E995),NOT(ISBLANK(Steuerschlüssel!F995)))),"","Steuerschlüssel"))))</f>
        <v/>
      </c>
      <c r="E996" t="str">
        <f>Steuerschlüssel_Import!B995</f>
        <v/>
      </c>
      <c r="F996" s="126" t="str">
        <f>Steuerschlüssel_Import!C995</f>
        <v/>
      </c>
      <c r="I996" t="str">
        <f t="shared" si="30"/>
        <v>Mandant</v>
      </c>
      <c r="J996">
        <f t="shared" si="31"/>
        <v>995</v>
      </c>
    </row>
    <row r="997" spans="1:10">
      <c r="A997" t="str">
        <f>IF(AND(ISBLANK(Steuerschlüssel!D996),ISBLANK(Steuerschlüssel!E996),ISBLANK(Steuerschlüssel!F996)),"",IF(AND(Steuerschlüssel!D996&gt;=0,ISBLANK(Steuerschlüssel!E996),ISBLANK(Steuerschlüssel!F996)),"Steuerschlüssel",IF(AND(ISBLANK(Steuerschlüssel!D996),Steuerschlüssel!E996&gt;0,ISBLANK(Steuerschlüssel!F996)),"",IF(OR(AND(ISBLANK(Steuerschlüssel!D996),ISBLANK(Steuerschlüssel!E996),NOT(ISBLANK(Steuerschlüssel!F996))),AND(ISBLANK(Steuerschlüssel!D996),Steuerschlüssel!E996&gt;0,NOT(ISBLANK(Steuerschlüssel!F996))),AND(Steuerschlüssel!D996&gt;=0,ISBLANK(Steuerschlüssel!E996),NOT(ISBLANK(Steuerschlüssel!F996)))),"","Steuerschlüssel"))))</f>
        <v/>
      </c>
      <c r="E997" t="str">
        <f>Steuerschlüssel_Import!B996</f>
        <v/>
      </c>
      <c r="F997" s="126" t="str">
        <f>Steuerschlüssel_Import!C996</f>
        <v/>
      </c>
      <c r="I997" t="str">
        <f t="shared" si="30"/>
        <v>Mandant</v>
      </c>
      <c r="J997">
        <f t="shared" si="31"/>
        <v>996</v>
      </c>
    </row>
    <row r="998" spans="1:10">
      <c r="A998" t="str">
        <f>IF(AND(ISBLANK(Steuerschlüssel!D997),ISBLANK(Steuerschlüssel!E997),ISBLANK(Steuerschlüssel!F997)),"",IF(AND(Steuerschlüssel!D997&gt;=0,ISBLANK(Steuerschlüssel!E997),ISBLANK(Steuerschlüssel!F997)),"Steuerschlüssel",IF(AND(ISBLANK(Steuerschlüssel!D997),Steuerschlüssel!E997&gt;0,ISBLANK(Steuerschlüssel!F997)),"",IF(OR(AND(ISBLANK(Steuerschlüssel!D997),ISBLANK(Steuerschlüssel!E997),NOT(ISBLANK(Steuerschlüssel!F997))),AND(ISBLANK(Steuerschlüssel!D997),Steuerschlüssel!E997&gt;0,NOT(ISBLANK(Steuerschlüssel!F997))),AND(Steuerschlüssel!D997&gt;=0,ISBLANK(Steuerschlüssel!E997),NOT(ISBLANK(Steuerschlüssel!F997)))),"","Steuerschlüssel"))))</f>
        <v/>
      </c>
      <c r="E998" t="str">
        <f>Steuerschlüssel_Import!B997</f>
        <v/>
      </c>
      <c r="F998" s="126" t="str">
        <f>Steuerschlüssel_Import!C997</f>
        <v/>
      </c>
      <c r="I998" t="str">
        <f t="shared" si="30"/>
        <v>Mandant</v>
      </c>
      <c r="J998">
        <f t="shared" si="31"/>
        <v>997</v>
      </c>
    </row>
    <row r="999" spans="1:10">
      <c r="A999" t="str">
        <f>IF(AND(ISBLANK(Steuerschlüssel!D998),ISBLANK(Steuerschlüssel!E998),ISBLANK(Steuerschlüssel!F998)),"",IF(AND(Steuerschlüssel!D998&gt;=0,ISBLANK(Steuerschlüssel!E998),ISBLANK(Steuerschlüssel!F998)),"Steuerschlüssel",IF(AND(ISBLANK(Steuerschlüssel!D998),Steuerschlüssel!E998&gt;0,ISBLANK(Steuerschlüssel!F998)),"",IF(OR(AND(ISBLANK(Steuerschlüssel!D998),ISBLANK(Steuerschlüssel!E998),NOT(ISBLANK(Steuerschlüssel!F998))),AND(ISBLANK(Steuerschlüssel!D998),Steuerschlüssel!E998&gt;0,NOT(ISBLANK(Steuerschlüssel!F998))),AND(Steuerschlüssel!D998&gt;=0,ISBLANK(Steuerschlüssel!E998),NOT(ISBLANK(Steuerschlüssel!F998)))),"","Steuerschlüssel"))))</f>
        <v/>
      </c>
      <c r="E999" t="str">
        <f>Steuerschlüssel_Import!B998</f>
        <v/>
      </c>
      <c r="F999" s="126" t="str">
        <f>Steuerschlüssel_Import!C998</f>
        <v/>
      </c>
      <c r="I999" t="str">
        <f t="shared" si="30"/>
        <v>Mandant</v>
      </c>
      <c r="J999">
        <f t="shared" si="31"/>
        <v>998</v>
      </c>
    </row>
    <row r="1000" spans="1:10">
      <c r="A1000" t="str">
        <f>IF(AND(ISBLANK(Steuerschlüssel!D999),ISBLANK(Steuerschlüssel!E999),ISBLANK(Steuerschlüssel!F999)),"",IF(AND(Steuerschlüssel!D999&gt;=0,ISBLANK(Steuerschlüssel!E999),ISBLANK(Steuerschlüssel!F999)),"Steuerschlüssel",IF(AND(ISBLANK(Steuerschlüssel!D999),Steuerschlüssel!E999&gt;0,ISBLANK(Steuerschlüssel!F999)),"",IF(OR(AND(ISBLANK(Steuerschlüssel!D999),ISBLANK(Steuerschlüssel!E999),NOT(ISBLANK(Steuerschlüssel!F999))),AND(ISBLANK(Steuerschlüssel!D999),Steuerschlüssel!E999&gt;0,NOT(ISBLANK(Steuerschlüssel!F999))),AND(Steuerschlüssel!D999&gt;=0,ISBLANK(Steuerschlüssel!E999),NOT(ISBLANK(Steuerschlüssel!F999)))),"","Steuerschlüssel"))))</f>
        <v/>
      </c>
      <c r="E1000" t="str">
        <f>Steuerschlüssel_Import!B999</f>
        <v/>
      </c>
      <c r="F1000" s="126" t="str">
        <f>Steuerschlüssel_Import!C999</f>
        <v/>
      </c>
      <c r="I1000" t="str">
        <f t="shared" si="30"/>
        <v>Mandant</v>
      </c>
      <c r="J1000">
        <f t="shared" si="31"/>
        <v>999</v>
      </c>
    </row>
    <row r="1001" spans="1:10">
      <c r="A1001" t="str">
        <f>IF(AND(ISBLANK(Steuerschlüssel!D1000),ISBLANK(Steuerschlüssel!E1000),ISBLANK(Steuerschlüssel!F1000)),"",IF(AND(Steuerschlüssel!D1000&gt;=0,ISBLANK(Steuerschlüssel!E1000),ISBLANK(Steuerschlüssel!F1000)),"Steuerschlüssel",IF(AND(ISBLANK(Steuerschlüssel!D1000),Steuerschlüssel!E1000&gt;0,ISBLANK(Steuerschlüssel!F1000)),"",IF(OR(AND(ISBLANK(Steuerschlüssel!D1000),ISBLANK(Steuerschlüssel!E1000),NOT(ISBLANK(Steuerschlüssel!F1000))),AND(ISBLANK(Steuerschlüssel!D1000),Steuerschlüssel!E1000&gt;0,NOT(ISBLANK(Steuerschlüssel!F1000))),AND(Steuerschlüssel!D1000&gt;=0,ISBLANK(Steuerschlüssel!E1000),NOT(ISBLANK(Steuerschlüssel!F1000)))),"","Steuerschlüssel"))))</f>
        <v/>
      </c>
      <c r="E1001" t="str">
        <f>Steuerschlüssel_Import!B1000</f>
        <v/>
      </c>
      <c r="F1001" s="126" t="str">
        <f>Steuerschlüssel_Import!C1000</f>
        <v/>
      </c>
      <c r="I1001" t="str">
        <f t="shared" si="30"/>
        <v>Mandant</v>
      </c>
      <c r="J1001">
        <f t="shared" si="31"/>
        <v>1000</v>
      </c>
    </row>
    <row r="1002" spans="1:10">
      <c r="A1002" t="str">
        <f>IF(AND(ISBLANK(Steuerschlüssel!D1001),ISBLANK(Steuerschlüssel!E1001),ISBLANK(Steuerschlüssel!F1001)),"",IF(AND(Steuerschlüssel!D1001&gt;=0,ISBLANK(Steuerschlüssel!E1001),ISBLANK(Steuerschlüssel!F1001)),"Steuerschlüssel",IF(AND(ISBLANK(Steuerschlüssel!D1001),Steuerschlüssel!E1001&gt;0,ISBLANK(Steuerschlüssel!F1001)),"",IF(OR(AND(ISBLANK(Steuerschlüssel!D1001),ISBLANK(Steuerschlüssel!E1001),NOT(ISBLANK(Steuerschlüssel!F1001))),AND(ISBLANK(Steuerschlüssel!D1001),Steuerschlüssel!E1001&gt;0,NOT(ISBLANK(Steuerschlüssel!F1001))),AND(Steuerschlüssel!D1001&gt;=0,ISBLANK(Steuerschlüssel!E1001),NOT(ISBLANK(Steuerschlüssel!F1001)))),"","Steuerschlüssel"))))</f>
        <v/>
      </c>
      <c r="E1002" t="str">
        <f>Steuerschlüssel_Import!B1001</f>
        <v/>
      </c>
      <c r="F1002" s="126" t="str">
        <f>Steuerschlüssel_Import!C1001</f>
        <v/>
      </c>
      <c r="I1002" t="str">
        <f t="shared" si="30"/>
        <v>Mandant</v>
      </c>
      <c r="J1002">
        <f t="shared" si="31"/>
        <v>1001</v>
      </c>
    </row>
    <row r="1003" spans="1:10">
      <c r="A1003" t="str">
        <f>IF(AND(ISBLANK(Steuerschlüssel!D1002),ISBLANK(Steuerschlüssel!E1002),ISBLANK(Steuerschlüssel!F1002)),"",IF(AND(Steuerschlüssel!D1002&gt;=0,ISBLANK(Steuerschlüssel!E1002),ISBLANK(Steuerschlüssel!F1002)),"Steuerschlüssel",IF(AND(ISBLANK(Steuerschlüssel!D1002),Steuerschlüssel!E1002&gt;0,ISBLANK(Steuerschlüssel!F1002)),"",IF(OR(AND(ISBLANK(Steuerschlüssel!D1002),ISBLANK(Steuerschlüssel!E1002),NOT(ISBLANK(Steuerschlüssel!F1002))),AND(ISBLANK(Steuerschlüssel!D1002),Steuerschlüssel!E1002&gt;0,NOT(ISBLANK(Steuerschlüssel!F1002))),AND(Steuerschlüssel!D1002&gt;=0,ISBLANK(Steuerschlüssel!E1002),NOT(ISBLANK(Steuerschlüssel!F1002)))),"","Steuerschlüssel"))))</f>
        <v/>
      </c>
      <c r="E1003" t="str">
        <f>Steuerschlüssel_Import!B1002</f>
        <v/>
      </c>
      <c r="F1003" s="126" t="str">
        <f>Steuerschlüssel_Import!C1002</f>
        <v/>
      </c>
      <c r="I1003" t="str">
        <f t="shared" si="30"/>
        <v>Mandant</v>
      </c>
      <c r="J1003">
        <f t="shared" si="31"/>
        <v>1002</v>
      </c>
    </row>
    <row r="1004" spans="1:10">
      <c r="A1004" t="str">
        <f>IF(AND(ISBLANK(Steuerschlüssel!D1003),ISBLANK(Steuerschlüssel!E1003),ISBLANK(Steuerschlüssel!F1003)),"",IF(AND(Steuerschlüssel!D1003&gt;=0,ISBLANK(Steuerschlüssel!E1003),ISBLANK(Steuerschlüssel!F1003)),"Steuerschlüssel",IF(AND(ISBLANK(Steuerschlüssel!D1003),Steuerschlüssel!E1003&gt;0,ISBLANK(Steuerschlüssel!F1003)),"",IF(OR(AND(ISBLANK(Steuerschlüssel!D1003),ISBLANK(Steuerschlüssel!E1003),NOT(ISBLANK(Steuerschlüssel!F1003))),AND(ISBLANK(Steuerschlüssel!D1003),Steuerschlüssel!E1003&gt;0,NOT(ISBLANK(Steuerschlüssel!F1003))),AND(Steuerschlüssel!D1003&gt;=0,ISBLANK(Steuerschlüssel!E1003),NOT(ISBLANK(Steuerschlüssel!F1003)))),"","Steuerschlüssel"))))</f>
        <v/>
      </c>
      <c r="E1004" t="str">
        <f>Steuerschlüssel_Import!B1003</f>
        <v/>
      </c>
      <c r="F1004" s="126" t="str">
        <f>Steuerschlüssel_Import!C1003</f>
        <v/>
      </c>
      <c r="I1004" t="str">
        <f t="shared" si="30"/>
        <v>Mandant</v>
      </c>
      <c r="J1004">
        <f t="shared" si="31"/>
        <v>1003</v>
      </c>
    </row>
    <row r="1005" spans="1:10">
      <c r="A1005" t="str">
        <f>IF(AND(ISBLANK(Steuerschlüssel!D1004),ISBLANK(Steuerschlüssel!E1004),ISBLANK(Steuerschlüssel!F1004)),"",IF(AND(Steuerschlüssel!D1004&gt;=0,ISBLANK(Steuerschlüssel!E1004),ISBLANK(Steuerschlüssel!F1004)),"Steuerschlüssel",IF(AND(ISBLANK(Steuerschlüssel!D1004),Steuerschlüssel!E1004&gt;0,ISBLANK(Steuerschlüssel!F1004)),"",IF(OR(AND(ISBLANK(Steuerschlüssel!D1004),ISBLANK(Steuerschlüssel!E1004),NOT(ISBLANK(Steuerschlüssel!F1004))),AND(ISBLANK(Steuerschlüssel!D1004),Steuerschlüssel!E1004&gt;0,NOT(ISBLANK(Steuerschlüssel!F1004))),AND(Steuerschlüssel!D1004&gt;=0,ISBLANK(Steuerschlüssel!E1004),NOT(ISBLANK(Steuerschlüssel!F1004)))),"","Steuerschlüssel"))))</f>
        <v/>
      </c>
      <c r="E1005" t="str">
        <f>Steuerschlüssel_Import!B1004</f>
        <v/>
      </c>
      <c r="F1005" s="126" t="str">
        <f>Steuerschlüssel_Import!C1004</f>
        <v/>
      </c>
      <c r="I1005" t="str">
        <f t="shared" si="30"/>
        <v>Mandant</v>
      </c>
      <c r="J1005">
        <f t="shared" si="31"/>
        <v>1004</v>
      </c>
    </row>
    <row r="1006" spans="1:10">
      <c r="A1006" t="str">
        <f>IF(AND(ISBLANK(Steuerschlüssel!D1005),ISBLANK(Steuerschlüssel!E1005),ISBLANK(Steuerschlüssel!F1005)),"",IF(AND(Steuerschlüssel!D1005&gt;=0,ISBLANK(Steuerschlüssel!E1005),ISBLANK(Steuerschlüssel!F1005)),"Steuerschlüssel",IF(AND(ISBLANK(Steuerschlüssel!D1005),Steuerschlüssel!E1005&gt;0,ISBLANK(Steuerschlüssel!F1005)),"",IF(OR(AND(ISBLANK(Steuerschlüssel!D1005),ISBLANK(Steuerschlüssel!E1005),NOT(ISBLANK(Steuerschlüssel!F1005))),AND(ISBLANK(Steuerschlüssel!D1005),Steuerschlüssel!E1005&gt;0,NOT(ISBLANK(Steuerschlüssel!F1005))),AND(Steuerschlüssel!D1005&gt;=0,ISBLANK(Steuerschlüssel!E1005),NOT(ISBLANK(Steuerschlüssel!F1005)))),"","Steuerschlüssel"))))</f>
        <v/>
      </c>
      <c r="E1006" t="str">
        <f>Steuerschlüssel_Import!B1005</f>
        <v/>
      </c>
      <c r="F1006" s="126" t="str">
        <f>Steuerschlüssel_Import!C1005</f>
        <v/>
      </c>
      <c r="I1006" t="str">
        <f t="shared" si="30"/>
        <v>Mandant</v>
      </c>
      <c r="J1006">
        <f t="shared" si="31"/>
        <v>1005</v>
      </c>
    </row>
    <row r="1007" spans="1:10">
      <c r="A1007" t="str">
        <f>IF(AND(ISBLANK(Steuerschlüssel!D1006),ISBLANK(Steuerschlüssel!E1006),ISBLANK(Steuerschlüssel!F1006)),"",IF(AND(Steuerschlüssel!D1006&gt;=0,ISBLANK(Steuerschlüssel!E1006),ISBLANK(Steuerschlüssel!F1006)),"Steuerschlüssel",IF(AND(ISBLANK(Steuerschlüssel!D1006),Steuerschlüssel!E1006&gt;0,ISBLANK(Steuerschlüssel!F1006)),"",IF(OR(AND(ISBLANK(Steuerschlüssel!D1006),ISBLANK(Steuerschlüssel!E1006),NOT(ISBLANK(Steuerschlüssel!F1006))),AND(ISBLANK(Steuerschlüssel!D1006),Steuerschlüssel!E1006&gt;0,NOT(ISBLANK(Steuerschlüssel!F1006))),AND(Steuerschlüssel!D1006&gt;=0,ISBLANK(Steuerschlüssel!E1006),NOT(ISBLANK(Steuerschlüssel!F1006)))),"","Steuerschlüssel"))))</f>
        <v/>
      </c>
      <c r="E1007" t="str">
        <f>Steuerschlüssel_Import!B1006</f>
        <v/>
      </c>
      <c r="F1007" s="126" t="str">
        <f>Steuerschlüssel_Import!C1006</f>
        <v/>
      </c>
      <c r="I1007" t="str">
        <f t="shared" si="30"/>
        <v>Mandant</v>
      </c>
      <c r="J1007">
        <f t="shared" si="31"/>
        <v>1006</v>
      </c>
    </row>
    <row r="1008" spans="1:10">
      <c r="A1008" t="str">
        <f>IF(AND(ISBLANK(Steuerschlüssel!D1007),ISBLANK(Steuerschlüssel!E1007),ISBLANK(Steuerschlüssel!F1007)),"",IF(AND(Steuerschlüssel!D1007&gt;=0,ISBLANK(Steuerschlüssel!E1007),ISBLANK(Steuerschlüssel!F1007)),"Steuerschlüssel",IF(AND(ISBLANK(Steuerschlüssel!D1007),Steuerschlüssel!E1007&gt;0,ISBLANK(Steuerschlüssel!F1007)),"",IF(OR(AND(ISBLANK(Steuerschlüssel!D1007),ISBLANK(Steuerschlüssel!E1007),NOT(ISBLANK(Steuerschlüssel!F1007))),AND(ISBLANK(Steuerschlüssel!D1007),Steuerschlüssel!E1007&gt;0,NOT(ISBLANK(Steuerschlüssel!F1007))),AND(Steuerschlüssel!D1007&gt;=0,ISBLANK(Steuerschlüssel!E1007),NOT(ISBLANK(Steuerschlüssel!F1007)))),"","Steuerschlüssel"))))</f>
        <v/>
      </c>
      <c r="E1008" t="str">
        <f>Steuerschlüssel_Import!B1007</f>
        <v/>
      </c>
      <c r="F1008" s="126" t="str">
        <f>Steuerschlüssel_Import!C1007</f>
        <v/>
      </c>
      <c r="I1008" t="str">
        <f t="shared" si="30"/>
        <v>Mandant</v>
      </c>
      <c r="J1008">
        <f t="shared" si="31"/>
        <v>1007</v>
      </c>
    </row>
    <row r="1009" spans="1:10">
      <c r="A1009" t="str">
        <f>IF(AND(ISBLANK(Steuerschlüssel!D1008),ISBLANK(Steuerschlüssel!E1008),ISBLANK(Steuerschlüssel!F1008)),"",IF(AND(Steuerschlüssel!D1008&gt;=0,ISBLANK(Steuerschlüssel!E1008),ISBLANK(Steuerschlüssel!F1008)),"Steuerschlüssel",IF(AND(ISBLANK(Steuerschlüssel!D1008),Steuerschlüssel!E1008&gt;0,ISBLANK(Steuerschlüssel!F1008)),"",IF(OR(AND(ISBLANK(Steuerschlüssel!D1008),ISBLANK(Steuerschlüssel!E1008),NOT(ISBLANK(Steuerschlüssel!F1008))),AND(ISBLANK(Steuerschlüssel!D1008),Steuerschlüssel!E1008&gt;0,NOT(ISBLANK(Steuerschlüssel!F1008))),AND(Steuerschlüssel!D1008&gt;=0,ISBLANK(Steuerschlüssel!E1008),NOT(ISBLANK(Steuerschlüssel!F1008)))),"","Steuerschlüssel"))))</f>
        <v/>
      </c>
      <c r="E1009" t="str">
        <f>Steuerschlüssel_Import!B1008</f>
        <v/>
      </c>
      <c r="F1009" s="126" t="str">
        <f>Steuerschlüssel_Import!C1008</f>
        <v/>
      </c>
      <c r="I1009" t="str">
        <f t="shared" si="30"/>
        <v>Mandant</v>
      </c>
      <c r="J1009">
        <f t="shared" si="31"/>
        <v>1008</v>
      </c>
    </row>
    <row r="1010" spans="1:10">
      <c r="A1010" t="str">
        <f>IF(AND(ISBLANK(Steuerschlüssel!D1009),ISBLANK(Steuerschlüssel!E1009),ISBLANK(Steuerschlüssel!F1009)),"",IF(AND(Steuerschlüssel!D1009&gt;=0,ISBLANK(Steuerschlüssel!E1009),ISBLANK(Steuerschlüssel!F1009)),"Steuerschlüssel",IF(AND(ISBLANK(Steuerschlüssel!D1009),Steuerschlüssel!E1009&gt;0,ISBLANK(Steuerschlüssel!F1009)),"",IF(OR(AND(ISBLANK(Steuerschlüssel!D1009),ISBLANK(Steuerschlüssel!E1009),NOT(ISBLANK(Steuerschlüssel!F1009))),AND(ISBLANK(Steuerschlüssel!D1009),Steuerschlüssel!E1009&gt;0,NOT(ISBLANK(Steuerschlüssel!F1009))),AND(Steuerschlüssel!D1009&gt;=0,ISBLANK(Steuerschlüssel!E1009),NOT(ISBLANK(Steuerschlüssel!F1009)))),"","Steuerschlüssel"))))</f>
        <v/>
      </c>
      <c r="E1010" t="str">
        <f>Steuerschlüssel_Import!B1009</f>
        <v/>
      </c>
      <c r="F1010" s="126" t="str">
        <f>Steuerschlüssel_Import!C1009</f>
        <v/>
      </c>
      <c r="I1010" t="str">
        <f t="shared" si="30"/>
        <v>Mandant</v>
      </c>
      <c r="J1010">
        <f t="shared" si="31"/>
        <v>1009</v>
      </c>
    </row>
    <row r="1011" spans="1:10">
      <c r="A1011" t="str">
        <f>IF(AND(ISBLANK(Steuerschlüssel!D1010),ISBLANK(Steuerschlüssel!E1010),ISBLANK(Steuerschlüssel!F1010)),"",IF(AND(Steuerschlüssel!D1010&gt;=0,ISBLANK(Steuerschlüssel!E1010),ISBLANK(Steuerschlüssel!F1010)),"Steuerschlüssel",IF(AND(ISBLANK(Steuerschlüssel!D1010),Steuerschlüssel!E1010&gt;0,ISBLANK(Steuerschlüssel!F1010)),"",IF(OR(AND(ISBLANK(Steuerschlüssel!D1010),ISBLANK(Steuerschlüssel!E1010),NOT(ISBLANK(Steuerschlüssel!F1010))),AND(ISBLANK(Steuerschlüssel!D1010),Steuerschlüssel!E1010&gt;0,NOT(ISBLANK(Steuerschlüssel!F1010))),AND(Steuerschlüssel!D1010&gt;=0,ISBLANK(Steuerschlüssel!E1010),NOT(ISBLANK(Steuerschlüssel!F1010)))),"","Steuerschlüssel"))))</f>
        <v/>
      </c>
      <c r="E1011" t="str">
        <f>Steuerschlüssel_Import!B1010</f>
        <v/>
      </c>
      <c r="F1011" s="126" t="str">
        <f>Steuerschlüssel_Import!C1010</f>
        <v/>
      </c>
      <c r="I1011" t="str">
        <f t="shared" si="30"/>
        <v>Mandant</v>
      </c>
      <c r="J1011">
        <f t="shared" si="31"/>
        <v>1010</v>
      </c>
    </row>
    <row r="1012" spans="1:10">
      <c r="A1012" t="str">
        <f>IF(AND(ISBLANK(Steuerschlüssel!D1011),ISBLANK(Steuerschlüssel!E1011),ISBLANK(Steuerschlüssel!F1011)),"",IF(AND(Steuerschlüssel!D1011&gt;=0,ISBLANK(Steuerschlüssel!E1011),ISBLANK(Steuerschlüssel!F1011)),"Steuerschlüssel",IF(AND(ISBLANK(Steuerschlüssel!D1011),Steuerschlüssel!E1011&gt;0,ISBLANK(Steuerschlüssel!F1011)),"",IF(OR(AND(ISBLANK(Steuerschlüssel!D1011),ISBLANK(Steuerschlüssel!E1011),NOT(ISBLANK(Steuerschlüssel!F1011))),AND(ISBLANK(Steuerschlüssel!D1011),Steuerschlüssel!E1011&gt;0,NOT(ISBLANK(Steuerschlüssel!F1011))),AND(Steuerschlüssel!D1011&gt;=0,ISBLANK(Steuerschlüssel!E1011),NOT(ISBLANK(Steuerschlüssel!F1011)))),"","Steuerschlüssel"))))</f>
        <v/>
      </c>
      <c r="E1012" t="str">
        <f>Steuerschlüssel_Import!B1011</f>
        <v/>
      </c>
      <c r="F1012" s="126" t="str">
        <f>Steuerschlüssel_Import!C1011</f>
        <v/>
      </c>
      <c r="I1012" t="str">
        <f t="shared" si="30"/>
        <v>Mandant</v>
      </c>
      <c r="J1012">
        <f t="shared" si="31"/>
        <v>1011</v>
      </c>
    </row>
    <row r="1013" spans="1:10">
      <c r="A1013" t="str">
        <f>IF(AND(ISBLANK(Steuerschlüssel!D1012),ISBLANK(Steuerschlüssel!E1012),ISBLANK(Steuerschlüssel!F1012)),"",IF(AND(Steuerschlüssel!D1012&gt;=0,ISBLANK(Steuerschlüssel!E1012),ISBLANK(Steuerschlüssel!F1012)),"Steuerschlüssel",IF(AND(ISBLANK(Steuerschlüssel!D1012),Steuerschlüssel!E1012&gt;0,ISBLANK(Steuerschlüssel!F1012)),"",IF(OR(AND(ISBLANK(Steuerschlüssel!D1012),ISBLANK(Steuerschlüssel!E1012),NOT(ISBLANK(Steuerschlüssel!F1012))),AND(ISBLANK(Steuerschlüssel!D1012),Steuerschlüssel!E1012&gt;0,NOT(ISBLANK(Steuerschlüssel!F1012))),AND(Steuerschlüssel!D1012&gt;=0,ISBLANK(Steuerschlüssel!E1012),NOT(ISBLANK(Steuerschlüssel!F1012)))),"","Steuerschlüssel"))))</f>
        <v/>
      </c>
      <c r="E1013" t="str">
        <f>Steuerschlüssel_Import!B1012</f>
        <v/>
      </c>
      <c r="F1013" s="126" t="str">
        <f>Steuerschlüssel_Import!C1012</f>
        <v/>
      </c>
      <c r="I1013" t="str">
        <f t="shared" si="30"/>
        <v>Mandant</v>
      </c>
      <c r="J1013">
        <f t="shared" si="31"/>
        <v>1012</v>
      </c>
    </row>
    <row r="1014" spans="1:10">
      <c r="A1014" t="str">
        <f>IF(AND(ISBLANK(Steuerschlüssel!D1013),ISBLANK(Steuerschlüssel!E1013),ISBLANK(Steuerschlüssel!F1013)),"",IF(AND(Steuerschlüssel!D1013&gt;=0,ISBLANK(Steuerschlüssel!E1013),ISBLANK(Steuerschlüssel!F1013)),"Steuerschlüssel",IF(AND(ISBLANK(Steuerschlüssel!D1013),Steuerschlüssel!E1013&gt;0,ISBLANK(Steuerschlüssel!F1013)),"",IF(OR(AND(ISBLANK(Steuerschlüssel!D1013),ISBLANK(Steuerschlüssel!E1013),NOT(ISBLANK(Steuerschlüssel!F1013))),AND(ISBLANK(Steuerschlüssel!D1013),Steuerschlüssel!E1013&gt;0,NOT(ISBLANK(Steuerschlüssel!F1013))),AND(Steuerschlüssel!D1013&gt;=0,ISBLANK(Steuerschlüssel!E1013),NOT(ISBLANK(Steuerschlüssel!F1013)))),"","Steuerschlüssel"))))</f>
        <v/>
      </c>
      <c r="E1014" t="str">
        <f>Steuerschlüssel_Import!B1013</f>
        <v/>
      </c>
      <c r="F1014" s="126" t="str">
        <f>Steuerschlüssel_Import!C1013</f>
        <v/>
      </c>
      <c r="I1014" t="str">
        <f t="shared" si="30"/>
        <v>Mandant</v>
      </c>
      <c r="J1014">
        <f t="shared" si="31"/>
        <v>1013</v>
      </c>
    </row>
    <row r="1015" spans="1:10">
      <c r="A1015" t="str">
        <f>IF(AND(ISBLANK(Steuerschlüssel!D1014),ISBLANK(Steuerschlüssel!E1014),ISBLANK(Steuerschlüssel!F1014)),"",IF(AND(Steuerschlüssel!D1014&gt;=0,ISBLANK(Steuerschlüssel!E1014),ISBLANK(Steuerschlüssel!F1014)),"Steuerschlüssel",IF(AND(ISBLANK(Steuerschlüssel!D1014),Steuerschlüssel!E1014&gt;0,ISBLANK(Steuerschlüssel!F1014)),"",IF(OR(AND(ISBLANK(Steuerschlüssel!D1014),ISBLANK(Steuerschlüssel!E1014),NOT(ISBLANK(Steuerschlüssel!F1014))),AND(ISBLANK(Steuerschlüssel!D1014),Steuerschlüssel!E1014&gt;0,NOT(ISBLANK(Steuerschlüssel!F1014))),AND(Steuerschlüssel!D1014&gt;=0,ISBLANK(Steuerschlüssel!E1014),NOT(ISBLANK(Steuerschlüssel!F1014)))),"","Steuerschlüssel"))))</f>
        <v/>
      </c>
      <c r="E1015" t="str">
        <f>Steuerschlüssel_Import!B1014</f>
        <v/>
      </c>
      <c r="F1015" s="126" t="str">
        <f>Steuerschlüssel_Import!C1014</f>
        <v/>
      </c>
      <c r="I1015" t="str">
        <f t="shared" si="30"/>
        <v>Mandant</v>
      </c>
      <c r="J1015">
        <f t="shared" si="31"/>
        <v>1014</v>
      </c>
    </row>
    <row r="1016" spans="1:10">
      <c r="A1016" t="str">
        <f>IF(AND(ISBLANK(Steuerschlüssel!D1015),ISBLANK(Steuerschlüssel!E1015),ISBLANK(Steuerschlüssel!F1015)),"",IF(AND(Steuerschlüssel!D1015&gt;=0,ISBLANK(Steuerschlüssel!E1015),ISBLANK(Steuerschlüssel!F1015)),"Steuerschlüssel",IF(AND(ISBLANK(Steuerschlüssel!D1015),Steuerschlüssel!E1015&gt;0,ISBLANK(Steuerschlüssel!F1015)),"",IF(OR(AND(ISBLANK(Steuerschlüssel!D1015),ISBLANK(Steuerschlüssel!E1015),NOT(ISBLANK(Steuerschlüssel!F1015))),AND(ISBLANK(Steuerschlüssel!D1015),Steuerschlüssel!E1015&gt;0,NOT(ISBLANK(Steuerschlüssel!F1015))),AND(Steuerschlüssel!D1015&gt;=0,ISBLANK(Steuerschlüssel!E1015),NOT(ISBLANK(Steuerschlüssel!F1015)))),"","Steuerschlüssel"))))</f>
        <v/>
      </c>
      <c r="E1016" t="str">
        <f>Steuerschlüssel_Import!B1015</f>
        <v/>
      </c>
      <c r="F1016" s="126" t="str">
        <f>Steuerschlüssel_Import!C1015</f>
        <v/>
      </c>
      <c r="I1016" t="str">
        <f t="shared" si="30"/>
        <v>Mandant</v>
      </c>
      <c r="J1016">
        <f t="shared" si="31"/>
        <v>1015</v>
      </c>
    </row>
    <row r="1017" spans="1:10">
      <c r="A1017" t="str">
        <f>IF(AND(ISBLANK(Steuerschlüssel!D1016),ISBLANK(Steuerschlüssel!E1016),ISBLANK(Steuerschlüssel!F1016)),"",IF(AND(Steuerschlüssel!D1016&gt;=0,ISBLANK(Steuerschlüssel!E1016),ISBLANK(Steuerschlüssel!F1016)),"Steuerschlüssel",IF(AND(ISBLANK(Steuerschlüssel!D1016),Steuerschlüssel!E1016&gt;0,ISBLANK(Steuerschlüssel!F1016)),"",IF(OR(AND(ISBLANK(Steuerschlüssel!D1016),ISBLANK(Steuerschlüssel!E1016),NOT(ISBLANK(Steuerschlüssel!F1016))),AND(ISBLANK(Steuerschlüssel!D1016),Steuerschlüssel!E1016&gt;0,NOT(ISBLANK(Steuerschlüssel!F1016))),AND(Steuerschlüssel!D1016&gt;=0,ISBLANK(Steuerschlüssel!E1016),NOT(ISBLANK(Steuerschlüssel!F1016)))),"","Steuerschlüssel"))))</f>
        <v/>
      </c>
      <c r="E1017" t="str">
        <f>Steuerschlüssel_Import!B1016</f>
        <v/>
      </c>
      <c r="F1017" s="126" t="str">
        <f>Steuerschlüssel_Import!C1016</f>
        <v/>
      </c>
      <c r="I1017" t="str">
        <f t="shared" si="30"/>
        <v>Mandant</v>
      </c>
      <c r="J1017">
        <f t="shared" si="31"/>
        <v>1016</v>
      </c>
    </row>
    <row r="1018" spans="1:10">
      <c r="A1018" t="str">
        <f>IF(AND(ISBLANK(Steuerschlüssel!D1017),ISBLANK(Steuerschlüssel!E1017),ISBLANK(Steuerschlüssel!F1017)),"",IF(AND(Steuerschlüssel!D1017&gt;=0,ISBLANK(Steuerschlüssel!E1017),ISBLANK(Steuerschlüssel!F1017)),"Steuerschlüssel",IF(AND(ISBLANK(Steuerschlüssel!D1017),Steuerschlüssel!E1017&gt;0,ISBLANK(Steuerschlüssel!F1017)),"",IF(OR(AND(ISBLANK(Steuerschlüssel!D1017),ISBLANK(Steuerschlüssel!E1017),NOT(ISBLANK(Steuerschlüssel!F1017))),AND(ISBLANK(Steuerschlüssel!D1017),Steuerschlüssel!E1017&gt;0,NOT(ISBLANK(Steuerschlüssel!F1017))),AND(Steuerschlüssel!D1017&gt;=0,ISBLANK(Steuerschlüssel!E1017),NOT(ISBLANK(Steuerschlüssel!F1017)))),"","Steuerschlüssel"))))</f>
        <v/>
      </c>
      <c r="E1018" t="str">
        <f>Steuerschlüssel_Import!B1017</f>
        <v/>
      </c>
      <c r="F1018" s="126" t="str">
        <f>Steuerschlüssel_Import!C1017</f>
        <v/>
      </c>
      <c r="I1018" t="str">
        <f t="shared" si="30"/>
        <v>Mandant</v>
      </c>
      <c r="J1018">
        <f t="shared" si="31"/>
        <v>1017</v>
      </c>
    </row>
    <row r="1019" spans="1:10">
      <c r="A1019" t="str">
        <f>IF(AND(ISBLANK(Steuerschlüssel!D1018),ISBLANK(Steuerschlüssel!E1018),ISBLANK(Steuerschlüssel!F1018)),"",IF(AND(Steuerschlüssel!D1018&gt;=0,ISBLANK(Steuerschlüssel!E1018),ISBLANK(Steuerschlüssel!F1018)),"Steuerschlüssel",IF(AND(ISBLANK(Steuerschlüssel!D1018),Steuerschlüssel!E1018&gt;0,ISBLANK(Steuerschlüssel!F1018)),"",IF(OR(AND(ISBLANK(Steuerschlüssel!D1018),ISBLANK(Steuerschlüssel!E1018),NOT(ISBLANK(Steuerschlüssel!F1018))),AND(ISBLANK(Steuerschlüssel!D1018),Steuerschlüssel!E1018&gt;0,NOT(ISBLANK(Steuerschlüssel!F1018))),AND(Steuerschlüssel!D1018&gt;=0,ISBLANK(Steuerschlüssel!E1018),NOT(ISBLANK(Steuerschlüssel!F1018)))),"","Steuerschlüssel"))))</f>
        <v/>
      </c>
      <c r="E1019" t="str">
        <f>Steuerschlüssel_Import!B1018</f>
        <v/>
      </c>
      <c r="F1019" s="126" t="str">
        <f>Steuerschlüssel_Import!C1018</f>
        <v/>
      </c>
      <c r="I1019" t="str">
        <f t="shared" si="30"/>
        <v>Mandant</v>
      </c>
      <c r="J1019">
        <f t="shared" si="31"/>
        <v>1018</v>
      </c>
    </row>
    <row r="1020" spans="1:10">
      <c r="A1020" t="str">
        <f>IF(AND(ISBLANK(Steuerschlüssel!D1019),ISBLANK(Steuerschlüssel!E1019),ISBLANK(Steuerschlüssel!F1019)),"",IF(AND(Steuerschlüssel!D1019&gt;=0,ISBLANK(Steuerschlüssel!E1019),ISBLANK(Steuerschlüssel!F1019)),"Steuerschlüssel",IF(AND(ISBLANK(Steuerschlüssel!D1019),Steuerschlüssel!E1019&gt;0,ISBLANK(Steuerschlüssel!F1019)),"",IF(OR(AND(ISBLANK(Steuerschlüssel!D1019),ISBLANK(Steuerschlüssel!E1019),NOT(ISBLANK(Steuerschlüssel!F1019))),AND(ISBLANK(Steuerschlüssel!D1019),Steuerschlüssel!E1019&gt;0,NOT(ISBLANK(Steuerschlüssel!F1019))),AND(Steuerschlüssel!D1019&gt;=0,ISBLANK(Steuerschlüssel!E1019),NOT(ISBLANK(Steuerschlüssel!F1019)))),"","Steuerschlüssel"))))</f>
        <v/>
      </c>
      <c r="E1020" t="str">
        <f>Steuerschlüssel_Import!B1019</f>
        <v/>
      </c>
      <c r="F1020" s="126" t="str">
        <f>Steuerschlüssel_Import!C1019</f>
        <v/>
      </c>
      <c r="I1020" t="str">
        <f t="shared" si="30"/>
        <v>Mandant</v>
      </c>
      <c r="J1020">
        <f t="shared" si="31"/>
        <v>1019</v>
      </c>
    </row>
    <row r="1021" spans="1:10">
      <c r="A1021" t="str">
        <f>IF(AND(ISBLANK(Steuerschlüssel!D1020),ISBLANK(Steuerschlüssel!E1020),ISBLANK(Steuerschlüssel!F1020)),"",IF(AND(Steuerschlüssel!D1020&gt;=0,ISBLANK(Steuerschlüssel!E1020),ISBLANK(Steuerschlüssel!F1020)),"Steuerschlüssel",IF(AND(ISBLANK(Steuerschlüssel!D1020),Steuerschlüssel!E1020&gt;0,ISBLANK(Steuerschlüssel!F1020)),"",IF(OR(AND(ISBLANK(Steuerschlüssel!D1020),ISBLANK(Steuerschlüssel!E1020),NOT(ISBLANK(Steuerschlüssel!F1020))),AND(ISBLANK(Steuerschlüssel!D1020),Steuerschlüssel!E1020&gt;0,NOT(ISBLANK(Steuerschlüssel!F1020))),AND(Steuerschlüssel!D1020&gt;=0,ISBLANK(Steuerschlüssel!E1020),NOT(ISBLANK(Steuerschlüssel!F1020)))),"","Steuerschlüssel"))))</f>
        <v/>
      </c>
      <c r="E1021" t="str">
        <f>Steuerschlüssel_Import!B1020</f>
        <v/>
      </c>
      <c r="F1021" s="126" t="str">
        <f>Steuerschlüssel_Import!C1020</f>
        <v/>
      </c>
      <c r="I1021" t="str">
        <f t="shared" si="30"/>
        <v>Mandant</v>
      </c>
      <c r="J1021">
        <f t="shared" si="31"/>
        <v>1020</v>
      </c>
    </row>
    <row r="1022" spans="1:10">
      <c r="A1022" t="str">
        <f>IF(AND(ISBLANK(Steuerschlüssel!D1021),ISBLANK(Steuerschlüssel!E1021),ISBLANK(Steuerschlüssel!F1021)),"",IF(AND(Steuerschlüssel!D1021&gt;=0,ISBLANK(Steuerschlüssel!E1021),ISBLANK(Steuerschlüssel!F1021)),"Steuerschlüssel",IF(AND(ISBLANK(Steuerschlüssel!D1021),Steuerschlüssel!E1021&gt;0,ISBLANK(Steuerschlüssel!F1021)),"",IF(OR(AND(ISBLANK(Steuerschlüssel!D1021),ISBLANK(Steuerschlüssel!E1021),NOT(ISBLANK(Steuerschlüssel!F1021))),AND(ISBLANK(Steuerschlüssel!D1021),Steuerschlüssel!E1021&gt;0,NOT(ISBLANK(Steuerschlüssel!F1021))),AND(Steuerschlüssel!D1021&gt;=0,ISBLANK(Steuerschlüssel!E1021),NOT(ISBLANK(Steuerschlüssel!F1021)))),"","Steuerschlüssel"))))</f>
        <v/>
      </c>
      <c r="E1022" t="str">
        <f>Steuerschlüssel_Import!B1021</f>
        <v/>
      </c>
      <c r="F1022" s="126" t="str">
        <f>Steuerschlüssel_Import!C1021</f>
        <v/>
      </c>
      <c r="I1022" t="str">
        <f t="shared" si="30"/>
        <v>Mandant</v>
      </c>
      <c r="J1022">
        <f t="shared" si="31"/>
        <v>1021</v>
      </c>
    </row>
    <row r="1023" spans="1:10">
      <c r="A1023" t="str">
        <f>IF(AND(ISBLANK(Steuerschlüssel!D1022),ISBLANK(Steuerschlüssel!E1022),ISBLANK(Steuerschlüssel!F1022)),"",IF(AND(Steuerschlüssel!D1022&gt;=0,ISBLANK(Steuerschlüssel!E1022),ISBLANK(Steuerschlüssel!F1022)),"Steuerschlüssel",IF(AND(ISBLANK(Steuerschlüssel!D1022),Steuerschlüssel!E1022&gt;0,ISBLANK(Steuerschlüssel!F1022)),"",IF(OR(AND(ISBLANK(Steuerschlüssel!D1022),ISBLANK(Steuerschlüssel!E1022),NOT(ISBLANK(Steuerschlüssel!F1022))),AND(ISBLANK(Steuerschlüssel!D1022),Steuerschlüssel!E1022&gt;0,NOT(ISBLANK(Steuerschlüssel!F1022))),AND(Steuerschlüssel!D1022&gt;=0,ISBLANK(Steuerschlüssel!E1022),NOT(ISBLANK(Steuerschlüssel!F1022)))),"","Steuerschlüssel"))))</f>
        <v/>
      </c>
      <c r="E1023" t="str">
        <f>Steuerschlüssel_Import!B1022</f>
        <v/>
      </c>
      <c r="F1023" s="126" t="str">
        <f>Steuerschlüssel_Import!C1022</f>
        <v/>
      </c>
      <c r="I1023" t="str">
        <f t="shared" si="30"/>
        <v>Mandant</v>
      </c>
      <c r="J1023">
        <f t="shared" si="31"/>
        <v>1022</v>
      </c>
    </row>
    <row r="1024" spans="1:10">
      <c r="A1024" t="str">
        <f>IF(AND(ISBLANK(Steuerschlüssel!D1023),ISBLANK(Steuerschlüssel!E1023),ISBLANK(Steuerschlüssel!F1023)),"",IF(AND(Steuerschlüssel!D1023&gt;=0,ISBLANK(Steuerschlüssel!E1023),ISBLANK(Steuerschlüssel!F1023)),"Steuerschlüssel",IF(AND(ISBLANK(Steuerschlüssel!D1023),Steuerschlüssel!E1023&gt;0,ISBLANK(Steuerschlüssel!F1023)),"",IF(OR(AND(ISBLANK(Steuerschlüssel!D1023),ISBLANK(Steuerschlüssel!E1023),NOT(ISBLANK(Steuerschlüssel!F1023))),AND(ISBLANK(Steuerschlüssel!D1023),Steuerschlüssel!E1023&gt;0,NOT(ISBLANK(Steuerschlüssel!F1023))),AND(Steuerschlüssel!D1023&gt;=0,ISBLANK(Steuerschlüssel!E1023),NOT(ISBLANK(Steuerschlüssel!F1023)))),"","Steuerschlüssel"))))</f>
        <v/>
      </c>
      <c r="E1024" t="str">
        <f>Steuerschlüssel_Import!B1023</f>
        <v/>
      </c>
      <c r="F1024" s="126" t="str">
        <f>Steuerschlüssel_Import!C1023</f>
        <v/>
      </c>
      <c r="I1024" t="str">
        <f t="shared" si="30"/>
        <v>Mandant</v>
      </c>
      <c r="J1024">
        <f t="shared" si="31"/>
        <v>1023</v>
      </c>
    </row>
    <row r="1025" spans="1:10">
      <c r="A1025" t="str">
        <f>IF(AND(ISBLANK(Steuerschlüssel!D1024),ISBLANK(Steuerschlüssel!E1024),ISBLANK(Steuerschlüssel!F1024)),"",IF(AND(Steuerschlüssel!D1024&gt;=0,ISBLANK(Steuerschlüssel!E1024),ISBLANK(Steuerschlüssel!F1024)),"Steuerschlüssel",IF(AND(ISBLANK(Steuerschlüssel!D1024),Steuerschlüssel!E1024&gt;0,ISBLANK(Steuerschlüssel!F1024)),"",IF(OR(AND(ISBLANK(Steuerschlüssel!D1024),ISBLANK(Steuerschlüssel!E1024),NOT(ISBLANK(Steuerschlüssel!F1024))),AND(ISBLANK(Steuerschlüssel!D1024),Steuerschlüssel!E1024&gt;0,NOT(ISBLANK(Steuerschlüssel!F1024))),AND(Steuerschlüssel!D1024&gt;=0,ISBLANK(Steuerschlüssel!E1024),NOT(ISBLANK(Steuerschlüssel!F1024)))),"","Steuerschlüssel"))))</f>
        <v/>
      </c>
      <c r="E1025" t="str">
        <f>Steuerschlüssel_Import!B1024</f>
        <v/>
      </c>
      <c r="F1025" s="126" t="str">
        <f>Steuerschlüssel_Import!C1024</f>
        <v/>
      </c>
      <c r="I1025" t="str">
        <f t="shared" si="30"/>
        <v>Mandant</v>
      </c>
      <c r="J1025">
        <f t="shared" si="31"/>
        <v>1024</v>
      </c>
    </row>
    <row r="1026" spans="1:10">
      <c r="A1026" t="str">
        <f>IF(AND(ISBLANK(Steuerschlüssel!D1025),ISBLANK(Steuerschlüssel!E1025),ISBLANK(Steuerschlüssel!F1025)),"",IF(AND(Steuerschlüssel!D1025&gt;=0,ISBLANK(Steuerschlüssel!E1025),ISBLANK(Steuerschlüssel!F1025)),"Steuerschlüssel",IF(AND(ISBLANK(Steuerschlüssel!D1025),Steuerschlüssel!E1025&gt;0,ISBLANK(Steuerschlüssel!F1025)),"",IF(OR(AND(ISBLANK(Steuerschlüssel!D1025),ISBLANK(Steuerschlüssel!E1025),NOT(ISBLANK(Steuerschlüssel!F1025))),AND(ISBLANK(Steuerschlüssel!D1025),Steuerschlüssel!E1025&gt;0,NOT(ISBLANK(Steuerschlüssel!F1025))),AND(Steuerschlüssel!D1025&gt;=0,ISBLANK(Steuerschlüssel!E1025),NOT(ISBLANK(Steuerschlüssel!F1025)))),"","Steuerschlüssel"))))</f>
        <v/>
      </c>
      <c r="E1026" t="str">
        <f>Steuerschlüssel_Import!B1025</f>
        <v/>
      </c>
      <c r="F1026" s="126" t="str">
        <f>Steuerschlüssel_Import!C1025</f>
        <v/>
      </c>
      <c r="I1026" t="str">
        <f t="shared" ref="I1026:I1089" si="32">Mandantname</f>
        <v>Mandant</v>
      </c>
      <c r="J1026">
        <f t="shared" si="31"/>
        <v>1025</v>
      </c>
    </row>
    <row r="1027" spans="1:10">
      <c r="A1027" t="str">
        <f>IF(AND(ISBLANK(Steuerschlüssel!D1026),ISBLANK(Steuerschlüssel!E1026),ISBLANK(Steuerschlüssel!F1026)),"",IF(AND(Steuerschlüssel!D1026&gt;=0,ISBLANK(Steuerschlüssel!E1026),ISBLANK(Steuerschlüssel!F1026)),"Steuerschlüssel",IF(AND(ISBLANK(Steuerschlüssel!D1026),Steuerschlüssel!E1026&gt;0,ISBLANK(Steuerschlüssel!F1026)),"",IF(OR(AND(ISBLANK(Steuerschlüssel!D1026),ISBLANK(Steuerschlüssel!E1026),NOT(ISBLANK(Steuerschlüssel!F1026))),AND(ISBLANK(Steuerschlüssel!D1026),Steuerschlüssel!E1026&gt;0,NOT(ISBLANK(Steuerschlüssel!F1026))),AND(Steuerschlüssel!D1026&gt;=0,ISBLANK(Steuerschlüssel!E1026),NOT(ISBLANK(Steuerschlüssel!F1026)))),"","Steuerschlüssel"))))</f>
        <v/>
      </c>
      <c r="E1027" t="str">
        <f>Steuerschlüssel_Import!B1026</f>
        <v/>
      </c>
      <c r="F1027" s="126" t="str">
        <f>Steuerschlüssel_Import!C1026</f>
        <v/>
      </c>
      <c r="I1027" t="str">
        <f t="shared" si="32"/>
        <v>Mandant</v>
      </c>
      <c r="J1027">
        <f t="shared" si="31"/>
        <v>1026</v>
      </c>
    </row>
    <row r="1028" spans="1:10">
      <c r="A1028" t="str">
        <f>IF(AND(ISBLANK(Steuerschlüssel!D1027),ISBLANK(Steuerschlüssel!E1027),ISBLANK(Steuerschlüssel!F1027)),"",IF(AND(Steuerschlüssel!D1027&gt;=0,ISBLANK(Steuerschlüssel!E1027),ISBLANK(Steuerschlüssel!F1027)),"Steuerschlüssel",IF(AND(ISBLANK(Steuerschlüssel!D1027),Steuerschlüssel!E1027&gt;0,ISBLANK(Steuerschlüssel!F1027)),"",IF(OR(AND(ISBLANK(Steuerschlüssel!D1027),ISBLANK(Steuerschlüssel!E1027),NOT(ISBLANK(Steuerschlüssel!F1027))),AND(ISBLANK(Steuerschlüssel!D1027),Steuerschlüssel!E1027&gt;0,NOT(ISBLANK(Steuerschlüssel!F1027))),AND(Steuerschlüssel!D1027&gt;=0,ISBLANK(Steuerschlüssel!E1027),NOT(ISBLANK(Steuerschlüssel!F1027)))),"","Steuerschlüssel"))))</f>
        <v/>
      </c>
      <c r="E1028" t="str">
        <f>Steuerschlüssel_Import!B1027</f>
        <v/>
      </c>
      <c r="F1028" s="126" t="str">
        <f>Steuerschlüssel_Import!C1027</f>
        <v/>
      </c>
      <c r="I1028" t="str">
        <f t="shared" si="32"/>
        <v>Mandant</v>
      </c>
      <c r="J1028">
        <f t="shared" ref="J1028:J1091" si="33">J1027+1</f>
        <v>1027</v>
      </c>
    </row>
    <row r="1029" spans="1:10">
      <c r="A1029" t="str">
        <f>IF(AND(ISBLANK(Steuerschlüssel!D1028),ISBLANK(Steuerschlüssel!E1028),ISBLANK(Steuerschlüssel!F1028)),"",IF(AND(Steuerschlüssel!D1028&gt;=0,ISBLANK(Steuerschlüssel!E1028),ISBLANK(Steuerschlüssel!F1028)),"Steuerschlüssel",IF(AND(ISBLANK(Steuerschlüssel!D1028),Steuerschlüssel!E1028&gt;0,ISBLANK(Steuerschlüssel!F1028)),"",IF(OR(AND(ISBLANK(Steuerschlüssel!D1028),ISBLANK(Steuerschlüssel!E1028),NOT(ISBLANK(Steuerschlüssel!F1028))),AND(ISBLANK(Steuerschlüssel!D1028),Steuerschlüssel!E1028&gt;0,NOT(ISBLANK(Steuerschlüssel!F1028))),AND(Steuerschlüssel!D1028&gt;=0,ISBLANK(Steuerschlüssel!E1028),NOT(ISBLANK(Steuerschlüssel!F1028)))),"","Steuerschlüssel"))))</f>
        <v/>
      </c>
      <c r="E1029" t="str">
        <f>Steuerschlüssel_Import!B1028</f>
        <v/>
      </c>
      <c r="F1029" s="126" t="str">
        <f>Steuerschlüssel_Import!C1028</f>
        <v/>
      </c>
      <c r="I1029" t="str">
        <f t="shared" si="32"/>
        <v>Mandant</v>
      </c>
      <c r="J1029">
        <f t="shared" si="33"/>
        <v>1028</v>
      </c>
    </row>
    <row r="1030" spans="1:10">
      <c r="A1030" t="str">
        <f>IF(AND(ISBLANK(Steuerschlüssel!D1029),ISBLANK(Steuerschlüssel!E1029),ISBLANK(Steuerschlüssel!F1029)),"",IF(AND(Steuerschlüssel!D1029&gt;=0,ISBLANK(Steuerschlüssel!E1029),ISBLANK(Steuerschlüssel!F1029)),"Steuerschlüssel",IF(AND(ISBLANK(Steuerschlüssel!D1029),Steuerschlüssel!E1029&gt;0,ISBLANK(Steuerschlüssel!F1029)),"",IF(OR(AND(ISBLANK(Steuerschlüssel!D1029),ISBLANK(Steuerschlüssel!E1029),NOT(ISBLANK(Steuerschlüssel!F1029))),AND(ISBLANK(Steuerschlüssel!D1029),Steuerschlüssel!E1029&gt;0,NOT(ISBLANK(Steuerschlüssel!F1029))),AND(Steuerschlüssel!D1029&gt;=0,ISBLANK(Steuerschlüssel!E1029),NOT(ISBLANK(Steuerschlüssel!F1029)))),"","Steuerschlüssel"))))</f>
        <v/>
      </c>
      <c r="E1030" t="str">
        <f>Steuerschlüssel_Import!B1029</f>
        <v/>
      </c>
      <c r="F1030" s="126" t="str">
        <f>Steuerschlüssel_Import!C1029</f>
        <v/>
      </c>
      <c r="I1030" t="str">
        <f t="shared" si="32"/>
        <v>Mandant</v>
      </c>
      <c r="J1030">
        <f t="shared" si="33"/>
        <v>1029</v>
      </c>
    </row>
    <row r="1031" spans="1:10">
      <c r="A1031" t="str">
        <f>IF(AND(ISBLANK(Steuerschlüssel!D1030),ISBLANK(Steuerschlüssel!E1030),ISBLANK(Steuerschlüssel!F1030)),"",IF(AND(Steuerschlüssel!D1030&gt;=0,ISBLANK(Steuerschlüssel!E1030),ISBLANK(Steuerschlüssel!F1030)),"Steuerschlüssel",IF(AND(ISBLANK(Steuerschlüssel!D1030),Steuerschlüssel!E1030&gt;0,ISBLANK(Steuerschlüssel!F1030)),"",IF(OR(AND(ISBLANK(Steuerschlüssel!D1030),ISBLANK(Steuerschlüssel!E1030),NOT(ISBLANK(Steuerschlüssel!F1030))),AND(ISBLANK(Steuerschlüssel!D1030),Steuerschlüssel!E1030&gt;0,NOT(ISBLANK(Steuerschlüssel!F1030))),AND(Steuerschlüssel!D1030&gt;=0,ISBLANK(Steuerschlüssel!E1030),NOT(ISBLANK(Steuerschlüssel!F1030)))),"","Steuerschlüssel"))))</f>
        <v/>
      </c>
      <c r="E1031" t="str">
        <f>Steuerschlüssel_Import!B1030</f>
        <v/>
      </c>
      <c r="F1031" s="126" t="str">
        <f>Steuerschlüssel_Import!C1030</f>
        <v/>
      </c>
      <c r="I1031" t="str">
        <f t="shared" si="32"/>
        <v>Mandant</v>
      </c>
      <c r="J1031">
        <f t="shared" si="33"/>
        <v>1030</v>
      </c>
    </row>
    <row r="1032" spans="1:10">
      <c r="A1032" t="str">
        <f>IF(AND(ISBLANK(Steuerschlüssel!D1031),ISBLANK(Steuerschlüssel!E1031),ISBLANK(Steuerschlüssel!F1031)),"",IF(AND(Steuerschlüssel!D1031&gt;=0,ISBLANK(Steuerschlüssel!E1031),ISBLANK(Steuerschlüssel!F1031)),"Steuerschlüssel",IF(AND(ISBLANK(Steuerschlüssel!D1031),Steuerschlüssel!E1031&gt;0,ISBLANK(Steuerschlüssel!F1031)),"",IF(OR(AND(ISBLANK(Steuerschlüssel!D1031),ISBLANK(Steuerschlüssel!E1031),NOT(ISBLANK(Steuerschlüssel!F1031))),AND(ISBLANK(Steuerschlüssel!D1031),Steuerschlüssel!E1031&gt;0,NOT(ISBLANK(Steuerschlüssel!F1031))),AND(Steuerschlüssel!D1031&gt;=0,ISBLANK(Steuerschlüssel!E1031),NOT(ISBLANK(Steuerschlüssel!F1031)))),"","Steuerschlüssel"))))</f>
        <v/>
      </c>
      <c r="E1032" t="str">
        <f>Steuerschlüssel_Import!B1031</f>
        <v/>
      </c>
      <c r="F1032" s="126" t="str">
        <f>Steuerschlüssel_Import!C1031</f>
        <v/>
      </c>
      <c r="I1032" t="str">
        <f t="shared" si="32"/>
        <v>Mandant</v>
      </c>
      <c r="J1032">
        <f t="shared" si="33"/>
        <v>1031</v>
      </c>
    </row>
    <row r="1033" spans="1:10">
      <c r="A1033" t="str">
        <f>IF(AND(ISBLANK(Steuerschlüssel!D1032),ISBLANK(Steuerschlüssel!E1032),ISBLANK(Steuerschlüssel!F1032)),"",IF(AND(Steuerschlüssel!D1032&gt;=0,ISBLANK(Steuerschlüssel!E1032),ISBLANK(Steuerschlüssel!F1032)),"Steuerschlüssel",IF(AND(ISBLANK(Steuerschlüssel!D1032),Steuerschlüssel!E1032&gt;0,ISBLANK(Steuerschlüssel!F1032)),"",IF(OR(AND(ISBLANK(Steuerschlüssel!D1032),ISBLANK(Steuerschlüssel!E1032),NOT(ISBLANK(Steuerschlüssel!F1032))),AND(ISBLANK(Steuerschlüssel!D1032),Steuerschlüssel!E1032&gt;0,NOT(ISBLANK(Steuerschlüssel!F1032))),AND(Steuerschlüssel!D1032&gt;=0,ISBLANK(Steuerschlüssel!E1032),NOT(ISBLANK(Steuerschlüssel!F1032)))),"","Steuerschlüssel"))))</f>
        <v/>
      </c>
      <c r="E1033" t="str">
        <f>Steuerschlüssel_Import!B1032</f>
        <v/>
      </c>
      <c r="F1033" s="126" t="str">
        <f>Steuerschlüssel_Import!C1032</f>
        <v/>
      </c>
      <c r="I1033" t="str">
        <f t="shared" si="32"/>
        <v>Mandant</v>
      </c>
      <c r="J1033">
        <f t="shared" si="33"/>
        <v>1032</v>
      </c>
    </row>
    <row r="1034" spans="1:10">
      <c r="A1034" t="str">
        <f>IF(AND(ISBLANK(Steuerschlüssel!D1033),ISBLANK(Steuerschlüssel!E1033),ISBLANK(Steuerschlüssel!F1033)),"",IF(AND(Steuerschlüssel!D1033&gt;=0,ISBLANK(Steuerschlüssel!E1033),ISBLANK(Steuerschlüssel!F1033)),"Steuerschlüssel",IF(AND(ISBLANK(Steuerschlüssel!D1033),Steuerschlüssel!E1033&gt;0,ISBLANK(Steuerschlüssel!F1033)),"",IF(OR(AND(ISBLANK(Steuerschlüssel!D1033),ISBLANK(Steuerschlüssel!E1033),NOT(ISBLANK(Steuerschlüssel!F1033))),AND(ISBLANK(Steuerschlüssel!D1033),Steuerschlüssel!E1033&gt;0,NOT(ISBLANK(Steuerschlüssel!F1033))),AND(Steuerschlüssel!D1033&gt;=0,ISBLANK(Steuerschlüssel!E1033),NOT(ISBLANK(Steuerschlüssel!F1033)))),"","Steuerschlüssel"))))</f>
        <v/>
      </c>
      <c r="E1034" t="str">
        <f>Steuerschlüssel_Import!B1033</f>
        <v/>
      </c>
      <c r="F1034" s="126" t="str">
        <f>Steuerschlüssel_Import!C1033</f>
        <v/>
      </c>
      <c r="I1034" t="str">
        <f t="shared" si="32"/>
        <v>Mandant</v>
      </c>
      <c r="J1034">
        <f t="shared" si="33"/>
        <v>1033</v>
      </c>
    </row>
    <row r="1035" spans="1:10">
      <c r="A1035" t="str">
        <f>IF(AND(ISBLANK(Steuerschlüssel!D1034),ISBLANK(Steuerschlüssel!E1034),ISBLANK(Steuerschlüssel!F1034)),"",IF(AND(Steuerschlüssel!D1034&gt;=0,ISBLANK(Steuerschlüssel!E1034),ISBLANK(Steuerschlüssel!F1034)),"Steuerschlüssel",IF(AND(ISBLANK(Steuerschlüssel!D1034),Steuerschlüssel!E1034&gt;0,ISBLANK(Steuerschlüssel!F1034)),"",IF(OR(AND(ISBLANK(Steuerschlüssel!D1034),ISBLANK(Steuerschlüssel!E1034),NOT(ISBLANK(Steuerschlüssel!F1034))),AND(ISBLANK(Steuerschlüssel!D1034),Steuerschlüssel!E1034&gt;0,NOT(ISBLANK(Steuerschlüssel!F1034))),AND(Steuerschlüssel!D1034&gt;=0,ISBLANK(Steuerschlüssel!E1034),NOT(ISBLANK(Steuerschlüssel!F1034)))),"","Steuerschlüssel"))))</f>
        <v/>
      </c>
      <c r="E1035" t="str">
        <f>Steuerschlüssel_Import!B1034</f>
        <v/>
      </c>
      <c r="F1035" s="126" t="str">
        <f>Steuerschlüssel_Import!C1034</f>
        <v/>
      </c>
      <c r="I1035" t="str">
        <f t="shared" si="32"/>
        <v>Mandant</v>
      </c>
      <c r="J1035">
        <f t="shared" si="33"/>
        <v>1034</v>
      </c>
    </row>
    <row r="1036" spans="1:10">
      <c r="A1036" t="str">
        <f>IF(AND(ISBLANK(Steuerschlüssel!D1035),ISBLANK(Steuerschlüssel!E1035),ISBLANK(Steuerschlüssel!F1035)),"",IF(AND(Steuerschlüssel!D1035&gt;=0,ISBLANK(Steuerschlüssel!E1035),ISBLANK(Steuerschlüssel!F1035)),"Steuerschlüssel",IF(AND(ISBLANK(Steuerschlüssel!D1035),Steuerschlüssel!E1035&gt;0,ISBLANK(Steuerschlüssel!F1035)),"",IF(OR(AND(ISBLANK(Steuerschlüssel!D1035),ISBLANK(Steuerschlüssel!E1035),NOT(ISBLANK(Steuerschlüssel!F1035))),AND(ISBLANK(Steuerschlüssel!D1035),Steuerschlüssel!E1035&gt;0,NOT(ISBLANK(Steuerschlüssel!F1035))),AND(Steuerschlüssel!D1035&gt;=0,ISBLANK(Steuerschlüssel!E1035),NOT(ISBLANK(Steuerschlüssel!F1035)))),"","Steuerschlüssel"))))</f>
        <v/>
      </c>
      <c r="E1036" t="str">
        <f>Steuerschlüssel_Import!B1035</f>
        <v/>
      </c>
      <c r="F1036" s="126" t="str">
        <f>Steuerschlüssel_Import!C1035</f>
        <v/>
      </c>
      <c r="I1036" t="str">
        <f t="shared" si="32"/>
        <v>Mandant</v>
      </c>
      <c r="J1036">
        <f t="shared" si="33"/>
        <v>1035</v>
      </c>
    </row>
    <row r="1037" spans="1:10">
      <c r="A1037" t="str">
        <f>IF(AND(ISBLANK(Steuerschlüssel!D1036),ISBLANK(Steuerschlüssel!E1036),ISBLANK(Steuerschlüssel!F1036)),"",IF(AND(Steuerschlüssel!D1036&gt;=0,ISBLANK(Steuerschlüssel!E1036),ISBLANK(Steuerschlüssel!F1036)),"Steuerschlüssel",IF(AND(ISBLANK(Steuerschlüssel!D1036),Steuerschlüssel!E1036&gt;0,ISBLANK(Steuerschlüssel!F1036)),"",IF(OR(AND(ISBLANK(Steuerschlüssel!D1036),ISBLANK(Steuerschlüssel!E1036),NOT(ISBLANK(Steuerschlüssel!F1036))),AND(ISBLANK(Steuerschlüssel!D1036),Steuerschlüssel!E1036&gt;0,NOT(ISBLANK(Steuerschlüssel!F1036))),AND(Steuerschlüssel!D1036&gt;=0,ISBLANK(Steuerschlüssel!E1036),NOT(ISBLANK(Steuerschlüssel!F1036)))),"","Steuerschlüssel"))))</f>
        <v/>
      </c>
      <c r="E1037" t="str">
        <f>Steuerschlüssel_Import!B1036</f>
        <v/>
      </c>
      <c r="F1037" s="126" t="str">
        <f>Steuerschlüssel_Import!C1036</f>
        <v/>
      </c>
      <c r="I1037" t="str">
        <f t="shared" si="32"/>
        <v>Mandant</v>
      </c>
      <c r="J1037">
        <f t="shared" si="33"/>
        <v>1036</v>
      </c>
    </row>
    <row r="1038" spans="1:10">
      <c r="A1038" t="str">
        <f>IF(AND(ISBLANK(Steuerschlüssel!D1037),ISBLANK(Steuerschlüssel!E1037),ISBLANK(Steuerschlüssel!F1037)),"",IF(AND(Steuerschlüssel!D1037&gt;=0,ISBLANK(Steuerschlüssel!E1037),ISBLANK(Steuerschlüssel!F1037)),"Steuerschlüssel",IF(AND(ISBLANK(Steuerschlüssel!D1037),Steuerschlüssel!E1037&gt;0,ISBLANK(Steuerschlüssel!F1037)),"",IF(OR(AND(ISBLANK(Steuerschlüssel!D1037),ISBLANK(Steuerschlüssel!E1037),NOT(ISBLANK(Steuerschlüssel!F1037))),AND(ISBLANK(Steuerschlüssel!D1037),Steuerschlüssel!E1037&gt;0,NOT(ISBLANK(Steuerschlüssel!F1037))),AND(Steuerschlüssel!D1037&gt;=0,ISBLANK(Steuerschlüssel!E1037),NOT(ISBLANK(Steuerschlüssel!F1037)))),"","Steuerschlüssel"))))</f>
        <v/>
      </c>
      <c r="E1038" t="str">
        <f>Steuerschlüssel_Import!B1037</f>
        <v/>
      </c>
      <c r="F1038" s="126" t="str">
        <f>Steuerschlüssel_Import!C1037</f>
        <v/>
      </c>
      <c r="I1038" t="str">
        <f t="shared" si="32"/>
        <v>Mandant</v>
      </c>
      <c r="J1038">
        <f t="shared" si="33"/>
        <v>1037</v>
      </c>
    </row>
    <row r="1039" spans="1:10">
      <c r="A1039" t="str">
        <f>IF(AND(ISBLANK(Steuerschlüssel!D1038),ISBLANK(Steuerschlüssel!E1038),ISBLANK(Steuerschlüssel!F1038)),"",IF(AND(Steuerschlüssel!D1038&gt;=0,ISBLANK(Steuerschlüssel!E1038),ISBLANK(Steuerschlüssel!F1038)),"Steuerschlüssel",IF(AND(ISBLANK(Steuerschlüssel!D1038),Steuerschlüssel!E1038&gt;0,ISBLANK(Steuerschlüssel!F1038)),"",IF(OR(AND(ISBLANK(Steuerschlüssel!D1038),ISBLANK(Steuerschlüssel!E1038),NOT(ISBLANK(Steuerschlüssel!F1038))),AND(ISBLANK(Steuerschlüssel!D1038),Steuerschlüssel!E1038&gt;0,NOT(ISBLANK(Steuerschlüssel!F1038))),AND(Steuerschlüssel!D1038&gt;=0,ISBLANK(Steuerschlüssel!E1038),NOT(ISBLANK(Steuerschlüssel!F1038)))),"","Steuerschlüssel"))))</f>
        <v/>
      </c>
      <c r="E1039" t="str">
        <f>Steuerschlüssel_Import!B1038</f>
        <v/>
      </c>
      <c r="F1039" s="126" t="str">
        <f>Steuerschlüssel_Import!C1038</f>
        <v/>
      </c>
      <c r="I1039" t="str">
        <f t="shared" si="32"/>
        <v>Mandant</v>
      </c>
      <c r="J1039">
        <f t="shared" si="33"/>
        <v>1038</v>
      </c>
    </row>
    <row r="1040" spans="1:10">
      <c r="A1040" t="str">
        <f>IF(AND(ISBLANK(Steuerschlüssel!D1039),ISBLANK(Steuerschlüssel!E1039),ISBLANK(Steuerschlüssel!F1039)),"",IF(AND(Steuerschlüssel!D1039&gt;=0,ISBLANK(Steuerschlüssel!E1039),ISBLANK(Steuerschlüssel!F1039)),"Steuerschlüssel",IF(AND(ISBLANK(Steuerschlüssel!D1039),Steuerschlüssel!E1039&gt;0,ISBLANK(Steuerschlüssel!F1039)),"",IF(OR(AND(ISBLANK(Steuerschlüssel!D1039),ISBLANK(Steuerschlüssel!E1039),NOT(ISBLANK(Steuerschlüssel!F1039))),AND(ISBLANK(Steuerschlüssel!D1039),Steuerschlüssel!E1039&gt;0,NOT(ISBLANK(Steuerschlüssel!F1039))),AND(Steuerschlüssel!D1039&gt;=0,ISBLANK(Steuerschlüssel!E1039),NOT(ISBLANK(Steuerschlüssel!F1039)))),"","Steuerschlüssel"))))</f>
        <v/>
      </c>
      <c r="E1040" t="str">
        <f>Steuerschlüssel_Import!B1039</f>
        <v/>
      </c>
      <c r="F1040" s="126" t="str">
        <f>Steuerschlüssel_Import!C1039</f>
        <v/>
      </c>
      <c r="I1040" t="str">
        <f t="shared" si="32"/>
        <v>Mandant</v>
      </c>
      <c r="J1040">
        <f t="shared" si="33"/>
        <v>1039</v>
      </c>
    </row>
    <row r="1041" spans="1:10">
      <c r="A1041" t="str">
        <f>IF(AND(ISBLANK(Steuerschlüssel!D1040),ISBLANK(Steuerschlüssel!E1040),ISBLANK(Steuerschlüssel!F1040)),"",IF(AND(Steuerschlüssel!D1040&gt;=0,ISBLANK(Steuerschlüssel!E1040),ISBLANK(Steuerschlüssel!F1040)),"Steuerschlüssel",IF(AND(ISBLANK(Steuerschlüssel!D1040),Steuerschlüssel!E1040&gt;0,ISBLANK(Steuerschlüssel!F1040)),"",IF(OR(AND(ISBLANK(Steuerschlüssel!D1040),ISBLANK(Steuerschlüssel!E1040),NOT(ISBLANK(Steuerschlüssel!F1040))),AND(ISBLANK(Steuerschlüssel!D1040),Steuerschlüssel!E1040&gt;0,NOT(ISBLANK(Steuerschlüssel!F1040))),AND(Steuerschlüssel!D1040&gt;=0,ISBLANK(Steuerschlüssel!E1040),NOT(ISBLANK(Steuerschlüssel!F1040)))),"","Steuerschlüssel"))))</f>
        <v/>
      </c>
      <c r="E1041" t="str">
        <f>Steuerschlüssel_Import!B1040</f>
        <v/>
      </c>
      <c r="F1041" s="126" t="str">
        <f>Steuerschlüssel_Import!C1040</f>
        <v/>
      </c>
      <c r="I1041" t="str">
        <f t="shared" si="32"/>
        <v>Mandant</v>
      </c>
      <c r="J1041">
        <f t="shared" si="33"/>
        <v>1040</v>
      </c>
    </row>
    <row r="1042" spans="1:10">
      <c r="A1042" t="str">
        <f>IF(AND(ISBLANK(Steuerschlüssel!D1041),ISBLANK(Steuerschlüssel!E1041),ISBLANK(Steuerschlüssel!F1041)),"",IF(AND(Steuerschlüssel!D1041&gt;=0,ISBLANK(Steuerschlüssel!E1041),ISBLANK(Steuerschlüssel!F1041)),"Steuerschlüssel",IF(AND(ISBLANK(Steuerschlüssel!D1041),Steuerschlüssel!E1041&gt;0,ISBLANK(Steuerschlüssel!F1041)),"",IF(OR(AND(ISBLANK(Steuerschlüssel!D1041),ISBLANK(Steuerschlüssel!E1041),NOT(ISBLANK(Steuerschlüssel!F1041))),AND(ISBLANK(Steuerschlüssel!D1041),Steuerschlüssel!E1041&gt;0,NOT(ISBLANK(Steuerschlüssel!F1041))),AND(Steuerschlüssel!D1041&gt;=0,ISBLANK(Steuerschlüssel!E1041),NOT(ISBLANK(Steuerschlüssel!F1041)))),"","Steuerschlüssel"))))</f>
        <v/>
      </c>
      <c r="E1042" t="str">
        <f>Steuerschlüssel_Import!B1041</f>
        <v/>
      </c>
      <c r="F1042" s="126" t="str">
        <f>Steuerschlüssel_Import!C1041</f>
        <v/>
      </c>
      <c r="I1042" t="str">
        <f t="shared" si="32"/>
        <v>Mandant</v>
      </c>
      <c r="J1042">
        <f t="shared" si="33"/>
        <v>1041</v>
      </c>
    </row>
    <row r="1043" spans="1:10">
      <c r="A1043" t="str">
        <f>IF(AND(ISBLANK(Steuerschlüssel!D1042),ISBLANK(Steuerschlüssel!E1042),ISBLANK(Steuerschlüssel!F1042)),"",IF(AND(Steuerschlüssel!D1042&gt;=0,ISBLANK(Steuerschlüssel!E1042),ISBLANK(Steuerschlüssel!F1042)),"Steuerschlüssel",IF(AND(ISBLANK(Steuerschlüssel!D1042),Steuerschlüssel!E1042&gt;0,ISBLANK(Steuerschlüssel!F1042)),"",IF(OR(AND(ISBLANK(Steuerschlüssel!D1042),ISBLANK(Steuerschlüssel!E1042),NOT(ISBLANK(Steuerschlüssel!F1042))),AND(ISBLANK(Steuerschlüssel!D1042),Steuerschlüssel!E1042&gt;0,NOT(ISBLANK(Steuerschlüssel!F1042))),AND(Steuerschlüssel!D1042&gt;=0,ISBLANK(Steuerschlüssel!E1042),NOT(ISBLANK(Steuerschlüssel!F1042)))),"","Steuerschlüssel"))))</f>
        <v/>
      </c>
      <c r="E1043" t="str">
        <f>Steuerschlüssel_Import!B1042</f>
        <v/>
      </c>
      <c r="F1043" s="126" t="str">
        <f>Steuerschlüssel_Import!C1042</f>
        <v/>
      </c>
      <c r="I1043" t="str">
        <f t="shared" si="32"/>
        <v>Mandant</v>
      </c>
      <c r="J1043">
        <f t="shared" si="33"/>
        <v>1042</v>
      </c>
    </row>
    <row r="1044" spans="1:10">
      <c r="A1044" t="str">
        <f>IF(AND(ISBLANK(Steuerschlüssel!D1043),ISBLANK(Steuerschlüssel!E1043),ISBLANK(Steuerschlüssel!F1043)),"",IF(AND(Steuerschlüssel!D1043&gt;=0,ISBLANK(Steuerschlüssel!E1043),ISBLANK(Steuerschlüssel!F1043)),"Steuerschlüssel",IF(AND(ISBLANK(Steuerschlüssel!D1043),Steuerschlüssel!E1043&gt;0,ISBLANK(Steuerschlüssel!F1043)),"",IF(OR(AND(ISBLANK(Steuerschlüssel!D1043),ISBLANK(Steuerschlüssel!E1043),NOT(ISBLANK(Steuerschlüssel!F1043))),AND(ISBLANK(Steuerschlüssel!D1043),Steuerschlüssel!E1043&gt;0,NOT(ISBLANK(Steuerschlüssel!F1043))),AND(Steuerschlüssel!D1043&gt;=0,ISBLANK(Steuerschlüssel!E1043),NOT(ISBLANK(Steuerschlüssel!F1043)))),"","Steuerschlüssel"))))</f>
        <v/>
      </c>
      <c r="E1044" t="str">
        <f>Steuerschlüssel_Import!B1043</f>
        <v/>
      </c>
      <c r="F1044" s="126" t="str">
        <f>Steuerschlüssel_Import!C1043</f>
        <v/>
      </c>
      <c r="I1044" t="str">
        <f t="shared" si="32"/>
        <v>Mandant</v>
      </c>
      <c r="J1044">
        <f t="shared" si="33"/>
        <v>1043</v>
      </c>
    </row>
    <row r="1045" spans="1:10">
      <c r="A1045" t="str">
        <f>IF(AND(ISBLANK(Steuerschlüssel!D1044),ISBLANK(Steuerschlüssel!E1044),ISBLANK(Steuerschlüssel!F1044)),"",IF(AND(Steuerschlüssel!D1044&gt;=0,ISBLANK(Steuerschlüssel!E1044),ISBLANK(Steuerschlüssel!F1044)),"Steuerschlüssel",IF(AND(ISBLANK(Steuerschlüssel!D1044),Steuerschlüssel!E1044&gt;0,ISBLANK(Steuerschlüssel!F1044)),"",IF(OR(AND(ISBLANK(Steuerschlüssel!D1044),ISBLANK(Steuerschlüssel!E1044),NOT(ISBLANK(Steuerschlüssel!F1044))),AND(ISBLANK(Steuerschlüssel!D1044),Steuerschlüssel!E1044&gt;0,NOT(ISBLANK(Steuerschlüssel!F1044))),AND(Steuerschlüssel!D1044&gt;=0,ISBLANK(Steuerschlüssel!E1044),NOT(ISBLANK(Steuerschlüssel!F1044)))),"","Steuerschlüssel"))))</f>
        <v/>
      </c>
      <c r="E1045" t="str">
        <f>Steuerschlüssel_Import!B1044</f>
        <v/>
      </c>
      <c r="F1045" s="126" t="str">
        <f>Steuerschlüssel_Import!C1044</f>
        <v/>
      </c>
      <c r="I1045" t="str">
        <f t="shared" si="32"/>
        <v>Mandant</v>
      </c>
      <c r="J1045">
        <f t="shared" si="33"/>
        <v>1044</v>
      </c>
    </row>
    <row r="1046" spans="1:10">
      <c r="A1046" t="str">
        <f>IF(AND(ISBLANK(Steuerschlüssel!D1045),ISBLANK(Steuerschlüssel!E1045),ISBLANK(Steuerschlüssel!F1045)),"",IF(AND(Steuerschlüssel!D1045&gt;=0,ISBLANK(Steuerschlüssel!E1045),ISBLANK(Steuerschlüssel!F1045)),"Steuerschlüssel",IF(AND(ISBLANK(Steuerschlüssel!D1045),Steuerschlüssel!E1045&gt;0,ISBLANK(Steuerschlüssel!F1045)),"",IF(OR(AND(ISBLANK(Steuerschlüssel!D1045),ISBLANK(Steuerschlüssel!E1045),NOT(ISBLANK(Steuerschlüssel!F1045))),AND(ISBLANK(Steuerschlüssel!D1045),Steuerschlüssel!E1045&gt;0,NOT(ISBLANK(Steuerschlüssel!F1045))),AND(Steuerschlüssel!D1045&gt;=0,ISBLANK(Steuerschlüssel!E1045),NOT(ISBLANK(Steuerschlüssel!F1045)))),"","Steuerschlüssel"))))</f>
        <v/>
      </c>
      <c r="E1046" t="str">
        <f>Steuerschlüssel_Import!B1045</f>
        <v/>
      </c>
      <c r="F1046" s="126" t="str">
        <f>Steuerschlüssel_Import!C1045</f>
        <v/>
      </c>
      <c r="I1046" t="str">
        <f t="shared" si="32"/>
        <v>Mandant</v>
      </c>
      <c r="J1046">
        <f t="shared" si="33"/>
        <v>1045</v>
      </c>
    </row>
    <row r="1047" spans="1:10">
      <c r="A1047" t="str">
        <f>IF(AND(ISBLANK(Steuerschlüssel!D1046),ISBLANK(Steuerschlüssel!E1046),ISBLANK(Steuerschlüssel!F1046)),"",IF(AND(Steuerschlüssel!D1046&gt;=0,ISBLANK(Steuerschlüssel!E1046),ISBLANK(Steuerschlüssel!F1046)),"Steuerschlüssel",IF(AND(ISBLANK(Steuerschlüssel!D1046),Steuerschlüssel!E1046&gt;0,ISBLANK(Steuerschlüssel!F1046)),"",IF(OR(AND(ISBLANK(Steuerschlüssel!D1046),ISBLANK(Steuerschlüssel!E1046),NOT(ISBLANK(Steuerschlüssel!F1046))),AND(ISBLANK(Steuerschlüssel!D1046),Steuerschlüssel!E1046&gt;0,NOT(ISBLANK(Steuerschlüssel!F1046))),AND(Steuerschlüssel!D1046&gt;=0,ISBLANK(Steuerschlüssel!E1046),NOT(ISBLANK(Steuerschlüssel!F1046)))),"","Steuerschlüssel"))))</f>
        <v/>
      </c>
      <c r="E1047" t="str">
        <f>Steuerschlüssel_Import!B1046</f>
        <v/>
      </c>
      <c r="F1047" s="126" t="str">
        <f>Steuerschlüssel_Import!C1046</f>
        <v/>
      </c>
      <c r="I1047" t="str">
        <f t="shared" si="32"/>
        <v>Mandant</v>
      </c>
      <c r="J1047">
        <f t="shared" si="33"/>
        <v>1046</v>
      </c>
    </row>
    <row r="1048" spans="1:10">
      <c r="A1048" t="str">
        <f>IF(AND(ISBLANK(Steuerschlüssel!D1047),ISBLANK(Steuerschlüssel!E1047),ISBLANK(Steuerschlüssel!F1047)),"",IF(AND(Steuerschlüssel!D1047&gt;=0,ISBLANK(Steuerschlüssel!E1047),ISBLANK(Steuerschlüssel!F1047)),"Steuerschlüssel",IF(AND(ISBLANK(Steuerschlüssel!D1047),Steuerschlüssel!E1047&gt;0,ISBLANK(Steuerschlüssel!F1047)),"",IF(OR(AND(ISBLANK(Steuerschlüssel!D1047),ISBLANK(Steuerschlüssel!E1047),NOT(ISBLANK(Steuerschlüssel!F1047))),AND(ISBLANK(Steuerschlüssel!D1047),Steuerschlüssel!E1047&gt;0,NOT(ISBLANK(Steuerschlüssel!F1047))),AND(Steuerschlüssel!D1047&gt;=0,ISBLANK(Steuerschlüssel!E1047),NOT(ISBLANK(Steuerschlüssel!F1047)))),"","Steuerschlüssel"))))</f>
        <v/>
      </c>
      <c r="E1048" t="str">
        <f>Steuerschlüssel_Import!B1047</f>
        <v/>
      </c>
      <c r="F1048" s="126" t="str">
        <f>Steuerschlüssel_Import!C1047</f>
        <v/>
      </c>
      <c r="I1048" t="str">
        <f t="shared" si="32"/>
        <v>Mandant</v>
      </c>
      <c r="J1048">
        <f t="shared" si="33"/>
        <v>1047</v>
      </c>
    </row>
    <row r="1049" spans="1:10">
      <c r="A1049" t="str">
        <f>IF(AND(ISBLANK(Steuerschlüssel!D1048),ISBLANK(Steuerschlüssel!E1048),ISBLANK(Steuerschlüssel!F1048)),"",IF(AND(Steuerschlüssel!D1048&gt;=0,ISBLANK(Steuerschlüssel!E1048),ISBLANK(Steuerschlüssel!F1048)),"Steuerschlüssel",IF(AND(ISBLANK(Steuerschlüssel!D1048),Steuerschlüssel!E1048&gt;0,ISBLANK(Steuerschlüssel!F1048)),"",IF(OR(AND(ISBLANK(Steuerschlüssel!D1048),ISBLANK(Steuerschlüssel!E1048),NOT(ISBLANK(Steuerschlüssel!F1048))),AND(ISBLANK(Steuerschlüssel!D1048),Steuerschlüssel!E1048&gt;0,NOT(ISBLANK(Steuerschlüssel!F1048))),AND(Steuerschlüssel!D1048&gt;=0,ISBLANK(Steuerschlüssel!E1048),NOT(ISBLANK(Steuerschlüssel!F1048)))),"","Steuerschlüssel"))))</f>
        <v/>
      </c>
      <c r="E1049" t="str">
        <f>Steuerschlüssel_Import!B1048</f>
        <v/>
      </c>
      <c r="F1049" s="126" t="str">
        <f>Steuerschlüssel_Import!C1048</f>
        <v/>
      </c>
      <c r="I1049" t="str">
        <f t="shared" si="32"/>
        <v>Mandant</v>
      </c>
      <c r="J1049">
        <f t="shared" si="33"/>
        <v>1048</v>
      </c>
    </row>
    <row r="1050" spans="1:10">
      <c r="A1050" t="str">
        <f>IF(AND(ISBLANK(Steuerschlüssel!D1049),ISBLANK(Steuerschlüssel!E1049),ISBLANK(Steuerschlüssel!F1049)),"",IF(AND(Steuerschlüssel!D1049&gt;=0,ISBLANK(Steuerschlüssel!E1049),ISBLANK(Steuerschlüssel!F1049)),"Steuerschlüssel",IF(AND(ISBLANK(Steuerschlüssel!D1049),Steuerschlüssel!E1049&gt;0,ISBLANK(Steuerschlüssel!F1049)),"",IF(OR(AND(ISBLANK(Steuerschlüssel!D1049),ISBLANK(Steuerschlüssel!E1049),NOT(ISBLANK(Steuerschlüssel!F1049))),AND(ISBLANK(Steuerschlüssel!D1049),Steuerschlüssel!E1049&gt;0,NOT(ISBLANK(Steuerschlüssel!F1049))),AND(Steuerschlüssel!D1049&gt;=0,ISBLANK(Steuerschlüssel!E1049),NOT(ISBLANK(Steuerschlüssel!F1049)))),"","Steuerschlüssel"))))</f>
        <v/>
      </c>
      <c r="E1050" t="str">
        <f>Steuerschlüssel_Import!B1049</f>
        <v/>
      </c>
      <c r="F1050" s="126" t="str">
        <f>Steuerschlüssel_Import!C1049</f>
        <v/>
      </c>
      <c r="I1050" t="str">
        <f t="shared" si="32"/>
        <v>Mandant</v>
      </c>
      <c r="J1050">
        <f t="shared" si="33"/>
        <v>1049</v>
      </c>
    </row>
    <row r="1051" spans="1:10">
      <c r="A1051" t="str">
        <f>IF(AND(ISBLANK(Steuerschlüssel!D1050),ISBLANK(Steuerschlüssel!E1050),ISBLANK(Steuerschlüssel!F1050)),"",IF(AND(Steuerschlüssel!D1050&gt;=0,ISBLANK(Steuerschlüssel!E1050),ISBLANK(Steuerschlüssel!F1050)),"Steuerschlüssel",IF(AND(ISBLANK(Steuerschlüssel!D1050),Steuerschlüssel!E1050&gt;0,ISBLANK(Steuerschlüssel!F1050)),"",IF(OR(AND(ISBLANK(Steuerschlüssel!D1050),ISBLANK(Steuerschlüssel!E1050),NOT(ISBLANK(Steuerschlüssel!F1050))),AND(ISBLANK(Steuerschlüssel!D1050),Steuerschlüssel!E1050&gt;0,NOT(ISBLANK(Steuerschlüssel!F1050))),AND(Steuerschlüssel!D1050&gt;=0,ISBLANK(Steuerschlüssel!E1050),NOT(ISBLANK(Steuerschlüssel!F1050)))),"","Steuerschlüssel"))))</f>
        <v/>
      </c>
      <c r="E1051" t="str">
        <f>Steuerschlüssel_Import!B1050</f>
        <v/>
      </c>
      <c r="F1051" s="126" t="str">
        <f>Steuerschlüssel_Import!C1050</f>
        <v/>
      </c>
      <c r="I1051" t="str">
        <f t="shared" si="32"/>
        <v>Mandant</v>
      </c>
      <c r="J1051">
        <f t="shared" si="33"/>
        <v>1050</v>
      </c>
    </row>
    <row r="1052" spans="1:10">
      <c r="A1052" t="str">
        <f>IF(AND(ISBLANK(Steuerschlüssel!D1051),ISBLANK(Steuerschlüssel!E1051),ISBLANK(Steuerschlüssel!F1051)),"",IF(AND(Steuerschlüssel!D1051&gt;=0,ISBLANK(Steuerschlüssel!E1051),ISBLANK(Steuerschlüssel!F1051)),"Steuerschlüssel",IF(AND(ISBLANK(Steuerschlüssel!D1051),Steuerschlüssel!E1051&gt;0,ISBLANK(Steuerschlüssel!F1051)),"",IF(OR(AND(ISBLANK(Steuerschlüssel!D1051),ISBLANK(Steuerschlüssel!E1051),NOT(ISBLANK(Steuerschlüssel!F1051))),AND(ISBLANK(Steuerschlüssel!D1051),Steuerschlüssel!E1051&gt;0,NOT(ISBLANK(Steuerschlüssel!F1051))),AND(Steuerschlüssel!D1051&gt;=0,ISBLANK(Steuerschlüssel!E1051),NOT(ISBLANK(Steuerschlüssel!F1051)))),"","Steuerschlüssel"))))</f>
        <v/>
      </c>
      <c r="E1052" t="str">
        <f>Steuerschlüssel_Import!B1051</f>
        <v/>
      </c>
      <c r="F1052" s="126" t="str">
        <f>Steuerschlüssel_Import!C1051</f>
        <v/>
      </c>
      <c r="I1052" t="str">
        <f t="shared" si="32"/>
        <v>Mandant</v>
      </c>
      <c r="J1052">
        <f t="shared" si="33"/>
        <v>1051</v>
      </c>
    </row>
    <row r="1053" spans="1:10">
      <c r="A1053" t="str">
        <f>IF(AND(ISBLANK(Steuerschlüssel!D1052),ISBLANK(Steuerschlüssel!E1052),ISBLANK(Steuerschlüssel!F1052)),"",IF(AND(Steuerschlüssel!D1052&gt;=0,ISBLANK(Steuerschlüssel!E1052),ISBLANK(Steuerschlüssel!F1052)),"Steuerschlüssel",IF(AND(ISBLANK(Steuerschlüssel!D1052),Steuerschlüssel!E1052&gt;0,ISBLANK(Steuerschlüssel!F1052)),"",IF(OR(AND(ISBLANK(Steuerschlüssel!D1052),ISBLANK(Steuerschlüssel!E1052),NOT(ISBLANK(Steuerschlüssel!F1052))),AND(ISBLANK(Steuerschlüssel!D1052),Steuerschlüssel!E1052&gt;0,NOT(ISBLANK(Steuerschlüssel!F1052))),AND(Steuerschlüssel!D1052&gt;=0,ISBLANK(Steuerschlüssel!E1052),NOT(ISBLANK(Steuerschlüssel!F1052)))),"","Steuerschlüssel"))))</f>
        <v/>
      </c>
      <c r="E1053" t="str">
        <f>Steuerschlüssel_Import!B1052</f>
        <v/>
      </c>
      <c r="F1053" s="126" t="str">
        <f>Steuerschlüssel_Import!C1052</f>
        <v/>
      </c>
      <c r="I1053" t="str">
        <f t="shared" si="32"/>
        <v>Mandant</v>
      </c>
      <c r="J1053">
        <f t="shared" si="33"/>
        <v>1052</v>
      </c>
    </row>
    <row r="1054" spans="1:10">
      <c r="A1054" t="str">
        <f>IF(AND(ISBLANK(Steuerschlüssel!D1053),ISBLANK(Steuerschlüssel!E1053),ISBLANK(Steuerschlüssel!F1053)),"",IF(AND(Steuerschlüssel!D1053&gt;=0,ISBLANK(Steuerschlüssel!E1053),ISBLANK(Steuerschlüssel!F1053)),"Steuerschlüssel",IF(AND(ISBLANK(Steuerschlüssel!D1053),Steuerschlüssel!E1053&gt;0,ISBLANK(Steuerschlüssel!F1053)),"",IF(OR(AND(ISBLANK(Steuerschlüssel!D1053),ISBLANK(Steuerschlüssel!E1053),NOT(ISBLANK(Steuerschlüssel!F1053))),AND(ISBLANK(Steuerschlüssel!D1053),Steuerschlüssel!E1053&gt;0,NOT(ISBLANK(Steuerschlüssel!F1053))),AND(Steuerschlüssel!D1053&gt;=0,ISBLANK(Steuerschlüssel!E1053),NOT(ISBLANK(Steuerschlüssel!F1053)))),"","Steuerschlüssel"))))</f>
        <v/>
      </c>
      <c r="E1054" t="str">
        <f>Steuerschlüssel_Import!B1053</f>
        <v/>
      </c>
      <c r="F1054" s="126" t="str">
        <f>Steuerschlüssel_Import!C1053</f>
        <v/>
      </c>
      <c r="I1054" t="str">
        <f t="shared" si="32"/>
        <v>Mandant</v>
      </c>
      <c r="J1054">
        <f t="shared" si="33"/>
        <v>1053</v>
      </c>
    </row>
    <row r="1055" spans="1:10">
      <c r="A1055" t="str">
        <f>IF(AND(ISBLANK(Steuerschlüssel!D1054),ISBLANK(Steuerschlüssel!E1054),ISBLANK(Steuerschlüssel!F1054)),"",IF(AND(Steuerschlüssel!D1054&gt;=0,ISBLANK(Steuerschlüssel!E1054),ISBLANK(Steuerschlüssel!F1054)),"Steuerschlüssel",IF(AND(ISBLANK(Steuerschlüssel!D1054),Steuerschlüssel!E1054&gt;0,ISBLANK(Steuerschlüssel!F1054)),"",IF(OR(AND(ISBLANK(Steuerschlüssel!D1054),ISBLANK(Steuerschlüssel!E1054),NOT(ISBLANK(Steuerschlüssel!F1054))),AND(ISBLANK(Steuerschlüssel!D1054),Steuerschlüssel!E1054&gt;0,NOT(ISBLANK(Steuerschlüssel!F1054))),AND(Steuerschlüssel!D1054&gt;=0,ISBLANK(Steuerschlüssel!E1054),NOT(ISBLANK(Steuerschlüssel!F1054)))),"","Steuerschlüssel"))))</f>
        <v/>
      </c>
      <c r="E1055" t="str">
        <f>Steuerschlüssel_Import!B1054</f>
        <v/>
      </c>
      <c r="F1055" s="126" t="str">
        <f>Steuerschlüssel_Import!C1054</f>
        <v/>
      </c>
      <c r="I1055" t="str">
        <f t="shared" si="32"/>
        <v>Mandant</v>
      </c>
      <c r="J1055">
        <f t="shared" si="33"/>
        <v>1054</v>
      </c>
    </row>
    <row r="1056" spans="1:10">
      <c r="A1056" t="str">
        <f>IF(AND(ISBLANK(Steuerschlüssel!D1055),ISBLANK(Steuerschlüssel!E1055),ISBLANK(Steuerschlüssel!F1055)),"",IF(AND(Steuerschlüssel!D1055&gt;=0,ISBLANK(Steuerschlüssel!E1055),ISBLANK(Steuerschlüssel!F1055)),"Steuerschlüssel",IF(AND(ISBLANK(Steuerschlüssel!D1055),Steuerschlüssel!E1055&gt;0,ISBLANK(Steuerschlüssel!F1055)),"",IF(OR(AND(ISBLANK(Steuerschlüssel!D1055),ISBLANK(Steuerschlüssel!E1055),NOT(ISBLANK(Steuerschlüssel!F1055))),AND(ISBLANK(Steuerschlüssel!D1055),Steuerschlüssel!E1055&gt;0,NOT(ISBLANK(Steuerschlüssel!F1055))),AND(Steuerschlüssel!D1055&gt;=0,ISBLANK(Steuerschlüssel!E1055),NOT(ISBLANK(Steuerschlüssel!F1055)))),"","Steuerschlüssel"))))</f>
        <v/>
      </c>
      <c r="E1056" t="str">
        <f>Steuerschlüssel_Import!B1055</f>
        <v/>
      </c>
      <c r="F1056" s="126" t="str">
        <f>Steuerschlüssel_Import!C1055</f>
        <v/>
      </c>
      <c r="I1056" t="str">
        <f t="shared" si="32"/>
        <v>Mandant</v>
      </c>
      <c r="J1056">
        <f t="shared" si="33"/>
        <v>1055</v>
      </c>
    </row>
    <row r="1057" spans="1:10">
      <c r="A1057" t="str">
        <f>IF(AND(ISBLANK(Steuerschlüssel!D1056),ISBLANK(Steuerschlüssel!E1056),ISBLANK(Steuerschlüssel!F1056)),"",IF(AND(Steuerschlüssel!D1056&gt;=0,ISBLANK(Steuerschlüssel!E1056),ISBLANK(Steuerschlüssel!F1056)),"Steuerschlüssel",IF(AND(ISBLANK(Steuerschlüssel!D1056),Steuerschlüssel!E1056&gt;0,ISBLANK(Steuerschlüssel!F1056)),"",IF(OR(AND(ISBLANK(Steuerschlüssel!D1056),ISBLANK(Steuerschlüssel!E1056),NOT(ISBLANK(Steuerschlüssel!F1056))),AND(ISBLANK(Steuerschlüssel!D1056),Steuerschlüssel!E1056&gt;0,NOT(ISBLANK(Steuerschlüssel!F1056))),AND(Steuerschlüssel!D1056&gt;=0,ISBLANK(Steuerschlüssel!E1056),NOT(ISBLANK(Steuerschlüssel!F1056)))),"","Steuerschlüssel"))))</f>
        <v/>
      </c>
      <c r="E1057" t="str">
        <f>Steuerschlüssel_Import!B1056</f>
        <v/>
      </c>
      <c r="F1057" s="126" t="str">
        <f>Steuerschlüssel_Import!C1056</f>
        <v/>
      </c>
      <c r="I1057" t="str">
        <f t="shared" si="32"/>
        <v>Mandant</v>
      </c>
      <c r="J1057">
        <f t="shared" si="33"/>
        <v>1056</v>
      </c>
    </row>
    <row r="1058" spans="1:10">
      <c r="A1058" t="str">
        <f>IF(AND(ISBLANK(Steuerschlüssel!D1057),ISBLANK(Steuerschlüssel!E1057),ISBLANK(Steuerschlüssel!F1057)),"",IF(AND(Steuerschlüssel!D1057&gt;=0,ISBLANK(Steuerschlüssel!E1057),ISBLANK(Steuerschlüssel!F1057)),"Steuerschlüssel",IF(AND(ISBLANK(Steuerschlüssel!D1057),Steuerschlüssel!E1057&gt;0,ISBLANK(Steuerschlüssel!F1057)),"",IF(OR(AND(ISBLANK(Steuerschlüssel!D1057),ISBLANK(Steuerschlüssel!E1057),NOT(ISBLANK(Steuerschlüssel!F1057))),AND(ISBLANK(Steuerschlüssel!D1057),Steuerschlüssel!E1057&gt;0,NOT(ISBLANK(Steuerschlüssel!F1057))),AND(Steuerschlüssel!D1057&gt;=0,ISBLANK(Steuerschlüssel!E1057),NOT(ISBLANK(Steuerschlüssel!F1057)))),"","Steuerschlüssel"))))</f>
        <v/>
      </c>
      <c r="E1058" t="str">
        <f>Steuerschlüssel_Import!B1057</f>
        <v/>
      </c>
      <c r="F1058" s="126" t="str">
        <f>Steuerschlüssel_Import!C1057</f>
        <v/>
      </c>
      <c r="I1058" t="str">
        <f t="shared" si="32"/>
        <v>Mandant</v>
      </c>
      <c r="J1058">
        <f t="shared" si="33"/>
        <v>1057</v>
      </c>
    </row>
    <row r="1059" spans="1:10">
      <c r="A1059" t="str">
        <f>IF(AND(ISBLANK(Steuerschlüssel!D1058),ISBLANK(Steuerschlüssel!E1058),ISBLANK(Steuerschlüssel!F1058)),"",IF(AND(Steuerschlüssel!D1058&gt;=0,ISBLANK(Steuerschlüssel!E1058),ISBLANK(Steuerschlüssel!F1058)),"Steuerschlüssel",IF(AND(ISBLANK(Steuerschlüssel!D1058),Steuerschlüssel!E1058&gt;0,ISBLANK(Steuerschlüssel!F1058)),"",IF(OR(AND(ISBLANK(Steuerschlüssel!D1058),ISBLANK(Steuerschlüssel!E1058),NOT(ISBLANK(Steuerschlüssel!F1058))),AND(ISBLANK(Steuerschlüssel!D1058),Steuerschlüssel!E1058&gt;0,NOT(ISBLANK(Steuerschlüssel!F1058))),AND(Steuerschlüssel!D1058&gt;=0,ISBLANK(Steuerschlüssel!E1058),NOT(ISBLANK(Steuerschlüssel!F1058)))),"","Steuerschlüssel"))))</f>
        <v/>
      </c>
      <c r="E1059" t="str">
        <f>Steuerschlüssel_Import!B1058</f>
        <v/>
      </c>
      <c r="F1059" s="126" t="str">
        <f>Steuerschlüssel_Import!C1058</f>
        <v/>
      </c>
      <c r="I1059" t="str">
        <f t="shared" si="32"/>
        <v>Mandant</v>
      </c>
      <c r="J1059">
        <f t="shared" si="33"/>
        <v>1058</v>
      </c>
    </row>
    <row r="1060" spans="1:10">
      <c r="A1060" t="str">
        <f>IF(AND(ISBLANK(Steuerschlüssel!D1059),ISBLANK(Steuerschlüssel!E1059),ISBLANK(Steuerschlüssel!F1059)),"",IF(AND(Steuerschlüssel!D1059&gt;=0,ISBLANK(Steuerschlüssel!E1059),ISBLANK(Steuerschlüssel!F1059)),"Steuerschlüssel",IF(AND(ISBLANK(Steuerschlüssel!D1059),Steuerschlüssel!E1059&gt;0,ISBLANK(Steuerschlüssel!F1059)),"",IF(OR(AND(ISBLANK(Steuerschlüssel!D1059),ISBLANK(Steuerschlüssel!E1059),NOT(ISBLANK(Steuerschlüssel!F1059))),AND(ISBLANK(Steuerschlüssel!D1059),Steuerschlüssel!E1059&gt;0,NOT(ISBLANK(Steuerschlüssel!F1059))),AND(Steuerschlüssel!D1059&gt;=0,ISBLANK(Steuerschlüssel!E1059),NOT(ISBLANK(Steuerschlüssel!F1059)))),"","Steuerschlüssel"))))</f>
        <v/>
      </c>
      <c r="E1060" t="str">
        <f>Steuerschlüssel_Import!B1059</f>
        <v/>
      </c>
      <c r="F1060" s="126" t="str">
        <f>Steuerschlüssel_Import!C1059</f>
        <v/>
      </c>
      <c r="I1060" t="str">
        <f t="shared" si="32"/>
        <v>Mandant</v>
      </c>
      <c r="J1060">
        <f t="shared" si="33"/>
        <v>1059</v>
      </c>
    </row>
    <row r="1061" spans="1:10">
      <c r="A1061" t="str">
        <f>IF(AND(ISBLANK(Steuerschlüssel!D1060),ISBLANK(Steuerschlüssel!E1060),ISBLANK(Steuerschlüssel!F1060)),"",IF(AND(Steuerschlüssel!D1060&gt;=0,ISBLANK(Steuerschlüssel!E1060),ISBLANK(Steuerschlüssel!F1060)),"Steuerschlüssel",IF(AND(ISBLANK(Steuerschlüssel!D1060),Steuerschlüssel!E1060&gt;0,ISBLANK(Steuerschlüssel!F1060)),"",IF(OR(AND(ISBLANK(Steuerschlüssel!D1060),ISBLANK(Steuerschlüssel!E1060),NOT(ISBLANK(Steuerschlüssel!F1060))),AND(ISBLANK(Steuerschlüssel!D1060),Steuerschlüssel!E1060&gt;0,NOT(ISBLANK(Steuerschlüssel!F1060))),AND(Steuerschlüssel!D1060&gt;=0,ISBLANK(Steuerschlüssel!E1060),NOT(ISBLANK(Steuerschlüssel!F1060)))),"","Steuerschlüssel"))))</f>
        <v/>
      </c>
      <c r="E1061" t="str">
        <f>Steuerschlüssel_Import!B1060</f>
        <v/>
      </c>
      <c r="F1061" s="126" t="str">
        <f>Steuerschlüssel_Import!C1060</f>
        <v/>
      </c>
      <c r="I1061" t="str">
        <f t="shared" si="32"/>
        <v>Mandant</v>
      </c>
      <c r="J1061">
        <f t="shared" si="33"/>
        <v>1060</v>
      </c>
    </row>
    <row r="1062" spans="1:10">
      <c r="A1062" t="str">
        <f>IF(AND(ISBLANK(Steuerschlüssel!D1061),ISBLANK(Steuerschlüssel!E1061),ISBLANK(Steuerschlüssel!F1061)),"",IF(AND(Steuerschlüssel!D1061&gt;=0,ISBLANK(Steuerschlüssel!E1061),ISBLANK(Steuerschlüssel!F1061)),"Steuerschlüssel",IF(AND(ISBLANK(Steuerschlüssel!D1061),Steuerschlüssel!E1061&gt;0,ISBLANK(Steuerschlüssel!F1061)),"",IF(OR(AND(ISBLANK(Steuerschlüssel!D1061),ISBLANK(Steuerschlüssel!E1061),NOT(ISBLANK(Steuerschlüssel!F1061))),AND(ISBLANK(Steuerschlüssel!D1061),Steuerschlüssel!E1061&gt;0,NOT(ISBLANK(Steuerschlüssel!F1061))),AND(Steuerschlüssel!D1061&gt;=0,ISBLANK(Steuerschlüssel!E1061),NOT(ISBLANK(Steuerschlüssel!F1061)))),"","Steuerschlüssel"))))</f>
        <v/>
      </c>
      <c r="E1062" t="str">
        <f>Steuerschlüssel_Import!B1061</f>
        <v/>
      </c>
      <c r="F1062" s="126" t="str">
        <f>Steuerschlüssel_Import!C1061</f>
        <v/>
      </c>
      <c r="I1062" t="str">
        <f t="shared" si="32"/>
        <v>Mandant</v>
      </c>
      <c r="J1062">
        <f t="shared" si="33"/>
        <v>1061</v>
      </c>
    </row>
    <row r="1063" spans="1:10">
      <c r="A1063" t="str">
        <f>IF(AND(ISBLANK(Steuerschlüssel!D1062),ISBLANK(Steuerschlüssel!E1062),ISBLANK(Steuerschlüssel!F1062)),"",IF(AND(Steuerschlüssel!D1062&gt;=0,ISBLANK(Steuerschlüssel!E1062),ISBLANK(Steuerschlüssel!F1062)),"Steuerschlüssel",IF(AND(ISBLANK(Steuerschlüssel!D1062),Steuerschlüssel!E1062&gt;0,ISBLANK(Steuerschlüssel!F1062)),"",IF(OR(AND(ISBLANK(Steuerschlüssel!D1062),ISBLANK(Steuerschlüssel!E1062),NOT(ISBLANK(Steuerschlüssel!F1062))),AND(ISBLANK(Steuerschlüssel!D1062),Steuerschlüssel!E1062&gt;0,NOT(ISBLANK(Steuerschlüssel!F1062))),AND(Steuerschlüssel!D1062&gt;=0,ISBLANK(Steuerschlüssel!E1062),NOT(ISBLANK(Steuerschlüssel!F1062)))),"","Steuerschlüssel"))))</f>
        <v/>
      </c>
      <c r="E1063" t="str">
        <f>Steuerschlüssel_Import!B1062</f>
        <v/>
      </c>
      <c r="F1063" s="126" t="str">
        <f>Steuerschlüssel_Import!C1062</f>
        <v/>
      </c>
      <c r="I1063" t="str">
        <f t="shared" si="32"/>
        <v>Mandant</v>
      </c>
      <c r="J1063">
        <f t="shared" si="33"/>
        <v>1062</v>
      </c>
    </row>
    <row r="1064" spans="1:10">
      <c r="A1064" t="str">
        <f>IF(AND(ISBLANK(Steuerschlüssel!D1063),ISBLANK(Steuerschlüssel!E1063),ISBLANK(Steuerschlüssel!F1063)),"",IF(AND(Steuerschlüssel!D1063&gt;=0,ISBLANK(Steuerschlüssel!E1063),ISBLANK(Steuerschlüssel!F1063)),"Steuerschlüssel",IF(AND(ISBLANK(Steuerschlüssel!D1063),Steuerschlüssel!E1063&gt;0,ISBLANK(Steuerschlüssel!F1063)),"",IF(OR(AND(ISBLANK(Steuerschlüssel!D1063),ISBLANK(Steuerschlüssel!E1063),NOT(ISBLANK(Steuerschlüssel!F1063))),AND(ISBLANK(Steuerschlüssel!D1063),Steuerschlüssel!E1063&gt;0,NOT(ISBLANK(Steuerschlüssel!F1063))),AND(Steuerschlüssel!D1063&gt;=0,ISBLANK(Steuerschlüssel!E1063),NOT(ISBLANK(Steuerschlüssel!F1063)))),"","Steuerschlüssel"))))</f>
        <v/>
      </c>
      <c r="E1064" t="str">
        <f>Steuerschlüssel_Import!B1063</f>
        <v/>
      </c>
      <c r="F1064" s="126" t="str">
        <f>Steuerschlüssel_Import!C1063</f>
        <v/>
      </c>
      <c r="I1064" t="str">
        <f t="shared" si="32"/>
        <v>Mandant</v>
      </c>
      <c r="J1064">
        <f t="shared" si="33"/>
        <v>1063</v>
      </c>
    </row>
    <row r="1065" spans="1:10">
      <c r="A1065" t="str">
        <f>IF(AND(ISBLANK(Steuerschlüssel!D1064),ISBLANK(Steuerschlüssel!E1064),ISBLANK(Steuerschlüssel!F1064)),"",IF(AND(Steuerschlüssel!D1064&gt;=0,ISBLANK(Steuerschlüssel!E1064),ISBLANK(Steuerschlüssel!F1064)),"Steuerschlüssel",IF(AND(ISBLANK(Steuerschlüssel!D1064),Steuerschlüssel!E1064&gt;0,ISBLANK(Steuerschlüssel!F1064)),"",IF(OR(AND(ISBLANK(Steuerschlüssel!D1064),ISBLANK(Steuerschlüssel!E1064),NOT(ISBLANK(Steuerschlüssel!F1064))),AND(ISBLANK(Steuerschlüssel!D1064),Steuerschlüssel!E1064&gt;0,NOT(ISBLANK(Steuerschlüssel!F1064))),AND(Steuerschlüssel!D1064&gt;=0,ISBLANK(Steuerschlüssel!E1064),NOT(ISBLANK(Steuerschlüssel!F1064)))),"","Steuerschlüssel"))))</f>
        <v/>
      </c>
      <c r="E1065" t="str">
        <f>Steuerschlüssel_Import!B1064</f>
        <v/>
      </c>
      <c r="F1065" s="126" t="str">
        <f>Steuerschlüssel_Import!C1064</f>
        <v/>
      </c>
      <c r="I1065" t="str">
        <f t="shared" si="32"/>
        <v>Mandant</v>
      </c>
      <c r="J1065">
        <f t="shared" si="33"/>
        <v>1064</v>
      </c>
    </row>
    <row r="1066" spans="1:10">
      <c r="A1066" t="str">
        <f>IF(AND(ISBLANK(Steuerschlüssel!D1065),ISBLANK(Steuerschlüssel!E1065),ISBLANK(Steuerschlüssel!F1065)),"",IF(AND(Steuerschlüssel!D1065&gt;=0,ISBLANK(Steuerschlüssel!E1065),ISBLANK(Steuerschlüssel!F1065)),"Steuerschlüssel",IF(AND(ISBLANK(Steuerschlüssel!D1065),Steuerschlüssel!E1065&gt;0,ISBLANK(Steuerschlüssel!F1065)),"",IF(OR(AND(ISBLANK(Steuerschlüssel!D1065),ISBLANK(Steuerschlüssel!E1065),NOT(ISBLANK(Steuerschlüssel!F1065))),AND(ISBLANK(Steuerschlüssel!D1065),Steuerschlüssel!E1065&gt;0,NOT(ISBLANK(Steuerschlüssel!F1065))),AND(Steuerschlüssel!D1065&gt;=0,ISBLANK(Steuerschlüssel!E1065),NOT(ISBLANK(Steuerschlüssel!F1065)))),"","Steuerschlüssel"))))</f>
        <v/>
      </c>
      <c r="E1066" t="str">
        <f>Steuerschlüssel_Import!B1065</f>
        <v/>
      </c>
      <c r="F1066" s="126" t="str">
        <f>Steuerschlüssel_Import!C1065</f>
        <v/>
      </c>
      <c r="I1066" t="str">
        <f t="shared" si="32"/>
        <v>Mandant</v>
      </c>
      <c r="J1066">
        <f t="shared" si="33"/>
        <v>1065</v>
      </c>
    </row>
    <row r="1067" spans="1:10">
      <c r="A1067" t="str">
        <f>IF(AND(ISBLANK(Steuerschlüssel!D1066),ISBLANK(Steuerschlüssel!E1066),ISBLANK(Steuerschlüssel!F1066)),"",IF(AND(Steuerschlüssel!D1066&gt;=0,ISBLANK(Steuerschlüssel!E1066),ISBLANK(Steuerschlüssel!F1066)),"Steuerschlüssel",IF(AND(ISBLANK(Steuerschlüssel!D1066),Steuerschlüssel!E1066&gt;0,ISBLANK(Steuerschlüssel!F1066)),"",IF(OR(AND(ISBLANK(Steuerschlüssel!D1066),ISBLANK(Steuerschlüssel!E1066),NOT(ISBLANK(Steuerschlüssel!F1066))),AND(ISBLANK(Steuerschlüssel!D1066),Steuerschlüssel!E1066&gt;0,NOT(ISBLANK(Steuerschlüssel!F1066))),AND(Steuerschlüssel!D1066&gt;=0,ISBLANK(Steuerschlüssel!E1066),NOT(ISBLANK(Steuerschlüssel!F1066)))),"","Steuerschlüssel"))))</f>
        <v/>
      </c>
      <c r="E1067" t="str">
        <f>Steuerschlüssel_Import!B1066</f>
        <v/>
      </c>
      <c r="F1067" s="126" t="str">
        <f>Steuerschlüssel_Import!C1066</f>
        <v/>
      </c>
      <c r="I1067" t="str">
        <f t="shared" si="32"/>
        <v>Mandant</v>
      </c>
      <c r="J1067">
        <f t="shared" si="33"/>
        <v>1066</v>
      </c>
    </row>
    <row r="1068" spans="1:10">
      <c r="A1068" t="str">
        <f>IF(AND(ISBLANK(Steuerschlüssel!D1067),ISBLANK(Steuerschlüssel!E1067),ISBLANK(Steuerschlüssel!F1067)),"",IF(AND(Steuerschlüssel!D1067&gt;=0,ISBLANK(Steuerschlüssel!E1067),ISBLANK(Steuerschlüssel!F1067)),"Steuerschlüssel",IF(AND(ISBLANK(Steuerschlüssel!D1067),Steuerschlüssel!E1067&gt;0,ISBLANK(Steuerschlüssel!F1067)),"",IF(OR(AND(ISBLANK(Steuerschlüssel!D1067),ISBLANK(Steuerschlüssel!E1067),NOT(ISBLANK(Steuerschlüssel!F1067))),AND(ISBLANK(Steuerschlüssel!D1067),Steuerschlüssel!E1067&gt;0,NOT(ISBLANK(Steuerschlüssel!F1067))),AND(Steuerschlüssel!D1067&gt;=0,ISBLANK(Steuerschlüssel!E1067),NOT(ISBLANK(Steuerschlüssel!F1067)))),"","Steuerschlüssel"))))</f>
        <v/>
      </c>
      <c r="E1068" t="str">
        <f>Steuerschlüssel_Import!B1067</f>
        <v/>
      </c>
      <c r="F1068" s="126" t="str">
        <f>Steuerschlüssel_Import!C1067</f>
        <v/>
      </c>
      <c r="I1068" t="str">
        <f t="shared" si="32"/>
        <v>Mandant</v>
      </c>
      <c r="J1068">
        <f t="shared" si="33"/>
        <v>1067</v>
      </c>
    </row>
    <row r="1069" spans="1:10">
      <c r="A1069" t="str">
        <f>IF(AND(ISBLANK(Steuerschlüssel!D1068),ISBLANK(Steuerschlüssel!E1068),ISBLANK(Steuerschlüssel!F1068)),"",IF(AND(Steuerschlüssel!D1068&gt;=0,ISBLANK(Steuerschlüssel!E1068),ISBLANK(Steuerschlüssel!F1068)),"Steuerschlüssel",IF(AND(ISBLANK(Steuerschlüssel!D1068),Steuerschlüssel!E1068&gt;0,ISBLANK(Steuerschlüssel!F1068)),"",IF(OR(AND(ISBLANK(Steuerschlüssel!D1068),ISBLANK(Steuerschlüssel!E1068),NOT(ISBLANK(Steuerschlüssel!F1068))),AND(ISBLANK(Steuerschlüssel!D1068),Steuerschlüssel!E1068&gt;0,NOT(ISBLANK(Steuerschlüssel!F1068))),AND(Steuerschlüssel!D1068&gt;=0,ISBLANK(Steuerschlüssel!E1068),NOT(ISBLANK(Steuerschlüssel!F1068)))),"","Steuerschlüssel"))))</f>
        <v/>
      </c>
      <c r="E1069" t="str">
        <f>Steuerschlüssel_Import!B1068</f>
        <v/>
      </c>
      <c r="F1069" s="126" t="str">
        <f>Steuerschlüssel_Import!C1068</f>
        <v/>
      </c>
      <c r="I1069" t="str">
        <f t="shared" si="32"/>
        <v>Mandant</v>
      </c>
      <c r="J1069">
        <f t="shared" si="33"/>
        <v>1068</v>
      </c>
    </row>
    <row r="1070" spans="1:10">
      <c r="A1070" t="str">
        <f>IF(AND(ISBLANK(Steuerschlüssel!D1069),ISBLANK(Steuerschlüssel!E1069),ISBLANK(Steuerschlüssel!F1069)),"",IF(AND(Steuerschlüssel!D1069&gt;=0,ISBLANK(Steuerschlüssel!E1069),ISBLANK(Steuerschlüssel!F1069)),"Steuerschlüssel",IF(AND(ISBLANK(Steuerschlüssel!D1069),Steuerschlüssel!E1069&gt;0,ISBLANK(Steuerschlüssel!F1069)),"",IF(OR(AND(ISBLANK(Steuerschlüssel!D1069),ISBLANK(Steuerschlüssel!E1069),NOT(ISBLANK(Steuerschlüssel!F1069))),AND(ISBLANK(Steuerschlüssel!D1069),Steuerschlüssel!E1069&gt;0,NOT(ISBLANK(Steuerschlüssel!F1069))),AND(Steuerschlüssel!D1069&gt;=0,ISBLANK(Steuerschlüssel!E1069),NOT(ISBLANK(Steuerschlüssel!F1069)))),"","Steuerschlüssel"))))</f>
        <v/>
      </c>
      <c r="E1070" t="str">
        <f>Steuerschlüssel_Import!B1069</f>
        <v/>
      </c>
      <c r="F1070" s="126" t="str">
        <f>Steuerschlüssel_Import!C1069</f>
        <v/>
      </c>
      <c r="I1070" t="str">
        <f t="shared" si="32"/>
        <v>Mandant</v>
      </c>
      <c r="J1070">
        <f t="shared" si="33"/>
        <v>1069</v>
      </c>
    </row>
    <row r="1071" spans="1:10">
      <c r="A1071" t="str">
        <f>IF(AND(ISBLANK(Steuerschlüssel!D1070),ISBLANK(Steuerschlüssel!E1070),ISBLANK(Steuerschlüssel!F1070)),"",IF(AND(Steuerschlüssel!D1070&gt;=0,ISBLANK(Steuerschlüssel!E1070),ISBLANK(Steuerschlüssel!F1070)),"Steuerschlüssel",IF(AND(ISBLANK(Steuerschlüssel!D1070),Steuerschlüssel!E1070&gt;0,ISBLANK(Steuerschlüssel!F1070)),"",IF(OR(AND(ISBLANK(Steuerschlüssel!D1070),ISBLANK(Steuerschlüssel!E1070),NOT(ISBLANK(Steuerschlüssel!F1070))),AND(ISBLANK(Steuerschlüssel!D1070),Steuerschlüssel!E1070&gt;0,NOT(ISBLANK(Steuerschlüssel!F1070))),AND(Steuerschlüssel!D1070&gt;=0,ISBLANK(Steuerschlüssel!E1070),NOT(ISBLANK(Steuerschlüssel!F1070)))),"","Steuerschlüssel"))))</f>
        <v/>
      </c>
      <c r="E1071" t="str">
        <f>Steuerschlüssel_Import!B1070</f>
        <v/>
      </c>
      <c r="F1071" s="126" t="str">
        <f>Steuerschlüssel_Import!C1070</f>
        <v/>
      </c>
      <c r="I1071" t="str">
        <f t="shared" si="32"/>
        <v>Mandant</v>
      </c>
      <c r="J1071">
        <f t="shared" si="33"/>
        <v>1070</v>
      </c>
    </row>
    <row r="1072" spans="1:10">
      <c r="A1072" t="str">
        <f>IF(AND(ISBLANK(Steuerschlüssel!D1071),ISBLANK(Steuerschlüssel!E1071),ISBLANK(Steuerschlüssel!F1071)),"",IF(AND(Steuerschlüssel!D1071&gt;=0,ISBLANK(Steuerschlüssel!E1071),ISBLANK(Steuerschlüssel!F1071)),"Steuerschlüssel",IF(AND(ISBLANK(Steuerschlüssel!D1071),Steuerschlüssel!E1071&gt;0,ISBLANK(Steuerschlüssel!F1071)),"",IF(OR(AND(ISBLANK(Steuerschlüssel!D1071),ISBLANK(Steuerschlüssel!E1071),NOT(ISBLANK(Steuerschlüssel!F1071))),AND(ISBLANK(Steuerschlüssel!D1071),Steuerschlüssel!E1071&gt;0,NOT(ISBLANK(Steuerschlüssel!F1071))),AND(Steuerschlüssel!D1071&gt;=0,ISBLANK(Steuerschlüssel!E1071),NOT(ISBLANK(Steuerschlüssel!F1071)))),"","Steuerschlüssel"))))</f>
        <v/>
      </c>
      <c r="E1072" t="str">
        <f>Steuerschlüssel_Import!B1071</f>
        <v/>
      </c>
      <c r="F1072" s="126" t="str">
        <f>Steuerschlüssel_Import!C1071</f>
        <v/>
      </c>
      <c r="I1072" t="str">
        <f t="shared" si="32"/>
        <v>Mandant</v>
      </c>
      <c r="J1072">
        <f t="shared" si="33"/>
        <v>1071</v>
      </c>
    </row>
    <row r="1073" spans="1:10">
      <c r="A1073" t="str">
        <f>IF(AND(ISBLANK(Steuerschlüssel!D1072),ISBLANK(Steuerschlüssel!E1072),ISBLANK(Steuerschlüssel!F1072)),"",IF(AND(Steuerschlüssel!D1072&gt;=0,ISBLANK(Steuerschlüssel!E1072),ISBLANK(Steuerschlüssel!F1072)),"Steuerschlüssel",IF(AND(ISBLANK(Steuerschlüssel!D1072),Steuerschlüssel!E1072&gt;0,ISBLANK(Steuerschlüssel!F1072)),"",IF(OR(AND(ISBLANK(Steuerschlüssel!D1072),ISBLANK(Steuerschlüssel!E1072),NOT(ISBLANK(Steuerschlüssel!F1072))),AND(ISBLANK(Steuerschlüssel!D1072),Steuerschlüssel!E1072&gt;0,NOT(ISBLANK(Steuerschlüssel!F1072))),AND(Steuerschlüssel!D1072&gt;=0,ISBLANK(Steuerschlüssel!E1072),NOT(ISBLANK(Steuerschlüssel!F1072)))),"","Steuerschlüssel"))))</f>
        <v/>
      </c>
      <c r="E1073" t="str">
        <f>Steuerschlüssel_Import!B1072</f>
        <v/>
      </c>
      <c r="F1073" s="126" t="str">
        <f>Steuerschlüssel_Import!C1072</f>
        <v/>
      </c>
      <c r="I1073" t="str">
        <f t="shared" si="32"/>
        <v>Mandant</v>
      </c>
      <c r="J1073">
        <f t="shared" si="33"/>
        <v>1072</v>
      </c>
    </row>
    <row r="1074" spans="1:10">
      <c r="A1074" t="str">
        <f>IF(AND(ISBLANK(Steuerschlüssel!D1073),ISBLANK(Steuerschlüssel!E1073),ISBLANK(Steuerschlüssel!F1073)),"",IF(AND(Steuerschlüssel!D1073&gt;=0,ISBLANK(Steuerschlüssel!E1073),ISBLANK(Steuerschlüssel!F1073)),"Steuerschlüssel",IF(AND(ISBLANK(Steuerschlüssel!D1073),Steuerschlüssel!E1073&gt;0,ISBLANK(Steuerschlüssel!F1073)),"",IF(OR(AND(ISBLANK(Steuerschlüssel!D1073),ISBLANK(Steuerschlüssel!E1073),NOT(ISBLANK(Steuerschlüssel!F1073))),AND(ISBLANK(Steuerschlüssel!D1073),Steuerschlüssel!E1073&gt;0,NOT(ISBLANK(Steuerschlüssel!F1073))),AND(Steuerschlüssel!D1073&gt;=0,ISBLANK(Steuerschlüssel!E1073),NOT(ISBLANK(Steuerschlüssel!F1073)))),"","Steuerschlüssel"))))</f>
        <v/>
      </c>
      <c r="E1074" t="str">
        <f>Steuerschlüssel_Import!B1073</f>
        <v/>
      </c>
      <c r="F1074" s="126" t="str">
        <f>Steuerschlüssel_Import!C1073</f>
        <v/>
      </c>
      <c r="I1074" t="str">
        <f t="shared" si="32"/>
        <v>Mandant</v>
      </c>
      <c r="J1074">
        <f t="shared" si="33"/>
        <v>1073</v>
      </c>
    </row>
    <row r="1075" spans="1:10">
      <c r="A1075" t="str">
        <f>IF(AND(ISBLANK(Steuerschlüssel!D1074),ISBLANK(Steuerschlüssel!E1074),ISBLANK(Steuerschlüssel!F1074)),"",IF(AND(Steuerschlüssel!D1074&gt;=0,ISBLANK(Steuerschlüssel!E1074),ISBLANK(Steuerschlüssel!F1074)),"Steuerschlüssel",IF(AND(ISBLANK(Steuerschlüssel!D1074),Steuerschlüssel!E1074&gt;0,ISBLANK(Steuerschlüssel!F1074)),"",IF(OR(AND(ISBLANK(Steuerschlüssel!D1074),ISBLANK(Steuerschlüssel!E1074),NOT(ISBLANK(Steuerschlüssel!F1074))),AND(ISBLANK(Steuerschlüssel!D1074),Steuerschlüssel!E1074&gt;0,NOT(ISBLANK(Steuerschlüssel!F1074))),AND(Steuerschlüssel!D1074&gt;=0,ISBLANK(Steuerschlüssel!E1074),NOT(ISBLANK(Steuerschlüssel!F1074)))),"","Steuerschlüssel"))))</f>
        <v/>
      </c>
      <c r="E1075" t="str">
        <f>Steuerschlüssel_Import!B1074</f>
        <v/>
      </c>
      <c r="F1075" s="126" t="str">
        <f>Steuerschlüssel_Import!C1074</f>
        <v/>
      </c>
      <c r="I1075" t="str">
        <f t="shared" si="32"/>
        <v>Mandant</v>
      </c>
      <c r="J1075">
        <f t="shared" si="33"/>
        <v>1074</v>
      </c>
    </row>
    <row r="1076" spans="1:10">
      <c r="A1076" t="str">
        <f>IF(AND(ISBLANK(Steuerschlüssel!D1075),ISBLANK(Steuerschlüssel!E1075),ISBLANK(Steuerschlüssel!F1075)),"",IF(AND(Steuerschlüssel!D1075&gt;=0,ISBLANK(Steuerschlüssel!E1075),ISBLANK(Steuerschlüssel!F1075)),"Steuerschlüssel",IF(AND(ISBLANK(Steuerschlüssel!D1075),Steuerschlüssel!E1075&gt;0,ISBLANK(Steuerschlüssel!F1075)),"",IF(OR(AND(ISBLANK(Steuerschlüssel!D1075),ISBLANK(Steuerschlüssel!E1075),NOT(ISBLANK(Steuerschlüssel!F1075))),AND(ISBLANK(Steuerschlüssel!D1075),Steuerschlüssel!E1075&gt;0,NOT(ISBLANK(Steuerschlüssel!F1075))),AND(Steuerschlüssel!D1075&gt;=0,ISBLANK(Steuerschlüssel!E1075),NOT(ISBLANK(Steuerschlüssel!F1075)))),"","Steuerschlüssel"))))</f>
        <v/>
      </c>
      <c r="E1076" t="str">
        <f>Steuerschlüssel_Import!B1075</f>
        <v/>
      </c>
      <c r="F1076" s="126" t="str">
        <f>Steuerschlüssel_Import!C1075</f>
        <v/>
      </c>
      <c r="I1076" t="str">
        <f t="shared" si="32"/>
        <v>Mandant</v>
      </c>
      <c r="J1076">
        <f t="shared" si="33"/>
        <v>1075</v>
      </c>
    </row>
    <row r="1077" spans="1:10">
      <c r="A1077" t="str">
        <f>IF(AND(ISBLANK(Steuerschlüssel!D1076),ISBLANK(Steuerschlüssel!E1076),ISBLANK(Steuerschlüssel!F1076)),"",IF(AND(Steuerschlüssel!D1076&gt;=0,ISBLANK(Steuerschlüssel!E1076),ISBLANK(Steuerschlüssel!F1076)),"Steuerschlüssel",IF(AND(ISBLANK(Steuerschlüssel!D1076),Steuerschlüssel!E1076&gt;0,ISBLANK(Steuerschlüssel!F1076)),"",IF(OR(AND(ISBLANK(Steuerschlüssel!D1076),ISBLANK(Steuerschlüssel!E1076),NOT(ISBLANK(Steuerschlüssel!F1076))),AND(ISBLANK(Steuerschlüssel!D1076),Steuerschlüssel!E1076&gt;0,NOT(ISBLANK(Steuerschlüssel!F1076))),AND(Steuerschlüssel!D1076&gt;=0,ISBLANK(Steuerschlüssel!E1076),NOT(ISBLANK(Steuerschlüssel!F1076)))),"","Steuerschlüssel"))))</f>
        <v/>
      </c>
      <c r="E1077" t="str">
        <f>Steuerschlüssel_Import!B1076</f>
        <v/>
      </c>
      <c r="F1077" s="126" t="str">
        <f>Steuerschlüssel_Import!C1076</f>
        <v/>
      </c>
      <c r="I1077" t="str">
        <f t="shared" si="32"/>
        <v>Mandant</v>
      </c>
      <c r="J1077">
        <f t="shared" si="33"/>
        <v>1076</v>
      </c>
    </row>
    <row r="1078" spans="1:10">
      <c r="A1078" t="str">
        <f>IF(AND(ISBLANK(Steuerschlüssel!D1077),ISBLANK(Steuerschlüssel!E1077),ISBLANK(Steuerschlüssel!F1077)),"",IF(AND(Steuerschlüssel!D1077&gt;=0,ISBLANK(Steuerschlüssel!E1077),ISBLANK(Steuerschlüssel!F1077)),"Steuerschlüssel",IF(AND(ISBLANK(Steuerschlüssel!D1077),Steuerschlüssel!E1077&gt;0,ISBLANK(Steuerschlüssel!F1077)),"",IF(OR(AND(ISBLANK(Steuerschlüssel!D1077),ISBLANK(Steuerschlüssel!E1077),NOT(ISBLANK(Steuerschlüssel!F1077))),AND(ISBLANK(Steuerschlüssel!D1077),Steuerschlüssel!E1077&gt;0,NOT(ISBLANK(Steuerschlüssel!F1077))),AND(Steuerschlüssel!D1077&gt;=0,ISBLANK(Steuerschlüssel!E1077),NOT(ISBLANK(Steuerschlüssel!F1077)))),"","Steuerschlüssel"))))</f>
        <v/>
      </c>
      <c r="E1078" t="str">
        <f>Steuerschlüssel_Import!B1077</f>
        <v/>
      </c>
      <c r="F1078" s="126" t="str">
        <f>Steuerschlüssel_Import!C1077</f>
        <v/>
      </c>
      <c r="I1078" t="str">
        <f t="shared" si="32"/>
        <v>Mandant</v>
      </c>
      <c r="J1078">
        <f t="shared" si="33"/>
        <v>1077</v>
      </c>
    </row>
    <row r="1079" spans="1:10">
      <c r="A1079" t="str">
        <f>IF(AND(ISBLANK(Steuerschlüssel!D1078),ISBLANK(Steuerschlüssel!E1078),ISBLANK(Steuerschlüssel!F1078)),"",IF(AND(Steuerschlüssel!D1078&gt;=0,ISBLANK(Steuerschlüssel!E1078),ISBLANK(Steuerschlüssel!F1078)),"Steuerschlüssel",IF(AND(ISBLANK(Steuerschlüssel!D1078),Steuerschlüssel!E1078&gt;0,ISBLANK(Steuerschlüssel!F1078)),"",IF(OR(AND(ISBLANK(Steuerschlüssel!D1078),ISBLANK(Steuerschlüssel!E1078),NOT(ISBLANK(Steuerschlüssel!F1078))),AND(ISBLANK(Steuerschlüssel!D1078),Steuerschlüssel!E1078&gt;0,NOT(ISBLANK(Steuerschlüssel!F1078))),AND(Steuerschlüssel!D1078&gt;=0,ISBLANK(Steuerschlüssel!E1078),NOT(ISBLANK(Steuerschlüssel!F1078)))),"","Steuerschlüssel"))))</f>
        <v/>
      </c>
      <c r="E1079" t="str">
        <f>Steuerschlüssel_Import!B1078</f>
        <v/>
      </c>
      <c r="F1079" s="126" t="str">
        <f>Steuerschlüssel_Import!C1078</f>
        <v/>
      </c>
      <c r="I1079" t="str">
        <f t="shared" si="32"/>
        <v>Mandant</v>
      </c>
      <c r="J1079">
        <f t="shared" si="33"/>
        <v>1078</v>
      </c>
    </row>
    <row r="1080" spans="1:10">
      <c r="A1080" t="str">
        <f>IF(AND(ISBLANK(Steuerschlüssel!D1079),ISBLANK(Steuerschlüssel!E1079),ISBLANK(Steuerschlüssel!F1079)),"",IF(AND(Steuerschlüssel!D1079&gt;=0,ISBLANK(Steuerschlüssel!E1079),ISBLANK(Steuerschlüssel!F1079)),"Steuerschlüssel",IF(AND(ISBLANK(Steuerschlüssel!D1079),Steuerschlüssel!E1079&gt;0,ISBLANK(Steuerschlüssel!F1079)),"",IF(OR(AND(ISBLANK(Steuerschlüssel!D1079),ISBLANK(Steuerschlüssel!E1079),NOT(ISBLANK(Steuerschlüssel!F1079))),AND(ISBLANK(Steuerschlüssel!D1079),Steuerschlüssel!E1079&gt;0,NOT(ISBLANK(Steuerschlüssel!F1079))),AND(Steuerschlüssel!D1079&gt;=0,ISBLANK(Steuerschlüssel!E1079),NOT(ISBLANK(Steuerschlüssel!F1079)))),"","Steuerschlüssel"))))</f>
        <v/>
      </c>
      <c r="E1080" t="str">
        <f>Steuerschlüssel_Import!B1079</f>
        <v/>
      </c>
      <c r="F1080" s="126" t="str">
        <f>Steuerschlüssel_Import!C1079</f>
        <v/>
      </c>
      <c r="I1080" t="str">
        <f t="shared" si="32"/>
        <v>Mandant</v>
      </c>
      <c r="J1080">
        <f t="shared" si="33"/>
        <v>1079</v>
      </c>
    </row>
    <row r="1081" spans="1:10">
      <c r="A1081" t="str">
        <f>IF(AND(ISBLANK(Steuerschlüssel!D1080),ISBLANK(Steuerschlüssel!E1080),ISBLANK(Steuerschlüssel!F1080)),"",IF(AND(Steuerschlüssel!D1080&gt;=0,ISBLANK(Steuerschlüssel!E1080),ISBLANK(Steuerschlüssel!F1080)),"Steuerschlüssel",IF(AND(ISBLANK(Steuerschlüssel!D1080),Steuerschlüssel!E1080&gt;0,ISBLANK(Steuerschlüssel!F1080)),"",IF(OR(AND(ISBLANK(Steuerschlüssel!D1080),ISBLANK(Steuerschlüssel!E1080),NOT(ISBLANK(Steuerschlüssel!F1080))),AND(ISBLANK(Steuerschlüssel!D1080),Steuerschlüssel!E1080&gt;0,NOT(ISBLANK(Steuerschlüssel!F1080))),AND(Steuerschlüssel!D1080&gt;=0,ISBLANK(Steuerschlüssel!E1080),NOT(ISBLANK(Steuerschlüssel!F1080)))),"","Steuerschlüssel"))))</f>
        <v/>
      </c>
      <c r="E1081" t="str">
        <f>Steuerschlüssel_Import!B1080</f>
        <v/>
      </c>
      <c r="F1081" s="126" t="str">
        <f>Steuerschlüssel_Import!C1080</f>
        <v/>
      </c>
      <c r="I1081" t="str">
        <f t="shared" si="32"/>
        <v>Mandant</v>
      </c>
      <c r="J1081">
        <f t="shared" si="33"/>
        <v>1080</v>
      </c>
    </row>
    <row r="1082" spans="1:10">
      <c r="A1082" t="str">
        <f>IF(AND(ISBLANK(Steuerschlüssel!D1081),ISBLANK(Steuerschlüssel!E1081),ISBLANK(Steuerschlüssel!F1081)),"",IF(AND(Steuerschlüssel!D1081&gt;=0,ISBLANK(Steuerschlüssel!E1081),ISBLANK(Steuerschlüssel!F1081)),"Steuerschlüssel",IF(AND(ISBLANK(Steuerschlüssel!D1081),Steuerschlüssel!E1081&gt;0,ISBLANK(Steuerschlüssel!F1081)),"",IF(OR(AND(ISBLANK(Steuerschlüssel!D1081),ISBLANK(Steuerschlüssel!E1081),NOT(ISBLANK(Steuerschlüssel!F1081))),AND(ISBLANK(Steuerschlüssel!D1081),Steuerschlüssel!E1081&gt;0,NOT(ISBLANK(Steuerschlüssel!F1081))),AND(Steuerschlüssel!D1081&gt;=0,ISBLANK(Steuerschlüssel!E1081),NOT(ISBLANK(Steuerschlüssel!F1081)))),"","Steuerschlüssel"))))</f>
        <v/>
      </c>
      <c r="E1082" t="str">
        <f>Steuerschlüssel_Import!B1081</f>
        <v/>
      </c>
      <c r="F1082" s="126" t="str">
        <f>Steuerschlüssel_Import!C1081</f>
        <v/>
      </c>
      <c r="I1082" t="str">
        <f t="shared" si="32"/>
        <v>Mandant</v>
      </c>
      <c r="J1082">
        <f t="shared" si="33"/>
        <v>1081</v>
      </c>
    </row>
    <row r="1083" spans="1:10">
      <c r="A1083" t="str">
        <f>IF(AND(ISBLANK(Steuerschlüssel!D1082),ISBLANK(Steuerschlüssel!E1082),ISBLANK(Steuerschlüssel!F1082)),"",IF(AND(Steuerschlüssel!D1082&gt;=0,ISBLANK(Steuerschlüssel!E1082),ISBLANK(Steuerschlüssel!F1082)),"Steuerschlüssel",IF(AND(ISBLANK(Steuerschlüssel!D1082),Steuerschlüssel!E1082&gt;0,ISBLANK(Steuerschlüssel!F1082)),"",IF(OR(AND(ISBLANK(Steuerschlüssel!D1082),ISBLANK(Steuerschlüssel!E1082),NOT(ISBLANK(Steuerschlüssel!F1082))),AND(ISBLANK(Steuerschlüssel!D1082),Steuerschlüssel!E1082&gt;0,NOT(ISBLANK(Steuerschlüssel!F1082))),AND(Steuerschlüssel!D1082&gt;=0,ISBLANK(Steuerschlüssel!E1082),NOT(ISBLANK(Steuerschlüssel!F1082)))),"","Steuerschlüssel"))))</f>
        <v/>
      </c>
      <c r="E1083" t="str">
        <f>Steuerschlüssel_Import!B1082</f>
        <v/>
      </c>
      <c r="F1083" s="126" t="str">
        <f>Steuerschlüssel_Import!C1082</f>
        <v/>
      </c>
      <c r="I1083" t="str">
        <f t="shared" si="32"/>
        <v>Mandant</v>
      </c>
      <c r="J1083">
        <f t="shared" si="33"/>
        <v>1082</v>
      </c>
    </row>
    <row r="1084" spans="1:10">
      <c r="A1084" t="str">
        <f>IF(AND(ISBLANK(Steuerschlüssel!D1083),ISBLANK(Steuerschlüssel!E1083),ISBLANK(Steuerschlüssel!F1083)),"",IF(AND(Steuerschlüssel!D1083&gt;=0,ISBLANK(Steuerschlüssel!E1083),ISBLANK(Steuerschlüssel!F1083)),"Steuerschlüssel",IF(AND(ISBLANK(Steuerschlüssel!D1083),Steuerschlüssel!E1083&gt;0,ISBLANK(Steuerschlüssel!F1083)),"",IF(OR(AND(ISBLANK(Steuerschlüssel!D1083),ISBLANK(Steuerschlüssel!E1083),NOT(ISBLANK(Steuerschlüssel!F1083))),AND(ISBLANK(Steuerschlüssel!D1083),Steuerschlüssel!E1083&gt;0,NOT(ISBLANK(Steuerschlüssel!F1083))),AND(Steuerschlüssel!D1083&gt;=0,ISBLANK(Steuerschlüssel!E1083),NOT(ISBLANK(Steuerschlüssel!F1083)))),"","Steuerschlüssel"))))</f>
        <v/>
      </c>
      <c r="E1084" t="str">
        <f>Steuerschlüssel_Import!B1083</f>
        <v/>
      </c>
      <c r="F1084" s="126" t="str">
        <f>Steuerschlüssel_Import!C1083</f>
        <v/>
      </c>
      <c r="I1084" t="str">
        <f t="shared" si="32"/>
        <v>Mandant</v>
      </c>
      <c r="J1084">
        <f t="shared" si="33"/>
        <v>1083</v>
      </c>
    </row>
    <row r="1085" spans="1:10">
      <c r="A1085" t="str">
        <f>IF(AND(ISBLANK(Steuerschlüssel!D1084),ISBLANK(Steuerschlüssel!E1084),ISBLANK(Steuerschlüssel!F1084)),"",IF(AND(Steuerschlüssel!D1084&gt;=0,ISBLANK(Steuerschlüssel!E1084),ISBLANK(Steuerschlüssel!F1084)),"Steuerschlüssel",IF(AND(ISBLANK(Steuerschlüssel!D1084),Steuerschlüssel!E1084&gt;0,ISBLANK(Steuerschlüssel!F1084)),"",IF(OR(AND(ISBLANK(Steuerschlüssel!D1084),ISBLANK(Steuerschlüssel!E1084),NOT(ISBLANK(Steuerschlüssel!F1084))),AND(ISBLANK(Steuerschlüssel!D1084),Steuerschlüssel!E1084&gt;0,NOT(ISBLANK(Steuerschlüssel!F1084))),AND(Steuerschlüssel!D1084&gt;=0,ISBLANK(Steuerschlüssel!E1084),NOT(ISBLANK(Steuerschlüssel!F1084)))),"","Steuerschlüssel"))))</f>
        <v/>
      </c>
      <c r="E1085" t="str">
        <f>Steuerschlüssel_Import!B1084</f>
        <v/>
      </c>
      <c r="F1085" s="126" t="str">
        <f>Steuerschlüssel_Import!C1084</f>
        <v/>
      </c>
      <c r="I1085" t="str">
        <f t="shared" si="32"/>
        <v>Mandant</v>
      </c>
      <c r="J1085">
        <f t="shared" si="33"/>
        <v>1084</v>
      </c>
    </row>
    <row r="1086" spans="1:10">
      <c r="A1086" t="str">
        <f>IF(AND(ISBLANK(Steuerschlüssel!D1085),ISBLANK(Steuerschlüssel!E1085),ISBLANK(Steuerschlüssel!F1085)),"",IF(AND(Steuerschlüssel!D1085&gt;=0,ISBLANK(Steuerschlüssel!E1085),ISBLANK(Steuerschlüssel!F1085)),"Steuerschlüssel",IF(AND(ISBLANK(Steuerschlüssel!D1085),Steuerschlüssel!E1085&gt;0,ISBLANK(Steuerschlüssel!F1085)),"",IF(OR(AND(ISBLANK(Steuerschlüssel!D1085),ISBLANK(Steuerschlüssel!E1085),NOT(ISBLANK(Steuerschlüssel!F1085))),AND(ISBLANK(Steuerschlüssel!D1085),Steuerschlüssel!E1085&gt;0,NOT(ISBLANK(Steuerschlüssel!F1085))),AND(Steuerschlüssel!D1085&gt;=0,ISBLANK(Steuerschlüssel!E1085),NOT(ISBLANK(Steuerschlüssel!F1085)))),"","Steuerschlüssel"))))</f>
        <v/>
      </c>
      <c r="E1086" t="str">
        <f>Steuerschlüssel_Import!B1085</f>
        <v/>
      </c>
      <c r="F1086" s="126" t="str">
        <f>Steuerschlüssel_Import!C1085</f>
        <v/>
      </c>
      <c r="I1086" t="str">
        <f t="shared" si="32"/>
        <v>Mandant</v>
      </c>
      <c r="J1086">
        <f t="shared" si="33"/>
        <v>1085</v>
      </c>
    </row>
    <row r="1087" spans="1:10">
      <c r="A1087" t="str">
        <f>IF(AND(ISBLANK(Steuerschlüssel!D1086),ISBLANK(Steuerschlüssel!E1086),ISBLANK(Steuerschlüssel!F1086)),"",IF(AND(Steuerschlüssel!D1086&gt;=0,ISBLANK(Steuerschlüssel!E1086),ISBLANK(Steuerschlüssel!F1086)),"Steuerschlüssel",IF(AND(ISBLANK(Steuerschlüssel!D1086),Steuerschlüssel!E1086&gt;0,ISBLANK(Steuerschlüssel!F1086)),"",IF(OR(AND(ISBLANK(Steuerschlüssel!D1086),ISBLANK(Steuerschlüssel!E1086),NOT(ISBLANK(Steuerschlüssel!F1086))),AND(ISBLANK(Steuerschlüssel!D1086),Steuerschlüssel!E1086&gt;0,NOT(ISBLANK(Steuerschlüssel!F1086))),AND(Steuerschlüssel!D1086&gt;=0,ISBLANK(Steuerschlüssel!E1086),NOT(ISBLANK(Steuerschlüssel!F1086)))),"","Steuerschlüssel"))))</f>
        <v/>
      </c>
      <c r="E1087" t="str">
        <f>Steuerschlüssel_Import!B1086</f>
        <v/>
      </c>
      <c r="F1087" s="126" t="str">
        <f>Steuerschlüssel_Import!C1086</f>
        <v/>
      </c>
      <c r="I1087" t="str">
        <f t="shared" si="32"/>
        <v>Mandant</v>
      </c>
      <c r="J1087">
        <f t="shared" si="33"/>
        <v>1086</v>
      </c>
    </row>
    <row r="1088" spans="1:10">
      <c r="A1088" t="str">
        <f>IF(AND(ISBLANK(Steuerschlüssel!D1087),ISBLANK(Steuerschlüssel!E1087),ISBLANK(Steuerschlüssel!F1087)),"",IF(AND(Steuerschlüssel!D1087&gt;=0,ISBLANK(Steuerschlüssel!E1087),ISBLANK(Steuerschlüssel!F1087)),"Steuerschlüssel",IF(AND(ISBLANK(Steuerschlüssel!D1087),Steuerschlüssel!E1087&gt;0,ISBLANK(Steuerschlüssel!F1087)),"",IF(OR(AND(ISBLANK(Steuerschlüssel!D1087),ISBLANK(Steuerschlüssel!E1087),NOT(ISBLANK(Steuerschlüssel!F1087))),AND(ISBLANK(Steuerschlüssel!D1087),Steuerschlüssel!E1087&gt;0,NOT(ISBLANK(Steuerschlüssel!F1087))),AND(Steuerschlüssel!D1087&gt;=0,ISBLANK(Steuerschlüssel!E1087),NOT(ISBLANK(Steuerschlüssel!F1087)))),"","Steuerschlüssel"))))</f>
        <v/>
      </c>
      <c r="E1088" t="str">
        <f>Steuerschlüssel_Import!B1087</f>
        <v/>
      </c>
      <c r="F1088" s="126" t="str">
        <f>Steuerschlüssel_Import!C1087</f>
        <v/>
      </c>
      <c r="I1088" t="str">
        <f t="shared" si="32"/>
        <v>Mandant</v>
      </c>
      <c r="J1088">
        <f t="shared" si="33"/>
        <v>1087</v>
      </c>
    </row>
    <row r="1089" spans="1:10">
      <c r="A1089" t="str">
        <f>IF(AND(ISBLANK(Steuerschlüssel!D1088),ISBLANK(Steuerschlüssel!E1088),ISBLANK(Steuerschlüssel!F1088)),"",IF(AND(Steuerschlüssel!D1088&gt;=0,ISBLANK(Steuerschlüssel!E1088),ISBLANK(Steuerschlüssel!F1088)),"Steuerschlüssel",IF(AND(ISBLANK(Steuerschlüssel!D1088),Steuerschlüssel!E1088&gt;0,ISBLANK(Steuerschlüssel!F1088)),"",IF(OR(AND(ISBLANK(Steuerschlüssel!D1088),ISBLANK(Steuerschlüssel!E1088),NOT(ISBLANK(Steuerschlüssel!F1088))),AND(ISBLANK(Steuerschlüssel!D1088),Steuerschlüssel!E1088&gt;0,NOT(ISBLANK(Steuerschlüssel!F1088))),AND(Steuerschlüssel!D1088&gt;=0,ISBLANK(Steuerschlüssel!E1088),NOT(ISBLANK(Steuerschlüssel!F1088)))),"","Steuerschlüssel"))))</f>
        <v/>
      </c>
      <c r="E1089" t="str">
        <f>Steuerschlüssel_Import!B1088</f>
        <v/>
      </c>
      <c r="F1089" s="126" t="str">
        <f>Steuerschlüssel_Import!C1088</f>
        <v/>
      </c>
      <c r="I1089" t="str">
        <f t="shared" si="32"/>
        <v>Mandant</v>
      </c>
      <c r="J1089">
        <f t="shared" si="33"/>
        <v>1088</v>
      </c>
    </row>
    <row r="1090" spans="1:10">
      <c r="A1090" t="str">
        <f>IF(AND(ISBLANK(Steuerschlüssel!D1089),ISBLANK(Steuerschlüssel!E1089),ISBLANK(Steuerschlüssel!F1089)),"",IF(AND(Steuerschlüssel!D1089&gt;=0,ISBLANK(Steuerschlüssel!E1089),ISBLANK(Steuerschlüssel!F1089)),"Steuerschlüssel",IF(AND(ISBLANK(Steuerschlüssel!D1089),Steuerschlüssel!E1089&gt;0,ISBLANK(Steuerschlüssel!F1089)),"",IF(OR(AND(ISBLANK(Steuerschlüssel!D1089),ISBLANK(Steuerschlüssel!E1089),NOT(ISBLANK(Steuerschlüssel!F1089))),AND(ISBLANK(Steuerschlüssel!D1089),Steuerschlüssel!E1089&gt;0,NOT(ISBLANK(Steuerschlüssel!F1089))),AND(Steuerschlüssel!D1089&gt;=0,ISBLANK(Steuerschlüssel!E1089),NOT(ISBLANK(Steuerschlüssel!F1089)))),"","Steuerschlüssel"))))</f>
        <v/>
      </c>
      <c r="E1090" t="str">
        <f>Steuerschlüssel_Import!B1089</f>
        <v/>
      </c>
      <c r="F1090" s="126" t="str">
        <f>Steuerschlüssel_Import!C1089</f>
        <v/>
      </c>
      <c r="I1090" t="str">
        <f t="shared" ref="I1090:I1153" si="34">Mandantname</f>
        <v>Mandant</v>
      </c>
      <c r="J1090">
        <f t="shared" si="33"/>
        <v>1089</v>
      </c>
    </row>
    <row r="1091" spans="1:10">
      <c r="A1091" t="str">
        <f>IF(AND(ISBLANK(Steuerschlüssel!D1090),ISBLANK(Steuerschlüssel!E1090),ISBLANK(Steuerschlüssel!F1090)),"",IF(AND(Steuerschlüssel!D1090&gt;=0,ISBLANK(Steuerschlüssel!E1090),ISBLANK(Steuerschlüssel!F1090)),"Steuerschlüssel",IF(AND(ISBLANK(Steuerschlüssel!D1090),Steuerschlüssel!E1090&gt;0,ISBLANK(Steuerschlüssel!F1090)),"",IF(OR(AND(ISBLANK(Steuerschlüssel!D1090),ISBLANK(Steuerschlüssel!E1090),NOT(ISBLANK(Steuerschlüssel!F1090))),AND(ISBLANK(Steuerschlüssel!D1090),Steuerschlüssel!E1090&gt;0,NOT(ISBLANK(Steuerschlüssel!F1090))),AND(Steuerschlüssel!D1090&gt;=0,ISBLANK(Steuerschlüssel!E1090),NOT(ISBLANK(Steuerschlüssel!F1090)))),"","Steuerschlüssel"))))</f>
        <v/>
      </c>
      <c r="E1091" t="str">
        <f>Steuerschlüssel_Import!B1090</f>
        <v/>
      </c>
      <c r="F1091" s="126" t="str">
        <f>Steuerschlüssel_Import!C1090</f>
        <v/>
      </c>
      <c r="I1091" t="str">
        <f t="shared" si="34"/>
        <v>Mandant</v>
      </c>
      <c r="J1091">
        <f t="shared" si="33"/>
        <v>1090</v>
      </c>
    </row>
    <row r="1092" spans="1:10">
      <c r="A1092" t="str">
        <f>IF(AND(ISBLANK(Steuerschlüssel!D1091),ISBLANK(Steuerschlüssel!E1091),ISBLANK(Steuerschlüssel!F1091)),"",IF(AND(Steuerschlüssel!D1091&gt;=0,ISBLANK(Steuerschlüssel!E1091),ISBLANK(Steuerschlüssel!F1091)),"Steuerschlüssel",IF(AND(ISBLANK(Steuerschlüssel!D1091),Steuerschlüssel!E1091&gt;0,ISBLANK(Steuerschlüssel!F1091)),"",IF(OR(AND(ISBLANK(Steuerschlüssel!D1091),ISBLANK(Steuerschlüssel!E1091),NOT(ISBLANK(Steuerschlüssel!F1091))),AND(ISBLANK(Steuerschlüssel!D1091),Steuerschlüssel!E1091&gt;0,NOT(ISBLANK(Steuerschlüssel!F1091))),AND(Steuerschlüssel!D1091&gt;=0,ISBLANK(Steuerschlüssel!E1091),NOT(ISBLANK(Steuerschlüssel!F1091)))),"","Steuerschlüssel"))))</f>
        <v/>
      </c>
      <c r="E1092" t="str">
        <f>Steuerschlüssel_Import!B1091</f>
        <v/>
      </c>
      <c r="F1092" s="126" t="str">
        <f>Steuerschlüssel_Import!C1091</f>
        <v/>
      </c>
      <c r="I1092" t="str">
        <f t="shared" si="34"/>
        <v>Mandant</v>
      </c>
      <c r="J1092">
        <f t="shared" ref="J1092:J1155" si="35">J1091+1</f>
        <v>1091</v>
      </c>
    </row>
    <row r="1093" spans="1:10">
      <c r="A1093" t="str">
        <f>IF(AND(ISBLANK(Steuerschlüssel!D1092),ISBLANK(Steuerschlüssel!E1092),ISBLANK(Steuerschlüssel!F1092)),"",IF(AND(Steuerschlüssel!D1092&gt;=0,ISBLANK(Steuerschlüssel!E1092),ISBLANK(Steuerschlüssel!F1092)),"Steuerschlüssel",IF(AND(ISBLANK(Steuerschlüssel!D1092),Steuerschlüssel!E1092&gt;0,ISBLANK(Steuerschlüssel!F1092)),"",IF(OR(AND(ISBLANK(Steuerschlüssel!D1092),ISBLANK(Steuerschlüssel!E1092),NOT(ISBLANK(Steuerschlüssel!F1092))),AND(ISBLANK(Steuerschlüssel!D1092),Steuerschlüssel!E1092&gt;0,NOT(ISBLANK(Steuerschlüssel!F1092))),AND(Steuerschlüssel!D1092&gt;=0,ISBLANK(Steuerschlüssel!E1092),NOT(ISBLANK(Steuerschlüssel!F1092)))),"","Steuerschlüssel"))))</f>
        <v/>
      </c>
      <c r="E1093" t="str">
        <f>Steuerschlüssel_Import!B1092</f>
        <v/>
      </c>
      <c r="F1093" s="126" t="str">
        <f>Steuerschlüssel_Import!C1092</f>
        <v/>
      </c>
      <c r="I1093" t="str">
        <f t="shared" si="34"/>
        <v>Mandant</v>
      </c>
      <c r="J1093">
        <f t="shared" si="35"/>
        <v>1092</v>
      </c>
    </row>
    <row r="1094" spans="1:10">
      <c r="A1094" t="str">
        <f>IF(AND(ISBLANK(Steuerschlüssel!D1093),ISBLANK(Steuerschlüssel!E1093),ISBLANK(Steuerschlüssel!F1093)),"",IF(AND(Steuerschlüssel!D1093&gt;=0,ISBLANK(Steuerschlüssel!E1093),ISBLANK(Steuerschlüssel!F1093)),"Steuerschlüssel",IF(AND(ISBLANK(Steuerschlüssel!D1093),Steuerschlüssel!E1093&gt;0,ISBLANK(Steuerschlüssel!F1093)),"",IF(OR(AND(ISBLANK(Steuerschlüssel!D1093),ISBLANK(Steuerschlüssel!E1093),NOT(ISBLANK(Steuerschlüssel!F1093))),AND(ISBLANK(Steuerschlüssel!D1093),Steuerschlüssel!E1093&gt;0,NOT(ISBLANK(Steuerschlüssel!F1093))),AND(Steuerschlüssel!D1093&gt;=0,ISBLANK(Steuerschlüssel!E1093),NOT(ISBLANK(Steuerschlüssel!F1093)))),"","Steuerschlüssel"))))</f>
        <v/>
      </c>
      <c r="E1094" t="str">
        <f>Steuerschlüssel_Import!B1093</f>
        <v/>
      </c>
      <c r="F1094" s="126" t="str">
        <f>Steuerschlüssel_Import!C1093</f>
        <v/>
      </c>
      <c r="I1094" t="str">
        <f t="shared" si="34"/>
        <v>Mandant</v>
      </c>
      <c r="J1094">
        <f t="shared" si="35"/>
        <v>1093</v>
      </c>
    </row>
    <row r="1095" spans="1:10">
      <c r="A1095" t="str">
        <f>IF(AND(ISBLANK(Steuerschlüssel!D1094),ISBLANK(Steuerschlüssel!E1094),ISBLANK(Steuerschlüssel!F1094)),"",IF(AND(Steuerschlüssel!D1094&gt;=0,ISBLANK(Steuerschlüssel!E1094),ISBLANK(Steuerschlüssel!F1094)),"Steuerschlüssel",IF(AND(ISBLANK(Steuerschlüssel!D1094),Steuerschlüssel!E1094&gt;0,ISBLANK(Steuerschlüssel!F1094)),"",IF(OR(AND(ISBLANK(Steuerschlüssel!D1094),ISBLANK(Steuerschlüssel!E1094),NOT(ISBLANK(Steuerschlüssel!F1094))),AND(ISBLANK(Steuerschlüssel!D1094),Steuerschlüssel!E1094&gt;0,NOT(ISBLANK(Steuerschlüssel!F1094))),AND(Steuerschlüssel!D1094&gt;=0,ISBLANK(Steuerschlüssel!E1094),NOT(ISBLANK(Steuerschlüssel!F1094)))),"","Steuerschlüssel"))))</f>
        <v/>
      </c>
      <c r="E1095" t="str">
        <f>Steuerschlüssel_Import!B1094</f>
        <v/>
      </c>
      <c r="F1095" s="126" t="str">
        <f>Steuerschlüssel_Import!C1094</f>
        <v/>
      </c>
      <c r="I1095" t="str">
        <f t="shared" si="34"/>
        <v>Mandant</v>
      </c>
      <c r="J1095">
        <f t="shared" si="35"/>
        <v>1094</v>
      </c>
    </row>
    <row r="1096" spans="1:10">
      <c r="A1096" t="str">
        <f>IF(AND(ISBLANK(Steuerschlüssel!D1095),ISBLANK(Steuerschlüssel!E1095),ISBLANK(Steuerschlüssel!F1095)),"",IF(AND(Steuerschlüssel!D1095&gt;=0,ISBLANK(Steuerschlüssel!E1095),ISBLANK(Steuerschlüssel!F1095)),"Steuerschlüssel",IF(AND(ISBLANK(Steuerschlüssel!D1095),Steuerschlüssel!E1095&gt;0,ISBLANK(Steuerschlüssel!F1095)),"",IF(OR(AND(ISBLANK(Steuerschlüssel!D1095),ISBLANK(Steuerschlüssel!E1095),NOT(ISBLANK(Steuerschlüssel!F1095))),AND(ISBLANK(Steuerschlüssel!D1095),Steuerschlüssel!E1095&gt;0,NOT(ISBLANK(Steuerschlüssel!F1095))),AND(Steuerschlüssel!D1095&gt;=0,ISBLANK(Steuerschlüssel!E1095),NOT(ISBLANK(Steuerschlüssel!F1095)))),"","Steuerschlüssel"))))</f>
        <v/>
      </c>
      <c r="E1096" t="str">
        <f>Steuerschlüssel_Import!B1095</f>
        <v/>
      </c>
      <c r="F1096" s="126" t="str">
        <f>Steuerschlüssel_Import!C1095</f>
        <v/>
      </c>
      <c r="I1096" t="str">
        <f t="shared" si="34"/>
        <v>Mandant</v>
      </c>
      <c r="J1096">
        <f t="shared" si="35"/>
        <v>1095</v>
      </c>
    </row>
    <row r="1097" spans="1:10">
      <c r="A1097" t="str">
        <f>IF(AND(ISBLANK(Steuerschlüssel!D1096),ISBLANK(Steuerschlüssel!E1096),ISBLANK(Steuerschlüssel!F1096)),"",IF(AND(Steuerschlüssel!D1096&gt;=0,ISBLANK(Steuerschlüssel!E1096),ISBLANK(Steuerschlüssel!F1096)),"Steuerschlüssel",IF(AND(ISBLANK(Steuerschlüssel!D1096),Steuerschlüssel!E1096&gt;0,ISBLANK(Steuerschlüssel!F1096)),"",IF(OR(AND(ISBLANK(Steuerschlüssel!D1096),ISBLANK(Steuerschlüssel!E1096),NOT(ISBLANK(Steuerschlüssel!F1096))),AND(ISBLANK(Steuerschlüssel!D1096),Steuerschlüssel!E1096&gt;0,NOT(ISBLANK(Steuerschlüssel!F1096))),AND(Steuerschlüssel!D1096&gt;=0,ISBLANK(Steuerschlüssel!E1096),NOT(ISBLANK(Steuerschlüssel!F1096)))),"","Steuerschlüssel"))))</f>
        <v/>
      </c>
      <c r="E1097" t="str">
        <f>Steuerschlüssel_Import!B1096</f>
        <v/>
      </c>
      <c r="F1097" s="126" t="str">
        <f>Steuerschlüssel_Import!C1096</f>
        <v/>
      </c>
      <c r="I1097" t="str">
        <f t="shared" si="34"/>
        <v>Mandant</v>
      </c>
      <c r="J1097">
        <f t="shared" si="35"/>
        <v>1096</v>
      </c>
    </row>
    <row r="1098" spans="1:10">
      <c r="A1098" t="str">
        <f>IF(AND(ISBLANK(Steuerschlüssel!D1097),ISBLANK(Steuerschlüssel!E1097),ISBLANK(Steuerschlüssel!F1097)),"",IF(AND(Steuerschlüssel!D1097&gt;=0,ISBLANK(Steuerschlüssel!E1097),ISBLANK(Steuerschlüssel!F1097)),"Steuerschlüssel",IF(AND(ISBLANK(Steuerschlüssel!D1097),Steuerschlüssel!E1097&gt;0,ISBLANK(Steuerschlüssel!F1097)),"",IF(OR(AND(ISBLANK(Steuerschlüssel!D1097),ISBLANK(Steuerschlüssel!E1097),NOT(ISBLANK(Steuerschlüssel!F1097))),AND(ISBLANK(Steuerschlüssel!D1097),Steuerschlüssel!E1097&gt;0,NOT(ISBLANK(Steuerschlüssel!F1097))),AND(Steuerschlüssel!D1097&gt;=0,ISBLANK(Steuerschlüssel!E1097),NOT(ISBLANK(Steuerschlüssel!F1097)))),"","Steuerschlüssel"))))</f>
        <v/>
      </c>
      <c r="E1098" t="str">
        <f>Steuerschlüssel_Import!B1097</f>
        <v/>
      </c>
      <c r="F1098" s="126" t="str">
        <f>Steuerschlüssel_Import!C1097</f>
        <v/>
      </c>
      <c r="I1098" t="str">
        <f t="shared" si="34"/>
        <v>Mandant</v>
      </c>
      <c r="J1098">
        <f t="shared" si="35"/>
        <v>1097</v>
      </c>
    </row>
    <row r="1099" spans="1:10">
      <c r="A1099" t="str">
        <f>IF(AND(ISBLANK(Steuerschlüssel!D1098),ISBLANK(Steuerschlüssel!E1098),ISBLANK(Steuerschlüssel!F1098)),"",IF(AND(Steuerschlüssel!D1098&gt;=0,ISBLANK(Steuerschlüssel!E1098),ISBLANK(Steuerschlüssel!F1098)),"Steuerschlüssel",IF(AND(ISBLANK(Steuerschlüssel!D1098),Steuerschlüssel!E1098&gt;0,ISBLANK(Steuerschlüssel!F1098)),"",IF(OR(AND(ISBLANK(Steuerschlüssel!D1098),ISBLANK(Steuerschlüssel!E1098),NOT(ISBLANK(Steuerschlüssel!F1098))),AND(ISBLANK(Steuerschlüssel!D1098),Steuerschlüssel!E1098&gt;0,NOT(ISBLANK(Steuerschlüssel!F1098))),AND(Steuerschlüssel!D1098&gt;=0,ISBLANK(Steuerschlüssel!E1098),NOT(ISBLANK(Steuerschlüssel!F1098)))),"","Steuerschlüssel"))))</f>
        <v/>
      </c>
      <c r="E1099" t="str">
        <f>Steuerschlüssel_Import!B1098</f>
        <v/>
      </c>
      <c r="F1099" s="126" t="str">
        <f>Steuerschlüssel_Import!C1098</f>
        <v/>
      </c>
      <c r="I1099" t="str">
        <f t="shared" si="34"/>
        <v>Mandant</v>
      </c>
      <c r="J1099">
        <f t="shared" si="35"/>
        <v>1098</v>
      </c>
    </row>
    <row r="1100" spans="1:10">
      <c r="A1100" t="str">
        <f>IF(AND(ISBLANK(Steuerschlüssel!D1099),ISBLANK(Steuerschlüssel!E1099),ISBLANK(Steuerschlüssel!F1099)),"",IF(AND(Steuerschlüssel!D1099&gt;=0,ISBLANK(Steuerschlüssel!E1099),ISBLANK(Steuerschlüssel!F1099)),"Steuerschlüssel",IF(AND(ISBLANK(Steuerschlüssel!D1099),Steuerschlüssel!E1099&gt;0,ISBLANK(Steuerschlüssel!F1099)),"",IF(OR(AND(ISBLANK(Steuerschlüssel!D1099),ISBLANK(Steuerschlüssel!E1099),NOT(ISBLANK(Steuerschlüssel!F1099))),AND(ISBLANK(Steuerschlüssel!D1099),Steuerschlüssel!E1099&gt;0,NOT(ISBLANK(Steuerschlüssel!F1099))),AND(Steuerschlüssel!D1099&gt;=0,ISBLANK(Steuerschlüssel!E1099),NOT(ISBLANK(Steuerschlüssel!F1099)))),"","Steuerschlüssel"))))</f>
        <v/>
      </c>
      <c r="E1100" t="str">
        <f>Steuerschlüssel_Import!B1099</f>
        <v/>
      </c>
      <c r="F1100" s="126" t="str">
        <f>Steuerschlüssel_Import!C1099</f>
        <v/>
      </c>
      <c r="I1100" t="str">
        <f t="shared" si="34"/>
        <v>Mandant</v>
      </c>
      <c r="J1100">
        <f t="shared" si="35"/>
        <v>1099</v>
      </c>
    </row>
    <row r="1101" spans="1:10">
      <c r="A1101" t="str">
        <f>IF(AND(ISBLANK(Steuerschlüssel!D1100),ISBLANK(Steuerschlüssel!E1100),ISBLANK(Steuerschlüssel!F1100)),"",IF(AND(Steuerschlüssel!D1100&gt;=0,ISBLANK(Steuerschlüssel!E1100),ISBLANK(Steuerschlüssel!F1100)),"Steuerschlüssel",IF(AND(ISBLANK(Steuerschlüssel!D1100),Steuerschlüssel!E1100&gt;0,ISBLANK(Steuerschlüssel!F1100)),"",IF(OR(AND(ISBLANK(Steuerschlüssel!D1100),ISBLANK(Steuerschlüssel!E1100),NOT(ISBLANK(Steuerschlüssel!F1100))),AND(ISBLANK(Steuerschlüssel!D1100),Steuerschlüssel!E1100&gt;0,NOT(ISBLANK(Steuerschlüssel!F1100))),AND(Steuerschlüssel!D1100&gt;=0,ISBLANK(Steuerschlüssel!E1100),NOT(ISBLANK(Steuerschlüssel!F1100)))),"","Steuerschlüssel"))))</f>
        <v/>
      </c>
      <c r="E1101" t="str">
        <f>Steuerschlüssel_Import!B1100</f>
        <v/>
      </c>
      <c r="F1101" s="126" t="str">
        <f>Steuerschlüssel_Import!C1100</f>
        <v/>
      </c>
      <c r="I1101" t="str">
        <f t="shared" si="34"/>
        <v>Mandant</v>
      </c>
      <c r="J1101">
        <f t="shared" si="35"/>
        <v>1100</v>
      </c>
    </row>
    <row r="1102" spans="1:10">
      <c r="A1102" t="str">
        <f>IF(AND(ISBLANK(Steuerschlüssel!D1101),ISBLANK(Steuerschlüssel!E1101),ISBLANK(Steuerschlüssel!F1101)),"",IF(AND(Steuerschlüssel!D1101&gt;=0,ISBLANK(Steuerschlüssel!E1101),ISBLANK(Steuerschlüssel!F1101)),"Steuerschlüssel",IF(AND(ISBLANK(Steuerschlüssel!D1101),Steuerschlüssel!E1101&gt;0,ISBLANK(Steuerschlüssel!F1101)),"",IF(OR(AND(ISBLANK(Steuerschlüssel!D1101),ISBLANK(Steuerschlüssel!E1101),NOT(ISBLANK(Steuerschlüssel!F1101))),AND(ISBLANK(Steuerschlüssel!D1101),Steuerschlüssel!E1101&gt;0,NOT(ISBLANK(Steuerschlüssel!F1101))),AND(Steuerschlüssel!D1101&gt;=0,ISBLANK(Steuerschlüssel!E1101),NOT(ISBLANK(Steuerschlüssel!F1101)))),"","Steuerschlüssel"))))</f>
        <v/>
      </c>
      <c r="E1102" t="str">
        <f>Steuerschlüssel_Import!B1101</f>
        <v/>
      </c>
      <c r="F1102" s="126" t="str">
        <f>Steuerschlüssel_Import!C1101</f>
        <v/>
      </c>
      <c r="I1102" t="str">
        <f t="shared" si="34"/>
        <v>Mandant</v>
      </c>
      <c r="J1102">
        <f t="shared" si="35"/>
        <v>1101</v>
      </c>
    </row>
    <row r="1103" spans="1:10">
      <c r="A1103" t="str">
        <f>IF(AND(ISBLANK(Steuerschlüssel!D1102),ISBLANK(Steuerschlüssel!E1102),ISBLANK(Steuerschlüssel!F1102)),"",IF(AND(Steuerschlüssel!D1102&gt;=0,ISBLANK(Steuerschlüssel!E1102),ISBLANK(Steuerschlüssel!F1102)),"Steuerschlüssel",IF(AND(ISBLANK(Steuerschlüssel!D1102),Steuerschlüssel!E1102&gt;0,ISBLANK(Steuerschlüssel!F1102)),"",IF(OR(AND(ISBLANK(Steuerschlüssel!D1102),ISBLANK(Steuerschlüssel!E1102),NOT(ISBLANK(Steuerschlüssel!F1102))),AND(ISBLANK(Steuerschlüssel!D1102),Steuerschlüssel!E1102&gt;0,NOT(ISBLANK(Steuerschlüssel!F1102))),AND(Steuerschlüssel!D1102&gt;=0,ISBLANK(Steuerschlüssel!E1102),NOT(ISBLANK(Steuerschlüssel!F1102)))),"","Steuerschlüssel"))))</f>
        <v/>
      </c>
      <c r="E1103" t="str">
        <f>Steuerschlüssel_Import!B1102</f>
        <v/>
      </c>
      <c r="F1103" s="126" t="str">
        <f>Steuerschlüssel_Import!C1102</f>
        <v/>
      </c>
      <c r="I1103" t="str">
        <f t="shared" si="34"/>
        <v>Mandant</v>
      </c>
      <c r="J1103">
        <f t="shared" si="35"/>
        <v>1102</v>
      </c>
    </row>
    <row r="1104" spans="1:10">
      <c r="A1104" t="str">
        <f>IF(AND(ISBLANK(Steuerschlüssel!D1103),ISBLANK(Steuerschlüssel!E1103),ISBLANK(Steuerschlüssel!F1103)),"",IF(AND(Steuerschlüssel!D1103&gt;=0,ISBLANK(Steuerschlüssel!E1103),ISBLANK(Steuerschlüssel!F1103)),"Steuerschlüssel",IF(AND(ISBLANK(Steuerschlüssel!D1103),Steuerschlüssel!E1103&gt;0,ISBLANK(Steuerschlüssel!F1103)),"",IF(OR(AND(ISBLANK(Steuerschlüssel!D1103),ISBLANK(Steuerschlüssel!E1103),NOT(ISBLANK(Steuerschlüssel!F1103))),AND(ISBLANK(Steuerschlüssel!D1103),Steuerschlüssel!E1103&gt;0,NOT(ISBLANK(Steuerschlüssel!F1103))),AND(Steuerschlüssel!D1103&gt;=0,ISBLANK(Steuerschlüssel!E1103),NOT(ISBLANK(Steuerschlüssel!F1103)))),"","Steuerschlüssel"))))</f>
        <v/>
      </c>
      <c r="E1104" t="str">
        <f>Steuerschlüssel_Import!B1103</f>
        <v/>
      </c>
      <c r="F1104" s="126" t="str">
        <f>Steuerschlüssel_Import!C1103</f>
        <v/>
      </c>
      <c r="I1104" t="str">
        <f t="shared" si="34"/>
        <v>Mandant</v>
      </c>
      <c r="J1104">
        <f t="shared" si="35"/>
        <v>1103</v>
      </c>
    </row>
    <row r="1105" spans="1:10">
      <c r="A1105" t="str">
        <f>IF(AND(ISBLANK(Steuerschlüssel!D1104),ISBLANK(Steuerschlüssel!E1104),ISBLANK(Steuerschlüssel!F1104)),"",IF(AND(Steuerschlüssel!D1104&gt;=0,ISBLANK(Steuerschlüssel!E1104),ISBLANK(Steuerschlüssel!F1104)),"Steuerschlüssel",IF(AND(ISBLANK(Steuerschlüssel!D1104),Steuerschlüssel!E1104&gt;0,ISBLANK(Steuerschlüssel!F1104)),"",IF(OR(AND(ISBLANK(Steuerschlüssel!D1104),ISBLANK(Steuerschlüssel!E1104),NOT(ISBLANK(Steuerschlüssel!F1104))),AND(ISBLANK(Steuerschlüssel!D1104),Steuerschlüssel!E1104&gt;0,NOT(ISBLANK(Steuerschlüssel!F1104))),AND(Steuerschlüssel!D1104&gt;=0,ISBLANK(Steuerschlüssel!E1104),NOT(ISBLANK(Steuerschlüssel!F1104)))),"","Steuerschlüssel"))))</f>
        <v/>
      </c>
      <c r="E1105" t="str">
        <f>Steuerschlüssel_Import!B1104</f>
        <v/>
      </c>
      <c r="F1105" s="126" t="str">
        <f>Steuerschlüssel_Import!C1104</f>
        <v/>
      </c>
      <c r="I1105" t="str">
        <f t="shared" si="34"/>
        <v>Mandant</v>
      </c>
      <c r="J1105">
        <f t="shared" si="35"/>
        <v>1104</v>
      </c>
    </row>
    <row r="1106" spans="1:10">
      <c r="A1106" t="str">
        <f>IF(AND(ISBLANK(Steuerschlüssel!D1105),ISBLANK(Steuerschlüssel!E1105),ISBLANK(Steuerschlüssel!F1105)),"",IF(AND(Steuerschlüssel!D1105&gt;=0,ISBLANK(Steuerschlüssel!E1105),ISBLANK(Steuerschlüssel!F1105)),"Steuerschlüssel",IF(AND(ISBLANK(Steuerschlüssel!D1105),Steuerschlüssel!E1105&gt;0,ISBLANK(Steuerschlüssel!F1105)),"",IF(OR(AND(ISBLANK(Steuerschlüssel!D1105),ISBLANK(Steuerschlüssel!E1105),NOT(ISBLANK(Steuerschlüssel!F1105))),AND(ISBLANK(Steuerschlüssel!D1105),Steuerschlüssel!E1105&gt;0,NOT(ISBLANK(Steuerschlüssel!F1105))),AND(Steuerschlüssel!D1105&gt;=0,ISBLANK(Steuerschlüssel!E1105),NOT(ISBLANK(Steuerschlüssel!F1105)))),"","Steuerschlüssel"))))</f>
        <v/>
      </c>
      <c r="E1106" t="str">
        <f>Steuerschlüssel_Import!B1105</f>
        <v/>
      </c>
      <c r="F1106" s="126" t="str">
        <f>Steuerschlüssel_Import!C1105</f>
        <v/>
      </c>
      <c r="I1106" t="str">
        <f t="shared" si="34"/>
        <v>Mandant</v>
      </c>
      <c r="J1106">
        <f t="shared" si="35"/>
        <v>1105</v>
      </c>
    </row>
    <row r="1107" spans="1:10">
      <c r="A1107" t="str">
        <f>IF(AND(ISBLANK(Steuerschlüssel!D1106),ISBLANK(Steuerschlüssel!E1106),ISBLANK(Steuerschlüssel!F1106)),"",IF(AND(Steuerschlüssel!D1106&gt;=0,ISBLANK(Steuerschlüssel!E1106),ISBLANK(Steuerschlüssel!F1106)),"Steuerschlüssel",IF(AND(ISBLANK(Steuerschlüssel!D1106),Steuerschlüssel!E1106&gt;0,ISBLANK(Steuerschlüssel!F1106)),"",IF(OR(AND(ISBLANK(Steuerschlüssel!D1106),ISBLANK(Steuerschlüssel!E1106),NOT(ISBLANK(Steuerschlüssel!F1106))),AND(ISBLANK(Steuerschlüssel!D1106),Steuerschlüssel!E1106&gt;0,NOT(ISBLANK(Steuerschlüssel!F1106))),AND(Steuerschlüssel!D1106&gt;=0,ISBLANK(Steuerschlüssel!E1106),NOT(ISBLANK(Steuerschlüssel!F1106)))),"","Steuerschlüssel"))))</f>
        <v/>
      </c>
      <c r="E1107" t="str">
        <f>Steuerschlüssel_Import!B1106</f>
        <v/>
      </c>
      <c r="F1107" s="126" t="str">
        <f>Steuerschlüssel_Import!C1106</f>
        <v/>
      </c>
      <c r="I1107" t="str">
        <f t="shared" si="34"/>
        <v>Mandant</v>
      </c>
      <c r="J1107">
        <f t="shared" si="35"/>
        <v>1106</v>
      </c>
    </row>
    <row r="1108" spans="1:10">
      <c r="A1108" t="str">
        <f>IF(AND(ISBLANK(Steuerschlüssel!D1107),ISBLANK(Steuerschlüssel!E1107),ISBLANK(Steuerschlüssel!F1107)),"",IF(AND(Steuerschlüssel!D1107&gt;=0,ISBLANK(Steuerschlüssel!E1107),ISBLANK(Steuerschlüssel!F1107)),"Steuerschlüssel",IF(AND(ISBLANK(Steuerschlüssel!D1107),Steuerschlüssel!E1107&gt;0,ISBLANK(Steuerschlüssel!F1107)),"",IF(OR(AND(ISBLANK(Steuerschlüssel!D1107),ISBLANK(Steuerschlüssel!E1107),NOT(ISBLANK(Steuerschlüssel!F1107))),AND(ISBLANK(Steuerschlüssel!D1107),Steuerschlüssel!E1107&gt;0,NOT(ISBLANK(Steuerschlüssel!F1107))),AND(Steuerschlüssel!D1107&gt;=0,ISBLANK(Steuerschlüssel!E1107),NOT(ISBLANK(Steuerschlüssel!F1107)))),"","Steuerschlüssel"))))</f>
        <v/>
      </c>
      <c r="E1108" t="str">
        <f>Steuerschlüssel_Import!B1107</f>
        <v/>
      </c>
      <c r="F1108" s="126" t="str">
        <f>Steuerschlüssel_Import!C1107</f>
        <v/>
      </c>
      <c r="I1108" t="str">
        <f t="shared" si="34"/>
        <v>Mandant</v>
      </c>
      <c r="J1108">
        <f t="shared" si="35"/>
        <v>1107</v>
      </c>
    </row>
    <row r="1109" spans="1:10">
      <c r="A1109" t="str">
        <f>IF(AND(ISBLANK(Steuerschlüssel!D1108),ISBLANK(Steuerschlüssel!E1108),ISBLANK(Steuerschlüssel!F1108)),"",IF(AND(Steuerschlüssel!D1108&gt;=0,ISBLANK(Steuerschlüssel!E1108),ISBLANK(Steuerschlüssel!F1108)),"Steuerschlüssel",IF(AND(ISBLANK(Steuerschlüssel!D1108),Steuerschlüssel!E1108&gt;0,ISBLANK(Steuerschlüssel!F1108)),"",IF(OR(AND(ISBLANK(Steuerschlüssel!D1108),ISBLANK(Steuerschlüssel!E1108),NOT(ISBLANK(Steuerschlüssel!F1108))),AND(ISBLANK(Steuerschlüssel!D1108),Steuerschlüssel!E1108&gt;0,NOT(ISBLANK(Steuerschlüssel!F1108))),AND(Steuerschlüssel!D1108&gt;=0,ISBLANK(Steuerschlüssel!E1108),NOT(ISBLANK(Steuerschlüssel!F1108)))),"","Steuerschlüssel"))))</f>
        <v/>
      </c>
      <c r="E1109" t="str">
        <f>Steuerschlüssel_Import!B1108</f>
        <v/>
      </c>
      <c r="F1109" s="126" t="str">
        <f>Steuerschlüssel_Import!C1108</f>
        <v/>
      </c>
      <c r="I1109" t="str">
        <f t="shared" si="34"/>
        <v>Mandant</v>
      </c>
      <c r="J1109">
        <f t="shared" si="35"/>
        <v>1108</v>
      </c>
    </row>
    <row r="1110" spans="1:10">
      <c r="A1110" t="str">
        <f>IF(AND(ISBLANK(Steuerschlüssel!D1109),ISBLANK(Steuerschlüssel!E1109),ISBLANK(Steuerschlüssel!F1109)),"",IF(AND(Steuerschlüssel!D1109&gt;=0,ISBLANK(Steuerschlüssel!E1109),ISBLANK(Steuerschlüssel!F1109)),"Steuerschlüssel",IF(AND(ISBLANK(Steuerschlüssel!D1109),Steuerschlüssel!E1109&gt;0,ISBLANK(Steuerschlüssel!F1109)),"",IF(OR(AND(ISBLANK(Steuerschlüssel!D1109),ISBLANK(Steuerschlüssel!E1109),NOT(ISBLANK(Steuerschlüssel!F1109))),AND(ISBLANK(Steuerschlüssel!D1109),Steuerschlüssel!E1109&gt;0,NOT(ISBLANK(Steuerschlüssel!F1109))),AND(Steuerschlüssel!D1109&gt;=0,ISBLANK(Steuerschlüssel!E1109),NOT(ISBLANK(Steuerschlüssel!F1109)))),"","Steuerschlüssel"))))</f>
        <v/>
      </c>
      <c r="E1110" t="str">
        <f>Steuerschlüssel_Import!B1109</f>
        <v/>
      </c>
      <c r="F1110" s="126" t="str">
        <f>Steuerschlüssel_Import!C1109</f>
        <v/>
      </c>
      <c r="I1110" t="str">
        <f t="shared" si="34"/>
        <v>Mandant</v>
      </c>
      <c r="J1110">
        <f t="shared" si="35"/>
        <v>1109</v>
      </c>
    </row>
    <row r="1111" spans="1:10">
      <c r="A1111" t="str">
        <f>IF(AND(ISBLANK(Steuerschlüssel!D1110),ISBLANK(Steuerschlüssel!E1110),ISBLANK(Steuerschlüssel!F1110)),"",IF(AND(Steuerschlüssel!D1110&gt;=0,ISBLANK(Steuerschlüssel!E1110),ISBLANK(Steuerschlüssel!F1110)),"Steuerschlüssel",IF(AND(ISBLANK(Steuerschlüssel!D1110),Steuerschlüssel!E1110&gt;0,ISBLANK(Steuerschlüssel!F1110)),"",IF(OR(AND(ISBLANK(Steuerschlüssel!D1110),ISBLANK(Steuerschlüssel!E1110),NOT(ISBLANK(Steuerschlüssel!F1110))),AND(ISBLANK(Steuerschlüssel!D1110),Steuerschlüssel!E1110&gt;0,NOT(ISBLANK(Steuerschlüssel!F1110))),AND(Steuerschlüssel!D1110&gt;=0,ISBLANK(Steuerschlüssel!E1110),NOT(ISBLANK(Steuerschlüssel!F1110)))),"","Steuerschlüssel"))))</f>
        <v/>
      </c>
      <c r="E1111" t="str">
        <f>Steuerschlüssel_Import!B1110</f>
        <v/>
      </c>
      <c r="F1111" s="126" t="str">
        <f>Steuerschlüssel_Import!C1110</f>
        <v/>
      </c>
      <c r="I1111" t="str">
        <f t="shared" si="34"/>
        <v>Mandant</v>
      </c>
      <c r="J1111">
        <f t="shared" si="35"/>
        <v>1110</v>
      </c>
    </row>
    <row r="1112" spans="1:10">
      <c r="A1112" t="str">
        <f>IF(AND(ISBLANK(Steuerschlüssel!D1111),ISBLANK(Steuerschlüssel!E1111),ISBLANK(Steuerschlüssel!F1111)),"",IF(AND(Steuerschlüssel!D1111&gt;=0,ISBLANK(Steuerschlüssel!E1111),ISBLANK(Steuerschlüssel!F1111)),"Steuerschlüssel",IF(AND(ISBLANK(Steuerschlüssel!D1111),Steuerschlüssel!E1111&gt;0,ISBLANK(Steuerschlüssel!F1111)),"",IF(OR(AND(ISBLANK(Steuerschlüssel!D1111),ISBLANK(Steuerschlüssel!E1111),NOT(ISBLANK(Steuerschlüssel!F1111))),AND(ISBLANK(Steuerschlüssel!D1111),Steuerschlüssel!E1111&gt;0,NOT(ISBLANK(Steuerschlüssel!F1111))),AND(Steuerschlüssel!D1111&gt;=0,ISBLANK(Steuerschlüssel!E1111),NOT(ISBLANK(Steuerschlüssel!F1111)))),"","Steuerschlüssel"))))</f>
        <v/>
      </c>
      <c r="E1112" t="str">
        <f>Steuerschlüssel_Import!B1111</f>
        <v/>
      </c>
      <c r="F1112" s="126" t="str">
        <f>Steuerschlüssel_Import!C1111</f>
        <v/>
      </c>
      <c r="I1112" t="str">
        <f t="shared" si="34"/>
        <v>Mandant</v>
      </c>
      <c r="J1112">
        <f t="shared" si="35"/>
        <v>1111</v>
      </c>
    </row>
    <row r="1113" spans="1:10">
      <c r="A1113" t="str">
        <f>IF(AND(ISBLANK(Steuerschlüssel!D1112),ISBLANK(Steuerschlüssel!E1112),ISBLANK(Steuerschlüssel!F1112)),"",IF(AND(Steuerschlüssel!D1112&gt;=0,ISBLANK(Steuerschlüssel!E1112),ISBLANK(Steuerschlüssel!F1112)),"Steuerschlüssel",IF(AND(ISBLANK(Steuerschlüssel!D1112),Steuerschlüssel!E1112&gt;0,ISBLANK(Steuerschlüssel!F1112)),"",IF(OR(AND(ISBLANK(Steuerschlüssel!D1112),ISBLANK(Steuerschlüssel!E1112),NOT(ISBLANK(Steuerschlüssel!F1112))),AND(ISBLANK(Steuerschlüssel!D1112),Steuerschlüssel!E1112&gt;0,NOT(ISBLANK(Steuerschlüssel!F1112))),AND(Steuerschlüssel!D1112&gt;=0,ISBLANK(Steuerschlüssel!E1112),NOT(ISBLANK(Steuerschlüssel!F1112)))),"","Steuerschlüssel"))))</f>
        <v/>
      </c>
      <c r="E1113" t="str">
        <f>Steuerschlüssel_Import!B1112</f>
        <v/>
      </c>
      <c r="F1113" s="126" t="str">
        <f>Steuerschlüssel_Import!C1112</f>
        <v/>
      </c>
      <c r="I1113" t="str">
        <f t="shared" si="34"/>
        <v>Mandant</v>
      </c>
      <c r="J1113">
        <f t="shared" si="35"/>
        <v>1112</v>
      </c>
    </row>
    <row r="1114" spans="1:10">
      <c r="A1114" t="str">
        <f>IF(AND(ISBLANK(Steuerschlüssel!D1113),ISBLANK(Steuerschlüssel!E1113),ISBLANK(Steuerschlüssel!F1113)),"",IF(AND(Steuerschlüssel!D1113&gt;=0,ISBLANK(Steuerschlüssel!E1113),ISBLANK(Steuerschlüssel!F1113)),"Steuerschlüssel",IF(AND(ISBLANK(Steuerschlüssel!D1113),Steuerschlüssel!E1113&gt;0,ISBLANK(Steuerschlüssel!F1113)),"",IF(OR(AND(ISBLANK(Steuerschlüssel!D1113),ISBLANK(Steuerschlüssel!E1113),NOT(ISBLANK(Steuerschlüssel!F1113))),AND(ISBLANK(Steuerschlüssel!D1113),Steuerschlüssel!E1113&gt;0,NOT(ISBLANK(Steuerschlüssel!F1113))),AND(Steuerschlüssel!D1113&gt;=0,ISBLANK(Steuerschlüssel!E1113),NOT(ISBLANK(Steuerschlüssel!F1113)))),"","Steuerschlüssel"))))</f>
        <v/>
      </c>
      <c r="E1114" t="str">
        <f>Steuerschlüssel_Import!B1113</f>
        <v/>
      </c>
      <c r="F1114" s="126" t="str">
        <f>Steuerschlüssel_Import!C1113</f>
        <v/>
      </c>
      <c r="I1114" t="str">
        <f t="shared" si="34"/>
        <v>Mandant</v>
      </c>
      <c r="J1114">
        <f t="shared" si="35"/>
        <v>1113</v>
      </c>
    </row>
    <row r="1115" spans="1:10">
      <c r="A1115" t="str">
        <f>IF(AND(ISBLANK(Steuerschlüssel!D1114),ISBLANK(Steuerschlüssel!E1114),ISBLANK(Steuerschlüssel!F1114)),"",IF(AND(Steuerschlüssel!D1114&gt;=0,ISBLANK(Steuerschlüssel!E1114),ISBLANK(Steuerschlüssel!F1114)),"Steuerschlüssel",IF(AND(ISBLANK(Steuerschlüssel!D1114),Steuerschlüssel!E1114&gt;0,ISBLANK(Steuerschlüssel!F1114)),"",IF(OR(AND(ISBLANK(Steuerschlüssel!D1114),ISBLANK(Steuerschlüssel!E1114),NOT(ISBLANK(Steuerschlüssel!F1114))),AND(ISBLANK(Steuerschlüssel!D1114),Steuerschlüssel!E1114&gt;0,NOT(ISBLANK(Steuerschlüssel!F1114))),AND(Steuerschlüssel!D1114&gt;=0,ISBLANK(Steuerschlüssel!E1114),NOT(ISBLANK(Steuerschlüssel!F1114)))),"","Steuerschlüssel"))))</f>
        <v/>
      </c>
      <c r="E1115" t="str">
        <f>Steuerschlüssel_Import!B1114</f>
        <v/>
      </c>
      <c r="F1115" s="126" t="str">
        <f>Steuerschlüssel_Import!C1114</f>
        <v/>
      </c>
      <c r="I1115" t="str">
        <f t="shared" si="34"/>
        <v>Mandant</v>
      </c>
      <c r="J1115">
        <f t="shared" si="35"/>
        <v>1114</v>
      </c>
    </row>
    <row r="1116" spans="1:10">
      <c r="A1116" t="str">
        <f>IF(AND(ISBLANK(Steuerschlüssel!D1115),ISBLANK(Steuerschlüssel!E1115),ISBLANK(Steuerschlüssel!F1115)),"",IF(AND(Steuerschlüssel!D1115&gt;=0,ISBLANK(Steuerschlüssel!E1115),ISBLANK(Steuerschlüssel!F1115)),"Steuerschlüssel",IF(AND(ISBLANK(Steuerschlüssel!D1115),Steuerschlüssel!E1115&gt;0,ISBLANK(Steuerschlüssel!F1115)),"",IF(OR(AND(ISBLANK(Steuerschlüssel!D1115),ISBLANK(Steuerschlüssel!E1115),NOT(ISBLANK(Steuerschlüssel!F1115))),AND(ISBLANK(Steuerschlüssel!D1115),Steuerschlüssel!E1115&gt;0,NOT(ISBLANK(Steuerschlüssel!F1115))),AND(Steuerschlüssel!D1115&gt;=0,ISBLANK(Steuerschlüssel!E1115),NOT(ISBLANK(Steuerschlüssel!F1115)))),"","Steuerschlüssel"))))</f>
        <v/>
      </c>
      <c r="E1116" t="str">
        <f>Steuerschlüssel_Import!B1115</f>
        <v/>
      </c>
      <c r="F1116" s="126" t="str">
        <f>Steuerschlüssel_Import!C1115</f>
        <v/>
      </c>
      <c r="I1116" t="str">
        <f t="shared" si="34"/>
        <v>Mandant</v>
      </c>
      <c r="J1116">
        <f t="shared" si="35"/>
        <v>1115</v>
      </c>
    </row>
    <row r="1117" spans="1:10">
      <c r="A1117" t="str">
        <f>IF(AND(ISBLANK(Steuerschlüssel!D1116),ISBLANK(Steuerschlüssel!E1116),ISBLANK(Steuerschlüssel!F1116)),"",IF(AND(Steuerschlüssel!D1116&gt;=0,ISBLANK(Steuerschlüssel!E1116),ISBLANK(Steuerschlüssel!F1116)),"Steuerschlüssel",IF(AND(ISBLANK(Steuerschlüssel!D1116),Steuerschlüssel!E1116&gt;0,ISBLANK(Steuerschlüssel!F1116)),"",IF(OR(AND(ISBLANK(Steuerschlüssel!D1116),ISBLANK(Steuerschlüssel!E1116),NOT(ISBLANK(Steuerschlüssel!F1116))),AND(ISBLANK(Steuerschlüssel!D1116),Steuerschlüssel!E1116&gt;0,NOT(ISBLANK(Steuerschlüssel!F1116))),AND(Steuerschlüssel!D1116&gt;=0,ISBLANK(Steuerschlüssel!E1116),NOT(ISBLANK(Steuerschlüssel!F1116)))),"","Steuerschlüssel"))))</f>
        <v/>
      </c>
      <c r="E1117" t="str">
        <f>Steuerschlüssel_Import!B1116</f>
        <v/>
      </c>
      <c r="F1117" s="126" t="str">
        <f>Steuerschlüssel_Import!C1116</f>
        <v/>
      </c>
      <c r="I1117" t="str">
        <f t="shared" si="34"/>
        <v>Mandant</v>
      </c>
      <c r="J1117">
        <f t="shared" si="35"/>
        <v>1116</v>
      </c>
    </row>
    <row r="1118" spans="1:10">
      <c r="A1118" t="str">
        <f>IF(AND(ISBLANK(Steuerschlüssel!D1117),ISBLANK(Steuerschlüssel!E1117),ISBLANK(Steuerschlüssel!F1117)),"",IF(AND(Steuerschlüssel!D1117&gt;=0,ISBLANK(Steuerschlüssel!E1117),ISBLANK(Steuerschlüssel!F1117)),"Steuerschlüssel",IF(AND(ISBLANK(Steuerschlüssel!D1117),Steuerschlüssel!E1117&gt;0,ISBLANK(Steuerschlüssel!F1117)),"",IF(OR(AND(ISBLANK(Steuerschlüssel!D1117),ISBLANK(Steuerschlüssel!E1117),NOT(ISBLANK(Steuerschlüssel!F1117))),AND(ISBLANK(Steuerschlüssel!D1117),Steuerschlüssel!E1117&gt;0,NOT(ISBLANK(Steuerschlüssel!F1117))),AND(Steuerschlüssel!D1117&gt;=0,ISBLANK(Steuerschlüssel!E1117),NOT(ISBLANK(Steuerschlüssel!F1117)))),"","Steuerschlüssel"))))</f>
        <v/>
      </c>
      <c r="E1118" t="str">
        <f>Steuerschlüssel_Import!B1117</f>
        <v/>
      </c>
      <c r="F1118" s="126" t="str">
        <f>Steuerschlüssel_Import!C1117</f>
        <v/>
      </c>
      <c r="I1118" t="str">
        <f t="shared" si="34"/>
        <v>Mandant</v>
      </c>
      <c r="J1118">
        <f t="shared" si="35"/>
        <v>1117</v>
      </c>
    </row>
    <row r="1119" spans="1:10">
      <c r="A1119" t="str">
        <f>IF(AND(ISBLANK(Steuerschlüssel!D1118),ISBLANK(Steuerschlüssel!E1118),ISBLANK(Steuerschlüssel!F1118)),"",IF(AND(Steuerschlüssel!D1118&gt;=0,ISBLANK(Steuerschlüssel!E1118),ISBLANK(Steuerschlüssel!F1118)),"Steuerschlüssel",IF(AND(ISBLANK(Steuerschlüssel!D1118),Steuerschlüssel!E1118&gt;0,ISBLANK(Steuerschlüssel!F1118)),"",IF(OR(AND(ISBLANK(Steuerschlüssel!D1118),ISBLANK(Steuerschlüssel!E1118),NOT(ISBLANK(Steuerschlüssel!F1118))),AND(ISBLANK(Steuerschlüssel!D1118),Steuerschlüssel!E1118&gt;0,NOT(ISBLANK(Steuerschlüssel!F1118))),AND(Steuerschlüssel!D1118&gt;=0,ISBLANK(Steuerschlüssel!E1118),NOT(ISBLANK(Steuerschlüssel!F1118)))),"","Steuerschlüssel"))))</f>
        <v/>
      </c>
      <c r="E1119" t="str">
        <f>Steuerschlüssel_Import!B1118</f>
        <v/>
      </c>
      <c r="F1119" s="126" t="str">
        <f>Steuerschlüssel_Import!C1118</f>
        <v/>
      </c>
      <c r="I1119" t="str">
        <f t="shared" si="34"/>
        <v>Mandant</v>
      </c>
      <c r="J1119">
        <f t="shared" si="35"/>
        <v>1118</v>
      </c>
    </row>
    <row r="1120" spans="1:10">
      <c r="A1120" t="str">
        <f>IF(AND(ISBLANK(Steuerschlüssel!D1119),ISBLANK(Steuerschlüssel!E1119),ISBLANK(Steuerschlüssel!F1119)),"",IF(AND(Steuerschlüssel!D1119&gt;=0,ISBLANK(Steuerschlüssel!E1119),ISBLANK(Steuerschlüssel!F1119)),"Steuerschlüssel",IF(AND(ISBLANK(Steuerschlüssel!D1119),Steuerschlüssel!E1119&gt;0,ISBLANK(Steuerschlüssel!F1119)),"",IF(OR(AND(ISBLANK(Steuerschlüssel!D1119),ISBLANK(Steuerschlüssel!E1119),NOT(ISBLANK(Steuerschlüssel!F1119))),AND(ISBLANK(Steuerschlüssel!D1119),Steuerschlüssel!E1119&gt;0,NOT(ISBLANK(Steuerschlüssel!F1119))),AND(Steuerschlüssel!D1119&gt;=0,ISBLANK(Steuerschlüssel!E1119),NOT(ISBLANK(Steuerschlüssel!F1119)))),"","Steuerschlüssel"))))</f>
        <v/>
      </c>
      <c r="E1120" t="str">
        <f>Steuerschlüssel_Import!B1119</f>
        <v/>
      </c>
      <c r="F1120" s="126" t="str">
        <f>Steuerschlüssel_Import!C1119</f>
        <v/>
      </c>
      <c r="I1120" t="str">
        <f t="shared" si="34"/>
        <v>Mandant</v>
      </c>
      <c r="J1120">
        <f t="shared" si="35"/>
        <v>1119</v>
      </c>
    </row>
    <row r="1121" spans="1:10">
      <c r="A1121" t="str">
        <f>IF(AND(ISBLANK(Steuerschlüssel!D1120),ISBLANK(Steuerschlüssel!E1120),ISBLANK(Steuerschlüssel!F1120)),"",IF(AND(Steuerschlüssel!D1120&gt;=0,ISBLANK(Steuerschlüssel!E1120),ISBLANK(Steuerschlüssel!F1120)),"Steuerschlüssel",IF(AND(ISBLANK(Steuerschlüssel!D1120),Steuerschlüssel!E1120&gt;0,ISBLANK(Steuerschlüssel!F1120)),"",IF(OR(AND(ISBLANK(Steuerschlüssel!D1120),ISBLANK(Steuerschlüssel!E1120),NOT(ISBLANK(Steuerschlüssel!F1120))),AND(ISBLANK(Steuerschlüssel!D1120),Steuerschlüssel!E1120&gt;0,NOT(ISBLANK(Steuerschlüssel!F1120))),AND(Steuerschlüssel!D1120&gt;=0,ISBLANK(Steuerschlüssel!E1120),NOT(ISBLANK(Steuerschlüssel!F1120)))),"","Steuerschlüssel"))))</f>
        <v/>
      </c>
      <c r="E1121" t="str">
        <f>Steuerschlüssel_Import!B1120</f>
        <v/>
      </c>
      <c r="F1121" s="126" t="str">
        <f>Steuerschlüssel_Import!C1120</f>
        <v/>
      </c>
      <c r="I1121" t="str">
        <f t="shared" si="34"/>
        <v>Mandant</v>
      </c>
      <c r="J1121">
        <f t="shared" si="35"/>
        <v>1120</v>
      </c>
    </row>
    <row r="1122" spans="1:10">
      <c r="A1122" t="str">
        <f>IF(AND(ISBLANK(Steuerschlüssel!D1121),ISBLANK(Steuerschlüssel!E1121),ISBLANK(Steuerschlüssel!F1121)),"",IF(AND(Steuerschlüssel!D1121&gt;=0,ISBLANK(Steuerschlüssel!E1121),ISBLANK(Steuerschlüssel!F1121)),"Steuerschlüssel",IF(AND(ISBLANK(Steuerschlüssel!D1121),Steuerschlüssel!E1121&gt;0,ISBLANK(Steuerschlüssel!F1121)),"",IF(OR(AND(ISBLANK(Steuerschlüssel!D1121),ISBLANK(Steuerschlüssel!E1121),NOT(ISBLANK(Steuerschlüssel!F1121))),AND(ISBLANK(Steuerschlüssel!D1121),Steuerschlüssel!E1121&gt;0,NOT(ISBLANK(Steuerschlüssel!F1121))),AND(Steuerschlüssel!D1121&gt;=0,ISBLANK(Steuerschlüssel!E1121),NOT(ISBLANK(Steuerschlüssel!F1121)))),"","Steuerschlüssel"))))</f>
        <v/>
      </c>
      <c r="E1122" t="str">
        <f>Steuerschlüssel_Import!B1121</f>
        <v/>
      </c>
      <c r="F1122" s="126" t="str">
        <f>Steuerschlüssel_Import!C1121</f>
        <v/>
      </c>
      <c r="I1122" t="str">
        <f t="shared" si="34"/>
        <v>Mandant</v>
      </c>
      <c r="J1122">
        <f t="shared" si="35"/>
        <v>1121</v>
      </c>
    </row>
    <row r="1123" spans="1:10">
      <c r="A1123" t="str">
        <f>IF(AND(ISBLANK(Steuerschlüssel!D1122),ISBLANK(Steuerschlüssel!E1122),ISBLANK(Steuerschlüssel!F1122)),"",IF(AND(Steuerschlüssel!D1122&gt;=0,ISBLANK(Steuerschlüssel!E1122),ISBLANK(Steuerschlüssel!F1122)),"Steuerschlüssel",IF(AND(ISBLANK(Steuerschlüssel!D1122),Steuerschlüssel!E1122&gt;0,ISBLANK(Steuerschlüssel!F1122)),"",IF(OR(AND(ISBLANK(Steuerschlüssel!D1122),ISBLANK(Steuerschlüssel!E1122),NOT(ISBLANK(Steuerschlüssel!F1122))),AND(ISBLANK(Steuerschlüssel!D1122),Steuerschlüssel!E1122&gt;0,NOT(ISBLANK(Steuerschlüssel!F1122))),AND(Steuerschlüssel!D1122&gt;=0,ISBLANK(Steuerschlüssel!E1122),NOT(ISBLANK(Steuerschlüssel!F1122)))),"","Steuerschlüssel"))))</f>
        <v/>
      </c>
      <c r="E1123" t="str">
        <f>Steuerschlüssel_Import!B1122</f>
        <v/>
      </c>
      <c r="F1123" s="126" t="str">
        <f>Steuerschlüssel_Import!C1122</f>
        <v/>
      </c>
      <c r="I1123" t="str">
        <f t="shared" si="34"/>
        <v>Mandant</v>
      </c>
      <c r="J1123">
        <f t="shared" si="35"/>
        <v>1122</v>
      </c>
    </row>
    <row r="1124" spans="1:10">
      <c r="A1124" t="str">
        <f>IF(AND(ISBLANK(Steuerschlüssel!D1123),ISBLANK(Steuerschlüssel!E1123),ISBLANK(Steuerschlüssel!F1123)),"",IF(AND(Steuerschlüssel!D1123&gt;=0,ISBLANK(Steuerschlüssel!E1123),ISBLANK(Steuerschlüssel!F1123)),"Steuerschlüssel",IF(AND(ISBLANK(Steuerschlüssel!D1123),Steuerschlüssel!E1123&gt;0,ISBLANK(Steuerschlüssel!F1123)),"",IF(OR(AND(ISBLANK(Steuerschlüssel!D1123),ISBLANK(Steuerschlüssel!E1123),NOT(ISBLANK(Steuerschlüssel!F1123))),AND(ISBLANK(Steuerschlüssel!D1123),Steuerschlüssel!E1123&gt;0,NOT(ISBLANK(Steuerschlüssel!F1123))),AND(Steuerschlüssel!D1123&gt;=0,ISBLANK(Steuerschlüssel!E1123),NOT(ISBLANK(Steuerschlüssel!F1123)))),"","Steuerschlüssel"))))</f>
        <v/>
      </c>
      <c r="E1124" t="str">
        <f>Steuerschlüssel_Import!B1123</f>
        <v/>
      </c>
      <c r="F1124" s="126" t="str">
        <f>Steuerschlüssel_Import!C1123</f>
        <v/>
      </c>
      <c r="I1124" t="str">
        <f t="shared" si="34"/>
        <v>Mandant</v>
      </c>
      <c r="J1124">
        <f t="shared" si="35"/>
        <v>1123</v>
      </c>
    </row>
    <row r="1125" spans="1:10">
      <c r="A1125" t="str">
        <f>IF(AND(ISBLANK(Steuerschlüssel!D1124),ISBLANK(Steuerschlüssel!E1124),ISBLANK(Steuerschlüssel!F1124)),"",IF(AND(Steuerschlüssel!D1124&gt;=0,ISBLANK(Steuerschlüssel!E1124),ISBLANK(Steuerschlüssel!F1124)),"Steuerschlüssel",IF(AND(ISBLANK(Steuerschlüssel!D1124),Steuerschlüssel!E1124&gt;0,ISBLANK(Steuerschlüssel!F1124)),"",IF(OR(AND(ISBLANK(Steuerschlüssel!D1124),ISBLANK(Steuerschlüssel!E1124),NOT(ISBLANK(Steuerschlüssel!F1124))),AND(ISBLANK(Steuerschlüssel!D1124),Steuerschlüssel!E1124&gt;0,NOT(ISBLANK(Steuerschlüssel!F1124))),AND(Steuerschlüssel!D1124&gt;=0,ISBLANK(Steuerschlüssel!E1124),NOT(ISBLANK(Steuerschlüssel!F1124)))),"","Steuerschlüssel"))))</f>
        <v/>
      </c>
      <c r="E1125" t="str">
        <f>Steuerschlüssel_Import!B1124</f>
        <v/>
      </c>
      <c r="F1125" s="126" t="str">
        <f>Steuerschlüssel_Import!C1124</f>
        <v/>
      </c>
      <c r="I1125" t="str">
        <f t="shared" si="34"/>
        <v>Mandant</v>
      </c>
      <c r="J1125">
        <f t="shared" si="35"/>
        <v>1124</v>
      </c>
    </row>
    <row r="1126" spans="1:10">
      <c r="A1126" t="str">
        <f>IF(AND(ISBLANK(Steuerschlüssel!D1125),ISBLANK(Steuerschlüssel!E1125),ISBLANK(Steuerschlüssel!F1125)),"",IF(AND(Steuerschlüssel!D1125&gt;=0,ISBLANK(Steuerschlüssel!E1125),ISBLANK(Steuerschlüssel!F1125)),"Steuerschlüssel",IF(AND(ISBLANK(Steuerschlüssel!D1125),Steuerschlüssel!E1125&gt;0,ISBLANK(Steuerschlüssel!F1125)),"",IF(OR(AND(ISBLANK(Steuerschlüssel!D1125),ISBLANK(Steuerschlüssel!E1125),NOT(ISBLANK(Steuerschlüssel!F1125))),AND(ISBLANK(Steuerschlüssel!D1125),Steuerschlüssel!E1125&gt;0,NOT(ISBLANK(Steuerschlüssel!F1125))),AND(Steuerschlüssel!D1125&gt;=0,ISBLANK(Steuerschlüssel!E1125),NOT(ISBLANK(Steuerschlüssel!F1125)))),"","Steuerschlüssel"))))</f>
        <v/>
      </c>
      <c r="E1126" t="str">
        <f>Steuerschlüssel_Import!B1125</f>
        <v/>
      </c>
      <c r="F1126" s="126" t="str">
        <f>Steuerschlüssel_Import!C1125</f>
        <v/>
      </c>
      <c r="I1126" t="str">
        <f t="shared" si="34"/>
        <v>Mandant</v>
      </c>
      <c r="J1126">
        <f t="shared" si="35"/>
        <v>1125</v>
      </c>
    </row>
    <row r="1127" spans="1:10">
      <c r="A1127" t="str">
        <f>IF(AND(ISBLANK(Steuerschlüssel!D1126),ISBLANK(Steuerschlüssel!E1126),ISBLANK(Steuerschlüssel!F1126)),"",IF(AND(Steuerschlüssel!D1126&gt;=0,ISBLANK(Steuerschlüssel!E1126),ISBLANK(Steuerschlüssel!F1126)),"Steuerschlüssel",IF(AND(ISBLANK(Steuerschlüssel!D1126),Steuerschlüssel!E1126&gt;0,ISBLANK(Steuerschlüssel!F1126)),"",IF(OR(AND(ISBLANK(Steuerschlüssel!D1126),ISBLANK(Steuerschlüssel!E1126),NOT(ISBLANK(Steuerschlüssel!F1126))),AND(ISBLANK(Steuerschlüssel!D1126),Steuerschlüssel!E1126&gt;0,NOT(ISBLANK(Steuerschlüssel!F1126))),AND(Steuerschlüssel!D1126&gt;=0,ISBLANK(Steuerschlüssel!E1126),NOT(ISBLANK(Steuerschlüssel!F1126)))),"","Steuerschlüssel"))))</f>
        <v/>
      </c>
      <c r="E1127" t="str">
        <f>Steuerschlüssel_Import!B1126</f>
        <v/>
      </c>
      <c r="F1127" s="126" t="str">
        <f>Steuerschlüssel_Import!C1126</f>
        <v/>
      </c>
      <c r="I1127" t="str">
        <f t="shared" si="34"/>
        <v>Mandant</v>
      </c>
      <c r="J1127">
        <f t="shared" si="35"/>
        <v>1126</v>
      </c>
    </row>
    <row r="1128" spans="1:10">
      <c r="A1128" t="str">
        <f>IF(AND(ISBLANK(Steuerschlüssel!D1127),ISBLANK(Steuerschlüssel!E1127),ISBLANK(Steuerschlüssel!F1127)),"",IF(AND(Steuerschlüssel!D1127&gt;=0,ISBLANK(Steuerschlüssel!E1127),ISBLANK(Steuerschlüssel!F1127)),"Steuerschlüssel",IF(AND(ISBLANK(Steuerschlüssel!D1127),Steuerschlüssel!E1127&gt;0,ISBLANK(Steuerschlüssel!F1127)),"",IF(OR(AND(ISBLANK(Steuerschlüssel!D1127),ISBLANK(Steuerschlüssel!E1127),NOT(ISBLANK(Steuerschlüssel!F1127))),AND(ISBLANK(Steuerschlüssel!D1127),Steuerschlüssel!E1127&gt;0,NOT(ISBLANK(Steuerschlüssel!F1127))),AND(Steuerschlüssel!D1127&gt;=0,ISBLANK(Steuerschlüssel!E1127),NOT(ISBLANK(Steuerschlüssel!F1127)))),"","Steuerschlüssel"))))</f>
        <v/>
      </c>
      <c r="E1128" t="str">
        <f>Steuerschlüssel_Import!B1127</f>
        <v/>
      </c>
      <c r="F1128" s="126" t="str">
        <f>Steuerschlüssel_Import!C1127</f>
        <v/>
      </c>
      <c r="I1128" t="str">
        <f t="shared" si="34"/>
        <v>Mandant</v>
      </c>
      <c r="J1128">
        <f t="shared" si="35"/>
        <v>1127</v>
      </c>
    </row>
    <row r="1129" spans="1:10">
      <c r="A1129" t="str">
        <f>IF(AND(ISBLANK(Steuerschlüssel!D1128),ISBLANK(Steuerschlüssel!E1128),ISBLANK(Steuerschlüssel!F1128)),"",IF(AND(Steuerschlüssel!D1128&gt;=0,ISBLANK(Steuerschlüssel!E1128),ISBLANK(Steuerschlüssel!F1128)),"Steuerschlüssel",IF(AND(ISBLANK(Steuerschlüssel!D1128),Steuerschlüssel!E1128&gt;0,ISBLANK(Steuerschlüssel!F1128)),"",IF(OR(AND(ISBLANK(Steuerschlüssel!D1128),ISBLANK(Steuerschlüssel!E1128),NOT(ISBLANK(Steuerschlüssel!F1128))),AND(ISBLANK(Steuerschlüssel!D1128),Steuerschlüssel!E1128&gt;0,NOT(ISBLANK(Steuerschlüssel!F1128))),AND(Steuerschlüssel!D1128&gt;=0,ISBLANK(Steuerschlüssel!E1128),NOT(ISBLANK(Steuerschlüssel!F1128)))),"","Steuerschlüssel"))))</f>
        <v/>
      </c>
      <c r="E1129" t="str">
        <f>Steuerschlüssel_Import!B1128</f>
        <v/>
      </c>
      <c r="F1129" s="126" t="str">
        <f>Steuerschlüssel_Import!C1128</f>
        <v/>
      </c>
      <c r="I1129" t="str">
        <f t="shared" si="34"/>
        <v>Mandant</v>
      </c>
      <c r="J1129">
        <f t="shared" si="35"/>
        <v>1128</v>
      </c>
    </row>
    <row r="1130" spans="1:10">
      <c r="A1130" t="str">
        <f>IF(AND(ISBLANK(Steuerschlüssel!D1129),ISBLANK(Steuerschlüssel!E1129),ISBLANK(Steuerschlüssel!F1129)),"",IF(AND(Steuerschlüssel!D1129&gt;=0,ISBLANK(Steuerschlüssel!E1129),ISBLANK(Steuerschlüssel!F1129)),"Steuerschlüssel",IF(AND(ISBLANK(Steuerschlüssel!D1129),Steuerschlüssel!E1129&gt;0,ISBLANK(Steuerschlüssel!F1129)),"",IF(OR(AND(ISBLANK(Steuerschlüssel!D1129),ISBLANK(Steuerschlüssel!E1129),NOT(ISBLANK(Steuerschlüssel!F1129))),AND(ISBLANK(Steuerschlüssel!D1129),Steuerschlüssel!E1129&gt;0,NOT(ISBLANK(Steuerschlüssel!F1129))),AND(Steuerschlüssel!D1129&gt;=0,ISBLANK(Steuerschlüssel!E1129),NOT(ISBLANK(Steuerschlüssel!F1129)))),"","Steuerschlüssel"))))</f>
        <v/>
      </c>
      <c r="E1130" t="str">
        <f>Steuerschlüssel_Import!B1129</f>
        <v/>
      </c>
      <c r="F1130" s="126" t="str">
        <f>Steuerschlüssel_Import!C1129</f>
        <v/>
      </c>
      <c r="I1130" t="str">
        <f t="shared" si="34"/>
        <v>Mandant</v>
      </c>
      <c r="J1130">
        <f t="shared" si="35"/>
        <v>1129</v>
      </c>
    </row>
    <row r="1131" spans="1:10">
      <c r="A1131" t="str">
        <f>IF(AND(ISBLANK(Steuerschlüssel!D1130),ISBLANK(Steuerschlüssel!E1130),ISBLANK(Steuerschlüssel!F1130)),"",IF(AND(Steuerschlüssel!D1130&gt;=0,ISBLANK(Steuerschlüssel!E1130),ISBLANK(Steuerschlüssel!F1130)),"Steuerschlüssel",IF(AND(ISBLANK(Steuerschlüssel!D1130),Steuerschlüssel!E1130&gt;0,ISBLANK(Steuerschlüssel!F1130)),"",IF(OR(AND(ISBLANK(Steuerschlüssel!D1130),ISBLANK(Steuerschlüssel!E1130),NOT(ISBLANK(Steuerschlüssel!F1130))),AND(ISBLANK(Steuerschlüssel!D1130),Steuerschlüssel!E1130&gt;0,NOT(ISBLANK(Steuerschlüssel!F1130))),AND(Steuerschlüssel!D1130&gt;=0,ISBLANK(Steuerschlüssel!E1130),NOT(ISBLANK(Steuerschlüssel!F1130)))),"","Steuerschlüssel"))))</f>
        <v/>
      </c>
      <c r="E1131" t="str">
        <f>Steuerschlüssel_Import!B1130</f>
        <v/>
      </c>
      <c r="F1131" s="126" t="str">
        <f>Steuerschlüssel_Import!C1130</f>
        <v/>
      </c>
      <c r="I1131" t="str">
        <f t="shared" si="34"/>
        <v>Mandant</v>
      </c>
      <c r="J1131">
        <f t="shared" si="35"/>
        <v>1130</v>
      </c>
    </row>
    <row r="1132" spans="1:10">
      <c r="A1132" t="str">
        <f>IF(AND(ISBLANK(Steuerschlüssel!D1131),ISBLANK(Steuerschlüssel!E1131),ISBLANK(Steuerschlüssel!F1131)),"",IF(AND(Steuerschlüssel!D1131&gt;=0,ISBLANK(Steuerschlüssel!E1131),ISBLANK(Steuerschlüssel!F1131)),"Steuerschlüssel",IF(AND(ISBLANK(Steuerschlüssel!D1131),Steuerschlüssel!E1131&gt;0,ISBLANK(Steuerschlüssel!F1131)),"",IF(OR(AND(ISBLANK(Steuerschlüssel!D1131),ISBLANK(Steuerschlüssel!E1131),NOT(ISBLANK(Steuerschlüssel!F1131))),AND(ISBLANK(Steuerschlüssel!D1131),Steuerschlüssel!E1131&gt;0,NOT(ISBLANK(Steuerschlüssel!F1131))),AND(Steuerschlüssel!D1131&gt;=0,ISBLANK(Steuerschlüssel!E1131),NOT(ISBLANK(Steuerschlüssel!F1131)))),"","Steuerschlüssel"))))</f>
        <v/>
      </c>
      <c r="E1132" t="str">
        <f>Steuerschlüssel_Import!B1131</f>
        <v/>
      </c>
      <c r="F1132" s="126" t="str">
        <f>Steuerschlüssel_Import!C1131</f>
        <v/>
      </c>
      <c r="I1132" t="str">
        <f t="shared" si="34"/>
        <v>Mandant</v>
      </c>
      <c r="J1132">
        <f t="shared" si="35"/>
        <v>1131</v>
      </c>
    </row>
    <row r="1133" spans="1:10">
      <c r="A1133" t="str">
        <f>IF(AND(ISBLANK(Steuerschlüssel!D1132),ISBLANK(Steuerschlüssel!E1132),ISBLANK(Steuerschlüssel!F1132)),"",IF(AND(Steuerschlüssel!D1132&gt;=0,ISBLANK(Steuerschlüssel!E1132),ISBLANK(Steuerschlüssel!F1132)),"Steuerschlüssel",IF(AND(ISBLANK(Steuerschlüssel!D1132),Steuerschlüssel!E1132&gt;0,ISBLANK(Steuerschlüssel!F1132)),"",IF(OR(AND(ISBLANK(Steuerschlüssel!D1132),ISBLANK(Steuerschlüssel!E1132),NOT(ISBLANK(Steuerschlüssel!F1132))),AND(ISBLANK(Steuerschlüssel!D1132),Steuerschlüssel!E1132&gt;0,NOT(ISBLANK(Steuerschlüssel!F1132))),AND(Steuerschlüssel!D1132&gt;=0,ISBLANK(Steuerschlüssel!E1132),NOT(ISBLANK(Steuerschlüssel!F1132)))),"","Steuerschlüssel"))))</f>
        <v/>
      </c>
      <c r="E1133" t="str">
        <f>Steuerschlüssel_Import!B1132</f>
        <v/>
      </c>
      <c r="F1133" s="126" t="str">
        <f>Steuerschlüssel_Import!C1132</f>
        <v/>
      </c>
      <c r="I1133" t="str">
        <f t="shared" si="34"/>
        <v>Mandant</v>
      </c>
      <c r="J1133">
        <f t="shared" si="35"/>
        <v>1132</v>
      </c>
    </row>
    <row r="1134" spans="1:10">
      <c r="A1134" t="str">
        <f>IF(AND(ISBLANK(Steuerschlüssel!D1133),ISBLANK(Steuerschlüssel!E1133),ISBLANK(Steuerschlüssel!F1133)),"",IF(AND(Steuerschlüssel!D1133&gt;=0,ISBLANK(Steuerschlüssel!E1133),ISBLANK(Steuerschlüssel!F1133)),"Steuerschlüssel",IF(AND(ISBLANK(Steuerschlüssel!D1133),Steuerschlüssel!E1133&gt;0,ISBLANK(Steuerschlüssel!F1133)),"",IF(OR(AND(ISBLANK(Steuerschlüssel!D1133),ISBLANK(Steuerschlüssel!E1133),NOT(ISBLANK(Steuerschlüssel!F1133))),AND(ISBLANK(Steuerschlüssel!D1133),Steuerschlüssel!E1133&gt;0,NOT(ISBLANK(Steuerschlüssel!F1133))),AND(Steuerschlüssel!D1133&gt;=0,ISBLANK(Steuerschlüssel!E1133),NOT(ISBLANK(Steuerschlüssel!F1133)))),"","Steuerschlüssel"))))</f>
        <v/>
      </c>
      <c r="E1134" t="str">
        <f>Steuerschlüssel_Import!B1133</f>
        <v/>
      </c>
      <c r="F1134" s="126" t="str">
        <f>Steuerschlüssel_Import!C1133</f>
        <v/>
      </c>
      <c r="I1134" t="str">
        <f t="shared" si="34"/>
        <v>Mandant</v>
      </c>
      <c r="J1134">
        <f t="shared" si="35"/>
        <v>1133</v>
      </c>
    </row>
    <row r="1135" spans="1:10">
      <c r="A1135" t="str">
        <f>IF(AND(ISBLANK(Steuerschlüssel!D1134),ISBLANK(Steuerschlüssel!E1134),ISBLANK(Steuerschlüssel!F1134)),"",IF(AND(Steuerschlüssel!D1134&gt;=0,ISBLANK(Steuerschlüssel!E1134),ISBLANK(Steuerschlüssel!F1134)),"Steuerschlüssel",IF(AND(ISBLANK(Steuerschlüssel!D1134),Steuerschlüssel!E1134&gt;0,ISBLANK(Steuerschlüssel!F1134)),"",IF(OR(AND(ISBLANK(Steuerschlüssel!D1134),ISBLANK(Steuerschlüssel!E1134),NOT(ISBLANK(Steuerschlüssel!F1134))),AND(ISBLANK(Steuerschlüssel!D1134),Steuerschlüssel!E1134&gt;0,NOT(ISBLANK(Steuerschlüssel!F1134))),AND(Steuerschlüssel!D1134&gt;=0,ISBLANK(Steuerschlüssel!E1134),NOT(ISBLANK(Steuerschlüssel!F1134)))),"","Steuerschlüssel"))))</f>
        <v/>
      </c>
      <c r="E1135" t="str">
        <f>Steuerschlüssel_Import!B1134</f>
        <v/>
      </c>
      <c r="F1135" s="126" t="str">
        <f>Steuerschlüssel_Import!C1134</f>
        <v/>
      </c>
      <c r="I1135" t="str">
        <f t="shared" si="34"/>
        <v>Mandant</v>
      </c>
      <c r="J1135">
        <f t="shared" si="35"/>
        <v>1134</v>
      </c>
    </row>
    <row r="1136" spans="1:10">
      <c r="A1136" t="str">
        <f>IF(AND(ISBLANK(Steuerschlüssel!D1135),ISBLANK(Steuerschlüssel!E1135),ISBLANK(Steuerschlüssel!F1135)),"",IF(AND(Steuerschlüssel!D1135&gt;=0,ISBLANK(Steuerschlüssel!E1135),ISBLANK(Steuerschlüssel!F1135)),"Steuerschlüssel",IF(AND(ISBLANK(Steuerschlüssel!D1135),Steuerschlüssel!E1135&gt;0,ISBLANK(Steuerschlüssel!F1135)),"",IF(OR(AND(ISBLANK(Steuerschlüssel!D1135),ISBLANK(Steuerschlüssel!E1135),NOT(ISBLANK(Steuerschlüssel!F1135))),AND(ISBLANK(Steuerschlüssel!D1135),Steuerschlüssel!E1135&gt;0,NOT(ISBLANK(Steuerschlüssel!F1135))),AND(Steuerschlüssel!D1135&gt;=0,ISBLANK(Steuerschlüssel!E1135),NOT(ISBLANK(Steuerschlüssel!F1135)))),"","Steuerschlüssel"))))</f>
        <v/>
      </c>
      <c r="E1136" t="str">
        <f>Steuerschlüssel_Import!B1135</f>
        <v/>
      </c>
      <c r="F1136" s="126" t="str">
        <f>Steuerschlüssel_Import!C1135</f>
        <v/>
      </c>
      <c r="I1136" t="str">
        <f t="shared" si="34"/>
        <v>Mandant</v>
      </c>
      <c r="J1136">
        <f t="shared" si="35"/>
        <v>1135</v>
      </c>
    </row>
    <row r="1137" spans="1:10">
      <c r="A1137" t="str">
        <f>IF(AND(ISBLANK(Steuerschlüssel!D1136),ISBLANK(Steuerschlüssel!E1136),ISBLANK(Steuerschlüssel!F1136)),"",IF(AND(Steuerschlüssel!D1136&gt;=0,ISBLANK(Steuerschlüssel!E1136),ISBLANK(Steuerschlüssel!F1136)),"Steuerschlüssel",IF(AND(ISBLANK(Steuerschlüssel!D1136),Steuerschlüssel!E1136&gt;0,ISBLANK(Steuerschlüssel!F1136)),"",IF(OR(AND(ISBLANK(Steuerschlüssel!D1136),ISBLANK(Steuerschlüssel!E1136),NOT(ISBLANK(Steuerschlüssel!F1136))),AND(ISBLANK(Steuerschlüssel!D1136),Steuerschlüssel!E1136&gt;0,NOT(ISBLANK(Steuerschlüssel!F1136))),AND(Steuerschlüssel!D1136&gt;=0,ISBLANK(Steuerschlüssel!E1136),NOT(ISBLANK(Steuerschlüssel!F1136)))),"","Steuerschlüssel"))))</f>
        <v/>
      </c>
      <c r="E1137" t="str">
        <f>Steuerschlüssel_Import!B1136</f>
        <v/>
      </c>
      <c r="F1137" s="126" t="str">
        <f>Steuerschlüssel_Import!C1136</f>
        <v/>
      </c>
      <c r="I1137" t="str">
        <f t="shared" si="34"/>
        <v>Mandant</v>
      </c>
      <c r="J1137">
        <f t="shared" si="35"/>
        <v>1136</v>
      </c>
    </row>
    <row r="1138" spans="1:10">
      <c r="A1138" t="str">
        <f>IF(AND(ISBLANK(Steuerschlüssel!D1137),ISBLANK(Steuerschlüssel!E1137),ISBLANK(Steuerschlüssel!F1137)),"",IF(AND(Steuerschlüssel!D1137&gt;=0,ISBLANK(Steuerschlüssel!E1137),ISBLANK(Steuerschlüssel!F1137)),"Steuerschlüssel",IF(AND(ISBLANK(Steuerschlüssel!D1137),Steuerschlüssel!E1137&gt;0,ISBLANK(Steuerschlüssel!F1137)),"",IF(OR(AND(ISBLANK(Steuerschlüssel!D1137),ISBLANK(Steuerschlüssel!E1137),NOT(ISBLANK(Steuerschlüssel!F1137))),AND(ISBLANK(Steuerschlüssel!D1137),Steuerschlüssel!E1137&gt;0,NOT(ISBLANK(Steuerschlüssel!F1137))),AND(Steuerschlüssel!D1137&gt;=0,ISBLANK(Steuerschlüssel!E1137),NOT(ISBLANK(Steuerschlüssel!F1137)))),"","Steuerschlüssel"))))</f>
        <v/>
      </c>
      <c r="E1138" t="str">
        <f>Steuerschlüssel_Import!B1137</f>
        <v/>
      </c>
      <c r="F1138" s="126" t="str">
        <f>Steuerschlüssel_Import!C1137</f>
        <v/>
      </c>
      <c r="I1138" t="str">
        <f t="shared" si="34"/>
        <v>Mandant</v>
      </c>
      <c r="J1138">
        <f t="shared" si="35"/>
        <v>1137</v>
      </c>
    </row>
    <row r="1139" spans="1:10">
      <c r="A1139" t="str">
        <f>IF(AND(ISBLANK(Steuerschlüssel!D1138),ISBLANK(Steuerschlüssel!E1138),ISBLANK(Steuerschlüssel!F1138)),"",IF(AND(Steuerschlüssel!D1138&gt;=0,ISBLANK(Steuerschlüssel!E1138),ISBLANK(Steuerschlüssel!F1138)),"Steuerschlüssel",IF(AND(ISBLANK(Steuerschlüssel!D1138),Steuerschlüssel!E1138&gt;0,ISBLANK(Steuerschlüssel!F1138)),"",IF(OR(AND(ISBLANK(Steuerschlüssel!D1138),ISBLANK(Steuerschlüssel!E1138),NOT(ISBLANK(Steuerschlüssel!F1138))),AND(ISBLANK(Steuerschlüssel!D1138),Steuerschlüssel!E1138&gt;0,NOT(ISBLANK(Steuerschlüssel!F1138))),AND(Steuerschlüssel!D1138&gt;=0,ISBLANK(Steuerschlüssel!E1138),NOT(ISBLANK(Steuerschlüssel!F1138)))),"","Steuerschlüssel"))))</f>
        <v/>
      </c>
      <c r="E1139" t="str">
        <f>Steuerschlüssel_Import!B1138</f>
        <v/>
      </c>
      <c r="F1139" s="126" t="str">
        <f>Steuerschlüssel_Import!C1138</f>
        <v/>
      </c>
      <c r="I1139" t="str">
        <f t="shared" si="34"/>
        <v>Mandant</v>
      </c>
      <c r="J1139">
        <f t="shared" si="35"/>
        <v>1138</v>
      </c>
    </row>
    <row r="1140" spans="1:10">
      <c r="A1140" t="str">
        <f>IF(AND(ISBLANK(Steuerschlüssel!D1139),ISBLANK(Steuerschlüssel!E1139),ISBLANK(Steuerschlüssel!F1139)),"",IF(AND(Steuerschlüssel!D1139&gt;=0,ISBLANK(Steuerschlüssel!E1139),ISBLANK(Steuerschlüssel!F1139)),"Steuerschlüssel",IF(AND(ISBLANK(Steuerschlüssel!D1139),Steuerschlüssel!E1139&gt;0,ISBLANK(Steuerschlüssel!F1139)),"",IF(OR(AND(ISBLANK(Steuerschlüssel!D1139),ISBLANK(Steuerschlüssel!E1139),NOT(ISBLANK(Steuerschlüssel!F1139))),AND(ISBLANK(Steuerschlüssel!D1139),Steuerschlüssel!E1139&gt;0,NOT(ISBLANK(Steuerschlüssel!F1139))),AND(Steuerschlüssel!D1139&gt;=0,ISBLANK(Steuerschlüssel!E1139),NOT(ISBLANK(Steuerschlüssel!F1139)))),"","Steuerschlüssel"))))</f>
        <v/>
      </c>
      <c r="E1140" t="str">
        <f>Steuerschlüssel_Import!B1139</f>
        <v/>
      </c>
      <c r="F1140" s="126" t="str">
        <f>Steuerschlüssel_Import!C1139</f>
        <v/>
      </c>
      <c r="I1140" t="str">
        <f t="shared" si="34"/>
        <v>Mandant</v>
      </c>
      <c r="J1140">
        <f t="shared" si="35"/>
        <v>1139</v>
      </c>
    </row>
    <row r="1141" spans="1:10">
      <c r="A1141" t="str">
        <f>IF(AND(ISBLANK(Steuerschlüssel!D1140),ISBLANK(Steuerschlüssel!E1140),ISBLANK(Steuerschlüssel!F1140)),"",IF(AND(Steuerschlüssel!D1140&gt;=0,ISBLANK(Steuerschlüssel!E1140),ISBLANK(Steuerschlüssel!F1140)),"Steuerschlüssel",IF(AND(ISBLANK(Steuerschlüssel!D1140),Steuerschlüssel!E1140&gt;0,ISBLANK(Steuerschlüssel!F1140)),"",IF(OR(AND(ISBLANK(Steuerschlüssel!D1140),ISBLANK(Steuerschlüssel!E1140),NOT(ISBLANK(Steuerschlüssel!F1140))),AND(ISBLANK(Steuerschlüssel!D1140),Steuerschlüssel!E1140&gt;0,NOT(ISBLANK(Steuerschlüssel!F1140))),AND(Steuerschlüssel!D1140&gt;=0,ISBLANK(Steuerschlüssel!E1140),NOT(ISBLANK(Steuerschlüssel!F1140)))),"","Steuerschlüssel"))))</f>
        <v/>
      </c>
      <c r="E1141" t="str">
        <f>Steuerschlüssel_Import!B1140</f>
        <v/>
      </c>
      <c r="F1141" s="126" t="str">
        <f>Steuerschlüssel_Import!C1140</f>
        <v/>
      </c>
      <c r="I1141" t="str">
        <f t="shared" si="34"/>
        <v>Mandant</v>
      </c>
      <c r="J1141">
        <f t="shared" si="35"/>
        <v>1140</v>
      </c>
    </row>
    <row r="1142" spans="1:10">
      <c r="A1142" t="str">
        <f>IF(AND(ISBLANK(Steuerschlüssel!D1141),ISBLANK(Steuerschlüssel!E1141),ISBLANK(Steuerschlüssel!F1141)),"",IF(AND(Steuerschlüssel!D1141&gt;=0,ISBLANK(Steuerschlüssel!E1141),ISBLANK(Steuerschlüssel!F1141)),"Steuerschlüssel",IF(AND(ISBLANK(Steuerschlüssel!D1141),Steuerschlüssel!E1141&gt;0,ISBLANK(Steuerschlüssel!F1141)),"",IF(OR(AND(ISBLANK(Steuerschlüssel!D1141),ISBLANK(Steuerschlüssel!E1141),NOT(ISBLANK(Steuerschlüssel!F1141))),AND(ISBLANK(Steuerschlüssel!D1141),Steuerschlüssel!E1141&gt;0,NOT(ISBLANK(Steuerschlüssel!F1141))),AND(Steuerschlüssel!D1141&gt;=0,ISBLANK(Steuerschlüssel!E1141),NOT(ISBLANK(Steuerschlüssel!F1141)))),"","Steuerschlüssel"))))</f>
        <v/>
      </c>
      <c r="E1142" t="str">
        <f>Steuerschlüssel_Import!B1141</f>
        <v/>
      </c>
      <c r="F1142" s="126" t="str">
        <f>Steuerschlüssel_Import!C1141</f>
        <v/>
      </c>
      <c r="I1142" t="str">
        <f t="shared" si="34"/>
        <v>Mandant</v>
      </c>
      <c r="J1142">
        <f t="shared" si="35"/>
        <v>1141</v>
      </c>
    </row>
    <row r="1143" spans="1:10">
      <c r="A1143" t="str">
        <f>IF(AND(ISBLANK(Steuerschlüssel!D1142),ISBLANK(Steuerschlüssel!E1142),ISBLANK(Steuerschlüssel!F1142)),"",IF(AND(Steuerschlüssel!D1142&gt;=0,ISBLANK(Steuerschlüssel!E1142),ISBLANK(Steuerschlüssel!F1142)),"Steuerschlüssel",IF(AND(ISBLANK(Steuerschlüssel!D1142),Steuerschlüssel!E1142&gt;0,ISBLANK(Steuerschlüssel!F1142)),"",IF(OR(AND(ISBLANK(Steuerschlüssel!D1142),ISBLANK(Steuerschlüssel!E1142),NOT(ISBLANK(Steuerschlüssel!F1142))),AND(ISBLANK(Steuerschlüssel!D1142),Steuerschlüssel!E1142&gt;0,NOT(ISBLANK(Steuerschlüssel!F1142))),AND(Steuerschlüssel!D1142&gt;=0,ISBLANK(Steuerschlüssel!E1142),NOT(ISBLANK(Steuerschlüssel!F1142)))),"","Steuerschlüssel"))))</f>
        <v/>
      </c>
      <c r="E1143" t="str">
        <f>Steuerschlüssel_Import!B1142</f>
        <v/>
      </c>
      <c r="F1143" s="126" t="str">
        <f>Steuerschlüssel_Import!C1142</f>
        <v/>
      </c>
      <c r="I1143" t="str">
        <f t="shared" si="34"/>
        <v>Mandant</v>
      </c>
      <c r="J1143">
        <f t="shared" si="35"/>
        <v>1142</v>
      </c>
    </row>
    <row r="1144" spans="1:10">
      <c r="A1144" t="str">
        <f>IF(AND(ISBLANK(Steuerschlüssel!D1143),ISBLANK(Steuerschlüssel!E1143),ISBLANK(Steuerschlüssel!F1143)),"",IF(AND(Steuerschlüssel!D1143&gt;=0,ISBLANK(Steuerschlüssel!E1143),ISBLANK(Steuerschlüssel!F1143)),"Steuerschlüssel",IF(AND(ISBLANK(Steuerschlüssel!D1143),Steuerschlüssel!E1143&gt;0,ISBLANK(Steuerschlüssel!F1143)),"",IF(OR(AND(ISBLANK(Steuerschlüssel!D1143),ISBLANK(Steuerschlüssel!E1143),NOT(ISBLANK(Steuerschlüssel!F1143))),AND(ISBLANK(Steuerschlüssel!D1143),Steuerschlüssel!E1143&gt;0,NOT(ISBLANK(Steuerschlüssel!F1143))),AND(Steuerschlüssel!D1143&gt;=0,ISBLANK(Steuerschlüssel!E1143),NOT(ISBLANK(Steuerschlüssel!F1143)))),"","Steuerschlüssel"))))</f>
        <v/>
      </c>
      <c r="E1144" t="str">
        <f>Steuerschlüssel_Import!B1143</f>
        <v/>
      </c>
      <c r="F1144" s="126" t="str">
        <f>Steuerschlüssel_Import!C1143</f>
        <v/>
      </c>
      <c r="I1144" t="str">
        <f t="shared" si="34"/>
        <v>Mandant</v>
      </c>
      <c r="J1144">
        <f t="shared" si="35"/>
        <v>1143</v>
      </c>
    </row>
    <row r="1145" spans="1:10">
      <c r="A1145" t="str">
        <f>IF(AND(ISBLANK(Steuerschlüssel!D1144),ISBLANK(Steuerschlüssel!E1144),ISBLANK(Steuerschlüssel!F1144)),"",IF(AND(Steuerschlüssel!D1144&gt;=0,ISBLANK(Steuerschlüssel!E1144),ISBLANK(Steuerschlüssel!F1144)),"Steuerschlüssel",IF(AND(ISBLANK(Steuerschlüssel!D1144),Steuerschlüssel!E1144&gt;0,ISBLANK(Steuerschlüssel!F1144)),"",IF(OR(AND(ISBLANK(Steuerschlüssel!D1144),ISBLANK(Steuerschlüssel!E1144),NOT(ISBLANK(Steuerschlüssel!F1144))),AND(ISBLANK(Steuerschlüssel!D1144),Steuerschlüssel!E1144&gt;0,NOT(ISBLANK(Steuerschlüssel!F1144))),AND(Steuerschlüssel!D1144&gt;=0,ISBLANK(Steuerschlüssel!E1144),NOT(ISBLANK(Steuerschlüssel!F1144)))),"","Steuerschlüssel"))))</f>
        <v/>
      </c>
      <c r="E1145" t="str">
        <f>Steuerschlüssel_Import!B1144</f>
        <v/>
      </c>
      <c r="F1145" s="126" t="str">
        <f>Steuerschlüssel_Import!C1144</f>
        <v/>
      </c>
      <c r="I1145" t="str">
        <f t="shared" si="34"/>
        <v>Mandant</v>
      </c>
      <c r="J1145">
        <f t="shared" si="35"/>
        <v>1144</v>
      </c>
    </row>
    <row r="1146" spans="1:10">
      <c r="A1146" t="str">
        <f>IF(AND(ISBLANK(Steuerschlüssel!D1145),ISBLANK(Steuerschlüssel!E1145),ISBLANK(Steuerschlüssel!F1145)),"",IF(AND(Steuerschlüssel!D1145&gt;=0,ISBLANK(Steuerschlüssel!E1145),ISBLANK(Steuerschlüssel!F1145)),"Steuerschlüssel",IF(AND(ISBLANK(Steuerschlüssel!D1145),Steuerschlüssel!E1145&gt;0,ISBLANK(Steuerschlüssel!F1145)),"",IF(OR(AND(ISBLANK(Steuerschlüssel!D1145),ISBLANK(Steuerschlüssel!E1145),NOT(ISBLANK(Steuerschlüssel!F1145))),AND(ISBLANK(Steuerschlüssel!D1145),Steuerschlüssel!E1145&gt;0,NOT(ISBLANK(Steuerschlüssel!F1145))),AND(Steuerschlüssel!D1145&gt;=0,ISBLANK(Steuerschlüssel!E1145),NOT(ISBLANK(Steuerschlüssel!F1145)))),"","Steuerschlüssel"))))</f>
        <v/>
      </c>
      <c r="E1146" t="str">
        <f>Steuerschlüssel_Import!B1145</f>
        <v/>
      </c>
      <c r="F1146" s="126" t="str">
        <f>Steuerschlüssel_Import!C1145</f>
        <v/>
      </c>
      <c r="I1146" t="str">
        <f t="shared" si="34"/>
        <v>Mandant</v>
      </c>
      <c r="J1146">
        <f t="shared" si="35"/>
        <v>1145</v>
      </c>
    </row>
    <row r="1147" spans="1:10">
      <c r="A1147" t="str">
        <f>IF(AND(ISBLANK(Steuerschlüssel!D1146),ISBLANK(Steuerschlüssel!E1146),ISBLANK(Steuerschlüssel!F1146)),"",IF(AND(Steuerschlüssel!D1146&gt;=0,ISBLANK(Steuerschlüssel!E1146),ISBLANK(Steuerschlüssel!F1146)),"Steuerschlüssel",IF(AND(ISBLANK(Steuerschlüssel!D1146),Steuerschlüssel!E1146&gt;0,ISBLANK(Steuerschlüssel!F1146)),"",IF(OR(AND(ISBLANK(Steuerschlüssel!D1146),ISBLANK(Steuerschlüssel!E1146),NOT(ISBLANK(Steuerschlüssel!F1146))),AND(ISBLANK(Steuerschlüssel!D1146),Steuerschlüssel!E1146&gt;0,NOT(ISBLANK(Steuerschlüssel!F1146))),AND(Steuerschlüssel!D1146&gt;=0,ISBLANK(Steuerschlüssel!E1146),NOT(ISBLANK(Steuerschlüssel!F1146)))),"","Steuerschlüssel"))))</f>
        <v/>
      </c>
      <c r="E1147" t="str">
        <f>Steuerschlüssel_Import!B1146</f>
        <v/>
      </c>
      <c r="F1147" s="126" t="str">
        <f>Steuerschlüssel_Import!C1146</f>
        <v/>
      </c>
      <c r="I1147" t="str">
        <f t="shared" si="34"/>
        <v>Mandant</v>
      </c>
      <c r="J1147">
        <f t="shared" si="35"/>
        <v>1146</v>
      </c>
    </row>
    <row r="1148" spans="1:10">
      <c r="A1148" t="str">
        <f>IF(AND(ISBLANK(Steuerschlüssel!D1147),ISBLANK(Steuerschlüssel!E1147),ISBLANK(Steuerschlüssel!F1147)),"",IF(AND(Steuerschlüssel!D1147&gt;=0,ISBLANK(Steuerschlüssel!E1147),ISBLANK(Steuerschlüssel!F1147)),"Steuerschlüssel",IF(AND(ISBLANK(Steuerschlüssel!D1147),Steuerschlüssel!E1147&gt;0,ISBLANK(Steuerschlüssel!F1147)),"",IF(OR(AND(ISBLANK(Steuerschlüssel!D1147),ISBLANK(Steuerschlüssel!E1147),NOT(ISBLANK(Steuerschlüssel!F1147))),AND(ISBLANK(Steuerschlüssel!D1147),Steuerschlüssel!E1147&gt;0,NOT(ISBLANK(Steuerschlüssel!F1147))),AND(Steuerschlüssel!D1147&gt;=0,ISBLANK(Steuerschlüssel!E1147),NOT(ISBLANK(Steuerschlüssel!F1147)))),"","Steuerschlüssel"))))</f>
        <v/>
      </c>
      <c r="E1148" t="str">
        <f>Steuerschlüssel_Import!B1147</f>
        <v/>
      </c>
      <c r="F1148" s="126" t="str">
        <f>Steuerschlüssel_Import!C1147</f>
        <v/>
      </c>
      <c r="I1148" t="str">
        <f t="shared" si="34"/>
        <v>Mandant</v>
      </c>
      <c r="J1148">
        <f t="shared" si="35"/>
        <v>1147</v>
      </c>
    </row>
    <row r="1149" spans="1:10">
      <c r="A1149" t="str">
        <f>IF(AND(ISBLANK(Steuerschlüssel!D1148),ISBLANK(Steuerschlüssel!E1148),ISBLANK(Steuerschlüssel!F1148)),"",IF(AND(Steuerschlüssel!D1148&gt;=0,ISBLANK(Steuerschlüssel!E1148),ISBLANK(Steuerschlüssel!F1148)),"Steuerschlüssel",IF(AND(ISBLANK(Steuerschlüssel!D1148),Steuerschlüssel!E1148&gt;0,ISBLANK(Steuerschlüssel!F1148)),"",IF(OR(AND(ISBLANK(Steuerschlüssel!D1148),ISBLANK(Steuerschlüssel!E1148),NOT(ISBLANK(Steuerschlüssel!F1148))),AND(ISBLANK(Steuerschlüssel!D1148),Steuerschlüssel!E1148&gt;0,NOT(ISBLANK(Steuerschlüssel!F1148))),AND(Steuerschlüssel!D1148&gt;=0,ISBLANK(Steuerschlüssel!E1148),NOT(ISBLANK(Steuerschlüssel!F1148)))),"","Steuerschlüssel"))))</f>
        <v/>
      </c>
      <c r="E1149" t="str">
        <f>Steuerschlüssel_Import!B1148</f>
        <v/>
      </c>
      <c r="F1149" s="126" t="str">
        <f>Steuerschlüssel_Import!C1148</f>
        <v/>
      </c>
      <c r="I1149" t="str">
        <f t="shared" si="34"/>
        <v>Mandant</v>
      </c>
      <c r="J1149">
        <f t="shared" si="35"/>
        <v>1148</v>
      </c>
    </row>
    <row r="1150" spans="1:10">
      <c r="A1150" t="str">
        <f>IF(AND(ISBLANK(Steuerschlüssel!D1149),ISBLANK(Steuerschlüssel!E1149),ISBLANK(Steuerschlüssel!F1149)),"",IF(AND(Steuerschlüssel!D1149&gt;=0,ISBLANK(Steuerschlüssel!E1149),ISBLANK(Steuerschlüssel!F1149)),"Steuerschlüssel",IF(AND(ISBLANK(Steuerschlüssel!D1149),Steuerschlüssel!E1149&gt;0,ISBLANK(Steuerschlüssel!F1149)),"",IF(OR(AND(ISBLANK(Steuerschlüssel!D1149),ISBLANK(Steuerschlüssel!E1149),NOT(ISBLANK(Steuerschlüssel!F1149))),AND(ISBLANK(Steuerschlüssel!D1149),Steuerschlüssel!E1149&gt;0,NOT(ISBLANK(Steuerschlüssel!F1149))),AND(Steuerschlüssel!D1149&gt;=0,ISBLANK(Steuerschlüssel!E1149),NOT(ISBLANK(Steuerschlüssel!F1149)))),"","Steuerschlüssel"))))</f>
        <v/>
      </c>
      <c r="E1150" t="str">
        <f>Steuerschlüssel_Import!B1149</f>
        <v/>
      </c>
      <c r="F1150" s="126" t="str">
        <f>Steuerschlüssel_Import!C1149</f>
        <v/>
      </c>
      <c r="I1150" t="str">
        <f t="shared" si="34"/>
        <v>Mandant</v>
      </c>
      <c r="J1150">
        <f t="shared" si="35"/>
        <v>1149</v>
      </c>
    </row>
    <row r="1151" spans="1:10">
      <c r="A1151" t="str">
        <f>IF(AND(ISBLANK(Steuerschlüssel!D1150),ISBLANK(Steuerschlüssel!E1150),ISBLANK(Steuerschlüssel!F1150)),"",IF(AND(Steuerschlüssel!D1150&gt;=0,ISBLANK(Steuerschlüssel!E1150),ISBLANK(Steuerschlüssel!F1150)),"Steuerschlüssel",IF(AND(ISBLANK(Steuerschlüssel!D1150),Steuerschlüssel!E1150&gt;0,ISBLANK(Steuerschlüssel!F1150)),"",IF(OR(AND(ISBLANK(Steuerschlüssel!D1150),ISBLANK(Steuerschlüssel!E1150),NOT(ISBLANK(Steuerschlüssel!F1150))),AND(ISBLANK(Steuerschlüssel!D1150),Steuerschlüssel!E1150&gt;0,NOT(ISBLANK(Steuerschlüssel!F1150))),AND(Steuerschlüssel!D1150&gt;=0,ISBLANK(Steuerschlüssel!E1150),NOT(ISBLANK(Steuerschlüssel!F1150)))),"","Steuerschlüssel"))))</f>
        <v/>
      </c>
      <c r="E1151" t="str">
        <f>Steuerschlüssel_Import!B1150</f>
        <v/>
      </c>
      <c r="F1151" s="126" t="str">
        <f>Steuerschlüssel_Import!C1150</f>
        <v/>
      </c>
      <c r="I1151" t="str">
        <f t="shared" si="34"/>
        <v>Mandant</v>
      </c>
      <c r="J1151">
        <f t="shared" si="35"/>
        <v>1150</v>
      </c>
    </row>
    <row r="1152" spans="1:10">
      <c r="A1152" t="str">
        <f>IF(AND(ISBLANK(Steuerschlüssel!D1151),ISBLANK(Steuerschlüssel!E1151),ISBLANK(Steuerschlüssel!F1151)),"",IF(AND(Steuerschlüssel!D1151&gt;=0,ISBLANK(Steuerschlüssel!E1151),ISBLANK(Steuerschlüssel!F1151)),"Steuerschlüssel",IF(AND(ISBLANK(Steuerschlüssel!D1151),Steuerschlüssel!E1151&gt;0,ISBLANK(Steuerschlüssel!F1151)),"",IF(OR(AND(ISBLANK(Steuerschlüssel!D1151),ISBLANK(Steuerschlüssel!E1151),NOT(ISBLANK(Steuerschlüssel!F1151))),AND(ISBLANK(Steuerschlüssel!D1151),Steuerschlüssel!E1151&gt;0,NOT(ISBLANK(Steuerschlüssel!F1151))),AND(Steuerschlüssel!D1151&gt;=0,ISBLANK(Steuerschlüssel!E1151),NOT(ISBLANK(Steuerschlüssel!F1151)))),"","Steuerschlüssel"))))</f>
        <v/>
      </c>
      <c r="E1152" t="str">
        <f>Steuerschlüssel_Import!B1151</f>
        <v/>
      </c>
      <c r="F1152" s="126" t="str">
        <f>Steuerschlüssel_Import!C1151</f>
        <v/>
      </c>
      <c r="I1152" t="str">
        <f t="shared" si="34"/>
        <v>Mandant</v>
      </c>
      <c r="J1152">
        <f t="shared" si="35"/>
        <v>1151</v>
      </c>
    </row>
    <row r="1153" spans="1:10">
      <c r="A1153" t="str">
        <f>IF(AND(ISBLANK(Steuerschlüssel!D1152),ISBLANK(Steuerschlüssel!E1152),ISBLANK(Steuerschlüssel!F1152)),"",IF(AND(Steuerschlüssel!D1152&gt;=0,ISBLANK(Steuerschlüssel!E1152),ISBLANK(Steuerschlüssel!F1152)),"Steuerschlüssel",IF(AND(ISBLANK(Steuerschlüssel!D1152),Steuerschlüssel!E1152&gt;0,ISBLANK(Steuerschlüssel!F1152)),"",IF(OR(AND(ISBLANK(Steuerschlüssel!D1152),ISBLANK(Steuerschlüssel!E1152),NOT(ISBLANK(Steuerschlüssel!F1152))),AND(ISBLANK(Steuerschlüssel!D1152),Steuerschlüssel!E1152&gt;0,NOT(ISBLANK(Steuerschlüssel!F1152))),AND(Steuerschlüssel!D1152&gt;=0,ISBLANK(Steuerschlüssel!E1152),NOT(ISBLANK(Steuerschlüssel!F1152)))),"","Steuerschlüssel"))))</f>
        <v/>
      </c>
      <c r="E1153" t="str">
        <f>Steuerschlüssel_Import!B1152</f>
        <v/>
      </c>
      <c r="F1153" s="126" t="str">
        <f>Steuerschlüssel_Import!C1152</f>
        <v/>
      </c>
      <c r="I1153" t="str">
        <f t="shared" si="34"/>
        <v>Mandant</v>
      </c>
      <c r="J1153">
        <f t="shared" si="35"/>
        <v>1152</v>
      </c>
    </row>
    <row r="1154" spans="1:10">
      <c r="A1154" t="str">
        <f>IF(AND(ISBLANK(Steuerschlüssel!D1153),ISBLANK(Steuerschlüssel!E1153),ISBLANK(Steuerschlüssel!F1153)),"",IF(AND(Steuerschlüssel!D1153&gt;=0,ISBLANK(Steuerschlüssel!E1153),ISBLANK(Steuerschlüssel!F1153)),"Steuerschlüssel",IF(AND(ISBLANK(Steuerschlüssel!D1153),Steuerschlüssel!E1153&gt;0,ISBLANK(Steuerschlüssel!F1153)),"",IF(OR(AND(ISBLANK(Steuerschlüssel!D1153),ISBLANK(Steuerschlüssel!E1153),NOT(ISBLANK(Steuerschlüssel!F1153))),AND(ISBLANK(Steuerschlüssel!D1153),Steuerschlüssel!E1153&gt;0,NOT(ISBLANK(Steuerschlüssel!F1153))),AND(Steuerschlüssel!D1153&gt;=0,ISBLANK(Steuerschlüssel!E1153),NOT(ISBLANK(Steuerschlüssel!F1153)))),"","Steuerschlüssel"))))</f>
        <v/>
      </c>
      <c r="E1154" t="str">
        <f>Steuerschlüssel_Import!B1153</f>
        <v/>
      </c>
      <c r="F1154" s="126" t="str">
        <f>Steuerschlüssel_Import!C1153</f>
        <v/>
      </c>
      <c r="I1154" t="str">
        <f t="shared" ref="I1154:I1217" si="36">Mandantname</f>
        <v>Mandant</v>
      </c>
      <c r="J1154">
        <f t="shared" si="35"/>
        <v>1153</v>
      </c>
    </row>
    <row r="1155" spans="1:10">
      <c r="A1155" t="str">
        <f>IF(AND(ISBLANK(Steuerschlüssel!D1154),ISBLANK(Steuerschlüssel!E1154),ISBLANK(Steuerschlüssel!F1154)),"",IF(AND(Steuerschlüssel!D1154&gt;=0,ISBLANK(Steuerschlüssel!E1154),ISBLANK(Steuerschlüssel!F1154)),"Steuerschlüssel",IF(AND(ISBLANK(Steuerschlüssel!D1154),Steuerschlüssel!E1154&gt;0,ISBLANK(Steuerschlüssel!F1154)),"",IF(OR(AND(ISBLANK(Steuerschlüssel!D1154),ISBLANK(Steuerschlüssel!E1154),NOT(ISBLANK(Steuerschlüssel!F1154))),AND(ISBLANK(Steuerschlüssel!D1154),Steuerschlüssel!E1154&gt;0,NOT(ISBLANK(Steuerschlüssel!F1154))),AND(Steuerschlüssel!D1154&gt;=0,ISBLANK(Steuerschlüssel!E1154),NOT(ISBLANK(Steuerschlüssel!F1154)))),"","Steuerschlüssel"))))</f>
        <v/>
      </c>
      <c r="E1155" t="str">
        <f>Steuerschlüssel_Import!B1154</f>
        <v/>
      </c>
      <c r="F1155" s="126" t="str">
        <f>Steuerschlüssel_Import!C1154</f>
        <v/>
      </c>
      <c r="I1155" t="str">
        <f t="shared" si="36"/>
        <v>Mandant</v>
      </c>
      <c r="J1155">
        <f t="shared" si="35"/>
        <v>1154</v>
      </c>
    </row>
    <row r="1156" spans="1:10">
      <c r="A1156" t="str">
        <f>IF(AND(ISBLANK(Steuerschlüssel!D1155),ISBLANK(Steuerschlüssel!E1155),ISBLANK(Steuerschlüssel!F1155)),"",IF(AND(Steuerschlüssel!D1155&gt;=0,ISBLANK(Steuerschlüssel!E1155),ISBLANK(Steuerschlüssel!F1155)),"Steuerschlüssel",IF(AND(ISBLANK(Steuerschlüssel!D1155),Steuerschlüssel!E1155&gt;0,ISBLANK(Steuerschlüssel!F1155)),"",IF(OR(AND(ISBLANK(Steuerschlüssel!D1155),ISBLANK(Steuerschlüssel!E1155),NOT(ISBLANK(Steuerschlüssel!F1155))),AND(ISBLANK(Steuerschlüssel!D1155),Steuerschlüssel!E1155&gt;0,NOT(ISBLANK(Steuerschlüssel!F1155))),AND(Steuerschlüssel!D1155&gt;=0,ISBLANK(Steuerschlüssel!E1155),NOT(ISBLANK(Steuerschlüssel!F1155)))),"","Steuerschlüssel"))))</f>
        <v/>
      </c>
      <c r="E1156" t="str">
        <f>Steuerschlüssel_Import!B1155</f>
        <v/>
      </c>
      <c r="F1156" s="126" t="str">
        <f>Steuerschlüssel_Import!C1155</f>
        <v/>
      </c>
      <c r="I1156" t="str">
        <f t="shared" si="36"/>
        <v>Mandant</v>
      </c>
      <c r="J1156">
        <f t="shared" ref="J1156:J1219" si="37">J1155+1</f>
        <v>1155</v>
      </c>
    </row>
    <row r="1157" spans="1:10">
      <c r="A1157" t="str">
        <f>IF(AND(ISBLANK(Steuerschlüssel!D1156),ISBLANK(Steuerschlüssel!E1156),ISBLANK(Steuerschlüssel!F1156)),"",IF(AND(Steuerschlüssel!D1156&gt;=0,ISBLANK(Steuerschlüssel!E1156),ISBLANK(Steuerschlüssel!F1156)),"Steuerschlüssel",IF(AND(ISBLANK(Steuerschlüssel!D1156),Steuerschlüssel!E1156&gt;0,ISBLANK(Steuerschlüssel!F1156)),"",IF(OR(AND(ISBLANK(Steuerschlüssel!D1156),ISBLANK(Steuerschlüssel!E1156),NOT(ISBLANK(Steuerschlüssel!F1156))),AND(ISBLANK(Steuerschlüssel!D1156),Steuerschlüssel!E1156&gt;0,NOT(ISBLANK(Steuerschlüssel!F1156))),AND(Steuerschlüssel!D1156&gt;=0,ISBLANK(Steuerschlüssel!E1156),NOT(ISBLANK(Steuerschlüssel!F1156)))),"","Steuerschlüssel"))))</f>
        <v/>
      </c>
      <c r="E1157" t="str">
        <f>Steuerschlüssel_Import!B1156</f>
        <v/>
      </c>
      <c r="F1157" s="126" t="str">
        <f>Steuerschlüssel_Import!C1156</f>
        <v/>
      </c>
      <c r="I1157" t="str">
        <f t="shared" si="36"/>
        <v>Mandant</v>
      </c>
      <c r="J1157">
        <f t="shared" si="37"/>
        <v>1156</v>
      </c>
    </row>
    <row r="1158" spans="1:10">
      <c r="A1158" t="str">
        <f>IF(AND(ISBLANK(Steuerschlüssel!D1157),ISBLANK(Steuerschlüssel!E1157),ISBLANK(Steuerschlüssel!F1157)),"",IF(AND(Steuerschlüssel!D1157&gt;=0,ISBLANK(Steuerschlüssel!E1157),ISBLANK(Steuerschlüssel!F1157)),"Steuerschlüssel",IF(AND(ISBLANK(Steuerschlüssel!D1157),Steuerschlüssel!E1157&gt;0,ISBLANK(Steuerschlüssel!F1157)),"",IF(OR(AND(ISBLANK(Steuerschlüssel!D1157),ISBLANK(Steuerschlüssel!E1157),NOT(ISBLANK(Steuerschlüssel!F1157))),AND(ISBLANK(Steuerschlüssel!D1157),Steuerschlüssel!E1157&gt;0,NOT(ISBLANK(Steuerschlüssel!F1157))),AND(Steuerschlüssel!D1157&gt;=0,ISBLANK(Steuerschlüssel!E1157),NOT(ISBLANK(Steuerschlüssel!F1157)))),"","Steuerschlüssel"))))</f>
        <v/>
      </c>
      <c r="E1158" t="str">
        <f>Steuerschlüssel_Import!B1157</f>
        <v/>
      </c>
      <c r="F1158" s="126" t="str">
        <f>Steuerschlüssel_Import!C1157</f>
        <v/>
      </c>
      <c r="I1158" t="str">
        <f t="shared" si="36"/>
        <v>Mandant</v>
      </c>
      <c r="J1158">
        <f t="shared" si="37"/>
        <v>1157</v>
      </c>
    </row>
    <row r="1159" spans="1:10">
      <c r="A1159" t="str">
        <f>IF(AND(ISBLANK(Steuerschlüssel!D1158),ISBLANK(Steuerschlüssel!E1158),ISBLANK(Steuerschlüssel!F1158)),"",IF(AND(Steuerschlüssel!D1158&gt;=0,ISBLANK(Steuerschlüssel!E1158),ISBLANK(Steuerschlüssel!F1158)),"Steuerschlüssel",IF(AND(ISBLANK(Steuerschlüssel!D1158),Steuerschlüssel!E1158&gt;0,ISBLANK(Steuerschlüssel!F1158)),"",IF(OR(AND(ISBLANK(Steuerschlüssel!D1158),ISBLANK(Steuerschlüssel!E1158),NOT(ISBLANK(Steuerschlüssel!F1158))),AND(ISBLANK(Steuerschlüssel!D1158),Steuerschlüssel!E1158&gt;0,NOT(ISBLANK(Steuerschlüssel!F1158))),AND(Steuerschlüssel!D1158&gt;=0,ISBLANK(Steuerschlüssel!E1158),NOT(ISBLANK(Steuerschlüssel!F1158)))),"","Steuerschlüssel"))))</f>
        <v/>
      </c>
      <c r="E1159" t="str">
        <f>Steuerschlüssel_Import!B1158</f>
        <v/>
      </c>
      <c r="F1159" s="126" t="str">
        <f>Steuerschlüssel_Import!C1158</f>
        <v/>
      </c>
      <c r="I1159" t="str">
        <f t="shared" si="36"/>
        <v>Mandant</v>
      </c>
      <c r="J1159">
        <f t="shared" si="37"/>
        <v>1158</v>
      </c>
    </row>
    <row r="1160" spans="1:10">
      <c r="A1160" t="str">
        <f>IF(AND(ISBLANK(Steuerschlüssel!D1159),ISBLANK(Steuerschlüssel!E1159),ISBLANK(Steuerschlüssel!F1159)),"",IF(AND(Steuerschlüssel!D1159&gt;=0,ISBLANK(Steuerschlüssel!E1159),ISBLANK(Steuerschlüssel!F1159)),"Steuerschlüssel",IF(AND(ISBLANK(Steuerschlüssel!D1159),Steuerschlüssel!E1159&gt;0,ISBLANK(Steuerschlüssel!F1159)),"",IF(OR(AND(ISBLANK(Steuerschlüssel!D1159),ISBLANK(Steuerschlüssel!E1159),NOT(ISBLANK(Steuerschlüssel!F1159))),AND(ISBLANK(Steuerschlüssel!D1159),Steuerschlüssel!E1159&gt;0,NOT(ISBLANK(Steuerschlüssel!F1159))),AND(Steuerschlüssel!D1159&gt;=0,ISBLANK(Steuerschlüssel!E1159),NOT(ISBLANK(Steuerschlüssel!F1159)))),"","Steuerschlüssel"))))</f>
        <v/>
      </c>
      <c r="E1160" t="str">
        <f>Steuerschlüssel_Import!B1159</f>
        <v/>
      </c>
      <c r="F1160" s="126" t="str">
        <f>Steuerschlüssel_Import!C1159</f>
        <v/>
      </c>
      <c r="I1160" t="str">
        <f t="shared" si="36"/>
        <v>Mandant</v>
      </c>
      <c r="J1160">
        <f t="shared" si="37"/>
        <v>1159</v>
      </c>
    </row>
    <row r="1161" spans="1:10">
      <c r="A1161" t="str">
        <f>IF(AND(ISBLANK(Steuerschlüssel!D1160),ISBLANK(Steuerschlüssel!E1160),ISBLANK(Steuerschlüssel!F1160)),"",IF(AND(Steuerschlüssel!D1160&gt;=0,ISBLANK(Steuerschlüssel!E1160),ISBLANK(Steuerschlüssel!F1160)),"Steuerschlüssel",IF(AND(ISBLANK(Steuerschlüssel!D1160),Steuerschlüssel!E1160&gt;0,ISBLANK(Steuerschlüssel!F1160)),"",IF(OR(AND(ISBLANK(Steuerschlüssel!D1160),ISBLANK(Steuerschlüssel!E1160),NOT(ISBLANK(Steuerschlüssel!F1160))),AND(ISBLANK(Steuerschlüssel!D1160),Steuerschlüssel!E1160&gt;0,NOT(ISBLANK(Steuerschlüssel!F1160))),AND(Steuerschlüssel!D1160&gt;=0,ISBLANK(Steuerschlüssel!E1160),NOT(ISBLANK(Steuerschlüssel!F1160)))),"","Steuerschlüssel"))))</f>
        <v/>
      </c>
      <c r="E1161" t="str">
        <f>Steuerschlüssel_Import!B1160</f>
        <v/>
      </c>
      <c r="F1161" s="126" t="str">
        <f>Steuerschlüssel_Import!C1160</f>
        <v/>
      </c>
      <c r="I1161" t="str">
        <f t="shared" si="36"/>
        <v>Mandant</v>
      </c>
      <c r="J1161">
        <f t="shared" si="37"/>
        <v>1160</v>
      </c>
    </row>
    <row r="1162" spans="1:10">
      <c r="A1162" t="str">
        <f>IF(AND(ISBLANK(Steuerschlüssel!D1161),ISBLANK(Steuerschlüssel!E1161),ISBLANK(Steuerschlüssel!F1161)),"",IF(AND(Steuerschlüssel!D1161&gt;=0,ISBLANK(Steuerschlüssel!E1161),ISBLANK(Steuerschlüssel!F1161)),"Steuerschlüssel",IF(AND(ISBLANK(Steuerschlüssel!D1161),Steuerschlüssel!E1161&gt;0,ISBLANK(Steuerschlüssel!F1161)),"",IF(OR(AND(ISBLANK(Steuerschlüssel!D1161),ISBLANK(Steuerschlüssel!E1161),NOT(ISBLANK(Steuerschlüssel!F1161))),AND(ISBLANK(Steuerschlüssel!D1161),Steuerschlüssel!E1161&gt;0,NOT(ISBLANK(Steuerschlüssel!F1161))),AND(Steuerschlüssel!D1161&gt;=0,ISBLANK(Steuerschlüssel!E1161),NOT(ISBLANK(Steuerschlüssel!F1161)))),"","Steuerschlüssel"))))</f>
        <v/>
      </c>
      <c r="E1162" t="str">
        <f>Steuerschlüssel_Import!B1161</f>
        <v/>
      </c>
      <c r="F1162" s="126" t="str">
        <f>Steuerschlüssel_Import!C1161</f>
        <v/>
      </c>
      <c r="I1162" t="str">
        <f t="shared" si="36"/>
        <v>Mandant</v>
      </c>
      <c r="J1162">
        <f t="shared" si="37"/>
        <v>1161</v>
      </c>
    </row>
    <row r="1163" spans="1:10">
      <c r="A1163" t="str">
        <f>IF(AND(ISBLANK(Steuerschlüssel!D1162),ISBLANK(Steuerschlüssel!E1162),ISBLANK(Steuerschlüssel!F1162)),"",IF(AND(Steuerschlüssel!D1162&gt;=0,ISBLANK(Steuerschlüssel!E1162),ISBLANK(Steuerschlüssel!F1162)),"Steuerschlüssel",IF(AND(ISBLANK(Steuerschlüssel!D1162),Steuerschlüssel!E1162&gt;0,ISBLANK(Steuerschlüssel!F1162)),"",IF(OR(AND(ISBLANK(Steuerschlüssel!D1162),ISBLANK(Steuerschlüssel!E1162),NOT(ISBLANK(Steuerschlüssel!F1162))),AND(ISBLANK(Steuerschlüssel!D1162),Steuerschlüssel!E1162&gt;0,NOT(ISBLANK(Steuerschlüssel!F1162))),AND(Steuerschlüssel!D1162&gt;=0,ISBLANK(Steuerschlüssel!E1162),NOT(ISBLANK(Steuerschlüssel!F1162)))),"","Steuerschlüssel"))))</f>
        <v/>
      </c>
      <c r="E1163" t="str">
        <f>Steuerschlüssel_Import!B1162</f>
        <v/>
      </c>
      <c r="F1163" s="126" t="str">
        <f>Steuerschlüssel_Import!C1162</f>
        <v/>
      </c>
      <c r="I1163" t="str">
        <f t="shared" si="36"/>
        <v>Mandant</v>
      </c>
      <c r="J1163">
        <f t="shared" si="37"/>
        <v>1162</v>
      </c>
    </row>
    <row r="1164" spans="1:10">
      <c r="A1164" t="str">
        <f>IF(AND(ISBLANK(Steuerschlüssel!D1163),ISBLANK(Steuerschlüssel!E1163),ISBLANK(Steuerschlüssel!F1163)),"",IF(AND(Steuerschlüssel!D1163&gt;=0,ISBLANK(Steuerschlüssel!E1163),ISBLANK(Steuerschlüssel!F1163)),"Steuerschlüssel",IF(AND(ISBLANK(Steuerschlüssel!D1163),Steuerschlüssel!E1163&gt;0,ISBLANK(Steuerschlüssel!F1163)),"",IF(OR(AND(ISBLANK(Steuerschlüssel!D1163),ISBLANK(Steuerschlüssel!E1163),NOT(ISBLANK(Steuerschlüssel!F1163))),AND(ISBLANK(Steuerschlüssel!D1163),Steuerschlüssel!E1163&gt;0,NOT(ISBLANK(Steuerschlüssel!F1163))),AND(Steuerschlüssel!D1163&gt;=0,ISBLANK(Steuerschlüssel!E1163),NOT(ISBLANK(Steuerschlüssel!F1163)))),"","Steuerschlüssel"))))</f>
        <v/>
      </c>
      <c r="E1164" t="str">
        <f>Steuerschlüssel_Import!B1163</f>
        <v/>
      </c>
      <c r="F1164" s="126" t="str">
        <f>Steuerschlüssel_Import!C1163</f>
        <v/>
      </c>
      <c r="I1164" t="str">
        <f t="shared" si="36"/>
        <v>Mandant</v>
      </c>
      <c r="J1164">
        <f t="shared" si="37"/>
        <v>1163</v>
      </c>
    </row>
    <row r="1165" spans="1:10">
      <c r="A1165" t="str">
        <f>IF(AND(ISBLANK(Steuerschlüssel!D1164),ISBLANK(Steuerschlüssel!E1164),ISBLANK(Steuerschlüssel!F1164)),"",IF(AND(Steuerschlüssel!D1164&gt;=0,ISBLANK(Steuerschlüssel!E1164),ISBLANK(Steuerschlüssel!F1164)),"Steuerschlüssel",IF(AND(ISBLANK(Steuerschlüssel!D1164),Steuerschlüssel!E1164&gt;0,ISBLANK(Steuerschlüssel!F1164)),"",IF(OR(AND(ISBLANK(Steuerschlüssel!D1164),ISBLANK(Steuerschlüssel!E1164),NOT(ISBLANK(Steuerschlüssel!F1164))),AND(ISBLANK(Steuerschlüssel!D1164),Steuerschlüssel!E1164&gt;0,NOT(ISBLANK(Steuerschlüssel!F1164))),AND(Steuerschlüssel!D1164&gt;=0,ISBLANK(Steuerschlüssel!E1164),NOT(ISBLANK(Steuerschlüssel!F1164)))),"","Steuerschlüssel"))))</f>
        <v/>
      </c>
      <c r="E1165" t="str">
        <f>Steuerschlüssel_Import!B1164</f>
        <v/>
      </c>
      <c r="F1165" s="126" t="str">
        <f>Steuerschlüssel_Import!C1164</f>
        <v/>
      </c>
      <c r="I1165" t="str">
        <f t="shared" si="36"/>
        <v>Mandant</v>
      </c>
      <c r="J1165">
        <f t="shared" si="37"/>
        <v>1164</v>
      </c>
    </row>
    <row r="1166" spans="1:10">
      <c r="A1166" t="str">
        <f>IF(AND(ISBLANK(Steuerschlüssel!D1165),ISBLANK(Steuerschlüssel!E1165),ISBLANK(Steuerschlüssel!F1165)),"",IF(AND(Steuerschlüssel!D1165&gt;=0,ISBLANK(Steuerschlüssel!E1165),ISBLANK(Steuerschlüssel!F1165)),"Steuerschlüssel",IF(AND(ISBLANK(Steuerschlüssel!D1165),Steuerschlüssel!E1165&gt;0,ISBLANK(Steuerschlüssel!F1165)),"",IF(OR(AND(ISBLANK(Steuerschlüssel!D1165),ISBLANK(Steuerschlüssel!E1165),NOT(ISBLANK(Steuerschlüssel!F1165))),AND(ISBLANK(Steuerschlüssel!D1165),Steuerschlüssel!E1165&gt;0,NOT(ISBLANK(Steuerschlüssel!F1165))),AND(Steuerschlüssel!D1165&gt;=0,ISBLANK(Steuerschlüssel!E1165),NOT(ISBLANK(Steuerschlüssel!F1165)))),"","Steuerschlüssel"))))</f>
        <v/>
      </c>
      <c r="E1166" t="str">
        <f>Steuerschlüssel_Import!B1165</f>
        <v/>
      </c>
      <c r="F1166" s="126" t="str">
        <f>Steuerschlüssel_Import!C1165</f>
        <v/>
      </c>
      <c r="I1166" t="str">
        <f t="shared" si="36"/>
        <v>Mandant</v>
      </c>
      <c r="J1166">
        <f t="shared" si="37"/>
        <v>1165</v>
      </c>
    </row>
    <row r="1167" spans="1:10">
      <c r="A1167" t="str">
        <f>IF(AND(ISBLANK(Steuerschlüssel!D1166),ISBLANK(Steuerschlüssel!E1166),ISBLANK(Steuerschlüssel!F1166)),"",IF(AND(Steuerschlüssel!D1166&gt;=0,ISBLANK(Steuerschlüssel!E1166),ISBLANK(Steuerschlüssel!F1166)),"Steuerschlüssel",IF(AND(ISBLANK(Steuerschlüssel!D1166),Steuerschlüssel!E1166&gt;0,ISBLANK(Steuerschlüssel!F1166)),"",IF(OR(AND(ISBLANK(Steuerschlüssel!D1166),ISBLANK(Steuerschlüssel!E1166),NOT(ISBLANK(Steuerschlüssel!F1166))),AND(ISBLANK(Steuerschlüssel!D1166),Steuerschlüssel!E1166&gt;0,NOT(ISBLANK(Steuerschlüssel!F1166))),AND(Steuerschlüssel!D1166&gt;=0,ISBLANK(Steuerschlüssel!E1166),NOT(ISBLANK(Steuerschlüssel!F1166)))),"","Steuerschlüssel"))))</f>
        <v/>
      </c>
      <c r="E1167" t="str">
        <f>Steuerschlüssel_Import!B1166</f>
        <v/>
      </c>
      <c r="F1167" s="126" t="str">
        <f>Steuerschlüssel_Import!C1166</f>
        <v/>
      </c>
      <c r="I1167" t="str">
        <f t="shared" si="36"/>
        <v>Mandant</v>
      </c>
      <c r="J1167">
        <f t="shared" si="37"/>
        <v>1166</v>
      </c>
    </row>
    <row r="1168" spans="1:10">
      <c r="A1168" t="str">
        <f>IF(AND(ISBLANK(Steuerschlüssel!D1167),ISBLANK(Steuerschlüssel!E1167),ISBLANK(Steuerschlüssel!F1167)),"",IF(AND(Steuerschlüssel!D1167&gt;=0,ISBLANK(Steuerschlüssel!E1167),ISBLANK(Steuerschlüssel!F1167)),"Steuerschlüssel",IF(AND(ISBLANK(Steuerschlüssel!D1167),Steuerschlüssel!E1167&gt;0,ISBLANK(Steuerschlüssel!F1167)),"",IF(OR(AND(ISBLANK(Steuerschlüssel!D1167),ISBLANK(Steuerschlüssel!E1167),NOT(ISBLANK(Steuerschlüssel!F1167))),AND(ISBLANK(Steuerschlüssel!D1167),Steuerschlüssel!E1167&gt;0,NOT(ISBLANK(Steuerschlüssel!F1167))),AND(Steuerschlüssel!D1167&gt;=0,ISBLANK(Steuerschlüssel!E1167),NOT(ISBLANK(Steuerschlüssel!F1167)))),"","Steuerschlüssel"))))</f>
        <v/>
      </c>
      <c r="E1168" t="str">
        <f>Steuerschlüssel_Import!B1167</f>
        <v/>
      </c>
      <c r="F1168" s="126" t="str">
        <f>Steuerschlüssel_Import!C1167</f>
        <v/>
      </c>
      <c r="I1168" t="str">
        <f t="shared" si="36"/>
        <v>Mandant</v>
      </c>
      <c r="J1168">
        <f t="shared" si="37"/>
        <v>1167</v>
      </c>
    </row>
    <row r="1169" spans="1:10">
      <c r="A1169" t="str">
        <f>IF(AND(ISBLANK(Steuerschlüssel!D1168),ISBLANK(Steuerschlüssel!E1168),ISBLANK(Steuerschlüssel!F1168)),"",IF(AND(Steuerschlüssel!D1168&gt;=0,ISBLANK(Steuerschlüssel!E1168),ISBLANK(Steuerschlüssel!F1168)),"Steuerschlüssel",IF(AND(ISBLANK(Steuerschlüssel!D1168),Steuerschlüssel!E1168&gt;0,ISBLANK(Steuerschlüssel!F1168)),"",IF(OR(AND(ISBLANK(Steuerschlüssel!D1168),ISBLANK(Steuerschlüssel!E1168),NOT(ISBLANK(Steuerschlüssel!F1168))),AND(ISBLANK(Steuerschlüssel!D1168),Steuerschlüssel!E1168&gt;0,NOT(ISBLANK(Steuerschlüssel!F1168))),AND(Steuerschlüssel!D1168&gt;=0,ISBLANK(Steuerschlüssel!E1168),NOT(ISBLANK(Steuerschlüssel!F1168)))),"","Steuerschlüssel"))))</f>
        <v/>
      </c>
      <c r="E1169" t="str">
        <f>Steuerschlüssel_Import!B1168</f>
        <v/>
      </c>
      <c r="F1169" s="126" t="str">
        <f>Steuerschlüssel_Import!C1168</f>
        <v/>
      </c>
      <c r="I1169" t="str">
        <f t="shared" si="36"/>
        <v>Mandant</v>
      </c>
      <c r="J1169">
        <f t="shared" si="37"/>
        <v>1168</v>
      </c>
    </row>
    <row r="1170" spans="1:10">
      <c r="A1170" t="str">
        <f>IF(AND(ISBLANK(Steuerschlüssel!D1169),ISBLANK(Steuerschlüssel!E1169),ISBLANK(Steuerschlüssel!F1169)),"",IF(AND(Steuerschlüssel!D1169&gt;=0,ISBLANK(Steuerschlüssel!E1169),ISBLANK(Steuerschlüssel!F1169)),"Steuerschlüssel",IF(AND(ISBLANK(Steuerschlüssel!D1169),Steuerschlüssel!E1169&gt;0,ISBLANK(Steuerschlüssel!F1169)),"",IF(OR(AND(ISBLANK(Steuerschlüssel!D1169),ISBLANK(Steuerschlüssel!E1169),NOT(ISBLANK(Steuerschlüssel!F1169))),AND(ISBLANK(Steuerschlüssel!D1169),Steuerschlüssel!E1169&gt;0,NOT(ISBLANK(Steuerschlüssel!F1169))),AND(Steuerschlüssel!D1169&gt;=0,ISBLANK(Steuerschlüssel!E1169),NOT(ISBLANK(Steuerschlüssel!F1169)))),"","Steuerschlüssel"))))</f>
        <v/>
      </c>
      <c r="E1170" t="str">
        <f>Steuerschlüssel_Import!B1169</f>
        <v/>
      </c>
      <c r="F1170" s="126" t="str">
        <f>Steuerschlüssel_Import!C1169</f>
        <v/>
      </c>
      <c r="I1170" t="str">
        <f t="shared" si="36"/>
        <v>Mandant</v>
      </c>
      <c r="J1170">
        <f t="shared" si="37"/>
        <v>1169</v>
      </c>
    </row>
    <row r="1171" spans="1:10">
      <c r="A1171" t="str">
        <f>IF(AND(ISBLANK(Steuerschlüssel!D1170),ISBLANK(Steuerschlüssel!E1170),ISBLANK(Steuerschlüssel!F1170)),"",IF(AND(Steuerschlüssel!D1170&gt;=0,ISBLANK(Steuerschlüssel!E1170),ISBLANK(Steuerschlüssel!F1170)),"Steuerschlüssel",IF(AND(ISBLANK(Steuerschlüssel!D1170),Steuerschlüssel!E1170&gt;0,ISBLANK(Steuerschlüssel!F1170)),"",IF(OR(AND(ISBLANK(Steuerschlüssel!D1170),ISBLANK(Steuerschlüssel!E1170),NOT(ISBLANK(Steuerschlüssel!F1170))),AND(ISBLANK(Steuerschlüssel!D1170),Steuerschlüssel!E1170&gt;0,NOT(ISBLANK(Steuerschlüssel!F1170))),AND(Steuerschlüssel!D1170&gt;=0,ISBLANK(Steuerschlüssel!E1170),NOT(ISBLANK(Steuerschlüssel!F1170)))),"","Steuerschlüssel"))))</f>
        <v/>
      </c>
      <c r="E1171" t="str">
        <f>Steuerschlüssel_Import!B1170</f>
        <v/>
      </c>
      <c r="F1171" s="126" t="str">
        <f>Steuerschlüssel_Import!C1170</f>
        <v/>
      </c>
      <c r="I1171" t="str">
        <f t="shared" si="36"/>
        <v>Mandant</v>
      </c>
      <c r="J1171">
        <f t="shared" si="37"/>
        <v>1170</v>
      </c>
    </row>
    <row r="1172" spans="1:10">
      <c r="A1172" t="str">
        <f>IF(AND(ISBLANK(Steuerschlüssel!D1171),ISBLANK(Steuerschlüssel!E1171),ISBLANK(Steuerschlüssel!F1171)),"",IF(AND(Steuerschlüssel!D1171&gt;=0,ISBLANK(Steuerschlüssel!E1171),ISBLANK(Steuerschlüssel!F1171)),"Steuerschlüssel",IF(AND(ISBLANK(Steuerschlüssel!D1171),Steuerschlüssel!E1171&gt;0,ISBLANK(Steuerschlüssel!F1171)),"",IF(OR(AND(ISBLANK(Steuerschlüssel!D1171),ISBLANK(Steuerschlüssel!E1171),NOT(ISBLANK(Steuerschlüssel!F1171))),AND(ISBLANK(Steuerschlüssel!D1171),Steuerschlüssel!E1171&gt;0,NOT(ISBLANK(Steuerschlüssel!F1171))),AND(Steuerschlüssel!D1171&gt;=0,ISBLANK(Steuerschlüssel!E1171),NOT(ISBLANK(Steuerschlüssel!F1171)))),"","Steuerschlüssel"))))</f>
        <v/>
      </c>
      <c r="E1172" t="str">
        <f>Steuerschlüssel_Import!B1171</f>
        <v/>
      </c>
      <c r="F1172" s="126" t="str">
        <f>Steuerschlüssel_Import!C1171</f>
        <v/>
      </c>
      <c r="I1172" t="str">
        <f t="shared" si="36"/>
        <v>Mandant</v>
      </c>
      <c r="J1172">
        <f t="shared" si="37"/>
        <v>1171</v>
      </c>
    </row>
    <row r="1173" spans="1:10">
      <c r="A1173" t="str">
        <f>IF(AND(ISBLANK(Steuerschlüssel!D1172),ISBLANK(Steuerschlüssel!E1172),ISBLANK(Steuerschlüssel!F1172)),"",IF(AND(Steuerschlüssel!D1172&gt;=0,ISBLANK(Steuerschlüssel!E1172),ISBLANK(Steuerschlüssel!F1172)),"Steuerschlüssel",IF(AND(ISBLANK(Steuerschlüssel!D1172),Steuerschlüssel!E1172&gt;0,ISBLANK(Steuerschlüssel!F1172)),"",IF(OR(AND(ISBLANK(Steuerschlüssel!D1172),ISBLANK(Steuerschlüssel!E1172),NOT(ISBLANK(Steuerschlüssel!F1172))),AND(ISBLANK(Steuerschlüssel!D1172),Steuerschlüssel!E1172&gt;0,NOT(ISBLANK(Steuerschlüssel!F1172))),AND(Steuerschlüssel!D1172&gt;=0,ISBLANK(Steuerschlüssel!E1172),NOT(ISBLANK(Steuerschlüssel!F1172)))),"","Steuerschlüssel"))))</f>
        <v/>
      </c>
      <c r="E1173" t="str">
        <f>Steuerschlüssel_Import!B1172</f>
        <v/>
      </c>
      <c r="F1173" s="126" t="str">
        <f>Steuerschlüssel_Import!C1172</f>
        <v/>
      </c>
      <c r="I1173" t="str">
        <f t="shared" si="36"/>
        <v>Mandant</v>
      </c>
      <c r="J1173">
        <f t="shared" si="37"/>
        <v>1172</v>
      </c>
    </row>
    <row r="1174" spans="1:10">
      <c r="A1174" t="str">
        <f>IF(AND(ISBLANK(Steuerschlüssel!D1173),ISBLANK(Steuerschlüssel!E1173),ISBLANK(Steuerschlüssel!F1173)),"",IF(AND(Steuerschlüssel!D1173&gt;=0,ISBLANK(Steuerschlüssel!E1173),ISBLANK(Steuerschlüssel!F1173)),"Steuerschlüssel",IF(AND(ISBLANK(Steuerschlüssel!D1173),Steuerschlüssel!E1173&gt;0,ISBLANK(Steuerschlüssel!F1173)),"",IF(OR(AND(ISBLANK(Steuerschlüssel!D1173),ISBLANK(Steuerschlüssel!E1173),NOT(ISBLANK(Steuerschlüssel!F1173))),AND(ISBLANK(Steuerschlüssel!D1173),Steuerschlüssel!E1173&gt;0,NOT(ISBLANK(Steuerschlüssel!F1173))),AND(Steuerschlüssel!D1173&gt;=0,ISBLANK(Steuerschlüssel!E1173),NOT(ISBLANK(Steuerschlüssel!F1173)))),"","Steuerschlüssel"))))</f>
        <v/>
      </c>
      <c r="E1174" t="str">
        <f>Steuerschlüssel_Import!B1173</f>
        <v/>
      </c>
      <c r="F1174" s="126" t="str">
        <f>Steuerschlüssel_Import!C1173</f>
        <v/>
      </c>
      <c r="I1174" t="str">
        <f t="shared" si="36"/>
        <v>Mandant</v>
      </c>
      <c r="J1174">
        <f t="shared" si="37"/>
        <v>1173</v>
      </c>
    </row>
    <row r="1175" spans="1:10">
      <c r="A1175" t="str">
        <f>IF(AND(ISBLANK(Steuerschlüssel!D1174),ISBLANK(Steuerschlüssel!E1174),ISBLANK(Steuerschlüssel!F1174)),"",IF(AND(Steuerschlüssel!D1174&gt;=0,ISBLANK(Steuerschlüssel!E1174),ISBLANK(Steuerschlüssel!F1174)),"Steuerschlüssel",IF(AND(ISBLANK(Steuerschlüssel!D1174),Steuerschlüssel!E1174&gt;0,ISBLANK(Steuerschlüssel!F1174)),"",IF(OR(AND(ISBLANK(Steuerschlüssel!D1174),ISBLANK(Steuerschlüssel!E1174),NOT(ISBLANK(Steuerschlüssel!F1174))),AND(ISBLANK(Steuerschlüssel!D1174),Steuerschlüssel!E1174&gt;0,NOT(ISBLANK(Steuerschlüssel!F1174))),AND(Steuerschlüssel!D1174&gt;=0,ISBLANK(Steuerschlüssel!E1174),NOT(ISBLANK(Steuerschlüssel!F1174)))),"","Steuerschlüssel"))))</f>
        <v/>
      </c>
      <c r="E1175" t="str">
        <f>Steuerschlüssel_Import!B1174</f>
        <v/>
      </c>
      <c r="F1175" s="126" t="str">
        <f>Steuerschlüssel_Import!C1174</f>
        <v/>
      </c>
      <c r="I1175" t="str">
        <f t="shared" si="36"/>
        <v>Mandant</v>
      </c>
      <c r="J1175">
        <f t="shared" si="37"/>
        <v>1174</v>
      </c>
    </row>
    <row r="1176" spans="1:10">
      <c r="A1176" t="str">
        <f>IF(AND(ISBLANK(Steuerschlüssel!D1175),ISBLANK(Steuerschlüssel!E1175),ISBLANK(Steuerschlüssel!F1175)),"",IF(AND(Steuerschlüssel!D1175&gt;=0,ISBLANK(Steuerschlüssel!E1175),ISBLANK(Steuerschlüssel!F1175)),"Steuerschlüssel",IF(AND(ISBLANK(Steuerschlüssel!D1175),Steuerschlüssel!E1175&gt;0,ISBLANK(Steuerschlüssel!F1175)),"",IF(OR(AND(ISBLANK(Steuerschlüssel!D1175),ISBLANK(Steuerschlüssel!E1175),NOT(ISBLANK(Steuerschlüssel!F1175))),AND(ISBLANK(Steuerschlüssel!D1175),Steuerschlüssel!E1175&gt;0,NOT(ISBLANK(Steuerschlüssel!F1175))),AND(Steuerschlüssel!D1175&gt;=0,ISBLANK(Steuerschlüssel!E1175),NOT(ISBLANK(Steuerschlüssel!F1175)))),"","Steuerschlüssel"))))</f>
        <v/>
      </c>
      <c r="E1176" t="str">
        <f>Steuerschlüssel_Import!B1175</f>
        <v/>
      </c>
      <c r="F1176" s="126" t="str">
        <f>Steuerschlüssel_Import!C1175</f>
        <v/>
      </c>
      <c r="I1176" t="str">
        <f t="shared" si="36"/>
        <v>Mandant</v>
      </c>
      <c r="J1176">
        <f t="shared" si="37"/>
        <v>1175</v>
      </c>
    </row>
    <row r="1177" spans="1:10">
      <c r="A1177" t="str">
        <f>IF(AND(ISBLANK(Steuerschlüssel!D1176),ISBLANK(Steuerschlüssel!E1176),ISBLANK(Steuerschlüssel!F1176)),"",IF(AND(Steuerschlüssel!D1176&gt;=0,ISBLANK(Steuerschlüssel!E1176),ISBLANK(Steuerschlüssel!F1176)),"Steuerschlüssel",IF(AND(ISBLANK(Steuerschlüssel!D1176),Steuerschlüssel!E1176&gt;0,ISBLANK(Steuerschlüssel!F1176)),"",IF(OR(AND(ISBLANK(Steuerschlüssel!D1176),ISBLANK(Steuerschlüssel!E1176),NOT(ISBLANK(Steuerschlüssel!F1176))),AND(ISBLANK(Steuerschlüssel!D1176),Steuerschlüssel!E1176&gt;0,NOT(ISBLANK(Steuerschlüssel!F1176))),AND(Steuerschlüssel!D1176&gt;=0,ISBLANK(Steuerschlüssel!E1176),NOT(ISBLANK(Steuerschlüssel!F1176)))),"","Steuerschlüssel"))))</f>
        <v/>
      </c>
      <c r="E1177" t="str">
        <f>Steuerschlüssel_Import!B1176</f>
        <v/>
      </c>
      <c r="F1177" s="126" t="str">
        <f>Steuerschlüssel_Import!C1176</f>
        <v/>
      </c>
      <c r="I1177" t="str">
        <f t="shared" si="36"/>
        <v>Mandant</v>
      </c>
      <c r="J1177">
        <f t="shared" si="37"/>
        <v>1176</v>
      </c>
    </row>
    <row r="1178" spans="1:10">
      <c r="A1178" t="str">
        <f>IF(AND(ISBLANK(Steuerschlüssel!D1177),ISBLANK(Steuerschlüssel!E1177),ISBLANK(Steuerschlüssel!F1177)),"",IF(AND(Steuerschlüssel!D1177&gt;=0,ISBLANK(Steuerschlüssel!E1177),ISBLANK(Steuerschlüssel!F1177)),"Steuerschlüssel",IF(AND(ISBLANK(Steuerschlüssel!D1177),Steuerschlüssel!E1177&gt;0,ISBLANK(Steuerschlüssel!F1177)),"",IF(OR(AND(ISBLANK(Steuerschlüssel!D1177),ISBLANK(Steuerschlüssel!E1177),NOT(ISBLANK(Steuerschlüssel!F1177))),AND(ISBLANK(Steuerschlüssel!D1177),Steuerschlüssel!E1177&gt;0,NOT(ISBLANK(Steuerschlüssel!F1177))),AND(Steuerschlüssel!D1177&gt;=0,ISBLANK(Steuerschlüssel!E1177),NOT(ISBLANK(Steuerschlüssel!F1177)))),"","Steuerschlüssel"))))</f>
        <v/>
      </c>
      <c r="E1178" t="str">
        <f>Steuerschlüssel_Import!B1177</f>
        <v/>
      </c>
      <c r="F1178" s="126" t="str">
        <f>Steuerschlüssel_Import!C1177</f>
        <v/>
      </c>
      <c r="I1178" t="str">
        <f t="shared" si="36"/>
        <v>Mandant</v>
      </c>
      <c r="J1178">
        <f t="shared" si="37"/>
        <v>1177</v>
      </c>
    </row>
    <row r="1179" spans="1:10">
      <c r="A1179" t="str">
        <f>IF(AND(ISBLANK(Steuerschlüssel!D1178),ISBLANK(Steuerschlüssel!E1178),ISBLANK(Steuerschlüssel!F1178)),"",IF(AND(Steuerschlüssel!D1178&gt;=0,ISBLANK(Steuerschlüssel!E1178),ISBLANK(Steuerschlüssel!F1178)),"Steuerschlüssel",IF(AND(ISBLANK(Steuerschlüssel!D1178),Steuerschlüssel!E1178&gt;0,ISBLANK(Steuerschlüssel!F1178)),"",IF(OR(AND(ISBLANK(Steuerschlüssel!D1178),ISBLANK(Steuerschlüssel!E1178),NOT(ISBLANK(Steuerschlüssel!F1178))),AND(ISBLANK(Steuerschlüssel!D1178),Steuerschlüssel!E1178&gt;0,NOT(ISBLANK(Steuerschlüssel!F1178))),AND(Steuerschlüssel!D1178&gt;=0,ISBLANK(Steuerschlüssel!E1178),NOT(ISBLANK(Steuerschlüssel!F1178)))),"","Steuerschlüssel"))))</f>
        <v/>
      </c>
      <c r="E1179" t="str">
        <f>Steuerschlüssel_Import!B1178</f>
        <v/>
      </c>
      <c r="F1179" s="126" t="str">
        <f>Steuerschlüssel_Import!C1178</f>
        <v/>
      </c>
      <c r="I1179" t="str">
        <f t="shared" si="36"/>
        <v>Mandant</v>
      </c>
      <c r="J1179">
        <f t="shared" si="37"/>
        <v>1178</v>
      </c>
    </row>
    <row r="1180" spans="1:10">
      <c r="A1180" t="str">
        <f>IF(AND(ISBLANK(Steuerschlüssel!D1179),ISBLANK(Steuerschlüssel!E1179),ISBLANK(Steuerschlüssel!F1179)),"",IF(AND(Steuerschlüssel!D1179&gt;=0,ISBLANK(Steuerschlüssel!E1179),ISBLANK(Steuerschlüssel!F1179)),"Steuerschlüssel",IF(AND(ISBLANK(Steuerschlüssel!D1179),Steuerschlüssel!E1179&gt;0,ISBLANK(Steuerschlüssel!F1179)),"",IF(OR(AND(ISBLANK(Steuerschlüssel!D1179),ISBLANK(Steuerschlüssel!E1179),NOT(ISBLANK(Steuerschlüssel!F1179))),AND(ISBLANK(Steuerschlüssel!D1179),Steuerschlüssel!E1179&gt;0,NOT(ISBLANK(Steuerschlüssel!F1179))),AND(Steuerschlüssel!D1179&gt;=0,ISBLANK(Steuerschlüssel!E1179),NOT(ISBLANK(Steuerschlüssel!F1179)))),"","Steuerschlüssel"))))</f>
        <v/>
      </c>
      <c r="E1180" t="str">
        <f>Steuerschlüssel_Import!B1179</f>
        <v/>
      </c>
      <c r="F1180" s="126" t="str">
        <f>Steuerschlüssel_Import!C1179</f>
        <v/>
      </c>
      <c r="I1180" t="str">
        <f t="shared" si="36"/>
        <v>Mandant</v>
      </c>
      <c r="J1180">
        <f t="shared" si="37"/>
        <v>1179</v>
      </c>
    </row>
    <row r="1181" spans="1:10">
      <c r="A1181" t="str">
        <f>IF(AND(ISBLANK(Steuerschlüssel!D1180),ISBLANK(Steuerschlüssel!E1180),ISBLANK(Steuerschlüssel!F1180)),"",IF(AND(Steuerschlüssel!D1180&gt;=0,ISBLANK(Steuerschlüssel!E1180),ISBLANK(Steuerschlüssel!F1180)),"Steuerschlüssel",IF(AND(ISBLANK(Steuerschlüssel!D1180),Steuerschlüssel!E1180&gt;0,ISBLANK(Steuerschlüssel!F1180)),"",IF(OR(AND(ISBLANK(Steuerschlüssel!D1180),ISBLANK(Steuerschlüssel!E1180),NOT(ISBLANK(Steuerschlüssel!F1180))),AND(ISBLANK(Steuerschlüssel!D1180),Steuerschlüssel!E1180&gt;0,NOT(ISBLANK(Steuerschlüssel!F1180))),AND(Steuerschlüssel!D1180&gt;=0,ISBLANK(Steuerschlüssel!E1180),NOT(ISBLANK(Steuerschlüssel!F1180)))),"","Steuerschlüssel"))))</f>
        <v/>
      </c>
      <c r="E1181" t="str">
        <f>Steuerschlüssel_Import!B1180</f>
        <v/>
      </c>
      <c r="F1181" s="126" t="str">
        <f>Steuerschlüssel_Import!C1180</f>
        <v/>
      </c>
      <c r="I1181" t="str">
        <f t="shared" si="36"/>
        <v>Mandant</v>
      </c>
      <c r="J1181">
        <f t="shared" si="37"/>
        <v>1180</v>
      </c>
    </row>
    <row r="1182" spans="1:10">
      <c r="A1182" t="str">
        <f>IF(AND(ISBLANK(Steuerschlüssel!D1181),ISBLANK(Steuerschlüssel!E1181),ISBLANK(Steuerschlüssel!F1181)),"",IF(AND(Steuerschlüssel!D1181&gt;=0,ISBLANK(Steuerschlüssel!E1181),ISBLANK(Steuerschlüssel!F1181)),"Steuerschlüssel",IF(AND(ISBLANK(Steuerschlüssel!D1181),Steuerschlüssel!E1181&gt;0,ISBLANK(Steuerschlüssel!F1181)),"",IF(OR(AND(ISBLANK(Steuerschlüssel!D1181),ISBLANK(Steuerschlüssel!E1181),NOT(ISBLANK(Steuerschlüssel!F1181))),AND(ISBLANK(Steuerschlüssel!D1181),Steuerschlüssel!E1181&gt;0,NOT(ISBLANK(Steuerschlüssel!F1181))),AND(Steuerschlüssel!D1181&gt;=0,ISBLANK(Steuerschlüssel!E1181),NOT(ISBLANK(Steuerschlüssel!F1181)))),"","Steuerschlüssel"))))</f>
        <v/>
      </c>
      <c r="E1182" t="str">
        <f>Steuerschlüssel_Import!B1181</f>
        <v/>
      </c>
      <c r="F1182" s="126" t="str">
        <f>Steuerschlüssel_Import!C1181</f>
        <v/>
      </c>
      <c r="I1182" t="str">
        <f t="shared" si="36"/>
        <v>Mandant</v>
      </c>
      <c r="J1182">
        <f t="shared" si="37"/>
        <v>1181</v>
      </c>
    </row>
    <row r="1183" spans="1:10">
      <c r="A1183" t="str">
        <f>IF(AND(ISBLANK(Steuerschlüssel!D1182),ISBLANK(Steuerschlüssel!E1182),ISBLANK(Steuerschlüssel!F1182)),"",IF(AND(Steuerschlüssel!D1182&gt;=0,ISBLANK(Steuerschlüssel!E1182),ISBLANK(Steuerschlüssel!F1182)),"Steuerschlüssel",IF(AND(ISBLANK(Steuerschlüssel!D1182),Steuerschlüssel!E1182&gt;0,ISBLANK(Steuerschlüssel!F1182)),"",IF(OR(AND(ISBLANK(Steuerschlüssel!D1182),ISBLANK(Steuerschlüssel!E1182),NOT(ISBLANK(Steuerschlüssel!F1182))),AND(ISBLANK(Steuerschlüssel!D1182),Steuerschlüssel!E1182&gt;0,NOT(ISBLANK(Steuerschlüssel!F1182))),AND(Steuerschlüssel!D1182&gt;=0,ISBLANK(Steuerschlüssel!E1182),NOT(ISBLANK(Steuerschlüssel!F1182)))),"","Steuerschlüssel"))))</f>
        <v/>
      </c>
      <c r="E1183" t="str">
        <f>Steuerschlüssel_Import!B1182</f>
        <v/>
      </c>
      <c r="F1183" s="126" t="str">
        <f>Steuerschlüssel_Import!C1182</f>
        <v/>
      </c>
      <c r="I1183" t="str">
        <f t="shared" si="36"/>
        <v>Mandant</v>
      </c>
      <c r="J1183">
        <f t="shared" si="37"/>
        <v>1182</v>
      </c>
    </row>
    <row r="1184" spans="1:10">
      <c r="A1184" t="str">
        <f>IF(AND(ISBLANK(Steuerschlüssel!D1183),ISBLANK(Steuerschlüssel!E1183),ISBLANK(Steuerschlüssel!F1183)),"",IF(AND(Steuerschlüssel!D1183&gt;=0,ISBLANK(Steuerschlüssel!E1183),ISBLANK(Steuerschlüssel!F1183)),"Steuerschlüssel",IF(AND(ISBLANK(Steuerschlüssel!D1183),Steuerschlüssel!E1183&gt;0,ISBLANK(Steuerschlüssel!F1183)),"",IF(OR(AND(ISBLANK(Steuerschlüssel!D1183),ISBLANK(Steuerschlüssel!E1183),NOT(ISBLANK(Steuerschlüssel!F1183))),AND(ISBLANK(Steuerschlüssel!D1183),Steuerschlüssel!E1183&gt;0,NOT(ISBLANK(Steuerschlüssel!F1183))),AND(Steuerschlüssel!D1183&gt;=0,ISBLANK(Steuerschlüssel!E1183),NOT(ISBLANK(Steuerschlüssel!F1183)))),"","Steuerschlüssel"))))</f>
        <v/>
      </c>
      <c r="E1184" t="str">
        <f>Steuerschlüssel_Import!B1183</f>
        <v/>
      </c>
      <c r="F1184" s="126" t="str">
        <f>Steuerschlüssel_Import!C1183</f>
        <v/>
      </c>
      <c r="I1184" t="str">
        <f t="shared" si="36"/>
        <v>Mandant</v>
      </c>
      <c r="J1184">
        <f t="shared" si="37"/>
        <v>1183</v>
      </c>
    </row>
    <row r="1185" spans="1:10">
      <c r="A1185" t="str">
        <f>IF(AND(ISBLANK(Steuerschlüssel!D1184),ISBLANK(Steuerschlüssel!E1184),ISBLANK(Steuerschlüssel!F1184)),"",IF(AND(Steuerschlüssel!D1184&gt;=0,ISBLANK(Steuerschlüssel!E1184),ISBLANK(Steuerschlüssel!F1184)),"Steuerschlüssel",IF(AND(ISBLANK(Steuerschlüssel!D1184),Steuerschlüssel!E1184&gt;0,ISBLANK(Steuerschlüssel!F1184)),"",IF(OR(AND(ISBLANK(Steuerschlüssel!D1184),ISBLANK(Steuerschlüssel!E1184),NOT(ISBLANK(Steuerschlüssel!F1184))),AND(ISBLANK(Steuerschlüssel!D1184),Steuerschlüssel!E1184&gt;0,NOT(ISBLANK(Steuerschlüssel!F1184))),AND(Steuerschlüssel!D1184&gt;=0,ISBLANK(Steuerschlüssel!E1184),NOT(ISBLANK(Steuerschlüssel!F1184)))),"","Steuerschlüssel"))))</f>
        <v/>
      </c>
      <c r="E1185" t="str">
        <f>Steuerschlüssel_Import!B1184</f>
        <v/>
      </c>
      <c r="F1185" s="126" t="str">
        <f>Steuerschlüssel_Import!C1184</f>
        <v/>
      </c>
      <c r="I1185" t="str">
        <f t="shared" si="36"/>
        <v>Mandant</v>
      </c>
      <c r="J1185">
        <f t="shared" si="37"/>
        <v>1184</v>
      </c>
    </row>
    <row r="1186" spans="1:10">
      <c r="A1186" t="str">
        <f>IF(AND(ISBLANK(Steuerschlüssel!D1185),ISBLANK(Steuerschlüssel!E1185),ISBLANK(Steuerschlüssel!F1185)),"",IF(AND(Steuerschlüssel!D1185&gt;=0,ISBLANK(Steuerschlüssel!E1185),ISBLANK(Steuerschlüssel!F1185)),"Steuerschlüssel",IF(AND(ISBLANK(Steuerschlüssel!D1185),Steuerschlüssel!E1185&gt;0,ISBLANK(Steuerschlüssel!F1185)),"",IF(OR(AND(ISBLANK(Steuerschlüssel!D1185),ISBLANK(Steuerschlüssel!E1185),NOT(ISBLANK(Steuerschlüssel!F1185))),AND(ISBLANK(Steuerschlüssel!D1185),Steuerschlüssel!E1185&gt;0,NOT(ISBLANK(Steuerschlüssel!F1185))),AND(Steuerschlüssel!D1185&gt;=0,ISBLANK(Steuerschlüssel!E1185),NOT(ISBLANK(Steuerschlüssel!F1185)))),"","Steuerschlüssel"))))</f>
        <v/>
      </c>
      <c r="E1186" t="str">
        <f>Steuerschlüssel_Import!B1185</f>
        <v/>
      </c>
      <c r="F1186" s="126" t="str">
        <f>Steuerschlüssel_Import!C1185</f>
        <v/>
      </c>
      <c r="I1186" t="str">
        <f t="shared" si="36"/>
        <v>Mandant</v>
      </c>
      <c r="J1186">
        <f t="shared" si="37"/>
        <v>1185</v>
      </c>
    </row>
    <row r="1187" spans="1:10">
      <c r="A1187" t="str">
        <f>IF(AND(ISBLANK(Steuerschlüssel!D1186),ISBLANK(Steuerschlüssel!E1186),ISBLANK(Steuerschlüssel!F1186)),"",IF(AND(Steuerschlüssel!D1186&gt;=0,ISBLANK(Steuerschlüssel!E1186),ISBLANK(Steuerschlüssel!F1186)),"Steuerschlüssel",IF(AND(ISBLANK(Steuerschlüssel!D1186),Steuerschlüssel!E1186&gt;0,ISBLANK(Steuerschlüssel!F1186)),"",IF(OR(AND(ISBLANK(Steuerschlüssel!D1186),ISBLANK(Steuerschlüssel!E1186),NOT(ISBLANK(Steuerschlüssel!F1186))),AND(ISBLANK(Steuerschlüssel!D1186),Steuerschlüssel!E1186&gt;0,NOT(ISBLANK(Steuerschlüssel!F1186))),AND(Steuerschlüssel!D1186&gt;=0,ISBLANK(Steuerschlüssel!E1186),NOT(ISBLANK(Steuerschlüssel!F1186)))),"","Steuerschlüssel"))))</f>
        <v/>
      </c>
      <c r="E1187" t="str">
        <f>Steuerschlüssel_Import!B1186</f>
        <v/>
      </c>
      <c r="F1187" s="126" t="str">
        <f>Steuerschlüssel_Import!C1186</f>
        <v/>
      </c>
      <c r="I1187" t="str">
        <f t="shared" si="36"/>
        <v>Mandant</v>
      </c>
      <c r="J1187">
        <f t="shared" si="37"/>
        <v>1186</v>
      </c>
    </row>
    <row r="1188" spans="1:10">
      <c r="A1188" t="str">
        <f>IF(AND(ISBLANK(Steuerschlüssel!D1187),ISBLANK(Steuerschlüssel!E1187),ISBLANK(Steuerschlüssel!F1187)),"",IF(AND(Steuerschlüssel!D1187&gt;=0,ISBLANK(Steuerschlüssel!E1187),ISBLANK(Steuerschlüssel!F1187)),"Steuerschlüssel",IF(AND(ISBLANK(Steuerschlüssel!D1187),Steuerschlüssel!E1187&gt;0,ISBLANK(Steuerschlüssel!F1187)),"",IF(OR(AND(ISBLANK(Steuerschlüssel!D1187),ISBLANK(Steuerschlüssel!E1187),NOT(ISBLANK(Steuerschlüssel!F1187))),AND(ISBLANK(Steuerschlüssel!D1187),Steuerschlüssel!E1187&gt;0,NOT(ISBLANK(Steuerschlüssel!F1187))),AND(Steuerschlüssel!D1187&gt;=0,ISBLANK(Steuerschlüssel!E1187),NOT(ISBLANK(Steuerschlüssel!F1187)))),"","Steuerschlüssel"))))</f>
        <v/>
      </c>
      <c r="E1188" t="str">
        <f>Steuerschlüssel_Import!B1187</f>
        <v/>
      </c>
      <c r="F1188" s="126" t="str">
        <f>Steuerschlüssel_Import!C1187</f>
        <v/>
      </c>
      <c r="I1188" t="str">
        <f t="shared" si="36"/>
        <v>Mandant</v>
      </c>
      <c r="J1188">
        <f t="shared" si="37"/>
        <v>1187</v>
      </c>
    </row>
    <row r="1189" spans="1:10">
      <c r="A1189" t="str">
        <f>IF(AND(ISBLANK(Steuerschlüssel!D1188),ISBLANK(Steuerschlüssel!E1188),ISBLANK(Steuerschlüssel!F1188)),"",IF(AND(Steuerschlüssel!D1188&gt;=0,ISBLANK(Steuerschlüssel!E1188),ISBLANK(Steuerschlüssel!F1188)),"Steuerschlüssel",IF(AND(ISBLANK(Steuerschlüssel!D1188),Steuerschlüssel!E1188&gt;0,ISBLANK(Steuerschlüssel!F1188)),"",IF(OR(AND(ISBLANK(Steuerschlüssel!D1188),ISBLANK(Steuerschlüssel!E1188),NOT(ISBLANK(Steuerschlüssel!F1188))),AND(ISBLANK(Steuerschlüssel!D1188),Steuerschlüssel!E1188&gt;0,NOT(ISBLANK(Steuerschlüssel!F1188))),AND(Steuerschlüssel!D1188&gt;=0,ISBLANK(Steuerschlüssel!E1188),NOT(ISBLANK(Steuerschlüssel!F1188)))),"","Steuerschlüssel"))))</f>
        <v/>
      </c>
      <c r="E1189" t="str">
        <f>Steuerschlüssel_Import!B1188</f>
        <v/>
      </c>
      <c r="F1189" s="126" t="str">
        <f>Steuerschlüssel_Import!C1188</f>
        <v/>
      </c>
      <c r="I1189" t="str">
        <f t="shared" si="36"/>
        <v>Mandant</v>
      </c>
      <c r="J1189">
        <f t="shared" si="37"/>
        <v>1188</v>
      </c>
    </row>
    <row r="1190" spans="1:10">
      <c r="A1190" t="str">
        <f>IF(AND(ISBLANK(Steuerschlüssel!D1189),ISBLANK(Steuerschlüssel!E1189),ISBLANK(Steuerschlüssel!F1189)),"",IF(AND(Steuerschlüssel!D1189&gt;=0,ISBLANK(Steuerschlüssel!E1189),ISBLANK(Steuerschlüssel!F1189)),"Steuerschlüssel",IF(AND(ISBLANK(Steuerschlüssel!D1189),Steuerschlüssel!E1189&gt;0,ISBLANK(Steuerschlüssel!F1189)),"",IF(OR(AND(ISBLANK(Steuerschlüssel!D1189),ISBLANK(Steuerschlüssel!E1189),NOT(ISBLANK(Steuerschlüssel!F1189))),AND(ISBLANK(Steuerschlüssel!D1189),Steuerschlüssel!E1189&gt;0,NOT(ISBLANK(Steuerschlüssel!F1189))),AND(Steuerschlüssel!D1189&gt;=0,ISBLANK(Steuerschlüssel!E1189),NOT(ISBLANK(Steuerschlüssel!F1189)))),"","Steuerschlüssel"))))</f>
        <v/>
      </c>
      <c r="E1190" t="str">
        <f>Steuerschlüssel_Import!B1189</f>
        <v/>
      </c>
      <c r="F1190" s="126" t="str">
        <f>Steuerschlüssel_Import!C1189</f>
        <v/>
      </c>
      <c r="I1190" t="str">
        <f t="shared" si="36"/>
        <v>Mandant</v>
      </c>
      <c r="J1190">
        <f t="shared" si="37"/>
        <v>1189</v>
      </c>
    </row>
    <row r="1191" spans="1:10">
      <c r="A1191" t="str">
        <f>IF(AND(ISBLANK(Steuerschlüssel!D1190),ISBLANK(Steuerschlüssel!E1190),ISBLANK(Steuerschlüssel!F1190)),"",IF(AND(Steuerschlüssel!D1190&gt;=0,ISBLANK(Steuerschlüssel!E1190),ISBLANK(Steuerschlüssel!F1190)),"Steuerschlüssel",IF(AND(ISBLANK(Steuerschlüssel!D1190),Steuerschlüssel!E1190&gt;0,ISBLANK(Steuerschlüssel!F1190)),"",IF(OR(AND(ISBLANK(Steuerschlüssel!D1190),ISBLANK(Steuerschlüssel!E1190),NOT(ISBLANK(Steuerschlüssel!F1190))),AND(ISBLANK(Steuerschlüssel!D1190),Steuerschlüssel!E1190&gt;0,NOT(ISBLANK(Steuerschlüssel!F1190))),AND(Steuerschlüssel!D1190&gt;=0,ISBLANK(Steuerschlüssel!E1190),NOT(ISBLANK(Steuerschlüssel!F1190)))),"","Steuerschlüssel"))))</f>
        <v/>
      </c>
      <c r="E1191" t="str">
        <f>Steuerschlüssel_Import!B1190</f>
        <v/>
      </c>
      <c r="F1191" s="126" t="str">
        <f>Steuerschlüssel_Import!C1190</f>
        <v/>
      </c>
      <c r="I1191" t="str">
        <f t="shared" si="36"/>
        <v>Mandant</v>
      </c>
      <c r="J1191">
        <f t="shared" si="37"/>
        <v>1190</v>
      </c>
    </row>
    <row r="1192" spans="1:10">
      <c r="A1192" t="str">
        <f>IF(AND(ISBLANK(Steuerschlüssel!D1191),ISBLANK(Steuerschlüssel!E1191),ISBLANK(Steuerschlüssel!F1191)),"",IF(AND(Steuerschlüssel!D1191&gt;=0,ISBLANK(Steuerschlüssel!E1191),ISBLANK(Steuerschlüssel!F1191)),"Steuerschlüssel",IF(AND(ISBLANK(Steuerschlüssel!D1191),Steuerschlüssel!E1191&gt;0,ISBLANK(Steuerschlüssel!F1191)),"",IF(OR(AND(ISBLANK(Steuerschlüssel!D1191),ISBLANK(Steuerschlüssel!E1191),NOT(ISBLANK(Steuerschlüssel!F1191))),AND(ISBLANK(Steuerschlüssel!D1191),Steuerschlüssel!E1191&gt;0,NOT(ISBLANK(Steuerschlüssel!F1191))),AND(Steuerschlüssel!D1191&gt;=0,ISBLANK(Steuerschlüssel!E1191),NOT(ISBLANK(Steuerschlüssel!F1191)))),"","Steuerschlüssel"))))</f>
        <v/>
      </c>
      <c r="E1192" t="str">
        <f>Steuerschlüssel_Import!B1191</f>
        <v/>
      </c>
      <c r="F1192" s="126" t="str">
        <f>Steuerschlüssel_Import!C1191</f>
        <v/>
      </c>
      <c r="I1192" t="str">
        <f t="shared" si="36"/>
        <v>Mandant</v>
      </c>
      <c r="J1192">
        <f t="shared" si="37"/>
        <v>1191</v>
      </c>
    </row>
    <row r="1193" spans="1:10">
      <c r="A1193" t="str">
        <f>IF(AND(ISBLANK(Steuerschlüssel!D1192),ISBLANK(Steuerschlüssel!E1192),ISBLANK(Steuerschlüssel!F1192)),"",IF(AND(Steuerschlüssel!D1192&gt;=0,ISBLANK(Steuerschlüssel!E1192),ISBLANK(Steuerschlüssel!F1192)),"Steuerschlüssel",IF(AND(ISBLANK(Steuerschlüssel!D1192),Steuerschlüssel!E1192&gt;0,ISBLANK(Steuerschlüssel!F1192)),"",IF(OR(AND(ISBLANK(Steuerschlüssel!D1192),ISBLANK(Steuerschlüssel!E1192),NOT(ISBLANK(Steuerschlüssel!F1192))),AND(ISBLANK(Steuerschlüssel!D1192),Steuerschlüssel!E1192&gt;0,NOT(ISBLANK(Steuerschlüssel!F1192))),AND(Steuerschlüssel!D1192&gt;=0,ISBLANK(Steuerschlüssel!E1192),NOT(ISBLANK(Steuerschlüssel!F1192)))),"","Steuerschlüssel"))))</f>
        <v/>
      </c>
      <c r="E1193" t="str">
        <f>Steuerschlüssel_Import!B1192</f>
        <v/>
      </c>
      <c r="F1193" s="126" t="str">
        <f>Steuerschlüssel_Import!C1192</f>
        <v/>
      </c>
      <c r="I1193" t="str">
        <f t="shared" si="36"/>
        <v>Mandant</v>
      </c>
      <c r="J1193">
        <f t="shared" si="37"/>
        <v>1192</v>
      </c>
    </row>
    <row r="1194" spans="1:10">
      <c r="A1194" t="str">
        <f>IF(AND(ISBLANK(Steuerschlüssel!D1193),ISBLANK(Steuerschlüssel!E1193),ISBLANK(Steuerschlüssel!F1193)),"",IF(AND(Steuerschlüssel!D1193&gt;=0,ISBLANK(Steuerschlüssel!E1193),ISBLANK(Steuerschlüssel!F1193)),"Steuerschlüssel",IF(AND(ISBLANK(Steuerschlüssel!D1193),Steuerschlüssel!E1193&gt;0,ISBLANK(Steuerschlüssel!F1193)),"",IF(OR(AND(ISBLANK(Steuerschlüssel!D1193),ISBLANK(Steuerschlüssel!E1193),NOT(ISBLANK(Steuerschlüssel!F1193))),AND(ISBLANK(Steuerschlüssel!D1193),Steuerschlüssel!E1193&gt;0,NOT(ISBLANK(Steuerschlüssel!F1193))),AND(Steuerschlüssel!D1193&gt;=0,ISBLANK(Steuerschlüssel!E1193),NOT(ISBLANK(Steuerschlüssel!F1193)))),"","Steuerschlüssel"))))</f>
        <v/>
      </c>
      <c r="E1194" t="str">
        <f>Steuerschlüssel_Import!B1193</f>
        <v/>
      </c>
      <c r="F1194" s="126" t="str">
        <f>Steuerschlüssel_Import!C1193</f>
        <v/>
      </c>
      <c r="I1194" t="str">
        <f t="shared" si="36"/>
        <v>Mandant</v>
      </c>
      <c r="J1194">
        <f t="shared" si="37"/>
        <v>1193</v>
      </c>
    </row>
    <row r="1195" spans="1:10">
      <c r="A1195" t="str">
        <f>IF(AND(ISBLANK(Steuerschlüssel!D1194),ISBLANK(Steuerschlüssel!E1194),ISBLANK(Steuerschlüssel!F1194)),"",IF(AND(Steuerschlüssel!D1194&gt;=0,ISBLANK(Steuerschlüssel!E1194),ISBLANK(Steuerschlüssel!F1194)),"Steuerschlüssel",IF(AND(ISBLANK(Steuerschlüssel!D1194),Steuerschlüssel!E1194&gt;0,ISBLANK(Steuerschlüssel!F1194)),"",IF(OR(AND(ISBLANK(Steuerschlüssel!D1194),ISBLANK(Steuerschlüssel!E1194),NOT(ISBLANK(Steuerschlüssel!F1194))),AND(ISBLANK(Steuerschlüssel!D1194),Steuerschlüssel!E1194&gt;0,NOT(ISBLANK(Steuerschlüssel!F1194))),AND(Steuerschlüssel!D1194&gt;=0,ISBLANK(Steuerschlüssel!E1194),NOT(ISBLANK(Steuerschlüssel!F1194)))),"","Steuerschlüssel"))))</f>
        <v/>
      </c>
      <c r="E1195" t="str">
        <f>Steuerschlüssel_Import!B1194</f>
        <v/>
      </c>
      <c r="F1195" s="126" t="str">
        <f>Steuerschlüssel_Import!C1194</f>
        <v/>
      </c>
      <c r="I1195" t="str">
        <f t="shared" si="36"/>
        <v>Mandant</v>
      </c>
      <c r="J1195">
        <f t="shared" si="37"/>
        <v>1194</v>
      </c>
    </row>
    <row r="1196" spans="1:10">
      <c r="A1196" t="str">
        <f>IF(AND(ISBLANK(Steuerschlüssel!D1195),ISBLANK(Steuerschlüssel!E1195),ISBLANK(Steuerschlüssel!F1195)),"",IF(AND(Steuerschlüssel!D1195&gt;=0,ISBLANK(Steuerschlüssel!E1195),ISBLANK(Steuerschlüssel!F1195)),"Steuerschlüssel",IF(AND(ISBLANK(Steuerschlüssel!D1195),Steuerschlüssel!E1195&gt;0,ISBLANK(Steuerschlüssel!F1195)),"",IF(OR(AND(ISBLANK(Steuerschlüssel!D1195),ISBLANK(Steuerschlüssel!E1195),NOT(ISBLANK(Steuerschlüssel!F1195))),AND(ISBLANK(Steuerschlüssel!D1195),Steuerschlüssel!E1195&gt;0,NOT(ISBLANK(Steuerschlüssel!F1195))),AND(Steuerschlüssel!D1195&gt;=0,ISBLANK(Steuerschlüssel!E1195),NOT(ISBLANK(Steuerschlüssel!F1195)))),"","Steuerschlüssel"))))</f>
        <v/>
      </c>
      <c r="E1196" t="str">
        <f>Steuerschlüssel_Import!B1195</f>
        <v/>
      </c>
      <c r="F1196" s="126" t="str">
        <f>Steuerschlüssel_Import!C1195</f>
        <v/>
      </c>
      <c r="I1196" t="str">
        <f t="shared" si="36"/>
        <v>Mandant</v>
      </c>
      <c r="J1196">
        <f t="shared" si="37"/>
        <v>1195</v>
      </c>
    </row>
    <row r="1197" spans="1:10">
      <c r="A1197" t="str">
        <f>IF(AND(ISBLANK(Steuerschlüssel!D1196),ISBLANK(Steuerschlüssel!E1196),ISBLANK(Steuerschlüssel!F1196)),"",IF(AND(Steuerschlüssel!D1196&gt;=0,ISBLANK(Steuerschlüssel!E1196),ISBLANK(Steuerschlüssel!F1196)),"Steuerschlüssel",IF(AND(ISBLANK(Steuerschlüssel!D1196),Steuerschlüssel!E1196&gt;0,ISBLANK(Steuerschlüssel!F1196)),"",IF(OR(AND(ISBLANK(Steuerschlüssel!D1196),ISBLANK(Steuerschlüssel!E1196),NOT(ISBLANK(Steuerschlüssel!F1196))),AND(ISBLANK(Steuerschlüssel!D1196),Steuerschlüssel!E1196&gt;0,NOT(ISBLANK(Steuerschlüssel!F1196))),AND(Steuerschlüssel!D1196&gt;=0,ISBLANK(Steuerschlüssel!E1196),NOT(ISBLANK(Steuerschlüssel!F1196)))),"","Steuerschlüssel"))))</f>
        <v/>
      </c>
      <c r="E1197" t="str">
        <f>Steuerschlüssel_Import!B1196</f>
        <v/>
      </c>
      <c r="F1197" s="126" t="str">
        <f>Steuerschlüssel_Import!C1196</f>
        <v/>
      </c>
      <c r="I1197" t="str">
        <f t="shared" si="36"/>
        <v>Mandant</v>
      </c>
      <c r="J1197">
        <f t="shared" si="37"/>
        <v>1196</v>
      </c>
    </row>
    <row r="1198" spans="1:10">
      <c r="A1198" t="str">
        <f>IF(AND(ISBLANK(Steuerschlüssel!D1197),ISBLANK(Steuerschlüssel!E1197),ISBLANK(Steuerschlüssel!F1197)),"",IF(AND(Steuerschlüssel!D1197&gt;=0,ISBLANK(Steuerschlüssel!E1197),ISBLANK(Steuerschlüssel!F1197)),"Steuerschlüssel",IF(AND(ISBLANK(Steuerschlüssel!D1197),Steuerschlüssel!E1197&gt;0,ISBLANK(Steuerschlüssel!F1197)),"",IF(OR(AND(ISBLANK(Steuerschlüssel!D1197),ISBLANK(Steuerschlüssel!E1197),NOT(ISBLANK(Steuerschlüssel!F1197))),AND(ISBLANK(Steuerschlüssel!D1197),Steuerschlüssel!E1197&gt;0,NOT(ISBLANK(Steuerschlüssel!F1197))),AND(Steuerschlüssel!D1197&gt;=0,ISBLANK(Steuerschlüssel!E1197),NOT(ISBLANK(Steuerschlüssel!F1197)))),"","Steuerschlüssel"))))</f>
        <v/>
      </c>
      <c r="E1198" t="str">
        <f>Steuerschlüssel_Import!B1197</f>
        <v/>
      </c>
      <c r="F1198" s="126" t="str">
        <f>Steuerschlüssel_Import!C1197</f>
        <v/>
      </c>
      <c r="I1198" t="str">
        <f t="shared" si="36"/>
        <v>Mandant</v>
      </c>
      <c r="J1198">
        <f t="shared" si="37"/>
        <v>1197</v>
      </c>
    </row>
    <row r="1199" spans="1:10">
      <c r="A1199" t="str">
        <f>IF(AND(ISBLANK(Steuerschlüssel!D1198),ISBLANK(Steuerschlüssel!E1198),ISBLANK(Steuerschlüssel!F1198)),"",IF(AND(Steuerschlüssel!D1198&gt;=0,ISBLANK(Steuerschlüssel!E1198),ISBLANK(Steuerschlüssel!F1198)),"Steuerschlüssel",IF(AND(ISBLANK(Steuerschlüssel!D1198),Steuerschlüssel!E1198&gt;0,ISBLANK(Steuerschlüssel!F1198)),"",IF(OR(AND(ISBLANK(Steuerschlüssel!D1198),ISBLANK(Steuerschlüssel!E1198),NOT(ISBLANK(Steuerschlüssel!F1198))),AND(ISBLANK(Steuerschlüssel!D1198),Steuerschlüssel!E1198&gt;0,NOT(ISBLANK(Steuerschlüssel!F1198))),AND(Steuerschlüssel!D1198&gt;=0,ISBLANK(Steuerschlüssel!E1198),NOT(ISBLANK(Steuerschlüssel!F1198)))),"","Steuerschlüssel"))))</f>
        <v/>
      </c>
      <c r="E1199" t="str">
        <f>Steuerschlüssel_Import!B1198</f>
        <v/>
      </c>
      <c r="F1199" s="126" t="str">
        <f>Steuerschlüssel_Import!C1198</f>
        <v/>
      </c>
      <c r="I1199" t="str">
        <f t="shared" si="36"/>
        <v>Mandant</v>
      </c>
      <c r="J1199">
        <f t="shared" si="37"/>
        <v>1198</v>
      </c>
    </row>
    <row r="1200" spans="1:10">
      <c r="A1200" t="str">
        <f>IF(AND(ISBLANK(Steuerschlüssel!D1199),ISBLANK(Steuerschlüssel!E1199),ISBLANK(Steuerschlüssel!F1199)),"",IF(AND(Steuerschlüssel!D1199&gt;=0,ISBLANK(Steuerschlüssel!E1199),ISBLANK(Steuerschlüssel!F1199)),"Steuerschlüssel",IF(AND(ISBLANK(Steuerschlüssel!D1199),Steuerschlüssel!E1199&gt;0,ISBLANK(Steuerschlüssel!F1199)),"",IF(OR(AND(ISBLANK(Steuerschlüssel!D1199),ISBLANK(Steuerschlüssel!E1199),NOT(ISBLANK(Steuerschlüssel!F1199))),AND(ISBLANK(Steuerschlüssel!D1199),Steuerschlüssel!E1199&gt;0,NOT(ISBLANK(Steuerschlüssel!F1199))),AND(Steuerschlüssel!D1199&gt;=0,ISBLANK(Steuerschlüssel!E1199),NOT(ISBLANK(Steuerschlüssel!F1199)))),"","Steuerschlüssel"))))</f>
        <v/>
      </c>
      <c r="E1200" t="str">
        <f>Steuerschlüssel_Import!B1199</f>
        <v/>
      </c>
      <c r="F1200" s="126" t="str">
        <f>Steuerschlüssel_Import!C1199</f>
        <v/>
      </c>
      <c r="I1200" t="str">
        <f t="shared" si="36"/>
        <v>Mandant</v>
      </c>
      <c r="J1200">
        <f t="shared" si="37"/>
        <v>1199</v>
      </c>
    </row>
    <row r="1201" spans="1:10">
      <c r="A1201" t="str">
        <f>IF(AND(ISBLANK(Steuerschlüssel!D1200),ISBLANK(Steuerschlüssel!E1200),ISBLANK(Steuerschlüssel!F1200)),"",IF(AND(Steuerschlüssel!D1200&gt;=0,ISBLANK(Steuerschlüssel!E1200),ISBLANK(Steuerschlüssel!F1200)),"Steuerschlüssel",IF(AND(ISBLANK(Steuerschlüssel!D1200),Steuerschlüssel!E1200&gt;0,ISBLANK(Steuerschlüssel!F1200)),"",IF(OR(AND(ISBLANK(Steuerschlüssel!D1200),ISBLANK(Steuerschlüssel!E1200),NOT(ISBLANK(Steuerschlüssel!F1200))),AND(ISBLANK(Steuerschlüssel!D1200),Steuerschlüssel!E1200&gt;0,NOT(ISBLANK(Steuerschlüssel!F1200))),AND(Steuerschlüssel!D1200&gt;=0,ISBLANK(Steuerschlüssel!E1200),NOT(ISBLANK(Steuerschlüssel!F1200)))),"","Steuerschlüssel"))))</f>
        <v/>
      </c>
      <c r="E1201" t="str">
        <f>Steuerschlüssel_Import!B1200</f>
        <v/>
      </c>
      <c r="F1201" s="126" t="str">
        <f>Steuerschlüssel_Import!C1200</f>
        <v/>
      </c>
      <c r="I1201" t="str">
        <f t="shared" si="36"/>
        <v>Mandant</v>
      </c>
      <c r="J1201">
        <f t="shared" si="37"/>
        <v>1200</v>
      </c>
    </row>
    <row r="1202" spans="1:10">
      <c r="A1202" t="str">
        <f>IF(AND(ISBLANK(Steuerschlüssel!D1201),ISBLANK(Steuerschlüssel!E1201),ISBLANK(Steuerschlüssel!F1201)),"",IF(AND(Steuerschlüssel!D1201&gt;=0,ISBLANK(Steuerschlüssel!E1201),ISBLANK(Steuerschlüssel!F1201)),"Steuerschlüssel",IF(AND(ISBLANK(Steuerschlüssel!D1201),Steuerschlüssel!E1201&gt;0,ISBLANK(Steuerschlüssel!F1201)),"",IF(OR(AND(ISBLANK(Steuerschlüssel!D1201),ISBLANK(Steuerschlüssel!E1201),NOT(ISBLANK(Steuerschlüssel!F1201))),AND(ISBLANK(Steuerschlüssel!D1201),Steuerschlüssel!E1201&gt;0,NOT(ISBLANK(Steuerschlüssel!F1201))),AND(Steuerschlüssel!D1201&gt;=0,ISBLANK(Steuerschlüssel!E1201),NOT(ISBLANK(Steuerschlüssel!F1201)))),"","Steuerschlüssel"))))</f>
        <v/>
      </c>
      <c r="E1202" t="str">
        <f>Steuerschlüssel_Import!B1201</f>
        <v/>
      </c>
      <c r="F1202" s="126" t="str">
        <f>Steuerschlüssel_Import!C1201</f>
        <v/>
      </c>
      <c r="I1202" t="str">
        <f t="shared" si="36"/>
        <v>Mandant</v>
      </c>
      <c r="J1202">
        <f t="shared" si="37"/>
        <v>1201</v>
      </c>
    </row>
    <row r="1203" spans="1:10">
      <c r="A1203" t="str">
        <f>IF(AND(ISBLANK(Steuerschlüssel!D1202),ISBLANK(Steuerschlüssel!E1202),ISBLANK(Steuerschlüssel!F1202)),"",IF(AND(Steuerschlüssel!D1202&gt;=0,ISBLANK(Steuerschlüssel!E1202),ISBLANK(Steuerschlüssel!F1202)),"Steuerschlüssel",IF(AND(ISBLANK(Steuerschlüssel!D1202),Steuerschlüssel!E1202&gt;0,ISBLANK(Steuerschlüssel!F1202)),"",IF(OR(AND(ISBLANK(Steuerschlüssel!D1202),ISBLANK(Steuerschlüssel!E1202),NOT(ISBLANK(Steuerschlüssel!F1202))),AND(ISBLANK(Steuerschlüssel!D1202),Steuerschlüssel!E1202&gt;0,NOT(ISBLANK(Steuerschlüssel!F1202))),AND(Steuerschlüssel!D1202&gt;=0,ISBLANK(Steuerschlüssel!E1202),NOT(ISBLANK(Steuerschlüssel!F1202)))),"","Steuerschlüssel"))))</f>
        <v/>
      </c>
      <c r="E1203" t="str">
        <f>Steuerschlüssel_Import!B1202</f>
        <v/>
      </c>
      <c r="F1203" s="126" t="str">
        <f>Steuerschlüssel_Import!C1202</f>
        <v/>
      </c>
      <c r="I1203" t="str">
        <f t="shared" si="36"/>
        <v>Mandant</v>
      </c>
      <c r="J1203">
        <f t="shared" si="37"/>
        <v>1202</v>
      </c>
    </row>
    <row r="1204" spans="1:10">
      <c r="A1204" t="str">
        <f>IF(AND(ISBLANK(Steuerschlüssel!D1203),ISBLANK(Steuerschlüssel!E1203),ISBLANK(Steuerschlüssel!F1203)),"",IF(AND(Steuerschlüssel!D1203&gt;=0,ISBLANK(Steuerschlüssel!E1203),ISBLANK(Steuerschlüssel!F1203)),"Steuerschlüssel",IF(AND(ISBLANK(Steuerschlüssel!D1203),Steuerschlüssel!E1203&gt;0,ISBLANK(Steuerschlüssel!F1203)),"",IF(OR(AND(ISBLANK(Steuerschlüssel!D1203),ISBLANK(Steuerschlüssel!E1203),NOT(ISBLANK(Steuerschlüssel!F1203))),AND(ISBLANK(Steuerschlüssel!D1203),Steuerschlüssel!E1203&gt;0,NOT(ISBLANK(Steuerschlüssel!F1203))),AND(Steuerschlüssel!D1203&gt;=0,ISBLANK(Steuerschlüssel!E1203),NOT(ISBLANK(Steuerschlüssel!F1203)))),"","Steuerschlüssel"))))</f>
        <v/>
      </c>
      <c r="E1204" t="str">
        <f>Steuerschlüssel_Import!B1203</f>
        <v/>
      </c>
      <c r="F1204" s="126" t="str">
        <f>Steuerschlüssel_Import!C1203</f>
        <v/>
      </c>
      <c r="I1204" t="str">
        <f t="shared" si="36"/>
        <v>Mandant</v>
      </c>
      <c r="J1204">
        <f t="shared" si="37"/>
        <v>1203</v>
      </c>
    </row>
    <row r="1205" spans="1:10">
      <c r="A1205" t="str">
        <f>IF(AND(ISBLANK(Steuerschlüssel!D1204),ISBLANK(Steuerschlüssel!E1204),ISBLANK(Steuerschlüssel!F1204)),"",IF(AND(Steuerschlüssel!D1204&gt;=0,ISBLANK(Steuerschlüssel!E1204),ISBLANK(Steuerschlüssel!F1204)),"Steuerschlüssel",IF(AND(ISBLANK(Steuerschlüssel!D1204),Steuerschlüssel!E1204&gt;0,ISBLANK(Steuerschlüssel!F1204)),"",IF(OR(AND(ISBLANK(Steuerschlüssel!D1204),ISBLANK(Steuerschlüssel!E1204),NOT(ISBLANK(Steuerschlüssel!F1204))),AND(ISBLANK(Steuerschlüssel!D1204),Steuerschlüssel!E1204&gt;0,NOT(ISBLANK(Steuerschlüssel!F1204))),AND(Steuerschlüssel!D1204&gt;=0,ISBLANK(Steuerschlüssel!E1204),NOT(ISBLANK(Steuerschlüssel!F1204)))),"","Steuerschlüssel"))))</f>
        <v/>
      </c>
      <c r="E1205" t="str">
        <f>Steuerschlüssel_Import!B1204</f>
        <v/>
      </c>
      <c r="F1205" s="126" t="str">
        <f>Steuerschlüssel_Import!C1204</f>
        <v/>
      </c>
      <c r="I1205" t="str">
        <f t="shared" si="36"/>
        <v>Mandant</v>
      </c>
      <c r="J1205">
        <f t="shared" si="37"/>
        <v>1204</v>
      </c>
    </row>
    <row r="1206" spans="1:10">
      <c r="A1206" t="str">
        <f>IF(AND(ISBLANK(Steuerschlüssel!D1205),ISBLANK(Steuerschlüssel!E1205),ISBLANK(Steuerschlüssel!F1205)),"",IF(AND(Steuerschlüssel!D1205&gt;=0,ISBLANK(Steuerschlüssel!E1205),ISBLANK(Steuerschlüssel!F1205)),"Steuerschlüssel",IF(AND(ISBLANK(Steuerschlüssel!D1205),Steuerschlüssel!E1205&gt;0,ISBLANK(Steuerschlüssel!F1205)),"",IF(OR(AND(ISBLANK(Steuerschlüssel!D1205),ISBLANK(Steuerschlüssel!E1205),NOT(ISBLANK(Steuerschlüssel!F1205))),AND(ISBLANK(Steuerschlüssel!D1205),Steuerschlüssel!E1205&gt;0,NOT(ISBLANK(Steuerschlüssel!F1205))),AND(Steuerschlüssel!D1205&gt;=0,ISBLANK(Steuerschlüssel!E1205),NOT(ISBLANK(Steuerschlüssel!F1205)))),"","Steuerschlüssel"))))</f>
        <v/>
      </c>
      <c r="E1206" t="str">
        <f>Steuerschlüssel_Import!B1205</f>
        <v/>
      </c>
      <c r="F1206" s="126" t="str">
        <f>Steuerschlüssel_Import!C1205</f>
        <v/>
      </c>
      <c r="I1206" t="str">
        <f t="shared" si="36"/>
        <v>Mandant</v>
      </c>
      <c r="J1206">
        <f t="shared" si="37"/>
        <v>1205</v>
      </c>
    </row>
    <row r="1207" spans="1:10">
      <c r="A1207" t="str">
        <f>IF(AND(ISBLANK(Steuerschlüssel!D1206),ISBLANK(Steuerschlüssel!E1206),ISBLANK(Steuerschlüssel!F1206)),"",IF(AND(Steuerschlüssel!D1206&gt;=0,ISBLANK(Steuerschlüssel!E1206),ISBLANK(Steuerschlüssel!F1206)),"Steuerschlüssel",IF(AND(ISBLANK(Steuerschlüssel!D1206),Steuerschlüssel!E1206&gt;0,ISBLANK(Steuerschlüssel!F1206)),"",IF(OR(AND(ISBLANK(Steuerschlüssel!D1206),ISBLANK(Steuerschlüssel!E1206),NOT(ISBLANK(Steuerschlüssel!F1206))),AND(ISBLANK(Steuerschlüssel!D1206),Steuerschlüssel!E1206&gt;0,NOT(ISBLANK(Steuerschlüssel!F1206))),AND(Steuerschlüssel!D1206&gt;=0,ISBLANK(Steuerschlüssel!E1206),NOT(ISBLANK(Steuerschlüssel!F1206)))),"","Steuerschlüssel"))))</f>
        <v/>
      </c>
      <c r="E1207" t="str">
        <f>Steuerschlüssel_Import!B1206</f>
        <v/>
      </c>
      <c r="F1207" s="126" t="str">
        <f>Steuerschlüssel_Import!C1206</f>
        <v/>
      </c>
      <c r="I1207" t="str">
        <f t="shared" si="36"/>
        <v>Mandant</v>
      </c>
      <c r="J1207">
        <f t="shared" si="37"/>
        <v>1206</v>
      </c>
    </row>
    <row r="1208" spans="1:10">
      <c r="A1208" t="str">
        <f>IF(AND(ISBLANK(Steuerschlüssel!D1207),ISBLANK(Steuerschlüssel!E1207),ISBLANK(Steuerschlüssel!F1207)),"",IF(AND(Steuerschlüssel!D1207&gt;=0,ISBLANK(Steuerschlüssel!E1207),ISBLANK(Steuerschlüssel!F1207)),"Steuerschlüssel",IF(AND(ISBLANK(Steuerschlüssel!D1207),Steuerschlüssel!E1207&gt;0,ISBLANK(Steuerschlüssel!F1207)),"",IF(OR(AND(ISBLANK(Steuerschlüssel!D1207),ISBLANK(Steuerschlüssel!E1207),NOT(ISBLANK(Steuerschlüssel!F1207))),AND(ISBLANK(Steuerschlüssel!D1207),Steuerschlüssel!E1207&gt;0,NOT(ISBLANK(Steuerschlüssel!F1207))),AND(Steuerschlüssel!D1207&gt;=0,ISBLANK(Steuerschlüssel!E1207),NOT(ISBLANK(Steuerschlüssel!F1207)))),"","Steuerschlüssel"))))</f>
        <v/>
      </c>
      <c r="E1208" t="str">
        <f>Steuerschlüssel_Import!B1207</f>
        <v/>
      </c>
      <c r="F1208" s="126" t="str">
        <f>Steuerschlüssel_Import!C1207</f>
        <v/>
      </c>
      <c r="I1208" t="str">
        <f t="shared" si="36"/>
        <v>Mandant</v>
      </c>
      <c r="J1208">
        <f t="shared" si="37"/>
        <v>1207</v>
      </c>
    </row>
    <row r="1209" spans="1:10">
      <c r="A1209" t="str">
        <f>IF(AND(ISBLANK(Steuerschlüssel!D1208),ISBLANK(Steuerschlüssel!E1208),ISBLANK(Steuerschlüssel!F1208)),"",IF(AND(Steuerschlüssel!D1208&gt;=0,ISBLANK(Steuerschlüssel!E1208),ISBLANK(Steuerschlüssel!F1208)),"Steuerschlüssel",IF(AND(ISBLANK(Steuerschlüssel!D1208),Steuerschlüssel!E1208&gt;0,ISBLANK(Steuerschlüssel!F1208)),"",IF(OR(AND(ISBLANK(Steuerschlüssel!D1208),ISBLANK(Steuerschlüssel!E1208),NOT(ISBLANK(Steuerschlüssel!F1208))),AND(ISBLANK(Steuerschlüssel!D1208),Steuerschlüssel!E1208&gt;0,NOT(ISBLANK(Steuerschlüssel!F1208))),AND(Steuerschlüssel!D1208&gt;=0,ISBLANK(Steuerschlüssel!E1208),NOT(ISBLANK(Steuerschlüssel!F1208)))),"","Steuerschlüssel"))))</f>
        <v/>
      </c>
      <c r="E1209" t="str">
        <f>Steuerschlüssel_Import!B1208</f>
        <v/>
      </c>
      <c r="F1209" s="126" t="str">
        <f>Steuerschlüssel_Import!C1208</f>
        <v/>
      </c>
      <c r="I1209" t="str">
        <f t="shared" si="36"/>
        <v>Mandant</v>
      </c>
      <c r="J1209">
        <f t="shared" si="37"/>
        <v>1208</v>
      </c>
    </row>
    <row r="1210" spans="1:10">
      <c r="A1210" t="str">
        <f>IF(AND(ISBLANK(Steuerschlüssel!D1209),ISBLANK(Steuerschlüssel!E1209),ISBLANK(Steuerschlüssel!F1209)),"",IF(AND(Steuerschlüssel!D1209&gt;=0,ISBLANK(Steuerschlüssel!E1209),ISBLANK(Steuerschlüssel!F1209)),"Steuerschlüssel",IF(AND(ISBLANK(Steuerschlüssel!D1209),Steuerschlüssel!E1209&gt;0,ISBLANK(Steuerschlüssel!F1209)),"",IF(OR(AND(ISBLANK(Steuerschlüssel!D1209),ISBLANK(Steuerschlüssel!E1209),NOT(ISBLANK(Steuerschlüssel!F1209))),AND(ISBLANK(Steuerschlüssel!D1209),Steuerschlüssel!E1209&gt;0,NOT(ISBLANK(Steuerschlüssel!F1209))),AND(Steuerschlüssel!D1209&gt;=0,ISBLANK(Steuerschlüssel!E1209),NOT(ISBLANK(Steuerschlüssel!F1209)))),"","Steuerschlüssel"))))</f>
        <v/>
      </c>
      <c r="E1210" t="str">
        <f>Steuerschlüssel_Import!B1209</f>
        <v/>
      </c>
      <c r="F1210" s="126" t="str">
        <f>Steuerschlüssel_Import!C1209</f>
        <v/>
      </c>
      <c r="I1210" t="str">
        <f t="shared" si="36"/>
        <v>Mandant</v>
      </c>
      <c r="J1210">
        <f t="shared" si="37"/>
        <v>1209</v>
      </c>
    </row>
    <row r="1211" spans="1:10">
      <c r="A1211" t="str">
        <f>IF(AND(ISBLANK(Steuerschlüssel!D1210),ISBLANK(Steuerschlüssel!E1210),ISBLANK(Steuerschlüssel!F1210)),"",IF(AND(Steuerschlüssel!D1210&gt;=0,ISBLANK(Steuerschlüssel!E1210),ISBLANK(Steuerschlüssel!F1210)),"Steuerschlüssel",IF(AND(ISBLANK(Steuerschlüssel!D1210),Steuerschlüssel!E1210&gt;0,ISBLANK(Steuerschlüssel!F1210)),"",IF(OR(AND(ISBLANK(Steuerschlüssel!D1210),ISBLANK(Steuerschlüssel!E1210),NOT(ISBLANK(Steuerschlüssel!F1210))),AND(ISBLANK(Steuerschlüssel!D1210),Steuerschlüssel!E1210&gt;0,NOT(ISBLANK(Steuerschlüssel!F1210))),AND(Steuerschlüssel!D1210&gt;=0,ISBLANK(Steuerschlüssel!E1210),NOT(ISBLANK(Steuerschlüssel!F1210)))),"","Steuerschlüssel"))))</f>
        <v/>
      </c>
      <c r="E1211" t="str">
        <f>Steuerschlüssel_Import!B1210</f>
        <v/>
      </c>
      <c r="F1211" s="126" t="str">
        <f>Steuerschlüssel_Import!C1210</f>
        <v/>
      </c>
      <c r="I1211" t="str">
        <f t="shared" si="36"/>
        <v>Mandant</v>
      </c>
      <c r="J1211">
        <f t="shared" si="37"/>
        <v>1210</v>
      </c>
    </row>
    <row r="1212" spans="1:10">
      <c r="A1212" t="str">
        <f>IF(AND(ISBLANK(Steuerschlüssel!D1211),ISBLANK(Steuerschlüssel!E1211),ISBLANK(Steuerschlüssel!F1211)),"",IF(AND(Steuerschlüssel!D1211&gt;=0,ISBLANK(Steuerschlüssel!E1211),ISBLANK(Steuerschlüssel!F1211)),"Steuerschlüssel",IF(AND(ISBLANK(Steuerschlüssel!D1211),Steuerschlüssel!E1211&gt;0,ISBLANK(Steuerschlüssel!F1211)),"",IF(OR(AND(ISBLANK(Steuerschlüssel!D1211),ISBLANK(Steuerschlüssel!E1211),NOT(ISBLANK(Steuerschlüssel!F1211))),AND(ISBLANK(Steuerschlüssel!D1211),Steuerschlüssel!E1211&gt;0,NOT(ISBLANK(Steuerschlüssel!F1211))),AND(Steuerschlüssel!D1211&gt;=0,ISBLANK(Steuerschlüssel!E1211),NOT(ISBLANK(Steuerschlüssel!F1211)))),"","Steuerschlüssel"))))</f>
        <v/>
      </c>
      <c r="E1212" t="str">
        <f>Steuerschlüssel_Import!B1211</f>
        <v/>
      </c>
      <c r="F1212" s="126" t="str">
        <f>Steuerschlüssel_Import!C1211</f>
        <v/>
      </c>
      <c r="I1212" t="str">
        <f t="shared" si="36"/>
        <v>Mandant</v>
      </c>
      <c r="J1212">
        <f t="shared" si="37"/>
        <v>1211</v>
      </c>
    </row>
    <row r="1213" spans="1:10">
      <c r="A1213" t="str">
        <f>IF(AND(ISBLANK(Steuerschlüssel!D1212),ISBLANK(Steuerschlüssel!E1212),ISBLANK(Steuerschlüssel!F1212)),"",IF(AND(Steuerschlüssel!D1212&gt;=0,ISBLANK(Steuerschlüssel!E1212),ISBLANK(Steuerschlüssel!F1212)),"Steuerschlüssel",IF(AND(ISBLANK(Steuerschlüssel!D1212),Steuerschlüssel!E1212&gt;0,ISBLANK(Steuerschlüssel!F1212)),"",IF(OR(AND(ISBLANK(Steuerschlüssel!D1212),ISBLANK(Steuerschlüssel!E1212),NOT(ISBLANK(Steuerschlüssel!F1212))),AND(ISBLANK(Steuerschlüssel!D1212),Steuerschlüssel!E1212&gt;0,NOT(ISBLANK(Steuerschlüssel!F1212))),AND(Steuerschlüssel!D1212&gt;=0,ISBLANK(Steuerschlüssel!E1212),NOT(ISBLANK(Steuerschlüssel!F1212)))),"","Steuerschlüssel"))))</f>
        <v/>
      </c>
      <c r="E1213" t="str">
        <f>Steuerschlüssel_Import!B1212</f>
        <v/>
      </c>
      <c r="F1213" s="126" t="str">
        <f>Steuerschlüssel_Import!C1212</f>
        <v/>
      </c>
      <c r="I1213" t="str">
        <f t="shared" si="36"/>
        <v>Mandant</v>
      </c>
      <c r="J1213">
        <f t="shared" si="37"/>
        <v>1212</v>
      </c>
    </row>
    <row r="1214" spans="1:10">
      <c r="A1214" t="str">
        <f>IF(AND(ISBLANK(Steuerschlüssel!D1213),ISBLANK(Steuerschlüssel!E1213),ISBLANK(Steuerschlüssel!F1213)),"",IF(AND(Steuerschlüssel!D1213&gt;=0,ISBLANK(Steuerschlüssel!E1213),ISBLANK(Steuerschlüssel!F1213)),"Steuerschlüssel",IF(AND(ISBLANK(Steuerschlüssel!D1213),Steuerschlüssel!E1213&gt;0,ISBLANK(Steuerschlüssel!F1213)),"",IF(OR(AND(ISBLANK(Steuerschlüssel!D1213),ISBLANK(Steuerschlüssel!E1213),NOT(ISBLANK(Steuerschlüssel!F1213))),AND(ISBLANK(Steuerschlüssel!D1213),Steuerschlüssel!E1213&gt;0,NOT(ISBLANK(Steuerschlüssel!F1213))),AND(Steuerschlüssel!D1213&gt;=0,ISBLANK(Steuerschlüssel!E1213),NOT(ISBLANK(Steuerschlüssel!F1213)))),"","Steuerschlüssel"))))</f>
        <v/>
      </c>
      <c r="E1214" t="str">
        <f>Steuerschlüssel_Import!B1213</f>
        <v/>
      </c>
      <c r="F1214" s="126" t="str">
        <f>Steuerschlüssel_Import!C1213</f>
        <v/>
      </c>
      <c r="I1214" t="str">
        <f t="shared" si="36"/>
        <v>Mandant</v>
      </c>
      <c r="J1214">
        <f t="shared" si="37"/>
        <v>1213</v>
      </c>
    </row>
    <row r="1215" spans="1:10">
      <c r="A1215" t="str">
        <f>IF(AND(ISBLANK(Steuerschlüssel!D1214),ISBLANK(Steuerschlüssel!E1214),ISBLANK(Steuerschlüssel!F1214)),"",IF(AND(Steuerschlüssel!D1214&gt;=0,ISBLANK(Steuerschlüssel!E1214),ISBLANK(Steuerschlüssel!F1214)),"Steuerschlüssel",IF(AND(ISBLANK(Steuerschlüssel!D1214),Steuerschlüssel!E1214&gt;0,ISBLANK(Steuerschlüssel!F1214)),"",IF(OR(AND(ISBLANK(Steuerschlüssel!D1214),ISBLANK(Steuerschlüssel!E1214),NOT(ISBLANK(Steuerschlüssel!F1214))),AND(ISBLANK(Steuerschlüssel!D1214),Steuerschlüssel!E1214&gt;0,NOT(ISBLANK(Steuerschlüssel!F1214))),AND(Steuerschlüssel!D1214&gt;=0,ISBLANK(Steuerschlüssel!E1214),NOT(ISBLANK(Steuerschlüssel!F1214)))),"","Steuerschlüssel"))))</f>
        <v/>
      </c>
      <c r="E1215" t="str">
        <f>Steuerschlüssel_Import!B1214</f>
        <v/>
      </c>
      <c r="F1215" s="126" t="str">
        <f>Steuerschlüssel_Import!C1214</f>
        <v/>
      </c>
      <c r="I1215" t="str">
        <f t="shared" si="36"/>
        <v>Mandant</v>
      </c>
      <c r="J1215">
        <f t="shared" si="37"/>
        <v>1214</v>
      </c>
    </row>
    <row r="1216" spans="1:10">
      <c r="A1216" t="str">
        <f>IF(AND(ISBLANK(Steuerschlüssel!D1215),ISBLANK(Steuerschlüssel!E1215),ISBLANK(Steuerschlüssel!F1215)),"",IF(AND(Steuerschlüssel!D1215&gt;=0,ISBLANK(Steuerschlüssel!E1215),ISBLANK(Steuerschlüssel!F1215)),"Steuerschlüssel",IF(AND(ISBLANK(Steuerschlüssel!D1215),Steuerschlüssel!E1215&gt;0,ISBLANK(Steuerschlüssel!F1215)),"",IF(OR(AND(ISBLANK(Steuerschlüssel!D1215),ISBLANK(Steuerschlüssel!E1215),NOT(ISBLANK(Steuerschlüssel!F1215))),AND(ISBLANK(Steuerschlüssel!D1215),Steuerschlüssel!E1215&gt;0,NOT(ISBLANK(Steuerschlüssel!F1215))),AND(Steuerschlüssel!D1215&gt;=0,ISBLANK(Steuerschlüssel!E1215),NOT(ISBLANK(Steuerschlüssel!F1215)))),"","Steuerschlüssel"))))</f>
        <v/>
      </c>
      <c r="E1216" t="str">
        <f>Steuerschlüssel_Import!B1215</f>
        <v/>
      </c>
      <c r="F1216" s="126" t="str">
        <f>Steuerschlüssel_Import!C1215</f>
        <v/>
      </c>
      <c r="I1216" t="str">
        <f t="shared" si="36"/>
        <v>Mandant</v>
      </c>
      <c r="J1216">
        <f t="shared" si="37"/>
        <v>1215</v>
      </c>
    </row>
    <row r="1217" spans="1:10">
      <c r="A1217" t="str">
        <f>IF(AND(ISBLANK(Steuerschlüssel!D1216),ISBLANK(Steuerschlüssel!E1216),ISBLANK(Steuerschlüssel!F1216)),"",IF(AND(Steuerschlüssel!D1216&gt;=0,ISBLANK(Steuerschlüssel!E1216),ISBLANK(Steuerschlüssel!F1216)),"Steuerschlüssel",IF(AND(ISBLANK(Steuerschlüssel!D1216),Steuerschlüssel!E1216&gt;0,ISBLANK(Steuerschlüssel!F1216)),"",IF(OR(AND(ISBLANK(Steuerschlüssel!D1216),ISBLANK(Steuerschlüssel!E1216),NOT(ISBLANK(Steuerschlüssel!F1216))),AND(ISBLANK(Steuerschlüssel!D1216),Steuerschlüssel!E1216&gt;0,NOT(ISBLANK(Steuerschlüssel!F1216))),AND(Steuerschlüssel!D1216&gt;=0,ISBLANK(Steuerschlüssel!E1216),NOT(ISBLANK(Steuerschlüssel!F1216)))),"","Steuerschlüssel"))))</f>
        <v/>
      </c>
      <c r="E1217" t="str">
        <f>Steuerschlüssel_Import!B1216</f>
        <v/>
      </c>
      <c r="F1217" s="126" t="str">
        <f>Steuerschlüssel_Import!C1216</f>
        <v/>
      </c>
      <c r="I1217" t="str">
        <f t="shared" si="36"/>
        <v>Mandant</v>
      </c>
      <c r="J1217">
        <f t="shared" si="37"/>
        <v>1216</v>
      </c>
    </row>
    <row r="1218" spans="1:10">
      <c r="A1218" t="str">
        <f>IF(AND(ISBLANK(Steuerschlüssel!D1217),ISBLANK(Steuerschlüssel!E1217),ISBLANK(Steuerschlüssel!F1217)),"",IF(AND(Steuerschlüssel!D1217&gt;=0,ISBLANK(Steuerschlüssel!E1217),ISBLANK(Steuerschlüssel!F1217)),"Steuerschlüssel",IF(AND(ISBLANK(Steuerschlüssel!D1217),Steuerschlüssel!E1217&gt;0,ISBLANK(Steuerschlüssel!F1217)),"",IF(OR(AND(ISBLANK(Steuerschlüssel!D1217),ISBLANK(Steuerschlüssel!E1217),NOT(ISBLANK(Steuerschlüssel!F1217))),AND(ISBLANK(Steuerschlüssel!D1217),Steuerschlüssel!E1217&gt;0,NOT(ISBLANK(Steuerschlüssel!F1217))),AND(Steuerschlüssel!D1217&gt;=0,ISBLANK(Steuerschlüssel!E1217),NOT(ISBLANK(Steuerschlüssel!F1217)))),"","Steuerschlüssel"))))</f>
        <v/>
      </c>
      <c r="E1218" t="str">
        <f>Steuerschlüssel_Import!B1217</f>
        <v/>
      </c>
      <c r="F1218" s="126" t="str">
        <f>Steuerschlüssel_Import!C1217</f>
        <v/>
      </c>
      <c r="I1218" t="str">
        <f t="shared" ref="I1218:I1281" si="38">Mandantname</f>
        <v>Mandant</v>
      </c>
      <c r="J1218">
        <f t="shared" si="37"/>
        <v>1217</v>
      </c>
    </row>
    <row r="1219" spans="1:10">
      <c r="A1219" t="str">
        <f>IF(AND(ISBLANK(Steuerschlüssel!D1218),ISBLANK(Steuerschlüssel!E1218),ISBLANK(Steuerschlüssel!F1218)),"",IF(AND(Steuerschlüssel!D1218&gt;=0,ISBLANK(Steuerschlüssel!E1218),ISBLANK(Steuerschlüssel!F1218)),"Steuerschlüssel",IF(AND(ISBLANK(Steuerschlüssel!D1218),Steuerschlüssel!E1218&gt;0,ISBLANK(Steuerschlüssel!F1218)),"",IF(OR(AND(ISBLANK(Steuerschlüssel!D1218),ISBLANK(Steuerschlüssel!E1218),NOT(ISBLANK(Steuerschlüssel!F1218))),AND(ISBLANK(Steuerschlüssel!D1218),Steuerschlüssel!E1218&gt;0,NOT(ISBLANK(Steuerschlüssel!F1218))),AND(Steuerschlüssel!D1218&gt;=0,ISBLANK(Steuerschlüssel!E1218),NOT(ISBLANK(Steuerschlüssel!F1218)))),"","Steuerschlüssel"))))</f>
        <v/>
      </c>
      <c r="E1219" t="str">
        <f>Steuerschlüssel_Import!B1218</f>
        <v/>
      </c>
      <c r="F1219" s="126" t="str">
        <f>Steuerschlüssel_Import!C1218</f>
        <v/>
      </c>
      <c r="I1219" t="str">
        <f t="shared" si="38"/>
        <v>Mandant</v>
      </c>
      <c r="J1219">
        <f t="shared" si="37"/>
        <v>1218</v>
      </c>
    </row>
    <row r="1220" spans="1:10">
      <c r="A1220" t="str">
        <f>IF(AND(ISBLANK(Steuerschlüssel!D1219),ISBLANK(Steuerschlüssel!E1219),ISBLANK(Steuerschlüssel!F1219)),"",IF(AND(Steuerschlüssel!D1219&gt;=0,ISBLANK(Steuerschlüssel!E1219),ISBLANK(Steuerschlüssel!F1219)),"Steuerschlüssel",IF(AND(ISBLANK(Steuerschlüssel!D1219),Steuerschlüssel!E1219&gt;0,ISBLANK(Steuerschlüssel!F1219)),"",IF(OR(AND(ISBLANK(Steuerschlüssel!D1219),ISBLANK(Steuerschlüssel!E1219),NOT(ISBLANK(Steuerschlüssel!F1219))),AND(ISBLANK(Steuerschlüssel!D1219),Steuerschlüssel!E1219&gt;0,NOT(ISBLANK(Steuerschlüssel!F1219))),AND(Steuerschlüssel!D1219&gt;=0,ISBLANK(Steuerschlüssel!E1219),NOT(ISBLANK(Steuerschlüssel!F1219)))),"","Steuerschlüssel"))))</f>
        <v/>
      </c>
      <c r="E1220" t="str">
        <f>Steuerschlüssel_Import!B1219</f>
        <v/>
      </c>
      <c r="F1220" s="126" t="str">
        <f>Steuerschlüssel_Import!C1219</f>
        <v/>
      </c>
      <c r="I1220" t="str">
        <f t="shared" si="38"/>
        <v>Mandant</v>
      </c>
      <c r="J1220">
        <f t="shared" ref="J1220:J1283" si="39">J1219+1</f>
        <v>1219</v>
      </c>
    </row>
    <row r="1221" spans="1:10">
      <c r="A1221" t="str">
        <f>IF(AND(ISBLANK(Steuerschlüssel!D1220),ISBLANK(Steuerschlüssel!E1220),ISBLANK(Steuerschlüssel!F1220)),"",IF(AND(Steuerschlüssel!D1220&gt;=0,ISBLANK(Steuerschlüssel!E1220),ISBLANK(Steuerschlüssel!F1220)),"Steuerschlüssel",IF(AND(ISBLANK(Steuerschlüssel!D1220),Steuerschlüssel!E1220&gt;0,ISBLANK(Steuerschlüssel!F1220)),"",IF(OR(AND(ISBLANK(Steuerschlüssel!D1220),ISBLANK(Steuerschlüssel!E1220),NOT(ISBLANK(Steuerschlüssel!F1220))),AND(ISBLANK(Steuerschlüssel!D1220),Steuerschlüssel!E1220&gt;0,NOT(ISBLANK(Steuerschlüssel!F1220))),AND(Steuerschlüssel!D1220&gt;=0,ISBLANK(Steuerschlüssel!E1220),NOT(ISBLANK(Steuerschlüssel!F1220)))),"","Steuerschlüssel"))))</f>
        <v/>
      </c>
      <c r="E1221" t="str">
        <f>Steuerschlüssel_Import!B1220</f>
        <v/>
      </c>
      <c r="F1221" s="126" t="str">
        <f>Steuerschlüssel_Import!C1220</f>
        <v/>
      </c>
      <c r="I1221" t="str">
        <f t="shared" si="38"/>
        <v>Mandant</v>
      </c>
      <c r="J1221">
        <f t="shared" si="39"/>
        <v>1220</v>
      </c>
    </row>
    <row r="1222" spans="1:10">
      <c r="A1222" t="str">
        <f>IF(AND(ISBLANK(Steuerschlüssel!D1221),ISBLANK(Steuerschlüssel!E1221),ISBLANK(Steuerschlüssel!F1221)),"",IF(AND(Steuerschlüssel!D1221&gt;=0,ISBLANK(Steuerschlüssel!E1221),ISBLANK(Steuerschlüssel!F1221)),"Steuerschlüssel",IF(AND(ISBLANK(Steuerschlüssel!D1221),Steuerschlüssel!E1221&gt;0,ISBLANK(Steuerschlüssel!F1221)),"",IF(OR(AND(ISBLANK(Steuerschlüssel!D1221),ISBLANK(Steuerschlüssel!E1221),NOT(ISBLANK(Steuerschlüssel!F1221))),AND(ISBLANK(Steuerschlüssel!D1221),Steuerschlüssel!E1221&gt;0,NOT(ISBLANK(Steuerschlüssel!F1221))),AND(Steuerschlüssel!D1221&gt;=0,ISBLANK(Steuerschlüssel!E1221),NOT(ISBLANK(Steuerschlüssel!F1221)))),"","Steuerschlüssel"))))</f>
        <v/>
      </c>
      <c r="E1222" t="str">
        <f>Steuerschlüssel_Import!B1221</f>
        <v/>
      </c>
      <c r="F1222" s="126" t="str">
        <f>Steuerschlüssel_Import!C1221</f>
        <v/>
      </c>
      <c r="I1222" t="str">
        <f t="shared" si="38"/>
        <v>Mandant</v>
      </c>
      <c r="J1222">
        <f t="shared" si="39"/>
        <v>1221</v>
      </c>
    </row>
    <row r="1223" spans="1:10">
      <c r="A1223" t="str">
        <f>IF(AND(ISBLANK(Steuerschlüssel!D1222),ISBLANK(Steuerschlüssel!E1222),ISBLANK(Steuerschlüssel!F1222)),"",IF(AND(Steuerschlüssel!D1222&gt;=0,ISBLANK(Steuerschlüssel!E1222),ISBLANK(Steuerschlüssel!F1222)),"Steuerschlüssel",IF(AND(ISBLANK(Steuerschlüssel!D1222),Steuerschlüssel!E1222&gt;0,ISBLANK(Steuerschlüssel!F1222)),"",IF(OR(AND(ISBLANK(Steuerschlüssel!D1222),ISBLANK(Steuerschlüssel!E1222),NOT(ISBLANK(Steuerschlüssel!F1222))),AND(ISBLANK(Steuerschlüssel!D1222),Steuerschlüssel!E1222&gt;0,NOT(ISBLANK(Steuerschlüssel!F1222))),AND(Steuerschlüssel!D1222&gt;=0,ISBLANK(Steuerschlüssel!E1222),NOT(ISBLANK(Steuerschlüssel!F1222)))),"","Steuerschlüssel"))))</f>
        <v/>
      </c>
      <c r="E1223" t="str">
        <f>Steuerschlüssel_Import!B1222</f>
        <v/>
      </c>
      <c r="F1223" s="126" t="str">
        <f>Steuerschlüssel_Import!C1222</f>
        <v/>
      </c>
      <c r="I1223" t="str">
        <f t="shared" si="38"/>
        <v>Mandant</v>
      </c>
      <c r="J1223">
        <f t="shared" si="39"/>
        <v>1222</v>
      </c>
    </row>
    <row r="1224" spans="1:10">
      <c r="A1224" t="str">
        <f>IF(AND(ISBLANK(Steuerschlüssel!D1223),ISBLANK(Steuerschlüssel!E1223),ISBLANK(Steuerschlüssel!F1223)),"",IF(AND(Steuerschlüssel!D1223&gt;=0,ISBLANK(Steuerschlüssel!E1223),ISBLANK(Steuerschlüssel!F1223)),"Steuerschlüssel",IF(AND(ISBLANK(Steuerschlüssel!D1223),Steuerschlüssel!E1223&gt;0,ISBLANK(Steuerschlüssel!F1223)),"",IF(OR(AND(ISBLANK(Steuerschlüssel!D1223),ISBLANK(Steuerschlüssel!E1223),NOT(ISBLANK(Steuerschlüssel!F1223))),AND(ISBLANK(Steuerschlüssel!D1223),Steuerschlüssel!E1223&gt;0,NOT(ISBLANK(Steuerschlüssel!F1223))),AND(Steuerschlüssel!D1223&gt;=0,ISBLANK(Steuerschlüssel!E1223),NOT(ISBLANK(Steuerschlüssel!F1223)))),"","Steuerschlüssel"))))</f>
        <v/>
      </c>
      <c r="E1224" t="str">
        <f>Steuerschlüssel_Import!B1223</f>
        <v/>
      </c>
      <c r="F1224" s="126" t="str">
        <f>Steuerschlüssel_Import!C1223</f>
        <v/>
      </c>
      <c r="I1224" t="str">
        <f t="shared" si="38"/>
        <v>Mandant</v>
      </c>
      <c r="J1224">
        <f t="shared" si="39"/>
        <v>1223</v>
      </c>
    </row>
    <row r="1225" spans="1:10">
      <c r="A1225" t="str">
        <f>IF(AND(ISBLANK(Steuerschlüssel!D1224),ISBLANK(Steuerschlüssel!E1224),ISBLANK(Steuerschlüssel!F1224)),"",IF(AND(Steuerschlüssel!D1224&gt;=0,ISBLANK(Steuerschlüssel!E1224),ISBLANK(Steuerschlüssel!F1224)),"Steuerschlüssel",IF(AND(ISBLANK(Steuerschlüssel!D1224),Steuerschlüssel!E1224&gt;0,ISBLANK(Steuerschlüssel!F1224)),"",IF(OR(AND(ISBLANK(Steuerschlüssel!D1224),ISBLANK(Steuerschlüssel!E1224),NOT(ISBLANK(Steuerschlüssel!F1224))),AND(ISBLANK(Steuerschlüssel!D1224),Steuerschlüssel!E1224&gt;0,NOT(ISBLANK(Steuerschlüssel!F1224))),AND(Steuerschlüssel!D1224&gt;=0,ISBLANK(Steuerschlüssel!E1224),NOT(ISBLANK(Steuerschlüssel!F1224)))),"","Steuerschlüssel"))))</f>
        <v/>
      </c>
      <c r="E1225" t="str">
        <f>Steuerschlüssel_Import!B1224</f>
        <v/>
      </c>
      <c r="F1225" s="126" t="str">
        <f>Steuerschlüssel_Import!C1224</f>
        <v/>
      </c>
      <c r="I1225" t="str">
        <f t="shared" si="38"/>
        <v>Mandant</v>
      </c>
      <c r="J1225">
        <f t="shared" si="39"/>
        <v>1224</v>
      </c>
    </row>
    <row r="1226" spans="1:10">
      <c r="A1226" t="str">
        <f>IF(AND(ISBLANK(Steuerschlüssel!D1225),ISBLANK(Steuerschlüssel!E1225),ISBLANK(Steuerschlüssel!F1225)),"",IF(AND(Steuerschlüssel!D1225&gt;=0,ISBLANK(Steuerschlüssel!E1225),ISBLANK(Steuerschlüssel!F1225)),"Steuerschlüssel",IF(AND(ISBLANK(Steuerschlüssel!D1225),Steuerschlüssel!E1225&gt;0,ISBLANK(Steuerschlüssel!F1225)),"",IF(OR(AND(ISBLANK(Steuerschlüssel!D1225),ISBLANK(Steuerschlüssel!E1225),NOT(ISBLANK(Steuerschlüssel!F1225))),AND(ISBLANK(Steuerschlüssel!D1225),Steuerschlüssel!E1225&gt;0,NOT(ISBLANK(Steuerschlüssel!F1225))),AND(Steuerschlüssel!D1225&gt;=0,ISBLANK(Steuerschlüssel!E1225),NOT(ISBLANK(Steuerschlüssel!F1225)))),"","Steuerschlüssel"))))</f>
        <v/>
      </c>
      <c r="E1226" t="str">
        <f>Steuerschlüssel_Import!B1225</f>
        <v/>
      </c>
      <c r="F1226" s="126" t="str">
        <f>Steuerschlüssel_Import!C1225</f>
        <v/>
      </c>
      <c r="I1226" t="str">
        <f t="shared" si="38"/>
        <v>Mandant</v>
      </c>
      <c r="J1226">
        <f t="shared" si="39"/>
        <v>1225</v>
      </c>
    </row>
    <row r="1227" spans="1:10">
      <c r="A1227" t="str">
        <f>IF(AND(ISBLANK(Steuerschlüssel!D1226),ISBLANK(Steuerschlüssel!E1226),ISBLANK(Steuerschlüssel!F1226)),"",IF(AND(Steuerschlüssel!D1226&gt;=0,ISBLANK(Steuerschlüssel!E1226),ISBLANK(Steuerschlüssel!F1226)),"Steuerschlüssel",IF(AND(ISBLANK(Steuerschlüssel!D1226),Steuerschlüssel!E1226&gt;0,ISBLANK(Steuerschlüssel!F1226)),"",IF(OR(AND(ISBLANK(Steuerschlüssel!D1226),ISBLANK(Steuerschlüssel!E1226),NOT(ISBLANK(Steuerschlüssel!F1226))),AND(ISBLANK(Steuerschlüssel!D1226),Steuerschlüssel!E1226&gt;0,NOT(ISBLANK(Steuerschlüssel!F1226))),AND(Steuerschlüssel!D1226&gt;=0,ISBLANK(Steuerschlüssel!E1226),NOT(ISBLANK(Steuerschlüssel!F1226)))),"","Steuerschlüssel"))))</f>
        <v/>
      </c>
      <c r="E1227" t="str">
        <f>Steuerschlüssel_Import!B1226</f>
        <v/>
      </c>
      <c r="F1227" s="126" t="str">
        <f>Steuerschlüssel_Import!C1226</f>
        <v/>
      </c>
      <c r="I1227" t="str">
        <f t="shared" si="38"/>
        <v>Mandant</v>
      </c>
      <c r="J1227">
        <f t="shared" si="39"/>
        <v>1226</v>
      </c>
    </row>
    <row r="1228" spans="1:10">
      <c r="A1228" t="str">
        <f>IF(AND(ISBLANK(Steuerschlüssel!D1227),ISBLANK(Steuerschlüssel!E1227),ISBLANK(Steuerschlüssel!F1227)),"",IF(AND(Steuerschlüssel!D1227&gt;=0,ISBLANK(Steuerschlüssel!E1227),ISBLANK(Steuerschlüssel!F1227)),"Steuerschlüssel",IF(AND(ISBLANK(Steuerschlüssel!D1227),Steuerschlüssel!E1227&gt;0,ISBLANK(Steuerschlüssel!F1227)),"",IF(OR(AND(ISBLANK(Steuerschlüssel!D1227),ISBLANK(Steuerschlüssel!E1227),NOT(ISBLANK(Steuerschlüssel!F1227))),AND(ISBLANK(Steuerschlüssel!D1227),Steuerschlüssel!E1227&gt;0,NOT(ISBLANK(Steuerschlüssel!F1227))),AND(Steuerschlüssel!D1227&gt;=0,ISBLANK(Steuerschlüssel!E1227),NOT(ISBLANK(Steuerschlüssel!F1227)))),"","Steuerschlüssel"))))</f>
        <v/>
      </c>
      <c r="E1228" t="str">
        <f>Steuerschlüssel_Import!B1227</f>
        <v/>
      </c>
      <c r="F1228" s="126" t="str">
        <f>Steuerschlüssel_Import!C1227</f>
        <v/>
      </c>
      <c r="I1228" t="str">
        <f t="shared" si="38"/>
        <v>Mandant</v>
      </c>
      <c r="J1228">
        <f t="shared" si="39"/>
        <v>1227</v>
      </c>
    </row>
    <row r="1229" spans="1:10">
      <c r="A1229" t="str">
        <f>IF(AND(ISBLANK(Steuerschlüssel!D1228),ISBLANK(Steuerschlüssel!E1228),ISBLANK(Steuerschlüssel!F1228)),"",IF(AND(Steuerschlüssel!D1228&gt;=0,ISBLANK(Steuerschlüssel!E1228),ISBLANK(Steuerschlüssel!F1228)),"Steuerschlüssel",IF(AND(ISBLANK(Steuerschlüssel!D1228),Steuerschlüssel!E1228&gt;0,ISBLANK(Steuerschlüssel!F1228)),"",IF(OR(AND(ISBLANK(Steuerschlüssel!D1228),ISBLANK(Steuerschlüssel!E1228),NOT(ISBLANK(Steuerschlüssel!F1228))),AND(ISBLANK(Steuerschlüssel!D1228),Steuerschlüssel!E1228&gt;0,NOT(ISBLANK(Steuerschlüssel!F1228))),AND(Steuerschlüssel!D1228&gt;=0,ISBLANK(Steuerschlüssel!E1228),NOT(ISBLANK(Steuerschlüssel!F1228)))),"","Steuerschlüssel"))))</f>
        <v/>
      </c>
      <c r="E1229" t="str">
        <f>Steuerschlüssel_Import!B1228</f>
        <v/>
      </c>
      <c r="F1229" s="126" t="str">
        <f>Steuerschlüssel_Import!C1228</f>
        <v/>
      </c>
      <c r="I1229" t="str">
        <f t="shared" si="38"/>
        <v>Mandant</v>
      </c>
      <c r="J1229">
        <f t="shared" si="39"/>
        <v>1228</v>
      </c>
    </row>
    <row r="1230" spans="1:10">
      <c r="A1230" t="str">
        <f>IF(AND(ISBLANK(Steuerschlüssel!D1229),ISBLANK(Steuerschlüssel!E1229),ISBLANK(Steuerschlüssel!F1229)),"",IF(AND(Steuerschlüssel!D1229&gt;=0,ISBLANK(Steuerschlüssel!E1229),ISBLANK(Steuerschlüssel!F1229)),"Steuerschlüssel",IF(AND(ISBLANK(Steuerschlüssel!D1229),Steuerschlüssel!E1229&gt;0,ISBLANK(Steuerschlüssel!F1229)),"",IF(OR(AND(ISBLANK(Steuerschlüssel!D1229),ISBLANK(Steuerschlüssel!E1229),NOT(ISBLANK(Steuerschlüssel!F1229))),AND(ISBLANK(Steuerschlüssel!D1229),Steuerschlüssel!E1229&gt;0,NOT(ISBLANK(Steuerschlüssel!F1229))),AND(Steuerschlüssel!D1229&gt;=0,ISBLANK(Steuerschlüssel!E1229),NOT(ISBLANK(Steuerschlüssel!F1229)))),"","Steuerschlüssel"))))</f>
        <v/>
      </c>
      <c r="E1230" t="str">
        <f>Steuerschlüssel_Import!B1229</f>
        <v/>
      </c>
      <c r="F1230" s="126" t="str">
        <f>Steuerschlüssel_Import!C1229</f>
        <v/>
      </c>
      <c r="I1230" t="str">
        <f t="shared" si="38"/>
        <v>Mandant</v>
      </c>
      <c r="J1230">
        <f t="shared" si="39"/>
        <v>1229</v>
      </c>
    </row>
    <row r="1231" spans="1:10">
      <c r="A1231" t="str">
        <f>IF(AND(ISBLANK(Steuerschlüssel!D1230),ISBLANK(Steuerschlüssel!E1230),ISBLANK(Steuerschlüssel!F1230)),"",IF(AND(Steuerschlüssel!D1230&gt;=0,ISBLANK(Steuerschlüssel!E1230),ISBLANK(Steuerschlüssel!F1230)),"Steuerschlüssel",IF(AND(ISBLANK(Steuerschlüssel!D1230),Steuerschlüssel!E1230&gt;0,ISBLANK(Steuerschlüssel!F1230)),"",IF(OR(AND(ISBLANK(Steuerschlüssel!D1230),ISBLANK(Steuerschlüssel!E1230),NOT(ISBLANK(Steuerschlüssel!F1230))),AND(ISBLANK(Steuerschlüssel!D1230),Steuerschlüssel!E1230&gt;0,NOT(ISBLANK(Steuerschlüssel!F1230))),AND(Steuerschlüssel!D1230&gt;=0,ISBLANK(Steuerschlüssel!E1230),NOT(ISBLANK(Steuerschlüssel!F1230)))),"","Steuerschlüssel"))))</f>
        <v/>
      </c>
      <c r="E1231" t="str">
        <f>Steuerschlüssel_Import!B1230</f>
        <v/>
      </c>
      <c r="F1231" s="126" t="str">
        <f>Steuerschlüssel_Import!C1230</f>
        <v/>
      </c>
      <c r="I1231" t="str">
        <f t="shared" si="38"/>
        <v>Mandant</v>
      </c>
      <c r="J1231">
        <f t="shared" si="39"/>
        <v>1230</v>
      </c>
    </row>
    <row r="1232" spans="1:10">
      <c r="A1232" t="str">
        <f>IF(AND(ISBLANK(Steuerschlüssel!D1231),ISBLANK(Steuerschlüssel!E1231),ISBLANK(Steuerschlüssel!F1231)),"",IF(AND(Steuerschlüssel!D1231&gt;=0,ISBLANK(Steuerschlüssel!E1231),ISBLANK(Steuerschlüssel!F1231)),"Steuerschlüssel",IF(AND(ISBLANK(Steuerschlüssel!D1231),Steuerschlüssel!E1231&gt;0,ISBLANK(Steuerschlüssel!F1231)),"",IF(OR(AND(ISBLANK(Steuerschlüssel!D1231),ISBLANK(Steuerschlüssel!E1231),NOT(ISBLANK(Steuerschlüssel!F1231))),AND(ISBLANK(Steuerschlüssel!D1231),Steuerschlüssel!E1231&gt;0,NOT(ISBLANK(Steuerschlüssel!F1231))),AND(Steuerschlüssel!D1231&gt;=0,ISBLANK(Steuerschlüssel!E1231),NOT(ISBLANK(Steuerschlüssel!F1231)))),"","Steuerschlüssel"))))</f>
        <v/>
      </c>
      <c r="E1232" t="str">
        <f>Steuerschlüssel_Import!B1231</f>
        <v/>
      </c>
      <c r="F1232" s="126" t="str">
        <f>Steuerschlüssel_Import!C1231</f>
        <v/>
      </c>
      <c r="I1232" t="str">
        <f t="shared" si="38"/>
        <v>Mandant</v>
      </c>
      <c r="J1232">
        <f t="shared" si="39"/>
        <v>1231</v>
      </c>
    </row>
    <row r="1233" spans="1:10">
      <c r="A1233" t="str">
        <f>IF(AND(ISBLANK(Steuerschlüssel!D1232),ISBLANK(Steuerschlüssel!E1232),ISBLANK(Steuerschlüssel!F1232)),"",IF(AND(Steuerschlüssel!D1232&gt;=0,ISBLANK(Steuerschlüssel!E1232),ISBLANK(Steuerschlüssel!F1232)),"Steuerschlüssel",IF(AND(ISBLANK(Steuerschlüssel!D1232),Steuerschlüssel!E1232&gt;0,ISBLANK(Steuerschlüssel!F1232)),"",IF(OR(AND(ISBLANK(Steuerschlüssel!D1232),ISBLANK(Steuerschlüssel!E1232),NOT(ISBLANK(Steuerschlüssel!F1232))),AND(ISBLANK(Steuerschlüssel!D1232),Steuerschlüssel!E1232&gt;0,NOT(ISBLANK(Steuerschlüssel!F1232))),AND(Steuerschlüssel!D1232&gt;=0,ISBLANK(Steuerschlüssel!E1232),NOT(ISBLANK(Steuerschlüssel!F1232)))),"","Steuerschlüssel"))))</f>
        <v/>
      </c>
      <c r="E1233" t="str">
        <f>Steuerschlüssel_Import!B1232</f>
        <v/>
      </c>
      <c r="F1233" s="126" t="str">
        <f>Steuerschlüssel_Import!C1232</f>
        <v/>
      </c>
      <c r="I1233" t="str">
        <f t="shared" si="38"/>
        <v>Mandant</v>
      </c>
      <c r="J1233">
        <f t="shared" si="39"/>
        <v>1232</v>
      </c>
    </row>
    <row r="1234" spans="1:10">
      <c r="A1234" t="str">
        <f>IF(AND(ISBLANK(Steuerschlüssel!D1233),ISBLANK(Steuerschlüssel!E1233),ISBLANK(Steuerschlüssel!F1233)),"",IF(AND(Steuerschlüssel!D1233&gt;=0,ISBLANK(Steuerschlüssel!E1233),ISBLANK(Steuerschlüssel!F1233)),"Steuerschlüssel",IF(AND(ISBLANK(Steuerschlüssel!D1233),Steuerschlüssel!E1233&gt;0,ISBLANK(Steuerschlüssel!F1233)),"",IF(OR(AND(ISBLANK(Steuerschlüssel!D1233),ISBLANK(Steuerschlüssel!E1233),NOT(ISBLANK(Steuerschlüssel!F1233))),AND(ISBLANK(Steuerschlüssel!D1233),Steuerschlüssel!E1233&gt;0,NOT(ISBLANK(Steuerschlüssel!F1233))),AND(Steuerschlüssel!D1233&gt;=0,ISBLANK(Steuerschlüssel!E1233),NOT(ISBLANK(Steuerschlüssel!F1233)))),"","Steuerschlüssel"))))</f>
        <v/>
      </c>
      <c r="E1234" t="str">
        <f>Steuerschlüssel_Import!B1233</f>
        <v/>
      </c>
      <c r="F1234" s="126" t="str">
        <f>Steuerschlüssel_Import!C1233</f>
        <v/>
      </c>
      <c r="I1234" t="str">
        <f t="shared" si="38"/>
        <v>Mandant</v>
      </c>
      <c r="J1234">
        <f t="shared" si="39"/>
        <v>1233</v>
      </c>
    </row>
    <row r="1235" spans="1:10">
      <c r="A1235" t="str">
        <f>IF(AND(ISBLANK(Steuerschlüssel!D1234),ISBLANK(Steuerschlüssel!E1234),ISBLANK(Steuerschlüssel!F1234)),"",IF(AND(Steuerschlüssel!D1234&gt;=0,ISBLANK(Steuerschlüssel!E1234),ISBLANK(Steuerschlüssel!F1234)),"Steuerschlüssel",IF(AND(ISBLANK(Steuerschlüssel!D1234),Steuerschlüssel!E1234&gt;0,ISBLANK(Steuerschlüssel!F1234)),"",IF(OR(AND(ISBLANK(Steuerschlüssel!D1234),ISBLANK(Steuerschlüssel!E1234),NOT(ISBLANK(Steuerschlüssel!F1234))),AND(ISBLANK(Steuerschlüssel!D1234),Steuerschlüssel!E1234&gt;0,NOT(ISBLANK(Steuerschlüssel!F1234))),AND(Steuerschlüssel!D1234&gt;=0,ISBLANK(Steuerschlüssel!E1234),NOT(ISBLANK(Steuerschlüssel!F1234)))),"","Steuerschlüssel"))))</f>
        <v/>
      </c>
      <c r="E1235" t="str">
        <f>Steuerschlüssel_Import!B1234</f>
        <v/>
      </c>
      <c r="F1235" s="126" t="str">
        <f>Steuerschlüssel_Import!C1234</f>
        <v/>
      </c>
      <c r="I1235" t="str">
        <f t="shared" si="38"/>
        <v>Mandant</v>
      </c>
      <c r="J1235">
        <f t="shared" si="39"/>
        <v>1234</v>
      </c>
    </row>
    <row r="1236" spans="1:10">
      <c r="A1236" t="str">
        <f>IF(AND(ISBLANK(Steuerschlüssel!D1235),ISBLANK(Steuerschlüssel!E1235),ISBLANK(Steuerschlüssel!F1235)),"",IF(AND(Steuerschlüssel!D1235&gt;=0,ISBLANK(Steuerschlüssel!E1235),ISBLANK(Steuerschlüssel!F1235)),"Steuerschlüssel",IF(AND(ISBLANK(Steuerschlüssel!D1235),Steuerschlüssel!E1235&gt;0,ISBLANK(Steuerschlüssel!F1235)),"",IF(OR(AND(ISBLANK(Steuerschlüssel!D1235),ISBLANK(Steuerschlüssel!E1235),NOT(ISBLANK(Steuerschlüssel!F1235))),AND(ISBLANK(Steuerschlüssel!D1235),Steuerschlüssel!E1235&gt;0,NOT(ISBLANK(Steuerschlüssel!F1235))),AND(Steuerschlüssel!D1235&gt;=0,ISBLANK(Steuerschlüssel!E1235),NOT(ISBLANK(Steuerschlüssel!F1235)))),"","Steuerschlüssel"))))</f>
        <v/>
      </c>
      <c r="E1236" t="str">
        <f>Steuerschlüssel_Import!B1235</f>
        <v/>
      </c>
      <c r="F1236" s="126" t="str">
        <f>Steuerschlüssel_Import!C1235</f>
        <v/>
      </c>
      <c r="I1236" t="str">
        <f t="shared" si="38"/>
        <v>Mandant</v>
      </c>
      <c r="J1236">
        <f t="shared" si="39"/>
        <v>1235</v>
      </c>
    </row>
    <row r="1237" spans="1:10">
      <c r="A1237" t="str">
        <f>IF(AND(ISBLANK(Steuerschlüssel!D1236),ISBLANK(Steuerschlüssel!E1236),ISBLANK(Steuerschlüssel!F1236)),"",IF(AND(Steuerschlüssel!D1236&gt;=0,ISBLANK(Steuerschlüssel!E1236),ISBLANK(Steuerschlüssel!F1236)),"Steuerschlüssel",IF(AND(ISBLANK(Steuerschlüssel!D1236),Steuerschlüssel!E1236&gt;0,ISBLANK(Steuerschlüssel!F1236)),"",IF(OR(AND(ISBLANK(Steuerschlüssel!D1236),ISBLANK(Steuerschlüssel!E1236),NOT(ISBLANK(Steuerschlüssel!F1236))),AND(ISBLANK(Steuerschlüssel!D1236),Steuerschlüssel!E1236&gt;0,NOT(ISBLANK(Steuerschlüssel!F1236))),AND(Steuerschlüssel!D1236&gt;=0,ISBLANK(Steuerschlüssel!E1236),NOT(ISBLANK(Steuerschlüssel!F1236)))),"","Steuerschlüssel"))))</f>
        <v/>
      </c>
      <c r="E1237" t="str">
        <f>Steuerschlüssel_Import!B1236</f>
        <v/>
      </c>
      <c r="F1237" s="126" t="str">
        <f>Steuerschlüssel_Import!C1236</f>
        <v/>
      </c>
      <c r="I1237" t="str">
        <f t="shared" si="38"/>
        <v>Mandant</v>
      </c>
      <c r="J1237">
        <f t="shared" si="39"/>
        <v>1236</v>
      </c>
    </row>
    <row r="1238" spans="1:10">
      <c r="A1238" t="str">
        <f>IF(AND(ISBLANK(Steuerschlüssel!D1237),ISBLANK(Steuerschlüssel!E1237),ISBLANK(Steuerschlüssel!F1237)),"",IF(AND(Steuerschlüssel!D1237&gt;=0,ISBLANK(Steuerschlüssel!E1237),ISBLANK(Steuerschlüssel!F1237)),"Steuerschlüssel",IF(AND(ISBLANK(Steuerschlüssel!D1237),Steuerschlüssel!E1237&gt;0,ISBLANK(Steuerschlüssel!F1237)),"",IF(OR(AND(ISBLANK(Steuerschlüssel!D1237),ISBLANK(Steuerschlüssel!E1237),NOT(ISBLANK(Steuerschlüssel!F1237))),AND(ISBLANK(Steuerschlüssel!D1237),Steuerschlüssel!E1237&gt;0,NOT(ISBLANK(Steuerschlüssel!F1237))),AND(Steuerschlüssel!D1237&gt;=0,ISBLANK(Steuerschlüssel!E1237),NOT(ISBLANK(Steuerschlüssel!F1237)))),"","Steuerschlüssel"))))</f>
        <v/>
      </c>
      <c r="E1238" t="str">
        <f>Steuerschlüssel_Import!B1237</f>
        <v/>
      </c>
      <c r="F1238" s="126" t="str">
        <f>Steuerschlüssel_Import!C1237</f>
        <v/>
      </c>
      <c r="I1238" t="str">
        <f t="shared" si="38"/>
        <v>Mandant</v>
      </c>
      <c r="J1238">
        <f t="shared" si="39"/>
        <v>1237</v>
      </c>
    </row>
    <row r="1239" spans="1:10">
      <c r="A1239" t="str">
        <f>IF(AND(ISBLANK(Steuerschlüssel!D1238),ISBLANK(Steuerschlüssel!E1238),ISBLANK(Steuerschlüssel!F1238)),"",IF(AND(Steuerschlüssel!D1238&gt;=0,ISBLANK(Steuerschlüssel!E1238),ISBLANK(Steuerschlüssel!F1238)),"Steuerschlüssel",IF(AND(ISBLANK(Steuerschlüssel!D1238),Steuerschlüssel!E1238&gt;0,ISBLANK(Steuerschlüssel!F1238)),"",IF(OR(AND(ISBLANK(Steuerschlüssel!D1238),ISBLANK(Steuerschlüssel!E1238),NOT(ISBLANK(Steuerschlüssel!F1238))),AND(ISBLANK(Steuerschlüssel!D1238),Steuerschlüssel!E1238&gt;0,NOT(ISBLANK(Steuerschlüssel!F1238))),AND(Steuerschlüssel!D1238&gt;=0,ISBLANK(Steuerschlüssel!E1238),NOT(ISBLANK(Steuerschlüssel!F1238)))),"","Steuerschlüssel"))))</f>
        <v/>
      </c>
      <c r="E1239" t="str">
        <f>Steuerschlüssel_Import!B1238</f>
        <v/>
      </c>
      <c r="F1239" s="126" t="str">
        <f>Steuerschlüssel_Import!C1238</f>
        <v/>
      </c>
      <c r="I1239" t="str">
        <f t="shared" si="38"/>
        <v>Mandant</v>
      </c>
      <c r="J1239">
        <f t="shared" si="39"/>
        <v>1238</v>
      </c>
    </row>
    <row r="1240" spans="1:10">
      <c r="A1240" t="str">
        <f>IF(AND(ISBLANK(Steuerschlüssel!D1239),ISBLANK(Steuerschlüssel!E1239),ISBLANK(Steuerschlüssel!F1239)),"",IF(AND(Steuerschlüssel!D1239&gt;=0,ISBLANK(Steuerschlüssel!E1239),ISBLANK(Steuerschlüssel!F1239)),"Steuerschlüssel",IF(AND(ISBLANK(Steuerschlüssel!D1239),Steuerschlüssel!E1239&gt;0,ISBLANK(Steuerschlüssel!F1239)),"",IF(OR(AND(ISBLANK(Steuerschlüssel!D1239),ISBLANK(Steuerschlüssel!E1239),NOT(ISBLANK(Steuerschlüssel!F1239))),AND(ISBLANK(Steuerschlüssel!D1239),Steuerschlüssel!E1239&gt;0,NOT(ISBLANK(Steuerschlüssel!F1239))),AND(Steuerschlüssel!D1239&gt;=0,ISBLANK(Steuerschlüssel!E1239),NOT(ISBLANK(Steuerschlüssel!F1239)))),"","Steuerschlüssel"))))</f>
        <v/>
      </c>
      <c r="E1240" t="str">
        <f>Steuerschlüssel_Import!B1239</f>
        <v/>
      </c>
      <c r="F1240" s="126" t="str">
        <f>Steuerschlüssel_Import!C1239</f>
        <v/>
      </c>
      <c r="I1240" t="str">
        <f t="shared" si="38"/>
        <v>Mandant</v>
      </c>
      <c r="J1240">
        <f t="shared" si="39"/>
        <v>1239</v>
      </c>
    </row>
    <row r="1241" spans="1:10">
      <c r="A1241" t="str">
        <f>IF(AND(ISBLANK(Steuerschlüssel!D1240),ISBLANK(Steuerschlüssel!E1240),ISBLANK(Steuerschlüssel!F1240)),"",IF(AND(Steuerschlüssel!D1240&gt;=0,ISBLANK(Steuerschlüssel!E1240),ISBLANK(Steuerschlüssel!F1240)),"Steuerschlüssel",IF(AND(ISBLANK(Steuerschlüssel!D1240),Steuerschlüssel!E1240&gt;0,ISBLANK(Steuerschlüssel!F1240)),"",IF(OR(AND(ISBLANK(Steuerschlüssel!D1240),ISBLANK(Steuerschlüssel!E1240),NOT(ISBLANK(Steuerschlüssel!F1240))),AND(ISBLANK(Steuerschlüssel!D1240),Steuerschlüssel!E1240&gt;0,NOT(ISBLANK(Steuerschlüssel!F1240))),AND(Steuerschlüssel!D1240&gt;=0,ISBLANK(Steuerschlüssel!E1240),NOT(ISBLANK(Steuerschlüssel!F1240)))),"","Steuerschlüssel"))))</f>
        <v/>
      </c>
      <c r="E1241" t="str">
        <f>Steuerschlüssel_Import!B1240</f>
        <v/>
      </c>
      <c r="F1241" s="126" t="str">
        <f>Steuerschlüssel_Import!C1240</f>
        <v/>
      </c>
      <c r="I1241" t="str">
        <f t="shared" si="38"/>
        <v>Mandant</v>
      </c>
      <c r="J1241">
        <f t="shared" si="39"/>
        <v>1240</v>
      </c>
    </row>
    <row r="1242" spans="1:10">
      <c r="A1242" t="str">
        <f>IF(AND(ISBLANK(Steuerschlüssel!D1241),ISBLANK(Steuerschlüssel!E1241),ISBLANK(Steuerschlüssel!F1241)),"",IF(AND(Steuerschlüssel!D1241&gt;=0,ISBLANK(Steuerschlüssel!E1241),ISBLANK(Steuerschlüssel!F1241)),"Steuerschlüssel",IF(AND(ISBLANK(Steuerschlüssel!D1241),Steuerschlüssel!E1241&gt;0,ISBLANK(Steuerschlüssel!F1241)),"",IF(OR(AND(ISBLANK(Steuerschlüssel!D1241),ISBLANK(Steuerschlüssel!E1241),NOT(ISBLANK(Steuerschlüssel!F1241))),AND(ISBLANK(Steuerschlüssel!D1241),Steuerschlüssel!E1241&gt;0,NOT(ISBLANK(Steuerschlüssel!F1241))),AND(Steuerschlüssel!D1241&gt;=0,ISBLANK(Steuerschlüssel!E1241),NOT(ISBLANK(Steuerschlüssel!F1241)))),"","Steuerschlüssel"))))</f>
        <v/>
      </c>
      <c r="E1242" t="str">
        <f>Steuerschlüssel_Import!B1241</f>
        <v/>
      </c>
      <c r="F1242" s="126" t="str">
        <f>Steuerschlüssel_Import!C1241</f>
        <v/>
      </c>
      <c r="I1242" t="str">
        <f t="shared" si="38"/>
        <v>Mandant</v>
      </c>
      <c r="J1242">
        <f t="shared" si="39"/>
        <v>1241</v>
      </c>
    </row>
    <row r="1243" spans="1:10">
      <c r="A1243" t="str">
        <f>IF(AND(ISBLANK(Steuerschlüssel!D1242),ISBLANK(Steuerschlüssel!E1242),ISBLANK(Steuerschlüssel!F1242)),"",IF(AND(Steuerschlüssel!D1242&gt;=0,ISBLANK(Steuerschlüssel!E1242),ISBLANK(Steuerschlüssel!F1242)),"Steuerschlüssel",IF(AND(ISBLANK(Steuerschlüssel!D1242),Steuerschlüssel!E1242&gt;0,ISBLANK(Steuerschlüssel!F1242)),"",IF(OR(AND(ISBLANK(Steuerschlüssel!D1242),ISBLANK(Steuerschlüssel!E1242),NOT(ISBLANK(Steuerschlüssel!F1242))),AND(ISBLANK(Steuerschlüssel!D1242),Steuerschlüssel!E1242&gt;0,NOT(ISBLANK(Steuerschlüssel!F1242))),AND(Steuerschlüssel!D1242&gt;=0,ISBLANK(Steuerschlüssel!E1242),NOT(ISBLANK(Steuerschlüssel!F1242)))),"","Steuerschlüssel"))))</f>
        <v/>
      </c>
      <c r="E1243" t="str">
        <f>Steuerschlüssel_Import!B1242</f>
        <v/>
      </c>
      <c r="F1243" s="126" t="str">
        <f>Steuerschlüssel_Import!C1242</f>
        <v/>
      </c>
      <c r="I1243" t="str">
        <f t="shared" si="38"/>
        <v>Mandant</v>
      </c>
      <c r="J1243">
        <f t="shared" si="39"/>
        <v>1242</v>
      </c>
    </row>
    <row r="1244" spans="1:10">
      <c r="A1244" t="str">
        <f>IF(AND(ISBLANK(Steuerschlüssel!D1243),ISBLANK(Steuerschlüssel!E1243),ISBLANK(Steuerschlüssel!F1243)),"",IF(AND(Steuerschlüssel!D1243&gt;=0,ISBLANK(Steuerschlüssel!E1243),ISBLANK(Steuerschlüssel!F1243)),"Steuerschlüssel",IF(AND(ISBLANK(Steuerschlüssel!D1243),Steuerschlüssel!E1243&gt;0,ISBLANK(Steuerschlüssel!F1243)),"",IF(OR(AND(ISBLANK(Steuerschlüssel!D1243),ISBLANK(Steuerschlüssel!E1243),NOT(ISBLANK(Steuerschlüssel!F1243))),AND(ISBLANK(Steuerschlüssel!D1243),Steuerschlüssel!E1243&gt;0,NOT(ISBLANK(Steuerschlüssel!F1243))),AND(Steuerschlüssel!D1243&gt;=0,ISBLANK(Steuerschlüssel!E1243),NOT(ISBLANK(Steuerschlüssel!F1243)))),"","Steuerschlüssel"))))</f>
        <v/>
      </c>
      <c r="E1244" t="str">
        <f>Steuerschlüssel_Import!B1243</f>
        <v/>
      </c>
      <c r="F1244" s="126" t="str">
        <f>Steuerschlüssel_Import!C1243</f>
        <v/>
      </c>
      <c r="I1244" t="str">
        <f t="shared" si="38"/>
        <v>Mandant</v>
      </c>
      <c r="J1244">
        <f t="shared" si="39"/>
        <v>1243</v>
      </c>
    </row>
    <row r="1245" spans="1:10">
      <c r="A1245" t="str">
        <f>IF(AND(ISBLANK(Steuerschlüssel!D1244),ISBLANK(Steuerschlüssel!E1244),ISBLANK(Steuerschlüssel!F1244)),"",IF(AND(Steuerschlüssel!D1244&gt;=0,ISBLANK(Steuerschlüssel!E1244),ISBLANK(Steuerschlüssel!F1244)),"Steuerschlüssel",IF(AND(ISBLANK(Steuerschlüssel!D1244),Steuerschlüssel!E1244&gt;0,ISBLANK(Steuerschlüssel!F1244)),"",IF(OR(AND(ISBLANK(Steuerschlüssel!D1244),ISBLANK(Steuerschlüssel!E1244),NOT(ISBLANK(Steuerschlüssel!F1244))),AND(ISBLANK(Steuerschlüssel!D1244),Steuerschlüssel!E1244&gt;0,NOT(ISBLANK(Steuerschlüssel!F1244))),AND(Steuerschlüssel!D1244&gt;=0,ISBLANK(Steuerschlüssel!E1244),NOT(ISBLANK(Steuerschlüssel!F1244)))),"","Steuerschlüssel"))))</f>
        <v/>
      </c>
      <c r="E1245" t="str">
        <f>Steuerschlüssel_Import!B1244</f>
        <v/>
      </c>
      <c r="F1245" s="126" t="str">
        <f>Steuerschlüssel_Import!C1244</f>
        <v/>
      </c>
      <c r="I1245" t="str">
        <f t="shared" si="38"/>
        <v>Mandant</v>
      </c>
      <c r="J1245">
        <f t="shared" si="39"/>
        <v>1244</v>
      </c>
    </row>
    <row r="1246" spans="1:10">
      <c r="A1246" t="str">
        <f>IF(AND(ISBLANK(Steuerschlüssel!D1245),ISBLANK(Steuerschlüssel!E1245),ISBLANK(Steuerschlüssel!F1245)),"",IF(AND(Steuerschlüssel!D1245&gt;=0,ISBLANK(Steuerschlüssel!E1245),ISBLANK(Steuerschlüssel!F1245)),"Steuerschlüssel",IF(AND(ISBLANK(Steuerschlüssel!D1245),Steuerschlüssel!E1245&gt;0,ISBLANK(Steuerschlüssel!F1245)),"",IF(OR(AND(ISBLANK(Steuerschlüssel!D1245),ISBLANK(Steuerschlüssel!E1245),NOT(ISBLANK(Steuerschlüssel!F1245))),AND(ISBLANK(Steuerschlüssel!D1245),Steuerschlüssel!E1245&gt;0,NOT(ISBLANK(Steuerschlüssel!F1245))),AND(Steuerschlüssel!D1245&gt;=0,ISBLANK(Steuerschlüssel!E1245),NOT(ISBLANK(Steuerschlüssel!F1245)))),"","Steuerschlüssel"))))</f>
        <v/>
      </c>
      <c r="E1246" t="str">
        <f>Steuerschlüssel_Import!B1245</f>
        <v/>
      </c>
      <c r="F1246" s="126" t="str">
        <f>Steuerschlüssel_Import!C1245</f>
        <v/>
      </c>
      <c r="I1246" t="str">
        <f t="shared" si="38"/>
        <v>Mandant</v>
      </c>
      <c r="J1246">
        <f t="shared" si="39"/>
        <v>1245</v>
      </c>
    </row>
    <row r="1247" spans="1:10">
      <c r="A1247" t="str">
        <f>IF(AND(ISBLANK(Steuerschlüssel!D1246),ISBLANK(Steuerschlüssel!E1246),ISBLANK(Steuerschlüssel!F1246)),"",IF(AND(Steuerschlüssel!D1246&gt;=0,ISBLANK(Steuerschlüssel!E1246),ISBLANK(Steuerschlüssel!F1246)),"Steuerschlüssel",IF(AND(ISBLANK(Steuerschlüssel!D1246),Steuerschlüssel!E1246&gt;0,ISBLANK(Steuerschlüssel!F1246)),"",IF(OR(AND(ISBLANK(Steuerschlüssel!D1246),ISBLANK(Steuerschlüssel!E1246),NOT(ISBLANK(Steuerschlüssel!F1246))),AND(ISBLANK(Steuerschlüssel!D1246),Steuerschlüssel!E1246&gt;0,NOT(ISBLANK(Steuerschlüssel!F1246))),AND(Steuerschlüssel!D1246&gt;=0,ISBLANK(Steuerschlüssel!E1246),NOT(ISBLANK(Steuerschlüssel!F1246)))),"","Steuerschlüssel"))))</f>
        <v/>
      </c>
      <c r="E1247" t="str">
        <f>Steuerschlüssel_Import!B1246</f>
        <v/>
      </c>
      <c r="F1247" s="126" t="str">
        <f>Steuerschlüssel_Import!C1246</f>
        <v/>
      </c>
      <c r="I1247" t="str">
        <f t="shared" si="38"/>
        <v>Mandant</v>
      </c>
      <c r="J1247">
        <f t="shared" si="39"/>
        <v>1246</v>
      </c>
    </row>
    <row r="1248" spans="1:10">
      <c r="A1248" t="str">
        <f>IF(AND(ISBLANK(Steuerschlüssel!D1247),ISBLANK(Steuerschlüssel!E1247),ISBLANK(Steuerschlüssel!F1247)),"",IF(AND(Steuerschlüssel!D1247&gt;=0,ISBLANK(Steuerschlüssel!E1247),ISBLANK(Steuerschlüssel!F1247)),"Steuerschlüssel",IF(AND(ISBLANK(Steuerschlüssel!D1247),Steuerschlüssel!E1247&gt;0,ISBLANK(Steuerschlüssel!F1247)),"",IF(OR(AND(ISBLANK(Steuerschlüssel!D1247),ISBLANK(Steuerschlüssel!E1247),NOT(ISBLANK(Steuerschlüssel!F1247))),AND(ISBLANK(Steuerschlüssel!D1247),Steuerschlüssel!E1247&gt;0,NOT(ISBLANK(Steuerschlüssel!F1247))),AND(Steuerschlüssel!D1247&gt;=0,ISBLANK(Steuerschlüssel!E1247),NOT(ISBLANK(Steuerschlüssel!F1247)))),"","Steuerschlüssel"))))</f>
        <v/>
      </c>
      <c r="E1248" t="str">
        <f>Steuerschlüssel_Import!B1247</f>
        <v/>
      </c>
      <c r="F1248" s="126" t="str">
        <f>Steuerschlüssel_Import!C1247</f>
        <v/>
      </c>
      <c r="I1248" t="str">
        <f t="shared" si="38"/>
        <v>Mandant</v>
      </c>
      <c r="J1248">
        <f t="shared" si="39"/>
        <v>1247</v>
      </c>
    </row>
    <row r="1249" spans="1:10">
      <c r="A1249" t="str">
        <f>IF(AND(ISBLANK(Steuerschlüssel!D1248),ISBLANK(Steuerschlüssel!E1248),ISBLANK(Steuerschlüssel!F1248)),"",IF(AND(Steuerschlüssel!D1248&gt;=0,ISBLANK(Steuerschlüssel!E1248),ISBLANK(Steuerschlüssel!F1248)),"Steuerschlüssel",IF(AND(ISBLANK(Steuerschlüssel!D1248),Steuerschlüssel!E1248&gt;0,ISBLANK(Steuerschlüssel!F1248)),"",IF(OR(AND(ISBLANK(Steuerschlüssel!D1248),ISBLANK(Steuerschlüssel!E1248),NOT(ISBLANK(Steuerschlüssel!F1248))),AND(ISBLANK(Steuerschlüssel!D1248),Steuerschlüssel!E1248&gt;0,NOT(ISBLANK(Steuerschlüssel!F1248))),AND(Steuerschlüssel!D1248&gt;=0,ISBLANK(Steuerschlüssel!E1248),NOT(ISBLANK(Steuerschlüssel!F1248)))),"","Steuerschlüssel"))))</f>
        <v/>
      </c>
      <c r="E1249" t="str">
        <f>Steuerschlüssel_Import!B1248</f>
        <v/>
      </c>
      <c r="F1249" s="126" t="str">
        <f>Steuerschlüssel_Import!C1248</f>
        <v/>
      </c>
      <c r="I1249" t="str">
        <f t="shared" si="38"/>
        <v>Mandant</v>
      </c>
      <c r="J1249">
        <f t="shared" si="39"/>
        <v>1248</v>
      </c>
    </row>
    <row r="1250" spans="1:10">
      <c r="A1250" t="str">
        <f>IF(AND(ISBLANK(Steuerschlüssel!D1249),ISBLANK(Steuerschlüssel!E1249),ISBLANK(Steuerschlüssel!F1249)),"",IF(AND(Steuerschlüssel!D1249&gt;=0,ISBLANK(Steuerschlüssel!E1249),ISBLANK(Steuerschlüssel!F1249)),"Steuerschlüssel",IF(AND(ISBLANK(Steuerschlüssel!D1249),Steuerschlüssel!E1249&gt;0,ISBLANK(Steuerschlüssel!F1249)),"",IF(OR(AND(ISBLANK(Steuerschlüssel!D1249),ISBLANK(Steuerschlüssel!E1249),NOT(ISBLANK(Steuerschlüssel!F1249))),AND(ISBLANK(Steuerschlüssel!D1249),Steuerschlüssel!E1249&gt;0,NOT(ISBLANK(Steuerschlüssel!F1249))),AND(Steuerschlüssel!D1249&gt;=0,ISBLANK(Steuerschlüssel!E1249),NOT(ISBLANK(Steuerschlüssel!F1249)))),"","Steuerschlüssel"))))</f>
        <v/>
      </c>
      <c r="E1250" t="str">
        <f>Steuerschlüssel_Import!B1249</f>
        <v/>
      </c>
      <c r="F1250" s="126" t="str">
        <f>Steuerschlüssel_Import!C1249</f>
        <v/>
      </c>
      <c r="I1250" t="str">
        <f t="shared" si="38"/>
        <v>Mandant</v>
      </c>
      <c r="J1250">
        <f t="shared" si="39"/>
        <v>1249</v>
      </c>
    </row>
    <row r="1251" spans="1:10">
      <c r="A1251" t="str">
        <f>IF(AND(ISBLANK(Steuerschlüssel!D1250),ISBLANK(Steuerschlüssel!E1250),ISBLANK(Steuerschlüssel!F1250)),"",IF(AND(Steuerschlüssel!D1250&gt;=0,ISBLANK(Steuerschlüssel!E1250),ISBLANK(Steuerschlüssel!F1250)),"Steuerschlüssel",IF(AND(ISBLANK(Steuerschlüssel!D1250),Steuerschlüssel!E1250&gt;0,ISBLANK(Steuerschlüssel!F1250)),"",IF(OR(AND(ISBLANK(Steuerschlüssel!D1250),ISBLANK(Steuerschlüssel!E1250),NOT(ISBLANK(Steuerschlüssel!F1250))),AND(ISBLANK(Steuerschlüssel!D1250),Steuerschlüssel!E1250&gt;0,NOT(ISBLANK(Steuerschlüssel!F1250))),AND(Steuerschlüssel!D1250&gt;=0,ISBLANK(Steuerschlüssel!E1250),NOT(ISBLANK(Steuerschlüssel!F1250)))),"","Steuerschlüssel"))))</f>
        <v/>
      </c>
      <c r="E1251" t="str">
        <f>Steuerschlüssel_Import!B1250</f>
        <v/>
      </c>
      <c r="F1251" s="126" t="str">
        <f>Steuerschlüssel_Import!C1250</f>
        <v/>
      </c>
      <c r="I1251" t="str">
        <f t="shared" si="38"/>
        <v>Mandant</v>
      </c>
      <c r="J1251">
        <f t="shared" si="39"/>
        <v>1250</v>
      </c>
    </row>
    <row r="1252" spans="1:10">
      <c r="A1252" t="str">
        <f>IF(AND(ISBLANK(Steuerschlüssel!D1251),ISBLANK(Steuerschlüssel!E1251),ISBLANK(Steuerschlüssel!F1251)),"",IF(AND(Steuerschlüssel!D1251&gt;=0,ISBLANK(Steuerschlüssel!E1251),ISBLANK(Steuerschlüssel!F1251)),"Steuerschlüssel",IF(AND(ISBLANK(Steuerschlüssel!D1251),Steuerschlüssel!E1251&gt;0,ISBLANK(Steuerschlüssel!F1251)),"",IF(OR(AND(ISBLANK(Steuerschlüssel!D1251),ISBLANK(Steuerschlüssel!E1251),NOT(ISBLANK(Steuerschlüssel!F1251))),AND(ISBLANK(Steuerschlüssel!D1251),Steuerschlüssel!E1251&gt;0,NOT(ISBLANK(Steuerschlüssel!F1251))),AND(Steuerschlüssel!D1251&gt;=0,ISBLANK(Steuerschlüssel!E1251),NOT(ISBLANK(Steuerschlüssel!F1251)))),"","Steuerschlüssel"))))</f>
        <v/>
      </c>
      <c r="E1252" t="str">
        <f>Steuerschlüssel_Import!B1251</f>
        <v/>
      </c>
      <c r="F1252" s="126" t="str">
        <f>Steuerschlüssel_Import!C1251</f>
        <v/>
      </c>
      <c r="I1252" t="str">
        <f t="shared" si="38"/>
        <v>Mandant</v>
      </c>
      <c r="J1252">
        <f t="shared" si="39"/>
        <v>1251</v>
      </c>
    </row>
    <row r="1253" spans="1:10">
      <c r="A1253" t="str">
        <f>IF(AND(ISBLANK(Steuerschlüssel!D1252),ISBLANK(Steuerschlüssel!E1252),ISBLANK(Steuerschlüssel!F1252)),"",IF(AND(Steuerschlüssel!D1252&gt;=0,ISBLANK(Steuerschlüssel!E1252),ISBLANK(Steuerschlüssel!F1252)),"Steuerschlüssel",IF(AND(ISBLANK(Steuerschlüssel!D1252),Steuerschlüssel!E1252&gt;0,ISBLANK(Steuerschlüssel!F1252)),"",IF(OR(AND(ISBLANK(Steuerschlüssel!D1252),ISBLANK(Steuerschlüssel!E1252),NOT(ISBLANK(Steuerschlüssel!F1252))),AND(ISBLANK(Steuerschlüssel!D1252),Steuerschlüssel!E1252&gt;0,NOT(ISBLANK(Steuerschlüssel!F1252))),AND(Steuerschlüssel!D1252&gt;=0,ISBLANK(Steuerschlüssel!E1252),NOT(ISBLANK(Steuerschlüssel!F1252)))),"","Steuerschlüssel"))))</f>
        <v/>
      </c>
      <c r="E1253" t="str">
        <f>Steuerschlüssel_Import!B1252</f>
        <v/>
      </c>
      <c r="F1253" s="126" t="str">
        <f>Steuerschlüssel_Import!C1252</f>
        <v/>
      </c>
      <c r="I1253" t="str">
        <f t="shared" si="38"/>
        <v>Mandant</v>
      </c>
      <c r="J1253">
        <f t="shared" si="39"/>
        <v>1252</v>
      </c>
    </row>
    <row r="1254" spans="1:10">
      <c r="A1254" t="str">
        <f>IF(AND(ISBLANK(Steuerschlüssel!D1253),ISBLANK(Steuerschlüssel!E1253),ISBLANK(Steuerschlüssel!F1253)),"",IF(AND(Steuerschlüssel!D1253&gt;=0,ISBLANK(Steuerschlüssel!E1253),ISBLANK(Steuerschlüssel!F1253)),"Steuerschlüssel",IF(AND(ISBLANK(Steuerschlüssel!D1253),Steuerschlüssel!E1253&gt;0,ISBLANK(Steuerschlüssel!F1253)),"",IF(OR(AND(ISBLANK(Steuerschlüssel!D1253),ISBLANK(Steuerschlüssel!E1253),NOT(ISBLANK(Steuerschlüssel!F1253))),AND(ISBLANK(Steuerschlüssel!D1253),Steuerschlüssel!E1253&gt;0,NOT(ISBLANK(Steuerschlüssel!F1253))),AND(Steuerschlüssel!D1253&gt;=0,ISBLANK(Steuerschlüssel!E1253),NOT(ISBLANK(Steuerschlüssel!F1253)))),"","Steuerschlüssel"))))</f>
        <v/>
      </c>
      <c r="E1254" t="str">
        <f>Steuerschlüssel_Import!B1253</f>
        <v/>
      </c>
      <c r="F1254" s="126" t="str">
        <f>Steuerschlüssel_Import!C1253</f>
        <v/>
      </c>
      <c r="I1254" t="str">
        <f t="shared" si="38"/>
        <v>Mandant</v>
      </c>
      <c r="J1254">
        <f t="shared" si="39"/>
        <v>1253</v>
      </c>
    </row>
    <row r="1255" spans="1:10">
      <c r="A1255" t="str">
        <f>IF(AND(ISBLANK(Steuerschlüssel!D1254),ISBLANK(Steuerschlüssel!E1254),ISBLANK(Steuerschlüssel!F1254)),"",IF(AND(Steuerschlüssel!D1254&gt;=0,ISBLANK(Steuerschlüssel!E1254),ISBLANK(Steuerschlüssel!F1254)),"Steuerschlüssel",IF(AND(ISBLANK(Steuerschlüssel!D1254),Steuerschlüssel!E1254&gt;0,ISBLANK(Steuerschlüssel!F1254)),"",IF(OR(AND(ISBLANK(Steuerschlüssel!D1254),ISBLANK(Steuerschlüssel!E1254),NOT(ISBLANK(Steuerschlüssel!F1254))),AND(ISBLANK(Steuerschlüssel!D1254),Steuerschlüssel!E1254&gt;0,NOT(ISBLANK(Steuerschlüssel!F1254))),AND(Steuerschlüssel!D1254&gt;=0,ISBLANK(Steuerschlüssel!E1254),NOT(ISBLANK(Steuerschlüssel!F1254)))),"","Steuerschlüssel"))))</f>
        <v/>
      </c>
      <c r="E1255" t="str">
        <f>Steuerschlüssel_Import!B1254</f>
        <v/>
      </c>
      <c r="F1255" s="126" t="str">
        <f>Steuerschlüssel_Import!C1254</f>
        <v/>
      </c>
      <c r="I1255" t="str">
        <f t="shared" si="38"/>
        <v>Mandant</v>
      </c>
      <c r="J1255">
        <f t="shared" si="39"/>
        <v>1254</v>
      </c>
    </row>
    <row r="1256" spans="1:10">
      <c r="A1256" t="str">
        <f>IF(AND(ISBLANK(Steuerschlüssel!D1255),ISBLANK(Steuerschlüssel!E1255),ISBLANK(Steuerschlüssel!F1255)),"",IF(AND(Steuerschlüssel!D1255&gt;=0,ISBLANK(Steuerschlüssel!E1255),ISBLANK(Steuerschlüssel!F1255)),"Steuerschlüssel",IF(AND(ISBLANK(Steuerschlüssel!D1255),Steuerschlüssel!E1255&gt;0,ISBLANK(Steuerschlüssel!F1255)),"",IF(OR(AND(ISBLANK(Steuerschlüssel!D1255),ISBLANK(Steuerschlüssel!E1255),NOT(ISBLANK(Steuerschlüssel!F1255))),AND(ISBLANK(Steuerschlüssel!D1255),Steuerschlüssel!E1255&gt;0,NOT(ISBLANK(Steuerschlüssel!F1255))),AND(Steuerschlüssel!D1255&gt;=0,ISBLANK(Steuerschlüssel!E1255),NOT(ISBLANK(Steuerschlüssel!F1255)))),"","Steuerschlüssel"))))</f>
        <v/>
      </c>
      <c r="E1256" t="str">
        <f>Steuerschlüssel_Import!B1255</f>
        <v/>
      </c>
      <c r="F1256" s="126" t="str">
        <f>Steuerschlüssel_Import!C1255</f>
        <v/>
      </c>
      <c r="I1256" t="str">
        <f t="shared" si="38"/>
        <v>Mandant</v>
      </c>
      <c r="J1256">
        <f t="shared" si="39"/>
        <v>1255</v>
      </c>
    </row>
    <row r="1257" spans="1:10">
      <c r="A1257" t="str">
        <f>IF(AND(ISBLANK(Steuerschlüssel!D1256),ISBLANK(Steuerschlüssel!E1256),ISBLANK(Steuerschlüssel!F1256)),"",IF(AND(Steuerschlüssel!D1256&gt;=0,ISBLANK(Steuerschlüssel!E1256),ISBLANK(Steuerschlüssel!F1256)),"Steuerschlüssel",IF(AND(ISBLANK(Steuerschlüssel!D1256),Steuerschlüssel!E1256&gt;0,ISBLANK(Steuerschlüssel!F1256)),"",IF(OR(AND(ISBLANK(Steuerschlüssel!D1256),ISBLANK(Steuerschlüssel!E1256),NOT(ISBLANK(Steuerschlüssel!F1256))),AND(ISBLANK(Steuerschlüssel!D1256),Steuerschlüssel!E1256&gt;0,NOT(ISBLANK(Steuerschlüssel!F1256))),AND(Steuerschlüssel!D1256&gt;=0,ISBLANK(Steuerschlüssel!E1256),NOT(ISBLANK(Steuerschlüssel!F1256)))),"","Steuerschlüssel"))))</f>
        <v/>
      </c>
      <c r="E1257" t="str">
        <f>Steuerschlüssel_Import!B1256</f>
        <v/>
      </c>
      <c r="F1257" s="126" t="str">
        <f>Steuerschlüssel_Import!C1256</f>
        <v/>
      </c>
      <c r="I1257" t="str">
        <f t="shared" si="38"/>
        <v>Mandant</v>
      </c>
      <c r="J1257">
        <f t="shared" si="39"/>
        <v>1256</v>
      </c>
    </row>
    <row r="1258" spans="1:10">
      <c r="A1258" t="str">
        <f>IF(AND(ISBLANK(Steuerschlüssel!D1257),ISBLANK(Steuerschlüssel!E1257),ISBLANK(Steuerschlüssel!F1257)),"",IF(AND(Steuerschlüssel!D1257&gt;=0,ISBLANK(Steuerschlüssel!E1257),ISBLANK(Steuerschlüssel!F1257)),"Steuerschlüssel",IF(AND(ISBLANK(Steuerschlüssel!D1257),Steuerschlüssel!E1257&gt;0,ISBLANK(Steuerschlüssel!F1257)),"",IF(OR(AND(ISBLANK(Steuerschlüssel!D1257),ISBLANK(Steuerschlüssel!E1257),NOT(ISBLANK(Steuerschlüssel!F1257))),AND(ISBLANK(Steuerschlüssel!D1257),Steuerschlüssel!E1257&gt;0,NOT(ISBLANK(Steuerschlüssel!F1257))),AND(Steuerschlüssel!D1257&gt;=0,ISBLANK(Steuerschlüssel!E1257),NOT(ISBLANK(Steuerschlüssel!F1257)))),"","Steuerschlüssel"))))</f>
        <v/>
      </c>
      <c r="E1258" t="str">
        <f>Steuerschlüssel_Import!B1257</f>
        <v/>
      </c>
      <c r="F1258" s="126" t="str">
        <f>Steuerschlüssel_Import!C1257</f>
        <v/>
      </c>
      <c r="I1258" t="str">
        <f t="shared" si="38"/>
        <v>Mandant</v>
      </c>
      <c r="J1258">
        <f t="shared" si="39"/>
        <v>1257</v>
      </c>
    </row>
    <row r="1259" spans="1:10">
      <c r="A1259" t="str">
        <f>IF(AND(ISBLANK(Steuerschlüssel!D1258),ISBLANK(Steuerschlüssel!E1258),ISBLANK(Steuerschlüssel!F1258)),"",IF(AND(Steuerschlüssel!D1258&gt;=0,ISBLANK(Steuerschlüssel!E1258),ISBLANK(Steuerschlüssel!F1258)),"Steuerschlüssel",IF(AND(ISBLANK(Steuerschlüssel!D1258),Steuerschlüssel!E1258&gt;0,ISBLANK(Steuerschlüssel!F1258)),"",IF(OR(AND(ISBLANK(Steuerschlüssel!D1258),ISBLANK(Steuerschlüssel!E1258),NOT(ISBLANK(Steuerschlüssel!F1258))),AND(ISBLANK(Steuerschlüssel!D1258),Steuerschlüssel!E1258&gt;0,NOT(ISBLANK(Steuerschlüssel!F1258))),AND(Steuerschlüssel!D1258&gt;=0,ISBLANK(Steuerschlüssel!E1258),NOT(ISBLANK(Steuerschlüssel!F1258)))),"","Steuerschlüssel"))))</f>
        <v/>
      </c>
      <c r="E1259" t="str">
        <f>Steuerschlüssel_Import!B1258</f>
        <v/>
      </c>
      <c r="F1259" s="126" t="str">
        <f>Steuerschlüssel_Import!C1258</f>
        <v/>
      </c>
      <c r="I1259" t="str">
        <f t="shared" si="38"/>
        <v>Mandant</v>
      </c>
      <c r="J1259">
        <f t="shared" si="39"/>
        <v>1258</v>
      </c>
    </row>
    <row r="1260" spans="1:10">
      <c r="A1260" t="str">
        <f>IF(AND(ISBLANK(Steuerschlüssel!D1259),ISBLANK(Steuerschlüssel!E1259),ISBLANK(Steuerschlüssel!F1259)),"",IF(AND(Steuerschlüssel!D1259&gt;=0,ISBLANK(Steuerschlüssel!E1259),ISBLANK(Steuerschlüssel!F1259)),"Steuerschlüssel",IF(AND(ISBLANK(Steuerschlüssel!D1259),Steuerschlüssel!E1259&gt;0,ISBLANK(Steuerschlüssel!F1259)),"",IF(OR(AND(ISBLANK(Steuerschlüssel!D1259),ISBLANK(Steuerschlüssel!E1259),NOT(ISBLANK(Steuerschlüssel!F1259))),AND(ISBLANK(Steuerschlüssel!D1259),Steuerschlüssel!E1259&gt;0,NOT(ISBLANK(Steuerschlüssel!F1259))),AND(Steuerschlüssel!D1259&gt;=0,ISBLANK(Steuerschlüssel!E1259),NOT(ISBLANK(Steuerschlüssel!F1259)))),"","Steuerschlüssel"))))</f>
        <v/>
      </c>
      <c r="E1260" t="str">
        <f>Steuerschlüssel_Import!B1259</f>
        <v/>
      </c>
      <c r="F1260" s="126" t="str">
        <f>Steuerschlüssel_Import!C1259</f>
        <v/>
      </c>
      <c r="I1260" t="str">
        <f t="shared" si="38"/>
        <v>Mandant</v>
      </c>
      <c r="J1260">
        <f t="shared" si="39"/>
        <v>1259</v>
      </c>
    </row>
    <row r="1261" spans="1:10">
      <c r="A1261" t="str">
        <f>IF(AND(ISBLANK(Steuerschlüssel!D1260),ISBLANK(Steuerschlüssel!E1260),ISBLANK(Steuerschlüssel!F1260)),"",IF(AND(Steuerschlüssel!D1260&gt;=0,ISBLANK(Steuerschlüssel!E1260),ISBLANK(Steuerschlüssel!F1260)),"Steuerschlüssel",IF(AND(ISBLANK(Steuerschlüssel!D1260),Steuerschlüssel!E1260&gt;0,ISBLANK(Steuerschlüssel!F1260)),"",IF(OR(AND(ISBLANK(Steuerschlüssel!D1260),ISBLANK(Steuerschlüssel!E1260),NOT(ISBLANK(Steuerschlüssel!F1260))),AND(ISBLANK(Steuerschlüssel!D1260),Steuerschlüssel!E1260&gt;0,NOT(ISBLANK(Steuerschlüssel!F1260))),AND(Steuerschlüssel!D1260&gt;=0,ISBLANK(Steuerschlüssel!E1260),NOT(ISBLANK(Steuerschlüssel!F1260)))),"","Steuerschlüssel"))))</f>
        <v/>
      </c>
      <c r="E1261" t="str">
        <f>Steuerschlüssel_Import!B1260</f>
        <v/>
      </c>
      <c r="F1261" s="126" t="str">
        <f>Steuerschlüssel_Import!C1260</f>
        <v/>
      </c>
      <c r="I1261" t="str">
        <f t="shared" si="38"/>
        <v>Mandant</v>
      </c>
      <c r="J1261">
        <f t="shared" si="39"/>
        <v>1260</v>
      </c>
    </row>
    <row r="1262" spans="1:10">
      <c r="A1262" t="str">
        <f>IF(AND(ISBLANK(Steuerschlüssel!D1261),ISBLANK(Steuerschlüssel!E1261),ISBLANK(Steuerschlüssel!F1261)),"",IF(AND(Steuerschlüssel!D1261&gt;=0,ISBLANK(Steuerschlüssel!E1261),ISBLANK(Steuerschlüssel!F1261)),"Steuerschlüssel",IF(AND(ISBLANK(Steuerschlüssel!D1261),Steuerschlüssel!E1261&gt;0,ISBLANK(Steuerschlüssel!F1261)),"",IF(OR(AND(ISBLANK(Steuerschlüssel!D1261),ISBLANK(Steuerschlüssel!E1261),NOT(ISBLANK(Steuerschlüssel!F1261))),AND(ISBLANK(Steuerschlüssel!D1261),Steuerschlüssel!E1261&gt;0,NOT(ISBLANK(Steuerschlüssel!F1261))),AND(Steuerschlüssel!D1261&gt;=0,ISBLANK(Steuerschlüssel!E1261),NOT(ISBLANK(Steuerschlüssel!F1261)))),"","Steuerschlüssel"))))</f>
        <v/>
      </c>
      <c r="E1262" t="str">
        <f>Steuerschlüssel_Import!B1261</f>
        <v/>
      </c>
      <c r="F1262" s="126" t="str">
        <f>Steuerschlüssel_Import!C1261</f>
        <v/>
      </c>
      <c r="I1262" t="str">
        <f t="shared" si="38"/>
        <v>Mandant</v>
      </c>
      <c r="J1262">
        <f t="shared" si="39"/>
        <v>1261</v>
      </c>
    </row>
    <row r="1263" spans="1:10">
      <c r="A1263" t="str">
        <f>IF(AND(ISBLANK(Steuerschlüssel!D1262),ISBLANK(Steuerschlüssel!E1262),ISBLANK(Steuerschlüssel!F1262)),"",IF(AND(Steuerschlüssel!D1262&gt;=0,ISBLANK(Steuerschlüssel!E1262),ISBLANK(Steuerschlüssel!F1262)),"Steuerschlüssel",IF(AND(ISBLANK(Steuerschlüssel!D1262),Steuerschlüssel!E1262&gt;0,ISBLANK(Steuerschlüssel!F1262)),"",IF(OR(AND(ISBLANK(Steuerschlüssel!D1262),ISBLANK(Steuerschlüssel!E1262),NOT(ISBLANK(Steuerschlüssel!F1262))),AND(ISBLANK(Steuerschlüssel!D1262),Steuerschlüssel!E1262&gt;0,NOT(ISBLANK(Steuerschlüssel!F1262))),AND(Steuerschlüssel!D1262&gt;=0,ISBLANK(Steuerschlüssel!E1262),NOT(ISBLANK(Steuerschlüssel!F1262)))),"","Steuerschlüssel"))))</f>
        <v/>
      </c>
      <c r="E1263" t="str">
        <f>Steuerschlüssel_Import!B1262</f>
        <v/>
      </c>
      <c r="F1263" s="126" t="str">
        <f>Steuerschlüssel_Import!C1262</f>
        <v/>
      </c>
      <c r="I1263" t="str">
        <f t="shared" si="38"/>
        <v>Mandant</v>
      </c>
      <c r="J1263">
        <f t="shared" si="39"/>
        <v>1262</v>
      </c>
    </row>
    <row r="1264" spans="1:10">
      <c r="A1264" t="str">
        <f>IF(AND(ISBLANK(Steuerschlüssel!D1263),ISBLANK(Steuerschlüssel!E1263),ISBLANK(Steuerschlüssel!F1263)),"",IF(AND(Steuerschlüssel!D1263&gt;=0,ISBLANK(Steuerschlüssel!E1263),ISBLANK(Steuerschlüssel!F1263)),"Steuerschlüssel",IF(AND(ISBLANK(Steuerschlüssel!D1263),Steuerschlüssel!E1263&gt;0,ISBLANK(Steuerschlüssel!F1263)),"",IF(OR(AND(ISBLANK(Steuerschlüssel!D1263),ISBLANK(Steuerschlüssel!E1263),NOT(ISBLANK(Steuerschlüssel!F1263))),AND(ISBLANK(Steuerschlüssel!D1263),Steuerschlüssel!E1263&gt;0,NOT(ISBLANK(Steuerschlüssel!F1263))),AND(Steuerschlüssel!D1263&gt;=0,ISBLANK(Steuerschlüssel!E1263),NOT(ISBLANK(Steuerschlüssel!F1263)))),"","Steuerschlüssel"))))</f>
        <v/>
      </c>
      <c r="E1264" t="str">
        <f>Steuerschlüssel_Import!B1263</f>
        <v/>
      </c>
      <c r="F1264" s="126" t="str">
        <f>Steuerschlüssel_Import!C1263</f>
        <v/>
      </c>
      <c r="I1264" t="str">
        <f t="shared" si="38"/>
        <v>Mandant</v>
      </c>
      <c r="J1264">
        <f t="shared" si="39"/>
        <v>1263</v>
      </c>
    </row>
    <row r="1265" spans="1:10">
      <c r="A1265" t="str">
        <f>IF(AND(ISBLANK(Steuerschlüssel!D1264),ISBLANK(Steuerschlüssel!E1264),ISBLANK(Steuerschlüssel!F1264)),"",IF(AND(Steuerschlüssel!D1264&gt;=0,ISBLANK(Steuerschlüssel!E1264),ISBLANK(Steuerschlüssel!F1264)),"Steuerschlüssel",IF(AND(ISBLANK(Steuerschlüssel!D1264),Steuerschlüssel!E1264&gt;0,ISBLANK(Steuerschlüssel!F1264)),"",IF(OR(AND(ISBLANK(Steuerschlüssel!D1264),ISBLANK(Steuerschlüssel!E1264),NOT(ISBLANK(Steuerschlüssel!F1264))),AND(ISBLANK(Steuerschlüssel!D1264),Steuerschlüssel!E1264&gt;0,NOT(ISBLANK(Steuerschlüssel!F1264))),AND(Steuerschlüssel!D1264&gt;=0,ISBLANK(Steuerschlüssel!E1264),NOT(ISBLANK(Steuerschlüssel!F1264)))),"","Steuerschlüssel"))))</f>
        <v/>
      </c>
      <c r="E1265" t="str">
        <f>Steuerschlüssel_Import!B1264</f>
        <v/>
      </c>
      <c r="F1265" s="126" t="str">
        <f>Steuerschlüssel_Import!C1264</f>
        <v/>
      </c>
      <c r="I1265" t="str">
        <f t="shared" si="38"/>
        <v>Mandant</v>
      </c>
      <c r="J1265">
        <f t="shared" si="39"/>
        <v>1264</v>
      </c>
    </row>
    <row r="1266" spans="1:10">
      <c r="A1266" t="str">
        <f>IF(AND(ISBLANK(Steuerschlüssel!D1265),ISBLANK(Steuerschlüssel!E1265),ISBLANK(Steuerschlüssel!F1265)),"",IF(AND(Steuerschlüssel!D1265&gt;=0,ISBLANK(Steuerschlüssel!E1265),ISBLANK(Steuerschlüssel!F1265)),"Steuerschlüssel",IF(AND(ISBLANK(Steuerschlüssel!D1265),Steuerschlüssel!E1265&gt;0,ISBLANK(Steuerschlüssel!F1265)),"",IF(OR(AND(ISBLANK(Steuerschlüssel!D1265),ISBLANK(Steuerschlüssel!E1265),NOT(ISBLANK(Steuerschlüssel!F1265))),AND(ISBLANK(Steuerschlüssel!D1265),Steuerschlüssel!E1265&gt;0,NOT(ISBLANK(Steuerschlüssel!F1265))),AND(Steuerschlüssel!D1265&gt;=0,ISBLANK(Steuerschlüssel!E1265),NOT(ISBLANK(Steuerschlüssel!F1265)))),"","Steuerschlüssel"))))</f>
        <v/>
      </c>
      <c r="E1266" t="str">
        <f>Steuerschlüssel_Import!B1265</f>
        <v/>
      </c>
      <c r="F1266" s="126" t="str">
        <f>Steuerschlüssel_Import!C1265</f>
        <v/>
      </c>
      <c r="I1266" t="str">
        <f t="shared" si="38"/>
        <v>Mandant</v>
      </c>
      <c r="J1266">
        <f t="shared" si="39"/>
        <v>1265</v>
      </c>
    </row>
    <row r="1267" spans="1:10">
      <c r="A1267" t="str">
        <f>IF(AND(ISBLANK(Steuerschlüssel!D1266),ISBLANK(Steuerschlüssel!E1266),ISBLANK(Steuerschlüssel!F1266)),"",IF(AND(Steuerschlüssel!D1266&gt;=0,ISBLANK(Steuerschlüssel!E1266),ISBLANK(Steuerschlüssel!F1266)),"Steuerschlüssel",IF(AND(ISBLANK(Steuerschlüssel!D1266),Steuerschlüssel!E1266&gt;0,ISBLANK(Steuerschlüssel!F1266)),"",IF(OR(AND(ISBLANK(Steuerschlüssel!D1266),ISBLANK(Steuerschlüssel!E1266),NOT(ISBLANK(Steuerschlüssel!F1266))),AND(ISBLANK(Steuerschlüssel!D1266),Steuerschlüssel!E1266&gt;0,NOT(ISBLANK(Steuerschlüssel!F1266))),AND(Steuerschlüssel!D1266&gt;=0,ISBLANK(Steuerschlüssel!E1266),NOT(ISBLANK(Steuerschlüssel!F1266)))),"","Steuerschlüssel"))))</f>
        <v/>
      </c>
      <c r="E1267" t="str">
        <f>Steuerschlüssel_Import!B1266</f>
        <v/>
      </c>
      <c r="F1267" s="126" t="str">
        <f>Steuerschlüssel_Import!C1266</f>
        <v/>
      </c>
      <c r="I1267" t="str">
        <f t="shared" si="38"/>
        <v>Mandant</v>
      </c>
      <c r="J1267">
        <f t="shared" si="39"/>
        <v>1266</v>
      </c>
    </row>
    <row r="1268" spans="1:10">
      <c r="A1268" t="str">
        <f>IF(AND(ISBLANK(Steuerschlüssel!D1267),ISBLANK(Steuerschlüssel!E1267),ISBLANK(Steuerschlüssel!F1267)),"",IF(AND(Steuerschlüssel!D1267&gt;=0,ISBLANK(Steuerschlüssel!E1267),ISBLANK(Steuerschlüssel!F1267)),"Steuerschlüssel",IF(AND(ISBLANK(Steuerschlüssel!D1267),Steuerschlüssel!E1267&gt;0,ISBLANK(Steuerschlüssel!F1267)),"",IF(OR(AND(ISBLANK(Steuerschlüssel!D1267),ISBLANK(Steuerschlüssel!E1267),NOT(ISBLANK(Steuerschlüssel!F1267))),AND(ISBLANK(Steuerschlüssel!D1267),Steuerschlüssel!E1267&gt;0,NOT(ISBLANK(Steuerschlüssel!F1267))),AND(Steuerschlüssel!D1267&gt;=0,ISBLANK(Steuerschlüssel!E1267),NOT(ISBLANK(Steuerschlüssel!F1267)))),"","Steuerschlüssel"))))</f>
        <v/>
      </c>
      <c r="E1268" t="str">
        <f>Steuerschlüssel_Import!B1267</f>
        <v/>
      </c>
      <c r="F1268" s="126" t="str">
        <f>Steuerschlüssel_Import!C1267</f>
        <v/>
      </c>
      <c r="I1268" t="str">
        <f t="shared" si="38"/>
        <v>Mandant</v>
      </c>
      <c r="J1268">
        <f t="shared" si="39"/>
        <v>1267</v>
      </c>
    </row>
    <row r="1269" spans="1:10">
      <c r="A1269" t="str">
        <f>IF(AND(ISBLANK(Steuerschlüssel!D1268),ISBLANK(Steuerschlüssel!E1268),ISBLANK(Steuerschlüssel!F1268)),"",IF(AND(Steuerschlüssel!D1268&gt;=0,ISBLANK(Steuerschlüssel!E1268),ISBLANK(Steuerschlüssel!F1268)),"Steuerschlüssel",IF(AND(ISBLANK(Steuerschlüssel!D1268),Steuerschlüssel!E1268&gt;0,ISBLANK(Steuerschlüssel!F1268)),"",IF(OR(AND(ISBLANK(Steuerschlüssel!D1268),ISBLANK(Steuerschlüssel!E1268),NOT(ISBLANK(Steuerschlüssel!F1268))),AND(ISBLANK(Steuerschlüssel!D1268),Steuerschlüssel!E1268&gt;0,NOT(ISBLANK(Steuerschlüssel!F1268))),AND(Steuerschlüssel!D1268&gt;=0,ISBLANK(Steuerschlüssel!E1268),NOT(ISBLANK(Steuerschlüssel!F1268)))),"","Steuerschlüssel"))))</f>
        <v/>
      </c>
      <c r="E1269" t="str">
        <f>Steuerschlüssel_Import!B1268</f>
        <v/>
      </c>
      <c r="F1269" s="126" t="str">
        <f>Steuerschlüssel_Import!C1268</f>
        <v/>
      </c>
      <c r="I1269" t="str">
        <f t="shared" si="38"/>
        <v>Mandant</v>
      </c>
      <c r="J1269">
        <f t="shared" si="39"/>
        <v>1268</v>
      </c>
    </row>
    <row r="1270" spans="1:10">
      <c r="A1270" t="str">
        <f>IF(AND(ISBLANK(Steuerschlüssel!D1269),ISBLANK(Steuerschlüssel!E1269),ISBLANK(Steuerschlüssel!F1269)),"",IF(AND(Steuerschlüssel!D1269&gt;=0,ISBLANK(Steuerschlüssel!E1269),ISBLANK(Steuerschlüssel!F1269)),"Steuerschlüssel",IF(AND(ISBLANK(Steuerschlüssel!D1269),Steuerschlüssel!E1269&gt;0,ISBLANK(Steuerschlüssel!F1269)),"",IF(OR(AND(ISBLANK(Steuerschlüssel!D1269),ISBLANK(Steuerschlüssel!E1269),NOT(ISBLANK(Steuerschlüssel!F1269))),AND(ISBLANK(Steuerschlüssel!D1269),Steuerschlüssel!E1269&gt;0,NOT(ISBLANK(Steuerschlüssel!F1269))),AND(Steuerschlüssel!D1269&gt;=0,ISBLANK(Steuerschlüssel!E1269),NOT(ISBLANK(Steuerschlüssel!F1269)))),"","Steuerschlüssel"))))</f>
        <v/>
      </c>
      <c r="E1270" t="str">
        <f>Steuerschlüssel_Import!B1269</f>
        <v/>
      </c>
      <c r="F1270" s="126" t="str">
        <f>Steuerschlüssel_Import!C1269</f>
        <v/>
      </c>
      <c r="I1270" t="str">
        <f t="shared" si="38"/>
        <v>Mandant</v>
      </c>
      <c r="J1270">
        <f t="shared" si="39"/>
        <v>1269</v>
      </c>
    </row>
    <row r="1271" spans="1:10">
      <c r="A1271" t="str">
        <f>IF(AND(ISBLANK(Steuerschlüssel!D1270),ISBLANK(Steuerschlüssel!E1270),ISBLANK(Steuerschlüssel!F1270)),"",IF(AND(Steuerschlüssel!D1270&gt;=0,ISBLANK(Steuerschlüssel!E1270),ISBLANK(Steuerschlüssel!F1270)),"Steuerschlüssel",IF(AND(ISBLANK(Steuerschlüssel!D1270),Steuerschlüssel!E1270&gt;0,ISBLANK(Steuerschlüssel!F1270)),"",IF(OR(AND(ISBLANK(Steuerschlüssel!D1270),ISBLANK(Steuerschlüssel!E1270),NOT(ISBLANK(Steuerschlüssel!F1270))),AND(ISBLANK(Steuerschlüssel!D1270),Steuerschlüssel!E1270&gt;0,NOT(ISBLANK(Steuerschlüssel!F1270))),AND(Steuerschlüssel!D1270&gt;=0,ISBLANK(Steuerschlüssel!E1270),NOT(ISBLANK(Steuerschlüssel!F1270)))),"","Steuerschlüssel"))))</f>
        <v/>
      </c>
      <c r="E1271" t="str">
        <f>Steuerschlüssel_Import!B1270</f>
        <v/>
      </c>
      <c r="F1271" s="126" t="str">
        <f>Steuerschlüssel_Import!C1270</f>
        <v/>
      </c>
      <c r="I1271" t="str">
        <f t="shared" si="38"/>
        <v>Mandant</v>
      </c>
      <c r="J1271">
        <f t="shared" si="39"/>
        <v>1270</v>
      </c>
    </row>
    <row r="1272" spans="1:10">
      <c r="A1272" t="str">
        <f>IF(AND(ISBLANK(Steuerschlüssel!D1271),ISBLANK(Steuerschlüssel!E1271),ISBLANK(Steuerschlüssel!F1271)),"",IF(AND(Steuerschlüssel!D1271&gt;=0,ISBLANK(Steuerschlüssel!E1271),ISBLANK(Steuerschlüssel!F1271)),"Steuerschlüssel",IF(AND(ISBLANK(Steuerschlüssel!D1271),Steuerschlüssel!E1271&gt;0,ISBLANK(Steuerschlüssel!F1271)),"",IF(OR(AND(ISBLANK(Steuerschlüssel!D1271),ISBLANK(Steuerschlüssel!E1271),NOT(ISBLANK(Steuerschlüssel!F1271))),AND(ISBLANK(Steuerschlüssel!D1271),Steuerschlüssel!E1271&gt;0,NOT(ISBLANK(Steuerschlüssel!F1271))),AND(Steuerschlüssel!D1271&gt;=0,ISBLANK(Steuerschlüssel!E1271),NOT(ISBLANK(Steuerschlüssel!F1271)))),"","Steuerschlüssel"))))</f>
        <v/>
      </c>
      <c r="E1272" t="str">
        <f>Steuerschlüssel_Import!B1271</f>
        <v/>
      </c>
      <c r="F1272" s="126" t="str">
        <f>Steuerschlüssel_Import!C1271</f>
        <v/>
      </c>
      <c r="I1272" t="str">
        <f t="shared" si="38"/>
        <v>Mandant</v>
      </c>
      <c r="J1272">
        <f t="shared" si="39"/>
        <v>1271</v>
      </c>
    </row>
    <row r="1273" spans="1:10">
      <c r="A1273" t="str">
        <f>IF(AND(ISBLANK(Steuerschlüssel!D1272),ISBLANK(Steuerschlüssel!E1272),ISBLANK(Steuerschlüssel!F1272)),"",IF(AND(Steuerschlüssel!D1272&gt;=0,ISBLANK(Steuerschlüssel!E1272),ISBLANK(Steuerschlüssel!F1272)),"Steuerschlüssel",IF(AND(ISBLANK(Steuerschlüssel!D1272),Steuerschlüssel!E1272&gt;0,ISBLANK(Steuerschlüssel!F1272)),"",IF(OR(AND(ISBLANK(Steuerschlüssel!D1272),ISBLANK(Steuerschlüssel!E1272),NOT(ISBLANK(Steuerschlüssel!F1272))),AND(ISBLANK(Steuerschlüssel!D1272),Steuerschlüssel!E1272&gt;0,NOT(ISBLANK(Steuerschlüssel!F1272))),AND(Steuerschlüssel!D1272&gt;=0,ISBLANK(Steuerschlüssel!E1272),NOT(ISBLANK(Steuerschlüssel!F1272)))),"","Steuerschlüssel"))))</f>
        <v/>
      </c>
      <c r="E1273" t="str">
        <f>Steuerschlüssel_Import!B1272</f>
        <v/>
      </c>
      <c r="F1273" s="126" t="str">
        <f>Steuerschlüssel_Import!C1272</f>
        <v/>
      </c>
      <c r="I1273" t="str">
        <f t="shared" si="38"/>
        <v>Mandant</v>
      </c>
      <c r="J1273">
        <f t="shared" si="39"/>
        <v>1272</v>
      </c>
    </row>
    <row r="1274" spans="1:10">
      <c r="A1274" t="str">
        <f>IF(AND(ISBLANK(Steuerschlüssel!D1273),ISBLANK(Steuerschlüssel!E1273),ISBLANK(Steuerschlüssel!F1273)),"",IF(AND(Steuerschlüssel!D1273&gt;=0,ISBLANK(Steuerschlüssel!E1273),ISBLANK(Steuerschlüssel!F1273)),"Steuerschlüssel",IF(AND(ISBLANK(Steuerschlüssel!D1273),Steuerschlüssel!E1273&gt;0,ISBLANK(Steuerschlüssel!F1273)),"",IF(OR(AND(ISBLANK(Steuerschlüssel!D1273),ISBLANK(Steuerschlüssel!E1273),NOT(ISBLANK(Steuerschlüssel!F1273))),AND(ISBLANK(Steuerschlüssel!D1273),Steuerschlüssel!E1273&gt;0,NOT(ISBLANK(Steuerschlüssel!F1273))),AND(Steuerschlüssel!D1273&gt;=0,ISBLANK(Steuerschlüssel!E1273),NOT(ISBLANK(Steuerschlüssel!F1273)))),"","Steuerschlüssel"))))</f>
        <v/>
      </c>
      <c r="E1274" t="str">
        <f>Steuerschlüssel_Import!B1273</f>
        <v/>
      </c>
      <c r="F1274" s="126" t="str">
        <f>Steuerschlüssel_Import!C1273</f>
        <v/>
      </c>
      <c r="I1274" t="str">
        <f t="shared" si="38"/>
        <v>Mandant</v>
      </c>
      <c r="J1274">
        <f t="shared" si="39"/>
        <v>1273</v>
      </c>
    </row>
    <row r="1275" spans="1:10">
      <c r="A1275" t="str">
        <f>IF(AND(ISBLANK(Steuerschlüssel!D1274),ISBLANK(Steuerschlüssel!E1274),ISBLANK(Steuerschlüssel!F1274)),"",IF(AND(Steuerschlüssel!D1274&gt;=0,ISBLANK(Steuerschlüssel!E1274),ISBLANK(Steuerschlüssel!F1274)),"Steuerschlüssel",IF(AND(ISBLANK(Steuerschlüssel!D1274),Steuerschlüssel!E1274&gt;0,ISBLANK(Steuerschlüssel!F1274)),"",IF(OR(AND(ISBLANK(Steuerschlüssel!D1274),ISBLANK(Steuerschlüssel!E1274),NOT(ISBLANK(Steuerschlüssel!F1274))),AND(ISBLANK(Steuerschlüssel!D1274),Steuerschlüssel!E1274&gt;0,NOT(ISBLANK(Steuerschlüssel!F1274))),AND(Steuerschlüssel!D1274&gt;=0,ISBLANK(Steuerschlüssel!E1274),NOT(ISBLANK(Steuerschlüssel!F1274)))),"","Steuerschlüssel"))))</f>
        <v/>
      </c>
      <c r="E1275" t="str">
        <f>Steuerschlüssel_Import!B1274</f>
        <v/>
      </c>
      <c r="F1275" s="126" t="str">
        <f>Steuerschlüssel_Import!C1274</f>
        <v/>
      </c>
      <c r="I1275" t="str">
        <f t="shared" si="38"/>
        <v>Mandant</v>
      </c>
      <c r="J1275">
        <f t="shared" si="39"/>
        <v>1274</v>
      </c>
    </row>
    <row r="1276" spans="1:10">
      <c r="A1276" t="str">
        <f>IF(AND(ISBLANK(Steuerschlüssel!D1275),ISBLANK(Steuerschlüssel!E1275),ISBLANK(Steuerschlüssel!F1275)),"",IF(AND(Steuerschlüssel!D1275&gt;=0,ISBLANK(Steuerschlüssel!E1275),ISBLANK(Steuerschlüssel!F1275)),"Steuerschlüssel",IF(AND(ISBLANK(Steuerschlüssel!D1275),Steuerschlüssel!E1275&gt;0,ISBLANK(Steuerschlüssel!F1275)),"",IF(OR(AND(ISBLANK(Steuerschlüssel!D1275),ISBLANK(Steuerschlüssel!E1275),NOT(ISBLANK(Steuerschlüssel!F1275))),AND(ISBLANK(Steuerschlüssel!D1275),Steuerschlüssel!E1275&gt;0,NOT(ISBLANK(Steuerschlüssel!F1275))),AND(Steuerschlüssel!D1275&gt;=0,ISBLANK(Steuerschlüssel!E1275),NOT(ISBLANK(Steuerschlüssel!F1275)))),"","Steuerschlüssel"))))</f>
        <v/>
      </c>
      <c r="E1276" t="str">
        <f>Steuerschlüssel_Import!B1275</f>
        <v/>
      </c>
      <c r="F1276" s="126" t="str">
        <f>Steuerschlüssel_Import!C1275</f>
        <v/>
      </c>
      <c r="I1276" t="str">
        <f t="shared" si="38"/>
        <v>Mandant</v>
      </c>
      <c r="J1276">
        <f t="shared" si="39"/>
        <v>1275</v>
      </c>
    </row>
    <row r="1277" spans="1:10">
      <c r="A1277" t="str">
        <f>IF(AND(ISBLANK(Steuerschlüssel!D1276),ISBLANK(Steuerschlüssel!E1276),ISBLANK(Steuerschlüssel!F1276)),"",IF(AND(Steuerschlüssel!D1276&gt;=0,ISBLANK(Steuerschlüssel!E1276),ISBLANK(Steuerschlüssel!F1276)),"Steuerschlüssel",IF(AND(ISBLANK(Steuerschlüssel!D1276),Steuerschlüssel!E1276&gt;0,ISBLANK(Steuerschlüssel!F1276)),"",IF(OR(AND(ISBLANK(Steuerschlüssel!D1276),ISBLANK(Steuerschlüssel!E1276),NOT(ISBLANK(Steuerschlüssel!F1276))),AND(ISBLANK(Steuerschlüssel!D1276),Steuerschlüssel!E1276&gt;0,NOT(ISBLANK(Steuerschlüssel!F1276))),AND(Steuerschlüssel!D1276&gt;=0,ISBLANK(Steuerschlüssel!E1276),NOT(ISBLANK(Steuerschlüssel!F1276)))),"","Steuerschlüssel"))))</f>
        <v/>
      </c>
      <c r="E1277" t="str">
        <f>Steuerschlüssel_Import!B1276</f>
        <v/>
      </c>
      <c r="F1277" s="126" t="str">
        <f>Steuerschlüssel_Import!C1276</f>
        <v/>
      </c>
      <c r="I1277" t="str">
        <f t="shared" si="38"/>
        <v>Mandant</v>
      </c>
      <c r="J1277">
        <f t="shared" si="39"/>
        <v>1276</v>
      </c>
    </row>
    <row r="1278" spans="1:10">
      <c r="A1278" t="str">
        <f>IF(AND(ISBLANK(Steuerschlüssel!D1277),ISBLANK(Steuerschlüssel!E1277),ISBLANK(Steuerschlüssel!F1277)),"",IF(AND(Steuerschlüssel!D1277&gt;=0,ISBLANK(Steuerschlüssel!E1277),ISBLANK(Steuerschlüssel!F1277)),"Steuerschlüssel",IF(AND(ISBLANK(Steuerschlüssel!D1277),Steuerschlüssel!E1277&gt;0,ISBLANK(Steuerschlüssel!F1277)),"",IF(OR(AND(ISBLANK(Steuerschlüssel!D1277),ISBLANK(Steuerschlüssel!E1277),NOT(ISBLANK(Steuerschlüssel!F1277))),AND(ISBLANK(Steuerschlüssel!D1277),Steuerschlüssel!E1277&gt;0,NOT(ISBLANK(Steuerschlüssel!F1277))),AND(Steuerschlüssel!D1277&gt;=0,ISBLANK(Steuerschlüssel!E1277),NOT(ISBLANK(Steuerschlüssel!F1277)))),"","Steuerschlüssel"))))</f>
        <v/>
      </c>
      <c r="E1278" t="str">
        <f>Steuerschlüssel_Import!B1277</f>
        <v/>
      </c>
      <c r="F1278" s="126" t="str">
        <f>Steuerschlüssel_Import!C1277</f>
        <v/>
      </c>
      <c r="I1278" t="str">
        <f t="shared" si="38"/>
        <v>Mandant</v>
      </c>
      <c r="J1278">
        <f t="shared" si="39"/>
        <v>1277</v>
      </c>
    </row>
    <row r="1279" spans="1:10">
      <c r="A1279" t="str">
        <f>IF(AND(ISBLANK(Steuerschlüssel!D1278),ISBLANK(Steuerschlüssel!E1278),ISBLANK(Steuerschlüssel!F1278)),"",IF(AND(Steuerschlüssel!D1278&gt;=0,ISBLANK(Steuerschlüssel!E1278),ISBLANK(Steuerschlüssel!F1278)),"Steuerschlüssel",IF(AND(ISBLANK(Steuerschlüssel!D1278),Steuerschlüssel!E1278&gt;0,ISBLANK(Steuerschlüssel!F1278)),"",IF(OR(AND(ISBLANK(Steuerschlüssel!D1278),ISBLANK(Steuerschlüssel!E1278),NOT(ISBLANK(Steuerschlüssel!F1278))),AND(ISBLANK(Steuerschlüssel!D1278),Steuerschlüssel!E1278&gt;0,NOT(ISBLANK(Steuerschlüssel!F1278))),AND(Steuerschlüssel!D1278&gt;=0,ISBLANK(Steuerschlüssel!E1278),NOT(ISBLANK(Steuerschlüssel!F1278)))),"","Steuerschlüssel"))))</f>
        <v/>
      </c>
      <c r="E1279" t="str">
        <f>Steuerschlüssel_Import!B1278</f>
        <v/>
      </c>
      <c r="F1279" s="126" t="str">
        <f>Steuerschlüssel_Import!C1278</f>
        <v/>
      </c>
      <c r="I1279" t="str">
        <f t="shared" si="38"/>
        <v>Mandant</v>
      </c>
      <c r="J1279">
        <f t="shared" si="39"/>
        <v>1278</v>
      </c>
    </row>
    <row r="1280" spans="1:10">
      <c r="A1280" t="str">
        <f>IF(AND(ISBLANK(Steuerschlüssel!D1279),ISBLANK(Steuerschlüssel!E1279),ISBLANK(Steuerschlüssel!F1279)),"",IF(AND(Steuerschlüssel!D1279&gt;=0,ISBLANK(Steuerschlüssel!E1279),ISBLANK(Steuerschlüssel!F1279)),"Steuerschlüssel",IF(AND(ISBLANK(Steuerschlüssel!D1279),Steuerschlüssel!E1279&gt;0,ISBLANK(Steuerschlüssel!F1279)),"",IF(OR(AND(ISBLANK(Steuerschlüssel!D1279),ISBLANK(Steuerschlüssel!E1279),NOT(ISBLANK(Steuerschlüssel!F1279))),AND(ISBLANK(Steuerschlüssel!D1279),Steuerschlüssel!E1279&gt;0,NOT(ISBLANK(Steuerschlüssel!F1279))),AND(Steuerschlüssel!D1279&gt;=0,ISBLANK(Steuerschlüssel!E1279),NOT(ISBLANK(Steuerschlüssel!F1279)))),"","Steuerschlüssel"))))</f>
        <v/>
      </c>
      <c r="E1280" t="str">
        <f>Steuerschlüssel_Import!B1279</f>
        <v/>
      </c>
      <c r="F1280" s="126" t="str">
        <f>Steuerschlüssel_Import!C1279</f>
        <v/>
      </c>
      <c r="I1280" t="str">
        <f t="shared" si="38"/>
        <v>Mandant</v>
      </c>
      <c r="J1280">
        <f t="shared" si="39"/>
        <v>1279</v>
      </c>
    </row>
    <row r="1281" spans="1:10">
      <c r="A1281" t="str">
        <f>IF(AND(ISBLANK(Steuerschlüssel!D1280),ISBLANK(Steuerschlüssel!E1280),ISBLANK(Steuerschlüssel!F1280)),"",IF(AND(Steuerschlüssel!D1280&gt;=0,ISBLANK(Steuerschlüssel!E1280),ISBLANK(Steuerschlüssel!F1280)),"Steuerschlüssel",IF(AND(ISBLANK(Steuerschlüssel!D1280),Steuerschlüssel!E1280&gt;0,ISBLANK(Steuerschlüssel!F1280)),"",IF(OR(AND(ISBLANK(Steuerschlüssel!D1280),ISBLANK(Steuerschlüssel!E1280),NOT(ISBLANK(Steuerschlüssel!F1280))),AND(ISBLANK(Steuerschlüssel!D1280),Steuerschlüssel!E1280&gt;0,NOT(ISBLANK(Steuerschlüssel!F1280))),AND(Steuerschlüssel!D1280&gt;=0,ISBLANK(Steuerschlüssel!E1280),NOT(ISBLANK(Steuerschlüssel!F1280)))),"","Steuerschlüssel"))))</f>
        <v/>
      </c>
      <c r="E1281" t="str">
        <f>Steuerschlüssel_Import!B1280</f>
        <v/>
      </c>
      <c r="F1281" s="126" t="str">
        <f>Steuerschlüssel_Import!C1280</f>
        <v/>
      </c>
      <c r="I1281" t="str">
        <f t="shared" si="38"/>
        <v>Mandant</v>
      </c>
      <c r="J1281">
        <f t="shared" si="39"/>
        <v>1280</v>
      </c>
    </row>
    <row r="1282" spans="1:10">
      <c r="A1282" t="str">
        <f>IF(AND(ISBLANK(Steuerschlüssel!D1281),ISBLANK(Steuerschlüssel!E1281),ISBLANK(Steuerschlüssel!F1281)),"",IF(AND(Steuerschlüssel!D1281&gt;=0,ISBLANK(Steuerschlüssel!E1281),ISBLANK(Steuerschlüssel!F1281)),"Steuerschlüssel",IF(AND(ISBLANK(Steuerschlüssel!D1281),Steuerschlüssel!E1281&gt;0,ISBLANK(Steuerschlüssel!F1281)),"",IF(OR(AND(ISBLANK(Steuerschlüssel!D1281),ISBLANK(Steuerschlüssel!E1281),NOT(ISBLANK(Steuerschlüssel!F1281))),AND(ISBLANK(Steuerschlüssel!D1281),Steuerschlüssel!E1281&gt;0,NOT(ISBLANK(Steuerschlüssel!F1281))),AND(Steuerschlüssel!D1281&gt;=0,ISBLANK(Steuerschlüssel!E1281),NOT(ISBLANK(Steuerschlüssel!F1281)))),"","Steuerschlüssel"))))</f>
        <v/>
      </c>
      <c r="E1282" t="str">
        <f>Steuerschlüssel_Import!B1281</f>
        <v/>
      </c>
      <c r="F1282" s="126" t="str">
        <f>Steuerschlüssel_Import!C1281</f>
        <v/>
      </c>
      <c r="I1282" t="str">
        <f t="shared" ref="I1282:I1345" si="40">Mandantname</f>
        <v>Mandant</v>
      </c>
      <c r="J1282">
        <f t="shared" si="39"/>
        <v>1281</v>
      </c>
    </row>
    <row r="1283" spans="1:10">
      <c r="A1283" t="str">
        <f>IF(AND(ISBLANK(Steuerschlüssel!D1282),ISBLANK(Steuerschlüssel!E1282),ISBLANK(Steuerschlüssel!F1282)),"",IF(AND(Steuerschlüssel!D1282&gt;=0,ISBLANK(Steuerschlüssel!E1282),ISBLANK(Steuerschlüssel!F1282)),"Steuerschlüssel",IF(AND(ISBLANK(Steuerschlüssel!D1282),Steuerschlüssel!E1282&gt;0,ISBLANK(Steuerschlüssel!F1282)),"",IF(OR(AND(ISBLANK(Steuerschlüssel!D1282),ISBLANK(Steuerschlüssel!E1282),NOT(ISBLANK(Steuerschlüssel!F1282))),AND(ISBLANK(Steuerschlüssel!D1282),Steuerschlüssel!E1282&gt;0,NOT(ISBLANK(Steuerschlüssel!F1282))),AND(Steuerschlüssel!D1282&gt;=0,ISBLANK(Steuerschlüssel!E1282),NOT(ISBLANK(Steuerschlüssel!F1282)))),"","Steuerschlüssel"))))</f>
        <v/>
      </c>
      <c r="E1283" t="str">
        <f>Steuerschlüssel_Import!B1282</f>
        <v/>
      </c>
      <c r="F1283" s="126" t="str">
        <f>Steuerschlüssel_Import!C1282</f>
        <v/>
      </c>
      <c r="I1283" t="str">
        <f t="shared" si="40"/>
        <v>Mandant</v>
      </c>
      <c r="J1283">
        <f t="shared" si="39"/>
        <v>1282</v>
      </c>
    </row>
    <row r="1284" spans="1:10">
      <c r="A1284" t="str">
        <f>IF(AND(ISBLANK(Steuerschlüssel!D1283),ISBLANK(Steuerschlüssel!E1283),ISBLANK(Steuerschlüssel!F1283)),"",IF(AND(Steuerschlüssel!D1283&gt;=0,ISBLANK(Steuerschlüssel!E1283),ISBLANK(Steuerschlüssel!F1283)),"Steuerschlüssel",IF(AND(ISBLANK(Steuerschlüssel!D1283),Steuerschlüssel!E1283&gt;0,ISBLANK(Steuerschlüssel!F1283)),"",IF(OR(AND(ISBLANK(Steuerschlüssel!D1283),ISBLANK(Steuerschlüssel!E1283),NOT(ISBLANK(Steuerschlüssel!F1283))),AND(ISBLANK(Steuerschlüssel!D1283),Steuerschlüssel!E1283&gt;0,NOT(ISBLANK(Steuerschlüssel!F1283))),AND(Steuerschlüssel!D1283&gt;=0,ISBLANK(Steuerschlüssel!E1283),NOT(ISBLANK(Steuerschlüssel!F1283)))),"","Steuerschlüssel"))))</f>
        <v/>
      </c>
      <c r="E1284" t="str">
        <f>Steuerschlüssel_Import!B1283</f>
        <v/>
      </c>
      <c r="F1284" s="126" t="str">
        <f>Steuerschlüssel_Import!C1283</f>
        <v/>
      </c>
      <c r="I1284" t="str">
        <f t="shared" si="40"/>
        <v>Mandant</v>
      </c>
      <c r="J1284">
        <f t="shared" ref="J1284:J1347" si="41">J1283+1</f>
        <v>1283</v>
      </c>
    </row>
    <row r="1285" spans="1:10">
      <c r="A1285" t="str">
        <f>IF(AND(ISBLANK(Steuerschlüssel!D1284),ISBLANK(Steuerschlüssel!E1284),ISBLANK(Steuerschlüssel!F1284)),"",IF(AND(Steuerschlüssel!D1284&gt;=0,ISBLANK(Steuerschlüssel!E1284),ISBLANK(Steuerschlüssel!F1284)),"Steuerschlüssel",IF(AND(ISBLANK(Steuerschlüssel!D1284),Steuerschlüssel!E1284&gt;0,ISBLANK(Steuerschlüssel!F1284)),"",IF(OR(AND(ISBLANK(Steuerschlüssel!D1284),ISBLANK(Steuerschlüssel!E1284),NOT(ISBLANK(Steuerschlüssel!F1284))),AND(ISBLANK(Steuerschlüssel!D1284),Steuerschlüssel!E1284&gt;0,NOT(ISBLANK(Steuerschlüssel!F1284))),AND(Steuerschlüssel!D1284&gt;=0,ISBLANK(Steuerschlüssel!E1284),NOT(ISBLANK(Steuerschlüssel!F1284)))),"","Steuerschlüssel"))))</f>
        <v/>
      </c>
      <c r="E1285" t="str">
        <f>Steuerschlüssel_Import!B1284</f>
        <v/>
      </c>
      <c r="F1285" s="126" t="str">
        <f>Steuerschlüssel_Import!C1284</f>
        <v/>
      </c>
      <c r="I1285" t="str">
        <f t="shared" si="40"/>
        <v>Mandant</v>
      </c>
      <c r="J1285">
        <f t="shared" si="41"/>
        <v>1284</v>
      </c>
    </row>
    <row r="1286" spans="1:10">
      <c r="A1286" t="str">
        <f>IF(AND(ISBLANK(Steuerschlüssel!D1285),ISBLANK(Steuerschlüssel!E1285),ISBLANK(Steuerschlüssel!F1285)),"",IF(AND(Steuerschlüssel!D1285&gt;=0,ISBLANK(Steuerschlüssel!E1285),ISBLANK(Steuerschlüssel!F1285)),"Steuerschlüssel",IF(AND(ISBLANK(Steuerschlüssel!D1285),Steuerschlüssel!E1285&gt;0,ISBLANK(Steuerschlüssel!F1285)),"",IF(OR(AND(ISBLANK(Steuerschlüssel!D1285),ISBLANK(Steuerschlüssel!E1285),NOT(ISBLANK(Steuerschlüssel!F1285))),AND(ISBLANK(Steuerschlüssel!D1285),Steuerschlüssel!E1285&gt;0,NOT(ISBLANK(Steuerschlüssel!F1285))),AND(Steuerschlüssel!D1285&gt;=0,ISBLANK(Steuerschlüssel!E1285),NOT(ISBLANK(Steuerschlüssel!F1285)))),"","Steuerschlüssel"))))</f>
        <v/>
      </c>
      <c r="E1286" t="str">
        <f>Steuerschlüssel_Import!B1285</f>
        <v/>
      </c>
      <c r="F1286" s="126" t="str">
        <f>Steuerschlüssel_Import!C1285</f>
        <v/>
      </c>
      <c r="I1286" t="str">
        <f t="shared" si="40"/>
        <v>Mandant</v>
      </c>
      <c r="J1286">
        <f t="shared" si="41"/>
        <v>1285</v>
      </c>
    </row>
    <row r="1287" spans="1:10">
      <c r="A1287" t="str">
        <f>IF(AND(ISBLANK(Steuerschlüssel!D1286),ISBLANK(Steuerschlüssel!E1286),ISBLANK(Steuerschlüssel!F1286)),"",IF(AND(Steuerschlüssel!D1286&gt;=0,ISBLANK(Steuerschlüssel!E1286),ISBLANK(Steuerschlüssel!F1286)),"Steuerschlüssel",IF(AND(ISBLANK(Steuerschlüssel!D1286),Steuerschlüssel!E1286&gt;0,ISBLANK(Steuerschlüssel!F1286)),"",IF(OR(AND(ISBLANK(Steuerschlüssel!D1286),ISBLANK(Steuerschlüssel!E1286),NOT(ISBLANK(Steuerschlüssel!F1286))),AND(ISBLANK(Steuerschlüssel!D1286),Steuerschlüssel!E1286&gt;0,NOT(ISBLANK(Steuerschlüssel!F1286))),AND(Steuerschlüssel!D1286&gt;=0,ISBLANK(Steuerschlüssel!E1286),NOT(ISBLANK(Steuerschlüssel!F1286)))),"","Steuerschlüssel"))))</f>
        <v/>
      </c>
      <c r="E1287" t="str">
        <f>Steuerschlüssel_Import!B1286</f>
        <v/>
      </c>
      <c r="F1287" s="126" t="str">
        <f>Steuerschlüssel_Import!C1286</f>
        <v/>
      </c>
      <c r="I1287" t="str">
        <f t="shared" si="40"/>
        <v>Mandant</v>
      </c>
      <c r="J1287">
        <f t="shared" si="41"/>
        <v>1286</v>
      </c>
    </row>
    <row r="1288" spans="1:10">
      <c r="A1288" t="str">
        <f>IF(AND(ISBLANK(Steuerschlüssel!D1287),ISBLANK(Steuerschlüssel!E1287),ISBLANK(Steuerschlüssel!F1287)),"",IF(AND(Steuerschlüssel!D1287&gt;=0,ISBLANK(Steuerschlüssel!E1287),ISBLANK(Steuerschlüssel!F1287)),"Steuerschlüssel",IF(AND(ISBLANK(Steuerschlüssel!D1287),Steuerschlüssel!E1287&gt;0,ISBLANK(Steuerschlüssel!F1287)),"",IF(OR(AND(ISBLANK(Steuerschlüssel!D1287),ISBLANK(Steuerschlüssel!E1287),NOT(ISBLANK(Steuerschlüssel!F1287))),AND(ISBLANK(Steuerschlüssel!D1287),Steuerschlüssel!E1287&gt;0,NOT(ISBLANK(Steuerschlüssel!F1287))),AND(Steuerschlüssel!D1287&gt;=0,ISBLANK(Steuerschlüssel!E1287),NOT(ISBLANK(Steuerschlüssel!F1287)))),"","Steuerschlüssel"))))</f>
        <v/>
      </c>
      <c r="E1288" t="str">
        <f>Steuerschlüssel_Import!B1287</f>
        <v/>
      </c>
      <c r="F1288" s="126" t="str">
        <f>Steuerschlüssel_Import!C1287</f>
        <v/>
      </c>
      <c r="I1288" t="str">
        <f t="shared" si="40"/>
        <v>Mandant</v>
      </c>
      <c r="J1288">
        <f t="shared" si="41"/>
        <v>1287</v>
      </c>
    </row>
    <row r="1289" spans="1:10">
      <c r="A1289" t="str">
        <f>IF(AND(ISBLANK(Steuerschlüssel!D1288),ISBLANK(Steuerschlüssel!E1288),ISBLANK(Steuerschlüssel!F1288)),"",IF(AND(Steuerschlüssel!D1288&gt;=0,ISBLANK(Steuerschlüssel!E1288),ISBLANK(Steuerschlüssel!F1288)),"Steuerschlüssel",IF(AND(ISBLANK(Steuerschlüssel!D1288),Steuerschlüssel!E1288&gt;0,ISBLANK(Steuerschlüssel!F1288)),"",IF(OR(AND(ISBLANK(Steuerschlüssel!D1288),ISBLANK(Steuerschlüssel!E1288),NOT(ISBLANK(Steuerschlüssel!F1288))),AND(ISBLANK(Steuerschlüssel!D1288),Steuerschlüssel!E1288&gt;0,NOT(ISBLANK(Steuerschlüssel!F1288))),AND(Steuerschlüssel!D1288&gt;=0,ISBLANK(Steuerschlüssel!E1288),NOT(ISBLANK(Steuerschlüssel!F1288)))),"","Steuerschlüssel"))))</f>
        <v/>
      </c>
      <c r="E1289" t="str">
        <f>Steuerschlüssel_Import!B1288</f>
        <v/>
      </c>
      <c r="F1289" s="126" t="str">
        <f>Steuerschlüssel_Import!C1288</f>
        <v/>
      </c>
      <c r="I1289" t="str">
        <f t="shared" si="40"/>
        <v>Mandant</v>
      </c>
      <c r="J1289">
        <f t="shared" si="41"/>
        <v>1288</v>
      </c>
    </row>
    <row r="1290" spans="1:10">
      <c r="A1290" t="str">
        <f>IF(AND(ISBLANK(Steuerschlüssel!D1289),ISBLANK(Steuerschlüssel!E1289),ISBLANK(Steuerschlüssel!F1289)),"",IF(AND(Steuerschlüssel!D1289&gt;=0,ISBLANK(Steuerschlüssel!E1289),ISBLANK(Steuerschlüssel!F1289)),"Steuerschlüssel",IF(AND(ISBLANK(Steuerschlüssel!D1289),Steuerschlüssel!E1289&gt;0,ISBLANK(Steuerschlüssel!F1289)),"",IF(OR(AND(ISBLANK(Steuerschlüssel!D1289),ISBLANK(Steuerschlüssel!E1289),NOT(ISBLANK(Steuerschlüssel!F1289))),AND(ISBLANK(Steuerschlüssel!D1289),Steuerschlüssel!E1289&gt;0,NOT(ISBLANK(Steuerschlüssel!F1289))),AND(Steuerschlüssel!D1289&gt;=0,ISBLANK(Steuerschlüssel!E1289),NOT(ISBLANK(Steuerschlüssel!F1289)))),"","Steuerschlüssel"))))</f>
        <v/>
      </c>
      <c r="E1290" t="str">
        <f>Steuerschlüssel_Import!B1289</f>
        <v/>
      </c>
      <c r="F1290" s="126" t="str">
        <f>Steuerschlüssel_Import!C1289</f>
        <v/>
      </c>
      <c r="I1290" t="str">
        <f t="shared" si="40"/>
        <v>Mandant</v>
      </c>
      <c r="J1290">
        <f t="shared" si="41"/>
        <v>1289</v>
      </c>
    </row>
    <row r="1291" spans="1:10">
      <c r="A1291" t="str">
        <f>IF(AND(ISBLANK(Steuerschlüssel!D1290),ISBLANK(Steuerschlüssel!E1290),ISBLANK(Steuerschlüssel!F1290)),"",IF(AND(Steuerschlüssel!D1290&gt;=0,ISBLANK(Steuerschlüssel!E1290),ISBLANK(Steuerschlüssel!F1290)),"Steuerschlüssel",IF(AND(ISBLANK(Steuerschlüssel!D1290),Steuerschlüssel!E1290&gt;0,ISBLANK(Steuerschlüssel!F1290)),"",IF(OR(AND(ISBLANK(Steuerschlüssel!D1290),ISBLANK(Steuerschlüssel!E1290),NOT(ISBLANK(Steuerschlüssel!F1290))),AND(ISBLANK(Steuerschlüssel!D1290),Steuerschlüssel!E1290&gt;0,NOT(ISBLANK(Steuerschlüssel!F1290))),AND(Steuerschlüssel!D1290&gt;=0,ISBLANK(Steuerschlüssel!E1290),NOT(ISBLANK(Steuerschlüssel!F1290)))),"","Steuerschlüssel"))))</f>
        <v/>
      </c>
      <c r="E1291" t="str">
        <f>Steuerschlüssel_Import!B1290</f>
        <v/>
      </c>
      <c r="F1291" s="126" t="str">
        <f>Steuerschlüssel_Import!C1290</f>
        <v/>
      </c>
      <c r="I1291" t="str">
        <f t="shared" si="40"/>
        <v>Mandant</v>
      </c>
      <c r="J1291">
        <f t="shared" si="41"/>
        <v>1290</v>
      </c>
    </row>
    <row r="1292" spans="1:10">
      <c r="A1292" t="str">
        <f>IF(AND(ISBLANK(Steuerschlüssel!D1291),ISBLANK(Steuerschlüssel!E1291),ISBLANK(Steuerschlüssel!F1291)),"",IF(AND(Steuerschlüssel!D1291&gt;=0,ISBLANK(Steuerschlüssel!E1291),ISBLANK(Steuerschlüssel!F1291)),"Steuerschlüssel",IF(AND(ISBLANK(Steuerschlüssel!D1291),Steuerschlüssel!E1291&gt;0,ISBLANK(Steuerschlüssel!F1291)),"",IF(OR(AND(ISBLANK(Steuerschlüssel!D1291),ISBLANK(Steuerschlüssel!E1291),NOT(ISBLANK(Steuerschlüssel!F1291))),AND(ISBLANK(Steuerschlüssel!D1291),Steuerschlüssel!E1291&gt;0,NOT(ISBLANK(Steuerschlüssel!F1291))),AND(Steuerschlüssel!D1291&gt;=0,ISBLANK(Steuerschlüssel!E1291),NOT(ISBLANK(Steuerschlüssel!F1291)))),"","Steuerschlüssel"))))</f>
        <v/>
      </c>
      <c r="E1292" t="str">
        <f>Steuerschlüssel_Import!B1291</f>
        <v/>
      </c>
      <c r="F1292" s="126" t="str">
        <f>Steuerschlüssel_Import!C1291</f>
        <v/>
      </c>
      <c r="I1292" t="str">
        <f t="shared" si="40"/>
        <v>Mandant</v>
      </c>
      <c r="J1292">
        <f t="shared" si="41"/>
        <v>1291</v>
      </c>
    </row>
    <row r="1293" spans="1:10">
      <c r="A1293" t="str">
        <f>IF(AND(ISBLANK(Steuerschlüssel!D1292),ISBLANK(Steuerschlüssel!E1292),ISBLANK(Steuerschlüssel!F1292)),"",IF(AND(Steuerschlüssel!D1292&gt;=0,ISBLANK(Steuerschlüssel!E1292),ISBLANK(Steuerschlüssel!F1292)),"Steuerschlüssel",IF(AND(ISBLANK(Steuerschlüssel!D1292),Steuerschlüssel!E1292&gt;0,ISBLANK(Steuerschlüssel!F1292)),"",IF(OR(AND(ISBLANK(Steuerschlüssel!D1292),ISBLANK(Steuerschlüssel!E1292),NOT(ISBLANK(Steuerschlüssel!F1292))),AND(ISBLANK(Steuerschlüssel!D1292),Steuerschlüssel!E1292&gt;0,NOT(ISBLANK(Steuerschlüssel!F1292))),AND(Steuerschlüssel!D1292&gt;=0,ISBLANK(Steuerschlüssel!E1292),NOT(ISBLANK(Steuerschlüssel!F1292)))),"","Steuerschlüssel"))))</f>
        <v/>
      </c>
      <c r="E1293" t="str">
        <f>Steuerschlüssel_Import!B1292</f>
        <v/>
      </c>
      <c r="F1293" s="126" t="str">
        <f>Steuerschlüssel_Import!C1292</f>
        <v/>
      </c>
      <c r="I1293" t="str">
        <f t="shared" si="40"/>
        <v>Mandant</v>
      </c>
      <c r="J1293">
        <f t="shared" si="41"/>
        <v>1292</v>
      </c>
    </row>
    <row r="1294" spans="1:10">
      <c r="A1294" t="str">
        <f>IF(AND(ISBLANK(Steuerschlüssel!D1293),ISBLANK(Steuerschlüssel!E1293),ISBLANK(Steuerschlüssel!F1293)),"",IF(AND(Steuerschlüssel!D1293&gt;=0,ISBLANK(Steuerschlüssel!E1293),ISBLANK(Steuerschlüssel!F1293)),"Steuerschlüssel",IF(AND(ISBLANK(Steuerschlüssel!D1293),Steuerschlüssel!E1293&gt;0,ISBLANK(Steuerschlüssel!F1293)),"",IF(OR(AND(ISBLANK(Steuerschlüssel!D1293),ISBLANK(Steuerschlüssel!E1293),NOT(ISBLANK(Steuerschlüssel!F1293))),AND(ISBLANK(Steuerschlüssel!D1293),Steuerschlüssel!E1293&gt;0,NOT(ISBLANK(Steuerschlüssel!F1293))),AND(Steuerschlüssel!D1293&gt;=0,ISBLANK(Steuerschlüssel!E1293),NOT(ISBLANK(Steuerschlüssel!F1293)))),"","Steuerschlüssel"))))</f>
        <v/>
      </c>
      <c r="E1294" t="str">
        <f>Steuerschlüssel_Import!B1293</f>
        <v/>
      </c>
      <c r="F1294" s="126" t="str">
        <f>Steuerschlüssel_Import!C1293</f>
        <v/>
      </c>
      <c r="I1294" t="str">
        <f t="shared" si="40"/>
        <v>Mandant</v>
      </c>
      <c r="J1294">
        <f t="shared" si="41"/>
        <v>1293</v>
      </c>
    </row>
    <row r="1295" spans="1:10">
      <c r="A1295" t="str">
        <f>IF(AND(ISBLANK(Steuerschlüssel!D1294),ISBLANK(Steuerschlüssel!E1294),ISBLANK(Steuerschlüssel!F1294)),"",IF(AND(Steuerschlüssel!D1294&gt;=0,ISBLANK(Steuerschlüssel!E1294),ISBLANK(Steuerschlüssel!F1294)),"Steuerschlüssel",IF(AND(ISBLANK(Steuerschlüssel!D1294),Steuerschlüssel!E1294&gt;0,ISBLANK(Steuerschlüssel!F1294)),"",IF(OR(AND(ISBLANK(Steuerschlüssel!D1294),ISBLANK(Steuerschlüssel!E1294),NOT(ISBLANK(Steuerschlüssel!F1294))),AND(ISBLANK(Steuerschlüssel!D1294),Steuerschlüssel!E1294&gt;0,NOT(ISBLANK(Steuerschlüssel!F1294))),AND(Steuerschlüssel!D1294&gt;=0,ISBLANK(Steuerschlüssel!E1294),NOT(ISBLANK(Steuerschlüssel!F1294)))),"","Steuerschlüssel"))))</f>
        <v/>
      </c>
      <c r="E1295" t="str">
        <f>Steuerschlüssel_Import!B1294</f>
        <v/>
      </c>
      <c r="F1295" s="126" t="str">
        <f>Steuerschlüssel_Import!C1294</f>
        <v/>
      </c>
      <c r="I1295" t="str">
        <f t="shared" si="40"/>
        <v>Mandant</v>
      </c>
      <c r="J1295">
        <f t="shared" si="41"/>
        <v>1294</v>
      </c>
    </row>
    <row r="1296" spans="1:10">
      <c r="A1296" t="str">
        <f>IF(AND(ISBLANK(Steuerschlüssel!D1295),ISBLANK(Steuerschlüssel!E1295),ISBLANK(Steuerschlüssel!F1295)),"",IF(AND(Steuerschlüssel!D1295&gt;=0,ISBLANK(Steuerschlüssel!E1295),ISBLANK(Steuerschlüssel!F1295)),"Steuerschlüssel",IF(AND(ISBLANK(Steuerschlüssel!D1295),Steuerschlüssel!E1295&gt;0,ISBLANK(Steuerschlüssel!F1295)),"",IF(OR(AND(ISBLANK(Steuerschlüssel!D1295),ISBLANK(Steuerschlüssel!E1295),NOT(ISBLANK(Steuerschlüssel!F1295))),AND(ISBLANK(Steuerschlüssel!D1295),Steuerschlüssel!E1295&gt;0,NOT(ISBLANK(Steuerschlüssel!F1295))),AND(Steuerschlüssel!D1295&gt;=0,ISBLANK(Steuerschlüssel!E1295),NOT(ISBLANK(Steuerschlüssel!F1295)))),"","Steuerschlüssel"))))</f>
        <v/>
      </c>
      <c r="E1296" t="str">
        <f>Steuerschlüssel_Import!B1295</f>
        <v/>
      </c>
      <c r="F1296" s="126" t="str">
        <f>Steuerschlüssel_Import!C1295</f>
        <v/>
      </c>
      <c r="I1296" t="str">
        <f t="shared" si="40"/>
        <v>Mandant</v>
      </c>
      <c r="J1296">
        <f t="shared" si="41"/>
        <v>1295</v>
      </c>
    </row>
    <row r="1297" spans="1:10">
      <c r="A1297" t="str">
        <f>IF(AND(ISBLANK(Steuerschlüssel!D1296),ISBLANK(Steuerschlüssel!E1296),ISBLANK(Steuerschlüssel!F1296)),"",IF(AND(Steuerschlüssel!D1296&gt;=0,ISBLANK(Steuerschlüssel!E1296),ISBLANK(Steuerschlüssel!F1296)),"Steuerschlüssel",IF(AND(ISBLANK(Steuerschlüssel!D1296),Steuerschlüssel!E1296&gt;0,ISBLANK(Steuerschlüssel!F1296)),"",IF(OR(AND(ISBLANK(Steuerschlüssel!D1296),ISBLANK(Steuerschlüssel!E1296),NOT(ISBLANK(Steuerschlüssel!F1296))),AND(ISBLANK(Steuerschlüssel!D1296),Steuerschlüssel!E1296&gt;0,NOT(ISBLANK(Steuerschlüssel!F1296))),AND(Steuerschlüssel!D1296&gt;=0,ISBLANK(Steuerschlüssel!E1296),NOT(ISBLANK(Steuerschlüssel!F1296)))),"","Steuerschlüssel"))))</f>
        <v/>
      </c>
      <c r="E1297" t="str">
        <f>Steuerschlüssel_Import!B1296</f>
        <v/>
      </c>
      <c r="F1297" s="126" t="str">
        <f>Steuerschlüssel_Import!C1296</f>
        <v/>
      </c>
      <c r="I1297" t="str">
        <f t="shared" si="40"/>
        <v>Mandant</v>
      </c>
      <c r="J1297">
        <f t="shared" si="41"/>
        <v>1296</v>
      </c>
    </row>
    <row r="1298" spans="1:10">
      <c r="A1298" t="str">
        <f>IF(AND(ISBLANK(Steuerschlüssel!D1297),ISBLANK(Steuerschlüssel!E1297),ISBLANK(Steuerschlüssel!F1297)),"",IF(AND(Steuerschlüssel!D1297&gt;=0,ISBLANK(Steuerschlüssel!E1297),ISBLANK(Steuerschlüssel!F1297)),"Steuerschlüssel",IF(AND(ISBLANK(Steuerschlüssel!D1297),Steuerschlüssel!E1297&gt;0,ISBLANK(Steuerschlüssel!F1297)),"",IF(OR(AND(ISBLANK(Steuerschlüssel!D1297),ISBLANK(Steuerschlüssel!E1297),NOT(ISBLANK(Steuerschlüssel!F1297))),AND(ISBLANK(Steuerschlüssel!D1297),Steuerschlüssel!E1297&gt;0,NOT(ISBLANK(Steuerschlüssel!F1297))),AND(Steuerschlüssel!D1297&gt;=0,ISBLANK(Steuerschlüssel!E1297),NOT(ISBLANK(Steuerschlüssel!F1297)))),"","Steuerschlüssel"))))</f>
        <v/>
      </c>
      <c r="E1298" t="str">
        <f>Steuerschlüssel_Import!B1297</f>
        <v/>
      </c>
      <c r="F1298" s="126" t="str">
        <f>Steuerschlüssel_Import!C1297</f>
        <v/>
      </c>
      <c r="I1298" t="str">
        <f t="shared" si="40"/>
        <v>Mandant</v>
      </c>
      <c r="J1298">
        <f t="shared" si="41"/>
        <v>1297</v>
      </c>
    </row>
    <row r="1299" spans="1:10">
      <c r="A1299" t="str">
        <f>IF(AND(ISBLANK(Steuerschlüssel!D1298),ISBLANK(Steuerschlüssel!E1298),ISBLANK(Steuerschlüssel!F1298)),"",IF(AND(Steuerschlüssel!D1298&gt;=0,ISBLANK(Steuerschlüssel!E1298),ISBLANK(Steuerschlüssel!F1298)),"Steuerschlüssel",IF(AND(ISBLANK(Steuerschlüssel!D1298),Steuerschlüssel!E1298&gt;0,ISBLANK(Steuerschlüssel!F1298)),"",IF(OR(AND(ISBLANK(Steuerschlüssel!D1298),ISBLANK(Steuerschlüssel!E1298),NOT(ISBLANK(Steuerschlüssel!F1298))),AND(ISBLANK(Steuerschlüssel!D1298),Steuerschlüssel!E1298&gt;0,NOT(ISBLANK(Steuerschlüssel!F1298))),AND(Steuerschlüssel!D1298&gt;=0,ISBLANK(Steuerschlüssel!E1298),NOT(ISBLANK(Steuerschlüssel!F1298)))),"","Steuerschlüssel"))))</f>
        <v/>
      </c>
      <c r="E1299" t="str">
        <f>Steuerschlüssel_Import!B1298</f>
        <v/>
      </c>
      <c r="F1299" s="126" t="str">
        <f>Steuerschlüssel_Import!C1298</f>
        <v/>
      </c>
      <c r="I1299" t="str">
        <f t="shared" si="40"/>
        <v>Mandant</v>
      </c>
      <c r="J1299">
        <f t="shared" si="41"/>
        <v>1298</v>
      </c>
    </row>
    <row r="1300" spans="1:10">
      <c r="A1300" t="str">
        <f>IF(AND(ISBLANK(Steuerschlüssel!D1299),ISBLANK(Steuerschlüssel!E1299),ISBLANK(Steuerschlüssel!F1299)),"",IF(AND(Steuerschlüssel!D1299&gt;=0,ISBLANK(Steuerschlüssel!E1299),ISBLANK(Steuerschlüssel!F1299)),"Steuerschlüssel",IF(AND(ISBLANK(Steuerschlüssel!D1299),Steuerschlüssel!E1299&gt;0,ISBLANK(Steuerschlüssel!F1299)),"",IF(OR(AND(ISBLANK(Steuerschlüssel!D1299),ISBLANK(Steuerschlüssel!E1299),NOT(ISBLANK(Steuerschlüssel!F1299))),AND(ISBLANK(Steuerschlüssel!D1299),Steuerschlüssel!E1299&gt;0,NOT(ISBLANK(Steuerschlüssel!F1299))),AND(Steuerschlüssel!D1299&gt;=0,ISBLANK(Steuerschlüssel!E1299),NOT(ISBLANK(Steuerschlüssel!F1299)))),"","Steuerschlüssel"))))</f>
        <v/>
      </c>
      <c r="E1300" t="str">
        <f>Steuerschlüssel_Import!B1299</f>
        <v/>
      </c>
      <c r="F1300" s="126" t="str">
        <f>Steuerschlüssel_Import!C1299</f>
        <v/>
      </c>
      <c r="I1300" t="str">
        <f t="shared" si="40"/>
        <v>Mandant</v>
      </c>
      <c r="J1300">
        <f t="shared" si="41"/>
        <v>1299</v>
      </c>
    </row>
    <row r="1301" spans="1:10">
      <c r="A1301" t="str">
        <f>IF(AND(ISBLANK(Steuerschlüssel!D1300),ISBLANK(Steuerschlüssel!E1300),ISBLANK(Steuerschlüssel!F1300)),"",IF(AND(Steuerschlüssel!D1300&gt;=0,ISBLANK(Steuerschlüssel!E1300),ISBLANK(Steuerschlüssel!F1300)),"Steuerschlüssel",IF(AND(ISBLANK(Steuerschlüssel!D1300),Steuerschlüssel!E1300&gt;0,ISBLANK(Steuerschlüssel!F1300)),"",IF(OR(AND(ISBLANK(Steuerschlüssel!D1300),ISBLANK(Steuerschlüssel!E1300),NOT(ISBLANK(Steuerschlüssel!F1300))),AND(ISBLANK(Steuerschlüssel!D1300),Steuerschlüssel!E1300&gt;0,NOT(ISBLANK(Steuerschlüssel!F1300))),AND(Steuerschlüssel!D1300&gt;=0,ISBLANK(Steuerschlüssel!E1300),NOT(ISBLANK(Steuerschlüssel!F1300)))),"","Steuerschlüssel"))))</f>
        <v/>
      </c>
      <c r="E1301" t="str">
        <f>Steuerschlüssel_Import!B1300</f>
        <v/>
      </c>
      <c r="F1301" s="126" t="str">
        <f>Steuerschlüssel_Import!C1300</f>
        <v/>
      </c>
      <c r="I1301" t="str">
        <f t="shared" si="40"/>
        <v>Mandant</v>
      </c>
      <c r="J1301">
        <f t="shared" si="41"/>
        <v>1300</v>
      </c>
    </row>
    <row r="1302" spans="1:10">
      <c r="A1302" t="str">
        <f>IF(AND(ISBLANK(Steuerschlüssel!D1301),ISBLANK(Steuerschlüssel!E1301),ISBLANK(Steuerschlüssel!F1301)),"",IF(AND(Steuerschlüssel!D1301&gt;=0,ISBLANK(Steuerschlüssel!E1301),ISBLANK(Steuerschlüssel!F1301)),"Steuerschlüssel",IF(AND(ISBLANK(Steuerschlüssel!D1301),Steuerschlüssel!E1301&gt;0,ISBLANK(Steuerschlüssel!F1301)),"",IF(OR(AND(ISBLANK(Steuerschlüssel!D1301),ISBLANK(Steuerschlüssel!E1301),NOT(ISBLANK(Steuerschlüssel!F1301))),AND(ISBLANK(Steuerschlüssel!D1301),Steuerschlüssel!E1301&gt;0,NOT(ISBLANK(Steuerschlüssel!F1301))),AND(Steuerschlüssel!D1301&gt;=0,ISBLANK(Steuerschlüssel!E1301),NOT(ISBLANK(Steuerschlüssel!F1301)))),"","Steuerschlüssel"))))</f>
        <v/>
      </c>
      <c r="E1302" t="str">
        <f>Steuerschlüssel_Import!B1301</f>
        <v/>
      </c>
      <c r="F1302" s="126" t="str">
        <f>Steuerschlüssel_Import!C1301</f>
        <v/>
      </c>
      <c r="I1302" t="str">
        <f t="shared" si="40"/>
        <v>Mandant</v>
      </c>
      <c r="J1302">
        <f t="shared" si="41"/>
        <v>1301</v>
      </c>
    </row>
    <row r="1303" spans="1:10">
      <c r="A1303" t="str">
        <f>IF(AND(ISBLANK(Steuerschlüssel!D1302),ISBLANK(Steuerschlüssel!E1302),ISBLANK(Steuerschlüssel!F1302)),"",IF(AND(Steuerschlüssel!D1302&gt;=0,ISBLANK(Steuerschlüssel!E1302),ISBLANK(Steuerschlüssel!F1302)),"Steuerschlüssel",IF(AND(ISBLANK(Steuerschlüssel!D1302),Steuerschlüssel!E1302&gt;0,ISBLANK(Steuerschlüssel!F1302)),"",IF(OR(AND(ISBLANK(Steuerschlüssel!D1302),ISBLANK(Steuerschlüssel!E1302),NOT(ISBLANK(Steuerschlüssel!F1302))),AND(ISBLANK(Steuerschlüssel!D1302),Steuerschlüssel!E1302&gt;0,NOT(ISBLANK(Steuerschlüssel!F1302))),AND(Steuerschlüssel!D1302&gt;=0,ISBLANK(Steuerschlüssel!E1302),NOT(ISBLANK(Steuerschlüssel!F1302)))),"","Steuerschlüssel"))))</f>
        <v/>
      </c>
      <c r="E1303" t="str">
        <f>Steuerschlüssel_Import!B1302</f>
        <v/>
      </c>
      <c r="F1303" s="126" t="str">
        <f>Steuerschlüssel_Import!C1302</f>
        <v/>
      </c>
      <c r="I1303" t="str">
        <f t="shared" si="40"/>
        <v>Mandant</v>
      </c>
      <c r="J1303">
        <f t="shared" si="41"/>
        <v>1302</v>
      </c>
    </row>
    <row r="1304" spans="1:10">
      <c r="A1304" t="str">
        <f>IF(AND(ISBLANK(Steuerschlüssel!D1303),ISBLANK(Steuerschlüssel!E1303),ISBLANK(Steuerschlüssel!F1303)),"",IF(AND(Steuerschlüssel!D1303&gt;=0,ISBLANK(Steuerschlüssel!E1303),ISBLANK(Steuerschlüssel!F1303)),"Steuerschlüssel",IF(AND(ISBLANK(Steuerschlüssel!D1303),Steuerschlüssel!E1303&gt;0,ISBLANK(Steuerschlüssel!F1303)),"",IF(OR(AND(ISBLANK(Steuerschlüssel!D1303),ISBLANK(Steuerschlüssel!E1303),NOT(ISBLANK(Steuerschlüssel!F1303))),AND(ISBLANK(Steuerschlüssel!D1303),Steuerschlüssel!E1303&gt;0,NOT(ISBLANK(Steuerschlüssel!F1303))),AND(Steuerschlüssel!D1303&gt;=0,ISBLANK(Steuerschlüssel!E1303),NOT(ISBLANK(Steuerschlüssel!F1303)))),"","Steuerschlüssel"))))</f>
        <v/>
      </c>
      <c r="E1304" t="str">
        <f>Steuerschlüssel_Import!B1303</f>
        <v/>
      </c>
      <c r="F1304" s="126" t="str">
        <f>Steuerschlüssel_Import!C1303</f>
        <v/>
      </c>
      <c r="I1304" t="str">
        <f t="shared" si="40"/>
        <v>Mandant</v>
      </c>
      <c r="J1304">
        <f t="shared" si="41"/>
        <v>1303</v>
      </c>
    </row>
    <row r="1305" spans="1:10">
      <c r="A1305" t="str">
        <f>IF(AND(ISBLANK(Steuerschlüssel!D1304),ISBLANK(Steuerschlüssel!E1304),ISBLANK(Steuerschlüssel!F1304)),"",IF(AND(Steuerschlüssel!D1304&gt;=0,ISBLANK(Steuerschlüssel!E1304),ISBLANK(Steuerschlüssel!F1304)),"Steuerschlüssel",IF(AND(ISBLANK(Steuerschlüssel!D1304),Steuerschlüssel!E1304&gt;0,ISBLANK(Steuerschlüssel!F1304)),"",IF(OR(AND(ISBLANK(Steuerschlüssel!D1304),ISBLANK(Steuerschlüssel!E1304),NOT(ISBLANK(Steuerschlüssel!F1304))),AND(ISBLANK(Steuerschlüssel!D1304),Steuerschlüssel!E1304&gt;0,NOT(ISBLANK(Steuerschlüssel!F1304))),AND(Steuerschlüssel!D1304&gt;=0,ISBLANK(Steuerschlüssel!E1304),NOT(ISBLANK(Steuerschlüssel!F1304)))),"","Steuerschlüssel"))))</f>
        <v/>
      </c>
      <c r="E1305" t="str">
        <f>Steuerschlüssel_Import!B1304</f>
        <v/>
      </c>
      <c r="F1305" s="126" t="str">
        <f>Steuerschlüssel_Import!C1304</f>
        <v/>
      </c>
      <c r="I1305" t="str">
        <f t="shared" si="40"/>
        <v>Mandant</v>
      </c>
      <c r="J1305">
        <f t="shared" si="41"/>
        <v>1304</v>
      </c>
    </row>
    <row r="1306" spans="1:10">
      <c r="A1306" t="str">
        <f>IF(AND(ISBLANK(Steuerschlüssel!D1305),ISBLANK(Steuerschlüssel!E1305),ISBLANK(Steuerschlüssel!F1305)),"",IF(AND(Steuerschlüssel!D1305&gt;=0,ISBLANK(Steuerschlüssel!E1305),ISBLANK(Steuerschlüssel!F1305)),"Steuerschlüssel",IF(AND(ISBLANK(Steuerschlüssel!D1305),Steuerschlüssel!E1305&gt;0,ISBLANK(Steuerschlüssel!F1305)),"",IF(OR(AND(ISBLANK(Steuerschlüssel!D1305),ISBLANK(Steuerschlüssel!E1305),NOT(ISBLANK(Steuerschlüssel!F1305))),AND(ISBLANK(Steuerschlüssel!D1305),Steuerschlüssel!E1305&gt;0,NOT(ISBLANK(Steuerschlüssel!F1305))),AND(Steuerschlüssel!D1305&gt;=0,ISBLANK(Steuerschlüssel!E1305),NOT(ISBLANK(Steuerschlüssel!F1305)))),"","Steuerschlüssel"))))</f>
        <v/>
      </c>
      <c r="E1306" t="str">
        <f>Steuerschlüssel_Import!B1305</f>
        <v/>
      </c>
      <c r="F1306" s="126" t="str">
        <f>Steuerschlüssel_Import!C1305</f>
        <v/>
      </c>
      <c r="I1306" t="str">
        <f t="shared" si="40"/>
        <v>Mandant</v>
      </c>
      <c r="J1306">
        <f t="shared" si="41"/>
        <v>1305</v>
      </c>
    </row>
    <row r="1307" spans="1:10">
      <c r="A1307" t="str">
        <f>IF(AND(ISBLANK(Steuerschlüssel!D1306),ISBLANK(Steuerschlüssel!E1306),ISBLANK(Steuerschlüssel!F1306)),"",IF(AND(Steuerschlüssel!D1306&gt;=0,ISBLANK(Steuerschlüssel!E1306),ISBLANK(Steuerschlüssel!F1306)),"Steuerschlüssel",IF(AND(ISBLANK(Steuerschlüssel!D1306),Steuerschlüssel!E1306&gt;0,ISBLANK(Steuerschlüssel!F1306)),"",IF(OR(AND(ISBLANK(Steuerschlüssel!D1306),ISBLANK(Steuerschlüssel!E1306),NOT(ISBLANK(Steuerschlüssel!F1306))),AND(ISBLANK(Steuerschlüssel!D1306),Steuerschlüssel!E1306&gt;0,NOT(ISBLANK(Steuerschlüssel!F1306))),AND(Steuerschlüssel!D1306&gt;=0,ISBLANK(Steuerschlüssel!E1306),NOT(ISBLANK(Steuerschlüssel!F1306)))),"","Steuerschlüssel"))))</f>
        <v/>
      </c>
      <c r="E1307" t="str">
        <f>Steuerschlüssel_Import!B1306</f>
        <v/>
      </c>
      <c r="F1307" s="126" t="str">
        <f>Steuerschlüssel_Import!C1306</f>
        <v/>
      </c>
      <c r="I1307" t="str">
        <f t="shared" si="40"/>
        <v>Mandant</v>
      </c>
      <c r="J1307">
        <f t="shared" si="41"/>
        <v>1306</v>
      </c>
    </row>
    <row r="1308" spans="1:10">
      <c r="A1308" t="str">
        <f>IF(AND(ISBLANK(Steuerschlüssel!D1307),ISBLANK(Steuerschlüssel!E1307),ISBLANK(Steuerschlüssel!F1307)),"",IF(AND(Steuerschlüssel!D1307&gt;=0,ISBLANK(Steuerschlüssel!E1307),ISBLANK(Steuerschlüssel!F1307)),"Steuerschlüssel",IF(AND(ISBLANK(Steuerschlüssel!D1307),Steuerschlüssel!E1307&gt;0,ISBLANK(Steuerschlüssel!F1307)),"",IF(OR(AND(ISBLANK(Steuerschlüssel!D1307),ISBLANK(Steuerschlüssel!E1307),NOT(ISBLANK(Steuerschlüssel!F1307))),AND(ISBLANK(Steuerschlüssel!D1307),Steuerschlüssel!E1307&gt;0,NOT(ISBLANK(Steuerschlüssel!F1307))),AND(Steuerschlüssel!D1307&gt;=0,ISBLANK(Steuerschlüssel!E1307),NOT(ISBLANK(Steuerschlüssel!F1307)))),"","Steuerschlüssel"))))</f>
        <v/>
      </c>
      <c r="E1308" t="str">
        <f>Steuerschlüssel_Import!B1307</f>
        <v/>
      </c>
      <c r="F1308" s="126" t="str">
        <f>Steuerschlüssel_Import!C1307</f>
        <v/>
      </c>
      <c r="I1308" t="str">
        <f t="shared" si="40"/>
        <v>Mandant</v>
      </c>
      <c r="J1308">
        <f t="shared" si="41"/>
        <v>1307</v>
      </c>
    </row>
    <row r="1309" spans="1:10">
      <c r="A1309" t="str">
        <f>IF(AND(ISBLANK(Steuerschlüssel!D1308),ISBLANK(Steuerschlüssel!E1308),ISBLANK(Steuerschlüssel!F1308)),"",IF(AND(Steuerschlüssel!D1308&gt;=0,ISBLANK(Steuerschlüssel!E1308),ISBLANK(Steuerschlüssel!F1308)),"Steuerschlüssel",IF(AND(ISBLANK(Steuerschlüssel!D1308),Steuerschlüssel!E1308&gt;0,ISBLANK(Steuerschlüssel!F1308)),"",IF(OR(AND(ISBLANK(Steuerschlüssel!D1308),ISBLANK(Steuerschlüssel!E1308),NOT(ISBLANK(Steuerschlüssel!F1308))),AND(ISBLANK(Steuerschlüssel!D1308),Steuerschlüssel!E1308&gt;0,NOT(ISBLANK(Steuerschlüssel!F1308))),AND(Steuerschlüssel!D1308&gt;=0,ISBLANK(Steuerschlüssel!E1308),NOT(ISBLANK(Steuerschlüssel!F1308)))),"","Steuerschlüssel"))))</f>
        <v/>
      </c>
      <c r="E1309" t="str">
        <f>Steuerschlüssel_Import!B1308</f>
        <v/>
      </c>
      <c r="F1309" s="126" t="str">
        <f>Steuerschlüssel_Import!C1308</f>
        <v/>
      </c>
      <c r="I1309" t="str">
        <f t="shared" si="40"/>
        <v>Mandant</v>
      </c>
      <c r="J1309">
        <f t="shared" si="41"/>
        <v>1308</v>
      </c>
    </row>
    <row r="1310" spans="1:10">
      <c r="A1310" t="str">
        <f>IF(AND(ISBLANK(Steuerschlüssel!D1309),ISBLANK(Steuerschlüssel!E1309),ISBLANK(Steuerschlüssel!F1309)),"",IF(AND(Steuerschlüssel!D1309&gt;=0,ISBLANK(Steuerschlüssel!E1309),ISBLANK(Steuerschlüssel!F1309)),"Steuerschlüssel",IF(AND(ISBLANK(Steuerschlüssel!D1309),Steuerschlüssel!E1309&gt;0,ISBLANK(Steuerschlüssel!F1309)),"",IF(OR(AND(ISBLANK(Steuerschlüssel!D1309),ISBLANK(Steuerschlüssel!E1309),NOT(ISBLANK(Steuerschlüssel!F1309))),AND(ISBLANK(Steuerschlüssel!D1309),Steuerschlüssel!E1309&gt;0,NOT(ISBLANK(Steuerschlüssel!F1309))),AND(Steuerschlüssel!D1309&gt;=0,ISBLANK(Steuerschlüssel!E1309),NOT(ISBLANK(Steuerschlüssel!F1309)))),"","Steuerschlüssel"))))</f>
        <v/>
      </c>
      <c r="E1310" t="str">
        <f>Steuerschlüssel_Import!B1309</f>
        <v/>
      </c>
      <c r="F1310" s="126" t="str">
        <f>Steuerschlüssel_Import!C1309</f>
        <v/>
      </c>
      <c r="I1310" t="str">
        <f t="shared" si="40"/>
        <v>Mandant</v>
      </c>
      <c r="J1310">
        <f t="shared" si="41"/>
        <v>1309</v>
      </c>
    </row>
    <row r="1311" spans="1:10">
      <c r="A1311" t="str">
        <f>IF(AND(ISBLANK(Steuerschlüssel!D1310),ISBLANK(Steuerschlüssel!E1310),ISBLANK(Steuerschlüssel!F1310)),"",IF(AND(Steuerschlüssel!D1310&gt;=0,ISBLANK(Steuerschlüssel!E1310),ISBLANK(Steuerschlüssel!F1310)),"Steuerschlüssel",IF(AND(ISBLANK(Steuerschlüssel!D1310),Steuerschlüssel!E1310&gt;0,ISBLANK(Steuerschlüssel!F1310)),"",IF(OR(AND(ISBLANK(Steuerschlüssel!D1310),ISBLANK(Steuerschlüssel!E1310),NOT(ISBLANK(Steuerschlüssel!F1310))),AND(ISBLANK(Steuerschlüssel!D1310),Steuerschlüssel!E1310&gt;0,NOT(ISBLANK(Steuerschlüssel!F1310))),AND(Steuerschlüssel!D1310&gt;=0,ISBLANK(Steuerschlüssel!E1310),NOT(ISBLANK(Steuerschlüssel!F1310)))),"","Steuerschlüssel"))))</f>
        <v/>
      </c>
      <c r="E1311" t="str">
        <f>Steuerschlüssel_Import!B1310</f>
        <v/>
      </c>
      <c r="F1311" s="126" t="str">
        <f>Steuerschlüssel_Import!C1310</f>
        <v/>
      </c>
      <c r="I1311" t="str">
        <f t="shared" si="40"/>
        <v>Mandant</v>
      </c>
      <c r="J1311">
        <f t="shared" si="41"/>
        <v>1310</v>
      </c>
    </row>
    <row r="1312" spans="1:10">
      <c r="A1312" t="str">
        <f>IF(AND(ISBLANK(Steuerschlüssel!D1311),ISBLANK(Steuerschlüssel!E1311),ISBLANK(Steuerschlüssel!F1311)),"",IF(AND(Steuerschlüssel!D1311&gt;=0,ISBLANK(Steuerschlüssel!E1311),ISBLANK(Steuerschlüssel!F1311)),"Steuerschlüssel",IF(AND(ISBLANK(Steuerschlüssel!D1311),Steuerschlüssel!E1311&gt;0,ISBLANK(Steuerschlüssel!F1311)),"",IF(OR(AND(ISBLANK(Steuerschlüssel!D1311),ISBLANK(Steuerschlüssel!E1311),NOT(ISBLANK(Steuerschlüssel!F1311))),AND(ISBLANK(Steuerschlüssel!D1311),Steuerschlüssel!E1311&gt;0,NOT(ISBLANK(Steuerschlüssel!F1311))),AND(Steuerschlüssel!D1311&gt;=0,ISBLANK(Steuerschlüssel!E1311),NOT(ISBLANK(Steuerschlüssel!F1311)))),"","Steuerschlüssel"))))</f>
        <v/>
      </c>
      <c r="E1312" t="str">
        <f>Steuerschlüssel_Import!B1311</f>
        <v/>
      </c>
      <c r="F1312" s="126" t="str">
        <f>Steuerschlüssel_Import!C1311</f>
        <v/>
      </c>
      <c r="I1312" t="str">
        <f t="shared" si="40"/>
        <v>Mandant</v>
      </c>
      <c r="J1312">
        <f t="shared" si="41"/>
        <v>1311</v>
      </c>
    </row>
    <row r="1313" spans="1:10">
      <c r="A1313" t="str">
        <f>IF(AND(ISBLANK(Steuerschlüssel!D1312),ISBLANK(Steuerschlüssel!E1312),ISBLANK(Steuerschlüssel!F1312)),"",IF(AND(Steuerschlüssel!D1312&gt;=0,ISBLANK(Steuerschlüssel!E1312),ISBLANK(Steuerschlüssel!F1312)),"Steuerschlüssel",IF(AND(ISBLANK(Steuerschlüssel!D1312),Steuerschlüssel!E1312&gt;0,ISBLANK(Steuerschlüssel!F1312)),"",IF(OR(AND(ISBLANK(Steuerschlüssel!D1312),ISBLANK(Steuerschlüssel!E1312),NOT(ISBLANK(Steuerschlüssel!F1312))),AND(ISBLANK(Steuerschlüssel!D1312),Steuerschlüssel!E1312&gt;0,NOT(ISBLANK(Steuerschlüssel!F1312))),AND(Steuerschlüssel!D1312&gt;=0,ISBLANK(Steuerschlüssel!E1312),NOT(ISBLANK(Steuerschlüssel!F1312)))),"","Steuerschlüssel"))))</f>
        <v/>
      </c>
      <c r="E1313" t="str">
        <f>Steuerschlüssel_Import!B1312</f>
        <v/>
      </c>
      <c r="F1313" s="126" t="str">
        <f>Steuerschlüssel_Import!C1312</f>
        <v/>
      </c>
      <c r="I1313" t="str">
        <f t="shared" si="40"/>
        <v>Mandant</v>
      </c>
      <c r="J1313">
        <f t="shared" si="41"/>
        <v>1312</v>
      </c>
    </row>
    <row r="1314" spans="1:10">
      <c r="A1314" t="str">
        <f>IF(AND(ISBLANK(Steuerschlüssel!D1313),ISBLANK(Steuerschlüssel!E1313),ISBLANK(Steuerschlüssel!F1313)),"",IF(AND(Steuerschlüssel!D1313&gt;=0,ISBLANK(Steuerschlüssel!E1313),ISBLANK(Steuerschlüssel!F1313)),"Steuerschlüssel",IF(AND(ISBLANK(Steuerschlüssel!D1313),Steuerschlüssel!E1313&gt;0,ISBLANK(Steuerschlüssel!F1313)),"",IF(OR(AND(ISBLANK(Steuerschlüssel!D1313),ISBLANK(Steuerschlüssel!E1313),NOT(ISBLANK(Steuerschlüssel!F1313))),AND(ISBLANK(Steuerschlüssel!D1313),Steuerschlüssel!E1313&gt;0,NOT(ISBLANK(Steuerschlüssel!F1313))),AND(Steuerschlüssel!D1313&gt;=0,ISBLANK(Steuerschlüssel!E1313),NOT(ISBLANK(Steuerschlüssel!F1313)))),"","Steuerschlüssel"))))</f>
        <v/>
      </c>
      <c r="E1314" t="str">
        <f>Steuerschlüssel_Import!B1313</f>
        <v/>
      </c>
      <c r="F1314" s="126" t="str">
        <f>Steuerschlüssel_Import!C1313</f>
        <v/>
      </c>
      <c r="I1314" t="str">
        <f t="shared" si="40"/>
        <v>Mandant</v>
      </c>
      <c r="J1314">
        <f t="shared" si="41"/>
        <v>1313</v>
      </c>
    </row>
    <row r="1315" spans="1:10">
      <c r="A1315" t="str">
        <f>IF(AND(ISBLANK(Steuerschlüssel!D1314),ISBLANK(Steuerschlüssel!E1314),ISBLANK(Steuerschlüssel!F1314)),"",IF(AND(Steuerschlüssel!D1314&gt;=0,ISBLANK(Steuerschlüssel!E1314),ISBLANK(Steuerschlüssel!F1314)),"Steuerschlüssel",IF(AND(ISBLANK(Steuerschlüssel!D1314),Steuerschlüssel!E1314&gt;0,ISBLANK(Steuerschlüssel!F1314)),"",IF(OR(AND(ISBLANK(Steuerschlüssel!D1314),ISBLANK(Steuerschlüssel!E1314),NOT(ISBLANK(Steuerschlüssel!F1314))),AND(ISBLANK(Steuerschlüssel!D1314),Steuerschlüssel!E1314&gt;0,NOT(ISBLANK(Steuerschlüssel!F1314))),AND(Steuerschlüssel!D1314&gt;=0,ISBLANK(Steuerschlüssel!E1314),NOT(ISBLANK(Steuerschlüssel!F1314)))),"","Steuerschlüssel"))))</f>
        <v/>
      </c>
      <c r="E1315" t="str">
        <f>Steuerschlüssel_Import!B1314</f>
        <v/>
      </c>
      <c r="F1315" s="126" t="str">
        <f>Steuerschlüssel_Import!C1314</f>
        <v/>
      </c>
      <c r="I1315" t="str">
        <f t="shared" si="40"/>
        <v>Mandant</v>
      </c>
      <c r="J1315">
        <f t="shared" si="41"/>
        <v>1314</v>
      </c>
    </row>
    <row r="1316" spans="1:10">
      <c r="A1316" t="str">
        <f>IF(AND(ISBLANK(Steuerschlüssel!D1315),ISBLANK(Steuerschlüssel!E1315),ISBLANK(Steuerschlüssel!F1315)),"",IF(AND(Steuerschlüssel!D1315&gt;=0,ISBLANK(Steuerschlüssel!E1315),ISBLANK(Steuerschlüssel!F1315)),"Steuerschlüssel",IF(AND(ISBLANK(Steuerschlüssel!D1315),Steuerschlüssel!E1315&gt;0,ISBLANK(Steuerschlüssel!F1315)),"",IF(OR(AND(ISBLANK(Steuerschlüssel!D1315),ISBLANK(Steuerschlüssel!E1315),NOT(ISBLANK(Steuerschlüssel!F1315))),AND(ISBLANK(Steuerschlüssel!D1315),Steuerschlüssel!E1315&gt;0,NOT(ISBLANK(Steuerschlüssel!F1315))),AND(Steuerschlüssel!D1315&gt;=0,ISBLANK(Steuerschlüssel!E1315),NOT(ISBLANK(Steuerschlüssel!F1315)))),"","Steuerschlüssel"))))</f>
        <v/>
      </c>
      <c r="E1316" t="str">
        <f>Steuerschlüssel_Import!B1315</f>
        <v/>
      </c>
      <c r="F1316" s="126" t="str">
        <f>Steuerschlüssel_Import!C1315</f>
        <v/>
      </c>
      <c r="I1316" t="str">
        <f t="shared" si="40"/>
        <v>Mandant</v>
      </c>
      <c r="J1316">
        <f t="shared" si="41"/>
        <v>1315</v>
      </c>
    </row>
    <row r="1317" spans="1:10">
      <c r="A1317" t="str">
        <f>IF(AND(ISBLANK(Steuerschlüssel!D1316),ISBLANK(Steuerschlüssel!E1316),ISBLANK(Steuerschlüssel!F1316)),"",IF(AND(Steuerschlüssel!D1316&gt;=0,ISBLANK(Steuerschlüssel!E1316),ISBLANK(Steuerschlüssel!F1316)),"Steuerschlüssel",IF(AND(ISBLANK(Steuerschlüssel!D1316),Steuerschlüssel!E1316&gt;0,ISBLANK(Steuerschlüssel!F1316)),"",IF(OR(AND(ISBLANK(Steuerschlüssel!D1316),ISBLANK(Steuerschlüssel!E1316),NOT(ISBLANK(Steuerschlüssel!F1316))),AND(ISBLANK(Steuerschlüssel!D1316),Steuerschlüssel!E1316&gt;0,NOT(ISBLANK(Steuerschlüssel!F1316))),AND(Steuerschlüssel!D1316&gt;=0,ISBLANK(Steuerschlüssel!E1316),NOT(ISBLANK(Steuerschlüssel!F1316)))),"","Steuerschlüssel"))))</f>
        <v/>
      </c>
      <c r="E1317" t="str">
        <f>Steuerschlüssel_Import!B1316</f>
        <v/>
      </c>
      <c r="F1317" s="126" t="str">
        <f>Steuerschlüssel_Import!C1316</f>
        <v/>
      </c>
      <c r="I1317" t="str">
        <f t="shared" si="40"/>
        <v>Mandant</v>
      </c>
      <c r="J1317">
        <f t="shared" si="41"/>
        <v>1316</v>
      </c>
    </row>
    <row r="1318" spans="1:10">
      <c r="A1318" t="str">
        <f>IF(AND(ISBLANK(Steuerschlüssel!D1317),ISBLANK(Steuerschlüssel!E1317),ISBLANK(Steuerschlüssel!F1317)),"",IF(AND(Steuerschlüssel!D1317&gt;=0,ISBLANK(Steuerschlüssel!E1317),ISBLANK(Steuerschlüssel!F1317)),"Steuerschlüssel",IF(AND(ISBLANK(Steuerschlüssel!D1317),Steuerschlüssel!E1317&gt;0,ISBLANK(Steuerschlüssel!F1317)),"",IF(OR(AND(ISBLANK(Steuerschlüssel!D1317),ISBLANK(Steuerschlüssel!E1317),NOT(ISBLANK(Steuerschlüssel!F1317))),AND(ISBLANK(Steuerschlüssel!D1317),Steuerschlüssel!E1317&gt;0,NOT(ISBLANK(Steuerschlüssel!F1317))),AND(Steuerschlüssel!D1317&gt;=0,ISBLANK(Steuerschlüssel!E1317),NOT(ISBLANK(Steuerschlüssel!F1317)))),"","Steuerschlüssel"))))</f>
        <v/>
      </c>
      <c r="E1318" t="str">
        <f>Steuerschlüssel_Import!B1317</f>
        <v/>
      </c>
      <c r="F1318" s="126" t="str">
        <f>Steuerschlüssel_Import!C1317</f>
        <v/>
      </c>
      <c r="I1318" t="str">
        <f t="shared" si="40"/>
        <v>Mandant</v>
      </c>
      <c r="J1318">
        <f t="shared" si="41"/>
        <v>1317</v>
      </c>
    </row>
    <row r="1319" spans="1:10">
      <c r="A1319" t="str">
        <f>IF(AND(ISBLANK(Steuerschlüssel!D1318),ISBLANK(Steuerschlüssel!E1318),ISBLANK(Steuerschlüssel!F1318)),"",IF(AND(Steuerschlüssel!D1318&gt;=0,ISBLANK(Steuerschlüssel!E1318),ISBLANK(Steuerschlüssel!F1318)),"Steuerschlüssel",IF(AND(ISBLANK(Steuerschlüssel!D1318),Steuerschlüssel!E1318&gt;0,ISBLANK(Steuerschlüssel!F1318)),"",IF(OR(AND(ISBLANK(Steuerschlüssel!D1318),ISBLANK(Steuerschlüssel!E1318),NOT(ISBLANK(Steuerschlüssel!F1318))),AND(ISBLANK(Steuerschlüssel!D1318),Steuerschlüssel!E1318&gt;0,NOT(ISBLANK(Steuerschlüssel!F1318))),AND(Steuerschlüssel!D1318&gt;=0,ISBLANK(Steuerschlüssel!E1318),NOT(ISBLANK(Steuerschlüssel!F1318)))),"","Steuerschlüssel"))))</f>
        <v/>
      </c>
      <c r="E1319" t="str">
        <f>Steuerschlüssel_Import!B1318</f>
        <v/>
      </c>
      <c r="F1319" s="126" t="str">
        <f>Steuerschlüssel_Import!C1318</f>
        <v/>
      </c>
      <c r="I1319" t="str">
        <f t="shared" si="40"/>
        <v>Mandant</v>
      </c>
      <c r="J1319">
        <f t="shared" si="41"/>
        <v>1318</v>
      </c>
    </row>
    <row r="1320" spans="1:10">
      <c r="A1320" t="str">
        <f>IF(AND(ISBLANK(Steuerschlüssel!D1319),ISBLANK(Steuerschlüssel!E1319),ISBLANK(Steuerschlüssel!F1319)),"",IF(AND(Steuerschlüssel!D1319&gt;=0,ISBLANK(Steuerschlüssel!E1319),ISBLANK(Steuerschlüssel!F1319)),"Steuerschlüssel",IF(AND(ISBLANK(Steuerschlüssel!D1319),Steuerschlüssel!E1319&gt;0,ISBLANK(Steuerschlüssel!F1319)),"",IF(OR(AND(ISBLANK(Steuerschlüssel!D1319),ISBLANK(Steuerschlüssel!E1319),NOT(ISBLANK(Steuerschlüssel!F1319))),AND(ISBLANK(Steuerschlüssel!D1319),Steuerschlüssel!E1319&gt;0,NOT(ISBLANK(Steuerschlüssel!F1319))),AND(Steuerschlüssel!D1319&gt;=0,ISBLANK(Steuerschlüssel!E1319),NOT(ISBLANK(Steuerschlüssel!F1319)))),"","Steuerschlüssel"))))</f>
        <v/>
      </c>
      <c r="E1320" t="str">
        <f>Steuerschlüssel_Import!B1319</f>
        <v/>
      </c>
      <c r="F1320" s="126" t="str">
        <f>Steuerschlüssel_Import!C1319</f>
        <v/>
      </c>
      <c r="I1320" t="str">
        <f t="shared" si="40"/>
        <v>Mandant</v>
      </c>
      <c r="J1320">
        <f t="shared" si="41"/>
        <v>1319</v>
      </c>
    </row>
    <row r="1321" spans="1:10">
      <c r="A1321" t="str">
        <f>IF(AND(ISBLANK(Steuerschlüssel!D1320),ISBLANK(Steuerschlüssel!E1320),ISBLANK(Steuerschlüssel!F1320)),"",IF(AND(Steuerschlüssel!D1320&gt;=0,ISBLANK(Steuerschlüssel!E1320),ISBLANK(Steuerschlüssel!F1320)),"Steuerschlüssel",IF(AND(ISBLANK(Steuerschlüssel!D1320),Steuerschlüssel!E1320&gt;0,ISBLANK(Steuerschlüssel!F1320)),"",IF(OR(AND(ISBLANK(Steuerschlüssel!D1320),ISBLANK(Steuerschlüssel!E1320),NOT(ISBLANK(Steuerschlüssel!F1320))),AND(ISBLANK(Steuerschlüssel!D1320),Steuerschlüssel!E1320&gt;0,NOT(ISBLANK(Steuerschlüssel!F1320))),AND(Steuerschlüssel!D1320&gt;=0,ISBLANK(Steuerschlüssel!E1320),NOT(ISBLANK(Steuerschlüssel!F1320)))),"","Steuerschlüssel"))))</f>
        <v/>
      </c>
      <c r="E1321" t="str">
        <f>Steuerschlüssel_Import!B1320</f>
        <v/>
      </c>
      <c r="F1321" s="126" t="str">
        <f>Steuerschlüssel_Import!C1320</f>
        <v/>
      </c>
      <c r="I1321" t="str">
        <f t="shared" si="40"/>
        <v>Mandant</v>
      </c>
      <c r="J1321">
        <f t="shared" si="41"/>
        <v>1320</v>
      </c>
    </row>
    <row r="1322" spans="1:10">
      <c r="A1322" t="str">
        <f>IF(AND(ISBLANK(Steuerschlüssel!D1321),ISBLANK(Steuerschlüssel!E1321),ISBLANK(Steuerschlüssel!F1321)),"",IF(AND(Steuerschlüssel!D1321&gt;=0,ISBLANK(Steuerschlüssel!E1321),ISBLANK(Steuerschlüssel!F1321)),"Steuerschlüssel",IF(AND(ISBLANK(Steuerschlüssel!D1321),Steuerschlüssel!E1321&gt;0,ISBLANK(Steuerschlüssel!F1321)),"",IF(OR(AND(ISBLANK(Steuerschlüssel!D1321),ISBLANK(Steuerschlüssel!E1321),NOT(ISBLANK(Steuerschlüssel!F1321))),AND(ISBLANK(Steuerschlüssel!D1321),Steuerschlüssel!E1321&gt;0,NOT(ISBLANK(Steuerschlüssel!F1321))),AND(Steuerschlüssel!D1321&gt;=0,ISBLANK(Steuerschlüssel!E1321),NOT(ISBLANK(Steuerschlüssel!F1321)))),"","Steuerschlüssel"))))</f>
        <v/>
      </c>
      <c r="E1322" t="str">
        <f>Steuerschlüssel_Import!B1321</f>
        <v/>
      </c>
      <c r="F1322" s="126" t="str">
        <f>Steuerschlüssel_Import!C1321</f>
        <v/>
      </c>
      <c r="I1322" t="str">
        <f t="shared" si="40"/>
        <v>Mandant</v>
      </c>
      <c r="J1322">
        <f t="shared" si="41"/>
        <v>1321</v>
      </c>
    </row>
    <row r="1323" spans="1:10">
      <c r="A1323" t="str">
        <f>IF(AND(ISBLANK(Steuerschlüssel!D1322),ISBLANK(Steuerschlüssel!E1322),ISBLANK(Steuerschlüssel!F1322)),"",IF(AND(Steuerschlüssel!D1322&gt;=0,ISBLANK(Steuerschlüssel!E1322),ISBLANK(Steuerschlüssel!F1322)),"Steuerschlüssel",IF(AND(ISBLANK(Steuerschlüssel!D1322),Steuerschlüssel!E1322&gt;0,ISBLANK(Steuerschlüssel!F1322)),"",IF(OR(AND(ISBLANK(Steuerschlüssel!D1322),ISBLANK(Steuerschlüssel!E1322),NOT(ISBLANK(Steuerschlüssel!F1322))),AND(ISBLANK(Steuerschlüssel!D1322),Steuerschlüssel!E1322&gt;0,NOT(ISBLANK(Steuerschlüssel!F1322))),AND(Steuerschlüssel!D1322&gt;=0,ISBLANK(Steuerschlüssel!E1322),NOT(ISBLANK(Steuerschlüssel!F1322)))),"","Steuerschlüssel"))))</f>
        <v/>
      </c>
      <c r="E1323" t="str">
        <f>Steuerschlüssel_Import!B1322</f>
        <v/>
      </c>
      <c r="F1323" s="126" t="str">
        <f>Steuerschlüssel_Import!C1322</f>
        <v/>
      </c>
      <c r="I1323" t="str">
        <f t="shared" si="40"/>
        <v>Mandant</v>
      </c>
      <c r="J1323">
        <f t="shared" si="41"/>
        <v>1322</v>
      </c>
    </row>
    <row r="1324" spans="1:10">
      <c r="A1324" t="str">
        <f>IF(AND(ISBLANK(Steuerschlüssel!D1323),ISBLANK(Steuerschlüssel!E1323),ISBLANK(Steuerschlüssel!F1323)),"",IF(AND(Steuerschlüssel!D1323&gt;=0,ISBLANK(Steuerschlüssel!E1323),ISBLANK(Steuerschlüssel!F1323)),"Steuerschlüssel",IF(AND(ISBLANK(Steuerschlüssel!D1323),Steuerschlüssel!E1323&gt;0,ISBLANK(Steuerschlüssel!F1323)),"",IF(OR(AND(ISBLANK(Steuerschlüssel!D1323),ISBLANK(Steuerschlüssel!E1323),NOT(ISBLANK(Steuerschlüssel!F1323))),AND(ISBLANK(Steuerschlüssel!D1323),Steuerschlüssel!E1323&gt;0,NOT(ISBLANK(Steuerschlüssel!F1323))),AND(Steuerschlüssel!D1323&gt;=0,ISBLANK(Steuerschlüssel!E1323),NOT(ISBLANK(Steuerschlüssel!F1323)))),"","Steuerschlüssel"))))</f>
        <v/>
      </c>
      <c r="E1324" t="str">
        <f>Steuerschlüssel_Import!B1323</f>
        <v/>
      </c>
      <c r="F1324" s="126" t="str">
        <f>Steuerschlüssel_Import!C1323</f>
        <v/>
      </c>
      <c r="I1324" t="str">
        <f t="shared" si="40"/>
        <v>Mandant</v>
      </c>
      <c r="J1324">
        <f t="shared" si="41"/>
        <v>1323</v>
      </c>
    </row>
    <row r="1325" spans="1:10">
      <c r="A1325" t="str">
        <f>IF(AND(ISBLANK(Steuerschlüssel!D1324),ISBLANK(Steuerschlüssel!E1324),ISBLANK(Steuerschlüssel!F1324)),"",IF(AND(Steuerschlüssel!D1324&gt;=0,ISBLANK(Steuerschlüssel!E1324),ISBLANK(Steuerschlüssel!F1324)),"Steuerschlüssel",IF(AND(ISBLANK(Steuerschlüssel!D1324),Steuerschlüssel!E1324&gt;0,ISBLANK(Steuerschlüssel!F1324)),"",IF(OR(AND(ISBLANK(Steuerschlüssel!D1324),ISBLANK(Steuerschlüssel!E1324),NOT(ISBLANK(Steuerschlüssel!F1324))),AND(ISBLANK(Steuerschlüssel!D1324),Steuerschlüssel!E1324&gt;0,NOT(ISBLANK(Steuerschlüssel!F1324))),AND(Steuerschlüssel!D1324&gt;=0,ISBLANK(Steuerschlüssel!E1324),NOT(ISBLANK(Steuerschlüssel!F1324)))),"","Steuerschlüssel"))))</f>
        <v/>
      </c>
      <c r="E1325" t="str">
        <f>Steuerschlüssel_Import!B1324</f>
        <v/>
      </c>
      <c r="F1325" s="126" t="str">
        <f>Steuerschlüssel_Import!C1324</f>
        <v/>
      </c>
      <c r="I1325" t="str">
        <f t="shared" si="40"/>
        <v>Mandant</v>
      </c>
      <c r="J1325">
        <f t="shared" si="41"/>
        <v>1324</v>
      </c>
    </row>
    <row r="1326" spans="1:10">
      <c r="A1326" t="str">
        <f>IF(AND(ISBLANK(Steuerschlüssel!D1325),ISBLANK(Steuerschlüssel!E1325),ISBLANK(Steuerschlüssel!F1325)),"",IF(AND(Steuerschlüssel!D1325&gt;=0,ISBLANK(Steuerschlüssel!E1325),ISBLANK(Steuerschlüssel!F1325)),"Steuerschlüssel",IF(AND(ISBLANK(Steuerschlüssel!D1325),Steuerschlüssel!E1325&gt;0,ISBLANK(Steuerschlüssel!F1325)),"",IF(OR(AND(ISBLANK(Steuerschlüssel!D1325),ISBLANK(Steuerschlüssel!E1325),NOT(ISBLANK(Steuerschlüssel!F1325))),AND(ISBLANK(Steuerschlüssel!D1325),Steuerschlüssel!E1325&gt;0,NOT(ISBLANK(Steuerschlüssel!F1325))),AND(Steuerschlüssel!D1325&gt;=0,ISBLANK(Steuerschlüssel!E1325),NOT(ISBLANK(Steuerschlüssel!F1325)))),"","Steuerschlüssel"))))</f>
        <v/>
      </c>
      <c r="E1326" t="str">
        <f>Steuerschlüssel_Import!B1325</f>
        <v/>
      </c>
      <c r="F1326" s="126" t="str">
        <f>Steuerschlüssel_Import!C1325</f>
        <v/>
      </c>
      <c r="I1326" t="str">
        <f t="shared" si="40"/>
        <v>Mandant</v>
      </c>
      <c r="J1326">
        <f t="shared" si="41"/>
        <v>1325</v>
      </c>
    </row>
    <row r="1327" spans="1:10">
      <c r="A1327" t="str">
        <f>IF(AND(ISBLANK(Steuerschlüssel!D1326),ISBLANK(Steuerschlüssel!E1326),ISBLANK(Steuerschlüssel!F1326)),"",IF(AND(Steuerschlüssel!D1326&gt;=0,ISBLANK(Steuerschlüssel!E1326),ISBLANK(Steuerschlüssel!F1326)),"Steuerschlüssel",IF(AND(ISBLANK(Steuerschlüssel!D1326),Steuerschlüssel!E1326&gt;0,ISBLANK(Steuerschlüssel!F1326)),"",IF(OR(AND(ISBLANK(Steuerschlüssel!D1326),ISBLANK(Steuerschlüssel!E1326),NOT(ISBLANK(Steuerschlüssel!F1326))),AND(ISBLANK(Steuerschlüssel!D1326),Steuerschlüssel!E1326&gt;0,NOT(ISBLANK(Steuerschlüssel!F1326))),AND(Steuerschlüssel!D1326&gt;=0,ISBLANK(Steuerschlüssel!E1326),NOT(ISBLANK(Steuerschlüssel!F1326)))),"","Steuerschlüssel"))))</f>
        <v/>
      </c>
      <c r="E1327" t="str">
        <f>Steuerschlüssel_Import!B1326</f>
        <v/>
      </c>
      <c r="F1327" s="126" t="str">
        <f>Steuerschlüssel_Import!C1326</f>
        <v/>
      </c>
      <c r="I1327" t="str">
        <f t="shared" si="40"/>
        <v>Mandant</v>
      </c>
      <c r="J1327">
        <f t="shared" si="41"/>
        <v>1326</v>
      </c>
    </row>
    <row r="1328" spans="1:10">
      <c r="A1328" t="str">
        <f>IF(AND(ISBLANK(Steuerschlüssel!D1327),ISBLANK(Steuerschlüssel!E1327),ISBLANK(Steuerschlüssel!F1327)),"",IF(AND(Steuerschlüssel!D1327&gt;=0,ISBLANK(Steuerschlüssel!E1327),ISBLANK(Steuerschlüssel!F1327)),"Steuerschlüssel",IF(AND(ISBLANK(Steuerschlüssel!D1327),Steuerschlüssel!E1327&gt;0,ISBLANK(Steuerschlüssel!F1327)),"",IF(OR(AND(ISBLANK(Steuerschlüssel!D1327),ISBLANK(Steuerschlüssel!E1327),NOT(ISBLANK(Steuerschlüssel!F1327))),AND(ISBLANK(Steuerschlüssel!D1327),Steuerschlüssel!E1327&gt;0,NOT(ISBLANK(Steuerschlüssel!F1327))),AND(Steuerschlüssel!D1327&gt;=0,ISBLANK(Steuerschlüssel!E1327),NOT(ISBLANK(Steuerschlüssel!F1327)))),"","Steuerschlüssel"))))</f>
        <v/>
      </c>
      <c r="E1328" t="str">
        <f>Steuerschlüssel_Import!B1327</f>
        <v/>
      </c>
      <c r="F1328" s="126" t="str">
        <f>Steuerschlüssel_Import!C1327</f>
        <v/>
      </c>
      <c r="I1328" t="str">
        <f t="shared" si="40"/>
        <v>Mandant</v>
      </c>
      <c r="J1328">
        <f t="shared" si="41"/>
        <v>1327</v>
      </c>
    </row>
    <row r="1329" spans="1:10">
      <c r="A1329" t="str">
        <f>IF(AND(ISBLANK(Steuerschlüssel!D1328),ISBLANK(Steuerschlüssel!E1328),ISBLANK(Steuerschlüssel!F1328)),"",IF(AND(Steuerschlüssel!D1328&gt;=0,ISBLANK(Steuerschlüssel!E1328),ISBLANK(Steuerschlüssel!F1328)),"Steuerschlüssel",IF(AND(ISBLANK(Steuerschlüssel!D1328),Steuerschlüssel!E1328&gt;0,ISBLANK(Steuerschlüssel!F1328)),"",IF(OR(AND(ISBLANK(Steuerschlüssel!D1328),ISBLANK(Steuerschlüssel!E1328),NOT(ISBLANK(Steuerschlüssel!F1328))),AND(ISBLANK(Steuerschlüssel!D1328),Steuerschlüssel!E1328&gt;0,NOT(ISBLANK(Steuerschlüssel!F1328))),AND(Steuerschlüssel!D1328&gt;=0,ISBLANK(Steuerschlüssel!E1328),NOT(ISBLANK(Steuerschlüssel!F1328)))),"","Steuerschlüssel"))))</f>
        <v/>
      </c>
      <c r="E1329" t="str">
        <f>Steuerschlüssel_Import!B1328</f>
        <v/>
      </c>
      <c r="F1329" s="126" t="str">
        <f>Steuerschlüssel_Import!C1328</f>
        <v/>
      </c>
      <c r="I1329" t="str">
        <f t="shared" si="40"/>
        <v>Mandant</v>
      </c>
      <c r="J1329">
        <f t="shared" si="41"/>
        <v>1328</v>
      </c>
    </row>
    <row r="1330" spans="1:10">
      <c r="A1330" t="str">
        <f>IF(AND(ISBLANK(Steuerschlüssel!D1329),ISBLANK(Steuerschlüssel!E1329),ISBLANK(Steuerschlüssel!F1329)),"",IF(AND(Steuerschlüssel!D1329&gt;=0,ISBLANK(Steuerschlüssel!E1329),ISBLANK(Steuerschlüssel!F1329)),"Steuerschlüssel",IF(AND(ISBLANK(Steuerschlüssel!D1329),Steuerschlüssel!E1329&gt;0,ISBLANK(Steuerschlüssel!F1329)),"",IF(OR(AND(ISBLANK(Steuerschlüssel!D1329),ISBLANK(Steuerschlüssel!E1329),NOT(ISBLANK(Steuerschlüssel!F1329))),AND(ISBLANK(Steuerschlüssel!D1329),Steuerschlüssel!E1329&gt;0,NOT(ISBLANK(Steuerschlüssel!F1329))),AND(Steuerschlüssel!D1329&gt;=0,ISBLANK(Steuerschlüssel!E1329),NOT(ISBLANK(Steuerschlüssel!F1329)))),"","Steuerschlüssel"))))</f>
        <v/>
      </c>
      <c r="E1330" t="str">
        <f>Steuerschlüssel_Import!B1329</f>
        <v/>
      </c>
      <c r="F1330" s="126" t="str">
        <f>Steuerschlüssel_Import!C1329</f>
        <v/>
      </c>
      <c r="I1330" t="str">
        <f t="shared" si="40"/>
        <v>Mandant</v>
      </c>
      <c r="J1330">
        <f t="shared" si="41"/>
        <v>1329</v>
      </c>
    </row>
    <row r="1331" spans="1:10">
      <c r="A1331" t="str">
        <f>IF(AND(ISBLANK(Steuerschlüssel!D1330),ISBLANK(Steuerschlüssel!E1330),ISBLANK(Steuerschlüssel!F1330)),"",IF(AND(Steuerschlüssel!D1330&gt;=0,ISBLANK(Steuerschlüssel!E1330),ISBLANK(Steuerschlüssel!F1330)),"Steuerschlüssel",IF(AND(ISBLANK(Steuerschlüssel!D1330),Steuerschlüssel!E1330&gt;0,ISBLANK(Steuerschlüssel!F1330)),"",IF(OR(AND(ISBLANK(Steuerschlüssel!D1330),ISBLANK(Steuerschlüssel!E1330),NOT(ISBLANK(Steuerschlüssel!F1330))),AND(ISBLANK(Steuerschlüssel!D1330),Steuerschlüssel!E1330&gt;0,NOT(ISBLANK(Steuerschlüssel!F1330))),AND(Steuerschlüssel!D1330&gt;=0,ISBLANK(Steuerschlüssel!E1330),NOT(ISBLANK(Steuerschlüssel!F1330)))),"","Steuerschlüssel"))))</f>
        <v/>
      </c>
      <c r="E1331" t="str">
        <f>Steuerschlüssel_Import!B1330</f>
        <v/>
      </c>
      <c r="F1331" s="126" t="str">
        <f>Steuerschlüssel_Import!C1330</f>
        <v/>
      </c>
      <c r="I1331" t="str">
        <f t="shared" si="40"/>
        <v>Mandant</v>
      </c>
      <c r="J1331">
        <f t="shared" si="41"/>
        <v>1330</v>
      </c>
    </row>
    <row r="1332" spans="1:10">
      <c r="A1332" t="str">
        <f>IF(AND(ISBLANK(Steuerschlüssel!D1331),ISBLANK(Steuerschlüssel!E1331),ISBLANK(Steuerschlüssel!F1331)),"",IF(AND(Steuerschlüssel!D1331&gt;=0,ISBLANK(Steuerschlüssel!E1331),ISBLANK(Steuerschlüssel!F1331)),"Steuerschlüssel",IF(AND(ISBLANK(Steuerschlüssel!D1331),Steuerschlüssel!E1331&gt;0,ISBLANK(Steuerschlüssel!F1331)),"",IF(OR(AND(ISBLANK(Steuerschlüssel!D1331),ISBLANK(Steuerschlüssel!E1331),NOT(ISBLANK(Steuerschlüssel!F1331))),AND(ISBLANK(Steuerschlüssel!D1331),Steuerschlüssel!E1331&gt;0,NOT(ISBLANK(Steuerschlüssel!F1331))),AND(Steuerschlüssel!D1331&gt;=0,ISBLANK(Steuerschlüssel!E1331),NOT(ISBLANK(Steuerschlüssel!F1331)))),"","Steuerschlüssel"))))</f>
        <v/>
      </c>
      <c r="E1332" t="str">
        <f>Steuerschlüssel_Import!B1331</f>
        <v/>
      </c>
      <c r="F1332" s="126" t="str">
        <f>Steuerschlüssel_Import!C1331</f>
        <v/>
      </c>
      <c r="I1332" t="str">
        <f t="shared" si="40"/>
        <v>Mandant</v>
      </c>
      <c r="J1332">
        <f t="shared" si="41"/>
        <v>1331</v>
      </c>
    </row>
    <row r="1333" spans="1:10">
      <c r="A1333" t="str">
        <f>IF(AND(ISBLANK(Steuerschlüssel!D1332),ISBLANK(Steuerschlüssel!E1332),ISBLANK(Steuerschlüssel!F1332)),"",IF(AND(Steuerschlüssel!D1332&gt;=0,ISBLANK(Steuerschlüssel!E1332),ISBLANK(Steuerschlüssel!F1332)),"Steuerschlüssel",IF(AND(ISBLANK(Steuerschlüssel!D1332),Steuerschlüssel!E1332&gt;0,ISBLANK(Steuerschlüssel!F1332)),"",IF(OR(AND(ISBLANK(Steuerschlüssel!D1332),ISBLANK(Steuerschlüssel!E1332),NOT(ISBLANK(Steuerschlüssel!F1332))),AND(ISBLANK(Steuerschlüssel!D1332),Steuerschlüssel!E1332&gt;0,NOT(ISBLANK(Steuerschlüssel!F1332))),AND(Steuerschlüssel!D1332&gt;=0,ISBLANK(Steuerschlüssel!E1332),NOT(ISBLANK(Steuerschlüssel!F1332)))),"","Steuerschlüssel"))))</f>
        <v/>
      </c>
      <c r="E1333" t="str">
        <f>Steuerschlüssel_Import!B1332</f>
        <v/>
      </c>
      <c r="F1333" s="126" t="str">
        <f>Steuerschlüssel_Import!C1332</f>
        <v/>
      </c>
      <c r="I1333" t="str">
        <f t="shared" si="40"/>
        <v>Mandant</v>
      </c>
      <c r="J1333">
        <f t="shared" si="41"/>
        <v>1332</v>
      </c>
    </row>
    <row r="1334" spans="1:10">
      <c r="A1334" t="str">
        <f>IF(AND(ISBLANK(Steuerschlüssel!D1333),ISBLANK(Steuerschlüssel!E1333),ISBLANK(Steuerschlüssel!F1333)),"",IF(AND(Steuerschlüssel!D1333&gt;=0,ISBLANK(Steuerschlüssel!E1333),ISBLANK(Steuerschlüssel!F1333)),"Steuerschlüssel",IF(AND(ISBLANK(Steuerschlüssel!D1333),Steuerschlüssel!E1333&gt;0,ISBLANK(Steuerschlüssel!F1333)),"",IF(OR(AND(ISBLANK(Steuerschlüssel!D1333),ISBLANK(Steuerschlüssel!E1333),NOT(ISBLANK(Steuerschlüssel!F1333))),AND(ISBLANK(Steuerschlüssel!D1333),Steuerschlüssel!E1333&gt;0,NOT(ISBLANK(Steuerschlüssel!F1333))),AND(Steuerschlüssel!D1333&gt;=0,ISBLANK(Steuerschlüssel!E1333),NOT(ISBLANK(Steuerschlüssel!F1333)))),"","Steuerschlüssel"))))</f>
        <v/>
      </c>
      <c r="E1334" t="str">
        <f>Steuerschlüssel_Import!B1333</f>
        <v/>
      </c>
      <c r="F1334" s="126" t="str">
        <f>Steuerschlüssel_Import!C1333</f>
        <v/>
      </c>
      <c r="I1334" t="str">
        <f t="shared" si="40"/>
        <v>Mandant</v>
      </c>
      <c r="J1334">
        <f t="shared" si="41"/>
        <v>1333</v>
      </c>
    </row>
    <row r="1335" spans="1:10">
      <c r="A1335" t="str">
        <f>IF(AND(ISBLANK(Steuerschlüssel!D1334),ISBLANK(Steuerschlüssel!E1334),ISBLANK(Steuerschlüssel!F1334)),"",IF(AND(Steuerschlüssel!D1334&gt;=0,ISBLANK(Steuerschlüssel!E1334),ISBLANK(Steuerschlüssel!F1334)),"Steuerschlüssel",IF(AND(ISBLANK(Steuerschlüssel!D1334),Steuerschlüssel!E1334&gt;0,ISBLANK(Steuerschlüssel!F1334)),"",IF(OR(AND(ISBLANK(Steuerschlüssel!D1334),ISBLANK(Steuerschlüssel!E1334),NOT(ISBLANK(Steuerschlüssel!F1334))),AND(ISBLANK(Steuerschlüssel!D1334),Steuerschlüssel!E1334&gt;0,NOT(ISBLANK(Steuerschlüssel!F1334))),AND(Steuerschlüssel!D1334&gt;=0,ISBLANK(Steuerschlüssel!E1334),NOT(ISBLANK(Steuerschlüssel!F1334)))),"","Steuerschlüssel"))))</f>
        <v/>
      </c>
      <c r="E1335" t="str">
        <f>Steuerschlüssel_Import!B1334</f>
        <v/>
      </c>
      <c r="F1335" s="126" t="str">
        <f>Steuerschlüssel_Import!C1334</f>
        <v/>
      </c>
      <c r="I1335" t="str">
        <f t="shared" si="40"/>
        <v>Mandant</v>
      </c>
      <c r="J1335">
        <f t="shared" si="41"/>
        <v>1334</v>
      </c>
    </row>
    <row r="1336" spans="1:10">
      <c r="A1336" t="str">
        <f>IF(AND(ISBLANK(Steuerschlüssel!D1335),ISBLANK(Steuerschlüssel!E1335),ISBLANK(Steuerschlüssel!F1335)),"",IF(AND(Steuerschlüssel!D1335&gt;=0,ISBLANK(Steuerschlüssel!E1335),ISBLANK(Steuerschlüssel!F1335)),"Steuerschlüssel",IF(AND(ISBLANK(Steuerschlüssel!D1335),Steuerschlüssel!E1335&gt;0,ISBLANK(Steuerschlüssel!F1335)),"",IF(OR(AND(ISBLANK(Steuerschlüssel!D1335),ISBLANK(Steuerschlüssel!E1335),NOT(ISBLANK(Steuerschlüssel!F1335))),AND(ISBLANK(Steuerschlüssel!D1335),Steuerschlüssel!E1335&gt;0,NOT(ISBLANK(Steuerschlüssel!F1335))),AND(Steuerschlüssel!D1335&gt;=0,ISBLANK(Steuerschlüssel!E1335),NOT(ISBLANK(Steuerschlüssel!F1335)))),"","Steuerschlüssel"))))</f>
        <v/>
      </c>
      <c r="E1336" t="str">
        <f>Steuerschlüssel_Import!B1335</f>
        <v/>
      </c>
      <c r="F1336" s="126" t="str">
        <f>Steuerschlüssel_Import!C1335</f>
        <v/>
      </c>
      <c r="I1336" t="str">
        <f t="shared" si="40"/>
        <v>Mandant</v>
      </c>
      <c r="J1336">
        <f t="shared" si="41"/>
        <v>1335</v>
      </c>
    </row>
    <row r="1337" spans="1:10">
      <c r="A1337" t="str">
        <f>IF(AND(ISBLANK(Steuerschlüssel!D1336),ISBLANK(Steuerschlüssel!E1336),ISBLANK(Steuerschlüssel!F1336)),"",IF(AND(Steuerschlüssel!D1336&gt;=0,ISBLANK(Steuerschlüssel!E1336),ISBLANK(Steuerschlüssel!F1336)),"Steuerschlüssel",IF(AND(ISBLANK(Steuerschlüssel!D1336),Steuerschlüssel!E1336&gt;0,ISBLANK(Steuerschlüssel!F1336)),"",IF(OR(AND(ISBLANK(Steuerschlüssel!D1336),ISBLANK(Steuerschlüssel!E1336),NOT(ISBLANK(Steuerschlüssel!F1336))),AND(ISBLANK(Steuerschlüssel!D1336),Steuerschlüssel!E1336&gt;0,NOT(ISBLANK(Steuerschlüssel!F1336))),AND(Steuerschlüssel!D1336&gt;=0,ISBLANK(Steuerschlüssel!E1336),NOT(ISBLANK(Steuerschlüssel!F1336)))),"","Steuerschlüssel"))))</f>
        <v/>
      </c>
      <c r="E1337" t="str">
        <f>Steuerschlüssel_Import!B1336</f>
        <v/>
      </c>
      <c r="F1337" s="126" t="str">
        <f>Steuerschlüssel_Import!C1336</f>
        <v/>
      </c>
      <c r="I1337" t="str">
        <f t="shared" si="40"/>
        <v>Mandant</v>
      </c>
      <c r="J1337">
        <f t="shared" si="41"/>
        <v>1336</v>
      </c>
    </row>
    <row r="1338" spans="1:10">
      <c r="A1338" t="str">
        <f>IF(AND(ISBLANK(Steuerschlüssel!D1337),ISBLANK(Steuerschlüssel!E1337),ISBLANK(Steuerschlüssel!F1337)),"",IF(AND(Steuerschlüssel!D1337&gt;=0,ISBLANK(Steuerschlüssel!E1337),ISBLANK(Steuerschlüssel!F1337)),"Steuerschlüssel",IF(AND(ISBLANK(Steuerschlüssel!D1337),Steuerschlüssel!E1337&gt;0,ISBLANK(Steuerschlüssel!F1337)),"",IF(OR(AND(ISBLANK(Steuerschlüssel!D1337),ISBLANK(Steuerschlüssel!E1337),NOT(ISBLANK(Steuerschlüssel!F1337))),AND(ISBLANK(Steuerschlüssel!D1337),Steuerschlüssel!E1337&gt;0,NOT(ISBLANK(Steuerschlüssel!F1337))),AND(Steuerschlüssel!D1337&gt;=0,ISBLANK(Steuerschlüssel!E1337),NOT(ISBLANK(Steuerschlüssel!F1337)))),"","Steuerschlüssel"))))</f>
        <v/>
      </c>
      <c r="E1338" t="str">
        <f>Steuerschlüssel_Import!B1337</f>
        <v/>
      </c>
      <c r="F1338" s="126" t="str">
        <f>Steuerschlüssel_Import!C1337</f>
        <v/>
      </c>
      <c r="I1338" t="str">
        <f t="shared" si="40"/>
        <v>Mandant</v>
      </c>
      <c r="J1338">
        <f t="shared" si="41"/>
        <v>1337</v>
      </c>
    </row>
    <row r="1339" spans="1:10">
      <c r="A1339" t="str">
        <f>IF(AND(ISBLANK(Steuerschlüssel!D1338),ISBLANK(Steuerschlüssel!E1338),ISBLANK(Steuerschlüssel!F1338)),"",IF(AND(Steuerschlüssel!D1338&gt;=0,ISBLANK(Steuerschlüssel!E1338),ISBLANK(Steuerschlüssel!F1338)),"Steuerschlüssel",IF(AND(ISBLANK(Steuerschlüssel!D1338),Steuerschlüssel!E1338&gt;0,ISBLANK(Steuerschlüssel!F1338)),"",IF(OR(AND(ISBLANK(Steuerschlüssel!D1338),ISBLANK(Steuerschlüssel!E1338),NOT(ISBLANK(Steuerschlüssel!F1338))),AND(ISBLANK(Steuerschlüssel!D1338),Steuerschlüssel!E1338&gt;0,NOT(ISBLANK(Steuerschlüssel!F1338))),AND(Steuerschlüssel!D1338&gt;=0,ISBLANK(Steuerschlüssel!E1338),NOT(ISBLANK(Steuerschlüssel!F1338)))),"","Steuerschlüssel"))))</f>
        <v/>
      </c>
      <c r="E1339" t="str">
        <f>Steuerschlüssel_Import!B1338</f>
        <v/>
      </c>
      <c r="F1339" s="126" t="str">
        <f>Steuerschlüssel_Import!C1338</f>
        <v/>
      </c>
      <c r="I1339" t="str">
        <f t="shared" si="40"/>
        <v>Mandant</v>
      </c>
      <c r="J1339">
        <f t="shared" si="41"/>
        <v>1338</v>
      </c>
    </row>
    <row r="1340" spans="1:10">
      <c r="A1340" t="str">
        <f>IF(AND(ISBLANK(Steuerschlüssel!D1339),ISBLANK(Steuerschlüssel!E1339),ISBLANK(Steuerschlüssel!F1339)),"",IF(AND(Steuerschlüssel!D1339&gt;=0,ISBLANK(Steuerschlüssel!E1339),ISBLANK(Steuerschlüssel!F1339)),"Steuerschlüssel",IF(AND(ISBLANK(Steuerschlüssel!D1339),Steuerschlüssel!E1339&gt;0,ISBLANK(Steuerschlüssel!F1339)),"",IF(OR(AND(ISBLANK(Steuerschlüssel!D1339),ISBLANK(Steuerschlüssel!E1339),NOT(ISBLANK(Steuerschlüssel!F1339))),AND(ISBLANK(Steuerschlüssel!D1339),Steuerschlüssel!E1339&gt;0,NOT(ISBLANK(Steuerschlüssel!F1339))),AND(Steuerschlüssel!D1339&gt;=0,ISBLANK(Steuerschlüssel!E1339),NOT(ISBLANK(Steuerschlüssel!F1339)))),"","Steuerschlüssel"))))</f>
        <v/>
      </c>
      <c r="E1340" t="str">
        <f>Steuerschlüssel_Import!B1339</f>
        <v/>
      </c>
      <c r="F1340" s="126" t="str">
        <f>Steuerschlüssel_Import!C1339</f>
        <v/>
      </c>
      <c r="I1340" t="str">
        <f t="shared" si="40"/>
        <v>Mandant</v>
      </c>
      <c r="J1340">
        <f t="shared" si="41"/>
        <v>1339</v>
      </c>
    </row>
    <row r="1341" spans="1:10">
      <c r="A1341" t="str">
        <f>IF(AND(ISBLANK(Steuerschlüssel!D1340),ISBLANK(Steuerschlüssel!E1340),ISBLANK(Steuerschlüssel!F1340)),"",IF(AND(Steuerschlüssel!D1340&gt;=0,ISBLANK(Steuerschlüssel!E1340),ISBLANK(Steuerschlüssel!F1340)),"Steuerschlüssel",IF(AND(ISBLANK(Steuerschlüssel!D1340),Steuerschlüssel!E1340&gt;0,ISBLANK(Steuerschlüssel!F1340)),"",IF(OR(AND(ISBLANK(Steuerschlüssel!D1340),ISBLANK(Steuerschlüssel!E1340),NOT(ISBLANK(Steuerschlüssel!F1340))),AND(ISBLANK(Steuerschlüssel!D1340),Steuerschlüssel!E1340&gt;0,NOT(ISBLANK(Steuerschlüssel!F1340))),AND(Steuerschlüssel!D1340&gt;=0,ISBLANK(Steuerschlüssel!E1340),NOT(ISBLANK(Steuerschlüssel!F1340)))),"","Steuerschlüssel"))))</f>
        <v/>
      </c>
      <c r="E1341" t="str">
        <f>Steuerschlüssel_Import!B1340</f>
        <v/>
      </c>
      <c r="F1341" s="126" t="str">
        <f>Steuerschlüssel_Import!C1340</f>
        <v/>
      </c>
      <c r="I1341" t="str">
        <f t="shared" si="40"/>
        <v>Mandant</v>
      </c>
      <c r="J1341">
        <f t="shared" si="41"/>
        <v>1340</v>
      </c>
    </row>
    <row r="1342" spans="1:10">
      <c r="A1342" t="str">
        <f>IF(AND(ISBLANK(Steuerschlüssel!D1341),ISBLANK(Steuerschlüssel!E1341),ISBLANK(Steuerschlüssel!F1341)),"",IF(AND(Steuerschlüssel!D1341&gt;=0,ISBLANK(Steuerschlüssel!E1341),ISBLANK(Steuerschlüssel!F1341)),"Steuerschlüssel",IF(AND(ISBLANK(Steuerschlüssel!D1341),Steuerschlüssel!E1341&gt;0,ISBLANK(Steuerschlüssel!F1341)),"",IF(OR(AND(ISBLANK(Steuerschlüssel!D1341),ISBLANK(Steuerschlüssel!E1341),NOT(ISBLANK(Steuerschlüssel!F1341))),AND(ISBLANK(Steuerschlüssel!D1341),Steuerschlüssel!E1341&gt;0,NOT(ISBLANK(Steuerschlüssel!F1341))),AND(Steuerschlüssel!D1341&gt;=0,ISBLANK(Steuerschlüssel!E1341),NOT(ISBLANK(Steuerschlüssel!F1341)))),"","Steuerschlüssel"))))</f>
        <v/>
      </c>
      <c r="E1342" t="str">
        <f>Steuerschlüssel_Import!B1341</f>
        <v/>
      </c>
      <c r="F1342" s="126" t="str">
        <f>Steuerschlüssel_Import!C1341</f>
        <v/>
      </c>
      <c r="I1342" t="str">
        <f t="shared" si="40"/>
        <v>Mandant</v>
      </c>
      <c r="J1342">
        <f t="shared" si="41"/>
        <v>1341</v>
      </c>
    </row>
    <row r="1343" spans="1:10">
      <c r="A1343" t="str">
        <f>IF(AND(ISBLANK(Steuerschlüssel!D1342),ISBLANK(Steuerschlüssel!E1342),ISBLANK(Steuerschlüssel!F1342)),"",IF(AND(Steuerschlüssel!D1342&gt;=0,ISBLANK(Steuerschlüssel!E1342),ISBLANK(Steuerschlüssel!F1342)),"Steuerschlüssel",IF(AND(ISBLANK(Steuerschlüssel!D1342),Steuerschlüssel!E1342&gt;0,ISBLANK(Steuerschlüssel!F1342)),"",IF(OR(AND(ISBLANK(Steuerschlüssel!D1342),ISBLANK(Steuerschlüssel!E1342),NOT(ISBLANK(Steuerschlüssel!F1342))),AND(ISBLANK(Steuerschlüssel!D1342),Steuerschlüssel!E1342&gt;0,NOT(ISBLANK(Steuerschlüssel!F1342))),AND(Steuerschlüssel!D1342&gt;=0,ISBLANK(Steuerschlüssel!E1342),NOT(ISBLANK(Steuerschlüssel!F1342)))),"","Steuerschlüssel"))))</f>
        <v/>
      </c>
      <c r="E1343" t="str">
        <f>Steuerschlüssel_Import!B1342</f>
        <v/>
      </c>
      <c r="F1343" s="126" t="str">
        <f>Steuerschlüssel_Import!C1342</f>
        <v/>
      </c>
      <c r="I1343" t="str">
        <f t="shared" si="40"/>
        <v>Mandant</v>
      </c>
      <c r="J1343">
        <f t="shared" si="41"/>
        <v>1342</v>
      </c>
    </row>
    <row r="1344" spans="1:10">
      <c r="A1344" t="str">
        <f>IF(AND(ISBLANK(Steuerschlüssel!D1343),ISBLANK(Steuerschlüssel!E1343),ISBLANK(Steuerschlüssel!F1343)),"",IF(AND(Steuerschlüssel!D1343&gt;=0,ISBLANK(Steuerschlüssel!E1343),ISBLANK(Steuerschlüssel!F1343)),"Steuerschlüssel",IF(AND(ISBLANK(Steuerschlüssel!D1343),Steuerschlüssel!E1343&gt;0,ISBLANK(Steuerschlüssel!F1343)),"",IF(OR(AND(ISBLANK(Steuerschlüssel!D1343),ISBLANK(Steuerschlüssel!E1343),NOT(ISBLANK(Steuerschlüssel!F1343))),AND(ISBLANK(Steuerschlüssel!D1343),Steuerschlüssel!E1343&gt;0,NOT(ISBLANK(Steuerschlüssel!F1343))),AND(Steuerschlüssel!D1343&gt;=0,ISBLANK(Steuerschlüssel!E1343),NOT(ISBLANK(Steuerschlüssel!F1343)))),"","Steuerschlüssel"))))</f>
        <v/>
      </c>
      <c r="E1344" t="str">
        <f>Steuerschlüssel_Import!B1343</f>
        <v/>
      </c>
      <c r="F1344" s="126" t="str">
        <f>Steuerschlüssel_Import!C1343</f>
        <v/>
      </c>
      <c r="I1344" t="str">
        <f t="shared" si="40"/>
        <v>Mandant</v>
      </c>
      <c r="J1344">
        <f t="shared" si="41"/>
        <v>1343</v>
      </c>
    </row>
    <row r="1345" spans="1:10">
      <c r="A1345" t="str">
        <f>IF(AND(ISBLANK(Steuerschlüssel!D1344),ISBLANK(Steuerschlüssel!E1344),ISBLANK(Steuerschlüssel!F1344)),"",IF(AND(Steuerschlüssel!D1344&gt;=0,ISBLANK(Steuerschlüssel!E1344),ISBLANK(Steuerschlüssel!F1344)),"Steuerschlüssel",IF(AND(ISBLANK(Steuerschlüssel!D1344),Steuerschlüssel!E1344&gt;0,ISBLANK(Steuerschlüssel!F1344)),"",IF(OR(AND(ISBLANK(Steuerschlüssel!D1344),ISBLANK(Steuerschlüssel!E1344),NOT(ISBLANK(Steuerschlüssel!F1344))),AND(ISBLANK(Steuerschlüssel!D1344),Steuerschlüssel!E1344&gt;0,NOT(ISBLANK(Steuerschlüssel!F1344))),AND(Steuerschlüssel!D1344&gt;=0,ISBLANK(Steuerschlüssel!E1344),NOT(ISBLANK(Steuerschlüssel!F1344)))),"","Steuerschlüssel"))))</f>
        <v/>
      </c>
      <c r="E1345" t="str">
        <f>Steuerschlüssel_Import!B1344</f>
        <v/>
      </c>
      <c r="F1345" s="126" t="str">
        <f>Steuerschlüssel_Import!C1344</f>
        <v/>
      </c>
      <c r="I1345" t="str">
        <f t="shared" si="40"/>
        <v>Mandant</v>
      </c>
      <c r="J1345">
        <f t="shared" si="41"/>
        <v>1344</v>
      </c>
    </row>
    <row r="1346" spans="1:10">
      <c r="A1346" t="str">
        <f>IF(AND(ISBLANK(Steuerschlüssel!D1345),ISBLANK(Steuerschlüssel!E1345),ISBLANK(Steuerschlüssel!F1345)),"",IF(AND(Steuerschlüssel!D1345&gt;=0,ISBLANK(Steuerschlüssel!E1345),ISBLANK(Steuerschlüssel!F1345)),"Steuerschlüssel",IF(AND(ISBLANK(Steuerschlüssel!D1345),Steuerschlüssel!E1345&gt;0,ISBLANK(Steuerschlüssel!F1345)),"",IF(OR(AND(ISBLANK(Steuerschlüssel!D1345),ISBLANK(Steuerschlüssel!E1345),NOT(ISBLANK(Steuerschlüssel!F1345))),AND(ISBLANK(Steuerschlüssel!D1345),Steuerschlüssel!E1345&gt;0,NOT(ISBLANK(Steuerschlüssel!F1345))),AND(Steuerschlüssel!D1345&gt;=0,ISBLANK(Steuerschlüssel!E1345),NOT(ISBLANK(Steuerschlüssel!F1345)))),"","Steuerschlüssel"))))</f>
        <v/>
      </c>
      <c r="E1346" t="str">
        <f>Steuerschlüssel_Import!B1345</f>
        <v/>
      </c>
      <c r="F1346" s="126" t="str">
        <f>Steuerschlüssel_Import!C1345</f>
        <v/>
      </c>
      <c r="I1346" t="str">
        <f t="shared" ref="I1346:I1409" si="42">Mandantname</f>
        <v>Mandant</v>
      </c>
      <c r="J1346">
        <f t="shared" si="41"/>
        <v>1345</v>
      </c>
    </row>
    <row r="1347" spans="1:10">
      <c r="A1347" t="str">
        <f>IF(AND(ISBLANK(Steuerschlüssel!D1346),ISBLANK(Steuerschlüssel!E1346),ISBLANK(Steuerschlüssel!F1346)),"",IF(AND(Steuerschlüssel!D1346&gt;=0,ISBLANK(Steuerschlüssel!E1346),ISBLANK(Steuerschlüssel!F1346)),"Steuerschlüssel",IF(AND(ISBLANK(Steuerschlüssel!D1346),Steuerschlüssel!E1346&gt;0,ISBLANK(Steuerschlüssel!F1346)),"",IF(OR(AND(ISBLANK(Steuerschlüssel!D1346),ISBLANK(Steuerschlüssel!E1346),NOT(ISBLANK(Steuerschlüssel!F1346))),AND(ISBLANK(Steuerschlüssel!D1346),Steuerschlüssel!E1346&gt;0,NOT(ISBLANK(Steuerschlüssel!F1346))),AND(Steuerschlüssel!D1346&gt;=0,ISBLANK(Steuerschlüssel!E1346),NOT(ISBLANK(Steuerschlüssel!F1346)))),"","Steuerschlüssel"))))</f>
        <v/>
      </c>
      <c r="E1347" t="str">
        <f>Steuerschlüssel_Import!B1346</f>
        <v/>
      </c>
      <c r="F1347" s="126" t="str">
        <f>Steuerschlüssel_Import!C1346</f>
        <v/>
      </c>
      <c r="I1347" t="str">
        <f t="shared" si="42"/>
        <v>Mandant</v>
      </c>
      <c r="J1347">
        <f t="shared" si="41"/>
        <v>1346</v>
      </c>
    </row>
    <row r="1348" spans="1:10">
      <c r="A1348" t="str">
        <f>IF(AND(ISBLANK(Steuerschlüssel!D1347),ISBLANK(Steuerschlüssel!E1347),ISBLANK(Steuerschlüssel!F1347)),"",IF(AND(Steuerschlüssel!D1347&gt;=0,ISBLANK(Steuerschlüssel!E1347),ISBLANK(Steuerschlüssel!F1347)),"Steuerschlüssel",IF(AND(ISBLANK(Steuerschlüssel!D1347),Steuerschlüssel!E1347&gt;0,ISBLANK(Steuerschlüssel!F1347)),"",IF(OR(AND(ISBLANK(Steuerschlüssel!D1347),ISBLANK(Steuerschlüssel!E1347),NOT(ISBLANK(Steuerschlüssel!F1347))),AND(ISBLANK(Steuerschlüssel!D1347),Steuerschlüssel!E1347&gt;0,NOT(ISBLANK(Steuerschlüssel!F1347))),AND(Steuerschlüssel!D1347&gt;=0,ISBLANK(Steuerschlüssel!E1347),NOT(ISBLANK(Steuerschlüssel!F1347)))),"","Steuerschlüssel"))))</f>
        <v/>
      </c>
      <c r="E1348" t="str">
        <f>Steuerschlüssel_Import!B1347</f>
        <v/>
      </c>
      <c r="F1348" s="126" t="str">
        <f>Steuerschlüssel_Import!C1347</f>
        <v/>
      </c>
      <c r="I1348" t="str">
        <f t="shared" si="42"/>
        <v>Mandant</v>
      </c>
      <c r="J1348">
        <f t="shared" ref="J1348:J1411" si="43">J1347+1</f>
        <v>1347</v>
      </c>
    </row>
    <row r="1349" spans="1:10">
      <c r="A1349" t="str">
        <f>IF(AND(ISBLANK(Steuerschlüssel!D1348),ISBLANK(Steuerschlüssel!E1348),ISBLANK(Steuerschlüssel!F1348)),"",IF(AND(Steuerschlüssel!D1348&gt;=0,ISBLANK(Steuerschlüssel!E1348),ISBLANK(Steuerschlüssel!F1348)),"Steuerschlüssel",IF(AND(ISBLANK(Steuerschlüssel!D1348),Steuerschlüssel!E1348&gt;0,ISBLANK(Steuerschlüssel!F1348)),"",IF(OR(AND(ISBLANK(Steuerschlüssel!D1348),ISBLANK(Steuerschlüssel!E1348),NOT(ISBLANK(Steuerschlüssel!F1348))),AND(ISBLANK(Steuerschlüssel!D1348),Steuerschlüssel!E1348&gt;0,NOT(ISBLANK(Steuerschlüssel!F1348))),AND(Steuerschlüssel!D1348&gt;=0,ISBLANK(Steuerschlüssel!E1348),NOT(ISBLANK(Steuerschlüssel!F1348)))),"","Steuerschlüssel"))))</f>
        <v/>
      </c>
      <c r="E1349" t="str">
        <f>Steuerschlüssel_Import!B1348</f>
        <v/>
      </c>
      <c r="F1349" s="126" t="str">
        <f>Steuerschlüssel_Import!C1348</f>
        <v/>
      </c>
      <c r="I1349" t="str">
        <f t="shared" si="42"/>
        <v>Mandant</v>
      </c>
      <c r="J1349">
        <f t="shared" si="43"/>
        <v>1348</v>
      </c>
    </row>
    <row r="1350" spans="1:10">
      <c r="A1350" t="str">
        <f>IF(AND(ISBLANK(Steuerschlüssel!D1349),ISBLANK(Steuerschlüssel!E1349),ISBLANK(Steuerschlüssel!F1349)),"",IF(AND(Steuerschlüssel!D1349&gt;=0,ISBLANK(Steuerschlüssel!E1349),ISBLANK(Steuerschlüssel!F1349)),"Steuerschlüssel",IF(AND(ISBLANK(Steuerschlüssel!D1349),Steuerschlüssel!E1349&gt;0,ISBLANK(Steuerschlüssel!F1349)),"",IF(OR(AND(ISBLANK(Steuerschlüssel!D1349),ISBLANK(Steuerschlüssel!E1349),NOT(ISBLANK(Steuerschlüssel!F1349))),AND(ISBLANK(Steuerschlüssel!D1349),Steuerschlüssel!E1349&gt;0,NOT(ISBLANK(Steuerschlüssel!F1349))),AND(Steuerschlüssel!D1349&gt;=0,ISBLANK(Steuerschlüssel!E1349),NOT(ISBLANK(Steuerschlüssel!F1349)))),"","Steuerschlüssel"))))</f>
        <v/>
      </c>
      <c r="E1350" t="str">
        <f>Steuerschlüssel_Import!B1349</f>
        <v/>
      </c>
      <c r="F1350" s="126" t="str">
        <f>Steuerschlüssel_Import!C1349</f>
        <v/>
      </c>
      <c r="I1350" t="str">
        <f t="shared" si="42"/>
        <v>Mandant</v>
      </c>
      <c r="J1350">
        <f t="shared" si="43"/>
        <v>1349</v>
      </c>
    </row>
    <row r="1351" spans="1:10">
      <c r="A1351" t="str">
        <f>IF(AND(ISBLANK(Steuerschlüssel!D1350),ISBLANK(Steuerschlüssel!E1350),ISBLANK(Steuerschlüssel!F1350)),"",IF(AND(Steuerschlüssel!D1350&gt;=0,ISBLANK(Steuerschlüssel!E1350),ISBLANK(Steuerschlüssel!F1350)),"Steuerschlüssel",IF(AND(ISBLANK(Steuerschlüssel!D1350),Steuerschlüssel!E1350&gt;0,ISBLANK(Steuerschlüssel!F1350)),"",IF(OR(AND(ISBLANK(Steuerschlüssel!D1350),ISBLANK(Steuerschlüssel!E1350),NOT(ISBLANK(Steuerschlüssel!F1350))),AND(ISBLANK(Steuerschlüssel!D1350),Steuerschlüssel!E1350&gt;0,NOT(ISBLANK(Steuerschlüssel!F1350))),AND(Steuerschlüssel!D1350&gt;=0,ISBLANK(Steuerschlüssel!E1350),NOT(ISBLANK(Steuerschlüssel!F1350)))),"","Steuerschlüssel"))))</f>
        <v/>
      </c>
      <c r="E1351" t="str">
        <f>Steuerschlüssel_Import!B1350</f>
        <v/>
      </c>
      <c r="F1351" s="126" t="str">
        <f>Steuerschlüssel_Import!C1350</f>
        <v/>
      </c>
      <c r="I1351" t="str">
        <f t="shared" si="42"/>
        <v>Mandant</v>
      </c>
      <c r="J1351">
        <f t="shared" si="43"/>
        <v>1350</v>
      </c>
    </row>
    <row r="1352" spans="1:10">
      <c r="A1352" t="str">
        <f>IF(AND(ISBLANK(Steuerschlüssel!D1351),ISBLANK(Steuerschlüssel!E1351),ISBLANK(Steuerschlüssel!F1351)),"",IF(AND(Steuerschlüssel!D1351&gt;=0,ISBLANK(Steuerschlüssel!E1351),ISBLANK(Steuerschlüssel!F1351)),"Steuerschlüssel",IF(AND(ISBLANK(Steuerschlüssel!D1351),Steuerschlüssel!E1351&gt;0,ISBLANK(Steuerschlüssel!F1351)),"",IF(OR(AND(ISBLANK(Steuerschlüssel!D1351),ISBLANK(Steuerschlüssel!E1351),NOT(ISBLANK(Steuerschlüssel!F1351))),AND(ISBLANK(Steuerschlüssel!D1351),Steuerschlüssel!E1351&gt;0,NOT(ISBLANK(Steuerschlüssel!F1351))),AND(Steuerschlüssel!D1351&gt;=0,ISBLANK(Steuerschlüssel!E1351),NOT(ISBLANK(Steuerschlüssel!F1351)))),"","Steuerschlüssel"))))</f>
        <v/>
      </c>
      <c r="E1352" t="str">
        <f>Steuerschlüssel_Import!B1351</f>
        <v/>
      </c>
      <c r="F1352" s="126" t="str">
        <f>Steuerschlüssel_Import!C1351</f>
        <v/>
      </c>
      <c r="I1352" t="str">
        <f t="shared" si="42"/>
        <v>Mandant</v>
      </c>
      <c r="J1352">
        <f t="shared" si="43"/>
        <v>1351</v>
      </c>
    </row>
    <row r="1353" spans="1:10">
      <c r="A1353" t="str">
        <f>IF(AND(ISBLANK(Steuerschlüssel!D1352),ISBLANK(Steuerschlüssel!E1352),ISBLANK(Steuerschlüssel!F1352)),"",IF(AND(Steuerschlüssel!D1352&gt;=0,ISBLANK(Steuerschlüssel!E1352),ISBLANK(Steuerschlüssel!F1352)),"Steuerschlüssel",IF(AND(ISBLANK(Steuerschlüssel!D1352),Steuerschlüssel!E1352&gt;0,ISBLANK(Steuerschlüssel!F1352)),"",IF(OR(AND(ISBLANK(Steuerschlüssel!D1352),ISBLANK(Steuerschlüssel!E1352),NOT(ISBLANK(Steuerschlüssel!F1352))),AND(ISBLANK(Steuerschlüssel!D1352),Steuerschlüssel!E1352&gt;0,NOT(ISBLANK(Steuerschlüssel!F1352))),AND(Steuerschlüssel!D1352&gt;=0,ISBLANK(Steuerschlüssel!E1352),NOT(ISBLANK(Steuerschlüssel!F1352)))),"","Steuerschlüssel"))))</f>
        <v/>
      </c>
      <c r="E1353" t="str">
        <f>Steuerschlüssel_Import!B1352</f>
        <v/>
      </c>
      <c r="F1353" s="126" t="str">
        <f>Steuerschlüssel_Import!C1352</f>
        <v/>
      </c>
      <c r="I1353" t="str">
        <f t="shared" si="42"/>
        <v>Mandant</v>
      </c>
      <c r="J1353">
        <f t="shared" si="43"/>
        <v>1352</v>
      </c>
    </row>
    <row r="1354" spans="1:10">
      <c r="A1354" t="str">
        <f>IF(AND(ISBLANK(Steuerschlüssel!D1353),ISBLANK(Steuerschlüssel!E1353),ISBLANK(Steuerschlüssel!F1353)),"",IF(AND(Steuerschlüssel!D1353&gt;=0,ISBLANK(Steuerschlüssel!E1353),ISBLANK(Steuerschlüssel!F1353)),"Steuerschlüssel",IF(AND(ISBLANK(Steuerschlüssel!D1353),Steuerschlüssel!E1353&gt;0,ISBLANK(Steuerschlüssel!F1353)),"",IF(OR(AND(ISBLANK(Steuerschlüssel!D1353),ISBLANK(Steuerschlüssel!E1353),NOT(ISBLANK(Steuerschlüssel!F1353))),AND(ISBLANK(Steuerschlüssel!D1353),Steuerschlüssel!E1353&gt;0,NOT(ISBLANK(Steuerschlüssel!F1353))),AND(Steuerschlüssel!D1353&gt;=0,ISBLANK(Steuerschlüssel!E1353),NOT(ISBLANK(Steuerschlüssel!F1353)))),"","Steuerschlüssel"))))</f>
        <v/>
      </c>
      <c r="E1354" t="str">
        <f>Steuerschlüssel_Import!B1353</f>
        <v/>
      </c>
      <c r="F1354" s="126" t="str">
        <f>Steuerschlüssel_Import!C1353</f>
        <v/>
      </c>
      <c r="I1354" t="str">
        <f t="shared" si="42"/>
        <v>Mandant</v>
      </c>
      <c r="J1354">
        <f t="shared" si="43"/>
        <v>1353</v>
      </c>
    </row>
    <row r="1355" spans="1:10">
      <c r="A1355" t="str">
        <f>IF(AND(ISBLANK(Steuerschlüssel!D1354),ISBLANK(Steuerschlüssel!E1354),ISBLANK(Steuerschlüssel!F1354)),"",IF(AND(Steuerschlüssel!D1354&gt;=0,ISBLANK(Steuerschlüssel!E1354),ISBLANK(Steuerschlüssel!F1354)),"Steuerschlüssel",IF(AND(ISBLANK(Steuerschlüssel!D1354),Steuerschlüssel!E1354&gt;0,ISBLANK(Steuerschlüssel!F1354)),"",IF(OR(AND(ISBLANK(Steuerschlüssel!D1354),ISBLANK(Steuerschlüssel!E1354),NOT(ISBLANK(Steuerschlüssel!F1354))),AND(ISBLANK(Steuerschlüssel!D1354),Steuerschlüssel!E1354&gt;0,NOT(ISBLANK(Steuerschlüssel!F1354))),AND(Steuerschlüssel!D1354&gt;=0,ISBLANK(Steuerschlüssel!E1354),NOT(ISBLANK(Steuerschlüssel!F1354)))),"","Steuerschlüssel"))))</f>
        <v/>
      </c>
      <c r="E1355" t="str">
        <f>Steuerschlüssel_Import!B1354</f>
        <v/>
      </c>
      <c r="F1355" s="126" t="str">
        <f>Steuerschlüssel_Import!C1354</f>
        <v/>
      </c>
      <c r="I1355" t="str">
        <f t="shared" si="42"/>
        <v>Mandant</v>
      </c>
      <c r="J1355">
        <f t="shared" si="43"/>
        <v>1354</v>
      </c>
    </row>
    <row r="1356" spans="1:10">
      <c r="A1356" t="str">
        <f>IF(AND(ISBLANK(Steuerschlüssel!D1355),ISBLANK(Steuerschlüssel!E1355),ISBLANK(Steuerschlüssel!F1355)),"",IF(AND(Steuerschlüssel!D1355&gt;=0,ISBLANK(Steuerschlüssel!E1355),ISBLANK(Steuerschlüssel!F1355)),"Steuerschlüssel",IF(AND(ISBLANK(Steuerschlüssel!D1355),Steuerschlüssel!E1355&gt;0,ISBLANK(Steuerschlüssel!F1355)),"",IF(OR(AND(ISBLANK(Steuerschlüssel!D1355),ISBLANK(Steuerschlüssel!E1355),NOT(ISBLANK(Steuerschlüssel!F1355))),AND(ISBLANK(Steuerschlüssel!D1355),Steuerschlüssel!E1355&gt;0,NOT(ISBLANK(Steuerschlüssel!F1355))),AND(Steuerschlüssel!D1355&gt;=0,ISBLANK(Steuerschlüssel!E1355),NOT(ISBLANK(Steuerschlüssel!F1355)))),"","Steuerschlüssel"))))</f>
        <v/>
      </c>
      <c r="E1356" t="str">
        <f>Steuerschlüssel_Import!B1355</f>
        <v/>
      </c>
      <c r="F1356" s="126" t="str">
        <f>Steuerschlüssel_Import!C1355</f>
        <v/>
      </c>
      <c r="I1356" t="str">
        <f t="shared" si="42"/>
        <v>Mandant</v>
      </c>
      <c r="J1356">
        <f t="shared" si="43"/>
        <v>1355</v>
      </c>
    </row>
    <row r="1357" spans="1:10">
      <c r="A1357" t="str">
        <f>IF(AND(ISBLANK(Steuerschlüssel!D1356),ISBLANK(Steuerschlüssel!E1356),ISBLANK(Steuerschlüssel!F1356)),"",IF(AND(Steuerschlüssel!D1356&gt;=0,ISBLANK(Steuerschlüssel!E1356),ISBLANK(Steuerschlüssel!F1356)),"Steuerschlüssel",IF(AND(ISBLANK(Steuerschlüssel!D1356),Steuerschlüssel!E1356&gt;0,ISBLANK(Steuerschlüssel!F1356)),"",IF(OR(AND(ISBLANK(Steuerschlüssel!D1356),ISBLANK(Steuerschlüssel!E1356),NOT(ISBLANK(Steuerschlüssel!F1356))),AND(ISBLANK(Steuerschlüssel!D1356),Steuerschlüssel!E1356&gt;0,NOT(ISBLANK(Steuerschlüssel!F1356))),AND(Steuerschlüssel!D1356&gt;=0,ISBLANK(Steuerschlüssel!E1356),NOT(ISBLANK(Steuerschlüssel!F1356)))),"","Steuerschlüssel"))))</f>
        <v/>
      </c>
      <c r="E1357" t="str">
        <f>Steuerschlüssel_Import!B1356</f>
        <v/>
      </c>
      <c r="F1357" s="126" t="str">
        <f>Steuerschlüssel_Import!C1356</f>
        <v/>
      </c>
      <c r="I1357" t="str">
        <f t="shared" si="42"/>
        <v>Mandant</v>
      </c>
      <c r="J1357">
        <f t="shared" si="43"/>
        <v>1356</v>
      </c>
    </row>
    <row r="1358" spans="1:10">
      <c r="A1358" t="str">
        <f>IF(AND(ISBLANK(Steuerschlüssel!D1357),ISBLANK(Steuerschlüssel!E1357),ISBLANK(Steuerschlüssel!F1357)),"",IF(AND(Steuerschlüssel!D1357&gt;=0,ISBLANK(Steuerschlüssel!E1357),ISBLANK(Steuerschlüssel!F1357)),"Steuerschlüssel",IF(AND(ISBLANK(Steuerschlüssel!D1357),Steuerschlüssel!E1357&gt;0,ISBLANK(Steuerschlüssel!F1357)),"",IF(OR(AND(ISBLANK(Steuerschlüssel!D1357),ISBLANK(Steuerschlüssel!E1357),NOT(ISBLANK(Steuerschlüssel!F1357))),AND(ISBLANK(Steuerschlüssel!D1357),Steuerschlüssel!E1357&gt;0,NOT(ISBLANK(Steuerschlüssel!F1357))),AND(Steuerschlüssel!D1357&gt;=0,ISBLANK(Steuerschlüssel!E1357),NOT(ISBLANK(Steuerschlüssel!F1357)))),"","Steuerschlüssel"))))</f>
        <v/>
      </c>
      <c r="E1358" t="str">
        <f>Steuerschlüssel_Import!B1357</f>
        <v/>
      </c>
      <c r="F1358" s="126" t="str">
        <f>Steuerschlüssel_Import!C1357</f>
        <v/>
      </c>
      <c r="I1358" t="str">
        <f t="shared" si="42"/>
        <v>Mandant</v>
      </c>
      <c r="J1358">
        <f t="shared" si="43"/>
        <v>1357</v>
      </c>
    </row>
    <row r="1359" spans="1:10">
      <c r="A1359" t="str">
        <f>IF(AND(ISBLANK(Steuerschlüssel!D1358),ISBLANK(Steuerschlüssel!E1358),ISBLANK(Steuerschlüssel!F1358)),"",IF(AND(Steuerschlüssel!D1358&gt;=0,ISBLANK(Steuerschlüssel!E1358),ISBLANK(Steuerschlüssel!F1358)),"Steuerschlüssel",IF(AND(ISBLANK(Steuerschlüssel!D1358),Steuerschlüssel!E1358&gt;0,ISBLANK(Steuerschlüssel!F1358)),"",IF(OR(AND(ISBLANK(Steuerschlüssel!D1358),ISBLANK(Steuerschlüssel!E1358),NOT(ISBLANK(Steuerschlüssel!F1358))),AND(ISBLANK(Steuerschlüssel!D1358),Steuerschlüssel!E1358&gt;0,NOT(ISBLANK(Steuerschlüssel!F1358))),AND(Steuerschlüssel!D1358&gt;=0,ISBLANK(Steuerschlüssel!E1358),NOT(ISBLANK(Steuerschlüssel!F1358)))),"","Steuerschlüssel"))))</f>
        <v/>
      </c>
      <c r="E1359" t="str">
        <f>Steuerschlüssel_Import!B1358</f>
        <v/>
      </c>
      <c r="F1359" s="126" t="str">
        <f>Steuerschlüssel_Import!C1358</f>
        <v/>
      </c>
      <c r="I1359" t="str">
        <f t="shared" si="42"/>
        <v>Mandant</v>
      </c>
      <c r="J1359">
        <f t="shared" si="43"/>
        <v>1358</v>
      </c>
    </row>
    <row r="1360" spans="1:10">
      <c r="A1360" t="str">
        <f>IF(AND(ISBLANK(Steuerschlüssel!D1359),ISBLANK(Steuerschlüssel!E1359),ISBLANK(Steuerschlüssel!F1359)),"",IF(AND(Steuerschlüssel!D1359&gt;=0,ISBLANK(Steuerschlüssel!E1359),ISBLANK(Steuerschlüssel!F1359)),"Steuerschlüssel",IF(AND(ISBLANK(Steuerschlüssel!D1359),Steuerschlüssel!E1359&gt;0,ISBLANK(Steuerschlüssel!F1359)),"",IF(OR(AND(ISBLANK(Steuerschlüssel!D1359),ISBLANK(Steuerschlüssel!E1359),NOT(ISBLANK(Steuerschlüssel!F1359))),AND(ISBLANK(Steuerschlüssel!D1359),Steuerschlüssel!E1359&gt;0,NOT(ISBLANK(Steuerschlüssel!F1359))),AND(Steuerschlüssel!D1359&gt;=0,ISBLANK(Steuerschlüssel!E1359),NOT(ISBLANK(Steuerschlüssel!F1359)))),"","Steuerschlüssel"))))</f>
        <v/>
      </c>
      <c r="E1360" t="str">
        <f>Steuerschlüssel_Import!B1359</f>
        <v/>
      </c>
      <c r="F1360" s="126" t="str">
        <f>Steuerschlüssel_Import!C1359</f>
        <v/>
      </c>
      <c r="I1360" t="str">
        <f t="shared" si="42"/>
        <v>Mandant</v>
      </c>
      <c r="J1360">
        <f t="shared" si="43"/>
        <v>1359</v>
      </c>
    </row>
    <row r="1361" spans="1:10">
      <c r="A1361" t="str">
        <f>IF(AND(ISBLANK(Steuerschlüssel!D1360),ISBLANK(Steuerschlüssel!E1360),ISBLANK(Steuerschlüssel!F1360)),"",IF(AND(Steuerschlüssel!D1360&gt;=0,ISBLANK(Steuerschlüssel!E1360),ISBLANK(Steuerschlüssel!F1360)),"Steuerschlüssel",IF(AND(ISBLANK(Steuerschlüssel!D1360),Steuerschlüssel!E1360&gt;0,ISBLANK(Steuerschlüssel!F1360)),"",IF(OR(AND(ISBLANK(Steuerschlüssel!D1360),ISBLANK(Steuerschlüssel!E1360),NOT(ISBLANK(Steuerschlüssel!F1360))),AND(ISBLANK(Steuerschlüssel!D1360),Steuerschlüssel!E1360&gt;0,NOT(ISBLANK(Steuerschlüssel!F1360))),AND(Steuerschlüssel!D1360&gt;=0,ISBLANK(Steuerschlüssel!E1360),NOT(ISBLANK(Steuerschlüssel!F1360)))),"","Steuerschlüssel"))))</f>
        <v/>
      </c>
      <c r="E1361" t="str">
        <f>Steuerschlüssel_Import!B1360</f>
        <v/>
      </c>
      <c r="F1361" s="126" t="str">
        <f>Steuerschlüssel_Import!C1360</f>
        <v/>
      </c>
      <c r="I1361" t="str">
        <f t="shared" si="42"/>
        <v>Mandant</v>
      </c>
      <c r="J1361">
        <f t="shared" si="43"/>
        <v>1360</v>
      </c>
    </row>
    <row r="1362" spans="1:10">
      <c r="A1362" t="str">
        <f>IF(AND(ISBLANK(Steuerschlüssel!D1361),ISBLANK(Steuerschlüssel!E1361),ISBLANK(Steuerschlüssel!F1361)),"",IF(AND(Steuerschlüssel!D1361&gt;=0,ISBLANK(Steuerschlüssel!E1361),ISBLANK(Steuerschlüssel!F1361)),"Steuerschlüssel",IF(AND(ISBLANK(Steuerschlüssel!D1361),Steuerschlüssel!E1361&gt;0,ISBLANK(Steuerschlüssel!F1361)),"",IF(OR(AND(ISBLANK(Steuerschlüssel!D1361),ISBLANK(Steuerschlüssel!E1361),NOT(ISBLANK(Steuerschlüssel!F1361))),AND(ISBLANK(Steuerschlüssel!D1361),Steuerschlüssel!E1361&gt;0,NOT(ISBLANK(Steuerschlüssel!F1361))),AND(Steuerschlüssel!D1361&gt;=0,ISBLANK(Steuerschlüssel!E1361),NOT(ISBLANK(Steuerschlüssel!F1361)))),"","Steuerschlüssel"))))</f>
        <v/>
      </c>
      <c r="E1362" t="str">
        <f>Steuerschlüssel_Import!B1361</f>
        <v/>
      </c>
      <c r="F1362" s="126" t="str">
        <f>Steuerschlüssel_Import!C1361</f>
        <v/>
      </c>
      <c r="I1362" t="str">
        <f t="shared" si="42"/>
        <v>Mandant</v>
      </c>
      <c r="J1362">
        <f t="shared" si="43"/>
        <v>1361</v>
      </c>
    </row>
    <row r="1363" spans="1:10">
      <c r="A1363" t="str">
        <f>IF(AND(ISBLANK(Steuerschlüssel!D1362),ISBLANK(Steuerschlüssel!E1362),ISBLANK(Steuerschlüssel!F1362)),"",IF(AND(Steuerschlüssel!D1362&gt;=0,ISBLANK(Steuerschlüssel!E1362),ISBLANK(Steuerschlüssel!F1362)),"Steuerschlüssel",IF(AND(ISBLANK(Steuerschlüssel!D1362),Steuerschlüssel!E1362&gt;0,ISBLANK(Steuerschlüssel!F1362)),"",IF(OR(AND(ISBLANK(Steuerschlüssel!D1362),ISBLANK(Steuerschlüssel!E1362),NOT(ISBLANK(Steuerschlüssel!F1362))),AND(ISBLANK(Steuerschlüssel!D1362),Steuerschlüssel!E1362&gt;0,NOT(ISBLANK(Steuerschlüssel!F1362))),AND(Steuerschlüssel!D1362&gt;=0,ISBLANK(Steuerschlüssel!E1362),NOT(ISBLANK(Steuerschlüssel!F1362)))),"","Steuerschlüssel"))))</f>
        <v/>
      </c>
      <c r="E1363" t="str">
        <f>Steuerschlüssel_Import!B1362</f>
        <v/>
      </c>
      <c r="F1363" s="126" t="str">
        <f>Steuerschlüssel_Import!C1362</f>
        <v/>
      </c>
      <c r="I1363" t="str">
        <f t="shared" si="42"/>
        <v>Mandant</v>
      </c>
      <c r="J1363">
        <f t="shared" si="43"/>
        <v>1362</v>
      </c>
    </row>
    <row r="1364" spans="1:10">
      <c r="A1364" t="str">
        <f>IF(AND(ISBLANK(Steuerschlüssel!D1363),ISBLANK(Steuerschlüssel!E1363),ISBLANK(Steuerschlüssel!F1363)),"",IF(AND(Steuerschlüssel!D1363&gt;=0,ISBLANK(Steuerschlüssel!E1363),ISBLANK(Steuerschlüssel!F1363)),"Steuerschlüssel",IF(AND(ISBLANK(Steuerschlüssel!D1363),Steuerschlüssel!E1363&gt;0,ISBLANK(Steuerschlüssel!F1363)),"",IF(OR(AND(ISBLANK(Steuerschlüssel!D1363),ISBLANK(Steuerschlüssel!E1363),NOT(ISBLANK(Steuerschlüssel!F1363))),AND(ISBLANK(Steuerschlüssel!D1363),Steuerschlüssel!E1363&gt;0,NOT(ISBLANK(Steuerschlüssel!F1363))),AND(Steuerschlüssel!D1363&gt;=0,ISBLANK(Steuerschlüssel!E1363),NOT(ISBLANK(Steuerschlüssel!F1363)))),"","Steuerschlüssel"))))</f>
        <v/>
      </c>
      <c r="E1364" t="str">
        <f>Steuerschlüssel_Import!B1363</f>
        <v/>
      </c>
      <c r="F1364" s="126" t="str">
        <f>Steuerschlüssel_Import!C1363</f>
        <v/>
      </c>
      <c r="I1364" t="str">
        <f t="shared" si="42"/>
        <v>Mandant</v>
      </c>
      <c r="J1364">
        <f t="shared" si="43"/>
        <v>1363</v>
      </c>
    </row>
    <row r="1365" spans="1:10">
      <c r="A1365" t="str">
        <f>IF(AND(ISBLANK(Steuerschlüssel!D1364),ISBLANK(Steuerschlüssel!E1364),ISBLANK(Steuerschlüssel!F1364)),"",IF(AND(Steuerschlüssel!D1364&gt;=0,ISBLANK(Steuerschlüssel!E1364),ISBLANK(Steuerschlüssel!F1364)),"Steuerschlüssel",IF(AND(ISBLANK(Steuerschlüssel!D1364),Steuerschlüssel!E1364&gt;0,ISBLANK(Steuerschlüssel!F1364)),"",IF(OR(AND(ISBLANK(Steuerschlüssel!D1364),ISBLANK(Steuerschlüssel!E1364),NOT(ISBLANK(Steuerschlüssel!F1364))),AND(ISBLANK(Steuerschlüssel!D1364),Steuerschlüssel!E1364&gt;0,NOT(ISBLANK(Steuerschlüssel!F1364))),AND(Steuerschlüssel!D1364&gt;=0,ISBLANK(Steuerschlüssel!E1364),NOT(ISBLANK(Steuerschlüssel!F1364)))),"","Steuerschlüssel"))))</f>
        <v/>
      </c>
      <c r="E1365" t="str">
        <f>Steuerschlüssel_Import!B1364</f>
        <v/>
      </c>
      <c r="F1365" s="126" t="str">
        <f>Steuerschlüssel_Import!C1364</f>
        <v/>
      </c>
      <c r="I1365" t="str">
        <f t="shared" si="42"/>
        <v>Mandant</v>
      </c>
      <c r="J1365">
        <f t="shared" si="43"/>
        <v>1364</v>
      </c>
    </row>
    <row r="1366" spans="1:10">
      <c r="A1366" t="str">
        <f>IF(AND(ISBLANK(Steuerschlüssel!D1365),ISBLANK(Steuerschlüssel!E1365),ISBLANK(Steuerschlüssel!F1365)),"",IF(AND(Steuerschlüssel!D1365&gt;=0,ISBLANK(Steuerschlüssel!E1365),ISBLANK(Steuerschlüssel!F1365)),"Steuerschlüssel",IF(AND(ISBLANK(Steuerschlüssel!D1365),Steuerschlüssel!E1365&gt;0,ISBLANK(Steuerschlüssel!F1365)),"",IF(OR(AND(ISBLANK(Steuerschlüssel!D1365),ISBLANK(Steuerschlüssel!E1365),NOT(ISBLANK(Steuerschlüssel!F1365))),AND(ISBLANK(Steuerschlüssel!D1365),Steuerschlüssel!E1365&gt;0,NOT(ISBLANK(Steuerschlüssel!F1365))),AND(Steuerschlüssel!D1365&gt;=0,ISBLANK(Steuerschlüssel!E1365),NOT(ISBLANK(Steuerschlüssel!F1365)))),"","Steuerschlüssel"))))</f>
        <v/>
      </c>
      <c r="E1366" t="str">
        <f>Steuerschlüssel_Import!B1365</f>
        <v/>
      </c>
      <c r="F1366" s="126" t="str">
        <f>Steuerschlüssel_Import!C1365</f>
        <v/>
      </c>
      <c r="I1366" t="str">
        <f t="shared" si="42"/>
        <v>Mandant</v>
      </c>
      <c r="J1366">
        <f t="shared" si="43"/>
        <v>1365</v>
      </c>
    </row>
    <row r="1367" spans="1:10">
      <c r="A1367" t="str">
        <f>IF(AND(ISBLANK(Steuerschlüssel!D1366),ISBLANK(Steuerschlüssel!E1366),ISBLANK(Steuerschlüssel!F1366)),"",IF(AND(Steuerschlüssel!D1366&gt;=0,ISBLANK(Steuerschlüssel!E1366),ISBLANK(Steuerschlüssel!F1366)),"Steuerschlüssel",IF(AND(ISBLANK(Steuerschlüssel!D1366),Steuerschlüssel!E1366&gt;0,ISBLANK(Steuerschlüssel!F1366)),"",IF(OR(AND(ISBLANK(Steuerschlüssel!D1366),ISBLANK(Steuerschlüssel!E1366),NOT(ISBLANK(Steuerschlüssel!F1366))),AND(ISBLANK(Steuerschlüssel!D1366),Steuerschlüssel!E1366&gt;0,NOT(ISBLANK(Steuerschlüssel!F1366))),AND(Steuerschlüssel!D1366&gt;=0,ISBLANK(Steuerschlüssel!E1366),NOT(ISBLANK(Steuerschlüssel!F1366)))),"","Steuerschlüssel"))))</f>
        <v/>
      </c>
      <c r="E1367" t="str">
        <f>Steuerschlüssel_Import!B1366</f>
        <v/>
      </c>
      <c r="F1367" s="126" t="str">
        <f>Steuerschlüssel_Import!C1366</f>
        <v/>
      </c>
      <c r="I1367" t="str">
        <f t="shared" si="42"/>
        <v>Mandant</v>
      </c>
      <c r="J1367">
        <f t="shared" si="43"/>
        <v>1366</v>
      </c>
    </row>
    <row r="1368" spans="1:10">
      <c r="A1368" t="str">
        <f>IF(AND(ISBLANK(Steuerschlüssel!D1367),ISBLANK(Steuerschlüssel!E1367),ISBLANK(Steuerschlüssel!F1367)),"",IF(AND(Steuerschlüssel!D1367&gt;=0,ISBLANK(Steuerschlüssel!E1367),ISBLANK(Steuerschlüssel!F1367)),"Steuerschlüssel",IF(AND(ISBLANK(Steuerschlüssel!D1367),Steuerschlüssel!E1367&gt;0,ISBLANK(Steuerschlüssel!F1367)),"",IF(OR(AND(ISBLANK(Steuerschlüssel!D1367),ISBLANK(Steuerschlüssel!E1367),NOT(ISBLANK(Steuerschlüssel!F1367))),AND(ISBLANK(Steuerschlüssel!D1367),Steuerschlüssel!E1367&gt;0,NOT(ISBLANK(Steuerschlüssel!F1367))),AND(Steuerschlüssel!D1367&gt;=0,ISBLANK(Steuerschlüssel!E1367),NOT(ISBLANK(Steuerschlüssel!F1367)))),"","Steuerschlüssel"))))</f>
        <v/>
      </c>
      <c r="E1368" t="str">
        <f>Steuerschlüssel_Import!B1367</f>
        <v/>
      </c>
      <c r="F1368" s="126" t="str">
        <f>Steuerschlüssel_Import!C1367</f>
        <v/>
      </c>
      <c r="I1368" t="str">
        <f t="shared" si="42"/>
        <v>Mandant</v>
      </c>
      <c r="J1368">
        <f t="shared" si="43"/>
        <v>1367</v>
      </c>
    </row>
    <row r="1369" spans="1:10">
      <c r="A1369" t="str">
        <f>IF(AND(ISBLANK(Steuerschlüssel!D1368),ISBLANK(Steuerschlüssel!E1368),ISBLANK(Steuerschlüssel!F1368)),"",IF(AND(Steuerschlüssel!D1368&gt;=0,ISBLANK(Steuerschlüssel!E1368),ISBLANK(Steuerschlüssel!F1368)),"Steuerschlüssel",IF(AND(ISBLANK(Steuerschlüssel!D1368),Steuerschlüssel!E1368&gt;0,ISBLANK(Steuerschlüssel!F1368)),"",IF(OR(AND(ISBLANK(Steuerschlüssel!D1368),ISBLANK(Steuerschlüssel!E1368),NOT(ISBLANK(Steuerschlüssel!F1368))),AND(ISBLANK(Steuerschlüssel!D1368),Steuerschlüssel!E1368&gt;0,NOT(ISBLANK(Steuerschlüssel!F1368))),AND(Steuerschlüssel!D1368&gt;=0,ISBLANK(Steuerschlüssel!E1368),NOT(ISBLANK(Steuerschlüssel!F1368)))),"","Steuerschlüssel"))))</f>
        <v/>
      </c>
      <c r="E1369" t="str">
        <f>Steuerschlüssel_Import!B1368</f>
        <v/>
      </c>
      <c r="F1369" s="126" t="str">
        <f>Steuerschlüssel_Import!C1368</f>
        <v/>
      </c>
      <c r="I1369" t="str">
        <f t="shared" si="42"/>
        <v>Mandant</v>
      </c>
      <c r="J1369">
        <f t="shared" si="43"/>
        <v>1368</v>
      </c>
    </row>
    <row r="1370" spans="1:10">
      <c r="A1370" t="str">
        <f>IF(AND(ISBLANK(Steuerschlüssel!D1369),ISBLANK(Steuerschlüssel!E1369),ISBLANK(Steuerschlüssel!F1369)),"",IF(AND(Steuerschlüssel!D1369&gt;=0,ISBLANK(Steuerschlüssel!E1369),ISBLANK(Steuerschlüssel!F1369)),"Steuerschlüssel",IF(AND(ISBLANK(Steuerschlüssel!D1369),Steuerschlüssel!E1369&gt;0,ISBLANK(Steuerschlüssel!F1369)),"",IF(OR(AND(ISBLANK(Steuerschlüssel!D1369),ISBLANK(Steuerschlüssel!E1369),NOT(ISBLANK(Steuerschlüssel!F1369))),AND(ISBLANK(Steuerschlüssel!D1369),Steuerschlüssel!E1369&gt;0,NOT(ISBLANK(Steuerschlüssel!F1369))),AND(Steuerschlüssel!D1369&gt;=0,ISBLANK(Steuerschlüssel!E1369),NOT(ISBLANK(Steuerschlüssel!F1369)))),"","Steuerschlüssel"))))</f>
        <v/>
      </c>
      <c r="E1370" t="str">
        <f>Steuerschlüssel_Import!B1369</f>
        <v/>
      </c>
      <c r="F1370" s="126" t="str">
        <f>Steuerschlüssel_Import!C1369</f>
        <v/>
      </c>
      <c r="I1370" t="str">
        <f t="shared" si="42"/>
        <v>Mandant</v>
      </c>
      <c r="J1370">
        <f t="shared" si="43"/>
        <v>1369</v>
      </c>
    </row>
    <row r="1371" spans="1:10">
      <c r="A1371" t="str">
        <f>IF(AND(ISBLANK(Steuerschlüssel!D1370),ISBLANK(Steuerschlüssel!E1370),ISBLANK(Steuerschlüssel!F1370)),"",IF(AND(Steuerschlüssel!D1370&gt;=0,ISBLANK(Steuerschlüssel!E1370),ISBLANK(Steuerschlüssel!F1370)),"Steuerschlüssel",IF(AND(ISBLANK(Steuerschlüssel!D1370),Steuerschlüssel!E1370&gt;0,ISBLANK(Steuerschlüssel!F1370)),"",IF(OR(AND(ISBLANK(Steuerschlüssel!D1370),ISBLANK(Steuerschlüssel!E1370),NOT(ISBLANK(Steuerschlüssel!F1370))),AND(ISBLANK(Steuerschlüssel!D1370),Steuerschlüssel!E1370&gt;0,NOT(ISBLANK(Steuerschlüssel!F1370))),AND(Steuerschlüssel!D1370&gt;=0,ISBLANK(Steuerschlüssel!E1370),NOT(ISBLANK(Steuerschlüssel!F1370)))),"","Steuerschlüssel"))))</f>
        <v/>
      </c>
      <c r="E1371" t="str">
        <f>Steuerschlüssel_Import!B1370</f>
        <v/>
      </c>
      <c r="F1371" s="126" t="str">
        <f>Steuerschlüssel_Import!C1370</f>
        <v/>
      </c>
      <c r="I1371" t="str">
        <f t="shared" si="42"/>
        <v>Mandant</v>
      </c>
      <c r="J1371">
        <f t="shared" si="43"/>
        <v>1370</v>
      </c>
    </row>
    <row r="1372" spans="1:10">
      <c r="A1372" t="str">
        <f>IF(AND(ISBLANK(Steuerschlüssel!D1371),ISBLANK(Steuerschlüssel!E1371),ISBLANK(Steuerschlüssel!F1371)),"",IF(AND(Steuerschlüssel!D1371&gt;=0,ISBLANK(Steuerschlüssel!E1371),ISBLANK(Steuerschlüssel!F1371)),"Steuerschlüssel",IF(AND(ISBLANK(Steuerschlüssel!D1371),Steuerschlüssel!E1371&gt;0,ISBLANK(Steuerschlüssel!F1371)),"",IF(OR(AND(ISBLANK(Steuerschlüssel!D1371),ISBLANK(Steuerschlüssel!E1371),NOT(ISBLANK(Steuerschlüssel!F1371))),AND(ISBLANK(Steuerschlüssel!D1371),Steuerschlüssel!E1371&gt;0,NOT(ISBLANK(Steuerschlüssel!F1371))),AND(Steuerschlüssel!D1371&gt;=0,ISBLANK(Steuerschlüssel!E1371),NOT(ISBLANK(Steuerschlüssel!F1371)))),"","Steuerschlüssel"))))</f>
        <v/>
      </c>
      <c r="E1372" t="str">
        <f>Steuerschlüssel_Import!B1371</f>
        <v/>
      </c>
      <c r="F1372" s="126" t="str">
        <f>Steuerschlüssel_Import!C1371</f>
        <v/>
      </c>
      <c r="I1372" t="str">
        <f t="shared" si="42"/>
        <v>Mandant</v>
      </c>
      <c r="J1372">
        <f t="shared" si="43"/>
        <v>1371</v>
      </c>
    </row>
    <row r="1373" spans="1:10">
      <c r="A1373" t="str">
        <f>IF(AND(ISBLANK(Steuerschlüssel!D1372),ISBLANK(Steuerschlüssel!E1372),ISBLANK(Steuerschlüssel!F1372)),"",IF(AND(Steuerschlüssel!D1372&gt;=0,ISBLANK(Steuerschlüssel!E1372),ISBLANK(Steuerschlüssel!F1372)),"Steuerschlüssel",IF(AND(ISBLANK(Steuerschlüssel!D1372),Steuerschlüssel!E1372&gt;0,ISBLANK(Steuerschlüssel!F1372)),"",IF(OR(AND(ISBLANK(Steuerschlüssel!D1372),ISBLANK(Steuerschlüssel!E1372),NOT(ISBLANK(Steuerschlüssel!F1372))),AND(ISBLANK(Steuerschlüssel!D1372),Steuerschlüssel!E1372&gt;0,NOT(ISBLANK(Steuerschlüssel!F1372))),AND(Steuerschlüssel!D1372&gt;=0,ISBLANK(Steuerschlüssel!E1372),NOT(ISBLANK(Steuerschlüssel!F1372)))),"","Steuerschlüssel"))))</f>
        <v/>
      </c>
      <c r="E1373" t="str">
        <f>Steuerschlüssel_Import!B1372</f>
        <v/>
      </c>
      <c r="F1373" s="126" t="str">
        <f>Steuerschlüssel_Import!C1372</f>
        <v/>
      </c>
      <c r="I1373" t="str">
        <f t="shared" si="42"/>
        <v>Mandant</v>
      </c>
      <c r="J1373">
        <f t="shared" si="43"/>
        <v>1372</v>
      </c>
    </row>
    <row r="1374" spans="1:10">
      <c r="A1374" t="str">
        <f>IF(AND(ISBLANK(Steuerschlüssel!D1373),ISBLANK(Steuerschlüssel!E1373),ISBLANK(Steuerschlüssel!F1373)),"",IF(AND(Steuerschlüssel!D1373&gt;=0,ISBLANK(Steuerschlüssel!E1373),ISBLANK(Steuerschlüssel!F1373)),"Steuerschlüssel",IF(AND(ISBLANK(Steuerschlüssel!D1373),Steuerschlüssel!E1373&gt;0,ISBLANK(Steuerschlüssel!F1373)),"",IF(OR(AND(ISBLANK(Steuerschlüssel!D1373),ISBLANK(Steuerschlüssel!E1373),NOT(ISBLANK(Steuerschlüssel!F1373))),AND(ISBLANK(Steuerschlüssel!D1373),Steuerschlüssel!E1373&gt;0,NOT(ISBLANK(Steuerschlüssel!F1373))),AND(Steuerschlüssel!D1373&gt;=0,ISBLANK(Steuerschlüssel!E1373),NOT(ISBLANK(Steuerschlüssel!F1373)))),"","Steuerschlüssel"))))</f>
        <v/>
      </c>
      <c r="E1374" t="str">
        <f>Steuerschlüssel_Import!B1373</f>
        <v/>
      </c>
      <c r="F1374" s="126" t="str">
        <f>Steuerschlüssel_Import!C1373</f>
        <v/>
      </c>
      <c r="I1374" t="str">
        <f t="shared" si="42"/>
        <v>Mandant</v>
      </c>
      <c r="J1374">
        <f t="shared" si="43"/>
        <v>1373</v>
      </c>
    </row>
    <row r="1375" spans="1:10">
      <c r="A1375" t="str">
        <f>IF(AND(ISBLANK(Steuerschlüssel!D1374),ISBLANK(Steuerschlüssel!E1374),ISBLANK(Steuerschlüssel!F1374)),"",IF(AND(Steuerschlüssel!D1374&gt;=0,ISBLANK(Steuerschlüssel!E1374),ISBLANK(Steuerschlüssel!F1374)),"Steuerschlüssel",IF(AND(ISBLANK(Steuerschlüssel!D1374),Steuerschlüssel!E1374&gt;0,ISBLANK(Steuerschlüssel!F1374)),"",IF(OR(AND(ISBLANK(Steuerschlüssel!D1374),ISBLANK(Steuerschlüssel!E1374),NOT(ISBLANK(Steuerschlüssel!F1374))),AND(ISBLANK(Steuerschlüssel!D1374),Steuerschlüssel!E1374&gt;0,NOT(ISBLANK(Steuerschlüssel!F1374))),AND(Steuerschlüssel!D1374&gt;=0,ISBLANK(Steuerschlüssel!E1374),NOT(ISBLANK(Steuerschlüssel!F1374)))),"","Steuerschlüssel"))))</f>
        <v/>
      </c>
      <c r="E1375" t="str">
        <f>Steuerschlüssel_Import!B1374</f>
        <v/>
      </c>
      <c r="F1375" s="126" t="str">
        <f>Steuerschlüssel_Import!C1374</f>
        <v/>
      </c>
      <c r="I1375" t="str">
        <f t="shared" si="42"/>
        <v>Mandant</v>
      </c>
      <c r="J1375">
        <f t="shared" si="43"/>
        <v>1374</v>
      </c>
    </row>
    <row r="1376" spans="1:10">
      <c r="A1376" t="str">
        <f>IF(AND(ISBLANK(Steuerschlüssel!D1375),ISBLANK(Steuerschlüssel!E1375),ISBLANK(Steuerschlüssel!F1375)),"",IF(AND(Steuerschlüssel!D1375&gt;=0,ISBLANK(Steuerschlüssel!E1375),ISBLANK(Steuerschlüssel!F1375)),"Steuerschlüssel",IF(AND(ISBLANK(Steuerschlüssel!D1375),Steuerschlüssel!E1375&gt;0,ISBLANK(Steuerschlüssel!F1375)),"",IF(OR(AND(ISBLANK(Steuerschlüssel!D1375),ISBLANK(Steuerschlüssel!E1375),NOT(ISBLANK(Steuerschlüssel!F1375))),AND(ISBLANK(Steuerschlüssel!D1375),Steuerschlüssel!E1375&gt;0,NOT(ISBLANK(Steuerschlüssel!F1375))),AND(Steuerschlüssel!D1375&gt;=0,ISBLANK(Steuerschlüssel!E1375),NOT(ISBLANK(Steuerschlüssel!F1375)))),"","Steuerschlüssel"))))</f>
        <v/>
      </c>
      <c r="E1376" t="str">
        <f>Steuerschlüssel_Import!B1375</f>
        <v/>
      </c>
      <c r="F1376" s="126" t="str">
        <f>Steuerschlüssel_Import!C1375</f>
        <v/>
      </c>
      <c r="I1376" t="str">
        <f t="shared" si="42"/>
        <v>Mandant</v>
      </c>
      <c r="J1376">
        <f t="shared" si="43"/>
        <v>1375</v>
      </c>
    </row>
    <row r="1377" spans="1:10">
      <c r="A1377" t="str">
        <f>IF(AND(ISBLANK(Steuerschlüssel!D1376),ISBLANK(Steuerschlüssel!E1376),ISBLANK(Steuerschlüssel!F1376)),"",IF(AND(Steuerschlüssel!D1376&gt;=0,ISBLANK(Steuerschlüssel!E1376),ISBLANK(Steuerschlüssel!F1376)),"Steuerschlüssel",IF(AND(ISBLANK(Steuerschlüssel!D1376),Steuerschlüssel!E1376&gt;0,ISBLANK(Steuerschlüssel!F1376)),"",IF(OR(AND(ISBLANK(Steuerschlüssel!D1376),ISBLANK(Steuerschlüssel!E1376),NOT(ISBLANK(Steuerschlüssel!F1376))),AND(ISBLANK(Steuerschlüssel!D1376),Steuerschlüssel!E1376&gt;0,NOT(ISBLANK(Steuerschlüssel!F1376))),AND(Steuerschlüssel!D1376&gt;=0,ISBLANK(Steuerschlüssel!E1376),NOT(ISBLANK(Steuerschlüssel!F1376)))),"","Steuerschlüssel"))))</f>
        <v/>
      </c>
      <c r="E1377" t="str">
        <f>Steuerschlüssel_Import!B1376</f>
        <v/>
      </c>
      <c r="F1377" s="126" t="str">
        <f>Steuerschlüssel_Import!C1376</f>
        <v/>
      </c>
      <c r="I1377" t="str">
        <f t="shared" si="42"/>
        <v>Mandant</v>
      </c>
      <c r="J1377">
        <f t="shared" si="43"/>
        <v>1376</v>
      </c>
    </row>
    <row r="1378" spans="1:10">
      <c r="A1378" t="str">
        <f>IF(AND(ISBLANK(Steuerschlüssel!D1377),ISBLANK(Steuerschlüssel!E1377),ISBLANK(Steuerschlüssel!F1377)),"",IF(AND(Steuerschlüssel!D1377&gt;=0,ISBLANK(Steuerschlüssel!E1377),ISBLANK(Steuerschlüssel!F1377)),"Steuerschlüssel",IF(AND(ISBLANK(Steuerschlüssel!D1377),Steuerschlüssel!E1377&gt;0,ISBLANK(Steuerschlüssel!F1377)),"",IF(OR(AND(ISBLANK(Steuerschlüssel!D1377),ISBLANK(Steuerschlüssel!E1377),NOT(ISBLANK(Steuerschlüssel!F1377))),AND(ISBLANK(Steuerschlüssel!D1377),Steuerschlüssel!E1377&gt;0,NOT(ISBLANK(Steuerschlüssel!F1377))),AND(Steuerschlüssel!D1377&gt;=0,ISBLANK(Steuerschlüssel!E1377),NOT(ISBLANK(Steuerschlüssel!F1377)))),"","Steuerschlüssel"))))</f>
        <v/>
      </c>
      <c r="E1378" t="str">
        <f>Steuerschlüssel_Import!B1377</f>
        <v/>
      </c>
      <c r="F1378" s="126" t="str">
        <f>Steuerschlüssel_Import!C1377</f>
        <v/>
      </c>
      <c r="I1378" t="str">
        <f t="shared" si="42"/>
        <v>Mandant</v>
      </c>
      <c r="J1378">
        <f t="shared" si="43"/>
        <v>1377</v>
      </c>
    </row>
    <row r="1379" spans="1:10">
      <c r="A1379" t="str">
        <f>IF(AND(ISBLANK(Steuerschlüssel!D1378),ISBLANK(Steuerschlüssel!E1378),ISBLANK(Steuerschlüssel!F1378)),"",IF(AND(Steuerschlüssel!D1378&gt;=0,ISBLANK(Steuerschlüssel!E1378),ISBLANK(Steuerschlüssel!F1378)),"Steuerschlüssel",IF(AND(ISBLANK(Steuerschlüssel!D1378),Steuerschlüssel!E1378&gt;0,ISBLANK(Steuerschlüssel!F1378)),"",IF(OR(AND(ISBLANK(Steuerschlüssel!D1378),ISBLANK(Steuerschlüssel!E1378),NOT(ISBLANK(Steuerschlüssel!F1378))),AND(ISBLANK(Steuerschlüssel!D1378),Steuerschlüssel!E1378&gt;0,NOT(ISBLANK(Steuerschlüssel!F1378))),AND(Steuerschlüssel!D1378&gt;=0,ISBLANK(Steuerschlüssel!E1378),NOT(ISBLANK(Steuerschlüssel!F1378)))),"","Steuerschlüssel"))))</f>
        <v/>
      </c>
      <c r="E1379" t="str">
        <f>Steuerschlüssel_Import!B1378</f>
        <v/>
      </c>
      <c r="F1379" s="126" t="str">
        <f>Steuerschlüssel_Import!C1378</f>
        <v/>
      </c>
      <c r="I1379" t="str">
        <f t="shared" si="42"/>
        <v>Mandant</v>
      </c>
      <c r="J1379">
        <f t="shared" si="43"/>
        <v>1378</v>
      </c>
    </row>
    <row r="1380" spans="1:10">
      <c r="A1380" t="str">
        <f>IF(AND(ISBLANK(Steuerschlüssel!D1379),ISBLANK(Steuerschlüssel!E1379),ISBLANK(Steuerschlüssel!F1379)),"",IF(AND(Steuerschlüssel!D1379&gt;=0,ISBLANK(Steuerschlüssel!E1379),ISBLANK(Steuerschlüssel!F1379)),"Steuerschlüssel",IF(AND(ISBLANK(Steuerschlüssel!D1379),Steuerschlüssel!E1379&gt;0,ISBLANK(Steuerschlüssel!F1379)),"",IF(OR(AND(ISBLANK(Steuerschlüssel!D1379),ISBLANK(Steuerschlüssel!E1379),NOT(ISBLANK(Steuerschlüssel!F1379))),AND(ISBLANK(Steuerschlüssel!D1379),Steuerschlüssel!E1379&gt;0,NOT(ISBLANK(Steuerschlüssel!F1379))),AND(Steuerschlüssel!D1379&gt;=0,ISBLANK(Steuerschlüssel!E1379),NOT(ISBLANK(Steuerschlüssel!F1379)))),"","Steuerschlüssel"))))</f>
        <v/>
      </c>
      <c r="E1380" t="str">
        <f>Steuerschlüssel_Import!B1379</f>
        <v/>
      </c>
      <c r="F1380" s="126" t="str">
        <f>Steuerschlüssel_Import!C1379</f>
        <v/>
      </c>
      <c r="I1380" t="str">
        <f t="shared" si="42"/>
        <v>Mandant</v>
      </c>
      <c r="J1380">
        <f t="shared" si="43"/>
        <v>1379</v>
      </c>
    </row>
    <row r="1381" spans="1:10">
      <c r="A1381" t="str">
        <f>IF(AND(ISBLANK(Steuerschlüssel!D1380),ISBLANK(Steuerschlüssel!E1380),ISBLANK(Steuerschlüssel!F1380)),"",IF(AND(Steuerschlüssel!D1380&gt;=0,ISBLANK(Steuerschlüssel!E1380),ISBLANK(Steuerschlüssel!F1380)),"Steuerschlüssel",IF(AND(ISBLANK(Steuerschlüssel!D1380),Steuerschlüssel!E1380&gt;0,ISBLANK(Steuerschlüssel!F1380)),"",IF(OR(AND(ISBLANK(Steuerschlüssel!D1380),ISBLANK(Steuerschlüssel!E1380),NOT(ISBLANK(Steuerschlüssel!F1380))),AND(ISBLANK(Steuerschlüssel!D1380),Steuerschlüssel!E1380&gt;0,NOT(ISBLANK(Steuerschlüssel!F1380))),AND(Steuerschlüssel!D1380&gt;=0,ISBLANK(Steuerschlüssel!E1380),NOT(ISBLANK(Steuerschlüssel!F1380)))),"","Steuerschlüssel"))))</f>
        <v/>
      </c>
      <c r="E1381" t="str">
        <f>Steuerschlüssel_Import!B1380</f>
        <v/>
      </c>
      <c r="F1381" s="126" t="str">
        <f>Steuerschlüssel_Import!C1380</f>
        <v/>
      </c>
      <c r="I1381" t="str">
        <f t="shared" si="42"/>
        <v>Mandant</v>
      </c>
      <c r="J1381">
        <f t="shared" si="43"/>
        <v>1380</v>
      </c>
    </row>
    <row r="1382" spans="1:10">
      <c r="A1382" t="str">
        <f>IF(AND(ISBLANK(Steuerschlüssel!D1381),ISBLANK(Steuerschlüssel!E1381),ISBLANK(Steuerschlüssel!F1381)),"",IF(AND(Steuerschlüssel!D1381&gt;=0,ISBLANK(Steuerschlüssel!E1381),ISBLANK(Steuerschlüssel!F1381)),"Steuerschlüssel",IF(AND(ISBLANK(Steuerschlüssel!D1381),Steuerschlüssel!E1381&gt;0,ISBLANK(Steuerschlüssel!F1381)),"",IF(OR(AND(ISBLANK(Steuerschlüssel!D1381),ISBLANK(Steuerschlüssel!E1381),NOT(ISBLANK(Steuerschlüssel!F1381))),AND(ISBLANK(Steuerschlüssel!D1381),Steuerschlüssel!E1381&gt;0,NOT(ISBLANK(Steuerschlüssel!F1381))),AND(Steuerschlüssel!D1381&gt;=0,ISBLANK(Steuerschlüssel!E1381),NOT(ISBLANK(Steuerschlüssel!F1381)))),"","Steuerschlüssel"))))</f>
        <v/>
      </c>
      <c r="E1382" t="str">
        <f>Steuerschlüssel_Import!B1381</f>
        <v/>
      </c>
      <c r="F1382" s="126" t="str">
        <f>Steuerschlüssel_Import!C1381</f>
        <v/>
      </c>
      <c r="I1382" t="str">
        <f t="shared" si="42"/>
        <v>Mandant</v>
      </c>
      <c r="J1382">
        <f t="shared" si="43"/>
        <v>1381</v>
      </c>
    </row>
    <row r="1383" spans="1:10">
      <c r="A1383" t="str">
        <f>IF(AND(ISBLANK(Steuerschlüssel!D1382),ISBLANK(Steuerschlüssel!E1382),ISBLANK(Steuerschlüssel!F1382)),"",IF(AND(Steuerschlüssel!D1382&gt;=0,ISBLANK(Steuerschlüssel!E1382),ISBLANK(Steuerschlüssel!F1382)),"Steuerschlüssel",IF(AND(ISBLANK(Steuerschlüssel!D1382),Steuerschlüssel!E1382&gt;0,ISBLANK(Steuerschlüssel!F1382)),"",IF(OR(AND(ISBLANK(Steuerschlüssel!D1382),ISBLANK(Steuerschlüssel!E1382),NOT(ISBLANK(Steuerschlüssel!F1382))),AND(ISBLANK(Steuerschlüssel!D1382),Steuerschlüssel!E1382&gt;0,NOT(ISBLANK(Steuerschlüssel!F1382))),AND(Steuerschlüssel!D1382&gt;=0,ISBLANK(Steuerschlüssel!E1382),NOT(ISBLANK(Steuerschlüssel!F1382)))),"","Steuerschlüssel"))))</f>
        <v/>
      </c>
      <c r="E1383" t="str">
        <f>Steuerschlüssel_Import!B1382</f>
        <v/>
      </c>
      <c r="F1383" s="126" t="str">
        <f>Steuerschlüssel_Import!C1382</f>
        <v/>
      </c>
      <c r="I1383" t="str">
        <f t="shared" si="42"/>
        <v>Mandant</v>
      </c>
      <c r="J1383">
        <f t="shared" si="43"/>
        <v>1382</v>
      </c>
    </row>
    <row r="1384" spans="1:10">
      <c r="A1384" t="str">
        <f>IF(AND(ISBLANK(Steuerschlüssel!D1383),ISBLANK(Steuerschlüssel!E1383),ISBLANK(Steuerschlüssel!F1383)),"",IF(AND(Steuerschlüssel!D1383&gt;=0,ISBLANK(Steuerschlüssel!E1383),ISBLANK(Steuerschlüssel!F1383)),"Steuerschlüssel",IF(AND(ISBLANK(Steuerschlüssel!D1383),Steuerschlüssel!E1383&gt;0,ISBLANK(Steuerschlüssel!F1383)),"",IF(OR(AND(ISBLANK(Steuerschlüssel!D1383),ISBLANK(Steuerschlüssel!E1383),NOT(ISBLANK(Steuerschlüssel!F1383))),AND(ISBLANK(Steuerschlüssel!D1383),Steuerschlüssel!E1383&gt;0,NOT(ISBLANK(Steuerschlüssel!F1383))),AND(Steuerschlüssel!D1383&gt;=0,ISBLANK(Steuerschlüssel!E1383),NOT(ISBLANK(Steuerschlüssel!F1383)))),"","Steuerschlüssel"))))</f>
        <v/>
      </c>
      <c r="E1384" t="str">
        <f>Steuerschlüssel_Import!B1383</f>
        <v/>
      </c>
      <c r="F1384" s="126" t="str">
        <f>Steuerschlüssel_Import!C1383</f>
        <v/>
      </c>
      <c r="I1384" t="str">
        <f t="shared" si="42"/>
        <v>Mandant</v>
      </c>
      <c r="J1384">
        <f t="shared" si="43"/>
        <v>1383</v>
      </c>
    </row>
    <row r="1385" spans="1:10">
      <c r="A1385" t="str">
        <f>IF(AND(ISBLANK(Steuerschlüssel!D1384),ISBLANK(Steuerschlüssel!E1384),ISBLANK(Steuerschlüssel!F1384)),"",IF(AND(Steuerschlüssel!D1384&gt;=0,ISBLANK(Steuerschlüssel!E1384),ISBLANK(Steuerschlüssel!F1384)),"Steuerschlüssel",IF(AND(ISBLANK(Steuerschlüssel!D1384),Steuerschlüssel!E1384&gt;0,ISBLANK(Steuerschlüssel!F1384)),"",IF(OR(AND(ISBLANK(Steuerschlüssel!D1384),ISBLANK(Steuerschlüssel!E1384),NOT(ISBLANK(Steuerschlüssel!F1384))),AND(ISBLANK(Steuerschlüssel!D1384),Steuerschlüssel!E1384&gt;0,NOT(ISBLANK(Steuerschlüssel!F1384))),AND(Steuerschlüssel!D1384&gt;=0,ISBLANK(Steuerschlüssel!E1384),NOT(ISBLANK(Steuerschlüssel!F1384)))),"","Steuerschlüssel"))))</f>
        <v/>
      </c>
      <c r="E1385" t="str">
        <f>Steuerschlüssel_Import!B1384</f>
        <v/>
      </c>
      <c r="F1385" s="126" t="str">
        <f>Steuerschlüssel_Import!C1384</f>
        <v/>
      </c>
      <c r="I1385" t="str">
        <f t="shared" si="42"/>
        <v>Mandant</v>
      </c>
      <c r="J1385">
        <f t="shared" si="43"/>
        <v>1384</v>
      </c>
    </row>
    <row r="1386" spans="1:10">
      <c r="A1386" t="str">
        <f>IF(AND(ISBLANK(Steuerschlüssel!D1385),ISBLANK(Steuerschlüssel!E1385),ISBLANK(Steuerschlüssel!F1385)),"",IF(AND(Steuerschlüssel!D1385&gt;=0,ISBLANK(Steuerschlüssel!E1385),ISBLANK(Steuerschlüssel!F1385)),"Steuerschlüssel",IF(AND(ISBLANK(Steuerschlüssel!D1385),Steuerschlüssel!E1385&gt;0,ISBLANK(Steuerschlüssel!F1385)),"",IF(OR(AND(ISBLANK(Steuerschlüssel!D1385),ISBLANK(Steuerschlüssel!E1385),NOT(ISBLANK(Steuerschlüssel!F1385))),AND(ISBLANK(Steuerschlüssel!D1385),Steuerschlüssel!E1385&gt;0,NOT(ISBLANK(Steuerschlüssel!F1385))),AND(Steuerschlüssel!D1385&gt;=0,ISBLANK(Steuerschlüssel!E1385),NOT(ISBLANK(Steuerschlüssel!F1385)))),"","Steuerschlüssel"))))</f>
        <v/>
      </c>
      <c r="E1386" t="str">
        <f>Steuerschlüssel_Import!B1385</f>
        <v/>
      </c>
      <c r="F1386" s="126" t="str">
        <f>Steuerschlüssel_Import!C1385</f>
        <v/>
      </c>
      <c r="I1386" t="str">
        <f t="shared" si="42"/>
        <v>Mandant</v>
      </c>
      <c r="J1386">
        <f t="shared" si="43"/>
        <v>1385</v>
      </c>
    </row>
    <row r="1387" spans="1:10">
      <c r="A1387" t="str">
        <f>IF(AND(ISBLANK(Steuerschlüssel!D1386),ISBLANK(Steuerschlüssel!E1386),ISBLANK(Steuerschlüssel!F1386)),"",IF(AND(Steuerschlüssel!D1386&gt;=0,ISBLANK(Steuerschlüssel!E1386),ISBLANK(Steuerschlüssel!F1386)),"Steuerschlüssel",IF(AND(ISBLANK(Steuerschlüssel!D1386),Steuerschlüssel!E1386&gt;0,ISBLANK(Steuerschlüssel!F1386)),"",IF(OR(AND(ISBLANK(Steuerschlüssel!D1386),ISBLANK(Steuerschlüssel!E1386),NOT(ISBLANK(Steuerschlüssel!F1386))),AND(ISBLANK(Steuerschlüssel!D1386),Steuerschlüssel!E1386&gt;0,NOT(ISBLANK(Steuerschlüssel!F1386))),AND(Steuerschlüssel!D1386&gt;=0,ISBLANK(Steuerschlüssel!E1386),NOT(ISBLANK(Steuerschlüssel!F1386)))),"","Steuerschlüssel"))))</f>
        <v/>
      </c>
      <c r="E1387" t="str">
        <f>Steuerschlüssel_Import!B1386</f>
        <v/>
      </c>
      <c r="F1387" s="126" t="str">
        <f>Steuerschlüssel_Import!C1386</f>
        <v/>
      </c>
      <c r="I1387" t="str">
        <f t="shared" si="42"/>
        <v>Mandant</v>
      </c>
      <c r="J1387">
        <f t="shared" si="43"/>
        <v>1386</v>
      </c>
    </row>
    <row r="1388" spans="1:10">
      <c r="A1388" t="str">
        <f>IF(AND(ISBLANK(Steuerschlüssel!D1387),ISBLANK(Steuerschlüssel!E1387),ISBLANK(Steuerschlüssel!F1387)),"",IF(AND(Steuerschlüssel!D1387&gt;=0,ISBLANK(Steuerschlüssel!E1387),ISBLANK(Steuerschlüssel!F1387)),"Steuerschlüssel",IF(AND(ISBLANK(Steuerschlüssel!D1387),Steuerschlüssel!E1387&gt;0,ISBLANK(Steuerschlüssel!F1387)),"",IF(OR(AND(ISBLANK(Steuerschlüssel!D1387),ISBLANK(Steuerschlüssel!E1387),NOT(ISBLANK(Steuerschlüssel!F1387))),AND(ISBLANK(Steuerschlüssel!D1387),Steuerschlüssel!E1387&gt;0,NOT(ISBLANK(Steuerschlüssel!F1387))),AND(Steuerschlüssel!D1387&gt;=0,ISBLANK(Steuerschlüssel!E1387),NOT(ISBLANK(Steuerschlüssel!F1387)))),"","Steuerschlüssel"))))</f>
        <v/>
      </c>
      <c r="E1388" t="str">
        <f>Steuerschlüssel_Import!B1387</f>
        <v/>
      </c>
      <c r="F1388" s="126" t="str">
        <f>Steuerschlüssel_Import!C1387</f>
        <v/>
      </c>
      <c r="I1388" t="str">
        <f t="shared" si="42"/>
        <v>Mandant</v>
      </c>
      <c r="J1388">
        <f t="shared" si="43"/>
        <v>1387</v>
      </c>
    </row>
    <row r="1389" spans="1:10">
      <c r="A1389" t="str">
        <f>IF(AND(ISBLANK(Steuerschlüssel!D1388),ISBLANK(Steuerschlüssel!E1388),ISBLANK(Steuerschlüssel!F1388)),"",IF(AND(Steuerschlüssel!D1388&gt;=0,ISBLANK(Steuerschlüssel!E1388),ISBLANK(Steuerschlüssel!F1388)),"Steuerschlüssel",IF(AND(ISBLANK(Steuerschlüssel!D1388),Steuerschlüssel!E1388&gt;0,ISBLANK(Steuerschlüssel!F1388)),"",IF(OR(AND(ISBLANK(Steuerschlüssel!D1388),ISBLANK(Steuerschlüssel!E1388),NOT(ISBLANK(Steuerschlüssel!F1388))),AND(ISBLANK(Steuerschlüssel!D1388),Steuerschlüssel!E1388&gt;0,NOT(ISBLANK(Steuerschlüssel!F1388))),AND(Steuerschlüssel!D1388&gt;=0,ISBLANK(Steuerschlüssel!E1388),NOT(ISBLANK(Steuerschlüssel!F1388)))),"","Steuerschlüssel"))))</f>
        <v/>
      </c>
      <c r="E1389" t="str">
        <f>Steuerschlüssel_Import!B1388</f>
        <v/>
      </c>
      <c r="F1389" s="126" t="str">
        <f>Steuerschlüssel_Import!C1388</f>
        <v/>
      </c>
      <c r="I1389" t="str">
        <f t="shared" si="42"/>
        <v>Mandant</v>
      </c>
      <c r="J1389">
        <f t="shared" si="43"/>
        <v>1388</v>
      </c>
    </row>
    <row r="1390" spans="1:10">
      <c r="A1390" t="str">
        <f>IF(AND(ISBLANK(Steuerschlüssel!D1389),ISBLANK(Steuerschlüssel!E1389),ISBLANK(Steuerschlüssel!F1389)),"",IF(AND(Steuerschlüssel!D1389&gt;=0,ISBLANK(Steuerschlüssel!E1389),ISBLANK(Steuerschlüssel!F1389)),"Steuerschlüssel",IF(AND(ISBLANK(Steuerschlüssel!D1389),Steuerschlüssel!E1389&gt;0,ISBLANK(Steuerschlüssel!F1389)),"",IF(OR(AND(ISBLANK(Steuerschlüssel!D1389),ISBLANK(Steuerschlüssel!E1389),NOT(ISBLANK(Steuerschlüssel!F1389))),AND(ISBLANK(Steuerschlüssel!D1389),Steuerschlüssel!E1389&gt;0,NOT(ISBLANK(Steuerschlüssel!F1389))),AND(Steuerschlüssel!D1389&gt;=0,ISBLANK(Steuerschlüssel!E1389),NOT(ISBLANK(Steuerschlüssel!F1389)))),"","Steuerschlüssel"))))</f>
        <v/>
      </c>
      <c r="E1390" t="str">
        <f>Steuerschlüssel_Import!B1389</f>
        <v/>
      </c>
      <c r="F1390" s="126" t="str">
        <f>Steuerschlüssel_Import!C1389</f>
        <v/>
      </c>
      <c r="I1390" t="str">
        <f t="shared" si="42"/>
        <v>Mandant</v>
      </c>
      <c r="J1390">
        <f t="shared" si="43"/>
        <v>1389</v>
      </c>
    </row>
    <row r="1391" spans="1:10">
      <c r="A1391" t="str">
        <f>IF(AND(ISBLANK(Steuerschlüssel!D1390),ISBLANK(Steuerschlüssel!E1390),ISBLANK(Steuerschlüssel!F1390)),"",IF(AND(Steuerschlüssel!D1390&gt;=0,ISBLANK(Steuerschlüssel!E1390),ISBLANK(Steuerschlüssel!F1390)),"Steuerschlüssel",IF(AND(ISBLANK(Steuerschlüssel!D1390),Steuerschlüssel!E1390&gt;0,ISBLANK(Steuerschlüssel!F1390)),"",IF(OR(AND(ISBLANK(Steuerschlüssel!D1390),ISBLANK(Steuerschlüssel!E1390),NOT(ISBLANK(Steuerschlüssel!F1390))),AND(ISBLANK(Steuerschlüssel!D1390),Steuerschlüssel!E1390&gt;0,NOT(ISBLANK(Steuerschlüssel!F1390))),AND(Steuerschlüssel!D1390&gt;=0,ISBLANK(Steuerschlüssel!E1390),NOT(ISBLANK(Steuerschlüssel!F1390)))),"","Steuerschlüssel"))))</f>
        <v/>
      </c>
      <c r="E1391" t="str">
        <f>Steuerschlüssel_Import!B1390</f>
        <v/>
      </c>
      <c r="F1391" s="126" t="str">
        <f>Steuerschlüssel_Import!C1390</f>
        <v/>
      </c>
      <c r="I1391" t="str">
        <f t="shared" si="42"/>
        <v>Mandant</v>
      </c>
      <c r="J1391">
        <f t="shared" si="43"/>
        <v>1390</v>
      </c>
    </row>
    <row r="1392" spans="1:10">
      <c r="A1392" t="str">
        <f>IF(AND(ISBLANK(Steuerschlüssel!D1391),ISBLANK(Steuerschlüssel!E1391),ISBLANK(Steuerschlüssel!F1391)),"",IF(AND(Steuerschlüssel!D1391&gt;=0,ISBLANK(Steuerschlüssel!E1391),ISBLANK(Steuerschlüssel!F1391)),"Steuerschlüssel",IF(AND(ISBLANK(Steuerschlüssel!D1391),Steuerschlüssel!E1391&gt;0,ISBLANK(Steuerschlüssel!F1391)),"",IF(OR(AND(ISBLANK(Steuerschlüssel!D1391),ISBLANK(Steuerschlüssel!E1391),NOT(ISBLANK(Steuerschlüssel!F1391))),AND(ISBLANK(Steuerschlüssel!D1391),Steuerschlüssel!E1391&gt;0,NOT(ISBLANK(Steuerschlüssel!F1391))),AND(Steuerschlüssel!D1391&gt;=0,ISBLANK(Steuerschlüssel!E1391),NOT(ISBLANK(Steuerschlüssel!F1391)))),"","Steuerschlüssel"))))</f>
        <v/>
      </c>
      <c r="E1392" t="str">
        <f>Steuerschlüssel_Import!B1391</f>
        <v/>
      </c>
      <c r="F1392" s="126" t="str">
        <f>Steuerschlüssel_Import!C1391</f>
        <v/>
      </c>
      <c r="I1392" t="str">
        <f t="shared" si="42"/>
        <v>Mandant</v>
      </c>
      <c r="J1392">
        <f t="shared" si="43"/>
        <v>1391</v>
      </c>
    </row>
    <row r="1393" spans="1:10">
      <c r="A1393" t="str">
        <f>IF(AND(ISBLANK(Steuerschlüssel!D1392),ISBLANK(Steuerschlüssel!E1392),ISBLANK(Steuerschlüssel!F1392)),"",IF(AND(Steuerschlüssel!D1392&gt;=0,ISBLANK(Steuerschlüssel!E1392),ISBLANK(Steuerschlüssel!F1392)),"Steuerschlüssel",IF(AND(ISBLANK(Steuerschlüssel!D1392),Steuerschlüssel!E1392&gt;0,ISBLANK(Steuerschlüssel!F1392)),"",IF(OR(AND(ISBLANK(Steuerschlüssel!D1392),ISBLANK(Steuerschlüssel!E1392),NOT(ISBLANK(Steuerschlüssel!F1392))),AND(ISBLANK(Steuerschlüssel!D1392),Steuerschlüssel!E1392&gt;0,NOT(ISBLANK(Steuerschlüssel!F1392))),AND(Steuerschlüssel!D1392&gt;=0,ISBLANK(Steuerschlüssel!E1392),NOT(ISBLANK(Steuerschlüssel!F1392)))),"","Steuerschlüssel"))))</f>
        <v/>
      </c>
      <c r="E1393" t="str">
        <f>Steuerschlüssel_Import!B1392</f>
        <v/>
      </c>
      <c r="F1393" s="126" t="str">
        <f>Steuerschlüssel_Import!C1392</f>
        <v/>
      </c>
      <c r="I1393" t="str">
        <f t="shared" si="42"/>
        <v>Mandant</v>
      </c>
      <c r="J1393">
        <f t="shared" si="43"/>
        <v>1392</v>
      </c>
    </row>
    <row r="1394" spans="1:10">
      <c r="A1394" t="str">
        <f>IF(AND(ISBLANK(Steuerschlüssel!D1393),ISBLANK(Steuerschlüssel!E1393),ISBLANK(Steuerschlüssel!F1393)),"",IF(AND(Steuerschlüssel!D1393&gt;=0,ISBLANK(Steuerschlüssel!E1393),ISBLANK(Steuerschlüssel!F1393)),"Steuerschlüssel",IF(AND(ISBLANK(Steuerschlüssel!D1393),Steuerschlüssel!E1393&gt;0,ISBLANK(Steuerschlüssel!F1393)),"",IF(OR(AND(ISBLANK(Steuerschlüssel!D1393),ISBLANK(Steuerschlüssel!E1393),NOT(ISBLANK(Steuerschlüssel!F1393))),AND(ISBLANK(Steuerschlüssel!D1393),Steuerschlüssel!E1393&gt;0,NOT(ISBLANK(Steuerschlüssel!F1393))),AND(Steuerschlüssel!D1393&gt;=0,ISBLANK(Steuerschlüssel!E1393),NOT(ISBLANK(Steuerschlüssel!F1393)))),"","Steuerschlüssel"))))</f>
        <v/>
      </c>
      <c r="E1394" t="str">
        <f>Steuerschlüssel_Import!B1393</f>
        <v/>
      </c>
      <c r="F1394" s="126" t="str">
        <f>Steuerschlüssel_Import!C1393</f>
        <v/>
      </c>
      <c r="I1394" t="str">
        <f t="shared" si="42"/>
        <v>Mandant</v>
      </c>
      <c r="J1394">
        <f t="shared" si="43"/>
        <v>1393</v>
      </c>
    </row>
    <row r="1395" spans="1:10">
      <c r="A1395" t="str">
        <f>IF(AND(ISBLANK(Steuerschlüssel!D1394),ISBLANK(Steuerschlüssel!E1394),ISBLANK(Steuerschlüssel!F1394)),"",IF(AND(Steuerschlüssel!D1394&gt;=0,ISBLANK(Steuerschlüssel!E1394),ISBLANK(Steuerschlüssel!F1394)),"Steuerschlüssel",IF(AND(ISBLANK(Steuerschlüssel!D1394),Steuerschlüssel!E1394&gt;0,ISBLANK(Steuerschlüssel!F1394)),"",IF(OR(AND(ISBLANK(Steuerschlüssel!D1394),ISBLANK(Steuerschlüssel!E1394),NOT(ISBLANK(Steuerschlüssel!F1394))),AND(ISBLANK(Steuerschlüssel!D1394),Steuerschlüssel!E1394&gt;0,NOT(ISBLANK(Steuerschlüssel!F1394))),AND(Steuerschlüssel!D1394&gt;=0,ISBLANK(Steuerschlüssel!E1394),NOT(ISBLANK(Steuerschlüssel!F1394)))),"","Steuerschlüssel"))))</f>
        <v/>
      </c>
      <c r="E1395" t="str">
        <f>Steuerschlüssel_Import!B1394</f>
        <v/>
      </c>
      <c r="F1395" s="126" t="str">
        <f>Steuerschlüssel_Import!C1394</f>
        <v/>
      </c>
      <c r="I1395" t="str">
        <f t="shared" si="42"/>
        <v>Mandant</v>
      </c>
      <c r="J1395">
        <f t="shared" si="43"/>
        <v>1394</v>
      </c>
    </row>
    <row r="1396" spans="1:10">
      <c r="A1396" t="str">
        <f>IF(AND(ISBLANK(Steuerschlüssel!D1395),ISBLANK(Steuerschlüssel!E1395),ISBLANK(Steuerschlüssel!F1395)),"",IF(AND(Steuerschlüssel!D1395&gt;=0,ISBLANK(Steuerschlüssel!E1395),ISBLANK(Steuerschlüssel!F1395)),"Steuerschlüssel",IF(AND(ISBLANK(Steuerschlüssel!D1395),Steuerschlüssel!E1395&gt;0,ISBLANK(Steuerschlüssel!F1395)),"",IF(OR(AND(ISBLANK(Steuerschlüssel!D1395),ISBLANK(Steuerschlüssel!E1395),NOT(ISBLANK(Steuerschlüssel!F1395))),AND(ISBLANK(Steuerschlüssel!D1395),Steuerschlüssel!E1395&gt;0,NOT(ISBLANK(Steuerschlüssel!F1395))),AND(Steuerschlüssel!D1395&gt;=0,ISBLANK(Steuerschlüssel!E1395),NOT(ISBLANK(Steuerschlüssel!F1395)))),"","Steuerschlüssel"))))</f>
        <v/>
      </c>
      <c r="E1396" t="str">
        <f>Steuerschlüssel_Import!B1395</f>
        <v/>
      </c>
      <c r="F1396" s="126" t="str">
        <f>Steuerschlüssel_Import!C1395</f>
        <v/>
      </c>
      <c r="I1396" t="str">
        <f t="shared" si="42"/>
        <v>Mandant</v>
      </c>
      <c r="J1396">
        <f t="shared" si="43"/>
        <v>1395</v>
      </c>
    </row>
    <row r="1397" spans="1:10">
      <c r="A1397" t="str">
        <f>IF(AND(ISBLANK(Steuerschlüssel!D1396),ISBLANK(Steuerschlüssel!E1396),ISBLANK(Steuerschlüssel!F1396)),"",IF(AND(Steuerschlüssel!D1396&gt;=0,ISBLANK(Steuerschlüssel!E1396),ISBLANK(Steuerschlüssel!F1396)),"Steuerschlüssel",IF(AND(ISBLANK(Steuerschlüssel!D1396),Steuerschlüssel!E1396&gt;0,ISBLANK(Steuerschlüssel!F1396)),"",IF(OR(AND(ISBLANK(Steuerschlüssel!D1396),ISBLANK(Steuerschlüssel!E1396),NOT(ISBLANK(Steuerschlüssel!F1396))),AND(ISBLANK(Steuerschlüssel!D1396),Steuerschlüssel!E1396&gt;0,NOT(ISBLANK(Steuerschlüssel!F1396))),AND(Steuerschlüssel!D1396&gt;=0,ISBLANK(Steuerschlüssel!E1396),NOT(ISBLANK(Steuerschlüssel!F1396)))),"","Steuerschlüssel"))))</f>
        <v/>
      </c>
      <c r="E1397" t="str">
        <f>Steuerschlüssel_Import!B1396</f>
        <v/>
      </c>
      <c r="F1397" s="126" t="str">
        <f>Steuerschlüssel_Import!C1396</f>
        <v/>
      </c>
      <c r="I1397" t="str">
        <f t="shared" si="42"/>
        <v>Mandant</v>
      </c>
      <c r="J1397">
        <f t="shared" si="43"/>
        <v>1396</v>
      </c>
    </row>
    <row r="1398" spans="1:10">
      <c r="A1398" t="str">
        <f>IF(AND(ISBLANK(Steuerschlüssel!D1397),ISBLANK(Steuerschlüssel!E1397),ISBLANK(Steuerschlüssel!F1397)),"",IF(AND(Steuerschlüssel!D1397&gt;=0,ISBLANK(Steuerschlüssel!E1397),ISBLANK(Steuerschlüssel!F1397)),"Steuerschlüssel",IF(AND(ISBLANK(Steuerschlüssel!D1397),Steuerschlüssel!E1397&gt;0,ISBLANK(Steuerschlüssel!F1397)),"",IF(OR(AND(ISBLANK(Steuerschlüssel!D1397),ISBLANK(Steuerschlüssel!E1397),NOT(ISBLANK(Steuerschlüssel!F1397))),AND(ISBLANK(Steuerschlüssel!D1397),Steuerschlüssel!E1397&gt;0,NOT(ISBLANK(Steuerschlüssel!F1397))),AND(Steuerschlüssel!D1397&gt;=0,ISBLANK(Steuerschlüssel!E1397),NOT(ISBLANK(Steuerschlüssel!F1397)))),"","Steuerschlüssel"))))</f>
        <v/>
      </c>
      <c r="E1398" t="str">
        <f>Steuerschlüssel_Import!B1397</f>
        <v/>
      </c>
      <c r="F1398" s="126" t="str">
        <f>Steuerschlüssel_Import!C1397</f>
        <v/>
      </c>
      <c r="I1398" t="str">
        <f t="shared" si="42"/>
        <v>Mandant</v>
      </c>
      <c r="J1398">
        <f t="shared" si="43"/>
        <v>1397</v>
      </c>
    </row>
    <row r="1399" spans="1:10">
      <c r="A1399" t="str">
        <f>IF(AND(ISBLANK(Steuerschlüssel!D1398),ISBLANK(Steuerschlüssel!E1398),ISBLANK(Steuerschlüssel!F1398)),"",IF(AND(Steuerschlüssel!D1398&gt;=0,ISBLANK(Steuerschlüssel!E1398),ISBLANK(Steuerschlüssel!F1398)),"Steuerschlüssel",IF(AND(ISBLANK(Steuerschlüssel!D1398),Steuerschlüssel!E1398&gt;0,ISBLANK(Steuerschlüssel!F1398)),"",IF(OR(AND(ISBLANK(Steuerschlüssel!D1398),ISBLANK(Steuerschlüssel!E1398),NOT(ISBLANK(Steuerschlüssel!F1398))),AND(ISBLANK(Steuerschlüssel!D1398),Steuerschlüssel!E1398&gt;0,NOT(ISBLANK(Steuerschlüssel!F1398))),AND(Steuerschlüssel!D1398&gt;=0,ISBLANK(Steuerschlüssel!E1398),NOT(ISBLANK(Steuerschlüssel!F1398)))),"","Steuerschlüssel"))))</f>
        <v/>
      </c>
      <c r="E1399" t="str">
        <f>Steuerschlüssel_Import!B1398</f>
        <v/>
      </c>
      <c r="F1399" s="126" t="str">
        <f>Steuerschlüssel_Import!C1398</f>
        <v/>
      </c>
      <c r="I1399" t="str">
        <f t="shared" si="42"/>
        <v>Mandant</v>
      </c>
      <c r="J1399">
        <f t="shared" si="43"/>
        <v>1398</v>
      </c>
    </row>
    <row r="1400" spans="1:10">
      <c r="A1400" t="str">
        <f>IF(AND(ISBLANK(Steuerschlüssel!D1399),ISBLANK(Steuerschlüssel!E1399),ISBLANK(Steuerschlüssel!F1399)),"",IF(AND(Steuerschlüssel!D1399&gt;=0,ISBLANK(Steuerschlüssel!E1399),ISBLANK(Steuerschlüssel!F1399)),"Steuerschlüssel",IF(AND(ISBLANK(Steuerschlüssel!D1399),Steuerschlüssel!E1399&gt;0,ISBLANK(Steuerschlüssel!F1399)),"",IF(OR(AND(ISBLANK(Steuerschlüssel!D1399),ISBLANK(Steuerschlüssel!E1399),NOT(ISBLANK(Steuerschlüssel!F1399))),AND(ISBLANK(Steuerschlüssel!D1399),Steuerschlüssel!E1399&gt;0,NOT(ISBLANK(Steuerschlüssel!F1399))),AND(Steuerschlüssel!D1399&gt;=0,ISBLANK(Steuerschlüssel!E1399),NOT(ISBLANK(Steuerschlüssel!F1399)))),"","Steuerschlüssel"))))</f>
        <v/>
      </c>
      <c r="E1400" t="str">
        <f>Steuerschlüssel_Import!B1399</f>
        <v/>
      </c>
      <c r="F1400" s="126" t="str">
        <f>Steuerschlüssel_Import!C1399</f>
        <v/>
      </c>
      <c r="I1400" t="str">
        <f t="shared" si="42"/>
        <v>Mandant</v>
      </c>
      <c r="J1400">
        <f t="shared" si="43"/>
        <v>1399</v>
      </c>
    </row>
    <row r="1401" spans="1:10">
      <c r="A1401" t="str">
        <f>IF(AND(ISBLANK(Steuerschlüssel!D1400),ISBLANK(Steuerschlüssel!E1400),ISBLANK(Steuerschlüssel!F1400)),"",IF(AND(Steuerschlüssel!D1400&gt;=0,ISBLANK(Steuerschlüssel!E1400),ISBLANK(Steuerschlüssel!F1400)),"Steuerschlüssel",IF(AND(ISBLANK(Steuerschlüssel!D1400),Steuerschlüssel!E1400&gt;0,ISBLANK(Steuerschlüssel!F1400)),"",IF(OR(AND(ISBLANK(Steuerschlüssel!D1400),ISBLANK(Steuerschlüssel!E1400),NOT(ISBLANK(Steuerschlüssel!F1400))),AND(ISBLANK(Steuerschlüssel!D1400),Steuerschlüssel!E1400&gt;0,NOT(ISBLANK(Steuerschlüssel!F1400))),AND(Steuerschlüssel!D1400&gt;=0,ISBLANK(Steuerschlüssel!E1400),NOT(ISBLANK(Steuerschlüssel!F1400)))),"","Steuerschlüssel"))))</f>
        <v/>
      </c>
      <c r="E1401" t="str">
        <f>Steuerschlüssel_Import!B1400</f>
        <v/>
      </c>
      <c r="F1401" s="126" t="str">
        <f>Steuerschlüssel_Import!C1400</f>
        <v/>
      </c>
      <c r="I1401" t="str">
        <f t="shared" si="42"/>
        <v>Mandant</v>
      </c>
      <c r="J1401">
        <f t="shared" si="43"/>
        <v>1400</v>
      </c>
    </row>
    <row r="1402" spans="1:10">
      <c r="A1402" t="str">
        <f>IF(AND(ISBLANK(Steuerschlüssel!D1401),ISBLANK(Steuerschlüssel!E1401),ISBLANK(Steuerschlüssel!F1401)),"",IF(AND(Steuerschlüssel!D1401&gt;=0,ISBLANK(Steuerschlüssel!E1401),ISBLANK(Steuerschlüssel!F1401)),"Steuerschlüssel",IF(AND(ISBLANK(Steuerschlüssel!D1401),Steuerschlüssel!E1401&gt;0,ISBLANK(Steuerschlüssel!F1401)),"",IF(OR(AND(ISBLANK(Steuerschlüssel!D1401),ISBLANK(Steuerschlüssel!E1401),NOT(ISBLANK(Steuerschlüssel!F1401))),AND(ISBLANK(Steuerschlüssel!D1401),Steuerschlüssel!E1401&gt;0,NOT(ISBLANK(Steuerschlüssel!F1401))),AND(Steuerschlüssel!D1401&gt;=0,ISBLANK(Steuerschlüssel!E1401),NOT(ISBLANK(Steuerschlüssel!F1401)))),"","Steuerschlüssel"))))</f>
        <v/>
      </c>
      <c r="E1402" t="str">
        <f>Steuerschlüssel_Import!B1401</f>
        <v/>
      </c>
      <c r="F1402" s="126" t="str">
        <f>Steuerschlüssel_Import!C1401</f>
        <v/>
      </c>
      <c r="I1402" t="str">
        <f t="shared" si="42"/>
        <v>Mandant</v>
      </c>
      <c r="J1402">
        <f t="shared" si="43"/>
        <v>1401</v>
      </c>
    </row>
    <row r="1403" spans="1:10">
      <c r="A1403" t="str">
        <f>IF(AND(ISBLANK(Steuerschlüssel!D1402),ISBLANK(Steuerschlüssel!E1402),ISBLANK(Steuerschlüssel!F1402)),"",IF(AND(Steuerschlüssel!D1402&gt;=0,ISBLANK(Steuerschlüssel!E1402),ISBLANK(Steuerschlüssel!F1402)),"Steuerschlüssel",IF(AND(ISBLANK(Steuerschlüssel!D1402),Steuerschlüssel!E1402&gt;0,ISBLANK(Steuerschlüssel!F1402)),"",IF(OR(AND(ISBLANK(Steuerschlüssel!D1402),ISBLANK(Steuerschlüssel!E1402),NOT(ISBLANK(Steuerschlüssel!F1402))),AND(ISBLANK(Steuerschlüssel!D1402),Steuerschlüssel!E1402&gt;0,NOT(ISBLANK(Steuerschlüssel!F1402))),AND(Steuerschlüssel!D1402&gt;=0,ISBLANK(Steuerschlüssel!E1402),NOT(ISBLANK(Steuerschlüssel!F1402)))),"","Steuerschlüssel"))))</f>
        <v/>
      </c>
      <c r="E1403" t="str">
        <f>Steuerschlüssel_Import!B1402</f>
        <v/>
      </c>
      <c r="F1403" s="126" t="str">
        <f>Steuerschlüssel_Import!C1402</f>
        <v/>
      </c>
      <c r="I1403" t="str">
        <f t="shared" si="42"/>
        <v>Mandant</v>
      </c>
      <c r="J1403">
        <f t="shared" si="43"/>
        <v>1402</v>
      </c>
    </row>
    <row r="1404" spans="1:10">
      <c r="A1404" t="str">
        <f>IF(AND(ISBLANK(Steuerschlüssel!D1403),ISBLANK(Steuerschlüssel!E1403),ISBLANK(Steuerschlüssel!F1403)),"",IF(AND(Steuerschlüssel!D1403&gt;=0,ISBLANK(Steuerschlüssel!E1403),ISBLANK(Steuerschlüssel!F1403)),"Steuerschlüssel",IF(AND(ISBLANK(Steuerschlüssel!D1403),Steuerschlüssel!E1403&gt;0,ISBLANK(Steuerschlüssel!F1403)),"",IF(OR(AND(ISBLANK(Steuerschlüssel!D1403),ISBLANK(Steuerschlüssel!E1403),NOT(ISBLANK(Steuerschlüssel!F1403))),AND(ISBLANK(Steuerschlüssel!D1403),Steuerschlüssel!E1403&gt;0,NOT(ISBLANK(Steuerschlüssel!F1403))),AND(Steuerschlüssel!D1403&gt;=0,ISBLANK(Steuerschlüssel!E1403),NOT(ISBLANK(Steuerschlüssel!F1403)))),"","Steuerschlüssel"))))</f>
        <v/>
      </c>
      <c r="E1404" t="str">
        <f>Steuerschlüssel_Import!B1403</f>
        <v/>
      </c>
      <c r="F1404" s="126" t="str">
        <f>Steuerschlüssel_Import!C1403</f>
        <v/>
      </c>
      <c r="I1404" t="str">
        <f t="shared" si="42"/>
        <v>Mandant</v>
      </c>
      <c r="J1404">
        <f t="shared" si="43"/>
        <v>1403</v>
      </c>
    </row>
    <row r="1405" spans="1:10">
      <c r="A1405" t="str">
        <f>IF(AND(ISBLANK(Steuerschlüssel!D1404),ISBLANK(Steuerschlüssel!E1404),ISBLANK(Steuerschlüssel!F1404)),"",IF(AND(Steuerschlüssel!D1404&gt;=0,ISBLANK(Steuerschlüssel!E1404),ISBLANK(Steuerschlüssel!F1404)),"Steuerschlüssel",IF(AND(ISBLANK(Steuerschlüssel!D1404),Steuerschlüssel!E1404&gt;0,ISBLANK(Steuerschlüssel!F1404)),"",IF(OR(AND(ISBLANK(Steuerschlüssel!D1404),ISBLANK(Steuerschlüssel!E1404),NOT(ISBLANK(Steuerschlüssel!F1404))),AND(ISBLANK(Steuerschlüssel!D1404),Steuerschlüssel!E1404&gt;0,NOT(ISBLANK(Steuerschlüssel!F1404))),AND(Steuerschlüssel!D1404&gt;=0,ISBLANK(Steuerschlüssel!E1404),NOT(ISBLANK(Steuerschlüssel!F1404)))),"","Steuerschlüssel"))))</f>
        <v/>
      </c>
      <c r="E1405" t="str">
        <f>Steuerschlüssel_Import!B1404</f>
        <v/>
      </c>
      <c r="F1405" s="126" t="str">
        <f>Steuerschlüssel_Import!C1404</f>
        <v/>
      </c>
      <c r="I1405" t="str">
        <f t="shared" si="42"/>
        <v>Mandant</v>
      </c>
      <c r="J1405">
        <f t="shared" si="43"/>
        <v>1404</v>
      </c>
    </row>
    <row r="1406" spans="1:10">
      <c r="A1406" t="str">
        <f>IF(AND(ISBLANK(Steuerschlüssel!D1405),ISBLANK(Steuerschlüssel!E1405),ISBLANK(Steuerschlüssel!F1405)),"",IF(AND(Steuerschlüssel!D1405&gt;=0,ISBLANK(Steuerschlüssel!E1405),ISBLANK(Steuerschlüssel!F1405)),"Steuerschlüssel",IF(AND(ISBLANK(Steuerschlüssel!D1405),Steuerschlüssel!E1405&gt;0,ISBLANK(Steuerschlüssel!F1405)),"",IF(OR(AND(ISBLANK(Steuerschlüssel!D1405),ISBLANK(Steuerschlüssel!E1405),NOT(ISBLANK(Steuerschlüssel!F1405))),AND(ISBLANK(Steuerschlüssel!D1405),Steuerschlüssel!E1405&gt;0,NOT(ISBLANK(Steuerschlüssel!F1405))),AND(Steuerschlüssel!D1405&gt;=0,ISBLANK(Steuerschlüssel!E1405),NOT(ISBLANK(Steuerschlüssel!F1405)))),"","Steuerschlüssel"))))</f>
        <v/>
      </c>
      <c r="E1406" t="str">
        <f>Steuerschlüssel_Import!B1405</f>
        <v/>
      </c>
      <c r="F1406" s="126" t="str">
        <f>Steuerschlüssel_Import!C1405</f>
        <v/>
      </c>
      <c r="I1406" t="str">
        <f t="shared" si="42"/>
        <v>Mandant</v>
      </c>
      <c r="J1406">
        <f t="shared" si="43"/>
        <v>1405</v>
      </c>
    </row>
    <row r="1407" spans="1:10">
      <c r="A1407" t="str">
        <f>IF(AND(ISBLANK(Steuerschlüssel!D1406),ISBLANK(Steuerschlüssel!E1406),ISBLANK(Steuerschlüssel!F1406)),"",IF(AND(Steuerschlüssel!D1406&gt;=0,ISBLANK(Steuerschlüssel!E1406),ISBLANK(Steuerschlüssel!F1406)),"Steuerschlüssel",IF(AND(ISBLANK(Steuerschlüssel!D1406),Steuerschlüssel!E1406&gt;0,ISBLANK(Steuerschlüssel!F1406)),"",IF(OR(AND(ISBLANK(Steuerschlüssel!D1406),ISBLANK(Steuerschlüssel!E1406),NOT(ISBLANK(Steuerschlüssel!F1406))),AND(ISBLANK(Steuerschlüssel!D1406),Steuerschlüssel!E1406&gt;0,NOT(ISBLANK(Steuerschlüssel!F1406))),AND(Steuerschlüssel!D1406&gt;=0,ISBLANK(Steuerschlüssel!E1406),NOT(ISBLANK(Steuerschlüssel!F1406)))),"","Steuerschlüssel"))))</f>
        <v/>
      </c>
      <c r="E1407" t="str">
        <f>Steuerschlüssel_Import!B1406</f>
        <v/>
      </c>
      <c r="F1407" s="126" t="str">
        <f>Steuerschlüssel_Import!C1406</f>
        <v/>
      </c>
      <c r="I1407" t="str">
        <f t="shared" si="42"/>
        <v>Mandant</v>
      </c>
      <c r="J1407">
        <f t="shared" si="43"/>
        <v>1406</v>
      </c>
    </row>
    <row r="1408" spans="1:10">
      <c r="A1408" t="str">
        <f>IF(AND(ISBLANK(Steuerschlüssel!D1407),ISBLANK(Steuerschlüssel!E1407),ISBLANK(Steuerschlüssel!F1407)),"",IF(AND(Steuerschlüssel!D1407&gt;=0,ISBLANK(Steuerschlüssel!E1407),ISBLANK(Steuerschlüssel!F1407)),"Steuerschlüssel",IF(AND(ISBLANK(Steuerschlüssel!D1407),Steuerschlüssel!E1407&gt;0,ISBLANK(Steuerschlüssel!F1407)),"",IF(OR(AND(ISBLANK(Steuerschlüssel!D1407),ISBLANK(Steuerschlüssel!E1407),NOT(ISBLANK(Steuerschlüssel!F1407))),AND(ISBLANK(Steuerschlüssel!D1407),Steuerschlüssel!E1407&gt;0,NOT(ISBLANK(Steuerschlüssel!F1407))),AND(Steuerschlüssel!D1407&gt;=0,ISBLANK(Steuerschlüssel!E1407),NOT(ISBLANK(Steuerschlüssel!F1407)))),"","Steuerschlüssel"))))</f>
        <v/>
      </c>
      <c r="E1408" t="str">
        <f>Steuerschlüssel_Import!B1407</f>
        <v/>
      </c>
      <c r="F1408" s="126" t="str">
        <f>Steuerschlüssel_Import!C1407</f>
        <v/>
      </c>
      <c r="I1408" t="str">
        <f t="shared" si="42"/>
        <v>Mandant</v>
      </c>
      <c r="J1408">
        <f t="shared" si="43"/>
        <v>1407</v>
      </c>
    </row>
    <row r="1409" spans="1:10">
      <c r="A1409" t="str">
        <f>IF(AND(ISBLANK(Steuerschlüssel!D1408),ISBLANK(Steuerschlüssel!E1408),ISBLANK(Steuerschlüssel!F1408)),"",IF(AND(Steuerschlüssel!D1408&gt;=0,ISBLANK(Steuerschlüssel!E1408),ISBLANK(Steuerschlüssel!F1408)),"Steuerschlüssel",IF(AND(ISBLANK(Steuerschlüssel!D1408),Steuerschlüssel!E1408&gt;0,ISBLANK(Steuerschlüssel!F1408)),"",IF(OR(AND(ISBLANK(Steuerschlüssel!D1408),ISBLANK(Steuerschlüssel!E1408),NOT(ISBLANK(Steuerschlüssel!F1408))),AND(ISBLANK(Steuerschlüssel!D1408),Steuerschlüssel!E1408&gt;0,NOT(ISBLANK(Steuerschlüssel!F1408))),AND(Steuerschlüssel!D1408&gt;=0,ISBLANK(Steuerschlüssel!E1408),NOT(ISBLANK(Steuerschlüssel!F1408)))),"","Steuerschlüssel"))))</f>
        <v/>
      </c>
      <c r="E1409" t="str">
        <f>Steuerschlüssel_Import!B1408</f>
        <v/>
      </c>
      <c r="F1409" s="126" t="str">
        <f>Steuerschlüssel_Import!C1408</f>
        <v/>
      </c>
      <c r="I1409" t="str">
        <f t="shared" si="42"/>
        <v>Mandant</v>
      </c>
      <c r="J1409">
        <f t="shared" si="43"/>
        <v>1408</v>
      </c>
    </row>
    <row r="1410" spans="1:10">
      <c r="A1410" t="str">
        <f>IF(AND(ISBLANK(Steuerschlüssel!D1409),ISBLANK(Steuerschlüssel!E1409),ISBLANK(Steuerschlüssel!F1409)),"",IF(AND(Steuerschlüssel!D1409&gt;=0,ISBLANK(Steuerschlüssel!E1409),ISBLANK(Steuerschlüssel!F1409)),"Steuerschlüssel",IF(AND(ISBLANK(Steuerschlüssel!D1409),Steuerschlüssel!E1409&gt;0,ISBLANK(Steuerschlüssel!F1409)),"",IF(OR(AND(ISBLANK(Steuerschlüssel!D1409),ISBLANK(Steuerschlüssel!E1409),NOT(ISBLANK(Steuerschlüssel!F1409))),AND(ISBLANK(Steuerschlüssel!D1409),Steuerschlüssel!E1409&gt;0,NOT(ISBLANK(Steuerschlüssel!F1409))),AND(Steuerschlüssel!D1409&gt;=0,ISBLANK(Steuerschlüssel!E1409),NOT(ISBLANK(Steuerschlüssel!F1409)))),"","Steuerschlüssel"))))</f>
        <v/>
      </c>
      <c r="E1410" t="str">
        <f>Steuerschlüssel_Import!B1409</f>
        <v/>
      </c>
      <c r="F1410" s="126" t="str">
        <f>Steuerschlüssel_Import!C1409</f>
        <v/>
      </c>
      <c r="I1410" t="str">
        <f t="shared" ref="I1410:I1473" si="44">Mandantname</f>
        <v>Mandant</v>
      </c>
      <c r="J1410">
        <f t="shared" si="43"/>
        <v>1409</v>
      </c>
    </row>
    <row r="1411" spans="1:10">
      <c r="A1411" t="str">
        <f>IF(AND(ISBLANK(Steuerschlüssel!D1410),ISBLANK(Steuerschlüssel!E1410),ISBLANK(Steuerschlüssel!F1410)),"",IF(AND(Steuerschlüssel!D1410&gt;=0,ISBLANK(Steuerschlüssel!E1410),ISBLANK(Steuerschlüssel!F1410)),"Steuerschlüssel",IF(AND(ISBLANK(Steuerschlüssel!D1410),Steuerschlüssel!E1410&gt;0,ISBLANK(Steuerschlüssel!F1410)),"",IF(OR(AND(ISBLANK(Steuerschlüssel!D1410),ISBLANK(Steuerschlüssel!E1410),NOT(ISBLANK(Steuerschlüssel!F1410))),AND(ISBLANK(Steuerschlüssel!D1410),Steuerschlüssel!E1410&gt;0,NOT(ISBLANK(Steuerschlüssel!F1410))),AND(Steuerschlüssel!D1410&gt;=0,ISBLANK(Steuerschlüssel!E1410),NOT(ISBLANK(Steuerschlüssel!F1410)))),"","Steuerschlüssel"))))</f>
        <v/>
      </c>
      <c r="E1411" t="str">
        <f>Steuerschlüssel_Import!B1410</f>
        <v/>
      </c>
      <c r="F1411" s="126" t="str">
        <f>Steuerschlüssel_Import!C1410</f>
        <v/>
      </c>
      <c r="I1411" t="str">
        <f t="shared" si="44"/>
        <v>Mandant</v>
      </c>
      <c r="J1411">
        <f t="shared" si="43"/>
        <v>1410</v>
      </c>
    </row>
    <row r="1412" spans="1:10">
      <c r="A1412" t="str">
        <f>IF(AND(ISBLANK(Steuerschlüssel!D1411),ISBLANK(Steuerschlüssel!E1411),ISBLANK(Steuerschlüssel!F1411)),"",IF(AND(Steuerschlüssel!D1411&gt;=0,ISBLANK(Steuerschlüssel!E1411),ISBLANK(Steuerschlüssel!F1411)),"Steuerschlüssel",IF(AND(ISBLANK(Steuerschlüssel!D1411),Steuerschlüssel!E1411&gt;0,ISBLANK(Steuerschlüssel!F1411)),"",IF(OR(AND(ISBLANK(Steuerschlüssel!D1411),ISBLANK(Steuerschlüssel!E1411),NOT(ISBLANK(Steuerschlüssel!F1411))),AND(ISBLANK(Steuerschlüssel!D1411),Steuerschlüssel!E1411&gt;0,NOT(ISBLANK(Steuerschlüssel!F1411))),AND(Steuerschlüssel!D1411&gt;=0,ISBLANK(Steuerschlüssel!E1411),NOT(ISBLANK(Steuerschlüssel!F1411)))),"","Steuerschlüssel"))))</f>
        <v/>
      </c>
      <c r="E1412" t="str">
        <f>Steuerschlüssel_Import!B1411</f>
        <v/>
      </c>
      <c r="F1412" s="126" t="str">
        <f>Steuerschlüssel_Import!C1411</f>
        <v/>
      </c>
      <c r="I1412" t="str">
        <f t="shared" si="44"/>
        <v>Mandant</v>
      </c>
      <c r="J1412">
        <f t="shared" ref="J1412:J1475" si="45">J1411+1</f>
        <v>1411</v>
      </c>
    </row>
    <row r="1413" spans="1:10">
      <c r="A1413" t="str">
        <f>IF(AND(ISBLANK(Steuerschlüssel!D1412),ISBLANK(Steuerschlüssel!E1412),ISBLANK(Steuerschlüssel!F1412)),"",IF(AND(Steuerschlüssel!D1412&gt;=0,ISBLANK(Steuerschlüssel!E1412),ISBLANK(Steuerschlüssel!F1412)),"Steuerschlüssel",IF(AND(ISBLANK(Steuerschlüssel!D1412),Steuerschlüssel!E1412&gt;0,ISBLANK(Steuerschlüssel!F1412)),"",IF(OR(AND(ISBLANK(Steuerschlüssel!D1412),ISBLANK(Steuerschlüssel!E1412),NOT(ISBLANK(Steuerschlüssel!F1412))),AND(ISBLANK(Steuerschlüssel!D1412),Steuerschlüssel!E1412&gt;0,NOT(ISBLANK(Steuerschlüssel!F1412))),AND(Steuerschlüssel!D1412&gt;=0,ISBLANK(Steuerschlüssel!E1412),NOT(ISBLANK(Steuerschlüssel!F1412)))),"","Steuerschlüssel"))))</f>
        <v/>
      </c>
      <c r="E1413" t="str">
        <f>Steuerschlüssel_Import!B1412</f>
        <v/>
      </c>
      <c r="F1413" s="126" t="str">
        <f>Steuerschlüssel_Import!C1412</f>
        <v/>
      </c>
      <c r="I1413" t="str">
        <f t="shared" si="44"/>
        <v>Mandant</v>
      </c>
      <c r="J1413">
        <f t="shared" si="45"/>
        <v>1412</v>
      </c>
    </row>
    <row r="1414" spans="1:10">
      <c r="A1414" t="str">
        <f>IF(AND(ISBLANK(Steuerschlüssel!D1413),ISBLANK(Steuerschlüssel!E1413),ISBLANK(Steuerschlüssel!F1413)),"",IF(AND(Steuerschlüssel!D1413&gt;=0,ISBLANK(Steuerschlüssel!E1413),ISBLANK(Steuerschlüssel!F1413)),"Steuerschlüssel",IF(AND(ISBLANK(Steuerschlüssel!D1413),Steuerschlüssel!E1413&gt;0,ISBLANK(Steuerschlüssel!F1413)),"",IF(OR(AND(ISBLANK(Steuerschlüssel!D1413),ISBLANK(Steuerschlüssel!E1413),NOT(ISBLANK(Steuerschlüssel!F1413))),AND(ISBLANK(Steuerschlüssel!D1413),Steuerschlüssel!E1413&gt;0,NOT(ISBLANK(Steuerschlüssel!F1413))),AND(Steuerschlüssel!D1413&gt;=0,ISBLANK(Steuerschlüssel!E1413),NOT(ISBLANK(Steuerschlüssel!F1413)))),"","Steuerschlüssel"))))</f>
        <v/>
      </c>
      <c r="E1414" t="str">
        <f>Steuerschlüssel_Import!B1413</f>
        <v/>
      </c>
      <c r="F1414" s="126" t="str">
        <f>Steuerschlüssel_Import!C1413</f>
        <v/>
      </c>
      <c r="I1414" t="str">
        <f t="shared" si="44"/>
        <v>Mandant</v>
      </c>
      <c r="J1414">
        <f t="shared" si="45"/>
        <v>1413</v>
      </c>
    </row>
    <row r="1415" spans="1:10">
      <c r="A1415" t="str">
        <f>IF(AND(ISBLANK(Steuerschlüssel!D1414),ISBLANK(Steuerschlüssel!E1414),ISBLANK(Steuerschlüssel!F1414)),"",IF(AND(Steuerschlüssel!D1414&gt;=0,ISBLANK(Steuerschlüssel!E1414),ISBLANK(Steuerschlüssel!F1414)),"Steuerschlüssel",IF(AND(ISBLANK(Steuerschlüssel!D1414),Steuerschlüssel!E1414&gt;0,ISBLANK(Steuerschlüssel!F1414)),"",IF(OR(AND(ISBLANK(Steuerschlüssel!D1414),ISBLANK(Steuerschlüssel!E1414),NOT(ISBLANK(Steuerschlüssel!F1414))),AND(ISBLANK(Steuerschlüssel!D1414),Steuerschlüssel!E1414&gt;0,NOT(ISBLANK(Steuerschlüssel!F1414))),AND(Steuerschlüssel!D1414&gt;=0,ISBLANK(Steuerschlüssel!E1414),NOT(ISBLANK(Steuerschlüssel!F1414)))),"","Steuerschlüssel"))))</f>
        <v/>
      </c>
      <c r="E1415" t="str">
        <f>Steuerschlüssel_Import!B1414</f>
        <v/>
      </c>
      <c r="F1415" s="126" t="str">
        <f>Steuerschlüssel_Import!C1414</f>
        <v/>
      </c>
      <c r="I1415" t="str">
        <f t="shared" si="44"/>
        <v>Mandant</v>
      </c>
      <c r="J1415">
        <f t="shared" si="45"/>
        <v>1414</v>
      </c>
    </row>
    <row r="1416" spans="1:10">
      <c r="A1416" t="str">
        <f>IF(AND(ISBLANK(Steuerschlüssel!D1415),ISBLANK(Steuerschlüssel!E1415),ISBLANK(Steuerschlüssel!F1415)),"",IF(AND(Steuerschlüssel!D1415&gt;=0,ISBLANK(Steuerschlüssel!E1415),ISBLANK(Steuerschlüssel!F1415)),"Steuerschlüssel",IF(AND(ISBLANK(Steuerschlüssel!D1415),Steuerschlüssel!E1415&gt;0,ISBLANK(Steuerschlüssel!F1415)),"",IF(OR(AND(ISBLANK(Steuerschlüssel!D1415),ISBLANK(Steuerschlüssel!E1415),NOT(ISBLANK(Steuerschlüssel!F1415))),AND(ISBLANK(Steuerschlüssel!D1415),Steuerschlüssel!E1415&gt;0,NOT(ISBLANK(Steuerschlüssel!F1415))),AND(Steuerschlüssel!D1415&gt;=0,ISBLANK(Steuerschlüssel!E1415),NOT(ISBLANK(Steuerschlüssel!F1415)))),"","Steuerschlüssel"))))</f>
        <v/>
      </c>
      <c r="E1416" t="str">
        <f>Steuerschlüssel_Import!B1415</f>
        <v/>
      </c>
      <c r="F1416" s="126" t="str">
        <f>Steuerschlüssel_Import!C1415</f>
        <v/>
      </c>
      <c r="I1416" t="str">
        <f t="shared" si="44"/>
        <v>Mandant</v>
      </c>
      <c r="J1416">
        <f t="shared" si="45"/>
        <v>1415</v>
      </c>
    </row>
    <row r="1417" spans="1:10">
      <c r="A1417" t="str">
        <f>IF(AND(ISBLANK(Steuerschlüssel!D1416),ISBLANK(Steuerschlüssel!E1416),ISBLANK(Steuerschlüssel!F1416)),"",IF(AND(Steuerschlüssel!D1416&gt;=0,ISBLANK(Steuerschlüssel!E1416),ISBLANK(Steuerschlüssel!F1416)),"Steuerschlüssel",IF(AND(ISBLANK(Steuerschlüssel!D1416),Steuerschlüssel!E1416&gt;0,ISBLANK(Steuerschlüssel!F1416)),"",IF(OR(AND(ISBLANK(Steuerschlüssel!D1416),ISBLANK(Steuerschlüssel!E1416),NOT(ISBLANK(Steuerschlüssel!F1416))),AND(ISBLANK(Steuerschlüssel!D1416),Steuerschlüssel!E1416&gt;0,NOT(ISBLANK(Steuerschlüssel!F1416))),AND(Steuerschlüssel!D1416&gt;=0,ISBLANK(Steuerschlüssel!E1416),NOT(ISBLANK(Steuerschlüssel!F1416)))),"","Steuerschlüssel"))))</f>
        <v/>
      </c>
      <c r="E1417" t="str">
        <f>Steuerschlüssel_Import!B1416</f>
        <v/>
      </c>
      <c r="F1417" s="126" t="str">
        <f>Steuerschlüssel_Import!C1416</f>
        <v/>
      </c>
      <c r="I1417" t="str">
        <f t="shared" si="44"/>
        <v>Mandant</v>
      </c>
      <c r="J1417">
        <f t="shared" si="45"/>
        <v>1416</v>
      </c>
    </row>
    <row r="1418" spans="1:10">
      <c r="A1418" t="str">
        <f>IF(AND(ISBLANK(Steuerschlüssel!D1417),ISBLANK(Steuerschlüssel!E1417),ISBLANK(Steuerschlüssel!F1417)),"",IF(AND(Steuerschlüssel!D1417&gt;=0,ISBLANK(Steuerschlüssel!E1417),ISBLANK(Steuerschlüssel!F1417)),"Steuerschlüssel",IF(AND(ISBLANK(Steuerschlüssel!D1417),Steuerschlüssel!E1417&gt;0,ISBLANK(Steuerschlüssel!F1417)),"",IF(OR(AND(ISBLANK(Steuerschlüssel!D1417),ISBLANK(Steuerschlüssel!E1417),NOT(ISBLANK(Steuerschlüssel!F1417))),AND(ISBLANK(Steuerschlüssel!D1417),Steuerschlüssel!E1417&gt;0,NOT(ISBLANK(Steuerschlüssel!F1417))),AND(Steuerschlüssel!D1417&gt;=0,ISBLANK(Steuerschlüssel!E1417),NOT(ISBLANK(Steuerschlüssel!F1417)))),"","Steuerschlüssel"))))</f>
        <v/>
      </c>
      <c r="E1418" t="str">
        <f>Steuerschlüssel_Import!B1417</f>
        <v/>
      </c>
      <c r="F1418" s="126" t="str">
        <f>Steuerschlüssel_Import!C1417</f>
        <v/>
      </c>
      <c r="I1418" t="str">
        <f t="shared" si="44"/>
        <v>Mandant</v>
      </c>
      <c r="J1418">
        <f t="shared" si="45"/>
        <v>1417</v>
      </c>
    </row>
    <row r="1419" spans="1:10">
      <c r="A1419" t="str">
        <f>IF(AND(ISBLANK(Steuerschlüssel!D1418),ISBLANK(Steuerschlüssel!E1418),ISBLANK(Steuerschlüssel!F1418)),"",IF(AND(Steuerschlüssel!D1418&gt;=0,ISBLANK(Steuerschlüssel!E1418),ISBLANK(Steuerschlüssel!F1418)),"Steuerschlüssel",IF(AND(ISBLANK(Steuerschlüssel!D1418),Steuerschlüssel!E1418&gt;0,ISBLANK(Steuerschlüssel!F1418)),"",IF(OR(AND(ISBLANK(Steuerschlüssel!D1418),ISBLANK(Steuerschlüssel!E1418),NOT(ISBLANK(Steuerschlüssel!F1418))),AND(ISBLANK(Steuerschlüssel!D1418),Steuerschlüssel!E1418&gt;0,NOT(ISBLANK(Steuerschlüssel!F1418))),AND(Steuerschlüssel!D1418&gt;=0,ISBLANK(Steuerschlüssel!E1418),NOT(ISBLANK(Steuerschlüssel!F1418)))),"","Steuerschlüssel"))))</f>
        <v/>
      </c>
      <c r="E1419" t="str">
        <f>Steuerschlüssel_Import!B1418</f>
        <v/>
      </c>
      <c r="F1419" s="126" t="str">
        <f>Steuerschlüssel_Import!C1418</f>
        <v/>
      </c>
      <c r="I1419" t="str">
        <f t="shared" si="44"/>
        <v>Mandant</v>
      </c>
      <c r="J1419">
        <f t="shared" si="45"/>
        <v>1418</v>
      </c>
    </row>
    <row r="1420" spans="1:10">
      <c r="A1420" t="str">
        <f>IF(AND(ISBLANK(Steuerschlüssel!D1419),ISBLANK(Steuerschlüssel!E1419),ISBLANK(Steuerschlüssel!F1419)),"",IF(AND(Steuerschlüssel!D1419&gt;=0,ISBLANK(Steuerschlüssel!E1419),ISBLANK(Steuerschlüssel!F1419)),"Steuerschlüssel",IF(AND(ISBLANK(Steuerschlüssel!D1419),Steuerschlüssel!E1419&gt;0,ISBLANK(Steuerschlüssel!F1419)),"",IF(OR(AND(ISBLANK(Steuerschlüssel!D1419),ISBLANK(Steuerschlüssel!E1419),NOT(ISBLANK(Steuerschlüssel!F1419))),AND(ISBLANK(Steuerschlüssel!D1419),Steuerschlüssel!E1419&gt;0,NOT(ISBLANK(Steuerschlüssel!F1419))),AND(Steuerschlüssel!D1419&gt;=0,ISBLANK(Steuerschlüssel!E1419),NOT(ISBLANK(Steuerschlüssel!F1419)))),"","Steuerschlüssel"))))</f>
        <v/>
      </c>
      <c r="E1420" t="str">
        <f>Steuerschlüssel_Import!B1419</f>
        <v/>
      </c>
      <c r="F1420" s="126" t="str">
        <f>Steuerschlüssel_Import!C1419</f>
        <v/>
      </c>
      <c r="I1420" t="str">
        <f t="shared" si="44"/>
        <v>Mandant</v>
      </c>
      <c r="J1420">
        <f t="shared" si="45"/>
        <v>1419</v>
      </c>
    </row>
    <row r="1421" spans="1:10">
      <c r="A1421" t="str">
        <f>IF(AND(ISBLANK(Steuerschlüssel!D1420),ISBLANK(Steuerschlüssel!E1420),ISBLANK(Steuerschlüssel!F1420)),"",IF(AND(Steuerschlüssel!D1420&gt;=0,ISBLANK(Steuerschlüssel!E1420),ISBLANK(Steuerschlüssel!F1420)),"Steuerschlüssel",IF(AND(ISBLANK(Steuerschlüssel!D1420),Steuerschlüssel!E1420&gt;0,ISBLANK(Steuerschlüssel!F1420)),"",IF(OR(AND(ISBLANK(Steuerschlüssel!D1420),ISBLANK(Steuerschlüssel!E1420),NOT(ISBLANK(Steuerschlüssel!F1420))),AND(ISBLANK(Steuerschlüssel!D1420),Steuerschlüssel!E1420&gt;0,NOT(ISBLANK(Steuerschlüssel!F1420))),AND(Steuerschlüssel!D1420&gt;=0,ISBLANK(Steuerschlüssel!E1420),NOT(ISBLANK(Steuerschlüssel!F1420)))),"","Steuerschlüssel"))))</f>
        <v/>
      </c>
      <c r="E1421" t="str">
        <f>Steuerschlüssel_Import!B1420</f>
        <v/>
      </c>
      <c r="F1421" s="126" t="str">
        <f>Steuerschlüssel_Import!C1420</f>
        <v/>
      </c>
      <c r="I1421" t="str">
        <f t="shared" si="44"/>
        <v>Mandant</v>
      </c>
      <c r="J1421">
        <f t="shared" si="45"/>
        <v>1420</v>
      </c>
    </row>
    <row r="1422" spans="1:10">
      <c r="A1422" t="str">
        <f>IF(AND(ISBLANK(Steuerschlüssel!D1421),ISBLANK(Steuerschlüssel!E1421),ISBLANK(Steuerschlüssel!F1421)),"",IF(AND(Steuerschlüssel!D1421&gt;=0,ISBLANK(Steuerschlüssel!E1421),ISBLANK(Steuerschlüssel!F1421)),"Steuerschlüssel",IF(AND(ISBLANK(Steuerschlüssel!D1421),Steuerschlüssel!E1421&gt;0,ISBLANK(Steuerschlüssel!F1421)),"",IF(OR(AND(ISBLANK(Steuerschlüssel!D1421),ISBLANK(Steuerschlüssel!E1421),NOT(ISBLANK(Steuerschlüssel!F1421))),AND(ISBLANK(Steuerschlüssel!D1421),Steuerschlüssel!E1421&gt;0,NOT(ISBLANK(Steuerschlüssel!F1421))),AND(Steuerschlüssel!D1421&gt;=0,ISBLANK(Steuerschlüssel!E1421),NOT(ISBLANK(Steuerschlüssel!F1421)))),"","Steuerschlüssel"))))</f>
        <v/>
      </c>
      <c r="E1422" t="str">
        <f>Steuerschlüssel_Import!B1421</f>
        <v/>
      </c>
      <c r="F1422" s="126" t="str">
        <f>Steuerschlüssel_Import!C1421</f>
        <v/>
      </c>
      <c r="I1422" t="str">
        <f t="shared" si="44"/>
        <v>Mandant</v>
      </c>
      <c r="J1422">
        <f t="shared" si="45"/>
        <v>1421</v>
      </c>
    </row>
    <row r="1423" spans="1:10">
      <c r="A1423" t="str">
        <f>IF(AND(ISBLANK(Steuerschlüssel!D1422),ISBLANK(Steuerschlüssel!E1422),ISBLANK(Steuerschlüssel!F1422)),"",IF(AND(Steuerschlüssel!D1422&gt;=0,ISBLANK(Steuerschlüssel!E1422),ISBLANK(Steuerschlüssel!F1422)),"Steuerschlüssel",IF(AND(ISBLANK(Steuerschlüssel!D1422),Steuerschlüssel!E1422&gt;0,ISBLANK(Steuerschlüssel!F1422)),"",IF(OR(AND(ISBLANK(Steuerschlüssel!D1422),ISBLANK(Steuerschlüssel!E1422),NOT(ISBLANK(Steuerschlüssel!F1422))),AND(ISBLANK(Steuerschlüssel!D1422),Steuerschlüssel!E1422&gt;0,NOT(ISBLANK(Steuerschlüssel!F1422))),AND(Steuerschlüssel!D1422&gt;=0,ISBLANK(Steuerschlüssel!E1422),NOT(ISBLANK(Steuerschlüssel!F1422)))),"","Steuerschlüssel"))))</f>
        <v/>
      </c>
      <c r="E1423" t="str">
        <f>Steuerschlüssel_Import!B1422</f>
        <v/>
      </c>
      <c r="F1423" s="126" t="str">
        <f>Steuerschlüssel_Import!C1422</f>
        <v/>
      </c>
      <c r="I1423" t="str">
        <f t="shared" si="44"/>
        <v>Mandant</v>
      </c>
      <c r="J1423">
        <f t="shared" si="45"/>
        <v>1422</v>
      </c>
    </row>
    <row r="1424" spans="1:10">
      <c r="A1424" t="str">
        <f>IF(AND(ISBLANK(Steuerschlüssel!D1423),ISBLANK(Steuerschlüssel!E1423),ISBLANK(Steuerschlüssel!F1423)),"",IF(AND(Steuerschlüssel!D1423&gt;=0,ISBLANK(Steuerschlüssel!E1423),ISBLANK(Steuerschlüssel!F1423)),"Steuerschlüssel",IF(AND(ISBLANK(Steuerschlüssel!D1423),Steuerschlüssel!E1423&gt;0,ISBLANK(Steuerschlüssel!F1423)),"",IF(OR(AND(ISBLANK(Steuerschlüssel!D1423),ISBLANK(Steuerschlüssel!E1423),NOT(ISBLANK(Steuerschlüssel!F1423))),AND(ISBLANK(Steuerschlüssel!D1423),Steuerschlüssel!E1423&gt;0,NOT(ISBLANK(Steuerschlüssel!F1423))),AND(Steuerschlüssel!D1423&gt;=0,ISBLANK(Steuerschlüssel!E1423),NOT(ISBLANK(Steuerschlüssel!F1423)))),"","Steuerschlüssel"))))</f>
        <v/>
      </c>
      <c r="E1424" t="str">
        <f>Steuerschlüssel_Import!B1423</f>
        <v/>
      </c>
      <c r="F1424" s="126" t="str">
        <f>Steuerschlüssel_Import!C1423</f>
        <v/>
      </c>
      <c r="I1424" t="str">
        <f t="shared" si="44"/>
        <v>Mandant</v>
      </c>
      <c r="J1424">
        <f t="shared" si="45"/>
        <v>1423</v>
      </c>
    </row>
    <row r="1425" spans="1:10">
      <c r="A1425" t="str">
        <f>IF(AND(ISBLANK(Steuerschlüssel!D1424),ISBLANK(Steuerschlüssel!E1424),ISBLANK(Steuerschlüssel!F1424)),"",IF(AND(Steuerschlüssel!D1424&gt;=0,ISBLANK(Steuerschlüssel!E1424),ISBLANK(Steuerschlüssel!F1424)),"Steuerschlüssel",IF(AND(ISBLANK(Steuerschlüssel!D1424),Steuerschlüssel!E1424&gt;0,ISBLANK(Steuerschlüssel!F1424)),"",IF(OR(AND(ISBLANK(Steuerschlüssel!D1424),ISBLANK(Steuerschlüssel!E1424),NOT(ISBLANK(Steuerschlüssel!F1424))),AND(ISBLANK(Steuerschlüssel!D1424),Steuerschlüssel!E1424&gt;0,NOT(ISBLANK(Steuerschlüssel!F1424))),AND(Steuerschlüssel!D1424&gt;=0,ISBLANK(Steuerschlüssel!E1424),NOT(ISBLANK(Steuerschlüssel!F1424)))),"","Steuerschlüssel"))))</f>
        <v/>
      </c>
      <c r="E1425" t="str">
        <f>Steuerschlüssel_Import!B1424</f>
        <v/>
      </c>
      <c r="F1425" s="126" t="str">
        <f>Steuerschlüssel_Import!C1424</f>
        <v/>
      </c>
      <c r="I1425" t="str">
        <f t="shared" si="44"/>
        <v>Mandant</v>
      </c>
      <c r="J1425">
        <f t="shared" si="45"/>
        <v>1424</v>
      </c>
    </row>
    <row r="1426" spans="1:10">
      <c r="A1426" t="str">
        <f>IF(AND(ISBLANK(Steuerschlüssel!D1425),ISBLANK(Steuerschlüssel!E1425),ISBLANK(Steuerschlüssel!F1425)),"",IF(AND(Steuerschlüssel!D1425&gt;=0,ISBLANK(Steuerschlüssel!E1425),ISBLANK(Steuerschlüssel!F1425)),"Steuerschlüssel",IF(AND(ISBLANK(Steuerschlüssel!D1425),Steuerschlüssel!E1425&gt;0,ISBLANK(Steuerschlüssel!F1425)),"",IF(OR(AND(ISBLANK(Steuerschlüssel!D1425),ISBLANK(Steuerschlüssel!E1425),NOT(ISBLANK(Steuerschlüssel!F1425))),AND(ISBLANK(Steuerschlüssel!D1425),Steuerschlüssel!E1425&gt;0,NOT(ISBLANK(Steuerschlüssel!F1425))),AND(Steuerschlüssel!D1425&gt;=0,ISBLANK(Steuerschlüssel!E1425),NOT(ISBLANK(Steuerschlüssel!F1425)))),"","Steuerschlüssel"))))</f>
        <v/>
      </c>
      <c r="E1426" t="str">
        <f>Steuerschlüssel_Import!B1425</f>
        <v/>
      </c>
      <c r="F1426" s="126" t="str">
        <f>Steuerschlüssel_Import!C1425</f>
        <v/>
      </c>
      <c r="I1426" t="str">
        <f t="shared" si="44"/>
        <v>Mandant</v>
      </c>
      <c r="J1426">
        <f t="shared" si="45"/>
        <v>1425</v>
      </c>
    </row>
    <row r="1427" spans="1:10">
      <c r="A1427" t="str">
        <f>IF(AND(ISBLANK(Steuerschlüssel!D1426),ISBLANK(Steuerschlüssel!E1426),ISBLANK(Steuerschlüssel!F1426)),"",IF(AND(Steuerschlüssel!D1426&gt;=0,ISBLANK(Steuerschlüssel!E1426),ISBLANK(Steuerschlüssel!F1426)),"Steuerschlüssel",IF(AND(ISBLANK(Steuerschlüssel!D1426),Steuerschlüssel!E1426&gt;0,ISBLANK(Steuerschlüssel!F1426)),"",IF(OR(AND(ISBLANK(Steuerschlüssel!D1426),ISBLANK(Steuerschlüssel!E1426),NOT(ISBLANK(Steuerschlüssel!F1426))),AND(ISBLANK(Steuerschlüssel!D1426),Steuerschlüssel!E1426&gt;0,NOT(ISBLANK(Steuerschlüssel!F1426))),AND(Steuerschlüssel!D1426&gt;=0,ISBLANK(Steuerschlüssel!E1426),NOT(ISBLANK(Steuerschlüssel!F1426)))),"","Steuerschlüssel"))))</f>
        <v/>
      </c>
      <c r="E1427" t="str">
        <f>Steuerschlüssel_Import!B1426</f>
        <v/>
      </c>
      <c r="F1427" s="126" t="str">
        <f>Steuerschlüssel_Import!C1426</f>
        <v/>
      </c>
      <c r="I1427" t="str">
        <f t="shared" si="44"/>
        <v>Mandant</v>
      </c>
      <c r="J1427">
        <f t="shared" si="45"/>
        <v>1426</v>
      </c>
    </row>
    <row r="1428" spans="1:10">
      <c r="A1428" t="str">
        <f>IF(AND(ISBLANK(Steuerschlüssel!D1427),ISBLANK(Steuerschlüssel!E1427),ISBLANK(Steuerschlüssel!F1427)),"",IF(AND(Steuerschlüssel!D1427&gt;=0,ISBLANK(Steuerschlüssel!E1427),ISBLANK(Steuerschlüssel!F1427)),"Steuerschlüssel",IF(AND(ISBLANK(Steuerschlüssel!D1427),Steuerschlüssel!E1427&gt;0,ISBLANK(Steuerschlüssel!F1427)),"",IF(OR(AND(ISBLANK(Steuerschlüssel!D1427),ISBLANK(Steuerschlüssel!E1427),NOT(ISBLANK(Steuerschlüssel!F1427))),AND(ISBLANK(Steuerschlüssel!D1427),Steuerschlüssel!E1427&gt;0,NOT(ISBLANK(Steuerschlüssel!F1427))),AND(Steuerschlüssel!D1427&gt;=0,ISBLANK(Steuerschlüssel!E1427),NOT(ISBLANK(Steuerschlüssel!F1427)))),"","Steuerschlüssel"))))</f>
        <v/>
      </c>
      <c r="E1428" t="str">
        <f>Steuerschlüssel_Import!B1427</f>
        <v/>
      </c>
      <c r="F1428" s="126" t="str">
        <f>Steuerschlüssel_Import!C1427</f>
        <v/>
      </c>
      <c r="I1428" t="str">
        <f t="shared" si="44"/>
        <v>Mandant</v>
      </c>
      <c r="J1428">
        <f t="shared" si="45"/>
        <v>1427</v>
      </c>
    </row>
    <row r="1429" spans="1:10">
      <c r="A1429" t="str">
        <f>IF(AND(ISBLANK(Steuerschlüssel!D1428),ISBLANK(Steuerschlüssel!E1428),ISBLANK(Steuerschlüssel!F1428)),"",IF(AND(Steuerschlüssel!D1428&gt;=0,ISBLANK(Steuerschlüssel!E1428),ISBLANK(Steuerschlüssel!F1428)),"Steuerschlüssel",IF(AND(ISBLANK(Steuerschlüssel!D1428),Steuerschlüssel!E1428&gt;0,ISBLANK(Steuerschlüssel!F1428)),"",IF(OR(AND(ISBLANK(Steuerschlüssel!D1428),ISBLANK(Steuerschlüssel!E1428),NOT(ISBLANK(Steuerschlüssel!F1428))),AND(ISBLANK(Steuerschlüssel!D1428),Steuerschlüssel!E1428&gt;0,NOT(ISBLANK(Steuerschlüssel!F1428))),AND(Steuerschlüssel!D1428&gt;=0,ISBLANK(Steuerschlüssel!E1428),NOT(ISBLANK(Steuerschlüssel!F1428)))),"","Steuerschlüssel"))))</f>
        <v/>
      </c>
      <c r="E1429" t="str">
        <f>Steuerschlüssel_Import!B1428</f>
        <v/>
      </c>
      <c r="F1429" s="126" t="str">
        <f>Steuerschlüssel_Import!C1428</f>
        <v/>
      </c>
      <c r="I1429" t="str">
        <f t="shared" si="44"/>
        <v>Mandant</v>
      </c>
      <c r="J1429">
        <f t="shared" si="45"/>
        <v>1428</v>
      </c>
    </row>
    <row r="1430" spans="1:10">
      <c r="A1430" t="str">
        <f>IF(AND(ISBLANK(Steuerschlüssel!D1429),ISBLANK(Steuerschlüssel!E1429),ISBLANK(Steuerschlüssel!F1429)),"",IF(AND(Steuerschlüssel!D1429&gt;=0,ISBLANK(Steuerschlüssel!E1429),ISBLANK(Steuerschlüssel!F1429)),"Steuerschlüssel",IF(AND(ISBLANK(Steuerschlüssel!D1429),Steuerschlüssel!E1429&gt;0,ISBLANK(Steuerschlüssel!F1429)),"",IF(OR(AND(ISBLANK(Steuerschlüssel!D1429),ISBLANK(Steuerschlüssel!E1429),NOT(ISBLANK(Steuerschlüssel!F1429))),AND(ISBLANK(Steuerschlüssel!D1429),Steuerschlüssel!E1429&gt;0,NOT(ISBLANK(Steuerschlüssel!F1429))),AND(Steuerschlüssel!D1429&gt;=0,ISBLANK(Steuerschlüssel!E1429),NOT(ISBLANK(Steuerschlüssel!F1429)))),"","Steuerschlüssel"))))</f>
        <v/>
      </c>
      <c r="E1430" t="str">
        <f>Steuerschlüssel_Import!B1429</f>
        <v/>
      </c>
      <c r="F1430" s="126" t="str">
        <f>Steuerschlüssel_Import!C1429</f>
        <v/>
      </c>
      <c r="I1430" t="str">
        <f t="shared" si="44"/>
        <v>Mandant</v>
      </c>
      <c r="J1430">
        <f t="shared" si="45"/>
        <v>1429</v>
      </c>
    </row>
    <row r="1431" spans="1:10">
      <c r="A1431" t="str">
        <f>IF(AND(ISBLANK(Steuerschlüssel!D1430),ISBLANK(Steuerschlüssel!E1430),ISBLANK(Steuerschlüssel!F1430)),"",IF(AND(Steuerschlüssel!D1430&gt;=0,ISBLANK(Steuerschlüssel!E1430),ISBLANK(Steuerschlüssel!F1430)),"Steuerschlüssel",IF(AND(ISBLANK(Steuerschlüssel!D1430),Steuerschlüssel!E1430&gt;0,ISBLANK(Steuerschlüssel!F1430)),"",IF(OR(AND(ISBLANK(Steuerschlüssel!D1430),ISBLANK(Steuerschlüssel!E1430),NOT(ISBLANK(Steuerschlüssel!F1430))),AND(ISBLANK(Steuerschlüssel!D1430),Steuerschlüssel!E1430&gt;0,NOT(ISBLANK(Steuerschlüssel!F1430))),AND(Steuerschlüssel!D1430&gt;=0,ISBLANK(Steuerschlüssel!E1430),NOT(ISBLANK(Steuerschlüssel!F1430)))),"","Steuerschlüssel"))))</f>
        <v/>
      </c>
      <c r="E1431" t="str">
        <f>Steuerschlüssel_Import!B1430</f>
        <v/>
      </c>
      <c r="F1431" s="126" t="str">
        <f>Steuerschlüssel_Import!C1430</f>
        <v/>
      </c>
      <c r="I1431" t="str">
        <f t="shared" si="44"/>
        <v>Mandant</v>
      </c>
      <c r="J1431">
        <f t="shared" si="45"/>
        <v>1430</v>
      </c>
    </row>
    <row r="1432" spans="1:10">
      <c r="A1432" t="str">
        <f>IF(AND(ISBLANK(Steuerschlüssel!D1431),ISBLANK(Steuerschlüssel!E1431),ISBLANK(Steuerschlüssel!F1431)),"",IF(AND(Steuerschlüssel!D1431&gt;=0,ISBLANK(Steuerschlüssel!E1431),ISBLANK(Steuerschlüssel!F1431)),"Steuerschlüssel",IF(AND(ISBLANK(Steuerschlüssel!D1431),Steuerschlüssel!E1431&gt;0,ISBLANK(Steuerschlüssel!F1431)),"",IF(OR(AND(ISBLANK(Steuerschlüssel!D1431),ISBLANK(Steuerschlüssel!E1431),NOT(ISBLANK(Steuerschlüssel!F1431))),AND(ISBLANK(Steuerschlüssel!D1431),Steuerschlüssel!E1431&gt;0,NOT(ISBLANK(Steuerschlüssel!F1431))),AND(Steuerschlüssel!D1431&gt;=0,ISBLANK(Steuerschlüssel!E1431),NOT(ISBLANK(Steuerschlüssel!F1431)))),"","Steuerschlüssel"))))</f>
        <v/>
      </c>
      <c r="E1432" t="str">
        <f>Steuerschlüssel_Import!B1431</f>
        <v/>
      </c>
      <c r="F1432" s="126" t="str">
        <f>Steuerschlüssel_Import!C1431</f>
        <v/>
      </c>
      <c r="I1432" t="str">
        <f t="shared" si="44"/>
        <v>Mandant</v>
      </c>
      <c r="J1432">
        <f t="shared" si="45"/>
        <v>1431</v>
      </c>
    </row>
    <row r="1433" spans="1:10">
      <c r="A1433" t="str">
        <f>IF(AND(ISBLANK(Steuerschlüssel!D1432),ISBLANK(Steuerschlüssel!E1432),ISBLANK(Steuerschlüssel!F1432)),"",IF(AND(Steuerschlüssel!D1432&gt;=0,ISBLANK(Steuerschlüssel!E1432),ISBLANK(Steuerschlüssel!F1432)),"Steuerschlüssel",IF(AND(ISBLANK(Steuerschlüssel!D1432),Steuerschlüssel!E1432&gt;0,ISBLANK(Steuerschlüssel!F1432)),"",IF(OR(AND(ISBLANK(Steuerschlüssel!D1432),ISBLANK(Steuerschlüssel!E1432),NOT(ISBLANK(Steuerschlüssel!F1432))),AND(ISBLANK(Steuerschlüssel!D1432),Steuerschlüssel!E1432&gt;0,NOT(ISBLANK(Steuerschlüssel!F1432))),AND(Steuerschlüssel!D1432&gt;=0,ISBLANK(Steuerschlüssel!E1432),NOT(ISBLANK(Steuerschlüssel!F1432)))),"","Steuerschlüssel"))))</f>
        <v/>
      </c>
      <c r="E1433" t="str">
        <f>Steuerschlüssel_Import!B1432</f>
        <v/>
      </c>
      <c r="F1433" s="126" t="str">
        <f>Steuerschlüssel_Import!C1432</f>
        <v/>
      </c>
      <c r="I1433" t="str">
        <f t="shared" si="44"/>
        <v>Mandant</v>
      </c>
      <c r="J1433">
        <f t="shared" si="45"/>
        <v>1432</v>
      </c>
    </row>
    <row r="1434" spans="1:10">
      <c r="A1434" t="str">
        <f>IF(AND(ISBLANK(Steuerschlüssel!D1433),ISBLANK(Steuerschlüssel!E1433),ISBLANK(Steuerschlüssel!F1433)),"",IF(AND(Steuerschlüssel!D1433&gt;=0,ISBLANK(Steuerschlüssel!E1433),ISBLANK(Steuerschlüssel!F1433)),"Steuerschlüssel",IF(AND(ISBLANK(Steuerschlüssel!D1433),Steuerschlüssel!E1433&gt;0,ISBLANK(Steuerschlüssel!F1433)),"",IF(OR(AND(ISBLANK(Steuerschlüssel!D1433),ISBLANK(Steuerschlüssel!E1433),NOT(ISBLANK(Steuerschlüssel!F1433))),AND(ISBLANK(Steuerschlüssel!D1433),Steuerschlüssel!E1433&gt;0,NOT(ISBLANK(Steuerschlüssel!F1433))),AND(Steuerschlüssel!D1433&gt;=0,ISBLANK(Steuerschlüssel!E1433),NOT(ISBLANK(Steuerschlüssel!F1433)))),"","Steuerschlüssel"))))</f>
        <v/>
      </c>
      <c r="E1434" t="str">
        <f>Steuerschlüssel_Import!B1433</f>
        <v/>
      </c>
      <c r="F1434" s="126" t="str">
        <f>Steuerschlüssel_Import!C1433</f>
        <v/>
      </c>
      <c r="I1434" t="str">
        <f t="shared" si="44"/>
        <v>Mandant</v>
      </c>
      <c r="J1434">
        <f t="shared" si="45"/>
        <v>1433</v>
      </c>
    </row>
    <row r="1435" spans="1:10">
      <c r="A1435" t="str">
        <f>IF(AND(ISBLANK(Steuerschlüssel!D1434),ISBLANK(Steuerschlüssel!E1434),ISBLANK(Steuerschlüssel!F1434)),"",IF(AND(Steuerschlüssel!D1434&gt;=0,ISBLANK(Steuerschlüssel!E1434),ISBLANK(Steuerschlüssel!F1434)),"Steuerschlüssel",IF(AND(ISBLANK(Steuerschlüssel!D1434),Steuerschlüssel!E1434&gt;0,ISBLANK(Steuerschlüssel!F1434)),"",IF(OR(AND(ISBLANK(Steuerschlüssel!D1434),ISBLANK(Steuerschlüssel!E1434),NOT(ISBLANK(Steuerschlüssel!F1434))),AND(ISBLANK(Steuerschlüssel!D1434),Steuerschlüssel!E1434&gt;0,NOT(ISBLANK(Steuerschlüssel!F1434))),AND(Steuerschlüssel!D1434&gt;=0,ISBLANK(Steuerschlüssel!E1434),NOT(ISBLANK(Steuerschlüssel!F1434)))),"","Steuerschlüssel"))))</f>
        <v/>
      </c>
      <c r="E1435" t="str">
        <f>Steuerschlüssel_Import!B1434</f>
        <v/>
      </c>
      <c r="F1435" s="126" t="str">
        <f>Steuerschlüssel_Import!C1434</f>
        <v/>
      </c>
      <c r="I1435" t="str">
        <f t="shared" si="44"/>
        <v>Mandant</v>
      </c>
      <c r="J1435">
        <f t="shared" si="45"/>
        <v>1434</v>
      </c>
    </row>
    <row r="1436" spans="1:10">
      <c r="A1436" t="str">
        <f>IF(AND(ISBLANK(Steuerschlüssel!D1435),ISBLANK(Steuerschlüssel!E1435),ISBLANK(Steuerschlüssel!F1435)),"",IF(AND(Steuerschlüssel!D1435&gt;=0,ISBLANK(Steuerschlüssel!E1435),ISBLANK(Steuerschlüssel!F1435)),"Steuerschlüssel",IF(AND(ISBLANK(Steuerschlüssel!D1435),Steuerschlüssel!E1435&gt;0,ISBLANK(Steuerschlüssel!F1435)),"",IF(OR(AND(ISBLANK(Steuerschlüssel!D1435),ISBLANK(Steuerschlüssel!E1435),NOT(ISBLANK(Steuerschlüssel!F1435))),AND(ISBLANK(Steuerschlüssel!D1435),Steuerschlüssel!E1435&gt;0,NOT(ISBLANK(Steuerschlüssel!F1435))),AND(Steuerschlüssel!D1435&gt;=0,ISBLANK(Steuerschlüssel!E1435),NOT(ISBLANK(Steuerschlüssel!F1435)))),"","Steuerschlüssel"))))</f>
        <v/>
      </c>
      <c r="E1436" t="str">
        <f>Steuerschlüssel_Import!B1435</f>
        <v/>
      </c>
      <c r="F1436" s="126" t="str">
        <f>Steuerschlüssel_Import!C1435</f>
        <v/>
      </c>
      <c r="I1436" t="str">
        <f t="shared" si="44"/>
        <v>Mandant</v>
      </c>
      <c r="J1436">
        <f t="shared" si="45"/>
        <v>1435</v>
      </c>
    </row>
    <row r="1437" spans="1:10">
      <c r="A1437" t="str">
        <f>IF(AND(ISBLANK(Steuerschlüssel!D1436),ISBLANK(Steuerschlüssel!E1436),ISBLANK(Steuerschlüssel!F1436)),"",IF(AND(Steuerschlüssel!D1436&gt;=0,ISBLANK(Steuerschlüssel!E1436),ISBLANK(Steuerschlüssel!F1436)),"Steuerschlüssel",IF(AND(ISBLANK(Steuerschlüssel!D1436),Steuerschlüssel!E1436&gt;0,ISBLANK(Steuerschlüssel!F1436)),"",IF(OR(AND(ISBLANK(Steuerschlüssel!D1436),ISBLANK(Steuerschlüssel!E1436),NOT(ISBLANK(Steuerschlüssel!F1436))),AND(ISBLANK(Steuerschlüssel!D1436),Steuerschlüssel!E1436&gt;0,NOT(ISBLANK(Steuerschlüssel!F1436))),AND(Steuerschlüssel!D1436&gt;=0,ISBLANK(Steuerschlüssel!E1436),NOT(ISBLANK(Steuerschlüssel!F1436)))),"","Steuerschlüssel"))))</f>
        <v/>
      </c>
      <c r="E1437" t="str">
        <f>Steuerschlüssel_Import!B1436</f>
        <v/>
      </c>
      <c r="F1437" s="126" t="str">
        <f>Steuerschlüssel_Import!C1436</f>
        <v/>
      </c>
      <c r="I1437" t="str">
        <f t="shared" si="44"/>
        <v>Mandant</v>
      </c>
      <c r="J1437">
        <f t="shared" si="45"/>
        <v>1436</v>
      </c>
    </row>
    <row r="1438" spans="1:10">
      <c r="A1438" t="str">
        <f>IF(AND(ISBLANK(Steuerschlüssel!D1437),ISBLANK(Steuerschlüssel!E1437),ISBLANK(Steuerschlüssel!F1437)),"",IF(AND(Steuerschlüssel!D1437&gt;=0,ISBLANK(Steuerschlüssel!E1437),ISBLANK(Steuerschlüssel!F1437)),"Steuerschlüssel",IF(AND(ISBLANK(Steuerschlüssel!D1437),Steuerschlüssel!E1437&gt;0,ISBLANK(Steuerschlüssel!F1437)),"",IF(OR(AND(ISBLANK(Steuerschlüssel!D1437),ISBLANK(Steuerschlüssel!E1437),NOT(ISBLANK(Steuerschlüssel!F1437))),AND(ISBLANK(Steuerschlüssel!D1437),Steuerschlüssel!E1437&gt;0,NOT(ISBLANK(Steuerschlüssel!F1437))),AND(Steuerschlüssel!D1437&gt;=0,ISBLANK(Steuerschlüssel!E1437),NOT(ISBLANK(Steuerschlüssel!F1437)))),"","Steuerschlüssel"))))</f>
        <v/>
      </c>
      <c r="E1438" t="str">
        <f>Steuerschlüssel_Import!B1437</f>
        <v/>
      </c>
      <c r="F1438" s="126" t="str">
        <f>Steuerschlüssel_Import!C1437</f>
        <v/>
      </c>
      <c r="I1438" t="str">
        <f t="shared" si="44"/>
        <v>Mandant</v>
      </c>
      <c r="J1438">
        <f t="shared" si="45"/>
        <v>1437</v>
      </c>
    </row>
    <row r="1439" spans="1:10">
      <c r="A1439" t="str">
        <f>IF(AND(ISBLANK(Steuerschlüssel!D1438),ISBLANK(Steuerschlüssel!E1438),ISBLANK(Steuerschlüssel!F1438)),"",IF(AND(Steuerschlüssel!D1438&gt;=0,ISBLANK(Steuerschlüssel!E1438),ISBLANK(Steuerschlüssel!F1438)),"Steuerschlüssel",IF(AND(ISBLANK(Steuerschlüssel!D1438),Steuerschlüssel!E1438&gt;0,ISBLANK(Steuerschlüssel!F1438)),"",IF(OR(AND(ISBLANK(Steuerschlüssel!D1438),ISBLANK(Steuerschlüssel!E1438),NOT(ISBLANK(Steuerschlüssel!F1438))),AND(ISBLANK(Steuerschlüssel!D1438),Steuerschlüssel!E1438&gt;0,NOT(ISBLANK(Steuerschlüssel!F1438))),AND(Steuerschlüssel!D1438&gt;=0,ISBLANK(Steuerschlüssel!E1438),NOT(ISBLANK(Steuerschlüssel!F1438)))),"","Steuerschlüssel"))))</f>
        <v/>
      </c>
      <c r="E1439" t="str">
        <f>Steuerschlüssel_Import!B1438</f>
        <v/>
      </c>
      <c r="F1439" s="126" t="str">
        <f>Steuerschlüssel_Import!C1438</f>
        <v/>
      </c>
      <c r="I1439" t="str">
        <f t="shared" si="44"/>
        <v>Mandant</v>
      </c>
      <c r="J1439">
        <f t="shared" si="45"/>
        <v>1438</v>
      </c>
    </row>
    <row r="1440" spans="1:10">
      <c r="A1440" t="str">
        <f>IF(AND(ISBLANK(Steuerschlüssel!D1439),ISBLANK(Steuerschlüssel!E1439),ISBLANK(Steuerschlüssel!F1439)),"",IF(AND(Steuerschlüssel!D1439&gt;=0,ISBLANK(Steuerschlüssel!E1439),ISBLANK(Steuerschlüssel!F1439)),"Steuerschlüssel",IF(AND(ISBLANK(Steuerschlüssel!D1439),Steuerschlüssel!E1439&gt;0,ISBLANK(Steuerschlüssel!F1439)),"",IF(OR(AND(ISBLANK(Steuerschlüssel!D1439),ISBLANK(Steuerschlüssel!E1439),NOT(ISBLANK(Steuerschlüssel!F1439))),AND(ISBLANK(Steuerschlüssel!D1439),Steuerschlüssel!E1439&gt;0,NOT(ISBLANK(Steuerschlüssel!F1439))),AND(Steuerschlüssel!D1439&gt;=0,ISBLANK(Steuerschlüssel!E1439),NOT(ISBLANK(Steuerschlüssel!F1439)))),"","Steuerschlüssel"))))</f>
        <v/>
      </c>
      <c r="E1440" t="str">
        <f>Steuerschlüssel_Import!B1439</f>
        <v/>
      </c>
      <c r="F1440" s="126" t="str">
        <f>Steuerschlüssel_Import!C1439</f>
        <v/>
      </c>
      <c r="I1440" t="str">
        <f t="shared" si="44"/>
        <v>Mandant</v>
      </c>
      <c r="J1440">
        <f t="shared" si="45"/>
        <v>1439</v>
      </c>
    </row>
    <row r="1441" spans="1:10">
      <c r="A1441" t="str">
        <f>IF(AND(ISBLANK(Steuerschlüssel!D1440),ISBLANK(Steuerschlüssel!E1440),ISBLANK(Steuerschlüssel!F1440)),"",IF(AND(Steuerschlüssel!D1440&gt;=0,ISBLANK(Steuerschlüssel!E1440),ISBLANK(Steuerschlüssel!F1440)),"Steuerschlüssel",IF(AND(ISBLANK(Steuerschlüssel!D1440),Steuerschlüssel!E1440&gt;0,ISBLANK(Steuerschlüssel!F1440)),"",IF(OR(AND(ISBLANK(Steuerschlüssel!D1440),ISBLANK(Steuerschlüssel!E1440),NOT(ISBLANK(Steuerschlüssel!F1440))),AND(ISBLANK(Steuerschlüssel!D1440),Steuerschlüssel!E1440&gt;0,NOT(ISBLANK(Steuerschlüssel!F1440))),AND(Steuerschlüssel!D1440&gt;=0,ISBLANK(Steuerschlüssel!E1440),NOT(ISBLANK(Steuerschlüssel!F1440)))),"","Steuerschlüssel"))))</f>
        <v/>
      </c>
      <c r="E1441" t="str">
        <f>Steuerschlüssel_Import!B1440</f>
        <v/>
      </c>
      <c r="F1441" s="126" t="str">
        <f>Steuerschlüssel_Import!C1440</f>
        <v/>
      </c>
      <c r="I1441" t="str">
        <f t="shared" si="44"/>
        <v>Mandant</v>
      </c>
      <c r="J1441">
        <f t="shared" si="45"/>
        <v>1440</v>
      </c>
    </row>
    <row r="1442" spans="1:10">
      <c r="A1442" t="str">
        <f>IF(AND(ISBLANK(Steuerschlüssel!D1441),ISBLANK(Steuerschlüssel!E1441),ISBLANK(Steuerschlüssel!F1441)),"",IF(AND(Steuerschlüssel!D1441&gt;=0,ISBLANK(Steuerschlüssel!E1441),ISBLANK(Steuerschlüssel!F1441)),"Steuerschlüssel",IF(AND(ISBLANK(Steuerschlüssel!D1441),Steuerschlüssel!E1441&gt;0,ISBLANK(Steuerschlüssel!F1441)),"",IF(OR(AND(ISBLANK(Steuerschlüssel!D1441),ISBLANK(Steuerschlüssel!E1441),NOT(ISBLANK(Steuerschlüssel!F1441))),AND(ISBLANK(Steuerschlüssel!D1441),Steuerschlüssel!E1441&gt;0,NOT(ISBLANK(Steuerschlüssel!F1441))),AND(Steuerschlüssel!D1441&gt;=0,ISBLANK(Steuerschlüssel!E1441),NOT(ISBLANK(Steuerschlüssel!F1441)))),"","Steuerschlüssel"))))</f>
        <v/>
      </c>
      <c r="E1442" t="str">
        <f>Steuerschlüssel_Import!B1441</f>
        <v/>
      </c>
      <c r="F1442" s="126" t="str">
        <f>Steuerschlüssel_Import!C1441</f>
        <v/>
      </c>
      <c r="I1442" t="str">
        <f t="shared" si="44"/>
        <v>Mandant</v>
      </c>
      <c r="J1442">
        <f t="shared" si="45"/>
        <v>1441</v>
      </c>
    </row>
    <row r="1443" spans="1:10">
      <c r="A1443" t="str">
        <f>IF(AND(ISBLANK(Steuerschlüssel!D1442),ISBLANK(Steuerschlüssel!E1442),ISBLANK(Steuerschlüssel!F1442)),"",IF(AND(Steuerschlüssel!D1442&gt;=0,ISBLANK(Steuerschlüssel!E1442),ISBLANK(Steuerschlüssel!F1442)),"Steuerschlüssel",IF(AND(ISBLANK(Steuerschlüssel!D1442),Steuerschlüssel!E1442&gt;0,ISBLANK(Steuerschlüssel!F1442)),"",IF(OR(AND(ISBLANK(Steuerschlüssel!D1442),ISBLANK(Steuerschlüssel!E1442),NOT(ISBLANK(Steuerschlüssel!F1442))),AND(ISBLANK(Steuerschlüssel!D1442),Steuerschlüssel!E1442&gt;0,NOT(ISBLANK(Steuerschlüssel!F1442))),AND(Steuerschlüssel!D1442&gt;=0,ISBLANK(Steuerschlüssel!E1442),NOT(ISBLANK(Steuerschlüssel!F1442)))),"","Steuerschlüssel"))))</f>
        <v/>
      </c>
      <c r="E1443" t="str">
        <f>Steuerschlüssel_Import!B1442</f>
        <v/>
      </c>
      <c r="F1443" s="126" t="str">
        <f>Steuerschlüssel_Import!C1442</f>
        <v/>
      </c>
      <c r="I1443" t="str">
        <f t="shared" si="44"/>
        <v>Mandant</v>
      </c>
      <c r="J1443">
        <f t="shared" si="45"/>
        <v>1442</v>
      </c>
    </row>
    <row r="1444" spans="1:10">
      <c r="A1444" t="str">
        <f>IF(AND(ISBLANK(Steuerschlüssel!D1443),ISBLANK(Steuerschlüssel!E1443),ISBLANK(Steuerschlüssel!F1443)),"",IF(AND(Steuerschlüssel!D1443&gt;=0,ISBLANK(Steuerschlüssel!E1443),ISBLANK(Steuerschlüssel!F1443)),"Steuerschlüssel",IF(AND(ISBLANK(Steuerschlüssel!D1443),Steuerschlüssel!E1443&gt;0,ISBLANK(Steuerschlüssel!F1443)),"",IF(OR(AND(ISBLANK(Steuerschlüssel!D1443),ISBLANK(Steuerschlüssel!E1443),NOT(ISBLANK(Steuerschlüssel!F1443))),AND(ISBLANK(Steuerschlüssel!D1443),Steuerschlüssel!E1443&gt;0,NOT(ISBLANK(Steuerschlüssel!F1443))),AND(Steuerschlüssel!D1443&gt;=0,ISBLANK(Steuerschlüssel!E1443),NOT(ISBLANK(Steuerschlüssel!F1443)))),"","Steuerschlüssel"))))</f>
        <v/>
      </c>
      <c r="E1444" t="str">
        <f>Steuerschlüssel_Import!B1443</f>
        <v/>
      </c>
      <c r="F1444" s="126" t="str">
        <f>Steuerschlüssel_Import!C1443</f>
        <v/>
      </c>
      <c r="I1444" t="str">
        <f t="shared" si="44"/>
        <v>Mandant</v>
      </c>
      <c r="J1444">
        <f t="shared" si="45"/>
        <v>1443</v>
      </c>
    </row>
    <row r="1445" spans="1:10">
      <c r="A1445" t="str">
        <f>IF(AND(ISBLANK(Steuerschlüssel!D1444),ISBLANK(Steuerschlüssel!E1444),ISBLANK(Steuerschlüssel!F1444)),"",IF(AND(Steuerschlüssel!D1444&gt;=0,ISBLANK(Steuerschlüssel!E1444),ISBLANK(Steuerschlüssel!F1444)),"Steuerschlüssel",IF(AND(ISBLANK(Steuerschlüssel!D1444),Steuerschlüssel!E1444&gt;0,ISBLANK(Steuerschlüssel!F1444)),"",IF(OR(AND(ISBLANK(Steuerschlüssel!D1444),ISBLANK(Steuerschlüssel!E1444),NOT(ISBLANK(Steuerschlüssel!F1444))),AND(ISBLANK(Steuerschlüssel!D1444),Steuerschlüssel!E1444&gt;0,NOT(ISBLANK(Steuerschlüssel!F1444))),AND(Steuerschlüssel!D1444&gt;=0,ISBLANK(Steuerschlüssel!E1444),NOT(ISBLANK(Steuerschlüssel!F1444)))),"","Steuerschlüssel"))))</f>
        <v/>
      </c>
      <c r="E1445" t="str">
        <f>Steuerschlüssel_Import!B1444</f>
        <v/>
      </c>
      <c r="F1445" s="126" t="str">
        <f>Steuerschlüssel_Import!C1444</f>
        <v/>
      </c>
      <c r="I1445" t="str">
        <f t="shared" si="44"/>
        <v>Mandant</v>
      </c>
      <c r="J1445">
        <f t="shared" si="45"/>
        <v>1444</v>
      </c>
    </row>
    <row r="1446" spans="1:10">
      <c r="A1446" t="str">
        <f>IF(AND(ISBLANK(Steuerschlüssel!D1445),ISBLANK(Steuerschlüssel!E1445),ISBLANK(Steuerschlüssel!F1445)),"",IF(AND(Steuerschlüssel!D1445&gt;=0,ISBLANK(Steuerschlüssel!E1445),ISBLANK(Steuerschlüssel!F1445)),"Steuerschlüssel",IF(AND(ISBLANK(Steuerschlüssel!D1445),Steuerschlüssel!E1445&gt;0,ISBLANK(Steuerschlüssel!F1445)),"",IF(OR(AND(ISBLANK(Steuerschlüssel!D1445),ISBLANK(Steuerschlüssel!E1445),NOT(ISBLANK(Steuerschlüssel!F1445))),AND(ISBLANK(Steuerschlüssel!D1445),Steuerschlüssel!E1445&gt;0,NOT(ISBLANK(Steuerschlüssel!F1445))),AND(Steuerschlüssel!D1445&gt;=0,ISBLANK(Steuerschlüssel!E1445),NOT(ISBLANK(Steuerschlüssel!F1445)))),"","Steuerschlüssel"))))</f>
        <v/>
      </c>
      <c r="E1446" t="str">
        <f>Steuerschlüssel_Import!B1445</f>
        <v/>
      </c>
      <c r="F1446" s="126" t="str">
        <f>Steuerschlüssel_Import!C1445</f>
        <v/>
      </c>
      <c r="I1446" t="str">
        <f t="shared" si="44"/>
        <v>Mandant</v>
      </c>
      <c r="J1446">
        <f t="shared" si="45"/>
        <v>1445</v>
      </c>
    </row>
    <row r="1447" spans="1:10">
      <c r="A1447" t="str">
        <f>IF(AND(ISBLANK(Steuerschlüssel!D1446),ISBLANK(Steuerschlüssel!E1446),ISBLANK(Steuerschlüssel!F1446)),"",IF(AND(Steuerschlüssel!D1446&gt;=0,ISBLANK(Steuerschlüssel!E1446),ISBLANK(Steuerschlüssel!F1446)),"Steuerschlüssel",IF(AND(ISBLANK(Steuerschlüssel!D1446),Steuerschlüssel!E1446&gt;0,ISBLANK(Steuerschlüssel!F1446)),"",IF(OR(AND(ISBLANK(Steuerschlüssel!D1446),ISBLANK(Steuerschlüssel!E1446),NOT(ISBLANK(Steuerschlüssel!F1446))),AND(ISBLANK(Steuerschlüssel!D1446),Steuerschlüssel!E1446&gt;0,NOT(ISBLANK(Steuerschlüssel!F1446))),AND(Steuerschlüssel!D1446&gt;=0,ISBLANK(Steuerschlüssel!E1446),NOT(ISBLANK(Steuerschlüssel!F1446)))),"","Steuerschlüssel"))))</f>
        <v/>
      </c>
      <c r="E1447" t="str">
        <f>Steuerschlüssel_Import!B1446</f>
        <v/>
      </c>
      <c r="F1447" s="126" t="str">
        <f>Steuerschlüssel_Import!C1446</f>
        <v/>
      </c>
      <c r="I1447" t="str">
        <f t="shared" si="44"/>
        <v>Mandant</v>
      </c>
      <c r="J1447">
        <f t="shared" si="45"/>
        <v>1446</v>
      </c>
    </row>
    <row r="1448" spans="1:10">
      <c r="A1448" t="str">
        <f>IF(AND(ISBLANK(Steuerschlüssel!D1447),ISBLANK(Steuerschlüssel!E1447),ISBLANK(Steuerschlüssel!F1447)),"",IF(AND(Steuerschlüssel!D1447&gt;=0,ISBLANK(Steuerschlüssel!E1447),ISBLANK(Steuerschlüssel!F1447)),"Steuerschlüssel",IF(AND(ISBLANK(Steuerschlüssel!D1447),Steuerschlüssel!E1447&gt;0,ISBLANK(Steuerschlüssel!F1447)),"",IF(OR(AND(ISBLANK(Steuerschlüssel!D1447),ISBLANK(Steuerschlüssel!E1447),NOT(ISBLANK(Steuerschlüssel!F1447))),AND(ISBLANK(Steuerschlüssel!D1447),Steuerschlüssel!E1447&gt;0,NOT(ISBLANK(Steuerschlüssel!F1447))),AND(Steuerschlüssel!D1447&gt;=0,ISBLANK(Steuerschlüssel!E1447),NOT(ISBLANK(Steuerschlüssel!F1447)))),"","Steuerschlüssel"))))</f>
        <v/>
      </c>
      <c r="E1448" t="str">
        <f>Steuerschlüssel_Import!B1447</f>
        <v/>
      </c>
      <c r="F1448" s="126" t="str">
        <f>Steuerschlüssel_Import!C1447</f>
        <v/>
      </c>
      <c r="I1448" t="str">
        <f t="shared" si="44"/>
        <v>Mandant</v>
      </c>
      <c r="J1448">
        <f t="shared" si="45"/>
        <v>1447</v>
      </c>
    </row>
    <row r="1449" spans="1:10">
      <c r="A1449" t="str">
        <f>IF(AND(ISBLANK(Steuerschlüssel!D1448),ISBLANK(Steuerschlüssel!E1448),ISBLANK(Steuerschlüssel!F1448)),"",IF(AND(Steuerschlüssel!D1448&gt;=0,ISBLANK(Steuerschlüssel!E1448),ISBLANK(Steuerschlüssel!F1448)),"Steuerschlüssel",IF(AND(ISBLANK(Steuerschlüssel!D1448),Steuerschlüssel!E1448&gt;0,ISBLANK(Steuerschlüssel!F1448)),"",IF(OR(AND(ISBLANK(Steuerschlüssel!D1448),ISBLANK(Steuerschlüssel!E1448),NOT(ISBLANK(Steuerschlüssel!F1448))),AND(ISBLANK(Steuerschlüssel!D1448),Steuerschlüssel!E1448&gt;0,NOT(ISBLANK(Steuerschlüssel!F1448))),AND(Steuerschlüssel!D1448&gt;=0,ISBLANK(Steuerschlüssel!E1448),NOT(ISBLANK(Steuerschlüssel!F1448)))),"","Steuerschlüssel"))))</f>
        <v/>
      </c>
      <c r="E1449" t="str">
        <f>Steuerschlüssel_Import!B1448</f>
        <v/>
      </c>
      <c r="F1449" s="126" t="str">
        <f>Steuerschlüssel_Import!C1448</f>
        <v/>
      </c>
      <c r="I1449" t="str">
        <f t="shared" si="44"/>
        <v>Mandant</v>
      </c>
      <c r="J1449">
        <f t="shared" si="45"/>
        <v>1448</v>
      </c>
    </row>
    <row r="1450" spans="1:10">
      <c r="A1450" t="str">
        <f>IF(AND(ISBLANK(Steuerschlüssel!D1449),ISBLANK(Steuerschlüssel!E1449),ISBLANK(Steuerschlüssel!F1449)),"",IF(AND(Steuerschlüssel!D1449&gt;=0,ISBLANK(Steuerschlüssel!E1449),ISBLANK(Steuerschlüssel!F1449)),"Steuerschlüssel",IF(AND(ISBLANK(Steuerschlüssel!D1449),Steuerschlüssel!E1449&gt;0,ISBLANK(Steuerschlüssel!F1449)),"",IF(OR(AND(ISBLANK(Steuerschlüssel!D1449),ISBLANK(Steuerschlüssel!E1449),NOT(ISBLANK(Steuerschlüssel!F1449))),AND(ISBLANK(Steuerschlüssel!D1449),Steuerschlüssel!E1449&gt;0,NOT(ISBLANK(Steuerschlüssel!F1449))),AND(Steuerschlüssel!D1449&gt;=0,ISBLANK(Steuerschlüssel!E1449),NOT(ISBLANK(Steuerschlüssel!F1449)))),"","Steuerschlüssel"))))</f>
        <v/>
      </c>
      <c r="E1450" t="str">
        <f>Steuerschlüssel_Import!B1449</f>
        <v/>
      </c>
      <c r="F1450" s="126" t="str">
        <f>Steuerschlüssel_Import!C1449</f>
        <v/>
      </c>
      <c r="I1450" t="str">
        <f t="shared" si="44"/>
        <v>Mandant</v>
      </c>
      <c r="J1450">
        <f t="shared" si="45"/>
        <v>1449</v>
      </c>
    </row>
    <row r="1451" spans="1:10">
      <c r="A1451" t="str">
        <f>IF(AND(ISBLANK(Steuerschlüssel!D1450),ISBLANK(Steuerschlüssel!E1450),ISBLANK(Steuerschlüssel!F1450)),"",IF(AND(Steuerschlüssel!D1450&gt;=0,ISBLANK(Steuerschlüssel!E1450),ISBLANK(Steuerschlüssel!F1450)),"Steuerschlüssel",IF(AND(ISBLANK(Steuerschlüssel!D1450),Steuerschlüssel!E1450&gt;0,ISBLANK(Steuerschlüssel!F1450)),"",IF(OR(AND(ISBLANK(Steuerschlüssel!D1450),ISBLANK(Steuerschlüssel!E1450),NOT(ISBLANK(Steuerschlüssel!F1450))),AND(ISBLANK(Steuerschlüssel!D1450),Steuerschlüssel!E1450&gt;0,NOT(ISBLANK(Steuerschlüssel!F1450))),AND(Steuerschlüssel!D1450&gt;=0,ISBLANK(Steuerschlüssel!E1450),NOT(ISBLANK(Steuerschlüssel!F1450)))),"","Steuerschlüssel"))))</f>
        <v/>
      </c>
      <c r="E1451" t="str">
        <f>Steuerschlüssel_Import!B1450</f>
        <v/>
      </c>
      <c r="F1451" s="126" t="str">
        <f>Steuerschlüssel_Import!C1450</f>
        <v/>
      </c>
      <c r="I1451" t="str">
        <f t="shared" si="44"/>
        <v>Mandant</v>
      </c>
      <c r="J1451">
        <f t="shared" si="45"/>
        <v>1450</v>
      </c>
    </row>
    <row r="1452" spans="1:10">
      <c r="A1452" t="str">
        <f>IF(AND(ISBLANK(Steuerschlüssel!D1451),ISBLANK(Steuerschlüssel!E1451),ISBLANK(Steuerschlüssel!F1451)),"",IF(AND(Steuerschlüssel!D1451&gt;=0,ISBLANK(Steuerschlüssel!E1451),ISBLANK(Steuerschlüssel!F1451)),"Steuerschlüssel",IF(AND(ISBLANK(Steuerschlüssel!D1451),Steuerschlüssel!E1451&gt;0,ISBLANK(Steuerschlüssel!F1451)),"",IF(OR(AND(ISBLANK(Steuerschlüssel!D1451),ISBLANK(Steuerschlüssel!E1451),NOT(ISBLANK(Steuerschlüssel!F1451))),AND(ISBLANK(Steuerschlüssel!D1451),Steuerschlüssel!E1451&gt;0,NOT(ISBLANK(Steuerschlüssel!F1451))),AND(Steuerschlüssel!D1451&gt;=0,ISBLANK(Steuerschlüssel!E1451),NOT(ISBLANK(Steuerschlüssel!F1451)))),"","Steuerschlüssel"))))</f>
        <v/>
      </c>
      <c r="E1452" t="str">
        <f>Steuerschlüssel_Import!B1451</f>
        <v/>
      </c>
      <c r="F1452" s="126" t="str">
        <f>Steuerschlüssel_Import!C1451</f>
        <v/>
      </c>
      <c r="I1452" t="str">
        <f t="shared" si="44"/>
        <v>Mandant</v>
      </c>
      <c r="J1452">
        <f t="shared" si="45"/>
        <v>1451</v>
      </c>
    </row>
    <row r="1453" spans="1:10">
      <c r="A1453" t="str">
        <f>IF(AND(ISBLANK(Steuerschlüssel!D1452),ISBLANK(Steuerschlüssel!E1452),ISBLANK(Steuerschlüssel!F1452)),"",IF(AND(Steuerschlüssel!D1452&gt;=0,ISBLANK(Steuerschlüssel!E1452),ISBLANK(Steuerschlüssel!F1452)),"Steuerschlüssel",IF(AND(ISBLANK(Steuerschlüssel!D1452),Steuerschlüssel!E1452&gt;0,ISBLANK(Steuerschlüssel!F1452)),"",IF(OR(AND(ISBLANK(Steuerschlüssel!D1452),ISBLANK(Steuerschlüssel!E1452),NOT(ISBLANK(Steuerschlüssel!F1452))),AND(ISBLANK(Steuerschlüssel!D1452),Steuerschlüssel!E1452&gt;0,NOT(ISBLANK(Steuerschlüssel!F1452))),AND(Steuerschlüssel!D1452&gt;=0,ISBLANK(Steuerschlüssel!E1452),NOT(ISBLANK(Steuerschlüssel!F1452)))),"","Steuerschlüssel"))))</f>
        <v/>
      </c>
      <c r="E1453" t="str">
        <f>Steuerschlüssel_Import!B1452</f>
        <v/>
      </c>
      <c r="F1453" s="126" t="str">
        <f>Steuerschlüssel_Import!C1452</f>
        <v/>
      </c>
      <c r="I1453" t="str">
        <f t="shared" si="44"/>
        <v>Mandant</v>
      </c>
      <c r="J1453">
        <f t="shared" si="45"/>
        <v>1452</v>
      </c>
    </row>
    <row r="1454" spans="1:10">
      <c r="A1454" t="str">
        <f>IF(AND(ISBLANK(Steuerschlüssel!D1453),ISBLANK(Steuerschlüssel!E1453),ISBLANK(Steuerschlüssel!F1453)),"",IF(AND(Steuerschlüssel!D1453&gt;=0,ISBLANK(Steuerschlüssel!E1453),ISBLANK(Steuerschlüssel!F1453)),"Steuerschlüssel",IF(AND(ISBLANK(Steuerschlüssel!D1453),Steuerschlüssel!E1453&gt;0,ISBLANK(Steuerschlüssel!F1453)),"",IF(OR(AND(ISBLANK(Steuerschlüssel!D1453),ISBLANK(Steuerschlüssel!E1453),NOT(ISBLANK(Steuerschlüssel!F1453))),AND(ISBLANK(Steuerschlüssel!D1453),Steuerschlüssel!E1453&gt;0,NOT(ISBLANK(Steuerschlüssel!F1453))),AND(Steuerschlüssel!D1453&gt;=0,ISBLANK(Steuerschlüssel!E1453),NOT(ISBLANK(Steuerschlüssel!F1453)))),"","Steuerschlüssel"))))</f>
        <v/>
      </c>
      <c r="E1454" t="str">
        <f>Steuerschlüssel_Import!B1453</f>
        <v/>
      </c>
      <c r="F1454" s="126" t="str">
        <f>Steuerschlüssel_Import!C1453</f>
        <v/>
      </c>
      <c r="I1454" t="str">
        <f t="shared" si="44"/>
        <v>Mandant</v>
      </c>
      <c r="J1454">
        <f t="shared" si="45"/>
        <v>1453</v>
      </c>
    </row>
    <row r="1455" spans="1:10">
      <c r="A1455" t="str">
        <f>IF(AND(ISBLANK(Steuerschlüssel!D1454),ISBLANK(Steuerschlüssel!E1454),ISBLANK(Steuerschlüssel!F1454)),"",IF(AND(Steuerschlüssel!D1454&gt;=0,ISBLANK(Steuerschlüssel!E1454),ISBLANK(Steuerschlüssel!F1454)),"Steuerschlüssel",IF(AND(ISBLANK(Steuerschlüssel!D1454),Steuerschlüssel!E1454&gt;0,ISBLANK(Steuerschlüssel!F1454)),"",IF(OR(AND(ISBLANK(Steuerschlüssel!D1454),ISBLANK(Steuerschlüssel!E1454),NOT(ISBLANK(Steuerschlüssel!F1454))),AND(ISBLANK(Steuerschlüssel!D1454),Steuerschlüssel!E1454&gt;0,NOT(ISBLANK(Steuerschlüssel!F1454))),AND(Steuerschlüssel!D1454&gt;=0,ISBLANK(Steuerschlüssel!E1454),NOT(ISBLANK(Steuerschlüssel!F1454)))),"","Steuerschlüssel"))))</f>
        <v/>
      </c>
      <c r="E1455" t="str">
        <f>Steuerschlüssel_Import!B1454</f>
        <v/>
      </c>
      <c r="F1455" s="126" t="str">
        <f>Steuerschlüssel_Import!C1454</f>
        <v/>
      </c>
      <c r="I1455" t="str">
        <f t="shared" si="44"/>
        <v>Mandant</v>
      </c>
      <c r="J1455">
        <f t="shared" si="45"/>
        <v>1454</v>
      </c>
    </row>
    <row r="1456" spans="1:10">
      <c r="A1456" t="str">
        <f>IF(AND(ISBLANK(Steuerschlüssel!D1455),ISBLANK(Steuerschlüssel!E1455),ISBLANK(Steuerschlüssel!F1455)),"",IF(AND(Steuerschlüssel!D1455&gt;=0,ISBLANK(Steuerschlüssel!E1455),ISBLANK(Steuerschlüssel!F1455)),"Steuerschlüssel",IF(AND(ISBLANK(Steuerschlüssel!D1455),Steuerschlüssel!E1455&gt;0,ISBLANK(Steuerschlüssel!F1455)),"",IF(OR(AND(ISBLANK(Steuerschlüssel!D1455),ISBLANK(Steuerschlüssel!E1455),NOT(ISBLANK(Steuerschlüssel!F1455))),AND(ISBLANK(Steuerschlüssel!D1455),Steuerschlüssel!E1455&gt;0,NOT(ISBLANK(Steuerschlüssel!F1455))),AND(Steuerschlüssel!D1455&gt;=0,ISBLANK(Steuerschlüssel!E1455),NOT(ISBLANK(Steuerschlüssel!F1455)))),"","Steuerschlüssel"))))</f>
        <v/>
      </c>
      <c r="E1456" t="str">
        <f>Steuerschlüssel_Import!B1455</f>
        <v/>
      </c>
      <c r="F1456" s="126" t="str">
        <f>Steuerschlüssel_Import!C1455</f>
        <v/>
      </c>
      <c r="I1456" t="str">
        <f t="shared" si="44"/>
        <v>Mandant</v>
      </c>
      <c r="J1456">
        <f t="shared" si="45"/>
        <v>1455</v>
      </c>
    </row>
    <row r="1457" spans="1:10">
      <c r="A1457" t="str">
        <f>IF(AND(ISBLANK(Steuerschlüssel!D1456),ISBLANK(Steuerschlüssel!E1456),ISBLANK(Steuerschlüssel!F1456)),"",IF(AND(Steuerschlüssel!D1456&gt;=0,ISBLANK(Steuerschlüssel!E1456),ISBLANK(Steuerschlüssel!F1456)),"Steuerschlüssel",IF(AND(ISBLANK(Steuerschlüssel!D1456),Steuerschlüssel!E1456&gt;0,ISBLANK(Steuerschlüssel!F1456)),"",IF(OR(AND(ISBLANK(Steuerschlüssel!D1456),ISBLANK(Steuerschlüssel!E1456),NOT(ISBLANK(Steuerschlüssel!F1456))),AND(ISBLANK(Steuerschlüssel!D1456),Steuerschlüssel!E1456&gt;0,NOT(ISBLANK(Steuerschlüssel!F1456))),AND(Steuerschlüssel!D1456&gt;=0,ISBLANK(Steuerschlüssel!E1456),NOT(ISBLANK(Steuerschlüssel!F1456)))),"","Steuerschlüssel"))))</f>
        <v/>
      </c>
      <c r="E1457" t="str">
        <f>Steuerschlüssel_Import!B1456</f>
        <v/>
      </c>
      <c r="F1457" s="126" t="str">
        <f>Steuerschlüssel_Import!C1456</f>
        <v/>
      </c>
      <c r="I1457" t="str">
        <f t="shared" si="44"/>
        <v>Mandant</v>
      </c>
      <c r="J1457">
        <f t="shared" si="45"/>
        <v>1456</v>
      </c>
    </row>
    <row r="1458" spans="1:10">
      <c r="A1458" t="str">
        <f>IF(AND(ISBLANK(Steuerschlüssel!D1457),ISBLANK(Steuerschlüssel!E1457),ISBLANK(Steuerschlüssel!F1457)),"",IF(AND(Steuerschlüssel!D1457&gt;=0,ISBLANK(Steuerschlüssel!E1457),ISBLANK(Steuerschlüssel!F1457)),"Steuerschlüssel",IF(AND(ISBLANK(Steuerschlüssel!D1457),Steuerschlüssel!E1457&gt;0,ISBLANK(Steuerschlüssel!F1457)),"",IF(OR(AND(ISBLANK(Steuerschlüssel!D1457),ISBLANK(Steuerschlüssel!E1457),NOT(ISBLANK(Steuerschlüssel!F1457))),AND(ISBLANK(Steuerschlüssel!D1457),Steuerschlüssel!E1457&gt;0,NOT(ISBLANK(Steuerschlüssel!F1457))),AND(Steuerschlüssel!D1457&gt;=0,ISBLANK(Steuerschlüssel!E1457),NOT(ISBLANK(Steuerschlüssel!F1457)))),"","Steuerschlüssel"))))</f>
        <v/>
      </c>
      <c r="E1458" t="str">
        <f>Steuerschlüssel_Import!B1457</f>
        <v/>
      </c>
      <c r="F1458" s="126" t="str">
        <f>Steuerschlüssel_Import!C1457</f>
        <v/>
      </c>
      <c r="I1458" t="str">
        <f t="shared" si="44"/>
        <v>Mandant</v>
      </c>
      <c r="J1458">
        <f t="shared" si="45"/>
        <v>1457</v>
      </c>
    </row>
    <row r="1459" spans="1:10">
      <c r="A1459" t="str">
        <f>IF(AND(ISBLANK(Steuerschlüssel!D1458),ISBLANK(Steuerschlüssel!E1458),ISBLANK(Steuerschlüssel!F1458)),"",IF(AND(Steuerschlüssel!D1458&gt;=0,ISBLANK(Steuerschlüssel!E1458),ISBLANK(Steuerschlüssel!F1458)),"Steuerschlüssel",IF(AND(ISBLANK(Steuerschlüssel!D1458),Steuerschlüssel!E1458&gt;0,ISBLANK(Steuerschlüssel!F1458)),"",IF(OR(AND(ISBLANK(Steuerschlüssel!D1458),ISBLANK(Steuerschlüssel!E1458),NOT(ISBLANK(Steuerschlüssel!F1458))),AND(ISBLANK(Steuerschlüssel!D1458),Steuerschlüssel!E1458&gt;0,NOT(ISBLANK(Steuerschlüssel!F1458))),AND(Steuerschlüssel!D1458&gt;=0,ISBLANK(Steuerschlüssel!E1458),NOT(ISBLANK(Steuerschlüssel!F1458)))),"","Steuerschlüssel"))))</f>
        <v/>
      </c>
      <c r="E1459" t="str">
        <f>Steuerschlüssel_Import!B1458</f>
        <v/>
      </c>
      <c r="F1459" s="126" t="str">
        <f>Steuerschlüssel_Import!C1458</f>
        <v/>
      </c>
      <c r="I1459" t="str">
        <f t="shared" si="44"/>
        <v>Mandant</v>
      </c>
      <c r="J1459">
        <f t="shared" si="45"/>
        <v>1458</v>
      </c>
    </row>
    <row r="1460" spans="1:10">
      <c r="A1460" t="str">
        <f>IF(AND(ISBLANK(Steuerschlüssel!D1459),ISBLANK(Steuerschlüssel!E1459),ISBLANK(Steuerschlüssel!F1459)),"",IF(AND(Steuerschlüssel!D1459&gt;=0,ISBLANK(Steuerschlüssel!E1459),ISBLANK(Steuerschlüssel!F1459)),"Steuerschlüssel",IF(AND(ISBLANK(Steuerschlüssel!D1459),Steuerschlüssel!E1459&gt;0,ISBLANK(Steuerschlüssel!F1459)),"",IF(OR(AND(ISBLANK(Steuerschlüssel!D1459),ISBLANK(Steuerschlüssel!E1459),NOT(ISBLANK(Steuerschlüssel!F1459))),AND(ISBLANK(Steuerschlüssel!D1459),Steuerschlüssel!E1459&gt;0,NOT(ISBLANK(Steuerschlüssel!F1459))),AND(Steuerschlüssel!D1459&gt;=0,ISBLANK(Steuerschlüssel!E1459),NOT(ISBLANK(Steuerschlüssel!F1459)))),"","Steuerschlüssel"))))</f>
        <v/>
      </c>
      <c r="E1460" t="str">
        <f>Steuerschlüssel_Import!B1459</f>
        <v/>
      </c>
      <c r="F1460" s="126" t="str">
        <f>Steuerschlüssel_Import!C1459</f>
        <v/>
      </c>
      <c r="I1460" t="str">
        <f t="shared" si="44"/>
        <v>Mandant</v>
      </c>
      <c r="J1460">
        <f t="shared" si="45"/>
        <v>1459</v>
      </c>
    </row>
    <row r="1461" spans="1:10">
      <c r="A1461" t="str">
        <f>IF(AND(ISBLANK(Steuerschlüssel!D1460),ISBLANK(Steuerschlüssel!E1460),ISBLANK(Steuerschlüssel!F1460)),"",IF(AND(Steuerschlüssel!D1460&gt;=0,ISBLANK(Steuerschlüssel!E1460),ISBLANK(Steuerschlüssel!F1460)),"Steuerschlüssel",IF(AND(ISBLANK(Steuerschlüssel!D1460),Steuerschlüssel!E1460&gt;0,ISBLANK(Steuerschlüssel!F1460)),"",IF(OR(AND(ISBLANK(Steuerschlüssel!D1460),ISBLANK(Steuerschlüssel!E1460),NOT(ISBLANK(Steuerschlüssel!F1460))),AND(ISBLANK(Steuerschlüssel!D1460),Steuerschlüssel!E1460&gt;0,NOT(ISBLANK(Steuerschlüssel!F1460))),AND(Steuerschlüssel!D1460&gt;=0,ISBLANK(Steuerschlüssel!E1460),NOT(ISBLANK(Steuerschlüssel!F1460)))),"","Steuerschlüssel"))))</f>
        <v/>
      </c>
      <c r="E1461" t="str">
        <f>Steuerschlüssel_Import!B1460</f>
        <v/>
      </c>
      <c r="F1461" s="126" t="str">
        <f>Steuerschlüssel_Import!C1460</f>
        <v/>
      </c>
      <c r="I1461" t="str">
        <f t="shared" si="44"/>
        <v>Mandant</v>
      </c>
      <c r="J1461">
        <f t="shared" si="45"/>
        <v>1460</v>
      </c>
    </row>
    <row r="1462" spans="1:10">
      <c r="A1462" t="str">
        <f>IF(AND(ISBLANK(Steuerschlüssel!D1461),ISBLANK(Steuerschlüssel!E1461),ISBLANK(Steuerschlüssel!F1461)),"",IF(AND(Steuerschlüssel!D1461&gt;=0,ISBLANK(Steuerschlüssel!E1461),ISBLANK(Steuerschlüssel!F1461)),"Steuerschlüssel",IF(AND(ISBLANK(Steuerschlüssel!D1461),Steuerschlüssel!E1461&gt;0,ISBLANK(Steuerschlüssel!F1461)),"",IF(OR(AND(ISBLANK(Steuerschlüssel!D1461),ISBLANK(Steuerschlüssel!E1461),NOT(ISBLANK(Steuerschlüssel!F1461))),AND(ISBLANK(Steuerschlüssel!D1461),Steuerschlüssel!E1461&gt;0,NOT(ISBLANK(Steuerschlüssel!F1461))),AND(Steuerschlüssel!D1461&gt;=0,ISBLANK(Steuerschlüssel!E1461),NOT(ISBLANK(Steuerschlüssel!F1461)))),"","Steuerschlüssel"))))</f>
        <v/>
      </c>
      <c r="E1462" t="str">
        <f>Steuerschlüssel_Import!B1461</f>
        <v/>
      </c>
      <c r="F1462" s="126" t="str">
        <f>Steuerschlüssel_Import!C1461</f>
        <v/>
      </c>
      <c r="I1462" t="str">
        <f t="shared" si="44"/>
        <v>Mandant</v>
      </c>
      <c r="J1462">
        <f t="shared" si="45"/>
        <v>1461</v>
      </c>
    </row>
    <row r="1463" spans="1:10">
      <c r="A1463" t="str">
        <f>IF(AND(ISBLANK(Steuerschlüssel!D1462),ISBLANK(Steuerschlüssel!E1462),ISBLANK(Steuerschlüssel!F1462)),"",IF(AND(Steuerschlüssel!D1462&gt;=0,ISBLANK(Steuerschlüssel!E1462),ISBLANK(Steuerschlüssel!F1462)),"Steuerschlüssel",IF(AND(ISBLANK(Steuerschlüssel!D1462),Steuerschlüssel!E1462&gt;0,ISBLANK(Steuerschlüssel!F1462)),"",IF(OR(AND(ISBLANK(Steuerschlüssel!D1462),ISBLANK(Steuerschlüssel!E1462),NOT(ISBLANK(Steuerschlüssel!F1462))),AND(ISBLANK(Steuerschlüssel!D1462),Steuerschlüssel!E1462&gt;0,NOT(ISBLANK(Steuerschlüssel!F1462))),AND(Steuerschlüssel!D1462&gt;=0,ISBLANK(Steuerschlüssel!E1462),NOT(ISBLANK(Steuerschlüssel!F1462)))),"","Steuerschlüssel"))))</f>
        <v/>
      </c>
      <c r="E1463" t="str">
        <f>Steuerschlüssel_Import!B1462</f>
        <v/>
      </c>
      <c r="F1463" s="126" t="str">
        <f>Steuerschlüssel_Import!C1462</f>
        <v/>
      </c>
      <c r="I1463" t="str">
        <f t="shared" si="44"/>
        <v>Mandant</v>
      </c>
      <c r="J1463">
        <f t="shared" si="45"/>
        <v>1462</v>
      </c>
    </row>
    <row r="1464" spans="1:10">
      <c r="A1464" t="str">
        <f>IF(AND(ISBLANK(Steuerschlüssel!D1463),ISBLANK(Steuerschlüssel!E1463),ISBLANK(Steuerschlüssel!F1463)),"",IF(AND(Steuerschlüssel!D1463&gt;=0,ISBLANK(Steuerschlüssel!E1463),ISBLANK(Steuerschlüssel!F1463)),"Steuerschlüssel",IF(AND(ISBLANK(Steuerschlüssel!D1463),Steuerschlüssel!E1463&gt;0,ISBLANK(Steuerschlüssel!F1463)),"",IF(OR(AND(ISBLANK(Steuerschlüssel!D1463),ISBLANK(Steuerschlüssel!E1463),NOT(ISBLANK(Steuerschlüssel!F1463))),AND(ISBLANK(Steuerschlüssel!D1463),Steuerschlüssel!E1463&gt;0,NOT(ISBLANK(Steuerschlüssel!F1463))),AND(Steuerschlüssel!D1463&gt;=0,ISBLANK(Steuerschlüssel!E1463),NOT(ISBLANK(Steuerschlüssel!F1463)))),"","Steuerschlüssel"))))</f>
        <v/>
      </c>
      <c r="E1464" t="str">
        <f>Steuerschlüssel_Import!B1463</f>
        <v/>
      </c>
      <c r="F1464" s="126" t="str">
        <f>Steuerschlüssel_Import!C1463</f>
        <v/>
      </c>
      <c r="I1464" t="str">
        <f t="shared" si="44"/>
        <v>Mandant</v>
      </c>
      <c r="J1464">
        <f t="shared" si="45"/>
        <v>1463</v>
      </c>
    </row>
    <row r="1465" spans="1:10">
      <c r="A1465" t="str">
        <f>IF(AND(ISBLANK(Steuerschlüssel!D1464),ISBLANK(Steuerschlüssel!E1464),ISBLANK(Steuerschlüssel!F1464)),"",IF(AND(Steuerschlüssel!D1464&gt;=0,ISBLANK(Steuerschlüssel!E1464),ISBLANK(Steuerschlüssel!F1464)),"Steuerschlüssel",IF(AND(ISBLANK(Steuerschlüssel!D1464),Steuerschlüssel!E1464&gt;0,ISBLANK(Steuerschlüssel!F1464)),"",IF(OR(AND(ISBLANK(Steuerschlüssel!D1464),ISBLANK(Steuerschlüssel!E1464),NOT(ISBLANK(Steuerschlüssel!F1464))),AND(ISBLANK(Steuerschlüssel!D1464),Steuerschlüssel!E1464&gt;0,NOT(ISBLANK(Steuerschlüssel!F1464))),AND(Steuerschlüssel!D1464&gt;=0,ISBLANK(Steuerschlüssel!E1464),NOT(ISBLANK(Steuerschlüssel!F1464)))),"","Steuerschlüssel"))))</f>
        <v/>
      </c>
      <c r="E1465" t="str">
        <f>Steuerschlüssel_Import!B1464</f>
        <v/>
      </c>
      <c r="F1465" s="126" t="str">
        <f>Steuerschlüssel_Import!C1464</f>
        <v/>
      </c>
      <c r="I1465" t="str">
        <f t="shared" si="44"/>
        <v>Mandant</v>
      </c>
      <c r="J1465">
        <f t="shared" si="45"/>
        <v>1464</v>
      </c>
    </row>
    <row r="1466" spans="1:10">
      <c r="A1466" t="str">
        <f>IF(AND(ISBLANK(Steuerschlüssel!D1465),ISBLANK(Steuerschlüssel!E1465),ISBLANK(Steuerschlüssel!F1465)),"",IF(AND(Steuerschlüssel!D1465&gt;=0,ISBLANK(Steuerschlüssel!E1465),ISBLANK(Steuerschlüssel!F1465)),"Steuerschlüssel",IF(AND(ISBLANK(Steuerschlüssel!D1465),Steuerschlüssel!E1465&gt;0,ISBLANK(Steuerschlüssel!F1465)),"",IF(OR(AND(ISBLANK(Steuerschlüssel!D1465),ISBLANK(Steuerschlüssel!E1465),NOT(ISBLANK(Steuerschlüssel!F1465))),AND(ISBLANK(Steuerschlüssel!D1465),Steuerschlüssel!E1465&gt;0,NOT(ISBLANK(Steuerschlüssel!F1465))),AND(Steuerschlüssel!D1465&gt;=0,ISBLANK(Steuerschlüssel!E1465),NOT(ISBLANK(Steuerschlüssel!F1465)))),"","Steuerschlüssel"))))</f>
        <v/>
      </c>
      <c r="E1466" t="str">
        <f>Steuerschlüssel_Import!B1465</f>
        <v/>
      </c>
      <c r="F1466" s="126" t="str">
        <f>Steuerschlüssel_Import!C1465</f>
        <v/>
      </c>
      <c r="I1466" t="str">
        <f t="shared" si="44"/>
        <v>Mandant</v>
      </c>
      <c r="J1466">
        <f t="shared" si="45"/>
        <v>1465</v>
      </c>
    </row>
    <row r="1467" spans="1:10">
      <c r="A1467" t="str">
        <f>IF(AND(ISBLANK(Steuerschlüssel!D1466),ISBLANK(Steuerschlüssel!E1466),ISBLANK(Steuerschlüssel!F1466)),"",IF(AND(Steuerschlüssel!D1466&gt;=0,ISBLANK(Steuerschlüssel!E1466),ISBLANK(Steuerschlüssel!F1466)),"Steuerschlüssel",IF(AND(ISBLANK(Steuerschlüssel!D1466),Steuerschlüssel!E1466&gt;0,ISBLANK(Steuerschlüssel!F1466)),"",IF(OR(AND(ISBLANK(Steuerschlüssel!D1466),ISBLANK(Steuerschlüssel!E1466),NOT(ISBLANK(Steuerschlüssel!F1466))),AND(ISBLANK(Steuerschlüssel!D1466),Steuerschlüssel!E1466&gt;0,NOT(ISBLANK(Steuerschlüssel!F1466))),AND(Steuerschlüssel!D1466&gt;=0,ISBLANK(Steuerschlüssel!E1466),NOT(ISBLANK(Steuerschlüssel!F1466)))),"","Steuerschlüssel"))))</f>
        <v/>
      </c>
      <c r="E1467" t="str">
        <f>Steuerschlüssel_Import!B1466</f>
        <v/>
      </c>
      <c r="F1467" s="126" t="str">
        <f>Steuerschlüssel_Import!C1466</f>
        <v/>
      </c>
      <c r="I1467" t="str">
        <f t="shared" si="44"/>
        <v>Mandant</v>
      </c>
      <c r="J1467">
        <f t="shared" si="45"/>
        <v>1466</v>
      </c>
    </row>
    <row r="1468" spans="1:10">
      <c r="A1468" t="str">
        <f>IF(AND(ISBLANK(Steuerschlüssel!D1467),ISBLANK(Steuerschlüssel!E1467),ISBLANK(Steuerschlüssel!F1467)),"",IF(AND(Steuerschlüssel!D1467&gt;=0,ISBLANK(Steuerschlüssel!E1467),ISBLANK(Steuerschlüssel!F1467)),"Steuerschlüssel",IF(AND(ISBLANK(Steuerschlüssel!D1467),Steuerschlüssel!E1467&gt;0,ISBLANK(Steuerschlüssel!F1467)),"",IF(OR(AND(ISBLANK(Steuerschlüssel!D1467),ISBLANK(Steuerschlüssel!E1467),NOT(ISBLANK(Steuerschlüssel!F1467))),AND(ISBLANK(Steuerschlüssel!D1467),Steuerschlüssel!E1467&gt;0,NOT(ISBLANK(Steuerschlüssel!F1467))),AND(Steuerschlüssel!D1467&gt;=0,ISBLANK(Steuerschlüssel!E1467),NOT(ISBLANK(Steuerschlüssel!F1467)))),"","Steuerschlüssel"))))</f>
        <v/>
      </c>
      <c r="E1468" t="str">
        <f>Steuerschlüssel_Import!B1467</f>
        <v/>
      </c>
      <c r="F1468" s="126" t="str">
        <f>Steuerschlüssel_Import!C1467</f>
        <v/>
      </c>
      <c r="I1468" t="str">
        <f t="shared" si="44"/>
        <v>Mandant</v>
      </c>
      <c r="J1468">
        <f t="shared" si="45"/>
        <v>1467</v>
      </c>
    </row>
    <row r="1469" spans="1:10">
      <c r="A1469" t="str">
        <f>IF(AND(ISBLANK(Steuerschlüssel!D1468),ISBLANK(Steuerschlüssel!E1468),ISBLANK(Steuerschlüssel!F1468)),"",IF(AND(Steuerschlüssel!D1468&gt;=0,ISBLANK(Steuerschlüssel!E1468),ISBLANK(Steuerschlüssel!F1468)),"Steuerschlüssel",IF(AND(ISBLANK(Steuerschlüssel!D1468),Steuerschlüssel!E1468&gt;0,ISBLANK(Steuerschlüssel!F1468)),"",IF(OR(AND(ISBLANK(Steuerschlüssel!D1468),ISBLANK(Steuerschlüssel!E1468),NOT(ISBLANK(Steuerschlüssel!F1468))),AND(ISBLANK(Steuerschlüssel!D1468),Steuerschlüssel!E1468&gt;0,NOT(ISBLANK(Steuerschlüssel!F1468))),AND(Steuerschlüssel!D1468&gt;=0,ISBLANK(Steuerschlüssel!E1468),NOT(ISBLANK(Steuerschlüssel!F1468)))),"","Steuerschlüssel"))))</f>
        <v/>
      </c>
      <c r="E1469" t="str">
        <f>Steuerschlüssel_Import!B1468</f>
        <v/>
      </c>
      <c r="F1469" s="126" t="str">
        <f>Steuerschlüssel_Import!C1468</f>
        <v/>
      </c>
      <c r="I1469" t="str">
        <f t="shared" si="44"/>
        <v>Mandant</v>
      </c>
      <c r="J1469">
        <f t="shared" si="45"/>
        <v>1468</v>
      </c>
    </row>
    <row r="1470" spans="1:10">
      <c r="A1470" t="str">
        <f>IF(AND(ISBLANK(Steuerschlüssel!D1469),ISBLANK(Steuerschlüssel!E1469),ISBLANK(Steuerschlüssel!F1469)),"",IF(AND(Steuerschlüssel!D1469&gt;=0,ISBLANK(Steuerschlüssel!E1469),ISBLANK(Steuerschlüssel!F1469)),"Steuerschlüssel",IF(AND(ISBLANK(Steuerschlüssel!D1469),Steuerschlüssel!E1469&gt;0,ISBLANK(Steuerschlüssel!F1469)),"",IF(OR(AND(ISBLANK(Steuerschlüssel!D1469),ISBLANK(Steuerschlüssel!E1469),NOT(ISBLANK(Steuerschlüssel!F1469))),AND(ISBLANK(Steuerschlüssel!D1469),Steuerschlüssel!E1469&gt;0,NOT(ISBLANK(Steuerschlüssel!F1469))),AND(Steuerschlüssel!D1469&gt;=0,ISBLANK(Steuerschlüssel!E1469),NOT(ISBLANK(Steuerschlüssel!F1469)))),"","Steuerschlüssel"))))</f>
        <v/>
      </c>
      <c r="E1470" t="str">
        <f>Steuerschlüssel_Import!B1469</f>
        <v/>
      </c>
      <c r="F1470" s="126" t="str">
        <f>Steuerschlüssel_Import!C1469</f>
        <v/>
      </c>
      <c r="I1470" t="str">
        <f t="shared" si="44"/>
        <v>Mandant</v>
      </c>
      <c r="J1470">
        <f t="shared" si="45"/>
        <v>1469</v>
      </c>
    </row>
    <row r="1471" spans="1:10">
      <c r="A1471" t="str">
        <f>IF(AND(ISBLANK(Steuerschlüssel!D1470),ISBLANK(Steuerschlüssel!E1470),ISBLANK(Steuerschlüssel!F1470)),"",IF(AND(Steuerschlüssel!D1470&gt;=0,ISBLANK(Steuerschlüssel!E1470),ISBLANK(Steuerschlüssel!F1470)),"Steuerschlüssel",IF(AND(ISBLANK(Steuerschlüssel!D1470),Steuerschlüssel!E1470&gt;0,ISBLANK(Steuerschlüssel!F1470)),"",IF(OR(AND(ISBLANK(Steuerschlüssel!D1470),ISBLANK(Steuerschlüssel!E1470),NOT(ISBLANK(Steuerschlüssel!F1470))),AND(ISBLANK(Steuerschlüssel!D1470),Steuerschlüssel!E1470&gt;0,NOT(ISBLANK(Steuerschlüssel!F1470))),AND(Steuerschlüssel!D1470&gt;=0,ISBLANK(Steuerschlüssel!E1470),NOT(ISBLANK(Steuerschlüssel!F1470)))),"","Steuerschlüssel"))))</f>
        <v/>
      </c>
      <c r="E1471" t="str">
        <f>Steuerschlüssel_Import!B1470</f>
        <v/>
      </c>
      <c r="F1471" s="126" t="str">
        <f>Steuerschlüssel_Import!C1470</f>
        <v/>
      </c>
      <c r="I1471" t="str">
        <f t="shared" si="44"/>
        <v>Mandant</v>
      </c>
      <c r="J1471">
        <f t="shared" si="45"/>
        <v>1470</v>
      </c>
    </row>
    <row r="1472" spans="1:10">
      <c r="A1472" t="str">
        <f>IF(AND(ISBLANK(Steuerschlüssel!D1471),ISBLANK(Steuerschlüssel!E1471),ISBLANK(Steuerschlüssel!F1471)),"",IF(AND(Steuerschlüssel!D1471&gt;=0,ISBLANK(Steuerschlüssel!E1471),ISBLANK(Steuerschlüssel!F1471)),"Steuerschlüssel",IF(AND(ISBLANK(Steuerschlüssel!D1471),Steuerschlüssel!E1471&gt;0,ISBLANK(Steuerschlüssel!F1471)),"",IF(OR(AND(ISBLANK(Steuerschlüssel!D1471),ISBLANK(Steuerschlüssel!E1471),NOT(ISBLANK(Steuerschlüssel!F1471))),AND(ISBLANK(Steuerschlüssel!D1471),Steuerschlüssel!E1471&gt;0,NOT(ISBLANK(Steuerschlüssel!F1471))),AND(Steuerschlüssel!D1471&gt;=0,ISBLANK(Steuerschlüssel!E1471),NOT(ISBLANK(Steuerschlüssel!F1471)))),"","Steuerschlüssel"))))</f>
        <v/>
      </c>
      <c r="E1472" t="str">
        <f>Steuerschlüssel_Import!B1471</f>
        <v/>
      </c>
      <c r="F1472" s="126" t="str">
        <f>Steuerschlüssel_Import!C1471</f>
        <v/>
      </c>
      <c r="I1472" t="str">
        <f t="shared" si="44"/>
        <v>Mandant</v>
      </c>
      <c r="J1472">
        <f t="shared" si="45"/>
        <v>1471</v>
      </c>
    </row>
    <row r="1473" spans="1:10">
      <c r="A1473" t="str">
        <f>IF(AND(ISBLANK(Steuerschlüssel!D1472),ISBLANK(Steuerschlüssel!E1472),ISBLANK(Steuerschlüssel!F1472)),"",IF(AND(Steuerschlüssel!D1472&gt;=0,ISBLANK(Steuerschlüssel!E1472),ISBLANK(Steuerschlüssel!F1472)),"Steuerschlüssel",IF(AND(ISBLANK(Steuerschlüssel!D1472),Steuerschlüssel!E1472&gt;0,ISBLANK(Steuerschlüssel!F1472)),"",IF(OR(AND(ISBLANK(Steuerschlüssel!D1472),ISBLANK(Steuerschlüssel!E1472),NOT(ISBLANK(Steuerschlüssel!F1472))),AND(ISBLANK(Steuerschlüssel!D1472),Steuerschlüssel!E1472&gt;0,NOT(ISBLANK(Steuerschlüssel!F1472))),AND(Steuerschlüssel!D1472&gt;=0,ISBLANK(Steuerschlüssel!E1472),NOT(ISBLANK(Steuerschlüssel!F1472)))),"","Steuerschlüssel"))))</f>
        <v/>
      </c>
      <c r="E1473" t="str">
        <f>Steuerschlüssel_Import!B1472</f>
        <v/>
      </c>
      <c r="F1473" s="126" t="str">
        <f>Steuerschlüssel_Import!C1472</f>
        <v/>
      </c>
      <c r="I1473" t="str">
        <f t="shared" si="44"/>
        <v>Mandant</v>
      </c>
      <c r="J1473">
        <f t="shared" si="45"/>
        <v>1472</v>
      </c>
    </row>
    <row r="1474" spans="1:10">
      <c r="A1474" t="str">
        <f>IF(AND(ISBLANK(Steuerschlüssel!D1473),ISBLANK(Steuerschlüssel!E1473),ISBLANK(Steuerschlüssel!F1473)),"",IF(AND(Steuerschlüssel!D1473&gt;=0,ISBLANK(Steuerschlüssel!E1473),ISBLANK(Steuerschlüssel!F1473)),"Steuerschlüssel",IF(AND(ISBLANK(Steuerschlüssel!D1473),Steuerschlüssel!E1473&gt;0,ISBLANK(Steuerschlüssel!F1473)),"",IF(OR(AND(ISBLANK(Steuerschlüssel!D1473),ISBLANK(Steuerschlüssel!E1473),NOT(ISBLANK(Steuerschlüssel!F1473))),AND(ISBLANK(Steuerschlüssel!D1473),Steuerschlüssel!E1473&gt;0,NOT(ISBLANK(Steuerschlüssel!F1473))),AND(Steuerschlüssel!D1473&gt;=0,ISBLANK(Steuerschlüssel!E1473),NOT(ISBLANK(Steuerschlüssel!F1473)))),"","Steuerschlüssel"))))</f>
        <v/>
      </c>
      <c r="E1474" t="str">
        <f>Steuerschlüssel_Import!B1473</f>
        <v/>
      </c>
      <c r="F1474" s="126" t="str">
        <f>Steuerschlüssel_Import!C1473</f>
        <v/>
      </c>
      <c r="I1474" t="str">
        <f t="shared" ref="I1474:I1537" si="46">Mandantname</f>
        <v>Mandant</v>
      </c>
      <c r="J1474">
        <f t="shared" si="45"/>
        <v>1473</v>
      </c>
    </row>
    <row r="1475" spans="1:10">
      <c r="A1475" t="str">
        <f>IF(AND(ISBLANK(Steuerschlüssel!D1474),ISBLANK(Steuerschlüssel!E1474),ISBLANK(Steuerschlüssel!F1474)),"",IF(AND(Steuerschlüssel!D1474&gt;=0,ISBLANK(Steuerschlüssel!E1474),ISBLANK(Steuerschlüssel!F1474)),"Steuerschlüssel",IF(AND(ISBLANK(Steuerschlüssel!D1474),Steuerschlüssel!E1474&gt;0,ISBLANK(Steuerschlüssel!F1474)),"",IF(OR(AND(ISBLANK(Steuerschlüssel!D1474),ISBLANK(Steuerschlüssel!E1474),NOT(ISBLANK(Steuerschlüssel!F1474))),AND(ISBLANK(Steuerschlüssel!D1474),Steuerschlüssel!E1474&gt;0,NOT(ISBLANK(Steuerschlüssel!F1474))),AND(Steuerschlüssel!D1474&gt;=0,ISBLANK(Steuerschlüssel!E1474),NOT(ISBLANK(Steuerschlüssel!F1474)))),"","Steuerschlüssel"))))</f>
        <v/>
      </c>
      <c r="E1475" t="str">
        <f>Steuerschlüssel_Import!B1474</f>
        <v/>
      </c>
      <c r="F1475" s="126" t="str">
        <f>Steuerschlüssel_Import!C1474</f>
        <v/>
      </c>
      <c r="I1475" t="str">
        <f t="shared" si="46"/>
        <v>Mandant</v>
      </c>
      <c r="J1475">
        <f t="shared" si="45"/>
        <v>1474</v>
      </c>
    </row>
    <row r="1476" spans="1:10">
      <c r="A1476" t="str">
        <f>IF(AND(ISBLANK(Steuerschlüssel!D1475),ISBLANK(Steuerschlüssel!E1475),ISBLANK(Steuerschlüssel!F1475)),"",IF(AND(Steuerschlüssel!D1475&gt;=0,ISBLANK(Steuerschlüssel!E1475),ISBLANK(Steuerschlüssel!F1475)),"Steuerschlüssel",IF(AND(ISBLANK(Steuerschlüssel!D1475),Steuerschlüssel!E1475&gt;0,ISBLANK(Steuerschlüssel!F1475)),"",IF(OR(AND(ISBLANK(Steuerschlüssel!D1475),ISBLANK(Steuerschlüssel!E1475),NOT(ISBLANK(Steuerschlüssel!F1475))),AND(ISBLANK(Steuerschlüssel!D1475),Steuerschlüssel!E1475&gt;0,NOT(ISBLANK(Steuerschlüssel!F1475))),AND(Steuerschlüssel!D1475&gt;=0,ISBLANK(Steuerschlüssel!E1475),NOT(ISBLANK(Steuerschlüssel!F1475)))),"","Steuerschlüssel"))))</f>
        <v/>
      </c>
      <c r="E1476" t="str">
        <f>Steuerschlüssel_Import!B1475</f>
        <v/>
      </c>
      <c r="F1476" s="126" t="str">
        <f>Steuerschlüssel_Import!C1475</f>
        <v/>
      </c>
      <c r="I1476" t="str">
        <f t="shared" si="46"/>
        <v>Mandant</v>
      </c>
      <c r="J1476">
        <f t="shared" ref="J1476:J1539" si="47">J1475+1</f>
        <v>1475</v>
      </c>
    </row>
    <row r="1477" spans="1:10">
      <c r="A1477" t="str">
        <f>IF(AND(ISBLANK(Steuerschlüssel!D1476),ISBLANK(Steuerschlüssel!E1476),ISBLANK(Steuerschlüssel!F1476)),"",IF(AND(Steuerschlüssel!D1476&gt;=0,ISBLANK(Steuerschlüssel!E1476),ISBLANK(Steuerschlüssel!F1476)),"Steuerschlüssel",IF(AND(ISBLANK(Steuerschlüssel!D1476),Steuerschlüssel!E1476&gt;0,ISBLANK(Steuerschlüssel!F1476)),"",IF(OR(AND(ISBLANK(Steuerschlüssel!D1476),ISBLANK(Steuerschlüssel!E1476),NOT(ISBLANK(Steuerschlüssel!F1476))),AND(ISBLANK(Steuerschlüssel!D1476),Steuerschlüssel!E1476&gt;0,NOT(ISBLANK(Steuerschlüssel!F1476))),AND(Steuerschlüssel!D1476&gt;=0,ISBLANK(Steuerschlüssel!E1476),NOT(ISBLANK(Steuerschlüssel!F1476)))),"","Steuerschlüssel"))))</f>
        <v/>
      </c>
      <c r="E1477" t="str">
        <f>Steuerschlüssel_Import!B1476</f>
        <v/>
      </c>
      <c r="F1477" s="126" t="str">
        <f>Steuerschlüssel_Import!C1476</f>
        <v/>
      </c>
      <c r="I1477" t="str">
        <f t="shared" si="46"/>
        <v>Mandant</v>
      </c>
      <c r="J1477">
        <f t="shared" si="47"/>
        <v>1476</v>
      </c>
    </row>
    <row r="1478" spans="1:10">
      <c r="A1478" t="str">
        <f>IF(AND(ISBLANK(Steuerschlüssel!D1477),ISBLANK(Steuerschlüssel!E1477),ISBLANK(Steuerschlüssel!F1477)),"",IF(AND(Steuerschlüssel!D1477&gt;=0,ISBLANK(Steuerschlüssel!E1477),ISBLANK(Steuerschlüssel!F1477)),"Steuerschlüssel",IF(AND(ISBLANK(Steuerschlüssel!D1477),Steuerschlüssel!E1477&gt;0,ISBLANK(Steuerschlüssel!F1477)),"",IF(OR(AND(ISBLANK(Steuerschlüssel!D1477),ISBLANK(Steuerschlüssel!E1477),NOT(ISBLANK(Steuerschlüssel!F1477))),AND(ISBLANK(Steuerschlüssel!D1477),Steuerschlüssel!E1477&gt;0,NOT(ISBLANK(Steuerschlüssel!F1477))),AND(Steuerschlüssel!D1477&gt;=0,ISBLANK(Steuerschlüssel!E1477),NOT(ISBLANK(Steuerschlüssel!F1477)))),"","Steuerschlüssel"))))</f>
        <v/>
      </c>
      <c r="E1478" t="str">
        <f>Steuerschlüssel_Import!B1477</f>
        <v/>
      </c>
      <c r="F1478" s="126" t="str">
        <f>Steuerschlüssel_Import!C1477</f>
        <v/>
      </c>
      <c r="I1478" t="str">
        <f t="shared" si="46"/>
        <v>Mandant</v>
      </c>
      <c r="J1478">
        <f t="shared" si="47"/>
        <v>1477</v>
      </c>
    </row>
    <row r="1479" spans="1:10">
      <c r="A1479" t="str">
        <f>IF(AND(ISBLANK(Steuerschlüssel!D1478),ISBLANK(Steuerschlüssel!E1478),ISBLANK(Steuerschlüssel!F1478)),"",IF(AND(Steuerschlüssel!D1478&gt;=0,ISBLANK(Steuerschlüssel!E1478),ISBLANK(Steuerschlüssel!F1478)),"Steuerschlüssel",IF(AND(ISBLANK(Steuerschlüssel!D1478),Steuerschlüssel!E1478&gt;0,ISBLANK(Steuerschlüssel!F1478)),"",IF(OR(AND(ISBLANK(Steuerschlüssel!D1478),ISBLANK(Steuerschlüssel!E1478),NOT(ISBLANK(Steuerschlüssel!F1478))),AND(ISBLANK(Steuerschlüssel!D1478),Steuerschlüssel!E1478&gt;0,NOT(ISBLANK(Steuerschlüssel!F1478))),AND(Steuerschlüssel!D1478&gt;=0,ISBLANK(Steuerschlüssel!E1478),NOT(ISBLANK(Steuerschlüssel!F1478)))),"","Steuerschlüssel"))))</f>
        <v/>
      </c>
      <c r="E1479" t="str">
        <f>Steuerschlüssel_Import!B1478</f>
        <v/>
      </c>
      <c r="F1479" s="126" t="str">
        <f>Steuerschlüssel_Import!C1478</f>
        <v/>
      </c>
      <c r="I1479" t="str">
        <f t="shared" si="46"/>
        <v>Mandant</v>
      </c>
      <c r="J1479">
        <f t="shared" si="47"/>
        <v>1478</v>
      </c>
    </row>
    <row r="1480" spans="1:10">
      <c r="A1480" t="str">
        <f>IF(AND(ISBLANK(Steuerschlüssel!D1479),ISBLANK(Steuerschlüssel!E1479),ISBLANK(Steuerschlüssel!F1479)),"",IF(AND(Steuerschlüssel!D1479&gt;=0,ISBLANK(Steuerschlüssel!E1479),ISBLANK(Steuerschlüssel!F1479)),"Steuerschlüssel",IF(AND(ISBLANK(Steuerschlüssel!D1479),Steuerschlüssel!E1479&gt;0,ISBLANK(Steuerschlüssel!F1479)),"",IF(OR(AND(ISBLANK(Steuerschlüssel!D1479),ISBLANK(Steuerschlüssel!E1479),NOT(ISBLANK(Steuerschlüssel!F1479))),AND(ISBLANK(Steuerschlüssel!D1479),Steuerschlüssel!E1479&gt;0,NOT(ISBLANK(Steuerschlüssel!F1479))),AND(Steuerschlüssel!D1479&gt;=0,ISBLANK(Steuerschlüssel!E1479),NOT(ISBLANK(Steuerschlüssel!F1479)))),"","Steuerschlüssel"))))</f>
        <v/>
      </c>
      <c r="E1480" t="str">
        <f>Steuerschlüssel_Import!B1479</f>
        <v/>
      </c>
      <c r="F1480" s="126" t="str">
        <f>Steuerschlüssel_Import!C1479</f>
        <v/>
      </c>
      <c r="I1480" t="str">
        <f t="shared" si="46"/>
        <v>Mandant</v>
      </c>
      <c r="J1480">
        <f t="shared" si="47"/>
        <v>1479</v>
      </c>
    </row>
    <row r="1481" spans="1:10">
      <c r="A1481" t="str">
        <f>IF(AND(ISBLANK(Steuerschlüssel!D1480),ISBLANK(Steuerschlüssel!E1480),ISBLANK(Steuerschlüssel!F1480)),"",IF(AND(Steuerschlüssel!D1480&gt;=0,ISBLANK(Steuerschlüssel!E1480),ISBLANK(Steuerschlüssel!F1480)),"Steuerschlüssel",IF(AND(ISBLANK(Steuerschlüssel!D1480),Steuerschlüssel!E1480&gt;0,ISBLANK(Steuerschlüssel!F1480)),"",IF(OR(AND(ISBLANK(Steuerschlüssel!D1480),ISBLANK(Steuerschlüssel!E1480),NOT(ISBLANK(Steuerschlüssel!F1480))),AND(ISBLANK(Steuerschlüssel!D1480),Steuerschlüssel!E1480&gt;0,NOT(ISBLANK(Steuerschlüssel!F1480))),AND(Steuerschlüssel!D1480&gt;=0,ISBLANK(Steuerschlüssel!E1480),NOT(ISBLANK(Steuerschlüssel!F1480)))),"","Steuerschlüssel"))))</f>
        <v/>
      </c>
      <c r="E1481" t="str">
        <f>Steuerschlüssel_Import!B1480</f>
        <v/>
      </c>
      <c r="F1481" s="126" t="str">
        <f>Steuerschlüssel_Import!C1480</f>
        <v/>
      </c>
      <c r="I1481" t="str">
        <f t="shared" si="46"/>
        <v>Mandant</v>
      </c>
      <c r="J1481">
        <f t="shared" si="47"/>
        <v>1480</v>
      </c>
    </row>
    <row r="1482" spans="1:10">
      <c r="A1482" t="str">
        <f>IF(AND(ISBLANK(Steuerschlüssel!D1481),ISBLANK(Steuerschlüssel!E1481),ISBLANK(Steuerschlüssel!F1481)),"",IF(AND(Steuerschlüssel!D1481&gt;=0,ISBLANK(Steuerschlüssel!E1481),ISBLANK(Steuerschlüssel!F1481)),"Steuerschlüssel",IF(AND(ISBLANK(Steuerschlüssel!D1481),Steuerschlüssel!E1481&gt;0,ISBLANK(Steuerschlüssel!F1481)),"",IF(OR(AND(ISBLANK(Steuerschlüssel!D1481),ISBLANK(Steuerschlüssel!E1481),NOT(ISBLANK(Steuerschlüssel!F1481))),AND(ISBLANK(Steuerschlüssel!D1481),Steuerschlüssel!E1481&gt;0,NOT(ISBLANK(Steuerschlüssel!F1481))),AND(Steuerschlüssel!D1481&gt;=0,ISBLANK(Steuerschlüssel!E1481),NOT(ISBLANK(Steuerschlüssel!F1481)))),"","Steuerschlüssel"))))</f>
        <v/>
      </c>
      <c r="E1482" t="str">
        <f>Steuerschlüssel_Import!B1481</f>
        <v/>
      </c>
      <c r="F1482" s="126" t="str">
        <f>Steuerschlüssel_Import!C1481</f>
        <v/>
      </c>
      <c r="I1482" t="str">
        <f t="shared" si="46"/>
        <v>Mandant</v>
      </c>
      <c r="J1482">
        <f t="shared" si="47"/>
        <v>1481</v>
      </c>
    </row>
    <row r="1483" spans="1:10">
      <c r="A1483" t="str">
        <f>IF(AND(ISBLANK(Steuerschlüssel!D1482),ISBLANK(Steuerschlüssel!E1482),ISBLANK(Steuerschlüssel!F1482)),"",IF(AND(Steuerschlüssel!D1482&gt;=0,ISBLANK(Steuerschlüssel!E1482),ISBLANK(Steuerschlüssel!F1482)),"Steuerschlüssel",IF(AND(ISBLANK(Steuerschlüssel!D1482),Steuerschlüssel!E1482&gt;0,ISBLANK(Steuerschlüssel!F1482)),"",IF(OR(AND(ISBLANK(Steuerschlüssel!D1482),ISBLANK(Steuerschlüssel!E1482),NOT(ISBLANK(Steuerschlüssel!F1482))),AND(ISBLANK(Steuerschlüssel!D1482),Steuerschlüssel!E1482&gt;0,NOT(ISBLANK(Steuerschlüssel!F1482))),AND(Steuerschlüssel!D1482&gt;=0,ISBLANK(Steuerschlüssel!E1482),NOT(ISBLANK(Steuerschlüssel!F1482)))),"","Steuerschlüssel"))))</f>
        <v/>
      </c>
      <c r="E1483" t="str">
        <f>Steuerschlüssel_Import!B1482</f>
        <v/>
      </c>
      <c r="F1483" s="126" t="str">
        <f>Steuerschlüssel_Import!C1482</f>
        <v/>
      </c>
      <c r="I1483" t="str">
        <f t="shared" si="46"/>
        <v>Mandant</v>
      </c>
      <c r="J1483">
        <f t="shared" si="47"/>
        <v>1482</v>
      </c>
    </row>
    <row r="1484" spans="1:10">
      <c r="A1484" t="str">
        <f>IF(AND(ISBLANK(Steuerschlüssel!D1483),ISBLANK(Steuerschlüssel!E1483),ISBLANK(Steuerschlüssel!F1483)),"",IF(AND(Steuerschlüssel!D1483&gt;=0,ISBLANK(Steuerschlüssel!E1483),ISBLANK(Steuerschlüssel!F1483)),"Steuerschlüssel",IF(AND(ISBLANK(Steuerschlüssel!D1483),Steuerschlüssel!E1483&gt;0,ISBLANK(Steuerschlüssel!F1483)),"",IF(OR(AND(ISBLANK(Steuerschlüssel!D1483),ISBLANK(Steuerschlüssel!E1483),NOT(ISBLANK(Steuerschlüssel!F1483))),AND(ISBLANK(Steuerschlüssel!D1483),Steuerschlüssel!E1483&gt;0,NOT(ISBLANK(Steuerschlüssel!F1483))),AND(Steuerschlüssel!D1483&gt;=0,ISBLANK(Steuerschlüssel!E1483),NOT(ISBLANK(Steuerschlüssel!F1483)))),"","Steuerschlüssel"))))</f>
        <v/>
      </c>
      <c r="E1484" t="str">
        <f>Steuerschlüssel_Import!B1483</f>
        <v/>
      </c>
      <c r="F1484" s="126" t="str">
        <f>Steuerschlüssel_Import!C1483</f>
        <v/>
      </c>
      <c r="I1484" t="str">
        <f t="shared" si="46"/>
        <v>Mandant</v>
      </c>
      <c r="J1484">
        <f t="shared" si="47"/>
        <v>1483</v>
      </c>
    </row>
    <row r="1485" spans="1:10">
      <c r="A1485" t="str">
        <f>IF(AND(ISBLANK(Steuerschlüssel!D1484),ISBLANK(Steuerschlüssel!E1484),ISBLANK(Steuerschlüssel!F1484)),"",IF(AND(Steuerschlüssel!D1484&gt;=0,ISBLANK(Steuerschlüssel!E1484),ISBLANK(Steuerschlüssel!F1484)),"Steuerschlüssel",IF(AND(ISBLANK(Steuerschlüssel!D1484),Steuerschlüssel!E1484&gt;0,ISBLANK(Steuerschlüssel!F1484)),"",IF(OR(AND(ISBLANK(Steuerschlüssel!D1484),ISBLANK(Steuerschlüssel!E1484),NOT(ISBLANK(Steuerschlüssel!F1484))),AND(ISBLANK(Steuerschlüssel!D1484),Steuerschlüssel!E1484&gt;0,NOT(ISBLANK(Steuerschlüssel!F1484))),AND(Steuerschlüssel!D1484&gt;=0,ISBLANK(Steuerschlüssel!E1484),NOT(ISBLANK(Steuerschlüssel!F1484)))),"","Steuerschlüssel"))))</f>
        <v/>
      </c>
      <c r="E1485" t="str">
        <f>Steuerschlüssel_Import!B1484</f>
        <v/>
      </c>
      <c r="F1485" s="126" t="str">
        <f>Steuerschlüssel_Import!C1484</f>
        <v/>
      </c>
      <c r="I1485" t="str">
        <f t="shared" si="46"/>
        <v>Mandant</v>
      </c>
      <c r="J1485">
        <f t="shared" si="47"/>
        <v>1484</v>
      </c>
    </row>
    <row r="1486" spans="1:10">
      <c r="A1486" t="str">
        <f>IF(AND(ISBLANK(Steuerschlüssel!D1485),ISBLANK(Steuerschlüssel!E1485),ISBLANK(Steuerschlüssel!F1485)),"",IF(AND(Steuerschlüssel!D1485&gt;=0,ISBLANK(Steuerschlüssel!E1485),ISBLANK(Steuerschlüssel!F1485)),"Steuerschlüssel",IF(AND(ISBLANK(Steuerschlüssel!D1485),Steuerschlüssel!E1485&gt;0,ISBLANK(Steuerschlüssel!F1485)),"",IF(OR(AND(ISBLANK(Steuerschlüssel!D1485),ISBLANK(Steuerschlüssel!E1485),NOT(ISBLANK(Steuerschlüssel!F1485))),AND(ISBLANK(Steuerschlüssel!D1485),Steuerschlüssel!E1485&gt;0,NOT(ISBLANK(Steuerschlüssel!F1485))),AND(Steuerschlüssel!D1485&gt;=0,ISBLANK(Steuerschlüssel!E1485),NOT(ISBLANK(Steuerschlüssel!F1485)))),"","Steuerschlüssel"))))</f>
        <v/>
      </c>
      <c r="E1486" t="str">
        <f>Steuerschlüssel_Import!B1485</f>
        <v/>
      </c>
      <c r="F1486" s="126" t="str">
        <f>Steuerschlüssel_Import!C1485</f>
        <v/>
      </c>
      <c r="I1486" t="str">
        <f t="shared" si="46"/>
        <v>Mandant</v>
      </c>
      <c r="J1486">
        <f t="shared" si="47"/>
        <v>1485</v>
      </c>
    </row>
    <row r="1487" spans="1:10">
      <c r="A1487" t="str">
        <f>IF(AND(ISBLANK(Steuerschlüssel!D1486),ISBLANK(Steuerschlüssel!E1486),ISBLANK(Steuerschlüssel!F1486)),"",IF(AND(Steuerschlüssel!D1486&gt;=0,ISBLANK(Steuerschlüssel!E1486),ISBLANK(Steuerschlüssel!F1486)),"Steuerschlüssel",IF(AND(ISBLANK(Steuerschlüssel!D1486),Steuerschlüssel!E1486&gt;0,ISBLANK(Steuerschlüssel!F1486)),"",IF(OR(AND(ISBLANK(Steuerschlüssel!D1486),ISBLANK(Steuerschlüssel!E1486),NOT(ISBLANK(Steuerschlüssel!F1486))),AND(ISBLANK(Steuerschlüssel!D1486),Steuerschlüssel!E1486&gt;0,NOT(ISBLANK(Steuerschlüssel!F1486))),AND(Steuerschlüssel!D1486&gt;=0,ISBLANK(Steuerschlüssel!E1486),NOT(ISBLANK(Steuerschlüssel!F1486)))),"","Steuerschlüssel"))))</f>
        <v/>
      </c>
      <c r="E1487" t="str">
        <f>Steuerschlüssel_Import!B1486</f>
        <v/>
      </c>
      <c r="F1487" s="126" t="str">
        <f>Steuerschlüssel_Import!C1486</f>
        <v/>
      </c>
      <c r="I1487" t="str">
        <f t="shared" si="46"/>
        <v>Mandant</v>
      </c>
      <c r="J1487">
        <f t="shared" si="47"/>
        <v>1486</v>
      </c>
    </row>
    <row r="1488" spans="1:10">
      <c r="A1488" t="str">
        <f>IF(AND(ISBLANK(Steuerschlüssel!D1487),ISBLANK(Steuerschlüssel!E1487),ISBLANK(Steuerschlüssel!F1487)),"",IF(AND(Steuerschlüssel!D1487&gt;=0,ISBLANK(Steuerschlüssel!E1487),ISBLANK(Steuerschlüssel!F1487)),"Steuerschlüssel",IF(AND(ISBLANK(Steuerschlüssel!D1487),Steuerschlüssel!E1487&gt;0,ISBLANK(Steuerschlüssel!F1487)),"",IF(OR(AND(ISBLANK(Steuerschlüssel!D1487),ISBLANK(Steuerschlüssel!E1487),NOT(ISBLANK(Steuerschlüssel!F1487))),AND(ISBLANK(Steuerschlüssel!D1487),Steuerschlüssel!E1487&gt;0,NOT(ISBLANK(Steuerschlüssel!F1487))),AND(Steuerschlüssel!D1487&gt;=0,ISBLANK(Steuerschlüssel!E1487),NOT(ISBLANK(Steuerschlüssel!F1487)))),"","Steuerschlüssel"))))</f>
        <v/>
      </c>
      <c r="E1488" t="str">
        <f>Steuerschlüssel_Import!B1487</f>
        <v/>
      </c>
      <c r="F1488" s="126" t="str">
        <f>Steuerschlüssel_Import!C1487</f>
        <v/>
      </c>
      <c r="I1488" t="str">
        <f t="shared" si="46"/>
        <v>Mandant</v>
      </c>
      <c r="J1488">
        <f t="shared" si="47"/>
        <v>1487</v>
      </c>
    </row>
    <row r="1489" spans="1:10">
      <c r="A1489" t="str">
        <f>IF(AND(ISBLANK(Steuerschlüssel!D1488),ISBLANK(Steuerschlüssel!E1488),ISBLANK(Steuerschlüssel!F1488)),"",IF(AND(Steuerschlüssel!D1488&gt;=0,ISBLANK(Steuerschlüssel!E1488),ISBLANK(Steuerschlüssel!F1488)),"Steuerschlüssel",IF(AND(ISBLANK(Steuerschlüssel!D1488),Steuerschlüssel!E1488&gt;0,ISBLANK(Steuerschlüssel!F1488)),"",IF(OR(AND(ISBLANK(Steuerschlüssel!D1488),ISBLANK(Steuerschlüssel!E1488),NOT(ISBLANK(Steuerschlüssel!F1488))),AND(ISBLANK(Steuerschlüssel!D1488),Steuerschlüssel!E1488&gt;0,NOT(ISBLANK(Steuerschlüssel!F1488))),AND(Steuerschlüssel!D1488&gt;=0,ISBLANK(Steuerschlüssel!E1488),NOT(ISBLANK(Steuerschlüssel!F1488)))),"","Steuerschlüssel"))))</f>
        <v/>
      </c>
      <c r="E1489" t="str">
        <f>Steuerschlüssel_Import!B1488</f>
        <v/>
      </c>
      <c r="F1489" s="126" t="str">
        <f>Steuerschlüssel_Import!C1488</f>
        <v/>
      </c>
      <c r="I1489" t="str">
        <f t="shared" si="46"/>
        <v>Mandant</v>
      </c>
      <c r="J1489">
        <f t="shared" si="47"/>
        <v>1488</v>
      </c>
    </row>
    <row r="1490" spans="1:10">
      <c r="A1490" t="str">
        <f>IF(AND(ISBLANK(Steuerschlüssel!D1489),ISBLANK(Steuerschlüssel!E1489),ISBLANK(Steuerschlüssel!F1489)),"",IF(AND(Steuerschlüssel!D1489&gt;=0,ISBLANK(Steuerschlüssel!E1489),ISBLANK(Steuerschlüssel!F1489)),"Steuerschlüssel",IF(AND(ISBLANK(Steuerschlüssel!D1489),Steuerschlüssel!E1489&gt;0,ISBLANK(Steuerschlüssel!F1489)),"",IF(OR(AND(ISBLANK(Steuerschlüssel!D1489),ISBLANK(Steuerschlüssel!E1489),NOT(ISBLANK(Steuerschlüssel!F1489))),AND(ISBLANK(Steuerschlüssel!D1489),Steuerschlüssel!E1489&gt;0,NOT(ISBLANK(Steuerschlüssel!F1489))),AND(Steuerschlüssel!D1489&gt;=0,ISBLANK(Steuerschlüssel!E1489),NOT(ISBLANK(Steuerschlüssel!F1489)))),"","Steuerschlüssel"))))</f>
        <v/>
      </c>
      <c r="E1490" t="str">
        <f>Steuerschlüssel_Import!B1489</f>
        <v/>
      </c>
      <c r="F1490" s="126" t="str">
        <f>Steuerschlüssel_Import!C1489</f>
        <v/>
      </c>
      <c r="I1490" t="str">
        <f t="shared" si="46"/>
        <v>Mandant</v>
      </c>
      <c r="J1490">
        <f t="shared" si="47"/>
        <v>1489</v>
      </c>
    </row>
    <row r="1491" spans="1:10">
      <c r="A1491" t="str">
        <f>IF(AND(ISBLANK(Steuerschlüssel!D1490),ISBLANK(Steuerschlüssel!E1490),ISBLANK(Steuerschlüssel!F1490)),"",IF(AND(Steuerschlüssel!D1490&gt;=0,ISBLANK(Steuerschlüssel!E1490),ISBLANK(Steuerschlüssel!F1490)),"Steuerschlüssel",IF(AND(ISBLANK(Steuerschlüssel!D1490),Steuerschlüssel!E1490&gt;0,ISBLANK(Steuerschlüssel!F1490)),"",IF(OR(AND(ISBLANK(Steuerschlüssel!D1490),ISBLANK(Steuerschlüssel!E1490),NOT(ISBLANK(Steuerschlüssel!F1490))),AND(ISBLANK(Steuerschlüssel!D1490),Steuerschlüssel!E1490&gt;0,NOT(ISBLANK(Steuerschlüssel!F1490))),AND(Steuerschlüssel!D1490&gt;=0,ISBLANK(Steuerschlüssel!E1490),NOT(ISBLANK(Steuerschlüssel!F1490)))),"","Steuerschlüssel"))))</f>
        <v/>
      </c>
      <c r="E1491" t="str">
        <f>Steuerschlüssel_Import!B1490</f>
        <v/>
      </c>
      <c r="F1491" s="126" t="str">
        <f>Steuerschlüssel_Import!C1490</f>
        <v/>
      </c>
      <c r="I1491" t="str">
        <f t="shared" si="46"/>
        <v>Mandant</v>
      </c>
      <c r="J1491">
        <f t="shared" si="47"/>
        <v>1490</v>
      </c>
    </row>
    <row r="1492" spans="1:10">
      <c r="A1492" t="str">
        <f>IF(AND(ISBLANK(Steuerschlüssel!D1491),ISBLANK(Steuerschlüssel!E1491),ISBLANK(Steuerschlüssel!F1491)),"",IF(AND(Steuerschlüssel!D1491&gt;=0,ISBLANK(Steuerschlüssel!E1491),ISBLANK(Steuerschlüssel!F1491)),"Steuerschlüssel",IF(AND(ISBLANK(Steuerschlüssel!D1491),Steuerschlüssel!E1491&gt;0,ISBLANK(Steuerschlüssel!F1491)),"",IF(OR(AND(ISBLANK(Steuerschlüssel!D1491),ISBLANK(Steuerschlüssel!E1491),NOT(ISBLANK(Steuerschlüssel!F1491))),AND(ISBLANK(Steuerschlüssel!D1491),Steuerschlüssel!E1491&gt;0,NOT(ISBLANK(Steuerschlüssel!F1491))),AND(Steuerschlüssel!D1491&gt;=0,ISBLANK(Steuerschlüssel!E1491),NOT(ISBLANK(Steuerschlüssel!F1491)))),"","Steuerschlüssel"))))</f>
        <v/>
      </c>
      <c r="E1492" t="str">
        <f>Steuerschlüssel_Import!B1491</f>
        <v/>
      </c>
      <c r="F1492" s="126" t="str">
        <f>Steuerschlüssel_Import!C1491</f>
        <v/>
      </c>
      <c r="I1492" t="str">
        <f t="shared" si="46"/>
        <v>Mandant</v>
      </c>
      <c r="J1492">
        <f t="shared" si="47"/>
        <v>1491</v>
      </c>
    </row>
    <row r="1493" spans="1:10">
      <c r="A1493" t="str">
        <f>IF(AND(ISBLANK(Steuerschlüssel!D1492),ISBLANK(Steuerschlüssel!E1492),ISBLANK(Steuerschlüssel!F1492)),"",IF(AND(Steuerschlüssel!D1492&gt;=0,ISBLANK(Steuerschlüssel!E1492),ISBLANK(Steuerschlüssel!F1492)),"Steuerschlüssel",IF(AND(ISBLANK(Steuerschlüssel!D1492),Steuerschlüssel!E1492&gt;0,ISBLANK(Steuerschlüssel!F1492)),"",IF(OR(AND(ISBLANK(Steuerschlüssel!D1492),ISBLANK(Steuerschlüssel!E1492),NOT(ISBLANK(Steuerschlüssel!F1492))),AND(ISBLANK(Steuerschlüssel!D1492),Steuerschlüssel!E1492&gt;0,NOT(ISBLANK(Steuerschlüssel!F1492))),AND(Steuerschlüssel!D1492&gt;=0,ISBLANK(Steuerschlüssel!E1492),NOT(ISBLANK(Steuerschlüssel!F1492)))),"","Steuerschlüssel"))))</f>
        <v/>
      </c>
      <c r="E1493" t="str">
        <f>Steuerschlüssel_Import!B1492</f>
        <v/>
      </c>
      <c r="F1493" s="126" t="str">
        <f>Steuerschlüssel_Import!C1492</f>
        <v/>
      </c>
      <c r="I1493" t="str">
        <f t="shared" si="46"/>
        <v>Mandant</v>
      </c>
      <c r="J1493">
        <f t="shared" si="47"/>
        <v>1492</v>
      </c>
    </row>
    <row r="1494" spans="1:10">
      <c r="A1494" t="str">
        <f>IF(AND(ISBLANK(Steuerschlüssel!D1493),ISBLANK(Steuerschlüssel!E1493),ISBLANK(Steuerschlüssel!F1493)),"",IF(AND(Steuerschlüssel!D1493&gt;=0,ISBLANK(Steuerschlüssel!E1493),ISBLANK(Steuerschlüssel!F1493)),"Steuerschlüssel",IF(AND(ISBLANK(Steuerschlüssel!D1493),Steuerschlüssel!E1493&gt;0,ISBLANK(Steuerschlüssel!F1493)),"",IF(OR(AND(ISBLANK(Steuerschlüssel!D1493),ISBLANK(Steuerschlüssel!E1493),NOT(ISBLANK(Steuerschlüssel!F1493))),AND(ISBLANK(Steuerschlüssel!D1493),Steuerschlüssel!E1493&gt;0,NOT(ISBLANK(Steuerschlüssel!F1493))),AND(Steuerschlüssel!D1493&gt;=0,ISBLANK(Steuerschlüssel!E1493),NOT(ISBLANK(Steuerschlüssel!F1493)))),"","Steuerschlüssel"))))</f>
        <v/>
      </c>
      <c r="E1494" t="str">
        <f>Steuerschlüssel_Import!B1493</f>
        <v/>
      </c>
      <c r="F1494" s="126" t="str">
        <f>Steuerschlüssel_Import!C1493</f>
        <v/>
      </c>
      <c r="I1494" t="str">
        <f t="shared" si="46"/>
        <v>Mandant</v>
      </c>
      <c r="J1494">
        <f t="shared" si="47"/>
        <v>1493</v>
      </c>
    </row>
    <row r="1495" spans="1:10">
      <c r="A1495" t="str">
        <f>IF(AND(ISBLANK(Steuerschlüssel!D1494),ISBLANK(Steuerschlüssel!E1494),ISBLANK(Steuerschlüssel!F1494)),"",IF(AND(Steuerschlüssel!D1494&gt;=0,ISBLANK(Steuerschlüssel!E1494),ISBLANK(Steuerschlüssel!F1494)),"Steuerschlüssel",IF(AND(ISBLANK(Steuerschlüssel!D1494),Steuerschlüssel!E1494&gt;0,ISBLANK(Steuerschlüssel!F1494)),"",IF(OR(AND(ISBLANK(Steuerschlüssel!D1494),ISBLANK(Steuerschlüssel!E1494),NOT(ISBLANK(Steuerschlüssel!F1494))),AND(ISBLANK(Steuerschlüssel!D1494),Steuerschlüssel!E1494&gt;0,NOT(ISBLANK(Steuerschlüssel!F1494))),AND(Steuerschlüssel!D1494&gt;=0,ISBLANK(Steuerschlüssel!E1494),NOT(ISBLANK(Steuerschlüssel!F1494)))),"","Steuerschlüssel"))))</f>
        <v/>
      </c>
      <c r="E1495" t="str">
        <f>Steuerschlüssel_Import!B1494</f>
        <v/>
      </c>
      <c r="F1495" s="126" t="str">
        <f>Steuerschlüssel_Import!C1494</f>
        <v/>
      </c>
      <c r="I1495" t="str">
        <f t="shared" si="46"/>
        <v>Mandant</v>
      </c>
      <c r="J1495">
        <f t="shared" si="47"/>
        <v>1494</v>
      </c>
    </row>
    <row r="1496" spans="1:10">
      <c r="A1496" t="str">
        <f>IF(AND(ISBLANK(Steuerschlüssel!D1495),ISBLANK(Steuerschlüssel!E1495),ISBLANK(Steuerschlüssel!F1495)),"",IF(AND(Steuerschlüssel!D1495&gt;=0,ISBLANK(Steuerschlüssel!E1495),ISBLANK(Steuerschlüssel!F1495)),"Steuerschlüssel",IF(AND(ISBLANK(Steuerschlüssel!D1495),Steuerschlüssel!E1495&gt;0,ISBLANK(Steuerschlüssel!F1495)),"",IF(OR(AND(ISBLANK(Steuerschlüssel!D1495),ISBLANK(Steuerschlüssel!E1495),NOT(ISBLANK(Steuerschlüssel!F1495))),AND(ISBLANK(Steuerschlüssel!D1495),Steuerschlüssel!E1495&gt;0,NOT(ISBLANK(Steuerschlüssel!F1495))),AND(Steuerschlüssel!D1495&gt;=0,ISBLANK(Steuerschlüssel!E1495),NOT(ISBLANK(Steuerschlüssel!F1495)))),"","Steuerschlüssel"))))</f>
        <v/>
      </c>
      <c r="E1496" t="str">
        <f>Steuerschlüssel_Import!B1495</f>
        <v/>
      </c>
      <c r="F1496" s="126" t="str">
        <f>Steuerschlüssel_Import!C1495</f>
        <v/>
      </c>
      <c r="I1496" t="str">
        <f t="shared" si="46"/>
        <v>Mandant</v>
      </c>
      <c r="J1496">
        <f t="shared" si="47"/>
        <v>1495</v>
      </c>
    </row>
    <row r="1497" spans="1:10">
      <c r="A1497" t="str">
        <f>IF(AND(ISBLANK(Steuerschlüssel!D1496),ISBLANK(Steuerschlüssel!E1496),ISBLANK(Steuerschlüssel!F1496)),"",IF(AND(Steuerschlüssel!D1496&gt;=0,ISBLANK(Steuerschlüssel!E1496),ISBLANK(Steuerschlüssel!F1496)),"Steuerschlüssel",IF(AND(ISBLANK(Steuerschlüssel!D1496),Steuerschlüssel!E1496&gt;0,ISBLANK(Steuerschlüssel!F1496)),"",IF(OR(AND(ISBLANK(Steuerschlüssel!D1496),ISBLANK(Steuerschlüssel!E1496),NOT(ISBLANK(Steuerschlüssel!F1496))),AND(ISBLANK(Steuerschlüssel!D1496),Steuerschlüssel!E1496&gt;0,NOT(ISBLANK(Steuerschlüssel!F1496))),AND(Steuerschlüssel!D1496&gt;=0,ISBLANK(Steuerschlüssel!E1496),NOT(ISBLANK(Steuerschlüssel!F1496)))),"","Steuerschlüssel"))))</f>
        <v/>
      </c>
      <c r="E1497" t="str">
        <f>Steuerschlüssel_Import!B1496</f>
        <v/>
      </c>
      <c r="F1497" s="126" t="str">
        <f>Steuerschlüssel_Import!C1496</f>
        <v/>
      </c>
      <c r="I1497" t="str">
        <f t="shared" si="46"/>
        <v>Mandant</v>
      </c>
      <c r="J1497">
        <f t="shared" si="47"/>
        <v>1496</v>
      </c>
    </row>
    <row r="1498" spans="1:10">
      <c r="A1498" t="str">
        <f>IF(AND(ISBLANK(Steuerschlüssel!D1497),ISBLANK(Steuerschlüssel!E1497),ISBLANK(Steuerschlüssel!F1497)),"",IF(AND(Steuerschlüssel!D1497&gt;=0,ISBLANK(Steuerschlüssel!E1497),ISBLANK(Steuerschlüssel!F1497)),"Steuerschlüssel",IF(AND(ISBLANK(Steuerschlüssel!D1497),Steuerschlüssel!E1497&gt;0,ISBLANK(Steuerschlüssel!F1497)),"",IF(OR(AND(ISBLANK(Steuerschlüssel!D1497),ISBLANK(Steuerschlüssel!E1497),NOT(ISBLANK(Steuerschlüssel!F1497))),AND(ISBLANK(Steuerschlüssel!D1497),Steuerschlüssel!E1497&gt;0,NOT(ISBLANK(Steuerschlüssel!F1497))),AND(Steuerschlüssel!D1497&gt;=0,ISBLANK(Steuerschlüssel!E1497),NOT(ISBLANK(Steuerschlüssel!F1497)))),"","Steuerschlüssel"))))</f>
        <v/>
      </c>
      <c r="E1498" t="str">
        <f>Steuerschlüssel_Import!B1497</f>
        <v/>
      </c>
      <c r="F1498" s="126" t="str">
        <f>Steuerschlüssel_Import!C1497</f>
        <v/>
      </c>
      <c r="I1498" t="str">
        <f t="shared" si="46"/>
        <v>Mandant</v>
      </c>
      <c r="J1498">
        <f t="shared" si="47"/>
        <v>1497</v>
      </c>
    </row>
    <row r="1499" spans="1:10">
      <c r="A1499" t="str">
        <f>IF(AND(ISBLANK(Steuerschlüssel!D1498),ISBLANK(Steuerschlüssel!E1498),ISBLANK(Steuerschlüssel!F1498)),"",IF(AND(Steuerschlüssel!D1498&gt;=0,ISBLANK(Steuerschlüssel!E1498),ISBLANK(Steuerschlüssel!F1498)),"Steuerschlüssel",IF(AND(ISBLANK(Steuerschlüssel!D1498),Steuerschlüssel!E1498&gt;0,ISBLANK(Steuerschlüssel!F1498)),"",IF(OR(AND(ISBLANK(Steuerschlüssel!D1498),ISBLANK(Steuerschlüssel!E1498),NOT(ISBLANK(Steuerschlüssel!F1498))),AND(ISBLANK(Steuerschlüssel!D1498),Steuerschlüssel!E1498&gt;0,NOT(ISBLANK(Steuerschlüssel!F1498))),AND(Steuerschlüssel!D1498&gt;=0,ISBLANK(Steuerschlüssel!E1498),NOT(ISBLANK(Steuerschlüssel!F1498)))),"","Steuerschlüssel"))))</f>
        <v/>
      </c>
      <c r="E1499" t="str">
        <f>Steuerschlüssel_Import!B1498</f>
        <v/>
      </c>
      <c r="F1499" s="126" t="str">
        <f>Steuerschlüssel_Import!C1498</f>
        <v/>
      </c>
      <c r="I1499" t="str">
        <f t="shared" si="46"/>
        <v>Mandant</v>
      </c>
      <c r="J1499">
        <f t="shared" si="47"/>
        <v>1498</v>
      </c>
    </row>
    <row r="1500" spans="1:10">
      <c r="A1500" t="str">
        <f>IF(AND(ISBLANK(Steuerschlüssel!D1499),ISBLANK(Steuerschlüssel!E1499),ISBLANK(Steuerschlüssel!F1499)),"",IF(AND(Steuerschlüssel!D1499&gt;=0,ISBLANK(Steuerschlüssel!E1499),ISBLANK(Steuerschlüssel!F1499)),"Steuerschlüssel",IF(AND(ISBLANK(Steuerschlüssel!D1499),Steuerschlüssel!E1499&gt;0,ISBLANK(Steuerschlüssel!F1499)),"",IF(OR(AND(ISBLANK(Steuerschlüssel!D1499),ISBLANK(Steuerschlüssel!E1499),NOT(ISBLANK(Steuerschlüssel!F1499))),AND(ISBLANK(Steuerschlüssel!D1499),Steuerschlüssel!E1499&gt;0,NOT(ISBLANK(Steuerschlüssel!F1499))),AND(Steuerschlüssel!D1499&gt;=0,ISBLANK(Steuerschlüssel!E1499),NOT(ISBLANK(Steuerschlüssel!F1499)))),"","Steuerschlüssel"))))</f>
        <v/>
      </c>
      <c r="E1500" t="str">
        <f>Steuerschlüssel_Import!B1499</f>
        <v/>
      </c>
      <c r="F1500" s="126" t="str">
        <f>Steuerschlüssel_Import!C1499</f>
        <v/>
      </c>
      <c r="I1500" t="str">
        <f t="shared" si="46"/>
        <v>Mandant</v>
      </c>
      <c r="J1500">
        <f t="shared" si="47"/>
        <v>1499</v>
      </c>
    </row>
    <row r="1501" spans="1:10">
      <c r="A1501" t="str">
        <f>IF(AND(ISBLANK(Steuerschlüssel!D1500),ISBLANK(Steuerschlüssel!E1500),ISBLANK(Steuerschlüssel!F1500)),"",IF(AND(Steuerschlüssel!D1500&gt;=0,ISBLANK(Steuerschlüssel!E1500),ISBLANK(Steuerschlüssel!F1500)),"Steuerschlüssel",IF(AND(ISBLANK(Steuerschlüssel!D1500),Steuerschlüssel!E1500&gt;0,ISBLANK(Steuerschlüssel!F1500)),"",IF(OR(AND(ISBLANK(Steuerschlüssel!D1500),ISBLANK(Steuerschlüssel!E1500),NOT(ISBLANK(Steuerschlüssel!F1500))),AND(ISBLANK(Steuerschlüssel!D1500),Steuerschlüssel!E1500&gt;0,NOT(ISBLANK(Steuerschlüssel!F1500))),AND(Steuerschlüssel!D1500&gt;=0,ISBLANK(Steuerschlüssel!E1500),NOT(ISBLANK(Steuerschlüssel!F1500)))),"","Steuerschlüssel"))))</f>
        <v/>
      </c>
      <c r="E1501" t="str">
        <f>Steuerschlüssel_Import!B1500</f>
        <v/>
      </c>
      <c r="F1501" s="126" t="str">
        <f>Steuerschlüssel_Import!C1500</f>
        <v/>
      </c>
      <c r="I1501" t="str">
        <f t="shared" si="46"/>
        <v>Mandant</v>
      </c>
      <c r="J1501">
        <f t="shared" si="47"/>
        <v>1500</v>
      </c>
    </row>
    <row r="1502" spans="1:10">
      <c r="A1502" t="str">
        <f>IF(AND(ISBLANK(Steuerschlüssel!D1501),ISBLANK(Steuerschlüssel!E1501),ISBLANK(Steuerschlüssel!F1501)),"",IF(AND(Steuerschlüssel!D1501&gt;=0,ISBLANK(Steuerschlüssel!E1501),ISBLANK(Steuerschlüssel!F1501)),"Steuerschlüssel",IF(AND(ISBLANK(Steuerschlüssel!D1501),Steuerschlüssel!E1501&gt;0,ISBLANK(Steuerschlüssel!F1501)),"",IF(OR(AND(ISBLANK(Steuerschlüssel!D1501),ISBLANK(Steuerschlüssel!E1501),NOT(ISBLANK(Steuerschlüssel!F1501))),AND(ISBLANK(Steuerschlüssel!D1501),Steuerschlüssel!E1501&gt;0,NOT(ISBLANK(Steuerschlüssel!F1501))),AND(Steuerschlüssel!D1501&gt;=0,ISBLANK(Steuerschlüssel!E1501),NOT(ISBLANK(Steuerschlüssel!F1501)))),"","Steuerschlüssel"))))</f>
        <v/>
      </c>
      <c r="E1502" t="str">
        <f>Steuerschlüssel_Import!B1501</f>
        <v/>
      </c>
      <c r="F1502" s="126" t="str">
        <f>Steuerschlüssel_Import!C1501</f>
        <v/>
      </c>
      <c r="I1502" t="str">
        <f t="shared" si="46"/>
        <v>Mandant</v>
      </c>
      <c r="J1502">
        <f t="shared" si="47"/>
        <v>1501</v>
      </c>
    </row>
    <row r="1503" spans="1:10">
      <c r="A1503" t="str">
        <f>IF(AND(ISBLANK(Steuerschlüssel!D1502),ISBLANK(Steuerschlüssel!E1502),ISBLANK(Steuerschlüssel!F1502)),"",IF(AND(Steuerschlüssel!D1502&gt;=0,ISBLANK(Steuerschlüssel!E1502),ISBLANK(Steuerschlüssel!F1502)),"Steuerschlüssel",IF(AND(ISBLANK(Steuerschlüssel!D1502),Steuerschlüssel!E1502&gt;0,ISBLANK(Steuerschlüssel!F1502)),"",IF(OR(AND(ISBLANK(Steuerschlüssel!D1502),ISBLANK(Steuerschlüssel!E1502),NOT(ISBLANK(Steuerschlüssel!F1502))),AND(ISBLANK(Steuerschlüssel!D1502),Steuerschlüssel!E1502&gt;0,NOT(ISBLANK(Steuerschlüssel!F1502))),AND(Steuerschlüssel!D1502&gt;=0,ISBLANK(Steuerschlüssel!E1502),NOT(ISBLANK(Steuerschlüssel!F1502)))),"","Steuerschlüssel"))))</f>
        <v/>
      </c>
      <c r="E1503" t="str">
        <f>Steuerschlüssel_Import!B1502</f>
        <v/>
      </c>
      <c r="F1503" s="126" t="str">
        <f>Steuerschlüssel_Import!C1502</f>
        <v/>
      </c>
      <c r="I1503" t="str">
        <f t="shared" si="46"/>
        <v>Mandant</v>
      </c>
      <c r="J1503">
        <f t="shared" si="47"/>
        <v>1502</v>
      </c>
    </row>
    <row r="1504" spans="1:10">
      <c r="A1504" t="str">
        <f>IF(AND(ISBLANK(Steuerschlüssel!D1503),ISBLANK(Steuerschlüssel!E1503),ISBLANK(Steuerschlüssel!F1503)),"",IF(AND(Steuerschlüssel!D1503&gt;=0,ISBLANK(Steuerschlüssel!E1503),ISBLANK(Steuerschlüssel!F1503)),"Steuerschlüssel",IF(AND(ISBLANK(Steuerschlüssel!D1503),Steuerschlüssel!E1503&gt;0,ISBLANK(Steuerschlüssel!F1503)),"",IF(OR(AND(ISBLANK(Steuerschlüssel!D1503),ISBLANK(Steuerschlüssel!E1503),NOT(ISBLANK(Steuerschlüssel!F1503))),AND(ISBLANK(Steuerschlüssel!D1503),Steuerschlüssel!E1503&gt;0,NOT(ISBLANK(Steuerschlüssel!F1503))),AND(Steuerschlüssel!D1503&gt;=0,ISBLANK(Steuerschlüssel!E1503),NOT(ISBLANK(Steuerschlüssel!F1503)))),"","Steuerschlüssel"))))</f>
        <v/>
      </c>
      <c r="E1504" t="str">
        <f>Steuerschlüssel_Import!B1503</f>
        <v/>
      </c>
      <c r="F1504" s="126" t="str">
        <f>Steuerschlüssel_Import!C1503</f>
        <v/>
      </c>
      <c r="I1504" t="str">
        <f t="shared" si="46"/>
        <v>Mandant</v>
      </c>
      <c r="J1504">
        <f t="shared" si="47"/>
        <v>1503</v>
      </c>
    </row>
    <row r="1505" spans="1:10">
      <c r="A1505" t="str">
        <f>IF(AND(ISBLANK(Steuerschlüssel!D1504),ISBLANK(Steuerschlüssel!E1504),ISBLANK(Steuerschlüssel!F1504)),"",IF(AND(Steuerschlüssel!D1504&gt;=0,ISBLANK(Steuerschlüssel!E1504),ISBLANK(Steuerschlüssel!F1504)),"Steuerschlüssel",IF(AND(ISBLANK(Steuerschlüssel!D1504),Steuerschlüssel!E1504&gt;0,ISBLANK(Steuerschlüssel!F1504)),"",IF(OR(AND(ISBLANK(Steuerschlüssel!D1504),ISBLANK(Steuerschlüssel!E1504),NOT(ISBLANK(Steuerschlüssel!F1504))),AND(ISBLANK(Steuerschlüssel!D1504),Steuerschlüssel!E1504&gt;0,NOT(ISBLANK(Steuerschlüssel!F1504))),AND(Steuerschlüssel!D1504&gt;=0,ISBLANK(Steuerschlüssel!E1504),NOT(ISBLANK(Steuerschlüssel!F1504)))),"","Steuerschlüssel"))))</f>
        <v/>
      </c>
      <c r="E1505" t="str">
        <f>Steuerschlüssel_Import!B1504</f>
        <v/>
      </c>
      <c r="F1505" s="126" t="str">
        <f>Steuerschlüssel_Import!C1504</f>
        <v/>
      </c>
      <c r="I1505" t="str">
        <f t="shared" si="46"/>
        <v>Mandant</v>
      </c>
      <c r="J1505">
        <f t="shared" si="47"/>
        <v>1504</v>
      </c>
    </row>
    <row r="1506" spans="1:10">
      <c r="A1506" t="str">
        <f>IF(AND(ISBLANK(Steuerschlüssel!D1505),ISBLANK(Steuerschlüssel!E1505),ISBLANK(Steuerschlüssel!F1505)),"",IF(AND(Steuerschlüssel!D1505&gt;=0,ISBLANK(Steuerschlüssel!E1505),ISBLANK(Steuerschlüssel!F1505)),"Steuerschlüssel",IF(AND(ISBLANK(Steuerschlüssel!D1505),Steuerschlüssel!E1505&gt;0,ISBLANK(Steuerschlüssel!F1505)),"",IF(OR(AND(ISBLANK(Steuerschlüssel!D1505),ISBLANK(Steuerschlüssel!E1505),NOT(ISBLANK(Steuerschlüssel!F1505))),AND(ISBLANK(Steuerschlüssel!D1505),Steuerschlüssel!E1505&gt;0,NOT(ISBLANK(Steuerschlüssel!F1505))),AND(Steuerschlüssel!D1505&gt;=0,ISBLANK(Steuerschlüssel!E1505),NOT(ISBLANK(Steuerschlüssel!F1505)))),"","Steuerschlüssel"))))</f>
        <v/>
      </c>
      <c r="E1506" t="str">
        <f>Steuerschlüssel_Import!B1505</f>
        <v/>
      </c>
      <c r="F1506" s="126" t="str">
        <f>Steuerschlüssel_Import!C1505</f>
        <v/>
      </c>
      <c r="I1506" t="str">
        <f t="shared" si="46"/>
        <v>Mandant</v>
      </c>
      <c r="J1506">
        <f t="shared" si="47"/>
        <v>1505</v>
      </c>
    </row>
    <row r="1507" spans="1:10">
      <c r="A1507" t="str">
        <f>IF(AND(ISBLANK(Steuerschlüssel!D1506),ISBLANK(Steuerschlüssel!E1506),ISBLANK(Steuerschlüssel!F1506)),"",IF(AND(Steuerschlüssel!D1506&gt;=0,ISBLANK(Steuerschlüssel!E1506),ISBLANK(Steuerschlüssel!F1506)),"Steuerschlüssel",IF(AND(ISBLANK(Steuerschlüssel!D1506),Steuerschlüssel!E1506&gt;0,ISBLANK(Steuerschlüssel!F1506)),"",IF(OR(AND(ISBLANK(Steuerschlüssel!D1506),ISBLANK(Steuerschlüssel!E1506),NOT(ISBLANK(Steuerschlüssel!F1506))),AND(ISBLANK(Steuerschlüssel!D1506),Steuerschlüssel!E1506&gt;0,NOT(ISBLANK(Steuerschlüssel!F1506))),AND(Steuerschlüssel!D1506&gt;=0,ISBLANK(Steuerschlüssel!E1506),NOT(ISBLANK(Steuerschlüssel!F1506)))),"","Steuerschlüssel"))))</f>
        <v/>
      </c>
      <c r="E1507" t="str">
        <f>Steuerschlüssel_Import!B1506</f>
        <v/>
      </c>
      <c r="F1507" s="126" t="str">
        <f>Steuerschlüssel_Import!C1506</f>
        <v/>
      </c>
      <c r="I1507" t="str">
        <f t="shared" si="46"/>
        <v>Mandant</v>
      </c>
      <c r="J1507">
        <f t="shared" si="47"/>
        <v>1506</v>
      </c>
    </row>
    <row r="1508" spans="1:10">
      <c r="A1508" t="str">
        <f>IF(AND(ISBLANK(Steuerschlüssel!D1507),ISBLANK(Steuerschlüssel!E1507),ISBLANK(Steuerschlüssel!F1507)),"",IF(AND(Steuerschlüssel!D1507&gt;=0,ISBLANK(Steuerschlüssel!E1507),ISBLANK(Steuerschlüssel!F1507)),"Steuerschlüssel",IF(AND(ISBLANK(Steuerschlüssel!D1507),Steuerschlüssel!E1507&gt;0,ISBLANK(Steuerschlüssel!F1507)),"",IF(OR(AND(ISBLANK(Steuerschlüssel!D1507),ISBLANK(Steuerschlüssel!E1507),NOT(ISBLANK(Steuerschlüssel!F1507))),AND(ISBLANK(Steuerschlüssel!D1507),Steuerschlüssel!E1507&gt;0,NOT(ISBLANK(Steuerschlüssel!F1507))),AND(Steuerschlüssel!D1507&gt;=0,ISBLANK(Steuerschlüssel!E1507),NOT(ISBLANK(Steuerschlüssel!F1507)))),"","Steuerschlüssel"))))</f>
        <v/>
      </c>
      <c r="E1508" t="str">
        <f>Steuerschlüssel_Import!B1507</f>
        <v/>
      </c>
      <c r="F1508" s="126" t="str">
        <f>Steuerschlüssel_Import!C1507</f>
        <v/>
      </c>
      <c r="I1508" t="str">
        <f t="shared" si="46"/>
        <v>Mandant</v>
      </c>
      <c r="J1508">
        <f t="shared" si="47"/>
        <v>1507</v>
      </c>
    </row>
    <row r="1509" spans="1:10">
      <c r="A1509" t="str">
        <f>IF(AND(ISBLANK(Steuerschlüssel!D1508),ISBLANK(Steuerschlüssel!E1508),ISBLANK(Steuerschlüssel!F1508)),"",IF(AND(Steuerschlüssel!D1508&gt;=0,ISBLANK(Steuerschlüssel!E1508),ISBLANK(Steuerschlüssel!F1508)),"Steuerschlüssel",IF(AND(ISBLANK(Steuerschlüssel!D1508),Steuerschlüssel!E1508&gt;0,ISBLANK(Steuerschlüssel!F1508)),"",IF(OR(AND(ISBLANK(Steuerschlüssel!D1508),ISBLANK(Steuerschlüssel!E1508),NOT(ISBLANK(Steuerschlüssel!F1508))),AND(ISBLANK(Steuerschlüssel!D1508),Steuerschlüssel!E1508&gt;0,NOT(ISBLANK(Steuerschlüssel!F1508))),AND(Steuerschlüssel!D1508&gt;=0,ISBLANK(Steuerschlüssel!E1508),NOT(ISBLANK(Steuerschlüssel!F1508)))),"","Steuerschlüssel"))))</f>
        <v/>
      </c>
      <c r="E1509" t="str">
        <f>Steuerschlüssel_Import!B1508</f>
        <v/>
      </c>
      <c r="F1509" s="126" t="str">
        <f>Steuerschlüssel_Import!C1508</f>
        <v/>
      </c>
      <c r="I1509" t="str">
        <f t="shared" si="46"/>
        <v>Mandant</v>
      </c>
      <c r="J1509">
        <f t="shared" si="47"/>
        <v>1508</v>
      </c>
    </row>
    <row r="1510" spans="1:10">
      <c r="A1510" t="str">
        <f>IF(AND(ISBLANK(Steuerschlüssel!D1509),ISBLANK(Steuerschlüssel!E1509),ISBLANK(Steuerschlüssel!F1509)),"",IF(AND(Steuerschlüssel!D1509&gt;=0,ISBLANK(Steuerschlüssel!E1509),ISBLANK(Steuerschlüssel!F1509)),"Steuerschlüssel",IF(AND(ISBLANK(Steuerschlüssel!D1509),Steuerschlüssel!E1509&gt;0,ISBLANK(Steuerschlüssel!F1509)),"",IF(OR(AND(ISBLANK(Steuerschlüssel!D1509),ISBLANK(Steuerschlüssel!E1509),NOT(ISBLANK(Steuerschlüssel!F1509))),AND(ISBLANK(Steuerschlüssel!D1509),Steuerschlüssel!E1509&gt;0,NOT(ISBLANK(Steuerschlüssel!F1509))),AND(Steuerschlüssel!D1509&gt;=0,ISBLANK(Steuerschlüssel!E1509),NOT(ISBLANK(Steuerschlüssel!F1509)))),"","Steuerschlüssel"))))</f>
        <v/>
      </c>
      <c r="E1510" t="str">
        <f>Steuerschlüssel_Import!B1509</f>
        <v/>
      </c>
      <c r="F1510" s="126" t="str">
        <f>Steuerschlüssel_Import!C1509</f>
        <v/>
      </c>
      <c r="I1510" t="str">
        <f t="shared" si="46"/>
        <v>Mandant</v>
      </c>
      <c r="J1510">
        <f t="shared" si="47"/>
        <v>1509</v>
      </c>
    </row>
    <row r="1511" spans="1:10">
      <c r="A1511" t="str">
        <f>IF(AND(ISBLANK(Steuerschlüssel!D1510),ISBLANK(Steuerschlüssel!E1510),ISBLANK(Steuerschlüssel!F1510)),"",IF(AND(Steuerschlüssel!D1510&gt;=0,ISBLANK(Steuerschlüssel!E1510),ISBLANK(Steuerschlüssel!F1510)),"Steuerschlüssel",IF(AND(ISBLANK(Steuerschlüssel!D1510),Steuerschlüssel!E1510&gt;0,ISBLANK(Steuerschlüssel!F1510)),"",IF(OR(AND(ISBLANK(Steuerschlüssel!D1510),ISBLANK(Steuerschlüssel!E1510),NOT(ISBLANK(Steuerschlüssel!F1510))),AND(ISBLANK(Steuerschlüssel!D1510),Steuerschlüssel!E1510&gt;0,NOT(ISBLANK(Steuerschlüssel!F1510))),AND(Steuerschlüssel!D1510&gt;=0,ISBLANK(Steuerschlüssel!E1510),NOT(ISBLANK(Steuerschlüssel!F1510)))),"","Steuerschlüssel"))))</f>
        <v/>
      </c>
      <c r="E1511" t="str">
        <f>Steuerschlüssel_Import!B1510</f>
        <v/>
      </c>
      <c r="F1511" s="126" t="str">
        <f>Steuerschlüssel_Import!C1510</f>
        <v/>
      </c>
      <c r="I1511" t="str">
        <f t="shared" si="46"/>
        <v>Mandant</v>
      </c>
      <c r="J1511">
        <f t="shared" si="47"/>
        <v>1510</v>
      </c>
    </row>
    <row r="1512" spans="1:10">
      <c r="A1512" t="str">
        <f>IF(AND(ISBLANK(Steuerschlüssel!D1511),ISBLANK(Steuerschlüssel!E1511),ISBLANK(Steuerschlüssel!F1511)),"",IF(AND(Steuerschlüssel!D1511&gt;=0,ISBLANK(Steuerschlüssel!E1511),ISBLANK(Steuerschlüssel!F1511)),"Steuerschlüssel",IF(AND(ISBLANK(Steuerschlüssel!D1511),Steuerschlüssel!E1511&gt;0,ISBLANK(Steuerschlüssel!F1511)),"",IF(OR(AND(ISBLANK(Steuerschlüssel!D1511),ISBLANK(Steuerschlüssel!E1511),NOT(ISBLANK(Steuerschlüssel!F1511))),AND(ISBLANK(Steuerschlüssel!D1511),Steuerschlüssel!E1511&gt;0,NOT(ISBLANK(Steuerschlüssel!F1511))),AND(Steuerschlüssel!D1511&gt;=0,ISBLANK(Steuerschlüssel!E1511),NOT(ISBLANK(Steuerschlüssel!F1511)))),"","Steuerschlüssel"))))</f>
        <v/>
      </c>
      <c r="E1512" t="str">
        <f>Steuerschlüssel_Import!B1511</f>
        <v/>
      </c>
      <c r="F1512" s="126" t="str">
        <f>Steuerschlüssel_Import!C1511</f>
        <v/>
      </c>
      <c r="I1512" t="str">
        <f t="shared" si="46"/>
        <v>Mandant</v>
      </c>
      <c r="J1512">
        <f t="shared" si="47"/>
        <v>1511</v>
      </c>
    </row>
    <row r="1513" spans="1:10">
      <c r="A1513" t="str">
        <f>IF(AND(ISBLANK(Steuerschlüssel!D1512),ISBLANK(Steuerschlüssel!E1512),ISBLANK(Steuerschlüssel!F1512)),"",IF(AND(Steuerschlüssel!D1512&gt;=0,ISBLANK(Steuerschlüssel!E1512),ISBLANK(Steuerschlüssel!F1512)),"Steuerschlüssel",IF(AND(ISBLANK(Steuerschlüssel!D1512),Steuerschlüssel!E1512&gt;0,ISBLANK(Steuerschlüssel!F1512)),"",IF(OR(AND(ISBLANK(Steuerschlüssel!D1512),ISBLANK(Steuerschlüssel!E1512),NOT(ISBLANK(Steuerschlüssel!F1512))),AND(ISBLANK(Steuerschlüssel!D1512),Steuerschlüssel!E1512&gt;0,NOT(ISBLANK(Steuerschlüssel!F1512))),AND(Steuerschlüssel!D1512&gt;=0,ISBLANK(Steuerschlüssel!E1512),NOT(ISBLANK(Steuerschlüssel!F1512)))),"","Steuerschlüssel"))))</f>
        <v/>
      </c>
      <c r="E1513" t="str">
        <f>Steuerschlüssel_Import!B1512</f>
        <v/>
      </c>
      <c r="F1513" s="126" t="str">
        <f>Steuerschlüssel_Import!C1512</f>
        <v/>
      </c>
      <c r="I1513" t="str">
        <f t="shared" si="46"/>
        <v>Mandant</v>
      </c>
      <c r="J1513">
        <f t="shared" si="47"/>
        <v>1512</v>
      </c>
    </row>
    <row r="1514" spans="1:10">
      <c r="A1514" t="str">
        <f>IF(AND(ISBLANK(Steuerschlüssel!D1513),ISBLANK(Steuerschlüssel!E1513),ISBLANK(Steuerschlüssel!F1513)),"",IF(AND(Steuerschlüssel!D1513&gt;=0,ISBLANK(Steuerschlüssel!E1513),ISBLANK(Steuerschlüssel!F1513)),"Steuerschlüssel",IF(AND(ISBLANK(Steuerschlüssel!D1513),Steuerschlüssel!E1513&gt;0,ISBLANK(Steuerschlüssel!F1513)),"",IF(OR(AND(ISBLANK(Steuerschlüssel!D1513),ISBLANK(Steuerschlüssel!E1513),NOT(ISBLANK(Steuerschlüssel!F1513))),AND(ISBLANK(Steuerschlüssel!D1513),Steuerschlüssel!E1513&gt;0,NOT(ISBLANK(Steuerschlüssel!F1513))),AND(Steuerschlüssel!D1513&gt;=0,ISBLANK(Steuerschlüssel!E1513),NOT(ISBLANK(Steuerschlüssel!F1513)))),"","Steuerschlüssel"))))</f>
        <v/>
      </c>
      <c r="E1514" t="str">
        <f>Steuerschlüssel_Import!B1513</f>
        <v/>
      </c>
      <c r="F1514" s="126" t="str">
        <f>Steuerschlüssel_Import!C1513</f>
        <v/>
      </c>
      <c r="I1514" t="str">
        <f t="shared" si="46"/>
        <v>Mandant</v>
      </c>
      <c r="J1514">
        <f t="shared" si="47"/>
        <v>1513</v>
      </c>
    </row>
    <row r="1515" spans="1:10">
      <c r="A1515" t="str">
        <f>IF(AND(ISBLANK(Steuerschlüssel!D1514),ISBLANK(Steuerschlüssel!E1514),ISBLANK(Steuerschlüssel!F1514)),"",IF(AND(Steuerschlüssel!D1514&gt;=0,ISBLANK(Steuerschlüssel!E1514),ISBLANK(Steuerschlüssel!F1514)),"Steuerschlüssel",IF(AND(ISBLANK(Steuerschlüssel!D1514),Steuerschlüssel!E1514&gt;0,ISBLANK(Steuerschlüssel!F1514)),"",IF(OR(AND(ISBLANK(Steuerschlüssel!D1514),ISBLANK(Steuerschlüssel!E1514),NOT(ISBLANK(Steuerschlüssel!F1514))),AND(ISBLANK(Steuerschlüssel!D1514),Steuerschlüssel!E1514&gt;0,NOT(ISBLANK(Steuerschlüssel!F1514))),AND(Steuerschlüssel!D1514&gt;=0,ISBLANK(Steuerschlüssel!E1514),NOT(ISBLANK(Steuerschlüssel!F1514)))),"","Steuerschlüssel"))))</f>
        <v/>
      </c>
      <c r="E1515" t="str">
        <f>Steuerschlüssel_Import!B1514</f>
        <v/>
      </c>
      <c r="F1515" s="126" t="str">
        <f>Steuerschlüssel_Import!C1514</f>
        <v/>
      </c>
      <c r="I1515" t="str">
        <f t="shared" si="46"/>
        <v>Mandant</v>
      </c>
      <c r="J1515">
        <f t="shared" si="47"/>
        <v>1514</v>
      </c>
    </row>
    <row r="1516" spans="1:10">
      <c r="A1516" t="str">
        <f>IF(AND(ISBLANK(Steuerschlüssel!D1515),ISBLANK(Steuerschlüssel!E1515),ISBLANK(Steuerschlüssel!F1515)),"",IF(AND(Steuerschlüssel!D1515&gt;=0,ISBLANK(Steuerschlüssel!E1515),ISBLANK(Steuerschlüssel!F1515)),"Steuerschlüssel",IF(AND(ISBLANK(Steuerschlüssel!D1515),Steuerschlüssel!E1515&gt;0,ISBLANK(Steuerschlüssel!F1515)),"",IF(OR(AND(ISBLANK(Steuerschlüssel!D1515),ISBLANK(Steuerschlüssel!E1515),NOT(ISBLANK(Steuerschlüssel!F1515))),AND(ISBLANK(Steuerschlüssel!D1515),Steuerschlüssel!E1515&gt;0,NOT(ISBLANK(Steuerschlüssel!F1515))),AND(Steuerschlüssel!D1515&gt;=0,ISBLANK(Steuerschlüssel!E1515),NOT(ISBLANK(Steuerschlüssel!F1515)))),"","Steuerschlüssel"))))</f>
        <v/>
      </c>
      <c r="E1516" t="str">
        <f>Steuerschlüssel_Import!B1515</f>
        <v/>
      </c>
      <c r="F1516" s="126" t="str">
        <f>Steuerschlüssel_Import!C1515</f>
        <v/>
      </c>
      <c r="I1516" t="str">
        <f t="shared" si="46"/>
        <v>Mandant</v>
      </c>
      <c r="J1516">
        <f t="shared" si="47"/>
        <v>1515</v>
      </c>
    </row>
    <row r="1517" spans="1:10">
      <c r="A1517" t="str">
        <f>IF(AND(ISBLANK(Steuerschlüssel!D1516),ISBLANK(Steuerschlüssel!E1516),ISBLANK(Steuerschlüssel!F1516)),"",IF(AND(Steuerschlüssel!D1516&gt;=0,ISBLANK(Steuerschlüssel!E1516),ISBLANK(Steuerschlüssel!F1516)),"Steuerschlüssel",IF(AND(ISBLANK(Steuerschlüssel!D1516),Steuerschlüssel!E1516&gt;0,ISBLANK(Steuerschlüssel!F1516)),"",IF(OR(AND(ISBLANK(Steuerschlüssel!D1516),ISBLANK(Steuerschlüssel!E1516),NOT(ISBLANK(Steuerschlüssel!F1516))),AND(ISBLANK(Steuerschlüssel!D1516),Steuerschlüssel!E1516&gt;0,NOT(ISBLANK(Steuerschlüssel!F1516))),AND(Steuerschlüssel!D1516&gt;=0,ISBLANK(Steuerschlüssel!E1516),NOT(ISBLANK(Steuerschlüssel!F1516)))),"","Steuerschlüssel"))))</f>
        <v/>
      </c>
      <c r="E1517" t="str">
        <f>Steuerschlüssel_Import!B1516</f>
        <v/>
      </c>
      <c r="F1517" s="126" t="str">
        <f>Steuerschlüssel_Import!C1516</f>
        <v/>
      </c>
      <c r="I1517" t="str">
        <f t="shared" si="46"/>
        <v>Mandant</v>
      </c>
      <c r="J1517">
        <f t="shared" si="47"/>
        <v>1516</v>
      </c>
    </row>
    <row r="1518" spans="1:10">
      <c r="A1518" t="str">
        <f>IF(AND(ISBLANK(Steuerschlüssel!D1517),ISBLANK(Steuerschlüssel!E1517),ISBLANK(Steuerschlüssel!F1517)),"",IF(AND(Steuerschlüssel!D1517&gt;=0,ISBLANK(Steuerschlüssel!E1517),ISBLANK(Steuerschlüssel!F1517)),"Steuerschlüssel",IF(AND(ISBLANK(Steuerschlüssel!D1517),Steuerschlüssel!E1517&gt;0,ISBLANK(Steuerschlüssel!F1517)),"",IF(OR(AND(ISBLANK(Steuerschlüssel!D1517),ISBLANK(Steuerschlüssel!E1517),NOT(ISBLANK(Steuerschlüssel!F1517))),AND(ISBLANK(Steuerschlüssel!D1517),Steuerschlüssel!E1517&gt;0,NOT(ISBLANK(Steuerschlüssel!F1517))),AND(Steuerschlüssel!D1517&gt;=0,ISBLANK(Steuerschlüssel!E1517),NOT(ISBLANK(Steuerschlüssel!F1517)))),"","Steuerschlüssel"))))</f>
        <v/>
      </c>
      <c r="E1518" t="str">
        <f>Steuerschlüssel_Import!B1517</f>
        <v/>
      </c>
      <c r="F1518" s="126" t="str">
        <f>Steuerschlüssel_Import!C1517</f>
        <v/>
      </c>
      <c r="I1518" t="str">
        <f t="shared" si="46"/>
        <v>Mandant</v>
      </c>
      <c r="J1518">
        <f t="shared" si="47"/>
        <v>1517</v>
      </c>
    </row>
    <row r="1519" spans="1:10">
      <c r="A1519" t="str">
        <f>IF(AND(ISBLANK(Steuerschlüssel!D1518),ISBLANK(Steuerschlüssel!E1518),ISBLANK(Steuerschlüssel!F1518)),"",IF(AND(Steuerschlüssel!D1518&gt;=0,ISBLANK(Steuerschlüssel!E1518),ISBLANK(Steuerschlüssel!F1518)),"Steuerschlüssel",IF(AND(ISBLANK(Steuerschlüssel!D1518),Steuerschlüssel!E1518&gt;0,ISBLANK(Steuerschlüssel!F1518)),"",IF(OR(AND(ISBLANK(Steuerschlüssel!D1518),ISBLANK(Steuerschlüssel!E1518),NOT(ISBLANK(Steuerschlüssel!F1518))),AND(ISBLANK(Steuerschlüssel!D1518),Steuerschlüssel!E1518&gt;0,NOT(ISBLANK(Steuerschlüssel!F1518))),AND(Steuerschlüssel!D1518&gt;=0,ISBLANK(Steuerschlüssel!E1518),NOT(ISBLANK(Steuerschlüssel!F1518)))),"","Steuerschlüssel"))))</f>
        <v/>
      </c>
      <c r="E1519" t="str">
        <f>Steuerschlüssel_Import!B1518</f>
        <v/>
      </c>
      <c r="F1519" s="126" t="str">
        <f>Steuerschlüssel_Import!C1518</f>
        <v/>
      </c>
      <c r="I1519" t="str">
        <f t="shared" si="46"/>
        <v>Mandant</v>
      </c>
      <c r="J1519">
        <f t="shared" si="47"/>
        <v>1518</v>
      </c>
    </row>
    <row r="1520" spans="1:10">
      <c r="A1520" t="str">
        <f>IF(AND(ISBLANK(Steuerschlüssel!D1519),ISBLANK(Steuerschlüssel!E1519),ISBLANK(Steuerschlüssel!F1519)),"",IF(AND(Steuerschlüssel!D1519&gt;=0,ISBLANK(Steuerschlüssel!E1519),ISBLANK(Steuerschlüssel!F1519)),"Steuerschlüssel",IF(AND(ISBLANK(Steuerschlüssel!D1519),Steuerschlüssel!E1519&gt;0,ISBLANK(Steuerschlüssel!F1519)),"",IF(OR(AND(ISBLANK(Steuerschlüssel!D1519),ISBLANK(Steuerschlüssel!E1519),NOT(ISBLANK(Steuerschlüssel!F1519))),AND(ISBLANK(Steuerschlüssel!D1519),Steuerschlüssel!E1519&gt;0,NOT(ISBLANK(Steuerschlüssel!F1519))),AND(Steuerschlüssel!D1519&gt;=0,ISBLANK(Steuerschlüssel!E1519),NOT(ISBLANK(Steuerschlüssel!F1519)))),"","Steuerschlüssel"))))</f>
        <v/>
      </c>
      <c r="E1520" t="str">
        <f>Steuerschlüssel_Import!B1519</f>
        <v/>
      </c>
      <c r="F1520" s="126" t="str">
        <f>Steuerschlüssel_Import!C1519</f>
        <v/>
      </c>
      <c r="I1520" t="str">
        <f t="shared" si="46"/>
        <v>Mandant</v>
      </c>
      <c r="J1520">
        <f t="shared" si="47"/>
        <v>1519</v>
      </c>
    </row>
    <row r="1521" spans="1:10">
      <c r="A1521" t="str">
        <f>IF(AND(ISBLANK(Steuerschlüssel!D1520),ISBLANK(Steuerschlüssel!E1520),ISBLANK(Steuerschlüssel!F1520)),"",IF(AND(Steuerschlüssel!D1520&gt;=0,ISBLANK(Steuerschlüssel!E1520),ISBLANK(Steuerschlüssel!F1520)),"Steuerschlüssel",IF(AND(ISBLANK(Steuerschlüssel!D1520),Steuerschlüssel!E1520&gt;0,ISBLANK(Steuerschlüssel!F1520)),"",IF(OR(AND(ISBLANK(Steuerschlüssel!D1520),ISBLANK(Steuerschlüssel!E1520),NOT(ISBLANK(Steuerschlüssel!F1520))),AND(ISBLANK(Steuerschlüssel!D1520),Steuerschlüssel!E1520&gt;0,NOT(ISBLANK(Steuerschlüssel!F1520))),AND(Steuerschlüssel!D1520&gt;=0,ISBLANK(Steuerschlüssel!E1520),NOT(ISBLANK(Steuerschlüssel!F1520)))),"","Steuerschlüssel"))))</f>
        <v/>
      </c>
      <c r="E1521" t="str">
        <f>Steuerschlüssel_Import!B1520</f>
        <v/>
      </c>
      <c r="F1521" s="126" t="str">
        <f>Steuerschlüssel_Import!C1520</f>
        <v/>
      </c>
      <c r="I1521" t="str">
        <f t="shared" si="46"/>
        <v>Mandant</v>
      </c>
      <c r="J1521">
        <f t="shared" si="47"/>
        <v>1520</v>
      </c>
    </row>
    <row r="1522" spans="1:10">
      <c r="A1522" t="str">
        <f>IF(AND(ISBLANK(Steuerschlüssel!D1521),ISBLANK(Steuerschlüssel!E1521),ISBLANK(Steuerschlüssel!F1521)),"",IF(AND(Steuerschlüssel!D1521&gt;=0,ISBLANK(Steuerschlüssel!E1521),ISBLANK(Steuerschlüssel!F1521)),"Steuerschlüssel",IF(AND(ISBLANK(Steuerschlüssel!D1521),Steuerschlüssel!E1521&gt;0,ISBLANK(Steuerschlüssel!F1521)),"",IF(OR(AND(ISBLANK(Steuerschlüssel!D1521),ISBLANK(Steuerschlüssel!E1521),NOT(ISBLANK(Steuerschlüssel!F1521))),AND(ISBLANK(Steuerschlüssel!D1521),Steuerschlüssel!E1521&gt;0,NOT(ISBLANK(Steuerschlüssel!F1521))),AND(Steuerschlüssel!D1521&gt;=0,ISBLANK(Steuerschlüssel!E1521),NOT(ISBLANK(Steuerschlüssel!F1521)))),"","Steuerschlüssel"))))</f>
        <v/>
      </c>
      <c r="E1522" t="str">
        <f>Steuerschlüssel_Import!B1521</f>
        <v/>
      </c>
      <c r="F1522" s="126" t="str">
        <f>Steuerschlüssel_Import!C1521</f>
        <v/>
      </c>
      <c r="I1522" t="str">
        <f t="shared" si="46"/>
        <v>Mandant</v>
      </c>
      <c r="J1522">
        <f t="shared" si="47"/>
        <v>1521</v>
      </c>
    </row>
    <row r="1523" spans="1:10">
      <c r="A1523" t="str">
        <f>IF(AND(ISBLANK(Steuerschlüssel!D1522),ISBLANK(Steuerschlüssel!E1522),ISBLANK(Steuerschlüssel!F1522)),"",IF(AND(Steuerschlüssel!D1522&gt;=0,ISBLANK(Steuerschlüssel!E1522),ISBLANK(Steuerschlüssel!F1522)),"Steuerschlüssel",IF(AND(ISBLANK(Steuerschlüssel!D1522),Steuerschlüssel!E1522&gt;0,ISBLANK(Steuerschlüssel!F1522)),"",IF(OR(AND(ISBLANK(Steuerschlüssel!D1522),ISBLANK(Steuerschlüssel!E1522),NOT(ISBLANK(Steuerschlüssel!F1522))),AND(ISBLANK(Steuerschlüssel!D1522),Steuerschlüssel!E1522&gt;0,NOT(ISBLANK(Steuerschlüssel!F1522))),AND(Steuerschlüssel!D1522&gt;=0,ISBLANK(Steuerschlüssel!E1522),NOT(ISBLANK(Steuerschlüssel!F1522)))),"","Steuerschlüssel"))))</f>
        <v/>
      </c>
      <c r="E1523" t="str">
        <f>Steuerschlüssel_Import!B1522</f>
        <v/>
      </c>
      <c r="F1523" s="126" t="str">
        <f>Steuerschlüssel_Import!C1522</f>
        <v/>
      </c>
      <c r="I1523" t="str">
        <f t="shared" si="46"/>
        <v>Mandant</v>
      </c>
      <c r="J1523">
        <f t="shared" si="47"/>
        <v>1522</v>
      </c>
    </row>
    <row r="1524" spans="1:10">
      <c r="A1524" t="str">
        <f>IF(AND(ISBLANK(Steuerschlüssel!D1523),ISBLANK(Steuerschlüssel!E1523),ISBLANK(Steuerschlüssel!F1523)),"",IF(AND(Steuerschlüssel!D1523&gt;=0,ISBLANK(Steuerschlüssel!E1523),ISBLANK(Steuerschlüssel!F1523)),"Steuerschlüssel",IF(AND(ISBLANK(Steuerschlüssel!D1523),Steuerschlüssel!E1523&gt;0,ISBLANK(Steuerschlüssel!F1523)),"",IF(OR(AND(ISBLANK(Steuerschlüssel!D1523),ISBLANK(Steuerschlüssel!E1523),NOT(ISBLANK(Steuerschlüssel!F1523))),AND(ISBLANK(Steuerschlüssel!D1523),Steuerschlüssel!E1523&gt;0,NOT(ISBLANK(Steuerschlüssel!F1523))),AND(Steuerschlüssel!D1523&gt;=0,ISBLANK(Steuerschlüssel!E1523),NOT(ISBLANK(Steuerschlüssel!F1523)))),"","Steuerschlüssel"))))</f>
        <v/>
      </c>
      <c r="E1524" t="str">
        <f>Steuerschlüssel_Import!B1523</f>
        <v/>
      </c>
      <c r="F1524" s="126" t="str">
        <f>Steuerschlüssel_Import!C1523</f>
        <v/>
      </c>
      <c r="I1524" t="str">
        <f t="shared" si="46"/>
        <v>Mandant</v>
      </c>
      <c r="J1524">
        <f t="shared" si="47"/>
        <v>1523</v>
      </c>
    </row>
    <row r="1525" spans="1:10">
      <c r="A1525" t="str">
        <f>IF(AND(ISBLANK(Steuerschlüssel!D1524),ISBLANK(Steuerschlüssel!E1524),ISBLANK(Steuerschlüssel!F1524)),"",IF(AND(Steuerschlüssel!D1524&gt;=0,ISBLANK(Steuerschlüssel!E1524),ISBLANK(Steuerschlüssel!F1524)),"Steuerschlüssel",IF(AND(ISBLANK(Steuerschlüssel!D1524),Steuerschlüssel!E1524&gt;0,ISBLANK(Steuerschlüssel!F1524)),"",IF(OR(AND(ISBLANK(Steuerschlüssel!D1524),ISBLANK(Steuerschlüssel!E1524),NOT(ISBLANK(Steuerschlüssel!F1524))),AND(ISBLANK(Steuerschlüssel!D1524),Steuerschlüssel!E1524&gt;0,NOT(ISBLANK(Steuerschlüssel!F1524))),AND(Steuerschlüssel!D1524&gt;=0,ISBLANK(Steuerschlüssel!E1524),NOT(ISBLANK(Steuerschlüssel!F1524)))),"","Steuerschlüssel"))))</f>
        <v/>
      </c>
      <c r="E1525" t="str">
        <f>Steuerschlüssel_Import!B1524</f>
        <v/>
      </c>
      <c r="F1525" s="126" t="str">
        <f>Steuerschlüssel_Import!C1524</f>
        <v/>
      </c>
      <c r="I1525" t="str">
        <f t="shared" si="46"/>
        <v>Mandant</v>
      </c>
      <c r="J1525">
        <f t="shared" si="47"/>
        <v>1524</v>
      </c>
    </row>
    <row r="1526" spans="1:10">
      <c r="A1526" t="str">
        <f>IF(AND(ISBLANK(Steuerschlüssel!D1525),ISBLANK(Steuerschlüssel!E1525),ISBLANK(Steuerschlüssel!F1525)),"",IF(AND(Steuerschlüssel!D1525&gt;=0,ISBLANK(Steuerschlüssel!E1525),ISBLANK(Steuerschlüssel!F1525)),"Steuerschlüssel",IF(AND(ISBLANK(Steuerschlüssel!D1525),Steuerschlüssel!E1525&gt;0,ISBLANK(Steuerschlüssel!F1525)),"",IF(OR(AND(ISBLANK(Steuerschlüssel!D1525),ISBLANK(Steuerschlüssel!E1525),NOT(ISBLANK(Steuerschlüssel!F1525))),AND(ISBLANK(Steuerschlüssel!D1525),Steuerschlüssel!E1525&gt;0,NOT(ISBLANK(Steuerschlüssel!F1525))),AND(Steuerschlüssel!D1525&gt;=0,ISBLANK(Steuerschlüssel!E1525),NOT(ISBLANK(Steuerschlüssel!F1525)))),"","Steuerschlüssel"))))</f>
        <v/>
      </c>
      <c r="E1526" t="str">
        <f>Steuerschlüssel_Import!B1525</f>
        <v/>
      </c>
      <c r="F1526" s="126" t="str">
        <f>Steuerschlüssel_Import!C1525</f>
        <v/>
      </c>
      <c r="I1526" t="str">
        <f t="shared" si="46"/>
        <v>Mandant</v>
      </c>
      <c r="J1526">
        <f t="shared" si="47"/>
        <v>1525</v>
      </c>
    </row>
    <row r="1527" spans="1:10">
      <c r="A1527" t="str">
        <f>IF(AND(ISBLANK(Steuerschlüssel!D1526),ISBLANK(Steuerschlüssel!E1526),ISBLANK(Steuerschlüssel!F1526)),"",IF(AND(Steuerschlüssel!D1526&gt;=0,ISBLANK(Steuerschlüssel!E1526),ISBLANK(Steuerschlüssel!F1526)),"Steuerschlüssel",IF(AND(ISBLANK(Steuerschlüssel!D1526),Steuerschlüssel!E1526&gt;0,ISBLANK(Steuerschlüssel!F1526)),"",IF(OR(AND(ISBLANK(Steuerschlüssel!D1526),ISBLANK(Steuerschlüssel!E1526),NOT(ISBLANK(Steuerschlüssel!F1526))),AND(ISBLANK(Steuerschlüssel!D1526),Steuerschlüssel!E1526&gt;0,NOT(ISBLANK(Steuerschlüssel!F1526))),AND(Steuerschlüssel!D1526&gt;=0,ISBLANK(Steuerschlüssel!E1526),NOT(ISBLANK(Steuerschlüssel!F1526)))),"","Steuerschlüssel"))))</f>
        <v/>
      </c>
      <c r="E1527" t="str">
        <f>Steuerschlüssel_Import!B1526</f>
        <v/>
      </c>
      <c r="F1527" s="126" t="str">
        <f>Steuerschlüssel_Import!C1526</f>
        <v/>
      </c>
      <c r="I1527" t="str">
        <f t="shared" si="46"/>
        <v>Mandant</v>
      </c>
      <c r="J1527">
        <f t="shared" si="47"/>
        <v>1526</v>
      </c>
    </row>
    <row r="1528" spans="1:10">
      <c r="A1528" t="str">
        <f>IF(AND(ISBLANK(Steuerschlüssel!D1527),ISBLANK(Steuerschlüssel!E1527),ISBLANK(Steuerschlüssel!F1527)),"",IF(AND(Steuerschlüssel!D1527&gt;=0,ISBLANK(Steuerschlüssel!E1527),ISBLANK(Steuerschlüssel!F1527)),"Steuerschlüssel",IF(AND(ISBLANK(Steuerschlüssel!D1527),Steuerschlüssel!E1527&gt;0,ISBLANK(Steuerschlüssel!F1527)),"",IF(OR(AND(ISBLANK(Steuerschlüssel!D1527),ISBLANK(Steuerschlüssel!E1527),NOT(ISBLANK(Steuerschlüssel!F1527))),AND(ISBLANK(Steuerschlüssel!D1527),Steuerschlüssel!E1527&gt;0,NOT(ISBLANK(Steuerschlüssel!F1527))),AND(Steuerschlüssel!D1527&gt;=0,ISBLANK(Steuerschlüssel!E1527),NOT(ISBLANK(Steuerschlüssel!F1527)))),"","Steuerschlüssel"))))</f>
        <v/>
      </c>
      <c r="E1528" t="str">
        <f>Steuerschlüssel_Import!B1527</f>
        <v/>
      </c>
      <c r="F1528" s="126" t="str">
        <f>Steuerschlüssel_Import!C1527</f>
        <v/>
      </c>
      <c r="I1528" t="str">
        <f t="shared" si="46"/>
        <v>Mandant</v>
      </c>
      <c r="J1528">
        <f t="shared" si="47"/>
        <v>1527</v>
      </c>
    </row>
    <row r="1529" spans="1:10">
      <c r="A1529" t="str">
        <f>IF(AND(ISBLANK(Steuerschlüssel!D1528),ISBLANK(Steuerschlüssel!E1528),ISBLANK(Steuerschlüssel!F1528)),"",IF(AND(Steuerschlüssel!D1528&gt;=0,ISBLANK(Steuerschlüssel!E1528),ISBLANK(Steuerschlüssel!F1528)),"Steuerschlüssel",IF(AND(ISBLANK(Steuerschlüssel!D1528),Steuerschlüssel!E1528&gt;0,ISBLANK(Steuerschlüssel!F1528)),"",IF(OR(AND(ISBLANK(Steuerschlüssel!D1528),ISBLANK(Steuerschlüssel!E1528),NOT(ISBLANK(Steuerschlüssel!F1528))),AND(ISBLANK(Steuerschlüssel!D1528),Steuerschlüssel!E1528&gt;0,NOT(ISBLANK(Steuerschlüssel!F1528))),AND(Steuerschlüssel!D1528&gt;=0,ISBLANK(Steuerschlüssel!E1528),NOT(ISBLANK(Steuerschlüssel!F1528)))),"","Steuerschlüssel"))))</f>
        <v/>
      </c>
      <c r="E1529" t="str">
        <f>Steuerschlüssel_Import!B1528</f>
        <v/>
      </c>
      <c r="F1529" s="126" t="str">
        <f>Steuerschlüssel_Import!C1528</f>
        <v/>
      </c>
      <c r="I1529" t="str">
        <f t="shared" si="46"/>
        <v>Mandant</v>
      </c>
      <c r="J1529">
        <f t="shared" si="47"/>
        <v>1528</v>
      </c>
    </row>
    <row r="1530" spans="1:10">
      <c r="A1530" t="str">
        <f>IF(AND(ISBLANK(Steuerschlüssel!D1529),ISBLANK(Steuerschlüssel!E1529),ISBLANK(Steuerschlüssel!F1529)),"",IF(AND(Steuerschlüssel!D1529&gt;=0,ISBLANK(Steuerschlüssel!E1529),ISBLANK(Steuerschlüssel!F1529)),"Steuerschlüssel",IF(AND(ISBLANK(Steuerschlüssel!D1529),Steuerschlüssel!E1529&gt;0,ISBLANK(Steuerschlüssel!F1529)),"",IF(OR(AND(ISBLANK(Steuerschlüssel!D1529),ISBLANK(Steuerschlüssel!E1529),NOT(ISBLANK(Steuerschlüssel!F1529))),AND(ISBLANK(Steuerschlüssel!D1529),Steuerschlüssel!E1529&gt;0,NOT(ISBLANK(Steuerschlüssel!F1529))),AND(Steuerschlüssel!D1529&gt;=0,ISBLANK(Steuerschlüssel!E1529),NOT(ISBLANK(Steuerschlüssel!F1529)))),"","Steuerschlüssel"))))</f>
        <v/>
      </c>
      <c r="E1530" t="str">
        <f>Steuerschlüssel_Import!B1529</f>
        <v/>
      </c>
      <c r="F1530" s="126" t="str">
        <f>Steuerschlüssel_Import!C1529</f>
        <v/>
      </c>
      <c r="I1530" t="str">
        <f t="shared" si="46"/>
        <v>Mandant</v>
      </c>
      <c r="J1530">
        <f t="shared" si="47"/>
        <v>1529</v>
      </c>
    </row>
    <row r="1531" spans="1:10">
      <c r="A1531" t="str">
        <f>IF(AND(ISBLANK(Steuerschlüssel!D1530),ISBLANK(Steuerschlüssel!E1530),ISBLANK(Steuerschlüssel!F1530)),"",IF(AND(Steuerschlüssel!D1530&gt;=0,ISBLANK(Steuerschlüssel!E1530),ISBLANK(Steuerschlüssel!F1530)),"Steuerschlüssel",IF(AND(ISBLANK(Steuerschlüssel!D1530),Steuerschlüssel!E1530&gt;0,ISBLANK(Steuerschlüssel!F1530)),"",IF(OR(AND(ISBLANK(Steuerschlüssel!D1530),ISBLANK(Steuerschlüssel!E1530),NOT(ISBLANK(Steuerschlüssel!F1530))),AND(ISBLANK(Steuerschlüssel!D1530),Steuerschlüssel!E1530&gt;0,NOT(ISBLANK(Steuerschlüssel!F1530))),AND(Steuerschlüssel!D1530&gt;=0,ISBLANK(Steuerschlüssel!E1530),NOT(ISBLANK(Steuerschlüssel!F1530)))),"","Steuerschlüssel"))))</f>
        <v/>
      </c>
      <c r="E1531" t="str">
        <f>Steuerschlüssel_Import!B1530</f>
        <v/>
      </c>
      <c r="F1531" s="126" t="str">
        <f>Steuerschlüssel_Import!C1530</f>
        <v/>
      </c>
      <c r="I1531" t="str">
        <f t="shared" si="46"/>
        <v>Mandant</v>
      </c>
      <c r="J1531">
        <f t="shared" si="47"/>
        <v>1530</v>
      </c>
    </row>
    <row r="1532" spans="1:10">
      <c r="A1532" t="str">
        <f>IF(AND(ISBLANK(Steuerschlüssel!D1531),ISBLANK(Steuerschlüssel!E1531),ISBLANK(Steuerschlüssel!F1531)),"",IF(AND(Steuerschlüssel!D1531&gt;=0,ISBLANK(Steuerschlüssel!E1531),ISBLANK(Steuerschlüssel!F1531)),"Steuerschlüssel",IF(AND(ISBLANK(Steuerschlüssel!D1531),Steuerschlüssel!E1531&gt;0,ISBLANK(Steuerschlüssel!F1531)),"",IF(OR(AND(ISBLANK(Steuerschlüssel!D1531),ISBLANK(Steuerschlüssel!E1531),NOT(ISBLANK(Steuerschlüssel!F1531))),AND(ISBLANK(Steuerschlüssel!D1531),Steuerschlüssel!E1531&gt;0,NOT(ISBLANK(Steuerschlüssel!F1531))),AND(Steuerschlüssel!D1531&gt;=0,ISBLANK(Steuerschlüssel!E1531),NOT(ISBLANK(Steuerschlüssel!F1531)))),"","Steuerschlüssel"))))</f>
        <v/>
      </c>
      <c r="E1532" t="str">
        <f>Steuerschlüssel_Import!B1531</f>
        <v/>
      </c>
      <c r="F1532" s="126" t="str">
        <f>Steuerschlüssel_Import!C1531</f>
        <v/>
      </c>
      <c r="I1532" t="str">
        <f t="shared" si="46"/>
        <v>Mandant</v>
      </c>
      <c r="J1532">
        <f t="shared" si="47"/>
        <v>1531</v>
      </c>
    </row>
    <row r="1533" spans="1:10">
      <c r="A1533" t="str">
        <f>IF(AND(ISBLANK(Steuerschlüssel!D1532),ISBLANK(Steuerschlüssel!E1532),ISBLANK(Steuerschlüssel!F1532)),"",IF(AND(Steuerschlüssel!D1532&gt;=0,ISBLANK(Steuerschlüssel!E1532),ISBLANK(Steuerschlüssel!F1532)),"Steuerschlüssel",IF(AND(ISBLANK(Steuerschlüssel!D1532),Steuerschlüssel!E1532&gt;0,ISBLANK(Steuerschlüssel!F1532)),"",IF(OR(AND(ISBLANK(Steuerschlüssel!D1532),ISBLANK(Steuerschlüssel!E1532),NOT(ISBLANK(Steuerschlüssel!F1532))),AND(ISBLANK(Steuerschlüssel!D1532),Steuerschlüssel!E1532&gt;0,NOT(ISBLANK(Steuerschlüssel!F1532))),AND(Steuerschlüssel!D1532&gt;=0,ISBLANK(Steuerschlüssel!E1532),NOT(ISBLANK(Steuerschlüssel!F1532)))),"","Steuerschlüssel"))))</f>
        <v/>
      </c>
      <c r="E1533" t="str">
        <f>Steuerschlüssel_Import!B1532</f>
        <v/>
      </c>
      <c r="F1533" s="126" t="str">
        <f>Steuerschlüssel_Import!C1532</f>
        <v/>
      </c>
      <c r="I1533" t="str">
        <f t="shared" si="46"/>
        <v>Mandant</v>
      </c>
      <c r="J1533">
        <f t="shared" si="47"/>
        <v>1532</v>
      </c>
    </row>
    <row r="1534" spans="1:10">
      <c r="A1534" t="str">
        <f>IF(AND(ISBLANK(Steuerschlüssel!D1533),ISBLANK(Steuerschlüssel!E1533),ISBLANK(Steuerschlüssel!F1533)),"",IF(AND(Steuerschlüssel!D1533&gt;=0,ISBLANK(Steuerschlüssel!E1533),ISBLANK(Steuerschlüssel!F1533)),"Steuerschlüssel",IF(AND(ISBLANK(Steuerschlüssel!D1533),Steuerschlüssel!E1533&gt;0,ISBLANK(Steuerschlüssel!F1533)),"",IF(OR(AND(ISBLANK(Steuerschlüssel!D1533),ISBLANK(Steuerschlüssel!E1533),NOT(ISBLANK(Steuerschlüssel!F1533))),AND(ISBLANK(Steuerschlüssel!D1533),Steuerschlüssel!E1533&gt;0,NOT(ISBLANK(Steuerschlüssel!F1533))),AND(Steuerschlüssel!D1533&gt;=0,ISBLANK(Steuerschlüssel!E1533),NOT(ISBLANK(Steuerschlüssel!F1533)))),"","Steuerschlüssel"))))</f>
        <v/>
      </c>
      <c r="E1534" t="str">
        <f>Steuerschlüssel_Import!B1533</f>
        <v/>
      </c>
      <c r="F1534" s="126" t="str">
        <f>Steuerschlüssel_Import!C1533</f>
        <v/>
      </c>
      <c r="I1534" t="str">
        <f t="shared" si="46"/>
        <v>Mandant</v>
      </c>
      <c r="J1534">
        <f t="shared" si="47"/>
        <v>1533</v>
      </c>
    </row>
    <row r="1535" spans="1:10">
      <c r="A1535" t="str">
        <f>IF(AND(ISBLANK(Steuerschlüssel!D1534),ISBLANK(Steuerschlüssel!E1534),ISBLANK(Steuerschlüssel!F1534)),"",IF(AND(Steuerschlüssel!D1534&gt;=0,ISBLANK(Steuerschlüssel!E1534),ISBLANK(Steuerschlüssel!F1534)),"Steuerschlüssel",IF(AND(ISBLANK(Steuerschlüssel!D1534),Steuerschlüssel!E1534&gt;0,ISBLANK(Steuerschlüssel!F1534)),"",IF(OR(AND(ISBLANK(Steuerschlüssel!D1534),ISBLANK(Steuerschlüssel!E1534),NOT(ISBLANK(Steuerschlüssel!F1534))),AND(ISBLANK(Steuerschlüssel!D1534),Steuerschlüssel!E1534&gt;0,NOT(ISBLANK(Steuerschlüssel!F1534))),AND(Steuerschlüssel!D1534&gt;=0,ISBLANK(Steuerschlüssel!E1534),NOT(ISBLANK(Steuerschlüssel!F1534)))),"","Steuerschlüssel"))))</f>
        <v/>
      </c>
      <c r="E1535" t="str">
        <f>Steuerschlüssel_Import!B1534</f>
        <v/>
      </c>
      <c r="F1535" s="126" t="str">
        <f>Steuerschlüssel_Import!C1534</f>
        <v/>
      </c>
      <c r="I1535" t="str">
        <f t="shared" si="46"/>
        <v>Mandant</v>
      </c>
      <c r="J1535">
        <f t="shared" si="47"/>
        <v>1534</v>
      </c>
    </row>
    <row r="1536" spans="1:10">
      <c r="A1536" t="str">
        <f>IF(AND(ISBLANK(Steuerschlüssel!D1535),ISBLANK(Steuerschlüssel!E1535),ISBLANK(Steuerschlüssel!F1535)),"",IF(AND(Steuerschlüssel!D1535&gt;=0,ISBLANK(Steuerschlüssel!E1535),ISBLANK(Steuerschlüssel!F1535)),"Steuerschlüssel",IF(AND(ISBLANK(Steuerschlüssel!D1535),Steuerschlüssel!E1535&gt;0,ISBLANK(Steuerschlüssel!F1535)),"",IF(OR(AND(ISBLANK(Steuerschlüssel!D1535),ISBLANK(Steuerschlüssel!E1535),NOT(ISBLANK(Steuerschlüssel!F1535))),AND(ISBLANK(Steuerschlüssel!D1535),Steuerschlüssel!E1535&gt;0,NOT(ISBLANK(Steuerschlüssel!F1535))),AND(Steuerschlüssel!D1535&gt;=0,ISBLANK(Steuerschlüssel!E1535),NOT(ISBLANK(Steuerschlüssel!F1535)))),"","Steuerschlüssel"))))</f>
        <v/>
      </c>
      <c r="E1536" t="str">
        <f>Steuerschlüssel_Import!B1535</f>
        <v/>
      </c>
      <c r="F1536" s="126" t="str">
        <f>Steuerschlüssel_Import!C1535</f>
        <v/>
      </c>
      <c r="I1536" t="str">
        <f t="shared" si="46"/>
        <v>Mandant</v>
      </c>
      <c r="J1536">
        <f t="shared" si="47"/>
        <v>1535</v>
      </c>
    </row>
    <row r="1537" spans="1:10">
      <c r="A1537" t="str">
        <f>IF(AND(ISBLANK(Steuerschlüssel!D1536),ISBLANK(Steuerschlüssel!E1536),ISBLANK(Steuerschlüssel!F1536)),"",IF(AND(Steuerschlüssel!D1536&gt;=0,ISBLANK(Steuerschlüssel!E1536),ISBLANK(Steuerschlüssel!F1536)),"Steuerschlüssel",IF(AND(ISBLANK(Steuerschlüssel!D1536),Steuerschlüssel!E1536&gt;0,ISBLANK(Steuerschlüssel!F1536)),"",IF(OR(AND(ISBLANK(Steuerschlüssel!D1536),ISBLANK(Steuerschlüssel!E1536),NOT(ISBLANK(Steuerschlüssel!F1536))),AND(ISBLANK(Steuerschlüssel!D1536),Steuerschlüssel!E1536&gt;0,NOT(ISBLANK(Steuerschlüssel!F1536))),AND(Steuerschlüssel!D1536&gt;=0,ISBLANK(Steuerschlüssel!E1536),NOT(ISBLANK(Steuerschlüssel!F1536)))),"","Steuerschlüssel"))))</f>
        <v/>
      </c>
      <c r="E1537" t="str">
        <f>Steuerschlüssel_Import!B1536</f>
        <v/>
      </c>
      <c r="F1537" s="126" t="str">
        <f>Steuerschlüssel_Import!C1536</f>
        <v/>
      </c>
      <c r="I1537" t="str">
        <f t="shared" si="46"/>
        <v>Mandant</v>
      </c>
      <c r="J1537">
        <f t="shared" si="47"/>
        <v>1536</v>
      </c>
    </row>
    <row r="1538" spans="1:10">
      <c r="A1538" t="str">
        <f>IF(AND(ISBLANK(Steuerschlüssel!D1537),ISBLANK(Steuerschlüssel!E1537),ISBLANK(Steuerschlüssel!F1537)),"",IF(AND(Steuerschlüssel!D1537&gt;=0,ISBLANK(Steuerschlüssel!E1537),ISBLANK(Steuerschlüssel!F1537)),"Steuerschlüssel",IF(AND(ISBLANK(Steuerschlüssel!D1537),Steuerschlüssel!E1537&gt;0,ISBLANK(Steuerschlüssel!F1537)),"",IF(OR(AND(ISBLANK(Steuerschlüssel!D1537),ISBLANK(Steuerschlüssel!E1537),NOT(ISBLANK(Steuerschlüssel!F1537))),AND(ISBLANK(Steuerschlüssel!D1537),Steuerschlüssel!E1537&gt;0,NOT(ISBLANK(Steuerschlüssel!F1537))),AND(Steuerschlüssel!D1537&gt;=0,ISBLANK(Steuerschlüssel!E1537),NOT(ISBLANK(Steuerschlüssel!F1537)))),"","Steuerschlüssel"))))</f>
        <v/>
      </c>
      <c r="E1538" t="str">
        <f>Steuerschlüssel_Import!B1537</f>
        <v/>
      </c>
      <c r="F1538" s="126" t="str">
        <f>Steuerschlüssel_Import!C1537</f>
        <v/>
      </c>
      <c r="I1538" t="str">
        <f t="shared" ref="I1538:I1601" si="48">Mandantname</f>
        <v>Mandant</v>
      </c>
      <c r="J1538">
        <f t="shared" si="47"/>
        <v>1537</v>
      </c>
    </row>
    <row r="1539" spans="1:10">
      <c r="A1539" t="str">
        <f>IF(AND(ISBLANK(Steuerschlüssel!D1538),ISBLANK(Steuerschlüssel!E1538),ISBLANK(Steuerschlüssel!F1538)),"",IF(AND(Steuerschlüssel!D1538&gt;=0,ISBLANK(Steuerschlüssel!E1538),ISBLANK(Steuerschlüssel!F1538)),"Steuerschlüssel",IF(AND(ISBLANK(Steuerschlüssel!D1538),Steuerschlüssel!E1538&gt;0,ISBLANK(Steuerschlüssel!F1538)),"",IF(OR(AND(ISBLANK(Steuerschlüssel!D1538),ISBLANK(Steuerschlüssel!E1538),NOT(ISBLANK(Steuerschlüssel!F1538))),AND(ISBLANK(Steuerschlüssel!D1538),Steuerschlüssel!E1538&gt;0,NOT(ISBLANK(Steuerschlüssel!F1538))),AND(Steuerschlüssel!D1538&gt;=0,ISBLANK(Steuerschlüssel!E1538),NOT(ISBLANK(Steuerschlüssel!F1538)))),"","Steuerschlüssel"))))</f>
        <v/>
      </c>
      <c r="E1539" t="str">
        <f>Steuerschlüssel_Import!B1538</f>
        <v/>
      </c>
      <c r="F1539" s="126" t="str">
        <f>Steuerschlüssel_Import!C1538</f>
        <v/>
      </c>
      <c r="I1539" t="str">
        <f t="shared" si="48"/>
        <v>Mandant</v>
      </c>
      <c r="J1539">
        <f t="shared" si="47"/>
        <v>1538</v>
      </c>
    </row>
    <row r="1540" spans="1:10">
      <c r="A1540" t="str">
        <f>IF(AND(ISBLANK(Steuerschlüssel!D1539),ISBLANK(Steuerschlüssel!E1539),ISBLANK(Steuerschlüssel!F1539)),"",IF(AND(Steuerschlüssel!D1539&gt;=0,ISBLANK(Steuerschlüssel!E1539),ISBLANK(Steuerschlüssel!F1539)),"Steuerschlüssel",IF(AND(ISBLANK(Steuerschlüssel!D1539),Steuerschlüssel!E1539&gt;0,ISBLANK(Steuerschlüssel!F1539)),"",IF(OR(AND(ISBLANK(Steuerschlüssel!D1539),ISBLANK(Steuerschlüssel!E1539),NOT(ISBLANK(Steuerschlüssel!F1539))),AND(ISBLANK(Steuerschlüssel!D1539),Steuerschlüssel!E1539&gt;0,NOT(ISBLANK(Steuerschlüssel!F1539))),AND(Steuerschlüssel!D1539&gt;=0,ISBLANK(Steuerschlüssel!E1539),NOT(ISBLANK(Steuerschlüssel!F1539)))),"","Steuerschlüssel"))))</f>
        <v/>
      </c>
      <c r="E1540" t="str">
        <f>Steuerschlüssel_Import!B1539</f>
        <v/>
      </c>
      <c r="F1540" s="126" t="str">
        <f>Steuerschlüssel_Import!C1539</f>
        <v/>
      </c>
      <c r="I1540" t="str">
        <f t="shared" si="48"/>
        <v>Mandant</v>
      </c>
      <c r="J1540">
        <f t="shared" ref="J1540:J1603" si="49">J1539+1</f>
        <v>1539</v>
      </c>
    </row>
    <row r="1541" spans="1:10">
      <c r="A1541" t="str">
        <f>IF(AND(ISBLANK(Steuerschlüssel!D1540),ISBLANK(Steuerschlüssel!E1540),ISBLANK(Steuerschlüssel!F1540)),"",IF(AND(Steuerschlüssel!D1540&gt;=0,ISBLANK(Steuerschlüssel!E1540),ISBLANK(Steuerschlüssel!F1540)),"Steuerschlüssel",IF(AND(ISBLANK(Steuerschlüssel!D1540),Steuerschlüssel!E1540&gt;0,ISBLANK(Steuerschlüssel!F1540)),"",IF(OR(AND(ISBLANK(Steuerschlüssel!D1540),ISBLANK(Steuerschlüssel!E1540),NOT(ISBLANK(Steuerschlüssel!F1540))),AND(ISBLANK(Steuerschlüssel!D1540),Steuerschlüssel!E1540&gt;0,NOT(ISBLANK(Steuerschlüssel!F1540))),AND(Steuerschlüssel!D1540&gt;=0,ISBLANK(Steuerschlüssel!E1540),NOT(ISBLANK(Steuerschlüssel!F1540)))),"","Steuerschlüssel"))))</f>
        <v/>
      </c>
      <c r="E1541" t="str">
        <f>Steuerschlüssel_Import!B1540</f>
        <v/>
      </c>
      <c r="F1541" s="126" t="str">
        <f>Steuerschlüssel_Import!C1540</f>
        <v/>
      </c>
      <c r="I1541" t="str">
        <f t="shared" si="48"/>
        <v>Mandant</v>
      </c>
      <c r="J1541">
        <f t="shared" si="49"/>
        <v>1540</v>
      </c>
    </row>
    <row r="1542" spans="1:10">
      <c r="A1542" t="str">
        <f>IF(AND(ISBLANK(Steuerschlüssel!D1541),ISBLANK(Steuerschlüssel!E1541),ISBLANK(Steuerschlüssel!F1541)),"",IF(AND(Steuerschlüssel!D1541&gt;=0,ISBLANK(Steuerschlüssel!E1541),ISBLANK(Steuerschlüssel!F1541)),"Steuerschlüssel",IF(AND(ISBLANK(Steuerschlüssel!D1541),Steuerschlüssel!E1541&gt;0,ISBLANK(Steuerschlüssel!F1541)),"",IF(OR(AND(ISBLANK(Steuerschlüssel!D1541),ISBLANK(Steuerschlüssel!E1541),NOT(ISBLANK(Steuerschlüssel!F1541))),AND(ISBLANK(Steuerschlüssel!D1541),Steuerschlüssel!E1541&gt;0,NOT(ISBLANK(Steuerschlüssel!F1541))),AND(Steuerschlüssel!D1541&gt;=0,ISBLANK(Steuerschlüssel!E1541),NOT(ISBLANK(Steuerschlüssel!F1541)))),"","Steuerschlüssel"))))</f>
        <v/>
      </c>
      <c r="E1542" t="str">
        <f>Steuerschlüssel_Import!B1541</f>
        <v/>
      </c>
      <c r="F1542" s="126" t="str">
        <f>Steuerschlüssel_Import!C1541</f>
        <v/>
      </c>
      <c r="I1542" t="str">
        <f t="shared" si="48"/>
        <v>Mandant</v>
      </c>
      <c r="J1542">
        <f t="shared" si="49"/>
        <v>1541</v>
      </c>
    </row>
    <row r="1543" spans="1:10">
      <c r="A1543" t="str">
        <f>IF(AND(ISBLANK(Steuerschlüssel!D1542),ISBLANK(Steuerschlüssel!E1542),ISBLANK(Steuerschlüssel!F1542)),"",IF(AND(Steuerschlüssel!D1542&gt;=0,ISBLANK(Steuerschlüssel!E1542),ISBLANK(Steuerschlüssel!F1542)),"Steuerschlüssel",IF(AND(ISBLANK(Steuerschlüssel!D1542),Steuerschlüssel!E1542&gt;0,ISBLANK(Steuerschlüssel!F1542)),"",IF(OR(AND(ISBLANK(Steuerschlüssel!D1542),ISBLANK(Steuerschlüssel!E1542),NOT(ISBLANK(Steuerschlüssel!F1542))),AND(ISBLANK(Steuerschlüssel!D1542),Steuerschlüssel!E1542&gt;0,NOT(ISBLANK(Steuerschlüssel!F1542))),AND(Steuerschlüssel!D1542&gt;=0,ISBLANK(Steuerschlüssel!E1542),NOT(ISBLANK(Steuerschlüssel!F1542)))),"","Steuerschlüssel"))))</f>
        <v/>
      </c>
      <c r="E1543" t="str">
        <f>Steuerschlüssel_Import!B1542</f>
        <v/>
      </c>
      <c r="F1543" s="126" t="str">
        <f>Steuerschlüssel_Import!C1542</f>
        <v/>
      </c>
      <c r="I1543" t="str">
        <f t="shared" si="48"/>
        <v>Mandant</v>
      </c>
      <c r="J1543">
        <f t="shared" si="49"/>
        <v>1542</v>
      </c>
    </row>
    <row r="1544" spans="1:10">
      <c r="A1544" t="str">
        <f>IF(AND(ISBLANK(Steuerschlüssel!D1543),ISBLANK(Steuerschlüssel!E1543),ISBLANK(Steuerschlüssel!F1543)),"",IF(AND(Steuerschlüssel!D1543&gt;=0,ISBLANK(Steuerschlüssel!E1543),ISBLANK(Steuerschlüssel!F1543)),"Steuerschlüssel",IF(AND(ISBLANK(Steuerschlüssel!D1543),Steuerschlüssel!E1543&gt;0,ISBLANK(Steuerschlüssel!F1543)),"",IF(OR(AND(ISBLANK(Steuerschlüssel!D1543),ISBLANK(Steuerschlüssel!E1543),NOT(ISBLANK(Steuerschlüssel!F1543))),AND(ISBLANK(Steuerschlüssel!D1543),Steuerschlüssel!E1543&gt;0,NOT(ISBLANK(Steuerschlüssel!F1543))),AND(Steuerschlüssel!D1543&gt;=0,ISBLANK(Steuerschlüssel!E1543),NOT(ISBLANK(Steuerschlüssel!F1543)))),"","Steuerschlüssel"))))</f>
        <v/>
      </c>
      <c r="E1544" t="str">
        <f>Steuerschlüssel_Import!B1543</f>
        <v/>
      </c>
      <c r="F1544" s="126" t="str">
        <f>Steuerschlüssel_Import!C1543</f>
        <v/>
      </c>
      <c r="I1544" t="str">
        <f t="shared" si="48"/>
        <v>Mandant</v>
      </c>
      <c r="J1544">
        <f t="shared" si="49"/>
        <v>1543</v>
      </c>
    </row>
    <row r="1545" spans="1:10">
      <c r="A1545" t="str">
        <f>IF(AND(ISBLANK(Steuerschlüssel!D1544),ISBLANK(Steuerschlüssel!E1544),ISBLANK(Steuerschlüssel!F1544)),"",IF(AND(Steuerschlüssel!D1544&gt;=0,ISBLANK(Steuerschlüssel!E1544),ISBLANK(Steuerschlüssel!F1544)),"Steuerschlüssel",IF(AND(ISBLANK(Steuerschlüssel!D1544),Steuerschlüssel!E1544&gt;0,ISBLANK(Steuerschlüssel!F1544)),"",IF(OR(AND(ISBLANK(Steuerschlüssel!D1544),ISBLANK(Steuerschlüssel!E1544),NOT(ISBLANK(Steuerschlüssel!F1544))),AND(ISBLANK(Steuerschlüssel!D1544),Steuerschlüssel!E1544&gt;0,NOT(ISBLANK(Steuerschlüssel!F1544))),AND(Steuerschlüssel!D1544&gt;=0,ISBLANK(Steuerschlüssel!E1544),NOT(ISBLANK(Steuerschlüssel!F1544)))),"","Steuerschlüssel"))))</f>
        <v/>
      </c>
      <c r="E1545" t="str">
        <f>Steuerschlüssel_Import!B1544</f>
        <v/>
      </c>
      <c r="F1545" s="126" t="str">
        <f>Steuerschlüssel_Import!C1544</f>
        <v/>
      </c>
      <c r="I1545" t="str">
        <f t="shared" si="48"/>
        <v>Mandant</v>
      </c>
      <c r="J1545">
        <f t="shared" si="49"/>
        <v>1544</v>
      </c>
    </row>
    <row r="1546" spans="1:10">
      <c r="A1546" t="str">
        <f>IF(AND(ISBLANK(Steuerschlüssel!D1545),ISBLANK(Steuerschlüssel!E1545),ISBLANK(Steuerschlüssel!F1545)),"",IF(AND(Steuerschlüssel!D1545&gt;=0,ISBLANK(Steuerschlüssel!E1545),ISBLANK(Steuerschlüssel!F1545)),"Steuerschlüssel",IF(AND(ISBLANK(Steuerschlüssel!D1545),Steuerschlüssel!E1545&gt;0,ISBLANK(Steuerschlüssel!F1545)),"",IF(OR(AND(ISBLANK(Steuerschlüssel!D1545),ISBLANK(Steuerschlüssel!E1545),NOT(ISBLANK(Steuerschlüssel!F1545))),AND(ISBLANK(Steuerschlüssel!D1545),Steuerschlüssel!E1545&gt;0,NOT(ISBLANK(Steuerschlüssel!F1545))),AND(Steuerschlüssel!D1545&gt;=0,ISBLANK(Steuerschlüssel!E1545),NOT(ISBLANK(Steuerschlüssel!F1545)))),"","Steuerschlüssel"))))</f>
        <v/>
      </c>
      <c r="E1546" t="str">
        <f>Steuerschlüssel_Import!B1545</f>
        <v/>
      </c>
      <c r="F1546" s="126" t="str">
        <f>Steuerschlüssel_Import!C1545</f>
        <v/>
      </c>
      <c r="I1546" t="str">
        <f t="shared" si="48"/>
        <v>Mandant</v>
      </c>
      <c r="J1546">
        <f t="shared" si="49"/>
        <v>1545</v>
      </c>
    </row>
    <row r="1547" spans="1:10">
      <c r="A1547" t="str">
        <f>IF(AND(ISBLANK(Steuerschlüssel!D1546),ISBLANK(Steuerschlüssel!E1546),ISBLANK(Steuerschlüssel!F1546)),"",IF(AND(Steuerschlüssel!D1546&gt;=0,ISBLANK(Steuerschlüssel!E1546),ISBLANK(Steuerschlüssel!F1546)),"Steuerschlüssel",IF(AND(ISBLANK(Steuerschlüssel!D1546),Steuerschlüssel!E1546&gt;0,ISBLANK(Steuerschlüssel!F1546)),"",IF(OR(AND(ISBLANK(Steuerschlüssel!D1546),ISBLANK(Steuerschlüssel!E1546),NOT(ISBLANK(Steuerschlüssel!F1546))),AND(ISBLANK(Steuerschlüssel!D1546),Steuerschlüssel!E1546&gt;0,NOT(ISBLANK(Steuerschlüssel!F1546))),AND(Steuerschlüssel!D1546&gt;=0,ISBLANK(Steuerschlüssel!E1546),NOT(ISBLANK(Steuerschlüssel!F1546)))),"","Steuerschlüssel"))))</f>
        <v/>
      </c>
      <c r="E1547" t="str">
        <f>Steuerschlüssel_Import!B1546</f>
        <v/>
      </c>
      <c r="F1547" s="126" t="str">
        <f>Steuerschlüssel_Import!C1546</f>
        <v/>
      </c>
      <c r="I1547" t="str">
        <f t="shared" si="48"/>
        <v>Mandant</v>
      </c>
      <c r="J1547">
        <f t="shared" si="49"/>
        <v>1546</v>
      </c>
    </row>
    <row r="1548" spans="1:10">
      <c r="A1548" t="str">
        <f>IF(AND(ISBLANK(Steuerschlüssel!D1547),ISBLANK(Steuerschlüssel!E1547),ISBLANK(Steuerschlüssel!F1547)),"",IF(AND(Steuerschlüssel!D1547&gt;=0,ISBLANK(Steuerschlüssel!E1547),ISBLANK(Steuerschlüssel!F1547)),"Steuerschlüssel",IF(AND(ISBLANK(Steuerschlüssel!D1547),Steuerschlüssel!E1547&gt;0,ISBLANK(Steuerschlüssel!F1547)),"",IF(OR(AND(ISBLANK(Steuerschlüssel!D1547),ISBLANK(Steuerschlüssel!E1547),NOT(ISBLANK(Steuerschlüssel!F1547))),AND(ISBLANK(Steuerschlüssel!D1547),Steuerschlüssel!E1547&gt;0,NOT(ISBLANK(Steuerschlüssel!F1547))),AND(Steuerschlüssel!D1547&gt;=0,ISBLANK(Steuerschlüssel!E1547),NOT(ISBLANK(Steuerschlüssel!F1547)))),"","Steuerschlüssel"))))</f>
        <v/>
      </c>
      <c r="E1548" t="str">
        <f>Steuerschlüssel_Import!B1547</f>
        <v/>
      </c>
      <c r="F1548" s="126" t="str">
        <f>Steuerschlüssel_Import!C1547</f>
        <v/>
      </c>
      <c r="I1548" t="str">
        <f t="shared" si="48"/>
        <v>Mandant</v>
      </c>
      <c r="J1548">
        <f t="shared" si="49"/>
        <v>1547</v>
      </c>
    </row>
    <row r="1549" spans="1:10">
      <c r="A1549" t="str">
        <f>IF(AND(ISBLANK(Steuerschlüssel!D1548),ISBLANK(Steuerschlüssel!E1548),ISBLANK(Steuerschlüssel!F1548)),"",IF(AND(Steuerschlüssel!D1548&gt;=0,ISBLANK(Steuerschlüssel!E1548),ISBLANK(Steuerschlüssel!F1548)),"Steuerschlüssel",IF(AND(ISBLANK(Steuerschlüssel!D1548),Steuerschlüssel!E1548&gt;0,ISBLANK(Steuerschlüssel!F1548)),"",IF(OR(AND(ISBLANK(Steuerschlüssel!D1548),ISBLANK(Steuerschlüssel!E1548),NOT(ISBLANK(Steuerschlüssel!F1548))),AND(ISBLANK(Steuerschlüssel!D1548),Steuerschlüssel!E1548&gt;0,NOT(ISBLANK(Steuerschlüssel!F1548))),AND(Steuerschlüssel!D1548&gt;=0,ISBLANK(Steuerschlüssel!E1548),NOT(ISBLANK(Steuerschlüssel!F1548)))),"","Steuerschlüssel"))))</f>
        <v/>
      </c>
      <c r="E1549" t="str">
        <f>Steuerschlüssel_Import!B1548</f>
        <v/>
      </c>
      <c r="F1549" s="126" t="str">
        <f>Steuerschlüssel_Import!C1548</f>
        <v/>
      </c>
      <c r="I1549" t="str">
        <f t="shared" si="48"/>
        <v>Mandant</v>
      </c>
      <c r="J1549">
        <f t="shared" si="49"/>
        <v>1548</v>
      </c>
    </row>
    <row r="1550" spans="1:10">
      <c r="A1550" t="str">
        <f>IF(AND(ISBLANK(Steuerschlüssel!D1549),ISBLANK(Steuerschlüssel!E1549),ISBLANK(Steuerschlüssel!F1549)),"",IF(AND(Steuerschlüssel!D1549&gt;=0,ISBLANK(Steuerschlüssel!E1549),ISBLANK(Steuerschlüssel!F1549)),"Steuerschlüssel",IF(AND(ISBLANK(Steuerschlüssel!D1549),Steuerschlüssel!E1549&gt;0,ISBLANK(Steuerschlüssel!F1549)),"",IF(OR(AND(ISBLANK(Steuerschlüssel!D1549),ISBLANK(Steuerschlüssel!E1549),NOT(ISBLANK(Steuerschlüssel!F1549))),AND(ISBLANK(Steuerschlüssel!D1549),Steuerschlüssel!E1549&gt;0,NOT(ISBLANK(Steuerschlüssel!F1549))),AND(Steuerschlüssel!D1549&gt;=0,ISBLANK(Steuerschlüssel!E1549),NOT(ISBLANK(Steuerschlüssel!F1549)))),"","Steuerschlüssel"))))</f>
        <v/>
      </c>
      <c r="E1550" t="str">
        <f>Steuerschlüssel_Import!B1549</f>
        <v/>
      </c>
      <c r="F1550" s="126" t="str">
        <f>Steuerschlüssel_Import!C1549</f>
        <v/>
      </c>
      <c r="I1550" t="str">
        <f t="shared" si="48"/>
        <v>Mandant</v>
      </c>
      <c r="J1550">
        <f t="shared" si="49"/>
        <v>1549</v>
      </c>
    </row>
    <row r="1551" spans="1:10">
      <c r="A1551" t="str">
        <f>IF(AND(ISBLANK(Steuerschlüssel!D1550),ISBLANK(Steuerschlüssel!E1550),ISBLANK(Steuerschlüssel!F1550)),"",IF(AND(Steuerschlüssel!D1550&gt;=0,ISBLANK(Steuerschlüssel!E1550),ISBLANK(Steuerschlüssel!F1550)),"Steuerschlüssel",IF(AND(ISBLANK(Steuerschlüssel!D1550),Steuerschlüssel!E1550&gt;0,ISBLANK(Steuerschlüssel!F1550)),"",IF(OR(AND(ISBLANK(Steuerschlüssel!D1550),ISBLANK(Steuerschlüssel!E1550),NOT(ISBLANK(Steuerschlüssel!F1550))),AND(ISBLANK(Steuerschlüssel!D1550),Steuerschlüssel!E1550&gt;0,NOT(ISBLANK(Steuerschlüssel!F1550))),AND(Steuerschlüssel!D1550&gt;=0,ISBLANK(Steuerschlüssel!E1550),NOT(ISBLANK(Steuerschlüssel!F1550)))),"","Steuerschlüssel"))))</f>
        <v/>
      </c>
      <c r="E1551" t="str">
        <f>Steuerschlüssel_Import!B1550</f>
        <v/>
      </c>
      <c r="F1551" s="126" t="str">
        <f>Steuerschlüssel_Import!C1550</f>
        <v/>
      </c>
      <c r="I1551" t="str">
        <f t="shared" si="48"/>
        <v>Mandant</v>
      </c>
      <c r="J1551">
        <f t="shared" si="49"/>
        <v>1550</v>
      </c>
    </row>
    <row r="1552" spans="1:10">
      <c r="A1552" t="str">
        <f>IF(AND(ISBLANK(Steuerschlüssel!D1551),ISBLANK(Steuerschlüssel!E1551),ISBLANK(Steuerschlüssel!F1551)),"",IF(AND(Steuerschlüssel!D1551&gt;=0,ISBLANK(Steuerschlüssel!E1551),ISBLANK(Steuerschlüssel!F1551)),"Steuerschlüssel",IF(AND(ISBLANK(Steuerschlüssel!D1551),Steuerschlüssel!E1551&gt;0,ISBLANK(Steuerschlüssel!F1551)),"",IF(OR(AND(ISBLANK(Steuerschlüssel!D1551),ISBLANK(Steuerschlüssel!E1551),NOT(ISBLANK(Steuerschlüssel!F1551))),AND(ISBLANK(Steuerschlüssel!D1551),Steuerschlüssel!E1551&gt;0,NOT(ISBLANK(Steuerschlüssel!F1551))),AND(Steuerschlüssel!D1551&gt;=0,ISBLANK(Steuerschlüssel!E1551),NOT(ISBLANK(Steuerschlüssel!F1551)))),"","Steuerschlüssel"))))</f>
        <v/>
      </c>
      <c r="E1552" t="str">
        <f>Steuerschlüssel_Import!B1551</f>
        <v/>
      </c>
      <c r="F1552" s="126" t="str">
        <f>Steuerschlüssel_Import!C1551</f>
        <v/>
      </c>
      <c r="I1552" t="str">
        <f t="shared" si="48"/>
        <v>Mandant</v>
      </c>
      <c r="J1552">
        <f t="shared" si="49"/>
        <v>1551</v>
      </c>
    </row>
    <row r="1553" spans="1:10">
      <c r="A1553" t="str">
        <f>IF(AND(ISBLANK(Steuerschlüssel!D1552),ISBLANK(Steuerschlüssel!E1552),ISBLANK(Steuerschlüssel!F1552)),"",IF(AND(Steuerschlüssel!D1552&gt;=0,ISBLANK(Steuerschlüssel!E1552),ISBLANK(Steuerschlüssel!F1552)),"Steuerschlüssel",IF(AND(ISBLANK(Steuerschlüssel!D1552),Steuerschlüssel!E1552&gt;0,ISBLANK(Steuerschlüssel!F1552)),"",IF(OR(AND(ISBLANK(Steuerschlüssel!D1552),ISBLANK(Steuerschlüssel!E1552),NOT(ISBLANK(Steuerschlüssel!F1552))),AND(ISBLANK(Steuerschlüssel!D1552),Steuerschlüssel!E1552&gt;0,NOT(ISBLANK(Steuerschlüssel!F1552))),AND(Steuerschlüssel!D1552&gt;=0,ISBLANK(Steuerschlüssel!E1552),NOT(ISBLANK(Steuerschlüssel!F1552)))),"","Steuerschlüssel"))))</f>
        <v/>
      </c>
      <c r="E1553" t="str">
        <f>Steuerschlüssel_Import!B1552</f>
        <v/>
      </c>
      <c r="F1553" s="126" t="str">
        <f>Steuerschlüssel_Import!C1552</f>
        <v/>
      </c>
      <c r="I1553" t="str">
        <f t="shared" si="48"/>
        <v>Mandant</v>
      </c>
      <c r="J1553">
        <f t="shared" si="49"/>
        <v>1552</v>
      </c>
    </row>
    <row r="1554" spans="1:10">
      <c r="A1554" t="str">
        <f>IF(AND(ISBLANK(Steuerschlüssel!D1553),ISBLANK(Steuerschlüssel!E1553),ISBLANK(Steuerschlüssel!F1553)),"",IF(AND(Steuerschlüssel!D1553&gt;=0,ISBLANK(Steuerschlüssel!E1553),ISBLANK(Steuerschlüssel!F1553)),"Steuerschlüssel",IF(AND(ISBLANK(Steuerschlüssel!D1553),Steuerschlüssel!E1553&gt;0,ISBLANK(Steuerschlüssel!F1553)),"",IF(OR(AND(ISBLANK(Steuerschlüssel!D1553),ISBLANK(Steuerschlüssel!E1553),NOT(ISBLANK(Steuerschlüssel!F1553))),AND(ISBLANK(Steuerschlüssel!D1553),Steuerschlüssel!E1553&gt;0,NOT(ISBLANK(Steuerschlüssel!F1553))),AND(Steuerschlüssel!D1553&gt;=0,ISBLANK(Steuerschlüssel!E1553),NOT(ISBLANK(Steuerschlüssel!F1553)))),"","Steuerschlüssel"))))</f>
        <v/>
      </c>
      <c r="E1554" t="str">
        <f>Steuerschlüssel_Import!B1553</f>
        <v/>
      </c>
      <c r="F1554" s="126" t="str">
        <f>Steuerschlüssel_Import!C1553</f>
        <v/>
      </c>
      <c r="I1554" t="str">
        <f t="shared" si="48"/>
        <v>Mandant</v>
      </c>
      <c r="J1554">
        <f t="shared" si="49"/>
        <v>1553</v>
      </c>
    </row>
    <row r="1555" spans="1:10">
      <c r="A1555" t="str">
        <f>IF(AND(ISBLANK(Steuerschlüssel!D1554),ISBLANK(Steuerschlüssel!E1554),ISBLANK(Steuerschlüssel!F1554)),"",IF(AND(Steuerschlüssel!D1554&gt;=0,ISBLANK(Steuerschlüssel!E1554),ISBLANK(Steuerschlüssel!F1554)),"Steuerschlüssel",IF(AND(ISBLANK(Steuerschlüssel!D1554),Steuerschlüssel!E1554&gt;0,ISBLANK(Steuerschlüssel!F1554)),"",IF(OR(AND(ISBLANK(Steuerschlüssel!D1554),ISBLANK(Steuerschlüssel!E1554),NOT(ISBLANK(Steuerschlüssel!F1554))),AND(ISBLANK(Steuerschlüssel!D1554),Steuerschlüssel!E1554&gt;0,NOT(ISBLANK(Steuerschlüssel!F1554))),AND(Steuerschlüssel!D1554&gt;=0,ISBLANK(Steuerschlüssel!E1554),NOT(ISBLANK(Steuerschlüssel!F1554)))),"","Steuerschlüssel"))))</f>
        <v/>
      </c>
      <c r="E1555" t="str">
        <f>Steuerschlüssel_Import!B1554</f>
        <v/>
      </c>
      <c r="F1555" s="126" t="str">
        <f>Steuerschlüssel_Import!C1554</f>
        <v/>
      </c>
      <c r="I1555" t="str">
        <f t="shared" si="48"/>
        <v>Mandant</v>
      </c>
      <c r="J1555">
        <f t="shared" si="49"/>
        <v>1554</v>
      </c>
    </row>
    <row r="1556" spans="1:10">
      <c r="A1556" t="str">
        <f>IF(AND(ISBLANK(Steuerschlüssel!D1555),ISBLANK(Steuerschlüssel!E1555),ISBLANK(Steuerschlüssel!F1555)),"",IF(AND(Steuerschlüssel!D1555&gt;=0,ISBLANK(Steuerschlüssel!E1555),ISBLANK(Steuerschlüssel!F1555)),"Steuerschlüssel",IF(AND(ISBLANK(Steuerschlüssel!D1555),Steuerschlüssel!E1555&gt;0,ISBLANK(Steuerschlüssel!F1555)),"",IF(OR(AND(ISBLANK(Steuerschlüssel!D1555),ISBLANK(Steuerschlüssel!E1555),NOT(ISBLANK(Steuerschlüssel!F1555))),AND(ISBLANK(Steuerschlüssel!D1555),Steuerschlüssel!E1555&gt;0,NOT(ISBLANK(Steuerschlüssel!F1555))),AND(Steuerschlüssel!D1555&gt;=0,ISBLANK(Steuerschlüssel!E1555),NOT(ISBLANK(Steuerschlüssel!F1555)))),"","Steuerschlüssel"))))</f>
        <v/>
      </c>
      <c r="E1556" t="str">
        <f>Steuerschlüssel_Import!B1555</f>
        <v/>
      </c>
      <c r="F1556" s="126" t="str">
        <f>Steuerschlüssel_Import!C1555</f>
        <v/>
      </c>
      <c r="I1556" t="str">
        <f t="shared" si="48"/>
        <v>Mandant</v>
      </c>
      <c r="J1556">
        <f t="shared" si="49"/>
        <v>1555</v>
      </c>
    </row>
    <row r="1557" spans="1:10">
      <c r="A1557" t="str">
        <f>IF(AND(ISBLANK(Steuerschlüssel!D1556),ISBLANK(Steuerschlüssel!E1556),ISBLANK(Steuerschlüssel!F1556)),"",IF(AND(Steuerschlüssel!D1556&gt;=0,ISBLANK(Steuerschlüssel!E1556),ISBLANK(Steuerschlüssel!F1556)),"Steuerschlüssel",IF(AND(ISBLANK(Steuerschlüssel!D1556),Steuerschlüssel!E1556&gt;0,ISBLANK(Steuerschlüssel!F1556)),"",IF(OR(AND(ISBLANK(Steuerschlüssel!D1556),ISBLANK(Steuerschlüssel!E1556),NOT(ISBLANK(Steuerschlüssel!F1556))),AND(ISBLANK(Steuerschlüssel!D1556),Steuerschlüssel!E1556&gt;0,NOT(ISBLANK(Steuerschlüssel!F1556))),AND(Steuerschlüssel!D1556&gt;=0,ISBLANK(Steuerschlüssel!E1556),NOT(ISBLANK(Steuerschlüssel!F1556)))),"","Steuerschlüssel"))))</f>
        <v/>
      </c>
      <c r="E1557" t="str">
        <f>Steuerschlüssel_Import!B1556</f>
        <v/>
      </c>
      <c r="F1557" s="126" t="str">
        <f>Steuerschlüssel_Import!C1556</f>
        <v/>
      </c>
      <c r="I1557" t="str">
        <f t="shared" si="48"/>
        <v>Mandant</v>
      </c>
      <c r="J1557">
        <f t="shared" si="49"/>
        <v>1556</v>
      </c>
    </row>
    <row r="1558" spans="1:10">
      <c r="A1558" t="str">
        <f>IF(AND(ISBLANK(Steuerschlüssel!D1557),ISBLANK(Steuerschlüssel!E1557),ISBLANK(Steuerschlüssel!F1557)),"",IF(AND(Steuerschlüssel!D1557&gt;=0,ISBLANK(Steuerschlüssel!E1557),ISBLANK(Steuerschlüssel!F1557)),"Steuerschlüssel",IF(AND(ISBLANK(Steuerschlüssel!D1557),Steuerschlüssel!E1557&gt;0,ISBLANK(Steuerschlüssel!F1557)),"",IF(OR(AND(ISBLANK(Steuerschlüssel!D1557),ISBLANK(Steuerschlüssel!E1557),NOT(ISBLANK(Steuerschlüssel!F1557))),AND(ISBLANK(Steuerschlüssel!D1557),Steuerschlüssel!E1557&gt;0,NOT(ISBLANK(Steuerschlüssel!F1557))),AND(Steuerschlüssel!D1557&gt;=0,ISBLANK(Steuerschlüssel!E1557),NOT(ISBLANK(Steuerschlüssel!F1557)))),"","Steuerschlüssel"))))</f>
        <v/>
      </c>
      <c r="E1558" t="str">
        <f>Steuerschlüssel_Import!B1557</f>
        <v/>
      </c>
      <c r="F1558" s="126" t="str">
        <f>Steuerschlüssel_Import!C1557</f>
        <v/>
      </c>
      <c r="I1558" t="str">
        <f t="shared" si="48"/>
        <v>Mandant</v>
      </c>
      <c r="J1558">
        <f t="shared" si="49"/>
        <v>1557</v>
      </c>
    </row>
    <row r="1559" spans="1:10">
      <c r="A1559" t="str">
        <f>IF(AND(ISBLANK(Steuerschlüssel!D1558),ISBLANK(Steuerschlüssel!E1558),ISBLANK(Steuerschlüssel!F1558)),"",IF(AND(Steuerschlüssel!D1558&gt;=0,ISBLANK(Steuerschlüssel!E1558),ISBLANK(Steuerschlüssel!F1558)),"Steuerschlüssel",IF(AND(ISBLANK(Steuerschlüssel!D1558),Steuerschlüssel!E1558&gt;0,ISBLANK(Steuerschlüssel!F1558)),"",IF(OR(AND(ISBLANK(Steuerschlüssel!D1558),ISBLANK(Steuerschlüssel!E1558),NOT(ISBLANK(Steuerschlüssel!F1558))),AND(ISBLANK(Steuerschlüssel!D1558),Steuerschlüssel!E1558&gt;0,NOT(ISBLANK(Steuerschlüssel!F1558))),AND(Steuerschlüssel!D1558&gt;=0,ISBLANK(Steuerschlüssel!E1558),NOT(ISBLANK(Steuerschlüssel!F1558)))),"","Steuerschlüssel"))))</f>
        <v/>
      </c>
      <c r="E1559" t="str">
        <f>Steuerschlüssel_Import!B1558</f>
        <v/>
      </c>
      <c r="F1559" s="126" t="str">
        <f>Steuerschlüssel_Import!C1558</f>
        <v/>
      </c>
      <c r="I1559" t="str">
        <f t="shared" si="48"/>
        <v>Mandant</v>
      </c>
      <c r="J1559">
        <f t="shared" si="49"/>
        <v>1558</v>
      </c>
    </row>
    <row r="1560" spans="1:10">
      <c r="A1560" t="str">
        <f>IF(AND(ISBLANK(Steuerschlüssel!D1559),ISBLANK(Steuerschlüssel!E1559),ISBLANK(Steuerschlüssel!F1559)),"",IF(AND(Steuerschlüssel!D1559&gt;=0,ISBLANK(Steuerschlüssel!E1559),ISBLANK(Steuerschlüssel!F1559)),"Steuerschlüssel",IF(AND(ISBLANK(Steuerschlüssel!D1559),Steuerschlüssel!E1559&gt;0,ISBLANK(Steuerschlüssel!F1559)),"",IF(OR(AND(ISBLANK(Steuerschlüssel!D1559),ISBLANK(Steuerschlüssel!E1559),NOT(ISBLANK(Steuerschlüssel!F1559))),AND(ISBLANK(Steuerschlüssel!D1559),Steuerschlüssel!E1559&gt;0,NOT(ISBLANK(Steuerschlüssel!F1559))),AND(Steuerschlüssel!D1559&gt;=0,ISBLANK(Steuerschlüssel!E1559),NOT(ISBLANK(Steuerschlüssel!F1559)))),"","Steuerschlüssel"))))</f>
        <v/>
      </c>
      <c r="E1560" t="str">
        <f>Steuerschlüssel_Import!B1559</f>
        <v/>
      </c>
      <c r="F1560" s="126" t="str">
        <f>Steuerschlüssel_Import!C1559</f>
        <v/>
      </c>
      <c r="I1560" t="str">
        <f t="shared" si="48"/>
        <v>Mandant</v>
      </c>
      <c r="J1560">
        <f t="shared" si="49"/>
        <v>1559</v>
      </c>
    </row>
    <row r="1561" spans="1:10">
      <c r="A1561" t="str">
        <f>IF(AND(ISBLANK(Steuerschlüssel!D1560),ISBLANK(Steuerschlüssel!E1560),ISBLANK(Steuerschlüssel!F1560)),"",IF(AND(Steuerschlüssel!D1560&gt;=0,ISBLANK(Steuerschlüssel!E1560),ISBLANK(Steuerschlüssel!F1560)),"Steuerschlüssel",IF(AND(ISBLANK(Steuerschlüssel!D1560),Steuerschlüssel!E1560&gt;0,ISBLANK(Steuerschlüssel!F1560)),"",IF(OR(AND(ISBLANK(Steuerschlüssel!D1560),ISBLANK(Steuerschlüssel!E1560),NOT(ISBLANK(Steuerschlüssel!F1560))),AND(ISBLANK(Steuerschlüssel!D1560),Steuerschlüssel!E1560&gt;0,NOT(ISBLANK(Steuerschlüssel!F1560))),AND(Steuerschlüssel!D1560&gt;=0,ISBLANK(Steuerschlüssel!E1560),NOT(ISBLANK(Steuerschlüssel!F1560)))),"","Steuerschlüssel"))))</f>
        <v/>
      </c>
      <c r="E1561" t="str">
        <f>Steuerschlüssel_Import!B1560</f>
        <v/>
      </c>
      <c r="F1561" s="126" t="str">
        <f>Steuerschlüssel_Import!C1560</f>
        <v/>
      </c>
      <c r="I1561" t="str">
        <f t="shared" si="48"/>
        <v>Mandant</v>
      </c>
      <c r="J1561">
        <f t="shared" si="49"/>
        <v>1560</v>
      </c>
    </row>
    <row r="1562" spans="1:10">
      <c r="A1562" t="str">
        <f>IF(AND(ISBLANK(Steuerschlüssel!D1561),ISBLANK(Steuerschlüssel!E1561),ISBLANK(Steuerschlüssel!F1561)),"",IF(AND(Steuerschlüssel!D1561&gt;=0,ISBLANK(Steuerschlüssel!E1561),ISBLANK(Steuerschlüssel!F1561)),"Steuerschlüssel",IF(AND(ISBLANK(Steuerschlüssel!D1561),Steuerschlüssel!E1561&gt;0,ISBLANK(Steuerschlüssel!F1561)),"",IF(OR(AND(ISBLANK(Steuerschlüssel!D1561),ISBLANK(Steuerschlüssel!E1561),NOT(ISBLANK(Steuerschlüssel!F1561))),AND(ISBLANK(Steuerschlüssel!D1561),Steuerschlüssel!E1561&gt;0,NOT(ISBLANK(Steuerschlüssel!F1561))),AND(Steuerschlüssel!D1561&gt;=0,ISBLANK(Steuerschlüssel!E1561),NOT(ISBLANK(Steuerschlüssel!F1561)))),"","Steuerschlüssel"))))</f>
        <v/>
      </c>
      <c r="E1562" t="str">
        <f>Steuerschlüssel_Import!B1561</f>
        <v/>
      </c>
      <c r="F1562" s="126" t="str">
        <f>Steuerschlüssel_Import!C1561</f>
        <v/>
      </c>
      <c r="I1562" t="str">
        <f t="shared" si="48"/>
        <v>Mandant</v>
      </c>
      <c r="J1562">
        <f t="shared" si="49"/>
        <v>1561</v>
      </c>
    </row>
    <row r="1563" spans="1:10">
      <c r="A1563" t="str">
        <f>IF(AND(ISBLANK(Steuerschlüssel!D1562),ISBLANK(Steuerschlüssel!E1562),ISBLANK(Steuerschlüssel!F1562)),"",IF(AND(Steuerschlüssel!D1562&gt;=0,ISBLANK(Steuerschlüssel!E1562),ISBLANK(Steuerschlüssel!F1562)),"Steuerschlüssel",IF(AND(ISBLANK(Steuerschlüssel!D1562),Steuerschlüssel!E1562&gt;0,ISBLANK(Steuerschlüssel!F1562)),"",IF(OR(AND(ISBLANK(Steuerschlüssel!D1562),ISBLANK(Steuerschlüssel!E1562),NOT(ISBLANK(Steuerschlüssel!F1562))),AND(ISBLANK(Steuerschlüssel!D1562),Steuerschlüssel!E1562&gt;0,NOT(ISBLANK(Steuerschlüssel!F1562))),AND(Steuerschlüssel!D1562&gt;=0,ISBLANK(Steuerschlüssel!E1562),NOT(ISBLANK(Steuerschlüssel!F1562)))),"","Steuerschlüssel"))))</f>
        <v/>
      </c>
      <c r="E1563" t="str">
        <f>Steuerschlüssel_Import!B1562</f>
        <v/>
      </c>
      <c r="F1563" s="126" t="str">
        <f>Steuerschlüssel_Import!C1562</f>
        <v/>
      </c>
      <c r="I1563" t="str">
        <f t="shared" si="48"/>
        <v>Mandant</v>
      </c>
      <c r="J1563">
        <f t="shared" si="49"/>
        <v>1562</v>
      </c>
    </row>
    <row r="1564" spans="1:10">
      <c r="A1564" t="str">
        <f>IF(AND(ISBLANK(Steuerschlüssel!D1563),ISBLANK(Steuerschlüssel!E1563),ISBLANK(Steuerschlüssel!F1563)),"",IF(AND(Steuerschlüssel!D1563&gt;=0,ISBLANK(Steuerschlüssel!E1563),ISBLANK(Steuerschlüssel!F1563)),"Steuerschlüssel",IF(AND(ISBLANK(Steuerschlüssel!D1563),Steuerschlüssel!E1563&gt;0,ISBLANK(Steuerschlüssel!F1563)),"",IF(OR(AND(ISBLANK(Steuerschlüssel!D1563),ISBLANK(Steuerschlüssel!E1563),NOT(ISBLANK(Steuerschlüssel!F1563))),AND(ISBLANK(Steuerschlüssel!D1563),Steuerschlüssel!E1563&gt;0,NOT(ISBLANK(Steuerschlüssel!F1563))),AND(Steuerschlüssel!D1563&gt;=0,ISBLANK(Steuerschlüssel!E1563),NOT(ISBLANK(Steuerschlüssel!F1563)))),"","Steuerschlüssel"))))</f>
        <v/>
      </c>
      <c r="E1564" t="str">
        <f>Steuerschlüssel_Import!B1563</f>
        <v/>
      </c>
      <c r="F1564" s="126" t="str">
        <f>Steuerschlüssel_Import!C1563</f>
        <v/>
      </c>
      <c r="I1564" t="str">
        <f t="shared" si="48"/>
        <v>Mandant</v>
      </c>
      <c r="J1564">
        <f t="shared" si="49"/>
        <v>1563</v>
      </c>
    </row>
    <row r="1565" spans="1:10">
      <c r="A1565" t="str">
        <f>IF(AND(ISBLANK(Steuerschlüssel!D1564),ISBLANK(Steuerschlüssel!E1564),ISBLANK(Steuerschlüssel!F1564)),"",IF(AND(Steuerschlüssel!D1564&gt;=0,ISBLANK(Steuerschlüssel!E1564),ISBLANK(Steuerschlüssel!F1564)),"Steuerschlüssel",IF(AND(ISBLANK(Steuerschlüssel!D1564),Steuerschlüssel!E1564&gt;0,ISBLANK(Steuerschlüssel!F1564)),"",IF(OR(AND(ISBLANK(Steuerschlüssel!D1564),ISBLANK(Steuerschlüssel!E1564),NOT(ISBLANK(Steuerschlüssel!F1564))),AND(ISBLANK(Steuerschlüssel!D1564),Steuerschlüssel!E1564&gt;0,NOT(ISBLANK(Steuerschlüssel!F1564))),AND(Steuerschlüssel!D1564&gt;=0,ISBLANK(Steuerschlüssel!E1564),NOT(ISBLANK(Steuerschlüssel!F1564)))),"","Steuerschlüssel"))))</f>
        <v/>
      </c>
      <c r="E1565" t="str">
        <f>Steuerschlüssel_Import!B1564</f>
        <v/>
      </c>
      <c r="F1565" s="126" t="str">
        <f>Steuerschlüssel_Import!C1564</f>
        <v/>
      </c>
      <c r="I1565" t="str">
        <f t="shared" si="48"/>
        <v>Mandant</v>
      </c>
      <c r="J1565">
        <f t="shared" si="49"/>
        <v>1564</v>
      </c>
    </row>
    <row r="1566" spans="1:10">
      <c r="A1566" t="str">
        <f>IF(AND(ISBLANK(Steuerschlüssel!D1565),ISBLANK(Steuerschlüssel!E1565),ISBLANK(Steuerschlüssel!F1565)),"",IF(AND(Steuerschlüssel!D1565&gt;=0,ISBLANK(Steuerschlüssel!E1565),ISBLANK(Steuerschlüssel!F1565)),"Steuerschlüssel",IF(AND(ISBLANK(Steuerschlüssel!D1565),Steuerschlüssel!E1565&gt;0,ISBLANK(Steuerschlüssel!F1565)),"",IF(OR(AND(ISBLANK(Steuerschlüssel!D1565),ISBLANK(Steuerschlüssel!E1565),NOT(ISBLANK(Steuerschlüssel!F1565))),AND(ISBLANK(Steuerschlüssel!D1565),Steuerschlüssel!E1565&gt;0,NOT(ISBLANK(Steuerschlüssel!F1565))),AND(Steuerschlüssel!D1565&gt;=0,ISBLANK(Steuerschlüssel!E1565),NOT(ISBLANK(Steuerschlüssel!F1565)))),"","Steuerschlüssel"))))</f>
        <v/>
      </c>
      <c r="E1566" t="str">
        <f>Steuerschlüssel_Import!B1565</f>
        <v/>
      </c>
      <c r="F1566" s="126" t="str">
        <f>Steuerschlüssel_Import!C1565</f>
        <v/>
      </c>
      <c r="I1566" t="str">
        <f t="shared" si="48"/>
        <v>Mandant</v>
      </c>
      <c r="J1566">
        <f t="shared" si="49"/>
        <v>1565</v>
      </c>
    </row>
    <row r="1567" spans="1:10">
      <c r="A1567" t="str">
        <f>IF(AND(ISBLANK(Steuerschlüssel!D1566),ISBLANK(Steuerschlüssel!E1566),ISBLANK(Steuerschlüssel!F1566)),"",IF(AND(Steuerschlüssel!D1566&gt;=0,ISBLANK(Steuerschlüssel!E1566),ISBLANK(Steuerschlüssel!F1566)),"Steuerschlüssel",IF(AND(ISBLANK(Steuerschlüssel!D1566),Steuerschlüssel!E1566&gt;0,ISBLANK(Steuerschlüssel!F1566)),"",IF(OR(AND(ISBLANK(Steuerschlüssel!D1566),ISBLANK(Steuerschlüssel!E1566),NOT(ISBLANK(Steuerschlüssel!F1566))),AND(ISBLANK(Steuerschlüssel!D1566),Steuerschlüssel!E1566&gt;0,NOT(ISBLANK(Steuerschlüssel!F1566))),AND(Steuerschlüssel!D1566&gt;=0,ISBLANK(Steuerschlüssel!E1566),NOT(ISBLANK(Steuerschlüssel!F1566)))),"","Steuerschlüssel"))))</f>
        <v/>
      </c>
      <c r="E1567" t="str">
        <f>Steuerschlüssel_Import!B1566</f>
        <v/>
      </c>
      <c r="F1567" s="126" t="str">
        <f>Steuerschlüssel_Import!C1566</f>
        <v/>
      </c>
      <c r="I1567" t="str">
        <f t="shared" si="48"/>
        <v>Mandant</v>
      </c>
      <c r="J1567">
        <f t="shared" si="49"/>
        <v>1566</v>
      </c>
    </row>
    <row r="1568" spans="1:10">
      <c r="A1568" t="str">
        <f>IF(AND(ISBLANK(Steuerschlüssel!D1567),ISBLANK(Steuerschlüssel!E1567),ISBLANK(Steuerschlüssel!F1567)),"",IF(AND(Steuerschlüssel!D1567&gt;=0,ISBLANK(Steuerschlüssel!E1567),ISBLANK(Steuerschlüssel!F1567)),"Steuerschlüssel",IF(AND(ISBLANK(Steuerschlüssel!D1567),Steuerschlüssel!E1567&gt;0,ISBLANK(Steuerschlüssel!F1567)),"",IF(OR(AND(ISBLANK(Steuerschlüssel!D1567),ISBLANK(Steuerschlüssel!E1567),NOT(ISBLANK(Steuerschlüssel!F1567))),AND(ISBLANK(Steuerschlüssel!D1567),Steuerschlüssel!E1567&gt;0,NOT(ISBLANK(Steuerschlüssel!F1567))),AND(Steuerschlüssel!D1567&gt;=0,ISBLANK(Steuerschlüssel!E1567),NOT(ISBLANK(Steuerschlüssel!F1567)))),"","Steuerschlüssel"))))</f>
        <v/>
      </c>
      <c r="E1568" t="str">
        <f>Steuerschlüssel_Import!B1567</f>
        <v/>
      </c>
      <c r="F1568" s="126" t="str">
        <f>Steuerschlüssel_Import!C1567</f>
        <v/>
      </c>
      <c r="I1568" t="str">
        <f t="shared" si="48"/>
        <v>Mandant</v>
      </c>
      <c r="J1568">
        <f t="shared" si="49"/>
        <v>1567</v>
      </c>
    </row>
    <row r="1569" spans="1:10">
      <c r="A1569" t="str">
        <f>IF(AND(ISBLANK(Steuerschlüssel!D1568),ISBLANK(Steuerschlüssel!E1568),ISBLANK(Steuerschlüssel!F1568)),"",IF(AND(Steuerschlüssel!D1568&gt;=0,ISBLANK(Steuerschlüssel!E1568),ISBLANK(Steuerschlüssel!F1568)),"Steuerschlüssel",IF(AND(ISBLANK(Steuerschlüssel!D1568),Steuerschlüssel!E1568&gt;0,ISBLANK(Steuerschlüssel!F1568)),"",IF(OR(AND(ISBLANK(Steuerschlüssel!D1568),ISBLANK(Steuerschlüssel!E1568),NOT(ISBLANK(Steuerschlüssel!F1568))),AND(ISBLANK(Steuerschlüssel!D1568),Steuerschlüssel!E1568&gt;0,NOT(ISBLANK(Steuerschlüssel!F1568))),AND(Steuerschlüssel!D1568&gt;=0,ISBLANK(Steuerschlüssel!E1568),NOT(ISBLANK(Steuerschlüssel!F1568)))),"","Steuerschlüssel"))))</f>
        <v/>
      </c>
      <c r="E1569" t="str">
        <f>Steuerschlüssel_Import!B1568</f>
        <v/>
      </c>
      <c r="F1569" s="126" t="str">
        <f>Steuerschlüssel_Import!C1568</f>
        <v/>
      </c>
      <c r="I1569" t="str">
        <f t="shared" si="48"/>
        <v>Mandant</v>
      </c>
      <c r="J1569">
        <f t="shared" si="49"/>
        <v>1568</v>
      </c>
    </row>
    <row r="1570" spans="1:10">
      <c r="A1570" t="str">
        <f>IF(AND(ISBLANK(Steuerschlüssel!D1569),ISBLANK(Steuerschlüssel!E1569),ISBLANK(Steuerschlüssel!F1569)),"",IF(AND(Steuerschlüssel!D1569&gt;=0,ISBLANK(Steuerschlüssel!E1569),ISBLANK(Steuerschlüssel!F1569)),"Steuerschlüssel",IF(AND(ISBLANK(Steuerschlüssel!D1569),Steuerschlüssel!E1569&gt;0,ISBLANK(Steuerschlüssel!F1569)),"",IF(OR(AND(ISBLANK(Steuerschlüssel!D1569),ISBLANK(Steuerschlüssel!E1569),NOT(ISBLANK(Steuerschlüssel!F1569))),AND(ISBLANK(Steuerschlüssel!D1569),Steuerschlüssel!E1569&gt;0,NOT(ISBLANK(Steuerschlüssel!F1569))),AND(Steuerschlüssel!D1569&gt;=0,ISBLANK(Steuerschlüssel!E1569),NOT(ISBLANK(Steuerschlüssel!F1569)))),"","Steuerschlüssel"))))</f>
        <v/>
      </c>
      <c r="E1570" t="str">
        <f>Steuerschlüssel_Import!B1569</f>
        <v/>
      </c>
      <c r="F1570" s="126" t="str">
        <f>Steuerschlüssel_Import!C1569</f>
        <v/>
      </c>
      <c r="I1570" t="str">
        <f t="shared" si="48"/>
        <v>Mandant</v>
      </c>
      <c r="J1570">
        <f t="shared" si="49"/>
        <v>1569</v>
      </c>
    </row>
    <row r="1571" spans="1:10">
      <c r="A1571" t="str">
        <f>IF(AND(ISBLANK(Steuerschlüssel!D1570),ISBLANK(Steuerschlüssel!E1570),ISBLANK(Steuerschlüssel!F1570)),"",IF(AND(Steuerschlüssel!D1570&gt;=0,ISBLANK(Steuerschlüssel!E1570),ISBLANK(Steuerschlüssel!F1570)),"Steuerschlüssel",IF(AND(ISBLANK(Steuerschlüssel!D1570),Steuerschlüssel!E1570&gt;0,ISBLANK(Steuerschlüssel!F1570)),"",IF(OR(AND(ISBLANK(Steuerschlüssel!D1570),ISBLANK(Steuerschlüssel!E1570),NOT(ISBLANK(Steuerschlüssel!F1570))),AND(ISBLANK(Steuerschlüssel!D1570),Steuerschlüssel!E1570&gt;0,NOT(ISBLANK(Steuerschlüssel!F1570))),AND(Steuerschlüssel!D1570&gt;=0,ISBLANK(Steuerschlüssel!E1570),NOT(ISBLANK(Steuerschlüssel!F1570)))),"","Steuerschlüssel"))))</f>
        <v/>
      </c>
      <c r="E1571" t="str">
        <f>Steuerschlüssel_Import!B1570</f>
        <v/>
      </c>
      <c r="F1571" s="126" t="str">
        <f>Steuerschlüssel_Import!C1570</f>
        <v/>
      </c>
      <c r="I1571" t="str">
        <f t="shared" si="48"/>
        <v>Mandant</v>
      </c>
      <c r="J1571">
        <f t="shared" si="49"/>
        <v>1570</v>
      </c>
    </row>
    <row r="1572" spans="1:10">
      <c r="A1572" t="str">
        <f>IF(AND(ISBLANK(Steuerschlüssel!D1571),ISBLANK(Steuerschlüssel!E1571),ISBLANK(Steuerschlüssel!F1571)),"",IF(AND(Steuerschlüssel!D1571&gt;=0,ISBLANK(Steuerschlüssel!E1571),ISBLANK(Steuerschlüssel!F1571)),"Steuerschlüssel",IF(AND(ISBLANK(Steuerschlüssel!D1571),Steuerschlüssel!E1571&gt;0,ISBLANK(Steuerschlüssel!F1571)),"",IF(OR(AND(ISBLANK(Steuerschlüssel!D1571),ISBLANK(Steuerschlüssel!E1571),NOT(ISBLANK(Steuerschlüssel!F1571))),AND(ISBLANK(Steuerschlüssel!D1571),Steuerschlüssel!E1571&gt;0,NOT(ISBLANK(Steuerschlüssel!F1571))),AND(Steuerschlüssel!D1571&gt;=0,ISBLANK(Steuerschlüssel!E1571),NOT(ISBLANK(Steuerschlüssel!F1571)))),"","Steuerschlüssel"))))</f>
        <v/>
      </c>
      <c r="E1572" t="str">
        <f>Steuerschlüssel_Import!B1571</f>
        <v/>
      </c>
      <c r="F1572" s="126" t="str">
        <f>Steuerschlüssel_Import!C1571</f>
        <v/>
      </c>
      <c r="I1572" t="str">
        <f t="shared" si="48"/>
        <v>Mandant</v>
      </c>
      <c r="J1572">
        <f t="shared" si="49"/>
        <v>1571</v>
      </c>
    </row>
    <row r="1573" spans="1:10">
      <c r="A1573" t="str">
        <f>IF(AND(ISBLANK(Steuerschlüssel!D1572),ISBLANK(Steuerschlüssel!E1572),ISBLANK(Steuerschlüssel!F1572)),"",IF(AND(Steuerschlüssel!D1572&gt;=0,ISBLANK(Steuerschlüssel!E1572),ISBLANK(Steuerschlüssel!F1572)),"Steuerschlüssel",IF(AND(ISBLANK(Steuerschlüssel!D1572),Steuerschlüssel!E1572&gt;0,ISBLANK(Steuerschlüssel!F1572)),"",IF(OR(AND(ISBLANK(Steuerschlüssel!D1572),ISBLANK(Steuerschlüssel!E1572),NOT(ISBLANK(Steuerschlüssel!F1572))),AND(ISBLANK(Steuerschlüssel!D1572),Steuerschlüssel!E1572&gt;0,NOT(ISBLANK(Steuerschlüssel!F1572))),AND(Steuerschlüssel!D1572&gt;=0,ISBLANK(Steuerschlüssel!E1572),NOT(ISBLANK(Steuerschlüssel!F1572)))),"","Steuerschlüssel"))))</f>
        <v/>
      </c>
      <c r="E1573" t="str">
        <f>Steuerschlüssel_Import!B1572</f>
        <v/>
      </c>
      <c r="F1573" s="126" t="str">
        <f>Steuerschlüssel_Import!C1572</f>
        <v/>
      </c>
      <c r="I1573" t="str">
        <f t="shared" si="48"/>
        <v>Mandant</v>
      </c>
      <c r="J1573">
        <f t="shared" si="49"/>
        <v>1572</v>
      </c>
    </row>
    <row r="1574" spans="1:10">
      <c r="A1574" t="str">
        <f>IF(AND(ISBLANK(Steuerschlüssel!D1573),ISBLANK(Steuerschlüssel!E1573),ISBLANK(Steuerschlüssel!F1573)),"",IF(AND(Steuerschlüssel!D1573&gt;=0,ISBLANK(Steuerschlüssel!E1573),ISBLANK(Steuerschlüssel!F1573)),"Steuerschlüssel",IF(AND(ISBLANK(Steuerschlüssel!D1573),Steuerschlüssel!E1573&gt;0,ISBLANK(Steuerschlüssel!F1573)),"",IF(OR(AND(ISBLANK(Steuerschlüssel!D1573),ISBLANK(Steuerschlüssel!E1573),NOT(ISBLANK(Steuerschlüssel!F1573))),AND(ISBLANK(Steuerschlüssel!D1573),Steuerschlüssel!E1573&gt;0,NOT(ISBLANK(Steuerschlüssel!F1573))),AND(Steuerschlüssel!D1573&gt;=0,ISBLANK(Steuerschlüssel!E1573),NOT(ISBLANK(Steuerschlüssel!F1573)))),"","Steuerschlüssel"))))</f>
        <v/>
      </c>
      <c r="E1574" t="str">
        <f>Steuerschlüssel_Import!B1573</f>
        <v/>
      </c>
      <c r="F1574" s="126" t="str">
        <f>Steuerschlüssel_Import!C1573</f>
        <v/>
      </c>
      <c r="I1574" t="str">
        <f t="shared" si="48"/>
        <v>Mandant</v>
      </c>
      <c r="J1574">
        <f t="shared" si="49"/>
        <v>1573</v>
      </c>
    </row>
    <row r="1575" spans="1:10">
      <c r="A1575" t="str">
        <f>IF(AND(ISBLANK(Steuerschlüssel!D1574),ISBLANK(Steuerschlüssel!E1574),ISBLANK(Steuerschlüssel!F1574)),"",IF(AND(Steuerschlüssel!D1574&gt;=0,ISBLANK(Steuerschlüssel!E1574),ISBLANK(Steuerschlüssel!F1574)),"Steuerschlüssel",IF(AND(ISBLANK(Steuerschlüssel!D1574),Steuerschlüssel!E1574&gt;0,ISBLANK(Steuerschlüssel!F1574)),"",IF(OR(AND(ISBLANK(Steuerschlüssel!D1574),ISBLANK(Steuerschlüssel!E1574),NOT(ISBLANK(Steuerschlüssel!F1574))),AND(ISBLANK(Steuerschlüssel!D1574),Steuerschlüssel!E1574&gt;0,NOT(ISBLANK(Steuerschlüssel!F1574))),AND(Steuerschlüssel!D1574&gt;=0,ISBLANK(Steuerschlüssel!E1574),NOT(ISBLANK(Steuerschlüssel!F1574)))),"","Steuerschlüssel"))))</f>
        <v/>
      </c>
      <c r="E1575" t="str">
        <f>Steuerschlüssel_Import!B1574</f>
        <v/>
      </c>
      <c r="F1575" s="126" t="str">
        <f>Steuerschlüssel_Import!C1574</f>
        <v/>
      </c>
      <c r="I1575" t="str">
        <f t="shared" si="48"/>
        <v>Mandant</v>
      </c>
      <c r="J1575">
        <f t="shared" si="49"/>
        <v>1574</v>
      </c>
    </row>
    <row r="1576" spans="1:10">
      <c r="A1576" t="str">
        <f>IF(AND(ISBLANK(Steuerschlüssel!D1575),ISBLANK(Steuerschlüssel!E1575),ISBLANK(Steuerschlüssel!F1575)),"",IF(AND(Steuerschlüssel!D1575&gt;=0,ISBLANK(Steuerschlüssel!E1575),ISBLANK(Steuerschlüssel!F1575)),"Steuerschlüssel",IF(AND(ISBLANK(Steuerschlüssel!D1575),Steuerschlüssel!E1575&gt;0,ISBLANK(Steuerschlüssel!F1575)),"",IF(OR(AND(ISBLANK(Steuerschlüssel!D1575),ISBLANK(Steuerschlüssel!E1575),NOT(ISBLANK(Steuerschlüssel!F1575))),AND(ISBLANK(Steuerschlüssel!D1575),Steuerschlüssel!E1575&gt;0,NOT(ISBLANK(Steuerschlüssel!F1575))),AND(Steuerschlüssel!D1575&gt;=0,ISBLANK(Steuerschlüssel!E1575),NOT(ISBLANK(Steuerschlüssel!F1575)))),"","Steuerschlüssel"))))</f>
        <v/>
      </c>
      <c r="E1576" t="str">
        <f>Steuerschlüssel_Import!B1575</f>
        <v/>
      </c>
      <c r="F1576" s="126" t="str">
        <f>Steuerschlüssel_Import!C1575</f>
        <v/>
      </c>
      <c r="I1576" t="str">
        <f t="shared" si="48"/>
        <v>Mandant</v>
      </c>
      <c r="J1576">
        <f t="shared" si="49"/>
        <v>1575</v>
      </c>
    </row>
    <row r="1577" spans="1:10">
      <c r="A1577" t="str">
        <f>IF(AND(ISBLANK(Steuerschlüssel!D1576),ISBLANK(Steuerschlüssel!E1576),ISBLANK(Steuerschlüssel!F1576)),"",IF(AND(Steuerschlüssel!D1576&gt;=0,ISBLANK(Steuerschlüssel!E1576),ISBLANK(Steuerschlüssel!F1576)),"Steuerschlüssel",IF(AND(ISBLANK(Steuerschlüssel!D1576),Steuerschlüssel!E1576&gt;0,ISBLANK(Steuerschlüssel!F1576)),"",IF(OR(AND(ISBLANK(Steuerschlüssel!D1576),ISBLANK(Steuerschlüssel!E1576),NOT(ISBLANK(Steuerschlüssel!F1576))),AND(ISBLANK(Steuerschlüssel!D1576),Steuerschlüssel!E1576&gt;0,NOT(ISBLANK(Steuerschlüssel!F1576))),AND(Steuerschlüssel!D1576&gt;=0,ISBLANK(Steuerschlüssel!E1576),NOT(ISBLANK(Steuerschlüssel!F1576)))),"","Steuerschlüssel"))))</f>
        <v/>
      </c>
      <c r="E1577" t="str">
        <f>Steuerschlüssel_Import!B1576</f>
        <v/>
      </c>
      <c r="F1577" s="126" t="str">
        <f>Steuerschlüssel_Import!C1576</f>
        <v/>
      </c>
      <c r="I1577" t="str">
        <f t="shared" si="48"/>
        <v>Mandant</v>
      </c>
      <c r="J1577">
        <f t="shared" si="49"/>
        <v>1576</v>
      </c>
    </row>
    <row r="1578" spans="1:10">
      <c r="A1578" t="str">
        <f>IF(AND(ISBLANK(Steuerschlüssel!D1577),ISBLANK(Steuerschlüssel!E1577),ISBLANK(Steuerschlüssel!F1577)),"",IF(AND(Steuerschlüssel!D1577&gt;=0,ISBLANK(Steuerschlüssel!E1577),ISBLANK(Steuerschlüssel!F1577)),"Steuerschlüssel",IF(AND(ISBLANK(Steuerschlüssel!D1577),Steuerschlüssel!E1577&gt;0,ISBLANK(Steuerschlüssel!F1577)),"",IF(OR(AND(ISBLANK(Steuerschlüssel!D1577),ISBLANK(Steuerschlüssel!E1577),NOT(ISBLANK(Steuerschlüssel!F1577))),AND(ISBLANK(Steuerschlüssel!D1577),Steuerschlüssel!E1577&gt;0,NOT(ISBLANK(Steuerschlüssel!F1577))),AND(Steuerschlüssel!D1577&gt;=0,ISBLANK(Steuerschlüssel!E1577),NOT(ISBLANK(Steuerschlüssel!F1577)))),"","Steuerschlüssel"))))</f>
        <v/>
      </c>
      <c r="E1578" t="str">
        <f>Steuerschlüssel_Import!B1577</f>
        <v/>
      </c>
      <c r="F1578" s="126" t="str">
        <f>Steuerschlüssel_Import!C1577</f>
        <v/>
      </c>
      <c r="I1578" t="str">
        <f t="shared" si="48"/>
        <v>Mandant</v>
      </c>
      <c r="J1578">
        <f t="shared" si="49"/>
        <v>1577</v>
      </c>
    </row>
    <row r="1579" spans="1:10">
      <c r="A1579" t="str">
        <f>IF(AND(ISBLANK(Steuerschlüssel!D1578),ISBLANK(Steuerschlüssel!E1578),ISBLANK(Steuerschlüssel!F1578)),"",IF(AND(Steuerschlüssel!D1578&gt;=0,ISBLANK(Steuerschlüssel!E1578),ISBLANK(Steuerschlüssel!F1578)),"Steuerschlüssel",IF(AND(ISBLANK(Steuerschlüssel!D1578),Steuerschlüssel!E1578&gt;0,ISBLANK(Steuerschlüssel!F1578)),"",IF(OR(AND(ISBLANK(Steuerschlüssel!D1578),ISBLANK(Steuerschlüssel!E1578),NOT(ISBLANK(Steuerschlüssel!F1578))),AND(ISBLANK(Steuerschlüssel!D1578),Steuerschlüssel!E1578&gt;0,NOT(ISBLANK(Steuerschlüssel!F1578))),AND(Steuerschlüssel!D1578&gt;=0,ISBLANK(Steuerschlüssel!E1578),NOT(ISBLANK(Steuerschlüssel!F1578)))),"","Steuerschlüssel"))))</f>
        <v/>
      </c>
      <c r="E1579" t="str">
        <f>Steuerschlüssel_Import!B1578</f>
        <v/>
      </c>
      <c r="F1579" s="126" t="str">
        <f>Steuerschlüssel_Import!C1578</f>
        <v/>
      </c>
      <c r="I1579" t="str">
        <f t="shared" si="48"/>
        <v>Mandant</v>
      </c>
      <c r="J1579">
        <f t="shared" si="49"/>
        <v>1578</v>
      </c>
    </row>
    <row r="1580" spans="1:10">
      <c r="A1580" t="str">
        <f>IF(AND(ISBLANK(Steuerschlüssel!D1579),ISBLANK(Steuerschlüssel!E1579),ISBLANK(Steuerschlüssel!F1579)),"",IF(AND(Steuerschlüssel!D1579&gt;=0,ISBLANK(Steuerschlüssel!E1579),ISBLANK(Steuerschlüssel!F1579)),"Steuerschlüssel",IF(AND(ISBLANK(Steuerschlüssel!D1579),Steuerschlüssel!E1579&gt;0,ISBLANK(Steuerschlüssel!F1579)),"",IF(OR(AND(ISBLANK(Steuerschlüssel!D1579),ISBLANK(Steuerschlüssel!E1579),NOT(ISBLANK(Steuerschlüssel!F1579))),AND(ISBLANK(Steuerschlüssel!D1579),Steuerschlüssel!E1579&gt;0,NOT(ISBLANK(Steuerschlüssel!F1579))),AND(Steuerschlüssel!D1579&gt;=0,ISBLANK(Steuerschlüssel!E1579),NOT(ISBLANK(Steuerschlüssel!F1579)))),"","Steuerschlüssel"))))</f>
        <v/>
      </c>
      <c r="E1580" t="str">
        <f>Steuerschlüssel_Import!B1579</f>
        <v/>
      </c>
      <c r="F1580" s="126" t="str">
        <f>Steuerschlüssel_Import!C1579</f>
        <v/>
      </c>
      <c r="I1580" t="str">
        <f t="shared" si="48"/>
        <v>Mandant</v>
      </c>
      <c r="J1580">
        <f t="shared" si="49"/>
        <v>1579</v>
      </c>
    </row>
    <row r="1581" spans="1:10">
      <c r="A1581" t="str">
        <f>IF(AND(ISBLANK(Steuerschlüssel!D1580),ISBLANK(Steuerschlüssel!E1580),ISBLANK(Steuerschlüssel!F1580)),"",IF(AND(Steuerschlüssel!D1580&gt;=0,ISBLANK(Steuerschlüssel!E1580),ISBLANK(Steuerschlüssel!F1580)),"Steuerschlüssel",IF(AND(ISBLANK(Steuerschlüssel!D1580),Steuerschlüssel!E1580&gt;0,ISBLANK(Steuerschlüssel!F1580)),"",IF(OR(AND(ISBLANK(Steuerschlüssel!D1580),ISBLANK(Steuerschlüssel!E1580),NOT(ISBLANK(Steuerschlüssel!F1580))),AND(ISBLANK(Steuerschlüssel!D1580),Steuerschlüssel!E1580&gt;0,NOT(ISBLANK(Steuerschlüssel!F1580))),AND(Steuerschlüssel!D1580&gt;=0,ISBLANK(Steuerschlüssel!E1580),NOT(ISBLANK(Steuerschlüssel!F1580)))),"","Steuerschlüssel"))))</f>
        <v/>
      </c>
      <c r="E1581" t="str">
        <f>Steuerschlüssel_Import!B1580</f>
        <v/>
      </c>
      <c r="F1581" s="126" t="str">
        <f>Steuerschlüssel_Import!C1580</f>
        <v/>
      </c>
      <c r="I1581" t="str">
        <f t="shared" si="48"/>
        <v>Mandant</v>
      </c>
      <c r="J1581">
        <f t="shared" si="49"/>
        <v>1580</v>
      </c>
    </row>
    <row r="1582" spans="1:10">
      <c r="A1582" t="str">
        <f>IF(AND(ISBLANK(Steuerschlüssel!D1581),ISBLANK(Steuerschlüssel!E1581),ISBLANK(Steuerschlüssel!F1581)),"",IF(AND(Steuerschlüssel!D1581&gt;=0,ISBLANK(Steuerschlüssel!E1581),ISBLANK(Steuerschlüssel!F1581)),"Steuerschlüssel",IF(AND(ISBLANK(Steuerschlüssel!D1581),Steuerschlüssel!E1581&gt;0,ISBLANK(Steuerschlüssel!F1581)),"",IF(OR(AND(ISBLANK(Steuerschlüssel!D1581),ISBLANK(Steuerschlüssel!E1581),NOT(ISBLANK(Steuerschlüssel!F1581))),AND(ISBLANK(Steuerschlüssel!D1581),Steuerschlüssel!E1581&gt;0,NOT(ISBLANK(Steuerschlüssel!F1581))),AND(Steuerschlüssel!D1581&gt;=0,ISBLANK(Steuerschlüssel!E1581),NOT(ISBLANK(Steuerschlüssel!F1581)))),"","Steuerschlüssel"))))</f>
        <v/>
      </c>
      <c r="E1582" t="str">
        <f>Steuerschlüssel_Import!B1581</f>
        <v/>
      </c>
      <c r="F1582" s="126" t="str">
        <f>Steuerschlüssel_Import!C1581</f>
        <v/>
      </c>
      <c r="I1582" t="str">
        <f t="shared" si="48"/>
        <v>Mandant</v>
      </c>
      <c r="J1582">
        <f t="shared" si="49"/>
        <v>1581</v>
      </c>
    </row>
    <row r="1583" spans="1:10">
      <c r="A1583" t="str">
        <f>IF(AND(ISBLANK(Steuerschlüssel!D1582),ISBLANK(Steuerschlüssel!E1582),ISBLANK(Steuerschlüssel!F1582)),"",IF(AND(Steuerschlüssel!D1582&gt;=0,ISBLANK(Steuerschlüssel!E1582),ISBLANK(Steuerschlüssel!F1582)),"Steuerschlüssel",IF(AND(ISBLANK(Steuerschlüssel!D1582),Steuerschlüssel!E1582&gt;0,ISBLANK(Steuerschlüssel!F1582)),"",IF(OR(AND(ISBLANK(Steuerschlüssel!D1582),ISBLANK(Steuerschlüssel!E1582),NOT(ISBLANK(Steuerschlüssel!F1582))),AND(ISBLANK(Steuerschlüssel!D1582),Steuerschlüssel!E1582&gt;0,NOT(ISBLANK(Steuerschlüssel!F1582))),AND(Steuerschlüssel!D1582&gt;=0,ISBLANK(Steuerschlüssel!E1582),NOT(ISBLANK(Steuerschlüssel!F1582)))),"","Steuerschlüssel"))))</f>
        <v/>
      </c>
      <c r="E1583" t="str">
        <f>Steuerschlüssel_Import!B1582</f>
        <v/>
      </c>
      <c r="F1583" s="126" t="str">
        <f>Steuerschlüssel_Import!C1582</f>
        <v/>
      </c>
      <c r="I1583" t="str">
        <f t="shared" si="48"/>
        <v>Mandant</v>
      </c>
      <c r="J1583">
        <f t="shared" si="49"/>
        <v>1582</v>
      </c>
    </row>
    <row r="1584" spans="1:10">
      <c r="A1584" t="str">
        <f>IF(AND(ISBLANK(Steuerschlüssel!D1583),ISBLANK(Steuerschlüssel!E1583),ISBLANK(Steuerschlüssel!F1583)),"",IF(AND(Steuerschlüssel!D1583&gt;=0,ISBLANK(Steuerschlüssel!E1583),ISBLANK(Steuerschlüssel!F1583)),"Steuerschlüssel",IF(AND(ISBLANK(Steuerschlüssel!D1583),Steuerschlüssel!E1583&gt;0,ISBLANK(Steuerschlüssel!F1583)),"",IF(OR(AND(ISBLANK(Steuerschlüssel!D1583),ISBLANK(Steuerschlüssel!E1583),NOT(ISBLANK(Steuerschlüssel!F1583))),AND(ISBLANK(Steuerschlüssel!D1583),Steuerschlüssel!E1583&gt;0,NOT(ISBLANK(Steuerschlüssel!F1583))),AND(Steuerschlüssel!D1583&gt;=0,ISBLANK(Steuerschlüssel!E1583),NOT(ISBLANK(Steuerschlüssel!F1583)))),"","Steuerschlüssel"))))</f>
        <v/>
      </c>
      <c r="E1584" t="str">
        <f>Steuerschlüssel_Import!B1583</f>
        <v/>
      </c>
      <c r="F1584" s="126" t="str">
        <f>Steuerschlüssel_Import!C1583</f>
        <v/>
      </c>
      <c r="I1584" t="str">
        <f t="shared" si="48"/>
        <v>Mandant</v>
      </c>
      <c r="J1584">
        <f t="shared" si="49"/>
        <v>1583</v>
      </c>
    </row>
    <row r="1585" spans="1:10">
      <c r="A1585" t="str">
        <f>IF(AND(ISBLANK(Steuerschlüssel!D1584),ISBLANK(Steuerschlüssel!E1584),ISBLANK(Steuerschlüssel!F1584)),"",IF(AND(Steuerschlüssel!D1584&gt;=0,ISBLANK(Steuerschlüssel!E1584),ISBLANK(Steuerschlüssel!F1584)),"Steuerschlüssel",IF(AND(ISBLANK(Steuerschlüssel!D1584),Steuerschlüssel!E1584&gt;0,ISBLANK(Steuerschlüssel!F1584)),"",IF(OR(AND(ISBLANK(Steuerschlüssel!D1584),ISBLANK(Steuerschlüssel!E1584),NOT(ISBLANK(Steuerschlüssel!F1584))),AND(ISBLANK(Steuerschlüssel!D1584),Steuerschlüssel!E1584&gt;0,NOT(ISBLANK(Steuerschlüssel!F1584))),AND(Steuerschlüssel!D1584&gt;=0,ISBLANK(Steuerschlüssel!E1584),NOT(ISBLANK(Steuerschlüssel!F1584)))),"","Steuerschlüssel"))))</f>
        <v/>
      </c>
      <c r="E1585" t="str">
        <f>Steuerschlüssel_Import!B1584</f>
        <v/>
      </c>
      <c r="F1585" s="126" t="str">
        <f>Steuerschlüssel_Import!C1584</f>
        <v/>
      </c>
      <c r="I1585" t="str">
        <f t="shared" si="48"/>
        <v>Mandant</v>
      </c>
      <c r="J1585">
        <f t="shared" si="49"/>
        <v>1584</v>
      </c>
    </row>
    <row r="1586" spans="1:10">
      <c r="A1586" t="str">
        <f>IF(AND(ISBLANK(Steuerschlüssel!D1585),ISBLANK(Steuerschlüssel!E1585),ISBLANK(Steuerschlüssel!F1585)),"",IF(AND(Steuerschlüssel!D1585&gt;=0,ISBLANK(Steuerschlüssel!E1585),ISBLANK(Steuerschlüssel!F1585)),"Steuerschlüssel",IF(AND(ISBLANK(Steuerschlüssel!D1585),Steuerschlüssel!E1585&gt;0,ISBLANK(Steuerschlüssel!F1585)),"",IF(OR(AND(ISBLANK(Steuerschlüssel!D1585),ISBLANK(Steuerschlüssel!E1585),NOT(ISBLANK(Steuerschlüssel!F1585))),AND(ISBLANK(Steuerschlüssel!D1585),Steuerschlüssel!E1585&gt;0,NOT(ISBLANK(Steuerschlüssel!F1585))),AND(Steuerschlüssel!D1585&gt;=0,ISBLANK(Steuerschlüssel!E1585),NOT(ISBLANK(Steuerschlüssel!F1585)))),"","Steuerschlüssel"))))</f>
        <v/>
      </c>
      <c r="E1586" t="str">
        <f>Steuerschlüssel_Import!B1585</f>
        <v/>
      </c>
      <c r="F1586" s="126" t="str">
        <f>Steuerschlüssel_Import!C1585</f>
        <v/>
      </c>
      <c r="I1586" t="str">
        <f t="shared" si="48"/>
        <v>Mandant</v>
      </c>
      <c r="J1586">
        <f t="shared" si="49"/>
        <v>1585</v>
      </c>
    </row>
    <row r="1587" spans="1:10">
      <c r="A1587" t="str">
        <f>IF(AND(ISBLANK(Steuerschlüssel!D1586),ISBLANK(Steuerschlüssel!E1586),ISBLANK(Steuerschlüssel!F1586)),"",IF(AND(Steuerschlüssel!D1586&gt;=0,ISBLANK(Steuerschlüssel!E1586),ISBLANK(Steuerschlüssel!F1586)),"Steuerschlüssel",IF(AND(ISBLANK(Steuerschlüssel!D1586),Steuerschlüssel!E1586&gt;0,ISBLANK(Steuerschlüssel!F1586)),"",IF(OR(AND(ISBLANK(Steuerschlüssel!D1586),ISBLANK(Steuerschlüssel!E1586),NOT(ISBLANK(Steuerschlüssel!F1586))),AND(ISBLANK(Steuerschlüssel!D1586),Steuerschlüssel!E1586&gt;0,NOT(ISBLANK(Steuerschlüssel!F1586))),AND(Steuerschlüssel!D1586&gt;=0,ISBLANK(Steuerschlüssel!E1586),NOT(ISBLANK(Steuerschlüssel!F1586)))),"","Steuerschlüssel"))))</f>
        <v/>
      </c>
      <c r="E1587" t="str">
        <f>Steuerschlüssel_Import!B1586</f>
        <v/>
      </c>
      <c r="F1587" s="126" t="str">
        <f>Steuerschlüssel_Import!C1586</f>
        <v/>
      </c>
      <c r="I1587" t="str">
        <f t="shared" si="48"/>
        <v>Mandant</v>
      </c>
      <c r="J1587">
        <f t="shared" si="49"/>
        <v>1586</v>
      </c>
    </row>
    <row r="1588" spans="1:10">
      <c r="A1588" t="str">
        <f>IF(AND(ISBLANK(Steuerschlüssel!D1587),ISBLANK(Steuerschlüssel!E1587),ISBLANK(Steuerschlüssel!F1587)),"",IF(AND(Steuerschlüssel!D1587&gt;=0,ISBLANK(Steuerschlüssel!E1587),ISBLANK(Steuerschlüssel!F1587)),"Steuerschlüssel",IF(AND(ISBLANK(Steuerschlüssel!D1587),Steuerschlüssel!E1587&gt;0,ISBLANK(Steuerschlüssel!F1587)),"",IF(OR(AND(ISBLANK(Steuerschlüssel!D1587),ISBLANK(Steuerschlüssel!E1587),NOT(ISBLANK(Steuerschlüssel!F1587))),AND(ISBLANK(Steuerschlüssel!D1587),Steuerschlüssel!E1587&gt;0,NOT(ISBLANK(Steuerschlüssel!F1587))),AND(Steuerschlüssel!D1587&gt;=0,ISBLANK(Steuerschlüssel!E1587),NOT(ISBLANK(Steuerschlüssel!F1587)))),"","Steuerschlüssel"))))</f>
        <v/>
      </c>
      <c r="E1588" t="str">
        <f>Steuerschlüssel_Import!B1587</f>
        <v/>
      </c>
      <c r="F1588" s="126" t="str">
        <f>Steuerschlüssel_Import!C1587</f>
        <v/>
      </c>
      <c r="I1588" t="str">
        <f t="shared" si="48"/>
        <v>Mandant</v>
      </c>
      <c r="J1588">
        <f t="shared" si="49"/>
        <v>1587</v>
      </c>
    </row>
    <row r="1589" spans="1:10">
      <c r="A1589" t="str">
        <f>IF(AND(ISBLANK(Steuerschlüssel!D1588),ISBLANK(Steuerschlüssel!E1588),ISBLANK(Steuerschlüssel!F1588)),"",IF(AND(Steuerschlüssel!D1588&gt;=0,ISBLANK(Steuerschlüssel!E1588),ISBLANK(Steuerschlüssel!F1588)),"Steuerschlüssel",IF(AND(ISBLANK(Steuerschlüssel!D1588),Steuerschlüssel!E1588&gt;0,ISBLANK(Steuerschlüssel!F1588)),"",IF(OR(AND(ISBLANK(Steuerschlüssel!D1588),ISBLANK(Steuerschlüssel!E1588),NOT(ISBLANK(Steuerschlüssel!F1588))),AND(ISBLANK(Steuerschlüssel!D1588),Steuerschlüssel!E1588&gt;0,NOT(ISBLANK(Steuerschlüssel!F1588))),AND(Steuerschlüssel!D1588&gt;=0,ISBLANK(Steuerschlüssel!E1588),NOT(ISBLANK(Steuerschlüssel!F1588)))),"","Steuerschlüssel"))))</f>
        <v/>
      </c>
      <c r="E1589" t="str">
        <f>Steuerschlüssel_Import!B1588</f>
        <v/>
      </c>
      <c r="F1589" s="126" t="str">
        <f>Steuerschlüssel_Import!C1588</f>
        <v/>
      </c>
      <c r="I1589" t="str">
        <f t="shared" si="48"/>
        <v>Mandant</v>
      </c>
      <c r="J1589">
        <f t="shared" si="49"/>
        <v>1588</v>
      </c>
    </row>
    <row r="1590" spans="1:10">
      <c r="A1590" t="str">
        <f>IF(AND(ISBLANK(Steuerschlüssel!D1589),ISBLANK(Steuerschlüssel!E1589),ISBLANK(Steuerschlüssel!F1589)),"",IF(AND(Steuerschlüssel!D1589&gt;=0,ISBLANK(Steuerschlüssel!E1589),ISBLANK(Steuerschlüssel!F1589)),"Steuerschlüssel",IF(AND(ISBLANK(Steuerschlüssel!D1589),Steuerschlüssel!E1589&gt;0,ISBLANK(Steuerschlüssel!F1589)),"",IF(OR(AND(ISBLANK(Steuerschlüssel!D1589),ISBLANK(Steuerschlüssel!E1589),NOT(ISBLANK(Steuerschlüssel!F1589))),AND(ISBLANK(Steuerschlüssel!D1589),Steuerschlüssel!E1589&gt;0,NOT(ISBLANK(Steuerschlüssel!F1589))),AND(Steuerschlüssel!D1589&gt;=0,ISBLANK(Steuerschlüssel!E1589),NOT(ISBLANK(Steuerschlüssel!F1589)))),"","Steuerschlüssel"))))</f>
        <v/>
      </c>
      <c r="E1590" t="str">
        <f>Steuerschlüssel_Import!B1589</f>
        <v/>
      </c>
      <c r="F1590" s="126" t="str">
        <f>Steuerschlüssel_Import!C1589</f>
        <v/>
      </c>
      <c r="I1590" t="str">
        <f t="shared" si="48"/>
        <v>Mandant</v>
      </c>
      <c r="J1590">
        <f t="shared" si="49"/>
        <v>1589</v>
      </c>
    </row>
    <row r="1591" spans="1:10">
      <c r="A1591" t="str">
        <f>IF(AND(ISBLANK(Steuerschlüssel!D1590),ISBLANK(Steuerschlüssel!E1590),ISBLANK(Steuerschlüssel!F1590)),"",IF(AND(Steuerschlüssel!D1590&gt;=0,ISBLANK(Steuerschlüssel!E1590),ISBLANK(Steuerschlüssel!F1590)),"Steuerschlüssel",IF(AND(ISBLANK(Steuerschlüssel!D1590),Steuerschlüssel!E1590&gt;0,ISBLANK(Steuerschlüssel!F1590)),"",IF(OR(AND(ISBLANK(Steuerschlüssel!D1590),ISBLANK(Steuerschlüssel!E1590),NOT(ISBLANK(Steuerschlüssel!F1590))),AND(ISBLANK(Steuerschlüssel!D1590),Steuerschlüssel!E1590&gt;0,NOT(ISBLANK(Steuerschlüssel!F1590))),AND(Steuerschlüssel!D1590&gt;=0,ISBLANK(Steuerschlüssel!E1590),NOT(ISBLANK(Steuerschlüssel!F1590)))),"","Steuerschlüssel"))))</f>
        <v/>
      </c>
      <c r="E1591" t="str">
        <f>Steuerschlüssel_Import!B1590</f>
        <v/>
      </c>
      <c r="F1591" s="126" t="str">
        <f>Steuerschlüssel_Import!C1590</f>
        <v/>
      </c>
      <c r="I1591" t="str">
        <f t="shared" si="48"/>
        <v>Mandant</v>
      </c>
      <c r="J1591">
        <f t="shared" si="49"/>
        <v>1590</v>
      </c>
    </row>
    <row r="1592" spans="1:10">
      <c r="A1592" t="str">
        <f>IF(AND(ISBLANK(Steuerschlüssel!D1591),ISBLANK(Steuerschlüssel!E1591),ISBLANK(Steuerschlüssel!F1591)),"",IF(AND(Steuerschlüssel!D1591&gt;=0,ISBLANK(Steuerschlüssel!E1591),ISBLANK(Steuerschlüssel!F1591)),"Steuerschlüssel",IF(AND(ISBLANK(Steuerschlüssel!D1591),Steuerschlüssel!E1591&gt;0,ISBLANK(Steuerschlüssel!F1591)),"",IF(OR(AND(ISBLANK(Steuerschlüssel!D1591),ISBLANK(Steuerschlüssel!E1591),NOT(ISBLANK(Steuerschlüssel!F1591))),AND(ISBLANK(Steuerschlüssel!D1591),Steuerschlüssel!E1591&gt;0,NOT(ISBLANK(Steuerschlüssel!F1591))),AND(Steuerschlüssel!D1591&gt;=0,ISBLANK(Steuerschlüssel!E1591),NOT(ISBLANK(Steuerschlüssel!F1591)))),"","Steuerschlüssel"))))</f>
        <v/>
      </c>
      <c r="E1592" t="str">
        <f>Steuerschlüssel_Import!B1591</f>
        <v/>
      </c>
      <c r="F1592" s="126" t="str">
        <f>Steuerschlüssel_Import!C1591</f>
        <v/>
      </c>
      <c r="I1592" t="str">
        <f t="shared" si="48"/>
        <v>Mandant</v>
      </c>
      <c r="J1592">
        <f t="shared" si="49"/>
        <v>1591</v>
      </c>
    </row>
    <row r="1593" spans="1:10">
      <c r="A1593" t="str">
        <f>IF(AND(ISBLANK(Steuerschlüssel!D1592),ISBLANK(Steuerschlüssel!E1592),ISBLANK(Steuerschlüssel!F1592)),"",IF(AND(Steuerschlüssel!D1592&gt;=0,ISBLANK(Steuerschlüssel!E1592),ISBLANK(Steuerschlüssel!F1592)),"Steuerschlüssel",IF(AND(ISBLANK(Steuerschlüssel!D1592),Steuerschlüssel!E1592&gt;0,ISBLANK(Steuerschlüssel!F1592)),"",IF(OR(AND(ISBLANK(Steuerschlüssel!D1592),ISBLANK(Steuerschlüssel!E1592),NOT(ISBLANK(Steuerschlüssel!F1592))),AND(ISBLANK(Steuerschlüssel!D1592),Steuerschlüssel!E1592&gt;0,NOT(ISBLANK(Steuerschlüssel!F1592))),AND(Steuerschlüssel!D1592&gt;=0,ISBLANK(Steuerschlüssel!E1592),NOT(ISBLANK(Steuerschlüssel!F1592)))),"","Steuerschlüssel"))))</f>
        <v/>
      </c>
      <c r="E1593" t="str">
        <f>Steuerschlüssel_Import!B1592</f>
        <v/>
      </c>
      <c r="F1593" s="126" t="str">
        <f>Steuerschlüssel_Import!C1592</f>
        <v/>
      </c>
      <c r="I1593" t="str">
        <f t="shared" si="48"/>
        <v>Mandant</v>
      </c>
      <c r="J1593">
        <f t="shared" si="49"/>
        <v>1592</v>
      </c>
    </row>
    <row r="1594" spans="1:10">
      <c r="A1594" t="str">
        <f>IF(AND(ISBLANK(Steuerschlüssel!D1593),ISBLANK(Steuerschlüssel!E1593),ISBLANK(Steuerschlüssel!F1593)),"",IF(AND(Steuerschlüssel!D1593&gt;=0,ISBLANK(Steuerschlüssel!E1593),ISBLANK(Steuerschlüssel!F1593)),"Steuerschlüssel",IF(AND(ISBLANK(Steuerschlüssel!D1593),Steuerschlüssel!E1593&gt;0,ISBLANK(Steuerschlüssel!F1593)),"",IF(OR(AND(ISBLANK(Steuerschlüssel!D1593),ISBLANK(Steuerschlüssel!E1593),NOT(ISBLANK(Steuerschlüssel!F1593))),AND(ISBLANK(Steuerschlüssel!D1593),Steuerschlüssel!E1593&gt;0,NOT(ISBLANK(Steuerschlüssel!F1593))),AND(Steuerschlüssel!D1593&gt;=0,ISBLANK(Steuerschlüssel!E1593),NOT(ISBLANK(Steuerschlüssel!F1593)))),"","Steuerschlüssel"))))</f>
        <v/>
      </c>
      <c r="E1594" t="str">
        <f>Steuerschlüssel_Import!B1593</f>
        <v/>
      </c>
      <c r="F1594" s="126" t="str">
        <f>Steuerschlüssel_Import!C1593</f>
        <v/>
      </c>
      <c r="I1594" t="str">
        <f t="shared" si="48"/>
        <v>Mandant</v>
      </c>
      <c r="J1594">
        <f t="shared" si="49"/>
        <v>1593</v>
      </c>
    </row>
    <row r="1595" spans="1:10">
      <c r="A1595" t="str">
        <f>IF(AND(ISBLANK(Steuerschlüssel!D1594),ISBLANK(Steuerschlüssel!E1594),ISBLANK(Steuerschlüssel!F1594)),"",IF(AND(Steuerschlüssel!D1594&gt;=0,ISBLANK(Steuerschlüssel!E1594),ISBLANK(Steuerschlüssel!F1594)),"Steuerschlüssel",IF(AND(ISBLANK(Steuerschlüssel!D1594),Steuerschlüssel!E1594&gt;0,ISBLANK(Steuerschlüssel!F1594)),"",IF(OR(AND(ISBLANK(Steuerschlüssel!D1594),ISBLANK(Steuerschlüssel!E1594),NOT(ISBLANK(Steuerschlüssel!F1594))),AND(ISBLANK(Steuerschlüssel!D1594),Steuerschlüssel!E1594&gt;0,NOT(ISBLANK(Steuerschlüssel!F1594))),AND(Steuerschlüssel!D1594&gt;=0,ISBLANK(Steuerschlüssel!E1594),NOT(ISBLANK(Steuerschlüssel!F1594)))),"","Steuerschlüssel"))))</f>
        <v/>
      </c>
      <c r="E1595" t="str">
        <f>Steuerschlüssel_Import!B1594</f>
        <v/>
      </c>
      <c r="F1595" s="126" t="str">
        <f>Steuerschlüssel_Import!C1594</f>
        <v/>
      </c>
      <c r="I1595" t="str">
        <f t="shared" si="48"/>
        <v>Mandant</v>
      </c>
      <c r="J1595">
        <f t="shared" si="49"/>
        <v>1594</v>
      </c>
    </row>
    <row r="1596" spans="1:10">
      <c r="A1596" t="str">
        <f>IF(AND(ISBLANK(Steuerschlüssel!D1595),ISBLANK(Steuerschlüssel!E1595),ISBLANK(Steuerschlüssel!F1595)),"",IF(AND(Steuerschlüssel!D1595&gt;=0,ISBLANK(Steuerschlüssel!E1595),ISBLANK(Steuerschlüssel!F1595)),"Steuerschlüssel",IF(AND(ISBLANK(Steuerschlüssel!D1595),Steuerschlüssel!E1595&gt;0,ISBLANK(Steuerschlüssel!F1595)),"",IF(OR(AND(ISBLANK(Steuerschlüssel!D1595),ISBLANK(Steuerschlüssel!E1595),NOT(ISBLANK(Steuerschlüssel!F1595))),AND(ISBLANK(Steuerschlüssel!D1595),Steuerschlüssel!E1595&gt;0,NOT(ISBLANK(Steuerschlüssel!F1595))),AND(Steuerschlüssel!D1595&gt;=0,ISBLANK(Steuerschlüssel!E1595),NOT(ISBLANK(Steuerschlüssel!F1595)))),"","Steuerschlüssel"))))</f>
        <v/>
      </c>
      <c r="E1596" t="str">
        <f>Steuerschlüssel_Import!B1595</f>
        <v/>
      </c>
      <c r="F1596" s="126" t="str">
        <f>Steuerschlüssel_Import!C1595</f>
        <v/>
      </c>
      <c r="I1596" t="str">
        <f t="shared" si="48"/>
        <v>Mandant</v>
      </c>
      <c r="J1596">
        <f t="shared" si="49"/>
        <v>1595</v>
      </c>
    </row>
    <row r="1597" spans="1:10">
      <c r="A1597" t="str">
        <f>IF(AND(ISBLANK(Steuerschlüssel!D1596),ISBLANK(Steuerschlüssel!E1596),ISBLANK(Steuerschlüssel!F1596)),"",IF(AND(Steuerschlüssel!D1596&gt;=0,ISBLANK(Steuerschlüssel!E1596),ISBLANK(Steuerschlüssel!F1596)),"Steuerschlüssel",IF(AND(ISBLANK(Steuerschlüssel!D1596),Steuerschlüssel!E1596&gt;0,ISBLANK(Steuerschlüssel!F1596)),"",IF(OR(AND(ISBLANK(Steuerschlüssel!D1596),ISBLANK(Steuerschlüssel!E1596),NOT(ISBLANK(Steuerschlüssel!F1596))),AND(ISBLANK(Steuerschlüssel!D1596),Steuerschlüssel!E1596&gt;0,NOT(ISBLANK(Steuerschlüssel!F1596))),AND(Steuerschlüssel!D1596&gt;=0,ISBLANK(Steuerschlüssel!E1596),NOT(ISBLANK(Steuerschlüssel!F1596)))),"","Steuerschlüssel"))))</f>
        <v/>
      </c>
      <c r="E1597" t="str">
        <f>Steuerschlüssel_Import!B1596</f>
        <v/>
      </c>
      <c r="F1597" s="126" t="str">
        <f>Steuerschlüssel_Import!C1596</f>
        <v/>
      </c>
      <c r="I1597" t="str">
        <f t="shared" si="48"/>
        <v>Mandant</v>
      </c>
      <c r="J1597">
        <f t="shared" si="49"/>
        <v>1596</v>
      </c>
    </row>
    <row r="1598" spans="1:10">
      <c r="A1598" t="str">
        <f>IF(AND(ISBLANK(Steuerschlüssel!D1597),ISBLANK(Steuerschlüssel!E1597),ISBLANK(Steuerschlüssel!F1597)),"",IF(AND(Steuerschlüssel!D1597&gt;=0,ISBLANK(Steuerschlüssel!E1597),ISBLANK(Steuerschlüssel!F1597)),"Steuerschlüssel",IF(AND(ISBLANK(Steuerschlüssel!D1597),Steuerschlüssel!E1597&gt;0,ISBLANK(Steuerschlüssel!F1597)),"",IF(OR(AND(ISBLANK(Steuerschlüssel!D1597),ISBLANK(Steuerschlüssel!E1597),NOT(ISBLANK(Steuerschlüssel!F1597))),AND(ISBLANK(Steuerschlüssel!D1597),Steuerschlüssel!E1597&gt;0,NOT(ISBLANK(Steuerschlüssel!F1597))),AND(Steuerschlüssel!D1597&gt;=0,ISBLANK(Steuerschlüssel!E1597),NOT(ISBLANK(Steuerschlüssel!F1597)))),"","Steuerschlüssel"))))</f>
        <v/>
      </c>
      <c r="E1598" t="str">
        <f>Steuerschlüssel_Import!B1597</f>
        <v/>
      </c>
      <c r="F1598" s="126" t="str">
        <f>Steuerschlüssel_Import!C1597</f>
        <v/>
      </c>
      <c r="I1598" t="str">
        <f t="shared" si="48"/>
        <v>Mandant</v>
      </c>
      <c r="J1598">
        <f t="shared" si="49"/>
        <v>1597</v>
      </c>
    </row>
    <row r="1599" spans="1:10">
      <c r="A1599" t="str">
        <f>IF(AND(ISBLANK(Steuerschlüssel!D1598),ISBLANK(Steuerschlüssel!E1598),ISBLANK(Steuerschlüssel!F1598)),"",IF(AND(Steuerschlüssel!D1598&gt;=0,ISBLANK(Steuerschlüssel!E1598),ISBLANK(Steuerschlüssel!F1598)),"Steuerschlüssel",IF(AND(ISBLANK(Steuerschlüssel!D1598),Steuerschlüssel!E1598&gt;0,ISBLANK(Steuerschlüssel!F1598)),"",IF(OR(AND(ISBLANK(Steuerschlüssel!D1598),ISBLANK(Steuerschlüssel!E1598),NOT(ISBLANK(Steuerschlüssel!F1598))),AND(ISBLANK(Steuerschlüssel!D1598),Steuerschlüssel!E1598&gt;0,NOT(ISBLANK(Steuerschlüssel!F1598))),AND(Steuerschlüssel!D1598&gt;=0,ISBLANK(Steuerschlüssel!E1598),NOT(ISBLANK(Steuerschlüssel!F1598)))),"","Steuerschlüssel"))))</f>
        <v/>
      </c>
      <c r="E1599" t="str">
        <f>Steuerschlüssel_Import!B1598</f>
        <v/>
      </c>
      <c r="F1599" s="126" t="str">
        <f>Steuerschlüssel_Import!C1598</f>
        <v/>
      </c>
      <c r="I1599" t="str">
        <f t="shared" si="48"/>
        <v>Mandant</v>
      </c>
      <c r="J1599">
        <f t="shared" si="49"/>
        <v>1598</v>
      </c>
    </row>
    <row r="1600" spans="1:10">
      <c r="A1600" t="str">
        <f>IF(AND(ISBLANK(Steuerschlüssel!D1599),ISBLANK(Steuerschlüssel!E1599),ISBLANK(Steuerschlüssel!F1599)),"",IF(AND(Steuerschlüssel!D1599&gt;=0,ISBLANK(Steuerschlüssel!E1599),ISBLANK(Steuerschlüssel!F1599)),"Steuerschlüssel",IF(AND(ISBLANK(Steuerschlüssel!D1599),Steuerschlüssel!E1599&gt;0,ISBLANK(Steuerschlüssel!F1599)),"",IF(OR(AND(ISBLANK(Steuerschlüssel!D1599),ISBLANK(Steuerschlüssel!E1599),NOT(ISBLANK(Steuerschlüssel!F1599))),AND(ISBLANK(Steuerschlüssel!D1599),Steuerschlüssel!E1599&gt;0,NOT(ISBLANK(Steuerschlüssel!F1599))),AND(Steuerschlüssel!D1599&gt;=0,ISBLANK(Steuerschlüssel!E1599),NOT(ISBLANK(Steuerschlüssel!F1599)))),"","Steuerschlüssel"))))</f>
        <v/>
      </c>
      <c r="E1600" t="str">
        <f>Steuerschlüssel_Import!B1599</f>
        <v/>
      </c>
      <c r="F1600" s="126" t="str">
        <f>Steuerschlüssel_Import!C1599</f>
        <v/>
      </c>
      <c r="I1600" t="str">
        <f t="shared" si="48"/>
        <v>Mandant</v>
      </c>
      <c r="J1600">
        <f t="shared" si="49"/>
        <v>1599</v>
      </c>
    </row>
    <row r="1601" spans="1:10">
      <c r="A1601" t="str">
        <f>IF(AND(ISBLANK(Steuerschlüssel!D1600),ISBLANK(Steuerschlüssel!E1600),ISBLANK(Steuerschlüssel!F1600)),"",IF(AND(Steuerschlüssel!D1600&gt;=0,ISBLANK(Steuerschlüssel!E1600),ISBLANK(Steuerschlüssel!F1600)),"Steuerschlüssel",IF(AND(ISBLANK(Steuerschlüssel!D1600),Steuerschlüssel!E1600&gt;0,ISBLANK(Steuerschlüssel!F1600)),"",IF(OR(AND(ISBLANK(Steuerschlüssel!D1600),ISBLANK(Steuerschlüssel!E1600),NOT(ISBLANK(Steuerschlüssel!F1600))),AND(ISBLANK(Steuerschlüssel!D1600),Steuerschlüssel!E1600&gt;0,NOT(ISBLANK(Steuerschlüssel!F1600))),AND(Steuerschlüssel!D1600&gt;=0,ISBLANK(Steuerschlüssel!E1600),NOT(ISBLANK(Steuerschlüssel!F1600)))),"","Steuerschlüssel"))))</f>
        <v/>
      </c>
      <c r="E1601" t="str">
        <f>Steuerschlüssel_Import!B1600</f>
        <v/>
      </c>
      <c r="F1601" s="126" t="str">
        <f>Steuerschlüssel_Import!C1600</f>
        <v/>
      </c>
      <c r="I1601" t="str">
        <f t="shared" si="48"/>
        <v>Mandant</v>
      </c>
      <c r="J1601">
        <f t="shared" si="49"/>
        <v>1600</v>
      </c>
    </row>
    <row r="1602" spans="1:10">
      <c r="A1602" t="str">
        <f>IF(AND(ISBLANK(Steuerschlüssel!D1601),ISBLANK(Steuerschlüssel!E1601),ISBLANK(Steuerschlüssel!F1601)),"",IF(AND(Steuerschlüssel!D1601&gt;=0,ISBLANK(Steuerschlüssel!E1601),ISBLANK(Steuerschlüssel!F1601)),"Steuerschlüssel",IF(AND(ISBLANK(Steuerschlüssel!D1601),Steuerschlüssel!E1601&gt;0,ISBLANK(Steuerschlüssel!F1601)),"",IF(OR(AND(ISBLANK(Steuerschlüssel!D1601),ISBLANK(Steuerschlüssel!E1601),NOT(ISBLANK(Steuerschlüssel!F1601))),AND(ISBLANK(Steuerschlüssel!D1601),Steuerschlüssel!E1601&gt;0,NOT(ISBLANK(Steuerschlüssel!F1601))),AND(Steuerschlüssel!D1601&gt;=0,ISBLANK(Steuerschlüssel!E1601),NOT(ISBLANK(Steuerschlüssel!F1601)))),"","Steuerschlüssel"))))</f>
        <v/>
      </c>
      <c r="E1602" t="str">
        <f>Steuerschlüssel_Import!B1601</f>
        <v/>
      </c>
      <c r="F1602" s="126" t="str">
        <f>Steuerschlüssel_Import!C1601</f>
        <v/>
      </c>
      <c r="I1602" t="str">
        <f t="shared" ref="I1602:I1665" si="50">Mandantname</f>
        <v>Mandant</v>
      </c>
      <c r="J1602">
        <f t="shared" si="49"/>
        <v>1601</v>
      </c>
    </row>
    <row r="1603" spans="1:10">
      <c r="A1603" t="str">
        <f>IF(AND(ISBLANK(Steuerschlüssel!D1602),ISBLANK(Steuerschlüssel!E1602),ISBLANK(Steuerschlüssel!F1602)),"",IF(AND(Steuerschlüssel!D1602&gt;=0,ISBLANK(Steuerschlüssel!E1602),ISBLANK(Steuerschlüssel!F1602)),"Steuerschlüssel",IF(AND(ISBLANK(Steuerschlüssel!D1602),Steuerschlüssel!E1602&gt;0,ISBLANK(Steuerschlüssel!F1602)),"",IF(OR(AND(ISBLANK(Steuerschlüssel!D1602),ISBLANK(Steuerschlüssel!E1602),NOT(ISBLANK(Steuerschlüssel!F1602))),AND(ISBLANK(Steuerschlüssel!D1602),Steuerschlüssel!E1602&gt;0,NOT(ISBLANK(Steuerschlüssel!F1602))),AND(Steuerschlüssel!D1602&gt;=0,ISBLANK(Steuerschlüssel!E1602),NOT(ISBLANK(Steuerschlüssel!F1602)))),"","Steuerschlüssel"))))</f>
        <v/>
      </c>
      <c r="E1603" t="str">
        <f>Steuerschlüssel_Import!B1602</f>
        <v/>
      </c>
      <c r="F1603" s="126" t="str">
        <f>Steuerschlüssel_Import!C1602</f>
        <v/>
      </c>
      <c r="I1603" t="str">
        <f t="shared" si="50"/>
        <v>Mandant</v>
      </c>
      <c r="J1603">
        <f t="shared" si="49"/>
        <v>1602</v>
      </c>
    </row>
    <row r="1604" spans="1:10">
      <c r="A1604" t="str">
        <f>IF(AND(ISBLANK(Steuerschlüssel!D1603),ISBLANK(Steuerschlüssel!E1603),ISBLANK(Steuerschlüssel!F1603)),"",IF(AND(Steuerschlüssel!D1603&gt;=0,ISBLANK(Steuerschlüssel!E1603),ISBLANK(Steuerschlüssel!F1603)),"Steuerschlüssel",IF(AND(ISBLANK(Steuerschlüssel!D1603),Steuerschlüssel!E1603&gt;0,ISBLANK(Steuerschlüssel!F1603)),"",IF(OR(AND(ISBLANK(Steuerschlüssel!D1603),ISBLANK(Steuerschlüssel!E1603),NOT(ISBLANK(Steuerschlüssel!F1603))),AND(ISBLANK(Steuerschlüssel!D1603),Steuerschlüssel!E1603&gt;0,NOT(ISBLANK(Steuerschlüssel!F1603))),AND(Steuerschlüssel!D1603&gt;=0,ISBLANK(Steuerschlüssel!E1603),NOT(ISBLANK(Steuerschlüssel!F1603)))),"","Steuerschlüssel"))))</f>
        <v/>
      </c>
      <c r="E1604" t="str">
        <f>Steuerschlüssel_Import!B1603</f>
        <v/>
      </c>
      <c r="F1604" s="126" t="str">
        <f>Steuerschlüssel_Import!C1603</f>
        <v/>
      </c>
      <c r="I1604" t="str">
        <f t="shared" si="50"/>
        <v>Mandant</v>
      </c>
      <c r="J1604">
        <f t="shared" ref="J1604:J1667" si="51">J1603+1</f>
        <v>1603</v>
      </c>
    </row>
    <row r="1605" spans="1:10">
      <c r="A1605" t="str">
        <f>IF(AND(ISBLANK(Steuerschlüssel!D1604),ISBLANK(Steuerschlüssel!E1604),ISBLANK(Steuerschlüssel!F1604)),"",IF(AND(Steuerschlüssel!D1604&gt;=0,ISBLANK(Steuerschlüssel!E1604),ISBLANK(Steuerschlüssel!F1604)),"Steuerschlüssel",IF(AND(ISBLANK(Steuerschlüssel!D1604),Steuerschlüssel!E1604&gt;0,ISBLANK(Steuerschlüssel!F1604)),"",IF(OR(AND(ISBLANK(Steuerschlüssel!D1604),ISBLANK(Steuerschlüssel!E1604),NOT(ISBLANK(Steuerschlüssel!F1604))),AND(ISBLANK(Steuerschlüssel!D1604),Steuerschlüssel!E1604&gt;0,NOT(ISBLANK(Steuerschlüssel!F1604))),AND(Steuerschlüssel!D1604&gt;=0,ISBLANK(Steuerschlüssel!E1604),NOT(ISBLANK(Steuerschlüssel!F1604)))),"","Steuerschlüssel"))))</f>
        <v/>
      </c>
      <c r="E1605" t="str">
        <f>Steuerschlüssel_Import!B1604</f>
        <v/>
      </c>
      <c r="F1605" s="126" t="str">
        <f>Steuerschlüssel_Import!C1604</f>
        <v/>
      </c>
      <c r="I1605" t="str">
        <f t="shared" si="50"/>
        <v>Mandant</v>
      </c>
      <c r="J1605">
        <f t="shared" si="51"/>
        <v>1604</v>
      </c>
    </row>
    <row r="1606" spans="1:10">
      <c r="A1606" t="str">
        <f>IF(AND(ISBLANK(Steuerschlüssel!D1605),ISBLANK(Steuerschlüssel!E1605),ISBLANK(Steuerschlüssel!F1605)),"",IF(AND(Steuerschlüssel!D1605&gt;=0,ISBLANK(Steuerschlüssel!E1605),ISBLANK(Steuerschlüssel!F1605)),"Steuerschlüssel",IF(AND(ISBLANK(Steuerschlüssel!D1605),Steuerschlüssel!E1605&gt;0,ISBLANK(Steuerschlüssel!F1605)),"",IF(OR(AND(ISBLANK(Steuerschlüssel!D1605),ISBLANK(Steuerschlüssel!E1605),NOT(ISBLANK(Steuerschlüssel!F1605))),AND(ISBLANK(Steuerschlüssel!D1605),Steuerschlüssel!E1605&gt;0,NOT(ISBLANK(Steuerschlüssel!F1605))),AND(Steuerschlüssel!D1605&gt;=0,ISBLANK(Steuerschlüssel!E1605),NOT(ISBLANK(Steuerschlüssel!F1605)))),"","Steuerschlüssel"))))</f>
        <v/>
      </c>
      <c r="E1606" t="str">
        <f>Steuerschlüssel_Import!B1605</f>
        <v/>
      </c>
      <c r="F1606" s="126" t="str">
        <f>Steuerschlüssel_Import!C1605</f>
        <v/>
      </c>
      <c r="I1606" t="str">
        <f t="shared" si="50"/>
        <v>Mandant</v>
      </c>
      <c r="J1606">
        <f t="shared" si="51"/>
        <v>1605</v>
      </c>
    </row>
    <row r="1607" spans="1:10">
      <c r="A1607" t="str">
        <f>IF(AND(ISBLANK(Steuerschlüssel!D1606),ISBLANK(Steuerschlüssel!E1606),ISBLANK(Steuerschlüssel!F1606)),"",IF(AND(Steuerschlüssel!D1606&gt;=0,ISBLANK(Steuerschlüssel!E1606),ISBLANK(Steuerschlüssel!F1606)),"Steuerschlüssel",IF(AND(ISBLANK(Steuerschlüssel!D1606),Steuerschlüssel!E1606&gt;0,ISBLANK(Steuerschlüssel!F1606)),"",IF(OR(AND(ISBLANK(Steuerschlüssel!D1606),ISBLANK(Steuerschlüssel!E1606),NOT(ISBLANK(Steuerschlüssel!F1606))),AND(ISBLANK(Steuerschlüssel!D1606),Steuerschlüssel!E1606&gt;0,NOT(ISBLANK(Steuerschlüssel!F1606))),AND(Steuerschlüssel!D1606&gt;=0,ISBLANK(Steuerschlüssel!E1606),NOT(ISBLANK(Steuerschlüssel!F1606)))),"","Steuerschlüssel"))))</f>
        <v/>
      </c>
      <c r="E1607" t="str">
        <f>Steuerschlüssel_Import!B1606</f>
        <v/>
      </c>
      <c r="F1607" s="126" t="str">
        <f>Steuerschlüssel_Import!C1606</f>
        <v/>
      </c>
      <c r="I1607" t="str">
        <f t="shared" si="50"/>
        <v>Mandant</v>
      </c>
      <c r="J1607">
        <f t="shared" si="51"/>
        <v>1606</v>
      </c>
    </row>
    <row r="1608" spans="1:10">
      <c r="A1608" t="str">
        <f>IF(AND(ISBLANK(Steuerschlüssel!D1607),ISBLANK(Steuerschlüssel!E1607),ISBLANK(Steuerschlüssel!F1607)),"",IF(AND(Steuerschlüssel!D1607&gt;=0,ISBLANK(Steuerschlüssel!E1607),ISBLANK(Steuerschlüssel!F1607)),"Steuerschlüssel",IF(AND(ISBLANK(Steuerschlüssel!D1607),Steuerschlüssel!E1607&gt;0,ISBLANK(Steuerschlüssel!F1607)),"",IF(OR(AND(ISBLANK(Steuerschlüssel!D1607),ISBLANK(Steuerschlüssel!E1607),NOT(ISBLANK(Steuerschlüssel!F1607))),AND(ISBLANK(Steuerschlüssel!D1607),Steuerschlüssel!E1607&gt;0,NOT(ISBLANK(Steuerschlüssel!F1607))),AND(Steuerschlüssel!D1607&gt;=0,ISBLANK(Steuerschlüssel!E1607),NOT(ISBLANK(Steuerschlüssel!F1607)))),"","Steuerschlüssel"))))</f>
        <v/>
      </c>
      <c r="E1608" t="str">
        <f>Steuerschlüssel_Import!B1607</f>
        <v/>
      </c>
      <c r="F1608" s="126" t="str">
        <f>Steuerschlüssel_Import!C1607</f>
        <v/>
      </c>
      <c r="I1608" t="str">
        <f t="shared" si="50"/>
        <v>Mandant</v>
      </c>
      <c r="J1608">
        <f t="shared" si="51"/>
        <v>1607</v>
      </c>
    </row>
    <row r="1609" spans="1:10">
      <c r="A1609" t="str">
        <f>IF(AND(ISBLANK(Steuerschlüssel!D1608),ISBLANK(Steuerschlüssel!E1608),ISBLANK(Steuerschlüssel!F1608)),"",IF(AND(Steuerschlüssel!D1608&gt;=0,ISBLANK(Steuerschlüssel!E1608),ISBLANK(Steuerschlüssel!F1608)),"Steuerschlüssel",IF(AND(ISBLANK(Steuerschlüssel!D1608),Steuerschlüssel!E1608&gt;0,ISBLANK(Steuerschlüssel!F1608)),"",IF(OR(AND(ISBLANK(Steuerschlüssel!D1608),ISBLANK(Steuerschlüssel!E1608),NOT(ISBLANK(Steuerschlüssel!F1608))),AND(ISBLANK(Steuerschlüssel!D1608),Steuerschlüssel!E1608&gt;0,NOT(ISBLANK(Steuerschlüssel!F1608))),AND(Steuerschlüssel!D1608&gt;=0,ISBLANK(Steuerschlüssel!E1608),NOT(ISBLANK(Steuerschlüssel!F1608)))),"","Steuerschlüssel"))))</f>
        <v/>
      </c>
      <c r="E1609" t="str">
        <f>Steuerschlüssel_Import!B1608</f>
        <v/>
      </c>
      <c r="F1609" s="126" t="str">
        <f>Steuerschlüssel_Import!C1608</f>
        <v/>
      </c>
      <c r="I1609" t="str">
        <f t="shared" si="50"/>
        <v>Mandant</v>
      </c>
      <c r="J1609">
        <f t="shared" si="51"/>
        <v>1608</v>
      </c>
    </row>
    <row r="1610" spans="1:10">
      <c r="A1610" t="str">
        <f>IF(AND(ISBLANK(Steuerschlüssel!D1609),ISBLANK(Steuerschlüssel!E1609),ISBLANK(Steuerschlüssel!F1609)),"",IF(AND(Steuerschlüssel!D1609&gt;=0,ISBLANK(Steuerschlüssel!E1609),ISBLANK(Steuerschlüssel!F1609)),"Steuerschlüssel",IF(AND(ISBLANK(Steuerschlüssel!D1609),Steuerschlüssel!E1609&gt;0,ISBLANK(Steuerschlüssel!F1609)),"",IF(OR(AND(ISBLANK(Steuerschlüssel!D1609),ISBLANK(Steuerschlüssel!E1609),NOT(ISBLANK(Steuerschlüssel!F1609))),AND(ISBLANK(Steuerschlüssel!D1609),Steuerschlüssel!E1609&gt;0,NOT(ISBLANK(Steuerschlüssel!F1609))),AND(Steuerschlüssel!D1609&gt;=0,ISBLANK(Steuerschlüssel!E1609),NOT(ISBLANK(Steuerschlüssel!F1609)))),"","Steuerschlüssel"))))</f>
        <v/>
      </c>
      <c r="E1610" t="str">
        <f>Steuerschlüssel_Import!B1609</f>
        <v/>
      </c>
      <c r="F1610" s="126" t="str">
        <f>Steuerschlüssel_Import!C1609</f>
        <v/>
      </c>
      <c r="I1610" t="str">
        <f t="shared" si="50"/>
        <v>Mandant</v>
      </c>
      <c r="J1610">
        <f t="shared" si="51"/>
        <v>1609</v>
      </c>
    </row>
    <row r="1611" spans="1:10">
      <c r="A1611" t="str">
        <f>IF(AND(ISBLANK(Steuerschlüssel!D1610),ISBLANK(Steuerschlüssel!E1610),ISBLANK(Steuerschlüssel!F1610)),"",IF(AND(Steuerschlüssel!D1610&gt;=0,ISBLANK(Steuerschlüssel!E1610),ISBLANK(Steuerschlüssel!F1610)),"Steuerschlüssel",IF(AND(ISBLANK(Steuerschlüssel!D1610),Steuerschlüssel!E1610&gt;0,ISBLANK(Steuerschlüssel!F1610)),"",IF(OR(AND(ISBLANK(Steuerschlüssel!D1610),ISBLANK(Steuerschlüssel!E1610),NOT(ISBLANK(Steuerschlüssel!F1610))),AND(ISBLANK(Steuerschlüssel!D1610),Steuerschlüssel!E1610&gt;0,NOT(ISBLANK(Steuerschlüssel!F1610))),AND(Steuerschlüssel!D1610&gt;=0,ISBLANK(Steuerschlüssel!E1610),NOT(ISBLANK(Steuerschlüssel!F1610)))),"","Steuerschlüssel"))))</f>
        <v/>
      </c>
      <c r="E1611" t="str">
        <f>Steuerschlüssel_Import!B1610</f>
        <v/>
      </c>
      <c r="F1611" s="126" t="str">
        <f>Steuerschlüssel_Import!C1610</f>
        <v/>
      </c>
      <c r="I1611" t="str">
        <f t="shared" si="50"/>
        <v>Mandant</v>
      </c>
      <c r="J1611">
        <f t="shared" si="51"/>
        <v>1610</v>
      </c>
    </row>
    <row r="1612" spans="1:10">
      <c r="A1612" t="str">
        <f>IF(AND(ISBLANK(Steuerschlüssel!D1611),ISBLANK(Steuerschlüssel!E1611),ISBLANK(Steuerschlüssel!F1611)),"",IF(AND(Steuerschlüssel!D1611&gt;=0,ISBLANK(Steuerschlüssel!E1611),ISBLANK(Steuerschlüssel!F1611)),"Steuerschlüssel",IF(AND(ISBLANK(Steuerschlüssel!D1611),Steuerschlüssel!E1611&gt;0,ISBLANK(Steuerschlüssel!F1611)),"",IF(OR(AND(ISBLANK(Steuerschlüssel!D1611),ISBLANK(Steuerschlüssel!E1611),NOT(ISBLANK(Steuerschlüssel!F1611))),AND(ISBLANK(Steuerschlüssel!D1611),Steuerschlüssel!E1611&gt;0,NOT(ISBLANK(Steuerschlüssel!F1611))),AND(Steuerschlüssel!D1611&gt;=0,ISBLANK(Steuerschlüssel!E1611),NOT(ISBLANK(Steuerschlüssel!F1611)))),"","Steuerschlüssel"))))</f>
        <v/>
      </c>
      <c r="E1612" t="str">
        <f>Steuerschlüssel_Import!B1611</f>
        <v/>
      </c>
      <c r="F1612" s="126" t="str">
        <f>Steuerschlüssel_Import!C1611</f>
        <v/>
      </c>
      <c r="I1612" t="str">
        <f t="shared" si="50"/>
        <v>Mandant</v>
      </c>
      <c r="J1612">
        <f t="shared" si="51"/>
        <v>1611</v>
      </c>
    </row>
    <row r="1613" spans="1:10">
      <c r="A1613" t="str">
        <f>IF(AND(ISBLANK(Steuerschlüssel!D1612),ISBLANK(Steuerschlüssel!E1612),ISBLANK(Steuerschlüssel!F1612)),"",IF(AND(Steuerschlüssel!D1612&gt;=0,ISBLANK(Steuerschlüssel!E1612),ISBLANK(Steuerschlüssel!F1612)),"Steuerschlüssel",IF(AND(ISBLANK(Steuerschlüssel!D1612),Steuerschlüssel!E1612&gt;0,ISBLANK(Steuerschlüssel!F1612)),"",IF(OR(AND(ISBLANK(Steuerschlüssel!D1612),ISBLANK(Steuerschlüssel!E1612),NOT(ISBLANK(Steuerschlüssel!F1612))),AND(ISBLANK(Steuerschlüssel!D1612),Steuerschlüssel!E1612&gt;0,NOT(ISBLANK(Steuerschlüssel!F1612))),AND(Steuerschlüssel!D1612&gt;=0,ISBLANK(Steuerschlüssel!E1612),NOT(ISBLANK(Steuerschlüssel!F1612)))),"","Steuerschlüssel"))))</f>
        <v/>
      </c>
      <c r="E1613" t="str">
        <f>Steuerschlüssel_Import!B1612</f>
        <v/>
      </c>
      <c r="F1613" s="126" t="str">
        <f>Steuerschlüssel_Import!C1612</f>
        <v/>
      </c>
      <c r="I1613" t="str">
        <f t="shared" si="50"/>
        <v>Mandant</v>
      </c>
      <c r="J1613">
        <f t="shared" si="51"/>
        <v>1612</v>
      </c>
    </row>
    <row r="1614" spans="1:10">
      <c r="A1614" t="str">
        <f>IF(AND(ISBLANK(Steuerschlüssel!D1613),ISBLANK(Steuerschlüssel!E1613),ISBLANK(Steuerschlüssel!F1613)),"",IF(AND(Steuerschlüssel!D1613&gt;=0,ISBLANK(Steuerschlüssel!E1613),ISBLANK(Steuerschlüssel!F1613)),"Steuerschlüssel",IF(AND(ISBLANK(Steuerschlüssel!D1613),Steuerschlüssel!E1613&gt;0,ISBLANK(Steuerschlüssel!F1613)),"",IF(OR(AND(ISBLANK(Steuerschlüssel!D1613),ISBLANK(Steuerschlüssel!E1613),NOT(ISBLANK(Steuerschlüssel!F1613))),AND(ISBLANK(Steuerschlüssel!D1613),Steuerschlüssel!E1613&gt;0,NOT(ISBLANK(Steuerschlüssel!F1613))),AND(Steuerschlüssel!D1613&gt;=0,ISBLANK(Steuerschlüssel!E1613),NOT(ISBLANK(Steuerschlüssel!F1613)))),"","Steuerschlüssel"))))</f>
        <v/>
      </c>
      <c r="E1614" t="str">
        <f>Steuerschlüssel_Import!B1613</f>
        <v/>
      </c>
      <c r="F1614" s="126" t="str">
        <f>Steuerschlüssel_Import!C1613</f>
        <v/>
      </c>
      <c r="I1614" t="str">
        <f t="shared" si="50"/>
        <v>Mandant</v>
      </c>
      <c r="J1614">
        <f t="shared" si="51"/>
        <v>1613</v>
      </c>
    </row>
    <row r="1615" spans="1:10">
      <c r="A1615" t="str">
        <f>IF(AND(ISBLANK(Steuerschlüssel!D1614),ISBLANK(Steuerschlüssel!E1614),ISBLANK(Steuerschlüssel!F1614)),"",IF(AND(Steuerschlüssel!D1614&gt;=0,ISBLANK(Steuerschlüssel!E1614),ISBLANK(Steuerschlüssel!F1614)),"Steuerschlüssel",IF(AND(ISBLANK(Steuerschlüssel!D1614),Steuerschlüssel!E1614&gt;0,ISBLANK(Steuerschlüssel!F1614)),"",IF(OR(AND(ISBLANK(Steuerschlüssel!D1614),ISBLANK(Steuerschlüssel!E1614),NOT(ISBLANK(Steuerschlüssel!F1614))),AND(ISBLANK(Steuerschlüssel!D1614),Steuerschlüssel!E1614&gt;0,NOT(ISBLANK(Steuerschlüssel!F1614))),AND(Steuerschlüssel!D1614&gt;=0,ISBLANK(Steuerschlüssel!E1614),NOT(ISBLANK(Steuerschlüssel!F1614)))),"","Steuerschlüssel"))))</f>
        <v/>
      </c>
      <c r="E1615" t="str">
        <f>Steuerschlüssel_Import!B1614</f>
        <v/>
      </c>
      <c r="F1615" s="126" t="str">
        <f>Steuerschlüssel_Import!C1614</f>
        <v/>
      </c>
      <c r="I1615" t="str">
        <f t="shared" si="50"/>
        <v>Mandant</v>
      </c>
      <c r="J1615">
        <f t="shared" si="51"/>
        <v>1614</v>
      </c>
    </row>
    <row r="1616" spans="1:10">
      <c r="A1616" t="str">
        <f>IF(AND(ISBLANK(Steuerschlüssel!D1615),ISBLANK(Steuerschlüssel!E1615),ISBLANK(Steuerschlüssel!F1615)),"",IF(AND(Steuerschlüssel!D1615&gt;=0,ISBLANK(Steuerschlüssel!E1615),ISBLANK(Steuerschlüssel!F1615)),"Steuerschlüssel",IF(AND(ISBLANK(Steuerschlüssel!D1615),Steuerschlüssel!E1615&gt;0,ISBLANK(Steuerschlüssel!F1615)),"",IF(OR(AND(ISBLANK(Steuerschlüssel!D1615),ISBLANK(Steuerschlüssel!E1615),NOT(ISBLANK(Steuerschlüssel!F1615))),AND(ISBLANK(Steuerschlüssel!D1615),Steuerschlüssel!E1615&gt;0,NOT(ISBLANK(Steuerschlüssel!F1615))),AND(Steuerschlüssel!D1615&gt;=0,ISBLANK(Steuerschlüssel!E1615),NOT(ISBLANK(Steuerschlüssel!F1615)))),"","Steuerschlüssel"))))</f>
        <v/>
      </c>
      <c r="E1616" t="str">
        <f>Steuerschlüssel_Import!B1615</f>
        <v/>
      </c>
      <c r="F1616" s="126" t="str">
        <f>Steuerschlüssel_Import!C1615</f>
        <v/>
      </c>
      <c r="I1616" t="str">
        <f t="shared" si="50"/>
        <v>Mandant</v>
      </c>
      <c r="J1616">
        <f t="shared" si="51"/>
        <v>1615</v>
      </c>
    </row>
    <row r="1617" spans="1:10">
      <c r="A1617" t="str">
        <f>IF(AND(ISBLANK(Steuerschlüssel!D1616),ISBLANK(Steuerschlüssel!E1616),ISBLANK(Steuerschlüssel!F1616)),"",IF(AND(Steuerschlüssel!D1616&gt;=0,ISBLANK(Steuerschlüssel!E1616),ISBLANK(Steuerschlüssel!F1616)),"Steuerschlüssel",IF(AND(ISBLANK(Steuerschlüssel!D1616),Steuerschlüssel!E1616&gt;0,ISBLANK(Steuerschlüssel!F1616)),"",IF(OR(AND(ISBLANK(Steuerschlüssel!D1616),ISBLANK(Steuerschlüssel!E1616),NOT(ISBLANK(Steuerschlüssel!F1616))),AND(ISBLANK(Steuerschlüssel!D1616),Steuerschlüssel!E1616&gt;0,NOT(ISBLANK(Steuerschlüssel!F1616))),AND(Steuerschlüssel!D1616&gt;=0,ISBLANK(Steuerschlüssel!E1616),NOT(ISBLANK(Steuerschlüssel!F1616)))),"","Steuerschlüssel"))))</f>
        <v/>
      </c>
      <c r="E1617" t="str">
        <f>Steuerschlüssel_Import!B1616</f>
        <v/>
      </c>
      <c r="F1617" s="126" t="str">
        <f>Steuerschlüssel_Import!C1616</f>
        <v/>
      </c>
      <c r="I1617" t="str">
        <f t="shared" si="50"/>
        <v>Mandant</v>
      </c>
      <c r="J1617">
        <f t="shared" si="51"/>
        <v>1616</v>
      </c>
    </row>
    <row r="1618" spans="1:10">
      <c r="A1618" t="str">
        <f>IF(AND(ISBLANK(Steuerschlüssel!D1617),ISBLANK(Steuerschlüssel!E1617),ISBLANK(Steuerschlüssel!F1617)),"",IF(AND(Steuerschlüssel!D1617&gt;=0,ISBLANK(Steuerschlüssel!E1617),ISBLANK(Steuerschlüssel!F1617)),"Steuerschlüssel",IF(AND(ISBLANK(Steuerschlüssel!D1617),Steuerschlüssel!E1617&gt;0,ISBLANK(Steuerschlüssel!F1617)),"",IF(OR(AND(ISBLANK(Steuerschlüssel!D1617),ISBLANK(Steuerschlüssel!E1617),NOT(ISBLANK(Steuerschlüssel!F1617))),AND(ISBLANK(Steuerschlüssel!D1617),Steuerschlüssel!E1617&gt;0,NOT(ISBLANK(Steuerschlüssel!F1617))),AND(Steuerschlüssel!D1617&gt;=0,ISBLANK(Steuerschlüssel!E1617),NOT(ISBLANK(Steuerschlüssel!F1617)))),"","Steuerschlüssel"))))</f>
        <v/>
      </c>
      <c r="E1618" t="str">
        <f>Steuerschlüssel_Import!B1617</f>
        <v/>
      </c>
      <c r="F1618" s="126" t="str">
        <f>Steuerschlüssel_Import!C1617</f>
        <v/>
      </c>
      <c r="I1618" t="str">
        <f t="shared" si="50"/>
        <v>Mandant</v>
      </c>
      <c r="J1618">
        <f t="shared" si="51"/>
        <v>1617</v>
      </c>
    </row>
    <row r="1619" spans="1:10">
      <c r="A1619" t="str">
        <f>IF(AND(ISBLANK(Steuerschlüssel!D1618),ISBLANK(Steuerschlüssel!E1618),ISBLANK(Steuerschlüssel!F1618)),"",IF(AND(Steuerschlüssel!D1618&gt;=0,ISBLANK(Steuerschlüssel!E1618),ISBLANK(Steuerschlüssel!F1618)),"Steuerschlüssel",IF(AND(ISBLANK(Steuerschlüssel!D1618),Steuerschlüssel!E1618&gt;0,ISBLANK(Steuerschlüssel!F1618)),"",IF(OR(AND(ISBLANK(Steuerschlüssel!D1618),ISBLANK(Steuerschlüssel!E1618),NOT(ISBLANK(Steuerschlüssel!F1618))),AND(ISBLANK(Steuerschlüssel!D1618),Steuerschlüssel!E1618&gt;0,NOT(ISBLANK(Steuerschlüssel!F1618))),AND(Steuerschlüssel!D1618&gt;=0,ISBLANK(Steuerschlüssel!E1618),NOT(ISBLANK(Steuerschlüssel!F1618)))),"","Steuerschlüssel"))))</f>
        <v/>
      </c>
      <c r="E1619" t="str">
        <f>Steuerschlüssel_Import!B1618</f>
        <v/>
      </c>
      <c r="F1619" s="126" t="str">
        <f>Steuerschlüssel_Import!C1618</f>
        <v/>
      </c>
      <c r="I1619" t="str">
        <f t="shared" si="50"/>
        <v>Mandant</v>
      </c>
      <c r="J1619">
        <f t="shared" si="51"/>
        <v>1618</v>
      </c>
    </row>
    <row r="1620" spans="1:10">
      <c r="A1620" t="str">
        <f>IF(AND(ISBLANK(Steuerschlüssel!D1619),ISBLANK(Steuerschlüssel!E1619),ISBLANK(Steuerschlüssel!F1619)),"",IF(AND(Steuerschlüssel!D1619&gt;=0,ISBLANK(Steuerschlüssel!E1619),ISBLANK(Steuerschlüssel!F1619)),"Steuerschlüssel",IF(AND(ISBLANK(Steuerschlüssel!D1619),Steuerschlüssel!E1619&gt;0,ISBLANK(Steuerschlüssel!F1619)),"",IF(OR(AND(ISBLANK(Steuerschlüssel!D1619),ISBLANK(Steuerschlüssel!E1619),NOT(ISBLANK(Steuerschlüssel!F1619))),AND(ISBLANK(Steuerschlüssel!D1619),Steuerschlüssel!E1619&gt;0,NOT(ISBLANK(Steuerschlüssel!F1619))),AND(Steuerschlüssel!D1619&gt;=0,ISBLANK(Steuerschlüssel!E1619),NOT(ISBLANK(Steuerschlüssel!F1619)))),"","Steuerschlüssel"))))</f>
        <v/>
      </c>
      <c r="E1620" t="str">
        <f>Steuerschlüssel_Import!B1619</f>
        <v/>
      </c>
      <c r="F1620" s="126" t="str">
        <f>Steuerschlüssel_Import!C1619</f>
        <v/>
      </c>
      <c r="I1620" t="str">
        <f t="shared" si="50"/>
        <v>Mandant</v>
      </c>
      <c r="J1620">
        <f t="shared" si="51"/>
        <v>1619</v>
      </c>
    </row>
    <row r="1621" spans="1:10">
      <c r="A1621" t="str">
        <f>IF(AND(ISBLANK(Steuerschlüssel!D1620),ISBLANK(Steuerschlüssel!E1620),ISBLANK(Steuerschlüssel!F1620)),"",IF(AND(Steuerschlüssel!D1620&gt;=0,ISBLANK(Steuerschlüssel!E1620),ISBLANK(Steuerschlüssel!F1620)),"Steuerschlüssel",IF(AND(ISBLANK(Steuerschlüssel!D1620),Steuerschlüssel!E1620&gt;0,ISBLANK(Steuerschlüssel!F1620)),"",IF(OR(AND(ISBLANK(Steuerschlüssel!D1620),ISBLANK(Steuerschlüssel!E1620),NOT(ISBLANK(Steuerschlüssel!F1620))),AND(ISBLANK(Steuerschlüssel!D1620),Steuerschlüssel!E1620&gt;0,NOT(ISBLANK(Steuerschlüssel!F1620))),AND(Steuerschlüssel!D1620&gt;=0,ISBLANK(Steuerschlüssel!E1620),NOT(ISBLANK(Steuerschlüssel!F1620)))),"","Steuerschlüssel"))))</f>
        <v/>
      </c>
      <c r="E1621" t="str">
        <f>Steuerschlüssel_Import!B1620</f>
        <v/>
      </c>
      <c r="F1621" s="126" t="str">
        <f>Steuerschlüssel_Import!C1620</f>
        <v/>
      </c>
      <c r="I1621" t="str">
        <f t="shared" si="50"/>
        <v>Mandant</v>
      </c>
      <c r="J1621">
        <f t="shared" si="51"/>
        <v>1620</v>
      </c>
    </row>
    <row r="1622" spans="1:10">
      <c r="A1622" t="str">
        <f>IF(AND(ISBLANK(Steuerschlüssel!D1621),ISBLANK(Steuerschlüssel!E1621),ISBLANK(Steuerschlüssel!F1621)),"",IF(AND(Steuerschlüssel!D1621&gt;=0,ISBLANK(Steuerschlüssel!E1621),ISBLANK(Steuerschlüssel!F1621)),"Steuerschlüssel",IF(AND(ISBLANK(Steuerschlüssel!D1621),Steuerschlüssel!E1621&gt;0,ISBLANK(Steuerschlüssel!F1621)),"",IF(OR(AND(ISBLANK(Steuerschlüssel!D1621),ISBLANK(Steuerschlüssel!E1621),NOT(ISBLANK(Steuerschlüssel!F1621))),AND(ISBLANK(Steuerschlüssel!D1621),Steuerschlüssel!E1621&gt;0,NOT(ISBLANK(Steuerschlüssel!F1621))),AND(Steuerschlüssel!D1621&gt;=0,ISBLANK(Steuerschlüssel!E1621),NOT(ISBLANK(Steuerschlüssel!F1621)))),"","Steuerschlüssel"))))</f>
        <v/>
      </c>
      <c r="E1622" t="str">
        <f>Steuerschlüssel_Import!B1621</f>
        <v/>
      </c>
      <c r="F1622" s="126" t="str">
        <f>Steuerschlüssel_Import!C1621</f>
        <v/>
      </c>
      <c r="I1622" t="str">
        <f t="shared" si="50"/>
        <v>Mandant</v>
      </c>
      <c r="J1622">
        <f t="shared" si="51"/>
        <v>1621</v>
      </c>
    </row>
    <row r="1623" spans="1:10">
      <c r="A1623" t="str">
        <f>IF(AND(ISBLANK(Steuerschlüssel!D1622),ISBLANK(Steuerschlüssel!E1622),ISBLANK(Steuerschlüssel!F1622)),"",IF(AND(Steuerschlüssel!D1622&gt;=0,ISBLANK(Steuerschlüssel!E1622),ISBLANK(Steuerschlüssel!F1622)),"Steuerschlüssel",IF(AND(ISBLANK(Steuerschlüssel!D1622),Steuerschlüssel!E1622&gt;0,ISBLANK(Steuerschlüssel!F1622)),"",IF(OR(AND(ISBLANK(Steuerschlüssel!D1622),ISBLANK(Steuerschlüssel!E1622),NOT(ISBLANK(Steuerschlüssel!F1622))),AND(ISBLANK(Steuerschlüssel!D1622),Steuerschlüssel!E1622&gt;0,NOT(ISBLANK(Steuerschlüssel!F1622))),AND(Steuerschlüssel!D1622&gt;=0,ISBLANK(Steuerschlüssel!E1622),NOT(ISBLANK(Steuerschlüssel!F1622)))),"","Steuerschlüssel"))))</f>
        <v/>
      </c>
      <c r="E1623" t="str">
        <f>Steuerschlüssel_Import!B1622</f>
        <v/>
      </c>
      <c r="F1623" s="126" t="str">
        <f>Steuerschlüssel_Import!C1622</f>
        <v/>
      </c>
      <c r="I1623" t="str">
        <f t="shared" si="50"/>
        <v>Mandant</v>
      </c>
      <c r="J1623">
        <f t="shared" si="51"/>
        <v>1622</v>
      </c>
    </row>
    <row r="1624" spans="1:10">
      <c r="A1624" t="str">
        <f>IF(AND(ISBLANK(Steuerschlüssel!D1623),ISBLANK(Steuerschlüssel!E1623),ISBLANK(Steuerschlüssel!F1623)),"",IF(AND(Steuerschlüssel!D1623&gt;=0,ISBLANK(Steuerschlüssel!E1623),ISBLANK(Steuerschlüssel!F1623)),"Steuerschlüssel",IF(AND(ISBLANK(Steuerschlüssel!D1623),Steuerschlüssel!E1623&gt;0,ISBLANK(Steuerschlüssel!F1623)),"",IF(OR(AND(ISBLANK(Steuerschlüssel!D1623),ISBLANK(Steuerschlüssel!E1623),NOT(ISBLANK(Steuerschlüssel!F1623))),AND(ISBLANK(Steuerschlüssel!D1623),Steuerschlüssel!E1623&gt;0,NOT(ISBLANK(Steuerschlüssel!F1623))),AND(Steuerschlüssel!D1623&gt;=0,ISBLANK(Steuerschlüssel!E1623),NOT(ISBLANK(Steuerschlüssel!F1623)))),"","Steuerschlüssel"))))</f>
        <v/>
      </c>
      <c r="E1624" t="str">
        <f>Steuerschlüssel_Import!B1623</f>
        <v/>
      </c>
      <c r="F1624" s="126" t="str">
        <f>Steuerschlüssel_Import!C1623</f>
        <v/>
      </c>
      <c r="I1624" t="str">
        <f t="shared" si="50"/>
        <v>Mandant</v>
      </c>
      <c r="J1624">
        <f t="shared" si="51"/>
        <v>1623</v>
      </c>
    </row>
    <row r="1625" spans="1:10">
      <c r="A1625" t="str">
        <f>IF(AND(ISBLANK(Steuerschlüssel!D1624),ISBLANK(Steuerschlüssel!E1624),ISBLANK(Steuerschlüssel!F1624)),"",IF(AND(Steuerschlüssel!D1624&gt;=0,ISBLANK(Steuerschlüssel!E1624),ISBLANK(Steuerschlüssel!F1624)),"Steuerschlüssel",IF(AND(ISBLANK(Steuerschlüssel!D1624),Steuerschlüssel!E1624&gt;0,ISBLANK(Steuerschlüssel!F1624)),"",IF(OR(AND(ISBLANK(Steuerschlüssel!D1624),ISBLANK(Steuerschlüssel!E1624),NOT(ISBLANK(Steuerschlüssel!F1624))),AND(ISBLANK(Steuerschlüssel!D1624),Steuerschlüssel!E1624&gt;0,NOT(ISBLANK(Steuerschlüssel!F1624))),AND(Steuerschlüssel!D1624&gt;=0,ISBLANK(Steuerschlüssel!E1624),NOT(ISBLANK(Steuerschlüssel!F1624)))),"","Steuerschlüssel"))))</f>
        <v/>
      </c>
      <c r="E1625" t="str">
        <f>Steuerschlüssel_Import!B1624</f>
        <v/>
      </c>
      <c r="F1625" s="126" t="str">
        <f>Steuerschlüssel_Import!C1624</f>
        <v/>
      </c>
      <c r="I1625" t="str">
        <f t="shared" si="50"/>
        <v>Mandant</v>
      </c>
      <c r="J1625">
        <f t="shared" si="51"/>
        <v>1624</v>
      </c>
    </row>
    <row r="1626" spans="1:10">
      <c r="A1626" t="str">
        <f>IF(AND(ISBLANK(Steuerschlüssel!D1625),ISBLANK(Steuerschlüssel!E1625),ISBLANK(Steuerschlüssel!F1625)),"",IF(AND(Steuerschlüssel!D1625&gt;=0,ISBLANK(Steuerschlüssel!E1625),ISBLANK(Steuerschlüssel!F1625)),"Steuerschlüssel",IF(AND(ISBLANK(Steuerschlüssel!D1625),Steuerschlüssel!E1625&gt;0,ISBLANK(Steuerschlüssel!F1625)),"",IF(OR(AND(ISBLANK(Steuerschlüssel!D1625),ISBLANK(Steuerschlüssel!E1625),NOT(ISBLANK(Steuerschlüssel!F1625))),AND(ISBLANK(Steuerschlüssel!D1625),Steuerschlüssel!E1625&gt;0,NOT(ISBLANK(Steuerschlüssel!F1625))),AND(Steuerschlüssel!D1625&gt;=0,ISBLANK(Steuerschlüssel!E1625),NOT(ISBLANK(Steuerschlüssel!F1625)))),"","Steuerschlüssel"))))</f>
        <v/>
      </c>
      <c r="E1626" t="str">
        <f>Steuerschlüssel_Import!B1625</f>
        <v/>
      </c>
      <c r="F1626" s="126" t="str">
        <f>Steuerschlüssel_Import!C1625</f>
        <v/>
      </c>
      <c r="I1626" t="str">
        <f t="shared" si="50"/>
        <v>Mandant</v>
      </c>
      <c r="J1626">
        <f t="shared" si="51"/>
        <v>1625</v>
      </c>
    </row>
    <row r="1627" spans="1:10">
      <c r="A1627" t="str">
        <f>IF(AND(ISBLANK(Steuerschlüssel!D1626),ISBLANK(Steuerschlüssel!E1626),ISBLANK(Steuerschlüssel!F1626)),"",IF(AND(Steuerschlüssel!D1626&gt;=0,ISBLANK(Steuerschlüssel!E1626),ISBLANK(Steuerschlüssel!F1626)),"Steuerschlüssel",IF(AND(ISBLANK(Steuerschlüssel!D1626),Steuerschlüssel!E1626&gt;0,ISBLANK(Steuerschlüssel!F1626)),"",IF(OR(AND(ISBLANK(Steuerschlüssel!D1626),ISBLANK(Steuerschlüssel!E1626),NOT(ISBLANK(Steuerschlüssel!F1626))),AND(ISBLANK(Steuerschlüssel!D1626),Steuerschlüssel!E1626&gt;0,NOT(ISBLANK(Steuerschlüssel!F1626))),AND(Steuerschlüssel!D1626&gt;=0,ISBLANK(Steuerschlüssel!E1626),NOT(ISBLANK(Steuerschlüssel!F1626)))),"","Steuerschlüssel"))))</f>
        <v/>
      </c>
      <c r="E1627" t="str">
        <f>Steuerschlüssel_Import!B1626</f>
        <v/>
      </c>
      <c r="F1627" s="126" t="str">
        <f>Steuerschlüssel_Import!C1626</f>
        <v/>
      </c>
      <c r="I1627" t="str">
        <f t="shared" si="50"/>
        <v>Mandant</v>
      </c>
      <c r="J1627">
        <f t="shared" si="51"/>
        <v>1626</v>
      </c>
    </row>
    <row r="1628" spans="1:10">
      <c r="A1628" t="str">
        <f>IF(AND(ISBLANK(Steuerschlüssel!D1627),ISBLANK(Steuerschlüssel!E1627),ISBLANK(Steuerschlüssel!F1627)),"",IF(AND(Steuerschlüssel!D1627&gt;=0,ISBLANK(Steuerschlüssel!E1627),ISBLANK(Steuerschlüssel!F1627)),"Steuerschlüssel",IF(AND(ISBLANK(Steuerschlüssel!D1627),Steuerschlüssel!E1627&gt;0,ISBLANK(Steuerschlüssel!F1627)),"",IF(OR(AND(ISBLANK(Steuerschlüssel!D1627),ISBLANK(Steuerschlüssel!E1627),NOT(ISBLANK(Steuerschlüssel!F1627))),AND(ISBLANK(Steuerschlüssel!D1627),Steuerschlüssel!E1627&gt;0,NOT(ISBLANK(Steuerschlüssel!F1627))),AND(Steuerschlüssel!D1627&gt;=0,ISBLANK(Steuerschlüssel!E1627),NOT(ISBLANK(Steuerschlüssel!F1627)))),"","Steuerschlüssel"))))</f>
        <v/>
      </c>
      <c r="E1628" t="str">
        <f>Steuerschlüssel_Import!B1627</f>
        <v/>
      </c>
      <c r="F1628" s="126" t="str">
        <f>Steuerschlüssel_Import!C1627</f>
        <v/>
      </c>
      <c r="I1628" t="str">
        <f t="shared" si="50"/>
        <v>Mandant</v>
      </c>
      <c r="J1628">
        <f t="shared" si="51"/>
        <v>1627</v>
      </c>
    </row>
    <row r="1629" spans="1:10">
      <c r="A1629" t="str">
        <f>IF(AND(ISBLANK(Steuerschlüssel!D1628),ISBLANK(Steuerschlüssel!E1628),ISBLANK(Steuerschlüssel!F1628)),"",IF(AND(Steuerschlüssel!D1628&gt;=0,ISBLANK(Steuerschlüssel!E1628),ISBLANK(Steuerschlüssel!F1628)),"Steuerschlüssel",IF(AND(ISBLANK(Steuerschlüssel!D1628),Steuerschlüssel!E1628&gt;0,ISBLANK(Steuerschlüssel!F1628)),"",IF(OR(AND(ISBLANK(Steuerschlüssel!D1628),ISBLANK(Steuerschlüssel!E1628),NOT(ISBLANK(Steuerschlüssel!F1628))),AND(ISBLANK(Steuerschlüssel!D1628),Steuerschlüssel!E1628&gt;0,NOT(ISBLANK(Steuerschlüssel!F1628))),AND(Steuerschlüssel!D1628&gt;=0,ISBLANK(Steuerschlüssel!E1628),NOT(ISBLANK(Steuerschlüssel!F1628)))),"","Steuerschlüssel"))))</f>
        <v/>
      </c>
      <c r="E1629" t="str">
        <f>Steuerschlüssel_Import!B1628</f>
        <v/>
      </c>
      <c r="F1629" s="126" t="str">
        <f>Steuerschlüssel_Import!C1628</f>
        <v/>
      </c>
      <c r="I1629" t="str">
        <f t="shared" si="50"/>
        <v>Mandant</v>
      </c>
      <c r="J1629">
        <f t="shared" si="51"/>
        <v>1628</v>
      </c>
    </row>
    <row r="1630" spans="1:10">
      <c r="A1630" t="str">
        <f>IF(AND(ISBLANK(Steuerschlüssel!D1629),ISBLANK(Steuerschlüssel!E1629),ISBLANK(Steuerschlüssel!F1629)),"",IF(AND(Steuerschlüssel!D1629&gt;=0,ISBLANK(Steuerschlüssel!E1629),ISBLANK(Steuerschlüssel!F1629)),"Steuerschlüssel",IF(AND(ISBLANK(Steuerschlüssel!D1629),Steuerschlüssel!E1629&gt;0,ISBLANK(Steuerschlüssel!F1629)),"",IF(OR(AND(ISBLANK(Steuerschlüssel!D1629),ISBLANK(Steuerschlüssel!E1629),NOT(ISBLANK(Steuerschlüssel!F1629))),AND(ISBLANK(Steuerschlüssel!D1629),Steuerschlüssel!E1629&gt;0,NOT(ISBLANK(Steuerschlüssel!F1629))),AND(Steuerschlüssel!D1629&gt;=0,ISBLANK(Steuerschlüssel!E1629),NOT(ISBLANK(Steuerschlüssel!F1629)))),"","Steuerschlüssel"))))</f>
        <v/>
      </c>
      <c r="E1630" t="str">
        <f>Steuerschlüssel_Import!B1629</f>
        <v/>
      </c>
      <c r="F1630" s="126" t="str">
        <f>Steuerschlüssel_Import!C1629</f>
        <v/>
      </c>
      <c r="I1630" t="str">
        <f t="shared" si="50"/>
        <v>Mandant</v>
      </c>
      <c r="J1630">
        <f t="shared" si="51"/>
        <v>1629</v>
      </c>
    </row>
    <row r="1631" spans="1:10">
      <c r="A1631" t="str">
        <f>IF(AND(ISBLANK(Steuerschlüssel!D1630),ISBLANK(Steuerschlüssel!E1630),ISBLANK(Steuerschlüssel!F1630)),"",IF(AND(Steuerschlüssel!D1630&gt;=0,ISBLANK(Steuerschlüssel!E1630),ISBLANK(Steuerschlüssel!F1630)),"Steuerschlüssel",IF(AND(ISBLANK(Steuerschlüssel!D1630),Steuerschlüssel!E1630&gt;0,ISBLANK(Steuerschlüssel!F1630)),"",IF(OR(AND(ISBLANK(Steuerschlüssel!D1630),ISBLANK(Steuerschlüssel!E1630),NOT(ISBLANK(Steuerschlüssel!F1630))),AND(ISBLANK(Steuerschlüssel!D1630),Steuerschlüssel!E1630&gt;0,NOT(ISBLANK(Steuerschlüssel!F1630))),AND(Steuerschlüssel!D1630&gt;=0,ISBLANK(Steuerschlüssel!E1630),NOT(ISBLANK(Steuerschlüssel!F1630)))),"","Steuerschlüssel"))))</f>
        <v/>
      </c>
      <c r="E1631" t="str">
        <f>Steuerschlüssel_Import!B1630</f>
        <v/>
      </c>
      <c r="F1631" s="126" t="str">
        <f>Steuerschlüssel_Import!C1630</f>
        <v/>
      </c>
      <c r="I1631" t="str">
        <f t="shared" si="50"/>
        <v>Mandant</v>
      </c>
      <c r="J1631">
        <f t="shared" si="51"/>
        <v>1630</v>
      </c>
    </row>
    <row r="1632" spans="1:10">
      <c r="A1632" t="str">
        <f>IF(AND(ISBLANK(Steuerschlüssel!D1631),ISBLANK(Steuerschlüssel!E1631),ISBLANK(Steuerschlüssel!F1631)),"",IF(AND(Steuerschlüssel!D1631&gt;=0,ISBLANK(Steuerschlüssel!E1631),ISBLANK(Steuerschlüssel!F1631)),"Steuerschlüssel",IF(AND(ISBLANK(Steuerschlüssel!D1631),Steuerschlüssel!E1631&gt;0,ISBLANK(Steuerschlüssel!F1631)),"",IF(OR(AND(ISBLANK(Steuerschlüssel!D1631),ISBLANK(Steuerschlüssel!E1631),NOT(ISBLANK(Steuerschlüssel!F1631))),AND(ISBLANK(Steuerschlüssel!D1631),Steuerschlüssel!E1631&gt;0,NOT(ISBLANK(Steuerschlüssel!F1631))),AND(Steuerschlüssel!D1631&gt;=0,ISBLANK(Steuerschlüssel!E1631),NOT(ISBLANK(Steuerschlüssel!F1631)))),"","Steuerschlüssel"))))</f>
        <v/>
      </c>
      <c r="E1632" t="str">
        <f>Steuerschlüssel_Import!B1631</f>
        <v/>
      </c>
      <c r="F1632" s="126" t="str">
        <f>Steuerschlüssel_Import!C1631</f>
        <v/>
      </c>
      <c r="I1632" t="str">
        <f t="shared" si="50"/>
        <v>Mandant</v>
      </c>
      <c r="J1632">
        <f t="shared" si="51"/>
        <v>1631</v>
      </c>
    </row>
    <row r="1633" spans="1:10">
      <c r="A1633" t="str">
        <f>IF(AND(ISBLANK(Steuerschlüssel!D1632),ISBLANK(Steuerschlüssel!E1632),ISBLANK(Steuerschlüssel!F1632)),"",IF(AND(Steuerschlüssel!D1632&gt;=0,ISBLANK(Steuerschlüssel!E1632),ISBLANK(Steuerschlüssel!F1632)),"Steuerschlüssel",IF(AND(ISBLANK(Steuerschlüssel!D1632),Steuerschlüssel!E1632&gt;0,ISBLANK(Steuerschlüssel!F1632)),"",IF(OR(AND(ISBLANK(Steuerschlüssel!D1632),ISBLANK(Steuerschlüssel!E1632),NOT(ISBLANK(Steuerschlüssel!F1632))),AND(ISBLANK(Steuerschlüssel!D1632),Steuerschlüssel!E1632&gt;0,NOT(ISBLANK(Steuerschlüssel!F1632))),AND(Steuerschlüssel!D1632&gt;=0,ISBLANK(Steuerschlüssel!E1632),NOT(ISBLANK(Steuerschlüssel!F1632)))),"","Steuerschlüssel"))))</f>
        <v/>
      </c>
      <c r="E1633" t="str">
        <f>Steuerschlüssel_Import!B1632</f>
        <v/>
      </c>
      <c r="F1633" s="126" t="str">
        <f>Steuerschlüssel_Import!C1632</f>
        <v/>
      </c>
      <c r="I1633" t="str">
        <f t="shared" si="50"/>
        <v>Mandant</v>
      </c>
      <c r="J1633">
        <f t="shared" si="51"/>
        <v>1632</v>
      </c>
    </row>
    <row r="1634" spans="1:10">
      <c r="A1634" t="str">
        <f>IF(AND(ISBLANK(Steuerschlüssel!D1633),ISBLANK(Steuerschlüssel!E1633),ISBLANK(Steuerschlüssel!F1633)),"",IF(AND(Steuerschlüssel!D1633&gt;=0,ISBLANK(Steuerschlüssel!E1633),ISBLANK(Steuerschlüssel!F1633)),"Steuerschlüssel",IF(AND(ISBLANK(Steuerschlüssel!D1633),Steuerschlüssel!E1633&gt;0,ISBLANK(Steuerschlüssel!F1633)),"",IF(OR(AND(ISBLANK(Steuerschlüssel!D1633),ISBLANK(Steuerschlüssel!E1633),NOT(ISBLANK(Steuerschlüssel!F1633))),AND(ISBLANK(Steuerschlüssel!D1633),Steuerschlüssel!E1633&gt;0,NOT(ISBLANK(Steuerschlüssel!F1633))),AND(Steuerschlüssel!D1633&gt;=0,ISBLANK(Steuerschlüssel!E1633),NOT(ISBLANK(Steuerschlüssel!F1633)))),"","Steuerschlüssel"))))</f>
        <v/>
      </c>
      <c r="E1634" t="str">
        <f>Steuerschlüssel_Import!B1633</f>
        <v/>
      </c>
      <c r="F1634" s="126" t="str">
        <f>Steuerschlüssel_Import!C1633</f>
        <v/>
      </c>
      <c r="I1634" t="str">
        <f t="shared" si="50"/>
        <v>Mandant</v>
      </c>
      <c r="J1634">
        <f t="shared" si="51"/>
        <v>1633</v>
      </c>
    </row>
    <row r="1635" spans="1:10">
      <c r="A1635" t="str">
        <f>IF(AND(ISBLANK(Steuerschlüssel!D1634),ISBLANK(Steuerschlüssel!E1634),ISBLANK(Steuerschlüssel!F1634)),"",IF(AND(Steuerschlüssel!D1634&gt;=0,ISBLANK(Steuerschlüssel!E1634),ISBLANK(Steuerschlüssel!F1634)),"Steuerschlüssel",IF(AND(ISBLANK(Steuerschlüssel!D1634),Steuerschlüssel!E1634&gt;0,ISBLANK(Steuerschlüssel!F1634)),"",IF(OR(AND(ISBLANK(Steuerschlüssel!D1634),ISBLANK(Steuerschlüssel!E1634),NOT(ISBLANK(Steuerschlüssel!F1634))),AND(ISBLANK(Steuerschlüssel!D1634),Steuerschlüssel!E1634&gt;0,NOT(ISBLANK(Steuerschlüssel!F1634))),AND(Steuerschlüssel!D1634&gt;=0,ISBLANK(Steuerschlüssel!E1634),NOT(ISBLANK(Steuerschlüssel!F1634)))),"","Steuerschlüssel"))))</f>
        <v/>
      </c>
      <c r="E1635" t="str">
        <f>Steuerschlüssel_Import!B1634</f>
        <v/>
      </c>
      <c r="F1635" s="126" t="str">
        <f>Steuerschlüssel_Import!C1634</f>
        <v/>
      </c>
      <c r="I1635" t="str">
        <f t="shared" si="50"/>
        <v>Mandant</v>
      </c>
      <c r="J1635">
        <f t="shared" si="51"/>
        <v>1634</v>
      </c>
    </row>
    <row r="1636" spans="1:10">
      <c r="A1636" t="str">
        <f>IF(AND(ISBLANK(Steuerschlüssel!D1635),ISBLANK(Steuerschlüssel!E1635),ISBLANK(Steuerschlüssel!F1635)),"",IF(AND(Steuerschlüssel!D1635&gt;=0,ISBLANK(Steuerschlüssel!E1635),ISBLANK(Steuerschlüssel!F1635)),"Steuerschlüssel",IF(AND(ISBLANK(Steuerschlüssel!D1635),Steuerschlüssel!E1635&gt;0,ISBLANK(Steuerschlüssel!F1635)),"",IF(OR(AND(ISBLANK(Steuerschlüssel!D1635),ISBLANK(Steuerschlüssel!E1635),NOT(ISBLANK(Steuerschlüssel!F1635))),AND(ISBLANK(Steuerschlüssel!D1635),Steuerschlüssel!E1635&gt;0,NOT(ISBLANK(Steuerschlüssel!F1635))),AND(Steuerschlüssel!D1635&gt;=0,ISBLANK(Steuerschlüssel!E1635),NOT(ISBLANK(Steuerschlüssel!F1635)))),"","Steuerschlüssel"))))</f>
        <v/>
      </c>
      <c r="E1636" t="str">
        <f>Steuerschlüssel_Import!B1635</f>
        <v/>
      </c>
      <c r="F1636" s="126" t="str">
        <f>Steuerschlüssel_Import!C1635</f>
        <v/>
      </c>
      <c r="I1636" t="str">
        <f t="shared" si="50"/>
        <v>Mandant</v>
      </c>
      <c r="J1636">
        <f t="shared" si="51"/>
        <v>1635</v>
      </c>
    </row>
    <row r="1637" spans="1:10">
      <c r="A1637" t="str">
        <f>IF(AND(ISBLANK(Steuerschlüssel!D1636),ISBLANK(Steuerschlüssel!E1636),ISBLANK(Steuerschlüssel!F1636)),"",IF(AND(Steuerschlüssel!D1636&gt;=0,ISBLANK(Steuerschlüssel!E1636),ISBLANK(Steuerschlüssel!F1636)),"Steuerschlüssel",IF(AND(ISBLANK(Steuerschlüssel!D1636),Steuerschlüssel!E1636&gt;0,ISBLANK(Steuerschlüssel!F1636)),"",IF(OR(AND(ISBLANK(Steuerschlüssel!D1636),ISBLANK(Steuerschlüssel!E1636),NOT(ISBLANK(Steuerschlüssel!F1636))),AND(ISBLANK(Steuerschlüssel!D1636),Steuerschlüssel!E1636&gt;0,NOT(ISBLANK(Steuerschlüssel!F1636))),AND(Steuerschlüssel!D1636&gt;=0,ISBLANK(Steuerschlüssel!E1636),NOT(ISBLANK(Steuerschlüssel!F1636)))),"","Steuerschlüssel"))))</f>
        <v/>
      </c>
      <c r="E1637" t="str">
        <f>Steuerschlüssel_Import!B1636</f>
        <v/>
      </c>
      <c r="F1637" s="126" t="str">
        <f>Steuerschlüssel_Import!C1636</f>
        <v/>
      </c>
      <c r="I1637" t="str">
        <f t="shared" si="50"/>
        <v>Mandant</v>
      </c>
      <c r="J1637">
        <f t="shared" si="51"/>
        <v>1636</v>
      </c>
    </row>
    <row r="1638" spans="1:10">
      <c r="A1638" t="str">
        <f>IF(AND(ISBLANK(Steuerschlüssel!D1637),ISBLANK(Steuerschlüssel!E1637),ISBLANK(Steuerschlüssel!F1637)),"",IF(AND(Steuerschlüssel!D1637&gt;=0,ISBLANK(Steuerschlüssel!E1637),ISBLANK(Steuerschlüssel!F1637)),"Steuerschlüssel",IF(AND(ISBLANK(Steuerschlüssel!D1637),Steuerschlüssel!E1637&gt;0,ISBLANK(Steuerschlüssel!F1637)),"",IF(OR(AND(ISBLANK(Steuerschlüssel!D1637),ISBLANK(Steuerschlüssel!E1637),NOT(ISBLANK(Steuerschlüssel!F1637))),AND(ISBLANK(Steuerschlüssel!D1637),Steuerschlüssel!E1637&gt;0,NOT(ISBLANK(Steuerschlüssel!F1637))),AND(Steuerschlüssel!D1637&gt;=0,ISBLANK(Steuerschlüssel!E1637),NOT(ISBLANK(Steuerschlüssel!F1637)))),"","Steuerschlüssel"))))</f>
        <v/>
      </c>
      <c r="E1638" t="str">
        <f>Steuerschlüssel_Import!B1637</f>
        <v/>
      </c>
      <c r="F1638" s="126" t="str">
        <f>Steuerschlüssel_Import!C1637</f>
        <v/>
      </c>
      <c r="I1638" t="str">
        <f t="shared" si="50"/>
        <v>Mandant</v>
      </c>
      <c r="J1638">
        <f t="shared" si="51"/>
        <v>1637</v>
      </c>
    </row>
    <row r="1639" spans="1:10">
      <c r="A1639" t="str">
        <f>IF(AND(ISBLANK(Steuerschlüssel!D1638),ISBLANK(Steuerschlüssel!E1638),ISBLANK(Steuerschlüssel!F1638)),"",IF(AND(Steuerschlüssel!D1638&gt;=0,ISBLANK(Steuerschlüssel!E1638),ISBLANK(Steuerschlüssel!F1638)),"Steuerschlüssel",IF(AND(ISBLANK(Steuerschlüssel!D1638),Steuerschlüssel!E1638&gt;0,ISBLANK(Steuerschlüssel!F1638)),"",IF(OR(AND(ISBLANK(Steuerschlüssel!D1638),ISBLANK(Steuerschlüssel!E1638),NOT(ISBLANK(Steuerschlüssel!F1638))),AND(ISBLANK(Steuerschlüssel!D1638),Steuerschlüssel!E1638&gt;0,NOT(ISBLANK(Steuerschlüssel!F1638))),AND(Steuerschlüssel!D1638&gt;=0,ISBLANK(Steuerschlüssel!E1638),NOT(ISBLANK(Steuerschlüssel!F1638)))),"","Steuerschlüssel"))))</f>
        <v/>
      </c>
      <c r="E1639" t="str">
        <f>Steuerschlüssel_Import!B1638</f>
        <v/>
      </c>
      <c r="F1639" s="126" t="str">
        <f>Steuerschlüssel_Import!C1638</f>
        <v/>
      </c>
      <c r="I1639" t="str">
        <f t="shared" si="50"/>
        <v>Mandant</v>
      </c>
      <c r="J1639">
        <f t="shared" si="51"/>
        <v>1638</v>
      </c>
    </row>
    <row r="1640" spans="1:10">
      <c r="A1640" t="str">
        <f>IF(AND(ISBLANK(Steuerschlüssel!D1639),ISBLANK(Steuerschlüssel!E1639),ISBLANK(Steuerschlüssel!F1639)),"",IF(AND(Steuerschlüssel!D1639&gt;=0,ISBLANK(Steuerschlüssel!E1639),ISBLANK(Steuerschlüssel!F1639)),"Steuerschlüssel",IF(AND(ISBLANK(Steuerschlüssel!D1639),Steuerschlüssel!E1639&gt;0,ISBLANK(Steuerschlüssel!F1639)),"",IF(OR(AND(ISBLANK(Steuerschlüssel!D1639),ISBLANK(Steuerschlüssel!E1639),NOT(ISBLANK(Steuerschlüssel!F1639))),AND(ISBLANK(Steuerschlüssel!D1639),Steuerschlüssel!E1639&gt;0,NOT(ISBLANK(Steuerschlüssel!F1639))),AND(Steuerschlüssel!D1639&gt;=0,ISBLANK(Steuerschlüssel!E1639),NOT(ISBLANK(Steuerschlüssel!F1639)))),"","Steuerschlüssel"))))</f>
        <v/>
      </c>
      <c r="E1640" t="str">
        <f>Steuerschlüssel_Import!B1639</f>
        <v/>
      </c>
      <c r="F1640" s="126" t="str">
        <f>Steuerschlüssel_Import!C1639</f>
        <v/>
      </c>
      <c r="I1640" t="str">
        <f t="shared" si="50"/>
        <v>Mandant</v>
      </c>
      <c r="J1640">
        <f t="shared" si="51"/>
        <v>1639</v>
      </c>
    </row>
    <row r="1641" spans="1:10">
      <c r="A1641" t="str">
        <f>IF(AND(ISBLANK(Steuerschlüssel!D1640),ISBLANK(Steuerschlüssel!E1640),ISBLANK(Steuerschlüssel!F1640)),"",IF(AND(Steuerschlüssel!D1640&gt;=0,ISBLANK(Steuerschlüssel!E1640),ISBLANK(Steuerschlüssel!F1640)),"Steuerschlüssel",IF(AND(ISBLANK(Steuerschlüssel!D1640),Steuerschlüssel!E1640&gt;0,ISBLANK(Steuerschlüssel!F1640)),"",IF(OR(AND(ISBLANK(Steuerschlüssel!D1640),ISBLANK(Steuerschlüssel!E1640),NOT(ISBLANK(Steuerschlüssel!F1640))),AND(ISBLANK(Steuerschlüssel!D1640),Steuerschlüssel!E1640&gt;0,NOT(ISBLANK(Steuerschlüssel!F1640))),AND(Steuerschlüssel!D1640&gt;=0,ISBLANK(Steuerschlüssel!E1640),NOT(ISBLANK(Steuerschlüssel!F1640)))),"","Steuerschlüssel"))))</f>
        <v/>
      </c>
      <c r="E1641" t="str">
        <f>Steuerschlüssel_Import!B1640</f>
        <v/>
      </c>
      <c r="F1641" s="126" t="str">
        <f>Steuerschlüssel_Import!C1640</f>
        <v/>
      </c>
      <c r="I1641" t="str">
        <f t="shared" si="50"/>
        <v>Mandant</v>
      </c>
      <c r="J1641">
        <f t="shared" si="51"/>
        <v>1640</v>
      </c>
    </row>
    <row r="1642" spans="1:10">
      <c r="A1642" t="str">
        <f>IF(AND(ISBLANK(Steuerschlüssel!D1641),ISBLANK(Steuerschlüssel!E1641),ISBLANK(Steuerschlüssel!F1641)),"",IF(AND(Steuerschlüssel!D1641&gt;=0,ISBLANK(Steuerschlüssel!E1641),ISBLANK(Steuerschlüssel!F1641)),"Steuerschlüssel",IF(AND(ISBLANK(Steuerschlüssel!D1641),Steuerschlüssel!E1641&gt;0,ISBLANK(Steuerschlüssel!F1641)),"",IF(OR(AND(ISBLANK(Steuerschlüssel!D1641),ISBLANK(Steuerschlüssel!E1641),NOT(ISBLANK(Steuerschlüssel!F1641))),AND(ISBLANK(Steuerschlüssel!D1641),Steuerschlüssel!E1641&gt;0,NOT(ISBLANK(Steuerschlüssel!F1641))),AND(Steuerschlüssel!D1641&gt;=0,ISBLANK(Steuerschlüssel!E1641),NOT(ISBLANK(Steuerschlüssel!F1641)))),"","Steuerschlüssel"))))</f>
        <v/>
      </c>
      <c r="E1642" t="str">
        <f>Steuerschlüssel_Import!B1641</f>
        <v/>
      </c>
      <c r="F1642" s="126" t="str">
        <f>Steuerschlüssel_Import!C1641</f>
        <v/>
      </c>
      <c r="I1642" t="str">
        <f t="shared" si="50"/>
        <v>Mandant</v>
      </c>
      <c r="J1642">
        <f t="shared" si="51"/>
        <v>1641</v>
      </c>
    </row>
    <row r="1643" spans="1:10">
      <c r="A1643" t="str">
        <f>IF(AND(ISBLANK(Steuerschlüssel!D1642),ISBLANK(Steuerschlüssel!E1642),ISBLANK(Steuerschlüssel!F1642)),"",IF(AND(Steuerschlüssel!D1642&gt;=0,ISBLANK(Steuerschlüssel!E1642),ISBLANK(Steuerschlüssel!F1642)),"Steuerschlüssel",IF(AND(ISBLANK(Steuerschlüssel!D1642),Steuerschlüssel!E1642&gt;0,ISBLANK(Steuerschlüssel!F1642)),"",IF(OR(AND(ISBLANK(Steuerschlüssel!D1642),ISBLANK(Steuerschlüssel!E1642),NOT(ISBLANK(Steuerschlüssel!F1642))),AND(ISBLANK(Steuerschlüssel!D1642),Steuerschlüssel!E1642&gt;0,NOT(ISBLANK(Steuerschlüssel!F1642))),AND(Steuerschlüssel!D1642&gt;=0,ISBLANK(Steuerschlüssel!E1642),NOT(ISBLANK(Steuerschlüssel!F1642)))),"","Steuerschlüssel"))))</f>
        <v/>
      </c>
      <c r="E1643" t="str">
        <f>Steuerschlüssel_Import!B1642</f>
        <v/>
      </c>
      <c r="F1643" s="126" t="str">
        <f>Steuerschlüssel_Import!C1642</f>
        <v/>
      </c>
      <c r="I1643" t="str">
        <f t="shared" si="50"/>
        <v>Mandant</v>
      </c>
      <c r="J1643">
        <f t="shared" si="51"/>
        <v>1642</v>
      </c>
    </row>
    <row r="1644" spans="1:10">
      <c r="A1644" t="str">
        <f>IF(AND(ISBLANK(Steuerschlüssel!D1643),ISBLANK(Steuerschlüssel!E1643),ISBLANK(Steuerschlüssel!F1643)),"",IF(AND(Steuerschlüssel!D1643&gt;=0,ISBLANK(Steuerschlüssel!E1643),ISBLANK(Steuerschlüssel!F1643)),"Steuerschlüssel",IF(AND(ISBLANK(Steuerschlüssel!D1643),Steuerschlüssel!E1643&gt;0,ISBLANK(Steuerschlüssel!F1643)),"",IF(OR(AND(ISBLANK(Steuerschlüssel!D1643),ISBLANK(Steuerschlüssel!E1643),NOT(ISBLANK(Steuerschlüssel!F1643))),AND(ISBLANK(Steuerschlüssel!D1643),Steuerschlüssel!E1643&gt;0,NOT(ISBLANK(Steuerschlüssel!F1643))),AND(Steuerschlüssel!D1643&gt;=0,ISBLANK(Steuerschlüssel!E1643),NOT(ISBLANK(Steuerschlüssel!F1643)))),"","Steuerschlüssel"))))</f>
        <v/>
      </c>
      <c r="E1644" t="str">
        <f>Steuerschlüssel_Import!B1643</f>
        <v/>
      </c>
      <c r="F1644" s="126" t="str">
        <f>Steuerschlüssel_Import!C1643</f>
        <v/>
      </c>
      <c r="I1644" t="str">
        <f t="shared" si="50"/>
        <v>Mandant</v>
      </c>
      <c r="J1644">
        <f t="shared" si="51"/>
        <v>1643</v>
      </c>
    </row>
    <row r="1645" spans="1:10">
      <c r="A1645" t="str">
        <f>IF(AND(ISBLANK(Steuerschlüssel!D1644),ISBLANK(Steuerschlüssel!E1644),ISBLANK(Steuerschlüssel!F1644)),"",IF(AND(Steuerschlüssel!D1644&gt;=0,ISBLANK(Steuerschlüssel!E1644),ISBLANK(Steuerschlüssel!F1644)),"Steuerschlüssel",IF(AND(ISBLANK(Steuerschlüssel!D1644),Steuerschlüssel!E1644&gt;0,ISBLANK(Steuerschlüssel!F1644)),"",IF(OR(AND(ISBLANK(Steuerschlüssel!D1644),ISBLANK(Steuerschlüssel!E1644),NOT(ISBLANK(Steuerschlüssel!F1644))),AND(ISBLANK(Steuerschlüssel!D1644),Steuerschlüssel!E1644&gt;0,NOT(ISBLANK(Steuerschlüssel!F1644))),AND(Steuerschlüssel!D1644&gt;=0,ISBLANK(Steuerschlüssel!E1644),NOT(ISBLANK(Steuerschlüssel!F1644)))),"","Steuerschlüssel"))))</f>
        <v/>
      </c>
      <c r="E1645" t="str">
        <f>Steuerschlüssel_Import!B1644</f>
        <v/>
      </c>
      <c r="F1645" s="126" t="str">
        <f>Steuerschlüssel_Import!C1644</f>
        <v/>
      </c>
      <c r="I1645" t="str">
        <f t="shared" si="50"/>
        <v>Mandant</v>
      </c>
      <c r="J1645">
        <f t="shared" si="51"/>
        <v>1644</v>
      </c>
    </row>
    <row r="1646" spans="1:10">
      <c r="A1646" t="str">
        <f>IF(AND(ISBLANK(Steuerschlüssel!D1645),ISBLANK(Steuerschlüssel!E1645),ISBLANK(Steuerschlüssel!F1645)),"",IF(AND(Steuerschlüssel!D1645&gt;=0,ISBLANK(Steuerschlüssel!E1645),ISBLANK(Steuerschlüssel!F1645)),"Steuerschlüssel",IF(AND(ISBLANK(Steuerschlüssel!D1645),Steuerschlüssel!E1645&gt;0,ISBLANK(Steuerschlüssel!F1645)),"",IF(OR(AND(ISBLANK(Steuerschlüssel!D1645),ISBLANK(Steuerschlüssel!E1645),NOT(ISBLANK(Steuerschlüssel!F1645))),AND(ISBLANK(Steuerschlüssel!D1645),Steuerschlüssel!E1645&gt;0,NOT(ISBLANK(Steuerschlüssel!F1645))),AND(Steuerschlüssel!D1645&gt;=0,ISBLANK(Steuerschlüssel!E1645),NOT(ISBLANK(Steuerschlüssel!F1645)))),"","Steuerschlüssel"))))</f>
        <v/>
      </c>
      <c r="E1646" t="str">
        <f>Steuerschlüssel_Import!B1645</f>
        <v/>
      </c>
      <c r="F1646" s="126" t="str">
        <f>Steuerschlüssel_Import!C1645</f>
        <v/>
      </c>
      <c r="I1646" t="str">
        <f t="shared" si="50"/>
        <v>Mandant</v>
      </c>
      <c r="J1646">
        <f t="shared" si="51"/>
        <v>1645</v>
      </c>
    </row>
    <row r="1647" spans="1:10">
      <c r="A1647" t="str">
        <f>IF(AND(ISBLANK(Steuerschlüssel!D1646),ISBLANK(Steuerschlüssel!E1646),ISBLANK(Steuerschlüssel!F1646)),"",IF(AND(Steuerschlüssel!D1646&gt;=0,ISBLANK(Steuerschlüssel!E1646),ISBLANK(Steuerschlüssel!F1646)),"Steuerschlüssel",IF(AND(ISBLANK(Steuerschlüssel!D1646),Steuerschlüssel!E1646&gt;0,ISBLANK(Steuerschlüssel!F1646)),"",IF(OR(AND(ISBLANK(Steuerschlüssel!D1646),ISBLANK(Steuerschlüssel!E1646),NOT(ISBLANK(Steuerschlüssel!F1646))),AND(ISBLANK(Steuerschlüssel!D1646),Steuerschlüssel!E1646&gt;0,NOT(ISBLANK(Steuerschlüssel!F1646))),AND(Steuerschlüssel!D1646&gt;=0,ISBLANK(Steuerschlüssel!E1646),NOT(ISBLANK(Steuerschlüssel!F1646)))),"","Steuerschlüssel"))))</f>
        <v/>
      </c>
      <c r="E1647" t="str">
        <f>Steuerschlüssel_Import!B1646</f>
        <v/>
      </c>
      <c r="F1647" s="126" t="str">
        <f>Steuerschlüssel_Import!C1646</f>
        <v/>
      </c>
      <c r="I1647" t="str">
        <f t="shared" si="50"/>
        <v>Mandant</v>
      </c>
      <c r="J1647">
        <f t="shared" si="51"/>
        <v>1646</v>
      </c>
    </row>
    <row r="1648" spans="1:10">
      <c r="A1648" t="str">
        <f>IF(AND(ISBLANK(Steuerschlüssel!D1647),ISBLANK(Steuerschlüssel!E1647),ISBLANK(Steuerschlüssel!F1647)),"",IF(AND(Steuerschlüssel!D1647&gt;=0,ISBLANK(Steuerschlüssel!E1647),ISBLANK(Steuerschlüssel!F1647)),"Steuerschlüssel",IF(AND(ISBLANK(Steuerschlüssel!D1647),Steuerschlüssel!E1647&gt;0,ISBLANK(Steuerschlüssel!F1647)),"",IF(OR(AND(ISBLANK(Steuerschlüssel!D1647),ISBLANK(Steuerschlüssel!E1647),NOT(ISBLANK(Steuerschlüssel!F1647))),AND(ISBLANK(Steuerschlüssel!D1647),Steuerschlüssel!E1647&gt;0,NOT(ISBLANK(Steuerschlüssel!F1647))),AND(Steuerschlüssel!D1647&gt;=0,ISBLANK(Steuerschlüssel!E1647),NOT(ISBLANK(Steuerschlüssel!F1647)))),"","Steuerschlüssel"))))</f>
        <v/>
      </c>
      <c r="E1648" t="str">
        <f>Steuerschlüssel_Import!B1647</f>
        <v/>
      </c>
      <c r="F1648" s="126" t="str">
        <f>Steuerschlüssel_Import!C1647</f>
        <v/>
      </c>
      <c r="I1648" t="str">
        <f t="shared" si="50"/>
        <v>Mandant</v>
      </c>
      <c r="J1648">
        <f t="shared" si="51"/>
        <v>1647</v>
      </c>
    </row>
    <row r="1649" spans="1:10">
      <c r="A1649" t="str">
        <f>IF(AND(ISBLANK(Steuerschlüssel!D1648),ISBLANK(Steuerschlüssel!E1648),ISBLANK(Steuerschlüssel!F1648)),"",IF(AND(Steuerschlüssel!D1648&gt;=0,ISBLANK(Steuerschlüssel!E1648),ISBLANK(Steuerschlüssel!F1648)),"Steuerschlüssel",IF(AND(ISBLANK(Steuerschlüssel!D1648),Steuerschlüssel!E1648&gt;0,ISBLANK(Steuerschlüssel!F1648)),"",IF(OR(AND(ISBLANK(Steuerschlüssel!D1648),ISBLANK(Steuerschlüssel!E1648),NOT(ISBLANK(Steuerschlüssel!F1648))),AND(ISBLANK(Steuerschlüssel!D1648),Steuerschlüssel!E1648&gt;0,NOT(ISBLANK(Steuerschlüssel!F1648))),AND(Steuerschlüssel!D1648&gt;=0,ISBLANK(Steuerschlüssel!E1648),NOT(ISBLANK(Steuerschlüssel!F1648)))),"","Steuerschlüssel"))))</f>
        <v/>
      </c>
      <c r="E1649" t="str">
        <f>Steuerschlüssel_Import!B1648</f>
        <v/>
      </c>
      <c r="F1649" s="126" t="str">
        <f>Steuerschlüssel_Import!C1648</f>
        <v/>
      </c>
      <c r="I1649" t="str">
        <f t="shared" si="50"/>
        <v>Mandant</v>
      </c>
      <c r="J1649">
        <f t="shared" si="51"/>
        <v>1648</v>
      </c>
    </row>
    <row r="1650" spans="1:10">
      <c r="A1650" t="str">
        <f>IF(AND(ISBLANK(Steuerschlüssel!D1649),ISBLANK(Steuerschlüssel!E1649),ISBLANK(Steuerschlüssel!F1649)),"",IF(AND(Steuerschlüssel!D1649&gt;=0,ISBLANK(Steuerschlüssel!E1649),ISBLANK(Steuerschlüssel!F1649)),"Steuerschlüssel",IF(AND(ISBLANK(Steuerschlüssel!D1649),Steuerschlüssel!E1649&gt;0,ISBLANK(Steuerschlüssel!F1649)),"",IF(OR(AND(ISBLANK(Steuerschlüssel!D1649),ISBLANK(Steuerschlüssel!E1649),NOT(ISBLANK(Steuerschlüssel!F1649))),AND(ISBLANK(Steuerschlüssel!D1649),Steuerschlüssel!E1649&gt;0,NOT(ISBLANK(Steuerschlüssel!F1649))),AND(Steuerschlüssel!D1649&gt;=0,ISBLANK(Steuerschlüssel!E1649),NOT(ISBLANK(Steuerschlüssel!F1649)))),"","Steuerschlüssel"))))</f>
        <v/>
      </c>
      <c r="E1650" t="str">
        <f>Steuerschlüssel_Import!B1649</f>
        <v/>
      </c>
      <c r="F1650" s="126" t="str">
        <f>Steuerschlüssel_Import!C1649</f>
        <v/>
      </c>
      <c r="I1650" t="str">
        <f t="shared" si="50"/>
        <v>Mandant</v>
      </c>
      <c r="J1650">
        <f t="shared" si="51"/>
        <v>1649</v>
      </c>
    </row>
    <row r="1651" spans="1:10">
      <c r="A1651" t="str">
        <f>IF(AND(ISBLANK(Steuerschlüssel!D1650),ISBLANK(Steuerschlüssel!E1650),ISBLANK(Steuerschlüssel!F1650)),"",IF(AND(Steuerschlüssel!D1650&gt;=0,ISBLANK(Steuerschlüssel!E1650),ISBLANK(Steuerschlüssel!F1650)),"Steuerschlüssel",IF(AND(ISBLANK(Steuerschlüssel!D1650),Steuerschlüssel!E1650&gt;0,ISBLANK(Steuerschlüssel!F1650)),"",IF(OR(AND(ISBLANK(Steuerschlüssel!D1650),ISBLANK(Steuerschlüssel!E1650),NOT(ISBLANK(Steuerschlüssel!F1650))),AND(ISBLANK(Steuerschlüssel!D1650),Steuerschlüssel!E1650&gt;0,NOT(ISBLANK(Steuerschlüssel!F1650))),AND(Steuerschlüssel!D1650&gt;=0,ISBLANK(Steuerschlüssel!E1650),NOT(ISBLANK(Steuerschlüssel!F1650)))),"","Steuerschlüssel"))))</f>
        <v/>
      </c>
      <c r="E1651" t="str">
        <f>Steuerschlüssel_Import!B1650</f>
        <v/>
      </c>
      <c r="F1651" s="126" t="str">
        <f>Steuerschlüssel_Import!C1650</f>
        <v/>
      </c>
      <c r="I1651" t="str">
        <f t="shared" si="50"/>
        <v>Mandant</v>
      </c>
      <c r="J1651">
        <f t="shared" si="51"/>
        <v>1650</v>
      </c>
    </row>
    <row r="1652" spans="1:10">
      <c r="A1652" t="str">
        <f>IF(AND(ISBLANK(Steuerschlüssel!D1651),ISBLANK(Steuerschlüssel!E1651),ISBLANK(Steuerschlüssel!F1651)),"",IF(AND(Steuerschlüssel!D1651&gt;=0,ISBLANK(Steuerschlüssel!E1651),ISBLANK(Steuerschlüssel!F1651)),"Steuerschlüssel",IF(AND(ISBLANK(Steuerschlüssel!D1651),Steuerschlüssel!E1651&gt;0,ISBLANK(Steuerschlüssel!F1651)),"",IF(OR(AND(ISBLANK(Steuerschlüssel!D1651),ISBLANK(Steuerschlüssel!E1651),NOT(ISBLANK(Steuerschlüssel!F1651))),AND(ISBLANK(Steuerschlüssel!D1651),Steuerschlüssel!E1651&gt;0,NOT(ISBLANK(Steuerschlüssel!F1651))),AND(Steuerschlüssel!D1651&gt;=0,ISBLANK(Steuerschlüssel!E1651),NOT(ISBLANK(Steuerschlüssel!F1651)))),"","Steuerschlüssel"))))</f>
        <v/>
      </c>
      <c r="E1652" t="str">
        <f>Steuerschlüssel_Import!B1651</f>
        <v/>
      </c>
      <c r="F1652" s="126" t="str">
        <f>Steuerschlüssel_Import!C1651</f>
        <v/>
      </c>
      <c r="I1652" t="str">
        <f t="shared" si="50"/>
        <v>Mandant</v>
      </c>
      <c r="J1652">
        <f t="shared" si="51"/>
        <v>1651</v>
      </c>
    </row>
    <row r="1653" spans="1:10">
      <c r="A1653" t="str">
        <f>IF(AND(ISBLANK(Steuerschlüssel!D1652),ISBLANK(Steuerschlüssel!E1652),ISBLANK(Steuerschlüssel!F1652)),"",IF(AND(Steuerschlüssel!D1652&gt;=0,ISBLANK(Steuerschlüssel!E1652),ISBLANK(Steuerschlüssel!F1652)),"Steuerschlüssel",IF(AND(ISBLANK(Steuerschlüssel!D1652),Steuerschlüssel!E1652&gt;0,ISBLANK(Steuerschlüssel!F1652)),"",IF(OR(AND(ISBLANK(Steuerschlüssel!D1652),ISBLANK(Steuerschlüssel!E1652),NOT(ISBLANK(Steuerschlüssel!F1652))),AND(ISBLANK(Steuerschlüssel!D1652),Steuerschlüssel!E1652&gt;0,NOT(ISBLANK(Steuerschlüssel!F1652))),AND(Steuerschlüssel!D1652&gt;=0,ISBLANK(Steuerschlüssel!E1652),NOT(ISBLANK(Steuerschlüssel!F1652)))),"","Steuerschlüssel"))))</f>
        <v/>
      </c>
      <c r="E1653" t="str">
        <f>Steuerschlüssel_Import!B1652</f>
        <v/>
      </c>
      <c r="F1653" s="126" t="str">
        <f>Steuerschlüssel_Import!C1652</f>
        <v/>
      </c>
      <c r="I1653" t="str">
        <f t="shared" si="50"/>
        <v>Mandant</v>
      </c>
      <c r="J1653">
        <f t="shared" si="51"/>
        <v>1652</v>
      </c>
    </row>
    <row r="1654" spans="1:10">
      <c r="A1654" t="str">
        <f>IF(AND(ISBLANK(Steuerschlüssel!D1653),ISBLANK(Steuerschlüssel!E1653),ISBLANK(Steuerschlüssel!F1653)),"",IF(AND(Steuerschlüssel!D1653&gt;=0,ISBLANK(Steuerschlüssel!E1653),ISBLANK(Steuerschlüssel!F1653)),"Steuerschlüssel",IF(AND(ISBLANK(Steuerschlüssel!D1653),Steuerschlüssel!E1653&gt;0,ISBLANK(Steuerschlüssel!F1653)),"",IF(OR(AND(ISBLANK(Steuerschlüssel!D1653),ISBLANK(Steuerschlüssel!E1653),NOT(ISBLANK(Steuerschlüssel!F1653))),AND(ISBLANK(Steuerschlüssel!D1653),Steuerschlüssel!E1653&gt;0,NOT(ISBLANK(Steuerschlüssel!F1653))),AND(Steuerschlüssel!D1653&gt;=0,ISBLANK(Steuerschlüssel!E1653),NOT(ISBLANK(Steuerschlüssel!F1653)))),"","Steuerschlüssel"))))</f>
        <v/>
      </c>
      <c r="E1654" t="str">
        <f>Steuerschlüssel_Import!B1653</f>
        <v/>
      </c>
      <c r="F1654" s="126" t="str">
        <f>Steuerschlüssel_Import!C1653</f>
        <v/>
      </c>
      <c r="I1654" t="str">
        <f t="shared" si="50"/>
        <v>Mandant</v>
      </c>
      <c r="J1654">
        <f t="shared" si="51"/>
        <v>1653</v>
      </c>
    </row>
    <row r="1655" spans="1:10">
      <c r="A1655" t="str">
        <f>IF(AND(ISBLANK(Steuerschlüssel!D1654),ISBLANK(Steuerschlüssel!E1654),ISBLANK(Steuerschlüssel!F1654)),"",IF(AND(Steuerschlüssel!D1654&gt;=0,ISBLANK(Steuerschlüssel!E1654),ISBLANK(Steuerschlüssel!F1654)),"Steuerschlüssel",IF(AND(ISBLANK(Steuerschlüssel!D1654),Steuerschlüssel!E1654&gt;0,ISBLANK(Steuerschlüssel!F1654)),"",IF(OR(AND(ISBLANK(Steuerschlüssel!D1654),ISBLANK(Steuerschlüssel!E1654),NOT(ISBLANK(Steuerschlüssel!F1654))),AND(ISBLANK(Steuerschlüssel!D1654),Steuerschlüssel!E1654&gt;0,NOT(ISBLANK(Steuerschlüssel!F1654))),AND(Steuerschlüssel!D1654&gt;=0,ISBLANK(Steuerschlüssel!E1654),NOT(ISBLANK(Steuerschlüssel!F1654)))),"","Steuerschlüssel"))))</f>
        <v/>
      </c>
      <c r="E1655" t="str">
        <f>Steuerschlüssel_Import!B1654</f>
        <v/>
      </c>
      <c r="F1655" s="126" t="str">
        <f>Steuerschlüssel_Import!C1654</f>
        <v/>
      </c>
      <c r="I1655" t="str">
        <f t="shared" si="50"/>
        <v>Mandant</v>
      </c>
      <c r="J1655">
        <f t="shared" si="51"/>
        <v>1654</v>
      </c>
    </row>
    <row r="1656" spans="1:10">
      <c r="A1656" t="str">
        <f>IF(AND(ISBLANK(Steuerschlüssel!D1655),ISBLANK(Steuerschlüssel!E1655),ISBLANK(Steuerschlüssel!F1655)),"",IF(AND(Steuerschlüssel!D1655&gt;=0,ISBLANK(Steuerschlüssel!E1655),ISBLANK(Steuerschlüssel!F1655)),"Steuerschlüssel",IF(AND(ISBLANK(Steuerschlüssel!D1655),Steuerschlüssel!E1655&gt;0,ISBLANK(Steuerschlüssel!F1655)),"",IF(OR(AND(ISBLANK(Steuerschlüssel!D1655),ISBLANK(Steuerschlüssel!E1655),NOT(ISBLANK(Steuerschlüssel!F1655))),AND(ISBLANK(Steuerschlüssel!D1655),Steuerschlüssel!E1655&gt;0,NOT(ISBLANK(Steuerschlüssel!F1655))),AND(Steuerschlüssel!D1655&gt;=0,ISBLANK(Steuerschlüssel!E1655),NOT(ISBLANK(Steuerschlüssel!F1655)))),"","Steuerschlüssel"))))</f>
        <v/>
      </c>
      <c r="E1656" t="str">
        <f>Steuerschlüssel_Import!B1655</f>
        <v/>
      </c>
      <c r="F1656" s="126" t="str">
        <f>Steuerschlüssel_Import!C1655</f>
        <v/>
      </c>
      <c r="I1656" t="str">
        <f t="shared" si="50"/>
        <v>Mandant</v>
      </c>
      <c r="J1656">
        <f t="shared" si="51"/>
        <v>1655</v>
      </c>
    </row>
    <row r="1657" spans="1:10">
      <c r="A1657" t="str">
        <f>IF(AND(ISBLANK(Steuerschlüssel!D1656),ISBLANK(Steuerschlüssel!E1656),ISBLANK(Steuerschlüssel!F1656)),"",IF(AND(Steuerschlüssel!D1656&gt;=0,ISBLANK(Steuerschlüssel!E1656),ISBLANK(Steuerschlüssel!F1656)),"Steuerschlüssel",IF(AND(ISBLANK(Steuerschlüssel!D1656),Steuerschlüssel!E1656&gt;0,ISBLANK(Steuerschlüssel!F1656)),"",IF(OR(AND(ISBLANK(Steuerschlüssel!D1656),ISBLANK(Steuerschlüssel!E1656),NOT(ISBLANK(Steuerschlüssel!F1656))),AND(ISBLANK(Steuerschlüssel!D1656),Steuerschlüssel!E1656&gt;0,NOT(ISBLANK(Steuerschlüssel!F1656))),AND(Steuerschlüssel!D1656&gt;=0,ISBLANK(Steuerschlüssel!E1656),NOT(ISBLANK(Steuerschlüssel!F1656)))),"","Steuerschlüssel"))))</f>
        <v/>
      </c>
      <c r="E1657" t="str">
        <f>Steuerschlüssel_Import!B1656</f>
        <v/>
      </c>
      <c r="F1657" s="126" t="str">
        <f>Steuerschlüssel_Import!C1656</f>
        <v/>
      </c>
      <c r="I1657" t="str">
        <f t="shared" si="50"/>
        <v>Mandant</v>
      </c>
      <c r="J1657">
        <f t="shared" si="51"/>
        <v>1656</v>
      </c>
    </row>
    <row r="1658" spans="1:10">
      <c r="A1658" t="str">
        <f>IF(AND(ISBLANK(Steuerschlüssel!D1657),ISBLANK(Steuerschlüssel!E1657),ISBLANK(Steuerschlüssel!F1657)),"",IF(AND(Steuerschlüssel!D1657&gt;=0,ISBLANK(Steuerschlüssel!E1657),ISBLANK(Steuerschlüssel!F1657)),"Steuerschlüssel",IF(AND(ISBLANK(Steuerschlüssel!D1657),Steuerschlüssel!E1657&gt;0,ISBLANK(Steuerschlüssel!F1657)),"",IF(OR(AND(ISBLANK(Steuerschlüssel!D1657),ISBLANK(Steuerschlüssel!E1657),NOT(ISBLANK(Steuerschlüssel!F1657))),AND(ISBLANK(Steuerschlüssel!D1657),Steuerschlüssel!E1657&gt;0,NOT(ISBLANK(Steuerschlüssel!F1657))),AND(Steuerschlüssel!D1657&gt;=0,ISBLANK(Steuerschlüssel!E1657),NOT(ISBLANK(Steuerschlüssel!F1657)))),"","Steuerschlüssel"))))</f>
        <v/>
      </c>
      <c r="E1658" t="str">
        <f>Steuerschlüssel_Import!B1657</f>
        <v/>
      </c>
      <c r="F1658" s="126" t="str">
        <f>Steuerschlüssel_Import!C1657</f>
        <v/>
      </c>
      <c r="I1658" t="str">
        <f t="shared" si="50"/>
        <v>Mandant</v>
      </c>
      <c r="J1658">
        <f t="shared" si="51"/>
        <v>1657</v>
      </c>
    </row>
    <row r="1659" spans="1:10">
      <c r="A1659" t="str">
        <f>IF(AND(ISBLANK(Steuerschlüssel!D1658),ISBLANK(Steuerschlüssel!E1658),ISBLANK(Steuerschlüssel!F1658)),"",IF(AND(Steuerschlüssel!D1658&gt;=0,ISBLANK(Steuerschlüssel!E1658),ISBLANK(Steuerschlüssel!F1658)),"Steuerschlüssel",IF(AND(ISBLANK(Steuerschlüssel!D1658),Steuerschlüssel!E1658&gt;0,ISBLANK(Steuerschlüssel!F1658)),"",IF(OR(AND(ISBLANK(Steuerschlüssel!D1658),ISBLANK(Steuerschlüssel!E1658),NOT(ISBLANK(Steuerschlüssel!F1658))),AND(ISBLANK(Steuerschlüssel!D1658),Steuerschlüssel!E1658&gt;0,NOT(ISBLANK(Steuerschlüssel!F1658))),AND(Steuerschlüssel!D1658&gt;=0,ISBLANK(Steuerschlüssel!E1658),NOT(ISBLANK(Steuerschlüssel!F1658)))),"","Steuerschlüssel"))))</f>
        <v/>
      </c>
      <c r="E1659" t="str">
        <f>Steuerschlüssel_Import!B1658</f>
        <v/>
      </c>
      <c r="F1659" s="126" t="str">
        <f>Steuerschlüssel_Import!C1658</f>
        <v/>
      </c>
      <c r="I1659" t="str">
        <f t="shared" si="50"/>
        <v>Mandant</v>
      </c>
      <c r="J1659">
        <f t="shared" si="51"/>
        <v>1658</v>
      </c>
    </row>
    <row r="1660" spans="1:10">
      <c r="A1660" t="str">
        <f>IF(AND(ISBLANK(Steuerschlüssel!D1659),ISBLANK(Steuerschlüssel!E1659),ISBLANK(Steuerschlüssel!F1659)),"",IF(AND(Steuerschlüssel!D1659&gt;=0,ISBLANK(Steuerschlüssel!E1659),ISBLANK(Steuerschlüssel!F1659)),"Steuerschlüssel",IF(AND(ISBLANK(Steuerschlüssel!D1659),Steuerschlüssel!E1659&gt;0,ISBLANK(Steuerschlüssel!F1659)),"",IF(OR(AND(ISBLANK(Steuerschlüssel!D1659),ISBLANK(Steuerschlüssel!E1659),NOT(ISBLANK(Steuerschlüssel!F1659))),AND(ISBLANK(Steuerschlüssel!D1659),Steuerschlüssel!E1659&gt;0,NOT(ISBLANK(Steuerschlüssel!F1659))),AND(Steuerschlüssel!D1659&gt;=0,ISBLANK(Steuerschlüssel!E1659),NOT(ISBLANK(Steuerschlüssel!F1659)))),"","Steuerschlüssel"))))</f>
        <v/>
      </c>
      <c r="E1660" t="str">
        <f>Steuerschlüssel_Import!B1659</f>
        <v/>
      </c>
      <c r="F1660" s="126" t="str">
        <f>Steuerschlüssel_Import!C1659</f>
        <v/>
      </c>
      <c r="I1660" t="str">
        <f t="shared" si="50"/>
        <v>Mandant</v>
      </c>
      <c r="J1660">
        <f t="shared" si="51"/>
        <v>1659</v>
      </c>
    </row>
    <row r="1661" spans="1:10">
      <c r="A1661" t="str">
        <f>IF(AND(ISBLANK(Steuerschlüssel!D1660),ISBLANK(Steuerschlüssel!E1660),ISBLANK(Steuerschlüssel!F1660)),"",IF(AND(Steuerschlüssel!D1660&gt;=0,ISBLANK(Steuerschlüssel!E1660),ISBLANK(Steuerschlüssel!F1660)),"Steuerschlüssel",IF(AND(ISBLANK(Steuerschlüssel!D1660),Steuerschlüssel!E1660&gt;0,ISBLANK(Steuerschlüssel!F1660)),"",IF(OR(AND(ISBLANK(Steuerschlüssel!D1660),ISBLANK(Steuerschlüssel!E1660),NOT(ISBLANK(Steuerschlüssel!F1660))),AND(ISBLANK(Steuerschlüssel!D1660),Steuerschlüssel!E1660&gt;0,NOT(ISBLANK(Steuerschlüssel!F1660))),AND(Steuerschlüssel!D1660&gt;=0,ISBLANK(Steuerschlüssel!E1660),NOT(ISBLANK(Steuerschlüssel!F1660)))),"","Steuerschlüssel"))))</f>
        <v/>
      </c>
      <c r="E1661" t="str">
        <f>Steuerschlüssel_Import!B1660</f>
        <v/>
      </c>
      <c r="F1661" s="126" t="str">
        <f>Steuerschlüssel_Import!C1660</f>
        <v/>
      </c>
      <c r="I1661" t="str">
        <f t="shared" si="50"/>
        <v>Mandant</v>
      </c>
      <c r="J1661">
        <f t="shared" si="51"/>
        <v>1660</v>
      </c>
    </row>
    <row r="1662" spans="1:10">
      <c r="A1662" t="str">
        <f>IF(AND(ISBLANK(Steuerschlüssel!D1661),ISBLANK(Steuerschlüssel!E1661),ISBLANK(Steuerschlüssel!F1661)),"",IF(AND(Steuerschlüssel!D1661&gt;=0,ISBLANK(Steuerschlüssel!E1661),ISBLANK(Steuerschlüssel!F1661)),"Steuerschlüssel",IF(AND(ISBLANK(Steuerschlüssel!D1661),Steuerschlüssel!E1661&gt;0,ISBLANK(Steuerschlüssel!F1661)),"",IF(OR(AND(ISBLANK(Steuerschlüssel!D1661),ISBLANK(Steuerschlüssel!E1661),NOT(ISBLANK(Steuerschlüssel!F1661))),AND(ISBLANK(Steuerschlüssel!D1661),Steuerschlüssel!E1661&gt;0,NOT(ISBLANK(Steuerschlüssel!F1661))),AND(Steuerschlüssel!D1661&gt;=0,ISBLANK(Steuerschlüssel!E1661),NOT(ISBLANK(Steuerschlüssel!F1661)))),"","Steuerschlüssel"))))</f>
        <v/>
      </c>
      <c r="E1662" t="str">
        <f>Steuerschlüssel_Import!B1661</f>
        <v/>
      </c>
      <c r="F1662" s="126" t="str">
        <f>Steuerschlüssel_Import!C1661</f>
        <v/>
      </c>
      <c r="I1662" t="str">
        <f t="shared" si="50"/>
        <v>Mandant</v>
      </c>
      <c r="J1662">
        <f t="shared" si="51"/>
        <v>1661</v>
      </c>
    </row>
    <row r="1663" spans="1:10">
      <c r="A1663" t="str">
        <f>IF(AND(ISBLANK(Steuerschlüssel!D1662),ISBLANK(Steuerschlüssel!E1662),ISBLANK(Steuerschlüssel!F1662)),"",IF(AND(Steuerschlüssel!D1662&gt;=0,ISBLANK(Steuerschlüssel!E1662),ISBLANK(Steuerschlüssel!F1662)),"Steuerschlüssel",IF(AND(ISBLANK(Steuerschlüssel!D1662),Steuerschlüssel!E1662&gt;0,ISBLANK(Steuerschlüssel!F1662)),"",IF(OR(AND(ISBLANK(Steuerschlüssel!D1662),ISBLANK(Steuerschlüssel!E1662),NOT(ISBLANK(Steuerschlüssel!F1662))),AND(ISBLANK(Steuerschlüssel!D1662),Steuerschlüssel!E1662&gt;0,NOT(ISBLANK(Steuerschlüssel!F1662))),AND(Steuerschlüssel!D1662&gt;=0,ISBLANK(Steuerschlüssel!E1662),NOT(ISBLANK(Steuerschlüssel!F1662)))),"","Steuerschlüssel"))))</f>
        <v/>
      </c>
      <c r="E1663" t="str">
        <f>Steuerschlüssel_Import!B1662</f>
        <v/>
      </c>
      <c r="F1663" s="126" t="str">
        <f>Steuerschlüssel_Import!C1662</f>
        <v/>
      </c>
      <c r="I1663" t="str">
        <f t="shared" si="50"/>
        <v>Mandant</v>
      </c>
      <c r="J1663">
        <f t="shared" si="51"/>
        <v>1662</v>
      </c>
    </row>
    <row r="1664" spans="1:10">
      <c r="A1664" t="str">
        <f>IF(AND(ISBLANK(Steuerschlüssel!D1663),ISBLANK(Steuerschlüssel!E1663),ISBLANK(Steuerschlüssel!F1663)),"",IF(AND(Steuerschlüssel!D1663&gt;=0,ISBLANK(Steuerschlüssel!E1663),ISBLANK(Steuerschlüssel!F1663)),"Steuerschlüssel",IF(AND(ISBLANK(Steuerschlüssel!D1663),Steuerschlüssel!E1663&gt;0,ISBLANK(Steuerschlüssel!F1663)),"",IF(OR(AND(ISBLANK(Steuerschlüssel!D1663),ISBLANK(Steuerschlüssel!E1663),NOT(ISBLANK(Steuerschlüssel!F1663))),AND(ISBLANK(Steuerschlüssel!D1663),Steuerschlüssel!E1663&gt;0,NOT(ISBLANK(Steuerschlüssel!F1663))),AND(Steuerschlüssel!D1663&gt;=0,ISBLANK(Steuerschlüssel!E1663),NOT(ISBLANK(Steuerschlüssel!F1663)))),"","Steuerschlüssel"))))</f>
        <v/>
      </c>
      <c r="E1664" t="str">
        <f>Steuerschlüssel_Import!B1663</f>
        <v/>
      </c>
      <c r="F1664" s="126" t="str">
        <f>Steuerschlüssel_Import!C1663</f>
        <v/>
      </c>
      <c r="I1664" t="str">
        <f t="shared" si="50"/>
        <v>Mandant</v>
      </c>
      <c r="J1664">
        <f t="shared" si="51"/>
        <v>1663</v>
      </c>
    </row>
    <row r="1665" spans="1:10">
      <c r="A1665" t="str">
        <f>IF(AND(ISBLANK(Steuerschlüssel!D1664),ISBLANK(Steuerschlüssel!E1664),ISBLANK(Steuerschlüssel!F1664)),"",IF(AND(Steuerschlüssel!D1664&gt;=0,ISBLANK(Steuerschlüssel!E1664),ISBLANK(Steuerschlüssel!F1664)),"Steuerschlüssel",IF(AND(ISBLANK(Steuerschlüssel!D1664),Steuerschlüssel!E1664&gt;0,ISBLANK(Steuerschlüssel!F1664)),"",IF(OR(AND(ISBLANK(Steuerschlüssel!D1664),ISBLANK(Steuerschlüssel!E1664),NOT(ISBLANK(Steuerschlüssel!F1664))),AND(ISBLANK(Steuerschlüssel!D1664),Steuerschlüssel!E1664&gt;0,NOT(ISBLANK(Steuerschlüssel!F1664))),AND(Steuerschlüssel!D1664&gt;=0,ISBLANK(Steuerschlüssel!E1664),NOT(ISBLANK(Steuerschlüssel!F1664)))),"","Steuerschlüssel"))))</f>
        <v/>
      </c>
      <c r="E1665" t="str">
        <f>Steuerschlüssel_Import!B1664</f>
        <v/>
      </c>
      <c r="F1665" s="126" t="str">
        <f>Steuerschlüssel_Import!C1664</f>
        <v/>
      </c>
      <c r="I1665" t="str">
        <f t="shared" si="50"/>
        <v>Mandant</v>
      </c>
      <c r="J1665">
        <f t="shared" si="51"/>
        <v>1664</v>
      </c>
    </row>
    <row r="1666" spans="1:10">
      <c r="A1666" t="str">
        <f>IF(AND(ISBLANK(Steuerschlüssel!D1665),ISBLANK(Steuerschlüssel!E1665),ISBLANK(Steuerschlüssel!F1665)),"",IF(AND(Steuerschlüssel!D1665&gt;=0,ISBLANK(Steuerschlüssel!E1665),ISBLANK(Steuerschlüssel!F1665)),"Steuerschlüssel",IF(AND(ISBLANK(Steuerschlüssel!D1665),Steuerschlüssel!E1665&gt;0,ISBLANK(Steuerschlüssel!F1665)),"",IF(OR(AND(ISBLANK(Steuerschlüssel!D1665),ISBLANK(Steuerschlüssel!E1665),NOT(ISBLANK(Steuerschlüssel!F1665))),AND(ISBLANK(Steuerschlüssel!D1665),Steuerschlüssel!E1665&gt;0,NOT(ISBLANK(Steuerschlüssel!F1665))),AND(Steuerschlüssel!D1665&gt;=0,ISBLANK(Steuerschlüssel!E1665),NOT(ISBLANK(Steuerschlüssel!F1665)))),"","Steuerschlüssel"))))</f>
        <v/>
      </c>
      <c r="E1666" t="str">
        <f>Steuerschlüssel_Import!B1665</f>
        <v/>
      </c>
      <c r="F1666" s="126" t="str">
        <f>Steuerschlüssel_Import!C1665</f>
        <v/>
      </c>
      <c r="I1666" t="str">
        <f t="shared" ref="I1666:I1729" si="52">Mandantname</f>
        <v>Mandant</v>
      </c>
      <c r="J1666">
        <f t="shared" si="51"/>
        <v>1665</v>
      </c>
    </row>
    <row r="1667" spans="1:10">
      <c r="A1667" t="str">
        <f>IF(AND(ISBLANK(Steuerschlüssel!D1666),ISBLANK(Steuerschlüssel!E1666),ISBLANK(Steuerschlüssel!F1666)),"",IF(AND(Steuerschlüssel!D1666&gt;=0,ISBLANK(Steuerschlüssel!E1666),ISBLANK(Steuerschlüssel!F1666)),"Steuerschlüssel",IF(AND(ISBLANK(Steuerschlüssel!D1666),Steuerschlüssel!E1666&gt;0,ISBLANK(Steuerschlüssel!F1666)),"",IF(OR(AND(ISBLANK(Steuerschlüssel!D1666),ISBLANK(Steuerschlüssel!E1666),NOT(ISBLANK(Steuerschlüssel!F1666))),AND(ISBLANK(Steuerschlüssel!D1666),Steuerschlüssel!E1666&gt;0,NOT(ISBLANK(Steuerschlüssel!F1666))),AND(Steuerschlüssel!D1666&gt;=0,ISBLANK(Steuerschlüssel!E1666),NOT(ISBLANK(Steuerschlüssel!F1666)))),"","Steuerschlüssel"))))</f>
        <v/>
      </c>
      <c r="E1667" t="str">
        <f>Steuerschlüssel_Import!B1666</f>
        <v/>
      </c>
      <c r="F1667" s="126" t="str">
        <f>Steuerschlüssel_Import!C1666</f>
        <v/>
      </c>
      <c r="I1667" t="str">
        <f t="shared" si="52"/>
        <v>Mandant</v>
      </c>
      <c r="J1667">
        <f t="shared" si="51"/>
        <v>1666</v>
      </c>
    </row>
    <row r="1668" spans="1:10">
      <c r="A1668" t="str">
        <f>IF(AND(ISBLANK(Steuerschlüssel!D1667),ISBLANK(Steuerschlüssel!E1667),ISBLANK(Steuerschlüssel!F1667)),"",IF(AND(Steuerschlüssel!D1667&gt;=0,ISBLANK(Steuerschlüssel!E1667),ISBLANK(Steuerschlüssel!F1667)),"Steuerschlüssel",IF(AND(ISBLANK(Steuerschlüssel!D1667),Steuerschlüssel!E1667&gt;0,ISBLANK(Steuerschlüssel!F1667)),"",IF(OR(AND(ISBLANK(Steuerschlüssel!D1667),ISBLANK(Steuerschlüssel!E1667),NOT(ISBLANK(Steuerschlüssel!F1667))),AND(ISBLANK(Steuerschlüssel!D1667),Steuerschlüssel!E1667&gt;0,NOT(ISBLANK(Steuerschlüssel!F1667))),AND(Steuerschlüssel!D1667&gt;=0,ISBLANK(Steuerschlüssel!E1667),NOT(ISBLANK(Steuerschlüssel!F1667)))),"","Steuerschlüssel"))))</f>
        <v/>
      </c>
      <c r="E1668" t="str">
        <f>Steuerschlüssel_Import!B1667</f>
        <v/>
      </c>
      <c r="F1668" s="126" t="str">
        <f>Steuerschlüssel_Import!C1667</f>
        <v/>
      </c>
      <c r="I1668" t="str">
        <f t="shared" si="52"/>
        <v>Mandant</v>
      </c>
      <c r="J1668">
        <f t="shared" ref="J1668:J1731" si="53">J1667+1</f>
        <v>1667</v>
      </c>
    </row>
    <row r="1669" spans="1:10">
      <c r="A1669" t="str">
        <f>IF(AND(ISBLANK(Steuerschlüssel!D1668),ISBLANK(Steuerschlüssel!E1668),ISBLANK(Steuerschlüssel!F1668)),"",IF(AND(Steuerschlüssel!D1668&gt;=0,ISBLANK(Steuerschlüssel!E1668),ISBLANK(Steuerschlüssel!F1668)),"Steuerschlüssel",IF(AND(ISBLANK(Steuerschlüssel!D1668),Steuerschlüssel!E1668&gt;0,ISBLANK(Steuerschlüssel!F1668)),"",IF(OR(AND(ISBLANK(Steuerschlüssel!D1668),ISBLANK(Steuerschlüssel!E1668),NOT(ISBLANK(Steuerschlüssel!F1668))),AND(ISBLANK(Steuerschlüssel!D1668),Steuerschlüssel!E1668&gt;0,NOT(ISBLANK(Steuerschlüssel!F1668))),AND(Steuerschlüssel!D1668&gt;=0,ISBLANK(Steuerschlüssel!E1668),NOT(ISBLANK(Steuerschlüssel!F1668)))),"","Steuerschlüssel"))))</f>
        <v/>
      </c>
      <c r="E1669" t="str">
        <f>Steuerschlüssel_Import!B1668</f>
        <v/>
      </c>
      <c r="F1669" s="126" t="str">
        <f>Steuerschlüssel_Import!C1668</f>
        <v/>
      </c>
      <c r="I1669" t="str">
        <f t="shared" si="52"/>
        <v>Mandant</v>
      </c>
      <c r="J1669">
        <f t="shared" si="53"/>
        <v>1668</v>
      </c>
    </row>
    <row r="1670" spans="1:10">
      <c r="A1670" t="str">
        <f>IF(AND(ISBLANK(Steuerschlüssel!D1669),ISBLANK(Steuerschlüssel!E1669),ISBLANK(Steuerschlüssel!F1669)),"",IF(AND(Steuerschlüssel!D1669&gt;=0,ISBLANK(Steuerschlüssel!E1669),ISBLANK(Steuerschlüssel!F1669)),"Steuerschlüssel",IF(AND(ISBLANK(Steuerschlüssel!D1669),Steuerschlüssel!E1669&gt;0,ISBLANK(Steuerschlüssel!F1669)),"",IF(OR(AND(ISBLANK(Steuerschlüssel!D1669),ISBLANK(Steuerschlüssel!E1669),NOT(ISBLANK(Steuerschlüssel!F1669))),AND(ISBLANK(Steuerschlüssel!D1669),Steuerschlüssel!E1669&gt;0,NOT(ISBLANK(Steuerschlüssel!F1669))),AND(Steuerschlüssel!D1669&gt;=0,ISBLANK(Steuerschlüssel!E1669),NOT(ISBLANK(Steuerschlüssel!F1669)))),"","Steuerschlüssel"))))</f>
        <v/>
      </c>
      <c r="E1670" t="str">
        <f>Steuerschlüssel_Import!B1669</f>
        <v/>
      </c>
      <c r="F1670" s="126" t="str">
        <f>Steuerschlüssel_Import!C1669</f>
        <v/>
      </c>
      <c r="I1670" t="str">
        <f t="shared" si="52"/>
        <v>Mandant</v>
      </c>
      <c r="J1670">
        <f t="shared" si="53"/>
        <v>1669</v>
      </c>
    </row>
    <row r="1671" spans="1:10">
      <c r="A1671" t="str">
        <f>IF(AND(ISBLANK(Steuerschlüssel!D1670),ISBLANK(Steuerschlüssel!E1670),ISBLANK(Steuerschlüssel!F1670)),"",IF(AND(Steuerschlüssel!D1670&gt;=0,ISBLANK(Steuerschlüssel!E1670),ISBLANK(Steuerschlüssel!F1670)),"Steuerschlüssel",IF(AND(ISBLANK(Steuerschlüssel!D1670),Steuerschlüssel!E1670&gt;0,ISBLANK(Steuerschlüssel!F1670)),"",IF(OR(AND(ISBLANK(Steuerschlüssel!D1670),ISBLANK(Steuerschlüssel!E1670),NOT(ISBLANK(Steuerschlüssel!F1670))),AND(ISBLANK(Steuerschlüssel!D1670),Steuerschlüssel!E1670&gt;0,NOT(ISBLANK(Steuerschlüssel!F1670))),AND(Steuerschlüssel!D1670&gt;=0,ISBLANK(Steuerschlüssel!E1670),NOT(ISBLANK(Steuerschlüssel!F1670)))),"","Steuerschlüssel"))))</f>
        <v/>
      </c>
      <c r="E1671" t="str">
        <f>Steuerschlüssel_Import!B1670</f>
        <v/>
      </c>
      <c r="F1671" s="126" t="str">
        <f>Steuerschlüssel_Import!C1670</f>
        <v/>
      </c>
      <c r="I1671" t="str">
        <f t="shared" si="52"/>
        <v>Mandant</v>
      </c>
      <c r="J1671">
        <f t="shared" si="53"/>
        <v>1670</v>
      </c>
    </row>
    <row r="1672" spans="1:10">
      <c r="A1672" t="str">
        <f>IF(AND(ISBLANK(Steuerschlüssel!D1671),ISBLANK(Steuerschlüssel!E1671),ISBLANK(Steuerschlüssel!F1671)),"",IF(AND(Steuerschlüssel!D1671&gt;=0,ISBLANK(Steuerschlüssel!E1671),ISBLANK(Steuerschlüssel!F1671)),"Steuerschlüssel",IF(AND(ISBLANK(Steuerschlüssel!D1671),Steuerschlüssel!E1671&gt;0,ISBLANK(Steuerschlüssel!F1671)),"",IF(OR(AND(ISBLANK(Steuerschlüssel!D1671),ISBLANK(Steuerschlüssel!E1671),NOT(ISBLANK(Steuerschlüssel!F1671))),AND(ISBLANK(Steuerschlüssel!D1671),Steuerschlüssel!E1671&gt;0,NOT(ISBLANK(Steuerschlüssel!F1671))),AND(Steuerschlüssel!D1671&gt;=0,ISBLANK(Steuerschlüssel!E1671),NOT(ISBLANK(Steuerschlüssel!F1671)))),"","Steuerschlüssel"))))</f>
        <v/>
      </c>
      <c r="E1672" t="str">
        <f>Steuerschlüssel_Import!B1671</f>
        <v/>
      </c>
      <c r="F1672" s="126" t="str">
        <f>Steuerschlüssel_Import!C1671</f>
        <v/>
      </c>
      <c r="I1672" t="str">
        <f t="shared" si="52"/>
        <v>Mandant</v>
      </c>
      <c r="J1672">
        <f t="shared" si="53"/>
        <v>1671</v>
      </c>
    </row>
    <row r="1673" spans="1:10">
      <c r="A1673" t="str">
        <f>IF(AND(ISBLANK(Steuerschlüssel!D1672),ISBLANK(Steuerschlüssel!E1672),ISBLANK(Steuerschlüssel!F1672)),"",IF(AND(Steuerschlüssel!D1672&gt;=0,ISBLANK(Steuerschlüssel!E1672),ISBLANK(Steuerschlüssel!F1672)),"Steuerschlüssel",IF(AND(ISBLANK(Steuerschlüssel!D1672),Steuerschlüssel!E1672&gt;0,ISBLANK(Steuerschlüssel!F1672)),"",IF(OR(AND(ISBLANK(Steuerschlüssel!D1672),ISBLANK(Steuerschlüssel!E1672),NOT(ISBLANK(Steuerschlüssel!F1672))),AND(ISBLANK(Steuerschlüssel!D1672),Steuerschlüssel!E1672&gt;0,NOT(ISBLANK(Steuerschlüssel!F1672))),AND(Steuerschlüssel!D1672&gt;=0,ISBLANK(Steuerschlüssel!E1672),NOT(ISBLANK(Steuerschlüssel!F1672)))),"","Steuerschlüssel"))))</f>
        <v/>
      </c>
      <c r="E1673" t="str">
        <f>Steuerschlüssel_Import!B1672</f>
        <v/>
      </c>
      <c r="F1673" s="126" t="str">
        <f>Steuerschlüssel_Import!C1672</f>
        <v/>
      </c>
      <c r="I1673" t="str">
        <f t="shared" si="52"/>
        <v>Mandant</v>
      </c>
      <c r="J1673">
        <f t="shared" si="53"/>
        <v>1672</v>
      </c>
    </row>
    <row r="1674" spans="1:10">
      <c r="A1674" t="str">
        <f>IF(AND(ISBLANK(Steuerschlüssel!D1673),ISBLANK(Steuerschlüssel!E1673),ISBLANK(Steuerschlüssel!F1673)),"",IF(AND(Steuerschlüssel!D1673&gt;=0,ISBLANK(Steuerschlüssel!E1673),ISBLANK(Steuerschlüssel!F1673)),"Steuerschlüssel",IF(AND(ISBLANK(Steuerschlüssel!D1673),Steuerschlüssel!E1673&gt;0,ISBLANK(Steuerschlüssel!F1673)),"",IF(OR(AND(ISBLANK(Steuerschlüssel!D1673),ISBLANK(Steuerschlüssel!E1673),NOT(ISBLANK(Steuerschlüssel!F1673))),AND(ISBLANK(Steuerschlüssel!D1673),Steuerschlüssel!E1673&gt;0,NOT(ISBLANK(Steuerschlüssel!F1673))),AND(Steuerschlüssel!D1673&gt;=0,ISBLANK(Steuerschlüssel!E1673),NOT(ISBLANK(Steuerschlüssel!F1673)))),"","Steuerschlüssel"))))</f>
        <v/>
      </c>
      <c r="E1674" t="str">
        <f>Steuerschlüssel_Import!B1673</f>
        <v/>
      </c>
      <c r="F1674" s="126" t="str">
        <f>Steuerschlüssel_Import!C1673</f>
        <v/>
      </c>
      <c r="I1674" t="str">
        <f t="shared" si="52"/>
        <v>Mandant</v>
      </c>
      <c r="J1674">
        <f t="shared" si="53"/>
        <v>1673</v>
      </c>
    </row>
    <row r="1675" spans="1:10">
      <c r="A1675" t="str">
        <f>IF(AND(ISBLANK(Steuerschlüssel!D1674),ISBLANK(Steuerschlüssel!E1674),ISBLANK(Steuerschlüssel!F1674)),"",IF(AND(Steuerschlüssel!D1674&gt;=0,ISBLANK(Steuerschlüssel!E1674),ISBLANK(Steuerschlüssel!F1674)),"Steuerschlüssel",IF(AND(ISBLANK(Steuerschlüssel!D1674),Steuerschlüssel!E1674&gt;0,ISBLANK(Steuerschlüssel!F1674)),"",IF(OR(AND(ISBLANK(Steuerschlüssel!D1674),ISBLANK(Steuerschlüssel!E1674),NOT(ISBLANK(Steuerschlüssel!F1674))),AND(ISBLANK(Steuerschlüssel!D1674),Steuerschlüssel!E1674&gt;0,NOT(ISBLANK(Steuerschlüssel!F1674))),AND(Steuerschlüssel!D1674&gt;=0,ISBLANK(Steuerschlüssel!E1674),NOT(ISBLANK(Steuerschlüssel!F1674)))),"","Steuerschlüssel"))))</f>
        <v/>
      </c>
      <c r="E1675" t="str">
        <f>Steuerschlüssel_Import!B1674</f>
        <v/>
      </c>
      <c r="F1675" s="126" t="str">
        <f>Steuerschlüssel_Import!C1674</f>
        <v/>
      </c>
      <c r="I1675" t="str">
        <f t="shared" si="52"/>
        <v>Mandant</v>
      </c>
      <c r="J1675">
        <f t="shared" si="53"/>
        <v>1674</v>
      </c>
    </row>
    <row r="1676" spans="1:10">
      <c r="A1676" t="str">
        <f>IF(AND(ISBLANK(Steuerschlüssel!D1675),ISBLANK(Steuerschlüssel!E1675),ISBLANK(Steuerschlüssel!F1675)),"",IF(AND(Steuerschlüssel!D1675&gt;=0,ISBLANK(Steuerschlüssel!E1675),ISBLANK(Steuerschlüssel!F1675)),"Steuerschlüssel",IF(AND(ISBLANK(Steuerschlüssel!D1675),Steuerschlüssel!E1675&gt;0,ISBLANK(Steuerschlüssel!F1675)),"",IF(OR(AND(ISBLANK(Steuerschlüssel!D1675),ISBLANK(Steuerschlüssel!E1675),NOT(ISBLANK(Steuerschlüssel!F1675))),AND(ISBLANK(Steuerschlüssel!D1675),Steuerschlüssel!E1675&gt;0,NOT(ISBLANK(Steuerschlüssel!F1675))),AND(Steuerschlüssel!D1675&gt;=0,ISBLANK(Steuerschlüssel!E1675),NOT(ISBLANK(Steuerschlüssel!F1675)))),"","Steuerschlüssel"))))</f>
        <v/>
      </c>
      <c r="E1676" t="str">
        <f>Steuerschlüssel_Import!B1675</f>
        <v/>
      </c>
      <c r="F1676" s="126" t="str">
        <f>Steuerschlüssel_Import!C1675</f>
        <v/>
      </c>
      <c r="I1676" t="str">
        <f t="shared" si="52"/>
        <v>Mandant</v>
      </c>
      <c r="J1676">
        <f t="shared" si="53"/>
        <v>1675</v>
      </c>
    </row>
    <row r="1677" spans="1:10">
      <c r="A1677" t="str">
        <f>IF(AND(ISBLANK(Steuerschlüssel!D1676),ISBLANK(Steuerschlüssel!E1676),ISBLANK(Steuerschlüssel!F1676)),"",IF(AND(Steuerschlüssel!D1676&gt;=0,ISBLANK(Steuerschlüssel!E1676),ISBLANK(Steuerschlüssel!F1676)),"Steuerschlüssel",IF(AND(ISBLANK(Steuerschlüssel!D1676),Steuerschlüssel!E1676&gt;0,ISBLANK(Steuerschlüssel!F1676)),"",IF(OR(AND(ISBLANK(Steuerschlüssel!D1676),ISBLANK(Steuerschlüssel!E1676),NOT(ISBLANK(Steuerschlüssel!F1676))),AND(ISBLANK(Steuerschlüssel!D1676),Steuerschlüssel!E1676&gt;0,NOT(ISBLANK(Steuerschlüssel!F1676))),AND(Steuerschlüssel!D1676&gt;=0,ISBLANK(Steuerschlüssel!E1676),NOT(ISBLANK(Steuerschlüssel!F1676)))),"","Steuerschlüssel"))))</f>
        <v/>
      </c>
      <c r="E1677" t="str">
        <f>Steuerschlüssel_Import!B1676</f>
        <v/>
      </c>
      <c r="F1677" s="126" t="str">
        <f>Steuerschlüssel_Import!C1676</f>
        <v/>
      </c>
      <c r="I1677" t="str">
        <f t="shared" si="52"/>
        <v>Mandant</v>
      </c>
      <c r="J1677">
        <f t="shared" si="53"/>
        <v>1676</v>
      </c>
    </row>
    <row r="1678" spans="1:10">
      <c r="A1678" t="str">
        <f>IF(AND(ISBLANK(Steuerschlüssel!D1677),ISBLANK(Steuerschlüssel!E1677),ISBLANK(Steuerschlüssel!F1677)),"",IF(AND(Steuerschlüssel!D1677&gt;=0,ISBLANK(Steuerschlüssel!E1677),ISBLANK(Steuerschlüssel!F1677)),"Steuerschlüssel",IF(AND(ISBLANK(Steuerschlüssel!D1677),Steuerschlüssel!E1677&gt;0,ISBLANK(Steuerschlüssel!F1677)),"",IF(OR(AND(ISBLANK(Steuerschlüssel!D1677),ISBLANK(Steuerschlüssel!E1677),NOT(ISBLANK(Steuerschlüssel!F1677))),AND(ISBLANK(Steuerschlüssel!D1677),Steuerschlüssel!E1677&gt;0,NOT(ISBLANK(Steuerschlüssel!F1677))),AND(Steuerschlüssel!D1677&gt;=0,ISBLANK(Steuerschlüssel!E1677),NOT(ISBLANK(Steuerschlüssel!F1677)))),"","Steuerschlüssel"))))</f>
        <v/>
      </c>
      <c r="E1678" t="str">
        <f>Steuerschlüssel_Import!B1677</f>
        <v/>
      </c>
      <c r="F1678" s="126" t="str">
        <f>Steuerschlüssel_Import!C1677</f>
        <v/>
      </c>
      <c r="I1678" t="str">
        <f t="shared" si="52"/>
        <v>Mandant</v>
      </c>
      <c r="J1678">
        <f t="shared" si="53"/>
        <v>1677</v>
      </c>
    </row>
    <row r="1679" spans="1:10">
      <c r="A1679" t="str">
        <f>IF(AND(ISBLANK(Steuerschlüssel!D1678),ISBLANK(Steuerschlüssel!E1678),ISBLANK(Steuerschlüssel!F1678)),"",IF(AND(Steuerschlüssel!D1678&gt;=0,ISBLANK(Steuerschlüssel!E1678),ISBLANK(Steuerschlüssel!F1678)),"Steuerschlüssel",IF(AND(ISBLANK(Steuerschlüssel!D1678),Steuerschlüssel!E1678&gt;0,ISBLANK(Steuerschlüssel!F1678)),"",IF(OR(AND(ISBLANK(Steuerschlüssel!D1678),ISBLANK(Steuerschlüssel!E1678),NOT(ISBLANK(Steuerschlüssel!F1678))),AND(ISBLANK(Steuerschlüssel!D1678),Steuerschlüssel!E1678&gt;0,NOT(ISBLANK(Steuerschlüssel!F1678))),AND(Steuerschlüssel!D1678&gt;=0,ISBLANK(Steuerschlüssel!E1678),NOT(ISBLANK(Steuerschlüssel!F1678)))),"","Steuerschlüssel"))))</f>
        <v/>
      </c>
      <c r="E1679" t="str">
        <f>Steuerschlüssel_Import!B1678</f>
        <v/>
      </c>
      <c r="F1679" s="126" t="str">
        <f>Steuerschlüssel_Import!C1678</f>
        <v/>
      </c>
      <c r="I1679" t="str">
        <f t="shared" si="52"/>
        <v>Mandant</v>
      </c>
      <c r="J1679">
        <f t="shared" si="53"/>
        <v>1678</v>
      </c>
    </row>
    <row r="1680" spans="1:10">
      <c r="A1680" t="str">
        <f>IF(AND(ISBLANK(Steuerschlüssel!D1679),ISBLANK(Steuerschlüssel!E1679),ISBLANK(Steuerschlüssel!F1679)),"",IF(AND(Steuerschlüssel!D1679&gt;=0,ISBLANK(Steuerschlüssel!E1679),ISBLANK(Steuerschlüssel!F1679)),"Steuerschlüssel",IF(AND(ISBLANK(Steuerschlüssel!D1679),Steuerschlüssel!E1679&gt;0,ISBLANK(Steuerschlüssel!F1679)),"",IF(OR(AND(ISBLANK(Steuerschlüssel!D1679),ISBLANK(Steuerschlüssel!E1679),NOT(ISBLANK(Steuerschlüssel!F1679))),AND(ISBLANK(Steuerschlüssel!D1679),Steuerschlüssel!E1679&gt;0,NOT(ISBLANK(Steuerschlüssel!F1679))),AND(Steuerschlüssel!D1679&gt;=0,ISBLANK(Steuerschlüssel!E1679),NOT(ISBLANK(Steuerschlüssel!F1679)))),"","Steuerschlüssel"))))</f>
        <v/>
      </c>
      <c r="E1680" t="str">
        <f>Steuerschlüssel_Import!B1679</f>
        <v/>
      </c>
      <c r="F1680" s="126" t="str">
        <f>Steuerschlüssel_Import!C1679</f>
        <v/>
      </c>
      <c r="I1680" t="str">
        <f t="shared" si="52"/>
        <v>Mandant</v>
      </c>
      <c r="J1680">
        <f t="shared" si="53"/>
        <v>1679</v>
      </c>
    </row>
    <row r="1681" spans="1:10">
      <c r="A1681" t="str">
        <f>IF(AND(ISBLANK(Steuerschlüssel!D1680),ISBLANK(Steuerschlüssel!E1680),ISBLANK(Steuerschlüssel!F1680)),"",IF(AND(Steuerschlüssel!D1680&gt;=0,ISBLANK(Steuerschlüssel!E1680),ISBLANK(Steuerschlüssel!F1680)),"Steuerschlüssel",IF(AND(ISBLANK(Steuerschlüssel!D1680),Steuerschlüssel!E1680&gt;0,ISBLANK(Steuerschlüssel!F1680)),"",IF(OR(AND(ISBLANK(Steuerschlüssel!D1680),ISBLANK(Steuerschlüssel!E1680),NOT(ISBLANK(Steuerschlüssel!F1680))),AND(ISBLANK(Steuerschlüssel!D1680),Steuerschlüssel!E1680&gt;0,NOT(ISBLANK(Steuerschlüssel!F1680))),AND(Steuerschlüssel!D1680&gt;=0,ISBLANK(Steuerschlüssel!E1680),NOT(ISBLANK(Steuerschlüssel!F1680)))),"","Steuerschlüssel"))))</f>
        <v/>
      </c>
      <c r="E1681" t="str">
        <f>Steuerschlüssel_Import!B1680</f>
        <v/>
      </c>
      <c r="F1681" s="126" t="str">
        <f>Steuerschlüssel_Import!C1680</f>
        <v/>
      </c>
      <c r="I1681" t="str">
        <f t="shared" si="52"/>
        <v>Mandant</v>
      </c>
      <c r="J1681">
        <f t="shared" si="53"/>
        <v>1680</v>
      </c>
    </row>
    <row r="1682" spans="1:10">
      <c r="A1682" t="str">
        <f>IF(AND(ISBLANK(Steuerschlüssel!D1681),ISBLANK(Steuerschlüssel!E1681),ISBLANK(Steuerschlüssel!F1681)),"",IF(AND(Steuerschlüssel!D1681&gt;=0,ISBLANK(Steuerschlüssel!E1681),ISBLANK(Steuerschlüssel!F1681)),"Steuerschlüssel",IF(AND(ISBLANK(Steuerschlüssel!D1681),Steuerschlüssel!E1681&gt;0,ISBLANK(Steuerschlüssel!F1681)),"",IF(OR(AND(ISBLANK(Steuerschlüssel!D1681),ISBLANK(Steuerschlüssel!E1681),NOT(ISBLANK(Steuerschlüssel!F1681))),AND(ISBLANK(Steuerschlüssel!D1681),Steuerschlüssel!E1681&gt;0,NOT(ISBLANK(Steuerschlüssel!F1681))),AND(Steuerschlüssel!D1681&gt;=0,ISBLANK(Steuerschlüssel!E1681),NOT(ISBLANK(Steuerschlüssel!F1681)))),"","Steuerschlüssel"))))</f>
        <v/>
      </c>
      <c r="E1682" t="str">
        <f>Steuerschlüssel_Import!B1681</f>
        <v/>
      </c>
      <c r="F1682" s="126" t="str">
        <f>Steuerschlüssel_Import!C1681</f>
        <v/>
      </c>
      <c r="I1682" t="str">
        <f t="shared" si="52"/>
        <v>Mandant</v>
      </c>
      <c r="J1682">
        <f t="shared" si="53"/>
        <v>1681</v>
      </c>
    </row>
    <row r="1683" spans="1:10">
      <c r="A1683" t="str">
        <f>IF(AND(ISBLANK(Steuerschlüssel!D1682),ISBLANK(Steuerschlüssel!E1682),ISBLANK(Steuerschlüssel!F1682)),"",IF(AND(Steuerschlüssel!D1682&gt;=0,ISBLANK(Steuerschlüssel!E1682),ISBLANK(Steuerschlüssel!F1682)),"Steuerschlüssel",IF(AND(ISBLANK(Steuerschlüssel!D1682),Steuerschlüssel!E1682&gt;0,ISBLANK(Steuerschlüssel!F1682)),"",IF(OR(AND(ISBLANK(Steuerschlüssel!D1682),ISBLANK(Steuerschlüssel!E1682),NOT(ISBLANK(Steuerschlüssel!F1682))),AND(ISBLANK(Steuerschlüssel!D1682),Steuerschlüssel!E1682&gt;0,NOT(ISBLANK(Steuerschlüssel!F1682))),AND(Steuerschlüssel!D1682&gt;=0,ISBLANK(Steuerschlüssel!E1682),NOT(ISBLANK(Steuerschlüssel!F1682)))),"","Steuerschlüssel"))))</f>
        <v/>
      </c>
      <c r="E1683" t="str">
        <f>Steuerschlüssel_Import!B1682</f>
        <v/>
      </c>
      <c r="F1683" s="126" t="str">
        <f>Steuerschlüssel_Import!C1682</f>
        <v/>
      </c>
      <c r="I1683" t="str">
        <f t="shared" si="52"/>
        <v>Mandant</v>
      </c>
      <c r="J1683">
        <f t="shared" si="53"/>
        <v>1682</v>
      </c>
    </row>
    <row r="1684" spans="1:10">
      <c r="A1684" t="str">
        <f>IF(AND(ISBLANK(Steuerschlüssel!D1683),ISBLANK(Steuerschlüssel!E1683),ISBLANK(Steuerschlüssel!F1683)),"",IF(AND(Steuerschlüssel!D1683&gt;=0,ISBLANK(Steuerschlüssel!E1683),ISBLANK(Steuerschlüssel!F1683)),"Steuerschlüssel",IF(AND(ISBLANK(Steuerschlüssel!D1683),Steuerschlüssel!E1683&gt;0,ISBLANK(Steuerschlüssel!F1683)),"",IF(OR(AND(ISBLANK(Steuerschlüssel!D1683),ISBLANK(Steuerschlüssel!E1683),NOT(ISBLANK(Steuerschlüssel!F1683))),AND(ISBLANK(Steuerschlüssel!D1683),Steuerschlüssel!E1683&gt;0,NOT(ISBLANK(Steuerschlüssel!F1683))),AND(Steuerschlüssel!D1683&gt;=0,ISBLANK(Steuerschlüssel!E1683),NOT(ISBLANK(Steuerschlüssel!F1683)))),"","Steuerschlüssel"))))</f>
        <v/>
      </c>
      <c r="E1684" t="str">
        <f>Steuerschlüssel_Import!B1683</f>
        <v/>
      </c>
      <c r="F1684" s="126" t="str">
        <f>Steuerschlüssel_Import!C1683</f>
        <v/>
      </c>
      <c r="I1684" t="str">
        <f t="shared" si="52"/>
        <v>Mandant</v>
      </c>
      <c r="J1684">
        <f t="shared" si="53"/>
        <v>1683</v>
      </c>
    </row>
    <row r="1685" spans="1:10">
      <c r="A1685" t="str">
        <f>IF(AND(ISBLANK(Steuerschlüssel!D1684),ISBLANK(Steuerschlüssel!E1684),ISBLANK(Steuerschlüssel!F1684)),"",IF(AND(Steuerschlüssel!D1684&gt;=0,ISBLANK(Steuerschlüssel!E1684),ISBLANK(Steuerschlüssel!F1684)),"Steuerschlüssel",IF(AND(ISBLANK(Steuerschlüssel!D1684),Steuerschlüssel!E1684&gt;0,ISBLANK(Steuerschlüssel!F1684)),"",IF(OR(AND(ISBLANK(Steuerschlüssel!D1684),ISBLANK(Steuerschlüssel!E1684),NOT(ISBLANK(Steuerschlüssel!F1684))),AND(ISBLANK(Steuerschlüssel!D1684),Steuerschlüssel!E1684&gt;0,NOT(ISBLANK(Steuerschlüssel!F1684))),AND(Steuerschlüssel!D1684&gt;=0,ISBLANK(Steuerschlüssel!E1684),NOT(ISBLANK(Steuerschlüssel!F1684)))),"","Steuerschlüssel"))))</f>
        <v/>
      </c>
      <c r="E1685" t="str">
        <f>Steuerschlüssel_Import!B1684</f>
        <v/>
      </c>
      <c r="F1685" s="126" t="str">
        <f>Steuerschlüssel_Import!C1684</f>
        <v/>
      </c>
      <c r="I1685" t="str">
        <f t="shared" si="52"/>
        <v>Mandant</v>
      </c>
      <c r="J1685">
        <f t="shared" si="53"/>
        <v>1684</v>
      </c>
    </row>
    <row r="1686" spans="1:10">
      <c r="A1686" t="str">
        <f>IF(AND(ISBLANK(Steuerschlüssel!D1685),ISBLANK(Steuerschlüssel!E1685),ISBLANK(Steuerschlüssel!F1685)),"",IF(AND(Steuerschlüssel!D1685&gt;=0,ISBLANK(Steuerschlüssel!E1685),ISBLANK(Steuerschlüssel!F1685)),"Steuerschlüssel",IF(AND(ISBLANK(Steuerschlüssel!D1685),Steuerschlüssel!E1685&gt;0,ISBLANK(Steuerschlüssel!F1685)),"",IF(OR(AND(ISBLANK(Steuerschlüssel!D1685),ISBLANK(Steuerschlüssel!E1685),NOT(ISBLANK(Steuerschlüssel!F1685))),AND(ISBLANK(Steuerschlüssel!D1685),Steuerschlüssel!E1685&gt;0,NOT(ISBLANK(Steuerschlüssel!F1685))),AND(Steuerschlüssel!D1685&gt;=0,ISBLANK(Steuerschlüssel!E1685),NOT(ISBLANK(Steuerschlüssel!F1685)))),"","Steuerschlüssel"))))</f>
        <v/>
      </c>
      <c r="E1686" t="str">
        <f>Steuerschlüssel_Import!B1685</f>
        <v/>
      </c>
      <c r="F1686" s="126" t="str">
        <f>Steuerschlüssel_Import!C1685</f>
        <v/>
      </c>
      <c r="I1686" t="str">
        <f t="shared" si="52"/>
        <v>Mandant</v>
      </c>
      <c r="J1686">
        <f t="shared" si="53"/>
        <v>1685</v>
      </c>
    </row>
    <row r="1687" spans="1:10">
      <c r="A1687" t="str">
        <f>IF(AND(ISBLANK(Steuerschlüssel!D1686),ISBLANK(Steuerschlüssel!E1686),ISBLANK(Steuerschlüssel!F1686)),"",IF(AND(Steuerschlüssel!D1686&gt;=0,ISBLANK(Steuerschlüssel!E1686),ISBLANK(Steuerschlüssel!F1686)),"Steuerschlüssel",IF(AND(ISBLANK(Steuerschlüssel!D1686),Steuerschlüssel!E1686&gt;0,ISBLANK(Steuerschlüssel!F1686)),"",IF(OR(AND(ISBLANK(Steuerschlüssel!D1686),ISBLANK(Steuerschlüssel!E1686),NOT(ISBLANK(Steuerschlüssel!F1686))),AND(ISBLANK(Steuerschlüssel!D1686),Steuerschlüssel!E1686&gt;0,NOT(ISBLANK(Steuerschlüssel!F1686))),AND(Steuerschlüssel!D1686&gt;=0,ISBLANK(Steuerschlüssel!E1686),NOT(ISBLANK(Steuerschlüssel!F1686)))),"","Steuerschlüssel"))))</f>
        <v/>
      </c>
      <c r="E1687" t="str">
        <f>Steuerschlüssel_Import!B1686</f>
        <v/>
      </c>
      <c r="F1687" s="126" t="str">
        <f>Steuerschlüssel_Import!C1686</f>
        <v/>
      </c>
      <c r="I1687" t="str">
        <f t="shared" si="52"/>
        <v>Mandant</v>
      </c>
      <c r="J1687">
        <f t="shared" si="53"/>
        <v>1686</v>
      </c>
    </row>
    <row r="1688" spans="1:10">
      <c r="A1688" t="str">
        <f>IF(AND(ISBLANK(Steuerschlüssel!D1687),ISBLANK(Steuerschlüssel!E1687),ISBLANK(Steuerschlüssel!F1687)),"",IF(AND(Steuerschlüssel!D1687&gt;=0,ISBLANK(Steuerschlüssel!E1687),ISBLANK(Steuerschlüssel!F1687)),"Steuerschlüssel",IF(AND(ISBLANK(Steuerschlüssel!D1687),Steuerschlüssel!E1687&gt;0,ISBLANK(Steuerschlüssel!F1687)),"",IF(OR(AND(ISBLANK(Steuerschlüssel!D1687),ISBLANK(Steuerschlüssel!E1687),NOT(ISBLANK(Steuerschlüssel!F1687))),AND(ISBLANK(Steuerschlüssel!D1687),Steuerschlüssel!E1687&gt;0,NOT(ISBLANK(Steuerschlüssel!F1687))),AND(Steuerschlüssel!D1687&gt;=0,ISBLANK(Steuerschlüssel!E1687),NOT(ISBLANK(Steuerschlüssel!F1687)))),"","Steuerschlüssel"))))</f>
        <v/>
      </c>
      <c r="E1688" t="str">
        <f>Steuerschlüssel_Import!B1687</f>
        <v/>
      </c>
      <c r="F1688" s="126" t="str">
        <f>Steuerschlüssel_Import!C1687</f>
        <v/>
      </c>
      <c r="I1688" t="str">
        <f t="shared" si="52"/>
        <v>Mandant</v>
      </c>
      <c r="J1688">
        <f t="shared" si="53"/>
        <v>1687</v>
      </c>
    </row>
    <row r="1689" spans="1:10">
      <c r="A1689" t="str">
        <f>IF(AND(ISBLANK(Steuerschlüssel!D1688),ISBLANK(Steuerschlüssel!E1688),ISBLANK(Steuerschlüssel!F1688)),"",IF(AND(Steuerschlüssel!D1688&gt;=0,ISBLANK(Steuerschlüssel!E1688),ISBLANK(Steuerschlüssel!F1688)),"Steuerschlüssel",IF(AND(ISBLANK(Steuerschlüssel!D1688),Steuerschlüssel!E1688&gt;0,ISBLANK(Steuerschlüssel!F1688)),"",IF(OR(AND(ISBLANK(Steuerschlüssel!D1688),ISBLANK(Steuerschlüssel!E1688),NOT(ISBLANK(Steuerschlüssel!F1688))),AND(ISBLANK(Steuerschlüssel!D1688),Steuerschlüssel!E1688&gt;0,NOT(ISBLANK(Steuerschlüssel!F1688))),AND(Steuerschlüssel!D1688&gt;=0,ISBLANK(Steuerschlüssel!E1688),NOT(ISBLANK(Steuerschlüssel!F1688)))),"","Steuerschlüssel"))))</f>
        <v/>
      </c>
      <c r="E1689" t="str">
        <f>Steuerschlüssel_Import!B1688</f>
        <v/>
      </c>
      <c r="F1689" s="126" t="str">
        <f>Steuerschlüssel_Import!C1688</f>
        <v/>
      </c>
      <c r="I1689" t="str">
        <f t="shared" si="52"/>
        <v>Mandant</v>
      </c>
      <c r="J1689">
        <f t="shared" si="53"/>
        <v>1688</v>
      </c>
    </row>
    <row r="1690" spans="1:10">
      <c r="A1690" t="str">
        <f>IF(AND(ISBLANK(Steuerschlüssel!D1689),ISBLANK(Steuerschlüssel!E1689),ISBLANK(Steuerschlüssel!F1689)),"",IF(AND(Steuerschlüssel!D1689&gt;=0,ISBLANK(Steuerschlüssel!E1689),ISBLANK(Steuerschlüssel!F1689)),"Steuerschlüssel",IF(AND(ISBLANK(Steuerschlüssel!D1689),Steuerschlüssel!E1689&gt;0,ISBLANK(Steuerschlüssel!F1689)),"",IF(OR(AND(ISBLANK(Steuerschlüssel!D1689),ISBLANK(Steuerschlüssel!E1689),NOT(ISBLANK(Steuerschlüssel!F1689))),AND(ISBLANK(Steuerschlüssel!D1689),Steuerschlüssel!E1689&gt;0,NOT(ISBLANK(Steuerschlüssel!F1689))),AND(Steuerschlüssel!D1689&gt;=0,ISBLANK(Steuerschlüssel!E1689),NOT(ISBLANK(Steuerschlüssel!F1689)))),"","Steuerschlüssel"))))</f>
        <v/>
      </c>
      <c r="E1690" t="str">
        <f>Steuerschlüssel_Import!B1689</f>
        <v/>
      </c>
      <c r="F1690" s="126" t="str">
        <f>Steuerschlüssel_Import!C1689</f>
        <v/>
      </c>
      <c r="I1690" t="str">
        <f t="shared" si="52"/>
        <v>Mandant</v>
      </c>
      <c r="J1690">
        <f t="shared" si="53"/>
        <v>1689</v>
      </c>
    </row>
    <row r="1691" spans="1:10">
      <c r="A1691" t="str">
        <f>IF(AND(ISBLANK(Steuerschlüssel!D1690),ISBLANK(Steuerschlüssel!E1690),ISBLANK(Steuerschlüssel!F1690)),"",IF(AND(Steuerschlüssel!D1690&gt;=0,ISBLANK(Steuerschlüssel!E1690),ISBLANK(Steuerschlüssel!F1690)),"Steuerschlüssel",IF(AND(ISBLANK(Steuerschlüssel!D1690),Steuerschlüssel!E1690&gt;0,ISBLANK(Steuerschlüssel!F1690)),"",IF(OR(AND(ISBLANK(Steuerschlüssel!D1690),ISBLANK(Steuerschlüssel!E1690),NOT(ISBLANK(Steuerschlüssel!F1690))),AND(ISBLANK(Steuerschlüssel!D1690),Steuerschlüssel!E1690&gt;0,NOT(ISBLANK(Steuerschlüssel!F1690))),AND(Steuerschlüssel!D1690&gt;=0,ISBLANK(Steuerschlüssel!E1690),NOT(ISBLANK(Steuerschlüssel!F1690)))),"","Steuerschlüssel"))))</f>
        <v/>
      </c>
      <c r="E1691" t="str">
        <f>Steuerschlüssel_Import!B1690</f>
        <v/>
      </c>
      <c r="F1691" s="126" t="str">
        <f>Steuerschlüssel_Import!C1690</f>
        <v/>
      </c>
      <c r="I1691" t="str">
        <f t="shared" si="52"/>
        <v>Mandant</v>
      </c>
      <c r="J1691">
        <f t="shared" si="53"/>
        <v>1690</v>
      </c>
    </row>
    <row r="1692" spans="1:10">
      <c r="A1692" t="str">
        <f>IF(AND(ISBLANK(Steuerschlüssel!D1691),ISBLANK(Steuerschlüssel!E1691),ISBLANK(Steuerschlüssel!F1691)),"",IF(AND(Steuerschlüssel!D1691&gt;=0,ISBLANK(Steuerschlüssel!E1691),ISBLANK(Steuerschlüssel!F1691)),"Steuerschlüssel",IF(AND(ISBLANK(Steuerschlüssel!D1691),Steuerschlüssel!E1691&gt;0,ISBLANK(Steuerschlüssel!F1691)),"",IF(OR(AND(ISBLANK(Steuerschlüssel!D1691),ISBLANK(Steuerschlüssel!E1691),NOT(ISBLANK(Steuerschlüssel!F1691))),AND(ISBLANK(Steuerschlüssel!D1691),Steuerschlüssel!E1691&gt;0,NOT(ISBLANK(Steuerschlüssel!F1691))),AND(Steuerschlüssel!D1691&gt;=0,ISBLANK(Steuerschlüssel!E1691),NOT(ISBLANK(Steuerschlüssel!F1691)))),"","Steuerschlüssel"))))</f>
        <v/>
      </c>
      <c r="E1692" t="str">
        <f>Steuerschlüssel_Import!B1691</f>
        <v/>
      </c>
      <c r="F1692" s="126" t="str">
        <f>Steuerschlüssel_Import!C1691</f>
        <v/>
      </c>
      <c r="I1692" t="str">
        <f t="shared" si="52"/>
        <v>Mandant</v>
      </c>
      <c r="J1692">
        <f t="shared" si="53"/>
        <v>1691</v>
      </c>
    </row>
    <row r="1693" spans="1:10">
      <c r="A1693" t="str">
        <f>IF(AND(ISBLANK(Steuerschlüssel!D1692),ISBLANK(Steuerschlüssel!E1692),ISBLANK(Steuerschlüssel!F1692)),"",IF(AND(Steuerschlüssel!D1692&gt;=0,ISBLANK(Steuerschlüssel!E1692),ISBLANK(Steuerschlüssel!F1692)),"Steuerschlüssel",IF(AND(ISBLANK(Steuerschlüssel!D1692),Steuerschlüssel!E1692&gt;0,ISBLANK(Steuerschlüssel!F1692)),"",IF(OR(AND(ISBLANK(Steuerschlüssel!D1692),ISBLANK(Steuerschlüssel!E1692),NOT(ISBLANK(Steuerschlüssel!F1692))),AND(ISBLANK(Steuerschlüssel!D1692),Steuerschlüssel!E1692&gt;0,NOT(ISBLANK(Steuerschlüssel!F1692))),AND(Steuerschlüssel!D1692&gt;=0,ISBLANK(Steuerschlüssel!E1692),NOT(ISBLANK(Steuerschlüssel!F1692)))),"","Steuerschlüssel"))))</f>
        <v/>
      </c>
      <c r="E1693" t="str">
        <f>Steuerschlüssel_Import!B1692</f>
        <v/>
      </c>
      <c r="F1693" s="126" t="str">
        <f>Steuerschlüssel_Import!C1692</f>
        <v/>
      </c>
      <c r="I1693" t="str">
        <f t="shared" si="52"/>
        <v>Mandant</v>
      </c>
      <c r="J1693">
        <f t="shared" si="53"/>
        <v>1692</v>
      </c>
    </row>
    <row r="1694" spans="1:10">
      <c r="A1694" t="str">
        <f>IF(AND(ISBLANK(Steuerschlüssel!D1693),ISBLANK(Steuerschlüssel!E1693),ISBLANK(Steuerschlüssel!F1693)),"",IF(AND(Steuerschlüssel!D1693&gt;=0,ISBLANK(Steuerschlüssel!E1693),ISBLANK(Steuerschlüssel!F1693)),"Steuerschlüssel",IF(AND(ISBLANK(Steuerschlüssel!D1693),Steuerschlüssel!E1693&gt;0,ISBLANK(Steuerschlüssel!F1693)),"",IF(OR(AND(ISBLANK(Steuerschlüssel!D1693),ISBLANK(Steuerschlüssel!E1693),NOT(ISBLANK(Steuerschlüssel!F1693))),AND(ISBLANK(Steuerschlüssel!D1693),Steuerschlüssel!E1693&gt;0,NOT(ISBLANK(Steuerschlüssel!F1693))),AND(Steuerschlüssel!D1693&gt;=0,ISBLANK(Steuerschlüssel!E1693),NOT(ISBLANK(Steuerschlüssel!F1693)))),"","Steuerschlüssel"))))</f>
        <v/>
      </c>
      <c r="E1694" t="str">
        <f>Steuerschlüssel_Import!B1693</f>
        <v/>
      </c>
      <c r="F1694" s="126" t="str">
        <f>Steuerschlüssel_Import!C1693</f>
        <v/>
      </c>
      <c r="I1694" t="str">
        <f t="shared" si="52"/>
        <v>Mandant</v>
      </c>
      <c r="J1694">
        <f t="shared" si="53"/>
        <v>1693</v>
      </c>
    </row>
    <row r="1695" spans="1:10">
      <c r="A1695" t="str">
        <f>IF(AND(ISBLANK(Steuerschlüssel!D1694),ISBLANK(Steuerschlüssel!E1694),ISBLANK(Steuerschlüssel!F1694)),"",IF(AND(Steuerschlüssel!D1694&gt;=0,ISBLANK(Steuerschlüssel!E1694),ISBLANK(Steuerschlüssel!F1694)),"Steuerschlüssel",IF(AND(ISBLANK(Steuerschlüssel!D1694),Steuerschlüssel!E1694&gt;0,ISBLANK(Steuerschlüssel!F1694)),"",IF(OR(AND(ISBLANK(Steuerschlüssel!D1694),ISBLANK(Steuerschlüssel!E1694),NOT(ISBLANK(Steuerschlüssel!F1694))),AND(ISBLANK(Steuerschlüssel!D1694),Steuerschlüssel!E1694&gt;0,NOT(ISBLANK(Steuerschlüssel!F1694))),AND(Steuerschlüssel!D1694&gt;=0,ISBLANK(Steuerschlüssel!E1694),NOT(ISBLANK(Steuerschlüssel!F1694)))),"","Steuerschlüssel"))))</f>
        <v/>
      </c>
      <c r="E1695" t="str">
        <f>Steuerschlüssel_Import!B1694</f>
        <v/>
      </c>
      <c r="F1695" s="126" t="str">
        <f>Steuerschlüssel_Import!C1694</f>
        <v/>
      </c>
      <c r="I1695" t="str">
        <f t="shared" si="52"/>
        <v>Mandant</v>
      </c>
      <c r="J1695">
        <f t="shared" si="53"/>
        <v>1694</v>
      </c>
    </row>
    <row r="1696" spans="1:10">
      <c r="A1696" t="str">
        <f>IF(AND(ISBLANK(Steuerschlüssel!D1695),ISBLANK(Steuerschlüssel!E1695),ISBLANK(Steuerschlüssel!F1695)),"",IF(AND(Steuerschlüssel!D1695&gt;=0,ISBLANK(Steuerschlüssel!E1695),ISBLANK(Steuerschlüssel!F1695)),"Steuerschlüssel",IF(AND(ISBLANK(Steuerschlüssel!D1695),Steuerschlüssel!E1695&gt;0,ISBLANK(Steuerschlüssel!F1695)),"",IF(OR(AND(ISBLANK(Steuerschlüssel!D1695),ISBLANK(Steuerschlüssel!E1695),NOT(ISBLANK(Steuerschlüssel!F1695))),AND(ISBLANK(Steuerschlüssel!D1695),Steuerschlüssel!E1695&gt;0,NOT(ISBLANK(Steuerschlüssel!F1695))),AND(Steuerschlüssel!D1695&gt;=0,ISBLANK(Steuerschlüssel!E1695),NOT(ISBLANK(Steuerschlüssel!F1695)))),"","Steuerschlüssel"))))</f>
        <v/>
      </c>
      <c r="E1696" t="str">
        <f>Steuerschlüssel_Import!B1695</f>
        <v/>
      </c>
      <c r="F1696" s="126" t="str">
        <f>Steuerschlüssel_Import!C1695</f>
        <v/>
      </c>
      <c r="I1696" t="str">
        <f t="shared" si="52"/>
        <v>Mandant</v>
      </c>
      <c r="J1696">
        <f t="shared" si="53"/>
        <v>1695</v>
      </c>
    </row>
    <row r="1697" spans="1:10">
      <c r="A1697" t="str">
        <f>IF(AND(ISBLANK(Steuerschlüssel!D1696),ISBLANK(Steuerschlüssel!E1696),ISBLANK(Steuerschlüssel!F1696)),"",IF(AND(Steuerschlüssel!D1696&gt;=0,ISBLANK(Steuerschlüssel!E1696),ISBLANK(Steuerschlüssel!F1696)),"Steuerschlüssel",IF(AND(ISBLANK(Steuerschlüssel!D1696),Steuerschlüssel!E1696&gt;0,ISBLANK(Steuerschlüssel!F1696)),"",IF(OR(AND(ISBLANK(Steuerschlüssel!D1696),ISBLANK(Steuerschlüssel!E1696),NOT(ISBLANK(Steuerschlüssel!F1696))),AND(ISBLANK(Steuerschlüssel!D1696),Steuerschlüssel!E1696&gt;0,NOT(ISBLANK(Steuerschlüssel!F1696))),AND(Steuerschlüssel!D1696&gt;=0,ISBLANK(Steuerschlüssel!E1696),NOT(ISBLANK(Steuerschlüssel!F1696)))),"","Steuerschlüssel"))))</f>
        <v/>
      </c>
      <c r="E1697" t="str">
        <f>Steuerschlüssel_Import!B1696</f>
        <v/>
      </c>
      <c r="F1697" s="126" t="str">
        <f>Steuerschlüssel_Import!C1696</f>
        <v/>
      </c>
      <c r="I1697" t="str">
        <f t="shared" si="52"/>
        <v>Mandant</v>
      </c>
      <c r="J1697">
        <f t="shared" si="53"/>
        <v>1696</v>
      </c>
    </row>
    <row r="1698" spans="1:10">
      <c r="A1698" t="str">
        <f>IF(AND(ISBLANK(Steuerschlüssel!D1697),ISBLANK(Steuerschlüssel!E1697),ISBLANK(Steuerschlüssel!F1697)),"",IF(AND(Steuerschlüssel!D1697&gt;=0,ISBLANK(Steuerschlüssel!E1697),ISBLANK(Steuerschlüssel!F1697)),"Steuerschlüssel",IF(AND(ISBLANK(Steuerschlüssel!D1697),Steuerschlüssel!E1697&gt;0,ISBLANK(Steuerschlüssel!F1697)),"",IF(OR(AND(ISBLANK(Steuerschlüssel!D1697),ISBLANK(Steuerschlüssel!E1697),NOT(ISBLANK(Steuerschlüssel!F1697))),AND(ISBLANK(Steuerschlüssel!D1697),Steuerschlüssel!E1697&gt;0,NOT(ISBLANK(Steuerschlüssel!F1697))),AND(Steuerschlüssel!D1697&gt;=0,ISBLANK(Steuerschlüssel!E1697),NOT(ISBLANK(Steuerschlüssel!F1697)))),"","Steuerschlüssel"))))</f>
        <v/>
      </c>
      <c r="E1698" t="str">
        <f>Steuerschlüssel_Import!B1697</f>
        <v/>
      </c>
      <c r="F1698" s="126" t="str">
        <f>Steuerschlüssel_Import!C1697</f>
        <v/>
      </c>
      <c r="I1698" t="str">
        <f t="shared" si="52"/>
        <v>Mandant</v>
      </c>
      <c r="J1698">
        <f t="shared" si="53"/>
        <v>1697</v>
      </c>
    </row>
    <row r="1699" spans="1:10">
      <c r="A1699" t="str">
        <f>IF(AND(ISBLANK(Steuerschlüssel!D1698),ISBLANK(Steuerschlüssel!E1698),ISBLANK(Steuerschlüssel!F1698)),"",IF(AND(Steuerschlüssel!D1698&gt;=0,ISBLANK(Steuerschlüssel!E1698),ISBLANK(Steuerschlüssel!F1698)),"Steuerschlüssel",IF(AND(ISBLANK(Steuerschlüssel!D1698),Steuerschlüssel!E1698&gt;0,ISBLANK(Steuerschlüssel!F1698)),"",IF(OR(AND(ISBLANK(Steuerschlüssel!D1698),ISBLANK(Steuerschlüssel!E1698),NOT(ISBLANK(Steuerschlüssel!F1698))),AND(ISBLANK(Steuerschlüssel!D1698),Steuerschlüssel!E1698&gt;0,NOT(ISBLANK(Steuerschlüssel!F1698))),AND(Steuerschlüssel!D1698&gt;=0,ISBLANK(Steuerschlüssel!E1698),NOT(ISBLANK(Steuerschlüssel!F1698)))),"","Steuerschlüssel"))))</f>
        <v/>
      </c>
      <c r="E1699" t="str">
        <f>Steuerschlüssel_Import!B1698</f>
        <v/>
      </c>
      <c r="F1699" s="126" t="str">
        <f>Steuerschlüssel_Import!C1698</f>
        <v/>
      </c>
      <c r="I1699" t="str">
        <f t="shared" si="52"/>
        <v>Mandant</v>
      </c>
      <c r="J1699">
        <f t="shared" si="53"/>
        <v>1698</v>
      </c>
    </row>
    <row r="1700" spans="1:10">
      <c r="A1700" t="str">
        <f>IF(AND(ISBLANK(Steuerschlüssel!D1699),ISBLANK(Steuerschlüssel!E1699),ISBLANK(Steuerschlüssel!F1699)),"",IF(AND(Steuerschlüssel!D1699&gt;=0,ISBLANK(Steuerschlüssel!E1699),ISBLANK(Steuerschlüssel!F1699)),"Steuerschlüssel",IF(AND(ISBLANK(Steuerschlüssel!D1699),Steuerschlüssel!E1699&gt;0,ISBLANK(Steuerschlüssel!F1699)),"",IF(OR(AND(ISBLANK(Steuerschlüssel!D1699),ISBLANK(Steuerschlüssel!E1699),NOT(ISBLANK(Steuerschlüssel!F1699))),AND(ISBLANK(Steuerschlüssel!D1699),Steuerschlüssel!E1699&gt;0,NOT(ISBLANK(Steuerschlüssel!F1699))),AND(Steuerschlüssel!D1699&gt;=0,ISBLANK(Steuerschlüssel!E1699),NOT(ISBLANK(Steuerschlüssel!F1699)))),"","Steuerschlüssel"))))</f>
        <v/>
      </c>
      <c r="E1700" t="str">
        <f>Steuerschlüssel_Import!B1699</f>
        <v/>
      </c>
      <c r="F1700" s="126" t="str">
        <f>Steuerschlüssel_Import!C1699</f>
        <v/>
      </c>
      <c r="I1700" t="str">
        <f t="shared" si="52"/>
        <v>Mandant</v>
      </c>
      <c r="J1700">
        <f t="shared" si="53"/>
        <v>1699</v>
      </c>
    </row>
    <row r="1701" spans="1:10">
      <c r="A1701" t="str">
        <f>IF(AND(ISBLANK(Steuerschlüssel!D1700),ISBLANK(Steuerschlüssel!E1700),ISBLANK(Steuerschlüssel!F1700)),"",IF(AND(Steuerschlüssel!D1700&gt;=0,ISBLANK(Steuerschlüssel!E1700),ISBLANK(Steuerschlüssel!F1700)),"Steuerschlüssel",IF(AND(ISBLANK(Steuerschlüssel!D1700),Steuerschlüssel!E1700&gt;0,ISBLANK(Steuerschlüssel!F1700)),"",IF(OR(AND(ISBLANK(Steuerschlüssel!D1700),ISBLANK(Steuerschlüssel!E1700),NOT(ISBLANK(Steuerschlüssel!F1700))),AND(ISBLANK(Steuerschlüssel!D1700),Steuerschlüssel!E1700&gt;0,NOT(ISBLANK(Steuerschlüssel!F1700))),AND(Steuerschlüssel!D1700&gt;=0,ISBLANK(Steuerschlüssel!E1700),NOT(ISBLANK(Steuerschlüssel!F1700)))),"","Steuerschlüssel"))))</f>
        <v/>
      </c>
      <c r="E1701" t="str">
        <f>Steuerschlüssel_Import!B1700</f>
        <v/>
      </c>
      <c r="F1701" s="126" t="str">
        <f>Steuerschlüssel_Import!C1700</f>
        <v/>
      </c>
      <c r="I1701" t="str">
        <f t="shared" si="52"/>
        <v>Mandant</v>
      </c>
      <c r="J1701">
        <f t="shared" si="53"/>
        <v>1700</v>
      </c>
    </row>
    <row r="1702" spans="1:10">
      <c r="A1702" t="str">
        <f>IF(AND(ISBLANK(Steuerschlüssel!D1701),ISBLANK(Steuerschlüssel!E1701),ISBLANK(Steuerschlüssel!F1701)),"",IF(AND(Steuerschlüssel!D1701&gt;=0,ISBLANK(Steuerschlüssel!E1701),ISBLANK(Steuerschlüssel!F1701)),"Steuerschlüssel",IF(AND(ISBLANK(Steuerschlüssel!D1701),Steuerschlüssel!E1701&gt;0,ISBLANK(Steuerschlüssel!F1701)),"",IF(OR(AND(ISBLANK(Steuerschlüssel!D1701),ISBLANK(Steuerschlüssel!E1701),NOT(ISBLANK(Steuerschlüssel!F1701))),AND(ISBLANK(Steuerschlüssel!D1701),Steuerschlüssel!E1701&gt;0,NOT(ISBLANK(Steuerschlüssel!F1701))),AND(Steuerschlüssel!D1701&gt;=0,ISBLANK(Steuerschlüssel!E1701),NOT(ISBLANK(Steuerschlüssel!F1701)))),"","Steuerschlüssel"))))</f>
        <v/>
      </c>
      <c r="E1702" t="str">
        <f>Steuerschlüssel_Import!B1701</f>
        <v/>
      </c>
      <c r="F1702" s="126" t="str">
        <f>Steuerschlüssel_Import!C1701</f>
        <v/>
      </c>
      <c r="I1702" t="str">
        <f t="shared" si="52"/>
        <v>Mandant</v>
      </c>
      <c r="J1702">
        <f t="shared" si="53"/>
        <v>1701</v>
      </c>
    </row>
    <row r="1703" spans="1:10">
      <c r="A1703" t="str">
        <f>IF(AND(ISBLANK(Steuerschlüssel!D1702),ISBLANK(Steuerschlüssel!E1702),ISBLANK(Steuerschlüssel!F1702)),"",IF(AND(Steuerschlüssel!D1702&gt;=0,ISBLANK(Steuerschlüssel!E1702),ISBLANK(Steuerschlüssel!F1702)),"Steuerschlüssel",IF(AND(ISBLANK(Steuerschlüssel!D1702),Steuerschlüssel!E1702&gt;0,ISBLANK(Steuerschlüssel!F1702)),"",IF(OR(AND(ISBLANK(Steuerschlüssel!D1702),ISBLANK(Steuerschlüssel!E1702),NOT(ISBLANK(Steuerschlüssel!F1702))),AND(ISBLANK(Steuerschlüssel!D1702),Steuerschlüssel!E1702&gt;0,NOT(ISBLANK(Steuerschlüssel!F1702))),AND(Steuerschlüssel!D1702&gt;=0,ISBLANK(Steuerschlüssel!E1702),NOT(ISBLANK(Steuerschlüssel!F1702)))),"","Steuerschlüssel"))))</f>
        <v/>
      </c>
      <c r="E1703" t="str">
        <f>Steuerschlüssel_Import!B1702</f>
        <v/>
      </c>
      <c r="F1703" s="126" t="str">
        <f>Steuerschlüssel_Import!C1702</f>
        <v/>
      </c>
      <c r="I1703" t="str">
        <f t="shared" si="52"/>
        <v>Mandant</v>
      </c>
      <c r="J1703">
        <f t="shared" si="53"/>
        <v>1702</v>
      </c>
    </row>
    <row r="1704" spans="1:10">
      <c r="A1704" t="str">
        <f>IF(AND(ISBLANK(Steuerschlüssel!D1703),ISBLANK(Steuerschlüssel!E1703),ISBLANK(Steuerschlüssel!F1703)),"",IF(AND(Steuerschlüssel!D1703&gt;=0,ISBLANK(Steuerschlüssel!E1703),ISBLANK(Steuerschlüssel!F1703)),"Steuerschlüssel",IF(AND(ISBLANK(Steuerschlüssel!D1703),Steuerschlüssel!E1703&gt;0,ISBLANK(Steuerschlüssel!F1703)),"",IF(OR(AND(ISBLANK(Steuerschlüssel!D1703),ISBLANK(Steuerschlüssel!E1703),NOT(ISBLANK(Steuerschlüssel!F1703))),AND(ISBLANK(Steuerschlüssel!D1703),Steuerschlüssel!E1703&gt;0,NOT(ISBLANK(Steuerschlüssel!F1703))),AND(Steuerschlüssel!D1703&gt;=0,ISBLANK(Steuerschlüssel!E1703),NOT(ISBLANK(Steuerschlüssel!F1703)))),"","Steuerschlüssel"))))</f>
        <v/>
      </c>
      <c r="E1704" t="str">
        <f>Steuerschlüssel_Import!B1703</f>
        <v/>
      </c>
      <c r="F1704" s="126" t="str">
        <f>Steuerschlüssel_Import!C1703</f>
        <v/>
      </c>
      <c r="I1704" t="str">
        <f t="shared" si="52"/>
        <v>Mandant</v>
      </c>
      <c r="J1704">
        <f t="shared" si="53"/>
        <v>1703</v>
      </c>
    </row>
    <row r="1705" spans="1:10">
      <c r="A1705" t="str">
        <f>IF(AND(ISBLANK(Steuerschlüssel!D1704),ISBLANK(Steuerschlüssel!E1704),ISBLANK(Steuerschlüssel!F1704)),"",IF(AND(Steuerschlüssel!D1704&gt;=0,ISBLANK(Steuerschlüssel!E1704),ISBLANK(Steuerschlüssel!F1704)),"Steuerschlüssel",IF(AND(ISBLANK(Steuerschlüssel!D1704),Steuerschlüssel!E1704&gt;0,ISBLANK(Steuerschlüssel!F1704)),"",IF(OR(AND(ISBLANK(Steuerschlüssel!D1704),ISBLANK(Steuerschlüssel!E1704),NOT(ISBLANK(Steuerschlüssel!F1704))),AND(ISBLANK(Steuerschlüssel!D1704),Steuerschlüssel!E1704&gt;0,NOT(ISBLANK(Steuerschlüssel!F1704))),AND(Steuerschlüssel!D1704&gt;=0,ISBLANK(Steuerschlüssel!E1704),NOT(ISBLANK(Steuerschlüssel!F1704)))),"","Steuerschlüssel"))))</f>
        <v/>
      </c>
      <c r="E1705" t="str">
        <f>Steuerschlüssel_Import!B1704</f>
        <v/>
      </c>
      <c r="F1705" s="126" t="str">
        <f>Steuerschlüssel_Import!C1704</f>
        <v/>
      </c>
      <c r="I1705" t="str">
        <f t="shared" si="52"/>
        <v>Mandant</v>
      </c>
      <c r="J1705">
        <f t="shared" si="53"/>
        <v>1704</v>
      </c>
    </row>
    <row r="1706" spans="1:10">
      <c r="A1706" t="str">
        <f>IF(AND(ISBLANK(Steuerschlüssel!D1705),ISBLANK(Steuerschlüssel!E1705),ISBLANK(Steuerschlüssel!F1705)),"",IF(AND(Steuerschlüssel!D1705&gt;=0,ISBLANK(Steuerschlüssel!E1705),ISBLANK(Steuerschlüssel!F1705)),"Steuerschlüssel",IF(AND(ISBLANK(Steuerschlüssel!D1705),Steuerschlüssel!E1705&gt;0,ISBLANK(Steuerschlüssel!F1705)),"",IF(OR(AND(ISBLANK(Steuerschlüssel!D1705),ISBLANK(Steuerschlüssel!E1705),NOT(ISBLANK(Steuerschlüssel!F1705))),AND(ISBLANK(Steuerschlüssel!D1705),Steuerschlüssel!E1705&gt;0,NOT(ISBLANK(Steuerschlüssel!F1705))),AND(Steuerschlüssel!D1705&gt;=0,ISBLANK(Steuerschlüssel!E1705),NOT(ISBLANK(Steuerschlüssel!F1705)))),"","Steuerschlüssel"))))</f>
        <v/>
      </c>
      <c r="E1706" t="str">
        <f>Steuerschlüssel_Import!B1705</f>
        <v/>
      </c>
      <c r="F1706" s="126" t="str">
        <f>Steuerschlüssel_Import!C1705</f>
        <v/>
      </c>
      <c r="I1706" t="str">
        <f t="shared" si="52"/>
        <v>Mandant</v>
      </c>
      <c r="J1706">
        <f t="shared" si="53"/>
        <v>1705</v>
      </c>
    </row>
    <row r="1707" spans="1:10">
      <c r="A1707" t="str">
        <f>IF(AND(ISBLANK(Steuerschlüssel!D1706),ISBLANK(Steuerschlüssel!E1706),ISBLANK(Steuerschlüssel!F1706)),"",IF(AND(Steuerschlüssel!D1706&gt;=0,ISBLANK(Steuerschlüssel!E1706),ISBLANK(Steuerschlüssel!F1706)),"Steuerschlüssel",IF(AND(ISBLANK(Steuerschlüssel!D1706),Steuerschlüssel!E1706&gt;0,ISBLANK(Steuerschlüssel!F1706)),"",IF(OR(AND(ISBLANK(Steuerschlüssel!D1706),ISBLANK(Steuerschlüssel!E1706),NOT(ISBLANK(Steuerschlüssel!F1706))),AND(ISBLANK(Steuerschlüssel!D1706),Steuerschlüssel!E1706&gt;0,NOT(ISBLANK(Steuerschlüssel!F1706))),AND(Steuerschlüssel!D1706&gt;=0,ISBLANK(Steuerschlüssel!E1706),NOT(ISBLANK(Steuerschlüssel!F1706)))),"","Steuerschlüssel"))))</f>
        <v/>
      </c>
      <c r="E1707" t="str">
        <f>Steuerschlüssel_Import!B1706</f>
        <v/>
      </c>
      <c r="F1707" s="126" t="str">
        <f>Steuerschlüssel_Import!C1706</f>
        <v/>
      </c>
      <c r="I1707" t="str">
        <f t="shared" si="52"/>
        <v>Mandant</v>
      </c>
      <c r="J1707">
        <f t="shared" si="53"/>
        <v>1706</v>
      </c>
    </row>
    <row r="1708" spans="1:10">
      <c r="A1708" t="str">
        <f>IF(AND(ISBLANK(Steuerschlüssel!D1707),ISBLANK(Steuerschlüssel!E1707),ISBLANK(Steuerschlüssel!F1707)),"",IF(AND(Steuerschlüssel!D1707&gt;=0,ISBLANK(Steuerschlüssel!E1707),ISBLANK(Steuerschlüssel!F1707)),"Steuerschlüssel",IF(AND(ISBLANK(Steuerschlüssel!D1707),Steuerschlüssel!E1707&gt;0,ISBLANK(Steuerschlüssel!F1707)),"",IF(OR(AND(ISBLANK(Steuerschlüssel!D1707),ISBLANK(Steuerschlüssel!E1707),NOT(ISBLANK(Steuerschlüssel!F1707))),AND(ISBLANK(Steuerschlüssel!D1707),Steuerschlüssel!E1707&gt;0,NOT(ISBLANK(Steuerschlüssel!F1707))),AND(Steuerschlüssel!D1707&gt;=0,ISBLANK(Steuerschlüssel!E1707),NOT(ISBLANK(Steuerschlüssel!F1707)))),"","Steuerschlüssel"))))</f>
        <v/>
      </c>
      <c r="E1708" t="str">
        <f>Steuerschlüssel_Import!B1707</f>
        <v/>
      </c>
      <c r="F1708" s="126" t="str">
        <f>Steuerschlüssel_Import!C1707</f>
        <v/>
      </c>
      <c r="I1708" t="str">
        <f t="shared" si="52"/>
        <v>Mandant</v>
      </c>
      <c r="J1708">
        <f t="shared" si="53"/>
        <v>1707</v>
      </c>
    </row>
    <row r="1709" spans="1:10">
      <c r="A1709" t="str">
        <f>IF(AND(ISBLANK(Steuerschlüssel!D1708),ISBLANK(Steuerschlüssel!E1708),ISBLANK(Steuerschlüssel!F1708)),"",IF(AND(Steuerschlüssel!D1708&gt;=0,ISBLANK(Steuerschlüssel!E1708),ISBLANK(Steuerschlüssel!F1708)),"Steuerschlüssel",IF(AND(ISBLANK(Steuerschlüssel!D1708),Steuerschlüssel!E1708&gt;0,ISBLANK(Steuerschlüssel!F1708)),"",IF(OR(AND(ISBLANK(Steuerschlüssel!D1708),ISBLANK(Steuerschlüssel!E1708),NOT(ISBLANK(Steuerschlüssel!F1708))),AND(ISBLANK(Steuerschlüssel!D1708),Steuerschlüssel!E1708&gt;0,NOT(ISBLANK(Steuerschlüssel!F1708))),AND(Steuerschlüssel!D1708&gt;=0,ISBLANK(Steuerschlüssel!E1708),NOT(ISBLANK(Steuerschlüssel!F1708)))),"","Steuerschlüssel"))))</f>
        <v/>
      </c>
      <c r="E1709" t="str">
        <f>Steuerschlüssel_Import!B1708</f>
        <v/>
      </c>
      <c r="F1709" s="126" t="str">
        <f>Steuerschlüssel_Import!C1708</f>
        <v/>
      </c>
      <c r="I1709" t="str">
        <f t="shared" si="52"/>
        <v>Mandant</v>
      </c>
      <c r="J1709">
        <f t="shared" si="53"/>
        <v>1708</v>
      </c>
    </row>
    <row r="1710" spans="1:10">
      <c r="A1710" t="str">
        <f>IF(AND(ISBLANK(Steuerschlüssel!D1709),ISBLANK(Steuerschlüssel!E1709),ISBLANK(Steuerschlüssel!F1709)),"",IF(AND(Steuerschlüssel!D1709&gt;=0,ISBLANK(Steuerschlüssel!E1709),ISBLANK(Steuerschlüssel!F1709)),"Steuerschlüssel",IF(AND(ISBLANK(Steuerschlüssel!D1709),Steuerschlüssel!E1709&gt;0,ISBLANK(Steuerschlüssel!F1709)),"",IF(OR(AND(ISBLANK(Steuerschlüssel!D1709),ISBLANK(Steuerschlüssel!E1709),NOT(ISBLANK(Steuerschlüssel!F1709))),AND(ISBLANK(Steuerschlüssel!D1709),Steuerschlüssel!E1709&gt;0,NOT(ISBLANK(Steuerschlüssel!F1709))),AND(Steuerschlüssel!D1709&gt;=0,ISBLANK(Steuerschlüssel!E1709),NOT(ISBLANK(Steuerschlüssel!F1709)))),"","Steuerschlüssel"))))</f>
        <v/>
      </c>
      <c r="E1710" t="str">
        <f>Steuerschlüssel_Import!B1709</f>
        <v/>
      </c>
      <c r="F1710" s="126" t="str">
        <f>Steuerschlüssel_Import!C1709</f>
        <v/>
      </c>
      <c r="I1710" t="str">
        <f t="shared" si="52"/>
        <v>Mandant</v>
      </c>
      <c r="J1710">
        <f t="shared" si="53"/>
        <v>1709</v>
      </c>
    </row>
    <row r="1711" spans="1:10">
      <c r="A1711" t="str">
        <f>IF(AND(ISBLANK(Steuerschlüssel!D1710),ISBLANK(Steuerschlüssel!E1710),ISBLANK(Steuerschlüssel!F1710)),"",IF(AND(Steuerschlüssel!D1710&gt;=0,ISBLANK(Steuerschlüssel!E1710),ISBLANK(Steuerschlüssel!F1710)),"Steuerschlüssel",IF(AND(ISBLANK(Steuerschlüssel!D1710),Steuerschlüssel!E1710&gt;0,ISBLANK(Steuerschlüssel!F1710)),"",IF(OR(AND(ISBLANK(Steuerschlüssel!D1710),ISBLANK(Steuerschlüssel!E1710),NOT(ISBLANK(Steuerschlüssel!F1710))),AND(ISBLANK(Steuerschlüssel!D1710),Steuerschlüssel!E1710&gt;0,NOT(ISBLANK(Steuerschlüssel!F1710))),AND(Steuerschlüssel!D1710&gt;=0,ISBLANK(Steuerschlüssel!E1710),NOT(ISBLANK(Steuerschlüssel!F1710)))),"","Steuerschlüssel"))))</f>
        <v/>
      </c>
      <c r="E1711" t="str">
        <f>Steuerschlüssel_Import!B1710</f>
        <v/>
      </c>
      <c r="F1711" s="126" t="str">
        <f>Steuerschlüssel_Import!C1710</f>
        <v/>
      </c>
      <c r="I1711" t="str">
        <f t="shared" si="52"/>
        <v>Mandant</v>
      </c>
      <c r="J1711">
        <f t="shared" si="53"/>
        <v>1710</v>
      </c>
    </row>
    <row r="1712" spans="1:10">
      <c r="A1712" t="str">
        <f>IF(AND(ISBLANK(Steuerschlüssel!D1711),ISBLANK(Steuerschlüssel!E1711),ISBLANK(Steuerschlüssel!F1711)),"",IF(AND(Steuerschlüssel!D1711&gt;=0,ISBLANK(Steuerschlüssel!E1711),ISBLANK(Steuerschlüssel!F1711)),"Steuerschlüssel",IF(AND(ISBLANK(Steuerschlüssel!D1711),Steuerschlüssel!E1711&gt;0,ISBLANK(Steuerschlüssel!F1711)),"",IF(OR(AND(ISBLANK(Steuerschlüssel!D1711),ISBLANK(Steuerschlüssel!E1711),NOT(ISBLANK(Steuerschlüssel!F1711))),AND(ISBLANK(Steuerschlüssel!D1711),Steuerschlüssel!E1711&gt;0,NOT(ISBLANK(Steuerschlüssel!F1711))),AND(Steuerschlüssel!D1711&gt;=0,ISBLANK(Steuerschlüssel!E1711),NOT(ISBLANK(Steuerschlüssel!F1711)))),"","Steuerschlüssel"))))</f>
        <v/>
      </c>
      <c r="E1712" t="str">
        <f>Steuerschlüssel_Import!B1711</f>
        <v/>
      </c>
      <c r="F1712" s="126" t="str">
        <f>Steuerschlüssel_Import!C1711</f>
        <v/>
      </c>
      <c r="I1712" t="str">
        <f t="shared" si="52"/>
        <v>Mandant</v>
      </c>
      <c r="J1712">
        <f t="shared" si="53"/>
        <v>1711</v>
      </c>
    </row>
    <row r="1713" spans="1:10">
      <c r="A1713" t="str">
        <f>IF(AND(ISBLANK(Steuerschlüssel!D1712),ISBLANK(Steuerschlüssel!E1712),ISBLANK(Steuerschlüssel!F1712)),"",IF(AND(Steuerschlüssel!D1712&gt;=0,ISBLANK(Steuerschlüssel!E1712),ISBLANK(Steuerschlüssel!F1712)),"Steuerschlüssel",IF(AND(ISBLANK(Steuerschlüssel!D1712),Steuerschlüssel!E1712&gt;0,ISBLANK(Steuerschlüssel!F1712)),"",IF(OR(AND(ISBLANK(Steuerschlüssel!D1712),ISBLANK(Steuerschlüssel!E1712),NOT(ISBLANK(Steuerschlüssel!F1712))),AND(ISBLANK(Steuerschlüssel!D1712),Steuerschlüssel!E1712&gt;0,NOT(ISBLANK(Steuerschlüssel!F1712))),AND(Steuerschlüssel!D1712&gt;=0,ISBLANK(Steuerschlüssel!E1712),NOT(ISBLANK(Steuerschlüssel!F1712)))),"","Steuerschlüssel"))))</f>
        <v/>
      </c>
      <c r="E1713" t="str">
        <f>Steuerschlüssel_Import!B1712</f>
        <v/>
      </c>
      <c r="F1713" s="126" t="str">
        <f>Steuerschlüssel_Import!C1712</f>
        <v/>
      </c>
      <c r="I1713" t="str">
        <f t="shared" si="52"/>
        <v>Mandant</v>
      </c>
      <c r="J1713">
        <f t="shared" si="53"/>
        <v>1712</v>
      </c>
    </row>
    <row r="1714" spans="1:10">
      <c r="A1714" t="str">
        <f>IF(AND(ISBLANK(Steuerschlüssel!D1713),ISBLANK(Steuerschlüssel!E1713),ISBLANK(Steuerschlüssel!F1713)),"",IF(AND(Steuerschlüssel!D1713&gt;=0,ISBLANK(Steuerschlüssel!E1713),ISBLANK(Steuerschlüssel!F1713)),"Steuerschlüssel",IF(AND(ISBLANK(Steuerschlüssel!D1713),Steuerschlüssel!E1713&gt;0,ISBLANK(Steuerschlüssel!F1713)),"",IF(OR(AND(ISBLANK(Steuerschlüssel!D1713),ISBLANK(Steuerschlüssel!E1713),NOT(ISBLANK(Steuerschlüssel!F1713))),AND(ISBLANK(Steuerschlüssel!D1713),Steuerschlüssel!E1713&gt;0,NOT(ISBLANK(Steuerschlüssel!F1713))),AND(Steuerschlüssel!D1713&gt;=0,ISBLANK(Steuerschlüssel!E1713),NOT(ISBLANK(Steuerschlüssel!F1713)))),"","Steuerschlüssel"))))</f>
        <v/>
      </c>
      <c r="E1714" t="str">
        <f>Steuerschlüssel_Import!B1713</f>
        <v/>
      </c>
      <c r="F1714" s="126" t="str">
        <f>Steuerschlüssel_Import!C1713</f>
        <v/>
      </c>
      <c r="I1714" t="str">
        <f t="shared" si="52"/>
        <v>Mandant</v>
      </c>
      <c r="J1714">
        <f t="shared" si="53"/>
        <v>1713</v>
      </c>
    </row>
    <row r="1715" spans="1:10">
      <c r="A1715" t="str">
        <f>IF(AND(ISBLANK(Steuerschlüssel!D1714),ISBLANK(Steuerschlüssel!E1714),ISBLANK(Steuerschlüssel!F1714)),"",IF(AND(Steuerschlüssel!D1714&gt;=0,ISBLANK(Steuerschlüssel!E1714),ISBLANK(Steuerschlüssel!F1714)),"Steuerschlüssel",IF(AND(ISBLANK(Steuerschlüssel!D1714),Steuerschlüssel!E1714&gt;0,ISBLANK(Steuerschlüssel!F1714)),"",IF(OR(AND(ISBLANK(Steuerschlüssel!D1714),ISBLANK(Steuerschlüssel!E1714),NOT(ISBLANK(Steuerschlüssel!F1714))),AND(ISBLANK(Steuerschlüssel!D1714),Steuerschlüssel!E1714&gt;0,NOT(ISBLANK(Steuerschlüssel!F1714))),AND(Steuerschlüssel!D1714&gt;=0,ISBLANK(Steuerschlüssel!E1714),NOT(ISBLANK(Steuerschlüssel!F1714)))),"","Steuerschlüssel"))))</f>
        <v/>
      </c>
      <c r="E1715" t="str">
        <f>Steuerschlüssel_Import!B1714</f>
        <v/>
      </c>
      <c r="F1715" s="126" t="str">
        <f>Steuerschlüssel_Import!C1714</f>
        <v/>
      </c>
      <c r="I1715" t="str">
        <f t="shared" si="52"/>
        <v>Mandant</v>
      </c>
      <c r="J1715">
        <f t="shared" si="53"/>
        <v>1714</v>
      </c>
    </row>
    <row r="1716" spans="1:10">
      <c r="A1716" t="str">
        <f>IF(AND(ISBLANK(Steuerschlüssel!D1715),ISBLANK(Steuerschlüssel!E1715),ISBLANK(Steuerschlüssel!F1715)),"",IF(AND(Steuerschlüssel!D1715&gt;=0,ISBLANK(Steuerschlüssel!E1715),ISBLANK(Steuerschlüssel!F1715)),"Steuerschlüssel",IF(AND(ISBLANK(Steuerschlüssel!D1715),Steuerschlüssel!E1715&gt;0,ISBLANK(Steuerschlüssel!F1715)),"",IF(OR(AND(ISBLANK(Steuerschlüssel!D1715),ISBLANK(Steuerschlüssel!E1715),NOT(ISBLANK(Steuerschlüssel!F1715))),AND(ISBLANK(Steuerschlüssel!D1715),Steuerschlüssel!E1715&gt;0,NOT(ISBLANK(Steuerschlüssel!F1715))),AND(Steuerschlüssel!D1715&gt;=0,ISBLANK(Steuerschlüssel!E1715),NOT(ISBLANK(Steuerschlüssel!F1715)))),"","Steuerschlüssel"))))</f>
        <v/>
      </c>
      <c r="E1716" t="str">
        <f>Steuerschlüssel_Import!B1715</f>
        <v/>
      </c>
      <c r="F1716" s="126" t="str">
        <f>Steuerschlüssel_Import!C1715</f>
        <v/>
      </c>
      <c r="I1716" t="str">
        <f t="shared" si="52"/>
        <v>Mandant</v>
      </c>
      <c r="J1716">
        <f t="shared" si="53"/>
        <v>1715</v>
      </c>
    </row>
    <row r="1717" spans="1:10">
      <c r="A1717" t="str">
        <f>IF(AND(ISBLANK(Steuerschlüssel!D1716),ISBLANK(Steuerschlüssel!E1716),ISBLANK(Steuerschlüssel!F1716)),"",IF(AND(Steuerschlüssel!D1716&gt;=0,ISBLANK(Steuerschlüssel!E1716),ISBLANK(Steuerschlüssel!F1716)),"Steuerschlüssel",IF(AND(ISBLANK(Steuerschlüssel!D1716),Steuerschlüssel!E1716&gt;0,ISBLANK(Steuerschlüssel!F1716)),"",IF(OR(AND(ISBLANK(Steuerschlüssel!D1716),ISBLANK(Steuerschlüssel!E1716),NOT(ISBLANK(Steuerschlüssel!F1716))),AND(ISBLANK(Steuerschlüssel!D1716),Steuerschlüssel!E1716&gt;0,NOT(ISBLANK(Steuerschlüssel!F1716))),AND(Steuerschlüssel!D1716&gt;=0,ISBLANK(Steuerschlüssel!E1716),NOT(ISBLANK(Steuerschlüssel!F1716)))),"","Steuerschlüssel"))))</f>
        <v/>
      </c>
      <c r="E1717" t="str">
        <f>Steuerschlüssel_Import!B1716</f>
        <v/>
      </c>
      <c r="F1717" s="126" t="str">
        <f>Steuerschlüssel_Import!C1716</f>
        <v/>
      </c>
      <c r="I1717" t="str">
        <f t="shared" si="52"/>
        <v>Mandant</v>
      </c>
      <c r="J1717">
        <f t="shared" si="53"/>
        <v>1716</v>
      </c>
    </row>
    <row r="1718" spans="1:10">
      <c r="A1718" t="str">
        <f>IF(AND(ISBLANK(Steuerschlüssel!D1717),ISBLANK(Steuerschlüssel!E1717),ISBLANK(Steuerschlüssel!F1717)),"",IF(AND(Steuerschlüssel!D1717&gt;=0,ISBLANK(Steuerschlüssel!E1717),ISBLANK(Steuerschlüssel!F1717)),"Steuerschlüssel",IF(AND(ISBLANK(Steuerschlüssel!D1717),Steuerschlüssel!E1717&gt;0,ISBLANK(Steuerschlüssel!F1717)),"",IF(OR(AND(ISBLANK(Steuerschlüssel!D1717),ISBLANK(Steuerschlüssel!E1717),NOT(ISBLANK(Steuerschlüssel!F1717))),AND(ISBLANK(Steuerschlüssel!D1717),Steuerschlüssel!E1717&gt;0,NOT(ISBLANK(Steuerschlüssel!F1717))),AND(Steuerschlüssel!D1717&gt;=0,ISBLANK(Steuerschlüssel!E1717),NOT(ISBLANK(Steuerschlüssel!F1717)))),"","Steuerschlüssel"))))</f>
        <v/>
      </c>
      <c r="E1718" t="str">
        <f>Steuerschlüssel_Import!B1717</f>
        <v/>
      </c>
      <c r="F1718" s="126" t="str">
        <f>Steuerschlüssel_Import!C1717</f>
        <v/>
      </c>
      <c r="I1718" t="str">
        <f t="shared" si="52"/>
        <v>Mandant</v>
      </c>
      <c r="J1718">
        <f t="shared" si="53"/>
        <v>1717</v>
      </c>
    </row>
    <row r="1719" spans="1:10">
      <c r="A1719" t="str">
        <f>IF(AND(ISBLANK(Steuerschlüssel!D1718),ISBLANK(Steuerschlüssel!E1718),ISBLANK(Steuerschlüssel!F1718)),"",IF(AND(Steuerschlüssel!D1718&gt;=0,ISBLANK(Steuerschlüssel!E1718),ISBLANK(Steuerschlüssel!F1718)),"Steuerschlüssel",IF(AND(ISBLANK(Steuerschlüssel!D1718),Steuerschlüssel!E1718&gt;0,ISBLANK(Steuerschlüssel!F1718)),"",IF(OR(AND(ISBLANK(Steuerschlüssel!D1718),ISBLANK(Steuerschlüssel!E1718),NOT(ISBLANK(Steuerschlüssel!F1718))),AND(ISBLANK(Steuerschlüssel!D1718),Steuerschlüssel!E1718&gt;0,NOT(ISBLANK(Steuerschlüssel!F1718))),AND(Steuerschlüssel!D1718&gt;=0,ISBLANK(Steuerschlüssel!E1718),NOT(ISBLANK(Steuerschlüssel!F1718)))),"","Steuerschlüssel"))))</f>
        <v/>
      </c>
      <c r="E1719" t="str">
        <f>Steuerschlüssel_Import!B1718</f>
        <v/>
      </c>
      <c r="F1719" s="126" t="str">
        <f>Steuerschlüssel_Import!C1718</f>
        <v/>
      </c>
      <c r="I1719" t="str">
        <f t="shared" si="52"/>
        <v>Mandant</v>
      </c>
      <c r="J1719">
        <f t="shared" si="53"/>
        <v>1718</v>
      </c>
    </row>
    <row r="1720" spans="1:10">
      <c r="A1720" t="str">
        <f>IF(AND(ISBLANK(Steuerschlüssel!D1719),ISBLANK(Steuerschlüssel!E1719),ISBLANK(Steuerschlüssel!F1719)),"",IF(AND(Steuerschlüssel!D1719&gt;=0,ISBLANK(Steuerschlüssel!E1719),ISBLANK(Steuerschlüssel!F1719)),"Steuerschlüssel",IF(AND(ISBLANK(Steuerschlüssel!D1719),Steuerschlüssel!E1719&gt;0,ISBLANK(Steuerschlüssel!F1719)),"",IF(OR(AND(ISBLANK(Steuerschlüssel!D1719),ISBLANK(Steuerschlüssel!E1719),NOT(ISBLANK(Steuerschlüssel!F1719))),AND(ISBLANK(Steuerschlüssel!D1719),Steuerschlüssel!E1719&gt;0,NOT(ISBLANK(Steuerschlüssel!F1719))),AND(Steuerschlüssel!D1719&gt;=0,ISBLANK(Steuerschlüssel!E1719),NOT(ISBLANK(Steuerschlüssel!F1719)))),"","Steuerschlüssel"))))</f>
        <v/>
      </c>
      <c r="E1720" t="str">
        <f>Steuerschlüssel_Import!B1719</f>
        <v/>
      </c>
      <c r="F1720" s="126" t="str">
        <f>Steuerschlüssel_Import!C1719</f>
        <v/>
      </c>
      <c r="I1720" t="str">
        <f t="shared" si="52"/>
        <v>Mandant</v>
      </c>
      <c r="J1720">
        <f t="shared" si="53"/>
        <v>1719</v>
      </c>
    </row>
    <row r="1721" spans="1:10">
      <c r="A1721" t="str">
        <f>IF(AND(ISBLANK(Steuerschlüssel!D1720),ISBLANK(Steuerschlüssel!E1720),ISBLANK(Steuerschlüssel!F1720)),"",IF(AND(Steuerschlüssel!D1720&gt;=0,ISBLANK(Steuerschlüssel!E1720),ISBLANK(Steuerschlüssel!F1720)),"Steuerschlüssel",IF(AND(ISBLANK(Steuerschlüssel!D1720),Steuerschlüssel!E1720&gt;0,ISBLANK(Steuerschlüssel!F1720)),"",IF(OR(AND(ISBLANK(Steuerschlüssel!D1720),ISBLANK(Steuerschlüssel!E1720),NOT(ISBLANK(Steuerschlüssel!F1720))),AND(ISBLANK(Steuerschlüssel!D1720),Steuerschlüssel!E1720&gt;0,NOT(ISBLANK(Steuerschlüssel!F1720))),AND(Steuerschlüssel!D1720&gt;=0,ISBLANK(Steuerschlüssel!E1720),NOT(ISBLANK(Steuerschlüssel!F1720)))),"","Steuerschlüssel"))))</f>
        <v/>
      </c>
      <c r="E1721" t="str">
        <f>Steuerschlüssel_Import!B1720</f>
        <v/>
      </c>
      <c r="F1721" s="126" t="str">
        <f>Steuerschlüssel_Import!C1720</f>
        <v/>
      </c>
      <c r="I1721" t="str">
        <f t="shared" si="52"/>
        <v>Mandant</v>
      </c>
      <c r="J1721">
        <f t="shared" si="53"/>
        <v>1720</v>
      </c>
    </row>
    <row r="1722" spans="1:10">
      <c r="A1722" t="str">
        <f>IF(AND(ISBLANK(Steuerschlüssel!D1721),ISBLANK(Steuerschlüssel!E1721),ISBLANK(Steuerschlüssel!F1721)),"",IF(AND(Steuerschlüssel!D1721&gt;=0,ISBLANK(Steuerschlüssel!E1721),ISBLANK(Steuerschlüssel!F1721)),"Steuerschlüssel",IF(AND(ISBLANK(Steuerschlüssel!D1721),Steuerschlüssel!E1721&gt;0,ISBLANK(Steuerschlüssel!F1721)),"",IF(OR(AND(ISBLANK(Steuerschlüssel!D1721),ISBLANK(Steuerschlüssel!E1721),NOT(ISBLANK(Steuerschlüssel!F1721))),AND(ISBLANK(Steuerschlüssel!D1721),Steuerschlüssel!E1721&gt;0,NOT(ISBLANK(Steuerschlüssel!F1721))),AND(Steuerschlüssel!D1721&gt;=0,ISBLANK(Steuerschlüssel!E1721),NOT(ISBLANK(Steuerschlüssel!F1721)))),"","Steuerschlüssel"))))</f>
        <v/>
      </c>
      <c r="E1722" t="str">
        <f>Steuerschlüssel_Import!B1721</f>
        <v/>
      </c>
      <c r="F1722" s="126" t="str">
        <f>Steuerschlüssel_Import!C1721</f>
        <v/>
      </c>
      <c r="I1722" t="str">
        <f t="shared" si="52"/>
        <v>Mandant</v>
      </c>
      <c r="J1722">
        <f t="shared" si="53"/>
        <v>1721</v>
      </c>
    </row>
    <row r="1723" spans="1:10">
      <c r="A1723" t="str">
        <f>IF(AND(ISBLANK(Steuerschlüssel!D1722),ISBLANK(Steuerschlüssel!E1722),ISBLANK(Steuerschlüssel!F1722)),"",IF(AND(Steuerschlüssel!D1722&gt;=0,ISBLANK(Steuerschlüssel!E1722),ISBLANK(Steuerschlüssel!F1722)),"Steuerschlüssel",IF(AND(ISBLANK(Steuerschlüssel!D1722),Steuerschlüssel!E1722&gt;0,ISBLANK(Steuerschlüssel!F1722)),"",IF(OR(AND(ISBLANK(Steuerschlüssel!D1722),ISBLANK(Steuerschlüssel!E1722),NOT(ISBLANK(Steuerschlüssel!F1722))),AND(ISBLANK(Steuerschlüssel!D1722),Steuerschlüssel!E1722&gt;0,NOT(ISBLANK(Steuerschlüssel!F1722))),AND(Steuerschlüssel!D1722&gt;=0,ISBLANK(Steuerschlüssel!E1722),NOT(ISBLANK(Steuerschlüssel!F1722)))),"","Steuerschlüssel"))))</f>
        <v/>
      </c>
      <c r="E1723" t="str">
        <f>Steuerschlüssel_Import!B1722</f>
        <v/>
      </c>
      <c r="F1723" s="126" t="str">
        <f>Steuerschlüssel_Import!C1722</f>
        <v/>
      </c>
      <c r="I1723" t="str">
        <f t="shared" si="52"/>
        <v>Mandant</v>
      </c>
      <c r="J1723">
        <f t="shared" si="53"/>
        <v>1722</v>
      </c>
    </row>
    <row r="1724" spans="1:10">
      <c r="A1724" t="str">
        <f>IF(AND(ISBLANK(Steuerschlüssel!D1723),ISBLANK(Steuerschlüssel!E1723),ISBLANK(Steuerschlüssel!F1723)),"",IF(AND(Steuerschlüssel!D1723&gt;=0,ISBLANK(Steuerschlüssel!E1723),ISBLANK(Steuerschlüssel!F1723)),"Steuerschlüssel",IF(AND(ISBLANK(Steuerschlüssel!D1723),Steuerschlüssel!E1723&gt;0,ISBLANK(Steuerschlüssel!F1723)),"",IF(OR(AND(ISBLANK(Steuerschlüssel!D1723),ISBLANK(Steuerschlüssel!E1723),NOT(ISBLANK(Steuerschlüssel!F1723))),AND(ISBLANK(Steuerschlüssel!D1723),Steuerschlüssel!E1723&gt;0,NOT(ISBLANK(Steuerschlüssel!F1723))),AND(Steuerschlüssel!D1723&gt;=0,ISBLANK(Steuerschlüssel!E1723),NOT(ISBLANK(Steuerschlüssel!F1723)))),"","Steuerschlüssel"))))</f>
        <v/>
      </c>
      <c r="E1724" t="str">
        <f>Steuerschlüssel_Import!B1723</f>
        <v/>
      </c>
      <c r="F1724" s="126" t="str">
        <f>Steuerschlüssel_Import!C1723</f>
        <v/>
      </c>
      <c r="I1724" t="str">
        <f t="shared" si="52"/>
        <v>Mandant</v>
      </c>
      <c r="J1724">
        <f t="shared" si="53"/>
        <v>1723</v>
      </c>
    </row>
    <row r="1725" spans="1:10">
      <c r="A1725" t="str">
        <f>IF(AND(ISBLANK(Steuerschlüssel!D1724),ISBLANK(Steuerschlüssel!E1724),ISBLANK(Steuerschlüssel!F1724)),"",IF(AND(Steuerschlüssel!D1724&gt;=0,ISBLANK(Steuerschlüssel!E1724),ISBLANK(Steuerschlüssel!F1724)),"Steuerschlüssel",IF(AND(ISBLANK(Steuerschlüssel!D1724),Steuerschlüssel!E1724&gt;0,ISBLANK(Steuerschlüssel!F1724)),"",IF(OR(AND(ISBLANK(Steuerschlüssel!D1724),ISBLANK(Steuerschlüssel!E1724),NOT(ISBLANK(Steuerschlüssel!F1724))),AND(ISBLANK(Steuerschlüssel!D1724),Steuerschlüssel!E1724&gt;0,NOT(ISBLANK(Steuerschlüssel!F1724))),AND(Steuerschlüssel!D1724&gt;=0,ISBLANK(Steuerschlüssel!E1724),NOT(ISBLANK(Steuerschlüssel!F1724)))),"","Steuerschlüssel"))))</f>
        <v/>
      </c>
      <c r="E1725" t="str">
        <f>Steuerschlüssel_Import!B1724</f>
        <v/>
      </c>
      <c r="F1725" s="126" t="str">
        <f>Steuerschlüssel_Import!C1724</f>
        <v/>
      </c>
      <c r="I1725" t="str">
        <f t="shared" si="52"/>
        <v>Mandant</v>
      </c>
      <c r="J1725">
        <f t="shared" si="53"/>
        <v>1724</v>
      </c>
    </row>
    <row r="1726" spans="1:10">
      <c r="A1726" t="str">
        <f>IF(AND(ISBLANK(Steuerschlüssel!D1725),ISBLANK(Steuerschlüssel!E1725),ISBLANK(Steuerschlüssel!F1725)),"",IF(AND(Steuerschlüssel!D1725&gt;=0,ISBLANK(Steuerschlüssel!E1725),ISBLANK(Steuerschlüssel!F1725)),"Steuerschlüssel",IF(AND(ISBLANK(Steuerschlüssel!D1725),Steuerschlüssel!E1725&gt;0,ISBLANK(Steuerschlüssel!F1725)),"",IF(OR(AND(ISBLANK(Steuerschlüssel!D1725),ISBLANK(Steuerschlüssel!E1725),NOT(ISBLANK(Steuerschlüssel!F1725))),AND(ISBLANK(Steuerschlüssel!D1725),Steuerschlüssel!E1725&gt;0,NOT(ISBLANK(Steuerschlüssel!F1725))),AND(Steuerschlüssel!D1725&gt;=0,ISBLANK(Steuerschlüssel!E1725),NOT(ISBLANK(Steuerschlüssel!F1725)))),"","Steuerschlüssel"))))</f>
        <v/>
      </c>
      <c r="E1726" t="str">
        <f>Steuerschlüssel_Import!B1725</f>
        <v/>
      </c>
      <c r="F1726" s="126" t="str">
        <f>Steuerschlüssel_Import!C1725</f>
        <v/>
      </c>
      <c r="I1726" t="str">
        <f t="shared" si="52"/>
        <v>Mandant</v>
      </c>
      <c r="J1726">
        <f t="shared" si="53"/>
        <v>1725</v>
      </c>
    </row>
    <row r="1727" spans="1:10">
      <c r="A1727" t="str">
        <f>IF(AND(ISBLANK(Steuerschlüssel!D1726),ISBLANK(Steuerschlüssel!E1726),ISBLANK(Steuerschlüssel!F1726)),"",IF(AND(Steuerschlüssel!D1726&gt;=0,ISBLANK(Steuerschlüssel!E1726),ISBLANK(Steuerschlüssel!F1726)),"Steuerschlüssel",IF(AND(ISBLANK(Steuerschlüssel!D1726),Steuerschlüssel!E1726&gt;0,ISBLANK(Steuerschlüssel!F1726)),"",IF(OR(AND(ISBLANK(Steuerschlüssel!D1726),ISBLANK(Steuerschlüssel!E1726),NOT(ISBLANK(Steuerschlüssel!F1726))),AND(ISBLANK(Steuerschlüssel!D1726),Steuerschlüssel!E1726&gt;0,NOT(ISBLANK(Steuerschlüssel!F1726))),AND(Steuerschlüssel!D1726&gt;=0,ISBLANK(Steuerschlüssel!E1726),NOT(ISBLANK(Steuerschlüssel!F1726)))),"","Steuerschlüssel"))))</f>
        <v/>
      </c>
      <c r="E1727" t="str">
        <f>Steuerschlüssel_Import!B1726</f>
        <v/>
      </c>
      <c r="F1727" s="126" t="str">
        <f>Steuerschlüssel_Import!C1726</f>
        <v/>
      </c>
      <c r="I1727" t="str">
        <f t="shared" si="52"/>
        <v>Mandant</v>
      </c>
      <c r="J1727">
        <f t="shared" si="53"/>
        <v>1726</v>
      </c>
    </row>
    <row r="1728" spans="1:10">
      <c r="A1728" t="str">
        <f>IF(AND(ISBLANK(Steuerschlüssel!D1727),ISBLANK(Steuerschlüssel!E1727),ISBLANK(Steuerschlüssel!F1727)),"",IF(AND(Steuerschlüssel!D1727&gt;=0,ISBLANK(Steuerschlüssel!E1727),ISBLANK(Steuerschlüssel!F1727)),"Steuerschlüssel",IF(AND(ISBLANK(Steuerschlüssel!D1727),Steuerschlüssel!E1727&gt;0,ISBLANK(Steuerschlüssel!F1727)),"",IF(OR(AND(ISBLANK(Steuerschlüssel!D1727),ISBLANK(Steuerschlüssel!E1727),NOT(ISBLANK(Steuerschlüssel!F1727))),AND(ISBLANK(Steuerschlüssel!D1727),Steuerschlüssel!E1727&gt;0,NOT(ISBLANK(Steuerschlüssel!F1727))),AND(Steuerschlüssel!D1727&gt;=0,ISBLANK(Steuerschlüssel!E1727),NOT(ISBLANK(Steuerschlüssel!F1727)))),"","Steuerschlüssel"))))</f>
        <v/>
      </c>
      <c r="E1728" t="str">
        <f>Steuerschlüssel_Import!B1727</f>
        <v/>
      </c>
      <c r="F1728" s="126" t="str">
        <f>Steuerschlüssel_Import!C1727</f>
        <v/>
      </c>
      <c r="I1728" t="str">
        <f t="shared" si="52"/>
        <v>Mandant</v>
      </c>
      <c r="J1728">
        <f t="shared" si="53"/>
        <v>1727</v>
      </c>
    </row>
    <row r="1729" spans="1:10">
      <c r="A1729" t="str">
        <f>IF(AND(ISBLANK(Steuerschlüssel!D1728),ISBLANK(Steuerschlüssel!E1728),ISBLANK(Steuerschlüssel!F1728)),"",IF(AND(Steuerschlüssel!D1728&gt;=0,ISBLANK(Steuerschlüssel!E1728),ISBLANK(Steuerschlüssel!F1728)),"Steuerschlüssel",IF(AND(ISBLANK(Steuerschlüssel!D1728),Steuerschlüssel!E1728&gt;0,ISBLANK(Steuerschlüssel!F1728)),"",IF(OR(AND(ISBLANK(Steuerschlüssel!D1728),ISBLANK(Steuerschlüssel!E1728),NOT(ISBLANK(Steuerschlüssel!F1728))),AND(ISBLANK(Steuerschlüssel!D1728),Steuerschlüssel!E1728&gt;0,NOT(ISBLANK(Steuerschlüssel!F1728))),AND(Steuerschlüssel!D1728&gt;=0,ISBLANK(Steuerschlüssel!E1728),NOT(ISBLANK(Steuerschlüssel!F1728)))),"","Steuerschlüssel"))))</f>
        <v/>
      </c>
      <c r="E1729" t="str">
        <f>Steuerschlüssel_Import!B1728</f>
        <v/>
      </c>
      <c r="F1729" s="126" t="str">
        <f>Steuerschlüssel_Import!C1728</f>
        <v/>
      </c>
      <c r="I1729" t="str">
        <f t="shared" si="52"/>
        <v>Mandant</v>
      </c>
      <c r="J1729">
        <f t="shared" si="53"/>
        <v>1728</v>
      </c>
    </row>
    <row r="1730" spans="1:10">
      <c r="A1730" t="str">
        <f>IF(AND(ISBLANK(Steuerschlüssel!D1729),ISBLANK(Steuerschlüssel!E1729),ISBLANK(Steuerschlüssel!F1729)),"",IF(AND(Steuerschlüssel!D1729&gt;=0,ISBLANK(Steuerschlüssel!E1729),ISBLANK(Steuerschlüssel!F1729)),"Steuerschlüssel",IF(AND(ISBLANK(Steuerschlüssel!D1729),Steuerschlüssel!E1729&gt;0,ISBLANK(Steuerschlüssel!F1729)),"",IF(OR(AND(ISBLANK(Steuerschlüssel!D1729),ISBLANK(Steuerschlüssel!E1729),NOT(ISBLANK(Steuerschlüssel!F1729))),AND(ISBLANK(Steuerschlüssel!D1729),Steuerschlüssel!E1729&gt;0,NOT(ISBLANK(Steuerschlüssel!F1729))),AND(Steuerschlüssel!D1729&gt;=0,ISBLANK(Steuerschlüssel!E1729),NOT(ISBLANK(Steuerschlüssel!F1729)))),"","Steuerschlüssel"))))</f>
        <v/>
      </c>
      <c r="E1730" t="str">
        <f>Steuerschlüssel_Import!B1729</f>
        <v/>
      </c>
      <c r="F1730" s="126" t="str">
        <f>Steuerschlüssel_Import!C1729</f>
        <v/>
      </c>
      <c r="I1730" t="str">
        <f t="shared" ref="I1730:I1793" si="54">Mandantname</f>
        <v>Mandant</v>
      </c>
      <c r="J1730">
        <f t="shared" si="53"/>
        <v>1729</v>
      </c>
    </row>
    <row r="1731" spans="1:10">
      <c r="A1731" t="str">
        <f>IF(AND(ISBLANK(Steuerschlüssel!D1730),ISBLANK(Steuerschlüssel!E1730),ISBLANK(Steuerschlüssel!F1730)),"",IF(AND(Steuerschlüssel!D1730&gt;=0,ISBLANK(Steuerschlüssel!E1730),ISBLANK(Steuerschlüssel!F1730)),"Steuerschlüssel",IF(AND(ISBLANK(Steuerschlüssel!D1730),Steuerschlüssel!E1730&gt;0,ISBLANK(Steuerschlüssel!F1730)),"",IF(OR(AND(ISBLANK(Steuerschlüssel!D1730),ISBLANK(Steuerschlüssel!E1730),NOT(ISBLANK(Steuerschlüssel!F1730))),AND(ISBLANK(Steuerschlüssel!D1730),Steuerschlüssel!E1730&gt;0,NOT(ISBLANK(Steuerschlüssel!F1730))),AND(Steuerschlüssel!D1730&gt;=0,ISBLANK(Steuerschlüssel!E1730),NOT(ISBLANK(Steuerschlüssel!F1730)))),"","Steuerschlüssel"))))</f>
        <v/>
      </c>
      <c r="E1731" t="str">
        <f>Steuerschlüssel_Import!B1730</f>
        <v/>
      </c>
      <c r="F1731" s="126" t="str">
        <f>Steuerschlüssel_Import!C1730</f>
        <v/>
      </c>
      <c r="I1731" t="str">
        <f t="shared" si="54"/>
        <v>Mandant</v>
      </c>
      <c r="J1731">
        <f t="shared" si="53"/>
        <v>1730</v>
      </c>
    </row>
    <row r="1732" spans="1:10">
      <c r="A1732" t="str">
        <f>IF(AND(ISBLANK(Steuerschlüssel!D1731),ISBLANK(Steuerschlüssel!E1731),ISBLANK(Steuerschlüssel!F1731)),"",IF(AND(Steuerschlüssel!D1731&gt;=0,ISBLANK(Steuerschlüssel!E1731),ISBLANK(Steuerschlüssel!F1731)),"Steuerschlüssel",IF(AND(ISBLANK(Steuerschlüssel!D1731),Steuerschlüssel!E1731&gt;0,ISBLANK(Steuerschlüssel!F1731)),"",IF(OR(AND(ISBLANK(Steuerschlüssel!D1731),ISBLANK(Steuerschlüssel!E1731),NOT(ISBLANK(Steuerschlüssel!F1731))),AND(ISBLANK(Steuerschlüssel!D1731),Steuerschlüssel!E1731&gt;0,NOT(ISBLANK(Steuerschlüssel!F1731))),AND(Steuerschlüssel!D1731&gt;=0,ISBLANK(Steuerschlüssel!E1731),NOT(ISBLANK(Steuerschlüssel!F1731)))),"","Steuerschlüssel"))))</f>
        <v/>
      </c>
      <c r="E1732" t="str">
        <f>Steuerschlüssel_Import!B1731</f>
        <v/>
      </c>
      <c r="F1732" s="126" t="str">
        <f>Steuerschlüssel_Import!C1731</f>
        <v/>
      </c>
      <c r="I1732" t="str">
        <f t="shared" si="54"/>
        <v>Mandant</v>
      </c>
      <c r="J1732">
        <f t="shared" ref="J1732:J1795" si="55">J1731+1</f>
        <v>1731</v>
      </c>
    </row>
    <row r="1733" spans="1:10">
      <c r="A1733" t="str">
        <f>IF(AND(ISBLANK(Steuerschlüssel!D1732),ISBLANK(Steuerschlüssel!E1732),ISBLANK(Steuerschlüssel!F1732)),"",IF(AND(Steuerschlüssel!D1732&gt;=0,ISBLANK(Steuerschlüssel!E1732),ISBLANK(Steuerschlüssel!F1732)),"Steuerschlüssel",IF(AND(ISBLANK(Steuerschlüssel!D1732),Steuerschlüssel!E1732&gt;0,ISBLANK(Steuerschlüssel!F1732)),"",IF(OR(AND(ISBLANK(Steuerschlüssel!D1732),ISBLANK(Steuerschlüssel!E1732),NOT(ISBLANK(Steuerschlüssel!F1732))),AND(ISBLANK(Steuerschlüssel!D1732),Steuerschlüssel!E1732&gt;0,NOT(ISBLANK(Steuerschlüssel!F1732))),AND(Steuerschlüssel!D1732&gt;=0,ISBLANK(Steuerschlüssel!E1732),NOT(ISBLANK(Steuerschlüssel!F1732)))),"","Steuerschlüssel"))))</f>
        <v/>
      </c>
      <c r="E1733" t="str">
        <f>Steuerschlüssel_Import!B1732</f>
        <v/>
      </c>
      <c r="F1733" s="126" t="str">
        <f>Steuerschlüssel_Import!C1732</f>
        <v/>
      </c>
      <c r="I1733" t="str">
        <f t="shared" si="54"/>
        <v>Mandant</v>
      </c>
      <c r="J1733">
        <f t="shared" si="55"/>
        <v>1732</v>
      </c>
    </row>
    <row r="1734" spans="1:10">
      <c r="A1734" t="str">
        <f>IF(AND(ISBLANK(Steuerschlüssel!D1733),ISBLANK(Steuerschlüssel!E1733),ISBLANK(Steuerschlüssel!F1733)),"",IF(AND(Steuerschlüssel!D1733&gt;=0,ISBLANK(Steuerschlüssel!E1733),ISBLANK(Steuerschlüssel!F1733)),"Steuerschlüssel",IF(AND(ISBLANK(Steuerschlüssel!D1733),Steuerschlüssel!E1733&gt;0,ISBLANK(Steuerschlüssel!F1733)),"",IF(OR(AND(ISBLANK(Steuerschlüssel!D1733),ISBLANK(Steuerschlüssel!E1733),NOT(ISBLANK(Steuerschlüssel!F1733))),AND(ISBLANK(Steuerschlüssel!D1733),Steuerschlüssel!E1733&gt;0,NOT(ISBLANK(Steuerschlüssel!F1733))),AND(Steuerschlüssel!D1733&gt;=0,ISBLANK(Steuerschlüssel!E1733),NOT(ISBLANK(Steuerschlüssel!F1733)))),"","Steuerschlüssel"))))</f>
        <v/>
      </c>
      <c r="E1734" t="str">
        <f>Steuerschlüssel_Import!B1733</f>
        <v/>
      </c>
      <c r="F1734" s="126" t="str">
        <f>Steuerschlüssel_Import!C1733</f>
        <v/>
      </c>
      <c r="I1734" t="str">
        <f t="shared" si="54"/>
        <v>Mandant</v>
      </c>
      <c r="J1734">
        <f t="shared" si="55"/>
        <v>1733</v>
      </c>
    </row>
    <row r="1735" spans="1:10">
      <c r="A1735" t="str">
        <f>IF(AND(ISBLANK(Steuerschlüssel!D1734),ISBLANK(Steuerschlüssel!E1734),ISBLANK(Steuerschlüssel!F1734)),"",IF(AND(Steuerschlüssel!D1734&gt;=0,ISBLANK(Steuerschlüssel!E1734),ISBLANK(Steuerschlüssel!F1734)),"Steuerschlüssel",IF(AND(ISBLANK(Steuerschlüssel!D1734),Steuerschlüssel!E1734&gt;0,ISBLANK(Steuerschlüssel!F1734)),"",IF(OR(AND(ISBLANK(Steuerschlüssel!D1734),ISBLANK(Steuerschlüssel!E1734),NOT(ISBLANK(Steuerschlüssel!F1734))),AND(ISBLANK(Steuerschlüssel!D1734),Steuerschlüssel!E1734&gt;0,NOT(ISBLANK(Steuerschlüssel!F1734))),AND(Steuerschlüssel!D1734&gt;=0,ISBLANK(Steuerschlüssel!E1734),NOT(ISBLANK(Steuerschlüssel!F1734)))),"","Steuerschlüssel"))))</f>
        <v/>
      </c>
      <c r="E1735" t="str">
        <f>Steuerschlüssel_Import!B1734</f>
        <v/>
      </c>
      <c r="F1735" s="126" t="str">
        <f>Steuerschlüssel_Import!C1734</f>
        <v/>
      </c>
      <c r="I1735" t="str">
        <f t="shared" si="54"/>
        <v>Mandant</v>
      </c>
      <c r="J1735">
        <f t="shared" si="55"/>
        <v>1734</v>
      </c>
    </row>
    <row r="1736" spans="1:10">
      <c r="A1736" t="str">
        <f>IF(AND(ISBLANK(Steuerschlüssel!D1735),ISBLANK(Steuerschlüssel!E1735),ISBLANK(Steuerschlüssel!F1735)),"",IF(AND(Steuerschlüssel!D1735&gt;=0,ISBLANK(Steuerschlüssel!E1735),ISBLANK(Steuerschlüssel!F1735)),"Steuerschlüssel",IF(AND(ISBLANK(Steuerschlüssel!D1735),Steuerschlüssel!E1735&gt;0,ISBLANK(Steuerschlüssel!F1735)),"",IF(OR(AND(ISBLANK(Steuerschlüssel!D1735),ISBLANK(Steuerschlüssel!E1735),NOT(ISBLANK(Steuerschlüssel!F1735))),AND(ISBLANK(Steuerschlüssel!D1735),Steuerschlüssel!E1735&gt;0,NOT(ISBLANK(Steuerschlüssel!F1735))),AND(Steuerschlüssel!D1735&gt;=0,ISBLANK(Steuerschlüssel!E1735),NOT(ISBLANK(Steuerschlüssel!F1735)))),"","Steuerschlüssel"))))</f>
        <v/>
      </c>
      <c r="E1736" t="str">
        <f>Steuerschlüssel_Import!B1735</f>
        <v/>
      </c>
      <c r="F1736" s="126" t="str">
        <f>Steuerschlüssel_Import!C1735</f>
        <v/>
      </c>
      <c r="I1736" t="str">
        <f t="shared" si="54"/>
        <v>Mandant</v>
      </c>
      <c r="J1736">
        <f t="shared" si="55"/>
        <v>1735</v>
      </c>
    </row>
    <row r="1737" spans="1:10">
      <c r="A1737" t="str">
        <f>IF(AND(ISBLANK(Steuerschlüssel!D1736),ISBLANK(Steuerschlüssel!E1736),ISBLANK(Steuerschlüssel!F1736)),"",IF(AND(Steuerschlüssel!D1736&gt;=0,ISBLANK(Steuerschlüssel!E1736),ISBLANK(Steuerschlüssel!F1736)),"Steuerschlüssel",IF(AND(ISBLANK(Steuerschlüssel!D1736),Steuerschlüssel!E1736&gt;0,ISBLANK(Steuerschlüssel!F1736)),"",IF(OR(AND(ISBLANK(Steuerschlüssel!D1736),ISBLANK(Steuerschlüssel!E1736),NOT(ISBLANK(Steuerschlüssel!F1736))),AND(ISBLANK(Steuerschlüssel!D1736),Steuerschlüssel!E1736&gt;0,NOT(ISBLANK(Steuerschlüssel!F1736))),AND(Steuerschlüssel!D1736&gt;=0,ISBLANK(Steuerschlüssel!E1736),NOT(ISBLANK(Steuerschlüssel!F1736)))),"","Steuerschlüssel"))))</f>
        <v/>
      </c>
      <c r="E1737" t="str">
        <f>Steuerschlüssel_Import!B1736</f>
        <v/>
      </c>
      <c r="F1737" s="126" t="str">
        <f>Steuerschlüssel_Import!C1736</f>
        <v/>
      </c>
      <c r="I1737" t="str">
        <f t="shared" si="54"/>
        <v>Mandant</v>
      </c>
      <c r="J1737">
        <f t="shared" si="55"/>
        <v>1736</v>
      </c>
    </row>
    <row r="1738" spans="1:10">
      <c r="A1738" t="str">
        <f>IF(AND(ISBLANK(Steuerschlüssel!D1737),ISBLANK(Steuerschlüssel!E1737),ISBLANK(Steuerschlüssel!F1737)),"",IF(AND(Steuerschlüssel!D1737&gt;=0,ISBLANK(Steuerschlüssel!E1737),ISBLANK(Steuerschlüssel!F1737)),"Steuerschlüssel",IF(AND(ISBLANK(Steuerschlüssel!D1737),Steuerschlüssel!E1737&gt;0,ISBLANK(Steuerschlüssel!F1737)),"",IF(OR(AND(ISBLANK(Steuerschlüssel!D1737),ISBLANK(Steuerschlüssel!E1737),NOT(ISBLANK(Steuerschlüssel!F1737))),AND(ISBLANK(Steuerschlüssel!D1737),Steuerschlüssel!E1737&gt;0,NOT(ISBLANK(Steuerschlüssel!F1737))),AND(Steuerschlüssel!D1737&gt;=0,ISBLANK(Steuerschlüssel!E1737),NOT(ISBLANK(Steuerschlüssel!F1737)))),"","Steuerschlüssel"))))</f>
        <v/>
      </c>
      <c r="E1738" t="str">
        <f>Steuerschlüssel_Import!B1737</f>
        <v/>
      </c>
      <c r="F1738" s="126" t="str">
        <f>Steuerschlüssel_Import!C1737</f>
        <v/>
      </c>
      <c r="I1738" t="str">
        <f t="shared" si="54"/>
        <v>Mandant</v>
      </c>
      <c r="J1738">
        <f t="shared" si="55"/>
        <v>1737</v>
      </c>
    </row>
    <row r="1739" spans="1:10">
      <c r="A1739" t="str">
        <f>IF(AND(ISBLANK(Steuerschlüssel!D1738),ISBLANK(Steuerschlüssel!E1738),ISBLANK(Steuerschlüssel!F1738)),"",IF(AND(Steuerschlüssel!D1738&gt;=0,ISBLANK(Steuerschlüssel!E1738),ISBLANK(Steuerschlüssel!F1738)),"Steuerschlüssel",IF(AND(ISBLANK(Steuerschlüssel!D1738),Steuerschlüssel!E1738&gt;0,ISBLANK(Steuerschlüssel!F1738)),"",IF(OR(AND(ISBLANK(Steuerschlüssel!D1738),ISBLANK(Steuerschlüssel!E1738),NOT(ISBLANK(Steuerschlüssel!F1738))),AND(ISBLANK(Steuerschlüssel!D1738),Steuerschlüssel!E1738&gt;0,NOT(ISBLANK(Steuerschlüssel!F1738))),AND(Steuerschlüssel!D1738&gt;=0,ISBLANK(Steuerschlüssel!E1738),NOT(ISBLANK(Steuerschlüssel!F1738)))),"","Steuerschlüssel"))))</f>
        <v/>
      </c>
      <c r="E1739" t="str">
        <f>Steuerschlüssel_Import!B1738</f>
        <v/>
      </c>
      <c r="F1739" s="126" t="str">
        <f>Steuerschlüssel_Import!C1738</f>
        <v/>
      </c>
      <c r="I1739" t="str">
        <f t="shared" si="54"/>
        <v>Mandant</v>
      </c>
      <c r="J1739">
        <f t="shared" si="55"/>
        <v>1738</v>
      </c>
    </row>
    <row r="1740" spans="1:10">
      <c r="A1740" t="str">
        <f>IF(AND(ISBLANK(Steuerschlüssel!D1739),ISBLANK(Steuerschlüssel!E1739),ISBLANK(Steuerschlüssel!F1739)),"",IF(AND(Steuerschlüssel!D1739&gt;=0,ISBLANK(Steuerschlüssel!E1739),ISBLANK(Steuerschlüssel!F1739)),"Steuerschlüssel",IF(AND(ISBLANK(Steuerschlüssel!D1739),Steuerschlüssel!E1739&gt;0,ISBLANK(Steuerschlüssel!F1739)),"",IF(OR(AND(ISBLANK(Steuerschlüssel!D1739),ISBLANK(Steuerschlüssel!E1739),NOT(ISBLANK(Steuerschlüssel!F1739))),AND(ISBLANK(Steuerschlüssel!D1739),Steuerschlüssel!E1739&gt;0,NOT(ISBLANK(Steuerschlüssel!F1739))),AND(Steuerschlüssel!D1739&gt;=0,ISBLANK(Steuerschlüssel!E1739),NOT(ISBLANK(Steuerschlüssel!F1739)))),"","Steuerschlüssel"))))</f>
        <v/>
      </c>
      <c r="E1740" t="str">
        <f>Steuerschlüssel_Import!B1739</f>
        <v/>
      </c>
      <c r="F1740" s="126" t="str">
        <f>Steuerschlüssel_Import!C1739</f>
        <v/>
      </c>
      <c r="I1740" t="str">
        <f t="shared" si="54"/>
        <v>Mandant</v>
      </c>
      <c r="J1740">
        <f t="shared" si="55"/>
        <v>1739</v>
      </c>
    </row>
    <row r="1741" spans="1:10">
      <c r="A1741" t="str">
        <f>IF(AND(ISBLANK(Steuerschlüssel!D1740),ISBLANK(Steuerschlüssel!E1740),ISBLANK(Steuerschlüssel!F1740)),"",IF(AND(Steuerschlüssel!D1740&gt;=0,ISBLANK(Steuerschlüssel!E1740),ISBLANK(Steuerschlüssel!F1740)),"Steuerschlüssel",IF(AND(ISBLANK(Steuerschlüssel!D1740),Steuerschlüssel!E1740&gt;0,ISBLANK(Steuerschlüssel!F1740)),"",IF(OR(AND(ISBLANK(Steuerschlüssel!D1740),ISBLANK(Steuerschlüssel!E1740),NOT(ISBLANK(Steuerschlüssel!F1740))),AND(ISBLANK(Steuerschlüssel!D1740),Steuerschlüssel!E1740&gt;0,NOT(ISBLANK(Steuerschlüssel!F1740))),AND(Steuerschlüssel!D1740&gt;=0,ISBLANK(Steuerschlüssel!E1740),NOT(ISBLANK(Steuerschlüssel!F1740)))),"","Steuerschlüssel"))))</f>
        <v/>
      </c>
      <c r="E1741" t="str">
        <f>Steuerschlüssel_Import!B1740</f>
        <v/>
      </c>
      <c r="F1741" s="126" t="str">
        <f>Steuerschlüssel_Import!C1740</f>
        <v/>
      </c>
      <c r="I1741" t="str">
        <f t="shared" si="54"/>
        <v>Mandant</v>
      </c>
      <c r="J1741">
        <f t="shared" si="55"/>
        <v>1740</v>
      </c>
    </row>
    <row r="1742" spans="1:10">
      <c r="A1742" t="str">
        <f>IF(AND(ISBLANK(Steuerschlüssel!D1741),ISBLANK(Steuerschlüssel!E1741),ISBLANK(Steuerschlüssel!F1741)),"",IF(AND(Steuerschlüssel!D1741&gt;=0,ISBLANK(Steuerschlüssel!E1741),ISBLANK(Steuerschlüssel!F1741)),"Steuerschlüssel",IF(AND(ISBLANK(Steuerschlüssel!D1741),Steuerschlüssel!E1741&gt;0,ISBLANK(Steuerschlüssel!F1741)),"",IF(OR(AND(ISBLANK(Steuerschlüssel!D1741),ISBLANK(Steuerschlüssel!E1741),NOT(ISBLANK(Steuerschlüssel!F1741))),AND(ISBLANK(Steuerschlüssel!D1741),Steuerschlüssel!E1741&gt;0,NOT(ISBLANK(Steuerschlüssel!F1741))),AND(Steuerschlüssel!D1741&gt;=0,ISBLANK(Steuerschlüssel!E1741),NOT(ISBLANK(Steuerschlüssel!F1741)))),"","Steuerschlüssel"))))</f>
        <v/>
      </c>
      <c r="E1742" t="str">
        <f>Steuerschlüssel_Import!B1741</f>
        <v/>
      </c>
      <c r="F1742" s="126" t="str">
        <f>Steuerschlüssel_Import!C1741</f>
        <v/>
      </c>
      <c r="I1742" t="str">
        <f t="shared" si="54"/>
        <v>Mandant</v>
      </c>
      <c r="J1742">
        <f t="shared" si="55"/>
        <v>1741</v>
      </c>
    </row>
    <row r="1743" spans="1:10">
      <c r="A1743" t="str">
        <f>IF(AND(ISBLANK(Steuerschlüssel!D1742),ISBLANK(Steuerschlüssel!E1742),ISBLANK(Steuerschlüssel!F1742)),"",IF(AND(Steuerschlüssel!D1742&gt;=0,ISBLANK(Steuerschlüssel!E1742),ISBLANK(Steuerschlüssel!F1742)),"Steuerschlüssel",IF(AND(ISBLANK(Steuerschlüssel!D1742),Steuerschlüssel!E1742&gt;0,ISBLANK(Steuerschlüssel!F1742)),"",IF(OR(AND(ISBLANK(Steuerschlüssel!D1742),ISBLANK(Steuerschlüssel!E1742),NOT(ISBLANK(Steuerschlüssel!F1742))),AND(ISBLANK(Steuerschlüssel!D1742),Steuerschlüssel!E1742&gt;0,NOT(ISBLANK(Steuerschlüssel!F1742))),AND(Steuerschlüssel!D1742&gt;=0,ISBLANK(Steuerschlüssel!E1742),NOT(ISBLANK(Steuerschlüssel!F1742)))),"","Steuerschlüssel"))))</f>
        <v/>
      </c>
      <c r="E1743" t="str">
        <f>Steuerschlüssel_Import!B1742</f>
        <v/>
      </c>
      <c r="F1743" s="126" t="str">
        <f>Steuerschlüssel_Import!C1742</f>
        <v/>
      </c>
      <c r="I1743" t="str">
        <f t="shared" si="54"/>
        <v>Mandant</v>
      </c>
      <c r="J1743">
        <f t="shared" si="55"/>
        <v>1742</v>
      </c>
    </row>
    <row r="1744" spans="1:10">
      <c r="A1744" t="str">
        <f>IF(AND(ISBLANK(Steuerschlüssel!D1743),ISBLANK(Steuerschlüssel!E1743),ISBLANK(Steuerschlüssel!F1743)),"",IF(AND(Steuerschlüssel!D1743&gt;=0,ISBLANK(Steuerschlüssel!E1743),ISBLANK(Steuerschlüssel!F1743)),"Steuerschlüssel",IF(AND(ISBLANK(Steuerschlüssel!D1743),Steuerschlüssel!E1743&gt;0,ISBLANK(Steuerschlüssel!F1743)),"",IF(OR(AND(ISBLANK(Steuerschlüssel!D1743),ISBLANK(Steuerschlüssel!E1743),NOT(ISBLANK(Steuerschlüssel!F1743))),AND(ISBLANK(Steuerschlüssel!D1743),Steuerschlüssel!E1743&gt;0,NOT(ISBLANK(Steuerschlüssel!F1743))),AND(Steuerschlüssel!D1743&gt;=0,ISBLANK(Steuerschlüssel!E1743),NOT(ISBLANK(Steuerschlüssel!F1743)))),"","Steuerschlüssel"))))</f>
        <v/>
      </c>
      <c r="E1744" t="str">
        <f>Steuerschlüssel_Import!B1743</f>
        <v/>
      </c>
      <c r="F1744" s="126" t="str">
        <f>Steuerschlüssel_Import!C1743</f>
        <v/>
      </c>
      <c r="I1744" t="str">
        <f t="shared" si="54"/>
        <v>Mandant</v>
      </c>
      <c r="J1744">
        <f t="shared" si="55"/>
        <v>1743</v>
      </c>
    </row>
    <row r="1745" spans="1:10">
      <c r="A1745" t="str">
        <f>IF(AND(ISBLANK(Steuerschlüssel!D1744),ISBLANK(Steuerschlüssel!E1744),ISBLANK(Steuerschlüssel!F1744)),"",IF(AND(Steuerschlüssel!D1744&gt;=0,ISBLANK(Steuerschlüssel!E1744),ISBLANK(Steuerschlüssel!F1744)),"Steuerschlüssel",IF(AND(ISBLANK(Steuerschlüssel!D1744),Steuerschlüssel!E1744&gt;0,ISBLANK(Steuerschlüssel!F1744)),"",IF(OR(AND(ISBLANK(Steuerschlüssel!D1744),ISBLANK(Steuerschlüssel!E1744),NOT(ISBLANK(Steuerschlüssel!F1744))),AND(ISBLANK(Steuerschlüssel!D1744),Steuerschlüssel!E1744&gt;0,NOT(ISBLANK(Steuerschlüssel!F1744))),AND(Steuerschlüssel!D1744&gt;=0,ISBLANK(Steuerschlüssel!E1744),NOT(ISBLANK(Steuerschlüssel!F1744)))),"","Steuerschlüssel"))))</f>
        <v/>
      </c>
      <c r="E1745" t="str">
        <f>Steuerschlüssel_Import!B1744</f>
        <v/>
      </c>
      <c r="F1745" s="126" t="str">
        <f>Steuerschlüssel_Import!C1744</f>
        <v/>
      </c>
      <c r="I1745" t="str">
        <f t="shared" si="54"/>
        <v>Mandant</v>
      </c>
      <c r="J1745">
        <f t="shared" si="55"/>
        <v>1744</v>
      </c>
    </row>
    <row r="1746" spans="1:10">
      <c r="A1746" t="str">
        <f>IF(AND(ISBLANK(Steuerschlüssel!D1745),ISBLANK(Steuerschlüssel!E1745),ISBLANK(Steuerschlüssel!F1745)),"",IF(AND(Steuerschlüssel!D1745&gt;=0,ISBLANK(Steuerschlüssel!E1745),ISBLANK(Steuerschlüssel!F1745)),"Steuerschlüssel",IF(AND(ISBLANK(Steuerschlüssel!D1745),Steuerschlüssel!E1745&gt;0,ISBLANK(Steuerschlüssel!F1745)),"",IF(OR(AND(ISBLANK(Steuerschlüssel!D1745),ISBLANK(Steuerschlüssel!E1745),NOT(ISBLANK(Steuerschlüssel!F1745))),AND(ISBLANK(Steuerschlüssel!D1745),Steuerschlüssel!E1745&gt;0,NOT(ISBLANK(Steuerschlüssel!F1745))),AND(Steuerschlüssel!D1745&gt;=0,ISBLANK(Steuerschlüssel!E1745),NOT(ISBLANK(Steuerschlüssel!F1745)))),"","Steuerschlüssel"))))</f>
        <v/>
      </c>
      <c r="E1746" t="str">
        <f>Steuerschlüssel_Import!B1745</f>
        <v/>
      </c>
      <c r="F1746" s="126" t="str">
        <f>Steuerschlüssel_Import!C1745</f>
        <v/>
      </c>
      <c r="I1746" t="str">
        <f t="shared" si="54"/>
        <v>Mandant</v>
      </c>
      <c r="J1746">
        <f t="shared" si="55"/>
        <v>1745</v>
      </c>
    </row>
    <row r="1747" spans="1:10">
      <c r="A1747" t="str">
        <f>IF(AND(ISBLANK(Steuerschlüssel!D1746),ISBLANK(Steuerschlüssel!E1746),ISBLANK(Steuerschlüssel!F1746)),"",IF(AND(Steuerschlüssel!D1746&gt;=0,ISBLANK(Steuerschlüssel!E1746),ISBLANK(Steuerschlüssel!F1746)),"Steuerschlüssel",IF(AND(ISBLANK(Steuerschlüssel!D1746),Steuerschlüssel!E1746&gt;0,ISBLANK(Steuerschlüssel!F1746)),"",IF(OR(AND(ISBLANK(Steuerschlüssel!D1746),ISBLANK(Steuerschlüssel!E1746),NOT(ISBLANK(Steuerschlüssel!F1746))),AND(ISBLANK(Steuerschlüssel!D1746),Steuerschlüssel!E1746&gt;0,NOT(ISBLANK(Steuerschlüssel!F1746))),AND(Steuerschlüssel!D1746&gt;=0,ISBLANK(Steuerschlüssel!E1746),NOT(ISBLANK(Steuerschlüssel!F1746)))),"","Steuerschlüssel"))))</f>
        <v/>
      </c>
      <c r="E1747" t="str">
        <f>Steuerschlüssel_Import!B1746</f>
        <v/>
      </c>
      <c r="F1747" s="126" t="str">
        <f>Steuerschlüssel_Import!C1746</f>
        <v/>
      </c>
      <c r="I1747" t="str">
        <f t="shared" si="54"/>
        <v>Mandant</v>
      </c>
      <c r="J1747">
        <f t="shared" si="55"/>
        <v>1746</v>
      </c>
    </row>
    <row r="1748" spans="1:10">
      <c r="A1748" t="str">
        <f>IF(AND(ISBLANK(Steuerschlüssel!D1747),ISBLANK(Steuerschlüssel!E1747),ISBLANK(Steuerschlüssel!F1747)),"",IF(AND(Steuerschlüssel!D1747&gt;=0,ISBLANK(Steuerschlüssel!E1747),ISBLANK(Steuerschlüssel!F1747)),"Steuerschlüssel",IF(AND(ISBLANK(Steuerschlüssel!D1747),Steuerschlüssel!E1747&gt;0,ISBLANK(Steuerschlüssel!F1747)),"",IF(OR(AND(ISBLANK(Steuerschlüssel!D1747),ISBLANK(Steuerschlüssel!E1747),NOT(ISBLANK(Steuerschlüssel!F1747))),AND(ISBLANK(Steuerschlüssel!D1747),Steuerschlüssel!E1747&gt;0,NOT(ISBLANK(Steuerschlüssel!F1747))),AND(Steuerschlüssel!D1747&gt;=0,ISBLANK(Steuerschlüssel!E1747),NOT(ISBLANK(Steuerschlüssel!F1747)))),"","Steuerschlüssel"))))</f>
        <v/>
      </c>
      <c r="E1748" t="str">
        <f>Steuerschlüssel_Import!B1747</f>
        <v/>
      </c>
      <c r="F1748" s="126" t="str">
        <f>Steuerschlüssel_Import!C1747</f>
        <v/>
      </c>
      <c r="I1748" t="str">
        <f t="shared" si="54"/>
        <v>Mandant</v>
      </c>
      <c r="J1748">
        <f t="shared" si="55"/>
        <v>1747</v>
      </c>
    </row>
    <row r="1749" spans="1:10">
      <c r="A1749" t="str">
        <f>IF(AND(ISBLANK(Steuerschlüssel!D1748),ISBLANK(Steuerschlüssel!E1748),ISBLANK(Steuerschlüssel!F1748)),"",IF(AND(Steuerschlüssel!D1748&gt;=0,ISBLANK(Steuerschlüssel!E1748),ISBLANK(Steuerschlüssel!F1748)),"Steuerschlüssel",IF(AND(ISBLANK(Steuerschlüssel!D1748),Steuerschlüssel!E1748&gt;0,ISBLANK(Steuerschlüssel!F1748)),"",IF(OR(AND(ISBLANK(Steuerschlüssel!D1748),ISBLANK(Steuerschlüssel!E1748),NOT(ISBLANK(Steuerschlüssel!F1748))),AND(ISBLANK(Steuerschlüssel!D1748),Steuerschlüssel!E1748&gt;0,NOT(ISBLANK(Steuerschlüssel!F1748))),AND(Steuerschlüssel!D1748&gt;=0,ISBLANK(Steuerschlüssel!E1748),NOT(ISBLANK(Steuerschlüssel!F1748)))),"","Steuerschlüssel"))))</f>
        <v/>
      </c>
      <c r="E1749" t="str">
        <f>Steuerschlüssel_Import!B1748</f>
        <v/>
      </c>
      <c r="F1749" s="126" t="str">
        <f>Steuerschlüssel_Import!C1748</f>
        <v/>
      </c>
      <c r="I1749" t="str">
        <f t="shared" si="54"/>
        <v>Mandant</v>
      </c>
      <c r="J1749">
        <f t="shared" si="55"/>
        <v>1748</v>
      </c>
    </row>
    <row r="1750" spans="1:10">
      <c r="A1750" t="str">
        <f>IF(AND(ISBLANK(Steuerschlüssel!D1749),ISBLANK(Steuerschlüssel!E1749),ISBLANK(Steuerschlüssel!F1749)),"",IF(AND(Steuerschlüssel!D1749&gt;=0,ISBLANK(Steuerschlüssel!E1749),ISBLANK(Steuerschlüssel!F1749)),"Steuerschlüssel",IF(AND(ISBLANK(Steuerschlüssel!D1749),Steuerschlüssel!E1749&gt;0,ISBLANK(Steuerschlüssel!F1749)),"",IF(OR(AND(ISBLANK(Steuerschlüssel!D1749),ISBLANK(Steuerschlüssel!E1749),NOT(ISBLANK(Steuerschlüssel!F1749))),AND(ISBLANK(Steuerschlüssel!D1749),Steuerschlüssel!E1749&gt;0,NOT(ISBLANK(Steuerschlüssel!F1749))),AND(Steuerschlüssel!D1749&gt;=0,ISBLANK(Steuerschlüssel!E1749),NOT(ISBLANK(Steuerschlüssel!F1749)))),"","Steuerschlüssel"))))</f>
        <v/>
      </c>
      <c r="E1750" t="str">
        <f>Steuerschlüssel_Import!B1749</f>
        <v/>
      </c>
      <c r="F1750" s="126" t="str">
        <f>Steuerschlüssel_Import!C1749</f>
        <v/>
      </c>
      <c r="I1750" t="str">
        <f t="shared" si="54"/>
        <v>Mandant</v>
      </c>
      <c r="J1750">
        <f t="shared" si="55"/>
        <v>1749</v>
      </c>
    </row>
    <row r="1751" spans="1:10">
      <c r="A1751" t="str">
        <f>IF(AND(ISBLANK(Steuerschlüssel!D1750),ISBLANK(Steuerschlüssel!E1750),ISBLANK(Steuerschlüssel!F1750)),"",IF(AND(Steuerschlüssel!D1750&gt;=0,ISBLANK(Steuerschlüssel!E1750),ISBLANK(Steuerschlüssel!F1750)),"Steuerschlüssel",IF(AND(ISBLANK(Steuerschlüssel!D1750),Steuerschlüssel!E1750&gt;0,ISBLANK(Steuerschlüssel!F1750)),"",IF(OR(AND(ISBLANK(Steuerschlüssel!D1750),ISBLANK(Steuerschlüssel!E1750),NOT(ISBLANK(Steuerschlüssel!F1750))),AND(ISBLANK(Steuerschlüssel!D1750),Steuerschlüssel!E1750&gt;0,NOT(ISBLANK(Steuerschlüssel!F1750))),AND(Steuerschlüssel!D1750&gt;=0,ISBLANK(Steuerschlüssel!E1750),NOT(ISBLANK(Steuerschlüssel!F1750)))),"","Steuerschlüssel"))))</f>
        <v/>
      </c>
      <c r="E1751" t="str">
        <f>Steuerschlüssel_Import!B1750</f>
        <v/>
      </c>
      <c r="F1751" s="126" t="str">
        <f>Steuerschlüssel_Import!C1750</f>
        <v/>
      </c>
      <c r="I1751" t="str">
        <f t="shared" si="54"/>
        <v>Mandant</v>
      </c>
      <c r="J1751">
        <f t="shared" si="55"/>
        <v>1750</v>
      </c>
    </row>
    <row r="1752" spans="1:10">
      <c r="A1752" t="str">
        <f>IF(AND(ISBLANK(Steuerschlüssel!D1751),ISBLANK(Steuerschlüssel!E1751),ISBLANK(Steuerschlüssel!F1751)),"",IF(AND(Steuerschlüssel!D1751&gt;=0,ISBLANK(Steuerschlüssel!E1751),ISBLANK(Steuerschlüssel!F1751)),"Steuerschlüssel",IF(AND(ISBLANK(Steuerschlüssel!D1751),Steuerschlüssel!E1751&gt;0,ISBLANK(Steuerschlüssel!F1751)),"",IF(OR(AND(ISBLANK(Steuerschlüssel!D1751),ISBLANK(Steuerschlüssel!E1751),NOT(ISBLANK(Steuerschlüssel!F1751))),AND(ISBLANK(Steuerschlüssel!D1751),Steuerschlüssel!E1751&gt;0,NOT(ISBLANK(Steuerschlüssel!F1751))),AND(Steuerschlüssel!D1751&gt;=0,ISBLANK(Steuerschlüssel!E1751),NOT(ISBLANK(Steuerschlüssel!F1751)))),"","Steuerschlüssel"))))</f>
        <v/>
      </c>
      <c r="E1752" t="str">
        <f>Steuerschlüssel_Import!B1751</f>
        <v/>
      </c>
      <c r="F1752" s="126" t="str">
        <f>Steuerschlüssel_Import!C1751</f>
        <v/>
      </c>
      <c r="I1752" t="str">
        <f t="shared" si="54"/>
        <v>Mandant</v>
      </c>
      <c r="J1752">
        <f t="shared" si="55"/>
        <v>1751</v>
      </c>
    </row>
    <row r="1753" spans="1:10">
      <c r="A1753" t="str">
        <f>IF(AND(ISBLANK(Steuerschlüssel!D1752),ISBLANK(Steuerschlüssel!E1752),ISBLANK(Steuerschlüssel!F1752)),"",IF(AND(Steuerschlüssel!D1752&gt;=0,ISBLANK(Steuerschlüssel!E1752),ISBLANK(Steuerschlüssel!F1752)),"Steuerschlüssel",IF(AND(ISBLANK(Steuerschlüssel!D1752),Steuerschlüssel!E1752&gt;0,ISBLANK(Steuerschlüssel!F1752)),"",IF(OR(AND(ISBLANK(Steuerschlüssel!D1752),ISBLANK(Steuerschlüssel!E1752),NOT(ISBLANK(Steuerschlüssel!F1752))),AND(ISBLANK(Steuerschlüssel!D1752),Steuerschlüssel!E1752&gt;0,NOT(ISBLANK(Steuerschlüssel!F1752))),AND(Steuerschlüssel!D1752&gt;=0,ISBLANK(Steuerschlüssel!E1752),NOT(ISBLANK(Steuerschlüssel!F1752)))),"","Steuerschlüssel"))))</f>
        <v/>
      </c>
      <c r="E1753" t="str">
        <f>Steuerschlüssel_Import!B1752</f>
        <v/>
      </c>
      <c r="F1753" s="126" t="str">
        <f>Steuerschlüssel_Import!C1752</f>
        <v/>
      </c>
      <c r="I1753" t="str">
        <f t="shared" si="54"/>
        <v>Mandant</v>
      </c>
      <c r="J1753">
        <f t="shared" si="55"/>
        <v>1752</v>
      </c>
    </row>
    <row r="1754" spans="1:10">
      <c r="A1754" t="str">
        <f>IF(AND(ISBLANK(Steuerschlüssel!D1753),ISBLANK(Steuerschlüssel!E1753),ISBLANK(Steuerschlüssel!F1753)),"",IF(AND(Steuerschlüssel!D1753&gt;=0,ISBLANK(Steuerschlüssel!E1753),ISBLANK(Steuerschlüssel!F1753)),"Steuerschlüssel",IF(AND(ISBLANK(Steuerschlüssel!D1753),Steuerschlüssel!E1753&gt;0,ISBLANK(Steuerschlüssel!F1753)),"",IF(OR(AND(ISBLANK(Steuerschlüssel!D1753),ISBLANK(Steuerschlüssel!E1753),NOT(ISBLANK(Steuerschlüssel!F1753))),AND(ISBLANK(Steuerschlüssel!D1753),Steuerschlüssel!E1753&gt;0,NOT(ISBLANK(Steuerschlüssel!F1753))),AND(Steuerschlüssel!D1753&gt;=0,ISBLANK(Steuerschlüssel!E1753),NOT(ISBLANK(Steuerschlüssel!F1753)))),"","Steuerschlüssel"))))</f>
        <v/>
      </c>
      <c r="E1754" t="str">
        <f>Steuerschlüssel_Import!B1753</f>
        <v/>
      </c>
      <c r="F1754" s="126" t="str">
        <f>Steuerschlüssel_Import!C1753</f>
        <v/>
      </c>
      <c r="I1754" t="str">
        <f t="shared" si="54"/>
        <v>Mandant</v>
      </c>
      <c r="J1754">
        <f t="shared" si="55"/>
        <v>1753</v>
      </c>
    </row>
    <row r="1755" spans="1:10">
      <c r="A1755" t="str">
        <f>IF(AND(ISBLANK(Steuerschlüssel!D1754),ISBLANK(Steuerschlüssel!E1754),ISBLANK(Steuerschlüssel!F1754)),"",IF(AND(Steuerschlüssel!D1754&gt;=0,ISBLANK(Steuerschlüssel!E1754),ISBLANK(Steuerschlüssel!F1754)),"Steuerschlüssel",IF(AND(ISBLANK(Steuerschlüssel!D1754),Steuerschlüssel!E1754&gt;0,ISBLANK(Steuerschlüssel!F1754)),"",IF(OR(AND(ISBLANK(Steuerschlüssel!D1754),ISBLANK(Steuerschlüssel!E1754),NOT(ISBLANK(Steuerschlüssel!F1754))),AND(ISBLANK(Steuerschlüssel!D1754),Steuerschlüssel!E1754&gt;0,NOT(ISBLANK(Steuerschlüssel!F1754))),AND(Steuerschlüssel!D1754&gt;=0,ISBLANK(Steuerschlüssel!E1754),NOT(ISBLANK(Steuerschlüssel!F1754)))),"","Steuerschlüssel"))))</f>
        <v/>
      </c>
      <c r="E1755" t="str">
        <f>Steuerschlüssel_Import!B1754</f>
        <v/>
      </c>
      <c r="F1755" s="126" t="str">
        <f>Steuerschlüssel_Import!C1754</f>
        <v/>
      </c>
      <c r="I1755" t="str">
        <f t="shared" si="54"/>
        <v>Mandant</v>
      </c>
      <c r="J1755">
        <f t="shared" si="55"/>
        <v>1754</v>
      </c>
    </row>
    <row r="1756" spans="1:10">
      <c r="A1756" t="str">
        <f>IF(AND(ISBLANK(Steuerschlüssel!D1755),ISBLANK(Steuerschlüssel!E1755),ISBLANK(Steuerschlüssel!F1755)),"",IF(AND(Steuerschlüssel!D1755&gt;=0,ISBLANK(Steuerschlüssel!E1755),ISBLANK(Steuerschlüssel!F1755)),"Steuerschlüssel",IF(AND(ISBLANK(Steuerschlüssel!D1755),Steuerschlüssel!E1755&gt;0,ISBLANK(Steuerschlüssel!F1755)),"",IF(OR(AND(ISBLANK(Steuerschlüssel!D1755),ISBLANK(Steuerschlüssel!E1755),NOT(ISBLANK(Steuerschlüssel!F1755))),AND(ISBLANK(Steuerschlüssel!D1755),Steuerschlüssel!E1755&gt;0,NOT(ISBLANK(Steuerschlüssel!F1755))),AND(Steuerschlüssel!D1755&gt;=0,ISBLANK(Steuerschlüssel!E1755),NOT(ISBLANK(Steuerschlüssel!F1755)))),"","Steuerschlüssel"))))</f>
        <v/>
      </c>
      <c r="E1756" t="str">
        <f>Steuerschlüssel_Import!B1755</f>
        <v/>
      </c>
      <c r="F1756" s="126" t="str">
        <f>Steuerschlüssel_Import!C1755</f>
        <v/>
      </c>
      <c r="I1756" t="str">
        <f t="shared" si="54"/>
        <v>Mandant</v>
      </c>
      <c r="J1756">
        <f t="shared" si="55"/>
        <v>1755</v>
      </c>
    </row>
    <row r="1757" spans="1:10">
      <c r="A1757" t="str">
        <f>IF(AND(ISBLANK(Steuerschlüssel!D1756),ISBLANK(Steuerschlüssel!E1756),ISBLANK(Steuerschlüssel!F1756)),"",IF(AND(Steuerschlüssel!D1756&gt;=0,ISBLANK(Steuerschlüssel!E1756),ISBLANK(Steuerschlüssel!F1756)),"Steuerschlüssel",IF(AND(ISBLANK(Steuerschlüssel!D1756),Steuerschlüssel!E1756&gt;0,ISBLANK(Steuerschlüssel!F1756)),"",IF(OR(AND(ISBLANK(Steuerschlüssel!D1756),ISBLANK(Steuerschlüssel!E1756),NOT(ISBLANK(Steuerschlüssel!F1756))),AND(ISBLANK(Steuerschlüssel!D1756),Steuerschlüssel!E1756&gt;0,NOT(ISBLANK(Steuerschlüssel!F1756))),AND(Steuerschlüssel!D1756&gt;=0,ISBLANK(Steuerschlüssel!E1756),NOT(ISBLANK(Steuerschlüssel!F1756)))),"","Steuerschlüssel"))))</f>
        <v/>
      </c>
      <c r="E1757" t="str">
        <f>Steuerschlüssel_Import!B1756</f>
        <v/>
      </c>
      <c r="F1757" s="126" t="str">
        <f>Steuerschlüssel_Import!C1756</f>
        <v/>
      </c>
      <c r="I1757" t="str">
        <f t="shared" si="54"/>
        <v>Mandant</v>
      </c>
      <c r="J1757">
        <f t="shared" si="55"/>
        <v>1756</v>
      </c>
    </row>
    <row r="1758" spans="1:10">
      <c r="A1758" t="str">
        <f>IF(AND(ISBLANK(Steuerschlüssel!D1757),ISBLANK(Steuerschlüssel!E1757),ISBLANK(Steuerschlüssel!F1757)),"",IF(AND(Steuerschlüssel!D1757&gt;=0,ISBLANK(Steuerschlüssel!E1757),ISBLANK(Steuerschlüssel!F1757)),"Steuerschlüssel",IF(AND(ISBLANK(Steuerschlüssel!D1757),Steuerschlüssel!E1757&gt;0,ISBLANK(Steuerschlüssel!F1757)),"",IF(OR(AND(ISBLANK(Steuerschlüssel!D1757),ISBLANK(Steuerschlüssel!E1757),NOT(ISBLANK(Steuerschlüssel!F1757))),AND(ISBLANK(Steuerschlüssel!D1757),Steuerschlüssel!E1757&gt;0,NOT(ISBLANK(Steuerschlüssel!F1757))),AND(Steuerschlüssel!D1757&gt;=0,ISBLANK(Steuerschlüssel!E1757),NOT(ISBLANK(Steuerschlüssel!F1757)))),"","Steuerschlüssel"))))</f>
        <v/>
      </c>
      <c r="E1758" t="str">
        <f>Steuerschlüssel_Import!B1757</f>
        <v/>
      </c>
      <c r="F1758" s="126" t="str">
        <f>Steuerschlüssel_Import!C1757</f>
        <v/>
      </c>
      <c r="I1758" t="str">
        <f t="shared" si="54"/>
        <v>Mandant</v>
      </c>
      <c r="J1758">
        <f t="shared" si="55"/>
        <v>1757</v>
      </c>
    </row>
    <row r="1759" spans="1:10">
      <c r="A1759" t="str">
        <f>IF(AND(ISBLANK(Steuerschlüssel!D1758),ISBLANK(Steuerschlüssel!E1758),ISBLANK(Steuerschlüssel!F1758)),"",IF(AND(Steuerschlüssel!D1758&gt;=0,ISBLANK(Steuerschlüssel!E1758),ISBLANK(Steuerschlüssel!F1758)),"Steuerschlüssel",IF(AND(ISBLANK(Steuerschlüssel!D1758),Steuerschlüssel!E1758&gt;0,ISBLANK(Steuerschlüssel!F1758)),"",IF(OR(AND(ISBLANK(Steuerschlüssel!D1758),ISBLANK(Steuerschlüssel!E1758),NOT(ISBLANK(Steuerschlüssel!F1758))),AND(ISBLANK(Steuerschlüssel!D1758),Steuerschlüssel!E1758&gt;0,NOT(ISBLANK(Steuerschlüssel!F1758))),AND(Steuerschlüssel!D1758&gt;=0,ISBLANK(Steuerschlüssel!E1758),NOT(ISBLANK(Steuerschlüssel!F1758)))),"","Steuerschlüssel"))))</f>
        <v/>
      </c>
      <c r="E1759" t="str">
        <f>Steuerschlüssel_Import!B1758</f>
        <v/>
      </c>
      <c r="F1759" s="126" t="str">
        <f>Steuerschlüssel_Import!C1758</f>
        <v/>
      </c>
      <c r="I1759" t="str">
        <f t="shared" si="54"/>
        <v>Mandant</v>
      </c>
      <c r="J1759">
        <f t="shared" si="55"/>
        <v>1758</v>
      </c>
    </row>
    <row r="1760" spans="1:10">
      <c r="A1760" t="str">
        <f>IF(AND(ISBLANK(Steuerschlüssel!D1759),ISBLANK(Steuerschlüssel!E1759),ISBLANK(Steuerschlüssel!F1759)),"",IF(AND(Steuerschlüssel!D1759&gt;=0,ISBLANK(Steuerschlüssel!E1759),ISBLANK(Steuerschlüssel!F1759)),"Steuerschlüssel",IF(AND(ISBLANK(Steuerschlüssel!D1759),Steuerschlüssel!E1759&gt;0,ISBLANK(Steuerschlüssel!F1759)),"",IF(OR(AND(ISBLANK(Steuerschlüssel!D1759),ISBLANK(Steuerschlüssel!E1759),NOT(ISBLANK(Steuerschlüssel!F1759))),AND(ISBLANK(Steuerschlüssel!D1759),Steuerschlüssel!E1759&gt;0,NOT(ISBLANK(Steuerschlüssel!F1759))),AND(Steuerschlüssel!D1759&gt;=0,ISBLANK(Steuerschlüssel!E1759),NOT(ISBLANK(Steuerschlüssel!F1759)))),"","Steuerschlüssel"))))</f>
        <v/>
      </c>
      <c r="E1760" t="str">
        <f>Steuerschlüssel_Import!B1759</f>
        <v/>
      </c>
      <c r="F1760" s="126" t="str">
        <f>Steuerschlüssel_Import!C1759</f>
        <v/>
      </c>
      <c r="I1760" t="str">
        <f t="shared" si="54"/>
        <v>Mandant</v>
      </c>
      <c r="J1760">
        <f t="shared" si="55"/>
        <v>1759</v>
      </c>
    </row>
    <row r="1761" spans="1:10">
      <c r="A1761" t="str">
        <f>IF(AND(ISBLANK(Steuerschlüssel!D1760),ISBLANK(Steuerschlüssel!E1760),ISBLANK(Steuerschlüssel!F1760)),"",IF(AND(Steuerschlüssel!D1760&gt;=0,ISBLANK(Steuerschlüssel!E1760),ISBLANK(Steuerschlüssel!F1760)),"Steuerschlüssel",IF(AND(ISBLANK(Steuerschlüssel!D1760),Steuerschlüssel!E1760&gt;0,ISBLANK(Steuerschlüssel!F1760)),"",IF(OR(AND(ISBLANK(Steuerschlüssel!D1760),ISBLANK(Steuerschlüssel!E1760),NOT(ISBLANK(Steuerschlüssel!F1760))),AND(ISBLANK(Steuerschlüssel!D1760),Steuerschlüssel!E1760&gt;0,NOT(ISBLANK(Steuerschlüssel!F1760))),AND(Steuerschlüssel!D1760&gt;=0,ISBLANK(Steuerschlüssel!E1760),NOT(ISBLANK(Steuerschlüssel!F1760)))),"","Steuerschlüssel"))))</f>
        <v/>
      </c>
      <c r="E1761" t="str">
        <f>Steuerschlüssel_Import!B1760</f>
        <v/>
      </c>
      <c r="F1761" s="126" t="str">
        <f>Steuerschlüssel_Import!C1760</f>
        <v/>
      </c>
      <c r="I1761" t="str">
        <f t="shared" si="54"/>
        <v>Mandant</v>
      </c>
      <c r="J1761">
        <f t="shared" si="55"/>
        <v>1760</v>
      </c>
    </row>
    <row r="1762" spans="1:10">
      <c r="A1762" t="str">
        <f>IF(AND(ISBLANK(Steuerschlüssel!D1761),ISBLANK(Steuerschlüssel!E1761),ISBLANK(Steuerschlüssel!F1761)),"",IF(AND(Steuerschlüssel!D1761&gt;=0,ISBLANK(Steuerschlüssel!E1761),ISBLANK(Steuerschlüssel!F1761)),"Steuerschlüssel",IF(AND(ISBLANK(Steuerschlüssel!D1761),Steuerschlüssel!E1761&gt;0,ISBLANK(Steuerschlüssel!F1761)),"",IF(OR(AND(ISBLANK(Steuerschlüssel!D1761),ISBLANK(Steuerschlüssel!E1761),NOT(ISBLANK(Steuerschlüssel!F1761))),AND(ISBLANK(Steuerschlüssel!D1761),Steuerschlüssel!E1761&gt;0,NOT(ISBLANK(Steuerschlüssel!F1761))),AND(Steuerschlüssel!D1761&gt;=0,ISBLANK(Steuerschlüssel!E1761),NOT(ISBLANK(Steuerschlüssel!F1761)))),"","Steuerschlüssel"))))</f>
        <v/>
      </c>
      <c r="E1762" t="str">
        <f>Steuerschlüssel_Import!B1761</f>
        <v/>
      </c>
      <c r="F1762" s="126" t="str">
        <f>Steuerschlüssel_Import!C1761</f>
        <v/>
      </c>
      <c r="I1762" t="str">
        <f t="shared" si="54"/>
        <v>Mandant</v>
      </c>
      <c r="J1762">
        <f t="shared" si="55"/>
        <v>1761</v>
      </c>
    </row>
    <row r="1763" spans="1:10">
      <c r="A1763" t="str">
        <f>IF(AND(ISBLANK(Steuerschlüssel!D1762),ISBLANK(Steuerschlüssel!E1762),ISBLANK(Steuerschlüssel!F1762)),"",IF(AND(Steuerschlüssel!D1762&gt;=0,ISBLANK(Steuerschlüssel!E1762),ISBLANK(Steuerschlüssel!F1762)),"Steuerschlüssel",IF(AND(ISBLANK(Steuerschlüssel!D1762),Steuerschlüssel!E1762&gt;0,ISBLANK(Steuerschlüssel!F1762)),"",IF(OR(AND(ISBLANK(Steuerschlüssel!D1762),ISBLANK(Steuerschlüssel!E1762),NOT(ISBLANK(Steuerschlüssel!F1762))),AND(ISBLANK(Steuerschlüssel!D1762),Steuerschlüssel!E1762&gt;0,NOT(ISBLANK(Steuerschlüssel!F1762))),AND(Steuerschlüssel!D1762&gt;=0,ISBLANK(Steuerschlüssel!E1762),NOT(ISBLANK(Steuerschlüssel!F1762)))),"","Steuerschlüssel"))))</f>
        <v/>
      </c>
      <c r="E1763" t="str">
        <f>Steuerschlüssel_Import!B1762</f>
        <v/>
      </c>
      <c r="F1763" s="126" t="str">
        <f>Steuerschlüssel_Import!C1762</f>
        <v/>
      </c>
      <c r="I1763" t="str">
        <f t="shared" si="54"/>
        <v>Mandant</v>
      </c>
      <c r="J1763">
        <f t="shared" si="55"/>
        <v>1762</v>
      </c>
    </row>
    <row r="1764" spans="1:10">
      <c r="A1764" t="str">
        <f>IF(AND(ISBLANK(Steuerschlüssel!D1763),ISBLANK(Steuerschlüssel!E1763),ISBLANK(Steuerschlüssel!F1763)),"",IF(AND(Steuerschlüssel!D1763&gt;=0,ISBLANK(Steuerschlüssel!E1763),ISBLANK(Steuerschlüssel!F1763)),"Steuerschlüssel",IF(AND(ISBLANK(Steuerschlüssel!D1763),Steuerschlüssel!E1763&gt;0,ISBLANK(Steuerschlüssel!F1763)),"",IF(OR(AND(ISBLANK(Steuerschlüssel!D1763),ISBLANK(Steuerschlüssel!E1763),NOT(ISBLANK(Steuerschlüssel!F1763))),AND(ISBLANK(Steuerschlüssel!D1763),Steuerschlüssel!E1763&gt;0,NOT(ISBLANK(Steuerschlüssel!F1763))),AND(Steuerschlüssel!D1763&gt;=0,ISBLANK(Steuerschlüssel!E1763),NOT(ISBLANK(Steuerschlüssel!F1763)))),"","Steuerschlüssel"))))</f>
        <v/>
      </c>
      <c r="E1764" t="str">
        <f>Steuerschlüssel_Import!B1763</f>
        <v/>
      </c>
      <c r="F1764" s="126" t="str">
        <f>Steuerschlüssel_Import!C1763</f>
        <v/>
      </c>
      <c r="I1764" t="str">
        <f t="shared" si="54"/>
        <v>Mandant</v>
      </c>
      <c r="J1764">
        <f t="shared" si="55"/>
        <v>1763</v>
      </c>
    </row>
    <row r="1765" spans="1:10">
      <c r="A1765" t="str">
        <f>IF(AND(ISBLANK(Steuerschlüssel!D1764),ISBLANK(Steuerschlüssel!E1764),ISBLANK(Steuerschlüssel!F1764)),"",IF(AND(Steuerschlüssel!D1764&gt;=0,ISBLANK(Steuerschlüssel!E1764),ISBLANK(Steuerschlüssel!F1764)),"Steuerschlüssel",IF(AND(ISBLANK(Steuerschlüssel!D1764),Steuerschlüssel!E1764&gt;0,ISBLANK(Steuerschlüssel!F1764)),"",IF(OR(AND(ISBLANK(Steuerschlüssel!D1764),ISBLANK(Steuerschlüssel!E1764),NOT(ISBLANK(Steuerschlüssel!F1764))),AND(ISBLANK(Steuerschlüssel!D1764),Steuerschlüssel!E1764&gt;0,NOT(ISBLANK(Steuerschlüssel!F1764))),AND(Steuerschlüssel!D1764&gt;=0,ISBLANK(Steuerschlüssel!E1764),NOT(ISBLANK(Steuerschlüssel!F1764)))),"","Steuerschlüssel"))))</f>
        <v/>
      </c>
      <c r="E1765" t="str">
        <f>Steuerschlüssel_Import!B1764</f>
        <v/>
      </c>
      <c r="F1765" s="126" t="str">
        <f>Steuerschlüssel_Import!C1764</f>
        <v/>
      </c>
      <c r="I1765" t="str">
        <f t="shared" si="54"/>
        <v>Mandant</v>
      </c>
      <c r="J1765">
        <f t="shared" si="55"/>
        <v>1764</v>
      </c>
    </row>
    <row r="1766" spans="1:10">
      <c r="A1766" t="str">
        <f>IF(AND(ISBLANK(Steuerschlüssel!D1765),ISBLANK(Steuerschlüssel!E1765),ISBLANK(Steuerschlüssel!F1765)),"",IF(AND(Steuerschlüssel!D1765&gt;=0,ISBLANK(Steuerschlüssel!E1765),ISBLANK(Steuerschlüssel!F1765)),"Steuerschlüssel",IF(AND(ISBLANK(Steuerschlüssel!D1765),Steuerschlüssel!E1765&gt;0,ISBLANK(Steuerschlüssel!F1765)),"",IF(OR(AND(ISBLANK(Steuerschlüssel!D1765),ISBLANK(Steuerschlüssel!E1765),NOT(ISBLANK(Steuerschlüssel!F1765))),AND(ISBLANK(Steuerschlüssel!D1765),Steuerschlüssel!E1765&gt;0,NOT(ISBLANK(Steuerschlüssel!F1765))),AND(Steuerschlüssel!D1765&gt;=0,ISBLANK(Steuerschlüssel!E1765),NOT(ISBLANK(Steuerschlüssel!F1765)))),"","Steuerschlüssel"))))</f>
        <v/>
      </c>
      <c r="E1766" t="str">
        <f>Steuerschlüssel_Import!B1765</f>
        <v/>
      </c>
      <c r="F1766" s="126" t="str">
        <f>Steuerschlüssel_Import!C1765</f>
        <v/>
      </c>
      <c r="I1766" t="str">
        <f t="shared" si="54"/>
        <v>Mandant</v>
      </c>
      <c r="J1766">
        <f t="shared" si="55"/>
        <v>1765</v>
      </c>
    </row>
    <row r="1767" spans="1:10">
      <c r="A1767" t="str">
        <f>IF(AND(ISBLANK(Steuerschlüssel!D1766),ISBLANK(Steuerschlüssel!E1766),ISBLANK(Steuerschlüssel!F1766)),"",IF(AND(Steuerschlüssel!D1766&gt;=0,ISBLANK(Steuerschlüssel!E1766),ISBLANK(Steuerschlüssel!F1766)),"Steuerschlüssel",IF(AND(ISBLANK(Steuerschlüssel!D1766),Steuerschlüssel!E1766&gt;0,ISBLANK(Steuerschlüssel!F1766)),"",IF(OR(AND(ISBLANK(Steuerschlüssel!D1766),ISBLANK(Steuerschlüssel!E1766),NOT(ISBLANK(Steuerschlüssel!F1766))),AND(ISBLANK(Steuerschlüssel!D1766),Steuerschlüssel!E1766&gt;0,NOT(ISBLANK(Steuerschlüssel!F1766))),AND(Steuerschlüssel!D1766&gt;=0,ISBLANK(Steuerschlüssel!E1766),NOT(ISBLANK(Steuerschlüssel!F1766)))),"","Steuerschlüssel"))))</f>
        <v/>
      </c>
      <c r="E1767" t="str">
        <f>Steuerschlüssel_Import!B1766</f>
        <v/>
      </c>
      <c r="F1767" s="126" t="str">
        <f>Steuerschlüssel_Import!C1766</f>
        <v/>
      </c>
      <c r="I1767" t="str">
        <f t="shared" si="54"/>
        <v>Mandant</v>
      </c>
      <c r="J1767">
        <f t="shared" si="55"/>
        <v>1766</v>
      </c>
    </row>
    <row r="1768" spans="1:10">
      <c r="A1768" t="str">
        <f>IF(AND(ISBLANK(Steuerschlüssel!D1767),ISBLANK(Steuerschlüssel!E1767),ISBLANK(Steuerschlüssel!F1767)),"",IF(AND(Steuerschlüssel!D1767&gt;=0,ISBLANK(Steuerschlüssel!E1767),ISBLANK(Steuerschlüssel!F1767)),"Steuerschlüssel",IF(AND(ISBLANK(Steuerschlüssel!D1767),Steuerschlüssel!E1767&gt;0,ISBLANK(Steuerschlüssel!F1767)),"",IF(OR(AND(ISBLANK(Steuerschlüssel!D1767),ISBLANK(Steuerschlüssel!E1767),NOT(ISBLANK(Steuerschlüssel!F1767))),AND(ISBLANK(Steuerschlüssel!D1767),Steuerschlüssel!E1767&gt;0,NOT(ISBLANK(Steuerschlüssel!F1767))),AND(Steuerschlüssel!D1767&gt;=0,ISBLANK(Steuerschlüssel!E1767),NOT(ISBLANK(Steuerschlüssel!F1767)))),"","Steuerschlüssel"))))</f>
        <v/>
      </c>
      <c r="E1768" t="str">
        <f>Steuerschlüssel_Import!B1767</f>
        <v/>
      </c>
      <c r="F1768" s="126" t="str">
        <f>Steuerschlüssel_Import!C1767</f>
        <v/>
      </c>
      <c r="I1768" t="str">
        <f t="shared" si="54"/>
        <v>Mandant</v>
      </c>
      <c r="J1768">
        <f t="shared" si="55"/>
        <v>1767</v>
      </c>
    </row>
    <row r="1769" spans="1:10">
      <c r="A1769" t="str">
        <f>IF(AND(ISBLANK(Steuerschlüssel!D1768),ISBLANK(Steuerschlüssel!E1768),ISBLANK(Steuerschlüssel!F1768)),"",IF(AND(Steuerschlüssel!D1768&gt;=0,ISBLANK(Steuerschlüssel!E1768),ISBLANK(Steuerschlüssel!F1768)),"Steuerschlüssel",IF(AND(ISBLANK(Steuerschlüssel!D1768),Steuerschlüssel!E1768&gt;0,ISBLANK(Steuerschlüssel!F1768)),"",IF(OR(AND(ISBLANK(Steuerschlüssel!D1768),ISBLANK(Steuerschlüssel!E1768),NOT(ISBLANK(Steuerschlüssel!F1768))),AND(ISBLANK(Steuerschlüssel!D1768),Steuerschlüssel!E1768&gt;0,NOT(ISBLANK(Steuerschlüssel!F1768))),AND(Steuerschlüssel!D1768&gt;=0,ISBLANK(Steuerschlüssel!E1768),NOT(ISBLANK(Steuerschlüssel!F1768)))),"","Steuerschlüssel"))))</f>
        <v/>
      </c>
      <c r="E1769" t="str">
        <f>Steuerschlüssel_Import!B1768</f>
        <v/>
      </c>
      <c r="F1769" s="126" t="str">
        <f>Steuerschlüssel_Import!C1768</f>
        <v/>
      </c>
      <c r="I1769" t="str">
        <f t="shared" si="54"/>
        <v>Mandant</v>
      </c>
      <c r="J1769">
        <f t="shared" si="55"/>
        <v>1768</v>
      </c>
    </row>
    <row r="1770" spans="1:10">
      <c r="A1770" t="str">
        <f>IF(AND(ISBLANK(Steuerschlüssel!D1769),ISBLANK(Steuerschlüssel!E1769),ISBLANK(Steuerschlüssel!F1769)),"",IF(AND(Steuerschlüssel!D1769&gt;=0,ISBLANK(Steuerschlüssel!E1769),ISBLANK(Steuerschlüssel!F1769)),"Steuerschlüssel",IF(AND(ISBLANK(Steuerschlüssel!D1769),Steuerschlüssel!E1769&gt;0,ISBLANK(Steuerschlüssel!F1769)),"",IF(OR(AND(ISBLANK(Steuerschlüssel!D1769),ISBLANK(Steuerschlüssel!E1769),NOT(ISBLANK(Steuerschlüssel!F1769))),AND(ISBLANK(Steuerschlüssel!D1769),Steuerschlüssel!E1769&gt;0,NOT(ISBLANK(Steuerschlüssel!F1769))),AND(Steuerschlüssel!D1769&gt;=0,ISBLANK(Steuerschlüssel!E1769),NOT(ISBLANK(Steuerschlüssel!F1769)))),"","Steuerschlüssel"))))</f>
        <v/>
      </c>
      <c r="E1770" t="str">
        <f>Steuerschlüssel_Import!B1769</f>
        <v/>
      </c>
      <c r="F1770" s="126" t="str">
        <f>Steuerschlüssel_Import!C1769</f>
        <v/>
      </c>
      <c r="I1770" t="str">
        <f t="shared" si="54"/>
        <v>Mandant</v>
      </c>
      <c r="J1770">
        <f t="shared" si="55"/>
        <v>1769</v>
      </c>
    </row>
    <row r="1771" spans="1:10">
      <c r="A1771" t="str">
        <f>IF(AND(ISBLANK(Steuerschlüssel!D1770),ISBLANK(Steuerschlüssel!E1770),ISBLANK(Steuerschlüssel!F1770)),"",IF(AND(Steuerschlüssel!D1770&gt;=0,ISBLANK(Steuerschlüssel!E1770),ISBLANK(Steuerschlüssel!F1770)),"Steuerschlüssel",IF(AND(ISBLANK(Steuerschlüssel!D1770),Steuerschlüssel!E1770&gt;0,ISBLANK(Steuerschlüssel!F1770)),"",IF(OR(AND(ISBLANK(Steuerschlüssel!D1770),ISBLANK(Steuerschlüssel!E1770),NOT(ISBLANK(Steuerschlüssel!F1770))),AND(ISBLANK(Steuerschlüssel!D1770),Steuerschlüssel!E1770&gt;0,NOT(ISBLANK(Steuerschlüssel!F1770))),AND(Steuerschlüssel!D1770&gt;=0,ISBLANK(Steuerschlüssel!E1770),NOT(ISBLANK(Steuerschlüssel!F1770)))),"","Steuerschlüssel"))))</f>
        <v/>
      </c>
      <c r="E1771" t="str">
        <f>Steuerschlüssel_Import!B1770</f>
        <v/>
      </c>
      <c r="F1771" s="126" t="str">
        <f>Steuerschlüssel_Import!C1770</f>
        <v/>
      </c>
      <c r="I1771" t="str">
        <f t="shared" si="54"/>
        <v>Mandant</v>
      </c>
      <c r="J1771">
        <f t="shared" si="55"/>
        <v>1770</v>
      </c>
    </row>
    <row r="1772" spans="1:10">
      <c r="A1772" t="str">
        <f>IF(AND(ISBLANK(Steuerschlüssel!D1771),ISBLANK(Steuerschlüssel!E1771),ISBLANK(Steuerschlüssel!F1771)),"",IF(AND(Steuerschlüssel!D1771&gt;=0,ISBLANK(Steuerschlüssel!E1771),ISBLANK(Steuerschlüssel!F1771)),"Steuerschlüssel",IF(AND(ISBLANK(Steuerschlüssel!D1771),Steuerschlüssel!E1771&gt;0,ISBLANK(Steuerschlüssel!F1771)),"",IF(OR(AND(ISBLANK(Steuerschlüssel!D1771),ISBLANK(Steuerschlüssel!E1771),NOT(ISBLANK(Steuerschlüssel!F1771))),AND(ISBLANK(Steuerschlüssel!D1771),Steuerschlüssel!E1771&gt;0,NOT(ISBLANK(Steuerschlüssel!F1771))),AND(Steuerschlüssel!D1771&gt;=0,ISBLANK(Steuerschlüssel!E1771),NOT(ISBLANK(Steuerschlüssel!F1771)))),"","Steuerschlüssel"))))</f>
        <v/>
      </c>
      <c r="E1772" t="str">
        <f>Steuerschlüssel_Import!B1771</f>
        <v/>
      </c>
      <c r="F1772" s="126" t="str">
        <f>Steuerschlüssel_Import!C1771</f>
        <v/>
      </c>
      <c r="I1772" t="str">
        <f t="shared" si="54"/>
        <v>Mandant</v>
      </c>
      <c r="J1772">
        <f t="shared" si="55"/>
        <v>1771</v>
      </c>
    </row>
    <row r="1773" spans="1:10">
      <c r="A1773" t="str">
        <f>IF(AND(ISBLANK(Steuerschlüssel!D1772),ISBLANK(Steuerschlüssel!E1772),ISBLANK(Steuerschlüssel!F1772)),"",IF(AND(Steuerschlüssel!D1772&gt;=0,ISBLANK(Steuerschlüssel!E1772),ISBLANK(Steuerschlüssel!F1772)),"Steuerschlüssel",IF(AND(ISBLANK(Steuerschlüssel!D1772),Steuerschlüssel!E1772&gt;0,ISBLANK(Steuerschlüssel!F1772)),"",IF(OR(AND(ISBLANK(Steuerschlüssel!D1772),ISBLANK(Steuerschlüssel!E1772),NOT(ISBLANK(Steuerschlüssel!F1772))),AND(ISBLANK(Steuerschlüssel!D1772),Steuerschlüssel!E1772&gt;0,NOT(ISBLANK(Steuerschlüssel!F1772))),AND(Steuerschlüssel!D1772&gt;=0,ISBLANK(Steuerschlüssel!E1772),NOT(ISBLANK(Steuerschlüssel!F1772)))),"","Steuerschlüssel"))))</f>
        <v/>
      </c>
      <c r="E1773" t="str">
        <f>Steuerschlüssel_Import!B1772</f>
        <v/>
      </c>
      <c r="F1773" s="126" t="str">
        <f>Steuerschlüssel_Import!C1772</f>
        <v/>
      </c>
      <c r="I1773" t="str">
        <f t="shared" si="54"/>
        <v>Mandant</v>
      </c>
      <c r="J1773">
        <f t="shared" si="55"/>
        <v>1772</v>
      </c>
    </row>
    <row r="1774" spans="1:10">
      <c r="A1774" t="str">
        <f>IF(AND(ISBLANK(Steuerschlüssel!D1773),ISBLANK(Steuerschlüssel!E1773),ISBLANK(Steuerschlüssel!F1773)),"",IF(AND(Steuerschlüssel!D1773&gt;=0,ISBLANK(Steuerschlüssel!E1773),ISBLANK(Steuerschlüssel!F1773)),"Steuerschlüssel",IF(AND(ISBLANK(Steuerschlüssel!D1773),Steuerschlüssel!E1773&gt;0,ISBLANK(Steuerschlüssel!F1773)),"",IF(OR(AND(ISBLANK(Steuerschlüssel!D1773),ISBLANK(Steuerschlüssel!E1773),NOT(ISBLANK(Steuerschlüssel!F1773))),AND(ISBLANK(Steuerschlüssel!D1773),Steuerschlüssel!E1773&gt;0,NOT(ISBLANK(Steuerschlüssel!F1773))),AND(Steuerschlüssel!D1773&gt;=0,ISBLANK(Steuerschlüssel!E1773),NOT(ISBLANK(Steuerschlüssel!F1773)))),"","Steuerschlüssel"))))</f>
        <v/>
      </c>
      <c r="E1774" t="str">
        <f>Steuerschlüssel_Import!B1773</f>
        <v/>
      </c>
      <c r="F1774" s="126" t="str">
        <f>Steuerschlüssel_Import!C1773</f>
        <v/>
      </c>
      <c r="I1774" t="str">
        <f t="shared" si="54"/>
        <v>Mandant</v>
      </c>
      <c r="J1774">
        <f t="shared" si="55"/>
        <v>1773</v>
      </c>
    </row>
    <row r="1775" spans="1:10">
      <c r="A1775" t="str">
        <f>IF(AND(ISBLANK(Steuerschlüssel!D1774),ISBLANK(Steuerschlüssel!E1774),ISBLANK(Steuerschlüssel!F1774)),"",IF(AND(Steuerschlüssel!D1774&gt;=0,ISBLANK(Steuerschlüssel!E1774),ISBLANK(Steuerschlüssel!F1774)),"Steuerschlüssel",IF(AND(ISBLANK(Steuerschlüssel!D1774),Steuerschlüssel!E1774&gt;0,ISBLANK(Steuerschlüssel!F1774)),"",IF(OR(AND(ISBLANK(Steuerschlüssel!D1774),ISBLANK(Steuerschlüssel!E1774),NOT(ISBLANK(Steuerschlüssel!F1774))),AND(ISBLANK(Steuerschlüssel!D1774),Steuerschlüssel!E1774&gt;0,NOT(ISBLANK(Steuerschlüssel!F1774))),AND(Steuerschlüssel!D1774&gt;=0,ISBLANK(Steuerschlüssel!E1774),NOT(ISBLANK(Steuerschlüssel!F1774)))),"","Steuerschlüssel"))))</f>
        <v/>
      </c>
      <c r="E1775" t="str">
        <f>Steuerschlüssel_Import!B1774</f>
        <v/>
      </c>
      <c r="F1775" s="126" t="str">
        <f>Steuerschlüssel_Import!C1774</f>
        <v/>
      </c>
      <c r="I1775" t="str">
        <f t="shared" si="54"/>
        <v>Mandant</v>
      </c>
      <c r="J1775">
        <f t="shared" si="55"/>
        <v>1774</v>
      </c>
    </row>
    <row r="1776" spans="1:10">
      <c r="A1776" t="str">
        <f>IF(AND(ISBLANK(Steuerschlüssel!D1775),ISBLANK(Steuerschlüssel!E1775),ISBLANK(Steuerschlüssel!F1775)),"",IF(AND(Steuerschlüssel!D1775&gt;=0,ISBLANK(Steuerschlüssel!E1775),ISBLANK(Steuerschlüssel!F1775)),"Steuerschlüssel",IF(AND(ISBLANK(Steuerschlüssel!D1775),Steuerschlüssel!E1775&gt;0,ISBLANK(Steuerschlüssel!F1775)),"",IF(OR(AND(ISBLANK(Steuerschlüssel!D1775),ISBLANK(Steuerschlüssel!E1775),NOT(ISBLANK(Steuerschlüssel!F1775))),AND(ISBLANK(Steuerschlüssel!D1775),Steuerschlüssel!E1775&gt;0,NOT(ISBLANK(Steuerschlüssel!F1775))),AND(Steuerschlüssel!D1775&gt;=0,ISBLANK(Steuerschlüssel!E1775),NOT(ISBLANK(Steuerschlüssel!F1775)))),"","Steuerschlüssel"))))</f>
        <v/>
      </c>
      <c r="E1776" t="str">
        <f>Steuerschlüssel_Import!B1775</f>
        <v/>
      </c>
      <c r="F1776" s="126" t="str">
        <f>Steuerschlüssel_Import!C1775</f>
        <v/>
      </c>
      <c r="I1776" t="str">
        <f t="shared" si="54"/>
        <v>Mandant</v>
      </c>
      <c r="J1776">
        <f t="shared" si="55"/>
        <v>1775</v>
      </c>
    </row>
    <row r="1777" spans="1:10">
      <c r="A1777" t="str">
        <f>IF(AND(ISBLANK(Steuerschlüssel!D1776),ISBLANK(Steuerschlüssel!E1776),ISBLANK(Steuerschlüssel!F1776)),"",IF(AND(Steuerschlüssel!D1776&gt;=0,ISBLANK(Steuerschlüssel!E1776),ISBLANK(Steuerschlüssel!F1776)),"Steuerschlüssel",IF(AND(ISBLANK(Steuerschlüssel!D1776),Steuerschlüssel!E1776&gt;0,ISBLANK(Steuerschlüssel!F1776)),"",IF(OR(AND(ISBLANK(Steuerschlüssel!D1776),ISBLANK(Steuerschlüssel!E1776),NOT(ISBLANK(Steuerschlüssel!F1776))),AND(ISBLANK(Steuerschlüssel!D1776),Steuerschlüssel!E1776&gt;0,NOT(ISBLANK(Steuerschlüssel!F1776))),AND(Steuerschlüssel!D1776&gt;=0,ISBLANK(Steuerschlüssel!E1776),NOT(ISBLANK(Steuerschlüssel!F1776)))),"","Steuerschlüssel"))))</f>
        <v/>
      </c>
      <c r="E1777" t="str">
        <f>Steuerschlüssel_Import!B1776</f>
        <v/>
      </c>
      <c r="F1777" s="126" t="str">
        <f>Steuerschlüssel_Import!C1776</f>
        <v/>
      </c>
      <c r="I1777" t="str">
        <f t="shared" si="54"/>
        <v>Mandant</v>
      </c>
      <c r="J1777">
        <f t="shared" si="55"/>
        <v>1776</v>
      </c>
    </row>
    <row r="1778" spans="1:10">
      <c r="A1778" t="str">
        <f>IF(AND(ISBLANK(Steuerschlüssel!D1777),ISBLANK(Steuerschlüssel!E1777),ISBLANK(Steuerschlüssel!F1777)),"",IF(AND(Steuerschlüssel!D1777&gt;=0,ISBLANK(Steuerschlüssel!E1777),ISBLANK(Steuerschlüssel!F1777)),"Steuerschlüssel",IF(AND(ISBLANK(Steuerschlüssel!D1777),Steuerschlüssel!E1777&gt;0,ISBLANK(Steuerschlüssel!F1777)),"",IF(OR(AND(ISBLANK(Steuerschlüssel!D1777),ISBLANK(Steuerschlüssel!E1777),NOT(ISBLANK(Steuerschlüssel!F1777))),AND(ISBLANK(Steuerschlüssel!D1777),Steuerschlüssel!E1777&gt;0,NOT(ISBLANK(Steuerschlüssel!F1777))),AND(Steuerschlüssel!D1777&gt;=0,ISBLANK(Steuerschlüssel!E1777),NOT(ISBLANK(Steuerschlüssel!F1777)))),"","Steuerschlüssel"))))</f>
        <v/>
      </c>
      <c r="E1778" t="str">
        <f>Steuerschlüssel_Import!B1777</f>
        <v/>
      </c>
      <c r="F1778" s="126" t="str">
        <f>Steuerschlüssel_Import!C1777</f>
        <v/>
      </c>
      <c r="I1778" t="str">
        <f t="shared" si="54"/>
        <v>Mandant</v>
      </c>
      <c r="J1778">
        <f t="shared" si="55"/>
        <v>1777</v>
      </c>
    </row>
    <row r="1779" spans="1:10">
      <c r="A1779" t="str">
        <f>IF(AND(ISBLANK(Steuerschlüssel!D1778),ISBLANK(Steuerschlüssel!E1778),ISBLANK(Steuerschlüssel!F1778)),"",IF(AND(Steuerschlüssel!D1778&gt;=0,ISBLANK(Steuerschlüssel!E1778),ISBLANK(Steuerschlüssel!F1778)),"Steuerschlüssel",IF(AND(ISBLANK(Steuerschlüssel!D1778),Steuerschlüssel!E1778&gt;0,ISBLANK(Steuerschlüssel!F1778)),"",IF(OR(AND(ISBLANK(Steuerschlüssel!D1778),ISBLANK(Steuerschlüssel!E1778),NOT(ISBLANK(Steuerschlüssel!F1778))),AND(ISBLANK(Steuerschlüssel!D1778),Steuerschlüssel!E1778&gt;0,NOT(ISBLANK(Steuerschlüssel!F1778))),AND(Steuerschlüssel!D1778&gt;=0,ISBLANK(Steuerschlüssel!E1778),NOT(ISBLANK(Steuerschlüssel!F1778)))),"","Steuerschlüssel"))))</f>
        <v/>
      </c>
      <c r="E1779" t="str">
        <f>Steuerschlüssel_Import!B1778</f>
        <v/>
      </c>
      <c r="F1779" s="126" t="str">
        <f>Steuerschlüssel_Import!C1778</f>
        <v/>
      </c>
      <c r="I1779" t="str">
        <f t="shared" si="54"/>
        <v>Mandant</v>
      </c>
      <c r="J1779">
        <f t="shared" si="55"/>
        <v>1778</v>
      </c>
    </row>
    <row r="1780" spans="1:10">
      <c r="A1780" t="str">
        <f>IF(AND(ISBLANK(Steuerschlüssel!D1779),ISBLANK(Steuerschlüssel!E1779),ISBLANK(Steuerschlüssel!F1779)),"",IF(AND(Steuerschlüssel!D1779&gt;=0,ISBLANK(Steuerschlüssel!E1779),ISBLANK(Steuerschlüssel!F1779)),"Steuerschlüssel",IF(AND(ISBLANK(Steuerschlüssel!D1779),Steuerschlüssel!E1779&gt;0,ISBLANK(Steuerschlüssel!F1779)),"",IF(OR(AND(ISBLANK(Steuerschlüssel!D1779),ISBLANK(Steuerschlüssel!E1779),NOT(ISBLANK(Steuerschlüssel!F1779))),AND(ISBLANK(Steuerschlüssel!D1779),Steuerschlüssel!E1779&gt;0,NOT(ISBLANK(Steuerschlüssel!F1779))),AND(Steuerschlüssel!D1779&gt;=0,ISBLANK(Steuerschlüssel!E1779),NOT(ISBLANK(Steuerschlüssel!F1779)))),"","Steuerschlüssel"))))</f>
        <v/>
      </c>
      <c r="E1780" t="str">
        <f>Steuerschlüssel_Import!B1779</f>
        <v/>
      </c>
      <c r="F1780" s="126" t="str">
        <f>Steuerschlüssel_Import!C1779</f>
        <v/>
      </c>
      <c r="I1780" t="str">
        <f t="shared" si="54"/>
        <v>Mandant</v>
      </c>
      <c r="J1780">
        <f t="shared" si="55"/>
        <v>1779</v>
      </c>
    </row>
    <row r="1781" spans="1:10">
      <c r="A1781" t="str">
        <f>IF(AND(ISBLANK(Steuerschlüssel!D1780),ISBLANK(Steuerschlüssel!E1780),ISBLANK(Steuerschlüssel!F1780)),"",IF(AND(Steuerschlüssel!D1780&gt;=0,ISBLANK(Steuerschlüssel!E1780),ISBLANK(Steuerschlüssel!F1780)),"Steuerschlüssel",IF(AND(ISBLANK(Steuerschlüssel!D1780),Steuerschlüssel!E1780&gt;0,ISBLANK(Steuerschlüssel!F1780)),"",IF(OR(AND(ISBLANK(Steuerschlüssel!D1780),ISBLANK(Steuerschlüssel!E1780),NOT(ISBLANK(Steuerschlüssel!F1780))),AND(ISBLANK(Steuerschlüssel!D1780),Steuerschlüssel!E1780&gt;0,NOT(ISBLANK(Steuerschlüssel!F1780))),AND(Steuerschlüssel!D1780&gt;=0,ISBLANK(Steuerschlüssel!E1780),NOT(ISBLANK(Steuerschlüssel!F1780)))),"","Steuerschlüssel"))))</f>
        <v/>
      </c>
      <c r="E1781" t="str">
        <f>Steuerschlüssel_Import!B1780</f>
        <v/>
      </c>
      <c r="F1781" s="126" t="str">
        <f>Steuerschlüssel_Import!C1780</f>
        <v/>
      </c>
      <c r="I1781" t="str">
        <f t="shared" si="54"/>
        <v>Mandant</v>
      </c>
      <c r="J1781">
        <f t="shared" si="55"/>
        <v>1780</v>
      </c>
    </row>
    <row r="1782" spans="1:10">
      <c r="A1782" t="str">
        <f>IF(AND(ISBLANK(Steuerschlüssel!D1781),ISBLANK(Steuerschlüssel!E1781),ISBLANK(Steuerschlüssel!F1781)),"",IF(AND(Steuerschlüssel!D1781&gt;=0,ISBLANK(Steuerschlüssel!E1781),ISBLANK(Steuerschlüssel!F1781)),"Steuerschlüssel",IF(AND(ISBLANK(Steuerschlüssel!D1781),Steuerschlüssel!E1781&gt;0,ISBLANK(Steuerschlüssel!F1781)),"",IF(OR(AND(ISBLANK(Steuerschlüssel!D1781),ISBLANK(Steuerschlüssel!E1781),NOT(ISBLANK(Steuerschlüssel!F1781))),AND(ISBLANK(Steuerschlüssel!D1781),Steuerschlüssel!E1781&gt;0,NOT(ISBLANK(Steuerschlüssel!F1781))),AND(Steuerschlüssel!D1781&gt;=0,ISBLANK(Steuerschlüssel!E1781),NOT(ISBLANK(Steuerschlüssel!F1781)))),"","Steuerschlüssel"))))</f>
        <v/>
      </c>
      <c r="E1782" t="str">
        <f>Steuerschlüssel_Import!B1781</f>
        <v/>
      </c>
      <c r="F1782" s="126" t="str">
        <f>Steuerschlüssel_Import!C1781</f>
        <v/>
      </c>
      <c r="I1782" t="str">
        <f t="shared" si="54"/>
        <v>Mandant</v>
      </c>
      <c r="J1782">
        <f t="shared" si="55"/>
        <v>1781</v>
      </c>
    </row>
    <row r="1783" spans="1:10">
      <c r="A1783" t="str">
        <f>IF(AND(ISBLANK(Steuerschlüssel!D1782),ISBLANK(Steuerschlüssel!E1782),ISBLANK(Steuerschlüssel!F1782)),"",IF(AND(Steuerschlüssel!D1782&gt;=0,ISBLANK(Steuerschlüssel!E1782),ISBLANK(Steuerschlüssel!F1782)),"Steuerschlüssel",IF(AND(ISBLANK(Steuerschlüssel!D1782),Steuerschlüssel!E1782&gt;0,ISBLANK(Steuerschlüssel!F1782)),"",IF(OR(AND(ISBLANK(Steuerschlüssel!D1782),ISBLANK(Steuerschlüssel!E1782),NOT(ISBLANK(Steuerschlüssel!F1782))),AND(ISBLANK(Steuerschlüssel!D1782),Steuerschlüssel!E1782&gt;0,NOT(ISBLANK(Steuerschlüssel!F1782))),AND(Steuerschlüssel!D1782&gt;=0,ISBLANK(Steuerschlüssel!E1782),NOT(ISBLANK(Steuerschlüssel!F1782)))),"","Steuerschlüssel"))))</f>
        <v/>
      </c>
      <c r="E1783" t="str">
        <f>Steuerschlüssel_Import!B1782</f>
        <v/>
      </c>
      <c r="F1783" s="126" t="str">
        <f>Steuerschlüssel_Import!C1782</f>
        <v/>
      </c>
      <c r="I1783" t="str">
        <f t="shared" si="54"/>
        <v>Mandant</v>
      </c>
      <c r="J1783">
        <f t="shared" si="55"/>
        <v>1782</v>
      </c>
    </row>
    <row r="1784" spans="1:10">
      <c r="A1784" t="str">
        <f>IF(AND(ISBLANK(Steuerschlüssel!D1783),ISBLANK(Steuerschlüssel!E1783),ISBLANK(Steuerschlüssel!F1783)),"",IF(AND(Steuerschlüssel!D1783&gt;=0,ISBLANK(Steuerschlüssel!E1783),ISBLANK(Steuerschlüssel!F1783)),"Steuerschlüssel",IF(AND(ISBLANK(Steuerschlüssel!D1783),Steuerschlüssel!E1783&gt;0,ISBLANK(Steuerschlüssel!F1783)),"",IF(OR(AND(ISBLANK(Steuerschlüssel!D1783),ISBLANK(Steuerschlüssel!E1783),NOT(ISBLANK(Steuerschlüssel!F1783))),AND(ISBLANK(Steuerschlüssel!D1783),Steuerschlüssel!E1783&gt;0,NOT(ISBLANK(Steuerschlüssel!F1783))),AND(Steuerschlüssel!D1783&gt;=0,ISBLANK(Steuerschlüssel!E1783),NOT(ISBLANK(Steuerschlüssel!F1783)))),"","Steuerschlüssel"))))</f>
        <v/>
      </c>
      <c r="E1784" t="str">
        <f>Steuerschlüssel_Import!B1783</f>
        <v/>
      </c>
      <c r="F1784" s="126" t="str">
        <f>Steuerschlüssel_Import!C1783</f>
        <v/>
      </c>
      <c r="I1784" t="str">
        <f t="shared" si="54"/>
        <v>Mandant</v>
      </c>
      <c r="J1784">
        <f t="shared" si="55"/>
        <v>1783</v>
      </c>
    </row>
    <row r="1785" spans="1:10">
      <c r="A1785" t="str">
        <f>IF(AND(ISBLANK(Steuerschlüssel!D1784),ISBLANK(Steuerschlüssel!E1784),ISBLANK(Steuerschlüssel!F1784)),"",IF(AND(Steuerschlüssel!D1784&gt;=0,ISBLANK(Steuerschlüssel!E1784),ISBLANK(Steuerschlüssel!F1784)),"Steuerschlüssel",IF(AND(ISBLANK(Steuerschlüssel!D1784),Steuerschlüssel!E1784&gt;0,ISBLANK(Steuerschlüssel!F1784)),"",IF(OR(AND(ISBLANK(Steuerschlüssel!D1784),ISBLANK(Steuerschlüssel!E1784),NOT(ISBLANK(Steuerschlüssel!F1784))),AND(ISBLANK(Steuerschlüssel!D1784),Steuerschlüssel!E1784&gt;0,NOT(ISBLANK(Steuerschlüssel!F1784))),AND(Steuerschlüssel!D1784&gt;=0,ISBLANK(Steuerschlüssel!E1784),NOT(ISBLANK(Steuerschlüssel!F1784)))),"","Steuerschlüssel"))))</f>
        <v/>
      </c>
      <c r="E1785" t="str">
        <f>Steuerschlüssel_Import!B1784</f>
        <v/>
      </c>
      <c r="F1785" s="126" t="str">
        <f>Steuerschlüssel_Import!C1784</f>
        <v/>
      </c>
      <c r="I1785" t="str">
        <f t="shared" si="54"/>
        <v>Mandant</v>
      </c>
      <c r="J1785">
        <f t="shared" si="55"/>
        <v>1784</v>
      </c>
    </row>
    <row r="1786" spans="1:10">
      <c r="A1786" t="str">
        <f>IF(AND(ISBLANK(Steuerschlüssel!D1785),ISBLANK(Steuerschlüssel!E1785),ISBLANK(Steuerschlüssel!F1785)),"",IF(AND(Steuerschlüssel!D1785&gt;=0,ISBLANK(Steuerschlüssel!E1785),ISBLANK(Steuerschlüssel!F1785)),"Steuerschlüssel",IF(AND(ISBLANK(Steuerschlüssel!D1785),Steuerschlüssel!E1785&gt;0,ISBLANK(Steuerschlüssel!F1785)),"",IF(OR(AND(ISBLANK(Steuerschlüssel!D1785),ISBLANK(Steuerschlüssel!E1785),NOT(ISBLANK(Steuerschlüssel!F1785))),AND(ISBLANK(Steuerschlüssel!D1785),Steuerschlüssel!E1785&gt;0,NOT(ISBLANK(Steuerschlüssel!F1785))),AND(Steuerschlüssel!D1785&gt;=0,ISBLANK(Steuerschlüssel!E1785),NOT(ISBLANK(Steuerschlüssel!F1785)))),"","Steuerschlüssel"))))</f>
        <v/>
      </c>
      <c r="E1786" t="str">
        <f>Steuerschlüssel_Import!B1785</f>
        <v/>
      </c>
      <c r="F1786" s="126" t="str">
        <f>Steuerschlüssel_Import!C1785</f>
        <v/>
      </c>
      <c r="I1786" t="str">
        <f t="shared" si="54"/>
        <v>Mandant</v>
      </c>
      <c r="J1786">
        <f t="shared" si="55"/>
        <v>1785</v>
      </c>
    </row>
    <row r="1787" spans="1:10">
      <c r="A1787" t="str">
        <f>IF(AND(ISBLANK(Steuerschlüssel!D1786),ISBLANK(Steuerschlüssel!E1786),ISBLANK(Steuerschlüssel!F1786)),"",IF(AND(Steuerschlüssel!D1786&gt;=0,ISBLANK(Steuerschlüssel!E1786),ISBLANK(Steuerschlüssel!F1786)),"Steuerschlüssel",IF(AND(ISBLANK(Steuerschlüssel!D1786),Steuerschlüssel!E1786&gt;0,ISBLANK(Steuerschlüssel!F1786)),"",IF(OR(AND(ISBLANK(Steuerschlüssel!D1786),ISBLANK(Steuerschlüssel!E1786),NOT(ISBLANK(Steuerschlüssel!F1786))),AND(ISBLANK(Steuerschlüssel!D1786),Steuerschlüssel!E1786&gt;0,NOT(ISBLANK(Steuerschlüssel!F1786))),AND(Steuerschlüssel!D1786&gt;=0,ISBLANK(Steuerschlüssel!E1786),NOT(ISBLANK(Steuerschlüssel!F1786)))),"","Steuerschlüssel"))))</f>
        <v/>
      </c>
      <c r="E1787" t="str">
        <f>Steuerschlüssel_Import!B1786</f>
        <v/>
      </c>
      <c r="F1787" s="126" t="str">
        <f>Steuerschlüssel_Import!C1786</f>
        <v/>
      </c>
      <c r="I1787" t="str">
        <f t="shared" si="54"/>
        <v>Mandant</v>
      </c>
      <c r="J1787">
        <f t="shared" si="55"/>
        <v>1786</v>
      </c>
    </row>
    <row r="1788" spans="1:10">
      <c r="A1788" t="str">
        <f>IF(AND(ISBLANK(Steuerschlüssel!D1787),ISBLANK(Steuerschlüssel!E1787),ISBLANK(Steuerschlüssel!F1787)),"",IF(AND(Steuerschlüssel!D1787&gt;=0,ISBLANK(Steuerschlüssel!E1787),ISBLANK(Steuerschlüssel!F1787)),"Steuerschlüssel",IF(AND(ISBLANK(Steuerschlüssel!D1787),Steuerschlüssel!E1787&gt;0,ISBLANK(Steuerschlüssel!F1787)),"",IF(OR(AND(ISBLANK(Steuerschlüssel!D1787),ISBLANK(Steuerschlüssel!E1787),NOT(ISBLANK(Steuerschlüssel!F1787))),AND(ISBLANK(Steuerschlüssel!D1787),Steuerschlüssel!E1787&gt;0,NOT(ISBLANK(Steuerschlüssel!F1787))),AND(Steuerschlüssel!D1787&gt;=0,ISBLANK(Steuerschlüssel!E1787),NOT(ISBLANK(Steuerschlüssel!F1787)))),"","Steuerschlüssel"))))</f>
        <v/>
      </c>
      <c r="E1788" t="str">
        <f>Steuerschlüssel_Import!B1787</f>
        <v/>
      </c>
      <c r="F1788" s="126" t="str">
        <f>Steuerschlüssel_Import!C1787</f>
        <v/>
      </c>
      <c r="I1788" t="str">
        <f t="shared" si="54"/>
        <v>Mandant</v>
      </c>
      <c r="J1788">
        <f t="shared" si="55"/>
        <v>1787</v>
      </c>
    </row>
    <row r="1789" spans="1:10">
      <c r="A1789" t="str">
        <f>IF(AND(ISBLANK(Steuerschlüssel!D1788),ISBLANK(Steuerschlüssel!E1788),ISBLANK(Steuerschlüssel!F1788)),"",IF(AND(Steuerschlüssel!D1788&gt;=0,ISBLANK(Steuerschlüssel!E1788),ISBLANK(Steuerschlüssel!F1788)),"Steuerschlüssel",IF(AND(ISBLANK(Steuerschlüssel!D1788),Steuerschlüssel!E1788&gt;0,ISBLANK(Steuerschlüssel!F1788)),"",IF(OR(AND(ISBLANK(Steuerschlüssel!D1788),ISBLANK(Steuerschlüssel!E1788),NOT(ISBLANK(Steuerschlüssel!F1788))),AND(ISBLANK(Steuerschlüssel!D1788),Steuerschlüssel!E1788&gt;0,NOT(ISBLANK(Steuerschlüssel!F1788))),AND(Steuerschlüssel!D1788&gt;=0,ISBLANK(Steuerschlüssel!E1788),NOT(ISBLANK(Steuerschlüssel!F1788)))),"","Steuerschlüssel"))))</f>
        <v/>
      </c>
      <c r="E1789" t="str">
        <f>Steuerschlüssel_Import!B1788</f>
        <v/>
      </c>
      <c r="F1789" s="126" t="str">
        <f>Steuerschlüssel_Import!C1788</f>
        <v/>
      </c>
      <c r="I1789" t="str">
        <f t="shared" si="54"/>
        <v>Mandant</v>
      </c>
      <c r="J1789">
        <f t="shared" si="55"/>
        <v>1788</v>
      </c>
    </row>
    <row r="1790" spans="1:10">
      <c r="A1790" t="str">
        <f>IF(AND(ISBLANK(Steuerschlüssel!D1789),ISBLANK(Steuerschlüssel!E1789),ISBLANK(Steuerschlüssel!F1789)),"",IF(AND(Steuerschlüssel!D1789&gt;=0,ISBLANK(Steuerschlüssel!E1789),ISBLANK(Steuerschlüssel!F1789)),"Steuerschlüssel",IF(AND(ISBLANK(Steuerschlüssel!D1789),Steuerschlüssel!E1789&gt;0,ISBLANK(Steuerschlüssel!F1789)),"",IF(OR(AND(ISBLANK(Steuerschlüssel!D1789),ISBLANK(Steuerschlüssel!E1789),NOT(ISBLANK(Steuerschlüssel!F1789))),AND(ISBLANK(Steuerschlüssel!D1789),Steuerschlüssel!E1789&gt;0,NOT(ISBLANK(Steuerschlüssel!F1789))),AND(Steuerschlüssel!D1789&gt;=0,ISBLANK(Steuerschlüssel!E1789),NOT(ISBLANK(Steuerschlüssel!F1789)))),"","Steuerschlüssel"))))</f>
        <v/>
      </c>
      <c r="E1790" t="str">
        <f>Steuerschlüssel_Import!B1789</f>
        <v/>
      </c>
      <c r="F1790" s="126" t="str">
        <f>Steuerschlüssel_Import!C1789</f>
        <v/>
      </c>
      <c r="I1790" t="str">
        <f t="shared" si="54"/>
        <v>Mandant</v>
      </c>
      <c r="J1790">
        <f t="shared" si="55"/>
        <v>1789</v>
      </c>
    </row>
    <row r="1791" spans="1:10">
      <c r="A1791" t="str">
        <f>IF(AND(ISBLANK(Steuerschlüssel!D1790),ISBLANK(Steuerschlüssel!E1790),ISBLANK(Steuerschlüssel!F1790)),"",IF(AND(Steuerschlüssel!D1790&gt;=0,ISBLANK(Steuerschlüssel!E1790),ISBLANK(Steuerschlüssel!F1790)),"Steuerschlüssel",IF(AND(ISBLANK(Steuerschlüssel!D1790),Steuerschlüssel!E1790&gt;0,ISBLANK(Steuerschlüssel!F1790)),"",IF(OR(AND(ISBLANK(Steuerschlüssel!D1790),ISBLANK(Steuerschlüssel!E1790),NOT(ISBLANK(Steuerschlüssel!F1790))),AND(ISBLANK(Steuerschlüssel!D1790),Steuerschlüssel!E1790&gt;0,NOT(ISBLANK(Steuerschlüssel!F1790))),AND(Steuerschlüssel!D1790&gt;=0,ISBLANK(Steuerschlüssel!E1790),NOT(ISBLANK(Steuerschlüssel!F1790)))),"","Steuerschlüssel"))))</f>
        <v/>
      </c>
      <c r="E1791" t="str">
        <f>Steuerschlüssel_Import!B1790</f>
        <v/>
      </c>
      <c r="F1791" s="126" t="str">
        <f>Steuerschlüssel_Import!C1790</f>
        <v/>
      </c>
      <c r="I1791" t="str">
        <f t="shared" si="54"/>
        <v>Mandant</v>
      </c>
      <c r="J1791">
        <f t="shared" si="55"/>
        <v>1790</v>
      </c>
    </row>
    <row r="1792" spans="1:10">
      <c r="A1792" t="str">
        <f>IF(AND(ISBLANK(Steuerschlüssel!D1791),ISBLANK(Steuerschlüssel!E1791),ISBLANK(Steuerschlüssel!F1791)),"",IF(AND(Steuerschlüssel!D1791&gt;=0,ISBLANK(Steuerschlüssel!E1791),ISBLANK(Steuerschlüssel!F1791)),"Steuerschlüssel",IF(AND(ISBLANK(Steuerschlüssel!D1791),Steuerschlüssel!E1791&gt;0,ISBLANK(Steuerschlüssel!F1791)),"",IF(OR(AND(ISBLANK(Steuerschlüssel!D1791),ISBLANK(Steuerschlüssel!E1791),NOT(ISBLANK(Steuerschlüssel!F1791))),AND(ISBLANK(Steuerschlüssel!D1791),Steuerschlüssel!E1791&gt;0,NOT(ISBLANK(Steuerschlüssel!F1791))),AND(Steuerschlüssel!D1791&gt;=0,ISBLANK(Steuerschlüssel!E1791),NOT(ISBLANK(Steuerschlüssel!F1791)))),"","Steuerschlüssel"))))</f>
        <v/>
      </c>
      <c r="E1792" t="str">
        <f>Steuerschlüssel_Import!B1791</f>
        <v/>
      </c>
      <c r="F1792" s="126" t="str">
        <f>Steuerschlüssel_Import!C1791</f>
        <v/>
      </c>
      <c r="I1792" t="str">
        <f t="shared" si="54"/>
        <v>Mandant</v>
      </c>
      <c r="J1792">
        <f t="shared" si="55"/>
        <v>1791</v>
      </c>
    </row>
    <row r="1793" spans="1:10">
      <c r="A1793" t="str">
        <f>IF(AND(ISBLANK(Steuerschlüssel!D1792),ISBLANK(Steuerschlüssel!E1792),ISBLANK(Steuerschlüssel!F1792)),"",IF(AND(Steuerschlüssel!D1792&gt;=0,ISBLANK(Steuerschlüssel!E1792),ISBLANK(Steuerschlüssel!F1792)),"Steuerschlüssel",IF(AND(ISBLANK(Steuerschlüssel!D1792),Steuerschlüssel!E1792&gt;0,ISBLANK(Steuerschlüssel!F1792)),"",IF(OR(AND(ISBLANK(Steuerschlüssel!D1792),ISBLANK(Steuerschlüssel!E1792),NOT(ISBLANK(Steuerschlüssel!F1792))),AND(ISBLANK(Steuerschlüssel!D1792),Steuerschlüssel!E1792&gt;0,NOT(ISBLANK(Steuerschlüssel!F1792))),AND(Steuerschlüssel!D1792&gt;=0,ISBLANK(Steuerschlüssel!E1792),NOT(ISBLANK(Steuerschlüssel!F1792)))),"","Steuerschlüssel"))))</f>
        <v/>
      </c>
      <c r="E1793" t="str">
        <f>Steuerschlüssel_Import!B1792</f>
        <v/>
      </c>
      <c r="F1793" s="126" t="str">
        <f>Steuerschlüssel_Import!C1792</f>
        <v/>
      </c>
      <c r="I1793" t="str">
        <f t="shared" si="54"/>
        <v>Mandant</v>
      </c>
      <c r="J1793">
        <f t="shared" si="55"/>
        <v>1792</v>
      </c>
    </row>
    <row r="1794" spans="1:10">
      <c r="A1794" t="str">
        <f>IF(AND(ISBLANK(Steuerschlüssel!D1793),ISBLANK(Steuerschlüssel!E1793),ISBLANK(Steuerschlüssel!F1793)),"",IF(AND(Steuerschlüssel!D1793&gt;=0,ISBLANK(Steuerschlüssel!E1793),ISBLANK(Steuerschlüssel!F1793)),"Steuerschlüssel",IF(AND(ISBLANK(Steuerschlüssel!D1793),Steuerschlüssel!E1793&gt;0,ISBLANK(Steuerschlüssel!F1793)),"",IF(OR(AND(ISBLANK(Steuerschlüssel!D1793),ISBLANK(Steuerschlüssel!E1793),NOT(ISBLANK(Steuerschlüssel!F1793))),AND(ISBLANK(Steuerschlüssel!D1793),Steuerschlüssel!E1793&gt;0,NOT(ISBLANK(Steuerschlüssel!F1793))),AND(Steuerschlüssel!D1793&gt;=0,ISBLANK(Steuerschlüssel!E1793),NOT(ISBLANK(Steuerschlüssel!F1793)))),"","Steuerschlüssel"))))</f>
        <v/>
      </c>
      <c r="E1794" t="str">
        <f>Steuerschlüssel_Import!B1793</f>
        <v/>
      </c>
      <c r="F1794" s="126" t="str">
        <f>Steuerschlüssel_Import!C1793</f>
        <v/>
      </c>
      <c r="I1794" t="str">
        <f t="shared" ref="I1794:I1857" si="56">Mandantname</f>
        <v>Mandant</v>
      </c>
      <c r="J1794">
        <f t="shared" si="55"/>
        <v>1793</v>
      </c>
    </row>
    <row r="1795" spans="1:10">
      <c r="A1795" t="str">
        <f>IF(AND(ISBLANK(Steuerschlüssel!D1794),ISBLANK(Steuerschlüssel!E1794),ISBLANK(Steuerschlüssel!F1794)),"",IF(AND(Steuerschlüssel!D1794&gt;=0,ISBLANK(Steuerschlüssel!E1794),ISBLANK(Steuerschlüssel!F1794)),"Steuerschlüssel",IF(AND(ISBLANK(Steuerschlüssel!D1794),Steuerschlüssel!E1794&gt;0,ISBLANK(Steuerschlüssel!F1794)),"",IF(OR(AND(ISBLANK(Steuerschlüssel!D1794),ISBLANK(Steuerschlüssel!E1794),NOT(ISBLANK(Steuerschlüssel!F1794))),AND(ISBLANK(Steuerschlüssel!D1794),Steuerschlüssel!E1794&gt;0,NOT(ISBLANK(Steuerschlüssel!F1794))),AND(Steuerschlüssel!D1794&gt;=0,ISBLANK(Steuerschlüssel!E1794),NOT(ISBLANK(Steuerschlüssel!F1794)))),"","Steuerschlüssel"))))</f>
        <v/>
      </c>
      <c r="E1795" t="str">
        <f>Steuerschlüssel_Import!B1794</f>
        <v/>
      </c>
      <c r="F1795" s="126" t="str">
        <f>Steuerschlüssel_Import!C1794</f>
        <v/>
      </c>
      <c r="I1795" t="str">
        <f t="shared" si="56"/>
        <v>Mandant</v>
      </c>
      <c r="J1795">
        <f t="shared" si="55"/>
        <v>1794</v>
      </c>
    </row>
    <row r="1796" spans="1:10">
      <c r="A1796" t="str">
        <f>IF(AND(ISBLANK(Steuerschlüssel!D1795),ISBLANK(Steuerschlüssel!E1795),ISBLANK(Steuerschlüssel!F1795)),"",IF(AND(Steuerschlüssel!D1795&gt;=0,ISBLANK(Steuerschlüssel!E1795),ISBLANK(Steuerschlüssel!F1795)),"Steuerschlüssel",IF(AND(ISBLANK(Steuerschlüssel!D1795),Steuerschlüssel!E1795&gt;0,ISBLANK(Steuerschlüssel!F1795)),"",IF(OR(AND(ISBLANK(Steuerschlüssel!D1795),ISBLANK(Steuerschlüssel!E1795),NOT(ISBLANK(Steuerschlüssel!F1795))),AND(ISBLANK(Steuerschlüssel!D1795),Steuerschlüssel!E1795&gt;0,NOT(ISBLANK(Steuerschlüssel!F1795))),AND(Steuerschlüssel!D1795&gt;=0,ISBLANK(Steuerschlüssel!E1795),NOT(ISBLANK(Steuerschlüssel!F1795)))),"","Steuerschlüssel"))))</f>
        <v/>
      </c>
      <c r="E1796" t="str">
        <f>Steuerschlüssel_Import!B1795</f>
        <v/>
      </c>
      <c r="F1796" s="126" t="str">
        <f>Steuerschlüssel_Import!C1795</f>
        <v/>
      </c>
      <c r="I1796" t="str">
        <f t="shared" si="56"/>
        <v>Mandant</v>
      </c>
      <c r="J1796">
        <f t="shared" ref="J1796:J1859" si="57">J1795+1</f>
        <v>1795</v>
      </c>
    </row>
    <row r="1797" spans="1:10">
      <c r="A1797" t="str">
        <f>IF(AND(ISBLANK(Steuerschlüssel!D1796),ISBLANK(Steuerschlüssel!E1796),ISBLANK(Steuerschlüssel!F1796)),"",IF(AND(Steuerschlüssel!D1796&gt;=0,ISBLANK(Steuerschlüssel!E1796),ISBLANK(Steuerschlüssel!F1796)),"Steuerschlüssel",IF(AND(ISBLANK(Steuerschlüssel!D1796),Steuerschlüssel!E1796&gt;0,ISBLANK(Steuerschlüssel!F1796)),"",IF(OR(AND(ISBLANK(Steuerschlüssel!D1796),ISBLANK(Steuerschlüssel!E1796),NOT(ISBLANK(Steuerschlüssel!F1796))),AND(ISBLANK(Steuerschlüssel!D1796),Steuerschlüssel!E1796&gt;0,NOT(ISBLANK(Steuerschlüssel!F1796))),AND(Steuerschlüssel!D1796&gt;=0,ISBLANK(Steuerschlüssel!E1796),NOT(ISBLANK(Steuerschlüssel!F1796)))),"","Steuerschlüssel"))))</f>
        <v/>
      </c>
      <c r="E1797" t="str">
        <f>Steuerschlüssel_Import!B1796</f>
        <v/>
      </c>
      <c r="F1797" s="126" t="str">
        <f>Steuerschlüssel_Import!C1796</f>
        <v/>
      </c>
      <c r="I1797" t="str">
        <f t="shared" si="56"/>
        <v>Mandant</v>
      </c>
      <c r="J1797">
        <f t="shared" si="57"/>
        <v>1796</v>
      </c>
    </row>
    <row r="1798" spans="1:10">
      <c r="A1798" t="str">
        <f>IF(AND(ISBLANK(Steuerschlüssel!D1797),ISBLANK(Steuerschlüssel!E1797),ISBLANK(Steuerschlüssel!F1797)),"",IF(AND(Steuerschlüssel!D1797&gt;=0,ISBLANK(Steuerschlüssel!E1797),ISBLANK(Steuerschlüssel!F1797)),"Steuerschlüssel",IF(AND(ISBLANK(Steuerschlüssel!D1797),Steuerschlüssel!E1797&gt;0,ISBLANK(Steuerschlüssel!F1797)),"",IF(OR(AND(ISBLANK(Steuerschlüssel!D1797),ISBLANK(Steuerschlüssel!E1797),NOT(ISBLANK(Steuerschlüssel!F1797))),AND(ISBLANK(Steuerschlüssel!D1797),Steuerschlüssel!E1797&gt;0,NOT(ISBLANK(Steuerschlüssel!F1797))),AND(Steuerschlüssel!D1797&gt;=0,ISBLANK(Steuerschlüssel!E1797),NOT(ISBLANK(Steuerschlüssel!F1797)))),"","Steuerschlüssel"))))</f>
        <v/>
      </c>
      <c r="E1798" t="str">
        <f>Steuerschlüssel_Import!B1797</f>
        <v/>
      </c>
      <c r="F1798" s="126" t="str">
        <f>Steuerschlüssel_Import!C1797</f>
        <v/>
      </c>
      <c r="I1798" t="str">
        <f t="shared" si="56"/>
        <v>Mandant</v>
      </c>
      <c r="J1798">
        <f t="shared" si="57"/>
        <v>1797</v>
      </c>
    </row>
    <row r="1799" spans="1:10">
      <c r="A1799" t="str">
        <f>IF(AND(ISBLANK(Steuerschlüssel!D1798),ISBLANK(Steuerschlüssel!E1798),ISBLANK(Steuerschlüssel!F1798)),"",IF(AND(Steuerschlüssel!D1798&gt;=0,ISBLANK(Steuerschlüssel!E1798),ISBLANK(Steuerschlüssel!F1798)),"Steuerschlüssel",IF(AND(ISBLANK(Steuerschlüssel!D1798),Steuerschlüssel!E1798&gt;0,ISBLANK(Steuerschlüssel!F1798)),"",IF(OR(AND(ISBLANK(Steuerschlüssel!D1798),ISBLANK(Steuerschlüssel!E1798),NOT(ISBLANK(Steuerschlüssel!F1798))),AND(ISBLANK(Steuerschlüssel!D1798),Steuerschlüssel!E1798&gt;0,NOT(ISBLANK(Steuerschlüssel!F1798))),AND(Steuerschlüssel!D1798&gt;=0,ISBLANK(Steuerschlüssel!E1798),NOT(ISBLANK(Steuerschlüssel!F1798)))),"","Steuerschlüssel"))))</f>
        <v/>
      </c>
      <c r="E1799" t="str">
        <f>Steuerschlüssel_Import!B1798</f>
        <v/>
      </c>
      <c r="F1799" s="126" t="str">
        <f>Steuerschlüssel_Import!C1798</f>
        <v/>
      </c>
      <c r="I1799" t="str">
        <f t="shared" si="56"/>
        <v>Mandant</v>
      </c>
      <c r="J1799">
        <f t="shared" si="57"/>
        <v>1798</v>
      </c>
    </row>
    <row r="1800" spans="1:10">
      <c r="A1800" t="str">
        <f>IF(AND(ISBLANK(Steuerschlüssel!D1799),ISBLANK(Steuerschlüssel!E1799),ISBLANK(Steuerschlüssel!F1799)),"",IF(AND(Steuerschlüssel!D1799&gt;=0,ISBLANK(Steuerschlüssel!E1799),ISBLANK(Steuerschlüssel!F1799)),"Steuerschlüssel",IF(AND(ISBLANK(Steuerschlüssel!D1799),Steuerschlüssel!E1799&gt;0,ISBLANK(Steuerschlüssel!F1799)),"",IF(OR(AND(ISBLANK(Steuerschlüssel!D1799),ISBLANK(Steuerschlüssel!E1799),NOT(ISBLANK(Steuerschlüssel!F1799))),AND(ISBLANK(Steuerschlüssel!D1799),Steuerschlüssel!E1799&gt;0,NOT(ISBLANK(Steuerschlüssel!F1799))),AND(Steuerschlüssel!D1799&gt;=0,ISBLANK(Steuerschlüssel!E1799),NOT(ISBLANK(Steuerschlüssel!F1799)))),"","Steuerschlüssel"))))</f>
        <v/>
      </c>
      <c r="E1800" t="str">
        <f>Steuerschlüssel_Import!B1799</f>
        <v/>
      </c>
      <c r="F1800" s="126" t="str">
        <f>Steuerschlüssel_Import!C1799</f>
        <v/>
      </c>
      <c r="I1800" t="str">
        <f t="shared" si="56"/>
        <v>Mandant</v>
      </c>
      <c r="J1800">
        <f t="shared" si="57"/>
        <v>1799</v>
      </c>
    </row>
    <row r="1801" spans="1:10">
      <c r="A1801" t="str">
        <f>IF(AND(ISBLANK(Steuerschlüssel!D1800),ISBLANK(Steuerschlüssel!E1800),ISBLANK(Steuerschlüssel!F1800)),"",IF(AND(Steuerschlüssel!D1800&gt;=0,ISBLANK(Steuerschlüssel!E1800),ISBLANK(Steuerschlüssel!F1800)),"Steuerschlüssel",IF(AND(ISBLANK(Steuerschlüssel!D1800),Steuerschlüssel!E1800&gt;0,ISBLANK(Steuerschlüssel!F1800)),"",IF(OR(AND(ISBLANK(Steuerschlüssel!D1800),ISBLANK(Steuerschlüssel!E1800),NOT(ISBLANK(Steuerschlüssel!F1800))),AND(ISBLANK(Steuerschlüssel!D1800),Steuerschlüssel!E1800&gt;0,NOT(ISBLANK(Steuerschlüssel!F1800))),AND(Steuerschlüssel!D1800&gt;=0,ISBLANK(Steuerschlüssel!E1800),NOT(ISBLANK(Steuerschlüssel!F1800)))),"","Steuerschlüssel"))))</f>
        <v/>
      </c>
      <c r="E1801" t="str">
        <f>Steuerschlüssel_Import!B1800</f>
        <v/>
      </c>
      <c r="F1801" s="126" t="str">
        <f>Steuerschlüssel_Import!C1800</f>
        <v/>
      </c>
      <c r="I1801" t="str">
        <f t="shared" si="56"/>
        <v>Mandant</v>
      </c>
      <c r="J1801">
        <f t="shared" si="57"/>
        <v>1800</v>
      </c>
    </row>
    <row r="1802" spans="1:10">
      <c r="A1802" t="str">
        <f>IF(AND(ISBLANK(Steuerschlüssel!D1801),ISBLANK(Steuerschlüssel!E1801),ISBLANK(Steuerschlüssel!F1801)),"",IF(AND(Steuerschlüssel!D1801&gt;=0,ISBLANK(Steuerschlüssel!E1801),ISBLANK(Steuerschlüssel!F1801)),"Steuerschlüssel",IF(AND(ISBLANK(Steuerschlüssel!D1801),Steuerschlüssel!E1801&gt;0,ISBLANK(Steuerschlüssel!F1801)),"",IF(OR(AND(ISBLANK(Steuerschlüssel!D1801),ISBLANK(Steuerschlüssel!E1801),NOT(ISBLANK(Steuerschlüssel!F1801))),AND(ISBLANK(Steuerschlüssel!D1801),Steuerschlüssel!E1801&gt;0,NOT(ISBLANK(Steuerschlüssel!F1801))),AND(Steuerschlüssel!D1801&gt;=0,ISBLANK(Steuerschlüssel!E1801),NOT(ISBLANK(Steuerschlüssel!F1801)))),"","Steuerschlüssel"))))</f>
        <v/>
      </c>
      <c r="E1802" t="str">
        <f>Steuerschlüssel_Import!B1801</f>
        <v/>
      </c>
      <c r="F1802" s="126" t="str">
        <f>Steuerschlüssel_Import!C1801</f>
        <v/>
      </c>
      <c r="I1802" t="str">
        <f t="shared" si="56"/>
        <v>Mandant</v>
      </c>
      <c r="J1802">
        <f t="shared" si="57"/>
        <v>1801</v>
      </c>
    </row>
    <row r="1803" spans="1:10">
      <c r="A1803" t="str">
        <f>IF(AND(ISBLANK(Steuerschlüssel!D1802),ISBLANK(Steuerschlüssel!E1802),ISBLANK(Steuerschlüssel!F1802)),"",IF(AND(Steuerschlüssel!D1802&gt;=0,ISBLANK(Steuerschlüssel!E1802),ISBLANK(Steuerschlüssel!F1802)),"Steuerschlüssel",IF(AND(ISBLANK(Steuerschlüssel!D1802),Steuerschlüssel!E1802&gt;0,ISBLANK(Steuerschlüssel!F1802)),"",IF(OR(AND(ISBLANK(Steuerschlüssel!D1802),ISBLANK(Steuerschlüssel!E1802),NOT(ISBLANK(Steuerschlüssel!F1802))),AND(ISBLANK(Steuerschlüssel!D1802),Steuerschlüssel!E1802&gt;0,NOT(ISBLANK(Steuerschlüssel!F1802))),AND(Steuerschlüssel!D1802&gt;=0,ISBLANK(Steuerschlüssel!E1802),NOT(ISBLANK(Steuerschlüssel!F1802)))),"","Steuerschlüssel"))))</f>
        <v/>
      </c>
      <c r="E1803" t="str">
        <f>Steuerschlüssel_Import!B1802</f>
        <v/>
      </c>
      <c r="F1803" s="126" t="str">
        <f>Steuerschlüssel_Import!C1802</f>
        <v/>
      </c>
      <c r="I1803" t="str">
        <f t="shared" si="56"/>
        <v>Mandant</v>
      </c>
      <c r="J1803">
        <f t="shared" si="57"/>
        <v>1802</v>
      </c>
    </row>
    <row r="1804" spans="1:10">
      <c r="A1804" t="str">
        <f>IF(AND(ISBLANK(Steuerschlüssel!D1803),ISBLANK(Steuerschlüssel!E1803),ISBLANK(Steuerschlüssel!F1803)),"",IF(AND(Steuerschlüssel!D1803&gt;=0,ISBLANK(Steuerschlüssel!E1803),ISBLANK(Steuerschlüssel!F1803)),"Steuerschlüssel",IF(AND(ISBLANK(Steuerschlüssel!D1803),Steuerschlüssel!E1803&gt;0,ISBLANK(Steuerschlüssel!F1803)),"",IF(OR(AND(ISBLANK(Steuerschlüssel!D1803),ISBLANK(Steuerschlüssel!E1803),NOT(ISBLANK(Steuerschlüssel!F1803))),AND(ISBLANK(Steuerschlüssel!D1803),Steuerschlüssel!E1803&gt;0,NOT(ISBLANK(Steuerschlüssel!F1803))),AND(Steuerschlüssel!D1803&gt;=0,ISBLANK(Steuerschlüssel!E1803),NOT(ISBLANK(Steuerschlüssel!F1803)))),"","Steuerschlüssel"))))</f>
        <v/>
      </c>
      <c r="E1804" t="str">
        <f>Steuerschlüssel_Import!B1803</f>
        <v/>
      </c>
      <c r="F1804" s="126" t="str">
        <f>Steuerschlüssel_Import!C1803</f>
        <v/>
      </c>
      <c r="I1804" t="str">
        <f t="shared" si="56"/>
        <v>Mandant</v>
      </c>
      <c r="J1804">
        <f t="shared" si="57"/>
        <v>1803</v>
      </c>
    </row>
    <row r="1805" spans="1:10">
      <c r="A1805" t="str">
        <f>IF(AND(ISBLANK(Steuerschlüssel!D1804),ISBLANK(Steuerschlüssel!E1804),ISBLANK(Steuerschlüssel!F1804)),"",IF(AND(Steuerschlüssel!D1804&gt;=0,ISBLANK(Steuerschlüssel!E1804),ISBLANK(Steuerschlüssel!F1804)),"Steuerschlüssel",IF(AND(ISBLANK(Steuerschlüssel!D1804),Steuerschlüssel!E1804&gt;0,ISBLANK(Steuerschlüssel!F1804)),"",IF(OR(AND(ISBLANK(Steuerschlüssel!D1804),ISBLANK(Steuerschlüssel!E1804),NOT(ISBLANK(Steuerschlüssel!F1804))),AND(ISBLANK(Steuerschlüssel!D1804),Steuerschlüssel!E1804&gt;0,NOT(ISBLANK(Steuerschlüssel!F1804))),AND(Steuerschlüssel!D1804&gt;=0,ISBLANK(Steuerschlüssel!E1804),NOT(ISBLANK(Steuerschlüssel!F1804)))),"","Steuerschlüssel"))))</f>
        <v/>
      </c>
      <c r="E1805" t="str">
        <f>Steuerschlüssel_Import!B1804</f>
        <v/>
      </c>
      <c r="F1805" s="126" t="str">
        <f>Steuerschlüssel_Import!C1804</f>
        <v/>
      </c>
      <c r="I1805" t="str">
        <f t="shared" si="56"/>
        <v>Mandant</v>
      </c>
      <c r="J1805">
        <f t="shared" si="57"/>
        <v>1804</v>
      </c>
    </row>
    <row r="1806" spans="1:10">
      <c r="A1806" t="str">
        <f>IF(AND(ISBLANK(Steuerschlüssel!D1805),ISBLANK(Steuerschlüssel!E1805),ISBLANK(Steuerschlüssel!F1805)),"",IF(AND(Steuerschlüssel!D1805&gt;=0,ISBLANK(Steuerschlüssel!E1805),ISBLANK(Steuerschlüssel!F1805)),"Steuerschlüssel",IF(AND(ISBLANK(Steuerschlüssel!D1805),Steuerschlüssel!E1805&gt;0,ISBLANK(Steuerschlüssel!F1805)),"",IF(OR(AND(ISBLANK(Steuerschlüssel!D1805),ISBLANK(Steuerschlüssel!E1805),NOT(ISBLANK(Steuerschlüssel!F1805))),AND(ISBLANK(Steuerschlüssel!D1805),Steuerschlüssel!E1805&gt;0,NOT(ISBLANK(Steuerschlüssel!F1805))),AND(Steuerschlüssel!D1805&gt;=0,ISBLANK(Steuerschlüssel!E1805),NOT(ISBLANK(Steuerschlüssel!F1805)))),"","Steuerschlüssel"))))</f>
        <v/>
      </c>
      <c r="E1806" t="str">
        <f>Steuerschlüssel_Import!B1805</f>
        <v/>
      </c>
      <c r="F1806" s="126" t="str">
        <f>Steuerschlüssel_Import!C1805</f>
        <v/>
      </c>
      <c r="I1806" t="str">
        <f t="shared" si="56"/>
        <v>Mandant</v>
      </c>
      <c r="J1806">
        <f t="shared" si="57"/>
        <v>1805</v>
      </c>
    </row>
    <row r="1807" spans="1:10">
      <c r="A1807" t="str">
        <f>IF(AND(ISBLANK(Steuerschlüssel!D1806),ISBLANK(Steuerschlüssel!E1806),ISBLANK(Steuerschlüssel!F1806)),"",IF(AND(Steuerschlüssel!D1806&gt;=0,ISBLANK(Steuerschlüssel!E1806),ISBLANK(Steuerschlüssel!F1806)),"Steuerschlüssel",IF(AND(ISBLANK(Steuerschlüssel!D1806),Steuerschlüssel!E1806&gt;0,ISBLANK(Steuerschlüssel!F1806)),"",IF(OR(AND(ISBLANK(Steuerschlüssel!D1806),ISBLANK(Steuerschlüssel!E1806),NOT(ISBLANK(Steuerschlüssel!F1806))),AND(ISBLANK(Steuerschlüssel!D1806),Steuerschlüssel!E1806&gt;0,NOT(ISBLANK(Steuerschlüssel!F1806))),AND(Steuerschlüssel!D1806&gt;=0,ISBLANK(Steuerschlüssel!E1806),NOT(ISBLANK(Steuerschlüssel!F1806)))),"","Steuerschlüssel"))))</f>
        <v/>
      </c>
      <c r="E1807" t="str">
        <f>Steuerschlüssel_Import!B1806</f>
        <v/>
      </c>
      <c r="F1807" s="126" t="str">
        <f>Steuerschlüssel_Import!C1806</f>
        <v/>
      </c>
      <c r="I1807" t="str">
        <f t="shared" si="56"/>
        <v>Mandant</v>
      </c>
      <c r="J1807">
        <f t="shared" si="57"/>
        <v>1806</v>
      </c>
    </row>
    <row r="1808" spans="1:10">
      <c r="A1808" t="str">
        <f>IF(AND(ISBLANK(Steuerschlüssel!D1807),ISBLANK(Steuerschlüssel!E1807),ISBLANK(Steuerschlüssel!F1807)),"",IF(AND(Steuerschlüssel!D1807&gt;=0,ISBLANK(Steuerschlüssel!E1807),ISBLANK(Steuerschlüssel!F1807)),"Steuerschlüssel",IF(AND(ISBLANK(Steuerschlüssel!D1807),Steuerschlüssel!E1807&gt;0,ISBLANK(Steuerschlüssel!F1807)),"",IF(OR(AND(ISBLANK(Steuerschlüssel!D1807),ISBLANK(Steuerschlüssel!E1807),NOT(ISBLANK(Steuerschlüssel!F1807))),AND(ISBLANK(Steuerschlüssel!D1807),Steuerschlüssel!E1807&gt;0,NOT(ISBLANK(Steuerschlüssel!F1807))),AND(Steuerschlüssel!D1807&gt;=0,ISBLANK(Steuerschlüssel!E1807),NOT(ISBLANK(Steuerschlüssel!F1807)))),"","Steuerschlüssel"))))</f>
        <v/>
      </c>
      <c r="E1808" t="str">
        <f>Steuerschlüssel_Import!B1807</f>
        <v/>
      </c>
      <c r="F1808" s="126" t="str">
        <f>Steuerschlüssel_Import!C1807</f>
        <v/>
      </c>
      <c r="I1808" t="str">
        <f t="shared" si="56"/>
        <v>Mandant</v>
      </c>
      <c r="J1808">
        <f t="shared" si="57"/>
        <v>1807</v>
      </c>
    </row>
    <row r="1809" spans="1:10">
      <c r="A1809" t="str">
        <f>IF(AND(ISBLANK(Steuerschlüssel!D1808),ISBLANK(Steuerschlüssel!E1808),ISBLANK(Steuerschlüssel!F1808)),"",IF(AND(Steuerschlüssel!D1808&gt;=0,ISBLANK(Steuerschlüssel!E1808),ISBLANK(Steuerschlüssel!F1808)),"Steuerschlüssel",IF(AND(ISBLANK(Steuerschlüssel!D1808),Steuerschlüssel!E1808&gt;0,ISBLANK(Steuerschlüssel!F1808)),"",IF(OR(AND(ISBLANK(Steuerschlüssel!D1808),ISBLANK(Steuerschlüssel!E1808),NOT(ISBLANK(Steuerschlüssel!F1808))),AND(ISBLANK(Steuerschlüssel!D1808),Steuerschlüssel!E1808&gt;0,NOT(ISBLANK(Steuerschlüssel!F1808))),AND(Steuerschlüssel!D1808&gt;=0,ISBLANK(Steuerschlüssel!E1808),NOT(ISBLANK(Steuerschlüssel!F1808)))),"","Steuerschlüssel"))))</f>
        <v/>
      </c>
      <c r="E1809" t="str">
        <f>Steuerschlüssel_Import!B1808</f>
        <v/>
      </c>
      <c r="F1809" s="126" t="str">
        <f>Steuerschlüssel_Import!C1808</f>
        <v/>
      </c>
      <c r="I1809" t="str">
        <f t="shared" si="56"/>
        <v>Mandant</v>
      </c>
      <c r="J1809">
        <f t="shared" si="57"/>
        <v>1808</v>
      </c>
    </row>
    <row r="1810" spans="1:10">
      <c r="A1810" t="str">
        <f>IF(AND(ISBLANK(Steuerschlüssel!D1809),ISBLANK(Steuerschlüssel!E1809),ISBLANK(Steuerschlüssel!F1809)),"",IF(AND(Steuerschlüssel!D1809&gt;=0,ISBLANK(Steuerschlüssel!E1809),ISBLANK(Steuerschlüssel!F1809)),"Steuerschlüssel",IF(AND(ISBLANK(Steuerschlüssel!D1809),Steuerschlüssel!E1809&gt;0,ISBLANK(Steuerschlüssel!F1809)),"",IF(OR(AND(ISBLANK(Steuerschlüssel!D1809),ISBLANK(Steuerschlüssel!E1809),NOT(ISBLANK(Steuerschlüssel!F1809))),AND(ISBLANK(Steuerschlüssel!D1809),Steuerschlüssel!E1809&gt;0,NOT(ISBLANK(Steuerschlüssel!F1809))),AND(Steuerschlüssel!D1809&gt;=0,ISBLANK(Steuerschlüssel!E1809),NOT(ISBLANK(Steuerschlüssel!F1809)))),"","Steuerschlüssel"))))</f>
        <v/>
      </c>
      <c r="E1810" t="str">
        <f>Steuerschlüssel_Import!B1809</f>
        <v/>
      </c>
      <c r="F1810" s="126" t="str">
        <f>Steuerschlüssel_Import!C1809</f>
        <v/>
      </c>
      <c r="I1810" t="str">
        <f t="shared" si="56"/>
        <v>Mandant</v>
      </c>
      <c r="J1810">
        <f t="shared" si="57"/>
        <v>1809</v>
      </c>
    </row>
    <row r="1811" spans="1:10">
      <c r="A1811" t="str">
        <f>IF(AND(ISBLANK(Steuerschlüssel!D1810),ISBLANK(Steuerschlüssel!E1810),ISBLANK(Steuerschlüssel!F1810)),"",IF(AND(Steuerschlüssel!D1810&gt;=0,ISBLANK(Steuerschlüssel!E1810),ISBLANK(Steuerschlüssel!F1810)),"Steuerschlüssel",IF(AND(ISBLANK(Steuerschlüssel!D1810),Steuerschlüssel!E1810&gt;0,ISBLANK(Steuerschlüssel!F1810)),"",IF(OR(AND(ISBLANK(Steuerschlüssel!D1810),ISBLANK(Steuerschlüssel!E1810),NOT(ISBLANK(Steuerschlüssel!F1810))),AND(ISBLANK(Steuerschlüssel!D1810),Steuerschlüssel!E1810&gt;0,NOT(ISBLANK(Steuerschlüssel!F1810))),AND(Steuerschlüssel!D1810&gt;=0,ISBLANK(Steuerschlüssel!E1810),NOT(ISBLANK(Steuerschlüssel!F1810)))),"","Steuerschlüssel"))))</f>
        <v/>
      </c>
      <c r="E1811" t="str">
        <f>Steuerschlüssel_Import!B1810</f>
        <v/>
      </c>
      <c r="F1811" s="126" t="str">
        <f>Steuerschlüssel_Import!C1810</f>
        <v/>
      </c>
      <c r="I1811" t="str">
        <f t="shared" si="56"/>
        <v>Mandant</v>
      </c>
      <c r="J1811">
        <f t="shared" si="57"/>
        <v>1810</v>
      </c>
    </row>
    <row r="1812" spans="1:10">
      <c r="A1812" t="str">
        <f>IF(AND(ISBLANK(Steuerschlüssel!D1811),ISBLANK(Steuerschlüssel!E1811),ISBLANK(Steuerschlüssel!F1811)),"",IF(AND(Steuerschlüssel!D1811&gt;=0,ISBLANK(Steuerschlüssel!E1811),ISBLANK(Steuerschlüssel!F1811)),"Steuerschlüssel",IF(AND(ISBLANK(Steuerschlüssel!D1811),Steuerschlüssel!E1811&gt;0,ISBLANK(Steuerschlüssel!F1811)),"",IF(OR(AND(ISBLANK(Steuerschlüssel!D1811),ISBLANK(Steuerschlüssel!E1811),NOT(ISBLANK(Steuerschlüssel!F1811))),AND(ISBLANK(Steuerschlüssel!D1811),Steuerschlüssel!E1811&gt;0,NOT(ISBLANK(Steuerschlüssel!F1811))),AND(Steuerschlüssel!D1811&gt;=0,ISBLANK(Steuerschlüssel!E1811),NOT(ISBLANK(Steuerschlüssel!F1811)))),"","Steuerschlüssel"))))</f>
        <v/>
      </c>
      <c r="E1812" t="str">
        <f>Steuerschlüssel_Import!B1811</f>
        <v/>
      </c>
      <c r="F1812" s="126" t="str">
        <f>Steuerschlüssel_Import!C1811</f>
        <v/>
      </c>
      <c r="I1812" t="str">
        <f t="shared" si="56"/>
        <v>Mandant</v>
      </c>
      <c r="J1812">
        <f t="shared" si="57"/>
        <v>1811</v>
      </c>
    </row>
    <row r="1813" spans="1:10">
      <c r="A1813" t="str">
        <f>IF(AND(ISBLANK(Steuerschlüssel!D1812),ISBLANK(Steuerschlüssel!E1812),ISBLANK(Steuerschlüssel!F1812)),"",IF(AND(Steuerschlüssel!D1812&gt;=0,ISBLANK(Steuerschlüssel!E1812),ISBLANK(Steuerschlüssel!F1812)),"Steuerschlüssel",IF(AND(ISBLANK(Steuerschlüssel!D1812),Steuerschlüssel!E1812&gt;0,ISBLANK(Steuerschlüssel!F1812)),"",IF(OR(AND(ISBLANK(Steuerschlüssel!D1812),ISBLANK(Steuerschlüssel!E1812),NOT(ISBLANK(Steuerschlüssel!F1812))),AND(ISBLANK(Steuerschlüssel!D1812),Steuerschlüssel!E1812&gt;0,NOT(ISBLANK(Steuerschlüssel!F1812))),AND(Steuerschlüssel!D1812&gt;=0,ISBLANK(Steuerschlüssel!E1812),NOT(ISBLANK(Steuerschlüssel!F1812)))),"","Steuerschlüssel"))))</f>
        <v/>
      </c>
      <c r="E1813" t="str">
        <f>Steuerschlüssel_Import!B1812</f>
        <v/>
      </c>
      <c r="F1813" s="126" t="str">
        <f>Steuerschlüssel_Import!C1812</f>
        <v/>
      </c>
      <c r="I1813" t="str">
        <f t="shared" si="56"/>
        <v>Mandant</v>
      </c>
      <c r="J1813">
        <f t="shared" si="57"/>
        <v>1812</v>
      </c>
    </row>
    <row r="1814" spans="1:10">
      <c r="A1814" t="str">
        <f>IF(AND(ISBLANK(Steuerschlüssel!D1813),ISBLANK(Steuerschlüssel!E1813),ISBLANK(Steuerschlüssel!F1813)),"",IF(AND(Steuerschlüssel!D1813&gt;=0,ISBLANK(Steuerschlüssel!E1813),ISBLANK(Steuerschlüssel!F1813)),"Steuerschlüssel",IF(AND(ISBLANK(Steuerschlüssel!D1813),Steuerschlüssel!E1813&gt;0,ISBLANK(Steuerschlüssel!F1813)),"",IF(OR(AND(ISBLANK(Steuerschlüssel!D1813),ISBLANK(Steuerschlüssel!E1813),NOT(ISBLANK(Steuerschlüssel!F1813))),AND(ISBLANK(Steuerschlüssel!D1813),Steuerschlüssel!E1813&gt;0,NOT(ISBLANK(Steuerschlüssel!F1813))),AND(Steuerschlüssel!D1813&gt;=0,ISBLANK(Steuerschlüssel!E1813),NOT(ISBLANK(Steuerschlüssel!F1813)))),"","Steuerschlüssel"))))</f>
        <v/>
      </c>
      <c r="E1814" t="str">
        <f>Steuerschlüssel_Import!B1813</f>
        <v/>
      </c>
      <c r="F1814" s="126" t="str">
        <f>Steuerschlüssel_Import!C1813</f>
        <v/>
      </c>
      <c r="I1814" t="str">
        <f t="shared" si="56"/>
        <v>Mandant</v>
      </c>
      <c r="J1814">
        <f t="shared" si="57"/>
        <v>1813</v>
      </c>
    </row>
    <row r="1815" spans="1:10">
      <c r="A1815" t="str">
        <f>IF(AND(ISBLANK(Steuerschlüssel!D1814),ISBLANK(Steuerschlüssel!E1814),ISBLANK(Steuerschlüssel!F1814)),"",IF(AND(Steuerschlüssel!D1814&gt;=0,ISBLANK(Steuerschlüssel!E1814),ISBLANK(Steuerschlüssel!F1814)),"Steuerschlüssel",IF(AND(ISBLANK(Steuerschlüssel!D1814),Steuerschlüssel!E1814&gt;0,ISBLANK(Steuerschlüssel!F1814)),"",IF(OR(AND(ISBLANK(Steuerschlüssel!D1814),ISBLANK(Steuerschlüssel!E1814),NOT(ISBLANK(Steuerschlüssel!F1814))),AND(ISBLANK(Steuerschlüssel!D1814),Steuerschlüssel!E1814&gt;0,NOT(ISBLANK(Steuerschlüssel!F1814))),AND(Steuerschlüssel!D1814&gt;=0,ISBLANK(Steuerschlüssel!E1814),NOT(ISBLANK(Steuerschlüssel!F1814)))),"","Steuerschlüssel"))))</f>
        <v/>
      </c>
      <c r="E1815" t="str">
        <f>Steuerschlüssel_Import!B1814</f>
        <v/>
      </c>
      <c r="F1815" s="126" t="str">
        <f>Steuerschlüssel_Import!C1814</f>
        <v/>
      </c>
      <c r="I1815" t="str">
        <f t="shared" si="56"/>
        <v>Mandant</v>
      </c>
      <c r="J1815">
        <f t="shared" si="57"/>
        <v>1814</v>
      </c>
    </row>
    <row r="1816" spans="1:10">
      <c r="A1816" t="str">
        <f>IF(AND(ISBLANK(Steuerschlüssel!D1815),ISBLANK(Steuerschlüssel!E1815),ISBLANK(Steuerschlüssel!F1815)),"",IF(AND(Steuerschlüssel!D1815&gt;=0,ISBLANK(Steuerschlüssel!E1815),ISBLANK(Steuerschlüssel!F1815)),"Steuerschlüssel",IF(AND(ISBLANK(Steuerschlüssel!D1815),Steuerschlüssel!E1815&gt;0,ISBLANK(Steuerschlüssel!F1815)),"",IF(OR(AND(ISBLANK(Steuerschlüssel!D1815),ISBLANK(Steuerschlüssel!E1815),NOT(ISBLANK(Steuerschlüssel!F1815))),AND(ISBLANK(Steuerschlüssel!D1815),Steuerschlüssel!E1815&gt;0,NOT(ISBLANK(Steuerschlüssel!F1815))),AND(Steuerschlüssel!D1815&gt;=0,ISBLANK(Steuerschlüssel!E1815),NOT(ISBLANK(Steuerschlüssel!F1815)))),"","Steuerschlüssel"))))</f>
        <v/>
      </c>
      <c r="E1816" t="str">
        <f>Steuerschlüssel_Import!B1815</f>
        <v/>
      </c>
      <c r="F1816" s="126" t="str">
        <f>Steuerschlüssel_Import!C1815</f>
        <v/>
      </c>
      <c r="I1816" t="str">
        <f t="shared" si="56"/>
        <v>Mandant</v>
      </c>
      <c r="J1816">
        <f t="shared" si="57"/>
        <v>1815</v>
      </c>
    </row>
    <row r="1817" spans="1:10">
      <c r="A1817" t="str">
        <f>IF(AND(ISBLANK(Steuerschlüssel!D1816),ISBLANK(Steuerschlüssel!E1816),ISBLANK(Steuerschlüssel!F1816)),"",IF(AND(Steuerschlüssel!D1816&gt;=0,ISBLANK(Steuerschlüssel!E1816),ISBLANK(Steuerschlüssel!F1816)),"Steuerschlüssel",IF(AND(ISBLANK(Steuerschlüssel!D1816),Steuerschlüssel!E1816&gt;0,ISBLANK(Steuerschlüssel!F1816)),"",IF(OR(AND(ISBLANK(Steuerschlüssel!D1816),ISBLANK(Steuerschlüssel!E1816),NOT(ISBLANK(Steuerschlüssel!F1816))),AND(ISBLANK(Steuerschlüssel!D1816),Steuerschlüssel!E1816&gt;0,NOT(ISBLANK(Steuerschlüssel!F1816))),AND(Steuerschlüssel!D1816&gt;=0,ISBLANK(Steuerschlüssel!E1816),NOT(ISBLANK(Steuerschlüssel!F1816)))),"","Steuerschlüssel"))))</f>
        <v/>
      </c>
      <c r="E1817" t="str">
        <f>Steuerschlüssel_Import!B1816</f>
        <v/>
      </c>
      <c r="F1817" s="126" t="str">
        <f>Steuerschlüssel_Import!C1816</f>
        <v/>
      </c>
      <c r="I1817" t="str">
        <f t="shared" si="56"/>
        <v>Mandant</v>
      </c>
      <c r="J1817">
        <f t="shared" si="57"/>
        <v>1816</v>
      </c>
    </row>
    <row r="1818" spans="1:10">
      <c r="A1818" t="str">
        <f>IF(AND(ISBLANK(Steuerschlüssel!D1817),ISBLANK(Steuerschlüssel!E1817),ISBLANK(Steuerschlüssel!F1817)),"",IF(AND(Steuerschlüssel!D1817&gt;=0,ISBLANK(Steuerschlüssel!E1817),ISBLANK(Steuerschlüssel!F1817)),"Steuerschlüssel",IF(AND(ISBLANK(Steuerschlüssel!D1817),Steuerschlüssel!E1817&gt;0,ISBLANK(Steuerschlüssel!F1817)),"",IF(OR(AND(ISBLANK(Steuerschlüssel!D1817),ISBLANK(Steuerschlüssel!E1817),NOT(ISBLANK(Steuerschlüssel!F1817))),AND(ISBLANK(Steuerschlüssel!D1817),Steuerschlüssel!E1817&gt;0,NOT(ISBLANK(Steuerschlüssel!F1817))),AND(Steuerschlüssel!D1817&gt;=0,ISBLANK(Steuerschlüssel!E1817),NOT(ISBLANK(Steuerschlüssel!F1817)))),"","Steuerschlüssel"))))</f>
        <v/>
      </c>
      <c r="E1818" t="str">
        <f>Steuerschlüssel_Import!B1817</f>
        <v/>
      </c>
      <c r="F1818" s="126" t="str">
        <f>Steuerschlüssel_Import!C1817</f>
        <v/>
      </c>
      <c r="I1818" t="str">
        <f t="shared" si="56"/>
        <v>Mandant</v>
      </c>
      <c r="J1818">
        <f t="shared" si="57"/>
        <v>1817</v>
      </c>
    </row>
    <row r="1819" spans="1:10">
      <c r="A1819" t="str">
        <f>IF(AND(ISBLANK(Steuerschlüssel!D1818),ISBLANK(Steuerschlüssel!E1818),ISBLANK(Steuerschlüssel!F1818)),"",IF(AND(Steuerschlüssel!D1818&gt;=0,ISBLANK(Steuerschlüssel!E1818),ISBLANK(Steuerschlüssel!F1818)),"Steuerschlüssel",IF(AND(ISBLANK(Steuerschlüssel!D1818),Steuerschlüssel!E1818&gt;0,ISBLANK(Steuerschlüssel!F1818)),"",IF(OR(AND(ISBLANK(Steuerschlüssel!D1818),ISBLANK(Steuerschlüssel!E1818),NOT(ISBLANK(Steuerschlüssel!F1818))),AND(ISBLANK(Steuerschlüssel!D1818),Steuerschlüssel!E1818&gt;0,NOT(ISBLANK(Steuerschlüssel!F1818))),AND(Steuerschlüssel!D1818&gt;=0,ISBLANK(Steuerschlüssel!E1818),NOT(ISBLANK(Steuerschlüssel!F1818)))),"","Steuerschlüssel"))))</f>
        <v/>
      </c>
      <c r="E1819" t="str">
        <f>Steuerschlüssel_Import!B1818</f>
        <v/>
      </c>
      <c r="F1819" s="126" t="str">
        <f>Steuerschlüssel_Import!C1818</f>
        <v/>
      </c>
      <c r="I1819" t="str">
        <f t="shared" si="56"/>
        <v>Mandant</v>
      </c>
      <c r="J1819">
        <f t="shared" si="57"/>
        <v>1818</v>
      </c>
    </row>
    <row r="1820" spans="1:10">
      <c r="A1820" t="str">
        <f>IF(AND(ISBLANK(Steuerschlüssel!D1819),ISBLANK(Steuerschlüssel!E1819),ISBLANK(Steuerschlüssel!F1819)),"",IF(AND(Steuerschlüssel!D1819&gt;=0,ISBLANK(Steuerschlüssel!E1819),ISBLANK(Steuerschlüssel!F1819)),"Steuerschlüssel",IF(AND(ISBLANK(Steuerschlüssel!D1819),Steuerschlüssel!E1819&gt;0,ISBLANK(Steuerschlüssel!F1819)),"",IF(OR(AND(ISBLANK(Steuerschlüssel!D1819),ISBLANK(Steuerschlüssel!E1819),NOT(ISBLANK(Steuerschlüssel!F1819))),AND(ISBLANK(Steuerschlüssel!D1819),Steuerschlüssel!E1819&gt;0,NOT(ISBLANK(Steuerschlüssel!F1819))),AND(Steuerschlüssel!D1819&gt;=0,ISBLANK(Steuerschlüssel!E1819),NOT(ISBLANK(Steuerschlüssel!F1819)))),"","Steuerschlüssel"))))</f>
        <v/>
      </c>
      <c r="E1820" t="str">
        <f>Steuerschlüssel_Import!B1819</f>
        <v/>
      </c>
      <c r="F1820" s="126" t="str">
        <f>Steuerschlüssel_Import!C1819</f>
        <v/>
      </c>
      <c r="I1820" t="str">
        <f t="shared" si="56"/>
        <v>Mandant</v>
      </c>
      <c r="J1820">
        <f t="shared" si="57"/>
        <v>1819</v>
      </c>
    </row>
    <row r="1821" spans="1:10">
      <c r="A1821" t="str">
        <f>IF(AND(ISBLANK(Steuerschlüssel!D1820),ISBLANK(Steuerschlüssel!E1820),ISBLANK(Steuerschlüssel!F1820)),"",IF(AND(Steuerschlüssel!D1820&gt;=0,ISBLANK(Steuerschlüssel!E1820),ISBLANK(Steuerschlüssel!F1820)),"Steuerschlüssel",IF(AND(ISBLANK(Steuerschlüssel!D1820),Steuerschlüssel!E1820&gt;0,ISBLANK(Steuerschlüssel!F1820)),"",IF(OR(AND(ISBLANK(Steuerschlüssel!D1820),ISBLANK(Steuerschlüssel!E1820),NOT(ISBLANK(Steuerschlüssel!F1820))),AND(ISBLANK(Steuerschlüssel!D1820),Steuerschlüssel!E1820&gt;0,NOT(ISBLANK(Steuerschlüssel!F1820))),AND(Steuerschlüssel!D1820&gt;=0,ISBLANK(Steuerschlüssel!E1820),NOT(ISBLANK(Steuerschlüssel!F1820)))),"","Steuerschlüssel"))))</f>
        <v/>
      </c>
      <c r="E1821" t="str">
        <f>Steuerschlüssel_Import!B1820</f>
        <v/>
      </c>
      <c r="F1821" s="126" t="str">
        <f>Steuerschlüssel_Import!C1820</f>
        <v/>
      </c>
      <c r="I1821" t="str">
        <f t="shared" si="56"/>
        <v>Mandant</v>
      </c>
      <c r="J1821">
        <f t="shared" si="57"/>
        <v>1820</v>
      </c>
    </row>
    <row r="1822" spans="1:10">
      <c r="A1822" t="str">
        <f>IF(AND(ISBLANK(Steuerschlüssel!D1821),ISBLANK(Steuerschlüssel!E1821),ISBLANK(Steuerschlüssel!F1821)),"",IF(AND(Steuerschlüssel!D1821&gt;=0,ISBLANK(Steuerschlüssel!E1821),ISBLANK(Steuerschlüssel!F1821)),"Steuerschlüssel",IF(AND(ISBLANK(Steuerschlüssel!D1821),Steuerschlüssel!E1821&gt;0,ISBLANK(Steuerschlüssel!F1821)),"",IF(OR(AND(ISBLANK(Steuerschlüssel!D1821),ISBLANK(Steuerschlüssel!E1821),NOT(ISBLANK(Steuerschlüssel!F1821))),AND(ISBLANK(Steuerschlüssel!D1821),Steuerschlüssel!E1821&gt;0,NOT(ISBLANK(Steuerschlüssel!F1821))),AND(Steuerschlüssel!D1821&gt;=0,ISBLANK(Steuerschlüssel!E1821),NOT(ISBLANK(Steuerschlüssel!F1821)))),"","Steuerschlüssel"))))</f>
        <v/>
      </c>
      <c r="E1822" t="str">
        <f>Steuerschlüssel_Import!B1821</f>
        <v/>
      </c>
      <c r="F1822" s="126" t="str">
        <f>Steuerschlüssel_Import!C1821</f>
        <v/>
      </c>
      <c r="I1822" t="str">
        <f t="shared" si="56"/>
        <v>Mandant</v>
      </c>
      <c r="J1822">
        <f t="shared" si="57"/>
        <v>1821</v>
      </c>
    </row>
    <row r="1823" spans="1:10">
      <c r="A1823" t="str">
        <f>IF(AND(ISBLANK(Steuerschlüssel!D1822),ISBLANK(Steuerschlüssel!E1822),ISBLANK(Steuerschlüssel!F1822)),"",IF(AND(Steuerschlüssel!D1822&gt;=0,ISBLANK(Steuerschlüssel!E1822),ISBLANK(Steuerschlüssel!F1822)),"Steuerschlüssel",IF(AND(ISBLANK(Steuerschlüssel!D1822),Steuerschlüssel!E1822&gt;0,ISBLANK(Steuerschlüssel!F1822)),"",IF(OR(AND(ISBLANK(Steuerschlüssel!D1822),ISBLANK(Steuerschlüssel!E1822),NOT(ISBLANK(Steuerschlüssel!F1822))),AND(ISBLANK(Steuerschlüssel!D1822),Steuerschlüssel!E1822&gt;0,NOT(ISBLANK(Steuerschlüssel!F1822))),AND(Steuerschlüssel!D1822&gt;=0,ISBLANK(Steuerschlüssel!E1822),NOT(ISBLANK(Steuerschlüssel!F1822)))),"","Steuerschlüssel"))))</f>
        <v/>
      </c>
      <c r="E1823" t="str">
        <f>Steuerschlüssel_Import!B1822</f>
        <v/>
      </c>
      <c r="F1823" s="126" t="str">
        <f>Steuerschlüssel_Import!C1822</f>
        <v/>
      </c>
      <c r="I1823" t="str">
        <f t="shared" si="56"/>
        <v>Mandant</v>
      </c>
      <c r="J1823">
        <f t="shared" si="57"/>
        <v>1822</v>
      </c>
    </row>
    <row r="1824" spans="1:10">
      <c r="A1824" t="str">
        <f>IF(AND(ISBLANK(Steuerschlüssel!D1823),ISBLANK(Steuerschlüssel!E1823),ISBLANK(Steuerschlüssel!F1823)),"",IF(AND(Steuerschlüssel!D1823&gt;=0,ISBLANK(Steuerschlüssel!E1823),ISBLANK(Steuerschlüssel!F1823)),"Steuerschlüssel",IF(AND(ISBLANK(Steuerschlüssel!D1823),Steuerschlüssel!E1823&gt;0,ISBLANK(Steuerschlüssel!F1823)),"",IF(OR(AND(ISBLANK(Steuerschlüssel!D1823),ISBLANK(Steuerschlüssel!E1823),NOT(ISBLANK(Steuerschlüssel!F1823))),AND(ISBLANK(Steuerschlüssel!D1823),Steuerschlüssel!E1823&gt;0,NOT(ISBLANK(Steuerschlüssel!F1823))),AND(Steuerschlüssel!D1823&gt;=0,ISBLANK(Steuerschlüssel!E1823),NOT(ISBLANK(Steuerschlüssel!F1823)))),"","Steuerschlüssel"))))</f>
        <v/>
      </c>
      <c r="E1824" t="str">
        <f>Steuerschlüssel_Import!B1823</f>
        <v/>
      </c>
      <c r="F1824" s="126" t="str">
        <f>Steuerschlüssel_Import!C1823</f>
        <v/>
      </c>
      <c r="I1824" t="str">
        <f t="shared" si="56"/>
        <v>Mandant</v>
      </c>
      <c r="J1824">
        <f t="shared" si="57"/>
        <v>1823</v>
      </c>
    </row>
    <row r="1825" spans="1:10">
      <c r="A1825" t="str">
        <f>IF(AND(ISBLANK(Steuerschlüssel!D1824),ISBLANK(Steuerschlüssel!E1824),ISBLANK(Steuerschlüssel!F1824)),"",IF(AND(Steuerschlüssel!D1824&gt;=0,ISBLANK(Steuerschlüssel!E1824),ISBLANK(Steuerschlüssel!F1824)),"Steuerschlüssel",IF(AND(ISBLANK(Steuerschlüssel!D1824),Steuerschlüssel!E1824&gt;0,ISBLANK(Steuerschlüssel!F1824)),"",IF(OR(AND(ISBLANK(Steuerschlüssel!D1824),ISBLANK(Steuerschlüssel!E1824),NOT(ISBLANK(Steuerschlüssel!F1824))),AND(ISBLANK(Steuerschlüssel!D1824),Steuerschlüssel!E1824&gt;0,NOT(ISBLANK(Steuerschlüssel!F1824))),AND(Steuerschlüssel!D1824&gt;=0,ISBLANK(Steuerschlüssel!E1824),NOT(ISBLANK(Steuerschlüssel!F1824)))),"","Steuerschlüssel"))))</f>
        <v/>
      </c>
      <c r="E1825" t="str">
        <f>Steuerschlüssel_Import!B1824</f>
        <v/>
      </c>
      <c r="F1825" s="126" t="str">
        <f>Steuerschlüssel_Import!C1824</f>
        <v/>
      </c>
      <c r="I1825" t="str">
        <f t="shared" si="56"/>
        <v>Mandant</v>
      </c>
      <c r="J1825">
        <f t="shared" si="57"/>
        <v>1824</v>
      </c>
    </row>
    <row r="1826" spans="1:10">
      <c r="A1826" t="str">
        <f>IF(AND(ISBLANK(Steuerschlüssel!D1825),ISBLANK(Steuerschlüssel!E1825),ISBLANK(Steuerschlüssel!F1825)),"",IF(AND(Steuerschlüssel!D1825&gt;=0,ISBLANK(Steuerschlüssel!E1825),ISBLANK(Steuerschlüssel!F1825)),"Steuerschlüssel",IF(AND(ISBLANK(Steuerschlüssel!D1825),Steuerschlüssel!E1825&gt;0,ISBLANK(Steuerschlüssel!F1825)),"",IF(OR(AND(ISBLANK(Steuerschlüssel!D1825),ISBLANK(Steuerschlüssel!E1825),NOT(ISBLANK(Steuerschlüssel!F1825))),AND(ISBLANK(Steuerschlüssel!D1825),Steuerschlüssel!E1825&gt;0,NOT(ISBLANK(Steuerschlüssel!F1825))),AND(Steuerschlüssel!D1825&gt;=0,ISBLANK(Steuerschlüssel!E1825),NOT(ISBLANK(Steuerschlüssel!F1825)))),"","Steuerschlüssel"))))</f>
        <v/>
      </c>
      <c r="E1826" t="str">
        <f>Steuerschlüssel_Import!B1825</f>
        <v/>
      </c>
      <c r="F1826" s="126" t="str">
        <f>Steuerschlüssel_Import!C1825</f>
        <v/>
      </c>
      <c r="I1826" t="str">
        <f t="shared" si="56"/>
        <v>Mandant</v>
      </c>
      <c r="J1826">
        <f t="shared" si="57"/>
        <v>1825</v>
      </c>
    </row>
    <row r="1827" spans="1:10">
      <c r="A1827" t="str">
        <f>IF(AND(ISBLANK(Steuerschlüssel!D1826),ISBLANK(Steuerschlüssel!E1826),ISBLANK(Steuerschlüssel!F1826)),"",IF(AND(Steuerschlüssel!D1826&gt;=0,ISBLANK(Steuerschlüssel!E1826),ISBLANK(Steuerschlüssel!F1826)),"Steuerschlüssel",IF(AND(ISBLANK(Steuerschlüssel!D1826),Steuerschlüssel!E1826&gt;0,ISBLANK(Steuerschlüssel!F1826)),"",IF(OR(AND(ISBLANK(Steuerschlüssel!D1826),ISBLANK(Steuerschlüssel!E1826),NOT(ISBLANK(Steuerschlüssel!F1826))),AND(ISBLANK(Steuerschlüssel!D1826),Steuerschlüssel!E1826&gt;0,NOT(ISBLANK(Steuerschlüssel!F1826))),AND(Steuerschlüssel!D1826&gt;=0,ISBLANK(Steuerschlüssel!E1826),NOT(ISBLANK(Steuerschlüssel!F1826)))),"","Steuerschlüssel"))))</f>
        <v/>
      </c>
      <c r="E1827" t="str">
        <f>Steuerschlüssel_Import!B1826</f>
        <v/>
      </c>
      <c r="F1827" s="126" t="str">
        <f>Steuerschlüssel_Import!C1826</f>
        <v/>
      </c>
      <c r="I1827" t="str">
        <f t="shared" si="56"/>
        <v>Mandant</v>
      </c>
      <c r="J1827">
        <f t="shared" si="57"/>
        <v>1826</v>
      </c>
    </row>
    <row r="1828" spans="1:10">
      <c r="A1828" t="str">
        <f>IF(AND(ISBLANK(Steuerschlüssel!D1827),ISBLANK(Steuerschlüssel!E1827),ISBLANK(Steuerschlüssel!F1827)),"",IF(AND(Steuerschlüssel!D1827&gt;=0,ISBLANK(Steuerschlüssel!E1827),ISBLANK(Steuerschlüssel!F1827)),"Steuerschlüssel",IF(AND(ISBLANK(Steuerschlüssel!D1827),Steuerschlüssel!E1827&gt;0,ISBLANK(Steuerschlüssel!F1827)),"",IF(OR(AND(ISBLANK(Steuerschlüssel!D1827),ISBLANK(Steuerschlüssel!E1827),NOT(ISBLANK(Steuerschlüssel!F1827))),AND(ISBLANK(Steuerschlüssel!D1827),Steuerschlüssel!E1827&gt;0,NOT(ISBLANK(Steuerschlüssel!F1827))),AND(Steuerschlüssel!D1827&gt;=0,ISBLANK(Steuerschlüssel!E1827),NOT(ISBLANK(Steuerschlüssel!F1827)))),"","Steuerschlüssel"))))</f>
        <v/>
      </c>
      <c r="E1828" t="str">
        <f>Steuerschlüssel_Import!B1827</f>
        <v/>
      </c>
      <c r="F1828" s="126" t="str">
        <f>Steuerschlüssel_Import!C1827</f>
        <v/>
      </c>
      <c r="I1828" t="str">
        <f t="shared" si="56"/>
        <v>Mandant</v>
      </c>
      <c r="J1828">
        <f t="shared" si="57"/>
        <v>1827</v>
      </c>
    </row>
    <row r="1829" spans="1:10">
      <c r="A1829" t="str">
        <f>IF(AND(ISBLANK(Steuerschlüssel!D1828),ISBLANK(Steuerschlüssel!E1828),ISBLANK(Steuerschlüssel!F1828)),"",IF(AND(Steuerschlüssel!D1828&gt;=0,ISBLANK(Steuerschlüssel!E1828),ISBLANK(Steuerschlüssel!F1828)),"Steuerschlüssel",IF(AND(ISBLANK(Steuerschlüssel!D1828),Steuerschlüssel!E1828&gt;0,ISBLANK(Steuerschlüssel!F1828)),"",IF(OR(AND(ISBLANK(Steuerschlüssel!D1828),ISBLANK(Steuerschlüssel!E1828),NOT(ISBLANK(Steuerschlüssel!F1828))),AND(ISBLANK(Steuerschlüssel!D1828),Steuerschlüssel!E1828&gt;0,NOT(ISBLANK(Steuerschlüssel!F1828))),AND(Steuerschlüssel!D1828&gt;=0,ISBLANK(Steuerschlüssel!E1828),NOT(ISBLANK(Steuerschlüssel!F1828)))),"","Steuerschlüssel"))))</f>
        <v/>
      </c>
      <c r="E1829" t="str">
        <f>Steuerschlüssel_Import!B1828</f>
        <v/>
      </c>
      <c r="F1829" s="126" t="str">
        <f>Steuerschlüssel_Import!C1828</f>
        <v/>
      </c>
      <c r="I1829" t="str">
        <f t="shared" si="56"/>
        <v>Mandant</v>
      </c>
      <c r="J1829">
        <f t="shared" si="57"/>
        <v>1828</v>
      </c>
    </row>
    <row r="1830" spans="1:10">
      <c r="A1830" t="str">
        <f>IF(AND(ISBLANK(Steuerschlüssel!D1829),ISBLANK(Steuerschlüssel!E1829),ISBLANK(Steuerschlüssel!F1829)),"",IF(AND(Steuerschlüssel!D1829&gt;=0,ISBLANK(Steuerschlüssel!E1829),ISBLANK(Steuerschlüssel!F1829)),"Steuerschlüssel",IF(AND(ISBLANK(Steuerschlüssel!D1829),Steuerschlüssel!E1829&gt;0,ISBLANK(Steuerschlüssel!F1829)),"",IF(OR(AND(ISBLANK(Steuerschlüssel!D1829),ISBLANK(Steuerschlüssel!E1829),NOT(ISBLANK(Steuerschlüssel!F1829))),AND(ISBLANK(Steuerschlüssel!D1829),Steuerschlüssel!E1829&gt;0,NOT(ISBLANK(Steuerschlüssel!F1829))),AND(Steuerschlüssel!D1829&gt;=0,ISBLANK(Steuerschlüssel!E1829),NOT(ISBLANK(Steuerschlüssel!F1829)))),"","Steuerschlüssel"))))</f>
        <v/>
      </c>
      <c r="E1830" t="str">
        <f>Steuerschlüssel_Import!B1829</f>
        <v/>
      </c>
      <c r="F1830" s="126" t="str">
        <f>Steuerschlüssel_Import!C1829</f>
        <v/>
      </c>
      <c r="I1830" t="str">
        <f t="shared" si="56"/>
        <v>Mandant</v>
      </c>
      <c r="J1830">
        <f t="shared" si="57"/>
        <v>1829</v>
      </c>
    </row>
    <row r="1831" spans="1:10">
      <c r="A1831" t="str">
        <f>IF(AND(ISBLANK(Steuerschlüssel!D1830),ISBLANK(Steuerschlüssel!E1830),ISBLANK(Steuerschlüssel!F1830)),"",IF(AND(Steuerschlüssel!D1830&gt;=0,ISBLANK(Steuerschlüssel!E1830),ISBLANK(Steuerschlüssel!F1830)),"Steuerschlüssel",IF(AND(ISBLANK(Steuerschlüssel!D1830),Steuerschlüssel!E1830&gt;0,ISBLANK(Steuerschlüssel!F1830)),"",IF(OR(AND(ISBLANK(Steuerschlüssel!D1830),ISBLANK(Steuerschlüssel!E1830),NOT(ISBLANK(Steuerschlüssel!F1830))),AND(ISBLANK(Steuerschlüssel!D1830),Steuerschlüssel!E1830&gt;0,NOT(ISBLANK(Steuerschlüssel!F1830))),AND(Steuerschlüssel!D1830&gt;=0,ISBLANK(Steuerschlüssel!E1830),NOT(ISBLANK(Steuerschlüssel!F1830)))),"","Steuerschlüssel"))))</f>
        <v/>
      </c>
      <c r="E1831" t="str">
        <f>Steuerschlüssel_Import!B1830</f>
        <v/>
      </c>
      <c r="F1831" s="126" t="str">
        <f>Steuerschlüssel_Import!C1830</f>
        <v/>
      </c>
      <c r="I1831" t="str">
        <f t="shared" si="56"/>
        <v>Mandant</v>
      </c>
      <c r="J1831">
        <f t="shared" si="57"/>
        <v>1830</v>
      </c>
    </row>
    <row r="1832" spans="1:10">
      <c r="A1832" t="str">
        <f>IF(AND(ISBLANK(Steuerschlüssel!D1831),ISBLANK(Steuerschlüssel!E1831),ISBLANK(Steuerschlüssel!F1831)),"",IF(AND(Steuerschlüssel!D1831&gt;=0,ISBLANK(Steuerschlüssel!E1831),ISBLANK(Steuerschlüssel!F1831)),"Steuerschlüssel",IF(AND(ISBLANK(Steuerschlüssel!D1831),Steuerschlüssel!E1831&gt;0,ISBLANK(Steuerschlüssel!F1831)),"",IF(OR(AND(ISBLANK(Steuerschlüssel!D1831),ISBLANK(Steuerschlüssel!E1831),NOT(ISBLANK(Steuerschlüssel!F1831))),AND(ISBLANK(Steuerschlüssel!D1831),Steuerschlüssel!E1831&gt;0,NOT(ISBLANK(Steuerschlüssel!F1831))),AND(Steuerschlüssel!D1831&gt;=0,ISBLANK(Steuerschlüssel!E1831),NOT(ISBLANK(Steuerschlüssel!F1831)))),"","Steuerschlüssel"))))</f>
        <v/>
      </c>
      <c r="E1832" t="str">
        <f>Steuerschlüssel_Import!B1831</f>
        <v/>
      </c>
      <c r="F1832" s="126" t="str">
        <f>Steuerschlüssel_Import!C1831</f>
        <v/>
      </c>
      <c r="I1832" t="str">
        <f t="shared" si="56"/>
        <v>Mandant</v>
      </c>
      <c r="J1832">
        <f t="shared" si="57"/>
        <v>1831</v>
      </c>
    </row>
    <row r="1833" spans="1:10">
      <c r="A1833" t="str">
        <f>IF(AND(ISBLANK(Steuerschlüssel!D1832),ISBLANK(Steuerschlüssel!E1832),ISBLANK(Steuerschlüssel!F1832)),"",IF(AND(Steuerschlüssel!D1832&gt;=0,ISBLANK(Steuerschlüssel!E1832),ISBLANK(Steuerschlüssel!F1832)),"Steuerschlüssel",IF(AND(ISBLANK(Steuerschlüssel!D1832),Steuerschlüssel!E1832&gt;0,ISBLANK(Steuerschlüssel!F1832)),"",IF(OR(AND(ISBLANK(Steuerschlüssel!D1832),ISBLANK(Steuerschlüssel!E1832),NOT(ISBLANK(Steuerschlüssel!F1832))),AND(ISBLANK(Steuerschlüssel!D1832),Steuerschlüssel!E1832&gt;0,NOT(ISBLANK(Steuerschlüssel!F1832))),AND(Steuerschlüssel!D1832&gt;=0,ISBLANK(Steuerschlüssel!E1832),NOT(ISBLANK(Steuerschlüssel!F1832)))),"","Steuerschlüssel"))))</f>
        <v/>
      </c>
      <c r="E1833" t="str">
        <f>Steuerschlüssel_Import!B1832</f>
        <v/>
      </c>
      <c r="F1833" s="126" t="str">
        <f>Steuerschlüssel_Import!C1832</f>
        <v/>
      </c>
      <c r="I1833" t="str">
        <f t="shared" si="56"/>
        <v>Mandant</v>
      </c>
      <c r="J1833">
        <f t="shared" si="57"/>
        <v>1832</v>
      </c>
    </row>
    <row r="1834" spans="1:10">
      <c r="A1834" t="str">
        <f>IF(AND(ISBLANK(Steuerschlüssel!D1833),ISBLANK(Steuerschlüssel!E1833),ISBLANK(Steuerschlüssel!F1833)),"",IF(AND(Steuerschlüssel!D1833&gt;=0,ISBLANK(Steuerschlüssel!E1833),ISBLANK(Steuerschlüssel!F1833)),"Steuerschlüssel",IF(AND(ISBLANK(Steuerschlüssel!D1833),Steuerschlüssel!E1833&gt;0,ISBLANK(Steuerschlüssel!F1833)),"",IF(OR(AND(ISBLANK(Steuerschlüssel!D1833),ISBLANK(Steuerschlüssel!E1833),NOT(ISBLANK(Steuerschlüssel!F1833))),AND(ISBLANK(Steuerschlüssel!D1833),Steuerschlüssel!E1833&gt;0,NOT(ISBLANK(Steuerschlüssel!F1833))),AND(Steuerschlüssel!D1833&gt;=0,ISBLANK(Steuerschlüssel!E1833),NOT(ISBLANK(Steuerschlüssel!F1833)))),"","Steuerschlüssel"))))</f>
        <v/>
      </c>
      <c r="E1834" t="str">
        <f>Steuerschlüssel_Import!B1833</f>
        <v/>
      </c>
      <c r="F1834" s="126" t="str">
        <f>Steuerschlüssel_Import!C1833</f>
        <v/>
      </c>
      <c r="I1834" t="str">
        <f t="shared" si="56"/>
        <v>Mandant</v>
      </c>
      <c r="J1834">
        <f t="shared" si="57"/>
        <v>1833</v>
      </c>
    </row>
    <row r="1835" spans="1:10">
      <c r="A1835" t="str">
        <f>IF(AND(ISBLANK(Steuerschlüssel!D1834),ISBLANK(Steuerschlüssel!E1834),ISBLANK(Steuerschlüssel!F1834)),"",IF(AND(Steuerschlüssel!D1834&gt;=0,ISBLANK(Steuerschlüssel!E1834),ISBLANK(Steuerschlüssel!F1834)),"Steuerschlüssel",IF(AND(ISBLANK(Steuerschlüssel!D1834),Steuerschlüssel!E1834&gt;0,ISBLANK(Steuerschlüssel!F1834)),"",IF(OR(AND(ISBLANK(Steuerschlüssel!D1834),ISBLANK(Steuerschlüssel!E1834),NOT(ISBLANK(Steuerschlüssel!F1834))),AND(ISBLANK(Steuerschlüssel!D1834),Steuerschlüssel!E1834&gt;0,NOT(ISBLANK(Steuerschlüssel!F1834))),AND(Steuerschlüssel!D1834&gt;=0,ISBLANK(Steuerschlüssel!E1834),NOT(ISBLANK(Steuerschlüssel!F1834)))),"","Steuerschlüssel"))))</f>
        <v/>
      </c>
      <c r="E1835" t="str">
        <f>Steuerschlüssel_Import!B1834</f>
        <v/>
      </c>
      <c r="F1835" s="126" t="str">
        <f>Steuerschlüssel_Import!C1834</f>
        <v/>
      </c>
      <c r="I1835" t="str">
        <f t="shared" si="56"/>
        <v>Mandant</v>
      </c>
      <c r="J1835">
        <f t="shared" si="57"/>
        <v>1834</v>
      </c>
    </row>
    <row r="1836" spans="1:10">
      <c r="A1836" t="str">
        <f>IF(AND(ISBLANK(Steuerschlüssel!D1835),ISBLANK(Steuerschlüssel!E1835),ISBLANK(Steuerschlüssel!F1835)),"",IF(AND(Steuerschlüssel!D1835&gt;=0,ISBLANK(Steuerschlüssel!E1835),ISBLANK(Steuerschlüssel!F1835)),"Steuerschlüssel",IF(AND(ISBLANK(Steuerschlüssel!D1835),Steuerschlüssel!E1835&gt;0,ISBLANK(Steuerschlüssel!F1835)),"",IF(OR(AND(ISBLANK(Steuerschlüssel!D1835),ISBLANK(Steuerschlüssel!E1835),NOT(ISBLANK(Steuerschlüssel!F1835))),AND(ISBLANK(Steuerschlüssel!D1835),Steuerschlüssel!E1835&gt;0,NOT(ISBLANK(Steuerschlüssel!F1835))),AND(Steuerschlüssel!D1835&gt;=0,ISBLANK(Steuerschlüssel!E1835),NOT(ISBLANK(Steuerschlüssel!F1835)))),"","Steuerschlüssel"))))</f>
        <v/>
      </c>
      <c r="E1836" t="str">
        <f>Steuerschlüssel_Import!B1835</f>
        <v/>
      </c>
      <c r="F1836" s="126" t="str">
        <f>Steuerschlüssel_Import!C1835</f>
        <v/>
      </c>
      <c r="I1836" t="str">
        <f t="shared" si="56"/>
        <v>Mandant</v>
      </c>
      <c r="J1836">
        <f t="shared" si="57"/>
        <v>1835</v>
      </c>
    </row>
    <row r="1837" spans="1:10">
      <c r="A1837" t="str">
        <f>IF(AND(ISBLANK(Steuerschlüssel!D1836),ISBLANK(Steuerschlüssel!E1836),ISBLANK(Steuerschlüssel!F1836)),"",IF(AND(Steuerschlüssel!D1836&gt;=0,ISBLANK(Steuerschlüssel!E1836),ISBLANK(Steuerschlüssel!F1836)),"Steuerschlüssel",IF(AND(ISBLANK(Steuerschlüssel!D1836),Steuerschlüssel!E1836&gt;0,ISBLANK(Steuerschlüssel!F1836)),"",IF(OR(AND(ISBLANK(Steuerschlüssel!D1836),ISBLANK(Steuerschlüssel!E1836),NOT(ISBLANK(Steuerschlüssel!F1836))),AND(ISBLANK(Steuerschlüssel!D1836),Steuerschlüssel!E1836&gt;0,NOT(ISBLANK(Steuerschlüssel!F1836))),AND(Steuerschlüssel!D1836&gt;=0,ISBLANK(Steuerschlüssel!E1836),NOT(ISBLANK(Steuerschlüssel!F1836)))),"","Steuerschlüssel"))))</f>
        <v/>
      </c>
      <c r="E1837" t="str">
        <f>Steuerschlüssel_Import!B1836</f>
        <v/>
      </c>
      <c r="F1837" s="126" t="str">
        <f>Steuerschlüssel_Import!C1836</f>
        <v/>
      </c>
      <c r="I1837" t="str">
        <f t="shared" si="56"/>
        <v>Mandant</v>
      </c>
      <c r="J1837">
        <f t="shared" si="57"/>
        <v>1836</v>
      </c>
    </row>
    <row r="1838" spans="1:10">
      <c r="A1838" t="str">
        <f>IF(AND(ISBLANK(Steuerschlüssel!D1837),ISBLANK(Steuerschlüssel!E1837),ISBLANK(Steuerschlüssel!F1837)),"",IF(AND(Steuerschlüssel!D1837&gt;=0,ISBLANK(Steuerschlüssel!E1837),ISBLANK(Steuerschlüssel!F1837)),"Steuerschlüssel",IF(AND(ISBLANK(Steuerschlüssel!D1837),Steuerschlüssel!E1837&gt;0,ISBLANK(Steuerschlüssel!F1837)),"",IF(OR(AND(ISBLANK(Steuerschlüssel!D1837),ISBLANK(Steuerschlüssel!E1837),NOT(ISBLANK(Steuerschlüssel!F1837))),AND(ISBLANK(Steuerschlüssel!D1837),Steuerschlüssel!E1837&gt;0,NOT(ISBLANK(Steuerschlüssel!F1837))),AND(Steuerschlüssel!D1837&gt;=0,ISBLANK(Steuerschlüssel!E1837),NOT(ISBLANK(Steuerschlüssel!F1837)))),"","Steuerschlüssel"))))</f>
        <v/>
      </c>
      <c r="E1838" t="str">
        <f>Steuerschlüssel_Import!B1837</f>
        <v/>
      </c>
      <c r="F1838" s="126" t="str">
        <f>Steuerschlüssel_Import!C1837</f>
        <v/>
      </c>
      <c r="I1838" t="str">
        <f t="shared" si="56"/>
        <v>Mandant</v>
      </c>
      <c r="J1838">
        <f t="shared" si="57"/>
        <v>1837</v>
      </c>
    </row>
    <row r="1839" spans="1:10">
      <c r="A1839" t="str">
        <f>IF(AND(ISBLANK(Steuerschlüssel!D1838),ISBLANK(Steuerschlüssel!E1838),ISBLANK(Steuerschlüssel!F1838)),"",IF(AND(Steuerschlüssel!D1838&gt;=0,ISBLANK(Steuerschlüssel!E1838),ISBLANK(Steuerschlüssel!F1838)),"Steuerschlüssel",IF(AND(ISBLANK(Steuerschlüssel!D1838),Steuerschlüssel!E1838&gt;0,ISBLANK(Steuerschlüssel!F1838)),"",IF(OR(AND(ISBLANK(Steuerschlüssel!D1838),ISBLANK(Steuerschlüssel!E1838),NOT(ISBLANK(Steuerschlüssel!F1838))),AND(ISBLANK(Steuerschlüssel!D1838),Steuerschlüssel!E1838&gt;0,NOT(ISBLANK(Steuerschlüssel!F1838))),AND(Steuerschlüssel!D1838&gt;=0,ISBLANK(Steuerschlüssel!E1838),NOT(ISBLANK(Steuerschlüssel!F1838)))),"","Steuerschlüssel"))))</f>
        <v/>
      </c>
      <c r="E1839" t="str">
        <f>Steuerschlüssel_Import!B1838</f>
        <v/>
      </c>
      <c r="F1839" s="126" t="str">
        <f>Steuerschlüssel_Import!C1838</f>
        <v/>
      </c>
      <c r="I1839" t="str">
        <f t="shared" si="56"/>
        <v>Mandant</v>
      </c>
      <c r="J1839">
        <f t="shared" si="57"/>
        <v>1838</v>
      </c>
    </row>
    <row r="1840" spans="1:10">
      <c r="A1840" t="str">
        <f>IF(AND(ISBLANK(Steuerschlüssel!D1839),ISBLANK(Steuerschlüssel!E1839),ISBLANK(Steuerschlüssel!F1839)),"",IF(AND(Steuerschlüssel!D1839&gt;=0,ISBLANK(Steuerschlüssel!E1839),ISBLANK(Steuerschlüssel!F1839)),"Steuerschlüssel",IF(AND(ISBLANK(Steuerschlüssel!D1839),Steuerschlüssel!E1839&gt;0,ISBLANK(Steuerschlüssel!F1839)),"",IF(OR(AND(ISBLANK(Steuerschlüssel!D1839),ISBLANK(Steuerschlüssel!E1839),NOT(ISBLANK(Steuerschlüssel!F1839))),AND(ISBLANK(Steuerschlüssel!D1839),Steuerschlüssel!E1839&gt;0,NOT(ISBLANK(Steuerschlüssel!F1839))),AND(Steuerschlüssel!D1839&gt;=0,ISBLANK(Steuerschlüssel!E1839),NOT(ISBLANK(Steuerschlüssel!F1839)))),"","Steuerschlüssel"))))</f>
        <v/>
      </c>
      <c r="E1840" t="str">
        <f>Steuerschlüssel_Import!B1839</f>
        <v/>
      </c>
      <c r="F1840" s="126" t="str">
        <f>Steuerschlüssel_Import!C1839</f>
        <v/>
      </c>
      <c r="I1840" t="str">
        <f t="shared" si="56"/>
        <v>Mandant</v>
      </c>
      <c r="J1840">
        <f t="shared" si="57"/>
        <v>1839</v>
      </c>
    </row>
    <row r="1841" spans="1:10">
      <c r="A1841" t="str">
        <f>IF(AND(ISBLANK(Steuerschlüssel!D1840),ISBLANK(Steuerschlüssel!E1840),ISBLANK(Steuerschlüssel!F1840)),"",IF(AND(Steuerschlüssel!D1840&gt;=0,ISBLANK(Steuerschlüssel!E1840),ISBLANK(Steuerschlüssel!F1840)),"Steuerschlüssel",IF(AND(ISBLANK(Steuerschlüssel!D1840),Steuerschlüssel!E1840&gt;0,ISBLANK(Steuerschlüssel!F1840)),"",IF(OR(AND(ISBLANK(Steuerschlüssel!D1840),ISBLANK(Steuerschlüssel!E1840),NOT(ISBLANK(Steuerschlüssel!F1840))),AND(ISBLANK(Steuerschlüssel!D1840),Steuerschlüssel!E1840&gt;0,NOT(ISBLANK(Steuerschlüssel!F1840))),AND(Steuerschlüssel!D1840&gt;=0,ISBLANK(Steuerschlüssel!E1840),NOT(ISBLANK(Steuerschlüssel!F1840)))),"","Steuerschlüssel"))))</f>
        <v/>
      </c>
      <c r="E1841" t="str">
        <f>Steuerschlüssel_Import!B1840</f>
        <v/>
      </c>
      <c r="F1841" s="126" t="str">
        <f>Steuerschlüssel_Import!C1840</f>
        <v/>
      </c>
      <c r="I1841" t="str">
        <f t="shared" si="56"/>
        <v>Mandant</v>
      </c>
      <c r="J1841">
        <f t="shared" si="57"/>
        <v>1840</v>
      </c>
    </row>
    <row r="1842" spans="1:10">
      <c r="A1842" t="str">
        <f>IF(AND(ISBLANK(Steuerschlüssel!D1841),ISBLANK(Steuerschlüssel!E1841),ISBLANK(Steuerschlüssel!F1841)),"",IF(AND(Steuerschlüssel!D1841&gt;=0,ISBLANK(Steuerschlüssel!E1841),ISBLANK(Steuerschlüssel!F1841)),"Steuerschlüssel",IF(AND(ISBLANK(Steuerschlüssel!D1841),Steuerschlüssel!E1841&gt;0,ISBLANK(Steuerschlüssel!F1841)),"",IF(OR(AND(ISBLANK(Steuerschlüssel!D1841),ISBLANK(Steuerschlüssel!E1841),NOT(ISBLANK(Steuerschlüssel!F1841))),AND(ISBLANK(Steuerschlüssel!D1841),Steuerschlüssel!E1841&gt;0,NOT(ISBLANK(Steuerschlüssel!F1841))),AND(Steuerschlüssel!D1841&gt;=0,ISBLANK(Steuerschlüssel!E1841),NOT(ISBLANK(Steuerschlüssel!F1841)))),"","Steuerschlüssel"))))</f>
        <v/>
      </c>
      <c r="E1842" t="str">
        <f>Steuerschlüssel_Import!B1841</f>
        <v/>
      </c>
      <c r="F1842" s="126" t="str">
        <f>Steuerschlüssel_Import!C1841</f>
        <v/>
      </c>
      <c r="I1842" t="str">
        <f t="shared" si="56"/>
        <v>Mandant</v>
      </c>
      <c r="J1842">
        <f t="shared" si="57"/>
        <v>1841</v>
      </c>
    </row>
    <row r="1843" spans="1:10">
      <c r="A1843" t="str">
        <f>IF(AND(ISBLANK(Steuerschlüssel!D1842),ISBLANK(Steuerschlüssel!E1842),ISBLANK(Steuerschlüssel!F1842)),"",IF(AND(Steuerschlüssel!D1842&gt;=0,ISBLANK(Steuerschlüssel!E1842),ISBLANK(Steuerschlüssel!F1842)),"Steuerschlüssel",IF(AND(ISBLANK(Steuerschlüssel!D1842),Steuerschlüssel!E1842&gt;0,ISBLANK(Steuerschlüssel!F1842)),"",IF(OR(AND(ISBLANK(Steuerschlüssel!D1842),ISBLANK(Steuerschlüssel!E1842),NOT(ISBLANK(Steuerschlüssel!F1842))),AND(ISBLANK(Steuerschlüssel!D1842),Steuerschlüssel!E1842&gt;0,NOT(ISBLANK(Steuerschlüssel!F1842))),AND(Steuerschlüssel!D1842&gt;=0,ISBLANK(Steuerschlüssel!E1842),NOT(ISBLANK(Steuerschlüssel!F1842)))),"","Steuerschlüssel"))))</f>
        <v/>
      </c>
      <c r="E1843" t="str">
        <f>Steuerschlüssel_Import!B1842</f>
        <v/>
      </c>
      <c r="F1843" s="126" t="str">
        <f>Steuerschlüssel_Import!C1842</f>
        <v/>
      </c>
      <c r="I1843" t="str">
        <f t="shared" si="56"/>
        <v>Mandant</v>
      </c>
      <c r="J1843">
        <f t="shared" si="57"/>
        <v>1842</v>
      </c>
    </row>
    <row r="1844" spans="1:10">
      <c r="A1844" t="str">
        <f>IF(AND(ISBLANK(Steuerschlüssel!D1843),ISBLANK(Steuerschlüssel!E1843),ISBLANK(Steuerschlüssel!F1843)),"",IF(AND(Steuerschlüssel!D1843&gt;=0,ISBLANK(Steuerschlüssel!E1843),ISBLANK(Steuerschlüssel!F1843)),"Steuerschlüssel",IF(AND(ISBLANK(Steuerschlüssel!D1843),Steuerschlüssel!E1843&gt;0,ISBLANK(Steuerschlüssel!F1843)),"",IF(OR(AND(ISBLANK(Steuerschlüssel!D1843),ISBLANK(Steuerschlüssel!E1843),NOT(ISBLANK(Steuerschlüssel!F1843))),AND(ISBLANK(Steuerschlüssel!D1843),Steuerschlüssel!E1843&gt;0,NOT(ISBLANK(Steuerschlüssel!F1843))),AND(Steuerschlüssel!D1843&gt;=0,ISBLANK(Steuerschlüssel!E1843),NOT(ISBLANK(Steuerschlüssel!F1843)))),"","Steuerschlüssel"))))</f>
        <v/>
      </c>
      <c r="E1844" t="str">
        <f>Steuerschlüssel_Import!B1843</f>
        <v/>
      </c>
      <c r="F1844" s="126" t="str">
        <f>Steuerschlüssel_Import!C1843</f>
        <v/>
      </c>
      <c r="I1844" t="str">
        <f t="shared" si="56"/>
        <v>Mandant</v>
      </c>
      <c r="J1844">
        <f t="shared" si="57"/>
        <v>1843</v>
      </c>
    </row>
    <row r="1845" spans="1:10">
      <c r="A1845" t="str">
        <f>IF(AND(ISBLANK(Steuerschlüssel!D1844),ISBLANK(Steuerschlüssel!E1844),ISBLANK(Steuerschlüssel!F1844)),"",IF(AND(Steuerschlüssel!D1844&gt;=0,ISBLANK(Steuerschlüssel!E1844),ISBLANK(Steuerschlüssel!F1844)),"Steuerschlüssel",IF(AND(ISBLANK(Steuerschlüssel!D1844),Steuerschlüssel!E1844&gt;0,ISBLANK(Steuerschlüssel!F1844)),"",IF(OR(AND(ISBLANK(Steuerschlüssel!D1844),ISBLANK(Steuerschlüssel!E1844),NOT(ISBLANK(Steuerschlüssel!F1844))),AND(ISBLANK(Steuerschlüssel!D1844),Steuerschlüssel!E1844&gt;0,NOT(ISBLANK(Steuerschlüssel!F1844))),AND(Steuerschlüssel!D1844&gt;=0,ISBLANK(Steuerschlüssel!E1844),NOT(ISBLANK(Steuerschlüssel!F1844)))),"","Steuerschlüssel"))))</f>
        <v/>
      </c>
      <c r="E1845" t="str">
        <f>Steuerschlüssel_Import!B1844</f>
        <v/>
      </c>
      <c r="F1845" s="126" t="str">
        <f>Steuerschlüssel_Import!C1844</f>
        <v/>
      </c>
      <c r="I1845" t="str">
        <f t="shared" si="56"/>
        <v>Mandant</v>
      </c>
      <c r="J1845">
        <f t="shared" si="57"/>
        <v>1844</v>
      </c>
    </row>
    <row r="1846" spans="1:10">
      <c r="A1846" t="str">
        <f>IF(AND(ISBLANK(Steuerschlüssel!D1845),ISBLANK(Steuerschlüssel!E1845),ISBLANK(Steuerschlüssel!F1845)),"",IF(AND(Steuerschlüssel!D1845&gt;=0,ISBLANK(Steuerschlüssel!E1845),ISBLANK(Steuerschlüssel!F1845)),"Steuerschlüssel",IF(AND(ISBLANK(Steuerschlüssel!D1845),Steuerschlüssel!E1845&gt;0,ISBLANK(Steuerschlüssel!F1845)),"",IF(OR(AND(ISBLANK(Steuerschlüssel!D1845),ISBLANK(Steuerschlüssel!E1845),NOT(ISBLANK(Steuerschlüssel!F1845))),AND(ISBLANK(Steuerschlüssel!D1845),Steuerschlüssel!E1845&gt;0,NOT(ISBLANK(Steuerschlüssel!F1845))),AND(Steuerschlüssel!D1845&gt;=0,ISBLANK(Steuerschlüssel!E1845),NOT(ISBLANK(Steuerschlüssel!F1845)))),"","Steuerschlüssel"))))</f>
        <v/>
      </c>
      <c r="E1846" t="str">
        <f>Steuerschlüssel_Import!B1845</f>
        <v/>
      </c>
      <c r="F1846" s="126" t="str">
        <f>Steuerschlüssel_Import!C1845</f>
        <v/>
      </c>
      <c r="I1846" t="str">
        <f t="shared" si="56"/>
        <v>Mandant</v>
      </c>
      <c r="J1846">
        <f t="shared" si="57"/>
        <v>1845</v>
      </c>
    </row>
    <row r="1847" spans="1:10">
      <c r="A1847" t="str">
        <f>IF(AND(ISBLANK(Steuerschlüssel!D1846),ISBLANK(Steuerschlüssel!E1846),ISBLANK(Steuerschlüssel!F1846)),"",IF(AND(Steuerschlüssel!D1846&gt;=0,ISBLANK(Steuerschlüssel!E1846),ISBLANK(Steuerschlüssel!F1846)),"Steuerschlüssel",IF(AND(ISBLANK(Steuerschlüssel!D1846),Steuerschlüssel!E1846&gt;0,ISBLANK(Steuerschlüssel!F1846)),"",IF(OR(AND(ISBLANK(Steuerschlüssel!D1846),ISBLANK(Steuerschlüssel!E1846),NOT(ISBLANK(Steuerschlüssel!F1846))),AND(ISBLANK(Steuerschlüssel!D1846),Steuerschlüssel!E1846&gt;0,NOT(ISBLANK(Steuerschlüssel!F1846))),AND(Steuerschlüssel!D1846&gt;=0,ISBLANK(Steuerschlüssel!E1846),NOT(ISBLANK(Steuerschlüssel!F1846)))),"","Steuerschlüssel"))))</f>
        <v/>
      </c>
      <c r="E1847" t="str">
        <f>Steuerschlüssel_Import!B1846</f>
        <v/>
      </c>
      <c r="F1847" s="126" t="str">
        <f>Steuerschlüssel_Import!C1846</f>
        <v/>
      </c>
      <c r="I1847" t="str">
        <f t="shared" si="56"/>
        <v>Mandant</v>
      </c>
      <c r="J1847">
        <f t="shared" si="57"/>
        <v>1846</v>
      </c>
    </row>
    <row r="1848" spans="1:10">
      <c r="A1848" t="str">
        <f>IF(AND(ISBLANK(Steuerschlüssel!D1847),ISBLANK(Steuerschlüssel!E1847),ISBLANK(Steuerschlüssel!F1847)),"",IF(AND(Steuerschlüssel!D1847&gt;=0,ISBLANK(Steuerschlüssel!E1847),ISBLANK(Steuerschlüssel!F1847)),"Steuerschlüssel",IF(AND(ISBLANK(Steuerschlüssel!D1847),Steuerschlüssel!E1847&gt;0,ISBLANK(Steuerschlüssel!F1847)),"",IF(OR(AND(ISBLANK(Steuerschlüssel!D1847),ISBLANK(Steuerschlüssel!E1847),NOT(ISBLANK(Steuerschlüssel!F1847))),AND(ISBLANK(Steuerschlüssel!D1847),Steuerschlüssel!E1847&gt;0,NOT(ISBLANK(Steuerschlüssel!F1847))),AND(Steuerschlüssel!D1847&gt;=0,ISBLANK(Steuerschlüssel!E1847),NOT(ISBLANK(Steuerschlüssel!F1847)))),"","Steuerschlüssel"))))</f>
        <v/>
      </c>
      <c r="E1848" t="str">
        <f>Steuerschlüssel_Import!B1847</f>
        <v/>
      </c>
      <c r="F1848" s="126" t="str">
        <f>Steuerschlüssel_Import!C1847</f>
        <v/>
      </c>
      <c r="I1848" t="str">
        <f t="shared" si="56"/>
        <v>Mandant</v>
      </c>
      <c r="J1848">
        <f t="shared" si="57"/>
        <v>1847</v>
      </c>
    </row>
    <row r="1849" spans="1:10">
      <c r="A1849" t="str">
        <f>IF(AND(ISBLANK(Steuerschlüssel!D1848),ISBLANK(Steuerschlüssel!E1848),ISBLANK(Steuerschlüssel!F1848)),"",IF(AND(Steuerschlüssel!D1848&gt;=0,ISBLANK(Steuerschlüssel!E1848),ISBLANK(Steuerschlüssel!F1848)),"Steuerschlüssel",IF(AND(ISBLANK(Steuerschlüssel!D1848),Steuerschlüssel!E1848&gt;0,ISBLANK(Steuerschlüssel!F1848)),"",IF(OR(AND(ISBLANK(Steuerschlüssel!D1848),ISBLANK(Steuerschlüssel!E1848),NOT(ISBLANK(Steuerschlüssel!F1848))),AND(ISBLANK(Steuerschlüssel!D1848),Steuerschlüssel!E1848&gt;0,NOT(ISBLANK(Steuerschlüssel!F1848))),AND(Steuerschlüssel!D1848&gt;=0,ISBLANK(Steuerschlüssel!E1848),NOT(ISBLANK(Steuerschlüssel!F1848)))),"","Steuerschlüssel"))))</f>
        <v/>
      </c>
      <c r="E1849" t="str">
        <f>Steuerschlüssel_Import!B1848</f>
        <v/>
      </c>
      <c r="F1849" s="126" t="str">
        <f>Steuerschlüssel_Import!C1848</f>
        <v/>
      </c>
      <c r="I1849" t="str">
        <f t="shared" si="56"/>
        <v>Mandant</v>
      </c>
      <c r="J1849">
        <f t="shared" si="57"/>
        <v>1848</v>
      </c>
    </row>
    <row r="1850" spans="1:10">
      <c r="A1850" t="str">
        <f>IF(AND(ISBLANK(Steuerschlüssel!D1849),ISBLANK(Steuerschlüssel!E1849),ISBLANK(Steuerschlüssel!F1849)),"",IF(AND(Steuerschlüssel!D1849&gt;=0,ISBLANK(Steuerschlüssel!E1849),ISBLANK(Steuerschlüssel!F1849)),"Steuerschlüssel",IF(AND(ISBLANK(Steuerschlüssel!D1849),Steuerschlüssel!E1849&gt;0,ISBLANK(Steuerschlüssel!F1849)),"",IF(OR(AND(ISBLANK(Steuerschlüssel!D1849),ISBLANK(Steuerschlüssel!E1849),NOT(ISBLANK(Steuerschlüssel!F1849))),AND(ISBLANK(Steuerschlüssel!D1849),Steuerschlüssel!E1849&gt;0,NOT(ISBLANK(Steuerschlüssel!F1849))),AND(Steuerschlüssel!D1849&gt;=0,ISBLANK(Steuerschlüssel!E1849),NOT(ISBLANK(Steuerschlüssel!F1849)))),"","Steuerschlüssel"))))</f>
        <v/>
      </c>
      <c r="E1850" t="str">
        <f>Steuerschlüssel_Import!B1849</f>
        <v/>
      </c>
      <c r="F1850" s="126" t="str">
        <f>Steuerschlüssel_Import!C1849</f>
        <v/>
      </c>
      <c r="I1850" t="str">
        <f t="shared" si="56"/>
        <v>Mandant</v>
      </c>
      <c r="J1850">
        <f t="shared" si="57"/>
        <v>1849</v>
      </c>
    </row>
    <row r="1851" spans="1:10">
      <c r="A1851" t="str">
        <f>IF(AND(ISBLANK(Steuerschlüssel!D1850),ISBLANK(Steuerschlüssel!E1850),ISBLANK(Steuerschlüssel!F1850)),"",IF(AND(Steuerschlüssel!D1850&gt;=0,ISBLANK(Steuerschlüssel!E1850),ISBLANK(Steuerschlüssel!F1850)),"Steuerschlüssel",IF(AND(ISBLANK(Steuerschlüssel!D1850),Steuerschlüssel!E1850&gt;0,ISBLANK(Steuerschlüssel!F1850)),"",IF(OR(AND(ISBLANK(Steuerschlüssel!D1850),ISBLANK(Steuerschlüssel!E1850),NOT(ISBLANK(Steuerschlüssel!F1850))),AND(ISBLANK(Steuerschlüssel!D1850),Steuerschlüssel!E1850&gt;0,NOT(ISBLANK(Steuerschlüssel!F1850))),AND(Steuerschlüssel!D1850&gt;=0,ISBLANK(Steuerschlüssel!E1850),NOT(ISBLANK(Steuerschlüssel!F1850)))),"","Steuerschlüssel"))))</f>
        <v/>
      </c>
      <c r="E1851" t="str">
        <f>Steuerschlüssel_Import!B1850</f>
        <v/>
      </c>
      <c r="F1851" s="126" t="str">
        <f>Steuerschlüssel_Import!C1850</f>
        <v/>
      </c>
      <c r="I1851" t="str">
        <f t="shared" si="56"/>
        <v>Mandant</v>
      </c>
      <c r="J1851">
        <f t="shared" si="57"/>
        <v>1850</v>
      </c>
    </row>
    <row r="1852" spans="1:10">
      <c r="A1852" t="str">
        <f>IF(AND(ISBLANK(Steuerschlüssel!D1851),ISBLANK(Steuerschlüssel!E1851),ISBLANK(Steuerschlüssel!F1851)),"",IF(AND(Steuerschlüssel!D1851&gt;=0,ISBLANK(Steuerschlüssel!E1851),ISBLANK(Steuerschlüssel!F1851)),"Steuerschlüssel",IF(AND(ISBLANK(Steuerschlüssel!D1851),Steuerschlüssel!E1851&gt;0,ISBLANK(Steuerschlüssel!F1851)),"",IF(OR(AND(ISBLANK(Steuerschlüssel!D1851),ISBLANK(Steuerschlüssel!E1851),NOT(ISBLANK(Steuerschlüssel!F1851))),AND(ISBLANK(Steuerschlüssel!D1851),Steuerschlüssel!E1851&gt;0,NOT(ISBLANK(Steuerschlüssel!F1851))),AND(Steuerschlüssel!D1851&gt;=0,ISBLANK(Steuerschlüssel!E1851),NOT(ISBLANK(Steuerschlüssel!F1851)))),"","Steuerschlüssel"))))</f>
        <v/>
      </c>
      <c r="E1852" t="str">
        <f>Steuerschlüssel_Import!B1851</f>
        <v/>
      </c>
      <c r="F1852" s="126" t="str">
        <f>Steuerschlüssel_Import!C1851</f>
        <v/>
      </c>
      <c r="I1852" t="str">
        <f t="shared" si="56"/>
        <v>Mandant</v>
      </c>
      <c r="J1852">
        <f t="shared" si="57"/>
        <v>1851</v>
      </c>
    </row>
    <row r="1853" spans="1:10">
      <c r="A1853" t="str">
        <f>IF(AND(ISBLANK(Steuerschlüssel!D1852),ISBLANK(Steuerschlüssel!E1852),ISBLANK(Steuerschlüssel!F1852)),"",IF(AND(Steuerschlüssel!D1852&gt;=0,ISBLANK(Steuerschlüssel!E1852),ISBLANK(Steuerschlüssel!F1852)),"Steuerschlüssel",IF(AND(ISBLANK(Steuerschlüssel!D1852),Steuerschlüssel!E1852&gt;0,ISBLANK(Steuerschlüssel!F1852)),"",IF(OR(AND(ISBLANK(Steuerschlüssel!D1852),ISBLANK(Steuerschlüssel!E1852),NOT(ISBLANK(Steuerschlüssel!F1852))),AND(ISBLANK(Steuerschlüssel!D1852),Steuerschlüssel!E1852&gt;0,NOT(ISBLANK(Steuerschlüssel!F1852))),AND(Steuerschlüssel!D1852&gt;=0,ISBLANK(Steuerschlüssel!E1852),NOT(ISBLANK(Steuerschlüssel!F1852)))),"","Steuerschlüssel"))))</f>
        <v/>
      </c>
      <c r="E1853" t="str">
        <f>Steuerschlüssel_Import!B1852</f>
        <v/>
      </c>
      <c r="F1853" s="126" t="str">
        <f>Steuerschlüssel_Import!C1852</f>
        <v/>
      </c>
      <c r="I1853" t="str">
        <f t="shared" si="56"/>
        <v>Mandant</v>
      </c>
      <c r="J1853">
        <f t="shared" si="57"/>
        <v>1852</v>
      </c>
    </row>
    <row r="1854" spans="1:10">
      <c r="A1854" t="str">
        <f>IF(AND(ISBLANK(Steuerschlüssel!D1853),ISBLANK(Steuerschlüssel!E1853),ISBLANK(Steuerschlüssel!F1853)),"",IF(AND(Steuerschlüssel!D1853&gt;=0,ISBLANK(Steuerschlüssel!E1853),ISBLANK(Steuerschlüssel!F1853)),"Steuerschlüssel",IF(AND(ISBLANK(Steuerschlüssel!D1853),Steuerschlüssel!E1853&gt;0,ISBLANK(Steuerschlüssel!F1853)),"",IF(OR(AND(ISBLANK(Steuerschlüssel!D1853),ISBLANK(Steuerschlüssel!E1853),NOT(ISBLANK(Steuerschlüssel!F1853))),AND(ISBLANK(Steuerschlüssel!D1853),Steuerschlüssel!E1853&gt;0,NOT(ISBLANK(Steuerschlüssel!F1853))),AND(Steuerschlüssel!D1853&gt;=0,ISBLANK(Steuerschlüssel!E1853),NOT(ISBLANK(Steuerschlüssel!F1853)))),"","Steuerschlüssel"))))</f>
        <v/>
      </c>
      <c r="E1854" t="str">
        <f>Steuerschlüssel_Import!B1853</f>
        <v/>
      </c>
      <c r="F1854" s="126" t="str">
        <f>Steuerschlüssel_Import!C1853</f>
        <v/>
      </c>
      <c r="I1854" t="str">
        <f t="shared" si="56"/>
        <v>Mandant</v>
      </c>
      <c r="J1854">
        <f t="shared" si="57"/>
        <v>1853</v>
      </c>
    </row>
    <row r="1855" spans="1:10">
      <c r="A1855" t="str">
        <f>IF(AND(ISBLANK(Steuerschlüssel!D1854),ISBLANK(Steuerschlüssel!E1854),ISBLANK(Steuerschlüssel!F1854)),"",IF(AND(Steuerschlüssel!D1854&gt;=0,ISBLANK(Steuerschlüssel!E1854),ISBLANK(Steuerschlüssel!F1854)),"Steuerschlüssel",IF(AND(ISBLANK(Steuerschlüssel!D1854),Steuerschlüssel!E1854&gt;0,ISBLANK(Steuerschlüssel!F1854)),"",IF(OR(AND(ISBLANK(Steuerschlüssel!D1854),ISBLANK(Steuerschlüssel!E1854),NOT(ISBLANK(Steuerschlüssel!F1854))),AND(ISBLANK(Steuerschlüssel!D1854),Steuerschlüssel!E1854&gt;0,NOT(ISBLANK(Steuerschlüssel!F1854))),AND(Steuerschlüssel!D1854&gt;=0,ISBLANK(Steuerschlüssel!E1854),NOT(ISBLANK(Steuerschlüssel!F1854)))),"","Steuerschlüssel"))))</f>
        <v/>
      </c>
      <c r="E1855" t="str">
        <f>Steuerschlüssel_Import!B1854</f>
        <v/>
      </c>
      <c r="F1855" s="126" t="str">
        <f>Steuerschlüssel_Import!C1854</f>
        <v/>
      </c>
      <c r="I1855" t="str">
        <f t="shared" si="56"/>
        <v>Mandant</v>
      </c>
      <c r="J1855">
        <f t="shared" si="57"/>
        <v>1854</v>
      </c>
    </row>
    <row r="1856" spans="1:10">
      <c r="A1856" t="str">
        <f>IF(AND(ISBLANK(Steuerschlüssel!D1855),ISBLANK(Steuerschlüssel!E1855),ISBLANK(Steuerschlüssel!F1855)),"",IF(AND(Steuerschlüssel!D1855&gt;=0,ISBLANK(Steuerschlüssel!E1855),ISBLANK(Steuerschlüssel!F1855)),"Steuerschlüssel",IF(AND(ISBLANK(Steuerschlüssel!D1855),Steuerschlüssel!E1855&gt;0,ISBLANK(Steuerschlüssel!F1855)),"",IF(OR(AND(ISBLANK(Steuerschlüssel!D1855),ISBLANK(Steuerschlüssel!E1855),NOT(ISBLANK(Steuerschlüssel!F1855))),AND(ISBLANK(Steuerschlüssel!D1855),Steuerschlüssel!E1855&gt;0,NOT(ISBLANK(Steuerschlüssel!F1855))),AND(Steuerschlüssel!D1855&gt;=0,ISBLANK(Steuerschlüssel!E1855),NOT(ISBLANK(Steuerschlüssel!F1855)))),"","Steuerschlüssel"))))</f>
        <v/>
      </c>
      <c r="E1856" t="str">
        <f>Steuerschlüssel_Import!B1855</f>
        <v/>
      </c>
      <c r="F1856" s="126" t="str">
        <f>Steuerschlüssel_Import!C1855</f>
        <v/>
      </c>
      <c r="I1856" t="str">
        <f t="shared" si="56"/>
        <v>Mandant</v>
      </c>
      <c r="J1856">
        <f t="shared" si="57"/>
        <v>1855</v>
      </c>
    </row>
    <row r="1857" spans="1:10">
      <c r="A1857" t="str">
        <f>IF(AND(ISBLANK(Steuerschlüssel!D1856),ISBLANK(Steuerschlüssel!E1856),ISBLANK(Steuerschlüssel!F1856)),"",IF(AND(Steuerschlüssel!D1856&gt;=0,ISBLANK(Steuerschlüssel!E1856),ISBLANK(Steuerschlüssel!F1856)),"Steuerschlüssel",IF(AND(ISBLANK(Steuerschlüssel!D1856),Steuerschlüssel!E1856&gt;0,ISBLANK(Steuerschlüssel!F1856)),"",IF(OR(AND(ISBLANK(Steuerschlüssel!D1856),ISBLANK(Steuerschlüssel!E1856),NOT(ISBLANK(Steuerschlüssel!F1856))),AND(ISBLANK(Steuerschlüssel!D1856),Steuerschlüssel!E1856&gt;0,NOT(ISBLANK(Steuerschlüssel!F1856))),AND(Steuerschlüssel!D1856&gt;=0,ISBLANK(Steuerschlüssel!E1856),NOT(ISBLANK(Steuerschlüssel!F1856)))),"","Steuerschlüssel"))))</f>
        <v/>
      </c>
      <c r="E1857" t="str">
        <f>Steuerschlüssel_Import!B1856</f>
        <v/>
      </c>
      <c r="F1857" s="126" t="str">
        <f>Steuerschlüssel_Import!C1856</f>
        <v/>
      </c>
      <c r="I1857" t="str">
        <f t="shared" si="56"/>
        <v>Mandant</v>
      </c>
      <c r="J1857">
        <f t="shared" si="57"/>
        <v>1856</v>
      </c>
    </row>
    <row r="1858" spans="1:10">
      <c r="A1858" t="str">
        <f>IF(AND(ISBLANK(Steuerschlüssel!D1857),ISBLANK(Steuerschlüssel!E1857),ISBLANK(Steuerschlüssel!F1857)),"",IF(AND(Steuerschlüssel!D1857&gt;=0,ISBLANK(Steuerschlüssel!E1857),ISBLANK(Steuerschlüssel!F1857)),"Steuerschlüssel",IF(AND(ISBLANK(Steuerschlüssel!D1857),Steuerschlüssel!E1857&gt;0,ISBLANK(Steuerschlüssel!F1857)),"",IF(OR(AND(ISBLANK(Steuerschlüssel!D1857),ISBLANK(Steuerschlüssel!E1857),NOT(ISBLANK(Steuerschlüssel!F1857))),AND(ISBLANK(Steuerschlüssel!D1857),Steuerschlüssel!E1857&gt;0,NOT(ISBLANK(Steuerschlüssel!F1857))),AND(Steuerschlüssel!D1857&gt;=0,ISBLANK(Steuerschlüssel!E1857),NOT(ISBLANK(Steuerschlüssel!F1857)))),"","Steuerschlüssel"))))</f>
        <v/>
      </c>
      <c r="E1858" t="str">
        <f>Steuerschlüssel_Import!B1857</f>
        <v/>
      </c>
      <c r="F1858" s="126" t="str">
        <f>Steuerschlüssel_Import!C1857</f>
        <v/>
      </c>
      <c r="I1858" t="str">
        <f t="shared" ref="I1858:I1921" si="58">Mandantname</f>
        <v>Mandant</v>
      </c>
      <c r="J1858">
        <f t="shared" si="57"/>
        <v>1857</v>
      </c>
    </row>
    <row r="1859" spans="1:10">
      <c r="A1859" t="str">
        <f>IF(AND(ISBLANK(Steuerschlüssel!D1858),ISBLANK(Steuerschlüssel!E1858),ISBLANK(Steuerschlüssel!F1858)),"",IF(AND(Steuerschlüssel!D1858&gt;=0,ISBLANK(Steuerschlüssel!E1858),ISBLANK(Steuerschlüssel!F1858)),"Steuerschlüssel",IF(AND(ISBLANK(Steuerschlüssel!D1858),Steuerschlüssel!E1858&gt;0,ISBLANK(Steuerschlüssel!F1858)),"",IF(OR(AND(ISBLANK(Steuerschlüssel!D1858),ISBLANK(Steuerschlüssel!E1858),NOT(ISBLANK(Steuerschlüssel!F1858))),AND(ISBLANK(Steuerschlüssel!D1858),Steuerschlüssel!E1858&gt;0,NOT(ISBLANK(Steuerschlüssel!F1858))),AND(Steuerschlüssel!D1858&gt;=0,ISBLANK(Steuerschlüssel!E1858),NOT(ISBLANK(Steuerschlüssel!F1858)))),"","Steuerschlüssel"))))</f>
        <v/>
      </c>
      <c r="E1859" t="str">
        <f>Steuerschlüssel_Import!B1858</f>
        <v/>
      </c>
      <c r="F1859" s="126" t="str">
        <f>Steuerschlüssel_Import!C1858</f>
        <v/>
      </c>
      <c r="I1859" t="str">
        <f t="shared" si="58"/>
        <v>Mandant</v>
      </c>
      <c r="J1859">
        <f t="shared" si="57"/>
        <v>1858</v>
      </c>
    </row>
    <row r="1860" spans="1:10">
      <c r="A1860" t="str">
        <f>IF(AND(ISBLANK(Steuerschlüssel!D1859),ISBLANK(Steuerschlüssel!E1859),ISBLANK(Steuerschlüssel!F1859)),"",IF(AND(Steuerschlüssel!D1859&gt;=0,ISBLANK(Steuerschlüssel!E1859),ISBLANK(Steuerschlüssel!F1859)),"Steuerschlüssel",IF(AND(ISBLANK(Steuerschlüssel!D1859),Steuerschlüssel!E1859&gt;0,ISBLANK(Steuerschlüssel!F1859)),"",IF(OR(AND(ISBLANK(Steuerschlüssel!D1859),ISBLANK(Steuerschlüssel!E1859),NOT(ISBLANK(Steuerschlüssel!F1859))),AND(ISBLANK(Steuerschlüssel!D1859),Steuerschlüssel!E1859&gt;0,NOT(ISBLANK(Steuerschlüssel!F1859))),AND(Steuerschlüssel!D1859&gt;=0,ISBLANK(Steuerschlüssel!E1859),NOT(ISBLANK(Steuerschlüssel!F1859)))),"","Steuerschlüssel"))))</f>
        <v/>
      </c>
      <c r="E1860" t="str">
        <f>Steuerschlüssel_Import!B1859</f>
        <v/>
      </c>
      <c r="F1860" s="126" t="str">
        <f>Steuerschlüssel_Import!C1859</f>
        <v/>
      </c>
      <c r="I1860" t="str">
        <f t="shared" si="58"/>
        <v>Mandant</v>
      </c>
      <c r="J1860">
        <f t="shared" ref="J1860:J1923" si="59">J1859+1</f>
        <v>1859</v>
      </c>
    </row>
    <row r="1861" spans="1:10">
      <c r="A1861" t="str">
        <f>IF(AND(ISBLANK(Steuerschlüssel!D1860),ISBLANK(Steuerschlüssel!E1860),ISBLANK(Steuerschlüssel!F1860)),"",IF(AND(Steuerschlüssel!D1860&gt;=0,ISBLANK(Steuerschlüssel!E1860),ISBLANK(Steuerschlüssel!F1860)),"Steuerschlüssel",IF(AND(ISBLANK(Steuerschlüssel!D1860),Steuerschlüssel!E1860&gt;0,ISBLANK(Steuerschlüssel!F1860)),"",IF(OR(AND(ISBLANK(Steuerschlüssel!D1860),ISBLANK(Steuerschlüssel!E1860),NOT(ISBLANK(Steuerschlüssel!F1860))),AND(ISBLANK(Steuerschlüssel!D1860),Steuerschlüssel!E1860&gt;0,NOT(ISBLANK(Steuerschlüssel!F1860))),AND(Steuerschlüssel!D1860&gt;=0,ISBLANK(Steuerschlüssel!E1860),NOT(ISBLANK(Steuerschlüssel!F1860)))),"","Steuerschlüssel"))))</f>
        <v/>
      </c>
      <c r="E1861" t="str">
        <f>Steuerschlüssel_Import!B1860</f>
        <v/>
      </c>
      <c r="F1861" s="126" t="str">
        <f>Steuerschlüssel_Import!C1860</f>
        <v/>
      </c>
      <c r="I1861" t="str">
        <f t="shared" si="58"/>
        <v>Mandant</v>
      </c>
      <c r="J1861">
        <f t="shared" si="59"/>
        <v>1860</v>
      </c>
    </row>
    <row r="1862" spans="1:10">
      <c r="A1862" t="str">
        <f>IF(AND(ISBLANK(Steuerschlüssel!D1861),ISBLANK(Steuerschlüssel!E1861),ISBLANK(Steuerschlüssel!F1861)),"",IF(AND(Steuerschlüssel!D1861&gt;=0,ISBLANK(Steuerschlüssel!E1861),ISBLANK(Steuerschlüssel!F1861)),"Steuerschlüssel",IF(AND(ISBLANK(Steuerschlüssel!D1861),Steuerschlüssel!E1861&gt;0,ISBLANK(Steuerschlüssel!F1861)),"",IF(OR(AND(ISBLANK(Steuerschlüssel!D1861),ISBLANK(Steuerschlüssel!E1861),NOT(ISBLANK(Steuerschlüssel!F1861))),AND(ISBLANK(Steuerschlüssel!D1861),Steuerschlüssel!E1861&gt;0,NOT(ISBLANK(Steuerschlüssel!F1861))),AND(Steuerschlüssel!D1861&gt;=0,ISBLANK(Steuerschlüssel!E1861),NOT(ISBLANK(Steuerschlüssel!F1861)))),"","Steuerschlüssel"))))</f>
        <v/>
      </c>
      <c r="E1862" t="str">
        <f>Steuerschlüssel_Import!B1861</f>
        <v/>
      </c>
      <c r="F1862" s="126" t="str">
        <f>Steuerschlüssel_Import!C1861</f>
        <v/>
      </c>
      <c r="I1862" t="str">
        <f t="shared" si="58"/>
        <v>Mandant</v>
      </c>
      <c r="J1862">
        <f t="shared" si="59"/>
        <v>1861</v>
      </c>
    </row>
    <row r="1863" spans="1:10">
      <c r="A1863" t="str">
        <f>IF(AND(ISBLANK(Steuerschlüssel!D1862),ISBLANK(Steuerschlüssel!E1862),ISBLANK(Steuerschlüssel!F1862)),"",IF(AND(Steuerschlüssel!D1862&gt;=0,ISBLANK(Steuerschlüssel!E1862),ISBLANK(Steuerschlüssel!F1862)),"Steuerschlüssel",IF(AND(ISBLANK(Steuerschlüssel!D1862),Steuerschlüssel!E1862&gt;0,ISBLANK(Steuerschlüssel!F1862)),"",IF(OR(AND(ISBLANK(Steuerschlüssel!D1862),ISBLANK(Steuerschlüssel!E1862),NOT(ISBLANK(Steuerschlüssel!F1862))),AND(ISBLANK(Steuerschlüssel!D1862),Steuerschlüssel!E1862&gt;0,NOT(ISBLANK(Steuerschlüssel!F1862))),AND(Steuerschlüssel!D1862&gt;=0,ISBLANK(Steuerschlüssel!E1862),NOT(ISBLANK(Steuerschlüssel!F1862)))),"","Steuerschlüssel"))))</f>
        <v/>
      </c>
      <c r="E1863" t="str">
        <f>Steuerschlüssel_Import!B1862</f>
        <v/>
      </c>
      <c r="F1863" s="126" t="str">
        <f>Steuerschlüssel_Import!C1862</f>
        <v/>
      </c>
      <c r="I1863" t="str">
        <f t="shared" si="58"/>
        <v>Mandant</v>
      </c>
      <c r="J1863">
        <f t="shared" si="59"/>
        <v>1862</v>
      </c>
    </row>
    <row r="1864" spans="1:10">
      <c r="A1864" t="str">
        <f>IF(AND(ISBLANK(Steuerschlüssel!D1863),ISBLANK(Steuerschlüssel!E1863),ISBLANK(Steuerschlüssel!F1863)),"",IF(AND(Steuerschlüssel!D1863&gt;=0,ISBLANK(Steuerschlüssel!E1863),ISBLANK(Steuerschlüssel!F1863)),"Steuerschlüssel",IF(AND(ISBLANK(Steuerschlüssel!D1863),Steuerschlüssel!E1863&gt;0,ISBLANK(Steuerschlüssel!F1863)),"",IF(OR(AND(ISBLANK(Steuerschlüssel!D1863),ISBLANK(Steuerschlüssel!E1863),NOT(ISBLANK(Steuerschlüssel!F1863))),AND(ISBLANK(Steuerschlüssel!D1863),Steuerschlüssel!E1863&gt;0,NOT(ISBLANK(Steuerschlüssel!F1863))),AND(Steuerschlüssel!D1863&gt;=0,ISBLANK(Steuerschlüssel!E1863),NOT(ISBLANK(Steuerschlüssel!F1863)))),"","Steuerschlüssel"))))</f>
        <v/>
      </c>
      <c r="E1864" t="str">
        <f>Steuerschlüssel_Import!B1863</f>
        <v/>
      </c>
      <c r="F1864" s="126" t="str">
        <f>Steuerschlüssel_Import!C1863</f>
        <v/>
      </c>
      <c r="I1864" t="str">
        <f t="shared" si="58"/>
        <v>Mandant</v>
      </c>
      <c r="J1864">
        <f t="shared" si="59"/>
        <v>1863</v>
      </c>
    </row>
    <row r="1865" spans="1:10">
      <c r="A1865" t="str">
        <f>IF(AND(ISBLANK(Steuerschlüssel!D1864),ISBLANK(Steuerschlüssel!E1864),ISBLANK(Steuerschlüssel!F1864)),"",IF(AND(Steuerschlüssel!D1864&gt;=0,ISBLANK(Steuerschlüssel!E1864),ISBLANK(Steuerschlüssel!F1864)),"Steuerschlüssel",IF(AND(ISBLANK(Steuerschlüssel!D1864),Steuerschlüssel!E1864&gt;0,ISBLANK(Steuerschlüssel!F1864)),"",IF(OR(AND(ISBLANK(Steuerschlüssel!D1864),ISBLANK(Steuerschlüssel!E1864),NOT(ISBLANK(Steuerschlüssel!F1864))),AND(ISBLANK(Steuerschlüssel!D1864),Steuerschlüssel!E1864&gt;0,NOT(ISBLANK(Steuerschlüssel!F1864))),AND(Steuerschlüssel!D1864&gt;=0,ISBLANK(Steuerschlüssel!E1864),NOT(ISBLANK(Steuerschlüssel!F1864)))),"","Steuerschlüssel"))))</f>
        <v/>
      </c>
      <c r="E1865" t="str">
        <f>Steuerschlüssel_Import!B1864</f>
        <v/>
      </c>
      <c r="F1865" s="126" t="str">
        <f>Steuerschlüssel_Import!C1864</f>
        <v/>
      </c>
      <c r="I1865" t="str">
        <f t="shared" si="58"/>
        <v>Mandant</v>
      </c>
      <c r="J1865">
        <f t="shared" si="59"/>
        <v>1864</v>
      </c>
    </row>
    <row r="1866" spans="1:10">
      <c r="A1866" t="str">
        <f>IF(AND(ISBLANK(Steuerschlüssel!D1865),ISBLANK(Steuerschlüssel!E1865),ISBLANK(Steuerschlüssel!F1865)),"",IF(AND(Steuerschlüssel!D1865&gt;=0,ISBLANK(Steuerschlüssel!E1865),ISBLANK(Steuerschlüssel!F1865)),"Steuerschlüssel",IF(AND(ISBLANK(Steuerschlüssel!D1865),Steuerschlüssel!E1865&gt;0,ISBLANK(Steuerschlüssel!F1865)),"",IF(OR(AND(ISBLANK(Steuerschlüssel!D1865),ISBLANK(Steuerschlüssel!E1865),NOT(ISBLANK(Steuerschlüssel!F1865))),AND(ISBLANK(Steuerschlüssel!D1865),Steuerschlüssel!E1865&gt;0,NOT(ISBLANK(Steuerschlüssel!F1865))),AND(Steuerschlüssel!D1865&gt;=0,ISBLANK(Steuerschlüssel!E1865),NOT(ISBLANK(Steuerschlüssel!F1865)))),"","Steuerschlüssel"))))</f>
        <v/>
      </c>
      <c r="E1866" t="str">
        <f>Steuerschlüssel_Import!B1865</f>
        <v/>
      </c>
      <c r="F1866" s="126" t="str">
        <f>Steuerschlüssel_Import!C1865</f>
        <v/>
      </c>
      <c r="I1866" t="str">
        <f t="shared" si="58"/>
        <v>Mandant</v>
      </c>
      <c r="J1866">
        <f t="shared" si="59"/>
        <v>1865</v>
      </c>
    </row>
    <row r="1867" spans="1:10">
      <c r="A1867" t="str">
        <f>IF(AND(ISBLANK(Steuerschlüssel!D1866),ISBLANK(Steuerschlüssel!E1866),ISBLANK(Steuerschlüssel!F1866)),"",IF(AND(Steuerschlüssel!D1866&gt;=0,ISBLANK(Steuerschlüssel!E1866),ISBLANK(Steuerschlüssel!F1866)),"Steuerschlüssel",IF(AND(ISBLANK(Steuerschlüssel!D1866),Steuerschlüssel!E1866&gt;0,ISBLANK(Steuerschlüssel!F1866)),"",IF(OR(AND(ISBLANK(Steuerschlüssel!D1866),ISBLANK(Steuerschlüssel!E1866),NOT(ISBLANK(Steuerschlüssel!F1866))),AND(ISBLANK(Steuerschlüssel!D1866),Steuerschlüssel!E1866&gt;0,NOT(ISBLANK(Steuerschlüssel!F1866))),AND(Steuerschlüssel!D1866&gt;=0,ISBLANK(Steuerschlüssel!E1866),NOT(ISBLANK(Steuerschlüssel!F1866)))),"","Steuerschlüssel"))))</f>
        <v/>
      </c>
      <c r="E1867" t="str">
        <f>Steuerschlüssel_Import!B1866</f>
        <v/>
      </c>
      <c r="F1867" s="126" t="str">
        <f>Steuerschlüssel_Import!C1866</f>
        <v/>
      </c>
      <c r="I1867" t="str">
        <f t="shared" si="58"/>
        <v>Mandant</v>
      </c>
      <c r="J1867">
        <f t="shared" si="59"/>
        <v>1866</v>
      </c>
    </row>
    <row r="1868" spans="1:10">
      <c r="A1868" t="str">
        <f>IF(AND(ISBLANK(Steuerschlüssel!D1867),ISBLANK(Steuerschlüssel!E1867),ISBLANK(Steuerschlüssel!F1867)),"",IF(AND(Steuerschlüssel!D1867&gt;=0,ISBLANK(Steuerschlüssel!E1867),ISBLANK(Steuerschlüssel!F1867)),"Steuerschlüssel",IF(AND(ISBLANK(Steuerschlüssel!D1867),Steuerschlüssel!E1867&gt;0,ISBLANK(Steuerschlüssel!F1867)),"",IF(OR(AND(ISBLANK(Steuerschlüssel!D1867),ISBLANK(Steuerschlüssel!E1867),NOT(ISBLANK(Steuerschlüssel!F1867))),AND(ISBLANK(Steuerschlüssel!D1867),Steuerschlüssel!E1867&gt;0,NOT(ISBLANK(Steuerschlüssel!F1867))),AND(Steuerschlüssel!D1867&gt;=0,ISBLANK(Steuerschlüssel!E1867),NOT(ISBLANK(Steuerschlüssel!F1867)))),"","Steuerschlüssel"))))</f>
        <v/>
      </c>
      <c r="E1868" t="str">
        <f>Steuerschlüssel_Import!B1867</f>
        <v/>
      </c>
      <c r="F1868" s="126" t="str">
        <f>Steuerschlüssel_Import!C1867</f>
        <v/>
      </c>
      <c r="I1868" t="str">
        <f t="shared" si="58"/>
        <v>Mandant</v>
      </c>
      <c r="J1868">
        <f t="shared" si="59"/>
        <v>1867</v>
      </c>
    </row>
    <row r="1869" spans="1:10">
      <c r="A1869" t="str">
        <f>IF(AND(ISBLANK(Steuerschlüssel!D1868),ISBLANK(Steuerschlüssel!E1868),ISBLANK(Steuerschlüssel!F1868)),"",IF(AND(Steuerschlüssel!D1868&gt;=0,ISBLANK(Steuerschlüssel!E1868),ISBLANK(Steuerschlüssel!F1868)),"Steuerschlüssel",IF(AND(ISBLANK(Steuerschlüssel!D1868),Steuerschlüssel!E1868&gt;0,ISBLANK(Steuerschlüssel!F1868)),"",IF(OR(AND(ISBLANK(Steuerschlüssel!D1868),ISBLANK(Steuerschlüssel!E1868),NOT(ISBLANK(Steuerschlüssel!F1868))),AND(ISBLANK(Steuerschlüssel!D1868),Steuerschlüssel!E1868&gt;0,NOT(ISBLANK(Steuerschlüssel!F1868))),AND(Steuerschlüssel!D1868&gt;=0,ISBLANK(Steuerschlüssel!E1868),NOT(ISBLANK(Steuerschlüssel!F1868)))),"","Steuerschlüssel"))))</f>
        <v/>
      </c>
      <c r="E1869" t="str">
        <f>Steuerschlüssel_Import!B1868</f>
        <v/>
      </c>
      <c r="F1869" s="126" t="str">
        <f>Steuerschlüssel_Import!C1868</f>
        <v/>
      </c>
      <c r="I1869" t="str">
        <f t="shared" si="58"/>
        <v>Mandant</v>
      </c>
      <c r="J1869">
        <f t="shared" si="59"/>
        <v>1868</v>
      </c>
    </row>
    <row r="1870" spans="1:10">
      <c r="A1870" t="str">
        <f>IF(AND(ISBLANK(Steuerschlüssel!D1869),ISBLANK(Steuerschlüssel!E1869),ISBLANK(Steuerschlüssel!F1869)),"",IF(AND(Steuerschlüssel!D1869&gt;=0,ISBLANK(Steuerschlüssel!E1869),ISBLANK(Steuerschlüssel!F1869)),"Steuerschlüssel",IF(AND(ISBLANK(Steuerschlüssel!D1869),Steuerschlüssel!E1869&gt;0,ISBLANK(Steuerschlüssel!F1869)),"",IF(OR(AND(ISBLANK(Steuerschlüssel!D1869),ISBLANK(Steuerschlüssel!E1869),NOT(ISBLANK(Steuerschlüssel!F1869))),AND(ISBLANK(Steuerschlüssel!D1869),Steuerschlüssel!E1869&gt;0,NOT(ISBLANK(Steuerschlüssel!F1869))),AND(Steuerschlüssel!D1869&gt;=0,ISBLANK(Steuerschlüssel!E1869),NOT(ISBLANK(Steuerschlüssel!F1869)))),"","Steuerschlüssel"))))</f>
        <v/>
      </c>
      <c r="E1870" t="str">
        <f>Steuerschlüssel_Import!B1869</f>
        <v/>
      </c>
      <c r="F1870" s="126" t="str">
        <f>Steuerschlüssel_Import!C1869</f>
        <v/>
      </c>
      <c r="I1870" t="str">
        <f t="shared" si="58"/>
        <v>Mandant</v>
      </c>
      <c r="J1870">
        <f t="shared" si="59"/>
        <v>1869</v>
      </c>
    </row>
    <row r="1871" spans="1:10">
      <c r="A1871" t="str">
        <f>IF(AND(ISBLANK(Steuerschlüssel!D1870),ISBLANK(Steuerschlüssel!E1870),ISBLANK(Steuerschlüssel!F1870)),"",IF(AND(Steuerschlüssel!D1870&gt;=0,ISBLANK(Steuerschlüssel!E1870),ISBLANK(Steuerschlüssel!F1870)),"Steuerschlüssel",IF(AND(ISBLANK(Steuerschlüssel!D1870),Steuerschlüssel!E1870&gt;0,ISBLANK(Steuerschlüssel!F1870)),"",IF(OR(AND(ISBLANK(Steuerschlüssel!D1870),ISBLANK(Steuerschlüssel!E1870),NOT(ISBLANK(Steuerschlüssel!F1870))),AND(ISBLANK(Steuerschlüssel!D1870),Steuerschlüssel!E1870&gt;0,NOT(ISBLANK(Steuerschlüssel!F1870))),AND(Steuerschlüssel!D1870&gt;=0,ISBLANK(Steuerschlüssel!E1870),NOT(ISBLANK(Steuerschlüssel!F1870)))),"","Steuerschlüssel"))))</f>
        <v/>
      </c>
      <c r="E1871" t="str">
        <f>Steuerschlüssel_Import!B1870</f>
        <v/>
      </c>
      <c r="F1871" s="126" t="str">
        <f>Steuerschlüssel_Import!C1870</f>
        <v/>
      </c>
      <c r="I1871" t="str">
        <f t="shared" si="58"/>
        <v>Mandant</v>
      </c>
      <c r="J1871">
        <f t="shared" si="59"/>
        <v>1870</v>
      </c>
    </row>
    <row r="1872" spans="1:10">
      <c r="A1872" t="str">
        <f>IF(AND(ISBLANK(Steuerschlüssel!D1871),ISBLANK(Steuerschlüssel!E1871),ISBLANK(Steuerschlüssel!F1871)),"",IF(AND(Steuerschlüssel!D1871&gt;=0,ISBLANK(Steuerschlüssel!E1871),ISBLANK(Steuerschlüssel!F1871)),"Steuerschlüssel",IF(AND(ISBLANK(Steuerschlüssel!D1871),Steuerschlüssel!E1871&gt;0,ISBLANK(Steuerschlüssel!F1871)),"",IF(OR(AND(ISBLANK(Steuerschlüssel!D1871),ISBLANK(Steuerschlüssel!E1871),NOT(ISBLANK(Steuerschlüssel!F1871))),AND(ISBLANK(Steuerschlüssel!D1871),Steuerschlüssel!E1871&gt;0,NOT(ISBLANK(Steuerschlüssel!F1871))),AND(Steuerschlüssel!D1871&gt;=0,ISBLANK(Steuerschlüssel!E1871),NOT(ISBLANK(Steuerschlüssel!F1871)))),"","Steuerschlüssel"))))</f>
        <v/>
      </c>
      <c r="E1872" t="str">
        <f>Steuerschlüssel_Import!B1871</f>
        <v/>
      </c>
      <c r="F1872" s="126" t="str">
        <f>Steuerschlüssel_Import!C1871</f>
        <v/>
      </c>
      <c r="I1872" t="str">
        <f t="shared" si="58"/>
        <v>Mandant</v>
      </c>
      <c r="J1872">
        <f t="shared" si="59"/>
        <v>1871</v>
      </c>
    </row>
    <row r="1873" spans="1:10">
      <c r="A1873" t="str">
        <f>IF(AND(ISBLANK(Steuerschlüssel!D1872),ISBLANK(Steuerschlüssel!E1872),ISBLANK(Steuerschlüssel!F1872)),"",IF(AND(Steuerschlüssel!D1872&gt;=0,ISBLANK(Steuerschlüssel!E1872),ISBLANK(Steuerschlüssel!F1872)),"Steuerschlüssel",IF(AND(ISBLANK(Steuerschlüssel!D1872),Steuerschlüssel!E1872&gt;0,ISBLANK(Steuerschlüssel!F1872)),"",IF(OR(AND(ISBLANK(Steuerschlüssel!D1872),ISBLANK(Steuerschlüssel!E1872),NOT(ISBLANK(Steuerschlüssel!F1872))),AND(ISBLANK(Steuerschlüssel!D1872),Steuerschlüssel!E1872&gt;0,NOT(ISBLANK(Steuerschlüssel!F1872))),AND(Steuerschlüssel!D1872&gt;=0,ISBLANK(Steuerschlüssel!E1872),NOT(ISBLANK(Steuerschlüssel!F1872)))),"","Steuerschlüssel"))))</f>
        <v/>
      </c>
      <c r="E1873" t="str">
        <f>Steuerschlüssel_Import!B1872</f>
        <v/>
      </c>
      <c r="F1873" s="126" t="str">
        <f>Steuerschlüssel_Import!C1872</f>
        <v/>
      </c>
      <c r="I1873" t="str">
        <f t="shared" si="58"/>
        <v>Mandant</v>
      </c>
      <c r="J1873">
        <f t="shared" si="59"/>
        <v>1872</v>
      </c>
    </row>
    <row r="1874" spans="1:10">
      <c r="A1874" t="str">
        <f>IF(AND(ISBLANK(Steuerschlüssel!D1873),ISBLANK(Steuerschlüssel!E1873),ISBLANK(Steuerschlüssel!F1873)),"",IF(AND(Steuerschlüssel!D1873&gt;=0,ISBLANK(Steuerschlüssel!E1873),ISBLANK(Steuerschlüssel!F1873)),"Steuerschlüssel",IF(AND(ISBLANK(Steuerschlüssel!D1873),Steuerschlüssel!E1873&gt;0,ISBLANK(Steuerschlüssel!F1873)),"",IF(OR(AND(ISBLANK(Steuerschlüssel!D1873),ISBLANK(Steuerschlüssel!E1873),NOT(ISBLANK(Steuerschlüssel!F1873))),AND(ISBLANK(Steuerschlüssel!D1873),Steuerschlüssel!E1873&gt;0,NOT(ISBLANK(Steuerschlüssel!F1873))),AND(Steuerschlüssel!D1873&gt;=0,ISBLANK(Steuerschlüssel!E1873),NOT(ISBLANK(Steuerschlüssel!F1873)))),"","Steuerschlüssel"))))</f>
        <v/>
      </c>
      <c r="E1874" t="str">
        <f>Steuerschlüssel_Import!B1873</f>
        <v/>
      </c>
      <c r="F1874" s="126" t="str">
        <f>Steuerschlüssel_Import!C1873</f>
        <v/>
      </c>
      <c r="I1874" t="str">
        <f t="shared" si="58"/>
        <v>Mandant</v>
      </c>
      <c r="J1874">
        <f t="shared" si="59"/>
        <v>1873</v>
      </c>
    </row>
    <row r="1875" spans="1:10">
      <c r="A1875" t="str">
        <f>IF(AND(ISBLANK(Steuerschlüssel!D1874),ISBLANK(Steuerschlüssel!E1874),ISBLANK(Steuerschlüssel!F1874)),"",IF(AND(Steuerschlüssel!D1874&gt;=0,ISBLANK(Steuerschlüssel!E1874),ISBLANK(Steuerschlüssel!F1874)),"Steuerschlüssel",IF(AND(ISBLANK(Steuerschlüssel!D1874),Steuerschlüssel!E1874&gt;0,ISBLANK(Steuerschlüssel!F1874)),"",IF(OR(AND(ISBLANK(Steuerschlüssel!D1874),ISBLANK(Steuerschlüssel!E1874),NOT(ISBLANK(Steuerschlüssel!F1874))),AND(ISBLANK(Steuerschlüssel!D1874),Steuerschlüssel!E1874&gt;0,NOT(ISBLANK(Steuerschlüssel!F1874))),AND(Steuerschlüssel!D1874&gt;=0,ISBLANK(Steuerschlüssel!E1874),NOT(ISBLANK(Steuerschlüssel!F1874)))),"","Steuerschlüssel"))))</f>
        <v/>
      </c>
      <c r="E1875" t="str">
        <f>Steuerschlüssel_Import!B1874</f>
        <v/>
      </c>
      <c r="F1875" s="126" t="str">
        <f>Steuerschlüssel_Import!C1874</f>
        <v/>
      </c>
      <c r="I1875" t="str">
        <f t="shared" si="58"/>
        <v>Mandant</v>
      </c>
      <c r="J1875">
        <f t="shared" si="59"/>
        <v>1874</v>
      </c>
    </row>
    <row r="1876" spans="1:10">
      <c r="A1876" t="str">
        <f>IF(AND(ISBLANK(Steuerschlüssel!D1875),ISBLANK(Steuerschlüssel!E1875),ISBLANK(Steuerschlüssel!F1875)),"",IF(AND(Steuerschlüssel!D1875&gt;=0,ISBLANK(Steuerschlüssel!E1875),ISBLANK(Steuerschlüssel!F1875)),"Steuerschlüssel",IF(AND(ISBLANK(Steuerschlüssel!D1875),Steuerschlüssel!E1875&gt;0,ISBLANK(Steuerschlüssel!F1875)),"",IF(OR(AND(ISBLANK(Steuerschlüssel!D1875),ISBLANK(Steuerschlüssel!E1875),NOT(ISBLANK(Steuerschlüssel!F1875))),AND(ISBLANK(Steuerschlüssel!D1875),Steuerschlüssel!E1875&gt;0,NOT(ISBLANK(Steuerschlüssel!F1875))),AND(Steuerschlüssel!D1875&gt;=0,ISBLANK(Steuerschlüssel!E1875),NOT(ISBLANK(Steuerschlüssel!F1875)))),"","Steuerschlüssel"))))</f>
        <v/>
      </c>
      <c r="E1876" t="str">
        <f>Steuerschlüssel_Import!B1875</f>
        <v/>
      </c>
      <c r="F1876" s="126" t="str">
        <f>Steuerschlüssel_Import!C1875</f>
        <v/>
      </c>
      <c r="I1876" t="str">
        <f t="shared" si="58"/>
        <v>Mandant</v>
      </c>
      <c r="J1876">
        <f t="shared" si="59"/>
        <v>1875</v>
      </c>
    </row>
    <row r="1877" spans="1:10">
      <c r="A1877" t="str">
        <f>IF(AND(ISBLANK(Steuerschlüssel!D1876),ISBLANK(Steuerschlüssel!E1876),ISBLANK(Steuerschlüssel!F1876)),"",IF(AND(Steuerschlüssel!D1876&gt;=0,ISBLANK(Steuerschlüssel!E1876),ISBLANK(Steuerschlüssel!F1876)),"Steuerschlüssel",IF(AND(ISBLANK(Steuerschlüssel!D1876),Steuerschlüssel!E1876&gt;0,ISBLANK(Steuerschlüssel!F1876)),"",IF(OR(AND(ISBLANK(Steuerschlüssel!D1876),ISBLANK(Steuerschlüssel!E1876),NOT(ISBLANK(Steuerschlüssel!F1876))),AND(ISBLANK(Steuerschlüssel!D1876),Steuerschlüssel!E1876&gt;0,NOT(ISBLANK(Steuerschlüssel!F1876))),AND(Steuerschlüssel!D1876&gt;=0,ISBLANK(Steuerschlüssel!E1876),NOT(ISBLANK(Steuerschlüssel!F1876)))),"","Steuerschlüssel"))))</f>
        <v/>
      </c>
      <c r="E1877" t="str">
        <f>Steuerschlüssel_Import!B1876</f>
        <v/>
      </c>
      <c r="F1877" s="126" t="str">
        <f>Steuerschlüssel_Import!C1876</f>
        <v/>
      </c>
      <c r="I1877" t="str">
        <f t="shared" si="58"/>
        <v>Mandant</v>
      </c>
      <c r="J1877">
        <f t="shared" si="59"/>
        <v>1876</v>
      </c>
    </row>
    <row r="1878" spans="1:10">
      <c r="A1878" t="str">
        <f>IF(AND(ISBLANK(Steuerschlüssel!D1877),ISBLANK(Steuerschlüssel!E1877),ISBLANK(Steuerschlüssel!F1877)),"",IF(AND(Steuerschlüssel!D1877&gt;=0,ISBLANK(Steuerschlüssel!E1877),ISBLANK(Steuerschlüssel!F1877)),"Steuerschlüssel",IF(AND(ISBLANK(Steuerschlüssel!D1877),Steuerschlüssel!E1877&gt;0,ISBLANK(Steuerschlüssel!F1877)),"",IF(OR(AND(ISBLANK(Steuerschlüssel!D1877),ISBLANK(Steuerschlüssel!E1877),NOT(ISBLANK(Steuerschlüssel!F1877))),AND(ISBLANK(Steuerschlüssel!D1877),Steuerschlüssel!E1877&gt;0,NOT(ISBLANK(Steuerschlüssel!F1877))),AND(Steuerschlüssel!D1877&gt;=0,ISBLANK(Steuerschlüssel!E1877),NOT(ISBLANK(Steuerschlüssel!F1877)))),"","Steuerschlüssel"))))</f>
        <v/>
      </c>
      <c r="E1878" t="str">
        <f>Steuerschlüssel_Import!B1877</f>
        <v/>
      </c>
      <c r="F1878" s="126" t="str">
        <f>Steuerschlüssel_Import!C1877</f>
        <v/>
      </c>
      <c r="I1878" t="str">
        <f t="shared" si="58"/>
        <v>Mandant</v>
      </c>
      <c r="J1878">
        <f t="shared" si="59"/>
        <v>1877</v>
      </c>
    </row>
    <row r="1879" spans="1:10">
      <c r="A1879" t="str">
        <f>IF(AND(ISBLANK(Steuerschlüssel!D1878),ISBLANK(Steuerschlüssel!E1878),ISBLANK(Steuerschlüssel!F1878)),"",IF(AND(Steuerschlüssel!D1878&gt;=0,ISBLANK(Steuerschlüssel!E1878),ISBLANK(Steuerschlüssel!F1878)),"Steuerschlüssel",IF(AND(ISBLANK(Steuerschlüssel!D1878),Steuerschlüssel!E1878&gt;0,ISBLANK(Steuerschlüssel!F1878)),"",IF(OR(AND(ISBLANK(Steuerschlüssel!D1878),ISBLANK(Steuerschlüssel!E1878),NOT(ISBLANK(Steuerschlüssel!F1878))),AND(ISBLANK(Steuerschlüssel!D1878),Steuerschlüssel!E1878&gt;0,NOT(ISBLANK(Steuerschlüssel!F1878))),AND(Steuerschlüssel!D1878&gt;=0,ISBLANK(Steuerschlüssel!E1878),NOT(ISBLANK(Steuerschlüssel!F1878)))),"","Steuerschlüssel"))))</f>
        <v/>
      </c>
      <c r="E1879" t="str">
        <f>Steuerschlüssel_Import!B1878</f>
        <v/>
      </c>
      <c r="F1879" s="126" t="str">
        <f>Steuerschlüssel_Import!C1878</f>
        <v/>
      </c>
      <c r="I1879" t="str">
        <f t="shared" si="58"/>
        <v>Mandant</v>
      </c>
      <c r="J1879">
        <f t="shared" si="59"/>
        <v>1878</v>
      </c>
    </row>
    <row r="1880" spans="1:10">
      <c r="A1880" t="str">
        <f>IF(AND(ISBLANK(Steuerschlüssel!D1879),ISBLANK(Steuerschlüssel!E1879),ISBLANK(Steuerschlüssel!F1879)),"",IF(AND(Steuerschlüssel!D1879&gt;=0,ISBLANK(Steuerschlüssel!E1879),ISBLANK(Steuerschlüssel!F1879)),"Steuerschlüssel",IF(AND(ISBLANK(Steuerschlüssel!D1879),Steuerschlüssel!E1879&gt;0,ISBLANK(Steuerschlüssel!F1879)),"",IF(OR(AND(ISBLANK(Steuerschlüssel!D1879),ISBLANK(Steuerschlüssel!E1879),NOT(ISBLANK(Steuerschlüssel!F1879))),AND(ISBLANK(Steuerschlüssel!D1879),Steuerschlüssel!E1879&gt;0,NOT(ISBLANK(Steuerschlüssel!F1879))),AND(Steuerschlüssel!D1879&gt;=0,ISBLANK(Steuerschlüssel!E1879),NOT(ISBLANK(Steuerschlüssel!F1879)))),"","Steuerschlüssel"))))</f>
        <v/>
      </c>
      <c r="E1880" t="str">
        <f>Steuerschlüssel_Import!B1879</f>
        <v/>
      </c>
      <c r="F1880" s="126" t="str">
        <f>Steuerschlüssel_Import!C1879</f>
        <v/>
      </c>
      <c r="I1880" t="str">
        <f t="shared" si="58"/>
        <v>Mandant</v>
      </c>
      <c r="J1880">
        <f t="shared" si="59"/>
        <v>1879</v>
      </c>
    </row>
    <row r="1881" spans="1:10">
      <c r="A1881" t="str">
        <f>IF(AND(ISBLANK(Steuerschlüssel!D1880),ISBLANK(Steuerschlüssel!E1880),ISBLANK(Steuerschlüssel!F1880)),"",IF(AND(Steuerschlüssel!D1880&gt;=0,ISBLANK(Steuerschlüssel!E1880),ISBLANK(Steuerschlüssel!F1880)),"Steuerschlüssel",IF(AND(ISBLANK(Steuerschlüssel!D1880),Steuerschlüssel!E1880&gt;0,ISBLANK(Steuerschlüssel!F1880)),"",IF(OR(AND(ISBLANK(Steuerschlüssel!D1880),ISBLANK(Steuerschlüssel!E1880),NOT(ISBLANK(Steuerschlüssel!F1880))),AND(ISBLANK(Steuerschlüssel!D1880),Steuerschlüssel!E1880&gt;0,NOT(ISBLANK(Steuerschlüssel!F1880))),AND(Steuerschlüssel!D1880&gt;=0,ISBLANK(Steuerschlüssel!E1880),NOT(ISBLANK(Steuerschlüssel!F1880)))),"","Steuerschlüssel"))))</f>
        <v/>
      </c>
      <c r="E1881" t="str">
        <f>Steuerschlüssel_Import!B1880</f>
        <v/>
      </c>
      <c r="F1881" s="126" t="str">
        <f>Steuerschlüssel_Import!C1880</f>
        <v/>
      </c>
      <c r="I1881" t="str">
        <f t="shared" si="58"/>
        <v>Mandant</v>
      </c>
      <c r="J1881">
        <f t="shared" si="59"/>
        <v>1880</v>
      </c>
    </row>
    <row r="1882" spans="1:10">
      <c r="A1882" t="str">
        <f>IF(AND(ISBLANK(Steuerschlüssel!D1881),ISBLANK(Steuerschlüssel!E1881),ISBLANK(Steuerschlüssel!F1881)),"",IF(AND(Steuerschlüssel!D1881&gt;=0,ISBLANK(Steuerschlüssel!E1881),ISBLANK(Steuerschlüssel!F1881)),"Steuerschlüssel",IF(AND(ISBLANK(Steuerschlüssel!D1881),Steuerschlüssel!E1881&gt;0,ISBLANK(Steuerschlüssel!F1881)),"",IF(OR(AND(ISBLANK(Steuerschlüssel!D1881),ISBLANK(Steuerschlüssel!E1881),NOT(ISBLANK(Steuerschlüssel!F1881))),AND(ISBLANK(Steuerschlüssel!D1881),Steuerschlüssel!E1881&gt;0,NOT(ISBLANK(Steuerschlüssel!F1881))),AND(Steuerschlüssel!D1881&gt;=0,ISBLANK(Steuerschlüssel!E1881),NOT(ISBLANK(Steuerschlüssel!F1881)))),"","Steuerschlüssel"))))</f>
        <v/>
      </c>
      <c r="E1882" t="str">
        <f>Steuerschlüssel_Import!B1881</f>
        <v/>
      </c>
      <c r="F1882" s="126" t="str">
        <f>Steuerschlüssel_Import!C1881</f>
        <v/>
      </c>
      <c r="I1882" t="str">
        <f t="shared" si="58"/>
        <v>Mandant</v>
      </c>
      <c r="J1882">
        <f t="shared" si="59"/>
        <v>1881</v>
      </c>
    </row>
    <row r="1883" spans="1:10">
      <c r="A1883" t="str">
        <f>IF(AND(ISBLANK(Steuerschlüssel!D1882),ISBLANK(Steuerschlüssel!E1882),ISBLANK(Steuerschlüssel!F1882)),"",IF(AND(Steuerschlüssel!D1882&gt;=0,ISBLANK(Steuerschlüssel!E1882),ISBLANK(Steuerschlüssel!F1882)),"Steuerschlüssel",IF(AND(ISBLANK(Steuerschlüssel!D1882),Steuerschlüssel!E1882&gt;0,ISBLANK(Steuerschlüssel!F1882)),"",IF(OR(AND(ISBLANK(Steuerschlüssel!D1882),ISBLANK(Steuerschlüssel!E1882),NOT(ISBLANK(Steuerschlüssel!F1882))),AND(ISBLANK(Steuerschlüssel!D1882),Steuerschlüssel!E1882&gt;0,NOT(ISBLANK(Steuerschlüssel!F1882))),AND(Steuerschlüssel!D1882&gt;=0,ISBLANK(Steuerschlüssel!E1882),NOT(ISBLANK(Steuerschlüssel!F1882)))),"","Steuerschlüssel"))))</f>
        <v/>
      </c>
      <c r="E1883" t="str">
        <f>Steuerschlüssel_Import!B1882</f>
        <v/>
      </c>
      <c r="F1883" s="126" t="str">
        <f>Steuerschlüssel_Import!C1882</f>
        <v/>
      </c>
      <c r="I1883" t="str">
        <f t="shared" si="58"/>
        <v>Mandant</v>
      </c>
      <c r="J1883">
        <f t="shared" si="59"/>
        <v>1882</v>
      </c>
    </row>
    <row r="1884" spans="1:10">
      <c r="A1884" t="str">
        <f>IF(AND(ISBLANK(Steuerschlüssel!D1883),ISBLANK(Steuerschlüssel!E1883),ISBLANK(Steuerschlüssel!F1883)),"",IF(AND(Steuerschlüssel!D1883&gt;=0,ISBLANK(Steuerschlüssel!E1883),ISBLANK(Steuerschlüssel!F1883)),"Steuerschlüssel",IF(AND(ISBLANK(Steuerschlüssel!D1883),Steuerschlüssel!E1883&gt;0,ISBLANK(Steuerschlüssel!F1883)),"",IF(OR(AND(ISBLANK(Steuerschlüssel!D1883),ISBLANK(Steuerschlüssel!E1883),NOT(ISBLANK(Steuerschlüssel!F1883))),AND(ISBLANK(Steuerschlüssel!D1883),Steuerschlüssel!E1883&gt;0,NOT(ISBLANK(Steuerschlüssel!F1883))),AND(Steuerschlüssel!D1883&gt;=0,ISBLANK(Steuerschlüssel!E1883),NOT(ISBLANK(Steuerschlüssel!F1883)))),"","Steuerschlüssel"))))</f>
        <v/>
      </c>
      <c r="E1884" t="str">
        <f>Steuerschlüssel_Import!B1883</f>
        <v/>
      </c>
      <c r="F1884" s="126" t="str">
        <f>Steuerschlüssel_Import!C1883</f>
        <v/>
      </c>
      <c r="I1884" t="str">
        <f t="shared" si="58"/>
        <v>Mandant</v>
      </c>
      <c r="J1884">
        <f t="shared" si="59"/>
        <v>1883</v>
      </c>
    </row>
    <row r="1885" spans="1:10">
      <c r="A1885" t="str">
        <f>IF(AND(ISBLANK(Steuerschlüssel!D1884),ISBLANK(Steuerschlüssel!E1884),ISBLANK(Steuerschlüssel!F1884)),"",IF(AND(Steuerschlüssel!D1884&gt;=0,ISBLANK(Steuerschlüssel!E1884),ISBLANK(Steuerschlüssel!F1884)),"Steuerschlüssel",IF(AND(ISBLANK(Steuerschlüssel!D1884),Steuerschlüssel!E1884&gt;0,ISBLANK(Steuerschlüssel!F1884)),"",IF(OR(AND(ISBLANK(Steuerschlüssel!D1884),ISBLANK(Steuerschlüssel!E1884),NOT(ISBLANK(Steuerschlüssel!F1884))),AND(ISBLANK(Steuerschlüssel!D1884),Steuerschlüssel!E1884&gt;0,NOT(ISBLANK(Steuerschlüssel!F1884))),AND(Steuerschlüssel!D1884&gt;=0,ISBLANK(Steuerschlüssel!E1884),NOT(ISBLANK(Steuerschlüssel!F1884)))),"","Steuerschlüssel"))))</f>
        <v/>
      </c>
      <c r="E1885" t="str">
        <f>Steuerschlüssel_Import!B1884</f>
        <v/>
      </c>
      <c r="F1885" s="126" t="str">
        <f>Steuerschlüssel_Import!C1884</f>
        <v/>
      </c>
      <c r="I1885" t="str">
        <f t="shared" si="58"/>
        <v>Mandant</v>
      </c>
      <c r="J1885">
        <f t="shared" si="59"/>
        <v>1884</v>
      </c>
    </row>
    <row r="1886" spans="1:10">
      <c r="A1886" t="str">
        <f>IF(AND(ISBLANK(Steuerschlüssel!D1885),ISBLANK(Steuerschlüssel!E1885),ISBLANK(Steuerschlüssel!F1885)),"",IF(AND(Steuerschlüssel!D1885&gt;=0,ISBLANK(Steuerschlüssel!E1885),ISBLANK(Steuerschlüssel!F1885)),"Steuerschlüssel",IF(AND(ISBLANK(Steuerschlüssel!D1885),Steuerschlüssel!E1885&gt;0,ISBLANK(Steuerschlüssel!F1885)),"",IF(OR(AND(ISBLANK(Steuerschlüssel!D1885),ISBLANK(Steuerschlüssel!E1885),NOT(ISBLANK(Steuerschlüssel!F1885))),AND(ISBLANK(Steuerschlüssel!D1885),Steuerschlüssel!E1885&gt;0,NOT(ISBLANK(Steuerschlüssel!F1885))),AND(Steuerschlüssel!D1885&gt;=0,ISBLANK(Steuerschlüssel!E1885),NOT(ISBLANK(Steuerschlüssel!F1885)))),"","Steuerschlüssel"))))</f>
        <v/>
      </c>
      <c r="E1886" t="str">
        <f>Steuerschlüssel_Import!B1885</f>
        <v/>
      </c>
      <c r="F1886" s="126" t="str">
        <f>Steuerschlüssel_Import!C1885</f>
        <v/>
      </c>
      <c r="I1886" t="str">
        <f t="shared" si="58"/>
        <v>Mandant</v>
      </c>
      <c r="J1886">
        <f t="shared" si="59"/>
        <v>1885</v>
      </c>
    </row>
    <row r="1887" spans="1:10">
      <c r="A1887" t="str">
        <f>IF(AND(ISBLANK(Steuerschlüssel!D1886),ISBLANK(Steuerschlüssel!E1886),ISBLANK(Steuerschlüssel!F1886)),"",IF(AND(Steuerschlüssel!D1886&gt;=0,ISBLANK(Steuerschlüssel!E1886),ISBLANK(Steuerschlüssel!F1886)),"Steuerschlüssel",IF(AND(ISBLANK(Steuerschlüssel!D1886),Steuerschlüssel!E1886&gt;0,ISBLANK(Steuerschlüssel!F1886)),"",IF(OR(AND(ISBLANK(Steuerschlüssel!D1886),ISBLANK(Steuerschlüssel!E1886),NOT(ISBLANK(Steuerschlüssel!F1886))),AND(ISBLANK(Steuerschlüssel!D1886),Steuerschlüssel!E1886&gt;0,NOT(ISBLANK(Steuerschlüssel!F1886))),AND(Steuerschlüssel!D1886&gt;=0,ISBLANK(Steuerschlüssel!E1886),NOT(ISBLANK(Steuerschlüssel!F1886)))),"","Steuerschlüssel"))))</f>
        <v/>
      </c>
      <c r="E1887" t="str">
        <f>Steuerschlüssel_Import!B1886</f>
        <v/>
      </c>
      <c r="F1887" s="126" t="str">
        <f>Steuerschlüssel_Import!C1886</f>
        <v/>
      </c>
      <c r="I1887" t="str">
        <f t="shared" si="58"/>
        <v>Mandant</v>
      </c>
      <c r="J1887">
        <f t="shared" si="59"/>
        <v>1886</v>
      </c>
    </row>
    <row r="1888" spans="1:10">
      <c r="A1888" t="str">
        <f>IF(AND(ISBLANK(Steuerschlüssel!D1887),ISBLANK(Steuerschlüssel!E1887),ISBLANK(Steuerschlüssel!F1887)),"",IF(AND(Steuerschlüssel!D1887&gt;=0,ISBLANK(Steuerschlüssel!E1887),ISBLANK(Steuerschlüssel!F1887)),"Steuerschlüssel",IF(AND(ISBLANK(Steuerschlüssel!D1887),Steuerschlüssel!E1887&gt;0,ISBLANK(Steuerschlüssel!F1887)),"",IF(OR(AND(ISBLANK(Steuerschlüssel!D1887),ISBLANK(Steuerschlüssel!E1887),NOT(ISBLANK(Steuerschlüssel!F1887))),AND(ISBLANK(Steuerschlüssel!D1887),Steuerschlüssel!E1887&gt;0,NOT(ISBLANK(Steuerschlüssel!F1887))),AND(Steuerschlüssel!D1887&gt;=0,ISBLANK(Steuerschlüssel!E1887),NOT(ISBLANK(Steuerschlüssel!F1887)))),"","Steuerschlüssel"))))</f>
        <v/>
      </c>
      <c r="E1888" t="str">
        <f>Steuerschlüssel_Import!B1887</f>
        <v/>
      </c>
      <c r="F1888" s="126" t="str">
        <f>Steuerschlüssel_Import!C1887</f>
        <v/>
      </c>
      <c r="I1888" t="str">
        <f t="shared" si="58"/>
        <v>Mandant</v>
      </c>
      <c r="J1888">
        <f t="shared" si="59"/>
        <v>1887</v>
      </c>
    </row>
    <row r="1889" spans="1:10">
      <c r="A1889" t="str">
        <f>IF(AND(ISBLANK(Steuerschlüssel!D1888),ISBLANK(Steuerschlüssel!E1888),ISBLANK(Steuerschlüssel!F1888)),"",IF(AND(Steuerschlüssel!D1888&gt;=0,ISBLANK(Steuerschlüssel!E1888),ISBLANK(Steuerschlüssel!F1888)),"Steuerschlüssel",IF(AND(ISBLANK(Steuerschlüssel!D1888),Steuerschlüssel!E1888&gt;0,ISBLANK(Steuerschlüssel!F1888)),"",IF(OR(AND(ISBLANK(Steuerschlüssel!D1888),ISBLANK(Steuerschlüssel!E1888),NOT(ISBLANK(Steuerschlüssel!F1888))),AND(ISBLANK(Steuerschlüssel!D1888),Steuerschlüssel!E1888&gt;0,NOT(ISBLANK(Steuerschlüssel!F1888))),AND(Steuerschlüssel!D1888&gt;=0,ISBLANK(Steuerschlüssel!E1888),NOT(ISBLANK(Steuerschlüssel!F1888)))),"","Steuerschlüssel"))))</f>
        <v/>
      </c>
      <c r="E1889" t="str">
        <f>Steuerschlüssel_Import!B1888</f>
        <v/>
      </c>
      <c r="F1889" s="126" t="str">
        <f>Steuerschlüssel_Import!C1888</f>
        <v/>
      </c>
      <c r="I1889" t="str">
        <f t="shared" si="58"/>
        <v>Mandant</v>
      </c>
      <c r="J1889">
        <f t="shared" si="59"/>
        <v>1888</v>
      </c>
    </row>
    <row r="1890" spans="1:10">
      <c r="A1890" t="str">
        <f>IF(AND(ISBLANK(Steuerschlüssel!D1889),ISBLANK(Steuerschlüssel!E1889),ISBLANK(Steuerschlüssel!F1889)),"",IF(AND(Steuerschlüssel!D1889&gt;=0,ISBLANK(Steuerschlüssel!E1889),ISBLANK(Steuerschlüssel!F1889)),"Steuerschlüssel",IF(AND(ISBLANK(Steuerschlüssel!D1889),Steuerschlüssel!E1889&gt;0,ISBLANK(Steuerschlüssel!F1889)),"",IF(OR(AND(ISBLANK(Steuerschlüssel!D1889),ISBLANK(Steuerschlüssel!E1889),NOT(ISBLANK(Steuerschlüssel!F1889))),AND(ISBLANK(Steuerschlüssel!D1889),Steuerschlüssel!E1889&gt;0,NOT(ISBLANK(Steuerschlüssel!F1889))),AND(Steuerschlüssel!D1889&gt;=0,ISBLANK(Steuerschlüssel!E1889),NOT(ISBLANK(Steuerschlüssel!F1889)))),"","Steuerschlüssel"))))</f>
        <v/>
      </c>
      <c r="E1890" t="str">
        <f>Steuerschlüssel_Import!B1889</f>
        <v/>
      </c>
      <c r="F1890" s="126" t="str">
        <f>Steuerschlüssel_Import!C1889</f>
        <v/>
      </c>
      <c r="I1890" t="str">
        <f t="shared" si="58"/>
        <v>Mandant</v>
      </c>
      <c r="J1890">
        <f t="shared" si="59"/>
        <v>1889</v>
      </c>
    </row>
    <row r="1891" spans="1:10">
      <c r="A1891" t="str">
        <f>IF(AND(ISBLANK(Steuerschlüssel!D1890),ISBLANK(Steuerschlüssel!E1890),ISBLANK(Steuerschlüssel!F1890)),"",IF(AND(Steuerschlüssel!D1890&gt;=0,ISBLANK(Steuerschlüssel!E1890),ISBLANK(Steuerschlüssel!F1890)),"Steuerschlüssel",IF(AND(ISBLANK(Steuerschlüssel!D1890),Steuerschlüssel!E1890&gt;0,ISBLANK(Steuerschlüssel!F1890)),"",IF(OR(AND(ISBLANK(Steuerschlüssel!D1890),ISBLANK(Steuerschlüssel!E1890),NOT(ISBLANK(Steuerschlüssel!F1890))),AND(ISBLANK(Steuerschlüssel!D1890),Steuerschlüssel!E1890&gt;0,NOT(ISBLANK(Steuerschlüssel!F1890))),AND(Steuerschlüssel!D1890&gt;=0,ISBLANK(Steuerschlüssel!E1890),NOT(ISBLANK(Steuerschlüssel!F1890)))),"","Steuerschlüssel"))))</f>
        <v/>
      </c>
      <c r="E1891" t="str">
        <f>Steuerschlüssel_Import!B1890</f>
        <v/>
      </c>
      <c r="F1891" s="126" t="str">
        <f>Steuerschlüssel_Import!C1890</f>
        <v/>
      </c>
      <c r="I1891" t="str">
        <f t="shared" si="58"/>
        <v>Mandant</v>
      </c>
      <c r="J1891">
        <f t="shared" si="59"/>
        <v>1890</v>
      </c>
    </row>
    <row r="1892" spans="1:10">
      <c r="A1892" t="str">
        <f>IF(AND(ISBLANK(Steuerschlüssel!D1891),ISBLANK(Steuerschlüssel!E1891),ISBLANK(Steuerschlüssel!F1891)),"",IF(AND(Steuerschlüssel!D1891&gt;=0,ISBLANK(Steuerschlüssel!E1891),ISBLANK(Steuerschlüssel!F1891)),"Steuerschlüssel",IF(AND(ISBLANK(Steuerschlüssel!D1891),Steuerschlüssel!E1891&gt;0,ISBLANK(Steuerschlüssel!F1891)),"",IF(OR(AND(ISBLANK(Steuerschlüssel!D1891),ISBLANK(Steuerschlüssel!E1891),NOT(ISBLANK(Steuerschlüssel!F1891))),AND(ISBLANK(Steuerschlüssel!D1891),Steuerschlüssel!E1891&gt;0,NOT(ISBLANK(Steuerschlüssel!F1891))),AND(Steuerschlüssel!D1891&gt;=0,ISBLANK(Steuerschlüssel!E1891),NOT(ISBLANK(Steuerschlüssel!F1891)))),"","Steuerschlüssel"))))</f>
        <v/>
      </c>
      <c r="E1892" t="str">
        <f>Steuerschlüssel_Import!B1891</f>
        <v/>
      </c>
      <c r="F1892" s="126" t="str">
        <f>Steuerschlüssel_Import!C1891</f>
        <v/>
      </c>
      <c r="I1892" t="str">
        <f t="shared" si="58"/>
        <v>Mandant</v>
      </c>
      <c r="J1892">
        <f t="shared" si="59"/>
        <v>1891</v>
      </c>
    </row>
    <row r="1893" spans="1:10">
      <c r="A1893" t="str">
        <f>IF(AND(ISBLANK(Steuerschlüssel!D1892),ISBLANK(Steuerschlüssel!E1892),ISBLANK(Steuerschlüssel!F1892)),"",IF(AND(Steuerschlüssel!D1892&gt;=0,ISBLANK(Steuerschlüssel!E1892),ISBLANK(Steuerschlüssel!F1892)),"Steuerschlüssel",IF(AND(ISBLANK(Steuerschlüssel!D1892),Steuerschlüssel!E1892&gt;0,ISBLANK(Steuerschlüssel!F1892)),"",IF(OR(AND(ISBLANK(Steuerschlüssel!D1892),ISBLANK(Steuerschlüssel!E1892),NOT(ISBLANK(Steuerschlüssel!F1892))),AND(ISBLANK(Steuerschlüssel!D1892),Steuerschlüssel!E1892&gt;0,NOT(ISBLANK(Steuerschlüssel!F1892))),AND(Steuerschlüssel!D1892&gt;=0,ISBLANK(Steuerschlüssel!E1892),NOT(ISBLANK(Steuerschlüssel!F1892)))),"","Steuerschlüssel"))))</f>
        <v/>
      </c>
      <c r="E1893" t="str">
        <f>Steuerschlüssel_Import!B1892</f>
        <v/>
      </c>
      <c r="F1893" s="126" t="str">
        <f>Steuerschlüssel_Import!C1892</f>
        <v/>
      </c>
      <c r="I1893" t="str">
        <f t="shared" si="58"/>
        <v>Mandant</v>
      </c>
      <c r="J1893">
        <f t="shared" si="59"/>
        <v>1892</v>
      </c>
    </row>
    <row r="1894" spans="1:10">
      <c r="A1894" t="str">
        <f>IF(AND(ISBLANK(Steuerschlüssel!D1893),ISBLANK(Steuerschlüssel!E1893),ISBLANK(Steuerschlüssel!F1893)),"",IF(AND(Steuerschlüssel!D1893&gt;=0,ISBLANK(Steuerschlüssel!E1893),ISBLANK(Steuerschlüssel!F1893)),"Steuerschlüssel",IF(AND(ISBLANK(Steuerschlüssel!D1893),Steuerschlüssel!E1893&gt;0,ISBLANK(Steuerschlüssel!F1893)),"",IF(OR(AND(ISBLANK(Steuerschlüssel!D1893),ISBLANK(Steuerschlüssel!E1893),NOT(ISBLANK(Steuerschlüssel!F1893))),AND(ISBLANK(Steuerschlüssel!D1893),Steuerschlüssel!E1893&gt;0,NOT(ISBLANK(Steuerschlüssel!F1893))),AND(Steuerschlüssel!D1893&gt;=0,ISBLANK(Steuerschlüssel!E1893),NOT(ISBLANK(Steuerschlüssel!F1893)))),"","Steuerschlüssel"))))</f>
        <v/>
      </c>
      <c r="E1894" t="str">
        <f>Steuerschlüssel_Import!B1893</f>
        <v/>
      </c>
      <c r="F1894" s="126" t="str">
        <f>Steuerschlüssel_Import!C1893</f>
        <v/>
      </c>
      <c r="I1894" t="str">
        <f t="shared" si="58"/>
        <v>Mandant</v>
      </c>
      <c r="J1894">
        <f t="shared" si="59"/>
        <v>1893</v>
      </c>
    </row>
    <row r="1895" spans="1:10">
      <c r="A1895" t="str">
        <f>IF(AND(ISBLANK(Steuerschlüssel!D1894),ISBLANK(Steuerschlüssel!E1894),ISBLANK(Steuerschlüssel!F1894)),"",IF(AND(Steuerschlüssel!D1894&gt;=0,ISBLANK(Steuerschlüssel!E1894),ISBLANK(Steuerschlüssel!F1894)),"Steuerschlüssel",IF(AND(ISBLANK(Steuerschlüssel!D1894),Steuerschlüssel!E1894&gt;0,ISBLANK(Steuerschlüssel!F1894)),"",IF(OR(AND(ISBLANK(Steuerschlüssel!D1894),ISBLANK(Steuerschlüssel!E1894),NOT(ISBLANK(Steuerschlüssel!F1894))),AND(ISBLANK(Steuerschlüssel!D1894),Steuerschlüssel!E1894&gt;0,NOT(ISBLANK(Steuerschlüssel!F1894))),AND(Steuerschlüssel!D1894&gt;=0,ISBLANK(Steuerschlüssel!E1894),NOT(ISBLANK(Steuerschlüssel!F1894)))),"","Steuerschlüssel"))))</f>
        <v/>
      </c>
      <c r="E1895" t="str">
        <f>Steuerschlüssel_Import!B1894</f>
        <v/>
      </c>
      <c r="F1895" s="126" t="str">
        <f>Steuerschlüssel_Import!C1894</f>
        <v/>
      </c>
      <c r="I1895" t="str">
        <f t="shared" si="58"/>
        <v>Mandant</v>
      </c>
      <c r="J1895">
        <f t="shared" si="59"/>
        <v>1894</v>
      </c>
    </row>
    <row r="1896" spans="1:10">
      <c r="A1896" t="str">
        <f>IF(AND(ISBLANK(Steuerschlüssel!D1895),ISBLANK(Steuerschlüssel!E1895),ISBLANK(Steuerschlüssel!F1895)),"",IF(AND(Steuerschlüssel!D1895&gt;=0,ISBLANK(Steuerschlüssel!E1895),ISBLANK(Steuerschlüssel!F1895)),"Steuerschlüssel",IF(AND(ISBLANK(Steuerschlüssel!D1895),Steuerschlüssel!E1895&gt;0,ISBLANK(Steuerschlüssel!F1895)),"",IF(OR(AND(ISBLANK(Steuerschlüssel!D1895),ISBLANK(Steuerschlüssel!E1895),NOT(ISBLANK(Steuerschlüssel!F1895))),AND(ISBLANK(Steuerschlüssel!D1895),Steuerschlüssel!E1895&gt;0,NOT(ISBLANK(Steuerschlüssel!F1895))),AND(Steuerschlüssel!D1895&gt;=0,ISBLANK(Steuerschlüssel!E1895),NOT(ISBLANK(Steuerschlüssel!F1895)))),"","Steuerschlüssel"))))</f>
        <v/>
      </c>
      <c r="E1896" t="str">
        <f>Steuerschlüssel_Import!B1895</f>
        <v/>
      </c>
      <c r="F1896" s="126" t="str">
        <f>Steuerschlüssel_Import!C1895</f>
        <v/>
      </c>
      <c r="I1896" t="str">
        <f t="shared" si="58"/>
        <v>Mandant</v>
      </c>
      <c r="J1896">
        <f t="shared" si="59"/>
        <v>1895</v>
      </c>
    </row>
    <row r="1897" spans="1:10">
      <c r="A1897" t="str">
        <f>IF(AND(ISBLANK(Steuerschlüssel!D1896),ISBLANK(Steuerschlüssel!E1896),ISBLANK(Steuerschlüssel!F1896)),"",IF(AND(Steuerschlüssel!D1896&gt;=0,ISBLANK(Steuerschlüssel!E1896),ISBLANK(Steuerschlüssel!F1896)),"Steuerschlüssel",IF(AND(ISBLANK(Steuerschlüssel!D1896),Steuerschlüssel!E1896&gt;0,ISBLANK(Steuerschlüssel!F1896)),"",IF(OR(AND(ISBLANK(Steuerschlüssel!D1896),ISBLANK(Steuerschlüssel!E1896),NOT(ISBLANK(Steuerschlüssel!F1896))),AND(ISBLANK(Steuerschlüssel!D1896),Steuerschlüssel!E1896&gt;0,NOT(ISBLANK(Steuerschlüssel!F1896))),AND(Steuerschlüssel!D1896&gt;=0,ISBLANK(Steuerschlüssel!E1896),NOT(ISBLANK(Steuerschlüssel!F1896)))),"","Steuerschlüssel"))))</f>
        <v/>
      </c>
      <c r="E1897" t="str">
        <f>Steuerschlüssel_Import!B1896</f>
        <v/>
      </c>
      <c r="F1897" s="126" t="str">
        <f>Steuerschlüssel_Import!C1896</f>
        <v/>
      </c>
      <c r="I1897" t="str">
        <f t="shared" si="58"/>
        <v>Mandant</v>
      </c>
      <c r="J1897">
        <f t="shared" si="59"/>
        <v>1896</v>
      </c>
    </row>
    <row r="1898" spans="1:10">
      <c r="A1898" t="str">
        <f>IF(AND(ISBLANK(Steuerschlüssel!D1897),ISBLANK(Steuerschlüssel!E1897),ISBLANK(Steuerschlüssel!F1897)),"",IF(AND(Steuerschlüssel!D1897&gt;=0,ISBLANK(Steuerschlüssel!E1897),ISBLANK(Steuerschlüssel!F1897)),"Steuerschlüssel",IF(AND(ISBLANK(Steuerschlüssel!D1897),Steuerschlüssel!E1897&gt;0,ISBLANK(Steuerschlüssel!F1897)),"",IF(OR(AND(ISBLANK(Steuerschlüssel!D1897),ISBLANK(Steuerschlüssel!E1897),NOT(ISBLANK(Steuerschlüssel!F1897))),AND(ISBLANK(Steuerschlüssel!D1897),Steuerschlüssel!E1897&gt;0,NOT(ISBLANK(Steuerschlüssel!F1897))),AND(Steuerschlüssel!D1897&gt;=0,ISBLANK(Steuerschlüssel!E1897),NOT(ISBLANK(Steuerschlüssel!F1897)))),"","Steuerschlüssel"))))</f>
        <v/>
      </c>
      <c r="E1898" t="str">
        <f>Steuerschlüssel_Import!B1897</f>
        <v/>
      </c>
      <c r="F1898" s="126" t="str">
        <f>Steuerschlüssel_Import!C1897</f>
        <v/>
      </c>
      <c r="I1898" t="str">
        <f t="shared" si="58"/>
        <v>Mandant</v>
      </c>
      <c r="J1898">
        <f t="shared" si="59"/>
        <v>1897</v>
      </c>
    </row>
    <row r="1899" spans="1:10">
      <c r="A1899" t="str">
        <f>IF(AND(ISBLANK(Steuerschlüssel!D1898),ISBLANK(Steuerschlüssel!E1898),ISBLANK(Steuerschlüssel!F1898)),"",IF(AND(Steuerschlüssel!D1898&gt;=0,ISBLANK(Steuerschlüssel!E1898),ISBLANK(Steuerschlüssel!F1898)),"Steuerschlüssel",IF(AND(ISBLANK(Steuerschlüssel!D1898),Steuerschlüssel!E1898&gt;0,ISBLANK(Steuerschlüssel!F1898)),"",IF(OR(AND(ISBLANK(Steuerschlüssel!D1898),ISBLANK(Steuerschlüssel!E1898),NOT(ISBLANK(Steuerschlüssel!F1898))),AND(ISBLANK(Steuerschlüssel!D1898),Steuerschlüssel!E1898&gt;0,NOT(ISBLANK(Steuerschlüssel!F1898))),AND(Steuerschlüssel!D1898&gt;=0,ISBLANK(Steuerschlüssel!E1898),NOT(ISBLANK(Steuerschlüssel!F1898)))),"","Steuerschlüssel"))))</f>
        <v/>
      </c>
      <c r="E1899" t="str">
        <f>Steuerschlüssel_Import!B1898</f>
        <v/>
      </c>
      <c r="F1899" s="126" t="str">
        <f>Steuerschlüssel_Import!C1898</f>
        <v/>
      </c>
      <c r="I1899" t="str">
        <f t="shared" si="58"/>
        <v>Mandant</v>
      </c>
      <c r="J1899">
        <f t="shared" si="59"/>
        <v>1898</v>
      </c>
    </row>
    <row r="1900" spans="1:10">
      <c r="A1900" t="str">
        <f>IF(AND(ISBLANK(Steuerschlüssel!D1899),ISBLANK(Steuerschlüssel!E1899),ISBLANK(Steuerschlüssel!F1899)),"",IF(AND(Steuerschlüssel!D1899&gt;=0,ISBLANK(Steuerschlüssel!E1899),ISBLANK(Steuerschlüssel!F1899)),"Steuerschlüssel",IF(AND(ISBLANK(Steuerschlüssel!D1899),Steuerschlüssel!E1899&gt;0,ISBLANK(Steuerschlüssel!F1899)),"",IF(OR(AND(ISBLANK(Steuerschlüssel!D1899),ISBLANK(Steuerschlüssel!E1899),NOT(ISBLANK(Steuerschlüssel!F1899))),AND(ISBLANK(Steuerschlüssel!D1899),Steuerschlüssel!E1899&gt;0,NOT(ISBLANK(Steuerschlüssel!F1899))),AND(Steuerschlüssel!D1899&gt;=0,ISBLANK(Steuerschlüssel!E1899),NOT(ISBLANK(Steuerschlüssel!F1899)))),"","Steuerschlüssel"))))</f>
        <v/>
      </c>
      <c r="E1900" t="str">
        <f>Steuerschlüssel_Import!B1899</f>
        <v/>
      </c>
      <c r="F1900" s="126" t="str">
        <f>Steuerschlüssel_Import!C1899</f>
        <v/>
      </c>
      <c r="I1900" t="str">
        <f t="shared" si="58"/>
        <v>Mandant</v>
      </c>
      <c r="J1900">
        <f t="shared" si="59"/>
        <v>1899</v>
      </c>
    </row>
    <row r="1901" spans="1:10">
      <c r="A1901" t="str">
        <f>IF(AND(ISBLANK(Steuerschlüssel!D1900),ISBLANK(Steuerschlüssel!E1900),ISBLANK(Steuerschlüssel!F1900)),"",IF(AND(Steuerschlüssel!D1900&gt;=0,ISBLANK(Steuerschlüssel!E1900),ISBLANK(Steuerschlüssel!F1900)),"Steuerschlüssel",IF(AND(ISBLANK(Steuerschlüssel!D1900),Steuerschlüssel!E1900&gt;0,ISBLANK(Steuerschlüssel!F1900)),"",IF(OR(AND(ISBLANK(Steuerschlüssel!D1900),ISBLANK(Steuerschlüssel!E1900),NOT(ISBLANK(Steuerschlüssel!F1900))),AND(ISBLANK(Steuerschlüssel!D1900),Steuerschlüssel!E1900&gt;0,NOT(ISBLANK(Steuerschlüssel!F1900))),AND(Steuerschlüssel!D1900&gt;=0,ISBLANK(Steuerschlüssel!E1900),NOT(ISBLANK(Steuerschlüssel!F1900)))),"","Steuerschlüssel"))))</f>
        <v/>
      </c>
      <c r="E1901" t="str">
        <f>Steuerschlüssel_Import!B1900</f>
        <v/>
      </c>
      <c r="F1901" s="126" t="str">
        <f>Steuerschlüssel_Import!C1900</f>
        <v/>
      </c>
      <c r="I1901" t="str">
        <f t="shared" si="58"/>
        <v>Mandant</v>
      </c>
      <c r="J1901">
        <f t="shared" si="59"/>
        <v>1900</v>
      </c>
    </row>
    <row r="1902" spans="1:10">
      <c r="A1902" t="str">
        <f>IF(AND(ISBLANK(Steuerschlüssel!D1901),ISBLANK(Steuerschlüssel!E1901),ISBLANK(Steuerschlüssel!F1901)),"",IF(AND(Steuerschlüssel!D1901&gt;=0,ISBLANK(Steuerschlüssel!E1901),ISBLANK(Steuerschlüssel!F1901)),"Steuerschlüssel",IF(AND(ISBLANK(Steuerschlüssel!D1901),Steuerschlüssel!E1901&gt;0,ISBLANK(Steuerschlüssel!F1901)),"",IF(OR(AND(ISBLANK(Steuerschlüssel!D1901),ISBLANK(Steuerschlüssel!E1901),NOT(ISBLANK(Steuerschlüssel!F1901))),AND(ISBLANK(Steuerschlüssel!D1901),Steuerschlüssel!E1901&gt;0,NOT(ISBLANK(Steuerschlüssel!F1901))),AND(Steuerschlüssel!D1901&gt;=0,ISBLANK(Steuerschlüssel!E1901),NOT(ISBLANK(Steuerschlüssel!F1901)))),"","Steuerschlüssel"))))</f>
        <v/>
      </c>
      <c r="E1902" t="str">
        <f>Steuerschlüssel_Import!B1901</f>
        <v/>
      </c>
      <c r="F1902" s="126" t="str">
        <f>Steuerschlüssel_Import!C1901</f>
        <v/>
      </c>
      <c r="I1902" t="str">
        <f t="shared" si="58"/>
        <v>Mandant</v>
      </c>
      <c r="J1902">
        <f t="shared" si="59"/>
        <v>1901</v>
      </c>
    </row>
    <row r="1903" spans="1:10">
      <c r="A1903" t="str">
        <f>IF(AND(ISBLANK(Steuerschlüssel!D1902),ISBLANK(Steuerschlüssel!E1902),ISBLANK(Steuerschlüssel!F1902)),"",IF(AND(Steuerschlüssel!D1902&gt;=0,ISBLANK(Steuerschlüssel!E1902),ISBLANK(Steuerschlüssel!F1902)),"Steuerschlüssel",IF(AND(ISBLANK(Steuerschlüssel!D1902),Steuerschlüssel!E1902&gt;0,ISBLANK(Steuerschlüssel!F1902)),"",IF(OR(AND(ISBLANK(Steuerschlüssel!D1902),ISBLANK(Steuerschlüssel!E1902),NOT(ISBLANK(Steuerschlüssel!F1902))),AND(ISBLANK(Steuerschlüssel!D1902),Steuerschlüssel!E1902&gt;0,NOT(ISBLANK(Steuerschlüssel!F1902))),AND(Steuerschlüssel!D1902&gt;=0,ISBLANK(Steuerschlüssel!E1902),NOT(ISBLANK(Steuerschlüssel!F1902)))),"","Steuerschlüssel"))))</f>
        <v/>
      </c>
      <c r="E1903" t="str">
        <f>Steuerschlüssel_Import!B1902</f>
        <v/>
      </c>
      <c r="F1903" s="126" t="str">
        <f>Steuerschlüssel_Import!C1902</f>
        <v/>
      </c>
      <c r="I1903" t="str">
        <f t="shared" si="58"/>
        <v>Mandant</v>
      </c>
      <c r="J1903">
        <f t="shared" si="59"/>
        <v>1902</v>
      </c>
    </row>
    <row r="1904" spans="1:10">
      <c r="A1904" t="str">
        <f>IF(AND(ISBLANK(Steuerschlüssel!D1903),ISBLANK(Steuerschlüssel!E1903),ISBLANK(Steuerschlüssel!F1903)),"",IF(AND(Steuerschlüssel!D1903&gt;=0,ISBLANK(Steuerschlüssel!E1903),ISBLANK(Steuerschlüssel!F1903)),"Steuerschlüssel",IF(AND(ISBLANK(Steuerschlüssel!D1903),Steuerschlüssel!E1903&gt;0,ISBLANK(Steuerschlüssel!F1903)),"",IF(OR(AND(ISBLANK(Steuerschlüssel!D1903),ISBLANK(Steuerschlüssel!E1903),NOT(ISBLANK(Steuerschlüssel!F1903))),AND(ISBLANK(Steuerschlüssel!D1903),Steuerschlüssel!E1903&gt;0,NOT(ISBLANK(Steuerschlüssel!F1903))),AND(Steuerschlüssel!D1903&gt;=0,ISBLANK(Steuerschlüssel!E1903),NOT(ISBLANK(Steuerschlüssel!F1903)))),"","Steuerschlüssel"))))</f>
        <v/>
      </c>
      <c r="E1904" t="str">
        <f>Steuerschlüssel_Import!B1903</f>
        <v/>
      </c>
      <c r="F1904" s="126" t="str">
        <f>Steuerschlüssel_Import!C1903</f>
        <v/>
      </c>
      <c r="I1904" t="str">
        <f t="shared" si="58"/>
        <v>Mandant</v>
      </c>
      <c r="J1904">
        <f t="shared" si="59"/>
        <v>1903</v>
      </c>
    </row>
    <row r="1905" spans="1:10">
      <c r="A1905" t="str">
        <f>IF(AND(ISBLANK(Steuerschlüssel!D1904),ISBLANK(Steuerschlüssel!E1904),ISBLANK(Steuerschlüssel!F1904)),"",IF(AND(Steuerschlüssel!D1904&gt;=0,ISBLANK(Steuerschlüssel!E1904),ISBLANK(Steuerschlüssel!F1904)),"Steuerschlüssel",IF(AND(ISBLANK(Steuerschlüssel!D1904),Steuerschlüssel!E1904&gt;0,ISBLANK(Steuerschlüssel!F1904)),"",IF(OR(AND(ISBLANK(Steuerschlüssel!D1904),ISBLANK(Steuerschlüssel!E1904),NOT(ISBLANK(Steuerschlüssel!F1904))),AND(ISBLANK(Steuerschlüssel!D1904),Steuerschlüssel!E1904&gt;0,NOT(ISBLANK(Steuerschlüssel!F1904))),AND(Steuerschlüssel!D1904&gt;=0,ISBLANK(Steuerschlüssel!E1904),NOT(ISBLANK(Steuerschlüssel!F1904)))),"","Steuerschlüssel"))))</f>
        <v/>
      </c>
      <c r="E1905" t="str">
        <f>Steuerschlüssel_Import!B1904</f>
        <v/>
      </c>
      <c r="F1905" s="126" t="str">
        <f>Steuerschlüssel_Import!C1904</f>
        <v/>
      </c>
      <c r="I1905" t="str">
        <f t="shared" si="58"/>
        <v>Mandant</v>
      </c>
      <c r="J1905">
        <f t="shared" si="59"/>
        <v>1904</v>
      </c>
    </row>
    <row r="1906" spans="1:10">
      <c r="A1906" t="str">
        <f>IF(AND(ISBLANK(Steuerschlüssel!D1905),ISBLANK(Steuerschlüssel!E1905),ISBLANK(Steuerschlüssel!F1905)),"",IF(AND(Steuerschlüssel!D1905&gt;=0,ISBLANK(Steuerschlüssel!E1905),ISBLANK(Steuerschlüssel!F1905)),"Steuerschlüssel",IF(AND(ISBLANK(Steuerschlüssel!D1905),Steuerschlüssel!E1905&gt;0,ISBLANK(Steuerschlüssel!F1905)),"",IF(OR(AND(ISBLANK(Steuerschlüssel!D1905),ISBLANK(Steuerschlüssel!E1905),NOT(ISBLANK(Steuerschlüssel!F1905))),AND(ISBLANK(Steuerschlüssel!D1905),Steuerschlüssel!E1905&gt;0,NOT(ISBLANK(Steuerschlüssel!F1905))),AND(Steuerschlüssel!D1905&gt;=0,ISBLANK(Steuerschlüssel!E1905),NOT(ISBLANK(Steuerschlüssel!F1905)))),"","Steuerschlüssel"))))</f>
        <v/>
      </c>
      <c r="E1906" t="str">
        <f>Steuerschlüssel_Import!B1905</f>
        <v/>
      </c>
      <c r="F1906" s="126" t="str">
        <f>Steuerschlüssel_Import!C1905</f>
        <v/>
      </c>
      <c r="I1906" t="str">
        <f t="shared" si="58"/>
        <v>Mandant</v>
      </c>
      <c r="J1906">
        <f t="shared" si="59"/>
        <v>1905</v>
      </c>
    </row>
    <row r="1907" spans="1:10">
      <c r="A1907" t="str">
        <f>IF(AND(ISBLANK(Steuerschlüssel!D1906),ISBLANK(Steuerschlüssel!E1906),ISBLANK(Steuerschlüssel!F1906)),"",IF(AND(Steuerschlüssel!D1906&gt;=0,ISBLANK(Steuerschlüssel!E1906),ISBLANK(Steuerschlüssel!F1906)),"Steuerschlüssel",IF(AND(ISBLANK(Steuerschlüssel!D1906),Steuerschlüssel!E1906&gt;0,ISBLANK(Steuerschlüssel!F1906)),"",IF(OR(AND(ISBLANK(Steuerschlüssel!D1906),ISBLANK(Steuerschlüssel!E1906),NOT(ISBLANK(Steuerschlüssel!F1906))),AND(ISBLANK(Steuerschlüssel!D1906),Steuerschlüssel!E1906&gt;0,NOT(ISBLANK(Steuerschlüssel!F1906))),AND(Steuerschlüssel!D1906&gt;=0,ISBLANK(Steuerschlüssel!E1906),NOT(ISBLANK(Steuerschlüssel!F1906)))),"","Steuerschlüssel"))))</f>
        <v/>
      </c>
      <c r="E1907" t="str">
        <f>Steuerschlüssel_Import!B1906</f>
        <v/>
      </c>
      <c r="F1907" s="126" t="str">
        <f>Steuerschlüssel_Import!C1906</f>
        <v/>
      </c>
      <c r="I1907" t="str">
        <f t="shared" si="58"/>
        <v>Mandant</v>
      </c>
      <c r="J1907">
        <f t="shared" si="59"/>
        <v>1906</v>
      </c>
    </row>
    <row r="1908" spans="1:10">
      <c r="A1908" t="str">
        <f>IF(AND(ISBLANK(Steuerschlüssel!D1907),ISBLANK(Steuerschlüssel!E1907),ISBLANK(Steuerschlüssel!F1907)),"",IF(AND(Steuerschlüssel!D1907&gt;=0,ISBLANK(Steuerschlüssel!E1907),ISBLANK(Steuerschlüssel!F1907)),"Steuerschlüssel",IF(AND(ISBLANK(Steuerschlüssel!D1907),Steuerschlüssel!E1907&gt;0,ISBLANK(Steuerschlüssel!F1907)),"",IF(OR(AND(ISBLANK(Steuerschlüssel!D1907),ISBLANK(Steuerschlüssel!E1907),NOT(ISBLANK(Steuerschlüssel!F1907))),AND(ISBLANK(Steuerschlüssel!D1907),Steuerschlüssel!E1907&gt;0,NOT(ISBLANK(Steuerschlüssel!F1907))),AND(Steuerschlüssel!D1907&gt;=0,ISBLANK(Steuerschlüssel!E1907),NOT(ISBLANK(Steuerschlüssel!F1907)))),"","Steuerschlüssel"))))</f>
        <v/>
      </c>
      <c r="E1908" t="str">
        <f>Steuerschlüssel_Import!B1907</f>
        <v/>
      </c>
      <c r="F1908" s="126" t="str">
        <f>Steuerschlüssel_Import!C1907</f>
        <v/>
      </c>
      <c r="I1908" t="str">
        <f t="shared" si="58"/>
        <v>Mandant</v>
      </c>
      <c r="J1908">
        <f t="shared" si="59"/>
        <v>1907</v>
      </c>
    </row>
    <row r="1909" spans="1:10">
      <c r="A1909" t="str">
        <f>IF(AND(ISBLANK(Steuerschlüssel!D1908),ISBLANK(Steuerschlüssel!E1908),ISBLANK(Steuerschlüssel!F1908)),"",IF(AND(Steuerschlüssel!D1908&gt;=0,ISBLANK(Steuerschlüssel!E1908),ISBLANK(Steuerschlüssel!F1908)),"Steuerschlüssel",IF(AND(ISBLANK(Steuerschlüssel!D1908),Steuerschlüssel!E1908&gt;0,ISBLANK(Steuerschlüssel!F1908)),"",IF(OR(AND(ISBLANK(Steuerschlüssel!D1908),ISBLANK(Steuerschlüssel!E1908),NOT(ISBLANK(Steuerschlüssel!F1908))),AND(ISBLANK(Steuerschlüssel!D1908),Steuerschlüssel!E1908&gt;0,NOT(ISBLANK(Steuerschlüssel!F1908))),AND(Steuerschlüssel!D1908&gt;=0,ISBLANK(Steuerschlüssel!E1908),NOT(ISBLANK(Steuerschlüssel!F1908)))),"","Steuerschlüssel"))))</f>
        <v/>
      </c>
      <c r="E1909" t="str">
        <f>Steuerschlüssel_Import!B1908</f>
        <v/>
      </c>
      <c r="F1909" s="126" t="str">
        <f>Steuerschlüssel_Import!C1908</f>
        <v/>
      </c>
      <c r="I1909" t="str">
        <f t="shared" si="58"/>
        <v>Mandant</v>
      </c>
      <c r="J1909">
        <f t="shared" si="59"/>
        <v>1908</v>
      </c>
    </row>
    <row r="1910" spans="1:10">
      <c r="A1910" t="str">
        <f>IF(AND(ISBLANK(Steuerschlüssel!D1909),ISBLANK(Steuerschlüssel!E1909),ISBLANK(Steuerschlüssel!F1909)),"",IF(AND(Steuerschlüssel!D1909&gt;=0,ISBLANK(Steuerschlüssel!E1909),ISBLANK(Steuerschlüssel!F1909)),"Steuerschlüssel",IF(AND(ISBLANK(Steuerschlüssel!D1909),Steuerschlüssel!E1909&gt;0,ISBLANK(Steuerschlüssel!F1909)),"",IF(OR(AND(ISBLANK(Steuerschlüssel!D1909),ISBLANK(Steuerschlüssel!E1909),NOT(ISBLANK(Steuerschlüssel!F1909))),AND(ISBLANK(Steuerschlüssel!D1909),Steuerschlüssel!E1909&gt;0,NOT(ISBLANK(Steuerschlüssel!F1909))),AND(Steuerschlüssel!D1909&gt;=0,ISBLANK(Steuerschlüssel!E1909),NOT(ISBLANK(Steuerschlüssel!F1909)))),"","Steuerschlüssel"))))</f>
        <v/>
      </c>
      <c r="E1910" t="str">
        <f>Steuerschlüssel_Import!B1909</f>
        <v/>
      </c>
      <c r="F1910" s="126" t="str">
        <f>Steuerschlüssel_Import!C1909</f>
        <v/>
      </c>
      <c r="I1910" t="str">
        <f t="shared" si="58"/>
        <v>Mandant</v>
      </c>
      <c r="J1910">
        <f t="shared" si="59"/>
        <v>1909</v>
      </c>
    </row>
    <row r="1911" spans="1:10">
      <c r="A1911" t="str">
        <f>IF(AND(ISBLANK(Steuerschlüssel!D1910),ISBLANK(Steuerschlüssel!E1910),ISBLANK(Steuerschlüssel!F1910)),"",IF(AND(Steuerschlüssel!D1910&gt;=0,ISBLANK(Steuerschlüssel!E1910),ISBLANK(Steuerschlüssel!F1910)),"Steuerschlüssel",IF(AND(ISBLANK(Steuerschlüssel!D1910),Steuerschlüssel!E1910&gt;0,ISBLANK(Steuerschlüssel!F1910)),"",IF(OR(AND(ISBLANK(Steuerschlüssel!D1910),ISBLANK(Steuerschlüssel!E1910),NOT(ISBLANK(Steuerschlüssel!F1910))),AND(ISBLANK(Steuerschlüssel!D1910),Steuerschlüssel!E1910&gt;0,NOT(ISBLANK(Steuerschlüssel!F1910))),AND(Steuerschlüssel!D1910&gt;=0,ISBLANK(Steuerschlüssel!E1910),NOT(ISBLANK(Steuerschlüssel!F1910)))),"","Steuerschlüssel"))))</f>
        <v/>
      </c>
      <c r="E1911" t="str">
        <f>Steuerschlüssel_Import!B1910</f>
        <v/>
      </c>
      <c r="F1911" s="126" t="str">
        <f>Steuerschlüssel_Import!C1910</f>
        <v/>
      </c>
      <c r="I1911" t="str">
        <f t="shared" si="58"/>
        <v>Mandant</v>
      </c>
      <c r="J1911">
        <f t="shared" si="59"/>
        <v>1910</v>
      </c>
    </row>
    <row r="1912" spans="1:10">
      <c r="A1912" t="str">
        <f>IF(AND(ISBLANK(Steuerschlüssel!D1911),ISBLANK(Steuerschlüssel!E1911),ISBLANK(Steuerschlüssel!F1911)),"",IF(AND(Steuerschlüssel!D1911&gt;=0,ISBLANK(Steuerschlüssel!E1911),ISBLANK(Steuerschlüssel!F1911)),"Steuerschlüssel",IF(AND(ISBLANK(Steuerschlüssel!D1911),Steuerschlüssel!E1911&gt;0,ISBLANK(Steuerschlüssel!F1911)),"",IF(OR(AND(ISBLANK(Steuerschlüssel!D1911),ISBLANK(Steuerschlüssel!E1911),NOT(ISBLANK(Steuerschlüssel!F1911))),AND(ISBLANK(Steuerschlüssel!D1911),Steuerschlüssel!E1911&gt;0,NOT(ISBLANK(Steuerschlüssel!F1911))),AND(Steuerschlüssel!D1911&gt;=0,ISBLANK(Steuerschlüssel!E1911),NOT(ISBLANK(Steuerschlüssel!F1911)))),"","Steuerschlüssel"))))</f>
        <v/>
      </c>
      <c r="E1912" t="str">
        <f>Steuerschlüssel_Import!B1911</f>
        <v/>
      </c>
      <c r="F1912" s="126" t="str">
        <f>Steuerschlüssel_Import!C1911</f>
        <v/>
      </c>
      <c r="I1912" t="str">
        <f t="shared" si="58"/>
        <v>Mandant</v>
      </c>
      <c r="J1912">
        <f t="shared" si="59"/>
        <v>1911</v>
      </c>
    </row>
    <row r="1913" spans="1:10">
      <c r="A1913" t="str">
        <f>IF(AND(ISBLANK(Steuerschlüssel!D1912),ISBLANK(Steuerschlüssel!E1912),ISBLANK(Steuerschlüssel!F1912)),"",IF(AND(Steuerschlüssel!D1912&gt;=0,ISBLANK(Steuerschlüssel!E1912),ISBLANK(Steuerschlüssel!F1912)),"Steuerschlüssel",IF(AND(ISBLANK(Steuerschlüssel!D1912),Steuerschlüssel!E1912&gt;0,ISBLANK(Steuerschlüssel!F1912)),"",IF(OR(AND(ISBLANK(Steuerschlüssel!D1912),ISBLANK(Steuerschlüssel!E1912),NOT(ISBLANK(Steuerschlüssel!F1912))),AND(ISBLANK(Steuerschlüssel!D1912),Steuerschlüssel!E1912&gt;0,NOT(ISBLANK(Steuerschlüssel!F1912))),AND(Steuerschlüssel!D1912&gt;=0,ISBLANK(Steuerschlüssel!E1912),NOT(ISBLANK(Steuerschlüssel!F1912)))),"","Steuerschlüssel"))))</f>
        <v/>
      </c>
      <c r="E1913" t="str">
        <f>Steuerschlüssel_Import!B1912</f>
        <v/>
      </c>
      <c r="F1913" s="126" t="str">
        <f>Steuerschlüssel_Import!C1912</f>
        <v/>
      </c>
      <c r="I1913" t="str">
        <f t="shared" si="58"/>
        <v>Mandant</v>
      </c>
      <c r="J1913">
        <f t="shared" si="59"/>
        <v>1912</v>
      </c>
    </row>
    <row r="1914" spans="1:10">
      <c r="A1914" t="str">
        <f>IF(AND(ISBLANK(Steuerschlüssel!D1913),ISBLANK(Steuerschlüssel!E1913),ISBLANK(Steuerschlüssel!F1913)),"",IF(AND(Steuerschlüssel!D1913&gt;=0,ISBLANK(Steuerschlüssel!E1913),ISBLANK(Steuerschlüssel!F1913)),"Steuerschlüssel",IF(AND(ISBLANK(Steuerschlüssel!D1913),Steuerschlüssel!E1913&gt;0,ISBLANK(Steuerschlüssel!F1913)),"",IF(OR(AND(ISBLANK(Steuerschlüssel!D1913),ISBLANK(Steuerschlüssel!E1913),NOT(ISBLANK(Steuerschlüssel!F1913))),AND(ISBLANK(Steuerschlüssel!D1913),Steuerschlüssel!E1913&gt;0,NOT(ISBLANK(Steuerschlüssel!F1913))),AND(Steuerschlüssel!D1913&gt;=0,ISBLANK(Steuerschlüssel!E1913),NOT(ISBLANK(Steuerschlüssel!F1913)))),"","Steuerschlüssel"))))</f>
        <v/>
      </c>
      <c r="E1914" t="str">
        <f>Steuerschlüssel_Import!B1913</f>
        <v/>
      </c>
      <c r="F1914" s="126" t="str">
        <f>Steuerschlüssel_Import!C1913</f>
        <v/>
      </c>
      <c r="I1914" t="str">
        <f t="shared" si="58"/>
        <v>Mandant</v>
      </c>
      <c r="J1914">
        <f t="shared" si="59"/>
        <v>1913</v>
      </c>
    </row>
    <row r="1915" spans="1:10">
      <c r="A1915" t="str">
        <f>IF(AND(ISBLANK(Steuerschlüssel!D1914),ISBLANK(Steuerschlüssel!E1914),ISBLANK(Steuerschlüssel!F1914)),"",IF(AND(Steuerschlüssel!D1914&gt;=0,ISBLANK(Steuerschlüssel!E1914),ISBLANK(Steuerschlüssel!F1914)),"Steuerschlüssel",IF(AND(ISBLANK(Steuerschlüssel!D1914),Steuerschlüssel!E1914&gt;0,ISBLANK(Steuerschlüssel!F1914)),"",IF(OR(AND(ISBLANK(Steuerschlüssel!D1914),ISBLANK(Steuerschlüssel!E1914),NOT(ISBLANK(Steuerschlüssel!F1914))),AND(ISBLANK(Steuerschlüssel!D1914),Steuerschlüssel!E1914&gt;0,NOT(ISBLANK(Steuerschlüssel!F1914))),AND(Steuerschlüssel!D1914&gt;=0,ISBLANK(Steuerschlüssel!E1914),NOT(ISBLANK(Steuerschlüssel!F1914)))),"","Steuerschlüssel"))))</f>
        <v/>
      </c>
      <c r="E1915" t="str">
        <f>Steuerschlüssel_Import!B1914</f>
        <v/>
      </c>
      <c r="F1915" s="126" t="str">
        <f>Steuerschlüssel_Import!C1914</f>
        <v/>
      </c>
      <c r="I1915" t="str">
        <f t="shared" si="58"/>
        <v>Mandant</v>
      </c>
      <c r="J1915">
        <f t="shared" si="59"/>
        <v>1914</v>
      </c>
    </row>
    <row r="1916" spans="1:10">
      <c r="A1916" t="str">
        <f>IF(AND(ISBLANK(Steuerschlüssel!D1915),ISBLANK(Steuerschlüssel!E1915),ISBLANK(Steuerschlüssel!F1915)),"",IF(AND(Steuerschlüssel!D1915&gt;=0,ISBLANK(Steuerschlüssel!E1915),ISBLANK(Steuerschlüssel!F1915)),"Steuerschlüssel",IF(AND(ISBLANK(Steuerschlüssel!D1915),Steuerschlüssel!E1915&gt;0,ISBLANK(Steuerschlüssel!F1915)),"",IF(OR(AND(ISBLANK(Steuerschlüssel!D1915),ISBLANK(Steuerschlüssel!E1915),NOT(ISBLANK(Steuerschlüssel!F1915))),AND(ISBLANK(Steuerschlüssel!D1915),Steuerschlüssel!E1915&gt;0,NOT(ISBLANK(Steuerschlüssel!F1915))),AND(Steuerschlüssel!D1915&gt;=0,ISBLANK(Steuerschlüssel!E1915),NOT(ISBLANK(Steuerschlüssel!F1915)))),"","Steuerschlüssel"))))</f>
        <v/>
      </c>
      <c r="E1916" t="str">
        <f>Steuerschlüssel_Import!B1915</f>
        <v/>
      </c>
      <c r="F1916" s="126" t="str">
        <f>Steuerschlüssel_Import!C1915</f>
        <v/>
      </c>
      <c r="I1916" t="str">
        <f t="shared" si="58"/>
        <v>Mandant</v>
      </c>
      <c r="J1916">
        <f t="shared" si="59"/>
        <v>1915</v>
      </c>
    </row>
    <row r="1917" spans="1:10">
      <c r="A1917" t="str">
        <f>IF(AND(ISBLANK(Steuerschlüssel!D1916),ISBLANK(Steuerschlüssel!E1916),ISBLANK(Steuerschlüssel!F1916)),"",IF(AND(Steuerschlüssel!D1916&gt;=0,ISBLANK(Steuerschlüssel!E1916),ISBLANK(Steuerschlüssel!F1916)),"Steuerschlüssel",IF(AND(ISBLANK(Steuerschlüssel!D1916),Steuerschlüssel!E1916&gt;0,ISBLANK(Steuerschlüssel!F1916)),"",IF(OR(AND(ISBLANK(Steuerschlüssel!D1916),ISBLANK(Steuerschlüssel!E1916),NOT(ISBLANK(Steuerschlüssel!F1916))),AND(ISBLANK(Steuerschlüssel!D1916),Steuerschlüssel!E1916&gt;0,NOT(ISBLANK(Steuerschlüssel!F1916))),AND(Steuerschlüssel!D1916&gt;=0,ISBLANK(Steuerschlüssel!E1916),NOT(ISBLANK(Steuerschlüssel!F1916)))),"","Steuerschlüssel"))))</f>
        <v/>
      </c>
      <c r="E1917" t="str">
        <f>Steuerschlüssel_Import!B1916</f>
        <v/>
      </c>
      <c r="F1917" s="126" t="str">
        <f>Steuerschlüssel_Import!C1916</f>
        <v/>
      </c>
      <c r="I1917" t="str">
        <f t="shared" si="58"/>
        <v>Mandant</v>
      </c>
      <c r="J1917">
        <f t="shared" si="59"/>
        <v>1916</v>
      </c>
    </row>
    <row r="1918" spans="1:10">
      <c r="A1918" t="str">
        <f>IF(AND(ISBLANK(Steuerschlüssel!D1917),ISBLANK(Steuerschlüssel!E1917),ISBLANK(Steuerschlüssel!F1917)),"",IF(AND(Steuerschlüssel!D1917&gt;=0,ISBLANK(Steuerschlüssel!E1917),ISBLANK(Steuerschlüssel!F1917)),"Steuerschlüssel",IF(AND(ISBLANK(Steuerschlüssel!D1917),Steuerschlüssel!E1917&gt;0,ISBLANK(Steuerschlüssel!F1917)),"",IF(OR(AND(ISBLANK(Steuerschlüssel!D1917),ISBLANK(Steuerschlüssel!E1917),NOT(ISBLANK(Steuerschlüssel!F1917))),AND(ISBLANK(Steuerschlüssel!D1917),Steuerschlüssel!E1917&gt;0,NOT(ISBLANK(Steuerschlüssel!F1917))),AND(Steuerschlüssel!D1917&gt;=0,ISBLANK(Steuerschlüssel!E1917),NOT(ISBLANK(Steuerschlüssel!F1917)))),"","Steuerschlüssel"))))</f>
        <v/>
      </c>
      <c r="E1918" t="str">
        <f>Steuerschlüssel_Import!B1917</f>
        <v/>
      </c>
      <c r="F1918" s="126" t="str">
        <f>Steuerschlüssel_Import!C1917</f>
        <v/>
      </c>
      <c r="I1918" t="str">
        <f t="shared" si="58"/>
        <v>Mandant</v>
      </c>
      <c r="J1918">
        <f t="shared" si="59"/>
        <v>1917</v>
      </c>
    </row>
    <row r="1919" spans="1:10">
      <c r="A1919" t="str">
        <f>IF(AND(ISBLANK(Steuerschlüssel!D1918),ISBLANK(Steuerschlüssel!E1918),ISBLANK(Steuerschlüssel!F1918)),"",IF(AND(Steuerschlüssel!D1918&gt;=0,ISBLANK(Steuerschlüssel!E1918),ISBLANK(Steuerschlüssel!F1918)),"Steuerschlüssel",IF(AND(ISBLANK(Steuerschlüssel!D1918),Steuerschlüssel!E1918&gt;0,ISBLANK(Steuerschlüssel!F1918)),"",IF(OR(AND(ISBLANK(Steuerschlüssel!D1918),ISBLANK(Steuerschlüssel!E1918),NOT(ISBLANK(Steuerschlüssel!F1918))),AND(ISBLANK(Steuerschlüssel!D1918),Steuerschlüssel!E1918&gt;0,NOT(ISBLANK(Steuerschlüssel!F1918))),AND(Steuerschlüssel!D1918&gt;=0,ISBLANK(Steuerschlüssel!E1918),NOT(ISBLANK(Steuerschlüssel!F1918)))),"","Steuerschlüssel"))))</f>
        <v/>
      </c>
      <c r="E1919" t="str">
        <f>Steuerschlüssel_Import!B1918</f>
        <v/>
      </c>
      <c r="F1919" s="126" t="str">
        <f>Steuerschlüssel_Import!C1918</f>
        <v/>
      </c>
      <c r="I1919" t="str">
        <f t="shared" si="58"/>
        <v>Mandant</v>
      </c>
      <c r="J1919">
        <f t="shared" si="59"/>
        <v>1918</v>
      </c>
    </row>
    <row r="1920" spans="1:10">
      <c r="A1920" t="str">
        <f>IF(AND(ISBLANK(Steuerschlüssel!D1919),ISBLANK(Steuerschlüssel!E1919),ISBLANK(Steuerschlüssel!F1919)),"",IF(AND(Steuerschlüssel!D1919&gt;=0,ISBLANK(Steuerschlüssel!E1919),ISBLANK(Steuerschlüssel!F1919)),"Steuerschlüssel",IF(AND(ISBLANK(Steuerschlüssel!D1919),Steuerschlüssel!E1919&gt;0,ISBLANK(Steuerschlüssel!F1919)),"",IF(OR(AND(ISBLANK(Steuerschlüssel!D1919),ISBLANK(Steuerschlüssel!E1919),NOT(ISBLANK(Steuerschlüssel!F1919))),AND(ISBLANK(Steuerschlüssel!D1919),Steuerschlüssel!E1919&gt;0,NOT(ISBLANK(Steuerschlüssel!F1919))),AND(Steuerschlüssel!D1919&gt;=0,ISBLANK(Steuerschlüssel!E1919),NOT(ISBLANK(Steuerschlüssel!F1919)))),"","Steuerschlüssel"))))</f>
        <v/>
      </c>
      <c r="E1920" t="str">
        <f>Steuerschlüssel_Import!B1919</f>
        <v/>
      </c>
      <c r="F1920" s="126" t="str">
        <f>Steuerschlüssel_Import!C1919</f>
        <v/>
      </c>
      <c r="I1920" t="str">
        <f t="shared" si="58"/>
        <v>Mandant</v>
      </c>
      <c r="J1920">
        <f t="shared" si="59"/>
        <v>1919</v>
      </c>
    </row>
    <row r="1921" spans="1:10">
      <c r="A1921" t="str">
        <f>IF(AND(ISBLANK(Steuerschlüssel!D1920),ISBLANK(Steuerschlüssel!E1920),ISBLANK(Steuerschlüssel!F1920)),"",IF(AND(Steuerschlüssel!D1920&gt;=0,ISBLANK(Steuerschlüssel!E1920),ISBLANK(Steuerschlüssel!F1920)),"Steuerschlüssel",IF(AND(ISBLANK(Steuerschlüssel!D1920),Steuerschlüssel!E1920&gt;0,ISBLANK(Steuerschlüssel!F1920)),"",IF(OR(AND(ISBLANK(Steuerschlüssel!D1920),ISBLANK(Steuerschlüssel!E1920),NOT(ISBLANK(Steuerschlüssel!F1920))),AND(ISBLANK(Steuerschlüssel!D1920),Steuerschlüssel!E1920&gt;0,NOT(ISBLANK(Steuerschlüssel!F1920))),AND(Steuerschlüssel!D1920&gt;=0,ISBLANK(Steuerschlüssel!E1920),NOT(ISBLANK(Steuerschlüssel!F1920)))),"","Steuerschlüssel"))))</f>
        <v/>
      </c>
      <c r="E1921" t="str">
        <f>Steuerschlüssel_Import!B1920</f>
        <v/>
      </c>
      <c r="F1921" s="126" t="str">
        <f>Steuerschlüssel_Import!C1920</f>
        <v/>
      </c>
      <c r="I1921" t="str">
        <f t="shared" si="58"/>
        <v>Mandant</v>
      </c>
      <c r="J1921">
        <f t="shared" si="59"/>
        <v>1920</v>
      </c>
    </row>
    <row r="1922" spans="1:10">
      <c r="A1922" t="str">
        <f>IF(AND(ISBLANK(Steuerschlüssel!D1921),ISBLANK(Steuerschlüssel!E1921),ISBLANK(Steuerschlüssel!F1921)),"",IF(AND(Steuerschlüssel!D1921&gt;=0,ISBLANK(Steuerschlüssel!E1921),ISBLANK(Steuerschlüssel!F1921)),"Steuerschlüssel",IF(AND(ISBLANK(Steuerschlüssel!D1921),Steuerschlüssel!E1921&gt;0,ISBLANK(Steuerschlüssel!F1921)),"",IF(OR(AND(ISBLANK(Steuerschlüssel!D1921),ISBLANK(Steuerschlüssel!E1921),NOT(ISBLANK(Steuerschlüssel!F1921))),AND(ISBLANK(Steuerschlüssel!D1921),Steuerschlüssel!E1921&gt;0,NOT(ISBLANK(Steuerschlüssel!F1921))),AND(Steuerschlüssel!D1921&gt;=0,ISBLANK(Steuerschlüssel!E1921),NOT(ISBLANK(Steuerschlüssel!F1921)))),"","Steuerschlüssel"))))</f>
        <v/>
      </c>
      <c r="E1922" t="str">
        <f>Steuerschlüssel_Import!B1921</f>
        <v/>
      </c>
      <c r="F1922" s="126" t="str">
        <f>Steuerschlüssel_Import!C1921</f>
        <v/>
      </c>
      <c r="I1922" t="str">
        <f t="shared" ref="I1922:I1985" si="60">Mandantname</f>
        <v>Mandant</v>
      </c>
      <c r="J1922">
        <f t="shared" si="59"/>
        <v>1921</v>
      </c>
    </row>
    <row r="1923" spans="1:10">
      <c r="A1923" t="str">
        <f>IF(AND(ISBLANK(Steuerschlüssel!D1922),ISBLANK(Steuerschlüssel!E1922),ISBLANK(Steuerschlüssel!F1922)),"",IF(AND(Steuerschlüssel!D1922&gt;=0,ISBLANK(Steuerschlüssel!E1922),ISBLANK(Steuerschlüssel!F1922)),"Steuerschlüssel",IF(AND(ISBLANK(Steuerschlüssel!D1922),Steuerschlüssel!E1922&gt;0,ISBLANK(Steuerschlüssel!F1922)),"",IF(OR(AND(ISBLANK(Steuerschlüssel!D1922),ISBLANK(Steuerschlüssel!E1922),NOT(ISBLANK(Steuerschlüssel!F1922))),AND(ISBLANK(Steuerschlüssel!D1922),Steuerschlüssel!E1922&gt;0,NOT(ISBLANK(Steuerschlüssel!F1922))),AND(Steuerschlüssel!D1922&gt;=0,ISBLANK(Steuerschlüssel!E1922),NOT(ISBLANK(Steuerschlüssel!F1922)))),"","Steuerschlüssel"))))</f>
        <v/>
      </c>
      <c r="E1923" t="str">
        <f>Steuerschlüssel_Import!B1922</f>
        <v/>
      </c>
      <c r="F1923" s="126" t="str">
        <f>Steuerschlüssel_Import!C1922</f>
        <v/>
      </c>
      <c r="I1923" t="str">
        <f t="shared" si="60"/>
        <v>Mandant</v>
      </c>
      <c r="J1923">
        <f t="shared" si="59"/>
        <v>1922</v>
      </c>
    </row>
    <row r="1924" spans="1:10">
      <c r="A1924" t="str">
        <f>IF(AND(ISBLANK(Steuerschlüssel!D1923),ISBLANK(Steuerschlüssel!E1923),ISBLANK(Steuerschlüssel!F1923)),"",IF(AND(Steuerschlüssel!D1923&gt;=0,ISBLANK(Steuerschlüssel!E1923),ISBLANK(Steuerschlüssel!F1923)),"Steuerschlüssel",IF(AND(ISBLANK(Steuerschlüssel!D1923),Steuerschlüssel!E1923&gt;0,ISBLANK(Steuerschlüssel!F1923)),"",IF(OR(AND(ISBLANK(Steuerschlüssel!D1923),ISBLANK(Steuerschlüssel!E1923),NOT(ISBLANK(Steuerschlüssel!F1923))),AND(ISBLANK(Steuerschlüssel!D1923),Steuerschlüssel!E1923&gt;0,NOT(ISBLANK(Steuerschlüssel!F1923))),AND(Steuerschlüssel!D1923&gt;=0,ISBLANK(Steuerschlüssel!E1923),NOT(ISBLANK(Steuerschlüssel!F1923)))),"","Steuerschlüssel"))))</f>
        <v/>
      </c>
      <c r="E1924" t="str">
        <f>Steuerschlüssel_Import!B1923</f>
        <v/>
      </c>
      <c r="F1924" s="126" t="str">
        <f>Steuerschlüssel_Import!C1923</f>
        <v/>
      </c>
      <c r="I1924" t="str">
        <f t="shared" si="60"/>
        <v>Mandant</v>
      </c>
      <c r="J1924">
        <f t="shared" ref="J1924:J1987" si="61">J1923+1</f>
        <v>1923</v>
      </c>
    </row>
    <row r="1925" spans="1:10">
      <c r="A1925" t="str">
        <f>IF(AND(ISBLANK(Steuerschlüssel!D1924),ISBLANK(Steuerschlüssel!E1924),ISBLANK(Steuerschlüssel!F1924)),"",IF(AND(Steuerschlüssel!D1924&gt;=0,ISBLANK(Steuerschlüssel!E1924),ISBLANK(Steuerschlüssel!F1924)),"Steuerschlüssel",IF(AND(ISBLANK(Steuerschlüssel!D1924),Steuerschlüssel!E1924&gt;0,ISBLANK(Steuerschlüssel!F1924)),"",IF(OR(AND(ISBLANK(Steuerschlüssel!D1924),ISBLANK(Steuerschlüssel!E1924),NOT(ISBLANK(Steuerschlüssel!F1924))),AND(ISBLANK(Steuerschlüssel!D1924),Steuerschlüssel!E1924&gt;0,NOT(ISBLANK(Steuerschlüssel!F1924))),AND(Steuerschlüssel!D1924&gt;=0,ISBLANK(Steuerschlüssel!E1924),NOT(ISBLANK(Steuerschlüssel!F1924)))),"","Steuerschlüssel"))))</f>
        <v/>
      </c>
      <c r="E1925" t="str">
        <f>Steuerschlüssel_Import!B1924</f>
        <v/>
      </c>
      <c r="F1925" s="126" t="str">
        <f>Steuerschlüssel_Import!C1924</f>
        <v/>
      </c>
      <c r="I1925" t="str">
        <f t="shared" si="60"/>
        <v>Mandant</v>
      </c>
      <c r="J1925">
        <f t="shared" si="61"/>
        <v>1924</v>
      </c>
    </row>
    <row r="1926" spans="1:10">
      <c r="A1926" t="str">
        <f>IF(AND(ISBLANK(Steuerschlüssel!D1925),ISBLANK(Steuerschlüssel!E1925),ISBLANK(Steuerschlüssel!F1925)),"",IF(AND(Steuerschlüssel!D1925&gt;=0,ISBLANK(Steuerschlüssel!E1925),ISBLANK(Steuerschlüssel!F1925)),"Steuerschlüssel",IF(AND(ISBLANK(Steuerschlüssel!D1925),Steuerschlüssel!E1925&gt;0,ISBLANK(Steuerschlüssel!F1925)),"",IF(OR(AND(ISBLANK(Steuerschlüssel!D1925),ISBLANK(Steuerschlüssel!E1925),NOT(ISBLANK(Steuerschlüssel!F1925))),AND(ISBLANK(Steuerschlüssel!D1925),Steuerschlüssel!E1925&gt;0,NOT(ISBLANK(Steuerschlüssel!F1925))),AND(Steuerschlüssel!D1925&gt;=0,ISBLANK(Steuerschlüssel!E1925),NOT(ISBLANK(Steuerschlüssel!F1925)))),"","Steuerschlüssel"))))</f>
        <v/>
      </c>
      <c r="E1926" t="str">
        <f>Steuerschlüssel_Import!B1925</f>
        <v/>
      </c>
      <c r="F1926" s="126" t="str">
        <f>Steuerschlüssel_Import!C1925</f>
        <v/>
      </c>
      <c r="I1926" t="str">
        <f t="shared" si="60"/>
        <v>Mandant</v>
      </c>
      <c r="J1926">
        <f t="shared" si="61"/>
        <v>1925</v>
      </c>
    </row>
    <row r="1927" spans="1:10">
      <c r="A1927" t="str">
        <f>IF(AND(ISBLANK(Steuerschlüssel!D1926),ISBLANK(Steuerschlüssel!E1926),ISBLANK(Steuerschlüssel!F1926)),"",IF(AND(Steuerschlüssel!D1926&gt;=0,ISBLANK(Steuerschlüssel!E1926),ISBLANK(Steuerschlüssel!F1926)),"Steuerschlüssel",IF(AND(ISBLANK(Steuerschlüssel!D1926),Steuerschlüssel!E1926&gt;0,ISBLANK(Steuerschlüssel!F1926)),"",IF(OR(AND(ISBLANK(Steuerschlüssel!D1926),ISBLANK(Steuerschlüssel!E1926),NOT(ISBLANK(Steuerschlüssel!F1926))),AND(ISBLANK(Steuerschlüssel!D1926),Steuerschlüssel!E1926&gt;0,NOT(ISBLANK(Steuerschlüssel!F1926))),AND(Steuerschlüssel!D1926&gt;=0,ISBLANK(Steuerschlüssel!E1926),NOT(ISBLANK(Steuerschlüssel!F1926)))),"","Steuerschlüssel"))))</f>
        <v/>
      </c>
      <c r="E1927" t="str">
        <f>Steuerschlüssel_Import!B1926</f>
        <v/>
      </c>
      <c r="F1927" s="126" t="str">
        <f>Steuerschlüssel_Import!C1926</f>
        <v/>
      </c>
      <c r="I1927" t="str">
        <f t="shared" si="60"/>
        <v>Mandant</v>
      </c>
      <c r="J1927">
        <f t="shared" si="61"/>
        <v>1926</v>
      </c>
    </row>
    <row r="1928" spans="1:10">
      <c r="A1928" t="str">
        <f>IF(AND(ISBLANK(Steuerschlüssel!D1927),ISBLANK(Steuerschlüssel!E1927),ISBLANK(Steuerschlüssel!F1927)),"",IF(AND(Steuerschlüssel!D1927&gt;=0,ISBLANK(Steuerschlüssel!E1927),ISBLANK(Steuerschlüssel!F1927)),"Steuerschlüssel",IF(AND(ISBLANK(Steuerschlüssel!D1927),Steuerschlüssel!E1927&gt;0,ISBLANK(Steuerschlüssel!F1927)),"",IF(OR(AND(ISBLANK(Steuerschlüssel!D1927),ISBLANK(Steuerschlüssel!E1927),NOT(ISBLANK(Steuerschlüssel!F1927))),AND(ISBLANK(Steuerschlüssel!D1927),Steuerschlüssel!E1927&gt;0,NOT(ISBLANK(Steuerschlüssel!F1927))),AND(Steuerschlüssel!D1927&gt;=0,ISBLANK(Steuerschlüssel!E1927),NOT(ISBLANK(Steuerschlüssel!F1927)))),"","Steuerschlüssel"))))</f>
        <v/>
      </c>
      <c r="E1928" t="str">
        <f>Steuerschlüssel_Import!B1927</f>
        <v/>
      </c>
      <c r="F1928" s="126" t="str">
        <f>Steuerschlüssel_Import!C1927</f>
        <v/>
      </c>
      <c r="I1928" t="str">
        <f t="shared" si="60"/>
        <v>Mandant</v>
      </c>
      <c r="J1928">
        <f t="shared" si="61"/>
        <v>1927</v>
      </c>
    </row>
    <row r="1929" spans="1:10">
      <c r="A1929" t="str">
        <f>IF(AND(ISBLANK(Steuerschlüssel!D1928),ISBLANK(Steuerschlüssel!E1928),ISBLANK(Steuerschlüssel!F1928)),"",IF(AND(Steuerschlüssel!D1928&gt;=0,ISBLANK(Steuerschlüssel!E1928),ISBLANK(Steuerschlüssel!F1928)),"Steuerschlüssel",IF(AND(ISBLANK(Steuerschlüssel!D1928),Steuerschlüssel!E1928&gt;0,ISBLANK(Steuerschlüssel!F1928)),"",IF(OR(AND(ISBLANK(Steuerschlüssel!D1928),ISBLANK(Steuerschlüssel!E1928),NOT(ISBLANK(Steuerschlüssel!F1928))),AND(ISBLANK(Steuerschlüssel!D1928),Steuerschlüssel!E1928&gt;0,NOT(ISBLANK(Steuerschlüssel!F1928))),AND(Steuerschlüssel!D1928&gt;=0,ISBLANK(Steuerschlüssel!E1928),NOT(ISBLANK(Steuerschlüssel!F1928)))),"","Steuerschlüssel"))))</f>
        <v/>
      </c>
      <c r="E1929" t="str">
        <f>Steuerschlüssel_Import!B1928</f>
        <v/>
      </c>
      <c r="F1929" s="126" t="str">
        <f>Steuerschlüssel_Import!C1928</f>
        <v/>
      </c>
      <c r="I1929" t="str">
        <f t="shared" si="60"/>
        <v>Mandant</v>
      </c>
      <c r="J1929">
        <f t="shared" si="61"/>
        <v>1928</v>
      </c>
    </row>
    <row r="1930" spans="1:10">
      <c r="A1930" t="str">
        <f>IF(AND(ISBLANK(Steuerschlüssel!D1929),ISBLANK(Steuerschlüssel!E1929),ISBLANK(Steuerschlüssel!F1929)),"",IF(AND(Steuerschlüssel!D1929&gt;=0,ISBLANK(Steuerschlüssel!E1929),ISBLANK(Steuerschlüssel!F1929)),"Steuerschlüssel",IF(AND(ISBLANK(Steuerschlüssel!D1929),Steuerschlüssel!E1929&gt;0,ISBLANK(Steuerschlüssel!F1929)),"",IF(OR(AND(ISBLANK(Steuerschlüssel!D1929),ISBLANK(Steuerschlüssel!E1929),NOT(ISBLANK(Steuerschlüssel!F1929))),AND(ISBLANK(Steuerschlüssel!D1929),Steuerschlüssel!E1929&gt;0,NOT(ISBLANK(Steuerschlüssel!F1929))),AND(Steuerschlüssel!D1929&gt;=0,ISBLANK(Steuerschlüssel!E1929),NOT(ISBLANK(Steuerschlüssel!F1929)))),"","Steuerschlüssel"))))</f>
        <v/>
      </c>
      <c r="E1930" t="str">
        <f>Steuerschlüssel_Import!B1929</f>
        <v/>
      </c>
      <c r="F1930" s="126" t="str">
        <f>Steuerschlüssel_Import!C1929</f>
        <v/>
      </c>
      <c r="I1930" t="str">
        <f t="shared" si="60"/>
        <v>Mandant</v>
      </c>
      <c r="J1930">
        <f t="shared" si="61"/>
        <v>1929</v>
      </c>
    </row>
    <row r="1931" spans="1:10">
      <c r="A1931" t="str">
        <f>IF(AND(ISBLANK(Steuerschlüssel!D1930),ISBLANK(Steuerschlüssel!E1930),ISBLANK(Steuerschlüssel!F1930)),"",IF(AND(Steuerschlüssel!D1930&gt;=0,ISBLANK(Steuerschlüssel!E1930),ISBLANK(Steuerschlüssel!F1930)),"Steuerschlüssel",IF(AND(ISBLANK(Steuerschlüssel!D1930),Steuerschlüssel!E1930&gt;0,ISBLANK(Steuerschlüssel!F1930)),"",IF(OR(AND(ISBLANK(Steuerschlüssel!D1930),ISBLANK(Steuerschlüssel!E1930),NOT(ISBLANK(Steuerschlüssel!F1930))),AND(ISBLANK(Steuerschlüssel!D1930),Steuerschlüssel!E1930&gt;0,NOT(ISBLANK(Steuerschlüssel!F1930))),AND(Steuerschlüssel!D1930&gt;=0,ISBLANK(Steuerschlüssel!E1930),NOT(ISBLANK(Steuerschlüssel!F1930)))),"","Steuerschlüssel"))))</f>
        <v/>
      </c>
      <c r="E1931" t="str">
        <f>Steuerschlüssel_Import!B1930</f>
        <v/>
      </c>
      <c r="F1931" s="126" t="str">
        <f>Steuerschlüssel_Import!C1930</f>
        <v/>
      </c>
      <c r="I1931" t="str">
        <f t="shared" si="60"/>
        <v>Mandant</v>
      </c>
      <c r="J1931">
        <f t="shared" si="61"/>
        <v>1930</v>
      </c>
    </row>
    <row r="1932" spans="1:10">
      <c r="A1932" t="str">
        <f>IF(AND(ISBLANK(Steuerschlüssel!D1931),ISBLANK(Steuerschlüssel!E1931),ISBLANK(Steuerschlüssel!F1931)),"",IF(AND(Steuerschlüssel!D1931&gt;=0,ISBLANK(Steuerschlüssel!E1931),ISBLANK(Steuerschlüssel!F1931)),"Steuerschlüssel",IF(AND(ISBLANK(Steuerschlüssel!D1931),Steuerschlüssel!E1931&gt;0,ISBLANK(Steuerschlüssel!F1931)),"",IF(OR(AND(ISBLANK(Steuerschlüssel!D1931),ISBLANK(Steuerschlüssel!E1931),NOT(ISBLANK(Steuerschlüssel!F1931))),AND(ISBLANK(Steuerschlüssel!D1931),Steuerschlüssel!E1931&gt;0,NOT(ISBLANK(Steuerschlüssel!F1931))),AND(Steuerschlüssel!D1931&gt;=0,ISBLANK(Steuerschlüssel!E1931),NOT(ISBLANK(Steuerschlüssel!F1931)))),"","Steuerschlüssel"))))</f>
        <v/>
      </c>
      <c r="E1932" t="str">
        <f>Steuerschlüssel_Import!B1931</f>
        <v/>
      </c>
      <c r="F1932" s="126" t="str">
        <f>Steuerschlüssel_Import!C1931</f>
        <v/>
      </c>
      <c r="I1932" t="str">
        <f t="shared" si="60"/>
        <v>Mandant</v>
      </c>
      <c r="J1932">
        <f t="shared" si="61"/>
        <v>1931</v>
      </c>
    </row>
    <row r="1933" spans="1:10">
      <c r="A1933" t="str">
        <f>IF(AND(ISBLANK(Steuerschlüssel!D1932),ISBLANK(Steuerschlüssel!E1932),ISBLANK(Steuerschlüssel!F1932)),"",IF(AND(Steuerschlüssel!D1932&gt;=0,ISBLANK(Steuerschlüssel!E1932),ISBLANK(Steuerschlüssel!F1932)),"Steuerschlüssel",IF(AND(ISBLANK(Steuerschlüssel!D1932),Steuerschlüssel!E1932&gt;0,ISBLANK(Steuerschlüssel!F1932)),"",IF(OR(AND(ISBLANK(Steuerschlüssel!D1932),ISBLANK(Steuerschlüssel!E1932),NOT(ISBLANK(Steuerschlüssel!F1932))),AND(ISBLANK(Steuerschlüssel!D1932),Steuerschlüssel!E1932&gt;0,NOT(ISBLANK(Steuerschlüssel!F1932))),AND(Steuerschlüssel!D1932&gt;=0,ISBLANK(Steuerschlüssel!E1932),NOT(ISBLANK(Steuerschlüssel!F1932)))),"","Steuerschlüssel"))))</f>
        <v/>
      </c>
      <c r="E1933" t="str">
        <f>Steuerschlüssel_Import!B1932</f>
        <v/>
      </c>
      <c r="F1933" s="126" t="str">
        <f>Steuerschlüssel_Import!C1932</f>
        <v/>
      </c>
      <c r="I1933" t="str">
        <f t="shared" si="60"/>
        <v>Mandant</v>
      </c>
      <c r="J1933">
        <f t="shared" si="61"/>
        <v>1932</v>
      </c>
    </row>
    <row r="1934" spans="1:10">
      <c r="A1934" t="str">
        <f>IF(AND(ISBLANK(Steuerschlüssel!D1933),ISBLANK(Steuerschlüssel!E1933),ISBLANK(Steuerschlüssel!F1933)),"",IF(AND(Steuerschlüssel!D1933&gt;=0,ISBLANK(Steuerschlüssel!E1933),ISBLANK(Steuerschlüssel!F1933)),"Steuerschlüssel",IF(AND(ISBLANK(Steuerschlüssel!D1933),Steuerschlüssel!E1933&gt;0,ISBLANK(Steuerschlüssel!F1933)),"",IF(OR(AND(ISBLANK(Steuerschlüssel!D1933),ISBLANK(Steuerschlüssel!E1933),NOT(ISBLANK(Steuerschlüssel!F1933))),AND(ISBLANK(Steuerschlüssel!D1933),Steuerschlüssel!E1933&gt;0,NOT(ISBLANK(Steuerschlüssel!F1933))),AND(Steuerschlüssel!D1933&gt;=0,ISBLANK(Steuerschlüssel!E1933),NOT(ISBLANK(Steuerschlüssel!F1933)))),"","Steuerschlüssel"))))</f>
        <v/>
      </c>
      <c r="E1934" t="str">
        <f>Steuerschlüssel_Import!B1933</f>
        <v/>
      </c>
      <c r="F1934" s="126" t="str">
        <f>Steuerschlüssel_Import!C1933</f>
        <v/>
      </c>
      <c r="I1934" t="str">
        <f t="shared" si="60"/>
        <v>Mandant</v>
      </c>
      <c r="J1934">
        <f t="shared" si="61"/>
        <v>1933</v>
      </c>
    </row>
    <row r="1935" spans="1:10">
      <c r="A1935" t="str">
        <f>IF(AND(ISBLANK(Steuerschlüssel!D1934),ISBLANK(Steuerschlüssel!E1934),ISBLANK(Steuerschlüssel!F1934)),"",IF(AND(Steuerschlüssel!D1934&gt;=0,ISBLANK(Steuerschlüssel!E1934),ISBLANK(Steuerschlüssel!F1934)),"Steuerschlüssel",IF(AND(ISBLANK(Steuerschlüssel!D1934),Steuerschlüssel!E1934&gt;0,ISBLANK(Steuerschlüssel!F1934)),"",IF(OR(AND(ISBLANK(Steuerschlüssel!D1934),ISBLANK(Steuerschlüssel!E1934),NOT(ISBLANK(Steuerschlüssel!F1934))),AND(ISBLANK(Steuerschlüssel!D1934),Steuerschlüssel!E1934&gt;0,NOT(ISBLANK(Steuerschlüssel!F1934))),AND(Steuerschlüssel!D1934&gt;=0,ISBLANK(Steuerschlüssel!E1934),NOT(ISBLANK(Steuerschlüssel!F1934)))),"","Steuerschlüssel"))))</f>
        <v/>
      </c>
      <c r="E1935" t="str">
        <f>Steuerschlüssel_Import!B1934</f>
        <v/>
      </c>
      <c r="F1935" s="126" t="str">
        <f>Steuerschlüssel_Import!C1934</f>
        <v/>
      </c>
      <c r="I1935" t="str">
        <f t="shared" si="60"/>
        <v>Mandant</v>
      </c>
      <c r="J1935">
        <f t="shared" si="61"/>
        <v>1934</v>
      </c>
    </row>
    <row r="1936" spans="1:10">
      <c r="A1936" t="str">
        <f>IF(AND(ISBLANK(Steuerschlüssel!D1935),ISBLANK(Steuerschlüssel!E1935),ISBLANK(Steuerschlüssel!F1935)),"",IF(AND(Steuerschlüssel!D1935&gt;=0,ISBLANK(Steuerschlüssel!E1935),ISBLANK(Steuerschlüssel!F1935)),"Steuerschlüssel",IF(AND(ISBLANK(Steuerschlüssel!D1935),Steuerschlüssel!E1935&gt;0,ISBLANK(Steuerschlüssel!F1935)),"",IF(OR(AND(ISBLANK(Steuerschlüssel!D1935),ISBLANK(Steuerschlüssel!E1935),NOT(ISBLANK(Steuerschlüssel!F1935))),AND(ISBLANK(Steuerschlüssel!D1935),Steuerschlüssel!E1935&gt;0,NOT(ISBLANK(Steuerschlüssel!F1935))),AND(Steuerschlüssel!D1935&gt;=0,ISBLANK(Steuerschlüssel!E1935),NOT(ISBLANK(Steuerschlüssel!F1935)))),"","Steuerschlüssel"))))</f>
        <v/>
      </c>
      <c r="E1936" t="str">
        <f>Steuerschlüssel_Import!B1935</f>
        <v/>
      </c>
      <c r="F1936" s="126" t="str">
        <f>Steuerschlüssel_Import!C1935</f>
        <v/>
      </c>
      <c r="I1936" t="str">
        <f t="shared" si="60"/>
        <v>Mandant</v>
      </c>
      <c r="J1936">
        <f t="shared" si="61"/>
        <v>1935</v>
      </c>
    </row>
    <row r="1937" spans="1:10">
      <c r="A1937" t="str">
        <f>IF(AND(ISBLANK(Steuerschlüssel!D1936),ISBLANK(Steuerschlüssel!E1936),ISBLANK(Steuerschlüssel!F1936)),"",IF(AND(Steuerschlüssel!D1936&gt;=0,ISBLANK(Steuerschlüssel!E1936),ISBLANK(Steuerschlüssel!F1936)),"Steuerschlüssel",IF(AND(ISBLANK(Steuerschlüssel!D1936),Steuerschlüssel!E1936&gt;0,ISBLANK(Steuerschlüssel!F1936)),"",IF(OR(AND(ISBLANK(Steuerschlüssel!D1936),ISBLANK(Steuerschlüssel!E1936),NOT(ISBLANK(Steuerschlüssel!F1936))),AND(ISBLANK(Steuerschlüssel!D1936),Steuerschlüssel!E1936&gt;0,NOT(ISBLANK(Steuerschlüssel!F1936))),AND(Steuerschlüssel!D1936&gt;=0,ISBLANK(Steuerschlüssel!E1936),NOT(ISBLANK(Steuerschlüssel!F1936)))),"","Steuerschlüssel"))))</f>
        <v/>
      </c>
      <c r="E1937" t="str">
        <f>Steuerschlüssel_Import!B1936</f>
        <v/>
      </c>
      <c r="F1937" s="126" t="str">
        <f>Steuerschlüssel_Import!C1936</f>
        <v/>
      </c>
      <c r="I1937" t="str">
        <f t="shared" si="60"/>
        <v>Mandant</v>
      </c>
      <c r="J1937">
        <f t="shared" si="61"/>
        <v>1936</v>
      </c>
    </row>
    <row r="1938" spans="1:10">
      <c r="A1938" t="str">
        <f>IF(AND(ISBLANK(Steuerschlüssel!D1937),ISBLANK(Steuerschlüssel!E1937),ISBLANK(Steuerschlüssel!F1937)),"",IF(AND(Steuerschlüssel!D1937&gt;=0,ISBLANK(Steuerschlüssel!E1937),ISBLANK(Steuerschlüssel!F1937)),"Steuerschlüssel",IF(AND(ISBLANK(Steuerschlüssel!D1937),Steuerschlüssel!E1937&gt;0,ISBLANK(Steuerschlüssel!F1937)),"",IF(OR(AND(ISBLANK(Steuerschlüssel!D1937),ISBLANK(Steuerschlüssel!E1937),NOT(ISBLANK(Steuerschlüssel!F1937))),AND(ISBLANK(Steuerschlüssel!D1937),Steuerschlüssel!E1937&gt;0,NOT(ISBLANK(Steuerschlüssel!F1937))),AND(Steuerschlüssel!D1937&gt;=0,ISBLANK(Steuerschlüssel!E1937),NOT(ISBLANK(Steuerschlüssel!F1937)))),"","Steuerschlüssel"))))</f>
        <v/>
      </c>
      <c r="E1938" t="str">
        <f>Steuerschlüssel_Import!B1937</f>
        <v/>
      </c>
      <c r="F1938" s="126" t="str">
        <f>Steuerschlüssel_Import!C1937</f>
        <v/>
      </c>
      <c r="I1938" t="str">
        <f t="shared" si="60"/>
        <v>Mandant</v>
      </c>
      <c r="J1938">
        <f t="shared" si="61"/>
        <v>1937</v>
      </c>
    </row>
    <row r="1939" spans="1:10">
      <c r="A1939" t="str">
        <f>IF(AND(ISBLANK(Steuerschlüssel!D1938),ISBLANK(Steuerschlüssel!E1938),ISBLANK(Steuerschlüssel!F1938)),"",IF(AND(Steuerschlüssel!D1938&gt;=0,ISBLANK(Steuerschlüssel!E1938),ISBLANK(Steuerschlüssel!F1938)),"Steuerschlüssel",IF(AND(ISBLANK(Steuerschlüssel!D1938),Steuerschlüssel!E1938&gt;0,ISBLANK(Steuerschlüssel!F1938)),"",IF(OR(AND(ISBLANK(Steuerschlüssel!D1938),ISBLANK(Steuerschlüssel!E1938),NOT(ISBLANK(Steuerschlüssel!F1938))),AND(ISBLANK(Steuerschlüssel!D1938),Steuerschlüssel!E1938&gt;0,NOT(ISBLANK(Steuerschlüssel!F1938))),AND(Steuerschlüssel!D1938&gt;=0,ISBLANK(Steuerschlüssel!E1938),NOT(ISBLANK(Steuerschlüssel!F1938)))),"","Steuerschlüssel"))))</f>
        <v/>
      </c>
      <c r="E1939" t="str">
        <f>Steuerschlüssel_Import!B1938</f>
        <v/>
      </c>
      <c r="F1939" s="126" t="str">
        <f>Steuerschlüssel_Import!C1938</f>
        <v/>
      </c>
      <c r="I1939" t="str">
        <f t="shared" si="60"/>
        <v>Mandant</v>
      </c>
      <c r="J1939">
        <f t="shared" si="61"/>
        <v>1938</v>
      </c>
    </row>
    <row r="1940" spans="1:10">
      <c r="A1940" t="str">
        <f>IF(AND(ISBLANK(Steuerschlüssel!D1939),ISBLANK(Steuerschlüssel!E1939),ISBLANK(Steuerschlüssel!F1939)),"",IF(AND(Steuerschlüssel!D1939&gt;=0,ISBLANK(Steuerschlüssel!E1939),ISBLANK(Steuerschlüssel!F1939)),"Steuerschlüssel",IF(AND(ISBLANK(Steuerschlüssel!D1939),Steuerschlüssel!E1939&gt;0,ISBLANK(Steuerschlüssel!F1939)),"",IF(OR(AND(ISBLANK(Steuerschlüssel!D1939),ISBLANK(Steuerschlüssel!E1939),NOT(ISBLANK(Steuerschlüssel!F1939))),AND(ISBLANK(Steuerschlüssel!D1939),Steuerschlüssel!E1939&gt;0,NOT(ISBLANK(Steuerschlüssel!F1939))),AND(Steuerschlüssel!D1939&gt;=0,ISBLANK(Steuerschlüssel!E1939),NOT(ISBLANK(Steuerschlüssel!F1939)))),"","Steuerschlüssel"))))</f>
        <v/>
      </c>
      <c r="E1940" t="str">
        <f>Steuerschlüssel_Import!B1939</f>
        <v/>
      </c>
      <c r="F1940" s="126" t="str">
        <f>Steuerschlüssel_Import!C1939</f>
        <v/>
      </c>
      <c r="I1940" t="str">
        <f t="shared" si="60"/>
        <v>Mandant</v>
      </c>
      <c r="J1940">
        <f t="shared" si="61"/>
        <v>1939</v>
      </c>
    </row>
    <row r="1941" spans="1:10">
      <c r="A1941" t="str">
        <f>IF(AND(ISBLANK(Steuerschlüssel!D1940),ISBLANK(Steuerschlüssel!E1940),ISBLANK(Steuerschlüssel!F1940)),"",IF(AND(Steuerschlüssel!D1940&gt;=0,ISBLANK(Steuerschlüssel!E1940),ISBLANK(Steuerschlüssel!F1940)),"Steuerschlüssel",IF(AND(ISBLANK(Steuerschlüssel!D1940),Steuerschlüssel!E1940&gt;0,ISBLANK(Steuerschlüssel!F1940)),"",IF(OR(AND(ISBLANK(Steuerschlüssel!D1940),ISBLANK(Steuerschlüssel!E1940),NOT(ISBLANK(Steuerschlüssel!F1940))),AND(ISBLANK(Steuerschlüssel!D1940),Steuerschlüssel!E1940&gt;0,NOT(ISBLANK(Steuerschlüssel!F1940))),AND(Steuerschlüssel!D1940&gt;=0,ISBLANK(Steuerschlüssel!E1940),NOT(ISBLANK(Steuerschlüssel!F1940)))),"","Steuerschlüssel"))))</f>
        <v/>
      </c>
      <c r="E1941" t="str">
        <f>Steuerschlüssel_Import!B1940</f>
        <v/>
      </c>
      <c r="F1941" s="126" t="str">
        <f>Steuerschlüssel_Import!C1940</f>
        <v/>
      </c>
      <c r="I1941" t="str">
        <f t="shared" si="60"/>
        <v>Mandant</v>
      </c>
      <c r="J1941">
        <f t="shared" si="61"/>
        <v>1940</v>
      </c>
    </row>
    <row r="1942" spans="1:10">
      <c r="A1942" t="str">
        <f>IF(AND(ISBLANK(Steuerschlüssel!D1941),ISBLANK(Steuerschlüssel!E1941),ISBLANK(Steuerschlüssel!F1941)),"",IF(AND(Steuerschlüssel!D1941&gt;=0,ISBLANK(Steuerschlüssel!E1941),ISBLANK(Steuerschlüssel!F1941)),"Steuerschlüssel",IF(AND(ISBLANK(Steuerschlüssel!D1941),Steuerschlüssel!E1941&gt;0,ISBLANK(Steuerschlüssel!F1941)),"",IF(OR(AND(ISBLANK(Steuerschlüssel!D1941),ISBLANK(Steuerschlüssel!E1941),NOT(ISBLANK(Steuerschlüssel!F1941))),AND(ISBLANK(Steuerschlüssel!D1941),Steuerschlüssel!E1941&gt;0,NOT(ISBLANK(Steuerschlüssel!F1941))),AND(Steuerschlüssel!D1941&gt;=0,ISBLANK(Steuerschlüssel!E1941),NOT(ISBLANK(Steuerschlüssel!F1941)))),"","Steuerschlüssel"))))</f>
        <v/>
      </c>
      <c r="E1942" t="str">
        <f>Steuerschlüssel_Import!B1941</f>
        <v/>
      </c>
      <c r="F1942" s="126" t="str">
        <f>Steuerschlüssel_Import!C1941</f>
        <v/>
      </c>
      <c r="I1942" t="str">
        <f t="shared" si="60"/>
        <v>Mandant</v>
      </c>
      <c r="J1942">
        <f t="shared" si="61"/>
        <v>1941</v>
      </c>
    </row>
    <row r="1943" spans="1:10">
      <c r="A1943" t="str">
        <f>IF(AND(ISBLANK(Steuerschlüssel!D1942),ISBLANK(Steuerschlüssel!E1942),ISBLANK(Steuerschlüssel!F1942)),"",IF(AND(Steuerschlüssel!D1942&gt;=0,ISBLANK(Steuerschlüssel!E1942),ISBLANK(Steuerschlüssel!F1942)),"Steuerschlüssel",IF(AND(ISBLANK(Steuerschlüssel!D1942),Steuerschlüssel!E1942&gt;0,ISBLANK(Steuerschlüssel!F1942)),"",IF(OR(AND(ISBLANK(Steuerschlüssel!D1942),ISBLANK(Steuerschlüssel!E1942),NOT(ISBLANK(Steuerschlüssel!F1942))),AND(ISBLANK(Steuerschlüssel!D1942),Steuerschlüssel!E1942&gt;0,NOT(ISBLANK(Steuerschlüssel!F1942))),AND(Steuerschlüssel!D1942&gt;=0,ISBLANK(Steuerschlüssel!E1942),NOT(ISBLANK(Steuerschlüssel!F1942)))),"","Steuerschlüssel"))))</f>
        <v/>
      </c>
      <c r="E1943" t="str">
        <f>Steuerschlüssel_Import!B1942</f>
        <v/>
      </c>
      <c r="F1943" s="126" t="str">
        <f>Steuerschlüssel_Import!C1942</f>
        <v/>
      </c>
      <c r="I1943" t="str">
        <f t="shared" si="60"/>
        <v>Mandant</v>
      </c>
      <c r="J1943">
        <f t="shared" si="61"/>
        <v>1942</v>
      </c>
    </row>
    <row r="1944" spans="1:10">
      <c r="A1944" t="str">
        <f>IF(AND(ISBLANK(Steuerschlüssel!D1943),ISBLANK(Steuerschlüssel!E1943),ISBLANK(Steuerschlüssel!F1943)),"",IF(AND(Steuerschlüssel!D1943&gt;=0,ISBLANK(Steuerschlüssel!E1943),ISBLANK(Steuerschlüssel!F1943)),"Steuerschlüssel",IF(AND(ISBLANK(Steuerschlüssel!D1943),Steuerschlüssel!E1943&gt;0,ISBLANK(Steuerschlüssel!F1943)),"",IF(OR(AND(ISBLANK(Steuerschlüssel!D1943),ISBLANK(Steuerschlüssel!E1943),NOT(ISBLANK(Steuerschlüssel!F1943))),AND(ISBLANK(Steuerschlüssel!D1943),Steuerschlüssel!E1943&gt;0,NOT(ISBLANK(Steuerschlüssel!F1943))),AND(Steuerschlüssel!D1943&gt;=0,ISBLANK(Steuerschlüssel!E1943),NOT(ISBLANK(Steuerschlüssel!F1943)))),"","Steuerschlüssel"))))</f>
        <v/>
      </c>
      <c r="E1944" t="str">
        <f>Steuerschlüssel_Import!B1943</f>
        <v/>
      </c>
      <c r="F1944" s="126" t="str">
        <f>Steuerschlüssel_Import!C1943</f>
        <v/>
      </c>
      <c r="I1944" t="str">
        <f t="shared" si="60"/>
        <v>Mandant</v>
      </c>
      <c r="J1944">
        <f t="shared" si="61"/>
        <v>1943</v>
      </c>
    </row>
    <row r="1945" spans="1:10">
      <c r="A1945" t="str">
        <f>IF(AND(ISBLANK(Steuerschlüssel!D1944),ISBLANK(Steuerschlüssel!E1944),ISBLANK(Steuerschlüssel!F1944)),"",IF(AND(Steuerschlüssel!D1944&gt;=0,ISBLANK(Steuerschlüssel!E1944),ISBLANK(Steuerschlüssel!F1944)),"Steuerschlüssel",IF(AND(ISBLANK(Steuerschlüssel!D1944),Steuerschlüssel!E1944&gt;0,ISBLANK(Steuerschlüssel!F1944)),"",IF(OR(AND(ISBLANK(Steuerschlüssel!D1944),ISBLANK(Steuerschlüssel!E1944),NOT(ISBLANK(Steuerschlüssel!F1944))),AND(ISBLANK(Steuerschlüssel!D1944),Steuerschlüssel!E1944&gt;0,NOT(ISBLANK(Steuerschlüssel!F1944))),AND(Steuerschlüssel!D1944&gt;=0,ISBLANK(Steuerschlüssel!E1944),NOT(ISBLANK(Steuerschlüssel!F1944)))),"","Steuerschlüssel"))))</f>
        <v/>
      </c>
      <c r="E1945" t="str">
        <f>Steuerschlüssel_Import!B1944</f>
        <v/>
      </c>
      <c r="F1945" s="126" t="str">
        <f>Steuerschlüssel_Import!C1944</f>
        <v/>
      </c>
      <c r="I1945" t="str">
        <f t="shared" si="60"/>
        <v>Mandant</v>
      </c>
      <c r="J1945">
        <f t="shared" si="61"/>
        <v>1944</v>
      </c>
    </row>
    <row r="1946" spans="1:10">
      <c r="A1946" t="str">
        <f>IF(AND(ISBLANK(Steuerschlüssel!D1945),ISBLANK(Steuerschlüssel!E1945),ISBLANK(Steuerschlüssel!F1945)),"",IF(AND(Steuerschlüssel!D1945&gt;=0,ISBLANK(Steuerschlüssel!E1945),ISBLANK(Steuerschlüssel!F1945)),"Steuerschlüssel",IF(AND(ISBLANK(Steuerschlüssel!D1945),Steuerschlüssel!E1945&gt;0,ISBLANK(Steuerschlüssel!F1945)),"",IF(OR(AND(ISBLANK(Steuerschlüssel!D1945),ISBLANK(Steuerschlüssel!E1945),NOT(ISBLANK(Steuerschlüssel!F1945))),AND(ISBLANK(Steuerschlüssel!D1945),Steuerschlüssel!E1945&gt;0,NOT(ISBLANK(Steuerschlüssel!F1945))),AND(Steuerschlüssel!D1945&gt;=0,ISBLANK(Steuerschlüssel!E1945),NOT(ISBLANK(Steuerschlüssel!F1945)))),"","Steuerschlüssel"))))</f>
        <v/>
      </c>
      <c r="E1946" t="str">
        <f>Steuerschlüssel_Import!B1945</f>
        <v/>
      </c>
      <c r="F1946" s="126" t="str">
        <f>Steuerschlüssel_Import!C1945</f>
        <v/>
      </c>
      <c r="I1946" t="str">
        <f t="shared" si="60"/>
        <v>Mandant</v>
      </c>
      <c r="J1946">
        <f t="shared" si="61"/>
        <v>1945</v>
      </c>
    </row>
    <row r="1947" spans="1:10">
      <c r="A1947" t="str">
        <f>IF(AND(ISBLANK(Steuerschlüssel!D1946),ISBLANK(Steuerschlüssel!E1946),ISBLANK(Steuerschlüssel!F1946)),"",IF(AND(Steuerschlüssel!D1946&gt;=0,ISBLANK(Steuerschlüssel!E1946),ISBLANK(Steuerschlüssel!F1946)),"Steuerschlüssel",IF(AND(ISBLANK(Steuerschlüssel!D1946),Steuerschlüssel!E1946&gt;0,ISBLANK(Steuerschlüssel!F1946)),"",IF(OR(AND(ISBLANK(Steuerschlüssel!D1946),ISBLANK(Steuerschlüssel!E1946),NOT(ISBLANK(Steuerschlüssel!F1946))),AND(ISBLANK(Steuerschlüssel!D1946),Steuerschlüssel!E1946&gt;0,NOT(ISBLANK(Steuerschlüssel!F1946))),AND(Steuerschlüssel!D1946&gt;=0,ISBLANK(Steuerschlüssel!E1946),NOT(ISBLANK(Steuerschlüssel!F1946)))),"","Steuerschlüssel"))))</f>
        <v/>
      </c>
      <c r="E1947" t="str">
        <f>Steuerschlüssel_Import!B1946</f>
        <v/>
      </c>
      <c r="F1947" s="126" t="str">
        <f>Steuerschlüssel_Import!C1946</f>
        <v/>
      </c>
      <c r="I1947" t="str">
        <f t="shared" si="60"/>
        <v>Mandant</v>
      </c>
      <c r="J1947">
        <f t="shared" si="61"/>
        <v>1946</v>
      </c>
    </row>
    <row r="1948" spans="1:10">
      <c r="A1948" t="str">
        <f>IF(AND(ISBLANK(Steuerschlüssel!D1947),ISBLANK(Steuerschlüssel!E1947),ISBLANK(Steuerschlüssel!F1947)),"",IF(AND(Steuerschlüssel!D1947&gt;=0,ISBLANK(Steuerschlüssel!E1947),ISBLANK(Steuerschlüssel!F1947)),"Steuerschlüssel",IF(AND(ISBLANK(Steuerschlüssel!D1947),Steuerschlüssel!E1947&gt;0,ISBLANK(Steuerschlüssel!F1947)),"",IF(OR(AND(ISBLANK(Steuerschlüssel!D1947),ISBLANK(Steuerschlüssel!E1947),NOT(ISBLANK(Steuerschlüssel!F1947))),AND(ISBLANK(Steuerschlüssel!D1947),Steuerschlüssel!E1947&gt;0,NOT(ISBLANK(Steuerschlüssel!F1947))),AND(Steuerschlüssel!D1947&gt;=0,ISBLANK(Steuerschlüssel!E1947),NOT(ISBLANK(Steuerschlüssel!F1947)))),"","Steuerschlüssel"))))</f>
        <v/>
      </c>
      <c r="E1948" t="str">
        <f>Steuerschlüssel_Import!B1947</f>
        <v/>
      </c>
      <c r="F1948" s="126" t="str">
        <f>Steuerschlüssel_Import!C1947</f>
        <v/>
      </c>
      <c r="I1948" t="str">
        <f t="shared" si="60"/>
        <v>Mandant</v>
      </c>
      <c r="J1948">
        <f t="shared" si="61"/>
        <v>1947</v>
      </c>
    </row>
    <row r="1949" spans="1:10">
      <c r="A1949" t="str">
        <f>IF(AND(ISBLANK(Steuerschlüssel!D1948),ISBLANK(Steuerschlüssel!E1948),ISBLANK(Steuerschlüssel!F1948)),"",IF(AND(Steuerschlüssel!D1948&gt;=0,ISBLANK(Steuerschlüssel!E1948),ISBLANK(Steuerschlüssel!F1948)),"Steuerschlüssel",IF(AND(ISBLANK(Steuerschlüssel!D1948),Steuerschlüssel!E1948&gt;0,ISBLANK(Steuerschlüssel!F1948)),"",IF(OR(AND(ISBLANK(Steuerschlüssel!D1948),ISBLANK(Steuerschlüssel!E1948),NOT(ISBLANK(Steuerschlüssel!F1948))),AND(ISBLANK(Steuerschlüssel!D1948),Steuerschlüssel!E1948&gt;0,NOT(ISBLANK(Steuerschlüssel!F1948))),AND(Steuerschlüssel!D1948&gt;=0,ISBLANK(Steuerschlüssel!E1948),NOT(ISBLANK(Steuerschlüssel!F1948)))),"","Steuerschlüssel"))))</f>
        <v/>
      </c>
      <c r="E1949" t="str">
        <f>Steuerschlüssel_Import!B1948</f>
        <v/>
      </c>
      <c r="F1949" s="126" t="str">
        <f>Steuerschlüssel_Import!C1948</f>
        <v/>
      </c>
      <c r="I1949" t="str">
        <f t="shared" si="60"/>
        <v>Mandant</v>
      </c>
      <c r="J1949">
        <f t="shared" si="61"/>
        <v>1948</v>
      </c>
    </row>
    <row r="1950" spans="1:10">
      <c r="A1950" t="str">
        <f>IF(AND(ISBLANK(Steuerschlüssel!D1949),ISBLANK(Steuerschlüssel!E1949),ISBLANK(Steuerschlüssel!F1949)),"",IF(AND(Steuerschlüssel!D1949&gt;=0,ISBLANK(Steuerschlüssel!E1949),ISBLANK(Steuerschlüssel!F1949)),"Steuerschlüssel",IF(AND(ISBLANK(Steuerschlüssel!D1949),Steuerschlüssel!E1949&gt;0,ISBLANK(Steuerschlüssel!F1949)),"",IF(OR(AND(ISBLANK(Steuerschlüssel!D1949),ISBLANK(Steuerschlüssel!E1949),NOT(ISBLANK(Steuerschlüssel!F1949))),AND(ISBLANK(Steuerschlüssel!D1949),Steuerschlüssel!E1949&gt;0,NOT(ISBLANK(Steuerschlüssel!F1949))),AND(Steuerschlüssel!D1949&gt;=0,ISBLANK(Steuerschlüssel!E1949),NOT(ISBLANK(Steuerschlüssel!F1949)))),"","Steuerschlüssel"))))</f>
        <v/>
      </c>
      <c r="E1950" t="str">
        <f>Steuerschlüssel_Import!B1949</f>
        <v/>
      </c>
      <c r="F1950" s="126" t="str">
        <f>Steuerschlüssel_Import!C1949</f>
        <v/>
      </c>
      <c r="I1950" t="str">
        <f t="shared" si="60"/>
        <v>Mandant</v>
      </c>
      <c r="J1950">
        <f t="shared" si="61"/>
        <v>1949</v>
      </c>
    </row>
    <row r="1951" spans="1:10">
      <c r="A1951" t="str">
        <f>IF(AND(ISBLANK(Steuerschlüssel!D1950),ISBLANK(Steuerschlüssel!E1950),ISBLANK(Steuerschlüssel!F1950)),"",IF(AND(Steuerschlüssel!D1950&gt;=0,ISBLANK(Steuerschlüssel!E1950),ISBLANK(Steuerschlüssel!F1950)),"Steuerschlüssel",IF(AND(ISBLANK(Steuerschlüssel!D1950),Steuerschlüssel!E1950&gt;0,ISBLANK(Steuerschlüssel!F1950)),"",IF(OR(AND(ISBLANK(Steuerschlüssel!D1950),ISBLANK(Steuerschlüssel!E1950),NOT(ISBLANK(Steuerschlüssel!F1950))),AND(ISBLANK(Steuerschlüssel!D1950),Steuerschlüssel!E1950&gt;0,NOT(ISBLANK(Steuerschlüssel!F1950))),AND(Steuerschlüssel!D1950&gt;=0,ISBLANK(Steuerschlüssel!E1950),NOT(ISBLANK(Steuerschlüssel!F1950)))),"","Steuerschlüssel"))))</f>
        <v/>
      </c>
      <c r="E1951" t="str">
        <f>Steuerschlüssel_Import!B1950</f>
        <v/>
      </c>
      <c r="F1951" s="126" t="str">
        <f>Steuerschlüssel_Import!C1950</f>
        <v/>
      </c>
      <c r="I1951" t="str">
        <f t="shared" si="60"/>
        <v>Mandant</v>
      </c>
      <c r="J1951">
        <f t="shared" si="61"/>
        <v>1950</v>
      </c>
    </row>
    <row r="1952" spans="1:10">
      <c r="A1952" t="str">
        <f>IF(AND(ISBLANK(Steuerschlüssel!D1951),ISBLANK(Steuerschlüssel!E1951),ISBLANK(Steuerschlüssel!F1951)),"",IF(AND(Steuerschlüssel!D1951&gt;=0,ISBLANK(Steuerschlüssel!E1951),ISBLANK(Steuerschlüssel!F1951)),"Steuerschlüssel",IF(AND(ISBLANK(Steuerschlüssel!D1951),Steuerschlüssel!E1951&gt;0,ISBLANK(Steuerschlüssel!F1951)),"",IF(OR(AND(ISBLANK(Steuerschlüssel!D1951),ISBLANK(Steuerschlüssel!E1951),NOT(ISBLANK(Steuerschlüssel!F1951))),AND(ISBLANK(Steuerschlüssel!D1951),Steuerschlüssel!E1951&gt;0,NOT(ISBLANK(Steuerschlüssel!F1951))),AND(Steuerschlüssel!D1951&gt;=0,ISBLANK(Steuerschlüssel!E1951),NOT(ISBLANK(Steuerschlüssel!F1951)))),"","Steuerschlüssel"))))</f>
        <v/>
      </c>
      <c r="E1952" t="str">
        <f>Steuerschlüssel_Import!B1951</f>
        <v/>
      </c>
      <c r="F1952" s="126" t="str">
        <f>Steuerschlüssel_Import!C1951</f>
        <v/>
      </c>
      <c r="I1952" t="str">
        <f t="shared" si="60"/>
        <v>Mandant</v>
      </c>
      <c r="J1952">
        <f t="shared" si="61"/>
        <v>1951</v>
      </c>
    </row>
    <row r="1953" spans="1:10">
      <c r="A1953" t="str">
        <f>IF(AND(ISBLANK(Steuerschlüssel!D1952),ISBLANK(Steuerschlüssel!E1952),ISBLANK(Steuerschlüssel!F1952)),"",IF(AND(Steuerschlüssel!D1952&gt;=0,ISBLANK(Steuerschlüssel!E1952),ISBLANK(Steuerschlüssel!F1952)),"Steuerschlüssel",IF(AND(ISBLANK(Steuerschlüssel!D1952),Steuerschlüssel!E1952&gt;0,ISBLANK(Steuerschlüssel!F1952)),"",IF(OR(AND(ISBLANK(Steuerschlüssel!D1952),ISBLANK(Steuerschlüssel!E1952),NOT(ISBLANK(Steuerschlüssel!F1952))),AND(ISBLANK(Steuerschlüssel!D1952),Steuerschlüssel!E1952&gt;0,NOT(ISBLANK(Steuerschlüssel!F1952))),AND(Steuerschlüssel!D1952&gt;=0,ISBLANK(Steuerschlüssel!E1952),NOT(ISBLANK(Steuerschlüssel!F1952)))),"","Steuerschlüssel"))))</f>
        <v/>
      </c>
      <c r="E1953" t="str">
        <f>Steuerschlüssel_Import!B1952</f>
        <v/>
      </c>
      <c r="F1953" s="126" t="str">
        <f>Steuerschlüssel_Import!C1952</f>
        <v/>
      </c>
      <c r="I1953" t="str">
        <f t="shared" si="60"/>
        <v>Mandant</v>
      </c>
      <c r="J1953">
        <f t="shared" si="61"/>
        <v>1952</v>
      </c>
    </row>
    <row r="1954" spans="1:10">
      <c r="A1954" t="str">
        <f>IF(AND(ISBLANK(Steuerschlüssel!D1953),ISBLANK(Steuerschlüssel!E1953),ISBLANK(Steuerschlüssel!F1953)),"",IF(AND(Steuerschlüssel!D1953&gt;=0,ISBLANK(Steuerschlüssel!E1953),ISBLANK(Steuerschlüssel!F1953)),"Steuerschlüssel",IF(AND(ISBLANK(Steuerschlüssel!D1953),Steuerschlüssel!E1953&gt;0,ISBLANK(Steuerschlüssel!F1953)),"",IF(OR(AND(ISBLANK(Steuerschlüssel!D1953),ISBLANK(Steuerschlüssel!E1953),NOT(ISBLANK(Steuerschlüssel!F1953))),AND(ISBLANK(Steuerschlüssel!D1953),Steuerschlüssel!E1953&gt;0,NOT(ISBLANK(Steuerschlüssel!F1953))),AND(Steuerschlüssel!D1953&gt;=0,ISBLANK(Steuerschlüssel!E1953),NOT(ISBLANK(Steuerschlüssel!F1953)))),"","Steuerschlüssel"))))</f>
        <v/>
      </c>
      <c r="E1954" t="str">
        <f>Steuerschlüssel_Import!B1953</f>
        <v/>
      </c>
      <c r="F1954" s="126" t="str">
        <f>Steuerschlüssel_Import!C1953</f>
        <v/>
      </c>
      <c r="I1954" t="str">
        <f t="shared" si="60"/>
        <v>Mandant</v>
      </c>
      <c r="J1954">
        <f t="shared" si="61"/>
        <v>1953</v>
      </c>
    </row>
    <row r="1955" spans="1:10">
      <c r="A1955" t="str">
        <f>IF(AND(ISBLANK(Steuerschlüssel!D1954),ISBLANK(Steuerschlüssel!E1954),ISBLANK(Steuerschlüssel!F1954)),"",IF(AND(Steuerschlüssel!D1954&gt;=0,ISBLANK(Steuerschlüssel!E1954),ISBLANK(Steuerschlüssel!F1954)),"Steuerschlüssel",IF(AND(ISBLANK(Steuerschlüssel!D1954),Steuerschlüssel!E1954&gt;0,ISBLANK(Steuerschlüssel!F1954)),"",IF(OR(AND(ISBLANK(Steuerschlüssel!D1954),ISBLANK(Steuerschlüssel!E1954),NOT(ISBLANK(Steuerschlüssel!F1954))),AND(ISBLANK(Steuerschlüssel!D1954),Steuerschlüssel!E1954&gt;0,NOT(ISBLANK(Steuerschlüssel!F1954))),AND(Steuerschlüssel!D1954&gt;=0,ISBLANK(Steuerschlüssel!E1954),NOT(ISBLANK(Steuerschlüssel!F1954)))),"","Steuerschlüssel"))))</f>
        <v/>
      </c>
      <c r="E1955" t="str">
        <f>Steuerschlüssel_Import!B1954</f>
        <v/>
      </c>
      <c r="F1955" s="126" t="str">
        <f>Steuerschlüssel_Import!C1954</f>
        <v/>
      </c>
      <c r="I1955" t="str">
        <f t="shared" si="60"/>
        <v>Mandant</v>
      </c>
      <c r="J1955">
        <f t="shared" si="61"/>
        <v>1954</v>
      </c>
    </row>
    <row r="1956" spans="1:10">
      <c r="A1956" t="str">
        <f>IF(AND(ISBLANK(Steuerschlüssel!D1955),ISBLANK(Steuerschlüssel!E1955),ISBLANK(Steuerschlüssel!F1955)),"",IF(AND(Steuerschlüssel!D1955&gt;=0,ISBLANK(Steuerschlüssel!E1955),ISBLANK(Steuerschlüssel!F1955)),"Steuerschlüssel",IF(AND(ISBLANK(Steuerschlüssel!D1955),Steuerschlüssel!E1955&gt;0,ISBLANK(Steuerschlüssel!F1955)),"",IF(OR(AND(ISBLANK(Steuerschlüssel!D1955),ISBLANK(Steuerschlüssel!E1955),NOT(ISBLANK(Steuerschlüssel!F1955))),AND(ISBLANK(Steuerschlüssel!D1955),Steuerschlüssel!E1955&gt;0,NOT(ISBLANK(Steuerschlüssel!F1955))),AND(Steuerschlüssel!D1955&gt;=0,ISBLANK(Steuerschlüssel!E1955),NOT(ISBLANK(Steuerschlüssel!F1955)))),"","Steuerschlüssel"))))</f>
        <v/>
      </c>
      <c r="E1956" t="str">
        <f>Steuerschlüssel_Import!B1955</f>
        <v/>
      </c>
      <c r="F1956" s="126" t="str">
        <f>Steuerschlüssel_Import!C1955</f>
        <v/>
      </c>
      <c r="I1956" t="str">
        <f t="shared" si="60"/>
        <v>Mandant</v>
      </c>
      <c r="J1956">
        <f t="shared" si="61"/>
        <v>1955</v>
      </c>
    </row>
    <row r="1957" spans="1:10">
      <c r="A1957" t="str">
        <f>IF(AND(ISBLANK(Steuerschlüssel!D1956),ISBLANK(Steuerschlüssel!E1956),ISBLANK(Steuerschlüssel!F1956)),"",IF(AND(Steuerschlüssel!D1956&gt;=0,ISBLANK(Steuerschlüssel!E1956),ISBLANK(Steuerschlüssel!F1956)),"Steuerschlüssel",IF(AND(ISBLANK(Steuerschlüssel!D1956),Steuerschlüssel!E1956&gt;0,ISBLANK(Steuerschlüssel!F1956)),"",IF(OR(AND(ISBLANK(Steuerschlüssel!D1956),ISBLANK(Steuerschlüssel!E1956),NOT(ISBLANK(Steuerschlüssel!F1956))),AND(ISBLANK(Steuerschlüssel!D1956),Steuerschlüssel!E1956&gt;0,NOT(ISBLANK(Steuerschlüssel!F1956))),AND(Steuerschlüssel!D1956&gt;=0,ISBLANK(Steuerschlüssel!E1956),NOT(ISBLANK(Steuerschlüssel!F1956)))),"","Steuerschlüssel"))))</f>
        <v/>
      </c>
      <c r="E1957" t="str">
        <f>Steuerschlüssel_Import!B1956</f>
        <v/>
      </c>
      <c r="F1957" s="126" t="str">
        <f>Steuerschlüssel_Import!C1956</f>
        <v/>
      </c>
      <c r="I1957" t="str">
        <f t="shared" si="60"/>
        <v>Mandant</v>
      </c>
      <c r="J1957">
        <f t="shared" si="61"/>
        <v>1956</v>
      </c>
    </row>
    <row r="1958" spans="1:10">
      <c r="A1958" t="str">
        <f>IF(AND(ISBLANK(Steuerschlüssel!D1957),ISBLANK(Steuerschlüssel!E1957),ISBLANK(Steuerschlüssel!F1957)),"",IF(AND(Steuerschlüssel!D1957&gt;=0,ISBLANK(Steuerschlüssel!E1957),ISBLANK(Steuerschlüssel!F1957)),"Steuerschlüssel",IF(AND(ISBLANK(Steuerschlüssel!D1957),Steuerschlüssel!E1957&gt;0,ISBLANK(Steuerschlüssel!F1957)),"",IF(OR(AND(ISBLANK(Steuerschlüssel!D1957),ISBLANK(Steuerschlüssel!E1957),NOT(ISBLANK(Steuerschlüssel!F1957))),AND(ISBLANK(Steuerschlüssel!D1957),Steuerschlüssel!E1957&gt;0,NOT(ISBLANK(Steuerschlüssel!F1957))),AND(Steuerschlüssel!D1957&gt;=0,ISBLANK(Steuerschlüssel!E1957),NOT(ISBLANK(Steuerschlüssel!F1957)))),"","Steuerschlüssel"))))</f>
        <v/>
      </c>
      <c r="E1958" t="str">
        <f>Steuerschlüssel_Import!B1957</f>
        <v/>
      </c>
      <c r="F1958" s="126" t="str">
        <f>Steuerschlüssel_Import!C1957</f>
        <v/>
      </c>
      <c r="I1958" t="str">
        <f t="shared" si="60"/>
        <v>Mandant</v>
      </c>
      <c r="J1958">
        <f t="shared" si="61"/>
        <v>1957</v>
      </c>
    </row>
    <row r="1959" spans="1:10">
      <c r="A1959" t="str">
        <f>IF(AND(ISBLANK(Steuerschlüssel!D1958),ISBLANK(Steuerschlüssel!E1958),ISBLANK(Steuerschlüssel!F1958)),"",IF(AND(Steuerschlüssel!D1958&gt;=0,ISBLANK(Steuerschlüssel!E1958),ISBLANK(Steuerschlüssel!F1958)),"Steuerschlüssel",IF(AND(ISBLANK(Steuerschlüssel!D1958),Steuerschlüssel!E1958&gt;0,ISBLANK(Steuerschlüssel!F1958)),"",IF(OR(AND(ISBLANK(Steuerschlüssel!D1958),ISBLANK(Steuerschlüssel!E1958),NOT(ISBLANK(Steuerschlüssel!F1958))),AND(ISBLANK(Steuerschlüssel!D1958),Steuerschlüssel!E1958&gt;0,NOT(ISBLANK(Steuerschlüssel!F1958))),AND(Steuerschlüssel!D1958&gt;=0,ISBLANK(Steuerschlüssel!E1958),NOT(ISBLANK(Steuerschlüssel!F1958)))),"","Steuerschlüssel"))))</f>
        <v/>
      </c>
      <c r="E1959" t="str">
        <f>Steuerschlüssel_Import!B1958</f>
        <v/>
      </c>
      <c r="F1959" s="126" t="str">
        <f>Steuerschlüssel_Import!C1958</f>
        <v/>
      </c>
      <c r="I1959" t="str">
        <f t="shared" si="60"/>
        <v>Mandant</v>
      </c>
      <c r="J1959">
        <f t="shared" si="61"/>
        <v>1958</v>
      </c>
    </row>
    <row r="1960" spans="1:10">
      <c r="A1960" t="str">
        <f>IF(AND(ISBLANK(Steuerschlüssel!D1959),ISBLANK(Steuerschlüssel!E1959),ISBLANK(Steuerschlüssel!F1959)),"",IF(AND(Steuerschlüssel!D1959&gt;=0,ISBLANK(Steuerschlüssel!E1959),ISBLANK(Steuerschlüssel!F1959)),"Steuerschlüssel",IF(AND(ISBLANK(Steuerschlüssel!D1959),Steuerschlüssel!E1959&gt;0,ISBLANK(Steuerschlüssel!F1959)),"",IF(OR(AND(ISBLANK(Steuerschlüssel!D1959),ISBLANK(Steuerschlüssel!E1959),NOT(ISBLANK(Steuerschlüssel!F1959))),AND(ISBLANK(Steuerschlüssel!D1959),Steuerschlüssel!E1959&gt;0,NOT(ISBLANK(Steuerschlüssel!F1959))),AND(Steuerschlüssel!D1959&gt;=0,ISBLANK(Steuerschlüssel!E1959),NOT(ISBLANK(Steuerschlüssel!F1959)))),"","Steuerschlüssel"))))</f>
        <v/>
      </c>
      <c r="E1960" t="str">
        <f>Steuerschlüssel_Import!B1959</f>
        <v/>
      </c>
      <c r="F1960" s="126" t="str">
        <f>Steuerschlüssel_Import!C1959</f>
        <v/>
      </c>
      <c r="I1960" t="str">
        <f t="shared" si="60"/>
        <v>Mandant</v>
      </c>
      <c r="J1960">
        <f t="shared" si="61"/>
        <v>1959</v>
      </c>
    </row>
    <row r="1961" spans="1:10">
      <c r="A1961" t="str">
        <f>IF(AND(ISBLANK(Steuerschlüssel!D1960),ISBLANK(Steuerschlüssel!E1960),ISBLANK(Steuerschlüssel!F1960)),"",IF(AND(Steuerschlüssel!D1960&gt;=0,ISBLANK(Steuerschlüssel!E1960),ISBLANK(Steuerschlüssel!F1960)),"Steuerschlüssel",IF(AND(ISBLANK(Steuerschlüssel!D1960),Steuerschlüssel!E1960&gt;0,ISBLANK(Steuerschlüssel!F1960)),"",IF(OR(AND(ISBLANK(Steuerschlüssel!D1960),ISBLANK(Steuerschlüssel!E1960),NOT(ISBLANK(Steuerschlüssel!F1960))),AND(ISBLANK(Steuerschlüssel!D1960),Steuerschlüssel!E1960&gt;0,NOT(ISBLANK(Steuerschlüssel!F1960))),AND(Steuerschlüssel!D1960&gt;=0,ISBLANK(Steuerschlüssel!E1960),NOT(ISBLANK(Steuerschlüssel!F1960)))),"","Steuerschlüssel"))))</f>
        <v/>
      </c>
      <c r="E1961" t="str">
        <f>Steuerschlüssel_Import!B1960</f>
        <v/>
      </c>
      <c r="F1961" s="126" t="str">
        <f>Steuerschlüssel_Import!C1960</f>
        <v/>
      </c>
      <c r="I1961" t="str">
        <f t="shared" si="60"/>
        <v>Mandant</v>
      </c>
      <c r="J1961">
        <f t="shared" si="61"/>
        <v>1960</v>
      </c>
    </row>
    <row r="1962" spans="1:10">
      <c r="A1962" t="str">
        <f>IF(AND(ISBLANK(Steuerschlüssel!D1961),ISBLANK(Steuerschlüssel!E1961),ISBLANK(Steuerschlüssel!F1961)),"",IF(AND(Steuerschlüssel!D1961&gt;=0,ISBLANK(Steuerschlüssel!E1961),ISBLANK(Steuerschlüssel!F1961)),"Steuerschlüssel",IF(AND(ISBLANK(Steuerschlüssel!D1961),Steuerschlüssel!E1961&gt;0,ISBLANK(Steuerschlüssel!F1961)),"",IF(OR(AND(ISBLANK(Steuerschlüssel!D1961),ISBLANK(Steuerschlüssel!E1961),NOT(ISBLANK(Steuerschlüssel!F1961))),AND(ISBLANK(Steuerschlüssel!D1961),Steuerschlüssel!E1961&gt;0,NOT(ISBLANK(Steuerschlüssel!F1961))),AND(Steuerschlüssel!D1961&gt;=0,ISBLANK(Steuerschlüssel!E1961),NOT(ISBLANK(Steuerschlüssel!F1961)))),"","Steuerschlüssel"))))</f>
        <v/>
      </c>
      <c r="E1962" t="str">
        <f>Steuerschlüssel_Import!B1961</f>
        <v/>
      </c>
      <c r="F1962" s="126" t="str">
        <f>Steuerschlüssel_Import!C1961</f>
        <v/>
      </c>
      <c r="I1962" t="str">
        <f t="shared" si="60"/>
        <v>Mandant</v>
      </c>
      <c r="J1962">
        <f t="shared" si="61"/>
        <v>1961</v>
      </c>
    </row>
    <row r="1963" spans="1:10">
      <c r="A1963" t="str">
        <f>IF(AND(ISBLANK(Steuerschlüssel!D1962),ISBLANK(Steuerschlüssel!E1962),ISBLANK(Steuerschlüssel!F1962)),"",IF(AND(Steuerschlüssel!D1962&gt;=0,ISBLANK(Steuerschlüssel!E1962),ISBLANK(Steuerschlüssel!F1962)),"Steuerschlüssel",IF(AND(ISBLANK(Steuerschlüssel!D1962),Steuerschlüssel!E1962&gt;0,ISBLANK(Steuerschlüssel!F1962)),"",IF(OR(AND(ISBLANK(Steuerschlüssel!D1962),ISBLANK(Steuerschlüssel!E1962),NOT(ISBLANK(Steuerschlüssel!F1962))),AND(ISBLANK(Steuerschlüssel!D1962),Steuerschlüssel!E1962&gt;0,NOT(ISBLANK(Steuerschlüssel!F1962))),AND(Steuerschlüssel!D1962&gt;=0,ISBLANK(Steuerschlüssel!E1962),NOT(ISBLANK(Steuerschlüssel!F1962)))),"","Steuerschlüssel"))))</f>
        <v/>
      </c>
      <c r="E1963" t="str">
        <f>Steuerschlüssel_Import!B1962</f>
        <v/>
      </c>
      <c r="F1963" s="126" t="str">
        <f>Steuerschlüssel_Import!C1962</f>
        <v/>
      </c>
      <c r="I1963" t="str">
        <f t="shared" si="60"/>
        <v>Mandant</v>
      </c>
      <c r="J1963">
        <f t="shared" si="61"/>
        <v>1962</v>
      </c>
    </row>
    <row r="1964" spans="1:10">
      <c r="A1964" t="str">
        <f>IF(AND(ISBLANK(Steuerschlüssel!D1963),ISBLANK(Steuerschlüssel!E1963),ISBLANK(Steuerschlüssel!F1963)),"",IF(AND(Steuerschlüssel!D1963&gt;=0,ISBLANK(Steuerschlüssel!E1963),ISBLANK(Steuerschlüssel!F1963)),"Steuerschlüssel",IF(AND(ISBLANK(Steuerschlüssel!D1963),Steuerschlüssel!E1963&gt;0,ISBLANK(Steuerschlüssel!F1963)),"",IF(OR(AND(ISBLANK(Steuerschlüssel!D1963),ISBLANK(Steuerschlüssel!E1963),NOT(ISBLANK(Steuerschlüssel!F1963))),AND(ISBLANK(Steuerschlüssel!D1963),Steuerschlüssel!E1963&gt;0,NOT(ISBLANK(Steuerschlüssel!F1963))),AND(Steuerschlüssel!D1963&gt;=0,ISBLANK(Steuerschlüssel!E1963),NOT(ISBLANK(Steuerschlüssel!F1963)))),"","Steuerschlüssel"))))</f>
        <v/>
      </c>
      <c r="E1964" t="str">
        <f>Steuerschlüssel_Import!B1963</f>
        <v/>
      </c>
      <c r="F1964" s="126" t="str">
        <f>Steuerschlüssel_Import!C1963</f>
        <v/>
      </c>
      <c r="I1964" t="str">
        <f t="shared" si="60"/>
        <v>Mandant</v>
      </c>
      <c r="J1964">
        <f t="shared" si="61"/>
        <v>1963</v>
      </c>
    </row>
    <row r="1965" spans="1:10">
      <c r="A1965" t="str">
        <f>IF(AND(ISBLANK(Steuerschlüssel!D1964),ISBLANK(Steuerschlüssel!E1964),ISBLANK(Steuerschlüssel!F1964)),"",IF(AND(Steuerschlüssel!D1964&gt;=0,ISBLANK(Steuerschlüssel!E1964),ISBLANK(Steuerschlüssel!F1964)),"Steuerschlüssel",IF(AND(ISBLANK(Steuerschlüssel!D1964),Steuerschlüssel!E1964&gt;0,ISBLANK(Steuerschlüssel!F1964)),"",IF(OR(AND(ISBLANK(Steuerschlüssel!D1964),ISBLANK(Steuerschlüssel!E1964),NOT(ISBLANK(Steuerschlüssel!F1964))),AND(ISBLANK(Steuerschlüssel!D1964),Steuerschlüssel!E1964&gt;0,NOT(ISBLANK(Steuerschlüssel!F1964))),AND(Steuerschlüssel!D1964&gt;=0,ISBLANK(Steuerschlüssel!E1964),NOT(ISBLANK(Steuerschlüssel!F1964)))),"","Steuerschlüssel"))))</f>
        <v/>
      </c>
      <c r="E1965" t="str">
        <f>Steuerschlüssel_Import!B1964</f>
        <v/>
      </c>
      <c r="F1965" s="126" t="str">
        <f>Steuerschlüssel_Import!C1964</f>
        <v/>
      </c>
      <c r="I1965" t="str">
        <f t="shared" si="60"/>
        <v>Mandant</v>
      </c>
      <c r="J1965">
        <f t="shared" si="61"/>
        <v>1964</v>
      </c>
    </row>
    <row r="1966" spans="1:10">
      <c r="A1966" t="str">
        <f>IF(AND(ISBLANK(Steuerschlüssel!D1965),ISBLANK(Steuerschlüssel!E1965),ISBLANK(Steuerschlüssel!F1965)),"",IF(AND(Steuerschlüssel!D1965&gt;=0,ISBLANK(Steuerschlüssel!E1965),ISBLANK(Steuerschlüssel!F1965)),"Steuerschlüssel",IF(AND(ISBLANK(Steuerschlüssel!D1965),Steuerschlüssel!E1965&gt;0,ISBLANK(Steuerschlüssel!F1965)),"",IF(OR(AND(ISBLANK(Steuerschlüssel!D1965),ISBLANK(Steuerschlüssel!E1965),NOT(ISBLANK(Steuerschlüssel!F1965))),AND(ISBLANK(Steuerschlüssel!D1965),Steuerschlüssel!E1965&gt;0,NOT(ISBLANK(Steuerschlüssel!F1965))),AND(Steuerschlüssel!D1965&gt;=0,ISBLANK(Steuerschlüssel!E1965),NOT(ISBLANK(Steuerschlüssel!F1965)))),"","Steuerschlüssel"))))</f>
        <v/>
      </c>
      <c r="E1966" t="str">
        <f>Steuerschlüssel_Import!B1965</f>
        <v/>
      </c>
      <c r="F1966" s="126" t="str">
        <f>Steuerschlüssel_Import!C1965</f>
        <v/>
      </c>
      <c r="I1966" t="str">
        <f t="shared" si="60"/>
        <v>Mandant</v>
      </c>
      <c r="J1966">
        <f t="shared" si="61"/>
        <v>1965</v>
      </c>
    </row>
    <row r="1967" spans="1:10">
      <c r="A1967" t="str">
        <f>IF(AND(ISBLANK(Steuerschlüssel!D1966),ISBLANK(Steuerschlüssel!E1966),ISBLANK(Steuerschlüssel!F1966)),"",IF(AND(Steuerschlüssel!D1966&gt;=0,ISBLANK(Steuerschlüssel!E1966),ISBLANK(Steuerschlüssel!F1966)),"Steuerschlüssel",IF(AND(ISBLANK(Steuerschlüssel!D1966),Steuerschlüssel!E1966&gt;0,ISBLANK(Steuerschlüssel!F1966)),"",IF(OR(AND(ISBLANK(Steuerschlüssel!D1966),ISBLANK(Steuerschlüssel!E1966),NOT(ISBLANK(Steuerschlüssel!F1966))),AND(ISBLANK(Steuerschlüssel!D1966),Steuerschlüssel!E1966&gt;0,NOT(ISBLANK(Steuerschlüssel!F1966))),AND(Steuerschlüssel!D1966&gt;=0,ISBLANK(Steuerschlüssel!E1966),NOT(ISBLANK(Steuerschlüssel!F1966)))),"","Steuerschlüssel"))))</f>
        <v/>
      </c>
      <c r="E1967" t="str">
        <f>Steuerschlüssel_Import!B1966</f>
        <v/>
      </c>
      <c r="F1967" s="126" t="str">
        <f>Steuerschlüssel_Import!C1966</f>
        <v/>
      </c>
      <c r="I1967" t="str">
        <f t="shared" si="60"/>
        <v>Mandant</v>
      </c>
      <c r="J1967">
        <f t="shared" si="61"/>
        <v>1966</v>
      </c>
    </row>
    <row r="1968" spans="1:10">
      <c r="A1968" t="str">
        <f>IF(AND(ISBLANK(Steuerschlüssel!D1967),ISBLANK(Steuerschlüssel!E1967),ISBLANK(Steuerschlüssel!F1967)),"",IF(AND(Steuerschlüssel!D1967&gt;=0,ISBLANK(Steuerschlüssel!E1967),ISBLANK(Steuerschlüssel!F1967)),"Steuerschlüssel",IF(AND(ISBLANK(Steuerschlüssel!D1967),Steuerschlüssel!E1967&gt;0,ISBLANK(Steuerschlüssel!F1967)),"",IF(OR(AND(ISBLANK(Steuerschlüssel!D1967),ISBLANK(Steuerschlüssel!E1967),NOT(ISBLANK(Steuerschlüssel!F1967))),AND(ISBLANK(Steuerschlüssel!D1967),Steuerschlüssel!E1967&gt;0,NOT(ISBLANK(Steuerschlüssel!F1967))),AND(Steuerschlüssel!D1967&gt;=0,ISBLANK(Steuerschlüssel!E1967),NOT(ISBLANK(Steuerschlüssel!F1967)))),"","Steuerschlüssel"))))</f>
        <v/>
      </c>
      <c r="E1968" t="str">
        <f>Steuerschlüssel_Import!B1967</f>
        <v/>
      </c>
      <c r="F1968" s="126" t="str">
        <f>Steuerschlüssel_Import!C1967</f>
        <v/>
      </c>
      <c r="I1968" t="str">
        <f t="shared" si="60"/>
        <v>Mandant</v>
      </c>
      <c r="J1968">
        <f t="shared" si="61"/>
        <v>1967</v>
      </c>
    </row>
    <row r="1969" spans="1:10">
      <c r="A1969" t="str">
        <f>IF(AND(ISBLANK(Steuerschlüssel!D1968),ISBLANK(Steuerschlüssel!E1968),ISBLANK(Steuerschlüssel!F1968)),"",IF(AND(Steuerschlüssel!D1968&gt;=0,ISBLANK(Steuerschlüssel!E1968),ISBLANK(Steuerschlüssel!F1968)),"Steuerschlüssel",IF(AND(ISBLANK(Steuerschlüssel!D1968),Steuerschlüssel!E1968&gt;0,ISBLANK(Steuerschlüssel!F1968)),"",IF(OR(AND(ISBLANK(Steuerschlüssel!D1968),ISBLANK(Steuerschlüssel!E1968),NOT(ISBLANK(Steuerschlüssel!F1968))),AND(ISBLANK(Steuerschlüssel!D1968),Steuerschlüssel!E1968&gt;0,NOT(ISBLANK(Steuerschlüssel!F1968))),AND(Steuerschlüssel!D1968&gt;=0,ISBLANK(Steuerschlüssel!E1968),NOT(ISBLANK(Steuerschlüssel!F1968)))),"","Steuerschlüssel"))))</f>
        <v/>
      </c>
      <c r="E1969" t="str">
        <f>Steuerschlüssel_Import!B1968</f>
        <v/>
      </c>
      <c r="F1969" s="126" t="str">
        <f>Steuerschlüssel_Import!C1968</f>
        <v/>
      </c>
      <c r="I1969" t="str">
        <f t="shared" si="60"/>
        <v>Mandant</v>
      </c>
      <c r="J1969">
        <f t="shared" si="61"/>
        <v>1968</v>
      </c>
    </row>
    <row r="1970" spans="1:10">
      <c r="A1970" t="str">
        <f>IF(AND(ISBLANK(Steuerschlüssel!D1969),ISBLANK(Steuerschlüssel!E1969),ISBLANK(Steuerschlüssel!F1969)),"",IF(AND(Steuerschlüssel!D1969&gt;=0,ISBLANK(Steuerschlüssel!E1969),ISBLANK(Steuerschlüssel!F1969)),"Steuerschlüssel",IF(AND(ISBLANK(Steuerschlüssel!D1969),Steuerschlüssel!E1969&gt;0,ISBLANK(Steuerschlüssel!F1969)),"",IF(OR(AND(ISBLANK(Steuerschlüssel!D1969),ISBLANK(Steuerschlüssel!E1969),NOT(ISBLANK(Steuerschlüssel!F1969))),AND(ISBLANK(Steuerschlüssel!D1969),Steuerschlüssel!E1969&gt;0,NOT(ISBLANK(Steuerschlüssel!F1969))),AND(Steuerschlüssel!D1969&gt;=0,ISBLANK(Steuerschlüssel!E1969),NOT(ISBLANK(Steuerschlüssel!F1969)))),"","Steuerschlüssel"))))</f>
        <v/>
      </c>
      <c r="E1970" t="str">
        <f>Steuerschlüssel_Import!B1969</f>
        <v/>
      </c>
      <c r="F1970" s="126" t="str">
        <f>Steuerschlüssel_Import!C1969</f>
        <v/>
      </c>
      <c r="I1970" t="str">
        <f t="shared" si="60"/>
        <v>Mandant</v>
      </c>
      <c r="J1970">
        <f t="shared" si="61"/>
        <v>1969</v>
      </c>
    </row>
    <row r="1971" spans="1:10">
      <c r="A1971" t="str">
        <f>IF(AND(ISBLANK(Steuerschlüssel!D1970),ISBLANK(Steuerschlüssel!E1970),ISBLANK(Steuerschlüssel!F1970)),"",IF(AND(Steuerschlüssel!D1970&gt;=0,ISBLANK(Steuerschlüssel!E1970),ISBLANK(Steuerschlüssel!F1970)),"Steuerschlüssel",IF(AND(ISBLANK(Steuerschlüssel!D1970),Steuerschlüssel!E1970&gt;0,ISBLANK(Steuerschlüssel!F1970)),"",IF(OR(AND(ISBLANK(Steuerschlüssel!D1970),ISBLANK(Steuerschlüssel!E1970),NOT(ISBLANK(Steuerschlüssel!F1970))),AND(ISBLANK(Steuerschlüssel!D1970),Steuerschlüssel!E1970&gt;0,NOT(ISBLANK(Steuerschlüssel!F1970))),AND(Steuerschlüssel!D1970&gt;=0,ISBLANK(Steuerschlüssel!E1970),NOT(ISBLANK(Steuerschlüssel!F1970)))),"","Steuerschlüssel"))))</f>
        <v/>
      </c>
      <c r="E1971" t="str">
        <f>Steuerschlüssel_Import!B1970</f>
        <v/>
      </c>
      <c r="F1971" s="126" t="str">
        <f>Steuerschlüssel_Import!C1970</f>
        <v/>
      </c>
      <c r="I1971" t="str">
        <f t="shared" si="60"/>
        <v>Mandant</v>
      </c>
      <c r="J1971">
        <f t="shared" si="61"/>
        <v>1970</v>
      </c>
    </row>
    <row r="1972" spans="1:10">
      <c r="A1972" t="str">
        <f>IF(AND(ISBLANK(Steuerschlüssel!D1971),ISBLANK(Steuerschlüssel!E1971),ISBLANK(Steuerschlüssel!F1971)),"",IF(AND(Steuerschlüssel!D1971&gt;=0,ISBLANK(Steuerschlüssel!E1971),ISBLANK(Steuerschlüssel!F1971)),"Steuerschlüssel",IF(AND(ISBLANK(Steuerschlüssel!D1971),Steuerschlüssel!E1971&gt;0,ISBLANK(Steuerschlüssel!F1971)),"",IF(OR(AND(ISBLANK(Steuerschlüssel!D1971),ISBLANK(Steuerschlüssel!E1971),NOT(ISBLANK(Steuerschlüssel!F1971))),AND(ISBLANK(Steuerschlüssel!D1971),Steuerschlüssel!E1971&gt;0,NOT(ISBLANK(Steuerschlüssel!F1971))),AND(Steuerschlüssel!D1971&gt;=0,ISBLANK(Steuerschlüssel!E1971),NOT(ISBLANK(Steuerschlüssel!F1971)))),"","Steuerschlüssel"))))</f>
        <v/>
      </c>
      <c r="E1972" t="str">
        <f>Steuerschlüssel_Import!B1971</f>
        <v/>
      </c>
      <c r="F1972" s="126" t="str">
        <f>Steuerschlüssel_Import!C1971</f>
        <v/>
      </c>
      <c r="I1972" t="str">
        <f t="shared" si="60"/>
        <v>Mandant</v>
      </c>
      <c r="J1972">
        <f t="shared" si="61"/>
        <v>1971</v>
      </c>
    </row>
    <row r="1973" spans="1:10">
      <c r="A1973" t="str">
        <f>IF(AND(ISBLANK(Steuerschlüssel!D1972),ISBLANK(Steuerschlüssel!E1972),ISBLANK(Steuerschlüssel!F1972)),"",IF(AND(Steuerschlüssel!D1972&gt;=0,ISBLANK(Steuerschlüssel!E1972),ISBLANK(Steuerschlüssel!F1972)),"Steuerschlüssel",IF(AND(ISBLANK(Steuerschlüssel!D1972),Steuerschlüssel!E1972&gt;0,ISBLANK(Steuerschlüssel!F1972)),"",IF(OR(AND(ISBLANK(Steuerschlüssel!D1972),ISBLANK(Steuerschlüssel!E1972),NOT(ISBLANK(Steuerschlüssel!F1972))),AND(ISBLANK(Steuerschlüssel!D1972),Steuerschlüssel!E1972&gt;0,NOT(ISBLANK(Steuerschlüssel!F1972))),AND(Steuerschlüssel!D1972&gt;=0,ISBLANK(Steuerschlüssel!E1972),NOT(ISBLANK(Steuerschlüssel!F1972)))),"","Steuerschlüssel"))))</f>
        <v/>
      </c>
      <c r="E1973" t="str">
        <f>Steuerschlüssel_Import!B1972</f>
        <v/>
      </c>
      <c r="F1973" s="126" t="str">
        <f>Steuerschlüssel_Import!C1972</f>
        <v/>
      </c>
      <c r="I1973" t="str">
        <f t="shared" si="60"/>
        <v>Mandant</v>
      </c>
      <c r="J1973">
        <f t="shared" si="61"/>
        <v>1972</v>
      </c>
    </row>
    <row r="1974" spans="1:10">
      <c r="A1974" t="str">
        <f>IF(AND(ISBLANK(Steuerschlüssel!D1973),ISBLANK(Steuerschlüssel!E1973),ISBLANK(Steuerschlüssel!F1973)),"",IF(AND(Steuerschlüssel!D1973&gt;=0,ISBLANK(Steuerschlüssel!E1973),ISBLANK(Steuerschlüssel!F1973)),"Steuerschlüssel",IF(AND(ISBLANK(Steuerschlüssel!D1973),Steuerschlüssel!E1973&gt;0,ISBLANK(Steuerschlüssel!F1973)),"",IF(OR(AND(ISBLANK(Steuerschlüssel!D1973),ISBLANK(Steuerschlüssel!E1973),NOT(ISBLANK(Steuerschlüssel!F1973))),AND(ISBLANK(Steuerschlüssel!D1973),Steuerschlüssel!E1973&gt;0,NOT(ISBLANK(Steuerschlüssel!F1973))),AND(Steuerschlüssel!D1973&gt;=0,ISBLANK(Steuerschlüssel!E1973),NOT(ISBLANK(Steuerschlüssel!F1973)))),"","Steuerschlüssel"))))</f>
        <v/>
      </c>
      <c r="E1974" t="str">
        <f>Steuerschlüssel_Import!B1973</f>
        <v/>
      </c>
      <c r="F1974" s="126" t="str">
        <f>Steuerschlüssel_Import!C1973</f>
        <v/>
      </c>
      <c r="I1974" t="str">
        <f t="shared" si="60"/>
        <v>Mandant</v>
      </c>
      <c r="J1974">
        <f t="shared" si="61"/>
        <v>1973</v>
      </c>
    </row>
    <row r="1975" spans="1:10">
      <c r="A1975" t="str">
        <f>IF(AND(ISBLANK(Steuerschlüssel!D1974),ISBLANK(Steuerschlüssel!E1974),ISBLANK(Steuerschlüssel!F1974)),"",IF(AND(Steuerschlüssel!D1974&gt;=0,ISBLANK(Steuerschlüssel!E1974),ISBLANK(Steuerschlüssel!F1974)),"Steuerschlüssel",IF(AND(ISBLANK(Steuerschlüssel!D1974),Steuerschlüssel!E1974&gt;0,ISBLANK(Steuerschlüssel!F1974)),"",IF(OR(AND(ISBLANK(Steuerschlüssel!D1974),ISBLANK(Steuerschlüssel!E1974),NOT(ISBLANK(Steuerschlüssel!F1974))),AND(ISBLANK(Steuerschlüssel!D1974),Steuerschlüssel!E1974&gt;0,NOT(ISBLANK(Steuerschlüssel!F1974))),AND(Steuerschlüssel!D1974&gt;=0,ISBLANK(Steuerschlüssel!E1974),NOT(ISBLANK(Steuerschlüssel!F1974)))),"","Steuerschlüssel"))))</f>
        <v/>
      </c>
      <c r="E1975" t="str">
        <f>Steuerschlüssel_Import!B1974</f>
        <v/>
      </c>
      <c r="F1975" s="126" t="str">
        <f>Steuerschlüssel_Import!C1974</f>
        <v/>
      </c>
      <c r="I1975" t="str">
        <f t="shared" si="60"/>
        <v>Mandant</v>
      </c>
      <c r="J1975">
        <f t="shared" si="61"/>
        <v>1974</v>
      </c>
    </row>
    <row r="1976" spans="1:10">
      <c r="A1976" t="str">
        <f>IF(AND(ISBLANK(Steuerschlüssel!D1975),ISBLANK(Steuerschlüssel!E1975),ISBLANK(Steuerschlüssel!F1975)),"",IF(AND(Steuerschlüssel!D1975&gt;=0,ISBLANK(Steuerschlüssel!E1975),ISBLANK(Steuerschlüssel!F1975)),"Steuerschlüssel",IF(AND(ISBLANK(Steuerschlüssel!D1975),Steuerschlüssel!E1975&gt;0,ISBLANK(Steuerschlüssel!F1975)),"",IF(OR(AND(ISBLANK(Steuerschlüssel!D1975),ISBLANK(Steuerschlüssel!E1975),NOT(ISBLANK(Steuerschlüssel!F1975))),AND(ISBLANK(Steuerschlüssel!D1975),Steuerschlüssel!E1975&gt;0,NOT(ISBLANK(Steuerschlüssel!F1975))),AND(Steuerschlüssel!D1975&gt;=0,ISBLANK(Steuerschlüssel!E1975),NOT(ISBLANK(Steuerschlüssel!F1975)))),"","Steuerschlüssel"))))</f>
        <v/>
      </c>
      <c r="E1976" t="str">
        <f>Steuerschlüssel_Import!B1975</f>
        <v/>
      </c>
      <c r="F1976" s="126" t="str">
        <f>Steuerschlüssel_Import!C1975</f>
        <v/>
      </c>
      <c r="I1976" t="str">
        <f t="shared" si="60"/>
        <v>Mandant</v>
      </c>
      <c r="J1976">
        <f t="shared" si="61"/>
        <v>1975</v>
      </c>
    </row>
    <row r="1977" spans="1:10">
      <c r="A1977" t="str">
        <f>IF(AND(ISBLANK(Steuerschlüssel!D1976),ISBLANK(Steuerschlüssel!E1976),ISBLANK(Steuerschlüssel!F1976)),"",IF(AND(Steuerschlüssel!D1976&gt;=0,ISBLANK(Steuerschlüssel!E1976),ISBLANK(Steuerschlüssel!F1976)),"Steuerschlüssel",IF(AND(ISBLANK(Steuerschlüssel!D1976),Steuerschlüssel!E1976&gt;0,ISBLANK(Steuerschlüssel!F1976)),"",IF(OR(AND(ISBLANK(Steuerschlüssel!D1976),ISBLANK(Steuerschlüssel!E1976),NOT(ISBLANK(Steuerschlüssel!F1976))),AND(ISBLANK(Steuerschlüssel!D1976),Steuerschlüssel!E1976&gt;0,NOT(ISBLANK(Steuerschlüssel!F1976))),AND(Steuerschlüssel!D1976&gt;=0,ISBLANK(Steuerschlüssel!E1976),NOT(ISBLANK(Steuerschlüssel!F1976)))),"","Steuerschlüssel"))))</f>
        <v/>
      </c>
      <c r="E1977" t="str">
        <f>Steuerschlüssel_Import!B1976</f>
        <v/>
      </c>
      <c r="F1977" s="126" t="str">
        <f>Steuerschlüssel_Import!C1976</f>
        <v/>
      </c>
      <c r="I1977" t="str">
        <f t="shared" si="60"/>
        <v>Mandant</v>
      </c>
      <c r="J1977">
        <f t="shared" si="61"/>
        <v>1976</v>
      </c>
    </row>
    <row r="1978" spans="1:10">
      <c r="A1978" t="str">
        <f>IF(AND(ISBLANK(Steuerschlüssel!D1977),ISBLANK(Steuerschlüssel!E1977),ISBLANK(Steuerschlüssel!F1977)),"",IF(AND(Steuerschlüssel!D1977&gt;=0,ISBLANK(Steuerschlüssel!E1977),ISBLANK(Steuerschlüssel!F1977)),"Steuerschlüssel",IF(AND(ISBLANK(Steuerschlüssel!D1977),Steuerschlüssel!E1977&gt;0,ISBLANK(Steuerschlüssel!F1977)),"",IF(OR(AND(ISBLANK(Steuerschlüssel!D1977),ISBLANK(Steuerschlüssel!E1977),NOT(ISBLANK(Steuerschlüssel!F1977))),AND(ISBLANK(Steuerschlüssel!D1977),Steuerschlüssel!E1977&gt;0,NOT(ISBLANK(Steuerschlüssel!F1977))),AND(Steuerschlüssel!D1977&gt;=0,ISBLANK(Steuerschlüssel!E1977),NOT(ISBLANK(Steuerschlüssel!F1977)))),"","Steuerschlüssel"))))</f>
        <v/>
      </c>
      <c r="E1978" t="str">
        <f>Steuerschlüssel_Import!B1977</f>
        <v/>
      </c>
      <c r="F1978" s="126" t="str">
        <f>Steuerschlüssel_Import!C1977</f>
        <v/>
      </c>
      <c r="I1978" t="str">
        <f t="shared" si="60"/>
        <v>Mandant</v>
      </c>
      <c r="J1978">
        <f t="shared" si="61"/>
        <v>1977</v>
      </c>
    </row>
    <row r="1979" spans="1:10">
      <c r="A1979" t="str">
        <f>IF(AND(ISBLANK(Steuerschlüssel!D1978),ISBLANK(Steuerschlüssel!E1978),ISBLANK(Steuerschlüssel!F1978)),"",IF(AND(Steuerschlüssel!D1978&gt;=0,ISBLANK(Steuerschlüssel!E1978),ISBLANK(Steuerschlüssel!F1978)),"Steuerschlüssel",IF(AND(ISBLANK(Steuerschlüssel!D1978),Steuerschlüssel!E1978&gt;0,ISBLANK(Steuerschlüssel!F1978)),"",IF(OR(AND(ISBLANK(Steuerschlüssel!D1978),ISBLANK(Steuerschlüssel!E1978),NOT(ISBLANK(Steuerschlüssel!F1978))),AND(ISBLANK(Steuerschlüssel!D1978),Steuerschlüssel!E1978&gt;0,NOT(ISBLANK(Steuerschlüssel!F1978))),AND(Steuerschlüssel!D1978&gt;=0,ISBLANK(Steuerschlüssel!E1978),NOT(ISBLANK(Steuerschlüssel!F1978)))),"","Steuerschlüssel"))))</f>
        <v/>
      </c>
      <c r="E1979" t="str">
        <f>Steuerschlüssel_Import!B1978</f>
        <v/>
      </c>
      <c r="F1979" s="126" t="str">
        <f>Steuerschlüssel_Import!C1978</f>
        <v/>
      </c>
      <c r="I1979" t="str">
        <f t="shared" si="60"/>
        <v>Mandant</v>
      </c>
      <c r="J1979">
        <f t="shared" si="61"/>
        <v>1978</v>
      </c>
    </row>
    <row r="1980" spans="1:10">
      <c r="A1980" t="str">
        <f>IF(AND(ISBLANK(Steuerschlüssel!D1979),ISBLANK(Steuerschlüssel!E1979),ISBLANK(Steuerschlüssel!F1979)),"",IF(AND(Steuerschlüssel!D1979&gt;=0,ISBLANK(Steuerschlüssel!E1979),ISBLANK(Steuerschlüssel!F1979)),"Steuerschlüssel",IF(AND(ISBLANK(Steuerschlüssel!D1979),Steuerschlüssel!E1979&gt;0,ISBLANK(Steuerschlüssel!F1979)),"",IF(OR(AND(ISBLANK(Steuerschlüssel!D1979),ISBLANK(Steuerschlüssel!E1979),NOT(ISBLANK(Steuerschlüssel!F1979))),AND(ISBLANK(Steuerschlüssel!D1979),Steuerschlüssel!E1979&gt;0,NOT(ISBLANK(Steuerschlüssel!F1979))),AND(Steuerschlüssel!D1979&gt;=0,ISBLANK(Steuerschlüssel!E1979),NOT(ISBLANK(Steuerschlüssel!F1979)))),"","Steuerschlüssel"))))</f>
        <v/>
      </c>
      <c r="E1980" t="str">
        <f>Steuerschlüssel_Import!B1979</f>
        <v/>
      </c>
      <c r="F1980" s="126" t="str">
        <f>Steuerschlüssel_Import!C1979</f>
        <v/>
      </c>
      <c r="I1980" t="str">
        <f t="shared" si="60"/>
        <v>Mandant</v>
      </c>
      <c r="J1980">
        <f t="shared" si="61"/>
        <v>1979</v>
      </c>
    </row>
    <row r="1981" spans="1:10">
      <c r="A1981" t="str">
        <f>IF(AND(ISBLANK(Steuerschlüssel!D1980),ISBLANK(Steuerschlüssel!E1980),ISBLANK(Steuerschlüssel!F1980)),"",IF(AND(Steuerschlüssel!D1980&gt;=0,ISBLANK(Steuerschlüssel!E1980),ISBLANK(Steuerschlüssel!F1980)),"Steuerschlüssel",IF(AND(ISBLANK(Steuerschlüssel!D1980),Steuerschlüssel!E1980&gt;0,ISBLANK(Steuerschlüssel!F1980)),"",IF(OR(AND(ISBLANK(Steuerschlüssel!D1980),ISBLANK(Steuerschlüssel!E1980),NOT(ISBLANK(Steuerschlüssel!F1980))),AND(ISBLANK(Steuerschlüssel!D1980),Steuerschlüssel!E1980&gt;0,NOT(ISBLANK(Steuerschlüssel!F1980))),AND(Steuerschlüssel!D1980&gt;=0,ISBLANK(Steuerschlüssel!E1980),NOT(ISBLANK(Steuerschlüssel!F1980)))),"","Steuerschlüssel"))))</f>
        <v/>
      </c>
      <c r="E1981" t="str">
        <f>Steuerschlüssel_Import!B1980</f>
        <v/>
      </c>
      <c r="F1981" s="126" t="str">
        <f>Steuerschlüssel_Import!C1980</f>
        <v/>
      </c>
      <c r="I1981" t="str">
        <f t="shared" si="60"/>
        <v>Mandant</v>
      </c>
      <c r="J1981">
        <f t="shared" si="61"/>
        <v>1980</v>
      </c>
    </row>
    <row r="1982" spans="1:10">
      <c r="A1982" t="str">
        <f>IF(AND(ISBLANK(Steuerschlüssel!D1981),ISBLANK(Steuerschlüssel!E1981),ISBLANK(Steuerschlüssel!F1981)),"",IF(AND(Steuerschlüssel!D1981&gt;=0,ISBLANK(Steuerschlüssel!E1981),ISBLANK(Steuerschlüssel!F1981)),"Steuerschlüssel",IF(AND(ISBLANK(Steuerschlüssel!D1981),Steuerschlüssel!E1981&gt;0,ISBLANK(Steuerschlüssel!F1981)),"",IF(OR(AND(ISBLANK(Steuerschlüssel!D1981),ISBLANK(Steuerschlüssel!E1981),NOT(ISBLANK(Steuerschlüssel!F1981))),AND(ISBLANK(Steuerschlüssel!D1981),Steuerschlüssel!E1981&gt;0,NOT(ISBLANK(Steuerschlüssel!F1981))),AND(Steuerschlüssel!D1981&gt;=0,ISBLANK(Steuerschlüssel!E1981),NOT(ISBLANK(Steuerschlüssel!F1981)))),"","Steuerschlüssel"))))</f>
        <v/>
      </c>
      <c r="E1982" t="str">
        <f>Steuerschlüssel_Import!B1981</f>
        <v/>
      </c>
      <c r="F1982" s="126" t="str">
        <f>Steuerschlüssel_Import!C1981</f>
        <v/>
      </c>
      <c r="I1982" t="str">
        <f t="shared" si="60"/>
        <v>Mandant</v>
      </c>
      <c r="J1982">
        <f t="shared" si="61"/>
        <v>1981</v>
      </c>
    </row>
    <row r="1983" spans="1:10">
      <c r="A1983" t="str">
        <f>IF(AND(ISBLANK(Steuerschlüssel!D1982),ISBLANK(Steuerschlüssel!E1982),ISBLANK(Steuerschlüssel!F1982)),"",IF(AND(Steuerschlüssel!D1982&gt;=0,ISBLANK(Steuerschlüssel!E1982),ISBLANK(Steuerschlüssel!F1982)),"Steuerschlüssel",IF(AND(ISBLANK(Steuerschlüssel!D1982),Steuerschlüssel!E1982&gt;0,ISBLANK(Steuerschlüssel!F1982)),"",IF(OR(AND(ISBLANK(Steuerschlüssel!D1982),ISBLANK(Steuerschlüssel!E1982),NOT(ISBLANK(Steuerschlüssel!F1982))),AND(ISBLANK(Steuerschlüssel!D1982),Steuerschlüssel!E1982&gt;0,NOT(ISBLANK(Steuerschlüssel!F1982))),AND(Steuerschlüssel!D1982&gt;=0,ISBLANK(Steuerschlüssel!E1982),NOT(ISBLANK(Steuerschlüssel!F1982)))),"","Steuerschlüssel"))))</f>
        <v/>
      </c>
      <c r="E1983" t="str">
        <f>Steuerschlüssel_Import!B1982</f>
        <v/>
      </c>
      <c r="F1983" s="126" t="str">
        <f>Steuerschlüssel_Import!C1982</f>
        <v/>
      </c>
      <c r="I1983" t="str">
        <f t="shared" si="60"/>
        <v>Mandant</v>
      </c>
      <c r="J1983">
        <f t="shared" si="61"/>
        <v>1982</v>
      </c>
    </row>
    <row r="1984" spans="1:10">
      <c r="A1984" t="str">
        <f>IF(AND(ISBLANK(Steuerschlüssel!D1983),ISBLANK(Steuerschlüssel!E1983),ISBLANK(Steuerschlüssel!F1983)),"",IF(AND(Steuerschlüssel!D1983&gt;=0,ISBLANK(Steuerschlüssel!E1983),ISBLANK(Steuerschlüssel!F1983)),"Steuerschlüssel",IF(AND(ISBLANK(Steuerschlüssel!D1983),Steuerschlüssel!E1983&gt;0,ISBLANK(Steuerschlüssel!F1983)),"",IF(OR(AND(ISBLANK(Steuerschlüssel!D1983),ISBLANK(Steuerschlüssel!E1983),NOT(ISBLANK(Steuerschlüssel!F1983))),AND(ISBLANK(Steuerschlüssel!D1983),Steuerschlüssel!E1983&gt;0,NOT(ISBLANK(Steuerschlüssel!F1983))),AND(Steuerschlüssel!D1983&gt;=0,ISBLANK(Steuerschlüssel!E1983),NOT(ISBLANK(Steuerschlüssel!F1983)))),"","Steuerschlüssel"))))</f>
        <v/>
      </c>
      <c r="E1984" t="str">
        <f>Steuerschlüssel_Import!B1983</f>
        <v/>
      </c>
      <c r="F1984" s="126" t="str">
        <f>Steuerschlüssel_Import!C1983</f>
        <v/>
      </c>
      <c r="I1984" t="str">
        <f t="shared" si="60"/>
        <v>Mandant</v>
      </c>
      <c r="J1984">
        <f t="shared" si="61"/>
        <v>1983</v>
      </c>
    </row>
    <row r="1985" spans="1:10">
      <c r="A1985" t="str">
        <f>IF(AND(ISBLANK(Steuerschlüssel!D1984),ISBLANK(Steuerschlüssel!E1984),ISBLANK(Steuerschlüssel!F1984)),"",IF(AND(Steuerschlüssel!D1984&gt;=0,ISBLANK(Steuerschlüssel!E1984),ISBLANK(Steuerschlüssel!F1984)),"Steuerschlüssel",IF(AND(ISBLANK(Steuerschlüssel!D1984),Steuerschlüssel!E1984&gt;0,ISBLANK(Steuerschlüssel!F1984)),"",IF(OR(AND(ISBLANK(Steuerschlüssel!D1984),ISBLANK(Steuerschlüssel!E1984),NOT(ISBLANK(Steuerschlüssel!F1984))),AND(ISBLANK(Steuerschlüssel!D1984),Steuerschlüssel!E1984&gt;0,NOT(ISBLANK(Steuerschlüssel!F1984))),AND(Steuerschlüssel!D1984&gt;=0,ISBLANK(Steuerschlüssel!E1984),NOT(ISBLANK(Steuerschlüssel!F1984)))),"","Steuerschlüssel"))))</f>
        <v/>
      </c>
      <c r="E1985" t="str">
        <f>Steuerschlüssel_Import!B1984</f>
        <v/>
      </c>
      <c r="F1985" s="126" t="str">
        <f>Steuerschlüssel_Import!C1984</f>
        <v/>
      </c>
      <c r="I1985" t="str">
        <f t="shared" si="60"/>
        <v>Mandant</v>
      </c>
      <c r="J1985">
        <f t="shared" si="61"/>
        <v>1984</v>
      </c>
    </row>
    <row r="1986" spans="1:10">
      <c r="A1986" t="str">
        <f>IF(AND(ISBLANK(Steuerschlüssel!D1985),ISBLANK(Steuerschlüssel!E1985),ISBLANK(Steuerschlüssel!F1985)),"",IF(AND(Steuerschlüssel!D1985&gt;=0,ISBLANK(Steuerschlüssel!E1985),ISBLANK(Steuerschlüssel!F1985)),"Steuerschlüssel",IF(AND(ISBLANK(Steuerschlüssel!D1985),Steuerschlüssel!E1985&gt;0,ISBLANK(Steuerschlüssel!F1985)),"",IF(OR(AND(ISBLANK(Steuerschlüssel!D1985),ISBLANK(Steuerschlüssel!E1985),NOT(ISBLANK(Steuerschlüssel!F1985))),AND(ISBLANK(Steuerschlüssel!D1985),Steuerschlüssel!E1985&gt;0,NOT(ISBLANK(Steuerschlüssel!F1985))),AND(Steuerschlüssel!D1985&gt;=0,ISBLANK(Steuerschlüssel!E1985),NOT(ISBLANK(Steuerschlüssel!F1985)))),"","Steuerschlüssel"))))</f>
        <v/>
      </c>
      <c r="E1986" t="str">
        <f>Steuerschlüssel_Import!B1985</f>
        <v/>
      </c>
      <c r="F1986" s="126" t="str">
        <f>Steuerschlüssel_Import!C1985</f>
        <v/>
      </c>
      <c r="I1986" t="str">
        <f t="shared" ref="I1986:I2001" si="62">Mandantname</f>
        <v>Mandant</v>
      </c>
      <c r="J1986">
        <f t="shared" si="61"/>
        <v>1985</v>
      </c>
    </row>
    <row r="1987" spans="1:10">
      <c r="A1987" t="str">
        <f>IF(AND(ISBLANK(Steuerschlüssel!D1986),ISBLANK(Steuerschlüssel!E1986),ISBLANK(Steuerschlüssel!F1986)),"",IF(AND(Steuerschlüssel!D1986&gt;=0,ISBLANK(Steuerschlüssel!E1986),ISBLANK(Steuerschlüssel!F1986)),"Steuerschlüssel",IF(AND(ISBLANK(Steuerschlüssel!D1986),Steuerschlüssel!E1986&gt;0,ISBLANK(Steuerschlüssel!F1986)),"",IF(OR(AND(ISBLANK(Steuerschlüssel!D1986),ISBLANK(Steuerschlüssel!E1986),NOT(ISBLANK(Steuerschlüssel!F1986))),AND(ISBLANK(Steuerschlüssel!D1986),Steuerschlüssel!E1986&gt;0,NOT(ISBLANK(Steuerschlüssel!F1986))),AND(Steuerschlüssel!D1986&gt;=0,ISBLANK(Steuerschlüssel!E1986),NOT(ISBLANK(Steuerschlüssel!F1986)))),"","Steuerschlüssel"))))</f>
        <v/>
      </c>
      <c r="E1987" t="str">
        <f>Steuerschlüssel_Import!B1986</f>
        <v/>
      </c>
      <c r="F1987" s="126" t="str">
        <f>Steuerschlüssel_Import!C1986</f>
        <v/>
      </c>
      <c r="I1987" t="str">
        <f t="shared" si="62"/>
        <v>Mandant</v>
      </c>
      <c r="J1987">
        <f t="shared" si="61"/>
        <v>1986</v>
      </c>
    </row>
    <row r="1988" spans="1:10">
      <c r="A1988" t="str">
        <f>IF(AND(ISBLANK(Steuerschlüssel!D1987),ISBLANK(Steuerschlüssel!E1987),ISBLANK(Steuerschlüssel!F1987)),"",IF(AND(Steuerschlüssel!D1987&gt;=0,ISBLANK(Steuerschlüssel!E1987),ISBLANK(Steuerschlüssel!F1987)),"Steuerschlüssel",IF(AND(ISBLANK(Steuerschlüssel!D1987),Steuerschlüssel!E1987&gt;0,ISBLANK(Steuerschlüssel!F1987)),"",IF(OR(AND(ISBLANK(Steuerschlüssel!D1987),ISBLANK(Steuerschlüssel!E1987),NOT(ISBLANK(Steuerschlüssel!F1987))),AND(ISBLANK(Steuerschlüssel!D1987),Steuerschlüssel!E1987&gt;0,NOT(ISBLANK(Steuerschlüssel!F1987))),AND(Steuerschlüssel!D1987&gt;=0,ISBLANK(Steuerschlüssel!E1987),NOT(ISBLANK(Steuerschlüssel!F1987)))),"","Steuerschlüssel"))))</f>
        <v/>
      </c>
      <c r="E1988" t="str">
        <f>Steuerschlüssel_Import!B1987</f>
        <v/>
      </c>
      <c r="F1988" s="126" t="str">
        <f>Steuerschlüssel_Import!C1987</f>
        <v/>
      </c>
      <c r="I1988" t="str">
        <f t="shared" si="62"/>
        <v>Mandant</v>
      </c>
      <c r="J1988">
        <f t="shared" ref="J1988:J2001" si="63">J1987+1</f>
        <v>1987</v>
      </c>
    </row>
    <row r="1989" spans="1:10">
      <c r="A1989" t="str">
        <f>IF(AND(ISBLANK(Steuerschlüssel!D1988),ISBLANK(Steuerschlüssel!E1988),ISBLANK(Steuerschlüssel!F1988)),"",IF(AND(Steuerschlüssel!D1988&gt;=0,ISBLANK(Steuerschlüssel!E1988),ISBLANK(Steuerschlüssel!F1988)),"Steuerschlüssel",IF(AND(ISBLANK(Steuerschlüssel!D1988),Steuerschlüssel!E1988&gt;0,ISBLANK(Steuerschlüssel!F1988)),"",IF(OR(AND(ISBLANK(Steuerschlüssel!D1988),ISBLANK(Steuerschlüssel!E1988),NOT(ISBLANK(Steuerschlüssel!F1988))),AND(ISBLANK(Steuerschlüssel!D1988),Steuerschlüssel!E1988&gt;0,NOT(ISBLANK(Steuerschlüssel!F1988))),AND(Steuerschlüssel!D1988&gt;=0,ISBLANK(Steuerschlüssel!E1988),NOT(ISBLANK(Steuerschlüssel!F1988)))),"","Steuerschlüssel"))))</f>
        <v/>
      </c>
      <c r="E1989" t="str">
        <f>Steuerschlüssel_Import!B1988</f>
        <v/>
      </c>
      <c r="F1989" s="126" t="str">
        <f>Steuerschlüssel_Import!C1988</f>
        <v/>
      </c>
      <c r="I1989" t="str">
        <f t="shared" si="62"/>
        <v>Mandant</v>
      </c>
      <c r="J1989">
        <f t="shared" si="63"/>
        <v>1988</v>
      </c>
    </row>
    <row r="1990" spans="1:10">
      <c r="A1990" t="str">
        <f>IF(AND(ISBLANK(Steuerschlüssel!D1989),ISBLANK(Steuerschlüssel!E1989),ISBLANK(Steuerschlüssel!F1989)),"",IF(AND(Steuerschlüssel!D1989&gt;=0,ISBLANK(Steuerschlüssel!E1989),ISBLANK(Steuerschlüssel!F1989)),"Steuerschlüssel",IF(AND(ISBLANK(Steuerschlüssel!D1989),Steuerschlüssel!E1989&gt;0,ISBLANK(Steuerschlüssel!F1989)),"",IF(OR(AND(ISBLANK(Steuerschlüssel!D1989),ISBLANK(Steuerschlüssel!E1989),NOT(ISBLANK(Steuerschlüssel!F1989))),AND(ISBLANK(Steuerschlüssel!D1989),Steuerschlüssel!E1989&gt;0,NOT(ISBLANK(Steuerschlüssel!F1989))),AND(Steuerschlüssel!D1989&gt;=0,ISBLANK(Steuerschlüssel!E1989),NOT(ISBLANK(Steuerschlüssel!F1989)))),"","Steuerschlüssel"))))</f>
        <v/>
      </c>
      <c r="E1990" t="str">
        <f>Steuerschlüssel_Import!B1989</f>
        <v/>
      </c>
      <c r="F1990" s="126" t="str">
        <f>Steuerschlüssel_Import!C1989</f>
        <v/>
      </c>
      <c r="I1990" t="str">
        <f t="shared" si="62"/>
        <v>Mandant</v>
      </c>
      <c r="J1990">
        <f t="shared" si="63"/>
        <v>1989</v>
      </c>
    </row>
    <row r="1991" spans="1:10">
      <c r="A1991" t="str">
        <f>IF(AND(ISBLANK(Steuerschlüssel!D1990),ISBLANK(Steuerschlüssel!E1990),ISBLANK(Steuerschlüssel!F1990)),"",IF(AND(Steuerschlüssel!D1990&gt;=0,ISBLANK(Steuerschlüssel!E1990),ISBLANK(Steuerschlüssel!F1990)),"Steuerschlüssel",IF(AND(ISBLANK(Steuerschlüssel!D1990),Steuerschlüssel!E1990&gt;0,ISBLANK(Steuerschlüssel!F1990)),"",IF(OR(AND(ISBLANK(Steuerschlüssel!D1990),ISBLANK(Steuerschlüssel!E1990),NOT(ISBLANK(Steuerschlüssel!F1990))),AND(ISBLANK(Steuerschlüssel!D1990),Steuerschlüssel!E1990&gt;0,NOT(ISBLANK(Steuerschlüssel!F1990))),AND(Steuerschlüssel!D1990&gt;=0,ISBLANK(Steuerschlüssel!E1990),NOT(ISBLANK(Steuerschlüssel!F1990)))),"","Steuerschlüssel"))))</f>
        <v/>
      </c>
      <c r="E1991" t="str">
        <f>Steuerschlüssel_Import!B1990</f>
        <v/>
      </c>
      <c r="F1991" s="126" t="str">
        <f>Steuerschlüssel_Import!C1990</f>
        <v/>
      </c>
      <c r="I1991" t="str">
        <f t="shared" si="62"/>
        <v>Mandant</v>
      </c>
      <c r="J1991">
        <f t="shared" si="63"/>
        <v>1990</v>
      </c>
    </row>
    <row r="1992" spans="1:10">
      <c r="A1992" t="str">
        <f>IF(AND(ISBLANK(Steuerschlüssel!D1991),ISBLANK(Steuerschlüssel!E1991),ISBLANK(Steuerschlüssel!F1991)),"",IF(AND(Steuerschlüssel!D1991&gt;=0,ISBLANK(Steuerschlüssel!E1991),ISBLANK(Steuerschlüssel!F1991)),"Steuerschlüssel",IF(AND(ISBLANK(Steuerschlüssel!D1991),Steuerschlüssel!E1991&gt;0,ISBLANK(Steuerschlüssel!F1991)),"",IF(OR(AND(ISBLANK(Steuerschlüssel!D1991),ISBLANK(Steuerschlüssel!E1991),NOT(ISBLANK(Steuerschlüssel!F1991))),AND(ISBLANK(Steuerschlüssel!D1991),Steuerschlüssel!E1991&gt;0,NOT(ISBLANK(Steuerschlüssel!F1991))),AND(Steuerschlüssel!D1991&gt;=0,ISBLANK(Steuerschlüssel!E1991),NOT(ISBLANK(Steuerschlüssel!F1991)))),"","Steuerschlüssel"))))</f>
        <v/>
      </c>
      <c r="E1992" t="str">
        <f>Steuerschlüssel_Import!B1991</f>
        <v/>
      </c>
      <c r="F1992" s="126" t="str">
        <f>Steuerschlüssel_Import!C1991</f>
        <v/>
      </c>
      <c r="I1992" t="str">
        <f t="shared" si="62"/>
        <v>Mandant</v>
      </c>
      <c r="J1992">
        <f t="shared" si="63"/>
        <v>1991</v>
      </c>
    </row>
    <row r="1993" spans="1:10">
      <c r="A1993" t="str">
        <f>IF(AND(ISBLANK(Steuerschlüssel!D1992),ISBLANK(Steuerschlüssel!E1992),ISBLANK(Steuerschlüssel!F1992)),"",IF(AND(Steuerschlüssel!D1992&gt;=0,ISBLANK(Steuerschlüssel!E1992),ISBLANK(Steuerschlüssel!F1992)),"Steuerschlüssel",IF(AND(ISBLANK(Steuerschlüssel!D1992),Steuerschlüssel!E1992&gt;0,ISBLANK(Steuerschlüssel!F1992)),"",IF(OR(AND(ISBLANK(Steuerschlüssel!D1992),ISBLANK(Steuerschlüssel!E1992),NOT(ISBLANK(Steuerschlüssel!F1992))),AND(ISBLANK(Steuerschlüssel!D1992),Steuerschlüssel!E1992&gt;0,NOT(ISBLANK(Steuerschlüssel!F1992))),AND(Steuerschlüssel!D1992&gt;=0,ISBLANK(Steuerschlüssel!E1992),NOT(ISBLANK(Steuerschlüssel!F1992)))),"","Steuerschlüssel"))))</f>
        <v/>
      </c>
      <c r="E1993" t="str">
        <f>Steuerschlüssel_Import!B1992</f>
        <v/>
      </c>
      <c r="F1993" s="126" t="str">
        <f>Steuerschlüssel_Import!C1992</f>
        <v/>
      </c>
      <c r="I1993" t="str">
        <f t="shared" si="62"/>
        <v>Mandant</v>
      </c>
      <c r="J1993">
        <f t="shared" si="63"/>
        <v>1992</v>
      </c>
    </row>
    <row r="1994" spans="1:10">
      <c r="A1994" t="str">
        <f>IF(AND(ISBLANK(Steuerschlüssel!D1993),ISBLANK(Steuerschlüssel!E1993),ISBLANK(Steuerschlüssel!F1993)),"",IF(AND(Steuerschlüssel!D1993&gt;=0,ISBLANK(Steuerschlüssel!E1993),ISBLANK(Steuerschlüssel!F1993)),"Steuerschlüssel",IF(AND(ISBLANK(Steuerschlüssel!D1993),Steuerschlüssel!E1993&gt;0,ISBLANK(Steuerschlüssel!F1993)),"",IF(OR(AND(ISBLANK(Steuerschlüssel!D1993),ISBLANK(Steuerschlüssel!E1993),NOT(ISBLANK(Steuerschlüssel!F1993))),AND(ISBLANK(Steuerschlüssel!D1993),Steuerschlüssel!E1993&gt;0,NOT(ISBLANK(Steuerschlüssel!F1993))),AND(Steuerschlüssel!D1993&gt;=0,ISBLANK(Steuerschlüssel!E1993),NOT(ISBLANK(Steuerschlüssel!F1993)))),"","Steuerschlüssel"))))</f>
        <v/>
      </c>
      <c r="E1994" t="str">
        <f>Steuerschlüssel_Import!B1993</f>
        <v/>
      </c>
      <c r="F1994" s="126" t="str">
        <f>Steuerschlüssel_Import!C1993</f>
        <v/>
      </c>
      <c r="I1994" t="str">
        <f t="shared" si="62"/>
        <v>Mandant</v>
      </c>
      <c r="J1994">
        <f t="shared" si="63"/>
        <v>1993</v>
      </c>
    </row>
    <row r="1995" spans="1:10">
      <c r="A1995" t="str">
        <f>IF(AND(ISBLANK(Steuerschlüssel!D1994),ISBLANK(Steuerschlüssel!E1994),ISBLANK(Steuerschlüssel!F1994)),"",IF(AND(Steuerschlüssel!D1994&gt;=0,ISBLANK(Steuerschlüssel!E1994),ISBLANK(Steuerschlüssel!F1994)),"Steuerschlüssel",IF(AND(ISBLANK(Steuerschlüssel!D1994),Steuerschlüssel!E1994&gt;0,ISBLANK(Steuerschlüssel!F1994)),"",IF(OR(AND(ISBLANK(Steuerschlüssel!D1994),ISBLANK(Steuerschlüssel!E1994),NOT(ISBLANK(Steuerschlüssel!F1994))),AND(ISBLANK(Steuerschlüssel!D1994),Steuerschlüssel!E1994&gt;0,NOT(ISBLANK(Steuerschlüssel!F1994))),AND(Steuerschlüssel!D1994&gt;=0,ISBLANK(Steuerschlüssel!E1994),NOT(ISBLANK(Steuerschlüssel!F1994)))),"","Steuerschlüssel"))))</f>
        <v/>
      </c>
      <c r="E1995" t="str">
        <f>Steuerschlüssel_Import!B1994</f>
        <v/>
      </c>
      <c r="F1995" s="126" t="str">
        <f>Steuerschlüssel_Import!C1994</f>
        <v/>
      </c>
      <c r="I1995" t="str">
        <f t="shared" si="62"/>
        <v>Mandant</v>
      </c>
      <c r="J1995">
        <f t="shared" si="63"/>
        <v>1994</v>
      </c>
    </row>
    <row r="1996" spans="1:10">
      <c r="A1996" t="str">
        <f>IF(AND(ISBLANK(Steuerschlüssel!D1995),ISBLANK(Steuerschlüssel!E1995),ISBLANK(Steuerschlüssel!F1995)),"",IF(AND(Steuerschlüssel!D1995&gt;=0,ISBLANK(Steuerschlüssel!E1995),ISBLANK(Steuerschlüssel!F1995)),"Steuerschlüssel",IF(AND(ISBLANK(Steuerschlüssel!D1995),Steuerschlüssel!E1995&gt;0,ISBLANK(Steuerschlüssel!F1995)),"",IF(OR(AND(ISBLANK(Steuerschlüssel!D1995),ISBLANK(Steuerschlüssel!E1995),NOT(ISBLANK(Steuerschlüssel!F1995))),AND(ISBLANK(Steuerschlüssel!D1995),Steuerschlüssel!E1995&gt;0,NOT(ISBLANK(Steuerschlüssel!F1995))),AND(Steuerschlüssel!D1995&gt;=0,ISBLANK(Steuerschlüssel!E1995),NOT(ISBLANK(Steuerschlüssel!F1995)))),"","Steuerschlüssel"))))</f>
        <v/>
      </c>
      <c r="E1996" t="str">
        <f>Steuerschlüssel_Import!B1995</f>
        <v/>
      </c>
      <c r="F1996" s="126" t="str">
        <f>Steuerschlüssel_Import!C1995</f>
        <v/>
      </c>
      <c r="I1996" t="str">
        <f t="shared" si="62"/>
        <v>Mandant</v>
      </c>
      <c r="J1996">
        <f t="shared" si="63"/>
        <v>1995</v>
      </c>
    </row>
    <row r="1997" spans="1:10">
      <c r="A1997" t="str">
        <f>IF(AND(ISBLANK(Steuerschlüssel!D1996),ISBLANK(Steuerschlüssel!E1996),ISBLANK(Steuerschlüssel!F1996)),"",IF(AND(Steuerschlüssel!D1996&gt;=0,ISBLANK(Steuerschlüssel!E1996),ISBLANK(Steuerschlüssel!F1996)),"Steuerschlüssel",IF(AND(ISBLANK(Steuerschlüssel!D1996),Steuerschlüssel!E1996&gt;0,ISBLANK(Steuerschlüssel!F1996)),"",IF(OR(AND(ISBLANK(Steuerschlüssel!D1996),ISBLANK(Steuerschlüssel!E1996),NOT(ISBLANK(Steuerschlüssel!F1996))),AND(ISBLANK(Steuerschlüssel!D1996),Steuerschlüssel!E1996&gt;0,NOT(ISBLANK(Steuerschlüssel!F1996))),AND(Steuerschlüssel!D1996&gt;=0,ISBLANK(Steuerschlüssel!E1996),NOT(ISBLANK(Steuerschlüssel!F1996)))),"","Steuerschlüssel"))))</f>
        <v/>
      </c>
      <c r="E1997" t="str">
        <f>Steuerschlüssel_Import!B1996</f>
        <v/>
      </c>
      <c r="F1997" s="126" t="str">
        <f>Steuerschlüssel_Import!C1996</f>
        <v/>
      </c>
      <c r="I1997" t="str">
        <f t="shared" si="62"/>
        <v>Mandant</v>
      </c>
      <c r="J1997">
        <f t="shared" si="63"/>
        <v>1996</v>
      </c>
    </row>
    <row r="1998" spans="1:10">
      <c r="A1998" t="str">
        <f>IF(AND(ISBLANK(Steuerschlüssel!D1997),ISBLANK(Steuerschlüssel!E1997),ISBLANK(Steuerschlüssel!F1997)),"",IF(AND(Steuerschlüssel!D1997&gt;=0,ISBLANK(Steuerschlüssel!E1997),ISBLANK(Steuerschlüssel!F1997)),"Steuerschlüssel",IF(AND(ISBLANK(Steuerschlüssel!D1997),Steuerschlüssel!E1997&gt;0,ISBLANK(Steuerschlüssel!F1997)),"",IF(OR(AND(ISBLANK(Steuerschlüssel!D1997),ISBLANK(Steuerschlüssel!E1997),NOT(ISBLANK(Steuerschlüssel!F1997))),AND(ISBLANK(Steuerschlüssel!D1997),Steuerschlüssel!E1997&gt;0,NOT(ISBLANK(Steuerschlüssel!F1997))),AND(Steuerschlüssel!D1997&gt;=0,ISBLANK(Steuerschlüssel!E1997),NOT(ISBLANK(Steuerschlüssel!F1997)))),"","Steuerschlüssel"))))</f>
        <v/>
      </c>
      <c r="E1998" t="str">
        <f>Steuerschlüssel_Import!B1997</f>
        <v/>
      </c>
      <c r="F1998" s="126" t="str">
        <f>Steuerschlüssel_Import!C1997</f>
        <v/>
      </c>
      <c r="I1998" t="str">
        <f t="shared" si="62"/>
        <v>Mandant</v>
      </c>
      <c r="J1998">
        <f t="shared" si="63"/>
        <v>1997</v>
      </c>
    </row>
    <row r="1999" spans="1:10">
      <c r="A1999" t="str">
        <f>IF(AND(ISBLANK(Steuerschlüssel!D1998),ISBLANK(Steuerschlüssel!E1998),ISBLANK(Steuerschlüssel!F1998)),"",IF(AND(Steuerschlüssel!D1998&gt;=0,ISBLANK(Steuerschlüssel!E1998),ISBLANK(Steuerschlüssel!F1998)),"Steuerschlüssel",IF(AND(ISBLANK(Steuerschlüssel!D1998),Steuerschlüssel!E1998&gt;0,ISBLANK(Steuerschlüssel!F1998)),"",IF(OR(AND(ISBLANK(Steuerschlüssel!D1998),ISBLANK(Steuerschlüssel!E1998),NOT(ISBLANK(Steuerschlüssel!F1998))),AND(ISBLANK(Steuerschlüssel!D1998),Steuerschlüssel!E1998&gt;0,NOT(ISBLANK(Steuerschlüssel!F1998))),AND(Steuerschlüssel!D1998&gt;=0,ISBLANK(Steuerschlüssel!E1998),NOT(ISBLANK(Steuerschlüssel!F1998)))),"","Steuerschlüssel"))))</f>
        <v/>
      </c>
      <c r="E1999" t="str">
        <f>Steuerschlüssel_Import!B1998</f>
        <v/>
      </c>
      <c r="F1999" s="126" t="str">
        <f>Steuerschlüssel_Import!C1998</f>
        <v/>
      </c>
      <c r="I1999" t="str">
        <f t="shared" si="62"/>
        <v>Mandant</v>
      </c>
      <c r="J1999">
        <f t="shared" si="63"/>
        <v>1998</v>
      </c>
    </row>
    <row r="2000" spans="1:10">
      <c r="A2000" t="str">
        <f>IF(AND(ISBLANK(Steuerschlüssel!D1999),ISBLANK(Steuerschlüssel!E1999),ISBLANK(Steuerschlüssel!F1999)),"",IF(AND(Steuerschlüssel!D1999&gt;=0,ISBLANK(Steuerschlüssel!E1999),ISBLANK(Steuerschlüssel!F1999)),"Steuerschlüssel",IF(AND(ISBLANK(Steuerschlüssel!D1999),Steuerschlüssel!E1999&gt;0,ISBLANK(Steuerschlüssel!F1999)),"",IF(OR(AND(ISBLANK(Steuerschlüssel!D1999),ISBLANK(Steuerschlüssel!E1999),NOT(ISBLANK(Steuerschlüssel!F1999))),AND(ISBLANK(Steuerschlüssel!D1999),Steuerschlüssel!E1999&gt;0,NOT(ISBLANK(Steuerschlüssel!F1999))),AND(Steuerschlüssel!D1999&gt;=0,ISBLANK(Steuerschlüssel!E1999),NOT(ISBLANK(Steuerschlüssel!F1999)))),"","Steuerschlüssel"))))</f>
        <v/>
      </c>
      <c r="E2000" t="str">
        <f>Steuerschlüssel_Import!B1999</f>
        <v/>
      </c>
      <c r="F2000" s="126" t="str">
        <f>Steuerschlüssel_Import!C1999</f>
        <v/>
      </c>
      <c r="I2000" t="str">
        <f t="shared" si="62"/>
        <v>Mandant</v>
      </c>
      <c r="J2000">
        <f t="shared" si="63"/>
        <v>1999</v>
      </c>
    </row>
    <row r="2001" spans="1:10">
      <c r="A2001" t="str">
        <f>IF(AND(ISBLANK(Steuerschlüssel!D2000),ISBLANK(Steuerschlüssel!E2000),ISBLANK(Steuerschlüssel!F2000)),"",IF(AND(Steuerschlüssel!D2000&gt;=0,ISBLANK(Steuerschlüssel!E2000),ISBLANK(Steuerschlüssel!F2000)),"Steuerschlüssel",IF(AND(ISBLANK(Steuerschlüssel!D2000),Steuerschlüssel!E2000&gt;0,ISBLANK(Steuerschlüssel!F2000)),"",IF(OR(AND(ISBLANK(Steuerschlüssel!D2000),ISBLANK(Steuerschlüssel!E2000),NOT(ISBLANK(Steuerschlüssel!F2000))),AND(ISBLANK(Steuerschlüssel!D2000),Steuerschlüssel!E2000&gt;0,NOT(ISBLANK(Steuerschlüssel!F2000))),AND(Steuerschlüssel!D2000&gt;=0,ISBLANK(Steuerschlüssel!E2000),NOT(ISBLANK(Steuerschlüssel!F2000)))),"","Steuerschlüssel"))))</f>
        <v/>
      </c>
      <c r="E2001" t="str">
        <f>Steuerschlüssel_Import!B2000</f>
        <v/>
      </c>
      <c r="F2001" s="126" t="str">
        <f>Steuerschlüssel_Import!C2000</f>
        <v/>
      </c>
      <c r="I2001" t="str">
        <f t="shared" si="62"/>
        <v>Mandant</v>
      </c>
      <c r="J2001">
        <f t="shared" si="63"/>
        <v>2000</v>
      </c>
    </row>
  </sheetData>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4F387-6661-44E5-A206-34911068A901}">
  <sheetPr codeName="Tabelle15"/>
  <dimension ref="A1:J3000"/>
  <sheetViews>
    <sheetView showZeros="0" workbookViewId="0">
      <selection activeCell="F2" sqref="F2"/>
    </sheetView>
  </sheetViews>
  <sheetFormatPr defaultColWidth="11.42578125" defaultRowHeight="14.25"/>
  <cols>
    <col min="1" max="1" width="22" bestFit="1" customWidth="1"/>
    <col min="2" max="2" width="9.5703125" customWidth="1"/>
    <col min="3" max="3" width="13.5703125" bestFit="1" customWidth="1"/>
    <col min="5" max="5" width="15.5703125" customWidth="1"/>
    <col min="6" max="6" width="11.42578125" style="126"/>
    <col min="7" max="7" width="7.42578125" customWidth="1"/>
    <col min="8" max="8" width="10.42578125" bestFit="1" customWidth="1"/>
    <col min="9" max="9" width="13.42578125" customWidth="1"/>
    <col min="10" max="10" width="19.42578125" customWidth="1"/>
  </cols>
  <sheetData>
    <row r="1" spans="1:10" ht="25.5">
      <c r="A1" s="121" t="s">
        <v>116</v>
      </c>
      <c r="B1" s="122" t="s">
        <v>118</v>
      </c>
      <c r="C1" s="122" t="s">
        <v>117</v>
      </c>
      <c r="D1" s="122" t="s">
        <v>119</v>
      </c>
      <c r="E1" s="120" t="s">
        <v>120</v>
      </c>
      <c r="F1" s="125" t="s">
        <v>126</v>
      </c>
      <c r="G1" s="120" t="s">
        <v>127</v>
      </c>
      <c r="H1" s="120" t="s">
        <v>123</v>
      </c>
      <c r="I1" s="120" t="s">
        <v>29</v>
      </c>
      <c r="J1" s="121" t="s">
        <v>124</v>
      </c>
    </row>
    <row r="2" spans="1:10">
      <c r="A2" t="str">
        <f>IF(NOT(ISBLANK(Sachkonten!D2)),"Aufwandskonto","")</f>
        <v/>
      </c>
      <c r="B2" t="str">
        <f>Sachkonten_Import!C2</f>
        <v/>
      </c>
      <c r="C2" t="str">
        <f>Sachkonten!H2</f>
        <v/>
      </c>
      <c r="G2" s="123"/>
      <c r="I2" t="str">
        <f t="shared" ref="I2:I65" si="0">Mandantname</f>
        <v>Mandant</v>
      </c>
      <c r="J2">
        <v>1</v>
      </c>
    </row>
    <row r="3" spans="1:10">
      <c r="A3" t="str">
        <f>IF(NOT(ISBLANK(Sachkonten!D3)),"Aufwandskonto","")</f>
        <v/>
      </c>
      <c r="B3" t="str">
        <f>Sachkonten_Import!C3</f>
        <v/>
      </c>
      <c r="C3" t="str">
        <f>Sachkonten!H3</f>
        <v/>
      </c>
      <c r="I3" t="str">
        <f t="shared" si="0"/>
        <v>Mandant</v>
      </c>
      <c r="J3">
        <f>J2+1</f>
        <v>2</v>
      </c>
    </row>
    <row r="4" spans="1:10">
      <c r="A4" t="str">
        <f>IF(NOT(ISBLANK(Sachkonten!D4)),"Aufwandskonto","")</f>
        <v/>
      </c>
      <c r="B4" t="str">
        <f>Sachkonten_Import!C4</f>
        <v/>
      </c>
      <c r="C4" t="str">
        <f>Sachkonten!H4</f>
        <v/>
      </c>
      <c r="I4" t="str">
        <f t="shared" si="0"/>
        <v>Mandant</v>
      </c>
      <c r="J4">
        <f t="shared" ref="J4:J67" si="1">J3+1</f>
        <v>3</v>
      </c>
    </row>
    <row r="5" spans="1:10">
      <c r="A5" t="str">
        <f>IF(NOT(ISBLANK(Sachkonten!D5)),"Aufwandskonto","")</f>
        <v/>
      </c>
      <c r="B5" t="str">
        <f>Sachkonten_Import!C5</f>
        <v/>
      </c>
      <c r="C5" t="str">
        <f>Sachkonten!H5</f>
        <v/>
      </c>
      <c r="I5" t="str">
        <f t="shared" si="0"/>
        <v>Mandant</v>
      </c>
      <c r="J5">
        <f t="shared" si="1"/>
        <v>4</v>
      </c>
    </row>
    <row r="6" spans="1:10">
      <c r="A6" t="str">
        <f>IF(NOT(ISBLANK(Sachkonten!D6)),"Aufwandskonto","")</f>
        <v/>
      </c>
      <c r="B6" t="str">
        <f>Sachkonten_Import!C6</f>
        <v/>
      </c>
      <c r="C6" t="str">
        <f>Sachkonten!H6</f>
        <v/>
      </c>
      <c r="I6" t="str">
        <f t="shared" si="0"/>
        <v>Mandant</v>
      </c>
      <c r="J6">
        <f t="shared" si="1"/>
        <v>5</v>
      </c>
    </row>
    <row r="7" spans="1:10">
      <c r="A7" t="str">
        <f>IF(NOT(ISBLANK(Sachkonten!D7)),"Aufwandskonto","")</f>
        <v/>
      </c>
      <c r="B7" t="str">
        <f>Sachkonten_Import!C7</f>
        <v/>
      </c>
      <c r="C7" t="str">
        <f>Sachkonten!H7</f>
        <v/>
      </c>
      <c r="I7" t="str">
        <f t="shared" si="0"/>
        <v>Mandant</v>
      </c>
      <c r="J7">
        <f t="shared" si="1"/>
        <v>6</v>
      </c>
    </row>
    <row r="8" spans="1:10">
      <c r="A8" t="str">
        <f>IF(NOT(ISBLANK(Sachkonten!D8)),"Aufwandskonto","")</f>
        <v/>
      </c>
      <c r="B8" t="str">
        <f>Sachkonten_Import!C8</f>
        <v/>
      </c>
      <c r="C8" t="str">
        <f>Sachkonten!H8</f>
        <v/>
      </c>
      <c r="I8" t="str">
        <f t="shared" si="0"/>
        <v>Mandant</v>
      </c>
      <c r="J8">
        <f t="shared" si="1"/>
        <v>7</v>
      </c>
    </row>
    <row r="9" spans="1:10">
      <c r="A9" t="str">
        <f>IF(NOT(ISBLANK(Sachkonten!D9)),"Aufwandskonto","")</f>
        <v/>
      </c>
      <c r="B9" t="str">
        <f>Sachkonten_Import!C9</f>
        <v/>
      </c>
      <c r="C9" t="str">
        <f>Sachkonten!H9</f>
        <v/>
      </c>
      <c r="I9" t="str">
        <f t="shared" si="0"/>
        <v>Mandant</v>
      </c>
      <c r="J9">
        <f t="shared" si="1"/>
        <v>8</v>
      </c>
    </row>
    <row r="10" spans="1:10">
      <c r="A10" t="str">
        <f>IF(NOT(ISBLANK(Sachkonten!D10)),"Aufwandskonto","")</f>
        <v/>
      </c>
      <c r="B10" t="str">
        <f>Sachkonten_Import!C10</f>
        <v/>
      </c>
      <c r="C10" t="str">
        <f>Sachkonten!H10</f>
        <v/>
      </c>
      <c r="I10" t="str">
        <f t="shared" si="0"/>
        <v>Mandant</v>
      </c>
      <c r="J10">
        <f t="shared" si="1"/>
        <v>9</v>
      </c>
    </row>
    <row r="11" spans="1:10">
      <c r="A11" t="str">
        <f>IF(NOT(ISBLANK(Sachkonten!D11)),"Aufwandskonto","")</f>
        <v/>
      </c>
      <c r="B11" t="str">
        <f>Sachkonten_Import!C11</f>
        <v/>
      </c>
      <c r="C11" t="str">
        <f>Sachkonten!H11</f>
        <v/>
      </c>
      <c r="I11" t="str">
        <f t="shared" si="0"/>
        <v>Mandant</v>
      </c>
      <c r="J11">
        <f t="shared" si="1"/>
        <v>10</v>
      </c>
    </row>
    <row r="12" spans="1:10">
      <c r="A12" t="str">
        <f>IF(NOT(ISBLANK(Sachkonten!D12)),"Aufwandskonto","")</f>
        <v/>
      </c>
      <c r="B12" t="str">
        <f>Sachkonten_Import!C12</f>
        <v/>
      </c>
      <c r="C12" t="str">
        <f>Sachkonten!H12</f>
        <v/>
      </c>
      <c r="I12" t="str">
        <f t="shared" si="0"/>
        <v>Mandant</v>
      </c>
      <c r="J12">
        <f t="shared" si="1"/>
        <v>11</v>
      </c>
    </row>
    <row r="13" spans="1:10">
      <c r="A13" t="str">
        <f>IF(NOT(ISBLANK(Sachkonten!D13)),"Aufwandskonto","")</f>
        <v/>
      </c>
      <c r="B13" t="str">
        <f>Sachkonten_Import!C13</f>
        <v/>
      </c>
      <c r="C13" t="str">
        <f>Sachkonten!H13</f>
        <v/>
      </c>
      <c r="I13" t="str">
        <f t="shared" si="0"/>
        <v>Mandant</v>
      </c>
      <c r="J13">
        <f t="shared" si="1"/>
        <v>12</v>
      </c>
    </row>
    <row r="14" spans="1:10">
      <c r="A14" t="str">
        <f>IF(NOT(ISBLANK(Sachkonten!D14)),"Aufwandskonto","")</f>
        <v/>
      </c>
      <c r="B14" t="str">
        <f>Sachkonten_Import!C14</f>
        <v/>
      </c>
      <c r="C14" t="str">
        <f>Sachkonten!H14</f>
        <v/>
      </c>
      <c r="I14" t="str">
        <f t="shared" si="0"/>
        <v>Mandant</v>
      </c>
      <c r="J14">
        <f t="shared" si="1"/>
        <v>13</v>
      </c>
    </row>
    <row r="15" spans="1:10">
      <c r="A15" t="str">
        <f>IF(NOT(ISBLANK(Sachkonten!D15)),"Aufwandskonto","")</f>
        <v/>
      </c>
      <c r="B15" t="str">
        <f>Sachkonten_Import!C15</f>
        <v/>
      </c>
      <c r="C15" t="str">
        <f>Sachkonten!H15</f>
        <v/>
      </c>
      <c r="I15" t="str">
        <f t="shared" si="0"/>
        <v>Mandant</v>
      </c>
      <c r="J15">
        <f t="shared" si="1"/>
        <v>14</v>
      </c>
    </row>
    <row r="16" spans="1:10">
      <c r="A16" t="str">
        <f>IF(NOT(ISBLANK(Sachkonten!D16)),"Aufwandskonto","")</f>
        <v/>
      </c>
      <c r="B16" t="str">
        <f>Sachkonten_Import!C16</f>
        <v/>
      </c>
      <c r="C16" t="str">
        <f>Sachkonten!H16</f>
        <v/>
      </c>
      <c r="I16" t="str">
        <f t="shared" si="0"/>
        <v>Mandant</v>
      </c>
      <c r="J16">
        <f t="shared" si="1"/>
        <v>15</v>
      </c>
    </row>
    <row r="17" spans="1:10">
      <c r="A17" t="str">
        <f>IF(NOT(ISBLANK(Sachkonten!D17)),"Aufwandskonto","")</f>
        <v/>
      </c>
      <c r="B17" t="str">
        <f>Sachkonten_Import!C17</f>
        <v/>
      </c>
      <c r="C17" t="str">
        <f>Sachkonten!H17</f>
        <v/>
      </c>
      <c r="I17" t="str">
        <f t="shared" si="0"/>
        <v>Mandant</v>
      </c>
      <c r="J17">
        <f t="shared" si="1"/>
        <v>16</v>
      </c>
    </row>
    <row r="18" spans="1:10">
      <c r="A18" t="str">
        <f>IF(NOT(ISBLANK(Sachkonten!D18)),"Aufwandskonto","")</f>
        <v/>
      </c>
      <c r="B18" t="str">
        <f>Sachkonten_Import!C18</f>
        <v/>
      </c>
      <c r="C18" t="str">
        <f>Sachkonten!H18</f>
        <v/>
      </c>
      <c r="I18" t="str">
        <f t="shared" si="0"/>
        <v>Mandant</v>
      </c>
      <c r="J18">
        <f t="shared" si="1"/>
        <v>17</v>
      </c>
    </row>
    <row r="19" spans="1:10">
      <c r="A19" t="str">
        <f>IF(NOT(ISBLANK(Sachkonten!D19)),"Aufwandskonto","")</f>
        <v/>
      </c>
      <c r="B19" t="str">
        <f>Sachkonten_Import!C19</f>
        <v/>
      </c>
      <c r="C19" t="str">
        <f>Sachkonten!H19</f>
        <v/>
      </c>
      <c r="I19" t="str">
        <f t="shared" si="0"/>
        <v>Mandant</v>
      </c>
      <c r="J19">
        <f t="shared" si="1"/>
        <v>18</v>
      </c>
    </row>
    <row r="20" spans="1:10">
      <c r="A20" t="str">
        <f>IF(NOT(ISBLANK(Sachkonten!D20)),"Aufwandskonto","")</f>
        <v/>
      </c>
      <c r="B20" t="str">
        <f>Sachkonten_Import!C20</f>
        <v/>
      </c>
      <c r="C20" t="str">
        <f>Sachkonten!H20</f>
        <v/>
      </c>
      <c r="I20" t="str">
        <f t="shared" si="0"/>
        <v>Mandant</v>
      </c>
      <c r="J20">
        <f t="shared" si="1"/>
        <v>19</v>
      </c>
    </row>
    <row r="21" spans="1:10">
      <c r="A21" t="str">
        <f>IF(NOT(ISBLANK(Sachkonten!D21)),"Aufwandskonto","")</f>
        <v/>
      </c>
      <c r="B21" t="str">
        <f>Sachkonten_Import!C21</f>
        <v/>
      </c>
      <c r="C21" t="str">
        <f>Sachkonten!H21</f>
        <v/>
      </c>
      <c r="I21" t="str">
        <f t="shared" si="0"/>
        <v>Mandant</v>
      </c>
      <c r="J21">
        <f t="shared" si="1"/>
        <v>20</v>
      </c>
    </row>
    <row r="22" spans="1:10">
      <c r="A22" t="str">
        <f>IF(NOT(ISBLANK(Sachkonten!D22)),"Aufwandskonto","")</f>
        <v/>
      </c>
      <c r="B22" t="str">
        <f>Sachkonten_Import!C22</f>
        <v/>
      </c>
      <c r="C22" t="str">
        <f>Sachkonten!H22</f>
        <v/>
      </c>
      <c r="I22" t="str">
        <f t="shared" si="0"/>
        <v>Mandant</v>
      </c>
      <c r="J22">
        <f t="shared" si="1"/>
        <v>21</v>
      </c>
    </row>
    <row r="23" spans="1:10">
      <c r="A23" t="str">
        <f>IF(NOT(ISBLANK(Sachkonten!D23)),"Aufwandskonto","")</f>
        <v/>
      </c>
      <c r="B23" t="str">
        <f>Sachkonten_Import!C23</f>
        <v/>
      </c>
      <c r="C23" t="str">
        <f>Sachkonten!H23</f>
        <v/>
      </c>
      <c r="I23" t="str">
        <f t="shared" si="0"/>
        <v>Mandant</v>
      </c>
      <c r="J23">
        <f t="shared" si="1"/>
        <v>22</v>
      </c>
    </row>
    <row r="24" spans="1:10">
      <c r="A24" t="str">
        <f>IF(NOT(ISBLANK(Sachkonten!D24)),"Aufwandskonto","")</f>
        <v/>
      </c>
      <c r="B24" t="str">
        <f>Sachkonten_Import!C24</f>
        <v/>
      </c>
      <c r="C24" t="str">
        <f>Sachkonten!H24</f>
        <v/>
      </c>
      <c r="I24" t="str">
        <f t="shared" si="0"/>
        <v>Mandant</v>
      </c>
      <c r="J24">
        <f t="shared" si="1"/>
        <v>23</v>
      </c>
    </row>
    <row r="25" spans="1:10">
      <c r="A25" t="str">
        <f>IF(NOT(ISBLANK(Sachkonten!D25)),"Aufwandskonto","")</f>
        <v/>
      </c>
      <c r="B25" t="str">
        <f>Sachkonten_Import!C25</f>
        <v/>
      </c>
      <c r="C25" t="str">
        <f>Sachkonten!H25</f>
        <v/>
      </c>
      <c r="I25" t="str">
        <f t="shared" si="0"/>
        <v>Mandant</v>
      </c>
      <c r="J25">
        <f t="shared" si="1"/>
        <v>24</v>
      </c>
    </row>
    <row r="26" spans="1:10">
      <c r="A26" t="str">
        <f>IF(NOT(ISBLANK(Sachkonten!D26)),"Aufwandskonto","")</f>
        <v/>
      </c>
      <c r="B26" t="str">
        <f>Sachkonten_Import!C26</f>
        <v/>
      </c>
      <c r="C26" t="str">
        <f>Sachkonten!H26</f>
        <v/>
      </c>
      <c r="I26" t="str">
        <f t="shared" si="0"/>
        <v>Mandant</v>
      </c>
      <c r="J26">
        <f t="shared" si="1"/>
        <v>25</v>
      </c>
    </row>
    <row r="27" spans="1:10">
      <c r="A27" t="str">
        <f>IF(NOT(ISBLANK(Sachkonten!D27)),"Aufwandskonto","")</f>
        <v/>
      </c>
      <c r="B27" t="str">
        <f>Sachkonten_Import!C27</f>
        <v/>
      </c>
      <c r="C27" t="str">
        <f>Sachkonten!H27</f>
        <v/>
      </c>
      <c r="I27" t="str">
        <f t="shared" si="0"/>
        <v>Mandant</v>
      </c>
      <c r="J27">
        <f t="shared" si="1"/>
        <v>26</v>
      </c>
    </row>
    <row r="28" spans="1:10">
      <c r="A28" t="str">
        <f>IF(NOT(ISBLANK(Sachkonten!D28)),"Aufwandskonto","")</f>
        <v/>
      </c>
      <c r="B28" t="str">
        <f>Sachkonten_Import!C28</f>
        <v/>
      </c>
      <c r="C28" t="str">
        <f>Sachkonten!H28</f>
        <v/>
      </c>
      <c r="I28" t="str">
        <f t="shared" si="0"/>
        <v>Mandant</v>
      </c>
      <c r="J28">
        <f t="shared" si="1"/>
        <v>27</v>
      </c>
    </row>
    <row r="29" spans="1:10">
      <c r="A29" t="str">
        <f>IF(NOT(ISBLANK(Sachkonten!D29)),"Aufwandskonto","")</f>
        <v/>
      </c>
      <c r="B29" t="str">
        <f>Sachkonten_Import!C29</f>
        <v/>
      </c>
      <c r="C29" t="str">
        <f>Sachkonten!H29</f>
        <v/>
      </c>
      <c r="I29" t="str">
        <f t="shared" si="0"/>
        <v>Mandant</v>
      </c>
      <c r="J29">
        <f t="shared" si="1"/>
        <v>28</v>
      </c>
    </row>
    <row r="30" spans="1:10">
      <c r="A30" t="str">
        <f>IF(NOT(ISBLANK(Sachkonten!D30)),"Aufwandskonto","")</f>
        <v/>
      </c>
      <c r="B30" t="str">
        <f>Sachkonten_Import!C30</f>
        <v/>
      </c>
      <c r="C30" t="str">
        <f>Sachkonten!H30</f>
        <v/>
      </c>
      <c r="I30" t="str">
        <f t="shared" si="0"/>
        <v>Mandant</v>
      </c>
      <c r="J30">
        <f t="shared" si="1"/>
        <v>29</v>
      </c>
    </row>
    <row r="31" spans="1:10">
      <c r="A31" t="str">
        <f>IF(NOT(ISBLANK(Sachkonten!D31)),"Aufwandskonto","")</f>
        <v/>
      </c>
      <c r="B31" t="str">
        <f>Sachkonten_Import!C31</f>
        <v/>
      </c>
      <c r="C31" t="str">
        <f>Sachkonten!H31</f>
        <v/>
      </c>
      <c r="I31" t="str">
        <f t="shared" si="0"/>
        <v>Mandant</v>
      </c>
      <c r="J31">
        <f t="shared" si="1"/>
        <v>30</v>
      </c>
    </row>
    <row r="32" spans="1:10">
      <c r="A32" t="str">
        <f>IF(NOT(ISBLANK(Sachkonten!D32)),"Aufwandskonto","")</f>
        <v/>
      </c>
      <c r="B32" t="str">
        <f>Sachkonten_Import!C32</f>
        <v/>
      </c>
      <c r="C32" t="str">
        <f>Sachkonten!H32</f>
        <v/>
      </c>
      <c r="I32" t="str">
        <f t="shared" si="0"/>
        <v>Mandant</v>
      </c>
      <c r="J32">
        <f t="shared" si="1"/>
        <v>31</v>
      </c>
    </row>
    <row r="33" spans="1:10">
      <c r="A33" t="str">
        <f>IF(NOT(ISBLANK(Sachkonten!D33)),"Aufwandskonto","")</f>
        <v/>
      </c>
      <c r="B33" t="str">
        <f>Sachkonten_Import!C33</f>
        <v/>
      </c>
      <c r="C33" t="str">
        <f>Sachkonten!H33</f>
        <v/>
      </c>
      <c r="I33" t="str">
        <f t="shared" si="0"/>
        <v>Mandant</v>
      </c>
      <c r="J33">
        <f t="shared" si="1"/>
        <v>32</v>
      </c>
    </row>
    <row r="34" spans="1:10">
      <c r="A34" t="str">
        <f>IF(NOT(ISBLANK(Sachkonten!D34)),"Aufwandskonto","")</f>
        <v/>
      </c>
      <c r="B34" t="str">
        <f>Sachkonten_Import!C34</f>
        <v/>
      </c>
      <c r="C34" t="str">
        <f>Sachkonten!H34</f>
        <v/>
      </c>
      <c r="I34" t="str">
        <f t="shared" si="0"/>
        <v>Mandant</v>
      </c>
      <c r="J34">
        <f t="shared" si="1"/>
        <v>33</v>
      </c>
    </row>
    <row r="35" spans="1:10">
      <c r="A35" t="str">
        <f>IF(NOT(ISBLANK(Sachkonten!D35)),"Aufwandskonto","")</f>
        <v/>
      </c>
      <c r="B35" t="str">
        <f>Sachkonten_Import!C35</f>
        <v/>
      </c>
      <c r="C35" t="str">
        <f>Sachkonten!H35</f>
        <v/>
      </c>
      <c r="I35" t="str">
        <f t="shared" si="0"/>
        <v>Mandant</v>
      </c>
      <c r="J35">
        <f t="shared" si="1"/>
        <v>34</v>
      </c>
    </row>
    <row r="36" spans="1:10">
      <c r="A36" t="str">
        <f>IF(NOT(ISBLANK(Sachkonten!D36)),"Aufwandskonto","")</f>
        <v/>
      </c>
      <c r="B36" t="str">
        <f>Sachkonten_Import!C36</f>
        <v/>
      </c>
      <c r="C36" t="str">
        <f>Sachkonten!H36</f>
        <v/>
      </c>
      <c r="I36" t="str">
        <f t="shared" si="0"/>
        <v>Mandant</v>
      </c>
      <c r="J36">
        <f t="shared" si="1"/>
        <v>35</v>
      </c>
    </row>
    <row r="37" spans="1:10">
      <c r="A37" t="str">
        <f>IF(NOT(ISBLANK(Sachkonten!D37)),"Aufwandskonto","")</f>
        <v/>
      </c>
      <c r="B37" t="str">
        <f>Sachkonten_Import!C37</f>
        <v/>
      </c>
      <c r="C37" t="str">
        <f>Sachkonten!H37</f>
        <v/>
      </c>
      <c r="I37" t="str">
        <f t="shared" si="0"/>
        <v>Mandant</v>
      </c>
      <c r="J37">
        <f t="shared" si="1"/>
        <v>36</v>
      </c>
    </row>
    <row r="38" spans="1:10">
      <c r="A38" t="str">
        <f>IF(NOT(ISBLANK(Sachkonten!D38)),"Aufwandskonto","")</f>
        <v/>
      </c>
      <c r="B38" t="str">
        <f>Sachkonten_Import!C38</f>
        <v/>
      </c>
      <c r="C38" t="str">
        <f>Sachkonten!H38</f>
        <v/>
      </c>
      <c r="I38" t="str">
        <f t="shared" si="0"/>
        <v>Mandant</v>
      </c>
      <c r="J38">
        <f t="shared" si="1"/>
        <v>37</v>
      </c>
    </row>
    <row r="39" spans="1:10">
      <c r="A39" t="str">
        <f>IF(NOT(ISBLANK(Sachkonten!D39)),"Aufwandskonto","")</f>
        <v/>
      </c>
      <c r="B39" t="str">
        <f>Sachkonten_Import!C39</f>
        <v/>
      </c>
      <c r="C39" t="str">
        <f>Sachkonten!H39</f>
        <v/>
      </c>
      <c r="I39" t="str">
        <f t="shared" si="0"/>
        <v>Mandant</v>
      </c>
      <c r="J39">
        <f t="shared" si="1"/>
        <v>38</v>
      </c>
    </row>
    <row r="40" spans="1:10">
      <c r="A40" t="str">
        <f>IF(NOT(ISBLANK(Sachkonten!D40)),"Aufwandskonto","")</f>
        <v/>
      </c>
      <c r="B40" t="str">
        <f>Sachkonten_Import!C40</f>
        <v/>
      </c>
      <c r="C40" t="str">
        <f>Sachkonten!H40</f>
        <v/>
      </c>
      <c r="I40" t="str">
        <f t="shared" si="0"/>
        <v>Mandant</v>
      </c>
      <c r="J40">
        <f t="shared" si="1"/>
        <v>39</v>
      </c>
    </row>
    <row r="41" spans="1:10">
      <c r="A41" t="str">
        <f>IF(NOT(ISBLANK(Sachkonten!D41)),"Aufwandskonto","")</f>
        <v/>
      </c>
      <c r="B41" t="str">
        <f>Sachkonten_Import!C41</f>
        <v/>
      </c>
      <c r="C41" t="str">
        <f>Sachkonten!H41</f>
        <v/>
      </c>
      <c r="I41" t="str">
        <f t="shared" si="0"/>
        <v>Mandant</v>
      </c>
      <c r="J41">
        <f t="shared" si="1"/>
        <v>40</v>
      </c>
    </row>
    <row r="42" spans="1:10">
      <c r="A42" t="str">
        <f>IF(NOT(ISBLANK(Sachkonten!D42)),"Aufwandskonto","")</f>
        <v/>
      </c>
      <c r="B42" t="str">
        <f>Sachkonten_Import!C42</f>
        <v/>
      </c>
      <c r="C42" t="str">
        <f>Sachkonten!H42</f>
        <v/>
      </c>
      <c r="I42" t="str">
        <f t="shared" si="0"/>
        <v>Mandant</v>
      </c>
      <c r="J42">
        <f t="shared" si="1"/>
        <v>41</v>
      </c>
    </row>
    <row r="43" spans="1:10">
      <c r="A43" t="str">
        <f>IF(NOT(ISBLANK(Sachkonten!D43)),"Aufwandskonto","")</f>
        <v/>
      </c>
      <c r="B43" t="str">
        <f>Sachkonten_Import!C43</f>
        <v/>
      </c>
      <c r="C43" t="str">
        <f>Sachkonten!H43</f>
        <v/>
      </c>
      <c r="I43" t="str">
        <f t="shared" si="0"/>
        <v>Mandant</v>
      </c>
      <c r="J43">
        <f t="shared" si="1"/>
        <v>42</v>
      </c>
    </row>
    <row r="44" spans="1:10">
      <c r="A44" t="str">
        <f>IF(NOT(ISBLANK(Sachkonten!D44)),"Aufwandskonto","")</f>
        <v/>
      </c>
      <c r="B44" t="str">
        <f>Sachkonten_Import!C44</f>
        <v/>
      </c>
      <c r="C44" t="str">
        <f>Sachkonten!H44</f>
        <v/>
      </c>
      <c r="I44" t="str">
        <f t="shared" si="0"/>
        <v>Mandant</v>
      </c>
      <c r="J44">
        <f t="shared" si="1"/>
        <v>43</v>
      </c>
    </row>
    <row r="45" spans="1:10">
      <c r="A45" t="str">
        <f>IF(NOT(ISBLANK(Sachkonten!D45)),"Aufwandskonto","")</f>
        <v/>
      </c>
      <c r="B45" t="str">
        <f>Sachkonten_Import!C45</f>
        <v/>
      </c>
      <c r="C45" t="str">
        <f>Sachkonten!H45</f>
        <v/>
      </c>
      <c r="I45" t="str">
        <f t="shared" si="0"/>
        <v>Mandant</v>
      </c>
      <c r="J45">
        <f t="shared" si="1"/>
        <v>44</v>
      </c>
    </row>
    <row r="46" spans="1:10">
      <c r="A46" t="str">
        <f>IF(NOT(ISBLANK(Sachkonten!D46)),"Aufwandskonto","")</f>
        <v/>
      </c>
      <c r="B46" t="str">
        <f>Sachkonten_Import!C46</f>
        <v/>
      </c>
      <c r="C46" t="str">
        <f>Sachkonten!H46</f>
        <v/>
      </c>
      <c r="I46" t="str">
        <f t="shared" si="0"/>
        <v>Mandant</v>
      </c>
      <c r="J46">
        <f t="shared" si="1"/>
        <v>45</v>
      </c>
    </row>
    <row r="47" spans="1:10">
      <c r="A47" t="str">
        <f>IF(NOT(ISBLANK(Sachkonten!D47)),"Aufwandskonto","")</f>
        <v/>
      </c>
      <c r="B47" t="str">
        <f>Sachkonten_Import!C47</f>
        <v/>
      </c>
      <c r="C47" t="str">
        <f>Sachkonten!H47</f>
        <v/>
      </c>
      <c r="I47" t="str">
        <f t="shared" si="0"/>
        <v>Mandant</v>
      </c>
      <c r="J47">
        <f t="shared" si="1"/>
        <v>46</v>
      </c>
    </row>
    <row r="48" spans="1:10">
      <c r="A48" t="str">
        <f>IF(NOT(ISBLANK(Sachkonten!D48)),"Aufwandskonto","")</f>
        <v/>
      </c>
      <c r="B48" t="str">
        <f>Sachkonten_Import!C48</f>
        <v/>
      </c>
      <c r="C48" t="str">
        <f>Sachkonten!H48</f>
        <v/>
      </c>
      <c r="I48" t="str">
        <f t="shared" si="0"/>
        <v>Mandant</v>
      </c>
      <c r="J48">
        <f t="shared" si="1"/>
        <v>47</v>
      </c>
    </row>
    <row r="49" spans="1:10">
      <c r="A49" t="str">
        <f>IF(NOT(ISBLANK(Sachkonten!D49)),"Aufwandskonto","")</f>
        <v/>
      </c>
      <c r="B49" t="str">
        <f>Sachkonten_Import!C49</f>
        <v/>
      </c>
      <c r="C49" t="str">
        <f>Sachkonten!H49</f>
        <v/>
      </c>
      <c r="I49" t="str">
        <f t="shared" si="0"/>
        <v>Mandant</v>
      </c>
      <c r="J49">
        <f t="shared" si="1"/>
        <v>48</v>
      </c>
    </row>
    <row r="50" spans="1:10">
      <c r="A50" t="str">
        <f>IF(NOT(ISBLANK(Sachkonten!D50)),"Aufwandskonto","")</f>
        <v/>
      </c>
      <c r="B50" t="str">
        <f>Sachkonten_Import!C50</f>
        <v/>
      </c>
      <c r="C50" t="str">
        <f>Sachkonten!H50</f>
        <v/>
      </c>
      <c r="I50" t="str">
        <f t="shared" si="0"/>
        <v>Mandant</v>
      </c>
      <c r="J50">
        <f t="shared" si="1"/>
        <v>49</v>
      </c>
    </row>
    <row r="51" spans="1:10">
      <c r="A51" t="str">
        <f>IF(NOT(ISBLANK(Sachkonten!D51)),"Aufwandskonto","")</f>
        <v/>
      </c>
      <c r="B51" t="str">
        <f>Sachkonten_Import!C51</f>
        <v/>
      </c>
      <c r="C51" t="str">
        <f>Sachkonten!H51</f>
        <v/>
      </c>
      <c r="I51" t="str">
        <f t="shared" si="0"/>
        <v>Mandant</v>
      </c>
      <c r="J51">
        <f t="shared" si="1"/>
        <v>50</v>
      </c>
    </row>
    <row r="52" spans="1:10">
      <c r="A52" t="str">
        <f>IF(NOT(ISBLANK(Sachkonten!D52)),"Aufwandskonto","")</f>
        <v/>
      </c>
      <c r="B52" t="str">
        <f>Sachkonten_Import!C52</f>
        <v/>
      </c>
      <c r="C52" t="str">
        <f>Sachkonten!H52</f>
        <v/>
      </c>
      <c r="I52" t="str">
        <f t="shared" si="0"/>
        <v>Mandant</v>
      </c>
      <c r="J52">
        <f t="shared" si="1"/>
        <v>51</v>
      </c>
    </row>
    <row r="53" spans="1:10">
      <c r="A53" t="str">
        <f>IF(NOT(ISBLANK(Sachkonten!D53)),"Aufwandskonto","")</f>
        <v/>
      </c>
      <c r="B53" t="str">
        <f>Sachkonten_Import!C53</f>
        <v/>
      </c>
      <c r="C53" t="str">
        <f>Sachkonten!H53</f>
        <v/>
      </c>
      <c r="I53" t="str">
        <f t="shared" si="0"/>
        <v>Mandant</v>
      </c>
      <c r="J53">
        <f t="shared" si="1"/>
        <v>52</v>
      </c>
    </row>
    <row r="54" spans="1:10">
      <c r="A54" t="str">
        <f>IF(NOT(ISBLANK(Sachkonten!D54)),"Aufwandskonto","")</f>
        <v/>
      </c>
      <c r="B54" t="str">
        <f>Sachkonten_Import!C54</f>
        <v/>
      </c>
      <c r="C54" t="str">
        <f>Sachkonten!H54</f>
        <v/>
      </c>
      <c r="I54" t="str">
        <f t="shared" si="0"/>
        <v>Mandant</v>
      </c>
      <c r="J54">
        <f t="shared" si="1"/>
        <v>53</v>
      </c>
    </row>
    <row r="55" spans="1:10">
      <c r="A55" t="str">
        <f>IF(NOT(ISBLANK(Sachkonten!D55)),"Aufwandskonto","")</f>
        <v/>
      </c>
      <c r="B55" t="str">
        <f>Sachkonten_Import!C55</f>
        <v/>
      </c>
      <c r="C55" t="str">
        <f>Sachkonten!H55</f>
        <v/>
      </c>
      <c r="I55" t="str">
        <f t="shared" si="0"/>
        <v>Mandant</v>
      </c>
      <c r="J55">
        <f t="shared" si="1"/>
        <v>54</v>
      </c>
    </row>
    <row r="56" spans="1:10">
      <c r="A56" t="str">
        <f>IF(NOT(ISBLANK(Sachkonten!D56)),"Aufwandskonto","")</f>
        <v/>
      </c>
      <c r="B56" t="str">
        <f>Sachkonten_Import!C56</f>
        <v/>
      </c>
      <c r="C56" t="str">
        <f>Sachkonten!H56</f>
        <v/>
      </c>
      <c r="I56" t="str">
        <f t="shared" si="0"/>
        <v>Mandant</v>
      </c>
      <c r="J56">
        <f t="shared" si="1"/>
        <v>55</v>
      </c>
    </row>
    <row r="57" spans="1:10">
      <c r="A57" t="str">
        <f>IF(NOT(ISBLANK(Sachkonten!D57)),"Aufwandskonto","")</f>
        <v/>
      </c>
      <c r="B57" t="str">
        <f>Sachkonten_Import!C57</f>
        <v/>
      </c>
      <c r="C57" t="str">
        <f>Sachkonten!H57</f>
        <v/>
      </c>
      <c r="I57" t="str">
        <f t="shared" si="0"/>
        <v>Mandant</v>
      </c>
      <c r="J57">
        <f t="shared" si="1"/>
        <v>56</v>
      </c>
    </row>
    <row r="58" spans="1:10">
      <c r="A58" t="str">
        <f>IF(NOT(ISBLANK(Sachkonten!D58)),"Aufwandskonto","")</f>
        <v/>
      </c>
      <c r="B58" t="str">
        <f>Sachkonten_Import!C58</f>
        <v/>
      </c>
      <c r="C58" t="str">
        <f>Sachkonten!H58</f>
        <v/>
      </c>
      <c r="I58" t="str">
        <f t="shared" si="0"/>
        <v>Mandant</v>
      </c>
      <c r="J58">
        <f t="shared" si="1"/>
        <v>57</v>
      </c>
    </row>
    <row r="59" spans="1:10">
      <c r="A59" t="str">
        <f>IF(NOT(ISBLANK(Sachkonten!D59)),"Aufwandskonto","")</f>
        <v/>
      </c>
      <c r="B59" t="str">
        <f>Sachkonten_Import!C59</f>
        <v/>
      </c>
      <c r="C59" t="str">
        <f>Sachkonten!H59</f>
        <v/>
      </c>
      <c r="I59" t="str">
        <f t="shared" si="0"/>
        <v>Mandant</v>
      </c>
      <c r="J59">
        <f t="shared" si="1"/>
        <v>58</v>
      </c>
    </row>
    <row r="60" spans="1:10">
      <c r="A60" t="str">
        <f>IF(NOT(ISBLANK(Sachkonten!D60)),"Aufwandskonto","")</f>
        <v/>
      </c>
      <c r="B60" t="str">
        <f>Sachkonten_Import!C60</f>
        <v/>
      </c>
      <c r="C60" t="str">
        <f>Sachkonten!H60</f>
        <v/>
      </c>
      <c r="I60" t="str">
        <f t="shared" si="0"/>
        <v>Mandant</v>
      </c>
      <c r="J60">
        <f t="shared" si="1"/>
        <v>59</v>
      </c>
    </row>
    <row r="61" spans="1:10">
      <c r="A61" t="str">
        <f>IF(NOT(ISBLANK(Sachkonten!D61)),"Aufwandskonto","")</f>
        <v/>
      </c>
      <c r="B61" t="str">
        <f>Sachkonten_Import!C61</f>
        <v/>
      </c>
      <c r="C61" t="str">
        <f>Sachkonten!H61</f>
        <v/>
      </c>
      <c r="I61" t="str">
        <f t="shared" si="0"/>
        <v>Mandant</v>
      </c>
      <c r="J61">
        <f t="shared" si="1"/>
        <v>60</v>
      </c>
    </row>
    <row r="62" spans="1:10">
      <c r="A62" t="str">
        <f>IF(NOT(ISBLANK(Sachkonten!D62)),"Aufwandskonto","")</f>
        <v/>
      </c>
      <c r="B62" t="str">
        <f>Sachkonten_Import!C62</f>
        <v/>
      </c>
      <c r="C62" t="str">
        <f>Sachkonten!H62</f>
        <v/>
      </c>
      <c r="I62" t="str">
        <f t="shared" si="0"/>
        <v>Mandant</v>
      </c>
      <c r="J62">
        <f t="shared" si="1"/>
        <v>61</v>
      </c>
    </row>
    <row r="63" spans="1:10">
      <c r="A63" t="str">
        <f>IF(NOT(ISBLANK(Sachkonten!D63)),"Aufwandskonto","")</f>
        <v/>
      </c>
      <c r="B63" t="str">
        <f>Sachkonten_Import!C63</f>
        <v/>
      </c>
      <c r="C63" t="str">
        <f>Sachkonten!H63</f>
        <v/>
      </c>
      <c r="I63" t="str">
        <f t="shared" si="0"/>
        <v>Mandant</v>
      </c>
      <c r="J63">
        <f t="shared" si="1"/>
        <v>62</v>
      </c>
    </row>
    <row r="64" spans="1:10">
      <c r="A64" t="str">
        <f>IF(NOT(ISBLANK(Sachkonten!D64)),"Aufwandskonto","")</f>
        <v/>
      </c>
      <c r="B64" t="str">
        <f>Sachkonten_Import!C64</f>
        <v/>
      </c>
      <c r="C64" t="str">
        <f>Sachkonten!H64</f>
        <v/>
      </c>
      <c r="I64" t="str">
        <f t="shared" si="0"/>
        <v>Mandant</v>
      </c>
      <c r="J64">
        <f t="shared" si="1"/>
        <v>63</v>
      </c>
    </row>
    <row r="65" spans="1:10">
      <c r="A65" t="str">
        <f>IF(NOT(ISBLANK(Sachkonten!D65)),"Aufwandskonto","")</f>
        <v/>
      </c>
      <c r="B65" t="str">
        <f>Sachkonten_Import!C65</f>
        <v/>
      </c>
      <c r="C65" t="str">
        <f>Sachkonten!H65</f>
        <v/>
      </c>
      <c r="I65" t="str">
        <f t="shared" si="0"/>
        <v>Mandant</v>
      </c>
      <c r="J65">
        <f t="shared" si="1"/>
        <v>64</v>
      </c>
    </row>
    <row r="66" spans="1:10">
      <c r="A66" t="str">
        <f>IF(NOT(ISBLANK(Sachkonten!D66)),"Aufwandskonto","")</f>
        <v/>
      </c>
      <c r="B66" t="str">
        <f>Sachkonten_Import!C66</f>
        <v/>
      </c>
      <c r="C66" t="str">
        <f>Sachkonten!H66</f>
        <v/>
      </c>
      <c r="I66" t="str">
        <f t="shared" ref="I66:I129" si="2">Mandantname</f>
        <v>Mandant</v>
      </c>
      <c r="J66">
        <f t="shared" si="1"/>
        <v>65</v>
      </c>
    </row>
    <row r="67" spans="1:10">
      <c r="A67" t="str">
        <f>IF(NOT(ISBLANK(Sachkonten!D67)),"Aufwandskonto","")</f>
        <v/>
      </c>
      <c r="B67" t="str">
        <f>Sachkonten_Import!C67</f>
        <v/>
      </c>
      <c r="C67" t="str">
        <f>Sachkonten!H67</f>
        <v/>
      </c>
      <c r="I67" t="str">
        <f t="shared" si="2"/>
        <v>Mandant</v>
      </c>
      <c r="J67">
        <f t="shared" si="1"/>
        <v>66</v>
      </c>
    </row>
    <row r="68" spans="1:10">
      <c r="A68" t="str">
        <f>IF(NOT(ISBLANK(Sachkonten!D68)),"Aufwandskonto","")</f>
        <v/>
      </c>
      <c r="B68" t="str">
        <f>Sachkonten_Import!C68</f>
        <v/>
      </c>
      <c r="C68" t="str">
        <f>Sachkonten!H68</f>
        <v/>
      </c>
      <c r="I68" t="str">
        <f t="shared" si="2"/>
        <v>Mandant</v>
      </c>
      <c r="J68">
        <f t="shared" ref="J68:J131" si="3">J67+1</f>
        <v>67</v>
      </c>
    </row>
    <row r="69" spans="1:10">
      <c r="A69" t="str">
        <f>IF(NOT(ISBLANK(Sachkonten!D69)),"Aufwandskonto","")</f>
        <v/>
      </c>
      <c r="B69" t="str">
        <f>Sachkonten_Import!C69</f>
        <v/>
      </c>
      <c r="C69" t="str">
        <f>Sachkonten!H69</f>
        <v/>
      </c>
      <c r="I69" t="str">
        <f t="shared" si="2"/>
        <v>Mandant</v>
      </c>
      <c r="J69">
        <f t="shared" si="3"/>
        <v>68</v>
      </c>
    </row>
    <row r="70" spans="1:10">
      <c r="A70" t="str">
        <f>IF(NOT(ISBLANK(Sachkonten!D70)),"Aufwandskonto","")</f>
        <v/>
      </c>
      <c r="B70" t="str">
        <f>Sachkonten_Import!C70</f>
        <v/>
      </c>
      <c r="C70" t="str">
        <f>Sachkonten!H70</f>
        <v/>
      </c>
      <c r="I70" t="str">
        <f t="shared" si="2"/>
        <v>Mandant</v>
      </c>
      <c r="J70">
        <f t="shared" si="3"/>
        <v>69</v>
      </c>
    </row>
    <row r="71" spans="1:10">
      <c r="A71" t="str">
        <f>IF(NOT(ISBLANK(Sachkonten!D71)),"Aufwandskonto","")</f>
        <v/>
      </c>
      <c r="B71" t="str">
        <f>Sachkonten_Import!C71</f>
        <v/>
      </c>
      <c r="C71" t="str">
        <f>Sachkonten!H71</f>
        <v/>
      </c>
      <c r="I71" t="str">
        <f t="shared" si="2"/>
        <v>Mandant</v>
      </c>
      <c r="J71">
        <f t="shared" si="3"/>
        <v>70</v>
      </c>
    </row>
    <row r="72" spans="1:10">
      <c r="A72" t="str">
        <f>IF(NOT(ISBLANK(Sachkonten!D72)),"Aufwandskonto","")</f>
        <v/>
      </c>
      <c r="B72" t="str">
        <f>Sachkonten_Import!C72</f>
        <v/>
      </c>
      <c r="C72" t="str">
        <f>Sachkonten!H72</f>
        <v/>
      </c>
      <c r="I72" t="str">
        <f t="shared" si="2"/>
        <v>Mandant</v>
      </c>
      <c r="J72">
        <f t="shared" si="3"/>
        <v>71</v>
      </c>
    </row>
    <row r="73" spans="1:10">
      <c r="A73" t="str">
        <f>IF(NOT(ISBLANK(Sachkonten!D73)),"Aufwandskonto","")</f>
        <v/>
      </c>
      <c r="B73" t="str">
        <f>Sachkonten_Import!C73</f>
        <v/>
      </c>
      <c r="C73" t="str">
        <f>Sachkonten!H73</f>
        <v/>
      </c>
      <c r="I73" t="str">
        <f t="shared" si="2"/>
        <v>Mandant</v>
      </c>
      <c r="J73">
        <f t="shared" si="3"/>
        <v>72</v>
      </c>
    </row>
    <row r="74" spans="1:10">
      <c r="A74" t="str">
        <f>IF(NOT(ISBLANK(Sachkonten!D74)),"Aufwandskonto","")</f>
        <v/>
      </c>
      <c r="B74" t="str">
        <f>Sachkonten_Import!C74</f>
        <v/>
      </c>
      <c r="C74" t="str">
        <f>Sachkonten!H74</f>
        <v/>
      </c>
      <c r="I74" t="str">
        <f t="shared" si="2"/>
        <v>Mandant</v>
      </c>
      <c r="J74">
        <f t="shared" si="3"/>
        <v>73</v>
      </c>
    </row>
    <row r="75" spans="1:10">
      <c r="A75" t="str">
        <f>IF(NOT(ISBLANK(Sachkonten!D75)),"Aufwandskonto","")</f>
        <v/>
      </c>
      <c r="B75" t="str">
        <f>Sachkonten_Import!C75</f>
        <v/>
      </c>
      <c r="C75" t="str">
        <f>Sachkonten!H75</f>
        <v/>
      </c>
      <c r="I75" t="str">
        <f t="shared" si="2"/>
        <v>Mandant</v>
      </c>
      <c r="J75">
        <f t="shared" si="3"/>
        <v>74</v>
      </c>
    </row>
    <row r="76" spans="1:10">
      <c r="A76" t="str">
        <f>IF(NOT(ISBLANK(Sachkonten!D76)),"Aufwandskonto","")</f>
        <v/>
      </c>
      <c r="B76" t="str">
        <f>Sachkonten_Import!C76</f>
        <v/>
      </c>
      <c r="C76" t="str">
        <f>Sachkonten!H76</f>
        <v/>
      </c>
      <c r="I76" t="str">
        <f t="shared" si="2"/>
        <v>Mandant</v>
      </c>
      <c r="J76">
        <f t="shared" si="3"/>
        <v>75</v>
      </c>
    </row>
    <row r="77" spans="1:10">
      <c r="A77" t="str">
        <f>IF(NOT(ISBLANK(Sachkonten!D77)),"Aufwandskonto","")</f>
        <v/>
      </c>
      <c r="B77" t="str">
        <f>Sachkonten_Import!C77</f>
        <v/>
      </c>
      <c r="C77" t="str">
        <f>Sachkonten!H77</f>
        <v/>
      </c>
      <c r="I77" t="str">
        <f t="shared" si="2"/>
        <v>Mandant</v>
      </c>
      <c r="J77">
        <f t="shared" si="3"/>
        <v>76</v>
      </c>
    </row>
    <row r="78" spans="1:10">
      <c r="A78" t="str">
        <f>IF(NOT(ISBLANK(Sachkonten!D78)),"Aufwandskonto","")</f>
        <v/>
      </c>
      <c r="B78" t="str">
        <f>Sachkonten_Import!C78</f>
        <v/>
      </c>
      <c r="C78" t="str">
        <f>Sachkonten!H78</f>
        <v/>
      </c>
      <c r="I78" t="str">
        <f t="shared" si="2"/>
        <v>Mandant</v>
      </c>
      <c r="J78">
        <f t="shared" si="3"/>
        <v>77</v>
      </c>
    </row>
    <row r="79" spans="1:10">
      <c r="A79" t="str">
        <f>IF(NOT(ISBLANK(Sachkonten!D79)),"Aufwandskonto","")</f>
        <v/>
      </c>
      <c r="B79" t="str">
        <f>Sachkonten_Import!C79</f>
        <v/>
      </c>
      <c r="C79" t="str">
        <f>Sachkonten!H79</f>
        <v/>
      </c>
      <c r="I79" t="str">
        <f t="shared" si="2"/>
        <v>Mandant</v>
      </c>
      <c r="J79">
        <f t="shared" si="3"/>
        <v>78</v>
      </c>
    </row>
    <row r="80" spans="1:10">
      <c r="A80" t="str">
        <f>IF(NOT(ISBLANK(Sachkonten!D80)),"Aufwandskonto","")</f>
        <v/>
      </c>
      <c r="B80" t="str">
        <f>Sachkonten_Import!C80</f>
        <v/>
      </c>
      <c r="C80" t="str">
        <f>Sachkonten!H80</f>
        <v/>
      </c>
      <c r="I80" t="str">
        <f t="shared" si="2"/>
        <v>Mandant</v>
      </c>
      <c r="J80">
        <f t="shared" si="3"/>
        <v>79</v>
      </c>
    </row>
    <row r="81" spans="1:10">
      <c r="A81" t="str">
        <f>IF(NOT(ISBLANK(Sachkonten!D81)),"Aufwandskonto","")</f>
        <v/>
      </c>
      <c r="B81" t="str">
        <f>Sachkonten_Import!C81</f>
        <v/>
      </c>
      <c r="C81" t="str">
        <f>Sachkonten!H81</f>
        <v/>
      </c>
      <c r="I81" t="str">
        <f t="shared" si="2"/>
        <v>Mandant</v>
      </c>
      <c r="J81">
        <f t="shared" si="3"/>
        <v>80</v>
      </c>
    </row>
    <row r="82" spans="1:10">
      <c r="A82" t="str">
        <f>IF(NOT(ISBLANK(Sachkonten!D82)),"Aufwandskonto","")</f>
        <v/>
      </c>
      <c r="B82" t="str">
        <f>Sachkonten_Import!C82</f>
        <v/>
      </c>
      <c r="C82" t="str">
        <f>Sachkonten!H82</f>
        <v/>
      </c>
      <c r="I82" t="str">
        <f t="shared" si="2"/>
        <v>Mandant</v>
      </c>
      <c r="J82">
        <f t="shared" si="3"/>
        <v>81</v>
      </c>
    </row>
    <row r="83" spans="1:10">
      <c r="A83" t="str">
        <f>IF(NOT(ISBLANK(Sachkonten!D83)),"Aufwandskonto","")</f>
        <v/>
      </c>
      <c r="B83" t="str">
        <f>Sachkonten_Import!C83</f>
        <v/>
      </c>
      <c r="C83" t="str">
        <f>Sachkonten!H83</f>
        <v/>
      </c>
      <c r="I83" t="str">
        <f t="shared" si="2"/>
        <v>Mandant</v>
      </c>
      <c r="J83">
        <f t="shared" si="3"/>
        <v>82</v>
      </c>
    </row>
    <row r="84" spans="1:10">
      <c r="A84" t="str">
        <f>IF(NOT(ISBLANK(Sachkonten!D84)),"Aufwandskonto","")</f>
        <v/>
      </c>
      <c r="B84" t="str">
        <f>Sachkonten_Import!C84</f>
        <v/>
      </c>
      <c r="C84" t="str">
        <f>Sachkonten!H84</f>
        <v/>
      </c>
      <c r="I84" t="str">
        <f t="shared" si="2"/>
        <v>Mandant</v>
      </c>
      <c r="J84">
        <f t="shared" si="3"/>
        <v>83</v>
      </c>
    </row>
    <row r="85" spans="1:10">
      <c r="A85" t="str">
        <f>IF(NOT(ISBLANK(Sachkonten!D85)),"Aufwandskonto","")</f>
        <v/>
      </c>
      <c r="B85" t="str">
        <f>Sachkonten_Import!C85</f>
        <v/>
      </c>
      <c r="C85" t="str">
        <f>Sachkonten!H85</f>
        <v/>
      </c>
      <c r="I85" t="str">
        <f t="shared" si="2"/>
        <v>Mandant</v>
      </c>
      <c r="J85">
        <f t="shared" si="3"/>
        <v>84</v>
      </c>
    </row>
    <row r="86" spans="1:10">
      <c r="A86" t="str">
        <f>IF(NOT(ISBLANK(Sachkonten!D86)),"Aufwandskonto","")</f>
        <v/>
      </c>
      <c r="B86" t="str">
        <f>Sachkonten_Import!C86</f>
        <v/>
      </c>
      <c r="C86" t="str">
        <f>Sachkonten!H86</f>
        <v/>
      </c>
      <c r="I86" t="str">
        <f t="shared" si="2"/>
        <v>Mandant</v>
      </c>
      <c r="J86">
        <f t="shared" si="3"/>
        <v>85</v>
      </c>
    </row>
    <row r="87" spans="1:10">
      <c r="A87" t="str">
        <f>IF(NOT(ISBLANK(Sachkonten!D87)),"Aufwandskonto","")</f>
        <v/>
      </c>
      <c r="B87" t="str">
        <f>Sachkonten_Import!C87</f>
        <v/>
      </c>
      <c r="C87" t="str">
        <f>Sachkonten!H87</f>
        <v/>
      </c>
      <c r="I87" t="str">
        <f t="shared" si="2"/>
        <v>Mandant</v>
      </c>
      <c r="J87">
        <f t="shared" si="3"/>
        <v>86</v>
      </c>
    </row>
    <row r="88" spans="1:10">
      <c r="A88" t="str">
        <f>IF(NOT(ISBLANK(Sachkonten!D88)),"Aufwandskonto","")</f>
        <v/>
      </c>
      <c r="B88" t="str">
        <f>Sachkonten_Import!C88</f>
        <v/>
      </c>
      <c r="C88" t="str">
        <f>Sachkonten!H88</f>
        <v/>
      </c>
      <c r="I88" t="str">
        <f t="shared" si="2"/>
        <v>Mandant</v>
      </c>
      <c r="J88">
        <f t="shared" si="3"/>
        <v>87</v>
      </c>
    </row>
    <row r="89" spans="1:10">
      <c r="A89" t="str">
        <f>IF(NOT(ISBLANK(Sachkonten!D89)),"Aufwandskonto","")</f>
        <v/>
      </c>
      <c r="B89" t="str">
        <f>Sachkonten_Import!C89</f>
        <v/>
      </c>
      <c r="C89" t="str">
        <f>Sachkonten!H89</f>
        <v/>
      </c>
      <c r="I89" t="str">
        <f t="shared" si="2"/>
        <v>Mandant</v>
      </c>
      <c r="J89">
        <f t="shared" si="3"/>
        <v>88</v>
      </c>
    </row>
    <row r="90" spans="1:10">
      <c r="A90" t="str">
        <f>IF(NOT(ISBLANK(Sachkonten!D90)),"Aufwandskonto","")</f>
        <v/>
      </c>
      <c r="B90" t="str">
        <f>Sachkonten_Import!C90</f>
        <v/>
      </c>
      <c r="C90" t="str">
        <f>Sachkonten!H90</f>
        <v/>
      </c>
      <c r="I90" t="str">
        <f t="shared" si="2"/>
        <v>Mandant</v>
      </c>
      <c r="J90">
        <f t="shared" si="3"/>
        <v>89</v>
      </c>
    </row>
    <row r="91" spans="1:10">
      <c r="A91" t="str">
        <f>IF(NOT(ISBLANK(Sachkonten!D91)),"Aufwandskonto","")</f>
        <v/>
      </c>
      <c r="B91" t="str">
        <f>Sachkonten_Import!C91</f>
        <v/>
      </c>
      <c r="C91" t="str">
        <f>Sachkonten!H91</f>
        <v/>
      </c>
      <c r="I91" t="str">
        <f t="shared" si="2"/>
        <v>Mandant</v>
      </c>
      <c r="J91">
        <f t="shared" si="3"/>
        <v>90</v>
      </c>
    </row>
    <row r="92" spans="1:10">
      <c r="A92" t="str">
        <f>IF(NOT(ISBLANK(Sachkonten!D92)),"Aufwandskonto","")</f>
        <v/>
      </c>
      <c r="B92" t="str">
        <f>Sachkonten_Import!C92</f>
        <v/>
      </c>
      <c r="C92" t="str">
        <f>Sachkonten!H92</f>
        <v/>
      </c>
      <c r="I92" t="str">
        <f t="shared" si="2"/>
        <v>Mandant</v>
      </c>
      <c r="J92">
        <f t="shared" si="3"/>
        <v>91</v>
      </c>
    </row>
    <row r="93" spans="1:10">
      <c r="A93" t="str">
        <f>IF(NOT(ISBLANK(Sachkonten!D93)),"Aufwandskonto","")</f>
        <v/>
      </c>
      <c r="B93" t="str">
        <f>Sachkonten_Import!C93</f>
        <v/>
      </c>
      <c r="C93" t="str">
        <f>Sachkonten!H93</f>
        <v/>
      </c>
      <c r="I93" t="str">
        <f t="shared" si="2"/>
        <v>Mandant</v>
      </c>
      <c r="J93">
        <f t="shared" si="3"/>
        <v>92</v>
      </c>
    </row>
    <row r="94" spans="1:10">
      <c r="A94" t="str">
        <f>IF(NOT(ISBLANK(Sachkonten!D94)),"Aufwandskonto","")</f>
        <v/>
      </c>
      <c r="B94" t="str">
        <f>Sachkonten_Import!C94</f>
        <v/>
      </c>
      <c r="C94" t="str">
        <f>Sachkonten!H94</f>
        <v/>
      </c>
      <c r="I94" t="str">
        <f t="shared" si="2"/>
        <v>Mandant</v>
      </c>
      <c r="J94">
        <f t="shared" si="3"/>
        <v>93</v>
      </c>
    </row>
    <row r="95" spans="1:10">
      <c r="A95" t="str">
        <f>IF(NOT(ISBLANK(Sachkonten!D95)),"Aufwandskonto","")</f>
        <v/>
      </c>
      <c r="B95" t="str">
        <f>Sachkonten_Import!C95</f>
        <v/>
      </c>
      <c r="C95" t="str">
        <f>Sachkonten!H95</f>
        <v/>
      </c>
      <c r="I95" t="str">
        <f t="shared" si="2"/>
        <v>Mandant</v>
      </c>
      <c r="J95">
        <f t="shared" si="3"/>
        <v>94</v>
      </c>
    </row>
    <row r="96" spans="1:10">
      <c r="A96" t="str">
        <f>IF(NOT(ISBLANK(Sachkonten!D96)),"Aufwandskonto","")</f>
        <v/>
      </c>
      <c r="B96" t="str">
        <f>Sachkonten_Import!C96</f>
        <v/>
      </c>
      <c r="C96" t="str">
        <f>Sachkonten!H96</f>
        <v/>
      </c>
      <c r="I96" t="str">
        <f t="shared" si="2"/>
        <v>Mandant</v>
      </c>
      <c r="J96">
        <f t="shared" si="3"/>
        <v>95</v>
      </c>
    </row>
    <row r="97" spans="1:10">
      <c r="A97" t="str">
        <f>IF(NOT(ISBLANK(Sachkonten!D97)),"Aufwandskonto","")</f>
        <v/>
      </c>
      <c r="B97" t="str">
        <f>Sachkonten_Import!C97</f>
        <v/>
      </c>
      <c r="C97" t="str">
        <f>Sachkonten!H97</f>
        <v/>
      </c>
      <c r="I97" t="str">
        <f t="shared" si="2"/>
        <v>Mandant</v>
      </c>
      <c r="J97">
        <f t="shared" si="3"/>
        <v>96</v>
      </c>
    </row>
    <row r="98" spans="1:10">
      <c r="A98" t="str">
        <f>IF(NOT(ISBLANK(Sachkonten!D98)),"Aufwandskonto","")</f>
        <v/>
      </c>
      <c r="B98" t="str">
        <f>Sachkonten_Import!C98</f>
        <v/>
      </c>
      <c r="C98" t="str">
        <f>Sachkonten!H98</f>
        <v/>
      </c>
      <c r="I98" t="str">
        <f t="shared" si="2"/>
        <v>Mandant</v>
      </c>
      <c r="J98">
        <f t="shared" si="3"/>
        <v>97</v>
      </c>
    </row>
    <row r="99" spans="1:10">
      <c r="A99" t="str">
        <f>IF(NOT(ISBLANK(Sachkonten!D99)),"Aufwandskonto","")</f>
        <v/>
      </c>
      <c r="B99" t="str">
        <f>Sachkonten_Import!C99</f>
        <v/>
      </c>
      <c r="C99" t="str">
        <f>Sachkonten!H99</f>
        <v/>
      </c>
      <c r="I99" t="str">
        <f t="shared" si="2"/>
        <v>Mandant</v>
      </c>
      <c r="J99">
        <f t="shared" si="3"/>
        <v>98</v>
      </c>
    </row>
    <row r="100" spans="1:10">
      <c r="A100" t="str">
        <f>IF(NOT(ISBLANK(Sachkonten!D100)),"Aufwandskonto","")</f>
        <v/>
      </c>
      <c r="B100" t="str">
        <f>Sachkonten_Import!C100</f>
        <v/>
      </c>
      <c r="C100" t="str">
        <f>Sachkonten!H100</f>
        <v/>
      </c>
      <c r="I100" t="str">
        <f t="shared" si="2"/>
        <v>Mandant</v>
      </c>
      <c r="J100">
        <f t="shared" si="3"/>
        <v>99</v>
      </c>
    </row>
    <row r="101" spans="1:10">
      <c r="A101" t="str">
        <f>IF(NOT(ISBLANK(Sachkonten!D101)),"Aufwandskonto","")</f>
        <v/>
      </c>
      <c r="B101" t="str">
        <f>Sachkonten_Import!C101</f>
        <v/>
      </c>
      <c r="C101" t="str">
        <f>Sachkonten!H101</f>
        <v/>
      </c>
      <c r="I101" t="str">
        <f t="shared" si="2"/>
        <v>Mandant</v>
      </c>
      <c r="J101">
        <f t="shared" si="3"/>
        <v>100</v>
      </c>
    </row>
    <row r="102" spans="1:10">
      <c r="A102" t="str">
        <f>IF(NOT(ISBLANK(Sachkonten!D102)),"Aufwandskonto","")</f>
        <v/>
      </c>
      <c r="B102" t="str">
        <f>Sachkonten_Import!C102</f>
        <v/>
      </c>
      <c r="C102" t="str">
        <f>Sachkonten!H102</f>
        <v/>
      </c>
      <c r="I102" t="str">
        <f t="shared" si="2"/>
        <v>Mandant</v>
      </c>
      <c r="J102">
        <f t="shared" si="3"/>
        <v>101</v>
      </c>
    </row>
    <row r="103" spans="1:10">
      <c r="A103" t="str">
        <f>IF(NOT(ISBLANK(Sachkonten!D103)),"Aufwandskonto","")</f>
        <v/>
      </c>
      <c r="B103" t="str">
        <f>Sachkonten_Import!C103</f>
        <v/>
      </c>
      <c r="C103" t="str">
        <f>Sachkonten!H103</f>
        <v/>
      </c>
      <c r="I103" t="str">
        <f t="shared" si="2"/>
        <v>Mandant</v>
      </c>
      <c r="J103">
        <f t="shared" si="3"/>
        <v>102</v>
      </c>
    </row>
    <row r="104" spans="1:10">
      <c r="A104" t="str">
        <f>IF(NOT(ISBLANK(Sachkonten!D104)),"Aufwandskonto","")</f>
        <v/>
      </c>
      <c r="B104" t="str">
        <f>Sachkonten_Import!C104</f>
        <v/>
      </c>
      <c r="C104" t="str">
        <f>Sachkonten!H104</f>
        <v/>
      </c>
      <c r="I104" t="str">
        <f t="shared" si="2"/>
        <v>Mandant</v>
      </c>
      <c r="J104">
        <f t="shared" si="3"/>
        <v>103</v>
      </c>
    </row>
    <row r="105" spans="1:10">
      <c r="A105" t="str">
        <f>IF(NOT(ISBLANK(Sachkonten!D105)),"Aufwandskonto","")</f>
        <v/>
      </c>
      <c r="B105" t="str">
        <f>Sachkonten_Import!C105</f>
        <v/>
      </c>
      <c r="C105" t="str">
        <f>Sachkonten!H105</f>
        <v/>
      </c>
      <c r="I105" t="str">
        <f t="shared" si="2"/>
        <v>Mandant</v>
      </c>
      <c r="J105">
        <f t="shared" si="3"/>
        <v>104</v>
      </c>
    </row>
    <row r="106" spans="1:10">
      <c r="A106" t="str">
        <f>IF(NOT(ISBLANK(Sachkonten!D106)),"Aufwandskonto","")</f>
        <v/>
      </c>
      <c r="B106" t="str">
        <f>Sachkonten_Import!C106</f>
        <v/>
      </c>
      <c r="C106" t="str">
        <f>Sachkonten!H106</f>
        <v/>
      </c>
      <c r="I106" t="str">
        <f t="shared" si="2"/>
        <v>Mandant</v>
      </c>
      <c r="J106">
        <f t="shared" si="3"/>
        <v>105</v>
      </c>
    </row>
    <row r="107" spans="1:10">
      <c r="A107" t="str">
        <f>IF(NOT(ISBLANK(Sachkonten!D107)),"Aufwandskonto","")</f>
        <v/>
      </c>
      <c r="B107" t="str">
        <f>Sachkonten_Import!C107</f>
        <v/>
      </c>
      <c r="C107" t="str">
        <f>Sachkonten!H107</f>
        <v/>
      </c>
      <c r="I107" t="str">
        <f t="shared" si="2"/>
        <v>Mandant</v>
      </c>
      <c r="J107">
        <f t="shared" si="3"/>
        <v>106</v>
      </c>
    </row>
    <row r="108" spans="1:10">
      <c r="A108" t="str">
        <f>IF(NOT(ISBLANK(Sachkonten!D108)),"Aufwandskonto","")</f>
        <v/>
      </c>
      <c r="B108" t="str">
        <f>Sachkonten_Import!C108</f>
        <v/>
      </c>
      <c r="C108" t="str">
        <f>Sachkonten!H108</f>
        <v/>
      </c>
      <c r="I108" t="str">
        <f t="shared" si="2"/>
        <v>Mandant</v>
      </c>
      <c r="J108">
        <f t="shared" si="3"/>
        <v>107</v>
      </c>
    </row>
    <row r="109" spans="1:10">
      <c r="A109" t="str">
        <f>IF(NOT(ISBLANK(Sachkonten!D109)),"Aufwandskonto","")</f>
        <v/>
      </c>
      <c r="B109" t="str">
        <f>Sachkonten_Import!C109</f>
        <v/>
      </c>
      <c r="C109" t="str">
        <f>Sachkonten!H109</f>
        <v/>
      </c>
      <c r="I109" t="str">
        <f t="shared" si="2"/>
        <v>Mandant</v>
      </c>
      <c r="J109">
        <f t="shared" si="3"/>
        <v>108</v>
      </c>
    </row>
    <row r="110" spans="1:10">
      <c r="A110" t="str">
        <f>IF(NOT(ISBLANK(Sachkonten!D110)),"Aufwandskonto","")</f>
        <v/>
      </c>
      <c r="B110" t="str">
        <f>Sachkonten_Import!C110</f>
        <v/>
      </c>
      <c r="C110" t="str">
        <f>Sachkonten!H110</f>
        <v/>
      </c>
      <c r="I110" t="str">
        <f t="shared" si="2"/>
        <v>Mandant</v>
      </c>
      <c r="J110">
        <f t="shared" si="3"/>
        <v>109</v>
      </c>
    </row>
    <row r="111" spans="1:10">
      <c r="A111" t="str">
        <f>IF(NOT(ISBLANK(Sachkonten!D111)),"Aufwandskonto","")</f>
        <v/>
      </c>
      <c r="B111" t="str">
        <f>Sachkonten_Import!C111</f>
        <v/>
      </c>
      <c r="C111" t="str">
        <f>Sachkonten!H111</f>
        <v/>
      </c>
      <c r="I111" t="str">
        <f t="shared" si="2"/>
        <v>Mandant</v>
      </c>
      <c r="J111">
        <f t="shared" si="3"/>
        <v>110</v>
      </c>
    </row>
    <row r="112" spans="1:10">
      <c r="A112" t="str">
        <f>IF(NOT(ISBLANK(Sachkonten!D112)),"Aufwandskonto","")</f>
        <v/>
      </c>
      <c r="B112" t="str">
        <f>Sachkonten_Import!C112</f>
        <v/>
      </c>
      <c r="C112" t="str">
        <f>Sachkonten!H112</f>
        <v/>
      </c>
      <c r="I112" t="str">
        <f t="shared" si="2"/>
        <v>Mandant</v>
      </c>
      <c r="J112">
        <f t="shared" si="3"/>
        <v>111</v>
      </c>
    </row>
    <row r="113" spans="1:10">
      <c r="A113" t="str">
        <f>IF(NOT(ISBLANK(Sachkonten!D113)),"Aufwandskonto","")</f>
        <v/>
      </c>
      <c r="B113" t="str">
        <f>Sachkonten_Import!C113</f>
        <v/>
      </c>
      <c r="C113" t="str">
        <f>Sachkonten!H113</f>
        <v/>
      </c>
      <c r="I113" t="str">
        <f t="shared" si="2"/>
        <v>Mandant</v>
      </c>
      <c r="J113">
        <f t="shared" si="3"/>
        <v>112</v>
      </c>
    </row>
    <row r="114" spans="1:10">
      <c r="A114" t="str">
        <f>IF(NOT(ISBLANK(Sachkonten!D114)),"Aufwandskonto","")</f>
        <v/>
      </c>
      <c r="B114" t="str">
        <f>Sachkonten_Import!C114</f>
        <v/>
      </c>
      <c r="C114" t="str">
        <f>Sachkonten!H114</f>
        <v/>
      </c>
      <c r="I114" t="str">
        <f t="shared" si="2"/>
        <v>Mandant</v>
      </c>
      <c r="J114">
        <f t="shared" si="3"/>
        <v>113</v>
      </c>
    </row>
    <row r="115" spans="1:10">
      <c r="A115" t="str">
        <f>IF(NOT(ISBLANK(Sachkonten!D115)),"Aufwandskonto","")</f>
        <v/>
      </c>
      <c r="B115" t="str">
        <f>Sachkonten_Import!C115</f>
        <v/>
      </c>
      <c r="C115" t="str">
        <f>Sachkonten!H115</f>
        <v/>
      </c>
      <c r="I115" t="str">
        <f t="shared" si="2"/>
        <v>Mandant</v>
      </c>
      <c r="J115">
        <f t="shared" si="3"/>
        <v>114</v>
      </c>
    </row>
    <row r="116" spans="1:10">
      <c r="A116" t="str">
        <f>IF(NOT(ISBLANK(Sachkonten!D116)),"Aufwandskonto","")</f>
        <v/>
      </c>
      <c r="B116" t="str">
        <f>Sachkonten_Import!C116</f>
        <v/>
      </c>
      <c r="C116" t="str">
        <f>Sachkonten!H116</f>
        <v/>
      </c>
      <c r="I116" t="str">
        <f t="shared" si="2"/>
        <v>Mandant</v>
      </c>
      <c r="J116">
        <f t="shared" si="3"/>
        <v>115</v>
      </c>
    </row>
    <row r="117" spans="1:10">
      <c r="A117" t="str">
        <f>IF(NOT(ISBLANK(Sachkonten!D117)),"Aufwandskonto","")</f>
        <v/>
      </c>
      <c r="B117" t="str">
        <f>Sachkonten_Import!C117</f>
        <v/>
      </c>
      <c r="C117" t="str">
        <f>Sachkonten!H117</f>
        <v/>
      </c>
      <c r="I117" t="str">
        <f t="shared" si="2"/>
        <v>Mandant</v>
      </c>
      <c r="J117">
        <f t="shared" si="3"/>
        <v>116</v>
      </c>
    </row>
    <row r="118" spans="1:10">
      <c r="A118" t="str">
        <f>IF(NOT(ISBLANK(Sachkonten!D118)),"Aufwandskonto","")</f>
        <v/>
      </c>
      <c r="B118" t="str">
        <f>Sachkonten_Import!C118</f>
        <v/>
      </c>
      <c r="C118" t="str">
        <f>Sachkonten!H118</f>
        <v/>
      </c>
      <c r="I118" t="str">
        <f t="shared" si="2"/>
        <v>Mandant</v>
      </c>
      <c r="J118">
        <f t="shared" si="3"/>
        <v>117</v>
      </c>
    </row>
    <row r="119" spans="1:10">
      <c r="A119" t="str">
        <f>IF(NOT(ISBLANK(Sachkonten!D119)),"Aufwandskonto","")</f>
        <v/>
      </c>
      <c r="B119" t="str">
        <f>Sachkonten_Import!C119</f>
        <v/>
      </c>
      <c r="C119" t="str">
        <f>Sachkonten!H119</f>
        <v/>
      </c>
      <c r="I119" t="str">
        <f t="shared" si="2"/>
        <v>Mandant</v>
      </c>
      <c r="J119">
        <f t="shared" si="3"/>
        <v>118</v>
      </c>
    </row>
    <row r="120" spans="1:10">
      <c r="A120" t="str">
        <f>IF(NOT(ISBLANK(Sachkonten!D120)),"Aufwandskonto","")</f>
        <v/>
      </c>
      <c r="B120" t="str">
        <f>Sachkonten_Import!C120</f>
        <v/>
      </c>
      <c r="C120" t="str">
        <f>Sachkonten!H120</f>
        <v/>
      </c>
      <c r="I120" t="str">
        <f t="shared" si="2"/>
        <v>Mandant</v>
      </c>
      <c r="J120">
        <f t="shared" si="3"/>
        <v>119</v>
      </c>
    </row>
    <row r="121" spans="1:10">
      <c r="A121" t="str">
        <f>IF(NOT(ISBLANK(Sachkonten!D121)),"Aufwandskonto","")</f>
        <v/>
      </c>
      <c r="B121" t="str">
        <f>Sachkonten_Import!C121</f>
        <v/>
      </c>
      <c r="C121" t="str">
        <f>Sachkonten!H121</f>
        <v/>
      </c>
      <c r="I121" t="str">
        <f t="shared" si="2"/>
        <v>Mandant</v>
      </c>
      <c r="J121">
        <f t="shared" si="3"/>
        <v>120</v>
      </c>
    </row>
    <row r="122" spans="1:10">
      <c r="A122" t="str">
        <f>IF(NOT(ISBLANK(Sachkonten!D122)),"Aufwandskonto","")</f>
        <v/>
      </c>
      <c r="B122" t="str">
        <f>Sachkonten_Import!C122</f>
        <v/>
      </c>
      <c r="C122" t="str">
        <f>Sachkonten!H122</f>
        <v/>
      </c>
      <c r="I122" t="str">
        <f t="shared" si="2"/>
        <v>Mandant</v>
      </c>
      <c r="J122">
        <f t="shared" si="3"/>
        <v>121</v>
      </c>
    </row>
    <row r="123" spans="1:10">
      <c r="A123" t="str">
        <f>IF(NOT(ISBLANK(Sachkonten!D123)),"Aufwandskonto","")</f>
        <v/>
      </c>
      <c r="B123" t="str">
        <f>Sachkonten_Import!C123</f>
        <v/>
      </c>
      <c r="C123" t="str">
        <f>Sachkonten!H123</f>
        <v/>
      </c>
      <c r="I123" t="str">
        <f t="shared" si="2"/>
        <v>Mandant</v>
      </c>
      <c r="J123">
        <f t="shared" si="3"/>
        <v>122</v>
      </c>
    </row>
    <row r="124" spans="1:10">
      <c r="A124" t="str">
        <f>IF(NOT(ISBLANK(Sachkonten!D124)),"Aufwandskonto","")</f>
        <v/>
      </c>
      <c r="B124" t="str">
        <f>Sachkonten_Import!C124</f>
        <v/>
      </c>
      <c r="C124" t="str">
        <f>Sachkonten!H124</f>
        <v/>
      </c>
      <c r="I124" t="str">
        <f t="shared" si="2"/>
        <v>Mandant</v>
      </c>
      <c r="J124">
        <f t="shared" si="3"/>
        <v>123</v>
      </c>
    </row>
    <row r="125" spans="1:10">
      <c r="A125" t="str">
        <f>IF(NOT(ISBLANK(Sachkonten!D125)),"Aufwandskonto","")</f>
        <v/>
      </c>
      <c r="B125" t="str">
        <f>Sachkonten_Import!C125</f>
        <v/>
      </c>
      <c r="C125" t="str">
        <f>Sachkonten!H125</f>
        <v/>
      </c>
      <c r="I125" t="str">
        <f t="shared" si="2"/>
        <v>Mandant</v>
      </c>
      <c r="J125">
        <f t="shared" si="3"/>
        <v>124</v>
      </c>
    </row>
    <row r="126" spans="1:10">
      <c r="A126" t="str">
        <f>IF(NOT(ISBLANK(Sachkonten!D126)),"Aufwandskonto","")</f>
        <v/>
      </c>
      <c r="B126" t="str">
        <f>Sachkonten_Import!C126</f>
        <v/>
      </c>
      <c r="C126" t="str">
        <f>Sachkonten!H126</f>
        <v/>
      </c>
      <c r="I126" t="str">
        <f t="shared" si="2"/>
        <v>Mandant</v>
      </c>
      <c r="J126">
        <f t="shared" si="3"/>
        <v>125</v>
      </c>
    </row>
    <row r="127" spans="1:10">
      <c r="A127" t="str">
        <f>IF(NOT(ISBLANK(Sachkonten!D127)),"Aufwandskonto","")</f>
        <v/>
      </c>
      <c r="B127" t="str">
        <f>Sachkonten_Import!C127</f>
        <v/>
      </c>
      <c r="C127" t="str">
        <f>Sachkonten!H127</f>
        <v/>
      </c>
      <c r="I127" t="str">
        <f t="shared" si="2"/>
        <v>Mandant</v>
      </c>
      <c r="J127">
        <f t="shared" si="3"/>
        <v>126</v>
      </c>
    </row>
    <row r="128" spans="1:10">
      <c r="A128" t="str">
        <f>IF(NOT(ISBLANK(Sachkonten!D128)),"Aufwandskonto","")</f>
        <v/>
      </c>
      <c r="B128" t="str">
        <f>Sachkonten_Import!C128</f>
        <v/>
      </c>
      <c r="C128" t="str">
        <f>Sachkonten!H128</f>
        <v/>
      </c>
      <c r="I128" t="str">
        <f t="shared" si="2"/>
        <v>Mandant</v>
      </c>
      <c r="J128">
        <f t="shared" si="3"/>
        <v>127</v>
      </c>
    </row>
    <row r="129" spans="1:10">
      <c r="A129" t="str">
        <f>IF(NOT(ISBLANK(Sachkonten!D129)),"Aufwandskonto","")</f>
        <v/>
      </c>
      <c r="B129" t="str">
        <f>Sachkonten_Import!C129</f>
        <v/>
      </c>
      <c r="C129" t="str">
        <f>Sachkonten!H129</f>
        <v/>
      </c>
      <c r="I129" t="str">
        <f t="shared" si="2"/>
        <v>Mandant</v>
      </c>
      <c r="J129">
        <f t="shared" si="3"/>
        <v>128</v>
      </c>
    </row>
    <row r="130" spans="1:10">
      <c r="A130" t="str">
        <f>IF(NOT(ISBLANK(Sachkonten!D130)),"Aufwandskonto","")</f>
        <v/>
      </c>
      <c r="B130" t="str">
        <f>Sachkonten_Import!C130</f>
        <v/>
      </c>
      <c r="C130" t="str">
        <f>Sachkonten!H130</f>
        <v/>
      </c>
      <c r="I130" t="str">
        <f t="shared" ref="I130:I193" si="4">Mandantname</f>
        <v>Mandant</v>
      </c>
      <c r="J130">
        <f t="shared" si="3"/>
        <v>129</v>
      </c>
    </row>
    <row r="131" spans="1:10">
      <c r="A131" t="str">
        <f>IF(NOT(ISBLANK(Sachkonten!D131)),"Aufwandskonto","")</f>
        <v/>
      </c>
      <c r="B131" t="str">
        <f>Sachkonten_Import!C131</f>
        <v/>
      </c>
      <c r="C131" t="str">
        <f>Sachkonten!H131</f>
        <v/>
      </c>
      <c r="I131" t="str">
        <f t="shared" si="4"/>
        <v>Mandant</v>
      </c>
      <c r="J131">
        <f t="shared" si="3"/>
        <v>130</v>
      </c>
    </row>
    <row r="132" spans="1:10">
      <c r="A132" t="str">
        <f>IF(NOT(ISBLANK(Sachkonten!D132)),"Aufwandskonto","")</f>
        <v/>
      </c>
      <c r="B132" t="str">
        <f>Sachkonten_Import!C132</f>
        <v/>
      </c>
      <c r="C132" t="str">
        <f>Sachkonten!H132</f>
        <v/>
      </c>
      <c r="I132" t="str">
        <f t="shared" si="4"/>
        <v>Mandant</v>
      </c>
      <c r="J132">
        <f t="shared" ref="J132:J195" si="5">J131+1</f>
        <v>131</v>
      </c>
    </row>
    <row r="133" spans="1:10">
      <c r="A133" t="str">
        <f>IF(NOT(ISBLANK(Sachkonten!D133)),"Aufwandskonto","")</f>
        <v/>
      </c>
      <c r="B133" t="str">
        <f>Sachkonten_Import!C133</f>
        <v/>
      </c>
      <c r="C133" t="str">
        <f>Sachkonten!H133</f>
        <v/>
      </c>
      <c r="I133" t="str">
        <f t="shared" si="4"/>
        <v>Mandant</v>
      </c>
      <c r="J133">
        <f t="shared" si="5"/>
        <v>132</v>
      </c>
    </row>
    <row r="134" spans="1:10">
      <c r="A134" t="str">
        <f>IF(NOT(ISBLANK(Sachkonten!D134)),"Aufwandskonto","")</f>
        <v/>
      </c>
      <c r="B134" t="str">
        <f>Sachkonten_Import!C134</f>
        <v/>
      </c>
      <c r="C134" t="str">
        <f>Sachkonten!H134</f>
        <v/>
      </c>
      <c r="I134" t="str">
        <f t="shared" si="4"/>
        <v>Mandant</v>
      </c>
      <c r="J134">
        <f t="shared" si="5"/>
        <v>133</v>
      </c>
    </row>
    <row r="135" spans="1:10">
      <c r="A135" t="str">
        <f>IF(NOT(ISBLANK(Sachkonten!D135)),"Aufwandskonto","")</f>
        <v/>
      </c>
      <c r="B135" t="str">
        <f>Sachkonten_Import!C135</f>
        <v/>
      </c>
      <c r="C135" t="str">
        <f>Sachkonten!H135</f>
        <v/>
      </c>
      <c r="I135" t="str">
        <f t="shared" si="4"/>
        <v>Mandant</v>
      </c>
      <c r="J135">
        <f t="shared" si="5"/>
        <v>134</v>
      </c>
    </row>
    <row r="136" spans="1:10">
      <c r="A136" t="str">
        <f>IF(NOT(ISBLANK(Sachkonten!D136)),"Aufwandskonto","")</f>
        <v/>
      </c>
      <c r="B136" t="str">
        <f>Sachkonten_Import!C136</f>
        <v/>
      </c>
      <c r="C136" t="str">
        <f>Sachkonten!H136</f>
        <v/>
      </c>
      <c r="I136" t="str">
        <f t="shared" si="4"/>
        <v>Mandant</v>
      </c>
      <c r="J136">
        <f t="shared" si="5"/>
        <v>135</v>
      </c>
    </row>
    <row r="137" spans="1:10">
      <c r="A137" t="str">
        <f>IF(NOT(ISBLANK(Sachkonten!D137)),"Aufwandskonto","")</f>
        <v/>
      </c>
      <c r="B137" t="str">
        <f>Sachkonten_Import!C137</f>
        <v/>
      </c>
      <c r="C137" t="str">
        <f>Sachkonten!H137</f>
        <v/>
      </c>
      <c r="I137" t="str">
        <f t="shared" si="4"/>
        <v>Mandant</v>
      </c>
      <c r="J137">
        <f t="shared" si="5"/>
        <v>136</v>
      </c>
    </row>
    <row r="138" spans="1:10">
      <c r="A138" t="str">
        <f>IF(NOT(ISBLANK(Sachkonten!D138)),"Aufwandskonto","")</f>
        <v/>
      </c>
      <c r="B138" t="str">
        <f>Sachkonten_Import!C138</f>
        <v/>
      </c>
      <c r="C138" t="str">
        <f>Sachkonten!H138</f>
        <v/>
      </c>
      <c r="I138" t="str">
        <f t="shared" si="4"/>
        <v>Mandant</v>
      </c>
      <c r="J138">
        <f t="shared" si="5"/>
        <v>137</v>
      </c>
    </row>
    <row r="139" spans="1:10">
      <c r="A139" t="str">
        <f>IF(NOT(ISBLANK(Sachkonten!D139)),"Aufwandskonto","")</f>
        <v/>
      </c>
      <c r="B139" t="str">
        <f>Sachkonten_Import!C139</f>
        <v/>
      </c>
      <c r="C139" t="str">
        <f>Sachkonten!H139</f>
        <v/>
      </c>
      <c r="I139" t="str">
        <f t="shared" si="4"/>
        <v>Mandant</v>
      </c>
      <c r="J139">
        <f t="shared" si="5"/>
        <v>138</v>
      </c>
    </row>
    <row r="140" spans="1:10">
      <c r="A140" t="str">
        <f>IF(NOT(ISBLANK(Sachkonten!D140)),"Aufwandskonto","")</f>
        <v/>
      </c>
      <c r="B140" t="str">
        <f>Sachkonten_Import!C140</f>
        <v/>
      </c>
      <c r="C140" t="str">
        <f>Sachkonten!H140</f>
        <v/>
      </c>
      <c r="I140" t="str">
        <f t="shared" si="4"/>
        <v>Mandant</v>
      </c>
      <c r="J140">
        <f t="shared" si="5"/>
        <v>139</v>
      </c>
    </row>
    <row r="141" spans="1:10">
      <c r="A141" t="str">
        <f>IF(NOT(ISBLANK(Sachkonten!D141)),"Aufwandskonto","")</f>
        <v/>
      </c>
      <c r="B141" t="str">
        <f>Sachkonten_Import!C141</f>
        <v/>
      </c>
      <c r="C141" t="str">
        <f>Sachkonten!H141</f>
        <v/>
      </c>
      <c r="I141" t="str">
        <f t="shared" si="4"/>
        <v>Mandant</v>
      </c>
      <c r="J141">
        <f t="shared" si="5"/>
        <v>140</v>
      </c>
    </row>
    <row r="142" spans="1:10">
      <c r="A142" t="str">
        <f>IF(NOT(ISBLANK(Sachkonten!D142)),"Aufwandskonto","")</f>
        <v/>
      </c>
      <c r="B142" t="str">
        <f>Sachkonten_Import!C142</f>
        <v/>
      </c>
      <c r="C142" t="str">
        <f>Sachkonten!H142</f>
        <v/>
      </c>
      <c r="I142" t="str">
        <f t="shared" si="4"/>
        <v>Mandant</v>
      </c>
      <c r="J142">
        <f t="shared" si="5"/>
        <v>141</v>
      </c>
    </row>
    <row r="143" spans="1:10">
      <c r="A143" t="str">
        <f>IF(NOT(ISBLANK(Sachkonten!D143)),"Aufwandskonto","")</f>
        <v/>
      </c>
      <c r="B143" t="str">
        <f>Sachkonten_Import!C143</f>
        <v/>
      </c>
      <c r="C143" t="str">
        <f>Sachkonten!H143</f>
        <v/>
      </c>
      <c r="I143" t="str">
        <f t="shared" si="4"/>
        <v>Mandant</v>
      </c>
      <c r="J143">
        <f t="shared" si="5"/>
        <v>142</v>
      </c>
    </row>
    <row r="144" spans="1:10">
      <c r="A144" t="str">
        <f>IF(NOT(ISBLANK(Sachkonten!D144)),"Aufwandskonto","")</f>
        <v/>
      </c>
      <c r="B144" t="str">
        <f>Sachkonten_Import!C144</f>
        <v/>
      </c>
      <c r="C144" t="str">
        <f>Sachkonten!H144</f>
        <v/>
      </c>
      <c r="I144" t="str">
        <f t="shared" si="4"/>
        <v>Mandant</v>
      </c>
      <c r="J144">
        <f t="shared" si="5"/>
        <v>143</v>
      </c>
    </row>
    <row r="145" spans="1:10">
      <c r="A145" t="str">
        <f>IF(NOT(ISBLANK(Sachkonten!D145)),"Aufwandskonto","")</f>
        <v/>
      </c>
      <c r="B145" t="str">
        <f>Sachkonten_Import!C145</f>
        <v/>
      </c>
      <c r="C145" t="str">
        <f>Sachkonten!H145</f>
        <v/>
      </c>
      <c r="I145" t="str">
        <f t="shared" si="4"/>
        <v>Mandant</v>
      </c>
      <c r="J145">
        <f t="shared" si="5"/>
        <v>144</v>
      </c>
    </row>
    <row r="146" spans="1:10">
      <c r="A146" t="str">
        <f>IF(NOT(ISBLANK(Sachkonten!D146)),"Aufwandskonto","")</f>
        <v/>
      </c>
      <c r="B146" t="str">
        <f>Sachkonten_Import!C146</f>
        <v/>
      </c>
      <c r="C146" t="str">
        <f>Sachkonten!H146</f>
        <v/>
      </c>
      <c r="I146" t="str">
        <f t="shared" si="4"/>
        <v>Mandant</v>
      </c>
      <c r="J146">
        <f t="shared" si="5"/>
        <v>145</v>
      </c>
    </row>
    <row r="147" spans="1:10">
      <c r="A147" t="str">
        <f>IF(NOT(ISBLANK(Sachkonten!D147)),"Aufwandskonto","")</f>
        <v/>
      </c>
      <c r="B147" t="str">
        <f>Sachkonten_Import!C147</f>
        <v/>
      </c>
      <c r="C147" t="str">
        <f>Sachkonten!H147</f>
        <v/>
      </c>
      <c r="I147" t="str">
        <f t="shared" si="4"/>
        <v>Mandant</v>
      </c>
      <c r="J147">
        <f t="shared" si="5"/>
        <v>146</v>
      </c>
    </row>
    <row r="148" spans="1:10">
      <c r="A148" t="str">
        <f>IF(NOT(ISBLANK(Sachkonten!D148)),"Aufwandskonto","")</f>
        <v/>
      </c>
      <c r="B148" t="str">
        <f>Sachkonten_Import!C148</f>
        <v/>
      </c>
      <c r="C148" t="str">
        <f>Sachkonten!H148</f>
        <v/>
      </c>
      <c r="I148" t="str">
        <f t="shared" si="4"/>
        <v>Mandant</v>
      </c>
      <c r="J148">
        <f t="shared" si="5"/>
        <v>147</v>
      </c>
    </row>
    <row r="149" spans="1:10">
      <c r="A149" t="str">
        <f>IF(NOT(ISBLANK(Sachkonten!D149)),"Aufwandskonto","")</f>
        <v/>
      </c>
      <c r="B149" t="str">
        <f>Sachkonten_Import!C149</f>
        <v/>
      </c>
      <c r="C149" t="str">
        <f>Sachkonten!H149</f>
        <v/>
      </c>
      <c r="I149" t="str">
        <f t="shared" si="4"/>
        <v>Mandant</v>
      </c>
      <c r="J149">
        <f t="shared" si="5"/>
        <v>148</v>
      </c>
    </row>
    <row r="150" spans="1:10">
      <c r="A150" t="str">
        <f>IF(NOT(ISBLANK(Sachkonten!D150)),"Aufwandskonto","")</f>
        <v/>
      </c>
      <c r="B150" t="str">
        <f>Sachkonten_Import!C150</f>
        <v/>
      </c>
      <c r="C150" t="str">
        <f>Sachkonten!H150</f>
        <v/>
      </c>
      <c r="I150" t="str">
        <f t="shared" si="4"/>
        <v>Mandant</v>
      </c>
      <c r="J150">
        <f t="shared" si="5"/>
        <v>149</v>
      </c>
    </row>
    <row r="151" spans="1:10">
      <c r="A151" t="str">
        <f>IF(NOT(ISBLANK(Sachkonten!D151)),"Aufwandskonto","")</f>
        <v/>
      </c>
      <c r="B151" t="str">
        <f>Sachkonten_Import!C151</f>
        <v/>
      </c>
      <c r="C151" t="str">
        <f>Sachkonten!H151</f>
        <v/>
      </c>
      <c r="I151" t="str">
        <f t="shared" si="4"/>
        <v>Mandant</v>
      </c>
      <c r="J151">
        <f t="shared" si="5"/>
        <v>150</v>
      </c>
    </row>
    <row r="152" spans="1:10">
      <c r="A152" t="str">
        <f>IF(NOT(ISBLANK(Sachkonten!D152)),"Aufwandskonto","")</f>
        <v/>
      </c>
      <c r="B152" t="str">
        <f>Sachkonten_Import!C152</f>
        <v/>
      </c>
      <c r="C152" t="str">
        <f>Sachkonten!H152</f>
        <v/>
      </c>
      <c r="I152" t="str">
        <f t="shared" si="4"/>
        <v>Mandant</v>
      </c>
      <c r="J152">
        <f t="shared" si="5"/>
        <v>151</v>
      </c>
    </row>
    <row r="153" spans="1:10">
      <c r="A153" t="str">
        <f>IF(NOT(ISBLANK(Sachkonten!D153)),"Aufwandskonto","")</f>
        <v/>
      </c>
      <c r="B153" t="str">
        <f>Sachkonten_Import!C153</f>
        <v/>
      </c>
      <c r="C153" t="str">
        <f>Sachkonten!H153</f>
        <v/>
      </c>
      <c r="I153" t="str">
        <f t="shared" si="4"/>
        <v>Mandant</v>
      </c>
      <c r="J153">
        <f t="shared" si="5"/>
        <v>152</v>
      </c>
    </row>
    <row r="154" spans="1:10">
      <c r="A154" t="str">
        <f>IF(NOT(ISBLANK(Sachkonten!D154)),"Aufwandskonto","")</f>
        <v/>
      </c>
      <c r="B154" t="str">
        <f>Sachkonten_Import!C154</f>
        <v/>
      </c>
      <c r="C154" t="str">
        <f>Sachkonten!H154</f>
        <v/>
      </c>
      <c r="I154" t="str">
        <f t="shared" si="4"/>
        <v>Mandant</v>
      </c>
      <c r="J154">
        <f t="shared" si="5"/>
        <v>153</v>
      </c>
    </row>
    <row r="155" spans="1:10">
      <c r="A155" t="str">
        <f>IF(NOT(ISBLANK(Sachkonten!D155)),"Aufwandskonto","")</f>
        <v/>
      </c>
      <c r="B155" t="str">
        <f>Sachkonten_Import!C155</f>
        <v/>
      </c>
      <c r="C155" t="str">
        <f>Sachkonten!H155</f>
        <v/>
      </c>
      <c r="I155" t="str">
        <f t="shared" si="4"/>
        <v>Mandant</v>
      </c>
      <c r="J155">
        <f t="shared" si="5"/>
        <v>154</v>
      </c>
    </row>
    <row r="156" spans="1:10">
      <c r="A156" t="str">
        <f>IF(NOT(ISBLANK(Sachkonten!D156)),"Aufwandskonto","")</f>
        <v/>
      </c>
      <c r="B156" t="str">
        <f>Sachkonten_Import!C156</f>
        <v/>
      </c>
      <c r="C156" t="str">
        <f>Sachkonten!H156</f>
        <v/>
      </c>
      <c r="I156" t="str">
        <f t="shared" si="4"/>
        <v>Mandant</v>
      </c>
      <c r="J156">
        <f t="shared" si="5"/>
        <v>155</v>
      </c>
    </row>
    <row r="157" spans="1:10">
      <c r="A157" t="str">
        <f>IF(NOT(ISBLANK(Sachkonten!D157)),"Aufwandskonto","")</f>
        <v/>
      </c>
      <c r="B157" t="str">
        <f>Sachkonten_Import!C157</f>
        <v/>
      </c>
      <c r="C157" t="str">
        <f>Sachkonten!H157</f>
        <v/>
      </c>
      <c r="I157" t="str">
        <f t="shared" si="4"/>
        <v>Mandant</v>
      </c>
      <c r="J157">
        <f t="shared" si="5"/>
        <v>156</v>
      </c>
    </row>
    <row r="158" spans="1:10">
      <c r="A158" t="str">
        <f>IF(NOT(ISBLANK(Sachkonten!D158)),"Aufwandskonto","")</f>
        <v/>
      </c>
      <c r="B158" t="str">
        <f>Sachkonten_Import!C158</f>
        <v/>
      </c>
      <c r="C158" t="str">
        <f>Sachkonten!H158</f>
        <v/>
      </c>
      <c r="I158" t="str">
        <f t="shared" si="4"/>
        <v>Mandant</v>
      </c>
      <c r="J158">
        <f t="shared" si="5"/>
        <v>157</v>
      </c>
    </row>
    <row r="159" spans="1:10">
      <c r="A159" t="str">
        <f>IF(NOT(ISBLANK(Sachkonten!D159)),"Aufwandskonto","")</f>
        <v/>
      </c>
      <c r="B159" t="str">
        <f>Sachkonten_Import!C159</f>
        <v/>
      </c>
      <c r="C159" t="str">
        <f>Sachkonten!H159</f>
        <v/>
      </c>
      <c r="I159" t="str">
        <f t="shared" si="4"/>
        <v>Mandant</v>
      </c>
      <c r="J159">
        <f t="shared" si="5"/>
        <v>158</v>
      </c>
    </row>
    <row r="160" spans="1:10">
      <c r="A160" t="str">
        <f>IF(NOT(ISBLANK(Sachkonten!D160)),"Aufwandskonto","")</f>
        <v/>
      </c>
      <c r="B160" t="str">
        <f>Sachkonten_Import!C160</f>
        <v/>
      </c>
      <c r="C160" t="str">
        <f>Sachkonten!H160</f>
        <v/>
      </c>
      <c r="I160" t="str">
        <f t="shared" si="4"/>
        <v>Mandant</v>
      </c>
      <c r="J160">
        <f t="shared" si="5"/>
        <v>159</v>
      </c>
    </row>
    <row r="161" spans="1:10">
      <c r="A161" t="str">
        <f>IF(NOT(ISBLANK(Sachkonten!D161)),"Aufwandskonto","")</f>
        <v/>
      </c>
      <c r="B161" t="str">
        <f>Sachkonten_Import!C161</f>
        <v/>
      </c>
      <c r="C161" t="str">
        <f>Sachkonten!H161</f>
        <v/>
      </c>
      <c r="I161" t="str">
        <f t="shared" si="4"/>
        <v>Mandant</v>
      </c>
      <c r="J161">
        <f t="shared" si="5"/>
        <v>160</v>
      </c>
    </row>
    <row r="162" spans="1:10">
      <c r="A162" t="str">
        <f>IF(NOT(ISBLANK(Sachkonten!D162)),"Aufwandskonto","")</f>
        <v/>
      </c>
      <c r="B162" t="str">
        <f>Sachkonten_Import!C162</f>
        <v/>
      </c>
      <c r="C162" t="str">
        <f>Sachkonten!H162</f>
        <v/>
      </c>
      <c r="I162" t="str">
        <f t="shared" si="4"/>
        <v>Mandant</v>
      </c>
      <c r="J162">
        <f t="shared" si="5"/>
        <v>161</v>
      </c>
    </row>
    <row r="163" spans="1:10">
      <c r="A163" t="str">
        <f>IF(NOT(ISBLANK(Sachkonten!D163)),"Aufwandskonto","")</f>
        <v/>
      </c>
      <c r="B163" t="str">
        <f>Sachkonten_Import!C163</f>
        <v/>
      </c>
      <c r="C163" t="str">
        <f>Sachkonten!H163</f>
        <v/>
      </c>
      <c r="I163" t="str">
        <f t="shared" si="4"/>
        <v>Mandant</v>
      </c>
      <c r="J163">
        <f t="shared" si="5"/>
        <v>162</v>
      </c>
    </row>
    <row r="164" spans="1:10">
      <c r="A164" t="str">
        <f>IF(NOT(ISBLANK(Sachkonten!D164)),"Aufwandskonto","")</f>
        <v/>
      </c>
      <c r="B164" t="str">
        <f>Sachkonten_Import!C164</f>
        <v/>
      </c>
      <c r="C164" t="str">
        <f>Sachkonten!H164</f>
        <v/>
      </c>
      <c r="I164" t="str">
        <f t="shared" si="4"/>
        <v>Mandant</v>
      </c>
      <c r="J164">
        <f t="shared" si="5"/>
        <v>163</v>
      </c>
    </row>
    <row r="165" spans="1:10">
      <c r="A165" t="str">
        <f>IF(NOT(ISBLANK(Sachkonten!D165)),"Aufwandskonto","")</f>
        <v/>
      </c>
      <c r="B165" t="str">
        <f>Sachkonten_Import!C165</f>
        <v/>
      </c>
      <c r="C165" t="str">
        <f>Sachkonten!H165</f>
        <v/>
      </c>
      <c r="I165" t="str">
        <f t="shared" si="4"/>
        <v>Mandant</v>
      </c>
      <c r="J165">
        <f t="shared" si="5"/>
        <v>164</v>
      </c>
    </row>
    <row r="166" spans="1:10">
      <c r="A166" t="str">
        <f>IF(NOT(ISBLANK(Sachkonten!D166)),"Aufwandskonto","")</f>
        <v/>
      </c>
      <c r="B166" t="str">
        <f>Sachkonten_Import!C166</f>
        <v/>
      </c>
      <c r="C166" t="str">
        <f>Sachkonten!H166</f>
        <v/>
      </c>
      <c r="I166" t="str">
        <f t="shared" si="4"/>
        <v>Mandant</v>
      </c>
      <c r="J166">
        <f t="shared" si="5"/>
        <v>165</v>
      </c>
    </row>
    <row r="167" spans="1:10">
      <c r="A167" t="str">
        <f>IF(NOT(ISBLANK(Sachkonten!D167)),"Aufwandskonto","")</f>
        <v/>
      </c>
      <c r="B167" t="str">
        <f>Sachkonten_Import!C167</f>
        <v/>
      </c>
      <c r="C167" t="str">
        <f>Sachkonten!H167</f>
        <v/>
      </c>
      <c r="I167" t="str">
        <f t="shared" si="4"/>
        <v>Mandant</v>
      </c>
      <c r="J167">
        <f t="shared" si="5"/>
        <v>166</v>
      </c>
    </row>
    <row r="168" spans="1:10">
      <c r="A168" t="str">
        <f>IF(NOT(ISBLANK(Sachkonten!D168)),"Aufwandskonto","")</f>
        <v/>
      </c>
      <c r="B168" t="str">
        <f>Sachkonten_Import!C168</f>
        <v/>
      </c>
      <c r="C168" t="str">
        <f>Sachkonten!H168</f>
        <v/>
      </c>
      <c r="I168" t="str">
        <f t="shared" si="4"/>
        <v>Mandant</v>
      </c>
      <c r="J168">
        <f t="shared" si="5"/>
        <v>167</v>
      </c>
    </row>
    <row r="169" spans="1:10">
      <c r="A169" t="str">
        <f>IF(NOT(ISBLANK(Sachkonten!D169)),"Aufwandskonto","")</f>
        <v/>
      </c>
      <c r="B169" t="str">
        <f>Sachkonten_Import!C169</f>
        <v/>
      </c>
      <c r="C169" t="str">
        <f>Sachkonten!H169</f>
        <v/>
      </c>
      <c r="I169" t="str">
        <f t="shared" si="4"/>
        <v>Mandant</v>
      </c>
      <c r="J169">
        <f t="shared" si="5"/>
        <v>168</v>
      </c>
    </row>
    <row r="170" spans="1:10">
      <c r="A170" t="str">
        <f>IF(NOT(ISBLANK(Sachkonten!D170)),"Aufwandskonto","")</f>
        <v/>
      </c>
      <c r="B170" t="str">
        <f>Sachkonten_Import!C170</f>
        <v/>
      </c>
      <c r="C170" t="str">
        <f>Sachkonten!H170</f>
        <v/>
      </c>
      <c r="I170" t="str">
        <f t="shared" si="4"/>
        <v>Mandant</v>
      </c>
      <c r="J170">
        <f t="shared" si="5"/>
        <v>169</v>
      </c>
    </row>
    <row r="171" spans="1:10">
      <c r="A171" t="str">
        <f>IF(NOT(ISBLANK(Sachkonten!D171)),"Aufwandskonto","")</f>
        <v/>
      </c>
      <c r="B171" t="str">
        <f>Sachkonten_Import!C171</f>
        <v/>
      </c>
      <c r="C171" t="str">
        <f>Sachkonten!H171</f>
        <v/>
      </c>
      <c r="I171" t="str">
        <f t="shared" si="4"/>
        <v>Mandant</v>
      </c>
      <c r="J171">
        <f t="shared" si="5"/>
        <v>170</v>
      </c>
    </row>
    <row r="172" spans="1:10">
      <c r="A172" t="str">
        <f>IF(NOT(ISBLANK(Sachkonten!D172)),"Aufwandskonto","")</f>
        <v/>
      </c>
      <c r="B172" t="str">
        <f>Sachkonten_Import!C172</f>
        <v/>
      </c>
      <c r="C172" t="str">
        <f>Sachkonten!H172</f>
        <v/>
      </c>
      <c r="I172" t="str">
        <f t="shared" si="4"/>
        <v>Mandant</v>
      </c>
      <c r="J172">
        <f t="shared" si="5"/>
        <v>171</v>
      </c>
    </row>
    <row r="173" spans="1:10">
      <c r="A173" t="str">
        <f>IF(NOT(ISBLANK(Sachkonten!D173)),"Aufwandskonto","")</f>
        <v/>
      </c>
      <c r="B173" t="str">
        <f>Sachkonten_Import!C173</f>
        <v/>
      </c>
      <c r="C173" t="str">
        <f>Sachkonten!H173</f>
        <v/>
      </c>
      <c r="I173" t="str">
        <f t="shared" si="4"/>
        <v>Mandant</v>
      </c>
      <c r="J173">
        <f t="shared" si="5"/>
        <v>172</v>
      </c>
    </row>
    <row r="174" spans="1:10">
      <c r="A174" t="str">
        <f>IF(NOT(ISBLANK(Sachkonten!D174)),"Aufwandskonto","")</f>
        <v/>
      </c>
      <c r="B174" t="str">
        <f>Sachkonten_Import!C174</f>
        <v/>
      </c>
      <c r="C174" t="str">
        <f>Sachkonten!H174</f>
        <v/>
      </c>
      <c r="I174" t="str">
        <f t="shared" si="4"/>
        <v>Mandant</v>
      </c>
      <c r="J174">
        <f t="shared" si="5"/>
        <v>173</v>
      </c>
    </row>
    <row r="175" spans="1:10">
      <c r="A175" t="str">
        <f>IF(NOT(ISBLANK(Sachkonten!D175)),"Aufwandskonto","")</f>
        <v/>
      </c>
      <c r="B175" t="str">
        <f>Sachkonten_Import!C175</f>
        <v/>
      </c>
      <c r="C175" t="str">
        <f>Sachkonten!H175</f>
        <v/>
      </c>
      <c r="I175" t="str">
        <f t="shared" si="4"/>
        <v>Mandant</v>
      </c>
      <c r="J175">
        <f t="shared" si="5"/>
        <v>174</v>
      </c>
    </row>
    <row r="176" spans="1:10">
      <c r="A176" t="str">
        <f>IF(NOT(ISBLANK(Sachkonten!D176)),"Aufwandskonto","")</f>
        <v/>
      </c>
      <c r="B176" t="str">
        <f>Sachkonten_Import!C176</f>
        <v/>
      </c>
      <c r="C176" t="str">
        <f>Sachkonten!H176</f>
        <v/>
      </c>
      <c r="I176" t="str">
        <f t="shared" si="4"/>
        <v>Mandant</v>
      </c>
      <c r="J176">
        <f t="shared" si="5"/>
        <v>175</v>
      </c>
    </row>
    <row r="177" spans="1:10">
      <c r="A177" t="str">
        <f>IF(NOT(ISBLANK(Sachkonten!D177)),"Aufwandskonto","")</f>
        <v/>
      </c>
      <c r="B177" t="str">
        <f>Sachkonten_Import!C177</f>
        <v/>
      </c>
      <c r="C177" t="str">
        <f>Sachkonten!H177</f>
        <v/>
      </c>
      <c r="I177" t="str">
        <f t="shared" si="4"/>
        <v>Mandant</v>
      </c>
      <c r="J177">
        <f t="shared" si="5"/>
        <v>176</v>
      </c>
    </row>
    <row r="178" spans="1:10">
      <c r="A178" t="str">
        <f>IF(NOT(ISBLANK(Sachkonten!D178)),"Aufwandskonto","")</f>
        <v/>
      </c>
      <c r="B178" t="str">
        <f>Sachkonten_Import!C178</f>
        <v/>
      </c>
      <c r="C178" t="str">
        <f>Sachkonten!H178</f>
        <v/>
      </c>
      <c r="I178" t="str">
        <f t="shared" si="4"/>
        <v>Mandant</v>
      </c>
      <c r="J178">
        <f t="shared" si="5"/>
        <v>177</v>
      </c>
    </row>
    <row r="179" spans="1:10">
      <c r="A179" t="str">
        <f>IF(NOT(ISBLANK(Sachkonten!D179)),"Aufwandskonto","")</f>
        <v/>
      </c>
      <c r="B179" t="str">
        <f>Sachkonten_Import!C179</f>
        <v/>
      </c>
      <c r="C179" t="str">
        <f>Sachkonten!H179</f>
        <v/>
      </c>
      <c r="I179" t="str">
        <f t="shared" si="4"/>
        <v>Mandant</v>
      </c>
      <c r="J179">
        <f t="shared" si="5"/>
        <v>178</v>
      </c>
    </row>
    <row r="180" spans="1:10">
      <c r="A180" t="str">
        <f>IF(NOT(ISBLANK(Sachkonten!D180)),"Aufwandskonto","")</f>
        <v/>
      </c>
      <c r="B180" t="str">
        <f>Sachkonten_Import!C180</f>
        <v/>
      </c>
      <c r="C180" t="str">
        <f>Sachkonten!H180</f>
        <v/>
      </c>
      <c r="I180" t="str">
        <f t="shared" si="4"/>
        <v>Mandant</v>
      </c>
      <c r="J180">
        <f t="shared" si="5"/>
        <v>179</v>
      </c>
    </row>
    <row r="181" spans="1:10">
      <c r="A181" t="str">
        <f>IF(NOT(ISBLANK(Sachkonten!D181)),"Aufwandskonto","")</f>
        <v/>
      </c>
      <c r="B181" t="str">
        <f>Sachkonten_Import!C181</f>
        <v/>
      </c>
      <c r="C181" t="str">
        <f>Sachkonten!H181</f>
        <v/>
      </c>
      <c r="I181" t="str">
        <f t="shared" si="4"/>
        <v>Mandant</v>
      </c>
      <c r="J181">
        <f t="shared" si="5"/>
        <v>180</v>
      </c>
    </row>
    <row r="182" spans="1:10">
      <c r="A182" t="str">
        <f>IF(NOT(ISBLANK(Sachkonten!D182)),"Aufwandskonto","")</f>
        <v/>
      </c>
      <c r="B182" t="str">
        <f>Sachkonten_Import!C182</f>
        <v/>
      </c>
      <c r="C182" t="str">
        <f>Sachkonten!H182</f>
        <v/>
      </c>
      <c r="I182" t="str">
        <f t="shared" si="4"/>
        <v>Mandant</v>
      </c>
      <c r="J182">
        <f t="shared" si="5"/>
        <v>181</v>
      </c>
    </row>
    <row r="183" spans="1:10">
      <c r="A183" t="str">
        <f>IF(NOT(ISBLANK(Sachkonten!D183)),"Aufwandskonto","")</f>
        <v/>
      </c>
      <c r="B183" t="str">
        <f>Sachkonten_Import!C183</f>
        <v/>
      </c>
      <c r="C183" t="str">
        <f>Sachkonten!H183</f>
        <v/>
      </c>
      <c r="I183" t="str">
        <f t="shared" si="4"/>
        <v>Mandant</v>
      </c>
      <c r="J183">
        <f t="shared" si="5"/>
        <v>182</v>
      </c>
    </row>
    <row r="184" spans="1:10">
      <c r="A184" t="str">
        <f>IF(NOT(ISBLANK(Sachkonten!D184)),"Aufwandskonto","")</f>
        <v/>
      </c>
      <c r="B184" t="str">
        <f>Sachkonten_Import!C184</f>
        <v/>
      </c>
      <c r="C184" t="str">
        <f>Sachkonten!H184</f>
        <v/>
      </c>
      <c r="I184" t="str">
        <f t="shared" si="4"/>
        <v>Mandant</v>
      </c>
      <c r="J184">
        <f t="shared" si="5"/>
        <v>183</v>
      </c>
    </row>
    <row r="185" spans="1:10">
      <c r="A185" t="str">
        <f>IF(NOT(ISBLANK(Sachkonten!D185)),"Aufwandskonto","")</f>
        <v/>
      </c>
      <c r="B185" t="str">
        <f>Sachkonten_Import!C185</f>
        <v/>
      </c>
      <c r="C185" t="str">
        <f>Sachkonten!H185</f>
        <v/>
      </c>
      <c r="I185" t="str">
        <f t="shared" si="4"/>
        <v>Mandant</v>
      </c>
      <c r="J185">
        <f t="shared" si="5"/>
        <v>184</v>
      </c>
    </row>
    <row r="186" spans="1:10">
      <c r="A186" t="str">
        <f>IF(NOT(ISBLANK(Sachkonten!D186)),"Aufwandskonto","")</f>
        <v/>
      </c>
      <c r="B186" t="str">
        <f>Sachkonten_Import!C186</f>
        <v/>
      </c>
      <c r="C186" t="str">
        <f>Sachkonten!H186</f>
        <v/>
      </c>
      <c r="I186" t="str">
        <f t="shared" si="4"/>
        <v>Mandant</v>
      </c>
      <c r="J186">
        <f t="shared" si="5"/>
        <v>185</v>
      </c>
    </row>
    <row r="187" spans="1:10">
      <c r="A187" t="str">
        <f>IF(NOT(ISBLANK(Sachkonten!D187)),"Aufwandskonto","")</f>
        <v/>
      </c>
      <c r="B187" t="str">
        <f>Sachkonten_Import!C187</f>
        <v/>
      </c>
      <c r="C187" t="str">
        <f>Sachkonten!H187</f>
        <v/>
      </c>
      <c r="I187" t="str">
        <f t="shared" si="4"/>
        <v>Mandant</v>
      </c>
      <c r="J187">
        <f t="shared" si="5"/>
        <v>186</v>
      </c>
    </row>
    <row r="188" spans="1:10">
      <c r="A188" t="str">
        <f>IF(NOT(ISBLANK(Sachkonten!D188)),"Aufwandskonto","")</f>
        <v/>
      </c>
      <c r="B188" t="str">
        <f>Sachkonten_Import!C188</f>
        <v/>
      </c>
      <c r="C188" t="str">
        <f>Sachkonten!H188</f>
        <v/>
      </c>
      <c r="I188" t="str">
        <f t="shared" si="4"/>
        <v>Mandant</v>
      </c>
      <c r="J188">
        <f t="shared" si="5"/>
        <v>187</v>
      </c>
    </row>
    <row r="189" spans="1:10">
      <c r="A189" t="str">
        <f>IF(NOT(ISBLANK(Sachkonten!D189)),"Aufwandskonto","")</f>
        <v/>
      </c>
      <c r="B189" t="str">
        <f>Sachkonten_Import!C189</f>
        <v/>
      </c>
      <c r="C189" t="str">
        <f>Sachkonten!H189</f>
        <v/>
      </c>
      <c r="I189" t="str">
        <f t="shared" si="4"/>
        <v>Mandant</v>
      </c>
      <c r="J189">
        <f t="shared" si="5"/>
        <v>188</v>
      </c>
    </row>
    <row r="190" spans="1:10">
      <c r="A190" t="str">
        <f>IF(NOT(ISBLANK(Sachkonten!D190)),"Aufwandskonto","")</f>
        <v/>
      </c>
      <c r="B190" t="str">
        <f>Sachkonten_Import!C190</f>
        <v/>
      </c>
      <c r="C190" t="str">
        <f>Sachkonten!H190</f>
        <v/>
      </c>
      <c r="I190" t="str">
        <f t="shared" si="4"/>
        <v>Mandant</v>
      </c>
      <c r="J190">
        <f t="shared" si="5"/>
        <v>189</v>
      </c>
    </row>
    <row r="191" spans="1:10">
      <c r="A191" t="str">
        <f>IF(NOT(ISBLANK(Sachkonten!D191)),"Aufwandskonto","")</f>
        <v/>
      </c>
      <c r="B191" t="str">
        <f>Sachkonten_Import!C191</f>
        <v/>
      </c>
      <c r="C191" t="str">
        <f>Sachkonten!H191</f>
        <v/>
      </c>
      <c r="I191" t="str">
        <f t="shared" si="4"/>
        <v>Mandant</v>
      </c>
      <c r="J191">
        <f t="shared" si="5"/>
        <v>190</v>
      </c>
    </row>
    <row r="192" spans="1:10">
      <c r="A192" t="str">
        <f>IF(NOT(ISBLANK(Sachkonten!D192)),"Aufwandskonto","")</f>
        <v/>
      </c>
      <c r="B192" t="str">
        <f>Sachkonten_Import!C192</f>
        <v/>
      </c>
      <c r="C192" t="str">
        <f>Sachkonten!H192</f>
        <v/>
      </c>
      <c r="I192" t="str">
        <f t="shared" si="4"/>
        <v>Mandant</v>
      </c>
      <c r="J192">
        <f t="shared" si="5"/>
        <v>191</v>
      </c>
    </row>
    <row r="193" spans="1:10">
      <c r="A193" t="str">
        <f>IF(NOT(ISBLANK(Sachkonten!D193)),"Aufwandskonto","")</f>
        <v/>
      </c>
      <c r="B193" t="str">
        <f>Sachkonten_Import!C193</f>
        <v/>
      </c>
      <c r="C193" t="str">
        <f>Sachkonten!H193</f>
        <v/>
      </c>
      <c r="I193" t="str">
        <f t="shared" si="4"/>
        <v>Mandant</v>
      </c>
      <c r="J193">
        <f t="shared" si="5"/>
        <v>192</v>
      </c>
    </row>
    <row r="194" spans="1:10">
      <c r="A194" t="str">
        <f>IF(NOT(ISBLANK(Sachkonten!D194)),"Aufwandskonto","")</f>
        <v/>
      </c>
      <c r="B194" t="str">
        <f>Sachkonten_Import!C194</f>
        <v/>
      </c>
      <c r="C194" t="str">
        <f>Sachkonten!H194</f>
        <v/>
      </c>
      <c r="I194" t="str">
        <f t="shared" ref="I194:I257" si="6">Mandantname</f>
        <v>Mandant</v>
      </c>
      <c r="J194">
        <f t="shared" si="5"/>
        <v>193</v>
      </c>
    </row>
    <row r="195" spans="1:10">
      <c r="A195" t="str">
        <f>IF(NOT(ISBLANK(Sachkonten!D195)),"Aufwandskonto","")</f>
        <v/>
      </c>
      <c r="B195" t="str">
        <f>Sachkonten_Import!C195</f>
        <v/>
      </c>
      <c r="C195" t="str">
        <f>Sachkonten!H195</f>
        <v/>
      </c>
      <c r="I195" t="str">
        <f t="shared" si="6"/>
        <v>Mandant</v>
      </c>
      <c r="J195">
        <f t="shared" si="5"/>
        <v>194</v>
      </c>
    </row>
    <row r="196" spans="1:10">
      <c r="A196" t="str">
        <f>IF(NOT(ISBLANK(Sachkonten!D196)),"Aufwandskonto","")</f>
        <v/>
      </c>
      <c r="B196" t="str">
        <f>Sachkonten_Import!C196</f>
        <v/>
      </c>
      <c r="C196" t="str">
        <f>Sachkonten!H196</f>
        <v/>
      </c>
      <c r="I196" t="str">
        <f t="shared" si="6"/>
        <v>Mandant</v>
      </c>
      <c r="J196">
        <f t="shared" ref="J196:J259" si="7">J195+1</f>
        <v>195</v>
      </c>
    </row>
    <row r="197" spans="1:10">
      <c r="A197" t="str">
        <f>IF(NOT(ISBLANK(Sachkonten!D197)),"Aufwandskonto","")</f>
        <v/>
      </c>
      <c r="B197" t="str">
        <f>Sachkonten_Import!C197</f>
        <v/>
      </c>
      <c r="C197" t="str">
        <f>Sachkonten!H197</f>
        <v/>
      </c>
      <c r="I197" t="str">
        <f t="shared" si="6"/>
        <v>Mandant</v>
      </c>
      <c r="J197">
        <f t="shared" si="7"/>
        <v>196</v>
      </c>
    </row>
    <row r="198" spans="1:10">
      <c r="A198" t="str">
        <f>IF(NOT(ISBLANK(Sachkonten!D198)),"Aufwandskonto","")</f>
        <v/>
      </c>
      <c r="B198" t="str">
        <f>Sachkonten_Import!C198</f>
        <v/>
      </c>
      <c r="C198" t="str">
        <f>Sachkonten!H198</f>
        <v/>
      </c>
      <c r="I198" t="str">
        <f t="shared" si="6"/>
        <v>Mandant</v>
      </c>
      <c r="J198">
        <f t="shared" si="7"/>
        <v>197</v>
      </c>
    </row>
    <row r="199" spans="1:10">
      <c r="A199" t="str">
        <f>IF(NOT(ISBLANK(Sachkonten!D199)),"Aufwandskonto","")</f>
        <v/>
      </c>
      <c r="B199" t="str">
        <f>Sachkonten_Import!C199</f>
        <v/>
      </c>
      <c r="C199" t="str">
        <f>Sachkonten!H199</f>
        <v/>
      </c>
      <c r="I199" t="str">
        <f t="shared" si="6"/>
        <v>Mandant</v>
      </c>
      <c r="J199">
        <f t="shared" si="7"/>
        <v>198</v>
      </c>
    </row>
    <row r="200" spans="1:10">
      <c r="A200" t="str">
        <f>IF(NOT(ISBLANK(Sachkonten!D200)),"Aufwandskonto","")</f>
        <v/>
      </c>
      <c r="B200" t="str">
        <f>Sachkonten_Import!C200</f>
        <v/>
      </c>
      <c r="C200" t="str">
        <f>Sachkonten!H200</f>
        <v/>
      </c>
      <c r="I200" t="str">
        <f t="shared" si="6"/>
        <v>Mandant</v>
      </c>
      <c r="J200">
        <f t="shared" si="7"/>
        <v>199</v>
      </c>
    </row>
    <row r="201" spans="1:10">
      <c r="A201" t="str">
        <f>IF(NOT(ISBLANK(Sachkonten!D201)),"Aufwandskonto","")</f>
        <v/>
      </c>
      <c r="B201" t="str">
        <f>Sachkonten_Import!C201</f>
        <v/>
      </c>
      <c r="C201" t="str">
        <f>Sachkonten!H201</f>
        <v/>
      </c>
      <c r="I201" t="str">
        <f t="shared" si="6"/>
        <v>Mandant</v>
      </c>
      <c r="J201">
        <f t="shared" si="7"/>
        <v>200</v>
      </c>
    </row>
    <row r="202" spans="1:10">
      <c r="A202" t="str">
        <f>IF(NOT(ISBLANK(Sachkonten!D202)),"Aufwandskonto","")</f>
        <v/>
      </c>
      <c r="B202" t="str">
        <f>Sachkonten_Import!C202</f>
        <v/>
      </c>
      <c r="C202" t="str">
        <f>Sachkonten!H202</f>
        <v/>
      </c>
      <c r="I202" t="str">
        <f t="shared" si="6"/>
        <v>Mandant</v>
      </c>
      <c r="J202">
        <f t="shared" si="7"/>
        <v>201</v>
      </c>
    </row>
    <row r="203" spans="1:10">
      <c r="A203" t="str">
        <f>IF(NOT(ISBLANK(Sachkonten!D203)),"Aufwandskonto","")</f>
        <v/>
      </c>
      <c r="B203" t="str">
        <f>Sachkonten_Import!C203</f>
        <v/>
      </c>
      <c r="C203" t="str">
        <f>Sachkonten!H203</f>
        <v/>
      </c>
      <c r="I203" t="str">
        <f t="shared" si="6"/>
        <v>Mandant</v>
      </c>
      <c r="J203">
        <f t="shared" si="7"/>
        <v>202</v>
      </c>
    </row>
    <row r="204" spans="1:10">
      <c r="A204" t="str">
        <f>IF(NOT(ISBLANK(Sachkonten!D204)),"Aufwandskonto","")</f>
        <v/>
      </c>
      <c r="B204" t="str">
        <f>Sachkonten_Import!C204</f>
        <v/>
      </c>
      <c r="C204" t="str">
        <f>Sachkonten!H204</f>
        <v/>
      </c>
      <c r="I204" t="str">
        <f t="shared" si="6"/>
        <v>Mandant</v>
      </c>
      <c r="J204">
        <f t="shared" si="7"/>
        <v>203</v>
      </c>
    </row>
    <row r="205" spans="1:10">
      <c r="A205" t="str">
        <f>IF(NOT(ISBLANK(Sachkonten!D205)),"Aufwandskonto","")</f>
        <v/>
      </c>
      <c r="B205" t="str">
        <f>Sachkonten_Import!C205</f>
        <v/>
      </c>
      <c r="C205" t="str">
        <f>Sachkonten!H205</f>
        <v/>
      </c>
      <c r="I205" t="str">
        <f t="shared" si="6"/>
        <v>Mandant</v>
      </c>
      <c r="J205">
        <f t="shared" si="7"/>
        <v>204</v>
      </c>
    </row>
    <row r="206" spans="1:10">
      <c r="A206" t="str">
        <f>IF(NOT(ISBLANK(Sachkonten!D206)),"Aufwandskonto","")</f>
        <v/>
      </c>
      <c r="B206" t="str">
        <f>Sachkonten_Import!C206</f>
        <v/>
      </c>
      <c r="C206" t="str">
        <f>Sachkonten!H206</f>
        <v/>
      </c>
      <c r="I206" t="str">
        <f t="shared" si="6"/>
        <v>Mandant</v>
      </c>
      <c r="J206">
        <f t="shared" si="7"/>
        <v>205</v>
      </c>
    </row>
    <row r="207" spans="1:10">
      <c r="A207" t="str">
        <f>IF(NOT(ISBLANK(Sachkonten!D207)),"Aufwandskonto","")</f>
        <v/>
      </c>
      <c r="B207" t="str">
        <f>Sachkonten_Import!C207</f>
        <v/>
      </c>
      <c r="C207" t="str">
        <f>Sachkonten!H207</f>
        <v/>
      </c>
      <c r="I207" t="str">
        <f t="shared" si="6"/>
        <v>Mandant</v>
      </c>
      <c r="J207">
        <f t="shared" si="7"/>
        <v>206</v>
      </c>
    </row>
    <row r="208" spans="1:10">
      <c r="A208" t="str">
        <f>IF(NOT(ISBLANK(Sachkonten!D208)),"Aufwandskonto","")</f>
        <v/>
      </c>
      <c r="B208" t="str">
        <f>Sachkonten_Import!C208</f>
        <v/>
      </c>
      <c r="C208" t="str">
        <f>Sachkonten!H208</f>
        <v/>
      </c>
      <c r="I208" t="str">
        <f t="shared" si="6"/>
        <v>Mandant</v>
      </c>
      <c r="J208">
        <f t="shared" si="7"/>
        <v>207</v>
      </c>
    </row>
    <row r="209" spans="1:10">
      <c r="A209" t="str">
        <f>IF(NOT(ISBLANK(Sachkonten!D209)),"Aufwandskonto","")</f>
        <v/>
      </c>
      <c r="B209" t="str">
        <f>Sachkonten_Import!C209</f>
        <v/>
      </c>
      <c r="C209" t="str">
        <f>Sachkonten!H209</f>
        <v/>
      </c>
      <c r="I209" t="str">
        <f t="shared" si="6"/>
        <v>Mandant</v>
      </c>
      <c r="J209">
        <f t="shared" si="7"/>
        <v>208</v>
      </c>
    </row>
    <row r="210" spans="1:10">
      <c r="A210" t="str">
        <f>IF(NOT(ISBLANK(Sachkonten!D210)),"Aufwandskonto","")</f>
        <v/>
      </c>
      <c r="B210" t="str">
        <f>Sachkonten_Import!C210</f>
        <v/>
      </c>
      <c r="C210" t="str">
        <f>Sachkonten!H210</f>
        <v/>
      </c>
      <c r="I210" t="str">
        <f t="shared" si="6"/>
        <v>Mandant</v>
      </c>
      <c r="J210">
        <f t="shared" si="7"/>
        <v>209</v>
      </c>
    </row>
    <row r="211" spans="1:10">
      <c r="A211" t="str">
        <f>IF(NOT(ISBLANK(Sachkonten!D211)),"Aufwandskonto","")</f>
        <v/>
      </c>
      <c r="B211" t="str">
        <f>Sachkonten_Import!C211</f>
        <v/>
      </c>
      <c r="C211" t="str">
        <f>Sachkonten!H211</f>
        <v/>
      </c>
      <c r="I211" t="str">
        <f t="shared" si="6"/>
        <v>Mandant</v>
      </c>
      <c r="J211">
        <f t="shared" si="7"/>
        <v>210</v>
      </c>
    </row>
    <row r="212" spans="1:10">
      <c r="A212" t="str">
        <f>IF(NOT(ISBLANK(Sachkonten!D212)),"Aufwandskonto","")</f>
        <v/>
      </c>
      <c r="B212" t="str">
        <f>Sachkonten_Import!C212</f>
        <v/>
      </c>
      <c r="C212" t="str">
        <f>Sachkonten!H212</f>
        <v/>
      </c>
      <c r="I212" t="str">
        <f t="shared" si="6"/>
        <v>Mandant</v>
      </c>
      <c r="J212">
        <f t="shared" si="7"/>
        <v>211</v>
      </c>
    </row>
    <row r="213" spans="1:10">
      <c r="A213" t="str">
        <f>IF(NOT(ISBLANK(Sachkonten!D213)),"Aufwandskonto","")</f>
        <v/>
      </c>
      <c r="B213" t="str">
        <f>Sachkonten_Import!C213</f>
        <v/>
      </c>
      <c r="C213" t="str">
        <f>Sachkonten!H213</f>
        <v/>
      </c>
      <c r="I213" t="str">
        <f t="shared" si="6"/>
        <v>Mandant</v>
      </c>
      <c r="J213">
        <f t="shared" si="7"/>
        <v>212</v>
      </c>
    </row>
    <row r="214" spans="1:10">
      <c r="A214" t="str">
        <f>IF(NOT(ISBLANK(Sachkonten!D214)),"Aufwandskonto","")</f>
        <v/>
      </c>
      <c r="B214" t="str">
        <f>Sachkonten_Import!C214</f>
        <v/>
      </c>
      <c r="C214" t="str">
        <f>Sachkonten!H214</f>
        <v/>
      </c>
      <c r="I214" t="str">
        <f t="shared" si="6"/>
        <v>Mandant</v>
      </c>
      <c r="J214">
        <f t="shared" si="7"/>
        <v>213</v>
      </c>
    </row>
    <row r="215" spans="1:10">
      <c r="A215" t="str">
        <f>IF(NOT(ISBLANK(Sachkonten!D215)),"Aufwandskonto","")</f>
        <v/>
      </c>
      <c r="B215" t="str">
        <f>Sachkonten_Import!C215</f>
        <v/>
      </c>
      <c r="C215" t="str">
        <f>Sachkonten!H215</f>
        <v/>
      </c>
      <c r="I215" t="str">
        <f t="shared" si="6"/>
        <v>Mandant</v>
      </c>
      <c r="J215">
        <f t="shared" si="7"/>
        <v>214</v>
      </c>
    </row>
    <row r="216" spans="1:10">
      <c r="A216" t="str">
        <f>IF(NOT(ISBLANK(Sachkonten!D216)),"Aufwandskonto","")</f>
        <v/>
      </c>
      <c r="B216" t="str">
        <f>Sachkonten_Import!C216</f>
        <v/>
      </c>
      <c r="C216" t="str">
        <f>Sachkonten!H216</f>
        <v/>
      </c>
      <c r="I216" t="str">
        <f t="shared" si="6"/>
        <v>Mandant</v>
      </c>
      <c r="J216">
        <f t="shared" si="7"/>
        <v>215</v>
      </c>
    </row>
    <row r="217" spans="1:10">
      <c r="A217" t="str">
        <f>IF(NOT(ISBLANK(Sachkonten!D217)),"Aufwandskonto","")</f>
        <v/>
      </c>
      <c r="B217" t="str">
        <f>Sachkonten_Import!C217</f>
        <v/>
      </c>
      <c r="C217" t="str">
        <f>Sachkonten!H217</f>
        <v/>
      </c>
      <c r="I217" t="str">
        <f t="shared" si="6"/>
        <v>Mandant</v>
      </c>
      <c r="J217">
        <f t="shared" si="7"/>
        <v>216</v>
      </c>
    </row>
    <row r="218" spans="1:10">
      <c r="A218" t="str">
        <f>IF(NOT(ISBLANK(Sachkonten!D218)),"Aufwandskonto","")</f>
        <v/>
      </c>
      <c r="B218" t="str">
        <f>Sachkonten_Import!C218</f>
        <v/>
      </c>
      <c r="C218" t="str">
        <f>Sachkonten!H218</f>
        <v/>
      </c>
      <c r="I218" t="str">
        <f t="shared" si="6"/>
        <v>Mandant</v>
      </c>
      <c r="J218">
        <f t="shared" si="7"/>
        <v>217</v>
      </c>
    </row>
    <row r="219" spans="1:10">
      <c r="A219" t="str">
        <f>IF(NOT(ISBLANK(Sachkonten!D219)),"Aufwandskonto","")</f>
        <v/>
      </c>
      <c r="B219" t="str">
        <f>Sachkonten_Import!C219</f>
        <v/>
      </c>
      <c r="C219" t="str">
        <f>Sachkonten!H219</f>
        <v/>
      </c>
      <c r="I219" t="str">
        <f t="shared" si="6"/>
        <v>Mandant</v>
      </c>
      <c r="J219">
        <f t="shared" si="7"/>
        <v>218</v>
      </c>
    </row>
    <row r="220" spans="1:10">
      <c r="A220" t="str">
        <f>IF(NOT(ISBLANK(Sachkonten!D220)),"Aufwandskonto","")</f>
        <v/>
      </c>
      <c r="B220" t="str">
        <f>Sachkonten_Import!C220</f>
        <v/>
      </c>
      <c r="C220" t="str">
        <f>Sachkonten!H220</f>
        <v/>
      </c>
      <c r="I220" t="str">
        <f t="shared" si="6"/>
        <v>Mandant</v>
      </c>
      <c r="J220">
        <f t="shared" si="7"/>
        <v>219</v>
      </c>
    </row>
    <row r="221" spans="1:10">
      <c r="A221" t="str">
        <f>IF(NOT(ISBLANK(Sachkonten!D221)),"Aufwandskonto","")</f>
        <v/>
      </c>
      <c r="B221" t="str">
        <f>Sachkonten_Import!C221</f>
        <v/>
      </c>
      <c r="C221" t="str">
        <f>Sachkonten!H221</f>
        <v/>
      </c>
      <c r="I221" t="str">
        <f t="shared" si="6"/>
        <v>Mandant</v>
      </c>
      <c r="J221">
        <f t="shared" si="7"/>
        <v>220</v>
      </c>
    </row>
    <row r="222" spans="1:10">
      <c r="A222" t="str">
        <f>IF(NOT(ISBLANK(Sachkonten!D222)),"Aufwandskonto","")</f>
        <v/>
      </c>
      <c r="B222" t="str">
        <f>Sachkonten_Import!C222</f>
        <v/>
      </c>
      <c r="C222" t="str">
        <f>Sachkonten!H222</f>
        <v/>
      </c>
      <c r="I222" t="str">
        <f t="shared" si="6"/>
        <v>Mandant</v>
      </c>
      <c r="J222">
        <f t="shared" si="7"/>
        <v>221</v>
      </c>
    </row>
    <row r="223" spans="1:10">
      <c r="A223" t="str">
        <f>IF(NOT(ISBLANK(Sachkonten!D223)),"Aufwandskonto","")</f>
        <v/>
      </c>
      <c r="B223" t="str">
        <f>Sachkonten_Import!C223</f>
        <v/>
      </c>
      <c r="C223" t="str">
        <f>Sachkonten!H223</f>
        <v/>
      </c>
      <c r="I223" t="str">
        <f t="shared" si="6"/>
        <v>Mandant</v>
      </c>
      <c r="J223">
        <f t="shared" si="7"/>
        <v>222</v>
      </c>
    </row>
    <row r="224" spans="1:10">
      <c r="A224" t="str">
        <f>IF(NOT(ISBLANK(Sachkonten!D224)),"Aufwandskonto","")</f>
        <v/>
      </c>
      <c r="B224" t="str">
        <f>Sachkonten_Import!C224</f>
        <v/>
      </c>
      <c r="C224" t="str">
        <f>Sachkonten!H224</f>
        <v/>
      </c>
      <c r="I224" t="str">
        <f t="shared" si="6"/>
        <v>Mandant</v>
      </c>
      <c r="J224">
        <f t="shared" si="7"/>
        <v>223</v>
      </c>
    </row>
    <row r="225" spans="1:10">
      <c r="A225" t="str">
        <f>IF(NOT(ISBLANK(Sachkonten!D225)),"Aufwandskonto","")</f>
        <v/>
      </c>
      <c r="B225" t="str">
        <f>Sachkonten_Import!C225</f>
        <v/>
      </c>
      <c r="C225" t="str">
        <f>Sachkonten!H225</f>
        <v/>
      </c>
      <c r="I225" t="str">
        <f t="shared" si="6"/>
        <v>Mandant</v>
      </c>
      <c r="J225">
        <f t="shared" si="7"/>
        <v>224</v>
      </c>
    </row>
    <row r="226" spans="1:10">
      <c r="A226" t="str">
        <f>IF(NOT(ISBLANK(Sachkonten!D226)),"Aufwandskonto","")</f>
        <v/>
      </c>
      <c r="B226" t="str">
        <f>Sachkonten_Import!C226</f>
        <v/>
      </c>
      <c r="C226" t="str">
        <f>Sachkonten!H226</f>
        <v/>
      </c>
      <c r="I226" t="str">
        <f t="shared" si="6"/>
        <v>Mandant</v>
      </c>
      <c r="J226">
        <f t="shared" si="7"/>
        <v>225</v>
      </c>
    </row>
    <row r="227" spans="1:10">
      <c r="A227" t="str">
        <f>IF(NOT(ISBLANK(Sachkonten!D227)),"Aufwandskonto","")</f>
        <v/>
      </c>
      <c r="B227" t="str">
        <f>Sachkonten_Import!C227</f>
        <v/>
      </c>
      <c r="C227" t="str">
        <f>Sachkonten!H227</f>
        <v/>
      </c>
      <c r="I227" t="str">
        <f t="shared" si="6"/>
        <v>Mandant</v>
      </c>
      <c r="J227">
        <f t="shared" si="7"/>
        <v>226</v>
      </c>
    </row>
    <row r="228" spans="1:10">
      <c r="A228" t="str">
        <f>IF(NOT(ISBLANK(Sachkonten!D228)),"Aufwandskonto","")</f>
        <v/>
      </c>
      <c r="B228" t="str">
        <f>Sachkonten_Import!C228</f>
        <v/>
      </c>
      <c r="C228" t="str">
        <f>Sachkonten!H228</f>
        <v/>
      </c>
      <c r="I228" t="str">
        <f t="shared" si="6"/>
        <v>Mandant</v>
      </c>
      <c r="J228">
        <f t="shared" si="7"/>
        <v>227</v>
      </c>
    </row>
    <row r="229" spans="1:10">
      <c r="A229" t="str">
        <f>IF(NOT(ISBLANK(Sachkonten!D229)),"Aufwandskonto","")</f>
        <v/>
      </c>
      <c r="B229" t="str">
        <f>Sachkonten_Import!C229</f>
        <v/>
      </c>
      <c r="C229" t="str">
        <f>Sachkonten!H229</f>
        <v/>
      </c>
      <c r="I229" t="str">
        <f t="shared" si="6"/>
        <v>Mandant</v>
      </c>
      <c r="J229">
        <f t="shared" si="7"/>
        <v>228</v>
      </c>
    </row>
    <row r="230" spans="1:10">
      <c r="A230" t="str">
        <f>IF(NOT(ISBLANK(Sachkonten!D230)),"Aufwandskonto","")</f>
        <v/>
      </c>
      <c r="B230" t="str">
        <f>Sachkonten_Import!C230</f>
        <v/>
      </c>
      <c r="C230" t="str">
        <f>Sachkonten!H230</f>
        <v/>
      </c>
      <c r="I230" t="str">
        <f t="shared" si="6"/>
        <v>Mandant</v>
      </c>
      <c r="J230">
        <f t="shared" si="7"/>
        <v>229</v>
      </c>
    </row>
    <row r="231" spans="1:10">
      <c r="A231" t="str">
        <f>IF(NOT(ISBLANK(Sachkonten!D231)),"Aufwandskonto","")</f>
        <v/>
      </c>
      <c r="B231" t="str">
        <f>Sachkonten_Import!C231</f>
        <v/>
      </c>
      <c r="C231" t="str">
        <f>Sachkonten!H231</f>
        <v/>
      </c>
      <c r="I231" t="str">
        <f t="shared" si="6"/>
        <v>Mandant</v>
      </c>
      <c r="J231">
        <f t="shared" si="7"/>
        <v>230</v>
      </c>
    </row>
    <row r="232" spans="1:10">
      <c r="A232" t="str">
        <f>IF(NOT(ISBLANK(Sachkonten!D232)),"Aufwandskonto","")</f>
        <v/>
      </c>
      <c r="B232" t="str">
        <f>Sachkonten_Import!C232</f>
        <v/>
      </c>
      <c r="C232" t="str">
        <f>Sachkonten!H232</f>
        <v/>
      </c>
      <c r="I232" t="str">
        <f t="shared" si="6"/>
        <v>Mandant</v>
      </c>
      <c r="J232">
        <f t="shared" si="7"/>
        <v>231</v>
      </c>
    </row>
    <row r="233" spans="1:10">
      <c r="A233" t="str">
        <f>IF(NOT(ISBLANK(Sachkonten!D233)),"Aufwandskonto","")</f>
        <v/>
      </c>
      <c r="B233" t="str">
        <f>Sachkonten_Import!C233</f>
        <v/>
      </c>
      <c r="C233" t="str">
        <f>Sachkonten!H233</f>
        <v/>
      </c>
      <c r="I233" t="str">
        <f t="shared" si="6"/>
        <v>Mandant</v>
      </c>
      <c r="J233">
        <f t="shared" si="7"/>
        <v>232</v>
      </c>
    </row>
    <row r="234" spans="1:10">
      <c r="A234" t="str">
        <f>IF(NOT(ISBLANK(Sachkonten!D234)),"Aufwandskonto","")</f>
        <v/>
      </c>
      <c r="B234" t="str">
        <f>Sachkonten_Import!C234</f>
        <v/>
      </c>
      <c r="C234" t="str">
        <f>Sachkonten!H234</f>
        <v/>
      </c>
      <c r="I234" t="str">
        <f t="shared" si="6"/>
        <v>Mandant</v>
      </c>
      <c r="J234">
        <f t="shared" si="7"/>
        <v>233</v>
      </c>
    </row>
    <row r="235" spans="1:10">
      <c r="A235" t="str">
        <f>IF(NOT(ISBLANK(Sachkonten!D235)),"Aufwandskonto","")</f>
        <v/>
      </c>
      <c r="B235" t="str">
        <f>Sachkonten_Import!C235</f>
        <v/>
      </c>
      <c r="C235" t="str">
        <f>Sachkonten!H235</f>
        <v/>
      </c>
      <c r="I235" t="str">
        <f t="shared" si="6"/>
        <v>Mandant</v>
      </c>
      <c r="J235">
        <f t="shared" si="7"/>
        <v>234</v>
      </c>
    </row>
    <row r="236" spans="1:10">
      <c r="A236" t="str">
        <f>IF(NOT(ISBLANK(Sachkonten!D236)),"Aufwandskonto","")</f>
        <v/>
      </c>
      <c r="B236" t="str">
        <f>Sachkonten_Import!C236</f>
        <v/>
      </c>
      <c r="C236" t="str">
        <f>Sachkonten!H236</f>
        <v/>
      </c>
      <c r="I236" t="str">
        <f t="shared" si="6"/>
        <v>Mandant</v>
      </c>
      <c r="J236">
        <f t="shared" si="7"/>
        <v>235</v>
      </c>
    </row>
    <row r="237" spans="1:10">
      <c r="A237" t="str">
        <f>IF(NOT(ISBLANK(Sachkonten!D237)),"Aufwandskonto","")</f>
        <v/>
      </c>
      <c r="B237" t="str">
        <f>Sachkonten_Import!C237</f>
        <v/>
      </c>
      <c r="C237" t="str">
        <f>Sachkonten!H237</f>
        <v/>
      </c>
      <c r="I237" t="str">
        <f t="shared" si="6"/>
        <v>Mandant</v>
      </c>
      <c r="J237">
        <f t="shared" si="7"/>
        <v>236</v>
      </c>
    </row>
    <row r="238" spans="1:10">
      <c r="A238" t="str">
        <f>IF(NOT(ISBLANK(Sachkonten!D238)),"Aufwandskonto","")</f>
        <v/>
      </c>
      <c r="B238" t="str">
        <f>Sachkonten_Import!C238</f>
        <v/>
      </c>
      <c r="C238" t="str">
        <f>Sachkonten!H238</f>
        <v/>
      </c>
      <c r="I238" t="str">
        <f t="shared" si="6"/>
        <v>Mandant</v>
      </c>
      <c r="J238">
        <f t="shared" si="7"/>
        <v>237</v>
      </c>
    </row>
    <row r="239" spans="1:10">
      <c r="A239" t="str">
        <f>IF(NOT(ISBLANK(Sachkonten!D239)),"Aufwandskonto","")</f>
        <v/>
      </c>
      <c r="B239" t="str">
        <f>Sachkonten_Import!C239</f>
        <v/>
      </c>
      <c r="C239" t="str">
        <f>Sachkonten!H239</f>
        <v/>
      </c>
      <c r="I239" t="str">
        <f t="shared" si="6"/>
        <v>Mandant</v>
      </c>
      <c r="J239">
        <f t="shared" si="7"/>
        <v>238</v>
      </c>
    </row>
    <row r="240" spans="1:10">
      <c r="A240" t="str">
        <f>IF(NOT(ISBLANK(Sachkonten!D240)),"Aufwandskonto","")</f>
        <v/>
      </c>
      <c r="B240" t="str">
        <f>Sachkonten_Import!C240</f>
        <v/>
      </c>
      <c r="C240" t="str">
        <f>Sachkonten!H240</f>
        <v/>
      </c>
      <c r="I240" t="str">
        <f t="shared" si="6"/>
        <v>Mandant</v>
      </c>
      <c r="J240">
        <f t="shared" si="7"/>
        <v>239</v>
      </c>
    </row>
    <row r="241" spans="1:10">
      <c r="A241" t="str">
        <f>IF(NOT(ISBLANK(Sachkonten!D241)),"Aufwandskonto","")</f>
        <v/>
      </c>
      <c r="B241" t="str">
        <f>Sachkonten_Import!C241</f>
        <v/>
      </c>
      <c r="C241" t="str">
        <f>Sachkonten!H241</f>
        <v/>
      </c>
      <c r="I241" t="str">
        <f t="shared" si="6"/>
        <v>Mandant</v>
      </c>
      <c r="J241">
        <f t="shared" si="7"/>
        <v>240</v>
      </c>
    </row>
    <row r="242" spans="1:10">
      <c r="A242" t="str">
        <f>IF(NOT(ISBLANK(Sachkonten!D242)),"Aufwandskonto","")</f>
        <v/>
      </c>
      <c r="B242" t="str">
        <f>Sachkonten_Import!C242</f>
        <v/>
      </c>
      <c r="C242" t="str">
        <f>Sachkonten!H242</f>
        <v/>
      </c>
      <c r="I242" t="str">
        <f t="shared" si="6"/>
        <v>Mandant</v>
      </c>
      <c r="J242">
        <f t="shared" si="7"/>
        <v>241</v>
      </c>
    </row>
    <row r="243" spans="1:10">
      <c r="A243" t="str">
        <f>IF(NOT(ISBLANK(Sachkonten!D243)),"Aufwandskonto","")</f>
        <v/>
      </c>
      <c r="B243" t="str">
        <f>Sachkonten_Import!C243</f>
        <v/>
      </c>
      <c r="C243" t="str">
        <f>Sachkonten!H243</f>
        <v/>
      </c>
      <c r="I243" t="str">
        <f t="shared" si="6"/>
        <v>Mandant</v>
      </c>
      <c r="J243">
        <f t="shared" si="7"/>
        <v>242</v>
      </c>
    </row>
    <row r="244" spans="1:10">
      <c r="A244" t="str">
        <f>IF(NOT(ISBLANK(Sachkonten!D244)),"Aufwandskonto","")</f>
        <v/>
      </c>
      <c r="B244" t="str">
        <f>Sachkonten_Import!C244</f>
        <v/>
      </c>
      <c r="C244" t="str">
        <f>Sachkonten!H244</f>
        <v/>
      </c>
      <c r="I244" t="str">
        <f t="shared" si="6"/>
        <v>Mandant</v>
      </c>
      <c r="J244">
        <f t="shared" si="7"/>
        <v>243</v>
      </c>
    </row>
    <row r="245" spans="1:10">
      <c r="A245" t="str">
        <f>IF(NOT(ISBLANK(Sachkonten!D245)),"Aufwandskonto","")</f>
        <v/>
      </c>
      <c r="B245" t="str">
        <f>Sachkonten_Import!C245</f>
        <v/>
      </c>
      <c r="C245" t="str">
        <f>Sachkonten!H245</f>
        <v/>
      </c>
      <c r="I245" t="str">
        <f t="shared" si="6"/>
        <v>Mandant</v>
      </c>
      <c r="J245">
        <f t="shared" si="7"/>
        <v>244</v>
      </c>
    </row>
    <row r="246" spans="1:10">
      <c r="A246" t="str">
        <f>IF(NOT(ISBLANK(Sachkonten!D246)),"Aufwandskonto","")</f>
        <v/>
      </c>
      <c r="B246" t="str">
        <f>Sachkonten_Import!C246</f>
        <v/>
      </c>
      <c r="C246" t="str">
        <f>Sachkonten!H246</f>
        <v/>
      </c>
      <c r="I246" t="str">
        <f t="shared" si="6"/>
        <v>Mandant</v>
      </c>
      <c r="J246">
        <f t="shared" si="7"/>
        <v>245</v>
      </c>
    </row>
    <row r="247" spans="1:10">
      <c r="A247" t="str">
        <f>IF(NOT(ISBLANK(Sachkonten!D247)),"Aufwandskonto","")</f>
        <v/>
      </c>
      <c r="B247" t="str">
        <f>Sachkonten_Import!C247</f>
        <v/>
      </c>
      <c r="C247" t="str">
        <f>Sachkonten!H247</f>
        <v/>
      </c>
      <c r="I247" t="str">
        <f t="shared" si="6"/>
        <v>Mandant</v>
      </c>
      <c r="J247">
        <f t="shared" si="7"/>
        <v>246</v>
      </c>
    </row>
    <row r="248" spans="1:10">
      <c r="A248" t="str">
        <f>IF(NOT(ISBLANK(Sachkonten!D248)),"Aufwandskonto","")</f>
        <v/>
      </c>
      <c r="B248" t="str">
        <f>Sachkonten_Import!C248</f>
        <v/>
      </c>
      <c r="C248" t="str">
        <f>Sachkonten!H248</f>
        <v/>
      </c>
      <c r="I248" t="str">
        <f t="shared" si="6"/>
        <v>Mandant</v>
      </c>
      <c r="J248">
        <f t="shared" si="7"/>
        <v>247</v>
      </c>
    </row>
    <row r="249" spans="1:10">
      <c r="A249" t="str">
        <f>IF(NOT(ISBLANK(Sachkonten!D249)),"Aufwandskonto","")</f>
        <v/>
      </c>
      <c r="B249" t="str">
        <f>Sachkonten_Import!C249</f>
        <v/>
      </c>
      <c r="C249" t="str">
        <f>Sachkonten!H249</f>
        <v/>
      </c>
      <c r="I249" t="str">
        <f t="shared" si="6"/>
        <v>Mandant</v>
      </c>
      <c r="J249">
        <f t="shared" si="7"/>
        <v>248</v>
      </c>
    </row>
    <row r="250" spans="1:10">
      <c r="A250" t="str">
        <f>IF(NOT(ISBLANK(Sachkonten!D250)),"Aufwandskonto","")</f>
        <v/>
      </c>
      <c r="B250" t="str">
        <f>Sachkonten_Import!C250</f>
        <v/>
      </c>
      <c r="C250" t="str">
        <f>Sachkonten!H250</f>
        <v/>
      </c>
      <c r="I250" t="str">
        <f t="shared" si="6"/>
        <v>Mandant</v>
      </c>
      <c r="J250">
        <f t="shared" si="7"/>
        <v>249</v>
      </c>
    </row>
    <row r="251" spans="1:10">
      <c r="A251" t="str">
        <f>IF(NOT(ISBLANK(Sachkonten!D251)),"Aufwandskonto","")</f>
        <v/>
      </c>
      <c r="B251" t="str">
        <f>Sachkonten_Import!C251</f>
        <v/>
      </c>
      <c r="C251" t="str">
        <f>Sachkonten!H251</f>
        <v/>
      </c>
      <c r="I251" t="str">
        <f t="shared" si="6"/>
        <v>Mandant</v>
      </c>
      <c r="J251">
        <f t="shared" si="7"/>
        <v>250</v>
      </c>
    </row>
    <row r="252" spans="1:10">
      <c r="A252" t="str">
        <f>IF(NOT(ISBLANK(Sachkonten!D252)),"Aufwandskonto","")</f>
        <v/>
      </c>
      <c r="B252" t="str">
        <f>Sachkonten_Import!C252</f>
        <v/>
      </c>
      <c r="C252" t="str">
        <f>Sachkonten!H252</f>
        <v/>
      </c>
      <c r="I252" t="str">
        <f t="shared" si="6"/>
        <v>Mandant</v>
      </c>
      <c r="J252">
        <f t="shared" si="7"/>
        <v>251</v>
      </c>
    </row>
    <row r="253" spans="1:10">
      <c r="A253" t="str">
        <f>IF(NOT(ISBLANK(Sachkonten!D253)),"Aufwandskonto","")</f>
        <v/>
      </c>
      <c r="B253" t="str">
        <f>Sachkonten_Import!C253</f>
        <v/>
      </c>
      <c r="C253" t="str">
        <f>Sachkonten!H253</f>
        <v/>
      </c>
      <c r="I253" t="str">
        <f t="shared" si="6"/>
        <v>Mandant</v>
      </c>
      <c r="J253">
        <f t="shared" si="7"/>
        <v>252</v>
      </c>
    </row>
    <row r="254" spans="1:10">
      <c r="A254" t="str">
        <f>IF(NOT(ISBLANK(Sachkonten!D254)),"Aufwandskonto","")</f>
        <v/>
      </c>
      <c r="B254" t="str">
        <f>Sachkonten_Import!C254</f>
        <v/>
      </c>
      <c r="C254" t="str">
        <f>Sachkonten!H254</f>
        <v/>
      </c>
      <c r="I254" t="str">
        <f t="shared" si="6"/>
        <v>Mandant</v>
      </c>
      <c r="J254">
        <f t="shared" si="7"/>
        <v>253</v>
      </c>
    </row>
    <row r="255" spans="1:10">
      <c r="A255" t="str">
        <f>IF(NOT(ISBLANK(Sachkonten!D255)),"Aufwandskonto","")</f>
        <v/>
      </c>
      <c r="B255" t="str">
        <f>Sachkonten_Import!C255</f>
        <v/>
      </c>
      <c r="C255" t="str">
        <f>Sachkonten!H255</f>
        <v/>
      </c>
      <c r="I255" t="str">
        <f t="shared" si="6"/>
        <v>Mandant</v>
      </c>
      <c r="J255">
        <f t="shared" si="7"/>
        <v>254</v>
      </c>
    </row>
    <row r="256" spans="1:10">
      <c r="A256" t="str">
        <f>IF(NOT(ISBLANK(Sachkonten!D256)),"Aufwandskonto","")</f>
        <v/>
      </c>
      <c r="B256" t="str">
        <f>Sachkonten_Import!C256</f>
        <v/>
      </c>
      <c r="C256" t="str">
        <f>Sachkonten!H256</f>
        <v/>
      </c>
      <c r="I256" t="str">
        <f t="shared" si="6"/>
        <v>Mandant</v>
      </c>
      <c r="J256">
        <f t="shared" si="7"/>
        <v>255</v>
      </c>
    </row>
    <row r="257" spans="1:10">
      <c r="A257" t="str">
        <f>IF(NOT(ISBLANK(Sachkonten!D257)),"Aufwandskonto","")</f>
        <v/>
      </c>
      <c r="B257" t="str">
        <f>Sachkonten_Import!C257</f>
        <v/>
      </c>
      <c r="C257" t="str">
        <f>Sachkonten!H257</f>
        <v/>
      </c>
      <c r="I257" t="str">
        <f t="shared" si="6"/>
        <v>Mandant</v>
      </c>
      <c r="J257">
        <f t="shared" si="7"/>
        <v>256</v>
      </c>
    </row>
    <row r="258" spans="1:10">
      <c r="A258" t="str">
        <f>IF(NOT(ISBLANK(Sachkonten!D258)),"Aufwandskonto","")</f>
        <v/>
      </c>
      <c r="B258" t="str">
        <f>Sachkonten_Import!C258</f>
        <v/>
      </c>
      <c r="C258" t="str">
        <f>Sachkonten!H258</f>
        <v/>
      </c>
      <c r="I258" t="str">
        <f t="shared" ref="I258:I321" si="8">Mandantname</f>
        <v>Mandant</v>
      </c>
      <c r="J258">
        <f t="shared" si="7"/>
        <v>257</v>
      </c>
    </row>
    <row r="259" spans="1:10">
      <c r="A259" t="str">
        <f>IF(NOT(ISBLANK(Sachkonten!D259)),"Aufwandskonto","")</f>
        <v/>
      </c>
      <c r="B259" t="str">
        <f>Sachkonten_Import!C259</f>
        <v/>
      </c>
      <c r="C259" t="str">
        <f>Sachkonten!H259</f>
        <v/>
      </c>
      <c r="I259" t="str">
        <f t="shared" si="8"/>
        <v>Mandant</v>
      </c>
      <c r="J259">
        <f t="shared" si="7"/>
        <v>258</v>
      </c>
    </row>
    <row r="260" spans="1:10">
      <c r="A260" t="str">
        <f>IF(NOT(ISBLANK(Sachkonten!D260)),"Aufwandskonto","")</f>
        <v/>
      </c>
      <c r="B260" t="str">
        <f>Sachkonten_Import!C260</f>
        <v/>
      </c>
      <c r="C260" t="str">
        <f>Sachkonten!H260</f>
        <v/>
      </c>
      <c r="I260" t="str">
        <f t="shared" si="8"/>
        <v>Mandant</v>
      </c>
      <c r="J260">
        <f t="shared" ref="J260:J323" si="9">J259+1</f>
        <v>259</v>
      </c>
    </row>
    <row r="261" spans="1:10">
      <c r="A261" t="str">
        <f>IF(NOT(ISBLANK(Sachkonten!D261)),"Aufwandskonto","")</f>
        <v/>
      </c>
      <c r="B261" t="str">
        <f>Sachkonten_Import!C261</f>
        <v/>
      </c>
      <c r="C261" t="str">
        <f>Sachkonten!H261</f>
        <v/>
      </c>
      <c r="I261" t="str">
        <f t="shared" si="8"/>
        <v>Mandant</v>
      </c>
      <c r="J261">
        <f t="shared" si="9"/>
        <v>260</v>
      </c>
    </row>
    <row r="262" spans="1:10">
      <c r="A262" t="str">
        <f>IF(NOT(ISBLANK(Sachkonten!D262)),"Aufwandskonto","")</f>
        <v/>
      </c>
      <c r="B262" t="str">
        <f>Sachkonten_Import!C262</f>
        <v/>
      </c>
      <c r="C262" t="str">
        <f>Sachkonten!H262</f>
        <v/>
      </c>
      <c r="I262" t="str">
        <f t="shared" si="8"/>
        <v>Mandant</v>
      </c>
      <c r="J262">
        <f t="shared" si="9"/>
        <v>261</v>
      </c>
    </row>
    <row r="263" spans="1:10">
      <c r="A263" t="str">
        <f>IF(NOT(ISBLANK(Sachkonten!D263)),"Aufwandskonto","")</f>
        <v/>
      </c>
      <c r="B263" t="str">
        <f>Sachkonten_Import!C263</f>
        <v/>
      </c>
      <c r="C263" t="str">
        <f>Sachkonten!H263</f>
        <v/>
      </c>
      <c r="I263" t="str">
        <f t="shared" si="8"/>
        <v>Mandant</v>
      </c>
      <c r="J263">
        <f t="shared" si="9"/>
        <v>262</v>
      </c>
    </row>
    <row r="264" spans="1:10">
      <c r="A264" t="str">
        <f>IF(NOT(ISBLANK(Sachkonten!D264)),"Aufwandskonto","")</f>
        <v/>
      </c>
      <c r="B264" t="str">
        <f>Sachkonten_Import!C264</f>
        <v/>
      </c>
      <c r="C264" t="str">
        <f>Sachkonten!H264</f>
        <v/>
      </c>
      <c r="I264" t="str">
        <f t="shared" si="8"/>
        <v>Mandant</v>
      </c>
      <c r="J264">
        <f t="shared" si="9"/>
        <v>263</v>
      </c>
    </row>
    <row r="265" spans="1:10">
      <c r="A265" t="str">
        <f>IF(NOT(ISBLANK(Sachkonten!D265)),"Aufwandskonto","")</f>
        <v/>
      </c>
      <c r="B265" t="str">
        <f>Sachkonten_Import!C265</f>
        <v/>
      </c>
      <c r="C265" t="str">
        <f>Sachkonten!H265</f>
        <v/>
      </c>
      <c r="I265" t="str">
        <f t="shared" si="8"/>
        <v>Mandant</v>
      </c>
      <c r="J265">
        <f t="shared" si="9"/>
        <v>264</v>
      </c>
    </row>
    <row r="266" spans="1:10">
      <c r="A266" t="str">
        <f>IF(NOT(ISBLANK(Sachkonten!D266)),"Aufwandskonto","")</f>
        <v/>
      </c>
      <c r="B266" t="str">
        <f>Sachkonten_Import!C266</f>
        <v/>
      </c>
      <c r="C266" t="str">
        <f>Sachkonten!H266</f>
        <v/>
      </c>
      <c r="I266" t="str">
        <f t="shared" si="8"/>
        <v>Mandant</v>
      </c>
      <c r="J266">
        <f t="shared" si="9"/>
        <v>265</v>
      </c>
    </row>
    <row r="267" spans="1:10">
      <c r="A267" t="str">
        <f>IF(NOT(ISBLANK(Sachkonten!D267)),"Aufwandskonto","")</f>
        <v/>
      </c>
      <c r="B267" t="str">
        <f>Sachkonten_Import!C267</f>
        <v/>
      </c>
      <c r="C267" t="str">
        <f>Sachkonten!H267</f>
        <v/>
      </c>
      <c r="I267" t="str">
        <f t="shared" si="8"/>
        <v>Mandant</v>
      </c>
      <c r="J267">
        <f t="shared" si="9"/>
        <v>266</v>
      </c>
    </row>
    <row r="268" spans="1:10">
      <c r="A268" t="str">
        <f>IF(NOT(ISBLANK(Sachkonten!D268)),"Aufwandskonto","")</f>
        <v/>
      </c>
      <c r="B268" t="str">
        <f>Sachkonten_Import!C268</f>
        <v/>
      </c>
      <c r="C268" t="str">
        <f>Sachkonten!H268</f>
        <v/>
      </c>
      <c r="I268" t="str">
        <f t="shared" si="8"/>
        <v>Mandant</v>
      </c>
      <c r="J268">
        <f t="shared" si="9"/>
        <v>267</v>
      </c>
    </row>
    <row r="269" spans="1:10">
      <c r="A269" t="str">
        <f>IF(NOT(ISBLANK(Sachkonten!D269)),"Aufwandskonto","")</f>
        <v/>
      </c>
      <c r="B269" t="str">
        <f>Sachkonten_Import!C269</f>
        <v/>
      </c>
      <c r="C269" t="str">
        <f>Sachkonten!H269</f>
        <v/>
      </c>
      <c r="I269" t="str">
        <f t="shared" si="8"/>
        <v>Mandant</v>
      </c>
      <c r="J269">
        <f t="shared" si="9"/>
        <v>268</v>
      </c>
    </row>
    <row r="270" spans="1:10">
      <c r="A270" t="str">
        <f>IF(NOT(ISBLANK(Sachkonten!D270)),"Aufwandskonto","")</f>
        <v/>
      </c>
      <c r="B270" t="str">
        <f>Sachkonten_Import!C270</f>
        <v/>
      </c>
      <c r="C270" t="str">
        <f>Sachkonten!H270</f>
        <v/>
      </c>
      <c r="I270" t="str">
        <f t="shared" si="8"/>
        <v>Mandant</v>
      </c>
      <c r="J270">
        <f t="shared" si="9"/>
        <v>269</v>
      </c>
    </row>
    <row r="271" spans="1:10">
      <c r="A271" t="str">
        <f>IF(NOT(ISBLANK(Sachkonten!D271)),"Aufwandskonto","")</f>
        <v/>
      </c>
      <c r="B271" t="str">
        <f>Sachkonten_Import!C271</f>
        <v/>
      </c>
      <c r="C271" t="str">
        <f>Sachkonten!H271</f>
        <v/>
      </c>
      <c r="I271" t="str">
        <f t="shared" si="8"/>
        <v>Mandant</v>
      </c>
      <c r="J271">
        <f t="shared" si="9"/>
        <v>270</v>
      </c>
    </row>
    <row r="272" spans="1:10">
      <c r="A272" t="str">
        <f>IF(NOT(ISBLANK(Sachkonten!D272)),"Aufwandskonto","")</f>
        <v/>
      </c>
      <c r="B272" t="str">
        <f>Sachkonten_Import!C272</f>
        <v/>
      </c>
      <c r="C272" t="str">
        <f>Sachkonten!H272</f>
        <v/>
      </c>
      <c r="I272" t="str">
        <f t="shared" si="8"/>
        <v>Mandant</v>
      </c>
      <c r="J272">
        <f t="shared" si="9"/>
        <v>271</v>
      </c>
    </row>
    <row r="273" spans="1:10">
      <c r="A273" t="str">
        <f>IF(NOT(ISBLANK(Sachkonten!D273)),"Aufwandskonto","")</f>
        <v/>
      </c>
      <c r="B273" t="str">
        <f>Sachkonten_Import!C273</f>
        <v/>
      </c>
      <c r="C273" t="str">
        <f>Sachkonten!H273</f>
        <v/>
      </c>
      <c r="I273" t="str">
        <f t="shared" si="8"/>
        <v>Mandant</v>
      </c>
      <c r="J273">
        <f t="shared" si="9"/>
        <v>272</v>
      </c>
    </row>
    <row r="274" spans="1:10">
      <c r="A274" t="str">
        <f>IF(NOT(ISBLANK(Sachkonten!D274)),"Aufwandskonto","")</f>
        <v/>
      </c>
      <c r="B274" t="str">
        <f>Sachkonten_Import!C274</f>
        <v/>
      </c>
      <c r="C274" t="str">
        <f>Sachkonten!H274</f>
        <v/>
      </c>
      <c r="I274" t="str">
        <f t="shared" si="8"/>
        <v>Mandant</v>
      </c>
      <c r="J274">
        <f t="shared" si="9"/>
        <v>273</v>
      </c>
    </row>
    <row r="275" spans="1:10">
      <c r="A275" t="str">
        <f>IF(NOT(ISBLANK(Sachkonten!D275)),"Aufwandskonto","")</f>
        <v/>
      </c>
      <c r="B275" t="str">
        <f>Sachkonten_Import!C275</f>
        <v/>
      </c>
      <c r="C275" t="str">
        <f>Sachkonten!H275</f>
        <v/>
      </c>
      <c r="I275" t="str">
        <f t="shared" si="8"/>
        <v>Mandant</v>
      </c>
      <c r="J275">
        <f t="shared" si="9"/>
        <v>274</v>
      </c>
    </row>
    <row r="276" spans="1:10">
      <c r="A276" t="str">
        <f>IF(NOT(ISBLANK(Sachkonten!D276)),"Aufwandskonto","")</f>
        <v/>
      </c>
      <c r="B276" t="str">
        <f>Sachkonten_Import!C276</f>
        <v/>
      </c>
      <c r="C276" t="str">
        <f>Sachkonten!H276</f>
        <v/>
      </c>
      <c r="I276" t="str">
        <f t="shared" si="8"/>
        <v>Mandant</v>
      </c>
      <c r="J276">
        <f t="shared" si="9"/>
        <v>275</v>
      </c>
    </row>
    <row r="277" spans="1:10">
      <c r="A277" t="str">
        <f>IF(NOT(ISBLANK(Sachkonten!D277)),"Aufwandskonto","")</f>
        <v/>
      </c>
      <c r="B277" t="str">
        <f>Sachkonten_Import!C277</f>
        <v/>
      </c>
      <c r="C277" t="str">
        <f>Sachkonten!H277</f>
        <v/>
      </c>
      <c r="I277" t="str">
        <f t="shared" si="8"/>
        <v>Mandant</v>
      </c>
      <c r="J277">
        <f t="shared" si="9"/>
        <v>276</v>
      </c>
    </row>
    <row r="278" spans="1:10">
      <c r="A278" t="str">
        <f>IF(NOT(ISBLANK(Sachkonten!D278)),"Aufwandskonto","")</f>
        <v/>
      </c>
      <c r="B278" t="str">
        <f>Sachkonten_Import!C278</f>
        <v/>
      </c>
      <c r="C278" t="str">
        <f>Sachkonten!H278</f>
        <v/>
      </c>
      <c r="I278" t="str">
        <f t="shared" si="8"/>
        <v>Mandant</v>
      </c>
      <c r="J278">
        <f t="shared" si="9"/>
        <v>277</v>
      </c>
    </row>
    <row r="279" spans="1:10">
      <c r="A279" t="str">
        <f>IF(NOT(ISBLANK(Sachkonten!D279)),"Aufwandskonto","")</f>
        <v/>
      </c>
      <c r="B279" t="str">
        <f>Sachkonten_Import!C279</f>
        <v/>
      </c>
      <c r="C279" t="str">
        <f>Sachkonten!H279</f>
        <v/>
      </c>
      <c r="I279" t="str">
        <f t="shared" si="8"/>
        <v>Mandant</v>
      </c>
      <c r="J279">
        <f t="shared" si="9"/>
        <v>278</v>
      </c>
    </row>
    <row r="280" spans="1:10">
      <c r="A280" t="str">
        <f>IF(NOT(ISBLANK(Sachkonten!D280)),"Aufwandskonto","")</f>
        <v/>
      </c>
      <c r="B280" t="str">
        <f>Sachkonten_Import!C280</f>
        <v/>
      </c>
      <c r="C280" t="str">
        <f>Sachkonten!H280</f>
        <v/>
      </c>
      <c r="I280" t="str">
        <f t="shared" si="8"/>
        <v>Mandant</v>
      </c>
      <c r="J280">
        <f t="shared" si="9"/>
        <v>279</v>
      </c>
    </row>
    <row r="281" spans="1:10">
      <c r="A281" t="str">
        <f>IF(NOT(ISBLANK(Sachkonten!D281)),"Aufwandskonto","")</f>
        <v/>
      </c>
      <c r="B281" t="str">
        <f>Sachkonten_Import!C281</f>
        <v/>
      </c>
      <c r="C281" t="str">
        <f>Sachkonten!H281</f>
        <v/>
      </c>
      <c r="I281" t="str">
        <f t="shared" si="8"/>
        <v>Mandant</v>
      </c>
      <c r="J281">
        <f t="shared" si="9"/>
        <v>280</v>
      </c>
    </row>
    <row r="282" spans="1:10">
      <c r="A282" t="str">
        <f>IF(NOT(ISBLANK(Sachkonten!D282)),"Aufwandskonto","")</f>
        <v/>
      </c>
      <c r="B282" t="str">
        <f>Sachkonten_Import!C282</f>
        <v/>
      </c>
      <c r="C282" t="str">
        <f>Sachkonten!H282</f>
        <v/>
      </c>
      <c r="I282" t="str">
        <f t="shared" si="8"/>
        <v>Mandant</v>
      </c>
      <c r="J282">
        <f t="shared" si="9"/>
        <v>281</v>
      </c>
    </row>
    <row r="283" spans="1:10">
      <c r="A283" t="str">
        <f>IF(NOT(ISBLANK(Sachkonten!D283)),"Aufwandskonto","")</f>
        <v/>
      </c>
      <c r="B283" t="str">
        <f>Sachkonten_Import!C283</f>
        <v/>
      </c>
      <c r="C283" t="str">
        <f>Sachkonten!H283</f>
        <v/>
      </c>
      <c r="I283" t="str">
        <f t="shared" si="8"/>
        <v>Mandant</v>
      </c>
      <c r="J283">
        <f t="shared" si="9"/>
        <v>282</v>
      </c>
    </row>
    <row r="284" spans="1:10">
      <c r="A284" t="str">
        <f>IF(NOT(ISBLANK(Sachkonten!D284)),"Aufwandskonto","")</f>
        <v/>
      </c>
      <c r="B284" t="str">
        <f>Sachkonten_Import!C284</f>
        <v/>
      </c>
      <c r="C284" t="str">
        <f>Sachkonten!H284</f>
        <v/>
      </c>
      <c r="I284" t="str">
        <f t="shared" si="8"/>
        <v>Mandant</v>
      </c>
      <c r="J284">
        <f t="shared" si="9"/>
        <v>283</v>
      </c>
    </row>
    <row r="285" spans="1:10">
      <c r="A285" t="str">
        <f>IF(NOT(ISBLANK(Sachkonten!D285)),"Aufwandskonto","")</f>
        <v/>
      </c>
      <c r="B285" t="str">
        <f>Sachkonten_Import!C285</f>
        <v/>
      </c>
      <c r="C285" t="str">
        <f>Sachkonten!H285</f>
        <v/>
      </c>
      <c r="I285" t="str">
        <f t="shared" si="8"/>
        <v>Mandant</v>
      </c>
      <c r="J285">
        <f t="shared" si="9"/>
        <v>284</v>
      </c>
    </row>
    <row r="286" spans="1:10">
      <c r="A286" t="str">
        <f>IF(NOT(ISBLANK(Sachkonten!D286)),"Aufwandskonto","")</f>
        <v/>
      </c>
      <c r="B286" t="str">
        <f>Sachkonten_Import!C286</f>
        <v/>
      </c>
      <c r="C286" t="str">
        <f>Sachkonten!H286</f>
        <v/>
      </c>
      <c r="I286" t="str">
        <f t="shared" si="8"/>
        <v>Mandant</v>
      </c>
      <c r="J286">
        <f t="shared" si="9"/>
        <v>285</v>
      </c>
    </row>
    <row r="287" spans="1:10">
      <c r="A287" t="str">
        <f>IF(NOT(ISBLANK(Sachkonten!D287)),"Aufwandskonto","")</f>
        <v/>
      </c>
      <c r="B287" t="str">
        <f>Sachkonten_Import!C287</f>
        <v/>
      </c>
      <c r="C287" t="str">
        <f>Sachkonten!H287</f>
        <v/>
      </c>
      <c r="I287" t="str">
        <f t="shared" si="8"/>
        <v>Mandant</v>
      </c>
      <c r="J287">
        <f t="shared" si="9"/>
        <v>286</v>
      </c>
    </row>
    <row r="288" spans="1:10">
      <c r="A288" t="str">
        <f>IF(NOT(ISBLANK(Sachkonten!D288)),"Aufwandskonto","")</f>
        <v/>
      </c>
      <c r="B288" t="str">
        <f>Sachkonten_Import!C288</f>
        <v/>
      </c>
      <c r="C288" t="str">
        <f>Sachkonten!H288</f>
        <v/>
      </c>
      <c r="I288" t="str">
        <f t="shared" si="8"/>
        <v>Mandant</v>
      </c>
      <c r="J288">
        <f t="shared" si="9"/>
        <v>287</v>
      </c>
    </row>
    <row r="289" spans="1:10">
      <c r="A289" t="str">
        <f>IF(NOT(ISBLANK(Sachkonten!D289)),"Aufwandskonto","")</f>
        <v/>
      </c>
      <c r="B289" t="str">
        <f>Sachkonten_Import!C289</f>
        <v/>
      </c>
      <c r="C289" t="str">
        <f>Sachkonten!H289</f>
        <v/>
      </c>
      <c r="I289" t="str">
        <f t="shared" si="8"/>
        <v>Mandant</v>
      </c>
      <c r="J289">
        <f t="shared" si="9"/>
        <v>288</v>
      </c>
    </row>
    <row r="290" spans="1:10">
      <c r="A290" t="str">
        <f>IF(NOT(ISBLANK(Sachkonten!D290)),"Aufwandskonto","")</f>
        <v/>
      </c>
      <c r="B290" t="str">
        <f>Sachkonten_Import!C290</f>
        <v/>
      </c>
      <c r="C290" t="str">
        <f>Sachkonten!H290</f>
        <v/>
      </c>
      <c r="I290" t="str">
        <f t="shared" si="8"/>
        <v>Mandant</v>
      </c>
      <c r="J290">
        <f t="shared" si="9"/>
        <v>289</v>
      </c>
    </row>
    <row r="291" spans="1:10">
      <c r="A291" t="str">
        <f>IF(NOT(ISBLANK(Sachkonten!D291)),"Aufwandskonto","")</f>
        <v/>
      </c>
      <c r="B291" t="str">
        <f>Sachkonten_Import!C291</f>
        <v/>
      </c>
      <c r="C291" t="str">
        <f>Sachkonten!H291</f>
        <v/>
      </c>
      <c r="I291" t="str">
        <f t="shared" si="8"/>
        <v>Mandant</v>
      </c>
      <c r="J291">
        <f t="shared" si="9"/>
        <v>290</v>
      </c>
    </row>
    <row r="292" spans="1:10">
      <c r="A292" t="str">
        <f>IF(NOT(ISBLANK(Sachkonten!D292)),"Aufwandskonto","")</f>
        <v/>
      </c>
      <c r="B292" t="str">
        <f>Sachkonten_Import!C292</f>
        <v/>
      </c>
      <c r="C292" t="str">
        <f>Sachkonten!H292</f>
        <v/>
      </c>
      <c r="I292" t="str">
        <f t="shared" si="8"/>
        <v>Mandant</v>
      </c>
      <c r="J292">
        <f t="shared" si="9"/>
        <v>291</v>
      </c>
    </row>
    <row r="293" spans="1:10">
      <c r="A293" t="str">
        <f>IF(NOT(ISBLANK(Sachkonten!D293)),"Aufwandskonto","")</f>
        <v/>
      </c>
      <c r="B293" t="str">
        <f>Sachkonten_Import!C293</f>
        <v/>
      </c>
      <c r="C293" t="str">
        <f>Sachkonten!H293</f>
        <v/>
      </c>
      <c r="I293" t="str">
        <f t="shared" si="8"/>
        <v>Mandant</v>
      </c>
      <c r="J293">
        <f t="shared" si="9"/>
        <v>292</v>
      </c>
    </row>
    <row r="294" spans="1:10">
      <c r="A294" t="str">
        <f>IF(NOT(ISBLANK(Sachkonten!D294)),"Aufwandskonto","")</f>
        <v/>
      </c>
      <c r="B294" t="str">
        <f>Sachkonten_Import!C294</f>
        <v/>
      </c>
      <c r="C294" t="str">
        <f>Sachkonten!H294</f>
        <v/>
      </c>
      <c r="I294" t="str">
        <f t="shared" si="8"/>
        <v>Mandant</v>
      </c>
      <c r="J294">
        <f t="shared" si="9"/>
        <v>293</v>
      </c>
    </row>
    <row r="295" spans="1:10">
      <c r="A295" t="str">
        <f>IF(NOT(ISBLANK(Sachkonten!D295)),"Aufwandskonto","")</f>
        <v/>
      </c>
      <c r="B295" t="str">
        <f>Sachkonten_Import!C295</f>
        <v/>
      </c>
      <c r="C295" t="str">
        <f>Sachkonten!H295</f>
        <v/>
      </c>
      <c r="I295" t="str">
        <f t="shared" si="8"/>
        <v>Mandant</v>
      </c>
      <c r="J295">
        <f t="shared" si="9"/>
        <v>294</v>
      </c>
    </row>
    <row r="296" spans="1:10">
      <c r="A296" t="str">
        <f>IF(NOT(ISBLANK(Sachkonten!D296)),"Aufwandskonto","")</f>
        <v/>
      </c>
      <c r="B296" t="str">
        <f>Sachkonten_Import!C296</f>
        <v/>
      </c>
      <c r="C296" t="str">
        <f>Sachkonten!H296</f>
        <v/>
      </c>
      <c r="I296" t="str">
        <f t="shared" si="8"/>
        <v>Mandant</v>
      </c>
      <c r="J296">
        <f t="shared" si="9"/>
        <v>295</v>
      </c>
    </row>
    <row r="297" spans="1:10">
      <c r="A297" t="str">
        <f>IF(NOT(ISBLANK(Sachkonten!D297)),"Aufwandskonto","")</f>
        <v/>
      </c>
      <c r="B297" t="str">
        <f>Sachkonten_Import!C297</f>
        <v/>
      </c>
      <c r="C297" t="str">
        <f>Sachkonten!H297</f>
        <v/>
      </c>
      <c r="I297" t="str">
        <f t="shared" si="8"/>
        <v>Mandant</v>
      </c>
      <c r="J297">
        <f t="shared" si="9"/>
        <v>296</v>
      </c>
    </row>
    <row r="298" spans="1:10">
      <c r="A298" t="str">
        <f>IF(NOT(ISBLANK(Sachkonten!D298)),"Aufwandskonto","")</f>
        <v/>
      </c>
      <c r="B298" t="str">
        <f>Sachkonten_Import!C298</f>
        <v/>
      </c>
      <c r="C298" t="str">
        <f>Sachkonten!H298</f>
        <v/>
      </c>
      <c r="I298" t="str">
        <f t="shared" si="8"/>
        <v>Mandant</v>
      </c>
      <c r="J298">
        <f t="shared" si="9"/>
        <v>297</v>
      </c>
    </row>
    <row r="299" spans="1:10">
      <c r="A299" t="str">
        <f>IF(NOT(ISBLANK(Sachkonten!D299)),"Aufwandskonto","")</f>
        <v/>
      </c>
      <c r="B299" t="str">
        <f>Sachkonten_Import!C299</f>
        <v/>
      </c>
      <c r="C299" t="str">
        <f>Sachkonten!H299</f>
        <v/>
      </c>
      <c r="I299" t="str">
        <f t="shared" si="8"/>
        <v>Mandant</v>
      </c>
      <c r="J299">
        <f t="shared" si="9"/>
        <v>298</v>
      </c>
    </row>
    <row r="300" spans="1:10">
      <c r="A300" t="str">
        <f>IF(NOT(ISBLANK(Sachkonten!D300)),"Aufwandskonto","")</f>
        <v/>
      </c>
      <c r="B300" t="str">
        <f>Sachkonten_Import!C300</f>
        <v/>
      </c>
      <c r="C300" t="str">
        <f>Sachkonten!H300</f>
        <v/>
      </c>
      <c r="I300" t="str">
        <f t="shared" si="8"/>
        <v>Mandant</v>
      </c>
      <c r="J300">
        <f t="shared" si="9"/>
        <v>299</v>
      </c>
    </row>
    <row r="301" spans="1:10">
      <c r="A301" t="str">
        <f>IF(NOT(ISBLANK(Sachkonten!D301)),"Aufwandskonto","")</f>
        <v/>
      </c>
      <c r="B301" t="str">
        <f>Sachkonten_Import!C301</f>
        <v/>
      </c>
      <c r="C301" t="str">
        <f>Sachkonten!H301</f>
        <v/>
      </c>
      <c r="I301" t="str">
        <f t="shared" si="8"/>
        <v>Mandant</v>
      </c>
      <c r="J301">
        <f t="shared" si="9"/>
        <v>300</v>
      </c>
    </row>
    <row r="302" spans="1:10">
      <c r="A302" t="str">
        <f>IF(NOT(ISBLANK(Sachkonten!D302)),"Aufwandskonto","")</f>
        <v/>
      </c>
      <c r="B302" t="str">
        <f>Sachkonten_Import!C302</f>
        <v/>
      </c>
      <c r="C302" t="str">
        <f>Sachkonten!H302</f>
        <v/>
      </c>
      <c r="I302" t="str">
        <f t="shared" si="8"/>
        <v>Mandant</v>
      </c>
      <c r="J302">
        <f t="shared" si="9"/>
        <v>301</v>
      </c>
    </row>
    <row r="303" spans="1:10">
      <c r="A303" t="str">
        <f>IF(NOT(ISBLANK(Sachkonten!D303)),"Aufwandskonto","")</f>
        <v/>
      </c>
      <c r="B303" t="str">
        <f>Sachkonten_Import!C303</f>
        <v/>
      </c>
      <c r="C303" t="str">
        <f>Sachkonten!H303</f>
        <v/>
      </c>
      <c r="I303" t="str">
        <f t="shared" si="8"/>
        <v>Mandant</v>
      </c>
      <c r="J303">
        <f t="shared" si="9"/>
        <v>302</v>
      </c>
    </row>
    <row r="304" spans="1:10">
      <c r="A304" t="str">
        <f>IF(NOT(ISBLANK(Sachkonten!D304)),"Aufwandskonto","")</f>
        <v/>
      </c>
      <c r="B304" t="str">
        <f>Sachkonten_Import!C304</f>
        <v/>
      </c>
      <c r="C304" t="str">
        <f>Sachkonten!H304</f>
        <v/>
      </c>
      <c r="I304" t="str">
        <f t="shared" si="8"/>
        <v>Mandant</v>
      </c>
      <c r="J304">
        <f t="shared" si="9"/>
        <v>303</v>
      </c>
    </row>
    <row r="305" spans="1:10">
      <c r="A305" t="str">
        <f>IF(NOT(ISBLANK(Sachkonten!D305)),"Aufwandskonto","")</f>
        <v/>
      </c>
      <c r="B305" t="str">
        <f>Sachkonten_Import!C305</f>
        <v/>
      </c>
      <c r="C305" t="str">
        <f>Sachkonten!H305</f>
        <v/>
      </c>
      <c r="I305" t="str">
        <f t="shared" si="8"/>
        <v>Mandant</v>
      </c>
      <c r="J305">
        <f t="shared" si="9"/>
        <v>304</v>
      </c>
    </row>
    <row r="306" spans="1:10">
      <c r="A306" t="str">
        <f>IF(NOT(ISBLANK(Sachkonten!D306)),"Aufwandskonto","")</f>
        <v/>
      </c>
      <c r="B306" t="str">
        <f>Sachkonten_Import!C306</f>
        <v/>
      </c>
      <c r="C306" t="str">
        <f>Sachkonten!H306</f>
        <v/>
      </c>
      <c r="I306" t="str">
        <f t="shared" si="8"/>
        <v>Mandant</v>
      </c>
      <c r="J306">
        <f t="shared" si="9"/>
        <v>305</v>
      </c>
    </row>
    <row r="307" spans="1:10">
      <c r="A307" t="str">
        <f>IF(NOT(ISBLANK(Sachkonten!D307)),"Aufwandskonto","")</f>
        <v/>
      </c>
      <c r="B307" t="str">
        <f>Sachkonten_Import!C307</f>
        <v/>
      </c>
      <c r="C307" t="str">
        <f>Sachkonten!H307</f>
        <v/>
      </c>
      <c r="I307" t="str">
        <f t="shared" si="8"/>
        <v>Mandant</v>
      </c>
      <c r="J307">
        <f t="shared" si="9"/>
        <v>306</v>
      </c>
    </row>
    <row r="308" spans="1:10">
      <c r="A308" t="str">
        <f>IF(NOT(ISBLANK(Sachkonten!D308)),"Aufwandskonto","")</f>
        <v/>
      </c>
      <c r="B308" t="str">
        <f>Sachkonten_Import!C308</f>
        <v/>
      </c>
      <c r="C308" t="str">
        <f>Sachkonten!H308</f>
        <v/>
      </c>
      <c r="I308" t="str">
        <f t="shared" si="8"/>
        <v>Mandant</v>
      </c>
      <c r="J308">
        <f t="shared" si="9"/>
        <v>307</v>
      </c>
    </row>
    <row r="309" spans="1:10">
      <c r="A309" t="str">
        <f>IF(NOT(ISBLANK(Sachkonten!D309)),"Aufwandskonto","")</f>
        <v/>
      </c>
      <c r="B309" t="str">
        <f>Sachkonten_Import!C309</f>
        <v/>
      </c>
      <c r="C309" t="str">
        <f>Sachkonten!H309</f>
        <v/>
      </c>
      <c r="I309" t="str">
        <f t="shared" si="8"/>
        <v>Mandant</v>
      </c>
      <c r="J309">
        <f t="shared" si="9"/>
        <v>308</v>
      </c>
    </row>
    <row r="310" spans="1:10">
      <c r="A310" t="str">
        <f>IF(NOT(ISBLANK(Sachkonten!D310)),"Aufwandskonto","")</f>
        <v/>
      </c>
      <c r="B310" t="str">
        <f>Sachkonten_Import!C310</f>
        <v/>
      </c>
      <c r="C310" t="str">
        <f>Sachkonten!H310</f>
        <v/>
      </c>
      <c r="I310" t="str">
        <f t="shared" si="8"/>
        <v>Mandant</v>
      </c>
      <c r="J310">
        <f t="shared" si="9"/>
        <v>309</v>
      </c>
    </row>
    <row r="311" spans="1:10">
      <c r="A311" t="str">
        <f>IF(NOT(ISBLANK(Sachkonten!D311)),"Aufwandskonto","")</f>
        <v/>
      </c>
      <c r="B311" t="str">
        <f>Sachkonten_Import!C311</f>
        <v/>
      </c>
      <c r="C311" t="str">
        <f>Sachkonten!H311</f>
        <v/>
      </c>
      <c r="I311" t="str">
        <f t="shared" si="8"/>
        <v>Mandant</v>
      </c>
      <c r="J311">
        <f t="shared" si="9"/>
        <v>310</v>
      </c>
    </row>
    <row r="312" spans="1:10">
      <c r="A312" t="str">
        <f>IF(NOT(ISBLANK(Sachkonten!D312)),"Aufwandskonto","")</f>
        <v/>
      </c>
      <c r="B312" t="str">
        <f>Sachkonten_Import!C312</f>
        <v/>
      </c>
      <c r="C312" t="str">
        <f>Sachkonten!H312</f>
        <v/>
      </c>
      <c r="I312" t="str">
        <f t="shared" si="8"/>
        <v>Mandant</v>
      </c>
      <c r="J312">
        <f t="shared" si="9"/>
        <v>311</v>
      </c>
    </row>
    <row r="313" spans="1:10">
      <c r="A313" t="str">
        <f>IF(NOT(ISBLANK(Sachkonten!D313)),"Aufwandskonto","")</f>
        <v/>
      </c>
      <c r="B313" t="str">
        <f>Sachkonten_Import!C313</f>
        <v/>
      </c>
      <c r="C313" t="str">
        <f>Sachkonten!H313</f>
        <v/>
      </c>
      <c r="I313" t="str">
        <f t="shared" si="8"/>
        <v>Mandant</v>
      </c>
      <c r="J313">
        <f t="shared" si="9"/>
        <v>312</v>
      </c>
    </row>
    <row r="314" spans="1:10">
      <c r="A314" t="str">
        <f>IF(NOT(ISBLANK(Sachkonten!D314)),"Aufwandskonto","")</f>
        <v/>
      </c>
      <c r="B314" t="str">
        <f>Sachkonten_Import!C314</f>
        <v/>
      </c>
      <c r="C314" t="str">
        <f>Sachkonten!H314</f>
        <v/>
      </c>
      <c r="I314" t="str">
        <f t="shared" si="8"/>
        <v>Mandant</v>
      </c>
      <c r="J314">
        <f t="shared" si="9"/>
        <v>313</v>
      </c>
    </row>
    <row r="315" spans="1:10">
      <c r="A315" t="str">
        <f>IF(NOT(ISBLANK(Sachkonten!D315)),"Aufwandskonto","")</f>
        <v/>
      </c>
      <c r="B315" t="str">
        <f>Sachkonten_Import!C315</f>
        <v/>
      </c>
      <c r="C315" t="str">
        <f>Sachkonten!H315</f>
        <v/>
      </c>
      <c r="I315" t="str">
        <f t="shared" si="8"/>
        <v>Mandant</v>
      </c>
      <c r="J315">
        <f t="shared" si="9"/>
        <v>314</v>
      </c>
    </row>
    <row r="316" spans="1:10">
      <c r="A316" t="str">
        <f>IF(NOT(ISBLANK(Sachkonten!D316)),"Aufwandskonto","")</f>
        <v/>
      </c>
      <c r="B316" t="str">
        <f>Sachkonten_Import!C316</f>
        <v/>
      </c>
      <c r="C316" t="str">
        <f>Sachkonten!H316</f>
        <v/>
      </c>
      <c r="I316" t="str">
        <f t="shared" si="8"/>
        <v>Mandant</v>
      </c>
      <c r="J316">
        <f t="shared" si="9"/>
        <v>315</v>
      </c>
    </row>
    <row r="317" spans="1:10">
      <c r="A317" t="str">
        <f>IF(NOT(ISBLANK(Sachkonten!D317)),"Aufwandskonto","")</f>
        <v/>
      </c>
      <c r="B317" t="str">
        <f>Sachkonten_Import!C317</f>
        <v/>
      </c>
      <c r="C317" t="str">
        <f>Sachkonten!H317</f>
        <v/>
      </c>
      <c r="I317" t="str">
        <f t="shared" si="8"/>
        <v>Mandant</v>
      </c>
      <c r="J317">
        <f t="shared" si="9"/>
        <v>316</v>
      </c>
    </row>
    <row r="318" spans="1:10">
      <c r="A318" t="str">
        <f>IF(NOT(ISBLANK(Sachkonten!D318)),"Aufwandskonto","")</f>
        <v/>
      </c>
      <c r="B318" t="str">
        <f>Sachkonten_Import!C318</f>
        <v/>
      </c>
      <c r="C318" t="str">
        <f>Sachkonten!H318</f>
        <v/>
      </c>
      <c r="I318" t="str">
        <f t="shared" si="8"/>
        <v>Mandant</v>
      </c>
      <c r="J318">
        <f t="shared" si="9"/>
        <v>317</v>
      </c>
    </row>
    <row r="319" spans="1:10">
      <c r="A319" t="str">
        <f>IF(NOT(ISBLANK(Sachkonten!D319)),"Aufwandskonto","")</f>
        <v/>
      </c>
      <c r="B319" t="str">
        <f>Sachkonten_Import!C319</f>
        <v/>
      </c>
      <c r="C319" t="str">
        <f>Sachkonten!H319</f>
        <v/>
      </c>
      <c r="I319" t="str">
        <f t="shared" si="8"/>
        <v>Mandant</v>
      </c>
      <c r="J319">
        <f t="shared" si="9"/>
        <v>318</v>
      </c>
    </row>
    <row r="320" spans="1:10">
      <c r="A320" t="str">
        <f>IF(NOT(ISBLANK(Sachkonten!D320)),"Aufwandskonto","")</f>
        <v/>
      </c>
      <c r="B320" t="str">
        <f>Sachkonten_Import!C320</f>
        <v/>
      </c>
      <c r="C320" t="str">
        <f>Sachkonten!H320</f>
        <v/>
      </c>
      <c r="I320" t="str">
        <f t="shared" si="8"/>
        <v>Mandant</v>
      </c>
      <c r="J320">
        <f t="shared" si="9"/>
        <v>319</v>
      </c>
    </row>
    <row r="321" spans="1:10">
      <c r="A321" t="str">
        <f>IF(NOT(ISBLANK(Sachkonten!D321)),"Aufwandskonto","")</f>
        <v/>
      </c>
      <c r="B321" t="str">
        <f>Sachkonten_Import!C321</f>
        <v/>
      </c>
      <c r="C321" t="str">
        <f>Sachkonten!H321</f>
        <v/>
      </c>
      <c r="I321" t="str">
        <f t="shared" si="8"/>
        <v>Mandant</v>
      </c>
      <c r="J321">
        <f t="shared" si="9"/>
        <v>320</v>
      </c>
    </row>
    <row r="322" spans="1:10">
      <c r="A322" t="str">
        <f>IF(NOT(ISBLANK(Sachkonten!D322)),"Aufwandskonto","")</f>
        <v/>
      </c>
      <c r="B322" t="str">
        <f>Sachkonten_Import!C322</f>
        <v/>
      </c>
      <c r="C322" t="str">
        <f>Sachkonten!H322</f>
        <v/>
      </c>
      <c r="I322" t="str">
        <f t="shared" ref="I322:I385" si="10">Mandantname</f>
        <v>Mandant</v>
      </c>
      <c r="J322">
        <f t="shared" si="9"/>
        <v>321</v>
      </c>
    </row>
    <row r="323" spans="1:10">
      <c r="A323" t="str">
        <f>IF(NOT(ISBLANK(Sachkonten!D323)),"Aufwandskonto","")</f>
        <v/>
      </c>
      <c r="B323" t="str">
        <f>Sachkonten_Import!C323</f>
        <v/>
      </c>
      <c r="C323" t="str">
        <f>Sachkonten!H323</f>
        <v/>
      </c>
      <c r="I323" t="str">
        <f t="shared" si="10"/>
        <v>Mandant</v>
      </c>
      <c r="J323">
        <f t="shared" si="9"/>
        <v>322</v>
      </c>
    </row>
    <row r="324" spans="1:10">
      <c r="A324" t="str">
        <f>IF(NOT(ISBLANK(Sachkonten!D324)),"Aufwandskonto","")</f>
        <v/>
      </c>
      <c r="B324" t="str">
        <f>Sachkonten_Import!C324</f>
        <v/>
      </c>
      <c r="C324" t="str">
        <f>Sachkonten!H324</f>
        <v/>
      </c>
      <c r="I324" t="str">
        <f t="shared" si="10"/>
        <v>Mandant</v>
      </c>
      <c r="J324">
        <f t="shared" ref="J324:J387" si="11">J323+1</f>
        <v>323</v>
      </c>
    </row>
    <row r="325" spans="1:10">
      <c r="A325" t="str">
        <f>IF(NOT(ISBLANK(Sachkonten!D325)),"Aufwandskonto","")</f>
        <v/>
      </c>
      <c r="B325" t="str">
        <f>Sachkonten_Import!C325</f>
        <v/>
      </c>
      <c r="C325" t="str">
        <f>Sachkonten!H325</f>
        <v/>
      </c>
      <c r="I325" t="str">
        <f t="shared" si="10"/>
        <v>Mandant</v>
      </c>
      <c r="J325">
        <f t="shared" si="11"/>
        <v>324</v>
      </c>
    </row>
    <row r="326" spans="1:10">
      <c r="A326" t="str">
        <f>IF(NOT(ISBLANK(Sachkonten!D326)),"Aufwandskonto","")</f>
        <v/>
      </c>
      <c r="B326" t="str">
        <f>Sachkonten_Import!C326</f>
        <v/>
      </c>
      <c r="C326" t="str">
        <f>Sachkonten!H326</f>
        <v/>
      </c>
      <c r="I326" t="str">
        <f t="shared" si="10"/>
        <v>Mandant</v>
      </c>
      <c r="J326">
        <f t="shared" si="11"/>
        <v>325</v>
      </c>
    </row>
    <row r="327" spans="1:10">
      <c r="A327" t="str">
        <f>IF(NOT(ISBLANK(Sachkonten!D327)),"Aufwandskonto","")</f>
        <v/>
      </c>
      <c r="B327" t="str">
        <f>Sachkonten_Import!C327</f>
        <v/>
      </c>
      <c r="C327" t="str">
        <f>Sachkonten!H327</f>
        <v/>
      </c>
      <c r="I327" t="str">
        <f t="shared" si="10"/>
        <v>Mandant</v>
      </c>
      <c r="J327">
        <f t="shared" si="11"/>
        <v>326</v>
      </c>
    </row>
    <row r="328" spans="1:10">
      <c r="A328" t="str">
        <f>IF(NOT(ISBLANK(Sachkonten!D328)),"Aufwandskonto","")</f>
        <v/>
      </c>
      <c r="B328" t="str">
        <f>Sachkonten_Import!C328</f>
        <v/>
      </c>
      <c r="C328" t="str">
        <f>Sachkonten!H328</f>
        <v/>
      </c>
      <c r="I328" t="str">
        <f t="shared" si="10"/>
        <v>Mandant</v>
      </c>
      <c r="J328">
        <f t="shared" si="11"/>
        <v>327</v>
      </c>
    </row>
    <row r="329" spans="1:10">
      <c r="A329" t="str">
        <f>IF(NOT(ISBLANK(Sachkonten!D329)),"Aufwandskonto","")</f>
        <v/>
      </c>
      <c r="B329" t="str">
        <f>Sachkonten_Import!C329</f>
        <v/>
      </c>
      <c r="C329" t="str">
        <f>Sachkonten!H329</f>
        <v/>
      </c>
      <c r="I329" t="str">
        <f t="shared" si="10"/>
        <v>Mandant</v>
      </c>
      <c r="J329">
        <f t="shared" si="11"/>
        <v>328</v>
      </c>
    </row>
    <row r="330" spans="1:10">
      <c r="A330" t="str">
        <f>IF(NOT(ISBLANK(Sachkonten!D330)),"Aufwandskonto","")</f>
        <v/>
      </c>
      <c r="B330" t="str">
        <f>Sachkonten_Import!C330</f>
        <v/>
      </c>
      <c r="C330" t="str">
        <f>Sachkonten!H330</f>
        <v/>
      </c>
      <c r="I330" t="str">
        <f t="shared" si="10"/>
        <v>Mandant</v>
      </c>
      <c r="J330">
        <f t="shared" si="11"/>
        <v>329</v>
      </c>
    </row>
    <row r="331" spans="1:10">
      <c r="A331" t="str">
        <f>IF(NOT(ISBLANK(Sachkonten!D331)),"Aufwandskonto","")</f>
        <v/>
      </c>
      <c r="B331" t="str">
        <f>Sachkonten_Import!C331</f>
        <v/>
      </c>
      <c r="C331" t="str">
        <f>Sachkonten!H331</f>
        <v/>
      </c>
      <c r="I331" t="str">
        <f t="shared" si="10"/>
        <v>Mandant</v>
      </c>
      <c r="J331">
        <f t="shared" si="11"/>
        <v>330</v>
      </c>
    </row>
    <row r="332" spans="1:10">
      <c r="A332" t="str">
        <f>IF(NOT(ISBLANK(Sachkonten!D332)),"Aufwandskonto","")</f>
        <v/>
      </c>
      <c r="B332" t="str">
        <f>Sachkonten_Import!C332</f>
        <v/>
      </c>
      <c r="C332" t="str">
        <f>Sachkonten!H332</f>
        <v/>
      </c>
      <c r="I332" t="str">
        <f t="shared" si="10"/>
        <v>Mandant</v>
      </c>
      <c r="J332">
        <f t="shared" si="11"/>
        <v>331</v>
      </c>
    </row>
    <row r="333" spans="1:10">
      <c r="A333" t="str">
        <f>IF(NOT(ISBLANK(Sachkonten!D333)),"Aufwandskonto","")</f>
        <v/>
      </c>
      <c r="B333" t="str">
        <f>Sachkonten_Import!C333</f>
        <v/>
      </c>
      <c r="C333" t="str">
        <f>Sachkonten!H333</f>
        <v/>
      </c>
      <c r="I333" t="str">
        <f t="shared" si="10"/>
        <v>Mandant</v>
      </c>
      <c r="J333">
        <f t="shared" si="11"/>
        <v>332</v>
      </c>
    </row>
    <row r="334" spans="1:10">
      <c r="A334" t="str">
        <f>IF(NOT(ISBLANK(Sachkonten!D334)),"Aufwandskonto","")</f>
        <v/>
      </c>
      <c r="B334" t="str">
        <f>Sachkonten_Import!C334</f>
        <v/>
      </c>
      <c r="C334" t="str">
        <f>Sachkonten!H334</f>
        <v/>
      </c>
      <c r="I334" t="str">
        <f t="shared" si="10"/>
        <v>Mandant</v>
      </c>
      <c r="J334">
        <f t="shared" si="11"/>
        <v>333</v>
      </c>
    </row>
    <row r="335" spans="1:10">
      <c r="A335" t="str">
        <f>IF(NOT(ISBLANK(Sachkonten!D335)),"Aufwandskonto","")</f>
        <v/>
      </c>
      <c r="B335" t="str">
        <f>Sachkonten_Import!C335</f>
        <v/>
      </c>
      <c r="C335" t="str">
        <f>Sachkonten!H335</f>
        <v/>
      </c>
      <c r="I335" t="str">
        <f t="shared" si="10"/>
        <v>Mandant</v>
      </c>
      <c r="J335">
        <f t="shared" si="11"/>
        <v>334</v>
      </c>
    </row>
    <row r="336" spans="1:10">
      <c r="A336" t="str">
        <f>IF(NOT(ISBLANK(Sachkonten!D336)),"Aufwandskonto","")</f>
        <v/>
      </c>
      <c r="B336" t="str">
        <f>Sachkonten_Import!C336</f>
        <v/>
      </c>
      <c r="C336" t="str">
        <f>Sachkonten!H336</f>
        <v/>
      </c>
      <c r="I336" t="str">
        <f t="shared" si="10"/>
        <v>Mandant</v>
      </c>
      <c r="J336">
        <f t="shared" si="11"/>
        <v>335</v>
      </c>
    </row>
    <row r="337" spans="1:10">
      <c r="A337" t="str">
        <f>IF(NOT(ISBLANK(Sachkonten!D337)),"Aufwandskonto","")</f>
        <v/>
      </c>
      <c r="B337" t="str">
        <f>Sachkonten_Import!C337</f>
        <v/>
      </c>
      <c r="C337" t="str">
        <f>Sachkonten!H337</f>
        <v/>
      </c>
      <c r="I337" t="str">
        <f t="shared" si="10"/>
        <v>Mandant</v>
      </c>
      <c r="J337">
        <f t="shared" si="11"/>
        <v>336</v>
      </c>
    </row>
    <row r="338" spans="1:10">
      <c r="A338" t="str">
        <f>IF(NOT(ISBLANK(Sachkonten!D338)),"Aufwandskonto","")</f>
        <v/>
      </c>
      <c r="B338" t="str">
        <f>Sachkonten_Import!C338</f>
        <v/>
      </c>
      <c r="C338" t="str">
        <f>Sachkonten!H338</f>
        <v/>
      </c>
      <c r="I338" t="str">
        <f t="shared" si="10"/>
        <v>Mandant</v>
      </c>
      <c r="J338">
        <f t="shared" si="11"/>
        <v>337</v>
      </c>
    </row>
    <row r="339" spans="1:10">
      <c r="A339" t="str">
        <f>IF(NOT(ISBLANK(Sachkonten!D339)),"Aufwandskonto","")</f>
        <v/>
      </c>
      <c r="B339" t="str">
        <f>Sachkonten_Import!C339</f>
        <v/>
      </c>
      <c r="C339" t="str">
        <f>Sachkonten!H339</f>
        <v/>
      </c>
      <c r="I339" t="str">
        <f t="shared" si="10"/>
        <v>Mandant</v>
      </c>
      <c r="J339">
        <f t="shared" si="11"/>
        <v>338</v>
      </c>
    </row>
    <row r="340" spans="1:10">
      <c r="A340" t="str">
        <f>IF(NOT(ISBLANK(Sachkonten!D340)),"Aufwandskonto","")</f>
        <v/>
      </c>
      <c r="B340" t="str">
        <f>Sachkonten_Import!C340</f>
        <v/>
      </c>
      <c r="C340" t="str">
        <f>Sachkonten!H340</f>
        <v/>
      </c>
      <c r="I340" t="str">
        <f t="shared" si="10"/>
        <v>Mandant</v>
      </c>
      <c r="J340">
        <f t="shared" si="11"/>
        <v>339</v>
      </c>
    </row>
    <row r="341" spans="1:10">
      <c r="A341" t="str">
        <f>IF(NOT(ISBLANK(Sachkonten!D341)),"Aufwandskonto","")</f>
        <v/>
      </c>
      <c r="B341" t="str">
        <f>Sachkonten_Import!C341</f>
        <v/>
      </c>
      <c r="C341" t="str">
        <f>Sachkonten!H341</f>
        <v/>
      </c>
      <c r="I341" t="str">
        <f t="shared" si="10"/>
        <v>Mandant</v>
      </c>
      <c r="J341">
        <f t="shared" si="11"/>
        <v>340</v>
      </c>
    </row>
    <row r="342" spans="1:10">
      <c r="A342" t="str">
        <f>IF(NOT(ISBLANK(Sachkonten!D342)),"Aufwandskonto","")</f>
        <v/>
      </c>
      <c r="B342" t="str">
        <f>Sachkonten_Import!C342</f>
        <v/>
      </c>
      <c r="C342" t="str">
        <f>Sachkonten!H342</f>
        <v/>
      </c>
      <c r="I342" t="str">
        <f t="shared" si="10"/>
        <v>Mandant</v>
      </c>
      <c r="J342">
        <f t="shared" si="11"/>
        <v>341</v>
      </c>
    </row>
    <row r="343" spans="1:10">
      <c r="A343" t="str">
        <f>IF(NOT(ISBLANK(Sachkonten!D343)),"Aufwandskonto","")</f>
        <v/>
      </c>
      <c r="B343" t="str">
        <f>Sachkonten_Import!C343</f>
        <v/>
      </c>
      <c r="C343" t="str">
        <f>Sachkonten!H343</f>
        <v/>
      </c>
      <c r="I343" t="str">
        <f t="shared" si="10"/>
        <v>Mandant</v>
      </c>
      <c r="J343">
        <f t="shared" si="11"/>
        <v>342</v>
      </c>
    </row>
    <row r="344" spans="1:10">
      <c r="A344" t="str">
        <f>IF(NOT(ISBLANK(Sachkonten!D344)),"Aufwandskonto","")</f>
        <v/>
      </c>
      <c r="B344" t="str">
        <f>Sachkonten_Import!C344</f>
        <v/>
      </c>
      <c r="C344" t="str">
        <f>Sachkonten!H344</f>
        <v/>
      </c>
      <c r="I344" t="str">
        <f t="shared" si="10"/>
        <v>Mandant</v>
      </c>
      <c r="J344">
        <f t="shared" si="11"/>
        <v>343</v>
      </c>
    </row>
    <row r="345" spans="1:10">
      <c r="A345" t="str">
        <f>IF(NOT(ISBLANK(Sachkonten!D345)),"Aufwandskonto","")</f>
        <v/>
      </c>
      <c r="B345" t="str">
        <f>Sachkonten_Import!C345</f>
        <v/>
      </c>
      <c r="C345" t="str">
        <f>Sachkonten!H345</f>
        <v/>
      </c>
      <c r="I345" t="str">
        <f t="shared" si="10"/>
        <v>Mandant</v>
      </c>
      <c r="J345">
        <f t="shared" si="11"/>
        <v>344</v>
      </c>
    </row>
    <row r="346" spans="1:10">
      <c r="A346" t="str">
        <f>IF(NOT(ISBLANK(Sachkonten!D346)),"Aufwandskonto","")</f>
        <v/>
      </c>
      <c r="B346" t="str">
        <f>Sachkonten_Import!C346</f>
        <v/>
      </c>
      <c r="C346" t="str">
        <f>Sachkonten!H346</f>
        <v/>
      </c>
      <c r="I346" t="str">
        <f t="shared" si="10"/>
        <v>Mandant</v>
      </c>
      <c r="J346">
        <f t="shared" si="11"/>
        <v>345</v>
      </c>
    </row>
    <row r="347" spans="1:10">
      <c r="A347" t="str">
        <f>IF(NOT(ISBLANK(Sachkonten!D347)),"Aufwandskonto","")</f>
        <v/>
      </c>
      <c r="B347" t="str">
        <f>Sachkonten_Import!C347</f>
        <v/>
      </c>
      <c r="C347" t="str">
        <f>Sachkonten!H347</f>
        <v/>
      </c>
      <c r="I347" t="str">
        <f t="shared" si="10"/>
        <v>Mandant</v>
      </c>
      <c r="J347">
        <f t="shared" si="11"/>
        <v>346</v>
      </c>
    </row>
    <row r="348" spans="1:10">
      <c r="A348" t="str">
        <f>IF(NOT(ISBLANK(Sachkonten!D348)),"Aufwandskonto","")</f>
        <v/>
      </c>
      <c r="B348" t="str">
        <f>Sachkonten_Import!C348</f>
        <v/>
      </c>
      <c r="C348" t="str">
        <f>Sachkonten!H348</f>
        <v/>
      </c>
      <c r="I348" t="str">
        <f t="shared" si="10"/>
        <v>Mandant</v>
      </c>
      <c r="J348">
        <f t="shared" si="11"/>
        <v>347</v>
      </c>
    </row>
    <row r="349" spans="1:10">
      <c r="A349" t="str">
        <f>IF(NOT(ISBLANK(Sachkonten!D349)),"Aufwandskonto","")</f>
        <v/>
      </c>
      <c r="B349" t="str">
        <f>Sachkonten_Import!C349</f>
        <v/>
      </c>
      <c r="C349" t="str">
        <f>Sachkonten!H349</f>
        <v/>
      </c>
      <c r="I349" t="str">
        <f t="shared" si="10"/>
        <v>Mandant</v>
      </c>
      <c r="J349">
        <f t="shared" si="11"/>
        <v>348</v>
      </c>
    </row>
    <row r="350" spans="1:10">
      <c r="A350" t="str">
        <f>IF(NOT(ISBLANK(Sachkonten!D350)),"Aufwandskonto","")</f>
        <v/>
      </c>
      <c r="B350" t="str">
        <f>Sachkonten_Import!C350</f>
        <v/>
      </c>
      <c r="C350" t="str">
        <f>Sachkonten!H350</f>
        <v/>
      </c>
      <c r="I350" t="str">
        <f t="shared" si="10"/>
        <v>Mandant</v>
      </c>
      <c r="J350">
        <f t="shared" si="11"/>
        <v>349</v>
      </c>
    </row>
    <row r="351" spans="1:10">
      <c r="A351" t="str">
        <f>IF(NOT(ISBLANK(Sachkonten!D351)),"Aufwandskonto","")</f>
        <v/>
      </c>
      <c r="B351" t="str">
        <f>Sachkonten_Import!C351</f>
        <v/>
      </c>
      <c r="C351" t="str">
        <f>Sachkonten!H351</f>
        <v/>
      </c>
      <c r="I351" t="str">
        <f t="shared" si="10"/>
        <v>Mandant</v>
      </c>
      <c r="J351">
        <f t="shared" si="11"/>
        <v>350</v>
      </c>
    </row>
    <row r="352" spans="1:10">
      <c r="A352" t="str">
        <f>IF(NOT(ISBLANK(Sachkonten!D352)),"Aufwandskonto","")</f>
        <v/>
      </c>
      <c r="B352" t="str">
        <f>Sachkonten_Import!C352</f>
        <v/>
      </c>
      <c r="C352" t="str">
        <f>Sachkonten!H352</f>
        <v/>
      </c>
      <c r="I352" t="str">
        <f t="shared" si="10"/>
        <v>Mandant</v>
      </c>
      <c r="J352">
        <f t="shared" si="11"/>
        <v>351</v>
      </c>
    </row>
    <row r="353" spans="1:10">
      <c r="A353" t="str">
        <f>IF(NOT(ISBLANK(Sachkonten!D353)),"Aufwandskonto","")</f>
        <v/>
      </c>
      <c r="B353" t="str">
        <f>Sachkonten_Import!C353</f>
        <v/>
      </c>
      <c r="C353" t="str">
        <f>Sachkonten!H353</f>
        <v/>
      </c>
      <c r="I353" t="str">
        <f t="shared" si="10"/>
        <v>Mandant</v>
      </c>
      <c r="J353">
        <f t="shared" si="11"/>
        <v>352</v>
      </c>
    </row>
    <row r="354" spans="1:10">
      <c r="A354" t="str">
        <f>IF(NOT(ISBLANK(Sachkonten!D354)),"Aufwandskonto","")</f>
        <v/>
      </c>
      <c r="B354" t="str">
        <f>Sachkonten_Import!C354</f>
        <v/>
      </c>
      <c r="C354" t="str">
        <f>Sachkonten!H354</f>
        <v/>
      </c>
      <c r="I354" t="str">
        <f t="shared" si="10"/>
        <v>Mandant</v>
      </c>
      <c r="J354">
        <f t="shared" si="11"/>
        <v>353</v>
      </c>
    </row>
    <row r="355" spans="1:10">
      <c r="A355" t="str">
        <f>IF(NOT(ISBLANK(Sachkonten!D355)),"Aufwandskonto","")</f>
        <v/>
      </c>
      <c r="B355" t="str">
        <f>Sachkonten_Import!C355</f>
        <v/>
      </c>
      <c r="C355" t="str">
        <f>Sachkonten!H355</f>
        <v/>
      </c>
      <c r="I355" t="str">
        <f t="shared" si="10"/>
        <v>Mandant</v>
      </c>
      <c r="J355">
        <f t="shared" si="11"/>
        <v>354</v>
      </c>
    </row>
    <row r="356" spans="1:10">
      <c r="A356" t="str">
        <f>IF(NOT(ISBLANK(Sachkonten!D356)),"Aufwandskonto","")</f>
        <v/>
      </c>
      <c r="B356" t="str">
        <f>Sachkonten_Import!C356</f>
        <v/>
      </c>
      <c r="C356" t="str">
        <f>Sachkonten!H356</f>
        <v/>
      </c>
      <c r="I356" t="str">
        <f t="shared" si="10"/>
        <v>Mandant</v>
      </c>
      <c r="J356">
        <f t="shared" si="11"/>
        <v>355</v>
      </c>
    </row>
    <row r="357" spans="1:10">
      <c r="A357" t="str">
        <f>IF(NOT(ISBLANK(Sachkonten!D357)),"Aufwandskonto","")</f>
        <v/>
      </c>
      <c r="B357" t="str">
        <f>Sachkonten_Import!C357</f>
        <v/>
      </c>
      <c r="C357" t="str">
        <f>Sachkonten!H357</f>
        <v/>
      </c>
      <c r="I357" t="str">
        <f t="shared" si="10"/>
        <v>Mandant</v>
      </c>
      <c r="J357">
        <f t="shared" si="11"/>
        <v>356</v>
      </c>
    </row>
    <row r="358" spans="1:10">
      <c r="A358" t="str">
        <f>IF(NOT(ISBLANK(Sachkonten!D358)),"Aufwandskonto","")</f>
        <v/>
      </c>
      <c r="B358" t="str">
        <f>Sachkonten_Import!C358</f>
        <v/>
      </c>
      <c r="C358" t="str">
        <f>Sachkonten!H358</f>
        <v/>
      </c>
      <c r="I358" t="str">
        <f t="shared" si="10"/>
        <v>Mandant</v>
      </c>
      <c r="J358">
        <f t="shared" si="11"/>
        <v>357</v>
      </c>
    </row>
    <row r="359" spans="1:10">
      <c r="A359" t="str">
        <f>IF(NOT(ISBLANK(Sachkonten!D359)),"Aufwandskonto","")</f>
        <v/>
      </c>
      <c r="B359" t="str">
        <f>Sachkonten_Import!C359</f>
        <v/>
      </c>
      <c r="C359" t="str">
        <f>Sachkonten!H359</f>
        <v/>
      </c>
      <c r="I359" t="str">
        <f t="shared" si="10"/>
        <v>Mandant</v>
      </c>
      <c r="J359">
        <f t="shared" si="11"/>
        <v>358</v>
      </c>
    </row>
    <row r="360" spans="1:10">
      <c r="A360" t="str">
        <f>IF(NOT(ISBLANK(Sachkonten!D360)),"Aufwandskonto","")</f>
        <v/>
      </c>
      <c r="B360" t="str">
        <f>Sachkonten_Import!C360</f>
        <v/>
      </c>
      <c r="C360" t="str">
        <f>Sachkonten!H360</f>
        <v/>
      </c>
      <c r="I360" t="str">
        <f t="shared" si="10"/>
        <v>Mandant</v>
      </c>
      <c r="J360">
        <f t="shared" si="11"/>
        <v>359</v>
      </c>
    </row>
    <row r="361" spans="1:10">
      <c r="A361" t="str">
        <f>IF(NOT(ISBLANK(Sachkonten!D361)),"Aufwandskonto","")</f>
        <v/>
      </c>
      <c r="B361" t="str">
        <f>Sachkonten_Import!C361</f>
        <v/>
      </c>
      <c r="C361" t="str">
        <f>Sachkonten!H361</f>
        <v/>
      </c>
      <c r="I361" t="str">
        <f t="shared" si="10"/>
        <v>Mandant</v>
      </c>
      <c r="J361">
        <f t="shared" si="11"/>
        <v>360</v>
      </c>
    </row>
    <row r="362" spans="1:10">
      <c r="A362" t="str">
        <f>IF(NOT(ISBLANK(Sachkonten!D362)),"Aufwandskonto","")</f>
        <v/>
      </c>
      <c r="B362" t="str">
        <f>Sachkonten_Import!C362</f>
        <v/>
      </c>
      <c r="C362" t="str">
        <f>Sachkonten!H362</f>
        <v/>
      </c>
      <c r="I362" t="str">
        <f t="shared" si="10"/>
        <v>Mandant</v>
      </c>
      <c r="J362">
        <f t="shared" si="11"/>
        <v>361</v>
      </c>
    </row>
    <row r="363" spans="1:10">
      <c r="A363" t="str">
        <f>IF(NOT(ISBLANK(Sachkonten!D363)),"Aufwandskonto","")</f>
        <v/>
      </c>
      <c r="B363" t="str">
        <f>Sachkonten_Import!C363</f>
        <v/>
      </c>
      <c r="C363" t="str">
        <f>Sachkonten!H363</f>
        <v/>
      </c>
      <c r="I363" t="str">
        <f t="shared" si="10"/>
        <v>Mandant</v>
      </c>
      <c r="J363">
        <f t="shared" si="11"/>
        <v>362</v>
      </c>
    </row>
    <row r="364" spans="1:10">
      <c r="A364" t="str">
        <f>IF(NOT(ISBLANK(Sachkonten!D364)),"Aufwandskonto","")</f>
        <v/>
      </c>
      <c r="B364" t="str">
        <f>Sachkonten_Import!C364</f>
        <v/>
      </c>
      <c r="C364" t="str">
        <f>Sachkonten!H364</f>
        <v/>
      </c>
      <c r="I364" t="str">
        <f t="shared" si="10"/>
        <v>Mandant</v>
      </c>
      <c r="J364">
        <f t="shared" si="11"/>
        <v>363</v>
      </c>
    </row>
    <row r="365" spans="1:10">
      <c r="A365" t="str">
        <f>IF(NOT(ISBLANK(Sachkonten!D365)),"Aufwandskonto","")</f>
        <v/>
      </c>
      <c r="B365" t="str">
        <f>Sachkonten_Import!C365</f>
        <v/>
      </c>
      <c r="C365" t="str">
        <f>Sachkonten!H365</f>
        <v/>
      </c>
      <c r="I365" t="str">
        <f t="shared" si="10"/>
        <v>Mandant</v>
      </c>
      <c r="J365">
        <f t="shared" si="11"/>
        <v>364</v>
      </c>
    </row>
    <row r="366" spans="1:10">
      <c r="A366" t="str">
        <f>IF(NOT(ISBLANK(Sachkonten!D366)),"Aufwandskonto","")</f>
        <v/>
      </c>
      <c r="B366" t="str">
        <f>Sachkonten_Import!C366</f>
        <v/>
      </c>
      <c r="C366" t="str">
        <f>Sachkonten!H366</f>
        <v/>
      </c>
      <c r="I366" t="str">
        <f t="shared" si="10"/>
        <v>Mandant</v>
      </c>
      <c r="J366">
        <f t="shared" si="11"/>
        <v>365</v>
      </c>
    </row>
    <row r="367" spans="1:10">
      <c r="A367" t="str">
        <f>IF(NOT(ISBLANK(Sachkonten!D367)),"Aufwandskonto","")</f>
        <v/>
      </c>
      <c r="B367" t="str">
        <f>Sachkonten_Import!C367</f>
        <v/>
      </c>
      <c r="C367" t="str">
        <f>Sachkonten!H367</f>
        <v/>
      </c>
      <c r="I367" t="str">
        <f t="shared" si="10"/>
        <v>Mandant</v>
      </c>
      <c r="J367">
        <f t="shared" si="11"/>
        <v>366</v>
      </c>
    </row>
    <row r="368" spans="1:10">
      <c r="A368" t="str">
        <f>IF(NOT(ISBLANK(Sachkonten!D368)),"Aufwandskonto","")</f>
        <v/>
      </c>
      <c r="B368" t="str">
        <f>Sachkonten_Import!C368</f>
        <v/>
      </c>
      <c r="C368" t="str">
        <f>Sachkonten!H368</f>
        <v/>
      </c>
      <c r="I368" t="str">
        <f t="shared" si="10"/>
        <v>Mandant</v>
      </c>
      <c r="J368">
        <f t="shared" si="11"/>
        <v>367</v>
      </c>
    </row>
    <row r="369" spans="1:10">
      <c r="A369" t="str">
        <f>IF(NOT(ISBLANK(Sachkonten!D369)),"Aufwandskonto","")</f>
        <v/>
      </c>
      <c r="B369" t="str">
        <f>Sachkonten_Import!C369</f>
        <v/>
      </c>
      <c r="C369" t="str">
        <f>Sachkonten!H369</f>
        <v/>
      </c>
      <c r="I369" t="str">
        <f t="shared" si="10"/>
        <v>Mandant</v>
      </c>
      <c r="J369">
        <f t="shared" si="11"/>
        <v>368</v>
      </c>
    </row>
    <row r="370" spans="1:10">
      <c r="A370" t="str">
        <f>IF(NOT(ISBLANK(Sachkonten!D370)),"Aufwandskonto","")</f>
        <v/>
      </c>
      <c r="B370" t="str">
        <f>Sachkonten_Import!C370</f>
        <v/>
      </c>
      <c r="C370" t="str">
        <f>Sachkonten!H370</f>
        <v/>
      </c>
      <c r="I370" t="str">
        <f t="shared" si="10"/>
        <v>Mandant</v>
      </c>
      <c r="J370">
        <f t="shared" si="11"/>
        <v>369</v>
      </c>
    </row>
    <row r="371" spans="1:10">
      <c r="A371" t="str">
        <f>IF(NOT(ISBLANK(Sachkonten!D371)),"Aufwandskonto","")</f>
        <v/>
      </c>
      <c r="B371" t="str">
        <f>Sachkonten_Import!C371</f>
        <v/>
      </c>
      <c r="C371" t="str">
        <f>Sachkonten!H371</f>
        <v/>
      </c>
      <c r="I371" t="str">
        <f t="shared" si="10"/>
        <v>Mandant</v>
      </c>
      <c r="J371">
        <f t="shared" si="11"/>
        <v>370</v>
      </c>
    </row>
    <row r="372" spans="1:10">
      <c r="A372" t="str">
        <f>IF(NOT(ISBLANK(Sachkonten!D372)),"Aufwandskonto","")</f>
        <v/>
      </c>
      <c r="B372" t="str">
        <f>Sachkonten_Import!C372</f>
        <v/>
      </c>
      <c r="C372" t="str">
        <f>Sachkonten!H372</f>
        <v/>
      </c>
      <c r="I372" t="str">
        <f t="shared" si="10"/>
        <v>Mandant</v>
      </c>
      <c r="J372">
        <f t="shared" si="11"/>
        <v>371</v>
      </c>
    </row>
    <row r="373" spans="1:10">
      <c r="A373" t="str">
        <f>IF(NOT(ISBLANK(Sachkonten!D373)),"Aufwandskonto","")</f>
        <v/>
      </c>
      <c r="B373" t="str">
        <f>Sachkonten_Import!C373</f>
        <v/>
      </c>
      <c r="C373" t="str">
        <f>Sachkonten!H373</f>
        <v/>
      </c>
      <c r="I373" t="str">
        <f t="shared" si="10"/>
        <v>Mandant</v>
      </c>
      <c r="J373">
        <f t="shared" si="11"/>
        <v>372</v>
      </c>
    </row>
    <row r="374" spans="1:10">
      <c r="A374" t="str">
        <f>IF(NOT(ISBLANK(Sachkonten!D374)),"Aufwandskonto","")</f>
        <v/>
      </c>
      <c r="B374" t="str">
        <f>Sachkonten_Import!C374</f>
        <v/>
      </c>
      <c r="C374" t="str">
        <f>Sachkonten!H374</f>
        <v/>
      </c>
      <c r="I374" t="str">
        <f t="shared" si="10"/>
        <v>Mandant</v>
      </c>
      <c r="J374">
        <f t="shared" si="11"/>
        <v>373</v>
      </c>
    </row>
    <row r="375" spans="1:10">
      <c r="A375" t="str">
        <f>IF(NOT(ISBLANK(Sachkonten!D375)),"Aufwandskonto","")</f>
        <v/>
      </c>
      <c r="B375" t="str">
        <f>Sachkonten_Import!C375</f>
        <v/>
      </c>
      <c r="C375" t="str">
        <f>Sachkonten!H375</f>
        <v/>
      </c>
      <c r="I375" t="str">
        <f t="shared" si="10"/>
        <v>Mandant</v>
      </c>
      <c r="J375">
        <f t="shared" si="11"/>
        <v>374</v>
      </c>
    </row>
    <row r="376" spans="1:10">
      <c r="A376" t="str">
        <f>IF(NOT(ISBLANK(Sachkonten!D376)),"Aufwandskonto","")</f>
        <v/>
      </c>
      <c r="B376" t="str">
        <f>Sachkonten_Import!C376</f>
        <v/>
      </c>
      <c r="C376" t="str">
        <f>Sachkonten!H376</f>
        <v/>
      </c>
      <c r="I376" t="str">
        <f t="shared" si="10"/>
        <v>Mandant</v>
      </c>
      <c r="J376">
        <f t="shared" si="11"/>
        <v>375</v>
      </c>
    </row>
    <row r="377" spans="1:10">
      <c r="A377" t="str">
        <f>IF(NOT(ISBLANK(Sachkonten!D377)),"Aufwandskonto","")</f>
        <v/>
      </c>
      <c r="B377" t="str">
        <f>Sachkonten_Import!C377</f>
        <v/>
      </c>
      <c r="C377" t="str">
        <f>Sachkonten!H377</f>
        <v/>
      </c>
      <c r="I377" t="str">
        <f t="shared" si="10"/>
        <v>Mandant</v>
      </c>
      <c r="J377">
        <f t="shared" si="11"/>
        <v>376</v>
      </c>
    </row>
    <row r="378" spans="1:10">
      <c r="A378" t="str">
        <f>IF(NOT(ISBLANK(Sachkonten!D378)),"Aufwandskonto","")</f>
        <v/>
      </c>
      <c r="B378" t="str">
        <f>Sachkonten_Import!C378</f>
        <v/>
      </c>
      <c r="C378" t="str">
        <f>Sachkonten!H378</f>
        <v/>
      </c>
      <c r="I378" t="str">
        <f t="shared" si="10"/>
        <v>Mandant</v>
      </c>
      <c r="J378">
        <f t="shared" si="11"/>
        <v>377</v>
      </c>
    </row>
    <row r="379" spans="1:10">
      <c r="A379" t="str">
        <f>IF(NOT(ISBLANK(Sachkonten!D379)),"Aufwandskonto","")</f>
        <v/>
      </c>
      <c r="B379" t="str">
        <f>Sachkonten_Import!C379</f>
        <v/>
      </c>
      <c r="C379" t="str">
        <f>Sachkonten!H379</f>
        <v/>
      </c>
      <c r="I379" t="str">
        <f t="shared" si="10"/>
        <v>Mandant</v>
      </c>
      <c r="J379">
        <f t="shared" si="11"/>
        <v>378</v>
      </c>
    </row>
    <row r="380" spans="1:10">
      <c r="A380" t="str">
        <f>IF(NOT(ISBLANK(Sachkonten!D380)),"Aufwandskonto","")</f>
        <v/>
      </c>
      <c r="B380" t="str">
        <f>Sachkonten_Import!C380</f>
        <v/>
      </c>
      <c r="C380" t="str">
        <f>Sachkonten!H380</f>
        <v/>
      </c>
      <c r="I380" t="str">
        <f t="shared" si="10"/>
        <v>Mandant</v>
      </c>
      <c r="J380">
        <f t="shared" si="11"/>
        <v>379</v>
      </c>
    </row>
    <row r="381" spans="1:10">
      <c r="A381" t="str">
        <f>IF(NOT(ISBLANK(Sachkonten!D381)),"Aufwandskonto","")</f>
        <v/>
      </c>
      <c r="B381" t="str">
        <f>Sachkonten_Import!C381</f>
        <v/>
      </c>
      <c r="C381" t="str">
        <f>Sachkonten!H381</f>
        <v/>
      </c>
      <c r="I381" t="str">
        <f t="shared" si="10"/>
        <v>Mandant</v>
      </c>
      <c r="J381">
        <f t="shared" si="11"/>
        <v>380</v>
      </c>
    </row>
    <row r="382" spans="1:10">
      <c r="A382" t="str">
        <f>IF(NOT(ISBLANK(Sachkonten!D382)),"Aufwandskonto","")</f>
        <v/>
      </c>
      <c r="B382" t="str">
        <f>Sachkonten_Import!C382</f>
        <v/>
      </c>
      <c r="C382" t="str">
        <f>Sachkonten!H382</f>
        <v/>
      </c>
      <c r="I382" t="str">
        <f t="shared" si="10"/>
        <v>Mandant</v>
      </c>
      <c r="J382">
        <f t="shared" si="11"/>
        <v>381</v>
      </c>
    </row>
    <row r="383" spans="1:10">
      <c r="A383" t="str">
        <f>IF(NOT(ISBLANK(Sachkonten!D383)),"Aufwandskonto","")</f>
        <v/>
      </c>
      <c r="B383" t="str">
        <f>Sachkonten_Import!C383</f>
        <v/>
      </c>
      <c r="C383" t="str">
        <f>Sachkonten!H383</f>
        <v/>
      </c>
      <c r="I383" t="str">
        <f t="shared" si="10"/>
        <v>Mandant</v>
      </c>
      <c r="J383">
        <f t="shared" si="11"/>
        <v>382</v>
      </c>
    </row>
    <row r="384" spans="1:10">
      <c r="A384" t="str">
        <f>IF(NOT(ISBLANK(Sachkonten!D384)),"Aufwandskonto","")</f>
        <v/>
      </c>
      <c r="B384" t="str">
        <f>Sachkonten_Import!C384</f>
        <v/>
      </c>
      <c r="C384" t="str">
        <f>Sachkonten!H384</f>
        <v/>
      </c>
      <c r="I384" t="str">
        <f t="shared" si="10"/>
        <v>Mandant</v>
      </c>
      <c r="J384">
        <f t="shared" si="11"/>
        <v>383</v>
      </c>
    </row>
    <row r="385" spans="1:10">
      <c r="A385" t="str">
        <f>IF(NOT(ISBLANK(Sachkonten!D385)),"Aufwandskonto","")</f>
        <v/>
      </c>
      <c r="B385" t="str">
        <f>Sachkonten_Import!C385</f>
        <v/>
      </c>
      <c r="C385" t="str">
        <f>Sachkonten!H385</f>
        <v/>
      </c>
      <c r="I385" t="str">
        <f t="shared" si="10"/>
        <v>Mandant</v>
      </c>
      <c r="J385">
        <f t="shared" si="11"/>
        <v>384</v>
      </c>
    </row>
    <row r="386" spans="1:10">
      <c r="A386" t="str">
        <f>IF(NOT(ISBLANK(Sachkonten!D386)),"Aufwandskonto","")</f>
        <v/>
      </c>
      <c r="B386" t="str">
        <f>Sachkonten_Import!C386</f>
        <v/>
      </c>
      <c r="C386" t="str">
        <f>Sachkonten!H386</f>
        <v/>
      </c>
      <c r="I386" t="str">
        <f t="shared" ref="I386:I449" si="12">Mandantname</f>
        <v>Mandant</v>
      </c>
      <c r="J386">
        <f t="shared" si="11"/>
        <v>385</v>
      </c>
    </row>
    <row r="387" spans="1:10">
      <c r="A387" t="str">
        <f>IF(NOT(ISBLANK(Sachkonten!D387)),"Aufwandskonto","")</f>
        <v/>
      </c>
      <c r="B387" t="str">
        <f>Sachkonten_Import!C387</f>
        <v/>
      </c>
      <c r="C387" t="str">
        <f>Sachkonten!H387</f>
        <v/>
      </c>
      <c r="I387" t="str">
        <f t="shared" si="12"/>
        <v>Mandant</v>
      </c>
      <c r="J387">
        <f t="shared" si="11"/>
        <v>386</v>
      </c>
    </row>
    <row r="388" spans="1:10">
      <c r="A388" t="str">
        <f>IF(NOT(ISBLANK(Sachkonten!D388)),"Aufwandskonto","")</f>
        <v/>
      </c>
      <c r="B388" t="str">
        <f>Sachkonten_Import!C388</f>
        <v/>
      </c>
      <c r="C388" t="str">
        <f>Sachkonten!H388</f>
        <v/>
      </c>
      <c r="I388" t="str">
        <f t="shared" si="12"/>
        <v>Mandant</v>
      </c>
      <c r="J388">
        <f t="shared" ref="J388:J451" si="13">J387+1</f>
        <v>387</v>
      </c>
    </row>
    <row r="389" spans="1:10">
      <c r="A389" t="str">
        <f>IF(NOT(ISBLANK(Sachkonten!D389)),"Aufwandskonto","")</f>
        <v/>
      </c>
      <c r="B389" t="str">
        <f>Sachkonten_Import!C389</f>
        <v/>
      </c>
      <c r="C389" t="str">
        <f>Sachkonten!H389</f>
        <v/>
      </c>
      <c r="I389" t="str">
        <f t="shared" si="12"/>
        <v>Mandant</v>
      </c>
      <c r="J389">
        <f t="shared" si="13"/>
        <v>388</v>
      </c>
    </row>
    <row r="390" spans="1:10">
      <c r="A390" t="str">
        <f>IF(NOT(ISBLANK(Sachkonten!D390)),"Aufwandskonto","")</f>
        <v/>
      </c>
      <c r="B390" t="str">
        <f>Sachkonten_Import!C390</f>
        <v/>
      </c>
      <c r="C390" t="str">
        <f>Sachkonten!H390</f>
        <v/>
      </c>
      <c r="I390" t="str">
        <f t="shared" si="12"/>
        <v>Mandant</v>
      </c>
      <c r="J390">
        <f t="shared" si="13"/>
        <v>389</v>
      </c>
    </row>
    <row r="391" spans="1:10">
      <c r="A391" t="str">
        <f>IF(NOT(ISBLANK(Sachkonten!D391)),"Aufwandskonto","")</f>
        <v/>
      </c>
      <c r="B391" t="str">
        <f>Sachkonten_Import!C391</f>
        <v/>
      </c>
      <c r="C391" t="str">
        <f>Sachkonten!H391</f>
        <v/>
      </c>
      <c r="I391" t="str">
        <f t="shared" si="12"/>
        <v>Mandant</v>
      </c>
      <c r="J391">
        <f t="shared" si="13"/>
        <v>390</v>
      </c>
    </row>
    <row r="392" spans="1:10">
      <c r="A392" t="str">
        <f>IF(NOT(ISBLANK(Sachkonten!D392)),"Aufwandskonto","")</f>
        <v/>
      </c>
      <c r="B392" t="str">
        <f>Sachkonten_Import!C392</f>
        <v/>
      </c>
      <c r="C392" t="str">
        <f>Sachkonten!H392</f>
        <v/>
      </c>
      <c r="I392" t="str">
        <f t="shared" si="12"/>
        <v>Mandant</v>
      </c>
      <c r="J392">
        <f t="shared" si="13"/>
        <v>391</v>
      </c>
    </row>
    <row r="393" spans="1:10">
      <c r="A393" t="str">
        <f>IF(NOT(ISBLANK(Sachkonten!D393)),"Aufwandskonto","")</f>
        <v/>
      </c>
      <c r="B393" t="str">
        <f>Sachkonten_Import!C393</f>
        <v/>
      </c>
      <c r="C393" t="str">
        <f>Sachkonten!H393</f>
        <v/>
      </c>
      <c r="I393" t="str">
        <f t="shared" si="12"/>
        <v>Mandant</v>
      </c>
      <c r="J393">
        <f t="shared" si="13"/>
        <v>392</v>
      </c>
    </row>
    <row r="394" spans="1:10">
      <c r="A394" t="str">
        <f>IF(NOT(ISBLANK(Sachkonten!D394)),"Aufwandskonto","")</f>
        <v/>
      </c>
      <c r="B394" t="str">
        <f>Sachkonten_Import!C394</f>
        <v/>
      </c>
      <c r="C394" t="str">
        <f>Sachkonten!H394</f>
        <v/>
      </c>
      <c r="I394" t="str">
        <f t="shared" si="12"/>
        <v>Mandant</v>
      </c>
      <c r="J394">
        <f t="shared" si="13"/>
        <v>393</v>
      </c>
    </row>
    <row r="395" spans="1:10">
      <c r="A395" t="str">
        <f>IF(NOT(ISBLANK(Sachkonten!D395)),"Aufwandskonto","")</f>
        <v/>
      </c>
      <c r="B395" t="str">
        <f>Sachkonten_Import!C395</f>
        <v/>
      </c>
      <c r="C395" t="str">
        <f>Sachkonten!H395</f>
        <v/>
      </c>
      <c r="I395" t="str">
        <f t="shared" si="12"/>
        <v>Mandant</v>
      </c>
      <c r="J395">
        <f t="shared" si="13"/>
        <v>394</v>
      </c>
    </row>
    <row r="396" spans="1:10">
      <c r="A396" t="str">
        <f>IF(NOT(ISBLANK(Sachkonten!D396)),"Aufwandskonto","")</f>
        <v/>
      </c>
      <c r="B396" t="str">
        <f>Sachkonten_Import!C396</f>
        <v/>
      </c>
      <c r="C396" t="str">
        <f>Sachkonten!H396</f>
        <v/>
      </c>
      <c r="I396" t="str">
        <f t="shared" si="12"/>
        <v>Mandant</v>
      </c>
      <c r="J396">
        <f t="shared" si="13"/>
        <v>395</v>
      </c>
    </row>
    <row r="397" spans="1:10">
      <c r="A397" t="str">
        <f>IF(NOT(ISBLANK(Sachkonten!D397)),"Aufwandskonto","")</f>
        <v/>
      </c>
      <c r="B397" t="str">
        <f>Sachkonten_Import!C397</f>
        <v/>
      </c>
      <c r="C397" t="str">
        <f>Sachkonten!H397</f>
        <v/>
      </c>
      <c r="I397" t="str">
        <f t="shared" si="12"/>
        <v>Mandant</v>
      </c>
      <c r="J397">
        <f t="shared" si="13"/>
        <v>396</v>
      </c>
    </row>
    <row r="398" spans="1:10">
      <c r="A398" t="str">
        <f>IF(NOT(ISBLANK(Sachkonten!D398)),"Aufwandskonto","")</f>
        <v/>
      </c>
      <c r="B398" t="str">
        <f>Sachkonten_Import!C398</f>
        <v/>
      </c>
      <c r="C398" t="str">
        <f>Sachkonten!H398</f>
        <v/>
      </c>
      <c r="I398" t="str">
        <f t="shared" si="12"/>
        <v>Mandant</v>
      </c>
      <c r="J398">
        <f t="shared" si="13"/>
        <v>397</v>
      </c>
    </row>
    <row r="399" spans="1:10">
      <c r="A399" t="str">
        <f>IF(NOT(ISBLANK(Sachkonten!D399)),"Aufwandskonto","")</f>
        <v/>
      </c>
      <c r="B399" t="str">
        <f>Sachkonten_Import!C399</f>
        <v/>
      </c>
      <c r="C399" t="str">
        <f>Sachkonten!H399</f>
        <v/>
      </c>
      <c r="I399" t="str">
        <f t="shared" si="12"/>
        <v>Mandant</v>
      </c>
      <c r="J399">
        <f t="shared" si="13"/>
        <v>398</v>
      </c>
    </row>
    <row r="400" spans="1:10">
      <c r="A400" t="str">
        <f>IF(NOT(ISBLANK(Sachkonten!D400)),"Aufwandskonto","")</f>
        <v/>
      </c>
      <c r="B400" t="str">
        <f>Sachkonten_Import!C400</f>
        <v/>
      </c>
      <c r="C400" t="str">
        <f>Sachkonten!H400</f>
        <v/>
      </c>
      <c r="I400" t="str">
        <f t="shared" si="12"/>
        <v>Mandant</v>
      </c>
      <c r="J400">
        <f t="shared" si="13"/>
        <v>399</v>
      </c>
    </row>
    <row r="401" spans="1:10">
      <c r="A401" t="str">
        <f>IF(NOT(ISBLANK(Sachkonten!D401)),"Aufwandskonto","")</f>
        <v/>
      </c>
      <c r="B401" t="str">
        <f>Sachkonten_Import!C401</f>
        <v/>
      </c>
      <c r="C401" t="str">
        <f>Sachkonten!H401</f>
        <v/>
      </c>
      <c r="I401" t="str">
        <f t="shared" si="12"/>
        <v>Mandant</v>
      </c>
      <c r="J401">
        <f t="shared" si="13"/>
        <v>400</v>
      </c>
    </row>
    <row r="402" spans="1:10">
      <c r="A402" t="str">
        <f>IF(NOT(ISBLANK(Sachkonten!D402)),"Aufwandskonto","")</f>
        <v/>
      </c>
      <c r="B402" t="str">
        <f>Sachkonten_Import!C402</f>
        <v/>
      </c>
      <c r="C402" t="str">
        <f>Sachkonten!H402</f>
        <v/>
      </c>
      <c r="I402" t="str">
        <f t="shared" si="12"/>
        <v>Mandant</v>
      </c>
      <c r="J402">
        <f t="shared" si="13"/>
        <v>401</v>
      </c>
    </row>
    <row r="403" spans="1:10">
      <c r="A403" t="str">
        <f>IF(NOT(ISBLANK(Sachkonten!D403)),"Aufwandskonto","")</f>
        <v/>
      </c>
      <c r="B403" t="str">
        <f>Sachkonten_Import!C403</f>
        <v/>
      </c>
      <c r="C403" t="str">
        <f>Sachkonten!H403</f>
        <v/>
      </c>
      <c r="I403" t="str">
        <f t="shared" si="12"/>
        <v>Mandant</v>
      </c>
      <c r="J403">
        <f t="shared" si="13"/>
        <v>402</v>
      </c>
    </row>
    <row r="404" spans="1:10">
      <c r="A404" t="str">
        <f>IF(NOT(ISBLANK(Sachkonten!D404)),"Aufwandskonto","")</f>
        <v/>
      </c>
      <c r="B404" t="str">
        <f>Sachkonten_Import!C404</f>
        <v/>
      </c>
      <c r="C404" t="str">
        <f>Sachkonten!H404</f>
        <v/>
      </c>
      <c r="I404" t="str">
        <f t="shared" si="12"/>
        <v>Mandant</v>
      </c>
      <c r="J404">
        <f t="shared" si="13"/>
        <v>403</v>
      </c>
    </row>
    <row r="405" spans="1:10">
      <c r="A405" t="str">
        <f>IF(NOT(ISBLANK(Sachkonten!D405)),"Aufwandskonto","")</f>
        <v/>
      </c>
      <c r="B405" t="str">
        <f>Sachkonten_Import!C405</f>
        <v/>
      </c>
      <c r="C405" t="str">
        <f>Sachkonten!H405</f>
        <v/>
      </c>
      <c r="I405" t="str">
        <f t="shared" si="12"/>
        <v>Mandant</v>
      </c>
      <c r="J405">
        <f t="shared" si="13"/>
        <v>404</v>
      </c>
    </row>
    <row r="406" spans="1:10">
      <c r="A406" t="str">
        <f>IF(NOT(ISBLANK(Sachkonten!D406)),"Aufwandskonto","")</f>
        <v/>
      </c>
      <c r="B406" t="str">
        <f>Sachkonten_Import!C406</f>
        <v/>
      </c>
      <c r="C406" t="str">
        <f>Sachkonten!H406</f>
        <v/>
      </c>
      <c r="I406" t="str">
        <f t="shared" si="12"/>
        <v>Mandant</v>
      </c>
      <c r="J406">
        <f t="shared" si="13"/>
        <v>405</v>
      </c>
    </row>
    <row r="407" spans="1:10">
      <c r="A407" t="str">
        <f>IF(NOT(ISBLANK(Sachkonten!D407)),"Aufwandskonto","")</f>
        <v/>
      </c>
      <c r="B407" t="str">
        <f>Sachkonten_Import!C407</f>
        <v/>
      </c>
      <c r="C407" t="str">
        <f>Sachkonten!H407</f>
        <v/>
      </c>
      <c r="I407" t="str">
        <f t="shared" si="12"/>
        <v>Mandant</v>
      </c>
      <c r="J407">
        <f t="shared" si="13"/>
        <v>406</v>
      </c>
    </row>
    <row r="408" spans="1:10">
      <c r="A408" t="str">
        <f>IF(NOT(ISBLANK(Sachkonten!D408)),"Aufwandskonto","")</f>
        <v/>
      </c>
      <c r="B408" t="str">
        <f>Sachkonten_Import!C408</f>
        <v/>
      </c>
      <c r="C408" t="str">
        <f>Sachkonten!H408</f>
        <v/>
      </c>
      <c r="I408" t="str">
        <f t="shared" si="12"/>
        <v>Mandant</v>
      </c>
      <c r="J408">
        <f t="shared" si="13"/>
        <v>407</v>
      </c>
    </row>
    <row r="409" spans="1:10">
      <c r="A409" t="str">
        <f>IF(NOT(ISBLANK(Sachkonten!D409)),"Aufwandskonto","")</f>
        <v/>
      </c>
      <c r="B409" t="str">
        <f>Sachkonten_Import!C409</f>
        <v/>
      </c>
      <c r="C409" t="str">
        <f>Sachkonten!H409</f>
        <v/>
      </c>
      <c r="I409" t="str">
        <f t="shared" si="12"/>
        <v>Mandant</v>
      </c>
      <c r="J409">
        <f t="shared" si="13"/>
        <v>408</v>
      </c>
    </row>
    <row r="410" spans="1:10">
      <c r="A410" t="str">
        <f>IF(NOT(ISBLANK(Sachkonten!D410)),"Aufwandskonto","")</f>
        <v/>
      </c>
      <c r="B410" t="str">
        <f>Sachkonten_Import!C410</f>
        <v/>
      </c>
      <c r="C410" t="str">
        <f>Sachkonten!H410</f>
        <v/>
      </c>
      <c r="I410" t="str">
        <f t="shared" si="12"/>
        <v>Mandant</v>
      </c>
      <c r="J410">
        <f t="shared" si="13"/>
        <v>409</v>
      </c>
    </row>
    <row r="411" spans="1:10">
      <c r="A411" t="str">
        <f>IF(NOT(ISBLANK(Sachkonten!D411)),"Aufwandskonto","")</f>
        <v/>
      </c>
      <c r="B411" t="str">
        <f>Sachkonten_Import!C411</f>
        <v/>
      </c>
      <c r="C411" t="str">
        <f>Sachkonten!H411</f>
        <v/>
      </c>
      <c r="I411" t="str">
        <f t="shared" si="12"/>
        <v>Mandant</v>
      </c>
      <c r="J411">
        <f t="shared" si="13"/>
        <v>410</v>
      </c>
    </row>
    <row r="412" spans="1:10">
      <c r="A412" t="str">
        <f>IF(NOT(ISBLANK(Sachkonten!D412)),"Aufwandskonto","")</f>
        <v/>
      </c>
      <c r="B412" t="str">
        <f>Sachkonten_Import!C412</f>
        <v/>
      </c>
      <c r="C412" t="str">
        <f>Sachkonten!H412</f>
        <v/>
      </c>
      <c r="I412" t="str">
        <f t="shared" si="12"/>
        <v>Mandant</v>
      </c>
      <c r="J412">
        <f t="shared" si="13"/>
        <v>411</v>
      </c>
    </row>
    <row r="413" spans="1:10">
      <c r="A413" t="str">
        <f>IF(NOT(ISBLANK(Sachkonten!D413)),"Aufwandskonto","")</f>
        <v/>
      </c>
      <c r="B413" t="str">
        <f>Sachkonten_Import!C413</f>
        <v/>
      </c>
      <c r="C413" t="str">
        <f>Sachkonten!H413</f>
        <v/>
      </c>
      <c r="I413" t="str">
        <f t="shared" si="12"/>
        <v>Mandant</v>
      </c>
      <c r="J413">
        <f t="shared" si="13"/>
        <v>412</v>
      </c>
    </row>
    <row r="414" spans="1:10">
      <c r="A414" t="str">
        <f>IF(NOT(ISBLANK(Sachkonten!D414)),"Aufwandskonto","")</f>
        <v/>
      </c>
      <c r="B414" t="str">
        <f>Sachkonten_Import!C414</f>
        <v/>
      </c>
      <c r="C414" t="str">
        <f>Sachkonten!H414</f>
        <v/>
      </c>
      <c r="I414" t="str">
        <f t="shared" si="12"/>
        <v>Mandant</v>
      </c>
      <c r="J414">
        <f t="shared" si="13"/>
        <v>413</v>
      </c>
    </row>
    <row r="415" spans="1:10">
      <c r="A415" t="str">
        <f>IF(NOT(ISBLANK(Sachkonten!D415)),"Aufwandskonto","")</f>
        <v/>
      </c>
      <c r="B415" t="str">
        <f>Sachkonten_Import!C415</f>
        <v/>
      </c>
      <c r="C415" t="str">
        <f>Sachkonten!H415</f>
        <v/>
      </c>
      <c r="I415" t="str">
        <f t="shared" si="12"/>
        <v>Mandant</v>
      </c>
      <c r="J415">
        <f t="shared" si="13"/>
        <v>414</v>
      </c>
    </row>
    <row r="416" spans="1:10">
      <c r="A416" t="str">
        <f>IF(NOT(ISBLANK(Sachkonten!D416)),"Aufwandskonto","")</f>
        <v/>
      </c>
      <c r="B416" t="str">
        <f>Sachkonten_Import!C416</f>
        <v/>
      </c>
      <c r="C416" t="str">
        <f>Sachkonten!H416</f>
        <v/>
      </c>
      <c r="I416" t="str">
        <f t="shared" si="12"/>
        <v>Mandant</v>
      </c>
      <c r="J416">
        <f t="shared" si="13"/>
        <v>415</v>
      </c>
    </row>
    <row r="417" spans="1:10">
      <c r="A417" t="str">
        <f>IF(NOT(ISBLANK(Sachkonten!D417)),"Aufwandskonto","")</f>
        <v/>
      </c>
      <c r="B417" t="str">
        <f>Sachkonten_Import!C417</f>
        <v/>
      </c>
      <c r="C417" t="str">
        <f>Sachkonten!H417</f>
        <v/>
      </c>
      <c r="I417" t="str">
        <f t="shared" si="12"/>
        <v>Mandant</v>
      </c>
      <c r="J417">
        <f t="shared" si="13"/>
        <v>416</v>
      </c>
    </row>
    <row r="418" spans="1:10">
      <c r="A418" t="str">
        <f>IF(NOT(ISBLANK(Sachkonten!D418)),"Aufwandskonto","")</f>
        <v/>
      </c>
      <c r="B418" t="str">
        <f>Sachkonten_Import!C418</f>
        <v/>
      </c>
      <c r="C418" t="str">
        <f>Sachkonten!H418</f>
        <v/>
      </c>
      <c r="I418" t="str">
        <f t="shared" si="12"/>
        <v>Mandant</v>
      </c>
      <c r="J418">
        <f t="shared" si="13"/>
        <v>417</v>
      </c>
    </row>
    <row r="419" spans="1:10">
      <c r="A419" t="str">
        <f>IF(NOT(ISBLANK(Sachkonten!D419)),"Aufwandskonto","")</f>
        <v/>
      </c>
      <c r="B419" t="str">
        <f>Sachkonten_Import!C419</f>
        <v/>
      </c>
      <c r="C419" t="str">
        <f>Sachkonten!H419</f>
        <v/>
      </c>
      <c r="I419" t="str">
        <f t="shared" si="12"/>
        <v>Mandant</v>
      </c>
      <c r="J419">
        <f t="shared" si="13"/>
        <v>418</v>
      </c>
    </row>
    <row r="420" spans="1:10">
      <c r="A420" t="str">
        <f>IF(NOT(ISBLANK(Sachkonten!D420)),"Aufwandskonto","")</f>
        <v/>
      </c>
      <c r="B420" t="str">
        <f>Sachkonten_Import!C420</f>
        <v/>
      </c>
      <c r="C420" t="str">
        <f>Sachkonten!H420</f>
        <v/>
      </c>
      <c r="I420" t="str">
        <f t="shared" si="12"/>
        <v>Mandant</v>
      </c>
      <c r="J420">
        <f t="shared" si="13"/>
        <v>419</v>
      </c>
    </row>
    <row r="421" spans="1:10">
      <c r="A421" t="str">
        <f>IF(NOT(ISBLANK(Sachkonten!D421)),"Aufwandskonto","")</f>
        <v/>
      </c>
      <c r="B421" t="str">
        <f>Sachkonten_Import!C421</f>
        <v/>
      </c>
      <c r="C421" t="str">
        <f>Sachkonten!H421</f>
        <v/>
      </c>
      <c r="I421" t="str">
        <f t="shared" si="12"/>
        <v>Mandant</v>
      </c>
      <c r="J421">
        <f t="shared" si="13"/>
        <v>420</v>
      </c>
    </row>
    <row r="422" spans="1:10">
      <c r="A422" t="str">
        <f>IF(NOT(ISBLANK(Sachkonten!D422)),"Aufwandskonto","")</f>
        <v/>
      </c>
      <c r="B422" t="str">
        <f>Sachkonten_Import!C422</f>
        <v/>
      </c>
      <c r="C422" t="str">
        <f>Sachkonten!H422</f>
        <v/>
      </c>
      <c r="I422" t="str">
        <f t="shared" si="12"/>
        <v>Mandant</v>
      </c>
      <c r="J422">
        <f t="shared" si="13"/>
        <v>421</v>
      </c>
    </row>
    <row r="423" spans="1:10">
      <c r="A423" t="str">
        <f>IF(NOT(ISBLANK(Sachkonten!D423)),"Aufwandskonto","")</f>
        <v/>
      </c>
      <c r="B423" t="str">
        <f>Sachkonten_Import!C423</f>
        <v/>
      </c>
      <c r="C423" t="str">
        <f>Sachkonten!H423</f>
        <v/>
      </c>
      <c r="I423" t="str">
        <f t="shared" si="12"/>
        <v>Mandant</v>
      </c>
      <c r="J423">
        <f t="shared" si="13"/>
        <v>422</v>
      </c>
    </row>
    <row r="424" spans="1:10">
      <c r="A424" t="str">
        <f>IF(NOT(ISBLANK(Sachkonten!D424)),"Aufwandskonto","")</f>
        <v/>
      </c>
      <c r="B424" t="str">
        <f>Sachkonten_Import!C424</f>
        <v/>
      </c>
      <c r="C424" t="str">
        <f>Sachkonten!H424</f>
        <v/>
      </c>
      <c r="I424" t="str">
        <f t="shared" si="12"/>
        <v>Mandant</v>
      </c>
      <c r="J424">
        <f t="shared" si="13"/>
        <v>423</v>
      </c>
    </row>
    <row r="425" spans="1:10">
      <c r="A425" t="str">
        <f>IF(NOT(ISBLANK(Sachkonten!D425)),"Aufwandskonto","")</f>
        <v/>
      </c>
      <c r="B425" t="str">
        <f>Sachkonten_Import!C425</f>
        <v/>
      </c>
      <c r="C425" t="str">
        <f>Sachkonten!H425</f>
        <v/>
      </c>
      <c r="I425" t="str">
        <f t="shared" si="12"/>
        <v>Mandant</v>
      </c>
      <c r="J425">
        <f t="shared" si="13"/>
        <v>424</v>
      </c>
    </row>
    <row r="426" spans="1:10">
      <c r="A426" t="str">
        <f>IF(NOT(ISBLANK(Sachkonten!D426)),"Aufwandskonto","")</f>
        <v/>
      </c>
      <c r="B426" t="str">
        <f>Sachkonten_Import!C426</f>
        <v/>
      </c>
      <c r="C426" t="str">
        <f>Sachkonten!H426</f>
        <v/>
      </c>
      <c r="I426" t="str">
        <f t="shared" si="12"/>
        <v>Mandant</v>
      </c>
      <c r="J426">
        <f t="shared" si="13"/>
        <v>425</v>
      </c>
    </row>
    <row r="427" spans="1:10">
      <c r="A427" t="str">
        <f>IF(NOT(ISBLANK(Sachkonten!D427)),"Aufwandskonto","")</f>
        <v/>
      </c>
      <c r="B427" t="str">
        <f>Sachkonten_Import!C427</f>
        <v/>
      </c>
      <c r="C427" t="str">
        <f>Sachkonten!H427</f>
        <v/>
      </c>
      <c r="I427" t="str">
        <f t="shared" si="12"/>
        <v>Mandant</v>
      </c>
      <c r="J427">
        <f t="shared" si="13"/>
        <v>426</v>
      </c>
    </row>
    <row r="428" spans="1:10">
      <c r="A428" t="str">
        <f>IF(NOT(ISBLANK(Sachkonten!D428)),"Aufwandskonto","")</f>
        <v/>
      </c>
      <c r="B428" t="str">
        <f>Sachkonten_Import!C428</f>
        <v/>
      </c>
      <c r="C428" t="str">
        <f>Sachkonten!H428</f>
        <v/>
      </c>
      <c r="I428" t="str">
        <f t="shared" si="12"/>
        <v>Mandant</v>
      </c>
      <c r="J428">
        <f t="shared" si="13"/>
        <v>427</v>
      </c>
    </row>
    <row r="429" spans="1:10">
      <c r="A429" t="str">
        <f>IF(NOT(ISBLANK(Sachkonten!D429)),"Aufwandskonto","")</f>
        <v/>
      </c>
      <c r="B429" t="str">
        <f>Sachkonten_Import!C429</f>
        <v/>
      </c>
      <c r="C429" t="str">
        <f>Sachkonten!H429</f>
        <v/>
      </c>
      <c r="I429" t="str">
        <f t="shared" si="12"/>
        <v>Mandant</v>
      </c>
      <c r="J429">
        <f t="shared" si="13"/>
        <v>428</v>
      </c>
    </row>
    <row r="430" spans="1:10">
      <c r="A430" t="str">
        <f>IF(NOT(ISBLANK(Sachkonten!D430)),"Aufwandskonto","")</f>
        <v/>
      </c>
      <c r="B430" t="str">
        <f>Sachkonten_Import!C430</f>
        <v/>
      </c>
      <c r="C430" t="str">
        <f>Sachkonten!H430</f>
        <v/>
      </c>
      <c r="I430" t="str">
        <f t="shared" si="12"/>
        <v>Mandant</v>
      </c>
      <c r="J430">
        <f t="shared" si="13"/>
        <v>429</v>
      </c>
    </row>
    <row r="431" spans="1:10">
      <c r="A431" t="str">
        <f>IF(NOT(ISBLANK(Sachkonten!D431)),"Aufwandskonto","")</f>
        <v/>
      </c>
      <c r="B431" t="str">
        <f>Sachkonten_Import!C431</f>
        <v/>
      </c>
      <c r="C431" t="str">
        <f>Sachkonten!H431</f>
        <v/>
      </c>
      <c r="I431" t="str">
        <f t="shared" si="12"/>
        <v>Mandant</v>
      </c>
      <c r="J431">
        <f t="shared" si="13"/>
        <v>430</v>
      </c>
    </row>
    <row r="432" spans="1:10">
      <c r="A432" t="str">
        <f>IF(NOT(ISBLANK(Sachkonten!D432)),"Aufwandskonto","")</f>
        <v/>
      </c>
      <c r="B432" t="str">
        <f>Sachkonten_Import!C432</f>
        <v/>
      </c>
      <c r="C432" t="str">
        <f>Sachkonten!H432</f>
        <v/>
      </c>
      <c r="I432" t="str">
        <f t="shared" si="12"/>
        <v>Mandant</v>
      </c>
      <c r="J432">
        <f t="shared" si="13"/>
        <v>431</v>
      </c>
    </row>
    <row r="433" spans="1:10">
      <c r="A433" t="str">
        <f>IF(NOT(ISBLANK(Sachkonten!D433)),"Aufwandskonto","")</f>
        <v/>
      </c>
      <c r="B433" t="str">
        <f>Sachkonten_Import!C433</f>
        <v/>
      </c>
      <c r="C433" t="str">
        <f>Sachkonten!H433</f>
        <v/>
      </c>
      <c r="I433" t="str">
        <f t="shared" si="12"/>
        <v>Mandant</v>
      </c>
      <c r="J433">
        <f t="shared" si="13"/>
        <v>432</v>
      </c>
    </row>
    <row r="434" spans="1:10">
      <c r="A434" t="str">
        <f>IF(NOT(ISBLANK(Sachkonten!D434)),"Aufwandskonto","")</f>
        <v/>
      </c>
      <c r="B434" t="str">
        <f>Sachkonten_Import!C434</f>
        <v/>
      </c>
      <c r="C434" t="str">
        <f>Sachkonten!H434</f>
        <v/>
      </c>
      <c r="I434" t="str">
        <f t="shared" si="12"/>
        <v>Mandant</v>
      </c>
      <c r="J434">
        <f t="shared" si="13"/>
        <v>433</v>
      </c>
    </row>
    <row r="435" spans="1:10">
      <c r="A435" t="str">
        <f>IF(NOT(ISBLANK(Sachkonten!D435)),"Aufwandskonto","")</f>
        <v/>
      </c>
      <c r="B435" t="str">
        <f>Sachkonten_Import!C435</f>
        <v/>
      </c>
      <c r="C435" t="str">
        <f>Sachkonten!H435</f>
        <v/>
      </c>
      <c r="I435" t="str">
        <f t="shared" si="12"/>
        <v>Mandant</v>
      </c>
      <c r="J435">
        <f t="shared" si="13"/>
        <v>434</v>
      </c>
    </row>
    <row r="436" spans="1:10">
      <c r="A436" t="str">
        <f>IF(NOT(ISBLANK(Sachkonten!D436)),"Aufwandskonto","")</f>
        <v/>
      </c>
      <c r="B436" t="str">
        <f>Sachkonten_Import!C436</f>
        <v/>
      </c>
      <c r="C436" t="str">
        <f>Sachkonten!H436</f>
        <v/>
      </c>
      <c r="I436" t="str">
        <f t="shared" si="12"/>
        <v>Mandant</v>
      </c>
      <c r="J436">
        <f t="shared" si="13"/>
        <v>435</v>
      </c>
    </row>
    <row r="437" spans="1:10">
      <c r="A437" t="str">
        <f>IF(NOT(ISBLANK(Sachkonten!D437)),"Aufwandskonto","")</f>
        <v/>
      </c>
      <c r="B437" t="str">
        <f>Sachkonten_Import!C437</f>
        <v/>
      </c>
      <c r="C437" t="str">
        <f>Sachkonten!H437</f>
        <v/>
      </c>
      <c r="I437" t="str">
        <f t="shared" si="12"/>
        <v>Mandant</v>
      </c>
      <c r="J437">
        <f t="shared" si="13"/>
        <v>436</v>
      </c>
    </row>
    <row r="438" spans="1:10">
      <c r="A438" t="str">
        <f>IF(NOT(ISBLANK(Sachkonten!D438)),"Aufwandskonto","")</f>
        <v/>
      </c>
      <c r="B438" t="str">
        <f>Sachkonten_Import!C438</f>
        <v/>
      </c>
      <c r="C438" t="str">
        <f>Sachkonten!H438</f>
        <v/>
      </c>
      <c r="I438" t="str">
        <f t="shared" si="12"/>
        <v>Mandant</v>
      </c>
      <c r="J438">
        <f t="shared" si="13"/>
        <v>437</v>
      </c>
    </row>
    <row r="439" spans="1:10">
      <c r="A439" t="str">
        <f>IF(NOT(ISBLANK(Sachkonten!D439)),"Aufwandskonto","")</f>
        <v/>
      </c>
      <c r="B439" t="str">
        <f>Sachkonten_Import!C439</f>
        <v/>
      </c>
      <c r="C439" t="str">
        <f>Sachkonten!H439</f>
        <v/>
      </c>
      <c r="I439" t="str">
        <f t="shared" si="12"/>
        <v>Mandant</v>
      </c>
      <c r="J439">
        <f t="shared" si="13"/>
        <v>438</v>
      </c>
    </row>
    <row r="440" spans="1:10">
      <c r="A440" t="str">
        <f>IF(NOT(ISBLANK(Sachkonten!D440)),"Aufwandskonto","")</f>
        <v/>
      </c>
      <c r="B440" t="str">
        <f>Sachkonten_Import!C440</f>
        <v/>
      </c>
      <c r="C440" t="str">
        <f>Sachkonten!H440</f>
        <v/>
      </c>
      <c r="I440" t="str">
        <f t="shared" si="12"/>
        <v>Mandant</v>
      </c>
      <c r="J440">
        <f t="shared" si="13"/>
        <v>439</v>
      </c>
    </row>
    <row r="441" spans="1:10">
      <c r="A441" t="str">
        <f>IF(NOT(ISBLANK(Sachkonten!D441)),"Aufwandskonto","")</f>
        <v/>
      </c>
      <c r="B441" t="str">
        <f>Sachkonten_Import!C441</f>
        <v/>
      </c>
      <c r="C441" t="str">
        <f>Sachkonten!H441</f>
        <v/>
      </c>
      <c r="I441" t="str">
        <f t="shared" si="12"/>
        <v>Mandant</v>
      </c>
      <c r="J441">
        <f t="shared" si="13"/>
        <v>440</v>
      </c>
    </row>
    <row r="442" spans="1:10">
      <c r="A442" t="str">
        <f>IF(NOT(ISBLANK(Sachkonten!D442)),"Aufwandskonto","")</f>
        <v/>
      </c>
      <c r="B442" t="str">
        <f>Sachkonten_Import!C442</f>
        <v/>
      </c>
      <c r="C442" t="str">
        <f>Sachkonten!H442</f>
        <v/>
      </c>
      <c r="I442" t="str">
        <f t="shared" si="12"/>
        <v>Mandant</v>
      </c>
      <c r="J442">
        <f t="shared" si="13"/>
        <v>441</v>
      </c>
    </row>
    <row r="443" spans="1:10">
      <c r="A443" t="str">
        <f>IF(NOT(ISBLANK(Sachkonten!D443)),"Aufwandskonto","")</f>
        <v/>
      </c>
      <c r="B443" t="str">
        <f>Sachkonten_Import!C443</f>
        <v/>
      </c>
      <c r="C443" t="str">
        <f>Sachkonten!H443</f>
        <v/>
      </c>
      <c r="I443" t="str">
        <f t="shared" si="12"/>
        <v>Mandant</v>
      </c>
      <c r="J443">
        <f t="shared" si="13"/>
        <v>442</v>
      </c>
    </row>
    <row r="444" spans="1:10">
      <c r="A444" t="str">
        <f>IF(NOT(ISBLANK(Sachkonten!D444)),"Aufwandskonto","")</f>
        <v/>
      </c>
      <c r="B444" t="str">
        <f>Sachkonten_Import!C444</f>
        <v/>
      </c>
      <c r="C444" t="str">
        <f>Sachkonten!H444</f>
        <v/>
      </c>
      <c r="I444" t="str">
        <f t="shared" si="12"/>
        <v>Mandant</v>
      </c>
      <c r="J444">
        <f t="shared" si="13"/>
        <v>443</v>
      </c>
    </row>
    <row r="445" spans="1:10">
      <c r="A445" t="str">
        <f>IF(NOT(ISBLANK(Sachkonten!D445)),"Aufwandskonto","")</f>
        <v/>
      </c>
      <c r="B445" t="str">
        <f>Sachkonten_Import!C445</f>
        <v/>
      </c>
      <c r="C445" t="str">
        <f>Sachkonten!H445</f>
        <v/>
      </c>
      <c r="I445" t="str">
        <f t="shared" si="12"/>
        <v>Mandant</v>
      </c>
      <c r="J445">
        <f t="shared" si="13"/>
        <v>444</v>
      </c>
    </row>
    <row r="446" spans="1:10">
      <c r="A446" t="str">
        <f>IF(NOT(ISBLANK(Sachkonten!D446)),"Aufwandskonto","")</f>
        <v/>
      </c>
      <c r="B446" t="str">
        <f>Sachkonten_Import!C446</f>
        <v/>
      </c>
      <c r="C446" t="str">
        <f>Sachkonten!H446</f>
        <v/>
      </c>
      <c r="I446" t="str">
        <f t="shared" si="12"/>
        <v>Mandant</v>
      </c>
      <c r="J446">
        <f t="shared" si="13"/>
        <v>445</v>
      </c>
    </row>
    <row r="447" spans="1:10">
      <c r="A447" t="str">
        <f>IF(NOT(ISBLANK(Sachkonten!D447)),"Aufwandskonto","")</f>
        <v/>
      </c>
      <c r="B447" t="str">
        <f>Sachkonten_Import!C447</f>
        <v/>
      </c>
      <c r="C447" t="str">
        <f>Sachkonten!H447</f>
        <v/>
      </c>
      <c r="I447" t="str">
        <f t="shared" si="12"/>
        <v>Mandant</v>
      </c>
      <c r="J447">
        <f t="shared" si="13"/>
        <v>446</v>
      </c>
    </row>
    <row r="448" spans="1:10">
      <c r="A448" t="str">
        <f>IF(NOT(ISBLANK(Sachkonten!D448)),"Aufwandskonto","")</f>
        <v/>
      </c>
      <c r="B448" t="str">
        <f>Sachkonten_Import!C448</f>
        <v/>
      </c>
      <c r="C448" t="str">
        <f>Sachkonten!H448</f>
        <v/>
      </c>
      <c r="I448" t="str">
        <f t="shared" si="12"/>
        <v>Mandant</v>
      </c>
      <c r="J448">
        <f t="shared" si="13"/>
        <v>447</v>
      </c>
    </row>
    <row r="449" spans="1:10">
      <c r="A449" t="str">
        <f>IF(NOT(ISBLANK(Sachkonten!D449)),"Aufwandskonto","")</f>
        <v/>
      </c>
      <c r="B449" t="str">
        <f>Sachkonten_Import!C449</f>
        <v/>
      </c>
      <c r="C449" t="str">
        <f>Sachkonten!H449</f>
        <v/>
      </c>
      <c r="I449" t="str">
        <f t="shared" si="12"/>
        <v>Mandant</v>
      </c>
      <c r="J449">
        <f t="shared" si="13"/>
        <v>448</v>
      </c>
    </row>
    <row r="450" spans="1:10">
      <c r="A450" t="str">
        <f>IF(NOT(ISBLANK(Sachkonten!D450)),"Aufwandskonto","")</f>
        <v/>
      </c>
      <c r="B450" t="str">
        <f>Sachkonten_Import!C450</f>
        <v/>
      </c>
      <c r="C450" t="str">
        <f>Sachkonten!H450</f>
        <v/>
      </c>
      <c r="I450" t="str">
        <f t="shared" ref="I450:I513" si="14">Mandantname</f>
        <v>Mandant</v>
      </c>
      <c r="J450">
        <f t="shared" si="13"/>
        <v>449</v>
      </c>
    </row>
    <row r="451" spans="1:10">
      <c r="A451" t="str">
        <f>IF(NOT(ISBLANK(Sachkonten!D451)),"Aufwandskonto","")</f>
        <v/>
      </c>
      <c r="B451" t="str">
        <f>Sachkonten_Import!C451</f>
        <v/>
      </c>
      <c r="C451" t="str">
        <f>Sachkonten!H451</f>
        <v/>
      </c>
      <c r="I451" t="str">
        <f t="shared" si="14"/>
        <v>Mandant</v>
      </c>
      <c r="J451">
        <f t="shared" si="13"/>
        <v>450</v>
      </c>
    </row>
    <row r="452" spans="1:10">
      <c r="A452" t="str">
        <f>IF(NOT(ISBLANK(Sachkonten!D452)),"Aufwandskonto","")</f>
        <v/>
      </c>
      <c r="B452" t="str">
        <f>Sachkonten_Import!C452</f>
        <v/>
      </c>
      <c r="C452" t="str">
        <f>Sachkonten!H452</f>
        <v/>
      </c>
      <c r="I452" t="str">
        <f t="shared" si="14"/>
        <v>Mandant</v>
      </c>
      <c r="J452">
        <f t="shared" ref="J452:J515" si="15">J451+1</f>
        <v>451</v>
      </c>
    </row>
    <row r="453" spans="1:10">
      <c r="A453" t="str">
        <f>IF(NOT(ISBLANK(Sachkonten!D453)),"Aufwandskonto","")</f>
        <v/>
      </c>
      <c r="B453" t="str">
        <f>Sachkonten_Import!C453</f>
        <v/>
      </c>
      <c r="C453" t="str">
        <f>Sachkonten!H453</f>
        <v/>
      </c>
      <c r="I453" t="str">
        <f t="shared" si="14"/>
        <v>Mandant</v>
      </c>
      <c r="J453">
        <f t="shared" si="15"/>
        <v>452</v>
      </c>
    </row>
    <row r="454" spans="1:10">
      <c r="A454" t="str">
        <f>IF(NOT(ISBLANK(Sachkonten!D454)),"Aufwandskonto","")</f>
        <v/>
      </c>
      <c r="B454" t="str">
        <f>Sachkonten_Import!C454</f>
        <v/>
      </c>
      <c r="C454" t="str">
        <f>Sachkonten!H454</f>
        <v/>
      </c>
      <c r="I454" t="str">
        <f t="shared" si="14"/>
        <v>Mandant</v>
      </c>
      <c r="J454">
        <f t="shared" si="15"/>
        <v>453</v>
      </c>
    </row>
    <row r="455" spans="1:10">
      <c r="A455" t="str">
        <f>IF(NOT(ISBLANK(Sachkonten!D455)),"Aufwandskonto","")</f>
        <v/>
      </c>
      <c r="B455" t="str">
        <f>Sachkonten_Import!C455</f>
        <v/>
      </c>
      <c r="C455" t="str">
        <f>Sachkonten!H455</f>
        <v/>
      </c>
      <c r="I455" t="str">
        <f t="shared" si="14"/>
        <v>Mandant</v>
      </c>
      <c r="J455">
        <f t="shared" si="15"/>
        <v>454</v>
      </c>
    </row>
    <row r="456" spans="1:10">
      <c r="A456" t="str">
        <f>IF(NOT(ISBLANK(Sachkonten!D456)),"Aufwandskonto","")</f>
        <v/>
      </c>
      <c r="B456" t="str">
        <f>Sachkonten_Import!C456</f>
        <v/>
      </c>
      <c r="C456" t="str">
        <f>Sachkonten!H456</f>
        <v/>
      </c>
      <c r="I456" t="str">
        <f t="shared" si="14"/>
        <v>Mandant</v>
      </c>
      <c r="J456">
        <f t="shared" si="15"/>
        <v>455</v>
      </c>
    </row>
    <row r="457" spans="1:10">
      <c r="A457" t="str">
        <f>IF(NOT(ISBLANK(Sachkonten!D457)),"Aufwandskonto","")</f>
        <v/>
      </c>
      <c r="B457" t="str">
        <f>Sachkonten_Import!C457</f>
        <v/>
      </c>
      <c r="C457" t="str">
        <f>Sachkonten!H457</f>
        <v/>
      </c>
      <c r="I457" t="str">
        <f t="shared" si="14"/>
        <v>Mandant</v>
      </c>
      <c r="J457">
        <f t="shared" si="15"/>
        <v>456</v>
      </c>
    </row>
    <row r="458" spans="1:10">
      <c r="A458" t="str">
        <f>IF(NOT(ISBLANK(Sachkonten!D458)),"Aufwandskonto","")</f>
        <v/>
      </c>
      <c r="B458" t="str">
        <f>Sachkonten_Import!C458</f>
        <v/>
      </c>
      <c r="C458" t="str">
        <f>Sachkonten!H458</f>
        <v/>
      </c>
      <c r="I458" t="str">
        <f t="shared" si="14"/>
        <v>Mandant</v>
      </c>
      <c r="J458">
        <f t="shared" si="15"/>
        <v>457</v>
      </c>
    </row>
    <row r="459" spans="1:10">
      <c r="A459" t="str">
        <f>IF(NOT(ISBLANK(Sachkonten!D459)),"Aufwandskonto","")</f>
        <v/>
      </c>
      <c r="B459" t="str">
        <f>Sachkonten_Import!C459</f>
        <v/>
      </c>
      <c r="C459" t="str">
        <f>Sachkonten!H459</f>
        <v/>
      </c>
      <c r="I459" t="str">
        <f t="shared" si="14"/>
        <v>Mandant</v>
      </c>
      <c r="J459">
        <f t="shared" si="15"/>
        <v>458</v>
      </c>
    </row>
    <row r="460" spans="1:10">
      <c r="A460" t="str">
        <f>IF(NOT(ISBLANK(Sachkonten!D460)),"Aufwandskonto","")</f>
        <v/>
      </c>
      <c r="B460" t="str">
        <f>Sachkonten_Import!C460</f>
        <v/>
      </c>
      <c r="C460" t="str">
        <f>Sachkonten!H460</f>
        <v/>
      </c>
      <c r="I460" t="str">
        <f t="shared" si="14"/>
        <v>Mandant</v>
      </c>
      <c r="J460">
        <f t="shared" si="15"/>
        <v>459</v>
      </c>
    </row>
    <row r="461" spans="1:10">
      <c r="A461" t="str">
        <f>IF(NOT(ISBLANK(Sachkonten!D461)),"Aufwandskonto","")</f>
        <v/>
      </c>
      <c r="B461" t="str">
        <f>Sachkonten_Import!C461</f>
        <v/>
      </c>
      <c r="C461" t="str">
        <f>Sachkonten!H461</f>
        <v/>
      </c>
      <c r="I461" t="str">
        <f t="shared" si="14"/>
        <v>Mandant</v>
      </c>
      <c r="J461">
        <f t="shared" si="15"/>
        <v>460</v>
      </c>
    </row>
    <row r="462" spans="1:10">
      <c r="A462" t="str">
        <f>IF(NOT(ISBLANK(Sachkonten!D462)),"Aufwandskonto","")</f>
        <v/>
      </c>
      <c r="B462" t="str">
        <f>Sachkonten_Import!C462</f>
        <v/>
      </c>
      <c r="C462" t="str">
        <f>Sachkonten!H462</f>
        <v/>
      </c>
      <c r="I462" t="str">
        <f t="shared" si="14"/>
        <v>Mandant</v>
      </c>
      <c r="J462">
        <f t="shared" si="15"/>
        <v>461</v>
      </c>
    </row>
    <row r="463" spans="1:10">
      <c r="A463" t="str">
        <f>IF(NOT(ISBLANK(Sachkonten!D463)),"Aufwandskonto","")</f>
        <v/>
      </c>
      <c r="B463" t="str">
        <f>Sachkonten_Import!C463</f>
        <v/>
      </c>
      <c r="C463" t="str">
        <f>Sachkonten!H463</f>
        <v/>
      </c>
      <c r="I463" t="str">
        <f t="shared" si="14"/>
        <v>Mandant</v>
      </c>
      <c r="J463">
        <f t="shared" si="15"/>
        <v>462</v>
      </c>
    </row>
    <row r="464" spans="1:10">
      <c r="A464" t="str">
        <f>IF(NOT(ISBLANK(Sachkonten!D464)),"Aufwandskonto","")</f>
        <v/>
      </c>
      <c r="B464" t="str">
        <f>Sachkonten_Import!C464</f>
        <v/>
      </c>
      <c r="C464" t="str">
        <f>Sachkonten!H464</f>
        <v/>
      </c>
      <c r="I464" t="str">
        <f t="shared" si="14"/>
        <v>Mandant</v>
      </c>
      <c r="J464">
        <f t="shared" si="15"/>
        <v>463</v>
      </c>
    </row>
    <row r="465" spans="1:10">
      <c r="A465" t="str">
        <f>IF(NOT(ISBLANK(Sachkonten!D465)),"Aufwandskonto","")</f>
        <v/>
      </c>
      <c r="B465" t="str">
        <f>Sachkonten_Import!C465</f>
        <v/>
      </c>
      <c r="C465" t="str">
        <f>Sachkonten!H465</f>
        <v/>
      </c>
      <c r="I465" t="str">
        <f t="shared" si="14"/>
        <v>Mandant</v>
      </c>
      <c r="J465">
        <f t="shared" si="15"/>
        <v>464</v>
      </c>
    </row>
    <row r="466" spans="1:10">
      <c r="A466" t="str">
        <f>IF(NOT(ISBLANK(Sachkonten!D466)),"Aufwandskonto","")</f>
        <v/>
      </c>
      <c r="B466" t="str">
        <f>Sachkonten_Import!C466</f>
        <v/>
      </c>
      <c r="C466" t="str">
        <f>Sachkonten!H466</f>
        <v/>
      </c>
      <c r="I466" t="str">
        <f t="shared" si="14"/>
        <v>Mandant</v>
      </c>
      <c r="J466">
        <f t="shared" si="15"/>
        <v>465</v>
      </c>
    </row>
    <row r="467" spans="1:10">
      <c r="A467" t="str">
        <f>IF(NOT(ISBLANK(Sachkonten!D467)),"Aufwandskonto","")</f>
        <v/>
      </c>
      <c r="B467" t="str">
        <f>Sachkonten_Import!C467</f>
        <v/>
      </c>
      <c r="C467" t="str">
        <f>Sachkonten!H467</f>
        <v/>
      </c>
      <c r="I467" t="str">
        <f t="shared" si="14"/>
        <v>Mandant</v>
      </c>
      <c r="J467">
        <f t="shared" si="15"/>
        <v>466</v>
      </c>
    </row>
    <row r="468" spans="1:10">
      <c r="A468" t="str">
        <f>IF(NOT(ISBLANK(Sachkonten!D468)),"Aufwandskonto","")</f>
        <v/>
      </c>
      <c r="B468" t="str">
        <f>Sachkonten_Import!C468</f>
        <v/>
      </c>
      <c r="C468" t="str">
        <f>Sachkonten!H468</f>
        <v/>
      </c>
      <c r="I468" t="str">
        <f t="shared" si="14"/>
        <v>Mandant</v>
      </c>
      <c r="J468">
        <f t="shared" si="15"/>
        <v>467</v>
      </c>
    </row>
    <row r="469" spans="1:10">
      <c r="A469" t="str">
        <f>IF(NOT(ISBLANK(Sachkonten!D469)),"Aufwandskonto","")</f>
        <v/>
      </c>
      <c r="B469" t="str">
        <f>Sachkonten_Import!C469</f>
        <v/>
      </c>
      <c r="C469" t="str">
        <f>Sachkonten!H469</f>
        <v/>
      </c>
      <c r="I469" t="str">
        <f t="shared" si="14"/>
        <v>Mandant</v>
      </c>
      <c r="J469">
        <f t="shared" si="15"/>
        <v>468</v>
      </c>
    </row>
    <row r="470" spans="1:10">
      <c r="A470" t="str">
        <f>IF(NOT(ISBLANK(Sachkonten!D470)),"Aufwandskonto","")</f>
        <v/>
      </c>
      <c r="B470" t="str">
        <f>Sachkonten_Import!C470</f>
        <v/>
      </c>
      <c r="C470" t="str">
        <f>Sachkonten!H470</f>
        <v/>
      </c>
      <c r="I470" t="str">
        <f t="shared" si="14"/>
        <v>Mandant</v>
      </c>
      <c r="J470">
        <f t="shared" si="15"/>
        <v>469</v>
      </c>
    </row>
    <row r="471" spans="1:10">
      <c r="A471" t="str">
        <f>IF(NOT(ISBLANK(Sachkonten!D471)),"Aufwandskonto","")</f>
        <v/>
      </c>
      <c r="B471" t="str">
        <f>Sachkonten_Import!C471</f>
        <v/>
      </c>
      <c r="C471" t="str">
        <f>Sachkonten!H471</f>
        <v/>
      </c>
      <c r="I471" t="str">
        <f t="shared" si="14"/>
        <v>Mandant</v>
      </c>
      <c r="J471">
        <f t="shared" si="15"/>
        <v>470</v>
      </c>
    </row>
    <row r="472" spans="1:10">
      <c r="A472" t="str">
        <f>IF(NOT(ISBLANK(Sachkonten!D472)),"Aufwandskonto","")</f>
        <v/>
      </c>
      <c r="B472" t="str">
        <f>Sachkonten_Import!C472</f>
        <v/>
      </c>
      <c r="C472" t="str">
        <f>Sachkonten!H472</f>
        <v/>
      </c>
      <c r="I472" t="str">
        <f t="shared" si="14"/>
        <v>Mandant</v>
      </c>
      <c r="J472">
        <f t="shared" si="15"/>
        <v>471</v>
      </c>
    </row>
    <row r="473" spans="1:10">
      <c r="A473" t="str">
        <f>IF(NOT(ISBLANK(Sachkonten!D473)),"Aufwandskonto","")</f>
        <v/>
      </c>
      <c r="B473" t="str">
        <f>Sachkonten_Import!C473</f>
        <v/>
      </c>
      <c r="C473" t="str">
        <f>Sachkonten!H473</f>
        <v/>
      </c>
      <c r="I473" t="str">
        <f t="shared" si="14"/>
        <v>Mandant</v>
      </c>
      <c r="J473">
        <f t="shared" si="15"/>
        <v>472</v>
      </c>
    </row>
    <row r="474" spans="1:10">
      <c r="A474" t="str">
        <f>IF(NOT(ISBLANK(Sachkonten!D474)),"Aufwandskonto","")</f>
        <v/>
      </c>
      <c r="B474" t="str">
        <f>Sachkonten_Import!C474</f>
        <v/>
      </c>
      <c r="C474" t="str">
        <f>Sachkonten!H474</f>
        <v/>
      </c>
      <c r="I474" t="str">
        <f t="shared" si="14"/>
        <v>Mandant</v>
      </c>
      <c r="J474">
        <f t="shared" si="15"/>
        <v>473</v>
      </c>
    </row>
    <row r="475" spans="1:10">
      <c r="A475" t="str">
        <f>IF(NOT(ISBLANK(Sachkonten!D475)),"Aufwandskonto","")</f>
        <v/>
      </c>
      <c r="B475" t="str">
        <f>Sachkonten_Import!C475</f>
        <v/>
      </c>
      <c r="C475" t="str">
        <f>Sachkonten!H475</f>
        <v/>
      </c>
      <c r="I475" t="str">
        <f t="shared" si="14"/>
        <v>Mandant</v>
      </c>
      <c r="J475">
        <f t="shared" si="15"/>
        <v>474</v>
      </c>
    </row>
    <row r="476" spans="1:10">
      <c r="A476" t="str">
        <f>IF(NOT(ISBLANK(Sachkonten!D476)),"Aufwandskonto","")</f>
        <v/>
      </c>
      <c r="B476" t="str">
        <f>Sachkonten_Import!C476</f>
        <v/>
      </c>
      <c r="C476" t="str">
        <f>Sachkonten!H476</f>
        <v/>
      </c>
      <c r="I476" t="str">
        <f t="shared" si="14"/>
        <v>Mandant</v>
      </c>
      <c r="J476">
        <f t="shared" si="15"/>
        <v>475</v>
      </c>
    </row>
    <row r="477" spans="1:10">
      <c r="A477" t="str">
        <f>IF(NOT(ISBLANK(Sachkonten!D477)),"Aufwandskonto","")</f>
        <v/>
      </c>
      <c r="B477" t="str">
        <f>Sachkonten_Import!C477</f>
        <v/>
      </c>
      <c r="C477" t="str">
        <f>Sachkonten!H477</f>
        <v/>
      </c>
      <c r="I477" t="str">
        <f t="shared" si="14"/>
        <v>Mandant</v>
      </c>
      <c r="J477">
        <f t="shared" si="15"/>
        <v>476</v>
      </c>
    </row>
    <row r="478" spans="1:10">
      <c r="A478" t="str">
        <f>IF(NOT(ISBLANK(Sachkonten!D478)),"Aufwandskonto","")</f>
        <v/>
      </c>
      <c r="B478" t="str">
        <f>Sachkonten_Import!C478</f>
        <v/>
      </c>
      <c r="C478" t="str">
        <f>Sachkonten!H478</f>
        <v/>
      </c>
      <c r="I478" t="str">
        <f t="shared" si="14"/>
        <v>Mandant</v>
      </c>
      <c r="J478">
        <f t="shared" si="15"/>
        <v>477</v>
      </c>
    </row>
    <row r="479" spans="1:10">
      <c r="A479" t="str">
        <f>IF(NOT(ISBLANK(Sachkonten!D479)),"Aufwandskonto","")</f>
        <v/>
      </c>
      <c r="B479" t="str">
        <f>Sachkonten_Import!C479</f>
        <v/>
      </c>
      <c r="C479" t="str">
        <f>Sachkonten!H479</f>
        <v/>
      </c>
      <c r="I479" t="str">
        <f t="shared" si="14"/>
        <v>Mandant</v>
      </c>
      <c r="J479">
        <f t="shared" si="15"/>
        <v>478</v>
      </c>
    </row>
    <row r="480" spans="1:10">
      <c r="A480" t="str">
        <f>IF(NOT(ISBLANK(Sachkonten!D480)),"Aufwandskonto","")</f>
        <v/>
      </c>
      <c r="B480" t="str">
        <f>Sachkonten_Import!C480</f>
        <v/>
      </c>
      <c r="C480" t="str">
        <f>Sachkonten!H480</f>
        <v/>
      </c>
      <c r="I480" t="str">
        <f t="shared" si="14"/>
        <v>Mandant</v>
      </c>
      <c r="J480">
        <f t="shared" si="15"/>
        <v>479</v>
      </c>
    </row>
    <row r="481" spans="1:10">
      <c r="A481" t="str">
        <f>IF(NOT(ISBLANK(Sachkonten!D481)),"Aufwandskonto","")</f>
        <v/>
      </c>
      <c r="B481" t="str">
        <f>Sachkonten_Import!C481</f>
        <v/>
      </c>
      <c r="C481" t="str">
        <f>Sachkonten!H481</f>
        <v/>
      </c>
      <c r="I481" t="str">
        <f t="shared" si="14"/>
        <v>Mandant</v>
      </c>
      <c r="J481">
        <f t="shared" si="15"/>
        <v>480</v>
      </c>
    </row>
    <row r="482" spans="1:10">
      <c r="A482" t="str">
        <f>IF(NOT(ISBLANK(Sachkonten!D482)),"Aufwandskonto","")</f>
        <v/>
      </c>
      <c r="B482" t="str">
        <f>Sachkonten_Import!C482</f>
        <v/>
      </c>
      <c r="C482" t="str">
        <f>Sachkonten!H482</f>
        <v/>
      </c>
      <c r="I482" t="str">
        <f t="shared" si="14"/>
        <v>Mandant</v>
      </c>
      <c r="J482">
        <f t="shared" si="15"/>
        <v>481</v>
      </c>
    </row>
    <row r="483" spans="1:10">
      <c r="A483" t="str">
        <f>IF(NOT(ISBLANK(Sachkonten!D483)),"Aufwandskonto","")</f>
        <v/>
      </c>
      <c r="B483" t="str">
        <f>Sachkonten_Import!C483</f>
        <v/>
      </c>
      <c r="C483" t="str">
        <f>Sachkonten!H483</f>
        <v/>
      </c>
      <c r="I483" t="str">
        <f t="shared" si="14"/>
        <v>Mandant</v>
      </c>
      <c r="J483">
        <f t="shared" si="15"/>
        <v>482</v>
      </c>
    </row>
    <row r="484" spans="1:10">
      <c r="A484" t="str">
        <f>IF(NOT(ISBLANK(Sachkonten!D484)),"Aufwandskonto","")</f>
        <v/>
      </c>
      <c r="B484" t="str">
        <f>Sachkonten_Import!C484</f>
        <v/>
      </c>
      <c r="C484" t="str">
        <f>Sachkonten!H484</f>
        <v/>
      </c>
      <c r="I484" t="str">
        <f t="shared" si="14"/>
        <v>Mandant</v>
      </c>
      <c r="J484">
        <f t="shared" si="15"/>
        <v>483</v>
      </c>
    </row>
    <row r="485" spans="1:10">
      <c r="A485" t="str">
        <f>IF(NOT(ISBLANK(Sachkonten!D485)),"Aufwandskonto","")</f>
        <v/>
      </c>
      <c r="B485" t="str">
        <f>Sachkonten_Import!C485</f>
        <v/>
      </c>
      <c r="C485" t="str">
        <f>Sachkonten!H485</f>
        <v/>
      </c>
      <c r="I485" t="str">
        <f t="shared" si="14"/>
        <v>Mandant</v>
      </c>
      <c r="J485">
        <f t="shared" si="15"/>
        <v>484</v>
      </c>
    </row>
    <row r="486" spans="1:10">
      <c r="A486" t="str">
        <f>IF(NOT(ISBLANK(Sachkonten!D486)),"Aufwandskonto","")</f>
        <v/>
      </c>
      <c r="B486" t="str">
        <f>Sachkonten_Import!C486</f>
        <v/>
      </c>
      <c r="C486" t="str">
        <f>Sachkonten!H486</f>
        <v/>
      </c>
      <c r="I486" t="str">
        <f t="shared" si="14"/>
        <v>Mandant</v>
      </c>
      <c r="J486">
        <f t="shared" si="15"/>
        <v>485</v>
      </c>
    </row>
    <row r="487" spans="1:10">
      <c r="A487" t="str">
        <f>IF(NOT(ISBLANK(Sachkonten!D487)),"Aufwandskonto","")</f>
        <v/>
      </c>
      <c r="B487" t="str">
        <f>Sachkonten_Import!C487</f>
        <v/>
      </c>
      <c r="C487" t="str">
        <f>Sachkonten!H487</f>
        <v/>
      </c>
      <c r="I487" t="str">
        <f t="shared" si="14"/>
        <v>Mandant</v>
      </c>
      <c r="J487">
        <f t="shared" si="15"/>
        <v>486</v>
      </c>
    </row>
    <row r="488" spans="1:10">
      <c r="A488" t="str">
        <f>IF(NOT(ISBLANK(Sachkonten!D488)),"Aufwandskonto","")</f>
        <v/>
      </c>
      <c r="B488" t="str">
        <f>Sachkonten_Import!C488</f>
        <v/>
      </c>
      <c r="C488" t="str">
        <f>Sachkonten!H488</f>
        <v/>
      </c>
      <c r="I488" t="str">
        <f t="shared" si="14"/>
        <v>Mandant</v>
      </c>
      <c r="J488">
        <f t="shared" si="15"/>
        <v>487</v>
      </c>
    </row>
    <row r="489" spans="1:10">
      <c r="A489" t="str">
        <f>IF(NOT(ISBLANK(Sachkonten!D489)),"Aufwandskonto","")</f>
        <v/>
      </c>
      <c r="B489" t="str">
        <f>Sachkonten_Import!C489</f>
        <v/>
      </c>
      <c r="C489" t="str">
        <f>Sachkonten!H489</f>
        <v/>
      </c>
      <c r="I489" t="str">
        <f t="shared" si="14"/>
        <v>Mandant</v>
      </c>
      <c r="J489">
        <f t="shared" si="15"/>
        <v>488</v>
      </c>
    </row>
    <row r="490" spans="1:10">
      <c r="A490" t="str">
        <f>IF(NOT(ISBLANK(Sachkonten!D490)),"Aufwandskonto","")</f>
        <v/>
      </c>
      <c r="B490" t="str">
        <f>Sachkonten_Import!C490</f>
        <v/>
      </c>
      <c r="C490" t="str">
        <f>Sachkonten!H490</f>
        <v/>
      </c>
      <c r="I490" t="str">
        <f t="shared" si="14"/>
        <v>Mandant</v>
      </c>
      <c r="J490">
        <f t="shared" si="15"/>
        <v>489</v>
      </c>
    </row>
    <row r="491" spans="1:10">
      <c r="A491" t="str">
        <f>IF(NOT(ISBLANK(Sachkonten!D491)),"Aufwandskonto","")</f>
        <v/>
      </c>
      <c r="B491" t="str">
        <f>Sachkonten_Import!C491</f>
        <v/>
      </c>
      <c r="C491" t="str">
        <f>Sachkonten!H491</f>
        <v/>
      </c>
      <c r="I491" t="str">
        <f t="shared" si="14"/>
        <v>Mandant</v>
      </c>
      <c r="J491">
        <f t="shared" si="15"/>
        <v>490</v>
      </c>
    </row>
    <row r="492" spans="1:10">
      <c r="A492" t="str">
        <f>IF(NOT(ISBLANK(Sachkonten!D492)),"Aufwandskonto","")</f>
        <v/>
      </c>
      <c r="B492" t="str">
        <f>Sachkonten_Import!C492</f>
        <v/>
      </c>
      <c r="C492" t="str">
        <f>Sachkonten!H492</f>
        <v/>
      </c>
      <c r="I492" t="str">
        <f t="shared" si="14"/>
        <v>Mandant</v>
      </c>
      <c r="J492">
        <f t="shared" si="15"/>
        <v>491</v>
      </c>
    </row>
    <row r="493" spans="1:10">
      <c r="A493" t="str">
        <f>IF(NOT(ISBLANK(Sachkonten!D493)),"Aufwandskonto","")</f>
        <v/>
      </c>
      <c r="B493" t="str">
        <f>Sachkonten_Import!C493</f>
        <v/>
      </c>
      <c r="C493" t="str">
        <f>Sachkonten!H493</f>
        <v/>
      </c>
      <c r="I493" t="str">
        <f t="shared" si="14"/>
        <v>Mandant</v>
      </c>
      <c r="J493">
        <f t="shared" si="15"/>
        <v>492</v>
      </c>
    </row>
    <row r="494" spans="1:10">
      <c r="A494" t="str">
        <f>IF(NOT(ISBLANK(Sachkonten!D494)),"Aufwandskonto","")</f>
        <v/>
      </c>
      <c r="B494" t="str">
        <f>Sachkonten_Import!C494</f>
        <v/>
      </c>
      <c r="C494" t="str">
        <f>Sachkonten!H494</f>
        <v/>
      </c>
      <c r="I494" t="str">
        <f t="shared" si="14"/>
        <v>Mandant</v>
      </c>
      <c r="J494">
        <f t="shared" si="15"/>
        <v>493</v>
      </c>
    </row>
    <row r="495" spans="1:10">
      <c r="A495" t="str">
        <f>IF(NOT(ISBLANK(Sachkonten!D495)),"Aufwandskonto","")</f>
        <v/>
      </c>
      <c r="B495" t="str">
        <f>Sachkonten_Import!C495</f>
        <v/>
      </c>
      <c r="C495" t="str">
        <f>Sachkonten!H495</f>
        <v/>
      </c>
      <c r="I495" t="str">
        <f t="shared" si="14"/>
        <v>Mandant</v>
      </c>
      <c r="J495">
        <f t="shared" si="15"/>
        <v>494</v>
      </c>
    </row>
    <row r="496" spans="1:10">
      <c r="A496" t="str">
        <f>IF(NOT(ISBLANK(Sachkonten!D496)),"Aufwandskonto","")</f>
        <v/>
      </c>
      <c r="B496" t="str">
        <f>Sachkonten_Import!C496</f>
        <v/>
      </c>
      <c r="C496" t="str">
        <f>Sachkonten!H496</f>
        <v/>
      </c>
      <c r="I496" t="str">
        <f t="shared" si="14"/>
        <v>Mandant</v>
      </c>
      <c r="J496">
        <f t="shared" si="15"/>
        <v>495</v>
      </c>
    </row>
    <row r="497" spans="1:10">
      <c r="A497" t="str">
        <f>IF(NOT(ISBLANK(Sachkonten!D497)),"Aufwandskonto","")</f>
        <v/>
      </c>
      <c r="B497" t="str">
        <f>Sachkonten_Import!C497</f>
        <v/>
      </c>
      <c r="C497" t="str">
        <f>Sachkonten!H497</f>
        <v/>
      </c>
      <c r="I497" t="str">
        <f t="shared" si="14"/>
        <v>Mandant</v>
      </c>
      <c r="J497">
        <f t="shared" si="15"/>
        <v>496</v>
      </c>
    </row>
    <row r="498" spans="1:10">
      <c r="A498" t="str">
        <f>IF(NOT(ISBLANK(Sachkonten!D498)),"Aufwandskonto","")</f>
        <v/>
      </c>
      <c r="B498" t="str">
        <f>Sachkonten_Import!C498</f>
        <v/>
      </c>
      <c r="C498" t="str">
        <f>Sachkonten!H498</f>
        <v/>
      </c>
      <c r="I498" t="str">
        <f t="shared" si="14"/>
        <v>Mandant</v>
      </c>
      <c r="J498">
        <f t="shared" si="15"/>
        <v>497</v>
      </c>
    </row>
    <row r="499" spans="1:10">
      <c r="A499" t="str">
        <f>IF(NOT(ISBLANK(Sachkonten!D499)),"Aufwandskonto","")</f>
        <v/>
      </c>
      <c r="B499" t="str">
        <f>Sachkonten_Import!C499</f>
        <v/>
      </c>
      <c r="C499" t="str">
        <f>Sachkonten!H499</f>
        <v/>
      </c>
      <c r="I499" t="str">
        <f t="shared" si="14"/>
        <v>Mandant</v>
      </c>
      <c r="J499">
        <f t="shared" si="15"/>
        <v>498</v>
      </c>
    </row>
    <row r="500" spans="1:10">
      <c r="A500" t="str">
        <f>IF(NOT(ISBLANK(Sachkonten!D500)),"Aufwandskonto","")</f>
        <v/>
      </c>
      <c r="B500" t="str">
        <f>Sachkonten_Import!C500</f>
        <v/>
      </c>
      <c r="C500" t="str">
        <f>Sachkonten!H500</f>
        <v/>
      </c>
      <c r="I500" t="str">
        <f t="shared" si="14"/>
        <v>Mandant</v>
      </c>
      <c r="J500">
        <f t="shared" si="15"/>
        <v>499</v>
      </c>
    </row>
    <row r="501" spans="1:10">
      <c r="A501" t="str">
        <f>IF(NOT(ISBLANK(Sachkonten!D501)),"Aufwandskonto","")</f>
        <v/>
      </c>
      <c r="B501" t="str">
        <f>Sachkonten_Import!C501</f>
        <v/>
      </c>
      <c r="C501" t="str">
        <f>Sachkonten!H501</f>
        <v/>
      </c>
      <c r="I501" t="str">
        <f t="shared" si="14"/>
        <v>Mandant</v>
      </c>
      <c r="J501">
        <f t="shared" si="15"/>
        <v>500</v>
      </c>
    </row>
    <row r="502" spans="1:10">
      <c r="A502" t="str">
        <f>IF(NOT(ISBLANK(Sachkonten!D502)),"Aufwandskonto","")</f>
        <v/>
      </c>
      <c r="B502" t="str">
        <f>Sachkonten_Import!C502</f>
        <v/>
      </c>
      <c r="C502" t="str">
        <f>Sachkonten!H502</f>
        <v/>
      </c>
      <c r="I502" t="str">
        <f t="shared" si="14"/>
        <v>Mandant</v>
      </c>
      <c r="J502">
        <f t="shared" si="15"/>
        <v>501</v>
      </c>
    </row>
    <row r="503" spans="1:10">
      <c r="A503" t="str">
        <f>IF(NOT(ISBLANK(Sachkonten!D503)),"Aufwandskonto","")</f>
        <v/>
      </c>
      <c r="B503" t="str">
        <f>Sachkonten_Import!C503</f>
        <v/>
      </c>
      <c r="C503" t="str">
        <f>Sachkonten!H503</f>
        <v/>
      </c>
      <c r="I503" t="str">
        <f t="shared" si="14"/>
        <v>Mandant</v>
      </c>
      <c r="J503">
        <f t="shared" si="15"/>
        <v>502</v>
      </c>
    </row>
    <row r="504" spans="1:10">
      <c r="A504" t="str">
        <f>IF(NOT(ISBLANK(Sachkonten!D504)),"Aufwandskonto","")</f>
        <v/>
      </c>
      <c r="B504" t="str">
        <f>Sachkonten_Import!C504</f>
        <v/>
      </c>
      <c r="C504" t="str">
        <f>Sachkonten!H504</f>
        <v/>
      </c>
      <c r="I504" t="str">
        <f t="shared" si="14"/>
        <v>Mandant</v>
      </c>
      <c r="J504">
        <f t="shared" si="15"/>
        <v>503</v>
      </c>
    </row>
    <row r="505" spans="1:10">
      <c r="A505" t="str">
        <f>IF(NOT(ISBLANK(Sachkonten!D505)),"Aufwandskonto","")</f>
        <v/>
      </c>
      <c r="B505" t="str">
        <f>Sachkonten_Import!C505</f>
        <v/>
      </c>
      <c r="C505" t="str">
        <f>Sachkonten!H505</f>
        <v/>
      </c>
      <c r="I505" t="str">
        <f t="shared" si="14"/>
        <v>Mandant</v>
      </c>
      <c r="J505">
        <f t="shared" si="15"/>
        <v>504</v>
      </c>
    </row>
    <row r="506" spans="1:10">
      <c r="A506" t="str">
        <f>IF(NOT(ISBLANK(Sachkonten!D506)),"Aufwandskonto","")</f>
        <v/>
      </c>
      <c r="B506" t="str">
        <f>Sachkonten_Import!C506</f>
        <v/>
      </c>
      <c r="C506" t="str">
        <f>Sachkonten!H506</f>
        <v/>
      </c>
      <c r="I506" t="str">
        <f t="shared" si="14"/>
        <v>Mandant</v>
      </c>
      <c r="J506">
        <f t="shared" si="15"/>
        <v>505</v>
      </c>
    </row>
    <row r="507" spans="1:10">
      <c r="A507" t="str">
        <f>IF(NOT(ISBLANK(Sachkonten!D507)),"Aufwandskonto","")</f>
        <v/>
      </c>
      <c r="B507" t="str">
        <f>Sachkonten_Import!C507</f>
        <v/>
      </c>
      <c r="C507" t="str">
        <f>Sachkonten!H507</f>
        <v/>
      </c>
      <c r="I507" t="str">
        <f t="shared" si="14"/>
        <v>Mandant</v>
      </c>
      <c r="J507">
        <f t="shared" si="15"/>
        <v>506</v>
      </c>
    </row>
    <row r="508" spans="1:10">
      <c r="A508" t="str">
        <f>IF(NOT(ISBLANK(Sachkonten!D508)),"Aufwandskonto","")</f>
        <v/>
      </c>
      <c r="B508" t="str">
        <f>Sachkonten_Import!C508</f>
        <v/>
      </c>
      <c r="C508" t="str">
        <f>Sachkonten!H508</f>
        <v/>
      </c>
      <c r="I508" t="str">
        <f t="shared" si="14"/>
        <v>Mandant</v>
      </c>
      <c r="J508">
        <f t="shared" si="15"/>
        <v>507</v>
      </c>
    </row>
    <row r="509" spans="1:10">
      <c r="A509" t="str">
        <f>IF(NOT(ISBLANK(Sachkonten!D509)),"Aufwandskonto","")</f>
        <v/>
      </c>
      <c r="B509" t="str">
        <f>Sachkonten_Import!C509</f>
        <v/>
      </c>
      <c r="C509" t="str">
        <f>Sachkonten!H509</f>
        <v/>
      </c>
      <c r="I509" t="str">
        <f t="shared" si="14"/>
        <v>Mandant</v>
      </c>
      <c r="J509">
        <f t="shared" si="15"/>
        <v>508</v>
      </c>
    </row>
    <row r="510" spans="1:10">
      <c r="A510" t="str">
        <f>IF(NOT(ISBLANK(Sachkonten!D510)),"Aufwandskonto","")</f>
        <v/>
      </c>
      <c r="B510" t="str">
        <f>Sachkonten_Import!C510</f>
        <v/>
      </c>
      <c r="C510" t="str">
        <f>Sachkonten!H510</f>
        <v/>
      </c>
      <c r="I510" t="str">
        <f t="shared" si="14"/>
        <v>Mandant</v>
      </c>
      <c r="J510">
        <f t="shared" si="15"/>
        <v>509</v>
      </c>
    </row>
    <row r="511" spans="1:10">
      <c r="A511" t="str">
        <f>IF(NOT(ISBLANK(Sachkonten!D511)),"Aufwandskonto","")</f>
        <v/>
      </c>
      <c r="B511" t="str">
        <f>Sachkonten_Import!C511</f>
        <v/>
      </c>
      <c r="C511" t="str">
        <f>Sachkonten!H511</f>
        <v/>
      </c>
      <c r="I511" t="str">
        <f t="shared" si="14"/>
        <v>Mandant</v>
      </c>
      <c r="J511">
        <f t="shared" si="15"/>
        <v>510</v>
      </c>
    </row>
    <row r="512" spans="1:10">
      <c r="A512" t="str">
        <f>IF(NOT(ISBLANK(Sachkonten!D512)),"Aufwandskonto","")</f>
        <v/>
      </c>
      <c r="B512" t="str">
        <f>Sachkonten_Import!C512</f>
        <v/>
      </c>
      <c r="C512" t="str">
        <f>Sachkonten!H512</f>
        <v/>
      </c>
      <c r="I512" t="str">
        <f t="shared" si="14"/>
        <v>Mandant</v>
      </c>
      <c r="J512">
        <f t="shared" si="15"/>
        <v>511</v>
      </c>
    </row>
    <row r="513" spans="1:10">
      <c r="A513" t="str">
        <f>IF(NOT(ISBLANK(Sachkonten!D513)),"Aufwandskonto","")</f>
        <v/>
      </c>
      <c r="B513" t="str">
        <f>Sachkonten_Import!C513</f>
        <v/>
      </c>
      <c r="C513" t="str">
        <f>Sachkonten!H513</f>
        <v/>
      </c>
      <c r="I513" t="str">
        <f t="shared" si="14"/>
        <v>Mandant</v>
      </c>
      <c r="J513">
        <f t="shared" si="15"/>
        <v>512</v>
      </c>
    </row>
    <row r="514" spans="1:10">
      <c r="A514" t="str">
        <f>IF(NOT(ISBLANK(Sachkonten!D514)),"Aufwandskonto","")</f>
        <v/>
      </c>
      <c r="B514" t="str">
        <f>Sachkonten_Import!C514</f>
        <v/>
      </c>
      <c r="C514" t="str">
        <f>Sachkonten!H514</f>
        <v/>
      </c>
      <c r="I514" t="str">
        <f t="shared" ref="I514:I577" si="16">Mandantname</f>
        <v>Mandant</v>
      </c>
      <c r="J514">
        <f t="shared" si="15"/>
        <v>513</v>
      </c>
    </row>
    <row r="515" spans="1:10">
      <c r="A515" t="str">
        <f>IF(NOT(ISBLANK(Sachkonten!D515)),"Aufwandskonto","")</f>
        <v/>
      </c>
      <c r="B515" t="str">
        <f>Sachkonten_Import!C515</f>
        <v/>
      </c>
      <c r="C515" t="str">
        <f>Sachkonten!H515</f>
        <v/>
      </c>
      <c r="I515" t="str">
        <f t="shared" si="16"/>
        <v>Mandant</v>
      </c>
      <c r="J515">
        <f t="shared" si="15"/>
        <v>514</v>
      </c>
    </row>
    <row r="516" spans="1:10">
      <c r="A516" t="str">
        <f>IF(NOT(ISBLANK(Sachkonten!D516)),"Aufwandskonto","")</f>
        <v/>
      </c>
      <c r="B516" t="str">
        <f>Sachkonten_Import!C516</f>
        <v/>
      </c>
      <c r="C516" t="str">
        <f>Sachkonten!H516</f>
        <v/>
      </c>
      <c r="I516" t="str">
        <f t="shared" si="16"/>
        <v>Mandant</v>
      </c>
      <c r="J516">
        <f t="shared" ref="J516:J579" si="17">J515+1</f>
        <v>515</v>
      </c>
    </row>
    <row r="517" spans="1:10">
      <c r="A517" t="str">
        <f>IF(NOT(ISBLANK(Sachkonten!D517)),"Aufwandskonto","")</f>
        <v/>
      </c>
      <c r="B517" t="str">
        <f>Sachkonten_Import!C517</f>
        <v/>
      </c>
      <c r="C517" t="str">
        <f>Sachkonten!H517</f>
        <v/>
      </c>
      <c r="I517" t="str">
        <f t="shared" si="16"/>
        <v>Mandant</v>
      </c>
      <c r="J517">
        <f t="shared" si="17"/>
        <v>516</v>
      </c>
    </row>
    <row r="518" spans="1:10">
      <c r="A518" t="str">
        <f>IF(NOT(ISBLANK(Sachkonten!D518)),"Aufwandskonto","")</f>
        <v/>
      </c>
      <c r="B518" t="str">
        <f>Sachkonten_Import!C518</f>
        <v/>
      </c>
      <c r="C518" t="str">
        <f>Sachkonten!H518</f>
        <v/>
      </c>
      <c r="I518" t="str">
        <f t="shared" si="16"/>
        <v>Mandant</v>
      </c>
      <c r="J518">
        <f t="shared" si="17"/>
        <v>517</v>
      </c>
    </row>
    <row r="519" spans="1:10">
      <c r="A519" t="str">
        <f>IF(NOT(ISBLANK(Sachkonten!D519)),"Aufwandskonto","")</f>
        <v/>
      </c>
      <c r="B519" t="str">
        <f>Sachkonten_Import!C519</f>
        <v/>
      </c>
      <c r="C519" t="str">
        <f>Sachkonten!H519</f>
        <v/>
      </c>
      <c r="I519" t="str">
        <f t="shared" si="16"/>
        <v>Mandant</v>
      </c>
      <c r="J519">
        <f t="shared" si="17"/>
        <v>518</v>
      </c>
    </row>
    <row r="520" spans="1:10">
      <c r="A520" t="str">
        <f>IF(NOT(ISBLANK(Sachkonten!D520)),"Aufwandskonto","")</f>
        <v/>
      </c>
      <c r="B520" t="str">
        <f>Sachkonten_Import!C520</f>
        <v/>
      </c>
      <c r="C520" t="str">
        <f>Sachkonten!H520</f>
        <v/>
      </c>
      <c r="I520" t="str">
        <f t="shared" si="16"/>
        <v>Mandant</v>
      </c>
      <c r="J520">
        <f t="shared" si="17"/>
        <v>519</v>
      </c>
    </row>
    <row r="521" spans="1:10">
      <c r="A521" t="str">
        <f>IF(NOT(ISBLANK(Sachkonten!D521)),"Aufwandskonto","")</f>
        <v/>
      </c>
      <c r="B521" t="str">
        <f>Sachkonten_Import!C521</f>
        <v/>
      </c>
      <c r="C521" t="str">
        <f>Sachkonten!H521</f>
        <v/>
      </c>
      <c r="I521" t="str">
        <f t="shared" si="16"/>
        <v>Mandant</v>
      </c>
      <c r="J521">
        <f t="shared" si="17"/>
        <v>520</v>
      </c>
    </row>
    <row r="522" spans="1:10">
      <c r="A522" t="str">
        <f>IF(NOT(ISBLANK(Sachkonten!D522)),"Aufwandskonto","")</f>
        <v/>
      </c>
      <c r="B522" t="str">
        <f>Sachkonten_Import!C522</f>
        <v/>
      </c>
      <c r="C522" t="str">
        <f>Sachkonten!H522</f>
        <v/>
      </c>
      <c r="I522" t="str">
        <f t="shared" si="16"/>
        <v>Mandant</v>
      </c>
      <c r="J522">
        <f t="shared" si="17"/>
        <v>521</v>
      </c>
    </row>
    <row r="523" spans="1:10">
      <c r="A523" t="str">
        <f>IF(NOT(ISBLANK(Sachkonten!D523)),"Aufwandskonto","")</f>
        <v/>
      </c>
      <c r="B523" t="str">
        <f>Sachkonten_Import!C523</f>
        <v/>
      </c>
      <c r="C523" t="str">
        <f>Sachkonten!H523</f>
        <v/>
      </c>
      <c r="I523" t="str">
        <f t="shared" si="16"/>
        <v>Mandant</v>
      </c>
      <c r="J523">
        <f t="shared" si="17"/>
        <v>522</v>
      </c>
    </row>
    <row r="524" spans="1:10">
      <c r="A524" t="str">
        <f>IF(NOT(ISBLANK(Sachkonten!D524)),"Aufwandskonto","")</f>
        <v/>
      </c>
      <c r="B524" t="str">
        <f>Sachkonten_Import!C524</f>
        <v/>
      </c>
      <c r="C524" t="str">
        <f>Sachkonten!H524</f>
        <v/>
      </c>
      <c r="I524" t="str">
        <f t="shared" si="16"/>
        <v>Mandant</v>
      </c>
      <c r="J524">
        <f t="shared" si="17"/>
        <v>523</v>
      </c>
    </row>
    <row r="525" spans="1:10">
      <c r="A525" t="str">
        <f>IF(NOT(ISBLANK(Sachkonten!D525)),"Aufwandskonto","")</f>
        <v/>
      </c>
      <c r="B525" t="str">
        <f>Sachkonten_Import!C525</f>
        <v/>
      </c>
      <c r="C525" t="str">
        <f>Sachkonten!H525</f>
        <v/>
      </c>
      <c r="I525" t="str">
        <f t="shared" si="16"/>
        <v>Mandant</v>
      </c>
      <c r="J525">
        <f t="shared" si="17"/>
        <v>524</v>
      </c>
    </row>
    <row r="526" spans="1:10">
      <c r="A526" t="str">
        <f>IF(NOT(ISBLANK(Sachkonten!D526)),"Aufwandskonto","")</f>
        <v/>
      </c>
      <c r="B526" t="str">
        <f>Sachkonten_Import!C526</f>
        <v/>
      </c>
      <c r="C526" t="str">
        <f>Sachkonten!H526</f>
        <v/>
      </c>
      <c r="I526" t="str">
        <f t="shared" si="16"/>
        <v>Mandant</v>
      </c>
      <c r="J526">
        <f t="shared" si="17"/>
        <v>525</v>
      </c>
    </row>
    <row r="527" spans="1:10">
      <c r="A527" t="str">
        <f>IF(NOT(ISBLANK(Sachkonten!D527)),"Aufwandskonto","")</f>
        <v/>
      </c>
      <c r="B527" t="str">
        <f>Sachkonten_Import!C527</f>
        <v/>
      </c>
      <c r="C527" t="str">
        <f>Sachkonten!H527</f>
        <v/>
      </c>
      <c r="I527" t="str">
        <f t="shared" si="16"/>
        <v>Mandant</v>
      </c>
      <c r="J527">
        <f t="shared" si="17"/>
        <v>526</v>
      </c>
    </row>
    <row r="528" spans="1:10">
      <c r="A528" t="str">
        <f>IF(NOT(ISBLANK(Sachkonten!D528)),"Aufwandskonto","")</f>
        <v/>
      </c>
      <c r="B528" t="str">
        <f>Sachkonten_Import!C528</f>
        <v/>
      </c>
      <c r="C528" t="str">
        <f>Sachkonten!H528</f>
        <v/>
      </c>
      <c r="I528" t="str">
        <f t="shared" si="16"/>
        <v>Mandant</v>
      </c>
      <c r="J528">
        <f t="shared" si="17"/>
        <v>527</v>
      </c>
    </row>
    <row r="529" spans="1:10">
      <c r="A529" t="str">
        <f>IF(NOT(ISBLANK(Sachkonten!D529)),"Aufwandskonto","")</f>
        <v/>
      </c>
      <c r="B529" t="str">
        <f>Sachkonten_Import!C529</f>
        <v/>
      </c>
      <c r="C529" t="str">
        <f>Sachkonten!H529</f>
        <v/>
      </c>
      <c r="I529" t="str">
        <f t="shared" si="16"/>
        <v>Mandant</v>
      </c>
      <c r="J529">
        <f t="shared" si="17"/>
        <v>528</v>
      </c>
    </row>
    <row r="530" spans="1:10">
      <c r="A530" t="str">
        <f>IF(NOT(ISBLANK(Sachkonten!D530)),"Aufwandskonto","")</f>
        <v/>
      </c>
      <c r="B530" t="str">
        <f>Sachkonten_Import!C530</f>
        <v/>
      </c>
      <c r="C530" t="str">
        <f>Sachkonten!H530</f>
        <v/>
      </c>
      <c r="I530" t="str">
        <f t="shared" si="16"/>
        <v>Mandant</v>
      </c>
      <c r="J530">
        <f t="shared" si="17"/>
        <v>529</v>
      </c>
    </row>
    <row r="531" spans="1:10">
      <c r="A531" t="str">
        <f>IF(NOT(ISBLANK(Sachkonten!D531)),"Aufwandskonto","")</f>
        <v/>
      </c>
      <c r="B531" t="str">
        <f>Sachkonten_Import!C531</f>
        <v/>
      </c>
      <c r="C531" t="str">
        <f>Sachkonten!H531</f>
        <v/>
      </c>
      <c r="I531" t="str">
        <f t="shared" si="16"/>
        <v>Mandant</v>
      </c>
      <c r="J531">
        <f t="shared" si="17"/>
        <v>530</v>
      </c>
    </row>
    <row r="532" spans="1:10">
      <c r="A532" t="str">
        <f>IF(NOT(ISBLANK(Sachkonten!D532)),"Aufwandskonto","")</f>
        <v/>
      </c>
      <c r="B532" t="str">
        <f>Sachkonten_Import!C532</f>
        <v/>
      </c>
      <c r="C532" t="str">
        <f>Sachkonten!H532</f>
        <v/>
      </c>
      <c r="I532" t="str">
        <f t="shared" si="16"/>
        <v>Mandant</v>
      </c>
      <c r="J532">
        <f t="shared" si="17"/>
        <v>531</v>
      </c>
    </row>
    <row r="533" spans="1:10">
      <c r="A533" t="str">
        <f>IF(NOT(ISBLANK(Sachkonten!D533)),"Aufwandskonto","")</f>
        <v/>
      </c>
      <c r="B533" t="str">
        <f>Sachkonten_Import!C533</f>
        <v/>
      </c>
      <c r="C533" t="str">
        <f>Sachkonten!H533</f>
        <v/>
      </c>
      <c r="I533" t="str">
        <f t="shared" si="16"/>
        <v>Mandant</v>
      </c>
      <c r="J533">
        <f t="shared" si="17"/>
        <v>532</v>
      </c>
    </row>
    <row r="534" spans="1:10">
      <c r="A534" t="str">
        <f>IF(NOT(ISBLANK(Sachkonten!D534)),"Aufwandskonto","")</f>
        <v/>
      </c>
      <c r="B534" t="str">
        <f>Sachkonten_Import!C534</f>
        <v/>
      </c>
      <c r="C534" t="str">
        <f>Sachkonten!H534</f>
        <v/>
      </c>
      <c r="I534" t="str">
        <f t="shared" si="16"/>
        <v>Mandant</v>
      </c>
      <c r="J534">
        <f t="shared" si="17"/>
        <v>533</v>
      </c>
    </row>
    <row r="535" spans="1:10">
      <c r="A535" t="str">
        <f>IF(NOT(ISBLANK(Sachkonten!D535)),"Aufwandskonto","")</f>
        <v/>
      </c>
      <c r="B535" t="str">
        <f>Sachkonten_Import!C535</f>
        <v/>
      </c>
      <c r="C535" t="str">
        <f>Sachkonten!H535</f>
        <v/>
      </c>
      <c r="I535" t="str">
        <f t="shared" si="16"/>
        <v>Mandant</v>
      </c>
      <c r="J535">
        <f t="shared" si="17"/>
        <v>534</v>
      </c>
    </row>
    <row r="536" spans="1:10">
      <c r="A536" t="str">
        <f>IF(NOT(ISBLANK(Sachkonten!D536)),"Aufwandskonto","")</f>
        <v/>
      </c>
      <c r="B536" t="str">
        <f>Sachkonten_Import!C536</f>
        <v/>
      </c>
      <c r="C536" t="str">
        <f>Sachkonten!H536</f>
        <v/>
      </c>
      <c r="I536" t="str">
        <f t="shared" si="16"/>
        <v>Mandant</v>
      </c>
      <c r="J536">
        <f t="shared" si="17"/>
        <v>535</v>
      </c>
    </row>
    <row r="537" spans="1:10">
      <c r="A537" t="str">
        <f>IF(NOT(ISBLANK(Sachkonten!D537)),"Aufwandskonto","")</f>
        <v/>
      </c>
      <c r="B537" t="str">
        <f>Sachkonten_Import!C537</f>
        <v/>
      </c>
      <c r="C537" t="str">
        <f>Sachkonten!H537</f>
        <v/>
      </c>
      <c r="I537" t="str">
        <f t="shared" si="16"/>
        <v>Mandant</v>
      </c>
      <c r="J537">
        <f t="shared" si="17"/>
        <v>536</v>
      </c>
    </row>
    <row r="538" spans="1:10">
      <c r="A538" t="str">
        <f>IF(NOT(ISBLANK(Sachkonten!D538)),"Aufwandskonto","")</f>
        <v/>
      </c>
      <c r="B538" t="str">
        <f>Sachkonten_Import!C538</f>
        <v/>
      </c>
      <c r="C538" t="str">
        <f>Sachkonten!H538</f>
        <v/>
      </c>
      <c r="I538" t="str">
        <f t="shared" si="16"/>
        <v>Mandant</v>
      </c>
      <c r="J538">
        <f t="shared" si="17"/>
        <v>537</v>
      </c>
    </row>
    <row r="539" spans="1:10">
      <c r="A539" t="str">
        <f>IF(NOT(ISBLANK(Sachkonten!D539)),"Aufwandskonto","")</f>
        <v/>
      </c>
      <c r="B539" t="str">
        <f>Sachkonten_Import!C539</f>
        <v/>
      </c>
      <c r="C539" t="str">
        <f>Sachkonten!H539</f>
        <v/>
      </c>
      <c r="I539" t="str">
        <f t="shared" si="16"/>
        <v>Mandant</v>
      </c>
      <c r="J539">
        <f t="shared" si="17"/>
        <v>538</v>
      </c>
    </row>
    <row r="540" spans="1:10">
      <c r="A540" t="str">
        <f>IF(NOT(ISBLANK(Sachkonten!D540)),"Aufwandskonto","")</f>
        <v/>
      </c>
      <c r="B540" t="str">
        <f>Sachkonten_Import!C540</f>
        <v/>
      </c>
      <c r="C540" t="str">
        <f>Sachkonten!H540</f>
        <v/>
      </c>
      <c r="I540" t="str">
        <f t="shared" si="16"/>
        <v>Mandant</v>
      </c>
      <c r="J540">
        <f t="shared" si="17"/>
        <v>539</v>
      </c>
    </row>
    <row r="541" spans="1:10">
      <c r="A541" t="str">
        <f>IF(NOT(ISBLANK(Sachkonten!D541)),"Aufwandskonto","")</f>
        <v/>
      </c>
      <c r="B541" t="str">
        <f>Sachkonten_Import!C541</f>
        <v/>
      </c>
      <c r="C541" t="str">
        <f>Sachkonten!H541</f>
        <v/>
      </c>
      <c r="I541" t="str">
        <f t="shared" si="16"/>
        <v>Mandant</v>
      </c>
      <c r="J541">
        <f t="shared" si="17"/>
        <v>540</v>
      </c>
    </row>
    <row r="542" spans="1:10">
      <c r="A542" t="str">
        <f>IF(NOT(ISBLANK(Sachkonten!D542)),"Aufwandskonto","")</f>
        <v/>
      </c>
      <c r="B542" t="str">
        <f>Sachkonten_Import!C542</f>
        <v/>
      </c>
      <c r="C542" t="str">
        <f>Sachkonten!H542</f>
        <v/>
      </c>
      <c r="I542" t="str">
        <f t="shared" si="16"/>
        <v>Mandant</v>
      </c>
      <c r="J542">
        <f t="shared" si="17"/>
        <v>541</v>
      </c>
    </row>
    <row r="543" spans="1:10">
      <c r="A543" t="str">
        <f>IF(NOT(ISBLANK(Sachkonten!D543)),"Aufwandskonto","")</f>
        <v/>
      </c>
      <c r="B543" t="str">
        <f>Sachkonten_Import!C543</f>
        <v/>
      </c>
      <c r="C543" t="str">
        <f>Sachkonten!H543</f>
        <v/>
      </c>
      <c r="I543" t="str">
        <f t="shared" si="16"/>
        <v>Mandant</v>
      </c>
      <c r="J543">
        <f t="shared" si="17"/>
        <v>542</v>
      </c>
    </row>
    <row r="544" spans="1:10">
      <c r="A544" t="str">
        <f>IF(NOT(ISBLANK(Sachkonten!D544)),"Aufwandskonto","")</f>
        <v/>
      </c>
      <c r="B544" t="str">
        <f>Sachkonten_Import!C544</f>
        <v/>
      </c>
      <c r="C544" t="str">
        <f>Sachkonten!H544</f>
        <v/>
      </c>
      <c r="I544" t="str">
        <f t="shared" si="16"/>
        <v>Mandant</v>
      </c>
      <c r="J544">
        <f t="shared" si="17"/>
        <v>543</v>
      </c>
    </row>
    <row r="545" spans="1:10">
      <c r="A545" t="str">
        <f>IF(NOT(ISBLANK(Sachkonten!D545)),"Aufwandskonto","")</f>
        <v/>
      </c>
      <c r="B545" t="str">
        <f>Sachkonten_Import!C545</f>
        <v/>
      </c>
      <c r="C545" t="str">
        <f>Sachkonten!H545</f>
        <v/>
      </c>
      <c r="I545" t="str">
        <f t="shared" si="16"/>
        <v>Mandant</v>
      </c>
      <c r="J545">
        <f t="shared" si="17"/>
        <v>544</v>
      </c>
    </row>
    <row r="546" spans="1:10">
      <c r="A546" t="str">
        <f>IF(NOT(ISBLANK(Sachkonten!D546)),"Aufwandskonto","")</f>
        <v/>
      </c>
      <c r="B546" t="str">
        <f>Sachkonten_Import!C546</f>
        <v/>
      </c>
      <c r="C546" t="str">
        <f>Sachkonten!H546</f>
        <v/>
      </c>
      <c r="I546" t="str">
        <f t="shared" si="16"/>
        <v>Mandant</v>
      </c>
      <c r="J546">
        <f t="shared" si="17"/>
        <v>545</v>
      </c>
    </row>
    <row r="547" spans="1:10">
      <c r="A547" t="str">
        <f>IF(NOT(ISBLANK(Sachkonten!D547)),"Aufwandskonto","")</f>
        <v/>
      </c>
      <c r="B547" t="str">
        <f>Sachkonten_Import!C547</f>
        <v/>
      </c>
      <c r="C547" t="str">
        <f>Sachkonten!H547</f>
        <v/>
      </c>
      <c r="I547" t="str">
        <f t="shared" si="16"/>
        <v>Mandant</v>
      </c>
      <c r="J547">
        <f t="shared" si="17"/>
        <v>546</v>
      </c>
    </row>
    <row r="548" spans="1:10">
      <c r="A548" t="str">
        <f>IF(NOT(ISBLANK(Sachkonten!D548)),"Aufwandskonto","")</f>
        <v/>
      </c>
      <c r="B548" t="str">
        <f>Sachkonten_Import!C548</f>
        <v/>
      </c>
      <c r="C548" t="str">
        <f>Sachkonten!H548</f>
        <v/>
      </c>
      <c r="I548" t="str">
        <f t="shared" si="16"/>
        <v>Mandant</v>
      </c>
      <c r="J548">
        <f t="shared" si="17"/>
        <v>547</v>
      </c>
    </row>
    <row r="549" spans="1:10">
      <c r="A549" t="str">
        <f>IF(NOT(ISBLANK(Sachkonten!D549)),"Aufwandskonto","")</f>
        <v/>
      </c>
      <c r="B549" t="str">
        <f>Sachkonten_Import!C549</f>
        <v/>
      </c>
      <c r="C549" t="str">
        <f>Sachkonten!H549</f>
        <v/>
      </c>
      <c r="I549" t="str">
        <f t="shared" si="16"/>
        <v>Mandant</v>
      </c>
      <c r="J549">
        <f t="shared" si="17"/>
        <v>548</v>
      </c>
    </row>
    <row r="550" spans="1:10">
      <c r="A550" t="str">
        <f>IF(NOT(ISBLANK(Sachkonten!D550)),"Aufwandskonto","")</f>
        <v/>
      </c>
      <c r="B550" t="str">
        <f>Sachkonten_Import!C550</f>
        <v/>
      </c>
      <c r="C550" t="str">
        <f>Sachkonten!H550</f>
        <v/>
      </c>
      <c r="I550" t="str">
        <f t="shared" si="16"/>
        <v>Mandant</v>
      </c>
      <c r="J550">
        <f t="shared" si="17"/>
        <v>549</v>
      </c>
    </row>
    <row r="551" spans="1:10">
      <c r="A551" t="str">
        <f>IF(NOT(ISBLANK(Sachkonten!D551)),"Aufwandskonto","")</f>
        <v/>
      </c>
      <c r="B551" t="str">
        <f>Sachkonten_Import!C551</f>
        <v/>
      </c>
      <c r="C551" t="str">
        <f>Sachkonten!H551</f>
        <v/>
      </c>
      <c r="I551" t="str">
        <f t="shared" si="16"/>
        <v>Mandant</v>
      </c>
      <c r="J551">
        <f t="shared" si="17"/>
        <v>550</v>
      </c>
    </row>
    <row r="552" spans="1:10">
      <c r="A552" t="str">
        <f>IF(NOT(ISBLANK(Sachkonten!D552)),"Aufwandskonto","")</f>
        <v/>
      </c>
      <c r="B552" t="str">
        <f>Sachkonten_Import!C552</f>
        <v/>
      </c>
      <c r="C552" t="str">
        <f>Sachkonten!H552</f>
        <v/>
      </c>
      <c r="I552" t="str">
        <f t="shared" si="16"/>
        <v>Mandant</v>
      </c>
      <c r="J552">
        <f t="shared" si="17"/>
        <v>551</v>
      </c>
    </row>
    <row r="553" spans="1:10">
      <c r="A553" t="str">
        <f>IF(NOT(ISBLANK(Sachkonten!D553)),"Aufwandskonto","")</f>
        <v/>
      </c>
      <c r="B553" t="str">
        <f>Sachkonten_Import!C553</f>
        <v/>
      </c>
      <c r="C553" t="str">
        <f>Sachkonten!H553</f>
        <v/>
      </c>
      <c r="I553" t="str">
        <f t="shared" si="16"/>
        <v>Mandant</v>
      </c>
      <c r="J553">
        <f t="shared" si="17"/>
        <v>552</v>
      </c>
    </row>
    <row r="554" spans="1:10">
      <c r="A554" t="str">
        <f>IF(NOT(ISBLANK(Sachkonten!D554)),"Aufwandskonto","")</f>
        <v/>
      </c>
      <c r="B554" t="str">
        <f>Sachkonten_Import!C554</f>
        <v/>
      </c>
      <c r="C554" t="str">
        <f>Sachkonten!H554</f>
        <v/>
      </c>
      <c r="I554" t="str">
        <f t="shared" si="16"/>
        <v>Mandant</v>
      </c>
      <c r="J554">
        <f t="shared" si="17"/>
        <v>553</v>
      </c>
    </row>
    <row r="555" spans="1:10">
      <c r="A555" t="str">
        <f>IF(NOT(ISBLANK(Sachkonten!D555)),"Aufwandskonto","")</f>
        <v/>
      </c>
      <c r="B555" t="str">
        <f>Sachkonten_Import!C555</f>
        <v/>
      </c>
      <c r="C555" t="str">
        <f>Sachkonten!H555</f>
        <v/>
      </c>
      <c r="I555" t="str">
        <f t="shared" si="16"/>
        <v>Mandant</v>
      </c>
      <c r="J555">
        <f t="shared" si="17"/>
        <v>554</v>
      </c>
    </row>
    <row r="556" spans="1:10">
      <c r="A556" t="str">
        <f>IF(NOT(ISBLANK(Sachkonten!D556)),"Aufwandskonto","")</f>
        <v/>
      </c>
      <c r="B556" t="str">
        <f>Sachkonten_Import!C556</f>
        <v/>
      </c>
      <c r="C556" t="str">
        <f>Sachkonten!H556</f>
        <v/>
      </c>
      <c r="I556" t="str">
        <f t="shared" si="16"/>
        <v>Mandant</v>
      </c>
      <c r="J556">
        <f t="shared" si="17"/>
        <v>555</v>
      </c>
    </row>
    <row r="557" spans="1:10">
      <c r="A557" t="str">
        <f>IF(NOT(ISBLANK(Sachkonten!D557)),"Aufwandskonto","")</f>
        <v/>
      </c>
      <c r="B557" t="str">
        <f>Sachkonten_Import!C557</f>
        <v/>
      </c>
      <c r="C557" t="str">
        <f>Sachkonten!H557</f>
        <v/>
      </c>
      <c r="I557" t="str">
        <f t="shared" si="16"/>
        <v>Mandant</v>
      </c>
      <c r="J557">
        <f t="shared" si="17"/>
        <v>556</v>
      </c>
    </row>
    <row r="558" spans="1:10">
      <c r="A558" t="str">
        <f>IF(NOT(ISBLANK(Sachkonten!D558)),"Aufwandskonto","")</f>
        <v/>
      </c>
      <c r="B558" t="str">
        <f>Sachkonten_Import!C558</f>
        <v/>
      </c>
      <c r="C558" t="str">
        <f>Sachkonten!H558</f>
        <v/>
      </c>
      <c r="I558" t="str">
        <f t="shared" si="16"/>
        <v>Mandant</v>
      </c>
      <c r="J558">
        <f t="shared" si="17"/>
        <v>557</v>
      </c>
    </row>
    <row r="559" spans="1:10">
      <c r="A559" t="str">
        <f>IF(NOT(ISBLANK(Sachkonten!D559)),"Aufwandskonto","")</f>
        <v/>
      </c>
      <c r="B559" t="str">
        <f>Sachkonten_Import!C559</f>
        <v/>
      </c>
      <c r="C559" t="str">
        <f>Sachkonten!H559</f>
        <v/>
      </c>
      <c r="I559" t="str">
        <f t="shared" si="16"/>
        <v>Mandant</v>
      </c>
      <c r="J559">
        <f t="shared" si="17"/>
        <v>558</v>
      </c>
    </row>
    <row r="560" spans="1:10">
      <c r="A560" t="str">
        <f>IF(NOT(ISBLANK(Sachkonten!D560)),"Aufwandskonto","")</f>
        <v/>
      </c>
      <c r="B560" t="str">
        <f>Sachkonten_Import!C560</f>
        <v/>
      </c>
      <c r="C560" t="str">
        <f>Sachkonten!H560</f>
        <v/>
      </c>
      <c r="I560" t="str">
        <f t="shared" si="16"/>
        <v>Mandant</v>
      </c>
      <c r="J560">
        <f t="shared" si="17"/>
        <v>559</v>
      </c>
    </row>
    <row r="561" spans="1:10">
      <c r="A561" t="str">
        <f>IF(NOT(ISBLANK(Sachkonten!D561)),"Aufwandskonto","")</f>
        <v/>
      </c>
      <c r="B561" t="str">
        <f>Sachkonten_Import!C561</f>
        <v/>
      </c>
      <c r="C561" t="str">
        <f>Sachkonten!H561</f>
        <v/>
      </c>
      <c r="I561" t="str">
        <f t="shared" si="16"/>
        <v>Mandant</v>
      </c>
      <c r="J561">
        <f t="shared" si="17"/>
        <v>560</v>
      </c>
    </row>
    <row r="562" spans="1:10">
      <c r="A562" t="str">
        <f>IF(NOT(ISBLANK(Sachkonten!D562)),"Aufwandskonto","")</f>
        <v/>
      </c>
      <c r="B562" t="str">
        <f>Sachkonten_Import!C562</f>
        <v/>
      </c>
      <c r="C562" t="str">
        <f>Sachkonten!H562</f>
        <v/>
      </c>
      <c r="I562" t="str">
        <f t="shared" si="16"/>
        <v>Mandant</v>
      </c>
      <c r="J562">
        <f t="shared" si="17"/>
        <v>561</v>
      </c>
    </row>
    <row r="563" spans="1:10">
      <c r="A563" t="str">
        <f>IF(NOT(ISBLANK(Sachkonten!D563)),"Aufwandskonto","")</f>
        <v/>
      </c>
      <c r="B563" t="str">
        <f>Sachkonten_Import!C563</f>
        <v/>
      </c>
      <c r="C563" t="str">
        <f>Sachkonten!H563</f>
        <v/>
      </c>
      <c r="I563" t="str">
        <f t="shared" si="16"/>
        <v>Mandant</v>
      </c>
      <c r="J563">
        <f t="shared" si="17"/>
        <v>562</v>
      </c>
    </row>
    <row r="564" spans="1:10">
      <c r="A564" t="str">
        <f>IF(NOT(ISBLANK(Sachkonten!D564)),"Aufwandskonto","")</f>
        <v/>
      </c>
      <c r="B564" t="str">
        <f>Sachkonten_Import!C564</f>
        <v/>
      </c>
      <c r="C564" t="str">
        <f>Sachkonten!H564</f>
        <v/>
      </c>
      <c r="I564" t="str">
        <f t="shared" si="16"/>
        <v>Mandant</v>
      </c>
      <c r="J564">
        <f t="shared" si="17"/>
        <v>563</v>
      </c>
    </row>
    <row r="565" spans="1:10">
      <c r="A565" t="str">
        <f>IF(NOT(ISBLANK(Sachkonten!D565)),"Aufwandskonto","")</f>
        <v/>
      </c>
      <c r="B565" t="str">
        <f>Sachkonten_Import!C565</f>
        <v/>
      </c>
      <c r="C565" t="str">
        <f>Sachkonten!H565</f>
        <v/>
      </c>
      <c r="I565" t="str">
        <f t="shared" si="16"/>
        <v>Mandant</v>
      </c>
      <c r="J565">
        <f t="shared" si="17"/>
        <v>564</v>
      </c>
    </row>
    <row r="566" spans="1:10">
      <c r="A566" t="str">
        <f>IF(NOT(ISBLANK(Sachkonten!D566)),"Aufwandskonto","")</f>
        <v/>
      </c>
      <c r="B566" t="str">
        <f>Sachkonten_Import!C566</f>
        <v/>
      </c>
      <c r="C566" t="str">
        <f>Sachkonten!H566</f>
        <v/>
      </c>
      <c r="I566" t="str">
        <f t="shared" si="16"/>
        <v>Mandant</v>
      </c>
      <c r="J566">
        <f t="shared" si="17"/>
        <v>565</v>
      </c>
    </row>
    <row r="567" spans="1:10">
      <c r="A567" t="str">
        <f>IF(NOT(ISBLANK(Sachkonten!D567)),"Aufwandskonto","")</f>
        <v/>
      </c>
      <c r="B567" t="str">
        <f>Sachkonten_Import!C567</f>
        <v/>
      </c>
      <c r="C567" t="str">
        <f>Sachkonten!H567</f>
        <v/>
      </c>
      <c r="I567" t="str">
        <f t="shared" si="16"/>
        <v>Mandant</v>
      </c>
      <c r="J567">
        <f t="shared" si="17"/>
        <v>566</v>
      </c>
    </row>
    <row r="568" spans="1:10">
      <c r="A568" t="str">
        <f>IF(NOT(ISBLANK(Sachkonten!D568)),"Aufwandskonto","")</f>
        <v/>
      </c>
      <c r="B568" t="str">
        <f>Sachkonten_Import!C568</f>
        <v/>
      </c>
      <c r="C568" t="str">
        <f>Sachkonten!H568</f>
        <v/>
      </c>
      <c r="I568" t="str">
        <f t="shared" si="16"/>
        <v>Mandant</v>
      </c>
      <c r="J568">
        <f t="shared" si="17"/>
        <v>567</v>
      </c>
    </row>
    <row r="569" spans="1:10">
      <c r="A569" t="str">
        <f>IF(NOT(ISBLANK(Sachkonten!D569)),"Aufwandskonto","")</f>
        <v/>
      </c>
      <c r="B569" t="str">
        <f>Sachkonten_Import!C569</f>
        <v/>
      </c>
      <c r="C569" t="str">
        <f>Sachkonten!H569</f>
        <v/>
      </c>
      <c r="I569" t="str">
        <f t="shared" si="16"/>
        <v>Mandant</v>
      </c>
      <c r="J569">
        <f t="shared" si="17"/>
        <v>568</v>
      </c>
    </row>
    <row r="570" spans="1:10">
      <c r="A570" t="str">
        <f>IF(NOT(ISBLANK(Sachkonten!D570)),"Aufwandskonto","")</f>
        <v/>
      </c>
      <c r="B570" t="str">
        <f>Sachkonten_Import!C570</f>
        <v/>
      </c>
      <c r="C570" t="str">
        <f>Sachkonten!H570</f>
        <v/>
      </c>
      <c r="I570" t="str">
        <f t="shared" si="16"/>
        <v>Mandant</v>
      </c>
      <c r="J570">
        <f t="shared" si="17"/>
        <v>569</v>
      </c>
    </row>
    <row r="571" spans="1:10">
      <c r="A571" t="str">
        <f>IF(NOT(ISBLANK(Sachkonten!D571)),"Aufwandskonto","")</f>
        <v/>
      </c>
      <c r="B571" t="str">
        <f>Sachkonten_Import!C571</f>
        <v/>
      </c>
      <c r="C571" t="str">
        <f>Sachkonten!H571</f>
        <v/>
      </c>
      <c r="I571" t="str">
        <f t="shared" si="16"/>
        <v>Mandant</v>
      </c>
      <c r="J571">
        <f t="shared" si="17"/>
        <v>570</v>
      </c>
    </row>
    <row r="572" spans="1:10">
      <c r="A572" t="str">
        <f>IF(NOT(ISBLANK(Sachkonten!D572)),"Aufwandskonto","")</f>
        <v/>
      </c>
      <c r="B572" t="str">
        <f>Sachkonten_Import!C572</f>
        <v/>
      </c>
      <c r="C572" t="str">
        <f>Sachkonten!H572</f>
        <v/>
      </c>
      <c r="I572" t="str">
        <f t="shared" si="16"/>
        <v>Mandant</v>
      </c>
      <c r="J572">
        <f t="shared" si="17"/>
        <v>571</v>
      </c>
    </row>
    <row r="573" spans="1:10">
      <c r="A573" t="str">
        <f>IF(NOT(ISBLANK(Sachkonten!D573)),"Aufwandskonto","")</f>
        <v/>
      </c>
      <c r="B573" t="str">
        <f>Sachkonten_Import!C573</f>
        <v/>
      </c>
      <c r="C573" t="str">
        <f>Sachkonten!H573</f>
        <v/>
      </c>
      <c r="I573" t="str">
        <f t="shared" si="16"/>
        <v>Mandant</v>
      </c>
      <c r="J573">
        <f t="shared" si="17"/>
        <v>572</v>
      </c>
    </row>
    <row r="574" spans="1:10">
      <c r="A574" t="str">
        <f>IF(NOT(ISBLANK(Sachkonten!D574)),"Aufwandskonto","")</f>
        <v/>
      </c>
      <c r="B574" t="str">
        <f>Sachkonten_Import!C574</f>
        <v/>
      </c>
      <c r="C574" t="str">
        <f>Sachkonten!H574</f>
        <v/>
      </c>
      <c r="I574" t="str">
        <f t="shared" si="16"/>
        <v>Mandant</v>
      </c>
      <c r="J574">
        <f t="shared" si="17"/>
        <v>573</v>
      </c>
    </row>
    <row r="575" spans="1:10">
      <c r="A575" t="str">
        <f>IF(NOT(ISBLANK(Sachkonten!D575)),"Aufwandskonto","")</f>
        <v/>
      </c>
      <c r="B575" t="str">
        <f>Sachkonten_Import!C575</f>
        <v/>
      </c>
      <c r="C575" t="str">
        <f>Sachkonten!H575</f>
        <v/>
      </c>
      <c r="I575" t="str">
        <f t="shared" si="16"/>
        <v>Mandant</v>
      </c>
      <c r="J575">
        <f t="shared" si="17"/>
        <v>574</v>
      </c>
    </row>
    <row r="576" spans="1:10">
      <c r="A576" t="str">
        <f>IF(NOT(ISBLANK(Sachkonten!D576)),"Aufwandskonto","")</f>
        <v/>
      </c>
      <c r="B576" t="str">
        <f>Sachkonten_Import!C576</f>
        <v/>
      </c>
      <c r="C576" t="str">
        <f>Sachkonten!H576</f>
        <v/>
      </c>
      <c r="I576" t="str">
        <f t="shared" si="16"/>
        <v>Mandant</v>
      </c>
      <c r="J576">
        <f t="shared" si="17"/>
        <v>575</v>
      </c>
    </row>
    <row r="577" spans="1:10">
      <c r="A577" t="str">
        <f>IF(NOT(ISBLANK(Sachkonten!D577)),"Aufwandskonto","")</f>
        <v/>
      </c>
      <c r="B577" t="str">
        <f>Sachkonten_Import!C577</f>
        <v/>
      </c>
      <c r="C577" t="str">
        <f>Sachkonten!H577</f>
        <v/>
      </c>
      <c r="I577" t="str">
        <f t="shared" si="16"/>
        <v>Mandant</v>
      </c>
      <c r="J577">
        <f t="shared" si="17"/>
        <v>576</v>
      </c>
    </row>
    <row r="578" spans="1:10">
      <c r="A578" t="str">
        <f>IF(NOT(ISBLANK(Sachkonten!D578)),"Aufwandskonto","")</f>
        <v/>
      </c>
      <c r="B578" t="str">
        <f>Sachkonten_Import!C578</f>
        <v/>
      </c>
      <c r="C578" t="str">
        <f>Sachkonten!H578</f>
        <v/>
      </c>
      <c r="I578" t="str">
        <f t="shared" ref="I578:I641" si="18">Mandantname</f>
        <v>Mandant</v>
      </c>
      <c r="J578">
        <f t="shared" si="17"/>
        <v>577</v>
      </c>
    </row>
    <row r="579" spans="1:10">
      <c r="A579" t="str">
        <f>IF(NOT(ISBLANK(Sachkonten!D579)),"Aufwandskonto","")</f>
        <v/>
      </c>
      <c r="B579" t="str">
        <f>Sachkonten_Import!C579</f>
        <v/>
      </c>
      <c r="C579" t="str">
        <f>Sachkonten!H579</f>
        <v/>
      </c>
      <c r="I579" t="str">
        <f t="shared" si="18"/>
        <v>Mandant</v>
      </c>
      <c r="J579">
        <f t="shared" si="17"/>
        <v>578</v>
      </c>
    </row>
    <row r="580" spans="1:10">
      <c r="A580" t="str">
        <f>IF(NOT(ISBLANK(Sachkonten!D580)),"Aufwandskonto","")</f>
        <v/>
      </c>
      <c r="B580" t="str">
        <f>Sachkonten_Import!C580</f>
        <v/>
      </c>
      <c r="C580" t="str">
        <f>Sachkonten!H580</f>
        <v/>
      </c>
      <c r="I580" t="str">
        <f t="shared" si="18"/>
        <v>Mandant</v>
      </c>
      <c r="J580">
        <f t="shared" ref="J580:J643" si="19">J579+1</f>
        <v>579</v>
      </c>
    </row>
    <row r="581" spans="1:10">
      <c r="A581" t="str">
        <f>IF(NOT(ISBLANK(Sachkonten!D581)),"Aufwandskonto","")</f>
        <v/>
      </c>
      <c r="B581" t="str">
        <f>Sachkonten_Import!C581</f>
        <v/>
      </c>
      <c r="C581" t="str">
        <f>Sachkonten!H581</f>
        <v/>
      </c>
      <c r="I581" t="str">
        <f t="shared" si="18"/>
        <v>Mandant</v>
      </c>
      <c r="J581">
        <f t="shared" si="19"/>
        <v>580</v>
      </c>
    </row>
    <row r="582" spans="1:10">
      <c r="A582" t="str">
        <f>IF(NOT(ISBLANK(Sachkonten!D582)),"Aufwandskonto","")</f>
        <v/>
      </c>
      <c r="B582" t="str">
        <f>Sachkonten_Import!C582</f>
        <v/>
      </c>
      <c r="C582" t="str">
        <f>Sachkonten!H582</f>
        <v/>
      </c>
      <c r="I582" t="str">
        <f t="shared" si="18"/>
        <v>Mandant</v>
      </c>
      <c r="J582">
        <f t="shared" si="19"/>
        <v>581</v>
      </c>
    </row>
    <row r="583" spans="1:10">
      <c r="A583" t="str">
        <f>IF(NOT(ISBLANK(Sachkonten!D583)),"Aufwandskonto","")</f>
        <v/>
      </c>
      <c r="B583" t="str">
        <f>Sachkonten_Import!C583</f>
        <v/>
      </c>
      <c r="C583" t="str">
        <f>Sachkonten!H583</f>
        <v/>
      </c>
      <c r="I583" t="str">
        <f t="shared" si="18"/>
        <v>Mandant</v>
      </c>
      <c r="J583">
        <f t="shared" si="19"/>
        <v>582</v>
      </c>
    </row>
    <row r="584" spans="1:10">
      <c r="A584" t="str">
        <f>IF(NOT(ISBLANK(Sachkonten!D584)),"Aufwandskonto","")</f>
        <v/>
      </c>
      <c r="B584" t="str">
        <f>Sachkonten_Import!C584</f>
        <v/>
      </c>
      <c r="C584" t="str">
        <f>Sachkonten!H584</f>
        <v/>
      </c>
      <c r="I584" t="str">
        <f t="shared" si="18"/>
        <v>Mandant</v>
      </c>
      <c r="J584">
        <f t="shared" si="19"/>
        <v>583</v>
      </c>
    </row>
    <row r="585" spans="1:10">
      <c r="A585" t="str">
        <f>IF(NOT(ISBLANK(Sachkonten!D585)),"Aufwandskonto","")</f>
        <v/>
      </c>
      <c r="B585" t="str">
        <f>Sachkonten_Import!C585</f>
        <v/>
      </c>
      <c r="C585" t="str">
        <f>Sachkonten!H585</f>
        <v/>
      </c>
      <c r="I585" t="str">
        <f t="shared" si="18"/>
        <v>Mandant</v>
      </c>
      <c r="J585">
        <f t="shared" si="19"/>
        <v>584</v>
      </c>
    </row>
    <row r="586" spans="1:10">
      <c r="A586" t="str">
        <f>IF(NOT(ISBLANK(Sachkonten!D586)),"Aufwandskonto","")</f>
        <v/>
      </c>
      <c r="B586" t="str">
        <f>Sachkonten_Import!C586</f>
        <v/>
      </c>
      <c r="C586" t="str">
        <f>Sachkonten!H586</f>
        <v/>
      </c>
      <c r="I586" t="str">
        <f t="shared" si="18"/>
        <v>Mandant</v>
      </c>
      <c r="J586">
        <f t="shared" si="19"/>
        <v>585</v>
      </c>
    </row>
    <row r="587" spans="1:10">
      <c r="A587" t="str">
        <f>IF(NOT(ISBLANK(Sachkonten!D587)),"Aufwandskonto","")</f>
        <v/>
      </c>
      <c r="B587" t="str">
        <f>Sachkonten_Import!C587</f>
        <v/>
      </c>
      <c r="C587" t="str">
        <f>Sachkonten!H587</f>
        <v/>
      </c>
      <c r="I587" t="str">
        <f t="shared" si="18"/>
        <v>Mandant</v>
      </c>
      <c r="J587">
        <f t="shared" si="19"/>
        <v>586</v>
      </c>
    </row>
    <row r="588" spans="1:10">
      <c r="A588" t="str">
        <f>IF(NOT(ISBLANK(Sachkonten!D588)),"Aufwandskonto","")</f>
        <v/>
      </c>
      <c r="B588" t="str">
        <f>Sachkonten_Import!C588</f>
        <v/>
      </c>
      <c r="C588" t="str">
        <f>Sachkonten!H588</f>
        <v/>
      </c>
      <c r="I588" t="str">
        <f t="shared" si="18"/>
        <v>Mandant</v>
      </c>
      <c r="J588">
        <f t="shared" si="19"/>
        <v>587</v>
      </c>
    </row>
    <row r="589" spans="1:10">
      <c r="A589" t="str">
        <f>IF(NOT(ISBLANK(Sachkonten!D589)),"Aufwandskonto","")</f>
        <v/>
      </c>
      <c r="B589" t="str">
        <f>Sachkonten_Import!C589</f>
        <v/>
      </c>
      <c r="C589" t="str">
        <f>Sachkonten!H589</f>
        <v/>
      </c>
      <c r="I589" t="str">
        <f t="shared" si="18"/>
        <v>Mandant</v>
      </c>
      <c r="J589">
        <f t="shared" si="19"/>
        <v>588</v>
      </c>
    </row>
    <row r="590" spans="1:10">
      <c r="A590" t="str">
        <f>IF(NOT(ISBLANK(Sachkonten!D590)),"Aufwandskonto","")</f>
        <v/>
      </c>
      <c r="B590" t="str">
        <f>Sachkonten_Import!C590</f>
        <v/>
      </c>
      <c r="C590" t="str">
        <f>Sachkonten!H590</f>
        <v/>
      </c>
      <c r="I590" t="str">
        <f t="shared" si="18"/>
        <v>Mandant</v>
      </c>
      <c r="J590">
        <f t="shared" si="19"/>
        <v>589</v>
      </c>
    </row>
    <row r="591" spans="1:10">
      <c r="A591" t="str">
        <f>IF(NOT(ISBLANK(Sachkonten!D591)),"Aufwandskonto","")</f>
        <v/>
      </c>
      <c r="B591" t="str">
        <f>Sachkonten_Import!C591</f>
        <v/>
      </c>
      <c r="C591" t="str">
        <f>Sachkonten!H591</f>
        <v/>
      </c>
      <c r="I591" t="str">
        <f t="shared" si="18"/>
        <v>Mandant</v>
      </c>
      <c r="J591">
        <f t="shared" si="19"/>
        <v>590</v>
      </c>
    </row>
    <row r="592" spans="1:10">
      <c r="A592" t="str">
        <f>IF(NOT(ISBLANK(Sachkonten!D592)),"Aufwandskonto","")</f>
        <v/>
      </c>
      <c r="B592" t="str">
        <f>Sachkonten_Import!C592</f>
        <v/>
      </c>
      <c r="C592" t="str">
        <f>Sachkonten!H592</f>
        <v/>
      </c>
      <c r="I592" t="str">
        <f t="shared" si="18"/>
        <v>Mandant</v>
      </c>
      <c r="J592">
        <f t="shared" si="19"/>
        <v>591</v>
      </c>
    </row>
    <row r="593" spans="1:10">
      <c r="A593" t="str">
        <f>IF(NOT(ISBLANK(Sachkonten!D593)),"Aufwandskonto","")</f>
        <v/>
      </c>
      <c r="B593" t="str">
        <f>Sachkonten_Import!C593</f>
        <v/>
      </c>
      <c r="C593" t="str">
        <f>Sachkonten!H593</f>
        <v/>
      </c>
      <c r="I593" t="str">
        <f t="shared" si="18"/>
        <v>Mandant</v>
      </c>
      <c r="J593">
        <f t="shared" si="19"/>
        <v>592</v>
      </c>
    </row>
    <row r="594" spans="1:10">
      <c r="A594" t="str">
        <f>IF(NOT(ISBLANK(Sachkonten!D594)),"Aufwandskonto","")</f>
        <v/>
      </c>
      <c r="B594" t="str">
        <f>Sachkonten_Import!C594</f>
        <v/>
      </c>
      <c r="C594" t="str">
        <f>Sachkonten!H594</f>
        <v/>
      </c>
      <c r="I594" t="str">
        <f t="shared" si="18"/>
        <v>Mandant</v>
      </c>
      <c r="J594">
        <f t="shared" si="19"/>
        <v>593</v>
      </c>
    </row>
    <row r="595" spans="1:10">
      <c r="A595" t="str">
        <f>IF(NOT(ISBLANK(Sachkonten!D595)),"Aufwandskonto","")</f>
        <v/>
      </c>
      <c r="B595" t="str">
        <f>Sachkonten_Import!C595</f>
        <v/>
      </c>
      <c r="C595" t="str">
        <f>Sachkonten!H595</f>
        <v/>
      </c>
      <c r="I595" t="str">
        <f t="shared" si="18"/>
        <v>Mandant</v>
      </c>
      <c r="J595">
        <f t="shared" si="19"/>
        <v>594</v>
      </c>
    </row>
    <row r="596" spans="1:10">
      <c r="A596" t="str">
        <f>IF(NOT(ISBLANK(Sachkonten!D596)),"Aufwandskonto","")</f>
        <v/>
      </c>
      <c r="B596" t="str">
        <f>Sachkonten_Import!C596</f>
        <v/>
      </c>
      <c r="C596" t="str">
        <f>Sachkonten!H596</f>
        <v/>
      </c>
      <c r="I596" t="str">
        <f t="shared" si="18"/>
        <v>Mandant</v>
      </c>
      <c r="J596">
        <f t="shared" si="19"/>
        <v>595</v>
      </c>
    </row>
    <row r="597" spans="1:10">
      <c r="A597" t="str">
        <f>IF(NOT(ISBLANK(Sachkonten!D597)),"Aufwandskonto","")</f>
        <v/>
      </c>
      <c r="B597" t="str">
        <f>Sachkonten_Import!C597</f>
        <v/>
      </c>
      <c r="C597" t="str">
        <f>Sachkonten!H597</f>
        <v/>
      </c>
      <c r="I597" t="str">
        <f t="shared" si="18"/>
        <v>Mandant</v>
      </c>
      <c r="J597">
        <f t="shared" si="19"/>
        <v>596</v>
      </c>
    </row>
    <row r="598" spans="1:10">
      <c r="A598" t="str">
        <f>IF(NOT(ISBLANK(Sachkonten!D598)),"Aufwandskonto","")</f>
        <v/>
      </c>
      <c r="B598" t="str">
        <f>Sachkonten_Import!C598</f>
        <v/>
      </c>
      <c r="C598" t="str">
        <f>Sachkonten!H598</f>
        <v/>
      </c>
      <c r="I598" t="str">
        <f t="shared" si="18"/>
        <v>Mandant</v>
      </c>
      <c r="J598">
        <f t="shared" si="19"/>
        <v>597</v>
      </c>
    </row>
    <row r="599" spans="1:10">
      <c r="A599" t="str">
        <f>IF(NOT(ISBLANK(Sachkonten!D599)),"Aufwandskonto","")</f>
        <v/>
      </c>
      <c r="B599" t="str">
        <f>Sachkonten_Import!C599</f>
        <v/>
      </c>
      <c r="C599" t="str">
        <f>Sachkonten!H599</f>
        <v/>
      </c>
      <c r="I599" t="str">
        <f t="shared" si="18"/>
        <v>Mandant</v>
      </c>
      <c r="J599">
        <f t="shared" si="19"/>
        <v>598</v>
      </c>
    </row>
    <row r="600" spans="1:10">
      <c r="A600" t="str">
        <f>IF(NOT(ISBLANK(Sachkonten!D600)),"Aufwandskonto","")</f>
        <v/>
      </c>
      <c r="B600" t="str">
        <f>Sachkonten_Import!C600</f>
        <v/>
      </c>
      <c r="C600" t="str">
        <f>Sachkonten!H600</f>
        <v/>
      </c>
      <c r="I600" t="str">
        <f t="shared" si="18"/>
        <v>Mandant</v>
      </c>
      <c r="J600">
        <f t="shared" si="19"/>
        <v>599</v>
      </c>
    </row>
    <row r="601" spans="1:10">
      <c r="A601" t="str">
        <f>IF(NOT(ISBLANK(Sachkonten!D601)),"Aufwandskonto","")</f>
        <v/>
      </c>
      <c r="B601" t="str">
        <f>Sachkonten_Import!C601</f>
        <v/>
      </c>
      <c r="C601" t="str">
        <f>Sachkonten!H601</f>
        <v/>
      </c>
      <c r="I601" t="str">
        <f t="shared" si="18"/>
        <v>Mandant</v>
      </c>
      <c r="J601">
        <f t="shared" si="19"/>
        <v>600</v>
      </c>
    </row>
    <row r="602" spans="1:10">
      <c r="A602" t="str">
        <f>IF(NOT(ISBLANK(Sachkonten!D602)),"Aufwandskonto","")</f>
        <v/>
      </c>
      <c r="B602" t="str">
        <f>Sachkonten_Import!C602</f>
        <v/>
      </c>
      <c r="C602" t="str">
        <f>Sachkonten!H602</f>
        <v/>
      </c>
      <c r="I602" t="str">
        <f t="shared" si="18"/>
        <v>Mandant</v>
      </c>
      <c r="J602">
        <f t="shared" si="19"/>
        <v>601</v>
      </c>
    </row>
    <row r="603" spans="1:10">
      <c r="A603" t="str">
        <f>IF(NOT(ISBLANK(Sachkonten!D603)),"Aufwandskonto","")</f>
        <v/>
      </c>
      <c r="B603" t="str">
        <f>Sachkonten_Import!C603</f>
        <v/>
      </c>
      <c r="C603" t="str">
        <f>Sachkonten!H603</f>
        <v/>
      </c>
      <c r="I603" t="str">
        <f t="shared" si="18"/>
        <v>Mandant</v>
      </c>
      <c r="J603">
        <f t="shared" si="19"/>
        <v>602</v>
      </c>
    </row>
    <row r="604" spans="1:10">
      <c r="A604" t="str">
        <f>IF(NOT(ISBLANK(Sachkonten!D604)),"Aufwandskonto","")</f>
        <v/>
      </c>
      <c r="B604" t="str">
        <f>Sachkonten_Import!C604</f>
        <v/>
      </c>
      <c r="C604" t="str">
        <f>Sachkonten!H604</f>
        <v/>
      </c>
      <c r="I604" t="str">
        <f t="shared" si="18"/>
        <v>Mandant</v>
      </c>
      <c r="J604">
        <f t="shared" si="19"/>
        <v>603</v>
      </c>
    </row>
    <row r="605" spans="1:10">
      <c r="A605" t="str">
        <f>IF(NOT(ISBLANK(Sachkonten!D605)),"Aufwandskonto","")</f>
        <v/>
      </c>
      <c r="B605" t="str">
        <f>Sachkonten_Import!C605</f>
        <v/>
      </c>
      <c r="C605" t="str">
        <f>Sachkonten!H605</f>
        <v/>
      </c>
      <c r="I605" t="str">
        <f t="shared" si="18"/>
        <v>Mandant</v>
      </c>
      <c r="J605">
        <f t="shared" si="19"/>
        <v>604</v>
      </c>
    </row>
    <row r="606" spans="1:10">
      <c r="A606" t="str">
        <f>IF(NOT(ISBLANK(Sachkonten!D606)),"Aufwandskonto","")</f>
        <v/>
      </c>
      <c r="B606" t="str">
        <f>Sachkonten_Import!C606</f>
        <v/>
      </c>
      <c r="C606" t="str">
        <f>Sachkonten!H606</f>
        <v/>
      </c>
      <c r="I606" t="str">
        <f t="shared" si="18"/>
        <v>Mandant</v>
      </c>
      <c r="J606">
        <f t="shared" si="19"/>
        <v>605</v>
      </c>
    </row>
    <row r="607" spans="1:10">
      <c r="A607" t="str">
        <f>IF(NOT(ISBLANK(Sachkonten!D607)),"Aufwandskonto","")</f>
        <v/>
      </c>
      <c r="B607" t="str">
        <f>Sachkonten_Import!C607</f>
        <v/>
      </c>
      <c r="C607" t="str">
        <f>Sachkonten!H607</f>
        <v/>
      </c>
      <c r="I607" t="str">
        <f t="shared" si="18"/>
        <v>Mandant</v>
      </c>
      <c r="J607">
        <f t="shared" si="19"/>
        <v>606</v>
      </c>
    </row>
    <row r="608" spans="1:10">
      <c r="A608" t="str">
        <f>IF(NOT(ISBLANK(Sachkonten!D608)),"Aufwandskonto","")</f>
        <v/>
      </c>
      <c r="B608" t="str">
        <f>Sachkonten_Import!C608</f>
        <v/>
      </c>
      <c r="C608" t="str">
        <f>Sachkonten!H608</f>
        <v/>
      </c>
      <c r="I608" t="str">
        <f t="shared" si="18"/>
        <v>Mandant</v>
      </c>
      <c r="J608">
        <f t="shared" si="19"/>
        <v>607</v>
      </c>
    </row>
    <row r="609" spans="1:10">
      <c r="A609" t="str">
        <f>IF(NOT(ISBLANK(Sachkonten!D609)),"Aufwandskonto","")</f>
        <v/>
      </c>
      <c r="B609" t="str">
        <f>Sachkonten_Import!C609</f>
        <v/>
      </c>
      <c r="C609" t="str">
        <f>Sachkonten!H609</f>
        <v/>
      </c>
      <c r="I609" t="str">
        <f t="shared" si="18"/>
        <v>Mandant</v>
      </c>
      <c r="J609">
        <f t="shared" si="19"/>
        <v>608</v>
      </c>
    </row>
    <row r="610" spans="1:10">
      <c r="A610" t="str">
        <f>IF(NOT(ISBLANK(Sachkonten!D610)),"Aufwandskonto","")</f>
        <v/>
      </c>
      <c r="B610" t="str">
        <f>Sachkonten_Import!C610</f>
        <v/>
      </c>
      <c r="C610" t="str">
        <f>Sachkonten!H610</f>
        <v/>
      </c>
      <c r="I610" t="str">
        <f t="shared" si="18"/>
        <v>Mandant</v>
      </c>
      <c r="J610">
        <f t="shared" si="19"/>
        <v>609</v>
      </c>
    </row>
    <row r="611" spans="1:10">
      <c r="A611" t="str">
        <f>IF(NOT(ISBLANK(Sachkonten!D611)),"Aufwandskonto","")</f>
        <v/>
      </c>
      <c r="B611" t="str">
        <f>Sachkonten_Import!C611</f>
        <v/>
      </c>
      <c r="C611" t="str">
        <f>Sachkonten!H611</f>
        <v/>
      </c>
      <c r="I611" t="str">
        <f t="shared" si="18"/>
        <v>Mandant</v>
      </c>
      <c r="J611">
        <f t="shared" si="19"/>
        <v>610</v>
      </c>
    </row>
    <row r="612" spans="1:10">
      <c r="A612" t="str">
        <f>IF(NOT(ISBLANK(Sachkonten!D612)),"Aufwandskonto","")</f>
        <v/>
      </c>
      <c r="B612" t="str">
        <f>Sachkonten_Import!C612</f>
        <v/>
      </c>
      <c r="C612" t="str">
        <f>Sachkonten!H612</f>
        <v/>
      </c>
      <c r="I612" t="str">
        <f t="shared" si="18"/>
        <v>Mandant</v>
      </c>
      <c r="J612">
        <f t="shared" si="19"/>
        <v>611</v>
      </c>
    </row>
    <row r="613" spans="1:10">
      <c r="A613" t="str">
        <f>IF(NOT(ISBLANK(Sachkonten!D613)),"Aufwandskonto","")</f>
        <v/>
      </c>
      <c r="B613" t="str">
        <f>Sachkonten_Import!C613</f>
        <v/>
      </c>
      <c r="C613" t="str">
        <f>Sachkonten!H613</f>
        <v/>
      </c>
      <c r="I613" t="str">
        <f t="shared" si="18"/>
        <v>Mandant</v>
      </c>
      <c r="J613">
        <f t="shared" si="19"/>
        <v>612</v>
      </c>
    </row>
    <row r="614" spans="1:10">
      <c r="A614" t="str">
        <f>IF(NOT(ISBLANK(Sachkonten!D614)),"Aufwandskonto","")</f>
        <v/>
      </c>
      <c r="B614" t="str">
        <f>Sachkonten_Import!C614</f>
        <v/>
      </c>
      <c r="C614" t="str">
        <f>Sachkonten!H614</f>
        <v/>
      </c>
      <c r="I614" t="str">
        <f t="shared" si="18"/>
        <v>Mandant</v>
      </c>
      <c r="J614">
        <f t="shared" si="19"/>
        <v>613</v>
      </c>
    </row>
    <row r="615" spans="1:10">
      <c r="A615" t="str">
        <f>IF(NOT(ISBLANK(Sachkonten!D615)),"Aufwandskonto","")</f>
        <v/>
      </c>
      <c r="B615" t="str">
        <f>Sachkonten_Import!C615</f>
        <v/>
      </c>
      <c r="C615" t="str">
        <f>Sachkonten!H615</f>
        <v/>
      </c>
      <c r="I615" t="str">
        <f t="shared" si="18"/>
        <v>Mandant</v>
      </c>
      <c r="J615">
        <f t="shared" si="19"/>
        <v>614</v>
      </c>
    </row>
    <row r="616" spans="1:10">
      <c r="A616" t="str">
        <f>IF(NOT(ISBLANK(Sachkonten!D616)),"Aufwandskonto","")</f>
        <v/>
      </c>
      <c r="B616" t="str">
        <f>Sachkonten_Import!C616</f>
        <v/>
      </c>
      <c r="C616" t="str">
        <f>Sachkonten!H616</f>
        <v/>
      </c>
      <c r="I616" t="str">
        <f t="shared" si="18"/>
        <v>Mandant</v>
      </c>
      <c r="J616">
        <f t="shared" si="19"/>
        <v>615</v>
      </c>
    </row>
    <row r="617" spans="1:10">
      <c r="A617" t="str">
        <f>IF(NOT(ISBLANK(Sachkonten!D617)),"Aufwandskonto","")</f>
        <v/>
      </c>
      <c r="B617" t="str">
        <f>Sachkonten_Import!C617</f>
        <v/>
      </c>
      <c r="C617" t="str">
        <f>Sachkonten!H617</f>
        <v/>
      </c>
      <c r="I617" t="str">
        <f t="shared" si="18"/>
        <v>Mandant</v>
      </c>
      <c r="J617">
        <f t="shared" si="19"/>
        <v>616</v>
      </c>
    </row>
    <row r="618" spans="1:10">
      <c r="A618" t="str">
        <f>IF(NOT(ISBLANK(Sachkonten!D618)),"Aufwandskonto","")</f>
        <v/>
      </c>
      <c r="B618" t="str">
        <f>Sachkonten_Import!C618</f>
        <v/>
      </c>
      <c r="C618" t="str">
        <f>Sachkonten!H618</f>
        <v/>
      </c>
      <c r="I618" t="str">
        <f t="shared" si="18"/>
        <v>Mandant</v>
      </c>
      <c r="J618">
        <f t="shared" si="19"/>
        <v>617</v>
      </c>
    </row>
    <row r="619" spans="1:10">
      <c r="A619" t="str">
        <f>IF(NOT(ISBLANK(Sachkonten!D619)),"Aufwandskonto","")</f>
        <v/>
      </c>
      <c r="B619" t="str">
        <f>Sachkonten_Import!C619</f>
        <v/>
      </c>
      <c r="C619" t="str">
        <f>Sachkonten!H619</f>
        <v/>
      </c>
      <c r="I619" t="str">
        <f t="shared" si="18"/>
        <v>Mandant</v>
      </c>
      <c r="J619">
        <f t="shared" si="19"/>
        <v>618</v>
      </c>
    </row>
    <row r="620" spans="1:10">
      <c r="A620" t="str">
        <f>IF(NOT(ISBLANK(Sachkonten!D620)),"Aufwandskonto","")</f>
        <v/>
      </c>
      <c r="B620" t="str">
        <f>Sachkonten_Import!C620</f>
        <v/>
      </c>
      <c r="C620" t="str">
        <f>Sachkonten!H620</f>
        <v/>
      </c>
      <c r="I620" t="str">
        <f t="shared" si="18"/>
        <v>Mandant</v>
      </c>
      <c r="J620">
        <f t="shared" si="19"/>
        <v>619</v>
      </c>
    </row>
    <row r="621" spans="1:10">
      <c r="A621" t="str">
        <f>IF(NOT(ISBLANK(Sachkonten!D621)),"Aufwandskonto","")</f>
        <v/>
      </c>
      <c r="B621" t="str">
        <f>Sachkonten_Import!C621</f>
        <v/>
      </c>
      <c r="C621" t="str">
        <f>Sachkonten!H621</f>
        <v/>
      </c>
      <c r="I621" t="str">
        <f t="shared" si="18"/>
        <v>Mandant</v>
      </c>
      <c r="J621">
        <f t="shared" si="19"/>
        <v>620</v>
      </c>
    </row>
    <row r="622" spans="1:10">
      <c r="A622" t="str">
        <f>IF(NOT(ISBLANK(Sachkonten!D622)),"Aufwandskonto","")</f>
        <v/>
      </c>
      <c r="B622" t="str">
        <f>Sachkonten_Import!C622</f>
        <v/>
      </c>
      <c r="C622" t="str">
        <f>Sachkonten!H622</f>
        <v/>
      </c>
      <c r="I622" t="str">
        <f t="shared" si="18"/>
        <v>Mandant</v>
      </c>
      <c r="J622">
        <f t="shared" si="19"/>
        <v>621</v>
      </c>
    </row>
    <row r="623" spans="1:10">
      <c r="A623" t="str">
        <f>IF(NOT(ISBLANK(Sachkonten!D623)),"Aufwandskonto","")</f>
        <v/>
      </c>
      <c r="B623" t="str">
        <f>Sachkonten_Import!C623</f>
        <v/>
      </c>
      <c r="C623" t="str">
        <f>Sachkonten!H623</f>
        <v/>
      </c>
      <c r="I623" t="str">
        <f t="shared" si="18"/>
        <v>Mandant</v>
      </c>
      <c r="J623">
        <f t="shared" si="19"/>
        <v>622</v>
      </c>
    </row>
    <row r="624" spans="1:10">
      <c r="A624" t="str">
        <f>IF(NOT(ISBLANK(Sachkonten!D624)),"Aufwandskonto","")</f>
        <v/>
      </c>
      <c r="B624" t="str">
        <f>Sachkonten_Import!C624</f>
        <v/>
      </c>
      <c r="C624" t="str">
        <f>Sachkonten!H624</f>
        <v/>
      </c>
      <c r="I624" t="str">
        <f t="shared" si="18"/>
        <v>Mandant</v>
      </c>
      <c r="J624">
        <f t="shared" si="19"/>
        <v>623</v>
      </c>
    </row>
    <row r="625" spans="1:10">
      <c r="A625" t="str">
        <f>IF(NOT(ISBLANK(Sachkonten!D625)),"Aufwandskonto","")</f>
        <v/>
      </c>
      <c r="B625" t="str">
        <f>Sachkonten_Import!C625</f>
        <v/>
      </c>
      <c r="C625" t="str">
        <f>Sachkonten!H625</f>
        <v/>
      </c>
      <c r="I625" t="str">
        <f t="shared" si="18"/>
        <v>Mandant</v>
      </c>
      <c r="J625">
        <f t="shared" si="19"/>
        <v>624</v>
      </c>
    </row>
    <row r="626" spans="1:10">
      <c r="A626" t="str">
        <f>IF(NOT(ISBLANK(Sachkonten!D626)),"Aufwandskonto","")</f>
        <v/>
      </c>
      <c r="B626" t="str">
        <f>Sachkonten_Import!C626</f>
        <v/>
      </c>
      <c r="C626" t="str">
        <f>Sachkonten!H626</f>
        <v/>
      </c>
      <c r="I626" t="str">
        <f t="shared" si="18"/>
        <v>Mandant</v>
      </c>
      <c r="J626">
        <f t="shared" si="19"/>
        <v>625</v>
      </c>
    </row>
    <row r="627" spans="1:10">
      <c r="A627" t="str">
        <f>IF(NOT(ISBLANK(Sachkonten!D627)),"Aufwandskonto","")</f>
        <v/>
      </c>
      <c r="B627" t="str">
        <f>Sachkonten_Import!C627</f>
        <v/>
      </c>
      <c r="C627" t="str">
        <f>Sachkonten!H627</f>
        <v/>
      </c>
      <c r="I627" t="str">
        <f t="shared" si="18"/>
        <v>Mandant</v>
      </c>
      <c r="J627">
        <f t="shared" si="19"/>
        <v>626</v>
      </c>
    </row>
    <row r="628" spans="1:10">
      <c r="A628" t="str">
        <f>IF(NOT(ISBLANK(Sachkonten!D628)),"Aufwandskonto","")</f>
        <v/>
      </c>
      <c r="B628" t="str">
        <f>Sachkonten_Import!C628</f>
        <v/>
      </c>
      <c r="C628" t="str">
        <f>Sachkonten!H628</f>
        <v/>
      </c>
      <c r="I628" t="str">
        <f t="shared" si="18"/>
        <v>Mandant</v>
      </c>
      <c r="J628">
        <f t="shared" si="19"/>
        <v>627</v>
      </c>
    </row>
    <row r="629" spans="1:10">
      <c r="A629" t="str">
        <f>IF(NOT(ISBLANK(Sachkonten!D629)),"Aufwandskonto","")</f>
        <v/>
      </c>
      <c r="B629" t="str">
        <f>Sachkonten_Import!C629</f>
        <v/>
      </c>
      <c r="C629" t="str">
        <f>Sachkonten!H629</f>
        <v/>
      </c>
      <c r="I629" t="str">
        <f t="shared" si="18"/>
        <v>Mandant</v>
      </c>
      <c r="J629">
        <f t="shared" si="19"/>
        <v>628</v>
      </c>
    </row>
    <row r="630" spans="1:10">
      <c r="A630" t="str">
        <f>IF(NOT(ISBLANK(Sachkonten!D630)),"Aufwandskonto","")</f>
        <v/>
      </c>
      <c r="B630" t="str">
        <f>Sachkonten_Import!C630</f>
        <v/>
      </c>
      <c r="C630" t="str">
        <f>Sachkonten!H630</f>
        <v/>
      </c>
      <c r="I630" t="str">
        <f t="shared" si="18"/>
        <v>Mandant</v>
      </c>
      <c r="J630">
        <f t="shared" si="19"/>
        <v>629</v>
      </c>
    </row>
    <row r="631" spans="1:10">
      <c r="A631" t="str">
        <f>IF(NOT(ISBLANK(Sachkonten!D631)),"Aufwandskonto","")</f>
        <v/>
      </c>
      <c r="B631" t="str">
        <f>Sachkonten_Import!C631</f>
        <v/>
      </c>
      <c r="C631" t="str">
        <f>Sachkonten!H631</f>
        <v/>
      </c>
      <c r="I631" t="str">
        <f t="shared" si="18"/>
        <v>Mandant</v>
      </c>
      <c r="J631">
        <f t="shared" si="19"/>
        <v>630</v>
      </c>
    </row>
    <row r="632" spans="1:10">
      <c r="A632" t="str">
        <f>IF(NOT(ISBLANK(Sachkonten!D632)),"Aufwandskonto","")</f>
        <v/>
      </c>
      <c r="B632" t="str">
        <f>Sachkonten_Import!C632</f>
        <v/>
      </c>
      <c r="C632" t="str">
        <f>Sachkonten!H632</f>
        <v/>
      </c>
      <c r="I632" t="str">
        <f t="shared" si="18"/>
        <v>Mandant</v>
      </c>
      <c r="J632">
        <f t="shared" si="19"/>
        <v>631</v>
      </c>
    </row>
    <row r="633" spans="1:10">
      <c r="A633" t="str">
        <f>IF(NOT(ISBLANK(Sachkonten!D633)),"Aufwandskonto","")</f>
        <v/>
      </c>
      <c r="B633" t="str">
        <f>Sachkonten_Import!C633</f>
        <v/>
      </c>
      <c r="C633" t="str">
        <f>Sachkonten!H633</f>
        <v/>
      </c>
      <c r="I633" t="str">
        <f t="shared" si="18"/>
        <v>Mandant</v>
      </c>
      <c r="J633">
        <f t="shared" si="19"/>
        <v>632</v>
      </c>
    </row>
    <row r="634" spans="1:10">
      <c r="A634" t="str">
        <f>IF(NOT(ISBLANK(Sachkonten!D634)),"Aufwandskonto","")</f>
        <v/>
      </c>
      <c r="B634" t="str">
        <f>Sachkonten_Import!C634</f>
        <v/>
      </c>
      <c r="C634" t="str">
        <f>Sachkonten!H634</f>
        <v/>
      </c>
      <c r="I634" t="str">
        <f t="shared" si="18"/>
        <v>Mandant</v>
      </c>
      <c r="J634">
        <f t="shared" si="19"/>
        <v>633</v>
      </c>
    </row>
    <row r="635" spans="1:10">
      <c r="A635" t="str">
        <f>IF(NOT(ISBLANK(Sachkonten!D635)),"Aufwandskonto","")</f>
        <v/>
      </c>
      <c r="B635" t="str">
        <f>Sachkonten_Import!C635</f>
        <v/>
      </c>
      <c r="C635" t="str">
        <f>Sachkonten!H635</f>
        <v/>
      </c>
      <c r="I635" t="str">
        <f t="shared" si="18"/>
        <v>Mandant</v>
      </c>
      <c r="J635">
        <f t="shared" si="19"/>
        <v>634</v>
      </c>
    </row>
    <row r="636" spans="1:10">
      <c r="A636" t="str">
        <f>IF(NOT(ISBLANK(Sachkonten!D636)),"Aufwandskonto","")</f>
        <v/>
      </c>
      <c r="B636" t="str">
        <f>Sachkonten_Import!C636</f>
        <v/>
      </c>
      <c r="C636" t="str">
        <f>Sachkonten!H636</f>
        <v/>
      </c>
      <c r="I636" t="str">
        <f t="shared" si="18"/>
        <v>Mandant</v>
      </c>
      <c r="J636">
        <f t="shared" si="19"/>
        <v>635</v>
      </c>
    </row>
    <row r="637" spans="1:10">
      <c r="A637" t="str">
        <f>IF(NOT(ISBLANK(Sachkonten!D637)),"Aufwandskonto","")</f>
        <v/>
      </c>
      <c r="B637" t="str">
        <f>Sachkonten_Import!C637</f>
        <v/>
      </c>
      <c r="C637" t="str">
        <f>Sachkonten!H637</f>
        <v/>
      </c>
      <c r="I637" t="str">
        <f t="shared" si="18"/>
        <v>Mandant</v>
      </c>
      <c r="J637">
        <f t="shared" si="19"/>
        <v>636</v>
      </c>
    </row>
    <row r="638" spans="1:10">
      <c r="A638" t="str">
        <f>IF(NOT(ISBLANK(Sachkonten!D638)),"Aufwandskonto","")</f>
        <v/>
      </c>
      <c r="B638" t="str">
        <f>Sachkonten_Import!C638</f>
        <v/>
      </c>
      <c r="C638" t="str">
        <f>Sachkonten!H638</f>
        <v/>
      </c>
      <c r="I638" t="str">
        <f t="shared" si="18"/>
        <v>Mandant</v>
      </c>
      <c r="J638">
        <f t="shared" si="19"/>
        <v>637</v>
      </c>
    </row>
    <row r="639" spans="1:10">
      <c r="A639" t="str">
        <f>IF(NOT(ISBLANK(Sachkonten!D639)),"Aufwandskonto","")</f>
        <v/>
      </c>
      <c r="B639" t="str">
        <f>Sachkonten_Import!C639</f>
        <v/>
      </c>
      <c r="C639" t="str">
        <f>Sachkonten!H639</f>
        <v/>
      </c>
      <c r="I639" t="str">
        <f t="shared" si="18"/>
        <v>Mandant</v>
      </c>
      <c r="J639">
        <f t="shared" si="19"/>
        <v>638</v>
      </c>
    </row>
    <row r="640" spans="1:10">
      <c r="A640" t="str">
        <f>IF(NOT(ISBLANK(Sachkonten!D640)),"Aufwandskonto","")</f>
        <v/>
      </c>
      <c r="B640" t="str">
        <f>Sachkonten_Import!C640</f>
        <v/>
      </c>
      <c r="C640" t="str">
        <f>Sachkonten!H640</f>
        <v/>
      </c>
      <c r="I640" t="str">
        <f t="shared" si="18"/>
        <v>Mandant</v>
      </c>
      <c r="J640">
        <f t="shared" si="19"/>
        <v>639</v>
      </c>
    </row>
    <row r="641" spans="1:10">
      <c r="A641" t="str">
        <f>IF(NOT(ISBLANK(Sachkonten!D641)),"Aufwandskonto","")</f>
        <v/>
      </c>
      <c r="B641" t="str">
        <f>Sachkonten_Import!C641</f>
        <v/>
      </c>
      <c r="C641" t="str">
        <f>Sachkonten!H641</f>
        <v/>
      </c>
      <c r="I641" t="str">
        <f t="shared" si="18"/>
        <v>Mandant</v>
      </c>
      <c r="J641">
        <f t="shared" si="19"/>
        <v>640</v>
      </c>
    </row>
    <row r="642" spans="1:10">
      <c r="A642" t="str">
        <f>IF(NOT(ISBLANK(Sachkonten!D642)),"Aufwandskonto","")</f>
        <v/>
      </c>
      <c r="B642" t="str">
        <f>Sachkonten_Import!C642</f>
        <v/>
      </c>
      <c r="C642" t="str">
        <f>Sachkonten!H642</f>
        <v/>
      </c>
      <c r="I642" t="str">
        <f t="shared" ref="I642:I705" si="20">Mandantname</f>
        <v>Mandant</v>
      </c>
      <c r="J642">
        <f t="shared" si="19"/>
        <v>641</v>
      </c>
    </row>
    <row r="643" spans="1:10">
      <c r="A643" t="str">
        <f>IF(NOT(ISBLANK(Sachkonten!D643)),"Aufwandskonto","")</f>
        <v/>
      </c>
      <c r="B643" t="str">
        <f>Sachkonten_Import!C643</f>
        <v/>
      </c>
      <c r="C643" t="str">
        <f>Sachkonten!H643</f>
        <v/>
      </c>
      <c r="I643" t="str">
        <f t="shared" si="20"/>
        <v>Mandant</v>
      </c>
      <c r="J643">
        <f t="shared" si="19"/>
        <v>642</v>
      </c>
    </row>
    <row r="644" spans="1:10">
      <c r="A644" t="str">
        <f>IF(NOT(ISBLANK(Sachkonten!D644)),"Aufwandskonto","")</f>
        <v/>
      </c>
      <c r="B644" t="str">
        <f>Sachkonten_Import!C644</f>
        <v/>
      </c>
      <c r="C644" t="str">
        <f>Sachkonten!H644</f>
        <v/>
      </c>
      <c r="I644" t="str">
        <f t="shared" si="20"/>
        <v>Mandant</v>
      </c>
      <c r="J644">
        <f t="shared" ref="J644:J707" si="21">J643+1</f>
        <v>643</v>
      </c>
    </row>
    <row r="645" spans="1:10">
      <c r="A645" t="str">
        <f>IF(NOT(ISBLANK(Sachkonten!D645)),"Aufwandskonto","")</f>
        <v/>
      </c>
      <c r="B645" t="str">
        <f>Sachkonten_Import!C645</f>
        <v/>
      </c>
      <c r="C645" t="str">
        <f>Sachkonten!H645</f>
        <v/>
      </c>
      <c r="I645" t="str">
        <f t="shared" si="20"/>
        <v>Mandant</v>
      </c>
      <c r="J645">
        <f t="shared" si="21"/>
        <v>644</v>
      </c>
    </row>
    <row r="646" spans="1:10">
      <c r="A646" t="str">
        <f>IF(NOT(ISBLANK(Sachkonten!D646)),"Aufwandskonto","")</f>
        <v/>
      </c>
      <c r="B646" t="str">
        <f>Sachkonten_Import!C646</f>
        <v/>
      </c>
      <c r="C646" t="str">
        <f>Sachkonten!H646</f>
        <v/>
      </c>
      <c r="I646" t="str">
        <f t="shared" si="20"/>
        <v>Mandant</v>
      </c>
      <c r="J646">
        <f t="shared" si="21"/>
        <v>645</v>
      </c>
    </row>
    <row r="647" spans="1:10">
      <c r="A647" t="str">
        <f>IF(NOT(ISBLANK(Sachkonten!D647)),"Aufwandskonto","")</f>
        <v/>
      </c>
      <c r="B647" t="str">
        <f>Sachkonten_Import!C647</f>
        <v/>
      </c>
      <c r="C647" t="str">
        <f>Sachkonten!H647</f>
        <v/>
      </c>
      <c r="I647" t="str">
        <f t="shared" si="20"/>
        <v>Mandant</v>
      </c>
      <c r="J647">
        <f t="shared" si="21"/>
        <v>646</v>
      </c>
    </row>
    <row r="648" spans="1:10">
      <c r="A648" t="str">
        <f>IF(NOT(ISBLANK(Sachkonten!D648)),"Aufwandskonto","")</f>
        <v/>
      </c>
      <c r="B648" t="str">
        <f>Sachkonten_Import!C648</f>
        <v/>
      </c>
      <c r="C648" t="str">
        <f>Sachkonten!H648</f>
        <v/>
      </c>
      <c r="I648" t="str">
        <f t="shared" si="20"/>
        <v>Mandant</v>
      </c>
      <c r="J648">
        <f t="shared" si="21"/>
        <v>647</v>
      </c>
    </row>
    <row r="649" spans="1:10">
      <c r="A649" t="str">
        <f>IF(NOT(ISBLANK(Sachkonten!D649)),"Aufwandskonto","")</f>
        <v/>
      </c>
      <c r="B649" t="str">
        <f>Sachkonten_Import!C649</f>
        <v/>
      </c>
      <c r="C649" t="str">
        <f>Sachkonten!H649</f>
        <v/>
      </c>
      <c r="I649" t="str">
        <f t="shared" si="20"/>
        <v>Mandant</v>
      </c>
      <c r="J649">
        <f t="shared" si="21"/>
        <v>648</v>
      </c>
    </row>
    <row r="650" spans="1:10">
      <c r="A650" t="str">
        <f>IF(NOT(ISBLANK(Sachkonten!D650)),"Aufwandskonto","")</f>
        <v/>
      </c>
      <c r="B650" t="str">
        <f>Sachkonten_Import!C650</f>
        <v/>
      </c>
      <c r="C650" t="str">
        <f>Sachkonten!H650</f>
        <v/>
      </c>
      <c r="I650" t="str">
        <f t="shared" si="20"/>
        <v>Mandant</v>
      </c>
      <c r="J650">
        <f t="shared" si="21"/>
        <v>649</v>
      </c>
    </row>
    <row r="651" spans="1:10">
      <c r="A651" t="str">
        <f>IF(NOT(ISBLANK(Sachkonten!D651)),"Aufwandskonto","")</f>
        <v/>
      </c>
      <c r="B651" t="str">
        <f>Sachkonten_Import!C651</f>
        <v/>
      </c>
      <c r="C651" t="str">
        <f>Sachkonten!H651</f>
        <v/>
      </c>
      <c r="I651" t="str">
        <f t="shared" si="20"/>
        <v>Mandant</v>
      </c>
      <c r="J651">
        <f t="shared" si="21"/>
        <v>650</v>
      </c>
    </row>
    <row r="652" spans="1:10">
      <c r="A652" t="str">
        <f>IF(NOT(ISBLANK(Sachkonten!D652)),"Aufwandskonto","")</f>
        <v/>
      </c>
      <c r="B652" t="str">
        <f>Sachkonten_Import!C652</f>
        <v/>
      </c>
      <c r="C652" t="str">
        <f>Sachkonten!H652</f>
        <v/>
      </c>
      <c r="I652" t="str">
        <f t="shared" si="20"/>
        <v>Mandant</v>
      </c>
      <c r="J652">
        <f t="shared" si="21"/>
        <v>651</v>
      </c>
    </row>
    <row r="653" spans="1:10">
      <c r="A653" t="str">
        <f>IF(NOT(ISBLANK(Sachkonten!D653)),"Aufwandskonto","")</f>
        <v/>
      </c>
      <c r="B653" t="str">
        <f>Sachkonten_Import!C653</f>
        <v/>
      </c>
      <c r="C653" t="str">
        <f>Sachkonten!H653</f>
        <v/>
      </c>
      <c r="I653" t="str">
        <f t="shared" si="20"/>
        <v>Mandant</v>
      </c>
      <c r="J653">
        <f t="shared" si="21"/>
        <v>652</v>
      </c>
    </row>
    <row r="654" spans="1:10">
      <c r="A654" t="str">
        <f>IF(NOT(ISBLANK(Sachkonten!D654)),"Aufwandskonto","")</f>
        <v/>
      </c>
      <c r="B654" t="str">
        <f>Sachkonten_Import!C654</f>
        <v/>
      </c>
      <c r="C654" t="str">
        <f>Sachkonten!H654</f>
        <v/>
      </c>
      <c r="I654" t="str">
        <f t="shared" si="20"/>
        <v>Mandant</v>
      </c>
      <c r="J654">
        <f t="shared" si="21"/>
        <v>653</v>
      </c>
    </row>
    <row r="655" spans="1:10">
      <c r="A655" t="str">
        <f>IF(NOT(ISBLANK(Sachkonten!D655)),"Aufwandskonto","")</f>
        <v/>
      </c>
      <c r="B655" t="str">
        <f>Sachkonten_Import!C655</f>
        <v/>
      </c>
      <c r="C655" t="str">
        <f>Sachkonten!H655</f>
        <v/>
      </c>
      <c r="I655" t="str">
        <f t="shared" si="20"/>
        <v>Mandant</v>
      </c>
      <c r="J655">
        <f t="shared" si="21"/>
        <v>654</v>
      </c>
    </row>
    <row r="656" spans="1:10">
      <c r="A656" t="str">
        <f>IF(NOT(ISBLANK(Sachkonten!D656)),"Aufwandskonto","")</f>
        <v/>
      </c>
      <c r="B656" t="str">
        <f>Sachkonten_Import!C656</f>
        <v/>
      </c>
      <c r="C656" t="str">
        <f>Sachkonten!H656</f>
        <v/>
      </c>
      <c r="I656" t="str">
        <f t="shared" si="20"/>
        <v>Mandant</v>
      </c>
      <c r="J656">
        <f t="shared" si="21"/>
        <v>655</v>
      </c>
    </row>
    <row r="657" spans="1:10">
      <c r="A657" t="str">
        <f>IF(NOT(ISBLANK(Sachkonten!D657)),"Aufwandskonto","")</f>
        <v/>
      </c>
      <c r="B657" t="str">
        <f>Sachkonten_Import!C657</f>
        <v/>
      </c>
      <c r="C657" t="str">
        <f>Sachkonten!H657</f>
        <v/>
      </c>
      <c r="I657" t="str">
        <f t="shared" si="20"/>
        <v>Mandant</v>
      </c>
      <c r="J657">
        <f t="shared" si="21"/>
        <v>656</v>
      </c>
    </row>
    <row r="658" spans="1:10">
      <c r="A658" t="str">
        <f>IF(NOT(ISBLANK(Sachkonten!D658)),"Aufwandskonto","")</f>
        <v/>
      </c>
      <c r="B658" t="str">
        <f>Sachkonten_Import!C658</f>
        <v/>
      </c>
      <c r="C658" t="str">
        <f>Sachkonten!H658</f>
        <v/>
      </c>
      <c r="I658" t="str">
        <f t="shared" si="20"/>
        <v>Mandant</v>
      </c>
      <c r="J658">
        <f t="shared" si="21"/>
        <v>657</v>
      </c>
    </row>
    <row r="659" spans="1:10">
      <c r="A659" t="str">
        <f>IF(NOT(ISBLANK(Sachkonten!D659)),"Aufwandskonto","")</f>
        <v/>
      </c>
      <c r="B659" t="str">
        <f>Sachkonten_Import!C659</f>
        <v/>
      </c>
      <c r="C659" t="str">
        <f>Sachkonten!H659</f>
        <v/>
      </c>
      <c r="I659" t="str">
        <f t="shared" si="20"/>
        <v>Mandant</v>
      </c>
      <c r="J659">
        <f t="shared" si="21"/>
        <v>658</v>
      </c>
    </row>
    <row r="660" spans="1:10">
      <c r="A660" t="str">
        <f>IF(NOT(ISBLANK(Sachkonten!D660)),"Aufwandskonto","")</f>
        <v/>
      </c>
      <c r="B660" t="str">
        <f>Sachkonten_Import!C660</f>
        <v/>
      </c>
      <c r="C660" t="str">
        <f>Sachkonten!H660</f>
        <v/>
      </c>
      <c r="I660" t="str">
        <f t="shared" si="20"/>
        <v>Mandant</v>
      </c>
      <c r="J660">
        <f t="shared" si="21"/>
        <v>659</v>
      </c>
    </row>
    <row r="661" spans="1:10">
      <c r="A661" t="str">
        <f>IF(NOT(ISBLANK(Sachkonten!D661)),"Aufwandskonto","")</f>
        <v/>
      </c>
      <c r="B661" t="str">
        <f>Sachkonten_Import!C661</f>
        <v/>
      </c>
      <c r="C661" t="str">
        <f>Sachkonten!H661</f>
        <v/>
      </c>
      <c r="I661" t="str">
        <f t="shared" si="20"/>
        <v>Mandant</v>
      </c>
      <c r="J661">
        <f t="shared" si="21"/>
        <v>660</v>
      </c>
    </row>
    <row r="662" spans="1:10">
      <c r="A662" t="str">
        <f>IF(NOT(ISBLANK(Sachkonten!D662)),"Aufwandskonto","")</f>
        <v/>
      </c>
      <c r="B662" t="str">
        <f>Sachkonten_Import!C662</f>
        <v/>
      </c>
      <c r="C662" t="str">
        <f>Sachkonten!H662</f>
        <v/>
      </c>
      <c r="I662" t="str">
        <f t="shared" si="20"/>
        <v>Mandant</v>
      </c>
      <c r="J662">
        <f t="shared" si="21"/>
        <v>661</v>
      </c>
    </row>
    <row r="663" spans="1:10">
      <c r="A663" t="str">
        <f>IF(NOT(ISBLANK(Sachkonten!D663)),"Aufwandskonto","")</f>
        <v/>
      </c>
      <c r="B663" t="str">
        <f>Sachkonten_Import!C663</f>
        <v/>
      </c>
      <c r="C663" t="str">
        <f>Sachkonten!H663</f>
        <v/>
      </c>
      <c r="I663" t="str">
        <f t="shared" si="20"/>
        <v>Mandant</v>
      </c>
      <c r="J663">
        <f t="shared" si="21"/>
        <v>662</v>
      </c>
    </row>
    <row r="664" spans="1:10">
      <c r="A664" t="str">
        <f>IF(NOT(ISBLANK(Sachkonten!D664)),"Aufwandskonto","")</f>
        <v/>
      </c>
      <c r="B664" t="str">
        <f>Sachkonten_Import!C664</f>
        <v/>
      </c>
      <c r="C664" t="str">
        <f>Sachkonten!H664</f>
        <v/>
      </c>
      <c r="I664" t="str">
        <f t="shared" si="20"/>
        <v>Mandant</v>
      </c>
      <c r="J664">
        <f t="shared" si="21"/>
        <v>663</v>
      </c>
    </row>
    <row r="665" spans="1:10">
      <c r="A665" t="str">
        <f>IF(NOT(ISBLANK(Sachkonten!D665)),"Aufwandskonto","")</f>
        <v/>
      </c>
      <c r="B665" t="str">
        <f>Sachkonten_Import!C665</f>
        <v/>
      </c>
      <c r="C665" t="str">
        <f>Sachkonten!H665</f>
        <v/>
      </c>
      <c r="I665" t="str">
        <f t="shared" si="20"/>
        <v>Mandant</v>
      </c>
      <c r="J665">
        <f t="shared" si="21"/>
        <v>664</v>
      </c>
    </row>
    <row r="666" spans="1:10">
      <c r="A666" t="str">
        <f>IF(NOT(ISBLANK(Sachkonten!D666)),"Aufwandskonto","")</f>
        <v/>
      </c>
      <c r="B666" t="str">
        <f>Sachkonten_Import!C666</f>
        <v/>
      </c>
      <c r="C666" t="str">
        <f>Sachkonten!H666</f>
        <v/>
      </c>
      <c r="I666" t="str">
        <f t="shared" si="20"/>
        <v>Mandant</v>
      </c>
      <c r="J666">
        <f t="shared" si="21"/>
        <v>665</v>
      </c>
    </row>
    <row r="667" spans="1:10">
      <c r="A667" t="str">
        <f>IF(NOT(ISBLANK(Sachkonten!D667)),"Aufwandskonto","")</f>
        <v/>
      </c>
      <c r="B667" t="str">
        <f>Sachkonten_Import!C667</f>
        <v/>
      </c>
      <c r="C667" t="str">
        <f>Sachkonten!H667</f>
        <v/>
      </c>
      <c r="I667" t="str">
        <f t="shared" si="20"/>
        <v>Mandant</v>
      </c>
      <c r="J667">
        <f t="shared" si="21"/>
        <v>666</v>
      </c>
    </row>
    <row r="668" spans="1:10">
      <c r="A668" t="str">
        <f>IF(NOT(ISBLANK(Sachkonten!D668)),"Aufwandskonto","")</f>
        <v/>
      </c>
      <c r="B668" t="str">
        <f>Sachkonten_Import!C668</f>
        <v/>
      </c>
      <c r="C668" t="str">
        <f>Sachkonten!H668</f>
        <v/>
      </c>
      <c r="I668" t="str">
        <f t="shared" si="20"/>
        <v>Mandant</v>
      </c>
      <c r="J668">
        <f t="shared" si="21"/>
        <v>667</v>
      </c>
    </row>
    <row r="669" spans="1:10">
      <c r="A669" t="str">
        <f>IF(NOT(ISBLANK(Sachkonten!D669)),"Aufwandskonto","")</f>
        <v/>
      </c>
      <c r="B669" t="str">
        <f>Sachkonten_Import!C669</f>
        <v/>
      </c>
      <c r="C669" t="str">
        <f>Sachkonten!H669</f>
        <v/>
      </c>
      <c r="I669" t="str">
        <f t="shared" si="20"/>
        <v>Mandant</v>
      </c>
      <c r="J669">
        <f t="shared" si="21"/>
        <v>668</v>
      </c>
    </row>
    <row r="670" spans="1:10">
      <c r="A670" t="str">
        <f>IF(NOT(ISBLANK(Sachkonten!D670)),"Aufwandskonto","")</f>
        <v/>
      </c>
      <c r="B670" t="str">
        <f>Sachkonten_Import!C670</f>
        <v/>
      </c>
      <c r="C670" t="str">
        <f>Sachkonten!H670</f>
        <v/>
      </c>
      <c r="I670" t="str">
        <f t="shared" si="20"/>
        <v>Mandant</v>
      </c>
      <c r="J670">
        <f t="shared" si="21"/>
        <v>669</v>
      </c>
    </row>
    <row r="671" spans="1:10">
      <c r="A671" t="str">
        <f>IF(NOT(ISBLANK(Sachkonten!D671)),"Aufwandskonto","")</f>
        <v/>
      </c>
      <c r="B671" t="str">
        <f>Sachkonten_Import!C671</f>
        <v/>
      </c>
      <c r="C671" t="str">
        <f>Sachkonten!H671</f>
        <v/>
      </c>
      <c r="I671" t="str">
        <f t="shared" si="20"/>
        <v>Mandant</v>
      </c>
      <c r="J671">
        <f t="shared" si="21"/>
        <v>670</v>
      </c>
    </row>
    <row r="672" spans="1:10">
      <c r="A672" t="str">
        <f>IF(NOT(ISBLANK(Sachkonten!D672)),"Aufwandskonto","")</f>
        <v/>
      </c>
      <c r="B672" t="str">
        <f>Sachkonten_Import!C672</f>
        <v/>
      </c>
      <c r="C672" t="str">
        <f>Sachkonten!H672</f>
        <v/>
      </c>
      <c r="I672" t="str">
        <f t="shared" si="20"/>
        <v>Mandant</v>
      </c>
      <c r="J672">
        <f t="shared" si="21"/>
        <v>671</v>
      </c>
    </row>
    <row r="673" spans="1:10">
      <c r="A673" t="str">
        <f>IF(NOT(ISBLANK(Sachkonten!D673)),"Aufwandskonto","")</f>
        <v/>
      </c>
      <c r="B673" t="str">
        <f>Sachkonten_Import!C673</f>
        <v/>
      </c>
      <c r="C673" t="str">
        <f>Sachkonten!H673</f>
        <v/>
      </c>
      <c r="I673" t="str">
        <f t="shared" si="20"/>
        <v>Mandant</v>
      </c>
      <c r="J673">
        <f t="shared" si="21"/>
        <v>672</v>
      </c>
    </row>
    <row r="674" spans="1:10">
      <c r="A674" t="str">
        <f>IF(NOT(ISBLANK(Sachkonten!D674)),"Aufwandskonto","")</f>
        <v/>
      </c>
      <c r="B674" t="str">
        <f>Sachkonten_Import!C674</f>
        <v/>
      </c>
      <c r="C674" t="str">
        <f>Sachkonten!H674</f>
        <v/>
      </c>
      <c r="I674" t="str">
        <f t="shared" si="20"/>
        <v>Mandant</v>
      </c>
      <c r="J674">
        <f t="shared" si="21"/>
        <v>673</v>
      </c>
    </row>
    <row r="675" spans="1:10">
      <c r="A675" t="str">
        <f>IF(NOT(ISBLANK(Sachkonten!D675)),"Aufwandskonto","")</f>
        <v/>
      </c>
      <c r="B675" t="str">
        <f>Sachkonten_Import!C675</f>
        <v/>
      </c>
      <c r="C675" t="str">
        <f>Sachkonten!H675</f>
        <v/>
      </c>
      <c r="I675" t="str">
        <f t="shared" si="20"/>
        <v>Mandant</v>
      </c>
      <c r="J675">
        <f t="shared" si="21"/>
        <v>674</v>
      </c>
    </row>
    <row r="676" spans="1:10">
      <c r="A676" t="str">
        <f>IF(NOT(ISBLANK(Sachkonten!D676)),"Aufwandskonto","")</f>
        <v/>
      </c>
      <c r="B676" t="str">
        <f>Sachkonten_Import!C676</f>
        <v/>
      </c>
      <c r="C676" t="str">
        <f>Sachkonten!H676</f>
        <v/>
      </c>
      <c r="I676" t="str">
        <f t="shared" si="20"/>
        <v>Mandant</v>
      </c>
      <c r="J676">
        <f t="shared" si="21"/>
        <v>675</v>
      </c>
    </row>
    <row r="677" spans="1:10">
      <c r="A677" t="str">
        <f>IF(NOT(ISBLANK(Sachkonten!D677)),"Aufwandskonto","")</f>
        <v/>
      </c>
      <c r="B677" t="str">
        <f>Sachkonten_Import!C677</f>
        <v/>
      </c>
      <c r="C677" t="str">
        <f>Sachkonten!H677</f>
        <v/>
      </c>
      <c r="I677" t="str">
        <f t="shared" si="20"/>
        <v>Mandant</v>
      </c>
      <c r="J677">
        <f t="shared" si="21"/>
        <v>676</v>
      </c>
    </row>
    <row r="678" spans="1:10">
      <c r="A678" t="str">
        <f>IF(NOT(ISBLANK(Sachkonten!D678)),"Aufwandskonto","")</f>
        <v/>
      </c>
      <c r="B678" t="str">
        <f>Sachkonten_Import!C678</f>
        <v/>
      </c>
      <c r="C678" t="str">
        <f>Sachkonten!H678</f>
        <v/>
      </c>
      <c r="I678" t="str">
        <f t="shared" si="20"/>
        <v>Mandant</v>
      </c>
      <c r="J678">
        <f t="shared" si="21"/>
        <v>677</v>
      </c>
    </row>
    <row r="679" spans="1:10">
      <c r="A679" t="str">
        <f>IF(NOT(ISBLANK(Sachkonten!D679)),"Aufwandskonto","")</f>
        <v/>
      </c>
      <c r="B679" t="str">
        <f>Sachkonten_Import!C679</f>
        <v/>
      </c>
      <c r="C679" t="str">
        <f>Sachkonten!H679</f>
        <v/>
      </c>
      <c r="I679" t="str">
        <f t="shared" si="20"/>
        <v>Mandant</v>
      </c>
      <c r="J679">
        <f t="shared" si="21"/>
        <v>678</v>
      </c>
    </row>
    <row r="680" spans="1:10">
      <c r="A680" t="str">
        <f>IF(NOT(ISBLANK(Sachkonten!D680)),"Aufwandskonto","")</f>
        <v/>
      </c>
      <c r="B680" t="str">
        <f>Sachkonten_Import!C680</f>
        <v/>
      </c>
      <c r="C680" t="str">
        <f>Sachkonten!H680</f>
        <v/>
      </c>
      <c r="I680" t="str">
        <f t="shared" si="20"/>
        <v>Mandant</v>
      </c>
      <c r="J680">
        <f t="shared" si="21"/>
        <v>679</v>
      </c>
    </row>
    <row r="681" spans="1:10">
      <c r="A681" t="str">
        <f>IF(NOT(ISBLANK(Sachkonten!D681)),"Aufwandskonto","")</f>
        <v/>
      </c>
      <c r="B681" t="str">
        <f>Sachkonten_Import!C681</f>
        <v/>
      </c>
      <c r="C681" t="str">
        <f>Sachkonten!H681</f>
        <v/>
      </c>
      <c r="I681" t="str">
        <f t="shared" si="20"/>
        <v>Mandant</v>
      </c>
      <c r="J681">
        <f t="shared" si="21"/>
        <v>680</v>
      </c>
    </row>
    <row r="682" spans="1:10">
      <c r="A682" t="str">
        <f>IF(NOT(ISBLANK(Sachkonten!D682)),"Aufwandskonto","")</f>
        <v/>
      </c>
      <c r="B682" t="str">
        <f>Sachkonten_Import!C682</f>
        <v/>
      </c>
      <c r="C682" t="str">
        <f>Sachkonten!H682</f>
        <v/>
      </c>
      <c r="I682" t="str">
        <f t="shared" si="20"/>
        <v>Mandant</v>
      </c>
      <c r="J682">
        <f t="shared" si="21"/>
        <v>681</v>
      </c>
    </row>
    <row r="683" spans="1:10">
      <c r="A683" t="str">
        <f>IF(NOT(ISBLANK(Sachkonten!D683)),"Aufwandskonto","")</f>
        <v/>
      </c>
      <c r="B683" t="str">
        <f>Sachkonten_Import!C683</f>
        <v/>
      </c>
      <c r="C683" t="str">
        <f>Sachkonten!H683</f>
        <v/>
      </c>
      <c r="I683" t="str">
        <f t="shared" si="20"/>
        <v>Mandant</v>
      </c>
      <c r="J683">
        <f t="shared" si="21"/>
        <v>682</v>
      </c>
    </row>
    <row r="684" spans="1:10">
      <c r="A684" t="str">
        <f>IF(NOT(ISBLANK(Sachkonten!D684)),"Aufwandskonto","")</f>
        <v/>
      </c>
      <c r="B684" t="str">
        <f>Sachkonten_Import!C684</f>
        <v/>
      </c>
      <c r="C684" t="str">
        <f>Sachkonten!H684</f>
        <v/>
      </c>
      <c r="I684" t="str">
        <f t="shared" si="20"/>
        <v>Mandant</v>
      </c>
      <c r="J684">
        <f t="shared" si="21"/>
        <v>683</v>
      </c>
    </row>
    <row r="685" spans="1:10">
      <c r="A685" t="str">
        <f>IF(NOT(ISBLANK(Sachkonten!D685)),"Aufwandskonto","")</f>
        <v/>
      </c>
      <c r="B685" t="str">
        <f>Sachkonten_Import!C685</f>
        <v/>
      </c>
      <c r="C685" t="str">
        <f>Sachkonten!H685</f>
        <v/>
      </c>
      <c r="I685" t="str">
        <f t="shared" si="20"/>
        <v>Mandant</v>
      </c>
      <c r="J685">
        <f t="shared" si="21"/>
        <v>684</v>
      </c>
    </row>
    <row r="686" spans="1:10">
      <c r="A686" t="str">
        <f>IF(NOT(ISBLANK(Sachkonten!D686)),"Aufwandskonto","")</f>
        <v/>
      </c>
      <c r="B686" t="str">
        <f>Sachkonten_Import!C686</f>
        <v/>
      </c>
      <c r="C686" t="str">
        <f>Sachkonten!H686</f>
        <v/>
      </c>
      <c r="I686" t="str">
        <f t="shared" si="20"/>
        <v>Mandant</v>
      </c>
      <c r="J686">
        <f t="shared" si="21"/>
        <v>685</v>
      </c>
    </row>
    <row r="687" spans="1:10">
      <c r="A687" t="str">
        <f>IF(NOT(ISBLANK(Sachkonten!D687)),"Aufwandskonto","")</f>
        <v/>
      </c>
      <c r="B687" t="str">
        <f>Sachkonten_Import!C687</f>
        <v/>
      </c>
      <c r="C687" t="str">
        <f>Sachkonten!H687</f>
        <v/>
      </c>
      <c r="I687" t="str">
        <f t="shared" si="20"/>
        <v>Mandant</v>
      </c>
      <c r="J687">
        <f t="shared" si="21"/>
        <v>686</v>
      </c>
    </row>
    <row r="688" spans="1:10">
      <c r="A688" t="str">
        <f>IF(NOT(ISBLANK(Sachkonten!D688)),"Aufwandskonto","")</f>
        <v/>
      </c>
      <c r="B688" t="str">
        <f>Sachkonten_Import!C688</f>
        <v/>
      </c>
      <c r="C688" t="str">
        <f>Sachkonten!H688</f>
        <v/>
      </c>
      <c r="I688" t="str">
        <f t="shared" si="20"/>
        <v>Mandant</v>
      </c>
      <c r="J688">
        <f t="shared" si="21"/>
        <v>687</v>
      </c>
    </row>
    <row r="689" spans="1:10">
      <c r="A689" t="str">
        <f>IF(NOT(ISBLANK(Sachkonten!D689)),"Aufwandskonto","")</f>
        <v/>
      </c>
      <c r="B689" t="str">
        <f>Sachkonten_Import!C689</f>
        <v/>
      </c>
      <c r="C689" t="str">
        <f>Sachkonten!H689</f>
        <v/>
      </c>
      <c r="I689" t="str">
        <f t="shared" si="20"/>
        <v>Mandant</v>
      </c>
      <c r="J689">
        <f t="shared" si="21"/>
        <v>688</v>
      </c>
    </row>
    <row r="690" spans="1:10">
      <c r="A690" t="str">
        <f>IF(NOT(ISBLANK(Sachkonten!D690)),"Aufwandskonto","")</f>
        <v/>
      </c>
      <c r="B690" t="str">
        <f>Sachkonten_Import!C690</f>
        <v/>
      </c>
      <c r="C690" t="str">
        <f>Sachkonten!H690</f>
        <v/>
      </c>
      <c r="I690" t="str">
        <f t="shared" si="20"/>
        <v>Mandant</v>
      </c>
      <c r="J690">
        <f t="shared" si="21"/>
        <v>689</v>
      </c>
    </row>
    <row r="691" spans="1:10">
      <c r="A691" t="str">
        <f>IF(NOT(ISBLANK(Sachkonten!D691)),"Aufwandskonto","")</f>
        <v/>
      </c>
      <c r="B691" t="str">
        <f>Sachkonten_Import!C691</f>
        <v/>
      </c>
      <c r="C691" t="str">
        <f>Sachkonten!H691</f>
        <v/>
      </c>
      <c r="I691" t="str">
        <f t="shared" si="20"/>
        <v>Mandant</v>
      </c>
      <c r="J691">
        <f t="shared" si="21"/>
        <v>690</v>
      </c>
    </row>
    <row r="692" spans="1:10">
      <c r="A692" t="str">
        <f>IF(NOT(ISBLANK(Sachkonten!D692)),"Aufwandskonto","")</f>
        <v/>
      </c>
      <c r="B692" t="str">
        <f>Sachkonten_Import!C692</f>
        <v/>
      </c>
      <c r="C692" t="str">
        <f>Sachkonten!H692</f>
        <v/>
      </c>
      <c r="I692" t="str">
        <f t="shared" si="20"/>
        <v>Mandant</v>
      </c>
      <c r="J692">
        <f t="shared" si="21"/>
        <v>691</v>
      </c>
    </row>
    <row r="693" spans="1:10">
      <c r="A693" t="str">
        <f>IF(NOT(ISBLANK(Sachkonten!D693)),"Aufwandskonto","")</f>
        <v/>
      </c>
      <c r="B693" t="str">
        <f>Sachkonten_Import!C693</f>
        <v/>
      </c>
      <c r="C693" t="str">
        <f>Sachkonten!H693</f>
        <v/>
      </c>
      <c r="I693" t="str">
        <f t="shared" si="20"/>
        <v>Mandant</v>
      </c>
      <c r="J693">
        <f t="shared" si="21"/>
        <v>692</v>
      </c>
    </row>
    <row r="694" spans="1:10">
      <c r="A694" t="str">
        <f>IF(NOT(ISBLANK(Sachkonten!D694)),"Aufwandskonto","")</f>
        <v/>
      </c>
      <c r="B694" t="str">
        <f>Sachkonten_Import!C694</f>
        <v/>
      </c>
      <c r="C694" t="str">
        <f>Sachkonten!H694</f>
        <v/>
      </c>
      <c r="I694" t="str">
        <f t="shared" si="20"/>
        <v>Mandant</v>
      </c>
      <c r="J694">
        <f t="shared" si="21"/>
        <v>693</v>
      </c>
    </row>
    <row r="695" spans="1:10">
      <c r="A695" t="str">
        <f>IF(NOT(ISBLANK(Sachkonten!D695)),"Aufwandskonto","")</f>
        <v/>
      </c>
      <c r="B695" t="str">
        <f>Sachkonten_Import!C695</f>
        <v/>
      </c>
      <c r="C695" t="str">
        <f>Sachkonten!H695</f>
        <v/>
      </c>
      <c r="I695" t="str">
        <f t="shared" si="20"/>
        <v>Mandant</v>
      </c>
      <c r="J695">
        <f t="shared" si="21"/>
        <v>694</v>
      </c>
    </row>
    <row r="696" spans="1:10">
      <c r="A696" t="str">
        <f>IF(NOT(ISBLANK(Sachkonten!D696)),"Aufwandskonto","")</f>
        <v/>
      </c>
      <c r="B696" t="str">
        <f>Sachkonten_Import!C696</f>
        <v/>
      </c>
      <c r="C696" t="str">
        <f>Sachkonten!H696</f>
        <v/>
      </c>
      <c r="I696" t="str">
        <f t="shared" si="20"/>
        <v>Mandant</v>
      </c>
      <c r="J696">
        <f t="shared" si="21"/>
        <v>695</v>
      </c>
    </row>
    <row r="697" spans="1:10">
      <c r="A697" t="str">
        <f>IF(NOT(ISBLANK(Sachkonten!D697)),"Aufwandskonto","")</f>
        <v/>
      </c>
      <c r="B697" t="str">
        <f>Sachkonten_Import!C697</f>
        <v/>
      </c>
      <c r="C697" t="str">
        <f>Sachkonten!H697</f>
        <v/>
      </c>
      <c r="I697" t="str">
        <f t="shared" si="20"/>
        <v>Mandant</v>
      </c>
      <c r="J697">
        <f t="shared" si="21"/>
        <v>696</v>
      </c>
    </row>
    <row r="698" spans="1:10">
      <c r="A698" t="str">
        <f>IF(NOT(ISBLANK(Sachkonten!D698)),"Aufwandskonto","")</f>
        <v/>
      </c>
      <c r="B698" t="str">
        <f>Sachkonten_Import!C698</f>
        <v/>
      </c>
      <c r="C698" t="str">
        <f>Sachkonten!H698</f>
        <v/>
      </c>
      <c r="I698" t="str">
        <f t="shared" si="20"/>
        <v>Mandant</v>
      </c>
      <c r="J698">
        <f t="shared" si="21"/>
        <v>697</v>
      </c>
    </row>
    <row r="699" spans="1:10">
      <c r="A699" t="str">
        <f>IF(NOT(ISBLANK(Sachkonten!D699)),"Aufwandskonto","")</f>
        <v/>
      </c>
      <c r="B699" t="str">
        <f>Sachkonten_Import!C699</f>
        <v/>
      </c>
      <c r="C699" t="str">
        <f>Sachkonten!H699</f>
        <v/>
      </c>
      <c r="I699" t="str">
        <f t="shared" si="20"/>
        <v>Mandant</v>
      </c>
      <c r="J699">
        <f t="shared" si="21"/>
        <v>698</v>
      </c>
    </row>
    <row r="700" spans="1:10">
      <c r="A700" t="str">
        <f>IF(NOT(ISBLANK(Sachkonten!D700)),"Aufwandskonto","")</f>
        <v/>
      </c>
      <c r="B700" t="str">
        <f>Sachkonten_Import!C700</f>
        <v/>
      </c>
      <c r="C700" t="str">
        <f>Sachkonten!H700</f>
        <v/>
      </c>
      <c r="I700" t="str">
        <f t="shared" si="20"/>
        <v>Mandant</v>
      </c>
      <c r="J700">
        <f t="shared" si="21"/>
        <v>699</v>
      </c>
    </row>
    <row r="701" spans="1:10">
      <c r="A701" t="str">
        <f>IF(NOT(ISBLANK(Sachkonten!D701)),"Aufwandskonto","")</f>
        <v/>
      </c>
      <c r="B701" t="str">
        <f>Sachkonten_Import!C701</f>
        <v/>
      </c>
      <c r="C701" t="str">
        <f>Sachkonten!H701</f>
        <v/>
      </c>
      <c r="I701" t="str">
        <f t="shared" si="20"/>
        <v>Mandant</v>
      </c>
      <c r="J701">
        <f t="shared" si="21"/>
        <v>700</v>
      </c>
    </row>
    <row r="702" spans="1:10">
      <c r="A702" t="str">
        <f>IF(NOT(ISBLANK(Sachkonten!D702)),"Aufwandskonto","")</f>
        <v/>
      </c>
      <c r="B702" t="str">
        <f>Sachkonten_Import!C702</f>
        <v/>
      </c>
      <c r="C702" t="str">
        <f>Sachkonten!H702</f>
        <v/>
      </c>
      <c r="I702" t="str">
        <f t="shared" si="20"/>
        <v>Mandant</v>
      </c>
      <c r="J702">
        <f t="shared" si="21"/>
        <v>701</v>
      </c>
    </row>
    <row r="703" spans="1:10">
      <c r="A703" t="str">
        <f>IF(NOT(ISBLANK(Sachkonten!D703)),"Aufwandskonto","")</f>
        <v/>
      </c>
      <c r="B703" t="str">
        <f>Sachkonten_Import!C703</f>
        <v/>
      </c>
      <c r="C703" t="str">
        <f>Sachkonten!H703</f>
        <v/>
      </c>
      <c r="I703" t="str">
        <f t="shared" si="20"/>
        <v>Mandant</v>
      </c>
      <c r="J703">
        <f t="shared" si="21"/>
        <v>702</v>
      </c>
    </row>
    <row r="704" spans="1:10">
      <c r="A704" t="str">
        <f>IF(NOT(ISBLANK(Sachkonten!D704)),"Aufwandskonto","")</f>
        <v/>
      </c>
      <c r="B704" t="str">
        <f>Sachkonten_Import!C704</f>
        <v/>
      </c>
      <c r="C704" t="str">
        <f>Sachkonten!H704</f>
        <v/>
      </c>
      <c r="I704" t="str">
        <f t="shared" si="20"/>
        <v>Mandant</v>
      </c>
      <c r="J704">
        <f t="shared" si="21"/>
        <v>703</v>
      </c>
    </row>
    <row r="705" spans="1:10">
      <c r="A705" t="str">
        <f>IF(NOT(ISBLANK(Sachkonten!D705)),"Aufwandskonto","")</f>
        <v/>
      </c>
      <c r="B705" t="str">
        <f>Sachkonten_Import!C705</f>
        <v/>
      </c>
      <c r="C705" t="str">
        <f>Sachkonten!H705</f>
        <v/>
      </c>
      <c r="I705" t="str">
        <f t="shared" si="20"/>
        <v>Mandant</v>
      </c>
      <c r="J705">
        <f t="shared" si="21"/>
        <v>704</v>
      </c>
    </row>
    <row r="706" spans="1:10">
      <c r="A706" t="str">
        <f>IF(NOT(ISBLANK(Sachkonten!D706)),"Aufwandskonto","")</f>
        <v/>
      </c>
      <c r="B706" t="str">
        <f>Sachkonten_Import!C706</f>
        <v/>
      </c>
      <c r="C706" t="str">
        <f>Sachkonten!H706</f>
        <v/>
      </c>
      <c r="I706" t="str">
        <f t="shared" ref="I706:I769" si="22">Mandantname</f>
        <v>Mandant</v>
      </c>
      <c r="J706">
        <f t="shared" si="21"/>
        <v>705</v>
      </c>
    </row>
    <row r="707" spans="1:10">
      <c r="A707" t="str">
        <f>IF(NOT(ISBLANK(Sachkonten!D707)),"Aufwandskonto","")</f>
        <v/>
      </c>
      <c r="B707" t="str">
        <f>Sachkonten_Import!C707</f>
        <v/>
      </c>
      <c r="C707" t="str">
        <f>Sachkonten!H707</f>
        <v/>
      </c>
      <c r="I707" t="str">
        <f t="shared" si="22"/>
        <v>Mandant</v>
      </c>
      <c r="J707">
        <f t="shared" si="21"/>
        <v>706</v>
      </c>
    </row>
    <row r="708" spans="1:10">
      <c r="A708" t="str">
        <f>IF(NOT(ISBLANK(Sachkonten!D708)),"Aufwandskonto","")</f>
        <v/>
      </c>
      <c r="B708" t="str">
        <f>Sachkonten_Import!C708</f>
        <v/>
      </c>
      <c r="C708" t="str">
        <f>Sachkonten!H708</f>
        <v/>
      </c>
      <c r="I708" t="str">
        <f t="shared" si="22"/>
        <v>Mandant</v>
      </c>
      <c r="J708">
        <f t="shared" ref="J708:J771" si="23">J707+1</f>
        <v>707</v>
      </c>
    </row>
    <row r="709" spans="1:10">
      <c r="A709" t="str">
        <f>IF(NOT(ISBLANK(Sachkonten!D709)),"Aufwandskonto","")</f>
        <v/>
      </c>
      <c r="B709" t="str">
        <f>Sachkonten_Import!C709</f>
        <v/>
      </c>
      <c r="C709" t="str">
        <f>Sachkonten!H709</f>
        <v/>
      </c>
      <c r="I709" t="str">
        <f t="shared" si="22"/>
        <v>Mandant</v>
      </c>
      <c r="J709">
        <f t="shared" si="23"/>
        <v>708</v>
      </c>
    </row>
    <row r="710" spans="1:10">
      <c r="A710" t="str">
        <f>IF(NOT(ISBLANK(Sachkonten!D710)),"Aufwandskonto","")</f>
        <v/>
      </c>
      <c r="B710" t="str">
        <f>Sachkonten_Import!C710</f>
        <v/>
      </c>
      <c r="C710" t="str">
        <f>Sachkonten!H710</f>
        <v/>
      </c>
      <c r="I710" t="str">
        <f t="shared" si="22"/>
        <v>Mandant</v>
      </c>
      <c r="J710">
        <f t="shared" si="23"/>
        <v>709</v>
      </c>
    </row>
    <row r="711" spans="1:10">
      <c r="A711" t="str">
        <f>IF(NOT(ISBLANK(Sachkonten!D711)),"Aufwandskonto","")</f>
        <v/>
      </c>
      <c r="B711" t="str">
        <f>Sachkonten_Import!C711</f>
        <v/>
      </c>
      <c r="C711" t="str">
        <f>Sachkonten!H711</f>
        <v/>
      </c>
      <c r="I711" t="str">
        <f t="shared" si="22"/>
        <v>Mandant</v>
      </c>
      <c r="J711">
        <f t="shared" si="23"/>
        <v>710</v>
      </c>
    </row>
    <row r="712" spans="1:10">
      <c r="A712" t="str">
        <f>IF(NOT(ISBLANK(Sachkonten!D712)),"Aufwandskonto","")</f>
        <v/>
      </c>
      <c r="B712" t="str">
        <f>Sachkonten_Import!C712</f>
        <v/>
      </c>
      <c r="C712" t="str">
        <f>Sachkonten!H712</f>
        <v/>
      </c>
      <c r="I712" t="str">
        <f t="shared" si="22"/>
        <v>Mandant</v>
      </c>
      <c r="J712">
        <f t="shared" si="23"/>
        <v>711</v>
      </c>
    </row>
    <row r="713" spans="1:10">
      <c r="A713" t="str">
        <f>IF(NOT(ISBLANK(Sachkonten!D713)),"Aufwandskonto","")</f>
        <v/>
      </c>
      <c r="B713" t="str">
        <f>Sachkonten_Import!C713</f>
        <v/>
      </c>
      <c r="C713" t="str">
        <f>Sachkonten!H713</f>
        <v/>
      </c>
      <c r="I713" t="str">
        <f t="shared" si="22"/>
        <v>Mandant</v>
      </c>
      <c r="J713">
        <f t="shared" si="23"/>
        <v>712</v>
      </c>
    </row>
    <row r="714" spans="1:10">
      <c r="A714" t="str">
        <f>IF(NOT(ISBLANK(Sachkonten!D714)),"Aufwandskonto","")</f>
        <v/>
      </c>
      <c r="B714" t="str">
        <f>Sachkonten_Import!C714</f>
        <v/>
      </c>
      <c r="C714" t="str">
        <f>Sachkonten!H714</f>
        <v/>
      </c>
      <c r="I714" t="str">
        <f t="shared" si="22"/>
        <v>Mandant</v>
      </c>
      <c r="J714">
        <f t="shared" si="23"/>
        <v>713</v>
      </c>
    </row>
    <row r="715" spans="1:10">
      <c r="A715" t="str">
        <f>IF(NOT(ISBLANK(Sachkonten!D715)),"Aufwandskonto","")</f>
        <v/>
      </c>
      <c r="B715" t="str">
        <f>Sachkonten_Import!C715</f>
        <v/>
      </c>
      <c r="C715" t="str">
        <f>Sachkonten!H715</f>
        <v/>
      </c>
      <c r="I715" t="str">
        <f t="shared" si="22"/>
        <v>Mandant</v>
      </c>
      <c r="J715">
        <f t="shared" si="23"/>
        <v>714</v>
      </c>
    </row>
    <row r="716" spans="1:10">
      <c r="A716" t="str">
        <f>IF(NOT(ISBLANK(Sachkonten!D716)),"Aufwandskonto","")</f>
        <v/>
      </c>
      <c r="B716" t="str">
        <f>Sachkonten_Import!C716</f>
        <v/>
      </c>
      <c r="C716" t="str">
        <f>Sachkonten!H716</f>
        <v/>
      </c>
      <c r="I716" t="str">
        <f t="shared" si="22"/>
        <v>Mandant</v>
      </c>
      <c r="J716">
        <f t="shared" si="23"/>
        <v>715</v>
      </c>
    </row>
    <row r="717" spans="1:10">
      <c r="A717" t="str">
        <f>IF(NOT(ISBLANK(Sachkonten!D717)),"Aufwandskonto","")</f>
        <v/>
      </c>
      <c r="B717" t="str">
        <f>Sachkonten_Import!C717</f>
        <v/>
      </c>
      <c r="C717" t="str">
        <f>Sachkonten!H717</f>
        <v/>
      </c>
      <c r="I717" t="str">
        <f t="shared" si="22"/>
        <v>Mandant</v>
      </c>
      <c r="J717">
        <f t="shared" si="23"/>
        <v>716</v>
      </c>
    </row>
    <row r="718" spans="1:10">
      <c r="A718" t="str">
        <f>IF(NOT(ISBLANK(Sachkonten!D718)),"Aufwandskonto","")</f>
        <v/>
      </c>
      <c r="B718" t="str">
        <f>Sachkonten_Import!C718</f>
        <v/>
      </c>
      <c r="C718" t="str">
        <f>Sachkonten!H718</f>
        <v/>
      </c>
      <c r="I718" t="str">
        <f t="shared" si="22"/>
        <v>Mandant</v>
      </c>
      <c r="J718">
        <f t="shared" si="23"/>
        <v>717</v>
      </c>
    </row>
    <row r="719" spans="1:10">
      <c r="A719" t="str">
        <f>IF(NOT(ISBLANK(Sachkonten!D719)),"Aufwandskonto","")</f>
        <v/>
      </c>
      <c r="B719" t="str">
        <f>Sachkonten_Import!C719</f>
        <v/>
      </c>
      <c r="C719" t="str">
        <f>Sachkonten!H719</f>
        <v/>
      </c>
      <c r="I719" t="str">
        <f t="shared" si="22"/>
        <v>Mandant</v>
      </c>
      <c r="J719">
        <f t="shared" si="23"/>
        <v>718</v>
      </c>
    </row>
    <row r="720" spans="1:10">
      <c r="A720" t="str">
        <f>IF(NOT(ISBLANK(Sachkonten!D720)),"Aufwandskonto","")</f>
        <v/>
      </c>
      <c r="B720" t="str">
        <f>Sachkonten_Import!C720</f>
        <v/>
      </c>
      <c r="C720" t="str">
        <f>Sachkonten!H720</f>
        <v/>
      </c>
      <c r="I720" t="str">
        <f t="shared" si="22"/>
        <v>Mandant</v>
      </c>
      <c r="J720">
        <f t="shared" si="23"/>
        <v>719</v>
      </c>
    </row>
    <row r="721" spans="1:10">
      <c r="A721" t="str">
        <f>IF(NOT(ISBLANK(Sachkonten!D721)),"Aufwandskonto","")</f>
        <v/>
      </c>
      <c r="B721" t="str">
        <f>Sachkonten_Import!C721</f>
        <v/>
      </c>
      <c r="C721" t="str">
        <f>Sachkonten!H721</f>
        <v/>
      </c>
      <c r="I721" t="str">
        <f t="shared" si="22"/>
        <v>Mandant</v>
      </c>
      <c r="J721">
        <f t="shared" si="23"/>
        <v>720</v>
      </c>
    </row>
    <row r="722" spans="1:10">
      <c r="A722" t="str">
        <f>IF(NOT(ISBLANK(Sachkonten!D722)),"Aufwandskonto","")</f>
        <v/>
      </c>
      <c r="B722" t="str">
        <f>Sachkonten_Import!C722</f>
        <v/>
      </c>
      <c r="C722" t="str">
        <f>Sachkonten!H722</f>
        <v/>
      </c>
      <c r="I722" t="str">
        <f t="shared" si="22"/>
        <v>Mandant</v>
      </c>
      <c r="J722">
        <f t="shared" si="23"/>
        <v>721</v>
      </c>
    </row>
    <row r="723" spans="1:10">
      <c r="A723" t="str">
        <f>IF(NOT(ISBLANK(Sachkonten!D723)),"Aufwandskonto","")</f>
        <v/>
      </c>
      <c r="B723" t="str">
        <f>Sachkonten_Import!C723</f>
        <v/>
      </c>
      <c r="C723" t="str">
        <f>Sachkonten!H723</f>
        <v/>
      </c>
      <c r="I723" t="str">
        <f t="shared" si="22"/>
        <v>Mandant</v>
      </c>
      <c r="J723">
        <f t="shared" si="23"/>
        <v>722</v>
      </c>
    </row>
    <row r="724" spans="1:10">
      <c r="A724" t="str">
        <f>IF(NOT(ISBLANK(Sachkonten!D724)),"Aufwandskonto","")</f>
        <v/>
      </c>
      <c r="B724" t="str">
        <f>Sachkonten_Import!C724</f>
        <v/>
      </c>
      <c r="C724" t="str">
        <f>Sachkonten!H724</f>
        <v/>
      </c>
      <c r="I724" t="str">
        <f t="shared" si="22"/>
        <v>Mandant</v>
      </c>
      <c r="J724">
        <f t="shared" si="23"/>
        <v>723</v>
      </c>
    </row>
    <row r="725" spans="1:10">
      <c r="A725" t="str">
        <f>IF(NOT(ISBLANK(Sachkonten!D725)),"Aufwandskonto","")</f>
        <v/>
      </c>
      <c r="B725" t="str">
        <f>Sachkonten_Import!C725</f>
        <v/>
      </c>
      <c r="C725" t="str">
        <f>Sachkonten!H725</f>
        <v/>
      </c>
      <c r="I725" t="str">
        <f t="shared" si="22"/>
        <v>Mandant</v>
      </c>
      <c r="J725">
        <f t="shared" si="23"/>
        <v>724</v>
      </c>
    </row>
    <row r="726" spans="1:10">
      <c r="A726" t="str">
        <f>IF(NOT(ISBLANK(Sachkonten!D726)),"Aufwandskonto","")</f>
        <v/>
      </c>
      <c r="B726" t="str">
        <f>Sachkonten_Import!C726</f>
        <v/>
      </c>
      <c r="C726" t="str">
        <f>Sachkonten!H726</f>
        <v/>
      </c>
      <c r="I726" t="str">
        <f t="shared" si="22"/>
        <v>Mandant</v>
      </c>
      <c r="J726">
        <f t="shared" si="23"/>
        <v>725</v>
      </c>
    </row>
    <row r="727" spans="1:10">
      <c r="A727" t="str">
        <f>IF(NOT(ISBLANK(Sachkonten!D727)),"Aufwandskonto","")</f>
        <v/>
      </c>
      <c r="B727" t="str">
        <f>Sachkonten_Import!C727</f>
        <v/>
      </c>
      <c r="C727" t="str">
        <f>Sachkonten!H727</f>
        <v/>
      </c>
      <c r="I727" t="str">
        <f t="shared" si="22"/>
        <v>Mandant</v>
      </c>
      <c r="J727">
        <f t="shared" si="23"/>
        <v>726</v>
      </c>
    </row>
    <row r="728" spans="1:10">
      <c r="A728" t="str">
        <f>IF(NOT(ISBLANK(Sachkonten!D728)),"Aufwandskonto","")</f>
        <v/>
      </c>
      <c r="B728" t="str">
        <f>Sachkonten_Import!C728</f>
        <v/>
      </c>
      <c r="C728" t="str">
        <f>Sachkonten!H728</f>
        <v/>
      </c>
      <c r="I728" t="str">
        <f t="shared" si="22"/>
        <v>Mandant</v>
      </c>
      <c r="J728">
        <f t="shared" si="23"/>
        <v>727</v>
      </c>
    </row>
    <row r="729" spans="1:10">
      <c r="A729" t="str">
        <f>IF(NOT(ISBLANK(Sachkonten!D729)),"Aufwandskonto","")</f>
        <v/>
      </c>
      <c r="B729" t="str">
        <f>Sachkonten_Import!C729</f>
        <v/>
      </c>
      <c r="C729" t="str">
        <f>Sachkonten!H729</f>
        <v/>
      </c>
      <c r="I729" t="str">
        <f t="shared" si="22"/>
        <v>Mandant</v>
      </c>
      <c r="J729">
        <f t="shared" si="23"/>
        <v>728</v>
      </c>
    </row>
    <row r="730" spans="1:10">
      <c r="A730" t="str">
        <f>IF(NOT(ISBLANK(Sachkonten!D730)),"Aufwandskonto","")</f>
        <v/>
      </c>
      <c r="B730" t="str">
        <f>Sachkonten_Import!C730</f>
        <v/>
      </c>
      <c r="C730" t="str">
        <f>Sachkonten!H730</f>
        <v/>
      </c>
      <c r="I730" t="str">
        <f t="shared" si="22"/>
        <v>Mandant</v>
      </c>
      <c r="J730">
        <f t="shared" si="23"/>
        <v>729</v>
      </c>
    </row>
    <row r="731" spans="1:10">
      <c r="A731" t="str">
        <f>IF(NOT(ISBLANK(Sachkonten!D731)),"Aufwandskonto","")</f>
        <v/>
      </c>
      <c r="B731" t="str">
        <f>Sachkonten_Import!C731</f>
        <v/>
      </c>
      <c r="C731" t="str">
        <f>Sachkonten!H731</f>
        <v/>
      </c>
      <c r="I731" t="str">
        <f t="shared" si="22"/>
        <v>Mandant</v>
      </c>
      <c r="J731">
        <f t="shared" si="23"/>
        <v>730</v>
      </c>
    </row>
    <row r="732" spans="1:10">
      <c r="A732" t="str">
        <f>IF(NOT(ISBLANK(Sachkonten!D732)),"Aufwandskonto","")</f>
        <v/>
      </c>
      <c r="B732" t="str">
        <f>Sachkonten_Import!C732</f>
        <v/>
      </c>
      <c r="C732" t="str">
        <f>Sachkonten!H732</f>
        <v/>
      </c>
      <c r="I732" t="str">
        <f t="shared" si="22"/>
        <v>Mandant</v>
      </c>
      <c r="J732">
        <f t="shared" si="23"/>
        <v>731</v>
      </c>
    </row>
    <row r="733" spans="1:10">
      <c r="A733" t="str">
        <f>IF(NOT(ISBLANK(Sachkonten!D733)),"Aufwandskonto","")</f>
        <v/>
      </c>
      <c r="B733" t="str">
        <f>Sachkonten_Import!C733</f>
        <v/>
      </c>
      <c r="C733" t="str">
        <f>Sachkonten!H733</f>
        <v/>
      </c>
      <c r="I733" t="str">
        <f t="shared" si="22"/>
        <v>Mandant</v>
      </c>
      <c r="J733">
        <f t="shared" si="23"/>
        <v>732</v>
      </c>
    </row>
    <row r="734" spans="1:10">
      <c r="A734" t="str">
        <f>IF(NOT(ISBLANK(Sachkonten!D734)),"Aufwandskonto","")</f>
        <v/>
      </c>
      <c r="B734" t="str">
        <f>Sachkonten_Import!C734</f>
        <v/>
      </c>
      <c r="C734" t="str">
        <f>Sachkonten!H734</f>
        <v/>
      </c>
      <c r="I734" t="str">
        <f t="shared" si="22"/>
        <v>Mandant</v>
      </c>
      <c r="J734">
        <f t="shared" si="23"/>
        <v>733</v>
      </c>
    </row>
    <row r="735" spans="1:10">
      <c r="A735" t="str">
        <f>IF(NOT(ISBLANK(Sachkonten!D735)),"Aufwandskonto","")</f>
        <v/>
      </c>
      <c r="B735" t="str">
        <f>Sachkonten_Import!C735</f>
        <v/>
      </c>
      <c r="C735" t="str">
        <f>Sachkonten!H735</f>
        <v/>
      </c>
      <c r="I735" t="str">
        <f t="shared" si="22"/>
        <v>Mandant</v>
      </c>
      <c r="J735">
        <f t="shared" si="23"/>
        <v>734</v>
      </c>
    </row>
    <row r="736" spans="1:10">
      <c r="A736" t="str">
        <f>IF(NOT(ISBLANK(Sachkonten!D736)),"Aufwandskonto","")</f>
        <v/>
      </c>
      <c r="B736" t="str">
        <f>Sachkonten_Import!C736</f>
        <v/>
      </c>
      <c r="C736" t="str">
        <f>Sachkonten!H736</f>
        <v/>
      </c>
      <c r="I736" t="str">
        <f t="shared" si="22"/>
        <v>Mandant</v>
      </c>
      <c r="J736">
        <f t="shared" si="23"/>
        <v>735</v>
      </c>
    </row>
    <row r="737" spans="1:10">
      <c r="A737" t="str">
        <f>IF(NOT(ISBLANK(Sachkonten!D737)),"Aufwandskonto","")</f>
        <v/>
      </c>
      <c r="B737" t="str">
        <f>Sachkonten_Import!C737</f>
        <v/>
      </c>
      <c r="C737" t="str">
        <f>Sachkonten!H737</f>
        <v/>
      </c>
      <c r="I737" t="str">
        <f t="shared" si="22"/>
        <v>Mandant</v>
      </c>
      <c r="J737">
        <f t="shared" si="23"/>
        <v>736</v>
      </c>
    </row>
    <row r="738" spans="1:10">
      <c r="A738" t="str">
        <f>IF(NOT(ISBLANK(Sachkonten!D738)),"Aufwandskonto","")</f>
        <v/>
      </c>
      <c r="B738" t="str">
        <f>Sachkonten_Import!C738</f>
        <v/>
      </c>
      <c r="C738" t="str">
        <f>Sachkonten!H738</f>
        <v/>
      </c>
      <c r="I738" t="str">
        <f t="shared" si="22"/>
        <v>Mandant</v>
      </c>
      <c r="J738">
        <f t="shared" si="23"/>
        <v>737</v>
      </c>
    </row>
    <row r="739" spans="1:10">
      <c r="A739" t="str">
        <f>IF(NOT(ISBLANK(Sachkonten!D739)),"Aufwandskonto","")</f>
        <v/>
      </c>
      <c r="B739" t="str">
        <f>Sachkonten_Import!C739</f>
        <v/>
      </c>
      <c r="C739" t="str">
        <f>Sachkonten!H739</f>
        <v/>
      </c>
      <c r="I739" t="str">
        <f t="shared" si="22"/>
        <v>Mandant</v>
      </c>
      <c r="J739">
        <f t="shared" si="23"/>
        <v>738</v>
      </c>
    </row>
    <row r="740" spans="1:10">
      <c r="A740" t="str">
        <f>IF(NOT(ISBLANK(Sachkonten!D740)),"Aufwandskonto","")</f>
        <v/>
      </c>
      <c r="B740" t="str">
        <f>Sachkonten_Import!C740</f>
        <v/>
      </c>
      <c r="C740" t="str">
        <f>Sachkonten!H740</f>
        <v/>
      </c>
      <c r="I740" t="str">
        <f t="shared" si="22"/>
        <v>Mandant</v>
      </c>
      <c r="J740">
        <f t="shared" si="23"/>
        <v>739</v>
      </c>
    </row>
    <row r="741" spans="1:10">
      <c r="A741" t="str">
        <f>IF(NOT(ISBLANK(Sachkonten!D741)),"Aufwandskonto","")</f>
        <v/>
      </c>
      <c r="B741" t="str">
        <f>Sachkonten_Import!C741</f>
        <v/>
      </c>
      <c r="C741" t="str">
        <f>Sachkonten!H741</f>
        <v/>
      </c>
      <c r="I741" t="str">
        <f t="shared" si="22"/>
        <v>Mandant</v>
      </c>
      <c r="J741">
        <f t="shared" si="23"/>
        <v>740</v>
      </c>
    </row>
    <row r="742" spans="1:10">
      <c r="A742" t="str">
        <f>IF(NOT(ISBLANK(Sachkonten!D742)),"Aufwandskonto","")</f>
        <v/>
      </c>
      <c r="B742" t="str">
        <f>Sachkonten_Import!C742</f>
        <v/>
      </c>
      <c r="C742" t="str">
        <f>Sachkonten!H742</f>
        <v/>
      </c>
      <c r="I742" t="str">
        <f t="shared" si="22"/>
        <v>Mandant</v>
      </c>
      <c r="J742">
        <f t="shared" si="23"/>
        <v>741</v>
      </c>
    </row>
    <row r="743" spans="1:10">
      <c r="A743" t="str">
        <f>IF(NOT(ISBLANK(Sachkonten!D743)),"Aufwandskonto","")</f>
        <v/>
      </c>
      <c r="B743" t="str">
        <f>Sachkonten_Import!C743</f>
        <v/>
      </c>
      <c r="C743" t="str">
        <f>Sachkonten!H743</f>
        <v/>
      </c>
      <c r="I743" t="str">
        <f t="shared" si="22"/>
        <v>Mandant</v>
      </c>
      <c r="J743">
        <f t="shared" si="23"/>
        <v>742</v>
      </c>
    </row>
    <row r="744" spans="1:10">
      <c r="A744" t="str">
        <f>IF(NOT(ISBLANK(Sachkonten!D744)),"Aufwandskonto","")</f>
        <v/>
      </c>
      <c r="B744" t="str">
        <f>Sachkonten_Import!C744</f>
        <v/>
      </c>
      <c r="C744" t="str">
        <f>Sachkonten!H744</f>
        <v/>
      </c>
      <c r="I744" t="str">
        <f t="shared" si="22"/>
        <v>Mandant</v>
      </c>
      <c r="J744">
        <f t="shared" si="23"/>
        <v>743</v>
      </c>
    </row>
    <row r="745" spans="1:10">
      <c r="A745" t="str">
        <f>IF(NOT(ISBLANK(Sachkonten!D745)),"Aufwandskonto","")</f>
        <v/>
      </c>
      <c r="B745" t="str">
        <f>Sachkonten_Import!C745</f>
        <v/>
      </c>
      <c r="C745" t="str">
        <f>Sachkonten!H745</f>
        <v/>
      </c>
      <c r="I745" t="str">
        <f t="shared" si="22"/>
        <v>Mandant</v>
      </c>
      <c r="J745">
        <f t="shared" si="23"/>
        <v>744</v>
      </c>
    </row>
    <row r="746" spans="1:10">
      <c r="A746" t="str">
        <f>IF(NOT(ISBLANK(Sachkonten!D746)),"Aufwandskonto","")</f>
        <v/>
      </c>
      <c r="B746" t="str">
        <f>Sachkonten_Import!C746</f>
        <v/>
      </c>
      <c r="C746" t="str">
        <f>Sachkonten!H746</f>
        <v/>
      </c>
      <c r="I746" t="str">
        <f t="shared" si="22"/>
        <v>Mandant</v>
      </c>
      <c r="J746">
        <f t="shared" si="23"/>
        <v>745</v>
      </c>
    </row>
    <row r="747" spans="1:10">
      <c r="A747" t="str">
        <f>IF(NOT(ISBLANK(Sachkonten!D747)),"Aufwandskonto","")</f>
        <v/>
      </c>
      <c r="B747" t="str">
        <f>Sachkonten_Import!C747</f>
        <v/>
      </c>
      <c r="C747" t="str">
        <f>Sachkonten!H747</f>
        <v/>
      </c>
      <c r="I747" t="str">
        <f t="shared" si="22"/>
        <v>Mandant</v>
      </c>
      <c r="J747">
        <f t="shared" si="23"/>
        <v>746</v>
      </c>
    </row>
    <row r="748" spans="1:10">
      <c r="A748" t="str">
        <f>IF(NOT(ISBLANK(Sachkonten!D748)),"Aufwandskonto","")</f>
        <v/>
      </c>
      <c r="B748" t="str">
        <f>Sachkonten_Import!C748</f>
        <v/>
      </c>
      <c r="C748" t="str">
        <f>Sachkonten!H748</f>
        <v/>
      </c>
      <c r="I748" t="str">
        <f t="shared" si="22"/>
        <v>Mandant</v>
      </c>
      <c r="J748">
        <f t="shared" si="23"/>
        <v>747</v>
      </c>
    </row>
    <row r="749" spans="1:10">
      <c r="A749" t="str">
        <f>IF(NOT(ISBLANK(Sachkonten!D749)),"Aufwandskonto","")</f>
        <v/>
      </c>
      <c r="B749" t="str">
        <f>Sachkonten_Import!C749</f>
        <v/>
      </c>
      <c r="C749" t="str">
        <f>Sachkonten!H749</f>
        <v/>
      </c>
      <c r="I749" t="str">
        <f t="shared" si="22"/>
        <v>Mandant</v>
      </c>
      <c r="J749">
        <f t="shared" si="23"/>
        <v>748</v>
      </c>
    </row>
    <row r="750" spans="1:10">
      <c r="A750" t="str">
        <f>IF(NOT(ISBLANK(Sachkonten!D750)),"Aufwandskonto","")</f>
        <v/>
      </c>
      <c r="B750" t="str">
        <f>Sachkonten_Import!C750</f>
        <v/>
      </c>
      <c r="C750" t="str">
        <f>Sachkonten!H750</f>
        <v/>
      </c>
      <c r="I750" t="str">
        <f t="shared" si="22"/>
        <v>Mandant</v>
      </c>
      <c r="J750">
        <f t="shared" si="23"/>
        <v>749</v>
      </c>
    </row>
    <row r="751" spans="1:10">
      <c r="A751" t="str">
        <f>IF(NOT(ISBLANK(Sachkonten!D751)),"Aufwandskonto","")</f>
        <v/>
      </c>
      <c r="B751" t="str">
        <f>Sachkonten_Import!C751</f>
        <v/>
      </c>
      <c r="C751" t="str">
        <f>Sachkonten!H751</f>
        <v/>
      </c>
      <c r="I751" t="str">
        <f t="shared" si="22"/>
        <v>Mandant</v>
      </c>
      <c r="J751">
        <f t="shared" si="23"/>
        <v>750</v>
      </c>
    </row>
    <row r="752" spans="1:10">
      <c r="A752" t="str">
        <f>IF(NOT(ISBLANK(Sachkonten!D752)),"Aufwandskonto","")</f>
        <v/>
      </c>
      <c r="B752" t="str">
        <f>Sachkonten_Import!C752</f>
        <v/>
      </c>
      <c r="C752" t="str">
        <f>Sachkonten!H752</f>
        <v/>
      </c>
      <c r="I752" t="str">
        <f t="shared" si="22"/>
        <v>Mandant</v>
      </c>
      <c r="J752">
        <f t="shared" si="23"/>
        <v>751</v>
      </c>
    </row>
    <row r="753" spans="1:10">
      <c r="A753" t="str">
        <f>IF(NOT(ISBLANK(Sachkonten!D753)),"Aufwandskonto","")</f>
        <v/>
      </c>
      <c r="B753" t="str">
        <f>Sachkonten_Import!C753</f>
        <v/>
      </c>
      <c r="C753" t="str">
        <f>Sachkonten!H753</f>
        <v/>
      </c>
      <c r="I753" t="str">
        <f t="shared" si="22"/>
        <v>Mandant</v>
      </c>
      <c r="J753">
        <f t="shared" si="23"/>
        <v>752</v>
      </c>
    </row>
    <row r="754" spans="1:10">
      <c r="A754" t="str">
        <f>IF(NOT(ISBLANK(Sachkonten!D754)),"Aufwandskonto","")</f>
        <v/>
      </c>
      <c r="B754" t="str">
        <f>Sachkonten_Import!C754</f>
        <v/>
      </c>
      <c r="C754" t="str">
        <f>Sachkonten!H754</f>
        <v/>
      </c>
      <c r="I754" t="str">
        <f t="shared" si="22"/>
        <v>Mandant</v>
      </c>
      <c r="J754">
        <f t="shared" si="23"/>
        <v>753</v>
      </c>
    </row>
    <row r="755" spans="1:10">
      <c r="A755" t="str">
        <f>IF(NOT(ISBLANK(Sachkonten!D755)),"Aufwandskonto","")</f>
        <v/>
      </c>
      <c r="B755" t="str">
        <f>Sachkonten_Import!C755</f>
        <v/>
      </c>
      <c r="C755" t="str">
        <f>Sachkonten!H755</f>
        <v/>
      </c>
      <c r="I755" t="str">
        <f t="shared" si="22"/>
        <v>Mandant</v>
      </c>
      <c r="J755">
        <f t="shared" si="23"/>
        <v>754</v>
      </c>
    </row>
    <row r="756" spans="1:10">
      <c r="A756" t="str">
        <f>IF(NOT(ISBLANK(Sachkonten!D756)),"Aufwandskonto","")</f>
        <v/>
      </c>
      <c r="B756" t="str">
        <f>Sachkonten_Import!C756</f>
        <v/>
      </c>
      <c r="C756" t="str">
        <f>Sachkonten!H756</f>
        <v/>
      </c>
      <c r="I756" t="str">
        <f t="shared" si="22"/>
        <v>Mandant</v>
      </c>
      <c r="J756">
        <f t="shared" si="23"/>
        <v>755</v>
      </c>
    </row>
    <row r="757" spans="1:10">
      <c r="A757" t="str">
        <f>IF(NOT(ISBLANK(Sachkonten!D757)),"Aufwandskonto","")</f>
        <v/>
      </c>
      <c r="B757" t="str">
        <f>Sachkonten_Import!C757</f>
        <v/>
      </c>
      <c r="C757" t="str">
        <f>Sachkonten!H757</f>
        <v/>
      </c>
      <c r="I757" t="str">
        <f t="shared" si="22"/>
        <v>Mandant</v>
      </c>
      <c r="J757">
        <f t="shared" si="23"/>
        <v>756</v>
      </c>
    </row>
    <row r="758" spans="1:10">
      <c r="A758" t="str">
        <f>IF(NOT(ISBLANK(Sachkonten!D758)),"Aufwandskonto","")</f>
        <v/>
      </c>
      <c r="B758" t="str">
        <f>Sachkonten_Import!C758</f>
        <v/>
      </c>
      <c r="C758" t="str">
        <f>Sachkonten!H758</f>
        <v/>
      </c>
      <c r="I758" t="str">
        <f t="shared" si="22"/>
        <v>Mandant</v>
      </c>
      <c r="J758">
        <f t="shared" si="23"/>
        <v>757</v>
      </c>
    </row>
    <row r="759" spans="1:10">
      <c r="A759" t="str">
        <f>IF(NOT(ISBLANK(Sachkonten!D759)),"Aufwandskonto","")</f>
        <v/>
      </c>
      <c r="B759" t="str">
        <f>Sachkonten_Import!C759</f>
        <v/>
      </c>
      <c r="C759" t="str">
        <f>Sachkonten!H759</f>
        <v/>
      </c>
      <c r="I759" t="str">
        <f t="shared" si="22"/>
        <v>Mandant</v>
      </c>
      <c r="J759">
        <f t="shared" si="23"/>
        <v>758</v>
      </c>
    </row>
    <row r="760" spans="1:10">
      <c r="A760" t="str">
        <f>IF(NOT(ISBLANK(Sachkonten!D760)),"Aufwandskonto","")</f>
        <v/>
      </c>
      <c r="B760" t="str">
        <f>Sachkonten_Import!C760</f>
        <v/>
      </c>
      <c r="C760" t="str">
        <f>Sachkonten!H760</f>
        <v/>
      </c>
      <c r="I760" t="str">
        <f t="shared" si="22"/>
        <v>Mandant</v>
      </c>
      <c r="J760">
        <f t="shared" si="23"/>
        <v>759</v>
      </c>
    </row>
    <row r="761" spans="1:10">
      <c r="A761" t="str">
        <f>IF(NOT(ISBLANK(Sachkonten!D761)),"Aufwandskonto","")</f>
        <v/>
      </c>
      <c r="B761" t="str">
        <f>Sachkonten_Import!C761</f>
        <v/>
      </c>
      <c r="C761" t="str">
        <f>Sachkonten!H761</f>
        <v/>
      </c>
      <c r="I761" t="str">
        <f t="shared" si="22"/>
        <v>Mandant</v>
      </c>
      <c r="J761">
        <f t="shared" si="23"/>
        <v>760</v>
      </c>
    </row>
    <row r="762" spans="1:10">
      <c r="A762" t="str">
        <f>IF(NOT(ISBLANK(Sachkonten!D762)),"Aufwandskonto","")</f>
        <v/>
      </c>
      <c r="B762" t="str">
        <f>Sachkonten_Import!C762</f>
        <v/>
      </c>
      <c r="C762" t="str">
        <f>Sachkonten!H762</f>
        <v/>
      </c>
      <c r="I762" t="str">
        <f t="shared" si="22"/>
        <v>Mandant</v>
      </c>
      <c r="J762">
        <f t="shared" si="23"/>
        <v>761</v>
      </c>
    </row>
    <row r="763" spans="1:10">
      <c r="A763" t="str">
        <f>IF(NOT(ISBLANK(Sachkonten!D763)),"Aufwandskonto","")</f>
        <v/>
      </c>
      <c r="B763" t="str">
        <f>Sachkonten_Import!C763</f>
        <v/>
      </c>
      <c r="C763" t="str">
        <f>Sachkonten!H763</f>
        <v/>
      </c>
      <c r="I763" t="str">
        <f t="shared" si="22"/>
        <v>Mandant</v>
      </c>
      <c r="J763">
        <f t="shared" si="23"/>
        <v>762</v>
      </c>
    </row>
    <row r="764" spans="1:10">
      <c r="A764" t="str">
        <f>IF(NOT(ISBLANK(Sachkonten!D764)),"Aufwandskonto","")</f>
        <v/>
      </c>
      <c r="B764" t="str">
        <f>Sachkonten_Import!C764</f>
        <v/>
      </c>
      <c r="C764" t="str">
        <f>Sachkonten!H764</f>
        <v/>
      </c>
      <c r="I764" t="str">
        <f t="shared" si="22"/>
        <v>Mandant</v>
      </c>
      <c r="J764">
        <f t="shared" si="23"/>
        <v>763</v>
      </c>
    </row>
    <row r="765" spans="1:10">
      <c r="A765" t="str">
        <f>IF(NOT(ISBLANK(Sachkonten!D765)),"Aufwandskonto","")</f>
        <v/>
      </c>
      <c r="B765" t="str">
        <f>Sachkonten_Import!C765</f>
        <v/>
      </c>
      <c r="C765" t="str">
        <f>Sachkonten!H765</f>
        <v/>
      </c>
      <c r="I765" t="str">
        <f t="shared" si="22"/>
        <v>Mandant</v>
      </c>
      <c r="J765">
        <f t="shared" si="23"/>
        <v>764</v>
      </c>
    </row>
    <row r="766" spans="1:10">
      <c r="A766" t="str">
        <f>IF(NOT(ISBLANK(Sachkonten!D766)),"Aufwandskonto","")</f>
        <v/>
      </c>
      <c r="B766" t="str">
        <f>Sachkonten_Import!C766</f>
        <v/>
      </c>
      <c r="C766" t="str">
        <f>Sachkonten!H766</f>
        <v/>
      </c>
      <c r="I766" t="str">
        <f t="shared" si="22"/>
        <v>Mandant</v>
      </c>
      <c r="J766">
        <f t="shared" si="23"/>
        <v>765</v>
      </c>
    </row>
    <row r="767" spans="1:10">
      <c r="A767" t="str">
        <f>IF(NOT(ISBLANK(Sachkonten!D767)),"Aufwandskonto","")</f>
        <v/>
      </c>
      <c r="B767" t="str">
        <f>Sachkonten_Import!C767</f>
        <v/>
      </c>
      <c r="C767" t="str">
        <f>Sachkonten!H767</f>
        <v/>
      </c>
      <c r="I767" t="str">
        <f t="shared" si="22"/>
        <v>Mandant</v>
      </c>
      <c r="J767">
        <f t="shared" si="23"/>
        <v>766</v>
      </c>
    </row>
    <row r="768" spans="1:10">
      <c r="A768" t="str">
        <f>IF(NOT(ISBLANK(Sachkonten!D768)),"Aufwandskonto","")</f>
        <v/>
      </c>
      <c r="B768" t="str">
        <f>Sachkonten_Import!C768</f>
        <v/>
      </c>
      <c r="C768" t="str">
        <f>Sachkonten!H768</f>
        <v/>
      </c>
      <c r="I768" t="str">
        <f t="shared" si="22"/>
        <v>Mandant</v>
      </c>
      <c r="J768">
        <f t="shared" si="23"/>
        <v>767</v>
      </c>
    </row>
    <row r="769" spans="1:10">
      <c r="A769" t="str">
        <f>IF(NOT(ISBLANK(Sachkonten!D769)),"Aufwandskonto","")</f>
        <v/>
      </c>
      <c r="B769" t="str">
        <f>Sachkonten_Import!C769</f>
        <v/>
      </c>
      <c r="C769" t="str">
        <f>Sachkonten!H769</f>
        <v/>
      </c>
      <c r="I769" t="str">
        <f t="shared" si="22"/>
        <v>Mandant</v>
      </c>
      <c r="J769">
        <f t="shared" si="23"/>
        <v>768</v>
      </c>
    </row>
    <row r="770" spans="1:10">
      <c r="A770" t="str">
        <f>IF(NOT(ISBLANK(Sachkonten!D770)),"Aufwandskonto","")</f>
        <v/>
      </c>
      <c r="B770" t="str">
        <f>Sachkonten_Import!C770</f>
        <v/>
      </c>
      <c r="C770" t="str">
        <f>Sachkonten!H770</f>
        <v/>
      </c>
      <c r="I770" t="str">
        <f t="shared" ref="I770:I833" si="24">Mandantname</f>
        <v>Mandant</v>
      </c>
      <c r="J770">
        <f t="shared" si="23"/>
        <v>769</v>
      </c>
    </row>
    <row r="771" spans="1:10">
      <c r="A771" t="str">
        <f>IF(NOT(ISBLANK(Sachkonten!D771)),"Aufwandskonto","")</f>
        <v/>
      </c>
      <c r="B771" t="str">
        <f>Sachkonten_Import!C771</f>
        <v/>
      </c>
      <c r="C771" t="str">
        <f>Sachkonten!H771</f>
        <v/>
      </c>
      <c r="I771" t="str">
        <f t="shared" si="24"/>
        <v>Mandant</v>
      </c>
      <c r="J771">
        <f t="shared" si="23"/>
        <v>770</v>
      </c>
    </row>
    <row r="772" spans="1:10">
      <c r="A772" t="str">
        <f>IF(NOT(ISBLANK(Sachkonten!D772)),"Aufwandskonto","")</f>
        <v/>
      </c>
      <c r="B772" t="str">
        <f>Sachkonten_Import!C772</f>
        <v/>
      </c>
      <c r="C772" t="str">
        <f>Sachkonten!H772</f>
        <v/>
      </c>
      <c r="I772" t="str">
        <f t="shared" si="24"/>
        <v>Mandant</v>
      </c>
      <c r="J772">
        <f t="shared" ref="J772:J835" si="25">J771+1</f>
        <v>771</v>
      </c>
    </row>
    <row r="773" spans="1:10">
      <c r="A773" t="str">
        <f>IF(NOT(ISBLANK(Sachkonten!D773)),"Aufwandskonto","")</f>
        <v/>
      </c>
      <c r="B773" t="str">
        <f>Sachkonten_Import!C773</f>
        <v/>
      </c>
      <c r="C773" t="str">
        <f>Sachkonten!H773</f>
        <v/>
      </c>
      <c r="I773" t="str">
        <f t="shared" si="24"/>
        <v>Mandant</v>
      </c>
      <c r="J773">
        <f t="shared" si="25"/>
        <v>772</v>
      </c>
    </row>
    <row r="774" spans="1:10">
      <c r="A774" t="str">
        <f>IF(NOT(ISBLANK(Sachkonten!D774)),"Aufwandskonto","")</f>
        <v/>
      </c>
      <c r="B774" t="str">
        <f>Sachkonten_Import!C774</f>
        <v/>
      </c>
      <c r="C774" t="str">
        <f>Sachkonten!H774</f>
        <v/>
      </c>
      <c r="I774" t="str">
        <f t="shared" si="24"/>
        <v>Mandant</v>
      </c>
      <c r="J774">
        <f t="shared" si="25"/>
        <v>773</v>
      </c>
    </row>
    <row r="775" spans="1:10">
      <c r="A775" t="str">
        <f>IF(NOT(ISBLANK(Sachkonten!D775)),"Aufwandskonto","")</f>
        <v/>
      </c>
      <c r="B775" t="str">
        <f>Sachkonten_Import!C775</f>
        <v/>
      </c>
      <c r="C775" t="str">
        <f>Sachkonten!H775</f>
        <v/>
      </c>
      <c r="I775" t="str">
        <f t="shared" si="24"/>
        <v>Mandant</v>
      </c>
      <c r="J775">
        <f t="shared" si="25"/>
        <v>774</v>
      </c>
    </row>
    <row r="776" spans="1:10">
      <c r="A776" t="str">
        <f>IF(NOT(ISBLANK(Sachkonten!D776)),"Aufwandskonto","")</f>
        <v/>
      </c>
      <c r="B776" t="str">
        <f>Sachkonten_Import!C776</f>
        <v/>
      </c>
      <c r="C776" t="str">
        <f>Sachkonten!H776</f>
        <v/>
      </c>
      <c r="I776" t="str">
        <f t="shared" si="24"/>
        <v>Mandant</v>
      </c>
      <c r="J776">
        <f t="shared" si="25"/>
        <v>775</v>
      </c>
    </row>
    <row r="777" spans="1:10">
      <c r="A777" t="str">
        <f>IF(NOT(ISBLANK(Sachkonten!D777)),"Aufwandskonto","")</f>
        <v/>
      </c>
      <c r="B777" t="str">
        <f>Sachkonten_Import!C777</f>
        <v/>
      </c>
      <c r="C777" t="str">
        <f>Sachkonten!H777</f>
        <v/>
      </c>
      <c r="I777" t="str">
        <f t="shared" si="24"/>
        <v>Mandant</v>
      </c>
      <c r="J777">
        <f t="shared" si="25"/>
        <v>776</v>
      </c>
    </row>
    <row r="778" spans="1:10">
      <c r="A778" t="str">
        <f>IF(NOT(ISBLANK(Sachkonten!D778)),"Aufwandskonto","")</f>
        <v/>
      </c>
      <c r="B778" t="str">
        <f>Sachkonten_Import!C778</f>
        <v/>
      </c>
      <c r="C778" t="str">
        <f>Sachkonten!H778</f>
        <v/>
      </c>
      <c r="I778" t="str">
        <f t="shared" si="24"/>
        <v>Mandant</v>
      </c>
      <c r="J778">
        <f t="shared" si="25"/>
        <v>777</v>
      </c>
    </row>
    <row r="779" spans="1:10">
      <c r="A779" t="str">
        <f>IF(NOT(ISBLANK(Sachkonten!D779)),"Aufwandskonto","")</f>
        <v/>
      </c>
      <c r="B779" t="str">
        <f>Sachkonten_Import!C779</f>
        <v/>
      </c>
      <c r="C779" t="str">
        <f>Sachkonten!H779</f>
        <v/>
      </c>
      <c r="I779" t="str">
        <f t="shared" si="24"/>
        <v>Mandant</v>
      </c>
      <c r="J779">
        <f t="shared" si="25"/>
        <v>778</v>
      </c>
    </row>
    <row r="780" spans="1:10">
      <c r="A780" t="str">
        <f>IF(NOT(ISBLANK(Sachkonten!D780)),"Aufwandskonto","")</f>
        <v/>
      </c>
      <c r="B780" t="str">
        <f>Sachkonten_Import!C780</f>
        <v/>
      </c>
      <c r="C780" t="str">
        <f>Sachkonten!H780</f>
        <v/>
      </c>
      <c r="I780" t="str">
        <f t="shared" si="24"/>
        <v>Mandant</v>
      </c>
      <c r="J780">
        <f t="shared" si="25"/>
        <v>779</v>
      </c>
    </row>
    <row r="781" spans="1:10">
      <c r="A781" t="str">
        <f>IF(NOT(ISBLANK(Sachkonten!D781)),"Aufwandskonto","")</f>
        <v/>
      </c>
      <c r="B781" t="str">
        <f>Sachkonten_Import!C781</f>
        <v/>
      </c>
      <c r="C781" t="str">
        <f>Sachkonten!H781</f>
        <v/>
      </c>
      <c r="I781" t="str">
        <f t="shared" si="24"/>
        <v>Mandant</v>
      </c>
      <c r="J781">
        <f t="shared" si="25"/>
        <v>780</v>
      </c>
    </row>
    <row r="782" spans="1:10">
      <c r="A782" t="str">
        <f>IF(NOT(ISBLANK(Sachkonten!D782)),"Aufwandskonto","")</f>
        <v/>
      </c>
      <c r="B782" t="str">
        <f>Sachkonten_Import!C782</f>
        <v/>
      </c>
      <c r="C782" t="str">
        <f>Sachkonten!H782</f>
        <v/>
      </c>
      <c r="I782" t="str">
        <f t="shared" si="24"/>
        <v>Mandant</v>
      </c>
      <c r="J782">
        <f t="shared" si="25"/>
        <v>781</v>
      </c>
    </row>
    <row r="783" spans="1:10">
      <c r="A783" t="str">
        <f>IF(NOT(ISBLANK(Sachkonten!D783)),"Aufwandskonto","")</f>
        <v/>
      </c>
      <c r="B783" t="str">
        <f>Sachkonten_Import!C783</f>
        <v/>
      </c>
      <c r="C783" t="str">
        <f>Sachkonten!H783</f>
        <v/>
      </c>
      <c r="I783" t="str">
        <f t="shared" si="24"/>
        <v>Mandant</v>
      </c>
      <c r="J783">
        <f t="shared" si="25"/>
        <v>782</v>
      </c>
    </row>
    <row r="784" spans="1:10">
      <c r="A784" t="str">
        <f>IF(NOT(ISBLANK(Sachkonten!D784)),"Aufwandskonto","")</f>
        <v/>
      </c>
      <c r="B784" t="str">
        <f>Sachkonten_Import!C784</f>
        <v/>
      </c>
      <c r="C784" t="str">
        <f>Sachkonten!H784</f>
        <v/>
      </c>
      <c r="I784" t="str">
        <f t="shared" si="24"/>
        <v>Mandant</v>
      </c>
      <c r="J784">
        <f t="shared" si="25"/>
        <v>783</v>
      </c>
    </row>
    <row r="785" spans="1:10">
      <c r="A785" t="str">
        <f>IF(NOT(ISBLANK(Sachkonten!D785)),"Aufwandskonto","")</f>
        <v/>
      </c>
      <c r="B785" t="str">
        <f>Sachkonten_Import!C785</f>
        <v/>
      </c>
      <c r="C785" t="str">
        <f>Sachkonten!H785</f>
        <v/>
      </c>
      <c r="I785" t="str">
        <f t="shared" si="24"/>
        <v>Mandant</v>
      </c>
      <c r="J785">
        <f t="shared" si="25"/>
        <v>784</v>
      </c>
    </row>
    <row r="786" spans="1:10">
      <c r="A786" t="str">
        <f>IF(NOT(ISBLANK(Sachkonten!D786)),"Aufwandskonto","")</f>
        <v/>
      </c>
      <c r="B786" t="str">
        <f>Sachkonten_Import!C786</f>
        <v/>
      </c>
      <c r="C786" t="str">
        <f>Sachkonten!H786</f>
        <v/>
      </c>
      <c r="I786" t="str">
        <f t="shared" si="24"/>
        <v>Mandant</v>
      </c>
      <c r="J786">
        <f t="shared" si="25"/>
        <v>785</v>
      </c>
    </row>
    <row r="787" spans="1:10">
      <c r="A787" t="str">
        <f>IF(NOT(ISBLANK(Sachkonten!D787)),"Aufwandskonto","")</f>
        <v/>
      </c>
      <c r="B787" t="str">
        <f>Sachkonten_Import!C787</f>
        <v/>
      </c>
      <c r="C787" t="str">
        <f>Sachkonten!H787</f>
        <v/>
      </c>
      <c r="I787" t="str">
        <f t="shared" si="24"/>
        <v>Mandant</v>
      </c>
      <c r="J787">
        <f t="shared" si="25"/>
        <v>786</v>
      </c>
    </row>
    <row r="788" spans="1:10">
      <c r="A788" t="str">
        <f>IF(NOT(ISBLANK(Sachkonten!D788)),"Aufwandskonto","")</f>
        <v/>
      </c>
      <c r="B788" t="str">
        <f>Sachkonten_Import!C788</f>
        <v/>
      </c>
      <c r="C788" t="str">
        <f>Sachkonten!H788</f>
        <v/>
      </c>
      <c r="I788" t="str">
        <f t="shared" si="24"/>
        <v>Mandant</v>
      </c>
      <c r="J788">
        <f t="shared" si="25"/>
        <v>787</v>
      </c>
    </row>
    <row r="789" spans="1:10">
      <c r="A789" t="str">
        <f>IF(NOT(ISBLANK(Sachkonten!D789)),"Aufwandskonto","")</f>
        <v/>
      </c>
      <c r="B789" t="str">
        <f>Sachkonten_Import!C789</f>
        <v/>
      </c>
      <c r="C789" t="str">
        <f>Sachkonten!H789</f>
        <v/>
      </c>
      <c r="I789" t="str">
        <f t="shared" si="24"/>
        <v>Mandant</v>
      </c>
      <c r="J789">
        <f t="shared" si="25"/>
        <v>788</v>
      </c>
    </row>
    <row r="790" spans="1:10">
      <c r="A790" t="str">
        <f>IF(NOT(ISBLANK(Sachkonten!D790)),"Aufwandskonto","")</f>
        <v/>
      </c>
      <c r="B790" t="str">
        <f>Sachkonten_Import!C790</f>
        <v/>
      </c>
      <c r="C790" t="str">
        <f>Sachkonten!H790</f>
        <v/>
      </c>
      <c r="I790" t="str">
        <f t="shared" si="24"/>
        <v>Mandant</v>
      </c>
      <c r="J790">
        <f t="shared" si="25"/>
        <v>789</v>
      </c>
    </row>
    <row r="791" spans="1:10">
      <c r="A791" t="str">
        <f>IF(NOT(ISBLANK(Sachkonten!D791)),"Aufwandskonto","")</f>
        <v/>
      </c>
      <c r="B791" t="str">
        <f>Sachkonten_Import!C791</f>
        <v/>
      </c>
      <c r="C791" t="str">
        <f>Sachkonten!H791</f>
        <v/>
      </c>
      <c r="I791" t="str">
        <f t="shared" si="24"/>
        <v>Mandant</v>
      </c>
      <c r="J791">
        <f t="shared" si="25"/>
        <v>790</v>
      </c>
    </row>
    <row r="792" spans="1:10">
      <c r="A792" t="str">
        <f>IF(NOT(ISBLANK(Sachkonten!D792)),"Aufwandskonto","")</f>
        <v/>
      </c>
      <c r="B792" t="str">
        <f>Sachkonten_Import!C792</f>
        <v/>
      </c>
      <c r="C792" t="str">
        <f>Sachkonten!H792</f>
        <v/>
      </c>
      <c r="I792" t="str">
        <f t="shared" si="24"/>
        <v>Mandant</v>
      </c>
      <c r="J792">
        <f t="shared" si="25"/>
        <v>791</v>
      </c>
    </row>
    <row r="793" spans="1:10">
      <c r="A793" t="str">
        <f>IF(NOT(ISBLANK(Sachkonten!D793)),"Aufwandskonto","")</f>
        <v/>
      </c>
      <c r="B793" t="str">
        <f>Sachkonten_Import!C793</f>
        <v/>
      </c>
      <c r="C793" t="str">
        <f>Sachkonten!H793</f>
        <v/>
      </c>
      <c r="I793" t="str">
        <f t="shared" si="24"/>
        <v>Mandant</v>
      </c>
      <c r="J793">
        <f t="shared" si="25"/>
        <v>792</v>
      </c>
    </row>
    <row r="794" spans="1:10">
      <c r="A794" t="str">
        <f>IF(NOT(ISBLANK(Sachkonten!D794)),"Aufwandskonto","")</f>
        <v/>
      </c>
      <c r="B794" t="str">
        <f>Sachkonten_Import!C794</f>
        <v/>
      </c>
      <c r="C794" t="str">
        <f>Sachkonten!H794</f>
        <v/>
      </c>
      <c r="I794" t="str">
        <f t="shared" si="24"/>
        <v>Mandant</v>
      </c>
      <c r="J794">
        <f t="shared" si="25"/>
        <v>793</v>
      </c>
    </row>
    <row r="795" spans="1:10">
      <c r="A795" t="str">
        <f>IF(NOT(ISBLANK(Sachkonten!D795)),"Aufwandskonto","")</f>
        <v/>
      </c>
      <c r="B795" t="str">
        <f>Sachkonten_Import!C795</f>
        <v/>
      </c>
      <c r="C795" t="str">
        <f>Sachkonten!H795</f>
        <v/>
      </c>
      <c r="I795" t="str">
        <f t="shared" si="24"/>
        <v>Mandant</v>
      </c>
      <c r="J795">
        <f t="shared" si="25"/>
        <v>794</v>
      </c>
    </row>
    <row r="796" spans="1:10">
      <c r="A796" t="str">
        <f>IF(NOT(ISBLANK(Sachkonten!D796)),"Aufwandskonto","")</f>
        <v/>
      </c>
      <c r="B796" t="str">
        <f>Sachkonten_Import!C796</f>
        <v/>
      </c>
      <c r="C796" t="str">
        <f>Sachkonten!H796</f>
        <v/>
      </c>
      <c r="I796" t="str">
        <f t="shared" si="24"/>
        <v>Mandant</v>
      </c>
      <c r="J796">
        <f t="shared" si="25"/>
        <v>795</v>
      </c>
    </row>
    <row r="797" spans="1:10">
      <c r="A797" t="str">
        <f>IF(NOT(ISBLANK(Sachkonten!D797)),"Aufwandskonto","")</f>
        <v/>
      </c>
      <c r="B797" t="str">
        <f>Sachkonten_Import!C797</f>
        <v/>
      </c>
      <c r="C797" t="str">
        <f>Sachkonten!H797</f>
        <v/>
      </c>
      <c r="I797" t="str">
        <f t="shared" si="24"/>
        <v>Mandant</v>
      </c>
      <c r="J797">
        <f t="shared" si="25"/>
        <v>796</v>
      </c>
    </row>
    <row r="798" spans="1:10">
      <c r="A798" t="str">
        <f>IF(NOT(ISBLANK(Sachkonten!D798)),"Aufwandskonto","")</f>
        <v/>
      </c>
      <c r="B798" t="str">
        <f>Sachkonten_Import!C798</f>
        <v/>
      </c>
      <c r="C798" t="str">
        <f>Sachkonten!H798</f>
        <v/>
      </c>
      <c r="I798" t="str">
        <f t="shared" si="24"/>
        <v>Mandant</v>
      </c>
      <c r="J798">
        <f t="shared" si="25"/>
        <v>797</v>
      </c>
    </row>
    <row r="799" spans="1:10">
      <c r="A799" t="str">
        <f>IF(NOT(ISBLANK(Sachkonten!D799)),"Aufwandskonto","")</f>
        <v/>
      </c>
      <c r="B799" t="str">
        <f>Sachkonten_Import!C799</f>
        <v/>
      </c>
      <c r="C799" t="str">
        <f>Sachkonten!H799</f>
        <v/>
      </c>
      <c r="I799" t="str">
        <f t="shared" si="24"/>
        <v>Mandant</v>
      </c>
      <c r="J799">
        <f t="shared" si="25"/>
        <v>798</v>
      </c>
    </row>
    <row r="800" spans="1:10">
      <c r="A800" t="str">
        <f>IF(NOT(ISBLANK(Sachkonten!D800)),"Aufwandskonto","")</f>
        <v/>
      </c>
      <c r="B800" t="str">
        <f>Sachkonten_Import!C800</f>
        <v/>
      </c>
      <c r="C800" t="str">
        <f>Sachkonten!H800</f>
        <v/>
      </c>
      <c r="I800" t="str">
        <f t="shared" si="24"/>
        <v>Mandant</v>
      </c>
      <c r="J800">
        <f t="shared" si="25"/>
        <v>799</v>
      </c>
    </row>
    <row r="801" spans="1:10">
      <c r="A801" t="str">
        <f>IF(NOT(ISBLANK(Sachkonten!D801)),"Aufwandskonto","")</f>
        <v/>
      </c>
      <c r="B801" t="str">
        <f>Sachkonten_Import!C801</f>
        <v/>
      </c>
      <c r="C801" t="str">
        <f>Sachkonten!H801</f>
        <v/>
      </c>
      <c r="I801" t="str">
        <f t="shared" si="24"/>
        <v>Mandant</v>
      </c>
      <c r="J801">
        <f t="shared" si="25"/>
        <v>800</v>
      </c>
    </row>
    <row r="802" spans="1:10">
      <c r="A802" t="str">
        <f>IF(NOT(ISBLANK(Sachkonten!D802)),"Aufwandskonto","")</f>
        <v/>
      </c>
      <c r="B802" t="str">
        <f>Sachkonten_Import!C802</f>
        <v/>
      </c>
      <c r="C802" t="str">
        <f>Sachkonten!H802</f>
        <v/>
      </c>
      <c r="I802" t="str">
        <f t="shared" si="24"/>
        <v>Mandant</v>
      </c>
      <c r="J802">
        <f t="shared" si="25"/>
        <v>801</v>
      </c>
    </row>
    <row r="803" spans="1:10">
      <c r="A803" t="str">
        <f>IF(NOT(ISBLANK(Sachkonten!D803)),"Aufwandskonto","")</f>
        <v/>
      </c>
      <c r="B803" t="str">
        <f>Sachkonten_Import!C803</f>
        <v/>
      </c>
      <c r="C803" t="str">
        <f>Sachkonten!H803</f>
        <v/>
      </c>
      <c r="I803" t="str">
        <f t="shared" si="24"/>
        <v>Mandant</v>
      </c>
      <c r="J803">
        <f t="shared" si="25"/>
        <v>802</v>
      </c>
    </row>
    <row r="804" spans="1:10">
      <c r="A804" t="str">
        <f>IF(NOT(ISBLANK(Sachkonten!D804)),"Aufwandskonto","")</f>
        <v/>
      </c>
      <c r="B804" t="str">
        <f>Sachkonten_Import!C804</f>
        <v/>
      </c>
      <c r="C804" t="str">
        <f>Sachkonten!H804</f>
        <v/>
      </c>
      <c r="I804" t="str">
        <f t="shared" si="24"/>
        <v>Mandant</v>
      </c>
      <c r="J804">
        <f t="shared" si="25"/>
        <v>803</v>
      </c>
    </row>
    <row r="805" spans="1:10">
      <c r="A805" t="str">
        <f>IF(NOT(ISBLANK(Sachkonten!D805)),"Aufwandskonto","")</f>
        <v/>
      </c>
      <c r="B805" t="str">
        <f>Sachkonten_Import!C805</f>
        <v/>
      </c>
      <c r="C805" t="str">
        <f>Sachkonten!H805</f>
        <v/>
      </c>
      <c r="I805" t="str">
        <f t="shared" si="24"/>
        <v>Mandant</v>
      </c>
      <c r="J805">
        <f t="shared" si="25"/>
        <v>804</v>
      </c>
    </row>
    <row r="806" spans="1:10">
      <c r="A806" t="str">
        <f>IF(NOT(ISBLANK(Sachkonten!D806)),"Aufwandskonto","")</f>
        <v/>
      </c>
      <c r="B806" t="str">
        <f>Sachkonten_Import!C806</f>
        <v/>
      </c>
      <c r="C806" t="str">
        <f>Sachkonten!H806</f>
        <v/>
      </c>
      <c r="I806" t="str">
        <f t="shared" si="24"/>
        <v>Mandant</v>
      </c>
      <c r="J806">
        <f t="shared" si="25"/>
        <v>805</v>
      </c>
    </row>
    <row r="807" spans="1:10">
      <c r="A807" t="str">
        <f>IF(NOT(ISBLANK(Sachkonten!D807)),"Aufwandskonto","")</f>
        <v/>
      </c>
      <c r="B807" t="str">
        <f>Sachkonten_Import!C807</f>
        <v/>
      </c>
      <c r="C807" t="str">
        <f>Sachkonten!H807</f>
        <v/>
      </c>
      <c r="I807" t="str">
        <f t="shared" si="24"/>
        <v>Mandant</v>
      </c>
      <c r="J807">
        <f t="shared" si="25"/>
        <v>806</v>
      </c>
    </row>
    <row r="808" spans="1:10">
      <c r="A808" t="str">
        <f>IF(NOT(ISBLANK(Sachkonten!D808)),"Aufwandskonto","")</f>
        <v/>
      </c>
      <c r="B808" t="str">
        <f>Sachkonten_Import!C808</f>
        <v/>
      </c>
      <c r="C808" t="str">
        <f>Sachkonten!H808</f>
        <v/>
      </c>
      <c r="I808" t="str">
        <f t="shared" si="24"/>
        <v>Mandant</v>
      </c>
      <c r="J808">
        <f t="shared" si="25"/>
        <v>807</v>
      </c>
    </row>
    <row r="809" spans="1:10">
      <c r="A809" t="str">
        <f>IF(NOT(ISBLANK(Sachkonten!D809)),"Aufwandskonto","")</f>
        <v/>
      </c>
      <c r="B809" t="str">
        <f>Sachkonten_Import!C809</f>
        <v/>
      </c>
      <c r="C809" t="str">
        <f>Sachkonten!H809</f>
        <v/>
      </c>
      <c r="I809" t="str">
        <f t="shared" si="24"/>
        <v>Mandant</v>
      </c>
      <c r="J809">
        <f t="shared" si="25"/>
        <v>808</v>
      </c>
    </row>
    <row r="810" spans="1:10">
      <c r="A810" t="str">
        <f>IF(NOT(ISBLANK(Sachkonten!D810)),"Aufwandskonto","")</f>
        <v/>
      </c>
      <c r="B810" t="str">
        <f>Sachkonten_Import!C810</f>
        <v/>
      </c>
      <c r="C810" t="str">
        <f>Sachkonten!H810</f>
        <v/>
      </c>
      <c r="I810" t="str">
        <f t="shared" si="24"/>
        <v>Mandant</v>
      </c>
      <c r="J810">
        <f t="shared" si="25"/>
        <v>809</v>
      </c>
    </row>
    <row r="811" spans="1:10">
      <c r="A811" t="str">
        <f>IF(NOT(ISBLANK(Sachkonten!D811)),"Aufwandskonto","")</f>
        <v/>
      </c>
      <c r="B811" t="str">
        <f>Sachkonten_Import!C811</f>
        <v/>
      </c>
      <c r="C811" t="str">
        <f>Sachkonten!H811</f>
        <v/>
      </c>
      <c r="I811" t="str">
        <f t="shared" si="24"/>
        <v>Mandant</v>
      </c>
      <c r="J811">
        <f t="shared" si="25"/>
        <v>810</v>
      </c>
    </row>
    <row r="812" spans="1:10">
      <c r="A812" t="str">
        <f>IF(NOT(ISBLANK(Sachkonten!D812)),"Aufwandskonto","")</f>
        <v/>
      </c>
      <c r="B812" t="str">
        <f>Sachkonten_Import!C812</f>
        <v/>
      </c>
      <c r="C812" t="str">
        <f>Sachkonten!H812</f>
        <v/>
      </c>
      <c r="I812" t="str">
        <f t="shared" si="24"/>
        <v>Mandant</v>
      </c>
      <c r="J812">
        <f t="shared" si="25"/>
        <v>811</v>
      </c>
    </row>
    <row r="813" spans="1:10">
      <c r="A813" t="str">
        <f>IF(NOT(ISBLANK(Sachkonten!D813)),"Aufwandskonto","")</f>
        <v/>
      </c>
      <c r="B813" t="str">
        <f>Sachkonten_Import!C813</f>
        <v/>
      </c>
      <c r="C813" t="str">
        <f>Sachkonten!H813</f>
        <v/>
      </c>
      <c r="I813" t="str">
        <f t="shared" si="24"/>
        <v>Mandant</v>
      </c>
      <c r="J813">
        <f t="shared" si="25"/>
        <v>812</v>
      </c>
    </row>
    <row r="814" spans="1:10">
      <c r="A814" t="str">
        <f>IF(NOT(ISBLANK(Sachkonten!D814)),"Aufwandskonto","")</f>
        <v/>
      </c>
      <c r="B814" t="str">
        <f>Sachkonten_Import!C814</f>
        <v/>
      </c>
      <c r="C814" t="str">
        <f>Sachkonten!H814</f>
        <v/>
      </c>
      <c r="I814" t="str">
        <f t="shared" si="24"/>
        <v>Mandant</v>
      </c>
      <c r="J814">
        <f t="shared" si="25"/>
        <v>813</v>
      </c>
    </row>
    <row r="815" spans="1:10">
      <c r="A815" t="str">
        <f>IF(NOT(ISBLANK(Sachkonten!D815)),"Aufwandskonto","")</f>
        <v/>
      </c>
      <c r="B815" t="str">
        <f>Sachkonten_Import!C815</f>
        <v/>
      </c>
      <c r="C815" t="str">
        <f>Sachkonten!H815</f>
        <v/>
      </c>
      <c r="I815" t="str">
        <f t="shared" si="24"/>
        <v>Mandant</v>
      </c>
      <c r="J815">
        <f t="shared" si="25"/>
        <v>814</v>
      </c>
    </row>
    <row r="816" spans="1:10">
      <c r="A816" t="str">
        <f>IF(NOT(ISBLANK(Sachkonten!D816)),"Aufwandskonto","")</f>
        <v/>
      </c>
      <c r="B816" t="str">
        <f>Sachkonten_Import!C816</f>
        <v/>
      </c>
      <c r="C816" t="str">
        <f>Sachkonten!H816</f>
        <v/>
      </c>
      <c r="I816" t="str">
        <f t="shared" si="24"/>
        <v>Mandant</v>
      </c>
      <c r="J816">
        <f t="shared" si="25"/>
        <v>815</v>
      </c>
    </row>
    <row r="817" spans="1:10">
      <c r="A817" t="str">
        <f>IF(NOT(ISBLANK(Sachkonten!D817)),"Aufwandskonto","")</f>
        <v/>
      </c>
      <c r="B817" t="str">
        <f>Sachkonten_Import!C817</f>
        <v/>
      </c>
      <c r="C817" t="str">
        <f>Sachkonten!H817</f>
        <v/>
      </c>
      <c r="I817" t="str">
        <f t="shared" si="24"/>
        <v>Mandant</v>
      </c>
      <c r="J817">
        <f t="shared" si="25"/>
        <v>816</v>
      </c>
    </row>
    <row r="818" spans="1:10">
      <c r="A818" t="str">
        <f>IF(NOT(ISBLANK(Sachkonten!D818)),"Aufwandskonto","")</f>
        <v/>
      </c>
      <c r="B818" t="str">
        <f>Sachkonten_Import!C818</f>
        <v/>
      </c>
      <c r="C818" t="str">
        <f>Sachkonten!H818</f>
        <v/>
      </c>
      <c r="I818" t="str">
        <f t="shared" si="24"/>
        <v>Mandant</v>
      </c>
      <c r="J818">
        <f t="shared" si="25"/>
        <v>817</v>
      </c>
    </row>
    <row r="819" spans="1:10">
      <c r="A819" t="str">
        <f>IF(NOT(ISBLANK(Sachkonten!D819)),"Aufwandskonto","")</f>
        <v/>
      </c>
      <c r="B819" t="str">
        <f>Sachkonten_Import!C819</f>
        <v/>
      </c>
      <c r="C819" t="str">
        <f>Sachkonten!H819</f>
        <v/>
      </c>
      <c r="I819" t="str">
        <f t="shared" si="24"/>
        <v>Mandant</v>
      </c>
      <c r="J819">
        <f t="shared" si="25"/>
        <v>818</v>
      </c>
    </row>
    <row r="820" spans="1:10">
      <c r="A820" t="str">
        <f>IF(NOT(ISBLANK(Sachkonten!D820)),"Aufwandskonto","")</f>
        <v/>
      </c>
      <c r="B820" t="str">
        <f>Sachkonten_Import!C820</f>
        <v/>
      </c>
      <c r="C820" t="str">
        <f>Sachkonten!H820</f>
        <v/>
      </c>
      <c r="I820" t="str">
        <f t="shared" si="24"/>
        <v>Mandant</v>
      </c>
      <c r="J820">
        <f t="shared" si="25"/>
        <v>819</v>
      </c>
    </row>
    <row r="821" spans="1:10">
      <c r="A821" t="str">
        <f>IF(NOT(ISBLANK(Sachkonten!D821)),"Aufwandskonto","")</f>
        <v/>
      </c>
      <c r="B821" t="str">
        <f>Sachkonten_Import!C821</f>
        <v/>
      </c>
      <c r="C821" t="str">
        <f>Sachkonten!H821</f>
        <v/>
      </c>
      <c r="I821" t="str">
        <f t="shared" si="24"/>
        <v>Mandant</v>
      </c>
      <c r="J821">
        <f t="shared" si="25"/>
        <v>820</v>
      </c>
    </row>
    <row r="822" spans="1:10">
      <c r="A822" t="str">
        <f>IF(NOT(ISBLANK(Sachkonten!D822)),"Aufwandskonto","")</f>
        <v/>
      </c>
      <c r="B822" t="str">
        <f>Sachkonten_Import!C822</f>
        <v/>
      </c>
      <c r="C822" t="str">
        <f>Sachkonten!H822</f>
        <v/>
      </c>
      <c r="I822" t="str">
        <f t="shared" si="24"/>
        <v>Mandant</v>
      </c>
      <c r="J822">
        <f t="shared" si="25"/>
        <v>821</v>
      </c>
    </row>
    <row r="823" spans="1:10">
      <c r="A823" t="str">
        <f>IF(NOT(ISBLANK(Sachkonten!D823)),"Aufwandskonto","")</f>
        <v/>
      </c>
      <c r="B823" t="str">
        <f>Sachkonten_Import!C823</f>
        <v/>
      </c>
      <c r="C823" t="str">
        <f>Sachkonten!H823</f>
        <v/>
      </c>
      <c r="I823" t="str">
        <f t="shared" si="24"/>
        <v>Mandant</v>
      </c>
      <c r="J823">
        <f t="shared" si="25"/>
        <v>822</v>
      </c>
    </row>
    <row r="824" spans="1:10">
      <c r="A824" t="str">
        <f>IF(NOT(ISBLANK(Sachkonten!D824)),"Aufwandskonto","")</f>
        <v/>
      </c>
      <c r="B824" t="str">
        <f>Sachkonten_Import!C824</f>
        <v/>
      </c>
      <c r="C824" t="str">
        <f>Sachkonten!H824</f>
        <v/>
      </c>
      <c r="I824" t="str">
        <f t="shared" si="24"/>
        <v>Mandant</v>
      </c>
      <c r="J824">
        <f t="shared" si="25"/>
        <v>823</v>
      </c>
    </row>
    <row r="825" spans="1:10">
      <c r="A825" t="str">
        <f>IF(NOT(ISBLANK(Sachkonten!D825)),"Aufwandskonto","")</f>
        <v/>
      </c>
      <c r="B825" t="str">
        <f>Sachkonten_Import!C825</f>
        <v/>
      </c>
      <c r="C825" t="str">
        <f>Sachkonten!H825</f>
        <v/>
      </c>
      <c r="I825" t="str">
        <f t="shared" si="24"/>
        <v>Mandant</v>
      </c>
      <c r="J825">
        <f t="shared" si="25"/>
        <v>824</v>
      </c>
    </row>
    <row r="826" spans="1:10">
      <c r="A826" t="str">
        <f>IF(NOT(ISBLANK(Sachkonten!D826)),"Aufwandskonto","")</f>
        <v/>
      </c>
      <c r="B826" t="str">
        <f>Sachkonten_Import!C826</f>
        <v/>
      </c>
      <c r="C826" t="str">
        <f>Sachkonten!H826</f>
        <v/>
      </c>
      <c r="I826" t="str">
        <f t="shared" si="24"/>
        <v>Mandant</v>
      </c>
      <c r="J826">
        <f t="shared" si="25"/>
        <v>825</v>
      </c>
    </row>
    <row r="827" spans="1:10">
      <c r="A827" t="str">
        <f>IF(NOT(ISBLANK(Sachkonten!D827)),"Aufwandskonto","")</f>
        <v/>
      </c>
      <c r="B827" t="str">
        <f>Sachkonten_Import!C827</f>
        <v/>
      </c>
      <c r="C827" t="str">
        <f>Sachkonten!H827</f>
        <v/>
      </c>
      <c r="I827" t="str">
        <f t="shared" si="24"/>
        <v>Mandant</v>
      </c>
      <c r="J827">
        <f t="shared" si="25"/>
        <v>826</v>
      </c>
    </row>
    <row r="828" spans="1:10">
      <c r="A828" t="str">
        <f>IF(NOT(ISBLANK(Sachkonten!D828)),"Aufwandskonto","")</f>
        <v/>
      </c>
      <c r="B828" t="str">
        <f>Sachkonten_Import!C828</f>
        <v/>
      </c>
      <c r="C828" t="str">
        <f>Sachkonten!H828</f>
        <v/>
      </c>
      <c r="I828" t="str">
        <f t="shared" si="24"/>
        <v>Mandant</v>
      </c>
      <c r="J828">
        <f t="shared" si="25"/>
        <v>827</v>
      </c>
    </row>
    <row r="829" spans="1:10">
      <c r="A829" t="str">
        <f>IF(NOT(ISBLANK(Sachkonten!D829)),"Aufwandskonto","")</f>
        <v/>
      </c>
      <c r="B829" t="str">
        <f>Sachkonten_Import!C829</f>
        <v/>
      </c>
      <c r="C829" t="str">
        <f>Sachkonten!H829</f>
        <v/>
      </c>
      <c r="I829" t="str">
        <f t="shared" si="24"/>
        <v>Mandant</v>
      </c>
      <c r="J829">
        <f t="shared" si="25"/>
        <v>828</v>
      </c>
    </row>
    <row r="830" spans="1:10">
      <c r="A830" t="str">
        <f>IF(NOT(ISBLANK(Sachkonten!D830)),"Aufwandskonto","")</f>
        <v/>
      </c>
      <c r="B830" t="str">
        <f>Sachkonten_Import!C830</f>
        <v/>
      </c>
      <c r="C830" t="str">
        <f>Sachkonten!H830</f>
        <v/>
      </c>
      <c r="I830" t="str">
        <f t="shared" si="24"/>
        <v>Mandant</v>
      </c>
      <c r="J830">
        <f t="shared" si="25"/>
        <v>829</v>
      </c>
    </row>
    <row r="831" spans="1:10">
      <c r="A831" t="str">
        <f>IF(NOT(ISBLANK(Sachkonten!D831)),"Aufwandskonto","")</f>
        <v/>
      </c>
      <c r="B831" t="str">
        <f>Sachkonten_Import!C831</f>
        <v/>
      </c>
      <c r="C831" t="str">
        <f>Sachkonten!H831</f>
        <v/>
      </c>
      <c r="I831" t="str">
        <f t="shared" si="24"/>
        <v>Mandant</v>
      </c>
      <c r="J831">
        <f t="shared" si="25"/>
        <v>830</v>
      </c>
    </row>
    <row r="832" spans="1:10">
      <c r="A832" t="str">
        <f>IF(NOT(ISBLANK(Sachkonten!D832)),"Aufwandskonto","")</f>
        <v/>
      </c>
      <c r="B832" t="str">
        <f>Sachkonten_Import!C832</f>
        <v/>
      </c>
      <c r="C832" t="str">
        <f>Sachkonten!H832</f>
        <v/>
      </c>
      <c r="I832" t="str">
        <f t="shared" si="24"/>
        <v>Mandant</v>
      </c>
      <c r="J832">
        <f t="shared" si="25"/>
        <v>831</v>
      </c>
    </row>
    <row r="833" spans="1:10">
      <c r="A833" t="str">
        <f>IF(NOT(ISBLANK(Sachkonten!D833)),"Aufwandskonto","")</f>
        <v/>
      </c>
      <c r="B833" t="str">
        <f>Sachkonten_Import!C833</f>
        <v/>
      </c>
      <c r="C833" t="str">
        <f>Sachkonten!H833</f>
        <v/>
      </c>
      <c r="I833" t="str">
        <f t="shared" si="24"/>
        <v>Mandant</v>
      </c>
      <c r="J833">
        <f t="shared" si="25"/>
        <v>832</v>
      </c>
    </row>
    <row r="834" spans="1:10">
      <c r="A834" t="str">
        <f>IF(NOT(ISBLANK(Sachkonten!D834)),"Aufwandskonto","")</f>
        <v/>
      </c>
      <c r="B834" t="str">
        <f>Sachkonten_Import!C834</f>
        <v/>
      </c>
      <c r="C834" t="str">
        <f>Sachkonten!H834</f>
        <v/>
      </c>
      <c r="I834" t="str">
        <f t="shared" ref="I834:I897" si="26">Mandantname</f>
        <v>Mandant</v>
      </c>
      <c r="J834">
        <f t="shared" si="25"/>
        <v>833</v>
      </c>
    </row>
    <row r="835" spans="1:10">
      <c r="A835" t="str">
        <f>IF(NOT(ISBLANK(Sachkonten!D835)),"Aufwandskonto","")</f>
        <v/>
      </c>
      <c r="B835" t="str">
        <f>Sachkonten_Import!C835</f>
        <v/>
      </c>
      <c r="C835" t="str">
        <f>Sachkonten!H835</f>
        <v/>
      </c>
      <c r="I835" t="str">
        <f t="shared" si="26"/>
        <v>Mandant</v>
      </c>
      <c r="J835">
        <f t="shared" si="25"/>
        <v>834</v>
      </c>
    </row>
    <row r="836" spans="1:10">
      <c r="A836" t="str">
        <f>IF(NOT(ISBLANK(Sachkonten!D836)),"Aufwandskonto","")</f>
        <v/>
      </c>
      <c r="B836" t="str">
        <f>Sachkonten_Import!C836</f>
        <v/>
      </c>
      <c r="C836" t="str">
        <f>Sachkonten!H836</f>
        <v/>
      </c>
      <c r="I836" t="str">
        <f t="shared" si="26"/>
        <v>Mandant</v>
      </c>
      <c r="J836">
        <f t="shared" ref="J836:J899" si="27">J835+1</f>
        <v>835</v>
      </c>
    </row>
    <row r="837" spans="1:10">
      <c r="A837" t="str">
        <f>IF(NOT(ISBLANK(Sachkonten!D837)),"Aufwandskonto","")</f>
        <v/>
      </c>
      <c r="B837" t="str">
        <f>Sachkonten_Import!C837</f>
        <v/>
      </c>
      <c r="C837" t="str">
        <f>Sachkonten!H837</f>
        <v/>
      </c>
      <c r="I837" t="str">
        <f t="shared" si="26"/>
        <v>Mandant</v>
      </c>
      <c r="J837">
        <f t="shared" si="27"/>
        <v>836</v>
      </c>
    </row>
    <row r="838" spans="1:10">
      <c r="A838" t="str">
        <f>IF(NOT(ISBLANK(Sachkonten!D838)),"Aufwandskonto","")</f>
        <v/>
      </c>
      <c r="B838" t="str">
        <f>Sachkonten_Import!C838</f>
        <v/>
      </c>
      <c r="C838" t="str">
        <f>Sachkonten!H838</f>
        <v/>
      </c>
      <c r="I838" t="str">
        <f t="shared" si="26"/>
        <v>Mandant</v>
      </c>
      <c r="J838">
        <f t="shared" si="27"/>
        <v>837</v>
      </c>
    </row>
    <row r="839" spans="1:10">
      <c r="A839" t="str">
        <f>IF(NOT(ISBLANK(Sachkonten!D839)),"Aufwandskonto","")</f>
        <v/>
      </c>
      <c r="B839" t="str">
        <f>Sachkonten_Import!C839</f>
        <v/>
      </c>
      <c r="C839" t="str">
        <f>Sachkonten!H839</f>
        <v/>
      </c>
      <c r="I839" t="str">
        <f t="shared" si="26"/>
        <v>Mandant</v>
      </c>
      <c r="J839">
        <f t="shared" si="27"/>
        <v>838</v>
      </c>
    </row>
    <row r="840" spans="1:10">
      <c r="A840" t="str">
        <f>IF(NOT(ISBLANK(Sachkonten!D840)),"Aufwandskonto","")</f>
        <v/>
      </c>
      <c r="B840" t="str">
        <f>Sachkonten_Import!C840</f>
        <v/>
      </c>
      <c r="C840" t="str">
        <f>Sachkonten!H840</f>
        <v/>
      </c>
      <c r="I840" t="str">
        <f t="shared" si="26"/>
        <v>Mandant</v>
      </c>
      <c r="J840">
        <f t="shared" si="27"/>
        <v>839</v>
      </c>
    </row>
    <row r="841" spans="1:10">
      <c r="A841" t="str">
        <f>IF(NOT(ISBLANK(Sachkonten!D841)),"Aufwandskonto","")</f>
        <v/>
      </c>
      <c r="B841" t="str">
        <f>Sachkonten_Import!C841</f>
        <v/>
      </c>
      <c r="C841" t="str">
        <f>Sachkonten!H841</f>
        <v/>
      </c>
      <c r="I841" t="str">
        <f t="shared" si="26"/>
        <v>Mandant</v>
      </c>
      <c r="J841">
        <f t="shared" si="27"/>
        <v>840</v>
      </c>
    </row>
    <row r="842" spans="1:10">
      <c r="A842" t="str">
        <f>IF(NOT(ISBLANK(Sachkonten!D842)),"Aufwandskonto","")</f>
        <v/>
      </c>
      <c r="B842" t="str">
        <f>Sachkonten_Import!C842</f>
        <v/>
      </c>
      <c r="C842" t="str">
        <f>Sachkonten!H842</f>
        <v/>
      </c>
      <c r="I842" t="str">
        <f t="shared" si="26"/>
        <v>Mandant</v>
      </c>
      <c r="J842">
        <f t="shared" si="27"/>
        <v>841</v>
      </c>
    </row>
    <row r="843" spans="1:10">
      <c r="A843" t="str">
        <f>IF(NOT(ISBLANK(Sachkonten!D843)),"Aufwandskonto","")</f>
        <v/>
      </c>
      <c r="B843" t="str">
        <f>Sachkonten_Import!C843</f>
        <v/>
      </c>
      <c r="C843" t="str">
        <f>Sachkonten!H843</f>
        <v/>
      </c>
      <c r="I843" t="str">
        <f t="shared" si="26"/>
        <v>Mandant</v>
      </c>
      <c r="J843">
        <f t="shared" si="27"/>
        <v>842</v>
      </c>
    </row>
    <row r="844" spans="1:10">
      <c r="A844" t="str">
        <f>IF(NOT(ISBLANK(Sachkonten!D844)),"Aufwandskonto","")</f>
        <v/>
      </c>
      <c r="B844" t="str">
        <f>Sachkonten_Import!C844</f>
        <v/>
      </c>
      <c r="C844" t="str">
        <f>Sachkonten!H844</f>
        <v/>
      </c>
      <c r="I844" t="str">
        <f t="shared" si="26"/>
        <v>Mandant</v>
      </c>
      <c r="J844">
        <f t="shared" si="27"/>
        <v>843</v>
      </c>
    </row>
    <row r="845" spans="1:10">
      <c r="A845" t="str">
        <f>IF(NOT(ISBLANK(Sachkonten!D845)),"Aufwandskonto","")</f>
        <v/>
      </c>
      <c r="B845" t="str">
        <f>Sachkonten_Import!C845</f>
        <v/>
      </c>
      <c r="C845" t="str">
        <f>Sachkonten!H845</f>
        <v/>
      </c>
      <c r="I845" t="str">
        <f t="shared" si="26"/>
        <v>Mandant</v>
      </c>
      <c r="J845">
        <f t="shared" si="27"/>
        <v>844</v>
      </c>
    </row>
    <row r="846" spans="1:10">
      <c r="A846" t="str">
        <f>IF(NOT(ISBLANK(Sachkonten!D846)),"Aufwandskonto","")</f>
        <v/>
      </c>
      <c r="B846" t="str">
        <f>Sachkonten_Import!C846</f>
        <v/>
      </c>
      <c r="C846" t="str">
        <f>Sachkonten!H846</f>
        <v/>
      </c>
      <c r="I846" t="str">
        <f t="shared" si="26"/>
        <v>Mandant</v>
      </c>
      <c r="J846">
        <f t="shared" si="27"/>
        <v>845</v>
      </c>
    </row>
    <row r="847" spans="1:10">
      <c r="A847" t="str">
        <f>IF(NOT(ISBLANK(Sachkonten!D847)),"Aufwandskonto","")</f>
        <v/>
      </c>
      <c r="B847" t="str">
        <f>Sachkonten_Import!C847</f>
        <v/>
      </c>
      <c r="C847" t="str">
        <f>Sachkonten!H847</f>
        <v/>
      </c>
      <c r="I847" t="str">
        <f t="shared" si="26"/>
        <v>Mandant</v>
      </c>
      <c r="J847">
        <f t="shared" si="27"/>
        <v>846</v>
      </c>
    </row>
    <row r="848" spans="1:10">
      <c r="A848" t="str">
        <f>IF(NOT(ISBLANK(Sachkonten!D848)),"Aufwandskonto","")</f>
        <v/>
      </c>
      <c r="B848" t="str">
        <f>Sachkonten_Import!C848</f>
        <v/>
      </c>
      <c r="C848" t="str">
        <f>Sachkonten!H848</f>
        <v/>
      </c>
      <c r="I848" t="str">
        <f t="shared" si="26"/>
        <v>Mandant</v>
      </c>
      <c r="J848">
        <f t="shared" si="27"/>
        <v>847</v>
      </c>
    </row>
    <row r="849" spans="1:10">
      <c r="A849" t="str">
        <f>IF(NOT(ISBLANK(Sachkonten!D849)),"Aufwandskonto","")</f>
        <v/>
      </c>
      <c r="B849" t="str">
        <f>Sachkonten_Import!C849</f>
        <v/>
      </c>
      <c r="C849" t="str">
        <f>Sachkonten!H849</f>
        <v/>
      </c>
      <c r="I849" t="str">
        <f t="shared" si="26"/>
        <v>Mandant</v>
      </c>
      <c r="J849">
        <f t="shared" si="27"/>
        <v>848</v>
      </c>
    </row>
    <row r="850" spans="1:10">
      <c r="A850" t="str">
        <f>IF(NOT(ISBLANK(Sachkonten!D850)),"Aufwandskonto","")</f>
        <v/>
      </c>
      <c r="B850" t="str">
        <f>Sachkonten_Import!C850</f>
        <v/>
      </c>
      <c r="C850" t="str">
        <f>Sachkonten!H850</f>
        <v/>
      </c>
      <c r="I850" t="str">
        <f t="shared" si="26"/>
        <v>Mandant</v>
      </c>
      <c r="J850">
        <f t="shared" si="27"/>
        <v>849</v>
      </c>
    </row>
    <row r="851" spans="1:10">
      <c r="A851" t="str">
        <f>IF(NOT(ISBLANK(Sachkonten!D851)),"Aufwandskonto","")</f>
        <v/>
      </c>
      <c r="B851" t="str">
        <f>Sachkonten_Import!C851</f>
        <v/>
      </c>
      <c r="C851" t="str">
        <f>Sachkonten!H851</f>
        <v/>
      </c>
      <c r="I851" t="str">
        <f t="shared" si="26"/>
        <v>Mandant</v>
      </c>
      <c r="J851">
        <f t="shared" si="27"/>
        <v>850</v>
      </c>
    </row>
    <row r="852" spans="1:10">
      <c r="A852" t="str">
        <f>IF(NOT(ISBLANK(Sachkonten!D852)),"Aufwandskonto","")</f>
        <v/>
      </c>
      <c r="B852" t="str">
        <f>Sachkonten_Import!C852</f>
        <v/>
      </c>
      <c r="C852" t="str">
        <f>Sachkonten!H852</f>
        <v/>
      </c>
      <c r="I852" t="str">
        <f t="shared" si="26"/>
        <v>Mandant</v>
      </c>
      <c r="J852">
        <f t="shared" si="27"/>
        <v>851</v>
      </c>
    </row>
    <row r="853" spans="1:10">
      <c r="A853" t="str">
        <f>IF(NOT(ISBLANK(Sachkonten!D853)),"Aufwandskonto","")</f>
        <v/>
      </c>
      <c r="B853" t="str">
        <f>Sachkonten_Import!C853</f>
        <v/>
      </c>
      <c r="C853" t="str">
        <f>Sachkonten!H853</f>
        <v/>
      </c>
      <c r="I853" t="str">
        <f t="shared" si="26"/>
        <v>Mandant</v>
      </c>
      <c r="J853">
        <f t="shared" si="27"/>
        <v>852</v>
      </c>
    </row>
    <row r="854" spans="1:10">
      <c r="A854" t="str">
        <f>IF(NOT(ISBLANK(Sachkonten!D854)),"Aufwandskonto","")</f>
        <v/>
      </c>
      <c r="B854" t="str">
        <f>Sachkonten_Import!C854</f>
        <v/>
      </c>
      <c r="C854" t="str">
        <f>Sachkonten!H854</f>
        <v/>
      </c>
      <c r="I854" t="str">
        <f t="shared" si="26"/>
        <v>Mandant</v>
      </c>
      <c r="J854">
        <f t="shared" si="27"/>
        <v>853</v>
      </c>
    </row>
    <row r="855" spans="1:10">
      <c r="A855" t="str">
        <f>IF(NOT(ISBLANK(Sachkonten!D855)),"Aufwandskonto","")</f>
        <v/>
      </c>
      <c r="B855" t="str">
        <f>Sachkonten_Import!C855</f>
        <v/>
      </c>
      <c r="C855" t="str">
        <f>Sachkonten!H855</f>
        <v/>
      </c>
      <c r="I855" t="str">
        <f t="shared" si="26"/>
        <v>Mandant</v>
      </c>
      <c r="J855">
        <f t="shared" si="27"/>
        <v>854</v>
      </c>
    </row>
    <row r="856" spans="1:10">
      <c r="A856" t="str">
        <f>IF(NOT(ISBLANK(Sachkonten!D856)),"Aufwandskonto","")</f>
        <v/>
      </c>
      <c r="B856" t="str">
        <f>Sachkonten_Import!C856</f>
        <v/>
      </c>
      <c r="C856" t="str">
        <f>Sachkonten!H856</f>
        <v/>
      </c>
      <c r="I856" t="str">
        <f t="shared" si="26"/>
        <v>Mandant</v>
      </c>
      <c r="J856">
        <f t="shared" si="27"/>
        <v>855</v>
      </c>
    </row>
    <row r="857" spans="1:10">
      <c r="A857" t="str">
        <f>IF(NOT(ISBLANK(Sachkonten!D857)),"Aufwandskonto","")</f>
        <v/>
      </c>
      <c r="B857" t="str">
        <f>Sachkonten_Import!C857</f>
        <v/>
      </c>
      <c r="C857" t="str">
        <f>Sachkonten!H857</f>
        <v/>
      </c>
      <c r="I857" t="str">
        <f t="shared" si="26"/>
        <v>Mandant</v>
      </c>
      <c r="J857">
        <f t="shared" si="27"/>
        <v>856</v>
      </c>
    </row>
    <row r="858" spans="1:10">
      <c r="A858" t="str">
        <f>IF(NOT(ISBLANK(Sachkonten!D858)),"Aufwandskonto","")</f>
        <v/>
      </c>
      <c r="B858" t="str">
        <f>Sachkonten_Import!C858</f>
        <v/>
      </c>
      <c r="C858" t="str">
        <f>Sachkonten!H858</f>
        <v/>
      </c>
      <c r="I858" t="str">
        <f t="shared" si="26"/>
        <v>Mandant</v>
      </c>
      <c r="J858">
        <f t="shared" si="27"/>
        <v>857</v>
      </c>
    </row>
    <row r="859" spans="1:10">
      <c r="A859" t="str">
        <f>IF(NOT(ISBLANK(Sachkonten!D859)),"Aufwandskonto","")</f>
        <v/>
      </c>
      <c r="B859" t="str">
        <f>Sachkonten_Import!C859</f>
        <v/>
      </c>
      <c r="C859" t="str">
        <f>Sachkonten!H859</f>
        <v/>
      </c>
      <c r="I859" t="str">
        <f t="shared" si="26"/>
        <v>Mandant</v>
      </c>
      <c r="J859">
        <f t="shared" si="27"/>
        <v>858</v>
      </c>
    </row>
    <row r="860" spans="1:10">
      <c r="A860" t="str">
        <f>IF(NOT(ISBLANK(Sachkonten!D860)),"Aufwandskonto","")</f>
        <v/>
      </c>
      <c r="B860" t="str">
        <f>Sachkonten_Import!C860</f>
        <v/>
      </c>
      <c r="C860" t="str">
        <f>Sachkonten!H860</f>
        <v/>
      </c>
      <c r="I860" t="str">
        <f t="shared" si="26"/>
        <v>Mandant</v>
      </c>
      <c r="J860">
        <f t="shared" si="27"/>
        <v>859</v>
      </c>
    </row>
    <row r="861" spans="1:10">
      <c r="A861" t="str">
        <f>IF(NOT(ISBLANK(Sachkonten!D861)),"Aufwandskonto","")</f>
        <v/>
      </c>
      <c r="B861" t="str">
        <f>Sachkonten_Import!C861</f>
        <v/>
      </c>
      <c r="C861" t="str">
        <f>Sachkonten!H861</f>
        <v/>
      </c>
      <c r="I861" t="str">
        <f t="shared" si="26"/>
        <v>Mandant</v>
      </c>
      <c r="J861">
        <f t="shared" si="27"/>
        <v>860</v>
      </c>
    </row>
    <row r="862" spans="1:10">
      <c r="A862" t="str">
        <f>IF(NOT(ISBLANK(Sachkonten!D862)),"Aufwandskonto","")</f>
        <v/>
      </c>
      <c r="B862" t="str">
        <f>Sachkonten_Import!C862</f>
        <v/>
      </c>
      <c r="C862" t="str">
        <f>Sachkonten!H862</f>
        <v/>
      </c>
      <c r="I862" t="str">
        <f t="shared" si="26"/>
        <v>Mandant</v>
      </c>
      <c r="J862">
        <f t="shared" si="27"/>
        <v>861</v>
      </c>
    </row>
    <row r="863" spans="1:10">
      <c r="A863" t="str">
        <f>IF(NOT(ISBLANK(Sachkonten!D863)),"Aufwandskonto","")</f>
        <v/>
      </c>
      <c r="B863" t="str">
        <f>Sachkonten_Import!C863</f>
        <v/>
      </c>
      <c r="C863" t="str">
        <f>Sachkonten!H863</f>
        <v/>
      </c>
      <c r="I863" t="str">
        <f t="shared" si="26"/>
        <v>Mandant</v>
      </c>
      <c r="J863">
        <f t="shared" si="27"/>
        <v>862</v>
      </c>
    </row>
    <row r="864" spans="1:10">
      <c r="A864" t="str">
        <f>IF(NOT(ISBLANK(Sachkonten!D864)),"Aufwandskonto","")</f>
        <v/>
      </c>
      <c r="B864" t="str">
        <f>Sachkonten_Import!C864</f>
        <v/>
      </c>
      <c r="C864" t="str">
        <f>Sachkonten!H864</f>
        <v/>
      </c>
      <c r="I864" t="str">
        <f t="shared" si="26"/>
        <v>Mandant</v>
      </c>
      <c r="J864">
        <f t="shared" si="27"/>
        <v>863</v>
      </c>
    </row>
    <row r="865" spans="1:10">
      <c r="A865" t="str">
        <f>IF(NOT(ISBLANK(Sachkonten!D865)),"Aufwandskonto","")</f>
        <v/>
      </c>
      <c r="B865" t="str">
        <f>Sachkonten_Import!C865</f>
        <v/>
      </c>
      <c r="C865" t="str">
        <f>Sachkonten!H865</f>
        <v/>
      </c>
      <c r="I865" t="str">
        <f t="shared" si="26"/>
        <v>Mandant</v>
      </c>
      <c r="J865">
        <f t="shared" si="27"/>
        <v>864</v>
      </c>
    </row>
    <row r="866" spans="1:10">
      <c r="A866" t="str">
        <f>IF(NOT(ISBLANK(Sachkonten!D866)),"Aufwandskonto","")</f>
        <v/>
      </c>
      <c r="B866" t="str">
        <f>Sachkonten_Import!C866</f>
        <v/>
      </c>
      <c r="C866" t="str">
        <f>Sachkonten!H866</f>
        <v/>
      </c>
      <c r="I866" t="str">
        <f t="shared" si="26"/>
        <v>Mandant</v>
      </c>
      <c r="J866">
        <f t="shared" si="27"/>
        <v>865</v>
      </c>
    </row>
    <row r="867" spans="1:10">
      <c r="A867" t="str">
        <f>IF(NOT(ISBLANK(Sachkonten!D867)),"Aufwandskonto","")</f>
        <v/>
      </c>
      <c r="B867" t="str">
        <f>Sachkonten_Import!C867</f>
        <v/>
      </c>
      <c r="C867" t="str">
        <f>Sachkonten!H867</f>
        <v/>
      </c>
      <c r="I867" t="str">
        <f t="shared" si="26"/>
        <v>Mandant</v>
      </c>
      <c r="J867">
        <f t="shared" si="27"/>
        <v>866</v>
      </c>
    </row>
    <row r="868" spans="1:10">
      <c r="A868" t="str">
        <f>IF(NOT(ISBLANK(Sachkonten!D868)),"Aufwandskonto","")</f>
        <v/>
      </c>
      <c r="B868" t="str">
        <f>Sachkonten_Import!C868</f>
        <v/>
      </c>
      <c r="C868" t="str">
        <f>Sachkonten!H868</f>
        <v/>
      </c>
      <c r="I868" t="str">
        <f t="shared" si="26"/>
        <v>Mandant</v>
      </c>
      <c r="J868">
        <f t="shared" si="27"/>
        <v>867</v>
      </c>
    </row>
    <row r="869" spans="1:10">
      <c r="A869" t="str">
        <f>IF(NOT(ISBLANK(Sachkonten!D869)),"Aufwandskonto","")</f>
        <v/>
      </c>
      <c r="B869" t="str">
        <f>Sachkonten_Import!C869</f>
        <v/>
      </c>
      <c r="C869" t="str">
        <f>Sachkonten!H869</f>
        <v/>
      </c>
      <c r="I869" t="str">
        <f t="shared" si="26"/>
        <v>Mandant</v>
      </c>
      <c r="J869">
        <f t="shared" si="27"/>
        <v>868</v>
      </c>
    </row>
    <row r="870" spans="1:10">
      <c r="A870" t="str">
        <f>IF(NOT(ISBLANK(Sachkonten!D870)),"Aufwandskonto","")</f>
        <v/>
      </c>
      <c r="B870" t="str">
        <f>Sachkonten_Import!C870</f>
        <v/>
      </c>
      <c r="C870" t="str">
        <f>Sachkonten!H870</f>
        <v/>
      </c>
      <c r="I870" t="str">
        <f t="shared" si="26"/>
        <v>Mandant</v>
      </c>
      <c r="J870">
        <f t="shared" si="27"/>
        <v>869</v>
      </c>
    </row>
    <row r="871" spans="1:10">
      <c r="A871" t="str">
        <f>IF(NOT(ISBLANK(Sachkonten!D871)),"Aufwandskonto","")</f>
        <v/>
      </c>
      <c r="B871" t="str">
        <f>Sachkonten_Import!C871</f>
        <v/>
      </c>
      <c r="C871" t="str">
        <f>Sachkonten!H871</f>
        <v/>
      </c>
      <c r="I871" t="str">
        <f t="shared" si="26"/>
        <v>Mandant</v>
      </c>
      <c r="J871">
        <f t="shared" si="27"/>
        <v>870</v>
      </c>
    </row>
    <row r="872" spans="1:10">
      <c r="A872" t="str">
        <f>IF(NOT(ISBLANK(Sachkonten!D872)),"Aufwandskonto","")</f>
        <v/>
      </c>
      <c r="B872" t="str">
        <f>Sachkonten_Import!C872</f>
        <v/>
      </c>
      <c r="C872" t="str">
        <f>Sachkonten!H872</f>
        <v/>
      </c>
      <c r="I872" t="str">
        <f t="shared" si="26"/>
        <v>Mandant</v>
      </c>
      <c r="J872">
        <f t="shared" si="27"/>
        <v>871</v>
      </c>
    </row>
    <row r="873" spans="1:10">
      <c r="A873" t="str">
        <f>IF(NOT(ISBLANK(Sachkonten!D873)),"Aufwandskonto","")</f>
        <v/>
      </c>
      <c r="B873" t="str">
        <f>Sachkonten_Import!C873</f>
        <v/>
      </c>
      <c r="C873" t="str">
        <f>Sachkonten!H873</f>
        <v/>
      </c>
      <c r="I873" t="str">
        <f t="shared" si="26"/>
        <v>Mandant</v>
      </c>
      <c r="J873">
        <f t="shared" si="27"/>
        <v>872</v>
      </c>
    </row>
    <row r="874" spans="1:10">
      <c r="A874" t="str">
        <f>IF(NOT(ISBLANK(Sachkonten!D874)),"Aufwandskonto","")</f>
        <v/>
      </c>
      <c r="B874" t="str">
        <f>Sachkonten_Import!C874</f>
        <v/>
      </c>
      <c r="C874" t="str">
        <f>Sachkonten!H874</f>
        <v/>
      </c>
      <c r="I874" t="str">
        <f t="shared" si="26"/>
        <v>Mandant</v>
      </c>
      <c r="J874">
        <f t="shared" si="27"/>
        <v>873</v>
      </c>
    </row>
    <row r="875" spans="1:10">
      <c r="A875" t="str">
        <f>IF(NOT(ISBLANK(Sachkonten!D875)),"Aufwandskonto","")</f>
        <v/>
      </c>
      <c r="B875" t="str">
        <f>Sachkonten_Import!C875</f>
        <v/>
      </c>
      <c r="C875" t="str">
        <f>Sachkonten!H875</f>
        <v/>
      </c>
      <c r="I875" t="str">
        <f t="shared" si="26"/>
        <v>Mandant</v>
      </c>
      <c r="J875">
        <f t="shared" si="27"/>
        <v>874</v>
      </c>
    </row>
    <row r="876" spans="1:10">
      <c r="A876" t="str">
        <f>IF(NOT(ISBLANK(Sachkonten!D876)),"Aufwandskonto","")</f>
        <v/>
      </c>
      <c r="B876" t="str">
        <f>Sachkonten_Import!C876</f>
        <v/>
      </c>
      <c r="C876" t="str">
        <f>Sachkonten!H876</f>
        <v/>
      </c>
      <c r="I876" t="str">
        <f t="shared" si="26"/>
        <v>Mandant</v>
      </c>
      <c r="J876">
        <f t="shared" si="27"/>
        <v>875</v>
      </c>
    </row>
    <row r="877" spans="1:10">
      <c r="A877" t="str">
        <f>IF(NOT(ISBLANK(Sachkonten!D877)),"Aufwandskonto","")</f>
        <v/>
      </c>
      <c r="B877" t="str">
        <f>Sachkonten_Import!C877</f>
        <v/>
      </c>
      <c r="C877" t="str">
        <f>Sachkonten!H877</f>
        <v/>
      </c>
      <c r="I877" t="str">
        <f t="shared" si="26"/>
        <v>Mandant</v>
      </c>
      <c r="J877">
        <f t="shared" si="27"/>
        <v>876</v>
      </c>
    </row>
    <row r="878" spans="1:10">
      <c r="A878" t="str">
        <f>IF(NOT(ISBLANK(Sachkonten!D878)),"Aufwandskonto","")</f>
        <v/>
      </c>
      <c r="B878" t="str">
        <f>Sachkonten_Import!C878</f>
        <v/>
      </c>
      <c r="C878" t="str">
        <f>Sachkonten!H878</f>
        <v/>
      </c>
      <c r="I878" t="str">
        <f t="shared" si="26"/>
        <v>Mandant</v>
      </c>
      <c r="J878">
        <f t="shared" si="27"/>
        <v>877</v>
      </c>
    </row>
    <row r="879" spans="1:10">
      <c r="A879" t="str">
        <f>IF(NOT(ISBLANK(Sachkonten!D879)),"Aufwandskonto","")</f>
        <v/>
      </c>
      <c r="B879" t="str">
        <f>Sachkonten_Import!C879</f>
        <v/>
      </c>
      <c r="C879" t="str">
        <f>Sachkonten!H879</f>
        <v/>
      </c>
      <c r="I879" t="str">
        <f t="shared" si="26"/>
        <v>Mandant</v>
      </c>
      <c r="J879">
        <f t="shared" si="27"/>
        <v>878</v>
      </c>
    </row>
    <row r="880" spans="1:10">
      <c r="A880" t="str">
        <f>IF(NOT(ISBLANK(Sachkonten!D880)),"Aufwandskonto","")</f>
        <v/>
      </c>
      <c r="B880" t="str">
        <f>Sachkonten_Import!C880</f>
        <v/>
      </c>
      <c r="C880" t="str">
        <f>Sachkonten!H880</f>
        <v/>
      </c>
      <c r="I880" t="str">
        <f t="shared" si="26"/>
        <v>Mandant</v>
      </c>
      <c r="J880">
        <f t="shared" si="27"/>
        <v>879</v>
      </c>
    </row>
    <row r="881" spans="1:10">
      <c r="A881" t="str">
        <f>IF(NOT(ISBLANK(Sachkonten!D881)),"Aufwandskonto","")</f>
        <v/>
      </c>
      <c r="B881" t="str">
        <f>Sachkonten_Import!C881</f>
        <v/>
      </c>
      <c r="C881" t="str">
        <f>Sachkonten!H881</f>
        <v/>
      </c>
      <c r="I881" t="str">
        <f t="shared" si="26"/>
        <v>Mandant</v>
      </c>
      <c r="J881">
        <f t="shared" si="27"/>
        <v>880</v>
      </c>
    </row>
    <row r="882" spans="1:10">
      <c r="A882" t="str">
        <f>IF(NOT(ISBLANK(Sachkonten!D882)),"Aufwandskonto","")</f>
        <v/>
      </c>
      <c r="B882" t="str">
        <f>Sachkonten_Import!C882</f>
        <v/>
      </c>
      <c r="C882" t="str">
        <f>Sachkonten!H882</f>
        <v/>
      </c>
      <c r="I882" t="str">
        <f t="shared" si="26"/>
        <v>Mandant</v>
      </c>
      <c r="J882">
        <f t="shared" si="27"/>
        <v>881</v>
      </c>
    </row>
    <row r="883" spans="1:10">
      <c r="A883" t="str">
        <f>IF(NOT(ISBLANK(Sachkonten!D883)),"Aufwandskonto","")</f>
        <v/>
      </c>
      <c r="B883" t="str">
        <f>Sachkonten_Import!C883</f>
        <v/>
      </c>
      <c r="C883" t="str">
        <f>Sachkonten!H883</f>
        <v/>
      </c>
      <c r="I883" t="str">
        <f t="shared" si="26"/>
        <v>Mandant</v>
      </c>
      <c r="J883">
        <f t="shared" si="27"/>
        <v>882</v>
      </c>
    </row>
    <row r="884" spans="1:10">
      <c r="A884" t="str">
        <f>IF(NOT(ISBLANK(Sachkonten!D884)),"Aufwandskonto","")</f>
        <v/>
      </c>
      <c r="B884" t="str">
        <f>Sachkonten_Import!C884</f>
        <v/>
      </c>
      <c r="C884" t="str">
        <f>Sachkonten!H884</f>
        <v/>
      </c>
      <c r="I884" t="str">
        <f t="shared" si="26"/>
        <v>Mandant</v>
      </c>
      <c r="J884">
        <f t="shared" si="27"/>
        <v>883</v>
      </c>
    </row>
    <row r="885" spans="1:10">
      <c r="A885" t="str">
        <f>IF(NOT(ISBLANK(Sachkonten!D885)),"Aufwandskonto","")</f>
        <v/>
      </c>
      <c r="B885" t="str">
        <f>Sachkonten_Import!C885</f>
        <v/>
      </c>
      <c r="C885" t="str">
        <f>Sachkonten!H885</f>
        <v/>
      </c>
      <c r="I885" t="str">
        <f t="shared" si="26"/>
        <v>Mandant</v>
      </c>
      <c r="J885">
        <f t="shared" si="27"/>
        <v>884</v>
      </c>
    </row>
    <row r="886" spans="1:10">
      <c r="A886" t="str">
        <f>IF(NOT(ISBLANK(Sachkonten!D886)),"Aufwandskonto","")</f>
        <v/>
      </c>
      <c r="B886" t="str">
        <f>Sachkonten_Import!C886</f>
        <v/>
      </c>
      <c r="C886" t="str">
        <f>Sachkonten!H886</f>
        <v/>
      </c>
      <c r="I886" t="str">
        <f t="shared" si="26"/>
        <v>Mandant</v>
      </c>
      <c r="J886">
        <f t="shared" si="27"/>
        <v>885</v>
      </c>
    </row>
    <row r="887" spans="1:10">
      <c r="A887" t="str">
        <f>IF(NOT(ISBLANK(Sachkonten!D887)),"Aufwandskonto","")</f>
        <v/>
      </c>
      <c r="B887" t="str">
        <f>Sachkonten_Import!C887</f>
        <v/>
      </c>
      <c r="C887" t="str">
        <f>Sachkonten!H887</f>
        <v/>
      </c>
      <c r="I887" t="str">
        <f t="shared" si="26"/>
        <v>Mandant</v>
      </c>
      <c r="J887">
        <f t="shared" si="27"/>
        <v>886</v>
      </c>
    </row>
    <row r="888" spans="1:10">
      <c r="A888" t="str">
        <f>IF(NOT(ISBLANK(Sachkonten!D888)),"Aufwandskonto","")</f>
        <v/>
      </c>
      <c r="B888" t="str">
        <f>Sachkonten_Import!C888</f>
        <v/>
      </c>
      <c r="C888" t="str">
        <f>Sachkonten!H888</f>
        <v/>
      </c>
      <c r="I888" t="str">
        <f t="shared" si="26"/>
        <v>Mandant</v>
      </c>
      <c r="J888">
        <f t="shared" si="27"/>
        <v>887</v>
      </c>
    </row>
    <row r="889" spans="1:10">
      <c r="A889" t="str">
        <f>IF(NOT(ISBLANK(Sachkonten!D889)),"Aufwandskonto","")</f>
        <v/>
      </c>
      <c r="B889" t="str">
        <f>Sachkonten_Import!C889</f>
        <v/>
      </c>
      <c r="C889" t="str">
        <f>Sachkonten!H889</f>
        <v/>
      </c>
      <c r="I889" t="str">
        <f t="shared" si="26"/>
        <v>Mandant</v>
      </c>
      <c r="J889">
        <f t="shared" si="27"/>
        <v>888</v>
      </c>
    </row>
    <row r="890" spans="1:10">
      <c r="A890" t="str">
        <f>IF(NOT(ISBLANK(Sachkonten!D890)),"Aufwandskonto","")</f>
        <v/>
      </c>
      <c r="B890" t="str">
        <f>Sachkonten_Import!C890</f>
        <v/>
      </c>
      <c r="C890" t="str">
        <f>Sachkonten!H890</f>
        <v/>
      </c>
      <c r="I890" t="str">
        <f t="shared" si="26"/>
        <v>Mandant</v>
      </c>
      <c r="J890">
        <f t="shared" si="27"/>
        <v>889</v>
      </c>
    </row>
    <row r="891" spans="1:10">
      <c r="A891" t="str">
        <f>IF(NOT(ISBLANK(Sachkonten!D891)),"Aufwandskonto","")</f>
        <v/>
      </c>
      <c r="B891" t="str">
        <f>Sachkonten_Import!C891</f>
        <v/>
      </c>
      <c r="C891" t="str">
        <f>Sachkonten!H891</f>
        <v/>
      </c>
      <c r="I891" t="str">
        <f t="shared" si="26"/>
        <v>Mandant</v>
      </c>
      <c r="J891">
        <f t="shared" si="27"/>
        <v>890</v>
      </c>
    </row>
    <row r="892" spans="1:10">
      <c r="A892" t="str">
        <f>IF(NOT(ISBLANK(Sachkonten!D892)),"Aufwandskonto","")</f>
        <v/>
      </c>
      <c r="B892" t="str">
        <f>Sachkonten_Import!C892</f>
        <v/>
      </c>
      <c r="C892" t="str">
        <f>Sachkonten!H892</f>
        <v/>
      </c>
      <c r="I892" t="str">
        <f t="shared" si="26"/>
        <v>Mandant</v>
      </c>
      <c r="J892">
        <f t="shared" si="27"/>
        <v>891</v>
      </c>
    </row>
    <row r="893" spans="1:10">
      <c r="A893" t="str">
        <f>IF(NOT(ISBLANK(Sachkonten!D893)),"Aufwandskonto","")</f>
        <v/>
      </c>
      <c r="B893" t="str">
        <f>Sachkonten_Import!C893</f>
        <v/>
      </c>
      <c r="C893" t="str">
        <f>Sachkonten!H893</f>
        <v/>
      </c>
      <c r="I893" t="str">
        <f t="shared" si="26"/>
        <v>Mandant</v>
      </c>
      <c r="J893">
        <f t="shared" si="27"/>
        <v>892</v>
      </c>
    </row>
    <row r="894" spans="1:10">
      <c r="A894" t="str">
        <f>IF(NOT(ISBLANK(Sachkonten!D894)),"Aufwandskonto","")</f>
        <v/>
      </c>
      <c r="B894" t="str">
        <f>Sachkonten_Import!C894</f>
        <v/>
      </c>
      <c r="C894" t="str">
        <f>Sachkonten!H894</f>
        <v/>
      </c>
      <c r="I894" t="str">
        <f t="shared" si="26"/>
        <v>Mandant</v>
      </c>
      <c r="J894">
        <f t="shared" si="27"/>
        <v>893</v>
      </c>
    </row>
    <row r="895" spans="1:10">
      <c r="A895" t="str">
        <f>IF(NOT(ISBLANK(Sachkonten!D895)),"Aufwandskonto","")</f>
        <v/>
      </c>
      <c r="B895" t="str">
        <f>Sachkonten_Import!C895</f>
        <v/>
      </c>
      <c r="C895" t="str">
        <f>Sachkonten!H895</f>
        <v/>
      </c>
      <c r="I895" t="str">
        <f t="shared" si="26"/>
        <v>Mandant</v>
      </c>
      <c r="J895">
        <f t="shared" si="27"/>
        <v>894</v>
      </c>
    </row>
    <row r="896" spans="1:10">
      <c r="A896" t="str">
        <f>IF(NOT(ISBLANK(Sachkonten!D896)),"Aufwandskonto","")</f>
        <v/>
      </c>
      <c r="B896" t="str">
        <f>Sachkonten_Import!C896</f>
        <v/>
      </c>
      <c r="C896" t="str">
        <f>Sachkonten!H896</f>
        <v/>
      </c>
      <c r="I896" t="str">
        <f t="shared" si="26"/>
        <v>Mandant</v>
      </c>
      <c r="J896">
        <f t="shared" si="27"/>
        <v>895</v>
      </c>
    </row>
    <row r="897" spans="1:10">
      <c r="A897" t="str">
        <f>IF(NOT(ISBLANK(Sachkonten!D897)),"Aufwandskonto","")</f>
        <v/>
      </c>
      <c r="B897" t="str">
        <f>Sachkonten_Import!C897</f>
        <v/>
      </c>
      <c r="C897" t="str">
        <f>Sachkonten!H897</f>
        <v/>
      </c>
      <c r="I897" t="str">
        <f t="shared" si="26"/>
        <v>Mandant</v>
      </c>
      <c r="J897">
        <f t="shared" si="27"/>
        <v>896</v>
      </c>
    </row>
    <row r="898" spans="1:10">
      <c r="A898" t="str">
        <f>IF(NOT(ISBLANK(Sachkonten!D898)),"Aufwandskonto","")</f>
        <v/>
      </c>
      <c r="B898" t="str">
        <f>Sachkonten_Import!C898</f>
        <v/>
      </c>
      <c r="C898" t="str">
        <f>Sachkonten!H898</f>
        <v/>
      </c>
      <c r="I898" t="str">
        <f t="shared" ref="I898:I961" si="28">Mandantname</f>
        <v>Mandant</v>
      </c>
      <c r="J898">
        <f t="shared" si="27"/>
        <v>897</v>
      </c>
    </row>
    <row r="899" spans="1:10">
      <c r="A899" t="str">
        <f>IF(NOT(ISBLANK(Sachkonten!D899)),"Aufwandskonto","")</f>
        <v/>
      </c>
      <c r="B899" t="str">
        <f>Sachkonten_Import!C899</f>
        <v/>
      </c>
      <c r="C899" t="str">
        <f>Sachkonten!H899</f>
        <v/>
      </c>
      <c r="I899" t="str">
        <f t="shared" si="28"/>
        <v>Mandant</v>
      </c>
      <c r="J899">
        <f t="shared" si="27"/>
        <v>898</v>
      </c>
    </row>
    <row r="900" spans="1:10">
      <c r="A900" t="str">
        <f>IF(NOT(ISBLANK(Sachkonten!D900)),"Aufwandskonto","")</f>
        <v/>
      </c>
      <c r="B900" t="str">
        <f>Sachkonten_Import!C900</f>
        <v/>
      </c>
      <c r="C900" t="str">
        <f>Sachkonten!H900</f>
        <v/>
      </c>
      <c r="I900" t="str">
        <f t="shared" si="28"/>
        <v>Mandant</v>
      </c>
      <c r="J900">
        <f t="shared" ref="J900:J963" si="29">J899+1</f>
        <v>899</v>
      </c>
    </row>
    <row r="901" spans="1:10">
      <c r="A901" t="str">
        <f>IF(NOT(ISBLANK(Sachkonten!D901)),"Aufwandskonto","")</f>
        <v/>
      </c>
      <c r="B901" t="str">
        <f>Sachkonten_Import!C901</f>
        <v/>
      </c>
      <c r="C901" t="str">
        <f>Sachkonten!H901</f>
        <v/>
      </c>
      <c r="I901" t="str">
        <f t="shared" si="28"/>
        <v>Mandant</v>
      </c>
      <c r="J901">
        <f t="shared" si="29"/>
        <v>900</v>
      </c>
    </row>
    <row r="902" spans="1:10">
      <c r="A902" t="str">
        <f>IF(NOT(ISBLANK(Sachkonten!D902)),"Aufwandskonto","")</f>
        <v/>
      </c>
      <c r="B902" t="str">
        <f>Sachkonten_Import!C902</f>
        <v/>
      </c>
      <c r="C902" t="str">
        <f>Sachkonten!H902</f>
        <v/>
      </c>
      <c r="I902" t="str">
        <f t="shared" si="28"/>
        <v>Mandant</v>
      </c>
      <c r="J902">
        <f t="shared" si="29"/>
        <v>901</v>
      </c>
    </row>
    <row r="903" spans="1:10">
      <c r="A903" t="str">
        <f>IF(NOT(ISBLANK(Sachkonten!D903)),"Aufwandskonto","")</f>
        <v/>
      </c>
      <c r="B903" t="str">
        <f>Sachkonten_Import!C903</f>
        <v/>
      </c>
      <c r="C903" t="str">
        <f>Sachkonten!H903</f>
        <v/>
      </c>
      <c r="I903" t="str">
        <f t="shared" si="28"/>
        <v>Mandant</v>
      </c>
      <c r="J903">
        <f t="shared" si="29"/>
        <v>902</v>
      </c>
    </row>
    <row r="904" spans="1:10">
      <c r="A904" t="str">
        <f>IF(NOT(ISBLANK(Sachkonten!D904)),"Aufwandskonto","")</f>
        <v/>
      </c>
      <c r="B904" t="str">
        <f>Sachkonten_Import!C904</f>
        <v/>
      </c>
      <c r="C904" t="str">
        <f>Sachkonten!H904</f>
        <v/>
      </c>
      <c r="I904" t="str">
        <f t="shared" si="28"/>
        <v>Mandant</v>
      </c>
      <c r="J904">
        <f t="shared" si="29"/>
        <v>903</v>
      </c>
    </row>
    <row r="905" spans="1:10">
      <c r="A905" t="str">
        <f>IF(NOT(ISBLANK(Sachkonten!D905)),"Aufwandskonto","")</f>
        <v/>
      </c>
      <c r="B905" t="str">
        <f>Sachkonten_Import!C905</f>
        <v/>
      </c>
      <c r="C905" t="str">
        <f>Sachkonten!H905</f>
        <v/>
      </c>
      <c r="I905" t="str">
        <f t="shared" si="28"/>
        <v>Mandant</v>
      </c>
      <c r="J905">
        <f t="shared" si="29"/>
        <v>904</v>
      </c>
    </row>
    <row r="906" spans="1:10">
      <c r="A906" t="str">
        <f>IF(NOT(ISBLANK(Sachkonten!D906)),"Aufwandskonto","")</f>
        <v/>
      </c>
      <c r="B906" t="str">
        <f>Sachkonten_Import!C906</f>
        <v/>
      </c>
      <c r="C906" t="str">
        <f>Sachkonten!H906</f>
        <v/>
      </c>
      <c r="I906" t="str">
        <f t="shared" si="28"/>
        <v>Mandant</v>
      </c>
      <c r="J906">
        <f t="shared" si="29"/>
        <v>905</v>
      </c>
    </row>
    <row r="907" spans="1:10">
      <c r="A907" t="str">
        <f>IF(NOT(ISBLANK(Sachkonten!D907)),"Aufwandskonto","")</f>
        <v/>
      </c>
      <c r="B907" t="str">
        <f>Sachkonten_Import!C907</f>
        <v/>
      </c>
      <c r="C907" t="str">
        <f>Sachkonten!H907</f>
        <v/>
      </c>
      <c r="I907" t="str">
        <f t="shared" si="28"/>
        <v>Mandant</v>
      </c>
      <c r="J907">
        <f t="shared" si="29"/>
        <v>906</v>
      </c>
    </row>
    <row r="908" spans="1:10">
      <c r="A908" t="str">
        <f>IF(NOT(ISBLANK(Sachkonten!D908)),"Aufwandskonto","")</f>
        <v/>
      </c>
      <c r="B908" t="str">
        <f>Sachkonten_Import!C908</f>
        <v/>
      </c>
      <c r="C908" t="str">
        <f>Sachkonten!H908</f>
        <v/>
      </c>
      <c r="I908" t="str">
        <f t="shared" si="28"/>
        <v>Mandant</v>
      </c>
      <c r="J908">
        <f t="shared" si="29"/>
        <v>907</v>
      </c>
    </row>
    <row r="909" spans="1:10">
      <c r="A909" t="str">
        <f>IF(NOT(ISBLANK(Sachkonten!D909)),"Aufwandskonto","")</f>
        <v/>
      </c>
      <c r="B909" t="str">
        <f>Sachkonten_Import!C909</f>
        <v/>
      </c>
      <c r="C909" t="str">
        <f>Sachkonten!H909</f>
        <v/>
      </c>
      <c r="I909" t="str">
        <f t="shared" si="28"/>
        <v>Mandant</v>
      </c>
      <c r="J909">
        <f t="shared" si="29"/>
        <v>908</v>
      </c>
    </row>
    <row r="910" spans="1:10">
      <c r="A910" t="str">
        <f>IF(NOT(ISBLANK(Sachkonten!D910)),"Aufwandskonto","")</f>
        <v/>
      </c>
      <c r="B910" t="str">
        <f>Sachkonten_Import!C910</f>
        <v/>
      </c>
      <c r="C910" t="str">
        <f>Sachkonten!H910</f>
        <v/>
      </c>
      <c r="I910" t="str">
        <f t="shared" si="28"/>
        <v>Mandant</v>
      </c>
      <c r="J910">
        <f t="shared" si="29"/>
        <v>909</v>
      </c>
    </row>
    <row r="911" spans="1:10">
      <c r="A911" t="str">
        <f>IF(NOT(ISBLANK(Sachkonten!D911)),"Aufwandskonto","")</f>
        <v/>
      </c>
      <c r="B911" t="str">
        <f>Sachkonten_Import!C911</f>
        <v/>
      </c>
      <c r="C911" t="str">
        <f>Sachkonten!H911</f>
        <v/>
      </c>
      <c r="I911" t="str">
        <f t="shared" si="28"/>
        <v>Mandant</v>
      </c>
      <c r="J911">
        <f t="shared" si="29"/>
        <v>910</v>
      </c>
    </row>
    <row r="912" spans="1:10">
      <c r="A912" t="str">
        <f>IF(NOT(ISBLANK(Sachkonten!D912)),"Aufwandskonto","")</f>
        <v/>
      </c>
      <c r="B912" t="str">
        <f>Sachkonten_Import!C912</f>
        <v/>
      </c>
      <c r="C912" t="str">
        <f>Sachkonten!H912</f>
        <v/>
      </c>
      <c r="I912" t="str">
        <f t="shared" si="28"/>
        <v>Mandant</v>
      </c>
      <c r="J912">
        <f t="shared" si="29"/>
        <v>911</v>
      </c>
    </row>
    <row r="913" spans="1:10">
      <c r="A913" t="str">
        <f>IF(NOT(ISBLANK(Sachkonten!D913)),"Aufwandskonto","")</f>
        <v/>
      </c>
      <c r="B913" t="str">
        <f>Sachkonten_Import!C913</f>
        <v/>
      </c>
      <c r="C913" t="str">
        <f>Sachkonten!H913</f>
        <v/>
      </c>
      <c r="I913" t="str">
        <f t="shared" si="28"/>
        <v>Mandant</v>
      </c>
      <c r="J913">
        <f t="shared" si="29"/>
        <v>912</v>
      </c>
    </row>
    <row r="914" spans="1:10">
      <c r="A914" t="str">
        <f>IF(NOT(ISBLANK(Sachkonten!D914)),"Aufwandskonto","")</f>
        <v/>
      </c>
      <c r="B914" t="str">
        <f>Sachkonten_Import!C914</f>
        <v/>
      </c>
      <c r="C914" t="str">
        <f>Sachkonten!H914</f>
        <v/>
      </c>
      <c r="I914" t="str">
        <f t="shared" si="28"/>
        <v>Mandant</v>
      </c>
      <c r="J914">
        <f t="shared" si="29"/>
        <v>913</v>
      </c>
    </row>
    <row r="915" spans="1:10">
      <c r="A915" t="str">
        <f>IF(NOT(ISBLANK(Sachkonten!D915)),"Aufwandskonto","")</f>
        <v/>
      </c>
      <c r="B915" t="str">
        <f>Sachkonten_Import!C915</f>
        <v/>
      </c>
      <c r="C915" t="str">
        <f>Sachkonten!H915</f>
        <v/>
      </c>
      <c r="I915" t="str">
        <f t="shared" si="28"/>
        <v>Mandant</v>
      </c>
      <c r="J915">
        <f t="shared" si="29"/>
        <v>914</v>
      </c>
    </row>
    <row r="916" spans="1:10">
      <c r="A916" t="str">
        <f>IF(NOT(ISBLANK(Sachkonten!D916)),"Aufwandskonto","")</f>
        <v/>
      </c>
      <c r="B916" t="str">
        <f>Sachkonten_Import!C916</f>
        <v/>
      </c>
      <c r="C916" t="str">
        <f>Sachkonten!H916</f>
        <v/>
      </c>
      <c r="I916" t="str">
        <f t="shared" si="28"/>
        <v>Mandant</v>
      </c>
      <c r="J916">
        <f t="shared" si="29"/>
        <v>915</v>
      </c>
    </row>
    <row r="917" spans="1:10">
      <c r="A917" t="str">
        <f>IF(NOT(ISBLANK(Sachkonten!D917)),"Aufwandskonto","")</f>
        <v/>
      </c>
      <c r="B917" t="str">
        <f>Sachkonten_Import!C917</f>
        <v/>
      </c>
      <c r="C917" t="str">
        <f>Sachkonten!H917</f>
        <v/>
      </c>
      <c r="I917" t="str">
        <f t="shared" si="28"/>
        <v>Mandant</v>
      </c>
      <c r="J917">
        <f t="shared" si="29"/>
        <v>916</v>
      </c>
    </row>
    <row r="918" spans="1:10">
      <c r="A918" t="str">
        <f>IF(NOT(ISBLANK(Sachkonten!D918)),"Aufwandskonto","")</f>
        <v/>
      </c>
      <c r="B918" t="str">
        <f>Sachkonten_Import!C918</f>
        <v/>
      </c>
      <c r="C918" t="str">
        <f>Sachkonten!H918</f>
        <v/>
      </c>
      <c r="I918" t="str">
        <f t="shared" si="28"/>
        <v>Mandant</v>
      </c>
      <c r="J918">
        <f t="shared" si="29"/>
        <v>917</v>
      </c>
    </row>
    <row r="919" spans="1:10">
      <c r="A919" t="str">
        <f>IF(NOT(ISBLANK(Sachkonten!D919)),"Aufwandskonto","")</f>
        <v/>
      </c>
      <c r="B919" t="str">
        <f>Sachkonten_Import!C919</f>
        <v/>
      </c>
      <c r="C919" t="str">
        <f>Sachkonten!H919</f>
        <v/>
      </c>
      <c r="I919" t="str">
        <f t="shared" si="28"/>
        <v>Mandant</v>
      </c>
      <c r="J919">
        <f t="shared" si="29"/>
        <v>918</v>
      </c>
    </row>
    <row r="920" spans="1:10">
      <c r="A920" t="str">
        <f>IF(NOT(ISBLANK(Sachkonten!D920)),"Aufwandskonto","")</f>
        <v/>
      </c>
      <c r="B920" t="str">
        <f>Sachkonten_Import!C920</f>
        <v/>
      </c>
      <c r="C920" t="str">
        <f>Sachkonten!H920</f>
        <v/>
      </c>
      <c r="I920" t="str">
        <f t="shared" si="28"/>
        <v>Mandant</v>
      </c>
      <c r="J920">
        <f t="shared" si="29"/>
        <v>919</v>
      </c>
    </row>
    <row r="921" spans="1:10">
      <c r="A921" t="str">
        <f>IF(NOT(ISBLANK(Sachkonten!D921)),"Aufwandskonto","")</f>
        <v/>
      </c>
      <c r="B921" t="str">
        <f>Sachkonten_Import!C921</f>
        <v/>
      </c>
      <c r="C921" t="str">
        <f>Sachkonten!H921</f>
        <v/>
      </c>
      <c r="I921" t="str">
        <f t="shared" si="28"/>
        <v>Mandant</v>
      </c>
      <c r="J921">
        <f t="shared" si="29"/>
        <v>920</v>
      </c>
    </row>
    <row r="922" spans="1:10">
      <c r="A922" t="str">
        <f>IF(NOT(ISBLANK(Sachkonten!D922)),"Aufwandskonto","")</f>
        <v/>
      </c>
      <c r="B922" t="str">
        <f>Sachkonten_Import!C922</f>
        <v/>
      </c>
      <c r="C922" t="str">
        <f>Sachkonten!H922</f>
        <v/>
      </c>
      <c r="I922" t="str">
        <f t="shared" si="28"/>
        <v>Mandant</v>
      </c>
      <c r="J922">
        <f t="shared" si="29"/>
        <v>921</v>
      </c>
    </row>
    <row r="923" spans="1:10">
      <c r="A923" t="str">
        <f>IF(NOT(ISBLANK(Sachkonten!D923)),"Aufwandskonto","")</f>
        <v/>
      </c>
      <c r="B923" t="str">
        <f>Sachkonten_Import!C923</f>
        <v/>
      </c>
      <c r="C923" t="str">
        <f>Sachkonten!H923</f>
        <v/>
      </c>
      <c r="I923" t="str">
        <f t="shared" si="28"/>
        <v>Mandant</v>
      </c>
      <c r="J923">
        <f t="shared" si="29"/>
        <v>922</v>
      </c>
    </row>
    <row r="924" spans="1:10">
      <c r="A924" t="str">
        <f>IF(NOT(ISBLANK(Sachkonten!D924)),"Aufwandskonto","")</f>
        <v/>
      </c>
      <c r="B924" t="str">
        <f>Sachkonten_Import!C924</f>
        <v/>
      </c>
      <c r="C924" t="str">
        <f>Sachkonten!H924</f>
        <v/>
      </c>
      <c r="I924" t="str">
        <f t="shared" si="28"/>
        <v>Mandant</v>
      </c>
      <c r="J924">
        <f t="shared" si="29"/>
        <v>923</v>
      </c>
    </row>
    <row r="925" spans="1:10">
      <c r="A925" t="str">
        <f>IF(NOT(ISBLANK(Sachkonten!D925)),"Aufwandskonto","")</f>
        <v/>
      </c>
      <c r="B925" t="str">
        <f>Sachkonten_Import!C925</f>
        <v/>
      </c>
      <c r="C925" t="str">
        <f>Sachkonten!H925</f>
        <v/>
      </c>
      <c r="I925" t="str">
        <f t="shared" si="28"/>
        <v>Mandant</v>
      </c>
      <c r="J925">
        <f t="shared" si="29"/>
        <v>924</v>
      </c>
    </row>
    <row r="926" spans="1:10">
      <c r="A926" t="str">
        <f>IF(NOT(ISBLANK(Sachkonten!D926)),"Aufwandskonto","")</f>
        <v/>
      </c>
      <c r="B926" t="str">
        <f>Sachkonten_Import!C926</f>
        <v/>
      </c>
      <c r="C926" t="str">
        <f>Sachkonten!H926</f>
        <v/>
      </c>
      <c r="I926" t="str">
        <f t="shared" si="28"/>
        <v>Mandant</v>
      </c>
      <c r="J926">
        <f t="shared" si="29"/>
        <v>925</v>
      </c>
    </row>
    <row r="927" spans="1:10">
      <c r="A927" t="str">
        <f>IF(NOT(ISBLANK(Sachkonten!D927)),"Aufwandskonto","")</f>
        <v/>
      </c>
      <c r="B927" t="str">
        <f>Sachkonten_Import!C927</f>
        <v/>
      </c>
      <c r="C927" t="str">
        <f>Sachkonten!H927</f>
        <v/>
      </c>
      <c r="I927" t="str">
        <f t="shared" si="28"/>
        <v>Mandant</v>
      </c>
      <c r="J927">
        <f t="shared" si="29"/>
        <v>926</v>
      </c>
    </row>
    <row r="928" spans="1:10">
      <c r="A928" t="str">
        <f>IF(NOT(ISBLANK(Sachkonten!D928)),"Aufwandskonto","")</f>
        <v/>
      </c>
      <c r="B928" t="str">
        <f>Sachkonten_Import!C928</f>
        <v/>
      </c>
      <c r="C928" t="str">
        <f>Sachkonten!H928</f>
        <v/>
      </c>
      <c r="I928" t="str">
        <f t="shared" si="28"/>
        <v>Mandant</v>
      </c>
      <c r="J928">
        <f t="shared" si="29"/>
        <v>927</v>
      </c>
    </row>
    <row r="929" spans="1:10">
      <c r="A929" t="str">
        <f>IF(NOT(ISBLANK(Sachkonten!D929)),"Aufwandskonto","")</f>
        <v/>
      </c>
      <c r="B929" t="str">
        <f>Sachkonten_Import!C929</f>
        <v/>
      </c>
      <c r="C929" t="str">
        <f>Sachkonten!H929</f>
        <v/>
      </c>
      <c r="I929" t="str">
        <f t="shared" si="28"/>
        <v>Mandant</v>
      </c>
      <c r="J929">
        <f t="shared" si="29"/>
        <v>928</v>
      </c>
    </row>
    <row r="930" spans="1:10">
      <c r="A930" t="str">
        <f>IF(NOT(ISBLANK(Sachkonten!D930)),"Aufwandskonto","")</f>
        <v/>
      </c>
      <c r="B930" t="str">
        <f>Sachkonten_Import!C930</f>
        <v/>
      </c>
      <c r="C930" t="str">
        <f>Sachkonten!H930</f>
        <v/>
      </c>
      <c r="I930" t="str">
        <f t="shared" si="28"/>
        <v>Mandant</v>
      </c>
      <c r="J930">
        <f t="shared" si="29"/>
        <v>929</v>
      </c>
    </row>
    <row r="931" spans="1:10">
      <c r="A931" t="str">
        <f>IF(NOT(ISBLANK(Sachkonten!D931)),"Aufwandskonto","")</f>
        <v/>
      </c>
      <c r="B931" t="str">
        <f>Sachkonten_Import!C931</f>
        <v/>
      </c>
      <c r="C931" t="str">
        <f>Sachkonten!H931</f>
        <v/>
      </c>
      <c r="I931" t="str">
        <f t="shared" si="28"/>
        <v>Mandant</v>
      </c>
      <c r="J931">
        <f t="shared" si="29"/>
        <v>930</v>
      </c>
    </row>
    <row r="932" spans="1:10">
      <c r="A932" t="str">
        <f>IF(NOT(ISBLANK(Sachkonten!D932)),"Aufwandskonto","")</f>
        <v/>
      </c>
      <c r="B932" t="str">
        <f>Sachkonten_Import!C932</f>
        <v/>
      </c>
      <c r="C932" t="str">
        <f>Sachkonten!H932</f>
        <v/>
      </c>
      <c r="I932" t="str">
        <f t="shared" si="28"/>
        <v>Mandant</v>
      </c>
      <c r="J932">
        <f t="shared" si="29"/>
        <v>931</v>
      </c>
    </row>
    <row r="933" spans="1:10">
      <c r="A933" t="str">
        <f>IF(NOT(ISBLANK(Sachkonten!D933)),"Aufwandskonto","")</f>
        <v/>
      </c>
      <c r="B933" t="str">
        <f>Sachkonten_Import!C933</f>
        <v/>
      </c>
      <c r="C933" t="str">
        <f>Sachkonten!H933</f>
        <v/>
      </c>
      <c r="I933" t="str">
        <f t="shared" si="28"/>
        <v>Mandant</v>
      </c>
      <c r="J933">
        <f t="shared" si="29"/>
        <v>932</v>
      </c>
    </row>
    <row r="934" spans="1:10">
      <c r="A934" t="str">
        <f>IF(NOT(ISBLANK(Sachkonten!D934)),"Aufwandskonto","")</f>
        <v/>
      </c>
      <c r="B934" t="str">
        <f>Sachkonten_Import!C934</f>
        <v/>
      </c>
      <c r="C934" t="str">
        <f>Sachkonten!H934</f>
        <v/>
      </c>
      <c r="I934" t="str">
        <f t="shared" si="28"/>
        <v>Mandant</v>
      </c>
      <c r="J934">
        <f t="shared" si="29"/>
        <v>933</v>
      </c>
    </row>
    <row r="935" spans="1:10">
      <c r="A935" t="str">
        <f>IF(NOT(ISBLANK(Sachkonten!D935)),"Aufwandskonto","")</f>
        <v/>
      </c>
      <c r="B935" t="str">
        <f>Sachkonten_Import!C935</f>
        <v/>
      </c>
      <c r="C935" t="str">
        <f>Sachkonten!H935</f>
        <v/>
      </c>
      <c r="I935" t="str">
        <f t="shared" si="28"/>
        <v>Mandant</v>
      </c>
      <c r="J935">
        <f t="shared" si="29"/>
        <v>934</v>
      </c>
    </row>
    <row r="936" spans="1:10">
      <c r="A936" t="str">
        <f>IF(NOT(ISBLANK(Sachkonten!D936)),"Aufwandskonto","")</f>
        <v/>
      </c>
      <c r="B936" t="str">
        <f>Sachkonten_Import!C936</f>
        <v/>
      </c>
      <c r="C936" t="str">
        <f>Sachkonten!H936</f>
        <v/>
      </c>
      <c r="I936" t="str">
        <f t="shared" si="28"/>
        <v>Mandant</v>
      </c>
      <c r="J936">
        <f t="shared" si="29"/>
        <v>935</v>
      </c>
    </row>
    <row r="937" spans="1:10">
      <c r="A937" t="str">
        <f>IF(NOT(ISBLANK(Sachkonten!D937)),"Aufwandskonto","")</f>
        <v/>
      </c>
      <c r="B937" t="str">
        <f>Sachkonten_Import!C937</f>
        <v/>
      </c>
      <c r="C937" t="str">
        <f>Sachkonten!H937</f>
        <v/>
      </c>
      <c r="I937" t="str">
        <f t="shared" si="28"/>
        <v>Mandant</v>
      </c>
      <c r="J937">
        <f t="shared" si="29"/>
        <v>936</v>
      </c>
    </row>
    <row r="938" spans="1:10">
      <c r="A938" t="str">
        <f>IF(NOT(ISBLANK(Sachkonten!D938)),"Aufwandskonto","")</f>
        <v/>
      </c>
      <c r="B938" t="str">
        <f>Sachkonten_Import!C938</f>
        <v/>
      </c>
      <c r="C938" t="str">
        <f>Sachkonten!H938</f>
        <v/>
      </c>
      <c r="I938" t="str">
        <f t="shared" si="28"/>
        <v>Mandant</v>
      </c>
      <c r="J938">
        <f t="shared" si="29"/>
        <v>937</v>
      </c>
    </row>
    <row r="939" spans="1:10">
      <c r="A939" t="str">
        <f>IF(NOT(ISBLANK(Sachkonten!D939)),"Aufwandskonto","")</f>
        <v/>
      </c>
      <c r="B939" t="str">
        <f>Sachkonten_Import!C939</f>
        <v/>
      </c>
      <c r="C939" t="str">
        <f>Sachkonten!H939</f>
        <v/>
      </c>
      <c r="I939" t="str">
        <f t="shared" si="28"/>
        <v>Mandant</v>
      </c>
      <c r="J939">
        <f t="shared" si="29"/>
        <v>938</v>
      </c>
    </row>
    <row r="940" spans="1:10">
      <c r="A940" t="str">
        <f>IF(NOT(ISBLANK(Sachkonten!D940)),"Aufwandskonto","")</f>
        <v/>
      </c>
      <c r="B940" t="str">
        <f>Sachkonten_Import!C940</f>
        <v/>
      </c>
      <c r="C940" t="str">
        <f>Sachkonten!H940</f>
        <v/>
      </c>
      <c r="I940" t="str">
        <f t="shared" si="28"/>
        <v>Mandant</v>
      </c>
      <c r="J940">
        <f t="shared" si="29"/>
        <v>939</v>
      </c>
    </row>
    <row r="941" spans="1:10">
      <c r="A941" t="str">
        <f>IF(NOT(ISBLANK(Sachkonten!D941)),"Aufwandskonto","")</f>
        <v/>
      </c>
      <c r="B941" t="str">
        <f>Sachkonten_Import!C941</f>
        <v/>
      </c>
      <c r="C941" t="str">
        <f>Sachkonten!H941</f>
        <v/>
      </c>
      <c r="I941" t="str">
        <f t="shared" si="28"/>
        <v>Mandant</v>
      </c>
      <c r="J941">
        <f t="shared" si="29"/>
        <v>940</v>
      </c>
    </row>
    <row r="942" spans="1:10">
      <c r="A942" t="str">
        <f>IF(NOT(ISBLANK(Sachkonten!D942)),"Aufwandskonto","")</f>
        <v/>
      </c>
      <c r="B942" t="str">
        <f>Sachkonten_Import!C942</f>
        <v/>
      </c>
      <c r="C942" t="str">
        <f>Sachkonten!H942</f>
        <v/>
      </c>
      <c r="I942" t="str">
        <f t="shared" si="28"/>
        <v>Mandant</v>
      </c>
      <c r="J942">
        <f t="shared" si="29"/>
        <v>941</v>
      </c>
    </row>
    <row r="943" spans="1:10">
      <c r="A943" t="str">
        <f>IF(NOT(ISBLANK(Sachkonten!D943)),"Aufwandskonto","")</f>
        <v/>
      </c>
      <c r="B943" t="str">
        <f>Sachkonten_Import!C943</f>
        <v/>
      </c>
      <c r="C943" t="str">
        <f>Sachkonten!H943</f>
        <v/>
      </c>
      <c r="I943" t="str">
        <f t="shared" si="28"/>
        <v>Mandant</v>
      </c>
      <c r="J943">
        <f t="shared" si="29"/>
        <v>942</v>
      </c>
    </row>
    <row r="944" spans="1:10">
      <c r="A944" t="str">
        <f>IF(NOT(ISBLANK(Sachkonten!D944)),"Aufwandskonto","")</f>
        <v/>
      </c>
      <c r="B944" t="str">
        <f>Sachkonten_Import!C944</f>
        <v/>
      </c>
      <c r="C944" t="str">
        <f>Sachkonten!H944</f>
        <v/>
      </c>
      <c r="I944" t="str">
        <f t="shared" si="28"/>
        <v>Mandant</v>
      </c>
      <c r="J944">
        <f t="shared" si="29"/>
        <v>943</v>
      </c>
    </row>
    <row r="945" spans="1:10">
      <c r="A945" t="str">
        <f>IF(NOT(ISBLANK(Sachkonten!D945)),"Aufwandskonto","")</f>
        <v/>
      </c>
      <c r="B945" t="str">
        <f>Sachkonten_Import!C945</f>
        <v/>
      </c>
      <c r="C945" t="str">
        <f>Sachkonten!H945</f>
        <v/>
      </c>
      <c r="I945" t="str">
        <f t="shared" si="28"/>
        <v>Mandant</v>
      </c>
      <c r="J945">
        <f t="shared" si="29"/>
        <v>944</v>
      </c>
    </row>
    <row r="946" spans="1:10">
      <c r="A946" t="str">
        <f>IF(NOT(ISBLANK(Sachkonten!D946)),"Aufwandskonto","")</f>
        <v/>
      </c>
      <c r="B946" t="str">
        <f>Sachkonten_Import!C946</f>
        <v/>
      </c>
      <c r="C946" t="str">
        <f>Sachkonten!H946</f>
        <v/>
      </c>
      <c r="I946" t="str">
        <f t="shared" si="28"/>
        <v>Mandant</v>
      </c>
      <c r="J946">
        <f t="shared" si="29"/>
        <v>945</v>
      </c>
    </row>
    <row r="947" spans="1:10">
      <c r="A947" t="str">
        <f>IF(NOT(ISBLANK(Sachkonten!D947)),"Aufwandskonto","")</f>
        <v/>
      </c>
      <c r="B947" t="str">
        <f>Sachkonten_Import!C947</f>
        <v/>
      </c>
      <c r="C947" t="str">
        <f>Sachkonten!H947</f>
        <v/>
      </c>
      <c r="I947" t="str">
        <f t="shared" si="28"/>
        <v>Mandant</v>
      </c>
      <c r="J947">
        <f t="shared" si="29"/>
        <v>946</v>
      </c>
    </row>
    <row r="948" spans="1:10">
      <c r="A948" t="str">
        <f>IF(NOT(ISBLANK(Sachkonten!D948)),"Aufwandskonto","")</f>
        <v/>
      </c>
      <c r="B948" t="str">
        <f>Sachkonten_Import!C948</f>
        <v/>
      </c>
      <c r="C948" t="str">
        <f>Sachkonten!H948</f>
        <v/>
      </c>
      <c r="I948" t="str">
        <f t="shared" si="28"/>
        <v>Mandant</v>
      </c>
      <c r="J948">
        <f t="shared" si="29"/>
        <v>947</v>
      </c>
    </row>
    <row r="949" spans="1:10">
      <c r="A949" t="str">
        <f>IF(NOT(ISBLANK(Sachkonten!D949)),"Aufwandskonto","")</f>
        <v/>
      </c>
      <c r="B949" t="str">
        <f>Sachkonten_Import!C949</f>
        <v/>
      </c>
      <c r="C949" t="str">
        <f>Sachkonten!H949</f>
        <v/>
      </c>
      <c r="I949" t="str">
        <f t="shared" si="28"/>
        <v>Mandant</v>
      </c>
      <c r="J949">
        <f t="shared" si="29"/>
        <v>948</v>
      </c>
    </row>
    <row r="950" spans="1:10">
      <c r="A950" t="str">
        <f>IF(NOT(ISBLANK(Sachkonten!D950)),"Aufwandskonto","")</f>
        <v/>
      </c>
      <c r="B950" t="str">
        <f>Sachkonten_Import!C950</f>
        <v/>
      </c>
      <c r="C950" t="str">
        <f>Sachkonten!H950</f>
        <v/>
      </c>
      <c r="I950" t="str">
        <f t="shared" si="28"/>
        <v>Mandant</v>
      </c>
      <c r="J950">
        <f t="shared" si="29"/>
        <v>949</v>
      </c>
    </row>
    <row r="951" spans="1:10">
      <c r="A951" t="str">
        <f>IF(NOT(ISBLANK(Sachkonten!D951)),"Aufwandskonto","")</f>
        <v/>
      </c>
      <c r="B951" t="str">
        <f>Sachkonten_Import!C951</f>
        <v/>
      </c>
      <c r="C951" t="str">
        <f>Sachkonten!H951</f>
        <v/>
      </c>
      <c r="I951" t="str">
        <f t="shared" si="28"/>
        <v>Mandant</v>
      </c>
      <c r="J951">
        <f t="shared" si="29"/>
        <v>950</v>
      </c>
    </row>
    <row r="952" spans="1:10">
      <c r="A952" t="str">
        <f>IF(NOT(ISBLANK(Sachkonten!D952)),"Aufwandskonto","")</f>
        <v/>
      </c>
      <c r="B952" t="str">
        <f>Sachkonten_Import!C952</f>
        <v/>
      </c>
      <c r="C952" t="str">
        <f>Sachkonten!H952</f>
        <v/>
      </c>
      <c r="I952" t="str">
        <f t="shared" si="28"/>
        <v>Mandant</v>
      </c>
      <c r="J952">
        <f t="shared" si="29"/>
        <v>951</v>
      </c>
    </row>
    <row r="953" spans="1:10">
      <c r="A953" t="str">
        <f>IF(NOT(ISBLANK(Sachkonten!D953)),"Aufwandskonto","")</f>
        <v/>
      </c>
      <c r="B953" t="str">
        <f>Sachkonten_Import!C953</f>
        <v/>
      </c>
      <c r="C953" t="str">
        <f>Sachkonten!H953</f>
        <v/>
      </c>
      <c r="I953" t="str">
        <f t="shared" si="28"/>
        <v>Mandant</v>
      </c>
      <c r="J953">
        <f t="shared" si="29"/>
        <v>952</v>
      </c>
    </row>
    <row r="954" spans="1:10">
      <c r="A954" t="str">
        <f>IF(NOT(ISBLANK(Sachkonten!D954)),"Aufwandskonto","")</f>
        <v/>
      </c>
      <c r="B954" t="str">
        <f>Sachkonten_Import!C954</f>
        <v/>
      </c>
      <c r="C954" t="str">
        <f>Sachkonten!H954</f>
        <v/>
      </c>
      <c r="I954" t="str">
        <f t="shared" si="28"/>
        <v>Mandant</v>
      </c>
      <c r="J954">
        <f t="shared" si="29"/>
        <v>953</v>
      </c>
    </row>
    <row r="955" spans="1:10">
      <c r="A955" t="str">
        <f>IF(NOT(ISBLANK(Sachkonten!D955)),"Aufwandskonto","")</f>
        <v/>
      </c>
      <c r="B955" t="str">
        <f>Sachkonten_Import!C955</f>
        <v/>
      </c>
      <c r="C955" t="str">
        <f>Sachkonten!H955</f>
        <v/>
      </c>
      <c r="I955" t="str">
        <f t="shared" si="28"/>
        <v>Mandant</v>
      </c>
      <c r="J955">
        <f t="shared" si="29"/>
        <v>954</v>
      </c>
    </row>
    <row r="956" spans="1:10">
      <c r="A956" t="str">
        <f>IF(NOT(ISBLANK(Sachkonten!D956)),"Aufwandskonto","")</f>
        <v/>
      </c>
      <c r="B956" t="str">
        <f>Sachkonten_Import!C956</f>
        <v/>
      </c>
      <c r="C956" t="str">
        <f>Sachkonten!H956</f>
        <v/>
      </c>
      <c r="I956" t="str">
        <f t="shared" si="28"/>
        <v>Mandant</v>
      </c>
      <c r="J956">
        <f t="shared" si="29"/>
        <v>955</v>
      </c>
    </row>
    <row r="957" spans="1:10">
      <c r="A957" t="str">
        <f>IF(NOT(ISBLANK(Sachkonten!D957)),"Aufwandskonto","")</f>
        <v/>
      </c>
      <c r="B957" t="str">
        <f>Sachkonten_Import!C957</f>
        <v/>
      </c>
      <c r="C957" t="str">
        <f>Sachkonten!H957</f>
        <v/>
      </c>
      <c r="I957" t="str">
        <f t="shared" si="28"/>
        <v>Mandant</v>
      </c>
      <c r="J957">
        <f t="shared" si="29"/>
        <v>956</v>
      </c>
    </row>
    <row r="958" spans="1:10">
      <c r="A958" t="str">
        <f>IF(NOT(ISBLANK(Sachkonten!D958)),"Aufwandskonto","")</f>
        <v/>
      </c>
      <c r="B958" t="str">
        <f>Sachkonten_Import!C958</f>
        <v/>
      </c>
      <c r="C958" t="str">
        <f>Sachkonten!H958</f>
        <v/>
      </c>
      <c r="I958" t="str">
        <f t="shared" si="28"/>
        <v>Mandant</v>
      </c>
      <c r="J958">
        <f t="shared" si="29"/>
        <v>957</v>
      </c>
    </row>
    <row r="959" spans="1:10">
      <c r="A959" t="str">
        <f>IF(NOT(ISBLANK(Sachkonten!D959)),"Aufwandskonto","")</f>
        <v/>
      </c>
      <c r="B959" t="str">
        <f>Sachkonten_Import!C959</f>
        <v/>
      </c>
      <c r="C959" t="str">
        <f>Sachkonten!H959</f>
        <v/>
      </c>
      <c r="I959" t="str">
        <f t="shared" si="28"/>
        <v>Mandant</v>
      </c>
      <c r="J959">
        <f t="shared" si="29"/>
        <v>958</v>
      </c>
    </row>
    <row r="960" spans="1:10">
      <c r="A960" t="str">
        <f>IF(NOT(ISBLANK(Sachkonten!D960)),"Aufwandskonto","")</f>
        <v/>
      </c>
      <c r="B960" t="str">
        <f>Sachkonten_Import!C960</f>
        <v/>
      </c>
      <c r="C960" t="str">
        <f>Sachkonten!H960</f>
        <v/>
      </c>
      <c r="I960" t="str">
        <f t="shared" si="28"/>
        <v>Mandant</v>
      </c>
      <c r="J960">
        <f t="shared" si="29"/>
        <v>959</v>
      </c>
    </row>
    <row r="961" spans="1:10">
      <c r="A961" t="str">
        <f>IF(NOT(ISBLANK(Sachkonten!D961)),"Aufwandskonto","")</f>
        <v/>
      </c>
      <c r="B961" t="str">
        <f>Sachkonten_Import!C961</f>
        <v/>
      </c>
      <c r="C961" t="str">
        <f>Sachkonten!H961</f>
        <v/>
      </c>
      <c r="I961" t="str">
        <f t="shared" si="28"/>
        <v>Mandant</v>
      </c>
      <c r="J961">
        <f t="shared" si="29"/>
        <v>960</v>
      </c>
    </row>
    <row r="962" spans="1:10">
      <c r="A962" t="str">
        <f>IF(NOT(ISBLANK(Sachkonten!D962)),"Aufwandskonto","")</f>
        <v/>
      </c>
      <c r="B962" t="str">
        <f>Sachkonten_Import!C962</f>
        <v/>
      </c>
      <c r="C962" t="str">
        <f>Sachkonten!H962</f>
        <v/>
      </c>
      <c r="I962" t="str">
        <f t="shared" ref="I962:I1025" si="30">Mandantname</f>
        <v>Mandant</v>
      </c>
      <c r="J962">
        <f t="shared" si="29"/>
        <v>961</v>
      </c>
    </row>
    <row r="963" spans="1:10">
      <c r="A963" t="str">
        <f>IF(NOT(ISBLANK(Sachkonten!D963)),"Aufwandskonto","")</f>
        <v/>
      </c>
      <c r="B963" t="str">
        <f>Sachkonten_Import!C963</f>
        <v/>
      </c>
      <c r="C963" t="str">
        <f>Sachkonten!H963</f>
        <v/>
      </c>
      <c r="I963" t="str">
        <f t="shared" si="30"/>
        <v>Mandant</v>
      </c>
      <c r="J963">
        <f t="shared" si="29"/>
        <v>962</v>
      </c>
    </row>
    <row r="964" spans="1:10">
      <c r="A964" t="str">
        <f>IF(NOT(ISBLANK(Sachkonten!D964)),"Aufwandskonto","")</f>
        <v/>
      </c>
      <c r="B964" t="str">
        <f>Sachkonten_Import!C964</f>
        <v/>
      </c>
      <c r="C964" t="str">
        <f>Sachkonten!H964</f>
        <v/>
      </c>
      <c r="I964" t="str">
        <f t="shared" si="30"/>
        <v>Mandant</v>
      </c>
      <c r="J964">
        <f t="shared" ref="J964:J1027" si="31">J963+1</f>
        <v>963</v>
      </c>
    </row>
    <row r="965" spans="1:10">
      <c r="A965" t="str">
        <f>IF(NOT(ISBLANK(Sachkonten!D965)),"Aufwandskonto","")</f>
        <v/>
      </c>
      <c r="B965" t="str">
        <f>Sachkonten_Import!C965</f>
        <v/>
      </c>
      <c r="C965" t="str">
        <f>Sachkonten!H965</f>
        <v/>
      </c>
      <c r="I965" t="str">
        <f t="shared" si="30"/>
        <v>Mandant</v>
      </c>
      <c r="J965">
        <f t="shared" si="31"/>
        <v>964</v>
      </c>
    </row>
    <row r="966" spans="1:10">
      <c r="A966" t="str">
        <f>IF(NOT(ISBLANK(Sachkonten!D966)),"Aufwandskonto","")</f>
        <v/>
      </c>
      <c r="B966" t="str">
        <f>Sachkonten_Import!C966</f>
        <v/>
      </c>
      <c r="C966" t="str">
        <f>Sachkonten!H966</f>
        <v/>
      </c>
      <c r="I966" t="str">
        <f t="shared" si="30"/>
        <v>Mandant</v>
      </c>
      <c r="J966">
        <f t="shared" si="31"/>
        <v>965</v>
      </c>
    </row>
    <row r="967" spans="1:10">
      <c r="A967" t="str">
        <f>IF(NOT(ISBLANK(Sachkonten!D967)),"Aufwandskonto","")</f>
        <v/>
      </c>
      <c r="B967" t="str">
        <f>Sachkonten_Import!C967</f>
        <v/>
      </c>
      <c r="C967" t="str">
        <f>Sachkonten!H967</f>
        <v/>
      </c>
      <c r="I967" t="str">
        <f t="shared" si="30"/>
        <v>Mandant</v>
      </c>
      <c r="J967">
        <f t="shared" si="31"/>
        <v>966</v>
      </c>
    </row>
    <row r="968" spans="1:10">
      <c r="A968" t="str">
        <f>IF(NOT(ISBLANK(Sachkonten!D968)),"Aufwandskonto","")</f>
        <v/>
      </c>
      <c r="B968" t="str">
        <f>Sachkonten_Import!C968</f>
        <v/>
      </c>
      <c r="C968" t="str">
        <f>Sachkonten!H968</f>
        <v/>
      </c>
      <c r="I968" t="str">
        <f t="shared" si="30"/>
        <v>Mandant</v>
      </c>
      <c r="J968">
        <f t="shared" si="31"/>
        <v>967</v>
      </c>
    </row>
    <row r="969" spans="1:10">
      <c r="A969" t="str">
        <f>IF(NOT(ISBLANK(Sachkonten!D969)),"Aufwandskonto","")</f>
        <v/>
      </c>
      <c r="B969" t="str">
        <f>Sachkonten_Import!C969</f>
        <v/>
      </c>
      <c r="C969" t="str">
        <f>Sachkonten!H969</f>
        <v/>
      </c>
      <c r="I969" t="str">
        <f t="shared" si="30"/>
        <v>Mandant</v>
      </c>
      <c r="J969">
        <f t="shared" si="31"/>
        <v>968</v>
      </c>
    </row>
    <row r="970" spans="1:10">
      <c r="A970" t="str">
        <f>IF(NOT(ISBLANK(Sachkonten!D970)),"Aufwandskonto","")</f>
        <v/>
      </c>
      <c r="B970" t="str">
        <f>Sachkonten_Import!C970</f>
        <v/>
      </c>
      <c r="C970" t="str">
        <f>Sachkonten!H970</f>
        <v/>
      </c>
      <c r="I970" t="str">
        <f t="shared" si="30"/>
        <v>Mandant</v>
      </c>
      <c r="J970">
        <f t="shared" si="31"/>
        <v>969</v>
      </c>
    </row>
    <row r="971" spans="1:10">
      <c r="A971" t="str">
        <f>IF(NOT(ISBLANK(Sachkonten!D971)),"Aufwandskonto","")</f>
        <v/>
      </c>
      <c r="B971" t="str">
        <f>Sachkonten_Import!C971</f>
        <v/>
      </c>
      <c r="C971" t="str">
        <f>Sachkonten!H971</f>
        <v/>
      </c>
      <c r="I971" t="str">
        <f t="shared" si="30"/>
        <v>Mandant</v>
      </c>
      <c r="J971">
        <f t="shared" si="31"/>
        <v>970</v>
      </c>
    </row>
    <row r="972" spans="1:10">
      <c r="A972" t="str">
        <f>IF(NOT(ISBLANK(Sachkonten!D972)),"Aufwandskonto","")</f>
        <v/>
      </c>
      <c r="B972" t="str">
        <f>Sachkonten_Import!C972</f>
        <v/>
      </c>
      <c r="C972" t="str">
        <f>Sachkonten!H972</f>
        <v/>
      </c>
      <c r="I972" t="str">
        <f t="shared" si="30"/>
        <v>Mandant</v>
      </c>
      <c r="J972">
        <f t="shared" si="31"/>
        <v>971</v>
      </c>
    </row>
    <row r="973" spans="1:10">
      <c r="A973" t="str">
        <f>IF(NOT(ISBLANK(Sachkonten!D973)),"Aufwandskonto","")</f>
        <v/>
      </c>
      <c r="B973" t="str">
        <f>Sachkonten_Import!C973</f>
        <v/>
      </c>
      <c r="C973" t="str">
        <f>Sachkonten!H973</f>
        <v/>
      </c>
      <c r="I973" t="str">
        <f t="shared" si="30"/>
        <v>Mandant</v>
      </c>
      <c r="J973">
        <f t="shared" si="31"/>
        <v>972</v>
      </c>
    </row>
    <row r="974" spans="1:10">
      <c r="A974" t="str">
        <f>IF(NOT(ISBLANK(Sachkonten!D974)),"Aufwandskonto","")</f>
        <v/>
      </c>
      <c r="B974" t="str">
        <f>Sachkonten_Import!C974</f>
        <v/>
      </c>
      <c r="C974" t="str">
        <f>Sachkonten!H974</f>
        <v/>
      </c>
      <c r="I974" t="str">
        <f t="shared" si="30"/>
        <v>Mandant</v>
      </c>
      <c r="J974">
        <f t="shared" si="31"/>
        <v>973</v>
      </c>
    </row>
    <row r="975" spans="1:10">
      <c r="A975" t="str">
        <f>IF(NOT(ISBLANK(Sachkonten!D975)),"Aufwandskonto","")</f>
        <v/>
      </c>
      <c r="B975" t="str">
        <f>Sachkonten_Import!C975</f>
        <v/>
      </c>
      <c r="C975" t="str">
        <f>Sachkonten!H975</f>
        <v/>
      </c>
      <c r="I975" t="str">
        <f t="shared" si="30"/>
        <v>Mandant</v>
      </c>
      <c r="J975">
        <f t="shared" si="31"/>
        <v>974</v>
      </c>
    </row>
    <row r="976" spans="1:10">
      <c r="A976" t="str">
        <f>IF(NOT(ISBLANK(Sachkonten!D976)),"Aufwandskonto","")</f>
        <v/>
      </c>
      <c r="B976" t="str">
        <f>Sachkonten_Import!C976</f>
        <v/>
      </c>
      <c r="C976" t="str">
        <f>Sachkonten!H976</f>
        <v/>
      </c>
      <c r="I976" t="str">
        <f t="shared" si="30"/>
        <v>Mandant</v>
      </c>
      <c r="J976">
        <f t="shared" si="31"/>
        <v>975</v>
      </c>
    </row>
    <row r="977" spans="1:10">
      <c r="A977" t="str">
        <f>IF(NOT(ISBLANK(Sachkonten!D977)),"Aufwandskonto","")</f>
        <v/>
      </c>
      <c r="B977" t="str">
        <f>Sachkonten_Import!C977</f>
        <v/>
      </c>
      <c r="C977" t="str">
        <f>Sachkonten!H977</f>
        <v/>
      </c>
      <c r="I977" t="str">
        <f t="shared" si="30"/>
        <v>Mandant</v>
      </c>
      <c r="J977">
        <f t="shared" si="31"/>
        <v>976</v>
      </c>
    </row>
    <row r="978" spans="1:10">
      <c r="A978" t="str">
        <f>IF(NOT(ISBLANK(Sachkonten!D978)),"Aufwandskonto","")</f>
        <v/>
      </c>
      <c r="B978" t="str">
        <f>Sachkonten_Import!C978</f>
        <v/>
      </c>
      <c r="C978" t="str">
        <f>Sachkonten!H978</f>
        <v/>
      </c>
      <c r="I978" t="str">
        <f t="shared" si="30"/>
        <v>Mandant</v>
      </c>
      <c r="J978">
        <f t="shared" si="31"/>
        <v>977</v>
      </c>
    </row>
    <row r="979" spans="1:10">
      <c r="A979" t="str">
        <f>IF(NOT(ISBLANK(Sachkonten!D979)),"Aufwandskonto","")</f>
        <v/>
      </c>
      <c r="B979" t="str">
        <f>Sachkonten_Import!C979</f>
        <v/>
      </c>
      <c r="C979" t="str">
        <f>Sachkonten!H979</f>
        <v/>
      </c>
      <c r="I979" t="str">
        <f t="shared" si="30"/>
        <v>Mandant</v>
      </c>
      <c r="J979">
        <f t="shared" si="31"/>
        <v>978</v>
      </c>
    </row>
    <row r="980" spans="1:10">
      <c r="A980" t="str">
        <f>IF(NOT(ISBLANK(Sachkonten!D980)),"Aufwandskonto","")</f>
        <v/>
      </c>
      <c r="B980" t="str">
        <f>Sachkonten_Import!C980</f>
        <v/>
      </c>
      <c r="C980" t="str">
        <f>Sachkonten!H980</f>
        <v/>
      </c>
      <c r="I980" t="str">
        <f t="shared" si="30"/>
        <v>Mandant</v>
      </c>
      <c r="J980">
        <f t="shared" si="31"/>
        <v>979</v>
      </c>
    </row>
    <row r="981" spans="1:10">
      <c r="A981" t="str">
        <f>IF(NOT(ISBLANK(Sachkonten!D981)),"Aufwandskonto","")</f>
        <v/>
      </c>
      <c r="B981" t="str">
        <f>Sachkonten_Import!C981</f>
        <v/>
      </c>
      <c r="C981" t="str">
        <f>Sachkonten!H981</f>
        <v/>
      </c>
      <c r="I981" t="str">
        <f t="shared" si="30"/>
        <v>Mandant</v>
      </c>
      <c r="J981">
        <f t="shared" si="31"/>
        <v>980</v>
      </c>
    </row>
    <row r="982" spans="1:10">
      <c r="A982" t="str">
        <f>IF(NOT(ISBLANK(Sachkonten!D982)),"Aufwandskonto","")</f>
        <v/>
      </c>
      <c r="B982" t="str">
        <f>Sachkonten_Import!C982</f>
        <v/>
      </c>
      <c r="C982" t="str">
        <f>Sachkonten!H982</f>
        <v/>
      </c>
      <c r="I982" t="str">
        <f t="shared" si="30"/>
        <v>Mandant</v>
      </c>
      <c r="J982">
        <f t="shared" si="31"/>
        <v>981</v>
      </c>
    </row>
    <row r="983" spans="1:10">
      <c r="A983" t="str">
        <f>IF(NOT(ISBLANK(Sachkonten!D983)),"Aufwandskonto","")</f>
        <v/>
      </c>
      <c r="B983" t="str">
        <f>Sachkonten_Import!C983</f>
        <v/>
      </c>
      <c r="C983" t="str">
        <f>Sachkonten!H983</f>
        <v/>
      </c>
      <c r="I983" t="str">
        <f t="shared" si="30"/>
        <v>Mandant</v>
      </c>
      <c r="J983">
        <f t="shared" si="31"/>
        <v>982</v>
      </c>
    </row>
    <row r="984" spans="1:10">
      <c r="A984" t="str">
        <f>IF(NOT(ISBLANK(Sachkonten!D984)),"Aufwandskonto","")</f>
        <v/>
      </c>
      <c r="B984" t="str">
        <f>Sachkonten_Import!C984</f>
        <v/>
      </c>
      <c r="C984" t="str">
        <f>Sachkonten!H984</f>
        <v/>
      </c>
      <c r="I984" t="str">
        <f t="shared" si="30"/>
        <v>Mandant</v>
      </c>
      <c r="J984">
        <f t="shared" si="31"/>
        <v>983</v>
      </c>
    </row>
    <row r="985" spans="1:10">
      <c r="A985" t="str">
        <f>IF(NOT(ISBLANK(Sachkonten!D985)),"Aufwandskonto","")</f>
        <v/>
      </c>
      <c r="B985" t="str">
        <f>Sachkonten_Import!C985</f>
        <v/>
      </c>
      <c r="C985" t="str">
        <f>Sachkonten!H985</f>
        <v/>
      </c>
      <c r="I985" t="str">
        <f t="shared" si="30"/>
        <v>Mandant</v>
      </c>
      <c r="J985">
        <f t="shared" si="31"/>
        <v>984</v>
      </c>
    </row>
    <row r="986" spans="1:10">
      <c r="A986" t="str">
        <f>IF(NOT(ISBLANK(Sachkonten!D986)),"Aufwandskonto","")</f>
        <v/>
      </c>
      <c r="B986" t="str">
        <f>Sachkonten_Import!C986</f>
        <v/>
      </c>
      <c r="C986" t="str">
        <f>Sachkonten!H986</f>
        <v/>
      </c>
      <c r="I986" t="str">
        <f t="shared" si="30"/>
        <v>Mandant</v>
      </c>
      <c r="J986">
        <f t="shared" si="31"/>
        <v>985</v>
      </c>
    </row>
    <row r="987" spans="1:10">
      <c r="A987" t="str">
        <f>IF(NOT(ISBLANK(Sachkonten!D987)),"Aufwandskonto","")</f>
        <v/>
      </c>
      <c r="B987" t="str">
        <f>Sachkonten_Import!C987</f>
        <v/>
      </c>
      <c r="C987" t="str">
        <f>Sachkonten!H987</f>
        <v/>
      </c>
      <c r="I987" t="str">
        <f t="shared" si="30"/>
        <v>Mandant</v>
      </c>
      <c r="J987">
        <f t="shared" si="31"/>
        <v>986</v>
      </c>
    </row>
    <row r="988" spans="1:10">
      <c r="A988" t="str">
        <f>IF(NOT(ISBLANK(Sachkonten!D988)),"Aufwandskonto","")</f>
        <v/>
      </c>
      <c r="B988" t="str">
        <f>Sachkonten_Import!C988</f>
        <v/>
      </c>
      <c r="C988" t="str">
        <f>Sachkonten!H988</f>
        <v/>
      </c>
      <c r="I988" t="str">
        <f t="shared" si="30"/>
        <v>Mandant</v>
      </c>
      <c r="J988">
        <f t="shared" si="31"/>
        <v>987</v>
      </c>
    </row>
    <row r="989" spans="1:10">
      <c r="A989" t="str">
        <f>IF(NOT(ISBLANK(Sachkonten!D989)),"Aufwandskonto","")</f>
        <v/>
      </c>
      <c r="B989" t="str">
        <f>Sachkonten_Import!C989</f>
        <v/>
      </c>
      <c r="C989" t="str">
        <f>Sachkonten!H989</f>
        <v/>
      </c>
      <c r="I989" t="str">
        <f t="shared" si="30"/>
        <v>Mandant</v>
      </c>
      <c r="J989">
        <f t="shared" si="31"/>
        <v>988</v>
      </c>
    </row>
    <row r="990" spans="1:10">
      <c r="A990" t="str">
        <f>IF(NOT(ISBLANK(Sachkonten!D990)),"Aufwandskonto","")</f>
        <v/>
      </c>
      <c r="B990" t="str">
        <f>Sachkonten_Import!C990</f>
        <v/>
      </c>
      <c r="C990" t="str">
        <f>Sachkonten!H990</f>
        <v/>
      </c>
      <c r="I990" t="str">
        <f t="shared" si="30"/>
        <v>Mandant</v>
      </c>
      <c r="J990">
        <f t="shared" si="31"/>
        <v>989</v>
      </c>
    </row>
    <row r="991" spans="1:10">
      <c r="A991" t="str">
        <f>IF(NOT(ISBLANK(Sachkonten!D991)),"Aufwandskonto","")</f>
        <v/>
      </c>
      <c r="B991" t="str">
        <f>Sachkonten_Import!C991</f>
        <v/>
      </c>
      <c r="C991" t="str">
        <f>Sachkonten!H991</f>
        <v/>
      </c>
      <c r="I991" t="str">
        <f t="shared" si="30"/>
        <v>Mandant</v>
      </c>
      <c r="J991">
        <f t="shared" si="31"/>
        <v>990</v>
      </c>
    </row>
    <row r="992" spans="1:10">
      <c r="A992" t="str">
        <f>IF(NOT(ISBLANK(Sachkonten!D992)),"Aufwandskonto","")</f>
        <v/>
      </c>
      <c r="B992" t="str">
        <f>Sachkonten_Import!C992</f>
        <v/>
      </c>
      <c r="C992" t="str">
        <f>Sachkonten!H992</f>
        <v/>
      </c>
      <c r="I992" t="str">
        <f t="shared" si="30"/>
        <v>Mandant</v>
      </c>
      <c r="J992">
        <f t="shared" si="31"/>
        <v>991</v>
      </c>
    </row>
    <row r="993" spans="1:10">
      <c r="A993" t="str">
        <f>IF(NOT(ISBLANK(Sachkonten!D993)),"Aufwandskonto","")</f>
        <v/>
      </c>
      <c r="B993" t="str">
        <f>Sachkonten_Import!C993</f>
        <v/>
      </c>
      <c r="C993" t="str">
        <f>Sachkonten!H993</f>
        <v/>
      </c>
      <c r="I993" t="str">
        <f t="shared" si="30"/>
        <v>Mandant</v>
      </c>
      <c r="J993">
        <f t="shared" si="31"/>
        <v>992</v>
      </c>
    </row>
    <row r="994" spans="1:10">
      <c r="A994" t="str">
        <f>IF(NOT(ISBLANK(Sachkonten!D994)),"Aufwandskonto","")</f>
        <v/>
      </c>
      <c r="B994" t="str">
        <f>Sachkonten_Import!C994</f>
        <v/>
      </c>
      <c r="C994" t="str">
        <f>Sachkonten!H994</f>
        <v/>
      </c>
      <c r="I994" t="str">
        <f t="shared" si="30"/>
        <v>Mandant</v>
      </c>
      <c r="J994">
        <f t="shared" si="31"/>
        <v>993</v>
      </c>
    </row>
    <row r="995" spans="1:10">
      <c r="A995" t="str">
        <f>IF(NOT(ISBLANK(Sachkonten!D995)),"Aufwandskonto","")</f>
        <v/>
      </c>
      <c r="B995" t="str">
        <f>Sachkonten_Import!C995</f>
        <v/>
      </c>
      <c r="C995" t="str">
        <f>Sachkonten!H995</f>
        <v/>
      </c>
      <c r="I995" t="str">
        <f t="shared" si="30"/>
        <v>Mandant</v>
      </c>
      <c r="J995">
        <f t="shared" si="31"/>
        <v>994</v>
      </c>
    </row>
    <row r="996" spans="1:10">
      <c r="A996" t="str">
        <f>IF(NOT(ISBLANK(Sachkonten!D996)),"Aufwandskonto","")</f>
        <v/>
      </c>
      <c r="B996" t="str">
        <f>Sachkonten_Import!C996</f>
        <v/>
      </c>
      <c r="C996" t="str">
        <f>Sachkonten!H996</f>
        <v/>
      </c>
      <c r="I996" t="str">
        <f t="shared" si="30"/>
        <v>Mandant</v>
      </c>
      <c r="J996">
        <f t="shared" si="31"/>
        <v>995</v>
      </c>
    </row>
    <row r="997" spans="1:10">
      <c r="A997" t="str">
        <f>IF(NOT(ISBLANK(Sachkonten!D997)),"Aufwandskonto","")</f>
        <v/>
      </c>
      <c r="B997" t="str">
        <f>Sachkonten_Import!C997</f>
        <v/>
      </c>
      <c r="C997" t="str">
        <f>Sachkonten!H997</f>
        <v/>
      </c>
      <c r="I997" t="str">
        <f t="shared" si="30"/>
        <v>Mandant</v>
      </c>
      <c r="J997">
        <f t="shared" si="31"/>
        <v>996</v>
      </c>
    </row>
    <row r="998" spans="1:10">
      <c r="A998" t="str">
        <f>IF(NOT(ISBLANK(Sachkonten!D998)),"Aufwandskonto","")</f>
        <v/>
      </c>
      <c r="B998" t="str">
        <f>Sachkonten_Import!C998</f>
        <v/>
      </c>
      <c r="C998" t="str">
        <f>Sachkonten!H998</f>
        <v/>
      </c>
      <c r="I998" t="str">
        <f t="shared" si="30"/>
        <v>Mandant</v>
      </c>
      <c r="J998">
        <f t="shared" si="31"/>
        <v>997</v>
      </c>
    </row>
    <row r="999" spans="1:10">
      <c r="A999" t="str">
        <f>IF(NOT(ISBLANK(Sachkonten!D999)),"Aufwandskonto","")</f>
        <v/>
      </c>
      <c r="B999" t="str">
        <f>Sachkonten_Import!C999</f>
        <v/>
      </c>
      <c r="C999" t="str">
        <f>Sachkonten!H999</f>
        <v/>
      </c>
      <c r="I999" t="str">
        <f t="shared" si="30"/>
        <v>Mandant</v>
      </c>
      <c r="J999">
        <f t="shared" si="31"/>
        <v>998</v>
      </c>
    </row>
    <row r="1000" spans="1:10">
      <c r="A1000" t="str">
        <f>IF(NOT(ISBLANK(Sachkonten!D1000)),"Aufwandskonto","")</f>
        <v/>
      </c>
      <c r="B1000" t="str">
        <f>Sachkonten_Import!C1000</f>
        <v/>
      </c>
      <c r="C1000" t="str">
        <f>Sachkonten!H1000</f>
        <v/>
      </c>
      <c r="I1000" t="str">
        <f t="shared" si="30"/>
        <v>Mandant</v>
      </c>
      <c r="J1000">
        <f t="shared" si="31"/>
        <v>999</v>
      </c>
    </row>
    <row r="1001" spans="1:10">
      <c r="A1001" t="str">
        <f>IF(NOT(ISBLANK(Sachkonten!D1001)),"Aufwandskonto","")</f>
        <v/>
      </c>
      <c r="B1001" t="str">
        <f>Sachkonten_Import!C1001</f>
        <v/>
      </c>
      <c r="C1001" t="str">
        <f>Sachkonten!H1001</f>
        <v/>
      </c>
      <c r="I1001" t="str">
        <f t="shared" si="30"/>
        <v>Mandant</v>
      </c>
      <c r="J1001">
        <f t="shared" si="31"/>
        <v>1000</v>
      </c>
    </row>
    <row r="1002" spans="1:10">
      <c r="A1002" t="str">
        <f>IF(NOT(ISBLANK(Sachkonten!D1002)),"Aufwandskonto","")</f>
        <v/>
      </c>
      <c r="B1002" t="str">
        <f>Sachkonten_Import!C1002</f>
        <v/>
      </c>
      <c r="C1002" t="str">
        <f>Sachkonten!H1002</f>
        <v/>
      </c>
      <c r="I1002" t="str">
        <f t="shared" si="30"/>
        <v>Mandant</v>
      </c>
      <c r="J1002">
        <f t="shared" si="31"/>
        <v>1001</v>
      </c>
    </row>
    <row r="1003" spans="1:10">
      <c r="A1003" t="str">
        <f>IF(NOT(ISBLANK(Sachkonten!D1003)),"Aufwandskonto","")</f>
        <v/>
      </c>
      <c r="B1003" t="str">
        <f>Sachkonten_Import!C1003</f>
        <v/>
      </c>
      <c r="C1003" t="str">
        <f>Sachkonten!H1003</f>
        <v/>
      </c>
      <c r="I1003" t="str">
        <f t="shared" si="30"/>
        <v>Mandant</v>
      </c>
      <c r="J1003">
        <f t="shared" si="31"/>
        <v>1002</v>
      </c>
    </row>
    <row r="1004" spans="1:10">
      <c r="A1004" t="str">
        <f>IF(NOT(ISBLANK(Sachkonten!D1004)),"Aufwandskonto","")</f>
        <v/>
      </c>
      <c r="B1004" t="str">
        <f>Sachkonten_Import!C1004</f>
        <v/>
      </c>
      <c r="C1004" t="str">
        <f>Sachkonten!H1004</f>
        <v/>
      </c>
      <c r="I1004" t="str">
        <f t="shared" si="30"/>
        <v>Mandant</v>
      </c>
      <c r="J1004">
        <f t="shared" si="31"/>
        <v>1003</v>
      </c>
    </row>
    <row r="1005" spans="1:10">
      <c r="A1005" t="str">
        <f>IF(NOT(ISBLANK(Sachkonten!D1005)),"Aufwandskonto","")</f>
        <v/>
      </c>
      <c r="B1005" t="str">
        <f>Sachkonten_Import!C1005</f>
        <v/>
      </c>
      <c r="C1005" t="str">
        <f>Sachkonten!H1005</f>
        <v/>
      </c>
      <c r="I1005" t="str">
        <f t="shared" si="30"/>
        <v>Mandant</v>
      </c>
      <c r="J1005">
        <f t="shared" si="31"/>
        <v>1004</v>
      </c>
    </row>
    <row r="1006" spans="1:10">
      <c r="A1006" t="str">
        <f>IF(NOT(ISBLANK(Sachkonten!D1006)),"Aufwandskonto","")</f>
        <v/>
      </c>
      <c r="B1006" t="str">
        <f>Sachkonten_Import!C1006</f>
        <v/>
      </c>
      <c r="C1006" t="str">
        <f>Sachkonten!H1006</f>
        <v/>
      </c>
      <c r="I1006" t="str">
        <f t="shared" si="30"/>
        <v>Mandant</v>
      </c>
      <c r="J1006">
        <f t="shared" si="31"/>
        <v>1005</v>
      </c>
    </row>
    <row r="1007" spans="1:10">
      <c r="A1007" t="str">
        <f>IF(NOT(ISBLANK(Sachkonten!D1007)),"Aufwandskonto","")</f>
        <v/>
      </c>
      <c r="B1007" t="str">
        <f>Sachkonten_Import!C1007</f>
        <v/>
      </c>
      <c r="C1007" t="str">
        <f>Sachkonten!H1007</f>
        <v/>
      </c>
      <c r="I1007" t="str">
        <f t="shared" si="30"/>
        <v>Mandant</v>
      </c>
      <c r="J1007">
        <f t="shared" si="31"/>
        <v>1006</v>
      </c>
    </row>
    <row r="1008" spans="1:10">
      <c r="A1008" t="str">
        <f>IF(NOT(ISBLANK(Sachkonten!D1008)),"Aufwandskonto","")</f>
        <v/>
      </c>
      <c r="B1008" t="str">
        <f>Sachkonten_Import!C1008</f>
        <v/>
      </c>
      <c r="C1008" t="str">
        <f>Sachkonten!H1008</f>
        <v/>
      </c>
      <c r="I1008" t="str">
        <f t="shared" si="30"/>
        <v>Mandant</v>
      </c>
      <c r="J1008">
        <f t="shared" si="31"/>
        <v>1007</v>
      </c>
    </row>
    <row r="1009" spans="1:10">
      <c r="A1009" t="str">
        <f>IF(NOT(ISBLANK(Sachkonten!D1009)),"Aufwandskonto","")</f>
        <v/>
      </c>
      <c r="B1009" t="str">
        <f>Sachkonten_Import!C1009</f>
        <v/>
      </c>
      <c r="C1009" t="str">
        <f>Sachkonten!H1009</f>
        <v/>
      </c>
      <c r="I1009" t="str">
        <f t="shared" si="30"/>
        <v>Mandant</v>
      </c>
      <c r="J1009">
        <f t="shared" si="31"/>
        <v>1008</v>
      </c>
    </row>
    <row r="1010" spans="1:10">
      <c r="A1010" t="str">
        <f>IF(NOT(ISBLANK(Sachkonten!D1010)),"Aufwandskonto","")</f>
        <v/>
      </c>
      <c r="B1010" t="str">
        <f>Sachkonten_Import!C1010</f>
        <v/>
      </c>
      <c r="C1010" t="str">
        <f>Sachkonten!H1010</f>
        <v/>
      </c>
      <c r="I1010" t="str">
        <f t="shared" si="30"/>
        <v>Mandant</v>
      </c>
      <c r="J1010">
        <f t="shared" si="31"/>
        <v>1009</v>
      </c>
    </row>
    <row r="1011" spans="1:10">
      <c r="A1011" t="str">
        <f>IF(NOT(ISBLANK(Sachkonten!D1011)),"Aufwandskonto","")</f>
        <v/>
      </c>
      <c r="B1011" t="str">
        <f>Sachkonten_Import!C1011</f>
        <v/>
      </c>
      <c r="C1011" t="str">
        <f>Sachkonten!H1011</f>
        <v/>
      </c>
      <c r="I1011" t="str">
        <f t="shared" si="30"/>
        <v>Mandant</v>
      </c>
      <c r="J1011">
        <f t="shared" si="31"/>
        <v>1010</v>
      </c>
    </row>
    <row r="1012" spans="1:10">
      <c r="A1012" t="str">
        <f>IF(NOT(ISBLANK(Sachkonten!D1012)),"Aufwandskonto","")</f>
        <v/>
      </c>
      <c r="B1012" t="str">
        <f>Sachkonten_Import!C1012</f>
        <v/>
      </c>
      <c r="C1012" t="str">
        <f>Sachkonten!H1012</f>
        <v/>
      </c>
      <c r="I1012" t="str">
        <f t="shared" si="30"/>
        <v>Mandant</v>
      </c>
      <c r="J1012">
        <f t="shared" si="31"/>
        <v>1011</v>
      </c>
    </row>
    <row r="1013" spans="1:10">
      <c r="A1013" t="str">
        <f>IF(NOT(ISBLANK(Sachkonten!D1013)),"Aufwandskonto","")</f>
        <v/>
      </c>
      <c r="B1013" t="str">
        <f>Sachkonten_Import!C1013</f>
        <v/>
      </c>
      <c r="C1013" t="str">
        <f>Sachkonten!H1013</f>
        <v/>
      </c>
      <c r="I1013" t="str">
        <f t="shared" si="30"/>
        <v>Mandant</v>
      </c>
      <c r="J1013">
        <f t="shared" si="31"/>
        <v>1012</v>
      </c>
    </row>
    <row r="1014" spans="1:10">
      <c r="A1014" t="str">
        <f>IF(NOT(ISBLANK(Sachkonten!D1014)),"Aufwandskonto","")</f>
        <v/>
      </c>
      <c r="B1014" t="str">
        <f>Sachkonten_Import!C1014</f>
        <v/>
      </c>
      <c r="C1014" t="str">
        <f>Sachkonten!H1014</f>
        <v/>
      </c>
      <c r="I1014" t="str">
        <f t="shared" si="30"/>
        <v>Mandant</v>
      </c>
      <c r="J1014">
        <f t="shared" si="31"/>
        <v>1013</v>
      </c>
    </row>
    <row r="1015" spans="1:10">
      <c r="A1015" t="str">
        <f>IF(NOT(ISBLANK(Sachkonten!D1015)),"Aufwandskonto","")</f>
        <v/>
      </c>
      <c r="B1015" t="str">
        <f>Sachkonten_Import!C1015</f>
        <v/>
      </c>
      <c r="C1015" t="str">
        <f>Sachkonten!H1015</f>
        <v/>
      </c>
      <c r="I1015" t="str">
        <f t="shared" si="30"/>
        <v>Mandant</v>
      </c>
      <c r="J1015">
        <f t="shared" si="31"/>
        <v>1014</v>
      </c>
    </row>
    <row r="1016" spans="1:10">
      <c r="A1016" t="str">
        <f>IF(NOT(ISBLANK(Sachkonten!D1016)),"Aufwandskonto","")</f>
        <v/>
      </c>
      <c r="B1016" t="str">
        <f>Sachkonten_Import!C1016</f>
        <v/>
      </c>
      <c r="C1016" t="str">
        <f>Sachkonten!H1016</f>
        <v/>
      </c>
      <c r="I1016" t="str">
        <f t="shared" si="30"/>
        <v>Mandant</v>
      </c>
      <c r="J1016">
        <f t="shared" si="31"/>
        <v>1015</v>
      </c>
    </row>
    <row r="1017" spans="1:10">
      <c r="A1017" t="str">
        <f>IF(NOT(ISBLANK(Sachkonten!D1017)),"Aufwandskonto","")</f>
        <v/>
      </c>
      <c r="B1017" t="str">
        <f>Sachkonten_Import!C1017</f>
        <v/>
      </c>
      <c r="C1017" t="str">
        <f>Sachkonten!H1017</f>
        <v/>
      </c>
      <c r="I1017" t="str">
        <f t="shared" si="30"/>
        <v>Mandant</v>
      </c>
      <c r="J1017">
        <f t="shared" si="31"/>
        <v>1016</v>
      </c>
    </row>
    <row r="1018" spans="1:10">
      <c r="A1018" t="str">
        <f>IF(NOT(ISBLANK(Sachkonten!D1018)),"Aufwandskonto","")</f>
        <v/>
      </c>
      <c r="B1018" t="str">
        <f>Sachkonten_Import!C1018</f>
        <v/>
      </c>
      <c r="C1018" t="str">
        <f>Sachkonten!H1018</f>
        <v/>
      </c>
      <c r="I1018" t="str">
        <f t="shared" si="30"/>
        <v>Mandant</v>
      </c>
      <c r="J1018">
        <f t="shared" si="31"/>
        <v>1017</v>
      </c>
    </row>
    <row r="1019" spans="1:10">
      <c r="A1019" t="str">
        <f>IF(NOT(ISBLANK(Sachkonten!D1019)),"Aufwandskonto","")</f>
        <v/>
      </c>
      <c r="B1019" t="str">
        <f>Sachkonten_Import!C1019</f>
        <v/>
      </c>
      <c r="C1019" t="str">
        <f>Sachkonten!H1019</f>
        <v/>
      </c>
      <c r="I1019" t="str">
        <f t="shared" si="30"/>
        <v>Mandant</v>
      </c>
      <c r="J1019">
        <f t="shared" si="31"/>
        <v>1018</v>
      </c>
    </row>
    <row r="1020" spans="1:10">
      <c r="A1020" t="str">
        <f>IF(NOT(ISBLANK(Sachkonten!D1020)),"Aufwandskonto","")</f>
        <v/>
      </c>
      <c r="B1020" t="str">
        <f>Sachkonten_Import!C1020</f>
        <v/>
      </c>
      <c r="C1020" t="str">
        <f>Sachkonten!H1020</f>
        <v/>
      </c>
      <c r="I1020" t="str">
        <f t="shared" si="30"/>
        <v>Mandant</v>
      </c>
      <c r="J1020">
        <f t="shared" si="31"/>
        <v>1019</v>
      </c>
    </row>
    <row r="1021" spans="1:10">
      <c r="A1021" t="str">
        <f>IF(NOT(ISBLANK(Sachkonten!D1021)),"Aufwandskonto","")</f>
        <v/>
      </c>
      <c r="B1021" t="str">
        <f>Sachkonten_Import!C1021</f>
        <v/>
      </c>
      <c r="C1021" t="str">
        <f>Sachkonten!H1021</f>
        <v/>
      </c>
      <c r="I1021" t="str">
        <f t="shared" si="30"/>
        <v>Mandant</v>
      </c>
      <c r="J1021">
        <f t="shared" si="31"/>
        <v>1020</v>
      </c>
    </row>
    <row r="1022" spans="1:10">
      <c r="A1022" t="str">
        <f>IF(NOT(ISBLANK(Sachkonten!D1022)),"Aufwandskonto","")</f>
        <v/>
      </c>
      <c r="B1022" t="str">
        <f>Sachkonten_Import!C1022</f>
        <v/>
      </c>
      <c r="C1022" t="str">
        <f>Sachkonten!H1022</f>
        <v/>
      </c>
      <c r="I1022" t="str">
        <f t="shared" si="30"/>
        <v>Mandant</v>
      </c>
      <c r="J1022">
        <f t="shared" si="31"/>
        <v>1021</v>
      </c>
    </row>
    <row r="1023" spans="1:10">
      <c r="A1023" t="str">
        <f>IF(NOT(ISBLANK(Sachkonten!D1023)),"Aufwandskonto","")</f>
        <v/>
      </c>
      <c r="B1023" t="str">
        <f>Sachkonten_Import!C1023</f>
        <v/>
      </c>
      <c r="C1023" t="str">
        <f>Sachkonten!H1023</f>
        <v/>
      </c>
      <c r="I1023" t="str">
        <f t="shared" si="30"/>
        <v>Mandant</v>
      </c>
      <c r="J1023">
        <f t="shared" si="31"/>
        <v>1022</v>
      </c>
    </row>
    <row r="1024" spans="1:10">
      <c r="A1024" t="str">
        <f>IF(NOT(ISBLANK(Sachkonten!D1024)),"Aufwandskonto","")</f>
        <v/>
      </c>
      <c r="B1024" t="str">
        <f>Sachkonten_Import!C1024</f>
        <v/>
      </c>
      <c r="C1024" t="str">
        <f>Sachkonten!H1024</f>
        <v/>
      </c>
      <c r="I1024" t="str">
        <f t="shared" si="30"/>
        <v>Mandant</v>
      </c>
      <c r="J1024">
        <f t="shared" si="31"/>
        <v>1023</v>
      </c>
    </row>
    <row r="1025" spans="1:10">
      <c r="A1025" t="str">
        <f>IF(NOT(ISBLANK(Sachkonten!D1025)),"Aufwandskonto","")</f>
        <v/>
      </c>
      <c r="B1025" t="str">
        <f>Sachkonten_Import!C1025</f>
        <v/>
      </c>
      <c r="C1025" t="str">
        <f>Sachkonten!H1025</f>
        <v/>
      </c>
      <c r="I1025" t="str">
        <f t="shared" si="30"/>
        <v>Mandant</v>
      </c>
      <c r="J1025">
        <f t="shared" si="31"/>
        <v>1024</v>
      </c>
    </row>
    <row r="1026" spans="1:10">
      <c r="A1026" t="str">
        <f>IF(NOT(ISBLANK(Sachkonten!D1026)),"Aufwandskonto","")</f>
        <v/>
      </c>
      <c r="B1026" t="str">
        <f>Sachkonten_Import!C1026</f>
        <v/>
      </c>
      <c r="C1026" t="str">
        <f>Sachkonten!H1026</f>
        <v/>
      </c>
      <c r="I1026" t="str">
        <f t="shared" ref="I1026:I1089" si="32">Mandantname</f>
        <v>Mandant</v>
      </c>
      <c r="J1026">
        <f t="shared" si="31"/>
        <v>1025</v>
      </c>
    </row>
    <row r="1027" spans="1:10">
      <c r="A1027" t="str">
        <f>IF(NOT(ISBLANK(Sachkonten!D1027)),"Aufwandskonto","")</f>
        <v/>
      </c>
      <c r="B1027" t="str">
        <f>Sachkonten_Import!C1027</f>
        <v/>
      </c>
      <c r="C1027" t="str">
        <f>Sachkonten!H1027</f>
        <v/>
      </c>
      <c r="I1027" t="str">
        <f t="shared" si="32"/>
        <v>Mandant</v>
      </c>
      <c r="J1027">
        <f t="shared" si="31"/>
        <v>1026</v>
      </c>
    </row>
    <row r="1028" spans="1:10">
      <c r="A1028" t="str">
        <f>IF(NOT(ISBLANK(Sachkonten!D1028)),"Aufwandskonto","")</f>
        <v/>
      </c>
      <c r="B1028" t="str">
        <f>Sachkonten_Import!C1028</f>
        <v/>
      </c>
      <c r="C1028" t="str">
        <f>Sachkonten!H1028</f>
        <v/>
      </c>
      <c r="I1028" t="str">
        <f t="shared" si="32"/>
        <v>Mandant</v>
      </c>
      <c r="J1028">
        <f t="shared" ref="J1028:J1091" si="33">J1027+1</f>
        <v>1027</v>
      </c>
    </row>
    <row r="1029" spans="1:10">
      <c r="A1029" t="str">
        <f>IF(NOT(ISBLANK(Sachkonten!D1029)),"Aufwandskonto","")</f>
        <v/>
      </c>
      <c r="B1029" t="str">
        <f>Sachkonten_Import!C1029</f>
        <v/>
      </c>
      <c r="C1029" t="str">
        <f>Sachkonten!H1029</f>
        <v/>
      </c>
      <c r="I1029" t="str">
        <f t="shared" si="32"/>
        <v>Mandant</v>
      </c>
      <c r="J1029">
        <f t="shared" si="33"/>
        <v>1028</v>
      </c>
    </row>
    <row r="1030" spans="1:10">
      <c r="A1030" t="str">
        <f>IF(NOT(ISBLANK(Sachkonten!D1030)),"Aufwandskonto","")</f>
        <v/>
      </c>
      <c r="B1030" t="str">
        <f>Sachkonten_Import!C1030</f>
        <v/>
      </c>
      <c r="C1030" t="str">
        <f>Sachkonten!H1030</f>
        <v/>
      </c>
      <c r="I1030" t="str">
        <f t="shared" si="32"/>
        <v>Mandant</v>
      </c>
      <c r="J1030">
        <f t="shared" si="33"/>
        <v>1029</v>
      </c>
    </row>
    <row r="1031" spans="1:10">
      <c r="A1031" t="str">
        <f>IF(NOT(ISBLANK(Sachkonten!D1031)),"Aufwandskonto","")</f>
        <v/>
      </c>
      <c r="B1031" t="str">
        <f>Sachkonten_Import!C1031</f>
        <v/>
      </c>
      <c r="C1031" t="str">
        <f>Sachkonten!H1031</f>
        <v/>
      </c>
      <c r="I1031" t="str">
        <f t="shared" si="32"/>
        <v>Mandant</v>
      </c>
      <c r="J1031">
        <f t="shared" si="33"/>
        <v>1030</v>
      </c>
    </row>
    <row r="1032" spans="1:10">
      <c r="A1032" t="str">
        <f>IF(NOT(ISBLANK(Sachkonten!D1032)),"Aufwandskonto","")</f>
        <v/>
      </c>
      <c r="B1032" t="str">
        <f>Sachkonten_Import!C1032</f>
        <v/>
      </c>
      <c r="C1032" t="str">
        <f>Sachkonten!H1032</f>
        <v/>
      </c>
      <c r="I1032" t="str">
        <f t="shared" si="32"/>
        <v>Mandant</v>
      </c>
      <c r="J1032">
        <f t="shared" si="33"/>
        <v>1031</v>
      </c>
    </row>
    <row r="1033" spans="1:10">
      <c r="A1033" t="str">
        <f>IF(NOT(ISBLANK(Sachkonten!D1033)),"Aufwandskonto","")</f>
        <v/>
      </c>
      <c r="B1033" t="str">
        <f>Sachkonten_Import!C1033</f>
        <v/>
      </c>
      <c r="C1033" t="str">
        <f>Sachkonten!H1033</f>
        <v/>
      </c>
      <c r="I1033" t="str">
        <f t="shared" si="32"/>
        <v>Mandant</v>
      </c>
      <c r="J1033">
        <f t="shared" si="33"/>
        <v>1032</v>
      </c>
    </row>
    <row r="1034" spans="1:10">
      <c r="A1034" t="str">
        <f>IF(NOT(ISBLANK(Sachkonten!D1034)),"Aufwandskonto","")</f>
        <v/>
      </c>
      <c r="B1034" t="str">
        <f>Sachkonten_Import!C1034</f>
        <v/>
      </c>
      <c r="C1034" t="str">
        <f>Sachkonten!H1034</f>
        <v/>
      </c>
      <c r="I1034" t="str">
        <f t="shared" si="32"/>
        <v>Mandant</v>
      </c>
      <c r="J1034">
        <f t="shared" si="33"/>
        <v>1033</v>
      </c>
    </row>
    <row r="1035" spans="1:10">
      <c r="A1035" t="str">
        <f>IF(NOT(ISBLANK(Sachkonten!D1035)),"Aufwandskonto","")</f>
        <v/>
      </c>
      <c r="B1035" t="str">
        <f>Sachkonten_Import!C1035</f>
        <v/>
      </c>
      <c r="C1035" t="str">
        <f>Sachkonten!H1035</f>
        <v/>
      </c>
      <c r="I1035" t="str">
        <f t="shared" si="32"/>
        <v>Mandant</v>
      </c>
      <c r="J1035">
        <f t="shared" si="33"/>
        <v>1034</v>
      </c>
    </row>
    <row r="1036" spans="1:10">
      <c r="A1036" t="str">
        <f>IF(NOT(ISBLANK(Sachkonten!D1036)),"Aufwandskonto","")</f>
        <v/>
      </c>
      <c r="B1036" t="str">
        <f>Sachkonten_Import!C1036</f>
        <v/>
      </c>
      <c r="C1036" t="str">
        <f>Sachkonten!H1036</f>
        <v/>
      </c>
      <c r="I1036" t="str">
        <f t="shared" si="32"/>
        <v>Mandant</v>
      </c>
      <c r="J1036">
        <f t="shared" si="33"/>
        <v>1035</v>
      </c>
    </row>
    <row r="1037" spans="1:10">
      <c r="A1037" t="str">
        <f>IF(NOT(ISBLANK(Sachkonten!D1037)),"Aufwandskonto","")</f>
        <v/>
      </c>
      <c r="B1037" t="str">
        <f>Sachkonten_Import!C1037</f>
        <v/>
      </c>
      <c r="C1037" t="str">
        <f>Sachkonten!H1037</f>
        <v/>
      </c>
      <c r="I1037" t="str">
        <f t="shared" si="32"/>
        <v>Mandant</v>
      </c>
      <c r="J1037">
        <f t="shared" si="33"/>
        <v>1036</v>
      </c>
    </row>
    <row r="1038" spans="1:10">
      <c r="A1038" t="str">
        <f>IF(NOT(ISBLANK(Sachkonten!D1038)),"Aufwandskonto","")</f>
        <v/>
      </c>
      <c r="B1038" t="str">
        <f>Sachkonten_Import!C1038</f>
        <v/>
      </c>
      <c r="C1038" t="str">
        <f>Sachkonten!H1038</f>
        <v/>
      </c>
      <c r="I1038" t="str">
        <f t="shared" si="32"/>
        <v>Mandant</v>
      </c>
      <c r="J1038">
        <f t="shared" si="33"/>
        <v>1037</v>
      </c>
    </row>
    <row r="1039" spans="1:10">
      <c r="A1039" t="str">
        <f>IF(NOT(ISBLANK(Sachkonten!D1039)),"Aufwandskonto","")</f>
        <v/>
      </c>
      <c r="B1039" t="str">
        <f>Sachkonten_Import!C1039</f>
        <v/>
      </c>
      <c r="C1039" t="str">
        <f>Sachkonten!H1039</f>
        <v/>
      </c>
      <c r="I1039" t="str">
        <f t="shared" si="32"/>
        <v>Mandant</v>
      </c>
      <c r="J1039">
        <f t="shared" si="33"/>
        <v>1038</v>
      </c>
    </row>
    <row r="1040" spans="1:10">
      <c r="A1040" t="str">
        <f>IF(NOT(ISBLANK(Sachkonten!D1040)),"Aufwandskonto","")</f>
        <v/>
      </c>
      <c r="B1040" t="str">
        <f>Sachkonten_Import!C1040</f>
        <v/>
      </c>
      <c r="C1040" t="str">
        <f>Sachkonten!H1040</f>
        <v/>
      </c>
      <c r="I1040" t="str">
        <f t="shared" si="32"/>
        <v>Mandant</v>
      </c>
      <c r="J1040">
        <f t="shared" si="33"/>
        <v>1039</v>
      </c>
    </row>
    <row r="1041" spans="1:10">
      <c r="A1041" t="str">
        <f>IF(NOT(ISBLANK(Sachkonten!D1041)),"Aufwandskonto","")</f>
        <v/>
      </c>
      <c r="B1041" t="str">
        <f>Sachkonten_Import!C1041</f>
        <v/>
      </c>
      <c r="C1041" t="str">
        <f>Sachkonten!H1041</f>
        <v/>
      </c>
      <c r="I1041" t="str">
        <f t="shared" si="32"/>
        <v>Mandant</v>
      </c>
      <c r="J1041">
        <f t="shared" si="33"/>
        <v>1040</v>
      </c>
    </row>
    <row r="1042" spans="1:10">
      <c r="A1042" t="str">
        <f>IF(NOT(ISBLANK(Sachkonten!D1042)),"Aufwandskonto","")</f>
        <v/>
      </c>
      <c r="B1042" t="str">
        <f>Sachkonten_Import!C1042</f>
        <v/>
      </c>
      <c r="C1042" t="str">
        <f>Sachkonten!H1042</f>
        <v/>
      </c>
      <c r="I1042" t="str">
        <f t="shared" si="32"/>
        <v>Mandant</v>
      </c>
      <c r="J1042">
        <f t="shared" si="33"/>
        <v>1041</v>
      </c>
    </row>
    <row r="1043" spans="1:10">
      <c r="A1043" t="str">
        <f>IF(NOT(ISBLANK(Sachkonten!D1043)),"Aufwandskonto","")</f>
        <v/>
      </c>
      <c r="B1043" t="str">
        <f>Sachkonten_Import!C1043</f>
        <v/>
      </c>
      <c r="C1043" t="str">
        <f>Sachkonten!H1043</f>
        <v/>
      </c>
      <c r="I1043" t="str">
        <f t="shared" si="32"/>
        <v>Mandant</v>
      </c>
      <c r="J1043">
        <f t="shared" si="33"/>
        <v>1042</v>
      </c>
    </row>
    <row r="1044" spans="1:10">
      <c r="A1044" t="str">
        <f>IF(NOT(ISBLANK(Sachkonten!D1044)),"Aufwandskonto","")</f>
        <v/>
      </c>
      <c r="B1044" t="str">
        <f>Sachkonten_Import!C1044</f>
        <v/>
      </c>
      <c r="C1044" t="str">
        <f>Sachkonten!H1044</f>
        <v/>
      </c>
      <c r="I1044" t="str">
        <f t="shared" si="32"/>
        <v>Mandant</v>
      </c>
      <c r="J1044">
        <f t="shared" si="33"/>
        <v>1043</v>
      </c>
    </row>
    <row r="1045" spans="1:10">
      <c r="A1045" t="str">
        <f>IF(NOT(ISBLANK(Sachkonten!D1045)),"Aufwandskonto","")</f>
        <v/>
      </c>
      <c r="B1045" t="str">
        <f>Sachkonten_Import!C1045</f>
        <v/>
      </c>
      <c r="C1045" t="str">
        <f>Sachkonten!H1045</f>
        <v/>
      </c>
      <c r="I1045" t="str">
        <f t="shared" si="32"/>
        <v>Mandant</v>
      </c>
      <c r="J1045">
        <f t="shared" si="33"/>
        <v>1044</v>
      </c>
    </row>
    <row r="1046" spans="1:10">
      <c r="A1046" t="str">
        <f>IF(NOT(ISBLANK(Sachkonten!D1046)),"Aufwandskonto","")</f>
        <v/>
      </c>
      <c r="B1046" t="str">
        <f>Sachkonten_Import!C1046</f>
        <v/>
      </c>
      <c r="C1046" t="str">
        <f>Sachkonten!H1046</f>
        <v/>
      </c>
      <c r="I1046" t="str">
        <f t="shared" si="32"/>
        <v>Mandant</v>
      </c>
      <c r="J1046">
        <f t="shared" si="33"/>
        <v>1045</v>
      </c>
    </row>
    <row r="1047" spans="1:10">
      <c r="A1047" t="str">
        <f>IF(NOT(ISBLANK(Sachkonten!D1047)),"Aufwandskonto","")</f>
        <v/>
      </c>
      <c r="B1047" t="str">
        <f>Sachkonten_Import!C1047</f>
        <v/>
      </c>
      <c r="C1047" t="str">
        <f>Sachkonten!H1047</f>
        <v/>
      </c>
      <c r="I1047" t="str">
        <f t="shared" si="32"/>
        <v>Mandant</v>
      </c>
      <c r="J1047">
        <f t="shared" si="33"/>
        <v>1046</v>
      </c>
    </row>
    <row r="1048" spans="1:10">
      <c r="A1048" t="str">
        <f>IF(NOT(ISBLANK(Sachkonten!D1048)),"Aufwandskonto","")</f>
        <v/>
      </c>
      <c r="B1048" t="str">
        <f>Sachkonten_Import!C1048</f>
        <v/>
      </c>
      <c r="C1048" t="str">
        <f>Sachkonten!H1048</f>
        <v/>
      </c>
      <c r="I1048" t="str">
        <f t="shared" si="32"/>
        <v>Mandant</v>
      </c>
      <c r="J1048">
        <f t="shared" si="33"/>
        <v>1047</v>
      </c>
    </row>
    <row r="1049" spans="1:10">
      <c r="A1049" t="str">
        <f>IF(NOT(ISBLANK(Sachkonten!D1049)),"Aufwandskonto","")</f>
        <v/>
      </c>
      <c r="B1049" t="str">
        <f>Sachkonten_Import!C1049</f>
        <v/>
      </c>
      <c r="C1049" t="str">
        <f>Sachkonten!H1049</f>
        <v/>
      </c>
      <c r="I1049" t="str">
        <f t="shared" si="32"/>
        <v>Mandant</v>
      </c>
      <c r="J1049">
        <f t="shared" si="33"/>
        <v>1048</v>
      </c>
    </row>
    <row r="1050" spans="1:10">
      <c r="A1050" t="str">
        <f>IF(NOT(ISBLANK(Sachkonten!D1050)),"Aufwandskonto","")</f>
        <v/>
      </c>
      <c r="B1050" t="str">
        <f>Sachkonten_Import!C1050</f>
        <v/>
      </c>
      <c r="C1050" t="str">
        <f>Sachkonten!H1050</f>
        <v/>
      </c>
      <c r="I1050" t="str">
        <f t="shared" si="32"/>
        <v>Mandant</v>
      </c>
      <c r="J1050">
        <f t="shared" si="33"/>
        <v>1049</v>
      </c>
    </row>
    <row r="1051" spans="1:10">
      <c r="A1051" t="str">
        <f>IF(NOT(ISBLANK(Sachkonten!D1051)),"Aufwandskonto","")</f>
        <v/>
      </c>
      <c r="B1051" t="str">
        <f>Sachkonten_Import!C1051</f>
        <v/>
      </c>
      <c r="C1051" t="str">
        <f>Sachkonten!H1051</f>
        <v/>
      </c>
      <c r="I1051" t="str">
        <f t="shared" si="32"/>
        <v>Mandant</v>
      </c>
      <c r="J1051">
        <f t="shared" si="33"/>
        <v>1050</v>
      </c>
    </row>
    <row r="1052" spans="1:10">
      <c r="A1052" t="str">
        <f>IF(NOT(ISBLANK(Sachkonten!D1052)),"Aufwandskonto","")</f>
        <v/>
      </c>
      <c r="B1052" t="str">
        <f>Sachkonten_Import!C1052</f>
        <v/>
      </c>
      <c r="C1052" t="str">
        <f>Sachkonten!H1052</f>
        <v/>
      </c>
      <c r="I1052" t="str">
        <f t="shared" si="32"/>
        <v>Mandant</v>
      </c>
      <c r="J1052">
        <f t="shared" si="33"/>
        <v>1051</v>
      </c>
    </row>
    <row r="1053" spans="1:10">
      <c r="A1053" t="str">
        <f>IF(NOT(ISBLANK(Sachkonten!D1053)),"Aufwandskonto","")</f>
        <v/>
      </c>
      <c r="B1053" t="str">
        <f>Sachkonten_Import!C1053</f>
        <v/>
      </c>
      <c r="C1053" t="str">
        <f>Sachkonten!H1053</f>
        <v/>
      </c>
      <c r="I1053" t="str">
        <f t="shared" si="32"/>
        <v>Mandant</v>
      </c>
      <c r="J1053">
        <f t="shared" si="33"/>
        <v>1052</v>
      </c>
    </row>
    <row r="1054" spans="1:10">
      <c r="A1054" t="str">
        <f>IF(NOT(ISBLANK(Sachkonten!D1054)),"Aufwandskonto","")</f>
        <v/>
      </c>
      <c r="B1054" t="str">
        <f>Sachkonten_Import!C1054</f>
        <v/>
      </c>
      <c r="C1054" t="str">
        <f>Sachkonten!H1054</f>
        <v/>
      </c>
      <c r="I1054" t="str">
        <f t="shared" si="32"/>
        <v>Mandant</v>
      </c>
      <c r="J1054">
        <f t="shared" si="33"/>
        <v>1053</v>
      </c>
    </row>
    <row r="1055" spans="1:10">
      <c r="A1055" t="str">
        <f>IF(NOT(ISBLANK(Sachkonten!D1055)),"Aufwandskonto","")</f>
        <v/>
      </c>
      <c r="B1055" t="str">
        <f>Sachkonten_Import!C1055</f>
        <v/>
      </c>
      <c r="C1055" t="str">
        <f>Sachkonten!H1055</f>
        <v/>
      </c>
      <c r="I1055" t="str">
        <f t="shared" si="32"/>
        <v>Mandant</v>
      </c>
      <c r="J1055">
        <f t="shared" si="33"/>
        <v>1054</v>
      </c>
    </row>
    <row r="1056" spans="1:10">
      <c r="A1056" t="str">
        <f>IF(NOT(ISBLANK(Sachkonten!D1056)),"Aufwandskonto","")</f>
        <v/>
      </c>
      <c r="B1056" t="str">
        <f>Sachkonten_Import!C1056</f>
        <v/>
      </c>
      <c r="C1056" t="str">
        <f>Sachkonten!H1056</f>
        <v/>
      </c>
      <c r="I1056" t="str">
        <f t="shared" si="32"/>
        <v>Mandant</v>
      </c>
      <c r="J1056">
        <f t="shared" si="33"/>
        <v>1055</v>
      </c>
    </row>
    <row r="1057" spans="1:10">
      <c r="A1057" t="str">
        <f>IF(NOT(ISBLANK(Sachkonten!D1057)),"Aufwandskonto","")</f>
        <v/>
      </c>
      <c r="B1057" t="str">
        <f>Sachkonten_Import!C1057</f>
        <v/>
      </c>
      <c r="C1057" t="str">
        <f>Sachkonten!H1057</f>
        <v/>
      </c>
      <c r="I1057" t="str">
        <f t="shared" si="32"/>
        <v>Mandant</v>
      </c>
      <c r="J1057">
        <f t="shared" si="33"/>
        <v>1056</v>
      </c>
    </row>
    <row r="1058" spans="1:10">
      <c r="A1058" t="str">
        <f>IF(NOT(ISBLANK(Sachkonten!D1058)),"Aufwandskonto","")</f>
        <v/>
      </c>
      <c r="B1058" t="str">
        <f>Sachkonten_Import!C1058</f>
        <v/>
      </c>
      <c r="C1058" t="str">
        <f>Sachkonten!H1058</f>
        <v/>
      </c>
      <c r="I1058" t="str">
        <f t="shared" si="32"/>
        <v>Mandant</v>
      </c>
      <c r="J1058">
        <f t="shared" si="33"/>
        <v>1057</v>
      </c>
    </row>
    <row r="1059" spans="1:10">
      <c r="A1059" t="str">
        <f>IF(NOT(ISBLANK(Sachkonten!D1059)),"Aufwandskonto","")</f>
        <v/>
      </c>
      <c r="B1059" t="str">
        <f>Sachkonten_Import!C1059</f>
        <v/>
      </c>
      <c r="C1059" t="str">
        <f>Sachkonten!H1059</f>
        <v/>
      </c>
      <c r="I1059" t="str">
        <f t="shared" si="32"/>
        <v>Mandant</v>
      </c>
      <c r="J1059">
        <f t="shared" si="33"/>
        <v>1058</v>
      </c>
    </row>
    <row r="1060" spans="1:10">
      <c r="A1060" t="str">
        <f>IF(NOT(ISBLANK(Sachkonten!D1060)),"Aufwandskonto","")</f>
        <v/>
      </c>
      <c r="B1060" t="str">
        <f>Sachkonten_Import!C1060</f>
        <v/>
      </c>
      <c r="C1060" t="str">
        <f>Sachkonten!H1060</f>
        <v/>
      </c>
      <c r="I1060" t="str">
        <f t="shared" si="32"/>
        <v>Mandant</v>
      </c>
      <c r="J1060">
        <f t="shared" si="33"/>
        <v>1059</v>
      </c>
    </row>
    <row r="1061" spans="1:10">
      <c r="A1061" t="str">
        <f>IF(NOT(ISBLANK(Sachkonten!D1061)),"Aufwandskonto","")</f>
        <v/>
      </c>
      <c r="B1061" t="str">
        <f>Sachkonten_Import!C1061</f>
        <v/>
      </c>
      <c r="C1061" t="str">
        <f>Sachkonten!H1061</f>
        <v/>
      </c>
      <c r="I1061" t="str">
        <f t="shared" si="32"/>
        <v>Mandant</v>
      </c>
      <c r="J1061">
        <f t="shared" si="33"/>
        <v>1060</v>
      </c>
    </row>
    <row r="1062" spans="1:10">
      <c r="A1062" t="str">
        <f>IF(NOT(ISBLANK(Sachkonten!D1062)),"Aufwandskonto","")</f>
        <v/>
      </c>
      <c r="B1062" t="str">
        <f>Sachkonten_Import!C1062</f>
        <v/>
      </c>
      <c r="C1062" t="str">
        <f>Sachkonten!H1062</f>
        <v/>
      </c>
      <c r="I1062" t="str">
        <f t="shared" si="32"/>
        <v>Mandant</v>
      </c>
      <c r="J1062">
        <f t="shared" si="33"/>
        <v>1061</v>
      </c>
    </row>
    <row r="1063" spans="1:10">
      <c r="A1063" t="str">
        <f>IF(NOT(ISBLANK(Sachkonten!D1063)),"Aufwandskonto","")</f>
        <v/>
      </c>
      <c r="B1063" t="str">
        <f>Sachkonten_Import!C1063</f>
        <v/>
      </c>
      <c r="C1063" t="str">
        <f>Sachkonten!H1063</f>
        <v/>
      </c>
      <c r="I1063" t="str">
        <f t="shared" si="32"/>
        <v>Mandant</v>
      </c>
      <c r="J1063">
        <f t="shared" si="33"/>
        <v>1062</v>
      </c>
    </row>
    <row r="1064" spans="1:10">
      <c r="A1064" t="str">
        <f>IF(NOT(ISBLANK(Sachkonten!D1064)),"Aufwandskonto","")</f>
        <v/>
      </c>
      <c r="B1064" t="str">
        <f>Sachkonten_Import!C1064</f>
        <v/>
      </c>
      <c r="C1064" t="str">
        <f>Sachkonten!H1064</f>
        <v/>
      </c>
      <c r="I1064" t="str">
        <f t="shared" si="32"/>
        <v>Mandant</v>
      </c>
      <c r="J1064">
        <f t="shared" si="33"/>
        <v>1063</v>
      </c>
    </row>
    <row r="1065" spans="1:10">
      <c r="A1065" t="str">
        <f>IF(NOT(ISBLANK(Sachkonten!D1065)),"Aufwandskonto","")</f>
        <v/>
      </c>
      <c r="B1065" t="str">
        <f>Sachkonten_Import!C1065</f>
        <v/>
      </c>
      <c r="C1065" t="str">
        <f>Sachkonten!H1065</f>
        <v/>
      </c>
      <c r="I1065" t="str">
        <f t="shared" si="32"/>
        <v>Mandant</v>
      </c>
      <c r="J1065">
        <f t="shared" si="33"/>
        <v>1064</v>
      </c>
    </row>
    <row r="1066" spans="1:10">
      <c r="A1066" t="str">
        <f>IF(NOT(ISBLANK(Sachkonten!D1066)),"Aufwandskonto","")</f>
        <v/>
      </c>
      <c r="B1066" t="str">
        <f>Sachkonten_Import!C1066</f>
        <v/>
      </c>
      <c r="C1066" t="str">
        <f>Sachkonten!H1066</f>
        <v/>
      </c>
      <c r="I1066" t="str">
        <f t="shared" si="32"/>
        <v>Mandant</v>
      </c>
      <c r="J1066">
        <f t="shared" si="33"/>
        <v>1065</v>
      </c>
    </row>
    <row r="1067" spans="1:10">
      <c r="A1067" t="str">
        <f>IF(NOT(ISBLANK(Sachkonten!D1067)),"Aufwandskonto","")</f>
        <v/>
      </c>
      <c r="B1067" t="str">
        <f>Sachkonten_Import!C1067</f>
        <v/>
      </c>
      <c r="C1067" t="str">
        <f>Sachkonten!H1067</f>
        <v/>
      </c>
      <c r="I1067" t="str">
        <f t="shared" si="32"/>
        <v>Mandant</v>
      </c>
      <c r="J1067">
        <f t="shared" si="33"/>
        <v>1066</v>
      </c>
    </row>
    <row r="1068" spans="1:10">
      <c r="A1068" t="str">
        <f>IF(NOT(ISBLANK(Sachkonten!D1068)),"Aufwandskonto","")</f>
        <v/>
      </c>
      <c r="B1068" t="str">
        <f>Sachkonten_Import!C1068</f>
        <v/>
      </c>
      <c r="C1068" t="str">
        <f>Sachkonten!H1068</f>
        <v/>
      </c>
      <c r="I1068" t="str">
        <f t="shared" si="32"/>
        <v>Mandant</v>
      </c>
      <c r="J1068">
        <f t="shared" si="33"/>
        <v>1067</v>
      </c>
    </row>
    <row r="1069" spans="1:10">
      <c r="A1069" t="str">
        <f>IF(NOT(ISBLANK(Sachkonten!D1069)),"Aufwandskonto","")</f>
        <v/>
      </c>
      <c r="B1069" t="str">
        <f>Sachkonten_Import!C1069</f>
        <v/>
      </c>
      <c r="C1069" t="str">
        <f>Sachkonten!H1069</f>
        <v/>
      </c>
      <c r="I1069" t="str">
        <f t="shared" si="32"/>
        <v>Mandant</v>
      </c>
      <c r="J1069">
        <f t="shared" si="33"/>
        <v>1068</v>
      </c>
    </row>
    <row r="1070" spans="1:10">
      <c r="A1070" t="str">
        <f>IF(NOT(ISBLANK(Sachkonten!D1070)),"Aufwandskonto","")</f>
        <v/>
      </c>
      <c r="B1070" t="str">
        <f>Sachkonten_Import!C1070</f>
        <v/>
      </c>
      <c r="C1070" t="str">
        <f>Sachkonten!H1070</f>
        <v/>
      </c>
      <c r="I1070" t="str">
        <f t="shared" si="32"/>
        <v>Mandant</v>
      </c>
      <c r="J1070">
        <f t="shared" si="33"/>
        <v>1069</v>
      </c>
    </row>
    <row r="1071" spans="1:10">
      <c r="A1071" t="str">
        <f>IF(NOT(ISBLANK(Sachkonten!D1071)),"Aufwandskonto","")</f>
        <v/>
      </c>
      <c r="B1071" t="str">
        <f>Sachkonten_Import!C1071</f>
        <v/>
      </c>
      <c r="C1071" t="str">
        <f>Sachkonten!H1071</f>
        <v/>
      </c>
      <c r="I1071" t="str">
        <f t="shared" si="32"/>
        <v>Mandant</v>
      </c>
      <c r="J1071">
        <f t="shared" si="33"/>
        <v>1070</v>
      </c>
    </row>
    <row r="1072" spans="1:10">
      <c r="A1072" t="str">
        <f>IF(NOT(ISBLANK(Sachkonten!D1072)),"Aufwandskonto","")</f>
        <v/>
      </c>
      <c r="B1072" t="str">
        <f>Sachkonten_Import!C1072</f>
        <v/>
      </c>
      <c r="C1072" t="str">
        <f>Sachkonten!H1072</f>
        <v/>
      </c>
      <c r="I1072" t="str">
        <f t="shared" si="32"/>
        <v>Mandant</v>
      </c>
      <c r="J1072">
        <f t="shared" si="33"/>
        <v>1071</v>
      </c>
    </row>
    <row r="1073" spans="1:10">
      <c r="A1073" t="str">
        <f>IF(NOT(ISBLANK(Sachkonten!D1073)),"Aufwandskonto","")</f>
        <v/>
      </c>
      <c r="B1073" t="str">
        <f>Sachkonten_Import!C1073</f>
        <v/>
      </c>
      <c r="C1073" t="str">
        <f>Sachkonten!H1073</f>
        <v/>
      </c>
      <c r="I1073" t="str">
        <f t="shared" si="32"/>
        <v>Mandant</v>
      </c>
      <c r="J1073">
        <f t="shared" si="33"/>
        <v>1072</v>
      </c>
    </row>
    <row r="1074" spans="1:10">
      <c r="A1074" t="str">
        <f>IF(NOT(ISBLANK(Sachkonten!D1074)),"Aufwandskonto","")</f>
        <v/>
      </c>
      <c r="B1074" t="str">
        <f>Sachkonten_Import!C1074</f>
        <v/>
      </c>
      <c r="C1074" t="str">
        <f>Sachkonten!H1074</f>
        <v/>
      </c>
      <c r="I1074" t="str">
        <f t="shared" si="32"/>
        <v>Mandant</v>
      </c>
      <c r="J1074">
        <f t="shared" si="33"/>
        <v>1073</v>
      </c>
    </row>
    <row r="1075" spans="1:10">
      <c r="A1075" t="str">
        <f>IF(NOT(ISBLANK(Sachkonten!D1075)),"Aufwandskonto","")</f>
        <v/>
      </c>
      <c r="B1075" t="str">
        <f>Sachkonten_Import!C1075</f>
        <v/>
      </c>
      <c r="C1075" t="str">
        <f>Sachkonten!H1075</f>
        <v/>
      </c>
      <c r="I1075" t="str">
        <f t="shared" si="32"/>
        <v>Mandant</v>
      </c>
      <c r="J1075">
        <f t="shared" si="33"/>
        <v>1074</v>
      </c>
    </row>
    <row r="1076" spans="1:10">
      <c r="A1076" t="str">
        <f>IF(NOT(ISBLANK(Sachkonten!D1076)),"Aufwandskonto","")</f>
        <v/>
      </c>
      <c r="B1076" t="str">
        <f>Sachkonten_Import!C1076</f>
        <v/>
      </c>
      <c r="C1076" t="str">
        <f>Sachkonten!H1076</f>
        <v/>
      </c>
      <c r="I1076" t="str">
        <f t="shared" si="32"/>
        <v>Mandant</v>
      </c>
      <c r="J1076">
        <f t="shared" si="33"/>
        <v>1075</v>
      </c>
    </row>
    <row r="1077" spans="1:10">
      <c r="A1077" t="str">
        <f>IF(NOT(ISBLANK(Sachkonten!D1077)),"Aufwandskonto","")</f>
        <v/>
      </c>
      <c r="B1077" t="str">
        <f>Sachkonten_Import!C1077</f>
        <v/>
      </c>
      <c r="C1077" t="str">
        <f>Sachkonten!H1077</f>
        <v/>
      </c>
      <c r="I1077" t="str">
        <f t="shared" si="32"/>
        <v>Mandant</v>
      </c>
      <c r="J1077">
        <f t="shared" si="33"/>
        <v>1076</v>
      </c>
    </row>
    <row r="1078" spans="1:10">
      <c r="A1078" t="str">
        <f>IF(NOT(ISBLANK(Sachkonten!D1078)),"Aufwandskonto","")</f>
        <v/>
      </c>
      <c r="B1078" t="str">
        <f>Sachkonten_Import!C1078</f>
        <v/>
      </c>
      <c r="C1078" t="str">
        <f>Sachkonten!H1078</f>
        <v/>
      </c>
      <c r="I1078" t="str">
        <f t="shared" si="32"/>
        <v>Mandant</v>
      </c>
      <c r="J1078">
        <f t="shared" si="33"/>
        <v>1077</v>
      </c>
    </row>
    <row r="1079" spans="1:10">
      <c r="A1079" t="str">
        <f>IF(NOT(ISBLANK(Sachkonten!D1079)),"Aufwandskonto","")</f>
        <v/>
      </c>
      <c r="B1079" t="str">
        <f>Sachkonten_Import!C1079</f>
        <v/>
      </c>
      <c r="C1079" t="str">
        <f>Sachkonten!H1079</f>
        <v/>
      </c>
      <c r="I1079" t="str">
        <f t="shared" si="32"/>
        <v>Mandant</v>
      </c>
      <c r="J1079">
        <f t="shared" si="33"/>
        <v>1078</v>
      </c>
    </row>
    <row r="1080" spans="1:10">
      <c r="A1080" t="str">
        <f>IF(NOT(ISBLANK(Sachkonten!D1080)),"Aufwandskonto","")</f>
        <v/>
      </c>
      <c r="B1080" t="str">
        <f>Sachkonten_Import!C1080</f>
        <v/>
      </c>
      <c r="C1080" t="str">
        <f>Sachkonten!H1080</f>
        <v/>
      </c>
      <c r="I1080" t="str">
        <f t="shared" si="32"/>
        <v>Mandant</v>
      </c>
      <c r="J1080">
        <f t="shared" si="33"/>
        <v>1079</v>
      </c>
    </row>
    <row r="1081" spans="1:10">
      <c r="A1081" t="str">
        <f>IF(NOT(ISBLANK(Sachkonten!D1081)),"Aufwandskonto","")</f>
        <v/>
      </c>
      <c r="B1081" t="str">
        <f>Sachkonten_Import!C1081</f>
        <v/>
      </c>
      <c r="C1081" t="str">
        <f>Sachkonten!H1081</f>
        <v/>
      </c>
      <c r="I1081" t="str">
        <f t="shared" si="32"/>
        <v>Mandant</v>
      </c>
      <c r="J1081">
        <f t="shared" si="33"/>
        <v>1080</v>
      </c>
    </row>
    <row r="1082" spans="1:10">
      <c r="A1082" t="str">
        <f>IF(NOT(ISBLANK(Sachkonten!D1082)),"Aufwandskonto","")</f>
        <v/>
      </c>
      <c r="B1082" t="str">
        <f>Sachkonten_Import!C1082</f>
        <v/>
      </c>
      <c r="C1082" t="str">
        <f>Sachkonten!H1082</f>
        <v/>
      </c>
      <c r="I1082" t="str">
        <f t="shared" si="32"/>
        <v>Mandant</v>
      </c>
      <c r="J1082">
        <f t="shared" si="33"/>
        <v>1081</v>
      </c>
    </row>
    <row r="1083" spans="1:10">
      <c r="A1083" t="str">
        <f>IF(NOT(ISBLANK(Sachkonten!D1083)),"Aufwandskonto","")</f>
        <v/>
      </c>
      <c r="B1083" t="str">
        <f>Sachkonten_Import!C1083</f>
        <v/>
      </c>
      <c r="C1083" t="str">
        <f>Sachkonten!H1083</f>
        <v/>
      </c>
      <c r="I1083" t="str">
        <f t="shared" si="32"/>
        <v>Mandant</v>
      </c>
      <c r="J1083">
        <f t="shared" si="33"/>
        <v>1082</v>
      </c>
    </row>
    <row r="1084" spans="1:10">
      <c r="A1084" t="str">
        <f>IF(NOT(ISBLANK(Sachkonten!D1084)),"Aufwandskonto","")</f>
        <v/>
      </c>
      <c r="B1084" t="str">
        <f>Sachkonten_Import!C1084</f>
        <v/>
      </c>
      <c r="C1084" t="str">
        <f>Sachkonten!H1084</f>
        <v/>
      </c>
      <c r="I1084" t="str">
        <f t="shared" si="32"/>
        <v>Mandant</v>
      </c>
      <c r="J1084">
        <f t="shared" si="33"/>
        <v>1083</v>
      </c>
    </row>
    <row r="1085" spans="1:10">
      <c r="A1085" t="str">
        <f>IF(NOT(ISBLANK(Sachkonten!D1085)),"Aufwandskonto","")</f>
        <v/>
      </c>
      <c r="B1085" t="str">
        <f>Sachkonten_Import!C1085</f>
        <v/>
      </c>
      <c r="C1085" t="str">
        <f>Sachkonten!H1085</f>
        <v/>
      </c>
      <c r="I1085" t="str">
        <f t="shared" si="32"/>
        <v>Mandant</v>
      </c>
      <c r="J1085">
        <f t="shared" si="33"/>
        <v>1084</v>
      </c>
    </row>
    <row r="1086" spans="1:10">
      <c r="A1086" t="str">
        <f>IF(NOT(ISBLANK(Sachkonten!D1086)),"Aufwandskonto","")</f>
        <v/>
      </c>
      <c r="B1086" t="str">
        <f>Sachkonten_Import!C1086</f>
        <v/>
      </c>
      <c r="C1086" t="str">
        <f>Sachkonten!H1086</f>
        <v/>
      </c>
      <c r="I1086" t="str">
        <f t="shared" si="32"/>
        <v>Mandant</v>
      </c>
      <c r="J1086">
        <f t="shared" si="33"/>
        <v>1085</v>
      </c>
    </row>
    <row r="1087" spans="1:10">
      <c r="A1087" t="str">
        <f>IF(NOT(ISBLANK(Sachkonten!D1087)),"Aufwandskonto","")</f>
        <v/>
      </c>
      <c r="B1087" t="str">
        <f>Sachkonten_Import!C1087</f>
        <v/>
      </c>
      <c r="C1087" t="str">
        <f>Sachkonten!H1087</f>
        <v/>
      </c>
      <c r="I1087" t="str">
        <f t="shared" si="32"/>
        <v>Mandant</v>
      </c>
      <c r="J1087">
        <f t="shared" si="33"/>
        <v>1086</v>
      </c>
    </row>
    <row r="1088" spans="1:10">
      <c r="A1088" t="str">
        <f>IF(NOT(ISBLANK(Sachkonten!D1088)),"Aufwandskonto","")</f>
        <v/>
      </c>
      <c r="B1088" t="str">
        <f>Sachkonten_Import!C1088</f>
        <v/>
      </c>
      <c r="C1088" t="str">
        <f>Sachkonten!H1088</f>
        <v/>
      </c>
      <c r="I1088" t="str">
        <f t="shared" si="32"/>
        <v>Mandant</v>
      </c>
      <c r="J1088">
        <f t="shared" si="33"/>
        <v>1087</v>
      </c>
    </row>
    <row r="1089" spans="1:10">
      <c r="A1089" t="str">
        <f>IF(NOT(ISBLANK(Sachkonten!D1089)),"Aufwandskonto","")</f>
        <v/>
      </c>
      <c r="B1089" t="str">
        <f>Sachkonten_Import!C1089</f>
        <v/>
      </c>
      <c r="C1089" t="str">
        <f>Sachkonten!H1089</f>
        <v/>
      </c>
      <c r="I1089" t="str">
        <f t="shared" si="32"/>
        <v>Mandant</v>
      </c>
      <c r="J1089">
        <f t="shared" si="33"/>
        <v>1088</v>
      </c>
    </row>
    <row r="1090" spans="1:10">
      <c r="A1090" t="str">
        <f>IF(NOT(ISBLANK(Sachkonten!D1090)),"Aufwandskonto","")</f>
        <v/>
      </c>
      <c r="B1090" t="str">
        <f>Sachkonten_Import!C1090</f>
        <v/>
      </c>
      <c r="C1090" t="str">
        <f>Sachkonten!H1090</f>
        <v/>
      </c>
      <c r="I1090" t="str">
        <f t="shared" ref="I1090:I1153" si="34">Mandantname</f>
        <v>Mandant</v>
      </c>
      <c r="J1090">
        <f t="shared" si="33"/>
        <v>1089</v>
      </c>
    </row>
    <row r="1091" spans="1:10">
      <c r="A1091" t="str">
        <f>IF(NOT(ISBLANK(Sachkonten!D1091)),"Aufwandskonto","")</f>
        <v/>
      </c>
      <c r="B1091" t="str">
        <f>Sachkonten_Import!C1091</f>
        <v/>
      </c>
      <c r="C1091" t="str">
        <f>Sachkonten!H1091</f>
        <v/>
      </c>
      <c r="I1091" t="str">
        <f t="shared" si="34"/>
        <v>Mandant</v>
      </c>
      <c r="J1091">
        <f t="shared" si="33"/>
        <v>1090</v>
      </c>
    </row>
    <row r="1092" spans="1:10">
      <c r="A1092" t="str">
        <f>IF(NOT(ISBLANK(Sachkonten!D1092)),"Aufwandskonto","")</f>
        <v/>
      </c>
      <c r="B1092" t="str">
        <f>Sachkonten_Import!C1092</f>
        <v/>
      </c>
      <c r="C1092" t="str">
        <f>Sachkonten!H1092</f>
        <v/>
      </c>
      <c r="I1092" t="str">
        <f t="shared" si="34"/>
        <v>Mandant</v>
      </c>
      <c r="J1092">
        <f t="shared" ref="J1092:J1155" si="35">J1091+1</f>
        <v>1091</v>
      </c>
    </row>
    <row r="1093" spans="1:10">
      <c r="A1093" t="str">
        <f>IF(NOT(ISBLANK(Sachkonten!D1093)),"Aufwandskonto","")</f>
        <v/>
      </c>
      <c r="B1093" t="str">
        <f>Sachkonten_Import!C1093</f>
        <v/>
      </c>
      <c r="C1093" t="str">
        <f>Sachkonten!H1093</f>
        <v/>
      </c>
      <c r="I1093" t="str">
        <f t="shared" si="34"/>
        <v>Mandant</v>
      </c>
      <c r="J1093">
        <f t="shared" si="35"/>
        <v>1092</v>
      </c>
    </row>
    <row r="1094" spans="1:10">
      <c r="A1094" t="str">
        <f>IF(NOT(ISBLANK(Sachkonten!D1094)),"Aufwandskonto","")</f>
        <v/>
      </c>
      <c r="B1094" t="str">
        <f>Sachkonten_Import!C1094</f>
        <v/>
      </c>
      <c r="C1094" t="str">
        <f>Sachkonten!H1094</f>
        <v/>
      </c>
      <c r="I1094" t="str">
        <f t="shared" si="34"/>
        <v>Mandant</v>
      </c>
      <c r="J1094">
        <f t="shared" si="35"/>
        <v>1093</v>
      </c>
    </row>
    <row r="1095" spans="1:10">
      <c r="A1095" t="str">
        <f>IF(NOT(ISBLANK(Sachkonten!D1095)),"Aufwandskonto","")</f>
        <v/>
      </c>
      <c r="B1095" t="str">
        <f>Sachkonten_Import!C1095</f>
        <v/>
      </c>
      <c r="C1095" t="str">
        <f>Sachkonten!H1095</f>
        <v/>
      </c>
      <c r="I1095" t="str">
        <f t="shared" si="34"/>
        <v>Mandant</v>
      </c>
      <c r="J1095">
        <f t="shared" si="35"/>
        <v>1094</v>
      </c>
    </row>
    <row r="1096" spans="1:10">
      <c r="A1096" t="str">
        <f>IF(NOT(ISBLANK(Sachkonten!D1096)),"Aufwandskonto","")</f>
        <v/>
      </c>
      <c r="B1096" t="str">
        <f>Sachkonten_Import!C1096</f>
        <v/>
      </c>
      <c r="C1096" t="str">
        <f>Sachkonten!H1096</f>
        <v/>
      </c>
      <c r="I1096" t="str">
        <f t="shared" si="34"/>
        <v>Mandant</v>
      </c>
      <c r="J1096">
        <f t="shared" si="35"/>
        <v>1095</v>
      </c>
    </row>
    <row r="1097" spans="1:10">
      <c r="A1097" t="str">
        <f>IF(NOT(ISBLANK(Sachkonten!D1097)),"Aufwandskonto","")</f>
        <v/>
      </c>
      <c r="B1097" t="str">
        <f>Sachkonten_Import!C1097</f>
        <v/>
      </c>
      <c r="C1097" t="str">
        <f>Sachkonten!H1097</f>
        <v/>
      </c>
      <c r="I1097" t="str">
        <f t="shared" si="34"/>
        <v>Mandant</v>
      </c>
      <c r="J1097">
        <f t="shared" si="35"/>
        <v>1096</v>
      </c>
    </row>
    <row r="1098" spans="1:10">
      <c r="A1098" t="str">
        <f>IF(NOT(ISBLANK(Sachkonten!D1098)),"Aufwandskonto","")</f>
        <v/>
      </c>
      <c r="B1098" t="str">
        <f>Sachkonten_Import!C1098</f>
        <v/>
      </c>
      <c r="C1098" t="str">
        <f>Sachkonten!H1098</f>
        <v/>
      </c>
      <c r="I1098" t="str">
        <f t="shared" si="34"/>
        <v>Mandant</v>
      </c>
      <c r="J1098">
        <f t="shared" si="35"/>
        <v>1097</v>
      </c>
    </row>
    <row r="1099" spans="1:10">
      <c r="A1099" t="str">
        <f>IF(NOT(ISBLANK(Sachkonten!D1099)),"Aufwandskonto","")</f>
        <v/>
      </c>
      <c r="B1099" t="str">
        <f>Sachkonten_Import!C1099</f>
        <v/>
      </c>
      <c r="C1099" t="str">
        <f>Sachkonten!H1099</f>
        <v/>
      </c>
      <c r="I1099" t="str">
        <f t="shared" si="34"/>
        <v>Mandant</v>
      </c>
      <c r="J1099">
        <f t="shared" si="35"/>
        <v>1098</v>
      </c>
    </row>
    <row r="1100" spans="1:10">
      <c r="A1100" t="str">
        <f>IF(NOT(ISBLANK(Sachkonten!D1100)),"Aufwandskonto","")</f>
        <v/>
      </c>
      <c r="B1100" t="str">
        <f>Sachkonten_Import!C1100</f>
        <v/>
      </c>
      <c r="C1100" t="str">
        <f>Sachkonten!H1100</f>
        <v/>
      </c>
      <c r="I1100" t="str">
        <f t="shared" si="34"/>
        <v>Mandant</v>
      </c>
      <c r="J1100">
        <f t="shared" si="35"/>
        <v>1099</v>
      </c>
    </row>
    <row r="1101" spans="1:10">
      <c r="A1101" t="str">
        <f>IF(NOT(ISBLANK(Sachkonten!D1101)),"Aufwandskonto","")</f>
        <v/>
      </c>
      <c r="B1101" t="str">
        <f>Sachkonten_Import!C1101</f>
        <v/>
      </c>
      <c r="C1101" t="str">
        <f>Sachkonten!H1101</f>
        <v/>
      </c>
      <c r="I1101" t="str">
        <f t="shared" si="34"/>
        <v>Mandant</v>
      </c>
      <c r="J1101">
        <f t="shared" si="35"/>
        <v>1100</v>
      </c>
    </row>
    <row r="1102" spans="1:10">
      <c r="A1102" t="str">
        <f>IF(NOT(ISBLANK(Sachkonten!D1102)),"Aufwandskonto","")</f>
        <v/>
      </c>
      <c r="B1102" t="str">
        <f>Sachkonten_Import!C1102</f>
        <v/>
      </c>
      <c r="C1102" t="str">
        <f>Sachkonten!H1102</f>
        <v/>
      </c>
      <c r="I1102" t="str">
        <f t="shared" si="34"/>
        <v>Mandant</v>
      </c>
      <c r="J1102">
        <f t="shared" si="35"/>
        <v>1101</v>
      </c>
    </row>
    <row r="1103" spans="1:10">
      <c r="A1103" t="str">
        <f>IF(NOT(ISBLANK(Sachkonten!D1103)),"Aufwandskonto","")</f>
        <v/>
      </c>
      <c r="B1103" t="str">
        <f>Sachkonten_Import!C1103</f>
        <v/>
      </c>
      <c r="C1103" t="str">
        <f>Sachkonten!H1103</f>
        <v/>
      </c>
      <c r="I1103" t="str">
        <f t="shared" si="34"/>
        <v>Mandant</v>
      </c>
      <c r="J1103">
        <f t="shared" si="35"/>
        <v>1102</v>
      </c>
    </row>
    <row r="1104" spans="1:10">
      <c r="A1104" t="str">
        <f>IF(NOT(ISBLANK(Sachkonten!D1104)),"Aufwandskonto","")</f>
        <v/>
      </c>
      <c r="B1104" t="str">
        <f>Sachkonten_Import!C1104</f>
        <v/>
      </c>
      <c r="C1104" t="str">
        <f>Sachkonten!H1104</f>
        <v/>
      </c>
      <c r="I1104" t="str">
        <f t="shared" si="34"/>
        <v>Mandant</v>
      </c>
      <c r="J1104">
        <f t="shared" si="35"/>
        <v>1103</v>
      </c>
    </row>
    <row r="1105" spans="1:10">
      <c r="A1105" t="str">
        <f>IF(NOT(ISBLANK(Sachkonten!D1105)),"Aufwandskonto","")</f>
        <v/>
      </c>
      <c r="B1105" t="str">
        <f>Sachkonten_Import!C1105</f>
        <v/>
      </c>
      <c r="C1105" t="str">
        <f>Sachkonten!H1105</f>
        <v/>
      </c>
      <c r="I1105" t="str">
        <f t="shared" si="34"/>
        <v>Mandant</v>
      </c>
      <c r="J1105">
        <f t="shared" si="35"/>
        <v>1104</v>
      </c>
    </row>
    <row r="1106" spans="1:10">
      <c r="A1106" t="str">
        <f>IF(NOT(ISBLANK(Sachkonten!D1106)),"Aufwandskonto","")</f>
        <v/>
      </c>
      <c r="B1106" t="str">
        <f>Sachkonten_Import!C1106</f>
        <v/>
      </c>
      <c r="C1106" t="str">
        <f>Sachkonten!H1106</f>
        <v/>
      </c>
      <c r="I1106" t="str">
        <f t="shared" si="34"/>
        <v>Mandant</v>
      </c>
      <c r="J1106">
        <f t="shared" si="35"/>
        <v>1105</v>
      </c>
    </row>
    <row r="1107" spans="1:10">
      <c r="A1107" t="str">
        <f>IF(NOT(ISBLANK(Sachkonten!D1107)),"Aufwandskonto","")</f>
        <v/>
      </c>
      <c r="B1107" t="str">
        <f>Sachkonten_Import!C1107</f>
        <v/>
      </c>
      <c r="C1107" t="str">
        <f>Sachkonten!H1107</f>
        <v/>
      </c>
      <c r="I1107" t="str">
        <f t="shared" si="34"/>
        <v>Mandant</v>
      </c>
      <c r="J1107">
        <f t="shared" si="35"/>
        <v>1106</v>
      </c>
    </row>
    <row r="1108" spans="1:10">
      <c r="A1108" t="str">
        <f>IF(NOT(ISBLANK(Sachkonten!D1108)),"Aufwandskonto","")</f>
        <v/>
      </c>
      <c r="B1108" t="str">
        <f>Sachkonten_Import!C1108</f>
        <v/>
      </c>
      <c r="C1108" t="str">
        <f>Sachkonten!H1108</f>
        <v/>
      </c>
      <c r="I1108" t="str">
        <f t="shared" si="34"/>
        <v>Mandant</v>
      </c>
      <c r="J1108">
        <f t="shared" si="35"/>
        <v>1107</v>
      </c>
    </row>
    <row r="1109" spans="1:10">
      <c r="A1109" t="str">
        <f>IF(NOT(ISBLANK(Sachkonten!D1109)),"Aufwandskonto","")</f>
        <v/>
      </c>
      <c r="B1109" t="str">
        <f>Sachkonten_Import!C1109</f>
        <v/>
      </c>
      <c r="C1109" t="str">
        <f>Sachkonten!H1109</f>
        <v/>
      </c>
      <c r="I1109" t="str">
        <f t="shared" si="34"/>
        <v>Mandant</v>
      </c>
      <c r="J1109">
        <f t="shared" si="35"/>
        <v>1108</v>
      </c>
    </row>
    <row r="1110" spans="1:10">
      <c r="A1110" t="str">
        <f>IF(NOT(ISBLANK(Sachkonten!D1110)),"Aufwandskonto","")</f>
        <v/>
      </c>
      <c r="B1110" t="str">
        <f>Sachkonten_Import!C1110</f>
        <v/>
      </c>
      <c r="C1110" t="str">
        <f>Sachkonten!H1110</f>
        <v/>
      </c>
      <c r="I1110" t="str">
        <f t="shared" si="34"/>
        <v>Mandant</v>
      </c>
      <c r="J1110">
        <f t="shared" si="35"/>
        <v>1109</v>
      </c>
    </row>
    <row r="1111" spans="1:10">
      <c r="A1111" t="str">
        <f>IF(NOT(ISBLANK(Sachkonten!D1111)),"Aufwandskonto","")</f>
        <v/>
      </c>
      <c r="B1111" t="str">
        <f>Sachkonten_Import!C1111</f>
        <v/>
      </c>
      <c r="C1111" t="str">
        <f>Sachkonten!H1111</f>
        <v/>
      </c>
      <c r="I1111" t="str">
        <f t="shared" si="34"/>
        <v>Mandant</v>
      </c>
      <c r="J1111">
        <f t="shared" si="35"/>
        <v>1110</v>
      </c>
    </row>
    <row r="1112" spans="1:10">
      <c r="A1112" t="str">
        <f>IF(NOT(ISBLANK(Sachkonten!D1112)),"Aufwandskonto","")</f>
        <v/>
      </c>
      <c r="B1112" t="str">
        <f>Sachkonten_Import!C1112</f>
        <v/>
      </c>
      <c r="C1112" t="str">
        <f>Sachkonten!H1112</f>
        <v/>
      </c>
      <c r="I1112" t="str">
        <f t="shared" si="34"/>
        <v>Mandant</v>
      </c>
      <c r="J1112">
        <f t="shared" si="35"/>
        <v>1111</v>
      </c>
    </row>
    <row r="1113" spans="1:10">
      <c r="A1113" t="str">
        <f>IF(NOT(ISBLANK(Sachkonten!D1113)),"Aufwandskonto","")</f>
        <v/>
      </c>
      <c r="B1113" t="str">
        <f>Sachkonten_Import!C1113</f>
        <v/>
      </c>
      <c r="C1113" t="str">
        <f>Sachkonten!H1113</f>
        <v/>
      </c>
      <c r="I1113" t="str">
        <f t="shared" si="34"/>
        <v>Mandant</v>
      </c>
      <c r="J1113">
        <f t="shared" si="35"/>
        <v>1112</v>
      </c>
    </row>
    <row r="1114" spans="1:10">
      <c r="A1114" t="str">
        <f>IF(NOT(ISBLANK(Sachkonten!D1114)),"Aufwandskonto","")</f>
        <v/>
      </c>
      <c r="B1114" t="str">
        <f>Sachkonten_Import!C1114</f>
        <v/>
      </c>
      <c r="C1114" t="str">
        <f>Sachkonten!H1114</f>
        <v/>
      </c>
      <c r="I1114" t="str">
        <f t="shared" si="34"/>
        <v>Mandant</v>
      </c>
      <c r="J1114">
        <f t="shared" si="35"/>
        <v>1113</v>
      </c>
    </row>
    <row r="1115" spans="1:10">
      <c r="A1115" t="str">
        <f>IF(NOT(ISBLANK(Sachkonten!D1115)),"Aufwandskonto","")</f>
        <v/>
      </c>
      <c r="B1115" t="str">
        <f>Sachkonten_Import!C1115</f>
        <v/>
      </c>
      <c r="C1115" t="str">
        <f>Sachkonten!H1115</f>
        <v/>
      </c>
      <c r="I1115" t="str">
        <f t="shared" si="34"/>
        <v>Mandant</v>
      </c>
      <c r="J1115">
        <f t="shared" si="35"/>
        <v>1114</v>
      </c>
    </row>
    <row r="1116" spans="1:10">
      <c r="A1116" t="str">
        <f>IF(NOT(ISBLANK(Sachkonten!D1116)),"Aufwandskonto","")</f>
        <v/>
      </c>
      <c r="B1116" t="str">
        <f>Sachkonten_Import!C1116</f>
        <v/>
      </c>
      <c r="C1116" t="str">
        <f>Sachkonten!H1116</f>
        <v/>
      </c>
      <c r="I1116" t="str">
        <f t="shared" si="34"/>
        <v>Mandant</v>
      </c>
      <c r="J1116">
        <f t="shared" si="35"/>
        <v>1115</v>
      </c>
    </row>
    <row r="1117" spans="1:10">
      <c r="A1117" t="str">
        <f>IF(NOT(ISBLANK(Sachkonten!D1117)),"Aufwandskonto","")</f>
        <v/>
      </c>
      <c r="B1117" t="str">
        <f>Sachkonten_Import!C1117</f>
        <v/>
      </c>
      <c r="C1117" t="str">
        <f>Sachkonten!H1117</f>
        <v/>
      </c>
      <c r="I1117" t="str">
        <f t="shared" si="34"/>
        <v>Mandant</v>
      </c>
      <c r="J1117">
        <f t="shared" si="35"/>
        <v>1116</v>
      </c>
    </row>
    <row r="1118" spans="1:10">
      <c r="A1118" t="str">
        <f>IF(NOT(ISBLANK(Sachkonten!D1118)),"Aufwandskonto","")</f>
        <v/>
      </c>
      <c r="B1118" t="str">
        <f>Sachkonten_Import!C1118</f>
        <v/>
      </c>
      <c r="C1118" t="str">
        <f>Sachkonten!H1118</f>
        <v/>
      </c>
      <c r="I1118" t="str">
        <f t="shared" si="34"/>
        <v>Mandant</v>
      </c>
      <c r="J1118">
        <f t="shared" si="35"/>
        <v>1117</v>
      </c>
    </row>
    <row r="1119" spans="1:10">
      <c r="A1119" t="str">
        <f>IF(NOT(ISBLANK(Sachkonten!D1119)),"Aufwandskonto","")</f>
        <v/>
      </c>
      <c r="B1119" t="str">
        <f>Sachkonten_Import!C1119</f>
        <v/>
      </c>
      <c r="C1119" t="str">
        <f>Sachkonten!H1119</f>
        <v/>
      </c>
      <c r="I1119" t="str">
        <f t="shared" si="34"/>
        <v>Mandant</v>
      </c>
      <c r="J1119">
        <f t="shared" si="35"/>
        <v>1118</v>
      </c>
    </row>
    <row r="1120" spans="1:10">
      <c r="A1120" t="str">
        <f>IF(NOT(ISBLANK(Sachkonten!D1120)),"Aufwandskonto","")</f>
        <v/>
      </c>
      <c r="B1120" t="str">
        <f>Sachkonten_Import!C1120</f>
        <v/>
      </c>
      <c r="C1120" t="str">
        <f>Sachkonten!H1120</f>
        <v/>
      </c>
      <c r="I1120" t="str">
        <f t="shared" si="34"/>
        <v>Mandant</v>
      </c>
      <c r="J1120">
        <f t="shared" si="35"/>
        <v>1119</v>
      </c>
    </row>
    <row r="1121" spans="1:10">
      <c r="A1121" t="str">
        <f>IF(NOT(ISBLANK(Sachkonten!D1121)),"Aufwandskonto","")</f>
        <v/>
      </c>
      <c r="B1121" t="str">
        <f>Sachkonten_Import!C1121</f>
        <v/>
      </c>
      <c r="C1121" t="str">
        <f>Sachkonten!H1121</f>
        <v/>
      </c>
      <c r="I1121" t="str">
        <f t="shared" si="34"/>
        <v>Mandant</v>
      </c>
      <c r="J1121">
        <f t="shared" si="35"/>
        <v>1120</v>
      </c>
    </row>
    <row r="1122" spans="1:10">
      <c r="A1122" t="str">
        <f>IF(NOT(ISBLANK(Sachkonten!D1122)),"Aufwandskonto","")</f>
        <v/>
      </c>
      <c r="B1122" t="str">
        <f>Sachkonten_Import!C1122</f>
        <v/>
      </c>
      <c r="C1122" t="str">
        <f>Sachkonten!H1122</f>
        <v/>
      </c>
      <c r="I1122" t="str">
        <f t="shared" si="34"/>
        <v>Mandant</v>
      </c>
      <c r="J1122">
        <f t="shared" si="35"/>
        <v>1121</v>
      </c>
    </row>
    <row r="1123" spans="1:10">
      <c r="A1123" t="str">
        <f>IF(NOT(ISBLANK(Sachkonten!D1123)),"Aufwandskonto","")</f>
        <v/>
      </c>
      <c r="B1123" t="str">
        <f>Sachkonten_Import!C1123</f>
        <v/>
      </c>
      <c r="C1123" t="str">
        <f>Sachkonten!H1123</f>
        <v/>
      </c>
      <c r="I1123" t="str">
        <f t="shared" si="34"/>
        <v>Mandant</v>
      </c>
      <c r="J1123">
        <f t="shared" si="35"/>
        <v>1122</v>
      </c>
    </row>
    <row r="1124" spans="1:10">
      <c r="A1124" t="str">
        <f>IF(NOT(ISBLANK(Sachkonten!D1124)),"Aufwandskonto","")</f>
        <v/>
      </c>
      <c r="B1124" t="str">
        <f>Sachkonten_Import!C1124</f>
        <v/>
      </c>
      <c r="C1124" t="str">
        <f>Sachkonten!H1124</f>
        <v/>
      </c>
      <c r="I1124" t="str">
        <f t="shared" si="34"/>
        <v>Mandant</v>
      </c>
      <c r="J1124">
        <f t="shared" si="35"/>
        <v>1123</v>
      </c>
    </row>
    <row r="1125" spans="1:10">
      <c r="A1125" t="str">
        <f>IF(NOT(ISBLANK(Sachkonten!D1125)),"Aufwandskonto","")</f>
        <v/>
      </c>
      <c r="B1125" t="str">
        <f>Sachkonten_Import!C1125</f>
        <v/>
      </c>
      <c r="C1125" t="str">
        <f>Sachkonten!H1125</f>
        <v/>
      </c>
      <c r="I1125" t="str">
        <f t="shared" si="34"/>
        <v>Mandant</v>
      </c>
      <c r="J1125">
        <f t="shared" si="35"/>
        <v>1124</v>
      </c>
    </row>
    <row r="1126" spans="1:10">
      <c r="A1126" t="str">
        <f>IF(NOT(ISBLANK(Sachkonten!D1126)),"Aufwandskonto","")</f>
        <v/>
      </c>
      <c r="B1126" t="str">
        <f>Sachkonten_Import!C1126</f>
        <v/>
      </c>
      <c r="C1126" t="str">
        <f>Sachkonten!H1126</f>
        <v/>
      </c>
      <c r="I1126" t="str">
        <f t="shared" si="34"/>
        <v>Mandant</v>
      </c>
      <c r="J1126">
        <f t="shared" si="35"/>
        <v>1125</v>
      </c>
    </row>
    <row r="1127" spans="1:10">
      <c r="A1127" t="str">
        <f>IF(NOT(ISBLANK(Sachkonten!D1127)),"Aufwandskonto","")</f>
        <v/>
      </c>
      <c r="B1127" t="str">
        <f>Sachkonten_Import!C1127</f>
        <v/>
      </c>
      <c r="C1127" t="str">
        <f>Sachkonten!H1127</f>
        <v/>
      </c>
      <c r="I1127" t="str">
        <f t="shared" si="34"/>
        <v>Mandant</v>
      </c>
      <c r="J1127">
        <f t="shared" si="35"/>
        <v>1126</v>
      </c>
    </row>
    <row r="1128" spans="1:10">
      <c r="A1128" t="str">
        <f>IF(NOT(ISBLANK(Sachkonten!D1128)),"Aufwandskonto","")</f>
        <v/>
      </c>
      <c r="B1128" t="str">
        <f>Sachkonten_Import!C1128</f>
        <v/>
      </c>
      <c r="C1128" t="str">
        <f>Sachkonten!H1128</f>
        <v/>
      </c>
      <c r="I1128" t="str">
        <f t="shared" si="34"/>
        <v>Mandant</v>
      </c>
      <c r="J1128">
        <f t="shared" si="35"/>
        <v>1127</v>
      </c>
    </row>
    <row r="1129" spans="1:10">
      <c r="A1129" t="str">
        <f>IF(NOT(ISBLANK(Sachkonten!D1129)),"Aufwandskonto","")</f>
        <v/>
      </c>
      <c r="B1129" t="str">
        <f>Sachkonten_Import!C1129</f>
        <v/>
      </c>
      <c r="C1129" t="str">
        <f>Sachkonten!H1129</f>
        <v/>
      </c>
      <c r="I1129" t="str">
        <f t="shared" si="34"/>
        <v>Mandant</v>
      </c>
      <c r="J1129">
        <f t="shared" si="35"/>
        <v>1128</v>
      </c>
    </row>
    <row r="1130" spans="1:10">
      <c r="A1130" t="str">
        <f>IF(NOT(ISBLANK(Sachkonten!D1130)),"Aufwandskonto","")</f>
        <v/>
      </c>
      <c r="B1130" t="str">
        <f>Sachkonten_Import!C1130</f>
        <v/>
      </c>
      <c r="C1130" t="str">
        <f>Sachkonten!H1130</f>
        <v/>
      </c>
      <c r="I1130" t="str">
        <f t="shared" si="34"/>
        <v>Mandant</v>
      </c>
      <c r="J1130">
        <f t="shared" si="35"/>
        <v>1129</v>
      </c>
    </row>
    <row r="1131" spans="1:10">
      <c r="A1131" t="str">
        <f>IF(NOT(ISBLANK(Sachkonten!D1131)),"Aufwandskonto","")</f>
        <v/>
      </c>
      <c r="B1131" t="str">
        <f>Sachkonten_Import!C1131</f>
        <v/>
      </c>
      <c r="C1131" t="str">
        <f>Sachkonten!H1131</f>
        <v/>
      </c>
      <c r="I1131" t="str">
        <f t="shared" si="34"/>
        <v>Mandant</v>
      </c>
      <c r="J1131">
        <f t="shared" si="35"/>
        <v>1130</v>
      </c>
    </row>
    <row r="1132" spans="1:10">
      <c r="A1132" t="str">
        <f>IF(NOT(ISBLANK(Sachkonten!D1132)),"Aufwandskonto","")</f>
        <v/>
      </c>
      <c r="B1132" t="str">
        <f>Sachkonten_Import!C1132</f>
        <v/>
      </c>
      <c r="C1132" t="str">
        <f>Sachkonten!H1132</f>
        <v/>
      </c>
      <c r="I1132" t="str">
        <f t="shared" si="34"/>
        <v>Mandant</v>
      </c>
      <c r="J1132">
        <f t="shared" si="35"/>
        <v>1131</v>
      </c>
    </row>
    <row r="1133" spans="1:10">
      <c r="A1133" t="str">
        <f>IF(NOT(ISBLANK(Sachkonten!D1133)),"Aufwandskonto","")</f>
        <v/>
      </c>
      <c r="B1133" t="str">
        <f>Sachkonten_Import!C1133</f>
        <v/>
      </c>
      <c r="C1133" t="str">
        <f>Sachkonten!H1133</f>
        <v/>
      </c>
      <c r="I1133" t="str">
        <f t="shared" si="34"/>
        <v>Mandant</v>
      </c>
      <c r="J1133">
        <f t="shared" si="35"/>
        <v>1132</v>
      </c>
    </row>
    <row r="1134" spans="1:10">
      <c r="A1134" t="str">
        <f>IF(NOT(ISBLANK(Sachkonten!D1134)),"Aufwandskonto","")</f>
        <v/>
      </c>
      <c r="B1134" t="str">
        <f>Sachkonten_Import!C1134</f>
        <v/>
      </c>
      <c r="C1134" t="str">
        <f>Sachkonten!H1134</f>
        <v/>
      </c>
      <c r="I1134" t="str">
        <f t="shared" si="34"/>
        <v>Mandant</v>
      </c>
      <c r="J1134">
        <f t="shared" si="35"/>
        <v>1133</v>
      </c>
    </row>
    <row r="1135" spans="1:10">
      <c r="A1135" t="str">
        <f>IF(NOT(ISBLANK(Sachkonten!D1135)),"Aufwandskonto","")</f>
        <v/>
      </c>
      <c r="B1135" t="str">
        <f>Sachkonten_Import!C1135</f>
        <v/>
      </c>
      <c r="C1135" t="str">
        <f>Sachkonten!H1135</f>
        <v/>
      </c>
      <c r="I1135" t="str">
        <f t="shared" si="34"/>
        <v>Mandant</v>
      </c>
      <c r="J1135">
        <f t="shared" si="35"/>
        <v>1134</v>
      </c>
    </row>
    <row r="1136" spans="1:10">
      <c r="A1136" t="str">
        <f>IF(NOT(ISBLANK(Sachkonten!D1136)),"Aufwandskonto","")</f>
        <v/>
      </c>
      <c r="B1136" t="str">
        <f>Sachkonten_Import!C1136</f>
        <v/>
      </c>
      <c r="C1136" t="str">
        <f>Sachkonten!H1136</f>
        <v/>
      </c>
      <c r="I1136" t="str">
        <f t="shared" si="34"/>
        <v>Mandant</v>
      </c>
      <c r="J1136">
        <f t="shared" si="35"/>
        <v>1135</v>
      </c>
    </row>
    <row r="1137" spans="1:10">
      <c r="A1137" t="str">
        <f>IF(NOT(ISBLANK(Sachkonten!D1137)),"Aufwandskonto","")</f>
        <v/>
      </c>
      <c r="B1137" t="str">
        <f>Sachkonten_Import!C1137</f>
        <v/>
      </c>
      <c r="C1137" t="str">
        <f>Sachkonten!H1137</f>
        <v/>
      </c>
      <c r="I1137" t="str">
        <f t="shared" si="34"/>
        <v>Mandant</v>
      </c>
      <c r="J1137">
        <f t="shared" si="35"/>
        <v>1136</v>
      </c>
    </row>
    <row r="1138" spans="1:10">
      <c r="A1138" t="str">
        <f>IF(NOT(ISBLANK(Sachkonten!D1138)),"Aufwandskonto","")</f>
        <v/>
      </c>
      <c r="B1138" t="str">
        <f>Sachkonten_Import!C1138</f>
        <v/>
      </c>
      <c r="C1138" t="str">
        <f>Sachkonten!H1138</f>
        <v/>
      </c>
      <c r="I1138" t="str">
        <f t="shared" si="34"/>
        <v>Mandant</v>
      </c>
      <c r="J1138">
        <f t="shared" si="35"/>
        <v>1137</v>
      </c>
    </row>
    <row r="1139" spans="1:10">
      <c r="A1139" t="str">
        <f>IF(NOT(ISBLANK(Sachkonten!D1139)),"Aufwandskonto","")</f>
        <v/>
      </c>
      <c r="B1139" t="str">
        <f>Sachkonten_Import!C1139</f>
        <v/>
      </c>
      <c r="C1139" t="str">
        <f>Sachkonten!H1139</f>
        <v/>
      </c>
      <c r="I1139" t="str">
        <f t="shared" si="34"/>
        <v>Mandant</v>
      </c>
      <c r="J1139">
        <f t="shared" si="35"/>
        <v>1138</v>
      </c>
    </row>
    <row r="1140" spans="1:10">
      <c r="A1140" t="str">
        <f>IF(NOT(ISBLANK(Sachkonten!D1140)),"Aufwandskonto","")</f>
        <v/>
      </c>
      <c r="B1140" t="str">
        <f>Sachkonten_Import!C1140</f>
        <v/>
      </c>
      <c r="C1140" t="str">
        <f>Sachkonten!H1140</f>
        <v/>
      </c>
      <c r="I1140" t="str">
        <f t="shared" si="34"/>
        <v>Mandant</v>
      </c>
      <c r="J1140">
        <f t="shared" si="35"/>
        <v>1139</v>
      </c>
    </row>
    <row r="1141" spans="1:10">
      <c r="A1141" t="str">
        <f>IF(NOT(ISBLANK(Sachkonten!D1141)),"Aufwandskonto","")</f>
        <v/>
      </c>
      <c r="B1141" t="str">
        <f>Sachkonten_Import!C1141</f>
        <v/>
      </c>
      <c r="C1141" t="str">
        <f>Sachkonten!H1141</f>
        <v/>
      </c>
      <c r="I1141" t="str">
        <f t="shared" si="34"/>
        <v>Mandant</v>
      </c>
      <c r="J1141">
        <f t="shared" si="35"/>
        <v>1140</v>
      </c>
    </row>
    <row r="1142" spans="1:10">
      <c r="A1142" t="str">
        <f>IF(NOT(ISBLANK(Sachkonten!D1142)),"Aufwandskonto","")</f>
        <v/>
      </c>
      <c r="B1142" t="str">
        <f>Sachkonten_Import!C1142</f>
        <v/>
      </c>
      <c r="C1142" t="str">
        <f>Sachkonten!H1142</f>
        <v/>
      </c>
      <c r="I1142" t="str">
        <f t="shared" si="34"/>
        <v>Mandant</v>
      </c>
      <c r="J1142">
        <f t="shared" si="35"/>
        <v>1141</v>
      </c>
    </row>
    <row r="1143" spans="1:10">
      <c r="A1143" t="str">
        <f>IF(NOT(ISBLANK(Sachkonten!D1143)),"Aufwandskonto","")</f>
        <v/>
      </c>
      <c r="B1143" t="str">
        <f>Sachkonten_Import!C1143</f>
        <v/>
      </c>
      <c r="C1143" t="str">
        <f>Sachkonten!H1143</f>
        <v/>
      </c>
      <c r="I1143" t="str">
        <f t="shared" si="34"/>
        <v>Mandant</v>
      </c>
      <c r="J1143">
        <f t="shared" si="35"/>
        <v>1142</v>
      </c>
    </row>
    <row r="1144" spans="1:10">
      <c r="A1144" t="str">
        <f>IF(NOT(ISBLANK(Sachkonten!D1144)),"Aufwandskonto","")</f>
        <v/>
      </c>
      <c r="B1144" t="str">
        <f>Sachkonten_Import!C1144</f>
        <v/>
      </c>
      <c r="C1144" t="str">
        <f>Sachkonten!H1144</f>
        <v/>
      </c>
      <c r="I1144" t="str">
        <f t="shared" si="34"/>
        <v>Mandant</v>
      </c>
      <c r="J1144">
        <f t="shared" si="35"/>
        <v>1143</v>
      </c>
    </row>
    <row r="1145" spans="1:10">
      <c r="A1145" t="str">
        <f>IF(NOT(ISBLANK(Sachkonten!D1145)),"Aufwandskonto","")</f>
        <v/>
      </c>
      <c r="B1145" t="str">
        <f>Sachkonten_Import!C1145</f>
        <v/>
      </c>
      <c r="C1145" t="str">
        <f>Sachkonten!H1145</f>
        <v/>
      </c>
      <c r="I1145" t="str">
        <f t="shared" si="34"/>
        <v>Mandant</v>
      </c>
      <c r="J1145">
        <f t="shared" si="35"/>
        <v>1144</v>
      </c>
    </row>
    <row r="1146" spans="1:10">
      <c r="A1146" t="str">
        <f>IF(NOT(ISBLANK(Sachkonten!D1146)),"Aufwandskonto","")</f>
        <v/>
      </c>
      <c r="B1146" t="str">
        <f>Sachkonten_Import!C1146</f>
        <v/>
      </c>
      <c r="C1146" t="str">
        <f>Sachkonten!H1146</f>
        <v/>
      </c>
      <c r="I1146" t="str">
        <f t="shared" si="34"/>
        <v>Mandant</v>
      </c>
      <c r="J1146">
        <f t="shared" si="35"/>
        <v>1145</v>
      </c>
    </row>
    <row r="1147" spans="1:10">
      <c r="A1147" t="str">
        <f>IF(NOT(ISBLANK(Sachkonten!D1147)),"Aufwandskonto","")</f>
        <v/>
      </c>
      <c r="B1147" t="str">
        <f>Sachkonten_Import!C1147</f>
        <v/>
      </c>
      <c r="C1147" t="str">
        <f>Sachkonten!H1147</f>
        <v/>
      </c>
      <c r="I1147" t="str">
        <f t="shared" si="34"/>
        <v>Mandant</v>
      </c>
      <c r="J1147">
        <f t="shared" si="35"/>
        <v>1146</v>
      </c>
    </row>
    <row r="1148" spans="1:10">
      <c r="A1148" t="str">
        <f>IF(NOT(ISBLANK(Sachkonten!D1148)),"Aufwandskonto","")</f>
        <v/>
      </c>
      <c r="B1148" t="str">
        <f>Sachkonten_Import!C1148</f>
        <v/>
      </c>
      <c r="C1148" t="str">
        <f>Sachkonten!H1148</f>
        <v/>
      </c>
      <c r="I1148" t="str">
        <f t="shared" si="34"/>
        <v>Mandant</v>
      </c>
      <c r="J1148">
        <f t="shared" si="35"/>
        <v>1147</v>
      </c>
    </row>
    <row r="1149" spans="1:10">
      <c r="A1149" t="str">
        <f>IF(NOT(ISBLANK(Sachkonten!D1149)),"Aufwandskonto","")</f>
        <v/>
      </c>
      <c r="B1149" t="str">
        <f>Sachkonten_Import!C1149</f>
        <v/>
      </c>
      <c r="C1149" t="str">
        <f>Sachkonten!H1149</f>
        <v/>
      </c>
      <c r="I1149" t="str">
        <f t="shared" si="34"/>
        <v>Mandant</v>
      </c>
      <c r="J1149">
        <f t="shared" si="35"/>
        <v>1148</v>
      </c>
    </row>
    <row r="1150" spans="1:10">
      <c r="A1150" t="str">
        <f>IF(NOT(ISBLANK(Sachkonten!D1150)),"Aufwandskonto","")</f>
        <v/>
      </c>
      <c r="B1150" t="str">
        <f>Sachkonten_Import!C1150</f>
        <v/>
      </c>
      <c r="C1150" t="str">
        <f>Sachkonten!H1150</f>
        <v/>
      </c>
      <c r="I1150" t="str">
        <f t="shared" si="34"/>
        <v>Mandant</v>
      </c>
      <c r="J1150">
        <f t="shared" si="35"/>
        <v>1149</v>
      </c>
    </row>
    <row r="1151" spans="1:10">
      <c r="A1151" t="str">
        <f>IF(NOT(ISBLANK(Sachkonten!D1151)),"Aufwandskonto","")</f>
        <v/>
      </c>
      <c r="B1151" t="str">
        <f>Sachkonten_Import!C1151</f>
        <v/>
      </c>
      <c r="C1151" t="str">
        <f>Sachkonten!H1151</f>
        <v/>
      </c>
      <c r="I1151" t="str">
        <f t="shared" si="34"/>
        <v>Mandant</v>
      </c>
      <c r="J1151">
        <f t="shared" si="35"/>
        <v>1150</v>
      </c>
    </row>
    <row r="1152" spans="1:10">
      <c r="A1152" t="str">
        <f>IF(NOT(ISBLANK(Sachkonten!D1152)),"Aufwandskonto","")</f>
        <v/>
      </c>
      <c r="B1152" t="str">
        <f>Sachkonten_Import!C1152</f>
        <v/>
      </c>
      <c r="C1152" t="str">
        <f>Sachkonten!H1152</f>
        <v/>
      </c>
      <c r="I1152" t="str">
        <f t="shared" si="34"/>
        <v>Mandant</v>
      </c>
      <c r="J1152">
        <f t="shared" si="35"/>
        <v>1151</v>
      </c>
    </row>
    <row r="1153" spans="1:10">
      <c r="A1153" t="str">
        <f>IF(NOT(ISBLANK(Sachkonten!D1153)),"Aufwandskonto","")</f>
        <v/>
      </c>
      <c r="B1153" t="str">
        <f>Sachkonten_Import!C1153</f>
        <v/>
      </c>
      <c r="C1153" t="str">
        <f>Sachkonten!H1153</f>
        <v/>
      </c>
      <c r="I1153" t="str">
        <f t="shared" si="34"/>
        <v>Mandant</v>
      </c>
      <c r="J1153">
        <f t="shared" si="35"/>
        <v>1152</v>
      </c>
    </row>
    <row r="1154" spans="1:10">
      <c r="A1154" t="str">
        <f>IF(NOT(ISBLANK(Sachkonten!D1154)),"Aufwandskonto","")</f>
        <v/>
      </c>
      <c r="B1154" t="str">
        <f>Sachkonten_Import!C1154</f>
        <v/>
      </c>
      <c r="C1154" t="str">
        <f>Sachkonten!H1154</f>
        <v/>
      </c>
      <c r="I1154" t="str">
        <f t="shared" ref="I1154:I1217" si="36">Mandantname</f>
        <v>Mandant</v>
      </c>
      <c r="J1154">
        <f t="shared" si="35"/>
        <v>1153</v>
      </c>
    </row>
    <row r="1155" spans="1:10">
      <c r="A1155" t="str">
        <f>IF(NOT(ISBLANK(Sachkonten!D1155)),"Aufwandskonto","")</f>
        <v/>
      </c>
      <c r="B1155" t="str">
        <f>Sachkonten_Import!C1155</f>
        <v/>
      </c>
      <c r="C1155" t="str">
        <f>Sachkonten!H1155</f>
        <v/>
      </c>
      <c r="I1155" t="str">
        <f t="shared" si="36"/>
        <v>Mandant</v>
      </c>
      <c r="J1155">
        <f t="shared" si="35"/>
        <v>1154</v>
      </c>
    </row>
    <row r="1156" spans="1:10">
      <c r="A1156" t="str">
        <f>IF(NOT(ISBLANK(Sachkonten!D1156)),"Aufwandskonto","")</f>
        <v/>
      </c>
      <c r="B1156" t="str">
        <f>Sachkonten_Import!C1156</f>
        <v/>
      </c>
      <c r="C1156" t="str">
        <f>Sachkonten!H1156</f>
        <v/>
      </c>
      <c r="I1156" t="str">
        <f t="shared" si="36"/>
        <v>Mandant</v>
      </c>
      <c r="J1156">
        <f t="shared" ref="J1156:J1219" si="37">J1155+1</f>
        <v>1155</v>
      </c>
    </row>
    <row r="1157" spans="1:10">
      <c r="A1157" t="str">
        <f>IF(NOT(ISBLANK(Sachkonten!D1157)),"Aufwandskonto","")</f>
        <v/>
      </c>
      <c r="B1157" t="str">
        <f>Sachkonten_Import!C1157</f>
        <v/>
      </c>
      <c r="C1157" t="str">
        <f>Sachkonten!H1157</f>
        <v/>
      </c>
      <c r="I1157" t="str">
        <f t="shared" si="36"/>
        <v>Mandant</v>
      </c>
      <c r="J1157">
        <f t="shared" si="37"/>
        <v>1156</v>
      </c>
    </row>
    <row r="1158" spans="1:10">
      <c r="A1158" t="str">
        <f>IF(NOT(ISBLANK(Sachkonten!D1158)),"Aufwandskonto","")</f>
        <v/>
      </c>
      <c r="B1158" t="str">
        <f>Sachkonten_Import!C1158</f>
        <v/>
      </c>
      <c r="C1158" t="str">
        <f>Sachkonten!H1158</f>
        <v/>
      </c>
      <c r="I1158" t="str">
        <f t="shared" si="36"/>
        <v>Mandant</v>
      </c>
      <c r="J1158">
        <f t="shared" si="37"/>
        <v>1157</v>
      </c>
    </row>
    <row r="1159" spans="1:10">
      <c r="A1159" t="str">
        <f>IF(NOT(ISBLANK(Sachkonten!D1159)),"Aufwandskonto","")</f>
        <v/>
      </c>
      <c r="B1159" t="str">
        <f>Sachkonten_Import!C1159</f>
        <v/>
      </c>
      <c r="C1159" t="str">
        <f>Sachkonten!H1159</f>
        <v/>
      </c>
      <c r="I1159" t="str">
        <f t="shared" si="36"/>
        <v>Mandant</v>
      </c>
      <c r="J1159">
        <f t="shared" si="37"/>
        <v>1158</v>
      </c>
    </row>
    <row r="1160" spans="1:10">
      <c r="A1160" t="str">
        <f>IF(NOT(ISBLANK(Sachkonten!D1160)),"Aufwandskonto","")</f>
        <v/>
      </c>
      <c r="B1160" t="str">
        <f>Sachkonten_Import!C1160</f>
        <v/>
      </c>
      <c r="C1160" t="str">
        <f>Sachkonten!H1160</f>
        <v/>
      </c>
      <c r="I1160" t="str">
        <f t="shared" si="36"/>
        <v>Mandant</v>
      </c>
      <c r="J1160">
        <f t="shared" si="37"/>
        <v>1159</v>
      </c>
    </row>
    <row r="1161" spans="1:10">
      <c r="A1161" t="str">
        <f>IF(NOT(ISBLANK(Sachkonten!D1161)),"Aufwandskonto","")</f>
        <v/>
      </c>
      <c r="B1161" t="str">
        <f>Sachkonten_Import!C1161</f>
        <v/>
      </c>
      <c r="C1161" t="str">
        <f>Sachkonten!H1161</f>
        <v/>
      </c>
      <c r="I1161" t="str">
        <f t="shared" si="36"/>
        <v>Mandant</v>
      </c>
      <c r="J1161">
        <f t="shared" si="37"/>
        <v>1160</v>
      </c>
    </row>
    <row r="1162" spans="1:10">
      <c r="A1162" t="str">
        <f>IF(NOT(ISBLANK(Sachkonten!D1162)),"Aufwandskonto","")</f>
        <v/>
      </c>
      <c r="B1162" t="str">
        <f>Sachkonten_Import!C1162</f>
        <v/>
      </c>
      <c r="C1162" t="str">
        <f>Sachkonten!H1162</f>
        <v/>
      </c>
      <c r="I1162" t="str">
        <f t="shared" si="36"/>
        <v>Mandant</v>
      </c>
      <c r="J1162">
        <f t="shared" si="37"/>
        <v>1161</v>
      </c>
    </row>
    <row r="1163" spans="1:10">
      <c r="A1163" t="str">
        <f>IF(NOT(ISBLANK(Sachkonten!D1163)),"Aufwandskonto","")</f>
        <v/>
      </c>
      <c r="B1163" t="str">
        <f>Sachkonten_Import!C1163</f>
        <v/>
      </c>
      <c r="C1163" t="str">
        <f>Sachkonten!H1163</f>
        <v/>
      </c>
      <c r="I1163" t="str">
        <f t="shared" si="36"/>
        <v>Mandant</v>
      </c>
      <c r="J1163">
        <f t="shared" si="37"/>
        <v>1162</v>
      </c>
    </row>
    <row r="1164" spans="1:10">
      <c r="A1164" t="str">
        <f>IF(NOT(ISBLANK(Sachkonten!D1164)),"Aufwandskonto","")</f>
        <v/>
      </c>
      <c r="B1164" t="str">
        <f>Sachkonten_Import!C1164</f>
        <v/>
      </c>
      <c r="C1164" t="str">
        <f>Sachkonten!H1164</f>
        <v/>
      </c>
      <c r="I1164" t="str">
        <f t="shared" si="36"/>
        <v>Mandant</v>
      </c>
      <c r="J1164">
        <f t="shared" si="37"/>
        <v>1163</v>
      </c>
    </row>
    <row r="1165" spans="1:10">
      <c r="A1165" t="str">
        <f>IF(NOT(ISBLANK(Sachkonten!D1165)),"Aufwandskonto","")</f>
        <v/>
      </c>
      <c r="B1165" t="str">
        <f>Sachkonten_Import!C1165</f>
        <v/>
      </c>
      <c r="C1165" t="str">
        <f>Sachkonten!H1165</f>
        <v/>
      </c>
      <c r="I1165" t="str">
        <f t="shared" si="36"/>
        <v>Mandant</v>
      </c>
      <c r="J1165">
        <f t="shared" si="37"/>
        <v>1164</v>
      </c>
    </row>
    <row r="1166" spans="1:10">
      <c r="A1166" t="str">
        <f>IF(NOT(ISBLANK(Sachkonten!D1166)),"Aufwandskonto","")</f>
        <v/>
      </c>
      <c r="B1166" t="str">
        <f>Sachkonten_Import!C1166</f>
        <v/>
      </c>
      <c r="C1166" t="str">
        <f>Sachkonten!H1166</f>
        <v/>
      </c>
      <c r="I1166" t="str">
        <f t="shared" si="36"/>
        <v>Mandant</v>
      </c>
      <c r="J1166">
        <f t="shared" si="37"/>
        <v>1165</v>
      </c>
    </row>
    <row r="1167" spans="1:10">
      <c r="A1167" t="str">
        <f>IF(NOT(ISBLANK(Sachkonten!D1167)),"Aufwandskonto","")</f>
        <v/>
      </c>
      <c r="B1167" t="str">
        <f>Sachkonten_Import!C1167</f>
        <v/>
      </c>
      <c r="C1167" t="str">
        <f>Sachkonten!H1167</f>
        <v/>
      </c>
      <c r="I1167" t="str">
        <f t="shared" si="36"/>
        <v>Mandant</v>
      </c>
      <c r="J1167">
        <f t="shared" si="37"/>
        <v>1166</v>
      </c>
    </row>
    <row r="1168" spans="1:10">
      <c r="A1168" t="str">
        <f>IF(NOT(ISBLANK(Sachkonten!D1168)),"Aufwandskonto","")</f>
        <v/>
      </c>
      <c r="B1168" t="str">
        <f>Sachkonten_Import!C1168</f>
        <v/>
      </c>
      <c r="C1168" t="str">
        <f>Sachkonten!H1168</f>
        <v/>
      </c>
      <c r="I1168" t="str">
        <f t="shared" si="36"/>
        <v>Mandant</v>
      </c>
      <c r="J1168">
        <f t="shared" si="37"/>
        <v>1167</v>
      </c>
    </row>
    <row r="1169" spans="1:10">
      <c r="A1169" t="str">
        <f>IF(NOT(ISBLANK(Sachkonten!D1169)),"Aufwandskonto","")</f>
        <v/>
      </c>
      <c r="B1169" t="str">
        <f>Sachkonten_Import!C1169</f>
        <v/>
      </c>
      <c r="C1169" t="str">
        <f>Sachkonten!H1169</f>
        <v/>
      </c>
      <c r="I1169" t="str">
        <f t="shared" si="36"/>
        <v>Mandant</v>
      </c>
      <c r="J1169">
        <f t="shared" si="37"/>
        <v>1168</v>
      </c>
    </row>
    <row r="1170" spans="1:10">
      <c r="A1170" t="str">
        <f>IF(NOT(ISBLANK(Sachkonten!D1170)),"Aufwandskonto","")</f>
        <v/>
      </c>
      <c r="B1170" t="str">
        <f>Sachkonten_Import!C1170</f>
        <v/>
      </c>
      <c r="C1170" t="str">
        <f>Sachkonten!H1170</f>
        <v/>
      </c>
      <c r="I1170" t="str">
        <f t="shared" si="36"/>
        <v>Mandant</v>
      </c>
      <c r="J1170">
        <f t="shared" si="37"/>
        <v>1169</v>
      </c>
    </row>
    <row r="1171" spans="1:10">
      <c r="A1171" t="str">
        <f>IF(NOT(ISBLANK(Sachkonten!D1171)),"Aufwandskonto","")</f>
        <v/>
      </c>
      <c r="B1171" t="str">
        <f>Sachkonten_Import!C1171</f>
        <v/>
      </c>
      <c r="C1171" t="str">
        <f>Sachkonten!H1171</f>
        <v/>
      </c>
      <c r="I1171" t="str">
        <f t="shared" si="36"/>
        <v>Mandant</v>
      </c>
      <c r="J1171">
        <f t="shared" si="37"/>
        <v>1170</v>
      </c>
    </row>
    <row r="1172" spans="1:10">
      <c r="A1172" t="str">
        <f>IF(NOT(ISBLANK(Sachkonten!D1172)),"Aufwandskonto","")</f>
        <v/>
      </c>
      <c r="B1172" t="str">
        <f>Sachkonten_Import!C1172</f>
        <v/>
      </c>
      <c r="C1172" t="str">
        <f>Sachkonten!H1172</f>
        <v/>
      </c>
      <c r="I1172" t="str">
        <f t="shared" si="36"/>
        <v>Mandant</v>
      </c>
      <c r="J1172">
        <f t="shared" si="37"/>
        <v>1171</v>
      </c>
    </row>
    <row r="1173" spans="1:10">
      <c r="A1173" t="str">
        <f>IF(NOT(ISBLANK(Sachkonten!D1173)),"Aufwandskonto","")</f>
        <v/>
      </c>
      <c r="B1173" t="str">
        <f>Sachkonten_Import!C1173</f>
        <v/>
      </c>
      <c r="C1173" t="str">
        <f>Sachkonten!H1173</f>
        <v/>
      </c>
      <c r="I1173" t="str">
        <f t="shared" si="36"/>
        <v>Mandant</v>
      </c>
      <c r="J1173">
        <f t="shared" si="37"/>
        <v>1172</v>
      </c>
    </row>
    <row r="1174" spans="1:10">
      <c r="A1174" t="str">
        <f>IF(NOT(ISBLANK(Sachkonten!D1174)),"Aufwandskonto","")</f>
        <v/>
      </c>
      <c r="B1174" t="str">
        <f>Sachkonten_Import!C1174</f>
        <v/>
      </c>
      <c r="C1174" t="str">
        <f>Sachkonten!H1174</f>
        <v/>
      </c>
      <c r="I1174" t="str">
        <f t="shared" si="36"/>
        <v>Mandant</v>
      </c>
      <c r="J1174">
        <f t="shared" si="37"/>
        <v>1173</v>
      </c>
    </row>
    <row r="1175" spans="1:10">
      <c r="A1175" t="str">
        <f>IF(NOT(ISBLANK(Sachkonten!D1175)),"Aufwandskonto","")</f>
        <v/>
      </c>
      <c r="B1175" t="str">
        <f>Sachkonten_Import!C1175</f>
        <v/>
      </c>
      <c r="C1175" t="str">
        <f>Sachkonten!H1175</f>
        <v/>
      </c>
      <c r="I1175" t="str">
        <f t="shared" si="36"/>
        <v>Mandant</v>
      </c>
      <c r="J1175">
        <f t="shared" si="37"/>
        <v>1174</v>
      </c>
    </row>
    <row r="1176" spans="1:10">
      <c r="A1176" t="str">
        <f>IF(NOT(ISBLANK(Sachkonten!D1176)),"Aufwandskonto","")</f>
        <v/>
      </c>
      <c r="B1176" t="str">
        <f>Sachkonten_Import!C1176</f>
        <v/>
      </c>
      <c r="C1176" t="str">
        <f>Sachkonten!H1176</f>
        <v/>
      </c>
      <c r="I1176" t="str">
        <f t="shared" si="36"/>
        <v>Mandant</v>
      </c>
      <c r="J1176">
        <f t="shared" si="37"/>
        <v>1175</v>
      </c>
    </row>
    <row r="1177" spans="1:10">
      <c r="A1177" t="str">
        <f>IF(NOT(ISBLANK(Sachkonten!D1177)),"Aufwandskonto","")</f>
        <v/>
      </c>
      <c r="B1177" t="str">
        <f>Sachkonten_Import!C1177</f>
        <v/>
      </c>
      <c r="C1177" t="str">
        <f>Sachkonten!H1177</f>
        <v/>
      </c>
      <c r="I1177" t="str">
        <f t="shared" si="36"/>
        <v>Mandant</v>
      </c>
      <c r="J1177">
        <f t="shared" si="37"/>
        <v>1176</v>
      </c>
    </row>
    <row r="1178" spans="1:10">
      <c r="A1178" t="str">
        <f>IF(NOT(ISBLANK(Sachkonten!D1178)),"Aufwandskonto","")</f>
        <v/>
      </c>
      <c r="B1178" t="str">
        <f>Sachkonten_Import!C1178</f>
        <v/>
      </c>
      <c r="C1178" t="str">
        <f>Sachkonten!H1178</f>
        <v/>
      </c>
      <c r="I1178" t="str">
        <f t="shared" si="36"/>
        <v>Mandant</v>
      </c>
      <c r="J1178">
        <f t="shared" si="37"/>
        <v>1177</v>
      </c>
    </row>
    <row r="1179" spans="1:10">
      <c r="A1179" t="str">
        <f>IF(NOT(ISBLANK(Sachkonten!D1179)),"Aufwandskonto","")</f>
        <v/>
      </c>
      <c r="B1179" t="str">
        <f>Sachkonten_Import!C1179</f>
        <v/>
      </c>
      <c r="C1179" t="str">
        <f>Sachkonten!H1179</f>
        <v/>
      </c>
      <c r="I1179" t="str">
        <f t="shared" si="36"/>
        <v>Mandant</v>
      </c>
      <c r="J1179">
        <f t="shared" si="37"/>
        <v>1178</v>
      </c>
    </row>
    <row r="1180" spans="1:10">
      <c r="A1180" t="str">
        <f>IF(NOT(ISBLANK(Sachkonten!D1180)),"Aufwandskonto","")</f>
        <v/>
      </c>
      <c r="B1180" t="str">
        <f>Sachkonten_Import!C1180</f>
        <v/>
      </c>
      <c r="C1180" t="str">
        <f>Sachkonten!H1180</f>
        <v/>
      </c>
      <c r="I1180" t="str">
        <f t="shared" si="36"/>
        <v>Mandant</v>
      </c>
      <c r="J1180">
        <f t="shared" si="37"/>
        <v>1179</v>
      </c>
    </row>
    <row r="1181" spans="1:10">
      <c r="A1181" t="str">
        <f>IF(NOT(ISBLANK(Sachkonten!D1181)),"Aufwandskonto","")</f>
        <v/>
      </c>
      <c r="B1181" t="str">
        <f>Sachkonten_Import!C1181</f>
        <v/>
      </c>
      <c r="C1181" t="str">
        <f>Sachkonten!H1181</f>
        <v/>
      </c>
      <c r="I1181" t="str">
        <f t="shared" si="36"/>
        <v>Mandant</v>
      </c>
      <c r="J1181">
        <f t="shared" si="37"/>
        <v>1180</v>
      </c>
    </row>
    <row r="1182" spans="1:10">
      <c r="A1182" t="str">
        <f>IF(NOT(ISBLANK(Sachkonten!D1182)),"Aufwandskonto","")</f>
        <v/>
      </c>
      <c r="B1182" t="str">
        <f>Sachkonten_Import!C1182</f>
        <v/>
      </c>
      <c r="C1182" t="str">
        <f>Sachkonten!H1182</f>
        <v/>
      </c>
      <c r="I1182" t="str">
        <f t="shared" si="36"/>
        <v>Mandant</v>
      </c>
      <c r="J1182">
        <f t="shared" si="37"/>
        <v>1181</v>
      </c>
    </row>
    <row r="1183" spans="1:10">
      <c r="A1183" t="str">
        <f>IF(NOT(ISBLANK(Sachkonten!D1183)),"Aufwandskonto","")</f>
        <v/>
      </c>
      <c r="B1183" t="str">
        <f>Sachkonten_Import!C1183</f>
        <v/>
      </c>
      <c r="C1183" t="str">
        <f>Sachkonten!H1183</f>
        <v/>
      </c>
      <c r="I1183" t="str">
        <f t="shared" si="36"/>
        <v>Mandant</v>
      </c>
      <c r="J1183">
        <f t="shared" si="37"/>
        <v>1182</v>
      </c>
    </row>
    <row r="1184" spans="1:10">
      <c r="A1184" t="str">
        <f>IF(NOT(ISBLANK(Sachkonten!D1184)),"Aufwandskonto","")</f>
        <v/>
      </c>
      <c r="B1184" t="str">
        <f>Sachkonten_Import!C1184</f>
        <v/>
      </c>
      <c r="C1184" t="str">
        <f>Sachkonten!H1184</f>
        <v/>
      </c>
      <c r="I1184" t="str">
        <f t="shared" si="36"/>
        <v>Mandant</v>
      </c>
      <c r="J1184">
        <f t="shared" si="37"/>
        <v>1183</v>
      </c>
    </row>
    <row r="1185" spans="1:10">
      <c r="A1185" t="str">
        <f>IF(NOT(ISBLANK(Sachkonten!D1185)),"Aufwandskonto","")</f>
        <v/>
      </c>
      <c r="B1185" t="str">
        <f>Sachkonten_Import!C1185</f>
        <v/>
      </c>
      <c r="C1185" t="str">
        <f>Sachkonten!H1185</f>
        <v/>
      </c>
      <c r="I1185" t="str">
        <f t="shared" si="36"/>
        <v>Mandant</v>
      </c>
      <c r="J1185">
        <f t="shared" si="37"/>
        <v>1184</v>
      </c>
    </row>
    <row r="1186" spans="1:10">
      <c r="A1186" t="str">
        <f>IF(NOT(ISBLANK(Sachkonten!D1186)),"Aufwandskonto","")</f>
        <v/>
      </c>
      <c r="B1186" t="str">
        <f>Sachkonten_Import!C1186</f>
        <v/>
      </c>
      <c r="C1186" t="str">
        <f>Sachkonten!H1186</f>
        <v/>
      </c>
      <c r="I1186" t="str">
        <f t="shared" si="36"/>
        <v>Mandant</v>
      </c>
      <c r="J1186">
        <f t="shared" si="37"/>
        <v>1185</v>
      </c>
    </row>
    <row r="1187" spans="1:10">
      <c r="A1187" t="str">
        <f>IF(NOT(ISBLANK(Sachkonten!D1187)),"Aufwandskonto","")</f>
        <v/>
      </c>
      <c r="B1187" t="str">
        <f>Sachkonten_Import!C1187</f>
        <v/>
      </c>
      <c r="C1187" t="str">
        <f>Sachkonten!H1187</f>
        <v/>
      </c>
      <c r="I1187" t="str">
        <f t="shared" si="36"/>
        <v>Mandant</v>
      </c>
      <c r="J1187">
        <f t="shared" si="37"/>
        <v>1186</v>
      </c>
    </row>
    <row r="1188" spans="1:10">
      <c r="A1188" t="str">
        <f>IF(NOT(ISBLANK(Sachkonten!D1188)),"Aufwandskonto","")</f>
        <v/>
      </c>
      <c r="B1188" t="str">
        <f>Sachkonten_Import!C1188</f>
        <v/>
      </c>
      <c r="C1188" t="str">
        <f>Sachkonten!H1188</f>
        <v/>
      </c>
      <c r="I1188" t="str">
        <f t="shared" si="36"/>
        <v>Mandant</v>
      </c>
      <c r="J1188">
        <f t="shared" si="37"/>
        <v>1187</v>
      </c>
    </row>
    <row r="1189" spans="1:10">
      <c r="A1189" t="str">
        <f>IF(NOT(ISBLANK(Sachkonten!D1189)),"Aufwandskonto","")</f>
        <v/>
      </c>
      <c r="B1189" t="str">
        <f>Sachkonten_Import!C1189</f>
        <v/>
      </c>
      <c r="C1189" t="str">
        <f>Sachkonten!H1189</f>
        <v/>
      </c>
      <c r="I1189" t="str">
        <f t="shared" si="36"/>
        <v>Mandant</v>
      </c>
      <c r="J1189">
        <f t="shared" si="37"/>
        <v>1188</v>
      </c>
    </row>
    <row r="1190" spans="1:10">
      <c r="A1190" t="str">
        <f>IF(NOT(ISBLANK(Sachkonten!D1190)),"Aufwandskonto","")</f>
        <v/>
      </c>
      <c r="B1190" t="str">
        <f>Sachkonten_Import!C1190</f>
        <v/>
      </c>
      <c r="C1190" t="str">
        <f>Sachkonten!H1190</f>
        <v/>
      </c>
      <c r="I1190" t="str">
        <f t="shared" si="36"/>
        <v>Mandant</v>
      </c>
      <c r="J1190">
        <f t="shared" si="37"/>
        <v>1189</v>
      </c>
    </row>
    <row r="1191" spans="1:10">
      <c r="A1191" t="str">
        <f>IF(NOT(ISBLANK(Sachkonten!D1191)),"Aufwandskonto","")</f>
        <v/>
      </c>
      <c r="B1191" t="str">
        <f>Sachkonten_Import!C1191</f>
        <v/>
      </c>
      <c r="C1191" t="str">
        <f>Sachkonten!H1191</f>
        <v/>
      </c>
      <c r="I1191" t="str">
        <f t="shared" si="36"/>
        <v>Mandant</v>
      </c>
      <c r="J1191">
        <f t="shared" si="37"/>
        <v>1190</v>
      </c>
    </row>
    <row r="1192" spans="1:10">
      <c r="A1192" t="str">
        <f>IF(NOT(ISBLANK(Sachkonten!D1192)),"Aufwandskonto","")</f>
        <v/>
      </c>
      <c r="B1192" t="str">
        <f>Sachkonten_Import!C1192</f>
        <v/>
      </c>
      <c r="C1192" t="str">
        <f>Sachkonten!H1192</f>
        <v/>
      </c>
      <c r="I1192" t="str">
        <f t="shared" si="36"/>
        <v>Mandant</v>
      </c>
      <c r="J1192">
        <f t="shared" si="37"/>
        <v>1191</v>
      </c>
    </row>
    <row r="1193" spans="1:10">
      <c r="A1193" t="str">
        <f>IF(NOT(ISBLANK(Sachkonten!D1193)),"Aufwandskonto","")</f>
        <v/>
      </c>
      <c r="B1193" t="str">
        <f>Sachkonten_Import!C1193</f>
        <v/>
      </c>
      <c r="C1193" t="str">
        <f>Sachkonten!H1193</f>
        <v/>
      </c>
      <c r="I1193" t="str">
        <f t="shared" si="36"/>
        <v>Mandant</v>
      </c>
      <c r="J1193">
        <f t="shared" si="37"/>
        <v>1192</v>
      </c>
    </row>
    <row r="1194" spans="1:10">
      <c r="A1194" t="str">
        <f>IF(NOT(ISBLANK(Sachkonten!D1194)),"Aufwandskonto","")</f>
        <v/>
      </c>
      <c r="B1194" t="str">
        <f>Sachkonten_Import!C1194</f>
        <v/>
      </c>
      <c r="C1194" t="str">
        <f>Sachkonten!H1194</f>
        <v/>
      </c>
      <c r="I1194" t="str">
        <f t="shared" si="36"/>
        <v>Mandant</v>
      </c>
      <c r="J1194">
        <f t="shared" si="37"/>
        <v>1193</v>
      </c>
    </row>
    <row r="1195" spans="1:10">
      <c r="A1195" t="str">
        <f>IF(NOT(ISBLANK(Sachkonten!D1195)),"Aufwandskonto","")</f>
        <v/>
      </c>
      <c r="B1195" t="str">
        <f>Sachkonten_Import!C1195</f>
        <v/>
      </c>
      <c r="C1195" t="str">
        <f>Sachkonten!H1195</f>
        <v/>
      </c>
      <c r="I1195" t="str">
        <f t="shared" si="36"/>
        <v>Mandant</v>
      </c>
      <c r="J1195">
        <f t="shared" si="37"/>
        <v>1194</v>
      </c>
    </row>
    <row r="1196" spans="1:10">
      <c r="A1196" t="str">
        <f>IF(NOT(ISBLANK(Sachkonten!D1196)),"Aufwandskonto","")</f>
        <v/>
      </c>
      <c r="B1196" t="str">
        <f>Sachkonten_Import!C1196</f>
        <v/>
      </c>
      <c r="C1196" t="str">
        <f>Sachkonten!H1196</f>
        <v/>
      </c>
      <c r="I1196" t="str">
        <f t="shared" si="36"/>
        <v>Mandant</v>
      </c>
      <c r="J1196">
        <f t="shared" si="37"/>
        <v>1195</v>
      </c>
    </row>
    <row r="1197" spans="1:10">
      <c r="A1197" t="str">
        <f>IF(NOT(ISBLANK(Sachkonten!D1197)),"Aufwandskonto","")</f>
        <v/>
      </c>
      <c r="B1197" t="str">
        <f>Sachkonten_Import!C1197</f>
        <v/>
      </c>
      <c r="C1197" t="str">
        <f>Sachkonten!H1197</f>
        <v/>
      </c>
      <c r="I1197" t="str">
        <f t="shared" si="36"/>
        <v>Mandant</v>
      </c>
      <c r="J1197">
        <f t="shared" si="37"/>
        <v>1196</v>
      </c>
    </row>
    <row r="1198" spans="1:10">
      <c r="A1198" t="str">
        <f>IF(NOT(ISBLANK(Sachkonten!D1198)),"Aufwandskonto","")</f>
        <v/>
      </c>
      <c r="B1198" t="str">
        <f>Sachkonten_Import!C1198</f>
        <v/>
      </c>
      <c r="C1198" t="str">
        <f>Sachkonten!H1198</f>
        <v/>
      </c>
      <c r="I1198" t="str">
        <f t="shared" si="36"/>
        <v>Mandant</v>
      </c>
      <c r="J1198">
        <f t="shared" si="37"/>
        <v>1197</v>
      </c>
    </row>
    <row r="1199" spans="1:10">
      <c r="A1199" t="str">
        <f>IF(NOT(ISBLANK(Sachkonten!D1199)),"Aufwandskonto","")</f>
        <v/>
      </c>
      <c r="B1199" t="str">
        <f>Sachkonten_Import!C1199</f>
        <v/>
      </c>
      <c r="C1199" t="str">
        <f>Sachkonten!H1199</f>
        <v/>
      </c>
      <c r="I1199" t="str">
        <f t="shared" si="36"/>
        <v>Mandant</v>
      </c>
      <c r="J1199">
        <f t="shared" si="37"/>
        <v>1198</v>
      </c>
    </row>
    <row r="1200" spans="1:10">
      <c r="A1200" t="str">
        <f>IF(NOT(ISBLANK(Sachkonten!D1200)),"Aufwandskonto","")</f>
        <v/>
      </c>
      <c r="B1200" t="str">
        <f>Sachkonten_Import!C1200</f>
        <v/>
      </c>
      <c r="C1200" t="str">
        <f>Sachkonten!H1200</f>
        <v/>
      </c>
      <c r="I1200" t="str">
        <f t="shared" si="36"/>
        <v>Mandant</v>
      </c>
      <c r="J1200">
        <f t="shared" si="37"/>
        <v>1199</v>
      </c>
    </row>
    <row r="1201" spans="1:10">
      <c r="A1201" t="str">
        <f>IF(NOT(ISBLANK(Sachkonten!D1201)),"Aufwandskonto","")</f>
        <v/>
      </c>
      <c r="B1201" t="str">
        <f>Sachkonten_Import!C1201</f>
        <v/>
      </c>
      <c r="C1201" t="str">
        <f>Sachkonten!H1201</f>
        <v/>
      </c>
      <c r="I1201" t="str">
        <f t="shared" si="36"/>
        <v>Mandant</v>
      </c>
      <c r="J1201">
        <f t="shared" si="37"/>
        <v>1200</v>
      </c>
    </row>
    <row r="1202" spans="1:10">
      <c r="A1202" t="str">
        <f>IF(NOT(ISBLANK(Sachkonten!D1202)),"Aufwandskonto","")</f>
        <v/>
      </c>
      <c r="B1202" t="str">
        <f>Sachkonten_Import!C1202</f>
        <v/>
      </c>
      <c r="C1202" t="str">
        <f>Sachkonten!H1202</f>
        <v/>
      </c>
      <c r="I1202" t="str">
        <f t="shared" si="36"/>
        <v>Mandant</v>
      </c>
      <c r="J1202">
        <f t="shared" si="37"/>
        <v>1201</v>
      </c>
    </row>
    <row r="1203" spans="1:10">
      <c r="A1203" t="str">
        <f>IF(NOT(ISBLANK(Sachkonten!D1203)),"Aufwandskonto","")</f>
        <v/>
      </c>
      <c r="B1203" t="str">
        <f>Sachkonten_Import!C1203</f>
        <v/>
      </c>
      <c r="C1203" t="str">
        <f>Sachkonten!H1203</f>
        <v/>
      </c>
      <c r="I1203" t="str">
        <f t="shared" si="36"/>
        <v>Mandant</v>
      </c>
      <c r="J1203">
        <f t="shared" si="37"/>
        <v>1202</v>
      </c>
    </row>
    <row r="1204" spans="1:10">
      <c r="A1204" t="str">
        <f>IF(NOT(ISBLANK(Sachkonten!D1204)),"Aufwandskonto","")</f>
        <v/>
      </c>
      <c r="B1204" t="str">
        <f>Sachkonten_Import!C1204</f>
        <v/>
      </c>
      <c r="C1204" t="str">
        <f>Sachkonten!H1204</f>
        <v/>
      </c>
      <c r="I1204" t="str">
        <f t="shared" si="36"/>
        <v>Mandant</v>
      </c>
      <c r="J1204">
        <f t="shared" si="37"/>
        <v>1203</v>
      </c>
    </row>
    <row r="1205" spans="1:10">
      <c r="A1205" t="str">
        <f>IF(NOT(ISBLANK(Sachkonten!D1205)),"Aufwandskonto","")</f>
        <v/>
      </c>
      <c r="B1205" t="str">
        <f>Sachkonten_Import!C1205</f>
        <v/>
      </c>
      <c r="C1205" t="str">
        <f>Sachkonten!H1205</f>
        <v/>
      </c>
      <c r="I1205" t="str">
        <f t="shared" si="36"/>
        <v>Mandant</v>
      </c>
      <c r="J1205">
        <f t="shared" si="37"/>
        <v>1204</v>
      </c>
    </row>
    <row r="1206" spans="1:10">
      <c r="A1206" t="str">
        <f>IF(NOT(ISBLANK(Sachkonten!D1206)),"Aufwandskonto","")</f>
        <v/>
      </c>
      <c r="B1206" t="str">
        <f>Sachkonten_Import!C1206</f>
        <v/>
      </c>
      <c r="C1206" t="str">
        <f>Sachkonten!H1206</f>
        <v/>
      </c>
      <c r="I1206" t="str">
        <f t="shared" si="36"/>
        <v>Mandant</v>
      </c>
      <c r="J1206">
        <f t="shared" si="37"/>
        <v>1205</v>
      </c>
    </row>
    <row r="1207" spans="1:10">
      <c r="A1207" t="str">
        <f>IF(NOT(ISBLANK(Sachkonten!D1207)),"Aufwandskonto","")</f>
        <v/>
      </c>
      <c r="B1207" t="str">
        <f>Sachkonten_Import!C1207</f>
        <v/>
      </c>
      <c r="C1207" t="str">
        <f>Sachkonten!H1207</f>
        <v/>
      </c>
      <c r="I1207" t="str">
        <f t="shared" si="36"/>
        <v>Mandant</v>
      </c>
      <c r="J1207">
        <f t="shared" si="37"/>
        <v>1206</v>
      </c>
    </row>
    <row r="1208" spans="1:10">
      <c r="A1208" t="str">
        <f>IF(NOT(ISBLANK(Sachkonten!D1208)),"Aufwandskonto","")</f>
        <v/>
      </c>
      <c r="B1208" t="str">
        <f>Sachkonten_Import!C1208</f>
        <v/>
      </c>
      <c r="C1208" t="str">
        <f>Sachkonten!H1208</f>
        <v/>
      </c>
      <c r="I1208" t="str">
        <f t="shared" si="36"/>
        <v>Mandant</v>
      </c>
      <c r="J1208">
        <f t="shared" si="37"/>
        <v>1207</v>
      </c>
    </row>
    <row r="1209" spans="1:10">
      <c r="A1209" t="str">
        <f>IF(NOT(ISBLANK(Sachkonten!D1209)),"Aufwandskonto","")</f>
        <v/>
      </c>
      <c r="B1209" t="str">
        <f>Sachkonten_Import!C1209</f>
        <v/>
      </c>
      <c r="C1209" t="str">
        <f>Sachkonten!H1209</f>
        <v/>
      </c>
      <c r="I1209" t="str">
        <f t="shared" si="36"/>
        <v>Mandant</v>
      </c>
      <c r="J1209">
        <f t="shared" si="37"/>
        <v>1208</v>
      </c>
    </row>
    <row r="1210" spans="1:10">
      <c r="A1210" t="str">
        <f>IF(NOT(ISBLANK(Sachkonten!D1210)),"Aufwandskonto","")</f>
        <v/>
      </c>
      <c r="B1210" t="str">
        <f>Sachkonten_Import!C1210</f>
        <v/>
      </c>
      <c r="C1210" t="str">
        <f>Sachkonten!H1210</f>
        <v/>
      </c>
      <c r="I1210" t="str">
        <f t="shared" si="36"/>
        <v>Mandant</v>
      </c>
      <c r="J1210">
        <f t="shared" si="37"/>
        <v>1209</v>
      </c>
    </row>
    <row r="1211" spans="1:10">
      <c r="A1211" t="str">
        <f>IF(NOT(ISBLANK(Sachkonten!D1211)),"Aufwandskonto","")</f>
        <v/>
      </c>
      <c r="B1211" t="str">
        <f>Sachkonten_Import!C1211</f>
        <v/>
      </c>
      <c r="C1211" t="str">
        <f>Sachkonten!H1211</f>
        <v/>
      </c>
      <c r="I1211" t="str">
        <f t="shared" si="36"/>
        <v>Mandant</v>
      </c>
      <c r="J1211">
        <f t="shared" si="37"/>
        <v>1210</v>
      </c>
    </row>
    <row r="1212" spans="1:10">
      <c r="A1212" t="str">
        <f>IF(NOT(ISBLANK(Sachkonten!D1212)),"Aufwandskonto","")</f>
        <v/>
      </c>
      <c r="B1212" t="str">
        <f>Sachkonten_Import!C1212</f>
        <v/>
      </c>
      <c r="C1212" t="str">
        <f>Sachkonten!H1212</f>
        <v/>
      </c>
      <c r="I1212" t="str">
        <f t="shared" si="36"/>
        <v>Mandant</v>
      </c>
      <c r="J1212">
        <f t="shared" si="37"/>
        <v>1211</v>
      </c>
    </row>
    <row r="1213" spans="1:10">
      <c r="A1213" t="str">
        <f>IF(NOT(ISBLANK(Sachkonten!D1213)),"Aufwandskonto","")</f>
        <v/>
      </c>
      <c r="B1213" t="str">
        <f>Sachkonten_Import!C1213</f>
        <v/>
      </c>
      <c r="C1213" t="str">
        <f>Sachkonten!H1213</f>
        <v/>
      </c>
      <c r="I1213" t="str">
        <f t="shared" si="36"/>
        <v>Mandant</v>
      </c>
      <c r="J1213">
        <f t="shared" si="37"/>
        <v>1212</v>
      </c>
    </row>
    <row r="1214" spans="1:10">
      <c r="A1214" t="str">
        <f>IF(NOT(ISBLANK(Sachkonten!D1214)),"Aufwandskonto","")</f>
        <v/>
      </c>
      <c r="B1214" t="str">
        <f>Sachkonten_Import!C1214</f>
        <v/>
      </c>
      <c r="C1214" t="str">
        <f>Sachkonten!H1214</f>
        <v/>
      </c>
      <c r="I1214" t="str">
        <f t="shared" si="36"/>
        <v>Mandant</v>
      </c>
      <c r="J1214">
        <f t="shared" si="37"/>
        <v>1213</v>
      </c>
    </row>
    <row r="1215" spans="1:10">
      <c r="A1215" t="str">
        <f>IF(NOT(ISBLANK(Sachkonten!D1215)),"Aufwandskonto","")</f>
        <v/>
      </c>
      <c r="B1215" t="str">
        <f>Sachkonten_Import!C1215</f>
        <v/>
      </c>
      <c r="C1215" t="str">
        <f>Sachkonten!H1215</f>
        <v/>
      </c>
      <c r="I1215" t="str">
        <f t="shared" si="36"/>
        <v>Mandant</v>
      </c>
      <c r="J1215">
        <f t="shared" si="37"/>
        <v>1214</v>
      </c>
    </row>
    <row r="1216" spans="1:10">
      <c r="A1216" t="str">
        <f>IF(NOT(ISBLANK(Sachkonten!D1216)),"Aufwandskonto","")</f>
        <v/>
      </c>
      <c r="B1216" t="str">
        <f>Sachkonten_Import!C1216</f>
        <v/>
      </c>
      <c r="C1216" t="str">
        <f>Sachkonten!H1216</f>
        <v/>
      </c>
      <c r="I1216" t="str">
        <f t="shared" si="36"/>
        <v>Mandant</v>
      </c>
      <c r="J1216">
        <f t="shared" si="37"/>
        <v>1215</v>
      </c>
    </row>
    <row r="1217" spans="1:10">
      <c r="A1217" t="str">
        <f>IF(NOT(ISBLANK(Sachkonten!D1217)),"Aufwandskonto","")</f>
        <v/>
      </c>
      <c r="B1217" t="str">
        <f>Sachkonten_Import!C1217</f>
        <v/>
      </c>
      <c r="C1217" t="str">
        <f>Sachkonten!H1217</f>
        <v/>
      </c>
      <c r="I1217" t="str">
        <f t="shared" si="36"/>
        <v>Mandant</v>
      </c>
      <c r="J1217">
        <f t="shared" si="37"/>
        <v>1216</v>
      </c>
    </row>
    <row r="1218" spans="1:10">
      <c r="A1218" t="str">
        <f>IF(NOT(ISBLANK(Sachkonten!D1218)),"Aufwandskonto","")</f>
        <v/>
      </c>
      <c r="B1218" t="str">
        <f>Sachkonten_Import!C1218</f>
        <v/>
      </c>
      <c r="C1218" t="str">
        <f>Sachkonten!H1218</f>
        <v/>
      </c>
      <c r="I1218" t="str">
        <f t="shared" ref="I1218:I1281" si="38">Mandantname</f>
        <v>Mandant</v>
      </c>
      <c r="J1218">
        <f t="shared" si="37"/>
        <v>1217</v>
      </c>
    </row>
    <row r="1219" spans="1:10">
      <c r="A1219" t="str">
        <f>IF(NOT(ISBLANK(Sachkonten!D1219)),"Aufwandskonto","")</f>
        <v/>
      </c>
      <c r="B1219" t="str">
        <f>Sachkonten_Import!C1219</f>
        <v/>
      </c>
      <c r="C1219" t="str">
        <f>Sachkonten!H1219</f>
        <v/>
      </c>
      <c r="I1219" t="str">
        <f t="shared" si="38"/>
        <v>Mandant</v>
      </c>
      <c r="J1219">
        <f t="shared" si="37"/>
        <v>1218</v>
      </c>
    </row>
    <row r="1220" spans="1:10">
      <c r="A1220" t="str">
        <f>IF(NOT(ISBLANK(Sachkonten!D1220)),"Aufwandskonto","")</f>
        <v/>
      </c>
      <c r="B1220" t="str">
        <f>Sachkonten_Import!C1220</f>
        <v/>
      </c>
      <c r="C1220" t="str">
        <f>Sachkonten!H1220</f>
        <v/>
      </c>
      <c r="I1220" t="str">
        <f t="shared" si="38"/>
        <v>Mandant</v>
      </c>
      <c r="J1220">
        <f t="shared" ref="J1220:J1283" si="39">J1219+1</f>
        <v>1219</v>
      </c>
    </row>
    <row r="1221" spans="1:10">
      <c r="A1221" t="str">
        <f>IF(NOT(ISBLANK(Sachkonten!D1221)),"Aufwandskonto","")</f>
        <v/>
      </c>
      <c r="B1221" t="str">
        <f>Sachkonten_Import!C1221</f>
        <v/>
      </c>
      <c r="C1221" t="str">
        <f>Sachkonten!H1221</f>
        <v/>
      </c>
      <c r="I1221" t="str">
        <f t="shared" si="38"/>
        <v>Mandant</v>
      </c>
      <c r="J1221">
        <f t="shared" si="39"/>
        <v>1220</v>
      </c>
    </row>
    <row r="1222" spans="1:10">
      <c r="A1222" t="str">
        <f>IF(NOT(ISBLANK(Sachkonten!D1222)),"Aufwandskonto","")</f>
        <v/>
      </c>
      <c r="B1222" t="str">
        <f>Sachkonten_Import!C1222</f>
        <v/>
      </c>
      <c r="C1222" t="str">
        <f>Sachkonten!H1222</f>
        <v/>
      </c>
      <c r="I1222" t="str">
        <f t="shared" si="38"/>
        <v>Mandant</v>
      </c>
      <c r="J1222">
        <f t="shared" si="39"/>
        <v>1221</v>
      </c>
    </row>
    <row r="1223" spans="1:10">
      <c r="A1223" t="str">
        <f>IF(NOT(ISBLANK(Sachkonten!D1223)),"Aufwandskonto","")</f>
        <v/>
      </c>
      <c r="B1223" t="str">
        <f>Sachkonten_Import!C1223</f>
        <v/>
      </c>
      <c r="C1223" t="str">
        <f>Sachkonten!H1223</f>
        <v/>
      </c>
      <c r="I1223" t="str">
        <f t="shared" si="38"/>
        <v>Mandant</v>
      </c>
      <c r="J1223">
        <f t="shared" si="39"/>
        <v>1222</v>
      </c>
    </row>
    <row r="1224" spans="1:10">
      <c r="A1224" t="str">
        <f>IF(NOT(ISBLANK(Sachkonten!D1224)),"Aufwandskonto","")</f>
        <v/>
      </c>
      <c r="B1224" t="str">
        <f>Sachkonten_Import!C1224</f>
        <v/>
      </c>
      <c r="C1224" t="str">
        <f>Sachkonten!H1224</f>
        <v/>
      </c>
      <c r="I1224" t="str">
        <f t="shared" si="38"/>
        <v>Mandant</v>
      </c>
      <c r="J1224">
        <f t="shared" si="39"/>
        <v>1223</v>
      </c>
    </row>
    <row r="1225" spans="1:10">
      <c r="A1225" t="str">
        <f>IF(NOT(ISBLANK(Sachkonten!D1225)),"Aufwandskonto","")</f>
        <v/>
      </c>
      <c r="B1225" t="str">
        <f>Sachkonten_Import!C1225</f>
        <v/>
      </c>
      <c r="C1225" t="str">
        <f>Sachkonten!H1225</f>
        <v/>
      </c>
      <c r="I1225" t="str">
        <f t="shared" si="38"/>
        <v>Mandant</v>
      </c>
      <c r="J1225">
        <f t="shared" si="39"/>
        <v>1224</v>
      </c>
    </row>
    <row r="1226" spans="1:10">
      <c r="A1226" t="str">
        <f>IF(NOT(ISBLANK(Sachkonten!D1226)),"Aufwandskonto","")</f>
        <v/>
      </c>
      <c r="B1226" t="str">
        <f>Sachkonten_Import!C1226</f>
        <v/>
      </c>
      <c r="C1226" t="str">
        <f>Sachkonten!H1226</f>
        <v/>
      </c>
      <c r="I1226" t="str">
        <f t="shared" si="38"/>
        <v>Mandant</v>
      </c>
      <c r="J1226">
        <f t="shared" si="39"/>
        <v>1225</v>
      </c>
    </row>
    <row r="1227" spans="1:10">
      <c r="A1227" t="str">
        <f>IF(NOT(ISBLANK(Sachkonten!D1227)),"Aufwandskonto","")</f>
        <v/>
      </c>
      <c r="B1227" t="str">
        <f>Sachkonten_Import!C1227</f>
        <v/>
      </c>
      <c r="C1227" t="str">
        <f>Sachkonten!H1227</f>
        <v/>
      </c>
      <c r="I1227" t="str">
        <f t="shared" si="38"/>
        <v>Mandant</v>
      </c>
      <c r="J1227">
        <f t="shared" si="39"/>
        <v>1226</v>
      </c>
    </row>
    <row r="1228" spans="1:10">
      <c r="A1228" t="str">
        <f>IF(NOT(ISBLANK(Sachkonten!D1228)),"Aufwandskonto","")</f>
        <v/>
      </c>
      <c r="B1228" t="str">
        <f>Sachkonten_Import!C1228</f>
        <v/>
      </c>
      <c r="C1228" t="str">
        <f>Sachkonten!H1228</f>
        <v/>
      </c>
      <c r="I1228" t="str">
        <f t="shared" si="38"/>
        <v>Mandant</v>
      </c>
      <c r="J1228">
        <f t="shared" si="39"/>
        <v>1227</v>
      </c>
    </row>
    <row r="1229" spans="1:10">
      <c r="A1229" t="str">
        <f>IF(NOT(ISBLANK(Sachkonten!D1229)),"Aufwandskonto","")</f>
        <v/>
      </c>
      <c r="B1229" t="str">
        <f>Sachkonten_Import!C1229</f>
        <v/>
      </c>
      <c r="C1229" t="str">
        <f>Sachkonten!H1229</f>
        <v/>
      </c>
      <c r="I1229" t="str">
        <f t="shared" si="38"/>
        <v>Mandant</v>
      </c>
      <c r="J1229">
        <f t="shared" si="39"/>
        <v>1228</v>
      </c>
    </row>
    <row r="1230" spans="1:10">
      <c r="A1230" t="str">
        <f>IF(NOT(ISBLANK(Sachkonten!D1230)),"Aufwandskonto","")</f>
        <v/>
      </c>
      <c r="B1230" t="str">
        <f>Sachkonten_Import!C1230</f>
        <v/>
      </c>
      <c r="C1230" t="str">
        <f>Sachkonten!H1230</f>
        <v/>
      </c>
      <c r="I1230" t="str">
        <f t="shared" si="38"/>
        <v>Mandant</v>
      </c>
      <c r="J1230">
        <f t="shared" si="39"/>
        <v>1229</v>
      </c>
    </row>
    <row r="1231" spans="1:10">
      <c r="A1231" t="str">
        <f>IF(NOT(ISBLANK(Sachkonten!D1231)),"Aufwandskonto","")</f>
        <v/>
      </c>
      <c r="B1231" t="str">
        <f>Sachkonten_Import!C1231</f>
        <v/>
      </c>
      <c r="C1231" t="str">
        <f>Sachkonten!H1231</f>
        <v/>
      </c>
      <c r="I1231" t="str">
        <f t="shared" si="38"/>
        <v>Mandant</v>
      </c>
      <c r="J1231">
        <f t="shared" si="39"/>
        <v>1230</v>
      </c>
    </row>
    <row r="1232" spans="1:10">
      <c r="A1232" t="str">
        <f>IF(NOT(ISBLANK(Sachkonten!D1232)),"Aufwandskonto","")</f>
        <v/>
      </c>
      <c r="B1232" t="str">
        <f>Sachkonten_Import!C1232</f>
        <v/>
      </c>
      <c r="C1232" t="str">
        <f>Sachkonten!H1232</f>
        <v/>
      </c>
      <c r="I1232" t="str">
        <f t="shared" si="38"/>
        <v>Mandant</v>
      </c>
      <c r="J1232">
        <f t="shared" si="39"/>
        <v>1231</v>
      </c>
    </row>
    <row r="1233" spans="1:10">
      <c r="A1233" t="str">
        <f>IF(NOT(ISBLANK(Sachkonten!D1233)),"Aufwandskonto","")</f>
        <v/>
      </c>
      <c r="B1233" t="str">
        <f>Sachkonten_Import!C1233</f>
        <v/>
      </c>
      <c r="C1233" t="str">
        <f>Sachkonten!H1233</f>
        <v/>
      </c>
      <c r="I1233" t="str">
        <f t="shared" si="38"/>
        <v>Mandant</v>
      </c>
      <c r="J1233">
        <f t="shared" si="39"/>
        <v>1232</v>
      </c>
    </row>
    <row r="1234" spans="1:10">
      <c r="A1234" t="str">
        <f>IF(NOT(ISBLANK(Sachkonten!D1234)),"Aufwandskonto","")</f>
        <v/>
      </c>
      <c r="B1234" t="str">
        <f>Sachkonten_Import!C1234</f>
        <v/>
      </c>
      <c r="C1234" t="str">
        <f>Sachkonten!H1234</f>
        <v/>
      </c>
      <c r="I1234" t="str">
        <f t="shared" si="38"/>
        <v>Mandant</v>
      </c>
      <c r="J1234">
        <f t="shared" si="39"/>
        <v>1233</v>
      </c>
    </row>
    <row r="1235" spans="1:10">
      <c r="A1235" t="str">
        <f>IF(NOT(ISBLANK(Sachkonten!D1235)),"Aufwandskonto","")</f>
        <v/>
      </c>
      <c r="B1235" t="str">
        <f>Sachkonten_Import!C1235</f>
        <v/>
      </c>
      <c r="C1235" t="str">
        <f>Sachkonten!H1235</f>
        <v/>
      </c>
      <c r="I1235" t="str">
        <f t="shared" si="38"/>
        <v>Mandant</v>
      </c>
      <c r="J1235">
        <f t="shared" si="39"/>
        <v>1234</v>
      </c>
    </row>
    <row r="1236" spans="1:10">
      <c r="A1236" t="str">
        <f>IF(NOT(ISBLANK(Sachkonten!D1236)),"Aufwandskonto","")</f>
        <v/>
      </c>
      <c r="B1236" t="str">
        <f>Sachkonten_Import!C1236</f>
        <v/>
      </c>
      <c r="C1236" t="str">
        <f>Sachkonten!H1236</f>
        <v/>
      </c>
      <c r="I1236" t="str">
        <f t="shared" si="38"/>
        <v>Mandant</v>
      </c>
      <c r="J1236">
        <f t="shared" si="39"/>
        <v>1235</v>
      </c>
    </row>
    <row r="1237" spans="1:10">
      <c r="A1237" t="str">
        <f>IF(NOT(ISBLANK(Sachkonten!D1237)),"Aufwandskonto","")</f>
        <v/>
      </c>
      <c r="B1237" t="str">
        <f>Sachkonten_Import!C1237</f>
        <v/>
      </c>
      <c r="C1237" t="str">
        <f>Sachkonten!H1237</f>
        <v/>
      </c>
      <c r="I1237" t="str">
        <f t="shared" si="38"/>
        <v>Mandant</v>
      </c>
      <c r="J1237">
        <f t="shared" si="39"/>
        <v>1236</v>
      </c>
    </row>
    <row r="1238" spans="1:10">
      <c r="A1238" t="str">
        <f>IF(NOT(ISBLANK(Sachkonten!D1238)),"Aufwandskonto","")</f>
        <v/>
      </c>
      <c r="B1238" t="str">
        <f>Sachkonten_Import!C1238</f>
        <v/>
      </c>
      <c r="C1238" t="str">
        <f>Sachkonten!H1238</f>
        <v/>
      </c>
      <c r="I1238" t="str">
        <f t="shared" si="38"/>
        <v>Mandant</v>
      </c>
      <c r="J1238">
        <f t="shared" si="39"/>
        <v>1237</v>
      </c>
    </row>
    <row r="1239" spans="1:10">
      <c r="A1239" t="str">
        <f>IF(NOT(ISBLANK(Sachkonten!D1239)),"Aufwandskonto","")</f>
        <v/>
      </c>
      <c r="B1239" t="str">
        <f>Sachkonten_Import!C1239</f>
        <v/>
      </c>
      <c r="C1239" t="str">
        <f>Sachkonten!H1239</f>
        <v/>
      </c>
      <c r="I1239" t="str">
        <f t="shared" si="38"/>
        <v>Mandant</v>
      </c>
      <c r="J1239">
        <f t="shared" si="39"/>
        <v>1238</v>
      </c>
    </row>
    <row r="1240" spans="1:10">
      <c r="A1240" t="str">
        <f>IF(NOT(ISBLANK(Sachkonten!D1240)),"Aufwandskonto","")</f>
        <v/>
      </c>
      <c r="B1240" t="str">
        <f>Sachkonten_Import!C1240</f>
        <v/>
      </c>
      <c r="C1240" t="str">
        <f>Sachkonten!H1240</f>
        <v/>
      </c>
      <c r="I1240" t="str">
        <f t="shared" si="38"/>
        <v>Mandant</v>
      </c>
      <c r="J1240">
        <f t="shared" si="39"/>
        <v>1239</v>
      </c>
    </row>
    <row r="1241" spans="1:10">
      <c r="A1241" t="str">
        <f>IF(NOT(ISBLANK(Sachkonten!D1241)),"Aufwandskonto","")</f>
        <v/>
      </c>
      <c r="B1241" t="str">
        <f>Sachkonten_Import!C1241</f>
        <v/>
      </c>
      <c r="C1241" t="str">
        <f>Sachkonten!H1241</f>
        <v/>
      </c>
      <c r="I1241" t="str">
        <f t="shared" si="38"/>
        <v>Mandant</v>
      </c>
      <c r="J1241">
        <f t="shared" si="39"/>
        <v>1240</v>
      </c>
    </row>
    <row r="1242" spans="1:10">
      <c r="A1242" t="str">
        <f>IF(NOT(ISBLANK(Sachkonten!D1242)),"Aufwandskonto","")</f>
        <v/>
      </c>
      <c r="B1242" t="str">
        <f>Sachkonten_Import!C1242</f>
        <v/>
      </c>
      <c r="C1242" t="str">
        <f>Sachkonten!H1242</f>
        <v/>
      </c>
      <c r="I1242" t="str">
        <f t="shared" si="38"/>
        <v>Mandant</v>
      </c>
      <c r="J1242">
        <f t="shared" si="39"/>
        <v>1241</v>
      </c>
    </row>
    <row r="1243" spans="1:10">
      <c r="A1243" t="str">
        <f>IF(NOT(ISBLANK(Sachkonten!D1243)),"Aufwandskonto","")</f>
        <v/>
      </c>
      <c r="B1243" t="str">
        <f>Sachkonten_Import!C1243</f>
        <v/>
      </c>
      <c r="C1243" t="str">
        <f>Sachkonten!H1243</f>
        <v/>
      </c>
      <c r="I1243" t="str">
        <f t="shared" si="38"/>
        <v>Mandant</v>
      </c>
      <c r="J1243">
        <f t="shared" si="39"/>
        <v>1242</v>
      </c>
    </row>
    <row r="1244" spans="1:10">
      <c r="A1244" t="str">
        <f>IF(NOT(ISBLANK(Sachkonten!D1244)),"Aufwandskonto","")</f>
        <v/>
      </c>
      <c r="B1244" t="str">
        <f>Sachkonten_Import!C1244</f>
        <v/>
      </c>
      <c r="C1244" t="str">
        <f>Sachkonten!H1244</f>
        <v/>
      </c>
      <c r="I1244" t="str">
        <f t="shared" si="38"/>
        <v>Mandant</v>
      </c>
      <c r="J1244">
        <f t="shared" si="39"/>
        <v>1243</v>
      </c>
    </row>
    <row r="1245" spans="1:10">
      <c r="A1245" t="str">
        <f>IF(NOT(ISBLANK(Sachkonten!D1245)),"Aufwandskonto","")</f>
        <v/>
      </c>
      <c r="B1245" t="str">
        <f>Sachkonten_Import!C1245</f>
        <v/>
      </c>
      <c r="C1245" t="str">
        <f>Sachkonten!H1245</f>
        <v/>
      </c>
      <c r="I1245" t="str">
        <f t="shared" si="38"/>
        <v>Mandant</v>
      </c>
      <c r="J1245">
        <f t="shared" si="39"/>
        <v>1244</v>
      </c>
    </row>
    <row r="1246" spans="1:10">
      <c r="A1246" t="str">
        <f>IF(NOT(ISBLANK(Sachkonten!D1246)),"Aufwandskonto","")</f>
        <v/>
      </c>
      <c r="B1246" t="str">
        <f>Sachkonten_Import!C1246</f>
        <v/>
      </c>
      <c r="C1246" t="str">
        <f>Sachkonten!H1246</f>
        <v/>
      </c>
      <c r="I1246" t="str">
        <f t="shared" si="38"/>
        <v>Mandant</v>
      </c>
      <c r="J1246">
        <f t="shared" si="39"/>
        <v>1245</v>
      </c>
    </row>
    <row r="1247" spans="1:10">
      <c r="A1247" t="str">
        <f>IF(NOT(ISBLANK(Sachkonten!D1247)),"Aufwandskonto","")</f>
        <v/>
      </c>
      <c r="B1247" t="str">
        <f>Sachkonten_Import!C1247</f>
        <v/>
      </c>
      <c r="C1247" t="str">
        <f>Sachkonten!H1247</f>
        <v/>
      </c>
      <c r="I1247" t="str">
        <f t="shared" si="38"/>
        <v>Mandant</v>
      </c>
      <c r="J1247">
        <f t="shared" si="39"/>
        <v>1246</v>
      </c>
    </row>
    <row r="1248" spans="1:10">
      <c r="A1248" t="str">
        <f>IF(NOT(ISBLANK(Sachkonten!D1248)),"Aufwandskonto","")</f>
        <v/>
      </c>
      <c r="B1248" t="str">
        <f>Sachkonten_Import!C1248</f>
        <v/>
      </c>
      <c r="C1248" t="str">
        <f>Sachkonten!H1248</f>
        <v/>
      </c>
      <c r="I1248" t="str">
        <f t="shared" si="38"/>
        <v>Mandant</v>
      </c>
      <c r="J1248">
        <f t="shared" si="39"/>
        <v>1247</v>
      </c>
    </row>
    <row r="1249" spans="1:10">
      <c r="A1249" t="str">
        <f>IF(NOT(ISBLANK(Sachkonten!D1249)),"Aufwandskonto","")</f>
        <v/>
      </c>
      <c r="B1249" t="str">
        <f>Sachkonten_Import!C1249</f>
        <v/>
      </c>
      <c r="C1249" t="str">
        <f>Sachkonten!H1249</f>
        <v/>
      </c>
      <c r="I1249" t="str">
        <f t="shared" si="38"/>
        <v>Mandant</v>
      </c>
      <c r="J1249">
        <f t="shared" si="39"/>
        <v>1248</v>
      </c>
    </row>
    <row r="1250" spans="1:10">
      <c r="A1250" t="str">
        <f>IF(NOT(ISBLANK(Sachkonten!D1250)),"Aufwandskonto","")</f>
        <v/>
      </c>
      <c r="B1250" t="str">
        <f>Sachkonten_Import!C1250</f>
        <v/>
      </c>
      <c r="C1250" t="str">
        <f>Sachkonten!H1250</f>
        <v/>
      </c>
      <c r="I1250" t="str">
        <f t="shared" si="38"/>
        <v>Mandant</v>
      </c>
      <c r="J1250">
        <f t="shared" si="39"/>
        <v>1249</v>
      </c>
    </row>
    <row r="1251" spans="1:10">
      <c r="A1251" t="str">
        <f>IF(NOT(ISBLANK(Sachkonten!D1251)),"Aufwandskonto","")</f>
        <v/>
      </c>
      <c r="B1251" t="str">
        <f>Sachkonten_Import!C1251</f>
        <v/>
      </c>
      <c r="C1251" t="str">
        <f>Sachkonten!H1251</f>
        <v/>
      </c>
      <c r="I1251" t="str">
        <f t="shared" si="38"/>
        <v>Mandant</v>
      </c>
      <c r="J1251">
        <f t="shared" si="39"/>
        <v>1250</v>
      </c>
    </row>
    <row r="1252" spans="1:10">
      <c r="A1252" t="str">
        <f>IF(NOT(ISBLANK(Sachkonten!D1252)),"Aufwandskonto","")</f>
        <v/>
      </c>
      <c r="B1252" t="str">
        <f>Sachkonten_Import!C1252</f>
        <v/>
      </c>
      <c r="C1252" t="str">
        <f>Sachkonten!H1252</f>
        <v/>
      </c>
      <c r="I1252" t="str">
        <f t="shared" si="38"/>
        <v>Mandant</v>
      </c>
      <c r="J1252">
        <f t="shared" si="39"/>
        <v>1251</v>
      </c>
    </row>
    <row r="1253" spans="1:10">
      <c r="A1253" t="str">
        <f>IF(NOT(ISBLANK(Sachkonten!D1253)),"Aufwandskonto","")</f>
        <v/>
      </c>
      <c r="B1253" t="str">
        <f>Sachkonten_Import!C1253</f>
        <v/>
      </c>
      <c r="C1253" t="str">
        <f>Sachkonten!H1253</f>
        <v/>
      </c>
      <c r="I1253" t="str">
        <f t="shared" si="38"/>
        <v>Mandant</v>
      </c>
      <c r="J1253">
        <f t="shared" si="39"/>
        <v>1252</v>
      </c>
    </row>
    <row r="1254" spans="1:10">
      <c r="A1254" t="str">
        <f>IF(NOT(ISBLANK(Sachkonten!D1254)),"Aufwandskonto","")</f>
        <v/>
      </c>
      <c r="B1254" t="str">
        <f>Sachkonten_Import!C1254</f>
        <v/>
      </c>
      <c r="C1254" t="str">
        <f>Sachkonten!H1254</f>
        <v/>
      </c>
      <c r="I1254" t="str">
        <f t="shared" si="38"/>
        <v>Mandant</v>
      </c>
      <c r="J1254">
        <f t="shared" si="39"/>
        <v>1253</v>
      </c>
    </row>
    <row r="1255" spans="1:10">
      <c r="A1255" t="str">
        <f>IF(NOT(ISBLANK(Sachkonten!D1255)),"Aufwandskonto","")</f>
        <v/>
      </c>
      <c r="B1255" t="str">
        <f>Sachkonten_Import!C1255</f>
        <v/>
      </c>
      <c r="C1255" t="str">
        <f>Sachkonten!H1255</f>
        <v/>
      </c>
      <c r="I1255" t="str">
        <f t="shared" si="38"/>
        <v>Mandant</v>
      </c>
      <c r="J1255">
        <f t="shared" si="39"/>
        <v>1254</v>
      </c>
    </row>
    <row r="1256" spans="1:10">
      <c r="A1256" t="str">
        <f>IF(NOT(ISBLANK(Sachkonten!D1256)),"Aufwandskonto","")</f>
        <v/>
      </c>
      <c r="B1256" t="str">
        <f>Sachkonten_Import!C1256</f>
        <v/>
      </c>
      <c r="C1256" t="str">
        <f>Sachkonten!H1256</f>
        <v/>
      </c>
      <c r="I1256" t="str">
        <f t="shared" si="38"/>
        <v>Mandant</v>
      </c>
      <c r="J1256">
        <f t="shared" si="39"/>
        <v>1255</v>
      </c>
    </row>
    <row r="1257" spans="1:10">
      <c r="A1257" t="str">
        <f>IF(NOT(ISBLANK(Sachkonten!D1257)),"Aufwandskonto","")</f>
        <v/>
      </c>
      <c r="B1257" t="str">
        <f>Sachkonten_Import!C1257</f>
        <v/>
      </c>
      <c r="C1257" t="str">
        <f>Sachkonten!H1257</f>
        <v/>
      </c>
      <c r="I1257" t="str">
        <f t="shared" si="38"/>
        <v>Mandant</v>
      </c>
      <c r="J1257">
        <f t="shared" si="39"/>
        <v>1256</v>
      </c>
    </row>
    <row r="1258" spans="1:10">
      <c r="A1258" t="str">
        <f>IF(NOT(ISBLANK(Sachkonten!D1258)),"Aufwandskonto","")</f>
        <v/>
      </c>
      <c r="B1258" t="str">
        <f>Sachkonten_Import!C1258</f>
        <v/>
      </c>
      <c r="C1258" t="str">
        <f>Sachkonten!H1258</f>
        <v/>
      </c>
      <c r="I1258" t="str">
        <f t="shared" si="38"/>
        <v>Mandant</v>
      </c>
      <c r="J1258">
        <f t="shared" si="39"/>
        <v>1257</v>
      </c>
    </row>
    <row r="1259" spans="1:10">
      <c r="A1259" t="str">
        <f>IF(NOT(ISBLANK(Sachkonten!D1259)),"Aufwandskonto","")</f>
        <v/>
      </c>
      <c r="B1259" t="str">
        <f>Sachkonten_Import!C1259</f>
        <v/>
      </c>
      <c r="C1259" t="str">
        <f>Sachkonten!H1259</f>
        <v/>
      </c>
      <c r="I1259" t="str">
        <f t="shared" si="38"/>
        <v>Mandant</v>
      </c>
      <c r="J1259">
        <f t="shared" si="39"/>
        <v>1258</v>
      </c>
    </row>
    <row r="1260" spans="1:10">
      <c r="A1260" t="str">
        <f>IF(NOT(ISBLANK(Sachkonten!D1260)),"Aufwandskonto","")</f>
        <v/>
      </c>
      <c r="B1260" t="str">
        <f>Sachkonten_Import!C1260</f>
        <v/>
      </c>
      <c r="C1260" t="str">
        <f>Sachkonten!H1260</f>
        <v/>
      </c>
      <c r="I1260" t="str">
        <f t="shared" si="38"/>
        <v>Mandant</v>
      </c>
      <c r="J1260">
        <f t="shared" si="39"/>
        <v>1259</v>
      </c>
    </row>
    <row r="1261" spans="1:10">
      <c r="A1261" t="str">
        <f>IF(NOT(ISBLANK(Sachkonten!D1261)),"Aufwandskonto","")</f>
        <v/>
      </c>
      <c r="B1261" t="str">
        <f>Sachkonten_Import!C1261</f>
        <v/>
      </c>
      <c r="C1261" t="str">
        <f>Sachkonten!H1261</f>
        <v/>
      </c>
      <c r="I1261" t="str">
        <f t="shared" si="38"/>
        <v>Mandant</v>
      </c>
      <c r="J1261">
        <f t="shared" si="39"/>
        <v>1260</v>
      </c>
    </row>
    <row r="1262" spans="1:10">
      <c r="A1262" t="str">
        <f>IF(NOT(ISBLANK(Sachkonten!D1262)),"Aufwandskonto","")</f>
        <v/>
      </c>
      <c r="B1262" t="str">
        <f>Sachkonten_Import!C1262</f>
        <v/>
      </c>
      <c r="C1262" t="str">
        <f>Sachkonten!H1262</f>
        <v/>
      </c>
      <c r="I1262" t="str">
        <f t="shared" si="38"/>
        <v>Mandant</v>
      </c>
      <c r="J1262">
        <f t="shared" si="39"/>
        <v>1261</v>
      </c>
    </row>
    <row r="1263" spans="1:10">
      <c r="A1263" t="str">
        <f>IF(NOT(ISBLANK(Sachkonten!D1263)),"Aufwandskonto","")</f>
        <v/>
      </c>
      <c r="B1263" t="str">
        <f>Sachkonten_Import!C1263</f>
        <v/>
      </c>
      <c r="C1263" t="str">
        <f>Sachkonten!H1263</f>
        <v/>
      </c>
      <c r="I1263" t="str">
        <f t="shared" si="38"/>
        <v>Mandant</v>
      </c>
      <c r="J1263">
        <f t="shared" si="39"/>
        <v>1262</v>
      </c>
    </row>
    <row r="1264" spans="1:10">
      <c r="A1264" t="str">
        <f>IF(NOT(ISBLANK(Sachkonten!D1264)),"Aufwandskonto","")</f>
        <v/>
      </c>
      <c r="B1264" t="str">
        <f>Sachkonten_Import!C1264</f>
        <v/>
      </c>
      <c r="C1264" t="str">
        <f>Sachkonten!H1264</f>
        <v/>
      </c>
      <c r="I1264" t="str">
        <f t="shared" si="38"/>
        <v>Mandant</v>
      </c>
      <c r="J1264">
        <f t="shared" si="39"/>
        <v>1263</v>
      </c>
    </row>
    <row r="1265" spans="1:10">
      <c r="A1265" t="str">
        <f>IF(NOT(ISBLANK(Sachkonten!D1265)),"Aufwandskonto","")</f>
        <v/>
      </c>
      <c r="B1265" t="str">
        <f>Sachkonten_Import!C1265</f>
        <v/>
      </c>
      <c r="C1265" t="str">
        <f>Sachkonten!H1265</f>
        <v/>
      </c>
      <c r="I1265" t="str">
        <f t="shared" si="38"/>
        <v>Mandant</v>
      </c>
      <c r="J1265">
        <f t="shared" si="39"/>
        <v>1264</v>
      </c>
    </row>
    <row r="1266" spans="1:10">
      <c r="A1266" t="str">
        <f>IF(NOT(ISBLANK(Sachkonten!D1266)),"Aufwandskonto","")</f>
        <v/>
      </c>
      <c r="B1266" t="str">
        <f>Sachkonten_Import!C1266</f>
        <v/>
      </c>
      <c r="C1266" t="str">
        <f>Sachkonten!H1266</f>
        <v/>
      </c>
      <c r="I1266" t="str">
        <f t="shared" si="38"/>
        <v>Mandant</v>
      </c>
      <c r="J1266">
        <f t="shared" si="39"/>
        <v>1265</v>
      </c>
    </row>
    <row r="1267" spans="1:10">
      <c r="A1267" t="str">
        <f>IF(NOT(ISBLANK(Sachkonten!D1267)),"Aufwandskonto","")</f>
        <v/>
      </c>
      <c r="B1267" t="str">
        <f>Sachkonten_Import!C1267</f>
        <v/>
      </c>
      <c r="C1267" t="str">
        <f>Sachkonten!H1267</f>
        <v/>
      </c>
      <c r="I1267" t="str">
        <f t="shared" si="38"/>
        <v>Mandant</v>
      </c>
      <c r="J1267">
        <f t="shared" si="39"/>
        <v>1266</v>
      </c>
    </row>
    <row r="1268" spans="1:10">
      <c r="A1268" t="str">
        <f>IF(NOT(ISBLANK(Sachkonten!D1268)),"Aufwandskonto","")</f>
        <v/>
      </c>
      <c r="B1268" t="str">
        <f>Sachkonten_Import!C1268</f>
        <v/>
      </c>
      <c r="C1268" t="str">
        <f>Sachkonten!H1268</f>
        <v/>
      </c>
      <c r="I1268" t="str">
        <f t="shared" si="38"/>
        <v>Mandant</v>
      </c>
      <c r="J1268">
        <f t="shared" si="39"/>
        <v>1267</v>
      </c>
    </row>
    <row r="1269" spans="1:10">
      <c r="A1269" t="str">
        <f>IF(NOT(ISBLANK(Sachkonten!D1269)),"Aufwandskonto","")</f>
        <v/>
      </c>
      <c r="B1269" t="str">
        <f>Sachkonten_Import!C1269</f>
        <v/>
      </c>
      <c r="C1269" t="str">
        <f>Sachkonten!H1269</f>
        <v/>
      </c>
      <c r="I1269" t="str">
        <f t="shared" si="38"/>
        <v>Mandant</v>
      </c>
      <c r="J1269">
        <f t="shared" si="39"/>
        <v>1268</v>
      </c>
    </row>
    <row r="1270" spans="1:10">
      <c r="A1270" t="str">
        <f>IF(NOT(ISBLANK(Sachkonten!D1270)),"Aufwandskonto","")</f>
        <v/>
      </c>
      <c r="B1270" t="str">
        <f>Sachkonten_Import!C1270</f>
        <v/>
      </c>
      <c r="C1270" t="str">
        <f>Sachkonten!H1270</f>
        <v/>
      </c>
      <c r="I1270" t="str">
        <f t="shared" si="38"/>
        <v>Mandant</v>
      </c>
      <c r="J1270">
        <f t="shared" si="39"/>
        <v>1269</v>
      </c>
    </row>
    <row r="1271" spans="1:10">
      <c r="A1271" t="str">
        <f>IF(NOT(ISBLANK(Sachkonten!D1271)),"Aufwandskonto","")</f>
        <v/>
      </c>
      <c r="B1271" t="str">
        <f>Sachkonten_Import!C1271</f>
        <v/>
      </c>
      <c r="C1271" t="str">
        <f>Sachkonten!H1271</f>
        <v/>
      </c>
      <c r="I1271" t="str">
        <f t="shared" si="38"/>
        <v>Mandant</v>
      </c>
      <c r="J1271">
        <f t="shared" si="39"/>
        <v>1270</v>
      </c>
    </row>
    <row r="1272" spans="1:10">
      <c r="A1272" t="str">
        <f>IF(NOT(ISBLANK(Sachkonten!D1272)),"Aufwandskonto","")</f>
        <v/>
      </c>
      <c r="B1272" t="str">
        <f>Sachkonten_Import!C1272</f>
        <v/>
      </c>
      <c r="C1272" t="str">
        <f>Sachkonten!H1272</f>
        <v/>
      </c>
      <c r="I1272" t="str">
        <f t="shared" si="38"/>
        <v>Mandant</v>
      </c>
      <c r="J1272">
        <f t="shared" si="39"/>
        <v>1271</v>
      </c>
    </row>
    <row r="1273" spans="1:10">
      <c r="A1273" t="str">
        <f>IF(NOT(ISBLANK(Sachkonten!D1273)),"Aufwandskonto","")</f>
        <v/>
      </c>
      <c r="B1273" t="str">
        <f>Sachkonten_Import!C1273</f>
        <v/>
      </c>
      <c r="C1273" t="str">
        <f>Sachkonten!H1273</f>
        <v/>
      </c>
      <c r="I1273" t="str">
        <f t="shared" si="38"/>
        <v>Mandant</v>
      </c>
      <c r="J1273">
        <f t="shared" si="39"/>
        <v>1272</v>
      </c>
    </row>
    <row r="1274" spans="1:10">
      <c r="A1274" t="str">
        <f>IF(NOT(ISBLANK(Sachkonten!D1274)),"Aufwandskonto","")</f>
        <v/>
      </c>
      <c r="B1274" t="str">
        <f>Sachkonten_Import!C1274</f>
        <v/>
      </c>
      <c r="C1274" t="str">
        <f>Sachkonten!H1274</f>
        <v/>
      </c>
      <c r="I1274" t="str">
        <f t="shared" si="38"/>
        <v>Mandant</v>
      </c>
      <c r="J1274">
        <f t="shared" si="39"/>
        <v>1273</v>
      </c>
    </row>
    <row r="1275" spans="1:10">
      <c r="A1275" t="str">
        <f>IF(NOT(ISBLANK(Sachkonten!D1275)),"Aufwandskonto","")</f>
        <v/>
      </c>
      <c r="B1275" t="str">
        <f>Sachkonten_Import!C1275</f>
        <v/>
      </c>
      <c r="C1275" t="str">
        <f>Sachkonten!H1275</f>
        <v/>
      </c>
      <c r="I1275" t="str">
        <f t="shared" si="38"/>
        <v>Mandant</v>
      </c>
      <c r="J1275">
        <f t="shared" si="39"/>
        <v>1274</v>
      </c>
    </row>
    <row r="1276" spans="1:10">
      <c r="A1276" t="str">
        <f>IF(NOT(ISBLANK(Sachkonten!D1276)),"Aufwandskonto","")</f>
        <v/>
      </c>
      <c r="B1276" t="str">
        <f>Sachkonten_Import!C1276</f>
        <v/>
      </c>
      <c r="C1276" t="str">
        <f>Sachkonten!H1276</f>
        <v/>
      </c>
      <c r="I1276" t="str">
        <f t="shared" si="38"/>
        <v>Mandant</v>
      </c>
      <c r="J1276">
        <f t="shared" si="39"/>
        <v>1275</v>
      </c>
    </row>
    <row r="1277" spans="1:10">
      <c r="A1277" t="str">
        <f>IF(NOT(ISBLANK(Sachkonten!D1277)),"Aufwandskonto","")</f>
        <v/>
      </c>
      <c r="B1277" t="str">
        <f>Sachkonten_Import!C1277</f>
        <v/>
      </c>
      <c r="C1277" t="str">
        <f>Sachkonten!H1277</f>
        <v/>
      </c>
      <c r="I1277" t="str">
        <f t="shared" si="38"/>
        <v>Mandant</v>
      </c>
      <c r="J1277">
        <f t="shared" si="39"/>
        <v>1276</v>
      </c>
    </row>
    <row r="1278" spans="1:10">
      <c r="A1278" t="str">
        <f>IF(NOT(ISBLANK(Sachkonten!D1278)),"Aufwandskonto","")</f>
        <v/>
      </c>
      <c r="B1278" t="str">
        <f>Sachkonten_Import!C1278</f>
        <v/>
      </c>
      <c r="C1278" t="str">
        <f>Sachkonten!H1278</f>
        <v/>
      </c>
      <c r="I1278" t="str">
        <f t="shared" si="38"/>
        <v>Mandant</v>
      </c>
      <c r="J1278">
        <f t="shared" si="39"/>
        <v>1277</v>
      </c>
    </row>
    <row r="1279" spans="1:10">
      <c r="A1279" t="str">
        <f>IF(NOT(ISBLANK(Sachkonten!D1279)),"Aufwandskonto","")</f>
        <v/>
      </c>
      <c r="B1279" t="str">
        <f>Sachkonten_Import!C1279</f>
        <v/>
      </c>
      <c r="C1279" t="str">
        <f>Sachkonten!H1279</f>
        <v/>
      </c>
      <c r="I1279" t="str">
        <f t="shared" si="38"/>
        <v>Mandant</v>
      </c>
      <c r="J1279">
        <f t="shared" si="39"/>
        <v>1278</v>
      </c>
    </row>
    <row r="1280" spans="1:10">
      <c r="A1280" t="str">
        <f>IF(NOT(ISBLANK(Sachkonten!D1280)),"Aufwandskonto","")</f>
        <v/>
      </c>
      <c r="B1280" t="str">
        <f>Sachkonten_Import!C1280</f>
        <v/>
      </c>
      <c r="C1280" t="str">
        <f>Sachkonten!H1280</f>
        <v/>
      </c>
      <c r="I1280" t="str">
        <f t="shared" si="38"/>
        <v>Mandant</v>
      </c>
      <c r="J1280">
        <f t="shared" si="39"/>
        <v>1279</v>
      </c>
    </row>
    <row r="1281" spans="1:10">
      <c r="A1281" t="str">
        <f>IF(NOT(ISBLANK(Sachkonten!D1281)),"Aufwandskonto","")</f>
        <v/>
      </c>
      <c r="B1281" t="str">
        <f>Sachkonten_Import!C1281</f>
        <v/>
      </c>
      <c r="C1281" t="str">
        <f>Sachkonten!H1281</f>
        <v/>
      </c>
      <c r="I1281" t="str">
        <f t="shared" si="38"/>
        <v>Mandant</v>
      </c>
      <c r="J1281">
        <f t="shared" si="39"/>
        <v>1280</v>
      </c>
    </row>
    <row r="1282" spans="1:10">
      <c r="A1282" t="str">
        <f>IF(NOT(ISBLANK(Sachkonten!D1282)),"Aufwandskonto","")</f>
        <v/>
      </c>
      <c r="B1282" t="str">
        <f>Sachkonten_Import!C1282</f>
        <v/>
      </c>
      <c r="C1282" t="str">
        <f>Sachkonten!H1282</f>
        <v/>
      </c>
      <c r="I1282" t="str">
        <f t="shared" ref="I1282:I1345" si="40">Mandantname</f>
        <v>Mandant</v>
      </c>
      <c r="J1282">
        <f t="shared" si="39"/>
        <v>1281</v>
      </c>
    </row>
    <row r="1283" spans="1:10">
      <c r="A1283" t="str">
        <f>IF(NOT(ISBLANK(Sachkonten!D1283)),"Aufwandskonto","")</f>
        <v/>
      </c>
      <c r="B1283" t="str">
        <f>Sachkonten_Import!C1283</f>
        <v/>
      </c>
      <c r="C1283" t="str">
        <f>Sachkonten!H1283</f>
        <v/>
      </c>
      <c r="I1283" t="str">
        <f t="shared" si="40"/>
        <v>Mandant</v>
      </c>
      <c r="J1283">
        <f t="shared" si="39"/>
        <v>1282</v>
      </c>
    </row>
    <row r="1284" spans="1:10">
      <c r="A1284" t="str">
        <f>IF(NOT(ISBLANK(Sachkonten!D1284)),"Aufwandskonto","")</f>
        <v/>
      </c>
      <c r="B1284" t="str">
        <f>Sachkonten_Import!C1284</f>
        <v/>
      </c>
      <c r="C1284" t="str">
        <f>Sachkonten!H1284</f>
        <v/>
      </c>
      <c r="I1284" t="str">
        <f t="shared" si="40"/>
        <v>Mandant</v>
      </c>
      <c r="J1284">
        <f t="shared" ref="J1284:J1347" si="41">J1283+1</f>
        <v>1283</v>
      </c>
    </row>
    <row r="1285" spans="1:10">
      <c r="A1285" t="str">
        <f>IF(NOT(ISBLANK(Sachkonten!D1285)),"Aufwandskonto","")</f>
        <v/>
      </c>
      <c r="B1285" t="str">
        <f>Sachkonten_Import!C1285</f>
        <v/>
      </c>
      <c r="C1285" t="str">
        <f>Sachkonten!H1285</f>
        <v/>
      </c>
      <c r="I1285" t="str">
        <f t="shared" si="40"/>
        <v>Mandant</v>
      </c>
      <c r="J1285">
        <f t="shared" si="41"/>
        <v>1284</v>
      </c>
    </row>
    <row r="1286" spans="1:10">
      <c r="A1286" t="str">
        <f>IF(NOT(ISBLANK(Sachkonten!D1286)),"Aufwandskonto","")</f>
        <v/>
      </c>
      <c r="B1286" t="str">
        <f>Sachkonten_Import!C1286</f>
        <v/>
      </c>
      <c r="C1286" t="str">
        <f>Sachkonten!H1286</f>
        <v/>
      </c>
      <c r="I1286" t="str">
        <f t="shared" si="40"/>
        <v>Mandant</v>
      </c>
      <c r="J1286">
        <f t="shared" si="41"/>
        <v>1285</v>
      </c>
    </row>
    <row r="1287" spans="1:10">
      <c r="A1287" t="str">
        <f>IF(NOT(ISBLANK(Sachkonten!D1287)),"Aufwandskonto","")</f>
        <v/>
      </c>
      <c r="B1287" t="str">
        <f>Sachkonten_Import!C1287</f>
        <v/>
      </c>
      <c r="C1287" t="str">
        <f>Sachkonten!H1287</f>
        <v/>
      </c>
      <c r="I1287" t="str">
        <f t="shared" si="40"/>
        <v>Mandant</v>
      </c>
      <c r="J1287">
        <f t="shared" si="41"/>
        <v>1286</v>
      </c>
    </row>
    <row r="1288" spans="1:10">
      <c r="A1288" t="str">
        <f>IF(NOT(ISBLANK(Sachkonten!D1288)),"Aufwandskonto","")</f>
        <v/>
      </c>
      <c r="B1288" t="str">
        <f>Sachkonten_Import!C1288</f>
        <v/>
      </c>
      <c r="C1288" t="str">
        <f>Sachkonten!H1288</f>
        <v/>
      </c>
      <c r="I1288" t="str">
        <f t="shared" si="40"/>
        <v>Mandant</v>
      </c>
      <c r="J1288">
        <f t="shared" si="41"/>
        <v>1287</v>
      </c>
    </row>
    <row r="1289" spans="1:10">
      <c r="A1289" t="str">
        <f>IF(NOT(ISBLANK(Sachkonten!D1289)),"Aufwandskonto","")</f>
        <v/>
      </c>
      <c r="B1289" t="str">
        <f>Sachkonten_Import!C1289</f>
        <v/>
      </c>
      <c r="C1289" t="str">
        <f>Sachkonten!H1289</f>
        <v/>
      </c>
      <c r="I1289" t="str">
        <f t="shared" si="40"/>
        <v>Mandant</v>
      </c>
      <c r="J1289">
        <f t="shared" si="41"/>
        <v>1288</v>
      </c>
    </row>
    <row r="1290" spans="1:10">
      <c r="A1290" t="str">
        <f>IF(NOT(ISBLANK(Sachkonten!D1290)),"Aufwandskonto","")</f>
        <v/>
      </c>
      <c r="B1290" t="str">
        <f>Sachkonten_Import!C1290</f>
        <v/>
      </c>
      <c r="C1290" t="str">
        <f>Sachkonten!H1290</f>
        <v/>
      </c>
      <c r="I1290" t="str">
        <f t="shared" si="40"/>
        <v>Mandant</v>
      </c>
      <c r="J1290">
        <f t="shared" si="41"/>
        <v>1289</v>
      </c>
    </row>
    <row r="1291" spans="1:10">
      <c r="A1291" t="str">
        <f>IF(NOT(ISBLANK(Sachkonten!D1291)),"Aufwandskonto","")</f>
        <v/>
      </c>
      <c r="B1291" t="str">
        <f>Sachkonten_Import!C1291</f>
        <v/>
      </c>
      <c r="C1291" t="str">
        <f>Sachkonten!H1291</f>
        <v/>
      </c>
      <c r="I1291" t="str">
        <f t="shared" si="40"/>
        <v>Mandant</v>
      </c>
      <c r="J1291">
        <f t="shared" si="41"/>
        <v>1290</v>
      </c>
    </row>
    <row r="1292" spans="1:10">
      <c r="A1292" t="str">
        <f>IF(NOT(ISBLANK(Sachkonten!D1292)),"Aufwandskonto","")</f>
        <v/>
      </c>
      <c r="B1292" t="str">
        <f>Sachkonten_Import!C1292</f>
        <v/>
      </c>
      <c r="C1292" t="str">
        <f>Sachkonten!H1292</f>
        <v/>
      </c>
      <c r="I1292" t="str">
        <f t="shared" si="40"/>
        <v>Mandant</v>
      </c>
      <c r="J1292">
        <f t="shared" si="41"/>
        <v>1291</v>
      </c>
    </row>
    <row r="1293" spans="1:10">
      <c r="A1293" t="str">
        <f>IF(NOT(ISBLANK(Sachkonten!D1293)),"Aufwandskonto","")</f>
        <v/>
      </c>
      <c r="B1293" t="str">
        <f>Sachkonten_Import!C1293</f>
        <v/>
      </c>
      <c r="C1293" t="str">
        <f>Sachkonten!H1293</f>
        <v/>
      </c>
      <c r="I1293" t="str">
        <f t="shared" si="40"/>
        <v>Mandant</v>
      </c>
      <c r="J1293">
        <f t="shared" si="41"/>
        <v>1292</v>
      </c>
    </row>
    <row r="1294" spans="1:10">
      <c r="A1294" t="str">
        <f>IF(NOT(ISBLANK(Sachkonten!D1294)),"Aufwandskonto","")</f>
        <v/>
      </c>
      <c r="B1294" t="str">
        <f>Sachkonten_Import!C1294</f>
        <v/>
      </c>
      <c r="C1294" t="str">
        <f>Sachkonten!H1294</f>
        <v/>
      </c>
      <c r="I1294" t="str">
        <f t="shared" si="40"/>
        <v>Mandant</v>
      </c>
      <c r="J1294">
        <f t="shared" si="41"/>
        <v>1293</v>
      </c>
    </row>
    <row r="1295" spans="1:10">
      <c r="A1295" t="str">
        <f>IF(NOT(ISBLANK(Sachkonten!D1295)),"Aufwandskonto","")</f>
        <v/>
      </c>
      <c r="B1295" t="str">
        <f>Sachkonten_Import!C1295</f>
        <v/>
      </c>
      <c r="C1295" t="str">
        <f>Sachkonten!H1295</f>
        <v/>
      </c>
      <c r="I1295" t="str">
        <f t="shared" si="40"/>
        <v>Mandant</v>
      </c>
      <c r="J1295">
        <f t="shared" si="41"/>
        <v>1294</v>
      </c>
    </row>
    <row r="1296" spans="1:10">
      <c r="A1296" t="str">
        <f>IF(NOT(ISBLANK(Sachkonten!D1296)),"Aufwandskonto","")</f>
        <v/>
      </c>
      <c r="B1296" t="str">
        <f>Sachkonten_Import!C1296</f>
        <v/>
      </c>
      <c r="C1296" t="str">
        <f>Sachkonten!H1296</f>
        <v/>
      </c>
      <c r="I1296" t="str">
        <f t="shared" si="40"/>
        <v>Mandant</v>
      </c>
      <c r="J1296">
        <f t="shared" si="41"/>
        <v>1295</v>
      </c>
    </row>
    <row r="1297" spans="1:10">
      <c r="A1297" t="str">
        <f>IF(NOT(ISBLANK(Sachkonten!D1297)),"Aufwandskonto","")</f>
        <v/>
      </c>
      <c r="B1297" t="str">
        <f>Sachkonten_Import!C1297</f>
        <v/>
      </c>
      <c r="C1297" t="str">
        <f>Sachkonten!H1297</f>
        <v/>
      </c>
      <c r="I1297" t="str">
        <f t="shared" si="40"/>
        <v>Mandant</v>
      </c>
      <c r="J1297">
        <f t="shared" si="41"/>
        <v>1296</v>
      </c>
    </row>
    <row r="1298" spans="1:10">
      <c r="A1298" t="str">
        <f>IF(NOT(ISBLANK(Sachkonten!D1298)),"Aufwandskonto","")</f>
        <v/>
      </c>
      <c r="B1298" t="str">
        <f>Sachkonten_Import!C1298</f>
        <v/>
      </c>
      <c r="C1298" t="str">
        <f>Sachkonten!H1298</f>
        <v/>
      </c>
      <c r="I1298" t="str">
        <f t="shared" si="40"/>
        <v>Mandant</v>
      </c>
      <c r="J1298">
        <f t="shared" si="41"/>
        <v>1297</v>
      </c>
    </row>
    <row r="1299" spans="1:10">
      <c r="A1299" t="str">
        <f>IF(NOT(ISBLANK(Sachkonten!D1299)),"Aufwandskonto","")</f>
        <v/>
      </c>
      <c r="B1299" t="str">
        <f>Sachkonten_Import!C1299</f>
        <v/>
      </c>
      <c r="C1299" t="str">
        <f>Sachkonten!H1299</f>
        <v/>
      </c>
      <c r="I1299" t="str">
        <f t="shared" si="40"/>
        <v>Mandant</v>
      </c>
      <c r="J1299">
        <f t="shared" si="41"/>
        <v>1298</v>
      </c>
    </row>
    <row r="1300" spans="1:10">
      <c r="A1300" t="str">
        <f>IF(NOT(ISBLANK(Sachkonten!D1300)),"Aufwandskonto","")</f>
        <v/>
      </c>
      <c r="B1300" t="str">
        <f>Sachkonten_Import!C1300</f>
        <v/>
      </c>
      <c r="C1300" t="str">
        <f>Sachkonten!H1300</f>
        <v/>
      </c>
      <c r="I1300" t="str">
        <f t="shared" si="40"/>
        <v>Mandant</v>
      </c>
      <c r="J1300">
        <f t="shared" si="41"/>
        <v>1299</v>
      </c>
    </row>
    <row r="1301" spans="1:10">
      <c r="A1301" t="str">
        <f>IF(NOT(ISBLANK(Sachkonten!D1301)),"Aufwandskonto","")</f>
        <v/>
      </c>
      <c r="B1301" t="str">
        <f>Sachkonten_Import!C1301</f>
        <v/>
      </c>
      <c r="C1301" t="str">
        <f>Sachkonten!H1301</f>
        <v/>
      </c>
      <c r="I1301" t="str">
        <f t="shared" si="40"/>
        <v>Mandant</v>
      </c>
      <c r="J1301">
        <f t="shared" si="41"/>
        <v>1300</v>
      </c>
    </row>
    <row r="1302" spans="1:10">
      <c r="A1302" t="str">
        <f>IF(NOT(ISBLANK(Sachkonten!D1302)),"Aufwandskonto","")</f>
        <v/>
      </c>
      <c r="B1302" t="str">
        <f>Sachkonten_Import!C1302</f>
        <v/>
      </c>
      <c r="C1302" t="str">
        <f>Sachkonten!H1302</f>
        <v/>
      </c>
      <c r="I1302" t="str">
        <f t="shared" si="40"/>
        <v>Mandant</v>
      </c>
      <c r="J1302">
        <f t="shared" si="41"/>
        <v>1301</v>
      </c>
    </row>
    <row r="1303" spans="1:10">
      <c r="A1303" t="str">
        <f>IF(NOT(ISBLANK(Sachkonten!D1303)),"Aufwandskonto","")</f>
        <v/>
      </c>
      <c r="B1303" t="str">
        <f>Sachkonten_Import!C1303</f>
        <v/>
      </c>
      <c r="C1303" t="str">
        <f>Sachkonten!H1303</f>
        <v/>
      </c>
      <c r="I1303" t="str">
        <f t="shared" si="40"/>
        <v>Mandant</v>
      </c>
      <c r="J1303">
        <f t="shared" si="41"/>
        <v>1302</v>
      </c>
    </row>
    <row r="1304" spans="1:10">
      <c r="A1304" t="str">
        <f>IF(NOT(ISBLANK(Sachkonten!D1304)),"Aufwandskonto","")</f>
        <v/>
      </c>
      <c r="B1304" t="str">
        <f>Sachkonten_Import!C1304</f>
        <v/>
      </c>
      <c r="C1304" t="str">
        <f>Sachkonten!H1304</f>
        <v/>
      </c>
      <c r="I1304" t="str">
        <f t="shared" si="40"/>
        <v>Mandant</v>
      </c>
      <c r="J1304">
        <f t="shared" si="41"/>
        <v>1303</v>
      </c>
    </row>
    <row r="1305" spans="1:10">
      <c r="A1305" t="str">
        <f>IF(NOT(ISBLANK(Sachkonten!D1305)),"Aufwandskonto","")</f>
        <v/>
      </c>
      <c r="B1305" t="str">
        <f>Sachkonten_Import!C1305</f>
        <v/>
      </c>
      <c r="C1305" t="str">
        <f>Sachkonten!H1305</f>
        <v/>
      </c>
      <c r="I1305" t="str">
        <f t="shared" si="40"/>
        <v>Mandant</v>
      </c>
      <c r="J1305">
        <f t="shared" si="41"/>
        <v>1304</v>
      </c>
    </row>
    <row r="1306" spans="1:10">
      <c r="A1306" t="str">
        <f>IF(NOT(ISBLANK(Sachkonten!D1306)),"Aufwandskonto","")</f>
        <v/>
      </c>
      <c r="B1306" t="str">
        <f>Sachkonten_Import!C1306</f>
        <v/>
      </c>
      <c r="C1306" t="str">
        <f>Sachkonten!H1306</f>
        <v/>
      </c>
      <c r="I1306" t="str">
        <f t="shared" si="40"/>
        <v>Mandant</v>
      </c>
      <c r="J1306">
        <f t="shared" si="41"/>
        <v>1305</v>
      </c>
    </row>
    <row r="1307" spans="1:10">
      <c r="A1307" t="str">
        <f>IF(NOT(ISBLANK(Sachkonten!D1307)),"Aufwandskonto","")</f>
        <v/>
      </c>
      <c r="B1307" t="str">
        <f>Sachkonten_Import!C1307</f>
        <v/>
      </c>
      <c r="C1307" t="str">
        <f>Sachkonten!H1307</f>
        <v/>
      </c>
      <c r="I1307" t="str">
        <f t="shared" si="40"/>
        <v>Mandant</v>
      </c>
      <c r="J1307">
        <f t="shared" si="41"/>
        <v>1306</v>
      </c>
    </row>
    <row r="1308" spans="1:10">
      <c r="A1308" t="str">
        <f>IF(NOT(ISBLANK(Sachkonten!D1308)),"Aufwandskonto","")</f>
        <v/>
      </c>
      <c r="B1308" t="str">
        <f>Sachkonten_Import!C1308</f>
        <v/>
      </c>
      <c r="C1308" t="str">
        <f>Sachkonten!H1308</f>
        <v/>
      </c>
      <c r="I1308" t="str">
        <f t="shared" si="40"/>
        <v>Mandant</v>
      </c>
      <c r="J1308">
        <f t="shared" si="41"/>
        <v>1307</v>
      </c>
    </row>
    <row r="1309" spans="1:10">
      <c r="A1309" t="str">
        <f>IF(NOT(ISBLANK(Sachkonten!D1309)),"Aufwandskonto","")</f>
        <v/>
      </c>
      <c r="B1309" t="str">
        <f>Sachkonten_Import!C1309</f>
        <v/>
      </c>
      <c r="C1309" t="str">
        <f>Sachkonten!H1309</f>
        <v/>
      </c>
      <c r="I1309" t="str">
        <f t="shared" si="40"/>
        <v>Mandant</v>
      </c>
      <c r="J1309">
        <f t="shared" si="41"/>
        <v>1308</v>
      </c>
    </row>
    <row r="1310" spans="1:10">
      <c r="A1310" t="str">
        <f>IF(NOT(ISBLANK(Sachkonten!D1310)),"Aufwandskonto","")</f>
        <v/>
      </c>
      <c r="B1310" t="str">
        <f>Sachkonten_Import!C1310</f>
        <v/>
      </c>
      <c r="C1310" t="str">
        <f>Sachkonten!H1310</f>
        <v/>
      </c>
      <c r="I1310" t="str">
        <f t="shared" si="40"/>
        <v>Mandant</v>
      </c>
      <c r="J1310">
        <f t="shared" si="41"/>
        <v>1309</v>
      </c>
    </row>
    <row r="1311" spans="1:10">
      <c r="A1311" t="str">
        <f>IF(NOT(ISBLANK(Sachkonten!D1311)),"Aufwandskonto","")</f>
        <v/>
      </c>
      <c r="B1311" t="str">
        <f>Sachkonten_Import!C1311</f>
        <v/>
      </c>
      <c r="C1311" t="str">
        <f>Sachkonten!H1311</f>
        <v/>
      </c>
      <c r="I1311" t="str">
        <f t="shared" si="40"/>
        <v>Mandant</v>
      </c>
      <c r="J1311">
        <f t="shared" si="41"/>
        <v>1310</v>
      </c>
    </row>
    <row r="1312" spans="1:10">
      <c r="A1312" t="str">
        <f>IF(NOT(ISBLANK(Sachkonten!D1312)),"Aufwandskonto","")</f>
        <v/>
      </c>
      <c r="B1312" t="str">
        <f>Sachkonten_Import!C1312</f>
        <v/>
      </c>
      <c r="C1312" t="str">
        <f>Sachkonten!H1312</f>
        <v/>
      </c>
      <c r="I1312" t="str">
        <f t="shared" si="40"/>
        <v>Mandant</v>
      </c>
      <c r="J1312">
        <f t="shared" si="41"/>
        <v>1311</v>
      </c>
    </row>
    <row r="1313" spans="1:10">
      <c r="A1313" t="str">
        <f>IF(NOT(ISBLANK(Sachkonten!D1313)),"Aufwandskonto","")</f>
        <v/>
      </c>
      <c r="B1313" t="str">
        <f>Sachkonten_Import!C1313</f>
        <v/>
      </c>
      <c r="C1313" t="str">
        <f>Sachkonten!H1313</f>
        <v/>
      </c>
      <c r="I1313" t="str">
        <f t="shared" si="40"/>
        <v>Mandant</v>
      </c>
      <c r="J1313">
        <f t="shared" si="41"/>
        <v>1312</v>
      </c>
    </row>
    <row r="1314" spans="1:10">
      <c r="A1314" t="str">
        <f>IF(NOT(ISBLANK(Sachkonten!D1314)),"Aufwandskonto","")</f>
        <v/>
      </c>
      <c r="B1314" t="str">
        <f>Sachkonten_Import!C1314</f>
        <v/>
      </c>
      <c r="C1314" t="str">
        <f>Sachkonten!H1314</f>
        <v/>
      </c>
      <c r="I1314" t="str">
        <f t="shared" si="40"/>
        <v>Mandant</v>
      </c>
      <c r="J1314">
        <f t="shared" si="41"/>
        <v>1313</v>
      </c>
    </row>
    <row r="1315" spans="1:10">
      <c r="A1315" t="str">
        <f>IF(NOT(ISBLANK(Sachkonten!D1315)),"Aufwandskonto","")</f>
        <v/>
      </c>
      <c r="B1315" t="str">
        <f>Sachkonten_Import!C1315</f>
        <v/>
      </c>
      <c r="C1315" t="str">
        <f>Sachkonten!H1315</f>
        <v/>
      </c>
      <c r="I1315" t="str">
        <f t="shared" si="40"/>
        <v>Mandant</v>
      </c>
      <c r="J1315">
        <f t="shared" si="41"/>
        <v>1314</v>
      </c>
    </row>
    <row r="1316" spans="1:10">
      <c r="A1316" t="str">
        <f>IF(NOT(ISBLANK(Sachkonten!D1316)),"Aufwandskonto","")</f>
        <v/>
      </c>
      <c r="B1316" t="str">
        <f>Sachkonten_Import!C1316</f>
        <v/>
      </c>
      <c r="C1316" t="str">
        <f>Sachkonten!H1316</f>
        <v/>
      </c>
      <c r="I1316" t="str">
        <f t="shared" si="40"/>
        <v>Mandant</v>
      </c>
      <c r="J1316">
        <f t="shared" si="41"/>
        <v>1315</v>
      </c>
    </row>
    <row r="1317" spans="1:10">
      <c r="A1317" t="str">
        <f>IF(NOT(ISBLANK(Sachkonten!D1317)),"Aufwandskonto","")</f>
        <v/>
      </c>
      <c r="B1317" t="str">
        <f>Sachkonten_Import!C1317</f>
        <v/>
      </c>
      <c r="C1317" t="str">
        <f>Sachkonten!H1317</f>
        <v/>
      </c>
      <c r="I1317" t="str">
        <f t="shared" si="40"/>
        <v>Mandant</v>
      </c>
      <c r="J1317">
        <f t="shared" si="41"/>
        <v>1316</v>
      </c>
    </row>
    <row r="1318" spans="1:10">
      <c r="A1318" t="str">
        <f>IF(NOT(ISBLANK(Sachkonten!D1318)),"Aufwandskonto","")</f>
        <v/>
      </c>
      <c r="B1318" t="str">
        <f>Sachkonten_Import!C1318</f>
        <v/>
      </c>
      <c r="C1318" t="str">
        <f>Sachkonten!H1318</f>
        <v/>
      </c>
      <c r="I1318" t="str">
        <f t="shared" si="40"/>
        <v>Mandant</v>
      </c>
      <c r="J1318">
        <f t="shared" si="41"/>
        <v>1317</v>
      </c>
    </row>
    <row r="1319" spans="1:10">
      <c r="A1319" t="str">
        <f>IF(NOT(ISBLANK(Sachkonten!D1319)),"Aufwandskonto","")</f>
        <v/>
      </c>
      <c r="B1319" t="str">
        <f>Sachkonten_Import!C1319</f>
        <v/>
      </c>
      <c r="C1319" t="str">
        <f>Sachkonten!H1319</f>
        <v/>
      </c>
      <c r="I1319" t="str">
        <f t="shared" si="40"/>
        <v>Mandant</v>
      </c>
      <c r="J1319">
        <f t="shared" si="41"/>
        <v>1318</v>
      </c>
    </row>
    <row r="1320" spans="1:10">
      <c r="A1320" t="str">
        <f>IF(NOT(ISBLANK(Sachkonten!D1320)),"Aufwandskonto","")</f>
        <v/>
      </c>
      <c r="B1320" t="str">
        <f>Sachkonten_Import!C1320</f>
        <v/>
      </c>
      <c r="C1320" t="str">
        <f>Sachkonten!H1320</f>
        <v/>
      </c>
      <c r="I1320" t="str">
        <f t="shared" si="40"/>
        <v>Mandant</v>
      </c>
      <c r="J1320">
        <f t="shared" si="41"/>
        <v>1319</v>
      </c>
    </row>
    <row r="1321" spans="1:10">
      <c r="A1321" t="str">
        <f>IF(NOT(ISBLANK(Sachkonten!D1321)),"Aufwandskonto","")</f>
        <v/>
      </c>
      <c r="B1321" t="str">
        <f>Sachkonten_Import!C1321</f>
        <v/>
      </c>
      <c r="C1321" t="str">
        <f>Sachkonten!H1321</f>
        <v/>
      </c>
      <c r="I1321" t="str">
        <f t="shared" si="40"/>
        <v>Mandant</v>
      </c>
      <c r="J1321">
        <f t="shared" si="41"/>
        <v>1320</v>
      </c>
    </row>
    <row r="1322" spans="1:10">
      <c r="A1322" t="str">
        <f>IF(NOT(ISBLANK(Sachkonten!D1322)),"Aufwandskonto","")</f>
        <v/>
      </c>
      <c r="B1322" t="str">
        <f>Sachkonten_Import!C1322</f>
        <v/>
      </c>
      <c r="C1322" t="str">
        <f>Sachkonten!H1322</f>
        <v/>
      </c>
      <c r="I1322" t="str">
        <f t="shared" si="40"/>
        <v>Mandant</v>
      </c>
      <c r="J1322">
        <f t="shared" si="41"/>
        <v>1321</v>
      </c>
    </row>
    <row r="1323" spans="1:10">
      <c r="A1323" t="str">
        <f>IF(NOT(ISBLANK(Sachkonten!D1323)),"Aufwandskonto","")</f>
        <v/>
      </c>
      <c r="B1323" t="str">
        <f>Sachkonten_Import!C1323</f>
        <v/>
      </c>
      <c r="C1323" t="str">
        <f>Sachkonten!H1323</f>
        <v/>
      </c>
      <c r="I1323" t="str">
        <f t="shared" si="40"/>
        <v>Mandant</v>
      </c>
      <c r="J1323">
        <f t="shared" si="41"/>
        <v>1322</v>
      </c>
    </row>
    <row r="1324" spans="1:10">
      <c r="A1324" t="str">
        <f>IF(NOT(ISBLANK(Sachkonten!D1324)),"Aufwandskonto","")</f>
        <v/>
      </c>
      <c r="B1324" t="str">
        <f>Sachkonten_Import!C1324</f>
        <v/>
      </c>
      <c r="C1324" t="str">
        <f>Sachkonten!H1324</f>
        <v/>
      </c>
      <c r="I1324" t="str">
        <f t="shared" si="40"/>
        <v>Mandant</v>
      </c>
      <c r="J1324">
        <f t="shared" si="41"/>
        <v>1323</v>
      </c>
    </row>
    <row r="1325" spans="1:10">
      <c r="A1325" t="str">
        <f>IF(NOT(ISBLANK(Sachkonten!D1325)),"Aufwandskonto","")</f>
        <v/>
      </c>
      <c r="B1325" t="str">
        <f>Sachkonten_Import!C1325</f>
        <v/>
      </c>
      <c r="C1325" t="str">
        <f>Sachkonten!H1325</f>
        <v/>
      </c>
      <c r="I1325" t="str">
        <f t="shared" si="40"/>
        <v>Mandant</v>
      </c>
      <c r="J1325">
        <f t="shared" si="41"/>
        <v>1324</v>
      </c>
    </row>
    <row r="1326" spans="1:10">
      <c r="A1326" t="str">
        <f>IF(NOT(ISBLANK(Sachkonten!D1326)),"Aufwandskonto","")</f>
        <v/>
      </c>
      <c r="B1326" t="str">
        <f>Sachkonten_Import!C1326</f>
        <v/>
      </c>
      <c r="C1326" t="str">
        <f>Sachkonten!H1326</f>
        <v/>
      </c>
      <c r="I1326" t="str">
        <f t="shared" si="40"/>
        <v>Mandant</v>
      </c>
      <c r="J1326">
        <f t="shared" si="41"/>
        <v>1325</v>
      </c>
    </row>
    <row r="1327" spans="1:10">
      <c r="A1327" t="str">
        <f>IF(NOT(ISBLANK(Sachkonten!D1327)),"Aufwandskonto","")</f>
        <v/>
      </c>
      <c r="B1327" t="str">
        <f>Sachkonten_Import!C1327</f>
        <v/>
      </c>
      <c r="C1327" t="str">
        <f>Sachkonten!H1327</f>
        <v/>
      </c>
      <c r="I1327" t="str">
        <f t="shared" si="40"/>
        <v>Mandant</v>
      </c>
      <c r="J1327">
        <f t="shared" si="41"/>
        <v>1326</v>
      </c>
    </row>
    <row r="1328" spans="1:10">
      <c r="A1328" t="str">
        <f>IF(NOT(ISBLANK(Sachkonten!D1328)),"Aufwandskonto","")</f>
        <v/>
      </c>
      <c r="B1328" t="str">
        <f>Sachkonten_Import!C1328</f>
        <v/>
      </c>
      <c r="C1328" t="str">
        <f>Sachkonten!H1328</f>
        <v/>
      </c>
      <c r="I1328" t="str">
        <f t="shared" si="40"/>
        <v>Mandant</v>
      </c>
      <c r="J1328">
        <f t="shared" si="41"/>
        <v>1327</v>
      </c>
    </row>
    <row r="1329" spans="1:10">
      <c r="A1329" t="str">
        <f>IF(NOT(ISBLANK(Sachkonten!D1329)),"Aufwandskonto","")</f>
        <v/>
      </c>
      <c r="B1329" t="str">
        <f>Sachkonten_Import!C1329</f>
        <v/>
      </c>
      <c r="C1329" t="str">
        <f>Sachkonten!H1329</f>
        <v/>
      </c>
      <c r="I1329" t="str">
        <f t="shared" si="40"/>
        <v>Mandant</v>
      </c>
      <c r="J1329">
        <f t="shared" si="41"/>
        <v>1328</v>
      </c>
    </row>
    <row r="1330" spans="1:10">
      <c r="A1330" t="str">
        <f>IF(NOT(ISBLANK(Sachkonten!D1330)),"Aufwandskonto","")</f>
        <v/>
      </c>
      <c r="B1330" t="str">
        <f>Sachkonten_Import!C1330</f>
        <v/>
      </c>
      <c r="C1330" t="str">
        <f>Sachkonten!H1330</f>
        <v/>
      </c>
      <c r="I1330" t="str">
        <f t="shared" si="40"/>
        <v>Mandant</v>
      </c>
      <c r="J1330">
        <f t="shared" si="41"/>
        <v>1329</v>
      </c>
    </row>
    <row r="1331" spans="1:10">
      <c r="A1331" t="str">
        <f>IF(NOT(ISBLANK(Sachkonten!D1331)),"Aufwandskonto","")</f>
        <v/>
      </c>
      <c r="B1331" t="str">
        <f>Sachkonten_Import!C1331</f>
        <v/>
      </c>
      <c r="C1331" t="str">
        <f>Sachkonten!H1331</f>
        <v/>
      </c>
      <c r="I1331" t="str">
        <f t="shared" si="40"/>
        <v>Mandant</v>
      </c>
      <c r="J1331">
        <f t="shared" si="41"/>
        <v>1330</v>
      </c>
    </row>
    <row r="1332" spans="1:10">
      <c r="A1332" t="str">
        <f>IF(NOT(ISBLANK(Sachkonten!D1332)),"Aufwandskonto","")</f>
        <v/>
      </c>
      <c r="B1332" t="str">
        <f>Sachkonten_Import!C1332</f>
        <v/>
      </c>
      <c r="C1332" t="str">
        <f>Sachkonten!H1332</f>
        <v/>
      </c>
      <c r="I1332" t="str">
        <f t="shared" si="40"/>
        <v>Mandant</v>
      </c>
      <c r="J1332">
        <f t="shared" si="41"/>
        <v>1331</v>
      </c>
    </row>
    <row r="1333" spans="1:10">
      <c r="A1333" t="str">
        <f>IF(NOT(ISBLANK(Sachkonten!D1333)),"Aufwandskonto","")</f>
        <v/>
      </c>
      <c r="B1333" t="str">
        <f>Sachkonten_Import!C1333</f>
        <v/>
      </c>
      <c r="C1333" t="str">
        <f>Sachkonten!H1333</f>
        <v/>
      </c>
      <c r="I1333" t="str">
        <f t="shared" si="40"/>
        <v>Mandant</v>
      </c>
      <c r="J1333">
        <f t="shared" si="41"/>
        <v>1332</v>
      </c>
    </row>
    <row r="1334" spans="1:10">
      <c r="A1334" t="str">
        <f>IF(NOT(ISBLANK(Sachkonten!D1334)),"Aufwandskonto","")</f>
        <v/>
      </c>
      <c r="B1334" t="str">
        <f>Sachkonten_Import!C1334</f>
        <v/>
      </c>
      <c r="C1334" t="str">
        <f>Sachkonten!H1334</f>
        <v/>
      </c>
      <c r="I1334" t="str">
        <f t="shared" si="40"/>
        <v>Mandant</v>
      </c>
      <c r="J1334">
        <f t="shared" si="41"/>
        <v>1333</v>
      </c>
    </row>
    <row r="1335" spans="1:10">
      <c r="A1335" t="str">
        <f>IF(NOT(ISBLANK(Sachkonten!D1335)),"Aufwandskonto","")</f>
        <v/>
      </c>
      <c r="B1335" t="str">
        <f>Sachkonten_Import!C1335</f>
        <v/>
      </c>
      <c r="C1335" t="str">
        <f>Sachkonten!H1335</f>
        <v/>
      </c>
      <c r="I1335" t="str">
        <f t="shared" si="40"/>
        <v>Mandant</v>
      </c>
      <c r="J1335">
        <f t="shared" si="41"/>
        <v>1334</v>
      </c>
    </row>
    <row r="1336" spans="1:10">
      <c r="A1336" t="str">
        <f>IF(NOT(ISBLANK(Sachkonten!D1336)),"Aufwandskonto","")</f>
        <v/>
      </c>
      <c r="B1336" t="str">
        <f>Sachkonten_Import!C1336</f>
        <v/>
      </c>
      <c r="C1336" t="str">
        <f>Sachkonten!H1336</f>
        <v/>
      </c>
      <c r="I1336" t="str">
        <f t="shared" si="40"/>
        <v>Mandant</v>
      </c>
      <c r="J1336">
        <f t="shared" si="41"/>
        <v>1335</v>
      </c>
    </row>
    <row r="1337" spans="1:10">
      <c r="A1337" t="str">
        <f>IF(NOT(ISBLANK(Sachkonten!D1337)),"Aufwandskonto","")</f>
        <v/>
      </c>
      <c r="B1337" t="str">
        <f>Sachkonten_Import!C1337</f>
        <v/>
      </c>
      <c r="C1337" t="str">
        <f>Sachkonten!H1337</f>
        <v/>
      </c>
      <c r="I1337" t="str">
        <f t="shared" si="40"/>
        <v>Mandant</v>
      </c>
      <c r="J1337">
        <f t="shared" si="41"/>
        <v>1336</v>
      </c>
    </row>
    <row r="1338" spans="1:10">
      <c r="A1338" t="str">
        <f>IF(NOT(ISBLANK(Sachkonten!D1338)),"Aufwandskonto","")</f>
        <v/>
      </c>
      <c r="B1338" t="str">
        <f>Sachkonten_Import!C1338</f>
        <v/>
      </c>
      <c r="C1338" t="str">
        <f>Sachkonten!H1338</f>
        <v/>
      </c>
      <c r="I1338" t="str">
        <f t="shared" si="40"/>
        <v>Mandant</v>
      </c>
      <c r="J1338">
        <f t="shared" si="41"/>
        <v>1337</v>
      </c>
    </row>
    <row r="1339" spans="1:10">
      <c r="A1339" t="str">
        <f>IF(NOT(ISBLANK(Sachkonten!D1339)),"Aufwandskonto","")</f>
        <v/>
      </c>
      <c r="B1339" t="str">
        <f>Sachkonten_Import!C1339</f>
        <v/>
      </c>
      <c r="C1339" t="str">
        <f>Sachkonten!H1339</f>
        <v/>
      </c>
      <c r="I1339" t="str">
        <f t="shared" si="40"/>
        <v>Mandant</v>
      </c>
      <c r="J1339">
        <f t="shared" si="41"/>
        <v>1338</v>
      </c>
    </row>
    <row r="1340" spans="1:10">
      <c r="A1340" t="str">
        <f>IF(NOT(ISBLANK(Sachkonten!D1340)),"Aufwandskonto","")</f>
        <v/>
      </c>
      <c r="B1340" t="str">
        <f>Sachkonten_Import!C1340</f>
        <v/>
      </c>
      <c r="C1340" t="str">
        <f>Sachkonten!H1340</f>
        <v/>
      </c>
      <c r="I1340" t="str">
        <f t="shared" si="40"/>
        <v>Mandant</v>
      </c>
      <c r="J1340">
        <f t="shared" si="41"/>
        <v>1339</v>
      </c>
    </row>
    <row r="1341" spans="1:10">
      <c r="A1341" t="str">
        <f>IF(NOT(ISBLANK(Sachkonten!D1341)),"Aufwandskonto","")</f>
        <v/>
      </c>
      <c r="B1341" t="str">
        <f>Sachkonten_Import!C1341</f>
        <v/>
      </c>
      <c r="C1341" t="str">
        <f>Sachkonten!H1341</f>
        <v/>
      </c>
      <c r="I1341" t="str">
        <f t="shared" si="40"/>
        <v>Mandant</v>
      </c>
      <c r="J1341">
        <f t="shared" si="41"/>
        <v>1340</v>
      </c>
    </row>
    <row r="1342" spans="1:10">
      <c r="A1342" t="str">
        <f>IF(NOT(ISBLANK(Sachkonten!D1342)),"Aufwandskonto","")</f>
        <v/>
      </c>
      <c r="B1342" t="str">
        <f>Sachkonten_Import!C1342</f>
        <v/>
      </c>
      <c r="C1342" t="str">
        <f>Sachkonten!H1342</f>
        <v/>
      </c>
      <c r="I1342" t="str">
        <f t="shared" si="40"/>
        <v>Mandant</v>
      </c>
      <c r="J1342">
        <f t="shared" si="41"/>
        <v>1341</v>
      </c>
    </row>
    <row r="1343" spans="1:10">
      <c r="A1343" t="str">
        <f>IF(NOT(ISBLANK(Sachkonten!D1343)),"Aufwandskonto","")</f>
        <v/>
      </c>
      <c r="B1343" t="str">
        <f>Sachkonten_Import!C1343</f>
        <v/>
      </c>
      <c r="C1343" t="str">
        <f>Sachkonten!H1343</f>
        <v/>
      </c>
      <c r="I1343" t="str">
        <f t="shared" si="40"/>
        <v>Mandant</v>
      </c>
      <c r="J1343">
        <f t="shared" si="41"/>
        <v>1342</v>
      </c>
    </row>
    <row r="1344" spans="1:10">
      <c r="A1344" t="str">
        <f>IF(NOT(ISBLANK(Sachkonten!D1344)),"Aufwandskonto","")</f>
        <v/>
      </c>
      <c r="B1344" t="str">
        <f>Sachkonten_Import!C1344</f>
        <v/>
      </c>
      <c r="C1344" t="str">
        <f>Sachkonten!H1344</f>
        <v/>
      </c>
      <c r="I1344" t="str">
        <f t="shared" si="40"/>
        <v>Mandant</v>
      </c>
      <c r="J1344">
        <f t="shared" si="41"/>
        <v>1343</v>
      </c>
    </row>
    <row r="1345" spans="1:10">
      <c r="A1345" t="str">
        <f>IF(NOT(ISBLANK(Sachkonten!D1345)),"Aufwandskonto","")</f>
        <v/>
      </c>
      <c r="B1345" t="str">
        <f>Sachkonten_Import!C1345</f>
        <v/>
      </c>
      <c r="C1345" t="str">
        <f>Sachkonten!H1345</f>
        <v/>
      </c>
      <c r="I1345" t="str">
        <f t="shared" si="40"/>
        <v>Mandant</v>
      </c>
      <c r="J1345">
        <f t="shared" si="41"/>
        <v>1344</v>
      </c>
    </row>
    <row r="1346" spans="1:10">
      <c r="A1346" t="str">
        <f>IF(NOT(ISBLANK(Sachkonten!D1346)),"Aufwandskonto","")</f>
        <v/>
      </c>
      <c r="B1346" t="str">
        <f>Sachkonten_Import!C1346</f>
        <v/>
      </c>
      <c r="C1346" t="str">
        <f>Sachkonten!H1346</f>
        <v/>
      </c>
      <c r="I1346" t="str">
        <f t="shared" ref="I1346:I1409" si="42">Mandantname</f>
        <v>Mandant</v>
      </c>
      <c r="J1346">
        <f t="shared" si="41"/>
        <v>1345</v>
      </c>
    </row>
    <row r="1347" spans="1:10">
      <c r="A1347" t="str">
        <f>IF(NOT(ISBLANK(Sachkonten!D1347)),"Aufwandskonto","")</f>
        <v/>
      </c>
      <c r="B1347" t="str">
        <f>Sachkonten_Import!C1347</f>
        <v/>
      </c>
      <c r="C1347" t="str">
        <f>Sachkonten!H1347</f>
        <v/>
      </c>
      <c r="I1347" t="str">
        <f t="shared" si="42"/>
        <v>Mandant</v>
      </c>
      <c r="J1347">
        <f t="shared" si="41"/>
        <v>1346</v>
      </c>
    </row>
    <row r="1348" spans="1:10">
      <c r="A1348" t="str">
        <f>IF(NOT(ISBLANK(Sachkonten!D1348)),"Aufwandskonto","")</f>
        <v/>
      </c>
      <c r="B1348" t="str">
        <f>Sachkonten_Import!C1348</f>
        <v/>
      </c>
      <c r="C1348" t="str">
        <f>Sachkonten!H1348</f>
        <v/>
      </c>
      <c r="I1348" t="str">
        <f t="shared" si="42"/>
        <v>Mandant</v>
      </c>
      <c r="J1348">
        <f t="shared" ref="J1348:J1411" si="43">J1347+1</f>
        <v>1347</v>
      </c>
    </row>
    <row r="1349" spans="1:10">
      <c r="A1349" t="str">
        <f>IF(NOT(ISBLANK(Sachkonten!D1349)),"Aufwandskonto","")</f>
        <v/>
      </c>
      <c r="B1349" t="str">
        <f>Sachkonten_Import!C1349</f>
        <v/>
      </c>
      <c r="C1349" t="str">
        <f>Sachkonten!H1349</f>
        <v/>
      </c>
      <c r="I1349" t="str">
        <f t="shared" si="42"/>
        <v>Mandant</v>
      </c>
      <c r="J1349">
        <f t="shared" si="43"/>
        <v>1348</v>
      </c>
    </row>
    <row r="1350" spans="1:10">
      <c r="A1350" t="str">
        <f>IF(NOT(ISBLANK(Sachkonten!D1350)),"Aufwandskonto","")</f>
        <v/>
      </c>
      <c r="B1350" t="str">
        <f>Sachkonten_Import!C1350</f>
        <v/>
      </c>
      <c r="C1350" t="str">
        <f>Sachkonten!H1350</f>
        <v/>
      </c>
      <c r="I1350" t="str">
        <f t="shared" si="42"/>
        <v>Mandant</v>
      </c>
      <c r="J1350">
        <f t="shared" si="43"/>
        <v>1349</v>
      </c>
    </row>
    <row r="1351" spans="1:10">
      <c r="A1351" t="str">
        <f>IF(NOT(ISBLANK(Sachkonten!D1351)),"Aufwandskonto","")</f>
        <v/>
      </c>
      <c r="B1351" t="str">
        <f>Sachkonten_Import!C1351</f>
        <v/>
      </c>
      <c r="C1351" t="str">
        <f>Sachkonten!H1351</f>
        <v/>
      </c>
      <c r="I1351" t="str">
        <f t="shared" si="42"/>
        <v>Mandant</v>
      </c>
      <c r="J1351">
        <f t="shared" si="43"/>
        <v>1350</v>
      </c>
    </row>
    <row r="1352" spans="1:10">
      <c r="A1352" t="str">
        <f>IF(NOT(ISBLANK(Sachkonten!D1352)),"Aufwandskonto","")</f>
        <v/>
      </c>
      <c r="B1352" t="str">
        <f>Sachkonten_Import!C1352</f>
        <v/>
      </c>
      <c r="C1352" t="str">
        <f>Sachkonten!H1352</f>
        <v/>
      </c>
      <c r="I1352" t="str">
        <f t="shared" si="42"/>
        <v>Mandant</v>
      </c>
      <c r="J1352">
        <f t="shared" si="43"/>
        <v>1351</v>
      </c>
    </row>
    <row r="1353" spans="1:10">
      <c r="A1353" t="str">
        <f>IF(NOT(ISBLANK(Sachkonten!D1353)),"Aufwandskonto","")</f>
        <v/>
      </c>
      <c r="B1353" t="str">
        <f>Sachkonten_Import!C1353</f>
        <v/>
      </c>
      <c r="C1353" t="str">
        <f>Sachkonten!H1353</f>
        <v/>
      </c>
      <c r="I1353" t="str">
        <f t="shared" si="42"/>
        <v>Mandant</v>
      </c>
      <c r="J1353">
        <f t="shared" si="43"/>
        <v>1352</v>
      </c>
    </row>
    <row r="1354" spans="1:10">
      <c r="A1354" t="str">
        <f>IF(NOT(ISBLANK(Sachkonten!D1354)),"Aufwandskonto","")</f>
        <v/>
      </c>
      <c r="B1354" t="str">
        <f>Sachkonten_Import!C1354</f>
        <v/>
      </c>
      <c r="C1354" t="str">
        <f>Sachkonten!H1354</f>
        <v/>
      </c>
      <c r="I1354" t="str">
        <f t="shared" si="42"/>
        <v>Mandant</v>
      </c>
      <c r="J1354">
        <f t="shared" si="43"/>
        <v>1353</v>
      </c>
    </row>
    <row r="1355" spans="1:10">
      <c r="A1355" t="str">
        <f>IF(NOT(ISBLANK(Sachkonten!D1355)),"Aufwandskonto","")</f>
        <v/>
      </c>
      <c r="B1355" t="str">
        <f>Sachkonten_Import!C1355</f>
        <v/>
      </c>
      <c r="C1355" t="str">
        <f>Sachkonten!H1355</f>
        <v/>
      </c>
      <c r="I1355" t="str">
        <f t="shared" si="42"/>
        <v>Mandant</v>
      </c>
      <c r="J1355">
        <f t="shared" si="43"/>
        <v>1354</v>
      </c>
    </row>
    <row r="1356" spans="1:10">
      <c r="A1356" t="str">
        <f>IF(NOT(ISBLANK(Sachkonten!D1356)),"Aufwandskonto","")</f>
        <v/>
      </c>
      <c r="B1356" t="str">
        <f>Sachkonten_Import!C1356</f>
        <v/>
      </c>
      <c r="C1356" t="str">
        <f>Sachkonten!H1356</f>
        <v/>
      </c>
      <c r="I1356" t="str">
        <f t="shared" si="42"/>
        <v>Mandant</v>
      </c>
      <c r="J1356">
        <f t="shared" si="43"/>
        <v>1355</v>
      </c>
    </row>
    <row r="1357" spans="1:10">
      <c r="A1357" t="str">
        <f>IF(NOT(ISBLANK(Sachkonten!D1357)),"Aufwandskonto","")</f>
        <v/>
      </c>
      <c r="B1357" t="str">
        <f>Sachkonten_Import!C1357</f>
        <v/>
      </c>
      <c r="C1357" t="str">
        <f>Sachkonten!H1357</f>
        <v/>
      </c>
      <c r="I1357" t="str">
        <f t="shared" si="42"/>
        <v>Mandant</v>
      </c>
      <c r="J1357">
        <f t="shared" si="43"/>
        <v>1356</v>
      </c>
    </row>
    <row r="1358" spans="1:10">
      <c r="A1358" t="str">
        <f>IF(NOT(ISBLANK(Sachkonten!D1358)),"Aufwandskonto","")</f>
        <v/>
      </c>
      <c r="B1358" t="str">
        <f>Sachkonten_Import!C1358</f>
        <v/>
      </c>
      <c r="C1358" t="str">
        <f>Sachkonten!H1358</f>
        <v/>
      </c>
      <c r="I1358" t="str">
        <f t="shared" si="42"/>
        <v>Mandant</v>
      </c>
      <c r="J1358">
        <f t="shared" si="43"/>
        <v>1357</v>
      </c>
    </row>
    <row r="1359" spans="1:10">
      <c r="A1359" t="str">
        <f>IF(NOT(ISBLANK(Sachkonten!D1359)),"Aufwandskonto","")</f>
        <v/>
      </c>
      <c r="B1359" t="str">
        <f>Sachkonten_Import!C1359</f>
        <v/>
      </c>
      <c r="C1359" t="str">
        <f>Sachkonten!H1359</f>
        <v/>
      </c>
      <c r="I1359" t="str">
        <f t="shared" si="42"/>
        <v>Mandant</v>
      </c>
      <c r="J1359">
        <f t="shared" si="43"/>
        <v>1358</v>
      </c>
    </row>
    <row r="1360" spans="1:10">
      <c r="A1360" t="str">
        <f>IF(NOT(ISBLANK(Sachkonten!D1360)),"Aufwandskonto","")</f>
        <v/>
      </c>
      <c r="B1360" t="str">
        <f>Sachkonten_Import!C1360</f>
        <v/>
      </c>
      <c r="C1360" t="str">
        <f>Sachkonten!H1360</f>
        <v/>
      </c>
      <c r="I1360" t="str">
        <f t="shared" si="42"/>
        <v>Mandant</v>
      </c>
      <c r="J1360">
        <f t="shared" si="43"/>
        <v>1359</v>
      </c>
    </row>
    <row r="1361" spans="1:10">
      <c r="A1361" t="str">
        <f>IF(NOT(ISBLANK(Sachkonten!D1361)),"Aufwandskonto","")</f>
        <v/>
      </c>
      <c r="B1361" t="str">
        <f>Sachkonten_Import!C1361</f>
        <v/>
      </c>
      <c r="C1361" t="str">
        <f>Sachkonten!H1361</f>
        <v/>
      </c>
      <c r="I1361" t="str">
        <f t="shared" si="42"/>
        <v>Mandant</v>
      </c>
      <c r="J1361">
        <f t="shared" si="43"/>
        <v>1360</v>
      </c>
    </row>
    <row r="1362" spans="1:10">
      <c r="A1362" t="str">
        <f>IF(NOT(ISBLANK(Sachkonten!D1362)),"Aufwandskonto","")</f>
        <v/>
      </c>
      <c r="B1362" t="str">
        <f>Sachkonten_Import!C1362</f>
        <v/>
      </c>
      <c r="C1362" t="str">
        <f>Sachkonten!H1362</f>
        <v/>
      </c>
      <c r="I1362" t="str">
        <f t="shared" si="42"/>
        <v>Mandant</v>
      </c>
      <c r="J1362">
        <f t="shared" si="43"/>
        <v>1361</v>
      </c>
    </row>
    <row r="1363" spans="1:10">
      <c r="A1363" t="str">
        <f>IF(NOT(ISBLANK(Sachkonten!D1363)),"Aufwandskonto","")</f>
        <v/>
      </c>
      <c r="B1363" t="str">
        <f>Sachkonten_Import!C1363</f>
        <v/>
      </c>
      <c r="C1363" t="str">
        <f>Sachkonten!H1363</f>
        <v/>
      </c>
      <c r="I1363" t="str">
        <f t="shared" si="42"/>
        <v>Mandant</v>
      </c>
      <c r="J1363">
        <f t="shared" si="43"/>
        <v>1362</v>
      </c>
    </row>
    <row r="1364" spans="1:10">
      <c r="A1364" t="str">
        <f>IF(NOT(ISBLANK(Sachkonten!D1364)),"Aufwandskonto","")</f>
        <v/>
      </c>
      <c r="B1364" t="str">
        <f>Sachkonten_Import!C1364</f>
        <v/>
      </c>
      <c r="C1364" t="str">
        <f>Sachkonten!H1364</f>
        <v/>
      </c>
      <c r="I1364" t="str">
        <f t="shared" si="42"/>
        <v>Mandant</v>
      </c>
      <c r="J1364">
        <f t="shared" si="43"/>
        <v>1363</v>
      </c>
    </row>
    <row r="1365" spans="1:10">
      <c r="A1365" t="str">
        <f>IF(NOT(ISBLANK(Sachkonten!D1365)),"Aufwandskonto","")</f>
        <v/>
      </c>
      <c r="B1365" t="str">
        <f>Sachkonten_Import!C1365</f>
        <v/>
      </c>
      <c r="C1365" t="str">
        <f>Sachkonten!H1365</f>
        <v/>
      </c>
      <c r="I1365" t="str">
        <f t="shared" si="42"/>
        <v>Mandant</v>
      </c>
      <c r="J1365">
        <f t="shared" si="43"/>
        <v>1364</v>
      </c>
    </row>
    <row r="1366" spans="1:10">
      <c r="A1366" t="str">
        <f>IF(NOT(ISBLANK(Sachkonten!D1366)),"Aufwandskonto","")</f>
        <v/>
      </c>
      <c r="B1366" t="str">
        <f>Sachkonten_Import!C1366</f>
        <v/>
      </c>
      <c r="C1366" t="str">
        <f>Sachkonten!H1366</f>
        <v/>
      </c>
      <c r="I1366" t="str">
        <f t="shared" si="42"/>
        <v>Mandant</v>
      </c>
      <c r="J1366">
        <f t="shared" si="43"/>
        <v>1365</v>
      </c>
    </row>
    <row r="1367" spans="1:10">
      <c r="A1367" t="str">
        <f>IF(NOT(ISBLANK(Sachkonten!D1367)),"Aufwandskonto","")</f>
        <v/>
      </c>
      <c r="B1367" t="str">
        <f>Sachkonten_Import!C1367</f>
        <v/>
      </c>
      <c r="C1367" t="str">
        <f>Sachkonten!H1367</f>
        <v/>
      </c>
      <c r="I1367" t="str">
        <f t="shared" si="42"/>
        <v>Mandant</v>
      </c>
      <c r="J1367">
        <f t="shared" si="43"/>
        <v>1366</v>
      </c>
    </row>
    <row r="1368" spans="1:10">
      <c r="A1368" t="str">
        <f>IF(NOT(ISBLANK(Sachkonten!D1368)),"Aufwandskonto","")</f>
        <v/>
      </c>
      <c r="B1368" t="str">
        <f>Sachkonten_Import!C1368</f>
        <v/>
      </c>
      <c r="C1368" t="str">
        <f>Sachkonten!H1368</f>
        <v/>
      </c>
      <c r="I1368" t="str">
        <f t="shared" si="42"/>
        <v>Mandant</v>
      </c>
      <c r="J1368">
        <f t="shared" si="43"/>
        <v>1367</v>
      </c>
    </row>
    <row r="1369" spans="1:10">
      <c r="A1369" t="str">
        <f>IF(NOT(ISBLANK(Sachkonten!D1369)),"Aufwandskonto","")</f>
        <v/>
      </c>
      <c r="B1369" t="str">
        <f>Sachkonten_Import!C1369</f>
        <v/>
      </c>
      <c r="C1369" t="str">
        <f>Sachkonten!H1369</f>
        <v/>
      </c>
      <c r="I1369" t="str">
        <f t="shared" si="42"/>
        <v>Mandant</v>
      </c>
      <c r="J1369">
        <f t="shared" si="43"/>
        <v>1368</v>
      </c>
    </row>
    <row r="1370" spans="1:10">
      <c r="A1370" t="str">
        <f>IF(NOT(ISBLANK(Sachkonten!D1370)),"Aufwandskonto","")</f>
        <v/>
      </c>
      <c r="B1370" t="str">
        <f>Sachkonten_Import!C1370</f>
        <v/>
      </c>
      <c r="C1370" t="str">
        <f>Sachkonten!H1370</f>
        <v/>
      </c>
      <c r="I1370" t="str">
        <f t="shared" si="42"/>
        <v>Mandant</v>
      </c>
      <c r="J1370">
        <f t="shared" si="43"/>
        <v>1369</v>
      </c>
    </row>
    <row r="1371" spans="1:10">
      <c r="A1371" t="str">
        <f>IF(NOT(ISBLANK(Sachkonten!D1371)),"Aufwandskonto","")</f>
        <v/>
      </c>
      <c r="B1371" t="str">
        <f>Sachkonten_Import!C1371</f>
        <v/>
      </c>
      <c r="C1371" t="str">
        <f>Sachkonten!H1371</f>
        <v/>
      </c>
      <c r="I1371" t="str">
        <f t="shared" si="42"/>
        <v>Mandant</v>
      </c>
      <c r="J1371">
        <f t="shared" si="43"/>
        <v>1370</v>
      </c>
    </row>
    <row r="1372" spans="1:10">
      <c r="A1372" t="str">
        <f>IF(NOT(ISBLANK(Sachkonten!D1372)),"Aufwandskonto","")</f>
        <v/>
      </c>
      <c r="B1372" t="str">
        <f>Sachkonten_Import!C1372</f>
        <v/>
      </c>
      <c r="C1372" t="str">
        <f>Sachkonten!H1372</f>
        <v/>
      </c>
      <c r="I1372" t="str">
        <f t="shared" si="42"/>
        <v>Mandant</v>
      </c>
      <c r="J1372">
        <f t="shared" si="43"/>
        <v>1371</v>
      </c>
    </row>
    <row r="1373" spans="1:10">
      <c r="A1373" t="str">
        <f>IF(NOT(ISBLANK(Sachkonten!D1373)),"Aufwandskonto","")</f>
        <v/>
      </c>
      <c r="B1373" t="str">
        <f>Sachkonten_Import!C1373</f>
        <v/>
      </c>
      <c r="C1373" t="str">
        <f>Sachkonten!H1373</f>
        <v/>
      </c>
      <c r="I1373" t="str">
        <f t="shared" si="42"/>
        <v>Mandant</v>
      </c>
      <c r="J1373">
        <f t="shared" si="43"/>
        <v>1372</v>
      </c>
    </row>
    <row r="1374" spans="1:10">
      <c r="A1374" t="str">
        <f>IF(NOT(ISBLANK(Sachkonten!D1374)),"Aufwandskonto","")</f>
        <v/>
      </c>
      <c r="B1374" t="str">
        <f>Sachkonten_Import!C1374</f>
        <v/>
      </c>
      <c r="C1374" t="str">
        <f>Sachkonten!H1374</f>
        <v/>
      </c>
      <c r="I1374" t="str">
        <f t="shared" si="42"/>
        <v>Mandant</v>
      </c>
      <c r="J1374">
        <f t="shared" si="43"/>
        <v>1373</v>
      </c>
    </row>
    <row r="1375" spans="1:10">
      <c r="A1375" t="str">
        <f>IF(NOT(ISBLANK(Sachkonten!D1375)),"Aufwandskonto","")</f>
        <v/>
      </c>
      <c r="B1375" t="str">
        <f>Sachkonten_Import!C1375</f>
        <v/>
      </c>
      <c r="C1375" t="str">
        <f>Sachkonten!H1375</f>
        <v/>
      </c>
      <c r="I1375" t="str">
        <f t="shared" si="42"/>
        <v>Mandant</v>
      </c>
      <c r="J1375">
        <f t="shared" si="43"/>
        <v>1374</v>
      </c>
    </row>
    <row r="1376" spans="1:10">
      <c r="A1376" t="str">
        <f>IF(NOT(ISBLANK(Sachkonten!D1376)),"Aufwandskonto","")</f>
        <v/>
      </c>
      <c r="B1376" t="str">
        <f>Sachkonten_Import!C1376</f>
        <v/>
      </c>
      <c r="C1376" t="str">
        <f>Sachkonten!H1376</f>
        <v/>
      </c>
      <c r="I1376" t="str">
        <f t="shared" si="42"/>
        <v>Mandant</v>
      </c>
      <c r="J1376">
        <f t="shared" si="43"/>
        <v>1375</v>
      </c>
    </row>
    <row r="1377" spans="1:10">
      <c r="A1377" t="str">
        <f>IF(NOT(ISBLANK(Sachkonten!D1377)),"Aufwandskonto","")</f>
        <v/>
      </c>
      <c r="B1377" t="str">
        <f>Sachkonten_Import!C1377</f>
        <v/>
      </c>
      <c r="C1377" t="str">
        <f>Sachkonten!H1377</f>
        <v/>
      </c>
      <c r="I1377" t="str">
        <f t="shared" si="42"/>
        <v>Mandant</v>
      </c>
      <c r="J1377">
        <f t="shared" si="43"/>
        <v>1376</v>
      </c>
    </row>
    <row r="1378" spans="1:10">
      <c r="A1378" t="str">
        <f>IF(NOT(ISBLANK(Sachkonten!D1378)),"Aufwandskonto","")</f>
        <v/>
      </c>
      <c r="B1378" t="str">
        <f>Sachkonten_Import!C1378</f>
        <v/>
      </c>
      <c r="C1378" t="str">
        <f>Sachkonten!H1378</f>
        <v/>
      </c>
      <c r="I1378" t="str">
        <f t="shared" si="42"/>
        <v>Mandant</v>
      </c>
      <c r="J1378">
        <f t="shared" si="43"/>
        <v>1377</v>
      </c>
    </row>
    <row r="1379" spans="1:10">
      <c r="A1379" t="str">
        <f>IF(NOT(ISBLANK(Sachkonten!D1379)),"Aufwandskonto","")</f>
        <v/>
      </c>
      <c r="B1379" t="str">
        <f>Sachkonten_Import!C1379</f>
        <v/>
      </c>
      <c r="C1379" t="str">
        <f>Sachkonten!H1379</f>
        <v/>
      </c>
      <c r="I1379" t="str">
        <f t="shared" si="42"/>
        <v>Mandant</v>
      </c>
      <c r="J1379">
        <f t="shared" si="43"/>
        <v>1378</v>
      </c>
    </row>
    <row r="1380" spans="1:10">
      <c r="A1380" t="str">
        <f>IF(NOT(ISBLANK(Sachkonten!D1380)),"Aufwandskonto","")</f>
        <v/>
      </c>
      <c r="B1380" t="str">
        <f>Sachkonten_Import!C1380</f>
        <v/>
      </c>
      <c r="C1380" t="str">
        <f>Sachkonten!H1380</f>
        <v/>
      </c>
      <c r="I1380" t="str">
        <f t="shared" si="42"/>
        <v>Mandant</v>
      </c>
      <c r="J1380">
        <f t="shared" si="43"/>
        <v>1379</v>
      </c>
    </row>
    <row r="1381" spans="1:10">
      <c r="A1381" t="str">
        <f>IF(NOT(ISBLANK(Sachkonten!D1381)),"Aufwandskonto","")</f>
        <v/>
      </c>
      <c r="B1381" t="str">
        <f>Sachkonten_Import!C1381</f>
        <v/>
      </c>
      <c r="C1381" t="str">
        <f>Sachkonten!H1381</f>
        <v/>
      </c>
      <c r="I1381" t="str">
        <f t="shared" si="42"/>
        <v>Mandant</v>
      </c>
      <c r="J1381">
        <f t="shared" si="43"/>
        <v>1380</v>
      </c>
    </row>
    <row r="1382" spans="1:10">
      <c r="A1382" t="str">
        <f>IF(NOT(ISBLANK(Sachkonten!D1382)),"Aufwandskonto","")</f>
        <v/>
      </c>
      <c r="B1382" t="str">
        <f>Sachkonten_Import!C1382</f>
        <v/>
      </c>
      <c r="C1382" t="str">
        <f>Sachkonten!H1382</f>
        <v/>
      </c>
      <c r="I1382" t="str">
        <f t="shared" si="42"/>
        <v>Mandant</v>
      </c>
      <c r="J1382">
        <f t="shared" si="43"/>
        <v>1381</v>
      </c>
    </row>
    <row r="1383" spans="1:10">
      <c r="A1383" t="str">
        <f>IF(NOT(ISBLANK(Sachkonten!D1383)),"Aufwandskonto","")</f>
        <v/>
      </c>
      <c r="B1383" t="str">
        <f>Sachkonten_Import!C1383</f>
        <v/>
      </c>
      <c r="C1383" t="str">
        <f>Sachkonten!H1383</f>
        <v/>
      </c>
      <c r="I1383" t="str">
        <f t="shared" si="42"/>
        <v>Mandant</v>
      </c>
      <c r="J1383">
        <f t="shared" si="43"/>
        <v>1382</v>
      </c>
    </row>
    <row r="1384" spans="1:10">
      <c r="A1384" t="str">
        <f>IF(NOT(ISBLANK(Sachkonten!D1384)),"Aufwandskonto","")</f>
        <v/>
      </c>
      <c r="B1384" t="str">
        <f>Sachkonten_Import!C1384</f>
        <v/>
      </c>
      <c r="C1384" t="str">
        <f>Sachkonten!H1384</f>
        <v/>
      </c>
      <c r="I1384" t="str">
        <f t="shared" si="42"/>
        <v>Mandant</v>
      </c>
      <c r="J1384">
        <f t="shared" si="43"/>
        <v>1383</v>
      </c>
    </row>
    <row r="1385" spans="1:10">
      <c r="A1385" t="str">
        <f>IF(NOT(ISBLANK(Sachkonten!D1385)),"Aufwandskonto","")</f>
        <v/>
      </c>
      <c r="B1385" t="str">
        <f>Sachkonten_Import!C1385</f>
        <v/>
      </c>
      <c r="C1385" t="str">
        <f>Sachkonten!H1385</f>
        <v/>
      </c>
      <c r="I1385" t="str">
        <f t="shared" si="42"/>
        <v>Mandant</v>
      </c>
      <c r="J1385">
        <f t="shared" si="43"/>
        <v>1384</v>
      </c>
    </row>
    <row r="1386" spans="1:10">
      <c r="A1386" t="str">
        <f>IF(NOT(ISBLANK(Sachkonten!D1386)),"Aufwandskonto","")</f>
        <v/>
      </c>
      <c r="B1386" t="str">
        <f>Sachkonten_Import!C1386</f>
        <v/>
      </c>
      <c r="C1386" t="str">
        <f>Sachkonten!H1386</f>
        <v/>
      </c>
      <c r="I1386" t="str">
        <f t="shared" si="42"/>
        <v>Mandant</v>
      </c>
      <c r="J1386">
        <f t="shared" si="43"/>
        <v>1385</v>
      </c>
    </row>
    <row r="1387" spans="1:10">
      <c r="A1387" t="str">
        <f>IF(NOT(ISBLANK(Sachkonten!D1387)),"Aufwandskonto","")</f>
        <v/>
      </c>
      <c r="B1387" t="str">
        <f>Sachkonten_Import!C1387</f>
        <v/>
      </c>
      <c r="C1387" t="str">
        <f>Sachkonten!H1387</f>
        <v/>
      </c>
      <c r="I1387" t="str">
        <f t="shared" si="42"/>
        <v>Mandant</v>
      </c>
      <c r="J1387">
        <f t="shared" si="43"/>
        <v>1386</v>
      </c>
    </row>
    <row r="1388" spans="1:10">
      <c r="A1388" t="str">
        <f>IF(NOT(ISBLANK(Sachkonten!D1388)),"Aufwandskonto","")</f>
        <v/>
      </c>
      <c r="B1388" t="str">
        <f>Sachkonten_Import!C1388</f>
        <v/>
      </c>
      <c r="C1388" t="str">
        <f>Sachkonten!H1388</f>
        <v/>
      </c>
      <c r="I1388" t="str">
        <f t="shared" si="42"/>
        <v>Mandant</v>
      </c>
      <c r="J1388">
        <f t="shared" si="43"/>
        <v>1387</v>
      </c>
    </row>
    <row r="1389" spans="1:10">
      <c r="A1389" t="str">
        <f>IF(NOT(ISBLANK(Sachkonten!D1389)),"Aufwandskonto","")</f>
        <v/>
      </c>
      <c r="B1389" t="str">
        <f>Sachkonten_Import!C1389</f>
        <v/>
      </c>
      <c r="C1389" t="str">
        <f>Sachkonten!H1389</f>
        <v/>
      </c>
      <c r="I1389" t="str">
        <f t="shared" si="42"/>
        <v>Mandant</v>
      </c>
      <c r="J1389">
        <f t="shared" si="43"/>
        <v>1388</v>
      </c>
    </row>
    <row r="1390" spans="1:10">
      <c r="A1390" t="str">
        <f>IF(NOT(ISBLANK(Sachkonten!D1390)),"Aufwandskonto","")</f>
        <v/>
      </c>
      <c r="B1390" t="str">
        <f>Sachkonten_Import!C1390</f>
        <v/>
      </c>
      <c r="C1390" t="str">
        <f>Sachkonten!H1390</f>
        <v/>
      </c>
      <c r="I1390" t="str">
        <f t="shared" si="42"/>
        <v>Mandant</v>
      </c>
      <c r="J1390">
        <f t="shared" si="43"/>
        <v>1389</v>
      </c>
    </row>
    <row r="1391" spans="1:10">
      <c r="A1391" t="str">
        <f>IF(NOT(ISBLANK(Sachkonten!D1391)),"Aufwandskonto","")</f>
        <v/>
      </c>
      <c r="B1391" t="str">
        <f>Sachkonten_Import!C1391</f>
        <v/>
      </c>
      <c r="C1391" t="str">
        <f>Sachkonten!H1391</f>
        <v/>
      </c>
      <c r="I1391" t="str">
        <f t="shared" si="42"/>
        <v>Mandant</v>
      </c>
      <c r="J1391">
        <f t="shared" si="43"/>
        <v>1390</v>
      </c>
    </row>
    <row r="1392" spans="1:10">
      <c r="A1392" t="str">
        <f>IF(NOT(ISBLANK(Sachkonten!D1392)),"Aufwandskonto","")</f>
        <v/>
      </c>
      <c r="B1392" t="str">
        <f>Sachkonten_Import!C1392</f>
        <v/>
      </c>
      <c r="C1392" t="str">
        <f>Sachkonten!H1392</f>
        <v/>
      </c>
      <c r="I1392" t="str">
        <f t="shared" si="42"/>
        <v>Mandant</v>
      </c>
      <c r="J1392">
        <f t="shared" si="43"/>
        <v>1391</v>
      </c>
    </row>
    <row r="1393" spans="1:10">
      <c r="A1393" t="str">
        <f>IF(NOT(ISBLANK(Sachkonten!D1393)),"Aufwandskonto","")</f>
        <v/>
      </c>
      <c r="B1393" t="str">
        <f>Sachkonten_Import!C1393</f>
        <v/>
      </c>
      <c r="C1393" t="str">
        <f>Sachkonten!H1393</f>
        <v/>
      </c>
      <c r="I1393" t="str">
        <f t="shared" si="42"/>
        <v>Mandant</v>
      </c>
      <c r="J1393">
        <f t="shared" si="43"/>
        <v>1392</v>
      </c>
    </row>
    <row r="1394" spans="1:10">
      <c r="A1394" t="str">
        <f>IF(NOT(ISBLANK(Sachkonten!D1394)),"Aufwandskonto","")</f>
        <v/>
      </c>
      <c r="B1394" t="str">
        <f>Sachkonten_Import!C1394</f>
        <v/>
      </c>
      <c r="C1394" t="str">
        <f>Sachkonten!H1394</f>
        <v/>
      </c>
      <c r="I1394" t="str">
        <f t="shared" si="42"/>
        <v>Mandant</v>
      </c>
      <c r="J1394">
        <f t="shared" si="43"/>
        <v>1393</v>
      </c>
    </row>
    <row r="1395" spans="1:10">
      <c r="A1395" t="str">
        <f>IF(NOT(ISBLANK(Sachkonten!D1395)),"Aufwandskonto","")</f>
        <v/>
      </c>
      <c r="B1395" t="str">
        <f>Sachkonten_Import!C1395</f>
        <v/>
      </c>
      <c r="C1395" t="str">
        <f>Sachkonten!H1395</f>
        <v/>
      </c>
      <c r="I1395" t="str">
        <f t="shared" si="42"/>
        <v>Mandant</v>
      </c>
      <c r="J1395">
        <f t="shared" si="43"/>
        <v>1394</v>
      </c>
    </row>
    <row r="1396" spans="1:10">
      <c r="A1396" t="str">
        <f>IF(NOT(ISBLANK(Sachkonten!D1396)),"Aufwandskonto","")</f>
        <v/>
      </c>
      <c r="B1396" t="str">
        <f>Sachkonten_Import!C1396</f>
        <v/>
      </c>
      <c r="C1396" t="str">
        <f>Sachkonten!H1396</f>
        <v/>
      </c>
      <c r="I1396" t="str">
        <f t="shared" si="42"/>
        <v>Mandant</v>
      </c>
      <c r="J1396">
        <f t="shared" si="43"/>
        <v>1395</v>
      </c>
    </row>
    <row r="1397" spans="1:10">
      <c r="A1397" t="str">
        <f>IF(NOT(ISBLANK(Sachkonten!D1397)),"Aufwandskonto","")</f>
        <v/>
      </c>
      <c r="B1397" t="str">
        <f>Sachkonten_Import!C1397</f>
        <v/>
      </c>
      <c r="C1397" t="str">
        <f>Sachkonten!H1397</f>
        <v/>
      </c>
      <c r="I1397" t="str">
        <f t="shared" si="42"/>
        <v>Mandant</v>
      </c>
      <c r="J1397">
        <f t="shared" si="43"/>
        <v>1396</v>
      </c>
    </row>
    <row r="1398" spans="1:10">
      <c r="A1398" t="str">
        <f>IF(NOT(ISBLANK(Sachkonten!D1398)),"Aufwandskonto","")</f>
        <v/>
      </c>
      <c r="B1398" t="str">
        <f>Sachkonten_Import!C1398</f>
        <v/>
      </c>
      <c r="C1398" t="str">
        <f>Sachkonten!H1398</f>
        <v/>
      </c>
      <c r="I1398" t="str">
        <f t="shared" si="42"/>
        <v>Mandant</v>
      </c>
      <c r="J1398">
        <f t="shared" si="43"/>
        <v>1397</v>
      </c>
    </row>
    <row r="1399" spans="1:10">
      <c r="A1399" t="str">
        <f>IF(NOT(ISBLANK(Sachkonten!D1399)),"Aufwandskonto","")</f>
        <v/>
      </c>
      <c r="B1399" t="str">
        <f>Sachkonten_Import!C1399</f>
        <v/>
      </c>
      <c r="C1399" t="str">
        <f>Sachkonten!H1399</f>
        <v/>
      </c>
      <c r="I1399" t="str">
        <f t="shared" si="42"/>
        <v>Mandant</v>
      </c>
      <c r="J1399">
        <f t="shared" si="43"/>
        <v>1398</v>
      </c>
    </row>
    <row r="1400" spans="1:10">
      <c r="A1400" t="str">
        <f>IF(NOT(ISBLANK(Sachkonten!D1400)),"Aufwandskonto","")</f>
        <v/>
      </c>
      <c r="B1400" t="str">
        <f>Sachkonten_Import!C1400</f>
        <v/>
      </c>
      <c r="C1400" t="str">
        <f>Sachkonten!H1400</f>
        <v/>
      </c>
      <c r="I1400" t="str">
        <f t="shared" si="42"/>
        <v>Mandant</v>
      </c>
      <c r="J1400">
        <f t="shared" si="43"/>
        <v>1399</v>
      </c>
    </row>
    <row r="1401" spans="1:10">
      <c r="A1401" t="str">
        <f>IF(NOT(ISBLANK(Sachkonten!D1401)),"Aufwandskonto","")</f>
        <v/>
      </c>
      <c r="B1401" t="str">
        <f>Sachkonten_Import!C1401</f>
        <v/>
      </c>
      <c r="C1401" t="str">
        <f>Sachkonten!H1401</f>
        <v/>
      </c>
      <c r="I1401" t="str">
        <f t="shared" si="42"/>
        <v>Mandant</v>
      </c>
      <c r="J1401">
        <f t="shared" si="43"/>
        <v>1400</v>
      </c>
    </row>
    <row r="1402" spans="1:10">
      <c r="A1402" t="str">
        <f>IF(NOT(ISBLANK(Sachkonten!D1402)),"Aufwandskonto","")</f>
        <v/>
      </c>
      <c r="B1402" t="str">
        <f>Sachkonten_Import!C1402</f>
        <v/>
      </c>
      <c r="C1402" t="str">
        <f>Sachkonten!H1402</f>
        <v/>
      </c>
      <c r="I1402" t="str">
        <f t="shared" si="42"/>
        <v>Mandant</v>
      </c>
      <c r="J1402">
        <f t="shared" si="43"/>
        <v>1401</v>
      </c>
    </row>
    <row r="1403" spans="1:10">
      <c r="A1403" t="str">
        <f>IF(NOT(ISBLANK(Sachkonten!D1403)),"Aufwandskonto","")</f>
        <v/>
      </c>
      <c r="B1403" t="str">
        <f>Sachkonten_Import!C1403</f>
        <v/>
      </c>
      <c r="C1403" t="str">
        <f>Sachkonten!H1403</f>
        <v/>
      </c>
      <c r="I1403" t="str">
        <f t="shared" si="42"/>
        <v>Mandant</v>
      </c>
      <c r="J1403">
        <f t="shared" si="43"/>
        <v>1402</v>
      </c>
    </row>
    <row r="1404" spans="1:10">
      <c r="A1404" t="str">
        <f>IF(NOT(ISBLANK(Sachkonten!D1404)),"Aufwandskonto","")</f>
        <v/>
      </c>
      <c r="B1404" t="str">
        <f>Sachkonten_Import!C1404</f>
        <v/>
      </c>
      <c r="C1404" t="str">
        <f>Sachkonten!H1404</f>
        <v/>
      </c>
      <c r="I1404" t="str">
        <f t="shared" si="42"/>
        <v>Mandant</v>
      </c>
      <c r="J1404">
        <f t="shared" si="43"/>
        <v>1403</v>
      </c>
    </row>
    <row r="1405" spans="1:10">
      <c r="A1405" t="str">
        <f>IF(NOT(ISBLANK(Sachkonten!D1405)),"Aufwandskonto","")</f>
        <v/>
      </c>
      <c r="B1405" t="str">
        <f>Sachkonten_Import!C1405</f>
        <v/>
      </c>
      <c r="C1405" t="str">
        <f>Sachkonten!H1405</f>
        <v/>
      </c>
      <c r="I1405" t="str">
        <f t="shared" si="42"/>
        <v>Mandant</v>
      </c>
      <c r="J1405">
        <f t="shared" si="43"/>
        <v>1404</v>
      </c>
    </row>
    <row r="1406" spans="1:10">
      <c r="A1406" t="str">
        <f>IF(NOT(ISBLANK(Sachkonten!D1406)),"Aufwandskonto","")</f>
        <v/>
      </c>
      <c r="B1406" t="str">
        <f>Sachkonten_Import!C1406</f>
        <v/>
      </c>
      <c r="C1406" t="str">
        <f>Sachkonten!H1406</f>
        <v/>
      </c>
      <c r="I1406" t="str">
        <f t="shared" si="42"/>
        <v>Mandant</v>
      </c>
      <c r="J1406">
        <f t="shared" si="43"/>
        <v>1405</v>
      </c>
    </row>
    <row r="1407" spans="1:10">
      <c r="A1407" t="str">
        <f>IF(NOT(ISBLANK(Sachkonten!D1407)),"Aufwandskonto","")</f>
        <v/>
      </c>
      <c r="B1407" t="str">
        <f>Sachkonten_Import!C1407</f>
        <v/>
      </c>
      <c r="C1407" t="str">
        <f>Sachkonten!H1407</f>
        <v/>
      </c>
      <c r="I1407" t="str">
        <f t="shared" si="42"/>
        <v>Mandant</v>
      </c>
      <c r="J1407">
        <f t="shared" si="43"/>
        <v>1406</v>
      </c>
    </row>
    <row r="1408" spans="1:10">
      <c r="A1408" t="str">
        <f>IF(NOT(ISBLANK(Sachkonten!D1408)),"Aufwandskonto","")</f>
        <v/>
      </c>
      <c r="B1408" t="str">
        <f>Sachkonten_Import!C1408</f>
        <v/>
      </c>
      <c r="C1408" t="str">
        <f>Sachkonten!H1408</f>
        <v/>
      </c>
      <c r="I1408" t="str">
        <f t="shared" si="42"/>
        <v>Mandant</v>
      </c>
      <c r="J1408">
        <f t="shared" si="43"/>
        <v>1407</v>
      </c>
    </row>
    <row r="1409" spans="1:10">
      <c r="A1409" t="str">
        <f>IF(NOT(ISBLANK(Sachkonten!D1409)),"Aufwandskonto","")</f>
        <v/>
      </c>
      <c r="B1409" t="str">
        <f>Sachkonten_Import!C1409</f>
        <v/>
      </c>
      <c r="C1409" t="str">
        <f>Sachkonten!H1409</f>
        <v/>
      </c>
      <c r="I1409" t="str">
        <f t="shared" si="42"/>
        <v>Mandant</v>
      </c>
      <c r="J1409">
        <f t="shared" si="43"/>
        <v>1408</v>
      </c>
    </row>
    <row r="1410" spans="1:10">
      <c r="A1410" t="str">
        <f>IF(NOT(ISBLANK(Sachkonten!D1410)),"Aufwandskonto","")</f>
        <v/>
      </c>
      <c r="B1410" t="str">
        <f>Sachkonten_Import!C1410</f>
        <v/>
      </c>
      <c r="C1410" t="str">
        <f>Sachkonten!H1410</f>
        <v/>
      </c>
      <c r="I1410" t="str">
        <f t="shared" ref="I1410:I1473" si="44">Mandantname</f>
        <v>Mandant</v>
      </c>
      <c r="J1410">
        <f t="shared" si="43"/>
        <v>1409</v>
      </c>
    </row>
    <row r="1411" spans="1:10">
      <c r="A1411" t="str">
        <f>IF(NOT(ISBLANK(Sachkonten!D1411)),"Aufwandskonto","")</f>
        <v/>
      </c>
      <c r="B1411" t="str">
        <f>Sachkonten_Import!C1411</f>
        <v/>
      </c>
      <c r="C1411" t="str">
        <f>Sachkonten!H1411</f>
        <v/>
      </c>
      <c r="I1411" t="str">
        <f t="shared" si="44"/>
        <v>Mandant</v>
      </c>
      <c r="J1411">
        <f t="shared" si="43"/>
        <v>1410</v>
      </c>
    </row>
    <row r="1412" spans="1:10">
      <c r="A1412" t="str">
        <f>IF(NOT(ISBLANK(Sachkonten!D1412)),"Aufwandskonto","")</f>
        <v/>
      </c>
      <c r="B1412" t="str">
        <f>Sachkonten_Import!C1412</f>
        <v/>
      </c>
      <c r="C1412" t="str">
        <f>Sachkonten!H1412</f>
        <v/>
      </c>
      <c r="I1412" t="str">
        <f t="shared" si="44"/>
        <v>Mandant</v>
      </c>
      <c r="J1412">
        <f t="shared" ref="J1412:J1475" si="45">J1411+1</f>
        <v>1411</v>
      </c>
    </row>
    <row r="1413" spans="1:10">
      <c r="A1413" t="str">
        <f>IF(NOT(ISBLANK(Sachkonten!D1413)),"Aufwandskonto","")</f>
        <v/>
      </c>
      <c r="B1413" t="str">
        <f>Sachkonten_Import!C1413</f>
        <v/>
      </c>
      <c r="C1413" t="str">
        <f>Sachkonten!H1413</f>
        <v/>
      </c>
      <c r="I1413" t="str">
        <f t="shared" si="44"/>
        <v>Mandant</v>
      </c>
      <c r="J1413">
        <f t="shared" si="45"/>
        <v>1412</v>
      </c>
    </row>
    <row r="1414" spans="1:10">
      <c r="A1414" t="str">
        <f>IF(NOT(ISBLANK(Sachkonten!D1414)),"Aufwandskonto","")</f>
        <v/>
      </c>
      <c r="B1414" t="str">
        <f>Sachkonten_Import!C1414</f>
        <v/>
      </c>
      <c r="C1414" t="str">
        <f>Sachkonten!H1414</f>
        <v/>
      </c>
      <c r="I1414" t="str">
        <f t="shared" si="44"/>
        <v>Mandant</v>
      </c>
      <c r="J1414">
        <f t="shared" si="45"/>
        <v>1413</v>
      </c>
    </row>
    <row r="1415" spans="1:10">
      <c r="A1415" t="str">
        <f>IF(NOT(ISBLANK(Sachkonten!D1415)),"Aufwandskonto","")</f>
        <v/>
      </c>
      <c r="B1415" t="str">
        <f>Sachkonten_Import!C1415</f>
        <v/>
      </c>
      <c r="C1415" t="str">
        <f>Sachkonten!H1415</f>
        <v/>
      </c>
      <c r="I1415" t="str">
        <f t="shared" si="44"/>
        <v>Mandant</v>
      </c>
      <c r="J1415">
        <f t="shared" si="45"/>
        <v>1414</v>
      </c>
    </row>
    <row r="1416" spans="1:10">
      <c r="A1416" t="str">
        <f>IF(NOT(ISBLANK(Sachkonten!D1416)),"Aufwandskonto","")</f>
        <v/>
      </c>
      <c r="B1416" t="str">
        <f>Sachkonten_Import!C1416</f>
        <v/>
      </c>
      <c r="C1416" t="str">
        <f>Sachkonten!H1416</f>
        <v/>
      </c>
      <c r="I1416" t="str">
        <f t="shared" si="44"/>
        <v>Mandant</v>
      </c>
      <c r="J1416">
        <f t="shared" si="45"/>
        <v>1415</v>
      </c>
    </row>
    <row r="1417" spans="1:10">
      <c r="A1417" t="str">
        <f>IF(NOT(ISBLANK(Sachkonten!D1417)),"Aufwandskonto","")</f>
        <v/>
      </c>
      <c r="B1417" t="str">
        <f>Sachkonten_Import!C1417</f>
        <v/>
      </c>
      <c r="C1417" t="str">
        <f>Sachkonten!H1417</f>
        <v/>
      </c>
      <c r="I1417" t="str">
        <f t="shared" si="44"/>
        <v>Mandant</v>
      </c>
      <c r="J1417">
        <f t="shared" si="45"/>
        <v>1416</v>
      </c>
    </row>
    <row r="1418" spans="1:10">
      <c r="A1418" t="str">
        <f>IF(NOT(ISBLANK(Sachkonten!D1418)),"Aufwandskonto","")</f>
        <v/>
      </c>
      <c r="B1418" t="str">
        <f>Sachkonten_Import!C1418</f>
        <v/>
      </c>
      <c r="C1418" t="str">
        <f>Sachkonten!H1418</f>
        <v/>
      </c>
      <c r="I1418" t="str">
        <f t="shared" si="44"/>
        <v>Mandant</v>
      </c>
      <c r="J1418">
        <f t="shared" si="45"/>
        <v>1417</v>
      </c>
    </row>
    <row r="1419" spans="1:10">
      <c r="A1419" t="str">
        <f>IF(NOT(ISBLANK(Sachkonten!D1419)),"Aufwandskonto","")</f>
        <v/>
      </c>
      <c r="B1419" t="str">
        <f>Sachkonten_Import!C1419</f>
        <v/>
      </c>
      <c r="C1419" t="str">
        <f>Sachkonten!H1419</f>
        <v/>
      </c>
      <c r="I1419" t="str">
        <f t="shared" si="44"/>
        <v>Mandant</v>
      </c>
      <c r="J1419">
        <f t="shared" si="45"/>
        <v>1418</v>
      </c>
    </row>
    <row r="1420" spans="1:10">
      <c r="A1420" t="str">
        <f>IF(NOT(ISBLANK(Sachkonten!D1420)),"Aufwandskonto","")</f>
        <v/>
      </c>
      <c r="B1420" t="str">
        <f>Sachkonten_Import!C1420</f>
        <v/>
      </c>
      <c r="C1420" t="str">
        <f>Sachkonten!H1420</f>
        <v/>
      </c>
      <c r="I1420" t="str">
        <f t="shared" si="44"/>
        <v>Mandant</v>
      </c>
      <c r="J1420">
        <f t="shared" si="45"/>
        <v>1419</v>
      </c>
    </row>
    <row r="1421" spans="1:10">
      <c r="A1421" t="str">
        <f>IF(NOT(ISBLANK(Sachkonten!D1421)),"Aufwandskonto","")</f>
        <v/>
      </c>
      <c r="B1421" t="str">
        <f>Sachkonten_Import!C1421</f>
        <v/>
      </c>
      <c r="C1421" t="str">
        <f>Sachkonten!H1421</f>
        <v/>
      </c>
      <c r="I1421" t="str">
        <f t="shared" si="44"/>
        <v>Mandant</v>
      </c>
      <c r="J1421">
        <f t="shared" si="45"/>
        <v>1420</v>
      </c>
    </row>
    <row r="1422" spans="1:10">
      <c r="A1422" t="str">
        <f>IF(NOT(ISBLANK(Sachkonten!D1422)),"Aufwandskonto","")</f>
        <v/>
      </c>
      <c r="B1422" t="str">
        <f>Sachkonten_Import!C1422</f>
        <v/>
      </c>
      <c r="C1422" t="str">
        <f>Sachkonten!H1422</f>
        <v/>
      </c>
      <c r="I1422" t="str">
        <f t="shared" si="44"/>
        <v>Mandant</v>
      </c>
      <c r="J1422">
        <f t="shared" si="45"/>
        <v>1421</v>
      </c>
    </row>
    <row r="1423" spans="1:10">
      <c r="A1423" t="str">
        <f>IF(NOT(ISBLANK(Sachkonten!D1423)),"Aufwandskonto","")</f>
        <v/>
      </c>
      <c r="B1423" t="str">
        <f>Sachkonten_Import!C1423</f>
        <v/>
      </c>
      <c r="C1423" t="str">
        <f>Sachkonten!H1423</f>
        <v/>
      </c>
      <c r="I1423" t="str">
        <f t="shared" si="44"/>
        <v>Mandant</v>
      </c>
      <c r="J1423">
        <f t="shared" si="45"/>
        <v>1422</v>
      </c>
    </row>
    <row r="1424" spans="1:10">
      <c r="A1424" t="str">
        <f>IF(NOT(ISBLANK(Sachkonten!D1424)),"Aufwandskonto","")</f>
        <v/>
      </c>
      <c r="B1424" t="str">
        <f>Sachkonten_Import!C1424</f>
        <v/>
      </c>
      <c r="C1424" t="str">
        <f>Sachkonten!H1424</f>
        <v/>
      </c>
      <c r="I1424" t="str">
        <f t="shared" si="44"/>
        <v>Mandant</v>
      </c>
      <c r="J1424">
        <f t="shared" si="45"/>
        <v>1423</v>
      </c>
    </row>
    <row r="1425" spans="1:10">
      <c r="A1425" t="str">
        <f>IF(NOT(ISBLANK(Sachkonten!D1425)),"Aufwandskonto","")</f>
        <v/>
      </c>
      <c r="B1425" t="str">
        <f>Sachkonten_Import!C1425</f>
        <v/>
      </c>
      <c r="C1425" t="str">
        <f>Sachkonten!H1425</f>
        <v/>
      </c>
      <c r="I1425" t="str">
        <f t="shared" si="44"/>
        <v>Mandant</v>
      </c>
      <c r="J1425">
        <f t="shared" si="45"/>
        <v>1424</v>
      </c>
    </row>
    <row r="1426" spans="1:10">
      <c r="A1426" t="str">
        <f>IF(NOT(ISBLANK(Sachkonten!D1426)),"Aufwandskonto","")</f>
        <v/>
      </c>
      <c r="B1426" t="str">
        <f>Sachkonten_Import!C1426</f>
        <v/>
      </c>
      <c r="C1426" t="str">
        <f>Sachkonten!H1426</f>
        <v/>
      </c>
      <c r="I1426" t="str">
        <f t="shared" si="44"/>
        <v>Mandant</v>
      </c>
      <c r="J1426">
        <f t="shared" si="45"/>
        <v>1425</v>
      </c>
    </row>
    <row r="1427" spans="1:10">
      <c r="A1427" t="str">
        <f>IF(NOT(ISBLANK(Sachkonten!D1427)),"Aufwandskonto","")</f>
        <v/>
      </c>
      <c r="B1427" t="str">
        <f>Sachkonten_Import!C1427</f>
        <v/>
      </c>
      <c r="C1427" t="str">
        <f>Sachkonten!H1427</f>
        <v/>
      </c>
      <c r="I1427" t="str">
        <f t="shared" si="44"/>
        <v>Mandant</v>
      </c>
      <c r="J1427">
        <f t="shared" si="45"/>
        <v>1426</v>
      </c>
    </row>
    <row r="1428" spans="1:10">
      <c r="A1428" t="str">
        <f>IF(NOT(ISBLANK(Sachkonten!D1428)),"Aufwandskonto","")</f>
        <v/>
      </c>
      <c r="B1428" t="str">
        <f>Sachkonten_Import!C1428</f>
        <v/>
      </c>
      <c r="C1428" t="str">
        <f>Sachkonten!H1428</f>
        <v/>
      </c>
      <c r="I1428" t="str">
        <f t="shared" si="44"/>
        <v>Mandant</v>
      </c>
      <c r="J1428">
        <f t="shared" si="45"/>
        <v>1427</v>
      </c>
    </row>
    <row r="1429" spans="1:10">
      <c r="A1429" t="str">
        <f>IF(NOT(ISBLANK(Sachkonten!D1429)),"Aufwandskonto","")</f>
        <v/>
      </c>
      <c r="B1429" t="str">
        <f>Sachkonten_Import!C1429</f>
        <v/>
      </c>
      <c r="C1429" t="str">
        <f>Sachkonten!H1429</f>
        <v/>
      </c>
      <c r="I1429" t="str">
        <f t="shared" si="44"/>
        <v>Mandant</v>
      </c>
      <c r="J1429">
        <f t="shared" si="45"/>
        <v>1428</v>
      </c>
    </row>
    <row r="1430" spans="1:10">
      <c r="A1430" t="str">
        <f>IF(NOT(ISBLANK(Sachkonten!D1430)),"Aufwandskonto","")</f>
        <v/>
      </c>
      <c r="B1430" t="str">
        <f>Sachkonten_Import!C1430</f>
        <v/>
      </c>
      <c r="C1430" t="str">
        <f>Sachkonten!H1430</f>
        <v/>
      </c>
      <c r="I1430" t="str">
        <f t="shared" si="44"/>
        <v>Mandant</v>
      </c>
      <c r="J1430">
        <f t="shared" si="45"/>
        <v>1429</v>
      </c>
    </row>
    <row r="1431" spans="1:10">
      <c r="A1431" t="str">
        <f>IF(NOT(ISBLANK(Sachkonten!D1431)),"Aufwandskonto","")</f>
        <v/>
      </c>
      <c r="B1431" t="str">
        <f>Sachkonten_Import!C1431</f>
        <v/>
      </c>
      <c r="C1431" t="str">
        <f>Sachkonten!H1431</f>
        <v/>
      </c>
      <c r="I1431" t="str">
        <f t="shared" si="44"/>
        <v>Mandant</v>
      </c>
      <c r="J1431">
        <f t="shared" si="45"/>
        <v>1430</v>
      </c>
    </row>
    <row r="1432" spans="1:10">
      <c r="A1432" t="str">
        <f>IF(NOT(ISBLANK(Sachkonten!D1432)),"Aufwandskonto","")</f>
        <v/>
      </c>
      <c r="B1432" t="str">
        <f>Sachkonten_Import!C1432</f>
        <v/>
      </c>
      <c r="C1432" t="str">
        <f>Sachkonten!H1432</f>
        <v/>
      </c>
      <c r="I1432" t="str">
        <f t="shared" si="44"/>
        <v>Mandant</v>
      </c>
      <c r="J1432">
        <f t="shared" si="45"/>
        <v>1431</v>
      </c>
    </row>
    <row r="1433" spans="1:10">
      <c r="A1433" t="str">
        <f>IF(NOT(ISBLANK(Sachkonten!D1433)),"Aufwandskonto","")</f>
        <v/>
      </c>
      <c r="B1433" t="str">
        <f>Sachkonten_Import!C1433</f>
        <v/>
      </c>
      <c r="C1433" t="str">
        <f>Sachkonten!H1433</f>
        <v/>
      </c>
      <c r="I1433" t="str">
        <f t="shared" si="44"/>
        <v>Mandant</v>
      </c>
      <c r="J1433">
        <f t="shared" si="45"/>
        <v>1432</v>
      </c>
    </row>
    <row r="1434" spans="1:10">
      <c r="A1434" t="str">
        <f>IF(NOT(ISBLANK(Sachkonten!D1434)),"Aufwandskonto","")</f>
        <v/>
      </c>
      <c r="B1434" t="str">
        <f>Sachkonten_Import!C1434</f>
        <v/>
      </c>
      <c r="C1434" t="str">
        <f>Sachkonten!H1434</f>
        <v/>
      </c>
      <c r="I1434" t="str">
        <f t="shared" si="44"/>
        <v>Mandant</v>
      </c>
      <c r="J1434">
        <f t="shared" si="45"/>
        <v>1433</v>
      </c>
    </row>
    <row r="1435" spans="1:10">
      <c r="A1435" t="str">
        <f>IF(NOT(ISBLANK(Sachkonten!D1435)),"Aufwandskonto","")</f>
        <v/>
      </c>
      <c r="B1435" t="str">
        <f>Sachkonten_Import!C1435</f>
        <v/>
      </c>
      <c r="C1435" t="str">
        <f>Sachkonten!H1435</f>
        <v/>
      </c>
      <c r="I1435" t="str">
        <f t="shared" si="44"/>
        <v>Mandant</v>
      </c>
      <c r="J1435">
        <f t="shared" si="45"/>
        <v>1434</v>
      </c>
    </row>
    <row r="1436" spans="1:10">
      <c r="A1436" t="str">
        <f>IF(NOT(ISBLANK(Sachkonten!D1436)),"Aufwandskonto","")</f>
        <v/>
      </c>
      <c r="B1436" t="str">
        <f>Sachkonten_Import!C1436</f>
        <v/>
      </c>
      <c r="C1436" t="str">
        <f>Sachkonten!H1436</f>
        <v/>
      </c>
      <c r="I1436" t="str">
        <f t="shared" si="44"/>
        <v>Mandant</v>
      </c>
      <c r="J1436">
        <f t="shared" si="45"/>
        <v>1435</v>
      </c>
    </row>
    <row r="1437" spans="1:10">
      <c r="A1437" t="str">
        <f>IF(NOT(ISBLANK(Sachkonten!D1437)),"Aufwandskonto","")</f>
        <v/>
      </c>
      <c r="B1437" t="str">
        <f>Sachkonten_Import!C1437</f>
        <v/>
      </c>
      <c r="C1437" t="str">
        <f>Sachkonten!H1437</f>
        <v/>
      </c>
      <c r="I1437" t="str">
        <f t="shared" si="44"/>
        <v>Mandant</v>
      </c>
      <c r="J1437">
        <f t="shared" si="45"/>
        <v>1436</v>
      </c>
    </row>
    <row r="1438" spans="1:10">
      <c r="A1438" t="str">
        <f>IF(NOT(ISBLANK(Sachkonten!D1438)),"Aufwandskonto","")</f>
        <v/>
      </c>
      <c r="B1438" t="str">
        <f>Sachkonten_Import!C1438</f>
        <v/>
      </c>
      <c r="C1438" t="str">
        <f>Sachkonten!H1438</f>
        <v/>
      </c>
      <c r="I1438" t="str">
        <f t="shared" si="44"/>
        <v>Mandant</v>
      </c>
      <c r="J1438">
        <f t="shared" si="45"/>
        <v>1437</v>
      </c>
    </row>
    <row r="1439" spans="1:10">
      <c r="A1439" t="str">
        <f>IF(NOT(ISBLANK(Sachkonten!D1439)),"Aufwandskonto","")</f>
        <v/>
      </c>
      <c r="B1439" t="str">
        <f>Sachkonten_Import!C1439</f>
        <v/>
      </c>
      <c r="C1439" t="str">
        <f>Sachkonten!H1439</f>
        <v/>
      </c>
      <c r="I1439" t="str">
        <f t="shared" si="44"/>
        <v>Mandant</v>
      </c>
      <c r="J1439">
        <f t="shared" si="45"/>
        <v>1438</v>
      </c>
    </row>
    <row r="1440" spans="1:10">
      <c r="A1440" t="str">
        <f>IF(NOT(ISBLANK(Sachkonten!D1440)),"Aufwandskonto","")</f>
        <v/>
      </c>
      <c r="B1440" t="str">
        <f>Sachkonten_Import!C1440</f>
        <v/>
      </c>
      <c r="C1440" t="str">
        <f>Sachkonten!H1440</f>
        <v/>
      </c>
      <c r="I1440" t="str">
        <f t="shared" si="44"/>
        <v>Mandant</v>
      </c>
      <c r="J1440">
        <f t="shared" si="45"/>
        <v>1439</v>
      </c>
    </row>
    <row r="1441" spans="1:10">
      <c r="A1441" t="str">
        <f>IF(NOT(ISBLANK(Sachkonten!D1441)),"Aufwandskonto","")</f>
        <v/>
      </c>
      <c r="B1441" t="str">
        <f>Sachkonten_Import!C1441</f>
        <v/>
      </c>
      <c r="C1441" t="str">
        <f>Sachkonten!H1441</f>
        <v/>
      </c>
      <c r="I1441" t="str">
        <f t="shared" si="44"/>
        <v>Mandant</v>
      </c>
      <c r="J1441">
        <f t="shared" si="45"/>
        <v>1440</v>
      </c>
    </row>
    <row r="1442" spans="1:10">
      <c r="A1442" t="str">
        <f>IF(NOT(ISBLANK(Sachkonten!D1442)),"Aufwandskonto","")</f>
        <v/>
      </c>
      <c r="B1442" t="str">
        <f>Sachkonten_Import!C1442</f>
        <v/>
      </c>
      <c r="C1442" t="str">
        <f>Sachkonten!H1442</f>
        <v/>
      </c>
      <c r="I1442" t="str">
        <f t="shared" si="44"/>
        <v>Mandant</v>
      </c>
      <c r="J1442">
        <f t="shared" si="45"/>
        <v>1441</v>
      </c>
    </row>
    <row r="1443" spans="1:10">
      <c r="A1443" t="str">
        <f>IF(NOT(ISBLANK(Sachkonten!D1443)),"Aufwandskonto","")</f>
        <v/>
      </c>
      <c r="B1443" t="str">
        <f>Sachkonten_Import!C1443</f>
        <v/>
      </c>
      <c r="C1443" t="str">
        <f>Sachkonten!H1443</f>
        <v/>
      </c>
      <c r="I1443" t="str">
        <f t="shared" si="44"/>
        <v>Mandant</v>
      </c>
      <c r="J1443">
        <f t="shared" si="45"/>
        <v>1442</v>
      </c>
    </row>
    <row r="1444" spans="1:10">
      <c r="A1444" t="str">
        <f>IF(NOT(ISBLANK(Sachkonten!D1444)),"Aufwandskonto","")</f>
        <v/>
      </c>
      <c r="B1444" t="str">
        <f>Sachkonten_Import!C1444</f>
        <v/>
      </c>
      <c r="C1444" t="str">
        <f>Sachkonten!H1444</f>
        <v/>
      </c>
      <c r="I1444" t="str">
        <f t="shared" si="44"/>
        <v>Mandant</v>
      </c>
      <c r="J1444">
        <f t="shared" si="45"/>
        <v>1443</v>
      </c>
    </row>
    <row r="1445" spans="1:10">
      <c r="A1445" t="str">
        <f>IF(NOT(ISBLANK(Sachkonten!D1445)),"Aufwandskonto","")</f>
        <v/>
      </c>
      <c r="B1445" t="str">
        <f>Sachkonten_Import!C1445</f>
        <v/>
      </c>
      <c r="C1445" t="str">
        <f>Sachkonten!H1445</f>
        <v/>
      </c>
      <c r="I1445" t="str">
        <f t="shared" si="44"/>
        <v>Mandant</v>
      </c>
      <c r="J1445">
        <f t="shared" si="45"/>
        <v>1444</v>
      </c>
    </row>
    <row r="1446" spans="1:10">
      <c r="A1446" t="str">
        <f>IF(NOT(ISBLANK(Sachkonten!D1446)),"Aufwandskonto","")</f>
        <v/>
      </c>
      <c r="B1446" t="str">
        <f>Sachkonten_Import!C1446</f>
        <v/>
      </c>
      <c r="C1446" t="str">
        <f>Sachkonten!H1446</f>
        <v/>
      </c>
      <c r="I1446" t="str">
        <f t="shared" si="44"/>
        <v>Mandant</v>
      </c>
      <c r="J1446">
        <f t="shared" si="45"/>
        <v>1445</v>
      </c>
    </row>
    <row r="1447" spans="1:10">
      <c r="A1447" t="str">
        <f>IF(NOT(ISBLANK(Sachkonten!D1447)),"Aufwandskonto","")</f>
        <v/>
      </c>
      <c r="B1447" t="str">
        <f>Sachkonten_Import!C1447</f>
        <v/>
      </c>
      <c r="C1447" t="str">
        <f>Sachkonten!H1447</f>
        <v/>
      </c>
      <c r="I1447" t="str">
        <f t="shared" si="44"/>
        <v>Mandant</v>
      </c>
      <c r="J1447">
        <f t="shared" si="45"/>
        <v>1446</v>
      </c>
    </row>
    <row r="1448" spans="1:10">
      <c r="A1448" t="str">
        <f>IF(NOT(ISBLANK(Sachkonten!D1448)),"Aufwandskonto","")</f>
        <v/>
      </c>
      <c r="B1448" t="str">
        <f>Sachkonten_Import!C1448</f>
        <v/>
      </c>
      <c r="C1448" t="str">
        <f>Sachkonten!H1448</f>
        <v/>
      </c>
      <c r="I1448" t="str">
        <f t="shared" si="44"/>
        <v>Mandant</v>
      </c>
      <c r="J1448">
        <f t="shared" si="45"/>
        <v>1447</v>
      </c>
    </row>
    <row r="1449" spans="1:10">
      <c r="A1449" t="str">
        <f>IF(NOT(ISBLANK(Sachkonten!D1449)),"Aufwandskonto","")</f>
        <v/>
      </c>
      <c r="B1449" t="str">
        <f>Sachkonten_Import!C1449</f>
        <v/>
      </c>
      <c r="C1449" t="str">
        <f>Sachkonten!H1449</f>
        <v/>
      </c>
      <c r="I1449" t="str">
        <f t="shared" si="44"/>
        <v>Mandant</v>
      </c>
      <c r="J1449">
        <f t="shared" si="45"/>
        <v>1448</v>
      </c>
    </row>
    <row r="1450" spans="1:10">
      <c r="A1450" t="str">
        <f>IF(NOT(ISBLANK(Sachkonten!D1450)),"Aufwandskonto","")</f>
        <v/>
      </c>
      <c r="B1450" t="str">
        <f>Sachkonten_Import!C1450</f>
        <v/>
      </c>
      <c r="C1450" t="str">
        <f>Sachkonten!H1450</f>
        <v/>
      </c>
      <c r="I1450" t="str">
        <f t="shared" si="44"/>
        <v>Mandant</v>
      </c>
      <c r="J1450">
        <f t="shared" si="45"/>
        <v>1449</v>
      </c>
    </row>
    <row r="1451" spans="1:10">
      <c r="A1451" t="str">
        <f>IF(NOT(ISBLANK(Sachkonten!D1451)),"Aufwandskonto","")</f>
        <v/>
      </c>
      <c r="B1451" t="str">
        <f>Sachkonten_Import!C1451</f>
        <v/>
      </c>
      <c r="C1451" t="str">
        <f>Sachkonten!H1451</f>
        <v/>
      </c>
      <c r="I1451" t="str">
        <f t="shared" si="44"/>
        <v>Mandant</v>
      </c>
      <c r="J1451">
        <f t="shared" si="45"/>
        <v>1450</v>
      </c>
    </row>
    <row r="1452" spans="1:10">
      <c r="A1452" t="str">
        <f>IF(NOT(ISBLANK(Sachkonten!D1452)),"Aufwandskonto","")</f>
        <v/>
      </c>
      <c r="B1452" t="str">
        <f>Sachkonten_Import!C1452</f>
        <v/>
      </c>
      <c r="C1452" t="str">
        <f>Sachkonten!H1452</f>
        <v/>
      </c>
      <c r="I1452" t="str">
        <f t="shared" si="44"/>
        <v>Mandant</v>
      </c>
      <c r="J1452">
        <f t="shared" si="45"/>
        <v>1451</v>
      </c>
    </row>
    <row r="1453" spans="1:10">
      <c r="A1453" t="str">
        <f>IF(NOT(ISBLANK(Sachkonten!D1453)),"Aufwandskonto","")</f>
        <v/>
      </c>
      <c r="B1453" t="str">
        <f>Sachkonten_Import!C1453</f>
        <v/>
      </c>
      <c r="C1453" t="str">
        <f>Sachkonten!H1453</f>
        <v/>
      </c>
      <c r="I1453" t="str">
        <f t="shared" si="44"/>
        <v>Mandant</v>
      </c>
      <c r="J1453">
        <f t="shared" si="45"/>
        <v>1452</v>
      </c>
    </row>
    <row r="1454" spans="1:10">
      <c r="A1454" t="str">
        <f>IF(NOT(ISBLANK(Sachkonten!D1454)),"Aufwandskonto","")</f>
        <v/>
      </c>
      <c r="B1454" t="str">
        <f>Sachkonten_Import!C1454</f>
        <v/>
      </c>
      <c r="C1454" t="str">
        <f>Sachkonten!H1454</f>
        <v/>
      </c>
      <c r="I1454" t="str">
        <f t="shared" si="44"/>
        <v>Mandant</v>
      </c>
      <c r="J1454">
        <f t="shared" si="45"/>
        <v>1453</v>
      </c>
    </row>
    <row r="1455" spans="1:10">
      <c r="A1455" t="str">
        <f>IF(NOT(ISBLANK(Sachkonten!D1455)),"Aufwandskonto","")</f>
        <v/>
      </c>
      <c r="B1455" t="str">
        <f>Sachkonten_Import!C1455</f>
        <v/>
      </c>
      <c r="C1455" t="str">
        <f>Sachkonten!H1455</f>
        <v/>
      </c>
      <c r="I1455" t="str">
        <f t="shared" si="44"/>
        <v>Mandant</v>
      </c>
      <c r="J1455">
        <f t="shared" si="45"/>
        <v>1454</v>
      </c>
    </row>
    <row r="1456" spans="1:10">
      <c r="A1456" t="str">
        <f>IF(NOT(ISBLANK(Sachkonten!D1456)),"Aufwandskonto","")</f>
        <v/>
      </c>
      <c r="B1456" t="str">
        <f>Sachkonten_Import!C1456</f>
        <v/>
      </c>
      <c r="C1456" t="str">
        <f>Sachkonten!H1456</f>
        <v/>
      </c>
      <c r="I1456" t="str">
        <f t="shared" si="44"/>
        <v>Mandant</v>
      </c>
      <c r="J1456">
        <f t="shared" si="45"/>
        <v>1455</v>
      </c>
    </row>
    <row r="1457" spans="1:10">
      <c r="A1457" t="str">
        <f>IF(NOT(ISBLANK(Sachkonten!D1457)),"Aufwandskonto","")</f>
        <v/>
      </c>
      <c r="B1457" t="str">
        <f>Sachkonten_Import!C1457</f>
        <v/>
      </c>
      <c r="C1457" t="str">
        <f>Sachkonten!H1457</f>
        <v/>
      </c>
      <c r="I1457" t="str">
        <f t="shared" si="44"/>
        <v>Mandant</v>
      </c>
      <c r="J1457">
        <f t="shared" si="45"/>
        <v>1456</v>
      </c>
    </row>
    <row r="1458" spans="1:10">
      <c r="A1458" t="str">
        <f>IF(NOT(ISBLANK(Sachkonten!D1458)),"Aufwandskonto","")</f>
        <v/>
      </c>
      <c r="B1458" t="str">
        <f>Sachkonten_Import!C1458</f>
        <v/>
      </c>
      <c r="C1458" t="str">
        <f>Sachkonten!H1458</f>
        <v/>
      </c>
      <c r="I1458" t="str">
        <f t="shared" si="44"/>
        <v>Mandant</v>
      </c>
      <c r="J1458">
        <f t="shared" si="45"/>
        <v>1457</v>
      </c>
    </row>
    <row r="1459" spans="1:10">
      <c r="A1459" t="str">
        <f>IF(NOT(ISBLANK(Sachkonten!D1459)),"Aufwandskonto","")</f>
        <v/>
      </c>
      <c r="B1459" t="str">
        <f>Sachkonten_Import!C1459</f>
        <v/>
      </c>
      <c r="C1459" t="str">
        <f>Sachkonten!H1459</f>
        <v/>
      </c>
      <c r="I1459" t="str">
        <f t="shared" si="44"/>
        <v>Mandant</v>
      </c>
      <c r="J1459">
        <f t="shared" si="45"/>
        <v>1458</v>
      </c>
    </row>
    <row r="1460" spans="1:10">
      <c r="A1460" t="str">
        <f>IF(NOT(ISBLANK(Sachkonten!D1460)),"Aufwandskonto","")</f>
        <v/>
      </c>
      <c r="B1460" t="str">
        <f>Sachkonten_Import!C1460</f>
        <v/>
      </c>
      <c r="C1460" t="str">
        <f>Sachkonten!H1460</f>
        <v/>
      </c>
      <c r="I1460" t="str">
        <f t="shared" si="44"/>
        <v>Mandant</v>
      </c>
      <c r="J1460">
        <f t="shared" si="45"/>
        <v>1459</v>
      </c>
    </row>
    <row r="1461" spans="1:10">
      <c r="A1461" t="str">
        <f>IF(NOT(ISBLANK(Sachkonten!D1461)),"Aufwandskonto","")</f>
        <v/>
      </c>
      <c r="B1461" t="str">
        <f>Sachkonten_Import!C1461</f>
        <v/>
      </c>
      <c r="C1461" t="str">
        <f>Sachkonten!H1461</f>
        <v/>
      </c>
      <c r="I1461" t="str">
        <f t="shared" si="44"/>
        <v>Mandant</v>
      </c>
      <c r="J1461">
        <f t="shared" si="45"/>
        <v>1460</v>
      </c>
    </row>
    <row r="1462" spans="1:10">
      <c r="A1462" t="str">
        <f>IF(NOT(ISBLANK(Sachkonten!D1462)),"Aufwandskonto","")</f>
        <v/>
      </c>
      <c r="B1462" t="str">
        <f>Sachkonten_Import!C1462</f>
        <v/>
      </c>
      <c r="C1462" t="str">
        <f>Sachkonten!H1462</f>
        <v/>
      </c>
      <c r="I1462" t="str">
        <f t="shared" si="44"/>
        <v>Mandant</v>
      </c>
      <c r="J1462">
        <f t="shared" si="45"/>
        <v>1461</v>
      </c>
    </row>
    <row r="1463" spans="1:10">
      <c r="A1463" t="str">
        <f>IF(NOT(ISBLANK(Sachkonten!D1463)),"Aufwandskonto","")</f>
        <v/>
      </c>
      <c r="B1463" t="str">
        <f>Sachkonten_Import!C1463</f>
        <v/>
      </c>
      <c r="C1463" t="str">
        <f>Sachkonten!H1463</f>
        <v/>
      </c>
      <c r="I1463" t="str">
        <f t="shared" si="44"/>
        <v>Mandant</v>
      </c>
      <c r="J1463">
        <f t="shared" si="45"/>
        <v>1462</v>
      </c>
    </row>
    <row r="1464" spans="1:10">
      <c r="A1464" t="str">
        <f>IF(NOT(ISBLANK(Sachkonten!D1464)),"Aufwandskonto","")</f>
        <v/>
      </c>
      <c r="B1464" t="str">
        <f>Sachkonten_Import!C1464</f>
        <v/>
      </c>
      <c r="C1464" t="str">
        <f>Sachkonten!H1464</f>
        <v/>
      </c>
      <c r="I1464" t="str">
        <f t="shared" si="44"/>
        <v>Mandant</v>
      </c>
      <c r="J1464">
        <f t="shared" si="45"/>
        <v>1463</v>
      </c>
    </row>
    <row r="1465" spans="1:10">
      <c r="A1465" t="str">
        <f>IF(NOT(ISBLANK(Sachkonten!D1465)),"Aufwandskonto","")</f>
        <v/>
      </c>
      <c r="B1465" t="str">
        <f>Sachkonten_Import!C1465</f>
        <v/>
      </c>
      <c r="C1465" t="str">
        <f>Sachkonten!H1465</f>
        <v/>
      </c>
      <c r="I1465" t="str">
        <f t="shared" si="44"/>
        <v>Mandant</v>
      </c>
      <c r="J1465">
        <f t="shared" si="45"/>
        <v>1464</v>
      </c>
    </row>
    <row r="1466" spans="1:10">
      <c r="A1466" t="str">
        <f>IF(NOT(ISBLANK(Sachkonten!D1466)),"Aufwandskonto","")</f>
        <v/>
      </c>
      <c r="B1466" t="str">
        <f>Sachkonten_Import!C1466</f>
        <v/>
      </c>
      <c r="C1466" t="str">
        <f>Sachkonten!H1466</f>
        <v/>
      </c>
      <c r="I1466" t="str">
        <f t="shared" si="44"/>
        <v>Mandant</v>
      </c>
      <c r="J1466">
        <f t="shared" si="45"/>
        <v>1465</v>
      </c>
    </row>
    <row r="1467" spans="1:10">
      <c r="A1467" t="str">
        <f>IF(NOT(ISBLANK(Sachkonten!D1467)),"Aufwandskonto","")</f>
        <v/>
      </c>
      <c r="B1467" t="str">
        <f>Sachkonten_Import!C1467</f>
        <v/>
      </c>
      <c r="C1467" t="str">
        <f>Sachkonten!H1467</f>
        <v/>
      </c>
      <c r="I1467" t="str">
        <f t="shared" si="44"/>
        <v>Mandant</v>
      </c>
      <c r="J1467">
        <f t="shared" si="45"/>
        <v>1466</v>
      </c>
    </row>
    <row r="1468" spans="1:10">
      <c r="A1468" t="str">
        <f>IF(NOT(ISBLANK(Sachkonten!D1468)),"Aufwandskonto","")</f>
        <v/>
      </c>
      <c r="B1468" t="str">
        <f>Sachkonten_Import!C1468</f>
        <v/>
      </c>
      <c r="C1468" t="str">
        <f>Sachkonten!H1468</f>
        <v/>
      </c>
      <c r="I1468" t="str">
        <f t="shared" si="44"/>
        <v>Mandant</v>
      </c>
      <c r="J1468">
        <f t="shared" si="45"/>
        <v>1467</v>
      </c>
    </row>
    <row r="1469" spans="1:10">
      <c r="A1469" t="str">
        <f>IF(NOT(ISBLANK(Sachkonten!D1469)),"Aufwandskonto","")</f>
        <v/>
      </c>
      <c r="B1469" t="str">
        <f>Sachkonten_Import!C1469</f>
        <v/>
      </c>
      <c r="C1469" t="str">
        <f>Sachkonten!H1469</f>
        <v/>
      </c>
      <c r="I1469" t="str">
        <f t="shared" si="44"/>
        <v>Mandant</v>
      </c>
      <c r="J1469">
        <f t="shared" si="45"/>
        <v>1468</v>
      </c>
    </row>
    <row r="1470" spans="1:10">
      <c r="A1470" t="str">
        <f>IF(NOT(ISBLANK(Sachkonten!D1470)),"Aufwandskonto","")</f>
        <v/>
      </c>
      <c r="B1470" t="str">
        <f>Sachkonten_Import!C1470</f>
        <v/>
      </c>
      <c r="C1470" t="str">
        <f>Sachkonten!H1470</f>
        <v/>
      </c>
      <c r="I1470" t="str">
        <f t="shared" si="44"/>
        <v>Mandant</v>
      </c>
      <c r="J1470">
        <f t="shared" si="45"/>
        <v>1469</v>
      </c>
    </row>
    <row r="1471" spans="1:10">
      <c r="A1471" t="str">
        <f>IF(NOT(ISBLANK(Sachkonten!D1471)),"Aufwandskonto","")</f>
        <v/>
      </c>
      <c r="B1471" t="str">
        <f>Sachkonten_Import!C1471</f>
        <v/>
      </c>
      <c r="C1471" t="str">
        <f>Sachkonten!H1471</f>
        <v/>
      </c>
      <c r="I1471" t="str">
        <f t="shared" si="44"/>
        <v>Mandant</v>
      </c>
      <c r="J1471">
        <f t="shared" si="45"/>
        <v>1470</v>
      </c>
    </row>
    <row r="1472" spans="1:10">
      <c r="A1472" t="str">
        <f>IF(NOT(ISBLANK(Sachkonten!D1472)),"Aufwandskonto","")</f>
        <v/>
      </c>
      <c r="B1472" t="str">
        <f>Sachkonten_Import!C1472</f>
        <v/>
      </c>
      <c r="C1472" t="str">
        <f>Sachkonten!H1472</f>
        <v/>
      </c>
      <c r="I1472" t="str">
        <f t="shared" si="44"/>
        <v>Mandant</v>
      </c>
      <c r="J1472">
        <f t="shared" si="45"/>
        <v>1471</v>
      </c>
    </row>
    <row r="1473" spans="1:10">
      <c r="A1473" t="str">
        <f>IF(NOT(ISBLANK(Sachkonten!D1473)),"Aufwandskonto","")</f>
        <v/>
      </c>
      <c r="B1473" t="str">
        <f>Sachkonten_Import!C1473</f>
        <v/>
      </c>
      <c r="C1473" t="str">
        <f>Sachkonten!H1473</f>
        <v/>
      </c>
      <c r="I1473" t="str">
        <f t="shared" si="44"/>
        <v>Mandant</v>
      </c>
      <c r="J1473">
        <f t="shared" si="45"/>
        <v>1472</v>
      </c>
    </row>
    <row r="1474" spans="1:10">
      <c r="A1474" t="str">
        <f>IF(NOT(ISBLANK(Sachkonten!D1474)),"Aufwandskonto","")</f>
        <v/>
      </c>
      <c r="B1474" t="str">
        <f>Sachkonten_Import!C1474</f>
        <v/>
      </c>
      <c r="C1474" t="str">
        <f>Sachkonten!H1474</f>
        <v/>
      </c>
      <c r="I1474" t="str">
        <f t="shared" ref="I1474:I1537" si="46">Mandantname</f>
        <v>Mandant</v>
      </c>
      <c r="J1474">
        <f t="shared" si="45"/>
        <v>1473</v>
      </c>
    </row>
    <row r="1475" spans="1:10">
      <c r="A1475" t="str">
        <f>IF(NOT(ISBLANK(Sachkonten!D1475)),"Aufwandskonto","")</f>
        <v/>
      </c>
      <c r="B1475" t="str">
        <f>Sachkonten_Import!C1475</f>
        <v/>
      </c>
      <c r="C1475" t="str">
        <f>Sachkonten!H1475</f>
        <v/>
      </c>
      <c r="I1475" t="str">
        <f t="shared" si="46"/>
        <v>Mandant</v>
      </c>
      <c r="J1475">
        <f t="shared" si="45"/>
        <v>1474</v>
      </c>
    </row>
    <row r="1476" spans="1:10">
      <c r="A1476" t="str">
        <f>IF(NOT(ISBLANK(Sachkonten!D1476)),"Aufwandskonto","")</f>
        <v/>
      </c>
      <c r="B1476" t="str">
        <f>Sachkonten_Import!C1476</f>
        <v/>
      </c>
      <c r="C1476" t="str">
        <f>Sachkonten!H1476</f>
        <v/>
      </c>
      <c r="I1476" t="str">
        <f t="shared" si="46"/>
        <v>Mandant</v>
      </c>
      <c r="J1476">
        <f t="shared" ref="J1476:J1539" si="47">J1475+1</f>
        <v>1475</v>
      </c>
    </row>
    <row r="1477" spans="1:10">
      <c r="A1477" t="str">
        <f>IF(NOT(ISBLANK(Sachkonten!D1477)),"Aufwandskonto","")</f>
        <v/>
      </c>
      <c r="B1477" t="str">
        <f>Sachkonten_Import!C1477</f>
        <v/>
      </c>
      <c r="C1477" t="str">
        <f>Sachkonten!H1477</f>
        <v/>
      </c>
      <c r="I1477" t="str">
        <f t="shared" si="46"/>
        <v>Mandant</v>
      </c>
      <c r="J1477">
        <f t="shared" si="47"/>
        <v>1476</v>
      </c>
    </row>
    <row r="1478" spans="1:10">
      <c r="A1478" t="str">
        <f>IF(NOT(ISBLANK(Sachkonten!D1478)),"Aufwandskonto","")</f>
        <v/>
      </c>
      <c r="B1478" t="str">
        <f>Sachkonten_Import!C1478</f>
        <v/>
      </c>
      <c r="C1478" t="str">
        <f>Sachkonten!H1478</f>
        <v/>
      </c>
      <c r="I1478" t="str">
        <f t="shared" si="46"/>
        <v>Mandant</v>
      </c>
      <c r="J1478">
        <f t="shared" si="47"/>
        <v>1477</v>
      </c>
    </row>
    <row r="1479" spans="1:10">
      <c r="A1479" t="str">
        <f>IF(NOT(ISBLANK(Sachkonten!D1479)),"Aufwandskonto","")</f>
        <v/>
      </c>
      <c r="B1479" t="str">
        <f>Sachkonten_Import!C1479</f>
        <v/>
      </c>
      <c r="C1479" t="str">
        <f>Sachkonten!H1479</f>
        <v/>
      </c>
      <c r="I1479" t="str">
        <f t="shared" si="46"/>
        <v>Mandant</v>
      </c>
      <c r="J1479">
        <f t="shared" si="47"/>
        <v>1478</v>
      </c>
    </row>
    <row r="1480" spans="1:10">
      <c r="A1480" t="str">
        <f>IF(NOT(ISBLANK(Sachkonten!D1480)),"Aufwandskonto","")</f>
        <v/>
      </c>
      <c r="B1480" t="str">
        <f>Sachkonten_Import!C1480</f>
        <v/>
      </c>
      <c r="C1480" t="str">
        <f>Sachkonten!H1480</f>
        <v/>
      </c>
      <c r="I1480" t="str">
        <f t="shared" si="46"/>
        <v>Mandant</v>
      </c>
      <c r="J1480">
        <f t="shared" si="47"/>
        <v>1479</v>
      </c>
    </row>
    <row r="1481" spans="1:10">
      <c r="A1481" t="str">
        <f>IF(NOT(ISBLANK(Sachkonten!D1481)),"Aufwandskonto","")</f>
        <v/>
      </c>
      <c r="B1481" t="str">
        <f>Sachkonten_Import!C1481</f>
        <v/>
      </c>
      <c r="C1481" t="str">
        <f>Sachkonten!H1481</f>
        <v/>
      </c>
      <c r="I1481" t="str">
        <f t="shared" si="46"/>
        <v>Mandant</v>
      </c>
      <c r="J1481">
        <f t="shared" si="47"/>
        <v>1480</v>
      </c>
    </row>
    <row r="1482" spans="1:10">
      <c r="A1482" t="str">
        <f>IF(NOT(ISBLANK(Sachkonten!D1482)),"Aufwandskonto","")</f>
        <v/>
      </c>
      <c r="B1482" t="str">
        <f>Sachkonten_Import!C1482</f>
        <v/>
      </c>
      <c r="C1482" t="str">
        <f>Sachkonten!H1482</f>
        <v/>
      </c>
      <c r="I1482" t="str">
        <f t="shared" si="46"/>
        <v>Mandant</v>
      </c>
      <c r="J1482">
        <f t="shared" si="47"/>
        <v>1481</v>
      </c>
    </row>
    <row r="1483" spans="1:10">
      <c r="A1483" t="str">
        <f>IF(NOT(ISBLANK(Sachkonten!D1483)),"Aufwandskonto","")</f>
        <v/>
      </c>
      <c r="B1483" t="str">
        <f>Sachkonten_Import!C1483</f>
        <v/>
      </c>
      <c r="C1483" t="str">
        <f>Sachkonten!H1483</f>
        <v/>
      </c>
      <c r="I1483" t="str">
        <f t="shared" si="46"/>
        <v>Mandant</v>
      </c>
      <c r="J1483">
        <f t="shared" si="47"/>
        <v>1482</v>
      </c>
    </row>
    <row r="1484" spans="1:10">
      <c r="A1484" t="str">
        <f>IF(NOT(ISBLANK(Sachkonten!D1484)),"Aufwandskonto","")</f>
        <v/>
      </c>
      <c r="B1484" t="str">
        <f>Sachkonten_Import!C1484</f>
        <v/>
      </c>
      <c r="C1484" t="str">
        <f>Sachkonten!H1484</f>
        <v/>
      </c>
      <c r="I1484" t="str">
        <f t="shared" si="46"/>
        <v>Mandant</v>
      </c>
      <c r="J1484">
        <f t="shared" si="47"/>
        <v>1483</v>
      </c>
    </row>
    <row r="1485" spans="1:10">
      <c r="A1485" t="str">
        <f>IF(NOT(ISBLANK(Sachkonten!D1485)),"Aufwandskonto","")</f>
        <v/>
      </c>
      <c r="B1485" t="str">
        <f>Sachkonten_Import!C1485</f>
        <v/>
      </c>
      <c r="C1485" t="str">
        <f>Sachkonten!H1485</f>
        <v/>
      </c>
      <c r="I1485" t="str">
        <f t="shared" si="46"/>
        <v>Mandant</v>
      </c>
      <c r="J1485">
        <f t="shared" si="47"/>
        <v>1484</v>
      </c>
    </row>
    <row r="1486" spans="1:10">
      <c r="A1486" t="str">
        <f>IF(NOT(ISBLANK(Sachkonten!D1486)),"Aufwandskonto","")</f>
        <v/>
      </c>
      <c r="B1486" t="str">
        <f>Sachkonten_Import!C1486</f>
        <v/>
      </c>
      <c r="C1486" t="str">
        <f>Sachkonten!H1486</f>
        <v/>
      </c>
      <c r="I1486" t="str">
        <f t="shared" si="46"/>
        <v>Mandant</v>
      </c>
      <c r="J1486">
        <f t="shared" si="47"/>
        <v>1485</v>
      </c>
    </row>
    <row r="1487" spans="1:10">
      <c r="A1487" t="str">
        <f>IF(NOT(ISBLANK(Sachkonten!D1487)),"Aufwandskonto","")</f>
        <v/>
      </c>
      <c r="B1487" t="str">
        <f>Sachkonten_Import!C1487</f>
        <v/>
      </c>
      <c r="C1487" t="str">
        <f>Sachkonten!H1487</f>
        <v/>
      </c>
      <c r="I1487" t="str">
        <f t="shared" si="46"/>
        <v>Mandant</v>
      </c>
      <c r="J1487">
        <f t="shared" si="47"/>
        <v>1486</v>
      </c>
    </row>
    <row r="1488" spans="1:10">
      <c r="A1488" t="str">
        <f>IF(NOT(ISBLANK(Sachkonten!D1488)),"Aufwandskonto","")</f>
        <v/>
      </c>
      <c r="B1488" t="str">
        <f>Sachkonten_Import!C1488</f>
        <v/>
      </c>
      <c r="C1488" t="str">
        <f>Sachkonten!H1488</f>
        <v/>
      </c>
      <c r="I1488" t="str">
        <f t="shared" si="46"/>
        <v>Mandant</v>
      </c>
      <c r="J1488">
        <f t="shared" si="47"/>
        <v>1487</v>
      </c>
    </row>
    <row r="1489" spans="1:10">
      <c r="A1489" t="str">
        <f>IF(NOT(ISBLANK(Sachkonten!D1489)),"Aufwandskonto","")</f>
        <v/>
      </c>
      <c r="B1489" t="str">
        <f>Sachkonten_Import!C1489</f>
        <v/>
      </c>
      <c r="C1489" t="str">
        <f>Sachkonten!H1489</f>
        <v/>
      </c>
      <c r="I1489" t="str">
        <f t="shared" si="46"/>
        <v>Mandant</v>
      </c>
      <c r="J1489">
        <f t="shared" si="47"/>
        <v>1488</v>
      </c>
    </row>
    <row r="1490" spans="1:10">
      <c r="A1490" t="str">
        <f>IF(NOT(ISBLANK(Sachkonten!D1490)),"Aufwandskonto","")</f>
        <v/>
      </c>
      <c r="B1490" t="str">
        <f>Sachkonten_Import!C1490</f>
        <v/>
      </c>
      <c r="C1490" t="str">
        <f>Sachkonten!H1490</f>
        <v/>
      </c>
      <c r="I1490" t="str">
        <f t="shared" si="46"/>
        <v>Mandant</v>
      </c>
      <c r="J1490">
        <f t="shared" si="47"/>
        <v>1489</v>
      </c>
    </row>
    <row r="1491" spans="1:10">
      <c r="A1491" t="str">
        <f>IF(NOT(ISBLANK(Sachkonten!D1491)),"Aufwandskonto","")</f>
        <v/>
      </c>
      <c r="B1491" t="str">
        <f>Sachkonten_Import!C1491</f>
        <v/>
      </c>
      <c r="C1491" t="str">
        <f>Sachkonten!H1491</f>
        <v/>
      </c>
      <c r="I1491" t="str">
        <f t="shared" si="46"/>
        <v>Mandant</v>
      </c>
      <c r="J1491">
        <f t="shared" si="47"/>
        <v>1490</v>
      </c>
    </row>
    <row r="1492" spans="1:10">
      <c r="A1492" t="str">
        <f>IF(NOT(ISBLANK(Sachkonten!D1492)),"Aufwandskonto","")</f>
        <v/>
      </c>
      <c r="B1492" t="str">
        <f>Sachkonten_Import!C1492</f>
        <v/>
      </c>
      <c r="C1492" t="str">
        <f>Sachkonten!H1492</f>
        <v/>
      </c>
      <c r="I1492" t="str">
        <f t="shared" si="46"/>
        <v>Mandant</v>
      </c>
      <c r="J1492">
        <f t="shared" si="47"/>
        <v>1491</v>
      </c>
    </row>
    <row r="1493" spans="1:10">
      <c r="A1493" t="str">
        <f>IF(NOT(ISBLANK(Sachkonten!D1493)),"Aufwandskonto","")</f>
        <v/>
      </c>
      <c r="B1493" t="str">
        <f>Sachkonten_Import!C1493</f>
        <v/>
      </c>
      <c r="C1493" t="str">
        <f>Sachkonten!H1493</f>
        <v/>
      </c>
      <c r="I1493" t="str">
        <f t="shared" si="46"/>
        <v>Mandant</v>
      </c>
      <c r="J1493">
        <f t="shared" si="47"/>
        <v>1492</v>
      </c>
    </row>
    <row r="1494" spans="1:10">
      <c r="A1494" t="str">
        <f>IF(NOT(ISBLANK(Sachkonten!D1494)),"Aufwandskonto","")</f>
        <v/>
      </c>
      <c r="B1494" t="str">
        <f>Sachkonten_Import!C1494</f>
        <v/>
      </c>
      <c r="C1494" t="str">
        <f>Sachkonten!H1494</f>
        <v/>
      </c>
      <c r="I1494" t="str">
        <f t="shared" si="46"/>
        <v>Mandant</v>
      </c>
      <c r="J1494">
        <f t="shared" si="47"/>
        <v>1493</v>
      </c>
    </row>
    <row r="1495" spans="1:10">
      <c r="A1495" t="str">
        <f>IF(NOT(ISBLANK(Sachkonten!D1495)),"Aufwandskonto","")</f>
        <v/>
      </c>
      <c r="B1495" t="str">
        <f>Sachkonten_Import!C1495</f>
        <v/>
      </c>
      <c r="C1495" t="str">
        <f>Sachkonten!H1495</f>
        <v/>
      </c>
      <c r="I1495" t="str">
        <f t="shared" si="46"/>
        <v>Mandant</v>
      </c>
      <c r="J1495">
        <f t="shared" si="47"/>
        <v>1494</v>
      </c>
    </row>
    <row r="1496" spans="1:10">
      <c r="A1496" t="str">
        <f>IF(NOT(ISBLANK(Sachkonten!D1496)),"Aufwandskonto","")</f>
        <v/>
      </c>
      <c r="B1496" t="str">
        <f>Sachkonten_Import!C1496</f>
        <v/>
      </c>
      <c r="C1496" t="str">
        <f>Sachkonten!H1496</f>
        <v/>
      </c>
      <c r="I1496" t="str">
        <f t="shared" si="46"/>
        <v>Mandant</v>
      </c>
      <c r="J1496">
        <f t="shared" si="47"/>
        <v>1495</v>
      </c>
    </row>
    <row r="1497" spans="1:10">
      <c r="A1497" t="str">
        <f>IF(NOT(ISBLANK(Sachkonten!D1497)),"Aufwandskonto","")</f>
        <v/>
      </c>
      <c r="B1497" t="str">
        <f>Sachkonten_Import!C1497</f>
        <v/>
      </c>
      <c r="C1497" t="str">
        <f>Sachkonten!H1497</f>
        <v/>
      </c>
      <c r="I1497" t="str">
        <f t="shared" si="46"/>
        <v>Mandant</v>
      </c>
      <c r="J1497">
        <f t="shared" si="47"/>
        <v>1496</v>
      </c>
    </row>
    <row r="1498" spans="1:10">
      <c r="A1498" t="str">
        <f>IF(NOT(ISBLANK(Sachkonten!D1498)),"Aufwandskonto","")</f>
        <v/>
      </c>
      <c r="B1498" t="str">
        <f>Sachkonten_Import!C1498</f>
        <v/>
      </c>
      <c r="C1498" t="str">
        <f>Sachkonten!H1498</f>
        <v/>
      </c>
      <c r="I1498" t="str">
        <f t="shared" si="46"/>
        <v>Mandant</v>
      </c>
      <c r="J1498">
        <f t="shared" si="47"/>
        <v>1497</v>
      </c>
    </row>
    <row r="1499" spans="1:10">
      <c r="A1499" t="str">
        <f>IF(NOT(ISBLANK(Sachkonten!D1499)),"Aufwandskonto","")</f>
        <v/>
      </c>
      <c r="B1499" t="str">
        <f>Sachkonten_Import!C1499</f>
        <v/>
      </c>
      <c r="C1499" t="str">
        <f>Sachkonten!H1499</f>
        <v/>
      </c>
      <c r="I1499" t="str">
        <f t="shared" si="46"/>
        <v>Mandant</v>
      </c>
      <c r="J1499">
        <f t="shared" si="47"/>
        <v>1498</v>
      </c>
    </row>
    <row r="1500" spans="1:10">
      <c r="A1500" t="str">
        <f>IF(NOT(ISBLANK(Sachkonten!D1500)),"Aufwandskonto","")</f>
        <v/>
      </c>
      <c r="B1500" t="str">
        <f>Sachkonten_Import!C1500</f>
        <v/>
      </c>
      <c r="C1500" t="str">
        <f>Sachkonten!H1500</f>
        <v/>
      </c>
      <c r="I1500" t="str">
        <f t="shared" si="46"/>
        <v>Mandant</v>
      </c>
      <c r="J1500">
        <f t="shared" si="47"/>
        <v>1499</v>
      </c>
    </row>
    <row r="1501" spans="1:10">
      <c r="A1501" t="str">
        <f>IF(NOT(ISBLANK(Sachkonten!D1501)),"Aufwandskonto","")</f>
        <v/>
      </c>
      <c r="B1501" t="str">
        <f>Sachkonten_Import!C1501</f>
        <v/>
      </c>
      <c r="C1501" t="str">
        <f>Sachkonten!H1501</f>
        <v/>
      </c>
      <c r="I1501" t="str">
        <f t="shared" si="46"/>
        <v>Mandant</v>
      </c>
      <c r="J1501">
        <f t="shared" si="47"/>
        <v>1500</v>
      </c>
    </row>
    <row r="1502" spans="1:10">
      <c r="A1502" t="str">
        <f>IF(NOT(ISBLANK(Sachkonten!D1502)),"Aufwandskonto","")</f>
        <v/>
      </c>
      <c r="B1502" t="str">
        <f>Sachkonten_Import!C1502</f>
        <v/>
      </c>
      <c r="C1502" t="str">
        <f>Sachkonten!H1502</f>
        <v/>
      </c>
      <c r="I1502" t="str">
        <f t="shared" si="46"/>
        <v>Mandant</v>
      </c>
      <c r="J1502">
        <f t="shared" si="47"/>
        <v>1501</v>
      </c>
    </row>
    <row r="1503" spans="1:10">
      <c r="A1503" t="str">
        <f>IF(NOT(ISBLANK(Sachkonten!D1503)),"Aufwandskonto","")</f>
        <v/>
      </c>
      <c r="B1503" t="str">
        <f>Sachkonten_Import!C1503</f>
        <v/>
      </c>
      <c r="C1503" t="str">
        <f>Sachkonten!H1503</f>
        <v/>
      </c>
      <c r="I1503" t="str">
        <f t="shared" si="46"/>
        <v>Mandant</v>
      </c>
      <c r="J1503">
        <f t="shared" si="47"/>
        <v>1502</v>
      </c>
    </row>
    <row r="1504" spans="1:10">
      <c r="A1504" t="str">
        <f>IF(NOT(ISBLANK(Sachkonten!D1504)),"Aufwandskonto","")</f>
        <v/>
      </c>
      <c r="B1504" t="str">
        <f>Sachkonten_Import!C1504</f>
        <v/>
      </c>
      <c r="C1504" t="str">
        <f>Sachkonten!H1504</f>
        <v/>
      </c>
      <c r="I1504" t="str">
        <f t="shared" si="46"/>
        <v>Mandant</v>
      </c>
      <c r="J1504">
        <f t="shared" si="47"/>
        <v>1503</v>
      </c>
    </row>
    <row r="1505" spans="1:10">
      <c r="A1505" t="str">
        <f>IF(NOT(ISBLANK(Sachkonten!D1505)),"Aufwandskonto","")</f>
        <v/>
      </c>
      <c r="B1505" t="str">
        <f>Sachkonten_Import!C1505</f>
        <v/>
      </c>
      <c r="C1505" t="str">
        <f>Sachkonten!H1505</f>
        <v/>
      </c>
      <c r="I1505" t="str">
        <f t="shared" si="46"/>
        <v>Mandant</v>
      </c>
      <c r="J1505">
        <f t="shared" si="47"/>
        <v>1504</v>
      </c>
    </row>
    <row r="1506" spans="1:10">
      <c r="A1506" t="str">
        <f>IF(NOT(ISBLANK(Sachkonten!D1506)),"Aufwandskonto","")</f>
        <v/>
      </c>
      <c r="B1506" t="str">
        <f>Sachkonten_Import!C1506</f>
        <v/>
      </c>
      <c r="C1506" t="str">
        <f>Sachkonten!H1506</f>
        <v/>
      </c>
      <c r="I1506" t="str">
        <f t="shared" si="46"/>
        <v>Mandant</v>
      </c>
      <c r="J1506">
        <f t="shared" si="47"/>
        <v>1505</v>
      </c>
    </row>
    <row r="1507" spans="1:10">
      <c r="A1507" t="str">
        <f>IF(NOT(ISBLANK(Sachkonten!D1507)),"Aufwandskonto","")</f>
        <v/>
      </c>
      <c r="B1507" t="str">
        <f>Sachkonten_Import!C1507</f>
        <v/>
      </c>
      <c r="C1507" t="str">
        <f>Sachkonten!H1507</f>
        <v/>
      </c>
      <c r="I1507" t="str">
        <f t="shared" si="46"/>
        <v>Mandant</v>
      </c>
      <c r="J1507">
        <f t="shared" si="47"/>
        <v>1506</v>
      </c>
    </row>
    <row r="1508" spans="1:10">
      <c r="A1508" t="str">
        <f>IF(NOT(ISBLANK(Sachkonten!D1508)),"Aufwandskonto","")</f>
        <v/>
      </c>
      <c r="B1508" t="str">
        <f>Sachkonten_Import!C1508</f>
        <v/>
      </c>
      <c r="C1508" t="str">
        <f>Sachkonten!H1508</f>
        <v/>
      </c>
      <c r="I1508" t="str">
        <f t="shared" si="46"/>
        <v>Mandant</v>
      </c>
      <c r="J1508">
        <f t="shared" si="47"/>
        <v>1507</v>
      </c>
    </row>
    <row r="1509" spans="1:10">
      <c r="A1509" t="str">
        <f>IF(NOT(ISBLANK(Sachkonten!D1509)),"Aufwandskonto","")</f>
        <v/>
      </c>
      <c r="B1509" t="str">
        <f>Sachkonten_Import!C1509</f>
        <v/>
      </c>
      <c r="C1509" t="str">
        <f>Sachkonten!H1509</f>
        <v/>
      </c>
      <c r="I1509" t="str">
        <f t="shared" si="46"/>
        <v>Mandant</v>
      </c>
      <c r="J1509">
        <f t="shared" si="47"/>
        <v>1508</v>
      </c>
    </row>
    <row r="1510" spans="1:10">
      <c r="A1510" t="str">
        <f>IF(NOT(ISBLANK(Sachkonten!D1510)),"Aufwandskonto","")</f>
        <v/>
      </c>
      <c r="B1510" t="str">
        <f>Sachkonten_Import!C1510</f>
        <v/>
      </c>
      <c r="C1510" t="str">
        <f>Sachkonten!H1510</f>
        <v/>
      </c>
      <c r="I1510" t="str">
        <f t="shared" si="46"/>
        <v>Mandant</v>
      </c>
      <c r="J1510">
        <f t="shared" si="47"/>
        <v>1509</v>
      </c>
    </row>
    <row r="1511" spans="1:10">
      <c r="A1511" t="str">
        <f>IF(NOT(ISBLANK(Sachkonten!D1511)),"Aufwandskonto","")</f>
        <v/>
      </c>
      <c r="B1511" t="str">
        <f>Sachkonten_Import!C1511</f>
        <v/>
      </c>
      <c r="C1511" t="str">
        <f>Sachkonten!H1511</f>
        <v/>
      </c>
      <c r="I1511" t="str">
        <f t="shared" si="46"/>
        <v>Mandant</v>
      </c>
      <c r="J1511">
        <f t="shared" si="47"/>
        <v>1510</v>
      </c>
    </row>
    <row r="1512" spans="1:10">
      <c r="A1512" t="str">
        <f>IF(NOT(ISBLANK(Sachkonten!D1512)),"Aufwandskonto","")</f>
        <v/>
      </c>
      <c r="B1512" t="str">
        <f>Sachkonten_Import!C1512</f>
        <v/>
      </c>
      <c r="C1512" t="str">
        <f>Sachkonten!H1512</f>
        <v/>
      </c>
      <c r="I1512" t="str">
        <f t="shared" si="46"/>
        <v>Mandant</v>
      </c>
      <c r="J1512">
        <f t="shared" si="47"/>
        <v>1511</v>
      </c>
    </row>
    <row r="1513" spans="1:10">
      <c r="A1513" t="str">
        <f>IF(NOT(ISBLANK(Sachkonten!D1513)),"Aufwandskonto","")</f>
        <v/>
      </c>
      <c r="B1513" t="str">
        <f>Sachkonten_Import!C1513</f>
        <v/>
      </c>
      <c r="C1513" t="str">
        <f>Sachkonten!H1513</f>
        <v/>
      </c>
      <c r="I1513" t="str">
        <f t="shared" si="46"/>
        <v>Mandant</v>
      </c>
      <c r="J1513">
        <f t="shared" si="47"/>
        <v>1512</v>
      </c>
    </row>
    <row r="1514" spans="1:10">
      <c r="A1514" t="str">
        <f>IF(NOT(ISBLANK(Sachkonten!D1514)),"Aufwandskonto","")</f>
        <v/>
      </c>
      <c r="B1514" t="str">
        <f>Sachkonten_Import!C1514</f>
        <v/>
      </c>
      <c r="C1514" t="str">
        <f>Sachkonten!H1514</f>
        <v/>
      </c>
      <c r="I1514" t="str">
        <f t="shared" si="46"/>
        <v>Mandant</v>
      </c>
      <c r="J1514">
        <f t="shared" si="47"/>
        <v>1513</v>
      </c>
    </row>
    <row r="1515" spans="1:10">
      <c r="A1515" t="str">
        <f>IF(NOT(ISBLANK(Sachkonten!D1515)),"Aufwandskonto","")</f>
        <v/>
      </c>
      <c r="B1515" t="str">
        <f>Sachkonten_Import!C1515</f>
        <v/>
      </c>
      <c r="C1515" t="str">
        <f>Sachkonten!H1515</f>
        <v/>
      </c>
      <c r="I1515" t="str">
        <f t="shared" si="46"/>
        <v>Mandant</v>
      </c>
      <c r="J1515">
        <f t="shared" si="47"/>
        <v>1514</v>
      </c>
    </row>
    <row r="1516" spans="1:10">
      <c r="A1516" t="str">
        <f>IF(NOT(ISBLANK(Sachkonten!D1516)),"Aufwandskonto","")</f>
        <v/>
      </c>
      <c r="B1516" t="str">
        <f>Sachkonten_Import!C1516</f>
        <v/>
      </c>
      <c r="C1516" t="str">
        <f>Sachkonten!H1516</f>
        <v/>
      </c>
      <c r="I1516" t="str">
        <f t="shared" si="46"/>
        <v>Mandant</v>
      </c>
      <c r="J1516">
        <f t="shared" si="47"/>
        <v>1515</v>
      </c>
    </row>
    <row r="1517" spans="1:10">
      <c r="A1517" t="str">
        <f>IF(NOT(ISBLANK(Sachkonten!D1517)),"Aufwandskonto","")</f>
        <v/>
      </c>
      <c r="B1517" t="str">
        <f>Sachkonten_Import!C1517</f>
        <v/>
      </c>
      <c r="C1517" t="str">
        <f>Sachkonten!H1517</f>
        <v/>
      </c>
      <c r="I1517" t="str">
        <f t="shared" si="46"/>
        <v>Mandant</v>
      </c>
      <c r="J1517">
        <f t="shared" si="47"/>
        <v>1516</v>
      </c>
    </row>
    <row r="1518" spans="1:10">
      <c r="A1518" t="str">
        <f>IF(NOT(ISBLANK(Sachkonten!D1518)),"Aufwandskonto","")</f>
        <v/>
      </c>
      <c r="B1518" t="str">
        <f>Sachkonten_Import!C1518</f>
        <v/>
      </c>
      <c r="C1518" t="str">
        <f>Sachkonten!H1518</f>
        <v/>
      </c>
      <c r="I1518" t="str">
        <f t="shared" si="46"/>
        <v>Mandant</v>
      </c>
      <c r="J1518">
        <f t="shared" si="47"/>
        <v>1517</v>
      </c>
    </row>
    <row r="1519" spans="1:10">
      <c r="A1519" t="str">
        <f>IF(NOT(ISBLANK(Sachkonten!D1519)),"Aufwandskonto","")</f>
        <v/>
      </c>
      <c r="B1519" t="str">
        <f>Sachkonten_Import!C1519</f>
        <v/>
      </c>
      <c r="C1519" t="str">
        <f>Sachkonten!H1519</f>
        <v/>
      </c>
      <c r="I1519" t="str">
        <f t="shared" si="46"/>
        <v>Mandant</v>
      </c>
      <c r="J1519">
        <f t="shared" si="47"/>
        <v>1518</v>
      </c>
    </row>
    <row r="1520" spans="1:10">
      <c r="A1520" t="str">
        <f>IF(NOT(ISBLANK(Sachkonten!D1520)),"Aufwandskonto","")</f>
        <v/>
      </c>
      <c r="B1520" t="str">
        <f>Sachkonten_Import!C1520</f>
        <v/>
      </c>
      <c r="C1520" t="str">
        <f>Sachkonten!H1520</f>
        <v/>
      </c>
      <c r="I1520" t="str">
        <f t="shared" si="46"/>
        <v>Mandant</v>
      </c>
      <c r="J1520">
        <f t="shared" si="47"/>
        <v>1519</v>
      </c>
    </row>
    <row r="1521" spans="1:10">
      <c r="A1521" t="str">
        <f>IF(NOT(ISBLANK(Sachkonten!D1521)),"Aufwandskonto","")</f>
        <v/>
      </c>
      <c r="B1521" t="str">
        <f>Sachkonten_Import!C1521</f>
        <v/>
      </c>
      <c r="C1521" t="str">
        <f>Sachkonten!H1521</f>
        <v/>
      </c>
      <c r="I1521" t="str">
        <f t="shared" si="46"/>
        <v>Mandant</v>
      </c>
      <c r="J1521">
        <f t="shared" si="47"/>
        <v>1520</v>
      </c>
    </row>
    <row r="1522" spans="1:10">
      <c r="A1522" t="str">
        <f>IF(NOT(ISBLANK(Sachkonten!D1522)),"Aufwandskonto","")</f>
        <v/>
      </c>
      <c r="B1522" t="str">
        <f>Sachkonten_Import!C1522</f>
        <v/>
      </c>
      <c r="C1522" t="str">
        <f>Sachkonten!H1522</f>
        <v/>
      </c>
      <c r="I1522" t="str">
        <f t="shared" si="46"/>
        <v>Mandant</v>
      </c>
      <c r="J1522">
        <f t="shared" si="47"/>
        <v>1521</v>
      </c>
    </row>
    <row r="1523" spans="1:10">
      <c r="A1523" t="str">
        <f>IF(NOT(ISBLANK(Sachkonten!D1523)),"Aufwandskonto","")</f>
        <v/>
      </c>
      <c r="B1523" t="str">
        <f>Sachkonten_Import!C1523</f>
        <v/>
      </c>
      <c r="C1523" t="str">
        <f>Sachkonten!H1523</f>
        <v/>
      </c>
      <c r="I1523" t="str">
        <f t="shared" si="46"/>
        <v>Mandant</v>
      </c>
      <c r="J1523">
        <f t="shared" si="47"/>
        <v>1522</v>
      </c>
    </row>
    <row r="1524" spans="1:10">
      <c r="A1524" t="str">
        <f>IF(NOT(ISBLANK(Sachkonten!D1524)),"Aufwandskonto","")</f>
        <v/>
      </c>
      <c r="B1524" t="str">
        <f>Sachkonten_Import!C1524</f>
        <v/>
      </c>
      <c r="C1524" t="str">
        <f>Sachkonten!H1524</f>
        <v/>
      </c>
      <c r="I1524" t="str">
        <f t="shared" si="46"/>
        <v>Mandant</v>
      </c>
      <c r="J1524">
        <f t="shared" si="47"/>
        <v>1523</v>
      </c>
    </row>
    <row r="1525" spans="1:10">
      <c r="A1525" t="str">
        <f>IF(NOT(ISBLANK(Sachkonten!D1525)),"Aufwandskonto","")</f>
        <v/>
      </c>
      <c r="B1525" t="str">
        <f>Sachkonten_Import!C1525</f>
        <v/>
      </c>
      <c r="C1525" t="str">
        <f>Sachkonten!H1525</f>
        <v/>
      </c>
      <c r="I1525" t="str">
        <f t="shared" si="46"/>
        <v>Mandant</v>
      </c>
      <c r="J1525">
        <f t="shared" si="47"/>
        <v>1524</v>
      </c>
    </row>
    <row r="1526" spans="1:10">
      <c r="A1526" t="str">
        <f>IF(NOT(ISBLANK(Sachkonten!D1526)),"Aufwandskonto","")</f>
        <v/>
      </c>
      <c r="B1526" t="str">
        <f>Sachkonten_Import!C1526</f>
        <v/>
      </c>
      <c r="C1526" t="str">
        <f>Sachkonten!H1526</f>
        <v/>
      </c>
      <c r="I1526" t="str">
        <f t="shared" si="46"/>
        <v>Mandant</v>
      </c>
      <c r="J1526">
        <f t="shared" si="47"/>
        <v>1525</v>
      </c>
    </row>
    <row r="1527" spans="1:10">
      <c r="A1527" t="str">
        <f>IF(NOT(ISBLANK(Sachkonten!D1527)),"Aufwandskonto","")</f>
        <v/>
      </c>
      <c r="B1527" t="str">
        <f>Sachkonten_Import!C1527</f>
        <v/>
      </c>
      <c r="C1527" t="str">
        <f>Sachkonten!H1527</f>
        <v/>
      </c>
      <c r="I1527" t="str">
        <f t="shared" si="46"/>
        <v>Mandant</v>
      </c>
      <c r="J1527">
        <f t="shared" si="47"/>
        <v>1526</v>
      </c>
    </row>
    <row r="1528" spans="1:10">
      <c r="A1528" t="str">
        <f>IF(NOT(ISBLANK(Sachkonten!D1528)),"Aufwandskonto","")</f>
        <v/>
      </c>
      <c r="B1528" t="str">
        <f>Sachkonten_Import!C1528</f>
        <v/>
      </c>
      <c r="C1528" t="str">
        <f>Sachkonten!H1528</f>
        <v/>
      </c>
      <c r="I1528" t="str">
        <f t="shared" si="46"/>
        <v>Mandant</v>
      </c>
      <c r="J1528">
        <f t="shared" si="47"/>
        <v>1527</v>
      </c>
    </row>
    <row r="1529" spans="1:10">
      <c r="A1529" t="str">
        <f>IF(NOT(ISBLANK(Sachkonten!D1529)),"Aufwandskonto","")</f>
        <v/>
      </c>
      <c r="B1529" t="str">
        <f>Sachkonten_Import!C1529</f>
        <v/>
      </c>
      <c r="C1529" t="str">
        <f>Sachkonten!H1529</f>
        <v/>
      </c>
      <c r="I1529" t="str">
        <f t="shared" si="46"/>
        <v>Mandant</v>
      </c>
      <c r="J1529">
        <f t="shared" si="47"/>
        <v>1528</v>
      </c>
    </row>
    <row r="1530" spans="1:10">
      <c r="A1530" t="str">
        <f>IF(NOT(ISBLANK(Sachkonten!D1530)),"Aufwandskonto","")</f>
        <v/>
      </c>
      <c r="B1530" t="str">
        <f>Sachkonten_Import!C1530</f>
        <v/>
      </c>
      <c r="C1530" t="str">
        <f>Sachkonten!H1530</f>
        <v/>
      </c>
      <c r="I1530" t="str">
        <f t="shared" si="46"/>
        <v>Mandant</v>
      </c>
      <c r="J1530">
        <f t="shared" si="47"/>
        <v>1529</v>
      </c>
    </row>
    <row r="1531" spans="1:10">
      <c r="A1531" t="str">
        <f>IF(NOT(ISBLANK(Sachkonten!D1531)),"Aufwandskonto","")</f>
        <v/>
      </c>
      <c r="B1531" t="str">
        <f>Sachkonten_Import!C1531</f>
        <v/>
      </c>
      <c r="C1531" t="str">
        <f>Sachkonten!H1531</f>
        <v/>
      </c>
      <c r="I1531" t="str">
        <f t="shared" si="46"/>
        <v>Mandant</v>
      </c>
      <c r="J1531">
        <f t="shared" si="47"/>
        <v>1530</v>
      </c>
    </row>
    <row r="1532" spans="1:10">
      <c r="A1532" t="str">
        <f>IF(NOT(ISBLANK(Sachkonten!D1532)),"Aufwandskonto","")</f>
        <v/>
      </c>
      <c r="B1532" t="str">
        <f>Sachkonten_Import!C1532</f>
        <v/>
      </c>
      <c r="C1532" t="str">
        <f>Sachkonten!H1532</f>
        <v/>
      </c>
      <c r="I1532" t="str">
        <f t="shared" si="46"/>
        <v>Mandant</v>
      </c>
      <c r="J1532">
        <f t="shared" si="47"/>
        <v>1531</v>
      </c>
    </row>
    <row r="1533" spans="1:10">
      <c r="A1533" t="str">
        <f>IF(NOT(ISBLANK(Sachkonten!D1533)),"Aufwandskonto","")</f>
        <v/>
      </c>
      <c r="B1533" t="str">
        <f>Sachkonten_Import!C1533</f>
        <v/>
      </c>
      <c r="C1533" t="str">
        <f>Sachkonten!H1533</f>
        <v/>
      </c>
      <c r="I1533" t="str">
        <f t="shared" si="46"/>
        <v>Mandant</v>
      </c>
      <c r="J1533">
        <f t="shared" si="47"/>
        <v>1532</v>
      </c>
    </row>
    <row r="1534" spans="1:10">
      <c r="A1534" t="str">
        <f>IF(NOT(ISBLANK(Sachkonten!D1534)),"Aufwandskonto","")</f>
        <v/>
      </c>
      <c r="B1534" t="str">
        <f>Sachkonten_Import!C1534</f>
        <v/>
      </c>
      <c r="C1534" t="str">
        <f>Sachkonten!H1534</f>
        <v/>
      </c>
      <c r="I1534" t="str">
        <f t="shared" si="46"/>
        <v>Mandant</v>
      </c>
      <c r="J1534">
        <f t="shared" si="47"/>
        <v>1533</v>
      </c>
    </row>
    <row r="1535" spans="1:10">
      <c r="A1535" t="str">
        <f>IF(NOT(ISBLANK(Sachkonten!D1535)),"Aufwandskonto","")</f>
        <v/>
      </c>
      <c r="B1535" t="str">
        <f>Sachkonten_Import!C1535</f>
        <v/>
      </c>
      <c r="C1535" t="str">
        <f>Sachkonten!H1535</f>
        <v/>
      </c>
      <c r="I1535" t="str">
        <f t="shared" si="46"/>
        <v>Mandant</v>
      </c>
      <c r="J1535">
        <f t="shared" si="47"/>
        <v>1534</v>
      </c>
    </row>
    <row r="1536" spans="1:10">
      <c r="A1536" t="str">
        <f>IF(NOT(ISBLANK(Sachkonten!D1536)),"Aufwandskonto","")</f>
        <v/>
      </c>
      <c r="B1536" t="str">
        <f>Sachkonten_Import!C1536</f>
        <v/>
      </c>
      <c r="C1536" t="str">
        <f>Sachkonten!H1536</f>
        <v/>
      </c>
      <c r="I1536" t="str">
        <f t="shared" si="46"/>
        <v>Mandant</v>
      </c>
      <c r="J1536">
        <f t="shared" si="47"/>
        <v>1535</v>
      </c>
    </row>
    <row r="1537" spans="1:10">
      <c r="A1537" t="str">
        <f>IF(NOT(ISBLANK(Sachkonten!D1537)),"Aufwandskonto","")</f>
        <v/>
      </c>
      <c r="B1537" t="str">
        <f>Sachkonten_Import!C1537</f>
        <v/>
      </c>
      <c r="C1537" t="str">
        <f>Sachkonten!H1537</f>
        <v/>
      </c>
      <c r="I1537" t="str">
        <f t="shared" si="46"/>
        <v>Mandant</v>
      </c>
      <c r="J1537">
        <f t="shared" si="47"/>
        <v>1536</v>
      </c>
    </row>
    <row r="1538" spans="1:10">
      <c r="A1538" t="str">
        <f>IF(NOT(ISBLANK(Sachkonten!D1538)),"Aufwandskonto","")</f>
        <v/>
      </c>
      <c r="B1538" t="str">
        <f>Sachkonten_Import!C1538</f>
        <v/>
      </c>
      <c r="C1538" t="str">
        <f>Sachkonten!H1538</f>
        <v/>
      </c>
      <c r="I1538" t="str">
        <f t="shared" ref="I1538:I1601" si="48">Mandantname</f>
        <v>Mandant</v>
      </c>
      <c r="J1538">
        <f t="shared" si="47"/>
        <v>1537</v>
      </c>
    </row>
    <row r="1539" spans="1:10">
      <c r="A1539" t="str">
        <f>IF(NOT(ISBLANK(Sachkonten!D1539)),"Aufwandskonto","")</f>
        <v/>
      </c>
      <c r="B1539" t="str">
        <f>Sachkonten_Import!C1539</f>
        <v/>
      </c>
      <c r="C1539" t="str">
        <f>Sachkonten!H1539</f>
        <v/>
      </c>
      <c r="I1539" t="str">
        <f t="shared" si="48"/>
        <v>Mandant</v>
      </c>
      <c r="J1539">
        <f t="shared" si="47"/>
        <v>1538</v>
      </c>
    </row>
    <row r="1540" spans="1:10">
      <c r="A1540" t="str">
        <f>IF(NOT(ISBLANK(Sachkonten!D1540)),"Aufwandskonto","")</f>
        <v/>
      </c>
      <c r="B1540" t="str">
        <f>Sachkonten_Import!C1540</f>
        <v/>
      </c>
      <c r="C1540" t="str">
        <f>Sachkonten!H1540</f>
        <v/>
      </c>
      <c r="I1540" t="str">
        <f t="shared" si="48"/>
        <v>Mandant</v>
      </c>
      <c r="J1540">
        <f t="shared" ref="J1540:J1603" si="49">J1539+1</f>
        <v>1539</v>
      </c>
    </row>
    <row r="1541" spans="1:10">
      <c r="A1541" t="str">
        <f>IF(NOT(ISBLANK(Sachkonten!D1541)),"Aufwandskonto","")</f>
        <v/>
      </c>
      <c r="B1541" t="str">
        <f>Sachkonten_Import!C1541</f>
        <v/>
      </c>
      <c r="C1541" t="str">
        <f>Sachkonten!H1541</f>
        <v/>
      </c>
      <c r="I1541" t="str">
        <f t="shared" si="48"/>
        <v>Mandant</v>
      </c>
      <c r="J1541">
        <f t="shared" si="49"/>
        <v>1540</v>
      </c>
    </row>
    <row r="1542" spans="1:10">
      <c r="A1542" t="str">
        <f>IF(NOT(ISBLANK(Sachkonten!D1542)),"Aufwandskonto","")</f>
        <v/>
      </c>
      <c r="B1542" t="str">
        <f>Sachkonten_Import!C1542</f>
        <v/>
      </c>
      <c r="C1542" t="str">
        <f>Sachkonten!H1542</f>
        <v/>
      </c>
      <c r="I1542" t="str">
        <f t="shared" si="48"/>
        <v>Mandant</v>
      </c>
      <c r="J1542">
        <f t="shared" si="49"/>
        <v>1541</v>
      </c>
    </row>
    <row r="1543" spans="1:10">
      <c r="A1543" t="str">
        <f>IF(NOT(ISBLANK(Sachkonten!D1543)),"Aufwandskonto","")</f>
        <v/>
      </c>
      <c r="B1543" t="str">
        <f>Sachkonten_Import!C1543</f>
        <v/>
      </c>
      <c r="C1543" t="str">
        <f>Sachkonten!H1543</f>
        <v/>
      </c>
      <c r="I1543" t="str">
        <f t="shared" si="48"/>
        <v>Mandant</v>
      </c>
      <c r="J1543">
        <f t="shared" si="49"/>
        <v>1542</v>
      </c>
    </row>
    <row r="1544" spans="1:10">
      <c r="A1544" t="str">
        <f>IF(NOT(ISBLANK(Sachkonten!D1544)),"Aufwandskonto","")</f>
        <v/>
      </c>
      <c r="B1544" t="str">
        <f>Sachkonten_Import!C1544</f>
        <v/>
      </c>
      <c r="C1544" t="str">
        <f>Sachkonten!H1544</f>
        <v/>
      </c>
      <c r="I1544" t="str">
        <f t="shared" si="48"/>
        <v>Mandant</v>
      </c>
      <c r="J1544">
        <f t="shared" si="49"/>
        <v>1543</v>
      </c>
    </row>
    <row r="1545" spans="1:10">
      <c r="A1545" t="str">
        <f>IF(NOT(ISBLANK(Sachkonten!D1545)),"Aufwandskonto","")</f>
        <v/>
      </c>
      <c r="B1545" t="str">
        <f>Sachkonten_Import!C1545</f>
        <v/>
      </c>
      <c r="C1545" t="str">
        <f>Sachkonten!H1545</f>
        <v/>
      </c>
      <c r="I1545" t="str">
        <f t="shared" si="48"/>
        <v>Mandant</v>
      </c>
      <c r="J1545">
        <f t="shared" si="49"/>
        <v>1544</v>
      </c>
    </row>
    <row r="1546" spans="1:10">
      <c r="A1546" t="str">
        <f>IF(NOT(ISBLANK(Sachkonten!D1546)),"Aufwandskonto","")</f>
        <v/>
      </c>
      <c r="B1546" t="str">
        <f>Sachkonten_Import!C1546</f>
        <v/>
      </c>
      <c r="C1546" t="str">
        <f>Sachkonten!H1546</f>
        <v/>
      </c>
      <c r="I1546" t="str">
        <f t="shared" si="48"/>
        <v>Mandant</v>
      </c>
      <c r="J1546">
        <f t="shared" si="49"/>
        <v>1545</v>
      </c>
    </row>
    <row r="1547" spans="1:10">
      <c r="A1547" t="str">
        <f>IF(NOT(ISBLANK(Sachkonten!D1547)),"Aufwandskonto","")</f>
        <v/>
      </c>
      <c r="B1547" t="str">
        <f>Sachkonten_Import!C1547</f>
        <v/>
      </c>
      <c r="C1547" t="str">
        <f>Sachkonten!H1547</f>
        <v/>
      </c>
      <c r="I1547" t="str">
        <f t="shared" si="48"/>
        <v>Mandant</v>
      </c>
      <c r="J1547">
        <f t="shared" si="49"/>
        <v>1546</v>
      </c>
    </row>
    <row r="1548" spans="1:10">
      <c r="A1548" t="str">
        <f>IF(NOT(ISBLANK(Sachkonten!D1548)),"Aufwandskonto","")</f>
        <v/>
      </c>
      <c r="B1548" t="str">
        <f>Sachkonten_Import!C1548</f>
        <v/>
      </c>
      <c r="C1548" t="str">
        <f>Sachkonten!H1548</f>
        <v/>
      </c>
      <c r="I1548" t="str">
        <f t="shared" si="48"/>
        <v>Mandant</v>
      </c>
      <c r="J1548">
        <f t="shared" si="49"/>
        <v>1547</v>
      </c>
    </row>
    <row r="1549" spans="1:10">
      <c r="A1549" t="str">
        <f>IF(NOT(ISBLANK(Sachkonten!D1549)),"Aufwandskonto","")</f>
        <v/>
      </c>
      <c r="B1549" t="str">
        <f>Sachkonten_Import!C1549</f>
        <v/>
      </c>
      <c r="C1549" t="str">
        <f>Sachkonten!H1549</f>
        <v/>
      </c>
      <c r="I1549" t="str">
        <f t="shared" si="48"/>
        <v>Mandant</v>
      </c>
      <c r="J1549">
        <f t="shared" si="49"/>
        <v>1548</v>
      </c>
    </row>
    <row r="1550" spans="1:10">
      <c r="A1550" t="str">
        <f>IF(NOT(ISBLANK(Sachkonten!D1550)),"Aufwandskonto","")</f>
        <v/>
      </c>
      <c r="B1550" t="str">
        <f>Sachkonten_Import!C1550</f>
        <v/>
      </c>
      <c r="C1550" t="str">
        <f>Sachkonten!H1550</f>
        <v/>
      </c>
      <c r="I1550" t="str">
        <f t="shared" si="48"/>
        <v>Mandant</v>
      </c>
      <c r="J1550">
        <f t="shared" si="49"/>
        <v>1549</v>
      </c>
    </row>
    <row r="1551" spans="1:10">
      <c r="A1551" t="str">
        <f>IF(NOT(ISBLANK(Sachkonten!D1551)),"Aufwandskonto","")</f>
        <v/>
      </c>
      <c r="B1551" t="str">
        <f>Sachkonten_Import!C1551</f>
        <v/>
      </c>
      <c r="C1551" t="str">
        <f>Sachkonten!H1551</f>
        <v/>
      </c>
      <c r="I1551" t="str">
        <f t="shared" si="48"/>
        <v>Mandant</v>
      </c>
      <c r="J1551">
        <f t="shared" si="49"/>
        <v>1550</v>
      </c>
    </row>
    <row r="1552" spans="1:10">
      <c r="A1552" t="str">
        <f>IF(NOT(ISBLANK(Sachkonten!D1552)),"Aufwandskonto","")</f>
        <v/>
      </c>
      <c r="B1552" t="str">
        <f>Sachkonten_Import!C1552</f>
        <v/>
      </c>
      <c r="C1552" t="str">
        <f>Sachkonten!H1552</f>
        <v/>
      </c>
      <c r="I1552" t="str">
        <f t="shared" si="48"/>
        <v>Mandant</v>
      </c>
      <c r="J1552">
        <f t="shared" si="49"/>
        <v>1551</v>
      </c>
    </row>
    <row r="1553" spans="1:10">
      <c r="A1553" t="str">
        <f>IF(NOT(ISBLANK(Sachkonten!D1553)),"Aufwandskonto","")</f>
        <v/>
      </c>
      <c r="B1553" t="str">
        <f>Sachkonten_Import!C1553</f>
        <v/>
      </c>
      <c r="C1553" t="str">
        <f>Sachkonten!H1553</f>
        <v/>
      </c>
      <c r="I1553" t="str">
        <f t="shared" si="48"/>
        <v>Mandant</v>
      </c>
      <c r="J1553">
        <f t="shared" si="49"/>
        <v>1552</v>
      </c>
    </row>
    <row r="1554" spans="1:10">
      <c r="A1554" t="str">
        <f>IF(NOT(ISBLANK(Sachkonten!D1554)),"Aufwandskonto","")</f>
        <v/>
      </c>
      <c r="B1554" t="str">
        <f>Sachkonten_Import!C1554</f>
        <v/>
      </c>
      <c r="C1554" t="str">
        <f>Sachkonten!H1554</f>
        <v/>
      </c>
      <c r="I1554" t="str">
        <f t="shared" si="48"/>
        <v>Mandant</v>
      </c>
      <c r="J1554">
        <f t="shared" si="49"/>
        <v>1553</v>
      </c>
    </row>
    <row r="1555" spans="1:10">
      <c r="A1555" t="str">
        <f>IF(NOT(ISBLANK(Sachkonten!D1555)),"Aufwandskonto","")</f>
        <v/>
      </c>
      <c r="B1555" t="str">
        <f>Sachkonten_Import!C1555</f>
        <v/>
      </c>
      <c r="C1555" t="str">
        <f>Sachkonten!H1555</f>
        <v/>
      </c>
      <c r="I1555" t="str">
        <f t="shared" si="48"/>
        <v>Mandant</v>
      </c>
      <c r="J1555">
        <f t="shared" si="49"/>
        <v>1554</v>
      </c>
    </row>
    <row r="1556" spans="1:10">
      <c r="A1556" t="str">
        <f>IF(NOT(ISBLANK(Sachkonten!D1556)),"Aufwandskonto","")</f>
        <v/>
      </c>
      <c r="B1556" t="str">
        <f>Sachkonten_Import!C1556</f>
        <v/>
      </c>
      <c r="C1556" t="str">
        <f>Sachkonten!H1556</f>
        <v/>
      </c>
      <c r="I1556" t="str">
        <f t="shared" si="48"/>
        <v>Mandant</v>
      </c>
      <c r="J1556">
        <f t="shared" si="49"/>
        <v>1555</v>
      </c>
    </row>
    <row r="1557" spans="1:10">
      <c r="A1557" t="str">
        <f>IF(NOT(ISBLANK(Sachkonten!D1557)),"Aufwandskonto","")</f>
        <v/>
      </c>
      <c r="B1557" t="str">
        <f>Sachkonten_Import!C1557</f>
        <v/>
      </c>
      <c r="C1557" t="str">
        <f>Sachkonten!H1557</f>
        <v/>
      </c>
      <c r="I1557" t="str">
        <f t="shared" si="48"/>
        <v>Mandant</v>
      </c>
      <c r="J1557">
        <f t="shared" si="49"/>
        <v>1556</v>
      </c>
    </row>
    <row r="1558" spans="1:10">
      <c r="A1558" t="str">
        <f>IF(NOT(ISBLANK(Sachkonten!D1558)),"Aufwandskonto","")</f>
        <v/>
      </c>
      <c r="B1558" t="str">
        <f>Sachkonten_Import!C1558</f>
        <v/>
      </c>
      <c r="C1558" t="str">
        <f>Sachkonten!H1558</f>
        <v/>
      </c>
      <c r="I1558" t="str">
        <f t="shared" si="48"/>
        <v>Mandant</v>
      </c>
      <c r="J1558">
        <f t="shared" si="49"/>
        <v>1557</v>
      </c>
    </row>
    <row r="1559" spans="1:10">
      <c r="A1559" t="str">
        <f>IF(NOT(ISBLANK(Sachkonten!D1559)),"Aufwandskonto","")</f>
        <v/>
      </c>
      <c r="B1559" t="str">
        <f>Sachkonten_Import!C1559</f>
        <v/>
      </c>
      <c r="C1559" t="str">
        <f>Sachkonten!H1559</f>
        <v/>
      </c>
      <c r="I1559" t="str">
        <f t="shared" si="48"/>
        <v>Mandant</v>
      </c>
      <c r="J1559">
        <f t="shared" si="49"/>
        <v>1558</v>
      </c>
    </row>
    <row r="1560" spans="1:10">
      <c r="A1560" t="str">
        <f>IF(NOT(ISBLANK(Sachkonten!D1560)),"Aufwandskonto","")</f>
        <v/>
      </c>
      <c r="B1560" t="str">
        <f>Sachkonten_Import!C1560</f>
        <v/>
      </c>
      <c r="C1560" t="str">
        <f>Sachkonten!H1560</f>
        <v/>
      </c>
      <c r="I1560" t="str">
        <f t="shared" si="48"/>
        <v>Mandant</v>
      </c>
      <c r="J1560">
        <f t="shared" si="49"/>
        <v>1559</v>
      </c>
    </row>
    <row r="1561" spans="1:10">
      <c r="A1561" t="str">
        <f>IF(NOT(ISBLANK(Sachkonten!D1561)),"Aufwandskonto","")</f>
        <v/>
      </c>
      <c r="B1561" t="str">
        <f>Sachkonten_Import!C1561</f>
        <v/>
      </c>
      <c r="C1561" t="str">
        <f>Sachkonten!H1561</f>
        <v/>
      </c>
      <c r="I1561" t="str">
        <f t="shared" si="48"/>
        <v>Mandant</v>
      </c>
      <c r="J1561">
        <f t="shared" si="49"/>
        <v>1560</v>
      </c>
    </row>
    <row r="1562" spans="1:10">
      <c r="A1562" t="str">
        <f>IF(NOT(ISBLANK(Sachkonten!D1562)),"Aufwandskonto","")</f>
        <v/>
      </c>
      <c r="B1562" t="str">
        <f>Sachkonten_Import!C1562</f>
        <v/>
      </c>
      <c r="C1562" t="str">
        <f>Sachkonten!H1562</f>
        <v/>
      </c>
      <c r="I1562" t="str">
        <f t="shared" si="48"/>
        <v>Mandant</v>
      </c>
      <c r="J1562">
        <f t="shared" si="49"/>
        <v>1561</v>
      </c>
    </row>
    <row r="1563" spans="1:10">
      <c r="A1563" t="str">
        <f>IF(NOT(ISBLANK(Sachkonten!D1563)),"Aufwandskonto","")</f>
        <v/>
      </c>
      <c r="B1563" t="str">
        <f>Sachkonten_Import!C1563</f>
        <v/>
      </c>
      <c r="C1563" t="str">
        <f>Sachkonten!H1563</f>
        <v/>
      </c>
      <c r="I1563" t="str">
        <f t="shared" si="48"/>
        <v>Mandant</v>
      </c>
      <c r="J1563">
        <f t="shared" si="49"/>
        <v>1562</v>
      </c>
    </row>
    <row r="1564" spans="1:10">
      <c r="A1564" t="str">
        <f>IF(NOT(ISBLANK(Sachkonten!D1564)),"Aufwandskonto","")</f>
        <v/>
      </c>
      <c r="B1564" t="str">
        <f>Sachkonten_Import!C1564</f>
        <v/>
      </c>
      <c r="C1564" t="str">
        <f>Sachkonten!H1564</f>
        <v/>
      </c>
      <c r="I1564" t="str">
        <f t="shared" si="48"/>
        <v>Mandant</v>
      </c>
      <c r="J1564">
        <f t="shared" si="49"/>
        <v>1563</v>
      </c>
    </row>
    <row r="1565" spans="1:10">
      <c r="A1565" t="str">
        <f>IF(NOT(ISBLANK(Sachkonten!D1565)),"Aufwandskonto","")</f>
        <v/>
      </c>
      <c r="B1565" t="str">
        <f>Sachkonten_Import!C1565</f>
        <v/>
      </c>
      <c r="C1565" t="str">
        <f>Sachkonten!H1565</f>
        <v/>
      </c>
      <c r="I1565" t="str">
        <f t="shared" si="48"/>
        <v>Mandant</v>
      </c>
      <c r="J1565">
        <f t="shared" si="49"/>
        <v>1564</v>
      </c>
    </row>
    <row r="1566" spans="1:10">
      <c r="A1566" t="str">
        <f>IF(NOT(ISBLANK(Sachkonten!D1566)),"Aufwandskonto","")</f>
        <v/>
      </c>
      <c r="B1566" t="str">
        <f>Sachkonten_Import!C1566</f>
        <v/>
      </c>
      <c r="C1566" t="str">
        <f>Sachkonten!H1566</f>
        <v/>
      </c>
      <c r="I1566" t="str">
        <f t="shared" si="48"/>
        <v>Mandant</v>
      </c>
      <c r="J1566">
        <f t="shared" si="49"/>
        <v>1565</v>
      </c>
    </row>
    <row r="1567" spans="1:10">
      <c r="A1567" t="str">
        <f>IF(NOT(ISBLANK(Sachkonten!D1567)),"Aufwandskonto","")</f>
        <v/>
      </c>
      <c r="B1567" t="str">
        <f>Sachkonten_Import!C1567</f>
        <v/>
      </c>
      <c r="C1567" t="str">
        <f>Sachkonten!H1567</f>
        <v/>
      </c>
      <c r="I1567" t="str">
        <f t="shared" si="48"/>
        <v>Mandant</v>
      </c>
      <c r="J1567">
        <f t="shared" si="49"/>
        <v>1566</v>
      </c>
    </row>
    <row r="1568" spans="1:10">
      <c r="A1568" t="str">
        <f>IF(NOT(ISBLANK(Sachkonten!D1568)),"Aufwandskonto","")</f>
        <v/>
      </c>
      <c r="B1568" t="str">
        <f>Sachkonten_Import!C1568</f>
        <v/>
      </c>
      <c r="C1568" t="str">
        <f>Sachkonten!H1568</f>
        <v/>
      </c>
      <c r="I1568" t="str">
        <f t="shared" si="48"/>
        <v>Mandant</v>
      </c>
      <c r="J1568">
        <f t="shared" si="49"/>
        <v>1567</v>
      </c>
    </row>
    <row r="1569" spans="1:10">
      <c r="A1569" t="str">
        <f>IF(NOT(ISBLANK(Sachkonten!D1569)),"Aufwandskonto","")</f>
        <v/>
      </c>
      <c r="B1569" t="str">
        <f>Sachkonten_Import!C1569</f>
        <v/>
      </c>
      <c r="C1569" t="str">
        <f>Sachkonten!H1569</f>
        <v/>
      </c>
      <c r="I1569" t="str">
        <f t="shared" si="48"/>
        <v>Mandant</v>
      </c>
      <c r="J1569">
        <f t="shared" si="49"/>
        <v>1568</v>
      </c>
    </row>
    <row r="1570" spans="1:10">
      <c r="A1570" t="str">
        <f>IF(NOT(ISBLANK(Sachkonten!D1570)),"Aufwandskonto","")</f>
        <v/>
      </c>
      <c r="B1570" t="str">
        <f>Sachkonten_Import!C1570</f>
        <v/>
      </c>
      <c r="C1570" t="str">
        <f>Sachkonten!H1570</f>
        <v/>
      </c>
      <c r="I1570" t="str">
        <f t="shared" si="48"/>
        <v>Mandant</v>
      </c>
      <c r="J1570">
        <f t="shared" si="49"/>
        <v>1569</v>
      </c>
    </row>
    <row r="1571" spans="1:10">
      <c r="A1571" t="str">
        <f>IF(NOT(ISBLANK(Sachkonten!D1571)),"Aufwandskonto","")</f>
        <v/>
      </c>
      <c r="B1571" t="str">
        <f>Sachkonten_Import!C1571</f>
        <v/>
      </c>
      <c r="C1571" t="str">
        <f>Sachkonten!H1571</f>
        <v/>
      </c>
      <c r="I1571" t="str">
        <f t="shared" si="48"/>
        <v>Mandant</v>
      </c>
      <c r="J1571">
        <f t="shared" si="49"/>
        <v>1570</v>
      </c>
    </row>
    <row r="1572" spans="1:10">
      <c r="A1572" t="str">
        <f>IF(NOT(ISBLANK(Sachkonten!D1572)),"Aufwandskonto","")</f>
        <v/>
      </c>
      <c r="B1572" t="str">
        <f>Sachkonten_Import!C1572</f>
        <v/>
      </c>
      <c r="C1572" t="str">
        <f>Sachkonten!H1572</f>
        <v/>
      </c>
      <c r="I1572" t="str">
        <f t="shared" si="48"/>
        <v>Mandant</v>
      </c>
      <c r="J1572">
        <f t="shared" si="49"/>
        <v>1571</v>
      </c>
    </row>
    <row r="1573" spans="1:10">
      <c r="A1573" t="str">
        <f>IF(NOT(ISBLANK(Sachkonten!D1573)),"Aufwandskonto","")</f>
        <v/>
      </c>
      <c r="B1573" t="str">
        <f>Sachkonten_Import!C1573</f>
        <v/>
      </c>
      <c r="C1573" t="str">
        <f>Sachkonten!H1573</f>
        <v/>
      </c>
      <c r="I1573" t="str">
        <f t="shared" si="48"/>
        <v>Mandant</v>
      </c>
      <c r="J1573">
        <f t="shared" si="49"/>
        <v>1572</v>
      </c>
    </row>
    <row r="1574" spans="1:10">
      <c r="A1574" t="str">
        <f>IF(NOT(ISBLANK(Sachkonten!D1574)),"Aufwandskonto","")</f>
        <v/>
      </c>
      <c r="B1574" t="str">
        <f>Sachkonten_Import!C1574</f>
        <v/>
      </c>
      <c r="C1574" t="str">
        <f>Sachkonten!H1574</f>
        <v/>
      </c>
      <c r="I1574" t="str">
        <f t="shared" si="48"/>
        <v>Mandant</v>
      </c>
      <c r="J1574">
        <f t="shared" si="49"/>
        <v>1573</v>
      </c>
    </row>
    <row r="1575" spans="1:10">
      <c r="A1575" t="str">
        <f>IF(NOT(ISBLANK(Sachkonten!D1575)),"Aufwandskonto","")</f>
        <v/>
      </c>
      <c r="B1575" t="str">
        <f>Sachkonten_Import!C1575</f>
        <v/>
      </c>
      <c r="C1575" t="str">
        <f>Sachkonten!H1575</f>
        <v/>
      </c>
      <c r="I1575" t="str">
        <f t="shared" si="48"/>
        <v>Mandant</v>
      </c>
      <c r="J1575">
        <f t="shared" si="49"/>
        <v>1574</v>
      </c>
    </row>
    <row r="1576" spans="1:10">
      <c r="A1576" t="str">
        <f>IF(NOT(ISBLANK(Sachkonten!D1576)),"Aufwandskonto","")</f>
        <v/>
      </c>
      <c r="B1576" t="str">
        <f>Sachkonten_Import!C1576</f>
        <v/>
      </c>
      <c r="C1576" t="str">
        <f>Sachkonten!H1576</f>
        <v/>
      </c>
      <c r="I1576" t="str">
        <f t="shared" si="48"/>
        <v>Mandant</v>
      </c>
      <c r="J1576">
        <f t="shared" si="49"/>
        <v>1575</v>
      </c>
    </row>
    <row r="1577" spans="1:10">
      <c r="A1577" t="str">
        <f>IF(NOT(ISBLANK(Sachkonten!D1577)),"Aufwandskonto","")</f>
        <v/>
      </c>
      <c r="B1577" t="str">
        <f>Sachkonten_Import!C1577</f>
        <v/>
      </c>
      <c r="C1577" t="str">
        <f>Sachkonten!H1577</f>
        <v/>
      </c>
      <c r="I1577" t="str">
        <f t="shared" si="48"/>
        <v>Mandant</v>
      </c>
      <c r="J1577">
        <f t="shared" si="49"/>
        <v>1576</v>
      </c>
    </row>
    <row r="1578" spans="1:10">
      <c r="A1578" t="str">
        <f>IF(NOT(ISBLANK(Sachkonten!D1578)),"Aufwandskonto","")</f>
        <v/>
      </c>
      <c r="B1578" t="str">
        <f>Sachkonten_Import!C1578</f>
        <v/>
      </c>
      <c r="C1578" t="str">
        <f>Sachkonten!H1578</f>
        <v/>
      </c>
      <c r="I1578" t="str">
        <f t="shared" si="48"/>
        <v>Mandant</v>
      </c>
      <c r="J1578">
        <f t="shared" si="49"/>
        <v>1577</v>
      </c>
    </row>
    <row r="1579" spans="1:10">
      <c r="A1579" t="str">
        <f>IF(NOT(ISBLANK(Sachkonten!D1579)),"Aufwandskonto","")</f>
        <v/>
      </c>
      <c r="B1579" t="str">
        <f>Sachkonten_Import!C1579</f>
        <v/>
      </c>
      <c r="C1579" t="str">
        <f>Sachkonten!H1579</f>
        <v/>
      </c>
      <c r="I1579" t="str">
        <f t="shared" si="48"/>
        <v>Mandant</v>
      </c>
      <c r="J1579">
        <f t="shared" si="49"/>
        <v>1578</v>
      </c>
    </row>
    <row r="1580" spans="1:10">
      <c r="A1580" t="str">
        <f>IF(NOT(ISBLANK(Sachkonten!D1580)),"Aufwandskonto","")</f>
        <v/>
      </c>
      <c r="B1580" t="str">
        <f>Sachkonten_Import!C1580</f>
        <v/>
      </c>
      <c r="C1580" t="str">
        <f>Sachkonten!H1580</f>
        <v/>
      </c>
      <c r="I1580" t="str">
        <f t="shared" si="48"/>
        <v>Mandant</v>
      </c>
      <c r="J1580">
        <f t="shared" si="49"/>
        <v>1579</v>
      </c>
    </row>
    <row r="1581" spans="1:10">
      <c r="A1581" t="str">
        <f>IF(NOT(ISBLANK(Sachkonten!D1581)),"Aufwandskonto","")</f>
        <v/>
      </c>
      <c r="B1581" t="str">
        <f>Sachkonten_Import!C1581</f>
        <v/>
      </c>
      <c r="C1581" t="str">
        <f>Sachkonten!H1581</f>
        <v/>
      </c>
      <c r="I1581" t="str">
        <f t="shared" si="48"/>
        <v>Mandant</v>
      </c>
      <c r="J1581">
        <f t="shared" si="49"/>
        <v>1580</v>
      </c>
    </row>
    <row r="1582" spans="1:10">
      <c r="A1582" t="str">
        <f>IF(NOT(ISBLANK(Sachkonten!D1582)),"Aufwandskonto","")</f>
        <v/>
      </c>
      <c r="B1582" t="str">
        <f>Sachkonten_Import!C1582</f>
        <v/>
      </c>
      <c r="C1582" t="str">
        <f>Sachkonten!H1582</f>
        <v/>
      </c>
      <c r="I1582" t="str">
        <f t="shared" si="48"/>
        <v>Mandant</v>
      </c>
      <c r="J1582">
        <f t="shared" si="49"/>
        <v>1581</v>
      </c>
    </row>
    <row r="1583" spans="1:10">
      <c r="A1583" t="str">
        <f>IF(NOT(ISBLANK(Sachkonten!D1583)),"Aufwandskonto","")</f>
        <v/>
      </c>
      <c r="B1583" t="str">
        <f>Sachkonten_Import!C1583</f>
        <v/>
      </c>
      <c r="C1583" t="str">
        <f>Sachkonten!H1583</f>
        <v/>
      </c>
      <c r="I1583" t="str">
        <f t="shared" si="48"/>
        <v>Mandant</v>
      </c>
      <c r="J1583">
        <f t="shared" si="49"/>
        <v>1582</v>
      </c>
    </row>
    <row r="1584" spans="1:10">
      <c r="A1584" t="str">
        <f>IF(NOT(ISBLANK(Sachkonten!D1584)),"Aufwandskonto","")</f>
        <v/>
      </c>
      <c r="B1584" t="str">
        <f>Sachkonten_Import!C1584</f>
        <v/>
      </c>
      <c r="C1584" t="str">
        <f>Sachkonten!H1584</f>
        <v/>
      </c>
      <c r="I1584" t="str">
        <f t="shared" si="48"/>
        <v>Mandant</v>
      </c>
      <c r="J1584">
        <f t="shared" si="49"/>
        <v>1583</v>
      </c>
    </row>
    <row r="1585" spans="1:10">
      <c r="A1585" t="str">
        <f>IF(NOT(ISBLANK(Sachkonten!D1585)),"Aufwandskonto","")</f>
        <v/>
      </c>
      <c r="B1585" t="str">
        <f>Sachkonten_Import!C1585</f>
        <v/>
      </c>
      <c r="C1585" t="str">
        <f>Sachkonten!H1585</f>
        <v/>
      </c>
      <c r="I1585" t="str">
        <f t="shared" si="48"/>
        <v>Mandant</v>
      </c>
      <c r="J1585">
        <f t="shared" si="49"/>
        <v>1584</v>
      </c>
    </row>
    <row r="1586" spans="1:10">
      <c r="A1586" t="str">
        <f>IF(NOT(ISBLANK(Sachkonten!D1586)),"Aufwandskonto","")</f>
        <v/>
      </c>
      <c r="B1586" t="str">
        <f>Sachkonten_Import!C1586</f>
        <v/>
      </c>
      <c r="C1586" t="str">
        <f>Sachkonten!H1586</f>
        <v/>
      </c>
      <c r="I1586" t="str">
        <f t="shared" si="48"/>
        <v>Mandant</v>
      </c>
      <c r="J1586">
        <f t="shared" si="49"/>
        <v>1585</v>
      </c>
    </row>
    <row r="1587" spans="1:10">
      <c r="A1587" t="str">
        <f>IF(NOT(ISBLANK(Sachkonten!D1587)),"Aufwandskonto","")</f>
        <v/>
      </c>
      <c r="B1587" t="str">
        <f>Sachkonten_Import!C1587</f>
        <v/>
      </c>
      <c r="C1587" t="str">
        <f>Sachkonten!H1587</f>
        <v/>
      </c>
      <c r="I1587" t="str">
        <f t="shared" si="48"/>
        <v>Mandant</v>
      </c>
      <c r="J1587">
        <f t="shared" si="49"/>
        <v>1586</v>
      </c>
    </row>
    <row r="1588" spans="1:10">
      <c r="A1588" t="str">
        <f>IF(NOT(ISBLANK(Sachkonten!D1588)),"Aufwandskonto","")</f>
        <v/>
      </c>
      <c r="B1588" t="str">
        <f>Sachkonten_Import!C1588</f>
        <v/>
      </c>
      <c r="C1588" t="str">
        <f>Sachkonten!H1588</f>
        <v/>
      </c>
      <c r="I1588" t="str">
        <f t="shared" si="48"/>
        <v>Mandant</v>
      </c>
      <c r="J1588">
        <f t="shared" si="49"/>
        <v>1587</v>
      </c>
    </row>
    <row r="1589" spans="1:10">
      <c r="A1589" t="str">
        <f>IF(NOT(ISBLANK(Sachkonten!D1589)),"Aufwandskonto","")</f>
        <v/>
      </c>
      <c r="B1589" t="str">
        <f>Sachkonten_Import!C1589</f>
        <v/>
      </c>
      <c r="C1589" t="str">
        <f>Sachkonten!H1589</f>
        <v/>
      </c>
      <c r="I1589" t="str">
        <f t="shared" si="48"/>
        <v>Mandant</v>
      </c>
      <c r="J1589">
        <f t="shared" si="49"/>
        <v>1588</v>
      </c>
    </row>
    <row r="1590" spans="1:10">
      <c r="A1590" t="str">
        <f>IF(NOT(ISBLANK(Sachkonten!D1590)),"Aufwandskonto","")</f>
        <v/>
      </c>
      <c r="B1590" t="str">
        <f>Sachkonten_Import!C1590</f>
        <v/>
      </c>
      <c r="C1590" t="str">
        <f>Sachkonten!H1590</f>
        <v/>
      </c>
      <c r="I1590" t="str">
        <f t="shared" si="48"/>
        <v>Mandant</v>
      </c>
      <c r="J1590">
        <f t="shared" si="49"/>
        <v>1589</v>
      </c>
    </row>
    <row r="1591" spans="1:10">
      <c r="A1591" t="str">
        <f>IF(NOT(ISBLANK(Sachkonten!D1591)),"Aufwandskonto","")</f>
        <v/>
      </c>
      <c r="B1591" t="str">
        <f>Sachkonten_Import!C1591</f>
        <v/>
      </c>
      <c r="C1591" t="str">
        <f>Sachkonten!H1591</f>
        <v/>
      </c>
      <c r="I1591" t="str">
        <f t="shared" si="48"/>
        <v>Mandant</v>
      </c>
      <c r="J1591">
        <f t="shared" si="49"/>
        <v>1590</v>
      </c>
    </row>
    <row r="1592" spans="1:10">
      <c r="A1592" t="str">
        <f>IF(NOT(ISBLANK(Sachkonten!D1592)),"Aufwandskonto","")</f>
        <v/>
      </c>
      <c r="B1592" t="str">
        <f>Sachkonten_Import!C1592</f>
        <v/>
      </c>
      <c r="C1592" t="str">
        <f>Sachkonten!H1592</f>
        <v/>
      </c>
      <c r="I1592" t="str">
        <f t="shared" si="48"/>
        <v>Mandant</v>
      </c>
      <c r="J1592">
        <f t="shared" si="49"/>
        <v>1591</v>
      </c>
    </row>
    <row r="1593" spans="1:10">
      <c r="A1593" t="str">
        <f>IF(NOT(ISBLANK(Sachkonten!D1593)),"Aufwandskonto","")</f>
        <v/>
      </c>
      <c r="B1593" t="str">
        <f>Sachkonten_Import!C1593</f>
        <v/>
      </c>
      <c r="C1593" t="str">
        <f>Sachkonten!H1593</f>
        <v/>
      </c>
      <c r="I1593" t="str">
        <f t="shared" si="48"/>
        <v>Mandant</v>
      </c>
      <c r="J1593">
        <f t="shared" si="49"/>
        <v>1592</v>
      </c>
    </row>
    <row r="1594" spans="1:10">
      <c r="A1594" t="str">
        <f>IF(NOT(ISBLANK(Sachkonten!D1594)),"Aufwandskonto","")</f>
        <v/>
      </c>
      <c r="B1594" t="str">
        <f>Sachkonten_Import!C1594</f>
        <v/>
      </c>
      <c r="C1594" t="str">
        <f>Sachkonten!H1594</f>
        <v/>
      </c>
      <c r="I1594" t="str">
        <f t="shared" si="48"/>
        <v>Mandant</v>
      </c>
      <c r="J1594">
        <f t="shared" si="49"/>
        <v>1593</v>
      </c>
    </row>
    <row r="1595" spans="1:10">
      <c r="A1595" t="str">
        <f>IF(NOT(ISBLANK(Sachkonten!D1595)),"Aufwandskonto","")</f>
        <v/>
      </c>
      <c r="B1595" t="str">
        <f>Sachkonten_Import!C1595</f>
        <v/>
      </c>
      <c r="C1595" t="str">
        <f>Sachkonten!H1595</f>
        <v/>
      </c>
      <c r="I1595" t="str">
        <f t="shared" si="48"/>
        <v>Mandant</v>
      </c>
      <c r="J1595">
        <f t="shared" si="49"/>
        <v>1594</v>
      </c>
    </row>
    <row r="1596" spans="1:10">
      <c r="A1596" t="str">
        <f>IF(NOT(ISBLANK(Sachkonten!D1596)),"Aufwandskonto","")</f>
        <v/>
      </c>
      <c r="B1596" t="str">
        <f>Sachkonten_Import!C1596</f>
        <v/>
      </c>
      <c r="C1596" t="str">
        <f>Sachkonten!H1596</f>
        <v/>
      </c>
      <c r="I1596" t="str">
        <f t="shared" si="48"/>
        <v>Mandant</v>
      </c>
      <c r="J1596">
        <f t="shared" si="49"/>
        <v>1595</v>
      </c>
    </row>
    <row r="1597" spans="1:10">
      <c r="A1597" t="str">
        <f>IF(NOT(ISBLANK(Sachkonten!D1597)),"Aufwandskonto","")</f>
        <v/>
      </c>
      <c r="B1597" t="str">
        <f>Sachkonten_Import!C1597</f>
        <v/>
      </c>
      <c r="C1597" t="str">
        <f>Sachkonten!H1597</f>
        <v/>
      </c>
      <c r="I1597" t="str">
        <f t="shared" si="48"/>
        <v>Mandant</v>
      </c>
      <c r="J1597">
        <f t="shared" si="49"/>
        <v>1596</v>
      </c>
    </row>
    <row r="1598" spans="1:10">
      <c r="A1598" t="str">
        <f>IF(NOT(ISBLANK(Sachkonten!D1598)),"Aufwandskonto","")</f>
        <v/>
      </c>
      <c r="B1598" t="str">
        <f>Sachkonten_Import!C1598</f>
        <v/>
      </c>
      <c r="C1598" t="str">
        <f>Sachkonten!H1598</f>
        <v/>
      </c>
      <c r="I1598" t="str">
        <f t="shared" si="48"/>
        <v>Mandant</v>
      </c>
      <c r="J1598">
        <f t="shared" si="49"/>
        <v>1597</v>
      </c>
    </row>
    <row r="1599" spans="1:10">
      <c r="A1599" t="str">
        <f>IF(NOT(ISBLANK(Sachkonten!D1599)),"Aufwandskonto","")</f>
        <v/>
      </c>
      <c r="B1599" t="str">
        <f>Sachkonten_Import!C1599</f>
        <v/>
      </c>
      <c r="C1599" t="str">
        <f>Sachkonten!H1599</f>
        <v/>
      </c>
      <c r="I1599" t="str">
        <f t="shared" si="48"/>
        <v>Mandant</v>
      </c>
      <c r="J1599">
        <f t="shared" si="49"/>
        <v>1598</v>
      </c>
    </row>
    <row r="1600" spans="1:10">
      <c r="A1600" t="str">
        <f>IF(NOT(ISBLANK(Sachkonten!D1600)),"Aufwandskonto","")</f>
        <v/>
      </c>
      <c r="B1600" t="str">
        <f>Sachkonten_Import!C1600</f>
        <v/>
      </c>
      <c r="C1600" t="str">
        <f>Sachkonten!H1600</f>
        <v/>
      </c>
      <c r="I1600" t="str">
        <f t="shared" si="48"/>
        <v>Mandant</v>
      </c>
      <c r="J1600">
        <f t="shared" si="49"/>
        <v>1599</v>
      </c>
    </row>
    <row r="1601" spans="1:10">
      <c r="A1601" t="str">
        <f>IF(NOT(ISBLANK(Sachkonten!D1601)),"Aufwandskonto","")</f>
        <v/>
      </c>
      <c r="B1601" t="str">
        <f>Sachkonten_Import!C1601</f>
        <v/>
      </c>
      <c r="C1601" t="str">
        <f>Sachkonten!H1601</f>
        <v/>
      </c>
      <c r="I1601" t="str">
        <f t="shared" si="48"/>
        <v>Mandant</v>
      </c>
      <c r="J1601">
        <f t="shared" si="49"/>
        <v>1600</v>
      </c>
    </row>
    <row r="1602" spans="1:10">
      <c r="A1602" t="str">
        <f>IF(NOT(ISBLANK(Sachkonten!D1602)),"Aufwandskonto","")</f>
        <v/>
      </c>
      <c r="B1602" t="str">
        <f>Sachkonten_Import!C1602</f>
        <v/>
      </c>
      <c r="C1602" t="str">
        <f>Sachkonten!H1602</f>
        <v/>
      </c>
      <c r="I1602" t="str">
        <f t="shared" ref="I1602:I1665" si="50">Mandantname</f>
        <v>Mandant</v>
      </c>
      <c r="J1602">
        <f t="shared" si="49"/>
        <v>1601</v>
      </c>
    </row>
    <row r="1603" spans="1:10">
      <c r="A1603" t="str">
        <f>IF(NOT(ISBLANK(Sachkonten!D1603)),"Aufwandskonto","")</f>
        <v/>
      </c>
      <c r="B1603" t="str">
        <f>Sachkonten_Import!C1603</f>
        <v/>
      </c>
      <c r="C1603" t="str">
        <f>Sachkonten!H1603</f>
        <v/>
      </c>
      <c r="I1603" t="str">
        <f t="shared" si="50"/>
        <v>Mandant</v>
      </c>
      <c r="J1603">
        <f t="shared" si="49"/>
        <v>1602</v>
      </c>
    </row>
    <row r="1604" spans="1:10">
      <c r="A1604" t="str">
        <f>IF(NOT(ISBLANK(Sachkonten!D1604)),"Aufwandskonto","")</f>
        <v/>
      </c>
      <c r="B1604" t="str">
        <f>Sachkonten_Import!C1604</f>
        <v/>
      </c>
      <c r="C1604" t="str">
        <f>Sachkonten!H1604</f>
        <v/>
      </c>
      <c r="I1604" t="str">
        <f t="shared" si="50"/>
        <v>Mandant</v>
      </c>
      <c r="J1604">
        <f t="shared" ref="J1604:J1667" si="51">J1603+1</f>
        <v>1603</v>
      </c>
    </row>
    <row r="1605" spans="1:10">
      <c r="A1605" t="str">
        <f>IF(NOT(ISBLANK(Sachkonten!D1605)),"Aufwandskonto","")</f>
        <v/>
      </c>
      <c r="B1605" t="str">
        <f>Sachkonten_Import!C1605</f>
        <v/>
      </c>
      <c r="C1605" t="str">
        <f>Sachkonten!H1605</f>
        <v/>
      </c>
      <c r="I1605" t="str">
        <f t="shared" si="50"/>
        <v>Mandant</v>
      </c>
      <c r="J1605">
        <f t="shared" si="51"/>
        <v>1604</v>
      </c>
    </row>
    <row r="1606" spans="1:10">
      <c r="A1606" t="str">
        <f>IF(NOT(ISBLANK(Sachkonten!D1606)),"Aufwandskonto","")</f>
        <v/>
      </c>
      <c r="B1606" t="str">
        <f>Sachkonten_Import!C1606</f>
        <v/>
      </c>
      <c r="C1606" t="str">
        <f>Sachkonten!H1606</f>
        <v/>
      </c>
      <c r="I1606" t="str">
        <f t="shared" si="50"/>
        <v>Mandant</v>
      </c>
      <c r="J1606">
        <f t="shared" si="51"/>
        <v>1605</v>
      </c>
    </row>
    <row r="1607" spans="1:10">
      <c r="A1607" t="str">
        <f>IF(NOT(ISBLANK(Sachkonten!D1607)),"Aufwandskonto","")</f>
        <v/>
      </c>
      <c r="B1607" t="str">
        <f>Sachkonten_Import!C1607</f>
        <v/>
      </c>
      <c r="C1607" t="str">
        <f>Sachkonten!H1607</f>
        <v/>
      </c>
      <c r="I1607" t="str">
        <f t="shared" si="50"/>
        <v>Mandant</v>
      </c>
      <c r="J1607">
        <f t="shared" si="51"/>
        <v>1606</v>
      </c>
    </row>
    <row r="1608" spans="1:10">
      <c r="A1608" t="str">
        <f>IF(NOT(ISBLANK(Sachkonten!D1608)),"Aufwandskonto","")</f>
        <v/>
      </c>
      <c r="B1608" t="str">
        <f>Sachkonten_Import!C1608</f>
        <v/>
      </c>
      <c r="C1608" t="str">
        <f>Sachkonten!H1608</f>
        <v/>
      </c>
      <c r="I1608" t="str">
        <f t="shared" si="50"/>
        <v>Mandant</v>
      </c>
      <c r="J1608">
        <f t="shared" si="51"/>
        <v>1607</v>
      </c>
    </row>
    <row r="1609" spans="1:10">
      <c r="A1609" t="str">
        <f>IF(NOT(ISBLANK(Sachkonten!D1609)),"Aufwandskonto","")</f>
        <v/>
      </c>
      <c r="B1609" t="str">
        <f>Sachkonten_Import!C1609</f>
        <v/>
      </c>
      <c r="C1609" t="str">
        <f>Sachkonten!H1609</f>
        <v/>
      </c>
      <c r="I1609" t="str">
        <f t="shared" si="50"/>
        <v>Mandant</v>
      </c>
      <c r="J1609">
        <f t="shared" si="51"/>
        <v>1608</v>
      </c>
    </row>
    <row r="1610" spans="1:10">
      <c r="A1610" t="str">
        <f>IF(NOT(ISBLANK(Sachkonten!D1610)),"Aufwandskonto","")</f>
        <v/>
      </c>
      <c r="B1610" t="str">
        <f>Sachkonten_Import!C1610</f>
        <v/>
      </c>
      <c r="C1610" t="str">
        <f>Sachkonten!H1610</f>
        <v/>
      </c>
      <c r="I1610" t="str">
        <f t="shared" si="50"/>
        <v>Mandant</v>
      </c>
      <c r="J1610">
        <f t="shared" si="51"/>
        <v>1609</v>
      </c>
    </row>
    <row r="1611" spans="1:10">
      <c r="A1611" t="str">
        <f>IF(NOT(ISBLANK(Sachkonten!D1611)),"Aufwandskonto","")</f>
        <v/>
      </c>
      <c r="B1611" t="str">
        <f>Sachkonten_Import!C1611</f>
        <v/>
      </c>
      <c r="C1611" t="str">
        <f>Sachkonten!H1611</f>
        <v/>
      </c>
      <c r="I1611" t="str">
        <f t="shared" si="50"/>
        <v>Mandant</v>
      </c>
      <c r="J1611">
        <f t="shared" si="51"/>
        <v>1610</v>
      </c>
    </row>
    <row r="1612" spans="1:10">
      <c r="A1612" t="str">
        <f>IF(NOT(ISBLANK(Sachkonten!D1612)),"Aufwandskonto","")</f>
        <v/>
      </c>
      <c r="B1612" t="str">
        <f>Sachkonten_Import!C1612</f>
        <v/>
      </c>
      <c r="C1612" t="str">
        <f>Sachkonten!H1612</f>
        <v/>
      </c>
      <c r="I1612" t="str">
        <f t="shared" si="50"/>
        <v>Mandant</v>
      </c>
      <c r="J1612">
        <f t="shared" si="51"/>
        <v>1611</v>
      </c>
    </row>
    <row r="1613" spans="1:10">
      <c r="A1613" t="str">
        <f>IF(NOT(ISBLANK(Sachkonten!D1613)),"Aufwandskonto","")</f>
        <v/>
      </c>
      <c r="B1613" t="str">
        <f>Sachkonten_Import!C1613</f>
        <v/>
      </c>
      <c r="C1613" t="str">
        <f>Sachkonten!H1613</f>
        <v/>
      </c>
      <c r="I1613" t="str">
        <f t="shared" si="50"/>
        <v>Mandant</v>
      </c>
      <c r="J1613">
        <f t="shared" si="51"/>
        <v>1612</v>
      </c>
    </row>
    <row r="1614" spans="1:10">
      <c r="A1614" t="str">
        <f>IF(NOT(ISBLANK(Sachkonten!D1614)),"Aufwandskonto","")</f>
        <v/>
      </c>
      <c r="B1614" t="str">
        <f>Sachkonten_Import!C1614</f>
        <v/>
      </c>
      <c r="C1614" t="str">
        <f>Sachkonten!H1614</f>
        <v/>
      </c>
      <c r="I1614" t="str">
        <f t="shared" si="50"/>
        <v>Mandant</v>
      </c>
      <c r="J1614">
        <f t="shared" si="51"/>
        <v>1613</v>
      </c>
    </row>
    <row r="1615" spans="1:10">
      <c r="A1615" t="str">
        <f>IF(NOT(ISBLANK(Sachkonten!D1615)),"Aufwandskonto","")</f>
        <v/>
      </c>
      <c r="B1615" t="str">
        <f>Sachkonten_Import!C1615</f>
        <v/>
      </c>
      <c r="C1615" t="str">
        <f>Sachkonten!H1615</f>
        <v/>
      </c>
      <c r="I1615" t="str">
        <f t="shared" si="50"/>
        <v>Mandant</v>
      </c>
      <c r="J1615">
        <f t="shared" si="51"/>
        <v>1614</v>
      </c>
    </row>
    <row r="1616" spans="1:10">
      <c r="A1616" t="str">
        <f>IF(NOT(ISBLANK(Sachkonten!D1616)),"Aufwandskonto","")</f>
        <v/>
      </c>
      <c r="B1616" t="str">
        <f>Sachkonten_Import!C1616</f>
        <v/>
      </c>
      <c r="C1616" t="str">
        <f>Sachkonten!H1616</f>
        <v/>
      </c>
      <c r="I1616" t="str">
        <f t="shared" si="50"/>
        <v>Mandant</v>
      </c>
      <c r="J1616">
        <f t="shared" si="51"/>
        <v>1615</v>
      </c>
    </row>
    <row r="1617" spans="1:10">
      <c r="A1617" t="str">
        <f>IF(NOT(ISBLANK(Sachkonten!D1617)),"Aufwandskonto","")</f>
        <v/>
      </c>
      <c r="B1617" t="str">
        <f>Sachkonten_Import!C1617</f>
        <v/>
      </c>
      <c r="C1617" t="str">
        <f>Sachkonten!H1617</f>
        <v/>
      </c>
      <c r="I1617" t="str">
        <f t="shared" si="50"/>
        <v>Mandant</v>
      </c>
      <c r="J1617">
        <f t="shared" si="51"/>
        <v>1616</v>
      </c>
    </row>
    <row r="1618" spans="1:10">
      <c r="A1618" t="str">
        <f>IF(NOT(ISBLANK(Sachkonten!D1618)),"Aufwandskonto","")</f>
        <v/>
      </c>
      <c r="B1618" t="str">
        <f>Sachkonten_Import!C1618</f>
        <v/>
      </c>
      <c r="C1618" t="str">
        <f>Sachkonten!H1618</f>
        <v/>
      </c>
      <c r="I1618" t="str">
        <f t="shared" si="50"/>
        <v>Mandant</v>
      </c>
      <c r="J1618">
        <f t="shared" si="51"/>
        <v>1617</v>
      </c>
    </row>
    <row r="1619" spans="1:10">
      <c r="A1619" t="str">
        <f>IF(NOT(ISBLANK(Sachkonten!D1619)),"Aufwandskonto","")</f>
        <v/>
      </c>
      <c r="B1619" t="str">
        <f>Sachkonten_Import!C1619</f>
        <v/>
      </c>
      <c r="C1619" t="str">
        <f>Sachkonten!H1619</f>
        <v/>
      </c>
      <c r="I1619" t="str">
        <f t="shared" si="50"/>
        <v>Mandant</v>
      </c>
      <c r="J1619">
        <f t="shared" si="51"/>
        <v>1618</v>
      </c>
    </row>
    <row r="1620" spans="1:10">
      <c r="A1620" t="str">
        <f>IF(NOT(ISBLANK(Sachkonten!D1620)),"Aufwandskonto","")</f>
        <v/>
      </c>
      <c r="B1620" t="str">
        <f>Sachkonten_Import!C1620</f>
        <v/>
      </c>
      <c r="C1620" t="str">
        <f>Sachkonten!H1620</f>
        <v/>
      </c>
      <c r="I1620" t="str">
        <f t="shared" si="50"/>
        <v>Mandant</v>
      </c>
      <c r="J1620">
        <f t="shared" si="51"/>
        <v>1619</v>
      </c>
    </row>
    <row r="1621" spans="1:10">
      <c r="A1621" t="str">
        <f>IF(NOT(ISBLANK(Sachkonten!D1621)),"Aufwandskonto","")</f>
        <v/>
      </c>
      <c r="B1621" t="str">
        <f>Sachkonten_Import!C1621</f>
        <v/>
      </c>
      <c r="C1621" t="str">
        <f>Sachkonten!H1621</f>
        <v/>
      </c>
      <c r="I1621" t="str">
        <f t="shared" si="50"/>
        <v>Mandant</v>
      </c>
      <c r="J1621">
        <f t="shared" si="51"/>
        <v>1620</v>
      </c>
    </row>
    <row r="1622" spans="1:10">
      <c r="A1622" t="str">
        <f>IF(NOT(ISBLANK(Sachkonten!D1622)),"Aufwandskonto","")</f>
        <v/>
      </c>
      <c r="B1622" t="str">
        <f>Sachkonten_Import!C1622</f>
        <v/>
      </c>
      <c r="C1622" t="str">
        <f>Sachkonten!H1622</f>
        <v/>
      </c>
      <c r="I1622" t="str">
        <f t="shared" si="50"/>
        <v>Mandant</v>
      </c>
      <c r="J1622">
        <f t="shared" si="51"/>
        <v>1621</v>
      </c>
    </row>
    <row r="1623" spans="1:10">
      <c r="A1623" t="str">
        <f>IF(NOT(ISBLANK(Sachkonten!D1623)),"Aufwandskonto","")</f>
        <v/>
      </c>
      <c r="B1623" t="str">
        <f>Sachkonten_Import!C1623</f>
        <v/>
      </c>
      <c r="C1623" t="str">
        <f>Sachkonten!H1623</f>
        <v/>
      </c>
      <c r="I1623" t="str">
        <f t="shared" si="50"/>
        <v>Mandant</v>
      </c>
      <c r="J1623">
        <f t="shared" si="51"/>
        <v>1622</v>
      </c>
    </row>
    <row r="1624" spans="1:10">
      <c r="A1624" t="str">
        <f>IF(NOT(ISBLANK(Sachkonten!D1624)),"Aufwandskonto","")</f>
        <v/>
      </c>
      <c r="B1624" t="str">
        <f>Sachkonten_Import!C1624</f>
        <v/>
      </c>
      <c r="C1624" t="str">
        <f>Sachkonten!H1624</f>
        <v/>
      </c>
      <c r="I1624" t="str">
        <f t="shared" si="50"/>
        <v>Mandant</v>
      </c>
      <c r="J1624">
        <f t="shared" si="51"/>
        <v>1623</v>
      </c>
    </row>
    <row r="1625" spans="1:10">
      <c r="A1625" t="str">
        <f>IF(NOT(ISBLANK(Sachkonten!D1625)),"Aufwandskonto","")</f>
        <v/>
      </c>
      <c r="B1625" t="str">
        <f>Sachkonten_Import!C1625</f>
        <v/>
      </c>
      <c r="C1625" t="str">
        <f>Sachkonten!H1625</f>
        <v/>
      </c>
      <c r="I1625" t="str">
        <f t="shared" si="50"/>
        <v>Mandant</v>
      </c>
      <c r="J1625">
        <f t="shared" si="51"/>
        <v>1624</v>
      </c>
    </row>
    <row r="1626" spans="1:10">
      <c r="A1626" t="str">
        <f>IF(NOT(ISBLANK(Sachkonten!D1626)),"Aufwandskonto","")</f>
        <v/>
      </c>
      <c r="B1626" t="str">
        <f>Sachkonten_Import!C1626</f>
        <v/>
      </c>
      <c r="C1626" t="str">
        <f>Sachkonten!H1626</f>
        <v/>
      </c>
      <c r="I1626" t="str">
        <f t="shared" si="50"/>
        <v>Mandant</v>
      </c>
      <c r="J1626">
        <f t="shared" si="51"/>
        <v>1625</v>
      </c>
    </row>
    <row r="1627" spans="1:10">
      <c r="A1627" t="str">
        <f>IF(NOT(ISBLANK(Sachkonten!D1627)),"Aufwandskonto","")</f>
        <v/>
      </c>
      <c r="B1627" t="str">
        <f>Sachkonten_Import!C1627</f>
        <v/>
      </c>
      <c r="C1627" t="str">
        <f>Sachkonten!H1627</f>
        <v/>
      </c>
      <c r="I1627" t="str">
        <f t="shared" si="50"/>
        <v>Mandant</v>
      </c>
      <c r="J1627">
        <f t="shared" si="51"/>
        <v>1626</v>
      </c>
    </row>
    <row r="1628" spans="1:10">
      <c r="A1628" t="str">
        <f>IF(NOT(ISBLANK(Sachkonten!D1628)),"Aufwandskonto","")</f>
        <v/>
      </c>
      <c r="B1628" t="str">
        <f>Sachkonten_Import!C1628</f>
        <v/>
      </c>
      <c r="C1628" t="str">
        <f>Sachkonten!H1628</f>
        <v/>
      </c>
      <c r="I1628" t="str">
        <f t="shared" si="50"/>
        <v>Mandant</v>
      </c>
      <c r="J1628">
        <f t="shared" si="51"/>
        <v>1627</v>
      </c>
    </row>
    <row r="1629" spans="1:10">
      <c r="A1629" t="str">
        <f>IF(NOT(ISBLANK(Sachkonten!D1629)),"Aufwandskonto","")</f>
        <v/>
      </c>
      <c r="B1629" t="str">
        <f>Sachkonten_Import!C1629</f>
        <v/>
      </c>
      <c r="C1629" t="str">
        <f>Sachkonten!H1629</f>
        <v/>
      </c>
      <c r="I1629" t="str">
        <f t="shared" si="50"/>
        <v>Mandant</v>
      </c>
      <c r="J1629">
        <f t="shared" si="51"/>
        <v>1628</v>
      </c>
    </row>
    <row r="1630" spans="1:10">
      <c r="A1630" t="str">
        <f>IF(NOT(ISBLANK(Sachkonten!D1630)),"Aufwandskonto","")</f>
        <v/>
      </c>
      <c r="B1630" t="str">
        <f>Sachkonten_Import!C1630</f>
        <v/>
      </c>
      <c r="C1630" t="str">
        <f>Sachkonten!H1630</f>
        <v/>
      </c>
      <c r="I1630" t="str">
        <f t="shared" si="50"/>
        <v>Mandant</v>
      </c>
      <c r="J1630">
        <f t="shared" si="51"/>
        <v>1629</v>
      </c>
    </row>
    <row r="1631" spans="1:10">
      <c r="A1631" t="str">
        <f>IF(NOT(ISBLANK(Sachkonten!D1631)),"Aufwandskonto","")</f>
        <v/>
      </c>
      <c r="B1631" t="str">
        <f>Sachkonten_Import!C1631</f>
        <v/>
      </c>
      <c r="C1631" t="str">
        <f>Sachkonten!H1631</f>
        <v/>
      </c>
      <c r="I1631" t="str">
        <f t="shared" si="50"/>
        <v>Mandant</v>
      </c>
      <c r="J1631">
        <f t="shared" si="51"/>
        <v>1630</v>
      </c>
    </row>
    <row r="1632" spans="1:10">
      <c r="A1632" t="str">
        <f>IF(NOT(ISBLANK(Sachkonten!D1632)),"Aufwandskonto","")</f>
        <v/>
      </c>
      <c r="B1632" t="str">
        <f>Sachkonten_Import!C1632</f>
        <v/>
      </c>
      <c r="C1632" t="str">
        <f>Sachkonten!H1632</f>
        <v/>
      </c>
      <c r="I1632" t="str">
        <f t="shared" si="50"/>
        <v>Mandant</v>
      </c>
      <c r="J1632">
        <f t="shared" si="51"/>
        <v>1631</v>
      </c>
    </row>
    <row r="1633" spans="1:10">
      <c r="A1633" t="str">
        <f>IF(NOT(ISBLANK(Sachkonten!D1633)),"Aufwandskonto","")</f>
        <v/>
      </c>
      <c r="B1633" t="str">
        <f>Sachkonten_Import!C1633</f>
        <v/>
      </c>
      <c r="C1633" t="str">
        <f>Sachkonten!H1633</f>
        <v/>
      </c>
      <c r="I1633" t="str">
        <f t="shared" si="50"/>
        <v>Mandant</v>
      </c>
      <c r="J1633">
        <f t="shared" si="51"/>
        <v>1632</v>
      </c>
    </row>
    <row r="1634" spans="1:10">
      <c r="A1634" t="str">
        <f>IF(NOT(ISBLANK(Sachkonten!D1634)),"Aufwandskonto","")</f>
        <v/>
      </c>
      <c r="B1634" t="str">
        <f>Sachkonten_Import!C1634</f>
        <v/>
      </c>
      <c r="C1634" t="str">
        <f>Sachkonten!H1634</f>
        <v/>
      </c>
      <c r="I1634" t="str">
        <f t="shared" si="50"/>
        <v>Mandant</v>
      </c>
      <c r="J1634">
        <f t="shared" si="51"/>
        <v>1633</v>
      </c>
    </row>
    <row r="1635" spans="1:10">
      <c r="A1635" t="str">
        <f>IF(NOT(ISBLANK(Sachkonten!D1635)),"Aufwandskonto","")</f>
        <v/>
      </c>
      <c r="B1635" t="str">
        <f>Sachkonten_Import!C1635</f>
        <v/>
      </c>
      <c r="C1635" t="str">
        <f>Sachkonten!H1635</f>
        <v/>
      </c>
      <c r="I1635" t="str">
        <f t="shared" si="50"/>
        <v>Mandant</v>
      </c>
      <c r="J1635">
        <f t="shared" si="51"/>
        <v>1634</v>
      </c>
    </row>
    <row r="1636" spans="1:10">
      <c r="A1636" t="str">
        <f>IF(NOT(ISBLANK(Sachkonten!D1636)),"Aufwandskonto","")</f>
        <v/>
      </c>
      <c r="B1636" t="str">
        <f>Sachkonten_Import!C1636</f>
        <v/>
      </c>
      <c r="C1636" t="str">
        <f>Sachkonten!H1636</f>
        <v/>
      </c>
      <c r="I1636" t="str">
        <f t="shared" si="50"/>
        <v>Mandant</v>
      </c>
      <c r="J1636">
        <f t="shared" si="51"/>
        <v>1635</v>
      </c>
    </row>
    <row r="1637" spans="1:10">
      <c r="A1637" t="str">
        <f>IF(NOT(ISBLANK(Sachkonten!D1637)),"Aufwandskonto","")</f>
        <v/>
      </c>
      <c r="B1637" t="str">
        <f>Sachkonten_Import!C1637</f>
        <v/>
      </c>
      <c r="C1637" t="str">
        <f>Sachkonten!H1637</f>
        <v/>
      </c>
      <c r="I1637" t="str">
        <f t="shared" si="50"/>
        <v>Mandant</v>
      </c>
      <c r="J1637">
        <f t="shared" si="51"/>
        <v>1636</v>
      </c>
    </row>
    <row r="1638" spans="1:10">
      <c r="A1638" t="str">
        <f>IF(NOT(ISBLANK(Sachkonten!D1638)),"Aufwandskonto","")</f>
        <v/>
      </c>
      <c r="B1638" t="str">
        <f>Sachkonten_Import!C1638</f>
        <v/>
      </c>
      <c r="C1638" t="str">
        <f>Sachkonten!H1638</f>
        <v/>
      </c>
      <c r="I1638" t="str">
        <f t="shared" si="50"/>
        <v>Mandant</v>
      </c>
      <c r="J1638">
        <f t="shared" si="51"/>
        <v>1637</v>
      </c>
    </row>
    <row r="1639" spans="1:10">
      <c r="A1639" t="str">
        <f>IF(NOT(ISBLANK(Sachkonten!D1639)),"Aufwandskonto","")</f>
        <v/>
      </c>
      <c r="B1639" t="str">
        <f>Sachkonten_Import!C1639</f>
        <v/>
      </c>
      <c r="C1639" t="str">
        <f>Sachkonten!H1639</f>
        <v/>
      </c>
      <c r="I1639" t="str">
        <f t="shared" si="50"/>
        <v>Mandant</v>
      </c>
      <c r="J1639">
        <f t="shared" si="51"/>
        <v>1638</v>
      </c>
    </row>
    <row r="1640" spans="1:10">
      <c r="A1640" t="str">
        <f>IF(NOT(ISBLANK(Sachkonten!D1640)),"Aufwandskonto","")</f>
        <v/>
      </c>
      <c r="B1640" t="str">
        <f>Sachkonten_Import!C1640</f>
        <v/>
      </c>
      <c r="C1640" t="str">
        <f>Sachkonten!H1640</f>
        <v/>
      </c>
      <c r="I1640" t="str">
        <f t="shared" si="50"/>
        <v>Mandant</v>
      </c>
      <c r="J1640">
        <f t="shared" si="51"/>
        <v>1639</v>
      </c>
    </row>
    <row r="1641" spans="1:10">
      <c r="A1641" t="str">
        <f>IF(NOT(ISBLANK(Sachkonten!D1641)),"Aufwandskonto","")</f>
        <v/>
      </c>
      <c r="B1641" t="str">
        <f>Sachkonten_Import!C1641</f>
        <v/>
      </c>
      <c r="C1641" t="str">
        <f>Sachkonten!H1641</f>
        <v/>
      </c>
      <c r="I1641" t="str">
        <f t="shared" si="50"/>
        <v>Mandant</v>
      </c>
      <c r="J1641">
        <f t="shared" si="51"/>
        <v>1640</v>
      </c>
    </row>
    <row r="1642" spans="1:10">
      <c r="A1642" t="str">
        <f>IF(NOT(ISBLANK(Sachkonten!D1642)),"Aufwandskonto","")</f>
        <v/>
      </c>
      <c r="B1642" t="str">
        <f>Sachkonten_Import!C1642</f>
        <v/>
      </c>
      <c r="C1642" t="str">
        <f>Sachkonten!H1642</f>
        <v/>
      </c>
      <c r="I1642" t="str">
        <f t="shared" si="50"/>
        <v>Mandant</v>
      </c>
      <c r="J1642">
        <f t="shared" si="51"/>
        <v>1641</v>
      </c>
    </row>
    <row r="1643" spans="1:10">
      <c r="A1643" t="str">
        <f>IF(NOT(ISBLANK(Sachkonten!D1643)),"Aufwandskonto","")</f>
        <v/>
      </c>
      <c r="B1643" t="str">
        <f>Sachkonten_Import!C1643</f>
        <v/>
      </c>
      <c r="C1643" t="str">
        <f>Sachkonten!H1643</f>
        <v/>
      </c>
      <c r="I1643" t="str">
        <f t="shared" si="50"/>
        <v>Mandant</v>
      </c>
      <c r="J1643">
        <f t="shared" si="51"/>
        <v>1642</v>
      </c>
    </row>
    <row r="1644" spans="1:10">
      <c r="A1644" t="str">
        <f>IF(NOT(ISBLANK(Sachkonten!D1644)),"Aufwandskonto","")</f>
        <v/>
      </c>
      <c r="B1644" t="str">
        <f>Sachkonten_Import!C1644</f>
        <v/>
      </c>
      <c r="C1644" t="str">
        <f>Sachkonten!H1644</f>
        <v/>
      </c>
      <c r="I1644" t="str">
        <f t="shared" si="50"/>
        <v>Mandant</v>
      </c>
      <c r="J1644">
        <f t="shared" si="51"/>
        <v>1643</v>
      </c>
    </row>
    <row r="1645" spans="1:10">
      <c r="A1645" t="str">
        <f>IF(NOT(ISBLANK(Sachkonten!D1645)),"Aufwandskonto","")</f>
        <v/>
      </c>
      <c r="B1645" t="str">
        <f>Sachkonten_Import!C1645</f>
        <v/>
      </c>
      <c r="C1645" t="str">
        <f>Sachkonten!H1645</f>
        <v/>
      </c>
      <c r="I1645" t="str">
        <f t="shared" si="50"/>
        <v>Mandant</v>
      </c>
      <c r="J1645">
        <f t="shared" si="51"/>
        <v>1644</v>
      </c>
    </row>
    <row r="1646" spans="1:10">
      <c r="A1646" t="str">
        <f>IF(NOT(ISBLANK(Sachkonten!D1646)),"Aufwandskonto","")</f>
        <v/>
      </c>
      <c r="B1646" t="str">
        <f>Sachkonten_Import!C1646</f>
        <v/>
      </c>
      <c r="C1646" t="str">
        <f>Sachkonten!H1646</f>
        <v/>
      </c>
      <c r="I1646" t="str">
        <f t="shared" si="50"/>
        <v>Mandant</v>
      </c>
      <c r="J1646">
        <f t="shared" si="51"/>
        <v>1645</v>
      </c>
    </row>
    <row r="1647" spans="1:10">
      <c r="A1647" t="str">
        <f>IF(NOT(ISBLANK(Sachkonten!D1647)),"Aufwandskonto","")</f>
        <v/>
      </c>
      <c r="B1647" t="str">
        <f>Sachkonten_Import!C1647</f>
        <v/>
      </c>
      <c r="C1647" t="str">
        <f>Sachkonten!H1647</f>
        <v/>
      </c>
      <c r="I1647" t="str">
        <f t="shared" si="50"/>
        <v>Mandant</v>
      </c>
      <c r="J1647">
        <f t="shared" si="51"/>
        <v>1646</v>
      </c>
    </row>
    <row r="1648" spans="1:10">
      <c r="A1648" t="str">
        <f>IF(NOT(ISBLANK(Sachkonten!D1648)),"Aufwandskonto","")</f>
        <v/>
      </c>
      <c r="B1648" t="str">
        <f>Sachkonten_Import!C1648</f>
        <v/>
      </c>
      <c r="C1648" t="str">
        <f>Sachkonten!H1648</f>
        <v/>
      </c>
      <c r="I1648" t="str">
        <f t="shared" si="50"/>
        <v>Mandant</v>
      </c>
      <c r="J1648">
        <f t="shared" si="51"/>
        <v>1647</v>
      </c>
    </row>
    <row r="1649" spans="1:10">
      <c r="A1649" t="str">
        <f>IF(NOT(ISBLANK(Sachkonten!D1649)),"Aufwandskonto","")</f>
        <v/>
      </c>
      <c r="B1649" t="str">
        <f>Sachkonten_Import!C1649</f>
        <v/>
      </c>
      <c r="C1649" t="str">
        <f>Sachkonten!H1649</f>
        <v/>
      </c>
      <c r="I1649" t="str">
        <f t="shared" si="50"/>
        <v>Mandant</v>
      </c>
      <c r="J1649">
        <f t="shared" si="51"/>
        <v>1648</v>
      </c>
    </row>
    <row r="1650" spans="1:10">
      <c r="A1650" t="str">
        <f>IF(NOT(ISBLANK(Sachkonten!D1650)),"Aufwandskonto","")</f>
        <v/>
      </c>
      <c r="B1650" t="str">
        <f>Sachkonten_Import!C1650</f>
        <v/>
      </c>
      <c r="C1650" t="str">
        <f>Sachkonten!H1650</f>
        <v/>
      </c>
      <c r="I1650" t="str">
        <f t="shared" si="50"/>
        <v>Mandant</v>
      </c>
      <c r="J1650">
        <f t="shared" si="51"/>
        <v>1649</v>
      </c>
    </row>
    <row r="1651" spans="1:10">
      <c r="A1651" t="str">
        <f>IF(NOT(ISBLANK(Sachkonten!D1651)),"Aufwandskonto","")</f>
        <v/>
      </c>
      <c r="B1651" t="str">
        <f>Sachkonten_Import!C1651</f>
        <v/>
      </c>
      <c r="C1651" t="str">
        <f>Sachkonten!H1651</f>
        <v/>
      </c>
      <c r="I1651" t="str">
        <f t="shared" si="50"/>
        <v>Mandant</v>
      </c>
      <c r="J1651">
        <f t="shared" si="51"/>
        <v>1650</v>
      </c>
    </row>
    <row r="1652" spans="1:10">
      <c r="A1652" t="str">
        <f>IF(NOT(ISBLANK(Sachkonten!D1652)),"Aufwandskonto","")</f>
        <v/>
      </c>
      <c r="B1652" t="str">
        <f>Sachkonten_Import!C1652</f>
        <v/>
      </c>
      <c r="C1652" t="str">
        <f>Sachkonten!H1652</f>
        <v/>
      </c>
      <c r="I1652" t="str">
        <f t="shared" si="50"/>
        <v>Mandant</v>
      </c>
      <c r="J1652">
        <f t="shared" si="51"/>
        <v>1651</v>
      </c>
    </row>
    <row r="1653" spans="1:10">
      <c r="A1653" t="str">
        <f>IF(NOT(ISBLANK(Sachkonten!D1653)),"Aufwandskonto","")</f>
        <v/>
      </c>
      <c r="B1653" t="str">
        <f>Sachkonten_Import!C1653</f>
        <v/>
      </c>
      <c r="C1653" t="str">
        <f>Sachkonten!H1653</f>
        <v/>
      </c>
      <c r="I1653" t="str">
        <f t="shared" si="50"/>
        <v>Mandant</v>
      </c>
      <c r="J1653">
        <f t="shared" si="51"/>
        <v>1652</v>
      </c>
    </row>
    <row r="1654" spans="1:10">
      <c r="A1654" t="str">
        <f>IF(NOT(ISBLANK(Sachkonten!D1654)),"Aufwandskonto","")</f>
        <v/>
      </c>
      <c r="B1654" t="str">
        <f>Sachkonten_Import!C1654</f>
        <v/>
      </c>
      <c r="C1654" t="str">
        <f>Sachkonten!H1654</f>
        <v/>
      </c>
      <c r="I1654" t="str">
        <f t="shared" si="50"/>
        <v>Mandant</v>
      </c>
      <c r="J1654">
        <f t="shared" si="51"/>
        <v>1653</v>
      </c>
    </row>
    <row r="1655" spans="1:10">
      <c r="A1655" t="str">
        <f>IF(NOT(ISBLANK(Sachkonten!D1655)),"Aufwandskonto","")</f>
        <v/>
      </c>
      <c r="B1655" t="str">
        <f>Sachkonten_Import!C1655</f>
        <v/>
      </c>
      <c r="C1655" t="str">
        <f>Sachkonten!H1655</f>
        <v/>
      </c>
      <c r="I1655" t="str">
        <f t="shared" si="50"/>
        <v>Mandant</v>
      </c>
      <c r="J1655">
        <f t="shared" si="51"/>
        <v>1654</v>
      </c>
    </row>
    <row r="1656" spans="1:10">
      <c r="A1656" t="str">
        <f>IF(NOT(ISBLANK(Sachkonten!D1656)),"Aufwandskonto","")</f>
        <v/>
      </c>
      <c r="B1656" t="str">
        <f>Sachkonten_Import!C1656</f>
        <v/>
      </c>
      <c r="C1656" t="str">
        <f>Sachkonten!H1656</f>
        <v/>
      </c>
      <c r="I1656" t="str">
        <f t="shared" si="50"/>
        <v>Mandant</v>
      </c>
      <c r="J1656">
        <f t="shared" si="51"/>
        <v>1655</v>
      </c>
    </row>
    <row r="1657" spans="1:10">
      <c r="A1657" t="str">
        <f>IF(NOT(ISBLANK(Sachkonten!D1657)),"Aufwandskonto","")</f>
        <v/>
      </c>
      <c r="B1657" t="str">
        <f>Sachkonten_Import!C1657</f>
        <v/>
      </c>
      <c r="C1657" t="str">
        <f>Sachkonten!H1657</f>
        <v/>
      </c>
      <c r="I1657" t="str">
        <f t="shared" si="50"/>
        <v>Mandant</v>
      </c>
      <c r="J1657">
        <f t="shared" si="51"/>
        <v>1656</v>
      </c>
    </row>
    <row r="1658" spans="1:10">
      <c r="A1658" t="str">
        <f>IF(NOT(ISBLANK(Sachkonten!D1658)),"Aufwandskonto","")</f>
        <v/>
      </c>
      <c r="B1658" t="str">
        <f>Sachkonten_Import!C1658</f>
        <v/>
      </c>
      <c r="C1658" t="str">
        <f>Sachkonten!H1658</f>
        <v/>
      </c>
      <c r="I1658" t="str">
        <f t="shared" si="50"/>
        <v>Mandant</v>
      </c>
      <c r="J1658">
        <f t="shared" si="51"/>
        <v>1657</v>
      </c>
    </row>
    <row r="1659" spans="1:10">
      <c r="A1659" t="str">
        <f>IF(NOT(ISBLANK(Sachkonten!D1659)),"Aufwandskonto","")</f>
        <v/>
      </c>
      <c r="B1659" t="str">
        <f>Sachkonten_Import!C1659</f>
        <v/>
      </c>
      <c r="C1659" t="str">
        <f>Sachkonten!H1659</f>
        <v/>
      </c>
      <c r="I1659" t="str">
        <f t="shared" si="50"/>
        <v>Mandant</v>
      </c>
      <c r="J1659">
        <f t="shared" si="51"/>
        <v>1658</v>
      </c>
    </row>
    <row r="1660" spans="1:10">
      <c r="A1660" t="str">
        <f>IF(NOT(ISBLANK(Sachkonten!D1660)),"Aufwandskonto","")</f>
        <v/>
      </c>
      <c r="B1660" t="str">
        <f>Sachkonten_Import!C1660</f>
        <v/>
      </c>
      <c r="C1660" t="str">
        <f>Sachkonten!H1660</f>
        <v/>
      </c>
      <c r="I1660" t="str">
        <f t="shared" si="50"/>
        <v>Mandant</v>
      </c>
      <c r="J1660">
        <f t="shared" si="51"/>
        <v>1659</v>
      </c>
    </row>
    <row r="1661" spans="1:10">
      <c r="A1661" t="str">
        <f>IF(NOT(ISBLANK(Sachkonten!D1661)),"Aufwandskonto","")</f>
        <v/>
      </c>
      <c r="B1661" t="str">
        <f>Sachkonten_Import!C1661</f>
        <v/>
      </c>
      <c r="C1661" t="str">
        <f>Sachkonten!H1661</f>
        <v/>
      </c>
      <c r="I1661" t="str">
        <f t="shared" si="50"/>
        <v>Mandant</v>
      </c>
      <c r="J1661">
        <f t="shared" si="51"/>
        <v>1660</v>
      </c>
    </row>
    <row r="1662" spans="1:10">
      <c r="A1662" t="str">
        <f>IF(NOT(ISBLANK(Sachkonten!D1662)),"Aufwandskonto","")</f>
        <v/>
      </c>
      <c r="B1662" t="str">
        <f>Sachkonten_Import!C1662</f>
        <v/>
      </c>
      <c r="C1662" t="str">
        <f>Sachkonten!H1662</f>
        <v/>
      </c>
      <c r="I1662" t="str">
        <f t="shared" si="50"/>
        <v>Mandant</v>
      </c>
      <c r="J1662">
        <f t="shared" si="51"/>
        <v>1661</v>
      </c>
    </row>
    <row r="1663" spans="1:10">
      <c r="A1663" t="str">
        <f>IF(NOT(ISBLANK(Sachkonten!D1663)),"Aufwandskonto","")</f>
        <v/>
      </c>
      <c r="B1663" t="str">
        <f>Sachkonten_Import!C1663</f>
        <v/>
      </c>
      <c r="C1663" t="str">
        <f>Sachkonten!H1663</f>
        <v/>
      </c>
      <c r="I1663" t="str">
        <f t="shared" si="50"/>
        <v>Mandant</v>
      </c>
      <c r="J1663">
        <f t="shared" si="51"/>
        <v>1662</v>
      </c>
    </row>
    <row r="1664" spans="1:10">
      <c r="A1664" t="str">
        <f>IF(NOT(ISBLANK(Sachkonten!D1664)),"Aufwandskonto","")</f>
        <v/>
      </c>
      <c r="B1664" t="str">
        <f>Sachkonten_Import!C1664</f>
        <v/>
      </c>
      <c r="C1664" t="str">
        <f>Sachkonten!H1664</f>
        <v/>
      </c>
      <c r="I1664" t="str">
        <f t="shared" si="50"/>
        <v>Mandant</v>
      </c>
      <c r="J1664">
        <f t="shared" si="51"/>
        <v>1663</v>
      </c>
    </row>
    <row r="1665" spans="1:10">
      <c r="A1665" t="str">
        <f>IF(NOT(ISBLANK(Sachkonten!D1665)),"Aufwandskonto","")</f>
        <v/>
      </c>
      <c r="B1665" t="str">
        <f>Sachkonten_Import!C1665</f>
        <v/>
      </c>
      <c r="C1665" t="str">
        <f>Sachkonten!H1665</f>
        <v/>
      </c>
      <c r="I1665" t="str">
        <f t="shared" si="50"/>
        <v>Mandant</v>
      </c>
      <c r="J1665">
        <f t="shared" si="51"/>
        <v>1664</v>
      </c>
    </row>
    <row r="1666" spans="1:10">
      <c r="A1666" t="str">
        <f>IF(NOT(ISBLANK(Sachkonten!D1666)),"Aufwandskonto","")</f>
        <v/>
      </c>
      <c r="B1666" t="str">
        <f>Sachkonten_Import!C1666</f>
        <v/>
      </c>
      <c r="C1666" t="str">
        <f>Sachkonten!H1666</f>
        <v/>
      </c>
      <c r="I1666" t="str">
        <f t="shared" ref="I1666:I1729" si="52">Mandantname</f>
        <v>Mandant</v>
      </c>
      <c r="J1666">
        <f t="shared" si="51"/>
        <v>1665</v>
      </c>
    </row>
    <row r="1667" spans="1:10">
      <c r="A1667" t="str">
        <f>IF(NOT(ISBLANK(Sachkonten!D1667)),"Aufwandskonto","")</f>
        <v/>
      </c>
      <c r="B1667" t="str">
        <f>Sachkonten_Import!C1667</f>
        <v/>
      </c>
      <c r="C1667" t="str">
        <f>Sachkonten!H1667</f>
        <v/>
      </c>
      <c r="I1667" t="str">
        <f t="shared" si="52"/>
        <v>Mandant</v>
      </c>
      <c r="J1667">
        <f t="shared" si="51"/>
        <v>1666</v>
      </c>
    </row>
    <row r="1668" spans="1:10">
      <c r="A1668" t="str">
        <f>IF(NOT(ISBLANK(Sachkonten!D1668)),"Aufwandskonto","")</f>
        <v/>
      </c>
      <c r="B1668" t="str">
        <f>Sachkonten_Import!C1668</f>
        <v/>
      </c>
      <c r="C1668" t="str">
        <f>Sachkonten!H1668</f>
        <v/>
      </c>
      <c r="I1668" t="str">
        <f t="shared" si="52"/>
        <v>Mandant</v>
      </c>
      <c r="J1668">
        <f t="shared" ref="J1668:J1731" si="53">J1667+1</f>
        <v>1667</v>
      </c>
    </row>
    <row r="1669" spans="1:10">
      <c r="A1669" t="str">
        <f>IF(NOT(ISBLANK(Sachkonten!D1669)),"Aufwandskonto","")</f>
        <v/>
      </c>
      <c r="B1669" t="str">
        <f>Sachkonten_Import!C1669</f>
        <v/>
      </c>
      <c r="C1669" t="str">
        <f>Sachkonten!H1669</f>
        <v/>
      </c>
      <c r="I1669" t="str">
        <f t="shared" si="52"/>
        <v>Mandant</v>
      </c>
      <c r="J1669">
        <f t="shared" si="53"/>
        <v>1668</v>
      </c>
    </row>
    <row r="1670" spans="1:10">
      <c r="A1670" t="str">
        <f>IF(NOT(ISBLANK(Sachkonten!D1670)),"Aufwandskonto","")</f>
        <v/>
      </c>
      <c r="B1670" t="str">
        <f>Sachkonten_Import!C1670</f>
        <v/>
      </c>
      <c r="C1670" t="str">
        <f>Sachkonten!H1670</f>
        <v/>
      </c>
      <c r="I1670" t="str">
        <f t="shared" si="52"/>
        <v>Mandant</v>
      </c>
      <c r="J1670">
        <f t="shared" si="53"/>
        <v>1669</v>
      </c>
    </row>
    <row r="1671" spans="1:10">
      <c r="A1671" t="str">
        <f>IF(NOT(ISBLANK(Sachkonten!D1671)),"Aufwandskonto","")</f>
        <v/>
      </c>
      <c r="B1671" t="str">
        <f>Sachkonten_Import!C1671</f>
        <v/>
      </c>
      <c r="C1671" t="str">
        <f>Sachkonten!H1671</f>
        <v/>
      </c>
      <c r="I1671" t="str">
        <f t="shared" si="52"/>
        <v>Mandant</v>
      </c>
      <c r="J1671">
        <f t="shared" si="53"/>
        <v>1670</v>
      </c>
    </row>
    <row r="1672" spans="1:10">
      <c r="A1672" t="str">
        <f>IF(NOT(ISBLANK(Sachkonten!D1672)),"Aufwandskonto","")</f>
        <v/>
      </c>
      <c r="B1672" t="str">
        <f>Sachkonten_Import!C1672</f>
        <v/>
      </c>
      <c r="C1672" t="str">
        <f>Sachkonten!H1672</f>
        <v/>
      </c>
      <c r="I1672" t="str">
        <f t="shared" si="52"/>
        <v>Mandant</v>
      </c>
      <c r="J1672">
        <f t="shared" si="53"/>
        <v>1671</v>
      </c>
    </row>
    <row r="1673" spans="1:10">
      <c r="A1673" t="str">
        <f>IF(NOT(ISBLANK(Sachkonten!D1673)),"Aufwandskonto","")</f>
        <v/>
      </c>
      <c r="B1673" t="str">
        <f>Sachkonten_Import!C1673</f>
        <v/>
      </c>
      <c r="C1673" t="str">
        <f>Sachkonten!H1673</f>
        <v/>
      </c>
      <c r="I1673" t="str">
        <f t="shared" si="52"/>
        <v>Mandant</v>
      </c>
      <c r="J1673">
        <f t="shared" si="53"/>
        <v>1672</v>
      </c>
    </row>
    <row r="1674" spans="1:10">
      <c r="A1674" t="str">
        <f>IF(NOT(ISBLANK(Sachkonten!D1674)),"Aufwandskonto","")</f>
        <v/>
      </c>
      <c r="B1674" t="str">
        <f>Sachkonten_Import!C1674</f>
        <v/>
      </c>
      <c r="C1674" t="str">
        <f>Sachkonten!H1674</f>
        <v/>
      </c>
      <c r="I1674" t="str">
        <f t="shared" si="52"/>
        <v>Mandant</v>
      </c>
      <c r="J1674">
        <f t="shared" si="53"/>
        <v>1673</v>
      </c>
    </row>
    <row r="1675" spans="1:10">
      <c r="A1675" t="str">
        <f>IF(NOT(ISBLANK(Sachkonten!D1675)),"Aufwandskonto","")</f>
        <v/>
      </c>
      <c r="B1675" t="str">
        <f>Sachkonten_Import!C1675</f>
        <v/>
      </c>
      <c r="C1675" t="str">
        <f>Sachkonten!H1675</f>
        <v/>
      </c>
      <c r="I1675" t="str">
        <f t="shared" si="52"/>
        <v>Mandant</v>
      </c>
      <c r="J1675">
        <f t="shared" si="53"/>
        <v>1674</v>
      </c>
    </row>
    <row r="1676" spans="1:10">
      <c r="A1676" t="str">
        <f>IF(NOT(ISBLANK(Sachkonten!D1676)),"Aufwandskonto","")</f>
        <v/>
      </c>
      <c r="B1676" t="str">
        <f>Sachkonten_Import!C1676</f>
        <v/>
      </c>
      <c r="C1676" t="str">
        <f>Sachkonten!H1676</f>
        <v/>
      </c>
      <c r="I1676" t="str">
        <f t="shared" si="52"/>
        <v>Mandant</v>
      </c>
      <c r="J1676">
        <f t="shared" si="53"/>
        <v>1675</v>
      </c>
    </row>
    <row r="1677" spans="1:10">
      <c r="A1677" t="str">
        <f>IF(NOT(ISBLANK(Sachkonten!D1677)),"Aufwandskonto","")</f>
        <v/>
      </c>
      <c r="B1677" t="str">
        <f>Sachkonten_Import!C1677</f>
        <v/>
      </c>
      <c r="C1677" t="str">
        <f>Sachkonten!H1677</f>
        <v/>
      </c>
      <c r="I1677" t="str">
        <f t="shared" si="52"/>
        <v>Mandant</v>
      </c>
      <c r="J1677">
        <f t="shared" si="53"/>
        <v>1676</v>
      </c>
    </row>
    <row r="1678" spans="1:10">
      <c r="A1678" t="str">
        <f>IF(NOT(ISBLANK(Sachkonten!D1678)),"Aufwandskonto","")</f>
        <v/>
      </c>
      <c r="B1678" t="str">
        <f>Sachkonten_Import!C1678</f>
        <v/>
      </c>
      <c r="C1678" t="str">
        <f>Sachkonten!H1678</f>
        <v/>
      </c>
      <c r="I1678" t="str">
        <f t="shared" si="52"/>
        <v>Mandant</v>
      </c>
      <c r="J1678">
        <f t="shared" si="53"/>
        <v>1677</v>
      </c>
    </row>
    <row r="1679" spans="1:10">
      <c r="A1679" t="str">
        <f>IF(NOT(ISBLANK(Sachkonten!D1679)),"Aufwandskonto","")</f>
        <v/>
      </c>
      <c r="B1679" t="str">
        <f>Sachkonten_Import!C1679</f>
        <v/>
      </c>
      <c r="C1679" t="str">
        <f>Sachkonten!H1679</f>
        <v/>
      </c>
      <c r="I1679" t="str">
        <f t="shared" si="52"/>
        <v>Mandant</v>
      </c>
      <c r="J1679">
        <f t="shared" si="53"/>
        <v>1678</v>
      </c>
    </row>
    <row r="1680" spans="1:10">
      <c r="A1680" t="str">
        <f>IF(NOT(ISBLANK(Sachkonten!D1680)),"Aufwandskonto","")</f>
        <v/>
      </c>
      <c r="B1680" t="str">
        <f>Sachkonten_Import!C1680</f>
        <v/>
      </c>
      <c r="C1680" t="str">
        <f>Sachkonten!H1680</f>
        <v/>
      </c>
      <c r="I1680" t="str">
        <f t="shared" si="52"/>
        <v>Mandant</v>
      </c>
      <c r="J1680">
        <f t="shared" si="53"/>
        <v>1679</v>
      </c>
    </row>
    <row r="1681" spans="1:10">
      <c r="A1681" t="str">
        <f>IF(NOT(ISBLANK(Sachkonten!D1681)),"Aufwandskonto","")</f>
        <v/>
      </c>
      <c r="B1681" t="str">
        <f>Sachkonten_Import!C1681</f>
        <v/>
      </c>
      <c r="C1681" t="str">
        <f>Sachkonten!H1681</f>
        <v/>
      </c>
      <c r="I1681" t="str">
        <f t="shared" si="52"/>
        <v>Mandant</v>
      </c>
      <c r="J1681">
        <f t="shared" si="53"/>
        <v>1680</v>
      </c>
    </row>
    <row r="1682" spans="1:10">
      <c r="A1682" t="str">
        <f>IF(NOT(ISBLANK(Sachkonten!D1682)),"Aufwandskonto","")</f>
        <v/>
      </c>
      <c r="B1682" t="str">
        <f>Sachkonten_Import!C1682</f>
        <v/>
      </c>
      <c r="C1682" t="str">
        <f>Sachkonten!H1682</f>
        <v/>
      </c>
      <c r="I1682" t="str">
        <f t="shared" si="52"/>
        <v>Mandant</v>
      </c>
      <c r="J1682">
        <f t="shared" si="53"/>
        <v>1681</v>
      </c>
    </row>
    <row r="1683" spans="1:10">
      <c r="A1683" t="str">
        <f>IF(NOT(ISBLANK(Sachkonten!D1683)),"Aufwandskonto","")</f>
        <v/>
      </c>
      <c r="B1683" t="str">
        <f>Sachkonten_Import!C1683</f>
        <v/>
      </c>
      <c r="C1683" t="str">
        <f>Sachkonten!H1683</f>
        <v/>
      </c>
      <c r="I1683" t="str">
        <f t="shared" si="52"/>
        <v>Mandant</v>
      </c>
      <c r="J1683">
        <f t="shared" si="53"/>
        <v>1682</v>
      </c>
    </row>
    <row r="1684" spans="1:10">
      <c r="A1684" t="str">
        <f>IF(NOT(ISBLANK(Sachkonten!D1684)),"Aufwandskonto","")</f>
        <v/>
      </c>
      <c r="B1684" t="str">
        <f>Sachkonten_Import!C1684</f>
        <v/>
      </c>
      <c r="C1684" t="str">
        <f>Sachkonten!H1684</f>
        <v/>
      </c>
      <c r="I1684" t="str">
        <f t="shared" si="52"/>
        <v>Mandant</v>
      </c>
      <c r="J1684">
        <f t="shared" si="53"/>
        <v>1683</v>
      </c>
    </row>
    <row r="1685" spans="1:10">
      <c r="A1685" t="str">
        <f>IF(NOT(ISBLANK(Sachkonten!D1685)),"Aufwandskonto","")</f>
        <v/>
      </c>
      <c r="B1685" t="str">
        <f>Sachkonten_Import!C1685</f>
        <v/>
      </c>
      <c r="C1685" t="str">
        <f>Sachkonten!H1685</f>
        <v/>
      </c>
      <c r="I1685" t="str">
        <f t="shared" si="52"/>
        <v>Mandant</v>
      </c>
      <c r="J1685">
        <f t="shared" si="53"/>
        <v>1684</v>
      </c>
    </row>
    <row r="1686" spans="1:10">
      <c r="A1686" t="str">
        <f>IF(NOT(ISBLANK(Sachkonten!D1686)),"Aufwandskonto","")</f>
        <v/>
      </c>
      <c r="B1686" t="str">
        <f>Sachkonten_Import!C1686</f>
        <v/>
      </c>
      <c r="C1686" t="str">
        <f>Sachkonten!H1686</f>
        <v/>
      </c>
      <c r="I1686" t="str">
        <f t="shared" si="52"/>
        <v>Mandant</v>
      </c>
      <c r="J1686">
        <f t="shared" si="53"/>
        <v>1685</v>
      </c>
    </row>
    <row r="1687" spans="1:10">
      <c r="A1687" t="str">
        <f>IF(NOT(ISBLANK(Sachkonten!D1687)),"Aufwandskonto","")</f>
        <v/>
      </c>
      <c r="B1687" t="str">
        <f>Sachkonten_Import!C1687</f>
        <v/>
      </c>
      <c r="C1687" t="str">
        <f>Sachkonten!H1687</f>
        <v/>
      </c>
      <c r="I1687" t="str">
        <f t="shared" si="52"/>
        <v>Mandant</v>
      </c>
      <c r="J1687">
        <f t="shared" si="53"/>
        <v>1686</v>
      </c>
    </row>
    <row r="1688" spans="1:10">
      <c r="A1688" t="str">
        <f>IF(NOT(ISBLANK(Sachkonten!D1688)),"Aufwandskonto","")</f>
        <v/>
      </c>
      <c r="B1688" t="str">
        <f>Sachkonten_Import!C1688</f>
        <v/>
      </c>
      <c r="C1688" t="str">
        <f>Sachkonten!H1688</f>
        <v/>
      </c>
      <c r="I1688" t="str">
        <f t="shared" si="52"/>
        <v>Mandant</v>
      </c>
      <c r="J1688">
        <f t="shared" si="53"/>
        <v>1687</v>
      </c>
    </row>
    <row r="1689" spans="1:10">
      <c r="A1689" t="str">
        <f>IF(NOT(ISBLANK(Sachkonten!D1689)),"Aufwandskonto","")</f>
        <v/>
      </c>
      <c r="B1689" t="str">
        <f>Sachkonten_Import!C1689</f>
        <v/>
      </c>
      <c r="C1689" t="str">
        <f>Sachkonten!H1689</f>
        <v/>
      </c>
      <c r="I1689" t="str">
        <f t="shared" si="52"/>
        <v>Mandant</v>
      </c>
      <c r="J1689">
        <f t="shared" si="53"/>
        <v>1688</v>
      </c>
    </row>
    <row r="1690" spans="1:10">
      <c r="A1690" t="str">
        <f>IF(NOT(ISBLANK(Sachkonten!D1690)),"Aufwandskonto","")</f>
        <v/>
      </c>
      <c r="B1690" t="str">
        <f>Sachkonten_Import!C1690</f>
        <v/>
      </c>
      <c r="C1690" t="str">
        <f>Sachkonten!H1690</f>
        <v/>
      </c>
      <c r="I1690" t="str">
        <f t="shared" si="52"/>
        <v>Mandant</v>
      </c>
      <c r="J1690">
        <f t="shared" si="53"/>
        <v>1689</v>
      </c>
    </row>
    <row r="1691" spans="1:10">
      <c r="A1691" t="str">
        <f>IF(NOT(ISBLANK(Sachkonten!D1691)),"Aufwandskonto","")</f>
        <v/>
      </c>
      <c r="B1691" t="str">
        <f>Sachkonten_Import!C1691</f>
        <v/>
      </c>
      <c r="C1691" t="str">
        <f>Sachkonten!H1691</f>
        <v/>
      </c>
      <c r="I1691" t="str">
        <f t="shared" si="52"/>
        <v>Mandant</v>
      </c>
      <c r="J1691">
        <f t="shared" si="53"/>
        <v>1690</v>
      </c>
    </row>
    <row r="1692" spans="1:10">
      <c r="A1692" t="str">
        <f>IF(NOT(ISBLANK(Sachkonten!D1692)),"Aufwandskonto","")</f>
        <v/>
      </c>
      <c r="B1692" t="str">
        <f>Sachkonten_Import!C1692</f>
        <v/>
      </c>
      <c r="C1692" t="str">
        <f>Sachkonten!H1692</f>
        <v/>
      </c>
      <c r="I1692" t="str">
        <f t="shared" si="52"/>
        <v>Mandant</v>
      </c>
      <c r="J1692">
        <f t="shared" si="53"/>
        <v>1691</v>
      </c>
    </row>
    <row r="1693" spans="1:10">
      <c r="A1693" t="str">
        <f>IF(NOT(ISBLANK(Sachkonten!D1693)),"Aufwandskonto","")</f>
        <v/>
      </c>
      <c r="B1693" t="str">
        <f>Sachkonten_Import!C1693</f>
        <v/>
      </c>
      <c r="C1693" t="str">
        <f>Sachkonten!H1693</f>
        <v/>
      </c>
      <c r="I1693" t="str">
        <f t="shared" si="52"/>
        <v>Mandant</v>
      </c>
      <c r="J1693">
        <f t="shared" si="53"/>
        <v>1692</v>
      </c>
    </row>
    <row r="1694" spans="1:10">
      <c r="A1694" t="str">
        <f>IF(NOT(ISBLANK(Sachkonten!D1694)),"Aufwandskonto","")</f>
        <v/>
      </c>
      <c r="B1694" t="str">
        <f>Sachkonten_Import!C1694</f>
        <v/>
      </c>
      <c r="C1694" t="str">
        <f>Sachkonten!H1694</f>
        <v/>
      </c>
      <c r="I1694" t="str">
        <f t="shared" si="52"/>
        <v>Mandant</v>
      </c>
      <c r="J1694">
        <f t="shared" si="53"/>
        <v>1693</v>
      </c>
    </row>
    <row r="1695" spans="1:10">
      <c r="A1695" t="str">
        <f>IF(NOT(ISBLANK(Sachkonten!D1695)),"Aufwandskonto","")</f>
        <v/>
      </c>
      <c r="B1695" t="str">
        <f>Sachkonten_Import!C1695</f>
        <v/>
      </c>
      <c r="C1695" t="str">
        <f>Sachkonten!H1695</f>
        <v/>
      </c>
      <c r="I1695" t="str">
        <f t="shared" si="52"/>
        <v>Mandant</v>
      </c>
      <c r="J1695">
        <f t="shared" si="53"/>
        <v>1694</v>
      </c>
    </row>
    <row r="1696" spans="1:10">
      <c r="A1696" t="str">
        <f>IF(NOT(ISBLANK(Sachkonten!D1696)),"Aufwandskonto","")</f>
        <v/>
      </c>
      <c r="B1696" t="str">
        <f>Sachkonten_Import!C1696</f>
        <v/>
      </c>
      <c r="C1696" t="str">
        <f>Sachkonten!H1696</f>
        <v/>
      </c>
      <c r="I1696" t="str">
        <f t="shared" si="52"/>
        <v>Mandant</v>
      </c>
      <c r="J1696">
        <f t="shared" si="53"/>
        <v>1695</v>
      </c>
    </row>
    <row r="1697" spans="1:10">
      <c r="A1697" t="str">
        <f>IF(NOT(ISBLANK(Sachkonten!D1697)),"Aufwandskonto","")</f>
        <v/>
      </c>
      <c r="B1697" t="str">
        <f>Sachkonten_Import!C1697</f>
        <v/>
      </c>
      <c r="C1697" t="str">
        <f>Sachkonten!H1697</f>
        <v/>
      </c>
      <c r="I1697" t="str">
        <f t="shared" si="52"/>
        <v>Mandant</v>
      </c>
      <c r="J1697">
        <f t="shared" si="53"/>
        <v>1696</v>
      </c>
    </row>
    <row r="1698" spans="1:10">
      <c r="A1698" t="str">
        <f>IF(NOT(ISBLANK(Sachkonten!D1698)),"Aufwandskonto","")</f>
        <v/>
      </c>
      <c r="B1698" t="str">
        <f>Sachkonten_Import!C1698</f>
        <v/>
      </c>
      <c r="C1698" t="str">
        <f>Sachkonten!H1698</f>
        <v/>
      </c>
      <c r="I1698" t="str">
        <f t="shared" si="52"/>
        <v>Mandant</v>
      </c>
      <c r="J1698">
        <f t="shared" si="53"/>
        <v>1697</v>
      </c>
    </row>
    <row r="1699" spans="1:10">
      <c r="A1699" t="str">
        <f>IF(NOT(ISBLANK(Sachkonten!D1699)),"Aufwandskonto","")</f>
        <v/>
      </c>
      <c r="B1699" t="str">
        <f>Sachkonten_Import!C1699</f>
        <v/>
      </c>
      <c r="C1699" t="str">
        <f>Sachkonten!H1699</f>
        <v/>
      </c>
      <c r="I1699" t="str">
        <f t="shared" si="52"/>
        <v>Mandant</v>
      </c>
      <c r="J1699">
        <f t="shared" si="53"/>
        <v>1698</v>
      </c>
    </row>
    <row r="1700" spans="1:10">
      <c r="A1700" t="str">
        <f>IF(NOT(ISBLANK(Sachkonten!D1700)),"Aufwandskonto","")</f>
        <v/>
      </c>
      <c r="B1700" t="str">
        <f>Sachkonten_Import!C1700</f>
        <v/>
      </c>
      <c r="C1700" t="str">
        <f>Sachkonten!H1700</f>
        <v/>
      </c>
      <c r="I1700" t="str">
        <f t="shared" si="52"/>
        <v>Mandant</v>
      </c>
      <c r="J1700">
        <f t="shared" si="53"/>
        <v>1699</v>
      </c>
    </row>
    <row r="1701" spans="1:10">
      <c r="A1701" t="str">
        <f>IF(NOT(ISBLANK(Sachkonten!D1701)),"Aufwandskonto","")</f>
        <v/>
      </c>
      <c r="B1701" t="str">
        <f>Sachkonten_Import!C1701</f>
        <v/>
      </c>
      <c r="C1701" t="str">
        <f>Sachkonten!H1701</f>
        <v/>
      </c>
      <c r="I1701" t="str">
        <f t="shared" si="52"/>
        <v>Mandant</v>
      </c>
      <c r="J1701">
        <f t="shared" si="53"/>
        <v>1700</v>
      </c>
    </row>
    <row r="1702" spans="1:10">
      <c r="A1702" t="str">
        <f>IF(NOT(ISBLANK(Sachkonten!D1702)),"Aufwandskonto","")</f>
        <v/>
      </c>
      <c r="B1702" t="str">
        <f>Sachkonten_Import!C1702</f>
        <v/>
      </c>
      <c r="C1702" t="str">
        <f>Sachkonten!H1702</f>
        <v/>
      </c>
      <c r="I1702" t="str">
        <f t="shared" si="52"/>
        <v>Mandant</v>
      </c>
      <c r="J1702">
        <f t="shared" si="53"/>
        <v>1701</v>
      </c>
    </row>
    <row r="1703" spans="1:10">
      <c r="A1703" t="str">
        <f>IF(NOT(ISBLANK(Sachkonten!D1703)),"Aufwandskonto","")</f>
        <v/>
      </c>
      <c r="B1703" t="str">
        <f>Sachkonten_Import!C1703</f>
        <v/>
      </c>
      <c r="C1703" t="str">
        <f>Sachkonten!H1703</f>
        <v/>
      </c>
      <c r="I1703" t="str">
        <f t="shared" si="52"/>
        <v>Mandant</v>
      </c>
      <c r="J1703">
        <f t="shared" si="53"/>
        <v>1702</v>
      </c>
    </row>
    <row r="1704" spans="1:10">
      <c r="A1704" t="str">
        <f>IF(NOT(ISBLANK(Sachkonten!D1704)),"Aufwandskonto","")</f>
        <v/>
      </c>
      <c r="B1704" t="str">
        <f>Sachkonten_Import!C1704</f>
        <v/>
      </c>
      <c r="C1704" t="str">
        <f>Sachkonten!H1704</f>
        <v/>
      </c>
      <c r="I1704" t="str">
        <f t="shared" si="52"/>
        <v>Mandant</v>
      </c>
      <c r="J1704">
        <f t="shared" si="53"/>
        <v>1703</v>
      </c>
    </row>
    <row r="1705" spans="1:10">
      <c r="A1705" t="str">
        <f>IF(NOT(ISBLANK(Sachkonten!D1705)),"Aufwandskonto","")</f>
        <v/>
      </c>
      <c r="B1705" t="str">
        <f>Sachkonten_Import!C1705</f>
        <v/>
      </c>
      <c r="C1705" t="str">
        <f>Sachkonten!H1705</f>
        <v/>
      </c>
      <c r="I1705" t="str">
        <f t="shared" si="52"/>
        <v>Mandant</v>
      </c>
      <c r="J1705">
        <f t="shared" si="53"/>
        <v>1704</v>
      </c>
    </row>
    <row r="1706" spans="1:10">
      <c r="A1706" t="str">
        <f>IF(NOT(ISBLANK(Sachkonten!D1706)),"Aufwandskonto","")</f>
        <v/>
      </c>
      <c r="B1706" t="str">
        <f>Sachkonten_Import!C1706</f>
        <v/>
      </c>
      <c r="C1706" t="str">
        <f>Sachkonten!H1706</f>
        <v/>
      </c>
      <c r="I1706" t="str">
        <f t="shared" si="52"/>
        <v>Mandant</v>
      </c>
      <c r="J1706">
        <f t="shared" si="53"/>
        <v>1705</v>
      </c>
    </row>
    <row r="1707" spans="1:10">
      <c r="A1707" t="str">
        <f>IF(NOT(ISBLANK(Sachkonten!D1707)),"Aufwandskonto","")</f>
        <v/>
      </c>
      <c r="B1707" t="str">
        <f>Sachkonten_Import!C1707</f>
        <v/>
      </c>
      <c r="C1707" t="str">
        <f>Sachkonten!H1707</f>
        <v/>
      </c>
      <c r="I1707" t="str">
        <f t="shared" si="52"/>
        <v>Mandant</v>
      </c>
      <c r="J1707">
        <f t="shared" si="53"/>
        <v>1706</v>
      </c>
    </row>
    <row r="1708" spans="1:10">
      <c r="A1708" t="str">
        <f>IF(NOT(ISBLANK(Sachkonten!D1708)),"Aufwandskonto","")</f>
        <v/>
      </c>
      <c r="B1708" t="str">
        <f>Sachkonten_Import!C1708</f>
        <v/>
      </c>
      <c r="C1708" t="str">
        <f>Sachkonten!H1708</f>
        <v/>
      </c>
      <c r="I1708" t="str">
        <f t="shared" si="52"/>
        <v>Mandant</v>
      </c>
      <c r="J1708">
        <f t="shared" si="53"/>
        <v>1707</v>
      </c>
    </row>
    <row r="1709" spans="1:10">
      <c r="A1709" t="str">
        <f>IF(NOT(ISBLANK(Sachkonten!D1709)),"Aufwandskonto","")</f>
        <v/>
      </c>
      <c r="B1709" t="str">
        <f>Sachkonten_Import!C1709</f>
        <v/>
      </c>
      <c r="C1709" t="str">
        <f>Sachkonten!H1709</f>
        <v/>
      </c>
      <c r="I1709" t="str">
        <f t="shared" si="52"/>
        <v>Mandant</v>
      </c>
      <c r="J1709">
        <f t="shared" si="53"/>
        <v>1708</v>
      </c>
    </row>
    <row r="1710" spans="1:10">
      <c r="A1710" t="str">
        <f>IF(NOT(ISBLANK(Sachkonten!D1710)),"Aufwandskonto","")</f>
        <v/>
      </c>
      <c r="B1710" t="str">
        <f>Sachkonten_Import!C1710</f>
        <v/>
      </c>
      <c r="C1710" t="str">
        <f>Sachkonten!H1710</f>
        <v/>
      </c>
      <c r="I1710" t="str">
        <f t="shared" si="52"/>
        <v>Mandant</v>
      </c>
      <c r="J1710">
        <f t="shared" si="53"/>
        <v>1709</v>
      </c>
    </row>
    <row r="1711" spans="1:10">
      <c r="A1711" t="str">
        <f>IF(NOT(ISBLANK(Sachkonten!D1711)),"Aufwandskonto","")</f>
        <v/>
      </c>
      <c r="B1711" t="str">
        <f>Sachkonten_Import!C1711</f>
        <v/>
      </c>
      <c r="C1711" t="str">
        <f>Sachkonten!H1711</f>
        <v/>
      </c>
      <c r="I1711" t="str">
        <f t="shared" si="52"/>
        <v>Mandant</v>
      </c>
      <c r="J1711">
        <f t="shared" si="53"/>
        <v>1710</v>
      </c>
    </row>
    <row r="1712" spans="1:10">
      <c r="A1712" t="str">
        <f>IF(NOT(ISBLANK(Sachkonten!D1712)),"Aufwandskonto","")</f>
        <v/>
      </c>
      <c r="B1712" t="str">
        <f>Sachkonten_Import!C1712</f>
        <v/>
      </c>
      <c r="C1712" t="str">
        <f>Sachkonten!H1712</f>
        <v/>
      </c>
      <c r="I1712" t="str">
        <f t="shared" si="52"/>
        <v>Mandant</v>
      </c>
      <c r="J1712">
        <f t="shared" si="53"/>
        <v>1711</v>
      </c>
    </row>
    <row r="1713" spans="1:10">
      <c r="A1713" t="str">
        <f>IF(NOT(ISBLANK(Sachkonten!D1713)),"Aufwandskonto","")</f>
        <v/>
      </c>
      <c r="B1713" t="str">
        <f>Sachkonten_Import!C1713</f>
        <v/>
      </c>
      <c r="C1713" t="str">
        <f>Sachkonten!H1713</f>
        <v/>
      </c>
      <c r="I1713" t="str">
        <f t="shared" si="52"/>
        <v>Mandant</v>
      </c>
      <c r="J1713">
        <f t="shared" si="53"/>
        <v>1712</v>
      </c>
    </row>
    <row r="1714" spans="1:10">
      <c r="A1714" t="str">
        <f>IF(NOT(ISBLANK(Sachkonten!D1714)),"Aufwandskonto","")</f>
        <v/>
      </c>
      <c r="B1714" t="str">
        <f>Sachkonten_Import!C1714</f>
        <v/>
      </c>
      <c r="C1714" t="str">
        <f>Sachkonten!H1714</f>
        <v/>
      </c>
      <c r="I1714" t="str">
        <f t="shared" si="52"/>
        <v>Mandant</v>
      </c>
      <c r="J1714">
        <f t="shared" si="53"/>
        <v>1713</v>
      </c>
    </row>
    <row r="1715" spans="1:10">
      <c r="A1715" t="str">
        <f>IF(NOT(ISBLANK(Sachkonten!D1715)),"Aufwandskonto","")</f>
        <v/>
      </c>
      <c r="B1715" t="str">
        <f>Sachkonten_Import!C1715</f>
        <v/>
      </c>
      <c r="C1715" t="str">
        <f>Sachkonten!H1715</f>
        <v/>
      </c>
      <c r="I1715" t="str">
        <f t="shared" si="52"/>
        <v>Mandant</v>
      </c>
      <c r="J1715">
        <f t="shared" si="53"/>
        <v>1714</v>
      </c>
    </row>
    <row r="1716" spans="1:10">
      <c r="A1716" t="str">
        <f>IF(NOT(ISBLANK(Sachkonten!D1716)),"Aufwandskonto","")</f>
        <v/>
      </c>
      <c r="B1716" t="str">
        <f>Sachkonten_Import!C1716</f>
        <v/>
      </c>
      <c r="C1716" t="str">
        <f>Sachkonten!H1716</f>
        <v/>
      </c>
      <c r="I1716" t="str">
        <f t="shared" si="52"/>
        <v>Mandant</v>
      </c>
      <c r="J1716">
        <f t="shared" si="53"/>
        <v>1715</v>
      </c>
    </row>
    <row r="1717" spans="1:10">
      <c r="A1717" t="str">
        <f>IF(NOT(ISBLANK(Sachkonten!D1717)),"Aufwandskonto","")</f>
        <v/>
      </c>
      <c r="B1717" t="str">
        <f>Sachkonten_Import!C1717</f>
        <v/>
      </c>
      <c r="C1717" t="str">
        <f>Sachkonten!H1717</f>
        <v/>
      </c>
      <c r="I1717" t="str">
        <f t="shared" si="52"/>
        <v>Mandant</v>
      </c>
      <c r="J1717">
        <f t="shared" si="53"/>
        <v>1716</v>
      </c>
    </row>
    <row r="1718" spans="1:10">
      <c r="A1718" t="str">
        <f>IF(NOT(ISBLANK(Sachkonten!D1718)),"Aufwandskonto","")</f>
        <v/>
      </c>
      <c r="B1718" t="str">
        <f>Sachkonten_Import!C1718</f>
        <v/>
      </c>
      <c r="C1718" t="str">
        <f>Sachkonten!H1718</f>
        <v/>
      </c>
      <c r="I1718" t="str">
        <f t="shared" si="52"/>
        <v>Mandant</v>
      </c>
      <c r="J1718">
        <f t="shared" si="53"/>
        <v>1717</v>
      </c>
    </row>
    <row r="1719" spans="1:10">
      <c r="A1719" t="str">
        <f>IF(NOT(ISBLANK(Sachkonten!D1719)),"Aufwandskonto","")</f>
        <v/>
      </c>
      <c r="B1719" t="str">
        <f>Sachkonten_Import!C1719</f>
        <v/>
      </c>
      <c r="C1719" t="str">
        <f>Sachkonten!H1719</f>
        <v/>
      </c>
      <c r="I1719" t="str">
        <f t="shared" si="52"/>
        <v>Mandant</v>
      </c>
      <c r="J1719">
        <f t="shared" si="53"/>
        <v>1718</v>
      </c>
    </row>
    <row r="1720" spans="1:10">
      <c r="A1720" t="str">
        <f>IF(NOT(ISBLANK(Sachkonten!D1720)),"Aufwandskonto","")</f>
        <v/>
      </c>
      <c r="B1720" t="str">
        <f>Sachkonten_Import!C1720</f>
        <v/>
      </c>
      <c r="C1720" t="str">
        <f>Sachkonten!H1720</f>
        <v/>
      </c>
      <c r="I1720" t="str">
        <f t="shared" si="52"/>
        <v>Mandant</v>
      </c>
      <c r="J1720">
        <f t="shared" si="53"/>
        <v>1719</v>
      </c>
    </row>
    <row r="1721" spans="1:10">
      <c r="A1721" t="str">
        <f>IF(NOT(ISBLANK(Sachkonten!D1721)),"Aufwandskonto","")</f>
        <v/>
      </c>
      <c r="B1721" t="str">
        <f>Sachkonten_Import!C1721</f>
        <v/>
      </c>
      <c r="C1721" t="str">
        <f>Sachkonten!H1721</f>
        <v/>
      </c>
      <c r="I1721" t="str">
        <f t="shared" si="52"/>
        <v>Mandant</v>
      </c>
      <c r="J1721">
        <f t="shared" si="53"/>
        <v>1720</v>
      </c>
    </row>
    <row r="1722" spans="1:10">
      <c r="A1722" t="str">
        <f>IF(NOT(ISBLANK(Sachkonten!D1722)),"Aufwandskonto","")</f>
        <v/>
      </c>
      <c r="B1722" t="str">
        <f>Sachkonten_Import!C1722</f>
        <v/>
      </c>
      <c r="C1722" t="str">
        <f>Sachkonten!H1722</f>
        <v/>
      </c>
      <c r="I1722" t="str">
        <f t="shared" si="52"/>
        <v>Mandant</v>
      </c>
      <c r="J1722">
        <f t="shared" si="53"/>
        <v>1721</v>
      </c>
    </row>
    <row r="1723" spans="1:10">
      <c r="A1723" t="str">
        <f>IF(NOT(ISBLANK(Sachkonten!D1723)),"Aufwandskonto","")</f>
        <v/>
      </c>
      <c r="B1723" t="str">
        <f>Sachkonten_Import!C1723</f>
        <v/>
      </c>
      <c r="C1723" t="str">
        <f>Sachkonten!H1723</f>
        <v/>
      </c>
      <c r="I1723" t="str">
        <f t="shared" si="52"/>
        <v>Mandant</v>
      </c>
      <c r="J1723">
        <f t="shared" si="53"/>
        <v>1722</v>
      </c>
    </row>
    <row r="1724" spans="1:10">
      <c r="A1724" t="str">
        <f>IF(NOT(ISBLANK(Sachkonten!D1724)),"Aufwandskonto","")</f>
        <v/>
      </c>
      <c r="B1724" t="str">
        <f>Sachkonten_Import!C1724</f>
        <v/>
      </c>
      <c r="C1724" t="str">
        <f>Sachkonten!H1724</f>
        <v/>
      </c>
      <c r="I1724" t="str">
        <f t="shared" si="52"/>
        <v>Mandant</v>
      </c>
      <c r="J1724">
        <f t="shared" si="53"/>
        <v>1723</v>
      </c>
    </row>
    <row r="1725" spans="1:10">
      <c r="A1725" t="str">
        <f>IF(NOT(ISBLANK(Sachkonten!D1725)),"Aufwandskonto","")</f>
        <v/>
      </c>
      <c r="B1725" t="str">
        <f>Sachkonten_Import!C1725</f>
        <v/>
      </c>
      <c r="C1725" t="str">
        <f>Sachkonten!H1725</f>
        <v/>
      </c>
      <c r="I1725" t="str">
        <f t="shared" si="52"/>
        <v>Mandant</v>
      </c>
      <c r="J1725">
        <f t="shared" si="53"/>
        <v>1724</v>
      </c>
    </row>
    <row r="1726" spans="1:10">
      <c r="A1726" t="str">
        <f>IF(NOT(ISBLANK(Sachkonten!D1726)),"Aufwandskonto","")</f>
        <v/>
      </c>
      <c r="B1726" t="str">
        <f>Sachkonten_Import!C1726</f>
        <v/>
      </c>
      <c r="C1726" t="str">
        <f>Sachkonten!H1726</f>
        <v/>
      </c>
      <c r="I1726" t="str">
        <f t="shared" si="52"/>
        <v>Mandant</v>
      </c>
      <c r="J1726">
        <f t="shared" si="53"/>
        <v>1725</v>
      </c>
    </row>
    <row r="1727" spans="1:10">
      <c r="A1727" t="str">
        <f>IF(NOT(ISBLANK(Sachkonten!D1727)),"Aufwandskonto","")</f>
        <v/>
      </c>
      <c r="B1727" t="str">
        <f>Sachkonten_Import!C1727</f>
        <v/>
      </c>
      <c r="C1727" t="str">
        <f>Sachkonten!H1727</f>
        <v/>
      </c>
      <c r="I1727" t="str">
        <f t="shared" si="52"/>
        <v>Mandant</v>
      </c>
      <c r="J1727">
        <f t="shared" si="53"/>
        <v>1726</v>
      </c>
    </row>
    <row r="1728" spans="1:10">
      <c r="A1728" t="str">
        <f>IF(NOT(ISBLANK(Sachkonten!D1728)),"Aufwandskonto","")</f>
        <v/>
      </c>
      <c r="B1728" t="str">
        <f>Sachkonten_Import!C1728</f>
        <v/>
      </c>
      <c r="C1728" t="str">
        <f>Sachkonten!H1728</f>
        <v/>
      </c>
      <c r="I1728" t="str">
        <f t="shared" si="52"/>
        <v>Mandant</v>
      </c>
      <c r="J1728">
        <f t="shared" si="53"/>
        <v>1727</v>
      </c>
    </row>
    <row r="1729" spans="1:10">
      <c r="A1729" t="str">
        <f>IF(NOT(ISBLANK(Sachkonten!D1729)),"Aufwandskonto","")</f>
        <v/>
      </c>
      <c r="B1729" t="str">
        <f>Sachkonten_Import!C1729</f>
        <v/>
      </c>
      <c r="C1729" t="str">
        <f>Sachkonten!H1729</f>
        <v/>
      </c>
      <c r="I1729" t="str">
        <f t="shared" si="52"/>
        <v>Mandant</v>
      </c>
      <c r="J1729">
        <f t="shared" si="53"/>
        <v>1728</v>
      </c>
    </row>
    <row r="1730" spans="1:10">
      <c r="A1730" t="str">
        <f>IF(NOT(ISBLANK(Sachkonten!D1730)),"Aufwandskonto","")</f>
        <v/>
      </c>
      <c r="B1730" t="str">
        <f>Sachkonten_Import!C1730</f>
        <v/>
      </c>
      <c r="C1730" t="str">
        <f>Sachkonten!H1730</f>
        <v/>
      </c>
      <c r="I1730" t="str">
        <f t="shared" ref="I1730:I1793" si="54">Mandantname</f>
        <v>Mandant</v>
      </c>
      <c r="J1730">
        <f t="shared" si="53"/>
        <v>1729</v>
      </c>
    </row>
    <row r="1731" spans="1:10">
      <c r="A1731" t="str">
        <f>IF(NOT(ISBLANK(Sachkonten!D1731)),"Aufwandskonto","")</f>
        <v/>
      </c>
      <c r="B1731" t="str">
        <f>Sachkonten_Import!C1731</f>
        <v/>
      </c>
      <c r="C1731" t="str">
        <f>Sachkonten!H1731</f>
        <v/>
      </c>
      <c r="I1731" t="str">
        <f t="shared" si="54"/>
        <v>Mandant</v>
      </c>
      <c r="J1731">
        <f t="shared" si="53"/>
        <v>1730</v>
      </c>
    </row>
    <row r="1732" spans="1:10">
      <c r="A1732" t="str">
        <f>IF(NOT(ISBLANK(Sachkonten!D1732)),"Aufwandskonto","")</f>
        <v/>
      </c>
      <c r="B1732" t="str">
        <f>Sachkonten_Import!C1732</f>
        <v/>
      </c>
      <c r="C1732" t="str">
        <f>Sachkonten!H1732</f>
        <v/>
      </c>
      <c r="I1732" t="str">
        <f t="shared" si="54"/>
        <v>Mandant</v>
      </c>
      <c r="J1732">
        <f t="shared" ref="J1732:J1795" si="55">J1731+1</f>
        <v>1731</v>
      </c>
    </row>
    <row r="1733" spans="1:10">
      <c r="A1733" t="str">
        <f>IF(NOT(ISBLANK(Sachkonten!D1733)),"Aufwandskonto","")</f>
        <v/>
      </c>
      <c r="B1733" t="str">
        <f>Sachkonten_Import!C1733</f>
        <v/>
      </c>
      <c r="C1733" t="str">
        <f>Sachkonten!H1733</f>
        <v/>
      </c>
      <c r="I1733" t="str">
        <f t="shared" si="54"/>
        <v>Mandant</v>
      </c>
      <c r="J1733">
        <f t="shared" si="55"/>
        <v>1732</v>
      </c>
    </row>
    <row r="1734" spans="1:10">
      <c r="A1734" t="str">
        <f>IF(NOT(ISBLANK(Sachkonten!D1734)),"Aufwandskonto","")</f>
        <v/>
      </c>
      <c r="B1734" t="str">
        <f>Sachkonten_Import!C1734</f>
        <v/>
      </c>
      <c r="C1734" t="str">
        <f>Sachkonten!H1734</f>
        <v/>
      </c>
      <c r="I1734" t="str">
        <f t="shared" si="54"/>
        <v>Mandant</v>
      </c>
      <c r="J1734">
        <f t="shared" si="55"/>
        <v>1733</v>
      </c>
    </row>
    <row r="1735" spans="1:10">
      <c r="A1735" t="str">
        <f>IF(NOT(ISBLANK(Sachkonten!D1735)),"Aufwandskonto","")</f>
        <v/>
      </c>
      <c r="B1735" t="str">
        <f>Sachkonten_Import!C1735</f>
        <v/>
      </c>
      <c r="C1735" t="str">
        <f>Sachkonten!H1735</f>
        <v/>
      </c>
      <c r="I1735" t="str">
        <f t="shared" si="54"/>
        <v>Mandant</v>
      </c>
      <c r="J1735">
        <f t="shared" si="55"/>
        <v>1734</v>
      </c>
    </row>
    <row r="1736" spans="1:10">
      <c r="A1736" t="str">
        <f>IF(NOT(ISBLANK(Sachkonten!D1736)),"Aufwandskonto","")</f>
        <v/>
      </c>
      <c r="B1736" t="str">
        <f>Sachkonten_Import!C1736</f>
        <v/>
      </c>
      <c r="C1736" t="str">
        <f>Sachkonten!H1736</f>
        <v/>
      </c>
      <c r="I1736" t="str">
        <f t="shared" si="54"/>
        <v>Mandant</v>
      </c>
      <c r="J1736">
        <f t="shared" si="55"/>
        <v>1735</v>
      </c>
    </row>
    <row r="1737" spans="1:10">
      <c r="A1737" t="str">
        <f>IF(NOT(ISBLANK(Sachkonten!D1737)),"Aufwandskonto","")</f>
        <v/>
      </c>
      <c r="B1737" t="str">
        <f>Sachkonten_Import!C1737</f>
        <v/>
      </c>
      <c r="C1737" t="str">
        <f>Sachkonten!H1737</f>
        <v/>
      </c>
      <c r="I1737" t="str">
        <f t="shared" si="54"/>
        <v>Mandant</v>
      </c>
      <c r="J1737">
        <f t="shared" si="55"/>
        <v>1736</v>
      </c>
    </row>
    <row r="1738" spans="1:10">
      <c r="A1738" t="str">
        <f>IF(NOT(ISBLANK(Sachkonten!D1738)),"Aufwandskonto","")</f>
        <v/>
      </c>
      <c r="B1738" t="str">
        <f>Sachkonten_Import!C1738</f>
        <v/>
      </c>
      <c r="C1738" t="str">
        <f>Sachkonten!H1738</f>
        <v/>
      </c>
      <c r="I1738" t="str">
        <f t="shared" si="54"/>
        <v>Mandant</v>
      </c>
      <c r="J1738">
        <f t="shared" si="55"/>
        <v>1737</v>
      </c>
    </row>
    <row r="1739" spans="1:10">
      <c r="A1739" t="str">
        <f>IF(NOT(ISBLANK(Sachkonten!D1739)),"Aufwandskonto","")</f>
        <v/>
      </c>
      <c r="B1739" t="str">
        <f>Sachkonten_Import!C1739</f>
        <v/>
      </c>
      <c r="C1739" t="str">
        <f>Sachkonten!H1739</f>
        <v/>
      </c>
      <c r="I1739" t="str">
        <f t="shared" si="54"/>
        <v>Mandant</v>
      </c>
      <c r="J1739">
        <f t="shared" si="55"/>
        <v>1738</v>
      </c>
    </row>
    <row r="1740" spans="1:10">
      <c r="A1740" t="str">
        <f>IF(NOT(ISBLANK(Sachkonten!D1740)),"Aufwandskonto","")</f>
        <v/>
      </c>
      <c r="B1740" t="str">
        <f>Sachkonten_Import!C1740</f>
        <v/>
      </c>
      <c r="C1740" t="str">
        <f>Sachkonten!H1740</f>
        <v/>
      </c>
      <c r="I1740" t="str">
        <f t="shared" si="54"/>
        <v>Mandant</v>
      </c>
      <c r="J1740">
        <f t="shared" si="55"/>
        <v>1739</v>
      </c>
    </row>
    <row r="1741" spans="1:10">
      <c r="A1741" t="str">
        <f>IF(NOT(ISBLANK(Sachkonten!D1741)),"Aufwandskonto","")</f>
        <v/>
      </c>
      <c r="B1741" t="str">
        <f>Sachkonten_Import!C1741</f>
        <v/>
      </c>
      <c r="C1741" t="str">
        <f>Sachkonten!H1741</f>
        <v/>
      </c>
      <c r="I1741" t="str">
        <f t="shared" si="54"/>
        <v>Mandant</v>
      </c>
      <c r="J1741">
        <f t="shared" si="55"/>
        <v>1740</v>
      </c>
    </row>
    <row r="1742" spans="1:10">
      <c r="A1742" t="str">
        <f>IF(NOT(ISBLANK(Sachkonten!D1742)),"Aufwandskonto","")</f>
        <v/>
      </c>
      <c r="B1742" t="str">
        <f>Sachkonten_Import!C1742</f>
        <v/>
      </c>
      <c r="C1742" t="str">
        <f>Sachkonten!H1742</f>
        <v/>
      </c>
      <c r="I1742" t="str">
        <f t="shared" si="54"/>
        <v>Mandant</v>
      </c>
      <c r="J1742">
        <f t="shared" si="55"/>
        <v>1741</v>
      </c>
    </row>
    <row r="1743" spans="1:10">
      <c r="A1743" t="str">
        <f>IF(NOT(ISBLANK(Sachkonten!D1743)),"Aufwandskonto","")</f>
        <v/>
      </c>
      <c r="B1743" t="str">
        <f>Sachkonten_Import!C1743</f>
        <v/>
      </c>
      <c r="C1743" t="str">
        <f>Sachkonten!H1743</f>
        <v/>
      </c>
      <c r="I1743" t="str">
        <f t="shared" si="54"/>
        <v>Mandant</v>
      </c>
      <c r="J1743">
        <f t="shared" si="55"/>
        <v>1742</v>
      </c>
    </row>
    <row r="1744" spans="1:10">
      <c r="A1744" t="str">
        <f>IF(NOT(ISBLANK(Sachkonten!D1744)),"Aufwandskonto","")</f>
        <v/>
      </c>
      <c r="B1744" t="str">
        <f>Sachkonten_Import!C1744</f>
        <v/>
      </c>
      <c r="C1744" t="str">
        <f>Sachkonten!H1744</f>
        <v/>
      </c>
      <c r="I1744" t="str">
        <f t="shared" si="54"/>
        <v>Mandant</v>
      </c>
      <c r="J1744">
        <f t="shared" si="55"/>
        <v>1743</v>
      </c>
    </row>
    <row r="1745" spans="1:10">
      <c r="A1745" t="str">
        <f>IF(NOT(ISBLANK(Sachkonten!D1745)),"Aufwandskonto","")</f>
        <v/>
      </c>
      <c r="B1745" t="str">
        <f>Sachkonten_Import!C1745</f>
        <v/>
      </c>
      <c r="C1745" t="str">
        <f>Sachkonten!H1745</f>
        <v/>
      </c>
      <c r="I1745" t="str">
        <f t="shared" si="54"/>
        <v>Mandant</v>
      </c>
      <c r="J1745">
        <f t="shared" si="55"/>
        <v>1744</v>
      </c>
    </row>
    <row r="1746" spans="1:10">
      <c r="A1746" t="str">
        <f>IF(NOT(ISBLANK(Sachkonten!D1746)),"Aufwandskonto","")</f>
        <v/>
      </c>
      <c r="B1746" t="str">
        <f>Sachkonten_Import!C1746</f>
        <v/>
      </c>
      <c r="C1746" t="str">
        <f>Sachkonten!H1746</f>
        <v/>
      </c>
      <c r="I1746" t="str">
        <f t="shared" si="54"/>
        <v>Mandant</v>
      </c>
      <c r="J1746">
        <f t="shared" si="55"/>
        <v>1745</v>
      </c>
    </row>
    <row r="1747" spans="1:10">
      <c r="A1747" t="str">
        <f>IF(NOT(ISBLANK(Sachkonten!D1747)),"Aufwandskonto","")</f>
        <v/>
      </c>
      <c r="B1747" t="str">
        <f>Sachkonten_Import!C1747</f>
        <v/>
      </c>
      <c r="C1747" t="str">
        <f>Sachkonten!H1747</f>
        <v/>
      </c>
      <c r="I1747" t="str">
        <f t="shared" si="54"/>
        <v>Mandant</v>
      </c>
      <c r="J1747">
        <f t="shared" si="55"/>
        <v>1746</v>
      </c>
    </row>
    <row r="1748" spans="1:10">
      <c r="A1748" t="str">
        <f>IF(NOT(ISBLANK(Sachkonten!D1748)),"Aufwandskonto","")</f>
        <v/>
      </c>
      <c r="B1748" t="str">
        <f>Sachkonten_Import!C1748</f>
        <v/>
      </c>
      <c r="C1748" t="str">
        <f>Sachkonten!H1748</f>
        <v/>
      </c>
      <c r="I1748" t="str">
        <f t="shared" si="54"/>
        <v>Mandant</v>
      </c>
      <c r="J1748">
        <f t="shared" si="55"/>
        <v>1747</v>
      </c>
    </row>
    <row r="1749" spans="1:10">
      <c r="A1749" t="str">
        <f>IF(NOT(ISBLANK(Sachkonten!D1749)),"Aufwandskonto","")</f>
        <v/>
      </c>
      <c r="B1749" t="str">
        <f>Sachkonten_Import!C1749</f>
        <v/>
      </c>
      <c r="C1749" t="str">
        <f>Sachkonten!H1749</f>
        <v/>
      </c>
      <c r="I1749" t="str">
        <f t="shared" si="54"/>
        <v>Mandant</v>
      </c>
      <c r="J1749">
        <f t="shared" si="55"/>
        <v>1748</v>
      </c>
    </row>
    <row r="1750" spans="1:10">
      <c r="A1750" t="str">
        <f>IF(NOT(ISBLANK(Sachkonten!D1750)),"Aufwandskonto","")</f>
        <v/>
      </c>
      <c r="B1750" t="str">
        <f>Sachkonten_Import!C1750</f>
        <v/>
      </c>
      <c r="C1750" t="str">
        <f>Sachkonten!H1750</f>
        <v/>
      </c>
      <c r="I1750" t="str">
        <f t="shared" si="54"/>
        <v>Mandant</v>
      </c>
      <c r="J1750">
        <f t="shared" si="55"/>
        <v>1749</v>
      </c>
    </row>
    <row r="1751" spans="1:10">
      <c r="A1751" t="str">
        <f>IF(NOT(ISBLANK(Sachkonten!D1751)),"Aufwandskonto","")</f>
        <v/>
      </c>
      <c r="B1751" t="str">
        <f>Sachkonten_Import!C1751</f>
        <v/>
      </c>
      <c r="C1751" t="str">
        <f>Sachkonten!H1751</f>
        <v/>
      </c>
      <c r="I1751" t="str">
        <f t="shared" si="54"/>
        <v>Mandant</v>
      </c>
      <c r="J1751">
        <f t="shared" si="55"/>
        <v>1750</v>
      </c>
    </row>
    <row r="1752" spans="1:10">
      <c r="A1752" t="str">
        <f>IF(NOT(ISBLANK(Sachkonten!D1752)),"Aufwandskonto","")</f>
        <v/>
      </c>
      <c r="B1752" t="str">
        <f>Sachkonten_Import!C1752</f>
        <v/>
      </c>
      <c r="C1752" t="str">
        <f>Sachkonten!H1752</f>
        <v/>
      </c>
      <c r="I1752" t="str">
        <f t="shared" si="54"/>
        <v>Mandant</v>
      </c>
      <c r="J1752">
        <f t="shared" si="55"/>
        <v>1751</v>
      </c>
    </row>
    <row r="1753" spans="1:10">
      <c r="A1753" t="str">
        <f>IF(NOT(ISBLANK(Sachkonten!D1753)),"Aufwandskonto","")</f>
        <v/>
      </c>
      <c r="B1753" t="str">
        <f>Sachkonten_Import!C1753</f>
        <v/>
      </c>
      <c r="C1753" t="str">
        <f>Sachkonten!H1753</f>
        <v/>
      </c>
      <c r="I1753" t="str">
        <f t="shared" si="54"/>
        <v>Mandant</v>
      </c>
      <c r="J1753">
        <f t="shared" si="55"/>
        <v>1752</v>
      </c>
    </row>
    <row r="1754" spans="1:10">
      <c r="A1754" t="str">
        <f>IF(NOT(ISBLANK(Sachkonten!D1754)),"Aufwandskonto","")</f>
        <v/>
      </c>
      <c r="B1754" t="str">
        <f>Sachkonten_Import!C1754</f>
        <v/>
      </c>
      <c r="C1754" t="str">
        <f>Sachkonten!H1754</f>
        <v/>
      </c>
      <c r="I1754" t="str">
        <f t="shared" si="54"/>
        <v>Mandant</v>
      </c>
      <c r="J1754">
        <f t="shared" si="55"/>
        <v>1753</v>
      </c>
    </row>
    <row r="1755" spans="1:10">
      <c r="A1755" t="str">
        <f>IF(NOT(ISBLANK(Sachkonten!D1755)),"Aufwandskonto","")</f>
        <v/>
      </c>
      <c r="B1755" t="str">
        <f>Sachkonten_Import!C1755</f>
        <v/>
      </c>
      <c r="C1755" t="str">
        <f>Sachkonten!H1755</f>
        <v/>
      </c>
      <c r="I1755" t="str">
        <f t="shared" si="54"/>
        <v>Mandant</v>
      </c>
      <c r="J1755">
        <f t="shared" si="55"/>
        <v>1754</v>
      </c>
    </row>
    <row r="1756" spans="1:10">
      <c r="A1756" t="str">
        <f>IF(NOT(ISBLANK(Sachkonten!D1756)),"Aufwandskonto","")</f>
        <v/>
      </c>
      <c r="B1756" t="str">
        <f>Sachkonten_Import!C1756</f>
        <v/>
      </c>
      <c r="C1756" t="str">
        <f>Sachkonten!H1756</f>
        <v/>
      </c>
      <c r="I1756" t="str">
        <f t="shared" si="54"/>
        <v>Mandant</v>
      </c>
      <c r="J1756">
        <f t="shared" si="55"/>
        <v>1755</v>
      </c>
    </row>
    <row r="1757" spans="1:10">
      <c r="A1757" t="str">
        <f>IF(NOT(ISBLANK(Sachkonten!D1757)),"Aufwandskonto","")</f>
        <v/>
      </c>
      <c r="B1757" t="str">
        <f>Sachkonten_Import!C1757</f>
        <v/>
      </c>
      <c r="C1757" t="str">
        <f>Sachkonten!H1757</f>
        <v/>
      </c>
      <c r="I1757" t="str">
        <f t="shared" si="54"/>
        <v>Mandant</v>
      </c>
      <c r="J1757">
        <f t="shared" si="55"/>
        <v>1756</v>
      </c>
    </row>
    <row r="1758" spans="1:10">
      <c r="A1758" t="str">
        <f>IF(NOT(ISBLANK(Sachkonten!D1758)),"Aufwandskonto","")</f>
        <v/>
      </c>
      <c r="B1758" t="str">
        <f>Sachkonten_Import!C1758</f>
        <v/>
      </c>
      <c r="C1758" t="str">
        <f>Sachkonten!H1758</f>
        <v/>
      </c>
      <c r="I1758" t="str">
        <f t="shared" si="54"/>
        <v>Mandant</v>
      </c>
      <c r="J1758">
        <f t="shared" si="55"/>
        <v>1757</v>
      </c>
    </row>
    <row r="1759" spans="1:10">
      <c r="A1759" t="str">
        <f>IF(NOT(ISBLANK(Sachkonten!D1759)),"Aufwandskonto","")</f>
        <v/>
      </c>
      <c r="B1759" t="str">
        <f>Sachkonten_Import!C1759</f>
        <v/>
      </c>
      <c r="C1759" t="str">
        <f>Sachkonten!H1759</f>
        <v/>
      </c>
      <c r="I1759" t="str">
        <f t="shared" si="54"/>
        <v>Mandant</v>
      </c>
      <c r="J1759">
        <f t="shared" si="55"/>
        <v>1758</v>
      </c>
    </row>
    <row r="1760" spans="1:10">
      <c r="A1760" t="str">
        <f>IF(NOT(ISBLANK(Sachkonten!D1760)),"Aufwandskonto","")</f>
        <v/>
      </c>
      <c r="B1760" t="str">
        <f>Sachkonten_Import!C1760</f>
        <v/>
      </c>
      <c r="C1760" t="str">
        <f>Sachkonten!H1760</f>
        <v/>
      </c>
      <c r="I1760" t="str">
        <f t="shared" si="54"/>
        <v>Mandant</v>
      </c>
      <c r="J1760">
        <f t="shared" si="55"/>
        <v>1759</v>
      </c>
    </row>
    <row r="1761" spans="1:10">
      <c r="A1761" t="str">
        <f>IF(NOT(ISBLANK(Sachkonten!D1761)),"Aufwandskonto","")</f>
        <v/>
      </c>
      <c r="B1761" t="str">
        <f>Sachkonten_Import!C1761</f>
        <v/>
      </c>
      <c r="C1761" t="str">
        <f>Sachkonten!H1761</f>
        <v/>
      </c>
      <c r="I1761" t="str">
        <f t="shared" si="54"/>
        <v>Mandant</v>
      </c>
      <c r="J1761">
        <f t="shared" si="55"/>
        <v>1760</v>
      </c>
    </row>
    <row r="1762" spans="1:10">
      <c r="A1762" t="str">
        <f>IF(NOT(ISBLANK(Sachkonten!D1762)),"Aufwandskonto","")</f>
        <v/>
      </c>
      <c r="B1762" t="str">
        <f>Sachkonten_Import!C1762</f>
        <v/>
      </c>
      <c r="C1762" t="str">
        <f>Sachkonten!H1762</f>
        <v/>
      </c>
      <c r="I1762" t="str">
        <f t="shared" si="54"/>
        <v>Mandant</v>
      </c>
      <c r="J1762">
        <f t="shared" si="55"/>
        <v>1761</v>
      </c>
    </row>
    <row r="1763" spans="1:10">
      <c r="A1763" t="str">
        <f>IF(NOT(ISBLANK(Sachkonten!D1763)),"Aufwandskonto","")</f>
        <v/>
      </c>
      <c r="B1763" t="str">
        <f>Sachkonten_Import!C1763</f>
        <v/>
      </c>
      <c r="C1763" t="str">
        <f>Sachkonten!H1763</f>
        <v/>
      </c>
      <c r="I1763" t="str">
        <f t="shared" si="54"/>
        <v>Mandant</v>
      </c>
      <c r="J1763">
        <f t="shared" si="55"/>
        <v>1762</v>
      </c>
    </row>
    <row r="1764" spans="1:10">
      <c r="A1764" t="str">
        <f>IF(NOT(ISBLANK(Sachkonten!D1764)),"Aufwandskonto","")</f>
        <v/>
      </c>
      <c r="B1764" t="str">
        <f>Sachkonten_Import!C1764</f>
        <v/>
      </c>
      <c r="C1764" t="str">
        <f>Sachkonten!H1764</f>
        <v/>
      </c>
      <c r="I1764" t="str">
        <f t="shared" si="54"/>
        <v>Mandant</v>
      </c>
      <c r="J1764">
        <f t="shared" si="55"/>
        <v>1763</v>
      </c>
    </row>
    <row r="1765" spans="1:10">
      <c r="A1765" t="str">
        <f>IF(NOT(ISBLANK(Sachkonten!D1765)),"Aufwandskonto","")</f>
        <v/>
      </c>
      <c r="B1765" t="str">
        <f>Sachkonten_Import!C1765</f>
        <v/>
      </c>
      <c r="C1765" t="str">
        <f>Sachkonten!H1765</f>
        <v/>
      </c>
      <c r="I1765" t="str">
        <f t="shared" si="54"/>
        <v>Mandant</v>
      </c>
      <c r="J1765">
        <f t="shared" si="55"/>
        <v>1764</v>
      </c>
    </row>
    <row r="1766" spans="1:10">
      <c r="A1766" t="str">
        <f>IF(NOT(ISBLANK(Sachkonten!D1766)),"Aufwandskonto","")</f>
        <v/>
      </c>
      <c r="B1766" t="str">
        <f>Sachkonten_Import!C1766</f>
        <v/>
      </c>
      <c r="C1766" t="str">
        <f>Sachkonten!H1766</f>
        <v/>
      </c>
      <c r="I1766" t="str">
        <f t="shared" si="54"/>
        <v>Mandant</v>
      </c>
      <c r="J1766">
        <f t="shared" si="55"/>
        <v>1765</v>
      </c>
    </row>
    <row r="1767" spans="1:10">
      <c r="A1767" t="str">
        <f>IF(NOT(ISBLANK(Sachkonten!D1767)),"Aufwandskonto","")</f>
        <v/>
      </c>
      <c r="B1767" t="str">
        <f>Sachkonten_Import!C1767</f>
        <v/>
      </c>
      <c r="C1767" t="str">
        <f>Sachkonten!H1767</f>
        <v/>
      </c>
      <c r="I1767" t="str">
        <f t="shared" si="54"/>
        <v>Mandant</v>
      </c>
      <c r="J1767">
        <f t="shared" si="55"/>
        <v>1766</v>
      </c>
    </row>
    <row r="1768" spans="1:10">
      <c r="A1768" t="str">
        <f>IF(NOT(ISBLANK(Sachkonten!D1768)),"Aufwandskonto","")</f>
        <v/>
      </c>
      <c r="B1768" t="str">
        <f>Sachkonten_Import!C1768</f>
        <v/>
      </c>
      <c r="C1768" t="str">
        <f>Sachkonten!H1768</f>
        <v/>
      </c>
      <c r="I1768" t="str">
        <f t="shared" si="54"/>
        <v>Mandant</v>
      </c>
      <c r="J1768">
        <f t="shared" si="55"/>
        <v>1767</v>
      </c>
    </row>
    <row r="1769" spans="1:10">
      <c r="A1769" t="str">
        <f>IF(NOT(ISBLANK(Sachkonten!D1769)),"Aufwandskonto","")</f>
        <v/>
      </c>
      <c r="B1769" t="str">
        <f>Sachkonten_Import!C1769</f>
        <v/>
      </c>
      <c r="C1769" t="str">
        <f>Sachkonten!H1769</f>
        <v/>
      </c>
      <c r="I1769" t="str">
        <f t="shared" si="54"/>
        <v>Mandant</v>
      </c>
      <c r="J1769">
        <f t="shared" si="55"/>
        <v>1768</v>
      </c>
    </row>
    <row r="1770" spans="1:10">
      <c r="A1770" t="str">
        <f>IF(NOT(ISBLANK(Sachkonten!D1770)),"Aufwandskonto","")</f>
        <v/>
      </c>
      <c r="B1770" t="str">
        <f>Sachkonten_Import!C1770</f>
        <v/>
      </c>
      <c r="C1770" t="str">
        <f>Sachkonten!H1770</f>
        <v/>
      </c>
      <c r="I1770" t="str">
        <f t="shared" si="54"/>
        <v>Mandant</v>
      </c>
      <c r="J1770">
        <f t="shared" si="55"/>
        <v>1769</v>
      </c>
    </row>
    <row r="1771" spans="1:10">
      <c r="A1771" t="str">
        <f>IF(NOT(ISBLANK(Sachkonten!D1771)),"Aufwandskonto","")</f>
        <v/>
      </c>
      <c r="B1771" t="str">
        <f>Sachkonten_Import!C1771</f>
        <v/>
      </c>
      <c r="C1771" t="str">
        <f>Sachkonten!H1771</f>
        <v/>
      </c>
      <c r="I1771" t="str">
        <f t="shared" si="54"/>
        <v>Mandant</v>
      </c>
      <c r="J1771">
        <f t="shared" si="55"/>
        <v>1770</v>
      </c>
    </row>
    <row r="1772" spans="1:10">
      <c r="A1772" t="str">
        <f>IF(NOT(ISBLANK(Sachkonten!D1772)),"Aufwandskonto","")</f>
        <v/>
      </c>
      <c r="B1772" t="str">
        <f>Sachkonten_Import!C1772</f>
        <v/>
      </c>
      <c r="C1772" t="str">
        <f>Sachkonten!H1772</f>
        <v/>
      </c>
      <c r="I1772" t="str">
        <f t="shared" si="54"/>
        <v>Mandant</v>
      </c>
      <c r="J1772">
        <f t="shared" si="55"/>
        <v>1771</v>
      </c>
    </row>
    <row r="1773" spans="1:10">
      <c r="A1773" t="str">
        <f>IF(NOT(ISBLANK(Sachkonten!D1773)),"Aufwandskonto","")</f>
        <v/>
      </c>
      <c r="B1773" t="str">
        <f>Sachkonten_Import!C1773</f>
        <v/>
      </c>
      <c r="C1773" t="str">
        <f>Sachkonten!H1773</f>
        <v/>
      </c>
      <c r="I1773" t="str">
        <f t="shared" si="54"/>
        <v>Mandant</v>
      </c>
      <c r="J1773">
        <f t="shared" si="55"/>
        <v>1772</v>
      </c>
    </row>
    <row r="1774" spans="1:10">
      <c r="A1774" t="str">
        <f>IF(NOT(ISBLANK(Sachkonten!D1774)),"Aufwandskonto","")</f>
        <v/>
      </c>
      <c r="B1774" t="str">
        <f>Sachkonten_Import!C1774</f>
        <v/>
      </c>
      <c r="C1774" t="str">
        <f>Sachkonten!H1774</f>
        <v/>
      </c>
      <c r="I1774" t="str">
        <f t="shared" si="54"/>
        <v>Mandant</v>
      </c>
      <c r="J1774">
        <f t="shared" si="55"/>
        <v>1773</v>
      </c>
    </row>
    <row r="1775" spans="1:10">
      <c r="A1775" t="str">
        <f>IF(NOT(ISBLANK(Sachkonten!D1775)),"Aufwandskonto","")</f>
        <v/>
      </c>
      <c r="B1775" t="str">
        <f>Sachkonten_Import!C1775</f>
        <v/>
      </c>
      <c r="C1775" t="str">
        <f>Sachkonten!H1775</f>
        <v/>
      </c>
      <c r="I1775" t="str">
        <f t="shared" si="54"/>
        <v>Mandant</v>
      </c>
      <c r="J1775">
        <f t="shared" si="55"/>
        <v>1774</v>
      </c>
    </row>
    <row r="1776" spans="1:10">
      <c r="A1776" t="str">
        <f>IF(NOT(ISBLANK(Sachkonten!D1776)),"Aufwandskonto","")</f>
        <v/>
      </c>
      <c r="B1776" t="str">
        <f>Sachkonten_Import!C1776</f>
        <v/>
      </c>
      <c r="C1776" t="str">
        <f>Sachkonten!H1776</f>
        <v/>
      </c>
      <c r="I1776" t="str">
        <f t="shared" si="54"/>
        <v>Mandant</v>
      </c>
      <c r="J1776">
        <f t="shared" si="55"/>
        <v>1775</v>
      </c>
    </row>
    <row r="1777" spans="1:10">
      <c r="A1777" t="str">
        <f>IF(NOT(ISBLANK(Sachkonten!D1777)),"Aufwandskonto","")</f>
        <v/>
      </c>
      <c r="B1777" t="str">
        <f>Sachkonten_Import!C1777</f>
        <v/>
      </c>
      <c r="C1777" t="str">
        <f>Sachkonten!H1777</f>
        <v/>
      </c>
      <c r="I1777" t="str">
        <f t="shared" si="54"/>
        <v>Mandant</v>
      </c>
      <c r="J1777">
        <f t="shared" si="55"/>
        <v>1776</v>
      </c>
    </row>
    <row r="1778" spans="1:10">
      <c r="A1778" t="str">
        <f>IF(NOT(ISBLANK(Sachkonten!D1778)),"Aufwandskonto","")</f>
        <v/>
      </c>
      <c r="B1778" t="str">
        <f>Sachkonten_Import!C1778</f>
        <v/>
      </c>
      <c r="C1778" t="str">
        <f>Sachkonten!H1778</f>
        <v/>
      </c>
      <c r="I1778" t="str">
        <f t="shared" si="54"/>
        <v>Mandant</v>
      </c>
      <c r="J1778">
        <f t="shared" si="55"/>
        <v>1777</v>
      </c>
    </row>
    <row r="1779" spans="1:10">
      <c r="A1779" t="str">
        <f>IF(NOT(ISBLANK(Sachkonten!D1779)),"Aufwandskonto","")</f>
        <v/>
      </c>
      <c r="B1779" t="str">
        <f>Sachkonten_Import!C1779</f>
        <v/>
      </c>
      <c r="C1779" t="str">
        <f>Sachkonten!H1779</f>
        <v/>
      </c>
      <c r="I1779" t="str">
        <f t="shared" si="54"/>
        <v>Mandant</v>
      </c>
      <c r="J1779">
        <f t="shared" si="55"/>
        <v>1778</v>
      </c>
    </row>
    <row r="1780" spans="1:10">
      <c r="A1780" t="str">
        <f>IF(NOT(ISBLANK(Sachkonten!D1780)),"Aufwandskonto","")</f>
        <v/>
      </c>
      <c r="B1780" t="str">
        <f>Sachkonten_Import!C1780</f>
        <v/>
      </c>
      <c r="C1780" t="str">
        <f>Sachkonten!H1780</f>
        <v/>
      </c>
      <c r="I1780" t="str">
        <f t="shared" si="54"/>
        <v>Mandant</v>
      </c>
      <c r="J1780">
        <f t="shared" si="55"/>
        <v>1779</v>
      </c>
    </row>
    <row r="1781" spans="1:10">
      <c r="A1781" t="str">
        <f>IF(NOT(ISBLANK(Sachkonten!D1781)),"Aufwandskonto","")</f>
        <v/>
      </c>
      <c r="B1781" t="str">
        <f>Sachkonten_Import!C1781</f>
        <v/>
      </c>
      <c r="C1781" t="str">
        <f>Sachkonten!H1781</f>
        <v/>
      </c>
      <c r="I1781" t="str">
        <f t="shared" si="54"/>
        <v>Mandant</v>
      </c>
      <c r="J1781">
        <f t="shared" si="55"/>
        <v>1780</v>
      </c>
    </row>
    <row r="1782" spans="1:10">
      <c r="A1782" t="str">
        <f>IF(NOT(ISBLANK(Sachkonten!D1782)),"Aufwandskonto","")</f>
        <v/>
      </c>
      <c r="B1782" t="str">
        <f>Sachkonten_Import!C1782</f>
        <v/>
      </c>
      <c r="C1782" t="str">
        <f>Sachkonten!H1782</f>
        <v/>
      </c>
      <c r="I1782" t="str">
        <f t="shared" si="54"/>
        <v>Mandant</v>
      </c>
      <c r="J1782">
        <f t="shared" si="55"/>
        <v>1781</v>
      </c>
    </row>
    <row r="1783" spans="1:10">
      <c r="A1783" t="str">
        <f>IF(NOT(ISBLANK(Sachkonten!D1783)),"Aufwandskonto","")</f>
        <v/>
      </c>
      <c r="B1783" t="str">
        <f>Sachkonten_Import!C1783</f>
        <v/>
      </c>
      <c r="C1783" t="str">
        <f>Sachkonten!H1783</f>
        <v/>
      </c>
      <c r="I1783" t="str">
        <f t="shared" si="54"/>
        <v>Mandant</v>
      </c>
      <c r="J1783">
        <f t="shared" si="55"/>
        <v>1782</v>
      </c>
    </row>
    <row r="1784" spans="1:10">
      <c r="A1784" t="str">
        <f>IF(NOT(ISBLANK(Sachkonten!D1784)),"Aufwandskonto","")</f>
        <v/>
      </c>
      <c r="B1784" t="str">
        <f>Sachkonten_Import!C1784</f>
        <v/>
      </c>
      <c r="C1784" t="str">
        <f>Sachkonten!H1784</f>
        <v/>
      </c>
      <c r="I1784" t="str">
        <f t="shared" si="54"/>
        <v>Mandant</v>
      </c>
      <c r="J1784">
        <f t="shared" si="55"/>
        <v>1783</v>
      </c>
    </row>
    <row r="1785" spans="1:10">
      <c r="A1785" t="str">
        <f>IF(NOT(ISBLANK(Sachkonten!D1785)),"Aufwandskonto","")</f>
        <v/>
      </c>
      <c r="B1785" t="str">
        <f>Sachkonten_Import!C1785</f>
        <v/>
      </c>
      <c r="C1785" t="str">
        <f>Sachkonten!H1785</f>
        <v/>
      </c>
      <c r="I1785" t="str">
        <f t="shared" si="54"/>
        <v>Mandant</v>
      </c>
      <c r="J1785">
        <f t="shared" si="55"/>
        <v>1784</v>
      </c>
    </row>
    <row r="1786" spans="1:10">
      <c r="A1786" t="str">
        <f>IF(NOT(ISBLANK(Sachkonten!D1786)),"Aufwandskonto","")</f>
        <v/>
      </c>
      <c r="B1786" t="str">
        <f>Sachkonten_Import!C1786</f>
        <v/>
      </c>
      <c r="C1786" t="str">
        <f>Sachkonten!H1786</f>
        <v/>
      </c>
      <c r="I1786" t="str">
        <f t="shared" si="54"/>
        <v>Mandant</v>
      </c>
      <c r="J1786">
        <f t="shared" si="55"/>
        <v>1785</v>
      </c>
    </row>
    <row r="1787" spans="1:10">
      <c r="A1787" t="str">
        <f>IF(NOT(ISBLANK(Sachkonten!D1787)),"Aufwandskonto","")</f>
        <v/>
      </c>
      <c r="B1787" t="str">
        <f>Sachkonten_Import!C1787</f>
        <v/>
      </c>
      <c r="C1787" t="str">
        <f>Sachkonten!H1787</f>
        <v/>
      </c>
      <c r="I1787" t="str">
        <f t="shared" si="54"/>
        <v>Mandant</v>
      </c>
      <c r="J1787">
        <f t="shared" si="55"/>
        <v>1786</v>
      </c>
    </row>
    <row r="1788" spans="1:10">
      <c r="A1788" t="str">
        <f>IF(NOT(ISBLANK(Sachkonten!D1788)),"Aufwandskonto","")</f>
        <v/>
      </c>
      <c r="B1788" t="str">
        <f>Sachkonten_Import!C1788</f>
        <v/>
      </c>
      <c r="C1788" t="str">
        <f>Sachkonten!H1788</f>
        <v/>
      </c>
      <c r="I1788" t="str">
        <f t="shared" si="54"/>
        <v>Mandant</v>
      </c>
      <c r="J1788">
        <f t="shared" si="55"/>
        <v>1787</v>
      </c>
    </row>
    <row r="1789" spans="1:10">
      <c r="A1789" t="str">
        <f>IF(NOT(ISBLANK(Sachkonten!D1789)),"Aufwandskonto","")</f>
        <v/>
      </c>
      <c r="B1789" t="str">
        <f>Sachkonten_Import!C1789</f>
        <v/>
      </c>
      <c r="C1789" t="str">
        <f>Sachkonten!H1789</f>
        <v/>
      </c>
      <c r="I1789" t="str">
        <f t="shared" si="54"/>
        <v>Mandant</v>
      </c>
      <c r="J1789">
        <f t="shared" si="55"/>
        <v>1788</v>
      </c>
    </row>
    <row r="1790" spans="1:10">
      <c r="A1790" t="str">
        <f>IF(NOT(ISBLANK(Sachkonten!D1790)),"Aufwandskonto","")</f>
        <v/>
      </c>
      <c r="B1790" t="str">
        <f>Sachkonten_Import!C1790</f>
        <v/>
      </c>
      <c r="C1790" t="str">
        <f>Sachkonten!H1790</f>
        <v/>
      </c>
      <c r="I1790" t="str">
        <f t="shared" si="54"/>
        <v>Mandant</v>
      </c>
      <c r="J1790">
        <f t="shared" si="55"/>
        <v>1789</v>
      </c>
    </row>
    <row r="1791" spans="1:10">
      <c r="A1791" t="str">
        <f>IF(NOT(ISBLANK(Sachkonten!D1791)),"Aufwandskonto","")</f>
        <v/>
      </c>
      <c r="B1791" t="str">
        <f>Sachkonten_Import!C1791</f>
        <v/>
      </c>
      <c r="C1791" t="str">
        <f>Sachkonten!H1791</f>
        <v/>
      </c>
      <c r="I1791" t="str">
        <f t="shared" si="54"/>
        <v>Mandant</v>
      </c>
      <c r="J1791">
        <f t="shared" si="55"/>
        <v>1790</v>
      </c>
    </row>
    <row r="1792" spans="1:10">
      <c r="A1792" t="str">
        <f>IF(NOT(ISBLANK(Sachkonten!D1792)),"Aufwandskonto","")</f>
        <v/>
      </c>
      <c r="B1792" t="str">
        <f>Sachkonten_Import!C1792</f>
        <v/>
      </c>
      <c r="C1792" t="str">
        <f>Sachkonten!H1792</f>
        <v/>
      </c>
      <c r="I1792" t="str">
        <f t="shared" si="54"/>
        <v>Mandant</v>
      </c>
      <c r="J1792">
        <f t="shared" si="55"/>
        <v>1791</v>
      </c>
    </row>
    <row r="1793" spans="1:10">
      <c r="A1793" t="str">
        <f>IF(NOT(ISBLANK(Sachkonten!D1793)),"Aufwandskonto","")</f>
        <v/>
      </c>
      <c r="B1793" t="str">
        <f>Sachkonten_Import!C1793</f>
        <v/>
      </c>
      <c r="C1793" t="str">
        <f>Sachkonten!H1793</f>
        <v/>
      </c>
      <c r="I1793" t="str">
        <f t="shared" si="54"/>
        <v>Mandant</v>
      </c>
      <c r="J1793">
        <f t="shared" si="55"/>
        <v>1792</v>
      </c>
    </row>
    <row r="1794" spans="1:10">
      <c r="A1794" t="str">
        <f>IF(NOT(ISBLANK(Sachkonten!D1794)),"Aufwandskonto","")</f>
        <v/>
      </c>
      <c r="B1794" t="str">
        <f>Sachkonten_Import!C1794</f>
        <v/>
      </c>
      <c r="C1794" t="str">
        <f>Sachkonten!H1794</f>
        <v/>
      </c>
      <c r="I1794" t="str">
        <f t="shared" ref="I1794:I1857" si="56">Mandantname</f>
        <v>Mandant</v>
      </c>
      <c r="J1794">
        <f t="shared" si="55"/>
        <v>1793</v>
      </c>
    </row>
    <row r="1795" spans="1:10">
      <c r="A1795" t="str">
        <f>IF(NOT(ISBLANK(Sachkonten!D1795)),"Aufwandskonto","")</f>
        <v/>
      </c>
      <c r="B1795" t="str">
        <f>Sachkonten_Import!C1795</f>
        <v/>
      </c>
      <c r="C1795" t="str">
        <f>Sachkonten!H1795</f>
        <v/>
      </c>
      <c r="I1795" t="str">
        <f t="shared" si="56"/>
        <v>Mandant</v>
      </c>
      <c r="J1795">
        <f t="shared" si="55"/>
        <v>1794</v>
      </c>
    </row>
    <row r="1796" spans="1:10">
      <c r="A1796" t="str">
        <f>IF(NOT(ISBLANK(Sachkonten!D1796)),"Aufwandskonto","")</f>
        <v/>
      </c>
      <c r="B1796" t="str">
        <f>Sachkonten_Import!C1796</f>
        <v/>
      </c>
      <c r="C1796" t="str">
        <f>Sachkonten!H1796</f>
        <v/>
      </c>
      <c r="I1796" t="str">
        <f t="shared" si="56"/>
        <v>Mandant</v>
      </c>
      <c r="J1796">
        <f t="shared" ref="J1796:J1859" si="57">J1795+1</f>
        <v>1795</v>
      </c>
    </row>
    <row r="1797" spans="1:10">
      <c r="A1797" t="str">
        <f>IF(NOT(ISBLANK(Sachkonten!D1797)),"Aufwandskonto","")</f>
        <v/>
      </c>
      <c r="B1797" t="str">
        <f>Sachkonten_Import!C1797</f>
        <v/>
      </c>
      <c r="C1797" t="str">
        <f>Sachkonten!H1797</f>
        <v/>
      </c>
      <c r="I1797" t="str">
        <f t="shared" si="56"/>
        <v>Mandant</v>
      </c>
      <c r="J1797">
        <f t="shared" si="57"/>
        <v>1796</v>
      </c>
    </row>
    <row r="1798" spans="1:10">
      <c r="A1798" t="str">
        <f>IF(NOT(ISBLANK(Sachkonten!D1798)),"Aufwandskonto","")</f>
        <v/>
      </c>
      <c r="B1798" t="str">
        <f>Sachkonten_Import!C1798</f>
        <v/>
      </c>
      <c r="C1798" t="str">
        <f>Sachkonten!H1798</f>
        <v/>
      </c>
      <c r="I1798" t="str">
        <f t="shared" si="56"/>
        <v>Mandant</v>
      </c>
      <c r="J1798">
        <f t="shared" si="57"/>
        <v>1797</v>
      </c>
    </row>
    <row r="1799" spans="1:10">
      <c r="A1799" t="str">
        <f>IF(NOT(ISBLANK(Sachkonten!D1799)),"Aufwandskonto","")</f>
        <v/>
      </c>
      <c r="B1799" t="str">
        <f>Sachkonten_Import!C1799</f>
        <v/>
      </c>
      <c r="C1799" t="str">
        <f>Sachkonten!H1799</f>
        <v/>
      </c>
      <c r="I1799" t="str">
        <f t="shared" si="56"/>
        <v>Mandant</v>
      </c>
      <c r="J1799">
        <f t="shared" si="57"/>
        <v>1798</v>
      </c>
    </row>
    <row r="1800" spans="1:10">
      <c r="A1800" t="str">
        <f>IF(NOT(ISBLANK(Sachkonten!D1800)),"Aufwandskonto","")</f>
        <v/>
      </c>
      <c r="B1800" t="str">
        <f>Sachkonten_Import!C1800</f>
        <v/>
      </c>
      <c r="C1800" t="str">
        <f>Sachkonten!H1800</f>
        <v/>
      </c>
      <c r="I1800" t="str">
        <f t="shared" si="56"/>
        <v>Mandant</v>
      </c>
      <c r="J1800">
        <f t="shared" si="57"/>
        <v>1799</v>
      </c>
    </row>
    <row r="1801" spans="1:10">
      <c r="A1801" t="str">
        <f>IF(NOT(ISBLANK(Sachkonten!D1801)),"Aufwandskonto","")</f>
        <v/>
      </c>
      <c r="B1801" t="str">
        <f>Sachkonten_Import!C1801</f>
        <v/>
      </c>
      <c r="C1801" t="str">
        <f>Sachkonten!H1801</f>
        <v/>
      </c>
      <c r="I1801" t="str">
        <f t="shared" si="56"/>
        <v>Mandant</v>
      </c>
      <c r="J1801">
        <f t="shared" si="57"/>
        <v>1800</v>
      </c>
    </row>
    <row r="1802" spans="1:10">
      <c r="A1802" t="str">
        <f>IF(NOT(ISBLANK(Sachkonten!D1802)),"Aufwandskonto","")</f>
        <v/>
      </c>
      <c r="B1802" t="str">
        <f>Sachkonten_Import!C1802</f>
        <v/>
      </c>
      <c r="C1802" t="str">
        <f>Sachkonten!H1802</f>
        <v/>
      </c>
      <c r="I1802" t="str">
        <f t="shared" si="56"/>
        <v>Mandant</v>
      </c>
      <c r="J1802">
        <f t="shared" si="57"/>
        <v>1801</v>
      </c>
    </row>
    <row r="1803" spans="1:10">
      <c r="A1803" t="str">
        <f>IF(NOT(ISBLANK(Sachkonten!D1803)),"Aufwandskonto","")</f>
        <v/>
      </c>
      <c r="B1803" t="str">
        <f>Sachkonten_Import!C1803</f>
        <v/>
      </c>
      <c r="C1803" t="str">
        <f>Sachkonten!H1803</f>
        <v/>
      </c>
      <c r="I1803" t="str">
        <f t="shared" si="56"/>
        <v>Mandant</v>
      </c>
      <c r="J1803">
        <f t="shared" si="57"/>
        <v>1802</v>
      </c>
    </row>
    <row r="1804" spans="1:10">
      <c r="A1804" t="str">
        <f>IF(NOT(ISBLANK(Sachkonten!D1804)),"Aufwandskonto","")</f>
        <v/>
      </c>
      <c r="B1804" t="str">
        <f>Sachkonten_Import!C1804</f>
        <v/>
      </c>
      <c r="C1804" t="str">
        <f>Sachkonten!H1804</f>
        <v/>
      </c>
      <c r="I1804" t="str">
        <f t="shared" si="56"/>
        <v>Mandant</v>
      </c>
      <c r="J1804">
        <f t="shared" si="57"/>
        <v>1803</v>
      </c>
    </row>
    <row r="1805" spans="1:10">
      <c r="A1805" t="str">
        <f>IF(NOT(ISBLANK(Sachkonten!D1805)),"Aufwandskonto","")</f>
        <v/>
      </c>
      <c r="B1805" t="str">
        <f>Sachkonten_Import!C1805</f>
        <v/>
      </c>
      <c r="C1805" t="str">
        <f>Sachkonten!H1805</f>
        <v/>
      </c>
      <c r="I1805" t="str">
        <f t="shared" si="56"/>
        <v>Mandant</v>
      </c>
      <c r="J1805">
        <f t="shared" si="57"/>
        <v>1804</v>
      </c>
    </row>
    <row r="1806" spans="1:10">
      <c r="A1806" t="str">
        <f>IF(NOT(ISBLANK(Sachkonten!D1806)),"Aufwandskonto","")</f>
        <v/>
      </c>
      <c r="B1806" t="str">
        <f>Sachkonten_Import!C1806</f>
        <v/>
      </c>
      <c r="C1806" t="str">
        <f>Sachkonten!H1806</f>
        <v/>
      </c>
      <c r="I1806" t="str">
        <f t="shared" si="56"/>
        <v>Mandant</v>
      </c>
      <c r="J1806">
        <f t="shared" si="57"/>
        <v>1805</v>
      </c>
    </row>
    <row r="1807" spans="1:10">
      <c r="A1807" t="str">
        <f>IF(NOT(ISBLANK(Sachkonten!D1807)),"Aufwandskonto","")</f>
        <v/>
      </c>
      <c r="B1807" t="str">
        <f>Sachkonten_Import!C1807</f>
        <v/>
      </c>
      <c r="C1807" t="str">
        <f>Sachkonten!H1807</f>
        <v/>
      </c>
      <c r="I1807" t="str">
        <f t="shared" si="56"/>
        <v>Mandant</v>
      </c>
      <c r="J1807">
        <f t="shared" si="57"/>
        <v>1806</v>
      </c>
    </row>
    <row r="1808" spans="1:10">
      <c r="A1808" t="str">
        <f>IF(NOT(ISBLANK(Sachkonten!D1808)),"Aufwandskonto","")</f>
        <v/>
      </c>
      <c r="B1808" t="str">
        <f>Sachkonten_Import!C1808</f>
        <v/>
      </c>
      <c r="C1808" t="str">
        <f>Sachkonten!H1808</f>
        <v/>
      </c>
      <c r="I1808" t="str">
        <f t="shared" si="56"/>
        <v>Mandant</v>
      </c>
      <c r="J1808">
        <f t="shared" si="57"/>
        <v>1807</v>
      </c>
    </row>
    <row r="1809" spans="1:10">
      <c r="A1809" t="str">
        <f>IF(NOT(ISBLANK(Sachkonten!D1809)),"Aufwandskonto","")</f>
        <v/>
      </c>
      <c r="B1809" t="str">
        <f>Sachkonten_Import!C1809</f>
        <v/>
      </c>
      <c r="C1809" t="str">
        <f>Sachkonten!H1809</f>
        <v/>
      </c>
      <c r="I1809" t="str">
        <f t="shared" si="56"/>
        <v>Mandant</v>
      </c>
      <c r="J1809">
        <f t="shared" si="57"/>
        <v>1808</v>
      </c>
    </row>
    <row r="1810" spans="1:10">
      <c r="A1810" t="str">
        <f>IF(NOT(ISBLANK(Sachkonten!D1810)),"Aufwandskonto","")</f>
        <v/>
      </c>
      <c r="B1810" t="str">
        <f>Sachkonten_Import!C1810</f>
        <v/>
      </c>
      <c r="C1810" t="str">
        <f>Sachkonten!H1810</f>
        <v/>
      </c>
      <c r="I1810" t="str">
        <f t="shared" si="56"/>
        <v>Mandant</v>
      </c>
      <c r="J1810">
        <f t="shared" si="57"/>
        <v>1809</v>
      </c>
    </row>
    <row r="1811" spans="1:10">
      <c r="A1811" t="str">
        <f>IF(NOT(ISBLANK(Sachkonten!D1811)),"Aufwandskonto","")</f>
        <v/>
      </c>
      <c r="B1811" t="str">
        <f>Sachkonten_Import!C1811</f>
        <v/>
      </c>
      <c r="C1811" t="str">
        <f>Sachkonten!H1811</f>
        <v/>
      </c>
      <c r="I1811" t="str">
        <f t="shared" si="56"/>
        <v>Mandant</v>
      </c>
      <c r="J1811">
        <f t="shared" si="57"/>
        <v>1810</v>
      </c>
    </row>
    <row r="1812" spans="1:10">
      <c r="A1812" t="str">
        <f>IF(NOT(ISBLANK(Sachkonten!D1812)),"Aufwandskonto","")</f>
        <v/>
      </c>
      <c r="B1812" t="str">
        <f>Sachkonten_Import!C1812</f>
        <v/>
      </c>
      <c r="C1812" t="str">
        <f>Sachkonten!H1812</f>
        <v/>
      </c>
      <c r="I1812" t="str">
        <f t="shared" si="56"/>
        <v>Mandant</v>
      </c>
      <c r="J1812">
        <f t="shared" si="57"/>
        <v>1811</v>
      </c>
    </row>
    <row r="1813" spans="1:10">
      <c r="A1813" t="str">
        <f>IF(NOT(ISBLANK(Sachkonten!D1813)),"Aufwandskonto","")</f>
        <v/>
      </c>
      <c r="B1813" t="str">
        <f>Sachkonten_Import!C1813</f>
        <v/>
      </c>
      <c r="C1813" t="str">
        <f>Sachkonten!H1813</f>
        <v/>
      </c>
      <c r="I1813" t="str">
        <f t="shared" si="56"/>
        <v>Mandant</v>
      </c>
      <c r="J1813">
        <f t="shared" si="57"/>
        <v>1812</v>
      </c>
    </row>
    <row r="1814" spans="1:10">
      <c r="A1814" t="str">
        <f>IF(NOT(ISBLANK(Sachkonten!D1814)),"Aufwandskonto","")</f>
        <v/>
      </c>
      <c r="B1814" t="str">
        <f>Sachkonten_Import!C1814</f>
        <v/>
      </c>
      <c r="C1814" t="str">
        <f>Sachkonten!H1814</f>
        <v/>
      </c>
      <c r="I1814" t="str">
        <f t="shared" si="56"/>
        <v>Mandant</v>
      </c>
      <c r="J1814">
        <f t="shared" si="57"/>
        <v>1813</v>
      </c>
    </row>
    <row r="1815" spans="1:10">
      <c r="A1815" t="str">
        <f>IF(NOT(ISBLANK(Sachkonten!D1815)),"Aufwandskonto","")</f>
        <v/>
      </c>
      <c r="B1815" t="str">
        <f>Sachkonten_Import!C1815</f>
        <v/>
      </c>
      <c r="C1815" t="str">
        <f>Sachkonten!H1815</f>
        <v/>
      </c>
      <c r="I1815" t="str">
        <f t="shared" si="56"/>
        <v>Mandant</v>
      </c>
      <c r="J1815">
        <f t="shared" si="57"/>
        <v>1814</v>
      </c>
    </row>
    <row r="1816" spans="1:10">
      <c r="A1816" t="str">
        <f>IF(NOT(ISBLANK(Sachkonten!D1816)),"Aufwandskonto","")</f>
        <v/>
      </c>
      <c r="B1816" t="str">
        <f>Sachkonten_Import!C1816</f>
        <v/>
      </c>
      <c r="C1816" t="str">
        <f>Sachkonten!H1816</f>
        <v/>
      </c>
      <c r="I1816" t="str">
        <f t="shared" si="56"/>
        <v>Mandant</v>
      </c>
      <c r="J1816">
        <f t="shared" si="57"/>
        <v>1815</v>
      </c>
    </row>
    <row r="1817" spans="1:10">
      <c r="A1817" t="str">
        <f>IF(NOT(ISBLANK(Sachkonten!D1817)),"Aufwandskonto","")</f>
        <v/>
      </c>
      <c r="B1817" t="str">
        <f>Sachkonten_Import!C1817</f>
        <v/>
      </c>
      <c r="C1817" t="str">
        <f>Sachkonten!H1817</f>
        <v/>
      </c>
      <c r="I1817" t="str">
        <f t="shared" si="56"/>
        <v>Mandant</v>
      </c>
      <c r="J1817">
        <f t="shared" si="57"/>
        <v>1816</v>
      </c>
    </row>
    <row r="1818" spans="1:10">
      <c r="A1818" t="str">
        <f>IF(NOT(ISBLANK(Sachkonten!D1818)),"Aufwandskonto","")</f>
        <v/>
      </c>
      <c r="B1818" t="str">
        <f>Sachkonten_Import!C1818</f>
        <v/>
      </c>
      <c r="C1818" t="str">
        <f>Sachkonten!H1818</f>
        <v/>
      </c>
      <c r="I1818" t="str">
        <f t="shared" si="56"/>
        <v>Mandant</v>
      </c>
      <c r="J1818">
        <f t="shared" si="57"/>
        <v>1817</v>
      </c>
    </row>
    <row r="1819" spans="1:10">
      <c r="A1819" t="str">
        <f>IF(NOT(ISBLANK(Sachkonten!D1819)),"Aufwandskonto","")</f>
        <v/>
      </c>
      <c r="B1819" t="str">
        <f>Sachkonten_Import!C1819</f>
        <v/>
      </c>
      <c r="C1819" t="str">
        <f>Sachkonten!H1819</f>
        <v/>
      </c>
      <c r="I1819" t="str">
        <f t="shared" si="56"/>
        <v>Mandant</v>
      </c>
      <c r="J1819">
        <f t="shared" si="57"/>
        <v>1818</v>
      </c>
    </row>
    <row r="1820" spans="1:10">
      <c r="A1820" t="str">
        <f>IF(NOT(ISBLANK(Sachkonten!D1820)),"Aufwandskonto","")</f>
        <v/>
      </c>
      <c r="B1820" t="str">
        <f>Sachkonten_Import!C1820</f>
        <v/>
      </c>
      <c r="C1820" t="str">
        <f>Sachkonten!H1820</f>
        <v/>
      </c>
      <c r="I1820" t="str">
        <f t="shared" si="56"/>
        <v>Mandant</v>
      </c>
      <c r="J1820">
        <f t="shared" si="57"/>
        <v>1819</v>
      </c>
    </row>
    <row r="1821" spans="1:10">
      <c r="A1821" t="str">
        <f>IF(NOT(ISBLANK(Sachkonten!D1821)),"Aufwandskonto","")</f>
        <v/>
      </c>
      <c r="B1821" t="str">
        <f>Sachkonten_Import!C1821</f>
        <v/>
      </c>
      <c r="C1821" t="str">
        <f>Sachkonten!H1821</f>
        <v/>
      </c>
      <c r="I1821" t="str">
        <f t="shared" si="56"/>
        <v>Mandant</v>
      </c>
      <c r="J1821">
        <f t="shared" si="57"/>
        <v>1820</v>
      </c>
    </row>
    <row r="1822" spans="1:10">
      <c r="A1822" t="str">
        <f>IF(NOT(ISBLANK(Sachkonten!D1822)),"Aufwandskonto","")</f>
        <v/>
      </c>
      <c r="B1822" t="str">
        <f>Sachkonten_Import!C1822</f>
        <v/>
      </c>
      <c r="C1822" t="str">
        <f>Sachkonten!H1822</f>
        <v/>
      </c>
      <c r="I1822" t="str">
        <f t="shared" si="56"/>
        <v>Mandant</v>
      </c>
      <c r="J1822">
        <f t="shared" si="57"/>
        <v>1821</v>
      </c>
    </row>
    <row r="1823" spans="1:10">
      <c r="A1823" t="str">
        <f>IF(NOT(ISBLANK(Sachkonten!D1823)),"Aufwandskonto","")</f>
        <v/>
      </c>
      <c r="B1823" t="str">
        <f>Sachkonten_Import!C1823</f>
        <v/>
      </c>
      <c r="C1823" t="str">
        <f>Sachkonten!H1823</f>
        <v/>
      </c>
      <c r="I1823" t="str">
        <f t="shared" si="56"/>
        <v>Mandant</v>
      </c>
      <c r="J1823">
        <f t="shared" si="57"/>
        <v>1822</v>
      </c>
    </row>
    <row r="1824" spans="1:10">
      <c r="A1824" t="str">
        <f>IF(NOT(ISBLANK(Sachkonten!D1824)),"Aufwandskonto","")</f>
        <v/>
      </c>
      <c r="B1824" t="str">
        <f>Sachkonten_Import!C1824</f>
        <v/>
      </c>
      <c r="C1824" t="str">
        <f>Sachkonten!H1824</f>
        <v/>
      </c>
      <c r="I1824" t="str">
        <f t="shared" si="56"/>
        <v>Mandant</v>
      </c>
      <c r="J1824">
        <f t="shared" si="57"/>
        <v>1823</v>
      </c>
    </row>
    <row r="1825" spans="1:10">
      <c r="A1825" t="str">
        <f>IF(NOT(ISBLANK(Sachkonten!D1825)),"Aufwandskonto","")</f>
        <v/>
      </c>
      <c r="B1825" t="str">
        <f>Sachkonten_Import!C1825</f>
        <v/>
      </c>
      <c r="C1825" t="str">
        <f>Sachkonten!H1825</f>
        <v/>
      </c>
      <c r="I1825" t="str">
        <f t="shared" si="56"/>
        <v>Mandant</v>
      </c>
      <c r="J1825">
        <f t="shared" si="57"/>
        <v>1824</v>
      </c>
    </row>
    <row r="1826" spans="1:10">
      <c r="A1826" t="str">
        <f>IF(NOT(ISBLANK(Sachkonten!D1826)),"Aufwandskonto","")</f>
        <v/>
      </c>
      <c r="B1826" t="str">
        <f>Sachkonten_Import!C1826</f>
        <v/>
      </c>
      <c r="C1826" t="str">
        <f>Sachkonten!H1826</f>
        <v/>
      </c>
      <c r="I1826" t="str">
        <f t="shared" si="56"/>
        <v>Mandant</v>
      </c>
      <c r="J1826">
        <f t="shared" si="57"/>
        <v>1825</v>
      </c>
    </row>
    <row r="1827" spans="1:10">
      <c r="A1827" t="str">
        <f>IF(NOT(ISBLANK(Sachkonten!D1827)),"Aufwandskonto","")</f>
        <v/>
      </c>
      <c r="B1827" t="str">
        <f>Sachkonten_Import!C1827</f>
        <v/>
      </c>
      <c r="C1827" t="str">
        <f>Sachkonten!H1827</f>
        <v/>
      </c>
      <c r="I1827" t="str">
        <f t="shared" si="56"/>
        <v>Mandant</v>
      </c>
      <c r="J1827">
        <f t="shared" si="57"/>
        <v>1826</v>
      </c>
    </row>
    <row r="1828" spans="1:10">
      <c r="A1828" t="str">
        <f>IF(NOT(ISBLANK(Sachkonten!D1828)),"Aufwandskonto","")</f>
        <v/>
      </c>
      <c r="B1828" t="str">
        <f>Sachkonten_Import!C1828</f>
        <v/>
      </c>
      <c r="C1828" t="str">
        <f>Sachkonten!H1828</f>
        <v/>
      </c>
      <c r="I1828" t="str">
        <f t="shared" si="56"/>
        <v>Mandant</v>
      </c>
      <c r="J1828">
        <f t="shared" si="57"/>
        <v>1827</v>
      </c>
    </row>
    <row r="1829" spans="1:10">
      <c r="A1829" t="str">
        <f>IF(NOT(ISBLANK(Sachkonten!D1829)),"Aufwandskonto","")</f>
        <v/>
      </c>
      <c r="B1829" t="str">
        <f>Sachkonten_Import!C1829</f>
        <v/>
      </c>
      <c r="C1829" t="str">
        <f>Sachkonten!H1829</f>
        <v/>
      </c>
      <c r="I1829" t="str">
        <f t="shared" si="56"/>
        <v>Mandant</v>
      </c>
      <c r="J1829">
        <f t="shared" si="57"/>
        <v>1828</v>
      </c>
    </row>
    <row r="1830" spans="1:10">
      <c r="A1830" t="str">
        <f>IF(NOT(ISBLANK(Sachkonten!D1830)),"Aufwandskonto","")</f>
        <v/>
      </c>
      <c r="B1830" t="str">
        <f>Sachkonten_Import!C1830</f>
        <v/>
      </c>
      <c r="C1830" t="str">
        <f>Sachkonten!H1830</f>
        <v/>
      </c>
      <c r="I1830" t="str">
        <f t="shared" si="56"/>
        <v>Mandant</v>
      </c>
      <c r="J1830">
        <f t="shared" si="57"/>
        <v>1829</v>
      </c>
    </row>
    <row r="1831" spans="1:10">
      <c r="A1831" t="str">
        <f>IF(NOT(ISBLANK(Sachkonten!D1831)),"Aufwandskonto","")</f>
        <v/>
      </c>
      <c r="B1831" t="str">
        <f>Sachkonten_Import!C1831</f>
        <v/>
      </c>
      <c r="C1831" t="str">
        <f>Sachkonten!H1831</f>
        <v/>
      </c>
      <c r="I1831" t="str">
        <f t="shared" si="56"/>
        <v>Mandant</v>
      </c>
      <c r="J1831">
        <f t="shared" si="57"/>
        <v>1830</v>
      </c>
    </row>
    <row r="1832" spans="1:10">
      <c r="A1832" t="str">
        <f>IF(NOT(ISBLANK(Sachkonten!D1832)),"Aufwandskonto","")</f>
        <v/>
      </c>
      <c r="B1832" t="str">
        <f>Sachkonten_Import!C1832</f>
        <v/>
      </c>
      <c r="C1832" t="str">
        <f>Sachkonten!H1832</f>
        <v/>
      </c>
      <c r="I1832" t="str">
        <f t="shared" si="56"/>
        <v>Mandant</v>
      </c>
      <c r="J1832">
        <f t="shared" si="57"/>
        <v>1831</v>
      </c>
    </row>
    <row r="1833" spans="1:10">
      <c r="A1833" t="str">
        <f>IF(NOT(ISBLANK(Sachkonten!D1833)),"Aufwandskonto","")</f>
        <v/>
      </c>
      <c r="B1833" t="str">
        <f>Sachkonten_Import!C1833</f>
        <v/>
      </c>
      <c r="C1833" t="str">
        <f>Sachkonten!H1833</f>
        <v/>
      </c>
      <c r="I1833" t="str">
        <f t="shared" si="56"/>
        <v>Mandant</v>
      </c>
      <c r="J1833">
        <f t="shared" si="57"/>
        <v>1832</v>
      </c>
    </row>
    <row r="1834" spans="1:10">
      <c r="A1834" t="str">
        <f>IF(NOT(ISBLANK(Sachkonten!D1834)),"Aufwandskonto","")</f>
        <v/>
      </c>
      <c r="B1834" t="str">
        <f>Sachkonten_Import!C1834</f>
        <v/>
      </c>
      <c r="C1834" t="str">
        <f>Sachkonten!H1834</f>
        <v/>
      </c>
      <c r="I1834" t="str">
        <f t="shared" si="56"/>
        <v>Mandant</v>
      </c>
      <c r="J1834">
        <f t="shared" si="57"/>
        <v>1833</v>
      </c>
    </row>
    <row r="1835" spans="1:10">
      <c r="A1835" t="str">
        <f>IF(NOT(ISBLANK(Sachkonten!D1835)),"Aufwandskonto","")</f>
        <v/>
      </c>
      <c r="B1835" t="str">
        <f>Sachkonten_Import!C1835</f>
        <v/>
      </c>
      <c r="C1835" t="str">
        <f>Sachkonten!H1835</f>
        <v/>
      </c>
      <c r="I1835" t="str">
        <f t="shared" si="56"/>
        <v>Mandant</v>
      </c>
      <c r="J1835">
        <f t="shared" si="57"/>
        <v>1834</v>
      </c>
    </row>
    <row r="1836" spans="1:10">
      <c r="A1836" t="str">
        <f>IF(NOT(ISBLANK(Sachkonten!D1836)),"Aufwandskonto","")</f>
        <v/>
      </c>
      <c r="B1836" t="str">
        <f>Sachkonten_Import!C1836</f>
        <v/>
      </c>
      <c r="C1836" t="str">
        <f>Sachkonten!H1836</f>
        <v/>
      </c>
      <c r="I1836" t="str">
        <f t="shared" si="56"/>
        <v>Mandant</v>
      </c>
      <c r="J1836">
        <f t="shared" si="57"/>
        <v>1835</v>
      </c>
    </row>
    <row r="1837" spans="1:10">
      <c r="A1837" t="str">
        <f>IF(NOT(ISBLANK(Sachkonten!D1837)),"Aufwandskonto","")</f>
        <v/>
      </c>
      <c r="B1837" t="str">
        <f>Sachkonten_Import!C1837</f>
        <v/>
      </c>
      <c r="C1837" t="str">
        <f>Sachkonten!H1837</f>
        <v/>
      </c>
      <c r="I1837" t="str">
        <f t="shared" si="56"/>
        <v>Mandant</v>
      </c>
      <c r="J1837">
        <f t="shared" si="57"/>
        <v>1836</v>
      </c>
    </row>
    <row r="1838" spans="1:10">
      <c r="A1838" t="str">
        <f>IF(NOT(ISBLANK(Sachkonten!D1838)),"Aufwandskonto","")</f>
        <v/>
      </c>
      <c r="B1838" t="str">
        <f>Sachkonten_Import!C1838</f>
        <v/>
      </c>
      <c r="C1838" t="str">
        <f>Sachkonten!H1838</f>
        <v/>
      </c>
      <c r="I1838" t="str">
        <f t="shared" si="56"/>
        <v>Mandant</v>
      </c>
      <c r="J1838">
        <f t="shared" si="57"/>
        <v>1837</v>
      </c>
    </row>
    <row r="1839" spans="1:10">
      <c r="A1839" t="str">
        <f>IF(NOT(ISBLANK(Sachkonten!D1839)),"Aufwandskonto","")</f>
        <v/>
      </c>
      <c r="B1839" t="str">
        <f>Sachkonten_Import!C1839</f>
        <v/>
      </c>
      <c r="C1839" t="str">
        <f>Sachkonten!H1839</f>
        <v/>
      </c>
      <c r="I1839" t="str">
        <f t="shared" si="56"/>
        <v>Mandant</v>
      </c>
      <c r="J1839">
        <f t="shared" si="57"/>
        <v>1838</v>
      </c>
    </row>
    <row r="1840" spans="1:10">
      <c r="A1840" t="str">
        <f>IF(NOT(ISBLANK(Sachkonten!D1840)),"Aufwandskonto","")</f>
        <v/>
      </c>
      <c r="B1840" t="str">
        <f>Sachkonten_Import!C1840</f>
        <v/>
      </c>
      <c r="C1840" t="str">
        <f>Sachkonten!H1840</f>
        <v/>
      </c>
      <c r="I1840" t="str">
        <f t="shared" si="56"/>
        <v>Mandant</v>
      </c>
      <c r="J1840">
        <f t="shared" si="57"/>
        <v>1839</v>
      </c>
    </row>
    <row r="1841" spans="1:10">
      <c r="A1841" t="str">
        <f>IF(NOT(ISBLANK(Sachkonten!D1841)),"Aufwandskonto","")</f>
        <v/>
      </c>
      <c r="B1841" t="str">
        <f>Sachkonten_Import!C1841</f>
        <v/>
      </c>
      <c r="C1841" t="str">
        <f>Sachkonten!H1841</f>
        <v/>
      </c>
      <c r="I1841" t="str">
        <f t="shared" si="56"/>
        <v>Mandant</v>
      </c>
      <c r="J1841">
        <f t="shared" si="57"/>
        <v>1840</v>
      </c>
    </row>
    <row r="1842" spans="1:10">
      <c r="A1842" t="str">
        <f>IF(NOT(ISBLANK(Sachkonten!D1842)),"Aufwandskonto","")</f>
        <v/>
      </c>
      <c r="B1842" t="str">
        <f>Sachkonten_Import!C1842</f>
        <v/>
      </c>
      <c r="C1842" t="str">
        <f>Sachkonten!H1842</f>
        <v/>
      </c>
      <c r="I1842" t="str">
        <f t="shared" si="56"/>
        <v>Mandant</v>
      </c>
      <c r="J1842">
        <f t="shared" si="57"/>
        <v>1841</v>
      </c>
    </row>
    <row r="1843" spans="1:10">
      <c r="A1843" t="str">
        <f>IF(NOT(ISBLANK(Sachkonten!D1843)),"Aufwandskonto","")</f>
        <v/>
      </c>
      <c r="B1843" t="str">
        <f>Sachkonten_Import!C1843</f>
        <v/>
      </c>
      <c r="C1843" t="str">
        <f>Sachkonten!H1843</f>
        <v/>
      </c>
      <c r="I1843" t="str">
        <f t="shared" si="56"/>
        <v>Mandant</v>
      </c>
      <c r="J1843">
        <f t="shared" si="57"/>
        <v>1842</v>
      </c>
    </row>
    <row r="1844" spans="1:10">
      <c r="A1844" t="str">
        <f>IF(NOT(ISBLANK(Sachkonten!D1844)),"Aufwandskonto","")</f>
        <v/>
      </c>
      <c r="B1844" t="str">
        <f>Sachkonten_Import!C1844</f>
        <v/>
      </c>
      <c r="C1844" t="str">
        <f>Sachkonten!H1844</f>
        <v/>
      </c>
      <c r="I1844" t="str">
        <f t="shared" si="56"/>
        <v>Mandant</v>
      </c>
      <c r="J1844">
        <f t="shared" si="57"/>
        <v>1843</v>
      </c>
    </row>
    <row r="1845" spans="1:10">
      <c r="A1845" t="str">
        <f>IF(NOT(ISBLANK(Sachkonten!D1845)),"Aufwandskonto","")</f>
        <v/>
      </c>
      <c r="B1845" t="str">
        <f>Sachkonten_Import!C1845</f>
        <v/>
      </c>
      <c r="C1845" t="str">
        <f>Sachkonten!H1845</f>
        <v/>
      </c>
      <c r="I1845" t="str">
        <f t="shared" si="56"/>
        <v>Mandant</v>
      </c>
      <c r="J1845">
        <f t="shared" si="57"/>
        <v>1844</v>
      </c>
    </row>
    <row r="1846" spans="1:10">
      <c r="A1846" t="str">
        <f>IF(NOT(ISBLANK(Sachkonten!D1846)),"Aufwandskonto","")</f>
        <v/>
      </c>
      <c r="B1846" t="str">
        <f>Sachkonten_Import!C1846</f>
        <v/>
      </c>
      <c r="C1846" t="str">
        <f>Sachkonten!H1846</f>
        <v/>
      </c>
      <c r="I1846" t="str">
        <f t="shared" si="56"/>
        <v>Mandant</v>
      </c>
      <c r="J1846">
        <f t="shared" si="57"/>
        <v>1845</v>
      </c>
    </row>
    <row r="1847" spans="1:10">
      <c r="A1847" t="str">
        <f>IF(NOT(ISBLANK(Sachkonten!D1847)),"Aufwandskonto","")</f>
        <v/>
      </c>
      <c r="B1847" t="str">
        <f>Sachkonten_Import!C1847</f>
        <v/>
      </c>
      <c r="C1847" t="str">
        <f>Sachkonten!H1847</f>
        <v/>
      </c>
      <c r="I1847" t="str">
        <f t="shared" si="56"/>
        <v>Mandant</v>
      </c>
      <c r="J1847">
        <f t="shared" si="57"/>
        <v>1846</v>
      </c>
    </row>
    <row r="1848" spans="1:10">
      <c r="A1848" t="str">
        <f>IF(NOT(ISBLANK(Sachkonten!D1848)),"Aufwandskonto","")</f>
        <v/>
      </c>
      <c r="B1848" t="str">
        <f>Sachkonten_Import!C1848</f>
        <v/>
      </c>
      <c r="C1848" t="str">
        <f>Sachkonten!H1848</f>
        <v/>
      </c>
      <c r="I1848" t="str">
        <f t="shared" si="56"/>
        <v>Mandant</v>
      </c>
      <c r="J1848">
        <f t="shared" si="57"/>
        <v>1847</v>
      </c>
    </row>
    <row r="1849" spans="1:10">
      <c r="A1849" t="str">
        <f>IF(NOT(ISBLANK(Sachkonten!D1849)),"Aufwandskonto","")</f>
        <v/>
      </c>
      <c r="B1849" t="str">
        <f>Sachkonten_Import!C1849</f>
        <v/>
      </c>
      <c r="C1849" t="str">
        <f>Sachkonten!H1849</f>
        <v/>
      </c>
      <c r="I1849" t="str">
        <f t="shared" si="56"/>
        <v>Mandant</v>
      </c>
      <c r="J1849">
        <f t="shared" si="57"/>
        <v>1848</v>
      </c>
    </row>
    <row r="1850" spans="1:10">
      <c r="A1850" t="str">
        <f>IF(NOT(ISBLANK(Sachkonten!D1850)),"Aufwandskonto","")</f>
        <v/>
      </c>
      <c r="B1850" t="str">
        <f>Sachkonten_Import!C1850</f>
        <v/>
      </c>
      <c r="C1850" t="str">
        <f>Sachkonten!H1850</f>
        <v/>
      </c>
      <c r="I1850" t="str">
        <f t="shared" si="56"/>
        <v>Mandant</v>
      </c>
      <c r="J1850">
        <f t="shared" si="57"/>
        <v>1849</v>
      </c>
    </row>
    <row r="1851" spans="1:10">
      <c r="A1851" t="str">
        <f>IF(NOT(ISBLANK(Sachkonten!D1851)),"Aufwandskonto","")</f>
        <v/>
      </c>
      <c r="B1851" t="str">
        <f>Sachkonten_Import!C1851</f>
        <v/>
      </c>
      <c r="C1851" t="str">
        <f>Sachkonten!H1851</f>
        <v/>
      </c>
      <c r="I1851" t="str">
        <f t="shared" si="56"/>
        <v>Mandant</v>
      </c>
      <c r="J1851">
        <f t="shared" si="57"/>
        <v>1850</v>
      </c>
    </row>
    <row r="1852" spans="1:10">
      <c r="A1852" t="str">
        <f>IF(NOT(ISBLANK(Sachkonten!D1852)),"Aufwandskonto","")</f>
        <v/>
      </c>
      <c r="B1852" t="str">
        <f>Sachkonten_Import!C1852</f>
        <v/>
      </c>
      <c r="C1852" t="str">
        <f>Sachkonten!H1852</f>
        <v/>
      </c>
      <c r="I1852" t="str">
        <f t="shared" si="56"/>
        <v>Mandant</v>
      </c>
      <c r="J1852">
        <f t="shared" si="57"/>
        <v>1851</v>
      </c>
    </row>
    <row r="1853" spans="1:10">
      <c r="A1853" t="str">
        <f>IF(NOT(ISBLANK(Sachkonten!D1853)),"Aufwandskonto","")</f>
        <v/>
      </c>
      <c r="B1853" t="str">
        <f>Sachkonten_Import!C1853</f>
        <v/>
      </c>
      <c r="C1853" t="str">
        <f>Sachkonten!H1853</f>
        <v/>
      </c>
      <c r="I1853" t="str">
        <f t="shared" si="56"/>
        <v>Mandant</v>
      </c>
      <c r="J1853">
        <f t="shared" si="57"/>
        <v>1852</v>
      </c>
    </row>
    <row r="1854" spans="1:10">
      <c r="A1854" t="str">
        <f>IF(NOT(ISBLANK(Sachkonten!D1854)),"Aufwandskonto","")</f>
        <v/>
      </c>
      <c r="B1854" t="str">
        <f>Sachkonten_Import!C1854</f>
        <v/>
      </c>
      <c r="C1854" t="str">
        <f>Sachkonten!H1854</f>
        <v/>
      </c>
      <c r="I1854" t="str">
        <f t="shared" si="56"/>
        <v>Mandant</v>
      </c>
      <c r="J1854">
        <f t="shared" si="57"/>
        <v>1853</v>
      </c>
    </row>
    <row r="1855" spans="1:10">
      <c r="A1855" t="str">
        <f>IF(NOT(ISBLANK(Sachkonten!D1855)),"Aufwandskonto","")</f>
        <v/>
      </c>
      <c r="B1855" t="str">
        <f>Sachkonten_Import!C1855</f>
        <v/>
      </c>
      <c r="C1855" t="str">
        <f>Sachkonten!H1855</f>
        <v/>
      </c>
      <c r="I1855" t="str">
        <f t="shared" si="56"/>
        <v>Mandant</v>
      </c>
      <c r="J1855">
        <f t="shared" si="57"/>
        <v>1854</v>
      </c>
    </row>
    <row r="1856" spans="1:10">
      <c r="A1856" t="str">
        <f>IF(NOT(ISBLANK(Sachkonten!D1856)),"Aufwandskonto","")</f>
        <v/>
      </c>
      <c r="B1856" t="str">
        <f>Sachkonten_Import!C1856</f>
        <v/>
      </c>
      <c r="C1856" t="str">
        <f>Sachkonten!H1856</f>
        <v/>
      </c>
      <c r="I1856" t="str">
        <f t="shared" si="56"/>
        <v>Mandant</v>
      </c>
      <c r="J1856">
        <f t="shared" si="57"/>
        <v>1855</v>
      </c>
    </row>
    <row r="1857" spans="1:10">
      <c r="A1857" t="str">
        <f>IF(NOT(ISBLANK(Sachkonten!D1857)),"Aufwandskonto","")</f>
        <v/>
      </c>
      <c r="B1857" t="str">
        <f>Sachkonten_Import!C1857</f>
        <v/>
      </c>
      <c r="C1857" t="str">
        <f>Sachkonten!H1857</f>
        <v/>
      </c>
      <c r="I1857" t="str">
        <f t="shared" si="56"/>
        <v>Mandant</v>
      </c>
      <c r="J1857">
        <f t="shared" si="57"/>
        <v>1856</v>
      </c>
    </row>
    <row r="1858" spans="1:10">
      <c r="A1858" t="str">
        <f>IF(NOT(ISBLANK(Sachkonten!D1858)),"Aufwandskonto","")</f>
        <v/>
      </c>
      <c r="B1858" t="str">
        <f>Sachkonten_Import!C1858</f>
        <v/>
      </c>
      <c r="C1858" t="str">
        <f>Sachkonten!H1858</f>
        <v/>
      </c>
      <c r="I1858" t="str">
        <f t="shared" ref="I1858:I1921" si="58">Mandantname</f>
        <v>Mandant</v>
      </c>
      <c r="J1858">
        <f t="shared" si="57"/>
        <v>1857</v>
      </c>
    </row>
    <row r="1859" spans="1:10">
      <c r="A1859" t="str">
        <f>IF(NOT(ISBLANK(Sachkonten!D1859)),"Aufwandskonto","")</f>
        <v/>
      </c>
      <c r="B1859" t="str">
        <f>Sachkonten_Import!C1859</f>
        <v/>
      </c>
      <c r="C1859" t="str">
        <f>Sachkonten!H1859</f>
        <v/>
      </c>
      <c r="I1859" t="str">
        <f t="shared" si="58"/>
        <v>Mandant</v>
      </c>
      <c r="J1859">
        <f t="shared" si="57"/>
        <v>1858</v>
      </c>
    </row>
    <row r="1860" spans="1:10">
      <c r="A1860" t="str">
        <f>IF(NOT(ISBLANK(Sachkonten!D1860)),"Aufwandskonto","")</f>
        <v/>
      </c>
      <c r="B1860" t="str">
        <f>Sachkonten_Import!C1860</f>
        <v/>
      </c>
      <c r="C1860" t="str">
        <f>Sachkonten!H1860</f>
        <v/>
      </c>
      <c r="I1860" t="str">
        <f t="shared" si="58"/>
        <v>Mandant</v>
      </c>
      <c r="J1860">
        <f t="shared" ref="J1860:J1923" si="59">J1859+1</f>
        <v>1859</v>
      </c>
    </row>
    <row r="1861" spans="1:10">
      <c r="A1861" t="str">
        <f>IF(NOT(ISBLANK(Sachkonten!D1861)),"Aufwandskonto","")</f>
        <v/>
      </c>
      <c r="B1861" t="str">
        <f>Sachkonten_Import!C1861</f>
        <v/>
      </c>
      <c r="C1861" t="str">
        <f>Sachkonten!H1861</f>
        <v/>
      </c>
      <c r="I1861" t="str">
        <f t="shared" si="58"/>
        <v>Mandant</v>
      </c>
      <c r="J1861">
        <f t="shared" si="59"/>
        <v>1860</v>
      </c>
    </row>
    <row r="1862" spans="1:10">
      <c r="A1862" t="str">
        <f>IF(NOT(ISBLANK(Sachkonten!D1862)),"Aufwandskonto","")</f>
        <v/>
      </c>
      <c r="B1862" t="str">
        <f>Sachkonten_Import!C1862</f>
        <v/>
      </c>
      <c r="C1862" t="str">
        <f>Sachkonten!H1862</f>
        <v/>
      </c>
      <c r="I1862" t="str">
        <f t="shared" si="58"/>
        <v>Mandant</v>
      </c>
      <c r="J1862">
        <f t="shared" si="59"/>
        <v>1861</v>
      </c>
    </row>
    <row r="1863" spans="1:10">
      <c r="A1863" t="str">
        <f>IF(NOT(ISBLANK(Sachkonten!D1863)),"Aufwandskonto","")</f>
        <v/>
      </c>
      <c r="B1863" t="str">
        <f>Sachkonten_Import!C1863</f>
        <v/>
      </c>
      <c r="C1863" t="str">
        <f>Sachkonten!H1863</f>
        <v/>
      </c>
      <c r="I1863" t="str">
        <f t="shared" si="58"/>
        <v>Mandant</v>
      </c>
      <c r="J1863">
        <f t="shared" si="59"/>
        <v>1862</v>
      </c>
    </row>
    <row r="1864" spans="1:10">
      <c r="A1864" t="str">
        <f>IF(NOT(ISBLANK(Sachkonten!D1864)),"Aufwandskonto","")</f>
        <v/>
      </c>
      <c r="B1864" t="str">
        <f>Sachkonten_Import!C1864</f>
        <v/>
      </c>
      <c r="C1864" t="str">
        <f>Sachkonten!H1864</f>
        <v/>
      </c>
      <c r="I1864" t="str">
        <f t="shared" si="58"/>
        <v>Mandant</v>
      </c>
      <c r="J1864">
        <f t="shared" si="59"/>
        <v>1863</v>
      </c>
    </row>
    <row r="1865" spans="1:10">
      <c r="A1865" t="str">
        <f>IF(NOT(ISBLANK(Sachkonten!D1865)),"Aufwandskonto","")</f>
        <v/>
      </c>
      <c r="B1865" t="str">
        <f>Sachkonten_Import!C1865</f>
        <v/>
      </c>
      <c r="C1865" t="str">
        <f>Sachkonten!H1865</f>
        <v/>
      </c>
      <c r="I1865" t="str">
        <f t="shared" si="58"/>
        <v>Mandant</v>
      </c>
      <c r="J1865">
        <f t="shared" si="59"/>
        <v>1864</v>
      </c>
    </row>
    <row r="1866" spans="1:10">
      <c r="A1866" t="str">
        <f>IF(NOT(ISBLANK(Sachkonten!D1866)),"Aufwandskonto","")</f>
        <v/>
      </c>
      <c r="B1866" t="str">
        <f>Sachkonten_Import!C1866</f>
        <v/>
      </c>
      <c r="C1866" t="str">
        <f>Sachkonten!H1866</f>
        <v/>
      </c>
      <c r="I1866" t="str">
        <f t="shared" si="58"/>
        <v>Mandant</v>
      </c>
      <c r="J1866">
        <f t="shared" si="59"/>
        <v>1865</v>
      </c>
    </row>
    <row r="1867" spans="1:10">
      <c r="A1867" t="str">
        <f>IF(NOT(ISBLANK(Sachkonten!D1867)),"Aufwandskonto","")</f>
        <v/>
      </c>
      <c r="B1867" t="str">
        <f>Sachkonten_Import!C1867</f>
        <v/>
      </c>
      <c r="C1867" t="str">
        <f>Sachkonten!H1867</f>
        <v/>
      </c>
      <c r="I1867" t="str">
        <f t="shared" si="58"/>
        <v>Mandant</v>
      </c>
      <c r="J1867">
        <f t="shared" si="59"/>
        <v>1866</v>
      </c>
    </row>
    <row r="1868" spans="1:10">
      <c r="A1868" t="str">
        <f>IF(NOT(ISBLANK(Sachkonten!D1868)),"Aufwandskonto","")</f>
        <v/>
      </c>
      <c r="B1868" t="str">
        <f>Sachkonten_Import!C1868</f>
        <v/>
      </c>
      <c r="C1868" t="str">
        <f>Sachkonten!H1868</f>
        <v/>
      </c>
      <c r="I1868" t="str">
        <f t="shared" si="58"/>
        <v>Mandant</v>
      </c>
      <c r="J1868">
        <f t="shared" si="59"/>
        <v>1867</v>
      </c>
    </row>
    <row r="1869" spans="1:10">
      <c r="A1869" t="str">
        <f>IF(NOT(ISBLANK(Sachkonten!D1869)),"Aufwandskonto","")</f>
        <v/>
      </c>
      <c r="B1869" t="str">
        <f>Sachkonten_Import!C1869</f>
        <v/>
      </c>
      <c r="C1869" t="str">
        <f>Sachkonten!H1869</f>
        <v/>
      </c>
      <c r="I1869" t="str">
        <f t="shared" si="58"/>
        <v>Mandant</v>
      </c>
      <c r="J1869">
        <f t="shared" si="59"/>
        <v>1868</v>
      </c>
    </row>
    <row r="1870" spans="1:10">
      <c r="A1870" t="str">
        <f>IF(NOT(ISBLANK(Sachkonten!D1870)),"Aufwandskonto","")</f>
        <v/>
      </c>
      <c r="B1870" t="str">
        <f>Sachkonten_Import!C1870</f>
        <v/>
      </c>
      <c r="C1870" t="str">
        <f>Sachkonten!H1870</f>
        <v/>
      </c>
      <c r="I1870" t="str">
        <f t="shared" si="58"/>
        <v>Mandant</v>
      </c>
      <c r="J1870">
        <f t="shared" si="59"/>
        <v>1869</v>
      </c>
    </row>
    <row r="1871" spans="1:10">
      <c r="A1871" t="str">
        <f>IF(NOT(ISBLANK(Sachkonten!D1871)),"Aufwandskonto","")</f>
        <v/>
      </c>
      <c r="B1871" t="str">
        <f>Sachkonten_Import!C1871</f>
        <v/>
      </c>
      <c r="C1871" t="str">
        <f>Sachkonten!H1871</f>
        <v/>
      </c>
      <c r="I1871" t="str">
        <f t="shared" si="58"/>
        <v>Mandant</v>
      </c>
      <c r="J1871">
        <f t="shared" si="59"/>
        <v>1870</v>
      </c>
    </row>
    <row r="1872" spans="1:10">
      <c r="A1872" t="str">
        <f>IF(NOT(ISBLANK(Sachkonten!D1872)),"Aufwandskonto","")</f>
        <v/>
      </c>
      <c r="B1872" t="str">
        <f>Sachkonten_Import!C1872</f>
        <v/>
      </c>
      <c r="C1872" t="str">
        <f>Sachkonten!H1872</f>
        <v/>
      </c>
      <c r="I1872" t="str">
        <f t="shared" si="58"/>
        <v>Mandant</v>
      </c>
      <c r="J1872">
        <f t="shared" si="59"/>
        <v>1871</v>
      </c>
    </row>
    <row r="1873" spans="1:10">
      <c r="A1873" t="str">
        <f>IF(NOT(ISBLANK(Sachkonten!D1873)),"Aufwandskonto","")</f>
        <v/>
      </c>
      <c r="B1873" t="str">
        <f>Sachkonten_Import!C1873</f>
        <v/>
      </c>
      <c r="C1873" t="str">
        <f>Sachkonten!H1873</f>
        <v/>
      </c>
      <c r="I1873" t="str">
        <f t="shared" si="58"/>
        <v>Mandant</v>
      </c>
      <c r="J1873">
        <f t="shared" si="59"/>
        <v>1872</v>
      </c>
    </row>
    <row r="1874" spans="1:10">
      <c r="A1874" t="str">
        <f>IF(NOT(ISBLANK(Sachkonten!D1874)),"Aufwandskonto","")</f>
        <v/>
      </c>
      <c r="B1874" t="str">
        <f>Sachkonten_Import!C1874</f>
        <v/>
      </c>
      <c r="C1874" t="str">
        <f>Sachkonten!H1874</f>
        <v/>
      </c>
      <c r="I1874" t="str">
        <f t="shared" si="58"/>
        <v>Mandant</v>
      </c>
      <c r="J1874">
        <f t="shared" si="59"/>
        <v>1873</v>
      </c>
    </row>
    <row r="1875" spans="1:10">
      <c r="A1875" t="str">
        <f>IF(NOT(ISBLANK(Sachkonten!D1875)),"Aufwandskonto","")</f>
        <v/>
      </c>
      <c r="B1875" t="str">
        <f>Sachkonten_Import!C1875</f>
        <v/>
      </c>
      <c r="C1875" t="str">
        <f>Sachkonten!H1875</f>
        <v/>
      </c>
      <c r="I1875" t="str">
        <f t="shared" si="58"/>
        <v>Mandant</v>
      </c>
      <c r="J1875">
        <f t="shared" si="59"/>
        <v>1874</v>
      </c>
    </row>
    <row r="1876" spans="1:10">
      <c r="A1876" t="str">
        <f>IF(NOT(ISBLANK(Sachkonten!D1876)),"Aufwandskonto","")</f>
        <v/>
      </c>
      <c r="B1876" t="str">
        <f>Sachkonten_Import!C1876</f>
        <v/>
      </c>
      <c r="C1876" t="str">
        <f>Sachkonten!H1876</f>
        <v/>
      </c>
      <c r="I1876" t="str">
        <f t="shared" si="58"/>
        <v>Mandant</v>
      </c>
      <c r="J1876">
        <f t="shared" si="59"/>
        <v>1875</v>
      </c>
    </row>
    <row r="1877" spans="1:10">
      <c r="A1877" t="str">
        <f>IF(NOT(ISBLANK(Sachkonten!D1877)),"Aufwandskonto","")</f>
        <v/>
      </c>
      <c r="B1877" t="str">
        <f>Sachkonten_Import!C1877</f>
        <v/>
      </c>
      <c r="C1877" t="str">
        <f>Sachkonten!H1877</f>
        <v/>
      </c>
      <c r="I1877" t="str">
        <f t="shared" si="58"/>
        <v>Mandant</v>
      </c>
      <c r="J1877">
        <f t="shared" si="59"/>
        <v>1876</v>
      </c>
    </row>
    <row r="1878" spans="1:10">
      <c r="A1878" t="str">
        <f>IF(NOT(ISBLANK(Sachkonten!D1878)),"Aufwandskonto","")</f>
        <v/>
      </c>
      <c r="B1878" t="str">
        <f>Sachkonten_Import!C1878</f>
        <v/>
      </c>
      <c r="C1878" t="str">
        <f>Sachkonten!H1878</f>
        <v/>
      </c>
      <c r="I1878" t="str">
        <f t="shared" si="58"/>
        <v>Mandant</v>
      </c>
      <c r="J1878">
        <f t="shared" si="59"/>
        <v>1877</v>
      </c>
    </row>
    <row r="1879" spans="1:10">
      <c r="A1879" t="str">
        <f>IF(NOT(ISBLANK(Sachkonten!D1879)),"Aufwandskonto","")</f>
        <v/>
      </c>
      <c r="B1879" t="str">
        <f>Sachkonten_Import!C1879</f>
        <v/>
      </c>
      <c r="C1879" t="str">
        <f>Sachkonten!H1879</f>
        <v/>
      </c>
      <c r="I1879" t="str">
        <f t="shared" si="58"/>
        <v>Mandant</v>
      </c>
      <c r="J1879">
        <f t="shared" si="59"/>
        <v>1878</v>
      </c>
    </row>
    <row r="1880" spans="1:10">
      <c r="A1880" t="str">
        <f>IF(NOT(ISBLANK(Sachkonten!D1880)),"Aufwandskonto","")</f>
        <v/>
      </c>
      <c r="B1880" t="str">
        <f>Sachkonten_Import!C1880</f>
        <v/>
      </c>
      <c r="C1880" t="str">
        <f>Sachkonten!H1880</f>
        <v/>
      </c>
      <c r="I1880" t="str">
        <f t="shared" si="58"/>
        <v>Mandant</v>
      </c>
      <c r="J1880">
        <f t="shared" si="59"/>
        <v>1879</v>
      </c>
    </row>
    <row r="1881" spans="1:10">
      <c r="A1881" t="str">
        <f>IF(NOT(ISBLANK(Sachkonten!D1881)),"Aufwandskonto","")</f>
        <v/>
      </c>
      <c r="B1881" t="str">
        <f>Sachkonten_Import!C1881</f>
        <v/>
      </c>
      <c r="C1881" t="str">
        <f>Sachkonten!H1881</f>
        <v/>
      </c>
      <c r="I1881" t="str">
        <f t="shared" si="58"/>
        <v>Mandant</v>
      </c>
      <c r="J1881">
        <f t="shared" si="59"/>
        <v>1880</v>
      </c>
    </row>
    <row r="1882" spans="1:10">
      <c r="A1882" t="str">
        <f>IF(NOT(ISBLANK(Sachkonten!D1882)),"Aufwandskonto","")</f>
        <v/>
      </c>
      <c r="B1882" t="str">
        <f>Sachkonten_Import!C1882</f>
        <v/>
      </c>
      <c r="C1882" t="str">
        <f>Sachkonten!H1882</f>
        <v/>
      </c>
      <c r="I1882" t="str">
        <f t="shared" si="58"/>
        <v>Mandant</v>
      </c>
      <c r="J1882">
        <f t="shared" si="59"/>
        <v>1881</v>
      </c>
    </row>
    <row r="1883" spans="1:10">
      <c r="A1883" t="str">
        <f>IF(NOT(ISBLANK(Sachkonten!D1883)),"Aufwandskonto","")</f>
        <v/>
      </c>
      <c r="B1883" t="str">
        <f>Sachkonten_Import!C1883</f>
        <v/>
      </c>
      <c r="C1883" t="str">
        <f>Sachkonten!H1883</f>
        <v/>
      </c>
      <c r="I1883" t="str">
        <f t="shared" si="58"/>
        <v>Mandant</v>
      </c>
      <c r="J1883">
        <f t="shared" si="59"/>
        <v>1882</v>
      </c>
    </row>
    <row r="1884" spans="1:10">
      <c r="A1884" t="str">
        <f>IF(NOT(ISBLANK(Sachkonten!D1884)),"Aufwandskonto","")</f>
        <v/>
      </c>
      <c r="B1884" t="str">
        <f>Sachkonten_Import!C1884</f>
        <v/>
      </c>
      <c r="C1884" t="str">
        <f>Sachkonten!H1884</f>
        <v/>
      </c>
      <c r="I1884" t="str">
        <f t="shared" si="58"/>
        <v>Mandant</v>
      </c>
      <c r="J1884">
        <f t="shared" si="59"/>
        <v>1883</v>
      </c>
    </row>
    <row r="1885" spans="1:10">
      <c r="A1885" t="str">
        <f>IF(NOT(ISBLANK(Sachkonten!D1885)),"Aufwandskonto","")</f>
        <v/>
      </c>
      <c r="B1885" t="str">
        <f>Sachkonten_Import!C1885</f>
        <v/>
      </c>
      <c r="C1885" t="str">
        <f>Sachkonten!H1885</f>
        <v/>
      </c>
      <c r="I1885" t="str">
        <f t="shared" si="58"/>
        <v>Mandant</v>
      </c>
      <c r="J1885">
        <f t="shared" si="59"/>
        <v>1884</v>
      </c>
    </row>
    <row r="1886" spans="1:10">
      <c r="A1886" t="str">
        <f>IF(NOT(ISBLANK(Sachkonten!D1886)),"Aufwandskonto","")</f>
        <v/>
      </c>
      <c r="B1886" t="str">
        <f>Sachkonten_Import!C1886</f>
        <v/>
      </c>
      <c r="C1886" t="str">
        <f>Sachkonten!H1886</f>
        <v/>
      </c>
      <c r="I1886" t="str">
        <f t="shared" si="58"/>
        <v>Mandant</v>
      </c>
      <c r="J1886">
        <f t="shared" si="59"/>
        <v>1885</v>
      </c>
    </row>
    <row r="1887" spans="1:10">
      <c r="A1887" t="str">
        <f>IF(NOT(ISBLANK(Sachkonten!D1887)),"Aufwandskonto","")</f>
        <v/>
      </c>
      <c r="B1887" t="str">
        <f>Sachkonten_Import!C1887</f>
        <v/>
      </c>
      <c r="C1887" t="str">
        <f>Sachkonten!H1887</f>
        <v/>
      </c>
      <c r="I1887" t="str">
        <f t="shared" si="58"/>
        <v>Mandant</v>
      </c>
      <c r="J1887">
        <f t="shared" si="59"/>
        <v>1886</v>
      </c>
    </row>
    <row r="1888" spans="1:10">
      <c r="A1888" t="str">
        <f>IF(NOT(ISBLANK(Sachkonten!D1888)),"Aufwandskonto","")</f>
        <v/>
      </c>
      <c r="B1888" t="str">
        <f>Sachkonten_Import!C1888</f>
        <v/>
      </c>
      <c r="C1888" t="str">
        <f>Sachkonten!H1888</f>
        <v/>
      </c>
      <c r="I1888" t="str">
        <f t="shared" si="58"/>
        <v>Mandant</v>
      </c>
      <c r="J1888">
        <f t="shared" si="59"/>
        <v>1887</v>
      </c>
    </row>
    <row r="1889" spans="1:10">
      <c r="A1889" t="str">
        <f>IF(NOT(ISBLANK(Sachkonten!D1889)),"Aufwandskonto","")</f>
        <v/>
      </c>
      <c r="B1889" t="str">
        <f>Sachkonten_Import!C1889</f>
        <v/>
      </c>
      <c r="C1889" t="str">
        <f>Sachkonten!H1889</f>
        <v/>
      </c>
      <c r="I1889" t="str">
        <f t="shared" si="58"/>
        <v>Mandant</v>
      </c>
      <c r="J1889">
        <f t="shared" si="59"/>
        <v>1888</v>
      </c>
    </row>
    <row r="1890" spans="1:10">
      <c r="A1890" t="str">
        <f>IF(NOT(ISBLANK(Sachkonten!D1890)),"Aufwandskonto","")</f>
        <v/>
      </c>
      <c r="B1890" t="str">
        <f>Sachkonten_Import!C1890</f>
        <v/>
      </c>
      <c r="C1890" t="str">
        <f>Sachkonten!H1890</f>
        <v/>
      </c>
      <c r="I1890" t="str">
        <f t="shared" si="58"/>
        <v>Mandant</v>
      </c>
      <c r="J1890">
        <f t="shared" si="59"/>
        <v>1889</v>
      </c>
    </row>
    <row r="1891" spans="1:10">
      <c r="A1891" t="str">
        <f>IF(NOT(ISBLANK(Sachkonten!D1891)),"Aufwandskonto","")</f>
        <v/>
      </c>
      <c r="B1891" t="str">
        <f>Sachkonten_Import!C1891</f>
        <v/>
      </c>
      <c r="C1891" t="str">
        <f>Sachkonten!H1891</f>
        <v/>
      </c>
      <c r="I1891" t="str">
        <f t="shared" si="58"/>
        <v>Mandant</v>
      </c>
      <c r="J1891">
        <f t="shared" si="59"/>
        <v>1890</v>
      </c>
    </row>
    <row r="1892" spans="1:10">
      <c r="A1892" t="str">
        <f>IF(NOT(ISBLANK(Sachkonten!D1892)),"Aufwandskonto","")</f>
        <v/>
      </c>
      <c r="B1892" t="str">
        <f>Sachkonten_Import!C1892</f>
        <v/>
      </c>
      <c r="C1892" t="str">
        <f>Sachkonten!H1892</f>
        <v/>
      </c>
      <c r="I1892" t="str">
        <f t="shared" si="58"/>
        <v>Mandant</v>
      </c>
      <c r="J1892">
        <f t="shared" si="59"/>
        <v>1891</v>
      </c>
    </row>
    <row r="1893" spans="1:10">
      <c r="A1893" t="str">
        <f>IF(NOT(ISBLANK(Sachkonten!D1893)),"Aufwandskonto","")</f>
        <v/>
      </c>
      <c r="B1893" t="str">
        <f>Sachkonten_Import!C1893</f>
        <v/>
      </c>
      <c r="C1893" t="str">
        <f>Sachkonten!H1893</f>
        <v/>
      </c>
      <c r="I1893" t="str">
        <f t="shared" si="58"/>
        <v>Mandant</v>
      </c>
      <c r="J1893">
        <f t="shared" si="59"/>
        <v>1892</v>
      </c>
    </row>
    <row r="1894" spans="1:10">
      <c r="A1894" t="str">
        <f>IF(NOT(ISBLANK(Sachkonten!D1894)),"Aufwandskonto","")</f>
        <v/>
      </c>
      <c r="B1894" t="str">
        <f>Sachkonten_Import!C1894</f>
        <v/>
      </c>
      <c r="C1894" t="str">
        <f>Sachkonten!H1894</f>
        <v/>
      </c>
      <c r="I1894" t="str">
        <f t="shared" si="58"/>
        <v>Mandant</v>
      </c>
      <c r="J1894">
        <f t="shared" si="59"/>
        <v>1893</v>
      </c>
    </row>
    <row r="1895" spans="1:10">
      <c r="A1895" t="str">
        <f>IF(NOT(ISBLANK(Sachkonten!D1895)),"Aufwandskonto","")</f>
        <v/>
      </c>
      <c r="B1895" t="str">
        <f>Sachkonten_Import!C1895</f>
        <v/>
      </c>
      <c r="C1895" t="str">
        <f>Sachkonten!H1895</f>
        <v/>
      </c>
      <c r="I1895" t="str">
        <f t="shared" si="58"/>
        <v>Mandant</v>
      </c>
      <c r="J1895">
        <f t="shared" si="59"/>
        <v>1894</v>
      </c>
    </row>
    <row r="1896" spans="1:10">
      <c r="A1896" t="str">
        <f>IF(NOT(ISBLANK(Sachkonten!D1896)),"Aufwandskonto","")</f>
        <v/>
      </c>
      <c r="B1896" t="str">
        <f>Sachkonten_Import!C1896</f>
        <v/>
      </c>
      <c r="C1896" t="str">
        <f>Sachkonten!H1896</f>
        <v/>
      </c>
      <c r="I1896" t="str">
        <f t="shared" si="58"/>
        <v>Mandant</v>
      </c>
      <c r="J1896">
        <f t="shared" si="59"/>
        <v>1895</v>
      </c>
    </row>
    <row r="1897" spans="1:10">
      <c r="A1897" t="str">
        <f>IF(NOT(ISBLANK(Sachkonten!D1897)),"Aufwandskonto","")</f>
        <v/>
      </c>
      <c r="B1897" t="str">
        <f>Sachkonten_Import!C1897</f>
        <v/>
      </c>
      <c r="C1897" t="str">
        <f>Sachkonten!H1897</f>
        <v/>
      </c>
      <c r="I1897" t="str">
        <f t="shared" si="58"/>
        <v>Mandant</v>
      </c>
      <c r="J1897">
        <f t="shared" si="59"/>
        <v>1896</v>
      </c>
    </row>
    <row r="1898" spans="1:10">
      <c r="A1898" t="str">
        <f>IF(NOT(ISBLANK(Sachkonten!D1898)),"Aufwandskonto","")</f>
        <v/>
      </c>
      <c r="B1898" t="str">
        <f>Sachkonten_Import!C1898</f>
        <v/>
      </c>
      <c r="C1898" t="str">
        <f>Sachkonten!H1898</f>
        <v/>
      </c>
      <c r="I1898" t="str">
        <f t="shared" si="58"/>
        <v>Mandant</v>
      </c>
      <c r="J1898">
        <f t="shared" si="59"/>
        <v>1897</v>
      </c>
    </row>
    <row r="1899" spans="1:10">
      <c r="A1899" t="str">
        <f>IF(NOT(ISBLANK(Sachkonten!D1899)),"Aufwandskonto","")</f>
        <v/>
      </c>
      <c r="B1899" t="str">
        <f>Sachkonten_Import!C1899</f>
        <v/>
      </c>
      <c r="C1899" t="str">
        <f>Sachkonten!H1899</f>
        <v/>
      </c>
      <c r="I1899" t="str">
        <f t="shared" si="58"/>
        <v>Mandant</v>
      </c>
      <c r="J1899">
        <f t="shared" si="59"/>
        <v>1898</v>
      </c>
    </row>
    <row r="1900" spans="1:10">
      <c r="A1900" t="str">
        <f>IF(NOT(ISBLANK(Sachkonten!D1900)),"Aufwandskonto","")</f>
        <v/>
      </c>
      <c r="B1900" t="str">
        <f>Sachkonten_Import!C1900</f>
        <v/>
      </c>
      <c r="C1900" t="str">
        <f>Sachkonten!H1900</f>
        <v/>
      </c>
      <c r="I1900" t="str">
        <f t="shared" si="58"/>
        <v>Mandant</v>
      </c>
      <c r="J1900">
        <f t="shared" si="59"/>
        <v>1899</v>
      </c>
    </row>
    <row r="1901" spans="1:10">
      <c r="A1901" t="str">
        <f>IF(NOT(ISBLANK(Sachkonten!D1901)),"Aufwandskonto","")</f>
        <v/>
      </c>
      <c r="B1901" t="str">
        <f>Sachkonten_Import!C1901</f>
        <v/>
      </c>
      <c r="C1901" t="str">
        <f>Sachkonten!H1901</f>
        <v/>
      </c>
      <c r="I1901" t="str">
        <f t="shared" si="58"/>
        <v>Mandant</v>
      </c>
      <c r="J1901">
        <f t="shared" si="59"/>
        <v>1900</v>
      </c>
    </row>
    <row r="1902" spans="1:10">
      <c r="A1902" t="str">
        <f>IF(NOT(ISBLANK(Sachkonten!D1902)),"Aufwandskonto","")</f>
        <v/>
      </c>
      <c r="B1902" t="str">
        <f>Sachkonten_Import!C1902</f>
        <v/>
      </c>
      <c r="C1902" t="str">
        <f>Sachkonten!H1902</f>
        <v/>
      </c>
      <c r="I1902" t="str">
        <f t="shared" si="58"/>
        <v>Mandant</v>
      </c>
      <c r="J1902">
        <f t="shared" si="59"/>
        <v>1901</v>
      </c>
    </row>
    <row r="1903" spans="1:10">
      <c r="A1903" t="str">
        <f>IF(NOT(ISBLANK(Sachkonten!D1903)),"Aufwandskonto","")</f>
        <v/>
      </c>
      <c r="B1903" t="str">
        <f>Sachkonten_Import!C1903</f>
        <v/>
      </c>
      <c r="C1903" t="str">
        <f>Sachkonten!H1903</f>
        <v/>
      </c>
      <c r="I1903" t="str">
        <f t="shared" si="58"/>
        <v>Mandant</v>
      </c>
      <c r="J1903">
        <f t="shared" si="59"/>
        <v>1902</v>
      </c>
    </row>
    <row r="1904" spans="1:10">
      <c r="A1904" t="str">
        <f>IF(NOT(ISBLANK(Sachkonten!D1904)),"Aufwandskonto","")</f>
        <v/>
      </c>
      <c r="B1904" t="str">
        <f>Sachkonten_Import!C1904</f>
        <v/>
      </c>
      <c r="C1904" t="str">
        <f>Sachkonten!H1904</f>
        <v/>
      </c>
      <c r="I1904" t="str">
        <f t="shared" si="58"/>
        <v>Mandant</v>
      </c>
      <c r="J1904">
        <f t="shared" si="59"/>
        <v>1903</v>
      </c>
    </row>
    <row r="1905" spans="1:10">
      <c r="A1905" t="str">
        <f>IF(NOT(ISBLANK(Sachkonten!D1905)),"Aufwandskonto","")</f>
        <v/>
      </c>
      <c r="B1905" t="str">
        <f>Sachkonten_Import!C1905</f>
        <v/>
      </c>
      <c r="C1905" t="str">
        <f>Sachkonten!H1905</f>
        <v/>
      </c>
      <c r="I1905" t="str">
        <f t="shared" si="58"/>
        <v>Mandant</v>
      </c>
      <c r="J1905">
        <f t="shared" si="59"/>
        <v>1904</v>
      </c>
    </row>
    <row r="1906" spans="1:10">
      <c r="A1906" t="str">
        <f>IF(NOT(ISBLANK(Sachkonten!D1906)),"Aufwandskonto","")</f>
        <v/>
      </c>
      <c r="B1906" t="str">
        <f>Sachkonten_Import!C1906</f>
        <v/>
      </c>
      <c r="C1906" t="str">
        <f>Sachkonten!H1906</f>
        <v/>
      </c>
      <c r="I1906" t="str">
        <f t="shared" si="58"/>
        <v>Mandant</v>
      </c>
      <c r="J1906">
        <f t="shared" si="59"/>
        <v>1905</v>
      </c>
    </row>
    <row r="1907" spans="1:10">
      <c r="A1907" t="str">
        <f>IF(NOT(ISBLANK(Sachkonten!D1907)),"Aufwandskonto","")</f>
        <v/>
      </c>
      <c r="B1907" t="str">
        <f>Sachkonten_Import!C1907</f>
        <v/>
      </c>
      <c r="C1907" t="str">
        <f>Sachkonten!H1907</f>
        <v/>
      </c>
      <c r="I1907" t="str">
        <f t="shared" si="58"/>
        <v>Mandant</v>
      </c>
      <c r="J1907">
        <f t="shared" si="59"/>
        <v>1906</v>
      </c>
    </row>
    <row r="1908" spans="1:10">
      <c r="A1908" t="str">
        <f>IF(NOT(ISBLANK(Sachkonten!D1908)),"Aufwandskonto","")</f>
        <v/>
      </c>
      <c r="B1908" t="str">
        <f>Sachkonten_Import!C1908</f>
        <v/>
      </c>
      <c r="C1908" t="str">
        <f>Sachkonten!H1908</f>
        <v/>
      </c>
      <c r="I1908" t="str">
        <f t="shared" si="58"/>
        <v>Mandant</v>
      </c>
      <c r="J1908">
        <f t="shared" si="59"/>
        <v>1907</v>
      </c>
    </row>
    <row r="1909" spans="1:10">
      <c r="A1909" t="str">
        <f>IF(NOT(ISBLANK(Sachkonten!D1909)),"Aufwandskonto","")</f>
        <v/>
      </c>
      <c r="B1909" t="str">
        <f>Sachkonten_Import!C1909</f>
        <v/>
      </c>
      <c r="C1909" t="str">
        <f>Sachkonten!H1909</f>
        <v/>
      </c>
      <c r="I1909" t="str">
        <f t="shared" si="58"/>
        <v>Mandant</v>
      </c>
      <c r="J1909">
        <f t="shared" si="59"/>
        <v>1908</v>
      </c>
    </row>
    <row r="1910" spans="1:10">
      <c r="A1910" t="str">
        <f>IF(NOT(ISBLANK(Sachkonten!D1910)),"Aufwandskonto","")</f>
        <v/>
      </c>
      <c r="B1910" t="str">
        <f>Sachkonten_Import!C1910</f>
        <v/>
      </c>
      <c r="C1910" t="str">
        <f>Sachkonten!H1910</f>
        <v/>
      </c>
      <c r="I1910" t="str">
        <f t="shared" si="58"/>
        <v>Mandant</v>
      </c>
      <c r="J1910">
        <f t="shared" si="59"/>
        <v>1909</v>
      </c>
    </row>
    <row r="1911" spans="1:10">
      <c r="A1911" t="str">
        <f>IF(NOT(ISBLANK(Sachkonten!D1911)),"Aufwandskonto","")</f>
        <v/>
      </c>
      <c r="B1911" t="str">
        <f>Sachkonten_Import!C1911</f>
        <v/>
      </c>
      <c r="C1911" t="str">
        <f>Sachkonten!H1911</f>
        <v/>
      </c>
      <c r="I1911" t="str">
        <f t="shared" si="58"/>
        <v>Mandant</v>
      </c>
      <c r="J1911">
        <f t="shared" si="59"/>
        <v>1910</v>
      </c>
    </row>
    <row r="1912" spans="1:10">
      <c r="A1912" t="str">
        <f>IF(NOT(ISBLANK(Sachkonten!D1912)),"Aufwandskonto","")</f>
        <v/>
      </c>
      <c r="B1912" t="str">
        <f>Sachkonten_Import!C1912</f>
        <v/>
      </c>
      <c r="C1912" t="str">
        <f>Sachkonten!H1912</f>
        <v/>
      </c>
      <c r="I1912" t="str">
        <f t="shared" si="58"/>
        <v>Mandant</v>
      </c>
      <c r="J1912">
        <f t="shared" si="59"/>
        <v>1911</v>
      </c>
    </row>
    <row r="1913" spans="1:10">
      <c r="A1913" t="str">
        <f>IF(NOT(ISBLANK(Sachkonten!D1913)),"Aufwandskonto","")</f>
        <v/>
      </c>
      <c r="B1913" t="str">
        <f>Sachkonten_Import!C1913</f>
        <v/>
      </c>
      <c r="C1913" t="str">
        <f>Sachkonten!H1913</f>
        <v/>
      </c>
      <c r="I1913" t="str">
        <f t="shared" si="58"/>
        <v>Mandant</v>
      </c>
      <c r="J1913">
        <f t="shared" si="59"/>
        <v>1912</v>
      </c>
    </row>
    <row r="1914" spans="1:10">
      <c r="A1914" t="str">
        <f>IF(NOT(ISBLANK(Sachkonten!D1914)),"Aufwandskonto","")</f>
        <v/>
      </c>
      <c r="B1914" t="str">
        <f>Sachkonten_Import!C1914</f>
        <v/>
      </c>
      <c r="C1914" t="str">
        <f>Sachkonten!H1914</f>
        <v/>
      </c>
      <c r="I1914" t="str">
        <f t="shared" si="58"/>
        <v>Mandant</v>
      </c>
      <c r="J1914">
        <f t="shared" si="59"/>
        <v>1913</v>
      </c>
    </row>
    <row r="1915" spans="1:10">
      <c r="A1915" t="str">
        <f>IF(NOT(ISBLANK(Sachkonten!D1915)),"Aufwandskonto","")</f>
        <v/>
      </c>
      <c r="B1915" t="str">
        <f>Sachkonten_Import!C1915</f>
        <v/>
      </c>
      <c r="C1915" t="str">
        <f>Sachkonten!H1915</f>
        <v/>
      </c>
      <c r="I1915" t="str">
        <f t="shared" si="58"/>
        <v>Mandant</v>
      </c>
      <c r="J1915">
        <f t="shared" si="59"/>
        <v>1914</v>
      </c>
    </row>
    <row r="1916" spans="1:10">
      <c r="A1916" t="str">
        <f>IF(NOT(ISBLANK(Sachkonten!D1916)),"Aufwandskonto","")</f>
        <v/>
      </c>
      <c r="B1916" t="str">
        <f>Sachkonten_Import!C1916</f>
        <v/>
      </c>
      <c r="C1916" t="str">
        <f>Sachkonten!H1916</f>
        <v/>
      </c>
      <c r="I1916" t="str">
        <f t="shared" si="58"/>
        <v>Mandant</v>
      </c>
      <c r="J1916">
        <f t="shared" si="59"/>
        <v>1915</v>
      </c>
    </row>
    <row r="1917" spans="1:10">
      <c r="A1917" t="str">
        <f>IF(NOT(ISBLANK(Sachkonten!D1917)),"Aufwandskonto","")</f>
        <v/>
      </c>
      <c r="B1917" t="str">
        <f>Sachkonten_Import!C1917</f>
        <v/>
      </c>
      <c r="C1917" t="str">
        <f>Sachkonten!H1917</f>
        <v/>
      </c>
      <c r="I1917" t="str">
        <f t="shared" si="58"/>
        <v>Mandant</v>
      </c>
      <c r="J1917">
        <f t="shared" si="59"/>
        <v>1916</v>
      </c>
    </row>
    <row r="1918" spans="1:10">
      <c r="A1918" t="str">
        <f>IF(NOT(ISBLANK(Sachkonten!D1918)),"Aufwandskonto","")</f>
        <v/>
      </c>
      <c r="B1918" t="str">
        <f>Sachkonten_Import!C1918</f>
        <v/>
      </c>
      <c r="C1918" t="str">
        <f>Sachkonten!H1918</f>
        <v/>
      </c>
      <c r="I1918" t="str">
        <f t="shared" si="58"/>
        <v>Mandant</v>
      </c>
      <c r="J1918">
        <f t="shared" si="59"/>
        <v>1917</v>
      </c>
    </row>
    <row r="1919" spans="1:10">
      <c r="A1919" t="str">
        <f>IF(NOT(ISBLANK(Sachkonten!D1919)),"Aufwandskonto","")</f>
        <v/>
      </c>
      <c r="B1919" t="str">
        <f>Sachkonten_Import!C1919</f>
        <v/>
      </c>
      <c r="C1919" t="str">
        <f>Sachkonten!H1919</f>
        <v/>
      </c>
      <c r="I1919" t="str">
        <f t="shared" si="58"/>
        <v>Mandant</v>
      </c>
      <c r="J1919">
        <f t="shared" si="59"/>
        <v>1918</v>
      </c>
    </row>
    <row r="1920" spans="1:10">
      <c r="A1920" t="str">
        <f>IF(NOT(ISBLANK(Sachkonten!D1920)),"Aufwandskonto","")</f>
        <v/>
      </c>
      <c r="B1920" t="str">
        <f>Sachkonten_Import!C1920</f>
        <v/>
      </c>
      <c r="C1920" t="str">
        <f>Sachkonten!H1920</f>
        <v/>
      </c>
      <c r="I1920" t="str">
        <f t="shared" si="58"/>
        <v>Mandant</v>
      </c>
      <c r="J1920">
        <f t="shared" si="59"/>
        <v>1919</v>
      </c>
    </row>
    <row r="1921" spans="1:10">
      <c r="A1921" t="str">
        <f>IF(NOT(ISBLANK(Sachkonten!D1921)),"Aufwandskonto","")</f>
        <v/>
      </c>
      <c r="B1921" t="str">
        <f>Sachkonten_Import!C1921</f>
        <v/>
      </c>
      <c r="C1921" t="str">
        <f>Sachkonten!H1921</f>
        <v/>
      </c>
      <c r="I1921" t="str">
        <f t="shared" si="58"/>
        <v>Mandant</v>
      </c>
      <c r="J1921">
        <f t="shared" si="59"/>
        <v>1920</v>
      </c>
    </row>
    <row r="1922" spans="1:10">
      <c r="A1922" t="str">
        <f>IF(NOT(ISBLANK(Sachkonten!D1922)),"Aufwandskonto","")</f>
        <v/>
      </c>
      <c r="B1922" t="str">
        <f>Sachkonten_Import!C1922</f>
        <v/>
      </c>
      <c r="C1922" t="str">
        <f>Sachkonten!H1922</f>
        <v/>
      </c>
      <c r="I1922" t="str">
        <f t="shared" ref="I1922:I1985" si="60">Mandantname</f>
        <v>Mandant</v>
      </c>
      <c r="J1922">
        <f t="shared" si="59"/>
        <v>1921</v>
      </c>
    </row>
    <row r="1923" spans="1:10">
      <c r="A1923" t="str">
        <f>IF(NOT(ISBLANK(Sachkonten!D1923)),"Aufwandskonto","")</f>
        <v/>
      </c>
      <c r="B1923" t="str">
        <f>Sachkonten_Import!C1923</f>
        <v/>
      </c>
      <c r="C1923" t="str">
        <f>Sachkonten!H1923</f>
        <v/>
      </c>
      <c r="I1923" t="str">
        <f t="shared" si="60"/>
        <v>Mandant</v>
      </c>
      <c r="J1923">
        <f t="shared" si="59"/>
        <v>1922</v>
      </c>
    </row>
    <row r="1924" spans="1:10">
      <c r="A1924" t="str">
        <f>IF(NOT(ISBLANK(Sachkonten!D1924)),"Aufwandskonto","")</f>
        <v/>
      </c>
      <c r="B1924" t="str">
        <f>Sachkonten_Import!C1924</f>
        <v/>
      </c>
      <c r="C1924" t="str">
        <f>Sachkonten!H1924</f>
        <v/>
      </c>
      <c r="I1924" t="str">
        <f t="shared" si="60"/>
        <v>Mandant</v>
      </c>
      <c r="J1924">
        <f t="shared" ref="J1924:J1987" si="61">J1923+1</f>
        <v>1923</v>
      </c>
    </row>
    <row r="1925" spans="1:10">
      <c r="A1925" t="str">
        <f>IF(NOT(ISBLANK(Sachkonten!D1925)),"Aufwandskonto","")</f>
        <v/>
      </c>
      <c r="B1925" t="str">
        <f>Sachkonten_Import!C1925</f>
        <v/>
      </c>
      <c r="C1925" t="str">
        <f>Sachkonten!H1925</f>
        <v/>
      </c>
      <c r="I1925" t="str">
        <f t="shared" si="60"/>
        <v>Mandant</v>
      </c>
      <c r="J1925">
        <f t="shared" si="61"/>
        <v>1924</v>
      </c>
    </row>
    <row r="1926" spans="1:10">
      <c r="A1926" t="str">
        <f>IF(NOT(ISBLANK(Sachkonten!D1926)),"Aufwandskonto","")</f>
        <v/>
      </c>
      <c r="B1926" t="str">
        <f>Sachkonten_Import!C1926</f>
        <v/>
      </c>
      <c r="C1926" t="str">
        <f>Sachkonten!H1926</f>
        <v/>
      </c>
      <c r="I1926" t="str">
        <f t="shared" si="60"/>
        <v>Mandant</v>
      </c>
      <c r="J1926">
        <f t="shared" si="61"/>
        <v>1925</v>
      </c>
    </row>
    <row r="1927" spans="1:10">
      <c r="A1927" t="str">
        <f>IF(NOT(ISBLANK(Sachkonten!D1927)),"Aufwandskonto","")</f>
        <v/>
      </c>
      <c r="B1927" t="str">
        <f>Sachkonten_Import!C1927</f>
        <v/>
      </c>
      <c r="C1927" t="str">
        <f>Sachkonten!H1927</f>
        <v/>
      </c>
      <c r="I1927" t="str">
        <f t="shared" si="60"/>
        <v>Mandant</v>
      </c>
      <c r="J1927">
        <f t="shared" si="61"/>
        <v>1926</v>
      </c>
    </row>
    <row r="1928" spans="1:10">
      <c r="A1928" t="str">
        <f>IF(NOT(ISBLANK(Sachkonten!D1928)),"Aufwandskonto","")</f>
        <v/>
      </c>
      <c r="B1928" t="str">
        <f>Sachkonten_Import!C1928</f>
        <v/>
      </c>
      <c r="C1928" t="str">
        <f>Sachkonten!H1928</f>
        <v/>
      </c>
      <c r="I1928" t="str">
        <f t="shared" si="60"/>
        <v>Mandant</v>
      </c>
      <c r="J1928">
        <f t="shared" si="61"/>
        <v>1927</v>
      </c>
    </row>
    <row r="1929" spans="1:10">
      <c r="A1929" t="str">
        <f>IF(NOT(ISBLANK(Sachkonten!D1929)),"Aufwandskonto","")</f>
        <v/>
      </c>
      <c r="B1929" t="str">
        <f>Sachkonten_Import!C1929</f>
        <v/>
      </c>
      <c r="C1929" t="str">
        <f>Sachkonten!H1929</f>
        <v/>
      </c>
      <c r="I1929" t="str">
        <f t="shared" si="60"/>
        <v>Mandant</v>
      </c>
      <c r="J1929">
        <f t="shared" si="61"/>
        <v>1928</v>
      </c>
    </row>
    <row r="1930" spans="1:10">
      <c r="A1930" t="str">
        <f>IF(NOT(ISBLANK(Sachkonten!D1930)),"Aufwandskonto","")</f>
        <v/>
      </c>
      <c r="B1930" t="str">
        <f>Sachkonten_Import!C1930</f>
        <v/>
      </c>
      <c r="C1930" t="str">
        <f>Sachkonten!H1930</f>
        <v/>
      </c>
      <c r="I1930" t="str">
        <f t="shared" si="60"/>
        <v>Mandant</v>
      </c>
      <c r="J1930">
        <f t="shared" si="61"/>
        <v>1929</v>
      </c>
    </row>
    <row r="1931" spans="1:10">
      <c r="A1931" t="str">
        <f>IF(NOT(ISBLANK(Sachkonten!D1931)),"Aufwandskonto","")</f>
        <v/>
      </c>
      <c r="B1931" t="str">
        <f>Sachkonten_Import!C1931</f>
        <v/>
      </c>
      <c r="C1931" t="str">
        <f>Sachkonten!H1931</f>
        <v/>
      </c>
      <c r="I1931" t="str">
        <f t="shared" si="60"/>
        <v>Mandant</v>
      </c>
      <c r="J1931">
        <f t="shared" si="61"/>
        <v>1930</v>
      </c>
    </row>
    <row r="1932" spans="1:10">
      <c r="A1932" t="str">
        <f>IF(NOT(ISBLANK(Sachkonten!D1932)),"Aufwandskonto","")</f>
        <v/>
      </c>
      <c r="B1932" t="str">
        <f>Sachkonten_Import!C1932</f>
        <v/>
      </c>
      <c r="C1932" t="str">
        <f>Sachkonten!H1932</f>
        <v/>
      </c>
      <c r="I1932" t="str">
        <f t="shared" si="60"/>
        <v>Mandant</v>
      </c>
      <c r="J1932">
        <f t="shared" si="61"/>
        <v>1931</v>
      </c>
    </row>
    <row r="1933" spans="1:10">
      <c r="A1933" t="str">
        <f>IF(NOT(ISBLANK(Sachkonten!D1933)),"Aufwandskonto","")</f>
        <v/>
      </c>
      <c r="B1933" t="str">
        <f>Sachkonten_Import!C1933</f>
        <v/>
      </c>
      <c r="C1933" t="str">
        <f>Sachkonten!H1933</f>
        <v/>
      </c>
      <c r="I1933" t="str">
        <f t="shared" si="60"/>
        <v>Mandant</v>
      </c>
      <c r="J1933">
        <f t="shared" si="61"/>
        <v>1932</v>
      </c>
    </row>
    <row r="1934" spans="1:10">
      <c r="A1934" t="str">
        <f>IF(NOT(ISBLANK(Sachkonten!D1934)),"Aufwandskonto","")</f>
        <v/>
      </c>
      <c r="B1934" t="str">
        <f>Sachkonten_Import!C1934</f>
        <v/>
      </c>
      <c r="C1934" t="str">
        <f>Sachkonten!H1934</f>
        <v/>
      </c>
      <c r="I1934" t="str">
        <f t="shared" si="60"/>
        <v>Mandant</v>
      </c>
      <c r="J1934">
        <f t="shared" si="61"/>
        <v>1933</v>
      </c>
    </row>
    <row r="1935" spans="1:10">
      <c r="A1935" t="str">
        <f>IF(NOT(ISBLANK(Sachkonten!D1935)),"Aufwandskonto","")</f>
        <v/>
      </c>
      <c r="B1935" t="str">
        <f>Sachkonten_Import!C1935</f>
        <v/>
      </c>
      <c r="C1935" t="str">
        <f>Sachkonten!H1935</f>
        <v/>
      </c>
      <c r="I1935" t="str">
        <f t="shared" si="60"/>
        <v>Mandant</v>
      </c>
      <c r="J1935">
        <f t="shared" si="61"/>
        <v>1934</v>
      </c>
    </row>
    <row r="1936" spans="1:10">
      <c r="A1936" t="str">
        <f>IF(NOT(ISBLANK(Sachkonten!D1936)),"Aufwandskonto","")</f>
        <v/>
      </c>
      <c r="B1936" t="str">
        <f>Sachkonten_Import!C1936</f>
        <v/>
      </c>
      <c r="C1936" t="str">
        <f>Sachkonten!H1936</f>
        <v/>
      </c>
      <c r="I1936" t="str">
        <f t="shared" si="60"/>
        <v>Mandant</v>
      </c>
      <c r="J1936">
        <f t="shared" si="61"/>
        <v>1935</v>
      </c>
    </row>
    <row r="1937" spans="1:10">
      <c r="A1937" t="str">
        <f>IF(NOT(ISBLANK(Sachkonten!D1937)),"Aufwandskonto","")</f>
        <v/>
      </c>
      <c r="B1937" t="str">
        <f>Sachkonten_Import!C1937</f>
        <v/>
      </c>
      <c r="C1937" t="str">
        <f>Sachkonten!H1937</f>
        <v/>
      </c>
      <c r="I1937" t="str">
        <f t="shared" si="60"/>
        <v>Mandant</v>
      </c>
      <c r="J1937">
        <f t="shared" si="61"/>
        <v>1936</v>
      </c>
    </row>
    <row r="1938" spans="1:10">
      <c r="A1938" t="str">
        <f>IF(NOT(ISBLANK(Sachkonten!D1938)),"Aufwandskonto","")</f>
        <v/>
      </c>
      <c r="B1938" t="str">
        <f>Sachkonten_Import!C1938</f>
        <v/>
      </c>
      <c r="C1938" t="str">
        <f>Sachkonten!H1938</f>
        <v/>
      </c>
      <c r="I1938" t="str">
        <f t="shared" si="60"/>
        <v>Mandant</v>
      </c>
      <c r="J1938">
        <f t="shared" si="61"/>
        <v>1937</v>
      </c>
    </row>
    <row r="1939" spans="1:10">
      <c r="A1939" t="str">
        <f>IF(NOT(ISBLANK(Sachkonten!D1939)),"Aufwandskonto","")</f>
        <v/>
      </c>
      <c r="B1939" t="str">
        <f>Sachkonten_Import!C1939</f>
        <v/>
      </c>
      <c r="C1939" t="str">
        <f>Sachkonten!H1939</f>
        <v/>
      </c>
      <c r="I1939" t="str">
        <f t="shared" si="60"/>
        <v>Mandant</v>
      </c>
      <c r="J1939">
        <f t="shared" si="61"/>
        <v>1938</v>
      </c>
    </row>
    <row r="1940" spans="1:10">
      <c r="A1940" t="str">
        <f>IF(NOT(ISBLANK(Sachkonten!D1940)),"Aufwandskonto","")</f>
        <v/>
      </c>
      <c r="B1940" t="str">
        <f>Sachkonten_Import!C1940</f>
        <v/>
      </c>
      <c r="C1940" t="str">
        <f>Sachkonten!H1940</f>
        <v/>
      </c>
      <c r="I1940" t="str">
        <f t="shared" si="60"/>
        <v>Mandant</v>
      </c>
      <c r="J1940">
        <f t="shared" si="61"/>
        <v>1939</v>
      </c>
    </row>
    <row r="1941" spans="1:10">
      <c r="A1941" t="str">
        <f>IF(NOT(ISBLANK(Sachkonten!D1941)),"Aufwandskonto","")</f>
        <v/>
      </c>
      <c r="B1941" t="str">
        <f>Sachkonten_Import!C1941</f>
        <v/>
      </c>
      <c r="C1941" t="str">
        <f>Sachkonten!H1941</f>
        <v/>
      </c>
      <c r="I1941" t="str">
        <f t="shared" si="60"/>
        <v>Mandant</v>
      </c>
      <c r="J1941">
        <f t="shared" si="61"/>
        <v>1940</v>
      </c>
    </row>
    <row r="1942" spans="1:10">
      <c r="A1942" t="str">
        <f>IF(NOT(ISBLANK(Sachkonten!D1942)),"Aufwandskonto","")</f>
        <v/>
      </c>
      <c r="B1942" t="str">
        <f>Sachkonten_Import!C1942</f>
        <v/>
      </c>
      <c r="C1942" t="str">
        <f>Sachkonten!H1942</f>
        <v/>
      </c>
      <c r="I1942" t="str">
        <f t="shared" si="60"/>
        <v>Mandant</v>
      </c>
      <c r="J1942">
        <f t="shared" si="61"/>
        <v>1941</v>
      </c>
    </row>
    <row r="1943" spans="1:10">
      <c r="A1943" t="str">
        <f>IF(NOT(ISBLANK(Sachkonten!D1943)),"Aufwandskonto","")</f>
        <v/>
      </c>
      <c r="B1943" t="str">
        <f>Sachkonten_Import!C1943</f>
        <v/>
      </c>
      <c r="C1943" t="str">
        <f>Sachkonten!H1943</f>
        <v/>
      </c>
      <c r="I1943" t="str">
        <f t="shared" si="60"/>
        <v>Mandant</v>
      </c>
      <c r="J1943">
        <f t="shared" si="61"/>
        <v>1942</v>
      </c>
    </row>
    <row r="1944" spans="1:10">
      <c r="A1944" t="str">
        <f>IF(NOT(ISBLANK(Sachkonten!D1944)),"Aufwandskonto","")</f>
        <v/>
      </c>
      <c r="B1944" t="str">
        <f>Sachkonten_Import!C1944</f>
        <v/>
      </c>
      <c r="C1944" t="str">
        <f>Sachkonten!H1944</f>
        <v/>
      </c>
      <c r="I1944" t="str">
        <f t="shared" si="60"/>
        <v>Mandant</v>
      </c>
      <c r="J1944">
        <f t="shared" si="61"/>
        <v>1943</v>
      </c>
    </row>
    <row r="1945" spans="1:10">
      <c r="A1945" t="str">
        <f>IF(NOT(ISBLANK(Sachkonten!D1945)),"Aufwandskonto","")</f>
        <v/>
      </c>
      <c r="B1945" t="str">
        <f>Sachkonten_Import!C1945</f>
        <v/>
      </c>
      <c r="C1945" t="str">
        <f>Sachkonten!H1945</f>
        <v/>
      </c>
      <c r="I1945" t="str">
        <f t="shared" si="60"/>
        <v>Mandant</v>
      </c>
      <c r="J1945">
        <f t="shared" si="61"/>
        <v>1944</v>
      </c>
    </row>
    <row r="1946" spans="1:10">
      <c r="A1946" t="str">
        <f>IF(NOT(ISBLANK(Sachkonten!D1946)),"Aufwandskonto","")</f>
        <v/>
      </c>
      <c r="B1946" t="str">
        <f>Sachkonten_Import!C1946</f>
        <v/>
      </c>
      <c r="C1946" t="str">
        <f>Sachkonten!H1946</f>
        <v/>
      </c>
      <c r="I1946" t="str">
        <f t="shared" si="60"/>
        <v>Mandant</v>
      </c>
      <c r="J1946">
        <f t="shared" si="61"/>
        <v>1945</v>
      </c>
    </row>
    <row r="1947" spans="1:10">
      <c r="A1947" t="str">
        <f>IF(NOT(ISBLANK(Sachkonten!D1947)),"Aufwandskonto","")</f>
        <v/>
      </c>
      <c r="B1947" t="str">
        <f>Sachkonten_Import!C1947</f>
        <v/>
      </c>
      <c r="C1947" t="str">
        <f>Sachkonten!H1947</f>
        <v/>
      </c>
      <c r="I1947" t="str">
        <f t="shared" si="60"/>
        <v>Mandant</v>
      </c>
      <c r="J1947">
        <f t="shared" si="61"/>
        <v>1946</v>
      </c>
    </row>
    <row r="1948" spans="1:10">
      <c r="A1948" t="str">
        <f>IF(NOT(ISBLANK(Sachkonten!D1948)),"Aufwandskonto","")</f>
        <v/>
      </c>
      <c r="B1948" t="str">
        <f>Sachkonten_Import!C1948</f>
        <v/>
      </c>
      <c r="C1948" t="str">
        <f>Sachkonten!H1948</f>
        <v/>
      </c>
      <c r="I1948" t="str">
        <f t="shared" si="60"/>
        <v>Mandant</v>
      </c>
      <c r="J1948">
        <f t="shared" si="61"/>
        <v>1947</v>
      </c>
    </row>
    <row r="1949" spans="1:10">
      <c r="A1949" t="str">
        <f>IF(NOT(ISBLANK(Sachkonten!D1949)),"Aufwandskonto","")</f>
        <v/>
      </c>
      <c r="B1949" t="str">
        <f>Sachkonten_Import!C1949</f>
        <v/>
      </c>
      <c r="C1949" t="str">
        <f>Sachkonten!H1949</f>
        <v/>
      </c>
      <c r="I1949" t="str">
        <f t="shared" si="60"/>
        <v>Mandant</v>
      </c>
      <c r="J1949">
        <f t="shared" si="61"/>
        <v>1948</v>
      </c>
    </row>
    <row r="1950" spans="1:10">
      <c r="A1950" t="str">
        <f>IF(NOT(ISBLANK(Sachkonten!D1950)),"Aufwandskonto","")</f>
        <v/>
      </c>
      <c r="B1950" t="str">
        <f>Sachkonten_Import!C1950</f>
        <v/>
      </c>
      <c r="C1950" t="str">
        <f>Sachkonten!H1950</f>
        <v/>
      </c>
      <c r="I1950" t="str">
        <f t="shared" si="60"/>
        <v>Mandant</v>
      </c>
      <c r="J1950">
        <f t="shared" si="61"/>
        <v>1949</v>
      </c>
    </row>
    <row r="1951" spans="1:10">
      <c r="A1951" t="str">
        <f>IF(NOT(ISBLANK(Sachkonten!D1951)),"Aufwandskonto","")</f>
        <v/>
      </c>
      <c r="B1951" t="str">
        <f>Sachkonten_Import!C1951</f>
        <v/>
      </c>
      <c r="C1951" t="str">
        <f>Sachkonten!H1951</f>
        <v/>
      </c>
      <c r="I1951" t="str">
        <f t="shared" si="60"/>
        <v>Mandant</v>
      </c>
      <c r="J1951">
        <f t="shared" si="61"/>
        <v>1950</v>
      </c>
    </row>
    <row r="1952" spans="1:10">
      <c r="A1952" t="str">
        <f>IF(NOT(ISBLANK(Sachkonten!D1952)),"Aufwandskonto","")</f>
        <v/>
      </c>
      <c r="B1952" t="str">
        <f>Sachkonten_Import!C1952</f>
        <v/>
      </c>
      <c r="C1952" t="str">
        <f>Sachkonten!H1952</f>
        <v/>
      </c>
      <c r="I1952" t="str">
        <f t="shared" si="60"/>
        <v>Mandant</v>
      </c>
      <c r="J1952">
        <f t="shared" si="61"/>
        <v>1951</v>
      </c>
    </row>
    <row r="1953" spans="1:10">
      <c r="A1953" t="str">
        <f>IF(NOT(ISBLANK(Sachkonten!D1953)),"Aufwandskonto","")</f>
        <v/>
      </c>
      <c r="B1953" t="str">
        <f>Sachkonten_Import!C1953</f>
        <v/>
      </c>
      <c r="C1953" t="str">
        <f>Sachkonten!H1953</f>
        <v/>
      </c>
      <c r="I1953" t="str">
        <f t="shared" si="60"/>
        <v>Mandant</v>
      </c>
      <c r="J1953">
        <f t="shared" si="61"/>
        <v>1952</v>
      </c>
    </row>
    <row r="1954" spans="1:10">
      <c r="A1954" t="str">
        <f>IF(NOT(ISBLANK(Sachkonten!D1954)),"Aufwandskonto","")</f>
        <v/>
      </c>
      <c r="B1954" t="str">
        <f>Sachkonten_Import!C1954</f>
        <v/>
      </c>
      <c r="C1954" t="str">
        <f>Sachkonten!H1954</f>
        <v/>
      </c>
      <c r="I1954" t="str">
        <f t="shared" si="60"/>
        <v>Mandant</v>
      </c>
      <c r="J1954">
        <f t="shared" si="61"/>
        <v>1953</v>
      </c>
    </row>
    <row r="1955" spans="1:10">
      <c r="A1955" t="str">
        <f>IF(NOT(ISBLANK(Sachkonten!D1955)),"Aufwandskonto","")</f>
        <v/>
      </c>
      <c r="B1955" t="str">
        <f>Sachkonten_Import!C1955</f>
        <v/>
      </c>
      <c r="C1955" t="str">
        <f>Sachkonten!H1955</f>
        <v/>
      </c>
      <c r="I1955" t="str">
        <f t="shared" si="60"/>
        <v>Mandant</v>
      </c>
      <c r="J1955">
        <f t="shared" si="61"/>
        <v>1954</v>
      </c>
    </row>
    <row r="1956" spans="1:10">
      <c r="A1956" t="str">
        <f>IF(NOT(ISBLANK(Sachkonten!D1956)),"Aufwandskonto","")</f>
        <v/>
      </c>
      <c r="B1956" t="str">
        <f>Sachkonten_Import!C1956</f>
        <v/>
      </c>
      <c r="C1956" t="str">
        <f>Sachkonten!H1956</f>
        <v/>
      </c>
      <c r="I1956" t="str">
        <f t="shared" si="60"/>
        <v>Mandant</v>
      </c>
      <c r="J1956">
        <f t="shared" si="61"/>
        <v>1955</v>
      </c>
    </row>
    <row r="1957" spans="1:10">
      <c r="A1957" t="str">
        <f>IF(NOT(ISBLANK(Sachkonten!D1957)),"Aufwandskonto","")</f>
        <v/>
      </c>
      <c r="B1957" t="str">
        <f>Sachkonten_Import!C1957</f>
        <v/>
      </c>
      <c r="C1957" t="str">
        <f>Sachkonten!H1957</f>
        <v/>
      </c>
      <c r="I1957" t="str">
        <f t="shared" si="60"/>
        <v>Mandant</v>
      </c>
      <c r="J1957">
        <f t="shared" si="61"/>
        <v>1956</v>
      </c>
    </row>
    <row r="1958" spans="1:10">
      <c r="A1958" t="str">
        <f>IF(NOT(ISBLANK(Sachkonten!D1958)),"Aufwandskonto","")</f>
        <v/>
      </c>
      <c r="B1958" t="str">
        <f>Sachkonten_Import!C1958</f>
        <v/>
      </c>
      <c r="C1958" t="str">
        <f>Sachkonten!H1958</f>
        <v/>
      </c>
      <c r="I1958" t="str">
        <f t="shared" si="60"/>
        <v>Mandant</v>
      </c>
      <c r="J1958">
        <f t="shared" si="61"/>
        <v>1957</v>
      </c>
    </row>
    <row r="1959" spans="1:10">
      <c r="A1959" t="str">
        <f>IF(NOT(ISBLANK(Sachkonten!D1959)),"Aufwandskonto","")</f>
        <v/>
      </c>
      <c r="B1959" t="str">
        <f>Sachkonten_Import!C1959</f>
        <v/>
      </c>
      <c r="C1959" t="str">
        <f>Sachkonten!H1959</f>
        <v/>
      </c>
      <c r="I1959" t="str">
        <f t="shared" si="60"/>
        <v>Mandant</v>
      </c>
      <c r="J1959">
        <f t="shared" si="61"/>
        <v>1958</v>
      </c>
    </row>
    <row r="1960" spans="1:10">
      <c r="A1960" t="str">
        <f>IF(NOT(ISBLANK(Sachkonten!D1960)),"Aufwandskonto","")</f>
        <v/>
      </c>
      <c r="B1960" t="str">
        <f>Sachkonten_Import!C1960</f>
        <v/>
      </c>
      <c r="C1960" t="str">
        <f>Sachkonten!H1960</f>
        <v/>
      </c>
      <c r="I1960" t="str">
        <f t="shared" si="60"/>
        <v>Mandant</v>
      </c>
      <c r="J1960">
        <f t="shared" si="61"/>
        <v>1959</v>
      </c>
    </row>
    <row r="1961" spans="1:10">
      <c r="A1961" t="str">
        <f>IF(NOT(ISBLANK(Sachkonten!D1961)),"Aufwandskonto","")</f>
        <v/>
      </c>
      <c r="B1961" t="str">
        <f>Sachkonten_Import!C1961</f>
        <v/>
      </c>
      <c r="C1961" t="str">
        <f>Sachkonten!H1961</f>
        <v/>
      </c>
      <c r="I1961" t="str">
        <f t="shared" si="60"/>
        <v>Mandant</v>
      </c>
      <c r="J1961">
        <f t="shared" si="61"/>
        <v>1960</v>
      </c>
    </row>
    <row r="1962" spans="1:10">
      <c r="A1962" t="str">
        <f>IF(NOT(ISBLANK(Sachkonten!D1962)),"Aufwandskonto","")</f>
        <v/>
      </c>
      <c r="B1962" t="str">
        <f>Sachkonten_Import!C1962</f>
        <v/>
      </c>
      <c r="C1962" t="str">
        <f>Sachkonten!H1962</f>
        <v/>
      </c>
      <c r="I1962" t="str">
        <f t="shared" si="60"/>
        <v>Mandant</v>
      </c>
      <c r="J1962">
        <f t="shared" si="61"/>
        <v>1961</v>
      </c>
    </row>
    <row r="1963" spans="1:10">
      <c r="A1963" t="str">
        <f>IF(NOT(ISBLANK(Sachkonten!D1963)),"Aufwandskonto","")</f>
        <v/>
      </c>
      <c r="B1963" t="str">
        <f>Sachkonten_Import!C1963</f>
        <v/>
      </c>
      <c r="C1963" t="str">
        <f>Sachkonten!H1963</f>
        <v/>
      </c>
      <c r="I1963" t="str">
        <f t="shared" si="60"/>
        <v>Mandant</v>
      </c>
      <c r="J1963">
        <f t="shared" si="61"/>
        <v>1962</v>
      </c>
    </row>
    <row r="1964" spans="1:10">
      <c r="A1964" t="str">
        <f>IF(NOT(ISBLANK(Sachkonten!D1964)),"Aufwandskonto","")</f>
        <v/>
      </c>
      <c r="B1964" t="str">
        <f>Sachkonten_Import!C1964</f>
        <v/>
      </c>
      <c r="C1964" t="str">
        <f>Sachkonten!H1964</f>
        <v/>
      </c>
      <c r="I1964" t="str">
        <f t="shared" si="60"/>
        <v>Mandant</v>
      </c>
      <c r="J1964">
        <f t="shared" si="61"/>
        <v>1963</v>
      </c>
    </row>
    <row r="1965" spans="1:10">
      <c r="A1965" t="str">
        <f>IF(NOT(ISBLANK(Sachkonten!D1965)),"Aufwandskonto","")</f>
        <v/>
      </c>
      <c r="B1965" t="str">
        <f>Sachkonten_Import!C1965</f>
        <v/>
      </c>
      <c r="C1965" t="str">
        <f>Sachkonten!H1965</f>
        <v/>
      </c>
      <c r="I1965" t="str">
        <f t="shared" si="60"/>
        <v>Mandant</v>
      </c>
      <c r="J1965">
        <f t="shared" si="61"/>
        <v>1964</v>
      </c>
    </row>
    <row r="1966" spans="1:10">
      <c r="A1966" t="str">
        <f>IF(NOT(ISBLANK(Sachkonten!D1966)),"Aufwandskonto","")</f>
        <v/>
      </c>
      <c r="B1966" t="str">
        <f>Sachkonten_Import!C1966</f>
        <v/>
      </c>
      <c r="C1966" t="str">
        <f>Sachkonten!H1966</f>
        <v/>
      </c>
      <c r="I1966" t="str">
        <f t="shared" si="60"/>
        <v>Mandant</v>
      </c>
      <c r="J1966">
        <f t="shared" si="61"/>
        <v>1965</v>
      </c>
    </row>
    <row r="1967" spans="1:10">
      <c r="A1967" t="str">
        <f>IF(NOT(ISBLANK(Sachkonten!D1967)),"Aufwandskonto","")</f>
        <v/>
      </c>
      <c r="B1967" t="str">
        <f>Sachkonten_Import!C1967</f>
        <v/>
      </c>
      <c r="C1967" t="str">
        <f>Sachkonten!H1967</f>
        <v/>
      </c>
      <c r="I1967" t="str">
        <f t="shared" si="60"/>
        <v>Mandant</v>
      </c>
      <c r="J1967">
        <f t="shared" si="61"/>
        <v>1966</v>
      </c>
    </row>
    <row r="1968" spans="1:10">
      <c r="A1968" t="str">
        <f>IF(NOT(ISBLANK(Sachkonten!D1968)),"Aufwandskonto","")</f>
        <v/>
      </c>
      <c r="B1968" t="str">
        <f>Sachkonten_Import!C1968</f>
        <v/>
      </c>
      <c r="C1968" t="str">
        <f>Sachkonten!H1968</f>
        <v/>
      </c>
      <c r="I1968" t="str">
        <f t="shared" si="60"/>
        <v>Mandant</v>
      </c>
      <c r="J1968">
        <f t="shared" si="61"/>
        <v>1967</v>
      </c>
    </row>
    <row r="1969" spans="1:10">
      <c r="A1969" t="str">
        <f>IF(NOT(ISBLANK(Sachkonten!D1969)),"Aufwandskonto","")</f>
        <v/>
      </c>
      <c r="B1969" t="str">
        <f>Sachkonten_Import!C1969</f>
        <v/>
      </c>
      <c r="C1969" t="str">
        <f>Sachkonten!H1969</f>
        <v/>
      </c>
      <c r="I1969" t="str">
        <f t="shared" si="60"/>
        <v>Mandant</v>
      </c>
      <c r="J1969">
        <f t="shared" si="61"/>
        <v>1968</v>
      </c>
    </row>
    <row r="1970" spans="1:10">
      <c r="A1970" t="str">
        <f>IF(NOT(ISBLANK(Sachkonten!D1970)),"Aufwandskonto","")</f>
        <v/>
      </c>
      <c r="B1970" t="str">
        <f>Sachkonten_Import!C1970</f>
        <v/>
      </c>
      <c r="C1970" t="str">
        <f>Sachkonten!H1970</f>
        <v/>
      </c>
      <c r="I1970" t="str">
        <f t="shared" si="60"/>
        <v>Mandant</v>
      </c>
      <c r="J1970">
        <f t="shared" si="61"/>
        <v>1969</v>
      </c>
    </row>
    <row r="1971" spans="1:10">
      <c r="A1971" t="str">
        <f>IF(NOT(ISBLANK(Sachkonten!D1971)),"Aufwandskonto","")</f>
        <v/>
      </c>
      <c r="B1971" t="str">
        <f>Sachkonten_Import!C1971</f>
        <v/>
      </c>
      <c r="C1971" t="str">
        <f>Sachkonten!H1971</f>
        <v/>
      </c>
      <c r="I1971" t="str">
        <f t="shared" si="60"/>
        <v>Mandant</v>
      </c>
      <c r="J1971">
        <f t="shared" si="61"/>
        <v>1970</v>
      </c>
    </row>
    <row r="1972" spans="1:10">
      <c r="A1972" t="str">
        <f>IF(NOT(ISBLANK(Sachkonten!D1972)),"Aufwandskonto","")</f>
        <v/>
      </c>
      <c r="B1972" t="str">
        <f>Sachkonten_Import!C1972</f>
        <v/>
      </c>
      <c r="C1972" t="str">
        <f>Sachkonten!H1972</f>
        <v/>
      </c>
      <c r="I1972" t="str">
        <f t="shared" si="60"/>
        <v>Mandant</v>
      </c>
      <c r="J1972">
        <f t="shared" si="61"/>
        <v>1971</v>
      </c>
    </row>
    <row r="1973" spans="1:10">
      <c r="A1973" t="str">
        <f>IF(NOT(ISBLANK(Sachkonten!D1973)),"Aufwandskonto","")</f>
        <v/>
      </c>
      <c r="B1973" t="str">
        <f>Sachkonten_Import!C1973</f>
        <v/>
      </c>
      <c r="C1973" t="str">
        <f>Sachkonten!H1973</f>
        <v/>
      </c>
      <c r="I1973" t="str">
        <f t="shared" si="60"/>
        <v>Mandant</v>
      </c>
      <c r="J1973">
        <f t="shared" si="61"/>
        <v>1972</v>
      </c>
    </row>
    <row r="1974" spans="1:10">
      <c r="A1974" t="str">
        <f>IF(NOT(ISBLANK(Sachkonten!D1974)),"Aufwandskonto","")</f>
        <v/>
      </c>
      <c r="B1974" t="str">
        <f>Sachkonten_Import!C1974</f>
        <v/>
      </c>
      <c r="C1974" t="str">
        <f>Sachkonten!H1974</f>
        <v/>
      </c>
      <c r="I1974" t="str">
        <f t="shared" si="60"/>
        <v>Mandant</v>
      </c>
      <c r="J1974">
        <f t="shared" si="61"/>
        <v>1973</v>
      </c>
    </row>
    <row r="1975" spans="1:10">
      <c r="A1975" t="str">
        <f>IF(NOT(ISBLANK(Sachkonten!D1975)),"Aufwandskonto","")</f>
        <v/>
      </c>
      <c r="B1975" t="str">
        <f>Sachkonten_Import!C1975</f>
        <v/>
      </c>
      <c r="C1975" t="str">
        <f>Sachkonten!H1975</f>
        <v/>
      </c>
      <c r="I1975" t="str">
        <f t="shared" si="60"/>
        <v>Mandant</v>
      </c>
      <c r="J1975">
        <f t="shared" si="61"/>
        <v>1974</v>
      </c>
    </row>
    <row r="1976" spans="1:10">
      <c r="A1976" t="str">
        <f>IF(NOT(ISBLANK(Sachkonten!D1976)),"Aufwandskonto","")</f>
        <v/>
      </c>
      <c r="B1976" t="str">
        <f>Sachkonten_Import!C1976</f>
        <v/>
      </c>
      <c r="C1976" t="str">
        <f>Sachkonten!H1976</f>
        <v/>
      </c>
      <c r="I1976" t="str">
        <f t="shared" si="60"/>
        <v>Mandant</v>
      </c>
      <c r="J1976">
        <f t="shared" si="61"/>
        <v>1975</v>
      </c>
    </row>
    <row r="1977" spans="1:10">
      <c r="A1977" t="str">
        <f>IF(NOT(ISBLANK(Sachkonten!D1977)),"Aufwandskonto","")</f>
        <v/>
      </c>
      <c r="B1977" t="str">
        <f>Sachkonten_Import!C1977</f>
        <v/>
      </c>
      <c r="C1977" t="str">
        <f>Sachkonten!H1977</f>
        <v/>
      </c>
      <c r="I1977" t="str">
        <f t="shared" si="60"/>
        <v>Mandant</v>
      </c>
      <c r="J1977">
        <f t="shared" si="61"/>
        <v>1976</v>
      </c>
    </row>
    <row r="1978" spans="1:10">
      <c r="A1978" t="str">
        <f>IF(NOT(ISBLANK(Sachkonten!D1978)),"Aufwandskonto","")</f>
        <v/>
      </c>
      <c r="B1978" t="str">
        <f>Sachkonten_Import!C1978</f>
        <v/>
      </c>
      <c r="C1978" t="str">
        <f>Sachkonten!H1978</f>
        <v/>
      </c>
      <c r="I1978" t="str">
        <f t="shared" si="60"/>
        <v>Mandant</v>
      </c>
      <c r="J1978">
        <f t="shared" si="61"/>
        <v>1977</v>
      </c>
    </row>
    <row r="1979" spans="1:10">
      <c r="A1979" t="str">
        <f>IF(NOT(ISBLANK(Sachkonten!D1979)),"Aufwandskonto","")</f>
        <v/>
      </c>
      <c r="B1979" t="str">
        <f>Sachkonten_Import!C1979</f>
        <v/>
      </c>
      <c r="C1979" t="str">
        <f>Sachkonten!H1979</f>
        <v/>
      </c>
      <c r="I1979" t="str">
        <f t="shared" si="60"/>
        <v>Mandant</v>
      </c>
      <c r="J1979">
        <f t="shared" si="61"/>
        <v>1978</v>
      </c>
    </row>
    <row r="1980" spans="1:10">
      <c r="A1980" t="str">
        <f>IF(NOT(ISBLANK(Sachkonten!D1980)),"Aufwandskonto","")</f>
        <v/>
      </c>
      <c r="B1980" t="str">
        <f>Sachkonten_Import!C1980</f>
        <v/>
      </c>
      <c r="C1980" t="str">
        <f>Sachkonten!H1980</f>
        <v/>
      </c>
      <c r="I1980" t="str">
        <f t="shared" si="60"/>
        <v>Mandant</v>
      </c>
      <c r="J1980">
        <f t="shared" si="61"/>
        <v>1979</v>
      </c>
    </row>
    <row r="1981" spans="1:10">
      <c r="A1981" t="str">
        <f>IF(NOT(ISBLANK(Sachkonten!D1981)),"Aufwandskonto","")</f>
        <v/>
      </c>
      <c r="B1981" t="str">
        <f>Sachkonten_Import!C1981</f>
        <v/>
      </c>
      <c r="C1981" t="str">
        <f>Sachkonten!H1981</f>
        <v/>
      </c>
      <c r="I1981" t="str">
        <f t="shared" si="60"/>
        <v>Mandant</v>
      </c>
      <c r="J1981">
        <f t="shared" si="61"/>
        <v>1980</v>
      </c>
    </row>
    <row r="1982" spans="1:10">
      <c r="A1982" t="str">
        <f>IF(NOT(ISBLANK(Sachkonten!D1982)),"Aufwandskonto","")</f>
        <v/>
      </c>
      <c r="B1982" t="str">
        <f>Sachkonten_Import!C1982</f>
        <v/>
      </c>
      <c r="C1982" t="str">
        <f>Sachkonten!H1982</f>
        <v/>
      </c>
      <c r="I1982" t="str">
        <f t="shared" si="60"/>
        <v>Mandant</v>
      </c>
      <c r="J1982">
        <f t="shared" si="61"/>
        <v>1981</v>
      </c>
    </row>
    <row r="1983" spans="1:10">
      <c r="A1983" t="str">
        <f>IF(NOT(ISBLANK(Sachkonten!D1983)),"Aufwandskonto","")</f>
        <v/>
      </c>
      <c r="B1983" t="str">
        <f>Sachkonten_Import!C1983</f>
        <v/>
      </c>
      <c r="C1983" t="str">
        <f>Sachkonten!H1983</f>
        <v/>
      </c>
      <c r="I1983" t="str">
        <f t="shared" si="60"/>
        <v>Mandant</v>
      </c>
      <c r="J1983">
        <f t="shared" si="61"/>
        <v>1982</v>
      </c>
    </row>
    <row r="1984" spans="1:10">
      <c r="A1984" t="str">
        <f>IF(NOT(ISBLANK(Sachkonten!D1984)),"Aufwandskonto","")</f>
        <v/>
      </c>
      <c r="B1984" t="str">
        <f>Sachkonten_Import!C1984</f>
        <v/>
      </c>
      <c r="C1984" t="str">
        <f>Sachkonten!H1984</f>
        <v/>
      </c>
      <c r="I1984" t="str">
        <f t="shared" si="60"/>
        <v>Mandant</v>
      </c>
      <c r="J1984">
        <f t="shared" si="61"/>
        <v>1983</v>
      </c>
    </row>
    <row r="1985" spans="1:10">
      <c r="A1985" t="str">
        <f>IF(NOT(ISBLANK(Sachkonten!D1985)),"Aufwandskonto","")</f>
        <v/>
      </c>
      <c r="B1985" t="str">
        <f>Sachkonten_Import!C1985</f>
        <v/>
      </c>
      <c r="C1985" t="str">
        <f>Sachkonten!H1985</f>
        <v/>
      </c>
      <c r="I1985" t="str">
        <f t="shared" si="60"/>
        <v>Mandant</v>
      </c>
      <c r="J1985">
        <f t="shared" si="61"/>
        <v>1984</v>
      </c>
    </row>
    <row r="1986" spans="1:10">
      <c r="A1986" t="str">
        <f>IF(NOT(ISBLANK(Sachkonten!D1986)),"Aufwandskonto","")</f>
        <v/>
      </c>
      <c r="B1986" t="str">
        <f>Sachkonten_Import!C1986</f>
        <v/>
      </c>
      <c r="C1986" t="str">
        <f>Sachkonten!H1986</f>
        <v/>
      </c>
      <c r="I1986" t="str">
        <f t="shared" ref="I1986:I2049" si="62">Mandantname</f>
        <v>Mandant</v>
      </c>
      <c r="J1986">
        <f t="shared" si="61"/>
        <v>1985</v>
      </c>
    </row>
    <row r="1987" spans="1:10">
      <c r="A1987" t="str">
        <f>IF(NOT(ISBLANK(Sachkonten!D1987)),"Aufwandskonto","")</f>
        <v/>
      </c>
      <c r="B1987" t="str">
        <f>Sachkonten_Import!C1987</f>
        <v/>
      </c>
      <c r="C1987" t="str">
        <f>Sachkonten!H1987</f>
        <v/>
      </c>
      <c r="I1987" t="str">
        <f t="shared" si="62"/>
        <v>Mandant</v>
      </c>
      <c r="J1987">
        <f t="shared" si="61"/>
        <v>1986</v>
      </c>
    </row>
    <row r="1988" spans="1:10">
      <c r="A1988" t="str">
        <f>IF(NOT(ISBLANK(Sachkonten!D1988)),"Aufwandskonto","")</f>
        <v/>
      </c>
      <c r="B1988" t="str">
        <f>Sachkonten_Import!C1988</f>
        <v/>
      </c>
      <c r="C1988" t="str">
        <f>Sachkonten!H1988</f>
        <v/>
      </c>
      <c r="I1988" t="str">
        <f t="shared" si="62"/>
        <v>Mandant</v>
      </c>
      <c r="J1988">
        <f t="shared" ref="J1988:J2051" si="63">J1987+1</f>
        <v>1987</v>
      </c>
    </row>
    <row r="1989" spans="1:10">
      <c r="A1989" t="str">
        <f>IF(NOT(ISBLANK(Sachkonten!D1989)),"Aufwandskonto","")</f>
        <v/>
      </c>
      <c r="B1989" t="str">
        <f>Sachkonten_Import!C1989</f>
        <v/>
      </c>
      <c r="C1989" t="str">
        <f>Sachkonten!H1989</f>
        <v/>
      </c>
      <c r="I1989" t="str">
        <f t="shared" si="62"/>
        <v>Mandant</v>
      </c>
      <c r="J1989">
        <f t="shared" si="63"/>
        <v>1988</v>
      </c>
    </row>
    <row r="1990" spans="1:10">
      <c r="A1990" t="str">
        <f>IF(NOT(ISBLANK(Sachkonten!D1990)),"Aufwandskonto","")</f>
        <v/>
      </c>
      <c r="B1990" t="str">
        <f>Sachkonten_Import!C1990</f>
        <v/>
      </c>
      <c r="C1990" t="str">
        <f>Sachkonten!H1990</f>
        <v/>
      </c>
      <c r="I1990" t="str">
        <f t="shared" si="62"/>
        <v>Mandant</v>
      </c>
      <c r="J1990">
        <f t="shared" si="63"/>
        <v>1989</v>
      </c>
    </row>
    <row r="1991" spans="1:10">
      <c r="A1991" t="str">
        <f>IF(NOT(ISBLANK(Sachkonten!D1991)),"Aufwandskonto","")</f>
        <v/>
      </c>
      <c r="B1991" t="str">
        <f>Sachkonten_Import!C1991</f>
        <v/>
      </c>
      <c r="C1991" t="str">
        <f>Sachkonten!H1991</f>
        <v/>
      </c>
      <c r="I1991" t="str">
        <f t="shared" si="62"/>
        <v>Mandant</v>
      </c>
      <c r="J1991">
        <f t="shared" si="63"/>
        <v>1990</v>
      </c>
    </row>
    <row r="1992" spans="1:10">
      <c r="A1992" t="str">
        <f>IF(NOT(ISBLANK(Sachkonten!D1992)),"Aufwandskonto","")</f>
        <v/>
      </c>
      <c r="B1992" t="str">
        <f>Sachkonten_Import!C1992</f>
        <v/>
      </c>
      <c r="C1992" t="str">
        <f>Sachkonten!H1992</f>
        <v/>
      </c>
      <c r="I1992" t="str">
        <f t="shared" si="62"/>
        <v>Mandant</v>
      </c>
      <c r="J1992">
        <f t="shared" si="63"/>
        <v>1991</v>
      </c>
    </row>
    <row r="1993" spans="1:10">
      <c r="A1993" t="str">
        <f>IF(NOT(ISBLANK(Sachkonten!D1993)),"Aufwandskonto","")</f>
        <v/>
      </c>
      <c r="B1993" t="str">
        <f>Sachkonten_Import!C1993</f>
        <v/>
      </c>
      <c r="C1993" t="str">
        <f>Sachkonten!H1993</f>
        <v/>
      </c>
      <c r="I1993" t="str">
        <f t="shared" si="62"/>
        <v>Mandant</v>
      </c>
      <c r="J1993">
        <f t="shared" si="63"/>
        <v>1992</v>
      </c>
    </row>
    <row r="1994" spans="1:10">
      <c r="A1994" t="str">
        <f>IF(NOT(ISBLANK(Sachkonten!D1994)),"Aufwandskonto","")</f>
        <v/>
      </c>
      <c r="B1994" t="str">
        <f>Sachkonten_Import!C1994</f>
        <v/>
      </c>
      <c r="C1994" t="str">
        <f>Sachkonten!H1994</f>
        <v/>
      </c>
      <c r="I1994" t="str">
        <f t="shared" si="62"/>
        <v>Mandant</v>
      </c>
      <c r="J1994">
        <f t="shared" si="63"/>
        <v>1993</v>
      </c>
    </row>
    <row r="1995" spans="1:10">
      <c r="A1995" t="str">
        <f>IF(NOT(ISBLANK(Sachkonten!D1995)),"Aufwandskonto","")</f>
        <v/>
      </c>
      <c r="B1995" t="str">
        <f>Sachkonten_Import!C1995</f>
        <v/>
      </c>
      <c r="C1995" t="str">
        <f>Sachkonten!H1995</f>
        <v/>
      </c>
      <c r="I1995" t="str">
        <f t="shared" si="62"/>
        <v>Mandant</v>
      </c>
      <c r="J1995">
        <f t="shared" si="63"/>
        <v>1994</v>
      </c>
    </row>
    <row r="1996" spans="1:10">
      <c r="A1996" t="str">
        <f>IF(NOT(ISBLANK(Sachkonten!D1996)),"Aufwandskonto","")</f>
        <v/>
      </c>
      <c r="B1996" t="str">
        <f>Sachkonten_Import!C1996</f>
        <v/>
      </c>
      <c r="C1996" t="str">
        <f>Sachkonten!H1996</f>
        <v/>
      </c>
      <c r="I1996" t="str">
        <f t="shared" si="62"/>
        <v>Mandant</v>
      </c>
      <c r="J1996">
        <f t="shared" si="63"/>
        <v>1995</v>
      </c>
    </row>
    <row r="1997" spans="1:10">
      <c r="A1997" t="str">
        <f>IF(NOT(ISBLANK(Sachkonten!D1997)),"Aufwandskonto","")</f>
        <v/>
      </c>
      <c r="B1997" t="str">
        <f>Sachkonten_Import!C1997</f>
        <v/>
      </c>
      <c r="C1997" t="str">
        <f>Sachkonten!H1997</f>
        <v/>
      </c>
      <c r="I1997" t="str">
        <f t="shared" si="62"/>
        <v>Mandant</v>
      </c>
      <c r="J1997">
        <f t="shared" si="63"/>
        <v>1996</v>
      </c>
    </row>
    <row r="1998" spans="1:10">
      <c r="A1998" t="str">
        <f>IF(NOT(ISBLANK(Sachkonten!D1998)),"Aufwandskonto","")</f>
        <v/>
      </c>
      <c r="B1998" t="str">
        <f>Sachkonten_Import!C1998</f>
        <v/>
      </c>
      <c r="C1998" t="str">
        <f>Sachkonten!H1998</f>
        <v/>
      </c>
      <c r="I1998" t="str">
        <f t="shared" si="62"/>
        <v>Mandant</v>
      </c>
      <c r="J1998">
        <f t="shared" si="63"/>
        <v>1997</v>
      </c>
    </row>
    <row r="1999" spans="1:10">
      <c r="A1999" t="str">
        <f>IF(NOT(ISBLANK(Sachkonten!D1999)),"Aufwandskonto","")</f>
        <v/>
      </c>
      <c r="B1999" t="str">
        <f>Sachkonten_Import!C1999</f>
        <v/>
      </c>
      <c r="C1999" t="str">
        <f>Sachkonten!H1999</f>
        <v/>
      </c>
      <c r="I1999" t="str">
        <f t="shared" si="62"/>
        <v>Mandant</v>
      </c>
      <c r="J1999">
        <f t="shared" si="63"/>
        <v>1998</v>
      </c>
    </row>
    <row r="2000" spans="1:10">
      <c r="A2000" t="str">
        <f>IF(NOT(ISBLANK(Sachkonten!D2000)),"Aufwandskonto","")</f>
        <v/>
      </c>
      <c r="B2000" t="str">
        <f>Sachkonten_Import!C2000</f>
        <v/>
      </c>
      <c r="C2000" t="str">
        <f>Sachkonten!H2000</f>
        <v/>
      </c>
      <c r="I2000" t="str">
        <f t="shared" si="62"/>
        <v>Mandant</v>
      </c>
      <c r="J2000">
        <f t="shared" si="63"/>
        <v>1999</v>
      </c>
    </row>
    <row r="2001" spans="1:10">
      <c r="A2001" t="str">
        <f>IF(NOT(ISBLANK(Sachkonten!D2001)),"Aufwandskonto","")</f>
        <v/>
      </c>
      <c r="B2001" t="str">
        <f>Sachkonten_Import!C2001</f>
        <v/>
      </c>
      <c r="C2001" t="str">
        <f>Sachkonten!H2001</f>
        <v/>
      </c>
      <c r="I2001" t="str">
        <f t="shared" si="62"/>
        <v>Mandant</v>
      </c>
      <c r="J2001">
        <f t="shared" si="63"/>
        <v>2000</v>
      </c>
    </row>
    <row r="2002" spans="1:10">
      <c r="A2002" t="str">
        <f>IF(NOT(ISBLANK(Sachkonten!D2002)),"Aufwandskonto","")</f>
        <v/>
      </c>
      <c r="B2002" t="str">
        <f>Sachkonten_Import!C2002</f>
        <v/>
      </c>
      <c r="C2002" t="str">
        <f>Sachkonten!H2002</f>
        <v/>
      </c>
      <c r="I2002" t="str">
        <f t="shared" si="62"/>
        <v>Mandant</v>
      </c>
      <c r="J2002">
        <f t="shared" si="63"/>
        <v>2001</v>
      </c>
    </row>
    <row r="2003" spans="1:10">
      <c r="A2003" t="str">
        <f>IF(NOT(ISBLANK(Sachkonten!D2003)),"Aufwandskonto","")</f>
        <v/>
      </c>
      <c r="B2003" t="str">
        <f>Sachkonten_Import!C2003</f>
        <v/>
      </c>
      <c r="C2003" t="str">
        <f>Sachkonten!H2003</f>
        <v/>
      </c>
      <c r="I2003" t="str">
        <f t="shared" si="62"/>
        <v>Mandant</v>
      </c>
      <c r="J2003">
        <f t="shared" si="63"/>
        <v>2002</v>
      </c>
    </row>
    <row r="2004" spans="1:10">
      <c r="A2004" t="str">
        <f>IF(NOT(ISBLANK(Sachkonten!D2004)),"Aufwandskonto","")</f>
        <v/>
      </c>
      <c r="B2004" t="str">
        <f>Sachkonten_Import!C2004</f>
        <v/>
      </c>
      <c r="C2004" t="str">
        <f>Sachkonten!H2004</f>
        <v/>
      </c>
      <c r="I2004" t="str">
        <f t="shared" si="62"/>
        <v>Mandant</v>
      </c>
      <c r="J2004">
        <f t="shared" si="63"/>
        <v>2003</v>
      </c>
    </row>
    <row r="2005" spans="1:10">
      <c r="A2005" t="str">
        <f>IF(NOT(ISBLANK(Sachkonten!D2005)),"Aufwandskonto","")</f>
        <v/>
      </c>
      <c r="B2005" t="str">
        <f>Sachkonten_Import!C2005</f>
        <v/>
      </c>
      <c r="C2005" t="str">
        <f>Sachkonten!H2005</f>
        <v/>
      </c>
      <c r="I2005" t="str">
        <f t="shared" si="62"/>
        <v>Mandant</v>
      </c>
      <c r="J2005">
        <f t="shared" si="63"/>
        <v>2004</v>
      </c>
    </row>
    <row r="2006" spans="1:10">
      <c r="A2006" t="str">
        <f>IF(NOT(ISBLANK(Sachkonten!D2006)),"Aufwandskonto","")</f>
        <v/>
      </c>
      <c r="B2006" t="str">
        <f>Sachkonten_Import!C2006</f>
        <v/>
      </c>
      <c r="C2006" t="str">
        <f>Sachkonten!H2006</f>
        <v/>
      </c>
      <c r="I2006" t="str">
        <f t="shared" si="62"/>
        <v>Mandant</v>
      </c>
      <c r="J2006">
        <f t="shared" si="63"/>
        <v>2005</v>
      </c>
    </row>
    <row r="2007" spans="1:10">
      <c r="A2007" t="str">
        <f>IF(NOT(ISBLANK(Sachkonten!D2007)),"Aufwandskonto","")</f>
        <v/>
      </c>
      <c r="B2007" t="str">
        <f>Sachkonten_Import!C2007</f>
        <v/>
      </c>
      <c r="C2007" t="str">
        <f>Sachkonten!H2007</f>
        <v/>
      </c>
      <c r="I2007" t="str">
        <f t="shared" si="62"/>
        <v>Mandant</v>
      </c>
      <c r="J2007">
        <f t="shared" si="63"/>
        <v>2006</v>
      </c>
    </row>
    <row r="2008" spans="1:10">
      <c r="A2008" t="str">
        <f>IF(NOT(ISBLANK(Sachkonten!D2008)),"Aufwandskonto","")</f>
        <v/>
      </c>
      <c r="B2008" t="str">
        <f>Sachkonten_Import!C2008</f>
        <v/>
      </c>
      <c r="C2008" t="str">
        <f>Sachkonten!H2008</f>
        <v/>
      </c>
      <c r="I2008" t="str">
        <f t="shared" si="62"/>
        <v>Mandant</v>
      </c>
      <c r="J2008">
        <f t="shared" si="63"/>
        <v>2007</v>
      </c>
    </row>
    <row r="2009" spans="1:10">
      <c r="A2009" t="str">
        <f>IF(NOT(ISBLANK(Sachkonten!D2009)),"Aufwandskonto","")</f>
        <v/>
      </c>
      <c r="B2009" t="str">
        <f>Sachkonten_Import!C2009</f>
        <v/>
      </c>
      <c r="C2009" t="str">
        <f>Sachkonten!H2009</f>
        <v/>
      </c>
      <c r="I2009" t="str">
        <f t="shared" si="62"/>
        <v>Mandant</v>
      </c>
      <c r="J2009">
        <f t="shared" si="63"/>
        <v>2008</v>
      </c>
    </row>
    <row r="2010" spans="1:10">
      <c r="A2010" t="str">
        <f>IF(NOT(ISBLANK(Sachkonten!D2010)),"Aufwandskonto","")</f>
        <v/>
      </c>
      <c r="B2010" t="str">
        <f>Sachkonten_Import!C2010</f>
        <v/>
      </c>
      <c r="C2010" t="str">
        <f>Sachkonten!H2010</f>
        <v/>
      </c>
      <c r="I2010" t="str">
        <f t="shared" si="62"/>
        <v>Mandant</v>
      </c>
      <c r="J2010">
        <f t="shared" si="63"/>
        <v>2009</v>
      </c>
    </row>
    <row r="2011" spans="1:10">
      <c r="A2011" t="str">
        <f>IF(NOT(ISBLANK(Sachkonten!D2011)),"Aufwandskonto","")</f>
        <v/>
      </c>
      <c r="B2011" t="str">
        <f>Sachkonten_Import!C2011</f>
        <v/>
      </c>
      <c r="C2011" t="str">
        <f>Sachkonten!H2011</f>
        <v/>
      </c>
      <c r="I2011" t="str">
        <f t="shared" si="62"/>
        <v>Mandant</v>
      </c>
      <c r="J2011">
        <f t="shared" si="63"/>
        <v>2010</v>
      </c>
    </row>
    <row r="2012" spans="1:10">
      <c r="A2012" t="str">
        <f>IF(NOT(ISBLANK(Sachkonten!D2012)),"Aufwandskonto","")</f>
        <v/>
      </c>
      <c r="B2012" t="str">
        <f>Sachkonten_Import!C2012</f>
        <v/>
      </c>
      <c r="C2012" t="str">
        <f>Sachkonten!H2012</f>
        <v/>
      </c>
      <c r="I2012" t="str">
        <f t="shared" si="62"/>
        <v>Mandant</v>
      </c>
      <c r="J2012">
        <f t="shared" si="63"/>
        <v>2011</v>
      </c>
    </row>
    <row r="2013" spans="1:10">
      <c r="A2013" t="str">
        <f>IF(NOT(ISBLANK(Sachkonten!D2013)),"Aufwandskonto","")</f>
        <v/>
      </c>
      <c r="B2013" t="str">
        <f>Sachkonten_Import!C2013</f>
        <v/>
      </c>
      <c r="C2013" t="str">
        <f>Sachkonten!H2013</f>
        <v/>
      </c>
      <c r="I2013" t="str">
        <f t="shared" si="62"/>
        <v>Mandant</v>
      </c>
      <c r="J2013">
        <f t="shared" si="63"/>
        <v>2012</v>
      </c>
    </row>
    <row r="2014" spans="1:10">
      <c r="A2014" t="str">
        <f>IF(NOT(ISBLANK(Sachkonten!D2014)),"Aufwandskonto","")</f>
        <v/>
      </c>
      <c r="B2014" t="str">
        <f>Sachkonten_Import!C2014</f>
        <v/>
      </c>
      <c r="C2014" t="str">
        <f>Sachkonten!H2014</f>
        <v/>
      </c>
      <c r="I2014" t="str">
        <f t="shared" si="62"/>
        <v>Mandant</v>
      </c>
      <c r="J2014">
        <f t="shared" si="63"/>
        <v>2013</v>
      </c>
    </row>
    <row r="2015" spans="1:10">
      <c r="A2015" t="str">
        <f>IF(NOT(ISBLANK(Sachkonten!D2015)),"Aufwandskonto","")</f>
        <v/>
      </c>
      <c r="B2015" t="str">
        <f>Sachkonten_Import!C2015</f>
        <v/>
      </c>
      <c r="C2015" t="str">
        <f>Sachkonten!H2015</f>
        <v/>
      </c>
      <c r="I2015" t="str">
        <f t="shared" si="62"/>
        <v>Mandant</v>
      </c>
      <c r="J2015">
        <f t="shared" si="63"/>
        <v>2014</v>
      </c>
    </row>
    <row r="2016" spans="1:10">
      <c r="A2016" t="str">
        <f>IF(NOT(ISBLANK(Sachkonten!D2016)),"Aufwandskonto","")</f>
        <v/>
      </c>
      <c r="B2016" t="str">
        <f>Sachkonten_Import!C2016</f>
        <v/>
      </c>
      <c r="C2016" t="str">
        <f>Sachkonten!H2016</f>
        <v/>
      </c>
      <c r="I2016" t="str">
        <f t="shared" si="62"/>
        <v>Mandant</v>
      </c>
      <c r="J2016">
        <f t="shared" si="63"/>
        <v>2015</v>
      </c>
    </row>
    <row r="2017" spans="1:10">
      <c r="A2017" t="str">
        <f>IF(NOT(ISBLANK(Sachkonten!D2017)),"Aufwandskonto","")</f>
        <v/>
      </c>
      <c r="B2017" t="str">
        <f>Sachkonten_Import!C2017</f>
        <v/>
      </c>
      <c r="C2017" t="str">
        <f>Sachkonten!H2017</f>
        <v/>
      </c>
      <c r="I2017" t="str">
        <f t="shared" si="62"/>
        <v>Mandant</v>
      </c>
      <c r="J2017">
        <f t="shared" si="63"/>
        <v>2016</v>
      </c>
    </row>
    <row r="2018" spans="1:10">
      <c r="A2018" t="str">
        <f>IF(NOT(ISBLANK(Sachkonten!D2018)),"Aufwandskonto","")</f>
        <v/>
      </c>
      <c r="B2018" t="str">
        <f>Sachkonten_Import!C2018</f>
        <v/>
      </c>
      <c r="C2018" t="str">
        <f>Sachkonten!H2018</f>
        <v/>
      </c>
      <c r="I2018" t="str">
        <f t="shared" si="62"/>
        <v>Mandant</v>
      </c>
      <c r="J2018">
        <f t="shared" si="63"/>
        <v>2017</v>
      </c>
    </row>
    <row r="2019" spans="1:10">
      <c r="A2019" t="str">
        <f>IF(NOT(ISBLANK(Sachkonten!D2019)),"Aufwandskonto","")</f>
        <v/>
      </c>
      <c r="B2019" t="str">
        <f>Sachkonten_Import!C2019</f>
        <v/>
      </c>
      <c r="C2019" t="str">
        <f>Sachkonten!H2019</f>
        <v/>
      </c>
      <c r="I2019" t="str">
        <f t="shared" si="62"/>
        <v>Mandant</v>
      </c>
      <c r="J2019">
        <f t="shared" si="63"/>
        <v>2018</v>
      </c>
    </row>
    <row r="2020" spans="1:10">
      <c r="A2020" t="str">
        <f>IF(NOT(ISBLANK(Sachkonten!D2020)),"Aufwandskonto","")</f>
        <v/>
      </c>
      <c r="B2020" t="str">
        <f>Sachkonten_Import!C2020</f>
        <v/>
      </c>
      <c r="C2020" t="str">
        <f>Sachkonten!H2020</f>
        <v/>
      </c>
      <c r="I2020" t="str">
        <f t="shared" si="62"/>
        <v>Mandant</v>
      </c>
      <c r="J2020">
        <f t="shared" si="63"/>
        <v>2019</v>
      </c>
    </row>
    <row r="2021" spans="1:10">
      <c r="A2021" t="str">
        <f>IF(NOT(ISBLANK(Sachkonten!D2021)),"Aufwandskonto","")</f>
        <v/>
      </c>
      <c r="B2021" t="str">
        <f>Sachkonten_Import!C2021</f>
        <v/>
      </c>
      <c r="C2021" t="str">
        <f>Sachkonten!H2021</f>
        <v/>
      </c>
      <c r="I2021" t="str">
        <f t="shared" si="62"/>
        <v>Mandant</v>
      </c>
      <c r="J2021">
        <f t="shared" si="63"/>
        <v>2020</v>
      </c>
    </row>
    <row r="2022" spans="1:10">
      <c r="A2022" t="str">
        <f>IF(NOT(ISBLANK(Sachkonten!D2022)),"Aufwandskonto","")</f>
        <v/>
      </c>
      <c r="B2022" t="str">
        <f>Sachkonten_Import!C2022</f>
        <v/>
      </c>
      <c r="C2022" t="str">
        <f>Sachkonten!H2022</f>
        <v/>
      </c>
      <c r="I2022" t="str">
        <f t="shared" si="62"/>
        <v>Mandant</v>
      </c>
      <c r="J2022">
        <f t="shared" si="63"/>
        <v>2021</v>
      </c>
    </row>
    <row r="2023" spans="1:10">
      <c r="A2023" t="str">
        <f>IF(NOT(ISBLANK(Sachkonten!D2023)),"Aufwandskonto","")</f>
        <v/>
      </c>
      <c r="B2023" t="str">
        <f>Sachkonten_Import!C2023</f>
        <v/>
      </c>
      <c r="C2023" t="str">
        <f>Sachkonten!H2023</f>
        <v/>
      </c>
      <c r="I2023" t="str">
        <f t="shared" si="62"/>
        <v>Mandant</v>
      </c>
      <c r="J2023">
        <f t="shared" si="63"/>
        <v>2022</v>
      </c>
    </row>
    <row r="2024" spans="1:10">
      <c r="A2024" t="str">
        <f>IF(NOT(ISBLANK(Sachkonten!D2024)),"Aufwandskonto","")</f>
        <v/>
      </c>
      <c r="B2024" t="str">
        <f>Sachkonten_Import!C2024</f>
        <v/>
      </c>
      <c r="C2024" t="str">
        <f>Sachkonten!H2024</f>
        <v/>
      </c>
      <c r="I2024" t="str">
        <f t="shared" si="62"/>
        <v>Mandant</v>
      </c>
      <c r="J2024">
        <f t="shared" si="63"/>
        <v>2023</v>
      </c>
    </row>
    <row r="2025" spans="1:10">
      <c r="A2025" t="str">
        <f>IF(NOT(ISBLANK(Sachkonten!D2025)),"Aufwandskonto","")</f>
        <v/>
      </c>
      <c r="B2025" t="str">
        <f>Sachkonten_Import!C2025</f>
        <v/>
      </c>
      <c r="C2025" t="str">
        <f>Sachkonten!H2025</f>
        <v/>
      </c>
      <c r="I2025" t="str">
        <f t="shared" si="62"/>
        <v>Mandant</v>
      </c>
      <c r="J2025">
        <f t="shared" si="63"/>
        <v>2024</v>
      </c>
    </row>
    <row r="2026" spans="1:10">
      <c r="A2026" t="str">
        <f>IF(NOT(ISBLANK(Sachkonten!D2026)),"Aufwandskonto","")</f>
        <v/>
      </c>
      <c r="B2026" t="str">
        <f>Sachkonten_Import!C2026</f>
        <v/>
      </c>
      <c r="C2026" t="str">
        <f>Sachkonten!H2026</f>
        <v/>
      </c>
      <c r="I2026" t="str">
        <f t="shared" si="62"/>
        <v>Mandant</v>
      </c>
      <c r="J2026">
        <f t="shared" si="63"/>
        <v>2025</v>
      </c>
    </row>
    <row r="2027" spans="1:10">
      <c r="A2027" t="str">
        <f>IF(NOT(ISBLANK(Sachkonten!D2027)),"Aufwandskonto","")</f>
        <v/>
      </c>
      <c r="B2027" t="str">
        <f>Sachkonten_Import!C2027</f>
        <v/>
      </c>
      <c r="C2027" t="str">
        <f>Sachkonten!H2027</f>
        <v/>
      </c>
      <c r="I2027" t="str">
        <f t="shared" si="62"/>
        <v>Mandant</v>
      </c>
      <c r="J2027">
        <f t="shared" si="63"/>
        <v>2026</v>
      </c>
    </row>
    <row r="2028" spans="1:10">
      <c r="A2028" t="str">
        <f>IF(NOT(ISBLANK(Sachkonten!D2028)),"Aufwandskonto","")</f>
        <v/>
      </c>
      <c r="B2028" t="str">
        <f>Sachkonten_Import!C2028</f>
        <v/>
      </c>
      <c r="C2028" t="str">
        <f>Sachkonten!H2028</f>
        <v/>
      </c>
      <c r="I2028" t="str">
        <f t="shared" si="62"/>
        <v>Mandant</v>
      </c>
      <c r="J2028">
        <f t="shared" si="63"/>
        <v>2027</v>
      </c>
    </row>
    <row r="2029" spans="1:10">
      <c r="A2029" t="str">
        <f>IF(NOT(ISBLANK(Sachkonten!D2029)),"Aufwandskonto","")</f>
        <v/>
      </c>
      <c r="B2029" t="str">
        <f>Sachkonten_Import!C2029</f>
        <v/>
      </c>
      <c r="C2029" t="str">
        <f>Sachkonten!H2029</f>
        <v/>
      </c>
      <c r="I2029" t="str">
        <f t="shared" si="62"/>
        <v>Mandant</v>
      </c>
      <c r="J2029">
        <f t="shared" si="63"/>
        <v>2028</v>
      </c>
    </row>
    <row r="2030" spans="1:10">
      <c r="A2030" t="str">
        <f>IF(NOT(ISBLANK(Sachkonten!D2030)),"Aufwandskonto","")</f>
        <v/>
      </c>
      <c r="B2030" t="str">
        <f>Sachkonten_Import!C2030</f>
        <v/>
      </c>
      <c r="C2030" t="str">
        <f>Sachkonten!H2030</f>
        <v/>
      </c>
      <c r="I2030" t="str">
        <f t="shared" si="62"/>
        <v>Mandant</v>
      </c>
      <c r="J2030">
        <f t="shared" si="63"/>
        <v>2029</v>
      </c>
    </row>
    <row r="2031" spans="1:10">
      <c r="A2031" t="str">
        <f>IF(NOT(ISBLANK(Sachkonten!D2031)),"Aufwandskonto","")</f>
        <v/>
      </c>
      <c r="B2031" t="str">
        <f>Sachkonten_Import!C2031</f>
        <v/>
      </c>
      <c r="C2031" t="str">
        <f>Sachkonten!H2031</f>
        <v/>
      </c>
      <c r="I2031" t="str">
        <f t="shared" si="62"/>
        <v>Mandant</v>
      </c>
      <c r="J2031">
        <f t="shared" si="63"/>
        <v>2030</v>
      </c>
    </row>
    <row r="2032" spans="1:10">
      <c r="A2032" t="str">
        <f>IF(NOT(ISBLANK(Sachkonten!D2032)),"Aufwandskonto","")</f>
        <v/>
      </c>
      <c r="B2032" t="str">
        <f>Sachkonten_Import!C2032</f>
        <v/>
      </c>
      <c r="C2032" t="str">
        <f>Sachkonten!H2032</f>
        <v/>
      </c>
      <c r="I2032" t="str">
        <f t="shared" si="62"/>
        <v>Mandant</v>
      </c>
      <c r="J2032">
        <f t="shared" si="63"/>
        <v>2031</v>
      </c>
    </row>
    <row r="2033" spans="1:10">
      <c r="A2033" t="str">
        <f>IF(NOT(ISBLANK(Sachkonten!D2033)),"Aufwandskonto","")</f>
        <v/>
      </c>
      <c r="B2033" t="str">
        <f>Sachkonten_Import!C2033</f>
        <v/>
      </c>
      <c r="C2033" t="str">
        <f>Sachkonten!H2033</f>
        <v/>
      </c>
      <c r="I2033" t="str">
        <f t="shared" si="62"/>
        <v>Mandant</v>
      </c>
      <c r="J2033">
        <f t="shared" si="63"/>
        <v>2032</v>
      </c>
    </row>
    <row r="2034" spans="1:10">
      <c r="A2034" t="str">
        <f>IF(NOT(ISBLANK(Sachkonten!D2034)),"Aufwandskonto","")</f>
        <v/>
      </c>
      <c r="B2034" t="str">
        <f>Sachkonten_Import!C2034</f>
        <v/>
      </c>
      <c r="C2034" t="str">
        <f>Sachkonten!H2034</f>
        <v/>
      </c>
      <c r="I2034" t="str">
        <f t="shared" si="62"/>
        <v>Mandant</v>
      </c>
      <c r="J2034">
        <f t="shared" si="63"/>
        <v>2033</v>
      </c>
    </row>
    <row r="2035" spans="1:10">
      <c r="A2035" t="str">
        <f>IF(NOT(ISBLANK(Sachkonten!D2035)),"Aufwandskonto","")</f>
        <v/>
      </c>
      <c r="B2035" t="str">
        <f>Sachkonten_Import!C2035</f>
        <v/>
      </c>
      <c r="C2035" t="str">
        <f>Sachkonten!H2035</f>
        <v/>
      </c>
      <c r="I2035" t="str">
        <f t="shared" si="62"/>
        <v>Mandant</v>
      </c>
      <c r="J2035">
        <f t="shared" si="63"/>
        <v>2034</v>
      </c>
    </row>
    <row r="2036" spans="1:10">
      <c r="A2036" t="str">
        <f>IF(NOT(ISBLANK(Sachkonten!D2036)),"Aufwandskonto","")</f>
        <v/>
      </c>
      <c r="B2036" t="str">
        <f>Sachkonten_Import!C2036</f>
        <v/>
      </c>
      <c r="C2036" t="str">
        <f>Sachkonten!H2036</f>
        <v/>
      </c>
      <c r="I2036" t="str">
        <f t="shared" si="62"/>
        <v>Mandant</v>
      </c>
      <c r="J2036">
        <f t="shared" si="63"/>
        <v>2035</v>
      </c>
    </row>
    <row r="2037" spans="1:10">
      <c r="A2037" t="str">
        <f>IF(NOT(ISBLANK(Sachkonten!D2037)),"Aufwandskonto","")</f>
        <v/>
      </c>
      <c r="B2037" t="str">
        <f>Sachkonten_Import!C2037</f>
        <v/>
      </c>
      <c r="C2037" t="str">
        <f>Sachkonten!H2037</f>
        <v/>
      </c>
      <c r="I2037" t="str">
        <f t="shared" si="62"/>
        <v>Mandant</v>
      </c>
      <c r="J2037">
        <f t="shared" si="63"/>
        <v>2036</v>
      </c>
    </row>
    <row r="2038" spans="1:10">
      <c r="A2038" t="str">
        <f>IF(NOT(ISBLANK(Sachkonten!D2038)),"Aufwandskonto","")</f>
        <v/>
      </c>
      <c r="B2038" t="str">
        <f>Sachkonten_Import!C2038</f>
        <v/>
      </c>
      <c r="C2038" t="str">
        <f>Sachkonten!H2038</f>
        <v/>
      </c>
      <c r="I2038" t="str">
        <f t="shared" si="62"/>
        <v>Mandant</v>
      </c>
      <c r="J2038">
        <f t="shared" si="63"/>
        <v>2037</v>
      </c>
    </row>
    <row r="2039" spans="1:10">
      <c r="A2039" t="str">
        <f>IF(NOT(ISBLANK(Sachkonten!D2039)),"Aufwandskonto","")</f>
        <v/>
      </c>
      <c r="B2039" t="str">
        <f>Sachkonten_Import!C2039</f>
        <v/>
      </c>
      <c r="C2039" t="str">
        <f>Sachkonten!H2039</f>
        <v/>
      </c>
      <c r="I2039" t="str">
        <f t="shared" si="62"/>
        <v>Mandant</v>
      </c>
      <c r="J2039">
        <f t="shared" si="63"/>
        <v>2038</v>
      </c>
    </row>
    <row r="2040" spans="1:10">
      <c r="A2040" t="str">
        <f>IF(NOT(ISBLANK(Sachkonten!D2040)),"Aufwandskonto","")</f>
        <v/>
      </c>
      <c r="B2040" t="str">
        <f>Sachkonten_Import!C2040</f>
        <v/>
      </c>
      <c r="C2040" t="str">
        <f>Sachkonten!H2040</f>
        <v/>
      </c>
      <c r="I2040" t="str">
        <f t="shared" si="62"/>
        <v>Mandant</v>
      </c>
      <c r="J2040">
        <f t="shared" si="63"/>
        <v>2039</v>
      </c>
    </row>
    <row r="2041" spans="1:10">
      <c r="A2041" t="str">
        <f>IF(NOT(ISBLANK(Sachkonten!D2041)),"Aufwandskonto","")</f>
        <v/>
      </c>
      <c r="B2041" t="str">
        <f>Sachkonten_Import!C2041</f>
        <v/>
      </c>
      <c r="C2041" t="str">
        <f>Sachkonten!H2041</f>
        <v/>
      </c>
      <c r="I2041" t="str">
        <f t="shared" si="62"/>
        <v>Mandant</v>
      </c>
      <c r="J2041">
        <f t="shared" si="63"/>
        <v>2040</v>
      </c>
    </row>
    <row r="2042" spans="1:10">
      <c r="A2042" t="str">
        <f>IF(NOT(ISBLANK(Sachkonten!D2042)),"Aufwandskonto","")</f>
        <v/>
      </c>
      <c r="B2042" t="str">
        <f>Sachkonten_Import!C2042</f>
        <v/>
      </c>
      <c r="C2042" t="str">
        <f>Sachkonten!H2042</f>
        <v/>
      </c>
      <c r="I2042" t="str">
        <f t="shared" si="62"/>
        <v>Mandant</v>
      </c>
      <c r="J2042">
        <f t="shared" si="63"/>
        <v>2041</v>
      </c>
    </row>
    <row r="2043" spans="1:10">
      <c r="A2043" t="str">
        <f>IF(NOT(ISBLANK(Sachkonten!D2043)),"Aufwandskonto","")</f>
        <v/>
      </c>
      <c r="B2043" t="str">
        <f>Sachkonten_Import!C2043</f>
        <v/>
      </c>
      <c r="C2043" t="str">
        <f>Sachkonten!H2043</f>
        <v/>
      </c>
      <c r="I2043" t="str">
        <f t="shared" si="62"/>
        <v>Mandant</v>
      </c>
      <c r="J2043">
        <f t="shared" si="63"/>
        <v>2042</v>
      </c>
    </row>
    <row r="2044" spans="1:10">
      <c r="A2044" t="str">
        <f>IF(NOT(ISBLANK(Sachkonten!D2044)),"Aufwandskonto","")</f>
        <v/>
      </c>
      <c r="B2044" t="str">
        <f>Sachkonten_Import!C2044</f>
        <v/>
      </c>
      <c r="C2044" t="str">
        <f>Sachkonten!H2044</f>
        <v/>
      </c>
      <c r="I2044" t="str">
        <f t="shared" si="62"/>
        <v>Mandant</v>
      </c>
      <c r="J2044">
        <f t="shared" si="63"/>
        <v>2043</v>
      </c>
    </row>
    <row r="2045" spans="1:10">
      <c r="A2045" t="str">
        <f>IF(NOT(ISBLANK(Sachkonten!D2045)),"Aufwandskonto","")</f>
        <v/>
      </c>
      <c r="B2045" t="str">
        <f>Sachkonten_Import!C2045</f>
        <v/>
      </c>
      <c r="C2045" t="str">
        <f>Sachkonten!H2045</f>
        <v/>
      </c>
      <c r="I2045" t="str">
        <f t="shared" si="62"/>
        <v>Mandant</v>
      </c>
      <c r="J2045">
        <f t="shared" si="63"/>
        <v>2044</v>
      </c>
    </row>
    <row r="2046" spans="1:10">
      <c r="A2046" t="str">
        <f>IF(NOT(ISBLANK(Sachkonten!D2046)),"Aufwandskonto","")</f>
        <v/>
      </c>
      <c r="B2046" t="str">
        <f>Sachkonten_Import!C2046</f>
        <v/>
      </c>
      <c r="C2046" t="str">
        <f>Sachkonten!H2046</f>
        <v/>
      </c>
      <c r="I2046" t="str">
        <f t="shared" si="62"/>
        <v>Mandant</v>
      </c>
      <c r="J2046">
        <f t="shared" si="63"/>
        <v>2045</v>
      </c>
    </row>
    <row r="2047" spans="1:10">
      <c r="A2047" t="str">
        <f>IF(NOT(ISBLANK(Sachkonten!D2047)),"Aufwandskonto","")</f>
        <v/>
      </c>
      <c r="B2047" t="str">
        <f>Sachkonten_Import!C2047</f>
        <v/>
      </c>
      <c r="C2047" t="str">
        <f>Sachkonten!H2047</f>
        <v/>
      </c>
      <c r="I2047" t="str">
        <f t="shared" si="62"/>
        <v>Mandant</v>
      </c>
      <c r="J2047">
        <f t="shared" si="63"/>
        <v>2046</v>
      </c>
    </row>
    <row r="2048" spans="1:10">
      <c r="A2048" t="str">
        <f>IF(NOT(ISBLANK(Sachkonten!D2048)),"Aufwandskonto","")</f>
        <v/>
      </c>
      <c r="B2048" t="str">
        <f>Sachkonten_Import!C2048</f>
        <v/>
      </c>
      <c r="C2048" t="str">
        <f>Sachkonten!H2048</f>
        <v/>
      </c>
      <c r="I2048" t="str">
        <f t="shared" si="62"/>
        <v>Mandant</v>
      </c>
      <c r="J2048">
        <f t="shared" si="63"/>
        <v>2047</v>
      </c>
    </row>
    <row r="2049" spans="1:10">
      <c r="A2049" t="str">
        <f>IF(NOT(ISBLANK(Sachkonten!D2049)),"Aufwandskonto","")</f>
        <v/>
      </c>
      <c r="B2049" t="str">
        <f>Sachkonten_Import!C2049</f>
        <v/>
      </c>
      <c r="C2049" t="str">
        <f>Sachkonten!H2049</f>
        <v/>
      </c>
      <c r="I2049" t="str">
        <f t="shared" si="62"/>
        <v>Mandant</v>
      </c>
      <c r="J2049">
        <f t="shared" si="63"/>
        <v>2048</v>
      </c>
    </row>
    <row r="2050" spans="1:10">
      <c r="A2050" t="str">
        <f>IF(NOT(ISBLANK(Sachkonten!D2050)),"Aufwandskonto","")</f>
        <v/>
      </c>
      <c r="B2050" t="str">
        <f>Sachkonten_Import!C2050</f>
        <v/>
      </c>
      <c r="C2050" t="str">
        <f>Sachkonten!H2050</f>
        <v/>
      </c>
      <c r="I2050" t="str">
        <f t="shared" ref="I2050:I2113" si="64">Mandantname</f>
        <v>Mandant</v>
      </c>
      <c r="J2050">
        <f t="shared" si="63"/>
        <v>2049</v>
      </c>
    </row>
    <row r="2051" spans="1:10">
      <c r="A2051" t="str">
        <f>IF(NOT(ISBLANK(Sachkonten!D2051)),"Aufwandskonto","")</f>
        <v/>
      </c>
      <c r="B2051" t="str">
        <f>Sachkonten_Import!C2051</f>
        <v/>
      </c>
      <c r="C2051" t="str">
        <f>Sachkonten!H2051</f>
        <v/>
      </c>
      <c r="I2051" t="str">
        <f t="shared" si="64"/>
        <v>Mandant</v>
      </c>
      <c r="J2051">
        <f t="shared" si="63"/>
        <v>2050</v>
      </c>
    </row>
    <row r="2052" spans="1:10">
      <c r="A2052" t="str">
        <f>IF(NOT(ISBLANK(Sachkonten!D2052)),"Aufwandskonto","")</f>
        <v/>
      </c>
      <c r="B2052" t="str">
        <f>Sachkonten_Import!C2052</f>
        <v/>
      </c>
      <c r="C2052" t="str">
        <f>Sachkonten!H2052</f>
        <v/>
      </c>
      <c r="I2052" t="str">
        <f t="shared" si="64"/>
        <v>Mandant</v>
      </c>
      <c r="J2052">
        <f t="shared" ref="J2052:J2115" si="65">J2051+1</f>
        <v>2051</v>
      </c>
    </row>
    <row r="2053" spans="1:10">
      <c r="A2053" t="str">
        <f>IF(NOT(ISBLANK(Sachkonten!D2053)),"Aufwandskonto","")</f>
        <v/>
      </c>
      <c r="B2053" t="str">
        <f>Sachkonten_Import!C2053</f>
        <v/>
      </c>
      <c r="C2053" t="str">
        <f>Sachkonten!H2053</f>
        <v/>
      </c>
      <c r="I2053" t="str">
        <f t="shared" si="64"/>
        <v>Mandant</v>
      </c>
      <c r="J2053">
        <f t="shared" si="65"/>
        <v>2052</v>
      </c>
    </row>
    <row r="2054" spans="1:10">
      <c r="A2054" t="str">
        <f>IF(NOT(ISBLANK(Sachkonten!D2054)),"Aufwandskonto","")</f>
        <v/>
      </c>
      <c r="B2054" t="str">
        <f>Sachkonten_Import!C2054</f>
        <v/>
      </c>
      <c r="C2054" t="str">
        <f>Sachkonten!H2054</f>
        <v/>
      </c>
      <c r="I2054" t="str">
        <f t="shared" si="64"/>
        <v>Mandant</v>
      </c>
      <c r="J2054">
        <f t="shared" si="65"/>
        <v>2053</v>
      </c>
    </row>
    <row r="2055" spans="1:10">
      <c r="A2055" t="str">
        <f>IF(NOT(ISBLANK(Sachkonten!D2055)),"Aufwandskonto","")</f>
        <v/>
      </c>
      <c r="B2055" t="str">
        <f>Sachkonten_Import!C2055</f>
        <v/>
      </c>
      <c r="C2055" t="str">
        <f>Sachkonten!H2055</f>
        <v/>
      </c>
      <c r="I2055" t="str">
        <f t="shared" si="64"/>
        <v>Mandant</v>
      </c>
      <c r="J2055">
        <f t="shared" si="65"/>
        <v>2054</v>
      </c>
    </row>
    <row r="2056" spans="1:10">
      <c r="A2056" t="str">
        <f>IF(NOT(ISBLANK(Sachkonten!D2056)),"Aufwandskonto","")</f>
        <v/>
      </c>
      <c r="B2056" t="str">
        <f>Sachkonten_Import!C2056</f>
        <v/>
      </c>
      <c r="C2056" t="str">
        <f>Sachkonten!H2056</f>
        <v/>
      </c>
      <c r="I2056" t="str">
        <f t="shared" si="64"/>
        <v>Mandant</v>
      </c>
      <c r="J2056">
        <f t="shared" si="65"/>
        <v>2055</v>
      </c>
    </row>
    <row r="2057" spans="1:10">
      <c r="A2057" t="str">
        <f>IF(NOT(ISBLANK(Sachkonten!D2057)),"Aufwandskonto","")</f>
        <v/>
      </c>
      <c r="B2057" t="str">
        <f>Sachkonten_Import!C2057</f>
        <v/>
      </c>
      <c r="C2057" t="str">
        <f>Sachkonten!H2057</f>
        <v/>
      </c>
      <c r="I2057" t="str">
        <f t="shared" si="64"/>
        <v>Mandant</v>
      </c>
      <c r="J2057">
        <f t="shared" si="65"/>
        <v>2056</v>
      </c>
    </row>
    <row r="2058" spans="1:10">
      <c r="A2058" t="str">
        <f>IF(NOT(ISBLANK(Sachkonten!D2058)),"Aufwandskonto","")</f>
        <v/>
      </c>
      <c r="B2058" t="str">
        <f>Sachkonten_Import!C2058</f>
        <v/>
      </c>
      <c r="C2058" t="str">
        <f>Sachkonten!H2058</f>
        <v/>
      </c>
      <c r="I2058" t="str">
        <f t="shared" si="64"/>
        <v>Mandant</v>
      </c>
      <c r="J2058">
        <f t="shared" si="65"/>
        <v>2057</v>
      </c>
    </row>
    <row r="2059" spans="1:10">
      <c r="A2059" t="str">
        <f>IF(NOT(ISBLANK(Sachkonten!D2059)),"Aufwandskonto","")</f>
        <v/>
      </c>
      <c r="B2059" t="str">
        <f>Sachkonten_Import!C2059</f>
        <v/>
      </c>
      <c r="C2059" t="str">
        <f>Sachkonten!H2059</f>
        <v/>
      </c>
      <c r="I2059" t="str">
        <f t="shared" si="64"/>
        <v>Mandant</v>
      </c>
      <c r="J2059">
        <f t="shared" si="65"/>
        <v>2058</v>
      </c>
    </row>
    <row r="2060" spans="1:10">
      <c r="A2060" t="str">
        <f>IF(NOT(ISBLANK(Sachkonten!D2060)),"Aufwandskonto","")</f>
        <v/>
      </c>
      <c r="B2060" t="str">
        <f>Sachkonten_Import!C2060</f>
        <v/>
      </c>
      <c r="C2060" t="str">
        <f>Sachkonten!H2060</f>
        <v/>
      </c>
      <c r="I2060" t="str">
        <f t="shared" si="64"/>
        <v>Mandant</v>
      </c>
      <c r="J2060">
        <f t="shared" si="65"/>
        <v>2059</v>
      </c>
    </row>
    <row r="2061" spans="1:10">
      <c r="A2061" t="str">
        <f>IF(NOT(ISBLANK(Sachkonten!D2061)),"Aufwandskonto","")</f>
        <v/>
      </c>
      <c r="B2061" t="str">
        <f>Sachkonten_Import!C2061</f>
        <v/>
      </c>
      <c r="C2061" t="str">
        <f>Sachkonten!H2061</f>
        <v/>
      </c>
      <c r="I2061" t="str">
        <f t="shared" si="64"/>
        <v>Mandant</v>
      </c>
      <c r="J2061">
        <f t="shared" si="65"/>
        <v>2060</v>
      </c>
    </row>
    <row r="2062" spans="1:10">
      <c r="A2062" t="str">
        <f>IF(NOT(ISBLANK(Sachkonten!D2062)),"Aufwandskonto","")</f>
        <v/>
      </c>
      <c r="B2062" t="str">
        <f>Sachkonten_Import!C2062</f>
        <v/>
      </c>
      <c r="C2062" t="str">
        <f>Sachkonten!H2062</f>
        <v/>
      </c>
      <c r="I2062" t="str">
        <f t="shared" si="64"/>
        <v>Mandant</v>
      </c>
      <c r="J2062">
        <f t="shared" si="65"/>
        <v>2061</v>
      </c>
    </row>
    <row r="2063" spans="1:10">
      <c r="A2063" t="str">
        <f>IF(NOT(ISBLANK(Sachkonten!D2063)),"Aufwandskonto","")</f>
        <v/>
      </c>
      <c r="B2063" t="str">
        <f>Sachkonten_Import!C2063</f>
        <v/>
      </c>
      <c r="C2063" t="str">
        <f>Sachkonten!H2063</f>
        <v/>
      </c>
      <c r="I2063" t="str">
        <f t="shared" si="64"/>
        <v>Mandant</v>
      </c>
      <c r="J2063">
        <f t="shared" si="65"/>
        <v>2062</v>
      </c>
    </row>
    <row r="2064" spans="1:10">
      <c r="A2064" t="str">
        <f>IF(NOT(ISBLANK(Sachkonten!D2064)),"Aufwandskonto","")</f>
        <v/>
      </c>
      <c r="B2064" t="str">
        <f>Sachkonten_Import!C2064</f>
        <v/>
      </c>
      <c r="C2064" t="str">
        <f>Sachkonten!H2064</f>
        <v/>
      </c>
      <c r="I2064" t="str">
        <f t="shared" si="64"/>
        <v>Mandant</v>
      </c>
      <c r="J2064">
        <f t="shared" si="65"/>
        <v>2063</v>
      </c>
    </row>
    <row r="2065" spans="1:10">
      <c r="A2065" t="str">
        <f>IF(NOT(ISBLANK(Sachkonten!D2065)),"Aufwandskonto","")</f>
        <v/>
      </c>
      <c r="B2065" t="str">
        <f>Sachkonten_Import!C2065</f>
        <v/>
      </c>
      <c r="C2065" t="str">
        <f>Sachkonten!H2065</f>
        <v/>
      </c>
      <c r="I2065" t="str">
        <f t="shared" si="64"/>
        <v>Mandant</v>
      </c>
      <c r="J2065">
        <f t="shared" si="65"/>
        <v>2064</v>
      </c>
    </row>
    <row r="2066" spans="1:10">
      <c r="A2066" t="str">
        <f>IF(NOT(ISBLANK(Sachkonten!D2066)),"Aufwandskonto","")</f>
        <v/>
      </c>
      <c r="B2066" t="str">
        <f>Sachkonten_Import!C2066</f>
        <v/>
      </c>
      <c r="C2066" t="str">
        <f>Sachkonten!H2066</f>
        <v/>
      </c>
      <c r="I2066" t="str">
        <f t="shared" si="64"/>
        <v>Mandant</v>
      </c>
      <c r="J2066">
        <f t="shared" si="65"/>
        <v>2065</v>
      </c>
    </row>
    <row r="2067" spans="1:10">
      <c r="A2067" t="str">
        <f>IF(NOT(ISBLANK(Sachkonten!D2067)),"Aufwandskonto","")</f>
        <v/>
      </c>
      <c r="B2067" t="str">
        <f>Sachkonten_Import!C2067</f>
        <v/>
      </c>
      <c r="C2067" t="str">
        <f>Sachkonten!H2067</f>
        <v/>
      </c>
      <c r="I2067" t="str">
        <f t="shared" si="64"/>
        <v>Mandant</v>
      </c>
      <c r="J2067">
        <f t="shared" si="65"/>
        <v>2066</v>
      </c>
    </row>
    <row r="2068" spans="1:10">
      <c r="A2068" t="str">
        <f>IF(NOT(ISBLANK(Sachkonten!D2068)),"Aufwandskonto","")</f>
        <v/>
      </c>
      <c r="B2068" t="str">
        <f>Sachkonten_Import!C2068</f>
        <v/>
      </c>
      <c r="C2068" t="str">
        <f>Sachkonten!H2068</f>
        <v/>
      </c>
      <c r="I2068" t="str">
        <f t="shared" si="64"/>
        <v>Mandant</v>
      </c>
      <c r="J2068">
        <f t="shared" si="65"/>
        <v>2067</v>
      </c>
    </row>
    <row r="2069" spans="1:10">
      <c r="A2069" t="str">
        <f>IF(NOT(ISBLANK(Sachkonten!D2069)),"Aufwandskonto","")</f>
        <v/>
      </c>
      <c r="B2069" t="str">
        <f>Sachkonten_Import!C2069</f>
        <v/>
      </c>
      <c r="C2069" t="str">
        <f>Sachkonten!H2069</f>
        <v/>
      </c>
      <c r="I2069" t="str">
        <f t="shared" si="64"/>
        <v>Mandant</v>
      </c>
      <c r="J2069">
        <f t="shared" si="65"/>
        <v>2068</v>
      </c>
    </row>
    <row r="2070" spans="1:10">
      <c r="A2070" t="str">
        <f>IF(NOT(ISBLANK(Sachkonten!D2070)),"Aufwandskonto","")</f>
        <v/>
      </c>
      <c r="B2070" t="str">
        <f>Sachkonten_Import!C2070</f>
        <v/>
      </c>
      <c r="C2070" t="str">
        <f>Sachkonten!H2070</f>
        <v/>
      </c>
      <c r="I2070" t="str">
        <f t="shared" si="64"/>
        <v>Mandant</v>
      </c>
      <c r="J2070">
        <f t="shared" si="65"/>
        <v>2069</v>
      </c>
    </row>
    <row r="2071" spans="1:10">
      <c r="A2071" t="str">
        <f>IF(NOT(ISBLANK(Sachkonten!D2071)),"Aufwandskonto","")</f>
        <v/>
      </c>
      <c r="B2071" t="str">
        <f>Sachkonten_Import!C2071</f>
        <v/>
      </c>
      <c r="C2071" t="str">
        <f>Sachkonten!H2071</f>
        <v/>
      </c>
      <c r="I2071" t="str">
        <f t="shared" si="64"/>
        <v>Mandant</v>
      </c>
      <c r="J2071">
        <f t="shared" si="65"/>
        <v>2070</v>
      </c>
    </row>
    <row r="2072" spans="1:10">
      <c r="A2072" t="str">
        <f>IF(NOT(ISBLANK(Sachkonten!D2072)),"Aufwandskonto","")</f>
        <v/>
      </c>
      <c r="B2072" t="str">
        <f>Sachkonten_Import!C2072</f>
        <v/>
      </c>
      <c r="C2072" t="str">
        <f>Sachkonten!H2072</f>
        <v/>
      </c>
      <c r="I2072" t="str">
        <f t="shared" si="64"/>
        <v>Mandant</v>
      </c>
      <c r="J2072">
        <f t="shared" si="65"/>
        <v>2071</v>
      </c>
    </row>
    <row r="2073" spans="1:10">
      <c r="A2073" t="str">
        <f>IF(NOT(ISBLANK(Sachkonten!D2073)),"Aufwandskonto","")</f>
        <v/>
      </c>
      <c r="B2073" t="str">
        <f>Sachkonten_Import!C2073</f>
        <v/>
      </c>
      <c r="C2073" t="str">
        <f>Sachkonten!H2073</f>
        <v/>
      </c>
      <c r="I2073" t="str">
        <f t="shared" si="64"/>
        <v>Mandant</v>
      </c>
      <c r="J2073">
        <f t="shared" si="65"/>
        <v>2072</v>
      </c>
    </row>
    <row r="2074" spans="1:10">
      <c r="A2074" t="str">
        <f>IF(NOT(ISBLANK(Sachkonten!D2074)),"Aufwandskonto","")</f>
        <v/>
      </c>
      <c r="B2074" t="str">
        <f>Sachkonten_Import!C2074</f>
        <v/>
      </c>
      <c r="C2074" t="str">
        <f>Sachkonten!H2074</f>
        <v/>
      </c>
      <c r="I2074" t="str">
        <f t="shared" si="64"/>
        <v>Mandant</v>
      </c>
      <c r="J2074">
        <f t="shared" si="65"/>
        <v>2073</v>
      </c>
    </row>
    <row r="2075" spans="1:10">
      <c r="A2075" t="str">
        <f>IF(NOT(ISBLANK(Sachkonten!D2075)),"Aufwandskonto","")</f>
        <v/>
      </c>
      <c r="B2075" t="str">
        <f>Sachkonten_Import!C2075</f>
        <v/>
      </c>
      <c r="C2075" t="str">
        <f>Sachkonten!H2075</f>
        <v/>
      </c>
      <c r="I2075" t="str">
        <f t="shared" si="64"/>
        <v>Mandant</v>
      </c>
      <c r="J2075">
        <f t="shared" si="65"/>
        <v>2074</v>
      </c>
    </row>
    <row r="2076" spans="1:10">
      <c r="A2076" t="str">
        <f>IF(NOT(ISBLANK(Sachkonten!D2076)),"Aufwandskonto","")</f>
        <v/>
      </c>
      <c r="B2076" t="str">
        <f>Sachkonten_Import!C2076</f>
        <v/>
      </c>
      <c r="C2076" t="str">
        <f>Sachkonten!H2076</f>
        <v/>
      </c>
      <c r="I2076" t="str">
        <f t="shared" si="64"/>
        <v>Mandant</v>
      </c>
      <c r="J2076">
        <f t="shared" si="65"/>
        <v>2075</v>
      </c>
    </row>
    <row r="2077" spans="1:10">
      <c r="A2077" t="str">
        <f>IF(NOT(ISBLANK(Sachkonten!D2077)),"Aufwandskonto","")</f>
        <v/>
      </c>
      <c r="B2077" t="str">
        <f>Sachkonten_Import!C2077</f>
        <v/>
      </c>
      <c r="C2077" t="str">
        <f>Sachkonten!H2077</f>
        <v/>
      </c>
      <c r="I2077" t="str">
        <f t="shared" si="64"/>
        <v>Mandant</v>
      </c>
      <c r="J2077">
        <f t="shared" si="65"/>
        <v>2076</v>
      </c>
    </row>
    <row r="2078" spans="1:10">
      <c r="A2078" t="str">
        <f>IF(NOT(ISBLANK(Sachkonten!D2078)),"Aufwandskonto","")</f>
        <v/>
      </c>
      <c r="B2078" t="str">
        <f>Sachkonten_Import!C2078</f>
        <v/>
      </c>
      <c r="C2078" t="str">
        <f>Sachkonten!H2078</f>
        <v/>
      </c>
      <c r="I2078" t="str">
        <f t="shared" si="64"/>
        <v>Mandant</v>
      </c>
      <c r="J2078">
        <f t="shared" si="65"/>
        <v>2077</v>
      </c>
    </row>
    <row r="2079" spans="1:10">
      <c r="A2079" t="str">
        <f>IF(NOT(ISBLANK(Sachkonten!D2079)),"Aufwandskonto","")</f>
        <v/>
      </c>
      <c r="B2079" t="str">
        <f>Sachkonten_Import!C2079</f>
        <v/>
      </c>
      <c r="C2079" t="str">
        <f>Sachkonten!H2079</f>
        <v/>
      </c>
      <c r="I2079" t="str">
        <f t="shared" si="64"/>
        <v>Mandant</v>
      </c>
      <c r="J2079">
        <f t="shared" si="65"/>
        <v>2078</v>
      </c>
    </row>
    <row r="2080" spans="1:10">
      <c r="A2080" t="str">
        <f>IF(NOT(ISBLANK(Sachkonten!D2080)),"Aufwandskonto","")</f>
        <v/>
      </c>
      <c r="B2080" t="str">
        <f>Sachkonten_Import!C2080</f>
        <v/>
      </c>
      <c r="C2080" t="str">
        <f>Sachkonten!H2080</f>
        <v/>
      </c>
      <c r="I2080" t="str">
        <f t="shared" si="64"/>
        <v>Mandant</v>
      </c>
      <c r="J2080">
        <f t="shared" si="65"/>
        <v>2079</v>
      </c>
    </row>
    <row r="2081" spans="1:10">
      <c r="A2081" t="str">
        <f>IF(NOT(ISBLANK(Sachkonten!D2081)),"Aufwandskonto","")</f>
        <v/>
      </c>
      <c r="B2081" t="str">
        <f>Sachkonten_Import!C2081</f>
        <v/>
      </c>
      <c r="C2081" t="str">
        <f>Sachkonten!H2081</f>
        <v/>
      </c>
      <c r="I2081" t="str">
        <f t="shared" si="64"/>
        <v>Mandant</v>
      </c>
      <c r="J2081">
        <f t="shared" si="65"/>
        <v>2080</v>
      </c>
    </row>
    <row r="2082" spans="1:10">
      <c r="A2082" t="str">
        <f>IF(NOT(ISBLANK(Sachkonten!D2082)),"Aufwandskonto","")</f>
        <v/>
      </c>
      <c r="B2082" t="str">
        <f>Sachkonten_Import!C2082</f>
        <v/>
      </c>
      <c r="C2082" t="str">
        <f>Sachkonten!H2082</f>
        <v/>
      </c>
      <c r="I2082" t="str">
        <f t="shared" si="64"/>
        <v>Mandant</v>
      </c>
      <c r="J2082">
        <f t="shared" si="65"/>
        <v>2081</v>
      </c>
    </row>
    <row r="2083" spans="1:10">
      <c r="A2083" t="str">
        <f>IF(NOT(ISBLANK(Sachkonten!D2083)),"Aufwandskonto","")</f>
        <v/>
      </c>
      <c r="B2083" t="str">
        <f>Sachkonten_Import!C2083</f>
        <v/>
      </c>
      <c r="C2083" t="str">
        <f>Sachkonten!H2083</f>
        <v/>
      </c>
      <c r="I2083" t="str">
        <f t="shared" si="64"/>
        <v>Mandant</v>
      </c>
      <c r="J2083">
        <f t="shared" si="65"/>
        <v>2082</v>
      </c>
    </row>
    <row r="2084" spans="1:10">
      <c r="A2084" t="str">
        <f>IF(NOT(ISBLANK(Sachkonten!D2084)),"Aufwandskonto","")</f>
        <v/>
      </c>
      <c r="B2084" t="str">
        <f>Sachkonten_Import!C2084</f>
        <v/>
      </c>
      <c r="C2084" t="str">
        <f>Sachkonten!H2084</f>
        <v/>
      </c>
      <c r="I2084" t="str">
        <f t="shared" si="64"/>
        <v>Mandant</v>
      </c>
      <c r="J2084">
        <f t="shared" si="65"/>
        <v>2083</v>
      </c>
    </row>
    <row r="2085" spans="1:10">
      <c r="A2085" t="str">
        <f>IF(NOT(ISBLANK(Sachkonten!D2085)),"Aufwandskonto","")</f>
        <v/>
      </c>
      <c r="B2085" t="str">
        <f>Sachkonten_Import!C2085</f>
        <v/>
      </c>
      <c r="C2085" t="str">
        <f>Sachkonten!H2085</f>
        <v/>
      </c>
      <c r="I2085" t="str">
        <f t="shared" si="64"/>
        <v>Mandant</v>
      </c>
      <c r="J2085">
        <f t="shared" si="65"/>
        <v>2084</v>
      </c>
    </row>
    <row r="2086" spans="1:10">
      <c r="A2086" t="str">
        <f>IF(NOT(ISBLANK(Sachkonten!D2086)),"Aufwandskonto","")</f>
        <v/>
      </c>
      <c r="B2086" t="str">
        <f>Sachkonten_Import!C2086</f>
        <v/>
      </c>
      <c r="C2086" t="str">
        <f>Sachkonten!H2086</f>
        <v/>
      </c>
      <c r="I2086" t="str">
        <f t="shared" si="64"/>
        <v>Mandant</v>
      </c>
      <c r="J2086">
        <f t="shared" si="65"/>
        <v>2085</v>
      </c>
    </row>
    <row r="2087" spans="1:10">
      <c r="A2087" t="str">
        <f>IF(NOT(ISBLANK(Sachkonten!D2087)),"Aufwandskonto","")</f>
        <v/>
      </c>
      <c r="B2087" t="str">
        <f>Sachkonten_Import!C2087</f>
        <v/>
      </c>
      <c r="C2087" t="str">
        <f>Sachkonten!H2087</f>
        <v/>
      </c>
      <c r="I2087" t="str">
        <f t="shared" si="64"/>
        <v>Mandant</v>
      </c>
      <c r="J2087">
        <f t="shared" si="65"/>
        <v>2086</v>
      </c>
    </row>
    <row r="2088" spans="1:10">
      <c r="A2088" t="str">
        <f>IF(NOT(ISBLANK(Sachkonten!D2088)),"Aufwandskonto","")</f>
        <v/>
      </c>
      <c r="B2088" t="str">
        <f>Sachkonten_Import!C2088</f>
        <v/>
      </c>
      <c r="C2088" t="str">
        <f>Sachkonten!H2088</f>
        <v/>
      </c>
      <c r="I2088" t="str">
        <f t="shared" si="64"/>
        <v>Mandant</v>
      </c>
      <c r="J2088">
        <f t="shared" si="65"/>
        <v>2087</v>
      </c>
    </row>
    <row r="2089" spans="1:10">
      <c r="A2089" t="str">
        <f>IF(NOT(ISBLANK(Sachkonten!D2089)),"Aufwandskonto","")</f>
        <v/>
      </c>
      <c r="B2089" t="str">
        <f>Sachkonten_Import!C2089</f>
        <v/>
      </c>
      <c r="C2089" t="str">
        <f>Sachkonten!H2089</f>
        <v/>
      </c>
      <c r="I2089" t="str">
        <f t="shared" si="64"/>
        <v>Mandant</v>
      </c>
      <c r="J2089">
        <f t="shared" si="65"/>
        <v>2088</v>
      </c>
    </row>
    <row r="2090" spans="1:10">
      <c r="A2090" t="str">
        <f>IF(NOT(ISBLANK(Sachkonten!D2090)),"Aufwandskonto","")</f>
        <v/>
      </c>
      <c r="B2090" t="str">
        <f>Sachkonten_Import!C2090</f>
        <v/>
      </c>
      <c r="C2090" t="str">
        <f>Sachkonten!H2090</f>
        <v/>
      </c>
      <c r="I2090" t="str">
        <f t="shared" si="64"/>
        <v>Mandant</v>
      </c>
      <c r="J2090">
        <f t="shared" si="65"/>
        <v>2089</v>
      </c>
    </row>
    <row r="2091" spans="1:10">
      <c r="A2091" t="str">
        <f>IF(NOT(ISBLANK(Sachkonten!D2091)),"Aufwandskonto","")</f>
        <v/>
      </c>
      <c r="B2091" t="str">
        <f>Sachkonten_Import!C2091</f>
        <v/>
      </c>
      <c r="C2091" t="str">
        <f>Sachkonten!H2091</f>
        <v/>
      </c>
      <c r="I2091" t="str">
        <f t="shared" si="64"/>
        <v>Mandant</v>
      </c>
      <c r="J2091">
        <f t="shared" si="65"/>
        <v>2090</v>
      </c>
    </row>
    <row r="2092" spans="1:10">
      <c r="A2092" t="str">
        <f>IF(NOT(ISBLANK(Sachkonten!D2092)),"Aufwandskonto","")</f>
        <v/>
      </c>
      <c r="B2092" t="str">
        <f>Sachkonten_Import!C2092</f>
        <v/>
      </c>
      <c r="C2092" t="str">
        <f>Sachkonten!H2092</f>
        <v/>
      </c>
      <c r="I2092" t="str">
        <f t="shared" si="64"/>
        <v>Mandant</v>
      </c>
      <c r="J2092">
        <f t="shared" si="65"/>
        <v>2091</v>
      </c>
    </row>
    <row r="2093" spans="1:10">
      <c r="A2093" t="str">
        <f>IF(NOT(ISBLANK(Sachkonten!D2093)),"Aufwandskonto","")</f>
        <v/>
      </c>
      <c r="B2093" t="str">
        <f>Sachkonten_Import!C2093</f>
        <v/>
      </c>
      <c r="C2093" t="str">
        <f>Sachkonten!H2093</f>
        <v/>
      </c>
      <c r="I2093" t="str">
        <f t="shared" si="64"/>
        <v>Mandant</v>
      </c>
      <c r="J2093">
        <f t="shared" si="65"/>
        <v>2092</v>
      </c>
    </row>
    <row r="2094" spans="1:10">
      <c r="A2094" t="str">
        <f>IF(NOT(ISBLANK(Sachkonten!D2094)),"Aufwandskonto","")</f>
        <v/>
      </c>
      <c r="B2094" t="str">
        <f>Sachkonten_Import!C2094</f>
        <v/>
      </c>
      <c r="C2094" t="str">
        <f>Sachkonten!H2094</f>
        <v/>
      </c>
      <c r="I2094" t="str">
        <f t="shared" si="64"/>
        <v>Mandant</v>
      </c>
      <c r="J2094">
        <f t="shared" si="65"/>
        <v>2093</v>
      </c>
    </row>
    <row r="2095" spans="1:10">
      <c r="A2095" t="str">
        <f>IF(NOT(ISBLANK(Sachkonten!D2095)),"Aufwandskonto","")</f>
        <v/>
      </c>
      <c r="B2095" t="str">
        <f>Sachkonten_Import!C2095</f>
        <v/>
      </c>
      <c r="C2095" t="str">
        <f>Sachkonten!H2095</f>
        <v/>
      </c>
      <c r="I2095" t="str">
        <f t="shared" si="64"/>
        <v>Mandant</v>
      </c>
      <c r="J2095">
        <f t="shared" si="65"/>
        <v>2094</v>
      </c>
    </row>
    <row r="2096" spans="1:10">
      <c r="A2096" t="str">
        <f>IF(NOT(ISBLANK(Sachkonten!D2096)),"Aufwandskonto","")</f>
        <v/>
      </c>
      <c r="B2096" t="str">
        <f>Sachkonten_Import!C2096</f>
        <v/>
      </c>
      <c r="C2096" t="str">
        <f>Sachkonten!H2096</f>
        <v/>
      </c>
      <c r="I2096" t="str">
        <f t="shared" si="64"/>
        <v>Mandant</v>
      </c>
      <c r="J2096">
        <f t="shared" si="65"/>
        <v>2095</v>
      </c>
    </row>
    <row r="2097" spans="1:10">
      <c r="A2097" t="str">
        <f>IF(NOT(ISBLANK(Sachkonten!D2097)),"Aufwandskonto","")</f>
        <v/>
      </c>
      <c r="B2097" t="str">
        <f>Sachkonten_Import!C2097</f>
        <v/>
      </c>
      <c r="C2097" t="str">
        <f>Sachkonten!H2097</f>
        <v/>
      </c>
      <c r="I2097" t="str">
        <f t="shared" si="64"/>
        <v>Mandant</v>
      </c>
      <c r="J2097">
        <f t="shared" si="65"/>
        <v>2096</v>
      </c>
    </row>
    <row r="2098" spans="1:10">
      <c r="A2098" t="str">
        <f>IF(NOT(ISBLANK(Sachkonten!D2098)),"Aufwandskonto","")</f>
        <v/>
      </c>
      <c r="B2098" t="str">
        <f>Sachkonten_Import!C2098</f>
        <v/>
      </c>
      <c r="C2098" t="str">
        <f>Sachkonten!H2098</f>
        <v/>
      </c>
      <c r="I2098" t="str">
        <f t="shared" si="64"/>
        <v>Mandant</v>
      </c>
      <c r="J2098">
        <f t="shared" si="65"/>
        <v>2097</v>
      </c>
    </row>
    <row r="2099" spans="1:10">
      <c r="A2099" t="str">
        <f>IF(NOT(ISBLANK(Sachkonten!D2099)),"Aufwandskonto","")</f>
        <v/>
      </c>
      <c r="B2099" t="str">
        <f>Sachkonten_Import!C2099</f>
        <v/>
      </c>
      <c r="C2099" t="str">
        <f>Sachkonten!H2099</f>
        <v/>
      </c>
      <c r="I2099" t="str">
        <f t="shared" si="64"/>
        <v>Mandant</v>
      </c>
      <c r="J2099">
        <f t="shared" si="65"/>
        <v>2098</v>
      </c>
    </row>
    <row r="2100" spans="1:10">
      <c r="A2100" t="str">
        <f>IF(NOT(ISBLANK(Sachkonten!D2100)),"Aufwandskonto","")</f>
        <v/>
      </c>
      <c r="B2100" t="str">
        <f>Sachkonten_Import!C2100</f>
        <v/>
      </c>
      <c r="C2100" t="str">
        <f>Sachkonten!H2100</f>
        <v/>
      </c>
      <c r="I2100" t="str">
        <f t="shared" si="64"/>
        <v>Mandant</v>
      </c>
      <c r="J2100">
        <f t="shared" si="65"/>
        <v>2099</v>
      </c>
    </row>
    <row r="2101" spans="1:10">
      <c r="A2101" t="str">
        <f>IF(NOT(ISBLANK(Sachkonten!D2101)),"Aufwandskonto","")</f>
        <v/>
      </c>
      <c r="B2101" t="str">
        <f>Sachkonten_Import!C2101</f>
        <v/>
      </c>
      <c r="C2101" t="str">
        <f>Sachkonten!H2101</f>
        <v/>
      </c>
      <c r="I2101" t="str">
        <f t="shared" si="64"/>
        <v>Mandant</v>
      </c>
      <c r="J2101">
        <f t="shared" si="65"/>
        <v>2100</v>
      </c>
    </row>
    <row r="2102" spans="1:10">
      <c r="A2102" t="str">
        <f>IF(NOT(ISBLANK(Sachkonten!D2102)),"Aufwandskonto","")</f>
        <v/>
      </c>
      <c r="B2102" t="str">
        <f>Sachkonten_Import!C2102</f>
        <v/>
      </c>
      <c r="C2102" t="str">
        <f>Sachkonten!H2102</f>
        <v/>
      </c>
      <c r="I2102" t="str">
        <f t="shared" si="64"/>
        <v>Mandant</v>
      </c>
      <c r="J2102">
        <f t="shared" si="65"/>
        <v>2101</v>
      </c>
    </row>
    <row r="2103" spans="1:10">
      <c r="A2103" t="str">
        <f>IF(NOT(ISBLANK(Sachkonten!D2103)),"Aufwandskonto","")</f>
        <v/>
      </c>
      <c r="B2103" t="str">
        <f>Sachkonten_Import!C2103</f>
        <v/>
      </c>
      <c r="C2103" t="str">
        <f>Sachkonten!H2103</f>
        <v/>
      </c>
      <c r="I2103" t="str">
        <f t="shared" si="64"/>
        <v>Mandant</v>
      </c>
      <c r="J2103">
        <f t="shared" si="65"/>
        <v>2102</v>
      </c>
    </row>
    <row r="2104" spans="1:10">
      <c r="A2104" t="str">
        <f>IF(NOT(ISBLANK(Sachkonten!D2104)),"Aufwandskonto","")</f>
        <v/>
      </c>
      <c r="B2104" t="str">
        <f>Sachkonten_Import!C2104</f>
        <v/>
      </c>
      <c r="C2104" t="str">
        <f>Sachkonten!H2104</f>
        <v/>
      </c>
      <c r="I2104" t="str">
        <f t="shared" si="64"/>
        <v>Mandant</v>
      </c>
      <c r="J2104">
        <f t="shared" si="65"/>
        <v>2103</v>
      </c>
    </row>
    <row r="2105" spans="1:10">
      <c r="A2105" t="str">
        <f>IF(NOT(ISBLANK(Sachkonten!D2105)),"Aufwandskonto","")</f>
        <v/>
      </c>
      <c r="B2105" t="str">
        <f>Sachkonten_Import!C2105</f>
        <v/>
      </c>
      <c r="C2105" t="str">
        <f>Sachkonten!H2105</f>
        <v/>
      </c>
      <c r="I2105" t="str">
        <f t="shared" si="64"/>
        <v>Mandant</v>
      </c>
      <c r="J2105">
        <f t="shared" si="65"/>
        <v>2104</v>
      </c>
    </row>
    <row r="2106" spans="1:10">
      <c r="A2106" t="str">
        <f>IF(NOT(ISBLANK(Sachkonten!D2106)),"Aufwandskonto","")</f>
        <v/>
      </c>
      <c r="B2106" t="str">
        <f>Sachkonten_Import!C2106</f>
        <v/>
      </c>
      <c r="C2106" t="str">
        <f>Sachkonten!H2106</f>
        <v/>
      </c>
      <c r="I2106" t="str">
        <f t="shared" si="64"/>
        <v>Mandant</v>
      </c>
      <c r="J2106">
        <f t="shared" si="65"/>
        <v>2105</v>
      </c>
    </row>
    <row r="2107" spans="1:10">
      <c r="A2107" t="str">
        <f>IF(NOT(ISBLANK(Sachkonten!D2107)),"Aufwandskonto","")</f>
        <v/>
      </c>
      <c r="B2107" t="str">
        <f>Sachkonten_Import!C2107</f>
        <v/>
      </c>
      <c r="C2107" t="str">
        <f>Sachkonten!H2107</f>
        <v/>
      </c>
      <c r="I2107" t="str">
        <f t="shared" si="64"/>
        <v>Mandant</v>
      </c>
      <c r="J2107">
        <f t="shared" si="65"/>
        <v>2106</v>
      </c>
    </row>
    <row r="2108" spans="1:10">
      <c r="A2108" t="str">
        <f>IF(NOT(ISBLANK(Sachkonten!D2108)),"Aufwandskonto","")</f>
        <v/>
      </c>
      <c r="B2108" t="str">
        <f>Sachkonten_Import!C2108</f>
        <v/>
      </c>
      <c r="C2108" t="str">
        <f>Sachkonten!H2108</f>
        <v/>
      </c>
      <c r="I2108" t="str">
        <f t="shared" si="64"/>
        <v>Mandant</v>
      </c>
      <c r="J2108">
        <f t="shared" si="65"/>
        <v>2107</v>
      </c>
    </row>
    <row r="2109" spans="1:10">
      <c r="A2109" t="str">
        <f>IF(NOT(ISBLANK(Sachkonten!D2109)),"Aufwandskonto","")</f>
        <v/>
      </c>
      <c r="B2109" t="str">
        <f>Sachkonten_Import!C2109</f>
        <v/>
      </c>
      <c r="C2109" t="str">
        <f>Sachkonten!H2109</f>
        <v/>
      </c>
      <c r="I2109" t="str">
        <f t="shared" si="64"/>
        <v>Mandant</v>
      </c>
      <c r="J2109">
        <f t="shared" si="65"/>
        <v>2108</v>
      </c>
    </row>
    <row r="2110" spans="1:10">
      <c r="A2110" t="str">
        <f>IF(NOT(ISBLANK(Sachkonten!D2110)),"Aufwandskonto","")</f>
        <v/>
      </c>
      <c r="B2110" t="str">
        <f>Sachkonten_Import!C2110</f>
        <v/>
      </c>
      <c r="C2110" t="str">
        <f>Sachkonten!H2110</f>
        <v/>
      </c>
      <c r="I2110" t="str">
        <f t="shared" si="64"/>
        <v>Mandant</v>
      </c>
      <c r="J2110">
        <f t="shared" si="65"/>
        <v>2109</v>
      </c>
    </row>
    <row r="2111" spans="1:10">
      <c r="A2111" t="str">
        <f>IF(NOT(ISBLANK(Sachkonten!D2111)),"Aufwandskonto","")</f>
        <v/>
      </c>
      <c r="B2111" t="str">
        <f>Sachkonten_Import!C2111</f>
        <v/>
      </c>
      <c r="C2111" t="str">
        <f>Sachkonten!H2111</f>
        <v/>
      </c>
      <c r="I2111" t="str">
        <f t="shared" si="64"/>
        <v>Mandant</v>
      </c>
      <c r="J2111">
        <f t="shared" si="65"/>
        <v>2110</v>
      </c>
    </row>
    <row r="2112" spans="1:10">
      <c r="A2112" t="str">
        <f>IF(NOT(ISBLANK(Sachkonten!D2112)),"Aufwandskonto","")</f>
        <v/>
      </c>
      <c r="B2112" t="str">
        <f>Sachkonten_Import!C2112</f>
        <v/>
      </c>
      <c r="C2112" t="str">
        <f>Sachkonten!H2112</f>
        <v/>
      </c>
      <c r="I2112" t="str">
        <f t="shared" si="64"/>
        <v>Mandant</v>
      </c>
      <c r="J2112">
        <f t="shared" si="65"/>
        <v>2111</v>
      </c>
    </row>
    <row r="2113" spans="1:10">
      <c r="A2113" t="str">
        <f>IF(NOT(ISBLANK(Sachkonten!D2113)),"Aufwandskonto","")</f>
        <v/>
      </c>
      <c r="B2113" t="str">
        <f>Sachkonten_Import!C2113</f>
        <v/>
      </c>
      <c r="C2113" t="str">
        <f>Sachkonten!H2113</f>
        <v/>
      </c>
      <c r="I2113" t="str">
        <f t="shared" si="64"/>
        <v>Mandant</v>
      </c>
      <c r="J2113">
        <f t="shared" si="65"/>
        <v>2112</v>
      </c>
    </row>
    <row r="2114" spans="1:10">
      <c r="A2114" t="str">
        <f>IF(NOT(ISBLANK(Sachkonten!D2114)),"Aufwandskonto","")</f>
        <v/>
      </c>
      <c r="B2114" t="str">
        <f>Sachkonten_Import!C2114</f>
        <v/>
      </c>
      <c r="C2114" t="str">
        <f>Sachkonten!H2114</f>
        <v/>
      </c>
      <c r="I2114" t="str">
        <f t="shared" ref="I2114:I2177" si="66">Mandantname</f>
        <v>Mandant</v>
      </c>
      <c r="J2114">
        <f t="shared" si="65"/>
        <v>2113</v>
      </c>
    </row>
    <row r="2115" spans="1:10">
      <c r="A2115" t="str">
        <f>IF(NOT(ISBLANK(Sachkonten!D2115)),"Aufwandskonto","")</f>
        <v/>
      </c>
      <c r="B2115" t="str">
        <f>Sachkonten_Import!C2115</f>
        <v/>
      </c>
      <c r="C2115" t="str">
        <f>Sachkonten!H2115</f>
        <v/>
      </c>
      <c r="I2115" t="str">
        <f t="shared" si="66"/>
        <v>Mandant</v>
      </c>
      <c r="J2115">
        <f t="shared" si="65"/>
        <v>2114</v>
      </c>
    </row>
    <row r="2116" spans="1:10">
      <c r="A2116" t="str">
        <f>IF(NOT(ISBLANK(Sachkonten!D2116)),"Aufwandskonto","")</f>
        <v/>
      </c>
      <c r="B2116" t="str">
        <f>Sachkonten_Import!C2116</f>
        <v/>
      </c>
      <c r="C2116" t="str">
        <f>Sachkonten!H2116</f>
        <v/>
      </c>
      <c r="I2116" t="str">
        <f t="shared" si="66"/>
        <v>Mandant</v>
      </c>
      <c r="J2116">
        <f t="shared" ref="J2116:J2179" si="67">J2115+1</f>
        <v>2115</v>
      </c>
    </row>
    <row r="2117" spans="1:10">
      <c r="A2117" t="str">
        <f>IF(NOT(ISBLANK(Sachkonten!D2117)),"Aufwandskonto","")</f>
        <v/>
      </c>
      <c r="B2117" t="str">
        <f>Sachkonten_Import!C2117</f>
        <v/>
      </c>
      <c r="C2117" t="str">
        <f>Sachkonten!H2117</f>
        <v/>
      </c>
      <c r="I2117" t="str">
        <f t="shared" si="66"/>
        <v>Mandant</v>
      </c>
      <c r="J2117">
        <f t="shared" si="67"/>
        <v>2116</v>
      </c>
    </row>
    <row r="2118" spans="1:10">
      <c r="A2118" t="str">
        <f>IF(NOT(ISBLANK(Sachkonten!D2118)),"Aufwandskonto","")</f>
        <v/>
      </c>
      <c r="B2118" t="str">
        <f>Sachkonten_Import!C2118</f>
        <v/>
      </c>
      <c r="C2118" t="str">
        <f>Sachkonten!H2118</f>
        <v/>
      </c>
      <c r="I2118" t="str">
        <f t="shared" si="66"/>
        <v>Mandant</v>
      </c>
      <c r="J2118">
        <f t="shared" si="67"/>
        <v>2117</v>
      </c>
    </row>
    <row r="2119" spans="1:10">
      <c r="A2119" t="str">
        <f>IF(NOT(ISBLANK(Sachkonten!D2119)),"Aufwandskonto","")</f>
        <v/>
      </c>
      <c r="B2119" t="str">
        <f>Sachkonten_Import!C2119</f>
        <v/>
      </c>
      <c r="C2119" t="str">
        <f>Sachkonten!H2119</f>
        <v/>
      </c>
      <c r="I2119" t="str">
        <f t="shared" si="66"/>
        <v>Mandant</v>
      </c>
      <c r="J2119">
        <f t="shared" si="67"/>
        <v>2118</v>
      </c>
    </row>
    <row r="2120" spans="1:10">
      <c r="A2120" t="str">
        <f>IF(NOT(ISBLANK(Sachkonten!D2120)),"Aufwandskonto","")</f>
        <v/>
      </c>
      <c r="B2120" t="str">
        <f>Sachkonten_Import!C2120</f>
        <v/>
      </c>
      <c r="C2120" t="str">
        <f>Sachkonten!H2120</f>
        <v/>
      </c>
      <c r="I2120" t="str">
        <f t="shared" si="66"/>
        <v>Mandant</v>
      </c>
      <c r="J2120">
        <f t="shared" si="67"/>
        <v>2119</v>
      </c>
    </row>
    <row r="2121" spans="1:10">
      <c r="A2121" t="str">
        <f>IF(NOT(ISBLANK(Sachkonten!D2121)),"Aufwandskonto","")</f>
        <v/>
      </c>
      <c r="B2121" t="str">
        <f>Sachkonten_Import!C2121</f>
        <v/>
      </c>
      <c r="C2121" t="str">
        <f>Sachkonten!H2121</f>
        <v/>
      </c>
      <c r="I2121" t="str">
        <f t="shared" si="66"/>
        <v>Mandant</v>
      </c>
      <c r="J2121">
        <f t="shared" si="67"/>
        <v>2120</v>
      </c>
    </row>
    <row r="2122" spans="1:10">
      <c r="A2122" t="str">
        <f>IF(NOT(ISBLANK(Sachkonten!D2122)),"Aufwandskonto","")</f>
        <v/>
      </c>
      <c r="B2122" t="str">
        <f>Sachkonten_Import!C2122</f>
        <v/>
      </c>
      <c r="C2122" t="str">
        <f>Sachkonten!H2122</f>
        <v/>
      </c>
      <c r="I2122" t="str">
        <f t="shared" si="66"/>
        <v>Mandant</v>
      </c>
      <c r="J2122">
        <f t="shared" si="67"/>
        <v>2121</v>
      </c>
    </row>
    <row r="2123" spans="1:10">
      <c r="A2123" t="str">
        <f>IF(NOT(ISBLANK(Sachkonten!D2123)),"Aufwandskonto","")</f>
        <v/>
      </c>
      <c r="B2123" t="str">
        <f>Sachkonten_Import!C2123</f>
        <v/>
      </c>
      <c r="C2123" t="str">
        <f>Sachkonten!H2123</f>
        <v/>
      </c>
      <c r="I2123" t="str">
        <f t="shared" si="66"/>
        <v>Mandant</v>
      </c>
      <c r="J2123">
        <f t="shared" si="67"/>
        <v>2122</v>
      </c>
    </row>
    <row r="2124" spans="1:10">
      <c r="A2124" t="str">
        <f>IF(NOT(ISBLANK(Sachkonten!D2124)),"Aufwandskonto","")</f>
        <v/>
      </c>
      <c r="B2124" t="str">
        <f>Sachkonten_Import!C2124</f>
        <v/>
      </c>
      <c r="C2124" t="str">
        <f>Sachkonten!H2124</f>
        <v/>
      </c>
      <c r="I2124" t="str">
        <f t="shared" si="66"/>
        <v>Mandant</v>
      </c>
      <c r="J2124">
        <f t="shared" si="67"/>
        <v>2123</v>
      </c>
    </row>
    <row r="2125" spans="1:10">
      <c r="A2125" t="str">
        <f>IF(NOT(ISBLANK(Sachkonten!D2125)),"Aufwandskonto","")</f>
        <v/>
      </c>
      <c r="B2125" t="str">
        <f>Sachkonten_Import!C2125</f>
        <v/>
      </c>
      <c r="C2125" t="str">
        <f>Sachkonten!H2125</f>
        <v/>
      </c>
      <c r="I2125" t="str">
        <f t="shared" si="66"/>
        <v>Mandant</v>
      </c>
      <c r="J2125">
        <f t="shared" si="67"/>
        <v>2124</v>
      </c>
    </row>
    <row r="2126" spans="1:10">
      <c r="A2126" t="str">
        <f>IF(NOT(ISBLANK(Sachkonten!D2126)),"Aufwandskonto","")</f>
        <v/>
      </c>
      <c r="B2126" t="str">
        <f>Sachkonten_Import!C2126</f>
        <v/>
      </c>
      <c r="C2126" t="str">
        <f>Sachkonten!H2126</f>
        <v/>
      </c>
      <c r="I2126" t="str">
        <f t="shared" si="66"/>
        <v>Mandant</v>
      </c>
      <c r="J2126">
        <f t="shared" si="67"/>
        <v>2125</v>
      </c>
    </row>
    <row r="2127" spans="1:10">
      <c r="A2127" t="str">
        <f>IF(NOT(ISBLANK(Sachkonten!D2127)),"Aufwandskonto","")</f>
        <v/>
      </c>
      <c r="B2127" t="str">
        <f>Sachkonten_Import!C2127</f>
        <v/>
      </c>
      <c r="C2127" t="str">
        <f>Sachkonten!H2127</f>
        <v/>
      </c>
      <c r="I2127" t="str">
        <f t="shared" si="66"/>
        <v>Mandant</v>
      </c>
      <c r="J2127">
        <f t="shared" si="67"/>
        <v>2126</v>
      </c>
    </row>
    <row r="2128" spans="1:10">
      <c r="A2128" t="str">
        <f>IF(NOT(ISBLANK(Sachkonten!D2128)),"Aufwandskonto","")</f>
        <v/>
      </c>
      <c r="B2128" t="str">
        <f>Sachkonten_Import!C2128</f>
        <v/>
      </c>
      <c r="C2128" t="str">
        <f>Sachkonten!H2128</f>
        <v/>
      </c>
      <c r="I2128" t="str">
        <f t="shared" si="66"/>
        <v>Mandant</v>
      </c>
      <c r="J2128">
        <f t="shared" si="67"/>
        <v>2127</v>
      </c>
    </row>
    <row r="2129" spans="1:10">
      <c r="A2129" t="str">
        <f>IF(NOT(ISBLANK(Sachkonten!D2129)),"Aufwandskonto","")</f>
        <v/>
      </c>
      <c r="B2129" t="str">
        <f>Sachkonten_Import!C2129</f>
        <v/>
      </c>
      <c r="C2129" t="str">
        <f>Sachkonten!H2129</f>
        <v/>
      </c>
      <c r="I2129" t="str">
        <f t="shared" si="66"/>
        <v>Mandant</v>
      </c>
      <c r="J2129">
        <f t="shared" si="67"/>
        <v>2128</v>
      </c>
    </row>
    <row r="2130" spans="1:10">
      <c r="A2130" t="str">
        <f>IF(NOT(ISBLANK(Sachkonten!D2130)),"Aufwandskonto","")</f>
        <v/>
      </c>
      <c r="B2130" t="str">
        <f>Sachkonten_Import!C2130</f>
        <v/>
      </c>
      <c r="C2130" t="str">
        <f>Sachkonten!H2130</f>
        <v/>
      </c>
      <c r="I2130" t="str">
        <f t="shared" si="66"/>
        <v>Mandant</v>
      </c>
      <c r="J2130">
        <f t="shared" si="67"/>
        <v>2129</v>
      </c>
    </row>
    <row r="2131" spans="1:10">
      <c r="A2131" t="str">
        <f>IF(NOT(ISBLANK(Sachkonten!D2131)),"Aufwandskonto","")</f>
        <v/>
      </c>
      <c r="B2131" t="str">
        <f>Sachkonten_Import!C2131</f>
        <v/>
      </c>
      <c r="C2131" t="str">
        <f>Sachkonten!H2131</f>
        <v/>
      </c>
      <c r="I2131" t="str">
        <f t="shared" si="66"/>
        <v>Mandant</v>
      </c>
      <c r="J2131">
        <f t="shared" si="67"/>
        <v>2130</v>
      </c>
    </row>
    <row r="2132" spans="1:10">
      <c r="A2132" t="str">
        <f>IF(NOT(ISBLANK(Sachkonten!D2132)),"Aufwandskonto","")</f>
        <v/>
      </c>
      <c r="B2132" t="str">
        <f>Sachkonten_Import!C2132</f>
        <v/>
      </c>
      <c r="C2132" t="str">
        <f>Sachkonten!H2132</f>
        <v/>
      </c>
      <c r="I2132" t="str">
        <f t="shared" si="66"/>
        <v>Mandant</v>
      </c>
      <c r="J2132">
        <f t="shared" si="67"/>
        <v>2131</v>
      </c>
    </row>
    <row r="2133" spans="1:10">
      <c r="A2133" t="str">
        <f>IF(NOT(ISBLANK(Sachkonten!D2133)),"Aufwandskonto","")</f>
        <v/>
      </c>
      <c r="B2133" t="str">
        <f>Sachkonten_Import!C2133</f>
        <v/>
      </c>
      <c r="C2133" t="str">
        <f>Sachkonten!H2133</f>
        <v/>
      </c>
      <c r="I2133" t="str">
        <f t="shared" si="66"/>
        <v>Mandant</v>
      </c>
      <c r="J2133">
        <f t="shared" si="67"/>
        <v>2132</v>
      </c>
    </row>
    <row r="2134" spans="1:10">
      <c r="A2134" t="str">
        <f>IF(NOT(ISBLANK(Sachkonten!D2134)),"Aufwandskonto","")</f>
        <v/>
      </c>
      <c r="B2134" t="str">
        <f>Sachkonten_Import!C2134</f>
        <v/>
      </c>
      <c r="C2134" t="str">
        <f>Sachkonten!H2134</f>
        <v/>
      </c>
      <c r="I2134" t="str">
        <f t="shared" si="66"/>
        <v>Mandant</v>
      </c>
      <c r="J2134">
        <f t="shared" si="67"/>
        <v>2133</v>
      </c>
    </row>
    <row r="2135" spans="1:10">
      <c r="A2135" t="str">
        <f>IF(NOT(ISBLANK(Sachkonten!D2135)),"Aufwandskonto","")</f>
        <v/>
      </c>
      <c r="B2135" t="str">
        <f>Sachkonten_Import!C2135</f>
        <v/>
      </c>
      <c r="C2135" t="str">
        <f>Sachkonten!H2135</f>
        <v/>
      </c>
      <c r="I2135" t="str">
        <f t="shared" si="66"/>
        <v>Mandant</v>
      </c>
      <c r="J2135">
        <f t="shared" si="67"/>
        <v>2134</v>
      </c>
    </row>
    <row r="2136" spans="1:10">
      <c r="A2136" t="str">
        <f>IF(NOT(ISBLANK(Sachkonten!D2136)),"Aufwandskonto","")</f>
        <v/>
      </c>
      <c r="B2136" t="str">
        <f>Sachkonten_Import!C2136</f>
        <v/>
      </c>
      <c r="C2136" t="str">
        <f>Sachkonten!H2136</f>
        <v/>
      </c>
      <c r="I2136" t="str">
        <f t="shared" si="66"/>
        <v>Mandant</v>
      </c>
      <c r="J2136">
        <f t="shared" si="67"/>
        <v>2135</v>
      </c>
    </row>
    <row r="2137" spans="1:10">
      <c r="A2137" t="str">
        <f>IF(NOT(ISBLANK(Sachkonten!D2137)),"Aufwandskonto","")</f>
        <v/>
      </c>
      <c r="B2137" t="str">
        <f>Sachkonten_Import!C2137</f>
        <v/>
      </c>
      <c r="C2137" t="str">
        <f>Sachkonten!H2137</f>
        <v/>
      </c>
      <c r="I2137" t="str">
        <f t="shared" si="66"/>
        <v>Mandant</v>
      </c>
      <c r="J2137">
        <f t="shared" si="67"/>
        <v>2136</v>
      </c>
    </row>
    <row r="2138" spans="1:10">
      <c r="A2138" t="str">
        <f>IF(NOT(ISBLANK(Sachkonten!D2138)),"Aufwandskonto","")</f>
        <v/>
      </c>
      <c r="B2138" t="str">
        <f>Sachkonten_Import!C2138</f>
        <v/>
      </c>
      <c r="C2138" t="str">
        <f>Sachkonten!H2138</f>
        <v/>
      </c>
      <c r="I2138" t="str">
        <f t="shared" si="66"/>
        <v>Mandant</v>
      </c>
      <c r="J2138">
        <f t="shared" si="67"/>
        <v>2137</v>
      </c>
    </row>
    <row r="2139" spans="1:10">
      <c r="A2139" t="str">
        <f>IF(NOT(ISBLANK(Sachkonten!D2139)),"Aufwandskonto","")</f>
        <v/>
      </c>
      <c r="B2139" t="str">
        <f>Sachkonten_Import!C2139</f>
        <v/>
      </c>
      <c r="C2139" t="str">
        <f>Sachkonten!H2139</f>
        <v/>
      </c>
      <c r="I2139" t="str">
        <f t="shared" si="66"/>
        <v>Mandant</v>
      </c>
      <c r="J2139">
        <f t="shared" si="67"/>
        <v>2138</v>
      </c>
    </row>
    <row r="2140" spans="1:10">
      <c r="A2140" t="str">
        <f>IF(NOT(ISBLANK(Sachkonten!D2140)),"Aufwandskonto","")</f>
        <v/>
      </c>
      <c r="B2140" t="str">
        <f>Sachkonten_Import!C2140</f>
        <v/>
      </c>
      <c r="C2140" t="str">
        <f>Sachkonten!H2140</f>
        <v/>
      </c>
      <c r="I2140" t="str">
        <f t="shared" si="66"/>
        <v>Mandant</v>
      </c>
      <c r="J2140">
        <f t="shared" si="67"/>
        <v>2139</v>
      </c>
    </row>
    <row r="2141" spans="1:10">
      <c r="A2141" t="str">
        <f>IF(NOT(ISBLANK(Sachkonten!D2141)),"Aufwandskonto","")</f>
        <v/>
      </c>
      <c r="B2141" t="str">
        <f>Sachkonten_Import!C2141</f>
        <v/>
      </c>
      <c r="C2141" t="str">
        <f>Sachkonten!H2141</f>
        <v/>
      </c>
      <c r="I2141" t="str">
        <f t="shared" si="66"/>
        <v>Mandant</v>
      </c>
      <c r="J2141">
        <f t="shared" si="67"/>
        <v>2140</v>
      </c>
    </row>
    <row r="2142" spans="1:10">
      <c r="A2142" t="str">
        <f>IF(NOT(ISBLANK(Sachkonten!D2142)),"Aufwandskonto","")</f>
        <v/>
      </c>
      <c r="B2142" t="str">
        <f>Sachkonten_Import!C2142</f>
        <v/>
      </c>
      <c r="C2142" t="str">
        <f>Sachkonten!H2142</f>
        <v/>
      </c>
      <c r="I2142" t="str">
        <f t="shared" si="66"/>
        <v>Mandant</v>
      </c>
      <c r="J2142">
        <f t="shared" si="67"/>
        <v>2141</v>
      </c>
    </row>
    <row r="2143" spans="1:10">
      <c r="A2143" t="str">
        <f>IF(NOT(ISBLANK(Sachkonten!D2143)),"Aufwandskonto","")</f>
        <v/>
      </c>
      <c r="B2143" t="str">
        <f>Sachkonten_Import!C2143</f>
        <v/>
      </c>
      <c r="C2143" t="str">
        <f>Sachkonten!H2143</f>
        <v/>
      </c>
      <c r="I2143" t="str">
        <f t="shared" si="66"/>
        <v>Mandant</v>
      </c>
      <c r="J2143">
        <f t="shared" si="67"/>
        <v>2142</v>
      </c>
    </row>
    <row r="2144" spans="1:10">
      <c r="A2144" t="str">
        <f>IF(NOT(ISBLANK(Sachkonten!D2144)),"Aufwandskonto","")</f>
        <v/>
      </c>
      <c r="B2144" t="str">
        <f>Sachkonten_Import!C2144</f>
        <v/>
      </c>
      <c r="C2144" t="str">
        <f>Sachkonten!H2144</f>
        <v/>
      </c>
      <c r="I2144" t="str">
        <f t="shared" si="66"/>
        <v>Mandant</v>
      </c>
      <c r="J2144">
        <f t="shared" si="67"/>
        <v>2143</v>
      </c>
    </row>
    <row r="2145" spans="1:10">
      <c r="A2145" t="str">
        <f>IF(NOT(ISBLANK(Sachkonten!D2145)),"Aufwandskonto","")</f>
        <v/>
      </c>
      <c r="B2145" t="str">
        <f>Sachkonten_Import!C2145</f>
        <v/>
      </c>
      <c r="C2145" t="str">
        <f>Sachkonten!H2145</f>
        <v/>
      </c>
      <c r="I2145" t="str">
        <f t="shared" si="66"/>
        <v>Mandant</v>
      </c>
      <c r="J2145">
        <f t="shared" si="67"/>
        <v>2144</v>
      </c>
    </row>
    <row r="2146" spans="1:10">
      <c r="A2146" t="str">
        <f>IF(NOT(ISBLANK(Sachkonten!D2146)),"Aufwandskonto","")</f>
        <v/>
      </c>
      <c r="B2146" t="str">
        <f>Sachkonten_Import!C2146</f>
        <v/>
      </c>
      <c r="C2146" t="str">
        <f>Sachkonten!H2146</f>
        <v/>
      </c>
      <c r="I2146" t="str">
        <f t="shared" si="66"/>
        <v>Mandant</v>
      </c>
      <c r="J2146">
        <f t="shared" si="67"/>
        <v>2145</v>
      </c>
    </row>
    <row r="2147" spans="1:10">
      <c r="A2147" t="str">
        <f>IF(NOT(ISBLANK(Sachkonten!D2147)),"Aufwandskonto","")</f>
        <v/>
      </c>
      <c r="B2147" t="str">
        <f>Sachkonten_Import!C2147</f>
        <v/>
      </c>
      <c r="C2147" t="str">
        <f>Sachkonten!H2147</f>
        <v/>
      </c>
      <c r="I2147" t="str">
        <f t="shared" si="66"/>
        <v>Mandant</v>
      </c>
      <c r="J2147">
        <f t="shared" si="67"/>
        <v>2146</v>
      </c>
    </row>
    <row r="2148" spans="1:10">
      <c r="A2148" t="str">
        <f>IF(NOT(ISBLANK(Sachkonten!D2148)),"Aufwandskonto","")</f>
        <v/>
      </c>
      <c r="B2148" t="str">
        <f>Sachkonten_Import!C2148</f>
        <v/>
      </c>
      <c r="C2148" t="str">
        <f>Sachkonten!H2148</f>
        <v/>
      </c>
      <c r="I2148" t="str">
        <f t="shared" si="66"/>
        <v>Mandant</v>
      </c>
      <c r="J2148">
        <f t="shared" si="67"/>
        <v>2147</v>
      </c>
    </row>
    <row r="2149" spans="1:10">
      <c r="A2149" t="str">
        <f>IF(NOT(ISBLANK(Sachkonten!D2149)),"Aufwandskonto","")</f>
        <v/>
      </c>
      <c r="B2149" t="str">
        <f>Sachkonten_Import!C2149</f>
        <v/>
      </c>
      <c r="C2149" t="str">
        <f>Sachkonten!H2149</f>
        <v/>
      </c>
      <c r="I2149" t="str">
        <f t="shared" si="66"/>
        <v>Mandant</v>
      </c>
      <c r="J2149">
        <f t="shared" si="67"/>
        <v>2148</v>
      </c>
    </row>
    <row r="2150" spans="1:10">
      <c r="A2150" t="str">
        <f>IF(NOT(ISBLANK(Sachkonten!D2150)),"Aufwandskonto","")</f>
        <v/>
      </c>
      <c r="B2150" t="str">
        <f>Sachkonten_Import!C2150</f>
        <v/>
      </c>
      <c r="C2150" t="str">
        <f>Sachkonten!H2150</f>
        <v/>
      </c>
      <c r="I2150" t="str">
        <f t="shared" si="66"/>
        <v>Mandant</v>
      </c>
      <c r="J2150">
        <f t="shared" si="67"/>
        <v>2149</v>
      </c>
    </row>
    <row r="2151" spans="1:10">
      <c r="A2151" t="str">
        <f>IF(NOT(ISBLANK(Sachkonten!D2151)),"Aufwandskonto","")</f>
        <v/>
      </c>
      <c r="B2151" t="str">
        <f>Sachkonten_Import!C2151</f>
        <v/>
      </c>
      <c r="C2151" t="str">
        <f>Sachkonten!H2151</f>
        <v/>
      </c>
      <c r="I2151" t="str">
        <f t="shared" si="66"/>
        <v>Mandant</v>
      </c>
      <c r="J2151">
        <f t="shared" si="67"/>
        <v>2150</v>
      </c>
    </row>
    <row r="2152" spans="1:10">
      <c r="A2152" t="str">
        <f>IF(NOT(ISBLANK(Sachkonten!D2152)),"Aufwandskonto","")</f>
        <v/>
      </c>
      <c r="B2152" t="str">
        <f>Sachkonten_Import!C2152</f>
        <v/>
      </c>
      <c r="C2152" t="str">
        <f>Sachkonten!H2152</f>
        <v/>
      </c>
      <c r="I2152" t="str">
        <f t="shared" si="66"/>
        <v>Mandant</v>
      </c>
      <c r="J2152">
        <f t="shared" si="67"/>
        <v>2151</v>
      </c>
    </row>
    <row r="2153" spans="1:10">
      <c r="A2153" t="str">
        <f>IF(NOT(ISBLANK(Sachkonten!D2153)),"Aufwandskonto","")</f>
        <v/>
      </c>
      <c r="B2153" t="str">
        <f>Sachkonten_Import!C2153</f>
        <v/>
      </c>
      <c r="C2153" t="str">
        <f>Sachkonten!H2153</f>
        <v/>
      </c>
      <c r="I2153" t="str">
        <f t="shared" si="66"/>
        <v>Mandant</v>
      </c>
      <c r="J2153">
        <f t="shared" si="67"/>
        <v>2152</v>
      </c>
    </row>
    <row r="2154" spans="1:10">
      <c r="A2154" t="str">
        <f>IF(NOT(ISBLANK(Sachkonten!D2154)),"Aufwandskonto","")</f>
        <v/>
      </c>
      <c r="B2154" t="str">
        <f>Sachkonten_Import!C2154</f>
        <v/>
      </c>
      <c r="C2154" t="str">
        <f>Sachkonten!H2154</f>
        <v/>
      </c>
      <c r="I2154" t="str">
        <f t="shared" si="66"/>
        <v>Mandant</v>
      </c>
      <c r="J2154">
        <f t="shared" si="67"/>
        <v>2153</v>
      </c>
    </row>
    <row r="2155" spans="1:10">
      <c r="A2155" t="str">
        <f>IF(NOT(ISBLANK(Sachkonten!D2155)),"Aufwandskonto","")</f>
        <v/>
      </c>
      <c r="B2155" t="str">
        <f>Sachkonten_Import!C2155</f>
        <v/>
      </c>
      <c r="C2155" t="str">
        <f>Sachkonten!H2155</f>
        <v/>
      </c>
      <c r="I2155" t="str">
        <f t="shared" si="66"/>
        <v>Mandant</v>
      </c>
      <c r="J2155">
        <f t="shared" si="67"/>
        <v>2154</v>
      </c>
    </row>
    <row r="2156" spans="1:10">
      <c r="A2156" t="str">
        <f>IF(NOT(ISBLANK(Sachkonten!D2156)),"Aufwandskonto","")</f>
        <v/>
      </c>
      <c r="B2156" t="str">
        <f>Sachkonten_Import!C2156</f>
        <v/>
      </c>
      <c r="C2156" t="str">
        <f>Sachkonten!H2156</f>
        <v/>
      </c>
      <c r="I2156" t="str">
        <f t="shared" si="66"/>
        <v>Mandant</v>
      </c>
      <c r="J2156">
        <f t="shared" si="67"/>
        <v>2155</v>
      </c>
    </row>
    <row r="2157" spans="1:10">
      <c r="A2157" t="str">
        <f>IF(NOT(ISBLANK(Sachkonten!D2157)),"Aufwandskonto","")</f>
        <v/>
      </c>
      <c r="B2157" t="str">
        <f>Sachkonten_Import!C2157</f>
        <v/>
      </c>
      <c r="C2157" t="str">
        <f>Sachkonten!H2157</f>
        <v/>
      </c>
      <c r="I2157" t="str">
        <f t="shared" si="66"/>
        <v>Mandant</v>
      </c>
      <c r="J2157">
        <f t="shared" si="67"/>
        <v>2156</v>
      </c>
    </row>
    <row r="2158" spans="1:10">
      <c r="A2158" t="str">
        <f>IF(NOT(ISBLANK(Sachkonten!D2158)),"Aufwandskonto","")</f>
        <v/>
      </c>
      <c r="B2158" t="str">
        <f>Sachkonten_Import!C2158</f>
        <v/>
      </c>
      <c r="C2158" t="str">
        <f>Sachkonten!H2158</f>
        <v/>
      </c>
      <c r="I2158" t="str">
        <f t="shared" si="66"/>
        <v>Mandant</v>
      </c>
      <c r="J2158">
        <f t="shared" si="67"/>
        <v>2157</v>
      </c>
    </row>
    <row r="2159" spans="1:10">
      <c r="A2159" t="str">
        <f>IF(NOT(ISBLANK(Sachkonten!D2159)),"Aufwandskonto","")</f>
        <v/>
      </c>
      <c r="B2159" t="str">
        <f>Sachkonten_Import!C2159</f>
        <v/>
      </c>
      <c r="C2159" t="str">
        <f>Sachkonten!H2159</f>
        <v/>
      </c>
      <c r="I2159" t="str">
        <f t="shared" si="66"/>
        <v>Mandant</v>
      </c>
      <c r="J2159">
        <f t="shared" si="67"/>
        <v>2158</v>
      </c>
    </row>
    <row r="2160" spans="1:10">
      <c r="A2160" t="str">
        <f>IF(NOT(ISBLANK(Sachkonten!D2160)),"Aufwandskonto","")</f>
        <v/>
      </c>
      <c r="B2160" t="str">
        <f>Sachkonten_Import!C2160</f>
        <v/>
      </c>
      <c r="C2160" t="str">
        <f>Sachkonten!H2160</f>
        <v/>
      </c>
      <c r="I2160" t="str">
        <f t="shared" si="66"/>
        <v>Mandant</v>
      </c>
      <c r="J2160">
        <f t="shared" si="67"/>
        <v>2159</v>
      </c>
    </row>
    <row r="2161" spans="1:10">
      <c r="A2161" t="str">
        <f>IF(NOT(ISBLANK(Sachkonten!D2161)),"Aufwandskonto","")</f>
        <v/>
      </c>
      <c r="B2161" t="str">
        <f>Sachkonten_Import!C2161</f>
        <v/>
      </c>
      <c r="C2161" t="str">
        <f>Sachkonten!H2161</f>
        <v/>
      </c>
      <c r="I2161" t="str">
        <f t="shared" si="66"/>
        <v>Mandant</v>
      </c>
      <c r="J2161">
        <f t="shared" si="67"/>
        <v>2160</v>
      </c>
    </row>
    <row r="2162" spans="1:10">
      <c r="A2162" t="str">
        <f>IF(NOT(ISBLANK(Sachkonten!D2162)),"Aufwandskonto","")</f>
        <v/>
      </c>
      <c r="B2162" t="str">
        <f>Sachkonten_Import!C2162</f>
        <v/>
      </c>
      <c r="C2162" t="str">
        <f>Sachkonten!H2162</f>
        <v/>
      </c>
      <c r="I2162" t="str">
        <f t="shared" si="66"/>
        <v>Mandant</v>
      </c>
      <c r="J2162">
        <f t="shared" si="67"/>
        <v>2161</v>
      </c>
    </row>
    <row r="2163" spans="1:10">
      <c r="A2163" t="str">
        <f>IF(NOT(ISBLANK(Sachkonten!D2163)),"Aufwandskonto","")</f>
        <v/>
      </c>
      <c r="B2163" t="str">
        <f>Sachkonten_Import!C2163</f>
        <v/>
      </c>
      <c r="C2163" t="str">
        <f>Sachkonten!H2163</f>
        <v/>
      </c>
      <c r="I2163" t="str">
        <f t="shared" si="66"/>
        <v>Mandant</v>
      </c>
      <c r="J2163">
        <f t="shared" si="67"/>
        <v>2162</v>
      </c>
    </row>
    <row r="2164" spans="1:10">
      <c r="A2164" t="str">
        <f>IF(NOT(ISBLANK(Sachkonten!D2164)),"Aufwandskonto","")</f>
        <v/>
      </c>
      <c r="B2164" t="str">
        <f>Sachkonten_Import!C2164</f>
        <v/>
      </c>
      <c r="C2164" t="str">
        <f>Sachkonten!H2164</f>
        <v/>
      </c>
      <c r="I2164" t="str">
        <f t="shared" si="66"/>
        <v>Mandant</v>
      </c>
      <c r="J2164">
        <f t="shared" si="67"/>
        <v>2163</v>
      </c>
    </row>
    <row r="2165" spans="1:10">
      <c r="A2165" t="str">
        <f>IF(NOT(ISBLANK(Sachkonten!D2165)),"Aufwandskonto","")</f>
        <v/>
      </c>
      <c r="B2165" t="str">
        <f>Sachkonten_Import!C2165</f>
        <v/>
      </c>
      <c r="C2165" t="str">
        <f>Sachkonten!H2165</f>
        <v/>
      </c>
      <c r="I2165" t="str">
        <f t="shared" si="66"/>
        <v>Mandant</v>
      </c>
      <c r="J2165">
        <f t="shared" si="67"/>
        <v>2164</v>
      </c>
    </row>
    <row r="2166" spans="1:10">
      <c r="A2166" t="str">
        <f>IF(NOT(ISBLANK(Sachkonten!D2166)),"Aufwandskonto","")</f>
        <v/>
      </c>
      <c r="B2166" t="str">
        <f>Sachkonten_Import!C2166</f>
        <v/>
      </c>
      <c r="C2166" t="str">
        <f>Sachkonten!H2166</f>
        <v/>
      </c>
      <c r="I2166" t="str">
        <f t="shared" si="66"/>
        <v>Mandant</v>
      </c>
      <c r="J2166">
        <f t="shared" si="67"/>
        <v>2165</v>
      </c>
    </row>
    <row r="2167" spans="1:10">
      <c r="A2167" t="str">
        <f>IF(NOT(ISBLANK(Sachkonten!D2167)),"Aufwandskonto","")</f>
        <v/>
      </c>
      <c r="B2167" t="str">
        <f>Sachkonten_Import!C2167</f>
        <v/>
      </c>
      <c r="C2167" t="str">
        <f>Sachkonten!H2167</f>
        <v/>
      </c>
      <c r="I2167" t="str">
        <f t="shared" si="66"/>
        <v>Mandant</v>
      </c>
      <c r="J2167">
        <f t="shared" si="67"/>
        <v>2166</v>
      </c>
    </row>
    <row r="2168" spans="1:10">
      <c r="A2168" t="str">
        <f>IF(NOT(ISBLANK(Sachkonten!D2168)),"Aufwandskonto","")</f>
        <v/>
      </c>
      <c r="B2168" t="str">
        <f>Sachkonten_Import!C2168</f>
        <v/>
      </c>
      <c r="C2168" t="str">
        <f>Sachkonten!H2168</f>
        <v/>
      </c>
      <c r="I2168" t="str">
        <f t="shared" si="66"/>
        <v>Mandant</v>
      </c>
      <c r="J2168">
        <f t="shared" si="67"/>
        <v>2167</v>
      </c>
    </row>
    <row r="2169" spans="1:10">
      <c r="A2169" t="str">
        <f>IF(NOT(ISBLANK(Sachkonten!D2169)),"Aufwandskonto","")</f>
        <v/>
      </c>
      <c r="B2169" t="str">
        <f>Sachkonten_Import!C2169</f>
        <v/>
      </c>
      <c r="C2169" t="str">
        <f>Sachkonten!H2169</f>
        <v/>
      </c>
      <c r="I2169" t="str">
        <f t="shared" si="66"/>
        <v>Mandant</v>
      </c>
      <c r="J2169">
        <f t="shared" si="67"/>
        <v>2168</v>
      </c>
    </row>
    <row r="2170" spans="1:10">
      <c r="A2170" t="str">
        <f>IF(NOT(ISBLANK(Sachkonten!D2170)),"Aufwandskonto","")</f>
        <v/>
      </c>
      <c r="B2170" t="str">
        <f>Sachkonten_Import!C2170</f>
        <v/>
      </c>
      <c r="C2170" t="str">
        <f>Sachkonten!H2170</f>
        <v/>
      </c>
      <c r="I2170" t="str">
        <f t="shared" si="66"/>
        <v>Mandant</v>
      </c>
      <c r="J2170">
        <f t="shared" si="67"/>
        <v>2169</v>
      </c>
    </row>
    <row r="2171" spans="1:10">
      <c r="A2171" t="str">
        <f>IF(NOT(ISBLANK(Sachkonten!D2171)),"Aufwandskonto","")</f>
        <v/>
      </c>
      <c r="B2171" t="str">
        <f>Sachkonten_Import!C2171</f>
        <v/>
      </c>
      <c r="C2171" t="str">
        <f>Sachkonten!H2171</f>
        <v/>
      </c>
      <c r="I2171" t="str">
        <f t="shared" si="66"/>
        <v>Mandant</v>
      </c>
      <c r="J2171">
        <f t="shared" si="67"/>
        <v>2170</v>
      </c>
    </row>
    <row r="2172" spans="1:10">
      <c r="A2172" t="str">
        <f>IF(NOT(ISBLANK(Sachkonten!D2172)),"Aufwandskonto","")</f>
        <v/>
      </c>
      <c r="B2172" t="str">
        <f>Sachkonten_Import!C2172</f>
        <v/>
      </c>
      <c r="C2172" t="str">
        <f>Sachkonten!H2172</f>
        <v/>
      </c>
      <c r="I2172" t="str">
        <f t="shared" si="66"/>
        <v>Mandant</v>
      </c>
      <c r="J2172">
        <f t="shared" si="67"/>
        <v>2171</v>
      </c>
    </row>
    <row r="2173" spans="1:10">
      <c r="A2173" t="str">
        <f>IF(NOT(ISBLANK(Sachkonten!D2173)),"Aufwandskonto","")</f>
        <v/>
      </c>
      <c r="B2173" t="str">
        <f>Sachkonten_Import!C2173</f>
        <v/>
      </c>
      <c r="C2173" t="str">
        <f>Sachkonten!H2173</f>
        <v/>
      </c>
      <c r="I2173" t="str">
        <f t="shared" si="66"/>
        <v>Mandant</v>
      </c>
      <c r="J2173">
        <f t="shared" si="67"/>
        <v>2172</v>
      </c>
    </row>
    <row r="2174" spans="1:10">
      <c r="A2174" t="str">
        <f>IF(NOT(ISBLANK(Sachkonten!D2174)),"Aufwandskonto","")</f>
        <v/>
      </c>
      <c r="B2174" t="str">
        <f>Sachkonten_Import!C2174</f>
        <v/>
      </c>
      <c r="C2174" t="str">
        <f>Sachkonten!H2174</f>
        <v/>
      </c>
      <c r="I2174" t="str">
        <f t="shared" si="66"/>
        <v>Mandant</v>
      </c>
      <c r="J2174">
        <f t="shared" si="67"/>
        <v>2173</v>
      </c>
    </row>
    <row r="2175" spans="1:10">
      <c r="A2175" t="str">
        <f>IF(NOT(ISBLANK(Sachkonten!D2175)),"Aufwandskonto","")</f>
        <v/>
      </c>
      <c r="B2175" t="str">
        <f>Sachkonten_Import!C2175</f>
        <v/>
      </c>
      <c r="C2175" t="str">
        <f>Sachkonten!H2175</f>
        <v/>
      </c>
      <c r="I2175" t="str">
        <f t="shared" si="66"/>
        <v>Mandant</v>
      </c>
      <c r="J2175">
        <f t="shared" si="67"/>
        <v>2174</v>
      </c>
    </row>
    <row r="2176" spans="1:10">
      <c r="A2176" t="str">
        <f>IF(NOT(ISBLANK(Sachkonten!D2176)),"Aufwandskonto","")</f>
        <v/>
      </c>
      <c r="B2176" t="str">
        <f>Sachkonten_Import!C2176</f>
        <v/>
      </c>
      <c r="C2176" t="str">
        <f>Sachkonten!H2176</f>
        <v/>
      </c>
      <c r="I2176" t="str">
        <f t="shared" si="66"/>
        <v>Mandant</v>
      </c>
      <c r="J2176">
        <f t="shared" si="67"/>
        <v>2175</v>
      </c>
    </row>
    <row r="2177" spans="1:10">
      <c r="A2177" t="str">
        <f>IF(NOT(ISBLANK(Sachkonten!D2177)),"Aufwandskonto","")</f>
        <v/>
      </c>
      <c r="B2177" t="str">
        <f>Sachkonten_Import!C2177</f>
        <v/>
      </c>
      <c r="C2177" t="str">
        <f>Sachkonten!H2177</f>
        <v/>
      </c>
      <c r="I2177" t="str">
        <f t="shared" si="66"/>
        <v>Mandant</v>
      </c>
      <c r="J2177">
        <f t="shared" si="67"/>
        <v>2176</v>
      </c>
    </row>
    <row r="2178" spans="1:10">
      <c r="A2178" t="str">
        <f>IF(NOT(ISBLANK(Sachkonten!D2178)),"Aufwandskonto","")</f>
        <v/>
      </c>
      <c r="B2178" t="str">
        <f>Sachkonten_Import!C2178</f>
        <v/>
      </c>
      <c r="C2178" t="str">
        <f>Sachkonten!H2178</f>
        <v/>
      </c>
      <c r="I2178" t="str">
        <f t="shared" ref="I2178:I2241" si="68">Mandantname</f>
        <v>Mandant</v>
      </c>
      <c r="J2178">
        <f t="shared" si="67"/>
        <v>2177</v>
      </c>
    </row>
    <row r="2179" spans="1:10">
      <c r="A2179" t="str">
        <f>IF(NOT(ISBLANK(Sachkonten!D2179)),"Aufwandskonto","")</f>
        <v/>
      </c>
      <c r="B2179" t="str">
        <f>Sachkonten_Import!C2179</f>
        <v/>
      </c>
      <c r="C2179" t="str">
        <f>Sachkonten!H2179</f>
        <v/>
      </c>
      <c r="I2179" t="str">
        <f t="shared" si="68"/>
        <v>Mandant</v>
      </c>
      <c r="J2179">
        <f t="shared" si="67"/>
        <v>2178</v>
      </c>
    </row>
    <row r="2180" spans="1:10">
      <c r="A2180" t="str">
        <f>IF(NOT(ISBLANK(Sachkonten!D2180)),"Aufwandskonto","")</f>
        <v/>
      </c>
      <c r="B2180" t="str">
        <f>Sachkonten_Import!C2180</f>
        <v/>
      </c>
      <c r="C2180" t="str">
        <f>Sachkonten!H2180</f>
        <v/>
      </c>
      <c r="I2180" t="str">
        <f t="shared" si="68"/>
        <v>Mandant</v>
      </c>
      <c r="J2180">
        <f t="shared" ref="J2180:J2243" si="69">J2179+1</f>
        <v>2179</v>
      </c>
    </row>
    <row r="2181" spans="1:10">
      <c r="A2181" t="str">
        <f>IF(NOT(ISBLANK(Sachkonten!D2181)),"Aufwandskonto","")</f>
        <v/>
      </c>
      <c r="B2181" t="str">
        <f>Sachkonten_Import!C2181</f>
        <v/>
      </c>
      <c r="C2181" t="str">
        <f>Sachkonten!H2181</f>
        <v/>
      </c>
      <c r="I2181" t="str">
        <f t="shared" si="68"/>
        <v>Mandant</v>
      </c>
      <c r="J2181">
        <f t="shared" si="69"/>
        <v>2180</v>
      </c>
    </row>
    <row r="2182" spans="1:10">
      <c r="A2182" t="str">
        <f>IF(NOT(ISBLANK(Sachkonten!D2182)),"Aufwandskonto","")</f>
        <v/>
      </c>
      <c r="B2182" t="str">
        <f>Sachkonten_Import!C2182</f>
        <v/>
      </c>
      <c r="C2182" t="str">
        <f>Sachkonten!H2182</f>
        <v/>
      </c>
      <c r="I2182" t="str">
        <f t="shared" si="68"/>
        <v>Mandant</v>
      </c>
      <c r="J2182">
        <f t="shared" si="69"/>
        <v>2181</v>
      </c>
    </row>
    <row r="2183" spans="1:10">
      <c r="A2183" t="str">
        <f>IF(NOT(ISBLANK(Sachkonten!D2183)),"Aufwandskonto","")</f>
        <v/>
      </c>
      <c r="B2183" t="str">
        <f>Sachkonten_Import!C2183</f>
        <v/>
      </c>
      <c r="C2183" t="str">
        <f>Sachkonten!H2183</f>
        <v/>
      </c>
      <c r="I2183" t="str">
        <f t="shared" si="68"/>
        <v>Mandant</v>
      </c>
      <c r="J2183">
        <f t="shared" si="69"/>
        <v>2182</v>
      </c>
    </row>
    <row r="2184" spans="1:10">
      <c r="A2184" t="str">
        <f>IF(NOT(ISBLANK(Sachkonten!D2184)),"Aufwandskonto","")</f>
        <v/>
      </c>
      <c r="B2184" t="str">
        <f>Sachkonten_Import!C2184</f>
        <v/>
      </c>
      <c r="C2184" t="str">
        <f>Sachkonten!H2184</f>
        <v/>
      </c>
      <c r="I2184" t="str">
        <f t="shared" si="68"/>
        <v>Mandant</v>
      </c>
      <c r="J2184">
        <f t="shared" si="69"/>
        <v>2183</v>
      </c>
    </row>
    <row r="2185" spans="1:10">
      <c r="A2185" t="str">
        <f>IF(NOT(ISBLANK(Sachkonten!D2185)),"Aufwandskonto","")</f>
        <v/>
      </c>
      <c r="B2185" t="str">
        <f>Sachkonten_Import!C2185</f>
        <v/>
      </c>
      <c r="C2185" t="str">
        <f>Sachkonten!H2185</f>
        <v/>
      </c>
      <c r="I2185" t="str">
        <f t="shared" si="68"/>
        <v>Mandant</v>
      </c>
      <c r="J2185">
        <f t="shared" si="69"/>
        <v>2184</v>
      </c>
    </row>
    <row r="2186" spans="1:10">
      <c r="A2186" t="str">
        <f>IF(NOT(ISBLANK(Sachkonten!D2186)),"Aufwandskonto","")</f>
        <v/>
      </c>
      <c r="B2186" t="str">
        <f>Sachkonten_Import!C2186</f>
        <v/>
      </c>
      <c r="C2186" t="str">
        <f>Sachkonten!H2186</f>
        <v/>
      </c>
      <c r="I2186" t="str">
        <f t="shared" si="68"/>
        <v>Mandant</v>
      </c>
      <c r="J2186">
        <f t="shared" si="69"/>
        <v>2185</v>
      </c>
    </row>
    <row r="2187" spans="1:10">
      <c r="A2187" t="str">
        <f>IF(NOT(ISBLANK(Sachkonten!D2187)),"Aufwandskonto","")</f>
        <v/>
      </c>
      <c r="B2187" t="str">
        <f>Sachkonten_Import!C2187</f>
        <v/>
      </c>
      <c r="C2187" t="str">
        <f>Sachkonten!H2187</f>
        <v/>
      </c>
      <c r="I2187" t="str">
        <f t="shared" si="68"/>
        <v>Mandant</v>
      </c>
      <c r="J2187">
        <f t="shared" si="69"/>
        <v>2186</v>
      </c>
    </row>
    <row r="2188" spans="1:10">
      <c r="A2188" t="str">
        <f>IF(NOT(ISBLANK(Sachkonten!D2188)),"Aufwandskonto","")</f>
        <v/>
      </c>
      <c r="B2188" t="str">
        <f>Sachkonten_Import!C2188</f>
        <v/>
      </c>
      <c r="C2188" t="str">
        <f>Sachkonten!H2188</f>
        <v/>
      </c>
      <c r="I2188" t="str">
        <f t="shared" si="68"/>
        <v>Mandant</v>
      </c>
      <c r="J2188">
        <f t="shared" si="69"/>
        <v>2187</v>
      </c>
    </row>
    <row r="2189" spans="1:10">
      <c r="A2189" t="str">
        <f>IF(NOT(ISBLANK(Sachkonten!D2189)),"Aufwandskonto","")</f>
        <v/>
      </c>
      <c r="B2189" t="str">
        <f>Sachkonten_Import!C2189</f>
        <v/>
      </c>
      <c r="C2189" t="str">
        <f>Sachkonten!H2189</f>
        <v/>
      </c>
      <c r="I2189" t="str">
        <f t="shared" si="68"/>
        <v>Mandant</v>
      </c>
      <c r="J2189">
        <f t="shared" si="69"/>
        <v>2188</v>
      </c>
    </row>
    <row r="2190" spans="1:10">
      <c r="A2190" t="str">
        <f>IF(NOT(ISBLANK(Sachkonten!D2190)),"Aufwandskonto","")</f>
        <v/>
      </c>
      <c r="B2190" t="str">
        <f>Sachkonten_Import!C2190</f>
        <v/>
      </c>
      <c r="C2190" t="str">
        <f>Sachkonten!H2190</f>
        <v/>
      </c>
      <c r="I2190" t="str">
        <f t="shared" si="68"/>
        <v>Mandant</v>
      </c>
      <c r="J2190">
        <f t="shared" si="69"/>
        <v>2189</v>
      </c>
    </row>
    <row r="2191" spans="1:10">
      <c r="A2191" t="str">
        <f>IF(NOT(ISBLANK(Sachkonten!D2191)),"Aufwandskonto","")</f>
        <v/>
      </c>
      <c r="B2191" t="str">
        <f>Sachkonten_Import!C2191</f>
        <v/>
      </c>
      <c r="C2191" t="str">
        <f>Sachkonten!H2191</f>
        <v/>
      </c>
      <c r="I2191" t="str">
        <f t="shared" si="68"/>
        <v>Mandant</v>
      </c>
      <c r="J2191">
        <f t="shared" si="69"/>
        <v>2190</v>
      </c>
    </row>
    <row r="2192" spans="1:10">
      <c r="A2192" t="str">
        <f>IF(NOT(ISBLANK(Sachkonten!D2192)),"Aufwandskonto","")</f>
        <v/>
      </c>
      <c r="B2192" t="str">
        <f>Sachkonten_Import!C2192</f>
        <v/>
      </c>
      <c r="C2192" t="str">
        <f>Sachkonten!H2192</f>
        <v/>
      </c>
      <c r="I2192" t="str">
        <f t="shared" si="68"/>
        <v>Mandant</v>
      </c>
      <c r="J2192">
        <f t="shared" si="69"/>
        <v>2191</v>
      </c>
    </row>
    <row r="2193" spans="1:10">
      <c r="A2193" t="str">
        <f>IF(NOT(ISBLANK(Sachkonten!D2193)),"Aufwandskonto","")</f>
        <v/>
      </c>
      <c r="B2193" t="str">
        <f>Sachkonten_Import!C2193</f>
        <v/>
      </c>
      <c r="C2193" t="str">
        <f>Sachkonten!H2193</f>
        <v/>
      </c>
      <c r="I2193" t="str">
        <f t="shared" si="68"/>
        <v>Mandant</v>
      </c>
      <c r="J2193">
        <f t="shared" si="69"/>
        <v>2192</v>
      </c>
    </row>
    <row r="2194" spans="1:10">
      <c r="A2194" t="str">
        <f>IF(NOT(ISBLANK(Sachkonten!D2194)),"Aufwandskonto","")</f>
        <v/>
      </c>
      <c r="B2194" t="str">
        <f>Sachkonten_Import!C2194</f>
        <v/>
      </c>
      <c r="C2194" t="str">
        <f>Sachkonten!H2194</f>
        <v/>
      </c>
      <c r="I2194" t="str">
        <f t="shared" si="68"/>
        <v>Mandant</v>
      </c>
      <c r="J2194">
        <f t="shared" si="69"/>
        <v>2193</v>
      </c>
    </row>
    <row r="2195" spans="1:10">
      <c r="A2195" t="str">
        <f>IF(NOT(ISBLANK(Sachkonten!D2195)),"Aufwandskonto","")</f>
        <v/>
      </c>
      <c r="B2195" t="str">
        <f>Sachkonten_Import!C2195</f>
        <v/>
      </c>
      <c r="C2195" t="str">
        <f>Sachkonten!H2195</f>
        <v/>
      </c>
      <c r="I2195" t="str">
        <f t="shared" si="68"/>
        <v>Mandant</v>
      </c>
      <c r="J2195">
        <f t="shared" si="69"/>
        <v>2194</v>
      </c>
    </row>
    <row r="2196" spans="1:10">
      <c r="A2196" t="str">
        <f>IF(NOT(ISBLANK(Sachkonten!D2196)),"Aufwandskonto","")</f>
        <v/>
      </c>
      <c r="B2196" t="str">
        <f>Sachkonten_Import!C2196</f>
        <v/>
      </c>
      <c r="C2196" t="str">
        <f>Sachkonten!H2196</f>
        <v/>
      </c>
      <c r="I2196" t="str">
        <f t="shared" si="68"/>
        <v>Mandant</v>
      </c>
      <c r="J2196">
        <f t="shared" si="69"/>
        <v>2195</v>
      </c>
    </row>
    <row r="2197" spans="1:10">
      <c r="A2197" t="str">
        <f>IF(NOT(ISBLANK(Sachkonten!D2197)),"Aufwandskonto","")</f>
        <v/>
      </c>
      <c r="B2197" t="str">
        <f>Sachkonten_Import!C2197</f>
        <v/>
      </c>
      <c r="C2197" t="str">
        <f>Sachkonten!H2197</f>
        <v/>
      </c>
      <c r="I2197" t="str">
        <f t="shared" si="68"/>
        <v>Mandant</v>
      </c>
      <c r="J2197">
        <f t="shared" si="69"/>
        <v>2196</v>
      </c>
    </row>
    <row r="2198" spans="1:10">
      <c r="A2198" t="str">
        <f>IF(NOT(ISBLANK(Sachkonten!D2198)),"Aufwandskonto","")</f>
        <v/>
      </c>
      <c r="B2198" t="str">
        <f>Sachkonten_Import!C2198</f>
        <v/>
      </c>
      <c r="C2198" t="str">
        <f>Sachkonten!H2198</f>
        <v/>
      </c>
      <c r="I2198" t="str">
        <f t="shared" si="68"/>
        <v>Mandant</v>
      </c>
      <c r="J2198">
        <f t="shared" si="69"/>
        <v>2197</v>
      </c>
    </row>
    <row r="2199" spans="1:10">
      <c r="A2199" t="str">
        <f>IF(NOT(ISBLANK(Sachkonten!D2199)),"Aufwandskonto","")</f>
        <v/>
      </c>
      <c r="B2199" t="str">
        <f>Sachkonten_Import!C2199</f>
        <v/>
      </c>
      <c r="C2199" t="str">
        <f>Sachkonten!H2199</f>
        <v/>
      </c>
      <c r="I2199" t="str">
        <f t="shared" si="68"/>
        <v>Mandant</v>
      </c>
      <c r="J2199">
        <f t="shared" si="69"/>
        <v>2198</v>
      </c>
    </row>
    <row r="2200" spans="1:10">
      <c r="A2200" t="str">
        <f>IF(NOT(ISBLANK(Sachkonten!D2200)),"Aufwandskonto","")</f>
        <v/>
      </c>
      <c r="B2200" t="str">
        <f>Sachkonten_Import!C2200</f>
        <v/>
      </c>
      <c r="C2200" t="str">
        <f>Sachkonten!H2200</f>
        <v/>
      </c>
      <c r="I2200" t="str">
        <f t="shared" si="68"/>
        <v>Mandant</v>
      </c>
      <c r="J2200">
        <f t="shared" si="69"/>
        <v>2199</v>
      </c>
    </row>
    <row r="2201" spans="1:10">
      <c r="A2201" t="str">
        <f>IF(NOT(ISBLANK(Sachkonten!D2201)),"Aufwandskonto","")</f>
        <v/>
      </c>
      <c r="B2201" t="str">
        <f>Sachkonten_Import!C2201</f>
        <v/>
      </c>
      <c r="C2201" t="str">
        <f>Sachkonten!H2201</f>
        <v/>
      </c>
      <c r="I2201" t="str">
        <f t="shared" si="68"/>
        <v>Mandant</v>
      </c>
      <c r="J2201">
        <f t="shared" si="69"/>
        <v>2200</v>
      </c>
    </row>
    <row r="2202" spans="1:10">
      <c r="A2202" t="str">
        <f>IF(NOT(ISBLANK(Sachkonten!D2202)),"Aufwandskonto","")</f>
        <v/>
      </c>
      <c r="B2202" t="str">
        <f>Sachkonten_Import!C2202</f>
        <v/>
      </c>
      <c r="C2202" t="str">
        <f>Sachkonten!H2202</f>
        <v/>
      </c>
      <c r="I2202" t="str">
        <f t="shared" si="68"/>
        <v>Mandant</v>
      </c>
      <c r="J2202">
        <f t="shared" si="69"/>
        <v>2201</v>
      </c>
    </row>
    <row r="2203" spans="1:10">
      <c r="A2203" t="str">
        <f>IF(NOT(ISBLANK(Sachkonten!D2203)),"Aufwandskonto","")</f>
        <v/>
      </c>
      <c r="B2203" t="str">
        <f>Sachkonten_Import!C2203</f>
        <v/>
      </c>
      <c r="C2203" t="str">
        <f>Sachkonten!H2203</f>
        <v/>
      </c>
      <c r="I2203" t="str">
        <f t="shared" si="68"/>
        <v>Mandant</v>
      </c>
      <c r="J2203">
        <f t="shared" si="69"/>
        <v>2202</v>
      </c>
    </row>
    <row r="2204" spans="1:10">
      <c r="A2204" t="str">
        <f>IF(NOT(ISBLANK(Sachkonten!D2204)),"Aufwandskonto","")</f>
        <v/>
      </c>
      <c r="B2204" t="str">
        <f>Sachkonten_Import!C2204</f>
        <v/>
      </c>
      <c r="C2204" t="str">
        <f>Sachkonten!H2204</f>
        <v/>
      </c>
      <c r="I2204" t="str">
        <f t="shared" si="68"/>
        <v>Mandant</v>
      </c>
      <c r="J2204">
        <f t="shared" si="69"/>
        <v>2203</v>
      </c>
    </row>
    <row r="2205" spans="1:10">
      <c r="A2205" t="str">
        <f>IF(NOT(ISBLANK(Sachkonten!D2205)),"Aufwandskonto","")</f>
        <v/>
      </c>
      <c r="B2205" t="str">
        <f>Sachkonten_Import!C2205</f>
        <v/>
      </c>
      <c r="C2205" t="str">
        <f>Sachkonten!H2205</f>
        <v/>
      </c>
      <c r="I2205" t="str">
        <f t="shared" si="68"/>
        <v>Mandant</v>
      </c>
      <c r="J2205">
        <f t="shared" si="69"/>
        <v>2204</v>
      </c>
    </row>
    <row r="2206" spans="1:10">
      <c r="A2206" t="str">
        <f>IF(NOT(ISBLANK(Sachkonten!D2206)),"Aufwandskonto","")</f>
        <v/>
      </c>
      <c r="B2206" t="str">
        <f>Sachkonten_Import!C2206</f>
        <v/>
      </c>
      <c r="C2206" t="str">
        <f>Sachkonten!H2206</f>
        <v/>
      </c>
      <c r="I2206" t="str">
        <f t="shared" si="68"/>
        <v>Mandant</v>
      </c>
      <c r="J2206">
        <f t="shared" si="69"/>
        <v>2205</v>
      </c>
    </row>
    <row r="2207" spans="1:10">
      <c r="A2207" t="str">
        <f>IF(NOT(ISBLANK(Sachkonten!D2207)),"Aufwandskonto","")</f>
        <v/>
      </c>
      <c r="B2207" t="str">
        <f>Sachkonten_Import!C2207</f>
        <v/>
      </c>
      <c r="C2207" t="str">
        <f>Sachkonten!H2207</f>
        <v/>
      </c>
      <c r="I2207" t="str">
        <f t="shared" si="68"/>
        <v>Mandant</v>
      </c>
      <c r="J2207">
        <f t="shared" si="69"/>
        <v>2206</v>
      </c>
    </row>
    <row r="2208" spans="1:10">
      <c r="A2208" t="str">
        <f>IF(NOT(ISBLANK(Sachkonten!D2208)),"Aufwandskonto","")</f>
        <v/>
      </c>
      <c r="B2208" t="str">
        <f>Sachkonten_Import!C2208</f>
        <v/>
      </c>
      <c r="C2208" t="str">
        <f>Sachkonten!H2208</f>
        <v/>
      </c>
      <c r="I2208" t="str">
        <f t="shared" si="68"/>
        <v>Mandant</v>
      </c>
      <c r="J2208">
        <f t="shared" si="69"/>
        <v>2207</v>
      </c>
    </row>
    <row r="2209" spans="1:10">
      <c r="A2209" t="str">
        <f>IF(NOT(ISBLANK(Sachkonten!D2209)),"Aufwandskonto","")</f>
        <v/>
      </c>
      <c r="B2209" t="str">
        <f>Sachkonten_Import!C2209</f>
        <v/>
      </c>
      <c r="C2209" t="str">
        <f>Sachkonten!H2209</f>
        <v/>
      </c>
      <c r="I2209" t="str">
        <f t="shared" si="68"/>
        <v>Mandant</v>
      </c>
      <c r="J2209">
        <f t="shared" si="69"/>
        <v>2208</v>
      </c>
    </row>
    <row r="2210" spans="1:10">
      <c r="A2210" t="str">
        <f>IF(NOT(ISBLANK(Sachkonten!D2210)),"Aufwandskonto","")</f>
        <v/>
      </c>
      <c r="B2210" t="str">
        <f>Sachkonten_Import!C2210</f>
        <v/>
      </c>
      <c r="C2210" t="str">
        <f>Sachkonten!H2210</f>
        <v/>
      </c>
      <c r="I2210" t="str">
        <f t="shared" si="68"/>
        <v>Mandant</v>
      </c>
      <c r="J2210">
        <f t="shared" si="69"/>
        <v>2209</v>
      </c>
    </row>
    <row r="2211" spans="1:10">
      <c r="A2211" t="str">
        <f>IF(NOT(ISBLANK(Sachkonten!D2211)),"Aufwandskonto","")</f>
        <v/>
      </c>
      <c r="B2211" t="str">
        <f>Sachkonten_Import!C2211</f>
        <v/>
      </c>
      <c r="C2211" t="str">
        <f>Sachkonten!H2211</f>
        <v/>
      </c>
      <c r="I2211" t="str">
        <f t="shared" si="68"/>
        <v>Mandant</v>
      </c>
      <c r="J2211">
        <f t="shared" si="69"/>
        <v>2210</v>
      </c>
    </row>
    <row r="2212" spans="1:10">
      <c r="A2212" t="str">
        <f>IF(NOT(ISBLANK(Sachkonten!D2212)),"Aufwandskonto","")</f>
        <v/>
      </c>
      <c r="B2212" t="str">
        <f>Sachkonten_Import!C2212</f>
        <v/>
      </c>
      <c r="C2212" t="str">
        <f>Sachkonten!H2212</f>
        <v/>
      </c>
      <c r="I2212" t="str">
        <f t="shared" si="68"/>
        <v>Mandant</v>
      </c>
      <c r="J2212">
        <f t="shared" si="69"/>
        <v>2211</v>
      </c>
    </row>
    <row r="2213" spans="1:10">
      <c r="A2213" t="str">
        <f>IF(NOT(ISBLANK(Sachkonten!D2213)),"Aufwandskonto","")</f>
        <v/>
      </c>
      <c r="B2213" t="str">
        <f>Sachkonten_Import!C2213</f>
        <v/>
      </c>
      <c r="C2213" t="str">
        <f>Sachkonten!H2213</f>
        <v/>
      </c>
      <c r="I2213" t="str">
        <f t="shared" si="68"/>
        <v>Mandant</v>
      </c>
      <c r="J2213">
        <f t="shared" si="69"/>
        <v>2212</v>
      </c>
    </row>
    <row r="2214" spans="1:10">
      <c r="A2214" t="str">
        <f>IF(NOT(ISBLANK(Sachkonten!D2214)),"Aufwandskonto","")</f>
        <v/>
      </c>
      <c r="B2214" t="str">
        <f>Sachkonten_Import!C2214</f>
        <v/>
      </c>
      <c r="C2214" t="str">
        <f>Sachkonten!H2214</f>
        <v/>
      </c>
      <c r="I2214" t="str">
        <f t="shared" si="68"/>
        <v>Mandant</v>
      </c>
      <c r="J2214">
        <f t="shared" si="69"/>
        <v>2213</v>
      </c>
    </row>
    <row r="2215" spans="1:10">
      <c r="A2215" t="str">
        <f>IF(NOT(ISBLANK(Sachkonten!D2215)),"Aufwandskonto","")</f>
        <v/>
      </c>
      <c r="B2215" t="str">
        <f>Sachkonten_Import!C2215</f>
        <v/>
      </c>
      <c r="C2215" t="str">
        <f>Sachkonten!H2215</f>
        <v/>
      </c>
      <c r="I2215" t="str">
        <f t="shared" si="68"/>
        <v>Mandant</v>
      </c>
      <c r="J2215">
        <f t="shared" si="69"/>
        <v>2214</v>
      </c>
    </row>
    <row r="2216" spans="1:10">
      <c r="A2216" t="str">
        <f>IF(NOT(ISBLANK(Sachkonten!D2216)),"Aufwandskonto","")</f>
        <v/>
      </c>
      <c r="B2216" t="str">
        <f>Sachkonten_Import!C2216</f>
        <v/>
      </c>
      <c r="C2216" t="str">
        <f>Sachkonten!H2216</f>
        <v/>
      </c>
      <c r="I2216" t="str">
        <f t="shared" si="68"/>
        <v>Mandant</v>
      </c>
      <c r="J2216">
        <f t="shared" si="69"/>
        <v>2215</v>
      </c>
    </row>
    <row r="2217" spans="1:10">
      <c r="A2217" t="str">
        <f>IF(NOT(ISBLANK(Sachkonten!D2217)),"Aufwandskonto","")</f>
        <v/>
      </c>
      <c r="B2217" t="str">
        <f>Sachkonten_Import!C2217</f>
        <v/>
      </c>
      <c r="C2217" t="str">
        <f>Sachkonten!H2217</f>
        <v/>
      </c>
      <c r="I2217" t="str">
        <f t="shared" si="68"/>
        <v>Mandant</v>
      </c>
      <c r="J2217">
        <f t="shared" si="69"/>
        <v>2216</v>
      </c>
    </row>
    <row r="2218" spans="1:10">
      <c r="A2218" t="str">
        <f>IF(NOT(ISBLANK(Sachkonten!D2218)),"Aufwandskonto","")</f>
        <v/>
      </c>
      <c r="B2218" t="str">
        <f>Sachkonten_Import!C2218</f>
        <v/>
      </c>
      <c r="C2218" t="str">
        <f>Sachkonten!H2218</f>
        <v/>
      </c>
      <c r="I2218" t="str">
        <f t="shared" si="68"/>
        <v>Mandant</v>
      </c>
      <c r="J2218">
        <f t="shared" si="69"/>
        <v>2217</v>
      </c>
    </row>
    <row r="2219" spans="1:10">
      <c r="A2219" t="str">
        <f>IF(NOT(ISBLANK(Sachkonten!D2219)),"Aufwandskonto","")</f>
        <v/>
      </c>
      <c r="B2219" t="str">
        <f>Sachkonten_Import!C2219</f>
        <v/>
      </c>
      <c r="C2219" t="str">
        <f>Sachkonten!H2219</f>
        <v/>
      </c>
      <c r="I2219" t="str">
        <f t="shared" si="68"/>
        <v>Mandant</v>
      </c>
      <c r="J2219">
        <f t="shared" si="69"/>
        <v>2218</v>
      </c>
    </row>
    <row r="2220" spans="1:10">
      <c r="A2220" t="str">
        <f>IF(NOT(ISBLANK(Sachkonten!D2220)),"Aufwandskonto","")</f>
        <v/>
      </c>
      <c r="B2220" t="str">
        <f>Sachkonten_Import!C2220</f>
        <v/>
      </c>
      <c r="C2220" t="str">
        <f>Sachkonten!H2220</f>
        <v/>
      </c>
      <c r="I2220" t="str">
        <f t="shared" si="68"/>
        <v>Mandant</v>
      </c>
      <c r="J2220">
        <f t="shared" si="69"/>
        <v>2219</v>
      </c>
    </row>
    <row r="2221" spans="1:10">
      <c r="A2221" t="str">
        <f>IF(NOT(ISBLANK(Sachkonten!D2221)),"Aufwandskonto","")</f>
        <v/>
      </c>
      <c r="B2221" t="str">
        <f>Sachkonten_Import!C2221</f>
        <v/>
      </c>
      <c r="C2221" t="str">
        <f>Sachkonten!H2221</f>
        <v/>
      </c>
      <c r="I2221" t="str">
        <f t="shared" si="68"/>
        <v>Mandant</v>
      </c>
      <c r="J2221">
        <f t="shared" si="69"/>
        <v>2220</v>
      </c>
    </row>
    <row r="2222" spans="1:10">
      <c r="A2222" t="str">
        <f>IF(NOT(ISBLANK(Sachkonten!D2222)),"Aufwandskonto","")</f>
        <v/>
      </c>
      <c r="B2222" t="str">
        <f>Sachkonten_Import!C2222</f>
        <v/>
      </c>
      <c r="C2222" t="str">
        <f>Sachkonten!H2222</f>
        <v/>
      </c>
      <c r="I2222" t="str">
        <f t="shared" si="68"/>
        <v>Mandant</v>
      </c>
      <c r="J2222">
        <f t="shared" si="69"/>
        <v>2221</v>
      </c>
    </row>
    <row r="2223" spans="1:10">
      <c r="A2223" t="str">
        <f>IF(NOT(ISBLANK(Sachkonten!D2223)),"Aufwandskonto","")</f>
        <v/>
      </c>
      <c r="B2223" t="str">
        <f>Sachkonten_Import!C2223</f>
        <v/>
      </c>
      <c r="C2223" t="str">
        <f>Sachkonten!H2223</f>
        <v/>
      </c>
      <c r="I2223" t="str">
        <f t="shared" si="68"/>
        <v>Mandant</v>
      </c>
      <c r="J2223">
        <f t="shared" si="69"/>
        <v>2222</v>
      </c>
    </row>
    <row r="2224" spans="1:10">
      <c r="A2224" t="str">
        <f>IF(NOT(ISBLANK(Sachkonten!D2224)),"Aufwandskonto","")</f>
        <v/>
      </c>
      <c r="B2224" t="str">
        <f>Sachkonten_Import!C2224</f>
        <v/>
      </c>
      <c r="C2224" t="str">
        <f>Sachkonten!H2224</f>
        <v/>
      </c>
      <c r="I2224" t="str">
        <f t="shared" si="68"/>
        <v>Mandant</v>
      </c>
      <c r="J2224">
        <f t="shared" si="69"/>
        <v>2223</v>
      </c>
    </row>
    <row r="2225" spans="1:10">
      <c r="A2225" t="str">
        <f>IF(NOT(ISBLANK(Sachkonten!D2225)),"Aufwandskonto","")</f>
        <v/>
      </c>
      <c r="B2225" t="str">
        <f>Sachkonten_Import!C2225</f>
        <v/>
      </c>
      <c r="C2225" t="str">
        <f>Sachkonten!H2225</f>
        <v/>
      </c>
      <c r="I2225" t="str">
        <f t="shared" si="68"/>
        <v>Mandant</v>
      </c>
      <c r="J2225">
        <f t="shared" si="69"/>
        <v>2224</v>
      </c>
    </row>
    <row r="2226" spans="1:10">
      <c r="A2226" t="str">
        <f>IF(NOT(ISBLANK(Sachkonten!D2226)),"Aufwandskonto","")</f>
        <v/>
      </c>
      <c r="B2226" t="str">
        <f>Sachkonten_Import!C2226</f>
        <v/>
      </c>
      <c r="C2226" t="str">
        <f>Sachkonten!H2226</f>
        <v/>
      </c>
      <c r="I2226" t="str">
        <f t="shared" si="68"/>
        <v>Mandant</v>
      </c>
      <c r="J2226">
        <f t="shared" si="69"/>
        <v>2225</v>
      </c>
    </row>
    <row r="2227" spans="1:10">
      <c r="A2227" t="str">
        <f>IF(NOT(ISBLANK(Sachkonten!D2227)),"Aufwandskonto","")</f>
        <v/>
      </c>
      <c r="B2227" t="str">
        <f>Sachkonten_Import!C2227</f>
        <v/>
      </c>
      <c r="C2227" t="str">
        <f>Sachkonten!H2227</f>
        <v/>
      </c>
      <c r="I2227" t="str">
        <f t="shared" si="68"/>
        <v>Mandant</v>
      </c>
      <c r="J2227">
        <f t="shared" si="69"/>
        <v>2226</v>
      </c>
    </row>
    <row r="2228" spans="1:10">
      <c r="A2228" t="str">
        <f>IF(NOT(ISBLANK(Sachkonten!D2228)),"Aufwandskonto","")</f>
        <v/>
      </c>
      <c r="B2228" t="str">
        <f>Sachkonten_Import!C2228</f>
        <v/>
      </c>
      <c r="C2228" t="str">
        <f>Sachkonten!H2228</f>
        <v/>
      </c>
      <c r="I2228" t="str">
        <f t="shared" si="68"/>
        <v>Mandant</v>
      </c>
      <c r="J2228">
        <f t="shared" si="69"/>
        <v>2227</v>
      </c>
    </row>
    <row r="2229" spans="1:10">
      <c r="A2229" t="str">
        <f>IF(NOT(ISBLANK(Sachkonten!D2229)),"Aufwandskonto","")</f>
        <v/>
      </c>
      <c r="B2229" t="str">
        <f>Sachkonten_Import!C2229</f>
        <v/>
      </c>
      <c r="C2229" t="str">
        <f>Sachkonten!H2229</f>
        <v/>
      </c>
      <c r="I2229" t="str">
        <f t="shared" si="68"/>
        <v>Mandant</v>
      </c>
      <c r="J2229">
        <f t="shared" si="69"/>
        <v>2228</v>
      </c>
    </row>
    <row r="2230" spans="1:10">
      <c r="A2230" t="str">
        <f>IF(NOT(ISBLANK(Sachkonten!D2230)),"Aufwandskonto","")</f>
        <v/>
      </c>
      <c r="B2230" t="str">
        <f>Sachkonten_Import!C2230</f>
        <v/>
      </c>
      <c r="C2230" t="str">
        <f>Sachkonten!H2230</f>
        <v/>
      </c>
      <c r="I2230" t="str">
        <f t="shared" si="68"/>
        <v>Mandant</v>
      </c>
      <c r="J2230">
        <f t="shared" si="69"/>
        <v>2229</v>
      </c>
    </row>
    <row r="2231" spans="1:10">
      <c r="A2231" t="str">
        <f>IF(NOT(ISBLANK(Sachkonten!D2231)),"Aufwandskonto","")</f>
        <v/>
      </c>
      <c r="B2231" t="str">
        <f>Sachkonten_Import!C2231</f>
        <v/>
      </c>
      <c r="C2231" t="str">
        <f>Sachkonten!H2231</f>
        <v/>
      </c>
      <c r="I2231" t="str">
        <f t="shared" si="68"/>
        <v>Mandant</v>
      </c>
      <c r="J2231">
        <f t="shared" si="69"/>
        <v>2230</v>
      </c>
    </row>
    <row r="2232" spans="1:10">
      <c r="A2232" t="str">
        <f>IF(NOT(ISBLANK(Sachkonten!D2232)),"Aufwandskonto","")</f>
        <v/>
      </c>
      <c r="B2232" t="str">
        <f>Sachkonten_Import!C2232</f>
        <v/>
      </c>
      <c r="C2232" t="str">
        <f>Sachkonten!H2232</f>
        <v/>
      </c>
      <c r="I2232" t="str">
        <f t="shared" si="68"/>
        <v>Mandant</v>
      </c>
      <c r="J2232">
        <f t="shared" si="69"/>
        <v>2231</v>
      </c>
    </row>
    <row r="2233" spans="1:10">
      <c r="A2233" t="str">
        <f>IF(NOT(ISBLANK(Sachkonten!D2233)),"Aufwandskonto","")</f>
        <v/>
      </c>
      <c r="B2233" t="str">
        <f>Sachkonten_Import!C2233</f>
        <v/>
      </c>
      <c r="C2233" t="str">
        <f>Sachkonten!H2233</f>
        <v/>
      </c>
      <c r="I2233" t="str">
        <f t="shared" si="68"/>
        <v>Mandant</v>
      </c>
      <c r="J2233">
        <f t="shared" si="69"/>
        <v>2232</v>
      </c>
    </row>
    <row r="2234" spans="1:10">
      <c r="A2234" t="str">
        <f>IF(NOT(ISBLANK(Sachkonten!D2234)),"Aufwandskonto","")</f>
        <v/>
      </c>
      <c r="B2234" t="str">
        <f>Sachkonten_Import!C2234</f>
        <v/>
      </c>
      <c r="C2234" t="str">
        <f>Sachkonten!H2234</f>
        <v/>
      </c>
      <c r="I2234" t="str">
        <f t="shared" si="68"/>
        <v>Mandant</v>
      </c>
      <c r="J2234">
        <f t="shared" si="69"/>
        <v>2233</v>
      </c>
    </row>
    <row r="2235" spans="1:10">
      <c r="A2235" t="str">
        <f>IF(NOT(ISBLANK(Sachkonten!D2235)),"Aufwandskonto","")</f>
        <v/>
      </c>
      <c r="B2235" t="str">
        <f>Sachkonten_Import!C2235</f>
        <v/>
      </c>
      <c r="C2235" t="str">
        <f>Sachkonten!H2235</f>
        <v/>
      </c>
      <c r="I2235" t="str">
        <f t="shared" si="68"/>
        <v>Mandant</v>
      </c>
      <c r="J2235">
        <f t="shared" si="69"/>
        <v>2234</v>
      </c>
    </row>
    <row r="2236" spans="1:10">
      <c r="A2236" t="str">
        <f>IF(NOT(ISBLANK(Sachkonten!D2236)),"Aufwandskonto","")</f>
        <v/>
      </c>
      <c r="B2236" t="str">
        <f>Sachkonten_Import!C2236</f>
        <v/>
      </c>
      <c r="C2236" t="str">
        <f>Sachkonten!H2236</f>
        <v/>
      </c>
      <c r="I2236" t="str">
        <f t="shared" si="68"/>
        <v>Mandant</v>
      </c>
      <c r="J2236">
        <f t="shared" si="69"/>
        <v>2235</v>
      </c>
    </row>
    <row r="2237" spans="1:10">
      <c r="A2237" t="str">
        <f>IF(NOT(ISBLANK(Sachkonten!D2237)),"Aufwandskonto","")</f>
        <v/>
      </c>
      <c r="B2237" t="str">
        <f>Sachkonten_Import!C2237</f>
        <v/>
      </c>
      <c r="C2237" t="str">
        <f>Sachkonten!H2237</f>
        <v/>
      </c>
      <c r="I2237" t="str">
        <f t="shared" si="68"/>
        <v>Mandant</v>
      </c>
      <c r="J2237">
        <f t="shared" si="69"/>
        <v>2236</v>
      </c>
    </row>
    <row r="2238" spans="1:10">
      <c r="A2238" t="str">
        <f>IF(NOT(ISBLANK(Sachkonten!D2238)),"Aufwandskonto","")</f>
        <v/>
      </c>
      <c r="B2238" t="str">
        <f>Sachkonten_Import!C2238</f>
        <v/>
      </c>
      <c r="C2238" t="str">
        <f>Sachkonten!H2238</f>
        <v/>
      </c>
      <c r="I2238" t="str">
        <f t="shared" si="68"/>
        <v>Mandant</v>
      </c>
      <c r="J2238">
        <f t="shared" si="69"/>
        <v>2237</v>
      </c>
    </row>
    <row r="2239" spans="1:10">
      <c r="A2239" t="str">
        <f>IF(NOT(ISBLANK(Sachkonten!D2239)),"Aufwandskonto","")</f>
        <v/>
      </c>
      <c r="B2239" t="str">
        <f>Sachkonten_Import!C2239</f>
        <v/>
      </c>
      <c r="C2239" t="str">
        <f>Sachkonten!H2239</f>
        <v/>
      </c>
      <c r="I2239" t="str">
        <f t="shared" si="68"/>
        <v>Mandant</v>
      </c>
      <c r="J2239">
        <f t="shared" si="69"/>
        <v>2238</v>
      </c>
    </row>
    <row r="2240" spans="1:10">
      <c r="A2240" t="str">
        <f>IF(NOT(ISBLANK(Sachkonten!D2240)),"Aufwandskonto","")</f>
        <v/>
      </c>
      <c r="B2240" t="str">
        <f>Sachkonten_Import!C2240</f>
        <v/>
      </c>
      <c r="C2240" t="str">
        <f>Sachkonten!H2240</f>
        <v/>
      </c>
      <c r="I2240" t="str">
        <f t="shared" si="68"/>
        <v>Mandant</v>
      </c>
      <c r="J2240">
        <f t="shared" si="69"/>
        <v>2239</v>
      </c>
    </row>
    <row r="2241" spans="1:10">
      <c r="A2241" t="str">
        <f>IF(NOT(ISBLANK(Sachkonten!D2241)),"Aufwandskonto","")</f>
        <v/>
      </c>
      <c r="B2241" t="str">
        <f>Sachkonten_Import!C2241</f>
        <v/>
      </c>
      <c r="C2241" t="str">
        <f>Sachkonten!H2241</f>
        <v/>
      </c>
      <c r="I2241" t="str">
        <f t="shared" si="68"/>
        <v>Mandant</v>
      </c>
      <c r="J2241">
        <f t="shared" si="69"/>
        <v>2240</v>
      </c>
    </row>
    <row r="2242" spans="1:10">
      <c r="A2242" t="str">
        <f>IF(NOT(ISBLANK(Sachkonten!D2242)),"Aufwandskonto","")</f>
        <v/>
      </c>
      <c r="B2242" t="str">
        <f>Sachkonten_Import!C2242</f>
        <v/>
      </c>
      <c r="C2242" t="str">
        <f>Sachkonten!H2242</f>
        <v/>
      </c>
      <c r="I2242" t="str">
        <f t="shared" ref="I2242:I2305" si="70">Mandantname</f>
        <v>Mandant</v>
      </c>
      <c r="J2242">
        <f t="shared" si="69"/>
        <v>2241</v>
      </c>
    </row>
    <row r="2243" spans="1:10">
      <c r="A2243" t="str">
        <f>IF(NOT(ISBLANK(Sachkonten!D2243)),"Aufwandskonto","")</f>
        <v/>
      </c>
      <c r="B2243" t="str">
        <f>Sachkonten_Import!C2243</f>
        <v/>
      </c>
      <c r="C2243" t="str">
        <f>Sachkonten!H2243</f>
        <v/>
      </c>
      <c r="I2243" t="str">
        <f t="shared" si="70"/>
        <v>Mandant</v>
      </c>
      <c r="J2243">
        <f t="shared" si="69"/>
        <v>2242</v>
      </c>
    </row>
    <row r="2244" spans="1:10">
      <c r="A2244" t="str">
        <f>IF(NOT(ISBLANK(Sachkonten!D2244)),"Aufwandskonto","")</f>
        <v/>
      </c>
      <c r="B2244" t="str">
        <f>Sachkonten_Import!C2244</f>
        <v/>
      </c>
      <c r="C2244" t="str">
        <f>Sachkonten!H2244</f>
        <v/>
      </c>
      <c r="I2244" t="str">
        <f t="shared" si="70"/>
        <v>Mandant</v>
      </c>
      <c r="J2244">
        <f t="shared" ref="J2244:J2307" si="71">J2243+1</f>
        <v>2243</v>
      </c>
    </row>
    <row r="2245" spans="1:10">
      <c r="A2245" t="str">
        <f>IF(NOT(ISBLANK(Sachkonten!D2245)),"Aufwandskonto","")</f>
        <v/>
      </c>
      <c r="B2245" t="str">
        <f>Sachkonten_Import!C2245</f>
        <v/>
      </c>
      <c r="C2245" t="str">
        <f>Sachkonten!H2245</f>
        <v/>
      </c>
      <c r="I2245" t="str">
        <f t="shared" si="70"/>
        <v>Mandant</v>
      </c>
      <c r="J2245">
        <f t="shared" si="71"/>
        <v>2244</v>
      </c>
    </row>
    <row r="2246" spans="1:10">
      <c r="A2246" t="str">
        <f>IF(NOT(ISBLANK(Sachkonten!D2246)),"Aufwandskonto","")</f>
        <v/>
      </c>
      <c r="B2246" t="str">
        <f>Sachkonten_Import!C2246</f>
        <v/>
      </c>
      <c r="C2246" t="str">
        <f>Sachkonten!H2246</f>
        <v/>
      </c>
      <c r="I2246" t="str">
        <f t="shared" si="70"/>
        <v>Mandant</v>
      </c>
      <c r="J2246">
        <f t="shared" si="71"/>
        <v>2245</v>
      </c>
    </row>
    <row r="2247" spans="1:10">
      <c r="A2247" t="str">
        <f>IF(NOT(ISBLANK(Sachkonten!D2247)),"Aufwandskonto","")</f>
        <v/>
      </c>
      <c r="B2247" t="str">
        <f>Sachkonten_Import!C2247</f>
        <v/>
      </c>
      <c r="C2247" t="str">
        <f>Sachkonten!H2247</f>
        <v/>
      </c>
      <c r="I2247" t="str">
        <f t="shared" si="70"/>
        <v>Mandant</v>
      </c>
      <c r="J2247">
        <f t="shared" si="71"/>
        <v>2246</v>
      </c>
    </row>
    <row r="2248" spans="1:10">
      <c r="A2248" t="str">
        <f>IF(NOT(ISBLANK(Sachkonten!D2248)),"Aufwandskonto","")</f>
        <v/>
      </c>
      <c r="B2248" t="str">
        <f>Sachkonten_Import!C2248</f>
        <v/>
      </c>
      <c r="C2248" t="str">
        <f>Sachkonten!H2248</f>
        <v/>
      </c>
      <c r="I2248" t="str">
        <f t="shared" si="70"/>
        <v>Mandant</v>
      </c>
      <c r="J2248">
        <f t="shared" si="71"/>
        <v>2247</v>
      </c>
    </row>
    <row r="2249" spans="1:10">
      <c r="A2249" t="str">
        <f>IF(NOT(ISBLANK(Sachkonten!D2249)),"Aufwandskonto","")</f>
        <v/>
      </c>
      <c r="B2249" t="str">
        <f>Sachkonten_Import!C2249</f>
        <v/>
      </c>
      <c r="C2249" t="str">
        <f>Sachkonten!H2249</f>
        <v/>
      </c>
      <c r="I2249" t="str">
        <f t="shared" si="70"/>
        <v>Mandant</v>
      </c>
      <c r="J2249">
        <f t="shared" si="71"/>
        <v>2248</v>
      </c>
    </row>
    <row r="2250" spans="1:10">
      <c r="A2250" t="str">
        <f>IF(NOT(ISBLANK(Sachkonten!D2250)),"Aufwandskonto","")</f>
        <v/>
      </c>
      <c r="B2250" t="str">
        <f>Sachkonten_Import!C2250</f>
        <v/>
      </c>
      <c r="C2250" t="str">
        <f>Sachkonten!H2250</f>
        <v/>
      </c>
      <c r="I2250" t="str">
        <f t="shared" si="70"/>
        <v>Mandant</v>
      </c>
      <c r="J2250">
        <f t="shared" si="71"/>
        <v>2249</v>
      </c>
    </row>
    <row r="2251" spans="1:10">
      <c r="A2251" t="str">
        <f>IF(NOT(ISBLANK(Sachkonten!D2251)),"Aufwandskonto","")</f>
        <v/>
      </c>
      <c r="B2251" t="str">
        <f>Sachkonten_Import!C2251</f>
        <v/>
      </c>
      <c r="C2251" t="str">
        <f>Sachkonten!H2251</f>
        <v/>
      </c>
      <c r="I2251" t="str">
        <f t="shared" si="70"/>
        <v>Mandant</v>
      </c>
      <c r="J2251">
        <f t="shared" si="71"/>
        <v>2250</v>
      </c>
    </row>
    <row r="2252" spans="1:10">
      <c r="A2252" t="str">
        <f>IF(NOT(ISBLANK(Sachkonten!D2252)),"Aufwandskonto","")</f>
        <v/>
      </c>
      <c r="B2252" t="str">
        <f>Sachkonten_Import!C2252</f>
        <v/>
      </c>
      <c r="C2252" t="str">
        <f>Sachkonten!H2252</f>
        <v/>
      </c>
      <c r="I2252" t="str">
        <f t="shared" si="70"/>
        <v>Mandant</v>
      </c>
      <c r="J2252">
        <f t="shared" si="71"/>
        <v>2251</v>
      </c>
    </row>
    <row r="2253" spans="1:10">
      <c r="A2253" t="str">
        <f>IF(NOT(ISBLANK(Sachkonten!D2253)),"Aufwandskonto","")</f>
        <v/>
      </c>
      <c r="B2253" t="str">
        <f>Sachkonten_Import!C2253</f>
        <v/>
      </c>
      <c r="C2253" t="str">
        <f>Sachkonten!H2253</f>
        <v/>
      </c>
      <c r="I2253" t="str">
        <f t="shared" si="70"/>
        <v>Mandant</v>
      </c>
      <c r="J2253">
        <f t="shared" si="71"/>
        <v>2252</v>
      </c>
    </row>
    <row r="2254" spans="1:10">
      <c r="A2254" t="str">
        <f>IF(NOT(ISBLANK(Sachkonten!D2254)),"Aufwandskonto","")</f>
        <v/>
      </c>
      <c r="B2254" t="str">
        <f>Sachkonten_Import!C2254</f>
        <v/>
      </c>
      <c r="C2254" t="str">
        <f>Sachkonten!H2254</f>
        <v/>
      </c>
      <c r="I2254" t="str">
        <f t="shared" si="70"/>
        <v>Mandant</v>
      </c>
      <c r="J2254">
        <f t="shared" si="71"/>
        <v>2253</v>
      </c>
    </row>
    <row r="2255" spans="1:10">
      <c r="A2255" t="str">
        <f>IF(NOT(ISBLANK(Sachkonten!D2255)),"Aufwandskonto","")</f>
        <v/>
      </c>
      <c r="B2255" t="str">
        <f>Sachkonten_Import!C2255</f>
        <v/>
      </c>
      <c r="C2255" t="str">
        <f>Sachkonten!H2255</f>
        <v/>
      </c>
      <c r="I2255" t="str">
        <f t="shared" si="70"/>
        <v>Mandant</v>
      </c>
      <c r="J2255">
        <f t="shared" si="71"/>
        <v>2254</v>
      </c>
    </row>
    <row r="2256" spans="1:10">
      <c r="A2256" t="str">
        <f>IF(NOT(ISBLANK(Sachkonten!D2256)),"Aufwandskonto","")</f>
        <v/>
      </c>
      <c r="B2256" t="str">
        <f>Sachkonten_Import!C2256</f>
        <v/>
      </c>
      <c r="C2256" t="str">
        <f>Sachkonten!H2256</f>
        <v/>
      </c>
      <c r="I2256" t="str">
        <f t="shared" si="70"/>
        <v>Mandant</v>
      </c>
      <c r="J2256">
        <f t="shared" si="71"/>
        <v>2255</v>
      </c>
    </row>
    <row r="2257" spans="1:10">
      <c r="A2257" t="str">
        <f>IF(NOT(ISBLANK(Sachkonten!D2257)),"Aufwandskonto","")</f>
        <v/>
      </c>
      <c r="B2257" t="str">
        <f>Sachkonten_Import!C2257</f>
        <v/>
      </c>
      <c r="C2257" t="str">
        <f>Sachkonten!H2257</f>
        <v/>
      </c>
      <c r="I2257" t="str">
        <f t="shared" si="70"/>
        <v>Mandant</v>
      </c>
      <c r="J2257">
        <f t="shared" si="71"/>
        <v>2256</v>
      </c>
    </row>
    <row r="2258" spans="1:10">
      <c r="A2258" t="str">
        <f>IF(NOT(ISBLANK(Sachkonten!D2258)),"Aufwandskonto","")</f>
        <v/>
      </c>
      <c r="B2258" t="str">
        <f>Sachkonten_Import!C2258</f>
        <v/>
      </c>
      <c r="C2258" t="str">
        <f>Sachkonten!H2258</f>
        <v/>
      </c>
      <c r="I2258" t="str">
        <f t="shared" si="70"/>
        <v>Mandant</v>
      </c>
      <c r="J2258">
        <f t="shared" si="71"/>
        <v>2257</v>
      </c>
    </row>
    <row r="2259" spans="1:10">
      <c r="A2259" t="str">
        <f>IF(NOT(ISBLANK(Sachkonten!D2259)),"Aufwandskonto","")</f>
        <v/>
      </c>
      <c r="B2259" t="str">
        <f>Sachkonten_Import!C2259</f>
        <v/>
      </c>
      <c r="C2259" t="str">
        <f>Sachkonten!H2259</f>
        <v/>
      </c>
      <c r="I2259" t="str">
        <f t="shared" si="70"/>
        <v>Mandant</v>
      </c>
      <c r="J2259">
        <f t="shared" si="71"/>
        <v>2258</v>
      </c>
    </row>
    <row r="2260" spans="1:10">
      <c r="A2260" t="str">
        <f>IF(NOT(ISBLANK(Sachkonten!D2260)),"Aufwandskonto","")</f>
        <v/>
      </c>
      <c r="B2260" t="str">
        <f>Sachkonten_Import!C2260</f>
        <v/>
      </c>
      <c r="C2260" t="str">
        <f>Sachkonten!H2260</f>
        <v/>
      </c>
      <c r="I2260" t="str">
        <f t="shared" si="70"/>
        <v>Mandant</v>
      </c>
      <c r="J2260">
        <f t="shared" si="71"/>
        <v>2259</v>
      </c>
    </row>
    <row r="2261" spans="1:10">
      <c r="A2261" t="str">
        <f>IF(NOT(ISBLANK(Sachkonten!D2261)),"Aufwandskonto","")</f>
        <v/>
      </c>
      <c r="B2261" t="str">
        <f>Sachkonten_Import!C2261</f>
        <v/>
      </c>
      <c r="C2261" t="str">
        <f>Sachkonten!H2261</f>
        <v/>
      </c>
      <c r="I2261" t="str">
        <f t="shared" si="70"/>
        <v>Mandant</v>
      </c>
      <c r="J2261">
        <f t="shared" si="71"/>
        <v>2260</v>
      </c>
    </row>
    <row r="2262" spans="1:10">
      <c r="A2262" t="str">
        <f>IF(NOT(ISBLANK(Sachkonten!D2262)),"Aufwandskonto","")</f>
        <v/>
      </c>
      <c r="B2262" t="str">
        <f>Sachkonten_Import!C2262</f>
        <v/>
      </c>
      <c r="C2262" t="str">
        <f>Sachkonten!H2262</f>
        <v/>
      </c>
      <c r="I2262" t="str">
        <f t="shared" si="70"/>
        <v>Mandant</v>
      </c>
      <c r="J2262">
        <f t="shared" si="71"/>
        <v>2261</v>
      </c>
    </row>
    <row r="2263" spans="1:10">
      <c r="A2263" t="str">
        <f>IF(NOT(ISBLANK(Sachkonten!D2263)),"Aufwandskonto","")</f>
        <v/>
      </c>
      <c r="B2263" t="str">
        <f>Sachkonten_Import!C2263</f>
        <v/>
      </c>
      <c r="C2263" t="str">
        <f>Sachkonten!H2263</f>
        <v/>
      </c>
      <c r="I2263" t="str">
        <f t="shared" si="70"/>
        <v>Mandant</v>
      </c>
      <c r="J2263">
        <f t="shared" si="71"/>
        <v>2262</v>
      </c>
    </row>
    <row r="2264" spans="1:10">
      <c r="A2264" t="str">
        <f>IF(NOT(ISBLANK(Sachkonten!D2264)),"Aufwandskonto","")</f>
        <v/>
      </c>
      <c r="B2264" t="str">
        <f>Sachkonten_Import!C2264</f>
        <v/>
      </c>
      <c r="C2264" t="str">
        <f>Sachkonten!H2264</f>
        <v/>
      </c>
      <c r="I2264" t="str">
        <f t="shared" si="70"/>
        <v>Mandant</v>
      </c>
      <c r="J2264">
        <f t="shared" si="71"/>
        <v>2263</v>
      </c>
    </row>
    <row r="2265" spans="1:10">
      <c r="A2265" t="str">
        <f>IF(NOT(ISBLANK(Sachkonten!D2265)),"Aufwandskonto","")</f>
        <v/>
      </c>
      <c r="B2265" t="str">
        <f>Sachkonten_Import!C2265</f>
        <v/>
      </c>
      <c r="C2265" t="str">
        <f>Sachkonten!H2265</f>
        <v/>
      </c>
      <c r="I2265" t="str">
        <f t="shared" si="70"/>
        <v>Mandant</v>
      </c>
      <c r="J2265">
        <f t="shared" si="71"/>
        <v>2264</v>
      </c>
    </row>
    <row r="2266" spans="1:10">
      <c r="A2266" t="str">
        <f>IF(NOT(ISBLANK(Sachkonten!D2266)),"Aufwandskonto","")</f>
        <v/>
      </c>
      <c r="B2266" t="str">
        <f>Sachkonten_Import!C2266</f>
        <v/>
      </c>
      <c r="C2266" t="str">
        <f>Sachkonten!H2266</f>
        <v/>
      </c>
      <c r="I2266" t="str">
        <f t="shared" si="70"/>
        <v>Mandant</v>
      </c>
      <c r="J2266">
        <f t="shared" si="71"/>
        <v>2265</v>
      </c>
    </row>
    <row r="2267" spans="1:10">
      <c r="A2267" t="str">
        <f>IF(NOT(ISBLANK(Sachkonten!D2267)),"Aufwandskonto","")</f>
        <v/>
      </c>
      <c r="B2267" t="str">
        <f>Sachkonten_Import!C2267</f>
        <v/>
      </c>
      <c r="C2267" t="str">
        <f>Sachkonten!H2267</f>
        <v/>
      </c>
      <c r="I2267" t="str">
        <f t="shared" si="70"/>
        <v>Mandant</v>
      </c>
      <c r="J2267">
        <f t="shared" si="71"/>
        <v>2266</v>
      </c>
    </row>
    <row r="2268" spans="1:10">
      <c r="A2268" t="str">
        <f>IF(NOT(ISBLANK(Sachkonten!D2268)),"Aufwandskonto","")</f>
        <v/>
      </c>
      <c r="B2268" t="str">
        <f>Sachkonten_Import!C2268</f>
        <v/>
      </c>
      <c r="C2268" t="str">
        <f>Sachkonten!H2268</f>
        <v/>
      </c>
      <c r="I2268" t="str">
        <f t="shared" si="70"/>
        <v>Mandant</v>
      </c>
      <c r="J2268">
        <f t="shared" si="71"/>
        <v>2267</v>
      </c>
    </row>
    <row r="2269" spans="1:10">
      <c r="A2269" t="str">
        <f>IF(NOT(ISBLANK(Sachkonten!D2269)),"Aufwandskonto","")</f>
        <v/>
      </c>
      <c r="B2269" t="str">
        <f>Sachkonten_Import!C2269</f>
        <v/>
      </c>
      <c r="C2269" t="str">
        <f>Sachkonten!H2269</f>
        <v/>
      </c>
      <c r="I2269" t="str">
        <f t="shared" si="70"/>
        <v>Mandant</v>
      </c>
      <c r="J2269">
        <f t="shared" si="71"/>
        <v>2268</v>
      </c>
    </row>
    <row r="2270" spans="1:10">
      <c r="A2270" t="str">
        <f>IF(NOT(ISBLANK(Sachkonten!D2270)),"Aufwandskonto","")</f>
        <v/>
      </c>
      <c r="B2270" t="str">
        <f>Sachkonten_Import!C2270</f>
        <v/>
      </c>
      <c r="C2270" t="str">
        <f>Sachkonten!H2270</f>
        <v/>
      </c>
      <c r="I2270" t="str">
        <f t="shared" si="70"/>
        <v>Mandant</v>
      </c>
      <c r="J2270">
        <f t="shared" si="71"/>
        <v>2269</v>
      </c>
    </row>
    <row r="2271" spans="1:10">
      <c r="A2271" t="str">
        <f>IF(NOT(ISBLANK(Sachkonten!D2271)),"Aufwandskonto","")</f>
        <v/>
      </c>
      <c r="B2271" t="str">
        <f>Sachkonten_Import!C2271</f>
        <v/>
      </c>
      <c r="C2271" t="str">
        <f>Sachkonten!H2271</f>
        <v/>
      </c>
      <c r="I2271" t="str">
        <f t="shared" si="70"/>
        <v>Mandant</v>
      </c>
      <c r="J2271">
        <f t="shared" si="71"/>
        <v>2270</v>
      </c>
    </row>
    <row r="2272" spans="1:10">
      <c r="A2272" t="str">
        <f>IF(NOT(ISBLANK(Sachkonten!D2272)),"Aufwandskonto","")</f>
        <v/>
      </c>
      <c r="B2272" t="str">
        <f>Sachkonten_Import!C2272</f>
        <v/>
      </c>
      <c r="C2272" t="str">
        <f>Sachkonten!H2272</f>
        <v/>
      </c>
      <c r="I2272" t="str">
        <f t="shared" si="70"/>
        <v>Mandant</v>
      </c>
      <c r="J2272">
        <f t="shared" si="71"/>
        <v>2271</v>
      </c>
    </row>
    <row r="2273" spans="1:10">
      <c r="A2273" t="str">
        <f>IF(NOT(ISBLANK(Sachkonten!D2273)),"Aufwandskonto","")</f>
        <v/>
      </c>
      <c r="B2273" t="str">
        <f>Sachkonten_Import!C2273</f>
        <v/>
      </c>
      <c r="C2273" t="str">
        <f>Sachkonten!H2273</f>
        <v/>
      </c>
      <c r="I2273" t="str">
        <f t="shared" si="70"/>
        <v>Mandant</v>
      </c>
      <c r="J2273">
        <f t="shared" si="71"/>
        <v>2272</v>
      </c>
    </row>
    <row r="2274" spans="1:10">
      <c r="A2274" t="str">
        <f>IF(NOT(ISBLANK(Sachkonten!D2274)),"Aufwandskonto","")</f>
        <v/>
      </c>
      <c r="B2274" t="str">
        <f>Sachkonten_Import!C2274</f>
        <v/>
      </c>
      <c r="C2274" t="str">
        <f>Sachkonten!H2274</f>
        <v/>
      </c>
      <c r="I2274" t="str">
        <f t="shared" si="70"/>
        <v>Mandant</v>
      </c>
      <c r="J2274">
        <f t="shared" si="71"/>
        <v>2273</v>
      </c>
    </row>
    <row r="2275" spans="1:10">
      <c r="A2275" t="str">
        <f>IF(NOT(ISBLANK(Sachkonten!D2275)),"Aufwandskonto","")</f>
        <v/>
      </c>
      <c r="B2275" t="str">
        <f>Sachkonten_Import!C2275</f>
        <v/>
      </c>
      <c r="C2275" t="str">
        <f>Sachkonten!H2275</f>
        <v/>
      </c>
      <c r="I2275" t="str">
        <f t="shared" si="70"/>
        <v>Mandant</v>
      </c>
      <c r="J2275">
        <f t="shared" si="71"/>
        <v>2274</v>
      </c>
    </row>
    <row r="2276" spans="1:10">
      <c r="A2276" t="str">
        <f>IF(NOT(ISBLANK(Sachkonten!D2276)),"Aufwandskonto","")</f>
        <v/>
      </c>
      <c r="B2276" t="str">
        <f>Sachkonten_Import!C2276</f>
        <v/>
      </c>
      <c r="C2276" t="str">
        <f>Sachkonten!H2276</f>
        <v/>
      </c>
      <c r="I2276" t="str">
        <f t="shared" si="70"/>
        <v>Mandant</v>
      </c>
      <c r="J2276">
        <f t="shared" si="71"/>
        <v>2275</v>
      </c>
    </row>
    <row r="2277" spans="1:10">
      <c r="A2277" t="str">
        <f>IF(NOT(ISBLANK(Sachkonten!D2277)),"Aufwandskonto","")</f>
        <v/>
      </c>
      <c r="B2277" t="str">
        <f>Sachkonten_Import!C2277</f>
        <v/>
      </c>
      <c r="C2277" t="str">
        <f>Sachkonten!H2277</f>
        <v/>
      </c>
      <c r="I2277" t="str">
        <f t="shared" si="70"/>
        <v>Mandant</v>
      </c>
      <c r="J2277">
        <f t="shared" si="71"/>
        <v>2276</v>
      </c>
    </row>
    <row r="2278" spans="1:10">
      <c r="A2278" t="str">
        <f>IF(NOT(ISBLANK(Sachkonten!D2278)),"Aufwandskonto","")</f>
        <v/>
      </c>
      <c r="B2278" t="str">
        <f>Sachkonten_Import!C2278</f>
        <v/>
      </c>
      <c r="C2278" t="str">
        <f>Sachkonten!H2278</f>
        <v/>
      </c>
      <c r="I2278" t="str">
        <f t="shared" si="70"/>
        <v>Mandant</v>
      </c>
      <c r="J2278">
        <f t="shared" si="71"/>
        <v>2277</v>
      </c>
    </row>
    <row r="2279" spans="1:10">
      <c r="A2279" t="str">
        <f>IF(NOT(ISBLANK(Sachkonten!D2279)),"Aufwandskonto","")</f>
        <v/>
      </c>
      <c r="B2279" t="str">
        <f>Sachkonten_Import!C2279</f>
        <v/>
      </c>
      <c r="C2279" t="str">
        <f>Sachkonten!H2279</f>
        <v/>
      </c>
      <c r="I2279" t="str">
        <f t="shared" si="70"/>
        <v>Mandant</v>
      </c>
      <c r="J2279">
        <f t="shared" si="71"/>
        <v>2278</v>
      </c>
    </row>
    <row r="2280" spans="1:10">
      <c r="A2280" t="str">
        <f>IF(NOT(ISBLANK(Sachkonten!D2280)),"Aufwandskonto","")</f>
        <v/>
      </c>
      <c r="B2280" t="str">
        <f>Sachkonten_Import!C2280</f>
        <v/>
      </c>
      <c r="C2280" t="str">
        <f>Sachkonten!H2280</f>
        <v/>
      </c>
      <c r="I2280" t="str">
        <f t="shared" si="70"/>
        <v>Mandant</v>
      </c>
      <c r="J2280">
        <f t="shared" si="71"/>
        <v>2279</v>
      </c>
    </row>
    <row r="2281" spans="1:10">
      <c r="A2281" t="str">
        <f>IF(NOT(ISBLANK(Sachkonten!D2281)),"Aufwandskonto","")</f>
        <v/>
      </c>
      <c r="B2281" t="str">
        <f>Sachkonten_Import!C2281</f>
        <v/>
      </c>
      <c r="C2281" t="str">
        <f>Sachkonten!H2281</f>
        <v/>
      </c>
      <c r="I2281" t="str">
        <f t="shared" si="70"/>
        <v>Mandant</v>
      </c>
      <c r="J2281">
        <f t="shared" si="71"/>
        <v>2280</v>
      </c>
    </row>
    <row r="2282" spans="1:10">
      <c r="A2282" t="str">
        <f>IF(NOT(ISBLANK(Sachkonten!D2282)),"Aufwandskonto","")</f>
        <v/>
      </c>
      <c r="B2282" t="str">
        <f>Sachkonten_Import!C2282</f>
        <v/>
      </c>
      <c r="C2282" t="str">
        <f>Sachkonten!H2282</f>
        <v/>
      </c>
      <c r="I2282" t="str">
        <f t="shared" si="70"/>
        <v>Mandant</v>
      </c>
      <c r="J2282">
        <f t="shared" si="71"/>
        <v>2281</v>
      </c>
    </row>
    <row r="2283" spans="1:10">
      <c r="A2283" t="str">
        <f>IF(NOT(ISBLANK(Sachkonten!D2283)),"Aufwandskonto","")</f>
        <v/>
      </c>
      <c r="B2283" t="str">
        <f>Sachkonten_Import!C2283</f>
        <v/>
      </c>
      <c r="C2283" t="str">
        <f>Sachkonten!H2283</f>
        <v/>
      </c>
      <c r="I2283" t="str">
        <f t="shared" si="70"/>
        <v>Mandant</v>
      </c>
      <c r="J2283">
        <f t="shared" si="71"/>
        <v>2282</v>
      </c>
    </row>
    <row r="2284" spans="1:10">
      <c r="A2284" t="str">
        <f>IF(NOT(ISBLANK(Sachkonten!D2284)),"Aufwandskonto","")</f>
        <v/>
      </c>
      <c r="B2284" t="str">
        <f>Sachkonten_Import!C2284</f>
        <v/>
      </c>
      <c r="C2284" t="str">
        <f>Sachkonten!H2284</f>
        <v/>
      </c>
      <c r="I2284" t="str">
        <f t="shared" si="70"/>
        <v>Mandant</v>
      </c>
      <c r="J2284">
        <f t="shared" si="71"/>
        <v>2283</v>
      </c>
    </row>
    <row r="2285" spans="1:10">
      <c r="A2285" t="str">
        <f>IF(NOT(ISBLANK(Sachkonten!D2285)),"Aufwandskonto","")</f>
        <v/>
      </c>
      <c r="B2285" t="str">
        <f>Sachkonten_Import!C2285</f>
        <v/>
      </c>
      <c r="C2285" t="str">
        <f>Sachkonten!H2285</f>
        <v/>
      </c>
      <c r="I2285" t="str">
        <f t="shared" si="70"/>
        <v>Mandant</v>
      </c>
      <c r="J2285">
        <f t="shared" si="71"/>
        <v>2284</v>
      </c>
    </row>
    <row r="2286" spans="1:10">
      <c r="A2286" t="str">
        <f>IF(NOT(ISBLANK(Sachkonten!D2286)),"Aufwandskonto","")</f>
        <v/>
      </c>
      <c r="B2286" t="str">
        <f>Sachkonten_Import!C2286</f>
        <v/>
      </c>
      <c r="C2286" t="str">
        <f>Sachkonten!H2286</f>
        <v/>
      </c>
      <c r="I2286" t="str">
        <f t="shared" si="70"/>
        <v>Mandant</v>
      </c>
      <c r="J2286">
        <f t="shared" si="71"/>
        <v>2285</v>
      </c>
    </row>
    <row r="2287" spans="1:10">
      <c r="A2287" t="str">
        <f>IF(NOT(ISBLANK(Sachkonten!D2287)),"Aufwandskonto","")</f>
        <v/>
      </c>
      <c r="B2287" t="str">
        <f>Sachkonten_Import!C2287</f>
        <v/>
      </c>
      <c r="C2287" t="str">
        <f>Sachkonten!H2287</f>
        <v/>
      </c>
      <c r="I2287" t="str">
        <f t="shared" si="70"/>
        <v>Mandant</v>
      </c>
      <c r="J2287">
        <f t="shared" si="71"/>
        <v>2286</v>
      </c>
    </row>
    <row r="2288" spans="1:10">
      <c r="A2288" t="str">
        <f>IF(NOT(ISBLANK(Sachkonten!D2288)),"Aufwandskonto","")</f>
        <v/>
      </c>
      <c r="B2288" t="str">
        <f>Sachkonten_Import!C2288</f>
        <v/>
      </c>
      <c r="C2288" t="str">
        <f>Sachkonten!H2288</f>
        <v/>
      </c>
      <c r="I2288" t="str">
        <f t="shared" si="70"/>
        <v>Mandant</v>
      </c>
      <c r="J2288">
        <f t="shared" si="71"/>
        <v>2287</v>
      </c>
    </row>
    <row r="2289" spans="1:10">
      <c r="A2289" t="str">
        <f>IF(NOT(ISBLANK(Sachkonten!D2289)),"Aufwandskonto","")</f>
        <v/>
      </c>
      <c r="B2289" t="str">
        <f>Sachkonten_Import!C2289</f>
        <v/>
      </c>
      <c r="C2289" t="str">
        <f>Sachkonten!H2289</f>
        <v/>
      </c>
      <c r="I2289" t="str">
        <f t="shared" si="70"/>
        <v>Mandant</v>
      </c>
      <c r="J2289">
        <f t="shared" si="71"/>
        <v>2288</v>
      </c>
    </row>
    <row r="2290" spans="1:10">
      <c r="A2290" t="str">
        <f>IF(NOT(ISBLANK(Sachkonten!D2290)),"Aufwandskonto","")</f>
        <v/>
      </c>
      <c r="B2290" t="str">
        <f>Sachkonten_Import!C2290</f>
        <v/>
      </c>
      <c r="C2290" t="str">
        <f>Sachkonten!H2290</f>
        <v/>
      </c>
      <c r="I2290" t="str">
        <f t="shared" si="70"/>
        <v>Mandant</v>
      </c>
      <c r="J2290">
        <f t="shared" si="71"/>
        <v>2289</v>
      </c>
    </row>
    <row r="2291" spans="1:10">
      <c r="A2291" t="str">
        <f>IF(NOT(ISBLANK(Sachkonten!D2291)),"Aufwandskonto","")</f>
        <v/>
      </c>
      <c r="B2291" t="str">
        <f>Sachkonten_Import!C2291</f>
        <v/>
      </c>
      <c r="C2291" t="str">
        <f>Sachkonten!H2291</f>
        <v/>
      </c>
      <c r="I2291" t="str">
        <f t="shared" si="70"/>
        <v>Mandant</v>
      </c>
      <c r="J2291">
        <f t="shared" si="71"/>
        <v>2290</v>
      </c>
    </row>
    <row r="2292" spans="1:10">
      <c r="A2292" t="str">
        <f>IF(NOT(ISBLANK(Sachkonten!D2292)),"Aufwandskonto","")</f>
        <v/>
      </c>
      <c r="B2292" t="str">
        <f>Sachkonten_Import!C2292</f>
        <v/>
      </c>
      <c r="C2292" t="str">
        <f>Sachkonten!H2292</f>
        <v/>
      </c>
      <c r="I2292" t="str">
        <f t="shared" si="70"/>
        <v>Mandant</v>
      </c>
      <c r="J2292">
        <f t="shared" si="71"/>
        <v>2291</v>
      </c>
    </row>
    <row r="2293" spans="1:10">
      <c r="A2293" t="str">
        <f>IF(NOT(ISBLANK(Sachkonten!D2293)),"Aufwandskonto","")</f>
        <v/>
      </c>
      <c r="B2293" t="str">
        <f>Sachkonten_Import!C2293</f>
        <v/>
      </c>
      <c r="C2293" t="str">
        <f>Sachkonten!H2293</f>
        <v/>
      </c>
      <c r="I2293" t="str">
        <f t="shared" si="70"/>
        <v>Mandant</v>
      </c>
      <c r="J2293">
        <f t="shared" si="71"/>
        <v>2292</v>
      </c>
    </row>
    <row r="2294" spans="1:10">
      <c r="A2294" t="str">
        <f>IF(NOT(ISBLANK(Sachkonten!D2294)),"Aufwandskonto","")</f>
        <v/>
      </c>
      <c r="B2294" t="str">
        <f>Sachkonten_Import!C2294</f>
        <v/>
      </c>
      <c r="C2294" t="str">
        <f>Sachkonten!H2294</f>
        <v/>
      </c>
      <c r="I2294" t="str">
        <f t="shared" si="70"/>
        <v>Mandant</v>
      </c>
      <c r="J2294">
        <f t="shared" si="71"/>
        <v>2293</v>
      </c>
    </row>
    <row r="2295" spans="1:10">
      <c r="A2295" t="str">
        <f>IF(NOT(ISBLANK(Sachkonten!D2295)),"Aufwandskonto","")</f>
        <v/>
      </c>
      <c r="B2295" t="str">
        <f>Sachkonten_Import!C2295</f>
        <v/>
      </c>
      <c r="C2295" t="str">
        <f>Sachkonten!H2295</f>
        <v/>
      </c>
      <c r="I2295" t="str">
        <f t="shared" si="70"/>
        <v>Mandant</v>
      </c>
      <c r="J2295">
        <f t="shared" si="71"/>
        <v>2294</v>
      </c>
    </row>
    <row r="2296" spans="1:10">
      <c r="A2296" t="str">
        <f>IF(NOT(ISBLANK(Sachkonten!D2296)),"Aufwandskonto","")</f>
        <v/>
      </c>
      <c r="B2296" t="str">
        <f>Sachkonten_Import!C2296</f>
        <v/>
      </c>
      <c r="C2296" t="str">
        <f>Sachkonten!H2296</f>
        <v/>
      </c>
      <c r="I2296" t="str">
        <f t="shared" si="70"/>
        <v>Mandant</v>
      </c>
      <c r="J2296">
        <f t="shared" si="71"/>
        <v>2295</v>
      </c>
    </row>
    <row r="2297" spans="1:10">
      <c r="A2297" t="str">
        <f>IF(NOT(ISBLANK(Sachkonten!D2297)),"Aufwandskonto","")</f>
        <v/>
      </c>
      <c r="B2297" t="str">
        <f>Sachkonten_Import!C2297</f>
        <v/>
      </c>
      <c r="C2297" t="str">
        <f>Sachkonten!H2297</f>
        <v/>
      </c>
      <c r="I2297" t="str">
        <f t="shared" si="70"/>
        <v>Mandant</v>
      </c>
      <c r="J2297">
        <f t="shared" si="71"/>
        <v>2296</v>
      </c>
    </row>
    <row r="2298" spans="1:10">
      <c r="A2298" t="str">
        <f>IF(NOT(ISBLANK(Sachkonten!D2298)),"Aufwandskonto","")</f>
        <v/>
      </c>
      <c r="B2298" t="str">
        <f>Sachkonten_Import!C2298</f>
        <v/>
      </c>
      <c r="C2298" t="str">
        <f>Sachkonten!H2298</f>
        <v/>
      </c>
      <c r="I2298" t="str">
        <f t="shared" si="70"/>
        <v>Mandant</v>
      </c>
      <c r="J2298">
        <f t="shared" si="71"/>
        <v>2297</v>
      </c>
    </row>
    <row r="2299" spans="1:10">
      <c r="A2299" t="str">
        <f>IF(NOT(ISBLANK(Sachkonten!D2299)),"Aufwandskonto","")</f>
        <v/>
      </c>
      <c r="B2299" t="str">
        <f>Sachkonten_Import!C2299</f>
        <v/>
      </c>
      <c r="C2299" t="str">
        <f>Sachkonten!H2299</f>
        <v/>
      </c>
      <c r="I2299" t="str">
        <f t="shared" si="70"/>
        <v>Mandant</v>
      </c>
      <c r="J2299">
        <f t="shared" si="71"/>
        <v>2298</v>
      </c>
    </row>
    <row r="2300" spans="1:10">
      <c r="A2300" t="str">
        <f>IF(NOT(ISBLANK(Sachkonten!D2300)),"Aufwandskonto","")</f>
        <v/>
      </c>
      <c r="B2300" t="str">
        <f>Sachkonten_Import!C2300</f>
        <v/>
      </c>
      <c r="C2300" t="str">
        <f>Sachkonten!H2300</f>
        <v/>
      </c>
      <c r="I2300" t="str">
        <f t="shared" si="70"/>
        <v>Mandant</v>
      </c>
      <c r="J2300">
        <f t="shared" si="71"/>
        <v>2299</v>
      </c>
    </row>
    <row r="2301" spans="1:10">
      <c r="A2301" t="str">
        <f>IF(NOT(ISBLANK(Sachkonten!D2301)),"Aufwandskonto","")</f>
        <v/>
      </c>
      <c r="B2301" t="str">
        <f>Sachkonten_Import!C2301</f>
        <v/>
      </c>
      <c r="C2301" t="str">
        <f>Sachkonten!H2301</f>
        <v/>
      </c>
      <c r="I2301" t="str">
        <f t="shared" si="70"/>
        <v>Mandant</v>
      </c>
      <c r="J2301">
        <f t="shared" si="71"/>
        <v>2300</v>
      </c>
    </row>
    <row r="2302" spans="1:10">
      <c r="A2302" t="str">
        <f>IF(NOT(ISBLANK(Sachkonten!D2302)),"Aufwandskonto","")</f>
        <v/>
      </c>
      <c r="B2302" t="str">
        <f>Sachkonten_Import!C2302</f>
        <v/>
      </c>
      <c r="C2302" t="str">
        <f>Sachkonten!H2302</f>
        <v/>
      </c>
      <c r="I2302" t="str">
        <f t="shared" si="70"/>
        <v>Mandant</v>
      </c>
      <c r="J2302">
        <f t="shared" si="71"/>
        <v>2301</v>
      </c>
    </row>
    <row r="2303" spans="1:10">
      <c r="A2303" t="str">
        <f>IF(NOT(ISBLANK(Sachkonten!D2303)),"Aufwandskonto","")</f>
        <v/>
      </c>
      <c r="B2303" t="str">
        <f>Sachkonten_Import!C2303</f>
        <v/>
      </c>
      <c r="C2303" t="str">
        <f>Sachkonten!H2303</f>
        <v/>
      </c>
      <c r="I2303" t="str">
        <f t="shared" si="70"/>
        <v>Mandant</v>
      </c>
      <c r="J2303">
        <f t="shared" si="71"/>
        <v>2302</v>
      </c>
    </row>
    <row r="2304" spans="1:10">
      <c r="A2304" t="str">
        <f>IF(NOT(ISBLANK(Sachkonten!D2304)),"Aufwandskonto","")</f>
        <v/>
      </c>
      <c r="B2304" t="str">
        <f>Sachkonten_Import!C2304</f>
        <v/>
      </c>
      <c r="C2304" t="str">
        <f>Sachkonten!H2304</f>
        <v/>
      </c>
      <c r="I2304" t="str">
        <f t="shared" si="70"/>
        <v>Mandant</v>
      </c>
      <c r="J2304">
        <f t="shared" si="71"/>
        <v>2303</v>
      </c>
    </row>
    <row r="2305" spans="1:10">
      <c r="A2305" t="str">
        <f>IF(NOT(ISBLANK(Sachkonten!D2305)),"Aufwandskonto","")</f>
        <v/>
      </c>
      <c r="B2305" t="str">
        <f>Sachkonten_Import!C2305</f>
        <v/>
      </c>
      <c r="C2305" t="str">
        <f>Sachkonten!H2305</f>
        <v/>
      </c>
      <c r="I2305" t="str">
        <f t="shared" si="70"/>
        <v>Mandant</v>
      </c>
      <c r="J2305">
        <f t="shared" si="71"/>
        <v>2304</v>
      </c>
    </row>
    <row r="2306" spans="1:10">
      <c r="A2306" t="str">
        <f>IF(NOT(ISBLANK(Sachkonten!D2306)),"Aufwandskonto","")</f>
        <v/>
      </c>
      <c r="B2306" t="str">
        <f>Sachkonten_Import!C2306</f>
        <v/>
      </c>
      <c r="C2306" t="str">
        <f>Sachkonten!H2306</f>
        <v/>
      </c>
      <c r="I2306" t="str">
        <f t="shared" ref="I2306:I2369" si="72">Mandantname</f>
        <v>Mandant</v>
      </c>
      <c r="J2306">
        <f t="shared" si="71"/>
        <v>2305</v>
      </c>
    </row>
    <row r="2307" spans="1:10">
      <c r="A2307" t="str">
        <f>IF(NOT(ISBLANK(Sachkonten!D2307)),"Aufwandskonto","")</f>
        <v/>
      </c>
      <c r="B2307" t="str">
        <f>Sachkonten_Import!C2307</f>
        <v/>
      </c>
      <c r="C2307" t="str">
        <f>Sachkonten!H2307</f>
        <v/>
      </c>
      <c r="I2307" t="str">
        <f t="shared" si="72"/>
        <v>Mandant</v>
      </c>
      <c r="J2307">
        <f t="shared" si="71"/>
        <v>2306</v>
      </c>
    </row>
    <row r="2308" spans="1:10">
      <c r="A2308" t="str">
        <f>IF(NOT(ISBLANK(Sachkonten!D2308)),"Aufwandskonto","")</f>
        <v/>
      </c>
      <c r="B2308" t="str">
        <f>Sachkonten_Import!C2308</f>
        <v/>
      </c>
      <c r="C2308" t="str">
        <f>Sachkonten!H2308</f>
        <v/>
      </c>
      <c r="I2308" t="str">
        <f t="shared" si="72"/>
        <v>Mandant</v>
      </c>
      <c r="J2308">
        <f t="shared" ref="J2308:J2371" si="73">J2307+1</f>
        <v>2307</v>
      </c>
    </row>
    <row r="2309" spans="1:10">
      <c r="A2309" t="str">
        <f>IF(NOT(ISBLANK(Sachkonten!D2309)),"Aufwandskonto","")</f>
        <v/>
      </c>
      <c r="B2309" t="str">
        <f>Sachkonten_Import!C2309</f>
        <v/>
      </c>
      <c r="C2309" t="str">
        <f>Sachkonten!H2309</f>
        <v/>
      </c>
      <c r="I2309" t="str">
        <f t="shared" si="72"/>
        <v>Mandant</v>
      </c>
      <c r="J2309">
        <f t="shared" si="73"/>
        <v>2308</v>
      </c>
    </row>
    <row r="2310" spans="1:10">
      <c r="A2310" t="str">
        <f>IF(NOT(ISBLANK(Sachkonten!D2310)),"Aufwandskonto","")</f>
        <v/>
      </c>
      <c r="B2310" t="str">
        <f>Sachkonten_Import!C2310</f>
        <v/>
      </c>
      <c r="C2310" t="str">
        <f>Sachkonten!H2310</f>
        <v/>
      </c>
      <c r="I2310" t="str">
        <f t="shared" si="72"/>
        <v>Mandant</v>
      </c>
      <c r="J2310">
        <f t="shared" si="73"/>
        <v>2309</v>
      </c>
    </row>
    <row r="2311" spans="1:10">
      <c r="A2311" t="str">
        <f>IF(NOT(ISBLANK(Sachkonten!D2311)),"Aufwandskonto","")</f>
        <v/>
      </c>
      <c r="B2311" t="str">
        <f>Sachkonten_Import!C2311</f>
        <v/>
      </c>
      <c r="C2311" t="str">
        <f>Sachkonten!H2311</f>
        <v/>
      </c>
      <c r="I2311" t="str">
        <f t="shared" si="72"/>
        <v>Mandant</v>
      </c>
      <c r="J2311">
        <f t="shared" si="73"/>
        <v>2310</v>
      </c>
    </row>
    <row r="2312" spans="1:10">
      <c r="A2312" t="str">
        <f>IF(NOT(ISBLANK(Sachkonten!D2312)),"Aufwandskonto","")</f>
        <v/>
      </c>
      <c r="B2312" t="str">
        <f>Sachkonten_Import!C2312</f>
        <v/>
      </c>
      <c r="C2312" t="str">
        <f>Sachkonten!H2312</f>
        <v/>
      </c>
      <c r="I2312" t="str">
        <f t="shared" si="72"/>
        <v>Mandant</v>
      </c>
      <c r="J2312">
        <f t="shared" si="73"/>
        <v>2311</v>
      </c>
    </row>
    <row r="2313" spans="1:10">
      <c r="A2313" t="str">
        <f>IF(NOT(ISBLANK(Sachkonten!D2313)),"Aufwandskonto","")</f>
        <v/>
      </c>
      <c r="B2313" t="str">
        <f>Sachkonten_Import!C2313</f>
        <v/>
      </c>
      <c r="C2313" t="str">
        <f>Sachkonten!H2313</f>
        <v/>
      </c>
      <c r="I2313" t="str">
        <f t="shared" si="72"/>
        <v>Mandant</v>
      </c>
      <c r="J2313">
        <f t="shared" si="73"/>
        <v>2312</v>
      </c>
    </row>
    <row r="2314" spans="1:10">
      <c r="A2314" t="str">
        <f>IF(NOT(ISBLANK(Sachkonten!D2314)),"Aufwandskonto","")</f>
        <v/>
      </c>
      <c r="B2314" t="str">
        <f>Sachkonten_Import!C2314</f>
        <v/>
      </c>
      <c r="C2314" t="str">
        <f>Sachkonten!H2314</f>
        <v/>
      </c>
      <c r="I2314" t="str">
        <f t="shared" si="72"/>
        <v>Mandant</v>
      </c>
      <c r="J2314">
        <f t="shared" si="73"/>
        <v>2313</v>
      </c>
    </row>
    <row r="2315" spans="1:10">
      <c r="A2315" t="str">
        <f>IF(NOT(ISBLANK(Sachkonten!D2315)),"Aufwandskonto","")</f>
        <v/>
      </c>
      <c r="B2315" t="str">
        <f>Sachkonten_Import!C2315</f>
        <v/>
      </c>
      <c r="C2315" t="str">
        <f>Sachkonten!H2315</f>
        <v/>
      </c>
      <c r="I2315" t="str">
        <f t="shared" si="72"/>
        <v>Mandant</v>
      </c>
      <c r="J2315">
        <f t="shared" si="73"/>
        <v>2314</v>
      </c>
    </row>
    <row r="2316" spans="1:10">
      <c r="A2316" t="str">
        <f>IF(NOT(ISBLANK(Sachkonten!D2316)),"Aufwandskonto","")</f>
        <v/>
      </c>
      <c r="B2316" t="str">
        <f>Sachkonten_Import!C2316</f>
        <v/>
      </c>
      <c r="C2316" t="str">
        <f>Sachkonten!H2316</f>
        <v/>
      </c>
      <c r="I2316" t="str">
        <f t="shared" si="72"/>
        <v>Mandant</v>
      </c>
      <c r="J2316">
        <f t="shared" si="73"/>
        <v>2315</v>
      </c>
    </row>
    <row r="2317" spans="1:10">
      <c r="A2317" t="str">
        <f>IF(NOT(ISBLANK(Sachkonten!D2317)),"Aufwandskonto","")</f>
        <v/>
      </c>
      <c r="B2317" t="str">
        <f>Sachkonten_Import!C2317</f>
        <v/>
      </c>
      <c r="C2317" t="str">
        <f>Sachkonten!H2317</f>
        <v/>
      </c>
      <c r="I2317" t="str">
        <f t="shared" si="72"/>
        <v>Mandant</v>
      </c>
      <c r="J2317">
        <f t="shared" si="73"/>
        <v>2316</v>
      </c>
    </row>
    <row r="2318" spans="1:10">
      <c r="A2318" t="str">
        <f>IF(NOT(ISBLANK(Sachkonten!D2318)),"Aufwandskonto","")</f>
        <v/>
      </c>
      <c r="B2318" t="str">
        <f>Sachkonten_Import!C2318</f>
        <v/>
      </c>
      <c r="C2318" t="str">
        <f>Sachkonten!H2318</f>
        <v/>
      </c>
      <c r="I2318" t="str">
        <f t="shared" si="72"/>
        <v>Mandant</v>
      </c>
      <c r="J2318">
        <f t="shared" si="73"/>
        <v>2317</v>
      </c>
    </row>
    <row r="2319" spans="1:10">
      <c r="A2319" t="str">
        <f>IF(NOT(ISBLANK(Sachkonten!D2319)),"Aufwandskonto","")</f>
        <v/>
      </c>
      <c r="B2319" t="str">
        <f>Sachkonten_Import!C2319</f>
        <v/>
      </c>
      <c r="C2319" t="str">
        <f>Sachkonten!H2319</f>
        <v/>
      </c>
      <c r="I2319" t="str">
        <f t="shared" si="72"/>
        <v>Mandant</v>
      </c>
      <c r="J2319">
        <f t="shared" si="73"/>
        <v>2318</v>
      </c>
    </row>
    <row r="2320" spans="1:10">
      <c r="A2320" t="str">
        <f>IF(NOT(ISBLANK(Sachkonten!D2320)),"Aufwandskonto","")</f>
        <v/>
      </c>
      <c r="B2320" t="str">
        <f>Sachkonten_Import!C2320</f>
        <v/>
      </c>
      <c r="C2320" t="str">
        <f>Sachkonten!H2320</f>
        <v/>
      </c>
      <c r="I2320" t="str">
        <f t="shared" si="72"/>
        <v>Mandant</v>
      </c>
      <c r="J2320">
        <f t="shared" si="73"/>
        <v>2319</v>
      </c>
    </row>
    <row r="2321" spans="1:10">
      <c r="A2321" t="str">
        <f>IF(NOT(ISBLANK(Sachkonten!D2321)),"Aufwandskonto","")</f>
        <v/>
      </c>
      <c r="B2321" t="str">
        <f>Sachkonten_Import!C2321</f>
        <v/>
      </c>
      <c r="C2321" t="str">
        <f>Sachkonten!H2321</f>
        <v/>
      </c>
      <c r="I2321" t="str">
        <f t="shared" si="72"/>
        <v>Mandant</v>
      </c>
      <c r="J2321">
        <f t="shared" si="73"/>
        <v>2320</v>
      </c>
    </row>
    <row r="2322" spans="1:10">
      <c r="A2322" t="str">
        <f>IF(NOT(ISBLANK(Sachkonten!D2322)),"Aufwandskonto","")</f>
        <v/>
      </c>
      <c r="B2322" t="str">
        <f>Sachkonten_Import!C2322</f>
        <v/>
      </c>
      <c r="C2322" t="str">
        <f>Sachkonten!H2322</f>
        <v/>
      </c>
      <c r="I2322" t="str">
        <f t="shared" si="72"/>
        <v>Mandant</v>
      </c>
      <c r="J2322">
        <f t="shared" si="73"/>
        <v>2321</v>
      </c>
    </row>
    <row r="2323" spans="1:10">
      <c r="A2323" t="str">
        <f>IF(NOT(ISBLANK(Sachkonten!D2323)),"Aufwandskonto","")</f>
        <v/>
      </c>
      <c r="B2323" t="str">
        <f>Sachkonten_Import!C2323</f>
        <v/>
      </c>
      <c r="C2323" t="str">
        <f>Sachkonten!H2323</f>
        <v/>
      </c>
      <c r="I2323" t="str">
        <f t="shared" si="72"/>
        <v>Mandant</v>
      </c>
      <c r="J2323">
        <f t="shared" si="73"/>
        <v>2322</v>
      </c>
    </row>
    <row r="2324" spans="1:10">
      <c r="A2324" t="str">
        <f>IF(NOT(ISBLANK(Sachkonten!D2324)),"Aufwandskonto","")</f>
        <v/>
      </c>
      <c r="B2324" t="str">
        <f>Sachkonten_Import!C2324</f>
        <v/>
      </c>
      <c r="C2324" t="str">
        <f>Sachkonten!H2324</f>
        <v/>
      </c>
      <c r="I2324" t="str">
        <f t="shared" si="72"/>
        <v>Mandant</v>
      </c>
      <c r="J2324">
        <f t="shared" si="73"/>
        <v>2323</v>
      </c>
    </row>
    <row r="2325" spans="1:10">
      <c r="A2325" t="str">
        <f>IF(NOT(ISBLANK(Sachkonten!D2325)),"Aufwandskonto","")</f>
        <v/>
      </c>
      <c r="B2325" t="str">
        <f>Sachkonten_Import!C2325</f>
        <v/>
      </c>
      <c r="C2325" t="str">
        <f>Sachkonten!H2325</f>
        <v/>
      </c>
      <c r="I2325" t="str">
        <f t="shared" si="72"/>
        <v>Mandant</v>
      </c>
      <c r="J2325">
        <f t="shared" si="73"/>
        <v>2324</v>
      </c>
    </row>
    <row r="2326" spans="1:10">
      <c r="A2326" t="str">
        <f>IF(NOT(ISBLANK(Sachkonten!D2326)),"Aufwandskonto","")</f>
        <v/>
      </c>
      <c r="B2326" t="str">
        <f>Sachkonten_Import!C2326</f>
        <v/>
      </c>
      <c r="C2326" t="str">
        <f>Sachkonten!H2326</f>
        <v/>
      </c>
      <c r="I2326" t="str">
        <f t="shared" si="72"/>
        <v>Mandant</v>
      </c>
      <c r="J2326">
        <f t="shared" si="73"/>
        <v>2325</v>
      </c>
    </row>
    <row r="2327" spans="1:10">
      <c r="A2327" t="str">
        <f>IF(NOT(ISBLANK(Sachkonten!D2327)),"Aufwandskonto","")</f>
        <v/>
      </c>
      <c r="B2327" t="str">
        <f>Sachkonten_Import!C2327</f>
        <v/>
      </c>
      <c r="C2327" t="str">
        <f>Sachkonten!H2327</f>
        <v/>
      </c>
      <c r="I2327" t="str">
        <f t="shared" si="72"/>
        <v>Mandant</v>
      </c>
      <c r="J2327">
        <f t="shared" si="73"/>
        <v>2326</v>
      </c>
    </row>
    <row r="2328" spans="1:10">
      <c r="A2328" t="str">
        <f>IF(NOT(ISBLANK(Sachkonten!D2328)),"Aufwandskonto","")</f>
        <v/>
      </c>
      <c r="B2328" t="str">
        <f>Sachkonten_Import!C2328</f>
        <v/>
      </c>
      <c r="C2328" t="str">
        <f>Sachkonten!H2328</f>
        <v/>
      </c>
      <c r="I2328" t="str">
        <f t="shared" si="72"/>
        <v>Mandant</v>
      </c>
      <c r="J2328">
        <f t="shared" si="73"/>
        <v>2327</v>
      </c>
    </row>
    <row r="2329" spans="1:10">
      <c r="A2329" t="str">
        <f>IF(NOT(ISBLANK(Sachkonten!D2329)),"Aufwandskonto","")</f>
        <v/>
      </c>
      <c r="B2329" t="str">
        <f>Sachkonten_Import!C2329</f>
        <v/>
      </c>
      <c r="C2329" t="str">
        <f>Sachkonten!H2329</f>
        <v/>
      </c>
      <c r="I2329" t="str">
        <f t="shared" si="72"/>
        <v>Mandant</v>
      </c>
      <c r="J2329">
        <f t="shared" si="73"/>
        <v>2328</v>
      </c>
    </row>
    <row r="2330" spans="1:10">
      <c r="A2330" t="str">
        <f>IF(NOT(ISBLANK(Sachkonten!D2330)),"Aufwandskonto","")</f>
        <v/>
      </c>
      <c r="B2330" t="str">
        <f>Sachkonten_Import!C2330</f>
        <v/>
      </c>
      <c r="C2330" t="str">
        <f>Sachkonten!H2330</f>
        <v/>
      </c>
      <c r="I2330" t="str">
        <f t="shared" si="72"/>
        <v>Mandant</v>
      </c>
      <c r="J2330">
        <f t="shared" si="73"/>
        <v>2329</v>
      </c>
    </row>
    <row r="2331" spans="1:10">
      <c r="A2331" t="str">
        <f>IF(NOT(ISBLANK(Sachkonten!D2331)),"Aufwandskonto","")</f>
        <v/>
      </c>
      <c r="B2331" t="str">
        <f>Sachkonten_Import!C2331</f>
        <v/>
      </c>
      <c r="C2331" t="str">
        <f>Sachkonten!H2331</f>
        <v/>
      </c>
      <c r="I2331" t="str">
        <f t="shared" si="72"/>
        <v>Mandant</v>
      </c>
      <c r="J2331">
        <f t="shared" si="73"/>
        <v>2330</v>
      </c>
    </row>
    <row r="2332" spans="1:10">
      <c r="A2332" t="str">
        <f>IF(NOT(ISBLANK(Sachkonten!D2332)),"Aufwandskonto","")</f>
        <v/>
      </c>
      <c r="B2332" t="str">
        <f>Sachkonten_Import!C2332</f>
        <v/>
      </c>
      <c r="C2332" t="str">
        <f>Sachkonten!H2332</f>
        <v/>
      </c>
      <c r="I2332" t="str">
        <f t="shared" si="72"/>
        <v>Mandant</v>
      </c>
      <c r="J2332">
        <f t="shared" si="73"/>
        <v>2331</v>
      </c>
    </row>
    <row r="2333" spans="1:10">
      <c r="A2333" t="str">
        <f>IF(NOT(ISBLANK(Sachkonten!D2333)),"Aufwandskonto","")</f>
        <v/>
      </c>
      <c r="B2333" t="str">
        <f>Sachkonten_Import!C2333</f>
        <v/>
      </c>
      <c r="C2333" t="str">
        <f>Sachkonten!H2333</f>
        <v/>
      </c>
      <c r="I2333" t="str">
        <f t="shared" si="72"/>
        <v>Mandant</v>
      </c>
      <c r="J2333">
        <f t="shared" si="73"/>
        <v>2332</v>
      </c>
    </row>
    <row r="2334" spans="1:10">
      <c r="A2334" t="str">
        <f>IF(NOT(ISBLANK(Sachkonten!D2334)),"Aufwandskonto","")</f>
        <v/>
      </c>
      <c r="B2334" t="str">
        <f>Sachkonten_Import!C2334</f>
        <v/>
      </c>
      <c r="C2334" t="str">
        <f>Sachkonten!H2334</f>
        <v/>
      </c>
      <c r="I2334" t="str">
        <f t="shared" si="72"/>
        <v>Mandant</v>
      </c>
      <c r="J2334">
        <f t="shared" si="73"/>
        <v>2333</v>
      </c>
    </row>
    <row r="2335" spans="1:10">
      <c r="A2335" t="str">
        <f>IF(NOT(ISBLANK(Sachkonten!D2335)),"Aufwandskonto","")</f>
        <v/>
      </c>
      <c r="B2335" t="str">
        <f>Sachkonten_Import!C2335</f>
        <v/>
      </c>
      <c r="C2335" t="str">
        <f>Sachkonten!H2335</f>
        <v/>
      </c>
      <c r="I2335" t="str">
        <f t="shared" si="72"/>
        <v>Mandant</v>
      </c>
      <c r="J2335">
        <f t="shared" si="73"/>
        <v>2334</v>
      </c>
    </row>
    <row r="2336" spans="1:10">
      <c r="A2336" t="str">
        <f>IF(NOT(ISBLANK(Sachkonten!D2336)),"Aufwandskonto","")</f>
        <v/>
      </c>
      <c r="B2336" t="str">
        <f>Sachkonten_Import!C2336</f>
        <v/>
      </c>
      <c r="C2336" t="str">
        <f>Sachkonten!H2336</f>
        <v/>
      </c>
      <c r="I2336" t="str">
        <f t="shared" si="72"/>
        <v>Mandant</v>
      </c>
      <c r="J2336">
        <f t="shared" si="73"/>
        <v>2335</v>
      </c>
    </row>
    <row r="2337" spans="1:10">
      <c r="A2337" t="str">
        <f>IF(NOT(ISBLANK(Sachkonten!D2337)),"Aufwandskonto","")</f>
        <v/>
      </c>
      <c r="B2337" t="str">
        <f>Sachkonten_Import!C2337</f>
        <v/>
      </c>
      <c r="C2337" t="str">
        <f>Sachkonten!H2337</f>
        <v/>
      </c>
      <c r="I2337" t="str">
        <f t="shared" si="72"/>
        <v>Mandant</v>
      </c>
      <c r="J2337">
        <f t="shared" si="73"/>
        <v>2336</v>
      </c>
    </row>
    <row r="2338" spans="1:10">
      <c r="A2338" t="str">
        <f>IF(NOT(ISBLANK(Sachkonten!D2338)),"Aufwandskonto","")</f>
        <v/>
      </c>
      <c r="B2338" t="str">
        <f>Sachkonten_Import!C2338</f>
        <v/>
      </c>
      <c r="C2338" t="str">
        <f>Sachkonten!H2338</f>
        <v/>
      </c>
      <c r="I2338" t="str">
        <f t="shared" si="72"/>
        <v>Mandant</v>
      </c>
      <c r="J2338">
        <f t="shared" si="73"/>
        <v>2337</v>
      </c>
    </row>
    <row r="2339" spans="1:10">
      <c r="A2339" t="str">
        <f>IF(NOT(ISBLANK(Sachkonten!D2339)),"Aufwandskonto","")</f>
        <v/>
      </c>
      <c r="B2339" t="str">
        <f>Sachkonten_Import!C2339</f>
        <v/>
      </c>
      <c r="C2339" t="str">
        <f>Sachkonten!H2339</f>
        <v/>
      </c>
      <c r="I2339" t="str">
        <f t="shared" si="72"/>
        <v>Mandant</v>
      </c>
      <c r="J2339">
        <f t="shared" si="73"/>
        <v>2338</v>
      </c>
    </row>
    <row r="2340" spans="1:10">
      <c r="A2340" t="str">
        <f>IF(NOT(ISBLANK(Sachkonten!D2340)),"Aufwandskonto","")</f>
        <v/>
      </c>
      <c r="B2340" t="str">
        <f>Sachkonten_Import!C2340</f>
        <v/>
      </c>
      <c r="C2340" t="str">
        <f>Sachkonten!H2340</f>
        <v/>
      </c>
      <c r="I2340" t="str">
        <f t="shared" si="72"/>
        <v>Mandant</v>
      </c>
      <c r="J2340">
        <f t="shared" si="73"/>
        <v>2339</v>
      </c>
    </row>
    <row r="2341" spans="1:10">
      <c r="A2341" t="str">
        <f>IF(NOT(ISBLANK(Sachkonten!D2341)),"Aufwandskonto","")</f>
        <v/>
      </c>
      <c r="B2341" t="str">
        <f>Sachkonten_Import!C2341</f>
        <v/>
      </c>
      <c r="C2341" t="str">
        <f>Sachkonten!H2341</f>
        <v/>
      </c>
      <c r="I2341" t="str">
        <f t="shared" si="72"/>
        <v>Mandant</v>
      </c>
      <c r="J2341">
        <f t="shared" si="73"/>
        <v>2340</v>
      </c>
    </row>
    <row r="2342" spans="1:10">
      <c r="A2342" t="str">
        <f>IF(NOT(ISBLANK(Sachkonten!D2342)),"Aufwandskonto","")</f>
        <v/>
      </c>
      <c r="B2342" t="str">
        <f>Sachkonten_Import!C2342</f>
        <v/>
      </c>
      <c r="C2342" t="str">
        <f>Sachkonten!H2342</f>
        <v/>
      </c>
      <c r="I2342" t="str">
        <f t="shared" si="72"/>
        <v>Mandant</v>
      </c>
      <c r="J2342">
        <f t="shared" si="73"/>
        <v>2341</v>
      </c>
    </row>
    <row r="2343" spans="1:10">
      <c r="A2343" t="str">
        <f>IF(NOT(ISBLANK(Sachkonten!D2343)),"Aufwandskonto","")</f>
        <v/>
      </c>
      <c r="B2343" t="str">
        <f>Sachkonten_Import!C2343</f>
        <v/>
      </c>
      <c r="C2343" t="str">
        <f>Sachkonten!H2343</f>
        <v/>
      </c>
      <c r="I2343" t="str">
        <f t="shared" si="72"/>
        <v>Mandant</v>
      </c>
      <c r="J2343">
        <f t="shared" si="73"/>
        <v>2342</v>
      </c>
    </row>
    <row r="2344" spans="1:10">
      <c r="A2344" t="str">
        <f>IF(NOT(ISBLANK(Sachkonten!D2344)),"Aufwandskonto","")</f>
        <v/>
      </c>
      <c r="B2344" t="str">
        <f>Sachkonten_Import!C2344</f>
        <v/>
      </c>
      <c r="C2344" t="str">
        <f>Sachkonten!H2344</f>
        <v/>
      </c>
      <c r="I2344" t="str">
        <f t="shared" si="72"/>
        <v>Mandant</v>
      </c>
      <c r="J2344">
        <f t="shared" si="73"/>
        <v>2343</v>
      </c>
    </row>
    <row r="2345" spans="1:10">
      <c r="A2345" t="str">
        <f>IF(NOT(ISBLANK(Sachkonten!D2345)),"Aufwandskonto","")</f>
        <v/>
      </c>
      <c r="B2345" t="str">
        <f>Sachkonten_Import!C2345</f>
        <v/>
      </c>
      <c r="C2345" t="str">
        <f>Sachkonten!H2345</f>
        <v/>
      </c>
      <c r="I2345" t="str">
        <f t="shared" si="72"/>
        <v>Mandant</v>
      </c>
      <c r="J2345">
        <f t="shared" si="73"/>
        <v>2344</v>
      </c>
    </row>
    <row r="2346" spans="1:10">
      <c r="A2346" t="str">
        <f>IF(NOT(ISBLANK(Sachkonten!D2346)),"Aufwandskonto","")</f>
        <v/>
      </c>
      <c r="B2346" t="str">
        <f>Sachkonten_Import!C2346</f>
        <v/>
      </c>
      <c r="C2346" t="str">
        <f>Sachkonten!H2346</f>
        <v/>
      </c>
      <c r="I2346" t="str">
        <f t="shared" si="72"/>
        <v>Mandant</v>
      </c>
      <c r="J2346">
        <f t="shared" si="73"/>
        <v>2345</v>
      </c>
    </row>
    <row r="2347" spans="1:10">
      <c r="A2347" t="str">
        <f>IF(NOT(ISBLANK(Sachkonten!D2347)),"Aufwandskonto","")</f>
        <v/>
      </c>
      <c r="B2347" t="str">
        <f>Sachkonten_Import!C2347</f>
        <v/>
      </c>
      <c r="C2347" t="str">
        <f>Sachkonten!H2347</f>
        <v/>
      </c>
      <c r="I2347" t="str">
        <f t="shared" si="72"/>
        <v>Mandant</v>
      </c>
      <c r="J2347">
        <f t="shared" si="73"/>
        <v>2346</v>
      </c>
    </row>
    <row r="2348" spans="1:10">
      <c r="A2348" t="str">
        <f>IF(NOT(ISBLANK(Sachkonten!D2348)),"Aufwandskonto","")</f>
        <v/>
      </c>
      <c r="B2348" t="str">
        <f>Sachkonten_Import!C2348</f>
        <v/>
      </c>
      <c r="C2348" t="str">
        <f>Sachkonten!H2348</f>
        <v/>
      </c>
      <c r="I2348" t="str">
        <f t="shared" si="72"/>
        <v>Mandant</v>
      </c>
      <c r="J2348">
        <f t="shared" si="73"/>
        <v>2347</v>
      </c>
    </row>
    <row r="2349" spans="1:10">
      <c r="A2349" t="str">
        <f>IF(NOT(ISBLANK(Sachkonten!D2349)),"Aufwandskonto","")</f>
        <v/>
      </c>
      <c r="B2349" t="str">
        <f>Sachkonten_Import!C2349</f>
        <v/>
      </c>
      <c r="C2349" t="str">
        <f>Sachkonten!H2349</f>
        <v/>
      </c>
      <c r="I2349" t="str">
        <f t="shared" si="72"/>
        <v>Mandant</v>
      </c>
      <c r="J2349">
        <f t="shared" si="73"/>
        <v>2348</v>
      </c>
    </row>
    <row r="2350" spans="1:10">
      <c r="A2350" t="str">
        <f>IF(NOT(ISBLANK(Sachkonten!D2350)),"Aufwandskonto","")</f>
        <v/>
      </c>
      <c r="B2350" t="str">
        <f>Sachkonten_Import!C2350</f>
        <v/>
      </c>
      <c r="C2350" t="str">
        <f>Sachkonten!H2350</f>
        <v/>
      </c>
      <c r="I2350" t="str">
        <f t="shared" si="72"/>
        <v>Mandant</v>
      </c>
      <c r="J2350">
        <f t="shared" si="73"/>
        <v>2349</v>
      </c>
    </row>
    <row r="2351" spans="1:10">
      <c r="A2351" t="str">
        <f>IF(NOT(ISBLANK(Sachkonten!D2351)),"Aufwandskonto","")</f>
        <v/>
      </c>
      <c r="B2351" t="str">
        <f>Sachkonten_Import!C2351</f>
        <v/>
      </c>
      <c r="C2351" t="str">
        <f>Sachkonten!H2351</f>
        <v/>
      </c>
      <c r="I2351" t="str">
        <f t="shared" si="72"/>
        <v>Mandant</v>
      </c>
      <c r="J2351">
        <f t="shared" si="73"/>
        <v>2350</v>
      </c>
    </row>
    <row r="2352" spans="1:10">
      <c r="A2352" t="str">
        <f>IF(NOT(ISBLANK(Sachkonten!D2352)),"Aufwandskonto","")</f>
        <v/>
      </c>
      <c r="B2352" t="str">
        <f>Sachkonten_Import!C2352</f>
        <v/>
      </c>
      <c r="C2352" t="str">
        <f>Sachkonten!H2352</f>
        <v/>
      </c>
      <c r="I2352" t="str">
        <f t="shared" si="72"/>
        <v>Mandant</v>
      </c>
      <c r="J2352">
        <f t="shared" si="73"/>
        <v>2351</v>
      </c>
    </row>
    <row r="2353" spans="1:10">
      <c r="A2353" t="str">
        <f>IF(NOT(ISBLANK(Sachkonten!D2353)),"Aufwandskonto","")</f>
        <v/>
      </c>
      <c r="B2353" t="str">
        <f>Sachkonten_Import!C2353</f>
        <v/>
      </c>
      <c r="C2353" t="str">
        <f>Sachkonten!H2353</f>
        <v/>
      </c>
      <c r="I2353" t="str">
        <f t="shared" si="72"/>
        <v>Mandant</v>
      </c>
      <c r="J2353">
        <f t="shared" si="73"/>
        <v>2352</v>
      </c>
    </row>
    <row r="2354" spans="1:10">
      <c r="A2354" t="str">
        <f>IF(NOT(ISBLANK(Sachkonten!D2354)),"Aufwandskonto","")</f>
        <v/>
      </c>
      <c r="B2354" t="str">
        <f>Sachkonten_Import!C2354</f>
        <v/>
      </c>
      <c r="C2354" t="str">
        <f>Sachkonten!H2354</f>
        <v/>
      </c>
      <c r="I2354" t="str">
        <f t="shared" si="72"/>
        <v>Mandant</v>
      </c>
      <c r="J2354">
        <f t="shared" si="73"/>
        <v>2353</v>
      </c>
    </row>
    <row r="2355" spans="1:10">
      <c r="A2355" t="str">
        <f>IF(NOT(ISBLANK(Sachkonten!D2355)),"Aufwandskonto","")</f>
        <v/>
      </c>
      <c r="B2355" t="str">
        <f>Sachkonten_Import!C2355</f>
        <v/>
      </c>
      <c r="C2355" t="str">
        <f>Sachkonten!H2355</f>
        <v/>
      </c>
      <c r="I2355" t="str">
        <f t="shared" si="72"/>
        <v>Mandant</v>
      </c>
      <c r="J2355">
        <f t="shared" si="73"/>
        <v>2354</v>
      </c>
    </row>
    <row r="2356" spans="1:10">
      <c r="A2356" t="str">
        <f>IF(NOT(ISBLANK(Sachkonten!D2356)),"Aufwandskonto","")</f>
        <v/>
      </c>
      <c r="B2356" t="str">
        <f>Sachkonten_Import!C2356</f>
        <v/>
      </c>
      <c r="C2356" t="str">
        <f>Sachkonten!H2356</f>
        <v/>
      </c>
      <c r="I2356" t="str">
        <f t="shared" si="72"/>
        <v>Mandant</v>
      </c>
      <c r="J2356">
        <f t="shared" si="73"/>
        <v>2355</v>
      </c>
    </row>
    <row r="2357" spans="1:10">
      <c r="A2357" t="str">
        <f>IF(NOT(ISBLANK(Sachkonten!D2357)),"Aufwandskonto","")</f>
        <v/>
      </c>
      <c r="B2357" t="str">
        <f>Sachkonten_Import!C2357</f>
        <v/>
      </c>
      <c r="C2357" t="str">
        <f>Sachkonten!H2357</f>
        <v/>
      </c>
      <c r="I2357" t="str">
        <f t="shared" si="72"/>
        <v>Mandant</v>
      </c>
      <c r="J2357">
        <f t="shared" si="73"/>
        <v>2356</v>
      </c>
    </row>
    <row r="2358" spans="1:10">
      <c r="A2358" t="str">
        <f>IF(NOT(ISBLANK(Sachkonten!D2358)),"Aufwandskonto","")</f>
        <v/>
      </c>
      <c r="B2358" t="str">
        <f>Sachkonten_Import!C2358</f>
        <v/>
      </c>
      <c r="C2358" t="str">
        <f>Sachkonten!H2358</f>
        <v/>
      </c>
      <c r="I2358" t="str">
        <f t="shared" si="72"/>
        <v>Mandant</v>
      </c>
      <c r="J2358">
        <f t="shared" si="73"/>
        <v>2357</v>
      </c>
    </row>
    <row r="2359" spans="1:10">
      <c r="A2359" t="str">
        <f>IF(NOT(ISBLANK(Sachkonten!D2359)),"Aufwandskonto","")</f>
        <v/>
      </c>
      <c r="B2359" t="str">
        <f>Sachkonten_Import!C2359</f>
        <v/>
      </c>
      <c r="C2359" t="str">
        <f>Sachkonten!H2359</f>
        <v/>
      </c>
      <c r="I2359" t="str">
        <f t="shared" si="72"/>
        <v>Mandant</v>
      </c>
      <c r="J2359">
        <f t="shared" si="73"/>
        <v>2358</v>
      </c>
    </row>
    <row r="2360" spans="1:10">
      <c r="A2360" t="str">
        <f>IF(NOT(ISBLANK(Sachkonten!D2360)),"Aufwandskonto","")</f>
        <v/>
      </c>
      <c r="B2360" t="str">
        <f>Sachkonten_Import!C2360</f>
        <v/>
      </c>
      <c r="C2360" t="str">
        <f>Sachkonten!H2360</f>
        <v/>
      </c>
      <c r="I2360" t="str">
        <f t="shared" si="72"/>
        <v>Mandant</v>
      </c>
      <c r="J2360">
        <f t="shared" si="73"/>
        <v>2359</v>
      </c>
    </row>
    <row r="2361" spans="1:10">
      <c r="A2361" t="str">
        <f>IF(NOT(ISBLANK(Sachkonten!D2361)),"Aufwandskonto","")</f>
        <v/>
      </c>
      <c r="B2361" t="str">
        <f>Sachkonten_Import!C2361</f>
        <v/>
      </c>
      <c r="C2361" t="str">
        <f>Sachkonten!H2361</f>
        <v/>
      </c>
      <c r="I2361" t="str">
        <f t="shared" si="72"/>
        <v>Mandant</v>
      </c>
      <c r="J2361">
        <f t="shared" si="73"/>
        <v>2360</v>
      </c>
    </row>
    <row r="2362" spans="1:10">
      <c r="A2362" t="str">
        <f>IF(NOT(ISBLANK(Sachkonten!D2362)),"Aufwandskonto","")</f>
        <v/>
      </c>
      <c r="B2362" t="str">
        <f>Sachkonten_Import!C2362</f>
        <v/>
      </c>
      <c r="C2362" t="str">
        <f>Sachkonten!H2362</f>
        <v/>
      </c>
      <c r="I2362" t="str">
        <f t="shared" si="72"/>
        <v>Mandant</v>
      </c>
      <c r="J2362">
        <f t="shared" si="73"/>
        <v>2361</v>
      </c>
    </row>
    <row r="2363" spans="1:10">
      <c r="A2363" t="str">
        <f>IF(NOT(ISBLANK(Sachkonten!D2363)),"Aufwandskonto","")</f>
        <v/>
      </c>
      <c r="B2363" t="str">
        <f>Sachkonten_Import!C2363</f>
        <v/>
      </c>
      <c r="C2363" t="str">
        <f>Sachkonten!H2363</f>
        <v/>
      </c>
      <c r="I2363" t="str">
        <f t="shared" si="72"/>
        <v>Mandant</v>
      </c>
      <c r="J2363">
        <f t="shared" si="73"/>
        <v>2362</v>
      </c>
    </row>
    <row r="2364" spans="1:10">
      <c r="A2364" t="str">
        <f>IF(NOT(ISBLANK(Sachkonten!D2364)),"Aufwandskonto","")</f>
        <v/>
      </c>
      <c r="B2364" t="str">
        <f>Sachkonten_Import!C2364</f>
        <v/>
      </c>
      <c r="C2364" t="str">
        <f>Sachkonten!H2364</f>
        <v/>
      </c>
      <c r="I2364" t="str">
        <f t="shared" si="72"/>
        <v>Mandant</v>
      </c>
      <c r="J2364">
        <f t="shared" si="73"/>
        <v>2363</v>
      </c>
    </row>
    <row r="2365" spans="1:10">
      <c r="A2365" t="str">
        <f>IF(NOT(ISBLANK(Sachkonten!D2365)),"Aufwandskonto","")</f>
        <v/>
      </c>
      <c r="B2365" t="str">
        <f>Sachkonten_Import!C2365</f>
        <v/>
      </c>
      <c r="C2365" t="str">
        <f>Sachkonten!H2365</f>
        <v/>
      </c>
      <c r="I2365" t="str">
        <f t="shared" si="72"/>
        <v>Mandant</v>
      </c>
      <c r="J2365">
        <f t="shared" si="73"/>
        <v>2364</v>
      </c>
    </row>
    <row r="2366" spans="1:10">
      <c r="A2366" t="str">
        <f>IF(NOT(ISBLANK(Sachkonten!D2366)),"Aufwandskonto","")</f>
        <v/>
      </c>
      <c r="B2366" t="str">
        <f>Sachkonten_Import!C2366</f>
        <v/>
      </c>
      <c r="C2366" t="str">
        <f>Sachkonten!H2366</f>
        <v/>
      </c>
      <c r="I2366" t="str">
        <f t="shared" si="72"/>
        <v>Mandant</v>
      </c>
      <c r="J2366">
        <f t="shared" si="73"/>
        <v>2365</v>
      </c>
    </row>
    <row r="2367" spans="1:10">
      <c r="A2367" t="str">
        <f>IF(NOT(ISBLANK(Sachkonten!D2367)),"Aufwandskonto","")</f>
        <v/>
      </c>
      <c r="B2367" t="str">
        <f>Sachkonten_Import!C2367</f>
        <v/>
      </c>
      <c r="C2367" t="str">
        <f>Sachkonten!H2367</f>
        <v/>
      </c>
      <c r="I2367" t="str">
        <f t="shared" si="72"/>
        <v>Mandant</v>
      </c>
      <c r="J2367">
        <f t="shared" si="73"/>
        <v>2366</v>
      </c>
    </row>
    <row r="2368" spans="1:10">
      <c r="A2368" t="str">
        <f>IF(NOT(ISBLANK(Sachkonten!D2368)),"Aufwandskonto","")</f>
        <v/>
      </c>
      <c r="B2368" t="str">
        <f>Sachkonten_Import!C2368</f>
        <v/>
      </c>
      <c r="C2368" t="str">
        <f>Sachkonten!H2368</f>
        <v/>
      </c>
      <c r="I2368" t="str">
        <f t="shared" si="72"/>
        <v>Mandant</v>
      </c>
      <c r="J2368">
        <f t="shared" si="73"/>
        <v>2367</v>
      </c>
    </row>
    <row r="2369" spans="1:10">
      <c r="A2369" t="str">
        <f>IF(NOT(ISBLANK(Sachkonten!D2369)),"Aufwandskonto","")</f>
        <v/>
      </c>
      <c r="B2369" t="str">
        <f>Sachkonten_Import!C2369</f>
        <v/>
      </c>
      <c r="C2369" t="str">
        <f>Sachkonten!H2369</f>
        <v/>
      </c>
      <c r="I2369" t="str">
        <f t="shared" si="72"/>
        <v>Mandant</v>
      </c>
      <c r="J2369">
        <f t="shared" si="73"/>
        <v>2368</v>
      </c>
    </row>
    <row r="2370" spans="1:10">
      <c r="A2370" t="str">
        <f>IF(NOT(ISBLANK(Sachkonten!D2370)),"Aufwandskonto","")</f>
        <v/>
      </c>
      <c r="B2370" t="str">
        <f>Sachkonten_Import!C2370</f>
        <v/>
      </c>
      <c r="C2370" t="str">
        <f>Sachkonten!H2370</f>
        <v/>
      </c>
      <c r="I2370" t="str">
        <f t="shared" ref="I2370:I2433" si="74">Mandantname</f>
        <v>Mandant</v>
      </c>
      <c r="J2370">
        <f t="shared" si="73"/>
        <v>2369</v>
      </c>
    </row>
    <row r="2371" spans="1:10">
      <c r="A2371" t="str">
        <f>IF(NOT(ISBLANK(Sachkonten!D2371)),"Aufwandskonto","")</f>
        <v/>
      </c>
      <c r="B2371" t="str">
        <f>Sachkonten_Import!C2371</f>
        <v/>
      </c>
      <c r="C2371" t="str">
        <f>Sachkonten!H2371</f>
        <v/>
      </c>
      <c r="I2371" t="str">
        <f t="shared" si="74"/>
        <v>Mandant</v>
      </c>
      <c r="J2371">
        <f t="shared" si="73"/>
        <v>2370</v>
      </c>
    </row>
    <row r="2372" spans="1:10">
      <c r="A2372" t="str">
        <f>IF(NOT(ISBLANK(Sachkonten!D2372)),"Aufwandskonto","")</f>
        <v/>
      </c>
      <c r="B2372" t="str">
        <f>Sachkonten_Import!C2372</f>
        <v/>
      </c>
      <c r="C2372" t="str">
        <f>Sachkonten!H2372</f>
        <v/>
      </c>
      <c r="I2372" t="str">
        <f t="shared" si="74"/>
        <v>Mandant</v>
      </c>
      <c r="J2372">
        <f t="shared" ref="J2372:J2435" si="75">J2371+1</f>
        <v>2371</v>
      </c>
    </row>
    <row r="2373" spans="1:10">
      <c r="A2373" t="str">
        <f>IF(NOT(ISBLANK(Sachkonten!D2373)),"Aufwandskonto","")</f>
        <v/>
      </c>
      <c r="B2373" t="str">
        <f>Sachkonten_Import!C2373</f>
        <v/>
      </c>
      <c r="C2373" t="str">
        <f>Sachkonten!H2373</f>
        <v/>
      </c>
      <c r="I2373" t="str">
        <f t="shared" si="74"/>
        <v>Mandant</v>
      </c>
      <c r="J2373">
        <f t="shared" si="75"/>
        <v>2372</v>
      </c>
    </row>
    <row r="2374" spans="1:10">
      <c r="A2374" t="str">
        <f>IF(NOT(ISBLANK(Sachkonten!D2374)),"Aufwandskonto","")</f>
        <v/>
      </c>
      <c r="B2374" t="str">
        <f>Sachkonten_Import!C2374</f>
        <v/>
      </c>
      <c r="C2374" t="str">
        <f>Sachkonten!H2374</f>
        <v/>
      </c>
      <c r="I2374" t="str">
        <f t="shared" si="74"/>
        <v>Mandant</v>
      </c>
      <c r="J2374">
        <f t="shared" si="75"/>
        <v>2373</v>
      </c>
    </row>
    <row r="2375" spans="1:10">
      <c r="A2375" t="str">
        <f>IF(NOT(ISBLANK(Sachkonten!D2375)),"Aufwandskonto","")</f>
        <v/>
      </c>
      <c r="B2375" t="str">
        <f>Sachkonten_Import!C2375</f>
        <v/>
      </c>
      <c r="C2375" t="str">
        <f>Sachkonten!H2375</f>
        <v/>
      </c>
      <c r="I2375" t="str">
        <f t="shared" si="74"/>
        <v>Mandant</v>
      </c>
      <c r="J2375">
        <f t="shared" si="75"/>
        <v>2374</v>
      </c>
    </row>
    <row r="2376" spans="1:10">
      <c r="A2376" t="str">
        <f>IF(NOT(ISBLANK(Sachkonten!D2376)),"Aufwandskonto","")</f>
        <v/>
      </c>
      <c r="B2376" t="str">
        <f>Sachkonten_Import!C2376</f>
        <v/>
      </c>
      <c r="C2376" t="str">
        <f>Sachkonten!H2376</f>
        <v/>
      </c>
      <c r="I2376" t="str">
        <f t="shared" si="74"/>
        <v>Mandant</v>
      </c>
      <c r="J2376">
        <f t="shared" si="75"/>
        <v>2375</v>
      </c>
    </row>
    <row r="2377" spans="1:10">
      <c r="A2377" t="str">
        <f>IF(NOT(ISBLANK(Sachkonten!D2377)),"Aufwandskonto","")</f>
        <v/>
      </c>
      <c r="B2377" t="str">
        <f>Sachkonten_Import!C2377</f>
        <v/>
      </c>
      <c r="C2377" t="str">
        <f>Sachkonten!H2377</f>
        <v/>
      </c>
      <c r="I2377" t="str">
        <f t="shared" si="74"/>
        <v>Mandant</v>
      </c>
      <c r="J2377">
        <f t="shared" si="75"/>
        <v>2376</v>
      </c>
    </row>
    <row r="2378" spans="1:10">
      <c r="A2378" t="str">
        <f>IF(NOT(ISBLANK(Sachkonten!D2378)),"Aufwandskonto","")</f>
        <v/>
      </c>
      <c r="B2378" t="str">
        <f>Sachkonten_Import!C2378</f>
        <v/>
      </c>
      <c r="C2378" t="str">
        <f>Sachkonten!H2378</f>
        <v/>
      </c>
      <c r="I2378" t="str">
        <f t="shared" si="74"/>
        <v>Mandant</v>
      </c>
      <c r="J2378">
        <f t="shared" si="75"/>
        <v>2377</v>
      </c>
    </row>
    <row r="2379" spans="1:10">
      <c r="A2379" t="str">
        <f>IF(NOT(ISBLANK(Sachkonten!D2379)),"Aufwandskonto","")</f>
        <v/>
      </c>
      <c r="B2379" t="str">
        <f>Sachkonten_Import!C2379</f>
        <v/>
      </c>
      <c r="C2379" t="str">
        <f>Sachkonten!H2379</f>
        <v/>
      </c>
      <c r="I2379" t="str">
        <f t="shared" si="74"/>
        <v>Mandant</v>
      </c>
      <c r="J2379">
        <f t="shared" si="75"/>
        <v>2378</v>
      </c>
    </row>
    <row r="2380" spans="1:10">
      <c r="A2380" t="str">
        <f>IF(NOT(ISBLANK(Sachkonten!D2380)),"Aufwandskonto","")</f>
        <v/>
      </c>
      <c r="B2380" t="str">
        <f>Sachkonten_Import!C2380</f>
        <v/>
      </c>
      <c r="C2380" t="str">
        <f>Sachkonten!H2380</f>
        <v/>
      </c>
      <c r="I2380" t="str">
        <f t="shared" si="74"/>
        <v>Mandant</v>
      </c>
      <c r="J2380">
        <f t="shared" si="75"/>
        <v>2379</v>
      </c>
    </row>
    <row r="2381" spans="1:10">
      <c r="A2381" t="str">
        <f>IF(NOT(ISBLANK(Sachkonten!D2381)),"Aufwandskonto","")</f>
        <v/>
      </c>
      <c r="B2381" t="str">
        <f>Sachkonten_Import!C2381</f>
        <v/>
      </c>
      <c r="C2381" t="str">
        <f>Sachkonten!H2381</f>
        <v/>
      </c>
      <c r="I2381" t="str">
        <f t="shared" si="74"/>
        <v>Mandant</v>
      </c>
      <c r="J2381">
        <f t="shared" si="75"/>
        <v>2380</v>
      </c>
    </row>
    <row r="2382" spans="1:10">
      <c r="A2382" t="str">
        <f>IF(NOT(ISBLANK(Sachkonten!D2382)),"Aufwandskonto","")</f>
        <v/>
      </c>
      <c r="B2382" t="str">
        <f>Sachkonten_Import!C2382</f>
        <v/>
      </c>
      <c r="C2382" t="str">
        <f>Sachkonten!H2382</f>
        <v/>
      </c>
      <c r="I2382" t="str">
        <f t="shared" si="74"/>
        <v>Mandant</v>
      </c>
      <c r="J2382">
        <f t="shared" si="75"/>
        <v>2381</v>
      </c>
    </row>
    <row r="2383" spans="1:10">
      <c r="A2383" t="str">
        <f>IF(NOT(ISBLANK(Sachkonten!D2383)),"Aufwandskonto","")</f>
        <v/>
      </c>
      <c r="B2383" t="str">
        <f>Sachkonten_Import!C2383</f>
        <v/>
      </c>
      <c r="C2383" t="str">
        <f>Sachkonten!H2383</f>
        <v/>
      </c>
      <c r="I2383" t="str">
        <f t="shared" si="74"/>
        <v>Mandant</v>
      </c>
      <c r="J2383">
        <f t="shared" si="75"/>
        <v>2382</v>
      </c>
    </row>
    <row r="2384" spans="1:10">
      <c r="A2384" t="str">
        <f>IF(NOT(ISBLANK(Sachkonten!D2384)),"Aufwandskonto","")</f>
        <v/>
      </c>
      <c r="B2384" t="str">
        <f>Sachkonten_Import!C2384</f>
        <v/>
      </c>
      <c r="C2384" t="str">
        <f>Sachkonten!H2384</f>
        <v/>
      </c>
      <c r="I2384" t="str">
        <f t="shared" si="74"/>
        <v>Mandant</v>
      </c>
      <c r="J2384">
        <f t="shared" si="75"/>
        <v>2383</v>
      </c>
    </row>
    <row r="2385" spans="1:10">
      <c r="A2385" t="str">
        <f>IF(NOT(ISBLANK(Sachkonten!D2385)),"Aufwandskonto","")</f>
        <v/>
      </c>
      <c r="B2385" t="str">
        <f>Sachkonten_Import!C2385</f>
        <v/>
      </c>
      <c r="C2385" t="str">
        <f>Sachkonten!H2385</f>
        <v/>
      </c>
      <c r="I2385" t="str">
        <f t="shared" si="74"/>
        <v>Mandant</v>
      </c>
      <c r="J2385">
        <f t="shared" si="75"/>
        <v>2384</v>
      </c>
    </row>
    <row r="2386" spans="1:10">
      <c r="A2386" t="str">
        <f>IF(NOT(ISBLANK(Sachkonten!D2386)),"Aufwandskonto","")</f>
        <v/>
      </c>
      <c r="B2386" t="str">
        <f>Sachkonten_Import!C2386</f>
        <v/>
      </c>
      <c r="C2386" t="str">
        <f>Sachkonten!H2386</f>
        <v/>
      </c>
      <c r="I2386" t="str">
        <f t="shared" si="74"/>
        <v>Mandant</v>
      </c>
      <c r="J2386">
        <f t="shared" si="75"/>
        <v>2385</v>
      </c>
    </row>
    <row r="2387" spans="1:10">
      <c r="A2387" t="str">
        <f>IF(NOT(ISBLANK(Sachkonten!D2387)),"Aufwandskonto","")</f>
        <v/>
      </c>
      <c r="B2387" t="str">
        <f>Sachkonten_Import!C2387</f>
        <v/>
      </c>
      <c r="C2387" t="str">
        <f>Sachkonten!H2387</f>
        <v/>
      </c>
      <c r="I2387" t="str">
        <f t="shared" si="74"/>
        <v>Mandant</v>
      </c>
      <c r="J2387">
        <f t="shared" si="75"/>
        <v>2386</v>
      </c>
    </row>
    <row r="2388" spans="1:10">
      <c r="A2388" t="str">
        <f>IF(NOT(ISBLANK(Sachkonten!D2388)),"Aufwandskonto","")</f>
        <v/>
      </c>
      <c r="B2388" t="str">
        <f>Sachkonten_Import!C2388</f>
        <v/>
      </c>
      <c r="C2388" t="str">
        <f>Sachkonten!H2388</f>
        <v/>
      </c>
      <c r="I2388" t="str">
        <f t="shared" si="74"/>
        <v>Mandant</v>
      </c>
      <c r="J2388">
        <f t="shared" si="75"/>
        <v>2387</v>
      </c>
    </row>
    <row r="2389" spans="1:10">
      <c r="A2389" t="str">
        <f>IF(NOT(ISBLANK(Sachkonten!D2389)),"Aufwandskonto","")</f>
        <v/>
      </c>
      <c r="B2389" t="str">
        <f>Sachkonten_Import!C2389</f>
        <v/>
      </c>
      <c r="C2389" t="str">
        <f>Sachkonten!H2389</f>
        <v/>
      </c>
      <c r="I2389" t="str">
        <f t="shared" si="74"/>
        <v>Mandant</v>
      </c>
      <c r="J2389">
        <f t="shared" si="75"/>
        <v>2388</v>
      </c>
    </row>
    <row r="2390" spans="1:10">
      <c r="A2390" t="str">
        <f>IF(NOT(ISBLANK(Sachkonten!D2390)),"Aufwandskonto","")</f>
        <v/>
      </c>
      <c r="B2390" t="str">
        <f>Sachkonten_Import!C2390</f>
        <v/>
      </c>
      <c r="C2390" t="str">
        <f>Sachkonten!H2390</f>
        <v/>
      </c>
      <c r="I2390" t="str">
        <f t="shared" si="74"/>
        <v>Mandant</v>
      </c>
      <c r="J2390">
        <f t="shared" si="75"/>
        <v>2389</v>
      </c>
    </row>
    <row r="2391" spans="1:10">
      <c r="A2391" t="str">
        <f>IF(NOT(ISBLANK(Sachkonten!D2391)),"Aufwandskonto","")</f>
        <v/>
      </c>
      <c r="B2391" t="str">
        <f>Sachkonten_Import!C2391</f>
        <v/>
      </c>
      <c r="C2391" t="str">
        <f>Sachkonten!H2391</f>
        <v/>
      </c>
      <c r="I2391" t="str">
        <f t="shared" si="74"/>
        <v>Mandant</v>
      </c>
      <c r="J2391">
        <f t="shared" si="75"/>
        <v>2390</v>
      </c>
    </row>
    <row r="2392" spans="1:10">
      <c r="A2392" t="str">
        <f>IF(NOT(ISBLANK(Sachkonten!D2392)),"Aufwandskonto","")</f>
        <v/>
      </c>
      <c r="B2392" t="str">
        <f>Sachkonten_Import!C2392</f>
        <v/>
      </c>
      <c r="C2392" t="str">
        <f>Sachkonten!H2392</f>
        <v/>
      </c>
      <c r="I2392" t="str">
        <f t="shared" si="74"/>
        <v>Mandant</v>
      </c>
      <c r="J2392">
        <f t="shared" si="75"/>
        <v>2391</v>
      </c>
    </row>
    <row r="2393" spans="1:10">
      <c r="A2393" t="str">
        <f>IF(NOT(ISBLANK(Sachkonten!D2393)),"Aufwandskonto","")</f>
        <v/>
      </c>
      <c r="B2393" t="str">
        <f>Sachkonten_Import!C2393</f>
        <v/>
      </c>
      <c r="C2393" t="str">
        <f>Sachkonten!H2393</f>
        <v/>
      </c>
      <c r="I2393" t="str">
        <f t="shared" si="74"/>
        <v>Mandant</v>
      </c>
      <c r="J2393">
        <f t="shared" si="75"/>
        <v>2392</v>
      </c>
    </row>
    <row r="2394" spans="1:10">
      <c r="A2394" t="str">
        <f>IF(NOT(ISBLANK(Sachkonten!D2394)),"Aufwandskonto","")</f>
        <v/>
      </c>
      <c r="B2394" t="str">
        <f>Sachkonten_Import!C2394</f>
        <v/>
      </c>
      <c r="C2394" t="str">
        <f>Sachkonten!H2394</f>
        <v/>
      </c>
      <c r="I2394" t="str">
        <f t="shared" si="74"/>
        <v>Mandant</v>
      </c>
      <c r="J2394">
        <f t="shared" si="75"/>
        <v>2393</v>
      </c>
    </row>
    <row r="2395" spans="1:10">
      <c r="A2395" t="str">
        <f>IF(NOT(ISBLANK(Sachkonten!D2395)),"Aufwandskonto","")</f>
        <v/>
      </c>
      <c r="B2395" t="str">
        <f>Sachkonten_Import!C2395</f>
        <v/>
      </c>
      <c r="C2395" t="str">
        <f>Sachkonten!H2395</f>
        <v/>
      </c>
      <c r="I2395" t="str">
        <f t="shared" si="74"/>
        <v>Mandant</v>
      </c>
      <c r="J2395">
        <f t="shared" si="75"/>
        <v>2394</v>
      </c>
    </row>
    <row r="2396" spans="1:10">
      <c r="A2396" t="str">
        <f>IF(NOT(ISBLANK(Sachkonten!D2396)),"Aufwandskonto","")</f>
        <v/>
      </c>
      <c r="B2396" t="str">
        <f>Sachkonten_Import!C2396</f>
        <v/>
      </c>
      <c r="C2396" t="str">
        <f>Sachkonten!H2396</f>
        <v/>
      </c>
      <c r="I2396" t="str">
        <f t="shared" si="74"/>
        <v>Mandant</v>
      </c>
      <c r="J2396">
        <f t="shared" si="75"/>
        <v>2395</v>
      </c>
    </row>
    <row r="2397" spans="1:10">
      <c r="A2397" t="str">
        <f>IF(NOT(ISBLANK(Sachkonten!D2397)),"Aufwandskonto","")</f>
        <v/>
      </c>
      <c r="B2397" t="str">
        <f>Sachkonten_Import!C2397</f>
        <v/>
      </c>
      <c r="C2397" t="str">
        <f>Sachkonten!H2397</f>
        <v/>
      </c>
      <c r="I2397" t="str">
        <f t="shared" si="74"/>
        <v>Mandant</v>
      </c>
      <c r="J2397">
        <f t="shared" si="75"/>
        <v>2396</v>
      </c>
    </row>
    <row r="2398" spans="1:10">
      <c r="A2398" t="str">
        <f>IF(NOT(ISBLANK(Sachkonten!D2398)),"Aufwandskonto","")</f>
        <v/>
      </c>
      <c r="B2398" t="str">
        <f>Sachkonten_Import!C2398</f>
        <v/>
      </c>
      <c r="C2398" t="str">
        <f>Sachkonten!H2398</f>
        <v/>
      </c>
      <c r="I2398" t="str">
        <f t="shared" si="74"/>
        <v>Mandant</v>
      </c>
      <c r="J2398">
        <f t="shared" si="75"/>
        <v>2397</v>
      </c>
    </row>
    <row r="2399" spans="1:10">
      <c r="A2399" t="str">
        <f>IF(NOT(ISBLANK(Sachkonten!D2399)),"Aufwandskonto","")</f>
        <v/>
      </c>
      <c r="B2399" t="str">
        <f>Sachkonten_Import!C2399</f>
        <v/>
      </c>
      <c r="C2399" t="str">
        <f>Sachkonten!H2399</f>
        <v/>
      </c>
      <c r="I2399" t="str">
        <f t="shared" si="74"/>
        <v>Mandant</v>
      </c>
      <c r="J2399">
        <f t="shared" si="75"/>
        <v>2398</v>
      </c>
    </row>
    <row r="2400" spans="1:10">
      <c r="A2400" t="str">
        <f>IF(NOT(ISBLANK(Sachkonten!D2400)),"Aufwandskonto","")</f>
        <v/>
      </c>
      <c r="B2400" t="str">
        <f>Sachkonten_Import!C2400</f>
        <v/>
      </c>
      <c r="C2400" t="str">
        <f>Sachkonten!H2400</f>
        <v/>
      </c>
      <c r="I2400" t="str">
        <f t="shared" si="74"/>
        <v>Mandant</v>
      </c>
      <c r="J2400">
        <f t="shared" si="75"/>
        <v>2399</v>
      </c>
    </row>
    <row r="2401" spans="1:10">
      <c r="A2401" t="str">
        <f>IF(NOT(ISBLANK(Sachkonten!D2401)),"Aufwandskonto","")</f>
        <v/>
      </c>
      <c r="B2401" t="str">
        <f>Sachkonten_Import!C2401</f>
        <v/>
      </c>
      <c r="C2401" t="str">
        <f>Sachkonten!H2401</f>
        <v/>
      </c>
      <c r="I2401" t="str">
        <f t="shared" si="74"/>
        <v>Mandant</v>
      </c>
      <c r="J2401">
        <f t="shared" si="75"/>
        <v>2400</v>
      </c>
    </row>
    <row r="2402" spans="1:10">
      <c r="A2402" t="str">
        <f>IF(NOT(ISBLANK(Sachkonten!D2402)),"Aufwandskonto","")</f>
        <v/>
      </c>
      <c r="B2402" t="str">
        <f>Sachkonten_Import!C2402</f>
        <v/>
      </c>
      <c r="C2402" t="str">
        <f>Sachkonten!H2402</f>
        <v/>
      </c>
      <c r="I2402" t="str">
        <f t="shared" si="74"/>
        <v>Mandant</v>
      </c>
      <c r="J2402">
        <f t="shared" si="75"/>
        <v>2401</v>
      </c>
    </row>
    <row r="2403" spans="1:10">
      <c r="A2403" t="str">
        <f>IF(NOT(ISBLANK(Sachkonten!D2403)),"Aufwandskonto","")</f>
        <v/>
      </c>
      <c r="B2403" t="str">
        <f>Sachkonten_Import!C2403</f>
        <v/>
      </c>
      <c r="C2403" t="str">
        <f>Sachkonten!H2403</f>
        <v/>
      </c>
      <c r="I2403" t="str">
        <f t="shared" si="74"/>
        <v>Mandant</v>
      </c>
      <c r="J2403">
        <f t="shared" si="75"/>
        <v>2402</v>
      </c>
    </row>
    <row r="2404" spans="1:10">
      <c r="A2404" t="str">
        <f>IF(NOT(ISBLANK(Sachkonten!D2404)),"Aufwandskonto","")</f>
        <v/>
      </c>
      <c r="B2404" t="str">
        <f>Sachkonten_Import!C2404</f>
        <v/>
      </c>
      <c r="C2404" t="str">
        <f>Sachkonten!H2404</f>
        <v/>
      </c>
      <c r="I2404" t="str">
        <f t="shared" si="74"/>
        <v>Mandant</v>
      </c>
      <c r="J2404">
        <f t="shared" si="75"/>
        <v>2403</v>
      </c>
    </row>
    <row r="2405" spans="1:10">
      <c r="A2405" t="str">
        <f>IF(NOT(ISBLANK(Sachkonten!D2405)),"Aufwandskonto","")</f>
        <v/>
      </c>
      <c r="B2405" t="str">
        <f>Sachkonten_Import!C2405</f>
        <v/>
      </c>
      <c r="C2405" t="str">
        <f>Sachkonten!H2405</f>
        <v/>
      </c>
      <c r="I2405" t="str">
        <f t="shared" si="74"/>
        <v>Mandant</v>
      </c>
      <c r="J2405">
        <f t="shared" si="75"/>
        <v>2404</v>
      </c>
    </row>
    <row r="2406" spans="1:10">
      <c r="A2406" t="str">
        <f>IF(NOT(ISBLANK(Sachkonten!D2406)),"Aufwandskonto","")</f>
        <v/>
      </c>
      <c r="B2406" t="str">
        <f>Sachkonten_Import!C2406</f>
        <v/>
      </c>
      <c r="C2406" t="str">
        <f>Sachkonten!H2406</f>
        <v/>
      </c>
      <c r="I2406" t="str">
        <f t="shared" si="74"/>
        <v>Mandant</v>
      </c>
      <c r="J2406">
        <f t="shared" si="75"/>
        <v>2405</v>
      </c>
    </row>
    <row r="2407" spans="1:10">
      <c r="A2407" t="str">
        <f>IF(NOT(ISBLANK(Sachkonten!D2407)),"Aufwandskonto","")</f>
        <v/>
      </c>
      <c r="B2407" t="str">
        <f>Sachkonten_Import!C2407</f>
        <v/>
      </c>
      <c r="C2407" t="str">
        <f>Sachkonten!H2407</f>
        <v/>
      </c>
      <c r="I2407" t="str">
        <f t="shared" si="74"/>
        <v>Mandant</v>
      </c>
      <c r="J2407">
        <f t="shared" si="75"/>
        <v>2406</v>
      </c>
    </row>
    <row r="2408" spans="1:10">
      <c r="A2408" t="str">
        <f>IF(NOT(ISBLANK(Sachkonten!D2408)),"Aufwandskonto","")</f>
        <v/>
      </c>
      <c r="B2408" t="str">
        <f>Sachkonten_Import!C2408</f>
        <v/>
      </c>
      <c r="C2408" t="str">
        <f>Sachkonten!H2408</f>
        <v/>
      </c>
      <c r="I2408" t="str">
        <f t="shared" si="74"/>
        <v>Mandant</v>
      </c>
      <c r="J2408">
        <f t="shared" si="75"/>
        <v>2407</v>
      </c>
    </row>
    <row r="2409" spans="1:10">
      <c r="A2409" t="str">
        <f>IF(NOT(ISBLANK(Sachkonten!D2409)),"Aufwandskonto","")</f>
        <v/>
      </c>
      <c r="B2409" t="str">
        <f>Sachkonten_Import!C2409</f>
        <v/>
      </c>
      <c r="C2409" t="str">
        <f>Sachkonten!H2409</f>
        <v/>
      </c>
      <c r="I2409" t="str">
        <f t="shared" si="74"/>
        <v>Mandant</v>
      </c>
      <c r="J2409">
        <f t="shared" si="75"/>
        <v>2408</v>
      </c>
    </row>
    <row r="2410" spans="1:10">
      <c r="A2410" t="str">
        <f>IF(NOT(ISBLANK(Sachkonten!D2410)),"Aufwandskonto","")</f>
        <v/>
      </c>
      <c r="B2410" t="str">
        <f>Sachkonten_Import!C2410</f>
        <v/>
      </c>
      <c r="C2410" t="str">
        <f>Sachkonten!H2410</f>
        <v/>
      </c>
      <c r="I2410" t="str">
        <f t="shared" si="74"/>
        <v>Mandant</v>
      </c>
      <c r="J2410">
        <f t="shared" si="75"/>
        <v>2409</v>
      </c>
    </row>
    <row r="2411" spans="1:10">
      <c r="A2411" t="str">
        <f>IF(NOT(ISBLANK(Sachkonten!D2411)),"Aufwandskonto","")</f>
        <v/>
      </c>
      <c r="B2411" t="str">
        <f>Sachkonten_Import!C2411</f>
        <v/>
      </c>
      <c r="C2411" t="str">
        <f>Sachkonten!H2411</f>
        <v/>
      </c>
      <c r="I2411" t="str">
        <f t="shared" si="74"/>
        <v>Mandant</v>
      </c>
      <c r="J2411">
        <f t="shared" si="75"/>
        <v>2410</v>
      </c>
    </row>
    <row r="2412" spans="1:10">
      <c r="A2412" t="str">
        <f>IF(NOT(ISBLANK(Sachkonten!D2412)),"Aufwandskonto","")</f>
        <v/>
      </c>
      <c r="B2412" t="str">
        <f>Sachkonten_Import!C2412</f>
        <v/>
      </c>
      <c r="C2412" t="str">
        <f>Sachkonten!H2412</f>
        <v/>
      </c>
      <c r="I2412" t="str">
        <f t="shared" si="74"/>
        <v>Mandant</v>
      </c>
      <c r="J2412">
        <f t="shared" si="75"/>
        <v>2411</v>
      </c>
    </row>
    <row r="2413" spans="1:10">
      <c r="A2413" t="str">
        <f>IF(NOT(ISBLANK(Sachkonten!D2413)),"Aufwandskonto","")</f>
        <v/>
      </c>
      <c r="B2413" t="str">
        <f>Sachkonten_Import!C2413</f>
        <v/>
      </c>
      <c r="C2413" t="str">
        <f>Sachkonten!H2413</f>
        <v/>
      </c>
      <c r="I2413" t="str">
        <f t="shared" si="74"/>
        <v>Mandant</v>
      </c>
      <c r="J2413">
        <f t="shared" si="75"/>
        <v>2412</v>
      </c>
    </row>
    <row r="2414" spans="1:10">
      <c r="A2414" t="str">
        <f>IF(NOT(ISBLANK(Sachkonten!D2414)),"Aufwandskonto","")</f>
        <v/>
      </c>
      <c r="B2414" t="str">
        <f>Sachkonten_Import!C2414</f>
        <v/>
      </c>
      <c r="C2414" t="str">
        <f>Sachkonten!H2414</f>
        <v/>
      </c>
      <c r="I2414" t="str">
        <f t="shared" si="74"/>
        <v>Mandant</v>
      </c>
      <c r="J2414">
        <f t="shared" si="75"/>
        <v>2413</v>
      </c>
    </row>
    <row r="2415" spans="1:10">
      <c r="A2415" t="str">
        <f>IF(NOT(ISBLANK(Sachkonten!D2415)),"Aufwandskonto","")</f>
        <v/>
      </c>
      <c r="B2415" t="str">
        <f>Sachkonten_Import!C2415</f>
        <v/>
      </c>
      <c r="C2415" t="str">
        <f>Sachkonten!H2415</f>
        <v/>
      </c>
      <c r="I2415" t="str">
        <f t="shared" si="74"/>
        <v>Mandant</v>
      </c>
      <c r="J2415">
        <f t="shared" si="75"/>
        <v>2414</v>
      </c>
    </row>
    <row r="2416" spans="1:10">
      <c r="A2416" t="str">
        <f>IF(NOT(ISBLANK(Sachkonten!D2416)),"Aufwandskonto","")</f>
        <v/>
      </c>
      <c r="B2416" t="str">
        <f>Sachkonten_Import!C2416</f>
        <v/>
      </c>
      <c r="C2416" t="str">
        <f>Sachkonten!H2416</f>
        <v/>
      </c>
      <c r="I2416" t="str">
        <f t="shared" si="74"/>
        <v>Mandant</v>
      </c>
      <c r="J2416">
        <f t="shared" si="75"/>
        <v>2415</v>
      </c>
    </row>
    <row r="2417" spans="1:10">
      <c r="A2417" t="str">
        <f>IF(NOT(ISBLANK(Sachkonten!D2417)),"Aufwandskonto","")</f>
        <v/>
      </c>
      <c r="B2417" t="str">
        <f>Sachkonten_Import!C2417</f>
        <v/>
      </c>
      <c r="C2417" t="str">
        <f>Sachkonten!H2417</f>
        <v/>
      </c>
      <c r="I2417" t="str">
        <f t="shared" si="74"/>
        <v>Mandant</v>
      </c>
      <c r="J2417">
        <f t="shared" si="75"/>
        <v>2416</v>
      </c>
    </row>
    <row r="2418" spans="1:10">
      <c r="A2418" t="str">
        <f>IF(NOT(ISBLANK(Sachkonten!D2418)),"Aufwandskonto","")</f>
        <v/>
      </c>
      <c r="B2418" t="str">
        <f>Sachkonten_Import!C2418</f>
        <v/>
      </c>
      <c r="C2418" t="str">
        <f>Sachkonten!H2418</f>
        <v/>
      </c>
      <c r="I2418" t="str">
        <f t="shared" si="74"/>
        <v>Mandant</v>
      </c>
      <c r="J2418">
        <f t="shared" si="75"/>
        <v>2417</v>
      </c>
    </row>
    <row r="2419" spans="1:10">
      <c r="A2419" t="str">
        <f>IF(NOT(ISBLANK(Sachkonten!D2419)),"Aufwandskonto","")</f>
        <v/>
      </c>
      <c r="B2419" t="str">
        <f>Sachkonten_Import!C2419</f>
        <v/>
      </c>
      <c r="C2419" t="str">
        <f>Sachkonten!H2419</f>
        <v/>
      </c>
      <c r="I2419" t="str">
        <f t="shared" si="74"/>
        <v>Mandant</v>
      </c>
      <c r="J2419">
        <f t="shared" si="75"/>
        <v>2418</v>
      </c>
    </row>
    <row r="2420" spans="1:10">
      <c r="A2420" t="str">
        <f>IF(NOT(ISBLANK(Sachkonten!D2420)),"Aufwandskonto","")</f>
        <v/>
      </c>
      <c r="B2420" t="str">
        <f>Sachkonten_Import!C2420</f>
        <v/>
      </c>
      <c r="C2420" t="str">
        <f>Sachkonten!H2420</f>
        <v/>
      </c>
      <c r="I2420" t="str">
        <f t="shared" si="74"/>
        <v>Mandant</v>
      </c>
      <c r="J2420">
        <f t="shared" si="75"/>
        <v>2419</v>
      </c>
    </row>
    <row r="2421" spans="1:10">
      <c r="A2421" t="str">
        <f>IF(NOT(ISBLANK(Sachkonten!D2421)),"Aufwandskonto","")</f>
        <v/>
      </c>
      <c r="B2421" t="str">
        <f>Sachkonten_Import!C2421</f>
        <v/>
      </c>
      <c r="C2421" t="str">
        <f>Sachkonten!H2421</f>
        <v/>
      </c>
      <c r="I2421" t="str">
        <f t="shared" si="74"/>
        <v>Mandant</v>
      </c>
      <c r="J2421">
        <f t="shared" si="75"/>
        <v>2420</v>
      </c>
    </row>
    <row r="2422" spans="1:10">
      <c r="A2422" t="str">
        <f>IF(NOT(ISBLANK(Sachkonten!D2422)),"Aufwandskonto","")</f>
        <v/>
      </c>
      <c r="B2422" t="str">
        <f>Sachkonten_Import!C2422</f>
        <v/>
      </c>
      <c r="C2422" t="str">
        <f>Sachkonten!H2422</f>
        <v/>
      </c>
      <c r="I2422" t="str">
        <f t="shared" si="74"/>
        <v>Mandant</v>
      </c>
      <c r="J2422">
        <f t="shared" si="75"/>
        <v>2421</v>
      </c>
    </row>
    <row r="2423" spans="1:10">
      <c r="A2423" t="str">
        <f>IF(NOT(ISBLANK(Sachkonten!D2423)),"Aufwandskonto","")</f>
        <v/>
      </c>
      <c r="B2423" t="str">
        <f>Sachkonten_Import!C2423</f>
        <v/>
      </c>
      <c r="C2423" t="str">
        <f>Sachkonten!H2423</f>
        <v/>
      </c>
      <c r="I2423" t="str">
        <f t="shared" si="74"/>
        <v>Mandant</v>
      </c>
      <c r="J2423">
        <f t="shared" si="75"/>
        <v>2422</v>
      </c>
    </row>
    <row r="2424" spans="1:10">
      <c r="A2424" t="str">
        <f>IF(NOT(ISBLANK(Sachkonten!D2424)),"Aufwandskonto","")</f>
        <v/>
      </c>
      <c r="B2424" t="str">
        <f>Sachkonten_Import!C2424</f>
        <v/>
      </c>
      <c r="C2424" t="str">
        <f>Sachkonten!H2424</f>
        <v/>
      </c>
      <c r="I2424" t="str">
        <f t="shared" si="74"/>
        <v>Mandant</v>
      </c>
      <c r="J2424">
        <f t="shared" si="75"/>
        <v>2423</v>
      </c>
    </row>
    <row r="2425" spans="1:10">
      <c r="A2425" t="str">
        <f>IF(NOT(ISBLANK(Sachkonten!D2425)),"Aufwandskonto","")</f>
        <v/>
      </c>
      <c r="B2425" t="str">
        <f>Sachkonten_Import!C2425</f>
        <v/>
      </c>
      <c r="C2425" t="str">
        <f>Sachkonten!H2425</f>
        <v/>
      </c>
      <c r="I2425" t="str">
        <f t="shared" si="74"/>
        <v>Mandant</v>
      </c>
      <c r="J2425">
        <f t="shared" si="75"/>
        <v>2424</v>
      </c>
    </row>
    <row r="2426" spans="1:10">
      <c r="A2426" t="str">
        <f>IF(NOT(ISBLANK(Sachkonten!D2426)),"Aufwandskonto","")</f>
        <v/>
      </c>
      <c r="B2426" t="str">
        <f>Sachkonten_Import!C2426</f>
        <v/>
      </c>
      <c r="C2426" t="str">
        <f>Sachkonten!H2426</f>
        <v/>
      </c>
      <c r="I2426" t="str">
        <f t="shared" si="74"/>
        <v>Mandant</v>
      </c>
      <c r="J2426">
        <f t="shared" si="75"/>
        <v>2425</v>
      </c>
    </row>
    <row r="2427" spans="1:10">
      <c r="A2427" t="str">
        <f>IF(NOT(ISBLANK(Sachkonten!D2427)),"Aufwandskonto","")</f>
        <v/>
      </c>
      <c r="B2427" t="str">
        <f>Sachkonten_Import!C2427</f>
        <v/>
      </c>
      <c r="C2427" t="str">
        <f>Sachkonten!H2427</f>
        <v/>
      </c>
      <c r="I2427" t="str">
        <f t="shared" si="74"/>
        <v>Mandant</v>
      </c>
      <c r="J2427">
        <f t="shared" si="75"/>
        <v>2426</v>
      </c>
    </row>
    <row r="2428" spans="1:10">
      <c r="A2428" t="str">
        <f>IF(NOT(ISBLANK(Sachkonten!D2428)),"Aufwandskonto","")</f>
        <v/>
      </c>
      <c r="B2428" t="str">
        <f>Sachkonten_Import!C2428</f>
        <v/>
      </c>
      <c r="C2428" t="str">
        <f>Sachkonten!H2428</f>
        <v/>
      </c>
      <c r="I2428" t="str">
        <f t="shared" si="74"/>
        <v>Mandant</v>
      </c>
      <c r="J2428">
        <f t="shared" si="75"/>
        <v>2427</v>
      </c>
    </row>
    <row r="2429" spans="1:10">
      <c r="A2429" t="str">
        <f>IF(NOT(ISBLANK(Sachkonten!D2429)),"Aufwandskonto","")</f>
        <v/>
      </c>
      <c r="B2429" t="str">
        <f>Sachkonten_Import!C2429</f>
        <v/>
      </c>
      <c r="C2429" t="str">
        <f>Sachkonten!H2429</f>
        <v/>
      </c>
      <c r="I2429" t="str">
        <f t="shared" si="74"/>
        <v>Mandant</v>
      </c>
      <c r="J2429">
        <f t="shared" si="75"/>
        <v>2428</v>
      </c>
    </row>
    <row r="2430" spans="1:10">
      <c r="A2430" t="str">
        <f>IF(NOT(ISBLANK(Sachkonten!D2430)),"Aufwandskonto","")</f>
        <v/>
      </c>
      <c r="B2430" t="str">
        <f>Sachkonten_Import!C2430</f>
        <v/>
      </c>
      <c r="C2430" t="str">
        <f>Sachkonten!H2430</f>
        <v/>
      </c>
      <c r="I2430" t="str">
        <f t="shared" si="74"/>
        <v>Mandant</v>
      </c>
      <c r="J2430">
        <f t="shared" si="75"/>
        <v>2429</v>
      </c>
    </row>
    <row r="2431" spans="1:10">
      <c r="A2431" t="str">
        <f>IF(NOT(ISBLANK(Sachkonten!D2431)),"Aufwandskonto","")</f>
        <v/>
      </c>
      <c r="B2431" t="str">
        <f>Sachkonten_Import!C2431</f>
        <v/>
      </c>
      <c r="C2431" t="str">
        <f>Sachkonten!H2431</f>
        <v/>
      </c>
      <c r="I2431" t="str">
        <f t="shared" si="74"/>
        <v>Mandant</v>
      </c>
      <c r="J2431">
        <f t="shared" si="75"/>
        <v>2430</v>
      </c>
    </row>
    <row r="2432" spans="1:10">
      <c r="A2432" t="str">
        <f>IF(NOT(ISBLANK(Sachkonten!D2432)),"Aufwandskonto","")</f>
        <v/>
      </c>
      <c r="B2432" t="str">
        <f>Sachkonten_Import!C2432</f>
        <v/>
      </c>
      <c r="C2432" t="str">
        <f>Sachkonten!H2432</f>
        <v/>
      </c>
      <c r="I2432" t="str">
        <f t="shared" si="74"/>
        <v>Mandant</v>
      </c>
      <c r="J2432">
        <f t="shared" si="75"/>
        <v>2431</v>
      </c>
    </row>
    <row r="2433" spans="1:10">
      <c r="A2433" t="str">
        <f>IF(NOT(ISBLANK(Sachkonten!D2433)),"Aufwandskonto","")</f>
        <v/>
      </c>
      <c r="B2433" t="str">
        <f>Sachkonten_Import!C2433</f>
        <v/>
      </c>
      <c r="C2433" t="str">
        <f>Sachkonten!H2433</f>
        <v/>
      </c>
      <c r="I2433" t="str">
        <f t="shared" si="74"/>
        <v>Mandant</v>
      </c>
      <c r="J2433">
        <f t="shared" si="75"/>
        <v>2432</v>
      </c>
    </row>
    <row r="2434" spans="1:10">
      <c r="A2434" t="str">
        <f>IF(NOT(ISBLANK(Sachkonten!D2434)),"Aufwandskonto","")</f>
        <v/>
      </c>
      <c r="B2434" t="str">
        <f>Sachkonten_Import!C2434</f>
        <v/>
      </c>
      <c r="C2434" t="str">
        <f>Sachkonten!H2434</f>
        <v/>
      </c>
      <c r="I2434" t="str">
        <f t="shared" ref="I2434:I2497" si="76">Mandantname</f>
        <v>Mandant</v>
      </c>
      <c r="J2434">
        <f t="shared" si="75"/>
        <v>2433</v>
      </c>
    </row>
    <row r="2435" spans="1:10">
      <c r="A2435" t="str">
        <f>IF(NOT(ISBLANK(Sachkonten!D2435)),"Aufwandskonto","")</f>
        <v/>
      </c>
      <c r="B2435" t="str">
        <f>Sachkonten_Import!C2435</f>
        <v/>
      </c>
      <c r="C2435" t="str">
        <f>Sachkonten!H2435</f>
        <v/>
      </c>
      <c r="I2435" t="str">
        <f t="shared" si="76"/>
        <v>Mandant</v>
      </c>
      <c r="J2435">
        <f t="shared" si="75"/>
        <v>2434</v>
      </c>
    </row>
    <row r="2436" spans="1:10">
      <c r="A2436" t="str">
        <f>IF(NOT(ISBLANK(Sachkonten!D2436)),"Aufwandskonto","")</f>
        <v/>
      </c>
      <c r="B2436" t="str">
        <f>Sachkonten_Import!C2436</f>
        <v/>
      </c>
      <c r="C2436" t="str">
        <f>Sachkonten!H2436</f>
        <v/>
      </c>
      <c r="I2436" t="str">
        <f t="shared" si="76"/>
        <v>Mandant</v>
      </c>
      <c r="J2436">
        <f t="shared" ref="J2436:J2499" si="77">J2435+1</f>
        <v>2435</v>
      </c>
    </row>
    <row r="2437" spans="1:10">
      <c r="A2437" t="str">
        <f>IF(NOT(ISBLANK(Sachkonten!D2437)),"Aufwandskonto","")</f>
        <v/>
      </c>
      <c r="B2437" t="str">
        <f>Sachkonten_Import!C2437</f>
        <v/>
      </c>
      <c r="C2437" t="str">
        <f>Sachkonten!H2437</f>
        <v/>
      </c>
      <c r="I2437" t="str">
        <f t="shared" si="76"/>
        <v>Mandant</v>
      </c>
      <c r="J2437">
        <f t="shared" si="77"/>
        <v>2436</v>
      </c>
    </row>
    <row r="2438" spans="1:10">
      <c r="A2438" t="str">
        <f>IF(NOT(ISBLANK(Sachkonten!D2438)),"Aufwandskonto","")</f>
        <v/>
      </c>
      <c r="B2438" t="str">
        <f>Sachkonten_Import!C2438</f>
        <v/>
      </c>
      <c r="C2438" t="str">
        <f>Sachkonten!H2438</f>
        <v/>
      </c>
      <c r="I2438" t="str">
        <f t="shared" si="76"/>
        <v>Mandant</v>
      </c>
      <c r="J2438">
        <f t="shared" si="77"/>
        <v>2437</v>
      </c>
    </row>
    <row r="2439" spans="1:10">
      <c r="A2439" t="str">
        <f>IF(NOT(ISBLANK(Sachkonten!D2439)),"Aufwandskonto","")</f>
        <v/>
      </c>
      <c r="B2439" t="str">
        <f>Sachkonten_Import!C2439</f>
        <v/>
      </c>
      <c r="C2439" t="str">
        <f>Sachkonten!H2439</f>
        <v/>
      </c>
      <c r="I2439" t="str">
        <f t="shared" si="76"/>
        <v>Mandant</v>
      </c>
      <c r="J2439">
        <f t="shared" si="77"/>
        <v>2438</v>
      </c>
    </row>
    <row r="2440" spans="1:10">
      <c r="A2440" t="str">
        <f>IF(NOT(ISBLANK(Sachkonten!D2440)),"Aufwandskonto","")</f>
        <v/>
      </c>
      <c r="B2440" t="str">
        <f>Sachkonten_Import!C2440</f>
        <v/>
      </c>
      <c r="C2440" t="str">
        <f>Sachkonten!H2440</f>
        <v/>
      </c>
      <c r="I2440" t="str">
        <f t="shared" si="76"/>
        <v>Mandant</v>
      </c>
      <c r="J2440">
        <f t="shared" si="77"/>
        <v>2439</v>
      </c>
    </row>
    <row r="2441" spans="1:10">
      <c r="A2441" t="str">
        <f>IF(NOT(ISBLANK(Sachkonten!D2441)),"Aufwandskonto","")</f>
        <v/>
      </c>
      <c r="B2441" t="str">
        <f>Sachkonten_Import!C2441</f>
        <v/>
      </c>
      <c r="C2441" t="str">
        <f>Sachkonten!H2441</f>
        <v/>
      </c>
      <c r="I2441" t="str">
        <f t="shared" si="76"/>
        <v>Mandant</v>
      </c>
      <c r="J2441">
        <f t="shared" si="77"/>
        <v>2440</v>
      </c>
    </row>
    <row r="2442" spans="1:10">
      <c r="A2442" t="str">
        <f>IF(NOT(ISBLANK(Sachkonten!D2442)),"Aufwandskonto","")</f>
        <v/>
      </c>
      <c r="B2442" t="str">
        <f>Sachkonten_Import!C2442</f>
        <v/>
      </c>
      <c r="C2442" t="str">
        <f>Sachkonten!H2442</f>
        <v/>
      </c>
      <c r="I2442" t="str">
        <f t="shared" si="76"/>
        <v>Mandant</v>
      </c>
      <c r="J2442">
        <f t="shared" si="77"/>
        <v>2441</v>
      </c>
    </row>
    <row r="2443" spans="1:10">
      <c r="A2443" t="str">
        <f>IF(NOT(ISBLANK(Sachkonten!D2443)),"Aufwandskonto","")</f>
        <v/>
      </c>
      <c r="B2443" t="str">
        <f>Sachkonten_Import!C2443</f>
        <v/>
      </c>
      <c r="C2443" t="str">
        <f>Sachkonten!H2443</f>
        <v/>
      </c>
      <c r="I2443" t="str">
        <f t="shared" si="76"/>
        <v>Mandant</v>
      </c>
      <c r="J2443">
        <f t="shared" si="77"/>
        <v>2442</v>
      </c>
    </row>
    <row r="2444" spans="1:10">
      <c r="A2444" t="str">
        <f>IF(NOT(ISBLANK(Sachkonten!D2444)),"Aufwandskonto","")</f>
        <v/>
      </c>
      <c r="B2444" t="str">
        <f>Sachkonten_Import!C2444</f>
        <v/>
      </c>
      <c r="C2444" t="str">
        <f>Sachkonten!H2444</f>
        <v/>
      </c>
      <c r="I2444" t="str">
        <f t="shared" si="76"/>
        <v>Mandant</v>
      </c>
      <c r="J2444">
        <f t="shared" si="77"/>
        <v>2443</v>
      </c>
    </row>
    <row r="2445" spans="1:10">
      <c r="A2445" t="str">
        <f>IF(NOT(ISBLANK(Sachkonten!D2445)),"Aufwandskonto","")</f>
        <v/>
      </c>
      <c r="B2445" t="str">
        <f>Sachkonten_Import!C2445</f>
        <v/>
      </c>
      <c r="C2445" t="str">
        <f>Sachkonten!H2445</f>
        <v/>
      </c>
      <c r="I2445" t="str">
        <f t="shared" si="76"/>
        <v>Mandant</v>
      </c>
      <c r="J2445">
        <f t="shared" si="77"/>
        <v>2444</v>
      </c>
    </row>
    <row r="2446" spans="1:10">
      <c r="A2446" t="str">
        <f>IF(NOT(ISBLANK(Sachkonten!D2446)),"Aufwandskonto","")</f>
        <v/>
      </c>
      <c r="B2446" t="str">
        <f>Sachkonten_Import!C2446</f>
        <v/>
      </c>
      <c r="C2446" t="str">
        <f>Sachkonten!H2446</f>
        <v/>
      </c>
      <c r="I2446" t="str">
        <f t="shared" si="76"/>
        <v>Mandant</v>
      </c>
      <c r="J2446">
        <f t="shared" si="77"/>
        <v>2445</v>
      </c>
    </row>
    <row r="2447" spans="1:10">
      <c r="A2447" t="str">
        <f>IF(NOT(ISBLANK(Sachkonten!D2447)),"Aufwandskonto","")</f>
        <v/>
      </c>
      <c r="B2447" t="str">
        <f>Sachkonten_Import!C2447</f>
        <v/>
      </c>
      <c r="C2447" t="str">
        <f>Sachkonten!H2447</f>
        <v/>
      </c>
      <c r="I2447" t="str">
        <f t="shared" si="76"/>
        <v>Mandant</v>
      </c>
      <c r="J2447">
        <f t="shared" si="77"/>
        <v>2446</v>
      </c>
    </row>
    <row r="2448" spans="1:10">
      <c r="A2448" t="str">
        <f>IF(NOT(ISBLANK(Sachkonten!D2448)),"Aufwandskonto","")</f>
        <v/>
      </c>
      <c r="B2448" t="str">
        <f>Sachkonten_Import!C2448</f>
        <v/>
      </c>
      <c r="C2448" t="str">
        <f>Sachkonten!H2448</f>
        <v/>
      </c>
      <c r="I2448" t="str">
        <f t="shared" si="76"/>
        <v>Mandant</v>
      </c>
      <c r="J2448">
        <f t="shared" si="77"/>
        <v>2447</v>
      </c>
    </row>
    <row r="2449" spans="1:10">
      <c r="A2449" t="str">
        <f>IF(NOT(ISBLANK(Sachkonten!D2449)),"Aufwandskonto","")</f>
        <v/>
      </c>
      <c r="B2449" t="str">
        <f>Sachkonten_Import!C2449</f>
        <v/>
      </c>
      <c r="C2449" t="str">
        <f>Sachkonten!H2449</f>
        <v/>
      </c>
      <c r="I2449" t="str">
        <f t="shared" si="76"/>
        <v>Mandant</v>
      </c>
      <c r="J2449">
        <f t="shared" si="77"/>
        <v>2448</v>
      </c>
    </row>
    <row r="2450" spans="1:10">
      <c r="A2450" t="str">
        <f>IF(NOT(ISBLANK(Sachkonten!D2450)),"Aufwandskonto","")</f>
        <v/>
      </c>
      <c r="B2450" t="str">
        <f>Sachkonten_Import!C2450</f>
        <v/>
      </c>
      <c r="C2450" t="str">
        <f>Sachkonten!H2450</f>
        <v/>
      </c>
      <c r="I2450" t="str">
        <f t="shared" si="76"/>
        <v>Mandant</v>
      </c>
      <c r="J2450">
        <f t="shared" si="77"/>
        <v>2449</v>
      </c>
    </row>
    <row r="2451" spans="1:10">
      <c r="A2451" t="str">
        <f>IF(NOT(ISBLANK(Sachkonten!D2451)),"Aufwandskonto","")</f>
        <v/>
      </c>
      <c r="B2451" t="str">
        <f>Sachkonten_Import!C2451</f>
        <v/>
      </c>
      <c r="C2451" t="str">
        <f>Sachkonten!H2451</f>
        <v/>
      </c>
      <c r="I2451" t="str">
        <f t="shared" si="76"/>
        <v>Mandant</v>
      </c>
      <c r="J2451">
        <f t="shared" si="77"/>
        <v>2450</v>
      </c>
    </row>
    <row r="2452" spans="1:10">
      <c r="A2452" t="str">
        <f>IF(NOT(ISBLANK(Sachkonten!D2452)),"Aufwandskonto","")</f>
        <v/>
      </c>
      <c r="B2452" t="str">
        <f>Sachkonten_Import!C2452</f>
        <v/>
      </c>
      <c r="C2452" t="str">
        <f>Sachkonten!H2452</f>
        <v/>
      </c>
      <c r="I2452" t="str">
        <f t="shared" si="76"/>
        <v>Mandant</v>
      </c>
      <c r="J2452">
        <f t="shared" si="77"/>
        <v>2451</v>
      </c>
    </row>
    <row r="2453" spans="1:10">
      <c r="A2453" t="str">
        <f>IF(NOT(ISBLANK(Sachkonten!D2453)),"Aufwandskonto","")</f>
        <v/>
      </c>
      <c r="B2453" t="str">
        <f>Sachkonten_Import!C2453</f>
        <v/>
      </c>
      <c r="C2453" t="str">
        <f>Sachkonten!H2453</f>
        <v/>
      </c>
      <c r="I2453" t="str">
        <f t="shared" si="76"/>
        <v>Mandant</v>
      </c>
      <c r="J2453">
        <f t="shared" si="77"/>
        <v>2452</v>
      </c>
    </row>
    <row r="2454" spans="1:10">
      <c r="A2454" t="str">
        <f>IF(NOT(ISBLANK(Sachkonten!D2454)),"Aufwandskonto","")</f>
        <v/>
      </c>
      <c r="B2454" t="str">
        <f>Sachkonten_Import!C2454</f>
        <v/>
      </c>
      <c r="C2454" t="str">
        <f>Sachkonten!H2454</f>
        <v/>
      </c>
      <c r="I2454" t="str">
        <f t="shared" si="76"/>
        <v>Mandant</v>
      </c>
      <c r="J2454">
        <f t="shared" si="77"/>
        <v>2453</v>
      </c>
    </row>
    <row r="2455" spans="1:10">
      <c r="A2455" t="str">
        <f>IF(NOT(ISBLANK(Sachkonten!D2455)),"Aufwandskonto","")</f>
        <v/>
      </c>
      <c r="B2455" t="str">
        <f>Sachkonten_Import!C2455</f>
        <v/>
      </c>
      <c r="C2455" t="str">
        <f>Sachkonten!H2455</f>
        <v/>
      </c>
      <c r="I2455" t="str">
        <f t="shared" si="76"/>
        <v>Mandant</v>
      </c>
      <c r="J2455">
        <f t="shared" si="77"/>
        <v>2454</v>
      </c>
    </row>
    <row r="2456" spans="1:10">
      <c r="A2456" t="str">
        <f>IF(NOT(ISBLANK(Sachkonten!D2456)),"Aufwandskonto","")</f>
        <v/>
      </c>
      <c r="B2456" t="str">
        <f>Sachkonten_Import!C2456</f>
        <v/>
      </c>
      <c r="C2456" t="str">
        <f>Sachkonten!H2456</f>
        <v/>
      </c>
      <c r="I2456" t="str">
        <f t="shared" si="76"/>
        <v>Mandant</v>
      </c>
      <c r="J2456">
        <f t="shared" si="77"/>
        <v>2455</v>
      </c>
    </row>
    <row r="2457" spans="1:10">
      <c r="A2457" t="str">
        <f>IF(NOT(ISBLANK(Sachkonten!D2457)),"Aufwandskonto","")</f>
        <v/>
      </c>
      <c r="B2457" t="str">
        <f>Sachkonten_Import!C2457</f>
        <v/>
      </c>
      <c r="C2457" t="str">
        <f>Sachkonten!H2457</f>
        <v/>
      </c>
      <c r="I2457" t="str">
        <f t="shared" si="76"/>
        <v>Mandant</v>
      </c>
      <c r="J2457">
        <f t="shared" si="77"/>
        <v>2456</v>
      </c>
    </row>
    <row r="2458" spans="1:10">
      <c r="A2458" t="str">
        <f>IF(NOT(ISBLANK(Sachkonten!D2458)),"Aufwandskonto","")</f>
        <v/>
      </c>
      <c r="B2458" t="str">
        <f>Sachkonten_Import!C2458</f>
        <v/>
      </c>
      <c r="C2458" t="str">
        <f>Sachkonten!H2458</f>
        <v/>
      </c>
      <c r="I2458" t="str">
        <f t="shared" si="76"/>
        <v>Mandant</v>
      </c>
      <c r="J2458">
        <f t="shared" si="77"/>
        <v>2457</v>
      </c>
    </row>
    <row r="2459" spans="1:10">
      <c r="A2459" t="str">
        <f>IF(NOT(ISBLANK(Sachkonten!D2459)),"Aufwandskonto","")</f>
        <v/>
      </c>
      <c r="B2459" t="str">
        <f>Sachkonten_Import!C2459</f>
        <v/>
      </c>
      <c r="C2459" t="str">
        <f>Sachkonten!H2459</f>
        <v/>
      </c>
      <c r="I2459" t="str">
        <f t="shared" si="76"/>
        <v>Mandant</v>
      </c>
      <c r="J2459">
        <f t="shared" si="77"/>
        <v>2458</v>
      </c>
    </row>
    <row r="2460" spans="1:10">
      <c r="A2460" t="str">
        <f>IF(NOT(ISBLANK(Sachkonten!D2460)),"Aufwandskonto","")</f>
        <v/>
      </c>
      <c r="B2460" t="str">
        <f>Sachkonten_Import!C2460</f>
        <v/>
      </c>
      <c r="C2460" t="str">
        <f>Sachkonten!H2460</f>
        <v/>
      </c>
      <c r="I2460" t="str">
        <f t="shared" si="76"/>
        <v>Mandant</v>
      </c>
      <c r="J2460">
        <f t="shared" si="77"/>
        <v>2459</v>
      </c>
    </row>
    <row r="2461" spans="1:10">
      <c r="A2461" t="str">
        <f>IF(NOT(ISBLANK(Sachkonten!D2461)),"Aufwandskonto","")</f>
        <v/>
      </c>
      <c r="B2461" t="str">
        <f>Sachkonten_Import!C2461</f>
        <v/>
      </c>
      <c r="C2461" t="str">
        <f>Sachkonten!H2461</f>
        <v/>
      </c>
      <c r="I2461" t="str">
        <f t="shared" si="76"/>
        <v>Mandant</v>
      </c>
      <c r="J2461">
        <f t="shared" si="77"/>
        <v>2460</v>
      </c>
    </row>
    <row r="2462" spans="1:10">
      <c r="A2462" t="str">
        <f>IF(NOT(ISBLANK(Sachkonten!D2462)),"Aufwandskonto","")</f>
        <v/>
      </c>
      <c r="B2462" t="str">
        <f>Sachkonten_Import!C2462</f>
        <v/>
      </c>
      <c r="C2462" t="str">
        <f>Sachkonten!H2462</f>
        <v/>
      </c>
      <c r="I2462" t="str">
        <f t="shared" si="76"/>
        <v>Mandant</v>
      </c>
      <c r="J2462">
        <f t="shared" si="77"/>
        <v>2461</v>
      </c>
    </row>
    <row r="2463" spans="1:10">
      <c r="A2463" t="str">
        <f>IF(NOT(ISBLANK(Sachkonten!D2463)),"Aufwandskonto","")</f>
        <v/>
      </c>
      <c r="B2463" t="str">
        <f>Sachkonten_Import!C2463</f>
        <v/>
      </c>
      <c r="C2463" t="str">
        <f>Sachkonten!H2463</f>
        <v/>
      </c>
      <c r="I2463" t="str">
        <f t="shared" si="76"/>
        <v>Mandant</v>
      </c>
      <c r="J2463">
        <f t="shared" si="77"/>
        <v>2462</v>
      </c>
    </row>
    <row r="2464" spans="1:10">
      <c r="A2464" t="str">
        <f>IF(NOT(ISBLANK(Sachkonten!D2464)),"Aufwandskonto","")</f>
        <v/>
      </c>
      <c r="B2464" t="str">
        <f>Sachkonten_Import!C2464</f>
        <v/>
      </c>
      <c r="C2464" t="str">
        <f>Sachkonten!H2464</f>
        <v/>
      </c>
      <c r="I2464" t="str">
        <f t="shared" si="76"/>
        <v>Mandant</v>
      </c>
      <c r="J2464">
        <f t="shared" si="77"/>
        <v>2463</v>
      </c>
    </row>
    <row r="2465" spans="1:10">
      <c r="A2465" t="str">
        <f>IF(NOT(ISBLANK(Sachkonten!D2465)),"Aufwandskonto","")</f>
        <v/>
      </c>
      <c r="B2465" t="str">
        <f>Sachkonten_Import!C2465</f>
        <v/>
      </c>
      <c r="C2465" t="str">
        <f>Sachkonten!H2465</f>
        <v/>
      </c>
      <c r="I2465" t="str">
        <f t="shared" si="76"/>
        <v>Mandant</v>
      </c>
      <c r="J2465">
        <f t="shared" si="77"/>
        <v>2464</v>
      </c>
    </row>
    <row r="2466" spans="1:10">
      <c r="A2466" t="str">
        <f>IF(NOT(ISBLANK(Sachkonten!D2466)),"Aufwandskonto","")</f>
        <v/>
      </c>
      <c r="B2466" t="str">
        <f>Sachkonten_Import!C2466</f>
        <v/>
      </c>
      <c r="C2466" t="str">
        <f>Sachkonten!H2466</f>
        <v/>
      </c>
      <c r="I2466" t="str">
        <f t="shared" si="76"/>
        <v>Mandant</v>
      </c>
      <c r="J2466">
        <f t="shared" si="77"/>
        <v>2465</v>
      </c>
    </row>
    <row r="2467" spans="1:10">
      <c r="A2467" t="str">
        <f>IF(NOT(ISBLANK(Sachkonten!D2467)),"Aufwandskonto","")</f>
        <v/>
      </c>
      <c r="B2467" t="str">
        <f>Sachkonten_Import!C2467</f>
        <v/>
      </c>
      <c r="C2467" t="str">
        <f>Sachkonten!H2467</f>
        <v/>
      </c>
      <c r="I2467" t="str">
        <f t="shared" si="76"/>
        <v>Mandant</v>
      </c>
      <c r="J2467">
        <f t="shared" si="77"/>
        <v>2466</v>
      </c>
    </row>
    <row r="2468" spans="1:10">
      <c r="A2468" t="str">
        <f>IF(NOT(ISBLANK(Sachkonten!D2468)),"Aufwandskonto","")</f>
        <v/>
      </c>
      <c r="B2468" t="str">
        <f>Sachkonten_Import!C2468</f>
        <v/>
      </c>
      <c r="C2468" t="str">
        <f>Sachkonten!H2468</f>
        <v/>
      </c>
      <c r="I2468" t="str">
        <f t="shared" si="76"/>
        <v>Mandant</v>
      </c>
      <c r="J2468">
        <f t="shared" si="77"/>
        <v>2467</v>
      </c>
    </row>
    <row r="2469" spans="1:10">
      <c r="A2469" t="str">
        <f>IF(NOT(ISBLANK(Sachkonten!D2469)),"Aufwandskonto","")</f>
        <v/>
      </c>
      <c r="B2469" t="str">
        <f>Sachkonten_Import!C2469</f>
        <v/>
      </c>
      <c r="C2469" t="str">
        <f>Sachkonten!H2469</f>
        <v/>
      </c>
      <c r="I2469" t="str">
        <f t="shared" si="76"/>
        <v>Mandant</v>
      </c>
      <c r="J2469">
        <f t="shared" si="77"/>
        <v>2468</v>
      </c>
    </row>
    <row r="2470" spans="1:10">
      <c r="A2470" t="str">
        <f>IF(NOT(ISBLANK(Sachkonten!D2470)),"Aufwandskonto","")</f>
        <v/>
      </c>
      <c r="B2470" t="str">
        <f>Sachkonten_Import!C2470</f>
        <v/>
      </c>
      <c r="C2470" t="str">
        <f>Sachkonten!H2470</f>
        <v/>
      </c>
      <c r="I2470" t="str">
        <f t="shared" si="76"/>
        <v>Mandant</v>
      </c>
      <c r="J2470">
        <f t="shared" si="77"/>
        <v>2469</v>
      </c>
    </row>
    <row r="2471" spans="1:10">
      <c r="A2471" t="str">
        <f>IF(NOT(ISBLANK(Sachkonten!D2471)),"Aufwandskonto","")</f>
        <v/>
      </c>
      <c r="B2471" t="str">
        <f>Sachkonten_Import!C2471</f>
        <v/>
      </c>
      <c r="C2471" t="str">
        <f>Sachkonten!H2471</f>
        <v/>
      </c>
      <c r="I2471" t="str">
        <f t="shared" si="76"/>
        <v>Mandant</v>
      </c>
      <c r="J2471">
        <f t="shared" si="77"/>
        <v>2470</v>
      </c>
    </row>
    <row r="2472" spans="1:10">
      <c r="A2472" t="str">
        <f>IF(NOT(ISBLANK(Sachkonten!D2472)),"Aufwandskonto","")</f>
        <v/>
      </c>
      <c r="B2472" t="str">
        <f>Sachkonten_Import!C2472</f>
        <v/>
      </c>
      <c r="C2472" t="str">
        <f>Sachkonten!H2472</f>
        <v/>
      </c>
      <c r="I2472" t="str">
        <f t="shared" si="76"/>
        <v>Mandant</v>
      </c>
      <c r="J2472">
        <f t="shared" si="77"/>
        <v>2471</v>
      </c>
    </row>
    <row r="2473" spans="1:10">
      <c r="A2473" t="str">
        <f>IF(NOT(ISBLANK(Sachkonten!D2473)),"Aufwandskonto","")</f>
        <v/>
      </c>
      <c r="B2473" t="str">
        <f>Sachkonten_Import!C2473</f>
        <v/>
      </c>
      <c r="C2473" t="str">
        <f>Sachkonten!H2473</f>
        <v/>
      </c>
      <c r="I2473" t="str">
        <f t="shared" si="76"/>
        <v>Mandant</v>
      </c>
      <c r="J2473">
        <f t="shared" si="77"/>
        <v>2472</v>
      </c>
    </row>
    <row r="2474" spans="1:10">
      <c r="A2474" t="str">
        <f>IF(NOT(ISBLANK(Sachkonten!D2474)),"Aufwandskonto","")</f>
        <v/>
      </c>
      <c r="B2474" t="str">
        <f>Sachkonten_Import!C2474</f>
        <v/>
      </c>
      <c r="C2474" t="str">
        <f>Sachkonten!H2474</f>
        <v/>
      </c>
      <c r="I2474" t="str">
        <f t="shared" si="76"/>
        <v>Mandant</v>
      </c>
      <c r="J2474">
        <f t="shared" si="77"/>
        <v>2473</v>
      </c>
    </row>
    <row r="2475" spans="1:10">
      <c r="A2475" t="str">
        <f>IF(NOT(ISBLANK(Sachkonten!D2475)),"Aufwandskonto","")</f>
        <v/>
      </c>
      <c r="B2475" t="str">
        <f>Sachkonten_Import!C2475</f>
        <v/>
      </c>
      <c r="C2475" t="str">
        <f>Sachkonten!H2475</f>
        <v/>
      </c>
      <c r="I2475" t="str">
        <f t="shared" si="76"/>
        <v>Mandant</v>
      </c>
      <c r="J2475">
        <f t="shared" si="77"/>
        <v>2474</v>
      </c>
    </row>
    <row r="2476" spans="1:10">
      <c r="A2476" t="str">
        <f>IF(NOT(ISBLANK(Sachkonten!D2476)),"Aufwandskonto","")</f>
        <v/>
      </c>
      <c r="B2476" t="str">
        <f>Sachkonten_Import!C2476</f>
        <v/>
      </c>
      <c r="C2476" t="str">
        <f>Sachkonten!H2476</f>
        <v/>
      </c>
      <c r="I2476" t="str">
        <f t="shared" si="76"/>
        <v>Mandant</v>
      </c>
      <c r="J2476">
        <f t="shared" si="77"/>
        <v>2475</v>
      </c>
    </row>
    <row r="2477" spans="1:10">
      <c r="A2477" t="str">
        <f>IF(NOT(ISBLANK(Sachkonten!D2477)),"Aufwandskonto","")</f>
        <v/>
      </c>
      <c r="B2477" t="str">
        <f>Sachkonten_Import!C2477</f>
        <v/>
      </c>
      <c r="C2477" t="str">
        <f>Sachkonten!H2477</f>
        <v/>
      </c>
      <c r="I2477" t="str">
        <f t="shared" si="76"/>
        <v>Mandant</v>
      </c>
      <c r="J2477">
        <f t="shared" si="77"/>
        <v>2476</v>
      </c>
    </row>
    <row r="2478" spans="1:10">
      <c r="A2478" t="str">
        <f>IF(NOT(ISBLANK(Sachkonten!D2478)),"Aufwandskonto","")</f>
        <v/>
      </c>
      <c r="B2478" t="str">
        <f>Sachkonten_Import!C2478</f>
        <v/>
      </c>
      <c r="C2478" t="str">
        <f>Sachkonten!H2478</f>
        <v/>
      </c>
      <c r="I2478" t="str">
        <f t="shared" si="76"/>
        <v>Mandant</v>
      </c>
      <c r="J2478">
        <f t="shared" si="77"/>
        <v>2477</v>
      </c>
    </row>
    <row r="2479" spans="1:10">
      <c r="A2479" t="str">
        <f>IF(NOT(ISBLANK(Sachkonten!D2479)),"Aufwandskonto","")</f>
        <v/>
      </c>
      <c r="B2479" t="str">
        <f>Sachkonten_Import!C2479</f>
        <v/>
      </c>
      <c r="C2479" t="str">
        <f>Sachkonten!H2479</f>
        <v/>
      </c>
      <c r="I2479" t="str">
        <f t="shared" si="76"/>
        <v>Mandant</v>
      </c>
      <c r="J2479">
        <f t="shared" si="77"/>
        <v>2478</v>
      </c>
    </row>
    <row r="2480" spans="1:10">
      <c r="A2480" t="str">
        <f>IF(NOT(ISBLANK(Sachkonten!D2480)),"Aufwandskonto","")</f>
        <v/>
      </c>
      <c r="B2480" t="str">
        <f>Sachkonten_Import!C2480</f>
        <v/>
      </c>
      <c r="C2480" t="str">
        <f>Sachkonten!H2480</f>
        <v/>
      </c>
      <c r="I2480" t="str">
        <f t="shared" si="76"/>
        <v>Mandant</v>
      </c>
      <c r="J2480">
        <f t="shared" si="77"/>
        <v>2479</v>
      </c>
    </row>
    <row r="2481" spans="1:10">
      <c r="A2481" t="str">
        <f>IF(NOT(ISBLANK(Sachkonten!D2481)),"Aufwandskonto","")</f>
        <v/>
      </c>
      <c r="B2481" t="str">
        <f>Sachkonten_Import!C2481</f>
        <v/>
      </c>
      <c r="C2481" t="str">
        <f>Sachkonten!H2481</f>
        <v/>
      </c>
      <c r="I2481" t="str">
        <f t="shared" si="76"/>
        <v>Mandant</v>
      </c>
      <c r="J2481">
        <f t="shared" si="77"/>
        <v>2480</v>
      </c>
    </row>
    <row r="2482" spans="1:10">
      <c r="A2482" t="str">
        <f>IF(NOT(ISBLANK(Sachkonten!D2482)),"Aufwandskonto","")</f>
        <v/>
      </c>
      <c r="B2482" t="str">
        <f>Sachkonten_Import!C2482</f>
        <v/>
      </c>
      <c r="C2482" t="str">
        <f>Sachkonten!H2482</f>
        <v/>
      </c>
      <c r="I2482" t="str">
        <f t="shared" si="76"/>
        <v>Mandant</v>
      </c>
      <c r="J2482">
        <f t="shared" si="77"/>
        <v>2481</v>
      </c>
    </row>
    <row r="2483" spans="1:10">
      <c r="A2483" t="str">
        <f>IF(NOT(ISBLANK(Sachkonten!D2483)),"Aufwandskonto","")</f>
        <v/>
      </c>
      <c r="B2483" t="str">
        <f>Sachkonten_Import!C2483</f>
        <v/>
      </c>
      <c r="C2483" t="str">
        <f>Sachkonten!H2483</f>
        <v/>
      </c>
      <c r="I2483" t="str">
        <f t="shared" si="76"/>
        <v>Mandant</v>
      </c>
      <c r="J2483">
        <f t="shared" si="77"/>
        <v>2482</v>
      </c>
    </row>
    <row r="2484" spans="1:10">
      <c r="A2484" t="str">
        <f>IF(NOT(ISBLANK(Sachkonten!D2484)),"Aufwandskonto","")</f>
        <v/>
      </c>
      <c r="B2484" t="str">
        <f>Sachkonten_Import!C2484</f>
        <v/>
      </c>
      <c r="C2484" t="str">
        <f>Sachkonten!H2484</f>
        <v/>
      </c>
      <c r="I2484" t="str">
        <f t="shared" si="76"/>
        <v>Mandant</v>
      </c>
      <c r="J2484">
        <f t="shared" si="77"/>
        <v>2483</v>
      </c>
    </row>
    <row r="2485" spans="1:10">
      <c r="A2485" t="str">
        <f>IF(NOT(ISBLANK(Sachkonten!D2485)),"Aufwandskonto","")</f>
        <v/>
      </c>
      <c r="B2485" t="str">
        <f>Sachkonten_Import!C2485</f>
        <v/>
      </c>
      <c r="C2485" t="str">
        <f>Sachkonten!H2485</f>
        <v/>
      </c>
      <c r="I2485" t="str">
        <f t="shared" si="76"/>
        <v>Mandant</v>
      </c>
      <c r="J2485">
        <f t="shared" si="77"/>
        <v>2484</v>
      </c>
    </row>
    <row r="2486" spans="1:10">
      <c r="A2486" t="str">
        <f>IF(NOT(ISBLANK(Sachkonten!D2486)),"Aufwandskonto","")</f>
        <v/>
      </c>
      <c r="B2486" t="str">
        <f>Sachkonten_Import!C2486</f>
        <v/>
      </c>
      <c r="C2486" t="str">
        <f>Sachkonten!H2486</f>
        <v/>
      </c>
      <c r="I2486" t="str">
        <f t="shared" si="76"/>
        <v>Mandant</v>
      </c>
      <c r="J2486">
        <f t="shared" si="77"/>
        <v>2485</v>
      </c>
    </row>
    <row r="2487" spans="1:10">
      <c r="A2487" t="str">
        <f>IF(NOT(ISBLANK(Sachkonten!D2487)),"Aufwandskonto","")</f>
        <v/>
      </c>
      <c r="B2487" t="str">
        <f>Sachkonten_Import!C2487</f>
        <v/>
      </c>
      <c r="C2487" t="str">
        <f>Sachkonten!H2487</f>
        <v/>
      </c>
      <c r="I2487" t="str">
        <f t="shared" si="76"/>
        <v>Mandant</v>
      </c>
      <c r="J2487">
        <f t="shared" si="77"/>
        <v>2486</v>
      </c>
    </row>
    <row r="2488" spans="1:10">
      <c r="A2488" t="str">
        <f>IF(NOT(ISBLANK(Sachkonten!D2488)),"Aufwandskonto","")</f>
        <v/>
      </c>
      <c r="B2488" t="str">
        <f>Sachkonten_Import!C2488</f>
        <v/>
      </c>
      <c r="C2488" t="str">
        <f>Sachkonten!H2488</f>
        <v/>
      </c>
      <c r="I2488" t="str">
        <f t="shared" si="76"/>
        <v>Mandant</v>
      </c>
      <c r="J2488">
        <f t="shared" si="77"/>
        <v>2487</v>
      </c>
    </row>
    <row r="2489" spans="1:10">
      <c r="A2489" t="str">
        <f>IF(NOT(ISBLANK(Sachkonten!D2489)),"Aufwandskonto","")</f>
        <v/>
      </c>
      <c r="B2489" t="str">
        <f>Sachkonten_Import!C2489</f>
        <v/>
      </c>
      <c r="C2489" t="str">
        <f>Sachkonten!H2489</f>
        <v/>
      </c>
      <c r="I2489" t="str">
        <f t="shared" si="76"/>
        <v>Mandant</v>
      </c>
      <c r="J2489">
        <f t="shared" si="77"/>
        <v>2488</v>
      </c>
    </row>
    <row r="2490" spans="1:10">
      <c r="A2490" t="str">
        <f>IF(NOT(ISBLANK(Sachkonten!D2490)),"Aufwandskonto","")</f>
        <v/>
      </c>
      <c r="B2490" t="str">
        <f>Sachkonten_Import!C2490</f>
        <v/>
      </c>
      <c r="C2490" t="str">
        <f>Sachkonten!H2490</f>
        <v/>
      </c>
      <c r="I2490" t="str">
        <f t="shared" si="76"/>
        <v>Mandant</v>
      </c>
      <c r="J2490">
        <f t="shared" si="77"/>
        <v>2489</v>
      </c>
    </row>
    <row r="2491" spans="1:10">
      <c r="A2491" t="str">
        <f>IF(NOT(ISBLANK(Sachkonten!D2491)),"Aufwandskonto","")</f>
        <v/>
      </c>
      <c r="B2491" t="str">
        <f>Sachkonten_Import!C2491</f>
        <v/>
      </c>
      <c r="C2491" t="str">
        <f>Sachkonten!H2491</f>
        <v/>
      </c>
      <c r="I2491" t="str">
        <f t="shared" si="76"/>
        <v>Mandant</v>
      </c>
      <c r="J2491">
        <f t="shared" si="77"/>
        <v>2490</v>
      </c>
    </row>
    <row r="2492" spans="1:10">
      <c r="A2492" t="str">
        <f>IF(NOT(ISBLANK(Sachkonten!D2492)),"Aufwandskonto","")</f>
        <v/>
      </c>
      <c r="B2492" t="str">
        <f>Sachkonten_Import!C2492</f>
        <v/>
      </c>
      <c r="C2492" t="str">
        <f>Sachkonten!H2492</f>
        <v/>
      </c>
      <c r="I2492" t="str">
        <f t="shared" si="76"/>
        <v>Mandant</v>
      </c>
      <c r="J2492">
        <f t="shared" si="77"/>
        <v>2491</v>
      </c>
    </row>
    <row r="2493" spans="1:10">
      <c r="A2493" t="str">
        <f>IF(NOT(ISBLANK(Sachkonten!D2493)),"Aufwandskonto","")</f>
        <v/>
      </c>
      <c r="B2493" t="str">
        <f>Sachkonten_Import!C2493</f>
        <v/>
      </c>
      <c r="C2493" t="str">
        <f>Sachkonten!H2493</f>
        <v/>
      </c>
      <c r="I2493" t="str">
        <f t="shared" si="76"/>
        <v>Mandant</v>
      </c>
      <c r="J2493">
        <f t="shared" si="77"/>
        <v>2492</v>
      </c>
    </row>
    <row r="2494" spans="1:10">
      <c r="A2494" t="str">
        <f>IF(NOT(ISBLANK(Sachkonten!D2494)),"Aufwandskonto","")</f>
        <v/>
      </c>
      <c r="B2494" t="str">
        <f>Sachkonten_Import!C2494</f>
        <v/>
      </c>
      <c r="C2494" t="str">
        <f>Sachkonten!H2494</f>
        <v/>
      </c>
      <c r="I2494" t="str">
        <f t="shared" si="76"/>
        <v>Mandant</v>
      </c>
      <c r="J2494">
        <f t="shared" si="77"/>
        <v>2493</v>
      </c>
    </row>
    <row r="2495" spans="1:10">
      <c r="A2495" t="str">
        <f>IF(NOT(ISBLANK(Sachkonten!D2495)),"Aufwandskonto","")</f>
        <v/>
      </c>
      <c r="B2495" t="str">
        <f>Sachkonten_Import!C2495</f>
        <v/>
      </c>
      <c r="C2495" t="str">
        <f>Sachkonten!H2495</f>
        <v/>
      </c>
      <c r="I2495" t="str">
        <f t="shared" si="76"/>
        <v>Mandant</v>
      </c>
      <c r="J2495">
        <f t="shared" si="77"/>
        <v>2494</v>
      </c>
    </row>
    <row r="2496" spans="1:10">
      <c r="A2496" t="str">
        <f>IF(NOT(ISBLANK(Sachkonten!D2496)),"Aufwandskonto","")</f>
        <v/>
      </c>
      <c r="B2496" t="str">
        <f>Sachkonten_Import!C2496</f>
        <v/>
      </c>
      <c r="C2496" t="str">
        <f>Sachkonten!H2496</f>
        <v/>
      </c>
      <c r="I2496" t="str">
        <f t="shared" si="76"/>
        <v>Mandant</v>
      </c>
      <c r="J2496">
        <f t="shared" si="77"/>
        <v>2495</v>
      </c>
    </row>
    <row r="2497" spans="1:10">
      <c r="A2497" t="str">
        <f>IF(NOT(ISBLANK(Sachkonten!D2497)),"Aufwandskonto","")</f>
        <v/>
      </c>
      <c r="B2497" t="str">
        <f>Sachkonten_Import!C2497</f>
        <v/>
      </c>
      <c r="C2497" t="str">
        <f>Sachkonten!H2497</f>
        <v/>
      </c>
      <c r="I2497" t="str">
        <f t="shared" si="76"/>
        <v>Mandant</v>
      </c>
      <c r="J2497">
        <f t="shared" si="77"/>
        <v>2496</v>
      </c>
    </row>
    <row r="2498" spans="1:10">
      <c r="A2498" t="str">
        <f>IF(NOT(ISBLANK(Sachkonten!D2498)),"Aufwandskonto","")</f>
        <v/>
      </c>
      <c r="B2498" t="str">
        <f>Sachkonten_Import!C2498</f>
        <v/>
      </c>
      <c r="C2498" t="str">
        <f>Sachkonten!H2498</f>
        <v/>
      </c>
      <c r="I2498" t="str">
        <f t="shared" ref="I2498:I2561" si="78">Mandantname</f>
        <v>Mandant</v>
      </c>
      <c r="J2498">
        <f t="shared" si="77"/>
        <v>2497</v>
      </c>
    </row>
    <row r="2499" spans="1:10">
      <c r="A2499" t="str">
        <f>IF(NOT(ISBLANK(Sachkonten!D2499)),"Aufwandskonto","")</f>
        <v/>
      </c>
      <c r="B2499" t="str">
        <f>Sachkonten_Import!C2499</f>
        <v/>
      </c>
      <c r="C2499" t="str">
        <f>Sachkonten!H2499</f>
        <v/>
      </c>
      <c r="I2499" t="str">
        <f t="shared" si="78"/>
        <v>Mandant</v>
      </c>
      <c r="J2499">
        <f t="shared" si="77"/>
        <v>2498</v>
      </c>
    </row>
    <row r="2500" spans="1:10">
      <c r="A2500" t="str">
        <f>IF(NOT(ISBLANK(Sachkonten!D2500)),"Aufwandskonto","")</f>
        <v/>
      </c>
      <c r="B2500" t="str">
        <f>Sachkonten_Import!C2500</f>
        <v/>
      </c>
      <c r="C2500" t="str">
        <f>Sachkonten!H2500</f>
        <v/>
      </c>
      <c r="I2500" t="str">
        <f t="shared" si="78"/>
        <v>Mandant</v>
      </c>
      <c r="J2500">
        <f t="shared" ref="J2500:J2563" si="79">J2499+1</f>
        <v>2499</v>
      </c>
    </row>
    <row r="2501" spans="1:10">
      <c r="A2501" t="str">
        <f>IF(NOT(ISBLANK(Sachkonten!D2501)),"Aufwandskonto","")</f>
        <v/>
      </c>
      <c r="B2501" t="str">
        <f>Sachkonten_Import!C2501</f>
        <v/>
      </c>
      <c r="C2501" t="str">
        <f>Sachkonten!H2501</f>
        <v/>
      </c>
      <c r="I2501" t="str">
        <f t="shared" si="78"/>
        <v>Mandant</v>
      </c>
      <c r="J2501">
        <f t="shared" si="79"/>
        <v>2500</v>
      </c>
    </row>
    <row r="2502" spans="1:10">
      <c r="A2502" t="str">
        <f>IF(NOT(ISBLANK(Sachkonten!D2502)),"Aufwandskonto","")</f>
        <v/>
      </c>
      <c r="B2502" t="str">
        <f>Sachkonten_Import!C2502</f>
        <v/>
      </c>
      <c r="C2502" t="str">
        <f>Sachkonten!H2502</f>
        <v/>
      </c>
      <c r="I2502" t="str">
        <f t="shared" si="78"/>
        <v>Mandant</v>
      </c>
      <c r="J2502">
        <f t="shared" si="79"/>
        <v>2501</v>
      </c>
    </row>
    <row r="2503" spans="1:10">
      <c r="A2503" t="str">
        <f>IF(NOT(ISBLANK(Sachkonten!D2503)),"Aufwandskonto","")</f>
        <v/>
      </c>
      <c r="B2503" t="str">
        <f>Sachkonten_Import!C2503</f>
        <v/>
      </c>
      <c r="C2503" t="str">
        <f>Sachkonten!H2503</f>
        <v/>
      </c>
      <c r="I2503" t="str">
        <f t="shared" si="78"/>
        <v>Mandant</v>
      </c>
      <c r="J2503">
        <f t="shared" si="79"/>
        <v>2502</v>
      </c>
    </row>
    <row r="2504" spans="1:10">
      <c r="A2504" t="str">
        <f>IF(NOT(ISBLANK(Sachkonten!D2504)),"Aufwandskonto","")</f>
        <v/>
      </c>
      <c r="B2504" t="str">
        <f>Sachkonten_Import!C2504</f>
        <v/>
      </c>
      <c r="C2504" t="str">
        <f>Sachkonten!H2504</f>
        <v/>
      </c>
      <c r="I2504" t="str">
        <f t="shared" si="78"/>
        <v>Mandant</v>
      </c>
      <c r="J2504">
        <f t="shared" si="79"/>
        <v>2503</v>
      </c>
    </row>
    <row r="2505" spans="1:10">
      <c r="A2505" t="str">
        <f>IF(NOT(ISBLANK(Sachkonten!D2505)),"Aufwandskonto","")</f>
        <v/>
      </c>
      <c r="B2505" t="str">
        <f>Sachkonten_Import!C2505</f>
        <v/>
      </c>
      <c r="C2505" t="str">
        <f>Sachkonten!H2505</f>
        <v/>
      </c>
      <c r="I2505" t="str">
        <f t="shared" si="78"/>
        <v>Mandant</v>
      </c>
      <c r="J2505">
        <f t="shared" si="79"/>
        <v>2504</v>
      </c>
    </row>
    <row r="2506" spans="1:10">
      <c r="A2506" t="str">
        <f>IF(NOT(ISBLANK(Sachkonten!D2506)),"Aufwandskonto","")</f>
        <v/>
      </c>
      <c r="B2506" t="str">
        <f>Sachkonten_Import!C2506</f>
        <v/>
      </c>
      <c r="C2506" t="str">
        <f>Sachkonten!H2506</f>
        <v/>
      </c>
      <c r="I2506" t="str">
        <f t="shared" si="78"/>
        <v>Mandant</v>
      </c>
      <c r="J2506">
        <f t="shared" si="79"/>
        <v>2505</v>
      </c>
    </row>
    <row r="2507" spans="1:10">
      <c r="A2507" t="str">
        <f>IF(NOT(ISBLANK(Sachkonten!D2507)),"Aufwandskonto","")</f>
        <v/>
      </c>
      <c r="B2507" t="str">
        <f>Sachkonten_Import!C2507</f>
        <v/>
      </c>
      <c r="C2507" t="str">
        <f>Sachkonten!H2507</f>
        <v/>
      </c>
      <c r="I2507" t="str">
        <f t="shared" si="78"/>
        <v>Mandant</v>
      </c>
      <c r="J2507">
        <f t="shared" si="79"/>
        <v>2506</v>
      </c>
    </row>
    <row r="2508" spans="1:10">
      <c r="A2508" t="str">
        <f>IF(NOT(ISBLANK(Sachkonten!D2508)),"Aufwandskonto","")</f>
        <v/>
      </c>
      <c r="B2508" t="str">
        <f>Sachkonten_Import!C2508</f>
        <v/>
      </c>
      <c r="C2508" t="str">
        <f>Sachkonten!H2508</f>
        <v/>
      </c>
      <c r="I2508" t="str">
        <f t="shared" si="78"/>
        <v>Mandant</v>
      </c>
      <c r="J2508">
        <f t="shared" si="79"/>
        <v>2507</v>
      </c>
    </row>
    <row r="2509" spans="1:10">
      <c r="A2509" t="str">
        <f>IF(NOT(ISBLANK(Sachkonten!D2509)),"Aufwandskonto","")</f>
        <v/>
      </c>
      <c r="B2509" t="str">
        <f>Sachkonten_Import!C2509</f>
        <v/>
      </c>
      <c r="C2509" t="str">
        <f>Sachkonten!H2509</f>
        <v/>
      </c>
      <c r="I2509" t="str">
        <f t="shared" si="78"/>
        <v>Mandant</v>
      </c>
      <c r="J2509">
        <f t="shared" si="79"/>
        <v>2508</v>
      </c>
    </row>
    <row r="2510" spans="1:10">
      <c r="A2510" t="str">
        <f>IF(NOT(ISBLANK(Sachkonten!D2510)),"Aufwandskonto","")</f>
        <v/>
      </c>
      <c r="B2510" t="str">
        <f>Sachkonten_Import!C2510</f>
        <v/>
      </c>
      <c r="C2510" t="str">
        <f>Sachkonten!H2510</f>
        <v/>
      </c>
      <c r="I2510" t="str">
        <f t="shared" si="78"/>
        <v>Mandant</v>
      </c>
      <c r="J2510">
        <f t="shared" si="79"/>
        <v>2509</v>
      </c>
    </row>
    <row r="2511" spans="1:10">
      <c r="A2511" t="str">
        <f>IF(NOT(ISBLANK(Sachkonten!D2511)),"Aufwandskonto","")</f>
        <v/>
      </c>
      <c r="B2511" t="str">
        <f>Sachkonten_Import!C2511</f>
        <v/>
      </c>
      <c r="C2511" t="str">
        <f>Sachkonten!H2511</f>
        <v/>
      </c>
      <c r="I2511" t="str">
        <f t="shared" si="78"/>
        <v>Mandant</v>
      </c>
      <c r="J2511">
        <f t="shared" si="79"/>
        <v>2510</v>
      </c>
    </row>
    <row r="2512" spans="1:10">
      <c r="A2512" t="str">
        <f>IF(NOT(ISBLANK(Sachkonten!D2512)),"Aufwandskonto","")</f>
        <v/>
      </c>
      <c r="B2512" t="str">
        <f>Sachkonten_Import!C2512</f>
        <v/>
      </c>
      <c r="C2512" t="str">
        <f>Sachkonten!H2512</f>
        <v/>
      </c>
      <c r="I2512" t="str">
        <f t="shared" si="78"/>
        <v>Mandant</v>
      </c>
      <c r="J2512">
        <f t="shared" si="79"/>
        <v>2511</v>
      </c>
    </row>
    <row r="2513" spans="1:10">
      <c r="A2513" t="str">
        <f>IF(NOT(ISBLANK(Sachkonten!D2513)),"Aufwandskonto","")</f>
        <v/>
      </c>
      <c r="B2513" t="str">
        <f>Sachkonten_Import!C2513</f>
        <v/>
      </c>
      <c r="C2513" t="str">
        <f>Sachkonten!H2513</f>
        <v/>
      </c>
      <c r="I2513" t="str">
        <f t="shared" si="78"/>
        <v>Mandant</v>
      </c>
      <c r="J2513">
        <f t="shared" si="79"/>
        <v>2512</v>
      </c>
    </row>
    <row r="2514" spans="1:10">
      <c r="A2514" t="str">
        <f>IF(NOT(ISBLANK(Sachkonten!D2514)),"Aufwandskonto","")</f>
        <v/>
      </c>
      <c r="B2514" t="str">
        <f>Sachkonten_Import!C2514</f>
        <v/>
      </c>
      <c r="C2514" t="str">
        <f>Sachkonten!H2514</f>
        <v/>
      </c>
      <c r="I2514" t="str">
        <f t="shared" si="78"/>
        <v>Mandant</v>
      </c>
      <c r="J2514">
        <f t="shared" si="79"/>
        <v>2513</v>
      </c>
    </row>
    <row r="2515" spans="1:10">
      <c r="A2515" t="str">
        <f>IF(NOT(ISBLANK(Sachkonten!D2515)),"Aufwandskonto","")</f>
        <v/>
      </c>
      <c r="B2515" t="str">
        <f>Sachkonten_Import!C2515</f>
        <v/>
      </c>
      <c r="C2515" t="str">
        <f>Sachkonten!H2515</f>
        <v/>
      </c>
      <c r="I2515" t="str">
        <f t="shared" si="78"/>
        <v>Mandant</v>
      </c>
      <c r="J2515">
        <f t="shared" si="79"/>
        <v>2514</v>
      </c>
    </row>
    <row r="2516" spans="1:10">
      <c r="A2516" t="str">
        <f>IF(NOT(ISBLANK(Sachkonten!D2516)),"Aufwandskonto","")</f>
        <v/>
      </c>
      <c r="B2516" t="str">
        <f>Sachkonten_Import!C2516</f>
        <v/>
      </c>
      <c r="C2516" t="str">
        <f>Sachkonten!H2516</f>
        <v/>
      </c>
      <c r="I2516" t="str">
        <f t="shared" si="78"/>
        <v>Mandant</v>
      </c>
      <c r="J2516">
        <f t="shared" si="79"/>
        <v>2515</v>
      </c>
    </row>
    <row r="2517" spans="1:10">
      <c r="A2517" t="str">
        <f>IF(NOT(ISBLANK(Sachkonten!D2517)),"Aufwandskonto","")</f>
        <v/>
      </c>
      <c r="B2517" t="str">
        <f>Sachkonten_Import!C2517</f>
        <v/>
      </c>
      <c r="C2517" t="str">
        <f>Sachkonten!H2517</f>
        <v/>
      </c>
      <c r="I2517" t="str">
        <f t="shared" si="78"/>
        <v>Mandant</v>
      </c>
      <c r="J2517">
        <f t="shared" si="79"/>
        <v>2516</v>
      </c>
    </row>
    <row r="2518" spans="1:10">
      <c r="A2518" t="str">
        <f>IF(NOT(ISBLANK(Sachkonten!D2518)),"Aufwandskonto","")</f>
        <v/>
      </c>
      <c r="B2518" t="str">
        <f>Sachkonten_Import!C2518</f>
        <v/>
      </c>
      <c r="C2518" t="str">
        <f>Sachkonten!H2518</f>
        <v/>
      </c>
      <c r="I2518" t="str">
        <f t="shared" si="78"/>
        <v>Mandant</v>
      </c>
      <c r="J2518">
        <f t="shared" si="79"/>
        <v>2517</v>
      </c>
    </row>
    <row r="2519" spans="1:10">
      <c r="A2519" t="str">
        <f>IF(NOT(ISBLANK(Sachkonten!D2519)),"Aufwandskonto","")</f>
        <v/>
      </c>
      <c r="B2519" t="str">
        <f>Sachkonten_Import!C2519</f>
        <v/>
      </c>
      <c r="C2519" t="str">
        <f>Sachkonten!H2519</f>
        <v/>
      </c>
      <c r="I2519" t="str">
        <f t="shared" si="78"/>
        <v>Mandant</v>
      </c>
      <c r="J2519">
        <f t="shared" si="79"/>
        <v>2518</v>
      </c>
    </row>
    <row r="2520" spans="1:10">
      <c r="A2520" t="str">
        <f>IF(NOT(ISBLANK(Sachkonten!D2520)),"Aufwandskonto","")</f>
        <v/>
      </c>
      <c r="B2520" t="str">
        <f>Sachkonten_Import!C2520</f>
        <v/>
      </c>
      <c r="C2520" t="str">
        <f>Sachkonten!H2520</f>
        <v/>
      </c>
      <c r="I2520" t="str">
        <f t="shared" si="78"/>
        <v>Mandant</v>
      </c>
      <c r="J2520">
        <f t="shared" si="79"/>
        <v>2519</v>
      </c>
    </row>
    <row r="2521" spans="1:10">
      <c r="A2521" t="str">
        <f>IF(NOT(ISBLANK(Sachkonten!D2521)),"Aufwandskonto","")</f>
        <v/>
      </c>
      <c r="B2521" t="str">
        <f>Sachkonten_Import!C2521</f>
        <v/>
      </c>
      <c r="C2521" t="str">
        <f>Sachkonten!H2521</f>
        <v/>
      </c>
      <c r="I2521" t="str">
        <f t="shared" si="78"/>
        <v>Mandant</v>
      </c>
      <c r="J2521">
        <f t="shared" si="79"/>
        <v>2520</v>
      </c>
    </row>
    <row r="2522" spans="1:10">
      <c r="A2522" t="str">
        <f>IF(NOT(ISBLANK(Sachkonten!D2522)),"Aufwandskonto","")</f>
        <v/>
      </c>
      <c r="B2522" t="str">
        <f>Sachkonten_Import!C2522</f>
        <v/>
      </c>
      <c r="C2522" t="str">
        <f>Sachkonten!H2522</f>
        <v/>
      </c>
      <c r="I2522" t="str">
        <f t="shared" si="78"/>
        <v>Mandant</v>
      </c>
      <c r="J2522">
        <f t="shared" si="79"/>
        <v>2521</v>
      </c>
    </row>
    <row r="2523" spans="1:10">
      <c r="A2523" t="str">
        <f>IF(NOT(ISBLANK(Sachkonten!D2523)),"Aufwandskonto","")</f>
        <v/>
      </c>
      <c r="B2523" t="str">
        <f>Sachkonten_Import!C2523</f>
        <v/>
      </c>
      <c r="C2523" t="str">
        <f>Sachkonten!H2523</f>
        <v/>
      </c>
      <c r="I2523" t="str">
        <f t="shared" si="78"/>
        <v>Mandant</v>
      </c>
      <c r="J2523">
        <f t="shared" si="79"/>
        <v>2522</v>
      </c>
    </row>
    <row r="2524" spans="1:10">
      <c r="A2524" t="str">
        <f>IF(NOT(ISBLANK(Sachkonten!D2524)),"Aufwandskonto","")</f>
        <v/>
      </c>
      <c r="B2524" t="str">
        <f>Sachkonten_Import!C2524</f>
        <v/>
      </c>
      <c r="C2524" t="str">
        <f>Sachkonten!H2524</f>
        <v/>
      </c>
      <c r="I2524" t="str">
        <f t="shared" si="78"/>
        <v>Mandant</v>
      </c>
      <c r="J2524">
        <f t="shared" si="79"/>
        <v>2523</v>
      </c>
    </row>
    <row r="2525" spans="1:10">
      <c r="A2525" t="str">
        <f>IF(NOT(ISBLANK(Sachkonten!D2525)),"Aufwandskonto","")</f>
        <v/>
      </c>
      <c r="B2525" t="str">
        <f>Sachkonten_Import!C2525</f>
        <v/>
      </c>
      <c r="C2525" t="str">
        <f>Sachkonten!H2525</f>
        <v/>
      </c>
      <c r="I2525" t="str">
        <f t="shared" si="78"/>
        <v>Mandant</v>
      </c>
      <c r="J2525">
        <f t="shared" si="79"/>
        <v>2524</v>
      </c>
    </row>
    <row r="2526" spans="1:10">
      <c r="A2526" t="str">
        <f>IF(NOT(ISBLANK(Sachkonten!D2526)),"Aufwandskonto","")</f>
        <v/>
      </c>
      <c r="B2526" t="str">
        <f>Sachkonten_Import!C2526</f>
        <v/>
      </c>
      <c r="C2526" t="str">
        <f>Sachkonten!H2526</f>
        <v/>
      </c>
      <c r="I2526" t="str">
        <f t="shared" si="78"/>
        <v>Mandant</v>
      </c>
      <c r="J2526">
        <f t="shared" si="79"/>
        <v>2525</v>
      </c>
    </row>
    <row r="2527" spans="1:10">
      <c r="A2527" t="str">
        <f>IF(NOT(ISBLANK(Sachkonten!D2527)),"Aufwandskonto","")</f>
        <v/>
      </c>
      <c r="B2527" t="str">
        <f>Sachkonten_Import!C2527</f>
        <v/>
      </c>
      <c r="C2527" t="str">
        <f>Sachkonten!H2527</f>
        <v/>
      </c>
      <c r="I2527" t="str">
        <f t="shared" si="78"/>
        <v>Mandant</v>
      </c>
      <c r="J2527">
        <f t="shared" si="79"/>
        <v>2526</v>
      </c>
    </row>
    <row r="2528" spans="1:10">
      <c r="A2528" t="str">
        <f>IF(NOT(ISBLANK(Sachkonten!D2528)),"Aufwandskonto","")</f>
        <v/>
      </c>
      <c r="B2528" t="str">
        <f>Sachkonten_Import!C2528</f>
        <v/>
      </c>
      <c r="C2528" t="str">
        <f>Sachkonten!H2528</f>
        <v/>
      </c>
      <c r="I2528" t="str">
        <f t="shared" si="78"/>
        <v>Mandant</v>
      </c>
      <c r="J2528">
        <f t="shared" si="79"/>
        <v>2527</v>
      </c>
    </row>
    <row r="2529" spans="1:10">
      <c r="A2529" t="str">
        <f>IF(NOT(ISBLANK(Sachkonten!D2529)),"Aufwandskonto","")</f>
        <v/>
      </c>
      <c r="B2529" t="str">
        <f>Sachkonten_Import!C2529</f>
        <v/>
      </c>
      <c r="C2529" t="str">
        <f>Sachkonten!H2529</f>
        <v/>
      </c>
      <c r="I2529" t="str">
        <f t="shared" si="78"/>
        <v>Mandant</v>
      </c>
      <c r="J2529">
        <f t="shared" si="79"/>
        <v>2528</v>
      </c>
    </row>
    <row r="2530" spans="1:10">
      <c r="A2530" t="str">
        <f>IF(NOT(ISBLANK(Sachkonten!D2530)),"Aufwandskonto","")</f>
        <v/>
      </c>
      <c r="B2530" t="str">
        <f>Sachkonten_Import!C2530</f>
        <v/>
      </c>
      <c r="C2530" t="str">
        <f>Sachkonten!H2530</f>
        <v/>
      </c>
      <c r="I2530" t="str">
        <f t="shared" si="78"/>
        <v>Mandant</v>
      </c>
      <c r="J2530">
        <f t="shared" si="79"/>
        <v>2529</v>
      </c>
    </row>
    <row r="2531" spans="1:10">
      <c r="A2531" t="str">
        <f>IF(NOT(ISBLANK(Sachkonten!D2531)),"Aufwandskonto","")</f>
        <v/>
      </c>
      <c r="B2531" t="str">
        <f>Sachkonten_Import!C2531</f>
        <v/>
      </c>
      <c r="C2531" t="str">
        <f>Sachkonten!H2531</f>
        <v/>
      </c>
      <c r="I2531" t="str">
        <f t="shared" si="78"/>
        <v>Mandant</v>
      </c>
      <c r="J2531">
        <f t="shared" si="79"/>
        <v>2530</v>
      </c>
    </row>
    <row r="2532" spans="1:10">
      <c r="A2532" t="str">
        <f>IF(NOT(ISBLANK(Sachkonten!D2532)),"Aufwandskonto","")</f>
        <v/>
      </c>
      <c r="B2532" t="str">
        <f>Sachkonten_Import!C2532</f>
        <v/>
      </c>
      <c r="C2532" t="str">
        <f>Sachkonten!H2532</f>
        <v/>
      </c>
      <c r="I2532" t="str">
        <f t="shared" si="78"/>
        <v>Mandant</v>
      </c>
      <c r="J2532">
        <f t="shared" si="79"/>
        <v>2531</v>
      </c>
    </row>
    <row r="2533" spans="1:10">
      <c r="A2533" t="str">
        <f>IF(NOT(ISBLANK(Sachkonten!D2533)),"Aufwandskonto","")</f>
        <v/>
      </c>
      <c r="B2533" t="str">
        <f>Sachkonten_Import!C2533</f>
        <v/>
      </c>
      <c r="C2533" t="str">
        <f>Sachkonten!H2533</f>
        <v/>
      </c>
      <c r="I2533" t="str">
        <f t="shared" si="78"/>
        <v>Mandant</v>
      </c>
      <c r="J2533">
        <f t="shared" si="79"/>
        <v>2532</v>
      </c>
    </row>
    <row r="2534" spans="1:10">
      <c r="A2534" t="str">
        <f>IF(NOT(ISBLANK(Sachkonten!D2534)),"Aufwandskonto","")</f>
        <v/>
      </c>
      <c r="B2534" t="str">
        <f>Sachkonten_Import!C2534</f>
        <v/>
      </c>
      <c r="C2534" t="str">
        <f>Sachkonten!H2534</f>
        <v/>
      </c>
      <c r="I2534" t="str">
        <f t="shared" si="78"/>
        <v>Mandant</v>
      </c>
      <c r="J2534">
        <f t="shared" si="79"/>
        <v>2533</v>
      </c>
    </row>
    <row r="2535" spans="1:10">
      <c r="A2535" t="str">
        <f>IF(NOT(ISBLANK(Sachkonten!D2535)),"Aufwandskonto","")</f>
        <v/>
      </c>
      <c r="B2535" t="str">
        <f>Sachkonten_Import!C2535</f>
        <v/>
      </c>
      <c r="C2535" t="str">
        <f>Sachkonten!H2535</f>
        <v/>
      </c>
      <c r="I2535" t="str">
        <f t="shared" si="78"/>
        <v>Mandant</v>
      </c>
      <c r="J2535">
        <f t="shared" si="79"/>
        <v>2534</v>
      </c>
    </row>
    <row r="2536" spans="1:10">
      <c r="A2536" t="str">
        <f>IF(NOT(ISBLANK(Sachkonten!D2536)),"Aufwandskonto","")</f>
        <v/>
      </c>
      <c r="B2536" t="str">
        <f>Sachkonten_Import!C2536</f>
        <v/>
      </c>
      <c r="C2536" t="str">
        <f>Sachkonten!H2536</f>
        <v/>
      </c>
      <c r="I2536" t="str">
        <f t="shared" si="78"/>
        <v>Mandant</v>
      </c>
      <c r="J2536">
        <f t="shared" si="79"/>
        <v>2535</v>
      </c>
    </row>
    <row r="2537" spans="1:10">
      <c r="A2537" t="str">
        <f>IF(NOT(ISBLANK(Sachkonten!D2537)),"Aufwandskonto","")</f>
        <v/>
      </c>
      <c r="B2537" t="str">
        <f>Sachkonten_Import!C2537</f>
        <v/>
      </c>
      <c r="C2537" t="str">
        <f>Sachkonten!H2537</f>
        <v/>
      </c>
      <c r="I2537" t="str">
        <f t="shared" si="78"/>
        <v>Mandant</v>
      </c>
      <c r="J2537">
        <f t="shared" si="79"/>
        <v>2536</v>
      </c>
    </row>
    <row r="2538" spans="1:10">
      <c r="A2538" t="str">
        <f>IF(NOT(ISBLANK(Sachkonten!D2538)),"Aufwandskonto","")</f>
        <v/>
      </c>
      <c r="B2538" t="str">
        <f>Sachkonten_Import!C2538</f>
        <v/>
      </c>
      <c r="C2538" t="str">
        <f>Sachkonten!H2538</f>
        <v/>
      </c>
      <c r="I2538" t="str">
        <f t="shared" si="78"/>
        <v>Mandant</v>
      </c>
      <c r="J2538">
        <f t="shared" si="79"/>
        <v>2537</v>
      </c>
    </row>
    <row r="2539" spans="1:10">
      <c r="A2539" t="str">
        <f>IF(NOT(ISBLANK(Sachkonten!D2539)),"Aufwandskonto","")</f>
        <v/>
      </c>
      <c r="B2539" t="str">
        <f>Sachkonten_Import!C2539</f>
        <v/>
      </c>
      <c r="C2539" t="str">
        <f>Sachkonten!H2539</f>
        <v/>
      </c>
      <c r="I2539" t="str">
        <f t="shared" si="78"/>
        <v>Mandant</v>
      </c>
      <c r="J2539">
        <f t="shared" si="79"/>
        <v>2538</v>
      </c>
    </row>
    <row r="2540" spans="1:10">
      <c r="A2540" t="str">
        <f>IF(NOT(ISBLANK(Sachkonten!D2540)),"Aufwandskonto","")</f>
        <v/>
      </c>
      <c r="B2540" t="str">
        <f>Sachkonten_Import!C2540</f>
        <v/>
      </c>
      <c r="C2540" t="str">
        <f>Sachkonten!H2540</f>
        <v/>
      </c>
      <c r="I2540" t="str">
        <f t="shared" si="78"/>
        <v>Mandant</v>
      </c>
      <c r="J2540">
        <f t="shared" si="79"/>
        <v>2539</v>
      </c>
    </row>
    <row r="2541" spans="1:10">
      <c r="A2541" t="str">
        <f>IF(NOT(ISBLANK(Sachkonten!D2541)),"Aufwandskonto","")</f>
        <v/>
      </c>
      <c r="B2541" t="str">
        <f>Sachkonten_Import!C2541</f>
        <v/>
      </c>
      <c r="C2541" t="str">
        <f>Sachkonten!H2541</f>
        <v/>
      </c>
      <c r="I2541" t="str">
        <f t="shared" si="78"/>
        <v>Mandant</v>
      </c>
      <c r="J2541">
        <f t="shared" si="79"/>
        <v>2540</v>
      </c>
    </row>
    <row r="2542" spans="1:10">
      <c r="A2542" t="str">
        <f>IF(NOT(ISBLANK(Sachkonten!D2542)),"Aufwandskonto","")</f>
        <v/>
      </c>
      <c r="B2542" t="str">
        <f>Sachkonten_Import!C2542</f>
        <v/>
      </c>
      <c r="C2542" t="str">
        <f>Sachkonten!H2542</f>
        <v/>
      </c>
      <c r="I2542" t="str">
        <f t="shared" si="78"/>
        <v>Mandant</v>
      </c>
      <c r="J2542">
        <f t="shared" si="79"/>
        <v>2541</v>
      </c>
    </row>
    <row r="2543" spans="1:10">
      <c r="A2543" t="str">
        <f>IF(NOT(ISBLANK(Sachkonten!D2543)),"Aufwandskonto","")</f>
        <v/>
      </c>
      <c r="B2543" t="str">
        <f>Sachkonten_Import!C2543</f>
        <v/>
      </c>
      <c r="C2543" t="str">
        <f>Sachkonten!H2543</f>
        <v/>
      </c>
      <c r="I2543" t="str">
        <f t="shared" si="78"/>
        <v>Mandant</v>
      </c>
      <c r="J2543">
        <f t="shared" si="79"/>
        <v>2542</v>
      </c>
    </row>
    <row r="2544" spans="1:10">
      <c r="A2544" t="str">
        <f>IF(NOT(ISBLANK(Sachkonten!D2544)),"Aufwandskonto","")</f>
        <v/>
      </c>
      <c r="B2544" t="str">
        <f>Sachkonten_Import!C2544</f>
        <v/>
      </c>
      <c r="C2544" t="str">
        <f>Sachkonten!H2544</f>
        <v/>
      </c>
      <c r="I2544" t="str">
        <f t="shared" si="78"/>
        <v>Mandant</v>
      </c>
      <c r="J2544">
        <f t="shared" si="79"/>
        <v>2543</v>
      </c>
    </row>
    <row r="2545" spans="1:10">
      <c r="A2545" t="str">
        <f>IF(NOT(ISBLANK(Sachkonten!D2545)),"Aufwandskonto","")</f>
        <v/>
      </c>
      <c r="B2545" t="str">
        <f>Sachkonten_Import!C2545</f>
        <v/>
      </c>
      <c r="C2545" t="str">
        <f>Sachkonten!H2545</f>
        <v/>
      </c>
      <c r="I2545" t="str">
        <f t="shared" si="78"/>
        <v>Mandant</v>
      </c>
      <c r="J2545">
        <f t="shared" si="79"/>
        <v>2544</v>
      </c>
    </row>
    <row r="2546" spans="1:10">
      <c r="A2546" t="str">
        <f>IF(NOT(ISBLANK(Sachkonten!D2546)),"Aufwandskonto","")</f>
        <v/>
      </c>
      <c r="B2546" t="str">
        <f>Sachkonten_Import!C2546</f>
        <v/>
      </c>
      <c r="C2546" t="str">
        <f>Sachkonten!H2546</f>
        <v/>
      </c>
      <c r="I2546" t="str">
        <f t="shared" si="78"/>
        <v>Mandant</v>
      </c>
      <c r="J2546">
        <f t="shared" si="79"/>
        <v>2545</v>
      </c>
    </row>
    <row r="2547" spans="1:10">
      <c r="A2547" t="str">
        <f>IF(NOT(ISBLANK(Sachkonten!D2547)),"Aufwandskonto","")</f>
        <v/>
      </c>
      <c r="B2547" t="str">
        <f>Sachkonten_Import!C2547</f>
        <v/>
      </c>
      <c r="C2547" t="str">
        <f>Sachkonten!H2547</f>
        <v/>
      </c>
      <c r="I2547" t="str">
        <f t="shared" si="78"/>
        <v>Mandant</v>
      </c>
      <c r="J2547">
        <f t="shared" si="79"/>
        <v>2546</v>
      </c>
    </row>
    <row r="2548" spans="1:10">
      <c r="A2548" t="str">
        <f>IF(NOT(ISBLANK(Sachkonten!D2548)),"Aufwandskonto","")</f>
        <v/>
      </c>
      <c r="B2548" t="str">
        <f>Sachkonten_Import!C2548</f>
        <v/>
      </c>
      <c r="C2548" t="str">
        <f>Sachkonten!H2548</f>
        <v/>
      </c>
      <c r="I2548" t="str">
        <f t="shared" si="78"/>
        <v>Mandant</v>
      </c>
      <c r="J2548">
        <f t="shared" si="79"/>
        <v>2547</v>
      </c>
    </row>
    <row r="2549" spans="1:10">
      <c r="A2549" t="str">
        <f>IF(NOT(ISBLANK(Sachkonten!D2549)),"Aufwandskonto","")</f>
        <v/>
      </c>
      <c r="B2549" t="str">
        <f>Sachkonten_Import!C2549</f>
        <v/>
      </c>
      <c r="C2549" t="str">
        <f>Sachkonten!H2549</f>
        <v/>
      </c>
      <c r="I2549" t="str">
        <f t="shared" si="78"/>
        <v>Mandant</v>
      </c>
      <c r="J2549">
        <f t="shared" si="79"/>
        <v>2548</v>
      </c>
    </row>
    <row r="2550" spans="1:10">
      <c r="A2550" t="str">
        <f>IF(NOT(ISBLANK(Sachkonten!D2550)),"Aufwandskonto","")</f>
        <v/>
      </c>
      <c r="B2550" t="str">
        <f>Sachkonten_Import!C2550</f>
        <v/>
      </c>
      <c r="C2550" t="str">
        <f>Sachkonten!H2550</f>
        <v/>
      </c>
      <c r="I2550" t="str">
        <f t="shared" si="78"/>
        <v>Mandant</v>
      </c>
      <c r="J2550">
        <f t="shared" si="79"/>
        <v>2549</v>
      </c>
    </row>
    <row r="2551" spans="1:10">
      <c r="A2551" t="str">
        <f>IF(NOT(ISBLANK(Sachkonten!D2551)),"Aufwandskonto","")</f>
        <v/>
      </c>
      <c r="B2551" t="str">
        <f>Sachkonten_Import!C2551</f>
        <v/>
      </c>
      <c r="C2551" t="str">
        <f>Sachkonten!H2551</f>
        <v/>
      </c>
      <c r="I2551" t="str">
        <f t="shared" si="78"/>
        <v>Mandant</v>
      </c>
      <c r="J2551">
        <f t="shared" si="79"/>
        <v>2550</v>
      </c>
    </row>
    <row r="2552" spans="1:10">
      <c r="A2552" t="str">
        <f>IF(NOT(ISBLANK(Sachkonten!D2552)),"Aufwandskonto","")</f>
        <v/>
      </c>
      <c r="B2552" t="str">
        <f>Sachkonten_Import!C2552</f>
        <v/>
      </c>
      <c r="C2552" t="str">
        <f>Sachkonten!H2552</f>
        <v/>
      </c>
      <c r="I2552" t="str">
        <f t="shared" si="78"/>
        <v>Mandant</v>
      </c>
      <c r="J2552">
        <f t="shared" si="79"/>
        <v>2551</v>
      </c>
    </row>
    <row r="2553" spans="1:10">
      <c r="A2553" t="str">
        <f>IF(NOT(ISBLANK(Sachkonten!D2553)),"Aufwandskonto","")</f>
        <v/>
      </c>
      <c r="B2553" t="str">
        <f>Sachkonten_Import!C2553</f>
        <v/>
      </c>
      <c r="C2553" t="str">
        <f>Sachkonten!H2553</f>
        <v/>
      </c>
      <c r="I2553" t="str">
        <f t="shared" si="78"/>
        <v>Mandant</v>
      </c>
      <c r="J2553">
        <f t="shared" si="79"/>
        <v>2552</v>
      </c>
    </row>
    <row r="2554" spans="1:10">
      <c r="A2554" t="str">
        <f>IF(NOT(ISBLANK(Sachkonten!D2554)),"Aufwandskonto","")</f>
        <v/>
      </c>
      <c r="B2554" t="str">
        <f>Sachkonten_Import!C2554</f>
        <v/>
      </c>
      <c r="C2554" t="str">
        <f>Sachkonten!H2554</f>
        <v/>
      </c>
      <c r="I2554" t="str">
        <f t="shared" si="78"/>
        <v>Mandant</v>
      </c>
      <c r="J2554">
        <f t="shared" si="79"/>
        <v>2553</v>
      </c>
    </row>
    <row r="2555" spans="1:10">
      <c r="A2555" t="str">
        <f>IF(NOT(ISBLANK(Sachkonten!D2555)),"Aufwandskonto","")</f>
        <v/>
      </c>
      <c r="B2555" t="str">
        <f>Sachkonten_Import!C2555</f>
        <v/>
      </c>
      <c r="C2555" t="str">
        <f>Sachkonten!H2555</f>
        <v/>
      </c>
      <c r="I2555" t="str">
        <f t="shared" si="78"/>
        <v>Mandant</v>
      </c>
      <c r="J2555">
        <f t="shared" si="79"/>
        <v>2554</v>
      </c>
    </row>
    <row r="2556" spans="1:10">
      <c r="A2556" t="str">
        <f>IF(NOT(ISBLANK(Sachkonten!D2556)),"Aufwandskonto","")</f>
        <v/>
      </c>
      <c r="B2556" t="str">
        <f>Sachkonten_Import!C2556</f>
        <v/>
      </c>
      <c r="C2556" t="str">
        <f>Sachkonten!H2556</f>
        <v/>
      </c>
      <c r="I2556" t="str">
        <f t="shared" si="78"/>
        <v>Mandant</v>
      </c>
      <c r="J2556">
        <f t="shared" si="79"/>
        <v>2555</v>
      </c>
    </row>
    <row r="2557" spans="1:10">
      <c r="A2557" t="str">
        <f>IF(NOT(ISBLANK(Sachkonten!D2557)),"Aufwandskonto","")</f>
        <v/>
      </c>
      <c r="B2557" t="str">
        <f>Sachkonten_Import!C2557</f>
        <v/>
      </c>
      <c r="C2557" t="str">
        <f>Sachkonten!H2557</f>
        <v/>
      </c>
      <c r="I2557" t="str">
        <f t="shared" si="78"/>
        <v>Mandant</v>
      </c>
      <c r="J2557">
        <f t="shared" si="79"/>
        <v>2556</v>
      </c>
    </row>
    <row r="2558" spans="1:10">
      <c r="A2558" t="str">
        <f>IF(NOT(ISBLANK(Sachkonten!D2558)),"Aufwandskonto","")</f>
        <v/>
      </c>
      <c r="B2558" t="str">
        <f>Sachkonten_Import!C2558</f>
        <v/>
      </c>
      <c r="C2558" t="str">
        <f>Sachkonten!H2558</f>
        <v/>
      </c>
      <c r="I2558" t="str">
        <f t="shared" si="78"/>
        <v>Mandant</v>
      </c>
      <c r="J2558">
        <f t="shared" si="79"/>
        <v>2557</v>
      </c>
    </row>
    <row r="2559" spans="1:10">
      <c r="A2559" t="str">
        <f>IF(NOT(ISBLANK(Sachkonten!D2559)),"Aufwandskonto","")</f>
        <v/>
      </c>
      <c r="B2559" t="str">
        <f>Sachkonten_Import!C2559</f>
        <v/>
      </c>
      <c r="C2559" t="str">
        <f>Sachkonten!H2559</f>
        <v/>
      </c>
      <c r="I2559" t="str">
        <f t="shared" si="78"/>
        <v>Mandant</v>
      </c>
      <c r="J2559">
        <f t="shared" si="79"/>
        <v>2558</v>
      </c>
    </row>
    <row r="2560" spans="1:10">
      <c r="A2560" t="str">
        <f>IF(NOT(ISBLANK(Sachkonten!D2560)),"Aufwandskonto","")</f>
        <v/>
      </c>
      <c r="B2560" t="str">
        <f>Sachkonten_Import!C2560</f>
        <v/>
      </c>
      <c r="C2560" t="str">
        <f>Sachkonten!H2560</f>
        <v/>
      </c>
      <c r="I2560" t="str">
        <f t="shared" si="78"/>
        <v>Mandant</v>
      </c>
      <c r="J2560">
        <f t="shared" si="79"/>
        <v>2559</v>
      </c>
    </row>
    <row r="2561" spans="1:10">
      <c r="A2561" t="str">
        <f>IF(NOT(ISBLANK(Sachkonten!D2561)),"Aufwandskonto","")</f>
        <v/>
      </c>
      <c r="B2561" t="str">
        <f>Sachkonten_Import!C2561</f>
        <v/>
      </c>
      <c r="C2561" t="str">
        <f>Sachkonten!H2561</f>
        <v/>
      </c>
      <c r="I2561" t="str">
        <f t="shared" si="78"/>
        <v>Mandant</v>
      </c>
      <c r="J2561">
        <f t="shared" si="79"/>
        <v>2560</v>
      </c>
    </row>
    <row r="2562" spans="1:10">
      <c r="A2562" t="str">
        <f>IF(NOT(ISBLANK(Sachkonten!D2562)),"Aufwandskonto","")</f>
        <v/>
      </c>
      <c r="B2562" t="str">
        <f>Sachkonten_Import!C2562</f>
        <v/>
      </c>
      <c r="C2562" t="str">
        <f>Sachkonten!H2562</f>
        <v/>
      </c>
      <c r="I2562" t="str">
        <f t="shared" ref="I2562:I2625" si="80">Mandantname</f>
        <v>Mandant</v>
      </c>
      <c r="J2562">
        <f t="shared" si="79"/>
        <v>2561</v>
      </c>
    </row>
    <row r="2563" spans="1:10">
      <c r="A2563" t="str">
        <f>IF(NOT(ISBLANK(Sachkonten!D2563)),"Aufwandskonto","")</f>
        <v/>
      </c>
      <c r="B2563" t="str">
        <f>Sachkonten_Import!C2563</f>
        <v/>
      </c>
      <c r="C2563" t="str">
        <f>Sachkonten!H2563</f>
        <v/>
      </c>
      <c r="I2563" t="str">
        <f t="shared" si="80"/>
        <v>Mandant</v>
      </c>
      <c r="J2563">
        <f t="shared" si="79"/>
        <v>2562</v>
      </c>
    </row>
    <row r="2564" spans="1:10">
      <c r="A2564" t="str">
        <f>IF(NOT(ISBLANK(Sachkonten!D2564)),"Aufwandskonto","")</f>
        <v/>
      </c>
      <c r="B2564" t="str">
        <f>Sachkonten_Import!C2564</f>
        <v/>
      </c>
      <c r="C2564" t="str">
        <f>Sachkonten!H2564</f>
        <v/>
      </c>
      <c r="I2564" t="str">
        <f t="shared" si="80"/>
        <v>Mandant</v>
      </c>
      <c r="J2564">
        <f t="shared" ref="J2564:J2627" si="81">J2563+1</f>
        <v>2563</v>
      </c>
    </row>
    <row r="2565" spans="1:10">
      <c r="A2565" t="str">
        <f>IF(NOT(ISBLANK(Sachkonten!D2565)),"Aufwandskonto","")</f>
        <v/>
      </c>
      <c r="B2565" t="str">
        <f>Sachkonten_Import!C2565</f>
        <v/>
      </c>
      <c r="C2565" t="str">
        <f>Sachkonten!H2565</f>
        <v/>
      </c>
      <c r="I2565" t="str">
        <f t="shared" si="80"/>
        <v>Mandant</v>
      </c>
      <c r="J2565">
        <f t="shared" si="81"/>
        <v>2564</v>
      </c>
    </row>
    <row r="2566" spans="1:10">
      <c r="A2566" t="str">
        <f>IF(NOT(ISBLANK(Sachkonten!D2566)),"Aufwandskonto","")</f>
        <v/>
      </c>
      <c r="B2566" t="str">
        <f>Sachkonten_Import!C2566</f>
        <v/>
      </c>
      <c r="C2566" t="str">
        <f>Sachkonten!H2566</f>
        <v/>
      </c>
      <c r="I2566" t="str">
        <f t="shared" si="80"/>
        <v>Mandant</v>
      </c>
      <c r="J2566">
        <f t="shared" si="81"/>
        <v>2565</v>
      </c>
    </row>
    <row r="2567" spans="1:10">
      <c r="A2567" t="str">
        <f>IF(NOT(ISBLANK(Sachkonten!D2567)),"Aufwandskonto","")</f>
        <v/>
      </c>
      <c r="B2567" t="str">
        <f>Sachkonten_Import!C2567</f>
        <v/>
      </c>
      <c r="C2567" t="str">
        <f>Sachkonten!H2567</f>
        <v/>
      </c>
      <c r="I2567" t="str">
        <f t="shared" si="80"/>
        <v>Mandant</v>
      </c>
      <c r="J2567">
        <f t="shared" si="81"/>
        <v>2566</v>
      </c>
    </row>
    <row r="2568" spans="1:10">
      <c r="A2568" t="str">
        <f>IF(NOT(ISBLANK(Sachkonten!D2568)),"Aufwandskonto","")</f>
        <v/>
      </c>
      <c r="B2568" t="str">
        <f>Sachkonten_Import!C2568</f>
        <v/>
      </c>
      <c r="C2568" t="str">
        <f>Sachkonten!H2568</f>
        <v/>
      </c>
      <c r="I2568" t="str">
        <f t="shared" si="80"/>
        <v>Mandant</v>
      </c>
      <c r="J2568">
        <f t="shared" si="81"/>
        <v>2567</v>
      </c>
    </row>
    <row r="2569" spans="1:10">
      <c r="A2569" t="str">
        <f>IF(NOT(ISBLANK(Sachkonten!D2569)),"Aufwandskonto","")</f>
        <v/>
      </c>
      <c r="B2569" t="str">
        <f>Sachkonten_Import!C2569</f>
        <v/>
      </c>
      <c r="C2569" t="str">
        <f>Sachkonten!H2569</f>
        <v/>
      </c>
      <c r="I2569" t="str">
        <f t="shared" si="80"/>
        <v>Mandant</v>
      </c>
      <c r="J2569">
        <f t="shared" si="81"/>
        <v>2568</v>
      </c>
    </row>
    <row r="2570" spans="1:10">
      <c r="A2570" t="str">
        <f>IF(NOT(ISBLANK(Sachkonten!D2570)),"Aufwandskonto","")</f>
        <v/>
      </c>
      <c r="B2570" t="str">
        <f>Sachkonten_Import!C2570</f>
        <v/>
      </c>
      <c r="C2570" t="str">
        <f>Sachkonten!H2570</f>
        <v/>
      </c>
      <c r="I2570" t="str">
        <f t="shared" si="80"/>
        <v>Mandant</v>
      </c>
      <c r="J2570">
        <f t="shared" si="81"/>
        <v>2569</v>
      </c>
    </row>
    <row r="2571" spans="1:10">
      <c r="A2571" t="str">
        <f>IF(NOT(ISBLANK(Sachkonten!D2571)),"Aufwandskonto","")</f>
        <v/>
      </c>
      <c r="B2571" t="str">
        <f>Sachkonten_Import!C2571</f>
        <v/>
      </c>
      <c r="C2571" t="str">
        <f>Sachkonten!H2571</f>
        <v/>
      </c>
      <c r="I2571" t="str">
        <f t="shared" si="80"/>
        <v>Mandant</v>
      </c>
      <c r="J2571">
        <f t="shared" si="81"/>
        <v>2570</v>
      </c>
    </row>
    <row r="2572" spans="1:10">
      <c r="A2572" t="str">
        <f>IF(NOT(ISBLANK(Sachkonten!D2572)),"Aufwandskonto","")</f>
        <v/>
      </c>
      <c r="B2572" t="str">
        <f>Sachkonten_Import!C2572</f>
        <v/>
      </c>
      <c r="C2572" t="str">
        <f>Sachkonten!H2572</f>
        <v/>
      </c>
      <c r="I2572" t="str">
        <f t="shared" si="80"/>
        <v>Mandant</v>
      </c>
      <c r="J2572">
        <f t="shared" si="81"/>
        <v>2571</v>
      </c>
    </row>
    <row r="2573" spans="1:10">
      <c r="A2573" t="str">
        <f>IF(NOT(ISBLANK(Sachkonten!D2573)),"Aufwandskonto","")</f>
        <v/>
      </c>
      <c r="B2573" t="str">
        <f>Sachkonten_Import!C2573</f>
        <v/>
      </c>
      <c r="C2573" t="str">
        <f>Sachkonten!H2573</f>
        <v/>
      </c>
      <c r="I2573" t="str">
        <f t="shared" si="80"/>
        <v>Mandant</v>
      </c>
      <c r="J2573">
        <f t="shared" si="81"/>
        <v>2572</v>
      </c>
    </row>
    <row r="2574" spans="1:10">
      <c r="A2574" t="str">
        <f>IF(NOT(ISBLANK(Sachkonten!D2574)),"Aufwandskonto","")</f>
        <v/>
      </c>
      <c r="B2574" t="str">
        <f>Sachkonten_Import!C2574</f>
        <v/>
      </c>
      <c r="C2574" t="str">
        <f>Sachkonten!H2574</f>
        <v/>
      </c>
      <c r="I2574" t="str">
        <f t="shared" si="80"/>
        <v>Mandant</v>
      </c>
      <c r="J2574">
        <f t="shared" si="81"/>
        <v>2573</v>
      </c>
    </row>
    <row r="2575" spans="1:10">
      <c r="A2575" t="str">
        <f>IF(NOT(ISBLANK(Sachkonten!D2575)),"Aufwandskonto","")</f>
        <v/>
      </c>
      <c r="B2575" t="str">
        <f>Sachkonten_Import!C2575</f>
        <v/>
      </c>
      <c r="C2575" t="str">
        <f>Sachkonten!H2575</f>
        <v/>
      </c>
      <c r="I2575" t="str">
        <f t="shared" si="80"/>
        <v>Mandant</v>
      </c>
      <c r="J2575">
        <f t="shared" si="81"/>
        <v>2574</v>
      </c>
    </row>
    <row r="2576" spans="1:10">
      <c r="A2576" t="str">
        <f>IF(NOT(ISBLANK(Sachkonten!D2576)),"Aufwandskonto","")</f>
        <v/>
      </c>
      <c r="B2576" t="str">
        <f>Sachkonten_Import!C2576</f>
        <v/>
      </c>
      <c r="C2576" t="str">
        <f>Sachkonten!H2576</f>
        <v/>
      </c>
      <c r="I2576" t="str">
        <f t="shared" si="80"/>
        <v>Mandant</v>
      </c>
      <c r="J2576">
        <f t="shared" si="81"/>
        <v>2575</v>
      </c>
    </row>
    <row r="2577" spans="1:10">
      <c r="A2577" t="str">
        <f>IF(NOT(ISBLANK(Sachkonten!D2577)),"Aufwandskonto","")</f>
        <v/>
      </c>
      <c r="B2577" t="str">
        <f>Sachkonten_Import!C2577</f>
        <v/>
      </c>
      <c r="C2577" t="str">
        <f>Sachkonten!H2577</f>
        <v/>
      </c>
      <c r="I2577" t="str">
        <f t="shared" si="80"/>
        <v>Mandant</v>
      </c>
      <c r="J2577">
        <f t="shared" si="81"/>
        <v>2576</v>
      </c>
    </row>
    <row r="2578" spans="1:10">
      <c r="A2578" t="str">
        <f>IF(NOT(ISBLANK(Sachkonten!D2578)),"Aufwandskonto","")</f>
        <v/>
      </c>
      <c r="B2578" t="str">
        <f>Sachkonten_Import!C2578</f>
        <v/>
      </c>
      <c r="C2578" t="str">
        <f>Sachkonten!H2578</f>
        <v/>
      </c>
      <c r="I2578" t="str">
        <f t="shared" si="80"/>
        <v>Mandant</v>
      </c>
      <c r="J2578">
        <f t="shared" si="81"/>
        <v>2577</v>
      </c>
    </row>
    <row r="2579" spans="1:10">
      <c r="A2579" t="str">
        <f>IF(NOT(ISBLANK(Sachkonten!D2579)),"Aufwandskonto","")</f>
        <v/>
      </c>
      <c r="B2579" t="str">
        <f>Sachkonten_Import!C2579</f>
        <v/>
      </c>
      <c r="C2579" t="str">
        <f>Sachkonten!H2579</f>
        <v/>
      </c>
      <c r="I2579" t="str">
        <f t="shared" si="80"/>
        <v>Mandant</v>
      </c>
      <c r="J2579">
        <f t="shared" si="81"/>
        <v>2578</v>
      </c>
    </row>
    <row r="2580" spans="1:10">
      <c r="A2580" t="str">
        <f>IF(NOT(ISBLANK(Sachkonten!D2580)),"Aufwandskonto","")</f>
        <v/>
      </c>
      <c r="B2580" t="str">
        <f>Sachkonten_Import!C2580</f>
        <v/>
      </c>
      <c r="C2580" t="str">
        <f>Sachkonten!H2580</f>
        <v/>
      </c>
      <c r="I2580" t="str">
        <f t="shared" si="80"/>
        <v>Mandant</v>
      </c>
      <c r="J2580">
        <f t="shared" si="81"/>
        <v>2579</v>
      </c>
    </row>
    <row r="2581" spans="1:10">
      <c r="A2581" t="str">
        <f>IF(NOT(ISBLANK(Sachkonten!D2581)),"Aufwandskonto","")</f>
        <v/>
      </c>
      <c r="B2581" t="str">
        <f>Sachkonten_Import!C2581</f>
        <v/>
      </c>
      <c r="C2581" t="str">
        <f>Sachkonten!H2581</f>
        <v/>
      </c>
      <c r="I2581" t="str">
        <f t="shared" si="80"/>
        <v>Mandant</v>
      </c>
      <c r="J2581">
        <f t="shared" si="81"/>
        <v>2580</v>
      </c>
    </row>
    <row r="2582" spans="1:10">
      <c r="A2582" t="str">
        <f>IF(NOT(ISBLANK(Sachkonten!D2582)),"Aufwandskonto","")</f>
        <v/>
      </c>
      <c r="B2582" t="str">
        <f>Sachkonten_Import!C2582</f>
        <v/>
      </c>
      <c r="C2582" t="str">
        <f>Sachkonten!H2582</f>
        <v/>
      </c>
      <c r="I2582" t="str">
        <f t="shared" si="80"/>
        <v>Mandant</v>
      </c>
      <c r="J2582">
        <f t="shared" si="81"/>
        <v>2581</v>
      </c>
    </row>
    <row r="2583" spans="1:10">
      <c r="A2583" t="str">
        <f>IF(NOT(ISBLANK(Sachkonten!D2583)),"Aufwandskonto","")</f>
        <v/>
      </c>
      <c r="B2583" t="str">
        <f>Sachkonten_Import!C2583</f>
        <v/>
      </c>
      <c r="C2583" t="str">
        <f>Sachkonten!H2583</f>
        <v/>
      </c>
      <c r="I2583" t="str">
        <f t="shared" si="80"/>
        <v>Mandant</v>
      </c>
      <c r="J2583">
        <f t="shared" si="81"/>
        <v>2582</v>
      </c>
    </row>
    <row r="2584" spans="1:10">
      <c r="A2584" t="str">
        <f>IF(NOT(ISBLANK(Sachkonten!D2584)),"Aufwandskonto","")</f>
        <v/>
      </c>
      <c r="B2584" t="str">
        <f>Sachkonten_Import!C2584</f>
        <v/>
      </c>
      <c r="C2584" t="str">
        <f>Sachkonten!H2584</f>
        <v/>
      </c>
      <c r="I2584" t="str">
        <f t="shared" si="80"/>
        <v>Mandant</v>
      </c>
      <c r="J2584">
        <f t="shared" si="81"/>
        <v>2583</v>
      </c>
    </row>
    <row r="2585" spans="1:10">
      <c r="A2585" t="str">
        <f>IF(NOT(ISBLANK(Sachkonten!D2585)),"Aufwandskonto","")</f>
        <v/>
      </c>
      <c r="B2585" t="str">
        <f>Sachkonten_Import!C2585</f>
        <v/>
      </c>
      <c r="C2585" t="str">
        <f>Sachkonten!H2585</f>
        <v/>
      </c>
      <c r="I2585" t="str">
        <f t="shared" si="80"/>
        <v>Mandant</v>
      </c>
      <c r="J2585">
        <f t="shared" si="81"/>
        <v>2584</v>
      </c>
    </row>
    <row r="2586" spans="1:10">
      <c r="A2586" t="str">
        <f>IF(NOT(ISBLANK(Sachkonten!D2586)),"Aufwandskonto","")</f>
        <v/>
      </c>
      <c r="B2586" t="str">
        <f>Sachkonten_Import!C2586</f>
        <v/>
      </c>
      <c r="C2586" t="str">
        <f>Sachkonten!H2586</f>
        <v/>
      </c>
      <c r="I2586" t="str">
        <f t="shared" si="80"/>
        <v>Mandant</v>
      </c>
      <c r="J2586">
        <f t="shared" si="81"/>
        <v>2585</v>
      </c>
    </row>
    <row r="2587" spans="1:10">
      <c r="A2587" t="str">
        <f>IF(NOT(ISBLANK(Sachkonten!D2587)),"Aufwandskonto","")</f>
        <v/>
      </c>
      <c r="B2587" t="str">
        <f>Sachkonten_Import!C2587</f>
        <v/>
      </c>
      <c r="C2587" t="str">
        <f>Sachkonten!H2587</f>
        <v/>
      </c>
      <c r="I2587" t="str">
        <f t="shared" si="80"/>
        <v>Mandant</v>
      </c>
      <c r="J2587">
        <f t="shared" si="81"/>
        <v>2586</v>
      </c>
    </row>
    <row r="2588" spans="1:10">
      <c r="A2588" t="str">
        <f>IF(NOT(ISBLANK(Sachkonten!D2588)),"Aufwandskonto","")</f>
        <v/>
      </c>
      <c r="B2588" t="str">
        <f>Sachkonten_Import!C2588</f>
        <v/>
      </c>
      <c r="C2588" t="str">
        <f>Sachkonten!H2588</f>
        <v/>
      </c>
      <c r="I2588" t="str">
        <f t="shared" si="80"/>
        <v>Mandant</v>
      </c>
      <c r="J2588">
        <f t="shared" si="81"/>
        <v>2587</v>
      </c>
    </row>
    <row r="2589" spans="1:10">
      <c r="A2589" t="str">
        <f>IF(NOT(ISBLANK(Sachkonten!D2589)),"Aufwandskonto","")</f>
        <v/>
      </c>
      <c r="B2589" t="str">
        <f>Sachkonten_Import!C2589</f>
        <v/>
      </c>
      <c r="C2589" t="str">
        <f>Sachkonten!H2589</f>
        <v/>
      </c>
      <c r="I2589" t="str">
        <f t="shared" si="80"/>
        <v>Mandant</v>
      </c>
      <c r="J2589">
        <f t="shared" si="81"/>
        <v>2588</v>
      </c>
    </row>
    <row r="2590" spans="1:10">
      <c r="A2590" t="str">
        <f>IF(NOT(ISBLANK(Sachkonten!D2590)),"Aufwandskonto","")</f>
        <v/>
      </c>
      <c r="B2590" t="str">
        <f>Sachkonten_Import!C2590</f>
        <v/>
      </c>
      <c r="C2590" t="str">
        <f>Sachkonten!H2590</f>
        <v/>
      </c>
      <c r="I2590" t="str">
        <f t="shared" si="80"/>
        <v>Mandant</v>
      </c>
      <c r="J2590">
        <f t="shared" si="81"/>
        <v>2589</v>
      </c>
    </row>
    <row r="2591" spans="1:10">
      <c r="A2591" t="str">
        <f>IF(NOT(ISBLANK(Sachkonten!D2591)),"Aufwandskonto","")</f>
        <v/>
      </c>
      <c r="B2591" t="str">
        <f>Sachkonten_Import!C2591</f>
        <v/>
      </c>
      <c r="C2591" t="str">
        <f>Sachkonten!H2591</f>
        <v/>
      </c>
      <c r="I2591" t="str">
        <f t="shared" si="80"/>
        <v>Mandant</v>
      </c>
      <c r="J2591">
        <f t="shared" si="81"/>
        <v>2590</v>
      </c>
    </row>
    <row r="2592" spans="1:10">
      <c r="A2592" t="str">
        <f>IF(NOT(ISBLANK(Sachkonten!D2592)),"Aufwandskonto","")</f>
        <v/>
      </c>
      <c r="B2592" t="str">
        <f>Sachkonten_Import!C2592</f>
        <v/>
      </c>
      <c r="C2592" t="str">
        <f>Sachkonten!H2592</f>
        <v/>
      </c>
      <c r="I2592" t="str">
        <f t="shared" si="80"/>
        <v>Mandant</v>
      </c>
      <c r="J2592">
        <f t="shared" si="81"/>
        <v>2591</v>
      </c>
    </row>
    <row r="2593" spans="1:10">
      <c r="A2593" t="str">
        <f>IF(NOT(ISBLANK(Sachkonten!D2593)),"Aufwandskonto","")</f>
        <v/>
      </c>
      <c r="B2593" t="str">
        <f>Sachkonten_Import!C2593</f>
        <v/>
      </c>
      <c r="C2593" t="str">
        <f>Sachkonten!H2593</f>
        <v/>
      </c>
      <c r="I2593" t="str">
        <f t="shared" si="80"/>
        <v>Mandant</v>
      </c>
      <c r="J2593">
        <f t="shared" si="81"/>
        <v>2592</v>
      </c>
    </row>
    <row r="2594" spans="1:10">
      <c r="A2594" t="str">
        <f>IF(NOT(ISBLANK(Sachkonten!D2594)),"Aufwandskonto","")</f>
        <v/>
      </c>
      <c r="B2594" t="str">
        <f>Sachkonten_Import!C2594</f>
        <v/>
      </c>
      <c r="C2594" t="str">
        <f>Sachkonten!H2594</f>
        <v/>
      </c>
      <c r="I2594" t="str">
        <f t="shared" si="80"/>
        <v>Mandant</v>
      </c>
      <c r="J2594">
        <f t="shared" si="81"/>
        <v>2593</v>
      </c>
    </row>
    <row r="2595" spans="1:10">
      <c r="A2595" t="str">
        <f>IF(NOT(ISBLANK(Sachkonten!D2595)),"Aufwandskonto","")</f>
        <v/>
      </c>
      <c r="B2595" t="str">
        <f>Sachkonten_Import!C2595</f>
        <v/>
      </c>
      <c r="C2595" t="str">
        <f>Sachkonten!H2595</f>
        <v/>
      </c>
      <c r="I2595" t="str">
        <f t="shared" si="80"/>
        <v>Mandant</v>
      </c>
      <c r="J2595">
        <f t="shared" si="81"/>
        <v>2594</v>
      </c>
    </row>
    <row r="2596" spans="1:10">
      <c r="A2596" t="str">
        <f>IF(NOT(ISBLANK(Sachkonten!D2596)),"Aufwandskonto","")</f>
        <v/>
      </c>
      <c r="B2596" t="str">
        <f>Sachkonten_Import!C2596</f>
        <v/>
      </c>
      <c r="C2596" t="str">
        <f>Sachkonten!H2596</f>
        <v/>
      </c>
      <c r="I2596" t="str">
        <f t="shared" si="80"/>
        <v>Mandant</v>
      </c>
      <c r="J2596">
        <f t="shared" si="81"/>
        <v>2595</v>
      </c>
    </row>
    <row r="2597" spans="1:10">
      <c r="A2597" t="str">
        <f>IF(NOT(ISBLANK(Sachkonten!D2597)),"Aufwandskonto","")</f>
        <v/>
      </c>
      <c r="B2597" t="str">
        <f>Sachkonten_Import!C2597</f>
        <v/>
      </c>
      <c r="C2597" t="str">
        <f>Sachkonten!H2597</f>
        <v/>
      </c>
      <c r="I2597" t="str">
        <f t="shared" si="80"/>
        <v>Mandant</v>
      </c>
      <c r="J2597">
        <f t="shared" si="81"/>
        <v>2596</v>
      </c>
    </row>
    <row r="2598" spans="1:10">
      <c r="A2598" t="str">
        <f>IF(NOT(ISBLANK(Sachkonten!D2598)),"Aufwandskonto","")</f>
        <v/>
      </c>
      <c r="B2598" t="str">
        <f>Sachkonten_Import!C2598</f>
        <v/>
      </c>
      <c r="C2598" t="str">
        <f>Sachkonten!H2598</f>
        <v/>
      </c>
      <c r="I2598" t="str">
        <f t="shared" si="80"/>
        <v>Mandant</v>
      </c>
      <c r="J2598">
        <f t="shared" si="81"/>
        <v>2597</v>
      </c>
    </row>
    <row r="2599" spans="1:10">
      <c r="A2599" t="str">
        <f>IF(NOT(ISBLANK(Sachkonten!D2599)),"Aufwandskonto","")</f>
        <v/>
      </c>
      <c r="B2599" t="str">
        <f>Sachkonten_Import!C2599</f>
        <v/>
      </c>
      <c r="C2599" t="str">
        <f>Sachkonten!H2599</f>
        <v/>
      </c>
      <c r="I2599" t="str">
        <f t="shared" si="80"/>
        <v>Mandant</v>
      </c>
      <c r="J2599">
        <f t="shared" si="81"/>
        <v>2598</v>
      </c>
    </row>
    <row r="2600" spans="1:10">
      <c r="A2600" t="str">
        <f>IF(NOT(ISBLANK(Sachkonten!D2600)),"Aufwandskonto","")</f>
        <v/>
      </c>
      <c r="B2600" t="str">
        <f>Sachkonten_Import!C2600</f>
        <v/>
      </c>
      <c r="C2600" t="str">
        <f>Sachkonten!H2600</f>
        <v/>
      </c>
      <c r="I2600" t="str">
        <f t="shared" si="80"/>
        <v>Mandant</v>
      </c>
      <c r="J2600">
        <f t="shared" si="81"/>
        <v>2599</v>
      </c>
    </row>
    <row r="2601" spans="1:10">
      <c r="A2601" t="str">
        <f>IF(NOT(ISBLANK(Sachkonten!D2601)),"Aufwandskonto","")</f>
        <v/>
      </c>
      <c r="B2601" t="str">
        <f>Sachkonten_Import!C2601</f>
        <v/>
      </c>
      <c r="C2601" t="str">
        <f>Sachkonten!H2601</f>
        <v/>
      </c>
      <c r="I2601" t="str">
        <f t="shared" si="80"/>
        <v>Mandant</v>
      </c>
      <c r="J2601">
        <f t="shared" si="81"/>
        <v>2600</v>
      </c>
    </row>
    <row r="2602" spans="1:10">
      <c r="A2602" t="str">
        <f>IF(NOT(ISBLANK(Sachkonten!D2602)),"Aufwandskonto","")</f>
        <v/>
      </c>
      <c r="B2602" t="str">
        <f>Sachkonten_Import!C2602</f>
        <v/>
      </c>
      <c r="C2602" t="str">
        <f>Sachkonten!H2602</f>
        <v/>
      </c>
      <c r="I2602" t="str">
        <f t="shared" si="80"/>
        <v>Mandant</v>
      </c>
      <c r="J2602">
        <f t="shared" si="81"/>
        <v>2601</v>
      </c>
    </row>
    <row r="2603" spans="1:10">
      <c r="A2603" t="str">
        <f>IF(NOT(ISBLANK(Sachkonten!D2603)),"Aufwandskonto","")</f>
        <v/>
      </c>
      <c r="B2603" t="str">
        <f>Sachkonten_Import!C2603</f>
        <v/>
      </c>
      <c r="C2603" t="str">
        <f>Sachkonten!H2603</f>
        <v/>
      </c>
      <c r="I2603" t="str">
        <f t="shared" si="80"/>
        <v>Mandant</v>
      </c>
      <c r="J2603">
        <f t="shared" si="81"/>
        <v>2602</v>
      </c>
    </row>
    <row r="2604" spans="1:10">
      <c r="A2604" t="str">
        <f>IF(NOT(ISBLANK(Sachkonten!D2604)),"Aufwandskonto","")</f>
        <v/>
      </c>
      <c r="B2604" t="str">
        <f>Sachkonten_Import!C2604</f>
        <v/>
      </c>
      <c r="C2604" t="str">
        <f>Sachkonten!H2604</f>
        <v/>
      </c>
      <c r="I2604" t="str">
        <f t="shared" si="80"/>
        <v>Mandant</v>
      </c>
      <c r="J2604">
        <f t="shared" si="81"/>
        <v>2603</v>
      </c>
    </row>
    <row r="2605" spans="1:10">
      <c r="A2605" t="str">
        <f>IF(NOT(ISBLANK(Sachkonten!D2605)),"Aufwandskonto","")</f>
        <v/>
      </c>
      <c r="B2605" t="str">
        <f>Sachkonten_Import!C2605</f>
        <v/>
      </c>
      <c r="C2605" t="str">
        <f>Sachkonten!H2605</f>
        <v/>
      </c>
      <c r="I2605" t="str">
        <f t="shared" si="80"/>
        <v>Mandant</v>
      </c>
      <c r="J2605">
        <f t="shared" si="81"/>
        <v>2604</v>
      </c>
    </row>
    <row r="2606" spans="1:10">
      <c r="A2606" t="str">
        <f>IF(NOT(ISBLANK(Sachkonten!D2606)),"Aufwandskonto","")</f>
        <v/>
      </c>
      <c r="B2606" t="str">
        <f>Sachkonten_Import!C2606</f>
        <v/>
      </c>
      <c r="C2606" t="str">
        <f>Sachkonten!H2606</f>
        <v/>
      </c>
      <c r="I2606" t="str">
        <f t="shared" si="80"/>
        <v>Mandant</v>
      </c>
      <c r="J2606">
        <f t="shared" si="81"/>
        <v>2605</v>
      </c>
    </row>
    <row r="2607" spans="1:10">
      <c r="A2607" t="str">
        <f>IF(NOT(ISBLANK(Sachkonten!D2607)),"Aufwandskonto","")</f>
        <v/>
      </c>
      <c r="B2607" t="str">
        <f>Sachkonten_Import!C2607</f>
        <v/>
      </c>
      <c r="C2607" t="str">
        <f>Sachkonten!H2607</f>
        <v/>
      </c>
      <c r="I2607" t="str">
        <f t="shared" si="80"/>
        <v>Mandant</v>
      </c>
      <c r="J2607">
        <f t="shared" si="81"/>
        <v>2606</v>
      </c>
    </row>
    <row r="2608" spans="1:10">
      <c r="A2608" t="str">
        <f>IF(NOT(ISBLANK(Sachkonten!D2608)),"Aufwandskonto","")</f>
        <v/>
      </c>
      <c r="B2608" t="str">
        <f>Sachkonten_Import!C2608</f>
        <v/>
      </c>
      <c r="C2608" t="str">
        <f>Sachkonten!H2608</f>
        <v/>
      </c>
      <c r="I2608" t="str">
        <f t="shared" si="80"/>
        <v>Mandant</v>
      </c>
      <c r="J2608">
        <f t="shared" si="81"/>
        <v>2607</v>
      </c>
    </row>
    <row r="2609" spans="1:10">
      <c r="A2609" t="str">
        <f>IF(NOT(ISBLANK(Sachkonten!D2609)),"Aufwandskonto","")</f>
        <v/>
      </c>
      <c r="B2609" t="str">
        <f>Sachkonten_Import!C2609</f>
        <v/>
      </c>
      <c r="C2609" t="str">
        <f>Sachkonten!H2609</f>
        <v/>
      </c>
      <c r="I2609" t="str">
        <f t="shared" si="80"/>
        <v>Mandant</v>
      </c>
      <c r="J2609">
        <f t="shared" si="81"/>
        <v>2608</v>
      </c>
    </row>
    <row r="2610" spans="1:10">
      <c r="A2610" t="str">
        <f>IF(NOT(ISBLANK(Sachkonten!D2610)),"Aufwandskonto","")</f>
        <v/>
      </c>
      <c r="B2610" t="str">
        <f>Sachkonten_Import!C2610</f>
        <v/>
      </c>
      <c r="C2610" t="str">
        <f>Sachkonten!H2610</f>
        <v/>
      </c>
      <c r="I2610" t="str">
        <f t="shared" si="80"/>
        <v>Mandant</v>
      </c>
      <c r="J2610">
        <f t="shared" si="81"/>
        <v>2609</v>
      </c>
    </row>
    <row r="2611" spans="1:10">
      <c r="A2611" t="str">
        <f>IF(NOT(ISBLANK(Sachkonten!D2611)),"Aufwandskonto","")</f>
        <v/>
      </c>
      <c r="B2611" t="str">
        <f>Sachkonten_Import!C2611</f>
        <v/>
      </c>
      <c r="C2611" t="str">
        <f>Sachkonten!H2611</f>
        <v/>
      </c>
      <c r="I2611" t="str">
        <f t="shared" si="80"/>
        <v>Mandant</v>
      </c>
      <c r="J2611">
        <f t="shared" si="81"/>
        <v>2610</v>
      </c>
    </row>
    <row r="2612" spans="1:10">
      <c r="A2612" t="str">
        <f>IF(NOT(ISBLANK(Sachkonten!D2612)),"Aufwandskonto","")</f>
        <v/>
      </c>
      <c r="B2612" t="str">
        <f>Sachkonten_Import!C2612</f>
        <v/>
      </c>
      <c r="C2612" t="str">
        <f>Sachkonten!H2612</f>
        <v/>
      </c>
      <c r="I2612" t="str">
        <f t="shared" si="80"/>
        <v>Mandant</v>
      </c>
      <c r="J2612">
        <f t="shared" si="81"/>
        <v>2611</v>
      </c>
    </row>
    <row r="2613" spans="1:10">
      <c r="A2613" t="str">
        <f>IF(NOT(ISBLANK(Sachkonten!D2613)),"Aufwandskonto","")</f>
        <v/>
      </c>
      <c r="B2613" t="str">
        <f>Sachkonten_Import!C2613</f>
        <v/>
      </c>
      <c r="C2613" t="str">
        <f>Sachkonten!H2613</f>
        <v/>
      </c>
      <c r="I2613" t="str">
        <f t="shared" si="80"/>
        <v>Mandant</v>
      </c>
      <c r="J2613">
        <f t="shared" si="81"/>
        <v>2612</v>
      </c>
    </row>
    <row r="2614" spans="1:10">
      <c r="A2614" t="str">
        <f>IF(NOT(ISBLANK(Sachkonten!D2614)),"Aufwandskonto","")</f>
        <v/>
      </c>
      <c r="B2614" t="str">
        <f>Sachkonten_Import!C2614</f>
        <v/>
      </c>
      <c r="C2614" t="str">
        <f>Sachkonten!H2614</f>
        <v/>
      </c>
      <c r="I2614" t="str">
        <f t="shared" si="80"/>
        <v>Mandant</v>
      </c>
      <c r="J2614">
        <f t="shared" si="81"/>
        <v>2613</v>
      </c>
    </row>
    <row r="2615" spans="1:10">
      <c r="A2615" t="str">
        <f>IF(NOT(ISBLANK(Sachkonten!D2615)),"Aufwandskonto","")</f>
        <v/>
      </c>
      <c r="B2615" t="str">
        <f>Sachkonten_Import!C2615</f>
        <v/>
      </c>
      <c r="C2615" t="str">
        <f>Sachkonten!H2615</f>
        <v/>
      </c>
      <c r="I2615" t="str">
        <f t="shared" si="80"/>
        <v>Mandant</v>
      </c>
      <c r="J2615">
        <f t="shared" si="81"/>
        <v>2614</v>
      </c>
    </row>
    <row r="2616" spans="1:10">
      <c r="A2616" t="str">
        <f>IF(NOT(ISBLANK(Sachkonten!D2616)),"Aufwandskonto","")</f>
        <v/>
      </c>
      <c r="B2616" t="str">
        <f>Sachkonten_Import!C2616</f>
        <v/>
      </c>
      <c r="C2616" t="str">
        <f>Sachkonten!H2616</f>
        <v/>
      </c>
      <c r="I2616" t="str">
        <f t="shared" si="80"/>
        <v>Mandant</v>
      </c>
      <c r="J2616">
        <f t="shared" si="81"/>
        <v>2615</v>
      </c>
    </row>
    <row r="2617" spans="1:10">
      <c r="A2617" t="str">
        <f>IF(NOT(ISBLANK(Sachkonten!D2617)),"Aufwandskonto","")</f>
        <v/>
      </c>
      <c r="B2617" t="str">
        <f>Sachkonten_Import!C2617</f>
        <v/>
      </c>
      <c r="C2617" t="str">
        <f>Sachkonten!H2617</f>
        <v/>
      </c>
      <c r="I2617" t="str">
        <f t="shared" si="80"/>
        <v>Mandant</v>
      </c>
      <c r="J2617">
        <f t="shared" si="81"/>
        <v>2616</v>
      </c>
    </row>
    <row r="2618" spans="1:10">
      <c r="A2618" t="str">
        <f>IF(NOT(ISBLANK(Sachkonten!D2618)),"Aufwandskonto","")</f>
        <v/>
      </c>
      <c r="B2618" t="str">
        <f>Sachkonten_Import!C2618</f>
        <v/>
      </c>
      <c r="C2618" t="str">
        <f>Sachkonten!H2618</f>
        <v/>
      </c>
      <c r="I2618" t="str">
        <f t="shared" si="80"/>
        <v>Mandant</v>
      </c>
      <c r="J2618">
        <f t="shared" si="81"/>
        <v>2617</v>
      </c>
    </row>
    <row r="2619" spans="1:10">
      <c r="A2619" t="str">
        <f>IF(NOT(ISBLANK(Sachkonten!D2619)),"Aufwandskonto","")</f>
        <v/>
      </c>
      <c r="B2619" t="str">
        <f>Sachkonten_Import!C2619</f>
        <v/>
      </c>
      <c r="C2619" t="str">
        <f>Sachkonten!H2619</f>
        <v/>
      </c>
      <c r="I2619" t="str">
        <f t="shared" si="80"/>
        <v>Mandant</v>
      </c>
      <c r="J2619">
        <f t="shared" si="81"/>
        <v>2618</v>
      </c>
    </row>
    <row r="2620" spans="1:10">
      <c r="A2620" t="str">
        <f>IF(NOT(ISBLANK(Sachkonten!D2620)),"Aufwandskonto","")</f>
        <v/>
      </c>
      <c r="B2620" t="str">
        <f>Sachkonten_Import!C2620</f>
        <v/>
      </c>
      <c r="C2620" t="str">
        <f>Sachkonten!H2620</f>
        <v/>
      </c>
      <c r="I2620" t="str">
        <f t="shared" si="80"/>
        <v>Mandant</v>
      </c>
      <c r="J2620">
        <f t="shared" si="81"/>
        <v>2619</v>
      </c>
    </row>
    <row r="2621" spans="1:10">
      <c r="A2621" t="str">
        <f>IF(NOT(ISBLANK(Sachkonten!D2621)),"Aufwandskonto","")</f>
        <v/>
      </c>
      <c r="B2621" t="str">
        <f>Sachkonten_Import!C2621</f>
        <v/>
      </c>
      <c r="C2621" t="str">
        <f>Sachkonten!H2621</f>
        <v/>
      </c>
      <c r="I2621" t="str">
        <f t="shared" si="80"/>
        <v>Mandant</v>
      </c>
      <c r="J2621">
        <f t="shared" si="81"/>
        <v>2620</v>
      </c>
    </row>
    <row r="2622" spans="1:10">
      <c r="A2622" t="str">
        <f>IF(NOT(ISBLANK(Sachkonten!D2622)),"Aufwandskonto","")</f>
        <v/>
      </c>
      <c r="B2622" t="str">
        <f>Sachkonten_Import!C2622</f>
        <v/>
      </c>
      <c r="C2622" t="str">
        <f>Sachkonten!H2622</f>
        <v/>
      </c>
      <c r="I2622" t="str">
        <f t="shared" si="80"/>
        <v>Mandant</v>
      </c>
      <c r="J2622">
        <f t="shared" si="81"/>
        <v>2621</v>
      </c>
    </row>
    <row r="2623" spans="1:10">
      <c r="A2623" t="str">
        <f>IF(NOT(ISBLANK(Sachkonten!D2623)),"Aufwandskonto","")</f>
        <v/>
      </c>
      <c r="B2623" t="str">
        <f>Sachkonten_Import!C2623</f>
        <v/>
      </c>
      <c r="C2623" t="str">
        <f>Sachkonten!H2623</f>
        <v/>
      </c>
      <c r="I2623" t="str">
        <f t="shared" si="80"/>
        <v>Mandant</v>
      </c>
      <c r="J2623">
        <f t="shared" si="81"/>
        <v>2622</v>
      </c>
    </row>
    <row r="2624" spans="1:10">
      <c r="A2624" t="str">
        <f>IF(NOT(ISBLANK(Sachkonten!D2624)),"Aufwandskonto","")</f>
        <v/>
      </c>
      <c r="B2624" t="str">
        <f>Sachkonten_Import!C2624</f>
        <v/>
      </c>
      <c r="C2624" t="str">
        <f>Sachkonten!H2624</f>
        <v/>
      </c>
      <c r="I2624" t="str">
        <f t="shared" si="80"/>
        <v>Mandant</v>
      </c>
      <c r="J2624">
        <f t="shared" si="81"/>
        <v>2623</v>
      </c>
    </row>
    <row r="2625" spans="1:10">
      <c r="A2625" t="str">
        <f>IF(NOT(ISBLANK(Sachkonten!D2625)),"Aufwandskonto","")</f>
        <v/>
      </c>
      <c r="B2625" t="str">
        <f>Sachkonten_Import!C2625</f>
        <v/>
      </c>
      <c r="C2625" t="str">
        <f>Sachkonten!H2625</f>
        <v/>
      </c>
      <c r="I2625" t="str">
        <f t="shared" si="80"/>
        <v>Mandant</v>
      </c>
      <c r="J2625">
        <f t="shared" si="81"/>
        <v>2624</v>
      </c>
    </row>
    <row r="2626" spans="1:10">
      <c r="A2626" t="str">
        <f>IF(NOT(ISBLANK(Sachkonten!D2626)),"Aufwandskonto","")</f>
        <v/>
      </c>
      <c r="B2626" t="str">
        <f>Sachkonten_Import!C2626</f>
        <v/>
      </c>
      <c r="C2626" t="str">
        <f>Sachkonten!H2626</f>
        <v/>
      </c>
      <c r="I2626" t="str">
        <f t="shared" ref="I2626:I2689" si="82">Mandantname</f>
        <v>Mandant</v>
      </c>
      <c r="J2626">
        <f t="shared" si="81"/>
        <v>2625</v>
      </c>
    </row>
    <row r="2627" spans="1:10">
      <c r="A2627" t="str">
        <f>IF(NOT(ISBLANK(Sachkonten!D2627)),"Aufwandskonto","")</f>
        <v/>
      </c>
      <c r="B2627" t="str">
        <f>Sachkonten_Import!C2627</f>
        <v/>
      </c>
      <c r="C2627" t="str">
        <f>Sachkonten!H2627</f>
        <v/>
      </c>
      <c r="I2627" t="str">
        <f t="shared" si="82"/>
        <v>Mandant</v>
      </c>
      <c r="J2627">
        <f t="shared" si="81"/>
        <v>2626</v>
      </c>
    </row>
    <row r="2628" spans="1:10">
      <c r="A2628" t="str">
        <f>IF(NOT(ISBLANK(Sachkonten!D2628)),"Aufwandskonto","")</f>
        <v/>
      </c>
      <c r="B2628" t="str">
        <f>Sachkonten_Import!C2628</f>
        <v/>
      </c>
      <c r="C2628" t="str">
        <f>Sachkonten!H2628</f>
        <v/>
      </c>
      <c r="I2628" t="str">
        <f t="shared" si="82"/>
        <v>Mandant</v>
      </c>
      <c r="J2628">
        <f t="shared" ref="J2628:J2691" si="83">J2627+1</f>
        <v>2627</v>
      </c>
    </row>
    <row r="2629" spans="1:10">
      <c r="A2629" t="str">
        <f>IF(NOT(ISBLANK(Sachkonten!D2629)),"Aufwandskonto","")</f>
        <v/>
      </c>
      <c r="B2629" t="str">
        <f>Sachkonten_Import!C2629</f>
        <v/>
      </c>
      <c r="C2629" t="str">
        <f>Sachkonten!H2629</f>
        <v/>
      </c>
      <c r="I2629" t="str">
        <f t="shared" si="82"/>
        <v>Mandant</v>
      </c>
      <c r="J2629">
        <f t="shared" si="83"/>
        <v>2628</v>
      </c>
    </row>
    <row r="2630" spans="1:10">
      <c r="A2630" t="str">
        <f>IF(NOT(ISBLANK(Sachkonten!D2630)),"Aufwandskonto","")</f>
        <v/>
      </c>
      <c r="B2630" t="str">
        <f>Sachkonten_Import!C2630</f>
        <v/>
      </c>
      <c r="C2630" t="str">
        <f>Sachkonten!H2630</f>
        <v/>
      </c>
      <c r="I2630" t="str">
        <f t="shared" si="82"/>
        <v>Mandant</v>
      </c>
      <c r="J2630">
        <f t="shared" si="83"/>
        <v>2629</v>
      </c>
    </row>
    <row r="2631" spans="1:10">
      <c r="A2631" t="str">
        <f>IF(NOT(ISBLANK(Sachkonten!D2631)),"Aufwandskonto","")</f>
        <v/>
      </c>
      <c r="B2631" t="str">
        <f>Sachkonten_Import!C2631</f>
        <v/>
      </c>
      <c r="C2631" t="str">
        <f>Sachkonten!H2631</f>
        <v/>
      </c>
      <c r="I2631" t="str">
        <f t="shared" si="82"/>
        <v>Mandant</v>
      </c>
      <c r="J2631">
        <f t="shared" si="83"/>
        <v>2630</v>
      </c>
    </row>
    <row r="2632" spans="1:10">
      <c r="A2632" t="str">
        <f>IF(NOT(ISBLANK(Sachkonten!D2632)),"Aufwandskonto","")</f>
        <v/>
      </c>
      <c r="B2632" t="str">
        <f>Sachkonten_Import!C2632</f>
        <v/>
      </c>
      <c r="C2632" t="str">
        <f>Sachkonten!H2632</f>
        <v/>
      </c>
      <c r="I2632" t="str">
        <f t="shared" si="82"/>
        <v>Mandant</v>
      </c>
      <c r="J2632">
        <f t="shared" si="83"/>
        <v>2631</v>
      </c>
    </row>
    <row r="2633" spans="1:10">
      <c r="A2633" t="str">
        <f>IF(NOT(ISBLANK(Sachkonten!D2633)),"Aufwandskonto","")</f>
        <v/>
      </c>
      <c r="B2633" t="str">
        <f>Sachkonten_Import!C2633</f>
        <v/>
      </c>
      <c r="C2633" t="str">
        <f>Sachkonten!H2633</f>
        <v/>
      </c>
      <c r="I2633" t="str">
        <f t="shared" si="82"/>
        <v>Mandant</v>
      </c>
      <c r="J2633">
        <f t="shared" si="83"/>
        <v>2632</v>
      </c>
    </row>
    <row r="2634" spans="1:10">
      <c r="A2634" t="str">
        <f>IF(NOT(ISBLANK(Sachkonten!D2634)),"Aufwandskonto","")</f>
        <v/>
      </c>
      <c r="B2634" t="str">
        <f>Sachkonten_Import!C2634</f>
        <v/>
      </c>
      <c r="C2634" t="str">
        <f>Sachkonten!H2634</f>
        <v/>
      </c>
      <c r="I2634" t="str">
        <f t="shared" si="82"/>
        <v>Mandant</v>
      </c>
      <c r="J2634">
        <f t="shared" si="83"/>
        <v>2633</v>
      </c>
    </row>
    <row r="2635" spans="1:10">
      <c r="A2635" t="str">
        <f>IF(NOT(ISBLANK(Sachkonten!D2635)),"Aufwandskonto","")</f>
        <v/>
      </c>
      <c r="B2635" t="str">
        <f>Sachkonten_Import!C2635</f>
        <v/>
      </c>
      <c r="C2635" t="str">
        <f>Sachkonten!H2635</f>
        <v/>
      </c>
      <c r="I2635" t="str">
        <f t="shared" si="82"/>
        <v>Mandant</v>
      </c>
      <c r="J2635">
        <f t="shared" si="83"/>
        <v>2634</v>
      </c>
    </row>
    <row r="2636" spans="1:10">
      <c r="A2636" t="str">
        <f>IF(NOT(ISBLANK(Sachkonten!D2636)),"Aufwandskonto","")</f>
        <v/>
      </c>
      <c r="B2636" t="str">
        <f>Sachkonten_Import!C2636</f>
        <v/>
      </c>
      <c r="C2636" t="str">
        <f>Sachkonten!H2636</f>
        <v/>
      </c>
      <c r="I2636" t="str">
        <f t="shared" si="82"/>
        <v>Mandant</v>
      </c>
      <c r="J2636">
        <f t="shared" si="83"/>
        <v>2635</v>
      </c>
    </row>
    <row r="2637" spans="1:10">
      <c r="A2637" t="str">
        <f>IF(NOT(ISBLANK(Sachkonten!D2637)),"Aufwandskonto","")</f>
        <v/>
      </c>
      <c r="B2637" t="str">
        <f>Sachkonten_Import!C2637</f>
        <v/>
      </c>
      <c r="C2637" t="str">
        <f>Sachkonten!H2637</f>
        <v/>
      </c>
      <c r="I2637" t="str">
        <f t="shared" si="82"/>
        <v>Mandant</v>
      </c>
      <c r="J2637">
        <f t="shared" si="83"/>
        <v>2636</v>
      </c>
    </row>
    <row r="2638" spans="1:10">
      <c r="A2638" t="str">
        <f>IF(NOT(ISBLANK(Sachkonten!D2638)),"Aufwandskonto","")</f>
        <v/>
      </c>
      <c r="B2638" t="str">
        <f>Sachkonten_Import!C2638</f>
        <v/>
      </c>
      <c r="C2638" t="str">
        <f>Sachkonten!H2638</f>
        <v/>
      </c>
      <c r="I2638" t="str">
        <f t="shared" si="82"/>
        <v>Mandant</v>
      </c>
      <c r="J2638">
        <f t="shared" si="83"/>
        <v>2637</v>
      </c>
    </row>
    <row r="2639" spans="1:10">
      <c r="A2639" t="str">
        <f>IF(NOT(ISBLANK(Sachkonten!D2639)),"Aufwandskonto","")</f>
        <v/>
      </c>
      <c r="B2639" t="str">
        <f>Sachkonten_Import!C2639</f>
        <v/>
      </c>
      <c r="C2639" t="str">
        <f>Sachkonten!H2639</f>
        <v/>
      </c>
      <c r="I2639" t="str">
        <f t="shared" si="82"/>
        <v>Mandant</v>
      </c>
      <c r="J2639">
        <f t="shared" si="83"/>
        <v>2638</v>
      </c>
    </row>
    <row r="2640" spans="1:10">
      <c r="A2640" t="str">
        <f>IF(NOT(ISBLANK(Sachkonten!D2640)),"Aufwandskonto","")</f>
        <v/>
      </c>
      <c r="B2640" t="str">
        <f>Sachkonten_Import!C2640</f>
        <v/>
      </c>
      <c r="C2640" t="str">
        <f>Sachkonten!H2640</f>
        <v/>
      </c>
      <c r="I2640" t="str">
        <f t="shared" si="82"/>
        <v>Mandant</v>
      </c>
      <c r="J2640">
        <f t="shared" si="83"/>
        <v>2639</v>
      </c>
    </row>
    <row r="2641" spans="1:10">
      <c r="A2641" t="str">
        <f>IF(NOT(ISBLANK(Sachkonten!D2641)),"Aufwandskonto","")</f>
        <v/>
      </c>
      <c r="B2641" t="str">
        <f>Sachkonten_Import!C2641</f>
        <v/>
      </c>
      <c r="C2641" t="str">
        <f>Sachkonten!H2641</f>
        <v/>
      </c>
      <c r="I2641" t="str">
        <f t="shared" si="82"/>
        <v>Mandant</v>
      </c>
      <c r="J2641">
        <f t="shared" si="83"/>
        <v>2640</v>
      </c>
    </row>
    <row r="2642" spans="1:10">
      <c r="A2642" t="str">
        <f>IF(NOT(ISBLANK(Sachkonten!D2642)),"Aufwandskonto","")</f>
        <v/>
      </c>
      <c r="B2642" t="str">
        <f>Sachkonten_Import!C2642</f>
        <v/>
      </c>
      <c r="C2642" t="str">
        <f>Sachkonten!H2642</f>
        <v/>
      </c>
      <c r="I2642" t="str">
        <f t="shared" si="82"/>
        <v>Mandant</v>
      </c>
      <c r="J2642">
        <f t="shared" si="83"/>
        <v>2641</v>
      </c>
    </row>
    <row r="2643" spans="1:10">
      <c r="A2643" t="str">
        <f>IF(NOT(ISBLANK(Sachkonten!D2643)),"Aufwandskonto","")</f>
        <v/>
      </c>
      <c r="B2643" t="str">
        <f>Sachkonten_Import!C2643</f>
        <v/>
      </c>
      <c r="C2643" t="str">
        <f>Sachkonten!H2643</f>
        <v/>
      </c>
      <c r="I2643" t="str">
        <f t="shared" si="82"/>
        <v>Mandant</v>
      </c>
      <c r="J2643">
        <f t="shared" si="83"/>
        <v>2642</v>
      </c>
    </row>
    <row r="2644" spans="1:10">
      <c r="A2644" t="str">
        <f>IF(NOT(ISBLANK(Sachkonten!D2644)),"Aufwandskonto","")</f>
        <v/>
      </c>
      <c r="B2644" t="str">
        <f>Sachkonten_Import!C2644</f>
        <v/>
      </c>
      <c r="C2644" t="str">
        <f>Sachkonten!H2644</f>
        <v/>
      </c>
      <c r="I2644" t="str">
        <f t="shared" si="82"/>
        <v>Mandant</v>
      </c>
      <c r="J2644">
        <f t="shared" si="83"/>
        <v>2643</v>
      </c>
    </row>
    <row r="2645" spans="1:10">
      <c r="A2645" t="str">
        <f>IF(NOT(ISBLANK(Sachkonten!D2645)),"Aufwandskonto","")</f>
        <v/>
      </c>
      <c r="B2645" t="str">
        <f>Sachkonten_Import!C2645</f>
        <v/>
      </c>
      <c r="C2645" t="str">
        <f>Sachkonten!H2645</f>
        <v/>
      </c>
      <c r="I2645" t="str">
        <f t="shared" si="82"/>
        <v>Mandant</v>
      </c>
      <c r="J2645">
        <f t="shared" si="83"/>
        <v>2644</v>
      </c>
    </row>
    <row r="2646" spans="1:10">
      <c r="A2646" t="str">
        <f>IF(NOT(ISBLANK(Sachkonten!D2646)),"Aufwandskonto","")</f>
        <v/>
      </c>
      <c r="B2646" t="str">
        <f>Sachkonten_Import!C2646</f>
        <v/>
      </c>
      <c r="C2646" t="str">
        <f>Sachkonten!H2646</f>
        <v/>
      </c>
      <c r="I2646" t="str">
        <f t="shared" si="82"/>
        <v>Mandant</v>
      </c>
      <c r="J2646">
        <f t="shared" si="83"/>
        <v>2645</v>
      </c>
    </row>
    <row r="2647" spans="1:10">
      <c r="A2647" t="str">
        <f>IF(NOT(ISBLANK(Sachkonten!D2647)),"Aufwandskonto","")</f>
        <v/>
      </c>
      <c r="B2647" t="str">
        <f>Sachkonten_Import!C2647</f>
        <v/>
      </c>
      <c r="C2647" t="str">
        <f>Sachkonten!H2647</f>
        <v/>
      </c>
      <c r="I2647" t="str">
        <f t="shared" si="82"/>
        <v>Mandant</v>
      </c>
      <c r="J2647">
        <f t="shared" si="83"/>
        <v>2646</v>
      </c>
    </row>
    <row r="2648" spans="1:10">
      <c r="A2648" t="str">
        <f>IF(NOT(ISBLANK(Sachkonten!D2648)),"Aufwandskonto","")</f>
        <v/>
      </c>
      <c r="B2648" t="str">
        <f>Sachkonten_Import!C2648</f>
        <v/>
      </c>
      <c r="C2648" t="str">
        <f>Sachkonten!H2648</f>
        <v/>
      </c>
      <c r="I2648" t="str">
        <f t="shared" si="82"/>
        <v>Mandant</v>
      </c>
      <c r="J2648">
        <f t="shared" si="83"/>
        <v>2647</v>
      </c>
    </row>
    <row r="2649" spans="1:10">
      <c r="A2649" t="str">
        <f>IF(NOT(ISBLANK(Sachkonten!D2649)),"Aufwandskonto","")</f>
        <v/>
      </c>
      <c r="B2649" t="str">
        <f>Sachkonten_Import!C2649</f>
        <v/>
      </c>
      <c r="C2649" t="str">
        <f>Sachkonten!H2649</f>
        <v/>
      </c>
      <c r="I2649" t="str">
        <f t="shared" si="82"/>
        <v>Mandant</v>
      </c>
      <c r="J2649">
        <f t="shared" si="83"/>
        <v>2648</v>
      </c>
    </row>
    <row r="2650" spans="1:10">
      <c r="A2650" t="str">
        <f>IF(NOT(ISBLANK(Sachkonten!D2650)),"Aufwandskonto","")</f>
        <v/>
      </c>
      <c r="B2650" t="str">
        <f>Sachkonten_Import!C2650</f>
        <v/>
      </c>
      <c r="C2650" t="str">
        <f>Sachkonten!H2650</f>
        <v/>
      </c>
      <c r="I2650" t="str">
        <f t="shared" si="82"/>
        <v>Mandant</v>
      </c>
      <c r="J2650">
        <f t="shared" si="83"/>
        <v>2649</v>
      </c>
    </row>
    <row r="2651" spans="1:10">
      <c r="A2651" t="str">
        <f>IF(NOT(ISBLANK(Sachkonten!D2651)),"Aufwandskonto","")</f>
        <v/>
      </c>
      <c r="B2651" t="str">
        <f>Sachkonten_Import!C2651</f>
        <v/>
      </c>
      <c r="C2651" t="str">
        <f>Sachkonten!H2651</f>
        <v/>
      </c>
      <c r="I2651" t="str">
        <f t="shared" si="82"/>
        <v>Mandant</v>
      </c>
      <c r="J2651">
        <f t="shared" si="83"/>
        <v>2650</v>
      </c>
    </row>
    <row r="2652" spans="1:10">
      <c r="A2652" t="str">
        <f>IF(NOT(ISBLANK(Sachkonten!D2652)),"Aufwandskonto","")</f>
        <v/>
      </c>
      <c r="B2652" t="str">
        <f>Sachkonten_Import!C2652</f>
        <v/>
      </c>
      <c r="C2652" t="str">
        <f>Sachkonten!H2652</f>
        <v/>
      </c>
      <c r="I2652" t="str">
        <f t="shared" si="82"/>
        <v>Mandant</v>
      </c>
      <c r="J2652">
        <f t="shared" si="83"/>
        <v>2651</v>
      </c>
    </row>
    <row r="2653" spans="1:10">
      <c r="A2653" t="str">
        <f>IF(NOT(ISBLANK(Sachkonten!D2653)),"Aufwandskonto","")</f>
        <v/>
      </c>
      <c r="B2653" t="str">
        <f>Sachkonten_Import!C2653</f>
        <v/>
      </c>
      <c r="C2653" t="str">
        <f>Sachkonten!H2653</f>
        <v/>
      </c>
      <c r="I2653" t="str">
        <f t="shared" si="82"/>
        <v>Mandant</v>
      </c>
      <c r="J2653">
        <f t="shared" si="83"/>
        <v>2652</v>
      </c>
    </row>
    <row r="2654" spans="1:10">
      <c r="A2654" t="str">
        <f>IF(NOT(ISBLANK(Sachkonten!D2654)),"Aufwandskonto","")</f>
        <v/>
      </c>
      <c r="B2654" t="str">
        <f>Sachkonten_Import!C2654</f>
        <v/>
      </c>
      <c r="C2654" t="str">
        <f>Sachkonten!H2654</f>
        <v/>
      </c>
      <c r="I2654" t="str">
        <f t="shared" si="82"/>
        <v>Mandant</v>
      </c>
      <c r="J2654">
        <f t="shared" si="83"/>
        <v>2653</v>
      </c>
    </row>
    <row r="2655" spans="1:10">
      <c r="A2655" t="str">
        <f>IF(NOT(ISBLANK(Sachkonten!D2655)),"Aufwandskonto","")</f>
        <v/>
      </c>
      <c r="B2655" t="str">
        <f>Sachkonten_Import!C2655</f>
        <v/>
      </c>
      <c r="C2655" t="str">
        <f>Sachkonten!H2655</f>
        <v/>
      </c>
      <c r="I2655" t="str">
        <f t="shared" si="82"/>
        <v>Mandant</v>
      </c>
      <c r="J2655">
        <f t="shared" si="83"/>
        <v>2654</v>
      </c>
    </row>
    <row r="2656" spans="1:10">
      <c r="A2656" t="str">
        <f>IF(NOT(ISBLANK(Sachkonten!D2656)),"Aufwandskonto","")</f>
        <v/>
      </c>
      <c r="B2656" t="str">
        <f>Sachkonten_Import!C2656</f>
        <v/>
      </c>
      <c r="C2656" t="str">
        <f>Sachkonten!H2656</f>
        <v/>
      </c>
      <c r="I2656" t="str">
        <f t="shared" si="82"/>
        <v>Mandant</v>
      </c>
      <c r="J2656">
        <f t="shared" si="83"/>
        <v>2655</v>
      </c>
    </row>
    <row r="2657" spans="1:10">
      <c r="A2657" t="str">
        <f>IF(NOT(ISBLANK(Sachkonten!D2657)),"Aufwandskonto","")</f>
        <v/>
      </c>
      <c r="B2657" t="str">
        <f>Sachkonten_Import!C2657</f>
        <v/>
      </c>
      <c r="C2657" t="str">
        <f>Sachkonten!H2657</f>
        <v/>
      </c>
      <c r="I2657" t="str">
        <f t="shared" si="82"/>
        <v>Mandant</v>
      </c>
      <c r="J2657">
        <f t="shared" si="83"/>
        <v>2656</v>
      </c>
    </row>
    <row r="2658" spans="1:10">
      <c r="A2658" t="str">
        <f>IF(NOT(ISBLANK(Sachkonten!D2658)),"Aufwandskonto","")</f>
        <v/>
      </c>
      <c r="B2658" t="str">
        <f>Sachkonten_Import!C2658</f>
        <v/>
      </c>
      <c r="C2658" t="str">
        <f>Sachkonten!H2658</f>
        <v/>
      </c>
      <c r="I2658" t="str">
        <f t="shared" si="82"/>
        <v>Mandant</v>
      </c>
      <c r="J2658">
        <f t="shared" si="83"/>
        <v>2657</v>
      </c>
    </row>
    <row r="2659" spans="1:10">
      <c r="A2659" t="str">
        <f>IF(NOT(ISBLANK(Sachkonten!D2659)),"Aufwandskonto","")</f>
        <v/>
      </c>
      <c r="B2659" t="str">
        <f>Sachkonten_Import!C2659</f>
        <v/>
      </c>
      <c r="C2659" t="str">
        <f>Sachkonten!H2659</f>
        <v/>
      </c>
      <c r="I2659" t="str">
        <f t="shared" si="82"/>
        <v>Mandant</v>
      </c>
      <c r="J2659">
        <f t="shared" si="83"/>
        <v>2658</v>
      </c>
    </row>
    <row r="2660" spans="1:10">
      <c r="A2660" t="str">
        <f>IF(NOT(ISBLANK(Sachkonten!D2660)),"Aufwandskonto","")</f>
        <v/>
      </c>
      <c r="B2660" t="str">
        <f>Sachkonten_Import!C2660</f>
        <v/>
      </c>
      <c r="C2660" t="str">
        <f>Sachkonten!H2660</f>
        <v/>
      </c>
      <c r="I2660" t="str">
        <f t="shared" si="82"/>
        <v>Mandant</v>
      </c>
      <c r="J2660">
        <f t="shared" si="83"/>
        <v>2659</v>
      </c>
    </row>
    <row r="2661" spans="1:10">
      <c r="A2661" t="str">
        <f>IF(NOT(ISBLANK(Sachkonten!D2661)),"Aufwandskonto","")</f>
        <v/>
      </c>
      <c r="B2661" t="str">
        <f>Sachkonten_Import!C2661</f>
        <v/>
      </c>
      <c r="C2661" t="str">
        <f>Sachkonten!H2661</f>
        <v/>
      </c>
      <c r="I2661" t="str">
        <f t="shared" si="82"/>
        <v>Mandant</v>
      </c>
      <c r="J2661">
        <f t="shared" si="83"/>
        <v>2660</v>
      </c>
    </row>
    <row r="2662" spans="1:10">
      <c r="A2662" t="str">
        <f>IF(NOT(ISBLANK(Sachkonten!D2662)),"Aufwandskonto","")</f>
        <v/>
      </c>
      <c r="B2662" t="str">
        <f>Sachkonten_Import!C2662</f>
        <v/>
      </c>
      <c r="C2662" t="str">
        <f>Sachkonten!H2662</f>
        <v/>
      </c>
      <c r="I2662" t="str">
        <f t="shared" si="82"/>
        <v>Mandant</v>
      </c>
      <c r="J2662">
        <f t="shared" si="83"/>
        <v>2661</v>
      </c>
    </row>
    <row r="2663" spans="1:10">
      <c r="A2663" t="str">
        <f>IF(NOT(ISBLANK(Sachkonten!D2663)),"Aufwandskonto","")</f>
        <v/>
      </c>
      <c r="B2663" t="str">
        <f>Sachkonten_Import!C2663</f>
        <v/>
      </c>
      <c r="C2663" t="str">
        <f>Sachkonten!H2663</f>
        <v/>
      </c>
      <c r="I2663" t="str">
        <f t="shared" si="82"/>
        <v>Mandant</v>
      </c>
      <c r="J2663">
        <f t="shared" si="83"/>
        <v>2662</v>
      </c>
    </row>
    <row r="2664" spans="1:10">
      <c r="A2664" t="str">
        <f>IF(NOT(ISBLANK(Sachkonten!D2664)),"Aufwandskonto","")</f>
        <v/>
      </c>
      <c r="B2664" t="str">
        <f>Sachkonten_Import!C2664</f>
        <v/>
      </c>
      <c r="C2664" t="str">
        <f>Sachkonten!H2664</f>
        <v/>
      </c>
      <c r="I2664" t="str">
        <f t="shared" si="82"/>
        <v>Mandant</v>
      </c>
      <c r="J2664">
        <f t="shared" si="83"/>
        <v>2663</v>
      </c>
    </row>
    <row r="2665" spans="1:10">
      <c r="A2665" t="str">
        <f>IF(NOT(ISBLANK(Sachkonten!D2665)),"Aufwandskonto","")</f>
        <v/>
      </c>
      <c r="B2665" t="str">
        <f>Sachkonten_Import!C2665</f>
        <v/>
      </c>
      <c r="C2665" t="str">
        <f>Sachkonten!H2665</f>
        <v/>
      </c>
      <c r="I2665" t="str">
        <f t="shared" si="82"/>
        <v>Mandant</v>
      </c>
      <c r="J2665">
        <f t="shared" si="83"/>
        <v>2664</v>
      </c>
    </row>
    <row r="2666" spans="1:10">
      <c r="A2666" t="str">
        <f>IF(NOT(ISBLANK(Sachkonten!D2666)),"Aufwandskonto","")</f>
        <v/>
      </c>
      <c r="B2666" t="str">
        <f>Sachkonten_Import!C2666</f>
        <v/>
      </c>
      <c r="C2666" t="str">
        <f>Sachkonten!H2666</f>
        <v/>
      </c>
      <c r="I2666" t="str">
        <f t="shared" si="82"/>
        <v>Mandant</v>
      </c>
      <c r="J2666">
        <f t="shared" si="83"/>
        <v>2665</v>
      </c>
    </row>
    <row r="2667" spans="1:10">
      <c r="A2667" t="str">
        <f>IF(NOT(ISBLANK(Sachkonten!D2667)),"Aufwandskonto","")</f>
        <v/>
      </c>
      <c r="B2667" t="str">
        <f>Sachkonten_Import!C2667</f>
        <v/>
      </c>
      <c r="C2667" t="str">
        <f>Sachkonten!H2667</f>
        <v/>
      </c>
      <c r="I2667" t="str">
        <f t="shared" si="82"/>
        <v>Mandant</v>
      </c>
      <c r="J2667">
        <f t="shared" si="83"/>
        <v>2666</v>
      </c>
    </row>
    <row r="2668" spans="1:10">
      <c r="A2668" t="str">
        <f>IF(NOT(ISBLANK(Sachkonten!D2668)),"Aufwandskonto","")</f>
        <v/>
      </c>
      <c r="B2668" t="str">
        <f>Sachkonten_Import!C2668</f>
        <v/>
      </c>
      <c r="C2668" t="str">
        <f>Sachkonten!H2668</f>
        <v/>
      </c>
      <c r="I2668" t="str">
        <f t="shared" si="82"/>
        <v>Mandant</v>
      </c>
      <c r="J2668">
        <f t="shared" si="83"/>
        <v>2667</v>
      </c>
    </row>
    <row r="2669" spans="1:10">
      <c r="A2669" t="str">
        <f>IF(NOT(ISBLANK(Sachkonten!D2669)),"Aufwandskonto","")</f>
        <v/>
      </c>
      <c r="B2669" t="str">
        <f>Sachkonten_Import!C2669</f>
        <v/>
      </c>
      <c r="C2669" t="str">
        <f>Sachkonten!H2669</f>
        <v/>
      </c>
      <c r="I2669" t="str">
        <f t="shared" si="82"/>
        <v>Mandant</v>
      </c>
      <c r="J2669">
        <f t="shared" si="83"/>
        <v>2668</v>
      </c>
    </row>
    <row r="2670" spans="1:10">
      <c r="A2670" t="str">
        <f>IF(NOT(ISBLANK(Sachkonten!D2670)),"Aufwandskonto","")</f>
        <v/>
      </c>
      <c r="B2670" t="str">
        <f>Sachkonten_Import!C2670</f>
        <v/>
      </c>
      <c r="C2670" t="str">
        <f>Sachkonten!H2670</f>
        <v/>
      </c>
      <c r="I2670" t="str">
        <f t="shared" si="82"/>
        <v>Mandant</v>
      </c>
      <c r="J2670">
        <f t="shared" si="83"/>
        <v>2669</v>
      </c>
    </row>
    <row r="2671" spans="1:10">
      <c r="A2671" t="str">
        <f>IF(NOT(ISBLANK(Sachkonten!D2671)),"Aufwandskonto","")</f>
        <v/>
      </c>
      <c r="B2671" t="str">
        <f>Sachkonten_Import!C2671</f>
        <v/>
      </c>
      <c r="C2671" t="str">
        <f>Sachkonten!H2671</f>
        <v/>
      </c>
      <c r="I2671" t="str">
        <f t="shared" si="82"/>
        <v>Mandant</v>
      </c>
      <c r="J2671">
        <f t="shared" si="83"/>
        <v>2670</v>
      </c>
    </row>
    <row r="2672" spans="1:10">
      <c r="A2672" t="str">
        <f>IF(NOT(ISBLANK(Sachkonten!D2672)),"Aufwandskonto","")</f>
        <v/>
      </c>
      <c r="B2672" t="str">
        <f>Sachkonten_Import!C2672</f>
        <v/>
      </c>
      <c r="C2672" t="str">
        <f>Sachkonten!H2672</f>
        <v/>
      </c>
      <c r="I2672" t="str">
        <f t="shared" si="82"/>
        <v>Mandant</v>
      </c>
      <c r="J2672">
        <f t="shared" si="83"/>
        <v>2671</v>
      </c>
    </row>
    <row r="2673" spans="1:10">
      <c r="A2673" t="str">
        <f>IF(NOT(ISBLANK(Sachkonten!D2673)),"Aufwandskonto","")</f>
        <v/>
      </c>
      <c r="B2673" t="str">
        <f>Sachkonten_Import!C2673</f>
        <v/>
      </c>
      <c r="C2673" t="str">
        <f>Sachkonten!H2673</f>
        <v/>
      </c>
      <c r="I2673" t="str">
        <f t="shared" si="82"/>
        <v>Mandant</v>
      </c>
      <c r="J2673">
        <f t="shared" si="83"/>
        <v>2672</v>
      </c>
    </row>
    <row r="2674" spans="1:10">
      <c r="A2674" t="str">
        <f>IF(NOT(ISBLANK(Sachkonten!D2674)),"Aufwandskonto","")</f>
        <v/>
      </c>
      <c r="B2674" t="str">
        <f>Sachkonten_Import!C2674</f>
        <v/>
      </c>
      <c r="C2674" t="str">
        <f>Sachkonten!H2674</f>
        <v/>
      </c>
      <c r="I2674" t="str">
        <f t="shared" si="82"/>
        <v>Mandant</v>
      </c>
      <c r="J2674">
        <f t="shared" si="83"/>
        <v>2673</v>
      </c>
    </row>
    <row r="2675" spans="1:10">
      <c r="A2675" t="str">
        <f>IF(NOT(ISBLANK(Sachkonten!D2675)),"Aufwandskonto","")</f>
        <v/>
      </c>
      <c r="B2675" t="str">
        <f>Sachkonten_Import!C2675</f>
        <v/>
      </c>
      <c r="C2675" t="str">
        <f>Sachkonten!H2675</f>
        <v/>
      </c>
      <c r="I2675" t="str">
        <f t="shared" si="82"/>
        <v>Mandant</v>
      </c>
      <c r="J2675">
        <f t="shared" si="83"/>
        <v>2674</v>
      </c>
    </row>
    <row r="2676" spans="1:10">
      <c r="A2676" t="str">
        <f>IF(NOT(ISBLANK(Sachkonten!D2676)),"Aufwandskonto","")</f>
        <v/>
      </c>
      <c r="B2676" t="str">
        <f>Sachkonten_Import!C2676</f>
        <v/>
      </c>
      <c r="C2676" t="str">
        <f>Sachkonten!H2676</f>
        <v/>
      </c>
      <c r="I2676" t="str">
        <f t="shared" si="82"/>
        <v>Mandant</v>
      </c>
      <c r="J2676">
        <f t="shared" si="83"/>
        <v>2675</v>
      </c>
    </row>
    <row r="2677" spans="1:10">
      <c r="A2677" t="str">
        <f>IF(NOT(ISBLANK(Sachkonten!D2677)),"Aufwandskonto","")</f>
        <v/>
      </c>
      <c r="B2677" t="str">
        <f>Sachkonten_Import!C2677</f>
        <v/>
      </c>
      <c r="C2677" t="str">
        <f>Sachkonten!H2677</f>
        <v/>
      </c>
      <c r="I2677" t="str">
        <f t="shared" si="82"/>
        <v>Mandant</v>
      </c>
      <c r="J2677">
        <f t="shared" si="83"/>
        <v>2676</v>
      </c>
    </row>
    <row r="2678" spans="1:10">
      <c r="A2678" t="str">
        <f>IF(NOT(ISBLANK(Sachkonten!D2678)),"Aufwandskonto","")</f>
        <v/>
      </c>
      <c r="B2678" t="str">
        <f>Sachkonten_Import!C2678</f>
        <v/>
      </c>
      <c r="C2678" t="str">
        <f>Sachkonten!H2678</f>
        <v/>
      </c>
      <c r="I2678" t="str">
        <f t="shared" si="82"/>
        <v>Mandant</v>
      </c>
      <c r="J2678">
        <f t="shared" si="83"/>
        <v>2677</v>
      </c>
    </row>
    <row r="2679" spans="1:10">
      <c r="A2679" t="str">
        <f>IF(NOT(ISBLANK(Sachkonten!D2679)),"Aufwandskonto","")</f>
        <v/>
      </c>
      <c r="B2679" t="str">
        <f>Sachkonten_Import!C2679</f>
        <v/>
      </c>
      <c r="C2679" t="str">
        <f>Sachkonten!H2679</f>
        <v/>
      </c>
      <c r="I2679" t="str">
        <f t="shared" si="82"/>
        <v>Mandant</v>
      </c>
      <c r="J2679">
        <f t="shared" si="83"/>
        <v>2678</v>
      </c>
    </row>
    <row r="2680" spans="1:10">
      <c r="A2680" t="str">
        <f>IF(NOT(ISBLANK(Sachkonten!D2680)),"Aufwandskonto","")</f>
        <v/>
      </c>
      <c r="B2680" t="str">
        <f>Sachkonten_Import!C2680</f>
        <v/>
      </c>
      <c r="C2680" t="str">
        <f>Sachkonten!H2680</f>
        <v/>
      </c>
      <c r="I2680" t="str">
        <f t="shared" si="82"/>
        <v>Mandant</v>
      </c>
      <c r="J2680">
        <f t="shared" si="83"/>
        <v>2679</v>
      </c>
    </row>
    <row r="2681" spans="1:10">
      <c r="A2681" t="str">
        <f>IF(NOT(ISBLANK(Sachkonten!D2681)),"Aufwandskonto","")</f>
        <v/>
      </c>
      <c r="B2681" t="str">
        <f>Sachkonten_Import!C2681</f>
        <v/>
      </c>
      <c r="C2681" t="str">
        <f>Sachkonten!H2681</f>
        <v/>
      </c>
      <c r="I2681" t="str">
        <f t="shared" si="82"/>
        <v>Mandant</v>
      </c>
      <c r="J2681">
        <f t="shared" si="83"/>
        <v>2680</v>
      </c>
    </row>
    <row r="2682" spans="1:10">
      <c r="A2682" t="str">
        <f>IF(NOT(ISBLANK(Sachkonten!D2682)),"Aufwandskonto","")</f>
        <v/>
      </c>
      <c r="B2682" t="str">
        <f>Sachkonten_Import!C2682</f>
        <v/>
      </c>
      <c r="C2682" t="str">
        <f>Sachkonten!H2682</f>
        <v/>
      </c>
      <c r="I2682" t="str">
        <f t="shared" si="82"/>
        <v>Mandant</v>
      </c>
      <c r="J2682">
        <f t="shared" si="83"/>
        <v>2681</v>
      </c>
    </row>
    <row r="2683" spans="1:10">
      <c r="A2683" t="str">
        <f>IF(NOT(ISBLANK(Sachkonten!D2683)),"Aufwandskonto","")</f>
        <v/>
      </c>
      <c r="B2683" t="str">
        <f>Sachkonten_Import!C2683</f>
        <v/>
      </c>
      <c r="C2683" t="str">
        <f>Sachkonten!H2683</f>
        <v/>
      </c>
      <c r="I2683" t="str">
        <f t="shared" si="82"/>
        <v>Mandant</v>
      </c>
      <c r="J2683">
        <f t="shared" si="83"/>
        <v>2682</v>
      </c>
    </row>
    <row r="2684" spans="1:10">
      <c r="A2684" t="str">
        <f>IF(NOT(ISBLANK(Sachkonten!D2684)),"Aufwandskonto","")</f>
        <v/>
      </c>
      <c r="B2684" t="str">
        <f>Sachkonten_Import!C2684</f>
        <v/>
      </c>
      <c r="C2684" t="str">
        <f>Sachkonten!H2684</f>
        <v/>
      </c>
      <c r="I2684" t="str">
        <f t="shared" si="82"/>
        <v>Mandant</v>
      </c>
      <c r="J2684">
        <f t="shared" si="83"/>
        <v>2683</v>
      </c>
    </row>
    <row r="2685" spans="1:10">
      <c r="A2685" t="str">
        <f>IF(NOT(ISBLANK(Sachkonten!D2685)),"Aufwandskonto","")</f>
        <v/>
      </c>
      <c r="B2685" t="str">
        <f>Sachkonten_Import!C2685</f>
        <v/>
      </c>
      <c r="C2685" t="str">
        <f>Sachkonten!H2685</f>
        <v/>
      </c>
      <c r="I2685" t="str">
        <f t="shared" si="82"/>
        <v>Mandant</v>
      </c>
      <c r="J2685">
        <f t="shared" si="83"/>
        <v>2684</v>
      </c>
    </row>
    <row r="2686" spans="1:10">
      <c r="A2686" t="str">
        <f>IF(NOT(ISBLANK(Sachkonten!D2686)),"Aufwandskonto","")</f>
        <v/>
      </c>
      <c r="B2686" t="str">
        <f>Sachkonten_Import!C2686</f>
        <v/>
      </c>
      <c r="C2686" t="str">
        <f>Sachkonten!H2686</f>
        <v/>
      </c>
      <c r="I2686" t="str">
        <f t="shared" si="82"/>
        <v>Mandant</v>
      </c>
      <c r="J2686">
        <f t="shared" si="83"/>
        <v>2685</v>
      </c>
    </row>
    <row r="2687" spans="1:10">
      <c r="A2687" t="str">
        <f>IF(NOT(ISBLANK(Sachkonten!D2687)),"Aufwandskonto","")</f>
        <v/>
      </c>
      <c r="B2687" t="str">
        <f>Sachkonten_Import!C2687</f>
        <v/>
      </c>
      <c r="C2687" t="str">
        <f>Sachkonten!H2687</f>
        <v/>
      </c>
      <c r="I2687" t="str">
        <f t="shared" si="82"/>
        <v>Mandant</v>
      </c>
      <c r="J2687">
        <f t="shared" si="83"/>
        <v>2686</v>
      </c>
    </row>
    <row r="2688" spans="1:10">
      <c r="A2688" t="str">
        <f>IF(NOT(ISBLANK(Sachkonten!D2688)),"Aufwandskonto","")</f>
        <v/>
      </c>
      <c r="B2688" t="str">
        <f>Sachkonten_Import!C2688</f>
        <v/>
      </c>
      <c r="C2688" t="str">
        <f>Sachkonten!H2688</f>
        <v/>
      </c>
      <c r="I2688" t="str">
        <f t="shared" si="82"/>
        <v>Mandant</v>
      </c>
      <c r="J2688">
        <f t="shared" si="83"/>
        <v>2687</v>
      </c>
    </row>
    <row r="2689" spans="1:10">
      <c r="A2689" t="str">
        <f>IF(NOT(ISBLANK(Sachkonten!D2689)),"Aufwandskonto","")</f>
        <v/>
      </c>
      <c r="B2689" t="str">
        <f>Sachkonten_Import!C2689</f>
        <v/>
      </c>
      <c r="C2689" t="str">
        <f>Sachkonten!H2689</f>
        <v/>
      </c>
      <c r="I2689" t="str">
        <f t="shared" si="82"/>
        <v>Mandant</v>
      </c>
      <c r="J2689">
        <f t="shared" si="83"/>
        <v>2688</v>
      </c>
    </row>
    <row r="2690" spans="1:10">
      <c r="A2690" t="str">
        <f>IF(NOT(ISBLANK(Sachkonten!D2690)),"Aufwandskonto","")</f>
        <v/>
      </c>
      <c r="B2690" t="str">
        <f>Sachkonten_Import!C2690</f>
        <v/>
      </c>
      <c r="C2690" t="str">
        <f>Sachkonten!H2690</f>
        <v/>
      </c>
      <c r="I2690" t="str">
        <f t="shared" ref="I2690:I2753" si="84">Mandantname</f>
        <v>Mandant</v>
      </c>
      <c r="J2690">
        <f t="shared" si="83"/>
        <v>2689</v>
      </c>
    </row>
    <row r="2691" spans="1:10">
      <c r="A2691" t="str">
        <f>IF(NOT(ISBLANK(Sachkonten!D2691)),"Aufwandskonto","")</f>
        <v/>
      </c>
      <c r="B2691" t="str">
        <f>Sachkonten_Import!C2691</f>
        <v/>
      </c>
      <c r="C2691" t="str">
        <f>Sachkonten!H2691</f>
        <v/>
      </c>
      <c r="I2691" t="str">
        <f t="shared" si="84"/>
        <v>Mandant</v>
      </c>
      <c r="J2691">
        <f t="shared" si="83"/>
        <v>2690</v>
      </c>
    </row>
    <row r="2692" spans="1:10">
      <c r="A2692" t="str">
        <f>IF(NOT(ISBLANK(Sachkonten!D2692)),"Aufwandskonto","")</f>
        <v/>
      </c>
      <c r="B2692" t="str">
        <f>Sachkonten_Import!C2692</f>
        <v/>
      </c>
      <c r="C2692" t="str">
        <f>Sachkonten!H2692</f>
        <v/>
      </c>
      <c r="I2692" t="str">
        <f t="shared" si="84"/>
        <v>Mandant</v>
      </c>
      <c r="J2692">
        <f t="shared" ref="J2692:J2755" si="85">J2691+1</f>
        <v>2691</v>
      </c>
    </row>
    <row r="2693" spans="1:10">
      <c r="A2693" t="str">
        <f>IF(NOT(ISBLANK(Sachkonten!D2693)),"Aufwandskonto","")</f>
        <v/>
      </c>
      <c r="B2693" t="str">
        <f>Sachkonten_Import!C2693</f>
        <v/>
      </c>
      <c r="C2693" t="str">
        <f>Sachkonten!H2693</f>
        <v/>
      </c>
      <c r="I2693" t="str">
        <f t="shared" si="84"/>
        <v>Mandant</v>
      </c>
      <c r="J2693">
        <f t="shared" si="85"/>
        <v>2692</v>
      </c>
    </row>
    <row r="2694" spans="1:10">
      <c r="A2694" t="str">
        <f>IF(NOT(ISBLANK(Sachkonten!D2694)),"Aufwandskonto","")</f>
        <v/>
      </c>
      <c r="B2694" t="str">
        <f>Sachkonten_Import!C2694</f>
        <v/>
      </c>
      <c r="C2694" t="str">
        <f>Sachkonten!H2694</f>
        <v/>
      </c>
      <c r="I2694" t="str">
        <f t="shared" si="84"/>
        <v>Mandant</v>
      </c>
      <c r="J2694">
        <f t="shared" si="85"/>
        <v>2693</v>
      </c>
    </row>
    <row r="2695" spans="1:10">
      <c r="A2695" t="str">
        <f>IF(NOT(ISBLANK(Sachkonten!D2695)),"Aufwandskonto","")</f>
        <v/>
      </c>
      <c r="B2695" t="str">
        <f>Sachkonten_Import!C2695</f>
        <v/>
      </c>
      <c r="C2695" t="str">
        <f>Sachkonten!H2695</f>
        <v/>
      </c>
      <c r="I2695" t="str">
        <f t="shared" si="84"/>
        <v>Mandant</v>
      </c>
      <c r="J2695">
        <f t="shared" si="85"/>
        <v>2694</v>
      </c>
    </row>
    <row r="2696" spans="1:10">
      <c r="A2696" t="str">
        <f>IF(NOT(ISBLANK(Sachkonten!D2696)),"Aufwandskonto","")</f>
        <v/>
      </c>
      <c r="B2696" t="str">
        <f>Sachkonten_Import!C2696</f>
        <v/>
      </c>
      <c r="C2696" t="str">
        <f>Sachkonten!H2696</f>
        <v/>
      </c>
      <c r="I2696" t="str">
        <f t="shared" si="84"/>
        <v>Mandant</v>
      </c>
      <c r="J2696">
        <f t="shared" si="85"/>
        <v>2695</v>
      </c>
    </row>
    <row r="2697" spans="1:10">
      <c r="A2697" t="str">
        <f>IF(NOT(ISBLANK(Sachkonten!D2697)),"Aufwandskonto","")</f>
        <v/>
      </c>
      <c r="B2697" t="str">
        <f>Sachkonten_Import!C2697</f>
        <v/>
      </c>
      <c r="C2697" t="str">
        <f>Sachkonten!H2697</f>
        <v/>
      </c>
      <c r="I2697" t="str">
        <f t="shared" si="84"/>
        <v>Mandant</v>
      </c>
      <c r="J2697">
        <f t="shared" si="85"/>
        <v>2696</v>
      </c>
    </row>
    <row r="2698" spans="1:10">
      <c r="A2698" t="str">
        <f>IF(NOT(ISBLANK(Sachkonten!D2698)),"Aufwandskonto","")</f>
        <v/>
      </c>
      <c r="B2698" t="str">
        <f>Sachkonten_Import!C2698</f>
        <v/>
      </c>
      <c r="C2698" t="str">
        <f>Sachkonten!H2698</f>
        <v/>
      </c>
      <c r="I2698" t="str">
        <f t="shared" si="84"/>
        <v>Mandant</v>
      </c>
      <c r="J2698">
        <f t="shared" si="85"/>
        <v>2697</v>
      </c>
    </row>
    <row r="2699" spans="1:10">
      <c r="A2699" t="str">
        <f>IF(NOT(ISBLANK(Sachkonten!D2699)),"Aufwandskonto","")</f>
        <v/>
      </c>
      <c r="B2699" t="str">
        <f>Sachkonten_Import!C2699</f>
        <v/>
      </c>
      <c r="C2699" t="str">
        <f>Sachkonten!H2699</f>
        <v/>
      </c>
      <c r="I2699" t="str">
        <f t="shared" si="84"/>
        <v>Mandant</v>
      </c>
      <c r="J2699">
        <f t="shared" si="85"/>
        <v>2698</v>
      </c>
    </row>
    <row r="2700" spans="1:10">
      <c r="A2700" t="str">
        <f>IF(NOT(ISBLANK(Sachkonten!D2700)),"Aufwandskonto","")</f>
        <v/>
      </c>
      <c r="B2700" t="str">
        <f>Sachkonten_Import!C2700</f>
        <v/>
      </c>
      <c r="C2700" t="str">
        <f>Sachkonten!H2700</f>
        <v/>
      </c>
      <c r="I2700" t="str">
        <f t="shared" si="84"/>
        <v>Mandant</v>
      </c>
      <c r="J2700">
        <f t="shared" si="85"/>
        <v>2699</v>
      </c>
    </row>
    <row r="2701" spans="1:10">
      <c r="A2701" t="str">
        <f>IF(NOT(ISBLANK(Sachkonten!D2701)),"Aufwandskonto","")</f>
        <v/>
      </c>
      <c r="B2701" t="str">
        <f>Sachkonten_Import!C2701</f>
        <v/>
      </c>
      <c r="C2701" t="str">
        <f>Sachkonten!H2701</f>
        <v/>
      </c>
      <c r="I2701" t="str">
        <f t="shared" si="84"/>
        <v>Mandant</v>
      </c>
      <c r="J2701">
        <f t="shared" si="85"/>
        <v>2700</v>
      </c>
    </row>
    <row r="2702" spans="1:10">
      <c r="A2702" t="str">
        <f>IF(NOT(ISBLANK(Sachkonten!D2702)),"Aufwandskonto","")</f>
        <v/>
      </c>
      <c r="B2702" t="str">
        <f>Sachkonten_Import!C2702</f>
        <v/>
      </c>
      <c r="C2702" t="str">
        <f>Sachkonten!H2702</f>
        <v/>
      </c>
      <c r="I2702" t="str">
        <f t="shared" si="84"/>
        <v>Mandant</v>
      </c>
      <c r="J2702">
        <f t="shared" si="85"/>
        <v>2701</v>
      </c>
    </row>
    <row r="2703" spans="1:10">
      <c r="A2703" t="str">
        <f>IF(NOT(ISBLANK(Sachkonten!D2703)),"Aufwandskonto","")</f>
        <v/>
      </c>
      <c r="B2703" t="str">
        <f>Sachkonten_Import!C2703</f>
        <v/>
      </c>
      <c r="C2703" t="str">
        <f>Sachkonten!H2703</f>
        <v/>
      </c>
      <c r="I2703" t="str">
        <f t="shared" si="84"/>
        <v>Mandant</v>
      </c>
      <c r="J2703">
        <f t="shared" si="85"/>
        <v>2702</v>
      </c>
    </row>
    <row r="2704" spans="1:10">
      <c r="A2704" t="str">
        <f>IF(NOT(ISBLANK(Sachkonten!D2704)),"Aufwandskonto","")</f>
        <v/>
      </c>
      <c r="B2704" t="str">
        <f>Sachkonten_Import!C2704</f>
        <v/>
      </c>
      <c r="C2704" t="str">
        <f>Sachkonten!H2704</f>
        <v/>
      </c>
      <c r="I2704" t="str">
        <f t="shared" si="84"/>
        <v>Mandant</v>
      </c>
      <c r="J2704">
        <f t="shared" si="85"/>
        <v>2703</v>
      </c>
    </row>
    <row r="2705" spans="1:10">
      <c r="A2705" t="str">
        <f>IF(NOT(ISBLANK(Sachkonten!D2705)),"Aufwandskonto","")</f>
        <v/>
      </c>
      <c r="B2705" t="str">
        <f>Sachkonten_Import!C2705</f>
        <v/>
      </c>
      <c r="C2705" t="str">
        <f>Sachkonten!H2705</f>
        <v/>
      </c>
      <c r="I2705" t="str">
        <f t="shared" si="84"/>
        <v>Mandant</v>
      </c>
      <c r="J2705">
        <f t="shared" si="85"/>
        <v>2704</v>
      </c>
    </row>
    <row r="2706" spans="1:10">
      <c r="A2706" t="str">
        <f>IF(NOT(ISBLANK(Sachkonten!D2706)),"Aufwandskonto","")</f>
        <v/>
      </c>
      <c r="B2706" t="str">
        <f>Sachkonten_Import!C2706</f>
        <v/>
      </c>
      <c r="C2706" t="str">
        <f>Sachkonten!H2706</f>
        <v/>
      </c>
      <c r="I2706" t="str">
        <f t="shared" si="84"/>
        <v>Mandant</v>
      </c>
      <c r="J2706">
        <f t="shared" si="85"/>
        <v>2705</v>
      </c>
    </row>
    <row r="2707" spans="1:10">
      <c r="A2707" t="str">
        <f>IF(NOT(ISBLANK(Sachkonten!D2707)),"Aufwandskonto","")</f>
        <v/>
      </c>
      <c r="B2707" t="str">
        <f>Sachkonten_Import!C2707</f>
        <v/>
      </c>
      <c r="C2707" t="str">
        <f>Sachkonten!H2707</f>
        <v/>
      </c>
      <c r="I2707" t="str">
        <f t="shared" si="84"/>
        <v>Mandant</v>
      </c>
      <c r="J2707">
        <f t="shared" si="85"/>
        <v>2706</v>
      </c>
    </row>
    <row r="2708" spans="1:10">
      <c r="A2708" t="str">
        <f>IF(NOT(ISBLANK(Sachkonten!D2708)),"Aufwandskonto","")</f>
        <v/>
      </c>
      <c r="B2708" t="str">
        <f>Sachkonten_Import!C2708</f>
        <v/>
      </c>
      <c r="C2708" t="str">
        <f>Sachkonten!H2708</f>
        <v/>
      </c>
      <c r="I2708" t="str">
        <f t="shared" si="84"/>
        <v>Mandant</v>
      </c>
      <c r="J2708">
        <f t="shared" si="85"/>
        <v>2707</v>
      </c>
    </row>
    <row r="2709" spans="1:10">
      <c r="A2709" t="str">
        <f>IF(NOT(ISBLANK(Sachkonten!D2709)),"Aufwandskonto","")</f>
        <v/>
      </c>
      <c r="B2709" t="str">
        <f>Sachkonten_Import!C2709</f>
        <v/>
      </c>
      <c r="C2709" t="str">
        <f>Sachkonten!H2709</f>
        <v/>
      </c>
      <c r="I2709" t="str">
        <f t="shared" si="84"/>
        <v>Mandant</v>
      </c>
      <c r="J2709">
        <f t="shared" si="85"/>
        <v>2708</v>
      </c>
    </row>
    <row r="2710" spans="1:10">
      <c r="A2710" t="str">
        <f>IF(NOT(ISBLANK(Sachkonten!D2710)),"Aufwandskonto","")</f>
        <v/>
      </c>
      <c r="B2710" t="str">
        <f>Sachkonten_Import!C2710</f>
        <v/>
      </c>
      <c r="C2710" t="str">
        <f>Sachkonten!H2710</f>
        <v/>
      </c>
      <c r="I2710" t="str">
        <f t="shared" si="84"/>
        <v>Mandant</v>
      </c>
      <c r="J2710">
        <f t="shared" si="85"/>
        <v>2709</v>
      </c>
    </row>
    <row r="2711" spans="1:10">
      <c r="A2711" t="str">
        <f>IF(NOT(ISBLANK(Sachkonten!D2711)),"Aufwandskonto","")</f>
        <v/>
      </c>
      <c r="B2711" t="str">
        <f>Sachkonten_Import!C2711</f>
        <v/>
      </c>
      <c r="C2711" t="str">
        <f>Sachkonten!H2711</f>
        <v/>
      </c>
      <c r="I2711" t="str">
        <f t="shared" si="84"/>
        <v>Mandant</v>
      </c>
      <c r="J2711">
        <f t="shared" si="85"/>
        <v>2710</v>
      </c>
    </row>
    <row r="2712" spans="1:10">
      <c r="A2712" t="str">
        <f>IF(NOT(ISBLANK(Sachkonten!D2712)),"Aufwandskonto","")</f>
        <v/>
      </c>
      <c r="B2712" t="str">
        <f>Sachkonten_Import!C2712</f>
        <v/>
      </c>
      <c r="C2712" t="str">
        <f>Sachkonten!H2712</f>
        <v/>
      </c>
      <c r="I2712" t="str">
        <f t="shared" si="84"/>
        <v>Mandant</v>
      </c>
      <c r="J2712">
        <f t="shared" si="85"/>
        <v>2711</v>
      </c>
    </row>
    <row r="2713" spans="1:10">
      <c r="A2713" t="str">
        <f>IF(NOT(ISBLANK(Sachkonten!D2713)),"Aufwandskonto","")</f>
        <v/>
      </c>
      <c r="B2713" t="str">
        <f>Sachkonten_Import!C2713</f>
        <v/>
      </c>
      <c r="C2713" t="str">
        <f>Sachkonten!H2713</f>
        <v/>
      </c>
      <c r="I2713" t="str">
        <f t="shared" si="84"/>
        <v>Mandant</v>
      </c>
      <c r="J2713">
        <f t="shared" si="85"/>
        <v>2712</v>
      </c>
    </row>
    <row r="2714" spans="1:10">
      <c r="A2714" t="str">
        <f>IF(NOT(ISBLANK(Sachkonten!D2714)),"Aufwandskonto","")</f>
        <v/>
      </c>
      <c r="B2714" t="str">
        <f>Sachkonten_Import!C2714</f>
        <v/>
      </c>
      <c r="C2714" t="str">
        <f>Sachkonten!H2714</f>
        <v/>
      </c>
      <c r="I2714" t="str">
        <f t="shared" si="84"/>
        <v>Mandant</v>
      </c>
      <c r="J2714">
        <f t="shared" si="85"/>
        <v>2713</v>
      </c>
    </row>
    <row r="2715" spans="1:10">
      <c r="A2715" t="str">
        <f>IF(NOT(ISBLANK(Sachkonten!D2715)),"Aufwandskonto","")</f>
        <v/>
      </c>
      <c r="B2715" t="str">
        <f>Sachkonten_Import!C2715</f>
        <v/>
      </c>
      <c r="C2715" t="str">
        <f>Sachkonten!H2715</f>
        <v/>
      </c>
      <c r="I2715" t="str">
        <f t="shared" si="84"/>
        <v>Mandant</v>
      </c>
      <c r="J2715">
        <f t="shared" si="85"/>
        <v>2714</v>
      </c>
    </row>
    <row r="2716" spans="1:10">
      <c r="A2716" t="str">
        <f>IF(NOT(ISBLANK(Sachkonten!D2716)),"Aufwandskonto","")</f>
        <v/>
      </c>
      <c r="B2716" t="str">
        <f>Sachkonten_Import!C2716</f>
        <v/>
      </c>
      <c r="C2716" t="str">
        <f>Sachkonten!H2716</f>
        <v/>
      </c>
      <c r="I2716" t="str">
        <f t="shared" si="84"/>
        <v>Mandant</v>
      </c>
      <c r="J2716">
        <f t="shared" si="85"/>
        <v>2715</v>
      </c>
    </row>
    <row r="2717" spans="1:10">
      <c r="A2717" t="str">
        <f>IF(NOT(ISBLANK(Sachkonten!D2717)),"Aufwandskonto","")</f>
        <v/>
      </c>
      <c r="B2717" t="str">
        <f>Sachkonten_Import!C2717</f>
        <v/>
      </c>
      <c r="C2717" t="str">
        <f>Sachkonten!H2717</f>
        <v/>
      </c>
      <c r="I2717" t="str">
        <f t="shared" si="84"/>
        <v>Mandant</v>
      </c>
      <c r="J2717">
        <f t="shared" si="85"/>
        <v>2716</v>
      </c>
    </row>
    <row r="2718" spans="1:10">
      <c r="A2718" t="str">
        <f>IF(NOT(ISBLANK(Sachkonten!D2718)),"Aufwandskonto","")</f>
        <v/>
      </c>
      <c r="B2718" t="str">
        <f>Sachkonten_Import!C2718</f>
        <v/>
      </c>
      <c r="C2718" t="str">
        <f>Sachkonten!H2718</f>
        <v/>
      </c>
      <c r="I2718" t="str">
        <f t="shared" si="84"/>
        <v>Mandant</v>
      </c>
      <c r="J2718">
        <f t="shared" si="85"/>
        <v>2717</v>
      </c>
    </row>
    <row r="2719" spans="1:10">
      <c r="A2719" t="str">
        <f>IF(NOT(ISBLANK(Sachkonten!D2719)),"Aufwandskonto","")</f>
        <v/>
      </c>
      <c r="B2719" t="str">
        <f>Sachkonten_Import!C2719</f>
        <v/>
      </c>
      <c r="C2719" t="str">
        <f>Sachkonten!H2719</f>
        <v/>
      </c>
      <c r="I2719" t="str">
        <f t="shared" si="84"/>
        <v>Mandant</v>
      </c>
      <c r="J2719">
        <f t="shared" si="85"/>
        <v>2718</v>
      </c>
    </row>
    <row r="2720" spans="1:10">
      <c r="A2720" t="str">
        <f>IF(NOT(ISBLANK(Sachkonten!D2720)),"Aufwandskonto","")</f>
        <v/>
      </c>
      <c r="B2720" t="str">
        <f>Sachkonten_Import!C2720</f>
        <v/>
      </c>
      <c r="C2720" t="str">
        <f>Sachkonten!H2720</f>
        <v/>
      </c>
      <c r="I2720" t="str">
        <f t="shared" si="84"/>
        <v>Mandant</v>
      </c>
      <c r="J2720">
        <f t="shared" si="85"/>
        <v>2719</v>
      </c>
    </row>
    <row r="2721" spans="1:10">
      <c r="A2721" t="str">
        <f>IF(NOT(ISBLANK(Sachkonten!D2721)),"Aufwandskonto","")</f>
        <v/>
      </c>
      <c r="B2721" t="str">
        <f>Sachkonten_Import!C2721</f>
        <v/>
      </c>
      <c r="C2721" t="str">
        <f>Sachkonten!H2721</f>
        <v/>
      </c>
      <c r="I2721" t="str">
        <f t="shared" si="84"/>
        <v>Mandant</v>
      </c>
      <c r="J2721">
        <f t="shared" si="85"/>
        <v>2720</v>
      </c>
    </row>
    <row r="2722" spans="1:10">
      <c r="A2722" t="str">
        <f>IF(NOT(ISBLANK(Sachkonten!D2722)),"Aufwandskonto","")</f>
        <v/>
      </c>
      <c r="B2722" t="str">
        <f>Sachkonten_Import!C2722</f>
        <v/>
      </c>
      <c r="C2722" t="str">
        <f>Sachkonten!H2722</f>
        <v/>
      </c>
      <c r="I2722" t="str">
        <f t="shared" si="84"/>
        <v>Mandant</v>
      </c>
      <c r="J2722">
        <f t="shared" si="85"/>
        <v>2721</v>
      </c>
    </row>
    <row r="2723" spans="1:10">
      <c r="A2723" t="str">
        <f>IF(NOT(ISBLANK(Sachkonten!D2723)),"Aufwandskonto","")</f>
        <v/>
      </c>
      <c r="B2723" t="str">
        <f>Sachkonten_Import!C2723</f>
        <v/>
      </c>
      <c r="C2723" t="str">
        <f>Sachkonten!H2723</f>
        <v/>
      </c>
      <c r="I2723" t="str">
        <f t="shared" si="84"/>
        <v>Mandant</v>
      </c>
      <c r="J2723">
        <f t="shared" si="85"/>
        <v>2722</v>
      </c>
    </row>
    <row r="2724" spans="1:10">
      <c r="A2724" t="str">
        <f>IF(NOT(ISBLANK(Sachkonten!D2724)),"Aufwandskonto","")</f>
        <v/>
      </c>
      <c r="B2724" t="str">
        <f>Sachkonten_Import!C2724</f>
        <v/>
      </c>
      <c r="C2724" t="str">
        <f>Sachkonten!H2724</f>
        <v/>
      </c>
      <c r="I2724" t="str">
        <f t="shared" si="84"/>
        <v>Mandant</v>
      </c>
      <c r="J2724">
        <f t="shared" si="85"/>
        <v>2723</v>
      </c>
    </row>
    <row r="2725" spans="1:10">
      <c r="A2725" t="str">
        <f>IF(NOT(ISBLANK(Sachkonten!D2725)),"Aufwandskonto","")</f>
        <v/>
      </c>
      <c r="B2725" t="str">
        <f>Sachkonten_Import!C2725</f>
        <v/>
      </c>
      <c r="C2725" t="str">
        <f>Sachkonten!H2725</f>
        <v/>
      </c>
      <c r="I2725" t="str">
        <f t="shared" si="84"/>
        <v>Mandant</v>
      </c>
      <c r="J2725">
        <f t="shared" si="85"/>
        <v>2724</v>
      </c>
    </row>
    <row r="2726" spans="1:10">
      <c r="A2726" t="str">
        <f>IF(NOT(ISBLANK(Sachkonten!D2726)),"Aufwandskonto","")</f>
        <v/>
      </c>
      <c r="B2726" t="str">
        <f>Sachkonten_Import!C2726</f>
        <v/>
      </c>
      <c r="C2726" t="str">
        <f>Sachkonten!H2726</f>
        <v/>
      </c>
      <c r="I2726" t="str">
        <f t="shared" si="84"/>
        <v>Mandant</v>
      </c>
      <c r="J2726">
        <f t="shared" si="85"/>
        <v>2725</v>
      </c>
    </row>
    <row r="2727" spans="1:10">
      <c r="A2727" t="str">
        <f>IF(NOT(ISBLANK(Sachkonten!D2727)),"Aufwandskonto","")</f>
        <v/>
      </c>
      <c r="B2727" t="str">
        <f>Sachkonten_Import!C2727</f>
        <v/>
      </c>
      <c r="C2727" t="str">
        <f>Sachkonten!H2727</f>
        <v/>
      </c>
      <c r="I2727" t="str">
        <f t="shared" si="84"/>
        <v>Mandant</v>
      </c>
      <c r="J2727">
        <f t="shared" si="85"/>
        <v>2726</v>
      </c>
    </row>
    <row r="2728" spans="1:10">
      <c r="A2728" t="str">
        <f>IF(NOT(ISBLANK(Sachkonten!D2728)),"Aufwandskonto","")</f>
        <v/>
      </c>
      <c r="B2728" t="str">
        <f>Sachkonten_Import!C2728</f>
        <v/>
      </c>
      <c r="C2728" t="str">
        <f>Sachkonten!H2728</f>
        <v/>
      </c>
      <c r="I2728" t="str">
        <f t="shared" si="84"/>
        <v>Mandant</v>
      </c>
      <c r="J2728">
        <f t="shared" si="85"/>
        <v>2727</v>
      </c>
    </row>
    <row r="2729" spans="1:10">
      <c r="A2729" t="str">
        <f>IF(NOT(ISBLANK(Sachkonten!D2729)),"Aufwandskonto","")</f>
        <v/>
      </c>
      <c r="B2729" t="str">
        <f>Sachkonten_Import!C2729</f>
        <v/>
      </c>
      <c r="C2729" t="str">
        <f>Sachkonten!H2729</f>
        <v/>
      </c>
      <c r="I2729" t="str">
        <f t="shared" si="84"/>
        <v>Mandant</v>
      </c>
      <c r="J2729">
        <f t="shared" si="85"/>
        <v>2728</v>
      </c>
    </row>
    <row r="2730" spans="1:10">
      <c r="A2730" t="str">
        <f>IF(NOT(ISBLANK(Sachkonten!D2730)),"Aufwandskonto","")</f>
        <v/>
      </c>
      <c r="B2730" t="str">
        <f>Sachkonten_Import!C2730</f>
        <v/>
      </c>
      <c r="C2730" t="str">
        <f>Sachkonten!H2730</f>
        <v/>
      </c>
      <c r="I2730" t="str">
        <f t="shared" si="84"/>
        <v>Mandant</v>
      </c>
      <c r="J2730">
        <f t="shared" si="85"/>
        <v>2729</v>
      </c>
    </row>
    <row r="2731" spans="1:10">
      <c r="A2731" t="str">
        <f>IF(NOT(ISBLANK(Sachkonten!D2731)),"Aufwandskonto","")</f>
        <v/>
      </c>
      <c r="B2731" t="str">
        <f>Sachkonten_Import!C2731</f>
        <v/>
      </c>
      <c r="C2731" t="str">
        <f>Sachkonten!H2731</f>
        <v/>
      </c>
      <c r="I2731" t="str">
        <f t="shared" si="84"/>
        <v>Mandant</v>
      </c>
      <c r="J2731">
        <f t="shared" si="85"/>
        <v>2730</v>
      </c>
    </row>
    <row r="2732" spans="1:10">
      <c r="A2732" t="str">
        <f>IF(NOT(ISBLANK(Sachkonten!D2732)),"Aufwandskonto","")</f>
        <v/>
      </c>
      <c r="B2732" t="str">
        <f>Sachkonten_Import!C2732</f>
        <v/>
      </c>
      <c r="C2732" t="str">
        <f>Sachkonten!H2732</f>
        <v/>
      </c>
      <c r="I2732" t="str">
        <f t="shared" si="84"/>
        <v>Mandant</v>
      </c>
      <c r="J2732">
        <f t="shared" si="85"/>
        <v>2731</v>
      </c>
    </row>
    <row r="2733" spans="1:10">
      <c r="A2733" t="str">
        <f>IF(NOT(ISBLANK(Sachkonten!D2733)),"Aufwandskonto","")</f>
        <v/>
      </c>
      <c r="B2733" t="str">
        <f>Sachkonten_Import!C2733</f>
        <v/>
      </c>
      <c r="C2733" t="str">
        <f>Sachkonten!H2733</f>
        <v/>
      </c>
      <c r="I2733" t="str">
        <f t="shared" si="84"/>
        <v>Mandant</v>
      </c>
      <c r="J2733">
        <f t="shared" si="85"/>
        <v>2732</v>
      </c>
    </row>
    <row r="2734" spans="1:10">
      <c r="A2734" t="str">
        <f>IF(NOT(ISBLANK(Sachkonten!D2734)),"Aufwandskonto","")</f>
        <v/>
      </c>
      <c r="B2734" t="str">
        <f>Sachkonten_Import!C2734</f>
        <v/>
      </c>
      <c r="C2734" t="str">
        <f>Sachkonten!H2734</f>
        <v/>
      </c>
      <c r="I2734" t="str">
        <f t="shared" si="84"/>
        <v>Mandant</v>
      </c>
      <c r="J2734">
        <f t="shared" si="85"/>
        <v>2733</v>
      </c>
    </row>
    <row r="2735" spans="1:10">
      <c r="A2735" t="str">
        <f>IF(NOT(ISBLANK(Sachkonten!D2735)),"Aufwandskonto","")</f>
        <v/>
      </c>
      <c r="B2735" t="str">
        <f>Sachkonten_Import!C2735</f>
        <v/>
      </c>
      <c r="C2735" t="str">
        <f>Sachkonten!H2735</f>
        <v/>
      </c>
      <c r="I2735" t="str">
        <f t="shared" si="84"/>
        <v>Mandant</v>
      </c>
      <c r="J2735">
        <f t="shared" si="85"/>
        <v>2734</v>
      </c>
    </row>
    <row r="2736" spans="1:10">
      <c r="A2736" t="str">
        <f>IF(NOT(ISBLANK(Sachkonten!D2736)),"Aufwandskonto","")</f>
        <v/>
      </c>
      <c r="B2736" t="str">
        <f>Sachkonten_Import!C2736</f>
        <v/>
      </c>
      <c r="C2736" t="str">
        <f>Sachkonten!H2736</f>
        <v/>
      </c>
      <c r="I2736" t="str">
        <f t="shared" si="84"/>
        <v>Mandant</v>
      </c>
      <c r="J2736">
        <f t="shared" si="85"/>
        <v>2735</v>
      </c>
    </row>
    <row r="2737" spans="1:10">
      <c r="A2737" t="str">
        <f>IF(NOT(ISBLANK(Sachkonten!D2737)),"Aufwandskonto","")</f>
        <v/>
      </c>
      <c r="B2737" t="str">
        <f>Sachkonten_Import!C2737</f>
        <v/>
      </c>
      <c r="C2737" t="str">
        <f>Sachkonten!H2737</f>
        <v/>
      </c>
      <c r="I2737" t="str">
        <f t="shared" si="84"/>
        <v>Mandant</v>
      </c>
      <c r="J2737">
        <f t="shared" si="85"/>
        <v>2736</v>
      </c>
    </row>
    <row r="2738" spans="1:10">
      <c r="A2738" t="str">
        <f>IF(NOT(ISBLANK(Sachkonten!D2738)),"Aufwandskonto","")</f>
        <v/>
      </c>
      <c r="B2738" t="str">
        <f>Sachkonten_Import!C2738</f>
        <v/>
      </c>
      <c r="C2738" t="str">
        <f>Sachkonten!H2738</f>
        <v/>
      </c>
      <c r="I2738" t="str">
        <f t="shared" si="84"/>
        <v>Mandant</v>
      </c>
      <c r="J2738">
        <f t="shared" si="85"/>
        <v>2737</v>
      </c>
    </row>
    <row r="2739" spans="1:10">
      <c r="A2739" t="str">
        <f>IF(NOT(ISBLANK(Sachkonten!D2739)),"Aufwandskonto","")</f>
        <v/>
      </c>
      <c r="B2739" t="str">
        <f>Sachkonten_Import!C2739</f>
        <v/>
      </c>
      <c r="C2739" t="str">
        <f>Sachkonten!H2739</f>
        <v/>
      </c>
      <c r="I2739" t="str">
        <f t="shared" si="84"/>
        <v>Mandant</v>
      </c>
      <c r="J2739">
        <f t="shared" si="85"/>
        <v>2738</v>
      </c>
    </row>
    <row r="2740" spans="1:10">
      <c r="A2740" t="str">
        <f>IF(NOT(ISBLANK(Sachkonten!D2740)),"Aufwandskonto","")</f>
        <v/>
      </c>
      <c r="B2740" t="str">
        <f>Sachkonten_Import!C2740</f>
        <v/>
      </c>
      <c r="C2740" t="str">
        <f>Sachkonten!H2740</f>
        <v/>
      </c>
      <c r="I2740" t="str">
        <f t="shared" si="84"/>
        <v>Mandant</v>
      </c>
      <c r="J2740">
        <f t="shared" si="85"/>
        <v>2739</v>
      </c>
    </row>
    <row r="2741" spans="1:10">
      <c r="A2741" t="str">
        <f>IF(NOT(ISBLANK(Sachkonten!D2741)),"Aufwandskonto","")</f>
        <v/>
      </c>
      <c r="B2741" t="str">
        <f>Sachkonten_Import!C2741</f>
        <v/>
      </c>
      <c r="C2741" t="str">
        <f>Sachkonten!H2741</f>
        <v/>
      </c>
      <c r="I2741" t="str">
        <f t="shared" si="84"/>
        <v>Mandant</v>
      </c>
      <c r="J2741">
        <f t="shared" si="85"/>
        <v>2740</v>
      </c>
    </row>
    <row r="2742" spans="1:10">
      <c r="A2742" t="str">
        <f>IF(NOT(ISBLANK(Sachkonten!D2742)),"Aufwandskonto","")</f>
        <v/>
      </c>
      <c r="B2742" t="str">
        <f>Sachkonten_Import!C2742</f>
        <v/>
      </c>
      <c r="C2742" t="str">
        <f>Sachkonten!H2742</f>
        <v/>
      </c>
      <c r="I2742" t="str">
        <f t="shared" si="84"/>
        <v>Mandant</v>
      </c>
      <c r="J2742">
        <f t="shared" si="85"/>
        <v>2741</v>
      </c>
    </row>
    <row r="2743" spans="1:10">
      <c r="A2743" t="str">
        <f>IF(NOT(ISBLANK(Sachkonten!D2743)),"Aufwandskonto","")</f>
        <v/>
      </c>
      <c r="B2743" t="str">
        <f>Sachkonten_Import!C2743</f>
        <v/>
      </c>
      <c r="C2743" t="str">
        <f>Sachkonten!H2743</f>
        <v/>
      </c>
      <c r="I2743" t="str">
        <f t="shared" si="84"/>
        <v>Mandant</v>
      </c>
      <c r="J2743">
        <f t="shared" si="85"/>
        <v>2742</v>
      </c>
    </row>
    <row r="2744" spans="1:10">
      <c r="A2744" t="str">
        <f>IF(NOT(ISBLANK(Sachkonten!D2744)),"Aufwandskonto","")</f>
        <v/>
      </c>
      <c r="B2744" t="str">
        <f>Sachkonten_Import!C2744</f>
        <v/>
      </c>
      <c r="C2744" t="str">
        <f>Sachkonten!H2744</f>
        <v/>
      </c>
      <c r="I2744" t="str">
        <f t="shared" si="84"/>
        <v>Mandant</v>
      </c>
      <c r="J2744">
        <f t="shared" si="85"/>
        <v>2743</v>
      </c>
    </row>
    <row r="2745" spans="1:10">
      <c r="A2745" t="str">
        <f>IF(NOT(ISBLANK(Sachkonten!D2745)),"Aufwandskonto","")</f>
        <v/>
      </c>
      <c r="B2745" t="str">
        <f>Sachkonten_Import!C2745</f>
        <v/>
      </c>
      <c r="C2745" t="str">
        <f>Sachkonten!H2745</f>
        <v/>
      </c>
      <c r="I2745" t="str">
        <f t="shared" si="84"/>
        <v>Mandant</v>
      </c>
      <c r="J2745">
        <f t="shared" si="85"/>
        <v>2744</v>
      </c>
    </row>
    <row r="2746" spans="1:10">
      <c r="A2746" t="str">
        <f>IF(NOT(ISBLANK(Sachkonten!D2746)),"Aufwandskonto","")</f>
        <v/>
      </c>
      <c r="B2746" t="str">
        <f>Sachkonten_Import!C2746</f>
        <v/>
      </c>
      <c r="C2746" t="str">
        <f>Sachkonten!H2746</f>
        <v/>
      </c>
      <c r="I2746" t="str">
        <f t="shared" si="84"/>
        <v>Mandant</v>
      </c>
      <c r="J2746">
        <f t="shared" si="85"/>
        <v>2745</v>
      </c>
    </row>
    <row r="2747" spans="1:10">
      <c r="A2747" t="str">
        <f>IF(NOT(ISBLANK(Sachkonten!D2747)),"Aufwandskonto","")</f>
        <v/>
      </c>
      <c r="B2747" t="str">
        <f>Sachkonten_Import!C2747</f>
        <v/>
      </c>
      <c r="C2747" t="str">
        <f>Sachkonten!H2747</f>
        <v/>
      </c>
      <c r="I2747" t="str">
        <f t="shared" si="84"/>
        <v>Mandant</v>
      </c>
      <c r="J2747">
        <f t="shared" si="85"/>
        <v>2746</v>
      </c>
    </row>
    <row r="2748" spans="1:10">
      <c r="A2748" t="str">
        <f>IF(NOT(ISBLANK(Sachkonten!D2748)),"Aufwandskonto","")</f>
        <v/>
      </c>
      <c r="B2748" t="str">
        <f>Sachkonten_Import!C2748</f>
        <v/>
      </c>
      <c r="C2748" t="str">
        <f>Sachkonten!H2748</f>
        <v/>
      </c>
      <c r="I2748" t="str">
        <f t="shared" si="84"/>
        <v>Mandant</v>
      </c>
      <c r="J2748">
        <f t="shared" si="85"/>
        <v>2747</v>
      </c>
    </row>
    <row r="2749" spans="1:10">
      <c r="A2749" t="str">
        <f>IF(NOT(ISBLANK(Sachkonten!D2749)),"Aufwandskonto","")</f>
        <v/>
      </c>
      <c r="B2749" t="str">
        <f>Sachkonten_Import!C2749</f>
        <v/>
      </c>
      <c r="C2749" t="str">
        <f>Sachkonten!H2749</f>
        <v/>
      </c>
      <c r="I2749" t="str">
        <f t="shared" si="84"/>
        <v>Mandant</v>
      </c>
      <c r="J2749">
        <f t="shared" si="85"/>
        <v>2748</v>
      </c>
    </row>
    <row r="2750" spans="1:10">
      <c r="A2750" t="str">
        <f>IF(NOT(ISBLANK(Sachkonten!D2750)),"Aufwandskonto","")</f>
        <v/>
      </c>
      <c r="B2750" t="str">
        <f>Sachkonten_Import!C2750</f>
        <v/>
      </c>
      <c r="C2750" t="str">
        <f>Sachkonten!H2750</f>
        <v/>
      </c>
      <c r="I2750" t="str">
        <f t="shared" si="84"/>
        <v>Mandant</v>
      </c>
      <c r="J2750">
        <f t="shared" si="85"/>
        <v>2749</v>
      </c>
    </row>
    <row r="2751" spans="1:10">
      <c r="A2751" t="str">
        <f>IF(NOT(ISBLANK(Sachkonten!D2751)),"Aufwandskonto","")</f>
        <v/>
      </c>
      <c r="B2751" t="str">
        <f>Sachkonten_Import!C2751</f>
        <v/>
      </c>
      <c r="C2751" t="str">
        <f>Sachkonten!H2751</f>
        <v/>
      </c>
      <c r="I2751" t="str">
        <f t="shared" si="84"/>
        <v>Mandant</v>
      </c>
      <c r="J2751">
        <f t="shared" si="85"/>
        <v>2750</v>
      </c>
    </row>
    <row r="2752" spans="1:10">
      <c r="A2752" t="str">
        <f>IF(NOT(ISBLANK(Sachkonten!D2752)),"Aufwandskonto","")</f>
        <v/>
      </c>
      <c r="B2752" t="str">
        <f>Sachkonten_Import!C2752</f>
        <v/>
      </c>
      <c r="C2752" t="str">
        <f>Sachkonten!H2752</f>
        <v/>
      </c>
      <c r="I2752" t="str">
        <f t="shared" si="84"/>
        <v>Mandant</v>
      </c>
      <c r="J2752">
        <f t="shared" si="85"/>
        <v>2751</v>
      </c>
    </row>
    <row r="2753" spans="1:10">
      <c r="A2753" t="str">
        <f>IF(NOT(ISBLANK(Sachkonten!D2753)),"Aufwandskonto","")</f>
        <v/>
      </c>
      <c r="B2753" t="str">
        <f>Sachkonten_Import!C2753</f>
        <v/>
      </c>
      <c r="C2753" t="str">
        <f>Sachkonten!H2753</f>
        <v/>
      </c>
      <c r="I2753" t="str">
        <f t="shared" si="84"/>
        <v>Mandant</v>
      </c>
      <c r="J2753">
        <f t="shared" si="85"/>
        <v>2752</v>
      </c>
    </row>
    <row r="2754" spans="1:10">
      <c r="A2754" t="str">
        <f>IF(NOT(ISBLANK(Sachkonten!D2754)),"Aufwandskonto","")</f>
        <v/>
      </c>
      <c r="B2754" t="str">
        <f>Sachkonten_Import!C2754</f>
        <v/>
      </c>
      <c r="C2754" t="str">
        <f>Sachkonten!H2754</f>
        <v/>
      </c>
      <c r="I2754" t="str">
        <f t="shared" ref="I2754:I2817" si="86">Mandantname</f>
        <v>Mandant</v>
      </c>
      <c r="J2754">
        <f t="shared" si="85"/>
        <v>2753</v>
      </c>
    </row>
    <row r="2755" spans="1:10">
      <c r="A2755" t="str">
        <f>IF(NOT(ISBLANK(Sachkonten!D2755)),"Aufwandskonto","")</f>
        <v/>
      </c>
      <c r="B2755" t="str">
        <f>Sachkonten_Import!C2755</f>
        <v/>
      </c>
      <c r="C2755" t="str">
        <f>Sachkonten!H2755</f>
        <v/>
      </c>
      <c r="I2755" t="str">
        <f t="shared" si="86"/>
        <v>Mandant</v>
      </c>
      <c r="J2755">
        <f t="shared" si="85"/>
        <v>2754</v>
      </c>
    </row>
    <row r="2756" spans="1:10">
      <c r="A2756" t="str">
        <f>IF(NOT(ISBLANK(Sachkonten!D2756)),"Aufwandskonto","")</f>
        <v/>
      </c>
      <c r="B2756" t="str">
        <f>Sachkonten_Import!C2756</f>
        <v/>
      </c>
      <c r="C2756" t="str">
        <f>Sachkonten!H2756</f>
        <v/>
      </c>
      <c r="I2756" t="str">
        <f t="shared" si="86"/>
        <v>Mandant</v>
      </c>
      <c r="J2756">
        <f t="shared" ref="J2756:J2819" si="87">J2755+1</f>
        <v>2755</v>
      </c>
    </row>
    <row r="2757" spans="1:10">
      <c r="A2757" t="str">
        <f>IF(NOT(ISBLANK(Sachkonten!D2757)),"Aufwandskonto","")</f>
        <v/>
      </c>
      <c r="B2757" t="str">
        <f>Sachkonten_Import!C2757</f>
        <v/>
      </c>
      <c r="C2757" t="str">
        <f>Sachkonten!H2757</f>
        <v/>
      </c>
      <c r="I2757" t="str">
        <f t="shared" si="86"/>
        <v>Mandant</v>
      </c>
      <c r="J2757">
        <f t="shared" si="87"/>
        <v>2756</v>
      </c>
    </row>
    <row r="2758" spans="1:10">
      <c r="A2758" t="str">
        <f>IF(NOT(ISBLANK(Sachkonten!D2758)),"Aufwandskonto","")</f>
        <v/>
      </c>
      <c r="B2758" t="str">
        <f>Sachkonten_Import!C2758</f>
        <v/>
      </c>
      <c r="C2758" t="str">
        <f>Sachkonten!H2758</f>
        <v/>
      </c>
      <c r="I2758" t="str">
        <f t="shared" si="86"/>
        <v>Mandant</v>
      </c>
      <c r="J2758">
        <f t="shared" si="87"/>
        <v>2757</v>
      </c>
    </row>
    <row r="2759" spans="1:10">
      <c r="A2759" t="str">
        <f>IF(NOT(ISBLANK(Sachkonten!D2759)),"Aufwandskonto","")</f>
        <v/>
      </c>
      <c r="B2759" t="str">
        <f>Sachkonten_Import!C2759</f>
        <v/>
      </c>
      <c r="C2759" t="str">
        <f>Sachkonten!H2759</f>
        <v/>
      </c>
      <c r="I2759" t="str">
        <f t="shared" si="86"/>
        <v>Mandant</v>
      </c>
      <c r="J2759">
        <f t="shared" si="87"/>
        <v>2758</v>
      </c>
    </row>
    <row r="2760" spans="1:10">
      <c r="A2760" t="str">
        <f>IF(NOT(ISBLANK(Sachkonten!D2760)),"Aufwandskonto","")</f>
        <v/>
      </c>
      <c r="B2760" t="str">
        <f>Sachkonten_Import!C2760</f>
        <v/>
      </c>
      <c r="C2760" t="str">
        <f>Sachkonten!H2760</f>
        <v/>
      </c>
      <c r="I2760" t="str">
        <f t="shared" si="86"/>
        <v>Mandant</v>
      </c>
      <c r="J2760">
        <f t="shared" si="87"/>
        <v>2759</v>
      </c>
    </row>
    <row r="2761" spans="1:10">
      <c r="A2761" t="str">
        <f>IF(NOT(ISBLANK(Sachkonten!D2761)),"Aufwandskonto","")</f>
        <v/>
      </c>
      <c r="B2761" t="str">
        <f>Sachkonten_Import!C2761</f>
        <v/>
      </c>
      <c r="C2761" t="str">
        <f>Sachkonten!H2761</f>
        <v/>
      </c>
      <c r="I2761" t="str">
        <f t="shared" si="86"/>
        <v>Mandant</v>
      </c>
      <c r="J2761">
        <f t="shared" si="87"/>
        <v>2760</v>
      </c>
    </row>
    <row r="2762" spans="1:10">
      <c r="A2762" t="str">
        <f>IF(NOT(ISBLANK(Sachkonten!D2762)),"Aufwandskonto","")</f>
        <v/>
      </c>
      <c r="B2762" t="str">
        <f>Sachkonten_Import!C2762</f>
        <v/>
      </c>
      <c r="C2762" t="str">
        <f>Sachkonten!H2762</f>
        <v/>
      </c>
      <c r="I2762" t="str">
        <f t="shared" si="86"/>
        <v>Mandant</v>
      </c>
      <c r="J2762">
        <f t="shared" si="87"/>
        <v>2761</v>
      </c>
    </row>
    <row r="2763" spans="1:10">
      <c r="A2763" t="str">
        <f>IF(NOT(ISBLANK(Sachkonten!D2763)),"Aufwandskonto","")</f>
        <v/>
      </c>
      <c r="B2763" t="str">
        <f>Sachkonten_Import!C2763</f>
        <v/>
      </c>
      <c r="C2763" t="str">
        <f>Sachkonten!H2763</f>
        <v/>
      </c>
      <c r="I2763" t="str">
        <f t="shared" si="86"/>
        <v>Mandant</v>
      </c>
      <c r="J2763">
        <f t="shared" si="87"/>
        <v>2762</v>
      </c>
    </row>
    <row r="2764" spans="1:10">
      <c r="A2764" t="str">
        <f>IF(NOT(ISBLANK(Sachkonten!D2764)),"Aufwandskonto","")</f>
        <v/>
      </c>
      <c r="B2764" t="str">
        <f>Sachkonten_Import!C2764</f>
        <v/>
      </c>
      <c r="C2764" t="str">
        <f>Sachkonten!H2764</f>
        <v/>
      </c>
      <c r="I2764" t="str">
        <f t="shared" si="86"/>
        <v>Mandant</v>
      </c>
      <c r="J2764">
        <f t="shared" si="87"/>
        <v>2763</v>
      </c>
    </row>
    <row r="2765" spans="1:10">
      <c r="A2765" t="str">
        <f>IF(NOT(ISBLANK(Sachkonten!D2765)),"Aufwandskonto","")</f>
        <v/>
      </c>
      <c r="B2765" t="str">
        <f>Sachkonten_Import!C2765</f>
        <v/>
      </c>
      <c r="C2765" t="str">
        <f>Sachkonten!H2765</f>
        <v/>
      </c>
      <c r="I2765" t="str">
        <f t="shared" si="86"/>
        <v>Mandant</v>
      </c>
      <c r="J2765">
        <f t="shared" si="87"/>
        <v>2764</v>
      </c>
    </row>
    <row r="2766" spans="1:10">
      <c r="A2766" t="str">
        <f>IF(NOT(ISBLANK(Sachkonten!D2766)),"Aufwandskonto","")</f>
        <v/>
      </c>
      <c r="B2766" t="str">
        <f>Sachkonten_Import!C2766</f>
        <v/>
      </c>
      <c r="C2766" t="str">
        <f>Sachkonten!H2766</f>
        <v/>
      </c>
      <c r="I2766" t="str">
        <f t="shared" si="86"/>
        <v>Mandant</v>
      </c>
      <c r="J2766">
        <f t="shared" si="87"/>
        <v>2765</v>
      </c>
    </row>
    <row r="2767" spans="1:10">
      <c r="A2767" t="str">
        <f>IF(NOT(ISBLANK(Sachkonten!D2767)),"Aufwandskonto","")</f>
        <v/>
      </c>
      <c r="B2767" t="str">
        <f>Sachkonten_Import!C2767</f>
        <v/>
      </c>
      <c r="C2767" t="str">
        <f>Sachkonten!H2767</f>
        <v/>
      </c>
      <c r="I2767" t="str">
        <f t="shared" si="86"/>
        <v>Mandant</v>
      </c>
      <c r="J2767">
        <f t="shared" si="87"/>
        <v>2766</v>
      </c>
    </row>
    <row r="2768" spans="1:10">
      <c r="A2768" t="str">
        <f>IF(NOT(ISBLANK(Sachkonten!D2768)),"Aufwandskonto","")</f>
        <v/>
      </c>
      <c r="B2768" t="str">
        <f>Sachkonten_Import!C2768</f>
        <v/>
      </c>
      <c r="C2768" t="str">
        <f>Sachkonten!H2768</f>
        <v/>
      </c>
      <c r="I2768" t="str">
        <f t="shared" si="86"/>
        <v>Mandant</v>
      </c>
      <c r="J2768">
        <f t="shared" si="87"/>
        <v>2767</v>
      </c>
    </row>
    <row r="2769" spans="1:10">
      <c r="A2769" t="str">
        <f>IF(NOT(ISBLANK(Sachkonten!D2769)),"Aufwandskonto","")</f>
        <v/>
      </c>
      <c r="B2769" t="str">
        <f>Sachkonten_Import!C2769</f>
        <v/>
      </c>
      <c r="C2769" t="str">
        <f>Sachkonten!H2769</f>
        <v/>
      </c>
      <c r="I2769" t="str">
        <f t="shared" si="86"/>
        <v>Mandant</v>
      </c>
      <c r="J2769">
        <f t="shared" si="87"/>
        <v>2768</v>
      </c>
    </row>
    <row r="2770" spans="1:10">
      <c r="A2770" t="str">
        <f>IF(NOT(ISBLANK(Sachkonten!D2770)),"Aufwandskonto","")</f>
        <v/>
      </c>
      <c r="B2770" t="str">
        <f>Sachkonten_Import!C2770</f>
        <v/>
      </c>
      <c r="C2770" t="str">
        <f>Sachkonten!H2770</f>
        <v/>
      </c>
      <c r="I2770" t="str">
        <f t="shared" si="86"/>
        <v>Mandant</v>
      </c>
      <c r="J2770">
        <f t="shared" si="87"/>
        <v>2769</v>
      </c>
    </row>
    <row r="2771" spans="1:10">
      <c r="A2771" t="str">
        <f>IF(NOT(ISBLANK(Sachkonten!D2771)),"Aufwandskonto","")</f>
        <v/>
      </c>
      <c r="B2771" t="str">
        <f>Sachkonten_Import!C2771</f>
        <v/>
      </c>
      <c r="C2771" t="str">
        <f>Sachkonten!H2771</f>
        <v/>
      </c>
      <c r="I2771" t="str">
        <f t="shared" si="86"/>
        <v>Mandant</v>
      </c>
      <c r="J2771">
        <f t="shared" si="87"/>
        <v>2770</v>
      </c>
    </row>
    <row r="2772" spans="1:10">
      <c r="A2772" t="str">
        <f>IF(NOT(ISBLANK(Sachkonten!D2772)),"Aufwandskonto","")</f>
        <v/>
      </c>
      <c r="B2772" t="str">
        <f>Sachkonten_Import!C2772</f>
        <v/>
      </c>
      <c r="C2772" t="str">
        <f>Sachkonten!H2772</f>
        <v/>
      </c>
      <c r="I2772" t="str">
        <f t="shared" si="86"/>
        <v>Mandant</v>
      </c>
      <c r="J2772">
        <f t="shared" si="87"/>
        <v>2771</v>
      </c>
    </row>
    <row r="2773" spans="1:10">
      <c r="A2773" t="str">
        <f>IF(NOT(ISBLANK(Sachkonten!D2773)),"Aufwandskonto","")</f>
        <v/>
      </c>
      <c r="B2773" t="str">
        <f>Sachkonten_Import!C2773</f>
        <v/>
      </c>
      <c r="C2773" t="str">
        <f>Sachkonten!H2773</f>
        <v/>
      </c>
      <c r="I2773" t="str">
        <f t="shared" si="86"/>
        <v>Mandant</v>
      </c>
      <c r="J2773">
        <f t="shared" si="87"/>
        <v>2772</v>
      </c>
    </row>
    <row r="2774" spans="1:10">
      <c r="A2774" t="str">
        <f>IF(NOT(ISBLANK(Sachkonten!D2774)),"Aufwandskonto","")</f>
        <v/>
      </c>
      <c r="B2774" t="str">
        <f>Sachkonten_Import!C2774</f>
        <v/>
      </c>
      <c r="C2774" t="str">
        <f>Sachkonten!H2774</f>
        <v/>
      </c>
      <c r="I2774" t="str">
        <f t="shared" si="86"/>
        <v>Mandant</v>
      </c>
      <c r="J2774">
        <f t="shared" si="87"/>
        <v>2773</v>
      </c>
    </row>
    <row r="2775" spans="1:10">
      <c r="A2775" t="str">
        <f>IF(NOT(ISBLANK(Sachkonten!D2775)),"Aufwandskonto","")</f>
        <v/>
      </c>
      <c r="B2775" t="str">
        <f>Sachkonten_Import!C2775</f>
        <v/>
      </c>
      <c r="C2775" t="str">
        <f>Sachkonten!H2775</f>
        <v/>
      </c>
      <c r="I2775" t="str">
        <f t="shared" si="86"/>
        <v>Mandant</v>
      </c>
      <c r="J2775">
        <f t="shared" si="87"/>
        <v>2774</v>
      </c>
    </row>
    <row r="2776" spans="1:10">
      <c r="A2776" t="str">
        <f>IF(NOT(ISBLANK(Sachkonten!D2776)),"Aufwandskonto","")</f>
        <v/>
      </c>
      <c r="B2776" t="str">
        <f>Sachkonten_Import!C2776</f>
        <v/>
      </c>
      <c r="C2776" t="str">
        <f>Sachkonten!H2776</f>
        <v/>
      </c>
      <c r="I2776" t="str">
        <f t="shared" si="86"/>
        <v>Mandant</v>
      </c>
      <c r="J2776">
        <f t="shared" si="87"/>
        <v>2775</v>
      </c>
    </row>
    <row r="2777" spans="1:10">
      <c r="A2777" t="str">
        <f>IF(NOT(ISBLANK(Sachkonten!D2777)),"Aufwandskonto","")</f>
        <v/>
      </c>
      <c r="B2777" t="str">
        <f>Sachkonten_Import!C2777</f>
        <v/>
      </c>
      <c r="C2777" t="str">
        <f>Sachkonten!H2777</f>
        <v/>
      </c>
      <c r="I2777" t="str">
        <f t="shared" si="86"/>
        <v>Mandant</v>
      </c>
      <c r="J2777">
        <f t="shared" si="87"/>
        <v>2776</v>
      </c>
    </row>
    <row r="2778" spans="1:10">
      <c r="A2778" t="str">
        <f>IF(NOT(ISBLANK(Sachkonten!D2778)),"Aufwandskonto","")</f>
        <v/>
      </c>
      <c r="B2778" t="str">
        <f>Sachkonten_Import!C2778</f>
        <v/>
      </c>
      <c r="C2778" t="str">
        <f>Sachkonten!H2778</f>
        <v/>
      </c>
      <c r="I2778" t="str">
        <f t="shared" si="86"/>
        <v>Mandant</v>
      </c>
      <c r="J2778">
        <f t="shared" si="87"/>
        <v>2777</v>
      </c>
    </row>
    <row r="2779" spans="1:10">
      <c r="A2779" t="str">
        <f>IF(NOT(ISBLANK(Sachkonten!D2779)),"Aufwandskonto","")</f>
        <v/>
      </c>
      <c r="B2779" t="str">
        <f>Sachkonten_Import!C2779</f>
        <v/>
      </c>
      <c r="C2779" t="str">
        <f>Sachkonten!H2779</f>
        <v/>
      </c>
      <c r="I2779" t="str">
        <f t="shared" si="86"/>
        <v>Mandant</v>
      </c>
      <c r="J2779">
        <f t="shared" si="87"/>
        <v>2778</v>
      </c>
    </row>
    <row r="2780" spans="1:10">
      <c r="A2780" t="str">
        <f>IF(NOT(ISBLANK(Sachkonten!D2780)),"Aufwandskonto","")</f>
        <v/>
      </c>
      <c r="B2780" t="str">
        <f>Sachkonten_Import!C2780</f>
        <v/>
      </c>
      <c r="C2780" t="str">
        <f>Sachkonten!H2780</f>
        <v/>
      </c>
      <c r="I2780" t="str">
        <f t="shared" si="86"/>
        <v>Mandant</v>
      </c>
      <c r="J2780">
        <f t="shared" si="87"/>
        <v>2779</v>
      </c>
    </row>
    <row r="2781" spans="1:10">
      <c r="A2781" t="str">
        <f>IF(NOT(ISBLANK(Sachkonten!D2781)),"Aufwandskonto","")</f>
        <v/>
      </c>
      <c r="B2781" t="str">
        <f>Sachkonten_Import!C2781</f>
        <v/>
      </c>
      <c r="C2781" t="str">
        <f>Sachkonten!H2781</f>
        <v/>
      </c>
      <c r="I2781" t="str">
        <f t="shared" si="86"/>
        <v>Mandant</v>
      </c>
      <c r="J2781">
        <f t="shared" si="87"/>
        <v>2780</v>
      </c>
    </row>
    <row r="2782" spans="1:10">
      <c r="A2782" t="str">
        <f>IF(NOT(ISBLANK(Sachkonten!D2782)),"Aufwandskonto","")</f>
        <v/>
      </c>
      <c r="B2782" t="str">
        <f>Sachkonten_Import!C2782</f>
        <v/>
      </c>
      <c r="C2782" t="str">
        <f>Sachkonten!H2782</f>
        <v/>
      </c>
      <c r="I2782" t="str">
        <f t="shared" si="86"/>
        <v>Mandant</v>
      </c>
      <c r="J2782">
        <f t="shared" si="87"/>
        <v>2781</v>
      </c>
    </row>
    <row r="2783" spans="1:10">
      <c r="A2783" t="str">
        <f>IF(NOT(ISBLANK(Sachkonten!D2783)),"Aufwandskonto","")</f>
        <v/>
      </c>
      <c r="B2783" t="str">
        <f>Sachkonten_Import!C2783</f>
        <v/>
      </c>
      <c r="C2783" t="str">
        <f>Sachkonten!H2783</f>
        <v/>
      </c>
      <c r="I2783" t="str">
        <f t="shared" si="86"/>
        <v>Mandant</v>
      </c>
      <c r="J2783">
        <f t="shared" si="87"/>
        <v>2782</v>
      </c>
    </row>
    <row r="2784" spans="1:10">
      <c r="A2784" t="str">
        <f>IF(NOT(ISBLANK(Sachkonten!D2784)),"Aufwandskonto","")</f>
        <v/>
      </c>
      <c r="B2784" t="str">
        <f>Sachkonten_Import!C2784</f>
        <v/>
      </c>
      <c r="C2784" t="str">
        <f>Sachkonten!H2784</f>
        <v/>
      </c>
      <c r="I2784" t="str">
        <f t="shared" si="86"/>
        <v>Mandant</v>
      </c>
      <c r="J2784">
        <f t="shared" si="87"/>
        <v>2783</v>
      </c>
    </row>
    <row r="2785" spans="1:10">
      <c r="A2785" t="str">
        <f>IF(NOT(ISBLANK(Sachkonten!D2785)),"Aufwandskonto","")</f>
        <v/>
      </c>
      <c r="B2785" t="str">
        <f>Sachkonten_Import!C2785</f>
        <v/>
      </c>
      <c r="C2785" t="str">
        <f>Sachkonten!H2785</f>
        <v/>
      </c>
      <c r="I2785" t="str">
        <f t="shared" si="86"/>
        <v>Mandant</v>
      </c>
      <c r="J2785">
        <f t="shared" si="87"/>
        <v>2784</v>
      </c>
    </row>
    <row r="2786" spans="1:10">
      <c r="A2786" t="str">
        <f>IF(NOT(ISBLANK(Sachkonten!D2786)),"Aufwandskonto","")</f>
        <v/>
      </c>
      <c r="B2786" t="str">
        <f>Sachkonten_Import!C2786</f>
        <v/>
      </c>
      <c r="C2786" t="str">
        <f>Sachkonten!H2786</f>
        <v/>
      </c>
      <c r="I2786" t="str">
        <f t="shared" si="86"/>
        <v>Mandant</v>
      </c>
      <c r="J2786">
        <f t="shared" si="87"/>
        <v>2785</v>
      </c>
    </row>
    <row r="2787" spans="1:10">
      <c r="A2787" t="str">
        <f>IF(NOT(ISBLANK(Sachkonten!D2787)),"Aufwandskonto","")</f>
        <v/>
      </c>
      <c r="B2787" t="str">
        <f>Sachkonten_Import!C2787</f>
        <v/>
      </c>
      <c r="C2787" t="str">
        <f>Sachkonten!H2787</f>
        <v/>
      </c>
      <c r="I2787" t="str">
        <f t="shared" si="86"/>
        <v>Mandant</v>
      </c>
      <c r="J2787">
        <f t="shared" si="87"/>
        <v>2786</v>
      </c>
    </row>
    <row r="2788" spans="1:10">
      <c r="A2788" t="str">
        <f>IF(NOT(ISBLANK(Sachkonten!D2788)),"Aufwandskonto","")</f>
        <v/>
      </c>
      <c r="B2788" t="str">
        <f>Sachkonten_Import!C2788</f>
        <v/>
      </c>
      <c r="C2788" t="str">
        <f>Sachkonten!H2788</f>
        <v/>
      </c>
      <c r="I2788" t="str">
        <f t="shared" si="86"/>
        <v>Mandant</v>
      </c>
      <c r="J2788">
        <f t="shared" si="87"/>
        <v>2787</v>
      </c>
    </row>
    <row r="2789" spans="1:10">
      <c r="A2789" t="str">
        <f>IF(NOT(ISBLANK(Sachkonten!D2789)),"Aufwandskonto","")</f>
        <v/>
      </c>
      <c r="B2789" t="str">
        <f>Sachkonten_Import!C2789</f>
        <v/>
      </c>
      <c r="C2789" t="str">
        <f>Sachkonten!H2789</f>
        <v/>
      </c>
      <c r="I2789" t="str">
        <f t="shared" si="86"/>
        <v>Mandant</v>
      </c>
      <c r="J2789">
        <f t="shared" si="87"/>
        <v>2788</v>
      </c>
    </row>
    <row r="2790" spans="1:10">
      <c r="A2790" t="str">
        <f>IF(NOT(ISBLANK(Sachkonten!D2790)),"Aufwandskonto","")</f>
        <v/>
      </c>
      <c r="B2790" t="str">
        <f>Sachkonten_Import!C2790</f>
        <v/>
      </c>
      <c r="C2790" t="str">
        <f>Sachkonten!H2790</f>
        <v/>
      </c>
      <c r="I2790" t="str">
        <f t="shared" si="86"/>
        <v>Mandant</v>
      </c>
      <c r="J2790">
        <f t="shared" si="87"/>
        <v>2789</v>
      </c>
    </row>
    <row r="2791" spans="1:10">
      <c r="A2791" t="str">
        <f>IF(NOT(ISBLANK(Sachkonten!D2791)),"Aufwandskonto","")</f>
        <v/>
      </c>
      <c r="B2791" t="str">
        <f>Sachkonten_Import!C2791</f>
        <v/>
      </c>
      <c r="C2791" t="str">
        <f>Sachkonten!H2791</f>
        <v/>
      </c>
      <c r="I2791" t="str">
        <f t="shared" si="86"/>
        <v>Mandant</v>
      </c>
      <c r="J2791">
        <f t="shared" si="87"/>
        <v>2790</v>
      </c>
    </row>
    <row r="2792" spans="1:10">
      <c r="A2792" t="str">
        <f>IF(NOT(ISBLANK(Sachkonten!D2792)),"Aufwandskonto","")</f>
        <v/>
      </c>
      <c r="B2792" t="str">
        <f>Sachkonten_Import!C2792</f>
        <v/>
      </c>
      <c r="C2792" t="str">
        <f>Sachkonten!H2792</f>
        <v/>
      </c>
      <c r="I2792" t="str">
        <f t="shared" si="86"/>
        <v>Mandant</v>
      </c>
      <c r="J2792">
        <f t="shared" si="87"/>
        <v>2791</v>
      </c>
    </row>
    <row r="2793" spans="1:10">
      <c r="A2793" t="str">
        <f>IF(NOT(ISBLANK(Sachkonten!D2793)),"Aufwandskonto","")</f>
        <v/>
      </c>
      <c r="B2793" t="str">
        <f>Sachkonten_Import!C2793</f>
        <v/>
      </c>
      <c r="C2793" t="str">
        <f>Sachkonten!H2793</f>
        <v/>
      </c>
      <c r="I2793" t="str">
        <f t="shared" si="86"/>
        <v>Mandant</v>
      </c>
      <c r="J2793">
        <f t="shared" si="87"/>
        <v>2792</v>
      </c>
    </row>
    <row r="2794" spans="1:10">
      <c r="A2794" t="str">
        <f>IF(NOT(ISBLANK(Sachkonten!D2794)),"Aufwandskonto","")</f>
        <v/>
      </c>
      <c r="B2794" t="str">
        <f>Sachkonten_Import!C2794</f>
        <v/>
      </c>
      <c r="C2794" t="str">
        <f>Sachkonten!H2794</f>
        <v/>
      </c>
      <c r="I2794" t="str">
        <f t="shared" si="86"/>
        <v>Mandant</v>
      </c>
      <c r="J2794">
        <f t="shared" si="87"/>
        <v>2793</v>
      </c>
    </row>
    <row r="2795" spans="1:10">
      <c r="A2795" t="str">
        <f>IF(NOT(ISBLANK(Sachkonten!D2795)),"Aufwandskonto","")</f>
        <v/>
      </c>
      <c r="B2795" t="str">
        <f>Sachkonten_Import!C2795</f>
        <v/>
      </c>
      <c r="C2795" t="str">
        <f>Sachkonten!H2795</f>
        <v/>
      </c>
      <c r="I2795" t="str">
        <f t="shared" si="86"/>
        <v>Mandant</v>
      </c>
      <c r="J2795">
        <f t="shared" si="87"/>
        <v>2794</v>
      </c>
    </row>
    <row r="2796" spans="1:10">
      <c r="A2796" t="str">
        <f>IF(NOT(ISBLANK(Sachkonten!D2796)),"Aufwandskonto","")</f>
        <v/>
      </c>
      <c r="B2796" t="str">
        <f>Sachkonten_Import!C2796</f>
        <v/>
      </c>
      <c r="C2796" t="str">
        <f>Sachkonten!H2796</f>
        <v/>
      </c>
      <c r="I2796" t="str">
        <f t="shared" si="86"/>
        <v>Mandant</v>
      </c>
      <c r="J2796">
        <f t="shared" si="87"/>
        <v>2795</v>
      </c>
    </row>
    <row r="2797" spans="1:10">
      <c r="A2797" t="str">
        <f>IF(NOT(ISBLANK(Sachkonten!D2797)),"Aufwandskonto","")</f>
        <v/>
      </c>
      <c r="B2797" t="str">
        <f>Sachkonten_Import!C2797</f>
        <v/>
      </c>
      <c r="C2797" t="str">
        <f>Sachkonten!H2797</f>
        <v/>
      </c>
      <c r="I2797" t="str">
        <f t="shared" si="86"/>
        <v>Mandant</v>
      </c>
      <c r="J2797">
        <f t="shared" si="87"/>
        <v>2796</v>
      </c>
    </row>
    <row r="2798" spans="1:10">
      <c r="A2798" t="str">
        <f>IF(NOT(ISBLANK(Sachkonten!D2798)),"Aufwandskonto","")</f>
        <v/>
      </c>
      <c r="B2798" t="str">
        <f>Sachkonten_Import!C2798</f>
        <v/>
      </c>
      <c r="C2798" t="str">
        <f>Sachkonten!H2798</f>
        <v/>
      </c>
      <c r="I2798" t="str">
        <f t="shared" si="86"/>
        <v>Mandant</v>
      </c>
      <c r="J2798">
        <f t="shared" si="87"/>
        <v>2797</v>
      </c>
    </row>
    <row r="2799" spans="1:10">
      <c r="A2799" t="str">
        <f>IF(NOT(ISBLANK(Sachkonten!D2799)),"Aufwandskonto","")</f>
        <v/>
      </c>
      <c r="B2799" t="str">
        <f>Sachkonten_Import!C2799</f>
        <v/>
      </c>
      <c r="C2799" t="str">
        <f>Sachkonten!H2799</f>
        <v/>
      </c>
      <c r="I2799" t="str">
        <f t="shared" si="86"/>
        <v>Mandant</v>
      </c>
      <c r="J2799">
        <f t="shared" si="87"/>
        <v>2798</v>
      </c>
    </row>
    <row r="2800" spans="1:10">
      <c r="A2800" t="str">
        <f>IF(NOT(ISBLANK(Sachkonten!D2800)),"Aufwandskonto","")</f>
        <v/>
      </c>
      <c r="B2800" t="str">
        <f>Sachkonten_Import!C2800</f>
        <v/>
      </c>
      <c r="C2800" t="str">
        <f>Sachkonten!H2800</f>
        <v/>
      </c>
      <c r="I2800" t="str">
        <f t="shared" si="86"/>
        <v>Mandant</v>
      </c>
      <c r="J2800">
        <f t="shared" si="87"/>
        <v>2799</v>
      </c>
    </row>
    <row r="2801" spans="1:10">
      <c r="A2801" t="str">
        <f>IF(NOT(ISBLANK(Sachkonten!D2801)),"Aufwandskonto","")</f>
        <v/>
      </c>
      <c r="B2801" t="str">
        <f>Sachkonten_Import!C2801</f>
        <v/>
      </c>
      <c r="C2801" t="str">
        <f>Sachkonten!H2801</f>
        <v/>
      </c>
      <c r="I2801" t="str">
        <f t="shared" si="86"/>
        <v>Mandant</v>
      </c>
      <c r="J2801">
        <f t="shared" si="87"/>
        <v>2800</v>
      </c>
    </row>
    <row r="2802" spans="1:10">
      <c r="A2802" t="str">
        <f>IF(NOT(ISBLANK(Sachkonten!D2802)),"Aufwandskonto","")</f>
        <v/>
      </c>
      <c r="B2802" t="str">
        <f>Sachkonten_Import!C2802</f>
        <v/>
      </c>
      <c r="C2802" t="str">
        <f>Sachkonten!H2802</f>
        <v/>
      </c>
      <c r="I2802" t="str">
        <f t="shared" si="86"/>
        <v>Mandant</v>
      </c>
      <c r="J2802">
        <f t="shared" si="87"/>
        <v>2801</v>
      </c>
    </row>
    <row r="2803" spans="1:10">
      <c r="A2803" t="str">
        <f>IF(NOT(ISBLANK(Sachkonten!D2803)),"Aufwandskonto","")</f>
        <v/>
      </c>
      <c r="B2803" t="str">
        <f>Sachkonten_Import!C2803</f>
        <v/>
      </c>
      <c r="C2803" t="str">
        <f>Sachkonten!H2803</f>
        <v/>
      </c>
      <c r="I2803" t="str">
        <f t="shared" si="86"/>
        <v>Mandant</v>
      </c>
      <c r="J2803">
        <f t="shared" si="87"/>
        <v>2802</v>
      </c>
    </row>
    <row r="2804" spans="1:10">
      <c r="A2804" t="str">
        <f>IF(NOT(ISBLANK(Sachkonten!D2804)),"Aufwandskonto","")</f>
        <v/>
      </c>
      <c r="B2804" t="str">
        <f>Sachkonten_Import!C2804</f>
        <v/>
      </c>
      <c r="C2804" t="str">
        <f>Sachkonten!H2804</f>
        <v/>
      </c>
      <c r="I2804" t="str">
        <f t="shared" si="86"/>
        <v>Mandant</v>
      </c>
      <c r="J2804">
        <f t="shared" si="87"/>
        <v>2803</v>
      </c>
    </row>
    <row r="2805" spans="1:10">
      <c r="A2805" t="str">
        <f>IF(NOT(ISBLANK(Sachkonten!D2805)),"Aufwandskonto","")</f>
        <v/>
      </c>
      <c r="B2805" t="str">
        <f>Sachkonten_Import!C2805</f>
        <v/>
      </c>
      <c r="C2805" t="str">
        <f>Sachkonten!H2805</f>
        <v/>
      </c>
      <c r="I2805" t="str">
        <f t="shared" si="86"/>
        <v>Mandant</v>
      </c>
      <c r="J2805">
        <f t="shared" si="87"/>
        <v>2804</v>
      </c>
    </row>
    <row r="2806" spans="1:10">
      <c r="A2806" t="str">
        <f>IF(NOT(ISBLANK(Sachkonten!D2806)),"Aufwandskonto","")</f>
        <v/>
      </c>
      <c r="B2806" t="str">
        <f>Sachkonten_Import!C2806</f>
        <v/>
      </c>
      <c r="C2806" t="str">
        <f>Sachkonten!H2806</f>
        <v/>
      </c>
      <c r="I2806" t="str">
        <f t="shared" si="86"/>
        <v>Mandant</v>
      </c>
      <c r="J2806">
        <f t="shared" si="87"/>
        <v>2805</v>
      </c>
    </row>
    <row r="2807" spans="1:10">
      <c r="A2807" t="str">
        <f>IF(NOT(ISBLANK(Sachkonten!D2807)),"Aufwandskonto","")</f>
        <v/>
      </c>
      <c r="B2807" t="str">
        <f>Sachkonten_Import!C2807</f>
        <v/>
      </c>
      <c r="C2807" t="str">
        <f>Sachkonten!H2807</f>
        <v/>
      </c>
      <c r="I2807" t="str">
        <f t="shared" si="86"/>
        <v>Mandant</v>
      </c>
      <c r="J2807">
        <f t="shared" si="87"/>
        <v>2806</v>
      </c>
    </row>
    <row r="2808" spans="1:10">
      <c r="A2808" t="str">
        <f>IF(NOT(ISBLANK(Sachkonten!D2808)),"Aufwandskonto","")</f>
        <v/>
      </c>
      <c r="B2808" t="str">
        <f>Sachkonten_Import!C2808</f>
        <v/>
      </c>
      <c r="C2808" t="str">
        <f>Sachkonten!H2808</f>
        <v/>
      </c>
      <c r="I2808" t="str">
        <f t="shared" si="86"/>
        <v>Mandant</v>
      </c>
      <c r="J2808">
        <f t="shared" si="87"/>
        <v>2807</v>
      </c>
    </row>
    <row r="2809" spans="1:10">
      <c r="A2809" t="str">
        <f>IF(NOT(ISBLANK(Sachkonten!D2809)),"Aufwandskonto","")</f>
        <v/>
      </c>
      <c r="B2809" t="str">
        <f>Sachkonten_Import!C2809</f>
        <v/>
      </c>
      <c r="C2809" t="str">
        <f>Sachkonten!H2809</f>
        <v/>
      </c>
      <c r="I2809" t="str">
        <f t="shared" si="86"/>
        <v>Mandant</v>
      </c>
      <c r="J2809">
        <f t="shared" si="87"/>
        <v>2808</v>
      </c>
    </row>
    <row r="2810" spans="1:10">
      <c r="A2810" t="str">
        <f>IF(NOT(ISBLANK(Sachkonten!D2810)),"Aufwandskonto","")</f>
        <v/>
      </c>
      <c r="B2810" t="str">
        <f>Sachkonten_Import!C2810</f>
        <v/>
      </c>
      <c r="C2810" t="str">
        <f>Sachkonten!H2810</f>
        <v/>
      </c>
      <c r="I2810" t="str">
        <f t="shared" si="86"/>
        <v>Mandant</v>
      </c>
      <c r="J2810">
        <f t="shared" si="87"/>
        <v>2809</v>
      </c>
    </row>
    <row r="2811" spans="1:10">
      <c r="A2811" t="str">
        <f>IF(NOT(ISBLANK(Sachkonten!D2811)),"Aufwandskonto","")</f>
        <v/>
      </c>
      <c r="B2811" t="str">
        <f>Sachkonten_Import!C2811</f>
        <v/>
      </c>
      <c r="C2811" t="str">
        <f>Sachkonten!H2811</f>
        <v/>
      </c>
      <c r="I2811" t="str">
        <f t="shared" si="86"/>
        <v>Mandant</v>
      </c>
      <c r="J2811">
        <f t="shared" si="87"/>
        <v>2810</v>
      </c>
    </row>
    <row r="2812" spans="1:10">
      <c r="A2812" t="str">
        <f>IF(NOT(ISBLANK(Sachkonten!D2812)),"Aufwandskonto","")</f>
        <v/>
      </c>
      <c r="B2812" t="str">
        <f>Sachkonten_Import!C2812</f>
        <v/>
      </c>
      <c r="C2812" t="str">
        <f>Sachkonten!H2812</f>
        <v/>
      </c>
      <c r="I2812" t="str">
        <f t="shared" si="86"/>
        <v>Mandant</v>
      </c>
      <c r="J2812">
        <f t="shared" si="87"/>
        <v>2811</v>
      </c>
    </row>
    <row r="2813" spans="1:10">
      <c r="A2813" t="str">
        <f>IF(NOT(ISBLANK(Sachkonten!D2813)),"Aufwandskonto","")</f>
        <v/>
      </c>
      <c r="B2813" t="str">
        <f>Sachkonten_Import!C2813</f>
        <v/>
      </c>
      <c r="C2813" t="str">
        <f>Sachkonten!H2813</f>
        <v/>
      </c>
      <c r="I2813" t="str">
        <f t="shared" si="86"/>
        <v>Mandant</v>
      </c>
      <c r="J2813">
        <f t="shared" si="87"/>
        <v>2812</v>
      </c>
    </row>
    <row r="2814" spans="1:10">
      <c r="A2814" t="str">
        <f>IF(NOT(ISBLANK(Sachkonten!D2814)),"Aufwandskonto","")</f>
        <v/>
      </c>
      <c r="B2814" t="str">
        <f>Sachkonten_Import!C2814</f>
        <v/>
      </c>
      <c r="C2814" t="str">
        <f>Sachkonten!H2814</f>
        <v/>
      </c>
      <c r="I2814" t="str">
        <f t="shared" si="86"/>
        <v>Mandant</v>
      </c>
      <c r="J2814">
        <f t="shared" si="87"/>
        <v>2813</v>
      </c>
    </row>
    <row r="2815" spans="1:10">
      <c r="A2815" t="str">
        <f>IF(NOT(ISBLANK(Sachkonten!D2815)),"Aufwandskonto","")</f>
        <v/>
      </c>
      <c r="B2815" t="str">
        <f>Sachkonten_Import!C2815</f>
        <v/>
      </c>
      <c r="C2815" t="str">
        <f>Sachkonten!H2815</f>
        <v/>
      </c>
      <c r="I2815" t="str">
        <f t="shared" si="86"/>
        <v>Mandant</v>
      </c>
      <c r="J2815">
        <f t="shared" si="87"/>
        <v>2814</v>
      </c>
    </row>
    <row r="2816" spans="1:10">
      <c r="A2816" t="str">
        <f>IF(NOT(ISBLANK(Sachkonten!D2816)),"Aufwandskonto","")</f>
        <v/>
      </c>
      <c r="B2816" t="str">
        <f>Sachkonten_Import!C2816</f>
        <v/>
      </c>
      <c r="C2816" t="str">
        <f>Sachkonten!H2816</f>
        <v/>
      </c>
      <c r="I2816" t="str">
        <f t="shared" si="86"/>
        <v>Mandant</v>
      </c>
      <c r="J2816">
        <f t="shared" si="87"/>
        <v>2815</v>
      </c>
    </row>
    <row r="2817" spans="1:10">
      <c r="A2817" t="str">
        <f>IF(NOT(ISBLANK(Sachkonten!D2817)),"Aufwandskonto","")</f>
        <v/>
      </c>
      <c r="B2817" t="str">
        <f>Sachkonten_Import!C2817</f>
        <v/>
      </c>
      <c r="C2817" t="str">
        <f>Sachkonten!H2817</f>
        <v/>
      </c>
      <c r="I2817" t="str">
        <f t="shared" si="86"/>
        <v>Mandant</v>
      </c>
      <c r="J2817">
        <f t="shared" si="87"/>
        <v>2816</v>
      </c>
    </row>
    <row r="2818" spans="1:10">
      <c r="A2818" t="str">
        <f>IF(NOT(ISBLANK(Sachkonten!D2818)),"Aufwandskonto","")</f>
        <v/>
      </c>
      <c r="B2818" t="str">
        <f>Sachkonten_Import!C2818</f>
        <v/>
      </c>
      <c r="C2818" t="str">
        <f>Sachkonten!H2818</f>
        <v/>
      </c>
      <c r="I2818" t="str">
        <f t="shared" ref="I2818:I2881" si="88">Mandantname</f>
        <v>Mandant</v>
      </c>
      <c r="J2818">
        <f t="shared" si="87"/>
        <v>2817</v>
      </c>
    </row>
    <row r="2819" spans="1:10">
      <c r="A2819" t="str">
        <f>IF(NOT(ISBLANK(Sachkonten!D2819)),"Aufwandskonto","")</f>
        <v/>
      </c>
      <c r="B2819" t="str">
        <f>Sachkonten_Import!C2819</f>
        <v/>
      </c>
      <c r="C2819" t="str">
        <f>Sachkonten!H2819</f>
        <v/>
      </c>
      <c r="I2819" t="str">
        <f t="shared" si="88"/>
        <v>Mandant</v>
      </c>
      <c r="J2819">
        <f t="shared" si="87"/>
        <v>2818</v>
      </c>
    </row>
    <row r="2820" spans="1:10">
      <c r="A2820" t="str">
        <f>IF(NOT(ISBLANK(Sachkonten!D2820)),"Aufwandskonto","")</f>
        <v/>
      </c>
      <c r="B2820" t="str">
        <f>Sachkonten_Import!C2820</f>
        <v/>
      </c>
      <c r="C2820" t="str">
        <f>Sachkonten!H2820</f>
        <v/>
      </c>
      <c r="I2820" t="str">
        <f t="shared" si="88"/>
        <v>Mandant</v>
      </c>
      <c r="J2820">
        <f t="shared" ref="J2820:J2883" si="89">J2819+1</f>
        <v>2819</v>
      </c>
    </row>
    <row r="2821" spans="1:10">
      <c r="A2821" t="str">
        <f>IF(NOT(ISBLANK(Sachkonten!D2821)),"Aufwandskonto","")</f>
        <v/>
      </c>
      <c r="B2821" t="str">
        <f>Sachkonten_Import!C2821</f>
        <v/>
      </c>
      <c r="C2821" t="str">
        <f>Sachkonten!H2821</f>
        <v/>
      </c>
      <c r="I2821" t="str">
        <f t="shared" si="88"/>
        <v>Mandant</v>
      </c>
      <c r="J2821">
        <f t="shared" si="89"/>
        <v>2820</v>
      </c>
    </row>
    <row r="2822" spans="1:10">
      <c r="A2822" t="str">
        <f>IF(NOT(ISBLANK(Sachkonten!D2822)),"Aufwandskonto","")</f>
        <v/>
      </c>
      <c r="B2822" t="str">
        <f>Sachkonten_Import!C2822</f>
        <v/>
      </c>
      <c r="C2822" t="str">
        <f>Sachkonten!H2822</f>
        <v/>
      </c>
      <c r="I2822" t="str">
        <f t="shared" si="88"/>
        <v>Mandant</v>
      </c>
      <c r="J2822">
        <f t="shared" si="89"/>
        <v>2821</v>
      </c>
    </row>
    <row r="2823" spans="1:10">
      <c r="A2823" t="str">
        <f>IF(NOT(ISBLANK(Sachkonten!D2823)),"Aufwandskonto","")</f>
        <v/>
      </c>
      <c r="B2823" t="str">
        <f>Sachkonten_Import!C2823</f>
        <v/>
      </c>
      <c r="C2823" t="str">
        <f>Sachkonten!H2823</f>
        <v/>
      </c>
      <c r="I2823" t="str">
        <f t="shared" si="88"/>
        <v>Mandant</v>
      </c>
      <c r="J2823">
        <f t="shared" si="89"/>
        <v>2822</v>
      </c>
    </row>
    <row r="2824" spans="1:10">
      <c r="A2824" t="str">
        <f>IF(NOT(ISBLANK(Sachkonten!D2824)),"Aufwandskonto","")</f>
        <v/>
      </c>
      <c r="B2824" t="str">
        <f>Sachkonten_Import!C2824</f>
        <v/>
      </c>
      <c r="C2824" t="str">
        <f>Sachkonten!H2824</f>
        <v/>
      </c>
      <c r="I2824" t="str">
        <f t="shared" si="88"/>
        <v>Mandant</v>
      </c>
      <c r="J2824">
        <f t="shared" si="89"/>
        <v>2823</v>
      </c>
    </row>
    <row r="2825" spans="1:10">
      <c r="A2825" t="str">
        <f>IF(NOT(ISBLANK(Sachkonten!D2825)),"Aufwandskonto","")</f>
        <v/>
      </c>
      <c r="B2825" t="str">
        <f>Sachkonten_Import!C2825</f>
        <v/>
      </c>
      <c r="C2825" t="str">
        <f>Sachkonten!H2825</f>
        <v/>
      </c>
      <c r="I2825" t="str">
        <f t="shared" si="88"/>
        <v>Mandant</v>
      </c>
      <c r="J2825">
        <f t="shared" si="89"/>
        <v>2824</v>
      </c>
    </row>
    <row r="2826" spans="1:10">
      <c r="A2826" t="str">
        <f>IF(NOT(ISBLANK(Sachkonten!D2826)),"Aufwandskonto","")</f>
        <v/>
      </c>
      <c r="B2826" t="str">
        <f>Sachkonten_Import!C2826</f>
        <v/>
      </c>
      <c r="C2826" t="str">
        <f>Sachkonten!H2826</f>
        <v/>
      </c>
      <c r="I2826" t="str">
        <f t="shared" si="88"/>
        <v>Mandant</v>
      </c>
      <c r="J2826">
        <f t="shared" si="89"/>
        <v>2825</v>
      </c>
    </row>
    <row r="2827" spans="1:10">
      <c r="A2827" t="str">
        <f>IF(NOT(ISBLANK(Sachkonten!D2827)),"Aufwandskonto","")</f>
        <v/>
      </c>
      <c r="B2827" t="str">
        <f>Sachkonten_Import!C2827</f>
        <v/>
      </c>
      <c r="C2827" t="str">
        <f>Sachkonten!H2827</f>
        <v/>
      </c>
      <c r="I2827" t="str">
        <f t="shared" si="88"/>
        <v>Mandant</v>
      </c>
      <c r="J2827">
        <f t="shared" si="89"/>
        <v>2826</v>
      </c>
    </row>
    <row r="2828" spans="1:10">
      <c r="A2828" t="str">
        <f>IF(NOT(ISBLANK(Sachkonten!D2828)),"Aufwandskonto","")</f>
        <v/>
      </c>
      <c r="B2828" t="str">
        <f>Sachkonten_Import!C2828</f>
        <v/>
      </c>
      <c r="C2828" t="str">
        <f>Sachkonten!H2828</f>
        <v/>
      </c>
      <c r="I2828" t="str">
        <f t="shared" si="88"/>
        <v>Mandant</v>
      </c>
      <c r="J2828">
        <f t="shared" si="89"/>
        <v>2827</v>
      </c>
    </row>
    <row r="2829" spans="1:10">
      <c r="A2829" t="str">
        <f>IF(NOT(ISBLANK(Sachkonten!D2829)),"Aufwandskonto","")</f>
        <v/>
      </c>
      <c r="B2829" t="str">
        <f>Sachkonten_Import!C2829</f>
        <v/>
      </c>
      <c r="C2829" t="str">
        <f>Sachkonten!H2829</f>
        <v/>
      </c>
      <c r="I2829" t="str">
        <f t="shared" si="88"/>
        <v>Mandant</v>
      </c>
      <c r="J2829">
        <f t="shared" si="89"/>
        <v>2828</v>
      </c>
    </row>
    <row r="2830" spans="1:10">
      <c r="A2830" t="str">
        <f>IF(NOT(ISBLANK(Sachkonten!D2830)),"Aufwandskonto","")</f>
        <v/>
      </c>
      <c r="B2830" t="str">
        <f>Sachkonten_Import!C2830</f>
        <v/>
      </c>
      <c r="C2830" t="str">
        <f>Sachkonten!H2830</f>
        <v/>
      </c>
      <c r="I2830" t="str">
        <f t="shared" si="88"/>
        <v>Mandant</v>
      </c>
      <c r="J2830">
        <f t="shared" si="89"/>
        <v>2829</v>
      </c>
    </row>
    <row r="2831" spans="1:10">
      <c r="A2831" t="str">
        <f>IF(NOT(ISBLANK(Sachkonten!D2831)),"Aufwandskonto","")</f>
        <v/>
      </c>
      <c r="B2831" t="str">
        <f>Sachkonten_Import!C2831</f>
        <v/>
      </c>
      <c r="C2831" t="str">
        <f>Sachkonten!H2831</f>
        <v/>
      </c>
      <c r="I2831" t="str">
        <f t="shared" si="88"/>
        <v>Mandant</v>
      </c>
      <c r="J2831">
        <f t="shared" si="89"/>
        <v>2830</v>
      </c>
    </row>
    <row r="2832" spans="1:10">
      <c r="A2832" t="str">
        <f>IF(NOT(ISBLANK(Sachkonten!D2832)),"Aufwandskonto","")</f>
        <v/>
      </c>
      <c r="B2832" t="str">
        <f>Sachkonten_Import!C2832</f>
        <v/>
      </c>
      <c r="C2832" t="str">
        <f>Sachkonten!H2832</f>
        <v/>
      </c>
      <c r="I2832" t="str">
        <f t="shared" si="88"/>
        <v>Mandant</v>
      </c>
      <c r="J2832">
        <f t="shared" si="89"/>
        <v>2831</v>
      </c>
    </row>
    <row r="2833" spans="1:10">
      <c r="A2833" t="str">
        <f>IF(NOT(ISBLANK(Sachkonten!D2833)),"Aufwandskonto","")</f>
        <v/>
      </c>
      <c r="B2833" t="str">
        <f>Sachkonten_Import!C2833</f>
        <v/>
      </c>
      <c r="C2833" t="str">
        <f>Sachkonten!H2833</f>
        <v/>
      </c>
      <c r="I2833" t="str">
        <f t="shared" si="88"/>
        <v>Mandant</v>
      </c>
      <c r="J2833">
        <f t="shared" si="89"/>
        <v>2832</v>
      </c>
    </row>
    <row r="2834" spans="1:10">
      <c r="A2834" t="str">
        <f>IF(NOT(ISBLANK(Sachkonten!D2834)),"Aufwandskonto","")</f>
        <v/>
      </c>
      <c r="B2834" t="str">
        <f>Sachkonten_Import!C2834</f>
        <v/>
      </c>
      <c r="C2834" t="str">
        <f>Sachkonten!H2834</f>
        <v/>
      </c>
      <c r="I2834" t="str">
        <f t="shared" si="88"/>
        <v>Mandant</v>
      </c>
      <c r="J2834">
        <f t="shared" si="89"/>
        <v>2833</v>
      </c>
    </row>
    <row r="2835" spans="1:10">
      <c r="A2835" t="str">
        <f>IF(NOT(ISBLANK(Sachkonten!D2835)),"Aufwandskonto","")</f>
        <v/>
      </c>
      <c r="B2835" t="str">
        <f>Sachkonten_Import!C2835</f>
        <v/>
      </c>
      <c r="C2835" t="str">
        <f>Sachkonten!H2835</f>
        <v/>
      </c>
      <c r="I2835" t="str">
        <f t="shared" si="88"/>
        <v>Mandant</v>
      </c>
      <c r="J2835">
        <f t="shared" si="89"/>
        <v>2834</v>
      </c>
    </row>
    <row r="2836" spans="1:10">
      <c r="A2836" t="str">
        <f>IF(NOT(ISBLANK(Sachkonten!D2836)),"Aufwandskonto","")</f>
        <v/>
      </c>
      <c r="B2836" t="str">
        <f>Sachkonten_Import!C2836</f>
        <v/>
      </c>
      <c r="C2836" t="str">
        <f>Sachkonten!H2836</f>
        <v/>
      </c>
      <c r="I2836" t="str">
        <f t="shared" si="88"/>
        <v>Mandant</v>
      </c>
      <c r="J2836">
        <f t="shared" si="89"/>
        <v>2835</v>
      </c>
    </row>
    <row r="2837" spans="1:10">
      <c r="A2837" t="str">
        <f>IF(NOT(ISBLANK(Sachkonten!D2837)),"Aufwandskonto","")</f>
        <v/>
      </c>
      <c r="B2837" t="str">
        <f>Sachkonten_Import!C2837</f>
        <v/>
      </c>
      <c r="C2837" t="str">
        <f>Sachkonten!H2837</f>
        <v/>
      </c>
      <c r="I2837" t="str">
        <f t="shared" si="88"/>
        <v>Mandant</v>
      </c>
      <c r="J2837">
        <f t="shared" si="89"/>
        <v>2836</v>
      </c>
    </row>
    <row r="2838" spans="1:10">
      <c r="A2838" t="str">
        <f>IF(NOT(ISBLANK(Sachkonten!D2838)),"Aufwandskonto","")</f>
        <v/>
      </c>
      <c r="B2838" t="str">
        <f>Sachkonten_Import!C2838</f>
        <v/>
      </c>
      <c r="C2838" t="str">
        <f>Sachkonten!H2838</f>
        <v/>
      </c>
      <c r="I2838" t="str">
        <f t="shared" si="88"/>
        <v>Mandant</v>
      </c>
      <c r="J2838">
        <f t="shared" si="89"/>
        <v>2837</v>
      </c>
    </row>
    <row r="2839" spans="1:10">
      <c r="A2839" t="str">
        <f>IF(NOT(ISBLANK(Sachkonten!D2839)),"Aufwandskonto","")</f>
        <v/>
      </c>
      <c r="B2839" t="str">
        <f>Sachkonten_Import!C2839</f>
        <v/>
      </c>
      <c r="C2839" t="str">
        <f>Sachkonten!H2839</f>
        <v/>
      </c>
      <c r="I2839" t="str">
        <f t="shared" si="88"/>
        <v>Mandant</v>
      </c>
      <c r="J2839">
        <f t="shared" si="89"/>
        <v>2838</v>
      </c>
    </row>
    <row r="2840" spans="1:10">
      <c r="A2840" t="str">
        <f>IF(NOT(ISBLANK(Sachkonten!D2840)),"Aufwandskonto","")</f>
        <v/>
      </c>
      <c r="B2840" t="str">
        <f>Sachkonten_Import!C2840</f>
        <v/>
      </c>
      <c r="C2840" t="str">
        <f>Sachkonten!H2840</f>
        <v/>
      </c>
      <c r="I2840" t="str">
        <f t="shared" si="88"/>
        <v>Mandant</v>
      </c>
      <c r="J2840">
        <f t="shared" si="89"/>
        <v>2839</v>
      </c>
    </row>
    <row r="2841" spans="1:10">
      <c r="A2841" t="str">
        <f>IF(NOT(ISBLANK(Sachkonten!D2841)),"Aufwandskonto","")</f>
        <v/>
      </c>
      <c r="B2841" t="str">
        <f>Sachkonten_Import!C2841</f>
        <v/>
      </c>
      <c r="C2841" t="str">
        <f>Sachkonten!H2841</f>
        <v/>
      </c>
      <c r="I2841" t="str">
        <f t="shared" si="88"/>
        <v>Mandant</v>
      </c>
      <c r="J2841">
        <f t="shared" si="89"/>
        <v>2840</v>
      </c>
    </row>
    <row r="2842" spans="1:10">
      <c r="A2842" t="str">
        <f>IF(NOT(ISBLANK(Sachkonten!D2842)),"Aufwandskonto","")</f>
        <v/>
      </c>
      <c r="B2842" t="str">
        <f>Sachkonten_Import!C2842</f>
        <v/>
      </c>
      <c r="C2842" t="str">
        <f>Sachkonten!H2842</f>
        <v/>
      </c>
      <c r="I2842" t="str">
        <f t="shared" si="88"/>
        <v>Mandant</v>
      </c>
      <c r="J2842">
        <f t="shared" si="89"/>
        <v>2841</v>
      </c>
    </row>
    <row r="2843" spans="1:10">
      <c r="A2843" t="str">
        <f>IF(NOT(ISBLANK(Sachkonten!D2843)),"Aufwandskonto","")</f>
        <v/>
      </c>
      <c r="B2843" t="str">
        <f>Sachkonten_Import!C2843</f>
        <v/>
      </c>
      <c r="C2843" t="str">
        <f>Sachkonten!H2843</f>
        <v/>
      </c>
      <c r="I2843" t="str">
        <f t="shared" si="88"/>
        <v>Mandant</v>
      </c>
      <c r="J2843">
        <f t="shared" si="89"/>
        <v>2842</v>
      </c>
    </row>
    <row r="2844" spans="1:10">
      <c r="A2844" t="str">
        <f>IF(NOT(ISBLANK(Sachkonten!D2844)),"Aufwandskonto","")</f>
        <v/>
      </c>
      <c r="B2844" t="str">
        <f>Sachkonten_Import!C2844</f>
        <v/>
      </c>
      <c r="C2844" t="str">
        <f>Sachkonten!H2844</f>
        <v/>
      </c>
      <c r="I2844" t="str">
        <f t="shared" si="88"/>
        <v>Mandant</v>
      </c>
      <c r="J2844">
        <f t="shared" si="89"/>
        <v>2843</v>
      </c>
    </row>
    <row r="2845" spans="1:10">
      <c r="A2845" t="str">
        <f>IF(NOT(ISBLANK(Sachkonten!D2845)),"Aufwandskonto","")</f>
        <v/>
      </c>
      <c r="B2845" t="str">
        <f>Sachkonten_Import!C2845</f>
        <v/>
      </c>
      <c r="C2845" t="str">
        <f>Sachkonten!H2845</f>
        <v/>
      </c>
      <c r="I2845" t="str">
        <f t="shared" si="88"/>
        <v>Mandant</v>
      </c>
      <c r="J2845">
        <f t="shared" si="89"/>
        <v>2844</v>
      </c>
    </row>
    <row r="2846" spans="1:10">
      <c r="A2846" t="str">
        <f>IF(NOT(ISBLANK(Sachkonten!D2846)),"Aufwandskonto","")</f>
        <v/>
      </c>
      <c r="B2846" t="str">
        <f>Sachkonten_Import!C2846</f>
        <v/>
      </c>
      <c r="C2846" t="str">
        <f>Sachkonten!H2846</f>
        <v/>
      </c>
      <c r="I2846" t="str">
        <f t="shared" si="88"/>
        <v>Mandant</v>
      </c>
      <c r="J2846">
        <f t="shared" si="89"/>
        <v>2845</v>
      </c>
    </row>
    <row r="2847" spans="1:10">
      <c r="A2847" t="str">
        <f>IF(NOT(ISBLANK(Sachkonten!D2847)),"Aufwandskonto","")</f>
        <v/>
      </c>
      <c r="B2847" t="str">
        <f>Sachkonten_Import!C2847</f>
        <v/>
      </c>
      <c r="C2847" t="str">
        <f>Sachkonten!H2847</f>
        <v/>
      </c>
      <c r="I2847" t="str">
        <f t="shared" si="88"/>
        <v>Mandant</v>
      </c>
      <c r="J2847">
        <f t="shared" si="89"/>
        <v>2846</v>
      </c>
    </row>
    <row r="2848" spans="1:10">
      <c r="A2848" t="str">
        <f>IF(NOT(ISBLANK(Sachkonten!D2848)),"Aufwandskonto","")</f>
        <v/>
      </c>
      <c r="B2848" t="str">
        <f>Sachkonten_Import!C2848</f>
        <v/>
      </c>
      <c r="C2848" t="str">
        <f>Sachkonten!H2848</f>
        <v/>
      </c>
      <c r="I2848" t="str">
        <f t="shared" si="88"/>
        <v>Mandant</v>
      </c>
      <c r="J2848">
        <f t="shared" si="89"/>
        <v>2847</v>
      </c>
    </row>
    <row r="2849" spans="1:10">
      <c r="A2849" t="str">
        <f>IF(NOT(ISBLANK(Sachkonten!D2849)),"Aufwandskonto","")</f>
        <v/>
      </c>
      <c r="B2849" t="str">
        <f>Sachkonten_Import!C2849</f>
        <v/>
      </c>
      <c r="C2849" t="str">
        <f>Sachkonten!H2849</f>
        <v/>
      </c>
      <c r="I2849" t="str">
        <f t="shared" si="88"/>
        <v>Mandant</v>
      </c>
      <c r="J2849">
        <f t="shared" si="89"/>
        <v>2848</v>
      </c>
    </row>
    <row r="2850" spans="1:10">
      <c r="A2850" t="str">
        <f>IF(NOT(ISBLANK(Sachkonten!D2850)),"Aufwandskonto","")</f>
        <v/>
      </c>
      <c r="B2850" t="str">
        <f>Sachkonten_Import!C2850</f>
        <v/>
      </c>
      <c r="C2850" t="str">
        <f>Sachkonten!H2850</f>
        <v/>
      </c>
      <c r="I2850" t="str">
        <f t="shared" si="88"/>
        <v>Mandant</v>
      </c>
      <c r="J2850">
        <f t="shared" si="89"/>
        <v>2849</v>
      </c>
    </row>
    <row r="2851" spans="1:10">
      <c r="A2851" t="str">
        <f>IF(NOT(ISBLANK(Sachkonten!D2851)),"Aufwandskonto","")</f>
        <v/>
      </c>
      <c r="B2851" t="str">
        <f>Sachkonten_Import!C2851</f>
        <v/>
      </c>
      <c r="C2851" t="str">
        <f>Sachkonten!H2851</f>
        <v/>
      </c>
      <c r="I2851" t="str">
        <f t="shared" si="88"/>
        <v>Mandant</v>
      </c>
      <c r="J2851">
        <f t="shared" si="89"/>
        <v>2850</v>
      </c>
    </row>
    <row r="2852" spans="1:10">
      <c r="A2852" t="str">
        <f>IF(NOT(ISBLANK(Sachkonten!D2852)),"Aufwandskonto","")</f>
        <v/>
      </c>
      <c r="B2852" t="str">
        <f>Sachkonten_Import!C2852</f>
        <v/>
      </c>
      <c r="C2852" t="str">
        <f>Sachkonten!H2852</f>
        <v/>
      </c>
      <c r="I2852" t="str">
        <f t="shared" si="88"/>
        <v>Mandant</v>
      </c>
      <c r="J2852">
        <f t="shared" si="89"/>
        <v>2851</v>
      </c>
    </row>
    <row r="2853" spans="1:10">
      <c r="A2853" t="str">
        <f>IF(NOT(ISBLANK(Sachkonten!D2853)),"Aufwandskonto","")</f>
        <v/>
      </c>
      <c r="B2853" t="str">
        <f>Sachkonten_Import!C2853</f>
        <v/>
      </c>
      <c r="C2853" t="str">
        <f>Sachkonten!H2853</f>
        <v/>
      </c>
      <c r="I2853" t="str">
        <f t="shared" si="88"/>
        <v>Mandant</v>
      </c>
      <c r="J2853">
        <f t="shared" si="89"/>
        <v>2852</v>
      </c>
    </row>
    <row r="2854" spans="1:10">
      <c r="A2854" t="str">
        <f>IF(NOT(ISBLANK(Sachkonten!D2854)),"Aufwandskonto","")</f>
        <v/>
      </c>
      <c r="B2854" t="str">
        <f>Sachkonten_Import!C2854</f>
        <v/>
      </c>
      <c r="C2854" t="str">
        <f>Sachkonten!H2854</f>
        <v/>
      </c>
      <c r="I2854" t="str">
        <f t="shared" si="88"/>
        <v>Mandant</v>
      </c>
      <c r="J2854">
        <f t="shared" si="89"/>
        <v>2853</v>
      </c>
    </row>
    <row r="2855" spans="1:10">
      <c r="A2855" t="str">
        <f>IF(NOT(ISBLANK(Sachkonten!D2855)),"Aufwandskonto","")</f>
        <v/>
      </c>
      <c r="B2855" t="str">
        <f>Sachkonten_Import!C2855</f>
        <v/>
      </c>
      <c r="C2855" t="str">
        <f>Sachkonten!H2855</f>
        <v/>
      </c>
      <c r="I2855" t="str">
        <f t="shared" si="88"/>
        <v>Mandant</v>
      </c>
      <c r="J2855">
        <f t="shared" si="89"/>
        <v>2854</v>
      </c>
    </row>
    <row r="2856" spans="1:10">
      <c r="A2856" t="str">
        <f>IF(NOT(ISBLANK(Sachkonten!D2856)),"Aufwandskonto","")</f>
        <v/>
      </c>
      <c r="B2856" t="str">
        <f>Sachkonten_Import!C2856</f>
        <v/>
      </c>
      <c r="C2856" t="str">
        <f>Sachkonten!H2856</f>
        <v/>
      </c>
      <c r="I2856" t="str">
        <f t="shared" si="88"/>
        <v>Mandant</v>
      </c>
      <c r="J2856">
        <f t="shared" si="89"/>
        <v>2855</v>
      </c>
    </row>
    <row r="2857" spans="1:10">
      <c r="A2857" t="str">
        <f>IF(NOT(ISBLANK(Sachkonten!D2857)),"Aufwandskonto","")</f>
        <v/>
      </c>
      <c r="B2857" t="str">
        <f>Sachkonten_Import!C2857</f>
        <v/>
      </c>
      <c r="C2857" t="str">
        <f>Sachkonten!H2857</f>
        <v/>
      </c>
      <c r="I2857" t="str">
        <f t="shared" si="88"/>
        <v>Mandant</v>
      </c>
      <c r="J2857">
        <f t="shared" si="89"/>
        <v>2856</v>
      </c>
    </row>
    <row r="2858" spans="1:10">
      <c r="A2858" t="str">
        <f>IF(NOT(ISBLANK(Sachkonten!D2858)),"Aufwandskonto","")</f>
        <v/>
      </c>
      <c r="B2858" t="str">
        <f>Sachkonten_Import!C2858</f>
        <v/>
      </c>
      <c r="C2858" t="str">
        <f>Sachkonten!H2858</f>
        <v/>
      </c>
      <c r="I2858" t="str">
        <f t="shared" si="88"/>
        <v>Mandant</v>
      </c>
      <c r="J2858">
        <f t="shared" si="89"/>
        <v>2857</v>
      </c>
    </row>
    <row r="2859" spans="1:10">
      <c r="A2859" t="str">
        <f>IF(NOT(ISBLANK(Sachkonten!D2859)),"Aufwandskonto","")</f>
        <v/>
      </c>
      <c r="B2859" t="str">
        <f>Sachkonten_Import!C2859</f>
        <v/>
      </c>
      <c r="C2859" t="str">
        <f>Sachkonten!H2859</f>
        <v/>
      </c>
      <c r="I2859" t="str">
        <f t="shared" si="88"/>
        <v>Mandant</v>
      </c>
      <c r="J2859">
        <f t="shared" si="89"/>
        <v>2858</v>
      </c>
    </row>
    <row r="2860" spans="1:10">
      <c r="A2860" t="str">
        <f>IF(NOT(ISBLANK(Sachkonten!D2860)),"Aufwandskonto","")</f>
        <v/>
      </c>
      <c r="B2860" t="str">
        <f>Sachkonten_Import!C2860</f>
        <v/>
      </c>
      <c r="C2860" t="str">
        <f>Sachkonten!H2860</f>
        <v/>
      </c>
      <c r="I2860" t="str">
        <f t="shared" si="88"/>
        <v>Mandant</v>
      </c>
      <c r="J2860">
        <f t="shared" si="89"/>
        <v>2859</v>
      </c>
    </row>
    <row r="2861" spans="1:10">
      <c r="A2861" t="str">
        <f>IF(NOT(ISBLANK(Sachkonten!D2861)),"Aufwandskonto","")</f>
        <v/>
      </c>
      <c r="B2861" t="str">
        <f>Sachkonten_Import!C2861</f>
        <v/>
      </c>
      <c r="C2861" t="str">
        <f>Sachkonten!H2861</f>
        <v/>
      </c>
      <c r="I2861" t="str">
        <f t="shared" si="88"/>
        <v>Mandant</v>
      </c>
      <c r="J2861">
        <f t="shared" si="89"/>
        <v>2860</v>
      </c>
    </row>
    <row r="2862" spans="1:10">
      <c r="A2862" t="str">
        <f>IF(NOT(ISBLANK(Sachkonten!D2862)),"Aufwandskonto","")</f>
        <v/>
      </c>
      <c r="B2862" t="str">
        <f>Sachkonten_Import!C2862</f>
        <v/>
      </c>
      <c r="C2862" t="str">
        <f>Sachkonten!H2862</f>
        <v/>
      </c>
      <c r="I2862" t="str">
        <f t="shared" si="88"/>
        <v>Mandant</v>
      </c>
      <c r="J2862">
        <f t="shared" si="89"/>
        <v>2861</v>
      </c>
    </row>
    <row r="2863" spans="1:10">
      <c r="A2863" t="str">
        <f>IF(NOT(ISBLANK(Sachkonten!D2863)),"Aufwandskonto","")</f>
        <v/>
      </c>
      <c r="B2863" t="str">
        <f>Sachkonten_Import!C2863</f>
        <v/>
      </c>
      <c r="C2863" t="str">
        <f>Sachkonten!H2863</f>
        <v/>
      </c>
      <c r="I2863" t="str">
        <f t="shared" si="88"/>
        <v>Mandant</v>
      </c>
      <c r="J2863">
        <f t="shared" si="89"/>
        <v>2862</v>
      </c>
    </row>
    <row r="2864" spans="1:10">
      <c r="A2864" t="str">
        <f>IF(NOT(ISBLANK(Sachkonten!D2864)),"Aufwandskonto","")</f>
        <v/>
      </c>
      <c r="B2864" t="str">
        <f>Sachkonten_Import!C2864</f>
        <v/>
      </c>
      <c r="C2864" t="str">
        <f>Sachkonten!H2864</f>
        <v/>
      </c>
      <c r="I2864" t="str">
        <f t="shared" si="88"/>
        <v>Mandant</v>
      </c>
      <c r="J2864">
        <f t="shared" si="89"/>
        <v>2863</v>
      </c>
    </row>
    <row r="2865" spans="1:10">
      <c r="A2865" t="str">
        <f>IF(NOT(ISBLANK(Sachkonten!D2865)),"Aufwandskonto","")</f>
        <v/>
      </c>
      <c r="B2865" t="str">
        <f>Sachkonten_Import!C2865</f>
        <v/>
      </c>
      <c r="C2865" t="str">
        <f>Sachkonten!H2865</f>
        <v/>
      </c>
      <c r="I2865" t="str">
        <f t="shared" si="88"/>
        <v>Mandant</v>
      </c>
      <c r="J2865">
        <f t="shared" si="89"/>
        <v>2864</v>
      </c>
    </row>
    <row r="2866" spans="1:10">
      <c r="A2866" t="str">
        <f>IF(NOT(ISBLANK(Sachkonten!D2866)),"Aufwandskonto","")</f>
        <v/>
      </c>
      <c r="B2866" t="str">
        <f>Sachkonten_Import!C2866</f>
        <v/>
      </c>
      <c r="C2866" t="str">
        <f>Sachkonten!H2866</f>
        <v/>
      </c>
      <c r="I2866" t="str">
        <f t="shared" si="88"/>
        <v>Mandant</v>
      </c>
      <c r="J2866">
        <f t="shared" si="89"/>
        <v>2865</v>
      </c>
    </row>
    <row r="2867" spans="1:10">
      <c r="A2867" t="str">
        <f>IF(NOT(ISBLANK(Sachkonten!D2867)),"Aufwandskonto","")</f>
        <v/>
      </c>
      <c r="B2867" t="str">
        <f>Sachkonten_Import!C2867</f>
        <v/>
      </c>
      <c r="C2867" t="str">
        <f>Sachkonten!H2867</f>
        <v/>
      </c>
      <c r="I2867" t="str">
        <f t="shared" si="88"/>
        <v>Mandant</v>
      </c>
      <c r="J2867">
        <f t="shared" si="89"/>
        <v>2866</v>
      </c>
    </row>
    <row r="2868" spans="1:10">
      <c r="A2868" t="str">
        <f>IF(NOT(ISBLANK(Sachkonten!D2868)),"Aufwandskonto","")</f>
        <v/>
      </c>
      <c r="B2868" t="str">
        <f>Sachkonten_Import!C2868</f>
        <v/>
      </c>
      <c r="C2868" t="str">
        <f>Sachkonten!H2868</f>
        <v/>
      </c>
      <c r="I2868" t="str">
        <f t="shared" si="88"/>
        <v>Mandant</v>
      </c>
      <c r="J2868">
        <f t="shared" si="89"/>
        <v>2867</v>
      </c>
    </row>
    <row r="2869" spans="1:10">
      <c r="A2869" t="str">
        <f>IF(NOT(ISBLANK(Sachkonten!D2869)),"Aufwandskonto","")</f>
        <v/>
      </c>
      <c r="B2869" t="str">
        <f>Sachkonten_Import!C2869</f>
        <v/>
      </c>
      <c r="C2869" t="str">
        <f>Sachkonten!H2869</f>
        <v/>
      </c>
      <c r="I2869" t="str">
        <f t="shared" si="88"/>
        <v>Mandant</v>
      </c>
      <c r="J2869">
        <f t="shared" si="89"/>
        <v>2868</v>
      </c>
    </row>
    <row r="2870" spans="1:10">
      <c r="A2870" t="str">
        <f>IF(NOT(ISBLANK(Sachkonten!D2870)),"Aufwandskonto","")</f>
        <v/>
      </c>
      <c r="B2870" t="str">
        <f>Sachkonten_Import!C2870</f>
        <v/>
      </c>
      <c r="C2870" t="str">
        <f>Sachkonten!H2870</f>
        <v/>
      </c>
      <c r="I2870" t="str">
        <f t="shared" si="88"/>
        <v>Mandant</v>
      </c>
      <c r="J2870">
        <f t="shared" si="89"/>
        <v>2869</v>
      </c>
    </row>
    <row r="2871" spans="1:10">
      <c r="A2871" t="str">
        <f>IF(NOT(ISBLANK(Sachkonten!D2871)),"Aufwandskonto","")</f>
        <v/>
      </c>
      <c r="B2871" t="str">
        <f>Sachkonten_Import!C2871</f>
        <v/>
      </c>
      <c r="C2871" t="str">
        <f>Sachkonten!H2871</f>
        <v/>
      </c>
      <c r="I2871" t="str">
        <f t="shared" si="88"/>
        <v>Mandant</v>
      </c>
      <c r="J2871">
        <f t="shared" si="89"/>
        <v>2870</v>
      </c>
    </row>
    <row r="2872" spans="1:10">
      <c r="A2872" t="str">
        <f>IF(NOT(ISBLANK(Sachkonten!D2872)),"Aufwandskonto","")</f>
        <v/>
      </c>
      <c r="B2872" t="str">
        <f>Sachkonten_Import!C2872</f>
        <v/>
      </c>
      <c r="C2872" t="str">
        <f>Sachkonten!H2872</f>
        <v/>
      </c>
      <c r="I2872" t="str">
        <f t="shared" si="88"/>
        <v>Mandant</v>
      </c>
      <c r="J2872">
        <f t="shared" si="89"/>
        <v>2871</v>
      </c>
    </row>
    <row r="2873" spans="1:10">
      <c r="A2873" t="str">
        <f>IF(NOT(ISBLANK(Sachkonten!D2873)),"Aufwandskonto","")</f>
        <v/>
      </c>
      <c r="B2873" t="str">
        <f>Sachkonten_Import!C2873</f>
        <v/>
      </c>
      <c r="C2873" t="str">
        <f>Sachkonten!H2873</f>
        <v/>
      </c>
      <c r="I2873" t="str">
        <f t="shared" si="88"/>
        <v>Mandant</v>
      </c>
      <c r="J2873">
        <f t="shared" si="89"/>
        <v>2872</v>
      </c>
    </row>
    <row r="2874" spans="1:10">
      <c r="A2874" t="str">
        <f>IF(NOT(ISBLANK(Sachkonten!D2874)),"Aufwandskonto","")</f>
        <v/>
      </c>
      <c r="B2874" t="str">
        <f>Sachkonten_Import!C2874</f>
        <v/>
      </c>
      <c r="C2874" t="str">
        <f>Sachkonten!H2874</f>
        <v/>
      </c>
      <c r="I2874" t="str">
        <f t="shared" si="88"/>
        <v>Mandant</v>
      </c>
      <c r="J2874">
        <f t="shared" si="89"/>
        <v>2873</v>
      </c>
    </row>
    <row r="2875" spans="1:10">
      <c r="A2875" t="str">
        <f>IF(NOT(ISBLANK(Sachkonten!D2875)),"Aufwandskonto","")</f>
        <v/>
      </c>
      <c r="B2875" t="str">
        <f>Sachkonten_Import!C2875</f>
        <v/>
      </c>
      <c r="C2875" t="str">
        <f>Sachkonten!H2875</f>
        <v/>
      </c>
      <c r="I2875" t="str">
        <f t="shared" si="88"/>
        <v>Mandant</v>
      </c>
      <c r="J2875">
        <f t="shared" si="89"/>
        <v>2874</v>
      </c>
    </row>
    <row r="2876" spans="1:10">
      <c r="A2876" t="str">
        <f>IF(NOT(ISBLANK(Sachkonten!D2876)),"Aufwandskonto","")</f>
        <v/>
      </c>
      <c r="B2876" t="str">
        <f>Sachkonten_Import!C2876</f>
        <v/>
      </c>
      <c r="C2876" t="str">
        <f>Sachkonten!H2876</f>
        <v/>
      </c>
      <c r="I2876" t="str">
        <f t="shared" si="88"/>
        <v>Mandant</v>
      </c>
      <c r="J2876">
        <f t="shared" si="89"/>
        <v>2875</v>
      </c>
    </row>
    <row r="2877" spans="1:10">
      <c r="A2877" t="str">
        <f>IF(NOT(ISBLANK(Sachkonten!D2877)),"Aufwandskonto","")</f>
        <v/>
      </c>
      <c r="B2877" t="str">
        <f>Sachkonten_Import!C2877</f>
        <v/>
      </c>
      <c r="C2877" t="str">
        <f>Sachkonten!H2877</f>
        <v/>
      </c>
      <c r="I2877" t="str">
        <f t="shared" si="88"/>
        <v>Mandant</v>
      </c>
      <c r="J2877">
        <f t="shared" si="89"/>
        <v>2876</v>
      </c>
    </row>
    <row r="2878" spans="1:10">
      <c r="A2878" t="str">
        <f>IF(NOT(ISBLANK(Sachkonten!D2878)),"Aufwandskonto","")</f>
        <v/>
      </c>
      <c r="B2878" t="str">
        <f>Sachkonten_Import!C2878</f>
        <v/>
      </c>
      <c r="C2878" t="str">
        <f>Sachkonten!H2878</f>
        <v/>
      </c>
      <c r="I2878" t="str">
        <f t="shared" si="88"/>
        <v>Mandant</v>
      </c>
      <c r="J2878">
        <f t="shared" si="89"/>
        <v>2877</v>
      </c>
    </row>
    <row r="2879" spans="1:10">
      <c r="A2879" t="str">
        <f>IF(NOT(ISBLANK(Sachkonten!D2879)),"Aufwandskonto","")</f>
        <v/>
      </c>
      <c r="B2879" t="str">
        <f>Sachkonten_Import!C2879</f>
        <v/>
      </c>
      <c r="C2879" t="str">
        <f>Sachkonten!H2879</f>
        <v/>
      </c>
      <c r="I2879" t="str">
        <f t="shared" si="88"/>
        <v>Mandant</v>
      </c>
      <c r="J2879">
        <f t="shared" si="89"/>
        <v>2878</v>
      </c>
    </row>
    <row r="2880" spans="1:10">
      <c r="A2880" t="str">
        <f>IF(NOT(ISBLANK(Sachkonten!D2880)),"Aufwandskonto","")</f>
        <v/>
      </c>
      <c r="B2880" t="str">
        <f>Sachkonten_Import!C2880</f>
        <v/>
      </c>
      <c r="C2880" t="str">
        <f>Sachkonten!H2880</f>
        <v/>
      </c>
      <c r="I2880" t="str">
        <f t="shared" si="88"/>
        <v>Mandant</v>
      </c>
      <c r="J2880">
        <f t="shared" si="89"/>
        <v>2879</v>
      </c>
    </row>
    <row r="2881" spans="1:10">
      <c r="A2881" t="str">
        <f>IF(NOT(ISBLANK(Sachkonten!D2881)),"Aufwandskonto","")</f>
        <v/>
      </c>
      <c r="B2881" t="str">
        <f>Sachkonten_Import!C2881</f>
        <v/>
      </c>
      <c r="C2881" t="str">
        <f>Sachkonten!H2881</f>
        <v/>
      </c>
      <c r="I2881" t="str">
        <f t="shared" si="88"/>
        <v>Mandant</v>
      </c>
      <c r="J2881">
        <f t="shared" si="89"/>
        <v>2880</v>
      </c>
    </row>
    <row r="2882" spans="1:10">
      <c r="A2882" t="str">
        <f>IF(NOT(ISBLANK(Sachkonten!D2882)),"Aufwandskonto","")</f>
        <v/>
      </c>
      <c r="B2882" t="str">
        <f>Sachkonten_Import!C2882</f>
        <v/>
      </c>
      <c r="C2882" t="str">
        <f>Sachkonten!H2882</f>
        <v/>
      </c>
      <c r="I2882" t="str">
        <f t="shared" ref="I2882:I2945" si="90">Mandantname</f>
        <v>Mandant</v>
      </c>
      <c r="J2882">
        <f t="shared" si="89"/>
        <v>2881</v>
      </c>
    </row>
    <row r="2883" spans="1:10">
      <c r="A2883" t="str">
        <f>IF(NOT(ISBLANK(Sachkonten!D2883)),"Aufwandskonto","")</f>
        <v/>
      </c>
      <c r="B2883" t="str">
        <f>Sachkonten_Import!C2883</f>
        <v/>
      </c>
      <c r="C2883" t="str">
        <f>Sachkonten!H2883</f>
        <v/>
      </c>
      <c r="I2883" t="str">
        <f t="shared" si="90"/>
        <v>Mandant</v>
      </c>
      <c r="J2883">
        <f t="shared" si="89"/>
        <v>2882</v>
      </c>
    </row>
    <row r="2884" spans="1:10">
      <c r="A2884" t="str">
        <f>IF(NOT(ISBLANK(Sachkonten!D2884)),"Aufwandskonto","")</f>
        <v/>
      </c>
      <c r="B2884" t="str">
        <f>Sachkonten_Import!C2884</f>
        <v/>
      </c>
      <c r="C2884" t="str">
        <f>Sachkonten!H2884</f>
        <v/>
      </c>
      <c r="I2884" t="str">
        <f t="shared" si="90"/>
        <v>Mandant</v>
      </c>
      <c r="J2884">
        <f t="shared" ref="J2884:J2947" si="91">J2883+1</f>
        <v>2883</v>
      </c>
    </row>
    <row r="2885" spans="1:10">
      <c r="A2885" t="str">
        <f>IF(NOT(ISBLANK(Sachkonten!D2885)),"Aufwandskonto","")</f>
        <v/>
      </c>
      <c r="B2885" t="str">
        <f>Sachkonten_Import!C2885</f>
        <v/>
      </c>
      <c r="C2885" t="str">
        <f>Sachkonten!H2885</f>
        <v/>
      </c>
      <c r="I2885" t="str">
        <f t="shared" si="90"/>
        <v>Mandant</v>
      </c>
      <c r="J2885">
        <f t="shared" si="91"/>
        <v>2884</v>
      </c>
    </row>
    <row r="2886" spans="1:10">
      <c r="A2886" t="str">
        <f>IF(NOT(ISBLANK(Sachkonten!D2886)),"Aufwandskonto","")</f>
        <v/>
      </c>
      <c r="B2886" t="str">
        <f>Sachkonten_Import!C2886</f>
        <v/>
      </c>
      <c r="C2886" t="str">
        <f>Sachkonten!H2886</f>
        <v/>
      </c>
      <c r="I2886" t="str">
        <f t="shared" si="90"/>
        <v>Mandant</v>
      </c>
      <c r="J2886">
        <f t="shared" si="91"/>
        <v>2885</v>
      </c>
    </row>
    <row r="2887" spans="1:10">
      <c r="A2887" t="str">
        <f>IF(NOT(ISBLANK(Sachkonten!D2887)),"Aufwandskonto","")</f>
        <v/>
      </c>
      <c r="B2887" t="str">
        <f>Sachkonten_Import!C2887</f>
        <v/>
      </c>
      <c r="C2887" t="str">
        <f>Sachkonten!H2887</f>
        <v/>
      </c>
      <c r="I2887" t="str">
        <f t="shared" si="90"/>
        <v>Mandant</v>
      </c>
      <c r="J2887">
        <f t="shared" si="91"/>
        <v>2886</v>
      </c>
    </row>
    <row r="2888" spans="1:10">
      <c r="A2888" t="str">
        <f>IF(NOT(ISBLANK(Sachkonten!D2888)),"Aufwandskonto","")</f>
        <v/>
      </c>
      <c r="B2888" t="str">
        <f>Sachkonten_Import!C2888</f>
        <v/>
      </c>
      <c r="C2888" t="str">
        <f>Sachkonten!H2888</f>
        <v/>
      </c>
      <c r="I2888" t="str">
        <f t="shared" si="90"/>
        <v>Mandant</v>
      </c>
      <c r="J2888">
        <f t="shared" si="91"/>
        <v>2887</v>
      </c>
    </row>
    <row r="2889" spans="1:10">
      <c r="A2889" t="str">
        <f>IF(NOT(ISBLANK(Sachkonten!D2889)),"Aufwandskonto","")</f>
        <v/>
      </c>
      <c r="B2889" t="str">
        <f>Sachkonten_Import!C2889</f>
        <v/>
      </c>
      <c r="C2889" t="str">
        <f>Sachkonten!H2889</f>
        <v/>
      </c>
      <c r="I2889" t="str">
        <f t="shared" si="90"/>
        <v>Mandant</v>
      </c>
      <c r="J2889">
        <f t="shared" si="91"/>
        <v>2888</v>
      </c>
    </row>
    <row r="2890" spans="1:10">
      <c r="A2890" t="str">
        <f>IF(NOT(ISBLANK(Sachkonten!D2890)),"Aufwandskonto","")</f>
        <v/>
      </c>
      <c r="B2890" t="str">
        <f>Sachkonten_Import!C2890</f>
        <v/>
      </c>
      <c r="C2890" t="str">
        <f>Sachkonten!H2890</f>
        <v/>
      </c>
      <c r="I2890" t="str">
        <f t="shared" si="90"/>
        <v>Mandant</v>
      </c>
      <c r="J2890">
        <f t="shared" si="91"/>
        <v>2889</v>
      </c>
    </row>
    <row r="2891" spans="1:10">
      <c r="A2891" t="str">
        <f>IF(NOT(ISBLANK(Sachkonten!D2891)),"Aufwandskonto","")</f>
        <v/>
      </c>
      <c r="B2891" t="str">
        <f>Sachkonten_Import!C2891</f>
        <v/>
      </c>
      <c r="C2891" t="str">
        <f>Sachkonten!H2891</f>
        <v/>
      </c>
      <c r="I2891" t="str">
        <f t="shared" si="90"/>
        <v>Mandant</v>
      </c>
      <c r="J2891">
        <f t="shared" si="91"/>
        <v>2890</v>
      </c>
    </row>
    <row r="2892" spans="1:10">
      <c r="A2892" t="str">
        <f>IF(NOT(ISBLANK(Sachkonten!D2892)),"Aufwandskonto","")</f>
        <v/>
      </c>
      <c r="B2892" t="str">
        <f>Sachkonten_Import!C2892</f>
        <v/>
      </c>
      <c r="C2892" t="str">
        <f>Sachkonten!H2892</f>
        <v/>
      </c>
      <c r="I2892" t="str">
        <f t="shared" si="90"/>
        <v>Mandant</v>
      </c>
      <c r="J2892">
        <f t="shared" si="91"/>
        <v>2891</v>
      </c>
    </row>
    <row r="2893" spans="1:10">
      <c r="A2893" t="str">
        <f>IF(NOT(ISBLANK(Sachkonten!D2893)),"Aufwandskonto","")</f>
        <v/>
      </c>
      <c r="B2893" t="str">
        <f>Sachkonten_Import!C2893</f>
        <v/>
      </c>
      <c r="C2893" t="str">
        <f>Sachkonten!H2893</f>
        <v/>
      </c>
      <c r="I2893" t="str">
        <f t="shared" si="90"/>
        <v>Mandant</v>
      </c>
      <c r="J2893">
        <f t="shared" si="91"/>
        <v>2892</v>
      </c>
    </row>
    <row r="2894" spans="1:10">
      <c r="A2894" t="str">
        <f>IF(NOT(ISBLANK(Sachkonten!D2894)),"Aufwandskonto","")</f>
        <v/>
      </c>
      <c r="B2894" t="str">
        <f>Sachkonten_Import!C2894</f>
        <v/>
      </c>
      <c r="C2894" t="str">
        <f>Sachkonten!H2894</f>
        <v/>
      </c>
      <c r="I2894" t="str">
        <f t="shared" si="90"/>
        <v>Mandant</v>
      </c>
      <c r="J2894">
        <f t="shared" si="91"/>
        <v>2893</v>
      </c>
    </row>
    <row r="2895" spans="1:10">
      <c r="A2895" t="str">
        <f>IF(NOT(ISBLANK(Sachkonten!D2895)),"Aufwandskonto","")</f>
        <v/>
      </c>
      <c r="B2895" t="str">
        <f>Sachkonten_Import!C2895</f>
        <v/>
      </c>
      <c r="C2895" t="str">
        <f>Sachkonten!H2895</f>
        <v/>
      </c>
      <c r="I2895" t="str">
        <f t="shared" si="90"/>
        <v>Mandant</v>
      </c>
      <c r="J2895">
        <f t="shared" si="91"/>
        <v>2894</v>
      </c>
    </row>
    <row r="2896" spans="1:10">
      <c r="A2896" t="str">
        <f>IF(NOT(ISBLANK(Sachkonten!D2896)),"Aufwandskonto","")</f>
        <v/>
      </c>
      <c r="B2896" t="str">
        <f>Sachkonten_Import!C2896</f>
        <v/>
      </c>
      <c r="C2896" t="str">
        <f>Sachkonten!H2896</f>
        <v/>
      </c>
      <c r="I2896" t="str">
        <f t="shared" si="90"/>
        <v>Mandant</v>
      </c>
      <c r="J2896">
        <f t="shared" si="91"/>
        <v>2895</v>
      </c>
    </row>
    <row r="2897" spans="1:10">
      <c r="A2897" t="str">
        <f>IF(NOT(ISBLANK(Sachkonten!D2897)),"Aufwandskonto","")</f>
        <v/>
      </c>
      <c r="B2897" t="str">
        <f>Sachkonten_Import!C2897</f>
        <v/>
      </c>
      <c r="C2897" t="str">
        <f>Sachkonten!H2897</f>
        <v/>
      </c>
      <c r="I2897" t="str">
        <f t="shared" si="90"/>
        <v>Mandant</v>
      </c>
      <c r="J2897">
        <f t="shared" si="91"/>
        <v>2896</v>
      </c>
    </row>
    <row r="2898" spans="1:10">
      <c r="A2898" t="str">
        <f>IF(NOT(ISBLANK(Sachkonten!D2898)),"Aufwandskonto","")</f>
        <v/>
      </c>
      <c r="B2898" t="str">
        <f>Sachkonten_Import!C2898</f>
        <v/>
      </c>
      <c r="C2898" t="str">
        <f>Sachkonten!H2898</f>
        <v/>
      </c>
      <c r="I2898" t="str">
        <f t="shared" si="90"/>
        <v>Mandant</v>
      </c>
      <c r="J2898">
        <f t="shared" si="91"/>
        <v>2897</v>
      </c>
    </row>
    <row r="2899" spans="1:10">
      <c r="A2899" t="str">
        <f>IF(NOT(ISBLANK(Sachkonten!D2899)),"Aufwandskonto","")</f>
        <v/>
      </c>
      <c r="B2899" t="str">
        <f>Sachkonten_Import!C2899</f>
        <v/>
      </c>
      <c r="C2899" t="str">
        <f>Sachkonten!H2899</f>
        <v/>
      </c>
      <c r="I2899" t="str">
        <f t="shared" si="90"/>
        <v>Mandant</v>
      </c>
      <c r="J2899">
        <f t="shared" si="91"/>
        <v>2898</v>
      </c>
    </row>
    <row r="2900" spans="1:10">
      <c r="A2900" t="str">
        <f>IF(NOT(ISBLANK(Sachkonten!D2900)),"Aufwandskonto","")</f>
        <v/>
      </c>
      <c r="B2900" t="str">
        <f>Sachkonten_Import!C2900</f>
        <v/>
      </c>
      <c r="C2900" t="str">
        <f>Sachkonten!H2900</f>
        <v/>
      </c>
      <c r="I2900" t="str">
        <f t="shared" si="90"/>
        <v>Mandant</v>
      </c>
      <c r="J2900">
        <f t="shared" si="91"/>
        <v>2899</v>
      </c>
    </row>
    <row r="2901" spans="1:10">
      <c r="A2901" t="str">
        <f>IF(NOT(ISBLANK(Sachkonten!D2901)),"Aufwandskonto","")</f>
        <v/>
      </c>
      <c r="B2901" t="str">
        <f>Sachkonten_Import!C2901</f>
        <v/>
      </c>
      <c r="C2901" t="str">
        <f>Sachkonten!H2901</f>
        <v/>
      </c>
      <c r="I2901" t="str">
        <f t="shared" si="90"/>
        <v>Mandant</v>
      </c>
      <c r="J2901">
        <f t="shared" si="91"/>
        <v>2900</v>
      </c>
    </row>
    <row r="2902" spans="1:10">
      <c r="A2902" t="str">
        <f>IF(NOT(ISBLANK(Sachkonten!D2902)),"Aufwandskonto","")</f>
        <v/>
      </c>
      <c r="B2902" t="str">
        <f>Sachkonten_Import!C2902</f>
        <v/>
      </c>
      <c r="C2902" t="str">
        <f>Sachkonten!H2902</f>
        <v/>
      </c>
      <c r="I2902" t="str">
        <f t="shared" si="90"/>
        <v>Mandant</v>
      </c>
      <c r="J2902">
        <f t="shared" si="91"/>
        <v>2901</v>
      </c>
    </row>
    <row r="2903" spans="1:10">
      <c r="A2903" t="str">
        <f>IF(NOT(ISBLANK(Sachkonten!D2903)),"Aufwandskonto","")</f>
        <v/>
      </c>
      <c r="B2903" t="str">
        <f>Sachkonten_Import!C2903</f>
        <v/>
      </c>
      <c r="C2903" t="str">
        <f>Sachkonten!H2903</f>
        <v/>
      </c>
      <c r="I2903" t="str">
        <f t="shared" si="90"/>
        <v>Mandant</v>
      </c>
      <c r="J2903">
        <f t="shared" si="91"/>
        <v>2902</v>
      </c>
    </row>
    <row r="2904" spans="1:10">
      <c r="A2904" t="str">
        <f>IF(NOT(ISBLANK(Sachkonten!D2904)),"Aufwandskonto","")</f>
        <v/>
      </c>
      <c r="B2904" t="str">
        <f>Sachkonten_Import!C2904</f>
        <v/>
      </c>
      <c r="C2904" t="str">
        <f>Sachkonten!H2904</f>
        <v/>
      </c>
      <c r="I2904" t="str">
        <f t="shared" si="90"/>
        <v>Mandant</v>
      </c>
      <c r="J2904">
        <f t="shared" si="91"/>
        <v>2903</v>
      </c>
    </row>
    <row r="2905" spans="1:10">
      <c r="A2905" t="str">
        <f>IF(NOT(ISBLANK(Sachkonten!D2905)),"Aufwandskonto","")</f>
        <v/>
      </c>
      <c r="B2905" t="str">
        <f>Sachkonten_Import!C2905</f>
        <v/>
      </c>
      <c r="C2905" t="str">
        <f>Sachkonten!H2905</f>
        <v/>
      </c>
      <c r="I2905" t="str">
        <f t="shared" si="90"/>
        <v>Mandant</v>
      </c>
      <c r="J2905">
        <f t="shared" si="91"/>
        <v>2904</v>
      </c>
    </row>
    <row r="2906" spans="1:10">
      <c r="A2906" t="str">
        <f>IF(NOT(ISBLANK(Sachkonten!D2906)),"Aufwandskonto","")</f>
        <v/>
      </c>
      <c r="B2906" t="str">
        <f>Sachkonten_Import!C2906</f>
        <v/>
      </c>
      <c r="C2906" t="str">
        <f>Sachkonten!H2906</f>
        <v/>
      </c>
      <c r="I2906" t="str">
        <f t="shared" si="90"/>
        <v>Mandant</v>
      </c>
      <c r="J2906">
        <f t="shared" si="91"/>
        <v>2905</v>
      </c>
    </row>
    <row r="2907" spans="1:10">
      <c r="A2907" t="str">
        <f>IF(NOT(ISBLANK(Sachkonten!D2907)),"Aufwandskonto","")</f>
        <v/>
      </c>
      <c r="B2907" t="str">
        <f>Sachkonten_Import!C2907</f>
        <v/>
      </c>
      <c r="C2907" t="str">
        <f>Sachkonten!H2907</f>
        <v/>
      </c>
      <c r="I2907" t="str">
        <f t="shared" si="90"/>
        <v>Mandant</v>
      </c>
      <c r="J2907">
        <f t="shared" si="91"/>
        <v>2906</v>
      </c>
    </row>
    <row r="2908" spans="1:10">
      <c r="A2908" t="str">
        <f>IF(NOT(ISBLANK(Sachkonten!D2908)),"Aufwandskonto","")</f>
        <v/>
      </c>
      <c r="B2908" t="str">
        <f>Sachkonten_Import!C2908</f>
        <v/>
      </c>
      <c r="C2908" t="str">
        <f>Sachkonten!H2908</f>
        <v/>
      </c>
      <c r="I2908" t="str">
        <f t="shared" si="90"/>
        <v>Mandant</v>
      </c>
      <c r="J2908">
        <f t="shared" si="91"/>
        <v>2907</v>
      </c>
    </row>
    <row r="2909" spans="1:10">
      <c r="A2909" t="str">
        <f>IF(NOT(ISBLANK(Sachkonten!D2909)),"Aufwandskonto","")</f>
        <v/>
      </c>
      <c r="B2909" t="str">
        <f>Sachkonten_Import!C2909</f>
        <v/>
      </c>
      <c r="C2909" t="str">
        <f>Sachkonten!H2909</f>
        <v/>
      </c>
      <c r="I2909" t="str">
        <f t="shared" si="90"/>
        <v>Mandant</v>
      </c>
      <c r="J2909">
        <f t="shared" si="91"/>
        <v>2908</v>
      </c>
    </row>
    <row r="2910" spans="1:10">
      <c r="A2910" t="str">
        <f>IF(NOT(ISBLANK(Sachkonten!D2910)),"Aufwandskonto","")</f>
        <v/>
      </c>
      <c r="B2910" t="str">
        <f>Sachkonten_Import!C2910</f>
        <v/>
      </c>
      <c r="C2910" t="str">
        <f>Sachkonten!H2910</f>
        <v/>
      </c>
      <c r="I2910" t="str">
        <f t="shared" si="90"/>
        <v>Mandant</v>
      </c>
      <c r="J2910">
        <f t="shared" si="91"/>
        <v>2909</v>
      </c>
    </row>
    <row r="2911" spans="1:10">
      <c r="A2911" t="str">
        <f>IF(NOT(ISBLANK(Sachkonten!D2911)),"Aufwandskonto","")</f>
        <v/>
      </c>
      <c r="B2911" t="str">
        <f>Sachkonten_Import!C2911</f>
        <v/>
      </c>
      <c r="C2911" t="str">
        <f>Sachkonten!H2911</f>
        <v/>
      </c>
      <c r="I2911" t="str">
        <f t="shared" si="90"/>
        <v>Mandant</v>
      </c>
      <c r="J2911">
        <f t="shared" si="91"/>
        <v>2910</v>
      </c>
    </row>
    <row r="2912" spans="1:10">
      <c r="A2912" t="str">
        <f>IF(NOT(ISBLANK(Sachkonten!D2912)),"Aufwandskonto","")</f>
        <v/>
      </c>
      <c r="B2912" t="str">
        <f>Sachkonten_Import!C2912</f>
        <v/>
      </c>
      <c r="C2912" t="str">
        <f>Sachkonten!H2912</f>
        <v/>
      </c>
      <c r="I2912" t="str">
        <f t="shared" si="90"/>
        <v>Mandant</v>
      </c>
      <c r="J2912">
        <f t="shared" si="91"/>
        <v>2911</v>
      </c>
    </row>
    <row r="2913" spans="1:10">
      <c r="A2913" t="str">
        <f>IF(NOT(ISBLANK(Sachkonten!D2913)),"Aufwandskonto","")</f>
        <v/>
      </c>
      <c r="B2913" t="str">
        <f>Sachkonten_Import!C2913</f>
        <v/>
      </c>
      <c r="C2913" t="str">
        <f>Sachkonten!H2913</f>
        <v/>
      </c>
      <c r="I2913" t="str">
        <f t="shared" si="90"/>
        <v>Mandant</v>
      </c>
      <c r="J2913">
        <f t="shared" si="91"/>
        <v>2912</v>
      </c>
    </row>
    <row r="2914" spans="1:10">
      <c r="A2914" t="str">
        <f>IF(NOT(ISBLANK(Sachkonten!D2914)),"Aufwandskonto","")</f>
        <v/>
      </c>
      <c r="B2914" t="str">
        <f>Sachkonten_Import!C2914</f>
        <v/>
      </c>
      <c r="C2914" t="str">
        <f>Sachkonten!H2914</f>
        <v/>
      </c>
      <c r="I2914" t="str">
        <f t="shared" si="90"/>
        <v>Mandant</v>
      </c>
      <c r="J2914">
        <f t="shared" si="91"/>
        <v>2913</v>
      </c>
    </row>
    <row r="2915" spans="1:10">
      <c r="A2915" t="str">
        <f>IF(NOT(ISBLANK(Sachkonten!D2915)),"Aufwandskonto","")</f>
        <v/>
      </c>
      <c r="B2915" t="str">
        <f>Sachkonten_Import!C2915</f>
        <v/>
      </c>
      <c r="C2915" t="str">
        <f>Sachkonten!H2915</f>
        <v/>
      </c>
      <c r="I2915" t="str">
        <f t="shared" si="90"/>
        <v>Mandant</v>
      </c>
      <c r="J2915">
        <f t="shared" si="91"/>
        <v>2914</v>
      </c>
    </row>
    <row r="2916" spans="1:10">
      <c r="A2916" t="str">
        <f>IF(NOT(ISBLANK(Sachkonten!D2916)),"Aufwandskonto","")</f>
        <v/>
      </c>
      <c r="B2916" t="str">
        <f>Sachkonten_Import!C2916</f>
        <v/>
      </c>
      <c r="C2916" t="str">
        <f>Sachkonten!H2916</f>
        <v/>
      </c>
      <c r="I2916" t="str">
        <f t="shared" si="90"/>
        <v>Mandant</v>
      </c>
      <c r="J2916">
        <f t="shared" si="91"/>
        <v>2915</v>
      </c>
    </row>
    <row r="2917" spans="1:10">
      <c r="A2917" t="str">
        <f>IF(NOT(ISBLANK(Sachkonten!D2917)),"Aufwandskonto","")</f>
        <v/>
      </c>
      <c r="B2917" t="str">
        <f>Sachkonten_Import!C2917</f>
        <v/>
      </c>
      <c r="C2917" t="str">
        <f>Sachkonten!H2917</f>
        <v/>
      </c>
      <c r="I2917" t="str">
        <f t="shared" si="90"/>
        <v>Mandant</v>
      </c>
      <c r="J2917">
        <f t="shared" si="91"/>
        <v>2916</v>
      </c>
    </row>
    <row r="2918" spans="1:10">
      <c r="A2918" t="str">
        <f>IF(NOT(ISBLANK(Sachkonten!D2918)),"Aufwandskonto","")</f>
        <v/>
      </c>
      <c r="B2918" t="str">
        <f>Sachkonten_Import!C2918</f>
        <v/>
      </c>
      <c r="C2918" t="str">
        <f>Sachkonten!H2918</f>
        <v/>
      </c>
      <c r="I2918" t="str">
        <f t="shared" si="90"/>
        <v>Mandant</v>
      </c>
      <c r="J2918">
        <f t="shared" si="91"/>
        <v>2917</v>
      </c>
    </row>
    <row r="2919" spans="1:10">
      <c r="A2919" t="str">
        <f>IF(NOT(ISBLANK(Sachkonten!D2919)),"Aufwandskonto","")</f>
        <v/>
      </c>
      <c r="B2919" t="str">
        <f>Sachkonten_Import!C2919</f>
        <v/>
      </c>
      <c r="C2919" t="str">
        <f>Sachkonten!H2919</f>
        <v/>
      </c>
      <c r="I2919" t="str">
        <f t="shared" si="90"/>
        <v>Mandant</v>
      </c>
      <c r="J2919">
        <f t="shared" si="91"/>
        <v>2918</v>
      </c>
    </row>
    <row r="2920" spans="1:10">
      <c r="A2920" t="str">
        <f>IF(NOT(ISBLANK(Sachkonten!D2920)),"Aufwandskonto","")</f>
        <v/>
      </c>
      <c r="B2920" t="str">
        <f>Sachkonten_Import!C2920</f>
        <v/>
      </c>
      <c r="C2920" t="str">
        <f>Sachkonten!H2920</f>
        <v/>
      </c>
      <c r="I2920" t="str">
        <f t="shared" si="90"/>
        <v>Mandant</v>
      </c>
      <c r="J2920">
        <f t="shared" si="91"/>
        <v>2919</v>
      </c>
    </row>
    <row r="2921" spans="1:10">
      <c r="A2921" t="str">
        <f>IF(NOT(ISBLANK(Sachkonten!D2921)),"Aufwandskonto","")</f>
        <v/>
      </c>
      <c r="B2921" t="str">
        <f>Sachkonten_Import!C2921</f>
        <v/>
      </c>
      <c r="C2921" t="str">
        <f>Sachkonten!H2921</f>
        <v/>
      </c>
      <c r="I2921" t="str">
        <f t="shared" si="90"/>
        <v>Mandant</v>
      </c>
      <c r="J2921">
        <f t="shared" si="91"/>
        <v>2920</v>
      </c>
    </row>
    <row r="2922" spans="1:10">
      <c r="A2922" t="str">
        <f>IF(NOT(ISBLANK(Sachkonten!D2922)),"Aufwandskonto","")</f>
        <v/>
      </c>
      <c r="B2922" t="str">
        <f>Sachkonten_Import!C2922</f>
        <v/>
      </c>
      <c r="C2922" t="str">
        <f>Sachkonten!H2922</f>
        <v/>
      </c>
      <c r="I2922" t="str">
        <f t="shared" si="90"/>
        <v>Mandant</v>
      </c>
      <c r="J2922">
        <f t="shared" si="91"/>
        <v>2921</v>
      </c>
    </row>
    <row r="2923" spans="1:10">
      <c r="A2923" t="str">
        <f>IF(NOT(ISBLANK(Sachkonten!D2923)),"Aufwandskonto","")</f>
        <v/>
      </c>
      <c r="B2923" t="str">
        <f>Sachkonten_Import!C2923</f>
        <v/>
      </c>
      <c r="C2923" t="str">
        <f>Sachkonten!H2923</f>
        <v/>
      </c>
      <c r="I2923" t="str">
        <f t="shared" si="90"/>
        <v>Mandant</v>
      </c>
      <c r="J2923">
        <f t="shared" si="91"/>
        <v>2922</v>
      </c>
    </row>
    <row r="2924" spans="1:10">
      <c r="A2924" t="str">
        <f>IF(NOT(ISBLANK(Sachkonten!D2924)),"Aufwandskonto","")</f>
        <v/>
      </c>
      <c r="B2924" t="str">
        <f>Sachkonten_Import!C2924</f>
        <v/>
      </c>
      <c r="C2924" t="str">
        <f>Sachkonten!H2924</f>
        <v/>
      </c>
      <c r="I2924" t="str">
        <f t="shared" si="90"/>
        <v>Mandant</v>
      </c>
      <c r="J2924">
        <f t="shared" si="91"/>
        <v>2923</v>
      </c>
    </row>
    <row r="2925" spans="1:10">
      <c r="A2925" t="str">
        <f>IF(NOT(ISBLANK(Sachkonten!D2925)),"Aufwandskonto","")</f>
        <v/>
      </c>
      <c r="B2925" t="str">
        <f>Sachkonten_Import!C2925</f>
        <v/>
      </c>
      <c r="C2925" t="str">
        <f>Sachkonten!H2925</f>
        <v/>
      </c>
      <c r="I2925" t="str">
        <f t="shared" si="90"/>
        <v>Mandant</v>
      </c>
      <c r="J2925">
        <f t="shared" si="91"/>
        <v>2924</v>
      </c>
    </row>
    <row r="2926" spans="1:10">
      <c r="A2926" t="str">
        <f>IF(NOT(ISBLANK(Sachkonten!D2926)),"Aufwandskonto","")</f>
        <v/>
      </c>
      <c r="B2926" t="str">
        <f>Sachkonten_Import!C2926</f>
        <v/>
      </c>
      <c r="C2926" t="str">
        <f>Sachkonten!H2926</f>
        <v/>
      </c>
      <c r="I2926" t="str">
        <f t="shared" si="90"/>
        <v>Mandant</v>
      </c>
      <c r="J2926">
        <f t="shared" si="91"/>
        <v>2925</v>
      </c>
    </row>
    <row r="2927" spans="1:10">
      <c r="A2927" t="str">
        <f>IF(NOT(ISBLANK(Sachkonten!D2927)),"Aufwandskonto","")</f>
        <v/>
      </c>
      <c r="B2927" t="str">
        <f>Sachkonten_Import!C2927</f>
        <v/>
      </c>
      <c r="C2927" t="str">
        <f>Sachkonten!H2927</f>
        <v/>
      </c>
      <c r="I2927" t="str">
        <f t="shared" si="90"/>
        <v>Mandant</v>
      </c>
      <c r="J2927">
        <f t="shared" si="91"/>
        <v>2926</v>
      </c>
    </row>
    <row r="2928" spans="1:10">
      <c r="A2928" t="str">
        <f>IF(NOT(ISBLANK(Sachkonten!D2928)),"Aufwandskonto","")</f>
        <v/>
      </c>
      <c r="B2928" t="str">
        <f>Sachkonten_Import!C2928</f>
        <v/>
      </c>
      <c r="C2928" t="str">
        <f>Sachkonten!H2928</f>
        <v/>
      </c>
      <c r="I2928" t="str">
        <f t="shared" si="90"/>
        <v>Mandant</v>
      </c>
      <c r="J2928">
        <f t="shared" si="91"/>
        <v>2927</v>
      </c>
    </row>
    <row r="2929" spans="1:10">
      <c r="A2929" t="str">
        <f>IF(NOT(ISBLANK(Sachkonten!D2929)),"Aufwandskonto","")</f>
        <v/>
      </c>
      <c r="B2929" t="str">
        <f>Sachkonten_Import!C2929</f>
        <v/>
      </c>
      <c r="C2929" t="str">
        <f>Sachkonten!H2929</f>
        <v/>
      </c>
      <c r="I2929" t="str">
        <f t="shared" si="90"/>
        <v>Mandant</v>
      </c>
      <c r="J2929">
        <f t="shared" si="91"/>
        <v>2928</v>
      </c>
    </row>
    <row r="2930" spans="1:10">
      <c r="A2930" t="str">
        <f>IF(NOT(ISBLANK(Sachkonten!D2930)),"Aufwandskonto","")</f>
        <v/>
      </c>
      <c r="B2930" t="str">
        <f>Sachkonten_Import!C2930</f>
        <v/>
      </c>
      <c r="C2930" t="str">
        <f>Sachkonten!H2930</f>
        <v/>
      </c>
      <c r="I2930" t="str">
        <f t="shared" si="90"/>
        <v>Mandant</v>
      </c>
      <c r="J2930">
        <f t="shared" si="91"/>
        <v>2929</v>
      </c>
    </row>
    <row r="2931" spans="1:10">
      <c r="A2931" t="str">
        <f>IF(NOT(ISBLANK(Sachkonten!D2931)),"Aufwandskonto","")</f>
        <v/>
      </c>
      <c r="B2931" t="str">
        <f>Sachkonten_Import!C2931</f>
        <v/>
      </c>
      <c r="C2931" t="str">
        <f>Sachkonten!H2931</f>
        <v/>
      </c>
      <c r="I2931" t="str">
        <f t="shared" si="90"/>
        <v>Mandant</v>
      </c>
      <c r="J2931">
        <f t="shared" si="91"/>
        <v>2930</v>
      </c>
    </row>
    <row r="2932" spans="1:10">
      <c r="A2932" t="str">
        <f>IF(NOT(ISBLANK(Sachkonten!D2932)),"Aufwandskonto","")</f>
        <v/>
      </c>
      <c r="B2932" t="str">
        <f>Sachkonten_Import!C2932</f>
        <v/>
      </c>
      <c r="C2932" t="str">
        <f>Sachkonten!H2932</f>
        <v/>
      </c>
      <c r="I2932" t="str">
        <f t="shared" si="90"/>
        <v>Mandant</v>
      </c>
      <c r="J2932">
        <f t="shared" si="91"/>
        <v>2931</v>
      </c>
    </row>
    <row r="2933" spans="1:10">
      <c r="A2933" t="str">
        <f>IF(NOT(ISBLANK(Sachkonten!D2933)),"Aufwandskonto","")</f>
        <v/>
      </c>
      <c r="B2933" t="str">
        <f>Sachkonten_Import!C2933</f>
        <v/>
      </c>
      <c r="C2933" t="str">
        <f>Sachkonten!H2933</f>
        <v/>
      </c>
      <c r="I2933" t="str">
        <f t="shared" si="90"/>
        <v>Mandant</v>
      </c>
      <c r="J2933">
        <f t="shared" si="91"/>
        <v>2932</v>
      </c>
    </row>
    <row r="2934" spans="1:10">
      <c r="A2934" t="str">
        <f>IF(NOT(ISBLANK(Sachkonten!D2934)),"Aufwandskonto","")</f>
        <v/>
      </c>
      <c r="B2934" t="str">
        <f>Sachkonten_Import!C2934</f>
        <v/>
      </c>
      <c r="C2934" t="str">
        <f>Sachkonten!H2934</f>
        <v/>
      </c>
      <c r="I2934" t="str">
        <f t="shared" si="90"/>
        <v>Mandant</v>
      </c>
      <c r="J2934">
        <f t="shared" si="91"/>
        <v>2933</v>
      </c>
    </row>
    <row r="2935" spans="1:10">
      <c r="A2935" t="str">
        <f>IF(NOT(ISBLANK(Sachkonten!D2935)),"Aufwandskonto","")</f>
        <v/>
      </c>
      <c r="B2935" t="str">
        <f>Sachkonten_Import!C2935</f>
        <v/>
      </c>
      <c r="C2935" t="str">
        <f>Sachkonten!H2935</f>
        <v/>
      </c>
      <c r="I2935" t="str">
        <f t="shared" si="90"/>
        <v>Mandant</v>
      </c>
      <c r="J2935">
        <f t="shared" si="91"/>
        <v>2934</v>
      </c>
    </row>
    <row r="2936" spans="1:10">
      <c r="A2936" t="str">
        <f>IF(NOT(ISBLANK(Sachkonten!D2936)),"Aufwandskonto","")</f>
        <v/>
      </c>
      <c r="B2936" t="str">
        <f>Sachkonten_Import!C2936</f>
        <v/>
      </c>
      <c r="C2936" t="str">
        <f>Sachkonten!H2936</f>
        <v/>
      </c>
      <c r="I2936" t="str">
        <f t="shared" si="90"/>
        <v>Mandant</v>
      </c>
      <c r="J2936">
        <f t="shared" si="91"/>
        <v>2935</v>
      </c>
    </row>
    <row r="2937" spans="1:10">
      <c r="A2937" t="str">
        <f>IF(NOT(ISBLANK(Sachkonten!D2937)),"Aufwandskonto","")</f>
        <v/>
      </c>
      <c r="B2937" t="str">
        <f>Sachkonten_Import!C2937</f>
        <v/>
      </c>
      <c r="C2937" t="str">
        <f>Sachkonten!H2937</f>
        <v/>
      </c>
      <c r="I2937" t="str">
        <f t="shared" si="90"/>
        <v>Mandant</v>
      </c>
      <c r="J2937">
        <f t="shared" si="91"/>
        <v>2936</v>
      </c>
    </row>
    <row r="2938" spans="1:10">
      <c r="A2938" t="str">
        <f>IF(NOT(ISBLANK(Sachkonten!D2938)),"Aufwandskonto","")</f>
        <v/>
      </c>
      <c r="B2938" t="str">
        <f>Sachkonten_Import!C2938</f>
        <v/>
      </c>
      <c r="C2938" t="str">
        <f>Sachkonten!H2938</f>
        <v/>
      </c>
      <c r="I2938" t="str">
        <f t="shared" si="90"/>
        <v>Mandant</v>
      </c>
      <c r="J2938">
        <f t="shared" si="91"/>
        <v>2937</v>
      </c>
    </row>
    <row r="2939" spans="1:10">
      <c r="A2939" t="str">
        <f>IF(NOT(ISBLANK(Sachkonten!D2939)),"Aufwandskonto","")</f>
        <v/>
      </c>
      <c r="B2939" t="str">
        <f>Sachkonten_Import!C2939</f>
        <v/>
      </c>
      <c r="C2939" t="str">
        <f>Sachkonten!H2939</f>
        <v/>
      </c>
      <c r="I2939" t="str">
        <f t="shared" si="90"/>
        <v>Mandant</v>
      </c>
      <c r="J2939">
        <f t="shared" si="91"/>
        <v>2938</v>
      </c>
    </row>
    <row r="2940" spans="1:10">
      <c r="A2940" t="str">
        <f>IF(NOT(ISBLANK(Sachkonten!D2940)),"Aufwandskonto","")</f>
        <v/>
      </c>
      <c r="B2940" t="str">
        <f>Sachkonten_Import!C2940</f>
        <v/>
      </c>
      <c r="C2940" t="str">
        <f>Sachkonten!H2940</f>
        <v/>
      </c>
      <c r="I2940" t="str">
        <f t="shared" si="90"/>
        <v>Mandant</v>
      </c>
      <c r="J2940">
        <f t="shared" si="91"/>
        <v>2939</v>
      </c>
    </row>
    <row r="2941" spans="1:10">
      <c r="A2941" t="str">
        <f>IF(NOT(ISBLANK(Sachkonten!D2941)),"Aufwandskonto","")</f>
        <v/>
      </c>
      <c r="B2941" t="str">
        <f>Sachkonten_Import!C2941</f>
        <v/>
      </c>
      <c r="C2941" t="str">
        <f>Sachkonten!H2941</f>
        <v/>
      </c>
      <c r="I2941" t="str">
        <f t="shared" si="90"/>
        <v>Mandant</v>
      </c>
      <c r="J2941">
        <f t="shared" si="91"/>
        <v>2940</v>
      </c>
    </row>
    <row r="2942" spans="1:10">
      <c r="A2942" t="str">
        <f>IF(NOT(ISBLANK(Sachkonten!D2942)),"Aufwandskonto","")</f>
        <v/>
      </c>
      <c r="B2942" t="str">
        <f>Sachkonten_Import!C2942</f>
        <v/>
      </c>
      <c r="C2942" t="str">
        <f>Sachkonten!H2942</f>
        <v/>
      </c>
      <c r="I2942" t="str">
        <f t="shared" si="90"/>
        <v>Mandant</v>
      </c>
      <c r="J2942">
        <f t="shared" si="91"/>
        <v>2941</v>
      </c>
    </row>
    <row r="2943" spans="1:10">
      <c r="A2943" t="str">
        <f>IF(NOT(ISBLANK(Sachkonten!D2943)),"Aufwandskonto","")</f>
        <v/>
      </c>
      <c r="B2943" t="str">
        <f>Sachkonten_Import!C2943</f>
        <v/>
      </c>
      <c r="C2943" t="str">
        <f>Sachkonten!H2943</f>
        <v/>
      </c>
      <c r="I2943" t="str">
        <f t="shared" si="90"/>
        <v>Mandant</v>
      </c>
      <c r="J2943">
        <f t="shared" si="91"/>
        <v>2942</v>
      </c>
    </row>
    <row r="2944" spans="1:10">
      <c r="A2944" t="str">
        <f>IF(NOT(ISBLANK(Sachkonten!D2944)),"Aufwandskonto","")</f>
        <v/>
      </c>
      <c r="B2944" t="str">
        <f>Sachkonten_Import!C2944</f>
        <v/>
      </c>
      <c r="C2944" t="str">
        <f>Sachkonten!H2944</f>
        <v/>
      </c>
      <c r="I2944" t="str">
        <f t="shared" si="90"/>
        <v>Mandant</v>
      </c>
      <c r="J2944">
        <f t="shared" si="91"/>
        <v>2943</v>
      </c>
    </row>
    <row r="2945" spans="1:10">
      <c r="A2945" t="str">
        <f>IF(NOT(ISBLANK(Sachkonten!D2945)),"Aufwandskonto","")</f>
        <v/>
      </c>
      <c r="B2945" t="str">
        <f>Sachkonten_Import!C2945</f>
        <v/>
      </c>
      <c r="C2945" t="str">
        <f>Sachkonten!H2945</f>
        <v/>
      </c>
      <c r="I2945" t="str">
        <f t="shared" si="90"/>
        <v>Mandant</v>
      </c>
      <c r="J2945">
        <f t="shared" si="91"/>
        <v>2944</v>
      </c>
    </row>
    <row r="2946" spans="1:10">
      <c r="A2946" t="str">
        <f>IF(NOT(ISBLANK(Sachkonten!D2946)),"Aufwandskonto","")</f>
        <v/>
      </c>
      <c r="B2946" t="str">
        <f>Sachkonten_Import!C2946</f>
        <v/>
      </c>
      <c r="C2946" t="str">
        <f>Sachkonten!H2946</f>
        <v/>
      </c>
      <c r="I2946" t="str">
        <f t="shared" ref="I2946:I3000" si="92">Mandantname</f>
        <v>Mandant</v>
      </c>
      <c r="J2946">
        <f t="shared" si="91"/>
        <v>2945</v>
      </c>
    </row>
    <row r="2947" spans="1:10">
      <c r="A2947" t="str">
        <f>IF(NOT(ISBLANK(Sachkonten!D2947)),"Aufwandskonto","")</f>
        <v/>
      </c>
      <c r="B2947" t="str">
        <f>Sachkonten_Import!C2947</f>
        <v/>
      </c>
      <c r="C2947" t="str">
        <f>Sachkonten!H2947</f>
        <v/>
      </c>
      <c r="I2947" t="str">
        <f t="shared" si="92"/>
        <v>Mandant</v>
      </c>
      <c r="J2947">
        <f t="shared" si="91"/>
        <v>2946</v>
      </c>
    </row>
    <row r="2948" spans="1:10">
      <c r="A2948" t="str">
        <f>IF(NOT(ISBLANK(Sachkonten!D2948)),"Aufwandskonto","")</f>
        <v/>
      </c>
      <c r="B2948" t="str">
        <f>Sachkonten_Import!C2948</f>
        <v/>
      </c>
      <c r="C2948" t="str">
        <f>Sachkonten!H2948</f>
        <v/>
      </c>
      <c r="I2948" t="str">
        <f t="shared" si="92"/>
        <v>Mandant</v>
      </c>
      <c r="J2948">
        <f t="shared" ref="J2948:J3000" si="93">J2947+1</f>
        <v>2947</v>
      </c>
    </row>
    <row r="2949" spans="1:10">
      <c r="A2949" t="str">
        <f>IF(NOT(ISBLANK(Sachkonten!D2949)),"Aufwandskonto","")</f>
        <v/>
      </c>
      <c r="B2949" t="str">
        <f>Sachkonten_Import!C2949</f>
        <v/>
      </c>
      <c r="C2949" t="str">
        <f>Sachkonten!H2949</f>
        <v/>
      </c>
      <c r="I2949" t="str">
        <f t="shared" si="92"/>
        <v>Mandant</v>
      </c>
      <c r="J2949">
        <f t="shared" si="93"/>
        <v>2948</v>
      </c>
    </row>
    <row r="2950" spans="1:10">
      <c r="A2950" t="str">
        <f>IF(NOT(ISBLANK(Sachkonten!D2950)),"Aufwandskonto","")</f>
        <v/>
      </c>
      <c r="B2950" t="str">
        <f>Sachkonten_Import!C2950</f>
        <v/>
      </c>
      <c r="C2950" t="str">
        <f>Sachkonten!H2950</f>
        <v/>
      </c>
      <c r="I2950" t="str">
        <f t="shared" si="92"/>
        <v>Mandant</v>
      </c>
      <c r="J2950">
        <f t="shared" si="93"/>
        <v>2949</v>
      </c>
    </row>
    <row r="2951" spans="1:10">
      <c r="A2951" t="str">
        <f>IF(NOT(ISBLANK(Sachkonten!D2951)),"Aufwandskonto","")</f>
        <v/>
      </c>
      <c r="B2951" t="str">
        <f>Sachkonten_Import!C2951</f>
        <v/>
      </c>
      <c r="C2951" t="str">
        <f>Sachkonten!H2951</f>
        <v/>
      </c>
      <c r="I2951" t="str">
        <f t="shared" si="92"/>
        <v>Mandant</v>
      </c>
      <c r="J2951">
        <f t="shared" si="93"/>
        <v>2950</v>
      </c>
    </row>
    <row r="2952" spans="1:10">
      <c r="A2952" t="str">
        <f>IF(NOT(ISBLANK(Sachkonten!D2952)),"Aufwandskonto","")</f>
        <v/>
      </c>
      <c r="B2952" t="str">
        <f>Sachkonten_Import!C2952</f>
        <v/>
      </c>
      <c r="C2952" t="str">
        <f>Sachkonten!H2952</f>
        <v/>
      </c>
      <c r="I2952" t="str">
        <f t="shared" si="92"/>
        <v>Mandant</v>
      </c>
      <c r="J2952">
        <f t="shared" si="93"/>
        <v>2951</v>
      </c>
    </row>
    <row r="2953" spans="1:10">
      <c r="A2953" t="str">
        <f>IF(NOT(ISBLANK(Sachkonten!D2953)),"Aufwandskonto","")</f>
        <v/>
      </c>
      <c r="B2953" t="str">
        <f>Sachkonten_Import!C2953</f>
        <v/>
      </c>
      <c r="C2953" t="str">
        <f>Sachkonten!H2953</f>
        <v/>
      </c>
      <c r="I2953" t="str">
        <f t="shared" si="92"/>
        <v>Mandant</v>
      </c>
      <c r="J2953">
        <f t="shared" si="93"/>
        <v>2952</v>
      </c>
    </row>
    <row r="2954" spans="1:10">
      <c r="A2954" t="str">
        <f>IF(NOT(ISBLANK(Sachkonten!D2954)),"Aufwandskonto","")</f>
        <v/>
      </c>
      <c r="B2954" t="str">
        <f>Sachkonten_Import!C2954</f>
        <v/>
      </c>
      <c r="C2954" t="str">
        <f>Sachkonten!H2954</f>
        <v/>
      </c>
      <c r="I2954" t="str">
        <f t="shared" si="92"/>
        <v>Mandant</v>
      </c>
      <c r="J2954">
        <f t="shared" si="93"/>
        <v>2953</v>
      </c>
    </row>
    <row r="2955" spans="1:10">
      <c r="A2955" t="str">
        <f>IF(NOT(ISBLANK(Sachkonten!D2955)),"Aufwandskonto","")</f>
        <v/>
      </c>
      <c r="B2955" t="str">
        <f>Sachkonten_Import!C2955</f>
        <v/>
      </c>
      <c r="C2955" t="str">
        <f>Sachkonten!H2955</f>
        <v/>
      </c>
      <c r="I2955" t="str">
        <f t="shared" si="92"/>
        <v>Mandant</v>
      </c>
      <c r="J2955">
        <f t="shared" si="93"/>
        <v>2954</v>
      </c>
    </row>
    <row r="2956" spans="1:10">
      <c r="A2956" t="str">
        <f>IF(NOT(ISBLANK(Sachkonten!D2956)),"Aufwandskonto","")</f>
        <v/>
      </c>
      <c r="B2956" t="str">
        <f>Sachkonten_Import!C2956</f>
        <v/>
      </c>
      <c r="C2956" t="str">
        <f>Sachkonten!H2956</f>
        <v/>
      </c>
      <c r="I2956" t="str">
        <f t="shared" si="92"/>
        <v>Mandant</v>
      </c>
      <c r="J2956">
        <f t="shared" si="93"/>
        <v>2955</v>
      </c>
    </row>
    <row r="2957" spans="1:10">
      <c r="A2957" t="str">
        <f>IF(NOT(ISBLANK(Sachkonten!D2957)),"Aufwandskonto","")</f>
        <v/>
      </c>
      <c r="B2957" t="str">
        <f>Sachkonten_Import!C2957</f>
        <v/>
      </c>
      <c r="C2957" t="str">
        <f>Sachkonten!H2957</f>
        <v/>
      </c>
      <c r="I2957" t="str">
        <f t="shared" si="92"/>
        <v>Mandant</v>
      </c>
      <c r="J2957">
        <f t="shared" si="93"/>
        <v>2956</v>
      </c>
    </row>
    <row r="2958" spans="1:10">
      <c r="A2958" t="str">
        <f>IF(NOT(ISBLANK(Sachkonten!D2958)),"Aufwandskonto","")</f>
        <v/>
      </c>
      <c r="B2958" t="str">
        <f>Sachkonten_Import!C2958</f>
        <v/>
      </c>
      <c r="C2958" t="str">
        <f>Sachkonten!H2958</f>
        <v/>
      </c>
      <c r="I2958" t="str">
        <f t="shared" si="92"/>
        <v>Mandant</v>
      </c>
      <c r="J2958">
        <f t="shared" si="93"/>
        <v>2957</v>
      </c>
    </row>
    <row r="2959" spans="1:10">
      <c r="A2959" t="str">
        <f>IF(NOT(ISBLANK(Sachkonten!D2959)),"Aufwandskonto","")</f>
        <v/>
      </c>
      <c r="B2959" t="str">
        <f>Sachkonten_Import!C2959</f>
        <v/>
      </c>
      <c r="C2959" t="str">
        <f>Sachkonten!H2959</f>
        <v/>
      </c>
      <c r="I2959" t="str">
        <f t="shared" si="92"/>
        <v>Mandant</v>
      </c>
      <c r="J2959">
        <f t="shared" si="93"/>
        <v>2958</v>
      </c>
    </row>
    <row r="2960" spans="1:10">
      <c r="A2960" t="str">
        <f>IF(NOT(ISBLANK(Sachkonten!D2960)),"Aufwandskonto","")</f>
        <v/>
      </c>
      <c r="B2960" t="str">
        <f>Sachkonten_Import!C2960</f>
        <v/>
      </c>
      <c r="C2960" t="str">
        <f>Sachkonten!H2960</f>
        <v/>
      </c>
      <c r="I2960" t="str">
        <f t="shared" si="92"/>
        <v>Mandant</v>
      </c>
      <c r="J2960">
        <f t="shared" si="93"/>
        <v>2959</v>
      </c>
    </row>
    <row r="2961" spans="1:10">
      <c r="A2961" t="str">
        <f>IF(NOT(ISBLANK(Sachkonten!D2961)),"Aufwandskonto","")</f>
        <v/>
      </c>
      <c r="B2961" t="str">
        <f>Sachkonten_Import!C2961</f>
        <v/>
      </c>
      <c r="C2961" t="str">
        <f>Sachkonten!H2961</f>
        <v/>
      </c>
      <c r="I2961" t="str">
        <f t="shared" si="92"/>
        <v>Mandant</v>
      </c>
      <c r="J2961">
        <f t="shared" si="93"/>
        <v>2960</v>
      </c>
    </row>
    <row r="2962" spans="1:10">
      <c r="A2962" t="str">
        <f>IF(NOT(ISBLANK(Sachkonten!D2962)),"Aufwandskonto","")</f>
        <v/>
      </c>
      <c r="B2962" t="str">
        <f>Sachkonten_Import!C2962</f>
        <v/>
      </c>
      <c r="C2962" t="str">
        <f>Sachkonten!H2962</f>
        <v/>
      </c>
      <c r="I2962" t="str">
        <f t="shared" si="92"/>
        <v>Mandant</v>
      </c>
      <c r="J2962">
        <f t="shared" si="93"/>
        <v>2961</v>
      </c>
    </row>
    <row r="2963" spans="1:10">
      <c r="A2963" t="str">
        <f>IF(NOT(ISBLANK(Sachkonten!D2963)),"Aufwandskonto","")</f>
        <v/>
      </c>
      <c r="B2963" t="str">
        <f>Sachkonten_Import!C2963</f>
        <v/>
      </c>
      <c r="C2963" t="str">
        <f>Sachkonten!H2963</f>
        <v/>
      </c>
      <c r="I2963" t="str">
        <f t="shared" si="92"/>
        <v>Mandant</v>
      </c>
      <c r="J2963">
        <f t="shared" si="93"/>
        <v>2962</v>
      </c>
    </row>
    <row r="2964" spans="1:10">
      <c r="A2964" t="str">
        <f>IF(NOT(ISBLANK(Sachkonten!D2964)),"Aufwandskonto","")</f>
        <v/>
      </c>
      <c r="B2964" t="str">
        <f>Sachkonten_Import!C2964</f>
        <v/>
      </c>
      <c r="C2964" t="str">
        <f>Sachkonten!H2964</f>
        <v/>
      </c>
      <c r="I2964" t="str">
        <f t="shared" si="92"/>
        <v>Mandant</v>
      </c>
      <c r="J2964">
        <f t="shared" si="93"/>
        <v>2963</v>
      </c>
    </row>
    <row r="2965" spans="1:10">
      <c r="A2965" t="str">
        <f>IF(NOT(ISBLANK(Sachkonten!D2965)),"Aufwandskonto","")</f>
        <v/>
      </c>
      <c r="B2965" t="str">
        <f>Sachkonten_Import!C2965</f>
        <v/>
      </c>
      <c r="C2965" t="str">
        <f>Sachkonten!H2965</f>
        <v/>
      </c>
      <c r="I2965" t="str">
        <f t="shared" si="92"/>
        <v>Mandant</v>
      </c>
      <c r="J2965">
        <f t="shared" si="93"/>
        <v>2964</v>
      </c>
    </row>
    <row r="2966" spans="1:10">
      <c r="A2966" t="str">
        <f>IF(NOT(ISBLANK(Sachkonten!D2966)),"Aufwandskonto","")</f>
        <v/>
      </c>
      <c r="B2966" t="str">
        <f>Sachkonten_Import!C2966</f>
        <v/>
      </c>
      <c r="C2966" t="str">
        <f>Sachkonten!H2966</f>
        <v/>
      </c>
      <c r="I2966" t="str">
        <f t="shared" si="92"/>
        <v>Mandant</v>
      </c>
      <c r="J2966">
        <f t="shared" si="93"/>
        <v>2965</v>
      </c>
    </row>
    <row r="2967" spans="1:10">
      <c r="A2967" t="str">
        <f>IF(NOT(ISBLANK(Sachkonten!D2967)),"Aufwandskonto","")</f>
        <v/>
      </c>
      <c r="B2967" t="str">
        <f>Sachkonten_Import!C2967</f>
        <v/>
      </c>
      <c r="C2967" t="str">
        <f>Sachkonten!H2967</f>
        <v/>
      </c>
      <c r="I2967" t="str">
        <f t="shared" si="92"/>
        <v>Mandant</v>
      </c>
      <c r="J2967">
        <f t="shared" si="93"/>
        <v>2966</v>
      </c>
    </row>
    <row r="2968" spans="1:10">
      <c r="A2968" t="str">
        <f>IF(NOT(ISBLANK(Sachkonten!D2968)),"Aufwandskonto","")</f>
        <v/>
      </c>
      <c r="B2968" t="str">
        <f>Sachkonten_Import!C2968</f>
        <v/>
      </c>
      <c r="C2968" t="str">
        <f>Sachkonten!H2968</f>
        <v/>
      </c>
      <c r="I2968" t="str">
        <f t="shared" si="92"/>
        <v>Mandant</v>
      </c>
      <c r="J2968">
        <f t="shared" si="93"/>
        <v>2967</v>
      </c>
    </row>
    <row r="2969" spans="1:10">
      <c r="A2969" t="str">
        <f>IF(NOT(ISBLANK(Sachkonten!D2969)),"Aufwandskonto","")</f>
        <v/>
      </c>
      <c r="B2969" t="str">
        <f>Sachkonten_Import!C2969</f>
        <v/>
      </c>
      <c r="C2969" t="str">
        <f>Sachkonten!H2969</f>
        <v/>
      </c>
      <c r="I2969" t="str">
        <f t="shared" si="92"/>
        <v>Mandant</v>
      </c>
      <c r="J2969">
        <f t="shared" si="93"/>
        <v>2968</v>
      </c>
    </row>
    <row r="2970" spans="1:10">
      <c r="A2970" t="str">
        <f>IF(NOT(ISBLANK(Sachkonten!D2970)),"Aufwandskonto","")</f>
        <v/>
      </c>
      <c r="B2970" t="str">
        <f>Sachkonten_Import!C2970</f>
        <v/>
      </c>
      <c r="C2970" t="str">
        <f>Sachkonten!H2970</f>
        <v/>
      </c>
      <c r="I2970" t="str">
        <f t="shared" si="92"/>
        <v>Mandant</v>
      </c>
      <c r="J2970">
        <f t="shared" si="93"/>
        <v>2969</v>
      </c>
    </row>
    <row r="2971" spans="1:10">
      <c r="A2971" t="str">
        <f>IF(NOT(ISBLANK(Sachkonten!D2971)),"Aufwandskonto","")</f>
        <v/>
      </c>
      <c r="B2971" t="str">
        <f>Sachkonten_Import!C2971</f>
        <v/>
      </c>
      <c r="C2971" t="str">
        <f>Sachkonten!H2971</f>
        <v/>
      </c>
      <c r="I2971" t="str">
        <f t="shared" si="92"/>
        <v>Mandant</v>
      </c>
      <c r="J2971">
        <f t="shared" si="93"/>
        <v>2970</v>
      </c>
    </row>
    <row r="2972" spans="1:10">
      <c r="A2972" t="str">
        <f>IF(NOT(ISBLANK(Sachkonten!D2972)),"Aufwandskonto","")</f>
        <v/>
      </c>
      <c r="B2972" t="str">
        <f>Sachkonten_Import!C2972</f>
        <v/>
      </c>
      <c r="C2972" t="str">
        <f>Sachkonten!H2972</f>
        <v/>
      </c>
      <c r="I2972" t="str">
        <f t="shared" si="92"/>
        <v>Mandant</v>
      </c>
      <c r="J2972">
        <f t="shared" si="93"/>
        <v>2971</v>
      </c>
    </row>
    <row r="2973" spans="1:10">
      <c r="A2973" t="str">
        <f>IF(NOT(ISBLANK(Sachkonten!D2973)),"Aufwandskonto","")</f>
        <v/>
      </c>
      <c r="B2973" t="str">
        <f>Sachkonten_Import!C2973</f>
        <v/>
      </c>
      <c r="C2973" t="str">
        <f>Sachkonten!H2973</f>
        <v/>
      </c>
      <c r="I2973" t="str">
        <f t="shared" si="92"/>
        <v>Mandant</v>
      </c>
      <c r="J2973">
        <f t="shared" si="93"/>
        <v>2972</v>
      </c>
    </row>
    <row r="2974" spans="1:10">
      <c r="A2974" t="str">
        <f>IF(NOT(ISBLANK(Sachkonten!D2974)),"Aufwandskonto","")</f>
        <v/>
      </c>
      <c r="B2974" t="str">
        <f>Sachkonten_Import!C2974</f>
        <v/>
      </c>
      <c r="C2974" t="str">
        <f>Sachkonten!H2974</f>
        <v/>
      </c>
      <c r="I2974" t="str">
        <f t="shared" si="92"/>
        <v>Mandant</v>
      </c>
      <c r="J2974">
        <f t="shared" si="93"/>
        <v>2973</v>
      </c>
    </row>
    <row r="2975" spans="1:10">
      <c r="A2975" t="str">
        <f>IF(NOT(ISBLANK(Sachkonten!D2975)),"Aufwandskonto","")</f>
        <v/>
      </c>
      <c r="B2975" t="str">
        <f>Sachkonten_Import!C2975</f>
        <v/>
      </c>
      <c r="C2975" t="str">
        <f>Sachkonten!H2975</f>
        <v/>
      </c>
      <c r="I2975" t="str">
        <f t="shared" si="92"/>
        <v>Mandant</v>
      </c>
      <c r="J2975">
        <f t="shared" si="93"/>
        <v>2974</v>
      </c>
    </row>
    <row r="2976" spans="1:10">
      <c r="A2976" t="str">
        <f>IF(NOT(ISBLANK(Sachkonten!D2976)),"Aufwandskonto","")</f>
        <v/>
      </c>
      <c r="B2976" t="str">
        <f>Sachkonten_Import!C2976</f>
        <v/>
      </c>
      <c r="C2976" t="str">
        <f>Sachkonten!H2976</f>
        <v/>
      </c>
      <c r="I2976" t="str">
        <f t="shared" si="92"/>
        <v>Mandant</v>
      </c>
      <c r="J2976">
        <f t="shared" si="93"/>
        <v>2975</v>
      </c>
    </row>
    <row r="2977" spans="1:10">
      <c r="A2977" t="str">
        <f>IF(NOT(ISBLANK(Sachkonten!D2977)),"Aufwandskonto","")</f>
        <v/>
      </c>
      <c r="B2977" t="str">
        <f>Sachkonten_Import!C2977</f>
        <v/>
      </c>
      <c r="C2977" t="str">
        <f>Sachkonten!H2977</f>
        <v/>
      </c>
      <c r="I2977" t="str">
        <f t="shared" si="92"/>
        <v>Mandant</v>
      </c>
      <c r="J2977">
        <f t="shared" si="93"/>
        <v>2976</v>
      </c>
    </row>
    <row r="2978" spans="1:10">
      <c r="A2978" t="str">
        <f>IF(NOT(ISBLANK(Sachkonten!D2978)),"Aufwandskonto","")</f>
        <v/>
      </c>
      <c r="B2978" t="str">
        <f>Sachkonten_Import!C2978</f>
        <v/>
      </c>
      <c r="C2978" t="str">
        <f>Sachkonten!H2978</f>
        <v/>
      </c>
      <c r="I2978" t="str">
        <f t="shared" si="92"/>
        <v>Mandant</v>
      </c>
      <c r="J2978">
        <f t="shared" si="93"/>
        <v>2977</v>
      </c>
    </row>
    <row r="2979" spans="1:10">
      <c r="A2979" t="str">
        <f>IF(NOT(ISBLANK(Sachkonten!D2979)),"Aufwandskonto","")</f>
        <v/>
      </c>
      <c r="B2979" t="str">
        <f>Sachkonten_Import!C2979</f>
        <v/>
      </c>
      <c r="C2979" t="str">
        <f>Sachkonten!H2979</f>
        <v/>
      </c>
      <c r="I2979" t="str">
        <f t="shared" si="92"/>
        <v>Mandant</v>
      </c>
      <c r="J2979">
        <f t="shared" si="93"/>
        <v>2978</v>
      </c>
    </row>
    <row r="2980" spans="1:10">
      <c r="A2980" t="str">
        <f>IF(NOT(ISBLANK(Sachkonten!D2980)),"Aufwandskonto","")</f>
        <v/>
      </c>
      <c r="B2980" t="str">
        <f>Sachkonten_Import!C2980</f>
        <v/>
      </c>
      <c r="C2980" t="str">
        <f>Sachkonten!H2980</f>
        <v/>
      </c>
      <c r="I2980" t="str">
        <f t="shared" si="92"/>
        <v>Mandant</v>
      </c>
      <c r="J2980">
        <f t="shared" si="93"/>
        <v>2979</v>
      </c>
    </row>
    <row r="2981" spans="1:10">
      <c r="A2981" t="str">
        <f>IF(NOT(ISBLANK(Sachkonten!D2981)),"Aufwandskonto","")</f>
        <v/>
      </c>
      <c r="B2981" t="str">
        <f>Sachkonten_Import!C2981</f>
        <v/>
      </c>
      <c r="C2981" t="str">
        <f>Sachkonten!H2981</f>
        <v/>
      </c>
      <c r="I2981" t="str">
        <f t="shared" si="92"/>
        <v>Mandant</v>
      </c>
      <c r="J2981">
        <f t="shared" si="93"/>
        <v>2980</v>
      </c>
    </row>
    <row r="2982" spans="1:10">
      <c r="A2982" t="str">
        <f>IF(NOT(ISBLANK(Sachkonten!D2982)),"Aufwandskonto","")</f>
        <v/>
      </c>
      <c r="B2982" t="str">
        <f>Sachkonten_Import!C2982</f>
        <v/>
      </c>
      <c r="C2982" t="str">
        <f>Sachkonten!H2982</f>
        <v/>
      </c>
      <c r="I2982" t="str">
        <f t="shared" si="92"/>
        <v>Mandant</v>
      </c>
      <c r="J2982">
        <f t="shared" si="93"/>
        <v>2981</v>
      </c>
    </row>
    <row r="2983" spans="1:10">
      <c r="A2983" t="str">
        <f>IF(NOT(ISBLANK(Sachkonten!D2983)),"Aufwandskonto","")</f>
        <v/>
      </c>
      <c r="B2983" t="str">
        <f>Sachkonten_Import!C2983</f>
        <v/>
      </c>
      <c r="C2983" t="str">
        <f>Sachkonten!H2983</f>
        <v/>
      </c>
      <c r="I2983" t="str">
        <f t="shared" si="92"/>
        <v>Mandant</v>
      </c>
      <c r="J2983">
        <f t="shared" si="93"/>
        <v>2982</v>
      </c>
    </row>
    <row r="2984" spans="1:10">
      <c r="A2984" t="str">
        <f>IF(NOT(ISBLANK(Sachkonten!D2984)),"Aufwandskonto","")</f>
        <v/>
      </c>
      <c r="B2984" t="str">
        <f>Sachkonten_Import!C2984</f>
        <v/>
      </c>
      <c r="C2984" t="str">
        <f>Sachkonten!H2984</f>
        <v/>
      </c>
      <c r="I2984" t="str">
        <f t="shared" si="92"/>
        <v>Mandant</v>
      </c>
      <c r="J2984">
        <f t="shared" si="93"/>
        <v>2983</v>
      </c>
    </row>
    <row r="2985" spans="1:10">
      <c r="A2985" t="str">
        <f>IF(NOT(ISBLANK(Sachkonten!D2985)),"Aufwandskonto","")</f>
        <v/>
      </c>
      <c r="B2985" t="str">
        <f>Sachkonten_Import!C2985</f>
        <v/>
      </c>
      <c r="C2985" t="str">
        <f>Sachkonten!H2985</f>
        <v/>
      </c>
      <c r="I2985" t="str">
        <f t="shared" si="92"/>
        <v>Mandant</v>
      </c>
      <c r="J2985">
        <f t="shared" si="93"/>
        <v>2984</v>
      </c>
    </row>
    <row r="2986" spans="1:10">
      <c r="A2986" t="str">
        <f>IF(NOT(ISBLANK(Sachkonten!D2986)),"Aufwandskonto","")</f>
        <v/>
      </c>
      <c r="B2986" t="str">
        <f>Sachkonten_Import!C2986</f>
        <v/>
      </c>
      <c r="C2986" t="str">
        <f>Sachkonten!H2986</f>
        <v/>
      </c>
      <c r="I2986" t="str">
        <f t="shared" si="92"/>
        <v>Mandant</v>
      </c>
      <c r="J2986">
        <f t="shared" si="93"/>
        <v>2985</v>
      </c>
    </row>
    <row r="2987" spans="1:10">
      <c r="A2987" t="str">
        <f>IF(NOT(ISBLANK(Sachkonten!D2987)),"Aufwandskonto","")</f>
        <v/>
      </c>
      <c r="B2987" t="str">
        <f>Sachkonten_Import!C2987</f>
        <v/>
      </c>
      <c r="C2987" t="str">
        <f>Sachkonten!H2987</f>
        <v/>
      </c>
      <c r="I2987" t="str">
        <f t="shared" si="92"/>
        <v>Mandant</v>
      </c>
      <c r="J2987">
        <f t="shared" si="93"/>
        <v>2986</v>
      </c>
    </row>
    <row r="2988" spans="1:10">
      <c r="A2988" t="str">
        <f>IF(NOT(ISBLANK(Sachkonten!D2988)),"Aufwandskonto","")</f>
        <v/>
      </c>
      <c r="B2988" t="str">
        <f>Sachkonten_Import!C2988</f>
        <v/>
      </c>
      <c r="C2988" t="str">
        <f>Sachkonten!H2988</f>
        <v/>
      </c>
      <c r="I2988" t="str">
        <f t="shared" si="92"/>
        <v>Mandant</v>
      </c>
      <c r="J2988">
        <f t="shared" si="93"/>
        <v>2987</v>
      </c>
    </row>
    <row r="2989" spans="1:10">
      <c r="A2989" t="str">
        <f>IF(NOT(ISBLANK(Sachkonten!D2989)),"Aufwandskonto","")</f>
        <v/>
      </c>
      <c r="B2989" t="str">
        <f>Sachkonten_Import!C2989</f>
        <v/>
      </c>
      <c r="C2989" t="str">
        <f>Sachkonten!H2989</f>
        <v/>
      </c>
      <c r="I2989" t="str">
        <f t="shared" si="92"/>
        <v>Mandant</v>
      </c>
      <c r="J2989">
        <f t="shared" si="93"/>
        <v>2988</v>
      </c>
    </row>
    <row r="2990" spans="1:10">
      <c r="A2990" t="str">
        <f>IF(NOT(ISBLANK(Sachkonten!D2990)),"Aufwandskonto","")</f>
        <v/>
      </c>
      <c r="B2990" t="str">
        <f>Sachkonten_Import!C2990</f>
        <v/>
      </c>
      <c r="C2990" t="str">
        <f>Sachkonten!H2990</f>
        <v/>
      </c>
      <c r="I2990" t="str">
        <f t="shared" si="92"/>
        <v>Mandant</v>
      </c>
      <c r="J2990">
        <f t="shared" si="93"/>
        <v>2989</v>
      </c>
    </row>
    <row r="2991" spans="1:10">
      <c r="A2991" t="str">
        <f>IF(NOT(ISBLANK(Sachkonten!D2991)),"Aufwandskonto","")</f>
        <v/>
      </c>
      <c r="B2991" t="str">
        <f>Sachkonten_Import!C2991</f>
        <v/>
      </c>
      <c r="C2991" t="str">
        <f>Sachkonten!H2991</f>
        <v/>
      </c>
      <c r="I2991" t="str">
        <f t="shared" si="92"/>
        <v>Mandant</v>
      </c>
      <c r="J2991">
        <f t="shared" si="93"/>
        <v>2990</v>
      </c>
    </row>
    <row r="2992" spans="1:10">
      <c r="A2992" t="str">
        <f>IF(NOT(ISBLANK(Sachkonten!D2992)),"Aufwandskonto","")</f>
        <v/>
      </c>
      <c r="B2992" t="str">
        <f>Sachkonten_Import!C2992</f>
        <v/>
      </c>
      <c r="C2992" t="str">
        <f>Sachkonten!H2992</f>
        <v/>
      </c>
      <c r="I2992" t="str">
        <f t="shared" si="92"/>
        <v>Mandant</v>
      </c>
      <c r="J2992">
        <f t="shared" si="93"/>
        <v>2991</v>
      </c>
    </row>
    <row r="2993" spans="1:10">
      <c r="A2993" t="str">
        <f>IF(NOT(ISBLANK(Sachkonten!D2993)),"Aufwandskonto","")</f>
        <v/>
      </c>
      <c r="B2993" t="str">
        <f>Sachkonten_Import!C2993</f>
        <v/>
      </c>
      <c r="C2993" t="str">
        <f>Sachkonten!H2993</f>
        <v/>
      </c>
      <c r="I2993" t="str">
        <f t="shared" si="92"/>
        <v>Mandant</v>
      </c>
      <c r="J2993">
        <f t="shared" si="93"/>
        <v>2992</v>
      </c>
    </row>
    <row r="2994" spans="1:10">
      <c r="A2994" t="str">
        <f>IF(NOT(ISBLANK(Sachkonten!D2994)),"Aufwandskonto","")</f>
        <v/>
      </c>
      <c r="B2994" t="str">
        <f>Sachkonten_Import!C2994</f>
        <v/>
      </c>
      <c r="C2994" t="str">
        <f>Sachkonten!H2994</f>
        <v/>
      </c>
      <c r="I2994" t="str">
        <f t="shared" si="92"/>
        <v>Mandant</v>
      </c>
      <c r="J2994">
        <f t="shared" si="93"/>
        <v>2993</v>
      </c>
    </row>
    <row r="2995" spans="1:10">
      <c r="A2995" t="str">
        <f>IF(NOT(ISBLANK(Sachkonten!D2995)),"Aufwandskonto","")</f>
        <v/>
      </c>
      <c r="B2995" t="str">
        <f>Sachkonten_Import!C2995</f>
        <v/>
      </c>
      <c r="C2995" t="str">
        <f>Sachkonten!H2995</f>
        <v/>
      </c>
      <c r="I2995" t="str">
        <f t="shared" si="92"/>
        <v>Mandant</v>
      </c>
      <c r="J2995">
        <f t="shared" si="93"/>
        <v>2994</v>
      </c>
    </row>
    <row r="2996" spans="1:10">
      <c r="A2996" t="str">
        <f>IF(NOT(ISBLANK(Sachkonten!D2996)),"Aufwandskonto","")</f>
        <v/>
      </c>
      <c r="B2996" t="str">
        <f>Sachkonten_Import!C2996</f>
        <v/>
      </c>
      <c r="C2996" t="str">
        <f>Sachkonten!H2996</f>
        <v/>
      </c>
      <c r="I2996" t="str">
        <f t="shared" si="92"/>
        <v>Mandant</v>
      </c>
      <c r="J2996">
        <f t="shared" si="93"/>
        <v>2995</v>
      </c>
    </row>
    <row r="2997" spans="1:10">
      <c r="A2997" t="str">
        <f>IF(NOT(ISBLANK(Sachkonten!D2997)),"Aufwandskonto","")</f>
        <v/>
      </c>
      <c r="B2997" t="str">
        <f>Sachkonten_Import!C2997</f>
        <v/>
      </c>
      <c r="C2997" t="str">
        <f>Sachkonten!H2997</f>
        <v/>
      </c>
      <c r="I2997" t="str">
        <f t="shared" si="92"/>
        <v>Mandant</v>
      </c>
      <c r="J2997">
        <f t="shared" si="93"/>
        <v>2996</v>
      </c>
    </row>
    <row r="2998" spans="1:10">
      <c r="A2998" t="str">
        <f>IF(NOT(ISBLANK(Sachkonten!D2998)),"Aufwandskonto","")</f>
        <v/>
      </c>
      <c r="B2998" t="str">
        <f>Sachkonten_Import!C2998</f>
        <v/>
      </c>
      <c r="C2998" t="str">
        <f>Sachkonten!H2998</f>
        <v/>
      </c>
      <c r="I2998" t="str">
        <f t="shared" si="92"/>
        <v>Mandant</v>
      </c>
      <c r="J2998">
        <f t="shared" si="93"/>
        <v>2997</v>
      </c>
    </row>
    <row r="2999" spans="1:10">
      <c r="A2999" t="str">
        <f>IF(NOT(ISBLANK(Sachkonten!D2999)),"Aufwandskonto","")</f>
        <v/>
      </c>
      <c r="B2999" t="str">
        <f>Sachkonten_Import!C2999</f>
        <v/>
      </c>
      <c r="C2999" t="str">
        <f>Sachkonten!H2999</f>
        <v/>
      </c>
      <c r="I2999" t="str">
        <f t="shared" si="92"/>
        <v>Mandant</v>
      </c>
      <c r="J2999">
        <f t="shared" si="93"/>
        <v>2998</v>
      </c>
    </row>
    <row r="3000" spans="1:10">
      <c r="A3000" t="str">
        <f>IF(NOT(ISBLANK(Sachkonten!D3000)),"Aufwandskonto","")</f>
        <v/>
      </c>
      <c r="B3000" t="str">
        <f>Sachkonten_Import!C3000</f>
        <v/>
      </c>
      <c r="C3000" t="str">
        <f>Sachkonten!H3000</f>
        <v/>
      </c>
      <c r="I3000" t="str">
        <f t="shared" si="92"/>
        <v>Mandant</v>
      </c>
      <c r="J3000">
        <f t="shared" si="93"/>
        <v>2999</v>
      </c>
    </row>
  </sheetData>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0E253-8247-4A65-A6BA-D2FFDAFA6D98}">
  <sheetPr codeName="Tabelle16"/>
  <dimension ref="A1:J1000"/>
  <sheetViews>
    <sheetView showZeros="0" workbookViewId="0">
      <selection activeCell="F2" sqref="F2"/>
    </sheetView>
  </sheetViews>
  <sheetFormatPr defaultColWidth="11.42578125" defaultRowHeight="14.25"/>
  <cols>
    <col min="1" max="1" width="22" bestFit="1" customWidth="1"/>
    <col min="3" max="3" width="13.5703125" bestFit="1" customWidth="1"/>
    <col min="4" max="4" width="20.85546875" customWidth="1"/>
    <col min="5" max="5" width="15.5703125" customWidth="1"/>
    <col min="6" max="6" width="11.42578125" style="126"/>
    <col min="7" max="7" width="7.42578125" customWidth="1"/>
    <col min="8" max="8" width="10.42578125" bestFit="1" customWidth="1"/>
    <col min="9" max="9" width="13.42578125" customWidth="1"/>
    <col min="10" max="10" width="19.42578125" customWidth="1"/>
  </cols>
  <sheetData>
    <row r="1" spans="1:10" ht="25.5">
      <c r="A1" s="121" t="s">
        <v>116</v>
      </c>
      <c r="B1" s="122" t="s">
        <v>118</v>
      </c>
      <c r="C1" s="122" t="s">
        <v>117</v>
      </c>
      <c r="D1" s="122" t="s">
        <v>119</v>
      </c>
      <c r="E1" s="120" t="s">
        <v>120</v>
      </c>
      <c r="F1" s="125" t="s">
        <v>126</v>
      </c>
      <c r="G1" s="120" t="s">
        <v>127</v>
      </c>
      <c r="H1" s="120" t="s">
        <v>123</v>
      </c>
      <c r="I1" s="120" t="s">
        <v>29</v>
      </c>
      <c r="J1" s="121" t="s">
        <v>124</v>
      </c>
    </row>
    <row r="2" spans="1:10">
      <c r="A2" t="str">
        <f>IF(Kostenstellen!D2&gt;0,"Kostenstelle","")</f>
        <v/>
      </c>
      <c r="D2">
        <f>Kostenstellen_Import!B2</f>
        <v>0</v>
      </c>
      <c r="G2" s="123"/>
      <c r="I2" t="str">
        <f t="shared" ref="I2:I65" si="0">Mandantname</f>
        <v>Mandant</v>
      </c>
      <c r="J2">
        <v>1</v>
      </c>
    </row>
    <row r="3" spans="1:10">
      <c r="A3" t="str">
        <f>IF(Kostenstellen!D3&gt;0,"Kostenstelle","")</f>
        <v/>
      </c>
      <c r="D3">
        <f>Kostenstellen_Import!B3</f>
        <v>0</v>
      </c>
      <c r="G3" s="123"/>
      <c r="I3" t="str">
        <f t="shared" si="0"/>
        <v>Mandant</v>
      </c>
      <c r="J3">
        <f>J2+1</f>
        <v>2</v>
      </c>
    </row>
    <row r="4" spans="1:10">
      <c r="A4" t="str">
        <f>IF(Kostenstellen!D4&gt;0,"Kostenstelle","")</f>
        <v/>
      </c>
      <c r="D4">
        <f>Kostenstellen_Import!B4</f>
        <v>0</v>
      </c>
      <c r="G4" s="123"/>
      <c r="I4" t="str">
        <f t="shared" si="0"/>
        <v>Mandant</v>
      </c>
      <c r="J4">
        <f t="shared" ref="J4:J67" si="1">J3+1</f>
        <v>3</v>
      </c>
    </row>
    <row r="5" spans="1:10">
      <c r="A5" t="str">
        <f>IF(Kostenstellen!D5&gt;0,"Kostenstelle","")</f>
        <v/>
      </c>
      <c r="D5">
        <f>Kostenstellen_Import!B5</f>
        <v>0</v>
      </c>
      <c r="G5" s="123"/>
      <c r="I5" t="str">
        <f t="shared" si="0"/>
        <v>Mandant</v>
      </c>
      <c r="J5">
        <f t="shared" si="1"/>
        <v>4</v>
      </c>
    </row>
    <row r="6" spans="1:10">
      <c r="A6" t="str">
        <f>IF(Kostenstellen!D6&gt;0,"Kostenstelle","")</f>
        <v/>
      </c>
      <c r="D6">
        <f>Kostenstellen_Import!B6</f>
        <v>0</v>
      </c>
      <c r="G6" s="123"/>
      <c r="I6" t="str">
        <f t="shared" si="0"/>
        <v>Mandant</v>
      </c>
      <c r="J6">
        <f t="shared" si="1"/>
        <v>5</v>
      </c>
    </row>
    <row r="7" spans="1:10">
      <c r="A7" t="str">
        <f>IF(Kostenstellen!D7&gt;0,"Kostenstelle","")</f>
        <v/>
      </c>
      <c r="D7">
        <f>Kostenstellen_Import!B7</f>
        <v>0</v>
      </c>
      <c r="G7" s="123"/>
      <c r="I7" t="str">
        <f t="shared" si="0"/>
        <v>Mandant</v>
      </c>
      <c r="J7">
        <f t="shared" si="1"/>
        <v>6</v>
      </c>
    </row>
    <row r="8" spans="1:10">
      <c r="A8" t="str">
        <f>IF(Kostenstellen!D8&gt;0,"Kostenstelle","")</f>
        <v/>
      </c>
      <c r="D8">
        <f>Kostenstellen_Import!B8</f>
        <v>0</v>
      </c>
      <c r="G8" s="123"/>
      <c r="I8" t="str">
        <f t="shared" si="0"/>
        <v>Mandant</v>
      </c>
      <c r="J8">
        <f t="shared" si="1"/>
        <v>7</v>
      </c>
    </row>
    <row r="9" spans="1:10">
      <c r="A9" t="str">
        <f>IF(Kostenstellen!D9&gt;0,"Kostenstelle","")</f>
        <v/>
      </c>
      <c r="D9">
        <f>Kostenstellen_Import!B9</f>
        <v>0</v>
      </c>
      <c r="G9" s="123"/>
      <c r="I9" t="str">
        <f t="shared" si="0"/>
        <v>Mandant</v>
      </c>
      <c r="J9">
        <f t="shared" si="1"/>
        <v>8</v>
      </c>
    </row>
    <row r="10" spans="1:10">
      <c r="A10" t="str">
        <f>IF(Kostenstellen!D10&gt;0,"Kostenstelle","")</f>
        <v/>
      </c>
      <c r="D10">
        <f>Kostenstellen_Import!B10</f>
        <v>0</v>
      </c>
      <c r="G10" s="123"/>
      <c r="I10" t="str">
        <f t="shared" si="0"/>
        <v>Mandant</v>
      </c>
      <c r="J10">
        <f t="shared" si="1"/>
        <v>9</v>
      </c>
    </row>
    <row r="11" spans="1:10">
      <c r="A11" t="str">
        <f>IF(Kostenstellen!D11&gt;0,"Kostenstelle","")</f>
        <v/>
      </c>
      <c r="D11">
        <f>Kostenstellen_Import!B11</f>
        <v>0</v>
      </c>
      <c r="G11" s="123"/>
      <c r="I11" t="str">
        <f t="shared" si="0"/>
        <v>Mandant</v>
      </c>
      <c r="J11">
        <f t="shared" si="1"/>
        <v>10</v>
      </c>
    </row>
    <row r="12" spans="1:10">
      <c r="A12" t="str">
        <f>IF(Kostenstellen!D12&gt;0,"Kostenstelle","")</f>
        <v/>
      </c>
      <c r="D12">
        <f>Kostenstellen_Import!B12</f>
        <v>0</v>
      </c>
      <c r="G12" s="123"/>
      <c r="I12" t="str">
        <f t="shared" si="0"/>
        <v>Mandant</v>
      </c>
      <c r="J12">
        <f t="shared" si="1"/>
        <v>11</v>
      </c>
    </row>
    <row r="13" spans="1:10">
      <c r="A13" t="str">
        <f>IF(Kostenstellen!D13&gt;0,"Kostenstelle","")</f>
        <v/>
      </c>
      <c r="D13">
        <f>Kostenstellen_Import!B13</f>
        <v>0</v>
      </c>
      <c r="G13" s="123"/>
      <c r="I13" t="str">
        <f t="shared" si="0"/>
        <v>Mandant</v>
      </c>
      <c r="J13">
        <f t="shared" si="1"/>
        <v>12</v>
      </c>
    </row>
    <row r="14" spans="1:10">
      <c r="A14" t="str">
        <f>IF(Kostenstellen!D14&gt;0,"Kostenstelle","")</f>
        <v/>
      </c>
      <c r="D14">
        <f>Kostenstellen_Import!B14</f>
        <v>0</v>
      </c>
      <c r="G14" s="123"/>
      <c r="I14" t="str">
        <f t="shared" si="0"/>
        <v>Mandant</v>
      </c>
      <c r="J14">
        <f t="shared" si="1"/>
        <v>13</v>
      </c>
    </row>
    <row r="15" spans="1:10">
      <c r="A15" t="str">
        <f>IF(Kostenstellen!D15&gt;0,"Kostenstelle","")</f>
        <v/>
      </c>
      <c r="D15">
        <f>Kostenstellen_Import!B15</f>
        <v>0</v>
      </c>
      <c r="G15" s="123"/>
      <c r="I15" t="str">
        <f t="shared" si="0"/>
        <v>Mandant</v>
      </c>
      <c r="J15">
        <f t="shared" si="1"/>
        <v>14</v>
      </c>
    </row>
    <row r="16" spans="1:10">
      <c r="A16" t="str">
        <f>IF(Kostenstellen!D16&gt;0,"Kostenstelle","")</f>
        <v/>
      </c>
      <c r="D16">
        <f>Kostenstellen_Import!B16</f>
        <v>0</v>
      </c>
      <c r="G16" s="123"/>
      <c r="I16" t="str">
        <f t="shared" si="0"/>
        <v>Mandant</v>
      </c>
      <c r="J16">
        <f t="shared" si="1"/>
        <v>15</v>
      </c>
    </row>
    <row r="17" spans="1:10">
      <c r="A17" t="str">
        <f>IF(Kostenstellen!D17&gt;0,"Kostenstelle","")</f>
        <v/>
      </c>
      <c r="D17">
        <f>Kostenstellen_Import!B17</f>
        <v>0</v>
      </c>
      <c r="G17" s="123"/>
      <c r="I17" t="str">
        <f t="shared" si="0"/>
        <v>Mandant</v>
      </c>
      <c r="J17">
        <f t="shared" si="1"/>
        <v>16</v>
      </c>
    </row>
    <row r="18" spans="1:10">
      <c r="A18" t="str">
        <f>IF(Kostenstellen!D18&gt;0,"Kostenstelle","")</f>
        <v/>
      </c>
      <c r="D18">
        <f>Kostenstellen_Import!B18</f>
        <v>0</v>
      </c>
      <c r="G18" s="123"/>
      <c r="I18" t="str">
        <f t="shared" si="0"/>
        <v>Mandant</v>
      </c>
      <c r="J18">
        <f t="shared" si="1"/>
        <v>17</v>
      </c>
    </row>
    <row r="19" spans="1:10">
      <c r="A19" t="str">
        <f>IF(Kostenstellen!D19&gt;0,"Kostenstelle","")</f>
        <v/>
      </c>
      <c r="D19">
        <f>Kostenstellen_Import!B19</f>
        <v>0</v>
      </c>
      <c r="G19" s="123"/>
      <c r="I19" t="str">
        <f t="shared" si="0"/>
        <v>Mandant</v>
      </c>
      <c r="J19">
        <f t="shared" si="1"/>
        <v>18</v>
      </c>
    </row>
    <row r="20" spans="1:10">
      <c r="A20" t="str">
        <f>IF(Kostenstellen!D20&gt;0,"Kostenstelle","")</f>
        <v/>
      </c>
      <c r="D20">
        <f>Kostenstellen_Import!B20</f>
        <v>0</v>
      </c>
      <c r="G20" s="123"/>
      <c r="I20" t="str">
        <f t="shared" si="0"/>
        <v>Mandant</v>
      </c>
      <c r="J20">
        <f t="shared" si="1"/>
        <v>19</v>
      </c>
    </row>
    <row r="21" spans="1:10">
      <c r="A21" t="str">
        <f>IF(Kostenstellen!D21&gt;0,"Kostenstelle","")</f>
        <v/>
      </c>
      <c r="D21">
        <f>Kostenstellen_Import!B21</f>
        <v>0</v>
      </c>
      <c r="G21" s="123"/>
      <c r="I21" t="str">
        <f t="shared" si="0"/>
        <v>Mandant</v>
      </c>
      <c r="J21">
        <f t="shared" si="1"/>
        <v>20</v>
      </c>
    </row>
    <row r="22" spans="1:10">
      <c r="A22" t="str">
        <f>IF(Kostenstellen!D22&gt;0,"Kostenstelle","")</f>
        <v/>
      </c>
      <c r="D22">
        <f>Kostenstellen_Import!B22</f>
        <v>0</v>
      </c>
      <c r="G22" s="123"/>
      <c r="I22" t="str">
        <f t="shared" si="0"/>
        <v>Mandant</v>
      </c>
      <c r="J22">
        <f t="shared" si="1"/>
        <v>21</v>
      </c>
    </row>
    <row r="23" spans="1:10">
      <c r="A23" t="str">
        <f>IF(Kostenstellen!D23&gt;0,"Kostenstelle","")</f>
        <v/>
      </c>
      <c r="D23">
        <f>Kostenstellen_Import!B23</f>
        <v>0</v>
      </c>
      <c r="G23" s="123"/>
      <c r="I23" t="str">
        <f t="shared" si="0"/>
        <v>Mandant</v>
      </c>
      <c r="J23">
        <f t="shared" si="1"/>
        <v>22</v>
      </c>
    </row>
    <row r="24" spans="1:10">
      <c r="A24" t="str">
        <f>IF(Kostenstellen!D24&gt;0,"Kostenstelle","")</f>
        <v/>
      </c>
      <c r="D24">
        <f>Kostenstellen_Import!B24</f>
        <v>0</v>
      </c>
      <c r="G24" s="123"/>
      <c r="I24" t="str">
        <f t="shared" si="0"/>
        <v>Mandant</v>
      </c>
      <c r="J24">
        <f t="shared" si="1"/>
        <v>23</v>
      </c>
    </row>
    <row r="25" spans="1:10">
      <c r="A25" t="str">
        <f>IF(Kostenstellen!D25&gt;0,"Kostenstelle","")</f>
        <v/>
      </c>
      <c r="D25">
        <f>Kostenstellen_Import!B25</f>
        <v>0</v>
      </c>
      <c r="G25" s="123"/>
      <c r="I25" t="str">
        <f t="shared" si="0"/>
        <v>Mandant</v>
      </c>
      <c r="J25">
        <f t="shared" si="1"/>
        <v>24</v>
      </c>
    </row>
    <row r="26" spans="1:10">
      <c r="A26" t="str">
        <f>IF(Kostenstellen!D26&gt;0,"Kostenstelle","")</f>
        <v/>
      </c>
      <c r="D26">
        <f>Kostenstellen_Import!B26</f>
        <v>0</v>
      </c>
      <c r="G26" s="123"/>
      <c r="I26" t="str">
        <f t="shared" si="0"/>
        <v>Mandant</v>
      </c>
      <c r="J26">
        <f t="shared" si="1"/>
        <v>25</v>
      </c>
    </row>
    <row r="27" spans="1:10">
      <c r="A27" t="str">
        <f>IF(Kostenstellen!D27&gt;0,"Kostenstelle","")</f>
        <v/>
      </c>
      <c r="D27">
        <f>Kostenstellen_Import!B27</f>
        <v>0</v>
      </c>
      <c r="G27" s="123"/>
      <c r="I27" t="str">
        <f t="shared" si="0"/>
        <v>Mandant</v>
      </c>
      <c r="J27">
        <f t="shared" si="1"/>
        <v>26</v>
      </c>
    </row>
    <row r="28" spans="1:10">
      <c r="A28" t="str">
        <f>IF(Kostenstellen!D28&gt;0,"Kostenstelle","")</f>
        <v/>
      </c>
      <c r="D28">
        <f>Kostenstellen_Import!B28</f>
        <v>0</v>
      </c>
      <c r="G28" s="123"/>
      <c r="I28" t="str">
        <f t="shared" si="0"/>
        <v>Mandant</v>
      </c>
      <c r="J28">
        <f t="shared" si="1"/>
        <v>27</v>
      </c>
    </row>
    <row r="29" spans="1:10">
      <c r="A29" t="str">
        <f>IF(Kostenstellen!D29&gt;0,"Kostenstelle","")</f>
        <v/>
      </c>
      <c r="D29">
        <f>Kostenstellen_Import!B29</f>
        <v>0</v>
      </c>
      <c r="G29" s="123"/>
      <c r="I29" t="str">
        <f t="shared" si="0"/>
        <v>Mandant</v>
      </c>
      <c r="J29">
        <f t="shared" si="1"/>
        <v>28</v>
      </c>
    </row>
    <row r="30" spans="1:10">
      <c r="A30" t="str">
        <f>IF(Kostenstellen!D30&gt;0,"Kostenstelle","")</f>
        <v/>
      </c>
      <c r="D30">
        <f>Kostenstellen_Import!B30</f>
        <v>0</v>
      </c>
      <c r="G30" s="123"/>
      <c r="I30" t="str">
        <f t="shared" si="0"/>
        <v>Mandant</v>
      </c>
      <c r="J30">
        <f t="shared" si="1"/>
        <v>29</v>
      </c>
    </row>
    <row r="31" spans="1:10">
      <c r="A31" t="str">
        <f>IF(Kostenstellen!D31&gt;0,"Kostenstelle","")</f>
        <v/>
      </c>
      <c r="D31">
        <f>Kostenstellen_Import!B31</f>
        <v>0</v>
      </c>
      <c r="G31" s="123"/>
      <c r="I31" t="str">
        <f t="shared" si="0"/>
        <v>Mandant</v>
      </c>
      <c r="J31">
        <f t="shared" si="1"/>
        <v>30</v>
      </c>
    </row>
    <row r="32" spans="1:10">
      <c r="A32" t="str">
        <f>IF(Kostenstellen!D32&gt;0,"Kostenstelle","")</f>
        <v/>
      </c>
      <c r="D32">
        <f>Kostenstellen_Import!B32</f>
        <v>0</v>
      </c>
      <c r="G32" s="123"/>
      <c r="I32" t="str">
        <f t="shared" si="0"/>
        <v>Mandant</v>
      </c>
      <c r="J32">
        <f t="shared" si="1"/>
        <v>31</v>
      </c>
    </row>
    <row r="33" spans="1:10">
      <c r="A33" t="str">
        <f>IF(Kostenstellen!D33&gt;0,"Kostenstelle","")</f>
        <v/>
      </c>
      <c r="D33">
        <f>Kostenstellen_Import!B33</f>
        <v>0</v>
      </c>
      <c r="G33" s="123"/>
      <c r="I33" t="str">
        <f t="shared" si="0"/>
        <v>Mandant</v>
      </c>
      <c r="J33">
        <f t="shared" si="1"/>
        <v>32</v>
      </c>
    </row>
    <row r="34" spans="1:10">
      <c r="A34" t="str">
        <f>IF(Kostenstellen!D34&gt;0,"Kostenstelle","")</f>
        <v/>
      </c>
      <c r="D34">
        <f>Kostenstellen_Import!B34</f>
        <v>0</v>
      </c>
      <c r="G34" s="123"/>
      <c r="I34" t="str">
        <f t="shared" si="0"/>
        <v>Mandant</v>
      </c>
      <c r="J34">
        <f t="shared" si="1"/>
        <v>33</v>
      </c>
    </row>
    <row r="35" spans="1:10">
      <c r="A35" t="str">
        <f>IF(Kostenstellen!D35&gt;0,"Kostenstelle","")</f>
        <v/>
      </c>
      <c r="D35">
        <f>Kostenstellen_Import!B35</f>
        <v>0</v>
      </c>
      <c r="G35" s="123"/>
      <c r="I35" t="str">
        <f t="shared" si="0"/>
        <v>Mandant</v>
      </c>
      <c r="J35">
        <f t="shared" si="1"/>
        <v>34</v>
      </c>
    </row>
    <row r="36" spans="1:10">
      <c r="A36" t="str">
        <f>IF(Kostenstellen!D36&gt;0,"Kostenstelle","")</f>
        <v/>
      </c>
      <c r="D36">
        <f>Kostenstellen_Import!B36</f>
        <v>0</v>
      </c>
      <c r="G36" s="123"/>
      <c r="I36" t="str">
        <f t="shared" si="0"/>
        <v>Mandant</v>
      </c>
      <c r="J36">
        <f t="shared" si="1"/>
        <v>35</v>
      </c>
    </row>
    <row r="37" spans="1:10">
      <c r="A37" t="str">
        <f>IF(Kostenstellen!D37&gt;0,"Kostenstelle","")</f>
        <v/>
      </c>
      <c r="D37">
        <f>Kostenstellen_Import!B37</f>
        <v>0</v>
      </c>
      <c r="G37" s="123"/>
      <c r="I37" t="str">
        <f t="shared" si="0"/>
        <v>Mandant</v>
      </c>
      <c r="J37">
        <f t="shared" si="1"/>
        <v>36</v>
      </c>
    </row>
    <row r="38" spans="1:10">
      <c r="A38" t="str">
        <f>IF(Kostenstellen!D38&gt;0,"Kostenstelle","")</f>
        <v/>
      </c>
      <c r="D38">
        <f>Kostenstellen_Import!B38</f>
        <v>0</v>
      </c>
      <c r="G38" s="123"/>
      <c r="I38" t="str">
        <f t="shared" si="0"/>
        <v>Mandant</v>
      </c>
      <c r="J38">
        <f t="shared" si="1"/>
        <v>37</v>
      </c>
    </row>
    <row r="39" spans="1:10">
      <c r="A39" t="str">
        <f>IF(Kostenstellen!D39&gt;0,"Kostenstelle","")</f>
        <v/>
      </c>
      <c r="D39">
        <f>Kostenstellen_Import!B39</f>
        <v>0</v>
      </c>
      <c r="G39" s="123"/>
      <c r="I39" t="str">
        <f t="shared" si="0"/>
        <v>Mandant</v>
      </c>
      <c r="J39">
        <f t="shared" si="1"/>
        <v>38</v>
      </c>
    </row>
    <row r="40" spans="1:10">
      <c r="A40" t="str">
        <f>IF(Kostenstellen!D40&gt;0,"Kostenstelle","")</f>
        <v/>
      </c>
      <c r="D40">
        <f>Kostenstellen_Import!B40</f>
        <v>0</v>
      </c>
      <c r="G40" s="123"/>
      <c r="I40" t="str">
        <f t="shared" si="0"/>
        <v>Mandant</v>
      </c>
      <c r="J40">
        <f t="shared" si="1"/>
        <v>39</v>
      </c>
    </row>
    <row r="41" spans="1:10">
      <c r="A41" t="str">
        <f>IF(Kostenstellen!D41&gt;0,"Kostenstelle","")</f>
        <v/>
      </c>
      <c r="D41">
        <f>Kostenstellen_Import!B41</f>
        <v>0</v>
      </c>
      <c r="G41" s="123"/>
      <c r="I41" t="str">
        <f t="shared" si="0"/>
        <v>Mandant</v>
      </c>
      <c r="J41">
        <f t="shared" si="1"/>
        <v>40</v>
      </c>
    </row>
    <row r="42" spans="1:10">
      <c r="A42" t="str">
        <f>IF(Kostenstellen!D42&gt;0,"Kostenstelle","")</f>
        <v/>
      </c>
      <c r="D42">
        <f>Kostenstellen_Import!B42</f>
        <v>0</v>
      </c>
      <c r="G42" s="123"/>
      <c r="I42" t="str">
        <f t="shared" si="0"/>
        <v>Mandant</v>
      </c>
      <c r="J42">
        <f t="shared" si="1"/>
        <v>41</v>
      </c>
    </row>
    <row r="43" spans="1:10">
      <c r="A43" t="str">
        <f>IF(Kostenstellen!D43&gt;0,"Kostenstelle","")</f>
        <v/>
      </c>
      <c r="D43">
        <f>Kostenstellen_Import!B43</f>
        <v>0</v>
      </c>
      <c r="G43" s="123"/>
      <c r="I43" t="str">
        <f t="shared" si="0"/>
        <v>Mandant</v>
      </c>
      <c r="J43">
        <f t="shared" si="1"/>
        <v>42</v>
      </c>
    </row>
    <row r="44" spans="1:10">
      <c r="A44" t="str">
        <f>IF(Kostenstellen!D44&gt;0,"Kostenstelle","")</f>
        <v/>
      </c>
      <c r="D44">
        <f>Kostenstellen_Import!B44</f>
        <v>0</v>
      </c>
      <c r="G44" s="123"/>
      <c r="I44" t="str">
        <f t="shared" si="0"/>
        <v>Mandant</v>
      </c>
      <c r="J44">
        <f t="shared" si="1"/>
        <v>43</v>
      </c>
    </row>
    <row r="45" spans="1:10">
      <c r="A45" t="str">
        <f>IF(Kostenstellen!D45&gt;0,"Kostenstelle","")</f>
        <v/>
      </c>
      <c r="D45">
        <f>Kostenstellen_Import!B45</f>
        <v>0</v>
      </c>
      <c r="G45" s="123"/>
      <c r="I45" t="str">
        <f t="shared" si="0"/>
        <v>Mandant</v>
      </c>
      <c r="J45">
        <f t="shared" si="1"/>
        <v>44</v>
      </c>
    </row>
    <row r="46" spans="1:10">
      <c r="A46" t="str">
        <f>IF(Kostenstellen!D46&gt;0,"Kostenstelle","")</f>
        <v/>
      </c>
      <c r="D46">
        <f>Kostenstellen_Import!B46</f>
        <v>0</v>
      </c>
      <c r="G46" s="123"/>
      <c r="I46" t="str">
        <f t="shared" si="0"/>
        <v>Mandant</v>
      </c>
      <c r="J46">
        <f t="shared" si="1"/>
        <v>45</v>
      </c>
    </row>
    <row r="47" spans="1:10">
      <c r="A47" t="str">
        <f>IF(Kostenstellen!D47&gt;0,"Kostenstelle","")</f>
        <v/>
      </c>
      <c r="D47">
        <f>Kostenstellen_Import!B47</f>
        <v>0</v>
      </c>
      <c r="G47" s="123"/>
      <c r="I47" t="str">
        <f t="shared" si="0"/>
        <v>Mandant</v>
      </c>
      <c r="J47">
        <f t="shared" si="1"/>
        <v>46</v>
      </c>
    </row>
    <row r="48" spans="1:10">
      <c r="A48" t="str">
        <f>IF(Kostenstellen!D48&gt;0,"Kostenstelle","")</f>
        <v/>
      </c>
      <c r="D48">
        <f>Kostenstellen_Import!B48</f>
        <v>0</v>
      </c>
      <c r="G48" s="123"/>
      <c r="I48" t="str">
        <f t="shared" si="0"/>
        <v>Mandant</v>
      </c>
      <c r="J48">
        <f t="shared" si="1"/>
        <v>47</v>
      </c>
    </row>
    <row r="49" spans="1:10">
      <c r="A49" t="str">
        <f>IF(Kostenstellen!D49&gt;0,"Kostenstelle","")</f>
        <v/>
      </c>
      <c r="D49">
        <f>Kostenstellen_Import!B49</f>
        <v>0</v>
      </c>
      <c r="G49" s="123"/>
      <c r="I49" t="str">
        <f t="shared" si="0"/>
        <v>Mandant</v>
      </c>
      <c r="J49">
        <f t="shared" si="1"/>
        <v>48</v>
      </c>
    </row>
    <row r="50" spans="1:10">
      <c r="A50" t="str">
        <f>IF(Kostenstellen!D50&gt;0,"Kostenstelle","")</f>
        <v/>
      </c>
      <c r="D50">
        <f>Kostenstellen_Import!B50</f>
        <v>0</v>
      </c>
      <c r="G50" s="123"/>
      <c r="I50" t="str">
        <f t="shared" si="0"/>
        <v>Mandant</v>
      </c>
      <c r="J50">
        <f t="shared" si="1"/>
        <v>49</v>
      </c>
    </row>
    <row r="51" spans="1:10">
      <c r="A51" t="str">
        <f>IF(Kostenstellen!D51&gt;0,"Kostenstelle","")</f>
        <v/>
      </c>
      <c r="D51">
        <f>Kostenstellen_Import!B51</f>
        <v>0</v>
      </c>
      <c r="G51" s="123"/>
      <c r="I51" t="str">
        <f t="shared" si="0"/>
        <v>Mandant</v>
      </c>
      <c r="J51">
        <f t="shared" si="1"/>
        <v>50</v>
      </c>
    </row>
    <row r="52" spans="1:10">
      <c r="A52" t="str">
        <f>IF(Kostenstellen!D52&gt;0,"Kostenstelle","")</f>
        <v/>
      </c>
      <c r="D52">
        <f>Kostenstellen_Import!B52</f>
        <v>0</v>
      </c>
      <c r="G52" s="123"/>
      <c r="I52" t="str">
        <f t="shared" si="0"/>
        <v>Mandant</v>
      </c>
      <c r="J52">
        <f t="shared" si="1"/>
        <v>51</v>
      </c>
    </row>
    <row r="53" spans="1:10">
      <c r="A53" t="str">
        <f>IF(Kostenstellen!D53&gt;0,"Kostenstelle","")</f>
        <v/>
      </c>
      <c r="D53">
        <f>Kostenstellen_Import!B53</f>
        <v>0</v>
      </c>
      <c r="G53" s="123"/>
      <c r="I53" t="str">
        <f t="shared" si="0"/>
        <v>Mandant</v>
      </c>
      <c r="J53">
        <f t="shared" si="1"/>
        <v>52</v>
      </c>
    </row>
    <row r="54" spans="1:10">
      <c r="A54" t="str">
        <f>IF(Kostenstellen!D54&gt;0,"Kostenstelle","")</f>
        <v/>
      </c>
      <c r="D54">
        <f>Kostenstellen_Import!B54</f>
        <v>0</v>
      </c>
      <c r="G54" s="123"/>
      <c r="I54" t="str">
        <f t="shared" si="0"/>
        <v>Mandant</v>
      </c>
      <c r="J54">
        <f t="shared" si="1"/>
        <v>53</v>
      </c>
    </row>
    <row r="55" spans="1:10">
      <c r="A55" t="str">
        <f>IF(Kostenstellen!D55&gt;0,"Kostenstelle","")</f>
        <v/>
      </c>
      <c r="D55">
        <f>Kostenstellen_Import!B55</f>
        <v>0</v>
      </c>
      <c r="G55" s="123"/>
      <c r="I55" t="str">
        <f t="shared" si="0"/>
        <v>Mandant</v>
      </c>
      <c r="J55">
        <f t="shared" si="1"/>
        <v>54</v>
      </c>
    </row>
    <row r="56" spans="1:10">
      <c r="A56" t="str">
        <f>IF(Kostenstellen!D56&gt;0,"Kostenstelle","")</f>
        <v/>
      </c>
      <c r="D56">
        <f>Kostenstellen_Import!B56</f>
        <v>0</v>
      </c>
      <c r="G56" s="123"/>
      <c r="I56" t="str">
        <f t="shared" si="0"/>
        <v>Mandant</v>
      </c>
      <c r="J56">
        <f t="shared" si="1"/>
        <v>55</v>
      </c>
    </row>
    <row r="57" spans="1:10">
      <c r="A57" t="str">
        <f>IF(Kostenstellen!D57&gt;0,"Kostenstelle","")</f>
        <v/>
      </c>
      <c r="D57">
        <f>Kostenstellen_Import!B57</f>
        <v>0</v>
      </c>
      <c r="G57" s="123"/>
      <c r="I57" t="str">
        <f t="shared" si="0"/>
        <v>Mandant</v>
      </c>
      <c r="J57">
        <f t="shared" si="1"/>
        <v>56</v>
      </c>
    </row>
    <row r="58" spans="1:10">
      <c r="A58" t="str">
        <f>IF(Kostenstellen!D58&gt;0,"Kostenstelle","")</f>
        <v/>
      </c>
      <c r="D58">
        <f>Kostenstellen_Import!B58</f>
        <v>0</v>
      </c>
      <c r="G58" s="123"/>
      <c r="I58" t="str">
        <f t="shared" si="0"/>
        <v>Mandant</v>
      </c>
      <c r="J58">
        <f t="shared" si="1"/>
        <v>57</v>
      </c>
    </row>
    <row r="59" spans="1:10">
      <c r="A59" t="str">
        <f>IF(Kostenstellen!D59&gt;0,"Kostenstelle","")</f>
        <v/>
      </c>
      <c r="D59">
        <f>Kostenstellen_Import!B59</f>
        <v>0</v>
      </c>
      <c r="G59" s="123"/>
      <c r="I59" t="str">
        <f t="shared" si="0"/>
        <v>Mandant</v>
      </c>
      <c r="J59">
        <f t="shared" si="1"/>
        <v>58</v>
      </c>
    </row>
    <row r="60" spans="1:10">
      <c r="A60" t="str">
        <f>IF(Kostenstellen!D60&gt;0,"Kostenstelle","")</f>
        <v/>
      </c>
      <c r="D60">
        <f>Kostenstellen_Import!B60</f>
        <v>0</v>
      </c>
      <c r="G60" s="123"/>
      <c r="I60" t="str">
        <f t="shared" si="0"/>
        <v>Mandant</v>
      </c>
      <c r="J60">
        <f t="shared" si="1"/>
        <v>59</v>
      </c>
    </row>
    <row r="61" spans="1:10">
      <c r="A61" t="str">
        <f>IF(Kostenstellen!D61&gt;0,"Kostenstelle","")</f>
        <v/>
      </c>
      <c r="D61">
        <f>Kostenstellen_Import!B61</f>
        <v>0</v>
      </c>
      <c r="G61" s="123"/>
      <c r="I61" t="str">
        <f t="shared" si="0"/>
        <v>Mandant</v>
      </c>
      <c r="J61">
        <f t="shared" si="1"/>
        <v>60</v>
      </c>
    </row>
    <row r="62" spans="1:10">
      <c r="A62" t="str">
        <f>IF(Kostenstellen!D62&gt;0,"Kostenstelle","")</f>
        <v/>
      </c>
      <c r="D62">
        <f>Kostenstellen_Import!B62</f>
        <v>0</v>
      </c>
      <c r="G62" s="123"/>
      <c r="I62" t="str">
        <f t="shared" si="0"/>
        <v>Mandant</v>
      </c>
      <c r="J62">
        <f t="shared" si="1"/>
        <v>61</v>
      </c>
    </row>
    <row r="63" spans="1:10">
      <c r="A63" t="str">
        <f>IF(Kostenstellen!D63&gt;0,"Kostenstelle","")</f>
        <v/>
      </c>
      <c r="D63">
        <f>Kostenstellen_Import!B63</f>
        <v>0</v>
      </c>
      <c r="G63" s="123"/>
      <c r="I63" t="str">
        <f t="shared" si="0"/>
        <v>Mandant</v>
      </c>
      <c r="J63">
        <f t="shared" si="1"/>
        <v>62</v>
      </c>
    </row>
    <row r="64" spans="1:10">
      <c r="A64" t="str">
        <f>IF(Kostenstellen!D64&gt;0,"Kostenstelle","")</f>
        <v/>
      </c>
      <c r="D64">
        <f>Kostenstellen_Import!B64</f>
        <v>0</v>
      </c>
      <c r="G64" s="123"/>
      <c r="I64" t="str">
        <f t="shared" si="0"/>
        <v>Mandant</v>
      </c>
      <c r="J64">
        <f t="shared" si="1"/>
        <v>63</v>
      </c>
    </row>
    <row r="65" spans="1:10">
      <c r="A65" t="str">
        <f>IF(Kostenstellen!D65&gt;0,"Kostenstelle","")</f>
        <v/>
      </c>
      <c r="D65">
        <f>Kostenstellen_Import!B65</f>
        <v>0</v>
      </c>
      <c r="G65" s="123"/>
      <c r="I65" t="str">
        <f t="shared" si="0"/>
        <v>Mandant</v>
      </c>
      <c r="J65">
        <f t="shared" si="1"/>
        <v>64</v>
      </c>
    </row>
    <row r="66" spans="1:10">
      <c r="A66" t="str">
        <f>IF(Kostenstellen!D66&gt;0,"Kostenstelle","")</f>
        <v/>
      </c>
      <c r="D66">
        <f>Kostenstellen_Import!B66</f>
        <v>0</v>
      </c>
      <c r="G66" s="123"/>
      <c r="I66" t="str">
        <f t="shared" ref="I66:I129" si="2">Mandantname</f>
        <v>Mandant</v>
      </c>
      <c r="J66">
        <f t="shared" si="1"/>
        <v>65</v>
      </c>
    </row>
    <row r="67" spans="1:10">
      <c r="A67" t="str">
        <f>IF(Kostenstellen!D67&gt;0,"Kostenstelle","")</f>
        <v/>
      </c>
      <c r="D67">
        <f>Kostenstellen_Import!B67</f>
        <v>0</v>
      </c>
      <c r="G67" s="123"/>
      <c r="I67" t="str">
        <f t="shared" si="2"/>
        <v>Mandant</v>
      </c>
      <c r="J67">
        <f t="shared" si="1"/>
        <v>66</v>
      </c>
    </row>
    <row r="68" spans="1:10">
      <c r="A68" t="str">
        <f>IF(Kostenstellen!D68&gt;0,"Kostenstelle","")</f>
        <v/>
      </c>
      <c r="D68">
        <f>Kostenstellen_Import!B68</f>
        <v>0</v>
      </c>
      <c r="G68" s="123"/>
      <c r="I68" t="str">
        <f t="shared" si="2"/>
        <v>Mandant</v>
      </c>
      <c r="J68">
        <f t="shared" ref="J68:J131" si="3">J67+1</f>
        <v>67</v>
      </c>
    </row>
    <row r="69" spans="1:10">
      <c r="A69" t="str">
        <f>IF(Kostenstellen!D69&gt;0,"Kostenstelle","")</f>
        <v/>
      </c>
      <c r="D69">
        <f>Kostenstellen_Import!B69</f>
        <v>0</v>
      </c>
      <c r="G69" s="123"/>
      <c r="I69" t="str">
        <f t="shared" si="2"/>
        <v>Mandant</v>
      </c>
      <c r="J69">
        <f t="shared" si="3"/>
        <v>68</v>
      </c>
    </row>
    <row r="70" spans="1:10">
      <c r="A70" t="str">
        <f>IF(Kostenstellen!D70&gt;0,"Kostenstelle","")</f>
        <v/>
      </c>
      <c r="D70">
        <f>Kostenstellen_Import!B70</f>
        <v>0</v>
      </c>
      <c r="G70" s="123"/>
      <c r="I70" t="str">
        <f t="shared" si="2"/>
        <v>Mandant</v>
      </c>
      <c r="J70">
        <f t="shared" si="3"/>
        <v>69</v>
      </c>
    </row>
    <row r="71" spans="1:10">
      <c r="A71" t="str">
        <f>IF(Kostenstellen!D71&gt;0,"Kostenstelle","")</f>
        <v/>
      </c>
      <c r="D71">
        <f>Kostenstellen_Import!B71</f>
        <v>0</v>
      </c>
      <c r="G71" s="123"/>
      <c r="I71" t="str">
        <f t="shared" si="2"/>
        <v>Mandant</v>
      </c>
      <c r="J71">
        <f t="shared" si="3"/>
        <v>70</v>
      </c>
    </row>
    <row r="72" spans="1:10">
      <c r="A72" t="str">
        <f>IF(Kostenstellen!D72&gt;0,"Kostenstelle","")</f>
        <v/>
      </c>
      <c r="D72">
        <f>Kostenstellen_Import!B72</f>
        <v>0</v>
      </c>
      <c r="G72" s="123"/>
      <c r="I72" t="str">
        <f t="shared" si="2"/>
        <v>Mandant</v>
      </c>
      <c r="J72">
        <f t="shared" si="3"/>
        <v>71</v>
      </c>
    </row>
    <row r="73" spans="1:10">
      <c r="A73" t="str">
        <f>IF(Kostenstellen!D73&gt;0,"Kostenstelle","")</f>
        <v/>
      </c>
      <c r="D73">
        <f>Kostenstellen_Import!B73</f>
        <v>0</v>
      </c>
      <c r="G73" s="123"/>
      <c r="I73" t="str">
        <f t="shared" si="2"/>
        <v>Mandant</v>
      </c>
      <c r="J73">
        <f t="shared" si="3"/>
        <v>72</v>
      </c>
    </row>
    <row r="74" spans="1:10">
      <c r="A74" t="str">
        <f>IF(Kostenstellen!D74&gt;0,"Kostenstelle","")</f>
        <v/>
      </c>
      <c r="D74">
        <f>Kostenstellen_Import!B74</f>
        <v>0</v>
      </c>
      <c r="G74" s="123"/>
      <c r="I74" t="str">
        <f t="shared" si="2"/>
        <v>Mandant</v>
      </c>
      <c r="J74">
        <f t="shared" si="3"/>
        <v>73</v>
      </c>
    </row>
    <row r="75" spans="1:10">
      <c r="A75" t="str">
        <f>IF(Kostenstellen!D75&gt;0,"Kostenstelle","")</f>
        <v/>
      </c>
      <c r="D75">
        <f>Kostenstellen_Import!B75</f>
        <v>0</v>
      </c>
      <c r="G75" s="123"/>
      <c r="I75" t="str">
        <f t="shared" si="2"/>
        <v>Mandant</v>
      </c>
      <c r="J75">
        <f t="shared" si="3"/>
        <v>74</v>
      </c>
    </row>
    <row r="76" spans="1:10">
      <c r="A76" t="str">
        <f>IF(Kostenstellen!D76&gt;0,"Kostenstelle","")</f>
        <v/>
      </c>
      <c r="D76">
        <f>Kostenstellen_Import!B76</f>
        <v>0</v>
      </c>
      <c r="G76" s="123"/>
      <c r="I76" t="str">
        <f t="shared" si="2"/>
        <v>Mandant</v>
      </c>
      <c r="J76">
        <f t="shared" si="3"/>
        <v>75</v>
      </c>
    </row>
    <row r="77" spans="1:10">
      <c r="A77" t="str">
        <f>IF(Kostenstellen!D77&gt;0,"Kostenstelle","")</f>
        <v/>
      </c>
      <c r="D77">
        <f>Kostenstellen_Import!B77</f>
        <v>0</v>
      </c>
      <c r="G77" s="123"/>
      <c r="I77" t="str">
        <f t="shared" si="2"/>
        <v>Mandant</v>
      </c>
      <c r="J77">
        <f t="shared" si="3"/>
        <v>76</v>
      </c>
    </row>
    <row r="78" spans="1:10">
      <c r="A78" t="str">
        <f>IF(Kostenstellen!D78&gt;0,"Kostenstelle","")</f>
        <v/>
      </c>
      <c r="D78">
        <f>Kostenstellen_Import!B78</f>
        <v>0</v>
      </c>
      <c r="G78" s="123"/>
      <c r="I78" t="str">
        <f t="shared" si="2"/>
        <v>Mandant</v>
      </c>
      <c r="J78">
        <f t="shared" si="3"/>
        <v>77</v>
      </c>
    </row>
    <row r="79" spans="1:10">
      <c r="A79" t="str">
        <f>IF(Kostenstellen!D79&gt;0,"Kostenstelle","")</f>
        <v/>
      </c>
      <c r="D79">
        <f>Kostenstellen_Import!B79</f>
        <v>0</v>
      </c>
      <c r="G79" s="123"/>
      <c r="I79" t="str">
        <f t="shared" si="2"/>
        <v>Mandant</v>
      </c>
      <c r="J79">
        <f t="shared" si="3"/>
        <v>78</v>
      </c>
    </row>
    <row r="80" spans="1:10">
      <c r="A80" t="str">
        <f>IF(Kostenstellen!D80&gt;0,"Kostenstelle","")</f>
        <v/>
      </c>
      <c r="D80">
        <f>Kostenstellen_Import!B80</f>
        <v>0</v>
      </c>
      <c r="G80" s="123"/>
      <c r="I80" t="str">
        <f t="shared" si="2"/>
        <v>Mandant</v>
      </c>
      <c r="J80">
        <f t="shared" si="3"/>
        <v>79</v>
      </c>
    </row>
    <row r="81" spans="1:10">
      <c r="A81" t="str">
        <f>IF(Kostenstellen!D81&gt;0,"Kostenstelle","")</f>
        <v/>
      </c>
      <c r="D81">
        <f>Kostenstellen_Import!B81</f>
        <v>0</v>
      </c>
      <c r="G81" s="123"/>
      <c r="I81" t="str">
        <f t="shared" si="2"/>
        <v>Mandant</v>
      </c>
      <c r="J81">
        <f t="shared" si="3"/>
        <v>80</v>
      </c>
    </row>
    <row r="82" spans="1:10">
      <c r="A82" t="str">
        <f>IF(Kostenstellen!D82&gt;0,"Kostenstelle","")</f>
        <v/>
      </c>
      <c r="D82">
        <f>Kostenstellen_Import!B82</f>
        <v>0</v>
      </c>
      <c r="G82" s="123"/>
      <c r="I82" t="str">
        <f t="shared" si="2"/>
        <v>Mandant</v>
      </c>
      <c r="J82">
        <f t="shared" si="3"/>
        <v>81</v>
      </c>
    </row>
    <row r="83" spans="1:10">
      <c r="A83" t="str">
        <f>IF(Kostenstellen!D83&gt;0,"Kostenstelle","")</f>
        <v/>
      </c>
      <c r="D83">
        <f>Kostenstellen_Import!B83</f>
        <v>0</v>
      </c>
      <c r="G83" s="123"/>
      <c r="I83" t="str">
        <f t="shared" si="2"/>
        <v>Mandant</v>
      </c>
      <c r="J83">
        <f t="shared" si="3"/>
        <v>82</v>
      </c>
    </row>
    <row r="84" spans="1:10">
      <c r="A84" t="str">
        <f>IF(Kostenstellen!D84&gt;0,"Kostenstelle","")</f>
        <v/>
      </c>
      <c r="D84">
        <f>Kostenstellen_Import!B84</f>
        <v>0</v>
      </c>
      <c r="G84" s="123"/>
      <c r="I84" t="str">
        <f t="shared" si="2"/>
        <v>Mandant</v>
      </c>
      <c r="J84">
        <f t="shared" si="3"/>
        <v>83</v>
      </c>
    </row>
    <row r="85" spans="1:10">
      <c r="A85" t="str">
        <f>IF(Kostenstellen!D85&gt;0,"Kostenstelle","")</f>
        <v/>
      </c>
      <c r="D85">
        <f>Kostenstellen_Import!B85</f>
        <v>0</v>
      </c>
      <c r="G85" s="123"/>
      <c r="I85" t="str">
        <f t="shared" si="2"/>
        <v>Mandant</v>
      </c>
      <c r="J85">
        <f t="shared" si="3"/>
        <v>84</v>
      </c>
    </row>
    <row r="86" spans="1:10">
      <c r="A86" t="str">
        <f>IF(Kostenstellen!D86&gt;0,"Kostenstelle","")</f>
        <v/>
      </c>
      <c r="D86">
        <f>Kostenstellen_Import!B86</f>
        <v>0</v>
      </c>
      <c r="G86" s="123"/>
      <c r="I86" t="str">
        <f t="shared" si="2"/>
        <v>Mandant</v>
      </c>
      <c r="J86">
        <f t="shared" si="3"/>
        <v>85</v>
      </c>
    </row>
    <row r="87" spans="1:10">
      <c r="A87" t="str">
        <f>IF(Kostenstellen!D87&gt;0,"Kostenstelle","")</f>
        <v/>
      </c>
      <c r="D87">
        <f>Kostenstellen_Import!B87</f>
        <v>0</v>
      </c>
      <c r="G87" s="123"/>
      <c r="I87" t="str">
        <f t="shared" si="2"/>
        <v>Mandant</v>
      </c>
      <c r="J87">
        <f t="shared" si="3"/>
        <v>86</v>
      </c>
    </row>
    <row r="88" spans="1:10">
      <c r="A88" t="str">
        <f>IF(Kostenstellen!D88&gt;0,"Kostenstelle","")</f>
        <v/>
      </c>
      <c r="D88">
        <f>Kostenstellen_Import!B88</f>
        <v>0</v>
      </c>
      <c r="G88" s="123"/>
      <c r="I88" t="str">
        <f t="shared" si="2"/>
        <v>Mandant</v>
      </c>
      <c r="J88">
        <f t="shared" si="3"/>
        <v>87</v>
      </c>
    </row>
    <row r="89" spans="1:10">
      <c r="A89" t="str">
        <f>IF(Kostenstellen!D89&gt;0,"Kostenstelle","")</f>
        <v/>
      </c>
      <c r="D89">
        <f>Kostenstellen_Import!B89</f>
        <v>0</v>
      </c>
      <c r="G89" s="123"/>
      <c r="I89" t="str">
        <f t="shared" si="2"/>
        <v>Mandant</v>
      </c>
      <c r="J89">
        <f t="shared" si="3"/>
        <v>88</v>
      </c>
    </row>
    <row r="90" spans="1:10">
      <c r="A90" t="str">
        <f>IF(Kostenstellen!D90&gt;0,"Kostenstelle","")</f>
        <v/>
      </c>
      <c r="D90">
        <f>Kostenstellen_Import!B90</f>
        <v>0</v>
      </c>
      <c r="G90" s="123"/>
      <c r="I90" t="str">
        <f t="shared" si="2"/>
        <v>Mandant</v>
      </c>
      <c r="J90">
        <f t="shared" si="3"/>
        <v>89</v>
      </c>
    </row>
    <row r="91" spans="1:10">
      <c r="A91" t="str">
        <f>IF(Kostenstellen!D91&gt;0,"Kostenstelle","")</f>
        <v/>
      </c>
      <c r="D91">
        <f>Kostenstellen_Import!B91</f>
        <v>0</v>
      </c>
      <c r="G91" s="123"/>
      <c r="I91" t="str">
        <f t="shared" si="2"/>
        <v>Mandant</v>
      </c>
      <c r="J91">
        <f t="shared" si="3"/>
        <v>90</v>
      </c>
    </row>
    <row r="92" spans="1:10">
      <c r="A92" t="str">
        <f>IF(Kostenstellen!D92&gt;0,"Kostenstelle","")</f>
        <v/>
      </c>
      <c r="D92">
        <f>Kostenstellen_Import!B92</f>
        <v>0</v>
      </c>
      <c r="G92" s="123"/>
      <c r="I92" t="str">
        <f t="shared" si="2"/>
        <v>Mandant</v>
      </c>
      <c r="J92">
        <f t="shared" si="3"/>
        <v>91</v>
      </c>
    </row>
    <row r="93" spans="1:10">
      <c r="A93" t="str">
        <f>IF(Kostenstellen!D93&gt;0,"Kostenstelle","")</f>
        <v/>
      </c>
      <c r="D93">
        <f>Kostenstellen_Import!B93</f>
        <v>0</v>
      </c>
      <c r="G93" s="123"/>
      <c r="I93" t="str">
        <f t="shared" si="2"/>
        <v>Mandant</v>
      </c>
      <c r="J93">
        <f t="shared" si="3"/>
        <v>92</v>
      </c>
    </row>
    <row r="94" spans="1:10">
      <c r="A94" t="str">
        <f>IF(Kostenstellen!D94&gt;0,"Kostenstelle","")</f>
        <v/>
      </c>
      <c r="D94">
        <f>Kostenstellen_Import!B94</f>
        <v>0</v>
      </c>
      <c r="G94" s="123"/>
      <c r="I94" t="str">
        <f t="shared" si="2"/>
        <v>Mandant</v>
      </c>
      <c r="J94">
        <f t="shared" si="3"/>
        <v>93</v>
      </c>
    </row>
    <row r="95" spans="1:10">
      <c r="A95" t="str">
        <f>IF(Kostenstellen!D95&gt;0,"Kostenstelle","")</f>
        <v/>
      </c>
      <c r="D95">
        <f>Kostenstellen_Import!B95</f>
        <v>0</v>
      </c>
      <c r="G95" s="123"/>
      <c r="I95" t="str">
        <f t="shared" si="2"/>
        <v>Mandant</v>
      </c>
      <c r="J95">
        <f t="shared" si="3"/>
        <v>94</v>
      </c>
    </row>
    <row r="96" spans="1:10">
      <c r="A96" t="str">
        <f>IF(Kostenstellen!D96&gt;0,"Kostenstelle","")</f>
        <v/>
      </c>
      <c r="D96">
        <f>Kostenstellen_Import!B96</f>
        <v>0</v>
      </c>
      <c r="G96" s="123"/>
      <c r="I96" t="str">
        <f t="shared" si="2"/>
        <v>Mandant</v>
      </c>
      <c r="J96">
        <f t="shared" si="3"/>
        <v>95</v>
      </c>
    </row>
    <row r="97" spans="1:10">
      <c r="A97" t="str">
        <f>IF(Kostenstellen!D97&gt;0,"Kostenstelle","")</f>
        <v/>
      </c>
      <c r="D97">
        <f>Kostenstellen_Import!B97</f>
        <v>0</v>
      </c>
      <c r="G97" s="123"/>
      <c r="I97" t="str">
        <f t="shared" si="2"/>
        <v>Mandant</v>
      </c>
      <c r="J97">
        <f t="shared" si="3"/>
        <v>96</v>
      </c>
    </row>
    <row r="98" spans="1:10">
      <c r="A98" t="str">
        <f>IF(Kostenstellen!D98&gt;0,"Kostenstelle","")</f>
        <v/>
      </c>
      <c r="D98">
        <f>Kostenstellen_Import!B98</f>
        <v>0</v>
      </c>
      <c r="G98" s="123"/>
      <c r="I98" t="str">
        <f t="shared" si="2"/>
        <v>Mandant</v>
      </c>
      <c r="J98">
        <f t="shared" si="3"/>
        <v>97</v>
      </c>
    </row>
    <row r="99" spans="1:10">
      <c r="A99" t="str">
        <f>IF(Kostenstellen!D99&gt;0,"Kostenstelle","")</f>
        <v/>
      </c>
      <c r="D99">
        <f>Kostenstellen_Import!B99</f>
        <v>0</v>
      </c>
      <c r="G99" s="123"/>
      <c r="I99" t="str">
        <f t="shared" si="2"/>
        <v>Mandant</v>
      </c>
      <c r="J99">
        <f t="shared" si="3"/>
        <v>98</v>
      </c>
    </row>
    <row r="100" spans="1:10">
      <c r="A100" t="str">
        <f>IF(Kostenstellen!D100&gt;0,"Kostenstelle","")</f>
        <v/>
      </c>
      <c r="D100">
        <f>Kostenstellen_Import!B100</f>
        <v>0</v>
      </c>
      <c r="G100" s="123"/>
      <c r="I100" t="str">
        <f t="shared" si="2"/>
        <v>Mandant</v>
      </c>
      <c r="J100">
        <f t="shared" si="3"/>
        <v>99</v>
      </c>
    </row>
    <row r="101" spans="1:10">
      <c r="A101" t="str">
        <f>IF(Kostenstellen!D101&gt;0,"Kostenstelle","")</f>
        <v/>
      </c>
      <c r="D101">
        <f>Kostenstellen_Import!B101</f>
        <v>0</v>
      </c>
      <c r="G101" s="123"/>
      <c r="I101" t="str">
        <f t="shared" si="2"/>
        <v>Mandant</v>
      </c>
      <c r="J101">
        <f t="shared" si="3"/>
        <v>100</v>
      </c>
    </row>
    <row r="102" spans="1:10">
      <c r="A102" t="str">
        <f>IF(Kostenstellen!D102&gt;0,"Kostenstelle","")</f>
        <v/>
      </c>
      <c r="D102">
        <f>Kostenstellen_Import!B102</f>
        <v>0</v>
      </c>
      <c r="G102" s="123"/>
      <c r="I102" t="str">
        <f t="shared" si="2"/>
        <v>Mandant</v>
      </c>
      <c r="J102">
        <f t="shared" si="3"/>
        <v>101</v>
      </c>
    </row>
    <row r="103" spans="1:10">
      <c r="A103" t="str">
        <f>IF(Kostenstellen!D103&gt;0,"Kostenstelle","")</f>
        <v/>
      </c>
      <c r="D103">
        <f>Kostenstellen_Import!B103</f>
        <v>0</v>
      </c>
      <c r="G103" s="123"/>
      <c r="I103" t="str">
        <f t="shared" si="2"/>
        <v>Mandant</v>
      </c>
      <c r="J103">
        <f t="shared" si="3"/>
        <v>102</v>
      </c>
    </row>
    <row r="104" spans="1:10">
      <c r="A104" t="str">
        <f>IF(Kostenstellen!D104&gt;0,"Kostenstelle","")</f>
        <v/>
      </c>
      <c r="D104">
        <f>Kostenstellen_Import!B104</f>
        <v>0</v>
      </c>
      <c r="G104" s="123"/>
      <c r="I104" t="str">
        <f t="shared" si="2"/>
        <v>Mandant</v>
      </c>
      <c r="J104">
        <f t="shared" si="3"/>
        <v>103</v>
      </c>
    </row>
    <row r="105" spans="1:10">
      <c r="A105" t="str">
        <f>IF(Kostenstellen!D105&gt;0,"Kostenstelle","")</f>
        <v/>
      </c>
      <c r="D105">
        <f>Kostenstellen_Import!B105</f>
        <v>0</v>
      </c>
      <c r="G105" s="123"/>
      <c r="I105" t="str">
        <f t="shared" si="2"/>
        <v>Mandant</v>
      </c>
      <c r="J105">
        <f t="shared" si="3"/>
        <v>104</v>
      </c>
    </row>
    <row r="106" spans="1:10">
      <c r="A106" t="str">
        <f>IF(Kostenstellen!D106&gt;0,"Kostenstelle","")</f>
        <v/>
      </c>
      <c r="D106">
        <f>Kostenstellen_Import!B106</f>
        <v>0</v>
      </c>
      <c r="G106" s="123"/>
      <c r="I106" t="str">
        <f t="shared" si="2"/>
        <v>Mandant</v>
      </c>
      <c r="J106">
        <f t="shared" si="3"/>
        <v>105</v>
      </c>
    </row>
    <row r="107" spans="1:10">
      <c r="A107" t="str">
        <f>IF(Kostenstellen!D107&gt;0,"Kostenstelle","")</f>
        <v/>
      </c>
      <c r="D107">
        <f>Kostenstellen_Import!B107</f>
        <v>0</v>
      </c>
      <c r="G107" s="123"/>
      <c r="I107" t="str">
        <f t="shared" si="2"/>
        <v>Mandant</v>
      </c>
      <c r="J107">
        <f t="shared" si="3"/>
        <v>106</v>
      </c>
    </row>
    <row r="108" spans="1:10">
      <c r="A108" t="str">
        <f>IF(Kostenstellen!D108&gt;0,"Kostenstelle","")</f>
        <v/>
      </c>
      <c r="D108">
        <f>Kostenstellen_Import!B108</f>
        <v>0</v>
      </c>
      <c r="G108" s="123"/>
      <c r="I108" t="str">
        <f t="shared" si="2"/>
        <v>Mandant</v>
      </c>
      <c r="J108">
        <f t="shared" si="3"/>
        <v>107</v>
      </c>
    </row>
    <row r="109" spans="1:10">
      <c r="A109" t="str">
        <f>IF(Kostenstellen!D109&gt;0,"Kostenstelle","")</f>
        <v/>
      </c>
      <c r="D109">
        <f>Kostenstellen_Import!B109</f>
        <v>0</v>
      </c>
      <c r="G109" s="123"/>
      <c r="I109" t="str">
        <f t="shared" si="2"/>
        <v>Mandant</v>
      </c>
      <c r="J109">
        <f t="shared" si="3"/>
        <v>108</v>
      </c>
    </row>
    <row r="110" spans="1:10">
      <c r="A110" t="str">
        <f>IF(Kostenstellen!D110&gt;0,"Kostenstelle","")</f>
        <v/>
      </c>
      <c r="D110">
        <f>Kostenstellen_Import!B110</f>
        <v>0</v>
      </c>
      <c r="G110" s="123"/>
      <c r="I110" t="str">
        <f t="shared" si="2"/>
        <v>Mandant</v>
      </c>
      <c r="J110">
        <f t="shared" si="3"/>
        <v>109</v>
      </c>
    </row>
    <row r="111" spans="1:10">
      <c r="A111" t="str">
        <f>IF(Kostenstellen!D111&gt;0,"Kostenstelle","")</f>
        <v/>
      </c>
      <c r="D111">
        <f>Kostenstellen_Import!B111</f>
        <v>0</v>
      </c>
      <c r="G111" s="123"/>
      <c r="I111" t="str">
        <f t="shared" si="2"/>
        <v>Mandant</v>
      </c>
      <c r="J111">
        <f t="shared" si="3"/>
        <v>110</v>
      </c>
    </row>
    <row r="112" spans="1:10">
      <c r="A112" t="str">
        <f>IF(Kostenstellen!D112&gt;0,"Kostenstelle","")</f>
        <v/>
      </c>
      <c r="D112">
        <f>Kostenstellen_Import!B112</f>
        <v>0</v>
      </c>
      <c r="G112" s="123"/>
      <c r="I112" t="str">
        <f t="shared" si="2"/>
        <v>Mandant</v>
      </c>
      <c r="J112">
        <f t="shared" si="3"/>
        <v>111</v>
      </c>
    </row>
    <row r="113" spans="1:10">
      <c r="A113" t="str">
        <f>IF(Kostenstellen!D113&gt;0,"Kostenstelle","")</f>
        <v/>
      </c>
      <c r="D113">
        <f>Kostenstellen_Import!B113</f>
        <v>0</v>
      </c>
      <c r="G113" s="123"/>
      <c r="I113" t="str">
        <f t="shared" si="2"/>
        <v>Mandant</v>
      </c>
      <c r="J113">
        <f t="shared" si="3"/>
        <v>112</v>
      </c>
    </row>
    <row r="114" spans="1:10">
      <c r="A114" t="str">
        <f>IF(Kostenstellen!D114&gt;0,"Kostenstelle","")</f>
        <v/>
      </c>
      <c r="D114">
        <f>Kostenstellen_Import!B114</f>
        <v>0</v>
      </c>
      <c r="G114" s="123"/>
      <c r="I114" t="str">
        <f t="shared" si="2"/>
        <v>Mandant</v>
      </c>
      <c r="J114">
        <f t="shared" si="3"/>
        <v>113</v>
      </c>
    </row>
    <row r="115" spans="1:10">
      <c r="A115" t="str">
        <f>IF(Kostenstellen!D115&gt;0,"Kostenstelle","")</f>
        <v/>
      </c>
      <c r="D115">
        <f>Kostenstellen_Import!B115</f>
        <v>0</v>
      </c>
      <c r="G115" s="123"/>
      <c r="I115" t="str">
        <f t="shared" si="2"/>
        <v>Mandant</v>
      </c>
      <c r="J115">
        <f t="shared" si="3"/>
        <v>114</v>
      </c>
    </row>
    <row r="116" spans="1:10">
      <c r="A116" t="str">
        <f>IF(Kostenstellen!D116&gt;0,"Kostenstelle","")</f>
        <v/>
      </c>
      <c r="D116">
        <f>Kostenstellen_Import!B116</f>
        <v>0</v>
      </c>
      <c r="G116" s="123"/>
      <c r="I116" t="str">
        <f t="shared" si="2"/>
        <v>Mandant</v>
      </c>
      <c r="J116">
        <f t="shared" si="3"/>
        <v>115</v>
      </c>
    </row>
    <row r="117" spans="1:10">
      <c r="A117" t="str">
        <f>IF(Kostenstellen!D117&gt;0,"Kostenstelle","")</f>
        <v/>
      </c>
      <c r="D117">
        <f>Kostenstellen_Import!B117</f>
        <v>0</v>
      </c>
      <c r="G117" s="123"/>
      <c r="I117" t="str">
        <f t="shared" si="2"/>
        <v>Mandant</v>
      </c>
      <c r="J117">
        <f t="shared" si="3"/>
        <v>116</v>
      </c>
    </row>
    <row r="118" spans="1:10">
      <c r="A118" t="str">
        <f>IF(Kostenstellen!D118&gt;0,"Kostenstelle","")</f>
        <v/>
      </c>
      <c r="D118">
        <f>Kostenstellen_Import!B118</f>
        <v>0</v>
      </c>
      <c r="G118" s="123"/>
      <c r="I118" t="str">
        <f t="shared" si="2"/>
        <v>Mandant</v>
      </c>
      <c r="J118">
        <f t="shared" si="3"/>
        <v>117</v>
      </c>
    </row>
    <row r="119" spans="1:10">
      <c r="A119" t="str">
        <f>IF(Kostenstellen!D119&gt;0,"Kostenstelle","")</f>
        <v/>
      </c>
      <c r="D119">
        <f>Kostenstellen_Import!B119</f>
        <v>0</v>
      </c>
      <c r="G119" s="123"/>
      <c r="I119" t="str">
        <f t="shared" si="2"/>
        <v>Mandant</v>
      </c>
      <c r="J119">
        <f t="shared" si="3"/>
        <v>118</v>
      </c>
    </row>
    <row r="120" spans="1:10">
      <c r="A120" t="str">
        <f>IF(Kostenstellen!D120&gt;0,"Kostenstelle","")</f>
        <v/>
      </c>
      <c r="D120">
        <f>Kostenstellen_Import!B120</f>
        <v>0</v>
      </c>
      <c r="G120" s="123"/>
      <c r="I120" t="str">
        <f t="shared" si="2"/>
        <v>Mandant</v>
      </c>
      <c r="J120">
        <f t="shared" si="3"/>
        <v>119</v>
      </c>
    </row>
    <row r="121" spans="1:10">
      <c r="A121" t="str">
        <f>IF(Kostenstellen!D121&gt;0,"Kostenstelle","")</f>
        <v/>
      </c>
      <c r="D121">
        <f>Kostenstellen_Import!B121</f>
        <v>0</v>
      </c>
      <c r="G121" s="123"/>
      <c r="I121" t="str">
        <f t="shared" si="2"/>
        <v>Mandant</v>
      </c>
      <c r="J121">
        <f t="shared" si="3"/>
        <v>120</v>
      </c>
    </row>
    <row r="122" spans="1:10">
      <c r="A122" t="str">
        <f>IF(Kostenstellen!D122&gt;0,"Kostenstelle","")</f>
        <v/>
      </c>
      <c r="D122">
        <f>Kostenstellen_Import!B122</f>
        <v>0</v>
      </c>
      <c r="G122" s="123"/>
      <c r="I122" t="str">
        <f t="shared" si="2"/>
        <v>Mandant</v>
      </c>
      <c r="J122">
        <f t="shared" si="3"/>
        <v>121</v>
      </c>
    </row>
    <row r="123" spans="1:10">
      <c r="A123" t="str">
        <f>IF(Kostenstellen!D123&gt;0,"Kostenstelle","")</f>
        <v/>
      </c>
      <c r="D123">
        <f>Kostenstellen_Import!B123</f>
        <v>0</v>
      </c>
      <c r="G123" s="123"/>
      <c r="I123" t="str">
        <f t="shared" si="2"/>
        <v>Mandant</v>
      </c>
      <c r="J123">
        <f t="shared" si="3"/>
        <v>122</v>
      </c>
    </row>
    <row r="124" spans="1:10">
      <c r="A124" t="str">
        <f>IF(Kostenstellen!D124&gt;0,"Kostenstelle","")</f>
        <v/>
      </c>
      <c r="D124">
        <f>Kostenstellen_Import!B124</f>
        <v>0</v>
      </c>
      <c r="G124" s="123"/>
      <c r="I124" t="str">
        <f t="shared" si="2"/>
        <v>Mandant</v>
      </c>
      <c r="J124">
        <f t="shared" si="3"/>
        <v>123</v>
      </c>
    </row>
    <row r="125" spans="1:10">
      <c r="A125" t="str">
        <f>IF(Kostenstellen!D125&gt;0,"Kostenstelle","")</f>
        <v/>
      </c>
      <c r="D125">
        <f>Kostenstellen_Import!B125</f>
        <v>0</v>
      </c>
      <c r="G125" s="123"/>
      <c r="I125" t="str">
        <f t="shared" si="2"/>
        <v>Mandant</v>
      </c>
      <c r="J125">
        <f t="shared" si="3"/>
        <v>124</v>
      </c>
    </row>
    <row r="126" spans="1:10">
      <c r="A126" t="str">
        <f>IF(Kostenstellen!D126&gt;0,"Kostenstelle","")</f>
        <v/>
      </c>
      <c r="D126">
        <f>Kostenstellen_Import!B126</f>
        <v>0</v>
      </c>
      <c r="G126" s="123"/>
      <c r="I126" t="str">
        <f t="shared" si="2"/>
        <v>Mandant</v>
      </c>
      <c r="J126">
        <f t="shared" si="3"/>
        <v>125</v>
      </c>
    </row>
    <row r="127" spans="1:10">
      <c r="A127" t="str">
        <f>IF(Kostenstellen!D127&gt;0,"Kostenstelle","")</f>
        <v/>
      </c>
      <c r="D127">
        <f>Kostenstellen_Import!B127</f>
        <v>0</v>
      </c>
      <c r="G127" s="123"/>
      <c r="I127" t="str">
        <f t="shared" si="2"/>
        <v>Mandant</v>
      </c>
      <c r="J127">
        <f t="shared" si="3"/>
        <v>126</v>
      </c>
    </row>
    <row r="128" spans="1:10">
      <c r="A128" t="str">
        <f>IF(Kostenstellen!D128&gt;0,"Kostenstelle","")</f>
        <v/>
      </c>
      <c r="D128">
        <f>Kostenstellen_Import!B128</f>
        <v>0</v>
      </c>
      <c r="G128" s="123"/>
      <c r="I128" t="str">
        <f t="shared" si="2"/>
        <v>Mandant</v>
      </c>
      <c r="J128">
        <f t="shared" si="3"/>
        <v>127</v>
      </c>
    </row>
    <row r="129" spans="1:10">
      <c r="A129" t="str">
        <f>IF(Kostenstellen!D129&gt;0,"Kostenstelle","")</f>
        <v/>
      </c>
      <c r="D129">
        <f>Kostenstellen_Import!B129</f>
        <v>0</v>
      </c>
      <c r="G129" s="123"/>
      <c r="I129" t="str">
        <f t="shared" si="2"/>
        <v>Mandant</v>
      </c>
      <c r="J129">
        <f t="shared" si="3"/>
        <v>128</v>
      </c>
    </row>
    <row r="130" spans="1:10">
      <c r="A130" t="str">
        <f>IF(Kostenstellen!D130&gt;0,"Kostenstelle","")</f>
        <v/>
      </c>
      <c r="D130">
        <f>Kostenstellen_Import!B130</f>
        <v>0</v>
      </c>
      <c r="G130" s="123"/>
      <c r="I130" t="str">
        <f t="shared" ref="I130:I193" si="4">Mandantname</f>
        <v>Mandant</v>
      </c>
      <c r="J130">
        <f t="shared" si="3"/>
        <v>129</v>
      </c>
    </row>
    <row r="131" spans="1:10">
      <c r="A131" t="str">
        <f>IF(Kostenstellen!D131&gt;0,"Kostenstelle","")</f>
        <v/>
      </c>
      <c r="D131">
        <f>Kostenstellen_Import!B131</f>
        <v>0</v>
      </c>
      <c r="G131" s="123"/>
      <c r="I131" t="str">
        <f t="shared" si="4"/>
        <v>Mandant</v>
      </c>
      <c r="J131">
        <f t="shared" si="3"/>
        <v>130</v>
      </c>
    </row>
    <row r="132" spans="1:10">
      <c r="A132" t="str">
        <f>IF(Kostenstellen!D132&gt;0,"Kostenstelle","")</f>
        <v/>
      </c>
      <c r="D132">
        <f>Kostenstellen_Import!B132</f>
        <v>0</v>
      </c>
      <c r="G132" s="123"/>
      <c r="I132" t="str">
        <f t="shared" si="4"/>
        <v>Mandant</v>
      </c>
      <c r="J132">
        <f t="shared" ref="J132:J195" si="5">J131+1</f>
        <v>131</v>
      </c>
    </row>
    <row r="133" spans="1:10">
      <c r="A133" t="str">
        <f>IF(Kostenstellen!D133&gt;0,"Kostenstelle","")</f>
        <v/>
      </c>
      <c r="D133">
        <f>Kostenstellen_Import!B133</f>
        <v>0</v>
      </c>
      <c r="G133" s="123"/>
      <c r="I133" t="str">
        <f t="shared" si="4"/>
        <v>Mandant</v>
      </c>
      <c r="J133">
        <f t="shared" si="5"/>
        <v>132</v>
      </c>
    </row>
    <row r="134" spans="1:10">
      <c r="A134" t="str">
        <f>IF(Kostenstellen!D134&gt;0,"Kostenstelle","")</f>
        <v/>
      </c>
      <c r="D134">
        <f>Kostenstellen_Import!B134</f>
        <v>0</v>
      </c>
      <c r="G134" s="123"/>
      <c r="I134" t="str">
        <f t="shared" si="4"/>
        <v>Mandant</v>
      </c>
      <c r="J134">
        <f t="shared" si="5"/>
        <v>133</v>
      </c>
    </row>
    <row r="135" spans="1:10">
      <c r="A135" t="str">
        <f>IF(Kostenstellen!D135&gt;0,"Kostenstelle","")</f>
        <v/>
      </c>
      <c r="D135">
        <f>Kostenstellen_Import!B135</f>
        <v>0</v>
      </c>
      <c r="G135" s="123"/>
      <c r="I135" t="str">
        <f t="shared" si="4"/>
        <v>Mandant</v>
      </c>
      <c r="J135">
        <f t="shared" si="5"/>
        <v>134</v>
      </c>
    </row>
    <row r="136" spans="1:10">
      <c r="A136" t="str">
        <f>IF(Kostenstellen!D136&gt;0,"Kostenstelle","")</f>
        <v/>
      </c>
      <c r="D136">
        <f>Kostenstellen_Import!B136</f>
        <v>0</v>
      </c>
      <c r="G136" s="123"/>
      <c r="I136" t="str">
        <f t="shared" si="4"/>
        <v>Mandant</v>
      </c>
      <c r="J136">
        <f t="shared" si="5"/>
        <v>135</v>
      </c>
    </row>
    <row r="137" spans="1:10">
      <c r="A137" t="str">
        <f>IF(Kostenstellen!D137&gt;0,"Kostenstelle","")</f>
        <v/>
      </c>
      <c r="D137">
        <f>Kostenstellen_Import!B137</f>
        <v>0</v>
      </c>
      <c r="G137" s="123"/>
      <c r="I137" t="str">
        <f t="shared" si="4"/>
        <v>Mandant</v>
      </c>
      <c r="J137">
        <f t="shared" si="5"/>
        <v>136</v>
      </c>
    </row>
    <row r="138" spans="1:10">
      <c r="A138" t="str">
        <f>IF(Kostenstellen!D138&gt;0,"Kostenstelle","")</f>
        <v/>
      </c>
      <c r="D138">
        <f>Kostenstellen_Import!B138</f>
        <v>0</v>
      </c>
      <c r="G138" s="123"/>
      <c r="I138" t="str">
        <f t="shared" si="4"/>
        <v>Mandant</v>
      </c>
      <c r="J138">
        <f t="shared" si="5"/>
        <v>137</v>
      </c>
    </row>
    <row r="139" spans="1:10">
      <c r="A139" t="str">
        <f>IF(Kostenstellen!D139&gt;0,"Kostenstelle","")</f>
        <v/>
      </c>
      <c r="D139">
        <f>Kostenstellen_Import!B139</f>
        <v>0</v>
      </c>
      <c r="G139" s="123"/>
      <c r="I139" t="str">
        <f t="shared" si="4"/>
        <v>Mandant</v>
      </c>
      <c r="J139">
        <f t="shared" si="5"/>
        <v>138</v>
      </c>
    </row>
    <row r="140" spans="1:10">
      <c r="A140" t="str">
        <f>IF(Kostenstellen!D140&gt;0,"Kostenstelle","")</f>
        <v/>
      </c>
      <c r="D140">
        <f>Kostenstellen_Import!B140</f>
        <v>0</v>
      </c>
      <c r="G140" s="123"/>
      <c r="I140" t="str">
        <f t="shared" si="4"/>
        <v>Mandant</v>
      </c>
      <c r="J140">
        <f t="shared" si="5"/>
        <v>139</v>
      </c>
    </row>
    <row r="141" spans="1:10">
      <c r="A141" t="str">
        <f>IF(Kostenstellen!D141&gt;0,"Kostenstelle","")</f>
        <v/>
      </c>
      <c r="D141">
        <f>Kostenstellen_Import!B141</f>
        <v>0</v>
      </c>
      <c r="G141" s="123"/>
      <c r="I141" t="str">
        <f t="shared" si="4"/>
        <v>Mandant</v>
      </c>
      <c r="J141">
        <f t="shared" si="5"/>
        <v>140</v>
      </c>
    </row>
    <row r="142" spans="1:10">
      <c r="A142" t="str">
        <f>IF(Kostenstellen!D142&gt;0,"Kostenstelle","")</f>
        <v/>
      </c>
      <c r="D142">
        <f>Kostenstellen_Import!B142</f>
        <v>0</v>
      </c>
      <c r="G142" s="123"/>
      <c r="I142" t="str">
        <f t="shared" si="4"/>
        <v>Mandant</v>
      </c>
      <c r="J142">
        <f t="shared" si="5"/>
        <v>141</v>
      </c>
    </row>
    <row r="143" spans="1:10">
      <c r="A143" t="str">
        <f>IF(Kostenstellen!D143&gt;0,"Kostenstelle","")</f>
        <v/>
      </c>
      <c r="D143">
        <f>Kostenstellen_Import!B143</f>
        <v>0</v>
      </c>
      <c r="G143" s="123"/>
      <c r="I143" t="str">
        <f t="shared" si="4"/>
        <v>Mandant</v>
      </c>
      <c r="J143">
        <f t="shared" si="5"/>
        <v>142</v>
      </c>
    </row>
    <row r="144" spans="1:10">
      <c r="A144" t="str">
        <f>IF(Kostenstellen!D144&gt;0,"Kostenstelle","")</f>
        <v/>
      </c>
      <c r="D144">
        <f>Kostenstellen_Import!B144</f>
        <v>0</v>
      </c>
      <c r="G144" s="123"/>
      <c r="I144" t="str">
        <f t="shared" si="4"/>
        <v>Mandant</v>
      </c>
      <c r="J144">
        <f t="shared" si="5"/>
        <v>143</v>
      </c>
    </row>
    <row r="145" spans="1:10">
      <c r="A145" t="str">
        <f>IF(Kostenstellen!D145&gt;0,"Kostenstelle","")</f>
        <v/>
      </c>
      <c r="D145">
        <f>Kostenstellen_Import!B145</f>
        <v>0</v>
      </c>
      <c r="G145" s="123"/>
      <c r="I145" t="str">
        <f t="shared" si="4"/>
        <v>Mandant</v>
      </c>
      <c r="J145">
        <f t="shared" si="5"/>
        <v>144</v>
      </c>
    </row>
    <row r="146" spans="1:10">
      <c r="A146" t="str">
        <f>IF(Kostenstellen!D146&gt;0,"Kostenstelle","")</f>
        <v/>
      </c>
      <c r="D146">
        <f>Kostenstellen_Import!B146</f>
        <v>0</v>
      </c>
      <c r="G146" s="123"/>
      <c r="I146" t="str">
        <f t="shared" si="4"/>
        <v>Mandant</v>
      </c>
      <c r="J146">
        <f t="shared" si="5"/>
        <v>145</v>
      </c>
    </row>
    <row r="147" spans="1:10">
      <c r="A147" t="str">
        <f>IF(Kostenstellen!D147&gt;0,"Kostenstelle","")</f>
        <v/>
      </c>
      <c r="D147">
        <f>Kostenstellen_Import!B147</f>
        <v>0</v>
      </c>
      <c r="G147" s="123"/>
      <c r="I147" t="str">
        <f t="shared" si="4"/>
        <v>Mandant</v>
      </c>
      <c r="J147">
        <f t="shared" si="5"/>
        <v>146</v>
      </c>
    </row>
    <row r="148" spans="1:10">
      <c r="A148" t="str">
        <f>IF(Kostenstellen!D148&gt;0,"Kostenstelle","")</f>
        <v/>
      </c>
      <c r="D148">
        <f>Kostenstellen_Import!B148</f>
        <v>0</v>
      </c>
      <c r="G148" s="123"/>
      <c r="I148" t="str">
        <f t="shared" si="4"/>
        <v>Mandant</v>
      </c>
      <c r="J148">
        <f t="shared" si="5"/>
        <v>147</v>
      </c>
    </row>
    <row r="149" spans="1:10">
      <c r="A149" t="str">
        <f>IF(Kostenstellen!D149&gt;0,"Kostenstelle","")</f>
        <v/>
      </c>
      <c r="D149">
        <f>Kostenstellen_Import!B149</f>
        <v>0</v>
      </c>
      <c r="G149" s="123"/>
      <c r="I149" t="str">
        <f t="shared" si="4"/>
        <v>Mandant</v>
      </c>
      <c r="J149">
        <f t="shared" si="5"/>
        <v>148</v>
      </c>
    </row>
    <row r="150" spans="1:10">
      <c r="A150" t="str">
        <f>IF(Kostenstellen!D150&gt;0,"Kostenstelle","")</f>
        <v/>
      </c>
      <c r="D150">
        <f>Kostenstellen_Import!B150</f>
        <v>0</v>
      </c>
      <c r="G150" s="123"/>
      <c r="I150" t="str">
        <f t="shared" si="4"/>
        <v>Mandant</v>
      </c>
      <c r="J150">
        <f t="shared" si="5"/>
        <v>149</v>
      </c>
    </row>
    <row r="151" spans="1:10">
      <c r="A151" t="str">
        <f>IF(Kostenstellen!D151&gt;0,"Kostenstelle","")</f>
        <v/>
      </c>
      <c r="D151">
        <f>Kostenstellen_Import!B151</f>
        <v>0</v>
      </c>
      <c r="G151" s="123"/>
      <c r="I151" t="str">
        <f t="shared" si="4"/>
        <v>Mandant</v>
      </c>
      <c r="J151">
        <f t="shared" si="5"/>
        <v>150</v>
      </c>
    </row>
    <row r="152" spans="1:10">
      <c r="A152" t="str">
        <f>IF(Kostenstellen!D152&gt;0,"Kostenstelle","")</f>
        <v/>
      </c>
      <c r="D152">
        <f>Kostenstellen_Import!B152</f>
        <v>0</v>
      </c>
      <c r="G152" s="123"/>
      <c r="I152" t="str">
        <f t="shared" si="4"/>
        <v>Mandant</v>
      </c>
      <c r="J152">
        <f t="shared" si="5"/>
        <v>151</v>
      </c>
    </row>
    <row r="153" spans="1:10">
      <c r="A153" t="str">
        <f>IF(Kostenstellen!D153&gt;0,"Kostenstelle","")</f>
        <v/>
      </c>
      <c r="D153">
        <f>Kostenstellen_Import!B153</f>
        <v>0</v>
      </c>
      <c r="G153" s="123"/>
      <c r="I153" t="str">
        <f t="shared" si="4"/>
        <v>Mandant</v>
      </c>
      <c r="J153">
        <f t="shared" si="5"/>
        <v>152</v>
      </c>
    </row>
    <row r="154" spans="1:10">
      <c r="A154" t="str">
        <f>IF(Kostenstellen!D154&gt;0,"Kostenstelle","")</f>
        <v/>
      </c>
      <c r="D154">
        <f>Kostenstellen_Import!B154</f>
        <v>0</v>
      </c>
      <c r="G154" s="123"/>
      <c r="I154" t="str">
        <f t="shared" si="4"/>
        <v>Mandant</v>
      </c>
      <c r="J154">
        <f t="shared" si="5"/>
        <v>153</v>
      </c>
    </row>
    <row r="155" spans="1:10">
      <c r="A155" t="str">
        <f>IF(Kostenstellen!D155&gt;0,"Kostenstelle","")</f>
        <v/>
      </c>
      <c r="D155">
        <f>Kostenstellen_Import!B155</f>
        <v>0</v>
      </c>
      <c r="G155" s="123"/>
      <c r="I155" t="str">
        <f t="shared" si="4"/>
        <v>Mandant</v>
      </c>
      <c r="J155">
        <f t="shared" si="5"/>
        <v>154</v>
      </c>
    </row>
    <row r="156" spans="1:10">
      <c r="A156" t="str">
        <f>IF(Kostenstellen!D156&gt;0,"Kostenstelle","")</f>
        <v/>
      </c>
      <c r="D156">
        <f>Kostenstellen_Import!B156</f>
        <v>0</v>
      </c>
      <c r="G156" s="123"/>
      <c r="I156" t="str">
        <f t="shared" si="4"/>
        <v>Mandant</v>
      </c>
      <c r="J156">
        <f t="shared" si="5"/>
        <v>155</v>
      </c>
    </row>
    <row r="157" spans="1:10">
      <c r="A157" t="str">
        <f>IF(Kostenstellen!D157&gt;0,"Kostenstelle","")</f>
        <v/>
      </c>
      <c r="D157">
        <f>Kostenstellen_Import!B157</f>
        <v>0</v>
      </c>
      <c r="G157" s="123"/>
      <c r="I157" t="str">
        <f t="shared" si="4"/>
        <v>Mandant</v>
      </c>
      <c r="J157">
        <f t="shared" si="5"/>
        <v>156</v>
      </c>
    </row>
    <row r="158" spans="1:10">
      <c r="A158" t="str">
        <f>IF(Kostenstellen!D158&gt;0,"Kostenstelle","")</f>
        <v/>
      </c>
      <c r="D158">
        <f>Kostenstellen_Import!B158</f>
        <v>0</v>
      </c>
      <c r="G158" s="123"/>
      <c r="I158" t="str">
        <f t="shared" si="4"/>
        <v>Mandant</v>
      </c>
      <c r="J158">
        <f t="shared" si="5"/>
        <v>157</v>
      </c>
    </row>
    <row r="159" spans="1:10">
      <c r="A159" t="str">
        <f>IF(Kostenstellen!D159&gt;0,"Kostenstelle","")</f>
        <v/>
      </c>
      <c r="D159">
        <f>Kostenstellen_Import!B159</f>
        <v>0</v>
      </c>
      <c r="G159" s="123"/>
      <c r="I159" t="str">
        <f t="shared" si="4"/>
        <v>Mandant</v>
      </c>
      <c r="J159">
        <f t="shared" si="5"/>
        <v>158</v>
      </c>
    </row>
    <row r="160" spans="1:10">
      <c r="A160" t="str">
        <f>IF(Kostenstellen!D160&gt;0,"Kostenstelle","")</f>
        <v/>
      </c>
      <c r="D160">
        <f>Kostenstellen_Import!B160</f>
        <v>0</v>
      </c>
      <c r="G160" s="123"/>
      <c r="I160" t="str">
        <f t="shared" si="4"/>
        <v>Mandant</v>
      </c>
      <c r="J160">
        <f t="shared" si="5"/>
        <v>159</v>
      </c>
    </row>
    <row r="161" spans="1:10">
      <c r="A161" t="str">
        <f>IF(Kostenstellen!D161&gt;0,"Kostenstelle","")</f>
        <v/>
      </c>
      <c r="D161">
        <f>Kostenstellen_Import!B161</f>
        <v>0</v>
      </c>
      <c r="G161" s="123"/>
      <c r="I161" t="str">
        <f t="shared" si="4"/>
        <v>Mandant</v>
      </c>
      <c r="J161">
        <f t="shared" si="5"/>
        <v>160</v>
      </c>
    </row>
    <row r="162" spans="1:10">
      <c r="A162" t="str">
        <f>IF(Kostenstellen!D162&gt;0,"Kostenstelle","")</f>
        <v/>
      </c>
      <c r="D162">
        <f>Kostenstellen_Import!B162</f>
        <v>0</v>
      </c>
      <c r="G162" s="123"/>
      <c r="I162" t="str">
        <f t="shared" si="4"/>
        <v>Mandant</v>
      </c>
      <c r="J162">
        <f t="shared" si="5"/>
        <v>161</v>
      </c>
    </row>
    <row r="163" spans="1:10">
      <c r="A163" t="str">
        <f>IF(Kostenstellen!D163&gt;0,"Kostenstelle","")</f>
        <v/>
      </c>
      <c r="D163">
        <f>Kostenstellen_Import!B163</f>
        <v>0</v>
      </c>
      <c r="G163" s="123"/>
      <c r="I163" t="str">
        <f t="shared" si="4"/>
        <v>Mandant</v>
      </c>
      <c r="J163">
        <f t="shared" si="5"/>
        <v>162</v>
      </c>
    </row>
    <row r="164" spans="1:10">
      <c r="A164" t="str">
        <f>IF(Kostenstellen!D164&gt;0,"Kostenstelle","")</f>
        <v/>
      </c>
      <c r="D164">
        <f>Kostenstellen_Import!B164</f>
        <v>0</v>
      </c>
      <c r="G164" s="123"/>
      <c r="I164" t="str">
        <f t="shared" si="4"/>
        <v>Mandant</v>
      </c>
      <c r="J164">
        <f t="shared" si="5"/>
        <v>163</v>
      </c>
    </row>
    <row r="165" spans="1:10">
      <c r="A165" t="str">
        <f>IF(Kostenstellen!D165&gt;0,"Kostenstelle","")</f>
        <v/>
      </c>
      <c r="D165">
        <f>Kostenstellen_Import!B165</f>
        <v>0</v>
      </c>
      <c r="G165" s="123"/>
      <c r="I165" t="str">
        <f t="shared" si="4"/>
        <v>Mandant</v>
      </c>
      <c r="J165">
        <f t="shared" si="5"/>
        <v>164</v>
      </c>
    </row>
    <row r="166" spans="1:10">
      <c r="A166" t="str">
        <f>IF(Kostenstellen!D166&gt;0,"Kostenstelle","")</f>
        <v/>
      </c>
      <c r="D166">
        <f>Kostenstellen_Import!B166</f>
        <v>0</v>
      </c>
      <c r="G166" s="123"/>
      <c r="I166" t="str">
        <f t="shared" si="4"/>
        <v>Mandant</v>
      </c>
      <c r="J166">
        <f t="shared" si="5"/>
        <v>165</v>
      </c>
    </row>
    <row r="167" spans="1:10">
      <c r="A167" t="str">
        <f>IF(Kostenstellen!D167&gt;0,"Kostenstelle","")</f>
        <v/>
      </c>
      <c r="D167">
        <f>Kostenstellen_Import!B167</f>
        <v>0</v>
      </c>
      <c r="G167" s="123"/>
      <c r="I167" t="str">
        <f t="shared" si="4"/>
        <v>Mandant</v>
      </c>
      <c r="J167">
        <f t="shared" si="5"/>
        <v>166</v>
      </c>
    </row>
    <row r="168" spans="1:10">
      <c r="A168" t="str">
        <f>IF(Kostenstellen!D168&gt;0,"Kostenstelle","")</f>
        <v/>
      </c>
      <c r="D168">
        <f>Kostenstellen_Import!B168</f>
        <v>0</v>
      </c>
      <c r="G168" s="123"/>
      <c r="I168" t="str">
        <f t="shared" si="4"/>
        <v>Mandant</v>
      </c>
      <c r="J168">
        <f t="shared" si="5"/>
        <v>167</v>
      </c>
    </row>
    <row r="169" spans="1:10">
      <c r="A169" t="str">
        <f>IF(Kostenstellen!D169&gt;0,"Kostenstelle","")</f>
        <v/>
      </c>
      <c r="D169">
        <f>Kostenstellen_Import!B169</f>
        <v>0</v>
      </c>
      <c r="G169" s="123"/>
      <c r="I169" t="str">
        <f t="shared" si="4"/>
        <v>Mandant</v>
      </c>
      <c r="J169">
        <f t="shared" si="5"/>
        <v>168</v>
      </c>
    </row>
    <row r="170" spans="1:10">
      <c r="A170" t="str">
        <f>IF(Kostenstellen!D170&gt;0,"Kostenstelle","")</f>
        <v/>
      </c>
      <c r="D170">
        <f>Kostenstellen_Import!B170</f>
        <v>0</v>
      </c>
      <c r="G170" s="123"/>
      <c r="I170" t="str">
        <f t="shared" si="4"/>
        <v>Mandant</v>
      </c>
      <c r="J170">
        <f t="shared" si="5"/>
        <v>169</v>
      </c>
    </row>
    <row r="171" spans="1:10">
      <c r="A171" t="str">
        <f>IF(Kostenstellen!D171&gt;0,"Kostenstelle","")</f>
        <v/>
      </c>
      <c r="D171">
        <f>Kostenstellen_Import!B171</f>
        <v>0</v>
      </c>
      <c r="G171" s="123"/>
      <c r="I171" t="str">
        <f t="shared" si="4"/>
        <v>Mandant</v>
      </c>
      <c r="J171">
        <f t="shared" si="5"/>
        <v>170</v>
      </c>
    </row>
    <row r="172" spans="1:10">
      <c r="A172" t="str">
        <f>IF(Kostenstellen!D172&gt;0,"Kostenstelle","")</f>
        <v/>
      </c>
      <c r="D172">
        <f>Kostenstellen_Import!B172</f>
        <v>0</v>
      </c>
      <c r="G172" s="123"/>
      <c r="I172" t="str">
        <f t="shared" si="4"/>
        <v>Mandant</v>
      </c>
      <c r="J172">
        <f t="shared" si="5"/>
        <v>171</v>
      </c>
    </row>
    <row r="173" spans="1:10">
      <c r="A173" t="str">
        <f>IF(Kostenstellen!D173&gt;0,"Kostenstelle","")</f>
        <v/>
      </c>
      <c r="D173">
        <f>Kostenstellen_Import!B173</f>
        <v>0</v>
      </c>
      <c r="G173" s="123"/>
      <c r="I173" t="str">
        <f t="shared" si="4"/>
        <v>Mandant</v>
      </c>
      <c r="J173">
        <f t="shared" si="5"/>
        <v>172</v>
      </c>
    </row>
    <row r="174" spans="1:10">
      <c r="A174" t="str">
        <f>IF(Kostenstellen!D174&gt;0,"Kostenstelle","")</f>
        <v/>
      </c>
      <c r="D174">
        <f>Kostenstellen_Import!B174</f>
        <v>0</v>
      </c>
      <c r="G174" s="123"/>
      <c r="I174" t="str">
        <f t="shared" si="4"/>
        <v>Mandant</v>
      </c>
      <c r="J174">
        <f t="shared" si="5"/>
        <v>173</v>
      </c>
    </row>
    <row r="175" spans="1:10">
      <c r="A175" t="str">
        <f>IF(Kostenstellen!D175&gt;0,"Kostenstelle","")</f>
        <v/>
      </c>
      <c r="D175">
        <f>Kostenstellen_Import!B175</f>
        <v>0</v>
      </c>
      <c r="G175" s="123"/>
      <c r="I175" t="str">
        <f t="shared" si="4"/>
        <v>Mandant</v>
      </c>
      <c r="J175">
        <f t="shared" si="5"/>
        <v>174</v>
      </c>
    </row>
    <row r="176" spans="1:10">
      <c r="A176" t="str">
        <f>IF(Kostenstellen!D176&gt;0,"Kostenstelle","")</f>
        <v/>
      </c>
      <c r="D176">
        <f>Kostenstellen_Import!B176</f>
        <v>0</v>
      </c>
      <c r="G176" s="123"/>
      <c r="I176" t="str">
        <f t="shared" si="4"/>
        <v>Mandant</v>
      </c>
      <c r="J176">
        <f t="shared" si="5"/>
        <v>175</v>
      </c>
    </row>
    <row r="177" spans="1:10">
      <c r="A177" t="str">
        <f>IF(Kostenstellen!D177&gt;0,"Kostenstelle","")</f>
        <v/>
      </c>
      <c r="D177">
        <f>Kostenstellen_Import!B177</f>
        <v>0</v>
      </c>
      <c r="G177" s="123"/>
      <c r="I177" t="str">
        <f t="shared" si="4"/>
        <v>Mandant</v>
      </c>
      <c r="J177">
        <f t="shared" si="5"/>
        <v>176</v>
      </c>
    </row>
    <row r="178" spans="1:10">
      <c r="A178" t="str">
        <f>IF(Kostenstellen!D178&gt;0,"Kostenstelle","")</f>
        <v/>
      </c>
      <c r="D178">
        <f>Kostenstellen_Import!B178</f>
        <v>0</v>
      </c>
      <c r="G178" s="123"/>
      <c r="I178" t="str">
        <f t="shared" si="4"/>
        <v>Mandant</v>
      </c>
      <c r="J178">
        <f t="shared" si="5"/>
        <v>177</v>
      </c>
    </row>
    <row r="179" spans="1:10">
      <c r="A179" t="str">
        <f>IF(Kostenstellen!D179&gt;0,"Kostenstelle","")</f>
        <v/>
      </c>
      <c r="D179">
        <f>Kostenstellen_Import!B179</f>
        <v>0</v>
      </c>
      <c r="G179" s="123"/>
      <c r="I179" t="str">
        <f t="shared" si="4"/>
        <v>Mandant</v>
      </c>
      <c r="J179">
        <f t="shared" si="5"/>
        <v>178</v>
      </c>
    </row>
    <row r="180" spans="1:10">
      <c r="A180" t="str">
        <f>IF(Kostenstellen!D180&gt;0,"Kostenstelle","")</f>
        <v/>
      </c>
      <c r="D180">
        <f>Kostenstellen_Import!B180</f>
        <v>0</v>
      </c>
      <c r="G180" s="123"/>
      <c r="I180" t="str">
        <f t="shared" si="4"/>
        <v>Mandant</v>
      </c>
      <c r="J180">
        <f t="shared" si="5"/>
        <v>179</v>
      </c>
    </row>
    <row r="181" spans="1:10">
      <c r="A181" t="str">
        <f>IF(Kostenstellen!D181&gt;0,"Kostenstelle","")</f>
        <v/>
      </c>
      <c r="D181">
        <f>Kostenstellen_Import!B181</f>
        <v>0</v>
      </c>
      <c r="G181" s="123"/>
      <c r="I181" t="str">
        <f t="shared" si="4"/>
        <v>Mandant</v>
      </c>
      <c r="J181">
        <f t="shared" si="5"/>
        <v>180</v>
      </c>
    </row>
    <row r="182" spans="1:10">
      <c r="A182" t="str">
        <f>IF(Kostenstellen!D182&gt;0,"Kostenstelle","")</f>
        <v/>
      </c>
      <c r="D182">
        <f>Kostenstellen_Import!B182</f>
        <v>0</v>
      </c>
      <c r="G182" s="123"/>
      <c r="I182" t="str">
        <f t="shared" si="4"/>
        <v>Mandant</v>
      </c>
      <c r="J182">
        <f t="shared" si="5"/>
        <v>181</v>
      </c>
    </row>
    <row r="183" spans="1:10">
      <c r="A183" t="str">
        <f>IF(Kostenstellen!D183&gt;0,"Kostenstelle","")</f>
        <v/>
      </c>
      <c r="D183">
        <f>Kostenstellen_Import!B183</f>
        <v>0</v>
      </c>
      <c r="G183" s="123"/>
      <c r="I183" t="str">
        <f t="shared" si="4"/>
        <v>Mandant</v>
      </c>
      <c r="J183">
        <f t="shared" si="5"/>
        <v>182</v>
      </c>
    </row>
    <row r="184" spans="1:10">
      <c r="A184" t="str">
        <f>IF(Kostenstellen!D184&gt;0,"Kostenstelle","")</f>
        <v/>
      </c>
      <c r="D184">
        <f>Kostenstellen_Import!B184</f>
        <v>0</v>
      </c>
      <c r="G184" s="123"/>
      <c r="I184" t="str">
        <f t="shared" si="4"/>
        <v>Mandant</v>
      </c>
      <c r="J184">
        <f t="shared" si="5"/>
        <v>183</v>
      </c>
    </row>
    <row r="185" spans="1:10">
      <c r="A185" t="str">
        <f>IF(Kostenstellen!D185&gt;0,"Kostenstelle","")</f>
        <v/>
      </c>
      <c r="D185">
        <f>Kostenstellen_Import!B185</f>
        <v>0</v>
      </c>
      <c r="G185" s="123"/>
      <c r="I185" t="str">
        <f t="shared" si="4"/>
        <v>Mandant</v>
      </c>
      <c r="J185">
        <f t="shared" si="5"/>
        <v>184</v>
      </c>
    </row>
    <row r="186" spans="1:10">
      <c r="A186" t="str">
        <f>IF(Kostenstellen!D186&gt;0,"Kostenstelle","")</f>
        <v/>
      </c>
      <c r="D186">
        <f>Kostenstellen_Import!B186</f>
        <v>0</v>
      </c>
      <c r="G186" s="123"/>
      <c r="I186" t="str">
        <f t="shared" si="4"/>
        <v>Mandant</v>
      </c>
      <c r="J186">
        <f t="shared" si="5"/>
        <v>185</v>
      </c>
    </row>
    <row r="187" spans="1:10">
      <c r="A187" t="str">
        <f>IF(Kostenstellen!D187&gt;0,"Kostenstelle","")</f>
        <v/>
      </c>
      <c r="D187">
        <f>Kostenstellen_Import!B187</f>
        <v>0</v>
      </c>
      <c r="G187" s="123"/>
      <c r="I187" t="str">
        <f t="shared" si="4"/>
        <v>Mandant</v>
      </c>
      <c r="J187">
        <f t="shared" si="5"/>
        <v>186</v>
      </c>
    </row>
    <row r="188" spans="1:10">
      <c r="A188" t="str">
        <f>IF(Kostenstellen!D188&gt;0,"Kostenstelle","")</f>
        <v/>
      </c>
      <c r="D188">
        <f>Kostenstellen_Import!B188</f>
        <v>0</v>
      </c>
      <c r="G188" s="123"/>
      <c r="I188" t="str">
        <f t="shared" si="4"/>
        <v>Mandant</v>
      </c>
      <c r="J188">
        <f t="shared" si="5"/>
        <v>187</v>
      </c>
    </row>
    <row r="189" spans="1:10">
      <c r="A189" t="str">
        <f>IF(Kostenstellen!D189&gt;0,"Kostenstelle","")</f>
        <v/>
      </c>
      <c r="D189">
        <f>Kostenstellen_Import!B189</f>
        <v>0</v>
      </c>
      <c r="G189" s="123"/>
      <c r="I189" t="str">
        <f t="shared" si="4"/>
        <v>Mandant</v>
      </c>
      <c r="J189">
        <f t="shared" si="5"/>
        <v>188</v>
      </c>
    </row>
    <row r="190" spans="1:10">
      <c r="A190" t="str">
        <f>IF(Kostenstellen!D190&gt;0,"Kostenstelle","")</f>
        <v/>
      </c>
      <c r="D190">
        <f>Kostenstellen_Import!B190</f>
        <v>0</v>
      </c>
      <c r="G190" s="123"/>
      <c r="I190" t="str">
        <f t="shared" si="4"/>
        <v>Mandant</v>
      </c>
      <c r="J190">
        <f t="shared" si="5"/>
        <v>189</v>
      </c>
    </row>
    <row r="191" spans="1:10">
      <c r="A191" t="str">
        <f>IF(Kostenstellen!D191&gt;0,"Kostenstelle","")</f>
        <v/>
      </c>
      <c r="D191">
        <f>Kostenstellen_Import!B191</f>
        <v>0</v>
      </c>
      <c r="G191" s="123"/>
      <c r="I191" t="str">
        <f t="shared" si="4"/>
        <v>Mandant</v>
      </c>
      <c r="J191">
        <f t="shared" si="5"/>
        <v>190</v>
      </c>
    </row>
    <row r="192" spans="1:10">
      <c r="A192" t="str">
        <f>IF(Kostenstellen!D192&gt;0,"Kostenstelle","")</f>
        <v/>
      </c>
      <c r="D192">
        <f>Kostenstellen_Import!B192</f>
        <v>0</v>
      </c>
      <c r="G192" s="123"/>
      <c r="I192" t="str">
        <f t="shared" si="4"/>
        <v>Mandant</v>
      </c>
      <c r="J192">
        <f t="shared" si="5"/>
        <v>191</v>
      </c>
    </row>
    <row r="193" spans="1:10">
      <c r="A193" t="str">
        <f>IF(Kostenstellen!D193&gt;0,"Kostenstelle","")</f>
        <v/>
      </c>
      <c r="D193">
        <f>Kostenstellen_Import!B193</f>
        <v>0</v>
      </c>
      <c r="G193" s="123"/>
      <c r="I193" t="str">
        <f t="shared" si="4"/>
        <v>Mandant</v>
      </c>
      <c r="J193">
        <f t="shared" si="5"/>
        <v>192</v>
      </c>
    </row>
    <row r="194" spans="1:10">
      <c r="A194" t="str">
        <f>IF(Kostenstellen!D194&gt;0,"Kostenstelle","")</f>
        <v/>
      </c>
      <c r="D194">
        <f>Kostenstellen_Import!B194</f>
        <v>0</v>
      </c>
      <c r="G194" s="123"/>
      <c r="I194" t="str">
        <f t="shared" ref="I194:I257" si="6">Mandantname</f>
        <v>Mandant</v>
      </c>
      <c r="J194">
        <f t="shared" si="5"/>
        <v>193</v>
      </c>
    </row>
    <row r="195" spans="1:10">
      <c r="A195" t="str">
        <f>IF(Kostenstellen!D195&gt;0,"Kostenstelle","")</f>
        <v/>
      </c>
      <c r="D195">
        <f>Kostenstellen_Import!B195</f>
        <v>0</v>
      </c>
      <c r="G195" s="123"/>
      <c r="I195" t="str">
        <f t="shared" si="6"/>
        <v>Mandant</v>
      </c>
      <c r="J195">
        <f t="shared" si="5"/>
        <v>194</v>
      </c>
    </row>
    <row r="196" spans="1:10">
      <c r="A196" t="str">
        <f>IF(Kostenstellen!D196&gt;0,"Kostenstelle","")</f>
        <v/>
      </c>
      <c r="D196">
        <f>Kostenstellen_Import!B196</f>
        <v>0</v>
      </c>
      <c r="G196" s="123"/>
      <c r="I196" t="str">
        <f t="shared" si="6"/>
        <v>Mandant</v>
      </c>
      <c r="J196">
        <f t="shared" ref="J196:J259" si="7">J195+1</f>
        <v>195</v>
      </c>
    </row>
    <row r="197" spans="1:10">
      <c r="A197" t="str">
        <f>IF(Kostenstellen!D197&gt;0,"Kostenstelle","")</f>
        <v/>
      </c>
      <c r="D197">
        <f>Kostenstellen_Import!B197</f>
        <v>0</v>
      </c>
      <c r="G197" s="123"/>
      <c r="I197" t="str">
        <f t="shared" si="6"/>
        <v>Mandant</v>
      </c>
      <c r="J197">
        <f t="shared" si="7"/>
        <v>196</v>
      </c>
    </row>
    <row r="198" spans="1:10">
      <c r="A198" t="str">
        <f>IF(Kostenstellen!D198&gt;0,"Kostenstelle","")</f>
        <v/>
      </c>
      <c r="D198">
        <f>Kostenstellen_Import!B198</f>
        <v>0</v>
      </c>
      <c r="G198" s="123"/>
      <c r="I198" t="str">
        <f t="shared" si="6"/>
        <v>Mandant</v>
      </c>
      <c r="J198">
        <f t="shared" si="7"/>
        <v>197</v>
      </c>
    </row>
    <row r="199" spans="1:10">
      <c r="A199" t="str">
        <f>IF(Kostenstellen!D199&gt;0,"Kostenstelle","")</f>
        <v/>
      </c>
      <c r="D199">
        <f>Kostenstellen_Import!B199</f>
        <v>0</v>
      </c>
      <c r="G199" s="123"/>
      <c r="I199" t="str">
        <f t="shared" si="6"/>
        <v>Mandant</v>
      </c>
      <c r="J199">
        <f t="shared" si="7"/>
        <v>198</v>
      </c>
    </row>
    <row r="200" spans="1:10">
      <c r="A200" t="str">
        <f>IF(Kostenstellen!D200&gt;0,"Kostenstelle","")</f>
        <v/>
      </c>
      <c r="D200">
        <f>Kostenstellen_Import!B200</f>
        <v>0</v>
      </c>
      <c r="G200" s="123"/>
      <c r="I200" t="str">
        <f t="shared" si="6"/>
        <v>Mandant</v>
      </c>
      <c r="J200">
        <f t="shared" si="7"/>
        <v>199</v>
      </c>
    </row>
    <row r="201" spans="1:10">
      <c r="A201" t="str">
        <f>IF(Kostenstellen!D201&gt;0,"Kostenstelle","")</f>
        <v/>
      </c>
      <c r="D201">
        <f>Kostenstellen_Import!B201</f>
        <v>0</v>
      </c>
      <c r="G201" s="123"/>
      <c r="I201" t="str">
        <f t="shared" si="6"/>
        <v>Mandant</v>
      </c>
      <c r="J201">
        <f t="shared" si="7"/>
        <v>200</v>
      </c>
    </row>
    <row r="202" spans="1:10">
      <c r="A202" t="str">
        <f>IF(Kostenstellen!D202&gt;0,"Kostenstelle","")</f>
        <v/>
      </c>
      <c r="D202">
        <f>Kostenstellen_Import!B202</f>
        <v>0</v>
      </c>
      <c r="G202" s="123"/>
      <c r="I202" t="str">
        <f t="shared" si="6"/>
        <v>Mandant</v>
      </c>
      <c r="J202">
        <f t="shared" si="7"/>
        <v>201</v>
      </c>
    </row>
    <row r="203" spans="1:10">
      <c r="A203" t="str">
        <f>IF(Kostenstellen!D203&gt;0,"Kostenstelle","")</f>
        <v/>
      </c>
      <c r="D203">
        <f>Kostenstellen_Import!B203</f>
        <v>0</v>
      </c>
      <c r="G203" s="123"/>
      <c r="I203" t="str">
        <f t="shared" si="6"/>
        <v>Mandant</v>
      </c>
      <c r="J203">
        <f t="shared" si="7"/>
        <v>202</v>
      </c>
    </row>
    <row r="204" spans="1:10">
      <c r="A204" t="str">
        <f>IF(Kostenstellen!D204&gt;0,"Kostenstelle","")</f>
        <v/>
      </c>
      <c r="D204">
        <f>Kostenstellen_Import!B204</f>
        <v>0</v>
      </c>
      <c r="G204" s="123"/>
      <c r="I204" t="str">
        <f t="shared" si="6"/>
        <v>Mandant</v>
      </c>
      <c r="J204">
        <f t="shared" si="7"/>
        <v>203</v>
      </c>
    </row>
    <row r="205" spans="1:10">
      <c r="A205" t="str">
        <f>IF(Kostenstellen!D205&gt;0,"Kostenstelle","")</f>
        <v/>
      </c>
      <c r="D205">
        <f>Kostenstellen_Import!B205</f>
        <v>0</v>
      </c>
      <c r="G205" s="123"/>
      <c r="I205" t="str">
        <f t="shared" si="6"/>
        <v>Mandant</v>
      </c>
      <c r="J205">
        <f t="shared" si="7"/>
        <v>204</v>
      </c>
    </row>
    <row r="206" spans="1:10">
      <c r="A206" t="str">
        <f>IF(Kostenstellen!D206&gt;0,"Kostenstelle","")</f>
        <v/>
      </c>
      <c r="D206">
        <f>Kostenstellen_Import!B206</f>
        <v>0</v>
      </c>
      <c r="G206" s="123"/>
      <c r="I206" t="str">
        <f t="shared" si="6"/>
        <v>Mandant</v>
      </c>
      <c r="J206">
        <f t="shared" si="7"/>
        <v>205</v>
      </c>
    </row>
    <row r="207" spans="1:10">
      <c r="A207" t="str">
        <f>IF(Kostenstellen!D207&gt;0,"Kostenstelle","")</f>
        <v/>
      </c>
      <c r="D207">
        <f>Kostenstellen_Import!B207</f>
        <v>0</v>
      </c>
      <c r="G207" s="123"/>
      <c r="I207" t="str">
        <f t="shared" si="6"/>
        <v>Mandant</v>
      </c>
      <c r="J207">
        <f t="shared" si="7"/>
        <v>206</v>
      </c>
    </row>
    <row r="208" spans="1:10">
      <c r="A208" t="str">
        <f>IF(Kostenstellen!D208&gt;0,"Kostenstelle","")</f>
        <v/>
      </c>
      <c r="D208">
        <f>Kostenstellen_Import!B208</f>
        <v>0</v>
      </c>
      <c r="G208" s="123"/>
      <c r="I208" t="str">
        <f t="shared" si="6"/>
        <v>Mandant</v>
      </c>
      <c r="J208">
        <f t="shared" si="7"/>
        <v>207</v>
      </c>
    </row>
    <row r="209" spans="1:10">
      <c r="A209" t="str">
        <f>IF(Kostenstellen!D209&gt;0,"Kostenstelle","")</f>
        <v/>
      </c>
      <c r="D209">
        <f>Kostenstellen_Import!B209</f>
        <v>0</v>
      </c>
      <c r="G209" s="123"/>
      <c r="I209" t="str">
        <f t="shared" si="6"/>
        <v>Mandant</v>
      </c>
      <c r="J209">
        <f t="shared" si="7"/>
        <v>208</v>
      </c>
    </row>
    <row r="210" spans="1:10">
      <c r="A210" t="str">
        <f>IF(Kostenstellen!D210&gt;0,"Kostenstelle","")</f>
        <v/>
      </c>
      <c r="D210">
        <f>Kostenstellen_Import!B210</f>
        <v>0</v>
      </c>
      <c r="G210" s="123"/>
      <c r="I210" t="str">
        <f t="shared" si="6"/>
        <v>Mandant</v>
      </c>
      <c r="J210">
        <f t="shared" si="7"/>
        <v>209</v>
      </c>
    </row>
    <row r="211" spans="1:10">
      <c r="A211" t="str">
        <f>IF(Kostenstellen!D211&gt;0,"Kostenstelle","")</f>
        <v/>
      </c>
      <c r="D211">
        <f>Kostenstellen_Import!B211</f>
        <v>0</v>
      </c>
      <c r="G211" s="123"/>
      <c r="I211" t="str">
        <f t="shared" si="6"/>
        <v>Mandant</v>
      </c>
      <c r="J211">
        <f t="shared" si="7"/>
        <v>210</v>
      </c>
    </row>
    <row r="212" spans="1:10">
      <c r="A212" t="str">
        <f>IF(Kostenstellen!D212&gt;0,"Kostenstelle","")</f>
        <v/>
      </c>
      <c r="D212">
        <f>Kostenstellen_Import!B212</f>
        <v>0</v>
      </c>
      <c r="G212" s="123"/>
      <c r="I212" t="str">
        <f t="shared" si="6"/>
        <v>Mandant</v>
      </c>
      <c r="J212">
        <f t="shared" si="7"/>
        <v>211</v>
      </c>
    </row>
    <row r="213" spans="1:10">
      <c r="A213" t="str">
        <f>IF(Kostenstellen!D213&gt;0,"Kostenstelle","")</f>
        <v/>
      </c>
      <c r="D213">
        <f>Kostenstellen_Import!B213</f>
        <v>0</v>
      </c>
      <c r="G213" s="123"/>
      <c r="I213" t="str">
        <f t="shared" si="6"/>
        <v>Mandant</v>
      </c>
      <c r="J213">
        <f t="shared" si="7"/>
        <v>212</v>
      </c>
    </row>
    <row r="214" spans="1:10">
      <c r="A214" t="str">
        <f>IF(Kostenstellen!D214&gt;0,"Kostenstelle","")</f>
        <v/>
      </c>
      <c r="D214">
        <f>Kostenstellen_Import!B214</f>
        <v>0</v>
      </c>
      <c r="G214" s="123"/>
      <c r="I214" t="str">
        <f t="shared" si="6"/>
        <v>Mandant</v>
      </c>
      <c r="J214">
        <f t="shared" si="7"/>
        <v>213</v>
      </c>
    </row>
    <row r="215" spans="1:10">
      <c r="A215" t="str">
        <f>IF(Kostenstellen!D215&gt;0,"Kostenstelle","")</f>
        <v/>
      </c>
      <c r="D215">
        <f>Kostenstellen_Import!B215</f>
        <v>0</v>
      </c>
      <c r="G215" s="123"/>
      <c r="I215" t="str">
        <f t="shared" si="6"/>
        <v>Mandant</v>
      </c>
      <c r="J215">
        <f t="shared" si="7"/>
        <v>214</v>
      </c>
    </row>
    <row r="216" spans="1:10">
      <c r="A216" t="str">
        <f>IF(Kostenstellen!D216&gt;0,"Kostenstelle","")</f>
        <v/>
      </c>
      <c r="D216">
        <f>Kostenstellen_Import!B216</f>
        <v>0</v>
      </c>
      <c r="G216" s="123"/>
      <c r="I216" t="str">
        <f t="shared" si="6"/>
        <v>Mandant</v>
      </c>
      <c r="J216">
        <f t="shared" si="7"/>
        <v>215</v>
      </c>
    </row>
    <row r="217" spans="1:10">
      <c r="A217" t="str">
        <f>IF(Kostenstellen!D217&gt;0,"Kostenstelle","")</f>
        <v/>
      </c>
      <c r="D217">
        <f>Kostenstellen_Import!B217</f>
        <v>0</v>
      </c>
      <c r="G217" s="123"/>
      <c r="I217" t="str">
        <f t="shared" si="6"/>
        <v>Mandant</v>
      </c>
      <c r="J217">
        <f t="shared" si="7"/>
        <v>216</v>
      </c>
    </row>
    <row r="218" spans="1:10">
      <c r="A218" t="str">
        <f>IF(Kostenstellen!D218&gt;0,"Kostenstelle","")</f>
        <v/>
      </c>
      <c r="D218">
        <f>Kostenstellen_Import!B218</f>
        <v>0</v>
      </c>
      <c r="G218" s="123"/>
      <c r="I218" t="str">
        <f t="shared" si="6"/>
        <v>Mandant</v>
      </c>
      <c r="J218">
        <f t="shared" si="7"/>
        <v>217</v>
      </c>
    </row>
    <row r="219" spans="1:10">
      <c r="A219" t="str">
        <f>IF(Kostenstellen!D219&gt;0,"Kostenstelle","")</f>
        <v/>
      </c>
      <c r="D219">
        <f>Kostenstellen_Import!B219</f>
        <v>0</v>
      </c>
      <c r="G219" s="123"/>
      <c r="I219" t="str">
        <f t="shared" si="6"/>
        <v>Mandant</v>
      </c>
      <c r="J219">
        <f t="shared" si="7"/>
        <v>218</v>
      </c>
    </row>
    <row r="220" spans="1:10">
      <c r="A220" t="str">
        <f>IF(Kostenstellen!D220&gt;0,"Kostenstelle","")</f>
        <v/>
      </c>
      <c r="D220">
        <f>Kostenstellen_Import!B220</f>
        <v>0</v>
      </c>
      <c r="G220" s="123"/>
      <c r="I220" t="str">
        <f t="shared" si="6"/>
        <v>Mandant</v>
      </c>
      <c r="J220">
        <f t="shared" si="7"/>
        <v>219</v>
      </c>
    </row>
    <row r="221" spans="1:10">
      <c r="A221" t="str">
        <f>IF(Kostenstellen!D221&gt;0,"Kostenstelle","")</f>
        <v/>
      </c>
      <c r="D221">
        <f>Kostenstellen_Import!B221</f>
        <v>0</v>
      </c>
      <c r="G221" s="123"/>
      <c r="I221" t="str">
        <f t="shared" si="6"/>
        <v>Mandant</v>
      </c>
      <c r="J221">
        <f t="shared" si="7"/>
        <v>220</v>
      </c>
    </row>
    <row r="222" spans="1:10">
      <c r="A222" t="str">
        <f>IF(Kostenstellen!D222&gt;0,"Kostenstelle","")</f>
        <v/>
      </c>
      <c r="D222">
        <f>Kostenstellen_Import!B222</f>
        <v>0</v>
      </c>
      <c r="G222" s="123"/>
      <c r="I222" t="str">
        <f t="shared" si="6"/>
        <v>Mandant</v>
      </c>
      <c r="J222">
        <f t="shared" si="7"/>
        <v>221</v>
      </c>
    </row>
    <row r="223" spans="1:10">
      <c r="A223" t="str">
        <f>IF(Kostenstellen!D223&gt;0,"Kostenstelle","")</f>
        <v/>
      </c>
      <c r="D223">
        <f>Kostenstellen_Import!B223</f>
        <v>0</v>
      </c>
      <c r="G223" s="123"/>
      <c r="I223" t="str">
        <f t="shared" si="6"/>
        <v>Mandant</v>
      </c>
      <c r="J223">
        <f t="shared" si="7"/>
        <v>222</v>
      </c>
    </row>
    <row r="224" spans="1:10">
      <c r="A224" t="str">
        <f>IF(Kostenstellen!D224&gt;0,"Kostenstelle","")</f>
        <v/>
      </c>
      <c r="D224">
        <f>Kostenstellen_Import!B224</f>
        <v>0</v>
      </c>
      <c r="G224" s="123"/>
      <c r="I224" t="str">
        <f t="shared" si="6"/>
        <v>Mandant</v>
      </c>
      <c r="J224">
        <f t="shared" si="7"/>
        <v>223</v>
      </c>
    </row>
    <row r="225" spans="1:10">
      <c r="A225" t="str">
        <f>IF(Kostenstellen!D225&gt;0,"Kostenstelle","")</f>
        <v/>
      </c>
      <c r="D225">
        <f>Kostenstellen_Import!B225</f>
        <v>0</v>
      </c>
      <c r="G225" s="123"/>
      <c r="I225" t="str">
        <f t="shared" si="6"/>
        <v>Mandant</v>
      </c>
      <c r="J225">
        <f t="shared" si="7"/>
        <v>224</v>
      </c>
    </row>
    <row r="226" spans="1:10">
      <c r="A226" t="str">
        <f>IF(Kostenstellen!D226&gt;0,"Kostenstelle","")</f>
        <v/>
      </c>
      <c r="D226">
        <f>Kostenstellen_Import!B226</f>
        <v>0</v>
      </c>
      <c r="G226" s="123"/>
      <c r="I226" t="str">
        <f t="shared" si="6"/>
        <v>Mandant</v>
      </c>
      <c r="J226">
        <f t="shared" si="7"/>
        <v>225</v>
      </c>
    </row>
    <row r="227" spans="1:10">
      <c r="A227" t="str">
        <f>IF(Kostenstellen!D227&gt;0,"Kostenstelle","")</f>
        <v/>
      </c>
      <c r="D227">
        <f>Kostenstellen_Import!B227</f>
        <v>0</v>
      </c>
      <c r="G227" s="123"/>
      <c r="I227" t="str">
        <f t="shared" si="6"/>
        <v>Mandant</v>
      </c>
      <c r="J227">
        <f t="shared" si="7"/>
        <v>226</v>
      </c>
    </row>
    <row r="228" spans="1:10">
      <c r="A228" t="str">
        <f>IF(Kostenstellen!D228&gt;0,"Kostenstelle","")</f>
        <v/>
      </c>
      <c r="D228">
        <f>Kostenstellen_Import!B228</f>
        <v>0</v>
      </c>
      <c r="G228" s="123"/>
      <c r="I228" t="str">
        <f t="shared" si="6"/>
        <v>Mandant</v>
      </c>
      <c r="J228">
        <f t="shared" si="7"/>
        <v>227</v>
      </c>
    </row>
    <row r="229" spans="1:10">
      <c r="A229" t="str">
        <f>IF(Kostenstellen!D229&gt;0,"Kostenstelle","")</f>
        <v/>
      </c>
      <c r="D229">
        <f>Kostenstellen_Import!B229</f>
        <v>0</v>
      </c>
      <c r="G229" s="123"/>
      <c r="I229" t="str">
        <f t="shared" si="6"/>
        <v>Mandant</v>
      </c>
      <c r="J229">
        <f t="shared" si="7"/>
        <v>228</v>
      </c>
    </row>
    <row r="230" spans="1:10">
      <c r="A230" t="str">
        <f>IF(Kostenstellen!D230&gt;0,"Kostenstelle","")</f>
        <v/>
      </c>
      <c r="D230">
        <f>Kostenstellen_Import!B230</f>
        <v>0</v>
      </c>
      <c r="G230" s="123"/>
      <c r="I230" t="str">
        <f t="shared" si="6"/>
        <v>Mandant</v>
      </c>
      <c r="J230">
        <f t="shared" si="7"/>
        <v>229</v>
      </c>
    </row>
    <row r="231" spans="1:10">
      <c r="A231" t="str">
        <f>IF(Kostenstellen!D231&gt;0,"Kostenstelle","")</f>
        <v/>
      </c>
      <c r="D231">
        <f>Kostenstellen_Import!B231</f>
        <v>0</v>
      </c>
      <c r="G231" s="123"/>
      <c r="I231" t="str">
        <f t="shared" si="6"/>
        <v>Mandant</v>
      </c>
      <c r="J231">
        <f t="shared" si="7"/>
        <v>230</v>
      </c>
    </row>
    <row r="232" spans="1:10">
      <c r="A232" t="str">
        <f>IF(Kostenstellen!D232&gt;0,"Kostenstelle","")</f>
        <v/>
      </c>
      <c r="D232">
        <f>Kostenstellen_Import!B232</f>
        <v>0</v>
      </c>
      <c r="G232" s="123"/>
      <c r="I232" t="str">
        <f t="shared" si="6"/>
        <v>Mandant</v>
      </c>
      <c r="J232">
        <f t="shared" si="7"/>
        <v>231</v>
      </c>
    </row>
    <row r="233" spans="1:10">
      <c r="A233" t="str">
        <f>IF(Kostenstellen!D233&gt;0,"Kostenstelle","")</f>
        <v/>
      </c>
      <c r="D233">
        <f>Kostenstellen_Import!B233</f>
        <v>0</v>
      </c>
      <c r="G233" s="123"/>
      <c r="I233" t="str">
        <f t="shared" si="6"/>
        <v>Mandant</v>
      </c>
      <c r="J233">
        <f t="shared" si="7"/>
        <v>232</v>
      </c>
    </row>
    <row r="234" spans="1:10">
      <c r="A234" t="str">
        <f>IF(Kostenstellen!D234&gt;0,"Kostenstelle","")</f>
        <v/>
      </c>
      <c r="D234">
        <f>Kostenstellen_Import!B234</f>
        <v>0</v>
      </c>
      <c r="G234" s="123"/>
      <c r="I234" t="str">
        <f t="shared" si="6"/>
        <v>Mandant</v>
      </c>
      <c r="J234">
        <f t="shared" si="7"/>
        <v>233</v>
      </c>
    </row>
    <row r="235" spans="1:10">
      <c r="A235" t="str">
        <f>IF(Kostenstellen!D235&gt;0,"Kostenstelle","")</f>
        <v/>
      </c>
      <c r="D235">
        <f>Kostenstellen_Import!B235</f>
        <v>0</v>
      </c>
      <c r="G235" s="123"/>
      <c r="I235" t="str">
        <f t="shared" si="6"/>
        <v>Mandant</v>
      </c>
      <c r="J235">
        <f t="shared" si="7"/>
        <v>234</v>
      </c>
    </row>
    <row r="236" spans="1:10">
      <c r="A236" t="str">
        <f>IF(Kostenstellen!D236&gt;0,"Kostenstelle","")</f>
        <v/>
      </c>
      <c r="D236">
        <f>Kostenstellen_Import!B236</f>
        <v>0</v>
      </c>
      <c r="G236" s="123"/>
      <c r="I236" t="str">
        <f t="shared" si="6"/>
        <v>Mandant</v>
      </c>
      <c r="J236">
        <f t="shared" si="7"/>
        <v>235</v>
      </c>
    </row>
    <row r="237" spans="1:10">
      <c r="A237" t="str">
        <f>IF(Kostenstellen!D237&gt;0,"Kostenstelle","")</f>
        <v/>
      </c>
      <c r="D237">
        <f>Kostenstellen_Import!B237</f>
        <v>0</v>
      </c>
      <c r="G237" s="123"/>
      <c r="I237" t="str">
        <f t="shared" si="6"/>
        <v>Mandant</v>
      </c>
      <c r="J237">
        <f t="shared" si="7"/>
        <v>236</v>
      </c>
    </row>
    <row r="238" spans="1:10">
      <c r="A238" t="str">
        <f>IF(Kostenstellen!D238&gt;0,"Kostenstelle","")</f>
        <v/>
      </c>
      <c r="D238">
        <f>Kostenstellen_Import!B238</f>
        <v>0</v>
      </c>
      <c r="G238" s="123"/>
      <c r="I238" t="str">
        <f t="shared" si="6"/>
        <v>Mandant</v>
      </c>
      <c r="J238">
        <f t="shared" si="7"/>
        <v>237</v>
      </c>
    </row>
    <row r="239" spans="1:10">
      <c r="A239" t="str">
        <f>IF(Kostenstellen!D239&gt;0,"Kostenstelle","")</f>
        <v/>
      </c>
      <c r="D239">
        <f>Kostenstellen_Import!B239</f>
        <v>0</v>
      </c>
      <c r="G239" s="123"/>
      <c r="I239" t="str">
        <f t="shared" si="6"/>
        <v>Mandant</v>
      </c>
      <c r="J239">
        <f t="shared" si="7"/>
        <v>238</v>
      </c>
    </row>
    <row r="240" spans="1:10">
      <c r="A240" t="str">
        <f>IF(Kostenstellen!D240&gt;0,"Kostenstelle","")</f>
        <v/>
      </c>
      <c r="D240">
        <f>Kostenstellen_Import!B240</f>
        <v>0</v>
      </c>
      <c r="G240" s="123"/>
      <c r="I240" t="str">
        <f t="shared" si="6"/>
        <v>Mandant</v>
      </c>
      <c r="J240">
        <f t="shared" si="7"/>
        <v>239</v>
      </c>
    </row>
    <row r="241" spans="1:10">
      <c r="A241" t="str">
        <f>IF(Kostenstellen!D241&gt;0,"Kostenstelle","")</f>
        <v/>
      </c>
      <c r="D241">
        <f>Kostenstellen_Import!B241</f>
        <v>0</v>
      </c>
      <c r="G241" s="123"/>
      <c r="I241" t="str">
        <f t="shared" si="6"/>
        <v>Mandant</v>
      </c>
      <c r="J241">
        <f t="shared" si="7"/>
        <v>240</v>
      </c>
    </row>
    <row r="242" spans="1:10">
      <c r="A242" t="str">
        <f>IF(Kostenstellen!D242&gt;0,"Kostenstelle","")</f>
        <v/>
      </c>
      <c r="D242">
        <f>Kostenstellen_Import!B242</f>
        <v>0</v>
      </c>
      <c r="G242" s="123"/>
      <c r="I242" t="str">
        <f t="shared" si="6"/>
        <v>Mandant</v>
      </c>
      <c r="J242">
        <f t="shared" si="7"/>
        <v>241</v>
      </c>
    </row>
    <row r="243" spans="1:10">
      <c r="A243" t="str">
        <f>IF(Kostenstellen!D243&gt;0,"Kostenstelle","")</f>
        <v/>
      </c>
      <c r="D243">
        <f>Kostenstellen_Import!B243</f>
        <v>0</v>
      </c>
      <c r="G243" s="123"/>
      <c r="I243" t="str">
        <f t="shared" si="6"/>
        <v>Mandant</v>
      </c>
      <c r="J243">
        <f t="shared" si="7"/>
        <v>242</v>
      </c>
    </row>
    <row r="244" spans="1:10">
      <c r="A244" t="str">
        <f>IF(Kostenstellen!D244&gt;0,"Kostenstelle","")</f>
        <v/>
      </c>
      <c r="D244">
        <f>Kostenstellen_Import!B244</f>
        <v>0</v>
      </c>
      <c r="G244" s="123"/>
      <c r="I244" t="str">
        <f t="shared" si="6"/>
        <v>Mandant</v>
      </c>
      <c r="J244">
        <f t="shared" si="7"/>
        <v>243</v>
      </c>
    </row>
    <row r="245" spans="1:10">
      <c r="A245" t="str">
        <f>IF(Kostenstellen!D245&gt;0,"Kostenstelle","")</f>
        <v/>
      </c>
      <c r="D245">
        <f>Kostenstellen_Import!B245</f>
        <v>0</v>
      </c>
      <c r="G245" s="123"/>
      <c r="I245" t="str">
        <f t="shared" si="6"/>
        <v>Mandant</v>
      </c>
      <c r="J245">
        <f t="shared" si="7"/>
        <v>244</v>
      </c>
    </row>
    <row r="246" spans="1:10">
      <c r="A246" t="str">
        <f>IF(Kostenstellen!D246&gt;0,"Kostenstelle","")</f>
        <v/>
      </c>
      <c r="D246">
        <f>Kostenstellen_Import!B246</f>
        <v>0</v>
      </c>
      <c r="G246" s="123"/>
      <c r="I246" t="str">
        <f t="shared" si="6"/>
        <v>Mandant</v>
      </c>
      <c r="J246">
        <f t="shared" si="7"/>
        <v>245</v>
      </c>
    </row>
    <row r="247" spans="1:10">
      <c r="A247" t="str">
        <f>IF(Kostenstellen!D247&gt;0,"Kostenstelle","")</f>
        <v/>
      </c>
      <c r="D247">
        <f>Kostenstellen_Import!B247</f>
        <v>0</v>
      </c>
      <c r="G247" s="123"/>
      <c r="I247" t="str">
        <f t="shared" si="6"/>
        <v>Mandant</v>
      </c>
      <c r="J247">
        <f t="shared" si="7"/>
        <v>246</v>
      </c>
    </row>
    <row r="248" spans="1:10">
      <c r="A248" t="str">
        <f>IF(Kostenstellen!D248&gt;0,"Kostenstelle","")</f>
        <v/>
      </c>
      <c r="D248">
        <f>Kostenstellen_Import!B248</f>
        <v>0</v>
      </c>
      <c r="G248" s="123"/>
      <c r="I248" t="str">
        <f t="shared" si="6"/>
        <v>Mandant</v>
      </c>
      <c r="J248">
        <f t="shared" si="7"/>
        <v>247</v>
      </c>
    </row>
    <row r="249" spans="1:10">
      <c r="A249" t="str">
        <f>IF(Kostenstellen!D249&gt;0,"Kostenstelle","")</f>
        <v/>
      </c>
      <c r="D249">
        <f>Kostenstellen_Import!B249</f>
        <v>0</v>
      </c>
      <c r="G249" s="123"/>
      <c r="I249" t="str">
        <f t="shared" si="6"/>
        <v>Mandant</v>
      </c>
      <c r="J249">
        <f t="shared" si="7"/>
        <v>248</v>
      </c>
    </row>
    <row r="250" spans="1:10">
      <c r="A250" t="str">
        <f>IF(Kostenstellen!D250&gt;0,"Kostenstelle","")</f>
        <v/>
      </c>
      <c r="D250">
        <f>Kostenstellen_Import!B250</f>
        <v>0</v>
      </c>
      <c r="G250" s="123"/>
      <c r="I250" t="str">
        <f t="shared" si="6"/>
        <v>Mandant</v>
      </c>
      <c r="J250">
        <f t="shared" si="7"/>
        <v>249</v>
      </c>
    </row>
    <row r="251" spans="1:10">
      <c r="A251" t="str">
        <f>IF(Kostenstellen!D251&gt;0,"Kostenstelle","")</f>
        <v/>
      </c>
      <c r="D251">
        <f>Kostenstellen_Import!B251</f>
        <v>0</v>
      </c>
      <c r="G251" s="123"/>
      <c r="I251" t="str">
        <f t="shared" si="6"/>
        <v>Mandant</v>
      </c>
      <c r="J251">
        <f t="shared" si="7"/>
        <v>250</v>
      </c>
    </row>
    <row r="252" spans="1:10">
      <c r="A252" t="str">
        <f>IF(Kostenstellen!D252&gt;0,"Kostenstelle","")</f>
        <v/>
      </c>
      <c r="D252">
        <f>Kostenstellen_Import!B252</f>
        <v>0</v>
      </c>
      <c r="G252" s="123"/>
      <c r="I252" t="str">
        <f t="shared" si="6"/>
        <v>Mandant</v>
      </c>
      <c r="J252">
        <f t="shared" si="7"/>
        <v>251</v>
      </c>
    </row>
    <row r="253" spans="1:10">
      <c r="A253" t="str">
        <f>IF(Kostenstellen!D253&gt;0,"Kostenstelle","")</f>
        <v/>
      </c>
      <c r="D253">
        <f>Kostenstellen_Import!B253</f>
        <v>0</v>
      </c>
      <c r="G253" s="123"/>
      <c r="I253" t="str">
        <f t="shared" si="6"/>
        <v>Mandant</v>
      </c>
      <c r="J253">
        <f t="shared" si="7"/>
        <v>252</v>
      </c>
    </row>
    <row r="254" spans="1:10">
      <c r="A254" t="str">
        <f>IF(Kostenstellen!D254&gt;0,"Kostenstelle","")</f>
        <v/>
      </c>
      <c r="D254">
        <f>Kostenstellen_Import!B254</f>
        <v>0</v>
      </c>
      <c r="G254" s="123"/>
      <c r="I254" t="str">
        <f t="shared" si="6"/>
        <v>Mandant</v>
      </c>
      <c r="J254">
        <f t="shared" si="7"/>
        <v>253</v>
      </c>
    </row>
    <row r="255" spans="1:10">
      <c r="A255" t="str">
        <f>IF(Kostenstellen!D255&gt;0,"Kostenstelle","")</f>
        <v/>
      </c>
      <c r="D255">
        <f>Kostenstellen_Import!B255</f>
        <v>0</v>
      </c>
      <c r="G255" s="123"/>
      <c r="I255" t="str">
        <f t="shared" si="6"/>
        <v>Mandant</v>
      </c>
      <c r="J255">
        <f t="shared" si="7"/>
        <v>254</v>
      </c>
    </row>
    <row r="256" spans="1:10">
      <c r="A256" t="str">
        <f>IF(Kostenstellen!D256&gt;0,"Kostenstelle","")</f>
        <v/>
      </c>
      <c r="D256">
        <f>Kostenstellen_Import!B256</f>
        <v>0</v>
      </c>
      <c r="G256" s="123"/>
      <c r="I256" t="str">
        <f t="shared" si="6"/>
        <v>Mandant</v>
      </c>
      <c r="J256">
        <f t="shared" si="7"/>
        <v>255</v>
      </c>
    </row>
    <row r="257" spans="1:10">
      <c r="A257" t="str">
        <f>IF(Kostenstellen!D257&gt;0,"Kostenstelle","")</f>
        <v/>
      </c>
      <c r="D257">
        <f>Kostenstellen_Import!B257</f>
        <v>0</v>
      </c>
      <c r="G257" s="123"/>
      <c r="I257" t="str">
        <f t="shared" si="6"/>
        <v>Mandant</v>
      </c>
      <c r="J257">
        <f t="shared" si="7"/>
        <v>256</v>
      </c>
    </row>
    <row r="258" spans="1:10">
      <c r="A258" t="str">
        <f>IF(Kostenstellen!D258&gt;0,"Kostenstelle","")</f>
        <v/>
      </c>
      <c r="D258">
        <f>Kostenstellen_Import!B258</f>
        <v>0</v>
      </c>
      <c r="G258" s="123"/>
      <c r="I258" t="str">
        <f t="shared" ref="I258:I321" si="8">Mandantname</f>
        <v>Mandant</v>
      </c>
      <c r="J258">
        <f t="shared" si="7"/>
        <v>257</v>
      </c>
    </row>
    <row r="259" spans="1:10">
      <c r="A259" t="str">
        <f>IF(Kostenstellen!D259&gt;0,"Kostenstelle","")</f>
        <v/>
      </c>
      <c r="D259">
        <f>Kostenstellen_Import!B259</f>
        <v>0</v>
      </c>
      <c r="G259" s="123"/>
      <c r="I259" t="str">
        <f t="shared" si="8"/>
        <v>Mandant</v>
      </c>
      <c r="J259">
        <f t="shared" si="7"/>
        <v>258</v>
      </c>
    </row>
    <row r="260" spans="1:10">
      <c r="A260" t="str">
        <f>IF(Kostenstellen!D260&gt;0,"Kostenstelle","")</f>
        <v/>
      </c>
      <c r="D260">
        <f>Kostenstellen_Import!B260</f>
        <v>0</v>
      </c>
      <c r="G260" s="123"/>
      <c r="I260" t="str">
        <f t="shared" si="8"/>
        <v>Mandant</v>
      </c>
      <c r="J260">
        <f t="shared" ref="J260:J323" si="9">J259+1</f>
        <v>259</v>
      </c>
    </row>
    <row r="261" spans="1:10">
      <c r="A261" t="str">
        <f>IF(Kostenstellen!D261&gt;0,"Kostenstelle","")</f>
        <v/>
      </c>
      <c r="D261">
        <f>Kostenstellen_Import!B261</f>
        <v>0</v>
      </c>
      <c r="G261" s="123"/>
      <c r="I261" t="str">
        <f t="shared" si="8"/>
        <v>Mandant</v>
      </c>
      <c r="J261">
        <f t="shared" si="9"/>
        <v>260</v>
      </c>
    </row>
    <row r="262" spans="1:10">
      <c r="A262" t="str">
        <f>IF(Kostenstellen!D262&gt;0,"Kostenstelle","")</f>
        <v/>
      </c>
      <c r="D262">
        <f>Kostenstellen_Import!B262</f>
        <v>0</v>
      </c>
      <c r="G262" s="123"/>
      <c r="I262" t="str">
        <f t="shared" si="8"/>
        <v>Mandant</v>
      </c>
      <c r="J262">
        <f t="shared" si="9"/>
        <v>261</v>
      </c>
    </row>
    <row r="263" spans="1:10">
      <c r="A263" t="str">
        <f>IF(Kostenstellen!D263&gt;0,"Kostenstelle","")</f>
        <v/>
      </c>
      <c r="D263">
        <f>Kostenstellen_Import!B263</f>
        <v>0</v>
      </c>
      <c r="G263" s="123"/>
      <c r="I263" t="str">
        <f t="shared" si="8"/>
        <v>Mandant</v>
      </c>
      <c r="J263">
        <f t="shared" si="9"/>
        <v>262</v>
      </c>
    </row>
    <row r="264" spans="1:10">
      <c r="A264" t="str">
        <f>IF(Kostenstellen!D264&gt;0,"Kostenstelle","")</f>
        <v/>
      </c>
      <c r="D264">
        <f>Kostenstellen_Import!B264</f>
        <v>0</v>
      </c>
      <c r="G264" s="123"/>
      <c r="I264" t="str">
        <f t="shared" si="8"/>
        <v>Mandant</v>
      </c>
      <c r="J264">
        <f t="shared" si="9"/>
        <v>263</v>
      </c>
    </row>
    <row r="265" spans="1:10">
      <c r="A265" t="str">
        <f>IF(Kostenstellen!D265&gt;0,"Kostenstelle","")</f>
        <v/>
      </c>
      <c r="D265">
        <f>Kostenstellen_Import!B265</f>
        <v>0</v>
      </c>
      <c r="G265" s="123"/>
      <c r="I265" t="str">
        <f t="shared" si="8"/>
        <v>Mandant</v>
      </c>
      <c r="J265">
        <f t="shared" si="9"/>
        <v>264</v>
      </c>
    </row>
    <row r="266" spans="1:10">
      <c r="A266" t="str">
        <f>IF(Kostenstellen!D266&gt;0,"Kostenstelle","")</f>
        <v/>
      </c>
      <c r="D266">
        <f>Kostenstellen_Import!B266</f>
        <v>0</v>
      </c>
      <c r="G266" s="123"/>
      <c r="I266" t="str">
        <f t="shared" si="8"/>
        <v>Mandant</v>
      </c>
      <c r="J266">
        <f t="shared" si="9"/>
        <v>265</v>
      </c>
    </row>
    <row r="267" spans="1:10">
      <c r="A267" t="str">
        <f>IF(Kostenstellen!D267&gt;0,"Kostenstelle","")</f>
        <v/>
      </c>
      <c r="D267">
        <f>Kostenstellen_Import!B267</f>
        <v>0</v>
      </c>
      <c r="G267" s="123"/>
      <c r="I267" t="str">
        <f t="shared" si="8"/>
        <v>Mandant</v>
      </c>
      <c r="J267">
        <f t="shared" si="9"/>
        <v>266</v>
      </c>
    </row>
    <row r="268" spans="1:10">
      <c r="A268" t="str">
        <f>IF(Kostenstellen!D268&gt;0,"Kostenstelle","")</f>
        <v/>
      </c>
      <c r="D268">
        <f>Kostenstellen_Import!B268</f>
        <v>0</v>
      </c>
      <c r="G268" s="123"/>
      <c r="I268" t="str">
        <f t="shared" si="8"/>
        <v>Mandant</v>
      </c>
      <c r="J268">
        <f t="shared" si="9"/>
        <v>267</v>
      </c>
    </row>
    <row r="269" spans="1:10">
      <c r="A269" t="str">
        <f>IF(Kostenstellen!D269&gt;0,"Kostenstelle","")</f>
        <v/>
      </c>
      <c r="D269">
        <f>Kostenstellen_Import!B269</f>
        <v>0</v>
      </c>
      <c r="G269" s="123"/>
      <c r="I269" t="str">
        <f t="shared" si="8"/>
        <v>Mandant</v>
      </c>
      <c r="J269">
        <f t="shared" si="9"/>
        <v>268</v>
      </c>
    </row>
    <row r="270" spans="1:10">
      <c r="A270" t="str">
        <f>IF(Kostenstellen!D270&gt;0,"Kostenstelle","")</f>
        <v/>
      </c>
      <c r="D270">
        <f>Kostenstellen_Import!B270</f>
        <v>0</v>
      </c>
      <c r="G270" s="123"/>
      <c r="I270" t="str">
        <f t="shared" si="8"/>
        <v>Mandant</v>
      </c>
      <c r="J270">
        <f t="shared" si="9"/>
        <v>269</v>
      </c>
    </row>
    <row r="271" spans="1:10">
      <c r="A271" t="str">
        <f>IF(Kostenstellen!D271&gt;0,"Kostenstelle","")</f>
        <v/>
      </c>
      <c r="D271">
        <f>Kostenstellen_Import!B271</f>
        <v>0</v>
      </c>
      <c r="G271" s="123"/>
      <c r="I271" t="str">
        <f t="shared" si="8"/>
        <v>Mandant</v>
      </c>
      <c r="J271">
        <f t="shared" si="9"/>
        <v>270</v>
      </c>
    </row>
    <row r="272" spans="1:10">
      <c r="A272" t="str">
        <f>IF(Kostenstellen!D272&gt;0,"Kostenstelle","")</f>
        <v/>
      </c>
      <c r="D272">
        <f>Kostenstellen_Import!B272</f>
        <v>0</v>
      </c>
      <c r="G272" s="123"/>
      <c r="I272" t="str">
        <f t="shared" si="8"/>
        <v>Mandant</v>
      </c>
      <c r="J272">
        <f t="shared" si="9"/>
        <v>271</v>
      </c>
    </row>
    <row r="273" spans="1:10">
      <c r="A273" t="str">
        <f>IF(Kostenstellen!D273&gt;0,"Kostenstelle","")</f>
        <v/>
      </c>
      <c r="D273">
        <f>Kostenstellen_Import!B273</f>
        <v>0</v>
      </c>
      <c r="G273" s="123"/>
      <c r="I273" t="str">
        <f t="shared" si="8"/>
        <v>Mandant</v>
      </c>
      <c r="J273">
        <f t="shared" si="9"/>
        <v>272</v>
      </c>
    </row>
    <row r="274" spans="1:10">
      <c r="A274" t="str">
        <f>IF(Kostenstellen!D274&gt;0,"Kostenstelle","")</f>
        <v/>
      </c>
      <c r="D274">
        <f>Kostenstellen_Import!B274</f>
        <v>0</v>
      </c>
      <c r="G274" s="123"/>
      <c r="I274" t="str">
        <f t="shared" si="8"/>
        <v>Mandant</v>
      </c>
      <c r="J274">
        <f t="shared" si="9"/>
        <v>273</v>
      </c>
    </row>
    <row r="275" spans="1:10">
      <c r="A275" t="str">
        <f>IF(Kostenstellen!D275&gt;0,"Kostenstelle","")</f>
        <v/>
      </c>
      <c r="D275">
        <f>Kostenstellen_Import!B275</f>
        <v>0</v>
      </c>
      <c r="G275" s="123"/>
      <c r="I275" t="str">
        <f t="shared" si="8"/>
        <v>Mandant</v>
      </c>
      <c r="J275">
        <f t="shared" si="9"/>
        <v>274</v>
      </c>
    </row>
    <row r="276" spans="1:10">
      <c r="A276" t="str">
        <f>IF(Kostenstellen!D276&gt;0,"Kostenstelle","")</f>
        <v/>
      </c>
      <c r="D276">
        <f>Kostenstellen_Import!B276</f>
        <v>0</v>
      </c>
      <c r="G276" s="123"/>
      <c r="I276" t="str">
        <f t="shared" si="8"/>
        <v>Mandant</v>
      </c>
      <c r="J276">
        <f t="shared" si="9"/>
        <v>275</v>
      </c>
    </row>
    <row r="277" spans="1:10">
      <c r="A277" t="str">
        <f>IF(Kostenstellen!D277&gt;0,"Kostenstelle","")</f>
        <v/>
      </c>
      <c r="D277">
        <f>Kostenstellen_Import!B277</f>
        <v>0</v>
      </c>
      <c r="G277" s="123"/>
      <c r="I277" t="str">
        <f t="shared" si="8"/>
        <v>Mandant</v>
      </c>
      <c r="J277">
        <f t="shared" si="9"/>
        <v>276</v>
      </c>
    </row>
    <row r="278" spans="1:10">
      <c r="A278" t="str">
        <f>IF(Kostenstellen!D278&gt;0,"Kostenstelle","")</f>
        <v/>
      </c>
      <c r="D278">
        <f>Kostenstellen_Import!B278</f>
        <v>0</v>
      </c>
      <c r="G278" s="123"/>
      <c r="I278" t="str">
        <f t="shared" si="8"/>
        <v>Mandant</v>
      </c>
      <c r="J278">
        <f t="shared" si="9"/>
        <v>277</v>
      </c>
    </row>
    <row r="279" spans="1:10">
      <c r="A279" t="str">
        <f>IF(Kostenstellen!D279&gt;0,"Kostenstelle","")</f>
        <v/>
      </c>
      <c r="D279">
        <f>Kostenstellen_Import!B279</f>
        <v>0</v>
      </c>
      <c r="G279" s="123"/>
      <c r="I279" t="str">
        <f t="shared" si="8"/>
        <v>Mandant</v>
      </c>
      <c r="J279">
        <f t="shared" si="9"/>
        <v>278</v>
      </c>
    </row>
    <row r="280" spans="1:10">
      <c r="A280" t="str">
        <f>IF(Kostenstellen!D280&gt;0,"Kostenstelle","")</f>
        <v/>
      </c>
      <c r="D280">
        <f>Kostenstellen_Import!B280</f>
        <v>0</v>
      </c>
      <c r="G280" s="123"/>
      <c r="I280" t="str">
        <f t="shared" si="8"/>
        <v>Mandant</v>
      </c>
      <c r="J280">
        <f t="shared" si="9"/>
        <v>279</v>
      </c>
    </row>
    <row r="281" spans="1:10">
      <c r="A281" t="str">
        <f>IF(Kostenstellen!D281&gt;0,"Kostenstelle","")</f>
        <v/>
      </c>
      <c r="D281">
        <f>Kostenstellen_Import!B281</f>
        <v>0</v>
      </c>
      <c r="G281" s="123"/>
      <c r="I281" t="str">
        <f t="shared" si="8"/>
        <v>Mandant</v>
      </c>
      <c r="J281">
        <f t="shared" si="9"/>
        <v>280</v>
      </c>
    </row>
    <row r="282" spans="1:10">
      <c r="A282" t="str">
        <f>IF(Kostenstellen!D282&gt;0,"Kostenstelle","")</f>
        <v/>
      </c>
      <c r="D282">
        <f>Kostenstellen_Import!B282</f>
        <v>0</v>
      </c>
      <c r="G282" s="123"/>
      <c r="I282" t="str">
        <f t="shared" si="8"/>
        <v>Mandant</v>
      </c>
      <c r="J282">
        <f t="shared" si="9"/>
        <v>281</v>
      </c>
    </row>
    <row r="283" spans="1:10">
      <c r="A283" t="str">
        <f>IF(Kostenstellen!D283&gt;0,"Kostenstelle","")</f>
        <v/>
      </c>
      <c r="D283">
        <f>Kostenstellen_Import!B283</f>
        <v>0</v>
      </c>
      <c r="G283" s="123"/>
      <c r="I283" t="str">
        <f t="shared" si="8"/>
        <v>Mandant</v>
      </c>
      <c r="J283">
        <f t="shared" si="9"/>
        <v>282</v>
      </c>
    </row>
    <row r="284" spans="1:10">
      <c r="A284" t="str">
        <f>IF(Kostenstellen!D284&gt;0,"Kostenstelle","")</f>
        <v/>
      </c>
      <c r="D284">
        <f>Kostenstellen_Import!B284</f>
        <v>0</v>
      </c>
      <c r="G284" s="123"/>
      <c r="I284" t="str">
        <f t="shared" si="8"/>
        <v>Mandant</v>
      </c>
      <c r="J284">
        <f t="shared" si="9"/>
        <v>283</v>
      </c>
    </row>
    <row r="285" spans="1:10">
      <c r="A285" t="str">
        <f>IF(Kostenstellen!D285&gt;0,"Kostenstelle","")</f>
        <v/>
      </c>
      <c r="D285">
        <f>Kostenstellen_Import!B285</f>
        <v>0</v>
      </c>
      <c r="G285" s="123"/>
      <c r="I285" t="str">
        <f t="shared" si="8"/>
        <v>Mandant</v>
      </c>
      <c r="J285">
        <f t="shared" si="9"/>
        <v>284</v>
      </c>
    </row>
    <row r="286" spans="1:10">
      <c r="A286" t="str">
        <f>IF(Kostenstellen!D286&gt;0,"Kostenstelle","")</f>
        <v/>
      </c>
      <c r="D286">
        <f>Kostenstellen_Import!B286</f>
        <v>0</v>
      </c>
      <c r="G286" s="123"/>
      <c r="I286" t="str">
        <f t="shared" si="8"/>
        <v>Mandant</v>
      </c>
      <c r="J286">
        <f t="shared" si="9"/>
        <v>285</v>
      </c>
    </row>
    <row r="287" spans="1:10">
      <c r="A287" t="str">
        <f>IF(Kostenstellen!D287&gt;0,"Kostenstelle","")</f>
        <v/>
      </c>
      <c r="D287">
        <f>Kostenstellen_Import!B287</f>
        <v>0</v>
      </c>
      <c r="G287" s="123"/>
      <c r="I287" t="str">
        <f t="shared" si="8"/>
        <v>Mandant</v>
      </c>
      <c r="J287">
        <f t="shared" si="9"/>
        <v>286</v>
      </c>
    </row>
    <row r="288" spans="1:10">
      <c r="A288" t="str">
        <f>IF(Kostenstellen!D288&gt;0,"Kostenstelle","")</f>
        <v/>
      </c>
      <c r="D288">
        <f>Kostenstellen_Import!B288</f>
        <v>0</v>
      </c>
      <c r="G288" s="123"/>
      <c r="I288" t="str">
        <f t="shared" si="8"/>
        <v>Mandant</v>
      </c>
      <c r="J288">
        <f t="shared" si="9"/>
        <v>287</v>
      </c>
    </row>
    <row r="289" spans="1:10">
      <c r="A289" t="str">
        <f>IF(Kostenstellen!D289&gt;0,"Kostenstelle","")</f>
        <v/>
      </c>
      <c r="D289">
        <f>Kostenstellen_Import!B289</f>
        <v>0</v>
      </c>
      <c r="G289" s="123"/>
      <c r="I289" t="str">
        <f t="shared" si="8"/>
        <v>Mandant</v>
      </c>
      <c r="J289">
        <f t="shared" si="9"/>
        <v>288</v>
      </c>
    </row>
    <row r="290" spans="1:10">
      <c r="A290" t="str">
        <f>IF(Kostenstellen!D290&gt;0,"Kostenstelle","")</f>
        <v/>
      </c>
      <c r="D290">
        <f>Kostenstellen_Import!B290</f>
        <v>0</v>
      </c>
      <c r="G290" s="123"/>
      <c r="I290" t="str">
        <f t="shared" si="8"/>
        <v>Mandant</v>
      </c>
      <c r="J290">
        <f t="shared" si="9"/>
        <v>289</v>
      </c>
    </row>
    <row r="291" spans="1:10">
      <c r="A291" t="str">
        <f>IF(Kostenstellen!D291&gt;0,"Kostenstelle","")</f>
        <v/>
      </c>
      <c r="D291">
        <f>Kostenstellen_Import!B291</f>
        <v>0</v>
      </c>
      <c r="G291" s="123"/>
      <c r="I291" t="str">
        <f t="shared" si="8"/>
        <v>Mandant</v>
      </c>
      <c r="J291">
        <f t="shared" si="9"/>
        <v>290</v>
      </c>
    </row>
    <row r="292" spans="1:10">
      <c r="A292" t="str">
        <f>IF(Kostenstellen!D292&gt;0,"Kostenstelle","")</f>
        <v/>
      </c>
      <c r="D292">
        <f>Kostenstellen_Import!B292</f>
        <v>0</v>
      </c>
      <c r="G292" s="123"/>
      <c r="I292" t="str">
        <f t="shared" si="8"/>
        <v>Mandant</v>
      </c>
      <c r="J292">
        <f t="shared" si="9"/>
        <v>291</v>
      </c>
    </row>
    <row r="293" spans="1:10">
      <c r="A293" t="str">
        <f>IF(Kostenstellen!D293&gt;0,"Kostenstelle","")</f>
        <v/>
      </c>
      <c r="D293">
        <f>Kostenstellen_Import!B293</f>
        <v>0</v>
      </c>
      <c r="G293" s="123"/>
      <c r="I293" t="str">
        <f t="shared" si="8"/>
        <v>Mandant</v>
      </c>
      <c r="J293">
        <f t="shared" si="9"/>
        <v>292</v>
      </c>
    </row>
    <row r="294" spans="1:10">
      <c r="A294" t="str">
        <f>IF(Kostenstellen!D294&gt;0,"Kostenstelle","")</f>
        <v/>
      </c>
      <c r="D294">
        <f>Kostenstellen_Import!B294</f>
        <v>0</v>
      </c>
      <c r="G294" s="123"/>
      <c r="I294" t="str">
        <f t="shared" si="8"/>
        <v>Mandant</v>
      </c>
      <c r="J294">
        <f t="shared" si="9"/>
        <v>293</v>
      </c>
    </row>
    <row r="295" spans="1:10">
      <c r="A295" t="str">
        <f>IF(Kostenstellen!D295&gt;0,"Kostenstelle","")</f>
        <v/>
      </c>
      <c r="D295">
        <f>Kostenstellen_Import!B295</f>
        <v>0</v>
      </c>
      <c r="G295" s="123"/>
      <c r="I295" t="str">
        <f t="shared" si="8"/>
        <v>Mandant</v>
      </c>
      <c r="J295">
        <f t="shared" si="9"/>
        <v>294</v>
      </c>
    </row>
    <row r="296" spans="1:10">
      <c r="A296" t="str">
        <f>IF(Kostenstellen!D296&gt;0,"Kostenstelle","")</f>
        <v/>
      </c>
      <c r="D296">
        <f>Kostenstellen_Import!B296</f>
        <v>0</v>
      </c>
      <c r="G296" s="123"/>
      <c r="I296" t="str">
        <f t="shared" si="8"/>
        <v>Mandant</v>
      </c>
      <c r="J296">
        <f t="shared" si="9"/>
        <v>295</v>
      </c>
    </row>
    <row r="297" spans="1:10">
      <c r="A297" t="str">
        <f>IF(Kostenstellen!D297&gt;0,"Kostenstelle","")</f>
        <v/>
      </c>
      <c r="D297">
        <f>Kostenstellen_Import!B297</f>
        <v>0</v>
      </c>
      <c r="G297" s="123"/>
      <c r="I297" t="str">
        <f t="shared" si="8"/>
        <v>Mandant</v>
      </c>
      <c r="J297">
        <f t="shared" si="9"/>
        <v>296</v>
      </c>
    </row>
    <row r="298" spans="1:10">
      <c r="A298" t="str">
        <f>IF(Kostenstellen!D298&gt;0,"Kostenstelle","")</f>
        <v/>
      </c>
      <c r="D298">
        <f>Kostenstellen_Import!B298</f>
        <v>0</v>
      </c>
      <c r="G298" s="123"/>
      <c r="I298" t="str">
        <f t="shared" si="8"/>
        <v>Mandant</v>
      </c>
      <c r="J298">
        <f t="shared" si="9"/>
        <v>297</v>
      </c>
    </row>
    <row r="299" spans="1:10">
      <c r="A299" t="str">
        <f>IF(Kostenstellen!D299&gt;0,"Kostenstelle","")</f>
        <v/>
      </c>
      <c r="D299">
        <f>Kostenstellen_Import!B299</f>
        <v>0</v>
      </c>
      <c r="G299" s="123"/>
      <c r="I299" t="str">
        <f t="shared" si="8"/>
        <v>Mandant</v>
      </c>
      <c r="J299">
        <f t="shared" si="9"/>
        <v>298</v>
      </c>
    </row>
    <row r="300" spans="1:10">
      <c r="A300" t="str">
        <f>IF(Kostenstellen!D300&gt;0,"Kostenstelle","")</f>
        <v/>
      </c>
      <c r="D300">
        <f>Kostenstellen_Import!B300</f>
        <v>0</v>
      </c>
      <c r="G300" s="123"/>
      <c r="I300" t="str">
        <f t="shared" si="8"/>
        <v>Mandant</v>
      </c>
      <c r="J300">
        <f t="shared" si="9"/>
        <v>299</v>
      </c>
    </row>
    <row r="301" spans="1:10">
      <c r="A301" t="str">
        <f>IF(Kostenstellen!D301&gt;0,"Kostenstelle","")</f>
        <v/>
      </c>
      <c r="D301">
        <f>Kostenstellen_Import!B301</f>
        <v>0</v>
      </c>
      <c r="G301" s="123"/>
      <c r="I301" t="str">
        <f t="shared" si="8"/>
        <v>Mandant</v>
      </c>
      <c r="J301">
        <f t="shared" si="9"/>
        <v>300</v>
      </c>
    </row>
    <row r="302" spans="1:10">
      <c r="A302" t="str">
        <f>IF(Kostenstellen!D302&gt;0,"Kostenstelle","")</f>
        <v/>
      </c>
      <c r="D302">
        <f>Kostenstellen_Import!B302</f>
        <v>0</v>
      </c>
      <c r="G302" s="123"/>
      <c r="I302" t="str">
        <f t="shared" si="8"/>
        <v>Mandant</v>
      </c>
      <c r="J302">
        <f t="shared" si="9"/>
        <v>301</v>
      </c>
    </row>
    <row r="303" spans="1:10">
      <c r="A303" t="str">
        <f>IF(Kostenstellen!D303&gt;0,"Kostenstelle","")</f>
        <v/>
      </c>
      <c r="D303">
        <f>Kostenstellen_Import!B303</f>
        <v>0</v>
      </c>
      <c r="G303" s="123"/>
      <c r="I303" t="str">
        <f t="shared" si="8"/>
        <v>Mandant</v>
      </c>
      <c r="J303">
        <f t="shared" si="9"/>
        <v>302</v>
      </c>
    </row>
    <row r="304" spans="1:10">
      <c r="A304" t="str">
        <f>IF(Kostenstellen!D304&gt;0,"Kostenstelle","")</f>
        <v/>
      </c>
      <c r="D304">
        <f>Kostenstellen_Import!B304</f>
        <v>0</v>
      </c>
      <c r="G304" s="123"/>
      <c r="I304" t="str">
        <f t="shared" si="8"/>
        <v>Mandant</v>
      </c>
      <c r="J304">
        <f t="shared" si="9"/>
        <v>303</v>
      </c>
    </row>
    <row r="305" spans="1:10">
      <c r="A305" t="str">
        <f>IF(Kostenstellen!D305&gt;0,"Kostenstelle","")</f>
        <v/>
      </c>
      <c r="D305">
        <f>Kostenstellen_Import!B305</f>
        <v>0</v>
      </c>
      <c r="G305" s="123"/>
      <c r="I305" t="str">
        <f t="shared" si="8"/>
        <v>Mandant</v>
      </c>
      <c r="J305">
        <f t="shared" si="9"/>
        <v>304</v>
      </c>
    </row>
    <row r="306" spans="1:10">
      <c r="A306" t="str">
        <f>IF(Kostenstellen!D306&gt;0,"Kostenstelle","")</f>
        <v/>
      </c>
      <c r="D306">
        <f>Kostenstellen_Import!B306</f>
        <v>0</v>
      </c>
      <c r="G306" s="123"/>
      <c r="I306" t="str">
        <f t="shared" si="8"/>
        <v>Mandant</v>
      </c>
      <c r="J306">
        <f t="shared" si="9"/>
        <v>305</v>
      </c>
    </row>
    <row r="307" spans="1:10">
      <c r="A307" t="str">
        <f>IF(Kostenstellen!D307&gt;0,"Kostenstelle","")</f>
        <v/>
      </c>
      <c r="D307">
        <f>Kostenstellen_Import!B307</f>
        <v>0</v>
      </c>
      <c r="G307" s="123"/>
      <c r="I307" t="str">
        <f t="shared" si="8"/>
        <v>Mandant</v>
      </c>
      <c r="J307">
        <f t="shared" si="9"/>
        <v>306</v>
      </c>
    </row>
    <row r="308" spans="1:10">
      <c r="A308" t="str">
        <f>IF(Kostenstellen!D308&gt;0,"Kostenstelle","")</f>
        <v/>
      </c>
      <c r="D308">
        <f>Kostenstellen_Import!B308</f>
        <v>0</v>
      </c>
      <c r="G308" s="123"/>
      <c r="I308" t="str">
        <f t="shared" si="8"/>
        <v>Mandant</v>
      </c>
      <c r="J308">
        <f t="shared" si="9"/>
        <v>307</v>
      </c>
    </row>
    <row r="309" spans="1:10">
      <c r="A309" t="str">
        <f>IF(Kostenstellen!D309&gt;0,"Kostenstelle","")</f>
        <v/>
      </c>
      <c r="D309">
        <f>Kostenstellen_Import!B309</f>
        <v>0</v>
      </c>
      <c r="G309" s="123"/>
      <c r="I309" t="str">
        <f t="shared" si="8"/>
        <v>Mandant</v>
      </c>
      <c r="J309">
        <f t="shared" si="9"/>
        <v>308</v>
      </c>
    </row>
    <row r="310" spans="1:10">
      <c r="A310" t="str">
        <f>IF(Kostenstellen!D310&gt;0,"Kostenstelle","")</f>
        <v/>
      </c>
      <c r="D310">
        <f>Kostenstellen_Import!B310</f>
        <v>0</v>
      </c>
      <c r="G310" s="123"/>
      <c r="I310" t="str">
        <f t="shared" si="8"/>
        <v>Mandant</v>
      </c>
      <c r="J310">
        <f t="shared" si="9"/>
        <v>309</v>
      </c>
    </row>
    <row r="311" spans="1:10">
      <c r="A311" t="str">
        <f>IF(Kostenstellen!D311&gt;0,"Kostenstelle","")</f>
        <v/>
      </c>
      <c r="D311">
        <f>Kostenstellen_Import!B311</f>
        <v>0</v>
      </c>
      <c r="G311" s="123"/>
      <c r="I311" t="str">
        <f t="shared" si="8"/>
        <v>Mandant</v>
      </c>
      <c r="J311">
        <f t="shared" si="9"/>
        <v>310</v>
      </c>
    </row>
    <row r="312" spans="1:10">
      <c r="A312" t="str">
        <f>IF(Kostenstellen!D312&gt;0,"Kostenstelle","")</f>
        <v/>
      </c>
      <c r="D312">
        <f>Kostenstellen_Import!B312</f>
        <v>0</v>
      </c>
      <c r="G312" s="123"/>
      <c r="I312" t="str">
        <f t="shared" si="8"/>
        <v>Mandant</v>
      </c>
      <c r="J312">
        <f t="shared" si="9"/>
        <v>311</v>
      </c>
    </row>
    <row r="313" spans="1:10">
      <c r="A313" t="str">
        <f>IF(Kostenstellen!D313&gt;0,"Kostenstelle","")</f>
        <v/>
      </c>
      <c r="D313">
        <f>Kostenstellen_Import!B313</f>
        <v>0</v>
      </c>
      <c r="G313" s="123"/>
      <c r="I313" t="str">
        <f t="shared" si="8"/>
        <v>Mandant</v>
      </c>
      <c r="J313">
        <f t="shared" si="9"/>
        <v>312</v>
      </c>
    </row>
    <row r="314" spans="1:10">
      <c r="A314" t="str">
        <f>IF(Kostenstellen!D314&gt;0,"Kostenstelle","")</f>
        <v/>
      </c>
      <c r="D314">
        <f>Kostenstellen_Import!B314</f>
        <v>0</v>
      </c>
      <c r="G314" s="123"/>
      <c r="I314" t="str">
        <f t="shared" si="8"/>
        <v>Mandant</v>
      </c>
      <c r="J314">
        <f t="shared" si="9"/>
        <v>313</v>
      </c>
    </row>
    <row r="315" spans="1:10">
      <c r="A315" t="str">
        <f>IF(Kostenstellen!D315&gt;0,"Kostenstelle","")</f>
        <v/>
      </c>
      <c r="D315">
        <f>Kostenstellen_Import!B315</f>
        <v>0</v>
      </c>
      <c r="G315" s="123"/>
      <c r="I315" t="str">
        <f t="shared" si="8"/>
        <v>Mandant</v>
      </c>
      <c r="J315">
        <f t="shared" si="9"/>
        <v>314</v>
      </c>
    </row>
    <row r="316" spans="1:10">
      <c r="A316" t="str">
        <f>IF(Kostenstellen!D316&gt;0,"Kostenstelle","")</f>
        <v/>
      </c>
      <c r="D316">
        <f>Kostenstellen_Import!B316</f>
        <v>0</v>
      </c>
      <c r="G316" s="123"/>
      <c r="I316" t="str">
        <f t="shared" si="8"/>
        <v>Mandant</v>
      </c>
      <c r="J316">
        <f t="shared" si="9"/>
        <v>315</v>
      </c>
    </row>
    <row r="317" spans="1:10">
      <c r="A317" t="str">
        <f>IF(Kostenstellen!D317&gt;0,"Kostenstelle","")</f>
        <v/>
      </c>
      <c r="D317">
        <f>Kostenstellen_Import!B317</f>
        <v>0</v>
      </c>
      <c r="G317" s="123"/>
      <c r="I317" t="str">
        <f t="shared" si="8"/>
        <v>Mandant</v>
      </c>
      <c r="J317">
        <f t="shared" si="9"/>
        <v>316</v>
      </c>
    </row>
    <row r="318" spans="1:10">
      <c r="A318" t="str">
        <f>IF(Kostenstellen!D318&gt;0,"Kostenstelle","")</f>
        <v/>
      </c>
      <c r="D318">
        <f>Kostenstellen_Import!B318</f>
        <v>0</v>
      </c>
      <c r="G318" s="123"/>
      <c r="I318" t="str">
        <f t="shared" si="8"/>
        <v>Mandant</v>
      </c>
      <c r="J318">
        <f t="shared" si="9"/>
        <v>317</v>
      </c>
    </row>
    <row r="319" spans="1:10">
      <c r="A319" t="str">
        <f>IF(Kostenstellen!D319&gt;0,"Kostenstelle","")</f>
        <v/>
      </c>
      <c r="D319">
        <f>Kostenstellen_Import!B319</f>
        <v>0</v>
      </c>
      <c r="G319" s="123"/>
      <c r="I319" t="str">
        <f t="shared" si="8"/>
        <v>Mandant</v>
      </c>
      <c r="J319">
        <f t="shared" si="9"/>
        <v>318</v>
      </c>
    </row>
    <row r="320" spans="1:10">
      <c r="A320" t="str">
        <f>IF(Kostenstellen!D320&gt;0,"Kostenstelle","")</f>
        <v/>
      </c>
      <c r="D320">
        <f>Kostenstellen_Import!B320</f>
        <v>0</v>
      </c>
      <c r="G320" s="123"/>
      <c r="I320" t="str">
        <f t="shared" si="8"/>
        <v>Mandant</v>
      </c>
      <c r="J320">
        <f t="shared" si="9"/>
        <v>319</v>
      </c>
    </row>
    <row r="321" spans="1:10">
      <c r="A321" t="str">
        <f>IF(Kostenstellen!D321&gt;0,"Kostenstelle","")</f>
        <v/>
      </c>
      <c r="D321">
        <f>Kostenstellen_Import!B321</f>
        <v>0</v>
      </c>
      <c r="G321" s="123"/>
      <c r="I321" t="str">
        <f t="shared" si="8"/>
        <v>Mandant</v>
      </c>
      <c r="J321">
        <f t="shared" si="9"/>
        <v>320</v>
      </c>
    </row>
    <row r="322" spans="1:10">
      <c r="A322" t="str">
        <f>IF(Kostenstellen!D322&gt;0,"Kostenstelle","")</f>
        <v/>
      </c>
      <c r="D322">
        <f>Kostenstellen_Import!B322</f>
        <v>0</v>
      </c>
      <c r="G322" s="123"/>
      <c r="I322" t="str">
        <f t="shared" ref="I322:I385" si="10">Mandantname</f>
        <v>Mandant</v>
      </c>
      <c r="J322">
        <f t="shared" si="9"/>
        <v>321</v>
      </c>
    </row>
    <row r="323" spans="1:10">
      <c r="A323" t="str">
        <f>IF(Kostenstellen!D323&gt;0,"Kostenstelle","")</f>
        <v/>
      </c>
      <c r="D323">
        <f>Kostenstellen_Import!B323</f>
        <v>0</v>
      </c>
      <c r="G323" s="123"/>
      <c r="I323" t="str">
        <f t="shared" si="10"/>
        <v>Mandant</v>
      </c>
      <c r="J323">
        <f t="shared" si="9"/>
        <v>322</v>
      </c>
    </row>
    <row r="324" spans="1:10">
      <c r="A324" t="str">
        <f>IF(Kostenstellen!D324&gt;0,"Kostenstelle","")</f>
        <v/>
      </c>
      <c r="D324">
        <f>Kostenstellen_Import!B324</f>
        <v>0</v>
      </c>
      <c r="G324" s="123"/>
      <c r="I324" t="str">
        <f t="shared" si="10"/>
        <v>Mandant</v>
      </c>
      <c r="J324">
        <f t="shared" ref="J324:J387" si="11">J323+1</f>
        <v>323</v>
      </c>
    </row>
    <row r="325" spans="1:10">
      <c r="A325" t="str">
        <f>IF(Kostenstellen!D325&gt;0,"Kostenstelle","")</f>
        <v/>
      </c>
      <c r="D325">
        <f>Kostenstellen_Import!B325</f>
        <v>0</v>
      </c>
      <c r="G325" s="123"/>
      <c r="I325" t="str">
        <f t="shared" si="10"/>
        <v>Mandant</v>
      </c>
      <c r="J325">
        <f t="shared" si="11"/>
        <v>324</v>
      </c>
    </row>
    <row r="326" spans="1:10">
      <c r="A326" t="str">
        <f>IF(Kostenstellen!D326&gt;0,"Kostenstelle","")</f>
        <v/>
      </c>
      <c r="D326">
        <f>Kostenstellen_Import!B326</f>
        <v>0</v>
      </c>
      <c r="G326" s="123"/>
      <c r="I326" t="str">
        <f t="shared" si="10"/>
        <v>Mandant</v>
      </c>
      <c r="J326">
        <f t="shared" si="11"/>
        <v>325</v>
      </c>
    </row>
    <row r="327" spans="1:10">
      <c r="A327" t="str">
        <f>IF(Kostenstellen!D327&gt;0,"Kostenstelle","")</f>
        <v/>
      </c>
      <c r="D327">
        <f>Kostenstellen_Import!B327</f>
        <v>0</v>
      </c>
      <c r="G327" s="123"/>
      <c r="I327" t="str">
        <f t="shared" si="10"/>
        <v>Mandant</v>
      </c>
      <c r="J327">
        <f t="shared" si="11"/>
        <v>326</v>
      </c>
    </row>
    <row r="328" spans="1:10">
      <c r="A328" t="str">
        <f>IF(Kostenstellen!D328&gt;0,"Kostenstelle","")</f>
        <v/>
      </c>
      <c r="D328">
        <f>Kostenstellen_Import!B328</f>
        <v>0</v>
      </c>
      <c r="G328" s="123"/>
      <c r="I328" t="str">
        <f t="shared" si="10"/>
        <v>Mandant</v>
      </c>
      <c r="J328">
        <f t="shared" si="11"/>
        <v>327</v>
      </c>
    </row>
    <row r="329" spans="1:10">
      <c r="A329" t="str">
        <f>IF(Kostenstellen!D329&gt;0,"Kostenstelle","")</f>
        <v/>
      </c>
      <c r="D329">
        <f>Kostenstellen_Import!B329</f>
        <v>0</v>
      </c>
      <c r="G329" s="123"/>
      <c r="I329" t="str">
        <f t="shared" si="10"/>
        <v>Mandant</v>
      </c>
      <c r="J329">
        <f t="shared" si="11"/>
        <v>328</v>
      </c>
    </row>
    <row r="330" spans="1:10">
      <c r="A330" t="str">
        <f>IF(Kostenstellen!D330&gt;0,"Kostenstelle","")</f>
        <v/>
      </c>
      <c r="D330">
        <f>Kostenstellen_Import!B330</f>
        <v>0</v>
      </c>
      <c r="G330" s="123"/>
      <c r="I330" t="str">
        <f t="shared" si="10"/>
        <v>Mandant</v>
      </c>
      <c r="J330">
        <f t="shared" si="11"/>
        <v>329</v>
      </c>
    </row>
    <row r="331" spans="1:10">
      <c r="A331" t="str">
        <f>IF(Kostenstellen!D331&gt;0,"Kostenstelle","")</f>
        <v/>
      </c>
      <c r="D331">
        <f>Kostenstellen_Import!B331</f>
        <v>0</v>
      </c>
      <c r="G331" s="123"/>
      <c r="I331" t="str">
        <f t="shared" si="10"/>
        <v>Mandant</v>
      </c>
      <c r="J331">
        <f t="shared" si="11"/>
        <v>330</v>
      </c>
    </row>
    <row r="332" spans="1:10">
      <c r="A332" t="str">
        <f>IF(Kostenstellen!D332&gt;0,"Kostenstelle","")</f>
        <v/>
      </c>
      <c r="D332">
        <f>Kostenstellen_Import!B332</f>
        <v>0</v>
      </c>
      <c r="G332" s="123"/>
      <c r="I332" t="str">
        <f t="shared" si="10"/>
        <v>Mandant</v>
      </c>
      <c r="J332">
        <f t="shared" si="11"/>
        <v>331</v>
      </c>
    </row>
    <row r="333" spans="1:10">
      <c r="A333" t="str">
        <f>IF(Kostenstellen!D333&gt;0,"Kostenstelle","")</f>
        <v/>
      </c>
      <c r="D333">
        <f>Kostenstellen_Import!B333</f>
        <v>0</v>
      </c>
      <c r="G333" s="123"/>
      <c r="I333" t="str">
        <f t="shared" si="10"/>
        <v>Mandant</v>
      </c>
      <c r="J333">
        <f t="shared" si="11"/>
        <v>332</v>
      </c>
    </row>
    <row r="334" spans="1:10">
      <c r="A334" t="str">
        <f>IF(Kostenstellen!D334&gt;0,"Kostenstelle","")</f>
        <v/>
      </c>
      <c r="D334">
        <f>Kostenstellen_Import!B334</f>
        <v>0</v>
      </c>
      <c r="G334" s="123"/>
      <c r="I334" t="str">
        <f t="shared" si="10"/>
        <v>Mandant</v>
      </c>
      <c r="J334">
        <f t="shared" si="11"/>
        <v>333</v>
      </c>
    </row>
    <row r="335" spans="1:10">
      <c r="A335" t="str">
        <f>IF(Kostenstellen!D335&gt;0,"Kostenstelle","")</f>
        <v/>
      </c>
      <c r="D335">
        <f>Kostenstellen_Import!B335</f>
        <v>0</v>
      </c>
      <c r="G335" s="123"/>
      <c r="I335" t="str">
        <f t="shared" si="10"/>
        <v>Mandant</v>
      </c>
      <c r="J335">
        <f t="shared" si="11"/>
        <v>334</v>
      </c>
    </row>
    <row r="336" spans="1:10">
      <c r="A336" t="str">
        <f>IF(Kostenstellen!D336&gt;0,"Kostenstelle","")</f>
        <v/>
      </c>
      <c r="D336">
        <f>Kostenstellen_Import!B336</f>
        <v>0</v>
      </c>
      <c r="G336" s="123"/>
      <c r="I336" t="str">
        <f t="shared" si="10"/>
        <v>Mandant</v>
      </c>
      <c r="J336">
        <f t="shared" si="11"/>
        <v>335</v>
      </c>
    </row>
    <row r="337" spans="1:10">
      <c r="A337" t="str">
        <f>IF(Kostenstellen!D337&gt;0,"Kostenstelle","")</f>
        <v/>
      </c>
      <c r="D337">
        <f>Kostenstellen_Import!B337</f>
        <v>0</v>
      </c>
      <c r="G337" s="123"/>
      <c r="I337" t="str">
        <f t="shared" si="10"/>
        <v>Mandant</v>
      </c>
      <c r="J337">
        <f t="shared" si="11"/>
        <v>336</v>
      </c>
    </row>
    <row r="338" spans="1:10">
      <c r="A338" t="str">
        <f>IF(Kostenstellen!D338&gt;0,"Kostenstelle","")</f>
        <v/>
      </c>
      <c r="D338">
        <f>Kostenstellen_Import!B338</f>
        <v>0</v>
      </c>
      <c r="G338" s="123"/>
      <c r="I338" t="str">
        <f t="shared" si="10"/>
        <v>Mandant</v>
      </c>
      <c r="J338">
        <f t="shared" si="11"/>
        <v>337</v>
      </c>
    </row>
    <row r="339" spans="1:10">
      <c r="A339" t="str">
        <f>IF(Kostenstellen!D339&gt;0,"Kostenstelle","")</f>
        <v/>
      </c>
      <c r="D339">
        <f>Kostenstellen_Import!B339</f>
        <v>0</v>
      </c>
      <c r="G339" s="123"/>
      <c r="I339" t="str">
        <f t="shared" si="10"/>
        <v>Mandant</v>
      </c>
      <c r="J339">
        <f t="shared" si="11"/>
        <v>338</v>
      </c>
    </row>
    <row r="340" spans="1:10">
      <c r="A340" t="str">
        <f>IF(Kostenstellen!D340&gt;0,"Kostenstelle","")</f>
        <v/>
      </c>
      <c r="D340">
        <f>Kostenstellen_Import!B340</f>
        <v>0</v>
      </c>
      <c r="G340" s="123"/>
      <c r="I340" t="str">
        <f t="shared" si="10"/>
        <v>Mandant</v>
      </c>
      <c r="J340">
        <f t="shared" si="11"/>
        <v>339</v>
      </c>
    </row>
    <row r="341" spans="1:10">
      <c r="A341" t="str">
        <f>IF(Kostenstellen!D341&gt;0,"Kostenstelle","")</f>
        <v/>
      </c>
      <c r="D341">
        <f>Kostenstellen_Import!B341</f>
        <v>0</v>
      </c>
      <c r="G341" s="123"/>
      <c r="I341" t="str">
        <f t="shared" si="10"/>
        <v>Mandant</v>
      </c>
      <c r="J341">
        <f t="shared" si="11"/>
        <v>340</v>
      </c>
    </row>
    <row r="342" spans="1:10">
      <c r="A342" t="str">
        <f>IF(Kostenstellen!D342&gt;0,"Kostenstelle","")</f>
        <v/>
      </c>
      <c r="D342">
        <f>Kostenstellen_Import!B342</f>
        <v>0</v>
      </c>
      <c r="G342" s="123"/>
      <c r="I342" t="str">
        <f t="shared" si="10"/>
        <v>Mandant</v>
      </c>
      <c r="J342">
        <f t="shared" si="11"/>
        <v>341</v>
      </c>
    </row>
    <row r="343" spans="1:10">
      <c r="A343" t="str">
        <f>IF(Kostenstellen!D343&gt;0,"Kostenstelle","")</f>
        <v/>
      </c>
      <c r="D343">
        <f>Kostenstellen_Import!B343</f>
        <v>0</v>
      </c>
      <c r="G343" s="123"/>
      <c r="I343" t="str">
        <f t="shared" si="10"/>
        <v>Mandant</v>
      </c>
      <c r="J343">
        <f t="shared" si="11"/>
        <v>342</v>
      </c>
    </row>
    <row r="344" spans="1:10">
      <c r="A344" t="str">
        <f>IF(Kostenstellen!D344&gt;0,"Kostenstelle","")</f>
        <v/>
      </c>
      <c r="D344">
        <f>Kostenstellen_Import!B344</f>
        <v>0</v>
      </c>
      <c r="G344" s="123"/>
      <c r="I344" t="str">
        <f t="shared" si="10"/>
        <v>Mandant</v>
      </c>
      <c r="J344">
        <f t="shared" si="11"/>
        <v>343</v>
      </c>
    </row>
    <row r="345" spans="1:10">
      <c r="A345" t="str">
        <f>IF(Kostenstellen!D345&gt;0,"Kostenstelle","")</f>
        <v/>
      </c>
      <c r="D345">
        <f>Kostenstellen_Import!B345</f>
        <v>0</v>
      </c>
      <c r="G345" s="123"/>
      <c r="I345" t="str">
        <f t="shared" si="10"/>
        <v>Mandant</v>
      </c>
      <c r="J345">
        <f t="shared" si="11"/>
        <v>344</v>
      </c>
    </row>
    <row r="346" spans="1:10">
      <c r="A346" t="str">
        <f>IF(Kostenstellen!D346&gt;0,"Kostenstelle","")</f>
        <v/>
      </c>
      <c r="D346">
        <f>Kostenstellen_Import!B346</f>
        <v>0</v>
      </c>
      <c r="G346" s="123"/>
      <c r="I346" t="str">
        <f t="shared" si="10"/>
        <v>Mandant</v>
      </c>
      <c r="J346">
        <f t="shared" si="11"/>
        <v>345</v>
      </c>
    </row>
    <row r="347" spans="1:10">
      <c r="A347" t="str">
        <f>IF(Kostenstellen!D347&gt;0,"Kostenstelle","")</f>
        <v/>
      </c>
      <c r="D347">
        <f>Kostenstellen_Import!B347</f>
        <v>0</v>
      </c>
      <c r="G347" s="123"/>
      <c r="I347" t="str">
        <f t="shared" si="10"/>
        <v>Mandant</v>
      </c>
      <c r="J347">
        <f t="shared" si="11"/>
        <v>346</v>
      </c>
    </row>
    <row r="348" spans="1:10">
      <c r="A348" t="str">
        <f>IF(Kostenstellen!D348&gt;0,"Kostenstelle","")</f>
        <v/>
      </c>
      <c r="D348">
        <f>Kostenstellen_Import!B348</f>
        <v>0</v>
      </c>
      <c r="G348" s="123"/>
      <c r="I348" t="str">
        <f t="shared" si="10"/>
        <v>Mandant</v>
      </c>
      <c r="J348">
        <f t="shared" si="11"/>
        <v>347</v>
      </c>
    </row>
    <row r="349" spans="1:10">
      <c r="A349" t="str">
        <f>IF(Kostenstellen!D349&gt;0,"Kostenstelle","")</f>
        <v/>
      </c>
      <c r="D349">
        <f>Kostenstellen_Import!B349</f>
        <v>0</v>
      </c>
      <c r="G349" s="123"/>
      <c r="I349" t="str">
        <f t="shared" si="10"/>
        <v>Mandant</v>
      </c>
      <c r="J349">
        <f t="shared" si="11"/>
        <v>348</v>
      </c>
    </row>
    <row r="350" spans="1:10">
      <c r="A350" t="str">
        <f>IF(Kostenstellen!D350&gt;0,"Kostenstelle","")</f>
        <v/>
      </c>
      <c r="D350">
        <f>Kostenstellen_Import!B350</f>
        <v>0</v>
      </c>
      <c r="G350" s="123"/>
      <c r="I350" t="str">
        <f t="shared" si="10"/>
        <v>Mandant</v>
      </c>
      <c r="J350">
        <f t="shared" si="11"/>
        <v>349</v>
      </c>
    </row>
    <row r="351" spans="1:10">
      <c r="A351" t="str">
        <f>IF(Kostenstellen!D351&gt;0,"Kostenstelle","")</f>
        <v/>
      </c>
      <c r="D351">
        <f>Kostenstellen_Import!B351</f>
        <v>0</v>
      </c>
      <c r="G351" s="123"/>
      <c r="I351" t="str">
        <f t="shared" si="10"/>
        <v>Mandant</v>
      </c>
      <c r="J351">
        <f t="shared" si="11"/>
        <v>350</v>
      </c>
    </row>
    <row r="352" spans="1:10">
      <c r="A352" t="str">
        <f>IF(Kostenstellen!D352&gt;0,"Kostenstelle","")</f>
        <v/>
      </c>
      <c r="D352">
        <f>Kostenstellen_Import!B352</f>
        <v>0</v>
      </c>
      <c r="G352" s="123"/>
      <c r="I352" t="str">
        <f t="shared" si="10"/>
        <v>Mandant</v>
      </c>
      <c r="J352">
        <f t="shared" si="11"/>
        <v>351</v>
      </c>
    </row>
    <row r="353" spans="1:10">
      <c r="A353" t="str">
        <f>IF(Kostenstellen!D353&gt;0,"Kostenstelle","")</f>
        <v/>
      </c>
      <c r="D353">
        <f>Kostenstellen_Import!B353</f>
        <v>0</v>
      </c>
      <c r="G353" s="123"/>
      <c r="I353" t="str">
        <f t="shared" si="10"/>
        <v>Mandant</v>
      </c>
      <c r="J353">
        <f t="shared" si="11"/>
        <v>352</v>
      </c>
    </row>
    <row r="354" spans="1:10">
      <c r="A354" t="str">
        <f>IF(Kostenstellen!D354&gt;0,"Kostenstelle","")</f>
        <v/>
      </c>
      <c r="D354">
        <f>Kostenstellen_Import!B354</f>
        <v>0</v>
      </c>
      <c r="G354" s="123"/>
      <c r="I354" t="str">
        <f t="shared" si="10"/>
        <v>Mandant</v>
      </c>
      <c r="J354">
        <f t="shared" si="11"/>
        <v>353</v>
      </c>
    </row>
    <row r="355" spans="1:10">
      <c r="A355" t="str">
        <f>IF(Kostenstellen!D355&gt;0,"Kostenstelle","")</f>
        <v/>
      </c>
      <c r="D355">
        <f>Kostenstellen_Import!B355</f>
        <v>0</v>
      </c>
      <c r="G355" s="123"/>
      <c r="I355" t="str">
        <f t="shared" si="10"/>
        <v>Mandant</v>
      </c>
      <c r="J355">
        <f t="shared" si="11"/>
        <v>354</v>
      </c>
    </row>
    <row r="356" spans="1:10">
      <c r="A356" t="str">
        <f>IF(Kostenstellen!D356&gt;0,"Kostenstelle","")</f>
        <v/>
      </c>
      <c r="D356">
        <f>Kostenstellen_Import!B356</f>
        <v>0</v>
      </c>
      <c r="G356" s="123"/>
      <c r="I356" t="str">
        <f t="shared" si="10"/>
        <v>Mandant</v>
      </c>
      <c r="J356">
        <f t="shared" si="11"/>
        <v>355</v>
      </c>
    </row>
    <row r="357" spans="1:10">
      <c r="A357" t="str">
        <f>IF(Kostenstellen!D357&gt;0,"Kostenstelle","")</f>
        <v/>
      </c>
      <c r="D357">
        <f>Kostenstellen_Import!B357</f>
        <v>0</v>
      </c>
      <c r="G357" s="123"/>
      <c r="I357" t="str">
        <f t="shared" si="10"/>
        <v>Mandant</v>
      </c>
      <c r="J357">
        <f t="shared" si="11"/>
        <v>356</v>
      </c>
    </row>
    <row r="358" spans="1:10">
      <c r="A358" t="str">
        <f>IF(Kostenstellen!D358&gt;0,"Kostenstelle","")</f>
        <v/>
      </c>
      <c r="D358">
        <f>Kostenstellen_Import!B358</f>
        <v>0</v>
      </c>
      <c r="G358" s="123"/>
      <c r="I358" t="str">
        <f t="shared" si="10"/>
        <v>Mandant</v>
      </c>
      <c r="J358">
        <f t="shared" si="11"/>
        <v>357</v>
      </c>
    </row>
    <row r="359" spans="1:10">
      <c r="A359" t="str">
        <f>IF(Kostenstellen!D359&gt;0,"Kostenstelle","")</f>
        <v/>
      </c>
      <c r="D359">
        <f>Kostenstellen_Import!B359</f>
        <v>0</v>
      </c>
      <c r="G359" s="123"/>
      <c r="I359" t="str">
        <f t="shared" si="10"/>
        <v>Mandant</v>
      </c>
      <c r="J359">
        <f t="shared" si="11"/>
        <v>358</v>
      </c>
    </row>
    <row r="360" spans="1:10">
      <c r="A360" t="str">
        <f>IF(Kostenstellen!D360&gt;0,"Kostenstelle","")</f>
        <v/>
      </c>
      <c r="D360">
        <f>Kostenstellen_Import!B360</f>
        <v>0</v>
      </c>
      <c r="G360" s="123"/>
      <c r="I360" t="str">
        <f t="shared" si="10"/>
        <v>Mandant</v>
      </c>
      <c r="J360">
        <f t="shared" si="11"/>
        <v>359</v>
      </c>
    </row>
    <row r="361" spans="1:10">
      <c r="A361" t="str">
        <f>IF(Kostenstellen!D361&gt;0,"Kostenstelle","")</f>
        <v/>
      </c>
      <c r="D361">
        <f>Kostenstellen_Import!B361</f>
        <v>0</v>
      </c>
      <c r="G361" s="123"/>
      <c r="I361" t="str">
        <f t="shared" si="10"/>
        <v>Mandant</v>
      </c>
      <c r="J361">
        <f t="shared" si="11"/>
        <v>360</v>
      </c>
    </row>
    <row r="362" spans="1:10">
      <c r="A362" t="str">
        <f>IF(Kostenstellen!D362&gt;0,"Kostenstelle","")</f>
        <v/>
      </c>
      <c r="D362">
        <f>Kostenstellen_Import!B362</f>
        <v>0</v>
      </c>
      <c r="G362" s="123"/>
      <c r="I362" t="str">
        <f t="shared" si="10"/>
        <v>Mandant</v>
      </c>
      <c r="J362">
        <f t="shared" si="11"/>
        <v>361</v>
      </c>
    </row>
    <row r="363" spans="1:10">
      <c r="A363" t="str">
        <f>IF(Kostenstellen!D363&gt;0,"Kostenstelle","")</f>
        <v/>
      </c>
      <c r="D363">
        <f>Kostenstellen_Import!B363</f>
        <v>0</v>
      </c>
      <c r="G363" s="123"/>
      <c r="I363" t="str">
        <f t="shared" si="10"/>
        <v>Mandant</v>
      </c>
      <c r="J363">
        <f t="shared" si="11"/>
        <v>362</v>
      </c>
    </row>
    <row r="364" spans="1:10">
      <c r="A364" t="str">
        <f>IF(Kostenstellen!D364&gt;0,"Kostenstelle","")</f>
        <v/>
      </c>
      <c r="D364">
        <f>Kostenstellen_Import!B364</f>
        <v>0</v>
      </c>
      <c r="G364" s="123"/>
      <c r="I364" t="str">
        <f t="shared" si="10"/>
        <v>Mandant</v>
      </c>
      <c r="J364">
        <f t="shared" si="11"/>
        <v>363</v>
      </c>
    </row>
    <row r="365" spans="1:10">
      <c r="A365" t="str">
        <f>IF(Kostenstellen!D365&gt;0,"Kostenstelle","")</f>
        <v/>
      </c>
      <c r="D365">
        <f>Kostenstellen_Import!B365</f>
        <v>0</v>
      </c>
      <c r="G365" s="123"/>
      <c r="I365" t="str">
        <f t="shared" si="10"/>
        <v>Mandant</v>
      </c>
      <c r="J365">
        <f t="shared" si="11"/>
        <v>364</v>
      </c>
    </row>
    <row r="366" spans="1:10">
      <c r="A366" t="str">
        <f>IF(Kostenstellen!D366&gt;0,"Kostenstelle","")</f>
        <v/>
      </c>
      <c r="D366">
        <f>Kostenstellen_Import!B366</f>
        <v>0</v>
      </c>
      <c r="G366" s="123"/>
      <c r="I366" t="str">
        <f t="shared" si="10"/>
        <v>Mandant</v>
      </c>
      <c r="J366">
        <f t="shared" si="11"/>
        <v>365</v>
      </c>
    </row>
    <row r="367" spans="1:10">
      <c r="A367" t="str">
        <f>IF(Kostenstellen!D367&gt;0,"Kostenstelle","")</f>
        <v/>
      </c>
      <c r="D367">
        <f>Kostenstellen_Import!B367</f>
        <v>0</v>
      </c>
      <c r="G367" s="123"/>
      <c r="I367" t="str">
        <f t="shared" si="10"/>
        <v>Mandant</v>
      </c>
      <c r="J367">
        <f t="shared" si="11"/>
        <v>366</v>
      </c>
    </row>
    <row r="368" spans="1:10">
      <c r="A368" t="str">
        <f>IF(Kostenstellen!D368&gt;0,"Kostenstelle","")</f>
        <v/>
      </c>
      <c r="D368">
        <f>Kostenstellen_Import!B368</f>
        <v>0</v>
      </c>
      <c r="G368" s="123"/>
      <c r="I368" t="str">
        <f t="shared" si="10"/>
        <v>Mandant</v>
      </c>
      <c r="J368">
        <f t="shared" si="11"/>
        <v>367</v>
      </c>
    </row>
    <row r="369" spans="1:10">
      <c r="A369" t="str">
        <f>IF(Kostenstellen!D369&gt;0,"Kostenstelle","")</f>
        <v/>
      </c>
      <c r="D369">
        <f>Kostenstellen_Import!B369</f>
        <v>0</v>
      </c>
      <c r="G369" s="123"/>
      <c r="I369" t="str">
        <f t="shared" si="10"/>
        <v>Mandant</v>
      </c>
      <c r="J369">
        <f t="shared" si="11"/>
        <v>368</v>
      </c>
    </row>
    <row r="370" spans="1:10">
      <c r="A370" t="str">
        <f>IF(Kostenstellen!D370&gt;0,"Kostenstelle","")</f>
        <v/>
      </c>
      <c r="D370">
        <f>Kostenstellen_Import!B370</f>
        <v>0</v>
      </c>
      <c r="G370" s="123"/>
      <c r="I370" t="str">
        <f t="shared" si="10"/>
        <v>Mandant</v>
      </c>
      <c r="J370">
        <f t="shared" si="11"/>
        <v>369</v>
      </c>
    </row>
    <row r="371" spans="1:10">
      <c r="A371" t="str">
        <f>IF(Kostenstellen!D371&gt;0,"Kostenstelle","")</f>
        <v/>
      </c>
      <c r="D371">
        <f>Kostenstellen_Import!B371</f>
        <v>0</v>
      </c>
      <c r="G371" s="123"/>
      <c r="I371" t="str">
        <f t="shared" si="10"/>
        <v>Mandant</v>
      </c>
      <c r="J371">
        <f t="shared" si="11"/>
        <v>370</v>
      </c>
    </row>
    <row r="372" spans="1:10">
      <c r="A372" t="str">
        <f>IF(Kostenstellen!D372&gt;0,"Kostenstelle","")</f>
        <v/>
      </c>
      <c r="D372">
        <f>Kostenstellen_Import!B372</f>
        <v>0</v>
      </c>
      <c r="G372" s="123"/>
      <c r="I372" t="str">
        <f t="shared" si="10"/>
        <v>Mandant</v>
      </c>
      <c r="J372">
        <f t="shared" si="11"/>
        <v>371</v>
      </c>
    </row>
    <row r="373" spans="1:10">
      <c r="A373" t="str">
        <f>IF(Kostenstellen!D373&gt;0,"Kostenstelle","")</f>
        <v/>
      </c>
      <c r="D373">
        <f>Kostenstellen_Import!B373</f>
        <v>0</v>
      </c>
      <c r="G373" s="123"/>
      <c r="I373" t="str">
        <f t="shared" si="10"/>
        <v>Mandant</v>
      </c>
      <c r="J373">
        <f t="shared" si="11"/>
        <v>372</v>
      </c>
    </row>
    <row r="374" spans="1:10">
      <c r="A374" t="str">
        <f>IF(Kostenstellen!D374&gt;0,"Kostenstelle","")</f>
        <v/>
      </c>
      <c r="D374">
        <f>Kostenstellen_Import!B374</f>
        <v>0</v>
      </c>
      <c r="G374" s="123"/>
      <c r="I374" t="str">
        <f t="shared" si="10"/>
        <v>Mandant</v>
      </c>
      <c r="J374">
        <f t="shared" si="11"/>
        <v>373</v>
      </c>
    </row>
    <row r="375" spans="1:10">
      <c r="A375" t="str">
        <f>IF(Kostenstellen!D375&gt;0,"Kostenstelle","")</f>
        <v/>
      </c>
      <c r="D375">
        <f>Kostenstellen_Import!B375</f>
        <v>0</v>
      </c>
      <c r="G375" s="123"/>
      <c r="I375" t="str">
        <f t="shared" si="10"/>
        <v>Mandant</v>
      </c>
      <c r="J375">
        <f t="shared" si="11"/>
        <v>374</v>
      </c>
    </row>
    <row r="376" spans="1:10">
      <c r="A376" t="str">
        <f>IF(Kostenstellen!D376&gt;0,"Kostenstelle","")</f>
        <v/>
      </c>
      <c r="D376">
        <f>Kostenstellen_Import!B376</f>
        <v>0</v>
      </c>
      <c r="G376" s="123"/>
      <c r="I376" t="str">
        <f t="shared" si="10"/>
        <v>Mandant</v>
      </c>
      <c r="J376">
        <f t="shared" si="11"/>
        <v>375</v>
      </c>
    </row>
    <row r="377" spans="1:10">
      <c r="A377" t="str">
        <f>IF(Kostenstellen!D377&gt;0,"Kostenstelle","")</f>
        <v/>
      </c>
      <c r="D377">
        <f>Kostenstellen_Import!B377</f>
        <v>0</v>
      </c>
      <c r="G377" s="123"/>
      <c r="I377" t="str">
        <f t="shared" si="10"/>
        <v>Mandant</v>
      </c>
      <c r="J377">
        <f t="shared" si="11"/>
        <v>376</v>
      </c>
    </row>
    <row r="378" spans="1:10">
      <c r="A378" t="str">
        <f>IF(Kostenstellen!D378&gt;0,"Kostenstelle","")</f>
        <v/>
      </c>
      <c r="D378">
        <f>Kostenstellen_Import!B378</f>
        <v>0</v>
      </c>
      <c r="G378" s="123"/>
      <c r="I378" t="str">
        <f t="shared" si="10"/>
        <v>Mandant</v>
      </c>
      <c r="J378">
        <f t="shared" si="11"/>
        <v>377</v>
      </c>
    </row>
    <row r="379" spans="1:10">
      <c r="A379" t="str">
        <f>IF(Kostenstellen!D379&gt;0,"Kostenstelle","")</f>
        <v/>
      </c>
      <c r="D379">
        <f>Kostenstellen_Import!B379</f>
        <v>0</v>
      </c>
      <c r="G379" s="123"/>
      <c r="I379" t="str">
        <f t="shared" si="10"/>
        <v>Mandant</v>
      </c>
      <c r="J379">
        <f t="shared" si="11"/>
        <v>378</v>
      </c>
    </row>
    <row r="380" spans="1:10">
      <c r="A380" t="str">
        <f>IF(Kostenstellen!D380&gt;0,"Kostenstelle","")</f>
        <v/>
      </c>
      <c r="D380">
        <f>Kostenstellen_Import!B380</f>
        <v>0</v>
      </c>
      <c r="G380" s="123"/>
      <c r="I380" t="str">
        <f t="shared" si="10"/>
        <v>Mandant</v>
      </c>
      <c r="J380">
        <f t="shared" si="11"/>
        <v>379</v>
      </c>
    </row>
    <row r="381" spans="1:10">
      <c r="A381" t="str">
        <f>IF(Kostenstellen!D381&gt;0,"Kostenstelle","")</f>
        <v/>
      </c>
      <c r="D381">
        <f>Kostenstellen_Import!B381</f>
        <v>0</v>
      </c>
      <c r="G381" s="123"/>
      <c r="I381" t="str">
        <f t="shared" si="10"/>
        <v>Mandant</v>
      </c>
      <c r="J381">
        <f t="shared" si="11"/>
        <v>380</v>
      </c>
    </row>
    <row r="382" spans="1:10">
      <c r="A382" t="str">
        <f>IF(Kostenstellen!D382&gt;0,"Kostenstelle","")</f>
        <v/>
      </c>
      <c r="D382">
        <f>Kostenstellen_Import!B382</f>
        <v>0</v>
      </c>
      <c r="G382" s="123"/>
      <c r="I382" t="str">
        <f t="shared" si="10"/>
        <v>Mandant</v>
      </c>
      <c r="J382">
        <f t="shared" si="11"/>
        <v>381</v>
      </c>
    </row>
    <row r="383" spans="1:10">
      <c r="A383" t="str">
        <f>IF(Kostenstellen!D383&gt;0,"Kostenstelle","")</f>
        <v/>
      </c>
      <c r="D383">
        <f>Kostenstellen_Import!B383</f>
        <v>0</v>
      </c>
      <c r="G383" s="123"/>
      <c r="I383" t="str">
        <f t="shared" si="10"/>
        <v>Mandant</v>
      </c>
      <c r="J383">
        <f t="shared" si="11"/>
        <v>382</v>
      </c>
    </row>
    <row r="384" spans="1:10">
      <c r="A384" t="str">
        <f>IF(Kostenstellen!D384&gt;0,"Kostenstelle","")</f>
        <v/>
      </c>
      <c r="D384">
        <f>Kostenstellen_Import!B384</f>
        <v>0</v>
      </c>
      <c r="G384" s="123"/>
      <c r="I384" t="str">
        <f t="shared" si="10"/>
        <v>Mandant</v>
      </c>
      <c r="J384">
        <f t="shared" si="11"/>
        <v>383</v>
      </c>
    </row>
    <row r="385" spans="1:10">
      <c r="A385" t="str">
        <f>IF(Kostenstellen!D385&gt;0,"Kostenstelle","")</f>
        <v/>
      </c>
      <c r="D385">
        <f>Kostenstellen_Import!B385</f>
        <v>0</v>
      </c>
      <c r="G385" s="123"/>
      <c r="I385" t="str">
        <f t="shared" si="10"/>
        <v>Mandant</v>
      </c>
      <c r="J385">
        <f t="shared" si="11"/>
        <v>384</v>
      </c>
    </row>
    <row r="386" spans="1:10">
      <c r="A386" t="str">
        <f>IF(Kostenstellen!D386&gt;0,"Kostenstelle","")</f>
        <v/>
      </c>
      <c r="D386">
        <f>Kostenstellen_Import!B386</f>
        <v>0</v>
      </c>
      <c r="G386" s="123"/>
      <c r="I386" t="str">
        <f t="shared" ref="I386:I449" si="12">Mandantname</f>
        <v>Mandant</v>
      </c>
      <c r="J386">
        <f t="shared" si="11"/>
        <v>385</v>
      </c>
    </row>
    <row r="387" spans="1:10">
      <c r="A387" t="str">
        <f>IF(Kostenstellen!D387&gt;0,"Kostenstelle","")</f>
        <v/>
      </c>
      <c r="D387">
        <f>Kostenstellen_Import!B387</f>
        <v>0</v>
      </c>
      <c r="G387" s="123"/>
      <c r="I387" t="str">
        <f t="shared" si="12"/>
        <v>Mandant</v>
      </c>
      <c r="J387">
        <f t="shared" si="11"/>
        <v>386</v>
      </c>
    </row>
    <row r="388" spans="1:10">
      <c r="A388" t="str">
        <f>IF(Kostenstellen!D388&gt;0,"Kostenstelle","")</f>
        <v/>
      </c>
      <c r="D388">
        <f>Kostenstellen_Import!B388</f>
        <v>0</v>
      </c>
      <c r="G388" s="123"/>
      <c r="I388" t="str">
        <f t="shared" si="12"/>
        <v>Mandant</v>
      </c>
      <c r="J388">
        <f t="shared" ref="J388:J451" si="13">J387+1</f>
        <v>387</v>
      </c>
    </row>
    <row r="389" spans="1:10">
      <c r="A389" t="str">
        <f>IF(Kostenstellen!D389&gt;0,"Kostenstelle","")</f>
        <v/>
      </c>
      <c r="D389">
        <f>Kostenstellen_Import!B389</f>
        <v>0</v>
      </c>
      <c r="G389" s="123"/>
      <c r="I389" t="str">
        <f t="shared" si="12"/>
        <v>Mandant</v>
      </c>
      <c r="J389">
        <f t="shared" si="13"/>
        <v>388</v>
      </c>
    </row>
    <row r="390" spans="1:10">
      <c r="A390" t="str">
        <f>IF(Kostenstellen!D390&gt;0,"Kostenstelle","")</f>
        <v/>
      </c>
      <c r="D390">
        <f>Kostenstellen_Import!B390</f>
        <v>0</v>
      </c>
      <c r="G390" s="123"/>
      <c r="I390" t="str">
        <f t="shared" si="12"/>
        <v>Mandant</v>
      </c>
      <c r="J390">
        <f t="shared" si="13"/>
        <v>389</v>
      </c>
    </row>
    <row r="391" spans="1:10">
      <c r="A391" t="str">
        <f>IF(Kostenstellen!D391&gt;0,"Kostenstelle","")</f>
        <v/>
      </c>
      <c r="D391">
        <f>Kostenstellen_Import!B391</f>
        <v>0</v>
      </c>
      <c r="G391" s="123"/>
      <c r="I391" t="str">
        <f t="shared" si="12"/>
        <v>Mandant</v>
      </c>
      <c r="J391">
        <f t="shared" si="13"/>
        <v>390</v>
      </c>
    </row>
    <row r="392" spans="1:10">
      <c r="A392" t="str">
        <f>IF(Kostenstellen!D392&gt;0,"Kostenstelle","")</f>
        <v/>
      </c>
      <c r="D392">
        <f>Kostenstellen_Import!B392</f>
        <v>0</v>
      </c>
      <c r="G392" s="123"/>
      <c r="I392" t="str">
        <f t="shared" si="12"/>
        <v>Mandant</v>
      </c>
      <c r="J392">
        <f t="shared" si="13"/>
        <v>391</v>
      </c>
    </row>
    <row r="393" spans="1:10">
      <c r="A393" t="str">
        <f>IF(Kostenstellen!D393&gt;0,"Kostenstelle","")</f>
        <v/>
      </c>
      <c r="D393">
        <f>Kostenstellen_Import!B393</f>
        <v>0</v>
      </c>
      <c r="G393" s="123"/>
      <c r="I393" t="str">
        <f t="shared" si="12"/>
        <v>Mandant</v>
      </c>
      <c r="J393">
        <f t="shared" si="13"/>
        <v>392</v>
      </c>
    </row>
    <row r="394" spans="1:10">
      <c r="A394" t="str">
        <f>IF(Kostenstellen!D394&gt;0,"Kostenstelle","")</f>
        <v/>
      </c>
      <c r="D394">
        <f>Kostenstellen_Import!B394</f>
        <v>0</v>
      </c>
      <c r="G394" s="123"/>
      <c r="I394" t="str">
        <f t="shared" si="12"/>
        <v>Mandant</v>
      </c>
      <c r="J394">
        <f t="shared" si="13"/>
        <v>393</v>
      </c>
    </row>
    <row r="395" spans="1:10">
      <c r="A395" t="str">
        <f>IF(Kostenstellen!D395&gt;0,"Kostenstelle","")</f>
        <v/>
      </c>
      <c r="D395">
        <f>Kostenstellen_Import!B395</f>
        <v>0</v>
      </c>
      <c r="G395" s="123"/>
      <c r="I395" t="str">
        <f t="shared" si="12"/>
        <v>Mandant</v>
      </c>
      <c r="J395">
        <f t="shared" si="13"/>
        <v>394</v>
      </c>
    </row>
    <row r="396" spans="1:10">
      <c r="A396" t="str">
        <f>IF(Kostenstellen!D396&gt;0,"Kostenstelle","")</f>
        <v/>
      </c>
      <c r="D396">
        <f>Kostenstellen_Import!B396</f>
        <v>0</v>
      </c>
      <c r="G396" s="123"/>
      <c r="I396" t="str">
        <f t="shared" si="12"/>
        <v>Mandant</v>
      </c>
      <c r="J396">
        <f t="shared" si="13"/>
        <v>395</v>
      </c>
    </row>
    <row r="397" spans="1:10">
      <c r="A397" t="str">
        <f>IF(Kostenstellen!D397&gt;0,"Kostenstelle","")</f>
        <v/>
      </c>
      <c r="D397">
        <f>Kostenstellen_Import!B397</f>
        <v>0</v>
      </c>
      <c r="G397" s="123"/>
      <c r="I397" t="str">
        <f t="shared" si="12"/>
        <v>Mandant</v>
      </c>
      <c r="J397">
        <f t="shared" si="13"/>
        <v>396</v>
      </c>
    </row>
    <row r="398" spans="1:10">
      <c r="A398" t="str">
        <f>IF(Kostenstellen!D398&gt;0,"Kostenstelle","")</f>
        <v/>
      </c>
      <c r="D398">
        <f>Kostenstellen_Import!B398</f>
        <v>0</v>
      </c>
      <c r="G398" s="123"/>
      <c r="I398" t="str">
        <f t="shared" si="12"/>
        <v>Mandant</v>
      </c>
      <c r="J398">
        <f t="shared" si="13"/>
        <v>397</v>
      </c>
    </row>
    <row r="399" spans="1:10">
      <c r="A399" t="str">
        <f>IF(Kostenstellen!D399&gt;0,"Kostenstelle","")</f>
        <v/>
      </c>
      <c r="D399">
        <f>Kostenstellen_Import!B399</f>
        <v>0</v>
      </c>
      <c r="G399" s="123"/>
      <c r="I399" t="str">
        <f t="shared" si="12"/>
        <v>Mandant</v>
      </c>
      <c r="J399">
        <f t="shared" si="13"/>
        <v>398</v>
      </c>
    </row>
    <row r="400" spans="1:10">
      <c r="A400" t="str">
        <f>IF(Kostenstellen!D400&gt;0,"Kostenstelle","")</f>
        <v/>
      </c>
      <c r="D400">
        <f>Kostenstellen_Import!B400</f>
        <v>0</v>
      </c>
      <c r="G400" s="123"/>
      <c r="I400" t="str">
        <f t="shared" si="12"/>
        <v>Mandant</v>
      </c>
      <c r="J400">
        <f t="shared" si="13"/>
        <v>399</v>
      </c>
    </row>
    <row r="401" spans="1:10">
      <c r="A401" t="str">
        <f>IF(Kostenstellen!D401&gt;0,"Kostenstelle","")</f>
        <v/>
      </c>
      <c r="D401">
        <f>Kostenstellen_Import!B401</f>
        <v>0</v>
      </c>
      <c r="G401" s="123"/>
      <c r="I401" t="str">
        <f t="shared" si="12"/>
        <v>Mandant</v>
      </c>
      <c r="J401">
        <f t="shared" si="13"/>
        <v>400</v>
      </c>
    </row>
    <row r="402" spans="1:10">
      <c r="A402" t="str">
        <f>IF(Kostenstellen!D402&gt;0,"Kostenstelle","")</f>
        <v/>
      </c>
      <c r="D402">
        <f>Kostenstellen_Import!B402</f>
        <v>0</v>
      </c>
      <c r="G402" s="123"/>
      <c r="I402" t="str">
        <f t="shared" si="12"/>
        <v>Mandant</v>
      </c>
      <c r="J402">
        <f t="shared" si="13"/>
        <v>401</v>
      </c>
    </row>
    <row r="403" spans="1:10">
      <c r="A403" t="str">
        <f>IF(Kostenstellen!D403&gt;0,"Kostenstelle","")</f>
        <v/>
      </c>
      <c r="D403">
        <f>Kostenstellen_Import!B403</f>
        <v>0</v>
      </c>
      <c r="G403" s="123"/>
      <c r="I403" t="str">
        <f t="shared" si="12"/>
        <v>Mandant</v>
      </c>
      <c r="J403">
        <f t="shared" si="13"/>
        <v>402</v>
      </c>
    </row>
    <row r="404" spans="1:10">
      <c r="A404" t="str">
        <f>IF(Kostenstellen!D404&gt;0,"Kostenstelle","")</f>
        <v/>
      </c>
      <c r="D404">
        <f>Kostenstellen_Import!B404</f>
        <v>0</v>
      </c>
      <c r="G404" s="123"/>
      <c r="I404" t="str">
        <f t="shared" si="12"/>
        <v>Mandant</v>
      </c>
      <c r="J404">
        <f t="shared" si="13"/>
        <v>403</v>
      </c>
    </row>
    <row r="405" spans="1:10">
      <c r="A405" t="str">
        <f>IF(Kostenstellen!D405&gt;0,"Kostenstelle","")</f>
        <v/>
      </c>
      <c r="D405">
        <f>Kostenstellen_Import!B405</f>
        <v>0</v>
      </c>
      <c r="G405" s="123"/>
      <c r="I405" t="str">
        <f t="shared" si="12"/>
        <v>Mandant</v>
      </c>
      <c r="J405">
        <f t="shared" si="13"/>
        <v>404</v>
      </c>
    </row>
    <row r="406" spans="1:10">
      <c r="A406" t="str">
        <f>IF(Kostenstellen!D406&gt;0,"Kostenstelle","")</f>
        <v/>
      </c>
      <c r="D406">
        <f>Kostenstellen_Import!B406</f>
        <v>0</v>
      </c>
      <c r="G406" s="123"/>
      <c r="I406" t="str">
        <f t="shared" si="12"/>
        <v>Mandant</v>
      </c>
      <c r="J406">
        <f t="shared" si="13"/>
        <v>405</v>
      </c>
    </row>
    <row r="407" spans="1:10">
      <c r="A407" t="str">
        <f>IF(Kostenstellen!D407&gt;0,"Kostenstelle","")</f>
        <v/>
      </c>
      <c r="D407">
        <f>Kostenstellen_Import!B407</f>
        <v>0</v>
      </c>
      <c r="G407" s="123"/>
      <c r="I407" t="str">
        <f t="shared" si="12"/>
        <v>Mandant</v>
      </c>
      <c r="J407">
        <f t="shared" si="13"/>
        <v>406</v>
      </c>
    </row>
    <row r="408" spans="1:10">
      <c r="A408" t="str">
        <f>IF(Kostenstellen!D408&gt;0,"Kostenstelle","")</f>
        <v/>
      </c>
      <c r="D408">
        <f>Kostenstellen_Import!B408</f>
        <v>0</v>
      </c>
      <c r="G408" s="123"/>
      <c r="I408" t="str">
        <f t="shared" si="12"/>
        <v>Mandant</v>
      </c>
      <c r="J408">
        <f t="shared" si="13"/>
        <v>407</v>
      </c>
    </row>
    <row r="409" spans="1:10">
      <c r="A409" t="str">
        <f>IF(Kostenstellen!D409&gt;0,"Kostenstelle","")</f>
        <v/>
      </c>
      <c r="D409">
        <f>Kostenstellen_Import!B409</f>
        <v>0</v>
      </c>
      <c r="G409" s="123"/>
      <c r="I409" t="str">
        <f t="shared" si="12"/>
        <v>Mandant</v>
      </c>
      <c r="J409">
        <f t="shared" si="13"/>
        <v>408</v>
      </c>
    </row>
    <row r="410" spans="1:10">
      <c r="A410" t="str">
        <f>IF(Kostenstellen!D410&gt;0,"Kostenstelle","")</f>
        <v/>
      </c>
      <c r="D410">
        <f>Kostenstellen_Import!B410</f>
        <v>0</v>
      </c>
      <c r="G410" s="123"/>
      <c r="I410" t="str">
        <f t="shared" si="12"/>
        <v>Mandant</v>
      </c>
      <c r="J410">
        <f t="shared" si="13"/>
        <v>409</v>
      </c>
    </row>
    <row r="411" spans="1:10">
      <c r="A411" t="str">
        <f>IF(Kostenstellen!D411&gt;0,"Kostenstelle","")</f>
        <v/>
      </c>
      <c r="D411">
        <f>Kostenstellen_Import!B411</f>
        <v>0</v>
      </c>
      <c r="G411" s="123"/>
      <c r="I411" t="str">
        <f t="shared" si="12"/>
        <v>Mandant</v>
      </c>
      <c r="J411">
        <f t="shared" si="13"/>
        <v>410</v>
      </c>
    </row>
    <row r="412" spans="1:10">
      <c r="A412" t="str">
        <f>IF(Kostenstellen!D412&gt;0,"Kostenstelle","")</f>
        <v/>
      </c>
      <c r="D412">
        <f>Kostenstellen_Import!B412</f>
        <v>0</v>
      </c>
      <c r="G412" s="123"/>
      <c r="I412" t="str">
        <f t="shared" si="12"/>
        <v>Mandant</v>
      </c>
      <c r="J412">
        <f t="shared" si="13"/>
        <v>411</v>
      </c>
    </row>
    <row r="413" spans="1:10">
      <c r="A413" t="str">
        <f>IF(Kostenstellen!D413&gt;0,"Kostenstelle","")</f>
        <v/>
      </c>
      <c r="D413">
        <f>Kostenstellen_Import!B413</f>
        <v>0</v>
      </c>
      <c r="G413" s="123"/>
      <c r="I413" t="str">
        <f t="shared" si="12"/>
        <v>Mandant</v>
      </c>
      <c r="J413">
        <f t="shared" si="13"/>
        <v>412</v>
      </c>
    </row>
    <row r="414" spans="1:10">
      <c r="A414" t="str">
        <f>IF(Kostenstellen!D414&gt;0,"Kostenstelle","")</f>
        <v/>
      </c>
      <c r="D414">
        <f>Kostenstellen_Import!B414</f>
        <v>0</v>
      </c>
      <c r="G414" s="123"/>
      <c r="I414" t="str">
        <f t="shared" si="12"/>
        <v>Mandant</v>
      </c>
      <c r="J414">
        <f t="shared" si="13"/>
        <v>413</v>
      </c>
    </row>
    <row r="415" spans="1:10">
      <c r="A415" t="str">
        <f>IF(Kostenstellen!D415&gt;0,"Kostenstelle","")</f>
        <v/>
      </c>
      <c r="D415">
        <f>Kostenstellen_Import!B415</f>
        <v>0</v>
      </c>
      <c r="G415" s="123"/>
      <c r="I415" t="str">
        <f t="shared" si="12"/>
        <v>Mandant</v>
      </c>
      <c r="J415">
        <f t="shared" si="13"/>
        <v>414</v>
      </c>
    </row>
    <row r="416" spans="1:10">
      <c r="A416" t="str">
        <f>IF(Kostenstellen!D416&gt;0,"Kostenstelle","")</f>
        <v/>
      </c>
      <c r="D416">
        <f>Kostenstellen_Import!B416</f>
        <v>0</v>
      </c>
      <c r="G416" s="123"/>
      <c r="I416" t="str">
        <f t="shared" si="12"/>
        <v>Mandant</v>
      </c>
      <c r="J416">
        <f t="shared" si="13"/>
        <v>415</v>
      </c>
    </row>
    <row r="417" spans="1:10">
      <c r="A417" t="str">
        <f>IF(Kostenstellen!D417&gt;0,"Kostenstelle","")</f>
        <v/>
      </c>
      <c r="D417">
        <f>Kostenstellen_Import!B417</f>
        <v>0</v>
      </c>
      <c r="G417" s="123"/>
      <c r="I417" t="str">
        <f t="shared" si="12"/>
        <v>Mandant</v>
      </c>
      <c r="J417">
        <f t="shared" si="13"/>
        <v>416</v>
      </c>
    </row>
    <row r="418" spans="1:10">
      <c r="A418" t="str">
        <f>IF(Kostenstellen!D418&gt;0,"Kostenstelle","")</f>
        <v/>
      </c>
      <c r="D418">
        <f>Kostenstellen_Import!B418</f>
        <v>0</v>
      </c>
      <c r="G418" s="123"/>
      <c r="I418" t="str">
        <f t="shared" si="12"/>
        <v>Mandant</v>
      </c>
      <c r="J418">
        <f t="shared" si="13"/>
        <v>417</v>
      </c>
    </row>
    <row r="419" spans="1:10">
      <c r="A419" t="str">
        <f>IF(Kostenstellen!D419&gt;0,"Kostenstelle","")</f>
        <v/>
      </c>
      <c r="D419">
        <f>Kostenstellen_Import!B419</f>
        <v>0</v>
      </c>
      <c r="G419" s="123"/>
      <c r="I419" t="str">
        <f t="shared" si="12"/>
        <v>Mandant</v>
      </c>
      <c r="J419">
        <f t="shared" si="13"/>
        <v>418</v>
      </c>
    </row>
    <row r="420" spans="1:10">
      <c r="A420" t="str">
        <f>IF(Kostenstellen!D420&gt;0,"Kostenstelle","")</f>
        <v/>
      </c>
      <c r="D420">
        <f>Kostenstellen_Import!B420</f>
        <v>0</v>
      </c>
      <c r="G420" s="123"/>
      <c r="I420" t="str">
        <f t="shared" si="12"/>
        <v>Mandant</v>
      </c>
      <c r="J420">
        <f t="shared" si="13"/>
        <v>419</v>
      </c>
    </row>
    <row r="421" spans="1:10">
      <c r="A421" t="str">
        <f>IF(Kostenstellen!D421&gt;0,"Kostenstelle","")</f>
        <v/>
      </c>
      <c r="D421">
        <f>Kostenstellen_Import!B421</f>
        <v>0</v>
      </c>
      <c r="G421" s="123"/>
      <c r="I421" t="str">
        <f t="shared" si="12"/>
        <v>Mandant</v>
      </c>
      <c r="J421">
        <f t="shared" si="13"/>
        <v>420</v>
      </c>
    </row>
    <row r="422" spans="1:10">
      <c r="A422" t="str">
        <f>IF(Kostenstellen!D422&gt;0,"Kostenstelle","")</f>
        <v/>
      </c>
      <c r="D422">
        <f>Kostenstellen_Import!B422</f>
        <v>0</v>
      </c>
      <c r="G422" s="123"/>
      <c r="I422" t="str">
        <f t="shared" si="12"/>
        <v>Mandant</v>
      </c>
      <c r="J422">
        <f t="shared" si="13"/>
        <v>421</v>
      </c>
    </row>
    <row r="423" spans="1:10">
      <c r="A423" t="str">
        <f>IF(Kostenstellen!D423&gt;0,"Kostenstelle","")</f>
        <v/>
      </c>
      <c r="D423">
        <f>Kostenstellen_Import!B423</f>
        <v>0</v>
      </c>
      <c r="G423" s="123"/>
      <c r="I423" t="str">
        <f t="shared" si="12"/>
        <v>Mandant</v>
      </c>
      <c r="J423">
        <f t="shared" si="13"/>
        <v>422</v>
      </c>
    </row>
    <row r="424" spans="1:10">
      <c r="A424" t="str">
        <f>IF(Kostenstellen!D424&gt;0,"Kostenstelle","")</f>
        <v/>
      </c>
      <c r="D424">
        <f>Kostenstellen_Import!B424</f>
        <v>0</v>
      </c>
      <c r="G424" s="123"/>
      <c r="I424" t="str">
        <f t="shared" si="12"/>
        <v>Mandant</v>
      </c>
      <c r="J424">
        <f t="shared" si="13"/>
        <v>423</v>
      </c>
    </row>
    <row r="425" spans="1:10">
      <c r="A425" t="str">
        <f>IF(Kostenstellen!D425&gt;0,"Kostenstelle","")</f>
        <v/>
      </c>
      <c r="D425">
        <f>Kostenstellen_Import!B425</f>
        <v>0</v>
      </c>
      <c r="G425" s="123"/>
      <c r="I425" t="str">
        <f t="shared" si="12"/>
        <v>Mandant</v>
      </c>
      <c r="J425">
        <f t="shared" si="13"/>
        <v>424</v>
      </c>
    </row>
    <row r="426" spans="1:10">
      <c r="A426" t="str">
        <f>IF(Kostenstellen!D426&gt;0,"Kostenstelle","")</f>
        <v/>
      </c>
      <c r="D426">
        <f>Kostenstellen_Import!B426</f>
        <v>0</v>
      </c>
      <c r="G426" s="123"/>
      <c r="I426" t="str">
        <f t="shared" si="12"/>
        <v>Mandant</v>
      </c>
      <c r="J426">
        <f t="shared" si="13"/>
        <v>425</v>
      </c>
    </row>
    <row r="427" spans="1:10">
      <c r="A427" t="str">
        <f>IF(Kostenstellen!D427&gt;0,"Kostenstelle","")</f>
        <v/>
      </c>
      <c r="D427">
        <f>Kostenstellen_Import!B427</f>
        <v>0</v>
      </c>
      <c r="G427" s="123"/>
      <c r="I427" t="str">
        <f t="shared" si="12"/>
        <v>Mandant</v>
      </c>
      <c r="J427">
        <f t="shared" si="13"/>
        <v>426</v>
      </c>
    </row>
    <row r="428" spans="1:10">
      <c r="A428" t="str">
        <f>IF(Kostenstellen!D428&gt;0,"Kostenstelle","")</f>
        <v/>
      </c>
      <c r="D428">
        <f>Kostenstellen_Import!B428</f>
        <v>0</v>
      </c>
      <c r="G428" s="123"/>
      <c r="I428" t="str">
        <f t="shared" si="12"/>
        <v>Mandant</v>
      </c>
      <c r="J428">
        <f t="shared" si="13"/>
        <v>427</v>
      </c>
    </row>
    <row r="429" spans="1:10">
      <c r="A429" t="str">
        <f>IF(Kostenstellen!D429&gt;0,"Kostenstelle","")</f>
        <v/>
      </c>
      <c r="D429">
        <f>Kostenstellen_Import!B429</f>
        <v>0</v>
      </c>
      <c r="G429" s="123"/>
      <c r="I429" t="str">
        <f t="shared" si="12"/>
        <v>Mandant</v>
      </c>
      <c r="J429">
        <f t="shared" si="13"/>
        <v>428</v>
      </c>
    </row>
    <row r="430" spans="1:10">
      <c r="A430" t="str">
        <f>IF(Kostenstellen!D430&gt;0,"Kostenstelle","")</f>
        <v/>
      </c>
      <c r="D430">
        <f>Kostenstellen_Import!B430</f>
        <v>0</v>
      </c>
      <c r="G430" s="123"/>
      <c r="I430" t="str">
        <f t="shared" si="12"/>
        <v>Mandant</v>
      </c>
      <c r="J430">
        <f t="shared" si="13"/>
        <v>429</v>
      </c>
    </row>
    <row r="431" spans="1:10">
      <c r="A431" t="str">
        <f>IF(Kostenstellen!D431&gt;0,"Kostenstelle","")</f>
        <v/>
      </c>
      <c r="D431">
        <f>Kostenstellen_Import!B431</f>
        <v>0</v>
      </c>
      <c r="G431" s="123"/>
      <c r="I431" t="str">
        <f t="shared" si="12"/>
        <v>Mandant</v>
      </c>
      <c r="J431">
        <f t="shared" si="13"/>
        <v>430</v>
      </c>
    </row>
    <row r="432" spans="1:10">
      <c r="A432" t="str">
        <f>IF(Kostenstellen!D432&gt;0,"Kostenstelle","")</f>
        <v/>
      </c>
      <c r="D432">
        <f>Kostenstellen_Import!B432</f>
        <v>0</v>
      </c>
      <c r="G432" s="123"/>
      <c r="I432" t="str">
        <f t="shared" si="12"/>
        <v>Mandant</v>
      </c>
      <c r="J432">
        <f t="shared" si="13"/>
        <v>431</v>
      </c>
    </row>
    <row r="433" spans="1:10">
      <c r="A433" t="str">
        <f>IF(Kostenstellen!D433&gt;0,"Kostenstelle","")</f>
        <v/>
      </c>
      <c r="D433">
        <f>Kostenstellen_Import!B433</f>
        <v>0</v>
      </c>
      <c r="G433" s="123"/>
      <c r="I433" t="str">
        <f t="shared" si="12"/>
        <v>Mandant</v>
      </c>
      <c r="J433">
        <f t="shared" si="13"/>
        <v>432</v>
      </c>
    </row>
    <row r="434" spans="1:10">
      <c r="A434" t="str">
        <f>IF(Kostenstellen!D434&gt;0,"Kostenstelle","")</f>
        <v/>
      </c>
      <c r="D434">
        <f>Kostenstellen_Import!B434</f>
        <v>0</v>
      </c>
      <c r="G434" s="123"/>
      <c r="I434" t="str">
        <f t="shared" si="12"/>
        <v>Mandant</v>
      </c>
      <c r="J434">
        <f t="shared" si="13"/>
        <v>433</v>
      </c>
    </row>
    <row r="435" spans="1:10">
      <c r="A435" t="str">
        <f>IF(Kostenstellen!D435&gt;0,"Kostenstelle","")</f>
        <v/>
      </c>
      <c r="D435">
        <f>Kostenstellen_Import!B435</f>
        <v>0</v>
      </c>
      <c r="G435" s="123"/>
      <c r="I435" t="str">
        <f t="shared" si="12"/>
        <v>Mandant</v>
      </c>
      <c r="J435">
        <f t="shared" si="13"/>
        <v>434</v>
      </c>
    </row>
    <row r="436" spans="1:10">
      <c r="A436" t="str">
        <f>IF(Kostenstellen!D436&gt;0,"Kostenstelle","")</f>
        <v/>
      </c>
      <c r="D436">
        <f>Kostenstellen_Import!B436</f>
        <v>0</v>
      </c>
      <c r="G436" s="123"/>
      <c r="I436" t="str">
        <f t="shared" si="12"/>
        <v>Mandant</v>
      </c>
      <c r="J436">
        <f t="shared" si="13"/>
        <v>435</v>
      </c>
    </row>
    <row r="437" spans="1:10">
      <c r="A437" t="str">
        <f>IF(Kostenstellen!D437&gt;0,"Kostenstelle","")</f>
        <v/>
      </c>
      <c r="D437">
        <f>Kostenstellen_Import!B437</f>
        <v>0</v>
      </c>
      <c r="G437" s="123"/>
      <c r="I437" t="str">
        <f t="shared" si="12"/>
        <v>Mandant</v>
      </c>
      <c r="J437">
        <f t="shared" si="13"/>
        <v>436</v>
      </c>
    </row>
    <row r="438" spans="1:10">
      <c r="A438" t="str">
        <f>IF(Kostenstellen!D438&gt;0,"Kostenstelle","")</f>
        <v/>
      </c>
      <c r="D438">
        <f>Kostenstellen_Import!B438</f>
        <v>0</v>
      </c>
      <c r="G438" s="123"/>
      <c r="I438" t="str">
        <f t="shared" si="12"/>
        <v>Mandant</v>
      </c>
      <c r="J438">
        <f t="shared" si="13"/>
        <v>437</v>
      </c>
    </row>
    <row r="439" spans="1:10">
      <c r="A439" t="str">
        <f>IF(Kostenstellen!D439&gt;0,"Kostenstelle","")</f>
        <v/>
      </c>
      <c r="D439">
        <f>Kostenstellen_Import!B439</f>
        <v>0</v>
      </c>
      <c r="G439" s="123"/>
      <c r="I439" t="str">
        <f t="shared" si="12"/>
        <v>Mandant</v>
      </c>
      <c r="J439">
        <f t="shared" si="13"/>
        <v>438</v>
      </c>
    </row>
    <row r="440" spans="1:10">
      <c r="A440" t="str">
        <f>IF(Kostenstellen!D440&gt;0,"Kostenstelle","")</f>
        <v/>
      </c>
      <c r="D440">
        <f>Kostenstellen_Import!B440</f>
        <v>0</v>
      </c>
      <c r="G440" s="123"/>
      <c r="I440" t="str">
        <f t="shared" si="12"/>
        <v>Mandant</v>
      </c>
      <c r="J440">
        <f t="shared" si="13"/>
        <v>439</v>
      </c>
    </row>
    <row r="441" spans="1:10">
      <c r="A441" t="str">
        <f>IF(Kostenstellen!D441&gt;0,"Kostenstelle","")</f>
        <v/>
      </c>
      <c r="D441">
        <f>Kostenstellen_Import!B441</f>
        <v>0</v>
      </c>
      <c r="G441" s="123"/>
      <c r="I441" t="str">
        <f t="shared" si="12"/>
        <v>Mandant</v>
      </c>
      <c r="J441">
        <f t="shared" si="13"/>
        <v>440</v>
      </c>
    </row>
    <row r="442" spans="1:10">
      <c r="A442" t="str">
        <f>IF(Kostenstellen!D442&gt;0,"Kostenstelle","")</f>
        <v/>
      </c>
      <c r="D442">
        <f>Kostenstellen_Import!B442</f>
        <v>0</v>
      </c>
      <c r="G442" s="123"/>
      <c r="I442" t="str">
        <f t="shared" si="12"/>
        <v>Mandant</v>
      </c>
      <c r="J442">
        <f t="shared" si="13"/>
        <v>441</v>
      </c>
    </row>
    <row r="443" spans="1:10">
      <c r="A443" t="str">
        <f>IF(Kostenstellen!D443&gt;0,"Kostenstelle","")</f>
        <v/>
      </c>
      <c r="D443">
        <f>Kostenstellen_Import!B443</f>
        <v>0</v>
      </c>
      <c r="G443" s="123"/>
      <c r="I443" t="str">
        <f t="shared" si="12"/>
        <v>Mandant</v>
      </c>
      <c r="J443">
        <f t="shared" si="13"/>
        <v>442</v>
      </c>
    </row>
    <row r="444" spans="1:10">
      <c r="A444" t="str">
        <f>IF(Kostenstellen!D444&gt;0,"Kostenstelle","")</f>
        <v/>
      </c>
      <c r="D444">
        <f>Kostenstellen_Import!B444</f>
        <v>0</v>
      </c>
      <c r="G444" s="123"/>
      <c r="I444" t="str">
        <f t="shared" si="12"/>
        <v>Mandant</v>
      </c>
      <c r="J444">
        <f t="shared" si="13"/>
        <v>443</v>
      </c>
    </row>
    <row r="445" spans="1:10">
      <c r="A445" t="str">
        <f>IF(Kostenstellen!D445&gt;0,"Kostenstelle","")</f>
        <v/>
      </c>
      <c r="D445">
        <f>Kostenstellen_Import!B445</f>
        <v>0</v>
      </c>
      <c r="G445" s="123"/>
      <c r="I445" t="str">
        <f t="shared" si="12"/>
        <v>Mandant</v>
      </c>
      <c r="J445">
        <f t="shared" si="13"/>
        <v>444</v>
      </c>
    </row>
    <row r="446" spans="1:10">
      <c r="A446" t="str">
        <f>IF(Kostenstellen!D446&gt;0,"Kostenstelle","")</f>
        <v/>
      </c>
      <c r="D446">
        <f>Kostenstellen_Import!B446</f>
        <v>0</v>
      </c>
      <c r="G446" s="123"/>
      <c r="I446" t="str">
        <f t="shared" si="12"/>
        <v>Mandant</v>
      </c>
      <c r="J446">
        <f t="shared" si="13"/>
        <v>445</v>
      </c>
    </row>
    <row r="447" spans="1:10">
      <c r="A447" t="str">
        <f>IF(Kostenstellen!D447&gt;0,"Kostenstelle","")</f>
        <v/>
      </c>
      <c r="D447">
        <f>Kostenstellen_Import!B447</f>
        <v>0</v>
      </c>
      <c r="G447" s="123"/>
      <c r="I447" t="str">
        <f t="shared" si="12"/>
        <v>Mandant</v>
      </c>
      <c r="J447">
        <f t="shared" si="13"/>
        <v>446</v>
      </c>
    </row>
    <row r="448" spans="1:10">
      <c r="A448" t="str">
        <f>IF(Kostenstellen!D448&gt;0,"Kostenstelle","")</f>
        <v/>
      </c>
      <c r="D448">
        <f>Kostenstellen_Import!B448</f>
        <v>0</v>
      </c>
      <c r="G448" s="123"/>
      <c r="I448" t="str">
        <f t="shared" si="12"/>
        <v>Mandant</v>
      </c>
      <c r="J448">
        <f t="shared" si="13"/>
        <v>447</v>
      </c>
    </row>
    <row r="449" spans="1:10">
      <c r="A449" t="str">
        <f>IF(Kostenstellen!D449&gt;0,"Kostenstelle","")</f>
        <v/>
      </c>
      <c r="D449">
        <f>Kostenstellen_Import!B449</f>
        <v>0</v>
      </c>
      <c r="G449" s="123"/>
      <c r="I449" t="str">
        <f t="shared" si="12"/>
        <v>Mandant</v>
      </c>
      <c r="J449">
        <f t="shared" si="13"/>
        <v>448</v>
      </c>
    </row>
    <row r="450" spans="1:10">
      <c r="A450" t="str">
        <f>IF(Kostenstellen!D450&gt;0,"Kostenstelle","")</f>
        <v/>
      </c>
      <c r="D450">
        <f>Kostenstellen_Import!B450</f>
        <v>0</v>
      </c>
      <c r="G450" s="123"/>
      <c r="I450" t="str">
        <f t="shared" ref="I450:I513" si="14">Mandantname</f>
        <v>Mandant</v>
      </c>
      <c r="J450">
        <f t="shared" si="13"/>
        <v>449</v>
      </c>
    </row>
    <row r="451" spans="1:10">
      <c r="A451" t="str">
        <f>IF(Kostenstellen!D451&gt;0,"Kostenstelle","")</f>
        <v/>
      </c>
      <c r="D451">
        <f>Kostenstellen_Import!B451</f>
        <v>0</v>
      </c>
      <c r="G451" s="123"/>
      <c r="I451" t="str">
        <f t="shared" si="14"/>
        <v>Mandant</v>
      </c>
      <c r="J451">
        <f t="shared" si="13"/>
        <v>450</v>
      </c>
    </row>
    <row r="452" spans="1:10">
      <c r="A452" t="str">
        <f>IF(Kostenstellen!D452&gt;0,"Kostenstelle","")</f>
        <v/>
      </c>
      <c r="D452">
        <f>Kostenstellen_Import!B452</f>
        <v>0</v>
      </c>
      <c r="G452" s="123"/>
      <c r="I452" t="str">
        <f t="shared" si="14"/>
        <v>Mandant</v>
      </c>
      <c r="J452">
        <f t="shared" ref="J452:J515" si="15">J451+1</f>
        <v>451</v>
      </c>
    </row>
    <row r="453" spans="1:10">
      <c r="A453" t="str">
        <f>IF(Kostenstellen!D453&gt;0,"Kostenstelle","")</f>
        <v/>
      </c>
      <c r="D453">
        <f>Kostenstellen_Import!B453</f>
        <v>0</v>
      </c>
      <c r="G453" s="123"/>
      <c r="I453" t="str">
        <f t="shared" si="14"/>
        <v>Mandant</v>
      </c>
      <c r="J453">
        <f t="shared" si="15"/>
        <v>452</v>
      </c>
    </row>
    <row r="454" spans="1:10">
      <c r="A454" t="str">
        <f>IF(Kostenstellen!D454&gt;0,"Kostenstelle","")</f>
        <v/>
      </c>
      <c r="D454">
        <f>Kostenstellen_Import!B454</f>
        <v>0</v>
      </c>
      <c r="G454" s="123"/>
      <c r="I454" t="str">
        <f t="shared" si="14"/>
        <v>Mandant</v>
      </c>
      <c r="J454">
        <f t="shared" si="15"/>
        <v>453</v>
      </c>
    </row>
    <row r="455" spans="1:10">
      <c r="A455" t="str">
        <f>IF(Kostenstellen!D455&gt;0,"Kostenstelle","")</f>
        <v/>
      </c>
      <c r="D455">
        <f>Kostenstellen_Import!B455</f>
        <v>0</v>
      </c>
      <c r="G455" s="123"/>
      <c r="I455" t="str">
        <f t="shared" si="14"/>
        <v>Mandant</v>
      </c>
      <c r="J455">
        <f t="shared" si="15"/>
        <v>454</v>
      </c>
    </row>
    <row r="456" spans="1:10">
      <c r="A456" t="str">
        <f>IF(Kostenstellen!D456&gt;0,"Kostenstelle","")</f>
        <v/>
      </c>
      <c r="D456">
        <f>Kostenstellen_Import!B456</f>
        <v>0</v>
      </c>
      <c r="G456" s="123"/>
      <c r="I456" t="str">
        <f t="shared" si="14"/>
        <v>Mandant</v>
      </c>
      <c r="J456">
        <f t="shared" si="15"/>
        <v>455</v>
      </c>
    </row>
    <row r="457" spans="1:10">
      <c r="A457" t="str">
        <f>IF(Kostenstellen!D457&gt;0,"Kostenstelle","")</f>
        <v/>
      </c>
      <c r="D457">
        <f>Kostenstellen_Import!B457</f>
        <v>0</v>
      </c>
      <c r="G457" s="123"/>
      <c r="I457" t="str">
        <f t="shared" si="14"/>
        <v>Mandant</v>
      </c>
      <c r="J457">
        <f t="shared" si="15"/>
        <v>456</v>
      </c>
    </row>
    <row r="458" spans="1:10">
      <c r="A458" t="str">
        <f>IF(Kostenstellen!D458&gt;0,"Kostenstelle","")</f>
        <v/>
      </c>
      <c r="D458">
        <f>Kostenstellen_Import!B458</f>
        <v>0</v>
      </c>
      <c r="G458" s="123"/>
      <c r="I458" t="str">
        <f t="shared" si="14"/>
        <v>Mandant</v>
      </c>
      <c r="J458">
        <f t="shared" si="15"/>
        <v>457</v>
      </c>
    </row>
    <row r="459" spans="1:10">
      <c r="A459" t="str">
        <f>IF(Kostenstellen!D459&gt;0,"Kostenstelle","")</f>
        <v/>
      </c>
      <c r="D459">
        <f>Kostenstellen_Import!B459</f>
        <v>0</v>
      </c>
      <c r="G459" s="123"/>
      <c r="I459" t="str">
        <f t="shared" si="14"/>
        <v>Mandant</v>
      </c>
      <c r="J459">
        <f t="shared" si="15"/>
        <v>458</v>
      </c>
    </row>
    <row r="460" spans="1:10">
      <c r="A460" t="str">
        <f>IF(Kostenstellen!D460&gt;0,"Kostenstelle","")</f>
        <v/>
      </c>
      <c r="D460">
        <f>Kostenstellen_Import!B460</f>
        <v>0</v>
      </c>
      <c r="G460" s="123"/>
      <c r="I460" t="str">
        <f t="shared" si="14"/>
        <v>Mandant</v>
      </c>
      <c r="J460">
        <f t="shared" si="15"/>
        <v>459</v>
      </c>
    </row>
    <row r="461" spans="1:10">
      <c r="A461" t="str">
        <f>IF(Kostenstellen!D461&gt;0,"Kostenstelle","")</f>
        <v/>
      </c>
      <c r="D461">
        <f>Kostenstellen_Import!B461</f>
        <v>0</v>
      </c>
      <c r="G461" s="123"/>
      <c r="I461" t="str">
        <f t="shared" si="14"/>
        <v>Mandant</v>
      </c>
      <c r="J461">
        <f t="shared" si="15"/>
        <v>460</v>
      </c>
    </row>
    <row r="462" spans="1:10">
      <c r="A462" t="str">
        <f>IF(Kostenstellen!D462&gt;0,"Kostenstelle","")</f>
        <v/>
      </c>
      <c r="D462">
        <f>Kostenstellen_Import!B462</f>
        <v>0</v>
      </c>
      <c r="G462" s="123"/>
      <c r="I462" t="str">
        <f t="shared" si="14"/>
        <v>Mandant</v>
      </c>
      <c r="J462">
        <f t="shared" si="15"/>
        <v>461</v>
      </c>
    </row>
    <row r="463" spans="1:10">
      <c r="A463" t="str">
        <f>IF(Kostenstellen!D463&gt;0,"Kostenstelle","")</f>
        <v/>
      </c>
      <c r="D463">
        <f>Kostenstellen_Import!B463</f>
        <v>0</v>
      </c>
      <c r="G463" s="123"/>
      <c r="I463" t="str">
        <f t="shared" si="14"/>
        <v>Mandant</v>
      </c>
      <c r="J463">
        <f t="shared" si="15"/>
        <v>462</v>
      </c>
    </row>
    <row r="464" spans="1:10">
      <c r="A464" t="str">
        <f>IF(Kostenstellen!D464&gt;0,"Kostenstelle","")</f>
        <v/>
      </c>
      <c r="D464">
        <f>Kostenstellen_Import!B464</f>
        <v>0</v>
      </c>
      <c r="G464" s="123"/>
      <c r="I464" t="str">
        <f t="shared" si="14"/>
        <v>Mandant</v>
      </c>
      <c r="J464">
        <f t="shared" si="15"/>
        <v>463</v>
      </c>
    </row>
    <row r="465" spans="1:10">
      <c r="A465" t="str">
        <f>IF(Kostenstellen!D465&gt;0,"Kostenstelle","")</f>
        <v/>
      </c>
      <c r="D465">
        <f>Kostenstellen_Import!B465</f>
        <v>0</v>
      </c>
      <c r="G465" s="123"/>
      <c r="I465" t="str">
        <f t="shared" si="14"/>
        <v>Mandant</v>
      </c>
      <c r="J465">
        <f t="shared" si="15"/>
        <v>464</v>
      </c>
    </row>
    <row r="466" spans="1:10">
      <c r="A466" t="str">
        <f>IF(Kostenstellen!D466&gt;0,"Kostenstelle","")</f>
        <v/>
      </c>
      <c r="D466">
        <f>Kostenstellen_Import!B466</f>
        <v>0</v>
      </c>
      <c r="G466" s="123"/>
      <c r="I466" t="str">
        <f t="shared" si="14"/>
        <v>Mandant</v>
      </c>
      <c r="J466">
        <f t="shared" si="15"/>
        <v>465</v>
      </c>
    </row>
    <row r="467" spans="1:10">
      <c r="A467" t="str">
        <f>IF(Kostenstellen!D467&gt;0,"Kostenstelle","")</f>
        <v/>
      </c>
      <c r="D467">
        <f>Kostenstellen_Import!B467</f>
        <v>0</v>
      </c>
      <c r="G467" s="123"/>
      <c r="I467" t="str">
        <f t="shared" si="14"/>
        <v>Mandant</v>
      </c>
      <c r="J467">
        <f t="shared" si="15"/>
        <v>466</v>
      </c>
    </row>
    <row r="468" spans="1:10">
      <c r="A468" t="str">
        <f>IF(Kostenstellen!D468&gt;0,"Kostenstelle","")</f>
        <v/>
      </c>
      <c r="D468">
        <f>Kostenstellen_Import!B468</f>
        <v>0</v>
      </c>
      <c r="G468" s="123"/>
      <c r="I468" t="str">
        <f t="shared" si="14"/>
        <v>Mandant</v>
      </c>
      <c r="J468">
        <f t="shared" si="15"/>
        <v>467</v>
      </c>
    </row>
    <row r="469" spans="1:10">
      <c r="A469" t="str">
        <f>IF(Kostenstellen!D469&gt;0,"Kostenstelle","")</f>
        <v/>
      </c>
      <c r="D469">
        <f>Kostenstellen_Import!B469</f>
        <v>0</v>
      </c>
      <c r="G469" s="123"/>
      <c r="I469" t="str">
        <f t="shared" si="14"/>
        <v>Mandant</v>
      </c>
      <c r="J469">
        <f t="shared" si="15"/>
        <v>468</v>
      </c>
    </row>
    <row r="470" spans="1:10">
      <c r="A470" t="str">
        <f>IF(Kostenstellen!D470&gt;0,"Kostenstelle","")</f>
        <v/>
      </c>
      <c r="D470">
        <f>Kostenstellen_Import!B470</f>
        <v>0</v>
      </c>
      <c r="G470" s="123"/>
      <c r="I470" t="str">
        <f t="shared" si="14"/>
        <v>Mandant</v>
      </c>
      <c r="J470">
        <f t="shared" si="15"/>
        <v>469</v>
      </c>
    </row>
    <row r="471" spans="1:10">
      <c r="A471" t="str">
        <f>IF(Kostenstellen!D471&gt;0,"Kostenstelle","")</f>
        <v/>
      </c>
      <c r="D471">
        <f>Kostenstellen_Import!B471</f>
        <v>0</v>
      </c>
      <c r="G471" s="123"/>
      <c r="I471" t="str">
        <f t="shared" si="14"/>
        <v>Mandant</v>
      </c>
      <c r="J471">
        <f t="shared" si="15"/>
        <v>470</v>
      </c>
    </row>
    <row r="472" spans="1:10">
      <c r="A472" t="str">
        <f>IF(Kostenstellen!D472&gt;0,"Kostenstelle","")</f>
        <v/>
      </c>
      <c r="D472">
        <f>Kostenstellen_Import!B472</f>
        <v>0</v>
      </c>
      <c r="G472" s="123"/>
      <c r="I472" t="str">
        <f t="shared" si="14"/>
        <v>Mandant</v>
      </c>
      <c r="J472">
        <f t="shared" si="15"/>
        <v>471</v>
      </c>
    </row>
    <row r="473" spans="1:10">
      <c r="A473" t="str">
        <f>IF(Kostenstellen!D473&gt;0,"Kostenstelle","")</f>
        <v/>
      </c>
      <c r="D473">
        <f>Kostenstellen_Import!B473</f>
        <v>0</v>
      </c>
      <c r="G473" s="123"/>
      <c r="I473" t="str">
        <f t="shared" si="14"/>
        <v>Mandant</v>
      </c>
      <c r="J473">
        <f t="shared" si="15"/>
        <v>472</v>
      </c>
    </row>
    <row r="474" spans="1:10">
      <c r="A474" t="str">
        <f>IF(Kostenstellen!D474&gt;0,"Kostenstelle","")</f>
        <v/>
      </c>
      <c r="D474">
        <f>Kostenstellen_Import!B474</f>
        <v>0</v>
      </c>
      <c r="G474" s="123"/>
      <c r="I474" t="str">
        <f t="shared" si="14"/>
        <v>Mandant</v>
      </c>
      <c r="J474">
        <f t="shared" si="15"/>
        <v>473</v>
      </c>
    </row>
    <row r="475" spans="1:10">
      <c r="A475" t="str">
        <f>IF(Kostenstellen!D475&gt;0,"Kostenstelle","")</f>
        <v/>
      </c>
      <c r="D475">
        <f>Kostenstellen_Import!B475</f>
        <v>0</v>
      </c>
      <c r="G475" s="123"/>
      <c r="I475" t="str">
        <f t="shared" si="14"/>
        <v>Mandant</v>
      </c>
      <c r="J475">
        <f t="shared" si="15"/>
        <v>474</v>
      </c>
    </row>
    <row r="476" spans="1:10">
      <c r="A476" t="str">
        <f>IF(Kostenstellen!D476&gt;0,"Kostenstelle","")</f>
        <v/>
      </c>
      <c r="D476">
        <f>Kostenstellen_Import!B476</f>
        <v>0</v>
      </c>
      <c r="G476" s="123"/>
      <c r="I476" t="str">
        <f t="shared" si="14"/>
        <v>Mandant</v>
      </c>
      <c r="J476">
        <f t="shared" si="15"/>
        <v>475</v>
      </c>
    </row>
    <row r="477" spans="1:10">
      <c r="A477" t="str">
        <f>IF(Kostenstellen!D477&gt;0,"Kostenstelle","")</f>
        <v/>
      </c>
      <c r="D477">
        <f>Kostenstellen_Import!B477</f>
        <v>0</v>
      </c>
      <c r="G477" s="123"/>
      <c r="I477" t="str">
        <f t="shared" si="14"/>
        <v>Mandant</v>
      </c>
      <c r="J477">
        <f t="shared" si="15"/>
        <v>476</v>
      </c>
    </row>
    <row r="478" spans="1:10">
      <c r="A478" t="str">
        <f>IF(Kostenstellen!D478&gt;0,"Kostenstelle","")</f>
        <v/>
      </c>
      <c r="D478">
        <f>Kostenstellen_Import!B478</f>
        <v>0</v>
      </c>
      <c r="G478" s="123"/>
      <c r="I478" t="str">
        <f t="shared" si="14"/>
        <v>Mandant</v>
      </c>
      <c r="J478">
        <f t="shared" si="15"/>
        <v>477</v>
      </c>
    </row>
    <row r="479" spans="1:10">
      <c r="A479" t="str">
        <f>IF(Kostenstellen!D479&gt;0,"Kostenstelle","")</f>
        <v/>
      </c>
      <c r="D479">
        <f>Kostenstellen_Import!B479</f>
        <v>0</v>
      </c>
      <c r="G479" s="123"/>
      <c r="I479" t="str">
        <f t="shared" si="14"/>
        <v>Mandant</v>
      </c>
      <c r="J479">
        <f t="shared" si="15"/>
        <v>478</v>
      </c>
    </row>
    <row r="480" spans="1:10">
      <c r="A480" t="str">
        <f>IF(Kostenstellen!D480&gt;0,"Kostenstelle","")</f>
        <v/>
      </c>
      <c r="D480">
        <f>Kostenstellen_Import!B480</f>
        <v>0</v>
      </c>
      <c r="G480" s="123"/>
      <c r="I480" t="str">
        <f t="shared" si="14"/>
        <v>Mandant</v>
      </c>
      <c r="J480">
        <f t="shared" si="15"/>
        <v>479</v>
      </c>
    </row>
    <row r="481" spans="1:10">
      <c r="A481" t="str">
        <f>IF(Kostenstellen!D481&gt;0,"Kostenstelle","")</f>
        <v/>
      </c>
      <c r="D481">
        <f>Kostenstellen_Import!B481</f>
        <v>0</v>
      </c>
      <c r="G481" s="123"/>
      <c r="I481" t="str">
        <f t="shared" si="14"/>
        <v>Mandant</v>
      </c>
      <c r="J481">
        <f t="shared" si="15"/>
        <v>480</v>
      </c>
    </row>
    <row r="482" spans="1:10">
      <c r="A482" t="str">
        <f>IF(Kostenstellen!D482&gt;0,"Kostenstelle","")</f>
        <v/>
      </c>
      <c r="D482">
        <f>Kostenstellen_Import!B482</f>
        <v>0</v>
      </c>
      <c r="G482" s="123"/>
      <c r="I482" t="str">
        <f t="shared" si="14"/>
        <v>Mandant</v>
      </c>
      <c r="J482">
        <f t="shared" si="15"/>
        <v>481</v>
      </c>
    </row>
    <row r="483" spans="1:10">
      <c r="A483" t="str">
        <f>IF(Kostenstellen!D483&gt;0,"Kostenstelle","")</f>
        <v/>
      </c>
      <c r="D483">
        <f>Kostenstellen_Import!B483</f>
        <v>0</v>
      </c>
      <c r="G483" s="123"/>
      <c r="I483" t="str">
        <f t="shared" si="14"/>
        <v>Mandant</v>
      </c>
      <c r="J483">
        <f t="shared" si="15"/>
        <v>482</v>
      </c>
    </row>
    <row r="484" spans="1:10">
      <c r="A484" t="str">
        <f>IF(Kostenstellen!D484&gt;0,"Kostenstelle","")</f>
        <v/>
      </c>
      <c r="D484">
        <f>Kostenstellen_Import!B484</f>
        <v>0</v>
      </c>
      <c r="G484" s="123"/>
      <c r="I484" t="str">
        <f t="shared" si="14"/>
        <v>Mandant</v>
      </c>
      <c r="J484">
        <f t="shared" si="15"/>
        <v>483</v>
      </c>
    </row>
    <row r="485" spans="1:10">
      <c r="A485" t="str">
        <f>IF(Kostenstellen!D485&gt;0,"Kostenstelle","")</f>
        <v/>
      </c>
      <c r="D485">
        <f>Kostenstellen_Import!B485</f>
        <v>0</v>
      </c>
      <c r="G485" s="123"/>
      <c r="I485" t="str">
        <f t="shared" si="14"/>
        <v>Mandant</v>
      </c>
      <c r="J485">
        <f t="shared" si="15"/>
        <v>484</v>
      </c>
    </row>
    <row r="486" spans="1:10">
      <c r="A486" t="str">
        <f>IF(Kostenstellen!D486&gt;0,"Kostenstelle","")</f>
        <v/>
      </c>
      <c r="D486">
        <f>Kostenstellen_Import!B486</f>
        <v>0</v>
      </c>
      <c r="G486" s="123"/>
      <c r="I486" t="str">
        <f t="shared" si="14"/>
        <v>Mandant</v>
      </c>
      <c r="J486">
        <f t="shared" si="15"/>
        <v>485</v>
      </c>
    </row>
    <row r="487" spans="1:10">
      <c r="A487" t="str">
        <f>IF(Kostenstellen!D487&gt;0,"Kostenstelle","")</f>
        <v/>
      </c>
      <c r="D487">
        <f>Kostenstellen_Import!B487</f>
        <v>0</v>
      </c>
      <c r="G487" s="123"/>
      <c r="I487" t="str">
        <f t="shared" si="14"/>
        <v>Mandant</v>
      </c>
      <c r="J487">
        <f t="shared" si="15"/>
        <v>486</v>
      </c>
    </row>
    <row r="488" spans="1:10">
      <c r="A488" t="str">
        <f>IF(Kostenstellen!D488&gt;0,"Kostenstelle","")</f>
        <v/>
      </c>
      <c r="D488">
        <f>Kostenstellen_Import!B488</f>
        <v>0</v>
      </c>
      <c r="G488" s="123"/>
      <c r="I488" t="str">
        <f t="shared" si="14"/>
        <v>Mandant</v>
      </c>
      <c r="J488">
        <f t="shared" si="15"/>
        <v>487</v>
      </c>
    </row>
    <row r="489" spans="1:10">
      <c r="A489" t="str">
        <f>IF(Kostenstellen!D489&gt;0,"Kostenstelle","")</f>
        <v/>
      </c>
      <c r="D489">
        <f>Kostenstellen_Import!B489</f>
        <v>0</v>
      </c>
      <c r="G489" s="123"/>
      <c r="I489" t="str">
        <f t="shared" si="14"/>
        <v>Mandant</v>
      </c>
      <c r="J489">
        <f t="shared" si="15"/>
        <v>488</v>
      </c>
    </row>
    <row r="490" spans="1:10">
      <c r="A490" t="str">
        <f>IF(Kostenstellen!D490&gt;0,"Kostenstelle","")</f>
        <v/>
      </c>
      <c r="D490">
        <f>Kostenstellen_Import!B490</f>
        <v>0</v>
      </c>
      <c r="G490" s="123"/>
      <c r="I490" t="str">
        <f t="shared" si="14"/>
        <v>Mandant</v>
      </c>
      <c r="J490">
        <f t="shared" si="15"/>
        <v>489</v>
      </c>
    </row>
    <row r="491" spans="1:10">
      <c r="A491" t="str">
        <f>IF(Kostenstellen!D491&gt;0,"Kostenstelle","")</f>
        <v/>
      </c>
      <c r="D491">
        <f>Kostenstellen_Import!B491</f>
        <v>0</v>
      </c>
      <c r="G491" s="123"/>
      <c r="I491" t="str">
        <f t="shared" si="14"/>
        <v>Mandant</v>
      </c>
      <c r="J491">
        <f t="shared" si="15"/>
        <v>490</v>
      </c>
    </row>
    <row r="492" spans="1:10">
      <c r="A492" t="str">
        <f>IF(Kostenstellen!D492&gt;0,"Kostenstelle","")</f>
        <v/>
      </c>
      <c r="D492">
        <f>Kostenstellen_Import!B492</f>
        <v>0</v>
      </c>
      <c r="G492" s="123"/>
      <c r="I492" t="str">
        <f t="shared" si="14"/>
        <v>Mandant</v>
      </c>
      <c r="J492">
        <f t="shared" si="15"/>
        <v>491</v>
      </c>
    </row>
    <row r="493" spans="1:10">
      <c r="A493" t="str">
        <f>IF(Kostenstellen!D493&gt;0,"Kostenstelle","")</f>
        <v/>
      </c>
      <c r="D493">
        <f>Kostenstellen_Import!B493</f>
        <v>0</v>
      </c>
      <c r="G493" s="123"/>
      <c r="I493" t="str">
        <f t="shared" si="14"/>
        <v>Mandant</v>
      </c>
      <c r="J493">
        <f t="shared" si="15"/>
        <v>492</v>
      </c>
    </row>
    <row r="494" spans="1:10">
      <c r="A494" t="str">
        <f>IF(Kostenstellen!D494&gt;0,"Kostenstelle","")</f>
        <v/>
      </c>
      <c r="D494">
        <f>Kostenstellen_Import!B494</f>
        <v>0</v>
      </c>
      <c r="G494" s="123"/>
      <c r="I494" t="str">
        <f t="shared" si="14"/>
        <v>Mandant</v>
      </c>
      <c r="J494">
        <f t="shared" si="15"/>
        <v>493</v>
      </c>
    </row>
    <row r="495" spans="1:10">
      <c r="A495" t="str">
        <f>IF(Kostenstellen!D495&gt;0,"Kostenstelle","")</f>
        <v/>
      </c>
      <c r="D495">
        <f>Kostenstellen_Import!B495</f>
        <v>0</v>
      </c>
      <c r="G495" s="123"/>
      <c r="I495" t="str">
        <f t="shared" si="14"/>
        <v>Mandant</v>
      </c>
      <c r="J495">
        <f t="shared" si="15"/>
        <v>494</v>
      </c>
    </row>
    <row r="496" spans="1:10">
      <c r="A496" t="str">
        <f>IF(Kostenstellen!D496&gt;0,"Kostenstelle","")</f>
        <v/>
      </c>
      <c r="D496">
        <f>Kostenstellen_Import!B496</f>
        <v>0</v>
      </c>
      <c r="G496" s="123"/>
      <c r="I496" t="str">
        <f t="shared" si="14"/>
        <v>Mandant</v>
      </c>
      <c r="J496">
        <f t="shared" si="15"/>
        <v>495</v>
      </c>
    </row>
    <row r="497" spans="1:10">
      <c r="A497" t="str">
        <f>IF(Kostenstellen!D497&gt;0,"Kostenstelle","")</f>
        <v/>
      </c>
      <c r="D497">
        <f>Kostenstellen_Import!B497</f>
        <v>0</v>
      </c>
      <c r="G497" s="123"/>
      <c r="I497" t="str">
        <f t="shared" si="14"/>
        <v>Mandant</v>
      </c>
      <c r="J497">
        <f t="shared" si="15"/>
        <v>496</v>
      </c>
    </row>
    <row r="498" spans="1:10">
      <c r="A498" t="str">
        <f>IF(Kostenstellen!D498&gt;0,"Kostenstelle","")</f>
        <v/>
      </c>
      <c r="D498">
        <f>Kostenstellen_Import!B498</f>
        <v>0</v>
      </c>
      <c r="G498" s="123"/>
      <c r="I498" t="str">
        <f t="shared" si="14"/>
        <v>Mandant</v>
      </c>
      <c r="J498">
        <f t="shared" si="15"/>
        <v>497</v>
      </c>
    </row>
    <row r="499" spans="1:10">
      <c r="A499" t="str">
        <f>IF(Kostenstellen!D499&gt;0,"Kostenstelle","")</f>
        <v/>
      </c>
      <c r="D499">
        <f>Kostenstellen_Import!B499</f>
        <v>0</v>
      </c>
      <c r="G499" s="123"/>
      <c r="I499" t="str">
        <f t="shared" si="14"/>
        <v>Mandant</v>
      </c>
      <c r="J499">
        <f t="shared" si="15"/>
        <v>498</v>
      </c>
    </row>
    <row r="500" spans="1:10">
      <c r="A500" t="str">
        <f>IF(Kostenstellen!D500&gt;0,"Kostenstelle","")</f>
        <v/>
      </c>
      <c r="D500">
        <f>Kostenstellen_Import!B500</f>
        <v>0</v>
      </c>
      <c r="G500" s="123"/>
      <c r="I500" t="str">
        <f t="shared" si="14"/>
        <v>Mandant</v>
      </c>
      <c r="J500">
        <f t="shared" si="15"/>
        <v>499</v>
      </c>
    </row>
    <row r="501" spans="1:10">
      <c r="A501" t="str">
        <f>IF(Kostenstellen!D501&gt;0,"Kostenstelle","")</f>
        <v/>
      </c>
      <c r="D501">
        <f>Kostenstellen_Import!B501</f>
        <v>0</v>
      </c>
      <c r="G501" s="123"/>
      <c r="I501" t="str">
        <f t="shared" si="14"/>
        <v>Mandant</v>
      </c>
      <c r="J501">
        <f t="shared" si="15"/>
        <v>500</v>
      </c>
    </row>
    <row r="502" spans="1:10">
      <c r="A502" t="str">
        <f>IF(Kostenstellen!D502&gt;0,"Kostenstelle","")</f>
        <v/>
      </c>
      <c r="D502">
        <f>Kostenstellen_Import!B502</f>
        <v>0</v>
      </c>
      <c r="G502" s="123"/>
      <c r="I502" t="str">
        <f t="shared" si="14"/>
        <v>Mandant</v>
      </c>
      <c r="J502">
        <f t="shared" si="15"/>
        <v>501</v>
      </c>
    </row>
    <row r="503" spans="1:10">
      <c r="A503" t="str">
        <f>IF(Kostenstellen!D503&gt;0,"Kostenstelle","")</f>
        <v/>
      </c>
      <c r="D503">
        <f>Kostenstellen_Import!B503</f>
        <v>0</v>
      </c>
      <c r="G503" s="123"/>
      <c r="I503" t="str">
        <f t="shared" si="14"/>
        <v>Mandant</v>
      </c>
      <c r="J503">
        <f t="shared" si="15"/>
        <v>502</v>
      </c>
    </row>
    <row r="504" spans="1:10">
      <c r="A504" t="str">
        <f>IF(Kostenstellen!D504&gt;0,"Kostenstelle","")</f>
        <v/>
      </c>
      <c r="D504">
        <f>Kostenstellen_Import!B504</f>
        <v>0</v>
      </c>
      <c r="G504" s="123"/>
      <c r="I504" t="str">
        <f t="shared" si="14"/>
        <v>Mandant</v>
      </c>
      <c r="J504">
        <f t="shared" si="15"/>
        <v>503</v>
      </c>
    </row>
    <row r="505" spans="1:10">
      <c r="A505" t="str">
        <f>IF(Kostenstellen!D505&gt;0,"Kostenstelle","")</f>
        <v/>
      </c>
      <c r="D505">
        <f>Kostenstellen_Import!B505</f>
        <v>0</v>
      </c>
      <c r="G505" s="123"/>
      <c r="I505" t="str">
        <f t="shared" si="14"/>
        <v>Mandant</v>
      </c>
      <c r="J505">
        <f t="shared" si="15"/>
        <v>504</v>
      </c>
    </row>
    <row r="506" spans="1:10">
      <c r="A506" t="str">
        <f>IF(Kostenstellen!D506&gt;0,"Kostenstelle","")</f>
        <v/>
      </c>
      <c r="D506">
        <f>Kostenstellen_Import!B506</f>
        <v>0</v>
      </c>
      <c r="G506" s="123"/>
      <c r="I506" t="str">
        <f t="shared" si="14"/>
        <v>Mandant</v>
      </c>
      <c r="J506">
        <f t="shared" si="15"/>
        <v>505</v>
      </c>
    </row>
    <row r="507" spans="1:10">
      <c r="A507" t="str">
        <f>IF(Kostenstellen!D507&gt;0,"Kostenstelle","")</f>
        <v/>
      </c>
      <c r="D507">
        <f>Kostenstellen_Import!B507</f>
        <v>0</v>
      </c>
      <c r="G507" s="123"/>
      <c r="I507" t="str">
        <f t="shared" si="14"/>
        <v>Mandant</v>
      </c>
      <c r="J507">
        <f t="shared" si="15"/>
        <v>506</v>
      </c>
    </row>
    <row r="508" spans="1:10">
      <c r="A508" t="str">
        <f>IF(Kostenstellen!D508&gt;0,"Kostenstelle","")</f>
        <v/>
      </c>
      <c r="D508">
        <f>Kostenstellen_Import!B508</f>
        <v>0</v>
      </c>
      <c r="G508" s="123"/>
      <c r="I508" t="str">
        <f t="shared" si="14"/>
        <v>Mandant</v>
      </c>
      <c r="J508">
        <f t="shared" si="15"/>
        <v>507</v>
      </c>
    </row>
    <row r="509" spans="1:10">
      <c r="A509" t="str">
        <f>IF(Kostenstellen!D509&gt;0,"Kostenstelle","")</f>
        <v/>
      </c>
      <c r="D509">
        <f>Kostenstellen_Import!B509</f>
        <v>0</v>
      </c>
      <c r="G509" s="123"/>
      <c r="I509" t="str">
        <f t="shared" si="14"/>
        <v>Mandant</v>
      </c>
      <c r="J509">
        <f t="shared" si="15"/>
        <v>508</v>
      </c>
    </row>
    <row r="510" spans="1:10">
      <c r="A510" t="str">
        <f>IF(Kostenstellen!D510&gt;0,"Kostenstelle","")</f>
        <v/>
      </c>
      <c r="D510">
        <f>Kostenstellen_Import!B510</f>
        <v>0</v>
      </c>
      <c r="G510" s="123"/>
      <c r="I510" t="str">
        <f t="shared" si="14"/>
        <v>Mandant</v>
      </c>
      <c r="J510">
        <f t="shared" si="15"/>
        <v>509</v>
      </c>
    </row>
    <row r="511" spans="1:10">
      <c r="A511" t="str">
        <f>IF(Kostenstellen!D511&gt;0,"Kostenstelle","")</f>
        <v/>
      </c>
      <c r="D511">
        <f>Kostenstellen_Import!B511</f>
        <v>0</v>
      </c>
      <c r="G511" s="123"/>
      <c r="I511" t="str">
        <f t="shared" si="14"/>
        <v>Mandant</v>
      </c>
      <c r="J511">
        <f t="shared" si="15"/>
        <v>510</v>
      </c>
    </row>
    <row r="512" spans="1:10">
      <c r="A512" t="str">
        <f>IF(Kostenstellen!D512&gt;0,"Kostenstelle","")</f>
        <v/>
      </c>
      <c r="D512">
        <f>Kostenstellen_Import!B512</f>
        <v>0</v>
      </c>
      <c r="G512" s="123"/>
      <c r="I512" t="str">
        <f t="shared" si="14"/>
        <v>Mandant</v>
      </c>
      <c r="J512">
        <f t="shared" si="15"/>
        <v>511</v>
      </c>
    </row>
    <row r="513" spans="1:10">
      <c r="A513" t="str">
        <f>IF(Kostenstellen!D513&gt;0,"Kostenstelle","")</f>
        <v/>
      </c>
      <c r="D513">
        <f>Kostenstellen_Import!B513</f>
        <v>0</v>
      </c>
      <c r="G513" s="123"/>
      <c r="I513" t="str">
        <f t="shared" si="14"/>
        <v>Mandant</v>
      </c>
      <c r="J513">
        <f t="shared" si="15"/>
        <v>512</v>
      </c>
    </row>
    <row r="514" spans="1:10">
      <c r="A514" t="str">
        <f>IF(Kostenstellen!D514&gt;0,"Kostenstelle","")</f>
        <v/>
      </c>
      <c r="D514">
        <f>Kostenstellen_Import!B514</f>
        <v>0</v>
      </c>
      <c r="G514" s="123"/>
      <c r="I514" t="str">
        <f t="shared" ref="I514:I577" si="16">Mandantname</f>
        <v>Mandant</v>
      </c>
      <c r="J514">
        <f t="shared" si="15"/>
        <v>513</v>
      </c>
    </row>
    <row r="515" spans="1:10">
      <c r="A515" t="str">
        <f>IF(Kostenstellen!D515&gt;0,"Kostenstelle","")</f>
        <v/>
      </c>
      <c r="D515">
        <f>Kostenstellen_Import!B515</f>
        <v>0</v>
      </c>
      <c r="G515" s="123"/>
      <c r="I515" t="str">
        <f t="shared" si="16"/>
        <v>Mandant</v>
      </c>
      <c r="J515">
        <f t="shared" si="15"/>
        <v>514</v>
      </c>
    </row>
    <row r="516" spans="1:10">
      <c r="A516" t="str">
        <f>IF(Kostenstellen!D516&gt;0,"Kostenstelle","")</f>
        <v/>
      </c>
      <c r="D516">
        <f>Kostenstellen_Import!B516</f>
        <v>0</v>
      </c>
      <c r="G516" s="123"/>
      <c r="I516" t="str">
        <f t="shared" si="16"/>
        <v>Mandant</v>
      </c>
      <c r="J516">
        <f t="shared" ref="J516:J579" si="17">J515+1</f>
        <v>515</v>
      </c>
    </row>
    <row r="517" spans="1:10">
      <c r="A517" t="str">
        <f>IF(Kostenstellen!D517&gt;0,"Kostenstelle","")</f>
        <v/>
      </c>
      <c r="D517">
        <f>Kostenstellen_Import!B517</f>
        <v>0</v>
      </c>
      <c r="G517" s="123"/>
      <c r="I517" t="str">
        <f t="shared" si="16"/>
        <v>Mandant</v>
      </c>
      <c r="J517">
        <f t="shared" si="17"/>
        <v>516</v>
      </c>
    </row>
    <row r="518" spans="1:10">
      <c r="A518" t="str">
        <f>IF(Kostenstellen!D518&gt;0,"Kostenstelle","")</f>
        <v/>
      </c>
      <c r="D518">
        <f>Kostenstellen_Import!B518</f>
        <v>0</v>
      </c>
      <c r="G518" s="123"/>
      <c r="I518" t="str">
        <f t="shared" si="16"/>
        <v>Mandant</v>
      </c>
      <c r="J518">
        <f t="shared" si="17"/>
        <v>517</v>
      </c>
    </row>
    <row r="519" spans="1:10">
      <c r="A519" t="str">
        <f>IF(Kostenstellen!D519&gt;0,"Kostenstelle","")</f>
        <v/>
      </c>
      <c r="D519">
        <f>Kostenstellen_Import!B519</f>
        <v>0</v>
      </c>
      <c r="G519" s="123"/>
      <c r="I519" t="str">
        <f t="shared" si="16"/>
        <v>Mandant</v>
      </c>
      <c r="J519">
        <f t="shared" si="17"/>
        <v>518</v>
      </c>
    </row>
    <row r="520" spans="1:10">
      <c r="A520" t="str">
        <f>IF(Kostenstellen!D520&gt;0,"Kostenstelle","")</f>
        <v/>
      </c>
      <c r="D520">
        <f>Kostenstellen_Import!B520</f>
        <v>0</v>
      </c>
      <c r="G520" s="123"/>
      <c r="I520" t="str">
        <f t="shared" si="16"/>
        <v>Mandant</v>
      </c>
      <c r="J520">
        <f t="shared" si="17"/>
        <v>519</v>
      </c>
    </row>
    <row r="521" spans="1:10">
      <c r="A521" t="str">
        <f>IF(Kostenstellen!D521&gt;0,"Kostenstelle","")</f>
        <v/>
      </c>
      <c r="D521">
        <f>Kostenstellen_Import!B521</f>
        <v>0</v>
      </c>
      <c r="G521" s="123"/>
      <c r="I521" t="str">
        <f t="shared" si="16"/>
        <v>Mandant</v>
      </c>
      <c r="J521">
        <f t="shared" si="17"/>
        <v>520</v>
      </c>
    </row>
    <row r="522" spans="1:10">
      <c r="A522" t="str">
        <f>IF(Kostenstellen!D522&gt;0,"Kostenstelle","")</f>
        <v/>
      </c>
      <c r="D522">
        <f>Kostenstellen_Import!B522</f>
        <v>0</v>
      </c>
      <c r="G522" s="123"/>
      <c r="I522" t="str">
        <f t="shared" si="16"/>
        <v>Mandant</v>
      </c>
      <c r="J522">
        <f t="shared" si="17"/>
        <v>521</v>
      </c>
    </row>
    <row r="523" spans="1:10">
      <c r="A523" t="str">
        <f>IF(Kostenstellen!D523&gt;0,"Kostenstelle","")</f>
        <v/>
      </c>
      <c r="D523">
        <f>Kostenstellen_Import!B523</f>
        <v>0</v>
      </c>
      <c r="G523" s="123"/>
      <c r="I523" t="str">
        <f t="shared" si="16"/>
        <v>Mandant</v>
      </c>
      <c r="J523">
        <f t="shared" si="17"/>
        <v>522</v>
      </c>
    </row>
    <row r="524" spans="1:10">
      <c r="A524" t="str">
        <f>IF(Kostenstellen!D524&gt;0,"Kostenstelle","")</f>
        <v/>
      </c>
      <c r="D524">
        <f>Kostenstellen_Import!B524</f>
        <v>0</v>
      </c>
      <c r="G524" s="123"/>
      <c r="I524" t="str">
        <f t="shared" si="16"/>
        <v>Mandant</v>
      </c>
      <c r="J524">
        <f t="shared" si="17"/>
        <v>523</v>
      </c>
    </row>
    <row r="525" spans="1:10">
      <c r="A525" t="str">
        <f>IF(Kostenstellen!D525&gt;0,"Kostenstelle","")</f>
        <v/>
      </c>
      <c r="D525">
        <f>Kostenstellen_Import!B525</f>
        <v>0</v>
      </c>
      <c r="G525" s="123"/>
      <c r="I525" t="str">
        <f t="shared" si="16"/>
        <v>Mandant</v>
      </c>
      <c r="J525">
        <f t="shared" si="17"/>
        <v>524</v>
      </c>
    </row>
    <row r="526" spans="1:10">
      <c r="A526" t="str">
        <f>IF(Kostenstellen!D526&gt;0,"Kostenstelle","")</f>
        <v/>
      </c>
      <c r="D526">
        <f>Kostenstellen_Import!B526</f>
        <v>0</v>
      </c>
      <c r="G526" s="123"/>
      <c r="I526" t="str">
        <f t="shared" si="16"/>
        <v>Mandant</v>
      </c>
      <c r="J526">
        <f t="shared" si="17"/>
        <v>525</v>
      </c>
    </row>
    <row r="527" spans="1:10">
      <c r="A527" t="str">
        <f>IF(Kostenstellen!D527&gt;0,"Kostenstelle","")</f>
        <v/>
      </c>
      <c r="D527">
        <f>Kostenstellen_Import!B527</f>
        <v>0</v>
      </c>
      <c r="G527" s="123"/>
      <c r="I527" t="str">
        <f t="shared" si="16"/>
        <v>Mandant</v>
      </c>
      <c r="J527">
        <f t="shared" si="17"/>
        <v>526</v>
      </c>
    </row>
    <row r="528" spans="1:10">
      <c r="A528" t="str">
        <f>IF(Kostenstellen!D528&gt;0,"Kostenstelle","")</f>
        <v/>
      </c>
      <c r="D528">
        <f>Kostenstellen_Import!B528</f>
        <v>0</v>
      </c>
      <c r="G528" s="123"/>
      <c r="I528" t="str">
        <f t="shared" si="16"/>
        <v>Mandant</v>
      </c>
      <c r="J528">
        <f t="shared" si="17"/>
        <v>527</v>
      </c>
    </row>
    <row r="529" spans="1:10">
      <c r="A529" t="str">
        <f>IF(Kostenstellen!D529&gt;0,"Kostenstelle","")</f>
        <v/>
      </c>
      <c r="D529">
        <f>Kostenstellen_Import!B529</f>
        <v>0</v>
      </c>
      <c r="G529" s="123"/>
      <c r="I529" t="str">
        <f t="shared" si="16"/>
        <v>Mandant</v>
      </c>
      <c r="J529">
        <f t="shared" si="17"/>
        <v>528</v>
      </c>
    </row>
    <row r="530" spans="1:10">
      <c r="A530" t="str">
        <f>IF(Kostenstellen!D530&gt;0,"Kostenstelle","")</f>
        <v/>
      </c>
      <c r="D530">
        <f>Kostenstellen_Import!B530</f>
        <v>0</v>
      </c>
      <c r="G530" s="123"/>
      <c r="I530" t="str">
        <f t="shared" si="16"/>
        <v>Mandant</v>
      </c>
      <c r="J530">
        <f t="shared" si="17"/>
        <v>529</v>
      </c>
    </row>
    <row r="531" spans="1:10">
      <c r="A531" t="str">
        <f>IF(Kostenstellen!D531&gt;0,"Kostenstelle","")</f>
        <v/>
      </c>
      <c r="D531">
        <f>Kostenstellen_Import!B531</f>
        <v>0</v>
      </c>
      <c r="G531" s="123"/>
      <c r="I531" t="str">
        <f t="shared" si="16"/>
        <v>Mandant</v>
      </c>
      <c r="J531">
        <f t="shared" si="17"/>
        <v>530</v>
      </c>
    </row>
    <row r="532" spans="1:10">
      <c r="A532" t="str">
        <f>IF(Kostenstellen!D532&gt;0,"Kostenstelle","")</f>
        <v/>
      </c>
      <c r="D532">
        <f>Kostenstellen_Import!B532</f>
        <v>0</v>
      </c>
      <c r="G532" s="123"/>
      <c r="I532" t="str">
        <f t="shared" si="16"/>
        <v>Mandant</v>
      </c>
      <c r="J532">
        <f t="shared" si="17"/>
        <v>531</v>
      </c>
    </row>
    <row r="533" spans="1:10">
      <c r="A533" t="str">
        <f>IF(Kostenstellen!D533&gt;0,"Kostenstelle","")</f>
        <v/>
      </c>
      <c r="D533">
        <f>Kostenstellen_Import!B533</f>
        <v>0</v>
      </c>
      <c r="G533" s="123"/>
      <c r="I533" t="str">
        <f t="shared" si="16"/>
        <v>Mandant</v>
      </c>
      <c r="J533">
        <f t="shared" si="17"/>
        <v>532</v>
      </c>
    </row>
    <row r="534" spans="1:10">
      <c r="A534" t="str">
        <f>IF(Kostenstellen!D534&gt;0,"Kostenstelle","")</f>
        <v/>
      </c>
      <c r="D534">
        <f>Kostenstellen_Import!B534</f>
        <v>0</v>
      </c>
      <c r="G534" s="123"/>
      <c r="I534" t="str">
        <f t="shared" si="16"/>
        <v>Mandant</v>
      </c>
      <c r="J534">
        <f t="shared" si="17"/>
        <v>533</v>
      </c>
    </row>
    <row r="535" spans="1:10">
      <c r="A535" t="str">
        <f>IF(Kostenstellen!D535&gt;0,"Kostenstelle","")</f>
        <v/>
      </c>
      <c r="D535">
        <f>Kostenstellen_Import!B535</f>
        <v>0</v>
      </c>
      <c r="G535" s="123"/>
      <c r="I535" t="str">
        <f t="shared" si="16"/>
        <v>Mandant</v>
      </c>
      <c r="J535">
        <f t="shared" si="17"/>
        <v>534</v>
      </c>
    </row>
    <row r="536" spans="1:10">
      <c r="A536" t="str">
        <f>IF(Kostenstellen!D536&gt;0,"Kostenstelle","")</f>
        <v/>
      </c>
      <c r="D536">
        <f>Kostenstellen_Import!B536</f>
        <v>0</v>
      </c>
      <c r="G536" s="123"/>
      <c r="I536" t="str">
        <f t="shared" si="16"/>
        <v>Mandant</v>
      </c>
      <c r="J536">
        <f t="shared" si="17"/>
        <v>535</v>
      </c>
    </row>
    <row r="537" spans="1:10">
      <c r="A537" t="str">
        <f>IF(Kostenstellen!D537&gt;0,"Kostenstelle","")</f>
        <v/>
      </c>
      <c r="D537">
        <f>Kostenstellen_Import!B537</f>
        <v>0</v>
      </c>
      <c r="G537" s="123"/>
      <c r="I537" t="str">
        <f t="shared" si="16"/>
        <v>Mandant</v>
      </c>
      <c r="J537">
        <f t="shared" si="17"/>
        <v>536</v>
      </c>
    </row>
    <row r="538" spans="1:10">
      <c r="A538" t="str">
        <f>IF(Kostenstellen!D538&gt;0,"Kostenstelle","")</f>
        <v/>
      </c>
      <c r="D538">
        <f>Kostenstellen_Import!B538</f>
        <v>0</v>
      </c>
      <c r="G538" s="123"/>
      <c r="I538" t="str">
        <f t="shared" si="16"/>
        <v>Mandant</v>
      </c>
      <c r="J538">
        <f t="shared" si="17"/>
        <v>537</v>
      </c>
    </row>
    <row r="539" spans="1:10">
      <c r="A539" t="str">
        <f>IF(Kostenstellen!D539&gt;0,"Kostenstelle","")</f>
        <v/>
      </c>
      <c r="D539">
        <f>Kostenstellen_Import!B539</f>
        <v>0</v>
      </c>
      <c r="G539" s="123"/>
      <c r="I539" t="str">
        <f t="shared" si="16"/>
        <v>Mandant</v>
      </c>
      <c r="J539">
        <f t="shared" si="17"/>
        <v>538</v>
      </c>
    </row>
    <row r="540" spans="1:10">
      <c r="A540" t="str">
        <f>IF(Kostenstellen!D540&gt;0,"Kostenstelle","")</f>
        <v/>
      </c>
      <c r="D540">
        <f>Kostenstellen_Import!B540</f>
        <v>0</v>
      </c>
      <c r="G540" s="123"/>
      <c r="I540" t="str">
        <f t="shared" si="16"/>
        <v>Mandant</v>
      </c>
      <c r="J540">
        <f t="shared" si="17"/>
        <v>539</v>
      </c>
    </row>
    <row r="541" spans="1:10">
      <c r="A541" t="str">
        <f>IF(Kostenstellen!D541&gt;0,"Kostenstelle","")</f>
        <v/>
      </c>
      <c r="D541">
        <f>Kostenstellen_Import!B541</f>
        <v>0</v>
      </c>
      <c r="G541" s="123"/>
      <c r="I541" t="str">
        <f t="shared" si="16"/>
        <v>Mandant</v>
      </c>
      <c r="J541">
        <f t="shared" si="17"/>
        <v>540</v>
      </c>
    </row>
    <row r="542" spans="1:10">
      <c r="A542" t="str">
        <f>IF(Kostenstellen!D542&gt;0,"Kostenstelle","")</f>
        <v/>
      </c>
      <c r="D542">
        <f>Kostenstellen_Import!B542</f>
        <v>0</v>
      </c>
      <c r="G542" s="123"/>
      <c r="I542" t="str">
        <f t="shared" si="16"/>
        <v>Mandant</v>
      </c>
      <c r="J542">
        <f t="shared" si="17"/>
        <v>541</v>
      </c>
    </row>
    <row r="543" spans="1:10">
      <c r="A543" t="str">
        <f>IF(Kostenstellen!D543&gt;0,"Kostenstelle","")</f>
        <v/>
      </c>
      <c r="D543">
        <f>Kostenstellen_Import!B543</f>
        <v>0</v>
      </c>
      <c r="G543" s="123"/>
      <c r="I543" t="str">
        <f t="shared" si="16"/>
        <v>Mandant</v>
      </c>
      <c r="J543">
        <f t="shared" si="17"/>
        <v>542</v>
      </c>
    </row>
    <row r="544" spans="1:10">
      <c r="A544" t="str">
        <f>IF(Kostenstellen!D544&gt;0,"Kostenstelle","")</f>
        <v/>
      </c>
      <c r="D544">
        <f>Kostenstellen_Import!B544</f>
        <v>0</v>
      </c>
      <c r="G544" s="123"/>
      <c r="I544" t="str">
        <f t="shared" si="16"/>
        <v>Mandant</v>
      </c>
      <c r="J544">
        <f t="shared" si="17"/>
        <v>543</v>
      </c>
    </row>
    <row r="545" spans="1:10">
      <c r="A545" t="str">
        <f>IF(Kostenstellen!D545&gt;0,"Kostenstelle","")</f>
        <v/>
      </c>
      <c r="D545">
        <f>Kostenstellen_Import!B545</f>
        <v>0</v>
      </c>
      <c r="G545" s="123"/>
      <c r="I545" t="str">
        <f t="shared" si="16"/>
        <v>Mandant</v>
      </c>
      <c r="J545">
        <f t="shared" si="17"/>
        <v>544</v>
      </c>
    </row>
    <row r="546" spans="1:10">
      <c r="A546" t="str">
        <f>IF(Kostenstellen!D546&gt;0,"Kostenstelle","")</f>
        <v/>
      </c>
      <c r="D546">
        <f>Kostenstellen_Import!B546</f>
        <v>0</v>
      </c>
      <c r="G546" s="123"/>
      <c r="I546" t="str">
        <f t="shared" si="16"/>
        <v>Mandant</v>
      </c>
      <c r="J546">
        <f t="shared" si="17"/>
        <v>545</v>
      </c>
    </row>
    <row r="547" spans="1:10">
      <c r="A547" t="str">
        <f>IF(Kostenstellen!D547&gt;0,"Kostenstelle","")</f>
        <v/>
      </c>
      <c r="D547">
        <f>Kostenstellen_Import!B547</f>
        <v>0</v>
      </c>
      <c r="G547" s="123"/>
      <c r="I547" t="str">
        <f t="shared" si="16"/>
        <v>Mandant</v>
      </c>
      <c r="J547">
        <f t="shared" si="17"/>
        <v>546</v>
      </c>
    </row>
    <row r="548" spans="1:10">
      <c r="A548" t="str">
        <f>IF(Kostenstellen!D548&gt;0,"Kostenstelle","")</f>
        <v/>
      </c>
      <c r="D548">
        <f>Kostenstellen_Import!B548</f>
        <v>0</v>
      </c>
      <c r="G548" s="123"/>
      <c r="I548" t="str">
        <f t="shared" si="16"/>
        <v>Mandant</v>
      </c>
      <c r="J548">
        <f t="shared" si="17"/>
        <v>547</v>
      </c>
    </row>
    <row r="549" spans="1:10">
      <c r="A549" t="str">
        <f>IF(Kostenstellen!D549&gt;0,"Kostenstelle","")</f>
        <v/>
      </c>
      <c r="D549">
        <f>Kostenstellen_Import!B549</f>
        <v>0</v>
      </c>
      <c r="G549" s="123"/>
      <c r="I549" t="str">
        <f t="shared" si="16"/>
        <v>Mandant</v>
      </c>
      <c r="J549">
        <f t="shared" si="17"/>
        <v>548</v>
      </c>
    </row>
    <row r="550" spans="1:10">
      <c r="A550" t="str">
        <f>IF(Kostenstellen!D550&gt;0,"Kostenstelle","")</f>
        <v/>
      </c>
      <c r="D550">
        <f>Kostenstellen_Import!B550</f>
        <v>0</v>
      </c>
      <c r="G550" s="123"/>
      <c r="I550" t="str">
        <f t="shared" si="16"/>
        <v>Mandant</v>
      </c>
      <c r="J550">
        <f t="shared" si="17"/>
        <v>549</v>
      </c>
    </row>
    <row r="551" spans="1:10">
      <c r="A551" t="str">
        <f>IF(Kostenstellen!D551&gt;0,"Kostenstelle","")</f>
        <v/>
      </c>
      <c r="D551">
        <f>Kostenstellen_Import!B551</f>
        <v>0</v>
      </c>
      <c r="G551" s="123"/>
      <c r="I551" t="str">
        <f t="shared" si="16"/>
        <v>Mandant</v>
      </c>
      <c r="J551">
        <f t="shared" si="17"/>
        <v>550</v>
      </c>
    </row>
    <row r="552" spans="1:10">
      <c r="A552" t="str">
        <f>IF(Kostenstellen!D552&gt;0,"Kostenstelle","")</f>
        <v/>
      </c>
      <c r="D552">
        <f>Kostenstellen_Import!B552</f>
        <v>0</v>
      </c>
      <c r="G552" s="123"/>
      <c r="I552" t="str">
        <f t="shared" si="16"/>
        <v>Mandant</v>
      </c>
      <c r="J552">
        <f t="shared" si="17"/>
        <v>551</v>
      </c>
    </row>
    <row r="553" spans="1:10">
      <c r="A553" t="str">
        <f>IF(Kostenstellen!D553&gt;0,"Kostenstelle","")</f>
        <v/>
      </c>
      <c r="D553">
        <f>Kostenstellen_Import!B553</f>
        <v>0</v>
      </c>
      <c r="G553" s="123"/>
      <c r="I553" t="str">
        <f t="shared" si="16"/>
        <v>Mandant</v>
      </c>
      <c r="J553">
        <f t="shared" si="17"/>
        <v>552</v>
      </c>
    </row>
    <row r="554" spans="1:10">
      <c r="A554" t="str">
        <f>IF(Kostenstellen!D554&gt;0,"Kostenstelle","")</f>
        <v/>
      </c>
      <c r="D554">
        <f>Kostenstellen_Import!B554</f>
        <v>0</v>
      </c>
      <c r="G554" s="123"/>
      <c r="I554" t="str">
        <f t="shared" si="16"/>
        <v>Mandant</v>
      </c>
      <c r="J554">
        <f t="shared" si="17"/>
        <v>553</v>
      </c>
    </row>
    <row r="555" spans="1:10">
      <c r="A555" t="str">
        <f>IF(Kostenstellen!D555&gt;0,"Kostenstelle","")</f>
        <v/>
      </c>
      <c r="D555">
        <f>Kostenstellen_Import!B555</f>
        <v>0</v>
      </c>
      <c r="G555" s="123"/>
      <c r="I555" t="str">
        <f t="shared" si="16"/>
        <v>Mandant</v>
      </c>
      <c r="J555">
        <f t="shared" si="17"/>
        <v>554</v>
      </c>
    </row>
    <row r="556" spans="1:10">
      <c r="A556" t="str">
        <f>IF(Kostenstellen!D556&gt;0,"Kostenstelle","")</f>
        <v/>
      </c>
      <c r="D556">
        <f>Kostenstellen_Import!B556</f>
        <v>0</v>
      </c>
      <c r="G556" s="123"/>
      <c r="I556" t="str">
        <f t="shared" si="16"/>
        <v>Mandant</v>
      </c>
      <c r="J556">
        <f t="shared" si="17"/>
        <v>555</v>
      </c>
    </row>
    <row r="557" spans="1:10">
      <c r="A557" t="str">
        <f>IF(Kostenstellen!D557&gt;0,"Kostenstelle","")</f>
        <v/>
      </c>
      <c r="D557">
        <f>Kostenstellen_Import!B557</f>
        <v>0</v>
      </c>
      <c r="G557" s="123"/>
      <c r="I557" t="str">
        <f t="shared" si="16"/>
        <v>Mandant</v>
      </c>
      <c r="J557">
        <f t="shared" si="17"/>
        <v>556</v>
      </c>
    </row>
    <row r="558" spans="1:10">
      <c r="A558" t="str">
        <f>IF(Kostenstellen!D558&gt;0,"Kostenstelle","")</f>
        <v/>
      </c>
      <c r="D558">
        <f>Kostenstellen_Import!B558</f>
        <v>0</v>
      </c>
      <c r="G558" s="123"/>
      <c r="I558" t="str">
        <f t="shared" si="16"/>
        <v>Mandant</v>
      </c>
      <c r="J558">
        <f t="shared" si="17"/>
        <v>557</v>
      </c>
    </row>
    <row r="559" spans="1:10">
      <c r="A559" t="str">
        <f>IF(Kostenstellen!D559&gt;0,"Kostenstelle","")</f>
        <v/>
      </c>
      <c r="D559">
        <f>Kostenstellen_Import!B559</f>
        <v>0</v>
      </c>
      <c r="G559" s="123"/>
      <c r="I559" t="str">
        <f t="shared" si="16"/>
        <v>Mandant</v>
      </c>
      <c r="J559">
        <f t="shared" si="17"/>
        <v>558</v>
      </c>
    </row>
    <row r="560" spans="1:10">
      <c r="A560" t="str">
        <f>IF(Kostenstellen!D560&gt;0,"Kostenstelle","")</f>
        <v/>
      </c>
      <c r="D560">
        <f>Kostenstellen_Import!B560</f>
        <v>0</v>
      </c>
      <c r="G560" s="123"/>
      <c r="I560" t="str">
        <f t="shared" si="16"/>
        <v>Mandant</v>
      </c>
      <c r="J560">
        <f t="shared" si="17"/>
        <v>559</v>
      </c>
    </row>
    <row r="561" spans="1:10">
      <c r="A561" t="str">
        <f>IF(Kostenstellen!D561&gt;0,"Kostenstelle","")</f>
        <v/>
      </c>
      <c r="D561">
        <f>Kostenstellen_Import!B561</f>
        <v>0</v>
      </c>
      <c r="G561" s="123"/>
      <c r="I561" t="str">
        <f t="shared" si="16"/>
        <v>Mandant</v>
      </c>
      <c r="J561">
        <f t="shared" si="17"/>
        <v>560</v>
      </c>
    </row>
    <row r="562" spans="1:10">
      <c r="A562" t="str">
        <f>IF(Kostenstellen!D562&gt;0,"Kostenstelle","")</f>
        <v/>
      </c>
      <c r="D562">
        <f>Kostenstellen_Import!B562</f>
        <v>0</v>
      </c>
      <c r="G562" s="123"/>
      <c r="I562" t="str">
        <f t="shared" si="16"/>
        <v>Mandant</v>
      </c>
      <c r="J562">
        <f t="shared" si="17"/>
        <v>561</v>
      </c>
    </row>
    <row r="563" spans="1:10">
      <c r="A563" t="str">
        <f>IF(Kostenstellen!D563&gt;0,"Kostenstelle","")</f>
        <v/>
      </c>
      <c r="D563">
        <f>Kostenstellen_Import!B563</f>
        <v>0</v>
      </c>
      <c r="G563" s="123"/>
      <c r="I563" t="str">
        <f t="shared" si="16"/>
        <v>Mandant</v>
      </c>
      <c r="J563">
        <f t="shared" si="17"/>
        <v>562</v>
      </c>
    </row>
    <row r="564" spans="1:10">
      <c r="A564" t="str">
        <f>IF(Kostenstellen!D564&gt;0,"Kostenstelle","")</f>
        <v/>
      </c>
      <c r="D564">
        <f>Kostenstellen_Import!B564</f>
        <v>0</v>
      </c>
      <c r="G564" s="123"/>
      <c r="I564" t="str">
        <f t="shared" si="16"/>
        <v>Mandant</v>
      </c>
      <c r="J564">
        <f t="shared" si="17"/>
        <v>563</v>
      </c>
    </row>
    <row r="565" spans="1:10">
      <c r="A565" t="str">
        <f>IF(Kostenstellen!D565&gt;0,"Kostenstelle","")</f>
        <v/>
      </c>
      <c r="D565">
        <f>Kostenstellen_Import!B565</f>
        <v>0</v>
      </c>
      <c r="G565" s="123"/>
      <c r="I565" t="str">
        <f t="shared" si="16"/>
        <v>Mandant</v>
      </c>
      <c r="J565">
        <f t="shared" si="17"/>
        <v>564</v>
      </c>
    </row>
    <row r="566" spans="1:10">
      <c r="A566" t="str">
        <f>IF(Kostenstellen!D566&gt;0,"Kostenstelle","")</f>
        <v/>
      </c>
      <c r="D566">
        <f>Kostenstellen_Import!B566</f>
        <v>0</v>
      </c>
      <c r="G566" s="123"/>
      <c r="I566" t="str">
        <f t="shared" si="16"/>
        <v>Mandant</v>
      </c>
      <c r="J566">
        <f t="shared" si="17"/>
        <v>565</v>
      </c>
    </row>
    <row r="567" spans="1:10">
      <c r="A567" t="str">
        <f>IF(Kostenstellen!D567&gt;0,"Kostenstelle","")</f>
        <v/>
      </c>
      <c r="D567">
        <f>Kostenstellen_Import!B567</f>
        <v>0</v>
      </c>
      <c r="G567" s="123"/>
      <c r="I567" t="str">
        <f t="shared" si="16"/>
        <v>Mandant</v>
      </c>
      <c r="J567">
        <f t="shared" si="17"/>
        <v>566</v>
      </c>
    </row>
    <row r="568" spans="1:10">
      <c r="A568" t="str">
        <f>IF(Kostenstellen!D568&gt;0,"Kostenstelle","")</f>
        <v/>
      </c>
      <c r="D568">
        <f>Kostenstellen_Import!B568</f>
        <v>0</v>
      </c>
      <c r="G568" s="123"/>
      <c r="I568" t="str">
        <f t="shared" si="16"/>
        <v>Mandant</v>
      </c>
      <c r="J568">
        <f t="shared" si="17"/>
        <v>567</v>
      </c>
    </row>
    <row r="569" spans="1:10">
      <c r="A569" t="str">
        <f>IF(Kostenstellen!D569&gt;0,"Kostenstelle","")</f>
        <v/>
      </c>
      <c r="D569">
        <f>Kostenstellen_Import!B569</f>
        <v>0</v>
      </c>
      <c r="G569" s="123"/>
      <c r="I569" t="str">
        <f t="shared" si="16"/>
        <v>Mandant</v>
      </c>
      <c r="J569">
        <f t="shared" si="17"/>
        <v>568</v>
      </c>
    </row>
    <row r="570" spans="1:10">
      <c r="A570" t="str">
        <f>IF(Kostenstellen!D570&gt;0,"Kostenstelle","")</f>
        <v/>
      </c>
      <c r="D570">
        <f>Kostenstellen_Import!B570</f>
        <v>0</v>
      </c>
      <c r="G570" s="123"/>
      <c r="I570" t="str">
        <f t="shared" si="16"/>
        <v>Mandant</v>
      </c>
      <c r="J570">
        <f t="shared" si="17"/>
        <v>569</v>
      </c>
    </row>
    <row r="571" spans="1:10">
      <c r="A571" t="str">
        <f>IF(Kostenstellen!D571&gt;0,"Kostenstelle","")</f>
        <v/>
      </c>
      <c r="D571">
        <f>Kostenstellen_Import!B571</f>
        <v>0</v>
      </c>
      <c r="G571" s="123"/>
      <c r="I571" t="str">
        <f t="shared" si="16"/>
        <v>Mandant</v>
      </c>
      <c r="J571">
        <f t="shared" si="17"/>
        <v>570</v>
      </c>
    </row>
    <row r="572" spans="1:10">
      <c r="A572" t="str">
        <f>IF(Kostenstellen!D572&gt;0,"Kostenstelle","")</f>
        <v/>
      </c>
      <c r="D572">
        <f>Kostenstellen_Import!B572</f>
        <v>0</v>
      </c>
      <c r="G572" s="123"/>
      <c r="I572" t="str">
        <f t="shared" si="16"/>
        <v>Mandant</v>
      </c>
      <c r="J572">
        <f t="shared" si="17"/>
        <v>571</v>
      </c>
    </row>
    <row r="573" spans="1:10">
      <c r="A573" t="str">
        <f>IF(Kostenstellen!D573&gt;0,"Kostenstelle","")</f>
        <v/>
      </c>
      <c r="D573">
        <f>Kostenstellen_Import!B573</f>
        <v>0</v>
      </c>
      <c r="G573" s="123"/>
      <c r="I573" t="str">
        <f t="shared" si="16"/>
        <v>Mandant</v>
      </c>
      <c r="J573">
        <f t="shared" si="17"/>
        <v>572</v>
      </c>
    </row>
    <row r="574" spans="1:10">
      <c r="A574" t="str">
        <f>IF(Kostenstellen!D574&gt;0,"Kostenstelle","")</f>
        <v/>
      </c>
      <c r="D574">
        <f>Kostenstellen_Import!B574</f>
        <v>0</v>
      </c>
      <c r="G574" s="123"/>
      <c r="I574" t="str">
        <f t="shared" si="16"/>
        <v>Mandant</v>
      </c>
      <c r="J574">
        <f t="shared" si="17"/>
        <v>573</v>
      </c>
    </row>
    <row r="575" spans="1:10">
      <c r="A575" t="str">
        <f>IF(Kostenstellen!D575&gt;0,"Kostenstelle","")</f>
        <v/>
      </c>
      <c r="D575">
        <f>Kostenstellen_Import!B575</f>
        <v>0</v>
      </c>
      <c r="G575" s="123"/>
      <c r="I575" t="str">
        <f t="shared" si="16"/>
        <v>Mandant</v>
      </c>
      <c r="J575">
        <f t="shared" si="17"/>
        <v>574</v>
      </c>
    </row>
    <row r="576" spans="1:10">
      <c r="A576" t="str">
        <f>IF(Kostenstellen!D576&gt;0,"Kostenstelle","")</f>
        <v/>
      </c>
      <c r="D576">
        <f>Kostenstellen_Import!B576</f>
        <v>0</v>
      </c>
      <c r="G576" s="123"/>
      <c r="I576" t="str">
        <f t="shared" si="16"/>
        <v>Mandant</v>
      </c>
      <c r="J576">
        <f t="shared" si="17"/>
        <v>575</v>
      </c>
    </row>
    <row r="577" spans="1:10">
      <c r="A577" t="str">
        <f>IF(Kostenstellen!D577&gt;0,"Kostenstelle","")</f>
        <v/>
      </c>
      <c r="D577">
        <f>Kostenstellen_Import!B577</f>
        <v>0</v>
      </c>
      <c r="G577" s="123"/>
      <c r="I577" t="str">
        <f t="shared" si="16"/>
        <v>Mandant</v>
      </c>
      <c r="J577">
        <f t="shared" si="17"/>
        <v>576</v>
      </c>
    </row>
    <row r="578" spans="1:10">
      <c r="A578" t="str">
        <f>IF(Kostenstellen!D578&gt;0,"Kostenstelle","")</f>
        <v/>
      </c>
      <c r="D578">
        <f>Kostenstellen_Import!B578</f>
        <v>0</v>
      </c>
      <c r="G578" s="123"/>
      <c r="I578" t="str">
        <f t="shared" ref="I578:I641" si="18">Mandantname</f>
        <v>Mandant</v>
      </c>
      <c r="J578">
        <f t="shared" si="17"/>
        <v>577</v>
      </c>
    </row>
    <row r="579" spans="1:10">
      <c r="A579" t="str">
        <f>IF(Kostenstellen!D579&gt;0,"Kostenstelle","")</f>
        <v/>
      </c>
      <c r="D579">
        <f>Kostenstellen_Import!B579</f>
        <v>0</v>
      </c>
      <c r="G579" s="123"/>
      <c r="I579" t="str">
        <f t="shared" si="18"/>
        <v>Mandant</v>
      </c>
      <c r="J579">
        <f t="shared" si="17"/>
        <v>578</v>
      </c>
    </row>
    <row r="580" spans="1:10">
      <c r="A580" t="str">
        <f>IF(Kostenstellen!D580&gt;0,"Kostenstelle","")</f>
        <v/>
      </c>
      <c r="D580">
        <f>Kostenstellen_Import!B580</f>
        <v>0</v>
      </c>
      <c r="G580" s="123"/>
      <c r="I580" t="str">
        <f t="shared" si="18"/>
        <v>Mandant</v>
      </c>
      <c r="J580">
        <f t="shared" ref="J580:J643" si="19">J579+1</f>
        <v>579</v>
      </c>
    </row>
    <row r="581" spans="1:10">
      <c r="A581" t="str">
        <f>IF(Kostenstellen!D581&gt;0,"Kostenstelle","")</f>
        <v/>
      </c>
      <c r="D581">
        <f>Kostenstellen_Import!B581</f>
        <v>0</v>
      </c>
      <c r="G581" s="123"/>
      <c r="I581" t="str">
        <f t="shared" si="18"/>
        <v>Mandant</v>
      </c>
      <c r="J581">
        <f t="shared" si="19"/>
        <v>580</v>
      </c>
    </row>
    <row r="582" spans="1:10">
      <c r="A582" t="str">
        <f>IF(Kostenstellen!D582&gt;0,"Kostenstelle","")</f>
        <v/>
      </c>
      <c r="D582">
        <f>Kostenstellen_Import!B582</f>
        <v>0</v>
      </c>
      <c r="G582" s="123"/>
      <c r="I582" t="str">
        <f t="shared" si="18"/>
        <v>Mandant</v>
      </c>
      <c r="J582">
        <f t="shared" si="19"/>
        <v>581</v>
      </c>
    </row>
    <row r="583" spans="1:10">
      <c r="A583" t="str">
        <f>IF(Kostenstellen!D583&gt;0,"Kostenstelle","")</f>
        <v/>
      </c>
      <c r="D583">
        <f>Kostenstellen_Import!B583</f>
        <v>0</v>
      </c>
      <c r="G583" s="123"/>
      <c r="I583" t="str">
        <f t="shared" si="18"/>
        <v>Mandant</v>
      </c>
      <c r="J583">
        <f t="shared" si="19"/>
        <v>582</v>
      </c>
    </row>
    <row r="584" spans="1:10">
      <c r="A584" t="str">
        <f>IF(Kostenstellen!D584&gt;0,"Kostenstelle","")</f>
        <v/>
      </c>
      <c r="D584">
        <f>Kostenstellen_Import!B584</f>
        <v>0</v>
      </c>
      <c r="G584" s="123"/>
      <c r="I584" t="str">
        <f t="shared" si="18"/>
        <v>Mandant</v>
      </c>
      <c r="J584">
        <f t="shared" si="19"/>
        <v>583</v>
      </c>
    </row>
    <row r="585" spans="1:10">
      <c r="A585" t="str">
        <f>IF(Kostenstellen!D585&gt;0,"Kostenstelle","")</f>
        <v/>
      </c>
      <c r="D585">
        <f>Kostenstellen_Import!B585</f>
        <v>0</v>
      </c>
      <c r="G585" s="123"/>
      <c r="I585" t="str">
        <f t="shared" si="18"/>
        <v>Mandant</v>
      </c>
      <c r="J585">
        <f t="shared" si="19"/>
        <v>584</v>
      </c>
    </row>
    <row r="586" spans="1:10">
      <c r="A586" t="str">
        <f>IF(Kostenstellen!D586&gt;0,"Kostenstelle","")</f>
        <v/>
      </c>
      <c r="D586">
        <f>Kostenstellen_Import!B586</f>
        <v>0</v>
      </c>
      <c r="G586" s="123"/>
      <c r="I586" t="str">
        <f t="shared" si="18"/>
        <v>Mandant</v>
      </c>
      <c r="J586">
        <f t="shared" si="19"/>
        <v>585</v>
      </c>
    </row>
    <row r="587" spans="1:10">
      <c r="A587" t="str">
        <f>IF(Kostenstellen!D587&gt;0,"Kostenstelle","")</f>
        <v/>
      </c>
      <c r="D587">
        <f>Kostenstellen_Import!B587</f>
        <v>0</v>
      </c>
      <c r="G587" s="123"/>
      <c r="I587" t="str">
        <f t="shared" si="18"/>
        <v>Mandant</v>
      </c>
      <c r="J587">
        <f t="shared" si="19"/>
        <v>586</v>
      </c>
    </row>
    <row r="588" spans="1:10">
      <c r="A588" t="str">
        <f>IF(Kostenstellen!D588&gt;0,"Kostenstelle","")</f>
        <v/>
      </c>
      <c r="D588">
        <f>Kostenstellen_Import!B588</f>
        <v>0</v>
      </c>
      <c r="G588" s="123"/>
      <c r="I588" t="str">
        <f t="shared" si="18"/>
        <v>Mandant</v>
      </c>
      <c r="J588">
        <f t="shared" si="19"/>
        <v>587</v>
      </c>
    </row>
    <row r="589" spans="1:10">
      <c r="A589" t="str">
        <f>IF(Kostenstellen!D589&gt;0,"Kostenstelle","")</f>
        <v/>
      </c>
      <c r="D589">
        <f>Kostenstellen_Import!B589</f>
        <v>0</v>
      </c>
      <c r="G589" s="123"/>
      <c r="I589" t="str">
        <f t="shared" si="18"/>
        <v>Mandant</v>
      </c>
      <c r="J589">
        <f t="shared" si="19"/>
        <v>588</v>
      </c>
    </row>
    <row r="590" spans="1:10">
      <c r="A590" t="str">
        <f>IF(Kostenstellen!D590&gt;0,"Kostenstelle","")</f>
        <v/>
      </c>
      <c r="D590">
        <f>Kostenstellen_Import!B590</f>
        <v>0</v>
      </c>
      <c r="G590" s="123"/>
      <c r="I590" t="str">
        <f t="shared" si="18"/>
        <v>Mandant</v>
      </c>
      <c r="J590">
        <f t="shared" si="19"/>
        <v>589</v>
      </c>
    </row>
    <row r="591" spans="1:10">
      <c r="A591" t="str">
        <f>IF(Kostenstellen!D591&gt;0,"Kostenstelle","")</f>
        <v/>
      </c>
      <c r="D591">
        <f>Kostenstellen_Import!B591</f>
        <v>0</v>
      </c>
      <c r="G591" s="123"/>
      <c r="I591" t="str">
        <f t="shared" si="18"/>
        <v>Mandant</v>
      </c>
      <c r="J591">
        <f t="shared" si="19"/>
        <v>590</v>
      </c>
    </row>
    <row r="592" spans="1:10">
      <c r="A592" t="str">
        <f>IF(Kostenstellen!D592&gt;0,"Kostenstelle","")</f>
        <v/>
      </c>
      <c r="D592">
        <f>Kostenstellen_Import!B592</f>
        <v>0</v>
      </c>
      <c r="G592" s="123"/>
      <c r="I592" t="str">
        <f t="shared" si="18"/>
        <v>Mandant</v>
      </c>
      <c r="J592">
        <f t="shared" si="19"/>
        <v>591</v>
      </c>
    </row>
    <row r="593" spans="1:10">
      <c r="A593" t="str">
        <f>IF(Kostenstellen!D593&gt;0,"Kostenstelle","")</f>
        <v/>
      </c>
      <c r="D593">
        <f>Kostenstellen_Import!B593</f>
        <v>0</v>
      </c>
      <c r="G593" s="123"/>
      <c r="I593" t="str">
        <f t="shared" si="18"/>
        <v>Mandant</v>
      </c>
      <c r="J593">
        <f t="shared" si="19"/>
        <v>592</v>
      </c>
    </row>
    <row r="594" spans="1:10">
      <c r="A594" t="str">
        <f>IF(Kostenstellen!D594&gt;0,"Kostenstelle","")</f>
        <v/>
      </c>
      <c r="D594">
        <f>Kostenstellen_Import!B594</f>
        <v>0</v>
      </c>
      <c r="G594" s="123"/>
      <c r="I594" t="str">
        <f t="shared" si="18"/>
        <v>Mandant</v>
      </c>
      <c r="J594">
        <f t="shared" si="19"/>
        <v>593</v>
      </c>
    </row>
    <row r="595" spans="1:10">
      <c r="A595" t="str">
        <f>IF(Kostenstellen!D595&gt;0,"Kostenstelle","")</f>
        <v/>
      </c>
      <c r="D595">
        <f>Kostenstellen_Import!B595</f>
        <v>0</v>
      </c>
      <c r="G595" s="123"/>
      <c r="I595" t="str">
        <f t="shared" si="18"/>
        <v>Mandant</v>
      </c>
      <c r="J595">
        <f t="shared" si="19"/>
        <v>594</v>
      </c>
    </row>
    <row r="596" spans="1:10">
      <c r="A596" t="str">
        <f>IF(Kostenstellen!D596&gt;0,"Kostenstelle","")</f>
        <v/>
      </c>
      <c r="D596">
        <f>Kostenstellen_Import!B596</f>
        <v>0</v>
      </c>
      <c r="G596" s="123"/>
      <c r="I596" t="str">
        <f t="shared" si="18"/>
        <v>Mandant</v>
      </c>
      <c r="J596">
        <f t="shared" si="19"/>
        <v>595</v>
      </c>
    </row>
    <row r="597" spans="1:10">
      <c r="A597" t="str">
        <f>IF(Kostenstellen!D597&gt;0,"Kostenstelle","")</f>
        <v/>
      </c>
      <c r="D597">
        <f>Kostenstellen_Import!B597</f>
        <v>0</v>
      </c>
      <c r="G597" s="123"/>
      <c r="I597" t="str">
        <f t="shared" si="18"/>
        <v>Mandant</v>
      </c>
      <c r="J597">
        <f t="shared" si="19"/>
        <v>596</v>
      </c>
    </row>
    <row r="598" spans="1:10">
      <c r="A598" t="str">
        <f>IF(Kostenstellen!D598&gt;0,"Kostenstelle","")</f>
        <v/>
      </c>
      <c r="D598">
        <f>Kostenstellen_Import!B598</f>
        <v>0</v>
      </c>
      <c r="G598" s="123"/>
      <c r="I598" t="str">
        <f t="shared" si="18"/>
        <v>Mandant</v>
      </c>
      <c r="J598">
        <f t="shared" si="19"/>
        <v>597</v>
      </c>
    </row>
    <row r="599" spans="1:10">
      <c r="A599" t="str">
        <f>IF(Kostenstellen!D599&gt;0,"Kostenstelle","")</f>
        <v/>
      </c>
      <c r="D599">
        <f>Kostenstellen_Import!B599</f>
        <v>0</v>
      </c>
      <c r="G599" s="123"/>
      <c r="I599" t="str">
        <f t="shared" si="18"/>
        <v>Mandant</v>
      </c>
      <c r="J599">
        <f t="shared" si="19"/>
        <v>598</v>
      </c>
    </row>
    <row r="600" spans="1:10">
      <c r="A600" t="str">
        <f>IF(Kostenstellen!D600&gt;0,"Kostenstelle","")</f>
        <v/>
      </c>
      <c r="D600">
        <f>Kostenstellen_Import!B600</f>
        <v>0</v>
      </c>
      <c r="G600" s="123"/>
      <c r="I600" t="str">
        <f t="shared" si="18"/>
        <v>Mandant</v>
      </c>
      <c r="J600">
        <f t="shared" si="19"/>
        <v>599</v>
      </c>
    </row>
    <row r="601" spans="1:10">
      <c r="A601" t="str">
        <f>IF(Kostenstellen!D601&gt;0,"Kostenstelle","")</f>
        <v/>
      </c>
      <c r="D601">
        <f>Kostenstellen_Import!B601</f>
        <v>0</v>
      </c>
      <c r="G601" s="123"/>
      <c r="I601" t="str">
        <f t="shared" si="18"/>
        <v>Mandant</v>
      </c>
      <c r="J601">
        <f t="shared" si="19"/>
        <v>600</v>
      </c>
    </row>
    <row r="602" spans="1:10">
      <c r="A602" t="str">
        <f>IF(Kostenstellen!D602&gt;0,"Kostenstelle","")</f>
        <v/>
      </c>
      <c r="D602">
        <f>Kostenstellen_Import!B602</f>
        <v>0</v>
      </c>
      <c r="G602" s="123"/>
      <c r="I602" t="str">
        <f t="shared" si="18"/>
        <v>Mandant</v>
      </c>
      <c r="J602">
        <f t="shared" si="19"/>
        <v>601</v>
      </c>
    </row>
    <row r="603" spans="1:10">
      <c r="A603" t="str">
        <f>IF(Kostenstellen!D603&gt;0,"Kostenstelle","")</f>
        <v/>
      </c>
      <c r="D603">
        <f>Kostenstellen_Import!B603</f>
        <v>0</v>
      </c>
      <c r="G603" s="123"/>
      <c r="I603" t="str">
        <f t="shared" si="18"/>
        <v>Mandant</v>
      </c>
      <c r="J603">
        <f t="shared" si="19"/>
        <v>602</v>
      </c>
    </row>
    <row r="604" spans="1:10">
      <c r="A604" t="str">
        <f>IF(Kostenstellen!D604&gt;0,"Kostenstelle","")</f>
        <v/>
      </c>
      <c r="D604">
        <f>Kostenstellen_Import!B604</f>
        <v>0</v>
      </c>
      <c r="G604" s="123"/>
      <c r="I604" t="str">
        <f t="shared" si="18"/>
        <v>Mandant</v>
      </c>
      <c r="J604">
        <f t="shared" si="19"/>
        <v>603</v>
      </c>
    </row>
    <row r="605" spans="1:10">
      <c r="A605" t="str">
        <f>IF(Kostenstellen!D605&gt;0,"Kostenstelle","")</f>
        <v/>
      </c>
      <c r="D605">
        <f>Kostenstellen_Import!B605</f>
        <v>0</v>
      </c>
      <c r="G605" s="123"/>
      <c r="I605" t="str">
        <f t="shared" si="18"/>
        <v>Mandant</v>
      </c>
      <c r="J605">
        <f t="shared" si="19"/>
        <v>604</v>
      </c>
    </row>
    <row r="606" spans="1:10">
      <c r="A606" t="str">
        <f>IF(Kostenstellen!D606&gt;0,"Kostenstelle","")</f>
        <v/>
      </c>
      <c r="D606">
        <f>Kostenstellen_Import!B606</f>
        <v>0</v>
      </c>
      <c r="G606" s="123"/>
      <c r="I606" t="str">
        <f t="shared" si="18"/>
        <v>Mandant</v>
      </c>
      <c r="J606">
        <f t="shared" si="19"/>
        <v>605</v>
      </c>
    </row>
    <row r="607" spans="1:10">
      <c r="A607" t="str">
        <f>IF(Kostenstellen!D607&gt;0,"Kostenstelle","")</f>
        <v/>
      </c>
      <c r="D607">
        <f>Kostenstellen_Import!B607</f>
        <v>0</v>
      </c>
      <c r="G607" s="123"/>
      <c r="I607" t="str">
        <f t="shared" si="18"/>
        <v>Mandant</v>
      </c>
      <c r="J607">
        <f t="shared" si="19"/>
        <v>606</v>
      </c>
    </row>
    <row r="608" spans="1:10">
      <c r="A608" t="str">
        <f>IF(Kostenstellen!D608&gt;0,"Kostenstelle","")</f>
        <v/>
      </c>
      <c r="D608">
        <f>Kostenstellen_Import!B608</f>
        <v>0</v>
      </c>
      <c r="G608" s="123"/>
      <c r="I608" t="str">
        <f t="shared" si="18"/>
        <v>Mandant</v>
      </c>
      <c r="J608">
        <f t="shared" si="19"/>
        <v>607</v>
      </c>
    </row>
    <row r="609" spans="1:10">
      <c r="A609" t="str">
        <f>IF(Kostenstellen!D609&gt;0,"Kostenstelle","")</f>
        <v/>
      </c>
      <c r="D609">
        <f>Kostenstellen_Import!B609</f>
        <v>0</v>
      </c>
      <c r="G609" s="123"/>
      <c r="I609" t="str">
        <f t="shared" si="18"/>
        <v>Mandant</v>
      </c>
      <c r="J609">
        <f t="shared" si="19"/>
        <v>608</v>
      </c>
    </row>
    <row r="610" spans="1:10">
      <c r="A610" t="str">
        <f>IF(Kostenstellen!D610&gt;0,"Kostenstelle","")</f>
        <v/>
      </c>
      <c r="D610">
        <f>Kostenstellen_Import!B610</f>
        <v>0</v>
      </c>
      <c r="G610" s="123"/>
      <c r="I610" t="str">
        <f t="shared" si="18"/>
        <v>Mandant</v>
      </c>
      <c r="J610">
        <f t="shared" si="19"/>
        <v>609</v>
      </c>
    </row>
    <row r="611" spans="1:10">
      <c r="A611" t="str">
        <f>IF(Kostenstellen!D611&gt;0,"Kostenstelle","")</f>
        <v/>
      </c>
      <c r="D611">
        <f>Kostenstellen_Import!B611</f>
        <v>0</v>
      </c>
      <c r="G611" s="123"/>
      <c r="I611" t="str">
        <f t="shared" si="18"/>
        <v>Mandant</v>
      </c>
      <c r="J611">
        <f t="shared" si="19"/>
        <v>610</v>
      </c>
    </row>
    <row r="612" spans="1:10">
      <c r="A612" t="str">
        <f>IF(Kostenstellen!D612&gt;0,"Kostenstelle","")</f>
        <v/>
      </c>
      <c r="D612">
        <f>Kostenstellen_Import!B612</f>
        <v>0</v>
      </c>
      <c r="G612" s="123"/>
      <c r="I612" t="str">
        <f t="shared" si="18"/>
        <v>Mandant</v>
      </c>
      <c r="J612">
        <f t="shared" si="19"/>
        <v>611</v>
      </c>
    </row>
    <row r="613" spans="1:10">
      <c r="A613" t="str">
        <f>IF(Kostenstellen!D613&gt;0,"Kostenstelle","")</f>
        <v/>
      </c>
      <c r="D613">
        <f>Kostenstellen_Import!B613</f>
        <v>0</v>
      </c>
      <c r="G613" s="123"/>
      <c r="I613" t="str">
        <f t="shared" si="18"/>
        <v>Mandant</v>
      </c>
      <c r="J613">
        <f t="shared" si="19"/>
        <v>612</v>
      </c>
    </row>
    <row r="614" spans="1:10">
      <c r="A614" t="str">
        <f>IF(Kostenstellen!D614&gt;0,"Kostenstelle","")</f>
        <v/>
      </c>
      <c r="D614">
        <f>Kostenstellen_Import!B614</f>
        <v>0</v>
      </c>
      <c r="G614" s="123"/>
      <c r="I614" t="str">
        <f t="shared" si="18"/>
        <v>Mandant</v>
      </c>
      <c r="J614">
        <f t="shared" si="19"/>
        <v>613</v>
      </c>
    </row>
    <row r="615" spans="1:10">
      <c r="A615" t="str">
        <f>IF(Kostenstellen!D615&gt;0,"Kostenstelle","")</f>
        <v/>
      </c>
      <c r="D615">
        <f>Kostenstellen_Import!B615</f>
        <v>0</v>
      </c>
      <c r="G615" s="123"/>
      <c r="I615" t="str">
        <f t="shared" si="18"/>
        <v>Mandant</v>
      </c>
      <c r="J615">
        <f t="shared" si="19"/>
        <v>614</v>
      </c>
    </row>
    <row r="616" spans="1:10">
      <c r="A616" t="str">
        <f>IF(Kostenstellen!D616&gt;0,"Kostenstelle","")</f>
        <v/>
      </c>
      <c r="D616">
        <f>Kostenstellen_Import!B616</f>
        <v>0</v>
      </c>
      <c r="G616" s="123"/>
      <c r="I616" t="str">
        <f t="shared" si="18"/>
        <v>Mandant</v>
      </c>
      <c r="J616">
        <f t="shared" si="19"/>
        <v>615</v>
      </c>
    </row>
    <row r="617" spans="1:10">
      <c r="A617" t="str">
        <f>IF(Kostenstellen!D617&gt;0,"Kostenstelle","")</f>
        <v/>
      </c>
      <c r="D617">
        <f>Kostenstellen_Import!B617</f>
        <v>0</v>
      </c>
      <c r="G617" s="123"/>
      <c r="I617" t="str">
        <f t="shared" si="18"/>
        <v>Mandant</v>
      </c>
      <c r="J617">
        <f t="shared" si="19"/>
        <v>616</v>
      </c>
    </row>
    <row r="618" spans="1:10">
      <c r="A618" t="str">
        <f>IF(Kostenstellen!D618&gt;0,"Kostenstelle","")</f>
        <v/>
      </c>
      <c r="D618">
        <f>Kostenstellen_Import!B618</f>
        <v>0</v>
      </c>
      <c r="G618" s="123"/>
      <c r="I618" t="str">
        <f t="shared" si="18"/>
        <v>Mandant</v>
      </c>
      <c r="J618">
        <f t="shared" si="19"/>
        <v>617</v>
      </c>
    </row>
    <row r="619" spans="1:10">
      <c r="A619" t="str">
        <f>IF(Kostenstellen!D619&gt;0,"Kostenstelle","")</f>
        <v/>
      </c>
      <c r="D619">
        <f>Kostenstellen_Import!B619</f>
        <v>0</v>
      </c>
      <c r="G619" s="123"/>
      <c r="I619" t="str">
        <f t="shared" si="18"/>
        <v>Mandant</v>
      </c>
      <c r="J619">
        <f t="shared" si="19"/>
        <v>618</v>
      </c>
    </row>
    <row r="620" spans="1:10">
      <c r="A620" t="str">
        <f>IF(Kostenstellen!D620&gt;0,"Kostenstelle","")</f>
        <v/>
      </c>
      <c r="D620">
        <f>Kostenstellen_Import!B620</f>
        <v>0</v>
      </c>
      <c r="G620" s="123"/>
      <c r="I620" t="str">
        <f t="shared" si="18"/>
        <v>Mandant</v>
      </c>
      <c r="J620">
        <f t="shared" si="19"/>
        <v>619</v>
      </c>
    </row>
    <row r="621" spans="1:10">
      <c r="A621" t="str">
        <f>IF(Kostenstellen!D621&gt;0,"Kostenstelle","")</f>
        <v/>
      </c>
      <c r="D621">
        <f>Kostenstellen_Import!B621</f>
        <v>0</v>
      </c>
      <c r="G621" s="123"/>
      <c r="I621" t="str">
        <f t="shared" si="18"/>
        <v>Mandant</v>
      </c>
      <c r="J621">
        <f t="shared" si="19"/>
        <v>620</v>
      </c>
    </row>
    <row r="622" spans="1:10">
      <c r="A622" t="str">
        <f>IF(Kostenstellen!D622&gt;0,"Kostenstelle","")</f>
        <v/>
      </c>
      <c r="D622">
        <f>Kostenstellen_Import!B622</f>
        <v>0</v>
      </c>
      <c r="G622" s="123"/>
      <c r="I622" t="str">
        <f t="shared" si="18"/>
        <v>Mandant</v>
      </c>
      <c r="J622">
        <f t="shared" si="19"/>
        <v>621</v>
      </c>
    </row>
    <row r="623" spans="1:10">
      <c r="A623" t="str">
        <f>IF(Kostenstellen!D623&gt;0,"Kostenstelle","")</f>
        <v/>
      </c>
      <c r="D623">
        <f>Kostenstellen_Import!B623</f>
        <v>0</v>
      </c>
      <c r="G623" s="123"/>
      <c r="I623" t="str">
        <f t="shared" si="18"/>
        <v>Mandant</v>
      </c>
      <c r="J623">
        <f t="shared" si="19"/>
        <v>622</v>
      </c>
    </row>
    <row r="624" spans="1:10">
      <c r="A624" t="str">
        <f>IF(Kostenstellen!D624&gt;0,"Kostenstelle","")</f>
        <v/>
      </c>
      <c r="D624">
        <f>Kostenstellen_Import!B624</f>
        <v>0</v>
      </c>
      <c r="G624" s="123"/>
      <c r="I624" t="str">
        <f t="shared" si="18"/>
        <v>Mandant</v>
      </c>
      <c r="J624">
        <f t="shared" si="19"/>
        <v>623</v>
      </c>
    </row>
    <row r="625" spans="1:10">
      <c r="A625" t="str">
        <f>IF(Kostenstellen!D625&gt;0,"Kostenstelle","")</f>
        <v/>
      </c>
      <c r="D625">
        <f>Kostenstellen_Import!B625</f>
        <v>0</v>
      </c>
      <c r="G625" s="123"/>
      <c r="I625" t="str">
        <f t="shared" si="18"/>
        <v>Mandant</v>
      </c>
      <c r="J625">
        <f t="shared" si="19"/>
        <v>624</v>
      </c>
    </row>
    <row r="626" spans="1:10">
      <c r="A626" t="str">
        <f>IF(Kostenstellen!D626&gt;0,"Kostenstelle","")</f>
        <v/>
      </c>
      <c r="D626">
        <f>Kostenstellen_Import!B626</f>
        <v>0</v>
      </c>
      <c r="G626" s="123"/>
      <c r="I626" t="str">
        <f t="shared" si="18"/>
        <v>Mandant</v>
      </c>
      <c r="J626">
        <f t="shared" si="19"/>
        <v>625</v>
      </c>
    </row>
    <row r="627" spans="1:10">
      <c r="A627" t="str">
        <f>IF(Kostenstellen!D627&gt;0,"Kostenstelle","")</f>
        <v/>
      </c>
      <c r="D627">
        <f>Kostenstellen_Import!B627</f>
        <v>0</v>
      </c>
      <c r="G627" s="123"/>
      <c r="I627" t="str">
        <f t="shared" si="18"/>
        <v>Mandant</v>
      </c>
      <c r="J627">
        <f t="shared" si="19"/>
        <v>626</v>
      </c>
    </row>
    <row r="628" spans="1:10">
      <c r="A628" t="str">
        <f>IF(Kostenstellen!D628&gt;0,"Kostenstelle","")</f>
        <v/>
      </c>
      <c r="D628">
        <f>Kostenstellen_Import!B628</f>
        <v>0</v>
      </c>
      <c r="G628" s="123"/>
      <c r="I628" t="str">
        <f t="shared" si="18"/>
        <v>Mandant</v>
      </c>
      <c r="J628">
        <f t="shared" si="19"/>
        <v>627</v>
      </c>
    </row>
    <row r="629" spans="1:10">
      <c r="A629" t="str">
        <f>IF(Kostenstellen!D629&gt;0,"Kostenstelle","")</f>
        <v/>
      </c>
      <c r="D629">
        <f>Kostenstellen_Import!B629</f>
        <v>0</v>
      </c>
      <c r="G629" s="123"/>
      <c r="I629" t="str">
        <f t="shared" si="18"/>
        <v>Mandant</v>
      </c>
      <c r="J629">
        <f t="shared" si="19"/>
        <v>628</v>
      </c>
    </row>
    <row r="630" spans="1:10">
      <c r="A630" t="str">
        <f>IF(Kostenstellen!D630&gt;0,"Kostenstelle","")</f>
        <v/>
      </c>
      <c r="D630">
        <f>Kostenstellen_Import!B630</f>
        <v>0</v>
      </c>
      <c r="G630" s="123"/>
      <c r="I630" t="str">
        <f t="shared" si="18"/>
        <v>Mandant</v>
      </c>
      <c r="J630">
        <f t="shared" si="19"/>
        <v>629</v>
      </c>
    </row>
    <row r="631" spans="1:10">
      <c r="A631" t="str">
        <f>IF(Kostenstellen!D631&gt;0,"Kostenstelle","")</f>
        <v/>
      </c>
      <c r="D631">
        <f>Kostenstellen_Import!B631</f>
        <v>0</v>
      </c>
      <c r="G631" s="123"/>
      <c r="I631" t="str">
        <f t="shared" si="18"/>
        <v>Mandant</v>
      </c>
      <c r="J631">
        <f t="shared" si="19"/>
        <v>630</v>
      </c>
    </row>
    <row r="632" spans="1:10">
      <c r="A632" t="str">
        <f>IF(Kostenstellen!D632&gt;0,"Kostenstelle","")</f>
        <v/>
      </c>
      <c r="D632">
        <f>Kostenstellen_Import!B632</f>
        <v>0</v>
      </c>
      <c r="G632" s="123"/>
      <c r="I632" t="str">
        <f t="shared" si="18"/>
        <v>Mandant</v>
      </c>
      <c r="J632">
        <f t="shared" si="19"/>
        <v>631</v>
      </c>
    </row>
    <row r="633" spans="1:10">
      <c r="A633" t="str">
        <f>IF(Kostenstellen!D633&gt;0,"Kostenstelle","")</f>
        <v/>
      </c>
      <c r="D633">
        <f>Kostenstellen_Import!B633</f>
        <v>0</v>
      </c>
      <c r="G633" s="123"/>
      <c r="I633" t="str">
        <f t="shared" si="18"/>
        <v>Mandant</v>
      </c>
      <c r="J633">
        <f t="shared" si="19"/>
        <v>632</v>
      </c>
    </row>
    <row r="634" spans="1:10">
      <c r="A634" t="str">
        <f>IF(Kostenstellen!D634&gt;0,"Kostenstelle","")</f>
        <v/>
      </c>
      <c r="D634">
        <f>Kostenstellen_Import!B634</f>
        <v>0</v>
      </c>
      <c r="G634" s="123"/>
      <c r="I634" t="str">
        <f t="shared" si="18"/>
        <v>Mandant</v>
      </c>
      <c r="J634">
        <f t="shared" si="19"/>
        <v>633</v>
      </c>
    </row>
    <row r="635" spans="1:10">
      <c r="A635" t="str">
        <f>IF(Kostenstellen!D635&gt;0,"Kostenstelle","")</f>
        <v/>
      </c>
      <c r="D635">
        <f>Kostenstellen_Import!B635</f>
        <v>0</v>
      </c>
      <c r="G635" s="123"/>
      <c r="I635" t="str">
        <f t="shared" si="18"/>
        <v>Mandant</v>
      </c>
      <c r="J635">
        <f t="shared" si="19"/>
        <v>634</v>
      </c>
    </row>
    <row r="636" spans="1:10">
      <c r="A636" t="str">
        <f>IF(Kostenstellen!D636&gt;0,"Kostenstelle","")</f>
        <v/>
      </c>
      <c r="D636">
        <f>Kostenstellen_Import!B636</f>
        <v>0</v>
      </c>
      <c r="G636" s="123"/>
      <c r="I636" t="str">
        <f t="shared" si="18"/>
        <v>Mandant</v>
      </c>
      <c r="J636">
        <f t="shared" si="19"/>
        <v>635</v>
      </c>
    </row>
    <row r="637" spans="1:10">
      <c r="A637" t="str">
        <f>IF(Kostenstellen!D637&gt;0,"Kostenstelle","")</f>
        <v/>
      </c>
      <c r="D637">
        <f>Kostenstellen_Import!B637</f>
        <v>0</v>
      </c>
      <c r="G637" s="123"/>
      <c r="I637" t="str">
        <f t="shared" si="18"/>
        <v>Mandant</v>
      </c>
      <c r="J637">
        <f t="shared" si="19"/>
        <v>636</v>
      </c>
    </row>
    <row r="638" spans="1:10">
      <c r="A638" t="str">
        <f>IF(Kostenstellen!D638&gt;0,"Kostenstelle","")</f>
        <v/>
      </c>
      <c r="D638">
        <f>Kostenstellen_Import!B638</f>
        <v>0</v>
      </c>
      <c r="G638" s="123"/>
      <c r="I638" t="str">
        <f t="shared" si="18"/>
        <v>Mandant</v>
      </c>
      <c r="J638">
        <f t="shared" si="19"/>
        <v>637</v>
      </c>
    </row>
    <row r="639" spans="1:10">
      <c r="A639" t="str">
        <f>IF(Kostenstellen!D639&gt;0,"Kostenstelle","")</f>
        <v/>
      </c>
      <c r="D639">
        <f>Kostenstellen_Import!B639</f>
        <v>0</v>
      </c>
      <c r="G639" s="123"/>
      <c r="I639" t="str">
        <f t="shared" si="18"/>
        <v>Mandant</v>
      </c>
      <c r="J639">
        <f t="shared" si="19"/>
        <v>638</v>
      </c>
    </row>
    <row r="640" spans="1:10">
      <c r="A640" t="str">
        <f>IF(Kostenstellen!D640&gt;0,"Kostenstelle","")</f>
        <v/>
      </c>
      <c r="D640">
        <f>Kostenstellen_Import!B640</f>
        <v>0</v>
      </c>
      <c r="G640" s="123"/>
      <c r="I640" t="str">
        <f t="shared" si="18"/>
        <v>Mandant</v>
      </c>
      <c r="J640">
        <f t="shared" si="19"/>
        <v>639</v>
      </c>
    </row>
    <row r="641" spans="1:10">
      <c r="A641" t="str">
        <f>IF(Kostenstellen!D641&gt;0,"Kostenstelle","")</f>
        <v/>
      </c>
      <c r="D641">
        <f>Kostenstellen_Import!B641</f>
        <v>0</v>
      </c>
      <c r="G641" s="123"/>
      <c r="I641" t="str">
        <f t="shared" si="18"/>
        <v>Mandant</v>
      </c>
      <c r="J641">
        <f t="shared" si="19"/>
        <v>640</v>
      </c>
    </row>
    <row r="642" spans="1:10">
      <c r="A642" t="str">
        <f>IF(Kostenstellen!D642&gt;0,"Kostenstelle","")</f>
        <v/>
      </c>
      <c r="D642">
        <f>Kostenstellen_Import!B642</f>
        <v>0</v>
      </c>
      <c r="G642" s="123"/>
      <c r="I642" t="str">
        <f t="shared" ref="I642:I705" si="20">Mandantname</f>
        <v>Mandant</v>
      </c>
      <c r="J642">
        <f t="shared" si="19"/>
        <v>641</v>
      </c>
    </row>
    <row r="643" spans="1:10">
      <c r="A643" t="str">
        <f>IF(Kostenstellen!D643&gt;0,"Kostenstelle","")</f>
        <v/>
      </c>
      <c r="D643">
        <f>Kostenstellen_Import!B643</f>
        <v>0</v>
      </c>
      <c r="G643" s="123"/>
      <c r="I643" t="str">
        <f t="shared" si="20"/>
        <v>Mandant</v>
      </c>
      <c r="J643">
        <f t="shared" si="19"/>
        <v>642</v>
      </c>
    </row>
    <row r="644" spans="1:10">
      <c r="A644" t="str">
        <f>IF(Kostenstellen!D644&gt;0,"Kostenstelle","")</f>
        <v/>
      </c>
      <c r="D644">
        <f>Kostenstellen_Import!B644</f>
        <v>0</v>
      </c>
      <c r="G644" s="123"/>
      <c r="I644" t="str">
        <f t="shared" si="20"/>
        <v>Mandant</v>
      </c>
      <c r="J644">
        <f t="shared" ref="J644:J707" si="21">J643+1</f>
        <v>643</v>
      </c>
    </row>
    <row r="645" spans="1:10">
      <c r="A645" t="str">
        <f>IF(Kostenstellen!D645&gt;0,"Kostenstelle","")</f>
        <v/>
      </c>
      <c r="D645">
        <f>Kostenstellen_Import!B645</f>
        <v>0</v>
      </c>
      <c r="G645" s="123"/>
      <c r="I645" t="str">
        <f t="shared" si="20"/>
        <v>Mandant</v>
      </c>
      <c r="J645">
        <f t="shared" si="21"/>
        <v>644</v>
      </c>
    </row>
    <row r="646" spans="1:10">
      <c r="A646" t="str">
        <f>IF(Kostenstellen!D646&gt;0,"Kostenstelle","")</f>
        <v/>
      </c>
      <c r="D646">
        <f>Kostenstellen_Import!B646</f>
        <v>0</v>
      </c>
      <c r="G646" s="123"/>
      <c r="I646" t="str">
        <f t="shared" si="20"/>
        <v>Mandant</v>
      </c>
      <c r="J646">
        <f t="shared" si="21"/>
        <v>645</v>
      </c>
    </row>
    <row r="647" spans="1:10">
      <c r="A647" t="str">
        <f>IF(Kostenstellen!D647&gt;0,"Kostenstelle","")</f>
        <v/>
      </c>
      <c r="D647">
        <f>Kostenstellen_Import!B647</f>
        <v>0</v>
      </c>
      <c r="G647" s="123"/>
      <c r="I647" t="str">
        <f t="shared" si="20"/>
        <v>Mandant</v>
      </c>
      <c r="J647">
        <f t="shared" si="21"/>
        <v>646</v>
      </c>
    </row>
    <row r="648" spans="1:10">
      <c r="A648" t="str">
        <f>IF(Kostenstellen!D648&gt;0,"Kostenstelle","")</f>
        <v/>
      </c>
      <c r="D648">
        <f>Kostenstellen_Import!B648</f>
        <v>0</v>
      </c>
      <c r="G648" s="123"/>
      <c r="I648" t="str">
        <f t="shared" si="20"/>
        <v>Mandant</v>
      </c>
      <c r="J648">
        <f t="shared" si="21"/>
        <v>647</v>
      </c>
    </row>
    <row r="649" spans="1:10">
      <c r="A649" t="str">
        <f>IF(Kostenstellen!D649&gt;0,"Kostenstelle","")</f>
        <v/>
      </c>
      <c r="D649">
        <f>Kostenstellen_Import!B649</f>
        <v>0</v>
      </c>
      <c r="G649" s="123"/>
      <c r="I649" t="str">
        <f t="shared" si="20"/>
        <v>Mandant</v>
      </c>
      <c r="J649">
        <f t="shared" si="21"/>
        <v>648</v>
      </c>
    </row>
    <row r="650" spans="1:10">
      <c r="A650" t="str">
        <f>IF(Kostenstellen!D650&gt;0,"Kostenstelle","")</f>
        <v/>
      </c>
      <c r="D650">
        <f>Kostenstellen_Import!B650</f>
        <v>0</v>
      </c>
      <c r="G650" s="123"/>
      <c r="I650" t="str">
        <f t="shared" si="20"/>
        <v>Mandant</v>
      </c>
      <c r="J650">
        <f t="shared" si="21"/>
        <v>649</v>
      </c>
    </row>
    <row r="651" spans="1:10">
      <c r="A651" t="str">
        <f>IF(Kostenstellen!D651&gt;0,"Kostenstelle","")</f>
        <v/>
      </c>
      <c r="D651">
        <f>Kostenstellen_Import!B651</f>
        <v>0</v>
      </c>
      <c r="G651" s="123"/>
      <c r="I651" t="str">
        <f t="shared" si="20"/>
        <v>Mandant</v>
      </c>
      <c r="J651">
        <f t="shared" si="21"/>
        <v>650</v>
      </c>
    </row>
    <row r="652" spans="1:10">
      <c r="A652" t="str">
        <f>IF(Kostenstellen!D652&gt;0,"Kostenstelle","")</f>
        <v/>
      </c>
      <c r="D652">
        <f>Kostenstellen_Import!B652</f>
        <v>0</v>
      </c>
      <c r="G652" s="123"/>
      <c r="I652" t="str">
        <f t="shared" si="20"/>
        <v>Mandant</v>
      </c>
      <c r="J652">
        <f t="shared" si="21"/>
        <v>651</v>
      </c>
    </row>
    <row r="653" spans="1:10">
      <c r="A653" t="str">
        <f>IF(Kostenstellen!D653&gt;0,"Kostenstelle","")</f>
        <v/>
      </c>
      <c r="D653">
        <f>Kostenstellen_Import!B653</f>
        <v>0</v>
      </c>
      <c r="G653" s="123"/>
      <c r="I653" t="str">
        <f t="shared" si="20"/>
        <v>Mandant</v>
      </c>
      <c r="J653">
        <f t="shared" si="21"/>
        <v>652</v>
      </c>
    </row>
    <row r="654" spans="1:10">
      <c r="A654" t="str">
        <f>IF(Kostenstellen!D654&gt;0,"Kostenstelle","")</f>
        <v/>
      </c>
      <c r="D654">
        <f>Kostenstellen_Import!B654</f>
        <v>0</v>
      </c>
      <c r="G654" s="123"/>
      <c r="I654" t="str">
        <f t="shared" si="20"/>
        <v>Mandant</v>
      </c>
      <c r="J654">
        <f t="shared" si="21"/>
        <v>653</v>
      </c>
    </row>
    <row r="655" spans="1:10">
      <c r="A655" t="str">
        <f>IF(Kostenstellen!D655&gt;0,"Kostenstelle","")</f>
        <v/>
      </c>
      <c r="D655">
        <f>Kostenstellen_Import!B655</f>
        <v>0</v>
      </c>
      <c r="G655" s="123"/>
      <c r="I655" t="str">
        <f t="shared" si="20"/>
        <v>Mandant</v>
      </c>
      <c r="J655">
        <f t="shared" si="21"/>
        <v>654</v>
      </c>
    </row>
    <row r="656" spans="1:10">
      <c r="A656" t="str">
        <f>IF(Kostenstellen!D656&gt;0,"Kostenstelle","")</f>
        <v/>
      </c>
      <c r="D656">
        <f>Kostenstellen_Import!B656</f>
        <v>0</v>
      </c>
      <c r="G656" s="123"/>
      <c r="I656" t="str">
        <f t="shared" si="20"/>
        <v>Mandant</v>
      </c>
      <c r="J656">
        <f t="shared" si="21"/>
        <v>655</v>
      </c>
    </row>
    <row r="657" spans="1:10">
      <c r="A657" t="str">
        <f>IF(Kostenstellen!D657&gt;0,"Kostenstelle","")</f>
        <v/>
      </c>
      <c r="D657">
        <f>Kostenstellen_Import!B657</f>
        <v>0</v>
      </c>
      <c r="G657" s="123"/>
      <c r="I657" t="str">
        <f t="shared" si="20"/>
        <v>Mandant</v>
      </c>
      <c r="J657">
        <f t="shared" si="21"/>
        <v>656</v>
      </c>
    </row>
    <row r="658" spans="1:10">
      <c r="A658" t="str">
        <f>IF(Kostenstellen!D658&gt;0,"Kostenstelle","")</f>
        <v/>
      </c>
      <c r="D658">
        <f>Kostenstellen_Import!B658</f>
        <v>0</v>
      </c>
      <c r="G658" s="123"/>
      <c r="I658" t="str">
        <f t="shared" si="20"/>
        <v>Mandant</v>
      </c>
      <c r="J658">
        <f t="shared" si="21"/>
        <v>657</v>
      </c>
    </row>
    <row r="659" spans="1:10">
      <c r="A659" t="str">
        <f>IF(Kostenstellen!D659&gt;0,"Kostenstelle","")</f>
        <v/>
      </c>
      <c r="D659">
        <f>Kostenstellen_Import!B659</f>
        <v>0</v>
      </c>
      <c r="G659" s="123"/>
      <c r="I659" t="str">
        <f t="shared" si="20"/>
        <v>Mandant</v>
      </c>
      <c r="J659">
        <f t="shared" si="21"/>
        <v>658</v>
      </c>
    </row>
    <row r="660" spans="1:10">
      <c r="A660" t="str">
        <f>IF(Kostenstellen!D660&gt;0,"Kostenstelle","")</f>
        <v/>
      </c>
      <c r="D660">
        <f>Kostenstellen_Import!B660</f>
        <v>0</v>
      </c>
      <c r="G660" s="123"/>
      <c r="I660" t="str">
        <f t="shared" si="20"/>
        <v>Mandant</v>
      </c>
      <c r="J660">
        <f t="shared" si="21"/>
        <v>659</v>
      </c>
    </row>
    <row r="661" spans="1:10">
      <c r="A661" t="str">
        <f>IF(Kostenstellen!D661&gt;0,"Kostenstelle","")</f>
        <v/>
      </c>
      <c r="D661">
        <f>Kostenstellen_Import!B661</f>
        <v>0</v>
      </c>
      <c r="G661" s="123"/>
      <c r="I661" t="str">
        <f t="shared" si="20"/>
        <v>Mandant</v>
      </c>
      <c r="J661">
        <f t="shared" si="21"/>
        <v>660</v>
      </c>
    </row>
    <row r="662" spans="1:10">
      <c r="A662" t="str">
        <f>IF(Kostenstellen!D662&gt;0,"Kostenstelle","")</f>
        <v/>
      </c>
      <c r="D662">
        <f>Kostenstellen_Import!B662</f>
        <v>0</v>
      </c>
      <c r="G662" s="123"/>
      <c r="I662" t="str">
        <f t="shared" si="20"/>
        <v>Mandant</v>
      </c>
      <c r="J662">
        <f t="shared" si="21"/>
        <v>661</v>
      </c>
    </row>
    <row r="663" spans="1:10">
      <c r="A663" t="str">
        <f>IF(Kostenstellen!D663&gt;0,"Kostenstelle","")</f>
        <v/>
      </c>
      <c r="D663">
        <f>Kostenstellen_Import!B663</f>
        <v>0</v>
      </c>
      <c r="G663" s="123"/>
      <c r="I663" t="str">
        <f t="shared" si="20"/>
        <v>Mandant</v>
      </c>
      <c r="J663">
        <f t="shared" si="21"/>
        <v>662</v>
      </c>
    </row>
    <row r="664" spans="1:10">
      <c r="A664" t="str">
        <f>IF(Kostenstellen!D664&gt;0,"Kostenstelle","")</f>
        <v/>
      </c>
      <c r="D664">
        <f>Kostenstellen_Import!B664</f>
        <v>0</v>
      </c>
      <c r="G664" s="123"/>
      <c r="I664" t="str">
        <f t="shared" si="20"/>
        <v>Mandant</v>
      </c>
      <c r="J664">
        <f t="shared" si="21"/>
        <v>663</v>
      </c>
    </row>
    <row r="665" spans="1:10">
      <c r="A665" t="str">
        <f>IF(Kostenstellen!D665&gt;0,"Kostenstelle","")</f>
        <v/>
      </c>
      <c r="D665">
        <f>Kostenstellen_Import!B665</f>
        <v>0</v>
      </c>
      <c r="G665" s="123"/>
      <c r="I665" t="str">
        <f t="shared" si="20"/>
        <v>Mandant</v>
      </c>
      <c r="J665">
        <f t="shared" si="21"/>
        <v>664</v>
      </c>
    </row>
    <row r="666" spans="1:10">
      <c r="A666" t="str">
        <f>IF(Kostenstellen!D666&gt;0,"Kostenstelle","")</f>
        <v/>
      </c>
      <c r="D666">
        <f>Kostenstellen_Import!B666</f>
        <v>0</v>
      </c>
      <c r="G666" s="123"/>
      <c r="I666" t="str">
        <f t="shared" si="20"/>
        <v>Mandant</v>
      </c>
      <c r="J666">
        <f t="shared" si="21"/>
        <v>665</v>
      </c>
    </row>
    <row r="667" spans="1:10">
      <c r="A667" t="str">
        <f>IF(Kostenstellen!D667&gt;0,"Kostenstelle","")</f>
        <v/>
      </c>
      <c r="D667">
        <f>Kostenstellen_Import!B667</f>
        <v>0</v>
      </c>
      <c r="G667" s="123"/>
      <c r="I667" t="str">
        <f t="shared" si="20"/>
        <v>Mandant</v>
      </c>
      <c r="J667">
        <f t="shared" si="21"/>
        <v>666</v>
      </c>
    </row>
    <row r="668" spans="1:10">
      <c r="A668" t="str">
        <f>IF(Kostenstellen!D668&gt;0,"Kostenstelle","")</f>
        <v/>
      </c>
      <c r="D668">
        <f>Kostenstellen_Import!B668</f>
        <v>0</v>
      </c>
      <c r="G668" s="123"/>
      <c r="I668" t="str">
        <f t="shared" si="20"/>
        <v>Mandant</v>
      </c>
      <c r="J668">
        <f t="shared" si="21"/>
        <v>667</v>
      </c>
    </row>
    <row r="669" spans="1:10">
      <c r="A669" t="str">
        <f>IF(Kostenstellen!D669&gt;0,"Kostenstelle","")</f>
        <v/>
      </c>
      <c r="D669">
        <f>Kostenstellen_Import!B669</f>
        <v>0</v>
      </c>
      <c r="G669" s="123"/>
      <c r="I669" t="str">
        <f t="shared" si="20"/>
        <v>Mandant</v>
      </c>
      <c r="J669">
        <f t="shared" si="21"/>
        <v>668</v>
      </c>
    </row>
    <row r="670" spans="1:10">
      <c r="A670" t="str">
        <f>IF(Kostenstellen!D670&gt;0,"Kostenstelle","")</f>
        <v/>
      </c>
      <c r="D670">
        <f>Kostenstellen_Import!B670</f>
        <v>0</v>
      </c>
      <c r="G670" s="123"/>
      <c r="I670" t="str">
        <f t="shared" si="20"/>
        <v>Mandant</v>
      </c>
      <c r="J670">
        <f t="shared" si="21"/>
        <v>669</v>
      </c>
    </row>
    <row r="671" spans="1:10">
      <c r="A671" t="str">
        <f>IF(Kostenstellen!D671&gt;0,"Kostenstelle","")</f>
        <v/>
      </c>
      <c r="D671">
        <f>Kostenstellen_Import!B671</f>
        <v>0</v>
      </c>
      <c r="G671" s="123"/>
      <c r="I671" t="str">
        <f t="shared" si="20"/>
        <v>Mandant</v>
      </c>
      <c r="J671">
        <f t="shared" si="21"/>
        <v>670</v>
      </c>
    </row>
    <row r="672" spans="1:10">
      <c r="A672" t="str">
        <f>IF(Kostenstellen!D672&gt;0,"Kostenstelle","")</f>
        <v/>
      </c>
      <c r="D672">
        <f>Kostenstellen_Import!B672</f>
        <v>0</v>
      </c>
      <c r="G672" s="123"/>
      <c r="I672" t="str">
        <f t="shared" si="20"/>
        <v>Mandant</v>
      </c>
      <c r="J672">
        <f t="shared" si="21"/>
        <v>671</v>
      </c>
    </row>
    <row r="673" spans="1:10">
      <c r="A673" t="str">
        <f>IF(Kostenstellen!D673&gt;0,"Kostenstelle","")</f>
        <v/>
      </c>
      <c r="D673">
        <f>Kostenstellen_Import!B673</f>
        <v>0</v>
      </c>
      <c r="G673" s="123"/>
      <c r="I673" t="str">
        <f t="shared" si="20"/>
        <v>Mandant</v>
      </c>
      <c r="J673">
        <f t="shared" si="21"/>
        <v>672</v>
      </c>
    </row>
    <row r="674" spans="1:10">
      <c r="A674" t="str">
        <f>IF(Kostenstellen!D674&gt;0,"Kostenstelle","")</f>
        <v/>
      </c>
      <c r="D674">
        <f>Kostenstellen_Import!B674</f>
        <v>0</v>
      </c>
      <c r="G674" s="123"/>
      <c r="I674" t="str">
        <f t="shared" si="20"/>
        <v>Mandant</v>
      </c>
      <c r="J674">
        <f t="shared" si="21"/>
        <v>673</v>
      </c>
    </row>
    <row r="675" spans="1:10">
      <c r="A675" t="str">
        <f>IF(Kostenstellen!D675&gt;0,"Kostenstelle","")</f>
        <v/>
      </c>
      <c r="D675">
        <f>Kostenstellen_Import!B675</f>
        <v>0</v>
      </c>
      <c r="G675" s="123"/>
      <c r="I675" t="str">
        <f t="shared" si="20"/>
        <v>Mandant</v>
      </c>
      <c r="J675">
        <f t="shared" si="21"/>
        <v>674</v>
      </c>
    </row>
    <row r="676" spans="1:10">
      <c r="A676" t="str">
        <f>IF(Kostenstellen!D676&gt;0,"Kostenstelle","")</f>
        <v/>
      </c>
      <c r="D676">
        <f>Kostenstellen_Import!B676</f>
        <v>0</v>
      </c>
      <c r="G676" s="123"/>
      <c r="I676" t="str">
        <f t="shared" si="20"/>
        <v>Mandant</v>
      </c>
      <c r="J676">
        <f t="shared" si="21"/>
        <v>675</v>
      </c>
    </row>
    <row r="677" spans="1:10">
      <c r="A677" t="str">
        <f>IF(Kostenstellen!D677&gt;0,"Kostenstelle","")</f>
        <v/>
      </c>
      <c r="D677">
        <f>Kostenstellen_Import!B677</f>
        <v>0</v>
      </c>
      <c r="G677" s="123"/>
      <c r="I677" t="str">
        <f t="shared" si="20"/>
        <v>Mandant</v>
      </c>
      <c r="J677">
        <f t="shared" si="21"/>
        <v>676</v>
      </c>
    </row>
    <row r="678" spans="1:10">
      <c r="A678" t="str">
        <f>IF(Kostenstellen!D678&gt;0,"Kostenstelle","")</f>
        <v/>
      </c>
      <c r="D678">
        <f>Kostenstellen_Import!B678</f>
        <v>0</v>
      </c>
      <c r="G678" s="123"/>
      <c r="I678" t="str">
        <f t="shared" si="20"/>
        <v>Mandant</v>
      </c>
      <c r="J678">
        <f t="shared" si="21"/>
        <v>677</v>
      </c>
    </row>
    <row r="679" spans="1:10">
      <c r="A679" t="str">
        <f>IF(Kostenstellen!D679&gt;0,"Kostenstelle","")</f>
        <v/>
      </c>
      <c r="D679">
        <f>Kostenstellen_Import!B679</f>
        <v>0</v>
      </c>
      <c r="G679" s="123"/>
      <c r="I679" t="str">
        <f t="shared" si="20"/>
        <v>Mandant</v>
      </c>
      <c r="J679">
        <f t="shared" si="21"/>
        <v>678</v>
      </c>
    </row>
    <row r="680" spans="1:10">
      <c r="A680" t="str">
        <f>IF(Kostenstellen!D680&gt;0,"Kostenstelle","")</f>
        <v/>
      </c>
      <c r="D680">
        <f>Kostenstellen_Import!B680</f>
        <v>0</v>
      </c>
      <c r="G680" s="123"/>
      <c r="I680" t="str">
        <f t="shared" si="20"/>
        <v>Mandant</v>
      </c>
      <c r="J680">
        <f t="shared" si="21"/>
        <v>679</v>
      </c>
    </row>
    <row r="681" spans="1:10">
      <c r="A681" t="str">
        <f>IF(Kostenstellen!D681&gt;0,"Kostenstelle","")</f>
        <v/>
      </c>
      <c r="D681">
        <f>Kostenstellen_Import!B681</f>
        <v>0</v>
      </c>
      <c r="G681" s="123"/>
      <c r="I681" t="str">
        <f t="shared" si="20"/>
        <v>Mandant</v>
      </c>
      <c r="J681">
        <f t="shared" si="21"/>
        <v>680</v>
      </c>
    </row>
    <row r="682" spans="1:10">
      <c r="A682" t="str">
        <f>IF(Kostenstellen!D682&gt;0,"Kostenstelle","")</f>
        <v/>
      </c>
      <c r="D682">
        <f>Kostenstellen_Import!B682</f>
        <v>0</v>
      </c>
      <c r="G682" s="123"/>
      <c r="I682" t="str">
        <f t="shared" si="20"/>
        <v>Mandant</v>
      </c>
      <c r="J682">
        <f t="shared" si="21"/>
        <v>681</v>
      </c>
    </row>
    <row r="683" spans="1:10">
      <c r="A683" t="str">
        <f>IF(Kostenstellen!D683&gt;0,"Kostenstelle","")</f>
        <v/>
      </c>
      <c r="D683">
        <f>Kostenstellen_Import!B683</f>
        <v>0</v>
      </c>
      <c r="G683" s="123"/>
      <c r="I683" t="str">
        <f t="shared" si="20"/>
        <v>Mandant</v>
      </c>
      <c r="J683">
        <f t="shared" si="21"/>
        <v>682</v>
      </c>
    </row>
    <row r="684" spans="1:10">
      <c r="A684" t="str">
        <f>IF(Kostenstellen!D684&gt;0,"Kostenstelle","")</f>
        <v/>
      </c>
      <c r="D684">
        <f>Kostenstellen_Import!B684</f>
        <v>0</v>
      </c>
      <c r="G684" s="123"/>
      <c r="I684" t="str">
        <f t="shared" si="20"/>
        <v>Mandant</v>
      </c>
      <c r="J684">
        <f t="shared" si="21"/>
        <v>683</v>
      </c>
    </row>
    <row r="685" spans="1:10">
      <c r="A685" t="str">
        <f>IF(Kostenstellen!D685&gt;0,"Kostenstelle","")</f>
        <v/>
      </c>
      <c r="D685">
        <f>Kostenstellen_Import!B685</f>
        <v>0</v>
      </c>
      <c r="G685" s="123"/>
      <c r="I685" t="str">
        <f t="shared" si="20"/>
        <v>Mandant</v>
      </c>
      <c r="J685">
        <f t="shared" si="21"/>
        <v>684</v>
      </c>
    </row>
    <row r="686" spans="1:10">
      <c r="A686" t="str">
        <f>IF(Kostenstellen!D686&gt;0,"Kostenstelle","")</f>
        <v/>
      </c>
      <c r="D686">
        <f>Kostenstellen_Import!B686</f>
        <v>0</v>
      </c>
      <c r="G686" s="123"/>
      <c r="I686" t="str">
        <f t="shared" si="20"/>
        <v>Mandant</v>
      </c>
      <c r="J686">
        <f t="shared" si="21"/>
        <v>685</v>
      </c>
    </row>
    <row r="687" spans="1:10">
      <c r="A687" t="str">
        <f>IF(Kostenstellen!D687&gt;0,"Kostenstelle","")</f>
        <v/>
      </c>
      <c r="D687">
        <f>Kostenstellen_Import!B687</f>
        <v>0</v>
      </c>
      <c r="G687" s="123"/>
      <c r="I687" t="str">
        <f t="shared" si="20"/>
        <v>Mandant</v>
      </c>
      <c r="J687">
        <f t="shared" si="21"/>
        <v>686</v>
      </c>
    </row>
    <row r="688" spans="1:10">
      <c r="A688" t="str">
        <f>IF(Kostenstellen!D688&gt;0,"Kostenstelle","")</f>
        <v/>
      </c>
      <c r="D688">
        <f>Kostenstellen_Import!B688</f>
        <v>0</v>
      </c>
      <c r="G688" s="123"/>
      <c r="I688" t="str">
        <f t="shared" si="20"/>
        <v>Mandant</v>
      </c>
      <c r="J688">
        <f t="shared" si="21"/>
        <v>687</v>
      </c>
    </row>
    <row r="689" spans="1:10">
      <c r="A689" t="str">
        <f>IF(Kostenstellen!D689&gt;0,"Kostenstelle","")</f>
        <v/>
      </c>
      <c r="D689">
        <f>Kostenstellen_Import!B689</f>
        <v>0</v>
      </c>
      <c r="G689" s="123"/>
      <c r="I689" t="str">
        <f t="shared" si="20"/>
        <v>Mandant</v>
      </c>
      <c r="J689">
        <f t="shared" si="21"/>
        <v>688</v>
      </c>
    </row>
    <row r="690" spans="1:10">
      <c r="A690" t="str">
        <f>IF(Kostenstellen!D690&gt;0,"Kostenstelle","")</f>
        <v/>
      </c>
      <c r="D690">
        <f>Kostenstellen_Import!B690</f>
        <v>0</v>
      </c>
      <c r="G690" s="123"/>
      <c r="I690" t="str">
        <f t="shared" si="20"/>
        <v>Mandant</v>
      </c>
      <c r="J690">
        <f t="shared" si="21"/>
        <v>689</v>
      </c>
    </row>
    <row r="691" spans="1:10">
      <c r="A691" t="str">
        <f>IF(Kostenstellen!D691&gt;0,"Kostenstelle","")</f>
        <v/>
      </c>
      <c r="D691">
        <f>Kostenstellen_Import!B691</f>
        <v>0</v>
      </c>
      <c r="G691" s="123"/>
      <c r="I691" t="str">
        <f t="shared" si="20"/>
        <v>Mandant</v>
      </c>
      <c r="J691">
        <f t="shared" si="21"/>
        <v>690</v>
      </c>
    </row>
    <row r="692" spans="1:10">
      <c r="A692" t="str">
        <f>IF(Kostenstellen!D692&gt;0,"Kostenstelle","")</f>
        <v/>
      </c>
      <c r="D692">
        <f>Kostenstellen_Import!B692</f>
        <v>0</v>
      </c>
      <c r="G692" s="123"/>
      <c r="I692" t="str">
        <f t="shared" si="20"/>
        <v>Mandant</v>
      </c>
      <c r="J692">
        <f t="shared" si="21"/>
        <v>691</v>
      </c>
    </row>
    <row r="693" spans="1:10">
      <c r="A693" t="str">
        <f>IF(Kostenstellen!D693&gt;0,"Kostenstelle","")</f>
        <v/>
      </c>
      <c r="D693">
        <f>Kostenstellen_Import!B693</f>
        <v>0</v>
      </c>
      <c r="G693" s="123"/>
      <c r="I693" t="str">
        <f t="shared" si="20"/>
        <v>Mandant</v>
      </c>
      <c r="J693">
        <f t="shared" si="21"/>
        <v>692</v>
      </c>
    </row>
    <row r="694" spans="1:10">
      <c r="A694" t="str">
        <f>IF(Kostenstellen!D694&gt;0,"Kostenstelle","")</f>
        <v/>
      </c>
      <c r="D694">
        <f>Kostenstellen_Import!B694</f>
        <v>0</v>
      </c>
      <c r="G694" s="123"/>
      <c r="I694" t="str">
        <f t="shared" si="20"/>
        <v>Mandant</v>
      </c>
      <c r="J694">
        <f t="shared" si="21"/>
        <v>693</v>
      </c>
    </row>
    <row r="695" spans="1:10">
      <c r="A695" t="str">
        <f>IF(Kostenstellen!D695&gt;0,"Kostenstelle","")</f>
        <v/>
      </c>
      <c r="D695">
        <f>Kostenstellen_Import!B695</f>
        <v>0</v>
      </c>
      <c r="G695" s="123"/>
      <c r="I695" t="str">
        <f t="shared" si="20"/>
        <v>Mandant</v>
      </c>
      <c r="J695">
        <f t="shared" si="21"/>
        <v>694</v>
      </c>
    </row>
    <row r="696" spans="1:10">
      <c r="A696" t="str">
        <f>IF(Kostenstellen!D696&gt;0,"Kostenstelle","")</f>
        <v/>
      </c>
      <c r="D696">
        <f>Kostenstellen_Import!B696</f>
        <v>0</v>
      </c>
      <c r="G696" s="123"/>
      <c r="I696" t="str">
        <f t="shared" si="20"/>
        <v>Mandant</v>
      </c>
      <c r="J696">
        <f t="shared" si="21"/>
        <v>695</v>
      </c>
    </row>
    <row r="697" spans="1:10">
      <c r="A697" t="str">
        <f>IF(Kostenstellen!D697&gt;0,"Kostenstelle","")</f>
        <v/>
      </c>
      <c r="D697">
        <f>Kostenstellen_Import!B697</f>
        <v>0</v>
      </c>
      <c r="G697" s="123"/>
      <c r="I697" t="str">
        <f t="shared" si="20"/>
        <v>Mandant</v>
      </c>
      <c r="J697">
        <f t="shared" si="21"/>
        <v>696</v>
      </c>
    </row>
    <row r="698" spans="1:10">
      <c r="A698" t="str">
        <f>IF(Kostenstellen!D698&gt;0,"Kostenstelle","")</f>
        <v/>
      </c>
      <c r="D698">
        <f>Kostenstellen_Import!B698</f>
        <v>0</v>
      </c>
      <c r="G698" s="123"/>
      <c r="I698" t="str">
        <f t="shared" si="20"/>
        <v>Mandant</v>
      </c>
      <c r="J698">
        <f t="shared" si="21"/>
        <v>697</v>
      </c>
    </row>
    <row r="699" spans="1:10">
      <c r="A699" t="str">
        <f>IF(Kostenstellen!D699&gt;0,"Kostenstelle","")</f>
        <v/>
      </c>
      <c r="D699">
        <f>Kostenstellen_Import!B699</f>
        <v>0</v>
      </c>
      <c r="G699" s="123"/>
      <c r="I699" t="str">
        <f t="shared" si="20"/>
        <v>Mandant</v>
      </c>
      <c r="J699">
        <f t="shared" si="21"/>
        <v>698</v>
      </c>
    </row>
    <row r="700" spans="1:10">
      <c r="A700" t="str">
        <f>IF(Kostenstellen!D700&gt;0,"Kostenstelle","")</f>
        <v/>
      </c>
      <c r="D700">
        <f>Kostenstellen_Import!B700</f>
        <v>0</v>
      </c>
      <c r="G700" s="123"/>
      <c r="I700" t="str">
        <f t="shared" si="20"/>
        <v>Mandant</v>
      </c>
      <c r="J700">
        <f t="shared" si="21"/>
        <v>699</v>
      </c>
    </row>
    <row r="701" spans="1:10">
      <c r="A701" t="str">
        <f>IF(Kostenstellen!D701&gt;0,"Kostenstelle","")</f>
        <v/>
      </c>
      <c r="D701">
        <f>Kostenstellen_Import!B701</f>
        <v>0</v>
      </c>
      <c r="G701" s="123"/>
      <c r="I701" t="str">
        <f t="shared" si="20"/>
        <v>Mandant</v>
      </c>
      <c r="J701">
        <f t="shared" si="21"/>
        <v>700</v>
      </c>
    </row>
    <row r="702" spans="1:10">
      <c r="A702" t="str">
        <f>IF(Kostenstellen!D702&gt;0,"Kostenstelle","")</f>
        <v/>
      </c>
      <c r="D702">
        <f>Kostenstellen_Import!B702</f>
        <v>0</v>
      </c>
      <c r="G702" s="123"/>
      <c r="I702" t="str">
        <f t="shared" si="20"/>
        <v>Mandant</v>
      </c>
      <c r="J702">
        <f t="shared" si="21"/>
        <v>701</v>
      </c>
    </row>
    <row r="703" spans="1:10">
      <c r="A703" t="str">
        <f>IF(Kostenstellen!D703&gt;0,"Kostenstelle","")</f>
        <v/>
      </c>
      <c r="D703">
        <f>Kostenstellen_Import!B703</f>
        <v>0</v>
      </c>
      <c r="G703" s="123"/>
      <c r="I703" t="str">
        <f t="shared" si="20"/>
        <v>Mandant</v>
      </c>
      <c r="J703">
        <f t="shared" si="21"/>
        <v>702</v>
      </c>
    </row>
    <row r="704" spans="1:10">
      <c r="A704" t="str">
        <f>IF(Kostenstellen!D704&gt;0,"Kostenstelle","")</f>
        <v/>
      </c>
      <c r="D704">
        <f>Kostenstellen_Import!B704</f>
        <v>0</v>
      </c>
      <c r="G704" s="123"/>
      <c r="I704" t="str">
        <f t="shared" si="20"/>
        <v>Mandant</v>
      </c>
      <c r="J704">
        <f t="shared" si="21"/>
        <v>703</v>
      </c>
    </row>
    <row r="705" spans="1:10">
      <c r="A705" t="str">
        <f>IF(Kostenstellen!D705&gt;0,"Kostenstelle","")</f>
        <v/>
      </c>
      <c r="D705">
        <f>Kostenstellen_Import!B705</f>
        <v>0</v>
      </c>
      <c r="G705" s="123"/>
      <c r="I705" t="str">
        <f t="shared" si="20"/>
        <v>Mandant</v>
      </c>
      <c r="J705">
        <f t="shared" si="21"/>
        <v>704</v>
      </c>
    </row>
    <row r="706" spans="1:10">
      <c r="A706" t="str">
        <f>IF(Kostenstellen!D706&gt;0,"Kostenstelle","")</f>
        <v/>
      </c>
      <c r="D706">
        <f>Kostenstellen_Import!B706</f>
        <v>0</v>
      </c>
      <c r="G706" s="123"/>
      <c r="I706" t="str">
        <f t="shared" ref="I706:I769" si="22">Mandantname</f>
        <v>Mandant</v>
      </c>
      <c r="J706">
        <f t="shared" si="21"/>
        <v>705</v>
      </c>
    </row>
    <row r="707" spans="1:10">
      <c r="A707" t="str">
        <f>IF(Kostenstellen!D707&gt;0,"Kostenstelle","")</f>
        <v/>
      </c>
      <c r="D707">
        <f>Kostenstellen_Import!B707</f>
        <v>0</v>
      </c>
      <c r="G707" s="123"/>
      <c r="I707" t="str">
        <f t="shared" si="22"/>
        <v>Mandant</v>
      </c>
      <c r="J707">
        <f t="shared" si="21"/>
        <v>706</v>
      </c>
    </row>
    <row r="708" spans="1:10">
      <c r="A708" t="str">
        <f>IF(Kostenstellen!D708&gt;0,"Kostenstelle","")</f>
        <v/>
      </c>
      <c r="D708">
        <f>Kostenstellen_Import!B708</f>
        <v>0</v>
      </c>
      <c r="G708" s="123"/>
      <c r="I708" t="str">
        <f t="shared" si="22"/>
        <v>Mandant</v>
      </c>
      <c r="J708">
        <f t="shared" ref="J708:J771" si="23">J707+1</f>
        <v>707</v>
      </c>
    </row>
    <row r="709" spans="1:10">
      <c r="A709" t="str">
        <f>IF(Kostenstellen!D709&gt;0,"Kostenstelle","")</f>
        <v/>
      </c>
      <c r="D709">
        <f>Kostenstellen_Import!B709</f>
        <v>0</v>
      </c>
      <c r="G709" s="123"/>
      <c r="I709" t="str">
        <f t="shared" si="22"/>
        <v>Mandant</v>
      </c>
      <c r="J709">
        <f t="shared" si="23"/>
        <v>708</v>
      </c>
    </row>
    <row r="710" spans="1:10">
      <c r="A710" t="str">
        <f>IF(Kostenstellen!D710&gt;0,"Kostenstelle","")</f>
        <v/>
      </c>
      <c r="D710">
        <f>Kostenstellen_Import!B710</f>
        <v>0</v>
      </c>
      <c r="G710" s="123"/>
      <c r="I710" t="str">
        <f t="shared" si="22"/>
        <v>Mandant</v>
      </c>
      <c r="J710">
        <f t="shared" si="23"/>
        <v>709</v>
      </c>
    </row>
    <row r="711" spans="1:10">
      <c r="A711" t="str">
        <f>IF(Kostenstellen!D711&gt;0,"Kostenstelle","")</f>
        <v/>
      </c>
      <c r="D711">
        <f>Kostenstellen_Import!B711</f>
        <v>0</v>
      </c>
      <c r="G711" s="123"/>
      <c r="I711" t="str">
        <f t="shared" si="22"/>
        <v>Mandant</v>
      </c>
      <c r="J711">
        <f t="shared" si="23"/>
        <v>710</v>
      </c>
    </row>
    <row r="712" spans="1:10">
      <c r="A712" t="str">
        <f>IF(Kostenstellen!D712&gt;0,"Kostenstelle","")</f>
        <v/>
      </c>
      <c r="D712">
        <f>Kostenstellen_Import!B712</f>
        <v>0</v>
      </c>
      <c r="G712" s="123"/>
      <c r="I712" t="str">
        <f t="shared" si="22"/>
        <v>Mandant</v>
      </c>
      <c r="J712">
        <f t="shared" si="23"/>
        <v>711</v>
      </c>
    </row>
    <row r="713" spans="1:10">
      <c r="A713" t="str">
        <f>IF(Kostenstellen!D713&gt;0,"Kostenstelle","")</f>
        <v/>
      </c>
      <c r="D713">
        <f>Kostenstellen_Import!B713</f>
        <v>0</v>
      </c>
      <c r="G713" s="123"/>
      <c r="I713" t="str">
        <f t="shared" si="22"/>
        <v>Mandant</v>
      </c>
      <c r="J713">
        <f t="shared" si="23"/>
        <v>712</v>
      </c>
    </row>
    <row r="714" spans="1:10">
      <c r="A714" t="str">
        <f>IF(Kostenstellen!D714&gt;0,"Kostenstelle","")</f>
        <v/>
      </c>
      <c r="D714">
        <f>Kostenstellen_Import!B714</f>
        <v>0</v>
      </c>
      <c r="G714" s="123"/>
      <c r="I714" t="str">
        <f t="shared" si="22"/>
        <v>Mandant</v>
      </c>
      <c r="J714">
        <f t="shared" si="23"/>
        <v>713</v>
      </c>
    </row>
    <row r="715" spans="1:10">
      <c r="A715" t="str">
        <f>IF(Kostenstellen!D715&gt;0,"Kostenstelle","")</f>
        <v/>
      </c>
      <c r="D715">
        <f>Kostenstellen_Import!B715</f>
        <v>0</v>
      </c>
      <c r="G715" s="123"/>
      <c r="I715" t="str">
        <f t="shared" si="22"/>
        <v>Mandant</v>
      </c>
      <c r="J715">
        <f t="shared" si="23"/>
        <v>714</v>
      </c>
    </row>
    <row r="716" spans="1:10">
      <c r="A716" t="str">
        <f>IF(Kostenstellen!D716&gt;0,"Kostenstelle","")</f>
        <v/>
      </c>
      <c r="D716">
        <f>Kostenstellen_Import!B716</f>
        <v>0</v>
      </c>
      <c r="G716" s="123"/>
      <c r="I716" t="str">
        <f t="shared" si="22"/>
        <v>Mandant</v>
      </c>
      <c r="J716">
        <f t="shared" si="23"/>
        <v>715</v>
      </c>
    </row>
    <row r="717" spans="1:10">
      <c r="A717" t="str">
        <f>IF(Kostenstellen!D717&gt;0,"Kostenstelle","")</f>
        <v/>
      </c>
      <c r="D717">
        <f>Kostenstellen_Import!B717</f>
        <v>0</v>
      </c>
      <c r="G717" s="123"/>
      <c r="I717" t="str">
        <f t="shared" si="22"/>
        <v>Mandant</v>
      </c>
      <c r="J717">
        <f t="shared" si="23"/>
        <v>716</v>
      </c>
    </row>
    <row r="718" spans="1:10">
      <c r="A718" t="str">
        <f>IF(Kostenstellen!D718&gt;0,"Kostenstelle","")</f>
        <v/>
      </c>
      <c r="D718">
        <f>Kostenstellen_Import!B718</f>
        <v>0</v>
      </c>
      <c r="G718" s="123"/>
      <c r="I718" t="str">
        <f t="shared" si="22"/>
        <v>Mandant</v>
      </c>
      <c r="J718">
        <f t="shared" si="23"/>
        <v>717</v>
      </c>
    </row>
    <row r="719" spans="1:10">
      <c r="A719" t="str">
        <f>IF(Kostenstellen!D719&gt;0,"Kostenstelle","")</f>
        <v/>
      </c>
      <c r="D719">
        <f>Kostenstellen_Import!B719</f>
        <v>0</v>
      </c>
      <c r="G719" s="123"/>
      <c r="I719" t="str">
        <f t="shared" si="22"/>
        <v>Mandant</v>
      </c>
      <c r="J719">
        <f t="shared" si="23"/>
        <v>718</v>
      </c>
    </row>
    <row r="720" spans="1:10">
      <c r="A720" t="str">
        <f>IF(Kostenstellen!D720&gt;0,"Kostenstelle","")</f>
        <v/>
      </c>
      <c r="D720">
        <f>Kostenstellen_Import!B720</f>
        <v>0</v>
      </c>
      <c r="G720" s="123"/>
      <c r="I720" t="str">
        <f t="shared" si="22"/>
        <v>Mandant</v>
      </c>
      <c r="J720">
        <f t="shared" si="23"/>
        <v>719</v>
      </c>
    </row>
    <row r="721" spans="1:10">
      <c r="A721" t="str">
        <f>IF(Kostenstellen!D721&gt;0,"Kostenstelle","")</f>
        <v/>
      </c>
      <c r="D721">
        <f>Kostenstellen_Import!B721</f>
        <v>0</v>
      </c>
      <c r="G721" s="123"/>
      <c r="I721" t="str">
        <f t="shared" si="22"/>
        <v>Mandant</v>
      </c>
      <c r="J721">
        <f t="shared" si="23"/>
        <v>720</v>
      </c>
    </row>
    <row r="722" spans="1:10">
      <c r="A722" t="str">
        <f>IF(Kostenstellen!D722&gt;0,"Kostenstelle","")</f>
        <v/>
      </c>
      <c r="D722">
        <f>Kostenstellen_Import!B722</f>
        <v>0</v>
      </c>
      <c r="G722" s="123"/>
      <c r="I722" t="str">
        <f t="shared" si="22"/>
        <v>Mandant</v>
      </c>
      <c r="J722">
        <f t="shared" si="23"/>
        <v>721</v>
      </c>
    </row>
    <row r="723" spans="1:10">
      <c r="A723" t="str">
        <f>IF(Kostenstellen!D723&gt;0,"Kostenstelle","")</f>
        <v/>
      </c>
      <c r="D723">
        <f>Kostenstellen_Import!B723</f>
        <v>0</v>
      </c>
      <c r="G723" s="123"/>
      <c r="I723" t="str">
        <f t="shared" si="22"/>
        <v>Mandant</v>
      </c>
      <c r="J723">
        <f t="shared" si="23"/>
        <v>722</v>
      </c>
    </row>
    <row r="724" spans="1:10">
      <c r="A724" t="str">
        <f>IF(Kostenstellen!D724&gt;0,"Kostenstelle","")</f>
        <v/>
      </c>
      <c r="D724">
        <f>Kostenstellen_Import!B724</f>
        <v>0</v>
      </c>
      <c r="G724" s="123"/>
      <c r="I724" t="str">
        <f t="shared" si="22"/>
        <v>Mandant</v>
      </c>
      <c r="J724">
        <f t="shared" si="23"/>
        <v>723</v>
      </c>
    </row>
    <row r="725" spans="1:10">
      <c r="A725" t="str">
        <f>IF(Kostenstellen!D725&gt;0,"Kostenstelle","")</f>
        <v/>
      </c>
      <c r="D725">
        <f>Kostenstellen_Import!B725</f>
        <v>0</v>
      </c>
      <c r="G725" s="123"/>
      <c r="I725" t="str">
        <f t="shared" si="22"/>
        <v>Mandant</v>
      </c>
      <c r="J725">
        <f t="shared" si="23"/>
        <v>724</v>
      </c>
    </row>
    <row r="726" spans="1:10">
      <c r="A726" t="str">
        <f>IF(Kostenstellen!D726&gt;0,"Kostenstelle","")</f>
        <v/>
      </c>
      <c r="D726">
        <f>Kostenstellen_Import!B726</f>
        <v>0</v>
      </c>
      <c r="G726" s="123"/>
      <c r="I726" t="str">
        <f t="shared" si="22"/>
        <v>Mandant</v>
      </c>
      <c r="J726">
        <f t="shared" si="23"/>
        <v>725</v>
      </c>
    </row>
    <row r="727" spans="1:10">
      <c r="A727" t="str">
        <f>IF(Kostenstellen!D727&gt;0,"Kostenstelle","")</f>
        <v/>
      </c>
      <c r="D727">
        <f>Kostenstellen_Import!B727</f>
        <v>0</v>
      </c>
      <c r="G727" s="123"/>
      <c r="I727" t="str">
        <f t="shared" si="22"/>
        <v>Mandant</v>
      </c>
      <c r="J727">
        <f t="shared" si="23"/>
        <v>726</v>
      </c>
    </row>
    <row r="728" spans="1:10">
      <c r="A728" t="str">
        <f>IF(Kostenstellen!D728&gt;0,"Kostenstelle","")</f>
        <v/>
      </c>
      <c r="D728">
        <f>Kostenstellen_Import!B728</f>
        <v>0</v>
      </c>
      <c r="G728" s="123"/>
      <c r="I728" t="str">
        <f t="shared" si="22"/>
        <v>Mandant</v>
      </c>
      <c r="J728">
        <f t="shared" si="23"/>
        <v>727</v>
      </c>
    </row>
    <row r="729" spans="1:10">
      <c r="A729" t="str">
        <f>IF(Kostenstellen!D729&gt;0,"Kostenstelle","")</f>
        <v/>
      </c>
      <c r="D729">
        <f>Kostenstellen_Import!B729</f>
        <v>0</v>
      </c>
      <c r="G729" s="123"/>
      <c r="I729" t="str">
        <f t="shared" si="22"/>
        <v>Mandant</v>
      </c>
      <c r="J729">
        <f t="shared" si="23"/>
        <v>728</v>
      </c>
    </row>
    <row r="730" spans="1:10">
      <c r="A730" t="str">
        <f>IF(Kostenstellen!D730&gt;0,"Kostenstelle","")</f>
        <v/>
      </c>
      <c r="D730">
        <f>Kostenstellen_Import!B730</f>
        <v>0</v>
      </c>
      <c r="G730" s="123"/>
      <c r="I730" t="str">
        <f t="shared" si="22"/>
        <v>Mandant</v>
      </c>
      <c r="J730">
        <f t="shared" si="23"/>
        <v>729</v>
      </c>
    </row>
    <row r="731" spans="1:10">
      <c r="A731" t="str">
        <f>IF(Kostenstellen!D731&gt;0,"Kostenstelle","")</f>
        <v/>
      </c>
      <c r="D731">
        <f>Kostenstellen_Import!B731</f>
        <v>0</v>
      </c>
      <c r="G731" s="123"/>
      <c r="I731" t="str">
        <f t="shared" si="22"/>
        <v>Mandant</v>
      </c>
      <c r="J731">
        <f t="shared" si="23"/>
        <v>730</v>
      </c>
    </row>
    <row r="732" spans="1:10">
      <c r="A732" t="str">
        <f>IF(Kostenstellen!D732&gt;0,"Kostenstelle","")</f>
        <v/>
      </c>
      <c r="D732">
        <f>Kostenstellen_Import!B732</f>
        <v>0</v>
      </c>
      <c r="G732" s="123"/>
      <c r="I732" t="str">
        <f t="shared" si="22"/>
        <v>Mandant</v>
      </c>
      <c r="J732">
        <f t="shared" si="23"/>
        <v>731</v>
      </c>
    </row>
    <row r="733" spans="1:10">
      <c r="A733" t="str">
        <f>IF(Kostenstellen!D733&gt;0,"Kostenstelle","")</f>
        <v/>
      </c>
      <c r="D733">
        <f>Kostenstellen_Import!B733</f>
        <v>0</v>
      </c>
      <c r="G733" s="123"/>
      <c r="I733" t="str">
        <f t="shared" si="22"/>
        <v>Mandant</v>
      </c>
      <c r="J733">
        <f t="shared" si="23"/>
        <v>732</v>
      </c>
    </row>
    <row r="734" spans="1:10">
      <c r="A734" t="str">
        <f>IF(Kostenstellen!D734&gt;0,"Kostenstelle","")</f>
        <v/>
      </c>
      <c r="D734">
        <f>Kostenstellen_Import!B734</f>
        <v>0</v>
      </c>
      <c r="G734" s="123"/>
      <c r="I734" t="str">
        <f t="shared" si="22"/>
        <v>Mandant</v>
      </c>
      <c r="J734">
        <f t="shared" si="23"/>
        <v>733</v>
      </c>
    </row>
    <row r="735" spans="1:10">
      <c r="A735" t="str">
        <f>IF(Kostenstellen!D735&gt;0,"Kostenstelle","")</f>
        <v/>
      </c>
      <c r="D735">
        <f>Kostenstellen_Import!B735</f>
        <v>0</v>
      </c>
      <c r="G735" s="123"/>
      <c r="I735" t="str">
        <f t="shared" si="22"/>
        <v>Mandant</v>
      </c>
      <c r="J735">
        <f t="shared" si="23"/>
        <v>734</v>
      </c>
    </row>
    <row r="736" spans="1:10">
      <c r="A736" t="str">
        <f>IF(Kostenstellen!D736&gt;0,"Kostenstelle","")</f>
        <v/>
      </c>
      <c r="D736">
        <f>Kostenstellen_Import!B736</f>
        <v>0</v>
      </c>
      <c r="G736" s="123"/>
      <c r="I736" t="str">
        <f t="shared" si="22"/>
        <v>Mandant</v>
      </c>
      <c r="J736">
        <f t="shared" si="23"/>
        <v>735</v>
      </c>
    </row>
    <row r="737" spans="1:10">
      <c r="A737" t="str">
        <f>IF(Kostenstellen!D737&gt;0,"Kostenstelle","")</f>
        <v/>
      </c>
      <c r="D737">
        <f>Kostenstellen_Import!B737</f>
        <v>0</v>
      </c>
      <c r="G737" s="123"/>
      <c r="I737" t="str">
        <f t="shared" si="22"/>
        <v>Mandant</v>
      </c>
      <c r="J737">
        <f t="shared" si="23"/>
        <v>736</v>
      </c>
    </row>
    <row r="738" spans="1:10">
      <c r="A738" t="str">
        <f>IF(Kostenstellen!D738&gt;0,"Kostenstelle","")</f>
        <v/>
      </c>
      <c r="D738">
        <f>Kostenstellen_Import!B738</f>
        <v>0</v>
      </c>
      <c r="G738" s="123"/>
      <c r="I738" t="str">
        <f t="shared" si="22"/>
        <v>Mandant</v>
      </c>
      <c r="J738">
        <f t="shared" si="23"/>
        <v>737</v>
      </c>
    </row>
    <row r="739" spans="1:10">
      <c r="A739" t="str">
        <f>IF(Kostenstellen!D739&gt;0,"Kostenstelle","")</f>
        <v/>
      </c>
      <c r="D739">
        <f>Kostenstellen_Import!B739</f>
        <v>0</v>
      </c>
      <c r="G739" s="123"/>
      <c r="I739" t="str">
        <f t="shared" si="22"/>
        <v>Mandant</v>
      </c>
      <c r="J739">
        <f t="shared" si="23"/>
        <v>738</v>
      </c>
    </row>
    <row r="740" spans="1:10">
      <c r="A740" t="str">
        <f>IF(Kostenstellen!D740&gt;0,"Kostenstelle","")</f>
        <v/>
      </c>
      <c r="D740">
        <f>Kostenstellen_Import!B740</f>
        <v>0</v>
      </c>
      <c r="G740" s="123"/>
      <c r="I740" t="str">
        <f t="shared" si="22"/>
        <v>Mandant</v>
      </c>
      <c r="J740">
        <f t="shared" si="23"/>
        <v>739</v>
      </c>
    </row>
    <row r="741" spans="1:10">
      <c r="A741" t="str">
        <f>IF(Kostenstellen!D741&gt;0,"Kostenstelle","")</f>
        <v/>
      </c>
      <c r="D741">
        <f>Kostenstellen_Import!B741</f>
        <v>0</v>
      </c>
      <c r="G741" s="123"/>
      <c r="I741" t="str">
        <f t="shared" si="22"/>
        <v>Mandant</v>
      </c>
      <c r="J741">
        <f t="shared" si="23"/>
        <v>740</v>
      </c>
    </row>
    <row r="742" spans="1:10">
      <c r="A742" t="str">
        <f>IF(Kostenstellen!D742&gt;0,"Kostenstelle","")</f>
        <v/>
      </c>
      <c r="D742">
        <f>Kostenstellen_Import!B742</f>
        <v>0</v>
      </c>
      <c r="G742" s="123"/>
      <c r="I742" t="str">
        <f t="shared" si="22"/>
        <v>Mandant</v>
      </c>
      <c r="J742">
        <f t="shared" si="23"/>
        <v>741</v>
      </c>
    </row>
    <row r="743" spans="1:10">
      <c r="A743" t="str">
        <f>IF(Kostenstellen!D743&gt;0,"Kostenstelle","")</f>
        <v/>
      </c>
      <c r="D743">
        <f>Kostenstellen_Import!B743</f>
        <v>0</v>
      </c>
      <c r="G743" s="123"/>
      <c r="I743" t="str">
        <f t="shared" si="22"/>
        <v>Mandant</v>
      </c>
      <c r="J743">
        <f t="shared" si="23"/>
        <v>742</v>
      </c>
    </row>
    <row r="744" spans="1:10">
      <c r="A744" t="str">
        <f>IF(Kostenstellen!D744&gt;0,"Kostenstelle","")</f>
        <v/>
      </c>
      <c r="D744">
        <f>Kostenstellen_Import!B744</f>
        <v>0</v>
      </c>
      <c r="G744" s="123"/>
      <c r="I744" t="str">
        <f t="shared" si="22"/>
        <v>Mandant</v>
      </c>
      <c r="J744">
        <f t="shared" si="23"/>
        <v>743</v>
      </c>
    </row>
    <row r="745" spans="1:10">
      <c r="A745" t="str">
        <f>IF(Kostenstellen!D745&gt;0,"Kostenstelle","")</f>
        <v/>
      </c>
      <c r="D745">
        <f>Kostenstellen_Import!B745</f>
        <v>0</v>
      </c>
      <c r="G745" s="123"/>
      <c r="I745" t="str">
        <f t="shared" si="22"/>
        <v>Mandant</v>
      </c>
      <c r="J745">
        <f t="shared" si="23"/>
        <v>744</v>
      </c>
    </row>
    <row r="746" spans="1:10">
      <c r="A746" t="str">
        <f>IF(Kostenstellen!D746&gt;0,"Kostenstelle","")</f>
        <v/>
      </c>
      <c r="D746">
        <f>Kostenstellen_Import!B746</f>
        <v>0</v>
      </c>
      <c r="G746" s="123"/>
      <c r="I746" t="str">
        <f t="shared" si="22"/>
        <v>Mandant</v>
      </c>
      <c r="J746">
        <f t="shared" si="23"/>
        <v>745</v>
      </c>
    </row>
    <row r="747" spans="1:10">
      <c r="A747" t="str">
        <f>IF(Kostenstellen!D747&gt;0,"Kostenstelle","")</f>
        <v/>
      </c>
      <c r="D747">
        <f>Kostenstellen_Import!B747</f>
        <v>0</v>
      </c>
      <c r="G747" s="123"/>
      <c r="I747" t="str">
        <f t="shared" si="22"/>
        <v>Mandant</v>
      </c>
      <c r="J747">
        <f t="shared" si="23"/>
        <v>746</v>
      </c>
    </row>
    <row r="748" spans="1:10">
      <c r="A748" t="str">
        <f>IF(Kostenstellen!D748&gt;0,"Kostenstelle","")</f>
        <v/>
      </c>
      <c r="D748">
        <f>Kostenstellen_Import!B748</f>
        <v>0</v>
      </c>
      <c r="G748" s="123"/>
      <c r="I748" t="str">
        <f t="shared" si="22"/>
        <v>Mandant</v>
      </c>
      <c r="J748">
        <f t="shared" si="23"/>
        <v>747</v>
      </c>
    </row>
    <row r="749" spans="1:10">
      <c r="A749" t="str">
        <f>IF(Kostenstellen!D749&gt;0,"Kostenstelle","")</f>
        <v/>
      </c>
      <c r="D749">
        <f>Kostenstellen_Import!B749</f>
        <v>0</v>
      </c>
      <c r="G749" s="123"/>
      <c r="I749" t="str">
        <f t="shared" si="22"/>
        <v>Mandant</v>
      </c>
      <c r="J749">
        <f t="shared" si="23"/>
        <v>748</v>
      </c>
    </row>
    <row r="750" spans="1:10">
      <c r="A750" t="str">
        <f>IF(Kostenstellen!D750&gt;0,"Kostenstelle","")</f>
        <v/>
      </c>
      <c r="D750">
        <f>Kostenstellen_Import!B750</f>
        <v>0</v>
      </c>
      <c r="G750" s="123"/>
      <c r="I750" t="str">
        <f t="shared" si="22"/>
        <v>Mandant</v>
      </c>
      <c r="J750">
        <f t="shared" si="23"/>
        <v>749</v>
      </c>
    </row>
    <row r="751" spans="1:10">
      <c r="A751" t="str">
        <f>IF(Kostenstellen!D751&gt;0,"Kostenstelle","")</f>
        <v/>
      </c>
      <c r="D751">
        <f>Kostenstellen_Import!B751</f>
        <v>0</v>
      </c>
      <c r="G751" s="123"/>
      <c r="I751" t="str">
        <f t="shared" si="22"/>
        <v>Mandant</v>
      </c>
      <c r="J751">
        <f t="shared" si="23"/>
        <v>750</v>
      </c>
    </row>
    <row r="752" spans="1:10">
      <c r="A752" t="str">
        <f>IF(Kostenstellen!D752&gt;0,"Kostenstelle","")</f>
        <v/>
      </c>
      <c r="D752">
        <f>Kostenstellen_Import!B752</f>
        <v>0</v>
      </c>
      <c r="G752" s="123"/>
      <c r="I752" t="str">
        <f t="shared" si="22"/>
        <v>Mandant</v>
      </c>
      <c r="J752">
        <f t="shared" si="23"/>
        <v>751</v>
      </c>
    </row>
    <row r="753" spans="1:10">
      <c r="A753" t="str">
        <f>IF(Kostenstellen!D753&gt;0,"Kostenstelle","")</f>
        <v/>
      </c>
      <c r="D753">
        <f>Kostenstellen_Import!B753</f>
        <v>0</v>
      </c>
      <c r="G753" s="123"/>
      <c r="I753" t="str">
        <f t="shared" si="22"/>
        <v>Mandant</v>
      </c>
      <c r="J753">
        <f t="shared" si="23"/>
        <v>752</v>
      </c>
    </row>
    <row r="754" spans="1:10">
      <c r="A754" t="str">
        <f>IF(Kostenstellen!D754&gt;0,"Kostenstelle","")</f>
        <v/>
      </c>
      <c r="D754">
        <f>Kostenstellen_Import!B754</f>
        <v>0</v>
      </c>
      <c r="G754" s="123"/>
      <c r="I754" t="str">
        <f t="shared" si="22"/>
        <v>Mandant</v>
      </c>
      <c r="J754">
        <f t="shared" si="23"/>
        <v>753</v>
      </c>
    </row>
    <row r="755" spans="1:10">
      <c r="A755" t="str">
        <f>IF(Kostenstellen!D755&gt;0,"Kostenstelle","")</f>
        <v/>
      </c>
      <c r="D755">
        <f>Kostenstellen_Import!B755</f>
        <v>0</v>
      </c>
      <c r="G755" s="123"/>
      <c r="I755" t="str">
        <f t="shared" si="22"/>
        <v>Mandant</v>
      </c>
      <c r="J755">
        <f t="shared" si="23"/>
        <v>754</v>
      </c>
    </row>
    <row r="756" spans="1:10">
      <c r="A756" t="str">
        <f>IF(Kostenstellen!D756&gt;0,"Kostenstelle","")</f>
        <v/>
      </c>
      <c r="D756">
        <f>Kostenstellen_Import!B756</f>
        <v>0</v>
      </c>
      <c r="G756" s="123"/>
      <c r="I756" t="str">
        <f t="shared" si="22"/>
        <v>Mandant</v>
      </c>
      <c r="J756">
        <f t="shared" si="23"/>
        <v>755</v>
      </c>
    </row>
    <row r="757" spans="1:10">
      <c r="A757" t="str">
        <f>IF(Kostenstellen!D757&gt;0,"Kostenstelle","")</f>
        <v/>
      </c>
      <c r="D757">
        <f>Kostenstellen_Import!B757</f>
        <v>0</v>
      </c>
      <c r="G757" s="123"/>
      <c r="I757" t="str">
        <f t="shared" si="22"/>
        <v>Mandant</v>
      </c>
      <c r="J757">
        <f t="shared" si="23"/>
        <v>756</v>
      </c>
    </row>
    <row r="758" spans="1:10">
      <c r="A758" t="str">
        <f>IF(Kostenstellen!D758&gt;0,"Kostenstelle","")</f>
        <v/>
      </c>
      <c r="D758">
        <f>Kostenstellen_Import!B758</f>
        <v>0</v>
      </c>
      <c r="G758" s="123"/>
      <c r="I758" t="str">
        <f t="shared" si="22"/>
        <v>Mandant</v>
      </c>
      <c r="J758">
        <f t="shared" si="23"/>
        <v>757</v>
      </c>
    </row>
    <row r="759" spans="1:10">
      <c r="A759" t="str">
        <f>IF(Kostenstellen!D759&gt;0,"Kostenstelle","")</f>
        <v/>
      </c>
      <c r="D759">
        <f>Kostenstellen_Import!B759</f>
        <v>0</v>
      </c>
      <c r="G759" s="123"/>
      <c r="I759" t="str">
        <f t="shared" si="22"/>
        <v>Mandant</v>
      </c>
      <c r="J759">
        <f t="shared" si="23"/>
        <v>758</v>
      </c>
    </row>
    <row r="760" spans="1:10">
      <c r="A760" t="str">
        <f>IF(Kostenstellen!D760&gt;0,"Kostenstelle","")</f>
        <v/>
      </c>
      <c r="D760">
        <f>Kostenstellen_Import!B760</f>
        <v>0</v>
      </c>
      <c r="G760" s="123"/>
      <c r="I760" t="str">
        <f t="shared" si="22"/>
        <v>Mandant</v>
      </c>
      <c r="J760">
        <f t="shared" si="23"/>
        <v>759</v>
      </c>
    </row>
    <row r="761" spans="1:10">
      <c r="A761" t="str">
        <f>IF(Kostenstellen!D761&gt;0,"Kostenstelle","")</f>
        <v/>
      </c>
      <c r="D761">
        <f>Kostenstellen_Import!B761</f>
        <v>0</v>
      </c>
      <c r="G761" s="123"/>
      <c r="I761" t="str">
        <f t="shared" si="22"/>
        <v>Mandant</v>
      </c>
      <c r="J761">
        <f t="shared" si="23"/>
        <v>760</v>
      </c>
    </row>
    <row r="762" spans="1:10">
      <c r="A762" t="str">
        <f>IF(Kostenstellen!D762&gt;0,"Kostenstelle","")</f>
        <v/>
      </c>
      <c r="D762">
        <f>Kostenstellen_Import!B762</f>
        <v>0</v>
      </c>
      <c r="G762" s="123"/>
      <c r="I762" t="str">
        <f t="shared" si="22"/>
        <v>Mandant</v>
      </c>
      <c r="J762">
        <f t="shared" si="23"/>
        <v>761</v>
      </c>
    </row>
    <row r="763" spans="1:10">
      <c r="A763" t="str">
        <f>IF(Kostenstellen!D763&gt;0,"Kostenstelle","")</f>
        <v/>
      </c>
      <c r="D763">
        <f>Kostenstellen_Import!B763</f>
        <v>0</v>
      </c>
      <c r="G763" s="123"/>
      <c r="I763" t="str">
        <f t="shared" si="22"/>
        <v>Mandant</v>
      </c>
      <c r="J763">
        <f t="shared" si="23"/>
        <v>762</v>
      </c>
    </row>
    <row r="764" spans="1:10">
      <c r="A764" t="str">
        <f>IF(Kostenstellen!D764&gt;0,"Kostenstelle","")</f>
        <v/>
      </c>
      <c r="D764">
        <f>Kostenstellen_Import!B764</f>
        <v>0</v>
      </c>
      <c r="G764" s="123"/>
      <c r="I764" t="str">
        <f t="shared" si="22"/>
        <v>Mandant</v>
      </c>
      <c r="J764">
        <f t="shared" si="23"/>
        <v>763</v>
      </c>
    </row>
    <row r="765" spans="1:10">
      <c r="A765" t="str">
        <f>IF(Kostenstellen!D765&gt;0,"Kostenstelle","")</f>
        <v/>
      </c>
      <c r="D765">
        <f>Kostenstellen_Import!B765</f>
        <v>0</v>
      </c>
      <c r="G765" s="123"/>
      <c r="I765" t="str">
        <f t="shared" si="22"/>
        <v>Mandant</v>
      </c>
      <c r="J765">
        <f t="shared" si="23"/>
        <v>764</v>
      </c>
    </row>
    <row r="766" spans="1:10">
      <c r="A766" t="str">
        <f>IF(Kostenstellen!D766&gt;0,"Kostenstelle","")</f>
        <v/>
      </c>
      <c r="D766">
        <f>Kostenstellen_Import!B766</f>
        <v>0</v>
      </c>
      <c r="G766" s="123"/>
      <c r="I766" t="str">
        <f t="shared" si="22"/>
        <v>Mandant</v>
      </c>
      <c r="J766">
        <f t="shared" si="23"/>
        <v>765</v>
      </c>
    </row>
    <row r="767" spans="1:10">
      <c r="A767" t="str">
        <f>IF(Kostenstellen!D767&gt;0,"Kostenstelle","")</f>
        <v/>
      </c>
      <c r="D767">
        <f>Kostenstellen_Import!B767</f>
        <v>0</v>
      </c>
      <c r="G767" s="123"/>
      <c r="I767" t="str">
        <f t="shared" si="22"/>
        <v>Mandant</v>
      </c>
      <c r="J767">
        <f t="shared" si="23"/>
        <v>766</v>
      </c>
    </row>
    <row r="768" spans="1:10">
      <c r="A768" t="str">
        <f>IF(Kostenstellen!D768&gt;0,"Kostenstelle","")</f>
        <v/>
      </c>
      <c r="D768">
        <f>Kostenstellen_Import!B768</f>
        <v>0</v>
      </c>
      <c r="G768" s="123"/>
      <c r="I768" t="str">
        <f t="shared" si="22"/>
        <v>Mandant</v>
      </c>
      <c r="J768">
        <f t="shared" si="23"/>
        <v>767</v>
      </c>
    </row>
    <row r="769" spans="1:10">
      <c r="A769" t="str">
        <f>IF(Kostenstellen!D769&gt;0,"Kostenstelle","")</f>
        <v/>
      </c>
      <c r="D769">
        <f>Kostenstellen_Import!B769</f>
        <v>0</v>
      </c>
      <c r="G769" s="123"/>
      <c r="I769" t="str">
        <f t="shared" si="22"/>
        <v>Mandant</v>
      </c>
      <c r="J769">
        <f t="shared" si="23"/>
        <v>768</v>
      </c>
    </row>
    <row r="770" spans="1:10">
      <c r="A770" t="str">
        <f>IF(Kostenstellen!D770&gt;0,"Kostenstelle","")</f>
        <v/>
      </c>
      <c r="D770">
        <f>Kostenstellen_Import!B770</f>
        <v>0</v>
      </c>
      <c r="G770" s="123"/>
      <c r="I770" t="str">
        <f t="shared" ref="I770:I833" si="24">Mandantname</f>
        <v>Mandant</v>
      </c>
      <c r="J770">
        <f t="shared" si="23"/>
        <v>769</v>
      </c>
    </row>
    <row r="771" spans="1:10">
      <c r="A771" t="str">
        <f>IF(Kostenstellen!D771&gt;0,"Kostenstelle","")</f>
        <v/>
      </c>
      <c r="D771">
        <f>Kostenstellen_Import!B771</f>
        <v>0</v>
      </c>
      <c r="G771" s="123"/>
      <c r="I771" t="str">
        <f t="shared" si="24"/>
        <v>Mandant</v>
      </c>
      <c r="J771">
        <f t="shared" si="23"/>
        <v>770</v>
      </c>
    </row>
    <row r="772" spans="1:10">
      <c r="A772" t="str">
        <f>IF(Kostenstellen!D772&gt;0,"Kostenstelle","")</f>
        <v/>
      </c>
      <c r="D772">
        <f>Kostenstellen_Import!B772</f>
        <v>0</v>
      </c>
      <c r="G772" s="123"/>
      <c r="I772" t="str">
        <f t="shared" si="24"/>
        <v>Mandant</v>
      </c>
      <c r="J772">
        <f t="shared" ref="J772:J835" si="25">J771+1</f>
        <v>771</v>
      </c>
    </row>
    <row r="773" spans="1:10">
      <c r="A773" t="str">
        <f>IF(Kostenstellen!D773&gt;0,"Kostenstelle","")</f>
        <v/>
      </c>
      <c r="D773">
        <f>Kostenstellen_Import!B773</f>
        <v>0</v>
      </c>
      <c r="G773" s="123"/>
      <c r="I773" t="str">
        <f t="shared" si="24"/>
        <v>Mandant</v>
      </c>
      <c r="J773">
        <f t="shared" si="25"/>
        <v>772</v>
      </c>
    </row>
    <row r="774" spans="1:10">
      <c r="A774" t="str">
        <f>IF(Kostenstellen!D774&gt;0,"Kostenstelle","")</f>
        <v/>
      </c>
      <c r="D774">
        <f>Kostenstellen_Import!B774</f>
        <v>0</v>
      </c>
      <c r="G774" s="123"/>
      <c r="I774" t="str">
        <f t="shared" si="24"/>
        <v>Mandant</v>
      </c>
      <c r="J774">
        <f t="shared" si="25"/>
        <v>773</v>
      </c>
    </row>
    <row r="775" spans="1:10">
      <c r="A775" t="str">
        <f>IF(Kostenstellen!D775&gt;0,"Kostenstelle","")</f>
        <v/>
      </c>
      <c r="D775">
        <f>Kostenstellen_Import!B775</f>
        <v>0</v>
      </c>
      <c r="G775" s="123"/>
      <c r="I775" t="str">
        <f t="shared" si="24"/>
        <v>Mandant</v>
      </c>
      <c r="J775">
        <f t="shared" si="25"/>
        <v>774</v>
      </c>
    </row>
    <row r="776" spans="1:10">
      <c r="A776" t="str">
        <f>IF(Kostenstellen!D776&gt;0,"Kostenstelle","")</f>
        <v/>
      </c>
      <c r="D776">
        <f>Kostenstellen_Import!B776</f>
        <v>0</v>
      </c>
      <c r="G776" s="123"/>
      <c r="I776" t="str">
        <f t="shared" si="24"/>
        <v>Mandant</v>
      </c>
      <c r="J776">
        <f t="shared" si="25"/>
        <v>775</v>
      </c>
    </row>
    <row r="777" spans="1:10">
      <c r="A777" t="str">
        <f>IF(Kostenstellen!D777&gt;0,"Kostenstelle","")</f>
        <v/>
      </c>
      <c r="D777">
        <f>Kostenstellen_Import!B777</f>
        <v>0</v>
      </c>
      <c r="G777" s="123"/>
      <c r="I777" t="str">
        <f t="shared" si="24"/>
        <v>Mandant</v>
      </c>
      <c r="J777">
        <f t="shared" si="25"/>
        <v>776</v>
      </c>
    </row>
    <row r="778" spans="1:10">
      <c r="A778" t="str">
        <f>IF(Kostenstellen!D778&gt;0,"Kostenstelle","")</f>
        <v/>
      </c>
      <c r="D778">
        <f>Kostenstellen_Import!B778</f>
        <v>0</v>
      </c>
      <c r="G778" s="123"/>
      <c r="I778" t="str">
        <f t="shared" si="24"/>
        <v>Mandant</v>
      </c>
      <c r="J778">
        <f t="shared" si="25"/>
        <v>777</v>
      </c>
    </row>
    <row r="779" spans="1:10">
      <c r="A779" t="str">
        <f>IF(Kostenstellen!D779&gt;0,"Kostenstelle","")</f>
        <v/>
      </c>
      <c r="D779">
        <f>Kostenstellen_Import!B779</f>
        <v>0</v>
      </c>
      <c r="G779" s="123"/>
      <c r="I779" t="str">
        <f t="shared" si="24"/>
        <v>Mandant</v>
      </c>
      <c r="J779">
        <f t="shared" si="25"/>
        <v>778</v>
      </c>
    </row>
    <row r="780" spans="1:10">
      <c r="A780" t="str">
        <f>IF(Kostenstellen!D780&gt;0,"Kostenstelle","")</f>
        <v/>
      </c>
      <c r="D780">
        <f>Kostenstellen_Import!B780</f>
        <v>0</v>
      </c>
      <c r="G780" s="123"/>
      <c r="I780" t="str">
        <f t="shared" si="24"/>
        <v>Mandant</v>
      </c>
      <c r="J780">
        <f t="shared" si="25"/>
        <v>779</v>
      </c>
    </row>
    <row r="781" spans="1:10">
      <c r="A781" t="str">
        <f>IF(Kostenstellen!D781&gt;0,"Kostenstelle","")</f>
        <v/>
      </c>
      <c r="D781">
        <f>Kostenstellen_Import!B781</f>
        <v>0</v>
      </c>
      <c r="G781" s="123"/>
      <c r="I781" t="str">
        <f t="shared" si="24"/>
        <v>Mandant</v>
      </c>
      <c r="J781">
        <f t="shared" si="25"/>
        <v>780</v>
      </c>
    </row>
    <row r="782" spans="1:10">
      <c r="A782" t="str">
        <f>IF(Kostenstellen!D782&gt;0,"Kostenstelle","")</f>
        <v/>
      </c>
      <c r="D782">
        <f>Kostenstellen_Import!B782</f>
        <v>0</v>
      </c>
      <c r="G782" s="123"/>
      <c r="I782" t="str">
        <f t="shared" si="24"/>
        <v>Mandant</v>
      </c>
      <c r="J782">
        <f t="shared" si="25"/>
        <v>781</v>
      </c>
    </row>
    <row r="783" spans="1:10">
      <c r="A783" t="str">
        <f>IF(Kostenstellen!D783&gt;0,"Kostenstelle","")</f>
        <v/>
      </c>
      <c r="D783">
        <f>Kostenstellen_Import!B783</f>
        <v>0</v>
      </c>
      <c r="G783" s="123"/>
      <c r="I783" t="str">
        <f t="shared" si="24"/>
        <v>Mandant</v>
      </c>
      <c r="J783">
        <f t="shared" si="25"/>
        <v>782</v>
      </c>
    </row>
    <row r="784" spans="1:10">
      <c r="A784" t="str">
        <f>IF(Kostenstellen!D784&gt;0,"Kostenstelle","")</f>
        <v/>
      </c>
      <c r="D784">
        <f>Kostenstellen_Import!B784</f>
        <v>0</v>
      </c>
      <c r="G784" s="123"/>
      <c r="I784" t="str">
        <f t="shared" si="24"/>
        <v>Mandant</v>
      </c>
      <c r="J784">
        <f t="shared" si="25"/>
        <v>783</v>
      </c>
    </row>
    <row r="785" spans="1:10">
      <c r="A785" t="str">
        <f>IF(Kostenstellen!D785&gt;0,"Kostenstelle","")</f>
        <v/>
      </c>
      <c r="D785">
        <f>Kostenstellen_Import!B785</f>
        <v>0</v>
      </c>
      <c r="G785" s="123"/>
      <c r="I785" t="str">
        <f t="shared" si="24"/>
        <v>Mandant</v>
      </c>
      <c r="J785">
        <f t="shared" si="25"/>
        <v>784</v>
      </c>
    </row>
    <row r="786" spans="1:10">
      <c r="A786" t="str">
        <f>IF(Kostenstellen!D786&gt;0,"Kostenstelle","")</f>
        <v/>
      </c>
      <c r="D786">
        <f>Kostenstellen_Import!B786</f>
        <v>0</v>
      </c>
      <c r="G786" s="123"/>
      <c r="I786" t="str">
        <f t="shared" si="24"/>
        <v>Mandant</v>
      </c>
      <c r="J786">
        <f t="shared" si="25"/>
        <v>785</v>
      </c>
    </row>
    <row r="787" spans="1:10">
      <c r="A787" t="str">
        <f>IF(Kostenstellen!D787&gt;0,"Kostenstelle","")</f>
        <v/>
      </c>
      <c r="D787">
        <f>Kostenstellen_Import!B787</f>
        <v>0</v>
      </c>
      <c r="G787" s="123"/>
      <c r="I787" t="str">
        <f t="shared" si="24"/>
        <v>Mandant</v>
      </c>
      <c r="J787">
        <f t="shared" si="25"/>
        <v>786</v>
      </c>
    </row>
    <row r="788" spans="1:10">
      <c r="A788" t="str">
        <f>IF(Kostenstellen!D788&gt;0,"Kostenstelle","")</f>
        <v/>
      </c>
      <c r="D788">
        <f>Kostenstellen_Import!B788</f>
        <v>0</v>
      </c>
      <c r="G788" s="123"/>
      <c r="I788" t="str">
        <f t="shared" si="24"/>
        <v>Mandant</v>
      </c>
      <c r="J788">
        <f t="shared" si="25"/>
        <v>787</v>
      </c>
    </row>
    <row r="789" spans="1:10">
      <c r="A789" t="str">
        <f>IF(Kostenstellen!D789&gt;0,"Kostenstelle","")</f>
        <v/>
      </c>
      <c r="D789">
        <f>Kostenstellen_Import!B789</f>
        <v>0</v>
      </c>
      <c r="G789" s="123"/>
      <c r="I789" t="str">
        <f t="shared" si="24"/>
        <v>Mandant</v>
      </c>
      <c r="J789">
        <f t="shared" si="25"/>
        <v>788</v>
      </c>
    </row>
    <row r="790" spans="1:10">
      <c r="A790" t="str">
        <f>IF(Kostenstellen!D790&gt;0,"Kostenstelle","")</f>
        <v/>
      </c>
      <c r="D790">
        <f>Kostenstellen_Import!B790</f>
        <v>0</v>
      </c>
      <c r="G790" s="123"/>
      <c r="I790" t="str">
        <f t="shared" si="24"/>
        <v>Mandant</v>
      </c>
      <c r="J790">
        <f t="shared" si="25"/>
        <v>789</v>
      </c>
    </row>
    <row r="791" spans="1:10">
      <c r="A791" t="str">
        <f>IF(Kostenstellen!D791&gt;0,"Kostenstelle","")</f>
        <v/>
      </c>
      <c r="D791">
        <f>Kostenstellen_Import!B791</f>
        <v>0</v>
      </c>
      <c r="G791" s="123"/>
      <c r="I791" t="str">
        <f t="shared" si="24"/>
        <v>Mandant</v>
      </c>
      <c r="J791">
        <f t="shared" si="25"/>
        <v>790</v>
      </c>
    </row>
    <row r="792" spans="1:10">
      <c r="A792" t="str">
        <f>IF(Kostenstellen!D792&gt;0,"Kostenstelle","")</f>
        <v/>
      </c>
      <c r="D792">
        <f>Kostenstellen_Import!B792</f>
        <v>0</v>
      </c>
      <c r="G792" s="123"/>
      <c r="I792" t="str">
        <f t="shared" si="24"/>
        <v>Mandant</v>
      </c>
      <c r="J792">
        <f t="shared" si="25"/>
        <v>791</v>
      </c>
    </row>
    <row r="793" spans="1:10">
      <c r="A793" t="str">
        <f>IF(Kostenstellen!D793&gt;0,"Kostenstelle","")</f>
        <v/>
      </c>
      <c r="D793">
        <f>Kostenstellen_Import!B793</f>
        <v>0</v>
      </c>
      <c r="G793" s="123"/>
      <c r="I793" t="str">
        <f t="shared" si="24"/>
        <v>Mandant</v>
      </c>
      <c r="J793">
        <f t="shared" si="25"/>
        <v>792</v>
      </c>
    </row>
    <row r="794" spans="1:10">
      <c r="A794" t="str">
        <f>IF(Kostenstellen!D794&gt;0,"Kostenstelle","")</f>
        <v/>
      </c>
      <c r="D794">
        <f>Kostenstellen_Import!B794</f>
        <v>0</v>
      </c>
      <c r="G794" s="123"/>
      <c r="I794" t="str">
        <f t="shared" si="24"/>
        <v>Mandant</v>
      </c>
      <c r="J794">
        <f t="shared" si="25"/>
        <v>793</v>
      </c>
    </row>
    <row r="795" spans="1:10">
      <c r="A795" t="str">
        <f>IF(Kostenstellen!D795&gt;0,"Kostenstelle","")</f>
        <v/>
      </c>
      <c r="D795">
        <f>Kostenstellen_Import!B795</f>
        <v>0</v>
      </c>
      <c r="G795" s="123"/>
      <c r="I795" t="str">
        <f t="shared" si="24"/>
        <v>Mandant</v>
      </c>
      <c r="J795">
        <f t="shared" si="25"/>
        <v>794</v>
      </c>
    </row>
    <row r="796" spans="1:10">
      <c r="A796" t="str">
        <f>IF(Kostenstellen!D796&gt;0,"Kostenstelle","")</f>
        <v/>
      </c>
      <c r="D796">
        <f>Kostenstellen_Import!B796</f>
        <v>0</v>
      </c>
      <c r="G796" s="123"/>
      <c r="I796" t="str">
        <f t="shared" si="24"/>
        <v>Mandant</v>
      </c>
      <c r="J796">
        <f t="shared" si="25"/>
        <v>795</v>
      </c>
    </row>
    <row r="797" spans="1:10">
      <c r="A797" t="str">
        <f>IF(Kostenstellen!D797&gt;0,"Kostenstelle","")</f>
        <v/>
      </c>
      <c r="D797">
        <f>Kostenstellen_Import!B797</f>
        <v>0</v>
      </c>
      <c r="G797" s="123"/>
      <c r="I797" t="str">
        <f t="shared" si="24"/>
        <v>Mandant</v>
      </c>
      <c r="J797">
        <f t="shared" si="25"/>
        <v>796</v>
      </c>
    </row>
    <row r="798" spans="1:10">
      <c r="A798" t="str">
        <f>IF(Kostenstellen!D798&gt;0,"Kostenstelle","")</f>
        <v/>
      </c>
      <c r="D798">
        <f>Kostenstellen_Import!B798</f>
        <v>0</v>
      </c>
      <c r="G798" s="123"/>
      <c r="I798" t="str">
        <f t="shared" si="24"/>
        <v>Mandant</v>
      </c>
      <c r="J798">
        <f t="shared" si="25"/>
        <v>797</v>
      </c>
    </row>
    <row r="799" spans="1:10">
      <c r="A799" t="str">
        <f>IF(Kostenstellen!D799&gt;0,"Kostenstelle","")</f>
        <v/>
      </c>
      <c r="D799">
        <f>Kostenstellen_Import!B799</f>
        <v>0</v>
      </c>
      <c r="G799" s="123"/>
      <c r="I799" t="str">
        <f t="shared" si="24"/>
        <v>Mandant</v>
      </c>
      <c r="J799">
        <f t="shared" si="25"/>
        <v>798</v>
      </c>
    </row>
    <row r="800" spans="1:10">
      <c r="A800" t="str">
        <f>IF(Kostenstellen!D800&gt;0,"Kostenstelle","")</f>
        <v/>
      </c>
      <c r="D800">
        <f>Kostenstellen_Import!B800</f>
        <v>0</v>
      </c>
      <c r="G800" s="123"/>
      <c r="I800" t="str">
        <f t="shared" si="24"/>
        <v>Mandant</v>
      </c>
      <c r="J800">
        <f t="shared" si="25"/>
        <v>799</v>
      </c>
    </row>
    <row r="801" spans="1:10">
      <c r="A801" t="str">
        <f>IF(Kostenstellen!D801&gt;0,"Kostenstelle","")</f>
        <v/>
      </c>
      <c r="D801">
        <f>Kostenstellen_Import!B801</f>
        <v>0</v>
      </c>
      <c r="G801" s="123"/>
      <c r="I801" t="str">
        <f t="shared" si="24"/>
        <v>Mandant</v>
      </c>
      <c r="J801">
        <f t="shared" si="25"/>
        <v>800</v>
      </c>
    </row>
    <row r="802" spans="1:10">
      <c r="A802" t="str">
        <f>IF(Kostenstellen!D802&gt;0,"Kostenstelle","")</f>
        <v/>
      </c>
      <c r="D802">
        <f>Kostenstellen_Import!B802</f>
        <v>0</v>
      </c>
      <c r="G802" s="123"/>
      <c r="I802" t="str">
        <f t="shared" si="24"/>
        <v>Mandant</v>
      </c>
      <c r="J802">
        <f t="shared" si="25"/>
        <v>801</v>
      </c>
    </row>
    <row r="803" spans="1:10">
      <c r="A803" t="str">
        <f>IF(Kostenstellen!D803&gt;0,"Kostenstelle","")</f>
        <v/>
      </c>
      <c r="D803">
        <f>Kostenstellen_Import!B803</f>
        <v>0</v>
      </c>
      <c r="G803" s="123"/>
      <c r="I803" t="str">
        <f t="shared" si="24"/>
        <v>Mandant</v>
      </c>
      <c r="J803">
        <f t="shared" si="25"/>
        <v>802</v>
      </c>
    </row>
    <row r="804" spans="1:10">
      <c r="A804" t="str">
        <f>IF(Kostenstellen!D804&gt;0,"Kostenstelle","")</f>
        <v/>
      </c>
      <c r="D804">
        <f>Kostenstellen_Import!B804</f>
        <v>0</v>
      </c>
      <c r="G804" s="123"/>
      <c r="I804" t="str">
        <f t="shared" si="24"/>
        <v>Mandant</v>
      </c>
      <c r="J804">
        <f t="shared" si="25"/>
        <v>803</v>
      </c>
    </row>
    <row r="805" spans="1:10">
      <c r="A805" t="str">
        <f>IF(Kostenstellen!D805&gt;0,"Kostenstelle","")</f>
        <v/>
      </c>
      <c r="D805">
        <f>Kostenstellen_Import!B805</f>
        <v>0</v>
      </c>
      <c r="G805" s="123"/>
      <c r="I805" t="str">
        <f t="shared" si="24"/>
        <v>Mandant</v>
      </c>
      <c r="J805">
        <f t="shared" si="25"/>
        <v>804</v>
      </c>
    </row>
    <row r="806" spans="1:10">
      <c r="A806" t="str">
        <f>IF(Kostenstellen!D806&gt;0,"Kostenstelle","")</f>
        <v/>
      </c>
      <c r="D806">
        <f>Kostenstellen_Import!B806</f>
        <v>0</v>
      </c>
      <c r="G806" s="123"/>
      <c r="I806" t="str">
        <f t="shared" si="24"/>
        <v>Mandant</v>
      </c>
      <c r="J806">
        <f t="shared" si="25"/>
        <v>805</v>
      </c>
    </row>
    <row r="807" spans="1:10">
      <c r="A807" t="str">
        <f>IF(Kostenstellen!D807&gt;0,"Kostenstelle","")</f>
        <v/>
      </c>
      <c r="D807">
        <f>Kostenstellen_Import!B807</f>
        <v>0</v>
      </c>
      <c r="G807" s="123"/>
      <c r="I807" t="str">
        <f t="shared" si="24"/>
        <v>Mandant</v>
      </c>
      <c r="J807">
        <f t="shared" si="25"/>
        <v>806</v>
      </c>
    </row>
    <row r="808" spans="1:10">
      <c r="A808" t="str">
        <f>IF(Kostenstellen!D808&gt;0,"Kostenstelle","")</f>
        <v/>
      </c>
      <c r="D808">
        <f>Kostenstellen_Import!B808</f>
        <v>0</v>
      </c>
      <c r="G808" s="123"/>
      <c r="I808" t="str">
        <f t="shared" si="24"/>
        <v>Mandant</v>
      </c>
      <c r="J808">
        <f t="shared" si="25"/>
        <v>807</v>
      </c>
    </row>
    <row r="809" spans="1:10">
      <c r="A809" t="str">
        <f>IF(Kostenstellen!D809&gt;0,"Kostenstelle","")</f>
        <v/>
      </c>
      <c r="D809">
        <f>Kostenstellen_Import!B809</f>
        <v>0</v>
      </c>
      <c r="G809" s="123"/>
      <c r="I809" t="str">
        <f t="shared" si="24"/>
        <v>Mandant</v>
      </c>
      <c r="J809">
        <f t="shared" si="25"/>
        <v>808</v>
      </c>
    </row>
    <row r="810" spans="1:10">
      <c r="A810" t="str">
        <f>IF(Kostenstellen!D810&gt;0,"Kostenstelle","")</f>
        <v/>
      </c>
      <c r="D810">
        <f>Kostenstellen_Import!B810</f>
        <v>0</v>
      </c>
      <c r="G810" s="123"/>
      <c r="I810" t="str">
        <f t="shared" si="24"/>
        <v>Mandant</v>
      </c>
      <c r="J810">
        <f t="shared" si="25"/>
        <v>809</v>
      </c>
    </row>
    <row r="811" spans="1:10">
      <c r="A811" t="str">
        <f>IF(Kostenstellen!D811&gt;0,"Kostenstelle","")</f>
        <v/>
      </c>
      <c r="D811">
        <f>Kostenstellen_Import!B811</f>
        <v>0</v>
      </c>
      <c r="G811" s="123"/>
      <c r="I811" t="str">
        <f t="shared" si="24"/>
        <v>Mandant</v>
      </c>
      <c r="J811">
        <f t="shared" si="25"/>
        <v>810</v>
      </c>
    </row>
    <row r="812" spans="1:10">
      <c r="A812" t="str">
        <f>IF(Kostenstellen!D812&gt;0,"Kostenstelle","")</f>
        <v/>
      </c>
      <c r="D812">
        <f>Kostenstellen_Import!B812</f>
        <v>0</v>
      </c>
      <c r="G812" s="123"/>
      <c r="I812" t="str">
        <f t="shared" si="24"/>
        <v>Mandant</v>
      </c>
      <c r="J812">
        <f t="shared" si="25"/>
        <v>811</v>
      </c>
    </row>
    <row r="813" spans="1:10">
      <c r="A813" t="str">
        <f>IF(Kostenstellen!D813&gt;0,"Kostenstelle","")</f>
        <v/>
      </c>
      <c r="D813">
        <f>Kostenstellen_Import!B813</f>
        <v>0</v>
      </c>
      <c r="G813" s="123"/>
      <c r="I813" t="str">
        <f t="shared" si="24"/>
        <v>Mandant</v>
      </c>
      <c r="J813">
        <f t="shared" si="25"/>
        <v>812</v>
      </c>
    </row>
    <row r="814" spans="1:10">
      <c r="A814" t="str">
        <f>IF(Kostenstellen!D814&gt;0,"Kostenstelle","")</f>
        <v/>
      </c>
      <c r="D814">
        <f>Kostenstellen_Import!B814</f>
        <v>0</v>
      </c>
      <c r="G814" s="123"/>
      <c r="I814" t="str">
        <f t="shared" si="24"/>
        <v>Mandant</v>
      </c>
      <c r="J814">
        <f t="shared" si="25"/>
        <v>813</v>
      </c>
    </row>
    <row r="815" spans="1:10">
      <c r="A815" t="str">
        <f>IF(Kostenstellen!D815&gt;0,"Kostenstelle","")</f>
        <v/>
      </c>
      <c r="D815">
        <f>Kostenstellen_Import!B815</f>
        <v>0</v>
      </c>
      <c r="G815" s="123"/>
      <c r="I815" t="str">
        <f t="shared" si="24"/>
        <v>Mandant</v>
      </c>
      <c r="J815">
        <f t="shared" si="25"/>
        <v>814</v>
      </c>
    </row>
    <row r="816" spans="1:10">
      <c r="A816" t="str">
        <f>IF(Kostenstellen!D816&gt;0,"Kostenstelle","")</f>
        <v/>
      </c>
      <c r="D816">
        <f>Kostenstellen_Import!B816</f>
        <v>0</v>
      </c>
      <c r="G816" s="123"/>
      <c r="I816" t="str">
        <f t="shared" si="24"/>
        <v>Mandant</v>
      </c>
      <c r="J816">
        <f t="shared" si="25"/>
        <v>815</v>
      </c>
    </row>
    <row r="817" spans="1:10">
      <c r="A817" t="str">
        <f>IF(Kostenstellen!D817&gt;0,"Kostenstelle","")</f>
        <v/>
      </c>
      <c r="D817">
        <f>Kostenstellen_Import!B817</f>
        <v>0</v>
      </c>
      <c r="G817" s="123"/>
      <c r="I817" t="str">
        <f t="shared" si="24"/>
        <v>Mandant</v>
      </c>
      <c r="J817">
        <f t="shared" si="25"/>
        <v>816</v>
      </c>
    </row>
    <row r="818" spans="1:10">
      <c r="A818" t="str">
        <f>IF(Kostenstellen!D818&gt;0,"Kostenstelle","")</f>
        <v/>
      </c>
      <c r="D818">
        <f>Kostenstellen_Import!B818</f>
        <v>0</v>
      </c>
      <c r="G818" s="123"/>
      <c r="I818" t="str">
        <f t="shared" si="24"/>
        <v>Mandant</v>
      </c>
      <c r="J818">
        <f t="shared" si="25"/>
        <v>817</v>
      </c>
    </row>
    <row r="819" spans="1:10">
      <c r="A819" t="str">
        <f>IF(Kostenstellen!D819&gt;0,"Kostenstelle","")</f>
        <v/>
      </c>
      <c r="D819">
        <f>Kostenstellen_Import!B819</f>
        <v>0</v>
      </c>
      <c r="G819" s="123"/>
      <c r="I819" t="str">
        <f t="shared" si="24"/>
        <v>Mandant</v>
      </c>
      <c r="J819">
        <f t="shared" si="25"/>
        <v>818</v>
      </c>
    </row>
    <row r="820" spans="1:10">
      <c r="A820" t="str">
        <f>IF(Kostenstellen!D820&gt;0,"Kostenstelle","")</f>
        <v/>
      </c>
      <c r="D820">
        <f>Kostenstellen_Import!B820</f>
        <v>0</v>
      </c>
      <c r="G820" s="123"/>
      <c r="I820" t="str">
        <f t="shared" si="24"/>
        <v>Mandant</v>
      </c>
      <c r="J820">
        <f t="shared" si="25"/>
        <v>819</v>
      </c>
    </row>
    <row r="821" spans="1:10">
      <c r="A821" t="str">
        <f>IF(Kostenstellen!D821&gt;0,"Kostenstelle","")</f>
        <v/>
      </c>
      <c r="D821">
        <f>Kostenstellen_Import!B821</f>
        <v>0</v>
      </c>
      <c r="G821" s="123"/>
      <c r="I821" t="str">
        <f t="shared" si="24"/>
        <v>Mandant</v>
      </c>
      <c r="J821">
        <f t="shared" si="25"/>
        <v>820</v>
      </c>
    </row>
    <row r="822" spans="1:10">
      <c r="A822" t="str">
        <f>IF(Kostenstellen!D822&gt;0,"Kostenstelle","")</f>
        <v/>
      </c>
      <c r="D822">
        <f>Kostenstellen_Import!B822</f>
        <v>0</v>
      </c>
      <c r="G822" s="123"/>
      <c r="I822" t="str">
        <f t="shared" si="24"/>
        <v>Mandant</v>
      </c>
      <c r="J822">
        <f t="shared" si="25"/>
        <v>821</v>
      </c>
    </row>
    <row r="823" spans="1:10">
      <c r="A823" t="str">
        <f>IF(Kostenstellen!D823&gt;0,"Kostenstelle","")</f>
        <v/>
      </c>
      <c r="D823">
        <f>Kostenstellen_Import!B823</f>
        <v>0</v>
      </c>
      <c r="G823" s="123"/>
      <c r="I823" t="str">
        <f t="shared" si="24"/>
        <v>Mandant</v>
      </c>
      <c r="J823">
        <f t="shared" si="25"/>
        <v>822</v>
      </c>
    </row>
    <row r="824" spans="1:10">
      <c r="A824" t="str">
        <f>IF(Kostenstellen!D824&gt;0,"Kostenstelle","")</f>
        <v/>
      </c>
      <c r="D824">
        <f>Kostenstellen_Import!B824</f>
        <v>0</v>
      </c>
      <c r="G824" s="123"/>
      <c r="I824" t="str">
        <f t="shared" si="24"/>
        <v>Mandant</v>
      </c>
      <c r="J824">
        <f t="shared" si="25"/>
        <v>823</v>
      </c>
    </row>
    <row r="825" spans="1:10">
      <c r="A825" t="str">
        <f>IF(Kostenstellen!D825&gt;0,"Kostenstelle","")</f>
        <v/>
      </c>
      <c r="D825">
        <f>Kostenstellen_Import!B825</f>
        <v>0</v>
      </c>
      <c r="G825" s="123"/>
      <c r="I825" t="str">
        <f t="shared" si="24"/>
        <v>Mandant</v>
      </c>
      <c r="J825">
        <f t="shared" si="25"/>
        <v>824</v>
      </c>
    </row>
    <row r="826" spans="1:10">
      <c r="A826" t="str">
        <f>IF(Kostenstellen!D826&gt;0,"Kostenstelle","")</f>
        <v/>
      </c>
      <c r="D826">
        <f>Kostenstellen_Import!B826</f>
        <v>0</v>
      </c>
      <c r="G826" s="123"/>
      <c r="I826" t="str">
        <f t="shared" si="24"/>
        <v>Mandant</v>
      </c>
      <c r="J826">
        <f t="shared" si="25"/>
        <v>825</v>
      </c>
    </row>
    <row r="827" spans="1:10">
      <c r="A827" t="str">
        <f>IF(Kostenstellen!D827&gt;0,"Kostenstelle","")</f>
        <v/>
      </c>
      <c r="D827">
        <f>Kostenstellen_Import!B827</f>
        <v>0</v>
      </c>
      <c r="G827" s="123"/>
      <c r="I827" t="str">
        <f t="shared" si="24"/>
        <v>Mandant</v>
      </c>
      <c r="J827">
        <f t="shared" si="25"/>
        <v>826</v>
      </c>
    </row>
    <row r="828" spans="1:10">
      <c r="A828" t="str">
        <f>IF(Kostenstellen!D828&gt;0,"Kostenstelle","")</f>
        <v/>
      </c>
      <c r="D828">
        <f>Kostenstellen_Import!B828</f>
        <v>0</v>
      </c>
      <c r="G828" s="123"/>
      <c r="I828" t="str">
        <f t="shared" si="24"/>
        <v>Mandant</v>
      </c>
      <c r="J828">
        <f t="shared" si="25"/>
        <v>827</v>
      </c>
    </row>
    <row r="829" spans="1:10">
      <c r="A829" t="str">
        <f>IF(Kostenstellen!D829&gt;0,"Kostenstelle","")</f>
        <v/>
      </c>
      <c r="D829">
        <f>Kostenstellen_Import!B829</f>
        <v>0</v>
      </c>
      <c r="G829" s="123"/>
      <c r="I829" t="str">
        <f t="shared" si="24"/>
        <v>Mandant</v>
      </c>
      <c r="J829">
        <f t="shared" si="25"/>
        <v>828</v>
      </c>
    </row>
    <row r="830" spans="1:10">
      <c r="A830" t="str">
        <f>IF(Kostenstellen!D830&gt;0,"Kostenstelle","")</f>
        <v/>
      </c>
      <c r="D830">
        <f>Kostenstellen_Import!B830</f>
        <v>0</v>
      </c>
      <c r="G830" s="123"/>
      <c r="I830" t="str">
        <f t="shared" si="24"/>
        <v>Mandant</v>
      </c>
      <c r="J830">
        <f t="shared" si="25"/>
        <v>829</v>
      </c>
    </row>
    <row r="831" spans="1:10">
      <c r="A831" t="str">
        <f>IF(Kostenstellen!D831&gt;0,"Kostenstelle","")</f>
        <v/>
      </c>
      <c r="D831">
        <f>Kostenstellen_Import!B831</f>
        <v>0</v>
      </c>
      <c r="G831" s="123"/>
      <c r="I831" t="str">
        <f t="shared" si="24"/>
        <v>Mandant</v>
      </c>
      <c r="J831">
        <f t="shared" si="25"/>
        <v>830</v>
      </c>
    </row>
    <row r="832" spans="1:10">
      <c r="A832" t="str">
        <f>IF(Kostenstellen!D832&gt;0,"Kostenstelle","")</f>
        <v/>
      </c>
      <c r="D832">
        <f>Kostenstellen_Import!B832</f>
        <v>0</v>
      </c>
      <c r="G832" s="123"/>
      <c r="I832" t="str">
        <f t="shared" si="24"/>
        <v>Mandant</v>
      </c>
      <c r="J832">
        <f t="shared" si="25"/>
        <v>831</v>
      </c>
    </row>
    <row r="833" spans="1:10">
      <c r="A833" t="str">
        <f>IF(Kostenstellen!D833&gt;0,"Kostenstelle","")</f>
        <v/>
      </c>
      <c r="D833">
        <f>Kostenstellen_Import!B833</f>
        <v>0</v>
      </c>
      <c r="G833" s="123"/>
      <c r="I833" t="str">
        <f t="shared" si="24"/>
        <v>Mandant</v>
      </c>
      <c r="J833">
        <f t="shared" si="25"/>
        <v>832</v>
      </c>
    </row>
    <row r="834" spans="1:10">
      <c r="A834" t="str">
        <f>IF(Kostenstellen!D834&gt;0,"Kostenstelle","")</f>
        <v/>
      </c>
      <c r="D834">
        <f>Kostenstellen_Import!B834</f>
        <v>0</v>
      </c>
      <c r="G834" s="123"/>
      <c r="I834" t="str">
        <f t="shared" ref="I834:I897" si="26">Mandantname</f>
        <v>Mandant</v>
      </c>
      <c r="J834">
        <f t="shared" si="25"/>
        <v>833</v>
      </c>
    </row>
    <row r="835" spans="1:10">
      <c r="A835" t="str">
        <f>IF(Kostenstellen!D835&gt;0,"Kostenstelle","")</f>
        <v/>
      </c>
      <c r="D835">
        <f>Kostenstellen_Import!B835</f>
        <v>0</v>
      </c>
      <c r="G835" s="123"/>
      <c r="I835" t="str">
        <f t="shared" si="26"/>
        <v>Mandant</v>
      </c>
      <c r="J835">
        <f t="shared" si="25"/>
        <v>834</v>
      </c>
    </row>
    <row r="836" spans="1:10">
      <c r="A836" t="str">
        <f>IF(Kostenstellen!D836&gt;0,"Kostenstelle","")</f>
        <v/>
      </c>
      <c r="D836">
        <f>Kostenstellen_Import!B836</f>
        <v>0</v>
      </c>
      <c r="G836" s="123"/>
      <c r="I836" t="str">
        <f t="shared" si="26"/>
        <v>Mandant</v>
      </c>
      <c r="J836">
        <f t="shared" ref="J836:J899" si="27">J835+1</f>
        <v>835</v>
      </c>
    </row>
    <row r="837" spans="1:10">
      <c r="A837" t="str">
        <f>IF(Kostenstellen!D837&gt;0,"Kostenstelle","")</f>
        <v/>
      </c>
      <c r="D837">
        <f>Kostenstellen_Import!B837</f>
        <v>0</v>
      </c>
      <c r="G837" s="123"/>
      <c r="I837" t="str">
        <f t="shared" si="26"/>
        <v>Mandant</v>
      </c>
      <c r="J837">
        <f t="shared" si="27"/>
        <v>836</v>
      </c>
    </row>
    <row r="838" spans="1:10">
      <c r="A838" t="str">
        <f>IF(Kostenstellen!D838&gt;0,"Kostenstelle","")</f>
        <v/>
      </c>
      <c r="D838">
        <f>Kostenstellen_Import!B838</f>
        <v>0</v>
      </c>
      <c r="G838" s="123"/>
      <c r="I838" t="str">
        <f t="shared" si="26"/>
        <v>Mandant</v>
      </c>
      <c r="J838">
        <f t="shared" si="27"/>
        <v>837</v>
      </c>
    </row>
    <row r="839" spans="1:10">
      <c r="A839" t="str">
        <f>IF(Kostenstellen!D839&gt;0,"Kostenstelle","")</f>
        <v/>
      </c>
      <c r="D839">
        <f>Kostenstellen_Import!B839</f>
        <v>0</v>
      </c>
      <c r="G839" s="123"/>
      <c r="I839" t="str">
        <f t="shared" si="26"/>
        <v>Mandant</v>
      </c>
      <c r="J839">
        <f t="shared" si="27"/>
        <v>838</v>
      </c>
    </row>
    <row r="840" spans="1:10">
      <c r="A840" t="str">
        <f>IF(Kostenstellen!D840&gt;0,"Kostenstelle","")</f>
        <v/>
      </c>
      <c r="D840">
        <f>Kostenstellen_Import!B840</f>
        <v>0</v>
      </c>
      <c r="G840" s="123"/>
      <c r="I840" t="str">
        <f t="shared" si="26"/>
        <v>Mandant</v>
      </c>
      <c r="J840">
        <f t="shared" si="27"/>
        <v>839</v>
      </c>
    </row>
    <row r="841" spans="1:10">
      <c r="A841" t="str">
        <f>IF(Kostenstellen!D841&gt;0,"Kostenstelle","")</f>
        <v/>
      </c>
      <c r="D841">
        <f>Kostenstellen_Import!B841</f>
        <v>0</v>
      </c>
      <c r="G841" s="123"/>
      <c r="I841" t="str">
        <f t="shared" si="26"/>
        <v>Mandant</v>
      </c>
      <c r="J841">
        <f t="shared" si="27"/>
        <v>840</v>
      </c>
    </row>
    <row r="842" spans="1:10">
      <c r="A842" t="str">
        <f>IF(Kostenstellen!D842&gt;0,"Kostenstelle","")</f>
        <v/>
      </c>
      <c r="D842">
        <f>Kostenstellen_Import!B842</f>
        <v>0</v>
      </c>
      <c r="G842" s="123"/>
      <c r="I842" t="str">
        <f t="shared" si="26"/>
        <v>Mandant</v>
      </c>
      <c r="J842">
        <f t="shared" si="27"/>
        <v>841</v>
      </c>
    </row>
    <row r="843" spans="1:10">
      <c r="A843" t="str">
        <f>IF(Kostenstellen!D843&gt;0,"Kostenstelle","")</f>
        <v/>
      </c>
      <c r="D843">
        <f>Kostenstellen_Import!B843</f>
        <v>0</v>
      </c>
      <c r="G843" s="123"/>
      <c r="I843" t="str">
        <f t="shared" si="26"/>
        <v>Mandant</v>
      </c>
      <c r="J843">
        <f t="shared" si="27"/>
        <v>842</v>
      </c>
    </row>
    <row r="844" spans="1:10">
      <c r="A844" t="str">
        <f>IF(Kostenstellen!D844&gt;0,"Kostenstelle","")</f>
        <v/>
      </c>
      <c r="D844">
        <f>Kostenstellen_Import!B844</f>
        <v>0</v>
      </c>
      <c r="G844" s="123"/>
      <c r="I844" t="str">
        <f t="shared" si="26"/>
        <v>Mandant</v>
      </c>
      <c r="J844">
        <f t="shared" si="27"/>
        <v>843</v>
      </c>
    </row>
    <row r="845" spans="1:10">
      <c r="A845" t="str">
        <f>IF(Kostenstellen!D845&gt;0,"Kostenstelle","")</f>
        <v/>
      </c>
      <c r="D845">
        <f>Kostenstellen_Import!B845</f>
        <v>0</v>
      </c>
      <c r="G845" s="123"/>
      <c r="I845" t="str">
        <f t="shared" si="26"/>
        <v>Mandant</v>
      </c>
      <c r="J845">
        <f t="shared" si="27"/>
        <v>844</v>
      </c>
    </row>
    <row r="846" spans="1:10">
      <c r="A846" t="str">
        <f>IF(Kostenstellen!D846&gt;0,"Kostenstelle","")</f>
        <v/>
      </c>
      <c r="D846">
        <f>Kostenstellen_Import!B846</f>
        <v>0</v>
      </c>
      <c r="G846" s="123"/>
      <c r="I846" t="str">
        <f t="shared" si="26"/>
        <v>Mandant</v>
      </c>
      <c r="J846">
        <f t="shared" si="27"/>
        <v>845</v>
      </c>
    </row>
    <row r="847" spans="1:10">
      <c r="A847" t="str">
        <f>IF(Kostenstellen!D847&gt;0,"Kostenstelle","")</f>
        <v/>
      </c>
      <c r="D847">
        <f>Kostenstellen_Import!B847</f>
        <v>0</v>
      </c>
      <c r="G847" s="123"/>
      <c r="I847" t="str">
        <f t="shared" si="26"/>
        <v>Mandant</v>
      </c>
      <c r="J847">
        <f t="shared" si="27"/>
        <v>846</v>
      </c>
    </row>
    <row r="848" spans="1:10">
      <c r="A848" t="str">
        <f>IF(Kostenstellen!D848&gt;0,"Kostenstelle","")</f>
        <v/>
      </c>
      <c r="D848">
        <f>Kostenstellen_Import!B848</f>
        <v>0</v>
      </c>
      <c r="G848" s="123"/>
      <c r="I848" t="str">
        <f t="shared" si="26"/>
        <v>Mandant</v>
      </c>
      <c r="J848">
        <f t="shared" si="27"/>
        <v>847</v>
      </c>
    </row>
    <row r="849" spans="1:10">
      <c r="A849" t="str">
        <f>IF(Kostenstellen!D849&gt;0,"Kostenstelle","")</f>
        <v/>
      </c>
      <c r="D849">
        <f>Kostenstellen_Import!B849</f>
        <v>0</v>
      </c>
      <c r="G849" s="123"/>
      <c r="I849" t="str">
        <f t="shared" si="26"/>
        <v>Mandant</v>
      </c>
      <c r="J849">
        <f t="shared" si="27"/>
        <v>848</v>
      </c>
    </row>
    <row r="850" spans="1:10">
      <c r="A850" t="str">
        <f>IF(Kostenstellen!D850&gt;0,"Kostenstelle","")</f>
        <v/>
      </c>
      <c r="D850">
        <f>Kostenstellen_Import!B850</f>
        <v>0</v>
      </c>
      <c r="G850" s="123"/>
      <c r="I850" t="str">
        <f t="shared" si="26"/>
        <v>Mandant</v>
      </c>
      <c r="J850">
        <f t="shared" si="27"/>
        <v>849</v>
      </c>
    </row>
    <row r="851" spans="1:10">
      <c r="A851" t="str">
        <f>IF(Kostenstellen!D851&gt;0,"Kostenstelle","")</f>
        <v/>
      </c>
      <c r="D851">
        <f>Kostenstellen_Import!B851</f>
        <v>0</v>
      </c>
      <c r="G851" s="123"/>
      <c r="I851" t="str">
        <f t="shared" si="26"/>
        <v>Mandant</v>
      </c>
      <c r="J851">
        <f t="shared" si="27"/>
        <v>850</v>
      </c>
    </row>
    <row r="852" spans="1:10">
      <c r="A852" t="str">
        <f>IF(Kostenstellen!D852&gt;0,"Kostenstelle","")</f>
        <v/>
      </c>
      <c r="D852">
        <f>Kostenstellen_Import!B852</f>
        <v>0</v>
      </c>
      <c r="G852" s="123"/>
      <c r="I852" t="str">
        <f t="shared" si="26"/>
        <v>Mandant</v>
      </c>
      <c r="J852">
        <f t="shared" si="27"/>
        <v>851</v>
      </c>
    </row>
    <row r="853" spans="1:10">
      <c r="A853" t="str">
        <f>IF(Kostenstellen!D853&gt;0,"Kostenstelle","")</f>
        <v/>
      </c>
      <c r="D853">
        <f>Kostenstellen_Import!B853</f>
        <v>0</v>
      </c>
      <c r="G853" s="123"/>
      <c r="I853" t="str">
        <f t="shared" si="26"/>
        <v>Mandant</v>
      </c>
      <c r="J853">
        <f t="shared" si="27"/>
        <v>852</v>
      </c>
    </row>
    <row r="854" spans="1:10">
      <c r="A854" t="str">
        <f>IF(Kostenstellen!D854&gt;0,"Kostenstelle","")</f>
        <v/>
      </c>
      <c r="D854">
        <f>Kostenstellen_Import!B854</f>
        <v>0</v>
      </c>
      <c r="G854" s="123"/>
      <c r="I854" t="str">
        <f t="shared" si="26"/>
        <v>Mandant</v>
      </c>
      <c r="J854">
        <f t="shared" si="27"/>
        <v>853</v>
      </c>
    </row>
    <row r="855" spans="1:10">
      <c r="A855" t="str">
        <f>IF(Kostenstellen!D855&gt;0,"Kostenstelle","")</f>
        <v/>
      </c>
      <c r="D855">
        <f>Kostenstellen_Import!B855</f>
        <v>0</v>
      </c>
      <c r="G855" s="123"/>
      <c r="I855" t="str">
        <f t="shared" si="26"/>
        <v>Mandant</v>
      </c>
      <c r="J855">
        <f t="shared" si="27"/>
        <v>854</v>
      </c>
    </row>
    <row r="856" spans="1:10">
      <c r="A856" t="str">
        <f>IF(Kostenstellen!D856&gt;0,"Kostenstelle","")</f>
        <v/>
      </c>
      <c r="D856">
        <f>Kostenstellen_Import!B856</f>
        <v>0</v>
      </c>
      <c r="G856" s="123"/>
      <c r="I856" t="str">
        <f t="shared" si="26"/>
        <v>Mandant</v>
      </c>
      <c r="J856">
        <f t="shared" si="27"/>
        <v>855</v>
      </c>
    </row>
    <row r="857" spans="1:10">
      <c r="A857" t="str">
        <f>IF(Kostenstellen!D857&gt;0,"Kostenstelle","")</f>
        <v/>
      </c>
      <c r="D857">
        <f>Kostenstellen_Import!B857</f>
        <v>0</v>
      </c>
      <c r="G857" s="123"/>
      <c r="I857" t="str">
        <f t="shared" si="26"/>
        <v>Mandant</v>
      </c>
      <c r="J857">
        <f t="shared" si="27"/>
        <v>856</v>
      </c>
    </row>
    <row r="858" spans="1:10">
      <c r="A858" t="str">
        <f>IF(Kostenstellen!D858&gt;0,"Kostenstelle","")</f>
        <v/>
      </c>
      <c r="D858">
        <f>Kostenstellen_Import!B858</f>
        <v>0</v>
      </c>
      <c r="G858" s="123"/>
      <c r="I858" t="str">
        <f t="shared" si="26"/>
        <v>Mandant</v>
      </c>
      <c r="J858">
        <f t="shared" si="27"/>
        <v>857</v>
      </c>
    </row>
    <row r="859" spans="1:10">
      <c r="A859" t="str">
        <f>IF(Kostenstellen!D859&gt;0,"Kostenstelle","")</f>
        <v/>
      </c>
      <c r="D859">
        <f>Kostenstellen_Import!B859</f>
        <v>0</v>
      </c>
      <c r="G859" s="123"/>
      <c r="I859" t="str">
        <f t="shared" si="26"/>
        <v>Mandant</v>
      </c>
      <c r="J859">
        <f t="shared" si="27"/>
        <v>858</v>
      </c>
    </row>
    <row r="860" spans="1:10">
      <c r="A860" t="str">
        <f>IF(Kostenstellen!D860&gt;0,"Kostenstelle","")</f>
        <v/>
      </c>
      <c r="D860">
        <f>Kostenstellen_Import!B860</f>
        <v>0</v>
      </c>
      <c r="G860" s="123"/>
      <c r="I860" t="str">
        <f t="shared" si="26"/>
        <v>Mandant</v>
      </c>
      <c r="J860">
        <f t="shared" si="27"/>
        <v>859</v>
      </c>
    </row>
    <row r="861" spans="1:10">
      <c r="A861" t="str">
        <f>IF(Kostenstellen!D861&gt;0,"Kostenstelle","")</f>
        <v/>
      </c>
      <c r="D861">
        <f>Kostenstellen_Import!B861</f>
        <v>0</v>
      </c>
      <c r="G861" s="123"/>
      <c r="I861" t="str">
        <f t="shared" si="26"/>
        <v>Mandant</v>
      </c>
      <c r="J861">
        <f t="shared" si="27"/>
        <v>860</v>
      </c>
    </row>
    <row r="862" spans="1:10">
      <c r="A862" t="str">
        <f>IF(Kostenstellen!D862&gt;0,"Kostenstelle","")</f>
        <v/>
      </c>
      <c r="D862">
        <f>Kostenstellen_Import!B862</f>
        <v>0</v>
      </c>
      <c r="G862" s="123"/>
      <c r="I862" t="str">
        <f t="shared" si="26"/>
        <v>Mandant</v>
      </c>
      <c r="J862">
        <f t="shared" si="27"/>
        <v>861</v>
      </c>
    </row>
    <row r="863" spans="1:10">
      <c r="A863" t="str">
        <f>IF(Kostenstellen!D863&gt;0,"Kostenstelle","")</f>
        <v/>
      </c>
      <c r="D863">
        <f>Kostenstellen_Import!B863</f>
        <v>0</v>
      </c>
      <c r="G863" s="123"/>
      <c r="I863" t="str">
        <f t="shared" si="26"/>
        <v>Mandant</v>
      </c>
      <c r="J863">
        <f t="shared" si="27"/>
        <v>862</v>
      </c>
    </row>
    <row r="864" spans="1:10">
      <c r="A864" t="str">
        <f>IF(Kostenstellen!D864&gt;0,"Kostenstelle","")</f>
        <v/>
      </c>
      <c r="D864">
        <f>Kostenstellen_Import!B864</f>
        <v>0</v>
      </c>
      <c r="G864" s="123"/>
      <c r="I864" t="str">
        <f t="shared" si="26"/>
        <v>Mandant</v>
      </c>
      <c r="J864">
        <f t="shared" si="27"/>
        <v>863</v>
      </c>
    </row>
    <row r="865" spans="1:10">
      <c r="A865" t="str">
        <f>IF(Kostenstellen!D865&gt;0,"Kostenstelle","")</f>
        <v/>
      </c>
      <c r="D865">
        <f>Kostenstellen_Import!B865</f>
        <v>0</v>
      </c>
      <c r="G865" s="123"/>
      <c r="I865" t="str">
        <f t="shared" si="26"/>
        <v>Mandant</v>
      </c>
      <c r="J865">
        <f t="shared" si="27"/>
        <v>864</v>
      </c>
    </row>
    <row r="866" spans="1:10">
      <c r="A866" t="str">
        <f>IF(Kostenstellen!D866&gt;0,"Kostenstelle","")</f>
        <v/>
      </c>
      <c r="D866">
        <f>Kostenstellen_Import!B866</f>
        <v>0</v>
      </c>
      <c r="G866" s="123"/>
      <c r="I866" t="str">
        <f t="shared" si="26"/>
        <v>Mandant</v>
      </c>
      <c r="J866">
        <f t="shared" si="27"/>
        <v>865</v>
      </c>
    </row>
    <row r="867" spans="1:10">
      <c r="A867" t="str">
        <f>IF(Kostenstellen!D867&gt;0,"Kostenstelle","")</f>
        <v/>
      </c>
      <c r="D867">
        <f>Kostenstellen_Import!B867</f>
        <v>0</v>
      </c>
      <c r="G867" s="123"/>
      <c r="I867" t="str">
        <f t="shared" si="26"/>
        <v>Mandant</v>
      </c>
      <c r="J867">
        <f t="shared" si="27"/>
        <v>866</v>
      </c>
    </row>
    <row r="868" spans="1:10">
      <c r="A868" t="str">
        <f>IF(Kostenstellen!D868&gt;0,"Kostenstelle","")</f>
        <v/>
      </c>
      <c r="D868">
        <f>Kostenstellen_Import!B868</f>
        <v>0</v>
      </c>
      <c r="G868" s="123"/>
      <c r="I868" t="str">
        <f t="shared" si="26"/>
        <v>Mandant</v>
      </c>
      <c r="J868">
        <f t="shared" si="27"/>
        <v>867</v>
      </c>
    </row>
    <row r="869" spans="1:10">
      <c r="A869" t="str">
        <f>IF(Kostenstellen!D869&gt;0,"Kostenstelle","")</f>
        <v/>
      </c>
      <c r="D869">
        <f>Kostenstellen_Import!B869</f>
        <v>0</v>
      </c>
      <c r="G869" s="123"/>
      <c r="I869" t="str">
        <f t="shared" si="26"/>
        <v>Mandant</v>
      </c>
      <c r="J869">
        <f t="shared" si="27"/>
        <v>868</v>
      </c>
    </row>
    <row r="870" spans="1:10">
      <c r="A870" t="str">
        <f>IF(Kostenstellen!D870&gt;0,"Kostenstelle","")</f>
        <v/>
      </c>
      <c r="D870">
        <f>Kostenstellen_Import!B870</f>
        <v>0</v>
      </c>
      <c r="G870" s="123"/>
      <c r="I870" t="str">
        <f t="shared" si="26"/>
        <v>Mandant</v>
      </c>
      <c r="J870">
        <f t="shared" si="27"/>
        <v>869</v>
      </c>
    </row>
    <row r="871" spans="1:10">
      <c r="A871" t="str">
        <f>IF(Kostenstellen!D871&gt;0,"Kostenstelle","")</f>
        <v/>
      </c>
      <c r="D871">
        <f>Kostenstellen_Import!B871</f>
        <v>0</v>
      </c>
      <c r="G871" s="123"/>
      <c r="I871" t="str">
        <f t="shared" si="26"/>
        <v>Mandant</v>
      </c>
      <c r="J871">
        <f t="shared" si="27"/>
        <v>870</v>
      </c>
    </row>
    <row r="872" spans="1:10">
      <c r="A872" t="str">
        <f>IF(Kostenstellen!D872&gt;0,"Kostenstelle","")</f>
        <v/>
      </c>
      <c r="D872">
        <f>Kostenstellen_Import!B872</f>
        <v>0</v>
      </c>
      <c r="G872" s="123"/>
      <c r="I872" t="str">
        <f t="shared" si="26"/>
        <v>Mandant</v>
      </c>
      <c r="J872">
        <f t="shared" si="27"/>
        <v>871</v>
      </c>
    </row>
    <row r="873" spans="1:10">
      <c r="A873" t="str">
        <f>IF(Kostenstellen!D873&gt;0,"Kostenstelle","")</f>
        <v/>
      </c>
      <c r="D873">
        <f>Kostenstellen_Import!B873</f>
        <v>0</v>
      </c>
      <c r="G873" s="123"/>
      <c r="I873" t="str">
        <f t="shared" si="26"/>
        <v>Mandant</v>
      </c>
      <c r="J873">
        <f t="shared" si="27"/>
        <v>872</v>
      </c>
    </row>
    <row r="874" spans="1:10">
      <c r="A874" t="str">
        <f>IF(Kostenstellen!D874&gt;0,"Kostenstelle","")</f>
        <v/>
      </c>
      <c r="D874">
        <f>Kostenstellen_Import!B874</f>
        <v>0</v>
      </c>
      <c r="G874" s="123"/>
      <c r="I874" t="str">
        <f t="shared" si="26"/>
        <v>Mandant</v>
      </c>
      <c r="J874">
        <f t="shared" si="27"/>
        <v>873</v>
      </c>
    </row>
    <row r="875" spans="1:10">
      <c r="A875" t="str">
        <f>IF(Kostenstellen!D875&gt;0,"Kostenstelle","")</f>
        <v/>
      </c>
      <c r="D875">
        <f>Kostenstellen_Import!B875</f>
        <v>0</v>
      </c>
      <c r="G875" s="123"/>
      <c r="I875" t="str">
        <f t="shared" si="26"/>
        <v>Mandant</v>
      </c>
      <c r="J875">
        <f t="shared" si="27"/>
        <v>874</v>
      </c>
    </row>
    <row r="876" spans="1:10">
      <c r="A876" t="str">
        <f>IF(Kostenstellen!D876&gt;0,"Kostenstelle","")</f>
        <v/>
      </c>
      <c r="D876">
        <f>Kostenstellen_Import!B876</f>
        <v>0</v>
      </c>
      <c r="G876" s="123"/>
      <c r="I876" t="str">
        <f t="shared" si="26"/>
        <v>Mandant</v>
      </c>
      <c r="J876">
        <f t="shared" si="27"/>
        <v>875</v>
      </c>
    </row>
    <row r="877" spans="1:10">
      <c r="A877" t="str">
        <f>IF(Kostenstellen!D877&gt;0,"Kostenstelle","")</f>
        <v/>
      </c>
      <c r="D877">
        <f>Kostenstellen_Import!B877</f>
        <v>0</v>
      </c>
      <c r="G877" s="123"/>
      <c r="I877" t="str">
        <f t="shared" si="26"/>
        <v>Mandant</v>
      </c>
      <c r="J877">
        <f t="shared" si="27"/>
        <v>876</v>
      </c>
    </row>
    <row r="878" spans="1:10">
      <c r="A878" t="str">
        <f>IF(Kostenstellen!D878&gt;0,"Kostenstelle","")</f>
        <v/>
      </c>
      <c r="D878">
        <f>Kostenstellen_Import!B878</f>
        <v>0</v>
      </c>
      <c r="G878" s="123"/>
      <c r="I878" t="str">
        <f t="shared" si="26"/>
        <v>Mandant</v>
      </c>
      <c r="J878">
        <f t="shared" si="27"/>
        <v>877</v>
      </c>
    </row>
    <row r="879" spans="1:10">
      <c r="A879" t="str">
        <f>IF(Kostenstellen!D879&gt;0,"Kostenstelle","")</f>
        <v/>
      </c>
      <c r="D879">
        <f>Kostenstellen_Import!B879</f>
        <v>0</v>
      </c>
      <c r="G879" s="123"/>
      <c r="I879" t="str">
        <f t="shared" si="26"/>
        <v>Mandant</v>
      </c>
      <c r="J879">
        <f t="shared" si="27"/>
        <v>878</v>
      </c>
    </row>
    <row r="880" spans="1:10">
      <c r="A880" t="str">
        <f>IF(Kostenstellen!D880&gt;0,"Kostenstelle","")</f>
        <v/>
      </c>
      <c r="D880">
        <f>Kostenstellen_Import!B880</f>
        <v>0</v>
      </c>
      <c r="G880" s="123"/>
      <c r="I880" t="str">
        <f t="shared" si="26"/>
        <v>Mandant</v>
      </c>
      <c r="J880">
        <f t="shared" si="27"/>
        <v>879</v>
      </c>
    </row>
    <row r="881" spans="1:10">
      <c r="A881" t="str">
        <f>IF(Kostenstellen!D881&gt;0,"Kostenstelle","")</f>
        <v/>
      </c>
      <c r="D881">
        <f>Kostenstellen_Import!B881</f>
        <v>0</v>
      </c>
      <c r="G881" s="123"/>
      <c r="I881" t="str">
        <f t="shared" si="26"/>
        <v>Mandant</v>
      </c>
      <c r="J881">
        <f t="shared" si="27"/>
        <v>880</v>
      </c>
    </row>
    <row r="882" spans="1:10">
      <c r="A882" t="str">
        <f>IF(Kostenstellen!D882&gt;0,"Kostenstelle","")</f>
        <v/>
      </c>
      <c r="D882">
        <f>Kostenstellen_Import!B882</f>
        <v>0</v>
      </c>
      <c r="G882" s="123"/>
      <c r="I882" t="str">
        <f t="shared" si="26"/>
        <v>Mandant</v>
      </c>
      <c r="J882">
        <f t="shared" si="27"/>
        <v>881</v>
      </c>
    </row>
    <row r="883" spans="1:10">
      <c r="A883" t="str">
        <f>IF(Kostenstellen!D883&gt;0,"Kostenstelle","")</f>
        <v/>
      </c>
      <c r="D883">
        <f>Kostenstellen_Import!B883</f>
        <v>0</v>
      </c>
      <c r="G883" s="123"/>
      <c r="I883" t="str">
        <f t="shared" si="26"/>
        <v>Mandant</v>
      </c>
      <c r="J883">
        <f t="shared" si="27"/>
        <v>882</v>
      </c>
    </row>
    <row r="884" spans="1:10">
      <c r="A884" t="str">
        <f>IF(Kostenstellen!D884&gt;0,"Kostenstelle","")</f>
        <v/>
      </c>
      <c r="D884">
        <f>Kostenstellen_Import!B884</f>
        <v>0</v>
      </c>
      <c r="G884" s="123"/>
      <c r="I884" t="str">
        <f t="shared" si="26"/>
        <v>Mandant</v>
      </c>
      <c r="J884">
        <f t="shared" si="27"/>
        <v>883</v>
      </c>
    </row>
    <row r="885" spans="1:10">
      <c r="A885" t="str">
        <f>IF(Kostenstellen!D885&gt;0,"Kostenstelle","")</f>
        <v/>
      </c>
      <c r="D885">
        <f>Kostenstellen_Import!B885</f>
        <v>0</v>
      </c>
      <c r="G885" s="123"/>
      <c r="I885" t="str">
        <f t="shared" si="26"/>
        <v>Mandant</v>
      </c>
      <c r="J885">
        <f t="shared" si="27"/>
        <v>884</v>
      </c>
    </row>
    <row r="886" spans="1:10">
      <c r="A886" t="str">
        <f>IF(Kostenstellen!D886&gt;0,"Kostenstelle","")</f>
        <v/>
      </c>
      <c r="D886">
        <f>Kostenstellen_Import!B886</f>
        <v>0</v>
      </c>
      <c r="G886" s="123"/>
      <c r="I886" t="str">
        <f t="shared" si="26"/>
        <v>Mandant</v>
      </c>
      <c r="J886">
        <f t="shared" si="27"/>
        <v>885</v>
      </c>
    </row>
    <row r="887" spans="1:10">
      <c r="A887" t="str">
        <f>IF(Kostenstellen!D887&gt;0,"Kostenstelle","")</f>
        <v/>
      </c>
      <c r="D887">
        <f>Kostenstellen_Import!B887</f>
        <v>0</v>
      </c>
      <c r="G887" s="123"/>
      <c r="I887" t="str">
        <f t="shared" si="26"/>
        <v>Mandant</v>
      </c>
      <c r="J887">
        <f t="shared" si="27"/>
        <v>886</v>
      </c>
    </row>
    <row r="888" spans="1:10">
      <c r="A888" t="str">
        <f>IF(Kostenstellen!D888&gt;0,"Kostenstelle","")</f>
        <v/>
      </c>
      <c r="D888">
        <f>Kostenstellen_Import!B888</f>
        <v>0</v>
      </c>
      <c r="G888" s="123"/>
      <c r="I888" t="str">
        <f t="shared" si="26"/>
        <v>Mandant</v>
      </c>
      <c r="J888">
        <f t="shared" si="27"/>
        <v>887</v>
      </c>
    </row>
    <row r="889" spans="1:10">
      <c r="A889" t="str">
        <f>IF(Kostenstellen!D889&gt;0,"Kostenstelle","")</f>
        <v/>
      </c>
      <c r="D889">
        <f>Kostenstellen_Import!B889</f>
        <v>0</v>
      </c>
      <c r="G889" s="123"/>
      <c r="I889" t="str">
        <f t="shared" si="26"/>
        <v>Mandant</v>
      </c>
      <c r="J889">
        <f t="shared" si="27"/>
        <v>888</v>
      </c>
    </row>
    <row r="890" spans="1:10">
      <c r="A890" t="str">
        <f>IF(Kostenstellen!D890&gt;0,"Kostenstelle","")</f>
        <v/>
      </c>
      <c r="D890">
        <f>Kostenstellen_Import!B890</f>
        <v>0</v>
      </c>
      <c r="G890" s="123"/>
      <c r="I890" t="str">
        <f t="shared" si="26"/>
        <v>Mandant</v>
      </c>
      <c r="J890">
        <f t="shared" si="27"/>
        <v>889</v>
      </c>
    </row>
    <row r="891" spans="1:10">
      <c r="A891" t="str">
        <f>IF(Kostenstellen!D891&gt;0,"Kostenstelle","")</f>
        <v/>
      </c>
      <c r="D891">
        <f>Kostenstellen_Import!B891</f>
        <v>0</v>
      </c>
      <c r="G891" s="123"/>
      <c r="I891" t="str">
        <f t="shared" si="26"/>
        <v>Mandant</v>
      </c>
      <c r="J891">
        <f t="shared" si="27"/>
        <v>890</v>
      </c>
    </row>
    <row r="892" spans="1:10">
      <c r="A892" t="str">
        <f>IF(Kostenstellen!D892&gt;0,"Kostenstelle","")</f>
        <v/>
      </c>
      <c r="D892">
        <f>Kostenstellen_Import!B892</f>
        <v>0</v>
      </c>
      <c r="G892" s="123"/>
      <c r="I892" t="str">
        <f t="shared" si="26"/>
        <v>Mandant</v>
      </c>
      <c r="J892">
        <f t="shared" si="27"/>
        <v>891</v>
      </c>
    </row>
    <row r="893" spans="1:10">
      <c r="A893" t="str">
        <f>IF(Kostenstellen!D893&gt;0,"Kostenstelle","")</f>
        <v/>
      </c>
      <c r="D893">
        <f>Kostenstellen_Import!B893</f>
        <v>0</v>
      </c>
      <c r="G893" s="123"/>
      <c r="I893" t="str">
        <f t="shared" si="26"/>
        <v>Mandant</v>
      </c>
      <c r="J893">
        <f t="shared" si="27"/>
        <v>892</v>
      </c>
    </row>
    <row r="894" spans="1:10">
      <c r="A894" t="str">
        <f>IF(Kostenstellen!D894&gt;0,"Kostenstelle","")</f>
        <v/>
      </c>
      <c r="D894">
        <f>Kostenstellen_Import!B894</f>
        <v>0</v>
      </c>
      <c r="G894" s="123"/>
      <c r="I894" t="str">
        <f t="shared" si="26"/>
        <v>Mandant</v>
      </c>
      <c r="J894">
        <f t="shared" si="27"/>
        <v>893</v>
      </c>
    </row>
    <row r="895" spans="1:10">
      <c r="A895" t="str">
        <f>IF(Kostenstellen!D895&gt;0,"Kostenstelle","")</f>
        <v/>
      </c>
      <c r="D895">
        <f>Kostenstellen_Import!B895</f>
        <v>0</v>
      </c>
      <c r="G895" s="123"/>
      <c r="I895" t="str">
        <f t="shared" si="26"/>
        <v>Mandant</v>
      </c>
      <c r="J895">
        <f t="shared" si="27"/>
        <v>894</v>
      </c>
    </row>
    <row r="896" spans="1:10">
      <c r="A896" t="str">
        <f>IF(Kostenstellen!D896&gt;0,"Kostenstelle","")</f>
        <v/>
      </c>
      <c r="D896">
        <f>Kostenstellen_Import!B896</f>
        <v>0</v>
      </c>
      <c r="G896" s="123"/>
      <c r="I896" t="str">
        <f t="shared" si="26"/>
        <v>Mandant</v>
      </c>
      <c r="J896">
        <f t="shared" si="27"/>
        <v>895</v>
      </c>
    </row>
    <row r="897" spans="1:10">
      <c r="A897" t="str">
        <f>IF(Kostenstellen!D897&gt;0,"Kostenstelle","")</f>
        <v/>
      </c>
      <c r="D897">
        <f>Kostenstellen_Import!B897</f>
        <v>0</v>
      </c>
      <c r="G897" s="123"/>
      <c r="I897" t="str">
        <f t="shared" si="26"/>
        <v>Mandant</v>
      </c>
      <c r="J897">
        <f t="shared" si="27"/>
        <v>896</v>
      </c>
    </row>
    <row r="898" spans="1:10">
      <c r="A898" t="str">
        <f>IF(Kostenstellen!D898&gt;0,"Kostenstelle","")</f>
        <v/>
      </c>
      <c r="D898">
        <f>Kostenstellen_Import!B898</f>
        <v>0</v>
      </c>
      <c r="G898" s="123"/>
      <c r="I898" t="str">
        <f t="shared" ref="I898:I961" si="28">Mandantname</f>
        <v>Mandant</v>
      </c>
      <c r="J898">
        <f t="shared" si="27"/>
        <v>897</v>
      </c>
    </row>
    <row r="899" spans="1:10">
      <c r="A899" t="str">
        <f>IF(Kostenstellen!D899&gt;0,"Kostenstelle","")</f>
        <v/>
      </c>
      <c r="D899">
        <f>Kostenstellen_Import!B899</f>
        <v>0</v>
      </c>
      <c r="G899" s="123"/>
      <c r="I899" t="str">
        <f t="shared" si="28"/>
        <v>Mandant</v>
      </c>
      <c r="J899">
        <f t="shared" si="27"/>
        <v>898</v>
      </c>
    </row>
    <row r="900" spans="1:10">
      <c r="A900" t="str">
        <f>IF(Kostenstellen!D900&gt;0,"Kostenstelle","")</f>
        <v/>
      </c>
      <c r="D900">
        <f>Kostenstellen_Import!B900</f>
        <v>0</v>
      </c>
      <c r="G900" s="123"/>
      <c r="I900" t="str">
        <f t="shared" si="28"/>
        <v>Mandant</v>
      </c>
      <c r="J900">
        <f t="shared" ref="J900:J963" si="29">J899+1</f>
        <v>899</v>
      </c>
    </row>
    <row r="901" spans="1:10">
      <c r="A901" t="str">
        <f>IF(Kostenstellen!D901&gt;0,"Kostenstelle","")</f>
        <v/>
      </c>
      <c r="D901">
        <f>Kostenstellen_Import!B901</f>
        <v>0</v>
      </c>
      <c r="G901" s="123"/>
      <c r="I901" t="str">
        <f t="shared" si="28"/>
        <v>Mandant</v>
      </c>
      <c r="J901">
        <f t="shared" si="29"/>
        <v>900</v>
      </c>
    </row>
    <row r="902" spans="1:10">
      <c r="A902" t="str">
        <f>IF(Kostenstellen!D902&gt;0,"Kostenstelle","")</f>
        <v/>
      </c>
      <c r="D902">
        <f>Kostenstellen_Import!B902</f>
        <v>0</v>
      </c>
      <c r="G902" s="123"/>
      <c r="I902" t="str">
        <f t="shared" si="28"/>
        <v>Mandant</v>
      </c>
      <c r="J902">
        <f t="shared" si="29"/>
        <v>901</v>
      </c>
    </row>
    <row r="903" spans="1:10">
      <c r="A903" t="str">
        <f>IF(Kostenstellen!D903&gt;0,"Kostenstelle","")</f>
        <v/>
      </c>
      <c r="D903">
        <f>Kostenstellen_Import!B903</f>
        <v>0</v>
      </c>
      <c r="G903" s="123"/>
      <c r="I903" t="str">
        <f t="shared" si="28"/>
        <v>Mandant</v>
      </c>
      <c r="J903">
        <f t="shared" si="29"/>
        <v>902</v>
      </c>
    </row>
    <row r="904" spans="1:10">
      <c r="A904" t="str">
        <f>IF(Kostenstellen!D904&gt;0,"Kostenstelle","")</f>
        <v/>
      </c>
      <c r="D904">
        <f>Kostenstellen_Import!B904</f>
        <v>0</v>
      </c>
      <c r="G904" s="123"/>
      <c r="I904" t="str">
        <f t="shared" si="28"/>
        <v>Mandant</v>
      </c>
      <c r="J904">
        <f t="shared" si="29"/>
        <v>903</v>
      </c>
    </row>
    <row r="905" spans="1:10">
      <c r="A905" t="str">
        <f>IF(Kostenstellen!D905&gt;0,"Kostenstelle","")</f>
        <v/>
      </c>
      <c r="D905">
        <f>Kostenstellen_Import!B905</f>
        <v>0</v>
      </c>
      <c r="G905" s="123"/>
      <c r="I905" t="str">
        <f t="shared" si="28"/>
        <v>Mandant</v>
      </c>
      <c r="J905">
        <f t="shared" si="29"/>
        <v>904</v>
      </c>
    </row>
    <row r="906" spans="1:10">
      <c r="A906" t="str">
        <f>IF(Kostenstellen!D906&gt;0,"Kostenstelle","")</f>
        <v/>
      </c>
      <c r="D906">
        <f>Kostenstellen_Import!B906</f>
        <v>0</v>
      </c>
      <c r="G906" s="123"/>
      <c r="I906" t="str">
        <f t="shared" si="28"/>
        <v>Mandant</v>
      </c>
      <c r="J906">
        <f t="shared" si="29"/>
        <v>905</v>
      </c>
    </row>
    <row r="907" spans="1:10">
      <c r="A907" t="str">
        <f>IF(Kostenstellen!D907&gt;0,"Kostenstelle","")</f>
        <v/>
      </c>
      <c r="D907">
        <f>Kostenstellen_Import!B907</f>
        <v>0</v>
      </c>
      <c r="G907" s="123"/>
      <c r="I907" t="str">
        <f t="shared" si="28"/>
        <v>Mandant</v>
      </c>
      <c r="J907">
        <f t="shared" si="29"/>
        <v>906</v>
      </c>
    </row>
    <row r="908" spans="1:10">
      <c r="A908" t="str">
        <f>IF(Kostenstellen!D908&gt;0,"Kostenstelle","")</f>
        <v/>
      </c>
      <c r="D908">
        <f>Kostenstellen_Import!B908</f>
        <v>0</v>
      </c>
      <c r="G908" s="123"/>
      <c r="I908" t="str">
        <f t="shared" si="28"/>
        <v>Mandant</v>
      </c>
      <c r="J908">
        <f t="shared" si="29"/>
        <v>907</v>
      </c>
    </row>
    <row r="909" spans="1:10">
      <c r="A909" t="str">
        <f>IF(Kostenstellen!D909&gt;0,"Kostenstelle","")</f>
        <v/>
      </c>
      <c r="D909">
        <f>Kostenstellen_Import!B909</f>
        <v>0</v>
      </c>
      <c r="G909" s="123"/>
      <c r="I909" t="str">
        <f t="shared" si="28"/>
        <v>Mandant</v>
      </c>
      <c r="J909">
        <f t="shared" si="29"/>
        <v>908</v>
      </c>
    </row>
    <row r="910" spans="1:10">
      <c r="A910" t="str">
        <f>IF(Kostenstellen!D910&gt;0,"Kostenstelle","")</f>
        <v/>
      </c>
      <c r="D910">
        <f>Kostenstellen_Import!B910</f>
        <v>0</v>
      </c>
      <c r="G910" s="123"/>
      <c r="I910" t="str">
        <f t="shared" si="28"/>
        <v>Mandant</v>
      </c>
      <c r="J910">
        <f t="shared" si="29"/>
        <v>909</v>
      </c>
    </row>
    <row r="911" spans="1:10">
      <c r="A911" t="str">
        <f>IF(Kostenstellen!D911&gt;0,"Kostenstelle","")</f>
        <v/>
      </c>
      <c r="D911">
        <f>Kostenstellen_Import!B911</f>
        <v>0</v>
      </c>
      <c r="G911" s="123"/>
      <c r="I911" t="str">
        <f t="shared" si="28"/>
        <v>Mandant</v>
      </c>
      <c r="J911">
        <f t="shared" si="29"/>
        <v>910</v>
      </c>
    </row>
    <row r="912" spans="1:10">
      <c r="A912" t="str">
        <f>IF(Kostenstellen!D912&gt;0,"Kostenstelle","")</f>
        <v/>
      </c>
      <c r="D912">
        <f>Kostenstellen_Import!B912</f>
        <v>0</v>
      </c>
      <c r="G912" s="123"/>
      <c r="I912" t="str">
        <f t="shared" si="28"/>
        <v>Mandant</v>
      </c>
      <c r="J912">
        <f t="shared" si="29"/>
        <v>911</v>
      </c>
    </row>
    <row r="913" spans="1:10">
      <c r="A913" t="str">
        <f>IF(Kostenstellen!D913&gt;0,"Kostenstelle","")</f>
        <v/>
      </c>
      <c r="D913">
        <f>Kostenstellen_Import!B913</f>
        <v>0</v>
      </c>
      <c r="G913" s="123"/>
      <c r="I913" t="str">
        <f t="shared" si="28"/>
        <v>Mandant</v>
      </c>
      <c r="J913">
        <f t="shared" si="29"/>
        <v>912</v>
      </c>
    </row>
    <row r="914" spans="1:10">
      <c r="A914" t="str">
        <f>IF(Kostenstellen!D914&gt;0,"Kostenstelle","")</f>
        <v/>
      </c>
      <c r="D914">
        <f>Kostenstellen_Import!B914</f>
        <v>0</v>
      </c>
      <c r="G914" s="123"/>
      <c r="I914" t="str">
        <f t="shared" si="28"/>
        <v>Mandant</v>
      </c>
      <c r="J914">
        <f t="shared" si="29"/>
        <v>913</v>
      </c>
    </row>
    <row r="915" spans="1:10">
      <c r="A915" t="str">
        <f>IF(Kostenstellen!D915&gt;0,"Kostenstelle","")</f>
        <v/>
      </c>
      <c r="D915">
        <f>Kostenstellen_Import!B915</f>
        <v>0</v>
      </c>
      <c r="G915" s="123"/>
      <c r="I915" t="str">
        <f t="shared" si="28"/>
        <v>Mandant</v>
      </c>
      <c r="J915">
        <f t="shared" si="29"/>
        <v>914</v>
      </c>
    </row>
    <row r="916" spans="1:10">
      <c r="A916" t="str">
        <f>IF(Kostenstellen!D916&gt;0,"Kostenstelle","")</f>
        <v/>
      </c>
      <c r="D916">
        <f>Kostenstellen_Import!B916</f>
        <v>0</v>
      </c>
      <c r="G916" s="123"/>
      <c r="I916" t="str">
        <f t="shared" si="28"/>
        <v>Mandant</v>
      </c>
      <c r="J916">
        <f t="shared" si="29"/>
        <v>915</v>
      </c>
    </row>
    <row r="917" spans="1:10">
      <c r="A917" t="str">
        <f>IF(Kostenstellen!D917&gt;0,"Kostenstelle","")</f>
        <v/>
      </c>
      <c r="D917">
        <f>Kostenstellen_Import!B917</f>
        <v>0</v>
      </c>
      <c r="G917" s="123"/>
      <c r="I917" t="str">
        <f t="shared" si="28"/>
        <v>Mandant</v>
      </c>
      <c r="J917">
        <f t="shared" si="29"/>
        <v>916</v>
      </c>
    </row>
    <row r="918" spans="1:10">
      <c r="A918" t="str">
        <f>IF(Kostenstellen!D918&gt;0,"Kostenstelle","")</f>
        <v/>
      </c>
      <c r="D918">
        <f>Kostenstellen_Import!B918</f>
        <v>0</v>
      </c>
      <c r="G918" s="123"/>
      <c r="I918" t="str">
        <f t="shared" si="28"/>
        <v>Mandant</v>
      </c>
      <c r="J918">
        <f t="shared" si="29"/>
        <v>917</v>
      </c>
    </row>
    <row r="919" spans="1:10">
      <c r="A919" t="str">
        <f>IF(Kostenstellen!D919&gt;0,"Kostenstelle","")</f>
        <v/>
      </c>
      <c r="D919">
        <f>Kostenstellen_Import!B919</f>
        <v>0</v>
      </c>
      <c r="G919" s="123"/>
      <c r="I919" t="str">
        <f t="shared" si="28"/>
        <v>Mandant</v>
      </c>
      <c r="J919">
        <f t="shared" si="29"/>
        <v>918</v>
      </c>
    </row>
    <row r="920" spans="1:10">
      <c r="A920" t="str">
        <f>IF(Kostenstellen!D920&gt;0,"Kostenstelle","")</f>
        <v/>
      </c>
      <c r="D920">
        <f>Kostenstellen_Import!B920</f>
        <v>0</v>
      </c>
      <c r="G920" s="123"/>
      <c r="I920" t="str">
        <f t="shared" si="28"/>
        <v>Mandant</v>
      </c>
      <c r="J920">
        <f t="shared" si="29"/>
        <v>919</v>
      </c>
    </row>
    <row r="921" spans="1:10">
      <c r="A921" t="str">
        <f>IF(Kostenstellen!D921&gt;0,"Kostenstelle","")</f>
        <v/>
      </c>
      <c r="D921">
        <f>Kostenstellen_Import!B921</f>
        <v>0</v>
      </c>
      <c r="G921" s="123"/>
      <c r="I921" t="str">
        <f t="shared" si="28"/>
        <v>Mandant</v>
      </c>
      <c r="J921">
        <f t="shared" si="29"/>
        <v>920</v>
      </c>
    </row>
    <row r="922" spans="1:10">
      <c r="A922" t="str">
        <f>IF(Kostenstellen!D922&gt;0,"Kostenstelle","")</f>
        <v/>
      </c>
      <c r="D922">
        <f>Kostenstellen_Import!B922</f>
        <v>0</v>
      </c>
      <c r="G922" s="123"/>
      <c r="I922" t="str">
        <f t="shared" si="28"/>
        <v>Mandant</v>
      </c>
      <c r="J922">
        <f t="shared" si="29"/>
        <v>921</v>
      </c>
    </row>
    <row r="923" spans="1:10">
      <c r="A923" t="str">
        <f>IF(Kostenstellen!D923&gt;0,"Kostenstelle","")</f>
        <v/>
      </c>
      <c r="D923">
        <f>Kostenstellen_Import!B923</f>
        <v>0</v>
      </c>
      <c r="G923" s="123"/>
      <c r="I923" t="str">
        <f t="shared" si="28"/>
        <v>Mandant</v>
      </c>
      <c r="J923">
        <f t="shared" si="29"/>
        <v>922</v>
      </c>
    </row>
    <row r="924" spans="1:10">
      <c r="A924" t="str">
        <f>IF(Kostenstellen!D924&gt;0,"Kostenstelle","")</f>
        <v/>
      </c>
      <c r="D924">
        <f>Kostenstellen_Import!B924</f>
        <v>0</v>
      </c>
      <c r="G924" s="123"/>
      <c r="I924" t="str">
        <f t="shared" si="28"/>
        <v>Mandant</v>
      </c>
      <c r="J924">
        <f t="shared" si="29"/>
        <v>923</v>
      </c>
    </row>
    <row r="925" spans="1:10">
      <c r="A925" t="str">
        <f>IF(Kostenstellen!D925&gt;0,"Kostenstelle","")</f>
        <v/>
      </c>
      <c r="D925">
        <f>Kostenstellen_Import!B925</f>
        <v>0</v>
      </c>
      <c r="G925" s="123"/>
      <c r="I925" t="str">
        <f t="shared" si="28"/>
        <v>Mandant</v>
      </c>
      <c r="J925">
        <f t="shared" si="29"/>
        <v>924</v>
      </c>
    </row>
    <row r="926" spans="1:10">
      <c r="A926" t="str">
        <f>IF(Kostenstellen!D926&gt;0,"Kostenstelle","")</f>
        <v/>
      </c>
      <c r="D926">
        <f>Kostenstellen_Import!B926</f>
        <v>0</v>
      </c>
      <c r="G926" s="123"/>
      <c r="I926" t="str">
        <f t="shared" si="28"/>
        <v>Mandant</v>
      </c>
      <c r="J926">
        <f t="shared" si="29"/>
        <v>925</v>
      </c>
    </row>
    <row r="927" spans="1:10">
      <c r="A927" t="str">
        <f>IF(Kostenstellen!D927&gt;0,"Kostenstelle","")</f>
        <v/>
      </c>
      <c r="D927">
        <f>Kostenstellen_Import!B927</f>
        <v>0</v>
      </c>
      <c r="G927" s="123"/>
      <c r="I927" t="str">
        <f t="shared" si="28"/>
        <v>Mandant</v>
      </c>
      <c r="J927">
        <f t="shared" si="29"/>
        <v>926</v>
      </c>
    </row>
    <row r="928" spans="1:10">
      <c r="A928" t="str">
        <f>IF(Kostenstellen!D928&gt;0,"Kostenstelle","")</f>
        <v/>
      </c>
      <c r="D928">
        <f>Kostenstellen_Import!B928</f>
        <v>0</v>
      </c>
      <c r="G928" s="123"/>
      <c r="I928" t="str">
        <f t="shared" si="28"/>
        <v>Mandant</v>
      </c>
      <c r="J928">
        <f t="shared" si="29"/>
        <v>927</v>
      </c>
    </row>
    <row r="929" spans="1:10">
      <c r="A929" t="str">
        <f>IF(Kostenstellen!D929&gt;0,"Kostenstelle","")</f>
        <v/>
      </c>
      <c r="D929">
        <f>Kostenstellen_Import!B929</f>
        <v>0</v>
      </c>
      <c r="G929" s="123"/>
      <c r="I929" t="str">
        <f t="shared" si="28"/>
        <v>Mandant</v>
      </c>
      <c r="J929">
        <f t="shared" si="29"/>
        <v>928</v>
      </c>
    </row>
    <row r="930" spans="1:10">
      <c r="A930" t="str">
        <f>IF(Kostenstellen!D930&gt;0,"Kostenstelle","")</f>
        <v/>
      </c>
      <c r="D930">
        <f>Kostenstellen_Import!B930</f>
        <v>0</v>
      </c>
      <c r="G930" s="123"/>
      <c r="I930" t="str">
        <f t="shared" si="28"/>
        <v>Mandant</v>
      </c>
      <c r="J930">
        <f t="shared" si="29"/>
        <v>929</v>
      </c>
    </row>
    <row r="931" spans="1:10">
      <c r="A931" t="str">
        <f>IF(Kostenstellen!D931&gt;0,"Kostenstelle","")</f>
        <v/>
      </c>
      <c r="D931">
        <f>Kostenstellen_Import!B931</f>
        <v>0</v>
      </c>
      <c r="G931" s="123"/>
      <c r="I931" t="str">
        <f t="shared" si="28"/>
        <v>Mandant</v>
      </c>
      <c r="J931">
        <f t="shared" si="29"/>
        <v>930</v>
      </c>
    </row>
    <row r="932" spans="1:10">
      <c r="A932" t="str">
        <f>IF(Kostenstellen!D932&gt;0,"Kostenstelle","")</f>
        <v/>
      </c>
      <c r="D932">
        <f>Kostenstellen_Import!B932</f>
        <v>0</v>
      </c>
      <c r="G932" s="123"/>
      <c r="I932" t="str">
        <f t="shared" si="28"/>
        <v>Mandant</v>
      </c>
      <c r="J932">
        <f t="shared" si="29"/>
        <v>931</v>
      </c>
    </row>
    <row r="933" spans="1:10">
      <c r="A933" t="str">
        <f>IF(Kostenstellen!D933&gt;0,"Kostenstelle","")</f>
        <v/>
      </c>
      <c r="D933">
        <f>Kostenstellen_Import!B933</f>
        <v>0</v>
      </c>
      <c r="G933" s="123"/>
      <c r="I933" t="str">
        <f t="shared" si="28"/>
        <v>Mandant</v>
      </c>
      <c r="J933">
        <f t="shared" si="29"/>
        <v>932</v>
      </c>
    </row>
    <row r="934" spans="1:10">
      <c r="A934" t="str">
        <f>IF(Kostenstellen!D934&gt;0,"Kostenstelle","")</f>
        <v/>
      </c>
      <c r="D934">
        <f>Kostenstellen_Import!B934</f>
        <v>0</v>
      </c>
      <c r="G934" s="123"/>
      <c r="I934" t="str">
        <f t="shared" si="28"/>
        <v>Mandant</v>
      </c>
      <c r="J934">
        <f t="shared" si="29"/>
        <v>933</v>
      </c>
    </row>
    <row r="935" spans="1:10">
      <c r="A935" t="str">
        <f>IF(Kostenstellen!D935&gt;0,"Kostenstelle","")</f>
        <v/>
      </c>
      <c r="D935">
        <f>Kostenstellen_Import!B935</f>
        <v>0</v>
      </c>
      <c r="G935" s="123"/>
      <c r="I935" t="str">
        <f t="shared" si="28"/>
        <v>Mandant</v>
      </c>
      <c r="J935">
        <f t="shared" si="29"/>
        <v>934</v>
      </c>
    </row>
    <row r="936" spans="1:10">
      <c r="A936" t="str">
        <f>IF(Kostenstellen!D936&gt;0,"Kostenstelle","")</f>
        <v/>
      </c>
      <c r="D936">
        <f>Kostenstellen_Import!B936</f>
        <v>0</v>
      </c>
      <c r="G936" s="123"/>
      <c r="I936" t="str">
        <f t="shared" si="28"/>
        <v>Mandant</v>
      </c>
      <c r="J936">
        <f t="shared" si="29"/>
        <v>935</v>
      </c>
    </row>
    <row r="937" spans="1:10">
      <c r="A937" t="str">
        <f>IF(Kostenstellen!D937&gt;0,"Kostenstelle","")</f>
        <v/>
      </c>
      <c r="D937">
        <f>Kostenstellen_Import!B937</f>
        <v>0</v>
      </c>
      <c r="G937" s="123"/>
      <c r="I937" t="str">
        <f t="shared" si="28"/>
        <v>Mandant</v>
      </c>
      <c r="J937">
        <f t="shared" si="29"/>
        <v>936</v>
      </c>
    </row>
    <row r="938" spans="1:10">
      <c r="A938" t="str">
        <f>IF(Kostenstellen!D938&gt;0,"Kostenstelle","")</f>
        <v/>
      </c>
      <c r="D938">
        <f>Kostenstellen_Import!B938</f>
        <v>0</v>
      </c>
      <c r="G938" s="123"/>
      <c r="I938" t="str">
        <f t="shared" si="28"/>
        <v>Mandant</v>
      </c>
      <c r="J938">
        <f t="shared" si="29"/>
        <v>937</v>
      </c>
    </row>
    <row r="939" spans="1:10">
      <c r="A939" t="str">
        <f>IF(Kostenstellen!D939&gt;0,"Kostenstelle","")</f>
        <v/>
      </c>
      <c r="D939">
        <f>Kostenstellen_Import!B939</f>
        <v>0</v>
      </c>
      <c r="G939" s="123"/>
      <c r="I939" t="str">
        <f t="shared" si="28"/>
        <v>Mandant</v>
      </c>
      <c r="J939">
        <f t="shared" si="29"/>
        <v>938</v>
      </c>
    </row>
    <row r="940" spans="1:10">
      <c r="A940" t="str">
        <f>IF(Kostenstellen!D940&gt;0,"Kostenstelle","")</f>
        <v/>
      </c>
      <c r="D940">
        <f>Kostenstellen_Import!B940</f>
        <v>0</v>
      </c>
      <c r="G940" s="123"/>
      <c r="I940" t="str">
        <f t="shared" si="28"/>
        <v>Mandant</v>
      </c>
      <c r="J940">
        <f t="shared" si="29"/>
        <v>939</v>
      </c>
    </row>
    <row r="941" spans="1:10">
      <c r="A941" t="str">
        <f>IF(Kostenstellen!D941&gt;0,"Kostenstelle","")</f>
        <v/>
      </c>
      <c r="D941">
        <f>Kostenstellen_Import!B941</f>
        <v>0</v>
      </c>
      <c r="G941" s="123"/>
      <c r="I941" t="str">
        <f t="shared" si="28"/>
        <v>Mandant</v>
      </c>
      <c r="J941">
        <f t="shared" si="29"/>
        <v>940</v>
      </c>
    </row>
    <row r="942" spans="1:10">
      <c r="A942" t="str">
        <f>IF(Kostenstellen!D942&gt;0,"Kostenstelle","")</f>
        <v/>
      </c>
      <c r="D942">
        <f>Kostenstellen_Import!B942</f>
        <v>0</v>
      </c>
      <c r="G942" s="123"/>
      <c r="I942" t="str">
        <f t="shared" si="28"/>
        <v>Mandant</v>
      </c>
      <c r="J942">
        <f t="shared" si="29"/>
        <v>941</v>
      </c>
    </row>
    <row r="943" spans="1:10">
      <c r="A943" t="str">
        <f>IF(Kostenstellen!D943&gt;0,"Kostenstelle","")</f>
        <v/>
      </c>
      <c r="D943">
        <f>Kostenstellen_Import!B943</f>
        <v>0</v>
      </c>
      <c r="G943" s="123"/>
      <c r="I943" t="str">
        <f t="shared" si="28"/>
        <v>Mandant</v>
      </c>
      <c r="J943">
        <f t="shared" si="29"/>
        <v>942</v>
      </c>
    </row>
    <row r="944" spans="1:10">
      <c r="A944" t="str">
        <f>IF(Kostenstellen!D944&gt;0,"Kostenstelle","")</f>
        <v/>
      </c>
      <c r="D944">
        <f>Kostenstellen_Import!B944</f>
        <v>0</v>
      </c>
      <c r="G944" s="123"/>
      <c r="I944" t="str">
        <f t="shared" si="28"/>
        <v>Mandant</v>
      </c>
      <c r="J944">
        <f t="shared" si="29"/>
        <v>943</v>
      </c>
    </row>
    <row r="945" spans="1:10">
      <c r="A945" t="str">
        <f>IF(Kostenstellen!D945&gt;0,"Kostenstelle","")</f>
        <v/>
      </c>
      <c r="D945">
        <f>Kostenstellen_Import!B945</f>
        <v>0</v>
      </c>
      <c r="G945" s="123"/>
      <c r="I945" t="str">
        <f t="shared" si="28"/>
        <v>Mandant</v>
      </c>
      <c r="J945">
        <f t="shared" si="29"/>
        <v>944</v>
      </c>
    </row>
    <row r="946" spans="1:10">
      <c r="A946" t="str">
        <f>IF(Kostenstellen!D946&gt;0,"Kostenstelle","")</f>
        <v/>
      </c>
      <c r="D946">
        <f>Kostenstellen_Import!B946</f>
        <v>0</v>
      </c>
      <c r="G946" s="123"/>
      <c r="I946" t="str">
        <f t="shared" si="28"/>
        <v>Mandant</v>
      </c>
      <c r="J946">
        <f t="shared" si="29"/>
        <v>945</v>
      </c>
    </row>
    <row r="947" spans="1:10">
      <c r="A947" t="str">
        <f>IF(Kostenstellen!D947&gt;0,"Kostenstelle","")</f>
        <v/>
      </c>
      <c r="D947">
        <f>Kostenstellen_Import!B947</f>
        <v>0</v>
      </c>
      <c r="G947" s="123"/>
      <c r="I947" t="str">
        <f t="shared" si="28"/>
        <v>Mandant</v>
      </c>
      <c r="J947">
        <f t="shared" si="29"/>
        <v>946</v>
      </c>
    </row>
    <row r="948" spans="1:10">
      <c r="A948" t="str">
        <f>IF(Kostenstellen!D948&gt;0,"Kostenstelle","")</f>
        <v/>
      </c>
      <c r="D948">
        <f>Kostenstellen_Import!B948</f>
        <v>0</v>
      </c>
      <c r="G948" s="123"/>
      <c r="I948" t="str">
        <f t="shared" si="28"/>
        <v>Mandant</v>
      </c>
      <c r="J948">
        <f t="shared" si="29"/>
        <v>947</v>
      </c>
    </row>
    <row r="949" spans="1:10">
      <c r="A949" t="str">
        <f>IF(Kostenstellen!D949&gt;0,"Kostenstelle","")</f>
        <v/>
      </c>
      <c r="D949">
        <f>Kostenstellen_Import!B949</f>
        <v>0</v>
      </c>
      <c r="G949" s="123"/>
      <c r="I949" t="str">
        <f t="shared" si="28"/>
        <v>Mandant</v>
      </c>
      <c r="J949">
        <f t="shared" si="29"/>
        <v>948</v>
      </c>
    </row>
    <row r="950" spans="1:10">
      <c r="A950" t="str">
        <f>IF(Kostenstellen!D950&gt;0,"Kostenstelle","")</f>
        <v/>
      </c>
      <c r="D950">
        <f>Kostenstellen_Import!B950</f>
        <v>0</v>
      </c>
      <c r="G950" s="123"/>
      <c r="I950" t="str">
        <f t="shared" si="28"/>
        <v>Mandant</v>
      </c>
      <c r="J950">
        <f t="shared" si="29"/>
        <v>949</v>
      </c>
    </row>
    <row r="951" spans="1:10">
      <c r="A951" t="str">
        <f>IF(Kostenstellen!D951&gt;0,"Kostenstelle","")</f>
        <v/>
      </c>
      <c r="D951">
        <f>Kostenstellen_Import!B951</f>
        <v>0</v>
      </c>
      <c r="G951" s="123"/>
      <c r="I951" t="str">
        <f t="shared" si="28"/>
        <v>Mandant</v>
      </c>
      <c r="J951">
        <f t="shared" si="29"/>
        <v>950</v>
      </c>
    </row>
    <row r="952" spans="1:10">
      <c r="A952" t="str">
        <f>IF(Kostenstellen!D952&gt;0,"Kostenstelle","")</f>
        <v/>
      </c>
      <c r="D952">
        <f>Kostenstellen_Import!B952</f>
        <v>0</v>
      </c>
      <c r="G952" s="123"/>
      <c r="I952" t="str">
        <f t="shared" si="28"/>
        <v>Mandant</v>
      </c>
      <c r="J952">
        <f t="shared" si="29"/>
        <v>951</v>
      </c>
    </row>
    <row r="953" spans="1:10">
      <c r="A953" t="str">
        <f>IF(Kostenstellen!D953&gt;0,"Kostenstelle","")</f>
        <v/>
      </c>
      <c r="D953">
        <f>Kostenstellen_Import!B953</f>
        <v>0</v>
      </c>
      <c r="G953" s="123"/>
      <c r="I953" t="str">
        <f t="shared" si="28"/>
        <v>Mandant</v>
      </c>
      <c r="J953">
        <f t="shared" si="29"/>
        <v>952</v>
      </c>
    </row>
    <row r="954" spans="1:10">
      <c r="A954" t="str">
        <f>IF(Kostenstellen!D954&gt;0,"Kostenstelle","")</f>
        <v/>
      </c>
      <c r="D954">
        <f>Kostenstellen_Import!B954</f>
        <v>0</v>
      </c>
      <c r="G954" s="123"/>
      <c r="I954" t="str">
        <f t="shared" si="28"/>
        <v>Mandant</v>
      </c>
      <c r="J954">
        <f t="shared" si="29"/>
        <v>953</v>
      </c>
    </row>
    <row r="955" spans="1:10">
      <c r="A955" t="str">
        <f>IF(Kostenstellen!D955&gt;0,"Kostenstelle","")</f>
        <v/>
      </c>
      <c r="D955">
        <f>Kostenstellen_Import!B955</f>
        <v>0</v>
      </c>
      <c r="G955" s="123"/>
      <c r="I955" t="str">
        <f t="shared" si="28"/>
        <v>Mandant</v>
      </c>
      <c r="J955">
        <f t="shared" si="29"/>
        <v>954</v>
      </c>
    </row>
    <row r="956" spans="1:10">
      <c r="A956" t="str">
        <f>IF(Kostenstellen!D956&gt;0,"Kostenstelle","")</f>
        <v/>
      </c>
      <c r="D956">
        <f>Kostenstellen_Import!B956</f>
        <v>0</v>
      </c>
      <c r="G956" s="123"/>
      <c r="I956" t="str">
        <f t="shared" si="28"/>
        <v>Mandant</v>
      </c>
      <c r="J956">
        <f t="shared" si="29"/>
        <v>955</v>
      </c>
    </row>
    <row r="957" spans="1:10">
      <c r="A957" t="str">
        <f>IF(Kostenstellen!D957&gt;0,"Kostenstelle","")</f>
        <v/>
      </c>
      <c r="D957">
        <f>Kostenstellen_Import!B957</f>
        <v>0</v>
      </c>
      <c r="G957" s="123"/>
      <c r="I957" t="str">
        <f t="shared" si="28"/>
        <v>Mandant</v>
      </c>
      <c r="J957">
        <f t="shared" si="29"/>
        <v>956</v>
      </c>
    </row>
    <row r="958" spans="1:10">
      <c r="A958" t="str">
        <f>IF(Kostenstellen!D958&gt;0,"Kostenstelle","")</f>
        <v/>
      </c>
      <c r="D958">
        <f>Kostenstellen_Import!B958</f>
        <v>0</v>
      </c>
      <c r="G958" s="123"/>
      <c r="I958" t="str">
        <f t="shared" si="28"/>
        <v>Mandant</v>
      </c>
      <c r="J958">
        <f t="shared" si="29"/>
        <v>957</v>
      </c>
    </row>
    <row r="959" spans="1:10">
      <c r="A959" t="str">
        <f>IF(Kostenstellen!D959&gt;0,"Kostenstelle","")</f>
        <v/>
      </c>
      <c r="D959">
        <f>Kostenstellen_Import!B959</f>
        <v>0</v>
      </c>
      <c r="G959" s="123"/>
      <c r="I959" t="str">
        <f t="shared" si="28"/>
        <v>Mandant</v>
      </c>
      <c r="J959">
        <f t="shared" si="29"/>
        <v>958</v>
      </c>
    </row>
    <row r="960" spans="1:10">
      <c r="A960" t="str">
        <f>IF(Kostenstellen!D960&gt;0,"Kostenstelle","")</f>
        <v/>
      </c>
      <c r="D960">
        <f>Kostenstellen_Import!B960</f>
        <v>0</v>
      </c>
      <c r="G960" s="123"/>
      <c r="I960" t="str">
        <f t="shared" si="28"/>
        <v>Mandant</v>
      </c>
      <c r="J960">
        <f t="shared" si="29"/>
        <v>959</v>
      </c>
    </row>
    <row r="961" spans="1:10">
      <c r="A961" t="str">
        <f>IF(Kostenstellen!D961&gt;0,"Kostenstelle","")</f>
        <v/>
      </c>
      <c r="D961">
        <f>Kostenstellen_Import!B961</f>
        <v>0</v>
      </c>
      <c r="G961" s="123"/>
      <c r="I961" t="str">
        <f t="shared" si="28"/>
        <v>Mandant</v>
      </c>
      <c r="J961">
        <f t="shared" si="29"/>
        <v>960</v>
      </c>
    </row>
    <row r="962" spans="1:10">
      <c r="A962" t="str">
        <f>IF(Kostenstellen!D962&gt;0,"Kostenstelle","")</f>
        <v/>
      </c>
      <c r="D962">
        <f>Kostenstellen_Import!B962</f>
        <v>0</v>
      </c>
      <c r="G962" s="123"/>
      <c r="I962" t="str">
        <f t="shared" ref="I962:I1000" si="30">Mandantname</f>
        <v>Mandant</v>
      </c>
      <c r="J962">
        <f t="shared" si="29"/>
        <v>961</v>
      </c>
    </row>
    <row r="963" spans="1:10">
      <c r="A963" t="str">
        <f>IF(Kostenstellen!D963&gt;0,"Kostenstelle","")</f>
        <v/>
      </c>
      <c r="D963">
        <f>Kostenstellen_Import!B963</f>
        <v>0</v>
      </c>
      <c r="G963" s="123"/>
      <c r="I963" t="str">
        <f t="shared" si="30"/>
        <v>Mandant</v>
      </c>
      <c r="J963">
        <f t="shared" si="29"/>
        <v>962</v>
      </c>
    </row>
    <row r="964" spans="1:10">
      <c r="A964" t="str">
        <f>IF(Kostenstellen!D964&gt;0,"Kostenstelle","")</f>
        <v/>
      </c>
      <c r="D964">
        <f>Kostenstellen_Import!B964</f>
        <v>0</v>
      </c>
      <c r="G964" s="123"/>
      <c r="I964" t="str">
        <f t="shared" si="30"/>
        <v>Mandant</v>
      </c>
      <c r="J964">
        <f t="shared" ref="J964:J1000" si="31">J963+1</f>
        <v>963</v>
      </c>
    </row>
    <row r="965" spans="1:10">
      <c r="A965" t="str">
        <f>IF(Kostenstellen!D965&gt;0,"Kostenstelle","")</f>
        <v/>
      </c>
      <c r="D965">
        <f>Kostenstellen_Import!B965</f>
        <v>0</v>
      </c>
      <c r="G965" s="123"/>
      <c r="I965" t="str">
        <f t="shared" si="30"/>
        <v>Mandant</v>
      </c>
      <c r="J965">
        <f t="shared" si="31"/>
        <v>964</v>
      </c>
    </row>
    <row r="966" spans="1:10">
      <c r="A966" t="str">
        <f>IF(Kostenstellen!D966&gt;0,"Kostenstelle","")</f>
        <v/>
      </c>
      <c r="D966">
        <f>Kostenstellen_Import!B966</f>
        <v>0</v>
      </c>
      <c r="G966" s="123"/>
      <c r="I966" t="str">
        <f t="shared" si="30"/>
        <v>Mandant</v>
      </c>
      <c r="J966">
        <f t="shared" si="31"/>
        <v>965</v>
      </c>
    </row>
    <row r="967" spans="1:10">
      <c r="A967" t="str">
        <f>IF(Kostenstellen!D967&gt;0,"Kostenstelle","")</f>
        <v/>
      </c>
      <c r="D967">
        <f>Kostenstellen_Import!B967</f>
        <v>0</v>
      </c>
      <c r="G967" s="123"/>
      <c r="I967" t="str">
        <f t="shared" si="30"/>
        <v>Mandant</v>
      </c>
      <c r="J967">
        <f t="shared" si="31"/>
        <v>966</v>
      </c>
    </row>
    <row r="968" spans="1:10">
      <c r="A968" t="str">
        <f>IF(Kostenstellen!D968&gt;0,"Kostenstelle","")</f>
        <v/>
      </c>
      <c r="D968">
        <f>Kostenstellen_Import!B968</f>
        <v>0</v>
      </c>
      <c r="G968" s="123"/>
      <c r="I968" t="str">
        <f t="shared" si="30"/>
        <v>Mandant</v>
      </c>
      <c r="J968">
        <f t="shared" si="31"/>
        <v>967</v>
      </c>
    </row>
    <row r="969" spans="1:10">
      <c r="A969" t="str">
        <f>IF(Kostenstellen!D969&gt;0,"Kostenstelle","")</f>
        <v/>
      </c>
      <c r="D969">
        <f>Kostenstellen_Import!B969</f>
        <v>0</v>
      </c>
      <c r="G969" s="123"/>
      <c r="I969" t="str">
        <f t="shared" si="30"/>
        <v>Mandant</v>
      </c>
      <c r="J969">
        <f t="shared" si="31"/>
        <v>968</v>
      </c>
    </row>
    <row r="970" spans="1:10">
      <c r="A970" t="str">
        <f>IF(Kostenstellen!D970&gt;0,"Kostenstelle","")</f>
        <v/>
      </c>
      <c r="D970">
        <f>Kostenstellen_Import!B970</f>
        <v>0</v>
      </c>
      <c r="G970" s="123"/>
      <c r="I970" t="str">
        <f t="shared" si="30"/>
        <v>Mandant</v>
      </c>
      <c r="J970">
        <f t="shared" si="31"/>
        <v>969</v>
      </c>
    </row>
    <row r="971" spans="1:10">
      <c r="A971" t="str">
        <f>IF(Kostenstellen!D971&gt;0,"Kostenstelle","")</f>
        <v/>
      </c>
      <c r="D971">
        <f>Kostenstellen_Import!B971</f>
        <v>0</v>
      </c>
      <c r="G971" s="123"/>
      <c r="I971" t="str">
        <f t="shared" si="30"/>
        <v>Mandant</v>
      </c>
      <c r="J971">
        <f t="shared" si="31"/>
        <v>970</v>
      </c>
    </row>
    <row r="972" spans="1:10">
      <c r="A972" t="str">
        <f>IF(Kostenstellen!D972&gt;0,"Kostenstelle","")</f>
        <v/>
      </c>
      <c r="D972">
        <f>Kostenstellen_Import!B972</f>
        <v>0</v>
      </c>
      <c r="G972" s="123"/>
      <c r="I972" t="str">
        <f t="shared" si="30"/>
        <v>Mandant</v>
      </c>
      <c r="J972">
        <f t="shared" si="31"/>
        <v>971</v>
      </c>
    </row>
    <row r="973" spans="1:10">
      <c r="A973" t="str">
        <f>IF(Kostenstellen!D973&gt;0,"Kostenstelle","")</f>
        <v/>
      </c>
      <c r="D973">
        <f>Kostenstellen_Import!B973</f>
        <v>0</v>
      </c>
      <c r="G973" s="123"/>
      <c r="I973" t="str">
        <f t="shared" si="30"/>
        <v>Mandant</v>
      </c>
      <c r="J973">
        <f t="shared" si="31"/>
        <v>972</v>
      </c>
    </row>
    <row r="974" spans="1:10">
      <c r="A974" t="str">
        <f>IF(Kostenstellen!D974&gt;0,"Kostenstelle","")</f>
        <v/>
      </c>
      <c r="D974">
        <f>Kostenstellen_Import!B974</f>
        <v>0</v>
      </c>
      <c r="G974" s="123"/>
      <c r="I974" t="str">
        <f t="shared" si="30"/>
        <v>Mandant</v>
      </c>
      <c r="J974">
        <f t="shared" si="31"/>
        <v>973</v>
      </c>
    </row>
    <row r="975" spans="1:10">
      <c r="A975" t="str">
        <f>IF(Kostenstellen!D975&gt;0,"Kostenstelle","")</f>
        <v/>
      </c>
      <c r="D975">
        <f>Kostenstellen_Import!B975</f>
        <v>0</v>
      </c>
      <c r="G975" s="123"/>
      <c r="I975" t="str">
        <f t="shared" si="30"/>
        <v>Mandant</v>
      </c>
      <c r="J975">
        <f t="shared" si="31"/>
        <v>974</v>
      </c>
    </row>
    <row r="976" spans="1:10">
      <c r="A976" t="str">
        <f>IF(Kostenstellen!D976&gt;0,"Kostenstelle","")</f>
        <v/>
      </c>
      <c r="D976">
        <f>Kostenstellen_Import!B976</f>
        <v>0</v>
      </c>
      <c r="G976" s="123"/>
      <c r="I976" t="str">
        <f t="shared" si="30"/>
        <v>Mandant</v>
      </c>
      <c r="J976">
        <f t="shared" si="31"/>
        <v>975</v>
      </c>
    </row>
    <row r="977" spans="1:10">
      <c r="A977" t="str">
        <f>IF(Kostenstellen!D977&gt;0,"Kostenstelle","")</f>
        <v/>
      </c>
      <c r="D977">
        <f>Kostenstellen_Import!B977</f>
        <v>0</v>
      </c>
      <c r="G977" s="123"/>
      <c r="I977" t="str">
        <f t="shared" si="30"/>
        <v>Mandant</v>
      </c>
      <c r="J977">
        <f t="shared" si="31"/>
        <v>976</v>
      </c>
    </row>
    <row r="978" spans="1:10">
      <c r="A978" t="str">
        <f>IF(Kostenstellen!D978&gt;0,"Kostenstelle","")</f>
        <v/>
      </c>
      <c r="D978">
        <f>Kostenstellen_Import!B978</f>
        <v>0</v>
      </c>
      <c r="G978" s="123"/>
      <c r="I978" t="str">
        <f t="shared" si="30"/>
        <v>Mandant</v>
      </c>
      <c r="J978">
        <f t="shared" si="31"/>
        <v>977</v>
      </c>
    </row>
    <row r="979" spans="1:10">
      <c r="A979" t="str">
        <f>IF(Kostenstellen!D979&gt;0,"Kostenstelle","")</f>
        <v/>
      </c>
      <c r="D979">
        <f>Kostenstellen_Import!B979</f>
        <v>0</v>
      </c>
      <c r="G979" s="123"/>
      <c r="I979" t="str">
        <f t="shared" si="30"/>
        <v>Mandant</v>
      </c>
      <c r="J979">
        <f t="shared" si="31"/>
        <v>978</v>
      </c>
    </row>
    <row r="980" spans="1:10">
      <c r="A980" t="str">
        <f>IF(Kostenstellen!D980&gt;0,"Kostenstelle","")</f>
        <v/>
      </c>
      <c r="D980">
        <f>Kostenstellen_Import!B980</f>
        <v>0</v>
      </c>
      <c r="G980" s="123"/>
      <c r="I980" t="str">
        <f t="shared" si="30"/>
        <v>Mandant</v>
      </c>
      <c r="J980">
        <f t="shared" si="31"/>
        <v>979</v>
      </c>
    </row>
    <row r="981" spans="1:10">
      <c r="A981" t="str">
        <f>IF(Kostenstellen!D981&gt;0,"Kostenstelle","")</f>
        <v/>
      </c>
      <c r="D981">
        <f>Kostenstellen_Import!B981</f>
        <v>0</v>
      </c>
      <c r="G981" s="123"/>
      <c r="I981" t="str">
        <f t="shared" si="30"/>
        <v>Mandant</v>
      </c>
      <c r="J981">
        <f t="shared" si="31"/>
        <v>980</v>
      </c>
    </row>
    <row r="982" spans="1:10">
      <c r="A982" t="str">
        <f>IF(Kostenstellen!D982&gt;0,"Kostenstelle","")</f>
        <v/>
      </c>
      <c r="D982">
        <f>Kostenstellen_Import!B982</f>
        <v>0</v>
      </c>
      <c r="G982" s="123"/>
      <c r="I982" t="str">
        <f t="shared" si="30"/>
        <v>Mandant</v>
      </c>
      <c r="J982">
        <f t="shared" si="31"/>
        <v>981</v>
      </c>
    </row>
    <row r="983" spans="1:10">
      <c r="A983" t="str">
        <f>IF(Kostenstellen!D983&gt;0,"Kostenstelle","")</f>
        <v/>
      </c>
      <c r="D983">
        <f>Kostenstellen_Import!B983</f>
        <v>0</v>
      </c>
      <c r="G983" s="123"/>
      <c r="I983" t="str">
        <f t="shared" si="30"/>
        <v>Mandant</v>
      </c>
      <c r="J983">
        <f t="shared" si="31"/>
        <v>982</v>
      </c>
    </row>
    <row r="984" spans="1:10">
      <c r="A984" t="str">
        <f>IF(Kostenstellen!D984&gt;0,"Kostenstelle","")</f>
        <v/>
      </c>
      <c r="D984">
        <f>Kostenstellen_Import!B984</f>
        <v>0</v>
      </c>
      <c r="G984" s="123"/>
      <c r="I984" t="str">
        <f t="shared" si="30"/>
        <v>Mandant</v>
      </c>
      <c r="J984">
        <f t="shared" si="31"/>
        <v>983</v>
      </c>
    </row>
    <row r="985" spans="1:10">
      <c r="A985" t="str">
        <f>IF(Kostenstellen!D985&gt;0,"Kostenstelle","")</f>
        <v/>
      </c>
      <c r="D985">
        <f>Kostenstellen_Import!B985</f>
        <v>0</v>
      </c>
      <c r="G985" s="123"/>
      <c r="I985" t="str">
        <f t="shared" si="30"/>
        <v>Mandant</v>
      </c>
      <c r="J985">
        <f t="shared" si="31"/>
        <v>984</v>
      </c>
    </row>
    <row r="986" spans="1:10">
      <c r="A986" t="str">
        <f>IF(Kostenstellen!D986&gt;0,"Kostenstelle","")</f>
        <v/>
      </c>
      <c r="D986">
        <f>Kostenstellen_Import!B986</f>
        <v>0</v>
      </c>
      <c r="G986" s="123"/>
      <c r="I986" t="str">
        <f t="shared" si="30"/>
        <v>Mandant</v>
      </c>
      <c r="J986">
        <f t="shared" si="31"/>
        <v>985</v>
      </c>
    </row>
    <row r="987" spans="1:10">
      <c r="A987" t="str">
        <f>IF(Kostenstellen!D987&gt;0,"Kostenstelle","")</f>
        <v/>
      </c>
      <c r="D987">
        <f>Kostenstellen_Import!B987</f>
        <v>0</v>
      </c>
      <c r="G987" s="123"/>
      <c r="I987" t="str">
        <f t="shared" si="30"/>
        <v>Mandant</v>
      </c>
      <c r="J987">
        <f t="shared" si="31"/>
        <v>986</v>
      </c>
    </row>
    <row r="988" spans="1:10">
      <c r="A988" t="str">
        <f>IF(Kostenstellen!D988&gt;0,"Kostenstelle","")</f>
        <v/>
      </c>
      <c r="D988">
        <f>Kostenstellen_Import!B988</f>
        <v>0</v>
      </c>
      <c r="G988" s="123"/>
      <c r="I988" t="str">
        <f t="shared" si="30"/>
        <v>Mandant</v>
      </c>
      <c r="J988">
        <f t="shared" si="31"/>
        <v>987</v>
      </c>
    </row>
    <row r="989" spans="1:10">
      <c r="A989" t="str">
        <f>IF(Kostenstellen!D989&gt;0,"Kostenstelle","")</f>
        <v/>
      </c>
      <c r="D989">
        <f>Kostenstellen_Import!B989</f>
        <v>0</v>
      </c>
      <c r="G989" s="123"/>
      <c r="I989" t="str">
        <f t="shared" si="30"/>
        <v>Mandant</v>
      </c>
      <c r="J989">
        <f t="shared" si="31"/>
        <v>988</v>
      </c>
    </row>
    <row r="990" spans="1:10">
      <c r="A990" t="str">
        <f>IF(Kostenstellen!D990&gt;0,"Kostenstelle","")</f>
        <v/>
      </c>
      <c r="D990">
        <f>Kostenstellen_Import!B990</f>
        <v>0</v>
      </c>
      <c r="G990" s="123"/>
      <c r="I990" t="str">
        <f t="shared" si="30"/>
        <v>Mandant</v>
      </c>
      <c r="J990">
        <f t="shared" si="31"/>
        <v>989</v>
      </c>
    </row>
    <row r="991" spans="1:10">
      <c r="A991" t="str">
        <f>IF(Kostenstellen!D991&gt;0,"Kostenstelle","")</f>
        <v/>
      </c>
      <c r="D991">
        <f>Kostenstellen_Import!B991</f>
        <v>0</v>
      </c>
      <c r="G991" s="123"/>
      <c r="I991" t="str">
        <f t="shared" si="30"/>
        <v>Mandant</v>
      </c>
      <c r="J991">
        <f t="shared" si="31"/>
        <v>990</v>
      </c>
    </row>
    <row r="992" spans="1:10">
      <c r="A992" t="str">
        <f>IF(Kostenstellen!D992&gt;0,"Kostenstelle","")</f>
        <v/>
      </c>
      <c r="D992">
        <f>Kostenstellen_Import!B992</f>
        <v>0</v>
      </c>
      <c r="G992" s="123"/>
      <c r="I992" t="str">
        <f t="shared" si="30"/>
        <v>Mandant</v>
      </c>
      <c r="J992">
        <f t="shared" si="31"/>
        <v>991</v>
      </c>
    </row>
    <row r="993" spans="1:10">
      <c r="A993" t="str">
        <f>IF(Kostenstellen!D993&gt;0,"Kostenstelle","")</f>
        <v/>
      </c>
      <c r="D993">
        <f>Kostenstellen_Import!B993</f>
        <v>0</v>
      </c>
      <c r="G993" s="123"/>
      <c r="I993" t="str">
        <f t="shared" si="30"/>
        <v>Mandant</v>
      </c>
      <c r="J993">
        <f t="shared" si="31"/>
        <v>992</v>
      </c>
    </row>
    <row r="994" spans="1:10">
      <c r="A994" t="str">
        <f>IF(Kostenstellen!D994&gt;0,"Kostenstelle","")</f>
        <v/>
      </c>
      <c r="D994">
        <f>Kostenstellen_Import!B994</f>
        <v>0</v>
      </c>
      <c r="G994" s="123"/>
      <c r="I994" t="str">
        <f t="shared" si="30"/>
        <v>Mandant</v>
      </c>
      <c r="J994">
        <f t="shared" si="31"/>
        <v>993</v>
      </c>
    </row>
    <row r="995" spans="1:10">
      <c r="A995" t="str">
        <f>IF(Kostenstellen!D995&gt;0,"Kostenstelle","")</f>
        <v/>
      </c>
      <c r="D995">
        <f>Kostenstellen_Import!B995</f>
        <v>0</v>
      </c>
      <c r="G995" s="123"/>
      <c r="I995" t="str">
        <f t="shared" si="30"/>
        <v>Mandant</v>
      </c>
      <c r="J995">
        <f t="shared" si="31"/>
        <v>994</v>
      </c>
    </row>
    <row r="996" spans="1:10">
      <c r="A996" t="str">
        <f>IF(Kostenstellen!D996&gt;0,"Kostenstelle","")</f>
        <v/>
      </c>
      <c r="D996">
        <f>Kostenstellen_Import!B996</f>
        <v>0</v>
      </c>
      <c r="G996" s="123"/>
      <c r="I996" t="str">
        <f t="shared" si="30"/>
        <v>Mandant</v>
      </c>
      <c r="J996">
        <f t="shared" si="31"/>
        <v>995</v>
      </c>
    </row>
    <row r="997" spans="1:10">
      <c r="A997" t="str">
        <f>IF(Kostenstellen!D997&gt;0,"Kostenstelle","")</f>
        <v/>
      </c>
      <c r="D997">
        <f>Kostenstellen_Import!B997</f>
        <v>0</v>
      </c>
      <c r="G997" s="123"/>
      <c r="I997" t="str">
        <f t="shared" si="30"/>
        <v>Mandant</v>
      </c>
      <c r="J997">
        <f t="shared" si="31"/>
        <v>996</v>
      </c>
    </row>
    <row r="998" spans="1:10">
      <c r="A998" t="str">
        <f>IF(Kostenstellen!D998&gt;0,"Kostenstelle","")</f>
        <v/>
      </c>
      <c r="D998">
        <f>Kostenstellen_Import!B998</f>
        <v>0</v>
      </c>
      <c r="G998" s="123"/>
      <c r="I998" t="str">
        <f t="shared" si="30"/>
        <v>Mandant</v>
      </c>
      <c r="J998">
        <f t="shared" si="31"/>
        <v>997</v>
      </c>
    </row>
    <row r="999" spans="1:10">
      <c r="A999" t="str">
        <f>IF(Kostenstellen!D999&gt;0,"Kostenstelle","")</f>
        <v/>
      </c>
      <c r="D999">
        <f>Kostenstellen_Import!B999</f>
        <v>0</v>
      </c>
      <c r="G999" s="123"/>
      <c r="I999" t="str">
        <f t="shared" si="30"/>
        <v>Mandant</v>
      </c>
      <c r="J999">
        <f t="shared" si="31"/>
        <v>998</v>
      </c>
    </row>
    <row r="1000" spans="1:10">
      <c r="A1000" t="str">
        <f>IF(Kostenstellen!D1000&gt;0,"Kostenstelle","")</f>
        <v/>
      </c>
      <c r="D1000">
        <f>Kostenstellen_Import!B1000</f>
        <v>0</v>
      </c>
      <c r="G1000" s="123"/>
      <c r="I1000" t="str">
        <f t="shared" si="30"/>
        <v>Mandant</v>
      </c>
      <c r="J1000">
        <f t="shared" si="31"/>
        <v>999</v>
      </c>
    </row>
  </sheetData>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29E3E-FD14-482C-828B-74069338E722}">
  <sheetPr codeName="Tabelle2">
    <tabColor theme="7" tint="0.39997558519241921"/>
    <pageSetUpPr fitToPage="1"/>
  </sheetPr>
  <dimension ref="A2:Q81"/>
  <sheetViews>
    <sheetView showGridLines="0" showRowColHeaders="0" tabSelected="1" topLeftCell="A15" zoomScale="84" zoomScaleNormal="84" workbookViewId="0">
      <selection activeCell="W43" sqref="W43"/>
    </sheetView>
  </sheetViews>
  <sheetFormatPr defaultColWidth="11.42578125" defaultRowHeight="14.25"/>
  <cols>
    <col min="1" max="1" width="6.7109375" style="1" customWidth="1"/>
    <col min="2" max="2" width="7.42578125" customWidth="1"/>
    <col min="3" max="3" width="4.5703125" customWidth="1"/>
    <col min="4" max="5" width="30.7109375" customWidth="1"/>
    <col min="6" max="6" width="13.7109375" customWidth="1"/>
    <col min="7" max="7" width="5.7109375" customWidth="1"/>
    <col min="8" max="8" width="5.85546875" customWidth="1"/>
    <col min="9" max="9" width="5.7109375" customWidth="1"/>
    <col min="10" max="10" width="22.85546875" customWidth="1"/>
    <col min="11" max="11" width="5.7109375" customWidth="1"/>
    <col min="12" max="13" width="26" hidden="1" customWidth="1"/>
    <col min="14" max="14" width="13.28515625" bestFit="1" customWidth="1"/>
  </cols>
  <sheetData>
    <row r="2" spans="2:16" ht="25.15">
      <c r="F2" s="89"/>
    </row>
    <row r="3" spans="2:16" ht="39" customHeight="1">
      <c r="H3" s="8"/>
    </row>
    <row r="4" spans="2:16" ht="31.5" customHeight="1">
      <c r="B4" s="9"/>
      <c r="C4" s="9"/>
      <c r="D4" s="9"/>
      <c r="E4" s="9"/>
      <c r="F4" s="9"/>
      <c r="J4" s="10"/>
      <c r="L4" s="10"/>
      <c r="M4" s="10" t="b">
        <v>1</v>
      </c>
    </row>
    <row r="5" spans="2:16" ht="21.75" customHeight="1">
      <c r="B5" s="9"/>
      <c r="C5" s="9"/>
      <c r="D5" s="9"/>
      <c r="E5" s="9"/>
      <c r="F5" s="9"/>
      <c r="J5" s="10"/>
      <c r="L5" s="10"/>
      <c r="M5" s="10"/>
    </row>
    <row r="6" spans="2:16" ht="27.75" customHeight="1">
      <c r="B6" s="90" t="s">
        <v>15</v>
      </c>
      <c r="C6" s="45"/>
      <c r="D6" s="45"/>
      <c r="E6" s="45"/>
      <c r="F6" s="46"/>
      <c r="G6" s="46" t="s">
        <v>16</v>
      </c>
      <c r="H6" s="47"/>
      <c r="I6" s="43"/>
      <c r="J6" s="43"/>
      <c r="K6" s="43"/>
      <c r="L6" s="43"/>
      <c r="M6" s="43"/>
      <c r="N6" s="43"/>
      <c r="O6" s="43"/>
      <c r="P6" s="43"/>
    </row>
    <row r="7" spans="2:16" ht="27.75" hidden="1" customHeight="1">
      <c r="B7" s="74" t="s">
        <v>17</v>
      </c>
      <c r="C7" s="74"/>
      <c r="D7" s="74"/>
      <c r="E7" s="74"/>
      <c r="F7" s="74" t="s">
        <v>18</v>
      </c>
      <c r="G7" s="195"/>
      <c r="H7" s="195"/>
      <c r="I7" s="195"/>
      <c r="J7" s="195"/>
      <c r="K7" s="181"/>
      <c r="L7" s="43"/>
      <c r="M7" s="43"/>
      <c r="N7" s="43"/>
      <c r="O7" s="43"/>
      <c r="P7" s="43"/>
    </row>
    <row r="8" spans="2:16" ht="27.75" hidden="1" customHeight="1">
      <c r="B8" s="74"/>
      <c r="C8" s="74"/>
      <c r="D8" s="74"/>
      <c r="E8" s="74"/>
      <c r="F8" s="74"/>
      <c r="G8" s="74"/>
      <c r="H8" s="12"/>
      <c r="I8" s="12"/>
      <c r="J8" s="12"/>
      <c r="K8" s="12"/>
      <c r="L8" s="43"/>
      <c r="M8" s="43"/>
      <c r="N8" s="43"/>
      <c r="O8" s="43"/>
      <c r="P8" s="43"/>
    </row>
    <row r="9" spans="2:16" ht="27.75" hidden="1" customHeight="1">
      <c r="B9" s="74" t="s">
        <v>19</v>
      </c>
      <c r="C9" s="74"/>
      <c r="D9" s="74"/>
      <c r="E9" s="74"/>
      <c r="F9" s="74" t="s">
        <v>20</v>
      </c>
      <c r="G9" s="195"/>
      <c r="H9" s="195"/>
      <c r="I9" s="195"/>
      <c r="J9" s="195"/>
      <c r="K9" s="181"/>
      <c r="L9" s="43"/>
      <c r="M9" s="43"/>
      <c r="N9" s="43"/>
      <c r="O9" s="43"/>
      <c r="P9" s="43"/>
    </row>
    <row r="10" spans="2:16" ht="27.75" hidden="1" customHeight="1">
      <c r="B10" s="74"/>
      <c r="C10" s="74"/>
      <c r="D10" s="74"/>
      <c r="E10" s="74"/>
      <c r="F10" s="74"/>
      <c r="G10" s="74"/>
      <c r="H10" s="12"/>
      <c r="I10" s="12"/>
      <c r="J10" s="12"/>
      <c r="K10" s="12"/>
      <c r="L10" s="43"/>
      <c r="M10" s="43"/>
      <c r="N10" s="43"/>
      <c r="O10" s="43"/>
      <c r="P10" s="43"/>
    </row>
    <row r="11" spans="2:16" ht="31.5" customHeight="1">
      <c r="B11" s="87"/>
      <c r="C11" s="87"/>
      <c r="D11" s="74"/>
      <c r="E11" s="74"/>
      <c r="F11" s="43"/>
      <c r="G11" s="195"/>
      <c r="H11" s="195"/>
      <c r="I11" s="195"/>
      <c r="J11" s="195"/>
      <c r="K11" s="181"/>
      <c r="L11" s="43"/>
      <c r="M11" s="43"/>
      <c r="N11" s="43"/>
      <c r="O11" s="43"/>
      <c r="P11" s="43"/>
    </row>
    <row r="12" spans="2:16" ht="9.75" customHeight="1">
      <c r="B12" s="91"/>
      <c r="C12" s="74"/>
      <c r="D12" s="74"/>
      <c r="E12" s="74"/>
      <c r="F12" s="74"/>
      <c r="G12" s="74"/>
      <c r="I12" s="87"/>
      <c r="J12" s="43"/>
      <c r="K12" s="87"/>
      <c r="L12" s="48"/>
      <c r="M12" s="43"/>
      <c r="N12" s="43"/>
      <c r="O12" s="43"/>
      <c r="P12" s="43"/>
    </row>
    <row r="13" spans="2:16" ht="15.75">
      <c r="B13" s="43"/>
      <c r="C13" s="43"/>
      <c r="D13" s="43"/>
      <c r="E13" s="43"/>
      <c r="G13" s="43"/>
      <c r="H13" s="44"/>
      <c r="I13" s="44"/>
      <c r="J13" s="44"/>
      <c r="K13" s="44"/>
      <c r="L13" s="44"/>
      <c r="M13" s="44"/>
      <c r="N13" s="44"/>
      <c r="O13" s="43"/>
      <c r="P13" s="43"/>
    </row>
    <row r="14" spans="2:16" ht="27.75" customHeight="1">
      <c r="B14" s="90" t="s">
        <v>21</v>
      </c>
      <c r="C14" s="45"/>
      <c r="D14" s="45"/>
      <c r="E14" s="45"/>
      <c r="G14" s="46"/>
      <c r="H14" s="47"/>
      <c r="I14" s="46"/>
      <c r="J14" s="46"/>
      <c r="K14" s="46"/>
      <c r="L14" s="43"/>
      <c r="M14" s="43"/>
      <c r="N14" s="43"/>
      <c r="O14" s="43"/>
      <c r="P14" s="43"/>
    </row>
    <row r="15" spans="2:16" ht="27.75" customHeight="1">
      <c r="B15" s="90"/>
      <c r="C15" s="45"/>
      <c r="D15" s="45"/>
      <c r="E15" s="45"/>
      <c r="G15" s="46"/>
      <c r="H15" s="47"/>
      <c r="I15" s="46"/>
      <c r="J15" s="46"/>
      <c r="K15" s="46"/>
      <c r="L15" s="43"/>
      <c r="M15" s="43"/>
      <c r="N15" s="43"/>
      <c r="O15" s="43"/>
      <c r="P15" s="43"/>
    </row>
    <row r="16" spans="2:16" ht="9.75" customHeight="1">
      <c r="B16" s="91"/>
      <c r="C16" s="74"/>
      <c r="D16" s="74"/>
      <c r="E16" s="74"/>
      <c r="F16" s="74"/>
      <c r="G16" s="74"/>
      <c r="H16" s="74"/>
      <c r="I16" s="87"/>
      <c r="K16" s="87"/>
      <c r="L16" s="92"/>
      <c r="M16" s="92"/>
      <c r="N16" s="43"/>
      <c r="O16" s="43"/>
      <c r="P16" s="43"/>
    </row>
    <row r="17" spans="2:16" ht="42.75" customHeight="1">
      <c r="B17" s="90"/>
      <c r="C17" s="45"/>
      <c r="D17" s="45"/>
      <c r="E17" s="45"/>
      <c r="G17" s="46"/>
      <c r="H17" s="47"/>
      <c r="I17" s="46"/>
      <c r="J17" s="46"/>
      <c r="K17" s="46"/>
      <c r="L17" s="43"/>
      <c r="M17" s="43"/>
      <c r="N17" s="43"/>
      <c r="O17" s="43"/>
      <c r="P17" s="43"/>
    </row>
    <row r="18" spans="2:16" ht="4.5" customHeight="1">
      <c r="B18" s="91"/>
      <c r="C18" s="74"/>
      <c r="D18" s="74"/>
      <c r="E18" s="74"/>
      <c r="F18" s="74"/>
      <c r="G18" s="74"/>
      <c r="H18" s="74"/>
      <c r="I18" s="87"/>
      <c r="K18" s="87"/>
      <c r="L18" s="92"/>
      <c r="M18" s="92"/>
      <c r="N18" s="43"/>
      <c r="O18" s="43"/>
      <c r="P18" s="43"/>
    </row>
    <row r="19" spans="2:16" ht="23.25" customHeight="1">
      <c r="B19" s="187"/>
      <c r="C19" s="187"/>
      <c r="D19" s="187"/>
      <c r="E19" s="187"/>
      <c r="F19" s="187"/>
      <c r="G19" s="93" t="s">
        <v>22</v>
      </c>
      <c r="H19" s="47"/>
      <c r="I19" s="93" t="s">
        <v>23</v>
      </c>
      <c r="J19" s="43"/>
      <c r="K19" s="93"/>
      <c r="L19" s="43"/>
      <c r="M19" s="43"/>
      <c r="N19" s="43"/>
      <c r="O19" s="43"/>
      <c r="P19" s="43"/>
    </row>
    <row r="20" spans="2:16" ht="31.5" customHeight="1">
      <c r="B20" s="190" t="s">
        <v>24</v>
      </c>
      <c r="C20" s="187"/>
      <c r="D20" s="187"/>
      <c r="E20" s="187"/>
      <c r="F20" s="187"/>
      <c r="G20" s="61"/>
      <c r="H20" s="49"/>
      <c r="I20" s="49"/>
      <c r="J20" s="112" t="str">
        <f>IF(L20=FALSE,"Bitte beachten Sie: Wenn Sie die Sachliche Prüfung deaktivieren, kann die Rechnungsverarbeitung nicht sinnvoll durchgeführt werden","")</f>
        <v/>
      </c>
      <c r="K20" s="49"/>
      <c r="L20" s="92" t="b">
        <v>1</v>
      </c>
      <c r="M20" s="92"/>
      <c r="N20" s="48"/>
      <c r="O20" s="48"/>
      <c r="P20" s="48"/>
    </row>
    <row r="21" spans="2:16" ht="9.75" customHeight="1">
      <c r="B21" s="91"/>
      <c r="C21" s="74"/>
      <c r="D21" s="74"/>
      <c r="E21" s="74"/>
      <c r="F21" s="74"/>
      <c r="G21" s="74"/>
      <c r="I21" s="87"/>
      <c r="J21" s="112"/>
      <c r="K21" s="49"/>
      <c r="L21" s="48"/>
      <c r="M21" s="43"/>
      <c r="N21" s="43"/>
      <c r="O21" s="43"/>
      <c r="P21" s="43"/>
    </row>
    <row r="22" spans="2:16" ht="31.5" customHeight="1">
      <c r="B22" s="74"/>
      <c r="C22" s="186"/>
      <c r="D22" s="186"/>
      <c r="E22" s="186"/>
      <c r="F22" s="186"/>
      <c r="G22" s="61"/>
      <c r="H22" s="49"/>
      <c r="I22" s="61"/>
      <c r="J22" s="112" t="str">
        <f>IF(AND(L22=TRUE,M22=TRUE),"Bitte treffen Sie eine Auswahl!",IF(AND(L22=FALSE,M22=FALSE),"Bitte treffen Sie eine Auswahl!",IF(M22=TRUE,"Sie müssen die sachliche Prüfung eigenverantwortlich durchführen, um Recht auf Vorsteuerabzug zu erhalten!","")))</f>
        <v/>
      </c>
      <c r="K22" s="49"/>
      <c r="L22" s="92" t="b">
        <v>1</v>
      </c>
      <c r="M22" s="92" t="b">
        <v>0</v>
      </c>
      <c r="N22" s="74"/>
      <c r="O22" s="74"/>
      <c r="P22" s="74"/>
    </row>
    <row r="23" spans="2:16" ht="21.75" customHeight="1">
      <c r="C23" s="187"/>
      <c r="D23" s="187"/>
      <c r="E23" s="187"/>
      <c r="F23" s="187"/>
      <c r="G23" s="187"/>
      <c r="H23" s="187"/>
      <c r="I23" s="187"/>
      <c r="J23" s="113"/>
      <c r="K23" s="49"/>
      <c r="L23" s="48"/>
      <c r="M23" s="43"/>
      <c r="N23" s="43"/>
      <c r="O23" s="43"/>
      <c r="P23" s="46"/>
    </row>
    <row r="24" spans="2:16" ht="21.75" customHeight="1">
      <c r="C24" s="187"/>
      <c r="D24" s="187"/>
      <c r="E24" s="187"/>
      <c r="F24" s="187"/>
      <c r="G24" s="187"/>
      <c r="H24" s="187"/>
      <c r="I24" s="187"/>
      <c r="J24" s="113"/>
      <c r="K24" s="49"/>
      <c r="L24" s="48"/>
      <c r="M24" s="43"/>
      <c r="N24" s="43"/>
      <c r="O24" s="43"/>
      <c r="P24" s="46"/>
    </row>
    <row r="25" spans="2:16" ht="31.5" customHeight="1">
      <c r="B25" s="74"/>
      <c r="C25" s="186"/>
      <c r="D25" s="186"/>
      <c r="E25" s="186"/>
      <c r="F25" s="186"/>
      <c r="G25" s="61"/>
      <c r="H25" s="49"/>
      <c r="I25" s="61"/>
      <c r="J25" s="112" t="str">
        <f>IF(AND(L25=TRUE,M25=TRUE),"Bitte treffen Sie eine Auswahl!",IF(AND(L25=FALSE,M25=FALSE),"Bitte treffen Sie eine Auswahl!",""))</f>
        <v/>
      </c>
      <c r="K25" s="49"/>
      <c r="L25" s="92" t="b">
        <v>0</v>
      </c>
      <c r="M25" s="92" t="b">
        <v>1</v>
      </c>
      <c r="N25" s="74"/>
      <c r="O25" s="74"/>
      <c r="P25" s="74"/>
    </row>
    <row r="26" spans="2:16" ht="21.75" customHeight="1">
      <c r="C26" s="187"/>
      <c r="D26" s="187"/>
      <c r="E26" s="187"/>
      <c r="F26" s="187"/>
      <c r="G26" s="187"/>
      <c r="H26" s="187"/>
      <c r="I26" s="187"/>
      <c r="J26" s="113"/>
      <c r="K26" s="49"/>
      <c r="L26" s="48"/>
      <c r="M26" s="43"/>
      <c r="N26" s="43"/>
      <c r="O26" s="43"/>
      <c r="P26" s="46"/>
    </row>
    <row r="27" spans="2:16" ht="21.75" customHeight="1">
      <c r="C27" s="187"/>
      <c r="D27" s="187"/>
      <c r="E27" s="187"/>
      <c r="F27" s="187"/>
      <c r="G27" s="187"/>
      <c r="H27" s="187"/>
      <c r="I27" s="187"/>
      <c r="J27" s="113" t="str">
        <f>IF(L20=FALSE,"- nutzen Sie die Lösung nur zum Archivieren - Tragen Sie nur die Mitarbeiter ein","")</f>
        <v/>
      </c>
      <c r="K27" s="49"/>
      <c r="L27" s="48"/>
      <c r="M27" s="43"/>
      <c r="N27" s="43"/>
      <c r="O27" s="43"/>
      <c r="P27" s="46"/>
    </row>
    <row r="28" spans="2:16" ht="31.5" customHeight="1">
      <c r="B28" s="74"/>
      <c r="C28" s="186"/>
      <c r="D28" s="186"/>
      <c r="E28" s="186"/>
      <c r="F28" s="186"/>
      <c r="G28" s="61"/>
      <c r="H28" s="49"/>
      <c r="I28" s="61"/>
      <c r="J28" s="112" t="str">
        <f>IF(AND(L28=TRUE,M28=TRUE),"Bitte treffen Sie eine Auswahl!",IF(AND(L28=FALSE,M28=FALSE),"Bitte treffen Sie eine Auswahl!",IF(M28=TRUE,"Sie müssen die sachliche Prüfung eigenverantwortlich durchführen, um Recht auf Vorsteuerabzug zu erhalten!","")))</f>
        <v/>
      </c>
      <c r="K28" s="49"/>
      <c r="L28" s="92" t="b">
        <v>1</v>
      </c>
      <c r="M28" s="92" t="b">
        <v>0</v>
      </c>
      <c r="N28" s="74"/>
      <c r="O28" s="74"/>
      <c r="P28" s="74"/>
    </row>
    <row r="29" spans="2:16" ht="21.75" customHeight="1">
      <c r="C29" s="187"/>
      <c r="D29" s="187"/>
      <c r="E29" s="187"/>
      <c r="F29" s="187"/>
      <c r="G29" s="187"/>
      <c r="H29" s="187"/>
      <c r="I29" s="187"/>
      <c r="J29" s="113"/>
      <c r="K29" s="49"/>
      <c r="L29" s="48"/>
      <c r="M29" s="43"/>
      <c r="N29" s="43"/>
      <c r="O29" s="43"/>
      <c r="P29" s="46"/>
    </row>
    <row r="30" spans="2:16" ht="9.75" customHeight="1">
      <c r="B30" s="91"/>
      <c r="C30" s="74"/>
      <c r="D30" s="74"/>
      <c r="E30" s="74"/>
      <c r="F30" s="74"/>
      <c r="G30" s="74"/>
      <c r="H30" s="74"/>
      <c r="I30" s="87"/>
      <c r="J30" s="114"/>
      <c r="K30" s="49"/>
      <c r="L30" s="92"/>
      <c r="M30" s="92"/>
      <c r="N30" s="43"/>
      <c r="O30" s="43"/>
      <c r="P30" s="43"/>
    </row>
    <row r="31" spans="2:16" ht="15.75" customHeight="1">
      <c r="B31" s="91"/>
      <c r="C31" s="74"/>
      <c r="D31" s="74"/>
      <c r="E31" s="74"/>
      <c r="F31" s="74"/>
      <c r="G31" s="74"/>
      <c r="H31" s="74"/>
      <c r="J31" s="115"/>
      <c r="K31" s="49"/>
      <c r="L31" s="92"/>
      <c r="M31" s="92"/>
      <c r="N31" s="43"/>
      <c r="O31" s="43"/>
      <c r="P31" s="43"/>
    </row>
    <row r="32" spans="2:16" ht="31.5" customHeight="1">
      <c r="B32" s="74"/>
      <c r="C32" s="186"/>
      <c r="D32" s="187"/>
      <c r="E32" s="187"/>
      <c r="F32" s="187"/>
      <c r="G32" s="192">
        <v>0</v>
      </c>
      <c r="H32" s="192"/>
      <c r="J32" s="116"/>
      <c r="K32" s="49"/>
      <c r="L32" s="92"/>
      <c r="M32" s="92"/>
      <c r="N32" s="74"/>
      <c r="O32" s="74"/>
      <c r="P32" s="74"/>
    </row>
    <row r="33" spans="2:17" ht="27" customHeight="1">
      <c r="B33" s="74"/>
      <c r="C33" s="94"/>
      <c r="D33" s="74"/>
      <c r="E33" s="74"/>
      <c r="J33" s="116"/>
      <c r="K33" s="49"/>
      <c r="L33" s="92"/>
      <c r="M33" s="92"/>
      <c r="N33" s="74"/>
      <c r="O33" s="74"/>
      <c r="P33" s="74"/>
    </row>
    <row r="34" spans="2:17" ht="9.75" customHeight="1">
      <c r="B34" s="91"/>
      <c r="C34" s="74"/>
      <c r="D34" s="74"/>
      <c r="E34" s="74"/>
      <c r="F34" s="74"/>
      <c r="G34" s="74"/>
      <c r="H34" s="74"/>
      <c r="I34" s="87"/>
      <c r="J34" s="114"/>
      <c r="K34" s="49"/>
      <c r="L34" s="92"/>
      <c r="M34" s="92"/>
      <c r="N34" s="43"/>
      <c r="O34" s="43"/>
      <c r="P34" s="43"/>
    </row>
    <row r="35" spans="2:17" ht="15.75" customHeight="1">
      <c r="B35" s="91"/>
      <c r="C35" s="74"/>
      <c r="D35" s="74"/>
      <c r="E35" s="74"/>
      <c r="F35" s="74"/>
      <c r="G35" s="61"/>
      <c r="H35" s="74"/>
      <c r="I35" s="61"/>
      <c r="J35" s="115" t="str">
        <f>IF(AND(L36=TRUE,M36=TRUE),"Bitte treffen Sie eine Auswahl!",IF(AND(L36=FALSE,M36=FALSE),"Bitte treffen Sie eine Auswahl!",IF(M36=TRUE,"Bitte beachten Sie: Wenn die Option „Lieferantenprüfung“ deaktiviert ist, kann im Workflow „Finale Prüfung“ kein Buchungsstapel und keine Zahlungsdatei erstellt werden,","")))</f>
        <v>Bitte beachten Sie: Wenn die Option „Lieferantenprüfung“ deaktiviert ist, kann im Workflow „Finale Prüfung“ kein Buchungsstapel und keine Zahlungsdatei erstellt werden,</v>
      </c>
      <c r="K35" s="49"/>
      <c r="L35" s="92"/>
      <c r="M35" s="92"/>
      <c r="N35" s="43"/>
      <c r="O35" s="43"/>
      <c r="P35" s="43"/>
    </row>
    <row r="36" spans="2:17" ht="15.75" customHeight="1">
      <c r="B36" s="74"/>
      <c r="C36" s="186"/>
      <c r="D36" s="187"/>
      <c r="E36" s="187"/>
      <c r="F36" s="187"/>
      <c r="G36" s="61"/>
      <c r="H36" s="49"/>
      <c r="I36" s="61"/>
      <c r="J36" s="116" t="str">
        <f>IF(AND(L36=TRUE,M36=TRUE),"",IF(AND(L36=FALSE,M36=FALSE),"",IF(M36=TRUE,"um die Rechnungsdaten in Finanzanwendungen zu importieren!","")))</f>
        <v>um die Rechnungsdaten in Finanzanwendungen zu importieren!</v>
      </c>
      <c r="K36" s="49"/>
      <c r="L36" s="92" t="b">
        <v>0</v>
      </c>
      <c r="M36" s="92" t="b">
        <v>1</v>
      </c>
      <c r="N36" s="74"/>
      <c r="O36" s="74"/>
      <c r="P36" s="74"/>
    </row>
    <row r="37" spans="2:17" ht="21.75" customHeight="1">
      <c r="B37" s="74"/>
      <c r="C37" s="94"/>
      <c r="D37" s="74"/>
      <c r="E37" s="74"/>
      <c r="J37" s="116"/>
      <c r="K37" s="49"/>
      <c r="L37" s="92"/>
      <c r="M37" s="92"/>
      <c r="N37" s="74"/>
      <c r="O37" s="74"/>
      <c r="P37" s="74"/>
    </row>
    <row r="38" spans="2:17" ht="9.75" customHeight="1">
      <c r="B38" s="91"/>
      <c r="C38" s="74"/>
      <c r="D38" s="74"/>
      <c r="E38" s="74"/>
      <c r="F38" s="74"/>
      <c r="G38" s="74"/>
      <c r="H38" s="74"/>
      <c r="I38" s="87"/>
      <c r="J38" s="113"/>
      <c r="K38" s="49"/>
      <c r="L38" s="92"/>
      <c r="M38" s="43"/>
      <c r="N38" s="43"/>
      <c r="O38" s="43"/>
      <c r="P38" s="43"/>
    </row>
    <row r="39" spans="2:17" ht="31.5" customHeight="1">
      <c r="B39" s="86"/>
      <c r="C39" s="86"/>
      <c r="D39" s="86"/>
      <c r="E39" s="86"/>
      <c r="F39" s="86"/>
      <c r="G39" s="93" t="s">
        <v>22</v>
      </c>
      <c r="H39" s="47"/>
      <c r="I39" s="93" t="s">
        <v>23</v>
      </c>
      <c r="J39" s="113"/>
      <c r="K39" s="49"/>
      <c r="L39" s="48"/>
      <c r="M39" s="43"/>
      <c r="N39" s="64"/>
      <c r="O39" s="43"/>
      <c r="P39" s="43"/>
    </row>
    <row r="40" spans="2:17" ht="31.5" customHeight="1">
      <c r="B40" s="190" t="s">
        <v>25</v>
      </c>
      <c r="C40" s="187"/>
      <c r="D40" s="187"/>
      <c r="E40" s="187"/>
      <c r="F40" s="187"/>
      <c r="G40" s="61"/>
      <c r="H40" s="49"/>
      <c r="I40" s="61"/>
      <c r="J40" s="112" t="str">
        <f>IF(AND(L40=TRUE,M40=TRUE),"Bitte treffen Sie eine Auswahl!",IF(AND(L40=FALSE,M40=FALSE),"Bitte treffen Sie eine Auswahl!",""))</f>
        <v/>
      </c>
      <c r="K40" s="49"/>
      <c r="L40" s="48" t="b">
        <v>1</v>
      </c>
      <c r="M40" s="48" t="b">
        <v>0</v>
      </c>
      <c r="N40" s="43"/>
      <c r="O40" s="43"/>
      <c r="P40" s="43"/>
    </row>
    <row r="41" spans="2:17" ht="31.5" customHeight="1">
      <c r="B41" s="91"/>
      <c r="C41" s="74"/>
      <c r="D41" s="74"/>
      <c r="E41" s="74"/>
      <c r="F41" s="74"/>
      <c r="G41" s="74"/>
      <c r="H41" s="74"/>
      <c r="I41" s="74"/>
      <c r="J41" s="117"/>
      <c r="K41" s="49"/>
      <c r="L41" s="48"/>
      <c r="M41" s="48"/>
      <c r="N41" s="43"/>
      <c r="O41" s="43"/>
      <c r="P41" s="43"/>
    </row>
    <row r="42" spans="2:17" ht="31.5" customHeight="1">
      <c r="B42" s="91"/>
      <c r="C42" s="74"/>
      <c r="D42" s="74"/>
      <c r="E42" s="74"/>
      <c r="F42" s="74"/>
      <c r="G42" s="74"/>
      <c r="H42" s="74"/>
      <c r="I42" s="74"/>
      <c r="J42" s="117"/>
      <c r="K42" s="49"/>
      <c r="L42" s="48"/>
      <c r="M42" s="48"/>
      <c r="N42" s="43"/>
      <c r="O42" s="43"/>
      <c r="P42" s="43"/>
    </row>
    <row r="43" spans="2:17" ht="31.5" customHeight="1">
      <c r="B43" s="74"/>
      <c r="C43" s="189"/>
      <c r="D43" s="190"/>
      <c r="E43" s="190"/>
      <c r="F43" s="190"/>
      <c r="G43" s="61"/>
      <c r="H43" s="49"/>
      <c r="I43" s="61"/>
      <c r="J43" s="117" t="str">
        <f>IF(AND(L43=TRUE,M43=TRUE),"Bitte treffen Sie eine Auswahl!",IF(AND(L43=FALSE,M43=FALSE),"Bitte treffen Sie eine Auswahl!",""))</f>
        <v/>
      </c>
      <c r="K43" s="49"/>
      <c r="L43" s="92" t="b">
        <v>0</v>
      </c>
      <c r="M43" s="92" t="b">
        <v>1</v>
      </c>
      <c r="N43" s="74"/>
      <c r="O43" s="74"/>
      <c r="P43" s="74"/>
    </row>
    <row r="44" spans="2:17" ht="31.5" customHeight="1">
      <c r="B44" s="74"/>
      <c r="C44" s="74"/>
      <c r="D44" s="74"/>
      <c r="E44" s="74"/>
      <c r="F44" s="74"/>
      <c r="G44" s="188"/>
      <c r="H44" s="188"/>
      <c r="I44" s="188"/>
      <c r="J44" s="188"/>
      <c r="K44" s="74"/>
      <c r="L44" s="48"/>
      <c r="M44" s="43"/>
      <c r="N44" s="188"/>
      <c r="O44" s="188"/>
      <c r="P44" s="188"/>
      <c r="Q44" s="188"/>
    </row>
    <row r="45" spans="2:17" ht="31.5" customHeight="1">
      <c r="B45" s="191"/>
      <c r="C45" s="191"/>
      <c r="D45" s="191"/>
      <c r="E45" s="191"/>
      <c r="F45" s="191"/>
      <c r="G45" s="188" t="str">
        <f>IF(AND(L43=TRUE,M43=FALSE),"Anzahl der Arbeitstage","")</f>
        <v/>
      </c>
      <c r="H45" s="188"/>
      <c r="I45" s="188"/>
      <c r="J45" s="188"/>
      <c r="K45" s="102"/>
      <c r="L45" s="48"/>
      <c r="M45" s="43"/>
      <c r="N45" s="188" t="str">
        <f>IF(AND(L43=TRUE,M43=FALSE),"Die Erinnerung wird am letzten Tag versendet.","")</f>
        <v/>
      </c>
      <c r="O45" s="188"/>
      <c r="P45" s="188"/>
      <c r="Q45" s="188"/>
    </row>
    <row r="46" spans="2:17" ht="31.5" customHeight="1">
      <c r="B46" s="91"/>
      <c r="C46" s="74"/>
      <c r="D46" s="74"/>
      <c r="E46" s="74"/>
      <c r="F46" s="74"/>
      <c r="G46" s="74"/>
      <c r="H46" s="74"/>
      <c r="I46" s="74"/>
      <c r="J46" s="117"/>
      <c r="K46" s="74"/>
      <c r="L46" s="48"/>
      <c r="M46" s="48"/>
      <c r="N46" s="43"/>
      <c r="O46" s="43"/>
      <c r="P46" s="43"/>
    </row>
    <row r="47" spans="2:17" ht="31.5" customHeight="1">
      <c r="B47" s="91"/>
      <c r="C47" s="74"/>
      <c r="D47" s="74"/>
      <c r="E47" s="74"/>
      <c r="F47" s="74"/>
      <c r="G47" s="74"/>
      <c r="H47" s="74"/>
      <c r="I47" s="74"/>
      <c r="J47" s="117"/>
      <c r="K47" s="74"/>
      <c r="L47" s="48"/>
      <c r="M47" s="48"/>
      <c r="N47" s="43"/>
      <c r="O47" s="43"/>
      <c r="P47" s="43"/>
    </row>
    <row r="48" spans="2:17" ht="9.75" customHeight="1">
      <c r="B48" s="91"/>
      <c r="C48" s="74"/>
      <c r="D48" s="74"/>
      <c r="E48" s="74"/>
      <c r="F48" s="74"/>
      <c r="G48" s="74"/>
      <c r="H48" s="74"/>
      <c r="I48" s="74"/>
      <c r="J48" s="114"/>
      <c r="K48" s="49"/>
      <c r="L48" s="92"/>
      <c r="M48" s="92"/>
      <c r="N48" s="43"/>
      <c r="O48" s="43"/>
      <c r="P48" s="43"/>
    </row>
    <row r="49" spans="2:16" ht="31.5" customHeight="1">
      <c r="B49" s="74"/>
      <c r="C49" s="189"/>
      <c r="D49" s="190"/>
      <c r="E49" s="190"/>
      <c r="F49" s="190"/>
      <c r="G49" s="49" t="str">
        <f>IF(AND(L49=TRUE,M49=TRUE),"Bitte treffen Sie eine Auswahl!",IF(AND(L49=FALSE,M49=FALSE),"Bitte treffen Sie eine Auswahl!",""))</f>
        <v/>
      </c>
      <c r="H49" s="49"/>
      <c r="I49" s="74"/>
      <c r="J49" s="117"/>
      <c r="K49" s="49"/>
      <c r="L49" s="92" t="b">
        <v>0</v>
      </c>
      <c r="M49" s="92" t="b">
        <v>1</v>
      </c>
      <c r="N49" s="74"/>
      <c r="O49" s="74"/>
      <c r="P49" s="74"/>
    </row>
    <row r="50" spans="2:16" ht="31.5" customHeight="1">
      <c r="B50" s="74"/>
      <c r="C50" s="189"/>
      <c r="D50" s="190"/>
      <c r="E50" s="190"/>
      <c r="F50" s="190"/>
      <c r="G50" s="61"/>
      <c r="H50" s="49"/>
      <c r="I50" s="74"/>
      <c r="J50" s="117"/>
      <c r="K50" s="49"/>
      <c r="L50" s="92"/>
      <c r="M50" s="92"/>
      <c r="N50" s="74"/>
      <c r="O50" s="74"/>
      <c r="P50" s="74"/>
    </row>
    <row r="51" spans="2:16" ht="17.25" customHeight="1">
      <c r="B51" s="91"/>
      <c r="C51" s="74"/>
      <c r="D51" s="74"/>
      <c r="E51" s="74"/>
      <c r="F51" s="74"/>
      <c r="G51" s="74"/>
      <c r="H51" s="74"/>
      <c r="I51" s="87"/>
      <c r="J51" s="113"/>
      <c r="K51" s="49"/>
      <c r="L51" s="92"/>
      <c r="M51" s="43"/>
      <c r="N51" s="43"/>
      <c r="O51" s="43"/>
      <c r="P51" s="43"/>
    </row>
    <row r="52" spans="2:16" ht="31.5" customHeight="1">
      <c r="B52" s="74"/>
      <c r="C52" s="189"/>
      <c r="D52" s="190"/>
      <c r="E52" s="190"/>
      <c r="F52" s="190"/>
      <c r="G52" s="61"/>
      <c r="H52" s="49"/>
      <c r="I52" s="74"/>
      <c r="J52" s="117"/>
      <c r="K52" s="49"/>
      <c r="L52" s="92"/>
      <c r="M52" s="92"/>
      <c r="N52" s="74"/>
      <c r="O52" s="74"/>
      <c r="P52" s="74"/>
    </row>
    <row r="53" spans="2:16" ht="9.75" customHeight="1">
      <c r="B53" s="91"/>
      <c r="C53" s="74"/>
      <c r="D53" s="74"/>
      <c r="E53" s="74"/>
      <c r="F53" s="74"/>
      <c r="G53" s="74"/>
      <c r="H53" s="74"/>
      <c r="I53" s="87"/>
      <c r="J53" s="113"/>
      <c r="K53" s="49"/>
      <c r="L53" s="92"/>
      <c r="M53" s="43"/>
      <c r="N53" s="43"/>
      <c r="O53" s="43"/>
      <c r="P53" s="43"/>
    </row>
    <row r="54" spans="2:16" ht="32.25" customHeight="1">
      <c r="B54" s="91"/>
      <c r="C54" s="74"/>
      <c r="D54" s="74"/>
      <c r="E54" s="74"/>
      <c r="F54" s="74"/>
      <c r="G54" s="93" t="s">
        <v>22</v>
      </c>
      <c r="H54" s="47"/>
      <c r="I54" s="93" t="s">
        <v>23</v>
      </c>
      <c r="J54" s="112"/>
      <c r="K54" s="93"/>
      <c r="L54" s="48"/>
      <c r="M54" s="43"/>
      <c r="N54" s="43"/>
      <c r="O54" s="43"/>
      <c r="P54" s="43"/>
    </row>
    <row r="55" spans="2:16" ht="31.5" customHeight="1">
      <c r="B55" s="90" t="s">
        <v>26</v>
      </c>
      <c r="C55" s="46"/>
      <c r="D55" s="45"/>
      <c r="E55" s="45"/>
      <c r="F55" s="43"/>
      <c r="G55" s="61"/>
      <c r="H55" s="49"/>
      <c r="I55" s="61"/>
      <c r="J55" s="117" t="str">
        <f>IF(AND(L55=TRUE,M55=TRUE),"Bitte treffen Sie eine Auswahl!",IF(AND(L55=FALSE,M55=FALSE),"Bitte treffen Sie eine Auswahl!",""))</f>
        <v/>
      </c>
      <c r="K55" s="93"/>
      <c r="L55" s="48" t="b">
        <v>1</v>
      </c>
      <c r="M55" s="48" t="b">
        <v>0</v>
      </c>
      <c r="N55" s="43"/>
      <c r="O55" s="43"/>
      <c r="P55" s="46"/>
    </row>
    <row r="56" spans="2:16" ht="10.5" customHeight="1">
      <c r="B56" s="43"/>
      <c r="C56" s="43"/>
      <c r="D56" s="43"/>
      <c r="E56" s="43"/>
      <c r="F56" s="43"/>
      <c r="G56" s="43"/>
      <c r="H56" s="43"/>
      <c r="I56" s="43"/>
      <c r="J56" s="118"/>
      <c r="K56" s="93"/>
      <c r="L56" s="44"/>
      <c r="M56" s="44"/>
      <c r="N56" s="43"/>
      <c r="O56" s="43"/>
      <c r="P56" s="43"/>
    </row>
    <row r="57" spans="2:16" ht="27.75" customHeight="1">
      <c r="B57" s="73"/>
      <c r="C57" s="45"/>
      <c r="D57" s="45"/>
      <c r="E57" s="45"/>
      <c r="F57" s="46"/>
      <c r="G57" s="93"/>
      <c r="H57" s="47"/>
      <c r="I57" s="93"/>
      <c r="J57" s="113"/>
      <c r="K57" s="93"/>
      <c r="L57" s="43"/>
      <c r="M57" s="43"/>
      <c r="N57" s="43"/>
      <c r="O57" s="43"/>
      <c r="P57" s="43"/>
    </row>
    <row r="58" spans="2:16" ht="15.75" customHeight="1">
      <c r="B58" s="43"/>
      <c r="C58" s="43"/>
      <c r="D58" s="43"/>
      <c r="E58" s="43"/>
      <c r="F58" s="43"/>
      <c r="G58" s="43"/>
      <c r="H58" s="43"/>
      <c r="I58" s="43"/>
      <c r="J58" s="118"/>
      <c r="K58" s="93"/>
      <c r="L58" s="44"/>
      <c r="M58" s="44"/>
      <c r="N58" s="43"/>
      <c r="O58" s="43"/>
      <c r="P58" s="43"/>
    </row>
    <row r="59" spans="2:16" ht="10.5" customHeight="1">
      <c r="B59" s="43"/>
      <c r="C59" s="43"/>
      <c r="D59" s="43"/>
      <c r="E59" s="43"/>
      <c r="F59" s="43"/>
      <c r="G59" s="43"/>
      <c r="H59" s="43"/>
      <c r="I59" s="43"/>
      <c r="J59" s="118"/>
      <c r="K59" s="93"/>
      <c r="L59" s="44"/>
      <c r="M59" s="44"/>
      <c r="N59" s="43"/>
      <c r="O59" s="43"/>
      <c r="P59" s="43"/>
    </row>
    <row r="60" spans="2:16" ht="27.75" customHeight="1">
      <c r="B60" s="73"/>
      <c r="C60" s="45"/>
      <c r="D60" s="45"/>
      <c r="E60" s="45"/>
      <c r="F60" s="46"/>
      <c r="G60" s="93"/>
      <c r="H60" s="47"/>
      <c r="I60" s="93"/>
      <c r="J60" s="113"/>
      <c r="K60" s="93"/>
      <c r="L60" s="43"/>
      <c r="M60" s="43"/>
      <c r="N60" s="43"/>
      <c r="O60" s="43"/>
      <c r="P60" s="43"/>
    </row>
    <row r="61" spans="2:16" ht="31.5" customHeight="1">
      <c r="B61" s="90" t="s">
        <v>27</v>
      </c>
      <c r="C61" s="96"/>
      <c r="D61" s="45"/>
      <c r="E61" s="45"/>
      <c r="F61" s="43"/>
      <c r="G61" s="61"/>
      <c r="H61" s="49"/>
      <c r="I61" s="61"/>
      <c r="J61" s="117" t="str">
        <f>IF(AND(L61=TRUE,M61=TRUE),"Bitte treffen Sie eine Auswahl!",IF(AND(L61=FALSE,M61=FALSE),"Bitte treffen Sie eine Auswahl!",IF(AND(L61=FALSE,M61=TRUE),"Bitte beachten Sie den Tipp unten","")))</f>
        <v>Bitte beachten Sie den Tipp unten</v>
      </c>
      <c r="K61" s="93"/>
      <c r="L61" s="48" t="b">
        <v>0</v>
      </c>
      <c r="M61" s="48" t="b">
        <v>1</v>
      </c>
      <c r="N61" s="43"/>
      <c r="O61" s="43"/>
      <c r="P61" s="46"/>
    </row>
    <row r="62" spans="2:16" ht="31.5" customHeight="1">
      <c r="B62" s="73"/>
      <c r="C62" s="96"/>
      <c r="D62" s="45"/>
      <c r="E62" s="45"/>
      <c r="F62" s="43"/>
      <c r="G62" s="43"/>
      <c r="H62" s="43"/>
      <c r="I62" s="43"/>
      <c r="J62" s="95"/>
      <c r="K62" s="93"/>
      <c r="L62" s="48"/>
      <c r="M62" s="48"/>
      <c r="N62" s="43"/>
      <c r="O62" s="43"/>
      <c r="P62" s="46"/>
    </row>
    <row r="63" spans="2:16" ht="9.75" customHeight="1">
      <c r="B63" s="91"/>
      <c r="C63" s="45"/>
      <c r="D63" s="74"/>
      <c r="E63" s="74"/>
      <c r="F63" s="74"/>
      <c r="G63" s="74"/>
      <c r="H63" s="74"/>
      <c r="I63" s="87"/>
      <c r="J63" s="43"/>
      <c r="K63" s="87"/>
      <c r="L63" s="48"/>
      <c r="M63" s="43"/>
      <c r="N63" s="43"/>
      <c r="O63" s="43"/>
      <c r="P63" s="43"/>
    </row>
    <row r="64" spans="2:16" ht="9.75" customHeight="1">
      <c r="B64" s="91"/>
      <c r="C64" s="45"/>
      <c r="D64" s="74"/>
      <c r="E64" s="74"/>
      <c r="F64" s="74"/>
      <c r="G64" s="74"/>
      <c r="H64" s="74"/>
      <c r="I64" s="87"/>
      <c r="J64" s="43"/>
      <c r="K64" s="87"/>
      <c r="L64" s="48"/>
      <c r="M64" s="43"/>
      <c r="N64" s="43"/>
      <c r="O64" s="43"/>
      <c r="P64" s="43"/>
    </row>
    <row r="65" spans="2:16" ht="9.75" customHeight="1">
      <c r="B65" s="91"/>
      <c r="C65" s="45"/>
      <c r="D65" s="74"/>
      <c r="E65" s="74"/>
      <c r="F65" s="74"/>
      <c r="G65" s="74"/>
      <c r="H65" s="74"/>
      <c r="I65" s="87"/>
      <c r="J65" s="43"/>
      <c r="K65" s="87"/>
      <c r="L65" s="48"/>
      <c r="M65" s="43"/>
      <c r="N65" s="43"/>
      <c r="O65" s="43"/>
      <c r="P65" s="43"/>
    </row>
    <row r="66" spans="2:16" ht="31.5" customHeight="1">
      <c r="D66" s="45" t="s">
        <v>28</v>
      </c>
      <c r="E66" s="155" t="s">
        <v>29</v>
      </c>
      <c r="F66" s="39"/>
      <c r="G66" s="43"/>
      <c r="H66" s="43"/>
      <c r="I66" s="43"/>
      <c r="J66" s="95"/>
      <c r="K66" s="43"/>
      <c r="L66" s="48"/>
      <c r="M66" s="48"/>
      <c r="N66" s="43"/>
      <c r="O66" s="43"/>
      <c r="P66" s="46"/>
    </row>
    <row r="67" spans="2:16" ht="10.5" customHeight="1">
      <c r="D67" s="14"/>
      <c r="E67" s="156"/>
      <c r="F67" s="39"/>
      <c r="G67" s="43"/>
      <c r="H67" s="43"/>
      <c r="I67" s="43"/>
      <c r="J67" s="44"/>
      <c r="K67" s="43"/>
      <c r="L67" s="44"/>
      <c r="M67" s="44"/>
      <c r="N67" s="43"/>
      <c r="O67" s="43"/>
      <c r="P67" s="43"/>
    </row>
    <row r="68" spans="2:16" ht="31.5" customHeight="1">
      <c r="D68" s="45" t="s">
        <v>30</v>
      </c>
      <c r="E68" s="157">
        <v>10001</v>
      </c>
      <c r="F68" s="39"/>
      <c r="G68" s="43"/>
      <c r="H68" s="43"/>
      <c r="I68" s="43"/>
      <c r="J68" s="43"/>
      <c r="K68" s="43"/>
      <c r="L68" s="43"/>
      <c r="M68" s="43"/>
      <c r="N68" s="43"/>
      <c r="O68" s="43"/>
      <c r="P68" s="46"/>
    </row>
    <row r="69" spans="2:16" ht="9.75" customHeight="1">
      <c r="B69" s="91"/>
      <c r="C69" s="45"/>
      <c r="D69" s="74"/>
      <c r="E69" s="74"/>
      <c r="F69" s="74"/>
      <c r="G69" s="74"/>
      <c r="H69" s="74"/>
      <c r="I69" s="87"/>
      <c r="J69" s="43"/>
      <c r="K69" s="87"/>
      <c r="L69" s="48"/>
      <c r="M69" s="43"/>
      <c r="N69" s="43"/>
      <c r="O69" s="43"/>
      <c r="P69" s="43"/>
    </row>
    <row r="70" spans="2:16" ht="10.5" customHeight="1">
      <c r="D70" s="14"/>
      <c r="E70" s="39"/>
      <c r="F70" s="39"/>
      <c r="G70" s="43"/>
      <c r="H70" s="43"/>
      <c r="I70" s="43"/>
      <c r="J70" s="44"/>
      <c r="K70" s="43"/>
      <c r="L70" s="44"/>
      <c r="M70" s="44"/>
      <c r="N70" s="43"/>
      <c r="O70" s="43"/>
      <c r="P70" s="43"/>
    </row>
    <row r="72" spans="2:16" ht="10.5" customHeight="1">
      <c r="B72" s="43"/>
      <c r="C72" s="43"/>
      <c r="D72" s="39"/>
      <c r="E72" s="39"/>
      <c r="F72" s="39"/>
      <c r="G72" s="43"/>
      <c r="H72" s="43"/>
      <c r="I72" s="43"/>
      <c r="J72" s="44"/>
      <c r="K72" s="43"/>
      <c r="L72" s="44"/>
      <c r="M72" s="44"/>
      <c r="N72" s="43"/>
      <c r="O72" s="43"/>
      <c r="P72" s="43"/>
    </row>
    <row r="73" spans="2:16" ht="31.5" customHeight="1">
      <c r="B73" s="73"/>
      <c r="C73" s="96"/>
      <c r="D73" s="12"/>
      <c r="E73" s="74"/>
      <c r="F73" s="43"/>
      <c r="G73" s="43"/>
      <c r="H73" s="43"/>
      <c r="I73" s="43"/>
      <c r="J73" s="48"/>
      <c r="K73" s="43"/>
      <c r="L73" s="43"/>
      <c r="M73" s="43"/>
      <c r="N73" s="46"/>
    </row>
    <row r="74" spans="2:16" ht="15.75">
      <c r="B74" s="43"/>
      <c r="C74" s="43"/>
      <c r="D74" s="43"/>
      <c r="E74" s="43"/>
      <c r="F74" s="43"/>
      <c r="G74" s="43"/>
      <c r="H74" s="43"/>
      <c r="I74" s="43"/>
      <c r="J74" s="43"/>
      <c r="K74" s="43"/>
      <c r="L74" s="43"/>
      <c r="M74" s="43"/>
      <c r="N74" s="43"/>
      <c r="O74" s="43"/>
      <c r="P74" s="43"/>
    </row>
    <row r="75" spans="2:16" ht="20.45" customHeight="1">
      <c r="B75" s="193" t="s">
        <v>10</v>
      </c>
      <c r="C75" s="193"/>
      <c r="D75" s="37" t="s">
        <v>31</v>
      </c>
      <c r="E75" s="37"/>
      <c r="F75" s="43"/>
      <c r="G75" s="43"/>
      <c r="H75" s="43"/>
      <c r="I75" s="43"/>
      <c r="J75" s="43"/>
      <c r="K75" s="43"/>
      <c r="L75" s="43"/>
      <c r="M75" s="43"/>
      <c r="N75" s="43"/>
      <c r="O75" s="43"/>
      <c r="P75" s="43"/>
    </row>
    <row r="76" spans="2:16" ht="20.45" customHeight="1">
      <c r="B76" s="194" t="s">
        <v>32</v>
      </c>
      <c r="C76" s="194"/>
      <c r="D76" s="37" t="s">
        <v>33</v>
      </c>
      <c r="E76" s="37"/>
      <c r="F76" s="43"/>
      <c r="G76" s="43"/>
      <c r="H76" s="43"/>
      <c r="I76" s="43"/>
      <c r="J76" s="43"/>
      <c r="K76" s="43"/>
      <c r="L76" s="43"/>
      <c r="M76" s="43"/>
      <c r="N76" s="43"/>
      <c r="O76" s="43"/>
      <c r="P76" s="43"/>
    </row>
    <row r="77" spans="2:16" ht="15.75">
      <c r="B77" s="43"/>
      <c r="C77" s="43"/>
      <c r="D77" s="43"/>
      <c r="E77" s="43"/>
      <c r="F77" s="43"/>
      <c r="G77" s="43"/>
      <c r="H77" s="43"/>
      <c r="I77" s="43"/>
      <c r="J77" s="43"/>
      <c r="K77" s="43"/>
      <c r="L77" s="43"/>
      <c r="M77" s="43"/>
      <c r="N77" s="43"/>
      <c r="O77" s="43"/>
      <c r="P77" s="43"/>
    </row>
    <row r="78" spans="2:16" ht="15.75">
      <c r="B78" s="43"/>
      <c r="C78" s="43"/>
      <c r="D78" s="43"/>
      <c r="E78" s="43"/>
      <c r="F78" s="43"/>
      <c r="G78" s="43"/>
      <c r="H78" s="43"/>
      <c r="I78" s="43"/>
      <c r="J78" s="43"/>
      <c r="K78" s="43"/>
      <c r="L78" s="43"/>
      <c r="M78" s="43"/>
      <c r="N78" s="43"/>
      <c r="O78" s="43"/>
      <c r="P78" s="43"/>
    </row>
    <row r="79" spans="2:16" ht="15.75">
      <c r="B79" s="37" t="s">
        <v>34</v>
      </c>
      <c r="C79" s="37"/>
      <c r="D79" s="37"/>
      <c r="E79" s="37"/>
      <c r="F79" s="43"/>
      <c r="G79" s="43"/>
      <c r="H79" s="43"/>
      <c r="I79" s="43"/>
      <c r="J79" s="43"/>
      <c r="K79" s="43"/>
      <c r="L79" s="43"/>
      <c r="M79" s="43"/>
      <c r="N79" s="43"/>
      <c r="O79" s="43"/>
      <c r="P79" s="43"/>
    </row>
    <row r="80" spans="2:16" ht="15.75">
      <c r="B80" s="38" t="s">
        <v>14</v>
      </c>
      <c r="C80" s="38"/>
      <c r="D80" s="38"/>
      <c r="E80" s="38"/>
      <c r="F80" s="43"/>
      <c r="G80" s="43"/>
      <c r="H80" s="43"/>
      <c r="I80" s="43"/>
      <c r="J80" s="43"/>
      <c r="K80" s="43"/>
      <c r="L80" s="43"/>
      <c r="M80" s="43"/>
      <c r="N80" s="43"/>
      <c r="O80" s="43"/>
      <c r="P80" s="43"/>
    </row>
    <row r="81" spans="2:16" ht="15.75">
      <c r="B81" s="43"/>
      <c r="C81" s="43"/>
      <c r="D81" s="43"/>
      <c r="E81" s="43"/>
      <c r="F81" s="43"/>
      <c r="G81" s="43"/>
      <c r="H81" s="43"/>
      <c r="I81" s="43"/>
      <c r="J81" s="43"/>
      <c r="K81" s="43"/>
      <c r="L81" s="43"/>
      <c r="M81" s="43"/>
      <c r="N81" s="43"/>
      <c r="O81" s="43"/>
      <c r="P81" s="43"/>
    </row>
  </sheetData>
  <sheetProtection algorithmName="SHA-512" hashValue="Z7atmzISXVQvI619Seg8zS4eoQkX22nBj0NjlEN6gPJGiXbB/UddxOPzotkTGA4exsHPaXjqCG1eZnfwrKxDUg==" saltValue="UWLYxZvqO/KKFfxI330nxg==" spinCount="100000" sheet="1" objects="1" scenarios="1"/>
  <mergeCells count="33">
    <mergeCell ref="B75:C75"/>
    <mergeCell ref="B76:C76"/>
    <mergeCell ref="B40:F40"/>
    <mergeCell ref="G7:J7"/>
    <mergeCell ref="G9:J9"/>
    <mergeCell ref="G11:J11"/>
    <mergeCell ref="B19:F19"/>
    <mergeCell ref="B20:F20"/>
    <mergeCell ref="C28:F28"/>
    <mergeCell ref="C29:F29"/>
    <mergeCell ref="G29:I29"/>
    <mergeCell ref="C36:F36"/>
    <mergeCell ref="C25:F25"/>
    <mergeCell ref="C26:F26"/>
    <mergeCell ref="G26:I26"/>
    <mergeCell ref="C27:F27"/>
    <mergeCell ref="G27:I27"/>
    <mergeCell ref="C43:F43"/>
    <mergeCell ref="B45:F45"/>
    <mergeCell ref="G45:J45"/>
    <mergeCell ref="C52:F52"/>
    <mergeCell ref="C32:F32"/>
    <mergeCell ref="G32:H32"/>
    <mergeCell ref="N45:Q45"/>
    <mergeCell ref="G44:J44"/>
    <mergeCell ref="N44:Q44"/>
    <mergeCell ref="C49:F49"/>
    <mergeCell ref="C50:F50"/>
    <mergeCell ref="C22:F22"/>
    <mergeCell ref="C23:F23"/>
    <mergeCell ref="G23:I23"/>
    <mergeCell ref="C24:F24"/>
    <mergeCell ref="G24:I24"/>
  </mergeCells>
  <conditionalFormatting sqref="I2">
    <cfRule type="expression" priority="10">
      <formula>#REF!=x</formula>
    </cfRule>
  </conditionalFormatting>
  <conditionalFormatting sqref="K2">
    <cfRule type="expression" priority="4">
      <formula>#REF!=x</formula>
    </cfRule>
  </conditionalFormatting>
  <conditionalFormatting sqref="K44:K45">
    <cfRule type="expression" dxfId="19" priority="2">
      <formula>AND(L42=TRUE,M42=FALSE)</formula>
    </cfRule>
  </conditionalFormatting>
  <dataValidations count="1">
    <dataValidation type="list" allowBlank="1" showDropDown="1" showInputMessage="1" showErrorMessage="1" sqref="I40 G28 I55 G55 G38 I28 G61 G35:G36 I35:I36 I38 I61 G40 G20 G25 I25 G43 I43 G22 I22 I59 G59" xr:uid="{B12FD0B2-BE62-4561-9379-5F1AF6C487BA}">
      <formula1>"x,X"</formula1>
    </dataValidation>
  </dataValidations>
  <hyperlinks>
    <hyperlink ref="B76" location="'  Start - Allgemeine Info'!A1" tooltip=" " display="Zurück" xr:uid="{06246C0D-AC1A-42CB-BF1C-9E1DCE27A65D}"/>
    <hyperlink ref="B75" location="'2. Mitarbeiter'!A1" tooltip=" " display="Weiter" xr:uid="{7AEE075D-8A2C-40F8-AE91-5357898C68AB}"/>
    <hyperlink ref="B75:C75" location="'Alle Benutzer'!A1" tooltip=" " display="Weiter" xr:uid="{91FBC8C4-90A1-4298-A1F0-42B803462223}"/>
    <hyperlink ref="B76:C76" location="'Willkommen - Übersicht'!A1" tooltip=" " display="Zurück" xr:uid="{DBA17135-AE88-47A7-BE27-1F6C4B06EE06}"/>
    <hyperlink ref="B80" r:id="rId1" xr:uid="{DB0262F0-C3AE-4545-BE9E-7A8F106F8399}"/>
  </hyperlinks>
  <pageMargins left="0.7" right="0.7" top="0.78740157499999996" bottom="0.78740157499999996" header="0.3" footer="0.3"/>
  <pageSetup paperSize="9" scale="62" orientation="portrait"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29697" r:id="rId5" name="Check Box 1">
              <controlPr locked="0" defaultSize="0" autoFill="0" autoLine="0" autoPict="0">
                <anchor moveWithCells="1">
                  <from>
                    <xdr:col>6</xdr:col>
                    <xdr:colOff>85725</xdr:colOff>
                    <xdr:row>19</xdr:row>
                    <xdr:rowOff>104775</xdr:rowOff>
                  </from>
                  <to>
                    <xdr:col>7</xdr:col>
                    <xdr:colOff>9525</xdr:colOff>
                    <xdr:row>19</xdr:row>
                    <xdr:rowOff>323850</xdr:rowOff>
                  </to>
                </anchor>
              </controlPr>
            </control>
          </mc:Choice>
        </mc:AlternateContent>
        <mc:AlternateContent xmlns:mc="http://schemas.openxmlformats.org/markup-compatibility/2006">
          <mc:Choice Requires="x14">
            <control shapeId="29698" r:id="rId6" name="Check Box 2">
              <controlPr locked="0" defaultSize="0" autoFill="0" autoLine="0" autoPict="0">
                <anchor moveWithCells="1">
                  <from>
                    <xdr:col>6</xdr:col>
                    <xdr:colOff>85725</xdr:colOff>
                    <xdr:row>27</xdr:row>
                    <xdr:rowOff>104775</xdr:rowOff>
                  </from>
                  <to>
                    <xdr:col>7</xdr:col>
                    <xdr:colOff>9525</xdr:colOff>
                    <xdr:row>27</xdr:row>
                    <xdr:rowOff>333375</xdr:rowOff>
                  </to>
                </anchor>
              </controlPr>
            </control>
          </mc:Choice>
        </mc:AlternateContent>
        <mc:AlternateContent xmlns:mc="http://schemas.openxmlformats.org/markup-compatibility/2006">
          <mc:Choice Requires="x14">
            <control shapeId="29699" r:id="rId7" name="Check Box 3">
              <controlPr locked="0" defaultSize="0" autoFill="0" autoLine="0" autoPict="0">
                <anchor moveWithCells="1">
                  <from>
                    <xdr:col>8</xdr:col>
                    <xdr:colOff>85725</xdr:colOff>
                    <xdr:row>27</xdr:row>
                    <xdr:rowOff>104775</xdr:rowOff>
                  </from>
                  <to>
                    <xdr:col>9</xdr:col>
                    <xdr:colOff>9525</xdr:colOff>
                    <xdr:row>27</xdr:row>
                    <xdr:rowOff>333375</xdr:rowOff>
                  </to>
                </anchor>
              </controlPr>
            </control>
          </mc:Choice>
        </mc:AlternateContent>
        <mc:AlternateContent xmlns:mc="http://schemas.openxmlformats.org/markup-compatibility/2006">
          <mc:Choice Requires="x14">
            <control shapeId="29700" r:id="rId8" name="Check Box 4">
              <controlPr locked="0" defaultSize="0" autoFill="0" autoLine="0" autoPict="0">
                <anchor moveWithCells="1">
                  <from>
                    <xdr:col>6</xdr:col>
                    <xdr:colOff>76200</xdr:colOff>
                    <xdr:row>34</xdr:row>
                    <xdr:rowOff>57150</xdr:rowOff>
                  </from>
                  <to>
                    <xdr:col>7</xdr:col>
                    <xdr:colOff>66675</xdr:colOff>
                    <xdr:row>35</xdr:row>
                    <xdr:rowOff>104775</xdr:rowOff>
                  </to>
                </anchor>
              </controlPr>
            </control>
          </mc:Choice>
        </mc:AlternateContent>
        <mc:AlternateContent xmlns:mc="http://schemas.openxmlformats.org/markup-compatibility/2006">
          <mc:Choice Requires="x14">
            <control shapeId="29704" r:id="rId9" name="Check Box 8">
              <controlPr locked="0" defaultSize="0" autoFill="0" autoLine="0" autoPict="0">
                <anchor moveWithCells="1">
                  <from>
                    <xdr:col>6</xdr:col>
                    <xdr:colOff>85725</xdr:colOff>
                    <xdr:row>39</xdr:row>
                    <xdr:rowOff>104775</xdr:rowOff>
                  </from>
                  <to>
                    <xdr:col>7</xdr:col>
                    <xdr:colOff>9525</xdr:colOff>
                    <xdr:row>39</xdr:row>
                    <xdr:rowOff>323850</xdr:rowOff>
                  </to>
                </anchor>
              </controlPr>
            </control>
          </mc:Choice>
        </mc:AlternateContent>
        <mc:AlternateContent xmlns:mc="http://schemas.openxmlformats.org/markup-compatibility/2006">
          <mc:Choice Requires="x14">
            <control shapeId="29705" r:id="rId10" name="Check Box 9">
              <controlPr defaultSize="0" autoFill="0" autoLine="0" autoPict="0">
                <anchor moveWithCells="1">
                  <from>
                    <xdr:col>8</xdr:col>
                    <xdr:colOff>85725</xdr:colOff>
                    <xdr:row>39</xdr:row>
                    <xdr:rowOff>104775</xdr:rowOff>
                  </from>
                  <to>
                    <xdr:col>9</xdr:col>
                    <xdr:colOff>9525</xdr:colOff>
                    <xdr:row>39</xdr:row>
                    <xdr:rowOff>323850</xdr:rowOff>
                  </to>
                </anchor>
              </controlPr>
            </control>
          </mc:Choice>
        </mc:AlternateContent>
        <mc:AlternateContent xmlns:mc="http://schemas.openxmlformats.org/markup-compatibility/2006">
          <mc:Choice Requires="x14">
            <control shapeId="29708" r:id="rId11" name="Check Box 12">
              <controlPr locked="0" defaultSize="0" autoFill="0" autoLine="0" autoPict="0">
                <anchor moveWithCells="1">
                  <from>
                    <xdr:col>6</xdr:col>
                    <xdr:colOff>85725</xdr:colOff>
                    <xdr:row>54</xdr:row>
                    <xdr:rowOff>104775</xdr:rowOff>
                  </from>
                  <to>
                    <xdr:col>7</xdr:col>
                    <xdr:colOff>9525</xdr:colOff>
                    <xdr:row>54</xdr:row>
                    <xdr:rowOff>323850</xdr:rowOff>
                  </to>
                </anchor>
              </controlPr>
            </control>
          </mc:Choice>
        </mc:AlternateContent>
        <mc:AlternateContent xmlns:mc="http://schemas.openxmlformats.org/markup-compatibility/2006">
          <mc:Choice Requires="x14">
            <control shapeId="29709" r:id="rId12" name="Check Box 13">
              <controlPr defaultSize="0" autoFill="0" autoLine="0" autoPict="0">
                <anchor moveWithCells="1">
                  <from>
                    <xdr:col>8</xdr:col>
                    <xdr:colOff>85725</xdr:colOff>
                    <xdr:row>54</xdr:row>
                    <xdr:rowOff>104775</xdr:rowOff>
                  </from>
                  <to>
                    <xdr:col>9</xdr:col>
                    <xdr:colOff>9525</xdr:colOff>
                    <xdr:row>54</xdr:row>
                    <xdr:rowOff>323850</xdr:rowOff>
                  </to>
                </anchor>
              </controlPr>
            </control>
          </mc:Choice>
        </mc:AlternateContent>
        <mc:AlternateContent xmlns:mc="http://schemas.openxmlformats.org/markup-compatibility/2006">
          <mc:Choice Requires="x14">
            <control shapeId="29710" r:id="rId13" name="Check Box 14">
              <controlPr locked="0" defaultSize="0" autoFill="0" autoLine="0" autoPict="0">
                <anchor moveWithCells="1">
                  <from>
                    <xdr:col>8</xdr:col>
                    <xdr:colOff>85725</xdr:colOff>
                    <xdr:row>34</xdr:row>
                    <xdr:rowOff>57150</xdr:rowOff>
                  </from>
                  <to>
                    <xdr:col>9</xdr:col>
                    <xdr:colOff>9525</xdr:colOff>
                    <xdr:row>35</xdr:row>
                    <xdr:rowOff>85725</xdr:rowOff>
                  </to>
                </anchor>
              </controlPr>
            </control>
          </mc:Choice>
        </mc:AlternateContent>
        <mc:AlternateContent xmlns:mc="http://schemas.openxmlformats.org/markup-compatibility/2006">
          <mc:Choice Requires="x14">
            <control shapeId="29712" r:id="rId14" name="Check Box 16">
              <controlPr defaultSize="0" autoFill="0" autoLine="0" autoPict="0">
                <anchor moveWithCells="1">
                  <from>
                    <xdr:col>8</xdr:col>
                    <xdr:colOff>85725</xdr:colOff>
                    <xdr:row>39</xdr:row>
                    <xdr:rowOff>104775</xdr:rowOff>
                  </from>
                  <to>
                    <xdr:col>9</xdr:col>
                    <xdr:colOff>9525</xdr:colOff>
                    <xdr:row>39</xdr:row>
                    <xdr:rowOff>323850</xdr:rowOff>
                  </to>
                </anchor>
              </controlPr>
            </control>
          </mc:Choice>
        </mc:AlternateContent>
        <mc:AlternateContent xmlns:mc="http://schemas.openxmlformats.org/markup-compatibility/2006">
          <mc:Choice Requires="x14">
            <control shapeId="29713" r:id="rId15" name="Check Box 17">
              <controlPr locked="0" defaultSize="0" autoFill="0" autoLine="0" autoPict="0">
                <anchor moveWithCells="1">
                  <from>
                    <xdr:col>8</xdr:col>
                    <xdr:colOff>85725</xdr:colOff>
                    <xdr:row>39</xdr:row>
                    <xdr:rowOff>104775</xdr:rowOff>
                  </from>
                  <to>
                    <xdr:col>9</xdr:col>
                    <xdr:colOff>9525</xdr:colOff>
                    <xdr:row>39</xdr:row>
                    <xdr:rowOff>323850</xdr:rowOff>
                  </to>
                </anchor>
              </controlPr>
            </control>
          </mc:Choice>
        </mc:AlternateContent>
        <mc:AlternateContent xmlns:mc="http://schemas.openxmlformats.org/markup-compatibility/2006">
          <mc:Choice Requires="x14">
            <control shapeId="29716" r:id="rId16" name="Check Box 20">
              <controlPr defaultSize="0" autoFill="0" autoLine="0" autoPict="0">
                <anchor moveWithCells="1">
                  <from>
                    <xdr:col>8</xdr:col>
                    <xdr:colOff>85725</xdr:colOff>
                    <xdr:row>54</xdr:row>
                    <xdr:rowOff>104775</xdr:rowOff>
                  </from>
                  <to>
                    <xdr:col>9</xdr:col>
                    <xdr:colOff>9525</xdr:colOff>
                    <xdr:row>54</xdr:row>
                    <xdr:rowOff>323850</xdr:rowOff>
                  </to>
                </anchor>
              </controlPr>
            </control>
          </mc:Choice>
        </mc:AlternateContent>
        <mc:AlternateContent xmlns:mc="http://schemas.openxmlformats.org/markup-compatibility/2006">
          <mc:Choice Requires="x14">
            <control shapeId="29717" r:id="rId17" name="Check Box 21">
              <controlPr locked="0" defaultSize="0" autoFill="0" autoLine="0" autoPict="0">
                <anchor moveWithCells="1">
                  <from>
                    <xdr:col>8</xdr:col>
                    <xdr:colOff>85725</xdr:colOff>
                    <xdr:row>54</xdr:row>
                    <xdr:rowOff>104775</xdr:rowOff>
                  </from>
                  <to>
                    <xdr:col>9</xdr:col>
                    <xdr:colOff>9525</xdr:colOff>
                    <xdr:row>54</xdr:row>
                    <xdr:rowOff>323850</xdr:rowOff>
                  </to>
                </anchor>
              </controlPr>
            </control>
          </mc:Choice>
        </mc:AlternateContent>
        <mc:AlternateContent xmlns:mc="http://schemas.openxmlformats.org/markup-compatibility/2006">
          <mc:Choice Requires="x14">
            <control shapeId="29721" r:id="rId18" name="Check Box 25">
              <controlPr locked="0" defaultSize="0" autoFill="0" autoLine="0" autoPict="0">
                <anchor moveWithCells="1">
                  <from>
                    <xdr:col>6</xdr:col>
                    <xdr:colOff>85725</xdr:colOff>
                    <xdr:row>60</xdr:row>
                    <xdr:rowOff>104775</xdr:rowOff>
                  </from>
                  <to>
                    <xdr:col>7</xdr:col>
                    <xdr:colOff>9525</xdr:colOff>
                    <xdr:row>60</xdr:row>
                    <xdr:rowOff>323850</xdr:rowOff>
                  </to>
                </anchor>
              </controlPr>
            </control>
          </mc:Choice>
        </mc:AlternateContent>
        <mc:AlternateContent xmlns:mc="http://schemas.openxmlformats.org/markup-compatibility/2006">
          <mc:Choice Requires="x14">
            <control shapeId="29722" r:id="rId19" name="Check Box 26">
              <controlPr defaultSize="0" autoFill="0" autoLine="0" autoPict="0">
                <anchor moveWithCells="1">
                  <from>
                    <xdr:col>8</xdr:col>
                    <xdr:colOff>85725</xdr:colOff>
                    <xdr:row>60</xdr:row>
                    <xdr:rowOff>104775</xdr:rowOff>
                  </from>
                  <to>
                    <xdr:col>9</xdr:col>
                    <xdr:colOff>9525</xdr:colOff>
                    <xdr:row>60</xdr:row>
                    <xdr:rowOff>323850</xdr:rowOff>
                  </to>
                </anchor>
              </controlPr>
            </control>
          </mc:Choice>
        </mc:AlternateContent>
        <mc:AlternateContent xmlns:mc="http://schemas.openxmlformats.org/markup-compatibility/2006">
          <mc:Choice Requires="x14">
            <control shapeId="29723" r:id="rId20" name="Check Box 27">
              <controlPr defaultSize="0" autoFill="0" autoLine="0" autoPict="0">
                <anchor moveWithCells="1">
                  <from>
                    <xdr:col>8</xdr:col>
                    <xdr:colOff>85725</xdr:colOff>
                    <xdr:row>60</xdr:row>
                    <xdr:rowOff>104775</xdr:rowOff>
                  </from>
                  <to>
                    <xdr:col>9</xdr:col>
                    <xdr:colOff>9525</xdr:colOff>
                    <xdr:row>60</xdr:row>
                    <xdr:rowOff>323850</xdr:rowOff>
                  </to>
                </anchor>
              </controlPr>
            </control>
          </mc:Choice>
        </mc:AlternateContent>
        <mc:AlternateContent xmlns:mc="http://schemas.openxmlformats.org/markup-compatibility/2006">
          <mc:Choice Requires="x14">
            <control shapeId="29724" r:id="rId21" name="Check Box 28">
              <controlPr locked="0" defaultSize="0" autoFill="0" autoLine="0" autoPict="0">
                <anchor moveWithCells="1">
                  <from>
                    <xdr:col>8</xdr:col>
                    <xdr:colOff>85725</xdr:colOff>
                    <xdr:row>60</xdr:row>
                    <xdr:rowOff>104775</xdr:rowOff>
                  </from>
                  <to>
                    <xdr:col>9</xdr:col>
                    <xdr:colOff>9525</xdr:colOff>
                    <xdr:row>60</xdr:row>
                    <xdr:rowOff>323850</xdr:rowOff>
                  </to>
                </anchor>
              </controlPr>
            </control>
          </mc:Choice>
        </mc:AlternateContent>
        <mc:AlternateContent xmlns:mc="http://schemas.openxmlformats.org/markup-compatibility/2006">
          <mc:Choice Requires="x14">
            <control shapeId="29740" r:id="rId22" name="Check Box 44">
              <controlPr locked="0" defaultSize="0" autoFill="0" autoLine="0" autoPict="0">
                <anchor moveWithCells="1">
                  <from>
                    <xdr:col>6</xdr:col>
                    <xdr:colOff>85725</xdr:colOff>
                    <xdr:row>24</xdr:row>
                    <xdr:rowOff>104775</xdr:rowOff>
                  </from>
                  <to>
                    <xdr:col>7</xdr:col>
                    <xdr:colOff>9525</xdr:colOff>
                    <xdr:row>24</xdr:row>
                    <xdr:rowOff>333375</xdr:rowOff>
                  </to>
                </anchor>
              </controlPr>
            </control>
          </mc:Choice>
        </mc:AlternateContent>
        <mc:AlternateContent xmlns:mc="http://schemas.openxmlformats.org/markup-compatibility/2006">
          <mc:Choice Requires="x14">
            <control shapeId="29741" r:id="rId23" name="Check Box 45">
              <controlPr locked="0" defaultSize="0" autoFill="0" autoLine="0" autoPict="0">
                <anchor moveWithCells="1">
                  <from>
                    <xdr:col>8</xdr:col>
                    <xdr:colOff>85725</xdr:colOff>
                    <xdr:row>24</xdr:row>
                    <xdr:rowOff>104775</xdr:rowOff>
                  </from>
                  <to>
                    <xdr:col>9</xdr:col>
                    <xdr:colOff>9525</xdr:colOff>
                    <xdr:row>24</xdr:row>
                    <xdr:rowOff>333375</xdr:rowOff>
                  </to>
                </anchor>
              </controlPr>
            </control>
          </mc:Choice>
        </mc:AlternateContent>
        <mc:AlternateContent xmlns:mc="http://schemas.openxmlformats.org/markup-compatibility/2006">
          <mc:Choice Requires="x14">
            <control shapeId="29751" r:id="rId24" name="Check Box 55">
              <controlPr locked="0" defaultSize="0" autoFill="0" autoLine="0" autoPict="0">
                <anchor moveWithCells="1">
                  <from>
                    <xdr:col>6</xdr:col>
                    <xdr:colOff>85725</xdr:colOff>
                    <xdr:row>42</xdr:row>
                    <xdr:rowOff>104775</xdr:rowOff>
                  </from>
                  <to>
                    <xdr:col>7</xdr:col>
                    <xdr:colOff>9525</xdr:colOff>
                    <xdr:row>42</xdr:row>
                    <xdr:rowOff>333375</xdr:rowOff>
                  </to>
                </anchor>
              </controlPr>
            </control>
          </mc:Choice>
        </mc:AlternateContent>
        <mc:AlternateContent xmlns:mc="http://schemas.openxmlformats.org/markup-compatibility/2006">
          <mc:Choice Requires="x14">
            <control shapeId="29752" r:id="rId25" name="Check Box 56">
              <controlPr defaultSize="0" autoFill="0" autoLine="0" autoPict="0">
                <anchor moveWithCells="1">
                  <from>
                    <xdr:col>8</xdr:col>
                    <xdr:colOff>85725</xdr:colOff>
                    <xdr:row>42</xdr:row>
                    <xdr:rowOff>104775</xdr:rowOff>
                  </from>
                  <to>
                    <xdr:col>9</xdr:col>
                    <xdr:colOff>9525</xdr:colOff>
                    <xdr:row>42</xdr:row>
                    <xdr:rowOff>333375</xdr:rowOff>
                  </to>
                </anchor>
              </controlPr>
            </control>
          </mc:Choice>
        </mc:AlternateContent>
        <mc:AlternateContent xmlns:mc="http://schemas.openxmlformats.org/markup-compatibility/2006">
          <mc:Choice Requires="x14">
            <control shapeId="29753" r:id="rId26" name="Check Box 57">
              <controlPr locked="0" defaultSize="0" autoFill="0" autoLine="0" autoPict="0">
                <anchor moveWithCells="1">
                  <from>
                    <xdr:col>8</xdr:col>
                    <xdr:colOff>85725</xdr:colOff>
                    <xdr:row>42</xdr:row>
                    <xdr:rowOff>104775</xdr:rowOff>
                  </from>
                  <to>
                    <xdr:col>9</xdr:col>
                    <xdr:colOff>9525</xdr:colOff>
                    <xdr:row>42</xdr:row>
                    <xdr:rowOff>333375</xdr:rowOff>
                  </to>
                </anchor>
              </controlPr>
            </control>
          </mc:Choice>
        </mc:AlternateContent>
        <mc:AlternateContent xmlns:mc="http://schemas.openxmlformats.org/markup-compatibility/2006">
          <mc:Choice Requires="x14">
            <control shapeId="29760" r:id="rId27" name="Check Box 64">
              <controlPr locked="0" defaultSize="0" autoFill="0" autoLine="0" autoPict="0">
                <anchor moveWithCells="1">
                  <from>
                    <xdr:col>6</xdr:col>
                    <xdr:colOff>95250</xdr:colOff>
                    <xdr:row>49</xdr:row>
                    <xdr:rowOff>66675</xdr:rowOff>
                  </from>
                  <to>
                    <xdr:col>7</xdr:col>
                    <xdr:colOff>19050</xdr:colOff>
                    <xdr:row>49</xdr:row>
                    <xdr:rowOff>285750</xdr:rowOff>
                  </to>
                </anchor>
              </controlPr>
            </control>
          </mc:Choice>
        </mc:AlternateContent>
        <mc:AlternateContent xmlns:mc="http://schemas.openxmlformats.org/markup-compatibility/2006">
          <mc:Choice Requires="x14">
            <control shapeId="29762" r:id="rId28" name="Check Box 66">
              <controlPr locked="0" defaultSize="0" autoFill="0" autoLine="0" autoPict="0">
                <anchor moveWithCells="1">
                  <from>
                    <xdr:col>6</xdr:col>
                    <xdr:colOff>76200</xdr:colOff>
                    <xdr:row>51</xdr:row>
                    <xdr:rowOff>85725</xdr:rowOff>
                  </from>
                  <to>
                    <xdr:col>7</xdr:col>
                    <xdr:colOff>0</xdr:colOff>
                    <xdr:row>51</xdr:row>
                    <xdr:rowOff>304800</xdr:rowOff>
                  </to>
                </anchor>
              </controlPr>
            </control>
          </mc:Choice>
        </mc:AlternateContent>
        <mc:AlternateContent xmlns:mc="http://schemas.openxmlformats.org/markup-compatibility/2006">
          <mc:Choice Requires="x14">
            <control shapeId="29763" r:id="rId29" name="Check Box 67">
              <controlPr locked="0" defaultSize="0" autoFill="0" autoLine="0" autoPict="0">
                <anchor moveWithCells="1">
                  <from>
                    <xdr:col>6</xdr:col>
                    <xdr:colOff>85725</xdr:colOff>
                    <xdr:row>21</xdr:row>
                    <xdr:rowOff>104775</xdr:rowOff>
                  </from>
                  <to>
                    <xdr:col>7</xdr:col>
                    <xdr:colOff>9525</xdr:colOff>
                    <xdr:row>21</xdr:row>
                    <xdr:rowOff>342900</xdr:rowOff>
                  </to>
                </anchor>
              </controlPr>
            </control>
          </mc:Choice>
        </mc:AlternateContent>
        <mc:AlternateContent xmlns:mc="http://schemas.openxmlformats.org/markup-compatibility/2006">
          <mc:Choice Requires="x14">
            <control shapeId="29764" r:id="rId30" name="Check Box 68">
              <controlPr locked="0" defaultSize="0" autoFill="0" autoLine="0" autoPict="0">
                <anchor moveWithCells="1">
                  <from>
                    <xdr:col>8</xdr:col>
                    <xdr:colOff>85725</xdr:colOff>
                    <xdr:row>21</xdr:row>
                    <xdr:rowOff>104775</xdr:rowOff>
                  </from>
                  <to>
                    <xdr:col>9</xdr:col>
                    <xdr:colOff>9525</xdr:colOff>
                    <xdr:row>21</xdr:row>
                    <xdr:rowOff>342900</xdr:rowOff>
                  </to>
                </anchor>
              </controlPr>
            </control>
          </mc:Choice>
        </mc:AlternateContent>
        <mc:AlternateContent xmlns:mc="http://schemas.openxmlformats.org/markup-compatibility/2006">
          <mc:Choice Requires="x14">
            <control shapeId="29765" r:id="rId31" name="Check Box 69">
              <controlPr locked="0" defaultSize="0" autoFill="0" autoLine="0" autoPict="0">
                <anchor moveWithCells="1">
                  <from>
                    <xdr:col>8</xdr:col>
                    <xdr:colOff>85725</xdr:colOff>
                    <xdr:row>39</xdr:row>
                    <xdr:rowOff>104775</xdr:rowOff>
                  </from>
                  <to>
                    <xdr:col>9</xdr:col>
                    <xdr:colOff>9525</xdr:colOff>
                    <xdr:row>39</xdr:row>
                    <xdr:rowOff>333375</xdr:rowOff>
                  </to>
                </anchor>
              </controlPr>
            </control>
          </mc:Choice>
        </mc:AlternateContent>
        <mc:AlternateContent xmlns:mc="http://schemas.openxmlformats.org/markup-compatibility/2006">
          <mc:Choice Requires="x14">
            <control shapeId="29766" r:id="rId32" name="Check Box 70">
              <controlPr locked="0" defaultSize="0" autoFill="0" autoLine="0" autoPict="0">
                <anchor moveWithCells="1">
                  <from>
                    <xdr:col>8</xdr:col>
                    <xdr:colOff>85725</xdr:colOff>
                    <xdr:row>39</xdr:row>
                    <xdr:rowOff>104775</xdr:rowOff>
                  </from>
                  <to>
                    <xdr:col>9</xdr:col>
                    <xdr:colOff>9525</xdr:colOff>
                    <xdr:row>39</xdr:row>
                    <xdr:rowOff>333375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7F084-5FC8-46AA-B850-C7FBD18BE673}">
  <sheetPr codeName="Tabelle17"/>
  <dimension ref="A1:J2000"/>
  <sheetViews>
    <sheetView workbookViewId="0">
      <selection activeCell="E251" sqref="E251"/>
    </sheetView>
  </sheetViews>
  <sheetFormatPr defaultColWidth="11.42578125" defaultRowHeight="14.25"/>
  <cols>
    <col min="1" max="1" width="22" bestFit="1" customWidth="1"/>
    <col min="4" max="4" width="30.85546875" customWidth="1"/>
    <col min="5" max="5" width="12" bestFit="1" customWidth="1"/>
    <col min="6" max="6" width="13.5703125" bestFit="1" customWidth="1"/>
    <col min="8" max="8" width="15.5703125" customWidth="1"/>
    <col min="9" max="9" width="7.140625" style="126" bestFit="1" customWidth="1"/>
  </cols>
  <sheetData>
    <row r="1" spans="1:10" ht="25.5">
      <c r="A1" s="128" t="s">
        <v>116</v>
      </c>
      <c r="B1" s="122" t="s">
        <v>118</v>
      </c>
      <c r="C1" s="120" t="s">
        <v>117</v>
      </c>
      <c r="D1" s="120" t="s">
        <v>119</v>
      </c>
      <c r="E1" s="120" t="s">
        <v>120</v>
      </c>
      <c r="F1" s="125" t="s">
        <v>121</v>
      </c>
      <c r="G1" s="120" t="s">
        <v>122</v>
      </c>
      <c r="H1" s="120" t="s">
        <v>123</v>
      </c>
      <c r="I1" s="120" t="s">
        <v>29</v>
      </c>
      <c r="J1" s="121" t="s">
        <v>124</v>
      </c>
    </row>
    <row r="2" spans="1:10">
      <c r="C2" s="108"/>
    </row>
    <row r="8" spans="1:10">
      <c r="I8"/>
    </row>
    <row r="9" spans="1:10">
      <c r="I9"/>
    </row>
    <row r="10" spans="1:10">
      <c r="I10"/>
    </row>
    <row r="11" spans="1:10">
      <c r="I11"/>
    </row>
    <row r="12" spans="1:10">
      <c r="I12"/>
    </row>
    <row r="13" spans="1:10">
      <c r="I13"/>
    </row>
    <row r="14" spans="1:10">
      <c r="I14"/>
    </row>
    <row r="15" spans="1:10">
      <c r="I15"/>
    </row>
    <row r="16" spans="1:10">
      <c r="I16"/>
    </row>
    <row r="17" spans="9:9">
      <c r="I17"/>
    </row>
    <row r="18" spans="9:9">
      <c r="I18"/>
    </row>
    <row r="19" spans="9:9">
      <c r="I19"/>
    </row>
    <row r="20" spans="9:9">
      <c r="I20"/>
    </row>
    <row r="21" spans="9:9">
      <c r="I21"/>
    </row>
    <row r="22" spans="9:9">
      <c r="I22"/>
    </row>
    <row r="23" spans="9:9">
      <c r="I23"/>
    </row>
    <row r="24" spans="9:9">
      <c r="I24"/>
    </row>
    <row r="25" spans="9:9">
      <c r="I25"/>
    </row>
    <row r="26" spans="9:9">
      <c r="I26"/>
    </row>
    <row r="27" spans="9:9">
      <c r="I27"/>
    </row>
    <row r="28" spans="9:9">
      <c r="I28"/>
    </row>
    <row r="29" spans="9:9">
      <c r="I29"/>
    </row>
    <row r="30" spans="9:9">
      <c r="I30"/>
    </row>
    <row r="31" spans="9:9">
      <c r="I31"/>
    </row>
    <row r="32" spans="9:9">
      <c r="I32"/>
    </row>
    <row r="33" spans="9:9">
      <c r="I33"/>
    </row>
    <row r="34" spans="9:9">
      <c r="I34"/>
    </row>
    <row r="35" spans="9:9">
      <c r="I35"/>
    </row>
    <row r="36" spans="9:9">
      <c r="I36"/>
    </row>
    <row r="37" spans="9:9">
      <c r="I37"/>
    </row>
    <row r="38" spans="9:9">
      <c r="I38"/>
    </row>
    <row r="39" spans="9:9">
      <c r="I39"/>
    </row>
    <row r="40" spans="9:9">
      <c r="I40"/>
    </row>
    <row r="41" spans="9:9">
      <c r="I41"/>
    </row>
    <row r="42" spans="9:9">
      <c r="I42"/>
    </row>
    <row r="43" spans="9:9">
      <c r="I43"/>
    </row>
    <row r="44" spans="9:9">
      <c r="I44"/>
    </row>
    <row r="45" spans="9:9">
      <c r="I45"/>
    </row>
    <row r="46" spans="9:9">
      <c r="I46"/>
    </row>
    <row r="47" spans="9:9">
      <c r="I47"/>
    </row>
    <row r="48" spans="9:9">
      <c r="I48"/>
    </row>
    <row r="49" spans="9:9">
      <c r="I49"/>
    </row>
    <row r="50" spans="9:9">
      <c r="I50"/>
    </row>
    <row r="51" spans="9:9">
      <c r="I51"/>
    </row>
    <row r="52" spans="9:9">
      <c r="I52"/>
    </row>
    <row r="53" spans="9:9">
      <c r="I53"/>
    </row>
    <row r="54" spans="9:9">
      <c r="I54"/>
    </row>
    <row r="55" spans="9:9">
      <c r="I55"/>
    </row>
    <row r="56" spans="9:9">
      <c r="I56"/>
    </row>
    <row r="57" spans="9:9">
      <c r="I57"/>
    </row>
    <row r="58" spans="9:9">
      <c r="I58"/>
    </row>
    <row r="59" spans="9:9">
      <c r="I59"/>
    </row>
    <row r="60" spans="9:9">
      <c r="I60"/>
    </row>
    <row r="61" spans="9:9">
      <c r="I61"/>
    </row>
    <row r="62" spans="9:9">
      <c r="I62"/>
    </row>
    <row r="63" spans="9:9">
      <c r="I63"/>
    </row>
    <row r="64" spans="9:9">
      <c r="I64"/>
    </row>
    <row r="65" spans="9:9">
      <c r="I65"/>
    </row>
    <row r="66" spans="9:9">
      <c r="I66"/>
    </row>
    <row r="67" spans="9:9">
      <c r="I67"/>
    </row>
    <row r="68" spans="9:9">
      <c r="I68"/>
    </row>
    <row r="69" spans="9:9">
      <c r="I69"/>
    </row>
    <row r="70" spans="9:9">
      <c r="I70"/>
    </row>
    <row r="71" spans="9:9">
      <c r="I71"/>
    </row>
    <row r="72" spans="9:9">
      <c r="I72"/>
    </row>
    <row r="73" spans="9:9">
      <c r="I73"/>
    </row>
    <row r="74" spans="9:9">
      <c r="I74"/>
    </row>
    <row r="75" spans="9:9">
      <c r="I75"/>
    </row>
    <row r="76" spans="9:9">
      <c r="I76"/>
    </row>
    <row r="77" spans="9:9">
      <c r="I77"/>
    </row>
    <row r="78" spans="9:9">
      <c r="I78"/>
    </row>
    <row r="79" spans="9:9">
      <c r="I79"/>
    </row>
    <row r="80" spans="9:9">
      <c r="I80"/>
    </row>
    <row r="81" spans="9:9">
      <c r="I81"/>
    </row>
    <row r="82" spans="9:9">
      <c r="I82"/>
    </row>
    <row r="83" spans="9:9">
      <c r="I83"/>
    </row>
    <row r="84" spans="9:9">
      <c r="I84"/>
    </row>
    <row r="85" spans="9:9">
      <c r="I85"/>
    </row>
    <row r="86" spans="9:9">
      <c r="I86"/>
    </row>
    <row r="87" spans="9:9">
      <c r="I87"/>
    </row>
    <row r="88" spans="9:9">
      <c r="I88"/>
    </row>
    <row r="89" spans="9:9">
      <c r="I89"/>
    </row>
    <row r="90" spans="9:9">
      <c r="I90"/>
    </row>
    <row r="91" spans="9:9">
      <c r="I91"/>
    </row>
    <row r="92" spans="9:9">
      <c r="I92"/>
    </row>
    <row r="93" spans="9:9">
      <c r="I93"/>
    </row>
    <row r="94" spans="9:9">
      <c r="I94"/>
    </row>
    <row r="95" spans="9:9">
      <c r="I95"/>
    </row>
    <row r="96" spans="9:9">
      <c r="I96"/>
    </row>
    <row r="97" spans="9:9">
      <c r="I97"/>
    </row>
    <row r="98" spans="9:9">
      <c r="I98"/>
    </row>
    <row r="99" spans="9:9">
      <c r="I99"/>
    </row>
    <row r="100" spans="9:9">
      <c r="I100"/>
    </row>
    <row r="101" spans="9:9">
      <c r="I101"/>
    </row>
    <row r="102" spans="9:9">
      <c r="I102"/>
    </row>
    <row r="103" spans="9:9">
      <c r="I103"/>
    </row>
    <row r="104" spans="9:9">
      <c r="I104"/>
    </row>
    <row r="105" spans="9:9">
      <c r="I105"/>
    </row>
    <row r="106" spans="9:9">
      <c r="I106"/>
    </row>
    <row r="107" spans="9:9">
      <c r="I107"/>
    </row>
    <row r="108" spans="9:9">
      <c r="I108"/>
    </row>
    <row r="109" spans="9:9">
      <c r="I109"/>
    </row>
    <row r="110" spans="9:9">
      <c r="I110"/>
    </row>
    <row r="111" spans="9:9">
      <c r="I111"/>
    </row>
    <row r="112" spans="9:9">
      <c r="I112"/>
    </row>
    <row r="113" spans="9:9">
      <c r="I113"/>
    </row>
    <row r="114" spans="9:9">
      <c r="I114"/>
    </row>
    <row r="115" spans="9:9">
      <c r="I115"/>
    </row>
    <row r="116" spans="9:9">
      <c r="I116"/>
    </row>
    <row r="117" spans="9:9">
      <c r="I117"/>
    </row>
    <row r="118" spans="9:9">
      <c r="I118"/>
    </row>
    <row r="119" spans="9:9">
      <c r="I119"/>
    </row>
    <row r="120" spans="9:9">
      <c r="I120"/>
    </row>
    <row r="121" spans="9:9">
      <c r="I121"/>
    </row>
    <row r="122" spans="9:9">
      <c r="I122"/>
    </row>
    <row r="123" spans="9:9">
      <c r="I123"/>
    </row>
    <row r="124" spans="9:9">
      <c r="I124"/>
    </row>
    <row r="125" spans="9:9">
      <c r="I125"/>
    </row>
    <row r="126" spans="9:9">
      <c r="I126"/>
    </row>
    <row r="127" spans="9:9">
      <c r="I127"/>
    </row>
    <row r="128" spans="9:9">
      <c r="I128"/>
    </row>
    <row r="129" spans="9:9">
      <c r="I129"/>
    </row>
    <row r="130" spans="9:9">
      <c r="I130"/>
    </row>
    <row r="131" spans="9:9">
      <c r="I131"/>
    </row>
    <row r="132" spans="9:9">
      <c r="I132"/>
    </row>
    <row r="133" spans="9:9">
      <c r="I133"/>
    </row>
    <row r="134" spans="9:9">
      <c r="I134"/>
    </row>
    <row r="135" spans="9:9">
      <c r="I135"/>
    </row>
    <row r="136" spans="9:9">
      <c r="I136"/>
    </row>
    <row r="137" spans="9:9">
      <c r="I137"/>
    </row>
    <row r="138" spans="9:9">
      <c r="I138"/>
    </row>
    <row r="139" spans="9:9">
      <c r="I139"/>
    </row>
    <row r="140" spans="9:9">
      <c r="I140"/>
    </row>
    <row r="141" spans="9:9">
      <c r="I141"/>
    </row>
    <row r="142" spans="9:9">
      <c r="I142"/>
    </row>
    <row r="143" spans="9:9">
      <c r="I143"/>
    </row>
    <row r="144" spans="9:9">
      <c r="I144"/>
    </row>
    <row r="145" spans="9:9">
      <c r="I145"/>
    </row>
    <row r="146" spans="9:9">
      <c r="I146"/>
    </row>
    <row r="147" spans="9:9">
      <c r="I147"/>
    </row>
    <row r="148" spans="9:9">
      <c r="I148"/>
    </row>
    <row r="149" spans="9:9">
      <c r="I149"/>
    </row>
    <row r="150" spans="9:9">
      <c r="I150"/>
    </row>
    <row r="151" spans="9:9">
      <c r="I151"/>
    </row>
    <row r="152" spans="9:9">
      <c r="I152"/>
    </row>
    <row r="153" spans="9:9">
      <c r="I153"/>
    </row>
    <row r="154" spans="9:9">
      <c r="I154"/>
    </row>
    <row r="155" spans="9:9">
      <c r="I155"/>
    </row>
    <row r="156" spans="9:9">
      <c r="I156"/>
    </row>
    <row r="157" spans="9:9">
      <c r="I157"/>
    </row>
    <row r="158" spans="9:9">
      <c r="I158"/>
    </row>
    <row r="159" spans="9:9">
      <c r="I159"/>
    </row>
    <row r="160" spans="9:9">
      <c r="I160"/>
    </row>
    <row r="161" spans="9:9">
      <c r="I161"/>
    </row>
    <row r="162" spans="9:9">
      <c r="I162"/>
    </row>
    <row r="163" spans="9:9">
      <c r="I163"/>
    </row>
    <row r="164" spans="9:9">
      <c r="I164"/>
    </row>
    <row r="165" spans="9:9">
      <c r="I165"/>
    </row>
    <row r="166" spans="9:9">
      <c r="I166"/>
    </row>
    <row r="167" spans="9:9">
      <c r="I167"/>
    </row>
    <row r="168" spans="9:9">
      <c r="I168"/>
    </row>
    <row r="169" spans="9:9">
      <c r="I169"/>
    </row>
    <row r="170" spans="9:9">
      <c r="I170"/>
    </row>
    <row r="171" spans="9:9">
      <c r="I171"/>
    </row>
    <row r="172" spans="9:9">
      <c r="I172"/>
    </row>
    <row r="173" spans="9:9">
      <c r="I173"/>
    </row>
    <row r="174" spans="9:9">
      <c r="I174"/>
    </row>
    <row r="175" spans="9:9">
      <c r="I175"/>
    </row>
    <row r="176" spans="9:9">
      <c r="I176"/>
    </row>
    <row r="177" spans="9:9">
      <c r="I177"/>
    </row>
    <row r="178" spans="9:9">
      <c r="I178"/>
    </row>
    <row r="179" spans="9:9">
      <c r="I179"/>
    </row>
    <row r="180" spans="9:9">
      <c r="I180"/>
    </row>
    <row r="181" spans="9:9">
      <c r="I181"/>
    </row>
    <row r="182" spans="9:9">
      <c r="I182"/>
    </row>
    <row r="183" spans="9:9">
      <c r="I183"/>
    </row>
    <row r="184" spans="9:9">
      <c r="I184"/>
    </row>
    <row r="185" spans="9:9">
      <c r="I185"/>
    </row>
    <row r="186" spans="9:9">
      <c r="I186"/>
    </row>
    <row r="187" spans="9:9">
      <c r="I187"/>
    </row>
    <row r="188" spans="9:9">
      <c r="I188"/>
    </row>
    <row r="189" spans="9:9">
      <c r="I189"/>
    </row>
    <row r="190" spans="9:9">
      <c r="I190"/>
    </row>
    <row r="191" spans="9:9">
      <c r="I191"/>
    </row>
    <row r="192" spans="9:9">
      <c r="I192"/>
    </row>
    <row r="193" spans="9:9">
      <c r="I193"/>
    </row>
    <row r="194" spans="9:9">
      <c r="I194"/>
    </row>
    <row r="195" spans="9:9">
      <c r="I195"/>
    </row>
    <row r="196" spans="9:9">
      <c r="I196"/>
    </row>
    <row r="197" spans="9:9">
      <c r="I197"/>
    </row>
    <row r="198" spans="9:9">
      <c r="I198"/>
    </row>
    <row r="199" spans="9:9">
      <c r="I199"/>
    </row>
    <row r="200" spans="9:9">
      <c r="I200"/>
    </row>
    <row r="201" spans="9:9">
      <c r="I201"/>
    </row>
    <row r="202" spans="9:9">
      <c r="I202"/>
    </row>
    <row r="203" spans="9:9">
      <c r="I203"/>
    </row>
    <row r="204" spans="9:9">
      <c r="I204"/>
    </row>
    <row r="205" spans="9:9">
      <c r="I205"/>
    </row>
    <row r="206" spans="9:9">
      <c r="I206"/>
    </row>
    <row r="207" spans="9:9">
      <c r="I207"/>
    </row>
    <row r="208" spans="9:9">
      <c r="I208"/>
    </row>
    <row r="209" spans="9:9">
      <c r="I209"/>
    </row>
    <row r="210" spans="9:9">
      <c r="I210"/>
    </row>
    <row r="211" spans="9:9">
      <c r="I211"/>
    </row>
    <row r="212" spans="9:9">
      <c r="I212"/>
    </row>
    <row r="213" spans="9:9">
      <c r="I213"/>
    </row>
    <row r="214" spans="9:9">
      <c r="I214"/>
    </row>
    <row r="215" spans="9:9">
      <c r="I215"/>
    </row>
    <row r="216" spans="9:9">
      <c r="I216"/>
    </row>
    <row r="217" spans="9:9">
      <c r="I217"/>
    </row>
    <row r="218" spans="9:9">
      <c r="I218"/>
    </row>
    <row r="219" spans="9:9">
      <c r="I219"/>
    </row>
    <row r="220" spans="9:9">
      <c r="I220"/>
    </row>
    <row r="221" spans="9:9">
      <c r="I221"/>
    </row>
    <row r="222" spans="9:9">
      <c r="I222"/>
    </row>
    <row r="223" spans="9:9">
      <c r="I223"/>
    </row>
    <row r="224" spans="9:9">
      <c r="I224"/>
    </row>
    <row r="225" spans="9:9">
      <c r="I225"/>
    </row>
    <row r="226" spans="9:9">
      <c r="I226"/>
    </row>
    <row r="227" spans="9:9">
      <c r="I227"/>
    </row>
    <row r="228" spans="9:9">
      <c r="I228"/>
    </row>
    <row r="229" spans="9:9">
      <c r="I229"/>
    </row>
    <row r="230" spans="9:9">
      <c r="I230"/>
    </row>
    <row r="231" spans="9:9">
      <c r="I231"/>
    </row>
    <row r="232" spans="9:9">
      <c r="I232"/>
    </row>
    <row r="233" spans="9:9">
      <c r="I233"/>
    </row>
    <row r="234" spans="9:9">
      <c r="I234"/>
    </row>
    <row r="235" spans="9:9">
      <c r="I235"/>
    </row>
    <row r="236" spans="9:9">
      <c r="I236"/>
    </row>
    <row r="237" spans="9:9">
      <c r="I237"/>
    </row>
    <row r="238" spans="9:9">
      <c r="I238"/>
    </row>
    <row r="239" spans="9:9">
      <c r="I239"/>
    </row>
    <row r="240" spans="9:9">
      <c r="I240"/>
    </row>
    <row r="241" spans="9:9">
      <c r="I241"/>
    </row>
    <row r="242" spans="9:9">
      <c r="I242"/>
    </row>
    <row r="243" spans="9:9">
      <c r="I243"/>
    </row>
    <row r="244" spans="9:9">
      <c r="I244"/>
    </row>
    <row r="245" spans="9:9">
      <c r="I245"/>
    </row>
    <row r="246" spans="9:9">
      <c r="I246"/>
    </row>
    <row r="247" spans="9:9">
      <c r="I247"/>
    </row>
    <row r="248" spans="9:9">
      <c r="I248"/>
    </row>
    <row r="249" spans="9:9">
      <c r="I249"/>
    </row>
    <row r="250" spans="9:9">
      <c r="I250"/>
    </row>
    <row r="251" spans="9:9">
      <c r="I251"/>
    </row>
    <row r="252" spans="9:9">
      <c r="I252"/>
    </row>
    <row r="253" spans="9:9">
      <c r="I253"/>
    </row>
    <row r="254" spans="9:9">
      <c r="I254"/>
    </row>
    <row r="255" spans="9:9">
      <c r="I255"/>
    </row>
    <row r="256" spans="9:9">
      <c r="I256"/>
    </row>
    <row r="257" spans="9:9">
      <c r="I257"/>
    </row>
    <row r="258" spans="9:9">
      <c r="I258"/>
    </row>
    <row r="259" spans="9:9">
      <c r="I259"/>
    </row>
    <row r="260" spans="9:9">
      <c r="I260"/>
    </row>
    <row r="261" spans="9:9">
      <c r="I261"/>
    </row>
    <row r="262" spans="9:9">
      <c r="I262"/>
    </row>
    <row r="263" spans="9:9">
      <c r="I263"/>
    </row>
    <row r="264" spans="9:9">
      <c r="I264"/>
    </row>
    <row r="265" spans="9:9">
      <c r="I265"/>
    </row>
    <row r="266" spans="9:9">
      <c r="I266"/>
    </row>
    <row r="267" spans="9:9">
      <c r="I267"/>
    </row>
    <row r="268" spans="9:9">
      <c r="I268"/>
    </row>
    <row r="269" spans="9:9">
      <c r="I269"/>
    </row>
    <row r="270" spans="9:9">
      <c r="I270"/>
    </row>
    <row r="271" spans="9:9">
      <c r="I271"/>
    </row>
    <row r="272" spans="9:9">
      <c r="I272"/>
    </row>
    <row r="273" spans="9:9">
      <c r="I273"/>
    </row>
    <row r="274" spans="9:9">
      <c r="I274"/>
    </row>
    <row r="275" spans="9:9">
      <c r="I275"/>
    </row>
    <row r="276" spans="9:9">
      <c r="I276"/>
    </row>
    <row r="277" spans="9:9">
      <c r="I277"/>
    </row>
    <row r="278" spans="9:9">
      <c r="I278"/>
    </row>
    <row r="279" spans="9:9">
      <c r="I279"/>
    </row>
    <row r="280" spans="9:9">
      <c r="I280"/>
    </row>
    <row r="281" spans="9:9">
      <c r="I281"/>
    </row>
    <row r="282" spans="9:9">
      <c r="I282"/>
    </row>
    <row r="283" spans="9:9">
      <c r="I283"/>
    </row>
    <row r="284" spans="9:9">
      <c r="I284"/>
    </row>
    <row r="285" spans="9:9">
      <c r="I285"/>
    </row>
    <row r="286" spans="9:9">
      <c r="I286"/>
    </row>
    <row r="287" spans="9:9">
      <c r="I287"/>
    </row>
    <row r="288" spans="9:9">
      <c r="I288"/>
    </row>
    <row r="289" spans="9:9">
      <c r="I289"/>
    </row>
    <row r="290" spans="9:9">
      <c r="I290"/>
    </row>
    <row r="291" spans="9:9">
      <c r="I291"/>
    </row>
    <row r="292" spans="9:9">
      <c r="I292"/>
    </row>
    <row r="293" spans="9:9">
      <c r="I293"/>
    </row>
    <row r="294" spans="9:9">
      <c r="I294"/>
    </row>
    <row r="295" spans="9:9">
      <c r="I295"/>
    </row>
    <row r="296" spans="9:9">
      <c r="I296"/>
    </row>
    <row r="297" spans="9:9">
      <c r="I297"/>
    </row>
    <row r="298" spans="9:9">
      <c r="I298"/>
    </row>
    <row r="299" spans="9:9">
      <c r="I299"/>
    </row>
    <row r="300" spans="9:9">
      <c r="I300"/>
    </row>
    <row r="301" spans="9:9">
      <c r="I301"/>
    </row>
    <row r="302" spans="9:9">
      <c r="I302"/>
    </row>
    <row r="303" spans="9:9">
      <c r="I303"/>
    </row>
    <row r="304" spans="9:9">
      <c r="I304"/>
    </row>
    <row r="305" spans="9:9">
      <c r="I305"/>
    </row>
    <row r="306" spans="9:9">
      <c r="I306"/>
    </row>
    <row r="307" spans="9:9">
      <c r="I307"/>
    </row>
    <row r="308" spans="9:9">
      <c r="I308"/>
    </row>
    <row r="309" spans="9:9">
      <c r="I309"/>
    </row>
    <row r="310" spans="9:9">
      <c r="I310"/>
    </row>
    <row r="311" spans="9:9">
      <c r="I311"/>
    </row>
    <row r="312" spans="9:9">
      <c r="I312"/>
    </row>
    <row r="313" spans="9:9">
      <c r="I313"/>
    </row>
    <row r="314" spans="9:9">
      <c r="I314"/>
    </row>
    <row r="315" spans="9:9">
      <c r="I315"/>
    </row>
    <row r="316" spans="9:9">
      <c r="I316"/>
    </row>
    <row r="317" spans="9:9">
      <c r="I317"/>
    </row>
    <row r="318" spans="9:9">
      <c r="I318"/>
    </row>
    <row r="319" spans="9:9">
      <c r="I319"/>
    </row>
    <row r="320" spans="9:9">
      <c r="I320"/>
    </row>
    <row r="321" spans="9:9">
      <c r="I321"/>
    </row>
    <row r="322" spans="9:9">
      <c r="I322"/>
    </row>
    <row r="323" spans="9:9">
      <c r="I323"/>
    </row>
    <row r="324" spans="9:9">
      <c r="I324"/>
    </row>
    <row r="325" spans="9:9">
      <c r="I325"/>
    </row>
    <row r="326" spans="9:9">
      <c r="I326"/>
    </row>
    <row r="327" spans="9:9">
      <c r="I327"/>
    </row>
    <row r="328" spans="9:9">
      <c r="I328"/>
    </row>
    <row r="329" spans="9:9">
      <c r="I329"/>
    </row>
    <row r="330" spans="9:9">
      <c r="I330"/>
    </row>
    <row r="331" spans="9:9">
      <c r="I331"/>
    </row>
    <row r="332" spans="9:9">
      <c r="I332"/>
    </row>
    <row r="333" spans="9:9">
      <c r="I333"/>
    </row>
    <row r="334" spans="9:9">
      <c r="I334"/>
    </row>
    <row r="335" spans="9:9">
      <c r="I335"/>
    </row>
    <row r="336" spans="9:9">
      <c r="I336"/>
    </row>
    <row r="337" spans="9:9">
      <c r="I337"/>
    </row>
    <row r="338" spans="9:9">
      <c r="I338"/>
    </row>
    <row r="339" spans="9:9">
      <c r="I339"/>
    </row>
    <row r="340" spans="9:9">
      <c r="I340"/>
    </row>
    <row r="341" spans="9:9">
      <c r="I341"/>
    </row>
    <row r="342" spans="9:9">
      <c r="I342"/>
    </row>
    <row r="343" spans="9:9">
      <c r="I343"/>
    </row>
    <row r="344" spans="9:9">
      <c r="I344"/>
    </row>
    <row r="345" spans="9:9">
      <c r="I345"/>
    </row>
    <row r="346" spans="9:9">
      <c r="I346"/>
    </row>
    <row r="347" spans="9:9">
      <c r="I347"/>
    </row>
    <row r="348" spans="9:9">
      <c r="I348"/>
    </row>
    <row r="349" spans="9:9">
      <c r="I349"/>
    </row>
    <row r="350" spans="9:9">
      <c r="I350"/>
    </row>
    <row r="351" spans="9:9">
      <c r="I351"/>
    </row>
    <row r="352" spans="9:9">
      <c r="I352"/>
    </row>
    <row r="353" spans="9:9">
      <c r="I353"/>
    </row>
    <row r="354" spans="9:9">
      <c r="I354"/>
    </row>
    <row r="355" spans="9:9">
      <c r="I355"/>
    </row>
    <row r="356" spans="9:9">
      <c r="I356"/>
    </row>
    <row r="357" spans="9:9">
      <c r="I357"/>
    </row>
    <row r="358" spans="9:9">
      <c r="I358"/>
    </row>
    <row r="359" spans="9:9">
      <c r="I359"/>
    </row>
    <row r="360" spans="9:9">
      <c r="I360"/>
    </row>
    <row r="361" spans="9:9">
      <c r="I361"/>
    </row>
    <row r="362" spans="9:9">
      <c r="I362"/>
    </row>
    <row r="363" spans="9:9">
      <c r="I363"/>
    </row>
    <row r="364" spans="9:9">
      <c r="I364"/>
    </row>
    <row r="365" spans="9:9">
      <c r="I365"/>
    </row>
    <row r="366" spans="9:9">
      <c r="I366"/>
    </row>
    <row r="367" spans="9:9">
      <c r="I367"/>
    </row>
    <row r="368" spans="9:9">
      <c r="I368"/>
    </row>
    <row r="369" spans="9:9">
      <c r="I369"/>
    </row>
    <row r="370" spans="9:9">
      <c r="I370"/>
    </row>
    <row r="371" spans="9:9">
      <c r="I371"/>
    </row>
    <row r="372" spans="9:9">
      <c r="I372"/>
    </row>
    <row r="373" spans="9:9">
      <c r="I373"/>
    </row>
    <row r="374" spans="9:9">
      <c r="I374"/>
    </row>
    <row r="375" spans="9:9">
      <c r="I375"/>
    </row>
    <row r="376" spans="9:9">
      <c r="I376"/>
    </row>
    <row r="377" spans="9:9">
      <c r="I377"/>
    </row>
    <row r="378" spans="9:9">
      <c r="I378"/>
    </row>
    <row r="379" spans="9:9">
      <c r="I379"/>
    </row>
    <row r="380" spans="9:9">
      <c r="I380"/>
    </row>
    <row r="381" spans="9:9">
      <c r="I381"/>
    </row>
    <row r="382" spans="9:9">
      <c r="I382"/>
    </row>
    <row r="383" spans="9:9">
      <c r="I383"/>
    </row>
    <row r="384" spans="9:9">
      <c r="I384"/>
    </row>
    <row r="385" spans="9:9">
      <c r="I385"/>
    </row>
    <row r="386" spans="9:9">
      <c r="I386"/>
    </row>
    <row r="387" spans="9:9">
      <c r="I387"/>
    </row>
    <row r="388" spans="9:9">
      <c r="I388"/>
    </row>
    <row r="389" spans="9:9">
      <c r="I389"/>
    </row>
    <row r="390" spans="9:9">
      <c r="I390"/>
    </row>
    <row r="391" spans="9:9">
      <c r="I391"/>
    </row>
    <row r="392" spans="9:9">
      <c r="I392"/>
    </row>
    <row r="393" spans="9:9">
      <c r="I393"/>
    </row>
    <row r="394" spans="9:9">
      <c r="I394"/>
    </row>
    <row r="395" spans="9:9">
      <c r="I395"/>
    </row>
    <row r="396" spans="9:9">
      <c r="I396"/>
    </row>
    <row r="397" spans="9:9">
      <c r="I397"/>
    </row>
    <row r="398" spans="9:9">
      <c r="I398"/>
    </row>
    <row r="399" spans="9:9">
      <c r="I399"/>
    </row>
    <row r="400" spans="9:9">
      <c r="I400"/>
    </row>
    <row r="401" spans="9:9">
      <c r="I401"/>
    </row>
    <row r="402" spans="9:9">
      <c r="I402"/>
    </row>
    <row r="403" spans="9:9">
      <c r="I403"/>
    </row>
    <row r="404" spans="9:9">
      <c r="I404"/>
    </row>
    <row r="405" spans="9:9">
      <c r="I405"/>
    </row>
    <row r="406" spans="9:9">
      <c r="I406"/>
    </row>
    <row r="407" spans="9:9">
      <c r="I407"/>
    </row>
    <row r="408" spans="9:9">
      <c r="I408"/>
    </row>
    <row r="409" spans="9:9">
      <c r="I409"/>
    </row>
    <row r="410" spans="9:9">
      <c r="I410"/>
    </row>
    <row r="411" spans="9:9">
      <c r="I411"/>
    </row>
    <row r="412" spans="9:9">
      <c r="I412"/>
    </row>
    <row r="413" spans="9:9">
      <c r="I413"/>
    </row>
    <row r="414" spans="9:9">
      <c r="I414"/>
    </row>
    <row r="415" spans="9:9">
      <c r="I415"/>
    </row>
    <row r="416" spans="9:9">
      <c r="I416"/>
    </row>
    <row r="417" spans="9:9">
      <c r="I417"/>
    </row>
    <row r="418" spans="9:9">
      <c r="I418"/>
    </row>
    <row r="419" spans="9:9">
      <c r="I419"/>
    </row>
    <row r="420" spans="9:9">
      <c r="I420"/>
    </row>
    <row r="421" spans="9:9">
      <c r="I421"/>
    </row>
    <row r="422" spans="9:9">
      <c r="I422"/>
    </row>
    <row r="423" spans="9:9">
      <c r="I423"/>
    </row>
    <row r="424" spans="9:9">
      <c r="I424"/>
    </row>
    <row r="425" spans="9:9">
      <c r="I425"/>
    </row>
    <row r="426" spans="9:9">
      <c r="I426"/>
    </row>
    <row r="427" spans="9:9">
      <c r="I427"/>
    </row>
    <row r="428" spans="9:9">
      <c r="I428"/>
    </row>
    <row r="429" spans="9:9">
      <c r="I429"/>
    </row>
    <row r="430" spans="9:9">
      <c r="I430"/>
    </row>
    <row r="431" spans="9:9">
      <c r="I431"/>
    </row>
    <row r="432" spans="9:9">
      <c r="I432"/>
    </row>
    <row r="433" spans="9:9">
      <c r="I433"/>
    </row>
    <row r="434" spans="9:9">
      <c r="I434"/>
    </row>
    <row r="435" spans="9:9">
      <c r="I435"/>
    </row>
    <row r="436" spans="9:9">
      <c r="I436"/>
    </row>
    <row r="437" spans="9:9">
      <c r="I437"/>
    </row>
    <row r="438" spans="9:9">
      <c r="I438"/>
    </row>
    <row r="439" spans="9:9">
      <c r="I439"/>
    </row>
    <row r="440" spans="9:9">
      <c r="I440"/>
    </row>
    <row r="441" spans="9:9">
      <c r="I441"/>
    </row>
    <row r="442" spans="9:9">
      <c r="I442"/>
    </row>
    <row r="443" spans="9:9">
      <c r="I443"/>
    </row>
    <row r="444" spans="9:9">
      <c r="I444"/>
    </row>
    <row r="445" spans="9:9">
      <c r="I445"/>
    </row>
    <row r="446" spans="9:9">
      <c r="I446"/>
    </row>
    <row r="447" spans="9:9">
      <c r="I447"/>
    </row>
    <row r="448" spans="9:9">
      <c r="I448"/>
    </row>
    <row r="449" spans="9:9">
      <c r="I449"/>
    </row>
    <row r="450" spans="9:9">
      <c r="I450"/>
    </row>
    <row r="451" spans="9:9">
      <c r="I451"/>
    </row>
    <row r="452" spans="9:9">
      <c r="I452"/>
    </row>
    <row r="453" spans="9:9">
      <c r="I453"/>
    </row>
    <row r="454" spans="9:9">
      <c r="I454"/>
    </row>
    <row r="455" spans="9:9">
      <c r="I455"/>
    </row>
    <row r="456" spans="9:9">
      <c r="I456"/>
    </row>
    <row r="457" spans="9:9">
      <c r="I457"/>
    </row>
    <row r="458" spans="9:9">
      <c r="I458"/>
    </row>
    <row r="459" spans="9:9">
      <c r="I459"/>
    </row>
    <row r="460" spans="9:9">
      <c r="I460"/>
    </row>
    <row r="461" spans="9:9">
      <c r="I461"/>
    </row>
    <row r="462" spans="9:9">
      <c r="I462"/>
    </row>
    <row r="463" spans="9:9">
      <c r="I463"/>
    </row>
    <row r="464" spans="9:9">
      <c r="I464"/>
    </row>
    <row r="465" spans="9:9">
      <c r="I465"/>
    </row>
    <row r="466" spans="9:9">
      <c r="I466"/>
    </row>
    <row r="467" spans="9:9">
      <c r="I467"/>
    </row>
    <row r="468" spans="9:9">
      <c r="I468"/>
    </row>
    <row r="469" spans="9:9">
      <c r="I469"/>
    </row>
    <row r="470" spans="9:9">
      <c r="I470"/>
    </row>
    <row r="471" spans="9:9">
      <c r="I471"/>
    </row>
    <row r="472" spans="9:9">
      <c r="I472"/>
    </row>
    <row r="473" spans="9:9">
      <c r="I473"/>
    </row>
    <row r="474" spans="9:9">
      <c r="I474"/>
    </row>
    <row r="475" spans="9:9">
      <c r="I475"/>
    </row>
    <row r="476" spans="9:9">
      <c r="I476"/>
    </row>
    <row r="477" spans="9:9">
      <c r="I477"/>
    </row>
    <row r="478" spans="9:9">
      <c r="I478"/>
    </row>
    <row r="479" spans="9:9">
      <c r="I479"/>
    </row>
    <row r="480" spans="9:9">
      <c r="I480"/>
    </row>
    <row r="481" spans="9:9">
      <c r="I481"/>
    </row>
    <row r="482" spans="9:9">
      <c r="I482"/>
    </row>
    <row r="483" spans="9:9">
      <c r="I483"/>
    </row>
    <row r="484" spans="9:9">
      <c r="I484"/>
    </row>
    <row r="485" spans="9:9">
      <c r="I485"/>
    </row>
    <row r="486" spans="9:9">
      <c r="I486"/>
    </row>
    <row r="487" spans="9:9">
      <c r="I487"/>
    </row>
    <row r="488" spans="9:9">
      <c r="I488"/>
    </row>
    <row r="489" spans="9:9">
      <c r="I489"/>
    </row>
    <row r="490" spans="9:9">
      <c r="I490"/>
    </row>
    <row r="491" spans="9:9">
      <c r="I491"/>
    </row>
    <row r="492" spans="9:9">
      <c r="I492"/>
    </row>
    <row r="493" spans="9:9">
      <c r="I493"/>
    </row>
    <row r="494" spans="9:9">
      <c r="I494"/>
    </row>
    <row r="495" spans="9:9">
      <c r="I495"/>
    </row>
    <row r="496" spans="9:9">
      <c r="I496"/>
    </row>
    <row r="497" spans="9:9">
      <c r="I497"/>
    </row>
    <row r="498" spans="9:9">
      <c r="I498"/>
    </row>
    <row r="499" spans="9:9">
      <c r="I499"/>
    </row>
    <row r="500" spans="9:9">
      <c r="I500"/>
    </row>
    <row r="501" spans="9:9">
      <c r="I501"/>
    </row>
    <row r="502" spans="9:9">
      <c r="I502"/>
    </row>
    <row r="503" spans="9:9">
      <c r="I503"/>
    </row>
    <row r="504" spans="9:9">
      <c r="I504"/>
    </row>
    <row r="505" spans="9:9">
      <c r="I505"/>
    </row>
    <row r="506" spans="9:9">
      <c r="I506"/>
    </row>
    <row r="507" spans="9:9">
      <c r="I507"/>
    </row>
    <row r="508" spans="9:9">
      <c r="I508"/>
    </row>
    <row r="509" spans="9:9">
      <c r="I509"/>
    </row>
    <row r="510" spans="9:9">
      <c r="I510"/>
    </row>
    <row r="511" spans="9:9">
      <c r="I511"/>
    </row>
    <row r="512" spans="9:9">
      <c r="I512"/>
    </row>
    <row r="513" spans="9:9">
      <c r="I513"/>
    </row>
    <row r="514" spans="9:9">
      <c r="I514"/>
    </row>
    <row r="515" spans="9:9">
      <c r="I515"/>
    </row>
    <row r="516" spans="9:9">
      <c r="I516"/>
    </row>
    <row r="517" spans="9:9">
      <c r="I517"/>
    </row>
    <row r="518" spans="9:9">
      <c r="I518"/>
    </row>
    <row r="519" spans="9:9">
      <c r="I519"/>
    </row>
    <row r="520" spans="9:9">
      <c r="I520"/>
    </row>
    <row r="521" spans="9:9">
      <c r="I521"/>
    </row>
    <row r="522" spans="9:9">
      <c r="I522"/>
    </row>
    <row r="523" spans="9:9">
      <c r="I523"/>
    </row>
    <row r="524" spans="9:9">
      <c r="I524"/>
    </row>
    <row r="525" spans="9:9">
      <c r="I525"/>
    </row>
    <row r="526" spans="9:9">
      <c r="I526"/>
    </row>
    <row r="527" spans="9:9">
      <c r="I527"/>
    </row>
    <row r="528" spans="9:9">
      <c r="I528"/>
    </row>
    <row r="529" spans="9:9">
      <c r="I529"/>
    </row>
    <row r="530" spans="9:9">
      <c r="I530"/>
    </row>
    <row r="531" spans="9:9">
      <c r="I531"/>
    </row>
    <row r="532" spans="9:9">
      <c r="I532"/>
    </row>
    <row r="533" spans="9:9">
      <c r="I533"/>
    </row>
    <row r="534" spans="9:9">
      <c r="I534"/>
    </row>
    <row r="535" spans="9:9">
      <c r="I535"/>
    </row>
    <row r="536" spans="9:9">
      <c r="I536"/>
    </row>
    <row r="537" spans="9:9">
      <c r="I537"/>
    </row>
    <row r="538" spans="9:9">
      <c r="I538"/>
    </row>
    <row r="539" spans="9:9">
      <c r="I539"/>
    </row>
    <row r="540" spans="9:9">
      <c r="I540"/>
    </row>
    <row r="541" spans="9:9">
      <c r="I541"/>
    </row>
    <row r="542" spans="9:9">
      <c r="I542"/>
    </row>
    <row r="543" spans="9:9">
      <c r="I543"/>
    </row>
    <row r="544" spans="9:9">
      <c r="I544"/>
    </row>
    <row r="545" spans="9:9">
      <c r="I545"/>
    </row>
    <row r="546" spans="9:9">
      <c r="I546"/>
    </row>
    <row r="547" spans="9:9">
      <c r="I547"/>
    </row>
    <row r="548" spans="9:9">
      <c r="I548"/>
    </row>
    <row r="549" spans="9:9">
      <c r="I549"/>
    </row>
    <row r="550" spans="9:9">
      <c r="I550"/>
    </row>
    <row r="551" spans="9:9">
      <c r="I551"/>
    </row>
    <row r="552" spans="9:9">
      <c r="I552"/>
    </row>
    <row r="553" spans="9:9">
      <c r="I553"/>
    </row>
    <row r="554" spans="9:9">
      <c r="I554"/>
    </row>
    <row r="555" spans="9:9">
      <c r="I555"/>
    </row>
    <row r="556" spans="9:9">
      <c r="I556"/>
    </row>
    <row r="557" spans="9:9">
      <c r="I557"/>
    </row>
    <row r="558" spans="9:9">
      <c r="I558"/>
    </row>
    <row r="559" spans="9:9">
      <c r="I559"/>
    </row>
    <row r="560" spans="9:9">
      <c r="I560"/>
    </row>
    <row r="561" spans="9:9">
      <c r="I561"/>
    </row>
    <row r="562" spans="9:9">
      <c r="I562"/>
    </row>
    <row r="563" spans="9:9">
      <c r="I563"/>
    </row>
    <row r="564" spans="9:9">
      <c r="I564"/>
    </row>
    <row r="565" spans="9:9">
      <c r="I565"/>
    </row>
    <row r="566" spans="9:9">
      <c r="I566"/>
    </row>
    <row r="567" spans="9:9">
      <c r="I567"/>
    </row>
    <row r="568" spans="9:9">
      <c r="I568"/>
    </row>
    <row r="569" spans="9:9">
      <c r="I569"/>
    </row>
    <row r="570" spans="9:9">
      <c r="I570"/>
    </row>
    <row r="571" spans="9:9">
      <c r="I571"/>
    </row>
    <row r="572" spans="9:9">
      <c r="I572"/>
    </row>
    <row r="573" spans="9:9">
      <c r="I573"/>
    </row>
    <row r="574" spans="9:9">
      <c r="I574"/>
    </row>
    <row r="575" spans="9:9">
      <c r="I575"/>
    </row>
    <row r="576" spans="9:9">
      <c r="I576"/>
    </row>
    <row r="577" spans="9:9">
      <c r="I577"/>
    </row>
    <row r="578" spans="9:9">
      <c r="I578"/>
    </row>
    <row r="579" spans="9:9">
      <c r="I579"/>
    </row>
    <row r="580" spans="9:9">
      <c r="I580"/>
    </row>
    <row r="581" spans="9:9">
      <c r="I581"/>
    </row>
    <row r="582" spans="9:9">
      <c r="I582"/>
    </row>
    <row r="583" spans="9:9">
      <c r="I583"/>
    </row>
    <row r="584" spans="9:9">
      <c r="I584"/>
    </row>
    <row r="585" spans="9:9">
      <c r="I585"/>
    </row>
    <row r="586" spans="9:9">
      <c r="I586"/>
    </row>
    <row r="587" spans="9:9">
      <c r="I587"/>
    </row>
    <row r="588" spans="9:9">
      <c r="I588"/>
    </row>
    <row r="589" spans="9:9">
      <c r="I589"/>
    </row>
    <row r="590" spans="9:9">
      <c r="I590"/>
    </row>
    <row r="591" spans="9:9">
      <c r="I591"/>
    </row>
    <row r="592" spans="9:9">
      <c r="I592"/>
    </row>
    <row r="593" spans="9:9">
      <c r="I593"/>
    </row>
    <row r="594" spans="9:9">
      <c r="I594"/>
    </row>
    <row r="595" spans="9:9">
      <c r="I595"/>
    </row>
    <row r="596" spans="9:9">
      <c r="I596"/>
    </row>
    <row r="597" spans="9:9">
      <c r="I597"/>
    </row>
    <row r="598" spans="9:9">
      <c r="I598"/>
    </row>
    <row r="599" spans="9:9">
      <c r="I599"/>
    </row>
    <row r="600" spans="9:9">
      <c r="I600"/>
    </row>
    <row r="601" spans="9:9">
      <c r="I601"/>
    </row>
    <row r="602" spans="9:9">
      <c r="I602"/>
    </row>
    <row r="603" spans="9:9">
      <c r="I603"/>
    </row>
    <row r="604" spans="9:9">
      <c r="I604"/>
    </row>
    <row r="605" spans="9:9">
      <c r="I605"/>
    </row>
    <row r="606" spans="9:9">
      <c r="I606"/>
    </row>
    <row r="607" spans="9:9">
      <c r="I607"/>
    </row>
    <row r="608" spans="9:9">
      <c r="I608"/>
    </row>
    <row r="609" spans="9:9">
      <c r="I609"/>
    </row>
    <row r="610" spans="9:9">
      <c r="I610"/>
    </row>
    <row r="611" spans="9:9">
      <c r="I611"/>
    </row>
    <row r="612" spans="9:9">
      <c r="I612"/>
    </row>
    <row r="613" spans="9:9">
      <c r="I613"/>
    </row>
    <row r="614" spans="9:9">
      <c r="I614"/>
    </row>
    <row r="615" spans="9:9">
      <c r="I615"/>
    </row>
    <row r="616" spans="9:9">
      <c r="I616"/>
    </row>
    <row r="617" spans="9:9">
      <c r="I617"/>
    </row>
    <row r="618" spans="9:9">
      <c r="I618"/>
    </row>
    <row r="619" spans="9:9">
      <c r="I619"/>
    </row>
    <row r="620" spans="9:9">
      <c r="I620"/>
    </row>
    <row r="621" spans="9:9">
      <c r="I621"/>
    </row>
    <row r="622" spans="9:9">
      <c r="I622"/>
    </row>
    <row r="623" spans="9:9">
      <c r="I623"/>
    </row>
    <row r="624" spans="9:9">
      <c r="I624"/>
    </row>
    <row r="625" spans="9:9">
      <c r="I625"/>
    </row>
    <row r="626" spans="9:9">
      <c r="I626"/>
    </row>
    <row r="627" spans="9:9">
      <c r="I627"/>
    </row>
    <row r="628" spans="9:9">
      <c r="I628"/>
    </row>
    <row r="629" spans="9:9">
      <c r="I629"/>
    </row>
    <row r="630" spans="9:9">
      <c r="I630"/>
    </row>
    <row r="631" spans="9:9">
      <c r="I631"/>
    </row>
    <row r="632" spans="9:9">
      <c r="I632"/>
    </row>
    <row r="633" spans="9:9">
      <c r="I633"/>
    </row>
    <row r="634" spans="9:9">
      <c r="I634"/>
    </row>
    <row r="635" spans="9:9">
      <c r="I635"/>
    </row>
    <row r="636" spans="9:9">
      <c r="I636"/>
    </row>
    <row r="637" spans="9:9">
      <c r="I637"/>
    </row>
    <row r="638" spans="9:9">
      <c r="I638"/>
    </row>
    <row r="639" spans="9:9">
      <c r="I639"/>
    </row>
    <row r="640" spans="9:9">
      <c r="I640"/>
    </row>
    <row r="641" spans="9:9">
      <c r="I641"/>
    </row>
    <row r="642" spans="9:9">
      <c r="I642"/>
    </row>
    <row r="643" spans="9:9">
      <c r="I643"/>
    </row>
    <row r="644" spans="9:9">
      <c r="I644"/>
    </row>
    <row r="645" spans="9:9">
      <c r="I645"/>
    </row>
    <row r="646" spans="9:9">
      <c r="I646"/>
    </row>
    <row r="647" spans="9:9">
      <c r="I647"/>
    </row>
    <row r="648" spans="9:9">
      <c r="I648"/>
    </row>
    <row r="649" spans="9:9">
      <c r="I649"/>
    </row>
    <row r="650" spans="9:9">
      <c r="I650"/>
    </row>
    <row r="651" spans="9:9">
      <c r="I651"/>
    </row>
    <row r="652" spans="9:9">
      <c r="I652"/>
    </row>
    <row r="653" spans="9:9">
      <c r="I653"/>
    </row>
    <row r="654" spans="9:9">
      <c r="I654"/>
    </row>
    <row r="655" spans="9:9">
      <c r="I655"/>
    </row>
    <row r="656" spans="9:9">
      <c r="I656"/>
    </row>
    <row r="657" spans="9:9">
      <c r="I657"/>
    </row>
    <row r="658" spans="9:9">
      <c r="I658"/>
    </row>
    <row r="659" spans="9:9">
      <c r="I659"/>
    </row>
    <row r="660" spans="9:9">
      <c r="I660"/>
    </row>
    <row r="661" spans="9:9">
      <c r="I661"/>
    </row>
    <row r="662" spans="9:9">
      <c r="I662"/>
    </row>
    <row r="663" spans="9:9">
      <c r="I663"/>
    </row>
    <row r="664" spans="9:9">
      <c r="I664"/>
    </row>
    <row r="665" spans="9:9">
      <c r="I665"/>
    </row>
    <row r="666" spans="9:9">
      <c r="I666"/>
    </row>
    <row r="667" spans="9:9">
      <c r="I667"/>
    </row>
    <row r="668" spans="9:9">
      <c r="I668"/>
    </row>
    <row r="669" spans="9:9">
      <c r="I669"/>
    </row>
    <row r="670" spans="9:9">
      <c r="I670"/>
    </row>
    <row r="671" spans="9:9">
      <c r="I671"/>
    </row>
    <row r="672" spans="9:9">
      <c r="I672"/>
    </row>
    <row r="673" spans="9:9">
      <c r="I673"/>
    </row>
    <row r="674" spans="9:9">
      <c r="I674"/>
    </row>
    <row r="675" spans="9:9">
      <c r="I675"/>
    </row>
    <row r="676" spans="9:9">
      <c r="I676"/>
    </row>
    <row r="677" spans="9:9">
      <c r="I677"/>
    </row>
    <row r="678" spans="9:9">
      <c r="I678"/>
    </row>
    <row r="679" spans="9:9">
      <c r="I679"/>
    </row>
    <row r="680" spans="9:9">
      <c r="I680"/>
    </row>
    <row r="681" spans="9:9">
      <c r="I681"/>
    </row>
    <row r="682" spans="9:9">
      <c r="I682"/>
    </row>
    <row r="683" spans="9:9">
      <c r="I683"/>
    </row>
    <row r="684" spans="9:9">
      <c r="I684"/>
    </row>
    <row r="685" spans="9:9">
      <c r="I685"/>
    </row>
    <row r="686" spans="9:9">
      <c r="I686"/>
    </row>
    <row r="687" spans="9:9">
      <c r="I687"/>
    </row>
    <row r="688" spans="9:9">
      <c r="I688"/>
    </row>
    <row r="689" spans="9:9">
      <c r="I689"/>
    </row>
    <row r="690" spans="9:9">
      <c r="I690"/>
    </row>
    <row r="691" spans="9:9">
      <c r="I691"/>
    </row>
    <row r="692" spans="9:9">
      <c r="I692"/>
    </row>
    <row r="693" spans="9:9">
      <c r="I693"/>
    </row>
    <row r="694" spans="9:9">
      <c r="I694"/>
    </row>
    <row r="695" spans="9:9">
      <c r="I695"/>
    </row>
    <row r="696" spans="9:9">
      <c r="I696"/>
    </row>
    <row r="697" spans="9:9">
      <c r="I697"/>
    </row>
    <row r="698" spans="9:9">
      <c r="I698"/>
    </row>
    <row r="699" spans="9:9">
      <c r="I699"/>
    </row>
    <row r="700" spans="9:9">
      <c r="I700"/>
    </row>
    <row r="701" spans="9:9">
      <c r="I701"/>
    </row>
    <row r="702" spans="9:9">
      <c r="I702"/>
    </row>
    <row r="703" spans="9:9">
      <c r="I703"/>
    </row>
    <row r="704" spans="9:9">
      <c r="I704"/>
    </row>
    <row r="705" spans="9:9">
      <c r="I705"/>
    </row>
    <row r="706" spans="9:9">
      <c r="I706"/>
    </row>
    <row r="707" spans="9:9">
      <c r="I707"/>
    </row>
    <row r="708" spans="9:9">
      <c r="I708"/>
    </row>
    <row r="709" spans="9:9">
      <c r="I709"/>
    </row>
    <row r="710" spans="9:9">
      <c r="I710"/>
    </row>
    <row r="711" spans="9:9">
      <c r="I711"/>
    </row>
    <row r="712" spans="9:9">
      <c r="I712"/>
    </row>
    <row r="713" spans="9:9">
      <c r="I713"/>
    </row>
    <row r="714" spans="9:9">
      <c r="I714"/>
    </row>
    <row r="715" spans="9:9">
      <c r="I715"/>
    </row>
    <row r="716" spans="9:9">
      <c r="I716"/>
    </row>
    <row r="717" spans="9:9">
      <c r="I717"/>
    </row>
    <row r="718" spans="9:9">
      <c r="I718"/>
    </row>
    <row r="719" spans="9:9">
      <c r="I719"/>
    </row>
    <row r="720" spans="9:9">
      <c r="I720"/>
    </row>
    <row r="721" spans="9:9">
      <c r="I721"/>
    </row>
    <row r="722" spans="9:9">
      <c r="I722"/>
    </row>
    <row r="723" spans="9:9">
      <c r="I723"/>
    </row>
    <row r="724" spans="9:9">
      <c r="I724"/>
    </row>
    <row r="725" spans="9:9">
      <c r="I725"/>
    </row>
    <row r="726" spans="9:9">
      <c r="I726"/>
    </row>
    <row r="727" spans="9:9">
      <c r="I727"/>
    </row>
    <row r="728" spans="9:9">
      <c r="I728"/>
    </row>
    <row r="729" spans="9:9">
      <c r="I729"/>
    </row>
    <row r="730" spans="9:9">
      <c r="I730"/>
    </row>
    <row r="731" spans="9:9">
      <c r="I731"/>
    </row>
    <row r="732" spans="9:9">
      <c r="I732"/>
    </row>
    <row r="733" spans="9:9">
      <c r="I733"/>
    </row>
    <row r="734" spans="9:9">
      <c r="I734"/>
    </row>
    <row r="735" spans="9:9">
      <c r="I735"/>
    </row>
    <row r="736" spans="9:9">
      <c r="I736"/>
    </row>
    <row r="737" spans="9:9">
      <c r="I737"/>
    </row>
    <row r="738" spans="9:9">
      <c r="I738"/>
    </row>
    <row r="739" spans="9:9">
      <c r="I739"/>
    </row>
    <row r="740" spans="9:9">
      <c r="I740"/>
    </row>
    <row r="741" spans="9:9">
      <c r="I741"/>
    </row>
    <row r="742" spans="9:9">
      <c r="I742"/>
    </row>
    <row r="743" spans="9:9">
      <c r="I743"/>
    </row>
    <row r="744" spans="9:9">
      <c r="I744"/>
    </row>
    <row r="745" spans="9:9">
      <c r="I745"/>
    </row>
    <row r="746" spans="9:9">
      <c r="I746"/>
    </row>
    <row r="747" spans="9:9">
      <c r="I747"/>
    </row>
    <row r="748" spans="9:9">
      <c r="I748"/>
    </row>
    <row r="749" spans="9:9">
      <c r="I749"/>
    </row>
    <row r="750" spans="9:9">
      <c r="I750"/>
    </row>
    <row r="751" spans="9:9">
      <c r="I751"/>
    </row>
    <row r="752" spans="9:9">
      <c r="I752"/>
    </row>
    <row r="753" spans="9:9">
      <c r="I753"/>
    </row>
    <row r="754" spans="9:9">
      <c r="I754"/>
    </row>
    <row r="755" spans="9:9">
      <c r="I755"/>
    </row>
    <row r="756" spans="9:9">
      <c r="I756"/>
    </row>
    <row r="757" spans="9:9">
      <c r="I757"/>
    </row>
    <row r="758" spans="9:9">
      <c r="I758"/>
    </row>
    <row r="759" spans="9:9">
      <c r="I759"/>
    </row>
    <row r="760" spans="9:9">
      <c r="I760"/>
    </row>
    <row r="761" spans="9:9">
      <c r="I761"/>
    </row>
    <row r="762" spans="9:9">
      <c r="I762"/>
    </row>
    <row r="763" spans="9:9">
      <c r="I763"/>
    </row>
    <row r="764" spans="9:9">
      <c r="I764"/>
    </row>
    <row r="765" spans="9:9">
      <c r="I765"/>
    </row>
    <row r="766" spans="9:9">
      <c r="I766"/>
    </row>
    <row r="767" spans="9:9">
      <c r="I767"/>
    </row>
    <row r="768" spans="9:9">
      <c r="I768"/>
    </row>
    <row r="769" spans="9:9">
      <c r="I769"/>
    </row>
    <row r="770" spans="9:9">
      <c r="I770"/>
    </row>
    <row r="771" spans="9:9">
      <c r="I771"/>
    </row>
    <row r="772" spans="9:9">
      <c r="I772"/>
    </row>
    <row r="773" spans="9:9">
      <c r="I773"/>
    </row>
    <row r="774" spans="9:9">
      <c r="I774"/>
    </row>
    <row r="775" spans="9:9">
      <c r="I775"/>
    </row>
    <row r="776" spans="9:9">
      <c r="I776"/>
    </row>
    <row r="777" spans="9:9">
      <c r="I777"/>
    </row>
    <row r="778" spans="9:9">
      <c r="I778"/>
    </row>
    <row r="779" spans="9:9">
      <c r="I779"/>
    </row>
    <row r="780" spans="9:9">
      <c r="I780"/>
    </row>
    <row r="781" spans="9:9">
      <c r="I781"/>
    </row>
    <row r="782" spans="9:9">
      <c r="I782"/>
    </row>
    <row r="783" spans="9:9">
      <c r="I783"/>
    </row>
    <row r="784" spans="9:9">
      <c r="I784"/>
    </row>
    <row r="785" spans="9:9">
      <c r="I785"/>
    </row>
    <row r="786" spans="9:9">
      <c r="I786"/>
    </row>
    <row r="787" spans="9:9">
      <c r="I787"/>
    </row>
    <row r="788" spans="9:9">
      <c r="I788"/>
    </row>
    <row r="789" spans="9:9">
      <c r="I789"/>
    </row>
    <row r="790" spans="9:9">
      <c r="I790"/>
    </row>
    <row r="791" spans="9:9">
      <c r="I791"/>
    </row>
    <row r="792" spans="9:9">
      <c r="I792"/>
    </row>
    <row r="793" spans="9:9">
      <c r="I793"/>
    </row>
    <row r="794" spans="9:9">
      <c r="I794"/>
    </row>
    <row r="795" spans="9:9">
      <c r="I795"/>
    </row>
    <row r="796" spans="9:9">
      <c r="I796"/>
    </row>
    <row r="797" spans="9:9">
      <c r="I797"/>
    </row>
    <row r="798" spans="9:9">
      <c r="I798"/>
    </row>
    <row r="799" spans="9:9">
      <c r="I799"/>
    </row>
    <row r="800" spans="9:9">
      <c r="I800"/>
    </row>
    <row r="801" spans="9:9">
      <c r="I801"/>
    </row>
    <row r="802" spans="9:9">
      <c r="I802"/>
    </row>
    <row r="803" spans="9:9">
      <c r="I803"/>
    </row>
    <row r="804" spans="9:9">
      <c r="I804"/>
    </row>
    <row r="805" spans="9:9">
      <c r="I805"/>
    </row>
    <row r="806" spans="9:9">
      <c r="I806"/>
    </row>
    <row r="807" spans="9:9">
      <c r="I807"/>
    </row>
    <row r="808" spans="9:9">
      <c r="I808"/>
    </row>
    <row r="809" spans="9:9">
      <c r="I809"/>
    </row>
    <row r="810" spans="9:9">
      <c r="I810"/>
    </row>
    <row r="811" spans="9:9">
      <c r="I811"/>
    </row>
    <row r="812" spans="9:9">
      <c r="I812"/>
    </row>
    <row r="813" spans="9:9">
      <c r="I813"/>
    </row>
    <row r="814" spans="9:9">
      <c r="I814"/>
    </row>
    <row r="815" spans="9:9">
      <c r="I815"/>
    </row>
    <row r="816" spans="9:9">
      <c r="I816"/>
    </row>
    <row r="817" spans="9:9">
      <c r="I817"/>
    </row>
    <row r="818" spans="9:9">
      <c r="I818"/>
    </row>
    <row r="819" spans="9:9">
      <c r="I819"/>
    </row>
    <row r="820" spans="9:9">
      <c r="I820"/>
    </row>
    <row r="821" spans="9:9">
      <c r="I821"/>
    </row>
    <row r="822" spans="9:9">
      <c r="I822"/>
    </row>
    <row r="823" spans="9:9">
      <c r="I823"/>
    </row>
    <row r="824" spans="9:9">
      <c r="I824"/>
    </row>
    <row r="825" spans="9:9">
      <c r="I825"/>
    </row>
    <row r="826" spans="9:9">
      <c r="I826"/>
    </row>
    <row r="827" spans="9:9">
      <c r="I827"/>
    </row>
    <row r="828" spans="9:9">
      <c r="I828"/>
    </row>
    <row r="829" spans="9:9">
      <c r="I829"/>
    </row>
    <row r="830" spans="9:9">
      <c r="I830"/>
    </row>
    <row r="831" spans="9:9">
      <c r="I831"/>
    </row>
    <row r="832" spans="9:9">
      <c r="I832"/>
    </row>
    <row r="833" spans="9:9">
      <c r="I833"/>
    </row>
    <row r="834" spans="9:9">
      <c r="I834"/>
    </row>
    <row r="835" spans="9:9">
      <c r="I835"/>
    </row>
    <row r="836" spans="9:9">
      <c r="I836"/>
    </row>
    <row r="837" spans="9:9">
      <c r="I837"/>
    </row>
    <row r="838" spans="9:9">
      <c r="I838"/>
    </row>
    <row r="839" spans="9:9">
      <c r="I839"/>
    </row>
    <row r="840" spans="9:9">
      <c r="I840"/>
    </row>
    <row r="841" spans="9:9">
      <c r="I841"/>
    </row>
    <row r="842" spans="9:9">
      <c r="I842"/>
    </row>
    <row r="843" spans="9:9">
      <c r="I843"/>
    </row>
    <row r="844" spans="9:9">
      <c r="I844"/>
    </row>
    <row r="845" spans="9:9">
      <c r="I845"/>
    </row>
    <row r="846" spans="9:9">
      <c r="I846"/>
    </row>
    <row r="847" spans="9:9">
      <c r="I847"/>
    </row>
    <row r="848" spans="9:9">
      <c r="I848"/>
    </row>
    <row r="849" spans="9:9">
      <c r="I849"/>
    </row>
    <row r="850" spans="9:9">
      <c r="I850"/>
    </row>
    <row r="851" spans="9:9">
      <c r="I851"/>
    </row>
    <row r="852" spans="9:9">
      <c r="I852"/>
    </row>
    <row r="853" spans="9:9">
      <c r="I853"/>
    </row>
    <row r="854" spans="9:9">
      <c r="I854"/>
    </row>
    <row r="855" spans="9:9">
      <c r="I855"/>
    </row>
    <row r="856" spans="9:9">
      <c r="I856"/>
    </row>
    <row r="857" spans="9:9">
      <c r="I857"/>
    </row>
    <row r="858" spans="9:9">
      <c r="I858"/>
    </row>
    <row r="859" spans="9:9">
      <c r="I859"/>
    </row>
    <row r="860" spans="9:9">
      <c r="I860"/>
    </row>
    <row r="861" spans="9:9">
      <c r="I861"/>
    </row>
    <row r="862" spans="9:9">
      <c r="I862"/>
    </row>
    <row r="863" spans="9:9">
      <c r="I863"/>
    </row>
    <row r="864" spans="9:9">
      <c r="I864"/>
    </row>
    <row r="865" spans="9:9">
      <c r="I865"/>
    </row>
    <row r="866" spans="9:9">
      <c r="I866"/>
    </row>
    <row r="867" spans="9:9">
      <c r="I867"/>
    </row>
    <row r="868" spans="9:9">
      <c r="I868"/>
    </row>
    <row r="869" spans="9:9">
      <c r="I869"/>
    </row>
    <row r="870" spans="9:9">
      <c r="I870"/>
    </row>
    <row r="871" spans="9:9">
      <c r="I871"/>
    </row>
    <row r="872" spans="9:9">
      <c r="I872"/>
    </row>
    <row r="873" spans="9:9">
      <c r="I873"/>
    </row>
    <row r="874" spans="9:9">
      <c r="I874"/>
    </row>
    <row r="875" spans="9:9">
      <c r="I875"/>
    </row>
    <row r="876" spans="9:9">
      <c r="I876"/>
    </row>
    <row r="877" spans="9:9">
      <c r="I877"/>
    </row>
    <row r="878" spans="9:9">
      <c r="I878"/>
    </row>
    <row r="879" spans="9:9">
      <c r="I879"/>
    </row>
    <row r="880" spans="9:9">
      <c r="I880"/>
    </row>
    <row r="881" spans="9:9">
      <c r="I881"/>
    </row>
    <row r="882" spans="9:9">
      <c r="I882"/>
    </row>
    <row r="883" spans="9:9">
      <c r="I883"/>
    </row>
    <row r="884" spans="9:9">
      <c r="I884"/>
    </row>
    <row r="885" spans="9:9">
      <c r="I885"/>
    </row>
    <row r="886" spans="9:9">
      <c r="I886"/>
    </row>
    <row r="887" spans="9:9">
      <c r="I887"/>
    </row>
    <row r="888" spans="9:9">
      <c r="I888"/>
    </row>
    <row r="889" spans="9:9">
      <c r="I889"/>
    </row>
    <row r="890" spans="9:9">
      <c r="I890"/>
    </row>
    <row r="891" spans="9:9">
      <c r="I891"/>
    </row>
    <row r="892" spans="9:9">
      <c r="I892"/>
    </row>
    <row r="893" spans="9:9">
      <c r="I893"/>
    </row>
    <row r="894" spans="9:9">
      <c r="I894"/>
    </row>
    <row r="895" spans="9:9">
      <c r="I895"/>
    </row>
    <row r="896" spans="9:9">
      <c r="I896"/>
    </row>
    <row r="897" spans="9:9">
      <c r="I897"/>
    </row>
    <row r="898" spans="9:9">
      <c r="I898"/>
    </row>
    <row r="899" spans="9:9">
      <c r="I899"/>
    </row>
    <row r="900" spans="9:9">
      <c r="I900"/>
    </row>
    <row r="901" spans="9:9">
      <c r="I901"/>
    </row>
    <row r="902" spans="9:9">
      <c r="I902"/>
    </row>
    <row r="903" spans="9:9">
      <c r="I903"/>
    </row>
    <row r="904" spans="9:9">
      <c r="I904"/>
    </row>
    <row r="905" spans="9:9">
      <c r="I905"/>
    </row>
    <row r="906" spans="9:9">
      <c r="I906"/>
    </row>
    <row r="907" spans="9:9">
      <c r="I907"/>
    </row>
    <row r="908" spans="9:9">
      <c r="I908"/>
    </row>
    <row r="909" spans="9:9">
      <c r="I909"/>
    </row>
    <row r="910" spans="9:9">
      <c r="I910"/>
    </row>
    <row r="911" spans="9:9">
      <c r="I911"/>
    </row>
    <row r="912" spans="9:9">
      <c r="I912"/>
    </row>
    <row r="913" spans="9:9">
      <c r="I913"/>
    </row>
    <row r="914" spans="9:9">
      <c r="I914"/>
    </row>
    <row r="915" spans="9:9">
      <c r="I915"/>
    </row>
    <row r="916" spans="9:9">
      <c r="I916"/>
    </row>
    <row r="917" spans="9:9">
      <c r="I917"/>
    </row>
    <row r="918" spans="9:9">
      <c r="I918"/>
    </row>
    <row r="919" spans="9:9">
      <c r="I919"/>
    </row>
    <row r="920" spans="9:9">
      <c r="I920"/>
    </row>
    <row r="921" spans="9:9">
      <c r="I921"/>
    </row>
    <row r="922" spans="9:9">
      <c r="I922"/>
    </row>
    <row r="923" spans="9:9">
      <c r="I923"/>
    </row>
    <row r="924" spans="9:9">
      <c r="I924"/>
    </row>
    <row r="925" spans="9:9">
      <c r="I925"/>
    </row>
    <row r="926" spans="9:9">
      <c r="I926"/>
    </row>
    <row r="927" spans="9:9">
      <c r="I927"/>
    </row>
    <row r="928" spans="9:9">
      <c r="I928"/>
    </row>
    <row r="929" spans="9:9">
      <c r="I929"/>
    </row>
    <row r="930" spans="9:9">
      <c r="I930"/>
    </row>
    <row r="931" spans="9:9">
      <c r="I931"/>
    </row>
    <row r="932" spans="9:9">
      <c r="I932"/>
    </row>
    <row r="933" spans="9:9">
      <c r="I933"/>
    </row>
    <row r="934" spans="9:9">
      <c r="I934"/>
    </row>
    <row r="935" spans="9:9">
      <c r="I935"/>
    </row>
    <row r="936" spans="9:9">
      <c r="I936"/>
    </row>
    <row r="937" spans="9:9">
      <c r="I937"/>
    </row>
    <row r="938" spans="9:9">
      <c r="I938"/>
    </row>
    <row r="939" spans="9:9">
      <c r="I939"/>
    </row>
    <row r="940" spans="9:9">
      <c r="I940"/>
    </row>
    <row r="941" spans="9:9">
      <c r="I941"/>
    </row>
    <row r="942" spans="9:9">
      <c r="I942"/>
    </row>
    <row r="943" spans="9:9">
      <c r="I943"/>
    </row>
    <row r="944" spans="9:9">
      <c r="I944"/>
    </row>
    <row r="945" spans="9:9">
      <c r="I945"/>
    </row>
    <row r="946" spans="9:9">
      <c r="I946"/>
    </row>
    <row r="947" spans="9:9">
      <c r="I947"/>
    </row>
    <row r="948" spans="9:9">
      <c r="I948"/>
    </row>
    <row r="949" spans="9:9">
      <c r="I949"/>
    </row>
    <row r="950" spans="9:9">
      <c r="I950"/>
    </row>
    <row r="951" spans="9:9">
      <c r="I951"/>
    </row>
    <row r="952" spans="9:9">
      <c r="I952"/>
    </row>
    <row r="953" spans="9:9">
      <c r="I953"/>
    </row>
    <row r="954" spans="9:9">
      <c r="I954"/>
    </row>
    <row r="955" spans="9:9">
      <c r="I955"/>
    </row>
    <row r="956" spans="9:9">
      <c r="I956"/>
    </row>
    <row r="957" spans="9:9">
      <c r="I957"/>
    </row>
    <row r="958" spans="9:9">
      <c r="I958"/>
    </row>
    <row r="959" spans="9:9">
      <c r="I959"/>
    </row>
    <row r="960" spans="9:9">
      <c r="I960"/>
    </row>
    <row r="961" spans="9:9">
      <c r="I961"/>
    </row>
    <row r="962" spans="9:9">
      <c r="I962"/>
    </row>
    <row r="963" spans="9:9">
      <c r="I963"/>
    </row>
    <row r="964" spans="9:9">
      <c r="I964"/>
    </row>
    <row r="965" spans="9:9">
      <c r="I965"/>
    </row>
    <row r="966" spans="9:9">
      <c r="I966"/>
    </row>
    <row r="967" spans="9:9">
      <c r="I967"/>
    </row>
    <row r="968" spans="9:9">
      <c r="I968"/>
    </row>
    <row r="969" spans="9:9">
      <c r="I969"/>
    </row>
    <row r="970" spans="9:9">
      <c r="I970"/>
    </row>
    <row r="971" spans="9:9">
      <c r="I971"/>
    </row>
    <row r="972" spans="9:9">
      <c r="I972"/>
    </row>
    <row r="973" spans="9:9">
      <c r="I973"/>
    </row>
    <row r="974" spans="9:9">
      <c r="I974"/>
    </row>
    <row r="975" spans="9:9">
      <c r="I975"/>
    </row>
    <row r="976" spans="9:9">
      <c r="I976"/>
    </row>
    <row r="977" spans="9:9">
      <c r="I977"/>
    </row>
    <row r="978" spans="9:9">
      <c r="I978"/>
    </row>
    <row r="979" spans="9:9">
      <c r="I979"/>
    </row>
    <row r="980" spans="9:9">
      <c r="I980"/>
    </row>
    <row r="981" spans="9:9">
      <c r="I981"/>
    </row>
    <row r="982" spans="9:9">
      <c r="I982"/>
    </row>
    <row r="983" spans="9:9">
      <c r="I983"/>
    </row>
    <row r="984" spans="9:9">
      <c r="I984"/>
    </row>
    <row r="985" spans="9:9">
      <c r="I985"/>
    </row>
    <row r="986" spans="9:9">
      <c r="I986"/>
    </row>
    <row r="987" spans="9:9">
      <c r="I987"/>
    </row>
    <row r="988" spans="9:9">
      <c r="I988"/>
    </row>
    <row r="989" spans="9:9">
      <c r="I989"/>
    </row>
    <row r="990" spans="9:9">
      <c r="I990"/>
    </row>
    <row r="991" spans="9:9">
      <c r="I991"/>
    </row>
    <row r="992" spans="9:9">
      <c r="I992"/>
    </row>
    <row r="993" spans="9:9">
      <c r="I993"/>
    </row>
    <row r="994" spans="9:9">
      <c r="I994"/>
    </row>
    <row r="995" spans="9:9">
      <c r="I995"/>
    </row>
    <row r="996" spans="9:9">
      <c r="I996"/>
    </row>
    <row r="997" spans="9:9">
      <c r="I997"/>
    </row>
    <row r="998" spans="9:9">
      <c r="I998"/>
    </row>
    <row r="999" spans="9:9">
      <c r="I999"/>
    </row>
    <row r="1000" spans="9:9">
      <c r="I1000"/>
    </row>
    <row r="1001" spans="9:9">
      <c r="I1001"/>
    </row>
    <row r="1002" spans="9:9">
      <c r="I1002"/>
    </row>
    <row r="1003" spans="9:9">
      <c r="I1003"/>
    </row>
    <row r="1004" spans="9:9">
      <c r="I1004"/>
    </row>
    <row r="1005" spans="9:9">
      <c r="I1005"/>
    </row>
    <row r="1006" spans="9:9">
      <c r="I1006"/>
    </row>
    <row r="1007" spans="9:9">
      <c r="I1007"/>
    </row>
    <row r="1008" spans="9:9">
      <c r="I1008"/>
    </row>
    <row r="1009" spans="9:9">
      <c r="I1009"/>
    </row>
    <row r="1010" spans="9:9">
      <c r="I1010"/>
    </row>
    <row r="1011" spans="9:9">
      <c r="I1011"/>
    </row>
    <row r="1012" spans="9:9">
      <c r="I1012"/>
    </row>
    <row r="1013" spans="9:9">
      <c r="I1013"/>
    </row>
    <row r="1014" spans="9:9">
      <c r="I1014"/>
    </row>
    <row r="1015" spans="9:9">
      <c r="I1015"/>
    </row>
    <row r="1016" spans="9:9">
      <c r="I1016"/>
    </row>
    <row r="1017" spans="9:9">
      <c r="I1017"/>
    </row>
    <row r="1018" spans="9:9">
      <c r="I1018"/>
    </row>
    <row r="1019" spans="9:9">
      <c r="I1019"/>
    </row>
    <row r="1020" spans="9:9">
      <c r="I1020"/>
    </row>
    <row r="1021" spans="9:9">
      <c r="I1021"/>
    </row>
    <row r="1022" spans="9:9">
      <c r="I1022"/>
    </row>
    <row r="1023" spans="9:9">
      <c r="I1023"/>
    </row>
    <row r="1024" spans="9:9">
      <c r="I1024"/>
    </row>
    <row r="1025" spans="9:9">
      <c r="I1025"/>
    </row>
    <row r="1026" spans="9:9">
      <c r="I1026"/>
    </row>
    <row r="1027" spans="9:9">
      <c r="I1027"/>
    </row>
    <row r="1028" spans="9:9">
      <c r="I1028"/>
    </row>
    <row r="1029" spans="9:9">
      <c r="I1029"/>
    </row>
    <row r="1030" spans="9:9">
      <c r="I1030"/>
    </row>
    <row r="1031" spans="9:9">
      <c r="I1031"/>
    </row>
    <row r="1032" spans="9:9">
      <c r="I1032"/>
    </row>
    <row r="1033" spans="9:9">
      <c r="I1033"/>
    </row>
    <row r="1034" spans="9:9">
      <c r="I1034"/>
    </row>
    <row r="1035" spans="9:9">
      <c r="I1035"/>
    </row>
    <row r="1036" spans="9:9">
      <c r="I1036"/>
    </row>
    <row r="1037" spans="9:9">
      <c r="I1037"/>
    </row>
    <row r="1038" spans="9:9">
      <c r="I1038"/>
    </row>
    <row r="1039" spans="9:9">
      <c r="I1039"/>
    </row>
    <row r="1040" spans="9:9">
      <c r="I1040"/>
    </row>
    <row r="1041" spans="9:9">
      <c r="I1041"/>
    </row>
    <row r="1042" spans="9:9">
      <c r="I1042"/>
    </row>
    <row r="1043" spans="9:9">
      <c r="I1043"/>
    </row>
    <row r="1044" spans="9:9">
      <c r="I1044"/>
    </row>
    <row r="1045" spans="9:9">
      <c r="I1045"/>
    </row>
    <row r="1046" spans="9:9">
      <c r="I1046"/>
    </row>
    <row r="1047" spans="9:9">
      <c r="I1047"/>
    </row>
    <row r="1048" spans="9:9">
      <c r="I1048"/>
    </row>
    <row r="1049" spans="9:9">
      <c r="I1049"/>
    </row>
    <row r="1050" spans="9:9">
      <c r="I1050"/>
    </row>
    <row r="1051" spans="9:9">
      <c r="I1051"/>
    </row>
    <row r="1052" spans="9:9">
      <c r="I1052"/>
    </row>
    <row r="1053" spans="9:9">
      <c r="I1053"/>
    </row>
    <row r="1054" spans="9:9">
      <c r="I1054"/>
    </row>
    <row r="1055" spans="9:9">
      <c r="I1055"/>
    </row>
    <row r="1056" spans="9:9">
      <c r="I1056"/>
    </row>
    <row r="1057" spans="9:9">
      <c r="I1057"/>
    </row>
    <row r="1058" spans="9:9">
      <c r="I1058"/>
    </row>
    <row r="1059" spans="9:9">
      <c r="I1059"/>
    </row>
    <row r="1060" spans="9:9">
      <c r="I1060"/>
    </row>
    <row r="1061" spans="9:9">
      <c r="I1061"/>
    </row>
    <row r="1062" spans="9:9">
      <c r="I1062"/>
    </row>
    <row r="1063" spans="9:9">
      <c r="I1063"/>
    </row>
    <row r="1064" spans="9:9">
      <c r="I1064"/>
    </row>
    <row r="1065" spans="9:9">
      <c r="I1065"/>
    </row>
    <row r="1066" spans="9:9">
      <c r="I1066"/>
    </row>
    <row r="1067" spans="9:9">
      <c r="I1067"/>
    </row>
    <row r="1068" spans="9:9">
      <c r="I1068"/>
    </row>
    <row r="1069" spans="9:9">
      <c r="I1069"/>
    </row>
    <row r="1070" spans="9:9">
      <c r="I1070"/>
    </row>
    <row r="1071" spans="9:9">
      <c r="I1071"/>
    </row>
    <row r="1072" spans="9:9">
      <c r="I1072"/>
    </row>
    <row r="1073" spans="9:9">
      <c r="I1073"/>
    </row>
    <row r="1074" spans="9:9">
      <c r="I1074"/>
    </row>
    <row r="1075" spans="9:9">
      <c r="I1075"/>
    </row>
    <row r="1076" spans="9:9">
      <c r="I1076"/>
    </row>
    <row r="1077" spans="9:9">
      <c r="I1077"/>
    </row>
    <row r="1078" spans="9:9">
      <c r="I1078"/>
    </row>
    <row r="1079" spans="9:9">
      <c r="I1079"/>
    </row>
    <row r="1080" spans="9:9">
      <c r="I1080"/>
    </row>
    <row r="1081" spans="9:9">
      <c r="I1081"/>
    </row>
    <row r="1082" spans="9:9">
      <c r="I1082"/>
    </row>
    <row r="1083" spans="9:9">
      <c r="I1083"/>
    </row>
    <row r="1084" spans="9:9">
      <c r="I1084"/>
    </row>
    <row r="1085" spans="9:9">
      <c r="I1085"/>
    </row>
    <row r="1086" spans="9:9">
      <c r="I1086"/>
    </row>
    <row r="1087" spans="9:9">
      <c r="I1087"/>
    </row>
    <row r="1088" spans="9:9">
      <c r="I1088"/>
    </row>
    <row r="1089" spans="9:9">
      <c r="I1089"/>
    </row>
    <row r="1090" spans="9:9">
      <c r="I1090"/>
    </row>
    <row r="1091" spans="9:9">
      <c r="I1091"/>
    </row>
    <row r="1092" spans="9:9">
      <c r="I1092"/>
    </row>
    <row r="1093" spans="9:9">
      <c r="I1093"/>
    </row>
    <row r="1094" spans="9:9">
      <c r="I1094"/>
    </row>
    <row r="1095" spans="9:9">
      <c r="I1095"/>
    </row>
    <row r="1096" spans="9:9">
      <c r="I1096"/>
    </row>
    <row r="1097" spans="9:9">
      <c r="I1097"/>
    </row>
    <row r="1098" spans="9:9">
      <c r="I1098"/>
    </row>
    <row r="1099" spans="9:9">
      <c r="I1099"/>
    </row>
    <row r="1100" spans="9:9">
      <c r="I1100"/>
    </row>
    <row r="1101" spans="9:9">
      <c r="I1101"/>
    </row>
    <row r="1102" spans="9:9">
      <c r="I1102"/>
    </row>
    <row r="1103" spans="9:9">
      <c r="I1103"/>
    </row>
    <row r="1104" spans="9:9">
      <c r="I1104"/>
    </row>
    <row r="1105" spans="9:9">
      <c r="I1105"/>
    </row>
    <row r="1106" spans="9:9">
      <c r="I1106"/>
    </row>
    <row r="1107" spans="9:9">
      <c r="I1107"/>
    </row>
    <row r="1108" spans="9:9">
      <c r="I1108"/>
    </row>
    <row r="1109" spans="9:9">
      <c r="I1109"/>
    </row>
    <row r="1110" spans="9:9">
      <c r="I1110"/>
    </row>
    <row r="1111" spans="9:9">
      <c r="I1111"/>
    </row>
    <row r="1112" spans="9:9">
      <c r="I1112"/>
    </row>
    <row r="1113" spans="9:9">
      <c r="I1113"/>
    </row>
    <row r="1114" spans="9:9">
      <c r="I1114"/>
    </row>
    <row r="1115" spans="9:9">
      <c r="I1115"/>
    </row>
    <row r="1116" spans="9:9">
      <c r="I1116"/>
    </row>
    <row r="1117" spans="9:9">
      <c r="I1117"/>
    </row>
    <row r="1118" spans="9:9">
      <c r="I1118"/>
    </row>
    <row r="1119" spans="9:9">
      <c r="I1119"/>
    </row>
    <row r="1120" spans="9:9">
      <c r="I1120"/>
    </row>
    <row r="1121" spans="9:9">
      <c r="I1121"/>
    </row>
    <row r="1122" spans="9:9">
      <c r="I1122"/>
    </row>
    <row r="1123" spans="9:9">
      <c r="I1123"/>
    </row>
    <row r="1124" spans="9:9">
      <c r="I1124"/>
    </row>
    <row r="1125" spans="9:9">
      <c r="I1125"/>
    </row>
    <row r="1126" spans="9:9">
      <c r="I1126"/>
    </row>
    <row r="1127" spans="9:9">
      <c r="I1127"/>
    </row>
    <row r="1128" spans="9:9">
      <c r="I1128"/>
    </row>
    <row r="1129" spans="9:9">
      <c r="I1129"/>
    </row>
    <row r="1130" spans="9:9">
      <c r="I1130"/>
    </row>
    <row r="1131" spans="9:9">
      <c r="I1131"/>
    </row>
    <row r="1132" spans="9:9">
      <c r="I1132"/>
    </row>
    <row r="1133" spans="9:9">
      <c r="I1133"/>
    </row>
    <row r="1134" spans="9:9">
      <c r="I1134"/>
    </row>
    <row r="1135" spans="9:9">
      <c r="I1135"/>
    </row>
    <row r="1136" spans="9:9">
      <c r="I1136"/>
    </row>
    <row r="1137" spans="9:9">
      <c r="I1137"/>
    </row>
    <row r="1138" spans="9:9">
      <c r="I1138"/>
    </row>
    <row r="1139" spans="9:9">
      <c r="I1139"/>
    </row>
    <row r="1140" spans="9:9">
      <c r="I1140"/>
    </row>
    <row r="1141" spans="9:9">
      <c r="I1141"/>
    </row>
    <row r="1142" spans="9:9">
      <c r="I1142"/>
    </row>
    <row r="1143" spans="9:9">
      <c r="I1143"/>
    </row>
    <row r="1144" spans="9:9">
      <c r="I1144"/>
    </row>
    <row r="1145" spans="9:9">
      <c r="I1145"/>
    </row>
    <row r="1146" spans="9:9">
      <c r="I1146"/>
    </row>
    <row r="1147" spans="9:9">
      <c r="I1147"/>
    </row>
    <row r="1148" spans="9:9">
      <c r="I1148"/>
    </row>
    <row r="1149" spans="9:9">
      <c r="I1149"/>
    </row>
    <row r="1150" spans="9:9">
      <c r="I1150"/>
    </row>
    <row r="1151" spans="9:9">
      <c r="I1151"/>
    </row>
    <row r="1152" spans="9:9">
      <c r="I1152"/>
    </row>
    <row r="1153" spans="9:9">
      <c r="I1153"/>
    </row>
    <row r="1154" spans="9:9">
      <c r="I1154"/>
    </row>
    <row r="1155" spans="9:9">
      <c r="I1155"/>
    </row>
    <row r="1156" spans="9:9">
      <c r="I1156"/>
    </row>
    <row r="1157" spans="9:9">
      <c r="I1157"/>
    </row>
    <row r="1158" spans="9:9">
      <c r="I1158"/>
    </row>
    <row r="1159" spans="9:9">
      <c r="I1159"/>
    </row>
    <row r="1160" spans="9:9">
      <c r="I1160"/>
    </row>
    <row r="1161" spans="9:9">
      <c r="I1161"/>
    </row>
    <row r="1162" spans="9:9">
      <c r="I1162"/>
    </row>
    <row r="1163" spans="9:9">
      <c r="I1163"/>
    </row>
    <row r="1164" spans="9:9">
      <c r="I1164"/>
    </row>
    <row r="1165" spans="9:9">
      <c r="I1165"/>
    </row>
    <row r="1166" spans="9:9">
      <c r="I1166"/>
    </row>
    <row r="1167" spans="9:9">
      <c r="I1167"/>
    </row>
    <row r="1168" spans="9:9">
      <c r="I1168"/>
    </row>
    <row r="1169" spans="9:9">
      <c r="I1169"/>
    </row>
    <row r="1170" spans="9:9">
      <c r="I1170"/>
    </row>
    <row r="1171" spans="9:9">
      <c r="I1171"/>
    </row>
    <row r="1172" spans="9:9">
      <c r="I1172"/>
    </row>
    <row r="1173" spans="9:9">
      <c r="I1173"/>
    </row>
    <row r="1174" spans="9:9">
      <c r="I1174"/>
    </row>
    <row r="1175" spans="9:9">
      <c r="I1175"/>
    </row>
    <row r="1176" spans="9:9">
      <c r="I1176"/>
    </row>
    <row r="1177" spans="9:9">
      <c r="I1177"/>
    </row>
    <row r="1178" spans="9:9">
      <c r="I1178"/>
    </row>
    <row r="1179" spans="9:9">
      <c r="I1179"/>
    </row>
    <row r="1180" spans="9:9">
      <c r="I1180"/>
    </row>
    <row r="1181" spans="9:9">
      <c r="I1181"/>
    </row>
    <row r="1182" spans="9:9">
      <c r="I1182"/>
    </row>
    <row r="1183" spans="9:9">
      <c r="I1183"/>
    </row>
    <row r="1184" spans="9:9">
      <c r="I1184"/>
    </row>
    <row r="1185" spans="9:9">
      <c r="I1185"/>
    </row>
    <row r="1186" spans="9:9">
      <c r="I1186"/>
    </row>
    <row r="1187" spans="9:9">
      <c r="I1187"/>
    </row>
    <row r="1188" spans="9:9">
      <c r="I1188"/>
    </row>
    <row r="1189" spans="9:9">
      <c r="I1189"/>
    </row>
    <row r="1190" spans="9:9">
      <c r="I1190"/>
    </row>
    <row r="1191" spans="9:9">
      <c r="I1191"/>
    </row>
    <row r="1192" spans="9:9">
      <c r="I1192"/>
    </row>
    <row r="1193" spans="9:9">
      <c r="I1193"/>
    </row>
    <row r="1194" spans="9:9">
      <c r="I1194"/>
    </row>
    <row r="1195" spans="9:9">
      <c r="I1195"/>
    </row>
    <row r="1196" spans="9:9">
      <c r="I1196"/>
    </row>
    <row r="1197" spans="9:9">
      <c r="I1197"/>
    </row>
    <row r="1198" spans="9:9">
      <c r="I1198"/>
    </row>
    <row r="1199" spans="9:9">
      <c r="I1199"/>
    </row>
    <row r="1200" spans="9:9">
      <c r="I1200"/>
    </row>
    <row r="1201" spans="9:9">
      <c r="I1201"/>
    </row>
    <row r="1202" spans="9:9">
      <c r="I1202"/>
    </row>
    <row r="1203" spans="9:9">
      <c r="I1203"/>
    </row>
    <row r="1204" spans="9:9">
      <c r="I1204"/>
    </row>
    <row r="1205" spans="9:9">
      <c r="I1205"/>
    </row>
    <row r="1206" spans="9:9">
      <c r="I1206"/>
    </row>
    <row r="1207" spans="9:9">
      <c r="I1207"/>
    </row>
    <row r="1208" spans="9:9">
      <c r="I1208"/>
    </row>
    <row r="1209" spans="9:9">
      <c r="I1209"/>
    </row>
    <row r="1210" spans="9:9">
      <c r="I1210"/>
    </row>
    <row r="1211" spans="9:9">
      <c r="I1211"/>
    </row>
    <row r="1212" spans="9:9">
      <c r="I1212"/>
    </row>
    <row r="1213" spans="9:9">
      <c r="I1213"/>
    </row>
    <row r="1214" spans="9:9">
      <c r="I1214"/>
    </row>
    <row r="1215" spans="9:9">
      <c r="I1215"/>
    </row>
    <row r="1216" spans="9:9">
      <c r="I1216"/>
    </row>
    <row r="1217" spans="9:9">
      <c r="I1217"/>
    </row>
    <row r="1218" spans="9:9">
      <c r="I1218"/>
    </row>
    <row r="1219" spans="9:9">
      <c r="I1219"/>
    </row>
    <row r="1220" spans="9:9">
      <c r="I1220"/>
    </row>
    <row r="1221" spans="9:9">
      <c r="I1221"/>
    </row>
    <row r="1222" spans="9:9">
      <c r="I1222"/>
    </row>
    <row r="1223" spans="9:9">
      <c r="I1223"/>
    </row>
    <row r="1224" spans="9:9">
      <c r="I1224"/>
    </row>
    <row r="1225" spans="9:9">
      <c r="I1225"/>
    </row>
    <row r="1226" spans="9:9">
      <c r="I1226"/>
    </row>
    <row r="1227" spans="9:9">
      <c r="I1227"/>
    </row>
    <row r="1228" spans="9:9">
      <c r="I1228"/>
    </row>
    <row r="1229" spans="9:9">
      <c r="I1229"/>
    </row>
    <row r="1230" spans="9:9">
      <c r="I1230"/>
    </row>
    <row r="1231" spans="9:9">
      <c r="I1231"/>
    </row>
    <row r="1232" spans="9:9">
      <c r="I1232"/>
    </row>
    <row r="1233" spans="9:9">
      <c r="I1233"/>
    </row>
    <row r="1234" spans="9:9">
      <c r="I1234"/>
    </row>
    <row r="1235" spans="9:9">
      <c r="I1235"/>
    </row>
    <row r="1236" spans="9:9">
      <c r="I1236"/>
    </row>
    <row r="1237" spans="9:9">
      <c r="I1237"/>
    </row>
    <row r="1238" spans="9:9">
      <c r="I1238"/>
    </row>
    <row r="1239" spans="9:9">
      <c r="I1239"/>
    </row>
    <row r="1240" spans="9:9">
      <c r="I1240"/>
    </row>
    <row r="1241" spans="9:9">
      <c r="I1241"/>
    </row>
    <row r="1242" spans="9:9">
      <c r="I1242"/>
    </row>
    <row r="1243" spans="9:9">
      <c r="I1243"/>
    </row>
    <row r="1244" spans="9:9">
      <c r="I1244"/>
    </row>
    <row r="1245" spans="9:9">
      <c r="I1245"/>
    </row>
    <row r="1246" spans="9:9">
      <c r="I1246"/>
    </row>
    <row r="1247" spans="9:9">
      <c r="I1247"/>
    </row>
    <row r="1248" spans="9:9">
      <c r="I1248"/>
    </row>
    <row r="1249" spans="9:9">
      <c r="I1249"/>
    </row>
    <row r="1250" spans="9:9">
      <c r="I1250"/>
    </row>
    <row r="1251" spans="9:9">
      <c r="I1251"/>
    </row>
    <row r="1252" spans="9:9">
      <c r="I1252"/>
    </row>
    <row r="1253" spans="9:9">
      <c r="I1253"/>
    </row>
    <row r="1254" spans="9:9">
      <c r="I1254"/>
    </row>
    <row r="1255" spans="9:9">
      <c r="I1255"/>
    </row>
    <row r="1256" spans="9:9">
      <c r="I1256"/>
    </row>
    <row r="1257" spans="9:9">
      <c r="I1257"/>
    </row>
    <row r="1258" spans="9:9">
      <c r="I1258"/>
    </row>
    <row r="1259" spans="9:9">
      <c r="I1259"/>
    </row>
    <row r="1260" spans="9:9">
      <c r="I1260"/>
    </row>
    <row r="1261" spans="9:9">
      <c r="I1261"/>
    </row>
    <row r="1262" spans="9:9">
      <c r="I1262"/>
    </row>
    <row r="1263" spans="9:9">
      <c r="I1263"/>
    </row>
    <row r="1264" spans="9:9">
      <c r="I1264"/>
    </row>
    <row r="1265" spans="9:9">
      <c r="I1265"/>
    </row>
    <row r="1266" spans="9:9">
      <c r="I1266"/>
    </row>
    <row r="1267" spans="9:9">
      <c r="I1267"/>
    </row>
    <row r="1268" spans="9:9">
      <c r="I1268"/>
    </row>
    <row r="1269" spans="9:9">
      <c r="I1269"/>
    </row>
    <row r="1270" spans="9:9">
      <c r="I1270"/>
    </row>
    <row r="1271" spans="9:9">
      <c r="I1271"/>
    </row>
    <row r="1272" spans="9:9">
      <c r="I1272"/>
    </row>
    <row r="1273" spans="9:9">
      <c r="I1273"/>
    </row>
    <row r="1274" spans="9:9">
      <c r="I1274"/>
    </row>
    <row r="1275" spans="9:9">
      <c r="I1275"/>
    </row>
    <row r="1276" spans="9:9">
      <c r="I1276"/>
    </row>
    <row r="1277" spans="9:9">
      <c r="I1277"/>
    </row>
    <row r="1278" spans="9:9">
      <c r="I1278"/>
    </row>
    <row r="1279" spans="9:9">
      <c r="I1279"/>
    </row>
    <row r="1280" spans="9:9">
      <c r="I1280"/>
    </row>
    <row r="1281" spans="9:9">
      <c r="I1281"/>
    </row>
    <row r="1282" spans="9:9">
      <c r="I1282"/>
    </row>
    <row r="1283" spans="9:9">
      <c r="I1283"/>
    </row>
    <row r="1284" spans="9:9">
      <c r="I1284"/>
    </row>
    <row r="1285" spans="9:9">
      <c r="I1285"/>
    </row>
    <row r="1286" spans="9:9">
      <c r="I1286"/>
    </row>
    <row r="1287" spans="9:9">
      <c r="I1287"/>
    </row>
    <row r="1288" spans="9:9">
      <c r="I1288"/>
    </row>
    <row r="1289" spans="9:9">
      <c r="I1289"/>
    </row>
    <row r="1290" spans="9:9">
      <c r="I1290"/>
    </row>
    <row r="1291" spans="9:9">
      <c r="I1291"/>
    </row>
    <row r="1292" spans="9:9">
      <c r="I1292"/>
    </row>
    <row r="1293" spans="9:9">
      <c r="I1293"/>
    </row>
    <row r="1294" spans="9:9">
      <c r="I1294"/>
    </row>
    <row r="1295" spans="9:9">
      <c r="I1295"/>
    </row>
    <row r="1296" spans="9:9">
      <c r="I1296"/>
    </row>
    <row r="1297" spans="9:9">
      <c r="I1297"/>
    </row>
    <row r="1298" spans="9:9">
      <c r="I1298"/>
    </row>
    <row r="1299" spans="9:9">
      <c r="I1299"/>
    </row>
    <row r="1300" spans="9:9">
      <c r="I1300"/>
    </row>
    <row r="1301" spans="9:9">
      <c r="I1301"/>
    </row>
    <row r="1302" spans="9:9">
      <c r="I1302"/>
    </row>
    <row r="1303" spans="9:9">
      <c r="I1303"/>
    </row>
    <row r="1304" spans="9:9">
      <c r="I1304"/>
    </row>
    <row r="1305" spans="9:9">
      <c r="I1305"/>
    </row>
    <row r="1306" spans="9:9">
      <c r="I1306"/>
    </row>
    <row r="1307" spans="9:9">
      <c r="I1307"/>
    </row>
    <row r="1308" spans="9:9">
      <c r="I1308"/>
    </row>
    <row r="1309" spans="9:9">
      <c r="I1309"/>
    </row>
    <row r="1310" spans="9:9">
      <c r="I1310"/>
    </row>
    <row r="1311" spans="9:9">
      <c r="I1311"/>
    </row>
    <row r="1312" spans="9:9">
      <c r="I1312"/>
    </row>
    <row r="1313" spans="9:9">
      <c r="I1313"/>
    </row>
    <row r="1314" spans="9:9">
      <c r="I1314"/>
    </row>
    <row r="1315" spans="9:9">
      <c r="I1315"/>
    </row>
    <row r="1316" spans="9:9">
      <c r="I1316"/>
    </row>
    <row r="1317" spans="9:9">
      <c r="I1317"/>
    </row>
    <row r="1318" spans="9:9">
      <c r="I1318"/>
    </row>
    <row r="1319" spans="9:9">
      <c r="I1319"/>
    </row>
    <row r="1320" spans="9:9">
      <c r="I1320"/>
    </row>
    <row r="1321" spans="9:9">
      <c r="I1321"/>
    </row>
    <row r="1322" spans="9:9">
      <c r="I1322"/>
    </row>
    <row r="1323" spans="9:9">
      <c r="I1323"/>
    </row>
    <row r="1324" spans="9:9">
      <c r="I1324"/>
    </row>
    <row r="1325" spans="9:9">
      <c r="I1325"/>
    </row>
    <row r="1326" spans="9:9">
      <c r="I1326"/>
    </row>
    <row r="1327" spans="9:9">
      <c r="I1327"/>
    </row>
    <row r="1328" spans="9:9">
      <c r="I1328"/>
    </row>
    <row r="1329" spans="9:9">
      <c r="I1329"/>
    </row>
    <row r="1330" spans="9:9">
      <c r="I1330"/>
    </row>
    <row r="1331" spans="9:9">
      <c r="I1331"/>
    </row>
    <row r="1332" spans="9:9">
      <c r="I1332"/>
    </row>
    <row r="1333" spans="9:9">
      <c r="I1333"/>
    </row>
    <row r="1334" spans="9:9">
      <c r="I1334"/>
    </row>
    <row r="1335" spans="9:9">
      <c r="I1335"/>
    </row>
    <row r="1336" spans="9:9">
      <c r="I1336"/>
    </row>
    <row r="1337" spans="9:9">
      <c r="I1337"/>
    </row>
    <row r="1338" spans="9:9">
      <c r="I1338"/>
    </row>
    <row r="1339" spans="9:9">
      <c r="I1339"/>
    </row>
    <row r="1340" spans="9:9">
      <c r="I1340"/>
    </row>
    <row r="1341" spans="9:9">
      <c r="I1341"/>
    </row>
    <row r="1342" spans="9:9">
      <c r="I1342"/>
    </row>
    <row r="1343" spans="9:9">
      <c r="I1343"/>
    </row>
    <row r="1344" spans="9:9">
      <c r="I1344"/>
    </row>
    <row r="1345" spans="9:9">
      <c r="I1345"/>
    </row>
    <row r="1346" spans="9:9">
      <c r="I1346"/>
    </row>
    <row r="1347" spans="9:9">
      <c r="I1347"/>
    </row>
    <row r="1348" spans="9:9">
      <c r="I1348"/>
    </row>
    <row r="1349" spans="9:9">
      <c r="I1349"/>
    </row>
    <row r="1350" spans="9:9">
      <c r="I1350"/>
    </row>
    <row r="1351" spans="9:9">
      <c r="I1351"/>
    </row>
    <row r="1352" spans="9:9">
      <c r="I1352"/>
    </row>
    <row r="1353" spans="9:9">
      <c r="I1353"/>
    </row>
    <row r="1354" spans="9:9">
      <c r="I1354"/>
    </row>
    <row r="1355" spans="9:9">
      <c r="I1355"/>
    </row>
    <row r="1356" spans="9:9">
      <c r="I1356"/>
    </row>
    <row r="1357" spans="9:9">
      <c r="I1357"/>
    </row>
    <row r="1358" spans="9:9">
      <c r="I1358"/>
    </row>
    <row r="1359" spans="9:9">
      <c r="I1359"/>
    </row>
    <row r="1360" spans="9:9">
      <c r="I1360"/>
    </row>
    <row r="1361" spans="9:9">
      <c r="I1361"/>
    </row>
    <row r="1362" spans="9:9">
      <c r="I1362"/>
    </row>
    <row r="1363" spans="9:9">
      <c r="I1363"/>
    </row>
    <row r="1364" spans="9:9">
      <c r="I1364"/>
    </row>
    <row r="1365" spans="9:9">
      <c r="I1365"/>
    </row>
    <row r="1366" spans="9:9">
      <c r="I1366"/>
    </row>
    <row r="1367" spans="9:9">
      <c r="I1367"/>
    </row>
    <row r="1368" spans="9:9">
      <c r="I1368"/>
    </row>
    <row r="1369" spans="9:9">
      <c r="I1369"/>
    </row>
    <row r="1370" spans="9:9">
      <c r="I1370"/>
    </row>
    <row r="1371" spans="9:9">
      <c r="I1371"/>
    </row>
    <row r="1372" spans="9:9">
      <c r="I1372"/>
    </row>
    <row r="1373" spans="9:9">
      <c r="I1373"/>
    </row>
    <row r="1374" spans="9:9">
      <c r="I1374"/>
    </row>
    <row r="1375" spans="9:9">
      <c r="I1375"/>
    </row>
    <row r="1376" spans="9:9">
      <c r="I1376"/>
    </row>
    <row r="1377" spans="9:9">
      <c r="I1377"/>
    </row>
    <row r="1378" spans="9:9">
      <c r="I1378"/>
    </row>
    <row r="1379" spans="9:9">
      <c r="I1379"/>
    </row>
    <row r="1380" spans="9:9">
      <c r="I1380"/>
    </row>
    <row r="1381" spans="9:9">
      <c r="I1381"/>
    </row>
    <row r="1382" spans="9:9">
      <c r="I1382"/>
    </row>
    <row r="1383" spans="9:9">
      <c r="I1383"/>
    </row>
    <row r="1384" spans="9:9">
      <c r="I1384"/>
    </row>
    <row r="1385" spans="9:9">
      <c r="I1385"/>
    </row>
    <row r="1386" spans="9:9">
      <c r="I1386"/>
    </row>
    <row r="1387" spans="9:9">
      <c r="I1387"/>
    </row>
    <row r="1388" spans="9:9">
      <c r="I1388"/>
    </row>
    <row r="1389" spans="9:9">
      <c r="I1389"/>
    </row>
    <row r="1390" spans="9:9">
      <c r="I1390"/>
    </row>
    <row r="1391" spans="9:9">
      <c r="I1391"/>
    </row>
    <row r="1392" spans="9:9">
      <c r="I1392"/>
    </row>
    <row r="1393" spans="9:9">
      <c r="I1393"/>
    </row>
    <row r="1394" spans="9:9">
      <c r="I1394"/>
    </row>
    <row r="1395" spans="9:9">
      <c r="I1395"/>
    </row>
    <row r="1396" spans="9:9">
      <c r="I1396"/>
    </row>
    <row r="1397" spans="9:9">
      <c r="I1397"/>
    </row>
    <row r="1398" spans="9:9">
      <c r="I1398"/>
    </row>
    <row r="1399" spans="9:9">
      <c r="I1399"/>
    </row>
    <row r="1400" spans="9:9">
      <c r="I1400"/>
    </row>
    <row r="1401" spans="9:9">
      <c r="I1401"/>
    </row>
    <row r="1402" spans="9:9">
      <c r="I1402"/>
    </row>
    <row r="1403" spans="9:9">
      <c r="I1403"/>
    </row>
    <row r="1404" spans="9:9">
      <c r="I1404"/>
    </row>
    <row r="1405" spans="9:9">
      <c r="I1405"/>
    </row>
    <row r="1406" spans="9:9">
      <c r="I1406"/>
    </row>
    <row r="1407" spans="9:9">
      <c r="I1407"/>
    </row>
    <row r="1408" spans="9:9">
      <c r="I1408"/>
    </row>
    <row r="1409" spans="9:9">
      <c r="I1409"/>
    </row>
    <row r="1410" spans="9:9">
      <c r="I1410"/>
    </row>
    <row r="1411" spans="9:9">
      <c r="I1411"/>
    </row>
    <row r="1412" spans="9:9">
      <c r="I1412"/>
    </row>
    <row r="1413" spans="9:9">
      <c r="I1413"/>
    </row>
    <row r="1414" spans="9:9">
      <c r="I1414"/>
    </row>
    <row r="1415" spans="9:9">
      <c r="I1415"/>
    </row>
    <row r="1416" spans="9:9">
      <c r="I1416"/>
    </row>
    <row r="1417" spans="9:9">
      <c r="I1417"/>
    </row>
    <row r="1418" spans="9:9">
      <c r="I1418"/>
    </row>
    <row r="1419" spans="9:9">
      <c r="I1419"/>
    </row>
    <row r="1420" spans="9:9">
      <c r="I1420"/>
    </row>
    <row r="1421" spans="9:9">
      <c r="I1421"/>
    </row>
    <row r="1422" spans="9:9">
      <c r="I1422"/>
    </row>
    <row r="1423" spans="9:9">
      <c r="I1423"/>
    </row>
    <row r="1424" spans="9:9">
      <c r="I1424"/>
    </row>
    <row r="1425" spans="9:9">
      <c r="I1425"/>
    </row>
    <row r="1426" spans="9:9">
      <c r="I1426"/>
    </row>
    <row r="1427" spans="9:9">
      <c r="I1427"/>
    </row>
    <row r="1428" spans="9:9">
      <c r="I1428"/>
    </row>
    <row r="1429" spans="9:9">
      <c r="I1429"/>
    </row>
    <row r="1430" spans="9:9">
      <c r="I1430"/>
    </row>
    <row r="1431" spans="9:9">
      <c r="I1431"/>
    </row>
    <row r="1432" spans="9:9">
      <c r="I1432"/>
    </row>
    <row r="1433" spans="9:9">
      <c r="I1433"/>
    </row>
    <row r="1434" spans="9:9">
      <c r="I1434"/>
    </row>
    <row r="1435" spans="9:9">
      <c r="I1435"/>
    </row>
    <row r="1436" spans="9:9">
      <c r="I1436"/>
    </row>
    <row r="1437" spans="9:9">
      <c r="I1437"/>
    </row>
    <row r="1438" spans="9:9">
      <c r="I1438"/>
    </row>
    <row r="1439" spans="9:9">
      <c r="I1439"/>
    </row>
    <row r="1440" spans="9:9">
      <c r="I1440"/>
    </row>
    <row r="1441" spans="9:9">
      <c r="I1441"/>
    </row>
    <row r="1442" spans="9:9">
      <c r="I1442"/>
    </row>
    <row r="1443" spans="9:9">
      <c r="I1443"/>
    </row>
    <row r="1444" spans="9:9">
      <c r="I1444"/>
    </row>
    <row r="1445" spans="9:9">
      <c r="I1445"/>
    </row>
    <row r="1446" spans="9:9">
      <c r="I1446"/>
    </row>
    <row r="1447" spans="9:9">
      <c r="I1447"/>
    </row>
    <row r="1448" spans="9:9">
      <c r="I1448"/>
    </row>
    <row r="1449" spans="9:9">
      <c r="I1449"/>
    </row>
    <row r="1450" spans="9:9">
      <c r="I1450"/>
    </row>
    <row r="1451" spans="9:9">
      <c r="I1451"/>
    </row>
    <row r="1452" spans="9:9">
      <c r="I1452"/>
    </row>
    <row r="1453" spans="9:9">
      <c r="I1453"/>
    </row>
    <row r="1454" spans="9:9">
      <c r="I1454"/>
    </row>
    <row r="1455" spans="9:9">
      <c r="I1455"/>
    </row>
    <row r="1456" spans="9:9">
      <c r="I1456"/>
    </row>
    <row r="1457" spans="9:9">
      <c r="I1457"/>
    </row>
    <row r="1458" spans="9:9">
      <c r="I1458"/>
    </row>
    <row r="1459" spans="9:9">
      <c r="I1459"/>
    </row>
    <row r="1460" spans="9:9">
      <c r="I1460"/>
    </row>
    <row r="1461" spans="9:9">
      <c r="I1461"/>
    </row>
    <row r="1462" spans="9:9">
      <c r="I1462"/>
    </row>
    <row r="1463" spans="9:9">
      <c r="I1463"/>
    </row>
    <row r="1464" spans="9:9">
      <c r="I1464"/>
    </row>
    <row r="1465" spans="9:9">
      <c r="I1465"/>
    </row>
    <row r="1466" spans="9:9">
      <c r="I1466"/>
    </row>
    <row r="1467" spans="9:9">
      <c r="I1467"/>
    </row>
    <row r="1468" spans="9:9">
      <c r="I1468"/>
    </row>
    <row r="1469" spans="9:9">
      <c r="I1469"/>
    </row>
    <row r="1470" spans="9:9">
      <c r="I1470"/>
    </row>
    <row r="1471" spans="9:9">
      <c r="I1471"/>
    </row>
    <row r="1472" spans="9:9">
      <c r="I1472"/>
    </row>
    <row r="1473" spans="9:9">
      <c r="I1473"/>
    </row>
    <row r="1474" spans="9:9">
      <c r="I1474"/>
    </row>
    <row r="1475" spans="9:9">
      <c r="I1475"/>
    </row>
    <row r="1476" spans="9:9">
      <c r="I1476"/>
    </row>
    <row r="1477" spans="9:9">
      <c r="I1477"/>
    </row>
    <row r="1478" spans="9:9">
      <c r="I1478"/>
    </row>
    <row r="1479" spans="9:9">
      <c r="I1479"/>
    </row>
    <row r="1480" spans="9:9">
      <c r="I1480"/>
    </row>
    <row r="1481" spans="9:9">
      <c r="I1481"/>
    </row>
    <row r="1482" spans="9:9">
      <c r="I1482"/>
    </row>
    <row r="1483" spans="9:9">
      <c r="I1483"/>
    </row>
    <row r="1484" spans="9:9">
      <c r="I1484"/>
    </row>
    <row r="1485" spans="9:9">
      <c r="I1485"/>
    </row>
    <row r="1486" spans="9:9">
      <c r="I1486"/>
    </row>
    <row r="1487" spans="9:9">
      <c r="I1487"/>
    </row>
    <row r="1488" spans="9:9">
      <c r="I1488"/>
    </row>
    <row r="1489" spans="9:9">
      <c r="I1489"/>
    </row>
    <row r="1490" spans="9:9">
      <c r="I1490"/>
    </row>
    <row r="1491" spans="9:9">
      <c r="I1491"/>
    </row>
    <row r="1492" spans="9:9">
      <c r="I1492"/>
    </row>
    <row r="1493" spans="9:9">
      <c r="I1493"/>
    </row>
    <row r="1494" spans="9:9">
      <c r="I1494"/>
    </row>
    <row r="1495" spans="9:9">
      <c r="I1495"/>
    </row>
    <row r="1496" spans="9:9">
      <c r="I1496"/>
    </row>
    <row r="1497" spans="9:9">
      <c r="I1497"/>
    </row>
    <row r="1498" spans="9:9">
      <c r="I1498"/>
    </row>
    <row r="1499" spans="9:9">
      <c r="I1499"/>
    </row>
    <row r="1500" spans="9:9">
      <c r="I1500"/>
    </row>
    <row r="1501" spans="9:9">
      <c r="I1501"/>
    </row>
    <row r="1502" spans="9:9">
      <c r="I1502"/>
    </row>
    <row r="1503" spans="9:9">
      <c r="I1503"/>
    </row>
    <row r="1504" spans="9:9">
      <c r="I1504"/>
    </row>
    <row r="1505" spans="9:9">
      <c r="I1505"/>
    </row>
    <row r="1506" spans="9:9">
      <c r="I1506"/>
    </row>
    <row r="1507" spans="9:9">
      <c r="I1507"/>
    </row>
    <row r="1508" spans="9:9">
      <c r="I1508"/>
    </row>
    <row r="1509" spans="9:9">
      <c r="I1509"/>
    </row>
    <row r="1510" spans="9:9">
      <c r="I1510"/>
    </row>
    <row r="1511" spans="9:9">
      <c r="I1511"/>
    </row>
    <row r="1512" spans="9:9">
      <c r="I1512"/>
    </row>
    <row r="1513" spans="9:9">
      <c r="I1513"/>
    </row>
    <row r="1514" spans="9:9">
      <c r="I1514"/>
    </row>
    <row r="1515" spans="9:9">
      <c r="I1515"/>
    </row>
    <row r="1516" spans="9:9">
      <c r="I1516"/>
    </row>
    <row r="1517" spans="9:9">
      <c r="I1517"/>
    </row>
    <row r="1518" spans="9:9">
      <c r="I1518"/>
    </row>
    <row r="1519" spans="9:9">
      <c r="I1519"/>
    </row>
    <row r="1520" spans="9:9">
      <c r="I1520"/>
    </row>
    <row r="1521" spans="9:9">
      <c r="I1521"/>
    </row>
    <row r="1522" spans="9:9">
      <c r="I1522"/>
    </row>
    <row r="1523" spans="9:9">
      <c r="I1523"/>
    </row>
    <row r="1524" spans="9:9">
      <c r="I1524"/>
    </row>
    <row r="1525" spans="9:9">
      <c r="I1525"/>
    </row>
    <row r="1526" spans="9:9">
      <c r="I1526"/>
    </row>
    <row r="1527" spans="9:9">
      <c r="I1527"/>
    </row>
    <row r="1528" spans="9:9">
      <c r="I1528"/>
    </row>
    <row r="1529" spans="9:9">
      <c r="I1529"/>
    </row>
    <row r="1530" spans="9:9">
      <c r="I1530"/>
    </row>
    <row r="1531" spans="9:9">
      <c r="I1531"/>
    </row>
    <row r="1532" spans="9:9">
      <c r="I1532"/>
    </row>
    <row r="1533" spans="9:9">
      <c r="I1533"/>
    </row>
    <row r="1534" spans="9:9">
      <c r="I1534"/>
    </row>
    <row r="1535" spans="9:9">
      <c r="I1535"/>
    </row>
    <row r="1536" spans="9:9">
      <c r="I1536"/>
    </row>
    <row r="1537" spans="9:9">
      <c r="I1537"/>
    </row>
    <row r="1538" spans="9:9">
      <c r="I1538"/>
    </row>
    <row r="1539" spans="9:9">
      <c r="I1539"/>
    </row>
    <row r="1540" spans="9:9">
      <c r="I1540"/>
    </row>
    <row r="1541" spans="9:9">
      <c r="I1541"/>
    </row>
    <row r="1542" spans="9:9">
      <c r="I1542"/>
    </row>
    <row r="1543" spans="9:9">
      <c r="I1543"/>
    </row>
    <row r="1544" spans="9:9">
      <c r="I1544"/>
    </row>
    <row r="1545" spans="9:9">
      <c r="I1545"/>
    </row>
    <row r="1546" spans="9:9">
      <c r="I1546"/>
    </row>
    <row r="1547" spans="9:9">
      <c r="I1547"/>
    </row>
    <row r="1548" spans="9:9">
      <c r="I1548"/>
    </row>
    <row r="1549" spans="9:9">
      <c r="I1549"/>
    </row>
    <row r="1550" spans="9:9">
      <c r="I1550"/>
    </row>
    <row r="1551" spans="9:9">
      <c r="I1551"/>
    </row>
    <row r="1552" spans="9:9">
      <c r="I1552"/>
    </row>
    <row r="1553" spans="9:9">
      <c r="I1553"/>
    </row>
    <row r="1554" spans="9:9">
      <c r="I1554"/>
    </row>
    <row r="1555" spans="9:9">
      <c r="I1555"/>
    </row>
    <row r="1556" spans="9:9">
      <c r="I1556"/>
    </row>
    <row r="1557" spans="9:9">
      <c r="I1557"/>
    </row>
    <row r="1558" spans="9:9">
      <c r="I1558"/>
    </row>
    <row r="1559" spans="9:9">
      <c r="I1559"/>
    </row>
    <row r="1560" spans="9:9">
      <c r="I1560"/>
    </row>
    <row r="1561" spans="9:9">
      <c r="I1561"/>
    </row>
    <row r="1562" spans="9:9">
      <c r="I1562"/>
    </row>
    <row r="1563" spans="9:9">
      <c r="I1563"/>
    </row>
    <row r="1564" spans="9:9">
      <c r="I1564"/>
    </row>
    <row r="1565" spans="9:9">
      <c r="I1565"/>
    </row>
    <row r="1566" spans="9:9">
      <c r="I1566"/>
    </row>
    <row r="1567" spans="9:9">
      <c r="I1567"/>
    </row>
    <row r="1568" spans="9:9">
      <c r="I1568"/>
    </row>
    <row r="1569" spans="9:9">
      <c r="I1569"/>
    </row>
    <row r="1570" spans="9:9">
      <c r="I1570"/>
    </row>
    <row r="1571" spans="9:9">
      <c r="I1571"/>
    </row>
    <row r="1572" spans="9:9">
      <c r="I1572"/>
    </row>
    <row r="1573" spans="9:9">
      <c r="I1573"/>
    </row>
    <row r="1574" spans="9:9">
      <c r="I1574"/>
    </row>
    <row r="1575" spans="9:9">
      <c r="I1575"/>
    </row>
    <row r="1576" spans="9:9">
      <c r="I1576"/>
    </row>
    <row r="1577" spans="9:9">
      <c r="I1577"/>
    </row>
    <row r="1578" spans="9:9">
      <c r="I1578"/>
    </row>
    <row r="1579" spans="9:9">
      <c r="I1579"/>
    </row>
    <row r="1580" spans="9:9">
      <c r="I1580"/>
    </row>
    <row r="1581" spans="9:9">
      <c r="I1581"/>
    </row>
    <row r="1582" spans="9:9">
      <c r="I1582"/>
    </row>
    <row r="1583" spans="9:9">
      <c r="I1583"/>
    </row>
    <row r="1584" spans="9:9">
      <c r="I1584"/>
    </row>
    <row r="1585" spans="9:9">
      <c r="I1585"/>
    </row>
    <row r="1586" spans="9:9">
      <c r="I1586"/>
    </row>
    <row r="1587" spans="9:9">
      <c r="I1587"/>
    </row>
    <row r="1588" spans="9:9">
      <c r="I1588"/>
    </row>
    <row r="1589" spans="9:9">
      <c r="I1589"/>
    </row>
    <row r="1590" spans="9:9">
      <c r="I1590"/>
    </row>
    <row r="1591" spans="9:9">
      <c r="I1591"/>
    </row>
    <row r="1592" spans="9:9">
      <c r="I1592"/>
    </row>
    <row r="1593" spans="9:9">
      <c r="I1593"/>
    </row>
    <row r="1594" spans="9:9">
      <c r="I1594"/>
    </row>
    <row r="1595" spans="9:9">
      <c r="I1595"/>
    </row>
    <row r="1596" spans="9:9">
      <c r="I1596"/>
    </row>
    <row r="1597" spans="9:9">
      <c r="I1597"/>
    </row>
    <row r="1598" spans="9:9">
      <c r="I1598"/>
    </row>
    <row r="1599" spans="9:9">
      <c r="I1599"/>
    </row>
    <row r="1600" spans="9:9">
      <c r="I1600"/>
    </row>
    <row r="1601" spans="9:9">
      <c r="I1601"/>
    </row>
    <row r="1602" spans="9:9">
      <c r="I1602"/>
    </row>
    <row r="1603" spans="9:9">
      <c r="I1603"/>
    </row>
    <row r="1604" spans="9:9">
      <c r="I1604"/>
    </row>
    <row r="1605" spans="9:9">
      <c r="I1605"/>
    </row>
    <row r="1606" spans="9:9">
      <c r="I1606"/>
    </row>
    <row r="1607" spans="9:9">
      <c r="I1607"/>
    </row>
    <row r="1608" spans="9:9">
      <c r="I1608"/>
    </row>
    <row r="1609" spans="9:9">
      <c r="I1609"/>
    </row>
    <row r="1610" spans="9:9">
      <c r="I1610"/>
    </row>
    <row r="1611" spans="9:9">
      <c r="I1611"/>
    </row>
    <row r="1612" spans="9:9">
      <c r="I1612"/>
    </row>
    <row r="1613" spans="9:9">
      <c r="I1613"/>
    </row>
    <row r="1614" spans="9:9">
      <c r="I1614"/>
    </row>
    <row r="1615" spans="9:9">
      <c r="I1615"/>
    </row>
    <row r="1616" spans="9:9">
      <c r="I1616"/>
    </row>
    <row r="1617" spans="9:9">
      <c r="I1617"/>
    </row>
    <row r="1618" spans="9:9">
      <c r="I1618"/>
    </row>
    <row r="1619" spans="9:9">
      <c r="I1619"/>
    </row>
    <row r="1620" spans="9:9">
      <c r="I1620"/>
    </row>
    <row r="1621" spans="9:9">
      <c r="I1621"/>
    </row>
    <row r="1622" spans="9:9">
      <c r="I1622"/>
    </row>
    <row r="1623" spans="9:9">
      <c r="I1623"/>
    </row>
    <row r="1624" spans="9:9">
      <c r="I1624"/>
    </row>
    <row r="1625" spans="9:9">
      <c r="I1625"/>
    </row>
    <row r="1626" spans="9:9">
      <c r="I1626"/>
    </row>
    <row r="1627" spans="9:9">
      <c r="I1627"/>
    </row>
    <row r="1628" spans="9:9">
      <c r="I1628"/>
    </row>
    <row r="1629" spans="9:9">
      <c r="I1629"/>
    </row>
    <row r="1630" spans="9:9">
      <c r="I1630"/>
    </row>
    <row r="1631" spans="9:9">
      <c r="I1631"/>
    </row>
    <row r="1632" spans="9:9">
      <c r="I1632"/>
    </row>
    <row r="1633" spans="9:9">
      <c r="I1633"/>
    </row>
    <row r="1634" spans="9:9">
      <c r="I1634"/>
    </row>
    <row r="1635" spans="9:9">
      <c r="I1635"/>
    </row>
    <row r="1636" spans="9:9">
      <c r="I1636"/>
    </row>
    <row r="1637" spans="9:9">
      <c r="I1637"/>
    </row>
    <row r="1638" spans="9:9">
      <c r="I1638"/>
    </row>
    <row r="1639" spans="9:9">
      <c r="I1639"/>
    </row>
    <row r="1640" spans="9:9">
      <c r="I1640"/>
    </row>
    <row r="1641" spans="9:9">
      <c r="I1641"/>
    </row>
    <row r="1642" spans="9:9">
      <c r="I1642"/>
    </row>
    <row r="1643" spans="9:9">
      <c r="I1643"/>
    </row>
    <row r="1644" spans="9:9">
      <c r="I1644"/>
    </row>
    <row r="1645" spans="9:9">
      <c r="I1645"/>
    </row>
    <row r="1646" spans="9:9">
      <c r="I1646"/>
    </row>
    <row r="1647" spans="9:9">
      <c r="I1647"/>
    </row>
    <row r="1648" spans="9:9">
      <c r="I1648"/>
    </row>
    <row r="1649" spans="9:9">
      <c r="I1649"/>
    </row>
    <row r="1650" spans="9:9">
      <c r="I1650"/>
    </row>
    <row r="1651" spans="9:9">
      <c r="I1651"/>
    </row>
    <row r="1652" spans="9:9">
      <c r="I1652"/>
    </row>
    <row r="1653" spans="9:9">
      <c r="I1653"/>
    </row>
    <row r="1654" spans="9:9">
      <c r="I1654"/>
    </row>
    <row r="1655" spans="9:9">
      <c r="I1655"/>
    </row>
    <row r="1656" spans="9:9">
      <c r="I1656"/>
    </row>
    <row r="1657" spans="9:9">
      <c r="I1657"/>
    </row>
    <row r="1658" spans="9:9">
      <c r="I1658"/>
    </row>
    <row r="1659" spans="9:9">
      <c r="I1659"/>
    </row>
    <row r="1660" spans="9:9">
      <c r="I1660"/>
    </row>
    <row r="1661" spans="9:9">
      <c r="I1661"/>
    </row>
    <row r="1662" spans="9:9">
      <c r="I1662"/>
    </row>
    <row r="1663" spans="9:9">
      <c r="I1663"/>
    </row>
    <row r="1664" spans="9:9">
      <c r="I1664"/>
    </row>
    <row r="1665" spans="9:9">
      <c r="I1665"/>
    </row>
    <row r="1666" spans="9:9">
      <c r="I1666"/>
    </row>
    <row r="1667" spans="9:9">
      <c r="I1667"/>
    </row>
    <row r="1668" spans="9:9">
      <c r="I1668"/>
    </row>
    <row r="1669" spans="9:9">
      <c r="I1669"/>
    </row>
    <row r="1670" spans="9:9">
      <c r="I1670"/>
    </row>
    <row r="1671" spans="9:9">
      <c r="I1671"/>
    </row>
    <row r="1672" spans="9:9">
      <c r="I1672"/>
    </row>
    <row r="1673" spans="9:9">
      <c r="I1673"/>
    </row>
    <row r="1674" spans="9:9">
      <c r="I1674"/>
    </row>
    <row r="1675" spans="9:9">
      <c r="I1675"/>
    </row>
    <row r="1676" spans="9:9">
      <c r="I1676"/>
    </row>
    <row r="1677" spans="9:9">
      <c r="I1677"/>
    </row>
    <row r="1678" spans="9:9">
      <c r="I1678"/>
    </row>
    <row r="1679" spans="9:9">
      <c r="I1679"/>
    </row>
    <row r="1680" spans="9:9">
      <c r="I1680"/>
    </row>
    <row r="1681" spans="9:9">
      <c r="I1681"/>
    </row>
    <row r="1682" spans="9:9">
      <c r="I1682"/>
    </row>
    <row r="1683" spans="9:9">
      <c r="I1683"/>
    </row>
    <row r="1684" spans="9:9">
      <c r="I1684"/>
    </row>
    <row r="1685" spans="9:9">
      <c r="I1685"/>
    </row>
    <row r="1686" spans="9:9">
      <c r="I1686"/>
    </row>
    <row r="1687" spans="9:9">
      <c r="I1687"/>
    </row>
    <row r="1688" spans="9:9">
      <c r="I1688"/>
    </row>
    <row r="1689" spans="9:9">
      <c r="I1689"/>
    </row>
    <row r="1690" spans="9:9">
      <c r="I1690"/>
    </row>
    <row r="1691" spans="9:9">
      <c r="I1691"/>
    </row>
    <row r="1692" spans="9:9">
      <c r="I1692"/>
    </row>
    <row r="1693" spans="9:9">
      <c r="I1693"/>
    </row>
    <row r="1694" spans="9:9">
      <c r="I1694"/>
    </row>
    <row r="1695" spans="9:9">
      <c r="I1695"/>
    </row>
    <row r="1696" spans="9:9">
      <c r="I1696"/>
    </row>
    <row r="1697" spans="9:9">
      <c r="I1697"/>
    </row>
    <row r="1698" spans="9:9">
      <c r="I1698"/>
    </row>
    <row r="1699" spans="9:9">
      <c r="I1699"/>
    </row>
    <row r="1700" spans="9:9">
      <c r="I1700"/>
    </row>
    <row r="1701" spans="9:9">
      <c r="I1701"/>
    </row>
    <row r="1702" spans="9:9">
      <c r="I1702"/>
    </row>
    <row r="1703" spans="9:9">
      <c r="I1703"/>
    </row>
    <row r="1704" spans="9:9">
      <c r="I1704"/>
    </row>
    <row r="1705" spans="9:9">
      <c r="I1705"/>
    </row>
    <row r="1706" spans="9:9">
      <c r="I1706"/>
    </row>
    <row r="1707" spans="9:9">
      <c r="I1707"/>
    </row>
    <row r="1708" spans="9:9">
      <c r="I1708"/>
    </row>
    <row r="1709" spans="9:9">
      <c r="I1709"/>
    </row>
    <row r="1710" spans="9:9">
      <c r="I1710"/>
    </row>
    <row r="1711" spans="9:9">
      <c r="I1711"/>
    </row>
    <row r="1712" spans="9:9">
      <c r="I1712"/>
    </row>
    <row r="1713" spans="9:9">
      <c r="I1713"/>
    </row>
    <row r="1714" spans="9:9">
      <c r="I1714"/>
    </row>
    <row r="1715" spans="9:9">
      <c r="I1715"/>
    </row>
    <row r="1716" spans="9:9">
      <c r="I1716"/>
    </row>
    <row r="1717" spans="9:9">
      <c r="I1717"/>
    </row>
    <row r="1718" spans="9:9">
      <c r="I1718"/>
    </row>
    <row r="1719" spans="9:9">
      <c r="I1719"/>
    </row>
    <row r="1720" spans="9:9">
      <c r="I1720"/>
    </row>
    <row r="1721" spans="9:9">
      <c r="I1721"/>
    </row>
    <row r="1722" spans="9:9">
      <c r="I1722"/>
    </row>
    <row r="1723" spans="9:9">
      <c r="I1723"/>
    </row>
    <row r="1724" spans="9:9">
      <c r="I1724"/>
    </row>
    <row r="1725" spans="9:9">
      <c r="I1725"/>
    </row>
    <row r="1726" spans="9:9">
      <c r="I1726"/>
    </row>
    <row r="1727" spans="9:9">
      <c r="I1727"/>
    </row>
    <row r="1728" spans="9:9">
      <c r="I1728"/>
    </row>
    <row r="1729" spans="9:9">
      <c r="I1729"/>
    </row>
    <row r="1730" spans="9:9">
      <c r="I1730"/>
    </row>
    <row r="1731" spans="9:9">
      <c r="I1731"/>
    </row>
    <row r="1732" spans="9:9">
      <c r="I1732"/>
    </row>
    <row r="1733" spans="9:9">
      <c r="I1733"/>
    </row>
    <row r="1734" spans="9:9">
      <c r="I1734"/>
    </row>
    <row r="1735" spans="9:9">
      <c r="I1735"/>
    </row>
    <row r="1736" spans="9:9">
      <c r="I1736"/>
    </row>
    <row r="1737" spans="9:9">
      <c r="I1737"/>
    </row>
    <row r="1738" spans="9:9">
      <c r="I1738"/>
    </row>
    <row r="1739" spans="9:9">
      <c r="I1739"/>
    </row>
    <row r="1740" spans="9:9">
      <c r="I1740"/>
    </row>
    <row r="1741" spans="9:9">
      <c r="I1741"/>
    </row>
    <row r="1742" spans="9:9">
      <c r="I1742"/>
    </row>
    <row r="1743" spans="9:9">
      <c r="I1743"/>
    </row>
    <row r="1744" spans="9:9">
      <c r="I1744"/>
    </row>
    <row r="1745" spans="9:9">
      <c r="I1745"/>
    </row>
    <row r="1746" spans="9:9">
      <c r="I1746"/>
    </row>
    <row r="1747" spans="9:9">
      <c r="I1747"/>
    </row>
    <row r="1748" spans="9:9">
      <c r="I1748"/>
    </row>
    <row r="1749" spans="9:9">
      <c r="I1749"/>
    </row>
    <row r="1750" spans="9:9">
      <c r="I1750"/>
    </row>
    <row r="1751" spans="9:9">
      <c r="I1751"/>
    </row>
    <row r="1752" spans="9:9">
      <c r="I1752"/>
    </row>
    <row r="1753" spans="9:9">
      <c r="I1753"/>
    </row>
    <row r="1754" spans="9:9">
      <c r="I1754"/>
    </row>
    <row r="1755" spans="9:9">
      <c r="I1755"/>
    </row>
    <row r="1756" spans="9:9">
      <c r="I1756"/>
    </row>
    <row r="1757" spans="9:9">
      <c r="I1757"/>
    </row>
    <row r="1758" spans="9:9">
      <c r="I1758"/>
    </row>
    <row r="1759" spans="9:9">
      <c r="I1759"/>
    </row>
    <row r="1760" spans="9:9">
      <c r="I1760"/>
    </row>
    <row r="1761" spans="9:9">
      <c r="I1761"/>
    </row>
    <row r="1762" spans="9:9">
      <c r="I1762"/>
    </row>
    <row r="1763" spans="9:9">
      <c r="I1763"/>
    </row>
    <row r="1764" spans="9:9">
      <c r="I1764"/>
    </row>
    <row r="1765" spans="9:9">
      <c r="I1765"/>
    </row>
    <row r="1766" spans="9:9">
      <c r="I1766"/>
    </row>
    <row r="1767" spans="9:9">
      <c r="I1767"/>
    </row>
    <row r="1768" spans="9:9">
      <c r="I1768"/>
    </row>
    <row r="1769" spans="9:9">
      <c r="I1769"/>
    </row>
    <row r="1770" spans="9:9">
      <c r="I1770"/>
    </row>
    <row r="1771" spans="9:9">
      <c r="I1771"/>
    </row>
    <row r="1772" spans="9:9">
      <c r="I1772"/>
    </row>
    <row r="1773" spans="9:9">
      <c r="I1773"/>
    </row>
    <row r="1774" spans="9:9">
      <c r="I1774"/>
    </row>
    <row r="1775" spans="9:9">
      <c r="I1775"/>
    </row>
    <row r="1776" spans="9:9">
      <c r="I1776"/>
    </row>
    <row r="1777" spans="9:9">
      <c r="I1777"/>
    </row>
    <row r="1778" spans="9:9">
      <c r="I1778"/>
    </row>
    <row r="1779" spans="9:9">
      <c r="I1779"/>
    </row>
    <row r="1780" spans="9:9">
      <c r="I1780"/>
    </row>
    <row r="1781" spans="9:9">
      <c r="I1781"/>
    </row>
    <row r="1782" spans="9:9">
      <c r="I1782"/>
    </row>
    <row r="1783" spans="9:9">
      <c r="I1783"/>
    </row>
    <row r="1784" spans="9:9">
      <c r="I1784"/>
    </row>
    <row r="1785" spans="9:9">
      <c r="I1785"/>
    </row>
    <row r="1786" spans="9:9">
      <c r="I1786"/>
    </row>
    <row r="1787" spans="9:9">
      <c r="I1787"/>
    </row>
    <row r="1788" spans="9:9">
      <c r="I1788"/>
    </row>
    <row r="1789" spans="9:9">
      <c r="I1789"/>
    </row>
    <row r="1790" spans="9:9">
      <c r="I1790"/>
    </row>
    <row r="1791" spans="9:9">
      <c r="I1791"/>
    </row>
    <row r="1792" spans="9:9">
      <c r="I1792"/>
    </row>
    <row r="1793" spans="9:9">
      <c r="I1793"/>
    </row>
    <row r="1794" spans="9:9">
      <c r="I1794"/>
    </row>
    <row r="1795" spans="9:9">
      <c r="I1795"/>
    </row>
    <row r="1796" spans="9:9">
      <c r="I1796"/>
    </row>
    <row r="1797" spans="9:9">
      <c r="I1797"/>
    </row>
    <row r="1798" spans="9:9">
      <c r="I1798"/>
    </row>
    <row r="1799" spans="9:9">
      <c r="I1799"/>
    </row>
    <row r="1800" spans="9:9">
      <c r="I1800"/>
    </row>
    <row r="1801" spans="9:9">
      <c r="I1801"/>
    </row>
    <row r="1802" spans="9:9">
      <c r="I1802"/>
    </row>
    <row r="1803" spans="9:9">
      <c r="I1803"/>
    </row>
    <row r="1804" spans="9:9">
      <c r="I1804"/>
    </row>
    <row r="1805" spans="9:9">
      <c r="I1805"/>
    </row>
    <row r="1806" spans="9:9">
      <c r="I1806"/>
    </row>
    <row r="1807" spans="9:9">
      <c r="I1807"/>
    </row>
    <row r="1808" spans="9:9">
      <c r="I1808"/>
    </row>
    <row r="1809" spans="9:9">
      <c r="I1809"/>
    </row>
    <row r="1810" spans="9:9">
      <c r="I1810"/>
    </row>
    <row r="1811" spans="9:9">
      <c r="I1811"/>
    </row>
    <row r="1812" spans="9:9">
      <c r="I1812"/>
    </row>
    <row r="1813" spans="9:9">
      <c r="I1813"/>
    </row>
    <row r="1814" spans="9:9">
      <c r="I1814"/>
    </row>
    <row r="1815" spans="9:9">
      <c r="I1815"/>
    </row>
    <row r="1816" spans="9:9">
      <c r="I1816"/>
    </row>
    <row r="1817" spans="9:9">
      <c r="I1817"/>
    </row>
    <row r="1818" spans="9:9">
      <c r="I1818"/>
    </row>
    <row r="1819" spans="9:9">
      <c r="I1819"/>
    </row>
    <row r="1820" spans="9:9">
      <c r="I1820"/>
    </row>
    <row r="1821" spans="9:9">
      <c r="I1821"/>
    </row>
    <row r="1822" spans="9:9">
      <c r="I1822"/>
    </row>
    <row r="1823" spans="9:9">
      <c r="I1823"/>
    </row>
    <row r="1824" spans="9:9">
      <c r="I1824"/>
    </row>
    <row r="1825" spans="9:9">
      <c r="I1825"/>
    </row>
    <row r="1826" spans="9:9">
      <c r="I1826"/>
    </row>
    <row r="1827" spans="9:9">
      <c r="I1827"/>
    </row>
    <row r="1828" spans="9:9">
      <c r="I1828"/>
    </row>
    <row r="1829" spans="9:9">
      <c r="I1829"/>
    </row>
    <row r="1830" spans="9:9">
      <c r="I1830"/>
    </row>
    <row r="1831" spans="9:9">
      <c r="I1831"/>
    </row>
    <row r="1832" spans="9:9">
      <c r="I1832"/>
    </row>
    <row r="1833" spans="9:9">
      <c r="I1833"/>
    </row>
    <row r="1834" spans="9:9">
      <c r="I1834"/>
    </row>
    <row r="1835" spans="9:9">
      <c r="I1835"/>
    </row>
    <row r="1836" spans="9:9">
      <c r="I1836"/>
    </row>
    <row r="1837" spans="9:9">
      <c r="I1837"/>
    </row>
    <row r="1838" spans="9:9">
      <c r="I1838"/>
    </row>
    <row r="1839" spans="9:9">
      <c r="I1839"/>
    </row>
    <row r="1840" spans="9:9">
      <c r="I1840"/>
    </row>
    <row r="1841" spans="9:9">
      <c r="I1841"/>
    </row>
    <row r="1842" spans="9:9">
      <c r="I1842"/>
    </row>
    <row r="1843" spans="9:9">
      <c r="I1843"/>
    </row>
    <row r="1844" spans="9:9">
      <c r="I1844"/>
    </row>
    <row r="1845" spans="9:9">
      <c r="I1845"/>
    </row>
    <row r="1846" spans="9:9">
      <c r="I1846"/>
    </row>
    <row r="1847" spans="9:9">
      <c r="I1847"/>
    </row>
    <row r="1848" spans="9:9">
      <c r="I1848"/>
    </row>
    <row r="1849" spans="9:9">
      <c r="I1849"/>
    </row>
    <row r="1850" spans="9:9">
      <c r="I1850"/>
    </row>
    <row r="1851" spans="9:9">
      <c r="I1851"/>
    </row>
    <row r="1852" spans="9:9">
      <c r="I1852"/>
    </row>
    <row r="1853" spans="9:9">
      <c r="I1853"/>
    </row>
    <row r="1854" spans="9:9">
      <c r="I1854"/>
    </row>
    <row r="1855" spans="9:9">
      <c r="I1855"/>
    </row>
    <row r="1856" spans="9:9">
      <c r="I1856"/>
    </row>
    <row r="1857" spans="9:9">
      <c r="I1857"/>
    </row>
    <row r="1858" spans="9:9">
      <c r="I1858"/>
    </row>
    <row r="1859" spans="9:9">
      <c r="I1859"/>
    </row>
    <row r="1860" spans="9:9">
      <c r="I1860"/>
    </row>
    <row r="1861" spans="9:9">
      <c r="I1861"/>
    </row>
    <row r="1862" spans="9:9">
      <c r="I1862"/>
    </row>
    <row r="1863" spans="9:9">
      <c r="I1863"/>
    </row>
    <row r="1864" spans="9:9">
      <c r="I1864"/>
    </row>
    <row r="1865" spans="9:9">
      <c r="I1865"/>
    </row>
    <row r="1866" spans="9:9">
      <c r="I1866"/>
    </row>
    <row r="1867" spans="9:9">
      <c r="I1867"/>
    </row>
    <row r="1868" spans="9:9">
      <c r="I1868"/>
    </row>
    <row r="1869" spans="9:9">
      <c r="I1869"/>
    </row>
    <row r="1870" spans="9:9">
      <c r="I1870"/>
    </row>
    <row r="1871" spans="9:9">
      <c r="I1871"/>
    </row>
    <row r="1872" spans="9:9">
      <c r="I1872"/>
    </row>
    <row r="1873" spans="9:9">
      <c r="I1873"/>
    </row>
    <row r="1874" spans="9:9">
      <c r="I1874"/>
    </row>
    <row r="1875" spans="9:9">
      <c r="I1875"/>
    </row>
    <row r="1876" spans="9:9">
      <c r="I1876"/>
    </row>
    <row r="1877" spans="9:9">
      <c r="I1877"/>
    </row>
    <row r="1878" spans="9:9">
      <c r="I1878"/>
    </row>
    <row r="1879" spans="9:9">
      <c r="I1879"/>
    </row>
    <row r="1880" spans="9:9">
      <c r="I1880"/>
    </row>
    <row r="1881" spans="9:9">
      <c r="I1881"/>
    </row>
    <row r="1882" spans="9:9">
      <c r="I1882"/>
    </row>
    <row r="1883" spans="9:9">
      <c r="I1883"/>
    </row>
    <row r="1884" spans="9:9">
      <c r="I1884"/>
    </row>
    <row r="1885" spans="9:9">
      <c r="I1885"/>
    </row>
    <row r="1886" spans="9:9">
      <c r="I1886"/>
    </row>
    <row r="1887" spans="9:9">
      <c r="I1887"/>
    </row>
    <row r="1888" spans="9:9">
      <c r="I1888"/>
    </row>
    <row r="1889" spans="9:9">
      <c r="I1889"/>
    </row>
    <row r="1890" spans="9:9">
      <c r="I1890"/>
    </row>
    <row r="1891" spans="9:9">
      <c r="I1891"/>
    </row>
    <row r="1892" spans="9:9">
      <c r="I1892"/>
    </row>
    <row r="1893" spans="9:9">
      <c r="I1893"/>
    </row>
    <row r="1894" spans="9:9">
      <c r="I1894"/>
    </row>
    <row r="1895" spans="9:9">
      <c r="I1895"/>
    </row>
    <row r="1896" spans="9:9">
      <c r="I1896"/>
    </row>
    <row r="1897" spans="9:9">
      <c r="I1897"/>
    </row>
    <row r="1898" spans="9:9">
      <c r="I1898"/>
    </row>
    <row r="1899" spans="9:9">
      <c r="I1899"/>
    </row>
    <row r="1900" spans="9:9">
      <c r="I1900"/>
    </row>
    <row r="1901" spans="9:9">
      <c r="I1901"/>
    </row>
    <row r="1902" spans="9:9">
      <c r="I1902"/>
    </row>
    <row r="1903" spans="9:9">
      <c r="I1903"/>
    </row>
    <row r="1904" spans="9:9">
      <c r="I1904"/>
    </row>
    <row r="1905" spans="9:9">
      <c r="I1905"/>
    </row>
    <row r="1906" spans="9:9">
      <c r="I1906"/>
    </row>
    <row r="1907" spans="9:9">
      <c r="I1907"/>
    </row>
    <row r="1908" spans="9:9">
      <c r="I1908"/>
    </row>
    <row r="1909" spans="9:9">
      <c r="I1909"/>
    </row>
    <row r="1910" spans="9:9">
      <c r="I1910"/>
    </row>
    <row r="1911" spans="9:9">
      <c r="I1911"/>
    </row>
    <row r="1912" spans="9:9">
      <c r="I1912"/>
    </row>
    <row r="1913" spans="9:9">
      <c r="I1913"/>
    </row>
    <row r="1914" spans="9:9">
      <c r="I1914"/>
    </row>
    <row r="1915" spans="9:9">
      <c r="I1915"/>
    </row>
    <row r="1916" spans="9:9">
      <c r="I1916"/>
    </row>
    <row r="1917" spans="9:9">
      <c r="I1917"/>
    </row>
    <row r="1918" spans="9:9">
      <c r="I1918"/>
    </row>
    <row r="1919" spans="9:9">
      <c r="I1919"/>
    </row>
    <row r="1920" spans="9:9">
      <c r="I1920"/>
    </row>
    <row r="1921" spans="9:9">
      <c r="I1921"/>
    </row>
    <row r="1922" spans="9:9">
      <c r="I1922"/>
    </row>
    <row r="1923" spans="9:9">
      <c r="I1923"/>
    </row>
    <row r="1924" spans="9:9">
      <c r="I1924"/>
    </row>
    <row r="1925" spans="9:9">
      <c r="I1925"/>
    </row>
    <row r="1926" spans="9:9">
      <c r="I1926"/>
    </row>
    <row r="1927" spans="9:9">
      <c r="I1927"/>
    </row>
    <row r="1928" spans="9:9">
      <c r="I1928"/>
    </row>
    <row r="1929" spans="9:9">
      <c r="I1929"/>
    </row>
    <row r="1930" spans="9:9">
      <c r="I1930"/>
    </row>
    <row r="1931" spans="9:9">
      <c r="I1931"/>
    </row>
    <row r="1932" spans="9:9">
      <c r="I1932"/>
    </row>
    <row r="1933" spans="9:9">
      <c r="I1933"/>
    </row>
    <row r="1934" spans="9:9">
      <c r="I1934"/>
    </row>
    <row r="1935" spans="9:9">
      <c r="I1935"/>
    </row>
    <row r="1936" spans="9:9">
      <c r="I1936"/>
    </row>
    <row r="1937" spans="9:9">
      <c r="I1937"/>
    </row>
    <row r="1938" spans="9:9">
      <c r="I1938"/>
    </row>
    <row r="1939" spans="9:9">
      <c r="I1939"/>
    </row>
    <row r="1940" spans="9:9">
      <c r="I1940"/>
    </row>
    <row r="1941" spans="9:9">
      <c r="I1941"/>
    </row>
    <row r="1942" spans="9:9">
      <c r="I1942"/>
    </row>
    <row r="1943" spans="9:9">
      <c r="I1943"/>
    </row>
    <row r="1944" spans="9:9">
      <c r="I1944"/>
    </row>
    <row r="1945" spans="9:9">
      <c r="I1945"/>
    </row>
    <row r="1946" spans="9:9">
      <c r="I1946"/>
    </row>
    <row r="1947" spans="9:9">
      <c r="I1947"/>
    </row>
    <row r="1948" spans="9:9">
      <c r="I1948"/>
    </row>
    <row r="1949" spans="9:9">
      <c r="I1949"/>
    </row>
    <row r="1950" spans="9:9">
      <c r="I1950"/>
    </row>
    <row r="1951" spans="9:9">
      <c r="I1951"/>
    </row>
    <row r="1952" spans="9:9">
      <c r="I1952"/>
    </row>
    <row r="1953" spans="9:9">
      <c r="I1953"/>
    </row>
    <row r="1954" spans="9:9">
      <c r="I1954"/>
    </row>
    <row r="1955" spans="9:9">
      <c r="I1955"/>
    </row>
    <row r="1956" spans="9:9">
      <c r="I1956"/>
    </row>
    <row r="1957" spans="9:9">
      <c r="I1957"/>
    </row>
    <row r="1958" spans="9:9">
      <c r="I1958"/>
    </row>
    <row r="1959" spans="9:9">
      <c r="I1959"/>
    </row>
    <row r="1960" spans="9:9">
      <c r="I1960"/>
    </row>
    <row r="1961" spans="9:9">
      <c r="I1961"/>
    </row>
    <row r="1962" spans="9:9">
      <c r="I1962"/>
    </row>
    <row r="1963" spans="9:9">
      <c r="I1963"/>
    </row>
    <row r="1964" spans="9:9">
      <c r="I1964"/>
    </row>
    <row r="1965" spans="9:9">
      <c r="I1965"/>
    </row>
    <row r="1966" spans="9:9">
      <c r="I1966"/>
    </row>
    <row r="1967" spans="9:9">
      <c r="I1967"/>
    </row>
    <row r="1968" spans="9:9">
      <c r="I1968"/>
    </row>
    <row r="1969" spans="9:9">
      <c r="I1969"/>
    </row>
    <row r="1970" spans="9:9">
      <c r="I1970"/>
    </row>
    <row r="1971" spans="9:9">
      <c r="I1971"/>
    </row>
    <row r="1972" spans="9:9">
      <c r="I1972"/>
    </row>
    <row r="1973" spans="9:9">
      <c r="I1973"/>
    </row>
    <row r="1974" spans="9:9">
      <c r="I1974"/>
    </row>
    <row r="1975" spans="9:9">
      <c r="I1975"/>
    </row>
    <row r="1976" spans="9:9">
      <c r="I1976"/>
    </row>
    <row r="1977" spans="9:9">
      <c r="I1977"/>
    </row>
    <row r="1978" spans="9:9">
      <c r="I1978"/>
    </row>
    <row r="1979" spans="9:9">
      <c r="I1979"/>
    </row>
    <row r="1980" spans="9:9">
      <c r="I1980"/>
    </row>
    <row r="1981" spans="9:9">
      <c r="I1981"/>
    </row>
    <row r="1982" spans="9:9">
      <c r="I1982"/>
    </row>
    <row r="1983" spans="9:9">
      <c r="I1983"/>
    </row>
    <row r="1984" spans="9:9">
      <c r="I1984"/>
    </row>
    <row r="1985" spans="9:9">
      <c r="I1985"/>
    </row>
    <row r="1986" spans="9:9">
      <c r="I1986"/>
    </row>
    <row r="1987" spans="9:9">
      <c r="I1987"/>
    </row>
    <row r="1988" spans="9:9">
      <c r="I1988"/>
    </row>
    <row r="1989" spans="9:9">
      <c r="I1989"/>
    </row>
    <row r="1990" spans="9:9">
      <c r="I1990"/>
    </row>
    <row r="1991" spans="9:9">
      <c r="I1991"/>
    </row>
    <row r="1992" spans="9:9">
      <c r="I1992"/>
    </row>
    <row r="1993" spans="9:9">
      <c r="I1993"/>
    </row>
    <row r="1994" spans="9:9">
      <c r="I1994"/>
    </row>
    <row r="1995" spans="9:9">
      <c r="I1995"/>
    </row>
    <row r="1996" spans="9:9">
      <c r="I1996"/>
    </row>
    <row r="1997" spans="9:9">
      <c r="I1997"/>
    </row>
    <row r="1998" spans="9:9">
      <c r="I1998"/>
    </row>
    <row r="1999" spans="9:9">
      <c r="I1999"/>
    </row>
    <row r="2000" spans="9:9">
      <c r="I2000"/>
    </row>
  </sheetData>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881B4-F2A5-4435-A8F3-641624E488B2}">
  <sheetPr codeName="Tabelle22">
    <tabColor theme="7" tint="0.39997558519241921"/>
  </sheetPr>
  <dimension ref="A1:J250"/>
  <sheetViews>
    <sheetView showGridLines="0" showRowColHeaders="0" zoomScale="84" zoomScaleNormal="84" zoomScaleSheetLayoutView="100" workbookViewId="0">
      <pane ySplit="1" topLeftCell="A2" activePane="bottomLeft" state="frozen"/>
      <selection pane="bottomLeft" activeCell="D2" sqref="D2"/>
      <selection activeCell="N14" sqref="N14"/>
    </sheetView>
  </sheetViews>
  <sheetFormatPr defaultColWidth="0" defaultRowHeight="15.4"/>
  <cols>
    <col min="1" max="1" width="3.5703125" customWidth="1"/>
    <col min="2" max="2" width="10.140625" style="15" customWidth="1"/>
    <col min="3" max="3" width="107" customWidth="1"/>
    <col min="4" max="5" width="23.140625" style="140" customWidth="1"/>
    <col min="6" max="6" width="42.7109375" style="31" bestFit="1" customWidth="1"/>
    <col min="7" max="7" width="37.42578125" style="149" bestFit="1" customWidth="1"/>
    <col min="8" max="8" width="10.7109375" style="146" hidden="1" customWidth="1"/>
    <col min="9" max="9" width="22.28515625" style="19" hidden="1" customWidth="1"/>
    <col min="10" max="16384" width="11.42578125" hidden="1"/>
  </cols>
  <sheetData>
    <row r="1" spans="1:10" ht="45">
      <c r="A1" s="14"/>
      <c r="B1" s="13"/>
      <c r="C1" s="14"/>
      <c r="D1" s="55" t="s">
        <v>35</v>
      </c>
      <c r="E1" s="55" t="s">
        <v>36</v>
      </c>
      <c r="F1" s="55" t="s">
        <v>37</v>
      </c>
      <c r="G1" s="176" t="s">
        <v>38</v>
      </c>
      <c r="H1" s="147">
        <f>IF(G1="","",ROW(G1))</f>
        <v>1</v>
      </c>
      <c r="I1" s="19" t="s">
        <v>39</v>
      </c>
    </row>
    <row r="2" spans="1:10" ht="20.45" customHeight="1">
      <c r="D2" s="138"/>
      <c r="E2" s="138"/>
      <c r="F2" s="33"/>
      <c r="G2" s="148" t="str">
        <f t="shared" ref="G2:G3" si="0">IF(NOT(ISBLANK($F2)),LEFT(F2, FIND("@",F2)-1),"")</f>
        <v/>
      </c>
      <c r="H2" s="147" t="str">
        <f>IF(G2="","",ROW(G2))</f>
        <v/>
      </c>
      <c r="I2" s="177" t="str" cm="1">
        <f t="array" ref="I2">IF(COUNT(H:H)&lt;ROW(),"",INDEX(G:G,SMALL(H:H,ROW())))</f>
        <v/>
      </c>
      <c r="J2" t="str" cm="1">
        <f t="array" aca="1" ref="J2" ca="1">_xlfn.UNIQUE(OFFSET($I$1,1,0,COUNTA($I$2:$I$250),1))</f>
        <v/>
      </c>
    </row>
    <row r="3" spans="1:10" ht="20.45" customHeight="1">
      <c r="B3" s="17"/>
      <c r="D3" s="138"/>
      <c r="E3" s="138"/>
      <c r="F3" s="33"/>
      <c r="G3" s="148" t="str">
        <f t="shared" si="0"/>
        <v/>
      </c>
      <c r="H3" s="147" t="str">
        <f t="shared" ref="H3:H66" si="1">IF(G3="","",ROW(G3))</f>
        <v/>
      </c>
      <c r="I3" s="177" t="str" cm="1">
        <f t="array" ref="I3">IF(COUNT(H:H)&lt;ROW(),"",INDEX(G:G,SMALL(H:H,ROW())))</f>
        <v/>
      </c>
    </row>
    <row r="4" spans="1:10" ht="20.45" customHeight="1">
      <c r="B4" s="17"/>
      <c r="D4" s="138"/>
      <c r="E4" s="138"/>
      <c r="F4" s="33"/>
      <c r="G4" s="148" t="str">
        <f t="shared" ref="G4:G5" si="2">IF(NOT(ISBLANK($F4)),LEFT(F4, FIND("@",F4)-1),"")</f>
        <v/>
      </c>
      <c r="H4" s="147" t="str">
        <f t="shared" si="1"/>
        <v/>
      </c>
      <c r="I4" s="177" t="str" cm="1">
        <f t="array" ref="I4">IF(COUNT(H:H)&lt;ROW(),"",INDEX(G:G,SMALL(H:H,ROW())))</f>
        <v/>
      </c>
    </row>
    <row r="5" spans="1:10" ht="20.45" customHeight="1">
      <c r="B5" s="17"/>
      <c r="D5" s="138"/>
      <c r="E5" s="138"/>
      <c r="F5" s="33"/>
      <c r="G5" s="148" t="str">
        <f t="shared" si="2"/>
        <v/>
      </c>
      <c r="H5" s="147" t="str">
        <f t="shared" si="1"/>
        <v/>
      </c>
      <c r="I5" s="177" t="str" cm="1">
        <f t="array" ref="I5">IF(COUNT(H:H)&lt;ROW(),"",INDEX(G:G,SMALL(H:H,ROW())))</f>
        <v/>
      </c>
    </row>
    <row r="6" spans="1:10" ht="20.45" customHeight="1">
      <c r="B6" s="17"/>
      <c r="D6" s="138"/>
      <c r="E6" s="138"/>
      <c r="F6" s="33"/>
      <c r="G6" s="148" t="str">
        <f t="shared" ref="G6:G9" si="3">IF(NOT(ISBLANK($F6)),LEFT(F6, FIND("@",F6)-1),"")</f>
        <v/>
      </c>
      <c r="H6" s="147" t="str">
        <f t="shared" si="1"/>
        <v/>
      </c>
      <c r="I6" s="177" t="str" cm="1">
        <f t="array" ref="I6">IF(COUNT(H:H)&lt;ROW(),"",INDEX(G:G,SMALL(H:H,ROW())))</f>
        <v/>
      </c>
    </row>
    <row r="7" spans="1:10" ht="20.45" customHeight="1">
      <c r="B7" s="17"/>
      <c r="D7" s="138"/>
      <c r="E7" s="138"/>
      <c r="F7" s="33"/>
      <c r="G7" s="148" t="str">
        <f t="shared" si="3"/>
        <v/>
      </c>
      <c r="H7" s="147" t="str">
        <f t="shared" si="1"/>
        <v/>
      </c>
      <c r="I7" s="177" t="str" cm="1">
        <f t="array" ref="I7">IF(COUNT(H:H)&lt;ROW(),"",INDEX(G:G,SMALL(H:H,ROW())))</f>
        <v/>
      </c>
    </row>
    <row r="8" spans="1:10" ht="20.45" customHeight="1">
      <c r="B8" s="17"/>
      <c r="D8" s="138"/>
      <c r="E8" s="138"/>
      <c r="F8" s="33"/>
      <c r="G8" s="148" t="str">
        <f t="shared" si="3"/>
        <v/>
      </c>
      <c r="H8" s="147" t="str">
        <f t="shared" si="1"/>
        <v/>
      </c>
      <c r="I8" s="177" t="str" cm="1">
        <f t="array" ref="I8">IF(COUNT(H:H)&lt;ROW(),"",INDEX(G:G,SMALL(H:H,ROW())))</f>
        <v/>
      </c>
    </row>
    <row r="9" spans="1:10" ht="20.45" customHeight="1">
      <c r="B9" s="17"/>
      <c r="D9" s="138"/>
      <c r="E9" s="138"/>
      <c r="F9" s="33"/>
      <c r="G9" s="148" t="str">
        <f t="shared" si="3"/>
        <v/>
      </c>
      <c r="H9" s="147" t="str">
        <f t="shared" si="1"/>
        <v/>
      </c>
      <c r="I9" s="177" t="str" cm="1">
        <f t="array" ref="I9">IF(COUNT(H:H)&lt;ROW(),"",INDEX(G:G,SMALL(H:H,ROW())))</f>
        <v/>
      </c>
    </row>
    <row r="10" spans="1:10" ht="20.45" customHeight="1">
      <c r="B10" s="17"/>
      <c r="D10" s="138"/>
      <c r="E10" s="138"/>
      <c r="F10" s="33"/>
      <c r="G10" s="148" t="str">
        <f t="shared" ref="G10:G49" si="4">IF(NOT(ISBLANK($F10)),LEFT(F10, FIND("@",F10)-1),"")</f>
        <v/>
      </c>
      <c r="H10" s="147" t="str">
        <f t="shared" si="1"/>
        <v/>
      </c>
      <c r="I10" s="177" t="str" cm="1">
        <f t="array" ref="I10">IF(COUNT(H:H)&lt;ROW(),"",INDEX(G:G,SMALL(H:H,ROW())))</f>
        <v/>
      </c>
    </row>
    <row r="11" spans="1:10" ht="20.45" customHeight="1">
      <c r="B11" s="17"/>
      <c r="D11" s="138"/>
      <c r="E11" s="138"/>
      <c r="F11" s="33"/>
      <c r="G11" s="148" t="str">
        <f t="shared" si="4"/>
        <v/>
      </c>
      <c r="H11" s="147" t="str">
        <f t="shared" si="1"/>
        <v/>
      </c>
      <c r="I11" s="177" t="str" cm="1">
        <f t="array" ref="I11">IF(COUNT(H:H)&lt;ROW(),"",INDEX(G:G,SMALL(H:H,ROW())))</f>
        <v/>
      </c>
    </row>
    <row r="12" spans="1:10" ht="20.45" customHeight="1">
      <c r="B12" s="17"/>
      <c r="D12" s="138"/>
      <c r="E12" s="138"/>
      <c r="F12" s="30"/>
      <c r="G12" s="148" t="str">
        <f t="shared" si="4"/>
        <v/>
      </c>
      <c r="H12" s="147" t="str">
        <f t="shared" si="1"/>
        <v/>
      </c>
      <c r="I12" s="177" t="str" cm="1">
        <f t="array" ref="I12">IF(COUNT(H:H)&lt;ROW(),"",INDEX(G:G,SMALL(H:H,ROW())))</f>
        <v/>
      </c>
    </row>
    <row r="13" spans="1:10" ht="20.45" customHeight="1">
      <c r="B13" s="17"/>
      <c r="D13" s="138"/>
      <c r="E13" s="138"/>
      <c r="F13" s="30"/>
      <c r="G13" s="148" t="str">
        <f t="shared" si="4"/>
        <v/>
      </c>
      <c r="H13" s="147" t="str">
        <f t="shared" si="1"/>
        <v/>
      </c>
      <c r="I13" s="177" t="str" cm="1">
        <f t="array" ref="I13">IF(COUNT(H:H)&lt;ROW(),"",INDEX(G:G,SMALL(H:H,ROW())))</f>
        <v/>
      </c>
    </row>
    <row r="14" spans="1:10" ht="20.45" customHeight="1">
      <c r="B14" s="17"/>
      <c r="D14" s="138"/>
      <c r="E14" s="138"/>
      <c r="F14" s="30"/>
      <c r="G14" s="148" t="str">
        <f t="shared" si="4"/>
        <v/>
      </c>
      <c r="H14" s="147" t="str">
        <f t="shared" si="1"/>
        <v/>
      </c>
      <c r="I14" s="177" t="str" cm="1">
        <f t="array" ref="I14">IF(COUNT(H:H)&lt;ROW(),"",INDEX(G:G,SMALL(H:H,ROW())))</f>
        <v/>
      </c>
    </row>
    <row r="15" spans="1:10" ht="20.45" customHeight="1">
      <c r="B15" s="17"/>
      <c r="D15" s="138"/>
      <c r="E15" s="138"/>
      <c r="F15" s="30"/>
      <c r="G15" s="148" t="str">
        <f t="shared" si="4"/>
        <v/>
      </c>
      <c r="H15" s="147" t="str">
        <f t="shared" si="1"/>
        <v/>
      </c>
      <c r="I15" s="177" t="str" cm="1">
        <f t="array" ref="I15">IF(COUNT(H:H)&lt;ROW(),"",INDEX(G:G,SMALL(H:H,ROW())))</f>
        <v/>
      </c>
    </row>
    <row r="16" spans="1:10" ht="20.45" customHeight="1">
      <c r="B16" s="17"/>
      <c r="D16" s="138"/>
      <c r="E16" s="138"/>
      <c r="F16" s="30"/>
      <c r="G16" s="148" t="str">
        <f t="shared" si="4"/>
        <v/>
      </c>
      <c r="H16" s="147" t="str">
        <f t="shared" si="1"/>
        <v/>
      </c>
      <c r="I16" s="177" t="str" cm="1">
        <f t="array" ref="I16">IF(COUNT(H:H)&lt;ROW(),"",INDEX(G:G,SMALL(H:H,ROW())))</f>
        <v/>
      </c>
    </row>
    <row r="17" spans="2:9" ht="20.45" customHeight="1">
      <c r="B17" s="17"/>
      <c r="D17" s="138"/>
      <c r="E17" s="138"/>
      <c r="F17" s="30"/>
      <c r="G17" s="148" t="str">
        <f t="shared" si="4"/>
        <v/>
      </c>
      <c r="H17" s="147" t="str">
        <f t="shared" si="1"/>
        <v/>
      </c>
      <c r="I17" s="177" t="str" cm="1">
        <f t="array" ref="I17">IF(COUNT(H:H)&lt;ROW(),"",INDEX(G:G,SMALL(H:H,ROW())))</f>
        <v/>
      </c>
    </row>
    <row r="18" spans="2:9" ht="20.45" customHeight="1">
      <c r="B18" s="17"/>
      <c r="D18" s="138"/>
      <c r="E18" s="138"/>
      <c r="F18" s="30"/>
      <c r="G18" s="148" t="str">
        <f t="shared" si="4"/>
        <v/>
      </c>
      <c r="H18" s="147" t="str">
        <f t="shared" si="1"/>
        <v/>
      </c>
      <c r="I18" s="177" t="str" cm="1">
        <f t="array" ref="I18">IF(COUNT(H:H)&lt;ROW(),"",INDEX(G:G,SMALL(H:H,ROW())))</f>
        <v/>
      </c>
    </row>
    <row r="19" spans="2:9" ht="20.45" customHeight="1">
      <c r="B19" s="17"/>
      <c r="D19" s="138"/>
      <c r="E19" s="138"/>
      <c r="F19" s="30"/>
      <c r="G19" s="148" t="str">
        <f t="shared" si="4"/>
        <v/>
      </c>
      <c r="H19" s="147" t="str">
        <f t="shared" si="1"/>
        <v/>
      </c>
      <c r="I19" s="177" t="str" cm="1">
        <f t="array" ref="I19">IF(COUNT(H:H)&lt;ROW(),"",INDEX(G:G,SMALL(H:H,ROW())))</f>
        <v/>
      </c>
    </row>
    <row r="20" spans="2:9" ht="20.45" customHeight="1">
      <c r="B20" s="17"/>
      <c r="D20" s="138"/>
      <c r="E20" s="138"/>
      <c r="F20" s="30"/>
      <c r="G20" s="148" t="str">
        <f t="shared" si="4"/>
        <v/>
      </c>
      <c r="H20" s="147" t="str">
        <f t="shared" si="1"/>
        <v/>
      </c>
      <c r="I20" s="177" t="str" cm="1">
        <f t="array" ref="I20">IF(COUNT(H:H)&lt;ROW(),"",INDEX(G:G,SMALL(H:H,ROW())))</f>
        <v/>
      </c>
    </row>
    <row r="21" spans="2:9" ht="20.45" customHeight="1">
      <c r="B21" s="17"/>
      <c r="D21" s="138"/>
      <c r="E21" s="138"/>
      <c r="F21" s="30"/>
      <c r="G21" s="148" t="str">
        <f t="shared" si="4"/>
        <v/>
      </c>
      <c r="H21" s="147" t="str">
        <f t="shared" si="1"/>
        <v/>
      </c>
      <c r="I21" s="177" t="str" cm="1">
        <f t="array" ref="I21">IF(COUNT(H:H)&lt;ROW(),"",INDEX(G:G,SMALL(H:H,ROW())))</f>
        <v/>
      </c>
    </row>
    <row r="22" spans="2:9" ht="20.45" customHeight="1">
      <c r="B22" s="17"/>
      <c r="D22" s="138"/>
      <c r="E22" s="138"/>
      <c r="F22" s="30"/>
      <c r="G22" s="148" t="str">
        <f t="shared" si="4"/>
        <v/>
      </c>
      <c r="H22" s="147" t="str">
        <f t="shared" si="1"/>
        <v/>
      </c>
      <c r="I22" s="177" t="str" cm="1">
        <f t="array" ref="I22">IF(COUNT(H:H)&lt;ROW(),"",INDEX(G:G,SMALL(H:H,ROW())))</f>
        <v/>
      </c>
    </row>
    <row r="23" spans="2:9" ht="20.45" customHeight="1">
      <c r="B23" s="17"/>
      <c r="D23" s="138"/>
      <c r="E23" s="138"/>
      <c r="F23" s="30"/>
      <c r="G23" s="148" t="str">
        <f t="shared" si="4"/>
        <v/>
      </c>
      <c r="H23" s="147" t="str">
        <f t="shared" si="1"/>
        <v/>
      </c>
      <c r="I23" s="177" t="str" cm="1">
        <f t="array" ref="I23">IF(COUNT(H:H)&lt;ROW(),"",INDEX(G:G,SMALL(H:H,ROW())))</f>
        <v/>
      </c>
    </row>
    <row r="24" spans="2:9" ht="20.45" customHeight="1">
      <c r="B24" s="17"/>
      <c r="D24" s="138"/>
      <c r="E24" s="138"/>
      <c r="F24" s="30"/>
      <c r="G24" s="148" t="str">
        <f t="shared" si="4"/>
        <v/>
      </c>
      <c r="H24" s="147" t="str">
        <f t="shared" si="1"/>
        <v/>
      </c>
      <c r="I24" s="177" t="str" cm="1">
        <f t="array" ref="I24">IF(COUNT(H:H)&lt;ROW(),"",INDEX(G:G,SMALL(H:H,ROW())))</f>
        <v/>
      </c>
    </row>
    <row r="25" spans="2:9" ht="20.45" customHeight="1">
      <c r="B25" s="17"/>
      <c r="D25" s="138"/>
      <c r="E25" s="138"/>
      <c r="F25" s="30"/>
      <c r="G25" s="148" t="str">
        <f t="shared" si="4"/>
        <v/>
      </c>
      <c r="H25" s="147" t="str">
        <f t="shared" si="1"/>
        <v/>
      </c>
      <c r="I25" s="177" t="str" cm="1">
        <f t="array" ref="I25">IF(COUNT(H:H)&lt;ROW(),"",INDEX(G:G,SMALL(H:H,ROW())))</f>
        <v/>
      </c>
    </row>
    <row r="26" spans="2:9" ht="20.45" customHeight="1">
      <c r="B26" s="17"/>
      <c r="D26" s="138"/>
      <c r="E26" s="138"/>
      <c r="F26" s="30"/>
      <c r="G26" s="148" t="str">
        <f t="shared" si="4"/>
        <v/>
      </c>
      <c r="H26" s="147" t="str">
        <f t="shared" si="1"/>
        <v/>
      </c>
      <c r="I26" s="177" t="str" cm="1">
        <f t="array" ref="I26">IF(COUNT(H:H)&lt;ROW(),"",INDEX(G:G,SMALL(H:H,ROW())))</f>
        <v/>
      </c>
    </row>
    <row r="27" spans="2:9" ht="20.45" customHeight="1">
      <c r="B27" s="17"/>
      <c r="D27" s="138"/>
      <c r="E27" s="138"/>
      <c r="F27" s="30"/>
      <c r="G27" s="148" t="str">
        <f t="shared" si="4"/>
        <v/>
      </c>
      <c r="H27" s="147" t="str">
        <f t="shared" si="1"/>
        <v/>
      </c>
      <c r="I27" s="177" t="str" cm="1">
        <f t="array" ref="I27">IF(COUNT(H:H)&lt;ROW(),"",INDEX(G:G,SMALL(H:H,ROW())))</f>
        <v/>
      </c>
    </row>
    <row r="28" spans="2:9" ht="20.45" customHeight="1">
      <c r="B28" s="17"/>
      <c r="D28" s="138"/>
      <c r="E28" s="138"/>
      <c r="F28" s="30"/>
      <c r="G28" s="148" t="str">
        <f t="shared" si="4"/>
        <v/>
      </c>
      <c r="H28" s="147" t="str">
        <f t="shared" si="1"/>
        <v/>
      </c>
      <c r="I28" s="177" t="str" cm="1">
        <f t="array" ref="I28">IF(COUNT(H:H)&lt;ROW(),"",INDEX(G:G,SMALL(H:H,ROW())))</f>
        <v/>
      </c>
    </row>
    <row r="29" spans="2:9" ht="20.45" customHeight="1">
      <c r="B29" s="17"/>
      <c r="D29" s="138"/>
      <c r="E29" s="138"/>
      <c r="F29" s="30"/>
      <c r="G29" s="148" t="str">
        <f t="shared" si="4"/>
        <v/>
      </c>
      <c r="H29" s="147" t="str">
        <f t="shared" si="1"/>
        <v/>
      </c>
      <c r="I29" s="177" t="str" cm="1">
        <f t="array" ref="I29">IF(COUNT(H:H)&lt;ROW(),"",INDEX(G:G,SMALL(H:H,ROW())))</f>
        <v/>
      </c>
    </row>
    <row r="30" spans="2:9" ht="20.45" customHeight="1">
      <c r="B30" s="17"/>
      <c r="D30" s="138"/>
      <c r="E30" s="138"/>
      <c r="F30" s="30"/>
      <c r="G30" s="148" t="str">
        <f t="shared" si="4"/>
        <v/>
      </c>
      <c r="H30" s="147" t="str">
        <f t="shared" si="1"/>
        <v/>
      </c>
      <c r="I30" s="177" t="str" cm="1">
        <f t="array" ref="I30">IF(COUNT(H:H)&lt;ROW(),"",INDEX(G:G,SMALL(H:H,ROW())))</f>
        <v/>
      </c>
    </row>
    <row r="31" spans="2:9" ht="20.45" customHeight="1">
      <c r="B31" s="17"/>
      <c r="D31" s="138"/>
      <c r="E31" s="138"/>
      <c r="F31" s="30"/>
      <c r="G31" s="148" t="str">
        <f t="shared" si="4"/>
        <v/>
      </c>
      <c r="H31" s="147" t="str">
        <f t="shared" si="1"/>
        <v/>
      </c>
      <c r="I31" s="177" t="str" cm="1">
        <f t="array" ref="I31">IF(COUNT(H:H)&lt;ROW(),"",INDEX(G:G,SMALL(H:H,ROW())))</f>
        <v/>
      </c>
    </row>
    <row r="32" spans="2:9" ht="20.45" customHeight="1">
      <c r="B32" s="51" t="s">
        <v>10</v>
      </c>
      <c r="C32" s="46" t="s">
        <v>40</v>
      </c>
      <c r="D32" s="138"/>
      <c r="E32" s="138"/>
      <c r="F32" s="33"/>
      <c r="G32" s="148" t="str">
        <f t="shared" si="4"/>
        <v/>
      </c>
      <c r="H32" s="147" t="str">
        <f t="shared" si="1"/>
        <v/>
      </c>
      <c r="I32" s="177" t="str" cm="1">
        <f t="array" ref="I32">IF(COUNT(H:H)&lt;ROW(),"",INDEX(G:G,SMALL(H:H,ROW())))</f>
        <v/>
      </c>
    </row>
    <row r="33" spans="2:9" ht="20.45" customHeight="1">
      <c r="B33" s="52" t="s">
        <v>32</v>
      </c>
      <c r="C33" s="37"/>
      <c r="D33" s="138"/>
      <c r="E33" s="138"/>
      <c r="F33" s="33"/>
      <c r="G33" s="148" t="str">
        <f t="shared" si="4"/>
        <v/>
      </c>
      <c r="H33" s="147" t="str">
        <f t="shared" si="1"/>
        <v/>
      </c>
      <c r="I33" s="177" t="str" cm="1">
        <f t="array" ref="I33">IF(COUNT(H:H)&lt;ROW(),"",INDEX(G:G,SMALL(H:H,ROW())))</f>
        <v/>
      </c>
    </row>
    <row r="34" spans="2:9" ht="20.45" customHeight="1">
      <c r="B34" s="52" t="s">
        <v>32</v>
      </c>
      <c r="C34" s="37" t="s">
        <v>33</v>
      </c>
      <c r="D34" s="138"/>
      <c r="E34" s="138"/>
      <c r="F34" s="30"/>
      <c r="G34" s="148" t="str">
        <f t="shared" si="4"/>
        <v/>
      </c>
      <c r="H34" s="147" t="str">
        <f t="shared" si="1"/>
        <v/>
      </c>
      <c r="I34" s="177" t="str" cm="1">
        <f t="array" ref="I34">IF(COUNT(H:H)&lt;ROW(),"",INDEX(G:G,SMALL(H:H,ROW())))</f>
        <v/>
      </c>
    </row>
    <row r="35" spans="2:9" ht="20.45" customHeight="1">
      <c r="B35" s="53"/>
      <c r="C35" s="53"/>
      <c r="D35" s="138"/>
      <c r="E35" s="138"/>
      <c r="F35" s="30"/>
      <c r="G35" s="148" t="str">
        <f t="shared" si="4"/>
        <v/>
      </c>
      <c r="H35" s="147" t="str">
        <f t="shared" si="1"/>
        <v/>
      </c>
      <c r="I35" s="177" t="str" cm="1">
        <f t="array" ref="I35">IF(COUNT(H:H)&lt;ROW(),"",INDEX(G:G,SMALL(H:H,ROW())))</f>
        <v/>
      </c>
    </row>
    <row r="36" spans="2:9" ht="20.45" customHeight="1">
      <c r="B36" s="37" t="s">
        <v>34</v>
      </c>
      <c r="C36" s="37"/>
      <c r="D36" s="138"/>
      <c r="E36" s="138"/>
      <c r="F36" s="30"/>
      <c r="G36" s="148" t="str">
        <f t="shared" si="4"/>
        <v/>
      </c>
      <c r="H36" s="147" t="str">
        <f t="shared" si="1"/>
        <v/>
      </c>
      <c r="I36" s="177" t="str" cm="1">
        <f t="array" ref="I36">IF(COUNT(H:H)&lt;ROW(),"",INDEX(G:G,SMALL(H:H,ROW())))</f>
        <v/>
      </c>
    </row>
    <row r="37" spans="2:9" ht="20.45" customHeight="1">
      <c r="B37" s="38" t="s">
        <v>14</v>
      </c>
      <c r="C37" s="38"/>
      <c r="D37" s="138"/>
      <c r="E37" s="138"/>
      <c r="F37" s="30"/>
      <c r="G37" s="148" t="str">
        <f t="shared" si="4"/>
        <v/>
      </c>
      <c r="H37" s="147" t="str">
        <f t="shared" si="1"/>
        <v/>
      </c>
      <c r="I37" s="177" t="str" cm="1">
        <f t="array" ref="I37">IF(COUNT(H:H)&lt;ROW(),"",INDEX(G:G,SMALL(H:H,ROW())))</f>
        <v/>
      </c>
    </row>
    <row r="38" spans="2:9" ht="20.45" customHeight="1">
      <c r="D38" s="138"/>
      <c r="E38" s="138"/>
      <c r="F38" s="30"/>
      <c r="G38" s="148" t="str">
        <f t="shared" si="4"/>
        <v/>
      </c>
      <c r="H38" s="147" t="str">
        <f t="shared" si="1"/>
        <v/>
      </c>
      <c r="I38" s="177" t="str" cm="1">
        <f t="array" ref="I38">IF(COUNT(H:H)&lt;ROW(),"",INDEX(G:G,SMALL(H:H,ROW())))</f>
        <v/>
      </c>
    </row>
    <row r="39" spans="2:9" ht="20.45" customHeight="1">
      <c r="D39" s="138"/>
      <c r="E39" s="138"/>
      <c r="F39" s="30"/>
      <c r="G39" s="148" t="str">
        <f t="shared" si="4"/>
        <v/>
      </c>
      <c r="H39" s="147" t="str">
        <f t="shared" si="1"/>
        <v/>
      </c>
      <c r="I39" s="177" t="str" cm="1">
        <f t="array" ref="I39">IF(COUNT(H:H)&lt;ROW(),"",INDEX(G:G,SMALL(H:H,ROW())))</f>
        <v/>
      </c>
    </row>
    <row r="40" spans="2:9" ht="20.45" customHeight="1">
      <c r="D40" s="138"/>
      <c r="E40" s="138"/>
      <c r="F40" s="30"/>
      <c r="G40" s="148" t="str">
        <f t="shared" si="4"/>
        <v/>
      </c>
      <c r="H40" s="147" t="str">
        <f t="shared" si="1"/>
        <v/>
      </c>
      <c r="I40" s="177" t="str" cm="1">
        <f t="array" ref="I40">IF(COUNT(H:H)&lt;ROW(),"",INDEX(G:G,SMALL(H:H,ROW())))</f>
        <v/>
      </c>
    </row>
    <row r="41" spans="2:9" ht="20.45" customHeight="1">
      <c r="D41" s="138"/>
      <c r="E41" s="138"/>
      <c r="F41" s="30"/>
      <c r="G41" s="148" t="str">
        <f t="shared" si="4"/>
        <v/>
      </c>
      <c r="H41" s="147" t="str">
        <f t="shared" si="1"/>
        <v/>
      </c>
      <c r="I41" s="177" t="str" cm="1">
        <f t="array" ref="I41">IF(COUNT(H:H)&lt;ROW(),"",INDEX(G:G,SMALL(H:H,ROW())))</f>
        <v/>
      </c>
    </row>
    <row r="42" spans="2:9" ht="20.45" customHeight="1">
      <c r="D42" s="138"/>
      <c r="E42" s="138"/>
      <c r="F42" s="30"/>
      <c r="G42" s="148" t="str">
        <f t="shared" si="4"/>
        <v/>
      </c>
      <c r="H42" s="147" t="str">
        <f t="shared" si="1"/>
        <v/>
      </c>
      <c r="I42" s="177" t="str" cm="1">
        <f t="array" ref="I42">IF(COUNT(H:H)&lt;ROW(),"",INDEX(G:G,SMALL(H:H,ROW())))</f>
        <v/>
      </c>
    </row>
    <row r="43" spans="2:9" ht="20.45" customHeight="1">
      <c r="D43" s="138"/>
      <c r="E43" s="138"/>
      <c r="F43" s="30"/>
      <c r="G43" s="148" t="str">
        <f t="shared" si="4"/>
        <v/>
      </c>
      <c r="H43" s="147" t="str">
        <f t="shared" si="1"/>
        <v/>
      </c>
      <c r="I43" s="177" t="str" cm="1">
        <f t="array" ref="I43">IF(COUNT(H:H)&lt;ROW(),"",INDEX(G:G,SMALL(H:H,ROW())))</f>
        <v/>
      </c>
    </row>
    <row r="44" spans="2:9" ht="20.45" customHeight="1">
      <c r="D44" s="138"/>
      <c r="E44" s="138"/>
      <c r="F44" s="30"/>
      <c r="G44" s="148" t="str">
        <f t="shared" si="4"/>
        <v/>
      </c>
      <c r="H44" s="147" t="str">
        <f t="shared" si="1"/>
        <v/>
      </c>
      <c r="I44" s="177" t="str" cm="1">
        <f t="array" ref="I44">IF(COUNT(H:H)&lt;ROW(),"",INDEX(G:G,SMALL(H:H,ROW())))</f>
        <v/>
      </c>
    </row>
    <row r="45" spans="2:9" ht="20.45" customHeight="1">
      <c r="D45" s="138"/>
      <c r="E45" s="138"/>
      <c r="F45" s="30"/>
      <c r="G45" s="148" t="str">
        <f t="shared" si="4"/>
        <v/>
      </c>
      <c r="H45" s="147" t="str">
        <f t="shared" si="1"/>
        <v/>
      </c>
      <c r="I45" s="177" t="str" cm="1">
        <f t="array" ref="I45">IF(COUNT(H:H)&lt;ROW(),"",INDEX(G:G,SMALL(H:H,ROW())))</f>
        <v/>
      </c>
    </row>
    <row r="46" spans="2:9" ht="20.45" customHeight="1">
      <c r="D46" s="138"/>
      <c r="E46" s="138"/>
      <c r="F46" s="30"/>
      <c r="G46" s="148" t="str">
        <f t="shared" si="4"/>
        <v/>
      </c>
      <c r="H46" s="147" t="str">
        <f t="shared" si="1"/>
        <v/>
      </c>
      <c r="I46" s="177" t="str" cm="1">
        <f t="array" ref="I46">IF(COUNT(H:H)&lt;ROW(),"",INDEX(G:G,SMALL(H:H,ROW())))</f>
        <v/>
      </c>
    </row>
    <row r="47" spans="2:9" ht="20.45" customHeight="1">
      <c r="D47" s="138"/>
      <c r="E47" s="138"/>
      <c r="F47" s="30"/>
      <c r="G47" s="148" t="str">
        <f t="shared" si="4"/>
        <v/>
      </c>
      <c r="H47" s="147" t="str">
        <f t="shared" si="1"/>
        <v/>
      </c>
      <c r="I47" s="177" t="str" cm="1">
        <f t="array" ref="I47">IF(COUNT(H:H)&lt;ROW(),"",INDEX(G:G,SMALL(H:H,ROW())))</f>
        <v/>
      </c>
    </row>
    <row r="48" spans="2:9" ht="20.45" customHeight="1">
      <c r="D48" s="138"/>
      <c r="E48" s="138"/>
      <c r="F48" s="30"/>
      <c r="G48" s="148" t="str">
        <f t="shared" si="4"/>
        <v/>
      </c>
      <c r="H48" s="147" t="str">
        <f t="shared" si="1"/>
        <v/>
      </c>
      <c r="I48" s="177" t="str" cm="1">
        <f t="array" ref="I48">IF(COUNT(H:H)&lt;ROW(),"",INDEX(G:G,SMALL(H:H,ROW())))</f>
        <v/>
      </c>
    </row>
    <row r="49" spans="4:9" ht="20.45" customHeight="1">
      <c r="D49" s="138"/>
      <c r="E49" s="138"/>
      <c r="F49" s="30"/>
      <c r="G49" s="148" t="str">
        <f t="shared" si="4"/>
        <v/>
      </c>
      <c r="H49" s="147" t="str">
        <f t="shared" si="1"/>
        <v/>
      </c>
      <c r="I49" s="177" t="str" cm="1">
        <f t="array" ref="I49">IF(COUNT(H:H)&lt;ROW(),"",INDEX(G:G,SMALL(H:H,ROW())))</f>
        <v/>
      </c>
    </row>
    <row r="50" spans="4:9" ht="20.45" customHeight="1">
      <c r="D50" s="138"/>
      <c r="E50" s="138"/>
      <c r="F50" s="30"/>
      <c r="G50" s="148" t="str">
        <f t="shared" ref="G50:G113" si="5">IF(NOT(ISBLANK($F50)),LEFT(F50, FIND("@",F50)-1),"")</f>
        <v/>
      </c>
      <c r="H50" s="147" t="str">
        <f t="shared" si="1"/>
        <v/>
      </c>
      <c r="I50" s="177" t="str" cm="1">
        <f t="array" ref="I50">IF(COUNT(H:H)&lt;ROW(),"",INDEX(G:G,SMALL(H:H,ROW())))</f>
        <v/>
      </c>
    </row>
    <row r="51" spans="4:9" ht="20.45" customHeight="1">
      <c r="D51" s="138"/>
      <c r="E51" s="138"/>
      <c r="F51" s="30"/>
      <c r="G51" s="148" t="str">
        <f t="shared" si="5"/>
        <v/>
      </c>
      <c r="H51" s="147" t="str">
        <f t="shared" si="1"/>
        <v/>
      </c>
      <c r="I51" s="177" t="str" cm="1">
        <f t="array" ref="I51">IF(COUNT(H:H)&lt;ROW(),"",INDEX(G:G,SMALL(H:H,ROW())))</f>
        <v/>
      </c>
    </row>
    <row r="52" spans="4:9" ht="20.45" customHeight="1">
      <c r="D52" s="138"/>
      <c r="E52" s="138"/>
      <c r="F52" s="30"/>
      <c r="G52" s="148" t="str">
        <f t="shared" si="5"/>
        <v/>
      </c>
      <c r="H52" s="147" t="str">
        <f t="shared" si="1"/>
        <v/>
      </c>
      <c r="I52" s="177" t="str" cm="1">
        <f t="array" ref="I52">IF(COUNT(H:H)&lt;ROW(),"",INDEX(G:G,SMALL(H:H,ROW())))</f>
        <v/>
      </c>
    </row>
    <row r="53" spans="4:9" ht="20.45" customHeight="1">
      <c r="D53" s="138"/>
      <c r="E53" s="138"/>
      <c r="F53" s="30"/>
      <c r="G53" s="148" t="str">
        <f t="shared" si="5"/>
        <v/>
      </c>
      <c r="H53" s="147" t="str">
        <f t="shared" si="1"/>
        <v/>
      </c>
      <c r="I53" s="177" t="str" cm="1">
        <f t="array" ref="I53">IF(COUNT(H:H)&lt;ROW(),"",INDEX(G:G,SMALL(H:H,ROW())))</f>
        <v/>
      </c>
    </row>
    <row r="54" spans="4:9" ht="20.45" customHeight="1">
      <c r="D54" s="138"/>
      <c r="E54" s="138"/>
      <c r="F54" s="30"/>
      <c r="G54" s="148" t="str">
        <f t="shared" si="5"/>
        <v/>
      </c>
      <c r="H54" s="147" t="str">
        <f t="shared" si="1"/>
        <v/>
      </c>
      <c r="I54" s="177" t="str" cm="1">
        <f t="array" ref="I54">IF(COUNT(H:H)&lt;ROW(),"",INDEX(G:G,SMALL(H:H,ROW())))</f>
        <v/>
      </c>
    </row>
    <row r="55" spans="4:9" ht="20.45" customHeight="1">
      <c r="D55" s="138"/>
      <c r="E55" s="138"/>
      <c r="F55" s="30"/>
      <c r="G55" s="148" t="str">
        <f t="shared" si="5"/>
        <v/>
      </c>
      <c r="H55" s="147" t="str">
        <f t="shared" si="1"/>
        <v/>
      </c>
      <c r="I55" s="177" t="str" cm="1">
        <f t="array" ref="I55">IF(COUNT(H:H)&lt;ROW(),"",INDEX(G:G,SMALL(H:H,ROW())))</f>
        <v/>
      </c>
    </row>
    <row r="56" spans="4:9" ht="20.45" customHeight="1">
      <c r="D56" s="138"/>
      <c r="E56" s="138"/>
      <c r="F56" s="30"/>
      <c r="G56" s="148" t="str">
        <f t="shared" si="5"/>
        <v/>
      </c>
      <c r="H56" s="147" t="str">
        <f t="shared" si="1"/>
        <v/>
      </c>
      <c r="I56" s="177" t="str" cm="1">
        <f t="array" ref="I56">IF(COUNT(H:H)&lt;ROW(),"",INDEX(G:G,SMALL(H:H,ROW())))</f>
        <v/>
      </c>
    </row>
    <row r="57" spans="4:9" ht="20.45" customHeight="1">
      <c r="D57" s="138"/>
      <c r="E57" s="138"/>
      <c r="F57" s="30"/>
      <c r="G57" s="148" t="str">
        <f t="shared" si="5"/>
        <v/>
      </c>
      <c r="H57" s="147" t="str">
        <f t="shared" si="1"/>
        <v/>
      </c>
      <c r="I57" s="177" t="str" cm="1">
        <f t="array" ref="I57">IF(COUNT(H:H)&lt;ROW(),"",INDEX(G:G,SMALL(H:H,ROW())))</f>
        <v/>
      </c>
    </row>
    <row r="58" spans="4:9" ht="20.45" customHeight="1">
      <c r="D58" s="138"/>
      <c r="E58" s="138"/>
      <c r="F58" s="30"/>
      <c r="G58" s="148" t="str">
        <f t="shared" si="5"/>
        <v/>
      </c>
      <c r="H58" s="147" t="str">
        <f t="shared" si="1"/>
        <v/>
      </c>
      <c r="I58" s="177" t="str" cm="1">
        <f t="array" ref="I58">IF(COUNT(H:H)&lt;ROW(),"",INDEX(G:G,SMALL(H:H,ROW())))</f>
        <v/>
      </c>
    </row>
    <row r="59" spans="4:9" ht="20.45" customHeight="1">
      <c r="D59" s="138"/>
      <c r="E59" s="138"/>
      <c r="F59" s="30"/>
      <c r="G59" s="148" t="str">
        <f t="shared" si="5"/>
        <v/>
      </c>
      <c r="H59" s="147" t="str">
        <f t="shared" si="1"/>
        <v/>
      </c>
      <c r="I59" s="177" t="str" cm="1">
        <f t="array" ref="I59">IF(COUNT(H:H)&lt;ROW(),"",INDEX(G:G,SMALL(H:H,ROW())))</f>
        <v/>
      </c>
    </row>
    <row r="60" spans="4:9" ht="20.45" customHeight="1">
      <c r="D60" s="138"/>
      <c r="E60" s="138"/>
      <c r="F60" s="30"/>
      <c r="G60" s="148" t="str">
        <f t="shared" si="5"/>
        <v/>
      </c>
      <c r="H60" s="147" t="str">
        <f t="shared" si="1"/>
        <v/>
      </c>
      <c r="I60" s="177" t="str" cm="1">
        <f t="array" ref="I60">IF(COUNT(H:H)&lt;ROW(),"",INDEX(G:G,SMALL(H:H,ROW())))</f>
        <v/>
      </c>
    </row>
    <row r="61" spans="4:9" ht="20.45" customHeight="1">
      <c r="D61" s="138"/>
      <c r="E61" s="138"/>
      <c r="F61" s="30"/>
      <c r="G61" s="148" t="str">
        <f t="shared" si="5"/>
        <v/>
      </c>
      <c r="H61" s="147" t="str">
        <f t="shared" si="1"/>
        <v/>
      </c>
      <c r="I61" s="177" t="str" cm="1">
        <f t="array" ref="I61">IF(COUNT(H:H)&lt;ROW(),"",INDEX(G:G,SMALL(H:H,ROW())))</f>
        <v/>
      </c>
    </row>
    <row r="62" spans="4:9" ht="20.45" customHeight="1">
      <c r="D62" s="138"/>
      <c r="E62" s="138"/>
      <c r="F62" s="30"/>
      <c r="G62" s="148" t="str">
        <f t="shared" si="5"/>
        <v/>
      </c>
      <c r="H62" s="147" t="str">
        <f t="shared" si="1"/>
        <v/>
      </c>
      <c r="I62" s="177" t="str" cm="1">
        <f t="array" ref="I62">IF(COUNT(H:H)&lt;ROW(),"",INDEX(G:G,SMALL(H:H,ROW())))</f>
        <v/>
      </c>
    </row>
    <row r="63" spans="4:9" ht="20.45" customHeight="1">
      <c r="D63" s="138"/>
      <c r="E63" s="138"/>
      <c r="F63" s="30"/>
      <c r="G63" s="148" t="str">
        <f t="shared" si="5"/>
        <v/>
      </c>
      <c r="H63" s="147" t="str">
        <f t="shared" si="1"/>
        <v/>
      </c>
      <c r="I63" s="177" t="str" cm="1">
        <f t="array" ref="I63">IF(COUNT(H:H)&lt;ROW(),"",INDEX(G:G,SMALL(H:H,ROW())))</f>
        <v/>
      </c>
    </row>
    <row r="64" spans="4:9" ht="20.45" customHeight="1">
      <c r="D64" s="138"/>
      <c r="E64" s="138"/>
      <c r="F64" s="30"/>
      <c r="G64" s="148" t="str">
        <f t="shared" si="5"/>
        <v/>
      </c>
      <c r="H64" s="147" t="str">
        <f t="shared" si="1"/>
        <v/>
      </c>
      <c r="I64" s="177" t="str" cm="1">
        <f t="array" ref="I64">IF(COUNT(H:H)&lt;ROW(),"",INDEX(G:G,SMALL(H:H,ROW())))</f>
        <v/>
      </c>
    </row>
    <row r="65" spans="4:9" ht="20.45" customHeight="1">
      <c r="D65" s="138"/>
      <c r="E65" s="138"/>
      <c r="F65" s="30"/>
      <c r="G65" s="148" t="str">
        <f t="shared" si="5"/>
        <v/>
      </c>
      <c r="H65" s="147" t="str">
        <f t="shared" si="1"/>
        <v/>
      </c>
      <c r="I65" s="177" t="str" cm="1">
        <f t="array" ref="I65">IF(COUNT(H:H)&lt;ROW(),"",INDEX(G:G,SMALL(H:H,ROW())))</f>
        <v/>
      </c>
    </row>
    <row r="66" spans="4:9" ht="20.45" customHeight="1">
      <c r="D66" s="138"/>
      <c r="E66" s="138"/>
      <c r="F66" s="30"/>
      <c r="G66" s="148" t="str">
        <f t="shared" si="5"/>
        <v/>
      </c>
      <c r="H66" s="147" t="str">
        <f t="shared" si="1"/>
        <v/>
      </c>
      <c r="I66" s="177" t="str" cm="1">
        <f t="array" ref="I66">IF(COUNT(H:H)&lt;ROW(),"",INDEX(G:G,SMALL(H:H,ROW())))</f>
        <v/>
      </c>
    </row>
    <row r="67" spans="4:9" ht="20.45" customHeight="1">
      <c r="D67" s="138"/>
      <c r="E67" s="138"/>
      <c r="F67" s="30"/>
      <c r="G67" s="148" t="str">
        <f t="shared" si="5"/>
        <v/>
      </c>
      <c r="H67" s="147" t="str">
        <f t="shared" ref="H67:H130" si="6">IF(G67="","",ROW(G67))</f>
        <v/>
      </c>
      <c r="I67" s="177" t="str" cm="1">
        <f t="array" ref="I67">IF(COUNT(H:H)&lt;ROW(),"",INDEX(G:G,SMALL(H:H,ROW())))</f>
        <v/>
      </c>
    </row>
    <row r="68" spans="4:9" ht="20.45" customHeight="1">
      <c r="D68" s="138"/>
      <c r="E68" s="138"/>
      <c r="F68" s="30"/>
      <c r="G68" s="148" t="str">
        <f t="shared" si="5"/>
        <v/>
      </c>
      <c r="H68" s="147" t="str">
        <f t="shared" si="6"/>
        <v/>
      </c>
      <c r="I68" s="177" t="str" cm="1">
        <f t="array" ref="I68">IF(COUNT(H:H)&lt;ROW(),"",INDEX(G:G,SMALL(H:H,ROW())))</f>
        <v/>
      </c>
    </row>
    <row r="69" spans="4:9" ht="20.45" customHeight="1">
      <c r="D69" s="138"/>
      <c r="E69" s="138"/>
      <c r="F69" s="30"/>
      <c r="G69" s="148" t="str">
        <f t="shared" si="5"/>
        <v/>
      </c>
      <c r="H69" s="147" t="str">
        <f t="shared" si="6"/>
        <v/>
      </c>
      <c r="I69" s="177" t="str" cm="1">
        <f t="array" ref="I69">IF(COUNT(H:H)&lt;ROW(),"",INDEX(G:G,SMALL(H:H,ROW())))</f>
        <v/>
      </c>
    </row>
    <row r="70" spans="4:9" ht="20.45" customHeight="1">
      <c r="D70" s="138"/>
      <c r="E70" s="138"/>
      <c r="F70" s="30"/>
      <c r="G70" s="148" t="str">
        <f t="shared" si="5"/>
        <v/>
      </c>
      <c r="H70" s="147" t="str">
        <f t="shared" si="6"/>
        <v/>
      </c>
      <c r="I70" s="177" t="str" cm="1">
        <f t="array" ref="I70">IF(COUNT(H:H)&lt;ROW(),"",INDEX(G:G,SMALL(H:H,ROW())))</f>
        <v/>
      </c>
    </row>
    <row r="71" spans="4:9" ht="20.45" customHeight="1">
      <c r="D71" s="138"/>
      <c r="E71" s="138"/>
      <c r="F71" s="30"/>
      <c r="G71" s="148" t="str">
        <f t="shared" si="5"/>
        <v/>
      </c>
      <c r="H71" s="147" t="str">
        <f t="shared" si="6"/>
        <v/>
      </c>
      <c r="I71" s="177" t="str" cm="1">
        <f t="array" ref="I71">IF(COUNT(H:H)&lt;ROW(),"",INDEX(G:G,SMALL(H:H,ROW())))</f>
        <v/>
      </c>
    </row>
    <row r="72" spans="4:9" ht="20.45" customHeight="1">
      <c r="D72" s="138"/>
      <c r="E72" s="138"/>
      <c r="F72" s="30"/>
      <c r="G72" s="148" t="str">
        <f t="shared" si="5"/>
        <v/>
      </c>
      <c r="H72" s="147" t="str">
        <f t="shared" si="6"/>
        <v/>
      </c>
      <c r="I72" s="177" t="str" cm="1">
        <f t="array" ref="I72">IF(COUNT(H:H)&lt;ROW(),"",INDEX(G:G,SMALL(H:H,ROW())))</f>
        <v/>
      </c>
    </row>
    <row r="73" spans="4:9" ht="20.45" customHeight="1">
      <c r="D73" s="138"/>
      <c r="E73" s="138"/>
      <c r="F73" s="30"/>
      <c r="G73" s="148" t="str">
        <f t="shared" si="5"/>
        <v/>
      </c>
      <c r="H73" s="147" t="str">
        <f t="shared" si="6"/>
        <v/>
      </c>
      <c r="I73" s="177" t="str" cm="1">
        <f t="array" ref="I73">IF(COUNT(H:H)&lt;ROW(),"",INDEX(G:G,SMALL(H:H,ROW())))</f>
        <v/>
      </c>
    </row>
    <row r="74" spans="4:9" ht="20.45" customHeight="1">
      <c r="D74" s="138"/>
      <c r="E74" s="138"/>
      <c r="F74" s="30"/>
      <c r="G74" s="148" t="str">
        <f t="shared" si="5"/>
        <v/>
      </c>
      <c r="H74" s="147" t="str">
        <f t="shared" si="6"/>
        <v/>
      </c>
      <c r="I74" s="177" t="str" cm="1">
        <f t="array" ref="I74">IF(COUNT(H:H)&lt;ROW(),"",INDEX(G:G,SMALL(H:H,ROW())))</f>
        <v/>
      </c>
    </row>
    <row r="75" spans="4:9" ht="20.45" customHeight="1">
      <c r="D75" s="138"/>
      <c r="E75" s="138"/>
      <c r="F75" s="30"/>
      <c r="G75" s="148" t="str">
        <f t="shared" si="5"/>
        <v/>
      </c>
      <c r="H75" s="147" t="str">
        <f t="shared" si="6"/>
        <v/>
      </c>
      <c r="I75" s="177" t="str" cm="1">
        <f t="array" ref="I75">IF(COUNT(H:H)&lt;ROW(),"",INDEX(G:G,SMALL(H:H,ROW())))</f>
        <v/>
      </c>
    </row>
    <row r="76" spans="4:9" ht="20.45" customHeight="1">
      <c r="D76" s="138"/>
      <c r="E76" s="138"/>
      <c r="F76" s="30"/>
      <c r="G76" s="148" t="str">
        <f t="shared" si="5"/>
        <v/>
      </c>
      <c r="H76" s="147" t="str">
        <f t="shared" si="6"/>
        <v/>
      </c>
      <c r="I76" s="177" t="str" cm="1">
        <f t="array" ref="I76">IF(COUNT(H:H)&lt;ROW(),"",INDEX(G:G,SMALL(H:H,ROW())))</f>
        <v/>
      </c>
    </row>
    <row r="77" spans="4:9" ht="20.45" customHeight="1">
      <c r="D77" s="138"/>
      <c r="E77" s="138"/>
      <c r="F77" s="30"/>
      <c r="G77" s="148" t="str">
        <f t="shared" si="5"/>
        <v/>
      </c>
      <c r="H77" s="147" t="str">
        <f t="shared" si="6"/>
        <v/>
      </c>
      <c r="I77" s="177" t="str" cm="1">
        <f t="array" ref="I77">IF(COUNT(H:H)&lt;ROW(),"",INDEX(G:G,SMALL(H:H,ROW())))</f>
        <v/>
      </c>
    </row>
    <row r="78" spans="4:9" ht="20.45" customHeight="1">
      <c r="D78" s="138"/>
      <c r="E78" s="138"/>
      <c r="F78" s="30"/>
      <c r="G78" s="148" t="str">
        <f t="shared" si="5"/>
        <v/>
      </c>
      <c r="H78" s="147" t="str">
        <f t="shared" si="6"/>
        <v/>
      </c>
      <c r="I78" s="177" t="str" cm="1">
        <f t="array" ref="I78">IF(COUNT(H:H)&lt;ROW(),"",INDEX(G:G,SMALL(H:H,ROW())))</f>
        <v/>
      </c>
    </row>
    <row r="79" spans="4:9" ht="20.45" customHeight="1">
      <c r="D79" s="138"/>
      <c r="E79" s="138"/>
      <c r="F79" s="30"/>
      <c r="G79" s="148" t="str">
        <f t="shared" si="5"/>
        <v/>
      </c>
      <c r="H79" s="147" t="str">
        <f t="shared" si="6"/>
        <v/>
      </c>
      <c r="I79" s="177" t="str" cm="1">
        <f t="array" ref="I79">IF(COUNT(H:H)&lt;ROW(),"",INDEX(G:G,SMALL(H:H,ROW())))</f>
        <v/>
      </c>
    </row>
    <row r="80" spans="4:9" ht="20.45" customHeight="1">
      <c r="D80" s="138"/>
      <c r="E80" s="138"/>
      <c r="F80" s="30"/>
      <c r="G80" s="148" t="str">
        <f t="shared" si="5"/>
        <v/>
      </c>
      <c r="H80" s="147" t="str">
        <f t="shared" si="6"/>
        <v/>
      </c>
      <c r="I80" s="177" t="str" cm="1">
        <f t="array" ref="I80">IF(COUNT(H:H)&lt;ROW(),"",INDEX(G:G,SMALL(H:H,ROW())))</f>
        <v/>
      </c>
    </row>
    <row r="81" spans="4:9" ht="20.45" customHeight="1">
      <c r="D81" s="138"/>
      <c r="E81" s="138"/>
      <c r="F81" s="30"/>
      <c r="G81" s="148" t="str">
        <f t="shared" si="5"/>
        <v/>
      </c>
      <c r="H81" s="147" t="str">
        <f t="shared" si="6"/>
        <v/>
      </c>
      <c r="I81" s="177" t="str" cm="1">
        <f t="array" ref="I81">IF(COUNT(H:H)&lt;ROW(),"",INDEX(G:G,SMALL(H:H,ROW())))</f>
        <v/>
      </c>
    </row>
    <row r="82" spans="4:9" ht="20.45" customHeight="1">
      <c r="D82" s="138"/>
      <c r="E82" s="138"/>
      <c r="F82" s="30"/>
      <c r="G82" s="148" t="str">
        <f t="shared" si="5"/>
        <v/>
      </c>
      <c r="H82" s="147" t="str">
        <f t="shared" si="6"/>
        <v/>
      </c>
      <c r="I82" s="177" t="str" cm="1">
        <f t="array" ref="I82">IF(COUNT(H:H)&lt;ROW(),"",INDEX(G:G,SMALL(H:H,ROW())))</f>
        <v/>
      </c>
    </row>
    <row r="83" spans="4:9" ht="20.45" customHeight="1">
      <c r="D83" s="138"/>
      <c r="E83" s="138"/>
      <c r="F83" s="30"/>
      <c r="G83" s="148" t="str">
        <f t="shared" si="5"/>
        <v/>
      </c>
      <c r="H83" s="147" t="str">
        <f t="shared" si="6"/>
        <v/>
      </c>
      <c r="I83" s="177" t="str" cm="1">
        <f t="array" ref="I83">IF(COUNT(H:H)&lt;ROW(),"",INDEX(G:G,SMALL(H:H,ROW())))</f>
        <v/>
      </c>
    </row>
    <row r="84" spans="4:9" ht="20.45" customHeight="1">
      <c r="D84" s="138"/>
      <c r="E84" s="138"/>
      <c r="F84" s="30"/>
      <c r="G84" s="148" t="str">
        <f t="shared" si="5"/>
        <v/>
      </c>
      <c r="H84" s="147" t="str">
        <f t="shared" si="6"/>
        <v/>
      </c>
      <c r="I84" s="177" t="str" cm="1">
        <f t="array" ref="I84">IF(COUNT(H:H)&lt;ROW(),"",INDEX(G:G,SMALL(H:H,ROW())))</f>
        <v/>
      </c>
    </row>
    <row r="85" spans="4:9" ht="20.45" customHeight="1">
      <c r="D85" s="138"/>
      <c r="E85" s="138"/>
      <c r="F85" s="30"/>
      <c r="G85" s="148" t="str">
        <f t="shared" si="5"/>
        <v/>
      </c>
      <c r="H85" s="147" t="str">
        <f t="shared" si="6"/>
        <v/>
      </c>
      <c r="I85" s="177" t="str" cm="1">
        <f t="array" ref="I85">IF(COUNT(H:H)&lt;ROW(),"",INDEX(G:G,SMALL(H:H,ROW())))</f>
        <v/>
      </c>
    </row>
    <row r="86" spans="4:9" ht="20.45" customHeight="1">
      <c r="D86" s="138"/>
      <c r="E86" s="138"/>
      <c r="F86" s="30"/>
      <c r="G86" s="148" t="str">
        <f t="shared" si="5"/>
        <v/>
      </c>
      <c r="H86" s="147" t="str">
        <f t="shared" si="6"/>
        <v/>
      </c>
      <c r="I86" s="177" t="str" cm="1">
        <f t="array" ref="I86">IF(COUNT(H:H)&lt;ROW(),"",INDEX(G:G,SMALL(H:H,ROW())))</f>
        <v/>
      </c>
    </row>
    <row r="87" spans="4:9" ht="20.45" customHeight="1">
      <c r="D87" s="138"/>
      <c r="E87" s="138"/>
      <c r="F87" s="30"/>
      <c r="G87" s="148" t="str">
        <f t="shared" si="5"/>
        <v/>
      </c>
      <c r="H87" s="147" t="str">
        <f t="shared" si="6"/>
        <v/>
      </c>
      <c r="I87" s="177" t="str" cm="1">
        <f t="array" ref="I87">IF(COUNT(H:H)&lt;ROW(),"",INDEX(G:G,SMALL(H:H,ROW())))</f>
        <v/>
      </c>
    </row>
    <row r="88" spans="4:9" ht="20.45" customHeight="1">
      <c r="D88" s="138"/>
      <c r="E88" s="138"/>
      <c r="F88" s="30"/>
      <c r="G88" s="148" t="str">
        <f t="shared" si="5"/>
        <v/>
      </c>
      <c r="H88" s="147" t="str">
        <f t="shared" si="6"/>
        <v/>
      </c>
      <c r="I88" s="177" t="str" cm="1">
        <f t="array" ref="I88">IF(COUNT(H:H)&lt;ROW(),"",INDEX(G:G,SMALL(H:H,ROW())))</f>
        <v/>
      </c>
    </row>
    <row r="89" spans="4:9" ht="20.45" customHeight="1">
      <c r="D89" s="138"/>
      <c r="E89" s="138"/>
      <c r="F89" s="30"/>
      <c r="G89" s="148" t="str">
        <f t="shared" si="5"/>
        <v/>
      </c>
      <c r="H89" s="147" t="str">
        <f t="shared" si="6"/>
        <v/>
      </c>
      <c r="I89" s="177" t="str" cm="1">
        <f t="array" ref="I89">IF(COUNT(H:H)&lt;ROW(),"",INDEX(G:G,SMALL(H:H,ROW())))</f>
        <v/>
      </c>
    </row>
    <row r="90" spans="4:9" ht="20.45" customHeight="1">
      <c r="D90" s="138"/>
      <c r="E90" s="138"/>
      <c r="F90" s="30"/>
      <c r="G90" s="148" t="str">
        <f t="shared" si="5"/>
        <v/>
      </c>
      <c r="H90" s="147" t="str">
        <f t="shared" si="6"/>
        <v/>
      </c>
      <c r="I90" s="177" t="str" cm="1">
        <f t="array" ref="I90">IF(COUNT(H:H)&lt;ROW(),"",INDEX(G:G,SMALL(H:H,ROW())))</f>
        <v/>
      </c>
    </row>
    <row r="91" spans="4:9" ht="20.45" customHeight="1">
      <c r="D91" s="138"/>
      <c r="E91" s="138"/>
      <c r="F91" s="30"/>
      <c r="G91" s="148" t="str">
        <f t="shared" si="5"/>
        <v/>
      </c>
      <c r="H91" s="147" t="str">
        <f t="shared" si="6"/>
        <v/>
      </c>
      <c r="I91" s="177" t="str" cm="1">
        <f t="array" ref="I91">IF(COUNT(H:H)&lt;ROW(),"",INDEX(G:G,SMALL(H:H,ROW())))</f>
        <v/>
      </c>
    </row>
    <row r="92" spans="4:9" ht="20.45" customHeight="1">
      <c r="D92" s="138"/>
      <c r="E92" s="138"/>
      <c r="F92" s="30"/>
      <c r="G92" s="148" t="str">
        <f t="shared" si="5"/>
        <v/>
      </c>
      <c r="H92" s="147" t="str">
        <f t="shared" si="6"/>
        <v/>
      </c>
      <c r="I92" s="177" t="str" cm="1">
        <f t="array" ref="I92">IF(COUNT(H:H)&lt;ROW(),"",INDEX(G:G,SMALL(H:H,ROW())))</f>
        <v/>
      </c>
    </row>
    <row r="93" spans="4:9" ht="20.45" customHeight="1">
      <c r="D93" s="138"/>
      <c r="E93" s="138"/>
      <c r="F93" s="30"/>
      <c r="G93" s="148" t="str">
        <f t="shared" si="5"/>
        <v/>
      </c>
      <c r="H93" s="147" t="str">
        <f t="shared" si="6"/>
        <v/>
      </c>
      <c r="I93" s="177" t="str" cm="1">
        <f t="array" ref="I93">IF(COUNT(H:H)&lt;ROW(),"",INDEX(G:G,SMALL(H:H,ROW())))</f>
        <v/>
      </c>
    </row>
    <row r="94" spans="4:9" ht="20.45" customHeight="1">
      <c r="D94" s="138"/>
      <c r="E94" s="138"/>
      <c r="F94" s="30"/>
      <c r="G94" s="148" t="str">
        <f t="shared" si="5"/>
        <v/>
      </c>
      <c r="H94" s="147" t="str">
        <f t="shared" si="6"/>
        <v/>
      </c>
      <c r="I94" s="177" t="str" cm="1">
        <f t="array" ref="I94">IF(COUNT(H:H)&lt;ROW(),"",INDEX(G:G,SMALL(H:H,ROW())))</f>
        <v/>
      </c>
    </row>
    <row r="95" spans="4:9" ht="20.45" customHeight="1">
      <c r="D95" s="138"/>
      <c r="E95" s="138"/>
      <c r="F95" s="30"/>
      <c r="G95" s="148" t="str">
        <f t="shared" si="5"/>
        <v/>
      </c>
      <c r="H95" s="147" t="str">
        <f t="shared" si="6"/>
        <v/>
      </c>
      <c r="I95" s="177" t="str" cm="1">
        <f t="array" ref="I95">IF(COUNT(H:H)&lt;ROW(),"",INDEX(G:G,SMALL(H:H,ROW())))</f>
        <v/>
      </c>
    </row>
    <row r="96" spans="4:9" ht="20.45" customHeight="1">
      <c r="D96" s="138"/>
      <c r="E96" s="138"/>
      <c r="F96" s="30"/>
      <c r="G96" s="148" t="str">
        <f t="shared" si="5"/>
        <v/>
      </c>
      <c r="H96" s="147" t="str">
        <f t="shared" si="6"/>
        <v/>
      </c>
      <c r="I96" s="177" t="str" cm="1">
        <f t="array" ref="I96">IF(COUNT(H:H)&lt;ROW(),"",INDEX(G:G,SMALL(H:H,ROW())))</f>
        <v/>
      </c>
    </row>
    <row r="97" spans="4:9" ht="20.45" customHeight="1">
      <c r="D97" s="138"/>
      <c r="E97" s="138"/>
      <c r="F97" s="30"/>
      <c r="G97" s="148" t="str">
        <f t="shared" si="5"/>
        <v/>
      </c>
      <c r="H97" s="147" t="str">
        <f t="shared" si="6"/>
        <v/>
      </c>
      <c r="I97" s="177" t="str" cm="1">
        <f t="array" ref="I97">IF(COUNT(H:H)&lt;ROW(),"",INDEX(G:G,SMALL(H:H,ROW())))</f>
        <v/>
      </c>
    </row>
    <row r="98" spans="4:9" ht="20.45" customHeight="1">
      <c r="D98" s="138"/>
      <c r="E98" s="138"/>
      <c r="F98" s="30"/>
      <c r="G98" s="148" t="str">
        <f t="shared" si="5"/>
        <v/>
      </c>
      <c r="H98" s="147" t="str">
        <f t="shared" si="6"/>
        <v/>
      </c>
      <c r="I98" s="177" t="str" cm="1">
        <f t="array" ref="I98">IF(COUNT(H:H)&lt;ROW(),"",INDEX(G:G,SMALL(H:H,ROW())))</f>
        <v/>
      </c>
    </row>
    <row r="99" spans="4:9" ht="20.45" customHeight="1">
      <c r="D99" s="138"/>
      <c r="E99" s="138"/>
      <c r="F99" s="30"/>
      <c r="G99" s="148" t="str">
        <f t="shared" si="5"/>
        <v/>
      </c>
      <c r="H99" s="147" t="str">
        <f t="shared" si="6"/>
        <v/>
      </c>
      <c r="I99" s="177" t="str" cm="1">
        <f t="array" ref="I99">IF(COUNT(H:H)&lt;ROW(),"",INDEX(G:G,SMALL(H:H,ROW())))</f>
        <v/>
      </c>
    </row>
    <row r="100" spans="4:9" ht="20.45" customHeight="1">
      <c r="D100" s="138"/>
      <c r="E100" s="138"/>
      <c r="F100" s="30"/>
      <c r="G100" s="148" t="str">
        <f t="shared" si="5"/>
        <v/>
      </c>
      <c r="H100" s="147" t="str">
        <f t="shared" si="6"/>
        <v/>
      </c>
      <c r="I100" s="177" t="str" cm="1">
        <f t="array" ref="I100">IF(COUNT(H:H)&lt;ROW(),"",INDEX(G:G,SMALL(H:H,ROW())))</f>
        <v/>
      </c>
    </row>
    <row r="101" spans="4:9" ht="20.45" customHeight="1">
      <c r="D101" s="138"/>
      <c r="E101" s="138"/>
      <c r="F101" s="30"/>
      <c r="G101" s="148" t="str">
        <f t="shared" si="5"/>
        <v/>
      </c>
      <c r="H101" s="147" t="str">
        <f t="shared" si="6"/>
        <v/>
      </c>
      <c r="I101" s="177" t="str" cm="1">
        <f t="array" ref="I101">IF(COUNT(H:H)&lt;ROW(),"",INDEX(G:G,SMALL(H:H,ROW())))</f>
        <v/>
      </c>
    </row>
    <row r="102" spans="4:9" ht="20.45" customHeight="1">
      <c r="D102" s="138"/>
      <c r="E102" s="138"/>
      <c r="F102" s="30"/>
      <c r="G102" s="148" t="str">
        <f t="shared" si="5"/>
        <v/>
      </c>
      <c r="H102" s="147" t="str">
        <f t="shared" si="6"/>
        <v/>
      </c>
      <c r="I102" s="177" t="str" cm="1">
        <f t="array" ref="I102">IF(COUNT(H:H)&lt;ROW(),"",INDEX(G:G,SMALL(H:H,ROW())))</f>
        <v/>
      </c>
    </row>
    <row r="103" spans="4:9" ht="20.45" customHeight="1">
      <c r="D103" s="138"/>
      <c r="E103" s="138"/>
      <c r="F103" s="30"/>
      <c r="G103" s="148" t="str">
        <f t="shared" si="5"/>
        <v/>
      </c>
      <c r="H103" s="147" t="str">
        <f t="shared" si="6"/>
        <v/>
      </c>
      <c r="I103" s="177" t="str" cm="1">
        <f t="array" ref="I103">IF(COUNT(H:H)&lt;ROW(),"",INDEX(G:G,SMALL(H:H,ROW())))</f>
        <v/>
      </c>
    </row>
    <row r="104" spans="4:9" ht="20.45" customHeight="1">
      <c r="D104" s="138"/>
      <c r="E104" s="138"/>
      <c r="F104" s="30"/>
      <c r="G104" s="148" t="str">
        <f t="shared" si="5"/>
        <v/>
      </c>
      <c r="H104" s="147" t="str">
        <f t="shared" si="6"/>
        <v/>
      </c>
      <c r="I104" s="177" t="str" cm="1">
        <f t="array" ref="I104">IF(COUNT(H:H)&lt;ROW(),"",INDEX(G:G,SMALL(H:H,ROW())))</f>
        <v/>
      </c>
    </row>
    <row r="105" spans="4:9" ht="20.45" customHeight="1">
      <c r="D105" s="138"/>
      <c r="E105" s="138"/>
      <c r="F105" s="30"/>
      <c r="G105" s="148" t="str">
        <f t="shared" si="5"/>
        <v/>
      </c>
      <c r="H105" s="147" t="str">
        <f t="shared" si="6"/>
        <v/>
      </c>
      <c r="I105" s="177" t="str" cm="1">
        <f t="array" ref="I105">IF(COUNT(H:H)&lt;ROW(),"",INDEX(G:G,SMALL(H:H,ROW())))</f>
        <v/>
      </c>
    </row>
    <row r="106" spans="4:9" ht="20.45" customHeight="1">
      <c r="D106" s="138"/>
      <c r="E106" s="138"/>
      <c r="F106" s="30"/>
      <c r="G106" s="148" t="str">
        <f t="shared" si="5"/>
        <v/>
      </c>
      <c r="H106" s="147" t="str">
        <f t="shared" si="6"/>
        <v/>
      </c>
      <c r="I106" s="177" t="str" cm="1">
        <f t="array" ref="I106">IF(COUNT(H:H)&lt;ROW(),"",INDEX(G:G,SMALL(H:H,ROW())))</f>
        <v/>
      </c>
    </row>
    <row r="107" spans="4:9" ht="20.45" customHeight="1">
      <c r="D107" s="138"/>
      <c r="E107" s="138"/>
      <c r="F107" s="30"/>
      <c r="G107" s="148" t="str">
        <f t="shared" si="5"/>
        <v/>
      </c>
      <c r="H107" s="147" t="str">
        <f t="shared" si="6"/>
        <v/>
      </c>
      <c r="I107" s="177" t="str" cm="1">
        <f t="array" ref="I107">IF(COUNT(H:H)&lt;ROW(),"",INDEX(G:G,SMALL(H:H,ROW())))</f>
        <v/>
      </c>
    </row>
    <row r="108" spans="4:9" ht="20.45" customHeight="1">
      <c r="D108" s="138"/>
      <c r="E108" s="138"/>
      <c r="F108" s="30"/>
      <c r="G108" s="148" t="str">
        <f t="shared" si="5"/>
        <v/>
      </c>
      <c r="H108" s="147" t="str">
        <f t="shared" si="6"/>
        <v/>
      </c>
      <c r="I108" s="177" t="str" cm="1">
        <f t="array" ref="I108">IF(COUNT(H:H)&lt;ROW(),"",INDEX(G:G,SMALL(H:H,ROW())))</f>
        <v/>
      </c>
    </row>
    <row r="109" spans="4:9" ht="20.45" customHeight="1">
      <c r="D109" s="138"/>
      <c r="E109" s="138"/>
      <c r="F109" s="30"/>
      <c r="G109" s="148" t="str">
        <f t="shared" si="5"/>
        <v/>
      </c>
      <c r="H109" s="147" t="str">
        <f t="shared" si="6"/>
        <v/>
      </c>
      <c r="I109" s="177" t="str" cm="1">
        <f t="array" ref="I109">IF(COUNT(H:H)&lt;ROW(),"",INDEX(G:G,SMALL(H:H,ROW())))</f>
        <v/>
      </c>
    </row>
    <row r="110" spans="4:9" ht="20.45" customHeight="1">
      <c r="D110" s="138"/>
      <c r="E110" s="138"/>
      <c r="F110" s="30"/>
      <c r="G110" s="148" t="str">
        <f t="shared" si="5"/>
        <v/>
      </c>
      <c r="H110" s="147" t="str">
        <f t="shared" si="6"/>
        <v/>
      </c>
      <c r="I110" s="177" t="str" cm="1">
        <f t="array" ref="I110">IF(COUNT(H:H)&lt;ROW(),"",INDEX(G:G,SMALL(H:H,ROW())))</f>
        <v/>
      </c>
    </row>
    <row r="111" spans="4:9" ht="20.45" customHeight="1">
      <c r="D111" s="138"/>
      <c r="E111" s="138"/>
      <c r="F111" s="30"/>
      <c r="G111" s="148" t="str">
        <f t="shared" si="5"/>
        <v/>
      </c>
      <c r="H111" s="147" t="str">
        <f t="shared" si="6"/>
        <v/>
      </c>
      <c r="I111" s="177" t="str" cm="1">
        <f t="array" ref="I111">IF(COUNT(H:H)&lt;ROW(),"",INDEX(G:G,SMALL(H:H,ROW())))</f>
        <v/>
      </c>
    </row>
    <row r="112" spans="4:9" ht="20.45" customHeight="1">
      <c r="D112" s="138"/>
      <c r="E112" s="138"/>
      <c r="F112" s="30"/>
      <c r="G112" s="148" t="str">
        <f t="shared" si="5"/>
        <v/>
      </c>
      <c r="H112" s="147" t="str">
        <f t="shared" si="6"/>
        <v/>
      </c>
      <c r="I112" s="177" t="str" cm="1">
        <f t="array" ref="I112">IF(COUNT(H:H)&lt;ROW(),"",INDEX(G:G,SMALL(H:H,ROW())))</f>
        <v/>
      </c>
    </row>
    <row r="113" spans="4:9" ht="20.45" customHeight="1">
      <c r="D113" s="138"/>
      <c r="E113" s="138"/>
      <c r="F113" s="30"/>
      <c r="G113" s="148" t="str">
        <f t="shared" si="5"/>
        <v/>
      </c>
      <c r="H113" s="147" t="str">
        <f t="shared" si="6"/>
        <v/>
      </c>
      <c r="I113" s="177" t="str" cm="1">
        <f t="array" ref="I113">IF(COUNT(H:H)&lt;ROW(),"",INDEX(G:G,SMALL(H:H,ROW())))</f>
        <v/>
      </c>
    </row>
    <row r="114" spans="4:9" ht="20.45" customHeight="1">
      <c r="D114" s="138"/>
      <c r="E114" s="138"/>
      <c r="F114" s="30"/>
      <c r="G114" s="148" t="str">
        <f t="shared" ref="G114:G177" si="7">IF(NOT(ISBLANK($F114)),LEFT(F114, FIND("@",F114)-1),"")</f>
        <v/>
      </c>
      <c r="H114" s="147" t="str">
        <f t="shared" si="6"/>
        <v/>
      </c>
      <c r="I114" s="177" t="str" cm="1">
        <f t="array" ref="I114">IF(COUNT(H:H)&lt;ROW(),"",INDEX(G:G,SMALL(H:H,ROW())))</f>
        <v/>
      </c>
    </row>
    <row r="115" spans="4:9" ht="20.45" customHeight="1">
      <c r="D115" s="138"/>
      <c r="E115" s="138"/>
      <c r="F115" s="30"/>
      <c r="G115" s="148" t="str">
        <f t="shared" si="7"/>
        <v/>
      </c>
      <c r="H115" s="147" t="str">
        <f t="shared" si="6"/>
        <v/>
      </c>
      <c r="I115" s="177" t="str" cm="1">
        <f t="array" ref="I115">IF(COUNT(H:H)&lt;ROW(),"",INDEX(G:G,SMALL(H:H,ROW())))</f>
        <v/>
      </c>
    </row>
    <row r="116" spans="4:9" ht="20.45" customHeight="1">
      <c r="D116" s="138"/>
      <c r="E116" s="138"/>
      <c r="F116" s="30"/>
      <c r="G116" s="148" t="str">
        <f t="shared" si="7"/>
        <v/>
      </c>
      <c r="H116" s="147" t="str">
        <f t="shared" si="6"/>
        <v/>
      </c>
      <c r="I116" s="177" t="str" cm="1">
        <f t="array" ref="I116">IF(COUNT(H:H)&lt;ROW(),"",INDEX(G:G,SMALL(H:H,ROW())))</f>
        <v/>
      </c>
    </row>
    <row r="117" spans="4:9" ht="20.45" customHeight="1">
      <c r="D117" s="138"/>
      <c r="E117" s="138"/>
      <c r="F117" s="30"/>
      <c r="G117" s="148" t="str">
        <f t="shared" si="7"/>
        <v/>
      </c>
      <c r="H117" s="147" t="str">
        <f t="shared" si="6"/>
        <v/>
      </c>
      <c r="I117" s="177" t="str" cm="1">
        <f t="array" ref="I117">IF(COUNT(H:H)&lt;ROW(),"",INDEX(G:G,SMALL(H:H,ROW())))</f>
        <v/>
      </c>
    </row>
    <row r="118" spans="4:9" ht="20.45" customHeight="1">
      <c r="D118" s="138"/>
      <c r="E118" s="138"/>
      <c r="F118" s="30"/>
      <c r="G118" s="148" t="str">
        <f t="shared" si="7"/>
        <v/>
      </c>
      <c r="H118" s="147" t="str">
        <f t="shared" si="6"/>
        <v/>
      </c>
      <c r="I118" s="177" t="str" cm="1">
        <f t="array" ref="I118">IF(COUNT(H:H)&lt;ROW(),"",INDEX(G:G,SMALL(H:H,ROW())))</f>
        <v/>
      </c>
    </row>
    <row r="119" spans="4:9" ht="20.45" customHeight="1">
      <c r="D119" s="138"/>
      <c r="E119" s="138"/>
      <c r="F119" s="30"/>
      <c r="G119" s="148" t="str">
        <f t="shared" si="7"/>
        <v/>
      </c>
      <c r="H119" s="147" t="str">
        <f t="shared" si="6"/>
        <v/>
      </c>
      <c r="I119" s="177" t="str" cm="1">
        <f t="array" ref="I119">IF(COUNT(H:H)&lt;ROW(),"",INDEX(G:G,SMALL(H:H,ROW())))</f>
        <v/>
      </c>
    </row>
    <row r="120" spans="4:9" ht="20.45" customHeight="1">
      <c r="D120" s="138"/>
      <c r="E120" s="138"/>
      <c r="F120" s="30"/>
      <c r="G120" s="148" t="str">
        <f t="shared" si="7"/>
        <v/>
      </c>
      <c r="H120" s="147" t="str">
        <f t="shared" si="6"/>
        <v/>
      </c>
      <c r="I120" s="177" t="str" cm="1">
        <f t="array" ref="I120">IF(COUNT(H:H)&lt;ROW(),"",INDEX(G:G,SMALL(H:H,ROW())))</f>
        <v/>
      </c>
    </row>
    <row r="121" spans="4:9" ht="20.45" customHeight="1">
      <c r="D121" s="138"/>
      <c r="E121" s="138"/>
      <c r="F121" s="30"/>
      <c r="G121" s="148" t="str">
        <f t="shared" si="7"/>
        <v/>
      </c>
      <c r="H121" s="147" t="str">
        <f t="shared" si="6"/>
        <v/>
      </c>
      <c r="I121" s="177" t="str" cm="1">
        <f t="array" ref="I121">IF(COUNT(H:H)&lt;ROW(),"",INDEX(G:G,SMALL(H:H,ROW())))</f>
        <v/>
      </c>
    </row>
    <row r="122" spans="4:9" ht="20.45" customHeight="1">
      <c r="D122" s="138"/>
      <c r="E122" s="138"/>
      <c r="F122" s="30"/>
      <c r="G122" s="148" t="str">
        <f t="shared" si="7"/>
        <v/>
      </c>
      <c r="H122" s="147" t="str">
        <f t="shared" si="6"/>
        <v/>
      </c>
      <c r="I122" s="177" t="str" cm="1">
        <f t="array" ref="I122">IF(COUNT(H:H)&lt;ROW(),"",INDEX(G:G,SMALL(H:H,ROW())))</f>
        <v/>
      </c>
    </row>
    <row r="123" spans="4:9" ht="20.45" customHeight="1">
      <c r="D123" s="138"/>
      <c r="E123" s="138"/>
      <c r="F123" s="30"/>
      <c r="G123" s="148" t="str">
        <f t="shared" si="7"/>
        <v/>
      </c>
      <c r="H123" s="147" t="str">
        <f t="shared" si="6"/>
        <v/>
      </c>
      <c r="I123" s="177" t="str" cm="1">
        <f t="array" ref="I123">IF(COUNT(H:H)&lt;ROW(),"",INDEX(G:G,SMALL(H:H,ROW())))</f>
        <v/>
      </c>
    </row>
    <row r="124" spans="4:9" ht="20.45" customHeight="1">
      <c r="D124" s="138"/>
      <c r="E124" s="138"/>
      <c r="F124" s="30"/>
      <c r="G124" s="148" t="str">
        <f t="shared" si="7"/>
        <v/>
      </c>
      <c r="H124" s="147" t="str">
        <f t="shared" si="6"/>
        <v/>
      </c>
      <c r="I124" s="177" t="str" cm="1">
        <f t="array" ref="I124">IF(COUNT(H:H)&lt;ROW(),"",INDEX(G:G,SMALL(H:H,ROW())))</f>
        <v/>
      </c>
    </row>
    <row r="125" spans="4:9" ht="20.45" customHeight="1">
      <c r="D125" s="138"/>
      <c r="E125" s="138"/>
      <c r="F125" s="30"/>
      <c r="G125" s="148" t="str">
        <f t="shared" si="7"/>
        <v/>
      </c>
      <c r="H125" s="147" t="str">
        <f t="shared" si="6"/>
        <v/>
      </c>
      <c r="I125" s="177" t="str" cm="1">
        <f t="array" ref="I125">IF(COUNT(H:H)&lt;ROW(),"",INDEX(G:G,SMALL(H:H,ROW())))</f>
        <v/>
      </c>
    </row>
    <row r="126" spans="4:9" ht="20.45" customHeight="1">
      <c r="D126" s="138"/>
      <c r="E126" s="138"/>
      <c r="F126" s="30"/>
      <c r="G126" s="148" t="str">
        <f t="shared" si="7"/>
        <v/>
      </c>
      <c r="H126" s="147" t="str">
        <f t="shared" si="6"/>
        <v/>
      </c>
      <c r="I126" s="177" t="str" cm="1">
        <f t="array" ref="I126">IF(COUNT(H:H)&lt;ROW(),"",INDEX(G:G,SMALL(H:H,ROW())))</f>
        <v/>
      </c>
    </row>
    <row r="127" spans="4:9" ht="20.45" customHeight="1">
      <c r="D127" s="138"/>
      <c r="E127" s="138"/>
      <c r="F127" s="30"/>
      <c r="G127" s="148" t="str">
        <f t="shared" si="7"/>
        <v/>
      </c>
      <c r="H127" s="147" t="str">
        <f t="shared" si="6"/>
        <v/>
      </c>
      <c r="I127" s="177" t="str" cm="1">
        <f t="array" ref="I127">IF(COUNT(H:H)&lt;ROW(),"",INDEX(G:G,SMALL(H:H,ROW())))</f>
        <v/>
      </c>
    </row>
    <row r="128" spans="4:9" ht="20.45" customHeight="1">
      <c r="D128" s="138"/>
      <c r="E128" s="138"/>
      <c r="F128" s="30"/>
      <c r="G128" s="148" t="str">
        <f t="shared" si="7"/>
        <v/>
      </c>
      <c r="H128" s="147" t="str">
        <f t="shared" si="6"/>
        <v/>
      </c>
      <c r="I128" s="177" t="str" cm="1">
        <f t="array" ref="I128">IF(COUNT(H:H)&lt;ROW(),"",INDEX(G:G,SMALL(H:H,ROW())))</f>
        <v/>
      </c>
    </row>
    <row r="129" spans="4:9" ht="20.45" customHeight="1">
      <c r="D129" s="138"/>
      <c r="E129" s="138"/>
      <c r="F129" s="30"/>
      <c r="G129" s="148" t="str">
        <f t="shared" si="7"/>
        <v/>
      </c>
      <c r="H129" s="147" t="str">
        <f t="shared" si="6"/>
        <v/>
      </c>
      <c r="I129" s="177" t="str" cm="1">
        <f t="array" ref="I129">IF(COUNT(H:H)&lt;ROW(),"",INDEX(G:G,SMALL(H:H,ROW())))</f>
        <v/>
      </c>
    </row>
    <row r="130" spans="4:9" ht="20.45" customHeight="1">
      <c r="D130" s="138"/>
      <c r="E130" s="138"/>
      <c r="F130" s="30"/>
      <c r="G130" s="148" t="str">
        <f t="shared" si="7"/>
        <v/>
      </c>
      <c r="H130" s="147" t="str">
        <f t="shared" si="6"/>
        <v/>
      </c>
      <c r="I130" s="177" t="str" cm="1">
        <f t="array" ref="I130">IF(COUNT(H:H)&lt;ROW(),"",INDEX(G:G,SMALL(H:H,ROW())))</f>
        <v/>
      </c>
    </row>
    <row r="131" spans="4:9" ht="20.45" customHeight="1">
      <c r="D131" s="138"/>
      <c r="E131" s="138"/>
      <c r="F131" s="30"/>
      <c r="G131" s="148" t="str">
        <f t="shared" si="7"/>
        <v/>
      </c>
      <c r="H131" s="147" t="str">
        <f t="shared" ref="H131:H194" si="8">IF(G131="","",ROW(G131))</f>
        <v/>
      </c>
      <c r="I131" s="177" t="str" cm="1">
        <f t="array" ref="I131">IF(COUNT(H:H)&lt;ROW(),"",INDEX(G:G,SMALL(H:H,ROW())))</f>
        <v/>
      </c>
    </row>
    <row r="132" spans="4:9" ht="20.45" customHeight="1">
      <c r="D132" s="138"/>
      <c r="E132" s="138"/>
      <c r="F132" s="30"/>
      <c r="G132" s="148" t="str">
        <f t="shared" si="7"/>
        <v/>
      </c>
      <c r="H132" s="147" t="str">
        <f t="shared" si="8"/>
        <v/>
      </c>
      <c r="I132" s="177" t="str" cm="1">
        <f t="array" ref="I132">IF(COUNT(H:H)&lt;ROW(),"",INDEX(G:G,SMALL(H:H,ROW())))</f>
        <v/>
      </c>
    </row>
    <row r="133" spans="4:9" ht="20.45" customHeight="1">
      <c r="D133" s="138"/>
      <c r="E133" s="138"/>
      <c r="F133" s="30"/>
      <c r="G133" s="148" t="str">
        <f t="shared" si="7"/>
        <v/>
      </c>
      <c r="H133" s="147" t="str">
        <f t="shared" si="8"/>
        <v/>
      </c>
      <c r="I133" s="177" t="str" cm="1">
        <f t="array" ref="I133">IF(COUNT(H:H)&lt;ROW(),"",INDEX(G:G,SMALL(H:H,ROW())))</f>
        <v/>
      </c>
    </row>
    <row r="134" spans="4:9" ht="20.45" customHeight="1">
      <c r="D134" s="138"/>
      <c r="E134" s="138"/>
      <c r="F134" s="30"/>
      <c r="G134" s="148" t="str">
        <f t="shared" si="7"/>
        <v/>
      </c>
      <c r="H134" s="147" t="str">
        <f t="shared" si="8"/>
        <v/>
      </c>
      <c r="I134" s="177" t="str" cm="1">
        <f t="array" ref="I134">IF(COUNT(H:H)&lt;ROW(),"",INDEX(G:G,SMALL(H:H,ROW())))</f>
        <v/>
      </c>
    </row>
    <row r="135" spans="4:9" ht="20.45" customHeight="1">
      <c r="D135" s="138"/>
      <c r="E135" s="138"/>
      <c r="F135" s="30"/>
      <c r="G135" s="148" t="str">
        <f t="shared" si="7"/>
        <v/>
      </c>
      <c r="H135" s="147" t="str">
        <f t="shared" si="8"/>
        <v/>
      </c>
      <c r="I135" s="177" t="str" cm="1">
        <f t="array" ref="I135">IF(COUNT(H:H)&lt;ROW(),"",INDEX(G:G,SMALL(H:H,ROW())))</f>
        <v/>
      </c>
    </row>
    <row r="136" spans="4:9" ht="20.45" customHeight="1">
      <c r="D136" s="138"/>
      <c r="E136" s="138"/>
      <c r="F136" s="30"/>
      <c r="G136" s="148" t="str">
        <f t="shared" si="7"/>
        <v/>
      </c>
      <c r="H136" s="147" t="str">
        <f t="shared" si="8"/>
        <v/>
      </c>
      <c r="I136" s="177" t="str" cm="1">
        <f t="array" ref="I136">IF(COUNT(H:H)&lt;ROW(),"",INDEX(G:G,SMALL(H:H,ROW())))</f>
        <v/>
      </c>
    </row>
    <row r="137" spans="4:9" ht="20.45" customHeight="1">
      <c r="D137" s="138"/>
      <c r="E137" s="138"/>
      <c r="F137" s="30"/>
      <c r="G137" s="148" t="str">
        <f t="shared" si="7"/>
        <v/>
      </c>
      <c r="H137" s="147" t="str">
        <f t="shared" si="8"/>
        <v/>
      </c>
      <c r="I137" s="177" t="str" cm="1">
        <f t="array" ref="I137">IF(COUNT(H:H)&lt;ROW(),"",INDEX(G:G,SMALL(H:H,ROW())))</f>
        <v/>
      </c>
    </row>
    <row r="138" spans="4:9" ht="20.45" customHeight="1">
      <c r="D138" s="138"/>
      <c r="E138" s="138"/>
      <c r="F138" s="30"/>
      <c r="G138" s="148" t="str">
        <f t="shared" si="7"/>
        <v/>
      </c>
      <c r="H138" s="147" t="str">
        <f t="shared" si="8"/>
        <v/>
      </c>
      <c r="I138" s="177" t="str" cm="1">
        <f t="array" ref="I138">IF(COUNT(H:H)&lt;ROW(),"",INDEX(G:G,SMALL(H:H,ROW())))</f>
        <v/>
      </c>
    </row>
    <row r="139" spans="4:9" ht="20.45" customHeight="1">
      <c r="D139" s="138"/>
      <c r="E139" s="138"/>
      <c r="F139" s="30"/>
      <c r="G139" s="148" t="str">
        <f t="shared" si="7"/>
        <v/>
      </c>
      <c r="H139" s="147" t="str">
        <f t="shared" si="8"/>
        <v/>
      </c>
      <c r="I139" s="177" t="str" cm="1">
        <f t="array" ref="I139">IF(COUNT(H:H)&lt;ROW(),"",INDEX(G:G,SMALL(H:H,ROW())))</f>
        <v/>
      </c>
    </row>
    <row r="140" spans="4:9" ht="20.45" customHeight="1">
      <c r="D140" s="138"/>
      <c r="E140" s="138"/>
      <c r="F140" s="30"/>
      <c r="G140" s="148" t="str">
        <f t="shared" si="7"/>
        <v/>
      </c>
      <c r="H140" s="147" t="str">
        <f t="shared" si="8"/>
        <v/>
      </c>
      <c r="I140" s="177" t="str" cm="1">
        <f t="array" ref="I140">IF(COUNT(H:H)&lt;ROW(),"",INDEX(G:G,SMALL(H:H,ROW())))</f>
        <v/>
      </c>
    </row>
    <row r="141" spans="4:9" ht="20.45" customHeight="1">
      <c r="D141" s="138"/>
      <c r="E141" s="138"/>
      <c r="F141" s="30"/>
      <c r="G141" s="148" t="str">
        <f t="shared" si="7"/>
        <v/>
      </c>
      <c r="H141" s="147" t="str">
        <f t="shared" si="8"/>
        <v/>
      </c>
      <c r="I141" s="177" t="str" cm="1">
        <f t="array" ref="I141">IF(COUNT(H:H)&lt;ROW(),"",INDEX(G:G,SMALL(H:H,ROW())))</f>
        <v/>
      </c>
    </row>
    <row r="142" spans="4:9" ht="20.45" customHeight="1">
      <c r="D142" s="138"/>
      <c r="E142" s="138"/>
      <c r="F142" s="30"/>
      <c r="G142" s="148" t="str">
        <f t="shared" si="7"/>
        <v/>
      </c>
      <c r="H142" s="147" t="str">
        <f t="shared" si="8"/>
        <v/>
      </c>
      <c r="I142" s="177" t="str" cm="1">
        <f t="array" ref="I142">IF(COUNT(H:H)&lt;ROW(),"",INDEX(G:G,SMALL(H:H,ROW())))</f>
        <v/>
      </c>
    </row>
    <row r="143" spans="4:9" ht="20.45" customHeight="1">
      <c r="D143" s="138"/>
      <c r="E143" s="138"/>
      <c r="F143" s="30"/>
      <c r="G143" s="148" t="str">
        <f t="shared" si="7"/>
        <v/>
      </c>
      <c r="H143" s="147" t="str">
        <f t="shared" si="8"/>
        <v/>
      </c>
      <c r="I143" s="177" t="str" cm="1">
        <f t="array" ref="I143">IF(COUNT(H:H)&lt;ROW(),"",INDEX(G:G,SMALL(H:H,ROW())))</f>
        <v/>
      </c>
    </row>
    <row r="144" spans="4:9" ht="20.45" customHeight="1">
      <c r="D144" s="138"/>
      <c r="E144" s="138"/>
      <c r="F144" s="30"/>
      <c r="G144" s="148" t="str">
        <f t="shared" si="7"/>
        <v/>
      </c>
      <c r="H144" s="147" t="str">
        <f t="shared" si="8"/>
        <v/>
      </c>
      <c r="I144" s="177" t="str" cm="1">
        <f t="array" ref="I144">IF(COUNT(H:H)&lt;ROW(),"",INDEX(G:G,SMALL(H:H,ROW())))</f>
        <v/>
      </c>
    </row>
    <row r="145" spans="4:9" ht="20.45" customHeight="1">
      <c r="D145" s="138"/>
      <c r="E145" s="138"/>
      <c r="F145" s="33"/>
      <c r="G145" s="148" t="str">
        <f t="shared" si="7"/>
        <v/>
      </c>
      <c r="H145" s="147" t="str">
        <f t="shared" si="8"/>
        <v/>
      </c>
      <c r="I145" s="177" t="str" cm="1">
        <f t="array" ref="I145">IF(COUNT(H:H)&lt;ROW(),"",INDEX(G:G,SMALL(H:H,ROW())))</f>
        <v/>
      </c>
    </row>
    <row r="146" spans="4:9" ht="20.45" customHeight="1">
      <c r="D146" s="138"/>
      <c r="E146" s="138"/>
      <c r="F146" s="30"/>
      <c r="G146" s="148" t="str">
        <f t="shared" si="7"/>
        <v/>
      </c>
      <c r="H146" s="147" t="str">
        <f t="shared" si="8"/>
        <v/>
      </c>
      <c r="I146" s="177" t="str" cm="1">
        <f t="array" ref="I146">IF(COUNT(H:H)&lt;ROW(),"",INDEX(G:G,SMALL(H:H,ROW())))</f>
        <v/>
      </c>
    </row>
    <row r="147" spans="4:9" ht="20.45" customHeight="1">
      <c r="D147" s="138"/>
      <c r="E147" s="138"/>
      <c r="F147" s="30"/>
      <c r="G147" s="148" t="str">
        <f t="shared" si="7"/>
        <v/>
      </c>
      <c r="H147" s="147" t="str">
        <f t="shared" si="8"/>
        <v/>
      </c>
      <c r="I147" s="177" t="str" cm="1">
        <f t="array" ref="I147">IF(COUNT(H:H)&lt;ROW(),"",INDEX(G:G,SMALL(H:H,ROW())))</f>
        <v/>
      </c>
    </row>
    <row r="148" spans="4:9" ht="20.45" customHeight="1">
      <c r="D148" s="138"/>
      <c r="E148" s="138"/>
      <c r="F148" s="30"/>
      <c r="G148" s="148" t="str">
        <f t="shared" si="7"/>
        <v/>
      </c>
      <c r="H148" s="147" t="str">
        <f t="shared" si="8"/>
        <v/>
      </c>
      <c r="I148" s="177" t="str" cm="1">
        <f t="array" ref="I148">IF(COUNT(H:H)&lt;ROW(),"",INDEX(G:G,SMALL(H:H,ROW())))</f>
        <v/>
      </c>
    </row>
    <row r="149" spans="4:9" ht="20.45" customHeight="1">
      <c r="D149" s="138"/>
      <c r="E149" s="138"/>
      <c r="F149" s="30"/>
      <c r="G149" s="148" t="str">
        <f t="shared" si="7"/>
        <v/>
      </c>
      <c r="H149" s="147" t="str">
        <f t="shared" si="8"/>
        <v/>
      </c>
      <c r="I149" s="177" t="str" cm="1">
        <f t="array" ref="I149">IF(COUNT(H:H)&lt;ROW(),"",INDEX(G:G,SMALL(H:H,ROW())))</f>
        <v/>
      </c>
    </row>
    <row r="150" spans="4:9" ht="20.45" customHeight="1">
      <c r="D150" s="138"/>
      <c r="E150" s="138"/>
      <c r="F150" s="30"/>
      <c r="G150" s="148" t="str">
        <f t="shared" si="7"/>
        <v/>
      </c>
      <c r="H150" s="147" t="str">
        <f t="shared" si="8"/>
        <v/>
      </c>
      <c r="I150" s="177" t="str" cm="1">
        <f t="array" ref="I150">IF(COUNT(H:H)&lt;ROW(),"",INDEX(G:G,SMALL(H:H,ROW())))</f>
        <v/>
      </c>
    </row>
    <row r="151" spans="4:9" ht="20.45" customHeight="1">
      <c r="D151" s="138"/>
      <c r="E151" s="138"/>
      <c r="F151" s="30"/>
      <c r="G151" s="148" t="str">
        <f t="shared" si="7"/>
        <v/>
      </c>
      <c r="H151" s="147" t="str">
        <f t="shared" si="8"/>
        <v/>
      </c>
      <c r="I151" s="177" t="str" cm="1">
        <f t="array" ref="I151">IF(COUNT(H:H)&lt;ROW(),"",INDEX(G:G,SMALL(H:H,ROW())))</f>
        <v/>
      </c>
    </row>
    <row r="152" spans="4:9" ht="20.45" customHeight="1">
      <c r="D152" s="138"/>
      <c r="E152" s="138"/>
      <c r="F152" s="30"/>
      <c r="G152" s="148" t="str">
        <f t="shared" si="7"/>
        <v/>
      </c>
      <c r="H152" s="147" t="str">
        <f t="shared" si="8"/>
        <v/>
      </c>
      <c r="I152" s="177" t="str" cm="1">
        <f t="array" ref="I152">IF(COUNT(H:H)&lt;ROW(),"",INDEX(G:G,SMALL(H:H,ROW())))</f>
        <v/>
      </c>
    </row>
    <row r="153" spans="4:9" ht="20.45" customHeight="1">
      <c r="D153" s="138"/>
      <c r="E153" s="138"/>
      <c r="F153" s="30"/>
      <c r="G153" s="148" t="str">
        <f t="shared" si="7"/>
        <v/>
      </c>
      <c r="H153" s="147" t="str">
        <f t="shared" si="8"/>
        <v/>
      </c>
      <c r="I153" s="177" t="str" cm="1">
        <f t="array" ref="I153">IF(COUNT(H:H)&lt;ROW(),"",INDEX(G:G,SMALL(H:H,ROW())))</f>
        <v/>
      </c>
    </row>
    <row r="154" spans="4:9" ht="20.45" customHeight="1">
      <c r="D154" s="138"/>
      <c r="E154" s="138"/>
      <c r="F154" s="30"/>
      <c r="G154" s="148" t="str">
        <f t="shared" si="7"/>
        <v/>
      </c>
      <c r="H154" s="147" t="str">
        <f t="shared" si="8"/>
        <v/>
      </c>
      <c r="I154" s="177" t="str" cm="1">
        <f t="array" ref="I154">IF(COUNT(H:H)&lt;ROW(),"",INDEX(G:G,SMALL(H:H,ROW())))</f>
        <v/>
      </c>
    </row>
    <row r="155" spans="4:9" ht="20.45" customHeight="1">
      <c r="D155" s="138"/>
      <c r="E155" s="138"/>
      <c r="F155" s="30"/>
      <c r="G155" s="148" t="str">
        <f t="shared" si="7"/>
        <v/>
      </c>
      <c r="H155" s="147" t="str">
        <f t="shared" si="8"/>
        <v/>
      </c>
      <c r="I155" s="177" t="str" cm="1">
        <f t="array" ref="I155">IF(COUNT(H:H)&lt;ROW(),"",INDEX(G:G,SMALL(H:H,ROW())))</f>
        <v/>
      </c>
    </row>
    <row r="156" spans="4:9" ht="20.45" customHeight="1">
      <c r="D156" s="138"/>
      <c r="E156" s="138"/>
      <c r="F156" s="30"/>
      <c r="G156" s="148" t="str">
        <f t="shared" si="7"/>
        <v/>
      </c>
      <c r="H156" s="147" t="str">
        <f t="shared" si="8"/>
        <v/>
      </c>
      <c r="I156" s="177" t="str" cm="1">
        <f t="array" ref="I156">IF(COUNT(H:H)&lt;ROW(),"",INDEX(G:G,SMALL(H:H,ROW())))</f>
        <v/>
      </c>
    </row>
    <row r="157" spans="4:9" ht="20.45" customHeight="1">
      <c r="D157" s="138"/>
      <c r="E157" s="138"/>
      <c r="F157" s="30"/>
      <c r="G157" s="148" t="str">
        <f t="shared" si="7"/>
        <v/>
      </c>
      <c r="H157" s="147" t="str">
        <f t="shared" si="8"/>
        <v/>
      </c>
      <c r="I157" s="177" t="str" cm="1">
        <f t="array" ref="I157">IF(COUNT(H:H)&lt;ROW(),"",INDEX(G:G,SMALL(H:H,ROW())))</f>
        <v/>
      </c>
    </row>
    <row r="158" spans="4:9" ht="20.45" customHeight="1">
      <c r="D158" s="138"/>
      <c r="E158" s="138"/>
      <c r="F158" s="30"/>
      <c r="G158" s="148" t="str">
        <f t="shared" si="7"/>
        <v/>
      </c>
      <c r="H158" s="147" t="str">
        <f t="shared" si="8"/>
        <v/>
      </c>
      <c r="I158" s="177" t="str" cm="1">
        <f t="array" ref="I158">IF(COUNT(H:H)&lt;ROW(),"",INDEX(G:G,SMALL(H:H,ROW())))</f>
        <v/>
      </c>
    </row>
    <row r="159" spans="4:9" ht="20.45" customHeight="1">
      <c r="D159" s="138"/>
      <c r="E159" s="138"/>
      <c r="F159" s="30"/>
      <c r="G159" s="148" t="str">
        <f t="shared" si="7"/>
        <v/>
      </c>
      <c r="H159" s="147" t="str">
        <f t="shared" si="8"/>
        <v/>
      </c>
      <c r="I159" s="177" t="str" cm="1">
        <f t="array" ref="I159">IF(COUNT(H:H)&lt;ROW(),"",INDEX(G:G,SMALL(H:H,ROW())))</f>
        <v/>
      </c>
    </row>
    <row r="160" spans="4:9" ht="20.45" customHeight="1">
      <c r="D160" s="138"/>
      <c r="E160" s="138"/>
      <c r="F160" s="30"/>
      <c r="G160" s="148" t="str">
        <f t="shared" si="7"/>
        <v/>
      </c>
      <c r="H160" s="147" t="str">
        <f t="shared" si="8"/>
        <v/>
      </c>
      <c r="I160" s="177" t="str" cm="1">
        <f t="array" ref="I160">IF(COUNT(H:H)&lt;ROW(),"",INDEX(G:G,SMALL(H:H,ROW())))</f>
        <v/>
      </c>
    </row>
    <row r="161" spans="4:9" ht="20.45" customHeight="1">
      <c r="D161" s="138"/>
      <c r="E161" s="138"/>
      <c r="F161" s="30"/>
      <c r="G161" s="148" t="str">
        <f t="shared" si="7"/>
        <v/>
      </c>
      <c r="H161" s="147" t="str">
        <f t="shared" si="8"/>
        <v/>
      </c>
      <c r="I161" s="177" t="str" cm="1">
        <f t="array" ref="I161">IF(COUNT(H:H)&lt;ROW(),"",INDEX(G:G,SMALL(H:H,ROW())))</f>
        <v/>
      </c>
    </row>
    <row r="162" spans="4:9" ht="20.45" customHeight="1">
      <c r="D162" s="138"/>
      <c r="E162" s="138"/>
      <c r="F162" s="30"/>
      <c r="G162" s="148" t="str">
        <f t="shared" si="7"/>
        <v/>
      </c>
      <c r="H162" s="147" t="str">
        <f t="shared" si="8"/>
        <v/>
      </c>
      <c r="I162" s="177" t="str" cm="1">
        <f t="array" ref="I162">IF(COUNT(H:H)&lt;ROW(),"",INDEX(G:G,SMALL(H:H,ROW())))</f>
        <v/>
      </c>
    </row>
    <row r="163" spans="4:9" ht="20.45" customHeight="1">
      <c r="D163" s="138"/>
      <c r="E163" s="138"/>
      <c r="F163" s="30"/>
      <c r="G163" s="148" t="str">
        <f t="shared" si="7"/>
        <v/>
      </c>
      <c r="H163" s="147" t="str">
        <f t="shared" si="8"/>
        <v/>
      </c>
      <c r="I163" s="177" t="str" cm="1">
        <f t="array" ref="I163">IF(COUNT(H:H)&lt;ROW(),"",INDEX(G:G,SMALL(H:H,ROW())))</f>
        <v/>
      </c>
    </row>
    <row r="164" spans="4:9" ht="20.45" customHeight="1">
      <c r="D164" s="138"/>
      <c r="E164" s="138"/>
      <c r="F164" s="30"/>
      <c r="G164" s="148" t="str">
        <f t="shared" si="7"/>
        <v/>
      </c>
      <c r="H164" s="147" t="str">
        <f t="shared" si="8"/>
        <v/>
      </c>
      <c r="I164" s="177" t="str" cm="1">
        <f t="array" ref="I164">IF(COUNT(H:H)&lt;ROW(),"",INDEX(G:G,SMALL(H:H,ROW())))</f>
        <v/>
      </c>
    </row>
    <row r="165" spans="4:9" ht="20.45" customHeight="1">
      <c r="D165" s="138"/>
      <c r="E165" s="138"/>
      <c r="F165" s="30"/>
      <c r="G165" s="148" t="str">
        <f t="shared" si="7"/>
        <v/>
      </c>
      <c r="H165" s="147" t="str">
        <f t="shared" si="8"/>
        <v/>
      </c>
      <c r="I165" s="177" t="str" cm="1">
        <f t="array" ref="I165">IF(COUNT(H:H)&lt;ROW(),"",INDEX(G:G,SMALL(H:H,ROW())))</f>
        <v/>
      </c>
    </row>
    <row r="166" spans="4:9" ht="20.45" customHeight="1">
      <c r="D166" s="138"/>
      <c r="E166" s="138"/>
      <c r="F166" s="30"/>
      <c r="G166" s="148" t="str">
        <f t="shared" si="7"/>
        <v/>
      </c>
      <c r="H166" s="147" t="str">
        <f t="shared" si="8"/>
        <v/>
      </c>
      <c r="I166" s="177" t="str" cm="1">
        <f t="array" ref="I166">IF(COUNT(H:H)&lt;ROW(),"",INDEX(G:G,SMALL(H:H,ROW())))</f>
        <v/>
      </c>
    </row>
    <row r="167" spans="4:9" ht="20.45" customHeight="1">
      <c r="D167" s="138"/>
      <c r="E167" s="138"/>
      <c r="F167" s="30"/>
      <c r="G167" s="148" t="str">
        <f t="shared" si="7"/>
        <v/>
      </c>
      <c r="H167" s="147" t="str">
        <f t="shared" si="8"/>
        <v/>
      </c>
      <c r="I167" s="177" t="str" cm="1">
        <f t="array" ref="I167">IF(COUNT(H:H)&lt;ROW(),"",INDEX(G:G,SMALL(H:H,ROW())))</f>
        <v/>
      </c>
    </row>
    <row r="168" spans="4:9" ht="20.45" customHeight="1">
      <c r="D168" s="138"/>
      <c r="E168" s="138"/>
      <c r="F168" s="30"/>
      <c r="G168" s="148" t="str">
        <f t="shared" si="7"/>
        <v/>
      </c>
      <c r="H168" s="147" t="str">
        <f t="shared" si="8"/>
        <v/>
      </c>
      <c r="I168" s="177" t="str" cm="1">
        <f t="array" ref="I168">IF(COUNT(H:H)&lt;ROW(),"",INDEX(G:G,SMALL(H:H,ROW())))</f>
        <v/>
      </c>
    </row>
    <row r="169" spans="4:9" ht="20.45" customHeight="1">
      <c r="D169" s="138"/>
      <c r="E169" s="138"/>
      <c r="F169" s="30"/>
      <c r="G169" s="148" t="str">
        <f t="shared" si="7"/>
        <v/>
      </c>
      <c r="H169" s="147" t="str">
        <f t="shared" si="8"/>
        <v/>
      </c>
      <c r="I169" s="177" t="str" cm="1">
        <f t="array" ref="I169">IF(COUNT(H:H)&lt;ROW(),"",INDEX(G:G,SMALL(H:H,ROW())))</f>
        <v/>
      </c>
    </row>
    <row r="170" spans="4:9" ht="20.45" customHeight="1">
      <c r="D170" s="138"/>
      <c r="E170" s="138"/>
      <c r="F170" s="30"/>
      <c r="G170" s="148" t="str">
        <f t="shared" si="7"/>
        <v/>
      </c>
      <c r="H170" s="147" t="str">
        <f t="shared" si="8"/>
        <v/>
      </c>
      <c r="I170" s="177" t="str" cm="1">
        <f t="array" ref="I170">IF(COUNT(H:H)&lt;ROW(),"",INDEX(G:G,SMALL(H:H,ROW())))</f>
        <v/>
      </c>
    </row>
    <row r="171" spans="4:9" ht="20.45" customHeight="1">
      <c r="D171" s="138"/>
      <c r="E171" s="138"/>
      <c r="F171" s="30"/>
      <c r="G171" s="148" t="str">
        <f t="shared" si="7"/>
        <v/>
      </c>
      <c r="H171" s="147" t="str">
        <f t="shared" si="8"/>
        <v/>
      </c>
      <c r="I171" s="177" t="str" cm="1">
        <f t="array" ref="I171">IF(COUNT(H:H)&lt;ROW(),"",INDEX(G:G,SMALL(H:H,ROW())))</f>
        <v/>
      </c>
    </row>
    <row r="172" spans="4:9" ht="20.45" customHeight="1">
      <c r="D172" s="138"/>
      <c r="E172" s="138"/>
      <c r="F172" s="30"/>
      <c r="G172" s="148" t="str">
        <f t="shared" si="7"/>
        <v/>
      </c>
      <c r="H172" s="147" t="str">
        <f t="shared" si="8"/>
        <v/>
      </c>
      <c r="I172" s="177" t="str" cm="1">
        <f t="array" ref="I172">IF(COUNT(H:H)&lt;ROW(),"",INDEX(G:G,SMALL(H:H,ROW())))</f>
        <v/>
      </c>
    </row>
    <row r="173" spans="4:9" ht="20.45" customHeight="1">
      <c r="D173" s="138"/>
      <c r="E173" s="138"/>
      <c r="F173" s="30"/>
      <c r="G173" s="148" t="str">
        <f t="shared" si="7"/>
        <v/>
      </c>
      <c r="H173" s="147" t="str">
        <f t="shared" si="8"/>
        <v/>
      </c>
      <c r="I173" s="177" t="str" cm="1">
        <f t="array" ref="I173">IF(COUNT(H:H)&lt;ROW(),"",INDEX(G:G,SMALL(H:H,ROW())))</f>
        <v/>
      </c>
    </row>
    <row r="174" spans="4:9" ht="20.45" customHeight="1">
      <c r="D174" s="138"/>
      <c r="E174" s="138"/>
      <c r="F174" s="30"/>
      <c r="G174" s="148" t="str">
        <f t="shared" si="7"/>
        <v/>
      </c>
      <c r="H174" s="147" t="str">
        <f t="shared" si="8"/>
        <v/>
      </c>
      <c r="I174" s="177" t="str" cm="1">
        <f t="array" ref="I174">IF(COUNT(H:H)&lt;ROW(),"",INDEX(G:G,SMALL(H:H,ROW())))</f>
        <v/>
      </c>
    </row>
    <row r="175" spans="4:9" ht="20.45" customHeight="1">
      <c r="D175" s="138"/>
      <c r="E175" s="138"/>
      <c r="F175" s="30"/>
      <c r="G175" s="148" t="str">
        <f t="shared" si="7"/>
        <v/>
      </c>
      <c r="H175" s="147" t="str">
        <f t="shared" si="8"/>
        <v/>
      </c>
      <c r="I175" s="177" t="str" cm="1">
        <f t="array" ref="I175">IF(COUNT(H:H)&lt;ROW(),"",INDEX(G:G,SMALL(H:H,ROW())))</f>
        <v/>
      </c>
    </row>
    <row r="176" spans="4:9" ht="20.45" customHeight="1">
      <c r="D176" s="138"/>
      <c r="E176" s="138"/>
      <c r="F176" s="30"/>
      <c r="G176" s="148" t="str">
        <f t="shared" si="7"/>
        <v/>
      </c>
      <c r="H176" s="147" t="str">
        <f t="shared" si="8"/>
        <v/>
      </c>
      <c r="I176" s="177" t="str" cm="1">
        <f t="array" ref="I176">IF(COUNT(H:H)&lt;ROW(),"",INDEX(G:G,SMALL(H:H,ROW())))</f>
        <v/>
      </c>
    </row>
    <row r="177" spans="4:9" ht="20.45" customHeight="1">
      <c r="D177" s="138"/>
      <c r="E177" s="138"/>
      <c r="F177" s="30"/>
      <c r="G177" s="148" t="str">
        <f t="shared" si="7"/>
        <v/>
      </c>
      <c r="H177" s="147" t="str">
        <f t="shared" si="8"/>
        <v/>
      </c>
      <c r="I177" s="177" t="str" cm="1">
        <f t="array" ref="I177">IF(COUNT(H:H)&lt;ROW(),"",INDEX(G:G,SMALL(H:H,ROW())))</f>
        <v/>
      </c>
    </row>
    <row r="178" spans="4:9" ht="20.45" customHeight="1">
      <c r="D178" s="138"/>
      <c r="E178" s="138"/>
      <c r="F178" s="30"/>
      <c r="G178" s="148" t="str">
        <f t="shared" ref="G178:G241" si="9">IF(NOT(ISBLANK($F178)),LEFT(F178, FIND("@",F178)-1),"")</f>
        <v/>
      </c>
      <c r="H178" s="147" t="str">
        <f t="shared" si="8"/>
        <v/>
      </c>
      <c r="I178" s="177" t="str" cm="1">
        <f t="array" ref="I178">IF(COUNT(H:H)&lt;ROW(),"",INDEX(G:G,SMALL(H:H,ROW())))</f>
        <v/>
      </c>
    </row>
    <row r="179" spans="4:9" ht="20.45" customHeight="1">
      <c r="D179" s="138"/>
      <c r="E179" s="138"/>
      <c r="F179" s="30"/>
      <c r="G179" s="148" t="str">
        <f t="shared" si="9"/>
        <v/>
      </c>
      <c r="H179" s="147" t="str">
        <f t="shared" si="8"/>
        <v/>
      </c>
      <c r="I179" s="177" t="str" cm="1">
        <f t="array" ref="I179">IF(COUNT(H:H)&lt;ROW(),"",INDEX(G:G,SMALL(H:H,ROW())))</f>
        <v/>
      </c>
    </row>
    <row r="180" spans="4:9" ht="20.45" customHeight="1">
      <c r="D180" s="138"/>
      <c r="E180" s="138"/>
      <c r="F180" s="30"/>
      <c r="G180" s="148" t="str">
        <f t="shared" si="9"/>
        <v/>
      </c>
      <c r="H180" s="147" t="str">
        <f t="shared" si="8"/>
        <v/>
      </c>
      <c r="I180" s="177" t="str" cm="1">
        <f t="array" ref="I180">IF(COUNT(H:H)&lt;ROW(),"",INDEX(G:G,SMALL(H:H,ROW())))</f>
        <v/>
      </c>
    </row>
    <row r="181" spans="4:9" ht="20.45" customHeight="1">
      <c r="D181" s="138"/>
      <c r="E181" s="138"/>
      <c r="F181" s="30"/>
      <c r="G181" s="148" t="str">
        <f t="shared" si="9"/>
        <v/>
      </c>
      <c r="H181" s="147" t="str">
        <f t="shared" si="8"/>
        <v/>
      </c>
      <c r="I181" s="177" t="str" cm="1">
        <f t="array" ref="I181">IF(COUNT(H:H)&lt;ROW(),"",INDEX(G:G,SMALL(H:H,ROW())))</f>
        <v/>
      </c>
    </row>
    <row r="182" spans="4:9" ht="20.45" customHeight="1">
      <c r="D182" s="138"/>
      <c r="E182" s="138"/>
      <c r="F182" s="30"/>
      <c r="G182" s="148" t="str">
        <f t="shared" si="9"/>
        <v/>
      </c>
      <c r="H182" s="147" t="str">
        <f t="shared" si="8"/>
        <v/>
      </c>
      <c r="I182" s="177" t="str" cm="1">
        <f t="array" ref="I182">IF(COUNT(H:H)&lt;ROW(),"",INDEX(G:G,SMALL(H:H,ROW())))</f>
        <v/>
      </c>
    </row>
    <row r="183" spans="4:9" ht="20.45" customHeight="1">
      <c r="D183" s="138"/>
      <c r="E183" s="138"/>
      <c r="F183" s="30"/>
      <c r="G183" s="148" t="str">
        <f t="shared" si="9"/>
        <v/>
      </c>
      <c r="H183" s="147" t="str">
        <f t="shared" si="8"/>
        <v/>
      </c>
      <c r="I183" s="177" t="str" cm="1">
        <f t="array" ref="I183">IF(COUNT(H:H)&lt;ROW(),"",INDEX(G:G,SMALL(H:H,ROW())))</f>
        <v/>
      </c>
    </row>
    <row r="184" spans="4:9" ht="20.45" customHeight="1">
      <c r="D184" s="138"/>
      <c r="E184" s="138"/>
      <c r="F184" s="30"/>
      <c r="G184" s="148" t="str">
        <f t="shared" si="9"/>
        <v/>
      </c>
      <c r="H184" s="147" t="str">
        <f t="shared" si="8"/>
        <v/>
      </c>
      <c r="I184" s="177" t="str" cm="1">
        <f t="array" ref="I184">IF(COUNT(H:H)&lt;ROW(),"",INDEX(G:G,SMALL(H:H,ROW())))</f>
        <v/>
      </c>
    </row>
    <row r="185" spans="4:9" ht="20.45" customHeight="1">
      <c r="D185" s="138"/>
      <c r="E185" s="138"/>
      <c r="F185" s="30"/>
      <c r="G185" s="148" t="str">
        <f t="shared" si="9"/>
        <v/>
      </c>
      <c r="H185" s="147" t="str">
        <f t="shared" si="8"/>
        <v/>
      </c>
      <c r="I185" s="177" t="str" cm="1">
        <f t="array" ref="I185">IF(COUNT(H:H)&lt;ROW(),"",INDEX(G:G,SMALL(H:H,ROW())))</f>
        <v/>
      </c>
    </row>
    <row r="186" spans="4:9" ht="20.45" customHeight="1">
      <c r="D186" s="138"/>
      <c r="E186" s="138"/>
      <c r="F186" s="30"/>
      <c r="G186" s="148" t="str">
        <f t="shared" si="9"/>
        <v/>
      </c>
      <c r="H186" s="147" t="str">
        <f t="shared" si="8"/>
        <v/>
      </c>
      <c r="I186" s="177" t="str" cm="1">
        <f t="array" ref="I186">IF(COUNT(H:H)&lt;ROW(),"",INDEX(G:G,SMALL(H:H,ROW())))</f>
        <v/>
      </c>
    </row>
    <row r="187" spans="4:9" ht="20.45" customHeight="1">
      <c r="D187" s="138"/>
      <c r="E187" s="138"/>
      <c r="F187" s="30"/>
      <c r="G187" s="148" t="str">
        <f t="shared" si="9"/>
        <v/>
      </c>
      <c r="H187" s="147" t="str">
        <f t="shared" si="8"/>
        <v/>
      </c>
      <c r="I187" s="177" t="str" cm="1">
        <f t="array" ref="I187">IF(COUNT(H:H)&lt;ROW(),"",INDEX(G:G,SMALL(H:H,ROW())))</f>
        <v/>
      </c>
    </row>
    <row r="188" spans="4:9" ht="20.45" customHeight="1">
      <c r="D188" s="138"/>
      <c r="E188" s="138"/>
      <c r="F188" s="30"/>
      <c r="G188" s="148" t="str">
        <f t="shared" si="9"/>
        <v/>
      </c>
      <c r="H188" s="147" t="str">
        <f t="shared" si="8"/>
        <v/>
      </c>
      <c r="I188" s="177" t="str" cm="1">
        <f t="array" ref="I188">IF(COUNT(H:H)&lt;ROW(),"",INDEX(G:G,SMALL(H:H,ROW())))</f>
        <v/>
      </c>
    </row>
    <row r="189" spans="4:9" ht="20.45" customHeight="1">
      <c r="D189" s="138"/>
      <c r="E189" s="138"/>
      <c r="F189" s="30"/>
      <c r="G189" s="148" t="str">
        <f t="shared" si="9"/>
        <v/>
      </c>
      <c r="H189" s="147" t="str">
        <f t="shared" si="8"/>
        <v/>
      </c>
      <c r="I189" s="177" t="str" cm="1">
        <f t="array" ref="I189">IF(COUNT(H:H)&lt;ROW(),"",INDEX(G:G,SMALL(H:H,ROW())))</f>
        <v/>
      </c>
    </row>
    <row r="190" spans="4:9" ht="20.45" customHeight="1">
      <c r="D190" s="138"/>
      <c r="E190" s="138"/>
      <c r="F190" s="30"/>
      <c r="G190" s="148" t="str">
        <f t="shared" si="9"/>
        <v/>
      </c>
      <c r="H190" s="147" t="str">
        <f t="shared" si="8"/>
        <v/>
      </c>
      <c r="I190" s="177" t="str" cm="1">
        <f t="array" ref="I190">IF(COUNT(H:H)&lt;ROW(),"",INDEX(G:G,SMALL(H:H,ROW())))</f>
        <v/>
      </c>
    </row>
    <row r="191" spans="4:9" ht="20.45" customHeight="1">
      <c r="D191" s="138"/>
      <c r="E191" s="138"/>
      <c r="F191" s="30"/>
      <c r="G191" s="148" t="str">
        <f t="shared" si="9"/>
        <v/>
      </c>
      <c r="H191" s="147" t="str">
        <f t="shared" si="8"/>
        <v/>
      </c>
      <c r="I191" s="177" t="str" cm="1">
        <f t="array" ref="I191">IF(COUNT(H:H)&lt;ROW(),"",INDEX(G:G,SMALL(H:H,ROW())))</f>
        <v/>
      </c>
    </row>
    <row r="192" spans="4:9" ht="20.45" customHeight="1">
      <c r="D192" s="138"/>
      <c r="E192" s="138"/>
      <c r="F192" s="30"/>
      <c r="G192" s="148" t="str">
        <f t="shared" si="9"/>
        <v/>
      </c>
      <c r="H192" s="147" t="str">
        <f t="shared" si="8"/>
        <v/>
      </c>
      <c r="I192" s="177" t="str" cm="1">
        <f t="array" ref="I192">IF(COUNT(H:H)&lt;ROW(),"",INDEX(G:G,SMALL(H:H,ROW())))</f>
        <v/>
      </c>
    </row>
    <row r="193" spans="4:9" ht="20.45" customHeight="1">
      <c r="D193" s="138"/>
      <c r="E193" s="138"/>
      <c r="F193" s="30"/>
      <c r="G193" s="148" t="str">
        <f t="shared" si="9"/>
        <v/>
      </c>
      <c r="H193" s="147" t="str">
        <f t="shared" si="8"/>
        <v/>
      </c>
      <c r="I193" s="177" t="str" cm="1">
        <f t="array" ref="I193">IF(COUNT(H:H)&lt;ROW(),"",INDEX(G:G,SMALL(H:H,ROW())))</f>
        <v/>
      </c>
    </row>
    <row r="194" spans="4:9" ht="20.45" customHeight="1">
      <c r="D194" s="138"/>
      <c r="E194" s="138"/>
      <c r="F194" s="30"/>
      <c r="G194" s="148" t="str">
        <f t="shared" si="9"/>
        <v/>
      </c>
      <c r="H194" s="147" t="str">
        <f t="shared" si="8"/>
        <v/>
      </c>
      <c r="I194" s="177" t="str" cm="1">
        <f t="array" ref="I194">IF(COUNT(H:H)&lt;ROW(),"",INDEX(G:G,SMALL(H:H,ROW())))</f>
        <v/>
      </c>
    </row>
    <row r="195" spans="4:9" ht="20.45" customHeight="1">
      <c r="D195" s="138"/>
      <c r="E195" s="138"/>
      <c r="F195" s="30"/>
      <c r="G195" s="148" t="str">
        <f t="shared" si="9"/>
        <v/>
      </c>
      <c r="H195" s="147" t="str">
        <f t="shared" ref="H195:H250" si="10">IF(G195="","",ROW(G195))</f>
        <v/>
      </c>
      <c r="I195" s="177" t="str" cm="1">
        <f t="array" ref="I195">IF(COUNT(H:H)&lt;ROW(),"",INDEX(G:G,SMALL(H:H,ROW())))</f>
        <v/>
      </c>
    </row>
    <row r="196" spans="4:9" ht="20.45" customHeight="1">
      <c r="D196" s="138"/>
      <c r="E196" s="138"/>
      <c r="F196" s="30"/>
      <c r="G196" s="148" t="str">
        <f t="shared" si="9"/>
        <v/>
      </c>
      <c r="H196" s="147" t="str">
        <f t="shared" si="10"/>
        <v/>
      </c>
      <c r="I196" s="177" t="str" cm="1">
        <f t="array" ref="I196">IF(COUNT(H:H)&lt;ROW(),"",INDEX(G:G,SMALL(H:H,ROW())))</f>
        <v/>
      </c>
    </row>
    <row r="197" spans="4:9" ht="20.45" customHeight="1">
      <c r="D197" s="138"/>
      <c r="E197" s="138"/>
      <c r="F197" s="30"/>
      <c r="G197" s="148" t="str">
        <f t="shared" si="9"/>
        <v/>
      </c>
      <c r="H197" s="147" t="str">
        <f t="shared" si="10"/>
        <v/>
      </c>
      <c r="I197" s="177" t="str" cm="1">
        <f t="array" ref="I197">IF(COUNT(H:H)&lt;ROW(),"",INDEX(G:G,SMALL(H:H,ROW())))</f>
        <v/>
      </c>
    </row>
    <row r="198" spans="4:9" ht="20.45" customHeight="1">
      <c r="D198" s="138"/>
      <c r="E198" s="138"/>
      <c r="F198" s="30"/>
      <c r="G198" s="148" t="str">
        <f t="shared" si="9"/>
        <v/>
      </c>
      <c r="H198" s="147" t="str">
        <f t="shared" si="10"/>
        <v/>
      </c>
      <c r="I198" s="177" t="str" cm="1">
        <f t="array" ref="I198">IF(COUNT(H:H)&lt;ROW(),"",INDEX(G:G,SMALL(H:H,ROW())))</f>
        <v/>
      </c>
    </row>
    <row r="199" spans="4:9" ht="20.45" customHeight="1">
      <c r="D199" s="138"/>
      <c r="E199" s="138"/>
      <c r="F199" s="30"/>
      <c r="G199" s="148" t="str">
        <f t="shared" si="9"/>
        <v/>
      </c>
      <c r="H199" s="147" t="str">
        <f t="shared" si="10"/>
        <v/>
      </c>
      <c r="I199" s="177" t="str" cm="1">
        <f t="array" ref="I199">IF(COUNT(H:H)&lt;ROW(),"",INDEX(G:G,SMALL(H:H,ROW())))</f>
        <v/>
      </c>
    </row>
    <row r="200" spans="4:9" ht="20.45" customHeight="1">
      <c r="D200" s="138"/>
      <c r="E200" s="138"/>
      <c r="F200" s="30"/>
      <c r="G200" s="148" t="str">
        <f t="shared" si="9"/>
        <v/>
      </c>
      <c r="H200" s="147" t="str">
        <f t="shared" si="10"/>
        <v/>
      </c>
      <c r="I200" s="177" t="str" cm="1">
        <f t="array" ref="I200">IF(COUNT(H:H)&lt;ROW(),"",INDEX(G:G,SMALL(H:H,ROW())))</f>
        <v/>
      </c>
    </row>
    <row r="201" spans="4:9" ht="20.45" customHeight="1">
      <c r="D201" s="138"/>
      <c r="E201" s="138"/>
      <c r="F201" s="30"/>
      <c r="G201" s="148" t="str">
        <f t="shared" si="9"/>
        <v/>
      </c>
      <c r="H201" s="147" t="str">
        <f t="shared" si="10"/>
        <v/>
      </c>
      <c r="I201" s="177" t="str" cm="1">
        <f t="array" ref="I201">IF(COUNT(H:H)&lt;ROW(),"",INDEX(G:G,SMALL(H:H,ROW())))</f>
        <v/>
      </c>
    </row>
    <row r="202" spans="4:9" ht="20.45" customHeight="1">
      <c r="D202" s="138"/>
      <c r="E202" s="138"/>
      <c r="F202" s="30"/>
      <c r="G202" s="148" t="str">
        <f t="shared" si="9"/>
        <v/>
      </c>
      <c r="H202" s="147" t="str">
        <f t="shared" si="10"/>
        <v/>
      </c>
      <c r="I202" s="177" t="str" cm="1">
        <f t="array" ref="I202">IF(COUNT(H:H)&lt;ROW(),"",INDEX(G:G,SMALL(H:H,ROW())))</f>
        <v/>
      </c>
    </row>
    <row r="203" spans="4:9" ht="20.45" customHeight="1">
      <c r="D203" s="138"/>
      <c r="E203" s="138"/>
      <c r="F203" s="30"/>
      <c r="G203" s="148" t="str">
        <f t="shared" si="9"/>
        <v/>
      </c>
      <c r="H203" s="147" t="str">
        <f t="shared" si="10"/>
        <v/>
      </c>
      <c r="I203" s="177" t="str" cm="1">
        <f t="array" ref="I203">IF(COUNT(H:H)&lt;ROW(),"",INDEX(G:G,SMALL(H:H,ROW())))</f>
        <v/>
      </c>
    </row>
    <row r="204" spans="4:9" ht="20.45" customHeight="1">
      <c r="D204" s="138"/>
      <c r="E204" s="138"/>
      <c r="F204" s="30"/>
      <c r="G204" s="148" t="str">
        <f t="shared" si="9"/>
        <v/>
      </c>
      <c r="H204" s="147" t="str">
        <f t="shared" si="10"/>
        <v/>
      </c>
      <c r="I204" s="177" t="str" cm="1">
        <f t="array" ref="I204">IF(COUNT(H:H)&lt;ROW(),"",INDEX(G:G,SMALL(H:H,ROW())))</f>
        <v/>
      </c>
    </row>
    <row r="205" spans="4:9" ht="20.45" customHeight="1">
      <c r="D205" s="138"/>
      <c r="E205" s="138"/>
      <c r="F205" s="30"/>
      <c r="G205" s="148" t="str">
        <f t="shared" si="9"/>
        <v/>
      </c>
      <c r="H205" s="147" t="str">
        <f t="shared" si="10"/>
        <v/>
      </c>
      <c r="I205" s="177" t="str" cm="1">
        <f t="array" ref="I205">IF(COUNT(H:H)&lt;ROW(),"",INDEX(G:G,SMALL(H:H,ROW())))</f>
        <v/>
      </c>
    </row>
    <row r="206" spans="4:9" ht="20.45" customHeight="1">
      <c r="D206" s="138"/>
      <c r="E206" s="138"/>
      <c r="F206" s="30"/>
      <c r="G206" s="148" t="str">
        <f t="shared" si="9"/>
        <v/>
      </c>
      <c r="H206" s="147" t="str">
        <f t="shared" si="10"/>
        <v/>
      </c>
      <c r="I206" s="177" t="str" cm="1">
        <f t="array" ref="I206">IF(COUNT(H:H)&lt;ROW(),"",INDEX(G:G,SMALL(H:H,ROW())))</f>
        <v/>
      </c>
    </row>
    <row r="207" spans="4:9" ht="20.45" customHeight="1">
      <c r="D207" s="138"/>
      <c r="E207" s="138"/>
      <c r="F207" s="30"/>
      <c r="G207" s="148" t="str">
        <f t="shared" si="9"/>
        <v/>
      </c>
      <c r="H207" s="147" t="str">
        <f t="shared" si="10"/>
        <v/>
      </c>
      <c r="I207" s="177" t="str" cm="1">
        <f t="array" ref="I207">IF(COUNT(H:H)&lt;ROW(),"",INDEX(G:G,SMALL(H:H,ROW())))</f>
        <v/>
      </c>
    </row>
    <row r="208" spans="4:9" ht="20.45" customHeight="1">
      <c r="D208" s="138"/>
      <c r="E208" s="138"/>
      <c r="F208" s="30"/>
      <c r="G208" s="148" t="str">
        <f t="shared" si="9"/>
        <v/>
      </c>
      <c r="H208" s="147" t="str">
        <f t="shared" si="10"/>
        <v/>
      </c>
      <c r="I208" s="177" t="str" cm="1">
        <f t="array" ref="I208">IF(COUNT(H:H)&lt;ROW(),"",INDEX(G:G,SMALL(H:H,ROW())))</f>
        <v/>
      </c>
    </row>
    <row r="209" spans="4:9" ht="20.45" customHeight="1">
      <c r="D209" s="138"/>
      <c r="E209" s="138"/>
      <c r="F209" s="30"/>
      <c r="G209" s="148" t="str">
        <f t="shared" si="9"/>
        <v/>
      </c>
      <c r="H209" s="147" t="str">
        <f t="shared" si="10"/>
        <v/>
      </c>
      <c r="I209" s="177" t="str" cm="1">
        <f t="array" ref="I209">IF(COUNT(H:H)&lt;ROW(),"",INDEX(G:G,SMALL(H:H,ROW())))</f>
        <v/>
      </c>
    </row>
    <row r="210" spans="4:9" ht="20.45" customHeight="1">
      <c r="D210" s="138"/>
      <c r="E210" s="138"/>
      <c r="F210" s="30"/>
      <c r="G210" s="148" t="str">
        <f t="shared" si="9"/>
        <v/>
      </c>
      <c r="H210" s="147" t="str">
        <f t="shared" si="10"/>
        <v/>
      </c>
      <c r="I210" s="177" t="str" cm="1">
        <f t="array" ref="I210">IF(COUNT(H:H)&lt;ROW(),"",INDEX(G:G,SMALL(H:H,ROW())))</f>
        <v/>
      </c>
    </row>
    <row r="211" spans="4:9" ht="20.45" customHeight="1">
      <c r="D211" s="138"/>
      <c r="E211" s="138"/>
      <c r="F211" s="30"/>
      <c r="G211" s="148" t="str">
        <f t="shared" si="9"/>
        <v/>
      </c>
      <c r="H211" s="147" t="str">
        <f t="shared" si="10"/>
        <v/>
      </c>
      <c r="I211" s="177" t="str" cm="1">
        <f t="array" ref="I211">IF(COUNT(H:H)&lt;ROW(),"",INDEX(G:G,SMALL(H:H,ROW())))</f>
        <v/>
      </c>
    </row>
    <row r="212" spans="4:9" ht="20.45" customHeight="1">
      <c r="D212" s="138"/>
      <c r="E212" s="138"/>
      <c r="F212" s="30"/>
      <c r="G212" s="148" t="str">
        <f t="shared" si="9"/>
        <v/>
      </c>
      <c r="H212" s="147" t="str">
        <f t="shared" si="10"/>
        <v/>
      </c>
      <c r="I212" s="177" t="str" cm="1">
        <f t="array" ref="I212">IF(COUNT(H:H)&lt;ROW(),"",INDEX(G:G,SMALL(H:H,ROW())))</f>
        <v/>
      </c>
    </row>
    <row r="213" spans="4:9" ht="20.45" customHeight="1">
      <c r="D213" s="138"/>
      <c r="E213" s="138"/>
      <c r="F213" s="30"/>
      <c r="G213" s="148" t="str">
        <f t="shared" si="9"/>
        <v/>
      </c>
      <c r="H213" s="147" t="str">
        <f t="shared" si="10"/>
        <v/>
      </c>
      <c r="I213" s="177" t="str" cm="1">
        <f t="array" ref="I213">IF(COUNT(H:H)&lt;ROW(),"",INDEX(G:G,SMALL(H:H,ROW())))</f>
        <v/>
      </c>
    </row>
    <row r="214" spans="4:9" ht="20.45" customHeight="1">
      <c r="D214" s="138"/>
      <c r="E214" s="138"/>
      <c r="F214" s="30"/>
      <c r="G214" s="148" t="str">
        <f t="shared" si="9"/>
        <v/>
      </c>
      <c r="H214" s="147" t="str">
        <f t="shared" si="10"/>
        <v/>
      </c>
      <c r="I214" s="177" t="str" cm="1">
        <f t="array" ref="I214">IF(COUNT(H:H)&lt;ROW(),"",INDEX(G:G,SMALL(H:H,ROW())))</f>
        <v/>
      </c>
    </row>
    <row r="215" spans="4:9" ht="20.45" customHeight="1">
      <c r="D215" s="138"/>
      <c r="E215" s="138"/>
      <c r="F215" s="30"/>
      <c r="G215" s="148" t="str">
        <f t="shared" si="9"/>
        <v/>
      </c>
      <c r="H215" s="147" t="str">
        <f t="shared" si="10"/>
        <v/>
      </c>
      <c r="I215" s="177" t="str" cm="1">
        <f t="array" ref="I215">IF(COUNT(H:H)&lt;ROW(),"",INDEX(G:G,SMALL(H:H,ROW())))</f>
        <v/>
      </c>
    </row>
    <row r="216" spans="4:9" ht="20.45" customHeight="1">
      <c r="D216" s="138"/>
      <c r="E216" s="138"/>
      <c r="F216" s="30"/>
      <c r="G216" s="148" t="str">
        <f t="shared" si="9"/>
        <v/>
      </c>
      <c r="H216" s="147" t="str">
        <f t="shared" si="10"/>
        <v/>
      </c>
      <c r="I216" s="177" t="str" cm="1">
        <f t="array" ref="I216">IF(COUNT(H:H)&lt;ROW(),"",INDEX(G:G,SMALL(H:H,ROW())))</f>
        <v/>
      </c>
    </row>
    <row r="217" spans="4:9" ht="20.45" customHeight="1">
      <c r="D217" s="138"/>
      <c r="E217" s="138"/>
      <c r="F217" s="30"/>
      <c r="G217" s="148" t="str">
        <f t="shared" si="9"/>
        <v/>
      </c>
      <c r="H217" s="147" t="str">
        <f t="shared" si="10"/>
        <v/>
      </c>
      <c r="I217" s="177" t="str" cm="1">
        <f t="array" ref="I217">IF(COUNT(H:H)&lt;ROW(),"",INDEX(G:G,SMALL(H:H,ROW())))</f>
        <v/>
      </c>
    </row>
    <row r="218" spans="4:9" ht="20.45" customHeight="1">
      <c r="D218" s="138"/>
      <c r="E218" s="138"/>
      <c r="F218" s="30"/>
      <c r="G218" s="148" t="str">
        <f t="shared" si="9"/>
        <v/>
      </c>
      <c r="H218" s="147" t="str">
        <f t="shared" si="10"/>
        <v/>
      </c>
      <c r="I218" s="177" t="str" cm="1">
        <f t="array" ref="I218">IF(COUNT(H:H)&lt;ROW(),"",INDEX(G:G,SMALL(H:H,ROW())))</f>
        <v/>
      </c>
    </row>
    <row r="219" spans="4:9" ht="20.45" customHeight="1">
      <c r="D219" s="138"/>
      <c r="E219" s="138"/>
      <c r="F219" s="30"/>
      <c r="G219" s="148" t="str">
        <f t="shared" si="9"/>
        <v/>
      </c>
      <c r="H219" s="147" t="str">
        <f t="shared" si="10"/>
        <v/>
      </c>
      <c r="I219" s="177" t="str" cm="1">
        <f t="array" ref="I219">IF(COUNT(H:H)&lt;ROW(),"",INDEX(G:G,SMALL(H:H,ROW())))</f>
        <v/>
      </c>
    </row>
    <row r="220" spans="4:9" ht="20.45" customHeight="1">
      <c r="D220" s="138"/>
      <c r="E220" s="138"/>
      <c r="F220" s="30"/>
      <c r="G220" s="148" t="str">
        <f t="shared" si="9"/>
        <v/>
      </c>
      <c r="H220" s="147" t="str">
        <f t="shared" si="10"/>
        <v/>
      </c>
      <c r="I220" s="177" t="str" cm="1">
        <f t="array" ref="I220">IF(COUNT(H:H)&lt;ROW(),"",INDEX(G:G,SMALL(H:H,ROW())))</f>
        <v/>
      </c>
    </row>
    <row r="221" spans="4:9" ht="20.45" customHeight="1">
      <c r="D221" s="138"/>
      <c r="E221" s="138"/>
      <c r="F221" s="30"/>
      <c r="G221" s="148" t="str">
        <f t="shared" si="9"/>
        <v/>
      </c>
      <c r="H221" s="147" t="str">
        <f t="shared" si="10"/>
        <v/>
      </c>
      <c r="I221" s="177" t="str" cm="1">
        <f t="array" ref="I221">IF(COUNT(H:H)&lt;ROW(),"",INDEX(G:G,SMALL(H:H,ROW())))</f>
        <v/>
      </c>
    </row>
    <row r="222" spans="4:9" ht="20.45" customHeight="1">
      <c r="D222" s="138"/>
      <c r="E222" s="138"/>
      <c r="F222" s="30"/>
      <c r="G222" s="148" t="str">
        <f t="shared" si="9"/>
        <v/>
      </c>
      <c r="H222" s="147" t="str">
        <f t="shared" si="10"/>
        <v/>
      </c>
      <c r="I222" s="177" t="str" cm="1">
        <f t="array" ref="I222">IF(COUNT(H:H)&lt;ROW(),"",INDEX(G:G,SMALL(H:H,ROW())))</f>
        <v/>
      </c>
    </row>
    <row r="223" spans="4:9" ht="20.45" customHeight="1">
      <c r="D223" s="138"/>
      <c r="E223" s="138"/>
      <c r="F223" s="30"/>
      <c r="G223" s="148" t="str">
        <f t="shared" si="9"/>
        <v/>
      </c>
      <c r="H223" s="147" t="str">
        <f t="shared" si="10"/>
        <v/>
      </c>
      <c r="I223" s="177" t="str" cm="1">
        <f t="array" ref="I223">IF(COUNT(H:H)&lt;ROW(),"",INDEX(G:G,SMALL(H:H,ROW())))</f>
        <v/>
      </c>
    </row>
    <row r="224" spans="4:9" ht="20.45" customHeight="1">
      <c r="D224" s="138"/>
      <c r="E224" s="138"/>
      <c r="F224" s="30"/>
      <c r="G224" s="148" t="str">
        <f t="shared" si="9"/>
        <v/>
      </c>
      <c r="H224" s="147" t="str">
        <f t="shared" si="10"/>
        <v/>
      </c>
      <c r="I224" s="177" t="str" cm="1">
        <f t="array" ref="I224">IF(COUNT(H:H)&lt;ROW(),"",INDEX(G:G,SMALL(H:H,ROW())))</f>
        <v/>
      </c>
    </row>
    <row r="225" spans="4:9" ht="20.45" customHeight="1">
      <c r="D225" s="138"/>
      <c r="E225" s="138"/>
      <c r="F225" s="30"/>
      <c r="G225" s="148" t="str">
        <f t="shared" si="9"/>
        <v/>
      </c>
      <c r="H225" s="147" t="str">
        <f t="shared" si="10"/>
        <v/>
      </c>
      <c r="I225" s="177" t="str" cm="1">
        <f t="array" ref="I225">IF(COUNT(H:H)&lt;ROW(),"",INDEX(G:G,SMALL(H:H,ROW())))</f>
        <v/>
      </c>
    </row>
    <row r="226" spans="4:9" ht="20.45" customHeight="1">
      <c r="D226" s="138"/>
      <c r="E226" s="138"/>
      <c r="F226" s="30"/>
      <c r="G226" s="148" t="str">
        <f t="shared" si="9"/>
        <v/>
      </c>
      <c r="H226" s="147" t="str">
        <f t="shared" si="10"/>
        <v/>
      </c>
      <c r="I226" s="177" t="str" cm="1">
        <f t="array" ref="I226">IF(COUNT(H:H)&lt;ROW(),"",INDEX(G:G,SMALL(H:H,ROW())))</f>
        <v/>
      </c>
    </row>
    <row r="227" spans="4:9" ht="20.45" customHeight="1">
      <c r="D227" s="138"/>
      <c r="E227" s="138"/>
      <c r="F227" s="30"/>
      <c r="G227" s="148" t="str">
        <f t="shared" si="9"/>
        <v/>
      </c>
      <c r="H227" s="147" t="str">
        <f t="shared" si="10"/>
        <v/>
      </c>
      <c r="I227" s="177" t="str" cm="1">
        <f t="array" ref="I227">IF(COUNT(H:H)&lt;ROW(),"",INDEX(G:G,SMALL(H:H,ROW())))</f>
        <v/>
      </c>
    </row>
    <row r="228" spans="4:9" ht="20.45" customHeight="1">
      <c r="D228" s="138"/>
      <c r="E228" s="138"/>
      <c r="F228" s="30"/>
      <c r="G228" s="148" t="str">
        <f t="shared" si="9"/>
        <v/>
      </c>
      <c r="H228" s="147" t="str">
        <f t="shared" si="10"/>
        <v/>
      </c>
      <c r="I228" s="177" t="str" cm="1">
        <f t="array" ref="I228">IF(COUNT(H:H)&lt;ROW(),"",INDEX(G:G,SMALL(H:H,ROW())))</f>
        <v/>
      </c>
    </row>
    <row r="229" spans="4:9" ht="20.45" customHeight="1">
      <c r="D229" s="138"/>
      <c r="E229" s="138"/>
      <c r="F229" s="30"/>
      <c r="G229" s="148" t="str">
        <f t="shared" si="9"/>
        <v/>
      </c>
      <c r="H229" s="147" t="str">
        <f t="shared" si="10"/>
        <v/>
      </c>
      <c r="I229" s="177" t="str" cm="1">
        <f t="array" ref="I229">IF(COUNT(H:H)&lt;ROW(),"",INDEX(G:G,SMALL(H:H,ROW())))</f>
        <v/>
      </c>
    </row>
    <row r="230" spans="4:9" ht="20.45" customHeight="1">
      <c r="D230" s="138"/>
      <c r="E230" s="138"/>
      <c r="F230" s="30"/>
      <c r="G230" s="148" t="str">
        <f t="shared" si="9"/>
        <v/>
      </c>
      <c r="H230" s="147" t="str">
        <f t="shared" si="10"/>
        <v/>
      </c>
      <c r="I230" s="177" t="str" cm="1">
        <f t="array" ref="I230">IF(COUNT(H:H)&lt;ROW(),"",INDEX(G:G,SMALL(H:H,ROW())))</f>
        <v/>
      </c>
    </row>
    <row r="231" spans="4:9" ht="20.45" customHeight="1">
      <c r="D231" s="138"/>
      <c r="E231" s="138"/>
      <c r="F231" s="30"/>
      <c r="G231" s="148" t="str">
        <f t="shared" si="9"/>
        <v/>
      </c>
      <c r="H231" s="147" t="str">
        <f t="shared" si="10"/>
        <v/>
      </c>
      <c r="I231" s="177" t="str" cm="1">
        <f t="array" ref="I231">IF(COUNT(H:H)&lt;ROW(),"",INDEX(G:G,SMALL(H:H,ROW())))</f>
        <v/>
      </c>
    </row>
    <row r="232" spans="4:9" ht="20.45" customHeight="1">
      <c r="D232" s="138"/>
      <c r="E232" s="138"/>
      <c r="F232" s="30"/>
      <c r="G232" s="148" t="str">
        <f t="shared" si="9"/>
        <v/>
      </c>
      <c r="H232" s="147" t="str">
        <f t="shared" si="10"/>
        <v/>
      </c>
      <c r="I232" s="177" t="str" cm="1">
        <f t="array" ref="I232">IF(COUNT(H:H)&lt;ROW(),"",INDEX(G:G,SMALL(H:H,ROW())))</f>
        <v/>
      </c>
    </row>
    <row r="233" spans="4:9" ht="20.45" customHeight="1">
      <c r="D233" s="138"/>
      <c r="E233" s="138"/>
      <c r="F233" s="30"/>
      <c r="G233" s="148" t="str">
        <f t="shared" si="9"/>
        <v/>
      </c>
      <c r="H233" s="147" t="str">
        <f t="shared" si="10"/>
        <v/>
      </c>
      <c r="I233" s="177" t="str" cm="1">
        <f t="array" ref="I233">IF(COUNT(H:H)&lt;ROW(),"",INDEX(G:G,SMALL(H:H,ROW())))</f>
        <v/>
      </c>
    </row>
    <row r="234" spans="4:9" ht="20.45" customHeight="1">
      <c r="D234" s="138"/>
      <c r="E234" s="138"/>
      <c r="F234" s="30"/>
      <c r="G234" s="148" t="str">
        <f t="shared" si="9"/>
        <v/>
      </c>
      <c r="H234" s="147" t="str">
        <f t="shared" si="10"/>
        <v/>
      </c>
      <c r="I234" s="177" t="str" cm="1">
        <f t="array" ref="I234">IF(COUNT(H:H)&lt;ROW(),"",INDEX(G:G,SMALL(H:H,ROW())))</f>
        <v/>
      </c>
    </row>
    <row r="235" spans="4:9" ht="20.45" customHeight="1">
      <c r="D235" s="138"/>
      <c r="E235" s="138"/>
      <c r="F235" s="30"/>
      <c r="G235" s="148" t="str">
        <f t="shared" si="9"/>
        <v/>
      </c>
      <c r="H235" s="147" t="str">
        <f t="shared" si="10"/>
        <v/>
      </c>
      <c r="I235" s="177" t="str" cm="1">
        <f t="array" ref="I235">IF(COUNT(H:H)&lt;ROW(),"",INDEX(G:G,SMALL(H:H,ROW())))</f>
        <v/>
      </c>
    </row>
    <row r="236" spans="4:9" ht="20.45" customHeight="1">
      <c r="D236" s="138"/>
      <c r="E236" s="138"/>
      <c r="F236" s="30"/>
      <c r="G236" s="148" t="str">
        <f t="shared" si="9"/>
        <v/>
      </c>
      <c r="H236" s="147" t="str">
        <f t="shared" si="10"/>
        <v/>
      </c>
      <c r="I236" s="177" t="str" cm="1">
        <f t="array" ref="I236">IF(COUNT(H:H)&lt;ROW(),"",INDEX(G:G,SMALL(H:H,ROW())))</f>
        <v/>
      </c>
    </row>
    <row r="237" spans="4:9" ht="20.45" customHeight="1">
      <c r="D237" s="138"/>
      <c r="E237" s="138"/>
      <c r="F237" s="30"/>
      <c r="G237" s="148" t="str">
        <f t="shared" si="9"/>
        <v/>
      </c>
      <c r="H237" s="147" t="str">
        <f t="shared" si="10"/>
        <v/>
      </c>
      <c r="I237" s="177" t="str" cm="1">
        <f t="array" ref="I237">IF(COUNT(H:H)&lt;ROW(),"",INDEX(G:G,SMALL(H:H,ROW())))</f>
        <v/>
      </c>
    </row>
    <row r="238" spans="4:9" ht="20.45" customHeight="1">
      <c r="D238" s="138"/>
      <c r="E238" s="138"/>
      <c r="F238" s="30"/>
      <c r="G238" s="148" t="str">
        <f t="shared" si="9"/>
        <v/>
      </c>
      <c r="H238" s="147" t="str">
        <f t="shared" si="10"/>
        <v/>
      </c>
      <c r="I238" s="177" t="str" cm="1">
        <f t="array" ref="I238">IF(COUNT(H:H)&lt;ROW(),"",INDEX(G:G,SMALL(H:H,ROW())))</f>
        <v/>
      </c>
    </row>
    <row r="239" spans="4:9" ht="20.45" customHeight="1">
      <c r="D239" s="138"/>
      <c r="E239" s="138"/>
      <c r="F239" s="30"/>
      <c r="G239" s="148" t="str">
        <f t="shared" si="9"/>
        <v/>
      </c>
      <c r="H239" s="147" t="str">
        <f t="shared" si="10"/>
        <v/>
      </c>
      <c r="I239" s="177" t="str" cm="1">
        <f t="array" ref="I239">IF(COUNT(H:H)&lt;ROW(),"",INDEX(G:G,SMALL(H:H,ROW())))</f>
        <v/>
      </c>
    </row>
    <row r="240" spans="4:9" ht="20.45" customHeight="1">
      <c r="D240" s="138"/>
      <c r="E240" s="138"/>
      <c r="F240" s="30"/>
      <c r="G240" s="148" t="str">
        <f t="shared" si="9"/>
        <v/>
      </c>
      <c r="H240" s="147" t="str">
        <f t="shared" si="10"/>
        <v/>
      </c>
      <c r="I240" s="177" t="str" cm="1">
        <f t="array" ref="I240">IF(COUNT(H:H)&lt;ROW(),"",INDEX(G:G,SMALL(H:H,ROW())))</f>
        <v/>
      </c>
    </row>
    <row r="241" spans="4:9" ht="20.45" customHeight="1">
      <c r="D241" s="138"/>
      <c r="E241" s="138"/>
      <c r="F241" s="30"/>
      <c r="G241" s="148" t="str">
        <f t="shared" si="9"/>
        <v/>
      </c>
      <c r="H241" s="147" t="str">
        <f t="shared" si="10"/>
        <v/>
      </c>
      <c r="I241" s="177" t="str" cm="1">
        <f t="array" ref="I241">IF(COUNT(H:H)&lt;ROW(),"",INDEX(G:G,SMALL(H:H,ROW())))</f>
        <v/>
      </c>
    </row>
    <row r="242" spans="4:9" ht="20.45" customHeight="1">
      <c r="D242" s="138"/>
      <c r="E242" s="138"/>
      <c r="F242" s="30"/>
      <c r="G242" s="148" t="str">
        <f t="shared" ref="G242:G250" si="11">IF(NOT(ISBLANK($F242)),LEFT(F242, FIND("@",F242)-1),"")</f>
        <v/>
      </c>
      <c r="H242" s="147" t="str">
        <f t="shared" si="10"/>
        <v/>
      </c>
      <c r="I242" s="177" t="str" cm="1">
        <f t="array" ref="I242">IF(COUNT(H:H)&lt;ROW(),"",INDEX(G:G,SMALL(H:H,ROW())))</f>
        <v/>
      </c>
    </row>
    <row r="243" spans="4:9" ht="20.45" customHeight="1">
      <c r="D243" s="138"/>
      <c r="E243" s="138"/>
      <c r="F243" s="30"/>
      <c r="G243" s="148" t="str">
        <f t="shared" si="11"/>
        <v/>
      </c>
      <c r="H243" s="147" t="str">
        <f t="shared" si="10"/>
        <v/>
      </c>
      <c r="I243" s="177" t="str" cm="1">
        <f t="array" ref="I243">IF(COUNT(H:H)&lt;ROW(),"",INDEX(G:G,SMALL(H:H,ROW())))</f>
        <v/>
      </c>
    </row>
    <row r="244" spans="4:9" ht="20.45" customHeight="1">
      <c r="D244" s="138"/>
      <c r="E244" s="138"/>
      <c r="F244" s="30"/>
      <c r="G244" s="148" t="str">
        <f t="shared" si="11"/>
        <v/>
      </c>
      <c r="H244" s="147" t="str">
        <f t="shared" si="10"/>
        <v/>
      </c>
      <c r="I244" s="177" t="str" cm="1">
        <f t="array" ref="I244">IF(COUNT(H:H)&lt;ROW(),"",INDEX(G:G,SMALL(H:H,ROW())))</f>
        <v/>
      </c>
    </row>
    <row r="245" spans="4:9" ht="20.45" customHeight="1">
      <c r="D245" s="138"/>
      <c r="E245" s="138"/>
      <c r="F245" s="30"/>
      <c r="G245" s="148" t="str">
        <f t="shared" si="11"/>
        <v/>
      </c>
      <c r="H245" s="147" t="str">
        <f t="shared" si="10"/>
        <v/>
      </c>
      <c r="I245" s="177" t="str" cm="1">
        <f t="array" ref="I245">IF(COUNT(H:H)&lt;ROW(),"",INDEX(G:G,SMALL(H:H,ROW())))</f>
        <v/>
      </c>
    </row>
    <row r="246" spans="4:9" ht="20.45" customHeight="1">
      <c r="D246" s="138"/>
      <c r="E246" s="138"/>
      <c r="F246" s="30"/>
      <c r="G246" s="148" t="str">
        <f t="shared" si="11"/>
        <v/>
      </c>
      <c r="H246" s="147" t="str">
        <f t="shared" si="10"/>
        <v/>
      </c>
      <c r="I246" s="177" t="str" cm="1">
        <f t="array" ref="I246">IF(COUNT(H:H)&lt;ROW(),"",INDEX(G:G,SMALL(H:H,ROW())))</f>
        <v/>
      </c>
    </row>
    <row r="247" spans="4:9" ht="20.45" customHeight="1">
      <c r="D247" s="138"/>
      <c r="E247" s="138"/>
      <c r="F247" s="30"/>
      <c r="G247" s="148" t="str">
        <f t="shared" si="11"/>
        <v/>
      </c>
      <c r="H247" s="147" t="str">
        <f t="shared" si="10"/>
        <v/>
      </c>
      <c r="I247" s="177" t="str" cm="1">
        <f t="array" ref="I247">IF(COUNT(H:H)&lt;ROW(),"",INDEX(G:G,SMALL(H:H,ROW())))</f>
        <v/>
      </c>
    </row>
    <row r="248" spans="4:9" ht="20.45" customHeight="1">
      <c r="D248" s="138"/>
      <c r="E248" s="138"/>
      <c r="F248" s="30"/>
      <c r="G248" s="148" t="str">
        <f t="shared" si="11"/>
        <v/>
      </c>
      <c r="H248" s="147" t="str">
        <f t="shared" si="10"/>
        <v/>
      </c>
      <c r="I248" s="177" t="str" cm="1">
        <f t="array" ref="I248">IF(COUNT(H:H)&lt;ROW(),"",INDEX(G:G,SMALL(H:H,ROW())))</f>
        <v/>
      </c>
    </row>
    <row r="249" spans="4:9" ht="20.45" customHeight="1">
      <c r="D249" s="138"/>
      <c r="E249" s="138"/>
      <c r="F249" s="30"/>
      <c r="G249" s="148" t="str">
        <f t="shared" si="11"/>
        <v/>
      </c>
      <c r="H249" s="147" t="str">
        <f t="shared" si="10"/>
        <v/>
      </c>
      <c r="I249" s="177" t="str" cm="1">
        <f t="array" ref="I249">IF(COUNT(H:H)&lt;ROW(),"",INDEX(G:G,SMALL(H:H,ROW())))</f>
        <v/>
      </c>
    </row>
    <row r="250" spans="4:9" ht="20.45" customHeight="1">
      <c r="D250" s="138"/>
      <c r="E250" s="138"/>
      <c r="F250" s="30"/>
      <c r="G250" s="148" t="str">
        <f t="shared" si="11"/>
        <v/>
      </c>
      <c r="H250" s="147" t="str">
        <f t="shared" si="10"/>
        <v/>
      </c>
      <c r="I250" s="177" t="str" cm="1">
        <f t="array" ref="I250">IF(COUNT(H:H)&lt;ROW(),"",INDEX(G:G,SMALL(H:H,ROW())))</f>
        <v/>
      </c>
    </row>
  </sheetData>
  <sheetProtection algorithmName="SHA-512" hashValue="qZC5Bh06HLz20OKT/m6Vye3LPocUXBvIfr3kpvt+65+Gw+Gu7+lqZBKS2RBwY4KmgpGLDna0/HYhWyOBy7nmOw==" saltValue="AEqxr+mjF1xF+7sOi34HNA==" spinCount="100000" sheet="1" objects="1" scenarios="1"/>
  <conditionalFormatting sqref="F2:F11">
    <cfRule type="expression" dxfId="18" priority="1">
      <formula>(ISBLANK(F2)=FALSE)</formula>
    </cfRule>
  </conditionalFormatting>
  <conditionalFormatting sqref="F12:G250">
    <cfRule type="expression" dxfId="17" priority="3">
      <formula>(ISBLANK(F12)=FALSE)</formula>
    </cfRule>
  </conditionalFormatting>
  <conditionalFormatting sqref="G2:G11">
    <cfRule type="expression" dxfId="16" priority="12">
      <formula>(ISBLANK(G2)=FALSE)</formula>
    </cfRule>
  </conditionalFormatting>
  <conditionalFormatting sqref="G2:G49">
    <cfRule type="expression" dxfId="15" priority="13">
      <formula>(ISBLANK(E2)=FALSE)</formula>
    </cfRule>
  </conditionalFormatting>
  <conditionalFormatting sqref="G6">
    <cfRule type="expression" dxfId="14" priority="9">
      <formula>(ISBLANK(G6)=FALSE)</formula>
    </cfRule>
    <cfRule type="expression" dxfId="13" priority="10">
      <formula>(ISBLANK(E6)=FALSE)</formula>
    </cfRule>
  </conditionalFormatting>
  <conditionalFormatting sqref="G50:G250">
    <cfRule type="expression" dxfId="12" priority="6">
      <formula>(ISBLANK(E50)=FALSE)</formula>
    </cfRule>
  </conditionalFormatting>
  <hyperlinks>
    <hyperlink ref="B32" location="'Benutzer Buchhaltung'!A1" tooltip=" " display="Weiter" xr:uid="{7472377D-EA3E-4E37-B23C-F874A7653E1F}"/>
    <hyperlink ref="B33" location="Basisangaben!A1" tooltip=" " display="Zurück" xr:uid="{C19D94D6-A709-4087-8FA9-B9833A5CB55E}"/>
    <hyperlink ref="B34" location="'Willkommen - Übersicht'!A1" tooltip=" " display="Zurück" xr:uid="{50D4172D-3828-42C2-9FBE-07FD264F332F}"/>
    <hyperlink ref="B37" r:id="rId1" xr:uid="{136A400D-DE03-412E-8110-A8EADBD96F8B}"/>
  </hyperlinks>
  <pageMargins left="0.25" right="0.25" top="0.75" bottom="0.75" header="0.3" footer="0.3"/>
  <pageSetup paperSize="9" pageOrder="overThenDown" orientation="landscape"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06E40-2498-492A-894E-573DE46EEB1C}">
  <sheetPr>
    <tabColor theme="7" tint="0.39997558519241921"/>
  </sheetPr>
  <dimension ref="A1:L250"/>
  <sheetViews>
    <sheetView showGridLines="0" showRowColHeaders="0" zoomScale="84" zoomScaleNormal="84" zoomScaleSheetLayoutView="100" workbookViewId="0">
      <pane ySplit="1" topLeftCell="A2" activePane="bottomLeft" state="frozen"/>
      <selection pane="bottomLeft"/>
      <selection activeCell="B40" sqref="B40"/>
    </sheetView>
  </sheetViews>
  <sheetFormatPr defaultColWidth="0" defaultRowHeight="15.75"/>
  <cols>
    <col min="1" max="1" width="3.5703125" customWidth="1"/>
    <col min="2" max="2" width="10.140625" style="15" customWidth="1"/>
    <col min="3" max="3" width="107" customWidth="1"/>
    <col min="4" max="4" width="39.28515625" style="140" customWidth="1"/>
    <col min="5" max="5" width="23.140625" style="140" customWidth="1"/>
    <col min="6" max="9" width="15.7109375" style="159" customWidth="1"/>
    <col min="10" max="10" width="17.85546875" style="159" bestFit="1" customWidth="1"/>
    <col min="11" max="11" width="17.85546875" style="159" customWidth="1"/>
    <col min="12" max="12" width="20" style="159" bestFit="1" customWidth="1"/>
    <col min="13" max="16384" width="11.42578125" hidden="1"/>
  </cols>
  <sheetData>
    <row r="1" spans="1:12" ht="47.25" customHeight="1">
      <c r="A1" s="14"/>
      <c r="B1" s="13"/>
      <c r="C1" s="14"/>
      <c r="D1" s="136" t="s">
        <v>41</v>
      </c>
      <c r="E1" s="136" t="s">
        <v>42</v>
      </c>
      <c r="F1" s="196" t="s">
        <v>43</v>
      </c>
      <c r="G1" s="197"/>
      <c r="H1" s="197"/>
      <c r="I1" s="198"/>
      <c r="J1" s="180" t="s">
        <v>44</v>
      </c>
      <c r="K1" s="183" t="s">
        <v>45</v>
      </c>
      <c r="L1" s="183" t="s">
        <v>46</v>
      </c>
    </row>
    <row r="2" spans="1:12" ht="20.45" customHeight="1">
      <c r="D2" s="138"/>
      <c r="E2" s="158"/>
      <c r="F2" s="158"/>
      <c r="G2" s="158"/>
      <c r="H2" s="158"/>
      <c r="I2" s="178"/>
      <c r="J2" s="179"/>
      <c r="K2" s="179"/>
      <c r="L2" s="179"/>
    </row>
    <row r="3" spans="1:12" ht="20.45" customHeight="1">
      <c r="B3" s="17"/>
      <c r="D3" s="138"/>
      <c r="E3" s="158"/>
      <c r="F3" s="158"/>
      <c r="G3" s="158"/>
      <c r="H3" s="158"/>
      <c r="I3" s="178"/>
      <c r="J3" s="179"/>
      <c r="K3" s="179"/>
      <c r="L3" s="179"/>
    </row>
    <row r="4" spans="1:12" ht="20.45" customHeight="1">
      <c r="B4" s="17"/>
      <c r="D4" s="138"/>
      <c r="E4" s="158"/>
      <c r="F4" s="158"/>
      <c r="G4" s="158"/>
      <c r="H4" s="158"/>
      <c r="I4" s="178"/>
      <c r="J4" s="179"/>
      <c r="K4" s="179"/>
      <c r="L4" s="179"/>
    </row>
    <row r="5" spans="1:12" ht="20.45" customHeight="1">
      <c r="B5" s="17"/>
      <c r="D5" s="138"/>
      <c r="E5" s="158"/>
      <c r="F5" s="158"/>
      <c r="G5" s="158"/>
      <c r="H5" s="158"/>
      <c r="I5" s="178"/>
      <c r="J5" s="179"/>
      <c r="K5" s="179"/>
      <c r="L5" s="179"/>
    </row>
    <row r="6" spans="1:12" ht="20.45" customHeight="1">
      <c r="B6" s="17"/>
      <c r="D6" s="138"/>
      <c r="E6" s="158"/>
      <c r="F6" s="158"/>
      <c r="G6" s="158"/>
      <c r="H6" s="158"/>
      <c r="I6" s="178"/>
      <c r="J6" s="179"/>
      <c r="K6" s="179"/>
      <c r="L6" s="179"/>
    </row>
    <row r="7" spans="1:12" ht="20.45" customHeight="1">
      <c r="B7" s="17"/>
      <c r="D7" s="138"/>
      <c r="E7" s="175"/>
      <c r="F7" s="158"/>
      <c r="G7" s="158"/>
      <c r="H7" s="158"/>
      <c r="I7" s="178"/>
      <c r="J7" s="179"/>
      <c r="K7" s="179"/>
      <c r="L7" s="179"/>
    </row>
    <row r="8" spans="1:12" ht="20.45" customHeight="1">
      <c r="B8" s="17"/>
      <c r="D8" s="138"/>
      <c r="E8" s="175"/>
      <c r="F8" s="158"/>
      <c r="G8" s="158"/>
      <c r="H8" s="158"/>
      <c r="I8" s="178"/>
      <c r="J8" s="179"/>
      <c r="K8" s="179"/>
      <c r="L8" s="179"/>
    </row>
    <row r="9" spans="1:12" ht="20.45" customHeight="1">
      <c r="B9" s="17"/>
      <c r="D9" s="138"/>
      <c r="E9" s="175"/>
      <c r="F9" s="158"/>
      <c r="G9" s="158"/>
      <c r="H9" s="158"/>
      <c r="I9" s="178"/>
      <c r="J9" s="179"/>
      <c r="K9" s="179"/>
      <c r="L9" s="179"/>
    </row>
    <row r="10" spans="1:12" ht="20.45" customHeight="1">
      <c r="B10" s="17"/>
      <c r="D10" s="138"/>
      <c r="E10" s="175"/>
      <c r="F10" s="158"/>
      <c r="G10" s="158"/>
      <c r="H10" s="158"/>
      <c r="I10" s="178"/>
      <c r="J10" s="179"/>
      <c r="K10" s="179"/>
      <c r="L10" s="179"/>
    </row>
    <row r="11" spans="1:12" ht="20.45" customHeight="1">
      <c r="B11" s="17"/>
      <c r="D11" s="138"/>
      <c r="E11" s="175"/>
      <c r="F11" s="158"/>
      <c r="G11" s="158"/>
      <c r="H11" s="158"/>
      <c r="I11" s="178"/>
      <c r="J11" s="179"/>
      <c r="K11" s="179"/>
      <c r="L11" s="179"/>
    </row>
    <row r="12" spans="1:12" ht="20.45" customHeight="1">
      <c r="B12" s="17"/>
      <c r="D12" s="138"/>
      <c r="E12" s="175"/>
      <c r="F12" s="158"/>
      <c r="G12" s="158"/>
      <c r="H12" s="158"/>
      <c r="I12" s="178"/>
      <c r="J12" s="179"/>
      <c r="K12" s="179"/>
      <c r="L12" s="179"/>
    </row>
    <row r="13" spans="1:12" ht="20.45" customHeight="1">
      <c r="B13" s="17"/>
      <c r="D13" s="138"/>
      <c r="E13" s="175"/>
      <c r="F13" s="158"/>
      <c r="G13" s="158"/>
      <c r="H13" s="158"/>
      <c r="I13" s="178"/>
      <c r="J13" s="179"/>
      <c r="K13" s="179"/>
      <c r="L13" s="179"/>
    </row>
    <row r="14" spans="1:12" ht="20.45" customHeight="1">
      <c r="B14" s="17"/>
      <c r="D14" s="138"/>
      <c r="E14" s="175"/>
      <c r="F14" s="158"/>
      <c r="G14" s="158"/>
      <c r="H14" s="158"/>
      <c r="I14" s="178"/>
      <c r="J14" s="179"/>
      <c r="K14" s="179"/>
      <c r="L14" s="179"/>
    </row>
    <row r="15" spans="1:12" ht="20.45" customHeight="1">
      <c r="B15" s="17"/>
      <c r="D15" s="138"/>
      <c r="E15" s="175"/>
      <c r="F15" s="158"/>
      <c r="G15" s="158"/>
      <c r="H15" s="158"/>
      <c r="I15" s="178"/>
      <c r="J15" s="179"/>
      <c r="K15" s="179"/>
      <c r="L15" s="179"/>
    </row>
    <row r="16" spans="1:12" ht="20.45" customHeight="1">
      <c r="B16" s="17"/>
      <c r="D16" s="138"/>
      <c r="E16" s="175"/>
      <c r="F16" s="158"/>
      <c r="G16" s="158"/>
      <c r="H16" s="158"/>
      <c r="I16" s="178"/>
      <c r="J16" s="179"/>
      <c r="K16" s="179"/>
      <c r="L16" s="179"/>
    </row>
    <row r="17" spans="2:12" ht="20.45" customHeight="1">
      <c r="B17" s="17"/>
      <c r="D17" s="138"/>
      <c r="E17" s="175"/>
      <c r="F17" s="158"/>
      <c r="G17" s="158"/>
      <c r="H17" s="158"/>
      <c r="I17" s="178"/>
      <c r="J17" s="179"/>
      <c r="K17" s="179"/>
      <c r="L17" s="179"/>
    </row>
    <row r="18" spans="2:12" ht="20.45" customHeight="1">
      <c r="B18" s="17"/>
      <c r="D18" s="138"/>
      <c r="E18" s="175"/>
      <c r="F18" s="158"/>
      <c r="G18" s="158"/>
      <c r="H18" s="158"/>
      <c r="I18" s="178"/>
      <c r="J18" s="179"/>
      <c r="K18" s="179"/>
      <c r="L18" s="179"/>
    </row>
    <row r="19" spans="2:12" ht="20.45" customHeight="1">
      <c r="B19" s="17"/>
      <c r="D19" s="138"/>
      <c r="E19" s="175"/>
      <c r="F19" s="158"/>
      <c r="G19" s="158"/>
      <c r="H19" s="158"/>
      <c r="I19" s="178"/>
      <c r="J19" s="179"/>
      <c r="K19" s="179"/>
      <c r="L19" s="179"/>
    </row>
    <row r="20" spans="2:12" ht="20.45" customHeight="1">
      <c r="B20" s="17"/>
      <c r="D20" s="138"/>
      <c r="E20" s="175"/>
      <c r="F20" s="158"/>
      <c r="G20" s="158"/>
      <c r="H20" s="158"/>
      <c r="I20" s="178"/>
      <c r="J20" s="179"/>
      <c r="K20" s="179"/>
      <c r="L20" s="179"/>
    </row>
    <row r="21" spans="2:12" ht="20.45" customHeight="1">
      <c r="B21" s="17"/>
      <c r="D21" s="138"/>
      <c r="E21" s="175"/>
      <c r="F21" s="158"/>
      <c r="G21" s="158"/>
      <c r="H21" s="158"/>
      <c r="I21" s="178"/>
      <c r="J21" s="179"/>
      <c r="K21" s="179"/>
      <c r="L21" s="179"/>
    </row>
    <row r="22" spans="2:12" ht="20.45" customHeight="1">
      <c r="B22" s="17"/>
      <c r="D22" s="138"/>
      <c r="E22" s="175"/>
      <c r="F22" s="158"/>
      <c r="G22" s="158"/>
      <c r="H22" s="158"/>
      <c r="I22" s="178"/>
      <c r="J22" s="179"/>
      <c r="K22" s="179"/>
      <c r="L22" s="179"/>
    </row>
    <row r="23" spans="2:12" ht="20.45" customHeight="1">
      <c r="B23" s="17"/>
      <c r="D23" s="138"/>
      <c r="E23" s="175"/>
      <c r="F23" s="158"/>
      <c r="G23" s="158"/>
      <c r="H23" s="158"/>
      <c r="I23" s="178"/>
      <c r="J23" s="179"/>
      <c r="K23" s="179"/>
      <c r="L23" s="179"/>
    </row>
    <row r="24" spans="2:12" ht="20.45" customHeight="1">
      <c r="B24" s="17"/>
      <c r="D24" s="138"/>
      <c r="E24" s="175"/>
      <c r="F24" s="158"/>
      <c r="G24" s="158"/>
      <c r="H24" s="158"/>
      <c r="I24" s="178"/>
      <c r="J24" s="179"/>
      <c r="K24" s="179"/>
      <c r="L24" s="179"/>
    </row>
    <row r="25" spans="2:12" ht="20.45" customHeight="1">
      <c r="B25" s="17"/>
      <c r="D25" s="138"/>
      <c r="E25" s="175"/>
      <c r="F25" s="158"/>
      <c r="G25" s="158"/>
      <c r="H25" s="158"/>
      <c r="I25" s="178"/>
      <c r="J25" s="179"/>
      <c r="K25" s="179"/>
      <c r="L25" s="179"/>
    </row>
    <row r="26" spans="2:12" ht="20.45" customHeight="1">
      <c r="B26" s="17"/>
      <c r="D26" s="138"/>
      <c r="E26" s="175"/>
      <c r="F26" s="158"/>
      <c r="G26" s="158"/>
      <c r="H26" s="158"/>
      <c r="I26" s="178"/>
      <c r="J26" s="179"/>
      <c r="K26" s="179"/>
      <c r="L26" s="179"/>
    </row>
    <row r="27" spans="2:12" ht="20.45" customHeight="1">
      <c r="B27" s="17"/>
      <c r="D27" s="138"/>
      <c r="E27" s="175"/>
      <c r="F27" s="158"/>
      <c r="G27" s="158"/>
      <c r="H27" s="158"/>
      <c r="I27" s="178"/>
      <c r="J27" s="179"/>
      <c r="K27" s="179"/>
      <c r="L27" s="179"/>
    </row>
    <row r="28" spans="2:12" ht="20.45" customHeight="1">
      <c r="B28" s="17"/>
      <c r="D28" s="138"/>
      <c r="E28" s="175"/>
      <c r="F28" s="158"/>
      <c r="G28" s="158"/>
      <c r="H28" s="158"/>
      <c r="I28" s="178"/>
      <c r="J28" s="179"/>
      <c r="K28" s="179"/>
      <c r="L28" s="179"/>
    </row>
    <row r="29" spans="2:12" ht="20.45" customHeight="1">
      <c r="B29" s="17"/>
      <c r="D29" s="138"/>
      <c r="E29" s="175"/>
      <c r="F29" s="158"/>
      <c r="G29" s="158"/>
      <c r="H29" s="158"/>
      <c r="I29" s="178"/>
      <c r="J29" s="179"/>
      <c r="K29" s="179"/>
      <c r="L29" s="179"/>
    </row>
    <row r="30" spans="2:12" ht="20.45" customHeight="1">
      <c r="B30" s="17"/>
      <c r="D30" s="138"/>
      <c r="E30" s="175"/>
      <c r="F30" s="158"/>
      <c r="G30" s="158"/>
      <c r="H30" s="158"/>
      <c r="I30" s="178"/>
      <c r="J30" s="179"/>
      <c r="K30" s="179"/>
      <c r="L30" s="179"/>
    </row>
    <row r="31" spans="2:12" ht="20.45" customHeight="1">
      <c r="B31" s="17"/>
      <c r="D31" s="138"/>
      <c r="E31" s="175"/>
      <c r="F31" s="158"/>
      <c r="G31" s="158"/>
      <c r="H31" s="158"/>
      <c r="I31" s="178"/>
      <c r="J31" s="179"/>
      <c r="K31" s="179"/>
      <c r="L31" s="179"/>
    </row>
    <row r="32" spans="2:12" ht="20.45" customHeight="1">
      <c r="B32" s="17"/>
      <c r="D32" s="138"/>
      <c r="E32" s="175"/>
      <c r="F32" s="158"/>
      <c r="G32" s="158"/>
      <c r="H32" s="158"/>
      <c r="I32" s="178"/>
      <c r="J32" s="179"/>
      <c r="K32" s="179"/>
      <c r="L32" s="179"/>
    </row>
    <row r="33" spans="2:12" ht="20.45" customHeight="1">
      <c r="B33" s="17"/>
      <c r="D33" s="138"/>
      <c r="E33" s="175"/>
      <c r="F33" s="158"/>
      <c r="G33" s="158"/>
      <c r="H33" s="158"/>
      <c r="I33" s="178"/>
      <c r="J33" s="179"/>
      <c r="K33" s="179"/>
      <c r="L33" s="179"/>
    </row>
    <row r="34" spans="2:12" ht="20.45" customHeight="1">
      <c r="B34" s="17"/>
      <c r="D34" s="138"/>
      <c r="E34" s="175"/>
      <c r="F34" s="158"/>
      <c r="G34" s="158"/>
      <c r="H34" s="158"/>
      <c r="I34" s="178"/>
      <c r="J34" s="179"/>
      <c r="K34" s="179"/>
      <c r="L34" s="179"/>
    </row>
    <row r="35" spans="2:12" ht="20.45" customHeight="1">
      <c r="B35" s="17"/>
      <c r="D35" s="138"/>
      <c r="E35" s="175"/>
      <c r="F35" s="158"/>
      <c r="G35" s="158"/>
      <c r="H35" s="158"/>
      <c r="I35" s="178"/>
      <c r="J35" s="179"/>
      <c r="K35" s="179"/>
      <c r="L35" s="179"/>
    </row>
    <row r="36" spans="2:12" ht="20.45" customHeight="1">
      <c r="B36" s="51" t="s">
        <v>10</v>
      </c>
      <c r="C36" s="141"/>
      <c r="D36" s="138"/>
      <c r="E36" s="175"/>
      <c r="F36" s="158"/>
      <c r="G36" s="158"/>
      <c r="H36" s="158"/>
      <c r="I36" s="178"/>
      <c r="J36" s="179"/>
      <c r="K36" s="179"/>
      <c r="L36" s="179"/>
    </row>
    <row r="37" spans="2:12" ht="20.45" customHeight="1">
      <c r="B37" s="52" t="s">
        <v>32</v>
      </c>
      <c r="C37" s="46" t="s">
        <v>47</v>
      </c>
      <c r="D37" s="138"/>
      <c r="E37" s="175"/>
      <c r="F37" s="158"/>
      <c r="G37" s="158"/>
      <c r="H37" s="158"/>
      <c r="I37" s="178"/>
      <c r="J37" s="179"/>
      <c r="K37" s="179"/>
      <c r="L37" s="179"/>
    </row>
    <row r="38" spans="2:12" ht="20.45" customHeight="1">
      <c r="B38" s="52" t="s">
        <v>32</v>
      </c>
      <c r="C38" s="37"/>
      <c r="D38" s="138"/>
      <c r="E38" s="175"/>
      <c r="F38" s="158"/>
      <c r="G38" s="158"/>
      <c r="H38" s="158"/>
      <c r="I38" s="178"/>
      <c r="J38" s="179"/>
      <c r="K38" s="179"/>
      <c r="L38" s="179"/>
    </row>
    <row r="39" spans="2:12" ht="20.45" customHeight="1">
      <c r="B39" s="53"/>
      <c r="C39" s="37" t="s">
        <v>33</v>
      </c>
      <c r="D39" s="138"/>
      <c r="E39" s="175"/>
      <c r="F39" s="158"/>
      <c r="G39" s="158"/>
      <c r="H39" s="158"/>
      <c r="I39" s="178"/>
      <c r="J39" s="179"/>
      <c r="K39" s="179"/>
      <c r="L39" s="179"/>
    </row>
    <row r="40" spans="2:12" ht="20.45" customHeight="1">
      <c r="B40" s="37" t="s">
        <v>34</v>
      </c>
      <c r="C40" s="53"/>
      <c r="D40" s="138"/>
      <c r="E40" s="175"/>
      <c r="F40" s="158"/>
      <c r="G40" s="158"/>
      <c r="H40" s="158"/>
      <c r="I40" s="178"/>
      <c r="J40" s="179"/>
      <c r="K40" s="179"/>
      <c r="L40" s="179"/>
    </row>
    <row r="41" spans="2:12" ht="20.45" customHeight="1">
      <c r="B41" s="38" t="s">
        <v>14</v>
      </c>
      <c r="C41" s="37"/>
      <c r="D41" s="138"/>
      <c r="E41" s="175"/>
      <c r="F41" s="158"/>
      <c r="G41" s="158"/>
      <c r="H41" s="158"/>
      <c r="I41" s="178"/>
      <c r="J41" s="179"/>
      <c r="K41" s="179"/>
      <c r="L41" s="179"/>
    </row>
    <row r="42" spans="2:12" ht="20.45" customHeight="1">
      <c r="C42" s="38"/>
      <c r="D42" s="138"/>
      <c r="E42" s="175"/>
      <c r="F42" s="158"/>
      <c r="G42" s="158"/>
      <c r="H42" s="158"/>
      <c r="I42" s="178"/>
      <c r="J42" s="179"/>
      <c r="K42" s="179"/>
      <c r="L42" s="179"/>
    </row>
    <row r="43" spans="2:12" ht="20.45" customHeight="1">
      <c r="D43" s="138"/>
      <c r="E43" s="175"/>
      <c r="F43" s="158"/>
      <c r="G43" s="158"/>
      <c r="H43" s="158"/>
      <c r="I43" s="178"/>
      <c r="J43" s="179"/>
      <c r="K43" s="179"/>
      <c r="L43" s="179"/>
    </row>
    <row r="44" spans="2:12" ht="20.45" customHeight="1">
      <c r="D44" s="138"/>
      <c r="E44" s="175"/>
      <c r="F44" s="158"/>
      <c r="G44" s="158"/>
      <c r="H44" s="158"/>
      <c r="I44" s="178"/>
      <c r="J44" s="179"/>
      <c r="K44" s="179"/>
      <c r="L44" s="179"/>
    </row>
    <row r="45" spans="2:12" ht="20.45" customHeight="1">
      <c r="D45" s="138"/>
      <c r="E45" s="178"/>
      <c r="F45" s="158"/>
      <c r="G45" s="158"/>
      <c r="H45" s="158"/>
      <c r="I45" s="178"/>
      <c r="J45" s="179"/>
      <c r="K45" s="179"/>
      <c r="L45" s="179"/>
    </row>
    <row r="46" spans="2:12" ht="20.45" customHeight="1">
      <c r="D46" s="138"/>
      <c r="E46" s="178"/>
      <c r="F46" s="158"/>
      <c r="G46" s="158"/>
      <c r="H46" s="158"/>
      <c r="I46" s="178"/>
      <c r="J46" s="179"/>
      <c r="K46" s="179"/>
      <c r="L46" s="179"/>
    </row>
    <row r="47" spans="2:12" ht="20.45" customHeight="1">
      <c r="D47" s="138"/>
      <c r="E47" s="178"/>
      <c r="F47" s="158"/>
      <c r="G47" s="158"/>
      <c r="H47" s="158"/>
      <c r="I47" s="178"/>
      <c r="J47" s="179"/>
      <c r="K47" s="179"/>
      <c r="L47" s="179"/>
    </row>
    <row r="48" spans="2:12" ht="20.45" customHeight="1">
      <c r="D48" s="138"/>
      <c r="E48" s="178"/>
      <c r="F48" s="158"/>
      <c r="G48" s="158"/>
      <c r="H48" s="158"/>
      <c r="I48" s="178"/>
      <c r="J48" s="179"/>
      <c r="K48" s="179"/>
      <c r="L48" s="179"/>
    </row>
    <row r="49" spans="4:12" ht="20.45" customHeight="1">
      <c r="D49" s="138"/>
      <c r="E49" s="178"/>
      <c r="F49" s="158"/>
      <c r="G49" s="158"/>
      <c r="H49" s="158"/>
      <c r="I49" s="178"/>
      <c r="J49" s="179"/>
      <c r="K49" s="179"/>
      <c r="L49" s="179"/>
    </row>
    <row r="50" spans="4:12" ht="20.45" customHeight="1">
      <c r="D50" s="138"/>
      <c r="E50" s="178"/>
      <c r="F50" s="158"/>
      <c r="G50" s="158"/>
      <c r="H50" s="158"/>
      <c r="I50" s="178"/>
      <c r="J50" s="179"/>
      <c r="K50" s="179"/>
      <c r="L50" s="179"/>
    </row>
    <row r="51" spans="4:12" ht="20.45" customHeight="1">
      <c r="D51" s="138"/>
      <c r="E51" s="178"/>
      <c r="F51" s="158"/>
      <c r="G51" s="158"/>
      <c r="H51" s="158"/>
      <c r="I51" s="178"/>
      <c r="J51" s="179"/>
      <c r="K51" s="179"/>
      <c r="L51" s="179"/>
    </row>
    <row r="52" spans="4:12" ht="20.45" customHeight="1">
      <c r="D52" s="138"/>
      <c r="E52" s="178"/>
      <c r="F52" s="158"/>
      <c r="G52" s="158"/>
      <c r="H52" s="158"/>
      <c r="I52" s="178"/>
      <c r="J52" s="179"/>
      <c r="K52" s="179"/>
      <c r="L52" s="179"/>
    </row>
    <row r="53" spans="4:12" ht="20.45" customHeight="1">
      <c r="D53" s="138"/>
      <c r="E53" s="178"/>
      <c r="F53" s="158"/>
      <c r="G53" s="158"/>
      <c r="H53" s="158"/>
      <c r="I53" s="178"/>
      <c r="J53" s="179"/>
      <c r="K53" s="179"/>
      <c r="L53" s="179"/>
    </row>
    <row r="54" spans="4:12" ht="20.45" customHeight="1">
      <c r="D54" s="138"/>
      <c r="E54" s="178"/>
      <c r="F54" s="158"/>
      <c r="G54" s="158"/>
      <c r="H54" s="158"/>
      <c r="I54" s="178"/>
      <c r="J54" s="179"/>
      <c r="K54" s="179"/>
      <c r="L54" s="179"/>
    </row>
    <row r="55" spans="4:12" ht="20.45" customHeight="1">
      <c r="D55" s="138"/>
      <c r="E55" s="178"/>
      <c r="F55" s="158"/>
      <c r="G55" s="158"/>
      <c r="H55" s="158"/>
      <c r="I55" s="178"/>
      <c r="J55" s="179"/>
      <c r="K55" s="179"/>
      <c r="L55" s="179"/>
    </row>
    <row r="56" spans="4:12" ht="20.45" customHeight="1">
      <c r="D56" s="138"/>
      <c r="E56" s="178"/>
      <c r="F56" s="158"/>
      <c r="G56" s="158"/>
      <c r="H56" s="158"/>
      <c r="I56" s="178"/>
      <c r="J56" s="179"/>
      <c r="K56" s="179"/>
      <c r="L56" s="179"/>
    </row>
    <row r="57" spans="4:12" ht="20.45" customHeight="1">
      <c r="D57" s="138"/>
      <c r="E57" s="178"/>
      <c r="F57" s="158"/>
      <c r="G57" s="158"/>
      <c r="H57" s="158"/>
      <c r="I57" s="178"/>
      <c r="J57" s="179"/>
      <c r="K57" s="179"/>
      <c r="L57" s="179"/>
    </row>
    <row r="58" spans="4:12" ht="20.45" customHeight="1">
      <c r="D58" s="138"/>
      <c r="E58" s="178"/>
      <c r="F58" s="158"/>
      <c r="G58" s="158"/>
      <c r="H58" s="158"/>
      <c r="I58" s="178"/>
      <c r="J58" s="179"/>
      <c r="K58" s="179"/>
      <c r="L58" s="179"/>
    </row>
    <row r="59" spans="4:12" ht="20.45" customHeight="1">
      <c r="D59" s="138"/>
      <c r="E59" s="178"/>
      <c r="F59" s="158"/>
      <c r="G59" s="158"/>
      <c r="H59" s="158"/>
      <c r="I59" s="178"/>
      <c r="J59" s="179"/>
      <c r="K59" s="179"/>
      <c r="L59" s="179"/>
    </row>
    <row r="60" spans="4:12" ht="20.45" customHeight="1">
      <c r="D60" s="138"/>
      <c r="E60" s="178"/>
      <c r="F60" s="158"/>
      <c r="G60" s="158"/>
      <c r="H60" s="158"/>
      <c r="I60" s="178"/>
      <c r="J60" s="179"/>
      <c r="K60" s="179"/>
      <c r="L60" s="179"/>
    </row>
    <row r="61" spans="4:12" ht="20.45" customHeight="1">
      <c r="D61" s="138"/>
      <c r="E61" s="178"/>
      <c r="F61" s="158"/>
      <c r="G61" s="158"/>
      <c r="H61" s="158"/>
      <c r="I61" s="178"/>
      <c r="J61" s="179"/>
      <c r="K61" s="179"/>
      <c r="L61" s="179"/>
    </row>
    <row r="62" spans="4:12" ht="20.45" customHeight="1">
      <c r="D62" s="138"/>
      <c r="E62" s="178"/>
      <c r="F62" s="158"/>
      <c r="G62" s="158"/>
      <c r="H62" s="158"/>
      <c r="I62" s="178"/>
      <c r="J62" s="179"/>
      <c r="K62" s="179"/>
      <c r="L62" s="179"/>
    </row>
    <row r="63" spans="4:12" ht="20.45" customHeight="1">
      <c r="D63" s="138"/>
      <c r="E63" s="178"/>
      <c r="F63" s="158"/>
      <c r="G63" s="158"/>
      <c r="H63" s="158"/>
      <c r="I63" s="178"/>
      <c r="J63" s="179"/>
      <c r="K63" s="179"/>
      <c r="L63" s="179"/>
    </row>
    <row r="64" spans="4:12" ht="20.45" customHeight="1">
      <c r="D64" s="138"/>
      <c r="E64" s="178"/>
      <c r="F64" s="158"/>
      <c r="G64" s="158"/>
      <c r="H64" s="158"/>
      <c r="I64" s="178"/>
      <c r="J64" s="179"/>
      <c r="K64" s="179"/>
      <c r="L64" s="179"/>
    </row>
    <row r="65" spans="4:12" ht="20.45" customHeight="1">
      <c r="D65" s="138"/>
      <c r="E65" s="178"/>
      <c r="F65" s="158"/>
      <c r="G65" s="158"/>
      <c r="H65" s="158"/>
      <c r="I65" s="178"/>
      <c r="J65" s="179"/>
      <c r="K65" s="179"/>
      <c r="L65" s="179"/>
    </row>
    <row r="66" spans="4:12" ht="20.45" customHeight="1">
      <c r="D66" s="138"/>
      <c r="E66" s="178"/>
      <c r="F66" s="158"/>
      <c r="G66" s="158"/>
      <c r="H66" s="158"/>
      <c r="I66" s="178"/>
      <c r="J66" s="179"/>
      <c r="K66" s="179"/>
      <c r="L66" s="179"/>
    </row>
    <row r="67" spans="4:12" ht="20.45" customHeight="1">
      <c r="D67" s="138"/>
      <c r="E67" s="178"/>
      <c r="F67" s="158"/>
      <c r="G67" s="158"/>
      <c r="H67" s="158"/>
      <c r="I67" s="178"/>
      <c r="J67" s="179"/>
      <c r="K67" s="179"/>
      <c r="L67" s="179"/>
    </row>
    <row r="68" spans="4:12" ht="20.45" customHeight="1">
      <c r="D68" s="138"/>
      <c r="E68" s="178"/>
      <c r="F68" s="158"/>
      <c r="G68" s="158"/>
      <c r="H68" s="158"/>
      <c r="I68" s="178"/>
      <c r="J68" s="179"/>
      <c r="K68" s="179"/>
      <c r="L68" s="179"/>
    </row>
    <row r="69" spans="4:12" ht="20.45" customHeight="1">
      <c r="D69" s="138"/>
      <c r="E69" s="178"/>
      <c r="F69" s="158"/>
      <c r="G69" s="158"/>
      <c r="H69" s="158"/>
      <c r="I69" s="178"/>
      <c r="J69" s="179"/>
      <c r="K69" s="179"/>
      <c r="L69" s="179"/>
    </row>
    <row r="70" spans="4:12" ht="20.45" customHeight="1">
      <c r="D70" s="138"/>
      <c r="E70" s="178"/>
      <c r="F70" s="158"/>
      <c r="G70" s="158"/>
      <c r="H70" s="158"/>
      <c r="I70" s="178"/>
      <c r="J70" s="179"/>
      <c r="K70" s="179"/>
      <c r="L70" s="179"/>
    </row>
    <row r="71" spans="4:12" ht="20.45" customHeight="1">
      <c r="D71" s="138"/>
      <c r="E71" s="178"/>
      <c r="F71" s="158"/>
      <c r="G71" s="158"/>
      <c r="H71" s="158"/>
      <c r="I71" s="178"/>
      <c r="J71" s="179"/>
      <c r="K71" s="179"/>
      <c r="L71" s="179"/>
    </row>
    <row r="72" spans="4:12" ht="20.45" customHeight="1">
      <c r="D72" s="138"/>
      <c r="E72" s="178"/>
      <c r="F72" s="158"/>
      <c r="G72" s="158"/>
      <c r="H72" s="158"/>
      <c r="I72" s="178"/>
      <c r="J72" s="179"/>
      <c r="K72" s="179"/>
      <c r="L72" s="179"/>
    </row>
    <row r="73" spans="4:12" ht="20.45" customHeight="1">
      <c r="D73" s="138"/>
      <c r="E73" s="178"/>
      <c r="F73" s="158"/>
      <c r="G73" s="158"/>
      <c r="H73" s="158"/>
      <c r="I73" s="178"/>
      <c r="J73" s="179"/>
      <c r="K73" s="179"/>
      <c r="L73" s="179"/>
    </row>
    <row r="74" spans="4:12" ht="20.45" customHeight="1">
      <c r="D74" s="138"/>
      <c r="E74" s="178"/>
      <c r="F74" s="158"/>
      <c r="G74" s="158"/>
      <c r="H74" s="158"/>
      <c r="I74" s="178"/>
      <c r="J74" s="179"/>
      <c r="K74" s="179"/>
      <c r="L74" s="179"/>
    </row>
    <row r="75" spans="4:12" ht="20.45" customHeight="1">
      <c r="D75" s="138"/>
      <c r="E75" s="178"/>
      <c r="F75" s="158"/>
      <c r="G75" s="158"/>
      <c r="H75" s="158"/>
      <c r="I75" s="178"/>
      <c r="J75" s="179"/>
      <c r="K75" s="179"/>
      <c r="L75" s="179"/>
    </row>
    <row r="76" spans="4:12" ht="20.45" customHeight="1">
      <c r="D76" s="138"/>
      <c r="E76" s="178"/>
      <c r="F76" s="158"/>
      <c r="G76" s="158"/>
      <c r="H76" s="158"/>
      <c r="I76" s="178"/>
      <c r="J76" s="179"/>
      <c r="K76" s="179"/>
      <c r="L76" s="179"/>
    </row>
    <row r="77" spans="4:12" ht="20.45" customHeight="1">
      <c r="D77" s="138"/>
      <c r="E77" s="178"/>
      <c r="F77" s="158"/>
      <c r="G77" s="158"/>
      <c r="H77" s="158"/>
      <c r="I77" s="178"/>
      <c r="J77" s="179"/>
      <c r="K77" s="179"/>
      <c r="L77" s="179"/>
    </row>
    <row r="78" spans="4:12" ht="20.45" customHeight="1">
      <c r="D78" s="138"/>
      <c r="E78" s="178"/>
      <c r="F78" s="158"/>
      <c r="G78" s="158"/>
      <c r="H78" s="158"/>
      <c r="I78" s="178"/>
      <c r="J78" s="179"/>
      <c r="K78" s="179"/>
      <c r="L78" s="179"/>
    </row>
    <row r="79" spans="4:12" ht="20.45" customHeight="1">
      <c r="D79" s="138"/>
      <c r="E79" s="178"/>
      <c r="F79" s="158"/>
      <c r="G79" s="158"/>
      <c r="H79" s="158"/>
      <c r="I79" s="178"/>
      <c r="J79" s="179"/>
      <c r="K79" s="179"/>
      <c r="L79" s="179"/>
    </row>
    <row r="80" spans="4:12" ht="20.45" customHeight="1">
      <c r="D80" s="138"/>
      <c r="E80" s="178"/>
      <c r="F80" s="158"/>
      <c r="G80" s="158"/>
      <c r="H80" s="158"/>
      <c r="I80" s="178"/>
      <c r="J80" s="179"/>
      <c r="K80" s="179"/>
      <c r="L80" s="179"/>
    </row>
    <row r="81" spans="4:12" ht="20.45" customHeight="1">
      <c r="D81" s="138"/>
      <c r="E81" s="178"/>
      <c r="F81" s="158"/>
      <c r="G81" s="158"/>
      <c r="H81" s="158"/>
      <c r="I81" s="178"/>
      <c r="J81" s="179"/>
      <c r="K81" s="179"/>
      <c r="L81" s="179"/>
    </row>
    <row r="82" spans="4:12" ht="20.45" customHeight="1">
      <c r="D82" s="138"/>
      <c r="E82" s="178"/>
      <c r="F82" s="158"/>
      <c r="G82" s="158"/>
      <c r="H82" s="158"/>
      <c r="I82" s="178"/>
      <c r="J82" s="179"/>
      <c r="K82" s="179"/>
      <c r="L82" s="179"/>
    </row>
    <row r="83" spans="4:12" ht="20.45" customHeight="1">
      <c r="D83" s="138"/>
      <c r="E83" s="178"/>
      <c r="F83" s="158"/>
      <c r="G83" s="158"/>
      <c r="H83" s="158"/>
      <c r="I83" s="178"/>
      <c r="J83" s="179"/>
      <c r="K83" s="179"/>
      <c r="L83" s="179"/>
    </row>
    <row r="84" spans="4:12" ht="20.45" customHeight="1">
      <c r="D84" s="138"/>
      <c r="E84" s="178"/>
      <c r="F84" s="158"/>
      <c r="G84" s="158"/>
      <c r="H84" s="158"/>
      <c r="I84" s="178"/>
      <c r="J84" s="179"/>
      <c r="K84" s="179"/>
      <c r="L84" s="179"/>
    </row>
    <row r="85" spans="4:12" ht="20.45" customHeight="1">
      <c r="D85" s="138"/>
      <c r="E85" s="178"/>
      <c r="F85" s="158"/>
      <c r="G85" s="158"/>
      <c r="H85" s="158"/>
      <c r="I85" s="178"/>
      <c r="J85" s="179"/>
      <c r="K85" s="179"/>
      <c r="L85" s="179"/>
    </row>
    <row r="86" spans="4:12" ht="20.45" customHeight="1">
      <c r="D86" s="138"/>
      <c r="E86" s="178"/>
      <c r="F86" s="158"/>
      <c r="G86" s="158"/>
      <c r="H86" s="158"/>
      <c r="I86" s="178"/>
      <c r="J86" s="179"/>
      <c r="K86" s="179"/>
      <c r="L86" s="179"/>
    </row>
    <row r="87" spans="4:12" ht="20.45" customHeight="1">
      <c r="D87" s="138"/>
      <c r="E87" s="178"/>
      <c r="F87" s="158"/>
      <c r="G87" s="158"/>
      <c r="H87" s="158"/>
      <c r="I87" s="178"/>
      <c r="J87" s="179"/>
      <c r="K87" s="179"/>
      <c r="L87" s="179"/>
    </row>
    <row r="88" spans="4:12" ht="20.45" customHeight="1">
      <c r="D88" s="138"/>
      <c r="E88" s="178"/>
      <c r="F88" s="158"/>
      <c r="G88" s="158"/>
      <c r="H88" s="158"/>
      <c r="I88" s="178"/>
      <c r="J88" s="179"/>
      <c r="K88" s="179"/>
      <c r="L88" s="179"/>
    </row>
    <row r="89" spans="4:12" ht="20.45" customHeight="1">
      <c r="D89" s="138"/>
      <c r="E89" s="178"/>
      <c r="F89" s="158"/>
      <c r="G89" s="158"/>
      <c r="H89" s="158"/>
      <c r="I89" s="178"/>
      <c r="J89" s="179"/>
      <c r="K89" s="179"/>
      <c r="L89" s="179"/>
    </row>
    <row r="90" spans="4:12" ht="20.45" customHeight="1">
      <c r="D90" s="138"/>
      <c r="E90" s="178"/>
      <c r="F90" s="158"/>
      <c r="G90" s="158"/>
      <c r="H90" s="158"/>
      <c r="I90" s="178"/>
      <c r="J90" s="179"/>
      <c r="K90" s="179"/>
      <c r="L90" s="179"/>
    </row>
    <row r="91" spans="4:12" ht="20.45" customHeight="1">
      <c r="D91" s="138"/>
      <c r="E91" s="178"/>
      <c r="F91" s="158"/>
      <c r="G91" s="158"/>
      <c r="H91" s="158"/>
      <c r="I91" s="178"/>
      <c r="J91" s="179"/>
      <c r="K91" s="179"/>
      <c r="L91" s="179"/>
    </row>
    <row r="92" spans="4:12" ht="20.45" customHeight="1">
      <c r="D92" s="138"/>
      <c r="E92" s="178"/>
      <c r="F92" s="158"/>
      <c r="G92" s="158"/>
      <c r="H92" s="158"/>
      <c r="I92" s="178"/>
      <c r="J92" s="179"/>
      <c r="K92" s="179"/>
      <c r="L92" s="179"/>
    </row>
    <row r="93" spans="4:12" ht="20.45" customHeight="1">
      <c r="D93" s="138"/>
      <c r="E93" s="178"/>
      <c r="F93" s="158"/>
      <c r="G93" s="158"/>
      <c r="H93" s="158"/>
      <c r="I93" s="178"/>
      <c r="J93" s="179"/>
      <c r="K93" s="179"/>
      <c r="L93" s="179"/>
    </row>
    <row r="94" spans="4:12" ht="20.45" customHeight="1">
      <c r="D94" s="138"/>
      <c r="E94" s="178"/>
      <c r="F94" s="158"/>
      <c r="G94" s="158"/>
      <c r="H94" s="158"/>
      <c r="I94" s="178"/>
      <c r="J94" s="179"/>
      <c r="K94" s="179"/>
      <c r="L94" s="179"/>
    </row>
    <row r="95" spans="4:12" ht="20.45" customHeight="1">
      <c r="D95" s="138"/>
      <c r="E95" s="178"/>
      <c r="F95" s="158"/>
      <c r="G95" s="158"/>
      <c r="H95" s="158"/>
      <c r="I95" s="178"/>
      <c r="J95" s="179"/>
      <c r="K95" s="179"/>
      <c r="L95" s="179"/>
    </row>
    <row r="96" spans="4:12" ht="20.45" customHeight="1">
      <c r="D96" s="138"/>
      <c r="E96" s="178"/>
      <c r="F96" s="158"/>
      <c r="G96" s="158"/>
      <c r="H96" s="158"/>
      <c r="I96" s="178"/>
      <c r="J96" s="179"/>
      <c r="K96" s="179"/>
      <c r="L96" s="179"/>
    </row>
    <row r="97" spans="4:12" ht="20.45" customHeight="1">
      <c r="D97" s="138"/>
      <c r="E97" s="178"/>
      <c r="F97" s="158"/>
      <c r="G97" s="158"/>
      <c r="H97" s="158"/>
      <c r="I97" s="178"/>
      <c r="J97" s="179"/>
      <c r="K97" s="179"/>
      <c r="L97" s="179"/>
    </row>
    <row r="98" spans="4:12" ht="20.45" customHeight="1">
      <c r="D98" s="138"/>
      <c r="E98" s="178"/>
      <c r="F98" s="158"/>
      <c r="G98" s="158"/>
      <c r="H98" s="158"/>
      <c r="I98" s="178"/>
      <c r="J98" s="179"/>
      <c r="K98" s="179"/>
      <c r="L98" s="179"/>
    </row>
    <row r="99" spans="4:12" ht="20.45" customHeight="1">
      <c r="D99" s="138"/>
      <c r="E99" s="178"/>
      <c r="F99" s="158"/>
      <c r="G99" s="158"/>
      <c r="H99" s="158"/>
      <c r="I99" s="178"/>
      <c r="J99" s="179"/>
      <c r="K99" s="179"/>
      <c r="L99" s="179"/>
    </row>
    <row r="100" spans="4:12" ht="20.45" customHeight="1">
      <c r="D100" s="138"/>
      <c r="E100" s="178"/>
      <c r="F100" s="158"/>
      <c r="G100" s="158"/>
      <c r="H100" s="158"/>
      <c r="I100" s="178"/>
      <c r="J100" s="179"/>
      <c r="K100" s="179"/>
      <c r="L100" s="179"/>
    </row>
    <row r="101" spans="4:12" ht="20.45" customHeight="1">
      <c r="D101" s="138"/>
      <c r="E101" s="178"/>
      <c r="F101" s="158"/>
      <c r="G101" s="158"/>
      <c r="H101" s="158"/>
      <c r="I101" s="178"/>
      <c r="J101" s="179"/>
      <c r="K101" s="179"/>
      <c r="L101" s="179"/>
    </row>
    <row r="102" spans="4:12" ht="20.45" customHeight="1">
      <c r="D102" s="138"/>
      <c r="E102" s="178"/>
      <c r="F102" s="158"/>
      <c r="G102" s="158"/>
      <c r="H102" s="158"/>
      <c r="I102" s="178"/>
      <c r="J102" s="179"/>
      <c r="K102" s="179"/>
      <c r="L102" s="179"/>
    </row>
    <row r="103" spans="4:12" ht="20.45" customHeight="1">
      <c r="D103" s="138"/>
      <c r="E103" s="178"/>
      <c r="F103" s="158"/>
      <c r="G103" s="158"/>
      <c r="H103" s="158"/>
      <c r="I103" s="178"/>
      <c r="J103" s="179"/>
      <c r="K103" s="179"/>
      <c r="L103" s="179"/>
    </row>
    <row r="104" spans="4:12" ht="20.45" customHeight="1">
      <c r="D104" s="138"/>
      <c r="E104" s="178"/>
      <c r="F104" s="158"/>
      <c r="G104" s="158"/>
      <c r="H104" s="158"/>
      <c r="I104" s="178"/>
      <c r="J104" s="179"/>
      <c r="K104" s="179"/>
      <c r="L104" s="179"/>
    </row>
    <row r="105" spans="4:12" ht="20.45" customHeight="1">
      <c r="D105" s="138"/>
      <c r="E105" s="178"/>
      <c r="F105" s="158"/>
      <c r="G105" s="158"/>
      <c r="H105" s="158"/>
      <c r="I105" s="178"/>
      <c r="J105" s="179"/>
      <c r="K105" s="179"/>
      <c r="L105" s="179"/>
    </row>
    <row r="106" spans="4:12" ht="20.45" customHeight="1">
      <c r="D106" s="138"/>
      <c r="E106" s="178"/>
      <c r="F106" s="158"/>
      <c r="G106" s="158"/>
      <c r="H106" s="158"/>
      <c r="I106" s="178"/>
      <c r="J106" s="179"/>
      <c r="K106" s="179"/>
      <c r="L106" s="179"/>
    </row>
    <row r="107" spans="4:12" ht="20.45" customHeight="1">
      <c r="D107" s="138"/>
      <c r="E107" s="178"/>
      <c r="F107" s="158"/>
      <c r="G107" s="158"/>
      <c r="H107" s="158"/>
      <c r="I107" s="178"/>
      <c r="J107" s="179"/>
      <c r="K107" s="179"/>
      <c r="L107" s="179"/>
    </row>
    <row r="108" spans="4:12" ht="20.45" customHeight="1">
      <c r="D108" s="138"/>
      <c r="E108" s="178"/>
      <c r="F108" s="158"/>
      <c r="G108" s="158"/>
      <c r="H108" s="158"/>
      <c r="I108" s="178"/>
      <c r="J108" s="179"/>
      <c r="K108" s="179"/>
      <c r="L108" s="179"/>
    </row>
    <row r="109" spans="4:12" ht="20.45" customHeight="1">
      <c r="D109" s="138"/>
      <c r="E109" s="178"/>
      <c r="F109" s="158"/>
      <c r="G109" s="158"/>
      <c r="H109" s="158"/>
      <c r="I109" s="178"/>
      <c r="J109" s="179"/>
      <c r="K109" s="179"/>
      <c r="L109" s="179"/>
    </row>
    <row r="110" spans="4:12" ht="20.45" customHeight="1">
      <c r="D110" s="138"/>
      <c r="E110" s="178"/>
      <c r="F110" s="158"/>
      <c r="G110" s="158"/>
      <c r="H110" s="158"/>
      <c r="I110" s="178"/>
      <c r="J110" s="179"/>
      <c r="K110" s="179"/>
      <c r="L110" s="179"/>
    </row>
    <row r="111" spans="4:12" ht="20.45" customHeight="1">
      <c r="D111" s="138"/>
      <c r="E111" s="178"/>
      <c r="F111" s="158"/>
      <c r="G111" s="158"/>
      <c r="H111" s="158"/>
      <c r="I111" s="178"/>
      <c r="J111" s="179"/>
      <c r="K111" s="179"/>
      <c r="L111" s="179"/>
    </row>
    <row r="112" spans="4:12" ht="20.45" customHeight="1">
      <c r="D112" s="138"/>
      <c r="E112" s="178"/>
      <c r="F112" s="158"/>
      <c r="G112" s="158"/>
      <c r="H112" s="158"/>
      <c r="I112" s="178"/>
      <c r="J112" s="179"/>
      <c r="K112" s="179"/>
      <c r="L112" s="179"/>
    </row>
    <row r="113" spans="4:12" ht="20.45" customHeight="1">
      <c r="D113" s="138"/>
      <c r="E113" s="178"/>
      <c r="F113" s="158"/>
      <c r="G113" s="158"/>
      <c r="H113" s="158"/>
      <c r="I113" s="178"/>
      <c r="J113" s="179"/>
      <c r="K113" s="179"/>
      <c r="L113" s="179"/>
    </row>
    <row r="114" spans="4:12" ht="20.45" customHeight="1">
      <c r="D114" s="138"/>
      <c r="E114" s="178"/>
      <c r="F114" s="158"/>
      <c r="G114" s="158"/>
      <c r="H114" s="158"/>
      <c r="I114" s="178"/>
      <c r="J114" s="179"/>
      <c r="K114" s="179"/>
      <c r="L114" s="179"/>
    </row>
    <row r="115" spans="4:12" ht="20.45" customHeight="1">
      <c r="D115" s="138"/>
      <c r="E115" s="178"/>
      <c r="F115" s="158"/>
      <c r="G115" s="158"/>
      <c r="H115" s="158"/>
      <c r="I115" s="178"/>
      <c r="J115" s="179"/>
      <c r="K115" s="179"/>
      <c r="L115" s="179"/>
    </row>
    <row r="116" spans="4:12" ht="20.45" customHeight="1">
      <c r="D116" s="138"/>
      <c r="E116" s="178"/>
      <c r="F116" s="158"/>
      <c r="G116" s="158"/>
      <c r="H116" s="158"/>
      <c r="I116" s="178"/>
      <c r="J116" s="179"/>
      <c r="K116" s="179"/>
      <c r="L116" s="179"/>
    </row>
    <row r="117" spans="4:12" ht="20.45" customHeight="1">
      <c r="D117" s="138"/>
      <c r="E117" s="178"/>
      <c r="F117" s="158"/>
      <c r="G117" s="158"/>
      <c r="H117" s="158"/>
      <c r="I117" s="178"/>
      <c r="J117" s="179"/>
      <c r="K117" s="179"/>
      <c r="L117" s="179"/>
    </row>
    <row r="118" spans="4:12" ht="20.45" customHeight="1">
      <c r="D118" s="138"/>
      <c r="E118" s="178"/>
      <c r="F118" s="158"/>
      <c r="G118" s="158"/>
      <c r="H118" s="158"/>
      <c r="I118" s="178"/>
      <c r="J118" s="179"/>
      <c r="K118" s="179"/>
      <c r="L118" s="179"/>
    </row>
    <row r="119" spans="4:12" ht="20.45" customHeight="1">
      <c r="D119" s="138"/>
      <c r="E119" s="178"/>
      <c r="F119" s="158"/>
      <c r="G119" s="158"/>
      <c r="H119" s="158"/>
      <c r="I119" s="178"/>
      <c r="J119" s="179"/>
      <c r="K119" s="179"/>
      <c r="L119" s="179"/>
    </row>
    <row r="120" spans="4:12" ht="20.45" customHeight="1">
      <c r="D120" s="138"/>
      <c r="E120" s="178"/>
      <c r="F120" s="158"/>
      <c r="G120" s="158"/>
      <c r="H120" s="158"/>
      <c r="I120" s="178"/>
      <c r="J120" s="179"/>
      <c r="K120" s="179"/>
      <c r="L120" s="179"/>
    </row>
    <row r="121" spans="4:12" ht="20.45" customHeight="1">
      <c r="D121" s="138"/>
      <c r="E121" s="178"/>
      <c r="F121" s="158"/>
      <c r="G121" s="158"/>
      <c r="H121" s="158"/>
      <c r="I121" s="178"/>
      <c r="J121" s="179"/>
      <c r="K121" s="179"/>
      <c r="L121" s="179"/>
    </row>
    <row r="122" spans="4:12" ht="20.45" customHeight="1">
      <c r="D122" s="138"/>
      <c r="E122" s="178"/>
      <c r="F122" s="158"/>
      <c r="G122" s="158"/>
      <c r="H122" s="158"/>
      <c r="I122" s="178"/>
      <c r="J122" s="179"/>
      <c r="K122" s="179"/>
      <c r="L122" s="179"/>
    </row>
    <row r="123" spans="4:12" ht="20.45" customHeight="1">
      <c r="D123" s="138"/>
      <c r="E123" s="178"/>
      <c r="F123" s="158"/>
      <c r="G123" s="158"/>
      <c r="H123" s="158"/>
      <c r="I123" s="178"/>
      <c r="J123" s="179"/>
      <c r="K123" s="179"/>
      <c r="L123" s="179"/>
    </row>
    <row r="124" spans="4:12" ht="20.45" customHeight="1">
      <c r="D124" s="138"/>
      <c r="E124" s="178"/>
      <c r="F124" s="158"/>
      <c r="G124" s="158"/>
      <c r="H124" s="158"/>
      <c r="I124" s="178"/>
      <c r="J124" s="179"/>
      <c r="K124" s="179"/>
      <c r="L124" s="179"/>
    </row>
    <row r="125" spans="4:12" ht="20.45" customHeight="1">
      <c r="D125" s="138"/>
      <c r="E125" s="178"/>
      <c r="F125" s="158"/>
      <c r="G125" s="158"/>
      <c r="H125" s="158"/>
      <c r="I125" s="178"/>
      <c r="J125" s="179"/>
      <c r="K125" s="179"/>
      <c r="L125" s="179"/>
    </row>
    <row r="126" spans="4:12" ht="20.45" customHeight="1">
      <c r="D126" s="138"/>
      <c r="E126" s="178"/>
      <c r="F126" s="158"/>
      <c r="G126" s="158"/>
      <c r="H126" s="158"/>
      <c r="I126" s="178"/>
      <c r="J126" s="179"/>
      <c r="K126" s="179"/>
      <c r="L126" s="179"/>
    </row>
    <row r="127" spans="4:12" ht="20.45" customHeight="1">
      <c r="D127" s="138"/>
      <c r="E127" s="178"/>
      <c r="F127" s="158"/>
      <c r="G127" s="158"/>
      <c r="H127" s="158"/>
      <c r="I127" s="178"/>
      <c r="J127" s="179"/>
      <c r="K127" s="179"/>
      <c r="L127" s="179"/>
    </row>
    <row r="128" spans="4:12" ht="20.45" customHeight="1">
      <c r="D128" s="138"/>
      <c r="E128" s="178"/>
      <c r="F128" s="158"/>
      <c r="G128" s="158"/>
      <c r="H128" s="158"/>
      <c r="I128" s="178"/>
      <c r="J128" s="179"/>
      <c r="K128" s="179"/>
      <c r="L128" s="179"/>
    </row>
    <row r="129" spans="4:12" ht="20.45" customHeight="1">
      <c r="D129" s="138"/>
      <c r="E129" s="178"/>
      <c r="F129" s="158"/>
      <c r="G129" s="158"/>
      <c r="H129" s="158"/>
      <c r="I129" s="178"/>
      <c r="J129" s="179"/>
      <c r="K129" s="179"/>
      <c r="L129" s="179"/>
    </row>
    <row r="130" spans="4:12" ht="20.45" customHeight="1">
      <c r="D130" s="138"/>
      <c r="E130" s="178"/>
      <c r="F130" s="158"/>
      <c r="G130" s="158"/>
      <c r="H130" s="158"/>
      <c r="I130" s="178"/>
      <c r="J130" s="179"/>
      <c r="K130" s="179"/>
      <c r="L130" s="179"/>
    </row>
    <row r="131" spans="4:12" ht="20.45" customHeight="1">
      <c r="D131" s="138"/>
      <c r="E131" s="178"/>
      <c r="F131" s="158"/>
      <c r="G131" s="158"/>
      <c r="H131" s="158"/>
      <c r="I131" s="178"/>
      <c r="J131" s="179"/>
      <c r="K131" s="179"/>
      <c r="L131" s="179"/>
    </row>
    <row r="132" spans="4:12" ht="20.45" customHeight="1">
      <c r="D132" s="138"/>
      <c r="E132" s="178"/>
      <c r="F132" s="158"/>
      <c r="G132" s="158"/>
      <c r="H132" s="158"/>
      <c r="I132" s="178"/>
      <c r="J132" s="179"/>
      <c r="K132" s="179"/>
      <c r="L132" s="179"/>
    </row>
    <row r="133" spans="4:12" ht="20.45" customHeight="1">
      <c r="D133" s="138"/>
      <c r="E133" s="178"/>
      <c r="F133" s="158"/>
      <c r="G133" s="158"/>
      <c r="H133" s="158"/>
      <c r="I133" s="178"/>
      <c r="J133" s="179"/>
      <c r="K133" s="179"/>
      <c r="L133" s="179"/>
    </row>
    <row r="134" spans="4:12" ht="20.45" customHeight="1">
      <c r="D134" s="138"/>
      <c r="E134" s="178"/>
      <c r="F134" s="158"/>
      <c r="G134" s="158"/>
      <c r="H134" s="158"/>
      <c r="I134" s="178"/>
      <c r="J134" s="179"/>
      <c r="K134" s="179"/>
      <c r="L134" s="179"/>
    </row>
    <row r="135" spans="4:12" ht="20.45" customHeight="1">
      <c r="D135" s="138"/>
      <c r="E135" s="178"/>
      <c r="F135" s="158"/>
      <c r="G135" s="158"/>
      <c r="H135" s="158"/>
      <c r="I135" s="178"/>
      <c r="J135" s="179"/>
      <c r="K135" s="179"/>
      <c r="L135" s="179"/>
    </row>
    <row r="136" spans="4:12" ht="20.45" customHeight="1">
      <c r="D136" s="138"/>
      <c r="E136" s="178"/>
      <c r="F136" s="158"/>
      <c r="G136" s="158"/>
      <c r="H136" s="158"/>
      <c r="I136" s="178"/>
      <c r="J136" s="179"/>
      <c r="K136" s="179"/>
      <c r="L136" s="179"/>
    </row>
    <row r="137" spans="4:12" ht="20.45" customHeight="1">
      <c r="D137" s="138"/>
      <c r="E137" s="178"/>
      <c r="F137" s="158"/>
      <c r="G137" s="158"/>
      <c r="H137" s="158"/>
      <c r="I137" s="178"/>
      <c r="J137" s="179"/>
      <c r="K137" s="179"/>
      <c r="L137" s="179"/>
    </row>
    <row r="138" spans="4:12" ht="20.45" customHeight="1">
      <c r="D138" s="138"/>
      <c r="E138" s="178"/>
      <c r="F138" s="158"/>
      <c r="G138" s="158"/>
      <c r="H138" s="158"/>
      <c r="I138" s="178"/>
      <c r="J138" s="179"/>
      <c r="K138" s="179"/>
      <c r="L138" s="179"/>
    </row>
    <row r="139" spans="4:12" ht="20.45" customHeight="1">
      <c r="D139" s="138"/>
      <c r="E139" s="178"/>
      <c r="F139" s="158"/>
      <c r="G139" s="158"/>
      <c r="H139" s="158"/>
      <c r="I139" s="178"/>
      <c r="J139" s="179"/>
      <c r="K139" s="179"/>
      <c r="L139" s="179"/>
    </row>
    <row r="140" spans="4:12" ht="20.45" customHeight="1">
      <c r="D140" s="138"/>
      <c r="E140" s="178"/>
      <c r="F140" s="158"/>
      <c r="G140" s="158"/>
      <c r="H140" s="158"/>
      <c r="I140" s="178"/>
      <c r="J140" s="179"/>
      <c r="K140" s="179"/>
      <c r="L140" s="179"/>
    </row>
    <row r="141" spans="4:12" ht="20.45" customHeight="1">
      <c r="D141" s="138"/>
      <c r="E141" s="178"/>
      <c r="F141" s="158"/>
      <c r="G141" s="158"/>
      <c r="H141" s="158"/>
      <c r="I141" s="178"/>
      <c r="J141" s="179"/>
      <c r="K141" s="179"/>
      <c r="L141" s="179"/>
    </row>
    <row r="142" spans="4:12" ht="20.45" customHeight="1">
      <c r="D142" s="138"/>
      <c r="E142" s="178"/>
      <c r="F142" s="158"/>
      <c r="G142" s="158"/>
      <c r="H142" s="158"/>
      <c r="I142" s="178"/>
      <c r="J142" s="179"/>
      <c r="K142" s="179"/>
      <c r="L142" s="179"/>
    </row>
    <row r="143" spans="4:12" ht="20.45" customHeight="1">
      <c r="D143" s="138"/>
      <c r="E143" s="178"/>
      <c r="F143" s="158"/>
      <c r="G143" s="158"/>
      <c r="H143" s="158"/>
      <c r="I143" s="178"/>
      <c r="J143" s="179"/>
      <c r="K143" s="179"/>
      <c r="L143" s="179"/>
    </row>
    <row r="144" spans="4:12" ht="20.45" customHeight="1">
      <c r="D144" s="138"/>
      <c r="E144" s="178"/>
      <c r="F144" s="158"/>
      <c r="G144" s="158"/>
      <c r="H144" s="158"/>
      <c r="I144" s="178"/>
      <c r="J144" s="179"/>
      <c r="K144" s="179"/>
      <c r="L144" s="179"/>
    </row>
    <row r="145" spans="4:12" ht="20.45" customHeight="1">
      <c r="D145" s="138"/>
      <c r="E145" s="178"/>
      <c r="F145" s="158"/>
      <c r="G145" s="158"/>
      <c r="H145" s="158"/>
      <c r="I145" s="178"/>
      <c r="J145" s="179"/>
      <c r="K145" s="179"/>
      <c r="L145" s="179"/>
    </row>
    <row r="146" spans="4:12" ht="20.45" customHeight="1">
      <c r="D146" s="138"/>
      <c r="E146" s="178"/>
      <c r="F146" s="158"/>
      <c r="G146" s="158"/>
      <c r="H146" s="158"/>
      <c r="I146" s="178"/>
      <c r="J146" s="179"/>
      <c r="K146" s="179"/>
      <c r="L146" s="179"/>
    </row>
    <row r="147" spans="4:12" ht="20.45" customHeight="1">
      <c r="D147" s="138"/>
      <c r="E147" s="178"/>
      <c r="F147" s="158"/>
      <c r="G147" s="158"/>
      <c r="H147" s="158"/>
      <c r="I147" s="178"/>
      <c r="J147" s="179"/>
      <c r="K147" s="179"/>
      <c r="L147" s="179"/>
    </row>
    <row r="148" spans="4:12" ht="20.45" customHeight="1">
      <c r="D148" s="138"/>
      <c r="E148" s="178"/>
      <c r="F148" s="158"/>
      <c r="G148" s="158"/>
      <c r="H148" s="158"/>
      <c r="I148" s="178"/>
      <c r="J148" s="179"/>
      <c r="K148" s="179"/>
      <c r="L148" s="179"/>
    </row>
    <row r="149" spans="4:12" ht="20.45" customHeight="1">
      <c r="D149" s="138"/>
      <c r="E149" s="178"/>
      <c r="F149" s="158"/>
      <c r="G149" s="158"/>
      <c r="H149" s="158"/>
      <c r="I149" s="178"/>
      <c r="J149" s="179"/>
      <c r="K149" s="179"/>
      <c r="L149" s="179"/>
    </row>
    <row r="150" spans="4:12" ht="20.45" customHeight="1">
      <c r="D150" s="138"/>
      <c r="E150" s="178"/>
      <c r="F150" s="158"/>
      <c r="G150" s="158"/>
      <c r="H150" s="158"/>
      <c r="I150" s="178"/>
      <c r="J150" s="179"/>
      <c r="K150" s="179"/>
      <c r="L150" s="179"/>
    </row>
    <row r="151" spans="4:12" ht="20.45" customHeight="1">
      <c r="D151" s="138"/>
      <c r="E151" s="178"/>
      <c r="F151" s="158"/>
      <c r="G151" s="158"/>
      <c r="H151" s="158"/>
      <c r="I151" s="178"/>
      <c r="J151" s="179"/>
      <c r="K151" s="179"/>
      <c r="L151" s="179"/>
    </row>
    <row r="152" spans="4:12" ht="20.45" customHeight="1">
      <c r="D152" s="138"/>
      <c r="E152" s="178"/>
      <c r="F152" s="158"/>
      <c r="G152" s="158"/>
      <c r="H152" s="158"/>
      <c r="I152" s="178"/>
      <c r="J152" s="179"/>
      <c r="K152" s="179"/>
      <c r="L152" s="179"/>
    </row>
    <row r="153" spans="4:12" ht="20.45" customHeight="1">
      <c r="D153" s="138"/>
      <c r="E153" s="178"/>
      <c r="F153" s="158"/>
      <c r="G153" s="158"/>
      <c r="H153" s="158"/>
      <c r="I153" s="178"/>
      <c r="J153" s="179"/>
      <c r="K153" s="179"/>
      <c r="L153" s="179"/>
    </row>
    <row r="154" spans="4:12" ht="20.45" customHeight="1">
      <c r="D154" s="138"/>
      <c r="E154" s="178"/>
      <c r="F154" s="158"/>
      <c r="G154" s="158"/>
      <c r="H154" s="158"/>
      <c r="I154" s="178"/>
      <c r="J154" s="179"/>
      <c r="K154" s="179"/>
      <c r="L154" s="179"/>
    </row>
    <row r="155" spans="4:12" ht="20.45" customHeight="1">
      <c r="D155" s="138"/>
      <c r="E155" s="178"/>
      <c r="F155" s="158"/>
      <c r="G155" s="158"/>
      <c r="H155" s="158"/>
      <c r="I155" s="178"/>
      <c r="J155" s="179"/>
      <c r="K155" s="179"/>
      <c r="L155" s="179"/>
    </row>
    <row r="156" spans="4:12" ht="20.45" customHeight="1">
      <c r="D156" s="138"/>
      <c r="E156" s="178"/>
      <c r="F156" s="158"/>
      <c r="G156" s="158"/>
      <c r="H156" s="158"/>
      <c r="I156" s="178"/>
      <c r="J156" s="179"/>
      <c r="K156" s="179"/>
      <c r="L156" s="179"/>
    </row>
    <row r="157" spans="4:12" ht="20.45" customHeight="1">
      <c r="D157" s="138"/>
      <c r="E157" s="178"/>
      <c r="F157" s="158"/>
      <c r="G157" s="158"/>
      <c r="H157" s="158"/>
      <c r="I157" s="178"/>
      <c r="J157" s="179"/>
      <c r="K157" s="179"/>
      <c r="L157" s="179"/>
    </row>
    <row r="158" spans="4:12" ht="20.45" customHeight="1">
      <c r="D158" s="138"/>
      <c r="E158" s="178"/>
      <c r="F158" s="158"/>
      <c r="G158" s="158"/>
      <c r="H158" s="158"/>
      <c r="I158" s="178"/>
      <c r="J158" s="179"/>
      <c r="K158" s="179"/>
      <c r="L158" s="179"/>
    </row>
    <row r="159" spans="4:12" ht="20.45" customHeight="1">
      <c r="D159" s="138"/>
      <c r="E159" s="178"/>
      <c r="F159" s="158"/>
      <c r="G159" s="158"/>
      <c r="H159" s="158"/>
      <c r="I159" s="178"/>
      <c r="J159" s="179"/>
      <c r="K159" s="179"/>
      <c r="L159" s="179"/>
    </row>
    <row r="160" spans="4:12" ht="20.45" customHeight="1">
      <c r="D160" s="138"/>
      <c r="E160" s="178"/>
      <c r="F160" s="158"/>
      <c r="G160" s="158"/>
      <c r="H160" s="158"/>
      <c r="I160" s="178"/>
      <c r="J160" s="179"/>
      <c r="K160" s="179"/>
      <c r="L160" s="179"/>
    </row>
    <row r="161" spans="4:12" ht="20.45" customHeight="1">
      <c r="D161" s="138"/>
      <c r="E161" s="178"/>
      <c r="F161" s="158"/>
      <c r="G161" s="158"/>
      <c r="H161" s="158"/>
      <c r="I161" s="178"/>
      <c r="J161" s="179"/>
      <c r="K161" s="179"/>
      <c r="L161" s="179"/>
    </row>
    <row r="162" spans="4:12" ht="20.45" customHeight="1">
      <c r="D162" s="138"/>
      <c r="E162" s="178"/>
      <c r="F162" s="158"/>
      <c r="G162" s="158"/>
      <c r="H162" s="158"/>
      <c r="I162" s="178"/>
      <c r="J162" s="179"/>
      <c r="K162" s="179"/>
      <c r="L162" s="179"/>
    </row>
    <row r="163" spans="4:12" ht="20.45" customHeight="1">
      <c r="D163" s="138"/>
      <c r="E163" s="178"/>
      <c r="F163" s="158"/>
      <c r="G163" s="158"/>
      <c r="H163" s="158"/>
      <c r="I163" s="178"/>
      <c r="J163" s="179"/>
      <c r="K163" s="179"/>
      <c r="L163" s="179"/>
    </row>
    <row r="164" spans="4:12" ht="20.45" customHeight="1">
      <c r="D164" s="138"/>
      <c r="E164" s="178"/>
      <c r="F164" s="158"/>
      <c r="G164" s="158"/>
      <c r="H164" s="158"/>
      <c r="I164" s="178"/>
      <c r="J164" s="179"/>
      <c r="K164" s="179"/>
      <c r="L164" s="179"/>
    </row>
    <row r="165" spans="4:12" ht="20.45" customHeight="1">
      <c r="D165" s="138"/>
      <c r="E165" s="178"/>
      <c r="F165" s="158"/>
      <c r="G165" s="158"/>
      <c r="H165" s="158"/>
      <c r="I165" s="178"/>
      <c r="J165" s="179"/>
      <c r="K165" s="179"/>
      <c r="L165" s="179"/>
    </row>
    <row r="166" spans="4:12" ht="20.45" customHeight="1">
      <c r="D166" s="138"/>
      <c r="E166" s="178"/>
      <c r="F166" s="158"/>
      <c r="G166" s="158"/>
      <c r="H166" s="158"/>
      <c r="I166" s="178"/>
      <c r="J166" s="179"/>
      <c r="K166" s="179"/>
      <c r="L166" s="179"/>
    </row>
    <row r="167" spans="4:12" ht="20.45" customHeight="1">
      <c r="D167" s="138"/>
      <c r="E167" s="178"/>
      <c r="F167" s="158"/>
      <c r="G167" s="158"/>
      <c r="H167" s="158"/>
      <c r="I167" s="178"/>
      <c r="J167" s="179"/>
      <c r="K167" s="179"/>
      <c r="L167" s="179"/>
    </row>
    <row r="168" spans="4:12" ht="20.45" customHeight="1">
      <c r="D168" s="138"/>
      <c r="E168" s="178"/>
      <c r="F168" s="158"/>
      <c r="G168" s="158"/>
      <c r="H168" s="158"/>
      <c r="I168" s="178"/>
      <c r="J168" s="179"/>
      <c r="K168" s="179"/>
      <c r="L168" s="179"/>
    </row>
    <row r="169" spans="4:12" ht="20.45" customHeight="1">
      <c r="D169" s="138"/>
      <c r="E169" s="178"/>
      <c r="F169" s="158"/>
      <c r="G169" s="158"/>
      <c r="H169" s="158"/>
      <c r="I169" s="178"/>
      <c r="J169" s="179"/>
      <c r="K169" s="179"/>
      <c r="L169" s="179"/>
    </row>
    <row r="170" spans="4:12" ht="20.45" customHeight="1">
      <c r="D170" s="138"/>
      <c r="E170" s="178"/>
      <c r="F170" s="158"/>
      <c r="G170" s="158"/>
      <c r="H170" s="158"/>
      <c r="I170" s="178"/>
      <c r="J170" s="179"/>
      <c r="K170" s="179"/>
      <c r="L170" s="179"/>
    </row>
    <row r="171" spans="4:12" ht="20.45" customHeight="1">
      <c r="D171" s="138"/>
      <c r="E171" s="178"/>
      <c r="F171" s="158"/>
      <c r="G171" s="158"/>
      <c r="H171" s="158"/>
      <c r="I171" s="178"/>
      <c r="J171" s="179"/>
      <c r="K171" s="179"/>
      <c r="L171" s="179"/>
    </row>
    <row r="172" spans="4:12" ht="20.45" customHeight="1">
      <c r="D172" s="138"/>
      <c r="E172" s="178"/>
      <c r="F172" s="158"/>
      <c r="G172" s="158"/>
      <c r="H172" s="158"/>
      <c r="I172" s="178"/>
      <c r="J172" s="179"/>
      <c r="K172" s="179"/>
      <c r="L172" s="179"/>
    </row>
    <row r="173" spans="4:12" ht="20.45" customHeight="1">
      <c r="D173" s="138"/>
      <c r="E173" s="178"/>
      <c r="F173" s="158"/>
      <c r="G173" s="158"/>
      <c r="H173" s="158"/>
      <c r="I173" s="178"/>
      <c r="J173" s="179"/>
      <c r="K173" s="179"/>
      <c r="L173" s="179"/>
    </row>
    <row r="174" spans="4:12" ht="20.45" customHeight="1">
      <c r="D174" s="138"/>
      <c r="E174" s="178"/>
      <c r="F174" s="158"/>
      <c r="G174" s="158"/>
      <c r="H174" s="158"/>
      <c r="I174" s="178"/>
      <c r="J174" s="179"/>
      <c r="K174" s="179"/>
      <c r="L174" s="179"/>
    </row>
    <row r="175" spans="4:12" ht="20.45" customHeight="1">
      <c r="D175" s="138"/>
      <c r="E175" s="178"/>
      <c r="F175" s="158"/>
      <c r="G175" s="158"/>
      <c r="H175" s="158"/>
      <c r="I175" s="178"/>
      <c r="J175" s="179"/>
      <c r="K175" s="179"/>
      <c r="L175" s="179"/>
    </row>
    <row r="176" spans="4:12" ht="20.45" customHeight="1">
      <c r="D176" s="138"/>
      <c r="E176" s="178"/>
      <c r="F176" s="158"/>
      <c r="G176" s="158"/>
      <c r="H176" s="158"/>
      <c r="I176" s="178"/>
      <c r="J176" s="179"/>
      <c r="K176" s="179"/>
      <c r="L176" s="179"/>
    </row>
    <row r="177" spans="4:12" ht="20.45" customHeight="1">
      <c r="D177" s="138"/>
      <c r="E177" s="178"/>
      <c r="F177" s="158"/>
      <c r="G177" s="158"/>
      <c r="H177" s="158"/>
      <c r="I177" s="178"/>
      <c r="J177" s="179"/>
      <c r="K177" s="179"/>
      <c r="L177" s="179"/>
    </row>
    <row r="178" spans="4:12" ht="20.45" customHeight="1">
      <c r="D178" s="138"/>
      <c r="E178" s="178"/>
      <c r="F178" s="158"/>
      <c r="G178" s="158"/>
      <c r="H178" s="158"/>
      <c r="I178" s="178"/>
      <c r="J178" s="179"/>
      <c r="K178" s="179"/>
      <c r="L178" s="179"/>
    </row>
    <row r="179" spans="4:12" ht="20.45" customHeight="1">
      <c r="D179" s="138"/>
      <c r="E179" s="178"/>
      <c r="F179" s="158"/>
      <c r="G179" s="158"/>
      <c r="H179" s="158"/>
      <c r="I179" s="178"/>
      <c r="J179" s="179"/>
      <c r="K179" s="179"/>
      <c r="L179" s="179"/>
    </row>
    <row r="180" spans="4:12" ht="20.45" customHeight="1">
      <c r="D180" s="138"/>
      <c r="E180" s="178"/>
      <c r="F180" s="158"/>
      <c r="G180" s="158"/>
      <c r="H180" s="158"/>
      <c r="I180" s="178"/>
      <c r="J180" s="179"/>
      <c r="K180" s="179"/>
      <c r="L180" s="179"/>
    </row>
    <row r="181" spans="4:12" ht="20.45" customHeight="1">
      <c r="D181" s="138"/>
      <c r="E181" s="178"/>
      <c r="F181" s="158"/>
      <c r="G181" s="158"/>
      <c r="H181" s="158"/>
      <c r="I181" s="178"/>
      <c r="J181" s="179"/>
      <c r="K181" s="179"/>
      <c r="L181" s="179"/>
    </row>
    <row r="182" spans="4:12" ht="20.45" customHeight="1">
      <c r="D182" s="138"/>
      <c r="E182" s="178"/>
      <c r="F182" s="158"/>
      <c r="G182" s="158"/>
      <c r="H182" s="158"/>
      <c r="I182" s="178"/>
      <c r="J182" s="179"/>
      <c r="K182" s="179"/>
      <c r="L182" s="179"/>
    </row>
    <row r="183" spans="4:12" ht="20.45" customHeight="1">
      <c r="D183" s="138"/>
      <c r="E183" s="178"/>
      <c r="F183" s="158"/>
      <c r="G183" s="158"/>
      <c r="H183" s="158"/>
      <c r="I183" s="178"/>
      <c r="J183" s="179"/>
      <c r="K183" s="179"/>
      <c r="L183" s="179"/>
    </row>
    <row r="184" spans="4:12" ht="20.45" customHeight="1">
      <c r="D184" s="138"/>
      <c r="E184" s="178"/>
      <c r="F184" s="158"/>
      <c r="G184" s="158"/>
      <c r="H184" s="158"/>
      <c r="I184" s="178"/>
      <c r="J184" s="179"/>
      <c r="K184" s="179"/>
      <c r="L184" s="179"/>
    </row>
    <row r="185" spans="4:12" ht="20.45" customHeight="1">
      <c r="D185" s="138"/>
      <c r="E185" s="178"/>
      <c r="F185" s="158"/>
      <c r="G185" s="158"/>
      <c r="H185" s="158"/>
      <c r="I185" s="178"/>
      <c r="J185" s="179"/>
      <c r="K185" s="179"/>
      <c r="L185" s="179"/>
    </row>
    <row r="186" spans="4:12" ht="20.45" customHeight="1">
      <c r="D186" s="138"/>
      <c r="E186" s="178"/>
      <c r="F186" s="158"/>
      <c r="G186" s="158"/>
      <c r="H186" s="158"/>
      <c r="I186" s="178"/>
      <c r="J186" s="179"/>
      <c r="K186" s="179"/>
      <c r="L186" s="179"/>
    </row>
    <row r="187" spans="4:12" ht="20.45" customHeight="1">
      <c r="D187" s="138"/>
      <c r="E187" s="178"/>
      <c r="F187" s="158"/>
      <c r="G187" s="158"/>
      <c r="H187" s="158"/>
      <c r="I187" s="178"/>
      <c r="J187" s="179"/>
      <c r="K187" s="179"/>
      <c r="L187" s="179"/>
    </row>
    <row r="188" spans="4:12" ht="20.45" customHeight="1">
      <c r="D188" s="138"/>
      <c r="E188" s="178"/>
      <c r="F188" s="158"/>
      <c r="G188" s="158"/>
      <c r="H188" s="158"/>
      <c r="I188" s="178"/>
      <c r="J188" s="179"/>
      <c r="K188" s="179"/>
      <c r="L188" s="179"/>
    </row>
    <row r="189" spans="4:12" ht="20.45" customHeight="1">
      <c r="D189" s="138"/>
      <c r="E189" s="178"/>
      <c r="F189" s="158"/>
      <c r="G189" s="158"/>
      <c r="H189" s="158"/>
      <c r="I189" s="178"/>
      <c r="J189" s="179"/>
      <c r="K189" s="179"/>
      <c r="L189" s="179"/>
    </row>
    <row r="190" spans="4:12" ht="20.45" customHeight="1">
      <c r="D190" s="138"/>
      <c r="E190" s="178"/>
      <c r="F190" s="158"/>
      <c r="G190" s="158"/>
      <c r="H190" s="158"/>
      <c r="I190" s="178"/>
      <c r="J190" s="179"/>
      <c r="K190" s="179"/>
      <c r="L190" s="179"/>
    </row>
    <row r="191" spans="4:12" ht="20.45" customHeight="1">
      <c r="D191" s="138"/>
      <c r="E191" s="178"/>
      <c r="F191" s="158"/>
      <c r="G191" s="158"/>
      <c r="H191" s="158"/>
      <c r="I191" s="178"/>
      <c r="J191" s="179"/>
      <c r="K191" s="179"/>
      <c r="L191" s="179"/>
    </row>
    <row r="192" spans="4:12" ht="20.45" customHeight="1">
      <c r="D192" s="138"/>
      <c r="E192" s="178"/>
      <c r="F192" s="158"/>
      <c r="G192" s="158"/>
      <c r="H192" s="158"/>
      <c r="I192" s="178"/>
      <c r="J192" s="179"/>
      <c r="K192" s="179"/>
      <c r="L192" s="179"/>
    </row>
    <row r="193" spans="4:12" ht="20.45" customHeight="1">
      <c r="D193" s="138"/>
      <c r="E193" s="178"/>
      <c r="F193" s="158"/>
      <c r="G193" s="158"/>
      <c r="H193" s="158"/>
      <c r="I193" s="178"/>
      <c r="J193" s="179"/>
      <c r="K193" s="179"/>
      <c r="L193" s="179"/>
    </row>
    <row r="194" spans="4:12" ht="20.45" customHeight="1">
      <c r="D194" s="138"/>
      <c r="E194" s="178"/>
      <c r="F194" s="158"/>
      <c r="G194" s="158"/>
      <c r="H194" s="158"/>
      <c r="I194" s="178"/>
      <c r="J194" s="179"/>
      <c r="K194" s="179"/>
      <c r="L194" s="179"/>
    </row>
    <row r="195" spans="4:12" ht="20.45" customHeight="1">
      <c r="D195" s="138"/>
      <c r="E195" s="178"/>
      <c r="F195" s="158"/>
      <c r="G195" s="158"/>
      <c r="H195" s="158"/>
      <c r="I195" s="178"/>
      <c r="J195" s="179"/>
      <c r="K195" s="179"/>
      <c r="L195" s="179"/>
    </row>
    <row r="196" spans="4:12" ht="20.45" customHeight="1">
      <c r="D196" s="138"/>
      <c r="E196" s="178"/>
      <c r="F196" s="158"/>
      <c r="G196" s="158"/>
      <c r="H196" s="158"/>
      <c r="I196" s="178"/>
      <c r="J196" s="179"/>
      <c r="K196" s="179"/>
      <c r="L196" s="179"/>
    </row>
    <row r="197" spans="4:12" ht="20.45" customHeight="1">
      <c r="D197" s="138"/>
      <c r="E197" s="178"/>
      <c r="F197" s="158"/>
      <c r="G197" s="158"/>
      <c r="H197" s="158"/>
      <c r="I197" s="178"/>
      <c r="J197" s="179"/>
      <c r="K197" s="179"/>
      <c r="L197" s="179"/>
    </row>
    <row r="198" spans="4:12" ht="20.45" customHeight="1">
      <c r="D198" s="138"/>
      <c r="E198" s="178"/>
      <c r="F198" s="158"/>
      <c r="G198" s="158"/>
      <c r="H198" s="158"/>
      <c r="I198" s="178"/>
      <c r="J198" s="179"/>
      <c r="K198" s="179"/>
      <c r="L198" s="179"/>
    </row>
    <row r="199" spans="4:12" ht="20.45" customHeight="1">
      <c r="D199" s="138"/>
      <c r="E199" s="178"/>
      <c r="F199" s="158"/>
      <c r="G199" s="158"/>
      <c r="H199" s="158"/>
      <c r="I199" s="178"/>
      <c r="J199" s="179"/>
      <c r="K199" s="179"/>
      <c r="L199" s="179"/>
    </row>
    <row r="200" spans="4:12" ht="20.45" customHeight="1">
      <c r="D200" s="138"/>
      <c r="E200" s="178"/>
      <c r="F200" s="158"/>
      <c r="G200" s="158"/>
      <c r="H200" s="158"/>
      <c r="I200" s="178"/>
      <c r="J200" s="179"/>
      <c r="K200" s="179"/>
      <c r="L200" s="179"/>
    </row>
    <row r="201" spans="4:12" ht="20.45" customHeight="1">
      <c r="D201" s="138"/>
      <c r="E201" s="178"/>
      <c r="F201" s="158"/>
      <c r="G201" s="158"/>
      <c r="H201" s="158"/>
      <c r="I201" s="178"/>
      <c r="J201" s="179"/>
      <c r="K201" s="179"/>
      <c r="L201" s="179"/>
    </row>
    <row r="202" spans="4:12" ht="20.45" customHeight="1">
      <c r="D202" s="138"/>
      <c r="E202" s="178"/>
      <c r="F202" s="158"/>
      <c r="G202" s="158"/>
      <c r="H202" s="158"/>
      <c r="I202" s="178"/>
      <c r="J202" s="179"/>
      <c r="K202" s="179"/>
      <c r="L202" s="179"/>
    </row>
    <row r="203" spans="4:12" ht="20.45" customHeight="1">
      <c r="D203" s="138"/>
      <c r="E203" s="178"/>
      <c r="F203" s="158"/>
      <c r="G203" s="158"/>
      <c r="H203" s="158"/>
      <c r="I203" s="178"/>
      <c r="J203" s="179"/>
      <c r="K203" s="179"/>
      <c r="L203" s="179"/>
    </row>
    <row r="204" spans="4:12" ht="20.45" customHeight="1">
      <c r="D204" s="138"/>
      <c r="E204" s="178"/>
      <c r="F204" s="158"/>
      <c r="G204" s="158"/>
      <c r="H204" s="158"/>
      <c r="I204" s="178"/>
      <c r="J204" s="179"/>
      <c r="K204" s="179"/>
      <c r="L204" s="179"/>
    </row>
    <row r="205" spans="4:12" ht="20.45" customHeight="1">
      <c r="D205" s="138"/>
      <c r="E205" s="178"/>
      <c r="F205" s="158"/>
      <c r="G205" s="158"/>
      <c r="H205" s="158"/>
      <c r="I205" s="178"/>
      <c r="J205" s="179"/>
      <c r="K205" s="179"/>
      <c r="L205" s="179"/>
    </row>
    <row r="206" spans="4:12" ht="20.45" customHeight="1">
      <c r="D206" s="138"/>
      <c r="E206" s="178"/>
      <c r="F206" s="158"/>
      <c r="G206" s="158"/>
      <c r="H206" s="158"/>
      <c r="I206" s="178"/>
      <c r="J206" s="179"/>
      <c r="K206" s="179"/>
      <c r="L206" s="179"/>
    </row>
    <row r="207" spans="4:12" ht="20.45" customHeight="1">
      <c r="D207" s="138"/>
      <c r="E207" s="178"/>
      <c r="F207" s="158"/>
      <c r="G207" s="158"/>
      <c r="H207" s="158"/>
      <c r="I207" s="178"/>
      <c r="J207" s="179"/>
      <c r="K207" s="179"/>
      <c r="L207" s="179"/>
    </row>
    <row r="208" spans="4:12" ht="20.45" customHeight="1">
      <c r="D208" s="138"/>
      <c r="E208" s="178"/>
      <c r="F208" s="158"/>
      <c r="G208" s="158"/>
      <c r="H208" s="158"/>
      <c r="I208" s="178"/>
      <c r="J208" s="179"/>
      <c r="K208" s="179"/>
      <c r="L208" s="179"/>
    </row>
    <row r="209" spans="4:12" ht="20.45" customHeight="1">
      <c r="D209" s="138"/>
      <c r="E209" s="178"/>
      <c r="F209" s="158"/>
      <c r="G209" s="158"/>
      <c r="H209" s="158"/>
      <c r="I209" s="178"/>
      <c r="J209" s="179"/>
      <c r="K209" s="179"/>
      <c r="L209" s="179"/>
    </row>
    <row r="210" spans="4:12" ht="20.45" customHeight="1">
      <c r="D210" s="138"/>
      <c r="E210" s="178"/>
      <c r="F210" s="158"/>
      <c r="G210" s="158"/>
      <c r="H210" s="158"/>
      <c r="I210" s="178"/>
      <c r="J210" s="179"/>
      <c r="K210" s="179"/>
      <c r="L210" s="179"/>
    </row>
    <row r="211" spans="4:12" ht="20.45" customHeight="1">
      <c r="D211" s="138"/>
      <c r="E211" s="178"/>
      <c r="F211" s="158"/>
      <c r="G211" s="158"/>
      <c r="H211" s="158"/>
      <c r="I211" s="178"/>
      <c r="J211" s="179"/>
      <c r="K211" s="179"/>
      <c r="L211" s="179"/>
    </row>
    <row r="212" spans="4:12" ht="20.45" customHeight="1">
      <c r="D212" s="138"/>
      <c r="E212" s="178"/>
      <c r="F212" s="158"/>
      <c r="G212" s="158"/>
      <c r="H212" s="158"/>
      <c r="I212" s="178"/>
      <c r="J212" s="179"/>
      <c r="K212" s="179"/>
      <c r="L212" s="179"/>
    </row>
    <row r="213" spans="4:12" ht="20.45" customHeight="1">
      <c r="D213" s="138"/>
      <c r="E213" s="178"/>
      <c r="F213" s="158"/>
      <c r="G213" s="158"/>
      <c r="H213" s="158"/>
      <c r="I213" s="178"/>
      <c r="J213" s="179"/>
      <c r="K213" s="179"/>
      <c r="L213" s="179"/>
    </row>
    <row r="214" spans="4:12" ht="20.45" customHeight="1">
      <c r="D214" s="138"/>
      <c r="E214" s="178"/>
      <c r="F214" s="158"/>
      <c r="G214" s="158"/>
      <c r="H214" s="158"/>
      <c r="I214" s="178"/>
      <c r="J214" s="179"/>
      <c r="K214" s="179"/>
      <c r="L214" s="179"/>
    </row>
    <row r="215" spans="4:12" ht="20.45" customHeight="1">
      <c r="D215" s="138"/>
      <c r="E215" s="178"/>
      <c r="F215" s="158"/>
      <c r="G215" s="158"/>
      <c r="H215" s="158"/>
      <c r="I215" s="178"/>
      <c r="J215" s="179"/>
      <c r="K215" s="179"/>
      <c r="L215" s="179"/>
    </row>
    <row r="216" spans="4:12" ht="20.45" customHeight="1">
      <c r="D216" s="138"/>
      <c r="E216" s="178"/>
      <c r="F216" s="158"/>
      <c r="G216" s="158"/>
      <c r="H216" s="158"/>
      <c r="I216" s="178"/>
      <c r="J216" s="179"/>
      <c r="K216" s="179"/>
      <c r="L216" s="179"/>
    </row>
    <row r="217" spans="4:12" ht="20.45" customHeight="1">
      <c r="D217" s="138"/>
      <c r="E217" s="178"/>
      <c r="F217" s="158"/>
      <c r="G217" s="158"/>
      <c r="H217" s="158"/>
      <c r="I217" s="178"/>
      <c r="J217" s="179"/>
      <c r="K217" s="179"/>
      <c r="L217" s="179"/>
    </row>
    <row r="218" spans="4:12" ht="20.45" customHeight="1">
      <c r="D218" s="138"/>
      <c r="E218" s="178"/>
      <c r="F218" s="158"/>
      <c r="G218" s="158"/>
      <c r="H218" s="158"/>
      <c r="I218" s="178"/>
      <c r="J218" s="179"/>
      <c r="K218" s="179"/>
      <c r="L218" s="179"/>
    </row>
    <row r="219" spans="4:12" ht="20.45" customHeight="1">
      <c r="D219" s="138"/>
      <c r="E219" s="178"/>
      <c r="F219" s="158"/>
      <c r="G219" s="158"/>
      <c r="H219" s="158"/>
      <c r="I219" s="178"/>
      <c r="J219" s="179"/>
      <c r="K219" s="179"/>
      <c r="L219" s="179"/>
    </row>
    <row r="220" spans="4:12" ht="20.45" customHeight="1">
      <c r="D220" s="138"/>
      <c r="E220" s="178"/>
      <c r="F220" s="158"/>
      <c r="G220" s="158"/>
      <c r="H220" s="158"/>
      <c r="I220" s="178"/>
      <c r="J220" s="179"/>
      <c r="K220" s="179"/>
      <c r="L220" s="179"/>
    </row>
    <row r="221" spans="4:12" ht="20.45" customHeight="1">
      <c r="D221" s="138"/>
      <c r="E221" s="178"/>
      <c r="F221" s="158"/>
      <c r="G221" s="158"/>
      <c r="H221" s="158"/>
      <c r="I221" s="178"/>
      <c r="J221" s="179"/>
      <c r="K221" s="179"/>
      <c r="L221" s="179"/>
    </row>
    <row r="222" spans="4:12" ht="20.45" customHeight="1">
      <c r="D222" s="138"/>
      <c r="E222" s="178"/>
      <c r="F222" s="158"/>
      <c r="G222" s="158"/>
      <c r="H222" s="158"/>
      <c r="I222" s="178"/>
      <c r="J222" s="179"/>
      <c r="K222" s="179"/>
      <c r="L222" s="179"/>
    </row>
    <row r="223" spans="4:12" ht="20.45" customHeight="1">
      <c r="D223" s="138"/>
      <c r="E223" s="178"/>
      <c r="F223" s="158"/>
      <c r="G223" s="158"/>
      <c r="H223" s="158"/>
      <c r="I223" s="178"/>
      <c r="J223" s="179"/>
      <c r="K223" s="179"/>
      <c r="L223" s="179"/>
    </row>
    <row r="224" spans="4:12" ht="20.45" customHeight="1">
      <c r="D224" s="138"/>
      <c r="E224" s="178"/>
      <c r="F224" s="158"/>
      <c r="G224" s="158"/>
      <c r="H224" s="158"/>
      <c r="I224" s="178"/>
      <c r="J224" s="179"/>
      <c r="K224" s="179"/>
      <c r="L224" s="179"/>
    </row>
    <row r="225" spans="4:12" ht="20.45" customHeight="1">
      <c r="D225" s="138"/>
      <c r="E225" s="178"/>
      <c r="F225" s="158"/>
      <c r="G225" s="158"/>
      <c r="H225" s="158"/>
      <c r="I225" s="178"/>
      <c r="J225" s="179"/>
      <c r="K225" s="179"/>
      <c r="L225" s="179"/>
    </row>
    <row r="226" spans="4:12" ht="20.45" customHeight="1">
      <c r="D226" s="138"/>
      <c r="E226" s="178"/>
      <c r="F226" s="158"/>
      <c r="G226" s="158"/>
      <c r="H226" s="158"/>
      <c r="I226" s="178"/>
      <c r="J226" s="179"/>
      <c r="K226" s="179"/>
      <c r="L226" s="179"/>
    </row>
    <row r="227" spans="4:12" ht="20.45" customHeight="1">
      <c r="D227" s="138"/>
      <c r="E227" s="178"/>
      <c r="F227" s="158"/>
      <c r="G227" s="158"/>
      <c r="H227" s="158"/>
      <c r="I227" s="178"/>
      <c r="J227" s="179"/>
      <c r="K227" s="179"/>
      <c r="L227" s="179"/>
    </row>
    <row r="228" spans="4:12" ht="20.45" customHeight="1">
      <c r="D228" s="138"/>
      <c r="E228" s="178"/>
      <c r="F228" s="158"/>
      <c r="G228" s="158"/>
      <c r="H228" s="158"/>
      <c r="I228" s="178"/>
      <c r="J228" s="179"/>
      <c r="K228" s="179"/>
      <c r="L228" s="179"/>
    </row>
    <row r="229" spans="4:12" ht="20.45" customHeight="1">
      <c r="D229" s="138"/>
      <c r="E229" s="178"/>
      <c r="F229" s="158"/>
      <c r="G229" s="158"/>
      <c r="H229" s="158"/>
      <c r="I229" s="178"/>
      <c r="J229" s="179"/>
      <c r="K229" s="179"/>
      <c r="L229" s="179"/>
    </row>
    <row r="230" spans="4:12" ht="20.45" customHeight="1">
      <c r="D230" s="138"/>
      <c r="E230" s="178"/>
      <c r="F230" s="158"/>
      <c r="G230" s="158"/>
      <c r="H230" s="158"/>
      <c r="I230" s="178"/>
      <c r="J230" s="179"/>
      <c r="K230" s="179"/>
      <c r="L230" s="179"/>
    </row>
    <row r="231" spans="4:12" ht="20.45" customHeight="1">
      <c r="D231" s="138"/>
      <c r="E231" s="178"/>
      <c r="F231" s="158"/>
      <c r="G231" s="158"/>
      <c r="H231" s="158"/>
      <c r="I231" s="178"/>
      <c r="J231" s="179"/>
      <c r="K231" s="179"/>
      <c r="L231" s="179"/>
    </row>
    <row r="232" spans="4:12" ht="20.45" customHeight="1">
      <c r="D232" s="138"/>
      <c r="E232" s="178"/>
      <c r="F232" s="158"/>
      <c r="G232" s="158"/>
      <c r="H232" s="158"/>
      <c r="I232" s="178"/>
      <c r="J232" s="179"/>
      <c r="K232" s="179"/>
      <c r="L232" s="179"/>
    </row>
    <row r="233" spans="4:12" ht="20.45" customHeight="1">
      <c r="D233" s="138"/>
      <c r="E233" s="178"/>
      <c r="F233" s="158"/>
      <c r="G233" s="158"/>
      <c r="H233" s="158"/>
      <c r="I233" s="178"/>
      <c r="J233" s="179"/>
      <c r="K233" s="179"/>
      <c r="L233" s="179"/>
    </row>
    <row r="234" spans="4:12" ht="20.45" customHeight="1">
      <c r="D234" s="138"/>
      <c r="E234" s="178"/>
      <c r="F234" s="158"/>
      <c r="G234" s="158"/>
      <c r="H234" s="158"/>
      <c r="I234" s="178"/>
      <c r="J234" s="179"/>
      <c r="K234" s="179"/>
      <c r="L234" s="179"/>
    </row>
    <row r="235" spans="4:12" ht="20.45" customHeight="1">
      <c r="D235" s="138"/>
      <c r="E235" s="178"/>
      <c r="F235" s="158"/>
      <c r="G235" s="158"/>
      <c r="H235" s="158"/>
      <c r="I235" s="178"/>
      <c r="J235" s="179"/>
      <c r="K235" s="179"/>
      <c r="L235" s="179"/>
    </row>
    <row r="236" spans="4:12" ht="20.45" customHeight="1">
      <c r="D236" s="138"/>
      <c r="E236" s="178"/>
      <c r="F236" s="158"/>
      <c r="G236" s="158"/>
      <c r="H236" s="158"/>
      <c r="I236" s="178"/>
      <c r="J236" s="179"/>
      <c r="K236" s="179"/>
      <c r="L236" s="179"/>
    </row>
    <row r="237" spans="4:12" ht="20.45" customHeight="1">
      <c r="D237" s="138"/>
      <c r="E237" s="178"/>
      <c r="F237" s="158"/>
      <c r="G237" s="158"/>
      <c r="H237" s="158"/>
      <c r="I237" s="178"/>
      <c r="J237" s="179"/>
      <c r="K237" s="179"/>
      <c r="L237" s="179"/>
    </row>
    <row r="238" spans="4:12" ht="20.45" customHeight="1">
      <c r="D238" s="138"/>
      <c r="E238" s="178"/>
      <c r="F238" s="158"/>
      <c r="G238" s="158"/>
      <c r="H238" s="158"/>
      <c r="I238" s="178"/>
      <c r="J238" s="179"/>
      <c r="K238" s="179"/>
      <c r="L238" s="179"/>
    </row>
    <row r="239" spans="4:12" ht="20.45" customHeight="1">
      <c r="D239" s="138"/>
      <c r="E239" s="178"/>
      <c r="F239" s="158"/>
      <c r="G239" s="158"/>
      <c r="H239" s="158"/>
      <c r="I239" s="178"/>
      <c r="J239" s="179"/>
      <c r="K239" s="179"/>
      <c r="L239" s="179"/>
    </row>
    <row r="240" spans="4:12" ht="20.45" customHeight="1">
      <c r="D240" s="138"/>
      <c r="E240" s="178"/>
      <c r="F240" s="158"/>
      <c r="G240" s="158"/>
      <c r="H240" s="158"/>
      <c r="I240" s="178"/>
      <c r="J240" s="179"/>
      <c r="K240" s="179"/>
      <c r="L240" s="179"/>
    </row>
    <row r="241" spans="4:12" ht="20.45" customHeight="1">
      <c r="D241" s="138"/>
      <c r="E241" s="178"/>
      <c r="F241" s="158"/>
      <c r="G241" s="158"/>
      <c r="H241" s="158"/>
      <c r="I241" s="178"/>
      <c r="J241" s="179"/>
      <c r="K241" s="179"/>
      <c r="L241" s="179"/>
    </row>
    <row r="242" spans="4:12" ht="20.45" customHeight="1">
      <c r="D242" s="138"/>
      <c r="E242" s="178"/>
      <c r="F242" s="158"/>
      <c r="G242" s="158"/>
      <c r="H242" s="158"/>
      <c r="I242" s="178"/>
      <c r="J242" s="179"/>
      <c r="K242" s="179"/>
      <c r="L242" s="179"/>
    </row>
    <row r="243" spans="4:12" ht="20.45" customHeight="1">
      <c r="D243" s="138"/>
      <c r="E243" s="178"/>
      <c r="F243" s="158"/>
      <c r="G243" s="158"/>
      <c r="H243" s="158"/>
      <c r="I243" s="178"/>
      <c r="J243" s="179"/>
      <c r="K243" s="179"/>
      <c r="L243" s="179"/>
    </row>
    <row r="244" spans="4:12" ht="20.45" customHeight="1">
      <c r="D244" s="138"/>
      <c r="E244" s="178"/>
      <c r="F244" s="158"/>
      <c r="G244" s="158"/>
      <c r="H244" s="158"/>
      <c r="I244" s="178"/>
      <c r="J244" s="179"/>
      <c r="K244" s="179"/>
      <c r="L244" s="179"/>
    </row>
    <row r="245" spans="4:12" ht="20.45" customHeight="1">
      <c r="D245" s="138"/>
      <c r="E245" s="178"/>
      <c r="F245" s="158"/>
      <c r="G245" s="158"/>
      <c r="H245" s="158"/>
      <c r="I245" s="178"/>
      <c r="J245" s="179"/>
      <c r="K245" s="179"/>
      <c r="L245" s="179"/>
    </row>
    <row r="246" spans="4:12" ht="20.45" customHeight="1">
      <c r="D246" s="138"/>
      <c r="E246" s="178"/>
      <c r="F246" s="158"/>
      <c r="G246" s="158"/>
      <c r="H246" s="158"/>
      <c r="I246" s="178"/>
      <c r="J246" s="179"/>
      <c r="K246" s="179"/>
      <c r="L246" s="179"/>
    </row>
    <row r="247" spans="4:12" ht="20.45" customHeight="1">
      <c r="D247" s="138"/>
      <c r="E247" s="178"/>
      <c r="F247" s="158"/>
      <c r="G247" s="158"/>
      <c r="H247" s="158"/>
      <c r="I247" s="178"/>
      <c r="J247" s="179"/>
      <c r="K247" s="179"/>
      <c r="L247" s="179"/>
    </row>
    <row r="248" spans="4:12" ht="20.45" customHeight="1">
      <c r="D248" s="138"/>
      <c r="E248" s="178"/>
      <c r="F248" s="158"/>
      <c r="G248" s="158"/>
      <c r="H248" s="158"/>
      <c r="I248" s="178"/>
      <c r="J248" s="179"/>
      <c r="K248" s="179"/>
      <c r="L248" s="179"/>
    </row>
    <row r="249" spans="4:12" ht="20.45" customHeight="1">
      <c r="D249" s="138"/>
      <c r="E249" s="178"/>
      <c r="F249" s="158"/>
      <c r="G249" s="158"/>
      <c r="H249" s="158"/>
      <c r="I249" s="178"/>
      <c r="J249" s="179"/>
      <c r="K249" s="179"/>
      <c r="L249" s="179"/>
    </row>
    <row r="250" spans="4:12" ht="20.45" customHeight="1">
      <c r="D250" s="138"/>
      <c r="E250" s="178"/>
      <c r="F250" s="158"/>
      <c r="G250" s="158"/>
      <c r="H250" s="158"/>
      <c r="I250" s="178"/>
      <c r="J250" s="179"/>
      <c r="K250" s="179"/>
      <c r="L250" s="179"/>
    </row>
  </sheetData>
  <sheetProtection algorithmName="SHA-512" hashValue="i/pxfEzC7EWumYICSNQP+wkY4uWkau1ADkWz/3PAWRe2eDgK+3ToDBKabEDykYoXWdvSiazoFuufI5+rm8mN6A==" saltValue="U+JwWgbJlUQwdWL0pRcrew==" spinCount="100000" sheet="1" objects="1" scenarios="1"/>
  <mergeCells count="1">
    <mergeCell ref="F1:I1"/>
  </mergeCells>
  <conditionalFormatting sqref="D2:D250">
    <cfRule type="expression" dxfId="11" priority="3">
      <formula>(ISBLANK(D2)=FALSE)</formula>
    </cfRule>
  </conditionalFormatting>
  <dataValidations count="1">
    <dataValidation type="list" allowBlank="1" showInputMessage="1" showErrorMessage="1" prompt="Enthält nur Einträge vom Registerblatt Alle Benutzer" sqref="D2:D250" xr:uid="{C7091312-EC28-47A4-BF9A-A358D52F8764}">
      <formula1>DocuWareID</formula1>
    </dataValidation>
  </dataValidations>
  <hyperlinks>
    <hyperlink ref="B36" location="'Freigabe + Vertretung'!A1" tooltip=" " display="Weiter" xr:uid="{ED973060-E828-468F-A16C-981FA59C95B0}"/>
    <hyperlink ref="B37" location="'Alle Benutzer'!A1" tooltip=" " display="Zurück" xr:uid="{1295B38F-8D67-45A0-8630-C65A88636FF1}"/>
    <hyperlink ref="B38" location="'Willkommen - Übersicht'!A1" tooltip=" " display="Zurück" xr:uid="{E7BF2BE1-DBD2-4E2A-87FA-C42304A76BF0}"/>
    <hyperlink ref="B41" r:id="rId1" xr:uid="{73E4F72C-B54D-492C-BF01-7EF5F477BBE8}"/>
  </hyperlinks>
  <pageMargins left="0.25" right="0.25" top="0.75" bottom="0.75" header="0.3" footer="0.3"/>
  <pageSetup paperSize="9" pageOrder="overThenDown" orientation="landscape"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86610-781E-4ACB-9FDC-50A913508B6F}">
  <sheetPr codeName="Tabelle9">
    <tabColor theme="7" tint="0.39997558519241921"/>
  </sheetPr>
  <dimension ref="A1:I250"/>
  <sheetViews>
    <sheetView showGridLines="0" showRowColHeaders="0" zoomScale="84" zoomScaleNormal="84" workbookViewId="0">
      <pane ySplit="1" topLeftCell="A16" activePane="bottomLeft" state="frozen"/>
      <selection pane="bottomLeft" activeCell="B40" sqref="B40"/>
      <selection activeCell="B40" sqref="B40"/>
    </sheetView>
  </sheetViews>
  <sheetFormatPr defaultColWidth="0" defaultRowHeight="15.75"/>
  <cols>
    <col min="1" max="1" width="3.5703125" style="43" customWidth="1"/>
    <col min="2" max="2" width="12.85546875" style="68" customWidth="1"/>
    <col min="3" max="3" width="94.7109375" style="43" customWidth="1"/>
    <col min="4" max="4" width="39.28515625" style="140" customWidth="1"/>
    <col min="5" max="5" width="24.140625" style="140" customWidth="1"/>
    <col min="6" max="6" width="24.140625" style="43" customWidth="1"/>
    <col min="7" max="8" width="39.28515625" style="140" customWidth="1"/>
    <col min="9" max="16384" width="11.42578125" hidden="1"/>
  </cols>
  <sheetData>
    <row r="1" spans="1:9" s="137" customFormat="1" ht="86.25" customHeight="1">
      <c r="A1" s="39"/>
      <c r="B1" s="135"/>
      <c r="C1" s="39"/>
      <c r="D1" s="136" t="s">
        <v>41</v>
      </c>
      <c r="E1" s="55" t="s">
        <v>48</v>
      </c>
      <c r="F1" s="55" t="s">
        <v>49</v>
      </c>
      <c r="G1" s="55" t="s">
        <v>50</v>
      </c>
      <c r="H1" s="55" t="s">
        <v>51</v>
      </c>
    </row>
    <row r="2" spans="1:9" s="137" customFormat="1" ht="20.45" customHeight="1">
      <c r="A2" s="43"/>
      <c r="B2" s="68"/>
      <c r="C2" s="43"/>
      <c r="D2" s="138"/>
      <c r="E2" s="138"/>
      <c r="F2" s="139"/>
      <c r="G2" s="138"/>
      <c r="H2" s="138"/>
      <c r="I2" s="137" t="s">
        <v>22</v>
      </c>
    </row>
    <row r="3" spans="1:9" s="137" customFormat="1" ht="20.45" customHeight="1">
      <c r="A3" s="43"/>
      <c r="B3" s="34"/>
      <c r="C3" s="43"/>
      <c r="D3" s="138"/>
      <c r="E3" s="138"/>
      <c r="F3" s="139"/>
      <c r="G3" s="138"/>
      <c r="H3" s="138"/>
    </row>
    <row r="4" spans="1:9" s="137" customFormat="1" ht="20.45" customHeight="1">
      <c r="A4" s="43"/>
      <c r="B4" s="34"/>
      <c r="C4" s="43"/>
      <c r="D4" s="138"/>
      <c r="E4" s="138"/>
      <c r="F4" s="139"/>
      <c r="G4" s="138"/>
      <c r="H4" s="138"/>
    </row>
    <row r="5" spans="1:9" s="137" customFormat="1" ht="20.45" customHeight="1">
      <c r="A5" s="43"/>
      <c r="B5" s="34"/>
      <c r="C5" s="43"/>
      <c r="D5" s="138"/>
      <c r="E5" s="138"/>
      <c r="F5" s="139"/>
      <c r="G5" s="138"/>
      <c r="H5" s="138"/>
    </row>
    <row r="6" spans="1:9" s="137" customFormat="1" ht="20.45" customHeight="1">
      <c r="A6" s="43"/>
      <c r="B6" s="34"/>
      <c r="C6" s="43"/>
      <c r="D6" s="138"/>
      <c r="E6" s="138"/>
      <c r="F6" s="139"/>
      <c r="G6" s="138"/>
      <c r="H6" s="138"/>
    </row>
    <row r="7" spans="1:9" s="137" customFormat="1" ht="20.45" customHeight="1">
      <c r="A7" s="43"/>
      <c r="B7" s="34"/>
      <c r="C7" s="43"/>
      <c r="D7" s="138"/>
      <c r="E7" s="138"/>
      <c r="F7" s="139"/>
      <c r="G7" s="138"/>
      <c r="H7" s="138"/>
    </row>
    <row r="8" spans="1:9" s="137" customFormat="1" ht="20.45" customHeight="1">
      <c r="A8" s="43"/>
      <c r="B8" s="34"/>
      <c r="C8" s="43"/>
      <c r="D8" s="138"/>
      <c r="E8" s="138"/>
      <c r="F8" s="139"/>
      <c r="G8" s="138"/>
      <c r="H8" s="138"/>
    </row>
    <row r="9" spans="1:9" s="137" customFormat="1" ht="20.45" customHeight="1">
      <c r="A9" s="43"/>
      <c r="B9" s="34"/>
      <c r="C9" s="43"/>
      <c r="D9" s="138"/>
      <c r="E9" s="138"/>
      <c r="F9" s="139"/>
      <c r="G9" s="138"/>
      <c r="H9" s="138"/>
    </row>
    <row r="10" spans="1:9" s="137" customFormat="1" ht="20.45" customHeight="1">
      <c r="A10" s="43"/>
      <c r="B10" s="34"/>
      <c r="C10" s="43"/>
      <c r="D10" s="138"/>
      <c r="E10" s="138"/>
      <c r="F10" s="139"/>
      <c r="G10" s="138"/>
      <c r="H10" s="138"/>
    </row>
    <row r="11" spans="1:9" s="137" customFormat="1" ht="20.45" customHeight="1">
      <c r="A11" s="43"/>
      <c r="B11" s="34"/>
      <c r="C11" s="43"/>
      <c r="D11" s="138"/>
      <c r="E11" s="138"/>
      <c r="F11" s="139"/>
      <c r="G11" s="138"/>
      <c r="H11" s="138"/>
    </row>
    <row r="12" spans="1:9" s="137" customFormat="1" ht="20.45" customHeight="1">
      <c r="A12" s="43"/>
      <c r="B12" s="34"/>
      <c r="C12" s="43"/>
      <c r="D12" s="138"/>
      <c r="E12" s="138"/>
      <c r="F12" s="139"/>
      <c r="G12" s="138"/>
      <c r="H12" s="138"/>
    </row>
    <row r="13" spans="1:9" s="137" customFormat="1" ht="20.45" customHeight="1">
      <c r="A13" s="43"/>
      <c r="B13" s="34"/>
      <c r="C13" s="43"/>
      <c r="D13" s="138"/>
      <c r="E13" s="138"/>
      <c r="F13" s="139"/>
      <c r="G13" s="138"/>
      <c r="H13" s="138"/>
    </row>
    <row r="14" spans="1:9" s="137" customFormat="1" ht="20.45" customHeight="1">
      <c r="A14" s="43"/>
      <c r="B14" s="34"/>
      <c r="C14" s="43"/>
      <c r="D14" s="138"/>
      <c r="E14" s="138"/>
      <c r="F14" s="139"/>
      <c r="G14" s="138"/>
      <c r="H14" s="138"/>
    </row>
    <row r="15" spans="1:9" s="137" customFormat="1" ht="20.45" customHeight="1">
      <c r="A15" s="43"/>
      <c r="B15" s="34"/>
      <c r="C15" s="43"/>
      <c r="D15" s="138"/>
      <c r="E15" s="138"/>
      <c r="F15" s="139"/>
      <c r="G15" s="138"/>
      <c r="H15" s="138"/>
    </row>
    <row r="16" spans="1:9" s="137" customFormat="1" ht="20.45" customHeight="1">
      <c r="A16" s="43"/>
      <c r="B16" s="34"/>
      <c r="C16" s="43"/>
      <c r="D16" s="138"/>
      <c r="E16" s="138"/>
      <c r="F16" s="139"/>
      <c r="G16" s="138"/>
      <c r="H16" s="138"/>
    </row>
    <row r="17" spans="1:8" s="137" customFormat="1" ht="20.45" customHeight="1">
      <c r="A17" s="43"/>
      <c r="B17" s="34"/>
      <c r="C17" s="43"/>
      <c r="D17" s="138"/>
      <c r="E17" s="138"/>
      <c r="F17" s="139"/>
      <c r="G17" s="138"/>
      <c r="H17" s="138"/>
    </row>
    <row r="18" spans="1:8" s="137" customFormat="1" ht="20.45" customHeight="1">
      <c r="A18" s="43"/>
      <c r="B18" s="34"/>
      <c r="C18" s="43"/>
      <c r="D18" s="138"/>
      <c r="E18" s="138"/>
      <c r="F18" s="139"/>
      <c r="G18" s="138"/>
      <c r="H18" s="138"/>
    </row>
    <row r="19" spans="1:8" s="137" customFormat="1" ht="20.45" customHeight="1">
      <c r="A19" s="43"/>
      <c r="B19" s="34"/>
      <c r="C19" s="43"/>
      <c r="D19" s="138"/>
      <c r="E19" s="138"/>
      <c r="F19" s="139"/>
      <c r="G19" s="138"/>
      <c r="H19" s="138"/>
    </row>
    <row r="20" spans="1:8" s="137" customFormat="1" ht="20.45" customHeight="1">
      <c r="A20" s="43"/>
      <c r="B20" s="34"/>
      <c r="C20" s="43"/>
      <c r="D20" s="138"/>
      <c r="E20" s="138"/>
      <c r="F20" s="139"/>
      <c r="G20" s="138"/>
      <c r="H20" s="138"/>
    </row>
    <row r="21" spans="1:8" s="137" customFormat="1" ht="20.45" customHeight="1">
      <c r="A21" s="43"/>
      <c r="B21" s="34"/>
      <c r="C21" s="43"/>
      <c r="D21" s="138"/>
      <c r="E21" s="138"/>
      <c r="F21" s="139"/>
      <c r="G21" s="138"/>
      <c r="H21" s="138"/>
    </row>
    <row r="22" spans="1:8" s="137" customFormat="1" ht="20.45" customHeight="1">
      <c r="A22" s="43"/>
      <c r="B22" s="34"/>
      <c r="C22" s="43"/>
      <c r="D22" s="138"/>
      <c r="E22" s="138"/>
      <c r="F22" s="139"/>
      <c r="G22" s="138"/>
      <c r="H22" s="138"/>
    </row>
    <row r="23" spans="1:8" s="137" customFormat="1" ht="20.45" customHeight="1">
      <c r="A23" s="43"/>
      <c r="B23" s="34"/>
      <c r="C23" s="43"/>
      <c r="D23" s="138"/>
      <c r="E23" s="138"/>
      <c r="F23" s="139"/>
      <c r="G23" s="138"/>
      <c r="H23" s="138"/>
    </row>
    <row r="24" spans="1:8" s="137" customFormat="1" ht="20.45" customHeight="1">
      <c r="A24" s="43"/>
      <c r="B24" s="34"/>
      <c r="C24" s="43"/>
      <c r="D24" s="138"/>
      <c r="E24" s="138"/>
      <c r="F24" s="139"/>
      <c r="G24" s="138"/>
      <c r="H24" s="138"/>
    </row>
    <row r="25" spans="1:8" s="137" customFormat="1" ht="20.45" customHeight="1">
      <c r="A25" s="43"/>
      <c r="B25" s="34"/>
      <c r="C25" s="43"/>
      <c r="D25" s="138"/>
      <c r="E25" s="138"/>
      <c r="F25" s="139"/>
      <c r="G25" s="138"/>
      <c r="H25" s="138"/>
    </row>
    <row r="26" spans="1:8" s="137" customFormat="1" ht="20.45" customHeight="1">
      <c r="A26" s="43"/>
      <c r="B26" s="34"/>
      <c r="C26" s="43"/>
      <c r="D26" s="138"/>
      <c r="E26" s="138"/>
      <c r="F26" s="139"/>
      <c r="G26" s="138"/>
      <c r="H26" s="138"/>
    </row>
    <row r="27" spans="1:8" s="137" customFormat="1" ht="20.45" customHeight="1">
      <c r="A27" s="43"/>
      <c r="B27" s="34"/>
      <c r="C27" s="43"/>
      <c r="D27" s="138"/>
      <c r="E27" s="138"/>
      <c r="F27" s="139"/>
      <c r="G27" s="138"/>
      <c r="H27" s="138"/>
    </row>
    <row r="28" spans="1:8" s="137" customFormat="1" ht="20.45" customHeight="1">
      <c r="A28" s="43"/>
      <c r="B28" s="34"/>
      <c r="C28" s="43"/>
      <c r="D28" s="138"/>
      <c r="E28" s="138"/>
      <c r="F28" s="139"/>
      <c r="G28" s="138"/>
      <c r="H28" s="138"/>
    </row>
    <row r="29" spans="1:8" s="137" customFormat="1" ht="20.45" customHeight="1">
      <c r="A29" s="43"/>
      <c r="B29" s="37"/>
      <c r="C29" s="43"/>
      <c r="D29" s="138"/>
      <c r="E29" s="138"/>
      <c r="F29" s="139"/>
      <c r="G29" s="138"/>
      <c r="H29" s="138"/>
    </row>
    <row r="30" spans="1:8" s="137" customFormat="1" ht="20.45" customHeight="1">
      <c r="A30" s="43"/>
      <c r="B30" s="51" t="s">
        <v>10</v>
      </c>
      <c r="C30" s="46" t="s">
        <v>52</v>
      </c>
      <c r="D30" s="138"/>
      <c r="E30" s="138"/>
      <c r="F30" s="139"/>
      <c r="G30" s="138"/>
      <c r="H30" s="138"/>
    </row>
    <row r="31" spans="1:8" s="137" customFormat="1" ht="20.45" customHeight="1">
      <c r="A31" s="43"/>
      <c r="B31" s="52" t="s">
        <v>32</v>
      </c>
      <c r="C31" s="37"/>
      <c r="D31" s="138"/>
      <c r="E31" s="138"/>
      <c r="F31" s="139"/>
      <c r="G31" s="138"/>
      <c r="H31" s="138"/>
    </row>
    <row r="32" spans="1:8" s="137" customFormat="1" ht="20.45" customHeight="1">
      <c r="A32" s="43"/>
      <c r="B32" s="52" t="s">
        <v>32</v>
      </c>
      <c r="C32" s="37" t="s">
        <v>33</v>
      </c>
      <c r="D32" s="138"/>
      <c r="E32" s="138"/>
      <c r="F32" s="139"/>
      <c r="G32" s="138"/>
      <c r="H32" s="138"/>
    </row>
    <row r="33" spans="1:8" s="11" customFormat="1" ht="20.45" customHeight="1">
      <c r="A33" s="43"/>
      <c r="B33" s="53"/>
      <c r="C33" s="53"/>
      <c r="D33" s="138"/>
      <c r="E33" s="138"/>
      <c r="F33" s="139"/>
      <c r="G33" s="138"/>
      <c r="H33" s="138"/>
    </row>
    <row r="34" spans="1:8" s="11" customFormat="1" ht="20.45" customHeight="1">
      <c r="A34" s="43"/>
      <c r="B34" s="37" t="s">
        <v>34</v>
      </c>
      <c r="C34" s="37"/>
      <c r="D34" s="138"/>
      <c r="E34" s="138"/>
      <c r="F34" s="139"/>
      <c r="G34" s="138"/>
      <c r="H34" s="138"/>
    </row>
    <row r="35" spans="1:8" s="11" customFormat="1" ht="20.45" customHeight="1">
      <c r="A35" s="43"/>
      <c r="B35" s="38" t="s">
        <v>14</v>
      </c>
      <c r="C35" s="38"/>
      <c r="D35" s="138"/>
      <c r="E35" s="138"/>
      <c r="F35" s="139"/>
      <c r="G35" s="138"/>
      <c r="H35" s="138"/>
    </row>
    <row r="36" spans="1:8" s="11" customFormat="1" ht="20.45" customHeight="1">
      <c r="A36" s="43"/>
      <c r="B36" s="68"/>
      <c r="C36" s="43"/>
      <c r="D36" s="138"/>
      <c r="E36" s="138"/>
      <c r="F36" s="139"/>
      <c r="G36" s="138"/>
      <c r="H36" s="138"/>
    </row>
    <row r="37" spans="1:8" s="11" customFormat="1" ht="20.45" customHeight="1">
      <c r="A37" s="43"/>
      <c r="B37" s="68"/>
      <c r="C37" s="43"/>
      <c r="D37" s="138"/>
      <c r="E37" s="138"/>
      <c r="F37" s="139"/>
      <c r="G37" s="138"/>
      <c r="H37" s="138"/>
    </row>
    <row r="38" spans="1:8" s="11" customFormat="1" ht="20.45" customHeight="1">
      <c r="A38" s="43"/>
      <c r="B38" s="68"/>
      <c r="C38" s="43"/>
      <c r="D38" s="138"/>
      <c r="E38" s="138"/>
      <c r="F38" s="139"/>
      <c r="G38" s="138"/>
      <c r="H38" s="138"/>
    </row>
    <row r="39" spans="1:8" s="11" customFormat="1" ht="20.45" customHeight="1">
      <c r="A39" s="43"/>
      <c r="B39" s="68"/>
      <c r="C39" s="43"/>
      <c r="D39" s="138"/>
      <c r="E39" s="138"/>
      <c r="F39" s="139"/>
      <c r="G39" s="138"/>
      <c r="H39" s="138"/>
    </row>
    <row r="40" spans="1:8" s="11" customFormat="1" ht="20.45" customHeight="1">
      <c r="A40" s="43"/>
      <c r="B40" s="68"/>
      <c r="C40" s="43"/>
      <c r="D40" s="138"/>
      <c r="E40" s="138"/>
      <c r="F40" s="139"/>
      <c r="G40" s="138"/>
      <c r="H40" s="138"/>
    </row>
    <row r="41" spans="1:8" s="11" customFormat="1" ht="20.45" customHeight="1">
      <c r="A41" s="43"/>
      <c r="B41" s="68"/>
      <c r="C41" s="43"/>
      <c r="D41" s="138"/>
      <c r="E41" s="138"/>
      <c r="F41" s="139"/>
      <c r="G41" s="138"/>
      <c r="H41" s="138"/>
    </row>
    <row r="42" spans="1:8" s="11" customFormat="1" ht="20.45" customHeight="1">
      <c r="A42" s="43"/>
      <c r="B42" s="68"/>
      <c r="C42" s="43"/>
      <c r="D42" s="138"/>
      <c r="E42" s="138"/>
      <c r="F42" s="139"/>
      <c r="G42" s="138"/>
      <c r="H42" s="138"/>
    </row>
    <row r="43" spans="1:8" s="11" customFormat="1" ht="20.45" customHeight="1">
      <c r="A43" s="43"/>
      <c r="B43" s="68"/>
      <c r="C43" s="43"/>
      <c r="D43" s="138"/>
      <c r="E43" s="138"/>
      <c r="F43" s="139"/>
      <c r="G43" s="138"/>
      <c r="H43" s="138"/>
    </row>
    <row r="44" spans="1:8" s="11" customFormat="1" ht="20.45" customHeight="1">
      <c r="A44" s="43"/>
      <c r="B44" s="68"/>
      <c r="C44" s="43"/>
      <c r="D44" s="138"/>
      <c r="E44" s="138"/>
      <c r="F44" s="139"/>
      <c r="G44" s="138"/>
      <c r="H44" s="138"/>
    </row>
    <row r="45" spans="1:8" s="11" customFormat="1" ht="20.45" customHeight="1">
      <c r="A45" s="43"/>
      <c r="B45" s="68"/>
      <c r="C45" s="43"/>
      <c r="D45" s="138"/>
      <c r="E45" s="138"/>
      <c r="F45" s="139"/>
      <c r="G45" s="138"/>
      <c r="H45" s="138"/>
    </row>
    <row r="46" spans="1:8" s="11" customFormat="1" ht="20.45" customHeight="1">
      <c r="A46" s="43"/>
      <c r="B46" s="68"/>
      <c r="C46" s="43"/>
      <c r="D46" s="138"/>
      <c r="E46" s="138"/>
      <c r="F46" s="139"/>
      <c r="G46" s="138"/>
      <c r="H46" s="138"/>
    </row>
    <row r="47" spans="1:8" s="11" customFormat="1" ht="20.45" customHeight="1">
      <c r="A47" s="43"/>
      <c r="B47" s="68"/>
      <c r="C47" s="43"/>
      <c r="D47" s="138"/>
      <c r="E47" s="138"/>
      <c r="F47" s="139"/>
      <c r="G47" s="138"/>
      <c r="H47" s="138"/>
    </row>
    <row r="48" spans="1:8" s="11" customFormat="1" ht="20.45" customHeight="1">
      <c r="A48" s="43"/>
      <c r="B48" s="68"/>
      <c r="C48" s="43"/>
      <c r="D48" s="138"/>
      <c r="E48" s="138"/>
      <c r="F48" s="139"/>
      <c r="G48" s="138"/>
      <c r="H48" s="138"/>
    </row>
    <row r="49" spans="1:8" s="11" customFormat="1" ht="20.45" customHeight="1">
      <c r="A49" s="43"/>
      <c r="B49" s="68"/>
      <c r="C49" s="43"/>
      <c r="D49" s="138"/>
      <c r="E49" s="138"/>
      <c r="F49" s="139"/>
      <c r="G49" s="138"/>
      <c r="H49" s="138"/>
    </row>
    <row r="50" spans="1:8" s="11" customFormat="1" ht="20.45" customHeight="1">
      <c r="A50" s="43"/>
      <c r="B50" s="68"/>
      <c r="C50" s="43"/>
      <c r="D50" s="138"/>
      <c r="E50" s="138"/>
      <c r="F50" s="139"/>
      <c r="G50" s="138"/>
      <c r="H50" s="138"/>
    </row>
    <row r="51" spans="1:8" s="11" customFormat="1" ht="20.45" customHeight="1">
      <c r="A51" s="43"/>
      <c r="B51" s="68"/>
      <c r="C51" s="43"/>
      <c r="D51" s="138"/>
      <c r="E51" s="138"/>
      <c r="F51" s="139"/>
      <c r="G51" s="138"/>
      <c r="H51" s="138"/>
    </row>
    <row r="52" spans="1:8" s="11" customFormat="1" ht="20.45" customHeight="1">
      <c r="A52" s="43"/>
      <c r="B52" s="68"/>
      <c r="C52" s="43"/>
      <c r="D52" s="138"/>
      <c r="E52" s="138"/>
      <c r="F52" s="139"/>
      <c r="G52" s="138"/>
      <c r="H52" s="138"/>
    </row>
    <row r="53" spans="1:8" s="11" customFormat="1" ht="20.45" customHeight="1">
      <c r="A53" s="43"/>
      <c r="B53" s="68"/>
      <c r="C53" s="43"/>
      <c r="D53" s="138"/>
      <c r="E53" s="138"/>
      <c r="F53" s="139"/>
      <c r="G53" s="138"/>
      <c r="H53" s="138"/>
    </row>
    <row r="54" spans="1:8" s="11" customFormat="1" ht="20.45" customHeight="1">
      <c r="A54" s="43"/>
      <c r="B54" s="68"/>
      <c r="C54" s="43"/>
      <c r="D54" s="138"/>
      <c r="E54" s="138"/>
      <c r="F54" s="139"/>
      <c r="G54" s="138"/>
      <c r="H54" s="138"/>
    </row>
    <row r="55" spans="1:8" s="11" customFormat="1" ht="20.45" customHeight="1">
      <c r="A55" s="43"/>
      <c r="B55" s="68"/>
      <c r="C55" s="43"/>
      <c r="D55" s="138"/>
      <c r="E55" s="138"/>
      <c r="F55" s="139"/>
      <c r="G55" s="138"/>
      <c r="H55" s="138"/>
    </row>
    <row r="56" spans="1:8" s="11" customFormat="1" ht="20.45" customHeight="1">
      <c r="A56" s="43"/>
      <c r="B56" s="68"/>
      <c r="C56" s="43"/>
      <c r="D56" s="138"/>
      <c r="E56" s="138"/>
      <c r="F56" s="139"/>
      <c r="G56" s="138"/>
      <c r="H56" s="138"/>
    </row>
    <row r="57" spans="1:8" s="11" customFormat="1" ht="20.45" customHeight="1">
      <c r="A57" s="43"/>
      <c r="B57" s="68"/>
      <c r="C57" s="43"/>
      <c r="D57" s="138"/>
      <c r="E57" s="138"/>
      <c r="F57" s="139"/>
      <c r="G57" s="138"/>
      <c r="H57" s="138"/>
    </row>
    <row r="58" spans="1:8" s="11" customFormat="1" ht="20.45" customHeight="1">
      <c r="A58" s="43"/>
      <c r="B58" s="68"/>
      <c r="C58" s="43"/>
      <c r="D58" s="138"/>
      <c r="E58" s="138"/>
      <c r="F58" s="139"/>
      <c r="G58" s="138"/>
      <c r="H58" s="138"/>
    </row>
    <row r="59" spans="1:8" s="11" customFormat="1" ht="20.45" customHeight="1">
      <c r="A59" s="43"/>
      <c r="B59" s="68"/>
      <c r="C59" s="43"/>
      <c r="D59" s="138"/>
      <c r="E59" s="138"/>
      <c r="F59" s="139"/>
      <c r="G59" s="138"/>
      <c r="H59" s="138"/>
    </row>
    <row r="60" spans="1:8" s="11" customFormat="1" ht="20.45" customHeight="1">
      <c r="A60" s="43"/>
      <c r="B60" s="68"/>
      <c r="C60" s="43"/>
      <c r="D60" s="138"/>
      <c r="E60" s="138"/>
      <c r="F60" s="139"/>
      <c r="G60" s="138"/>
      <c r="H60" s="138"/>
    </row>
    <row r="61" spans="1:8" s="11" customFormat="1" ht="20.45" customHeight="1">
      <c r="A61" s="43"/>
      <c r="B61" s="68"/>
      <c r="C61" s="43"/>
      <c r="D61" s="138"/>
      <c r="E61" s="138"/>
      <c r="F61" s="139"/>
      <c r="G61" s="138"/>
      <c r="H61" s="138"/>
    </row>
    <row r="62" spans="1:8" s="11" customFormat="1" ht="20.45" customHeight="1">
      <c r="A62" s="43"/>
      <c r="B62" s="68"/>
      <c r="C62" s="43"/>
      <c r="D62" s="138"/>
      <c r="E62" s="138"/>
      <c r="F62" s="139"/>
      <c r="G62" s="138"/>
      <c r="H62" s="138"/>
    </row>
    <row r="63" spans="1:8" s="11" customFormat="1" ht="20.45" customHeight="1">
      <c r="A63" s="43"/>
      <c r="B63" s="68"/>
      <c r="C63" s="43"/>
      <c r="D63" s="138"/>
      <c r="E63" s="138"/>
      <c r="F63" s="139"/>
      <c r="G63" s="138"/>
      <c r="H63" s="138"/>
    </row>
    <row r="64" spans="1:8" s="11" customFormat="1" ht="20.45" customHeight="1">
      <c r="A64" s="43"/>
      <c r="B64" s="68"/>
      <c r="C64" s="43"/>
      <c r="D64" s="138"/>
      <c r="E64" s="138"/>
      <c r="F64" s="139"/>
      <c r="G64" s="138"/>
      <c r="H64" s="138"/>
    </row>
    <row r="65" spans="1:8" s="137" customFormat="1" ht="20.45" customHeight="1">
      <c r="A65" s="43"/>
      <c r="B65" s="68"/>
      <c r="C65" s="43"/>
      <c r="D65" s="138"/>
      <c r="E65" s="138"/>
      <c r="F65" s="139"/>
      <c r="G65" s="138"/>
      <c r="H65" s="138"/>
    </row>
    <row r="66" spans="1:8" s="137" customFormat="1" ht="20.45" customHeight="1">
      <c r="A66" s="43"/>
      <c r="B66" s="68"/>
      <c r="C66" s="43"/>
      <c r="D66" s="138"/>
      <c r="E66" s="138"/>
      <c r="F66" s="139"/>
      <c r="G66" s="138"/>
      <c r="H66" s="138"/>
    </row>
    <row r="67" spans="1:8" s="137" customFormat="1" ht="20.45" customHeight="1">
      <c r="A67" s="43"/>
      <c r="B67" s="68"/>
      <c r="C67" s="43"/>
      <c r="D67" s="138"/>
      <c r="E67" s="138"/>
      <c r="F67" s="139"/>
      <c r="G67" s="138"/>
      <c r="H67" s="138"/>
    </row>
    <row r="68" spans="1:8" s="137" customFormat="1" ht="20.45" customHeight="1">
      <c r="A68" s="43"/>
      <c r="B68" s="68"/>
      <c r="C68" s="43"/>
      <c r="D68" s="138"/>
      <c r="E68" s="138"/>
      <c r="F68" s="139"/>
      <c r="G68" s="138"/>
      <c r="H68" s="138"/>
    </row>
    <row r="69" spans="1:8" s="137" customFormat="1" ht="20.45" customHeight="1">
      <c r="A69" s="43"/>
      <c r="B69" s="68"/>
      <c r="C69" s="43"/>
      <c r="D69" s="138"/>
      <c r="E69" s="138"/>
      <c r="F69" s="139"/>
      <c r="G69" s="138"/>
      <c r="H69" s="138"/>
    </row>
    <row r="70" spans="1:8" s="137" customFormat="1" ht="20.45" customHeight="1">
      <c r="A70" s="43"/>
      <c r="B70" s="68"/>
      <c r="C70" s="43"/>
      <c r="D70" s="138"/>
      <c r="E70" s="138"/>
      <c r="F70" s="139"/>
      <c r="G70" s="138"/>
      <c r="H70" s="138"/>
    </row>
    <row r="71" spans="1:8" s="137" customFormat="1" ht="20.45" customHeight="1">
      <c r="A71" s="43"/>
      <c r="B71" s="68"/>
      <c r="C71" s="43"/>
      <c r="D71" s="138"/>
      <c r="E71" s="138"/>
      <c r="F71" s="139"/>
      <c r="G71" s="138"/>
      <c r="H71" s="138"/>
    </row>
    <row r="72" spans="1:8" s="137" customFormat="1" ht="20.45" customHeight="1">
      <c r="A72" s="43"/>
      <c r="B72" s="68"/>
      <c r="C72" s="43"/>
      <c r="D72" s="138"/>
      <c r="E72" s="138"/>
      <c r="F72" s="139"/>
      <c r="G72" s="138"/>
      <c r="H72" s="138"/>
    </row>
    <row r="73" spans="1:8" s="137" customFormat="1" ht="20.45" customHeight="1">
      <c r="A73" s="43"/>
      <c r="B73" s="68"/>
      <c r="C73" s="43"/>
      <c r="D73" s="138"/>
      <c r="E73" s="138"/>
      <c r="F73" s="139"/>
      <c r="G73" s="138"/>
      <c r="H73" s="138"/>
    </row>
    <row r="74" spans="1:8" s="137" customFormat="1" ht="20.45" customHeight="1">
      <c r="A74" s="43"/>
      <c r="B74" s="68"/>
      <c r="C74" s="43"/>
      <c r="D74" s="138"/>
      <c r="E74" s="138"/>
      <c r="F74" s="139"/>
      <c r="G74" s="138"/>
      <c r="H74" s="138"/>
    </row>
    <row r="75" spans="1:8" s="137" customFormat="1" ht="20.45" customHeight="1">
      <c r="A75" s="43"/>
      <c r="B75" s="68"/>
      <c r="C75" s="43"/>
      <c r="D75" s="138"/>
      <c r="E75" s="138"/>
      <c r="F75" s="139"/>
      <c r="G75" s="138"/>
      <c r="H75" s="138"/>
    </row>
    <row r="76" spans="1:8" s="137" customFormat="1" ht="20.45" customHeight="1">
      <c r="A76" s="43"/>
      <c r="B76" s="68"/>
      <c r="C76" s="43"/>
      <c r="D76" s="138"/>
      <c r="E76" s="138"/>
      <c r="F76" s="139"/>
      <c r="G76" s="138"/>
      <c r="H76" s="138"/>
    </row>
    <row r="77" spans="1:8" s="137" customFormat="1" ht="20.45" customHeight="1">
      <c r="A77" s="43"/>
      <c r="B77" s="68"/>
      <c r="C77" s="43"/>
      <c r="D77" s="138"/>
      <c r="E77" s="138"/>
      <c r="F77" s="139"/>
      <c r="G77" s="138"/>
      <c r="H77" s="138"/>
    </row>
    <row r="78" spans="1:8" s="137" customFormat="1" ht="20.45" customHeight="1">
      <c r="A78" s="43"/>
      <c r="B78" s="68"/>
      <c r="C78" s="43"/>
      <c r="D78" s="138"/>
      <c r="E78" s="138"/>
      <c r="F78" s="139"/>
      <c r="G78" s="138"/>
      <c r="H78" s="138"/>
    </row>
    <row r="79" spans="1:8" s="137" customFormat="1" ht="20.45" customHeight="1">
      <c r="A79" s="43"/>
      <c r="B79" s="68"/>
      <c r="C79" s="43"/>
      <c r="D79" s="138"/>
      <c r="E79" s="138"/>
      <c r="F79" s="139"/>
      <c r="G79" s="138"/>
      <c r="H79" s="138"/>
    </row>
    <row r="80" spans="1:8" s="137" customFormat="1" ht="20.45" customHeight="1">
      <c r="A80" s="43"/>
      <c r="B80" s="68"/>
      <c r="C80" s="43"/>
      <c r="D80" s="138"/>
      <c r="E80" s="138"/>
      <c r="F80" s="139"/>
      <c r="G80" s="138"/>
      <c r="H80" s="138"/>
    </row>
    <row r="81" spans="1:8" s="137" customFormat="1" ht="20.45" customHeight="1">
      <c r="A81" s="43"/>
      <c r="B81" s="68"/>
      <c r="C81" s="43"/>
      <c r="D81" s="138"/>
      <c r="E81" s="138"/>
      <c r="F81" s="139"/>
      <c r="G81" s="138"/>
      <c r="H81" s="138"/>
    </row>
    <row r="82" spans="1:8" s="137" customFormat="1" ht="20.45" customHeight="1">
      <c r="A82" s="43"/>
      <c r="B82" s="68"/>
      <c r="C82" s="43"/>
      <c r="D82" s="138"/>
      <c r="E82" s="138"/>
      <c r="F82" s="139"/>
      <c r="G82" s="138"/>
      <c r="H82" s="138"/>
    </row>
    <row r="83" spans="1:8" s="137" customFormat="1" ht="20.45" customHeight="1">
      <c r="A83" s="43"/>
      <c r="B83" s="68"/>
      <c r="C83" s="43"/>
      <c r="D83" s="138"/>
      <c r="E83" s="138"/>
      <c r="F83" s="139"/>
      <c r="G83" s="138"/>
      <c r="H83" s="138"/>
    </row>
    <row r="84" spans="1:8" s="137" customFormat="1" ht="20.45" customHeight="1">
      <c r="A84" s="43"/>
      <c r="B84" s="68"/>
      <c r="C84" s="43"/>
      <c r="D84" s="138"/>
      <c r="E84" s="138"/>
      <c r="F84" s="139"/>
      <c r="G84" s="138"/>
      <c r="H84" s="138"/>
    </row>
    <row r="85" spans="1:8" s="137" customFormat="1" ht="20.45" customHeight="1">
      <c r="A85" s="43"/>
      <c r="B85" s="68"/>
      <c r="C85" s="43"/>
      <c r="D85" s="138"/>
      <c r="E85" s="138"/>
      <c r="F85" s="139"/>
      <c r="G85" s="138"/>
      <c r="H85" s="138"/>
    </row>
    <row r="86" spans="1:8" s="137" customFormat="1" ht="20.45" customHeight="1">
      <c r="A86" s="43"/>
      <c r="B86" s="68"/>
      <c r="C86" s="43"/>
      <c r="D86" s="138"/>
      <c r="E86" s="138"/>
      <c r="F86" s="139"/>
      <c r="G86" s="138"/>
      <c r="H86" s="138"/>
    </row>
    <row r="87" spans="1:8" s="137" customFormat="1" ht="20.45" customHeight="1">
      <c r="A87" s="43"/>
      <c r="B87" s="68"/>
      <c r="C87" s="43"/>
      <c r="D87" s="138"/>
      <c r="E87" s="138"/>
      <c r="F87" s="139"/>
      <c r="G87" s="138"/>
      <c r="H87" s="138"/>
    </row>
    <row r="88" spans="1:8" s="137" customFormat="1" ht="20.45" customHeight="1">
      <c r="A88" s="43"/>
      <c r="B88" s="68"/>
      <c r="C88" s="43"/>
      <c r="D88" s="138"/>
      <c r="E88" s="138"/>
      <c r="F88" s="139"/>
      <c r="G88" s="138"/>
      <c r="H88" s="138"/>
    </row>
    <row r="89" spans="1:8" s="137" customFormat="1" ht="20.45" customHeight="1">
      <c r="A89" s="43"/>
      <c r="B89" s="68"/>
      <c r="C89" s="43"/>
      <c r="D89" s="138"/>
      <c r="E89" s="138"/>
      <c r="F89" s="139"/>
      <c r="G89" s="138"/>
      <c r="H89" s="138"/>
    </row>
    <row r="90" spans="1:8" s="137" customFormat="1" ht="20.45" customHeight="1">
      <c r="A90" s="43"/>
      <c r="B90" s="68"/>
      <c r="C90" s="43"/>
      <c r="D90" s="138"/>
      <c r="E90" s="138"/>
      <c r="F90" s="139"/>
      <c r="G90" s="138"/>
      <c r="H90" s="138"/>
    </row>
    <row r="91" spans="1:8" s="137" customFormat="1" ht="20.45" customHeight="1">
      <c r="A91" s="43"/>
      <c r="B91" s="68"/>
      <c r="C91" s="43"/>
      <c r="D91" s="138"/>
      <c r="E91" s="138"/>
      <c r="F91" s="139"/>
      <c r="G91" s="138"/>
      <c r="H91" s="138"/>
    </row>
    <row r="92" spans="1:8" s="137" customFormat="1" ht="20.45" customHeight="1">
      <c r="A92" s="43"/>
      <c r="B92" s="68"/>
      <c r="C92" s="43"/>
      <c r="D92" s="138"/>
      <c r="E92" s="138"/>
      <c r="F92" s="139"/>
      <c r="G92" s="138"/>
      <c r="H92" s="138"/>
    </row>
    <row r="93" spans="1:8" s="137" customFormat="1" ht="20.45" customHeight="1">
      <c r="A93" s="43"/>
      <c r="B93" s="68"/>
      <c r="C93" s="43"/>
      <c r="D93" s="138"/>
      <c r="E93" s="138"/>
      <c r="F93" s="139"/>
      <c r="G93" s="138"/>
      <c r="H93" s="138"/>
    </row>
    <row r="94" spans="1:8" s="137" customFormat="1" ht="20.45" customHeight="1">
      <c r="A94" s="43"/>
      <c r="B94" s="68"/>
      <c r="C94" s="43"/>
      <c r="D94" s="138"/>
      <c r="E94" s="138"/>
      <c r="F94" s="139"/>
      <c r="G94" s="138"/>
      <c r="H94" s="138"/>
    </row>
    <row r="95" spans="1:8" s="137" customFormat="1" ht="20.45" customHeight="1">
      <c r="A95" s="43"/>
      <c r="B95" s="68"/>
      <c r="C95" s="43"/>
      <c r="D95" s="138"/>
      <c r="E95" s="138"/>
      <c r="F95" s="139"/>
      <c r="G95" s="138"/>
      <c r="H95" s="138"/>
    </row>
    <row r="96" spans="1:8" s="137" customFormat="1" ht="20.45" customHeight="1">
      <c r="A96" s="43"/>
      <c r="B96" s="68"/>
      <c r="C96" s="43"/>
      <c r="D96" s="138"/>
      <c r="E96" s="138"/>
      <c r="F96" s="139"/>
      <c r="G96" s="138"/>
      <c r="H96" s="138"/>
    </row>
    <row r="97" spans="1:8" s="137" customFormat="1" ht="20.45" customHeight="1">
      <c r="A97" s="43"/>
      <c r="B97" s="68"/>
      <c r="C97" s="43"/>
      <c r="D97" s="138"/>
      <c r="E97" s="138"/>
      <c r="F97" s="139"/>
      <c r="G97" s="138"/>
      <c r="H97" s="138"/>
    </row>
    <row r="98" spans="1:8" s="137" customFormat="1" ht="20.45" customHeight="1">
      <c r="A98" s="43"/>
      <c r="B98" s="68"/>
      <c r="C98" s="43"/>
      <c r="D98" s="138"/>
      <c r="E98" s="138"/>
      <c r="F98" s="139"/>
      <c r="G98" s="138"/>
      <c r="H98" s="138"/>
    </row>
    <row r="99" spans="1:8" s="137" customFormat="1" ht="20.45" customHeight="1">
      <c r="A99" s="43"/>
      <c r="B99" s="68"/>
      <c r="C99" s="43"/>
      <c r="D99" s="138"/>
      <c r="E99" s="138"/>
      <c r="F99" s="139"/>
      <c r="G99" s="138"/>
      <c r="H99" s="138"/>
    </row>
    <row r="100" spans="1:8" s="137" customFormat="1" ht="20.45" customHeight="1">
      <c r="A100" s="43"/>
      <c r="B100" s="68"/>
      <c r="C100" s="43"/>
      <c r="D100" s="138"/>
      <c r="E100" s="138"/>
      <c r="F100" s="139"/>
      <c r="G100" s="138"/>
      <c r="H100" s="138"/>
    </row>
    <row r="101" spans="1:8" s="137" customFormat="1" ht="20.45" customHeight="1">
      <c r="A101" s="43"/>
      <c r="B101" s="68"/>
      <c r="C101" s="43"/>
      <c r="D101" s="138"/>
      <c r="E101" s="138"/>
      <c r="F101" s="139"/>
      <c r="G101" s="138"/>
      <c r="H101" s="138"/>
    </row>
    <row r="102" spans="1:8" s="137" customFormat="1" ht="20.45" customHeight="1">
      <c r="A102" s="43"/>
      <c r="B102" s="68"/>
      <c r="C102" s="43"/>
      <c r="D102" s="138"/>
      <c r="E102" s="138"/>
      <c r="F102" s="139"/>
      <c r="G102" s="138"/>
      <c r="H102" s="138"/>
    </row>
    <row r="103" spans="1:8" s="137" customFormat="1" ht="20.45" customHeight="1">
      <c r="A103" s="43"/>
      <c r="B103" s="68"/>
      <c r="C103" s="43"/>
      <c r="D103" s="138"/>
      <c r="E103" s="138"/>
      <c r="F103" s="139"/>
      <c r="G103" s="138"/>
      <c r="H103" s="138"/>
    </row>
    <row r="104" spans="1:8" s="137" customFormat="1" ht="20.45" customHeight="1">
      <c r="A104" s="43"/>
      <c r="B104" s="68"/>
      <c r="C104" s="43"/>
      <c r="D104" s="138"/>
      <c r="E104" s="138"/>
      <c r="F104" s="139"/>
      <c r="G104" s="138"/>
      <c r="H104" s="138"/>
    </row>
    <row r="105" spans="1:8" s="137" customFormat="1" ht="20.45" customHeight="1">
      <c r="A105" s="43"/>
      <c r="B105" s="68"/>
      <c r="C105" s="43"/>
      <c r="D105" s="138"/>
      <c r="E105" s="138"/>
      <c r="F105" s="139"/>
      <c r="G105" s="138"/>
      <c r="H105" s="138"/>
    </row>
    <row r="106" spans="1:8" s="137" customFormat="1" ht="20.45" customHeight="1">
      <c r="A106" s="43"/>
      <c r="B106" s="68"/>
      <c r="C106" s="43"/>
      <c r="D106" s="138"/>
      <c r="E106" s="138"/>
      <c r="F106" s="139"/>
      <c r="G106" s="138"/>
      <c r="H106" s="138"/>
    </row>
    <row r="107" spans="1:8" s="137" customFormat="1" ht="20.45" customHeight="1">
      <c r="A107" s="43"/>
      <c r="B107" s="68"/>
      <c r="C107" s="43"/>
      <c r="D107" s="138"/>
      <c r="E107" s="138"/>
      <c r="F107" s="139"/>
      <c r="G107" s="138"/>
      <c r="H107" s="138"/>
    </row>
    <row r="108" spans="1:8" s="137" customFormat="1" ht="20.45" customHeight="1">
      <c r="A108" s="43"/>
      <c r="B108" s="68"/>
      <c r="C108" s="43"/>
      <c r="D108" s="138"/>
      <c r="E108" s="138"/>
      <c r="F108" s="139"/>
      <c r="G108" s="138"/>
      <c r="H108" s="138"/>
    </row>
    <row r="109" spans="1:8" s="137" customFormat="1" ht="20.45" customHeight="1">
      <c r="A109" s="43"/>
      <c r="B109" s="68"/>
      <c r="C109" s="43"/>
      <c r="D109" s="138"/>
      <c r="E109" s="138"/>
      <c r="F109" s="139"/>
      <c r="G109" s="138"/>
      <c r="H109" s="138"/>
    </row>
    <row r="110" spans="1:8" s="137" customFormat="1" ht="20.45" customHeight="1">
      <c r="A110" s="43"/>
      <c r="B110" s="68"/>
      <c r="C110" s="43"/>
      <c r="D110" s="138"/>
      <c r="E110" s="138"/>
      <c r="F110" s="139"/>
      <c r="G110" s="138"/>
      <c r="H110" s="138"/>
    </row>
    <row r="111" spans="1:8" s="137" customFormat="1" ht="20.45" customHeight="1">
      <c r="A111" s="43"/>
      <c r="B111" s="68"/>
      <c r="C111" s="43"/>
      <c r="D111" s="138"/>
      <c r="E111" s="138"/>
      <c r="F111" s="139"/>
      <c r="G111" s="138"/>
      <c r="H111" s="138"/>
    </row>
    <row r="112" spans="1:8" s="137" customFormat="1" ht="20.45" customHeight="1">
      <c r="A112" s="43"/>
      <c r="B112" s="68"/>
      <c r="C112" s="43"/>
      <c r="D112" s="138"/>
      <c r="E112" s="138"/>
      <c r="F112" s="139"/>
      <c r="G112" s="138"/>
      <c r="H112" s="138"/>
    </row>
    <row r="113" spans="1:8" s="137" customFormat="1" ht="20.45" customHeight="1">
      <c r="A113" s="43"/>
      <c r="B113" s="68"/>
      <c r="C113" s="43"/>
      <c r="D113" s="138"/>
      <c r="E113" s="138"/>
      <c r="F113" s="139"/>
      <c r="G113" s="138"/>
      <c r="H113" s="138"/>
    </row>
    <row r="114" spans="1:8" s="137" customFormat="1" ht="20.45" customHeight="1">
      <c r="A114" s="43"/>
      <c r="B114" s="68"/>
      <c r="C114" s="43"/>
      <c r="D114" s="138"/>
      <c r="E114" s="138"/>
      <c r="F114" s="139"/>
      <c r="G114" s="138"/>
      <c r="H114" s="138"/>
    </row>
    <row r="115" spans="1:8" s="137" customFormat="1" ht="20.45" customHeight="1">
      <c r="A115" s="43"/>
      <c r="B115" s="68"/>
      <c r="C115" s="43"/>
      <c r="D115" s="138"/>
      <c r="E115" s="138"/>
      <c r="F115" s="139"/>
      <c r="G115" s="138"/>
      <c r="H115" s="138"/>
    </row>
    <row r="116" spans="1:8" s="137" customFormat="1" ht="20.45" customHeight="1">
      <c r="A116" s="43"/>
      <c r="B116" s="68"/>
      <c r="C116" s="43"/>
      <c r="D116" s="138"/>
      <c r="E116" s="138"/>
      <c r="F116" s="139"/>
      <c r="G116" s="138"/>
      <c r="H116" s="138"/>
    </row>
    <row r="117" spans="1:8" s="137" customFormat="1" ht="20.45" customHeight="1">
      <c r="A117" s="43"/>
      <c r="B117" s="68"/>
      <c r="C117" s="43"/>
      <c r="D117" s="138"/>
      <c r="E117" s="138"/>
      <c r="F117" s="139"/>
      <c r="G117" s="138"/>
      <c r="H117" s="138"/>
    </row>
    <row r="118" spans="1:8" s="137" customFormat="1" ht="20.45" customHeight="1">
      <c r="A118" s="43"/>
      <c r="B118" s="68"/>
      <c r="C118" s="43"/>
      <c r="D118" s="138"/>
      <c r="E118" s="138"/>
      <c r="F118" s="139"/>
      <c r="G118" s="138"/>
      <c r="H118" s="138"/>
    </row>
    <row r="119" spans="1:8" s="137" customFormat="1" ht="20.45" customHeight="1">
      <c r="A119" s="43"/>
      <c r="B119" s="68"/>
      <c r="C119" s="43"/>
      <c r="D119" s="138"/>
      <c r="E119" s="138"/>
      <c r="F119" s="139"/>
      <c r="G119" s="138"/>
      <c r="H119" s="138"/>
    </row>
    <row r="120" spans="1:8" s="137" customFormat="1" ht="20.45" customHeight="1">
      <c r="A120" s="43"/>
      <c r="B120" s="68"/>
      <c r="C120" s="43"/>
      <c r="D120" s="138"/>
      <c r="E120" s="138"/>
      <c r="F120" s="139"/>
      <c r="G120" s="138"/>
      <c r="H120" s="138"/>
    </row>
    <row r="121" spans="1:8" s="137" customFormat="1" ht="20.45" customHeight="1">
      <c r="A121" s="43"/>
      <c r="B121" s="68"/>
      <c r="C121" s="43"/>
      <c r="D121" s="138"/>
      <c r="E121" s="138"/>
      <c r="F121" s="139"/>
      <c r="G121" s="138"/>
      <c r="H121" s="138"/>
    </row>
    <row r="122" spans="1:8" s="137" customFormat="1" ht="20.45" customHeight="1">
      <c r="A122" s="43"/>
      <c r="B122" s="68"/>
      <c r="C122" s="43"/>
      <c r="D122" s="138"/>
      <c r="E122" s="138"/>
      <c r="F122" s="139"/>
      <c r="G122" s="138"/>
      <c r="H122" s="138"/>
    </row>
    <row r="123" spans="1:8" s="137" customFormat="1" ht="20.45" customHeight="1">
      <c r="A123" s="43"/>
      <c r="B123" s="68"/>
      <c r="C123" s="43"/>
      <c r="D123" s="138"/>
      <c r="E123" s="138"/>
      <c r="F123" s="139"/>
      <c r="G123" s="138"/>
      <c r="H123" s="138"/>
    </row>
    <row r="124" spans="1:8" s="137" customFormat="1" ht="20.45" customHeight="1">
      <c r="A124" s="43"/>
      <c r="B124" s="68"/>
      <c r="C124" s="43"/>
      <c r="D124" s="138"/>
      <c r="E124" s="138"/>
      <c r="F124" s="139"/>
      <c r="G124" s="138"/>
      <c r="H124" s="138"/>
    </row>
    <row r="125" spans="1:8" s="137" customFormat="1" ht="20.45" customHeight="1">
      <c r="A125" s="43"/>
      <c r="B125" s="68"/>
      <c r="C125" s="43"/>
      <c r="D125" s="138"/>
      <c r="E125" s="138"/>
      <c r="F125" s="139"/>
      <c r="G125" s="138"/>
      <c r="H125" s="138"/>
    </row>
    <row r="126" spans="1:8" s="137" customFormat="1" ht="20.45" customHeight="1">
      <c r="A126" s="43"/>
      <c r="B126" s="68"/>
      <c r="C126" s="43"/>
      <c r="D126" s="138"/>
      <c r="E126" s="138"/>
      <c r="F126" s="139"/>
      <c r="G126" s="138"/>
      <c r="H126" s="138"/>
    </row>
    <row r="127" spans="1:8" s="137" customFormat="1" ht="20.45" customHeight="1">
      <c r="A127" s="43"/>
      <c r="B127" s="68"/>
      <c r="C127" s="43"/>
      <c r="D127" s="138"/>
      <c r="E127" s="138"/>
      <c r="F127" s="139"/>
      <c r="G127" s="138"/>
      <c r="H127" s="138"/>
    </row>
    <row r="128" spans="1:8" s="137" customFormat="1" ht="20.45" customHeight="1">
      <c r="A128" s="43"/>
      <c r="B128" s="68"/>
      <c r="C128" s="43"/>
      <c r="D128" s="138"/>
      <c r="E128" s="138"/>
      <c r="F128" s="139"/>
      <c r="G128" s="138"/>
      <c r="H128" s="138"/>
    </row>
    <row r="129" spans="1:8" s="137" customFormat="1" ht="20.45" customHeight="1">
      <c r="A129" s="43"/>
      <c r="B129" s="68"/>
      <c r="C129" s="43"/>
      <c r="D129" s="138"/>
      <c r="E129" s="138"/>
      <c r="F129" s="139"/>
      <c r="G129" s="138"/>
      <c r="H129" s="138"/>
    </row>
    <row r="130" spans="1:8" s="137" customFormat="1" ht="20.45" customHeight="1">
      <c r="A130" s="43"/>
      <c r="B130" s="68"/>
      <c r="C130" s="43"/>
      <c r="D130" s="138"/>
      <c r="E130" s="138"/>
      <c r="F130" s="139"/>
      <c r="G130" s="138"/>
      <c r="H130" s="138"/>
    </row>
    <row r="131" spans="1:8" s="137" customFormat="1" ht="20.45" customHeight="1">
      <c r="A131" s="43"/>
      <c r="B131" s="68"/>
      <c r="C131" s="43"/>
      <c r="D131" s="138"/>
      <c r="E131" s="138"/>
      <c r="F131" s="139"/>
      <c r="G131" s="138"/>
      <c r="H131" s="138"/>
    </row>
    <row r="132" spans="1:8" s="137" customFormat="1" ht="20.45" customHeight="1">
      <c r="A132" s="43"/>
      <c r="B132" s="68"/>
      <c r="C132" s="43"/>
      <c r="D132" s="138"/>
      <c r="E132" s="138"/>
      <c r="F132" s="139"/>
      <c r="G132" s="138"/>
      <c r="H132" s="138"/>
    </row>
    <row r="133" spans="1:8" s="137" customFormat="1" ht="20.45" customHeight="1">
      <c r="A133" s="43"/>
      <c r="B133" s="68"/>
      <c r="C133" s="43"/>
      <c r="D133" s="138"/>
      <c r="E133" s="138"/>
      <c r="F133" s="139"/>
      <c r="G133" s="138"/>
      <c r="H133" s="138"/>
    </row>
    <row r="134" spans="1:8" s="137" customFormat="1" ht="20.45" customHeight="1">
      <c r="A134" s="43"/>
      <c r="B134" s="68"/>
      <c r="C134" s="43"/>
      <c r="D134" s="138"/>
      <c r="E134" s="138"/>
      <c r="F134" s="139"/>
      <c r="G134" s="138"/>
      <c r="H134" s="138"/>
    </row>
    <row r="135" spans="1:8" s="137" customFormat="1" ht="20.45" customHeight="1">
      <c r="A135" s="43"/>
      <c r="B135" s="68"/>
      <c r="C135" s="43"/>
      <c r="D135" s="138"/>
      <c r="E135" s="138"/>
      <c r="F135" s="139"/>
      <c r="G135" s="138"/>
      <c r="H135" s="138"/>
    </row>
    <row r="136" spans="1:8" s="137" customFormat="1" ht="20.45" customHeight="1">
      <c r="A136" s="43"/>
      <c r="B136" s="68"/>
      <c r="C136" s="43"/>
      <c r="D136" s="138"/>
      <c r="E136" s="138"/>
      <c r="F136" s="139"/>
      <c r="G136" s="138"/>
      <c r="H136" s="138"/>
    </row>
    <row r="137" spans="1:8" s="137" customFormat="1" ht="20.45" customHeight="1">
      <c r="A137" s="43"/>
      <c r="B137" s="68"/>
      <c r="C137" s="43"/>
      <c r="D137" s="138"/>
      <c r="E137" s="138"/>
      <c r="F137" s="139"/>
      <c r="G137" s="138"/>
      <c r="H137" s="138"/>
    </row>
    <row r="138" spans="1:8" s="137" customFormat="1" ht="20.45" customHeight="1">
      <c r="A138" s="43"/>
      <c r="B138" s="68"/>
      <c r="C138" s="43"/>
      <c r="D138" s="138"/>
      <c r="E138" s="138"/>
      <c r="F138" s="139"/>
      <c r="G138" s="138"/>
      <c r="H138" s="138"/>
    </row>
    <row r="139" spans="1:8" s="137" customFormat="1" ht="20.45" customHeight="1">
      <c r="A139" s="43"/>
      <c r="B139" s="68"/>
      <c r="C139" s="43"/>
      <c r="D139" s="138"/>
      <c r="E139" s="138"/>
      <c r="F139" s="139"/>
      <c r="G139" s="138"/>
      <c r="H139" s="138"/>
    </row>
    <row r="140" spans="1:8" s="137" customFormat="1" ht="20.45" customHeight="1">
      <c r="A140" s="43"/>
      <c r="B140" s="68"/>
      <c r="C140" s="43"/>
      <c r="D140" s="138"/>
      <c r="E140" s="138"/>
      <c r="F140" s="139"/>
      <c r="G140" s="138"/>
      <c r="H140" s="138"/>
    </row>
    <row r="141" spans="1:8" s="137" customFormat="1" ht="20.45" customHeight="1">
      <c r="A141" s="43"/>
      <c r="B141" s="68"/>
      <c r="C141" s="43"/>
      <c r="D141" s="138"/>
      <c r="E141" s="138"/>
      <c r="F141" s="139"/>
      <c r="G141" s="138"/>
      <c r="H141" s="138"/>
    </row>
    <row r="142" spans="1:8" s="137" customFormat="1" ht="20.45" customHeight="1">
      <c r="A142" s="43"/>
      <c r="B142" s="68"/>
      <c r="C142" s="43"/>
      <c r="D142" s="138"/>
      <c r="E142" s="138"/>
      <c r="F142" s="139"/>
      <c r="G142" s="138"/>
      <c r="H142" s="138"/>
    </row>
    <row r="143" spans="1:8" s="137" customFormat="1" ht="20.45" customHeight="1">
      <c r="A143" s="43"/>
      <c r="B143" s="68"/>
      <c r="C143" s="43"/>
      <c r="D143" s="138"/>
      <c r="E143" s="138"/>
      <c r="F143" s="139"/>
      <c r="G143" s="138"/>
      <c r="H143" s="138"/>
    </row>
    <row r="144" spans="1:8" s="137" customFormat="1" ht="20.45" customHeight="1">
      <c r="A144" s="43"/>
      <c r="B144" s="68"/>
      <c r="C144" s="43"/>
      <c r="D144" s="138"/>
      <c r="E144" s="138"/>
      <c r="F144" s="139"/>
      <c r="G144" s="138"/>
      <c r="H144" s="138"/>
    </row>
    <row r="145" spans="1:8" s="137" customFormat="1" ht="20.45" customHeight="1">
      <c r="A145" s="43"/>
      <c r="B145" s="68"/>
      <c r="C145" s="43"/>
      <c r="D145" s="138"/>
      <c r="E145" s="138"/>
      <c r="F145" s="139"/>
      <c r="G145" s="138"/>
      <c r="H145" s="138"/>
    </row>
    <row r="146" spans="1:8" s="137" customFormat="1" ht="20.45" customHeight="1">
      <c r="A146" s="43"/>
      <c r="B146" s="68"/>
      <c r="C146" s="43"/>
      <c r="D146" s="138"/>
      <c r="E146" s="138"/>
      <c r="F146" s="139"/>
      <c r="G146" s="138"/>
      <c r="H146" s="138"/>
    </row>
    <row r="147" spans="1:8" s="137" customFormat="1" ht="20.45" customHeight="1">
      <c r="A147" s="43"/>
      <c r="B147" s="68"/>
      <c r="C147" s="43"/>
      <c r="D147" s="138"/>
      <c r="E147" s="138"/>
      <c r="F147" s="139"/>
      <c r="G147" s="138"/>
      <c r="H147" s="138"/>
    </row>
    <row r="148" spans="1:8" s="137" customFormat="1" ht="20.45" customHeight="1">
      <c r="A148" s="43"/>
      <c r="B148" s="68"/>
      <c r="C148" s="43"/>
      <c r="D148" s="138"/>
      <c r="E148" s="138"/>
      <c r="F148" s="139"/>
      <c r="G148" s="138"/>
      <c r="H148" s="138"/>
    </row>
    <row r="149" spans="1:8" s="137" customFormat="1" ht="20.45" customHeight="1">
      <c r="A149" s="43"/>
      <c r="B149" s="68"/>
      <c r="C149" s="43"/>
      <c r="D149" s="138"/>
      <c r="E149" s="138"/>
      <c r="F149" s="139"/>
      <c r="G149" s="138"/>
      <c r="H149" s="138"/>
    </row>
    <row r="150" spans="1:8" s="137" customFormat="1" ht="20.45" customHeight="1">
      <c r="A150" s="43"/>
      <c r="B150" s="68"/>
      <c r="C150" s="43"/>
      <c r="D150" s="138"/>
      <c r="E150" s="138"/>
      <c r="F150" s="139"/>
      <c r="G150" s="138"/>
      <c r="H150" s="138"/>
    </row>
    <row r="151" spans="1:8" s="137" customFormat="1" ht="20.45" customHeight="1">
      <c r="A151" s="43"/>
      <c r="B151" s="68"/>
      <c r="C151" s="43"/>
      <c r="D151" s="138"/>
      <c r="E151" s="138"/>
      <c r="F151" s="139"/>
      <c r="G151" s="138"/>
      <c r="H151" s="138"/>
    </row>
    <row r="152" spans="1:8" s="137" customFormat="1" ht="20.45" customHeight="1">
      <c r="A152" s="43"/>
      <c r="B152" s="68"/>
      <c r="C152" s="43"/>
      <c r="D152" s="138"/>
      <c r="E152" s="138"/>
      <c r="F152" s="139"/>
      <c r="G152" s="138"/>
      <c r="H152" s="138"/>
    </row>
    <row r="153" spans="1:8" s="137" customFormat="1" ht="20.45" customHeight="1">
      <c r="A153" s="43"/>
      <c r="B153" s="68"/>
      <c r="C153" s="43"/>
      <c r="D153" s="138"/>
      <c r="E153" s="138"/>
      <c r="F153" s="139"/>
      <c r="G153" s="138"/>
      <c r="H153" s="138"/>
    </row>
    <row r="154" spans="1:8" s="137" customFormat="1" ht="20.45" customHeight="1">
      <c r="A154" s="43"/>
      <c r="B154" s="68"/>
      <c r="C154" s="43"/>
      <c r="D154" s="138"/>
      <c r="E154" s="138"/>
      <c r="F154" s="139"/>
      <c r="G154" s="138"/>
      <c r="H154" s="138"/>
    </row>
    <row r="155" spans="1:8" s="137" customFormat="1" ht="20.45" customHeight="1">
      <c r="A155" s="43"/>
      <c r="B155" s="68"/>
      <c r="C155" s="43"/>
      <c r="D155" s="138"/>
      <c r="E155" s="138"/>
      <c r="F155" s="139"/>
      <c r="G155" s="138"/>
      <c r="H155" s="138"/>
    </row>
    <row r="156" spans="1:8" s="137" customFormat="1" ht="20.45" customHeight="1">
      <c r="A156" s="43"/>
      <c r="B156" s="68"/>
      <c r="C156" s="43"/>
      <c r="D156" s="138"/>
      <c r="E156" s="138"/>
      <c r="F156" s="139"/>
      <c r="G156" s="138"/>
      <c r="H156" s="138"/>
    </row>
    <row r="157" spans="1:8" s="137" customFormat="1" ht="20.45" customHeight="1">
      <c r="A157" s="43"/>
      <c r="B157" s="68"/>
      <c r="C157" s="43"/>
      <c r="D157" s="138"/>
      <c r="E157" s="138"/>
      <c r="F157" s="139"/>
      <c r="G157" s="138"/>
      <c r="H157" s="138"/>
    </row>
    <row r="158" spans="1:8" s="137" customFormat="1" ht="20.45" customHeight="1">
      <c r="A158" s="43"/>
      <c r="B158" s="68"/>
      <c r="C158" s="43"/>
      <c r="D158" s="138"/>
      <c r="E158" s="138"/>
      <c r="F158" s="139"/>
      <c r="G158" s="138"/>
      <c r="H158" s="138"/>
    </row>
    <row r="159" spans="1:8" s="137" customFormat="1" ht="20.45" customHeight="1">
      <c r="A159" s="43"/>
      <c r="B159" s="68"/>
      <c r="C159" s="43"/>
      <c r="D159" s="138"/>
      <c r="E159" s="138"/>
      <c r="F159" s="139"/>
      <c r="G159" s="138"/>
      <c r="H159" s="138"/>
    </row>
    <row r="160" spans="1:8" s="137" customFormat="1" ht="20.45" customHeight="1">
      <c r="A160" s="43"/>
      <c r="B160" s="68"/>
      <c r="C160" s="43"/>
      <c r="D160" s="138"/>
      <c r="E160" s="138"/>
      <c r="F160" s="139"/>
      <c r="G160" s="138"/>
      <c r="H160" s="138"/>
    </row>
    <row r="161" spans="1:8" s="137" customFormat="1" ht="20.45" customHeight="1">
      <c r="A161" s="43"/>
      <c r="B161" s="68"/>
      <c r="C161" s="43"/>
      <c r="D161" s="138"/>
      <c r="E161" s="138"/>
      <c r="F161" s="139"/>
      <c r="G161" s="138"/>
      <c r="H161" s="138"/>
    </row>
    <row r="162" spans="1:8" s="137" customFormat="1" ht="20.45" customHeight="1">
      <c r="A162" s="43"/>
      <c r="B162" s="68"/>
      <c r="C162" s="43"/>
      <c r="D162" s="138"/>
      <c r="E162" s="138"/>
      <c r="F162" s="139"/>
      <c r="G162" s="138"/>
      <c r="H162" s="138"/>
    </row>
    <row r="163" spans="1:8" s="137" customFormat="1" ht="20.45" customHeight="1">
      <c r="A163" s="43"/>
      <c r="B163" s="68"/>
      <c r="C163" s="43"/>
      <c r="D163" s="138"/>
      <c r="E163" s="138"/>
      <c r="F163" s="139"/>
      <c r="G163" s="138"/>
      <c r="H163" s="138"/>
    </row>
    <row r="164" spans="1:8" s="137" customFormat="1" ht="20.45" customHeight="1">
      <c r="A164" s="43"/>
      <c r="B164" s="68"/>
      <c r="C164" s="43"/>
      <c r="D164" s="138"/>
      <c r="E164" s="138"/>
      <c r="F164" s="139"/>
      <c r="G164" s="138"/>
      <c r="H164" s="138"/>
    </row>
    <row r="165" spans="1:8" s="137" customFormat="1" ht="20.45" customHeight="1">
      <c r="A165" s="43"/>
      <c r="B165" s="68"/>
      <c r="C165" s="43"/>
      <c r="D165" s="138"/>
      <c r="E165" s="138"/>
      <c r="F165" s="139"/>
      <c r="G165" s="138"/>
      <c r="H165" s="138"/>
    </row>
    <row r="166" spans="1:8" s="137" customFormat="1" ht="20.45" customHeight="1">
      <c r="A166" s="43"/>
      <c r="B166" s="68"/>
      <c r="C166" s="43"/>
      <c r="D166" s="138"/>
      <c r="E166" s="138"/>
      <c r="F166" s="139"/>
      <c r="G166" s="138"/>
      <c r="H166" s="138"/>
    </row>
    <row r="167" spans="1:8" s="137" customFormat="1" ht="20.45" customHeight="1">
      <c r="A167" s="43"/>
      <c r="B167" s="68"/>
      <c r="C167" s="43"/>
      <c r="D167" s="138"/>
      <c r="E167" s="138"/>
      <c r="F167" s="139"/>
      <c r="G167" s="138"/>
      <c r="H167" s="138"/>
    </row>
    <row r="168" spans="1:8" s="137" customFormat="1" ht="20.45" customHeight="1">
      <c r="A168" s="43"/>
      <c r="B168" s="68"/>
      <c r="C168" s="43"/>
      <c r="D168" s="138"/>
      <c r="E168" s="138"/>
      <c r="F168" s="139"/>
      <c r="G168" s="138"/>
      <c r="H168" s="138"/>
    </row>
    <row r="169" spans="1:8" s="137" customFormat="1" ht="20.45" customHeight="1">
      <c r="A169" s="43"/>
      <c r="B169" s="68"/>
      <c r="C169" s="43"/>
      <c r="D169" s="138"/>
      <c r="E169" s="138"/>
      <c r="F169" s="139"/>
      <c r="G169" s="138"/>
      <c r="H169" s="138"/>
    </row>
    <row r="170" spans="1:8" s="137" customFormat="1" ht="20.45" customHeight="1">
      <c r="A170" s="43"/>
      <c r="B170" s="68"/>
      <c r="C170" s="43"/>
      <c r="D170" s="138"/>
      <c r="E170" s="138"/>
      <c r="F170" s="139"/>
      <c r="G170" s="138"/>
      <c r="H170" s="138"/>
    </row>
    <row r="171" spans="1:8" s="137" customFormat="1" ht="20.45" customHeight="1">
      <c r="A171" s="43"/>
      <c r="B171" s="68"/>
      <c r="C171" s="43"/>
      <c r="D171" s="138"/>
      <c r="E171" s="138"/>
      <c r="F171" s="139"/>
      <c r="G171" s="138"/>
      <c r="H171" s="138"/>
    </row>
    <row r="172" spans="1:8" s="137" customFormat="1" ht="20.45" customHeight="1">
      <c r="A172" s="43"/>
      <c r="B172" s="68"/>
      <c r="C172" s="43"/>
      <c r="D172" s="138"/>
      <c r="E172" s="138"/>
      <c r="F172" s="139"/>
      <c r="G172" s="138"/>
      <c r="H172" s="138"/>
    </row>
    <row r="173" spans="1:8" s="137" customFormat="1" ht="20.45" customHeight="1">
      <c r="A173" s="43"/>
      <c r="B173" s="68"/>
      <c r="C173" s="43"/>
      <c r="D173" s="138"/>
      <c r="E173" s="138"/>
      <c r="F173" s="139"/>
      <c r="G173" s="138"/>
      <c r="H173" s="138"/>
    </row>
    <row r="174" spans="1:8" s="137" customFormat="1" ht="20.45" customHeight="1">
      <c r="A174" s="43"/>
      <c r="B174" s="68"/>
      <c r="C174" s="43"/>
      <c r="D174" s="138"/>
      <c r="E174" s="138"/>
      <c r="F174" s="139"/>
      <c r="G174" s="138"/>
      <c r="H174" s="138"/>
    </row>
    <row r="175" spans="1:8" s="137" customFormat="1" ht="20.45" customHeight="1">
      <c r="A175" s="43"/>
      <c r="B175" s="68"/>
      <c r="C175" s="43"/>
      <c r="D175" s="138"/>
      <c r="E175" s="138"/>
      <c r="F175" s="139"/>
      <c r="G175" s="138"/>
      <c r="H175" s="138"/>
    </row>
    <row r="176" spans="1:8" s="137" customFormat="1" ht="20.45" customHeight="1">
      <c r="A176" s="43"/>
      <c r="B176" s="68"/>
      <c r="C176" s="43"/>
      <c r="D176" s="138"/>
      <c r="E176" s="138"/>
      <c r="F176" s="139"/>
      <c r="G176" s="138"/>
      <c r="H176" s="138"/>
    </row>
    <row r="177" spans="1:8" s="137" customFormat="1" ht="20.45" customHeight="1">
      <c r="A177" s="43"/>
      <c r="B177" s="68"/>
      <c r="C177" s="43"/>
      <c r="D177" s="138"/>
      <c r="E177" s="138"/>
      <c r="F177" s="139"/>
      <c r="G177" s="138"/>
      <c r="H177" s="138"/>
    </row>
    <row r="178" spans="1:8" s="137" customFormat="1" ht="20.45" customHeight="1">
      <c r="A178" s="43"/>
      <c r="B178" s="68"/>
      <c r="C178" s="43"/>
      <c r="D178" s="138"/>
      <c r="E178" s="138"/>
      <c r="F178" s="139"/>
      <c r="G178" s="138"/>
      <c r="H178" s="138"/>
    </row>
    <row r="179" spans="1:8" s="137" customFormat="1" ht="20.45" customHeight="1">
      <c r="A179" s="43"/>
      <c r="B179" s="68"/>
      <c r="C179" s="43"/>
      <c r="D179" s="138"/>
      <c r="E179" s="138"/>
      <c r="F179" s="139"/>
      <c r="G179" s="138"/>
      <c r="H179" s="138"/>
    </row>
    <row r="180" spans="1:8" s="137" customFormat="1" ht="20.45" customHeight="1">
      <c r="A180" s="43"/>
      <c r="B180" s="68"/>
      <c r="C180" s="43"/>
      <c r="D180" s="138"/>
      <c r="E180" s="138"/>
      <c r="F180" s="139"/>
      <c r="G180" s="138"/>
      <c r="H180" s="138"/>
    </row>
    <row r="181" spans="1:8" s="137" customFormat="1" ht="20.45" customHeight="1">
      <c r="A181" s="43"/>
      <c r="B181" s="68"/>
      <c r="C181" s="43"/>
      <c r="D181" s="138"/>
      <c r="E181" s="138"/>
      <c r="F181" s="139"/>
      <c r="G181" s="138"/>
      <c r="H181" s="138"/>
    </row>
    <row r="182" spans="1:8" s="137" customFormat="1" ht="20.45" customHeight="1">
      <c r="A182" s="43"/>
      <c r="B182" s="68"/>
      <c r="C182" s="43"/>
      <c r="D182" s="138"/>
      <c r="E182" s="138"/>
      <c r="F182" s="139"/>
      <c r="G182" s="138"/>
      <c r="H182" s="138"/>
    </row>
    <row r="183" spans="1:8" s="137" customFormat="1" ht="20.45" customHeight="1">
      <c r="A183" s="43"/>
      <c r="B183" s="68"/>
      <c r="C183" s="43"/>
      <c r="D183" s="138"/>
      <c r="E183" s="138"/>
      <c r="F183" s="139"/>
      <c r="G183" s="138"/>
      <c r="H183" s="138"/>
    </row>
    <row r="184" spans="1:8" s="137" customFormat="1" ht="20.45" customHeight="1">
      <c r="A184" s="43"/>
      <c r="B184" s="68"/>
      <c r="C184" s="43"/>
      <c r="D184" s="138"/>
      <c r="E184" s="138"/>
      <c r="F184" s="139"/>
      <c r="G184" s="138"/>
      <c r="H184" s="138"/>
    </row>
    <row r="185" spans="1:8" s="137" customFormat="1" ht="20.45" customHeight="1">
      <c r="A185" s="43"/>
      <c r="B185" s="68"/>
      <c r="C185" s="43"/>
      <c r="D185" s="138"/>
      <c r="E185" s="138"/>
      <c r="F185" s="139"/>
      <c r="G185" s="138"/>
      <c r="H185" s="138"/>
    </row>
    <row r="186" spans="1:8" s="137" customFormat="1" ht="20.45" customHeight="1">
      <c r="A186" s="43"/>
      <c r="B186" s="68"/>
      <c r="C186" s="43"/>
      <c r="D186" s="138"/>
      <c r="E186" s="138"/>
      <c r="F186" s="139"/>
      <c r="G186" s="138"/>
      <c r="H186" s="138"/>
    </row>
    <row r="187" spans="1:8" s="137" customFormat="1" ht="20.45" customHeight="1">
      <c r="A187" s="43"/>
      <c r="B187" s="68"/>
      <c r="C187" s="43"/>
      <c r="D187" s="138"/>
      <c r="E187" s="138"/>
      <c r="F187" s="139"/>
      <c r="G187" s="138"/>
      <c r="H187" s="138"/>
    </row>
    <row r="188" spans="1:8" s="137" customFormat="1" ht="20.45" customHeight="1">
      <c r="A188" s="43"/>
      <c r="B188" s="68"/>
      <c r="C188" s="43"/>
      <c r="D188" s="138"/>
      <c r="E188" s="138"/>
      <c r="F188" s="139"/>
      <c r="G188" s="138"/>
      <c r="H188" s="138"/>
    </row>
    <row r="189" spans="1:8" s="137" customFormat="1" ht="20.45" customHeight="1">
      <c r="A189" s="43"/>
      <c r="B189" s="68"/>
      <c r="C189" s="43"/>
      <c r="D189" s="138"/>
      <c r="E189" s="138"/>
      <c r="F189" s="139"/>
      <c r="G189" s="138"/>
      <c r="H189" s="138"/>
    </row>
    <row r="190" spans="1:8" s="137" customFormat="1" ht="20.45" customHeight="1">
      <c r="A190" s="43"/>
      <c r="B190" s="68"/>
      <c r="C190" s="43"/>
      <c r="D190" s="138"/>
      <c r="E190" s="138"/>
      <c r="F190" s="139"/>
      <c r="G190" s="138"/>
      <c r="H190" s="138"/>
    </row>
    <row r="191" spans="1:8" s="137" customFormat="1" ht="20.45" customHeight="1">
      <c r="A191" s="43"/>
      <c r="B191" s="68"/>
      <c r="C191" s="43"/>
      <c r="D191" s="138"/>
      <c r="E191" s="138"/>
      <c r="F191" s="139"/>
      <c r="G191" s="138"/>
      <c r="H191" s="138"/>
    </row>
    <row r="192" spans="1:8" s="137" customFormat="1" ht="20.45" customHeight="1">
      <c r="A192" s="43"/>
      <c r="B192" s="68"/>
      <c r="C192" s="43"/>
      <c r="D192" s="138"/>
      <c r="E192" s="138"/>
      <c r="F192" s="139"/>
      <c r="G192" s="138"/>
      <c r="H192" s="138"/>
    </row>
    <row r="193" spans="1:8" s="137" customFormat="1" ht="20.45" customHeight="1">
      <c r="A193" s="43"/>
      <c r="B193" s="68"/>
      <c r="C193" s="43"/>
      <c r="D193" s="138"/>
      <c r="E193" s="138"/>
      <c r="F193" s="139"/>
      <c r="G193" s="138"/>
      <c r="H193" s="138"/>
    </row>
    <row r="194" spans="1:8" s="137" customFormat="1" ht="20.45" customHeight="1">
      <c r="A194" s="43"/>
      <c r="B194" s="68"/>
      <c r="C194" s="43"/>
      <c r="D194" s="138"/>
      <c r="E194" s="138"/>
      <c r="F194" s="139"/>
      <c r="G194" s="138"/>
      <c r="H194" s="138"/>
    </row>
    <row r="195" spans="1:8" s="137" customFormat="1" ht="20.45" customHeight="1">
      <c r="A195" s="43"/>
      <c r="B195" s="68"/>
      <c r="C195" s="43"/>
      <c r="D195" s="138"/>
      <c r="E195" s="138"/>
      <c r="F195" s="139"/>
      <c r="G195" s="138"/>
      <c r="H195" s="138"/>
    </row>
    <row r="196" spans="1:8" s="137" customFormat="1" ht="20.45" customHeight="1">
      <c r="A196" s="43"/>
      <c r="B196" s="68"/>
      <c r="C196" s="43"/>
      <c r="D196" s="138"/>
      <c r="E196" s="138"/>
      <c r="F196" s="139"/>
      <c r="G196" s="138"/>
      <c r="H196" s="138"/>
    </row>
    <row r="197" spans="1:8" s="137" customFormat="1" ht="20.45" customHeight="1">
      <c r="A197" s="43"/>
      <c r="B197" s="68"/>
      <c r="C197" s="43"/>
      <c r="D197" s="138"/>
      <c r="E197" s="138"/>
      <c r="F197" s="139"/>
      <c r="G197" s="138"/>
      <c r="H197" s="138"/>
    </row>
    <row r="198" spans="1:8" s="137" customFormat="1" ht="20.45" customHeight="1">
      <c r="A198" s="43"/>
      <c r="B198" s="68"/>
      <c r="C198" s="43"/>
      <c r="D198" s="138"/>
      <c r="E198" s="138"/>
      <c r="F198" s="139"/>
      <c r="G198" s="138"/>
      <c r="H198" s="138"/>
    </row>
    <row r="199" spans="1:8" s="137" customFormat="1" ht="20.45" customHeight="1">
      <c r="A199" s="43"/>
      <c r="B199" s="68"/>
      <c r="C199" s="43"/>
      <c r="D199" s="138"/>
      <c r="E199" s="138"/>
      <c r="F199" s="139"/>
      <c r="G199" s="138"/>
      <c r="H199" s="138"/>
    </row>
    <row r="200" spans="1:8" s="137" customFormat="1" ht="20.45" customHeight="1">
      <c r="A200" s="43"/>
      <c r="B200" s="68"/>
      <c r="C200" s="43"/>
      <c r="D200" s="138"/>
      <c r="E200" s="138"/>
      <c r="F200" s="139"/>
      <c r="G200" s="138"/>
      <c r="H200" s="138"/>
    </row>
    <row r="201" spans="1:8" s="137" customFormat="1" ht="20.45" customHeight="1">
      <c r="A201" s="43"/>
      <c r="B201" s="68"/>
      <c r="C201" s="43"/>
      <c r="D201" s="138"/>
      <c r="E201" s="138"/>
      <c r="F201" s="139"/>
      <c r="G201" s="138"/>
      <c r="H201" s="138"/>
    </row>
    <row r="202" spans="1:8" s="137" customFormat="1" ht="20.45" customHeight="1">
      <c r="A202" s="43"/>
      <c r="B202" s="68"/>
      <c r="C202" s="43"/>
      <c r="D202" s="138"/>
      <c r="E202" s="138"/>
      <c r="F202" s="139"/>
      <c r="G202" s="138"/>
      <c r="H202" s="138"/>
    </row>
    <row r="203" spans="1:8" s="137" customFormat="1" ht="20.45" customHeight="1">
      <c r="A203" s="43"/>
      <c r="B203" s="68"/>
      <c r="C203" s="43"/>
      <c r="D203" s="138"/>
      <c r="E203" s="138"/>
      <c r="F203" s="139"/>
      <c r="G203" s="138"/>
      <c r="H203" s="138"/>
    </row>
    <row r="204" spans="1:8" s="137" customFormat="1" ht="20.45" customHeight="1">
      <c r="A204" s="43"/>
      <c r="B204" s="68"/>
      <c r="C204" s="43"/>
      <c r="D204" s="138"/>
      <c r="E204" s="138"/>
      <c r="F204" s="139"/>
      <c r="G204" s="138"/>
      <c r="H204" s="138"/>
    </row>
    <row r="205" spans="1:8" s="137" customFormat="1" ht="20.45" customHeight="1">
      <c r="A205" s="43"/>
      <c r="B205" s="68"/>
      <c r="C205" s="43"/>
      <c r="D205" s="138"/>
      <c r="E205" s="138"/>
      <c r="F205" s="139"/>
      <c r="G205" s="138"/>
      <c r="H205" s="138"/>
    </row>
    <row r="206" spans="1:8" s="137" customFormat="1" ht="20.45" customHeight="1">
      <c r="A206" s="43"/>
      <c r="B206" s="68"/>
      <c r="C206" s="43"/>
      <c r="D206" s="138"/>
      <c r="E206" s="138"/>
      <c r="F206" s="139"/>
      <c r="G206" s="138"/>
      <c r="H206" s="138"/>
    </row>
    <row r="207" spans="1:8" s="137" customFormat="1" ht="20.45" customHeight="1">
      <c r="A207" s="43"/>
      <c r="B207" s="68"/>
      <c r="C207" s="43"/>
      <c r="D207" s="138"/>
      <c r="E207" s="138"/>
      <c r="F207" s="139"/>
      <c r="G207" s="138"/>
      <c r="H207" s="138"/>
    </row>
    <row r="208" spans="1:8" s="137" customFormat="1" ht="20.45" customHeight="1">
      <c r="A208" s="43"/>
      <c r="B208" s="68"/>
      <c r="C208" s="43"/>
      <c r="D208" s="138"/>
      <c r="E208" s="138"/>
      <c r="F208" s="139"/>
      <c r="G208" s="138"/>
      <c r="H208" s="138"/>
    </row>
    <row r="209" spans="1:8" s="137" customFormat="1" ht="20.45" customHeight="1">
      <c r="A209" s="43"/>
      <c r="B209" s="68"/>
      <c r="C209" s="43"/>
      <c r="D209" s="138"/>
      <c r="E209" s="138"/>
      <c r="F209" s="139"/>
      <c r="G209" s="138"/>
      <c r="H209" s="138"/>
    </row>
    <row r="210" spans="1:8" s="137" customFormat="1" ht="20.45" customHeight="1">
      <c r="A210" s="43"/>
      <c r="B210" s="68"/>
      <c r="C210" s="43"/>
      <c r="D210" s="138"/>
      <c r="E210" s="138"/>
      <c r="F210" s="139"/>
      <c r="G210" s="138"/>
      <c r="H210" s="138"/>
    </row>
    <row r="211" spans="1:8" s="137" customFormat="1" ht="20.45" customHeight="1">
      <c r="A211" s="43"/>
      <c r="B211" s="68"/>
      <c r="C211" s="43"/>
      <c r="D211" s="138"/>
      <c r="E211" s="138"/>
      <c r="F211" s="139"/>
      <c r="G211" s="138"/>
      <c r="H211" s="138"/>
    </row>
    <row r="212" spans="1:8" s="137" customFormat="1" ht="20.45" customHeight="1">
      <c r="A212" s="43"/>
      <c r="B212" s="68"/>
      <c r="C212" s="43"/>
      <c r="D212" s="138"/>
      <c r="E212" s="138"/>
      <c r="F212" s="139"/>
      <c r="G212" s="138"/>
      <c r="H212" s="138"/>
    </row>
    <row r="213" spans="1:8" s="137" customFormat="1" ht="20.45" customHeight="1">
      <c r="A213" s="43"/>
      <c r="B213" s="68"/>
      <c r="C213" s="43"/>
      <c r="D213" s="138"/>
      <c r="E213" s="138"/>
      <c r="F213" s="139"/>
      <c r="G213" s="138"/>
      <c r="H213" s="138"/>
    </row>
    <row r="214" spans="1:8" s="137" customFormat="1" ht="20.45" customHeight="1">
      <c r="A214" s="43"/>
      <c r="B214" s="68"/>
      <c r="C214" s="43"/>
      <c r="D214" s="138"/>
      <c r="E214" s="138"/>
      <c r="F214" s="139"/>
      <c r="G214" s="138"/>
      <c r="H214" s="138"/>
    </row>
    <row r="215" spans="1:8" s="137" customFormat="1" ht="20.45" customHeight="1">
      <c r="A215" s="43"/>
      <c r="B215" s="68"/>
      <c r="C215" s="43"/>
      <c r="D215" s="138"/>
      <c r="E215" s="138"/>
      <c r="F215" s="139"/>
      <c r="G215" s="138"/>
      <c r="H215" s="138"/>
    </row>
    <row r="216" spans="1:8" s="137" customFormat="1" ht="20.45" customHeight="1">
      <c r="A216" s="43"/>
      <c r="B216" s="68"/>
      <c r="C216" s="43"/>
      <c r="D216" s="138"/>
      <c r="E216" s="138"/>
      <c r="F216" s="139"/>
      <c r="G216" s="138"/>
      <c r="H216" s="138"/>
    </row>
    <row r="217" spans="1:8" s="137" customFormat="1" ht="20.45" customHeight="1">
      <c r="A217" s="43"/>
      <c r="B217" s="68"/>
      <c r="C217" s="43"/>
      <c r="D217" s="138"/>
      <c r="E217" s="138"/>
      <c r="F217" s="139"/>
      <c r="G217" s="138"/>
      <c r="H217" s="138"/>
    </row>
    <row r="218" spans="1:8" s="137" customFormat="1" ht="20.45" customHeight="1">
      <c r="A218" s="43"/>
      <c r="B218" s="68"/>
      <c r="C218" s="43"/>
      <c r="D218" s="138"/>
      <c r="E218" s="138"/>
      <c r="F218" s="139"/>
      <c r="G218" s="138"/>
      <c r="H218" s="138"/>
    </row>
    <row r="219" spans="1:8" s="137" customFormat="1" ht="20.45" customHeight="1">
      <c r="A219" s="43"/>
      <c r="B219" s="68"/>
      <c r="C219" s="43"/>
      <c r="D219" s="138"/>
      <c r="E219" s="138"/>
      <c r="F219" s="139"/>
      <c r="G219" s="138"/>
      <c r="H219" s="138"/>
    </row>
    <row r="220" spans="1:8" s="137" customFormat="1" ht="20.45" customHeight="1">
      <c r="A220" s="43"/>
      <c r="B220" s="68"/>
      <c r="C220" s="43"/>
      <c r="D220" s="138"/>
      <c r="E220" s="138"/>
      <c r="F220" s="139"/>
      <c r="G220" s="138"/>
      <c r="H220" s="138"/>
    </row>
    <row r="221" spans="1:8" s="137" customFormat="1" ht="20.45" customHeight="1">
      <c r="A221" s="43"/>
      <c r="B221" s="68"/>
      <c r="C221" s="43"/>
      <c r="D221" s="138"/>
      <c r="E221" s="138"/>
      <c r="F221" s="139"/>
      <c r="G221" s="138"/>
      <c r="H221" s="138"/>
    </row>
    <row r="222" spans="1:8" s="137" customFormat="1" ht="20.45" customHeight="1">
      <c r="A222" s="43"/>
      <c r="B222" s="68"/>
      <c r="C222" s="43"/>
      <c r="D222" s="138"/>
      <c r="E222" s="138"/>
      <c r="F222" s="139"/>
      <c r="G222" s="138"/>
      <c r="H222" s="138"/>
    </row>
    <row r="223" spans="1:8" s="137" customFormat="1" ht="20.45" customHeight="1">
      <c r="A223" s="43"/>
      <c r="B223" s="68"/>
      <c r="C223" s="43"/>
      <c r="D223" s="138"/>
      <c r="E223" s="138"/>
      <c r="F223" s="139"/>
      <c r="G223" s="138"/>
      <c r="H223" s="138"/>
    </row>
    <row r="224" spans="1:8" s="137" customFormat="1" ht="20.45" customHeight="1">
      <c r="A224" s="43"/>
      <c r="B224" s="68"/>
      <c r="C224" s="43"/>
      <c r="D224" s="138"/>
      <c r="E224" s="138"/>
      <c r="F224" s="139"/>
      <c r="G224" s="138"/>
      <c r="H224" s="138"/>
    </row>
    <row r="225" spans="1:8" s="137" customFormat="1" ht="20.45" customHeight="1">
      <c r="A225" s="43"/>
      <c r="B225" s="68"/>
      <c r="C225" s="43"/>
      <c r="D225" s="138"/>
      <c r="E225" s="138"/>
      <c r="F225" s="139"/>
      <c r="G225" s="138"/>
      <c r="H225" s="138"/>
    </row>
    <row r="226" spans="1:8" s="137" customFormat="1" ht="20.45" customHeight="1">
      <c r="A226" s="43"/>
      <c r="B226" s="68"/>
      <c r="C226" s="43"/>
      <c r="D226" s="138"/>
      <c r="E226" s="138"/>
      <c r="F226" s="139"/>
      <c r="G226" s="138"/>
      <c r="H226" s="138"/>
    </row>
    <row r="227" spans="1:8" s="137" customFormat="1" ht="20.45" customHeight="1">
      <c r="A227" s="43"/>
      <c r="B227" s="68"/>
      <c r="C227" s="43"/>
      <c r="D227" s="138"/>
      <c r="E227" s="138"/>
      <c r="F227" s="139"/>
      <c r="G227" s="138"/>
      <c r="H227" s="138"/>
    </row>
    <row r="228" spans="1:8" s="137" customFormat="1" ht="20.45" customHeight="1">
      <c r="A228" s="43"/>
      <c r="B228" s="68"/>
      <c r="C228" s="43"/>
      <c r="D228" s="138"/>
      <c r="E228" s="138"/>
      <c r="F228" s="139"/>
      <c r="G228" s="138"/>
      <c r="H228" s="138"/>
    </row>
    <row r="229" spans="1:8" s="137" customFormat="1" ht="20.45" customHeight="1">
      <c r="A229" s="43"/>
      <c r="B229" s="68"/>
      <c r="C229" s="43"/>
      <c r="D229" s="138"/>
      <c r="E229" s="138"/>
      <c r="F229" s="139"/>
      <c r="G229" s="138"/>
      <c r="H229" s="138"/>
    </row>
    <row r="230" spans="1:8" s="137" customFormat="1" ht="20.45" customHeight="1">
      <c r="A230" s="43"/>
      <c r="B230" s="68"/>
      <c r="C230" s="43"/>
      <c r="D230" s="138"/>
      <c r="E230" s="138"/>
      <c r="F230" s="139"/>
      <c r="G230" s="138"/>
      <c r="H230" s="138"/>
    </row>
    <row r="231" spans="1:8" s="137" customFormat="1" ht="20.45" customHeight="1">
      <c r="A231" s="43"/>
      <c r="B231" s="68"/>
      <c r="C231" s="43"/>
      <c r="D231" s="138"/>
      <c r="E231" s="138"/>
      <c r="F231" s="139"/>
      <c r="G231" s="138"/>
      <c r="H231" s="138"/>
    </row>
    <row r="232" spans="1:8" s="137" customFormat="1" ht="20.45" customHeight="1">
      <c r="A232" s="43"/>
      <c r="B232" s="68"/>
      <c r="C232" s="43"/>
      <c r="D232" s="138"/>
      <c r="E232" s="138"/>
      <c r="F232" s="139"/>
      <c r="G232" s="138"/>
      <c r="H232" s="138"/>
    </row>
    <row r="233" spans="1:8" s="137" customFormat="1" ht="20.45" customHeight="1">
      <c r="A233" s="43"/>
      <c r="B233" s="68"/>
      <c r="C233" s="43"/>
      <c r="D233" s="138"/>
      <c r="E233" s="138"/>
      <c r="F233" s="139"/>
      <c r="G233" s="138"/>
      <c r="H233" s="138"/>
    </row>
    <row r="234" spans="1:8" s="137" customFormat="1" ht="20.45" customHeight="1">
      <c r="A234" s="43"/>
      <c r="B234" s="68"/>
      <c r="C234" s="43"/>
      <c r="D234" s="138"/>
      <c r="E234" s="138"/>
      <c r="F234" s="139"/>
      <c r="G234" s="138"/>
      <c r="H234" s="138"/>
    </row>
    <row r="235" spans="1:8" s="137" customFormat="1" ht="20.45" customHeight="1">
      <c r="A235" s="43"/>
      <c r="B235" s="68"/>
      <c r="C235" s="43"/>
      <c r="D235" s="138"/>
      <c r="E235" s="138"/>
      <c r="F235" s="139"/>
      <c r="G235" s="138"/>
      <c r="H235" s="138"/>
    </row>
    <row r="236" spans="1:8" s="137" customFormat="1" ht="20.45" customHeight="1">
      <c r="A236" s="43"/>
      <c r="B236" s="68"/>
      <c r="C236" s="43"/>
      <c r="D236" s="138"/>
      <c r="E236" s="138"/>
      <c r="F236" s="139"/>
      <c r="G236" s="138"/>
      <c r="H236" s="138"/>
    </row>
    <row r="237" spans="1:8" s="137" customFormat="1" ht="20.45" customHeight="1">
      <c r="A237" s="43"/>
      <c r="B237" s="68"/>
      <c r="C237" s="43"/>
      <c r="D237" s="138"/>
      <c r="E237" s="138"/>
      <c r="F237" s="139"/>
      <c r="G237" s="138"/>
      <c r="H237" s="138"/>
    </row>
    <row r="238" spans="1:8" s="137" customFormat="1" ht="20.45" customHeight="1">
      <c r="A238" s="43"/>
      <c r="B238" s="68"/>
      <c r="C238" s="43"/>
      <c r="D238" s="138"/>
      <c r="E238" s="138"/>
      <c r="F238" s="139"/>
      <c r="G238" s="138"/>
      <c r="H238" s="138"/>
    </row>
    <row r="239" spans="1:8" s="137" customFormat="1" ht="20.45" customHeight="1">
      <c r="A239" s="43"/>
      <c r="B239" s="68"/>
      <c r="C239" s="43"/>
      <c r="D239" s="138"/>
      <c r="E239" s="138"/>
      <c r="F239" s="139"/>
      <c r="G239" s="138"/>
      <c r="H239" s="138"/>
    </row>
    <row r="240" spans="1:8" s="137" customFormat="1" ht="20.45" customHeight="1">
      <c r="A240" s="43"/>
      <c r="B240" s="68"/>
      <c r="C240" s="43"/>
      <c r="D240" s="138"/>
      <c r="E240" s="138"/>
      <c r="F240" s="139"/>
      <c r="G240" s="138"/>
      <c r="H240" s="138"/>
    </row>
    <row r="241" spans="1:8" s="137" customFormat="1" ht="20.45" customHeight="1">
      <c r="A241" s="43"/>
      <c r="B241" s="68"/>
      <c r="C241" s="43"/>
      <c r="D241" s="138"/>
      <c r="E241" s="138"/>
      <c r="F241" s="139"/>
      <c r="G241" s="138"/>
      <c r="H241" s="138"/>
    </row>
    <row r="242" spans="1:8" s="137" customFormat="1" ht="20.45" customHeight="1">
      <c r="A242" s="43"/>
      <c r="B242" s="68"/>
      <c r="C242" s="43"/>
      <c r="D242" s="138"/>
      <c r="E242" s="138"/>
      <c r="F242" s="139"/>
      <c r="G242" s="138"/>
      <c r="H242" s="138"/>
    </row>
    <row r="243" spans="1:8" s="137" customFormat="1" ht="20.45" customHeight="1">
      <c r="A243" s="43"/>
      <c r="B243" s="68"/>
      <c r="C243" s="43"/>
      <c r="D243" s="138"/>
      <c r="E243" s="138"/>
      <c r="F243" s="139"/>
      <c r="G243" s="138"/>
      <c r="H243" s="138"/>
    </row>
    <row r="244" spans="1:8" s="137" customFormat="1" ht="20.45" customHeight="1">
      <c r="A244" s="43"/>
      <c r="B244" s="68"/>
      <c r="C244" s="43"/>
      <c r="D244" s="138"/>
      <c r="E244" s="138"/>
      <c r="F244" s="139"/>
      <c r="G244" s="138"/>
      <c r="H244" s="138"/>
    </row>
    <row r="245" spans="1:8" s="137" customFormat="1" ht="20.45" customHeight="1">
      <c r="A245" s="43"/>
      <c r="B245" s="68"/>
      <c r="C245" s="43"/>
      <c r="D245" s="138"/>
      <c r="E245" s="138"/>
      <c r="F245" s="139"/>
      <c r="G245" s="138"/>
      <c r="H245" s="138"/>
    </row>
    <row r="246" spans="1:8" s="137" customFormat="1" ht="20.45" customHeight="1">
      <c r="A246" s="43"/>
      <c r="B246" s="68"/>
      <c r="C246" s="43"/>
      <c r="D246" s="138"/>
      <c r="E246" s="138"/>
      <c r="F246" s="139"/>
      <c r="G246" s="138"/>
      <c r="H246" s="138"/>
    </row>
    <row r="247" spans="1:8" s="137" customFormat="1" ht="20.45" customHeight="1">
      <c r="A247" s="43"/>
      <c r="B247" s="68"/>
      <c r="C247" s="43"/>
      <c r="D247" s="138"/>
      <c r="E247" s="138"/>
      <c r="F247" s="139"/>
      <c r="G247" s="138"/>
      <c r="H247" s="138"/>
    </row>
    <row r="248" spans="1:8" s="137" customFormat="1" ht="20.45" customHeight="1">
      <c r="A248" s="43"/>
      <c r="B248" s="68"/>
      <c r="C248" s="43"/>
      <c r="D248" s="138"/>
      <c r="E248" s="138"/>
      <c r="F248" s="139"/>
      <c r="G248" s="138"/>
      <c r="H248" s="138"/>
    </row>
    <row r="249" spans="1:8" s="137" customFormat="1" ht="20.45" customHeight="1">
      <c r="A249" s="43"/>
      <c r="B249" s="68"/>
      <c r="C249" s="43"/>
      <c r="D249" s="138"/>
      <c r="E249" s="138"/>
      <c r="F249" s="139"/>
      <c r="G249" s="138"/>
      <c r="H249" s="138"/>
    </row>
    <row r="250" spans="1:8" s="137" customFormat="1" ht="20.45" customHeight="1">
      <c r="A250" s="43"/>
      <c r="B250" s="68"/>
      <c r="C250" s="43"/>
      <c r="D250" s="138"/>
      <c r="E250" s="138"/>
      <c r="F250" s="139"/>
      <c r="G250" s="138"/>
      <c r="H250" s="138"/>
    </row>
  </sheetData>
  <sheetProtection algorithmName="SHA-512" hashValue="+BxHj5QP9ZZ7GSAQuuHOB3UHuQiaKMqrKK9CUqo1uvnMLKx8pYC3/uod/f+0TfRqBuHiDqkm8wfYZLw2OIhqeg==" saltValue="spTjk8eyKmzPSSeLUflfJA==" spinCount="100000" sheet="1" objects="1" scenarios="1"/>
  <conditionalFormatting sqref="D2:E250">
    <cfRule type="expression" dxfId="10" priority="3">
      <formula>(ISBLANK(D2)=FALSE)</formula>
    </cfRule>
  </conditionalFormatting>
  <conditionalFormatting sqref="G2:H250">
    <cfRule type="expression" dxfId="9" priority="1">
      <formula>(ISBLANK(G2)=FALSE)</formula>
    </cfRule>
  </conditionalFormatting>
  <dataValidations xWindow="900" yWindow="370" count="4">
    <dataValidation type="whole" operator="greaterThan" allowBlank="1" showInputMessage="1" showErrorMessage="1" error="Bitte geben Sie nur Zahlen ein" sqref="F2:F250" xr:uid="{4B8F6BB4-7760-4E3B-BE4A-93517E1C4682}">
      <formula1>1</formula1>
    </dataValidation>
    <dataValidation type="list" allowBlank="1" showInputMessage="1" showErrorMessage="1" sqref="M19" xr:uid="{832E5827-1E1E-42BF-A1A2-BCF214906D66}">
      <formula1>Test</formula1>
    </dataValidation>
    <dataValidation type="list" allowBlank="1" showInputMessage="1" showErrorMessage="1" prompt="Wählen Sie &quot;Ja&quot;, wenn der Benutzer als Prüfer auswählbar sein soll" sqref="E2:E250" xr:uid="{E5E5E50F-32E6-4EC3-8B6E-9097590A0E3B}">
      <formula1>Freigabetyp_Besteller</formula1>
    </dataValidation>
    <dataValidation type="list" allowBlank="1" showInputMessage="1" showErrorMessage="1" prompt="Enthält nur Einträge vom Registerblatt Alle Benutzer" sqref="D2:D250 G2:H250" xr:uid="{26EC6F89-5C30-45A6-AD8E-681C08FDA27E}">
      <formula1>DocuWareID</formula1>
    </dataValidation>
  </dataValidations>
  <hyperlinks>
    <hyperlink ref="B30" location="Lieferantenstamm!A1" tooltip=" " display="Weiter" xr:uid="{5D282650-164E-48B3-BADF-86D9F44C66A3}"/>
    <hyperlink ref="B31" location="'Benutzer Buchhaltung'!A1" tooltip=" " display="Zurück" xr:uid="{8E968F7F-F5A2-4B47-AF80-D6BF3C68D2A2}"/>
    <hyperlink ref="B32" location="'Willkommen - Übersicht'!A1" tooltip=" " display="Zurück" xr:uid="{EADAA3FF-4A45-4BA2-88E3-3037AC726717}"/>
    <hyperlink ref="B35" r:id="rId1" xr:uid="{DD57D32B-5268-4FA2-BE77-BB1F5DEAFE84}"/>
  </hyperlinks>
  <pageMargins left="0.23622047244094491" right="0.23622047244094491" top="0.74803149606299213" bottom="0.74803149606299213" header="0.31496062992125984" footer="0.31496062992125984"/>
  <pageSetup paperSize="9" pageOrder="overThenDown" orientation="landscape"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1419E-5EDB-4ABB-97E2-CB5352C512DA}">
  <sheetPr codeName="Tabelle4">
    <tabColor theme="0" tint="-0.14999847407452621"/>
  </sheetPr>
  <dimension ref="A1:O3000"/>
  <sheetViews>
    <sheetView showGridLines="0" showRowColHeaders="0" zoomScale="84" zoomScaleNormal="84" workbookViewId="0">
      <selection activeCell="D2" sqref="D2"/>
    </sheetView>
  </sheetViews>
  <sheetFormatPr defaultColWidth="0" defaultRowHeight="20.45" customHeight="1"/>
  <cols>
    <col min="1" max="1" width="3.5703125" style="11" customWidth="1"/>
    <col min="2" max="2" width="10" style="15" customWidth="1"/>
    <col min="3" max="3" width="87.7109375" style="11" customWidth="1"/>
    <col min="4" max="4" width="29.7109375" style="153" customWidth="1"/>
    <col min="5" max="5" width="29.7109375" style="173" customWidth="1"/>
    <col min="6" max="6" width="29.7109375" style="154" customWidth="1"/>
    <col min="7" max="7" width="34.42578125" style="154" bestFit="1" customWidth="1"/>
    <col min="8" max="8" width="44.85546875" style="154" customWidth="1"/>
    <col min="9" max="9" width="40.42578125" style="154" customWidth="1"/>
    <col min="10" max="10" width="34.42578125" style="154" customWidth="1"/>
    <col min="11" max="12" width="3.5703125" style="11" hidden="1" customWidth="1"/>
    <col min="13" max="13" width="26.42578125" style="11" hidden="1" customWidth="1"/>
    <col min="14" max="16384" width="3.5703125" style="11" hidden="1"/>
  </cols>
  <sheetData>
    <row r="1" spans="2:15" s="14" customFormat="1" ht="42.75">
      <c r="B1" s="13"/>
      <c r="D1" s="55" t="s">
        <v>53</v>
      </c>
      <c r="E1" s="60" t="s">
        <v>54</v>
      </c>
      <c r="F1" s="55" t="s">
        <v>55</v>
      </c>
      <c r="G1" s="60" t="s">
        <v>56</v>
      </c>
      <c r="H1" s="60" t="s">
        <v>57</v>
      </c>
      <c r="I1" s="60" t="s">
        <v>58</v>
      </c>
      <c r="J1" s="60" t="s">
        <v>59</v>
      </c>
    </row>
    <row r="2" spans="2:15" customFormat="1" ht="20.45" customHeight="1">
      <c r="B2" s="15"/>
      <c r="D2" s="150"/>
      <c r="E2" s="151"/>
      <c r="F2" s="152"/>
      <c r="G2" s="152"/>
      <c r="H2" s="152"/>
      <c r="I2" s="152"/>
      <c r="J2" s="152"/>
      <c r="M2" t="s">
        <v>60</v>
      </c>
      <c r="O2" t="s">
        <v>61</v>
      </c>
    </row>
    <row r="3" spans="2:15" customFormat="1" ht="20.45" customHeight="1">
      <c r="B3" s="17"/>
      <c r="D3" s="150"/>
      <c r="E3" s="151"/>
      <c r="F3" s="152"/>
      <c r="G3" s="152"/>
      <c r="H3" s="152"/>
      <c r="I3" s="152"/>
      <c r="J3" s="152"/>
      <c r="M3" t="s">
        <v>62</v>
      </c>
      <c r="O3" t="s">
        <v>63</v>
      </c>
    </row>
    <row r="4" spans="2:15" customFormat="1" ht="20.45" customHeight="1">
      <c r="B4" s="17"/>
      <c r="D4" s="150"/>
      <c r="E4" s="151"/>
      <c r="F4" s="152"/>
      <c r="G4" s="152"/>
      <c r="H4" s="152"/>
      <c r="I4" s="152"/>
      <c r="J4" s="152"/>
      <c r="M4" s="11"/>
    </row>
    <row r="5" spans="2:15" customFormat="1" ht="20.45" customHeight="1">
      <c r="B5" s="17"/>
      <c r="D5" s="150"/>
      <c r="E5" s="151"/>
      <c r="F5" s="152"/>
      <c r="G5" s="152"/>
      <c r="H5" s="152"/>
      <c r="I5" s="152"/>
      <c r="J5" s="152"/>
    </row>
    <row r="6" spans="2:15" customFormat="1" ht="20.45" customHeight="1">
      <c r="B6" s="17"/>
      <c r="D6" s="150"/>
      <c r="E6" s="171"/>
      <c r="F6" s="152"/>
      <c r="G6" s="152"/>
      <c r="H6" s="152"/>
      <c r="I6" s="152"/>
      <c r="J6" s="152"/>
    </row>
    <row r="7" spans="2:15" customFormat="1" ht="20.45" customHeight="1">
      <c r="B7" s="17"/>
      <c r="D7" s="150"/>
      <c r="E7" s="171"/>
      <c r="F7" s="152"/>
      <c r="G7" s="152"/>
      <c r="H7" s="152"/>
      <c r="I7" s="152"/>
      <c r="J7" s="152"/>
    </row>
    <row r="8" spans="2:15" customFormat="1" ht="20.45" customHeight="1">
      <c r="B8" s="17"/>
      <c r="D8" s="150"/>
      <c r="E8" s="171"/>
      <c r="F8" s="152"/>
      <c r="G8" s="152"/>
      <c r="H8" s="152"/>
      <c r="I8" s="152"/>
      <c r="J8" s="152"/>
    </row>
    <row r="9" spans="2:15" customFormat="1" ht="20.45" customHeight="1">
      <c r="B9" s="17"/>
      <c r="D9" s="150"/>
      <c r="E9" s="171"/>
      <c r="F9" s="152"/>
      <c r="G9" s="152"/>
      <c r="H9" s="152"/>
      <c r="I9" s="152"/>
      <c r="J9" s="152"/>
    </row>
    <row r="10" spans="2:15" customFormat="1" ht="20.45" customHeight="1">
      <c r="B10" s="17"/>
      <c r="D10" s="150"/>
      <c r="E10" s="171"/>
      <c r="F10" s="152"/>
      <c r="G10" s="152"/>
      <c r="H10" s="152"/>
      <c r="I10" s="152"/>
      <c r="J10" s="152"/>
    </row>
    <row r="11" spans="2:15" customFormat="1" ht="20.45" customHeight="1">
      <c r="B11" s="17"/>
      <c r="D11" s="150"/>
      <c r="E11" s="172"/>
      <c r="F11" s="152"/>
      <c r="G11" s="152"/>
      <c r="H11" s="152"/>
      <c r="I11" s="152"/>
      <c r="J11" s="152"/>
    </row>
    <row r="12" spans="2:15" customFormat="1" ht="20.45" customHeight="1">
      <c r="B12" s="17"/>
      <c r="D12" s="150"/>
      <c r="E12" s="172"/>
      <c r="F12" s="152"/>
      <c r="G12" s="152"/>
      <c r="H12" s="152"/>
      <c r="I12" s="152"/>
      <c r="J12" s="152"/>
    </row>
    <row r="13" spans="2:15" customFormat="1" ht="20.45" customHeight="1">
      <c r="B13" s="17"/>
      <c r="D13" s="150"/>
      <c r="E13" s="172"/>
      <c r="F13" s="152"/>
      <c r="G13" s="152"/>
      <c r="H13" s="152"/>
      <c r="I13" s="152"/>
      <c r="J13" s="152"/>
    </row>
    <row r="14" spans="2:15" customFormat="1" ht="20.45" customHeight="1">
      <c r="B14" s="17"/>
      <c r="D14" s="150"/>
      <c r="E14" s="172"/>
      <c r="F14" s="152"/>
      <c r="G14" s="152"/>
      <c r="H14" s="152"/>
      <c r="I14" s="152"/>
      <c r="J14" s="152"/>
    </row>
    <row r="15" spans="2:15" customFormat="1" ht="20.45" customHeight="1">
      <c r="B15" s="37"/>
      <c r="C15" s="11"/>
      <c r="D15" s="150"/>
      <c r="E15" s="172"/>
      <c r="F15" s="152"/>
      <c r="G15" s="152"/>
      <c r="H15" s="152"/>
      <c r="I15" s="152"/>
      <c r="J15" s="152"/>
    </row>
    <row r="16" spans="2:15" customFormat="1" ht="20.45" customHeight="1">
      <c r="B16" s="37"/>
      <c r="C16" s="11"/>
      <c r="D16" s="150"/>
      <c r="E16" s="172"/>
      <c r="F16" s="152"/>
      <c r="G16" s="152"/>
      <c r="H16" s="152"/>
      <c r="I16" s="152"/>
      <c r="J16" s="152"/>
    </row>
    <row r="17" spans="2:10" customFormat="1" ht="20.45" customHeight="1">
      <c r="B17" s="37"/>
      <c r="C17" s="11"/>
      <c r="D17" s="150"/>
      <c r="E17" s="172"/>
      <c r="F17" s="152"/>
      <c r="G17" s="152"/>
      <c r="H17" s="152"/>
      <c r="I17" s="152"/>
      <c r="J17" s="152"/>
    </row>
    <row r="18" spans="2:10" customFormat="1" ht="20.45" customHeight="1">
      <c r="B18" s="37"/>
      <c r="C18" s="11"/>
      <c r="D18" s="150"/>
      <c r="E18" s="172"/>
      <c r="F18" s="152"/>
      <c r="G18" s="152"/>
      <c r="H18" s="152"/>
      <c r="I18" s="152"/>
      <c r="J18" s="152"/>
    </row>
    <row r="19" spans="2:10" customFormat="1" ht="20.45" customHeight="1">
      <c r="B19" s="37"/>
      <c r="C19" s="11"/>
      <c r="D19" s="150"/>
      <c r="E19" s="172"/>
      <c r="F19" s="152"/>
      <c r="G19" s="152"/>
      <c r="H19" s="152"/>
      <c r="I19" s="152"/>
      <c r="J19" s="152"/>
    </row>
    <row r="20" spans="2:10" customFormat="1" ht="20.45" customHeight="1">
      <c r="B20" s="37"/>
      <c r="C20" s="11"/>
      <c r="D20" s="150"/>
      <c r="E20" s="172"/>
      <c r="F20" s="152"/>
      <c r="G20" s="152"/>
      <c r="H20" s="152"/>
      <c r="I20" s="152"/>
      <c r="J20" s="152"/>
    </row>
    <row r="21" spans="2:10" customFormat="1" ht="20.45" customHeight="1">
      <c r="B21" s="37"/>
      <c r="C21" s="11"/>
      <c r="D21" s="150"/>
      <c r="E21" s="172"/>
      <c r="F21" s="152"/>
      <c r="G21" s="152"/>
      <c r="H21" s="152"/>
      <c r="I21" s="152"/>
      <c r="J21" s="152"/>
    </row>
    <row r="22" spans="2:10" customFormat="1" ht="20.45" customHeight="1">
      <c r="B22" s="37"/>
      <c r="C22" s="11"/>
      <c r="D22" s="150"/>
      <c r="E22" s="172"/>
      <c r="F22" s="152"/>
      <c r="G22" s="152"/>
      <c r="H22" s="152"/>
      <c r="I22" s="152"/>
      <c r="J22" s="152"/>
    </row>
    <row r="23" spans="2:10" customFormat="1" ht="20.45" customHeight="1">
      <c r="B23" s="37"/>
      <c r="C23" s="11"/>
      <c r="D23" s="150"/>
      <c r="E23" s="172"/>
      <c r="F23" s="152"/>
      <c r="G23" s="152"/>
      <c r="H23" s="152"/>
      <c r="I23" s="152"/>
      <c r="J23" s="152"/>
    </row>
    <row r="24" spans="2:10" customFormat="1" ht="20.45" customHeight="1">
      <c r="B24" s="37"/>
      <c r="C24" s="11"/>
      <c r="D24" s="150"/>
      <c r="E24" s="172"/>
      <c r="F24" s="152"/>
      <c r="G24" s="152"/>
      <c r="H24" s="152"/>
      <c r="I24" s="152"/>
      <c r="J24" s="152"/>
    </row>
    <row r="25" spans="2:10" customFormat="1" ht="20.45" customHeight="1">
      <c r="B25" s="37"/>
      <c r="C25" s="11"/>
      <c r="D25" s="150"/>
      <c r="E25" s="172"/>
      <c r="F25" s="152"/>
      <c r="G25" s="152"/>
      <c r="H25" s="152"/>
      <c r="I25" s="152"/>
      <c r="J25" s="152"/>
    </row>
    <row r="26" spans="2:10" customFormat="1" ht="20.45" customHeight="1">
      <c r="B26" s="37"/>
      <c r="C26" s="11"/>
      <c r="D26" s="150"/>
      <c r="E26" s="172"/>
      <c r="F26" s="152"/>
      <c r="G26" s="152"/>
      <c r="H26" s="152"/>
      <c r="I26" s="152"/>
      <c r="J26" s="152"/>
    </row>
    <row r="27" spans="2:10" customFormat="1" ht="20.45" customHeight="1">
      <c r="B27" s="37"/>
      <c r="C27" s="11"/>
      <c r="D27" s="150"/>
      <c r="E27" s="172"/>
      <c r="F27" s="152"/>
      <c r="G27" s="152"/>
      <c r="H27" s="152"/>
      <c r="I27" s="152"/>
      <c r="J27" s="152"/>
    </row>
    <row r="28" spans="2:10" customFormat="1" ht="20.45" customHeight="1">
      <c r="B28" s="37"/>
      <c r="C28" s="11"/>
      <c r="D28" s="150"/>
      <c r="E28" s="172"/>
      <c r="F28" s="152"/>
      <c r="G28" s="152"/>
      <c r="H28" s="152"/>
      <c r="I28" s="152"/>
      <c r="J28" s="152"/>
    </row>
    <row r="29" spans="2:10" customFormat="1" ht="20.45" customHeight="1">
      <c r="B29" s="37"/>
      <c r="C29" s="11"/>
      <c r="D29" s="150"/>
      <c r="E29" s="172"/>
      <c r="F29" s="152"/>
      <c r="G29" s="152"/>
      <c r="H29" s="152"/>
      <c r="I29" s="152"/>
      <c r="J29" s="152"/>
    </row>
    <row r="30" spans="2:10" customFormat="1" ht="20.45" customHeight="1">
      <c r="B30" s="37"/>
      <c r="C30" s="11"/>
      <c r="D30" s="150"/>
      <c r="E30" s="172"/>
      <c r="F30" s="152"/>
      <c r="G30" s="152"/>
      <c r="H30" s="152"/>
      <c r="I30" s="152"/>
      <c r="J30" s="152"/>
    </row>
    <row r="31" spans="2:10" customFormat="1" ht="20.45" customHeight="1">
      <c r="B31" s="58" t="s">
        <v>10</v>
      </c>
      <c r="C31" s="37" t="s">
        <v>64</v>
      </c>
      <c r="D31" s="150"/>
      <c r="E31" s="172"/>
      <c r="F31" s="152"/>
      <c r="G31" s="152"/>
      <c r="H31" s="152"/>
      <c r="I31" s="152"/>
      <c r="J31" s="152"/>
    </row>
    <row r="32" spans="2:10" customFormat="1" ht="20.45" customHeight="1">
      <c r="B32" s="58" t="s">
        <v>10</v>
      </c>
      <c r="C32" s="37" t="s">
        <v>65</v>
      </c>
      <c r="D32" s="150"/>
      <c r="E32" s="172"/>
      <c r="F32" s="152"/>
      <c r="G32" s="152"/>
      <c r="H32" s="152"/>
      <c r="I32" s="152"/>
      <c r="J32" s="152"/>
    </row>
    <row r="33" spans="2:10" customFormat="1" ht="20.45" customHeight="1">
      <c r="B33" s="52" t="s">
        <v>32</v>
      </c>
      <c r="C33" s="37"/>
      <c r="D33" s="150"/>
      <c r="E33" s="172"/>
      <c r="F33" s="152"/>
      <c r="G33" s="152"/>
      <c r="H33" s="152"/>
      <c r="I33" s="152"/>
      <c r="J33" s="152"/>
    </row>
    <row r="34" spans="2:10" customFormat="1" ht="20.45" customHeight="1">
      <c r="B34" s="52" t="s">
        <v>32</v>
      </c>
      <c r="C34" s="37" t="s">
        <v>33</v>
      </c>
      <c r="D34" s="150"/>
      <c r="E34" s="172"/>
      <c r="F34" s="152"/>
      <c r="G34" s="152"/>
      <c r="H34" s="152"/>
      <c r="I34" s="152"/>
      <c r="J34" s="152"/>
    </row>
    <row r="35" spans="2:10" customFormat="1" ht="20.45" customHeight="1">
      <c r="B35" s="59"/>
      <c r="C35" s="59"/>
      <c r="D35" s="150"/>
      <c r="E35" s="172"/>
      <c r="F35" s="152"/>
      <c r="G35" s="152"/>
      <c r="H35" s="152"/>
      <c r="I35" s="152"/>
      <c r="J35" s="152"/>
    </row>
    <row r="36" spans="2:10" customFormat="1" ht="20.45" customHeight="1">
      <c r="B36" s="37" t="s">
        <v>34</v>
      </c>
      <c r="C36" s="59"/>
      <c r="D36" s="150"/>
      <c r="E36" s="172"/>
      <c r="F36" s="152"/>
      <c r="G36" s="152"/>
      <c r="H36" s="152"/>
      <c r="I36" s="152"/>
      <c r="J36" s="152"/>
    </row>
    <row r="37" spans="2:10" customFormat="1" ht="20.45" customHeight="1">
      <c r="B37" s="38" t="s">
        <v>14</v>
      </c>
      <c r="C37" s="59"/>
      <c r="D37" s="150"/>
      <c r="E37" s="172"/>
      <c r="F37" s="152"/>
      <c r="G37" s="152"/>
      <c r="H37" s="152"/>
      <c r="I37" s="152"/>
      <c r="J37" s="152"/>
    </row>
    <row r="38" spans="2:10" customFormat="1" ht="20.45" customHeight="1">
      <c r="B38" s="15"/>
      <c r="D38" s="150"/>
      <c r="E38" s="172"/>
      <c r="F38" s="152"/>
      <c r="G38" s="152"/>
      <c r="H38" s="152"/>
      <c r="I38" s="152"/>
      <c r="J38" s="152"/>
    </row>
    <row r="39" spans="2:10" customFormat="1" ht="20.45" customHeight="1">
      <c r="B39" s="15"/>
      <c r="D39" s="150"/>
      <c r="E39" s="172"/>
      <c r="F39" s="152"/>
      <c r="G39" s="152"/>
      <c r="H39" s="152"/>
      <c r="I39" s="152"/>
      <c r="J39" s="152"/>
    </row>
    <row r="40" spans="2:10" customFormat="1" ht="20.45" customHeight="1">
      <c r="B40" s="4"/>
      <c r="D40" s="150"/>
      <c r="E40" s="172"/>
      <c r="F40" s="152"/>
      <c r="G40" s="152"/>
      <c r="H40" s="152"/>
      <c r="I40" s="152"/>
      <c r="J40" s="152"/>
    </row>
    <row r="41" spans="2:10" customFormat="1" ht="20.45" customHeight="1">
      <c r="B41" s="4"/>
      <c r="D41" s="150"/>
      <c r="E41" s="172"/>
      <c r="F41" s="152"/>
      <c r="G41" s="152"/>
      <c r="H41" s="152"/>
      <c r="I41" s="152"/>
      <c r="J41" s="152"/>
    </row>
    <row r="42" spans="2:10" customFormat="1" ht="20.45" customHeight="1">
      <c r="B42" s="4"/>
      <c r="D42" s="150"/>
      <c r="E42" s="172"/>
      <c r="F42" s="152"/>
      <c r="G42" s="152"/>
      <c r="H42" s="152"/>
      <c r="I42" s="152"/>
      <c r="J42" s="152"/>
    </row>
    <row r="43" spans="2:10" customFormat="1" ht="20.45" customHeight="1">
      <c r="B43" s="4"/>
      <c r="D43" s="150"/>
      <c r="E43" s="172"/>
      <c r="F43" s="152"/>
      <c r="G43" s="152"/>
      <c r="H43" s="152"/>
      <c r="I43" s="152"/>
      <c r="J43" s="152"/>
    </row>
    <row r="44" spans="2:10" customFormat="1" ht="20.45" customHeight="1">
      <c r="B44" s="4"/>
      <c r="D44" s="150"/>
      <c r="E44" s="172"/>
      <c r="F44" s="152"/>
      <c r="G44" s="152"/>
      <c r="H44" s="152"/>
      <c r="I44" s="152"/>
      <c r="J44" s="152"/>
    </row>
    <row r="45" spans="2:10" customFormat="1" ht="20.45" customHeight="1">
      <c r="B45" s="15"/>
      <c r="D45" s="150"/>
      <c r="E45" s="172"/>
      <c r="F45" s="152"/>
      <c r="G45" s="152"/>
      <c r="H45" s="152"/>
      <c r="I45" s="152"/>
      <c r="J45" s="152"/>
    </row>
    <row r="46" spans="2:10" customFormat="1" ht="20.45" customHeight="1">
      <c r="B46" s="15"/>
      <c r="D46" s="150"/>
      <c r="E46" s="172"/>
      <c r="F46" s="152"/>
      <c r="G46" s="152"/>
      <c r="H46" s="152"/>
      <c r="I46" s="152"/>
      <c r="J46" s="152"/>
    </row>
    <row r="47" spans="2:10" customFormat="1" ht="20.45" customHeight="1">
      <c r="B47" s="15"/>
      <c r="D47" s="150"/>
      <c r="E47" s="172"/>
      <c r="F47" s="152"/>
      <c r="G47" s="152"/>
      <c r="H47" s="152"/>
      <c r="I47" s="152"/>
      <c r="J47" s="152"/>
    </row>
    <row r="48" spans="2:10" customFormat="1" ht="20.45" customHeight="1">
      <c r="B48" s="15"/>
      <c r="D48" s="150"/>
      <c r="E48" s="172"/>
      <c r="F48" s="152"/>
      <c r="G48" s="152"/>
      <c r="H48" s="152"/>
      <c r="I48" s="152"/>
      <c r="J48" s="152"/>
    </row>
    <row r="49" spans="2:10" customFormat="1" ht="20.45" customHeight="1">
      <c r="B49" s="15"/>
      <c r="D49" s="150"/>
      <c r="E49" s="172"/>
      <c r="F49" s="152"/>
      <c r="G49" s="152"/>
      <c r="H49" s="152"/>
      <c r="I49" s="152"/>
      <c r="J49" s="152"/>
    </row>
    <row r="50" spans="2:10" customFormat="1" ht="20.45" customHeight="1">
      <c r="B50" s="15"/>
      <c r="D50" s="150"/>
      <c r="E50" s="172"/>
      <c r="F50" s="152"/>
      <c r="G50" s="152"/>
      <c r="H50" s="152"/>
      <c r="I50" s="152"/>
      <c r="J50" s="152"/>
    </row>
    <row r="51" spans="2:10" customFormat="1" ht="20.45" customHeight="1">
      <c r="B51" s="15"/>
      <c r="D51" s="150"/>
      <c r="E51" s="172"/>
      <c r="F51" s="152"/>
      <c r="G51" s="152"/>
      <c r="H51" s="152"/>
      <c r="I51" s="152"/>
      <c r="J51" s="152"/>
    </row>
    <row r="52" spans="2:10" customFormat="1" ht="20.45" customHeight="1">
      <c r="B52" s="15"/>
      <c r="D52" s="150"/>
      <c r="E52" s="172"/>
      <c r="F52" s="152"/>
      <c r="G52" s="152"/>
      <c r="H52" s="152"/>
      <c r="I52" s="152"/>
      <c r="J52" s="152"/>
    </row>
    <row r="53" spans="2:10" customFormat="1" ht="20.45" customHeight="1">
      <c r="B53" s="15"/>
      <c r="D53" s="150"/>
      <c r="E53" s="172"/>
      <c r="F53" s="152"/>
      <c r="G53" s="152"/>
      <c r="H53" s="152"/>
      <c r="I53" s="152"/>
      <c r="J53" s="152"/>
    </row>
    <row r="54" spans="2:10" customFormat="1" ht="20.45" customHeight="1">
      <c r="B54" s="15"/>
      <c r="D54" s="150"/>
      <c r="E54" s="172"/>
      <c r="F54" s="152"/>
      <c r="G54" s="152"/>
      <c r="H54" s="152"/>
      <c r="I54" s="152"/>
      <c r="J54" s="152"/>
    </row>
    <row r="55" spans="2:10" customFormat="1" ht="20.45" customHeight="1">
      <c r="B55" s="15"/>
      <c r="D55" s="150"/>
      <c r="E55" s="172"/>
      <c r="F55" s="152"/>
      <c r="G55" s="152"/>
      <c r="H55" s="152"/>
      <c r="I55" s="152"/>
      <c r="J55" s="152"/>
    </row>
    <row r="56" spans="2:10" customFormat="1" ht="20.45" customHeight="1">
      <c r="B56" s="15"/>
      <c r="D56" s="150"/>
      <c r="E56" s="172"/>
      <c r="F56" s="152"/>
      <c r="G56" s="152"/>
      <c r="H56" s="152"/>
      <c r="I56" s="152"/>
      <c r="J56" s="152"/>
    </row>
    <row r="57" spans="2:10" customFormat="1" ht="20.45" customHeight="1">
      <c r="B57" s="15"/>
      <c r="D57" s="150"/>
      <c r="E57" s="172"/>
      <c r="F57" s="152"/>
      <c r="G57" s="152"/>
      <c r="H57" s="152"/>
      <c r="I57" s="152"/>
      <c r="J57" s="152"/>
    </row>
    <row r="58" spans="2:10" customFormat="1" ht="20.45" customHeight="1">
      <c r="B58" s="15"/>
      <c r="D58" s="150"/>
      <c r="E58" s="172"/>
      <c r="F58" s="152"/>
      <c r="G58" s="152"/>
      <c r="H58" s="152"/>
      <c r="I58" s="152"/>
      <c r="J58" s="152"/>
    </row>
    <row r="59" spans="2:10" customFormat="1" ht="20.45" customHeight="1">
      <c r="B59" s="15"/>
      <c r="D59" s="150"/>
      <c r="E59" s="172"/>
      <c r="F59" s="152"/>
      <c r="G59" s="152"/>
      <c r="H59" s="152"/>
      <c r="I59" s="152"/>
      <c r="J59" s="152"/>
    </row>
    <row r="60" spans="2:10" customFormat="1" ht="20.45" customHeight="1">
      <c r="B60" s="15"/>
      <c r="D60" s="150"/>
      <c r="E60" s="172"/>
      <c r="F60" s="152"/>
      <c r="G60" s="152"/>
      <c r="H60" s="152"/>
      <c r="I60" s="152"/>
      <c r="J60" s="152"/>
    </row>
    <row r="61" spans="2:10" customFormat="1" ht="20.45" customHeight="1">
      <c r="B61" s="15"/>
      <c r="D61" s="150"/>
      <c r="E61" s="172"/>
      <c r="F61" s="152"/>
      <c r="G61" s="152"/>
      <c r="H61" s="152"/>
      <c r="I61" s="152"/>
      <c r="J61" s="152"/>
    </row>
    <row r="62" spans="2:10" customFormat="1" ht="20.45" customHeight="1">
      <c r="B62" s="15"/>
      <c r="D62" s="150"/>
      <c r="E62" s="172"/>
      <c r="F62" s="152"/>
      <c r="G62" s="152"/>
      <c r="H62" s="152"/>
      <c r="I62" s="152"/>
      <c r="J62" s="152"/>
    </row>
    <row r="63" spans="2:10" customFormat="1" ht="20.45" customHeight="1">
      <c r="B63" s="15"/>
      <c r="D63" s="150"/>
      <c r="E63" s="172"/>
      <c r="F63" s="152"/>
      <c r="G63" s="152"/>
      <c r="H63" s="152"/>
      <c r="I63" s="152"/>
      <c r="J63" s="152"/>
    </row>
    <row r="64" spans="2:10" customFormat="1" ht="20.45" customHeight="1">
      <c r="B64" s="15"/>
      <c r="D64" s="150"/>
      <c r="E64" s="172"/>
      <c r="F64" s="152"/>
      <c r="G64" s="152"/>
      <c r="H64" s="152"/>
      <c r="I64" s="152"/>
      <c r="J64" s="152"/>
    </row>
    <row r="65" spans="2:10" customFormat="1" ht="20.45" customHeight="1">
      <c r="B65" s="15"/>
      <c r="D65" s="150"/>
      <c r="E65" s="172"/>
      <c r="F65" s="152"/>
      <c r="G65" s="152"/>
      <c r="H65" s="152"/>
      <c r="I65" s="152"/>
      <c r="J65" s="152"/>
    </row>
    <row r="66" spans="2:10" customFormat="1" ht="20.45" customHeight="1">
      <c r="B66" s="15"/>
      <c r="D66" s="150"/>
      <c r="E66" s="172"/>
      <c r="F66" s="152"/>
      <c r="G66" s="152"/>
      <c r="H66" s="152"/>
      <c r="I66" s="152"/>
      <c r="J66" s="152"/>
    </row>
    <row r="67" spans="2:10" customFormat="1" ht="20.45" customHeight="1">
      <c r="B67" s="15"/>
      <c r="D67" s="150"/>
      <c r="E67" s="172"/>
      <c r="F67" s="152"/>
      <c r="G67" s="152"/>
      <c r="H67" s="152"/>
      <c r="I67" s="152"/>
      <c r="J67" s="152"/>
    </row>
    <row r="68" spans="2:10" customFormat="1" ht="20.45" customHeight="1">
      <c r="B68" s="15"/>
      <c r="D68" s="150"/>
      <c r="E68" s="172"/>
      <c r="F68" s="152"/>
      <c r="G68" s="152"/>
      <c r="H68" s="152"/>
      <c r="I68" s="152"/>
      <c r="J68" s="152"/>
    </row>
    <row r="69" spans="2:10" customFormat="1" ht="20.45" customHeight="1">
      <c r="B69" s="15"/>
      <c r="D69" s="150"/>
      <c r="E69" s="172"/>
      <c r="F69" s="152"/>
      <c r="G69" s="152"/>
      <c r="H69" s="152"/>
      <c r="I69" s="152"/>
      <c r="J69" s="152"/>
    </row>
    <row r="70" spans="2:10" customFormat="1" ht="20.45" customHeight="1">
      <c r="B70" s="15"/>
      <c r="D70" s="150"/>
      <c r="E70" s="172"/>
      <c r="F70" s="152"/>
      <c r="G70" s="152"/>
      <c r="H70" s="152"/>
      <c r="I70" s="152"/>
      <c r="J70" s="152"/>
    </row>
    <row r="71" spans="2:10" customFormat="1" ht="20.45" customHeight="1">
      <c r="B71" s="15"/>
      <c r="D71" s="150"/>
      <c r="E71" s="172"/>
      <c r="F71" s="152"/>
      <c r="G71" s="152"/>
      <c r="H71" s="152"/>
      <c r="I71" s="152"/>
      <c r="J71" s="152"/>
    </row>
    <row r="72" spans="2:10" customFormat="1" ht="20.45" customHeight="1">
      <c r="B72" s="15"/>
      <c r="D72" s="150"/>
      <c r="E72" s="172"/>
      <c r="F72" s="152"/>
      <c r="G72" s="152"/>
      <c r="H72" s="152"/>
      <c r="I72" s="152"/>
      <c r="J72" s="152"/>
    </row>
    <row r="73" spans="2:10" customFormat="1" ht="20.45" customHeight="1">
      <c r="B73" s="15"/>
      <c r="D73" s="150"/>
      <c r="E73" s="172"/>
      <c r="F73" s="152"/>
      <c r="G73" s="152"/>
      <c r="H73" s="152"/>
      <c r="I73" s="152"/>
      <c r="J73" s="152"/>
    </row>
    <row r="74" spans="2:10" customFormat="1" ht="20.45" customHeight="1">
      <c r="B74" s="15"/>
      <c r="D74" s="150"/>
      <c r="E74" s="172"/>
      <c r="F74" s="152"/>
      <c r="G74" s="152"/>
      <c r="H74" s="152"/>
      <c r="I74" s="152"/>
      <c r="J74" s="152"/>
    </row>
    <row r="75" spans="2:10" customFormat="1" ht="20.45" customHeight="1">
      <c r="B75" s="15"/>
      <c r="D75" s="150"/>
      <c r="E75" s="172"/>
      <c r="F75" s="152"/>
      <c r="G75" s="152"/>
      <c r="H75" s="152"/>
      <c r="I75" s="152"/>
      <c r="J75" s="152"/>
    </row>
    <row r="76" spans="2:10" customFormat="1" ht="20.45" customHeight="1">
      <c r="B76" s="15"/>
      <c r="D76" s="150"/>
      <c r="E76" s="172"/>
      <c r="F76" s="152"/>
      <c r="G76" s="152"/>
      <c r="H76" s="152"/>
      <c r="I76" s="152"/>
      <c r="J76" s="152"/>
    </row>
    <row r="77" spans="2:10" customFormat="1" ht="20.45" customHeight="1">
      <c r="B77" s="15"/>
      <c r="D77" s="150"/>
      <c r="E77" s="172"/>
      <c r="F77" s="152"/>
      <c r="G77" s="152"/>
      <c r="H77" s="152"/>
      <c r="I77" s="152"/>
      <c r="J77" s="152"/>
    </row>
    <row r="78" spans="2:10" customFormat="1" ht="20.45" customHeight="1">
      <c r="B78" s="15"/>
      <c r="D78" s="150"/>
      <c r="E78" s="172"/>
      <c r="F78" s="152"/>
      <c r="G78" s="152"/>
      <c r="H78" s="152"/>
      <c r="I78" s="152"/>
      <c r="J78" s="152"/>
    </row>
    <row r="79" spans="2:10" customFormat="1" ht="20.45" customHeight="1">
      <c r="B79" s="15"/>
      <c r="D79" s="150"/>
      <c r="E79" s="172"/>
      <c r="F79" s="152"/>
      <c r="G79" s="152"/>
      <c r="H79" s="152"/>
      <c r="I79" s="152"/>
      <c r="J79" s="152"/>
    </row>
    <row r="80" spans="2:10" customFormat="1" ht="20.45" customHeight="1">
      <c r="B80" s="15"/>
      <c r="D80" s="150"/>
      <c r="E80" s="172"/>
      <c r="F80" s="152"/>
      <c r="G80" s="152"/>
      <c r="H80" s="152"/>
      <c r="I80" s="152"/>
      <c r="J80" s="152"/>
    </row>
    <row r="81" spans="2:10" customFormat="1" ht="20.45" customHeight="1">
      <c r="B81" s="15"/>
      <c r="D81" s="150"/>
      <c r="E81" s="172"/>
      <c r="F81" s="152"/>
      <c r="G81" s="152"/>
      <c r="H81" s="152"/>
      <c r="I81" s="152"/>
      <c r="J81" s="152"/>
    </row>
    <row r="82" spans="2:10" customFormat="1" ht="20.45" customHeight="1">
      <c r="B82" s="15"/>
      <c r="D82" s="150"/>
      <c r="E82" s="172"/>
      <c r="F82" s="152"/>
      <c r="G82" s="152"/>
      <c r="H82" s="152"/>
      <c r="I82" s="152"/>
      <c r="J82" s="152"/>
    </row>
    <row r="83" spans="2:10" customFormat="1" ht="20.45" customHeight="1">
      <c r="B83" s="15"/>
      <c r="D83" s="150"/>
      <c r="E83" s="172"/>
      <c r="F83" s="152"/>
      <c r="G83" s="152"/>
      <c r="H83" s="152"/>
      <c r="I83" s="152"/>
      <c r="J83" s="152"/>
    </row>
    <row r="84" spans="2:10" customFormat="1" ht="20.45" customHeight="1">
      <c r="B84" s="15"/>
      <c r="D84" s="150"/>
      <c r="E84" s="172"/>
      <c r="F84" s="152"/>
      <c r="G84" s="152"/>
      <c r="H84" s="152"/>
      <c r="I84" s="152"/>
      <c r="J84" s="152"/>
    </row>
    <row r="85" spans="2:10" customFormat="1" ht="20.45" customHeight="1">
      <c r="B85" s="15"/>
      <c r="D85" s="150"/>
      <c r="E85" s="172"/>
      <c r="F85" s="152"/>
      <c r="G85" s="152"/>
      <c r="H85" s="152"/>
      <c r="I85" s="152"/>
      <c r="J85" s="152"/>
    </row>
    <row r="86" spans="2:10" customFormat="1" ht="20.45" customHeight="1">
      <c r="B86" s="15"/>
      <c r="D86" s="150"/>
      <c r="E86" s="172"/>
      <c r="F86" s="152"/>
      <c r="G86" s="152"/>
      <c r="H86" s="152"/>
      <c r="I86" s="152"/>
      <c r="J86" s="152"/>
    </row>
    <row r="87" spans="2:10" customFormat="1" ht="20.45" customHeight="1">
      <c r="B87" s="15"/>
      <c r="D87" s="150"/>
      <c r="E87" s="172"/>
      <c r="F87" s="152"/>
      <c r="G87" s="152"/>
      <c r="H87" s="152"/>
      <c r="I87" s="152"/>
      <c r="J87" s="152"/>
    </row>
    <row r="88" spans="2:10" customFormat="1" ht="20.45" customHeight="1">
      <c r="B88" s="15"/>
      <c r="D88" s="150"/>
      <c r="E88" s="172"/>
      <c r="F88" s="152"/>
      <c r="G88" s="152"/>
      <c r="H88" s="152"/>
      <c r="I88" s="152"/>
      <c r="J88" s="152"/>
    </row>
    <row r="89" spans="2:10" customFormat="1" ht="20.45" customHeight="1">
      <c r="B89" s="15"/>
      <c r="D89" s="150"/>
      <c r="E89" s="172"/>
      <c r="F89" s="152"/>
      <c r="G89" s="152"/>
      <c r="H89" s="152"/>
      <c r="I89" s="152"/>
      <c r="J89" s="152"/>
    </row>
    <row r="90" spans="2:10" customFormat="1" ht="20.45" customHeight="1">
      <c r="B90" s="15"/>
      <c r="D90" s="150"/>
      <c r="E90" s="172"/>
      <c r="F90" s="152"/>
      <c r="G90" s="152"/>
      <c r="H90" s="152"/>
      <c r="I90" s="152"/>
      <c r="J90" s="152"/>
    </row>
    <row r="91" spans="2:10" customFormat="1" ht="20.45" customHeight="1">
      <c r="B91" s="15"/>
      <c r="D91" s="150"/>
      <c r="E91" s="172"/>
      <c r="F91" s="152"/>
      <c r="G91" s="152"/>
      <c r="H91" s="152"/>
      <c r="I91" s="152"/>
      <c r="J91" s="152"/>
    </row>
    <row r="92" spans="2:10" customFormat="1" ht="20.45" customHeight="1">
      <c r="B92" s="15"/>
      <c r="D92" s="150"/>
      <c r="E92" s="172"/>
      <c r="F92" s="152"/>
      <c r="G92" s="152"/>
      <c r="H92" s="152"/>
      <c r="I92" s="152"/>
      <c r="J92" s="152"/>
    </row>
    <row r="93" spans="2:10" customFormat="1" ht="20.45" customHeight="1">
      <c r="B93" s="15"/>
      <c r="D93" s="150"/>
      <c r="E93" s="172"/>
      <c r="F93" s="152"/>
      <c r="G93" s="152"/>
      <c r="H93" s="152"/>
      <c r="I93" s="152"/>
      <c r="J93" s="152"/>
    </row>
    <row r="94" spans="2:10" customFormat="1" ht="20.45" customHeight="1">
      <c r="B94" s="15"/>
      <c r="D94" s="150"/>
      <c r="E94" s="172"/>
      <c r="F94" s="152"/>
      <c r="G94" s="152"/>
      <c r="H94" s="152"/>
      <c r="I94" s="152"/>
      <c r="J94" s="152"/>
    </row>
    <row r="95" spans="2:10" customFormat="1" ht="20.45" customHeight="1">
      <c r="B95" s="15"/>
      <c r="D95" s="150"/>
      <c r="E95" s="172"/>
      <c r="F95" s="152"/>
      <c r="G95" s="152"/>
      <c r="H95" s="152"/>
      <c r="I95" s="152"/>
      <c r="J95" s="152"/>
    </row>
    <row r="96" spans="2:10" customFormat="1" ht="20.45" customHeight="1">
      <c r="B96" s="15"/>
      <c r="D96" s="150"/>
      <c r="E96" s="172"/>
      <c r="F96" s="152"/>
      <c r="G96" s="152"/>
      <c r="H96" s="152"/>
      <c r="I96" s="152"/>
      <c r="J96" s="152"/>
    </row>
    <row r="97" spans="1:10" ht="20.45" customHeight="1">
      <c r="A97"/>
      <c r="C97"/>
      <c r="D97" s="150"/>
      <c r="E97" s="172"/>
      <c r="F97" s="152"/>
      <c r="G97" s="152"/>
      <c r="H97" s="152"/>
      <c r="I97" s="152"/>
      <c r="J97" s="152"/>
    </row>
    <row r="98" spans="1:10" ht="20.45" customHeight="1">
      <c r="A98"/>
      <c r="C98"/>
      <c r="D98" s="150"/>
      <c r="E98" s="172"/>
      <c r="F98" s="152"/>
      <c r="G98" s="152"/>
      <c r="H98" s="152"/>
      <c r="I98" s="152"/>
      <c r="J98" s="152"/>
    </row>
    <row r="99" spans="1:10" ht="20.45" customHeight="1">
      <c r="A99"/>
      <c r="C99"/>
      <c r="D99" s="150"/>
      <c r="E99" s="172"/>
      <c r="F99" s="152"/>
      <c r="G99" s="152"/>
      <c r="H99" s="152"/>
      <c r="I99" s="152"/>
      <c r="J99" s="152"/>
    </row>
    <row r="100" spans="1:10" ht="20.45" customHeight="1">
      <c r="A100"/>
      <c r="C100"/>
      <c r="D100" s="150"/>
      <c r="F100" s="152"/>
      <c r="G100" s="152"/>
      <c r="H100" s="152"/>
      <c r="I100" s="152"/>
      <c r="J100" s="152"/>
    </row>
    <row r="101" spans="1:10" ht="20.45" customHeight="1">
      <c r="A101"/>
      <c r="C101"/>
      <c r="D101" s="150"/>
      <c r="F101" s="152"/>
      <c r="G101" s="152"/>
      <c r="H101" s="152"/>
      <c r="I101" s="152"/>
      <c r="J101" s="152"/>
    </row>
    <row r="102" spans="1:10" ht="20.45" customHeight="1">
      <c r="A102"/>
      <c r="C102"/>
      <c r="D102" s="150"/>
      <c r="F102" s="152"/>
      <c r="G102" s="152"/>
      <c r="H102" s="152"/>
      <c r="I102" s="152"/>
      <c r="J102" s="152"/>
    </row>
    <row r="103" spans="1:10" ht="20.45" customHeight="1">
      <c r="A103"/>
      <c r="C103"/>
      <c r="D103" s="150"/>
      <c r="F103" s="152"/>
      <c r="G103" s="152"/>
      <c r="H103" s="152"/>
      <c r="I103" s="152"/>
      <c r="J103" s="152"/>
    </row>
    <row r="104" spans="1:10" ht="20.45" customHeight="1">
      <c r="A104"/>
      <c r="C104"/>
      <c r="D104" s="150"/>
      <c r="F104" s="152"/>
      <c r="G104" s="152"/>
      <c r="H104" s="152"/>
      <c r="I104" s="152"/>
      <c r="J104" s="152"/>
    </row>
    <row r="105" spans="1:10" ht="20.45" customHeight="1">
      <c r="A105"/>
      <c r="C105"/>
      <c r="D105" s="150"/>
      <c r="F105" s="152"/>
      <c r="G105" s="152"/>
      <c r="H105" s="152"/>
      <c r="I105" s="152"/>
      <c r="J105" s="152"/>
    </row>
    <row r="106" spans="1:10" ht="20.45" customHeight="1">
      <c r="A106"/>
      <c r="C106"/>
      <c r="D106" s="150"/>
      <c r="F106" s="152"/>
      <c r="G106" s="152"/>
      <c r="H106" s="152"/>
      <c r="I106" s="152"/>
      <c r="J106" s="152"/>
    </row>
    <row r="107" spans="1:10" ht="20.45" customHeight="1">
      <c r="A107"/>
      <c r="C107"/>
      <c r="D107" s="150"/>
      <c r="F107" s="152"/>
      <c r="G107" s="152"/>
      <c r="H107" s="152"/>
      <c r="I107" s="152"/>
      <c r="J107" s="152"/>
    </row>
    <row r="108" spans="1:10" ht="20.45" customHeight="1">
      <c r="A108"/>
      <c r="C108"/>
      <c r="D108" s="150"/>
      <c r="F108" s="152"/>
      <c r="G108" s="152"/>
      <c r="H108" s="152"/>
      <c r="I108" s="152"/>
      <c r="J108" s="152"/>
    </row>
    <row r="109" spans="1:10" ht="20.45" customHeight="1">
      <c r="A109"/>
      <c r="C109"/>
      <c r="D109" s="150"/>
      <c r="F109" s="152"/>
      <c r="G109" s="152"/>
      <c r="H109" s="152"/>
      <c r="I109" s="152"/>
      <c r="J109" s="152"/>
    </row>
    <row r="110" spans="1:10" ht="20.45" customHeight="1">
      <c r="A110"/>
      <c r="C110"/>
      <c r="D110" s="150"/>
      <c r="F110" s="152"/>
      <c r="G110" s="152"/>
      <c r="H110" s="152"/>
      <c r="I110" s="152"/>
      <c r="J110" s="152"/>
    </row>
    <row r="111" spans="1:10" ht="20.45" customHeight="1">
      <c r="A111"/>
      <c r="C111"/>
      <c r="D111" s="150"/>
      <c r="F111" s="152"/>
      <c r="G111" s="152"/>
      <c r="H111" s="152"/>
      <c r="I111" s="152"/>
      <c r="J111" s="152"/>
    </row>
    <row r="112" spans="1:10" ht="20.45" customHeight="1">
      <c r="A112"/>
      <c r="C112"/>
      <c r="D112" s="150"/>
      <c r="F112" s="152"/>
      <c r="G112" s="152"/>
      <c r="H112" s="152"/>
      <c r="I112" s="152"/>
      <c r="J112" s="152"/>
    </row>
    <row r="113" spans="1:10" ht="20.45" customHeight="1">
      <c r="A113"/>
      <c r="C113"/>
      <c r="D113" s="150"/>
      <c r="F113" s="152"/>
      <c r="G113" s="152"/>
      <c r="H113" s="152"/>
      <c r="I113" s="152"/>
      <c r="J113" s="152"/>
    </row>
    <row r="114" spans="1:10" ht="20.45" customHeight="1">
      <c r="A114"/>
      <c r="C114"/>
      <c r="D114" s="150"/>
      <c r="F114" s="152"/>
      <c r="G114" s="152"/>
      <c r="H114" s="152"/>
      <c r="I114" s="152"/>
      <c r="J114" s="152"/>
    </row>
    <row r="115" spans="1:10" ht="20.45" customHeight="1">
      <c r="D115" s="150"/>
      <c r="F115" s="152"/>
      <c r="G115" s="152"/>
      <c r="H115" s="152"/>
      <c r="I115" s="152"/>
      <c r="J115" s="152"/>
    </row>
    <row r="116" spans="1:10" ht="20.45" customHeight="1">
      <c r="D116" s="150"/>
      <c r="F116" s="152"/>
      <c r="G116" s="152"/>
      <c r="H116" s="152"/>
      <c r="I116" s="152"/>
      <c r="J116" s="152"/>
    </row>
    <row r="117" spans="1:10" ht="20.45" customHeight="1">
      <c r="D117" s="150"/>
      <c r="F117" s="152"/>
      <c r="G117" s="152"/>
      <c r="H117" s="152"/>
      <c r="I117" s="152"/>
      <c r="J117" s="152"/>
    </row>
    <row r="118" spans="1:10" ht="20.45" customHeight="1">
      <c r="D118" s="150"/>
      <c r="F118" s="152"/>
      <c r="G118" s="152"/>
      <c r="H118" s="152"/>
      <c r="I118" s="152"/>
      <c r="J118" s="152"/>
    </row>
    <row r="119" spans="1:10" ht="20.45" customHeight="1">
      <c r="D119" s="150"/>
      <c r="F119" s="152"/>
      <c r="G119" s="152"/>
      <c r="H119" s="152"/>
      <c r="I119" s="152"/>
      <c r="J119" s="152"/>
    </row>
    <row r="120" spans="1:10" ht="20.45" customHeight="1">
      <c r="D120" s="150"/>
      <c r="F120" s="152"/>
      <c r="G120" s="152"/>
      <c r="H120" s="152"/>
      <c r="I120" s="152"/>
      <c r="J120" s="152"/>
    </row>
    <row r="121" spans="1:10" ht="20.45" customHeight="1">
      <c r="D121" s="150"/>
      <c r="F121" s="152"/>
      <c r="G121" s="152"/>
      <c r="H121" s="152"/>
      <c r="I121" s="152"/>
      <c r="J121" s="152"/>
    </row>
    <row r="122" spans="1:10" ht="20.45" customHeight="1">
      <c r="D122" s="150"/>
      <c r="F122" s="152"/>
      <c r="G122" s="152"/>
      <c r="H122" s="152"/>
      <c r="I122" s="152"/>
      <c r="J122" s="152"/>
    </row>
    <row r="123" spans="1:10" ht="20.45" customHeight="1">
      <c r="D123" s="150"/>
      <c r="F123" s="152"/>
      <c r="G123" s="152"/>
      <c r="H123" s="152"/>
      <c r="I123" s="152"/>
      <c r="J123" s="152"/>
    </row>
    <row r="124" spans="1:10" ht="20.45" customHeight="1">
      <c r="D124" s="150"/>
      <c r="F124" s="152"/>
      <c r="G124" s="152"/>
      <c r="H124" s="152"/>
      <c r="I124" s="152"/>
      <c r="J124" s="152"/>
    </row>
    <row r="125" spans="1:10" ht="20.45" customHeight="1">
      <c r="D125" s="150"/>
      <c r="F125" s="152"/>
      <c r="G125" s="152"/>
      <c r="H125" s="152"/>
      <c r="I125" s="152"/>
      <c r="J125" s="152"/>
    </row>
    <row r="126" spans="1:10" ht="20.45" customHeight="1">
      <c r="D126" s="150"/>
      <c r="F126" s="152"/>
      <c r="G126" s="152"/>
      <c r="H126" s="152"/>
      <c r="I126" s="152"/>
      <c r="J126" s="152"/>
    </row>
    <row r="127" spans="1:10" ht="20.45" customHeight="1">
      <c r="D127" s="150"/>
      <c r="F127" s="152"/>
      <c r="G127" s="152"/>
      <c r="H127" s="152"/>
      <c r="I127" s="152"/>
      <c r="J127" s="152"/>
    </row>
    <row r="128" spans="1:10" ht="20.45" customHeight="1">
      <c r="D128" s="150"/>
      <c r="F128" s="152"/>
      <c r="G128" s="152"/>
      <c r="H128" s="152"/>
      <c r="I128" s="152"/>
      <c r="J128" s="152"/>
    </row>
    <row r="129" spans="4:10" ht="20.45" customHeight="1">
      <c r="D129" s="150"/>
      <c r="F129" s="152"/>
      <c r="G129" s="152"/>
      <c r="H129" s="152"/>
      <c r="I129" s="152"/>
      <c r="J129" s="152"/>
    </row>
    <row r="130" spans="4:10" ht="20.45" customHeight="1">
      <c r="D130" s="150"/>
      <c r="F130" s="152"/>
      <c r="G130" s="152"/>
      <c r="H130" s="152"/>
      <c r="I130" s="152"/>
      <c r="J130" s="152"/>
    </row>
    <row r="131" spans="4:10" ht="20.45" customHeight="1">
      <c r="D131" s="150"/>
      <c r="F131" s="152"/>
      <c r="G131" s="152"/>
      <c r="H131" s="152"/>
      <c r="I131" s="152"/>
      <c r="J131" s="152"/>
    </row>
    <row r="132" spans="4:10" ht="20.45" customHeight="1">
      <c r="D132" s="150"/>
      <c r="F132" s="152"/>
      <c r="G132" s="152"/>
      <c r="H132" s="152"/>
      <c r="I132" s="152"/>
      <c r="J132" s="152"/>
    </row>
    <row r="133" spans="4:10" ht="20.45" customHeight="1">
      <c r="D133" s="150"/>
      <c r="F133" s="152"/>
      <c r="G133" s="152"/>
      <c r="H133" s="152"/>
      <c r="I133" s="152"/>
      <c r="J133" s="152"/>
    </row>
    <row r="134" spans="4:10" ht="20.45" customHeight="1">
      <c r="D134" s="150"/>
      <c r="F134" s="152"/>
      <c r="G134" s="152"/>
      <c r="H134" s="152"/>
      <c r="I134" s="152"/>
      <c r="J134" s="152"/>
    </row>
    <row r="135" spans="4:10" ht="20.45" customHeight="1">
      <c r="D135" s="150"/>
      <c r="F135" s="152"/>
      <c r="G135" s="152"/>
      <c r="H135" s="152"/>
      <c r="I135" s="152"/>
      <c r="J135" s="152"/>
    </row>
    <row r="136" spans="4:10" ht="20.45" customHeight="1">
      <c r="D136" s="150"/>
      <c r="F136" s="152"/>
      <c r="G136" s="152"/>
      <c r="H136" s="152"/>
      <c r="I136" s="152"/>
      <c r="J136" s="152"/>
    </row>
    <row r="137" spans="4:10" ht="20.45" customHeight="1">
      <c r="D137" s="150"/>
      <c r="F137" s="152"/>
      <c r="G137" s="152"/>
      <c r="H137" s="152"/>
      <c r="I137" s="152"/>
      <c r="J137" s="152"/>
    </row>
    <row r="138" spans="4:10" ht="20.45" customHeight="1">
      <c r="D138" s="150"/>
      <c r="F138" s="152"/>
      <c r="G138" s="152"/>
      <c r="H138" s="152"/>
      <c r="I138" s="152"/>
      <c r="J138" s="152"/>
    </row>
    <row r="139" spans="4:10" ht="20.45" customHeight="1">
      <c r="D139" s="150"/>
      <c r="F139" s="152"/>
      <c r="G139" s="152"/>
      <c r="H139" s="152"/>
      <c r="I139" s="152"/>
      <c r="J139" s="152"/>
    </row>
    <row r="140" spans="4:10" ht="20.45" customHeight="1">
      <c r="D140" s="150"/>
      <c r="F140" s="152"/>
      <c r="G140" s="152"/>
      <c r="H140" s="152"/>
      <c r="I140" s="152"/>
      <c r="J140" s="152"/>
    </row>
    <row r="141" spans="4:10" ht="20.45" customHeight="1">
      <c r="D141" s="150"/>
      <c r="F141" s="152"/>
      <c r="G141" s="152"/>
      <c r="H141" s="152"/>
      <c r="I141" s="152"/>
      <c r="J141" s="152"/>
    </row>
    <row r="142" spans="4:10" ht="20.45" customHeight="1">
      <c r="D142" s="150"/>
      <c r="F142" s="152"/>
      <c r="G142" s="152"/>
      <c r="H142" s="152"/>
      <c r="I142" s="152"/>
      <c r="J142" s="152"/>
    </row>
    <row r="143" spans="4:10" ht="20.45" customHeight="1">
      <c r="D143" s="150"/>
      <c r="F143" s="152"/>
      <c r="G143" s="152"/>
      <c r="H143" s="152"/>
      <c r="I143" s="152"/>
      <c r="J143" s="152"/>
    </row>
    <row r="144" spans="4:10" ht="20.45" customHeight="1">
      <c r="D144" s="150"/>
      <c r="F144" s="152"/>
      <c r="G144" s="152"/>
      <c r="H144" s="152"/>
      <c r="I144" s="152"/>
      <c r="J144" s="152"/>
    </row>
    <row r="145" spans="4:10" ht="20.45" customHeight="1">
      <c r="D145" s="150"/>
      <c r="F145" s="152"/>
      <c r="G145" s="152"/>
      <c r="H145" s="152"/>
      <c r="I145" s="152"/>
      <c r="J145" s="152"/>
    </row>
    <row r="146" spans="4:10" ht="20.45" customHeight="1">
      <c r="D146" s="150"/>
      <c r="F146" s="152"/>
      <c r="G146" s="152"/>
      <c r="H146" s="152"/>
      <c r="I146" s="152"/>
      <c r="J146" s="152"/>
    </row>
    <row r="147" spans="4:10" ht="20.45" customHeight="1">
      <c r="D147" s="150"/>
      <c r="F147" s="152"/>
      <c r="G147" s="152"/>
      <c r="H147" s="152"/>
      <c r="I147" s="152"/>
      <c r="J147" s="152"/>
    </row>
    <row r="148" spans="4:10" ht="20.45" customHeight="1">
      <c r="D148" s="150"/>
      <c r="F148" s="152"/>
      <c r="G148" s="152"/>
      <c r="H148" s="152"/>
      <c r="I148" s="152"/>
      <c r="J148" s="152"/>
    </row>
    <row r="149" spans="4:10" ht="20.45" customHeight="1">
      <c r="D149" s="150"/>
      <c r="F149" s="152"/>
      <c r="G149" s="152"/>
      <c r="H149" s="152"/>
      <c r="I149" s="152"/>
      <c r="J149" s="152"/>
    </row>
    <row r="150" spans="4:10" ht="20.45" customHeight="1">
      <c r="D150" s="150"/>
      <c r="F150" s="152"/>
      <c r="G150" s="152"/>
      <c r="H150" s="152"/>
      <c r="I150" s="152"/>
      <c r="J150" s="152"/>
    </row>
    <row r="151" spans="4:10" ht="20.45" customHeight="1">
      <c r="D151" s="150"/>
      <c r="F151" s="152"/>
      <c r="G151" s="152"/>
      <c r="H151" s="152"/>
      <c r="I151" s="152"/>
      <c r="J151" s="152"/>
    </row>
    <row r="152" spans="4:10" ht="20.45" customHeight="1">
      <c r="D152" s="150"/>
      <c r="F152" s="152"/>
      <c r="G152" s="152"/>
      <c r="H152" s="152"/>
      <c r="I152" s="152"/>
      <c r="J152" s="152"/>
    </row>
    <row r="153" spans="4:10" ht="20.45" customHeight="1">
      <c r="D153" s="150"/>
      <c r="F153" s="152"/>
      <c r="G153" s="152"/>
      <c r="H153" s="152"/>
      <c r="I153" s="152"/>
      <c r="J153" s="152"/>
    </row>
    <row r="154" spans="4:10" ht="20.45" customHeight="1">
      <c r="D154" s="150"/>
      <c r="F154" s="152"/>
      <c r="G154" s="152"/>
      <c r="H154" s="152"/>
      <c r="I154" s="152"/>
      <c r="J154" s="152"/>
    </row>
    <row r="155" spans="4:10" ht="20.45" customHeight="1">
      <c r="D155" s="150"/>
      <c r="F155" s="152"/>
      <c r="G155" s="152"/>
      <c r="H155" s="152"/>
      <c r="I155" s="152"/>
      <c r="J155" s="152"/>
    </row>
    <row r="156" spans="4:10" ht="20.45" customHeight="1">
      <c r="D156" s="150"/>
      <c r="F156" s="152"/>
      <c r="G156" s="152"/>
      <c r="H156" s="152"/>
      <c r="I156" s="152"/>
      <c r="J156" s="152"/>
    </row>
    <row r="157" spans="4:10" ht="20.45" customHeight="1">
      <c r="D157" s="150"/>
      <c r="F157" s="152"/>
      <c r="G157" s="152"/>
      <c r="H157" s="152"/>
      <c r="I157" s="152"/>
      <c r="J157" s="152"/>
    </row>
    <row r="158" spans="4:10" ht="20.45" customHeight="1">
      <c r="D158" s="150"/>
      <c r="F158" s="152"/>
      <c r="G158" s="152"/>
      <c r="H158" s="152"/>
      <c r="I158" s="152"/>
      <c r="J158" s="152"/>
    </row>
    <row r="159" spans="4:10" ht="20.45" customHeight="1">
      <c r="D159" s="150"/>
      <c r="F159" s="152"/>
      <c r="G159" s="152"/>
      <c r="H159" s="152"/>
      <c r="I159" s="152"/>
      <c r="J159" s="152"/>
    </row>
    <row r="160" spans="4:10" ht="20.45" customHeight="1">
      <c r="D160" s="150"/>
      <c r="F160" s="152"/>
      <c r="G160" s="152"/>
      <c r="H160" s="152"/>
      <c r="I160" s="152"/>
      <c r="J160" s="152"/>
    </row>
    <row r="161" spans="4:10" ht="20.45" customHeight="1">
      <c r="D161" s="150"/>
      <c r="F161" s="152"/>
      <c r="G161" s="152"/>
      <c r="H161" s="152"/>
      <c r="I161" s="152"/>
      <c r="J161" s="152"/>
    </row>
    <row r="162" spans="4:10" ht="20.45" customHeight="1">
      <c r="D162" s="150"/>
      <c r="F162" s="152"/>
      <c r="G162" s="152"/>
      <c r="H162" s="152"/>
      <c r="I162" s="152"/>
      <c r="J162" s="152"/>
    </row>
    <row r="163" spans="4:10" ht="20.45" customHeight="1">
      <c r="D163" s="150"/>
      <c r="F163" s="152"/>
      <c r="G163" s="152"/>
      <c r="H163" s="152"/>
      <c r="I163" s="152"/>
      <c r="J163" s="152"/>
    </row>
    <row r="164" spans="4:10" ht="20.45" customHeight="1">
      <c r="D164" s="150"/>
      <c r="F164" s="152"/>
      <c r="G164" s="152"/>
      <c r="H164" s="152"/>
      <c r="I164" s="152"/>
      <c r="J164" s="152"/>
    </row>
    <row r="165" spans="4:10" ht="20.45" customHeight="1">
      <c r="D165" s="150"/>
      <c r="F165" s="152"/>
      <c r="G165" s="152"/>
      <c r="H165" s="152"/>
      <c r="I165" s="152"/>
      <c r="J165" s="152"/>
    </row>
    <row r="166" spans="4:10" ht="20.45" customHeight="1">
      <c r="D166" s="150"/>
      <c r="F166" s="152"/>
      <c r="G166" s="152"/>
      <c r="H166" s="152"/>
      <c r="I166" s="152"/>
      <c r="J166" s="152"/>
    </row>
    <row r="167" spans="4:10" ht="20.45" customHeight="1">
      <c r="D167" s="150"/>
      <c r="F167" s="152"/>
      <c r="G167" s="152"/>
      <c r="H167" s="152"/>
      <c r="I167" s="152"/>
      <c r="J167" s="152"/>
    </row>
    <row r="168" spans="4:10" ht="20.45" customHeight="1">
      <c r="D168" s="150"/>
      <c r="F168" s="152"/>
      <c r="G168" s="152"/>
      <c r="H168" s="152"/>
      <c r="I168" s="152"/>
      <c r="J168" s="152"/>
    </row>
    <row r="169" spans="4:10" ht="20.45" customHeight="1">
      <c r="D169" s="150"/>
      <c r="F169" s="152"/>
      <c r="G169" s="152"/>
      <c r="H169" s="152"/>
      <c r="I169" s="152"/>
      <c r="J169" s="152"/>
    </row>
    <row r="170" spans="4:10" ht="20.45" customHeight="1">
      <c r="D170" s="150"/>
      <c r="F170" s="152"/>
      <c r="G170" s="152"/>
      <c r="H170" s="152"/>
      <c r="I170" s="152"/>
      <c r="J170" s="152"/>
    </row>
    <row r="171" spans="4:10" ht="20.45" customHeight="1">
      <c r="D171" s="150"/>
      <c r="F171" s="152"/>
      <c r="G171" s="152"/>
      <c r="H171" s="152"/>
      <c r="I171" s="152"/>
      <c r="J171" s="152"/>
    </row>
    <row r="172" spans="4:10" ht="20.45" customHeight="1">
      <c r="D172" s="150"/>
      <c r="F172" s="152"/>
      <c r="G172" s="152"/>
      <c r="H172" s="152"/>
      <c r="I172" s="152"/>
      <c r="J172" s="152"/>
    </row>
    <row r="173" spans="4:10" ht="20.45" customHeight="1">
      <c r="D173" s="150"/>
      <c r="F173" s="152"/>
      <c r="G173" s="152"/>
      <c r="H173" s="152"/>
      <c r="I173" s="152"/>
      <c r="J173" s="152"/>
    </row>
    <row r="174" spans="4:10" ht="20.45" customHeight="1">
      <c r="D174" s="150"/>
      <c r="F174" s="152"/>
      <c r="G174" s="152"/>
      <c r="H174" s="152"/>
      <c r="I174" s="152"/>
      <c r="J174" s="152"/>
    </row>
    <row r="175" spans="4:10" ht="20.45" customHeight="1">
      <c r="D175" s="150"/>
      <c r="F175" s="152"/>
      <c r="G175" s="152"/>
      <c r="H175" s="152"/>
      <c r="I175" s="152"/>
      <c r="J175" s="152"/>
    </row>
    <row r="176" spans="4:10" ht="20.45" customHeight="1">
      <c r="D176" s="150"/>
      <c r="F176" s="152"/>
      <c r="G176" s="152"/>
      <c r="H176" s="152"/>
      <c r="I176" s="152"/>
      <c r="J176" s="152"/>
    </row>
    <row r="177" spans="4:10" ht="20.45" customHeight="1">
      <c r="D177" s="150"/>
      <c r="F177" s="152"/>
      <c r="G177" s="152"/>
      <c r="H177" s="152"/>
      <c r="I177" s="152"/>
      <c r="J177" s="152"/>
    </row>
    <row r="178" spans="4:10" ht="20.45" customHeight="1">
      <c r="D178" s="150"/>
      <c r="F178" s="152"/>
      <c r="G178" s="152"/>
      <c r="H178" s="152"/>
      <c r="I178" s="152"/>
      <c r="J178" s="152"/>
    </row>
    <row r="179" spans="4:10" ht="20.45" customHeight="1">
      <c r="D179" s="150"/>
      <c r="F179" s="152"/>
      <c r="G179" s="152"/>
      <c r="H179" s="152"/>
      <c r="I179" s="152"/>
      <c r="J179" s="152"/>
    </row>
    <row r="180" spans="4:10" ht="20.45" customHeight="1">
      <c r="D180" s="150"/>
      <c r="F180" s="152"/>
      <c r="G180" s="152"/>
      <c r="H180" s="152"/>
      <c r="I180" s="152"/>
      <c r="J180" s="152"/>
    </row>
    <row r="181" spans="4:10" ht="20.45" customHeight="1">
      <c r="D181" s="150"/>
      <c r="F181" s="152"/>
      <c r="G181" s="152"/>
      <c r="H181" s="152"/>
      <c r="I181" s="152"/>
      <c r="J181" s="152"/>
    </row>
    <row r="182" spans="4:10" ht="20.45" customHeight="1">
      <c r="D182" s="150"/>
      <c r="F182" s="152"/>
      <c r="G182" s="152"/>
      <c r="H182" s="152"/>
      <c r="I182" s="152"/>
      <c r="J182" s="152"/>
    </row>
    <row r="183" spans="4:10" ht="20.45" customHeight="1">
      <c r="D183" s="150"/>
      <c r="F183" s="152"/>
      <c r="G183" s="152"/>
      <c r="H183" s="152"/>
      <c r="I183" s="152"/>
      <c r="J183" s="152"/>
    </row>
    <row r="184" spans="4:10" ht="20.45" customHeight="1">
      <c r="D184" s="150"/>
      <c r="F184" s="152"/>
      <c r="G184" s="152"/>
      <c r="H184" s="152"/>
      <c r="I184" s="152"/>
      <c r="J184" s="152"/>
    </row>
    <row r="185" spans="4:10" ht="20.45" customHeight="1">
      <c r="D185" s="150"/>
      <c r="F185" s="152"/>
      <c r="G185" s="152"/>
      <c r="H185" s="152"/>
      <c r="I185" s="152"/>
      <c r="J185" s="152"/>
    </row>
    <row r="186" spans="4:10" ht="20.45" customHeight="1">
      <c r="D186" s="150"/>
      <c r="F186" s="152"/>
      <c r="G186" s="152"/>
      <c r="H186" s="152"/>
      <c r="I186" s="152"/>
      <c r="J186" s="152"/>
    </row>
    <row r="187" spans="4:10" ht="20.45" customHeight="1">
      <c r="D187" s="150"/>
      <c r="F187" s="152"/>
      <c r="G187" s="152"/>
      <c r="H187" s="152"/>
      <c r="I187" s="152"/>
      <c r="J187" s="152"/>
    </row>
    <row r="188" spans="4:10" ht="20.45" customHeight="1">
      <c r="D188" s="150"/>
      <c r="F188" s="152"/>
      <c r="G188" s="152"/>
      <c r="H188" s="152"/>
      <c r="I188" s="152"/>
      <c r="J188" s="152"/>
    </row>
    <row r="189" spans="4:10" ht="20.45" customHeight="1">
      <c r="D189" s="150"/>
      <c r="F189" s="152"/>
      <c r="G189" s="152"/>
      <c r="H189" s="152"/>
      <c r="I189" s="152"/>
      <c r="J189" s="152"/>
    </row>
    <row r="190" spans="4:10" ht="20.45" customHeight="1">
      <c r="D190" s="150"/>
      <c r="F190" s="152"/>
      <c r="G190" s="152"/>
      <c r="H190" s="152"/>
      <c r="I190" s="152"/>
      <c r="J190" s="152"/>
    </row>
    <row r="191" spans="4:10" ht="20.45" customHeight="1">
      <c r="D191" s="150"/>
      <c r="F191" s="152"/>
      <c r="G191" s="152"/>
      <c r="H191" s="152"/>
      <c r="I191" s="152"/>
      <c r="J191" s="152"/>
    </row>
    <row r="192" spans="4:10" ht="20.45" customHeight="1">
      <c r="D192" s="150"/>
      <c r="F192" s="152"/>
      <c r="G192" s="152"/>
      <c r="H192" s="152"/>
      <c r="I192" s="152"/>
      <c r="J192" s="152"/>
    </row>
    <row r="193" spans="4:10" ht="20.45" customHeight="1">
      <c r="D193" s="150"/>
      <c r="F193" s="152"/>
      <c r="G193" s="152"/>
      <c r="H193" s="152"/>
      <c r="I193" s="152"/>
      <c r="J193" s="152"/>
    </row>
    <row r="194" spans="4:10" ht="20.45" customHeight="1">
      <c r="D194" s="150"/>
      <c r="F194" s="152"/>
      <c r="G194" s="152"/>
      <c r="H194" s="152"/>
      <c r="I194" s="152"/>
      <c r="J194" s="152"/>
    </row>
    <row r="195" spans="4:10" ht="20.45" customHeight="1">
      <c r="D195" s="150"/>
      <c r="F195" s="152"/>
      <c r="G195" s="152"/>
      <c r="H195" s="152"/>
      <c r="I195" s="152"/>
      <c r="J195" s="152"/>
    </row>
    <row r="196" spans="4:10" ht="20.45" customHeight="1">
      <c r="D196" s="150"/>
      <c r="F196" s="152"/>
      <c r="G196" s="152"/>
      <c r="H196" s="152"/>
      <c r="I196" s="152"/>
      <c r="J196" s="152"/>
    </row>
    <row r="197" spans="4:10" ht="20.45" customHeight="1">
      <c r="D197" s="150"/>
      <c r="F197" s="152"/>
      <c r="G197" s="152"/>
      <c r="H197" s="152"/>
      <c r="I197" s="152"/>
      <c r="J197" s="152"/>
    </row>
    <row r="198" spans="4:10" ht="20.45" customHeight="1">
      <c r="D198" s="150"/>
      <c r="F198" s="152"/>
      <c r="G198" s="152"/>
      <c r="H198" s="152"/>
      <c r="I198" s="152"/>
      <c r="J198" s="152"/>
    </row>
    <row r="199" spans="4:10" ht="20.45" customHeight="1">
      <c r="D199" s="150"/>
      <c r="F199" s="152"/>
      <c r="G199" s="152"/>
      <c r="H199" s="152"/>
      <c r="I199" s="152"/>
      <c r="J199" s="152"/>
    </row>
    <row r="200" spans="4:10" ht="20.45" customHeight="1">
      <c r="D200" s="150"/>
      <c r="F200" s="152"/>
      <c r="G200" s="152"/>
      <c r="H200" s="152"/>
      <c r="I200" s="152"/>
      <c r="J200" s="152"/>
    </row>
    <row r="201" spans="4:10" ht="20.45" customHeight="1">
      <c r="D201" s="150"/>
      <c r="F201" s="152"/>
      <c r="G201" s="152"/>
      <c r="H201" s="152"/>
      <c r="I201" s="152"/>
      <c r="J201" s="152"/>
    </row>
    <row r="202" spans="4:10" ht="20.45" customHeight="1">
      <c r="D202" s="150"/>
      <c r="F202" s="152"/>
      <c r="G202" s="152"/>
      <c r="H202" s="152"/>
      <c r="I202" s="152"/>
      <c r="J202" s="152"/>
    </row>
    <row r="203" spans="4:10" ht="20.45" customHeight="1">
      <c r="D203" s="150"/>
      <c r="F203" s="152"/>
      <c r="G203" s="152"/>
      <c r="H203" s="152"/>
      <c r="I203" s="152"/>
      <c r="J203" s="152"/>
    </row>
    <row r="204" spans="4:10" ht="20.45" customHeight="1">
      <c r="D204" s="150"/>
      <c r="F204" s="152"/>
      <c r="G204" s="152"/>
      <c r="H204" s="152"/>
      <c r="I204" s="152"/>
      <c r="J204" s="152"/>
    </row>
    <row r="205" spans="4:10" ht="20.45" customHeight="1">
      <c r="D205" s="150"/>
      <c r="F205" s="152"/>
      <c r="G205" s="152"/>
      <c r="H205" s="152"/>
      <c r="I205" s="152"/>
      <c r="J205" s="152"/>
    </row>
    <row r="206" spans="4:10" ht="20.45" customHeight="1">
      <c r="D206" s="150"/>
      <c r="F206" s="152"/>
      <c r="G206" s="152"/>
      <c r="H206" s="152"/>
      <c r="I206" s="152"/>
      <c r="J206" s="152"/>
    </row>
    <row r="207" spans="4:10" ht="20.45" customHeight="1">
      <c r="D207" s="150"/>
      <c r="F207" s="152"/>
      <c r="G207" s="152"/>
      <c r="H207" s="152"/>
      <c r="I207" s="152"/>
      <c r="J207" s="152"/>
    </row>
    <row r="208" spans="4:10" ht="20.45" customHeight="1">
      <c r="D208" s="150"/>
      <c r="F208" s="152"/>
      <c r="G208" s="152"/>
      <c r="H208" s="152"/>
      <c r="I208" s="152"/>
      <c r="J208" s="152"/>
    </row>
    <row r="209" spans="4:10" ht="20.45" customHeight="1">
      <c r="D209" s="150"/>
      <c r="F209" s="152"/>
      <c r="G209" s="152"/>
      <c r="H209" s="152"/>
      <c r="I209" s="152"/>
      <c r="J209" s="152"/>
    </row>
    <row r="210" spans="4:10" ht="20.45" customHeight="1">
      <c r="D210" s="150"/>
      <c r="F210" s="152"/>
      <c r="G210" s="152"/>
      <c r="H210" s="152"/>
      <c r="I210" s="152"/>
      <c r="J210" s="152"/>
    </row>
    <row r="211" spans="4:10" ht="20.45" customHeight="1">
      <c r="D211" s="150"/>
      <c r="F211" s="152"/>
      <c r="G211" s="152"/>
      <c r="H211" s="152"/>
      <c r="I211" s="152"/>
      <c r="J211" s="152"/>
    </row>
    <row r="212" spans="4:10" ht="20.45" customHeight="1">
      <c r="D212" s="150"/>
      <c r="F212" s="152"/>
      <c r="G212" s="152"/>
      <c r="H212" s="152"/>
      <c r="I212" s="152"/>
      <c r="J212" s="152"/>
    </row>
    <row r="213" spans="4:10" ht="20.45" customHeight="1">
      <c r="D213" s="150"/>
      <c r="F213" s="152"/>
      <c r="G213" s="152"/>
      <c r="H213" s="152"/>
      <c r="I213" s="152"/>
      <c r="J213" s="152"/>
    </row>
    <row r="214" spans="4:10" ht="20.45" customHeight="1">
      <c r="D214" s="150"/>
      <c r="F214" s="152"/>
      <c r="G214" s="152"/>
      <c r="H214" s="152"/>
      <c r="I214" s="152"/>
      <c r="J214" s="152"/>
    </row>
    <row r="215" spans="4:10" ht="20.45" customHeight="1">
      <c r="D215" s="150"/>
      <c r="F215" s="152"/>
      <c r="G215" s="152"/>
      <c r="H215" s="152"/>
      <c r="I215" s="152"/>
      <c r="J215" s="152"/>
    </row>
    <row r="216" spans="4:10" ht="20.45" customHeight="1">
      <c r="D216" s="150"/>
      <c r="F216" s="152"/>
      <c r="G216" s="152"/>
      <c r="H216" s="152"/>
      <c r="I216" s="152"/>
      <c r="J216" s="152"/>
    </row>
    <row r="217" spans="4:10" ht="20.45" customHeight="1">
      <c r="D217" s="150"/>
      <c r="F217" s="152"/>
      <c r="G217" s="152"/>
      <c r="H217" s="152"/>
      <c r="I217" s="152"/>
      <c r="J217" s="152"/>
    </row>
    <row r="218" spans="4:10" ht="20.45" customHeight="1">
      <c r="D218" s="150"/>
      <c r="F218" s="152"/>
      <c r="G218" s="152"/>
      <c r="H218" s="152"/>
      <c r="I218" s="152"/>
      <c r="J218" s="152"/>
    </row>
    <row r="219" spans="4:10" ht="20.45" customHeight="1">
      <c r="D219" s="150"/>
      <c r="F219" s="152"/>
      <c r="G219" s="152"/>
      <c r="H219" s="152"/>
      <c r="I219" s="152"/>
      <c r="J219" s="152"/>
    </row>
    <row r="220" spans="4:10" ht="20.45" customHeight="1">
      <c r="D220" s="150"/>
      <c r="F220" s="152"/>
      <c r="G220" s="152"/>
      <c r="H220" s="152"/>
      <c r="I220" s="152"/>
      <c r="J220" s="152"/>
    </row>
    <row r="221" spans="4:10" ht="20.45" customHeight="1">
      <c r="D221" s="150"/>
      <c r="F221" s="152"/>
      <c r="G221" s="152"/>
      <c r="H221" s="152"/>
      <c r="I221" s="152"/>
      <c r="J221" s="152"/>
    </row>
    <row r="222" spans="4:10" ht="20.45" customHeight="1">
      <c r="D222" s="150"/>
      <c r="F222" s="152"/>
      <c r="G222" s="152"/>
      <c r="H222" s="152"/>
      <c r="I222" s="152"/>
      <c r="J222" s="152"/>
    </row>
    <row r="223" spans="4:10" ht="20.45" customHeight="1">
      <c r="D223" s="150"/>
      <c r="F223" s="152"/>
      <c r="G223" s="152"/>
      <c r="H223" s="152"/>
      <c r="I223" s="152"/>
      <c r="J223" s="152"/>
    </row>
    <row r="224" spans="4:10" ht="20.45" customHeight="1">
      <c r="D224" s="150"/>
      <c r="F224" s="152"/>
      <c r="G224" s="152"/>
      <c r="H224" s="152"/>
      <c r="I224" s="152"/>
      <c r="J224" s="152"/>
    </row>
    <row r="225" spans="4:10" ht="20.45" customHeight="1">
      <c r="D225" s="150"/>
      <c r="F225" s="152"/>
      <c r="G225" s="152"/>
      <c r="H225" s="152"/>
      <c r="I225" s="152"/>
      <c r="J225" s="152"/>
    </row>
    <row r="226" spans="4:10" ht="20.45" customHeight="1">
      <c r="D226" s="150"/>
      <c r="F226" s="152"/>
      <c r="G226" s="152"/>
      <c r="H226" s="152"/>
      <c r="I226" s="152"/>
      <c r="J226" s="152"/>
    </row>
    <row r="227" spans="4:10" ht="20.45" customHeight="1">
      <c r="D227" s="150"/>
      <c r="F227" s="152"/>
      <c r="G227" s="152"/>
      <c r="H227" s="152"/>
      <c r="I227" s="152"/>
      <c r="J227" s="152"/>
    </row>
    <row r="228" spans="4:10" ht="20.45" customHeight="1">
      <c r="D228" s="150"/>
      <c r="F228" s="152"/>
      <c r="G228" s="152"/>
      <c r="H228" s="152"/>
      <c r="I228" s="152"/>
      <c r="J228" s="152"/>
    </row>
    <row r="229" spans="4:10" ht="20.45" customHeight="1">
      <c r="D229" s="150"/>
      <c r="F229" s="152"/>
      <c r="G229" s="152"/>
      <c r="H229" s="152"/>
      <c r="I229" s="152"/>
      <c r="J229" s="152"/>
    </row>
    <row r="230" spans="4:10" ht="20.45" customHeight="1">
      <c r="D230" s="150"/>
      <c r="F230" s="152"/>
      <c r="G230" s="152"/>
      <c r="H230" s="152"/>
      <c r="I230" s="152"/>
      <c r="J230" s="152"/>
    </row>
    <row r="231" spans="4:10" ht="20.45" customHeight="1">
      <c r="D231" s="150"/>
      <c r="F231" s="152"/>
      <c r="G231" s="152"/>
      <c r="H231" s="152"/>
      <c r="I231" s="152"/>
      <c r="J231" s="152"/>
    </row>
    <row r="232" spans="4:10" ht="20.45" customHeight="1">
      <c r="D232" s="150"/>
      <c r="F232" s="152"/>
      <c r="G232" s="152"/>
      <c r="H232" s="152"/>
      <c r="I232" s="152"/>
      <c r="J232" s="152"/>
    </row>
    <row r="233" spans="4:10" ht="20.45" customHeight="1">
      <c r="D233" s="150"/>
      <c r="F233" s="152"/>
      <c r="G233" s="152"/>
      <c r="H233" s="152"/>
      <c r="I233" s="152"/>
      <c r="J233" s="152"/>
    </row>
    <row r="234" spans="4:10" ht="20.45" customHeight="1">
      <c r="D234" s="150"/>
      <c r="F234" s="152"/>
      <c r="G234" s="152"/>
      <c r="H234" s="152"/>
      <c r="I234" s="152"/>
      <c r="J234" s="152"/>
    </row>
    <row r="235" spans="4:10" ht="20.45" customHeight="1">
      <c r="D235" s="150"/>
      <c r="F235" s="152"/>
      <c r="G235" s="152"/>
      <c r="H235" s="152"/>
      <c r="I235" s="152"/>
      <c r="J235" s="152"/>
    </row>
    <row r="236" spans="4:10" ht="20.45" customHeight="1">
      <c r="D236" s="150"/>
      <c r="F236" s="152"/>
      <c r="G236" s="152"/>
      <c r="H236" s="152"/>
      <c r="I236" s="152"/>
      <c r="J236" s="152"/>
    </row>
    <row r="237" spans="4:10" ht="20.45" customHeight="1">
      <c r="D237" s="150"/>
      <c r="F237" s="152"/>
      <c r="G237" s="152"/>
      <c r="H237" s="152"/>
      <c r="I237" s="152"/>
      <c r="J237" s="152"/>
    </row>
    <row r="238" spans="4:10" ht="20.45" customHeight="1">
      <c r="D238" s="150"/>
      <c r="F238" s="152"/>
      <c r="G238" s="152"/>
      <c r="H238" s="152"/>
      <c r="I238" s="152"/>
      <c r="J238" s="152"/>
    </row>
    <row r="239" spans="4:10" ht="20.45" customHeight="1">
      <c r="D239" s="150"/>
      <c r="F239" s="152"/>
      <c r="G239" s="152"/>
      <c r="H239" s="152"/>
      <c r="I239" s="152"/>
      <c r="J239" s="152"/>
    </row>
    <row r="240" spans="4:10" ht="20.45" customHeight="1">
      <c r="D240" s="150"/>
      <c r="F240" s="152"/>
      <c r="G240" s="152"/>
      <c r="H240" s="152"/>
      <c r="I240" s="152"/>
      <c r="J240" s="152"/>
    </row>
    <row r="241" spans="4:10" ht="20.45" customHeight="1">
      <c r="D241" s="150"/>
      <c r="F241" s="152"/>
      <c r="G241" s="152"/>
      <c r="H241" s="152"/>
      <c r="I241" s="152"/>
      <c r="J241" s="152"/>
    </row>
    <row r="242" spans="4:10" ht="20.45" customHeight="1">
      <c r="D242" s="150"/>
      <c r="F242" s="152"/>
      <c r="G242" s="152"/>
      <c r="H242" s="152"/>
      <c r="I242" s="152"/>
      <c r="J242" s="152"/>
    </row>
    <row r="243" spans="4:10" ht="20.45" customHeight="1">
      <c r="D243" s="150"/>
      <c r="F243" s="152"/>
      <c r="G243" s="152"/>
      <c r="H243" s="152"/>
      <c r="I243" s="152"/>
      <c r="J243" s="152"/>
    </row>
    <row r="244" spans="4:10" ht="20.45" customHeight="1">
      <c r="D244" s="150"/>
      <c r="F244" s="152"/>
      <c r="G244" s="152"/>
      <c r="H244" s="152"/>
      <c r="I244" s="152"/>
      <c r="J244" s="152"/>
    </row>
    <row r="245" spans="4:10" ht="20.45" customHeight="1">
      <c r="D245" s="150"/>
      <c r="F245" s="152"/>
      <c r="G245" s="152"/>
      <c r="H245" s="152"/>
      <c r="I245" s="152"/>
      <c r="J245" s="152"/>
    </row>
    <row r="246" spans="4:10" ht="20.45" customHeight="1">
      <c r="D246" s="150"/>
      <c r="F246" s="152"/>
      <c r="G246" s="152"/>
      <c r="H246" s="152"/>
      <c r="I246" s="152"/>
      <c r="J246" s="152"/>
    </row>
    <row r="247" spans="4:10" ht="20.45" customHeight="1">
      <c r="D247" s="150"/>
      <c r="F247" s="152"/>
      <c r="G247" s="152"/>
      <c r="H247" s="152"/>
      <c r="I247" s="152"/>
      <c r="J247" s="152"/>
    </row>
    <row r="248" spans="4:10" ht="20.45" customHeight="1">
      <c r="D248" s="150"/>
      <c r="F248" s="152"/>
      <c r="G248" s="152"/>
      <c r="H248" s="152"/>
      <c r="I248" s="152"/>
      <c r="J248" s="152"/>
    </row>
    <row r="249" spans="4:10" ht="20.45" customHeight="1">
      <c r="D249" s="150"/>
      <c r="F249" s="152"/>
      <c r="G249" s="152"/>
      <c r="H249" s="152"/>
      <c r="I249" s="152"/>
      <c r="J249" s="152"/>
    </row>
    <row r="250" spans="4:10" ht="20.45" customHeight="1">
      <c r="D250" s="150"/>
      <c r="F250" s="152"/>
      <c r="G250" s="152"/>
      <c r="H250" s="152"/>
      <c r="I250" s="152"/>
      <c r="J250" s="152"/>
    </row>
    <row r="251" spans="4:10" ht="20.45" customHeight="1">
      <c r="D251" s="150"/>
      <c r="F251" s="152"/>
      <c r="G251" s="152"/>
      <c r="H251" s="152"/>
      <c r="I251" s="152"/>
      <c r="J251" s="152"/>
    </row>
    <row r="252" spans="4:10" ht="20.45" customHeight="1">
      <c r="D252" s="150"/>
      <c r="F252" s="152"/>
      <c r="G252" s="152"/>
      <c r="H252" s="152"/>
      <c r="I252" s="152"/>
      <c r="J252" s="152"/>
    </row>
    <row r="253" spans="4:10" ht="20.45" customHeight="1">
      <c r="D253" s="150"/>
      <c r="F253" s="152"/>
      <c r="G253" s="152"/>
      <c r="H253" s="152"/>
      <c r="I253" s="152"/>
      <c r="J253" s="152"/>
    </row>
    <row r="254" spans="4:10" ht="20.45" customHeight="1">
      <c r="D254" s="150"/>
      <c r="F254" s="152"/>
      <c r="G254" s="152"/>
      <c r="H254" s="152"/>
      <c r="I254" s="152"/>
      <c r="J254" s="152"/>
    </row>
    <row r="255" spans="4:10" ht="20.45" customHeight="1">
      <c r="D255" s="150"/>
      <c r="F255" s="152"/>
      <c r="G255" s="152"/>
      <c r="H255" s="152"/>
      <c r="I255" s="152"/>
      <c r="J255" s="152"/>
    </row>
    <row r="256" spans="4:10" ht="20.45" customHeight="1">
      <c r="D256" s="150"/>
      <c r="F256" s="152"/>
      <c r="G256" s="152"/>
      <c r="H256" s="152"/>
      <c r="I256" s="152"/>
      <c r="J256" s="152"/>
    </row>
    <row r="257" spans="4:10" ht="20.45" customHeight="1">
      <c r="D257" s="150"/>
      <c r="F257" s="152"/>
      <c r="G257" s="152"/>
      <c r="H257" s="152"/>
      <c r="I257" s="152"/>
      <c r="J257" s="152"/>
    </row>
    <row r="258" spans="4:10" ht="20.45" customHeight="1">
      <c r="D258" s="150"/>
      <c r="F258" s="152"/>
      <c r="G258" s="152"/>
      <c r="H258" s="152"/>
      <c r="I258" s="152"/>
      <c r="J258" s="152"/>
    </row>
    <row r="259" spans="4:10" ht="20.45" customHeight="1">
      <c r="D259" s="150"/>
      <c r="F259" s="152"/>
      <c r="G259" s="152"/>
      <c r="H259" s="152"/>
      <c r="I259" s="152"/>
      <c r="J259" s="152"/>
    </row>
    <row r="260" spans="4:10" ht="20.45" customHeight="1">
      <c r="D260" s="150"/>
      <c r="F260" s="152"/>
      <c r="G260" s="152"/>
      <c r="H260" s="152"/>
      <c r="I260" s="152"/>
      <c r="J260" s="152"/>
    </row>
    <row r="261" spans="4:10" ht="20.45" customHeight="1">
      <c r="D261" s="150"/>
      <c r="F261" s="152"/>
      <c r="G261" s="152"/>
      <c r="H261" s="152"/>
      <c r="I261" s="152"/>
      <c r="J261" s="152"/>
    </row>
    <row r="262" spans="4:10" ht="20.45" customHeight="1">
      <c r="D262" s="150"/>
      <c r="F262" s="152"/>
      <c r="G262" s="152"/>
      <c r="H262" s="152"/>
      <c r="I262" s="152"/>
      <c r="J262" s="152"/>
    </row>
    <row r="263" spans="4:10" ht="20.45" customHeight="1">
      <c r="D263" s="150"/>
      <c r="F263" s="152"/>
      <c r="G263" s="152"/>
      <c r="H263" s="152"/>
      <c r="I263" s="152"/>
      <c r="J263" s="152"/>
    </row>
    <row r="264" spans="4:10" ht="20.45" customHeight="1">
      <c r="D264" s="150"/>
      <c r="F264" s="152"/>
      <c r="G264" s="152"/>
      <c r="H264" s="152"/>
      <c r="I264" s="152"/>
      <c r="J264" s="152"/>
    </row>
    <row r="265" spans="4:10" ht="20.45" customHeight="1">
      <c r="D265" s="150"/>
      <c r="F265" s="152"/>
      <c r="G265" s="152"/>
      <c r="H265" s="152"/>
      <c r="I265" s="152"/>
      <c r="J265" s="152"/>
    </row>
    <row r="266" spans="4:10" ht="20.45" customHeight="1">
      <c r="D266" s="150"/>
      <c r="F266" s="152"/>
      <c r="G266" s="152"/>
      <c r="H266" s="152"/>
      <c r="I266" s="152"/>
      <c r="J266" s="152"/>
    </row>
    <row r="267" spans="4:10" ht="20.45" customHeight="1">
      <c r="D267" s="150"/>
      <c r="F267" s="152"/>
      <c r="G267" s="152"/>
      <c r="H267" s="152"/>
      <c r="I267" s="152"/>
      <c r="J267" s="152"/>
    </row>
    <row r="268" spans="4:10" ht="20.45" customHeight="1">
      <c r="D268" s="150"/>
      <c r="F268" s="152"/>
      <c r="G268" s="152"/>
      <c r="H268" s="152"/>
      <c r="I268" s="152"/>
      <c r="J268" s="152"/>
    </row>
    <row r="269" spans="4:10" ht="20.45" customHeight="1">
      <c r="D269" s="150"/>
      <c r="F269" s="152"/>
      <c r="G269" s="152"/>
      <c r="H269" s="152"/>
      <c r="I269" s="152"/>
      <c r="J269" s="152"/>
    </row>
    <row r="270" spans="4:10" ht="20.45" customHeight="1">
      <c r="D270" s="150"/>
      <c r="F270" s="152"/>
      <c r="G270" s="152"/>
      <c r="H270" s="152"/>
      <c r="I270" s="152"/>
      <c r="J270" s="152"/>
    </row>
    <row r="271" spans="4:10" ht="20.45" customHeight="1">
      <c r="D271" s="150"/>
      <c r="F271" s="152"/>
      <c r="G271" s="152"/>
      <c r="H271" s="152"/>
      <c r="I271" s="152"/>
      <c r="J271" s="152"/>
    </row>
    <row r="272" spans="4:10" ht="20.45" customHeight="1">
      <c r="D272" s="150"/>
      <c r="F272" s="152"/>
      <c r="G272" s="152"/>
      <c r="H272" s="152"/>
      <c r="I272" s="152"/>
      <c r="J272" s="152"/>
    </row>
    <row r="273" spans="4:10" ht="20.45" customHeight="1">
      <c r="D273" s="150"/>
      <c r="F273" s="152"/>
      <c r="G273" s="152"/>
      <c r="H273" s="152"/>
      <c r="I273" s="152"/>
      <c r="J273" s="152"/>
    </row>
    <row r="274" spans="4:10" ht="20.45" customHeight="1">
      <c r="D274" s="150"/>
      <c r="F274" s="152"/>
      <c r="G274" s="152"/>
      <c r="H274" s="152"/>
      <c r="I274" s="152"/>
      <c r="J274" s="152"/>
    </row>
    <row r="275" spans="4:10" ht="20.45" customHeight="1">
      <c r="D275" s="150"/>
      <c r="F275" s="152"/>
      <c r="G275" s="152"/>
      <c r="H275" s="152"/>
      <c r="I275" s="152"/>
      <c r="J275" s="152"/>
    </row>
    <row r="276" spans="4:10" ht="20.45" customHeight="1">
      <c r="D276" s="150"/>
      <c r="F276" s="152"/>
      <c r="G276" s="152"/>
      <c r="H276" s="152"/>
      <c r="I276" s="152"/>
      <c r="J276" s="152"/>
    </row>
    <row r="277" spans="4:10" ht="20.45" customHeight="1">
      <c r="D277" s="150"/>
      <c r="F277" s="152"/>
      <c r="G277" s="152"/>
      <c r="H277" s="152"/>
      <c r="I277" s="152"/>
      <c r="J277" s="152"/>
    </row>
    <row r="278" spans="4:10" ht="20.45" customHeight="1">
      <c r="D278" s="150"/>
      <c r="F278" s="152"/>
      <c r="G278" s="152"/>
      <c r="H278" s="152"/>
      <c r="I278" s="152"/>
      <c r="J278" s="152"/>
    </row>
    <row r="279" spans="4:10" ht="20.45" customHeight="1">
      <c r="D279" s="150"/>
      <c r="F279" s="152"/>
      <c r="G279" s="152"/>
      <c r="H279" s="152"/>
      <c r="I279" s="152"/>
      <c r="J279" s="152"/>
    </row>
    <row r="280" spans="4:10" ht="20.45" customHeight="1">
      <c r="D280" s="150"/>
      <c r="F280" s="152"/>
      <c r="G280" s="152"/>
      <c r="H280" s="152"/>
      <c r="I280" s="152"/>
      <c r="J280" s="152"/>
    </row>
    <row r="281" spans="4:10" ht="20.45" customHeight="1">
      <c r="D281" s="150"/>
      <c r="F281" s="152"/>
      <c r="G281" s="152"/>
      <c r="H281" s="152"/>
      <c r="I281" s="152"/>
      <c r="J281" s="152"/>
    </row>
    <row r="282" spans="4:10" ht="20.45" customHeight="1">
      <c r="D282" s="150"/>
      <c r="F282" s="152"/>
      <c r="G282" s="152"/>
      <c r="H282" s="152"/>
      <c r="I282" s="152"/>
      <c r="J282" s="152"/>
    </row>
    <row r="283" spans="4:10" ht="20.45" customHeight="1">
      <c r="D283" s="150"/>
      <c r="F283" s="152"/>
      <c r="G283" s="152"/>
      <c r="H283" s="152"/>
      <c r="I283" s="152"/>
      <c r="J283" s="152"/>
    </row>
    <row r="284" spans="4:10" ht="20.45" customHeight="1">
      <c r="D284" s="150"/>
      <c r="F284" s="152"/>
      <c r="G284" s="152"/>
      <c r="H284" s="152"/>
      <c r="I284" s="152"/>
      <c r="J284" s="152"/>
    </row>
    <row r="285" spans="4:10" ht="20.45" customHeight="1">
      <c r="D285" s="150"/>
      <c r="F285" s="152"/>
      <c r="G285" s="152"/>
      <c r="H285" s="152"/>
      <c r="I285" s="152"/>
      <c r="J285" s="152"/>
    </row>
    <row r="286" spans="4:10" ht="20.45" customHeight="1">
      <c r="D286" s="150"/>
      <c r="F286" s="152"/>
      <c r="G286" s="152"/>
      <c r="H286" s="152"/>
      <c r="I286" s="152"/>
      <c r="J286" s="152"/>
    </row>
    <row r="287" spans="4:10" ht="20.45" customHeight="1">
      <c r="D287" s="150"/>
      <c r="F287" s="152"/>
      <c r="G287" s="152"/>
      <c r="H287" s="152"/>
      <c r="I287" s="152"/>
      <c r="J287" s="152"/>
    </row>
    <row r="288" spans="4:10" ht="20.45" customHeight="1">
      <c r="D288" s="150"/>
      <c r="F288" s="152"/>
      <c r="G288" s="152"/>
      <c r="H288" s="152"/>
      <c r="I288" s="152"/>
      <c r="J288" s="152"/>
    </row>
    <row r="289" spans="4:10" ht="20.45" customHeight="1">
      <c r="D289" s="150"/>
      <c r="F289" s="152"/>
      <c r="G289" s="152"/>
      <c r="H289" s="152"/>
      <c r="I289" s="152"/>
      <c r="J289" s="152"/>
    </row>
    <row r="290" spans="4:10" ht="20.45" customHeight="1">
      <c r="D290" s="150"/>
      <c r="F290" s="152"/>
      <c r="G290" s="152"/>
      <c r="H290" s="152"/>
      <c r="I290" s="152"/>
      <c r="J290" s="152"/>
    </row>
    <row r="291" spans="4:10" ht="20.45" customHeight="1">
      <c r="D291" s="150"/>
      <c r="F291" s="152"/>
      <c r="G291" s="152"/>
      <c r="H291" s="152"/>
      <c r="I291" s="152"/>
      <c r="J291" s="152"/>
    </row>
    <row r="292" spans="4:10" ht="20.45" customHeight="1">
      <c r="D292" s="150"/>
      <c r="F292" s="152"/>
      <c r="G292" s="152"/>
      <c r="H292" s="152"/>
      <c r="I292" s="152"/>
      <c r="J292" s="152"/>
    </row>
    <row r="293" spans="4:10" ht="20.45" customHeight="1">
      <c r="D293" s="150"/>
      <c r="F293" s="152"/>
      <c r="G293" s="152"/>
      <c r="H293" s="152"/>
      <c r="I293" s="152"/>
      <c r="J293" s="152"/>
    </row>
    <row r="294" spans="4:10" ht="20.45" customHeight="1">
      <c r="D294" s="150"/>
      <c r="F294" s="152"/>
      <c r="G294" s="152"/>
      <c r="H294" s="152"/>
      <c r="I294" s="152"/>
      <c r="J294" s="152"/>
    </row>
    <row r="295" spans="4:10" ht="20.45" customHeight="1">
      <c r="D295" s="150"/>
      <c r="F295" s="152"/>
      <c r="G295" s="152"/>
      <c r="H295" s="152"/>
      <c r="I295" s="152"/>
      <c r="J295" s="152"/>
    </row>
    <row r="296" spans="4:10" ht="20.45" customHeight="1">
      <c r="D296" s="150"/>
      <c r="F296" s="152"/>
      <c r="G296" s="152"/>
      <c r="H296" s="152"/>
      <c r="I296" s="152"/>
      <c r="J296" s="152"/>
    </row>
    <row r="297" spans="4:10" ht="20.45" customHeight="1">
      <c r="D297" s="150"/>
      <c r="F297" s="152"/>
      <c r="G297" s="152"/>
      <c r="H297" s="152"/>
      <c r="I297" s="152"/>
      <c r="J297" s="152"/>
    </row>
    <row r="298" spans="4:10" ht="20.45" customHeight="1">
      <c r="D298" s="150"/>
      <c r="F298" s="152"/>
      <c r="G298" s="152"/>
      <c r="H298" s="152"/>
      <c r="I298" s="152"/>
      <c r="J298" s="152"/>
    </row>
    <row r="299" spans="4:10" ht="20.45" customHeight="1">
      <c r="D299" s="150"/>
      <c r="F299" s="152"/>
      <c r="G299" s="152"/>
      <c r="H299" s="152"/>
      <c r="I299" s="152"/>
      <c r="J299" s="152"/>
    </row>
    <row r="300" spans="4:10" ht="20.45" customHeight="1">
      <c r="D300" s="150"/>
      <c r="F300" s="152"/>
      <c r="G300" s="152"/>
      <c r="H300" s="152"/>
      <c r="I300" s="152"/>
      <c r="J300" s="152"/>
    </row>
    <row r="301" spans="4:10" ht="20.45" customHeight="1">
      <c r="D301" s="150"/>
      <c r="F301" s="152"/>
      <c r="G301" s="152"/>
      <c r="H301" s="152"/>
      <c r="I301" s="152"/>
      <c r="J301" s="152"/>
    </row>
    <row r="302" spans="4:10" ht="20.45" customHeight="1">
      <c r="D302" s="150"/>
      <c r="F302" s="152"/>
      <c r="G302" s="152"/>
      <c r="H302" s="152"/>
      <c r="I302" s="152"/>
      <c r="J302" s="152"/>
    </row>
    <row r="303" spans="4:10" ht="20.45" customHeight="1">
      <c r="D303" s="150"/>
      <c r="F303" s="152"/>
      <c r="G303" s="152"/>
      <c r="H303" s="152"/>
      <c r="I303" s="152"/>
      <c r="J303" s="152"/>
    </row>
    <row r="304" spans="4:10" ht="20.45" customHeight="1">
      <c r="D304" s="150"/>
      <c r="F304" s="152"/>
      <c r="G304" s="152"/>
      <c r="H304" s="152"/>
      <c r="I304" s="152"/>
      <c r="J304" s="152"/>
    </row>
    <row r="305" spans="4:10" ht="20.45" customHeight="1">
      <c r="D305" s="150"/>
      <c r="F305" s="152"/>
      <c r="G305" s="152"/>
      <c r="H305" s="152"/>
      <c r="I305" s="152"/>
      <c r="J305" s="152"/>
    </row>
    <row r="306" spans="4:10" ht="20.45" customHeight="1">
      <c r="D306" s="150"/>
      <c r="F306" s="152"/>
      <c r="G306" s="152"/>
      <c r="H306" s="152"/>
      <c r="I306" s="152"/>
      <c r="J306" s="152"/>
    </row>
    <row r="307" spans="4:10" ht="20.45" customHeight="1">
      <c r="D307" s="150"/>
      <c r="F307" s="152"/>
      <c r="G307" s="152"/>
      <c r="H307" s="152"/>
      <c r="I307" s="152"/>
      <c r="J307" s="152"/>
    </row>
    <row r="308" spans="4:10" ht="20.45" customHeight="1">
      <c r="D308" s="150"/>
      <c r="F308" s="152"/>
      <c r="G308" s="152"/>
      <c r="H308" s="152"/>
      <c r="I308" s="152"/>
      <c r="J308" s="152"/>
    </row>
    <row r="309" spans="4:10" ht="20.45" customHeight="1">
      <c r="D309" s="150"/>
      <c r="F309" s="152"/>
      <c r="G309" s="152"/>
      <c r="H309" s="152"/>
      <c r="I309" s="152"/>
      <c r="J309" s="152"/>
    </row>
    <row r="310" spans="4:10" ht="20.45" customHeight="1">
      <c r="D310" s="150"/>
      <c r="F310" s="152"/>
      <c r="G310" s="152"/>
      <c r="H310" s="152"/>
      <c r="I310" s="152"/>
      <c r="J310" s="152"/>
    </row>
    <row r="311" spans="4:10" ht="20.45" customHeight="1">
      <c r="D311" s="150"/>
      <c r="F311" s="152"/>
      <c r="G311" s="152"/>
      <c r="H311" s="152"/>
      <c r="I311" s="152"/>
      <c r="J311" s="152"/>
    </row>
    <row r="312" spans="4:10" ht="20.45" customHeight="1">
      <c r="D312" s="150"/>
      <c r="F312" s="152"/>
      <c r="G312" s="152"/>
      <c r="H312" s="152"/>
      <c r="I312" s="152"/>
      <c r="J312" s="152"/>
    </row>
    <row r="313" spans="4:10" ht="20.45" customHeight="1">
      <c r="D313" s="150"/>
      <c r="F313" s="152"/>
      <c r="G313" s="152"/>
      <c r="H313" s="152"/>
      <c r="I313" s="152"/>
      <c r="J313" s="152"/>
    </row>
    <row r="314" spans="4:10" ht="20.45" customHeight="1">
      <c r="D314" s="150"/>
      <c r="F314" s="152"/>
      <c r="G314" s="152"/>
      <c r="H314" s="152"/>
      <c r="I314" s="152"/>
      <c r="J314" s="152"/>
    </row>
    <row r="315" spans="4:10" ht="20.45" customHeight="1">
      <c r="D315" s="150"/>
      <c r="F315" s="152"/>
      <c r="G315" s="152"/>
      <c r="H315" s="152"/>
      <c r="I315" s="152"/>
      <c r="J315" s="152"/>
    </row>
    <row r="316" spans="4:10" ht="20.45" customHeight="1">
      <c r="D316" s="150"/>
      <c r="F316" s="152"/>
      <c r="G316" s="152"/>
      <c r="H316" s="152"/>
      <c r="I316" s="152"/>
      <c r="J316" s="152"/>
    </row>
    <row r="317" spans="4:10" ht="20.45" customHeight="1">
      <c r="D317" s="150"/>
      <c r="F317" s="152"/>
      <c r="G317" s="152"/>
      <c r="H317" s="152"/>
      <c r="I317" s="152"/>
      <c r="J317" s="152"/>
    </row>
    <row r="318" spans="4:10" ht="20.45" customHeight="1">
      <c r="D318" s="150"/>
      <c r="F318" s="152"/>
      <c r="G318" s="152"/>
      <c r="H318" s="152"/>
      <c r="I318" s="152"/>
      <c r="J318" s="152"/>
    </row>
    <row r="319" spans="4:10" ht="20.45" customHeight="1">
      <c r="D319" s="150"/>
      <c r="F319" s="152"/>
      <c r="G319" s="152"/>
      <c r="H319" s="152"/>
      <c r="I319" s="152"/>
      <c r="J319" s="152"/>
    </row>
    <row r="320" spans="4:10" ht="20.45" customHeight="1">
      <c r="D320" s="150"/>
      <c r="F320" s="152"/>
      <c r="G320" s="152"/>
      <c r="H320" s="152"/>
      <c r="I320" s="152"/>
      <c r="J320" s="152"/>
    </row>
    <row r="321" spans="4:10" ht="20.45" customHeight="1">
      <c r="D321" s="150"/>
      <c r="F321" s="152"/>
      <c r="G321" s="152"/>
      <c r="H321" s="152"/>
      <c r="I321" s="152"/>
      <c r="J321" s="152"/>
    </row>
    <row r="322" spans="4:10" ht="20.45" customHeight="1">
      <c r="D322" s="150"/>
      <c r="F322" s="152"/>
      <c r="G322" s="152"/>
      <c r="H322" s="152"/>
      <c r="I322" s="152"/>
      <c r="J322" s="152"/>
    </row>
    <row r="323" spans="4:10" ht="20.45" customHeight="1">
      <c r="D323" s="150"/>
      <c r="F323" s="152"/>
      <c r="G323" s="152"/>
      <c r="H323" s="152"/>
      <c r="I323" s="152"/>
      <c r="J323" s="152"/>
    </row>
    <row r="324" spans="4:10" ht="20.45" customHeight="1">
      <c r="D324" s="150"/>
      <c r="F324" s="152"/>
      <c r="G324" s="152"/>
      <c r="H324" s="152"/>
      <c r="I324" s="152"/>
      <c r="J324" s="152"/>
    </row>
    <row r="325" spans="4:10" ht="20.45" customHeight="1">
      <c r="D325" s="150"/>
      <c r="F325" s="152"/>
      <c r="G325" s="152"/>
      <c r="H325" s="152"/>
      <c r="I325" s="152"/>
      <c r="J325" s="152"/>
    </row>
    <row r="326" spans="4:10" ht="20.45" customHeight="1">
      <c r="D326" s="150"/>
      <c r="F326" s="152"/>
      <c r="G326" s="152"/>
      <c r="H326" s="152"/>
      <c r="I326" s="152"/>
      <c r="J326" s="152"/>
    </row>
    <row r="327" spans="4:10" ht="20.45" customHeight="1">
      <c r="D327" s="150"/>
      <c r="F327" s="152"/>
      <c r="G327" s="152"/>
      <c r="H327" s="152"/>
      <c r="I327" s="152"/>
      <c r="J327" s="152"/>
    </row>
    <row r="328" spans="4:10" ht="20.45" customHeight="1">
      <c r="D328" s="150"/>
      <c r="F328" s="152"/>
      <c r="G328" s="152"/>
      <c r="H328" s="152"/>
      <c r="I328" s="152"/>
      <c r="J328" s="152"/>
    </row>
    <row r="329" spans="4:10" ht="20.45" customHeight="1">
      <c r="D329" s="150"/>
      <c r="F329" s="152"/>
      <c r="G329" s="152"/>
      <c r="H329" s="152"/>
      <c r="I329" s="152"/>
      <c r="J329" s="152"/>
    </row>
    <row r="330" spans="4:10" ht="20.45" customHeight="1">
      <c r="D330" s="150"/>
      <c r="F330" s="152"/>
      <c r="G330" s="152"/>
      <c r="H330" s="152"/>
      <c r="I330" s="152"/>
      <c r="J330" s="152"/>
    </row>
    <row r="331" spans="4:10" ht="20.45" customHeight="1">
      <c r="D331" s="150"/>
      <c r="F331" s="152"/>
      <c r="G331" s="152"/>
      <c r="H331" s="152"/>
      <c r="I331" s="152"/>
      <c r="J331" s="152"/>
    </row>
    <row r="332" spans="4:10" ht="20.45" customHeight="1">
      <c r="D332" s="150"/>
      <c r="F332" s="152"/>
      <c r="G332" s="152"/>
      <c r="H332" s="152"/>
      <c r="I332" s="152"/>
      <c r="J332" s="152"/>
    </row>
    <row r="333" spans="4:10" ht="20.45" customHeight="1">
      <c r="D333" s="150"/>
      <c r="F333" s="152"/>
      <c r="G333" s="152"/>
      <c r="H333" s="152"/>
      <c r="I333" s="152"/>
      <c r="J333" s="152"/>
    </row>
    <row r="334" spans="4:10" ht="20.45" customHeight="1">
      <c r="D334" s="150"/>
      <c r="F334" s="152"/>
      <c r="G334" s="152"/>
      <c r="H334" s="152"/>
      <c r="I334" s="152"/>
      <c r="J334" s="152"/>
    </row>
    <row r="335" spans="4:10" ht="20.45" customHeight="1">
      <c r="D335" s="150"/>
      <c r="F335" s="152"/>
      <c r="G335" s="152"/>
      <c r="H335" s="152"/>
      <c r="I335" s="152"/>
      <c r="J335" s="152"/>
    </row>
    <row r="336" spans="4:10" ht="20.45" customHeight="1">
      <c r="D336" s="150"/>
      <c r="F336" s="152"/>
      <c r="G336" s="152"/>
      <c r="H336" s="152"/>
      <c r="I336" s="152"/>
      <c r="J336" s="152"/>
    </row>
    <row r="337" spans="4:10" ht="20.45" customHeight="1">
      <c r="D337" s="150"/>
      <c r="F337" s="152"/>
      <c r="G337" s="152"/>
      <c r="H337" s="152"/>
      <c r="I337" s="152"/>
      <c r="J337" s="152"/>
    </row>
    <row r="338" spans="4:10" ht="20.45" customHeight="1">
      <c r="D338" s="150"/>
      <c r="F338" s="152"/>
      <c r="G338" s="152"/>
      <c r="H338" s="152"/>
      <c r="I338" s="152"/>
      <c r="J338" s="152"/>
    </row>
    <row r="339" spans="4:10" ht="20.45" customHeight="1">
      <c r="D339" s="150"/>
      <c r="F339" s="152"/>
      <c r="G339" s="152"/>
      <c r="H339" s="152"/>
      <c r="I339" s="152"/>
      <c r="J339" s="152"/>
    </row>
    <row r="340" spans="4:10" ht="20.45" customHeight="1">
      <c r="D340" s="150"/>
      <c r="F340" s="152"/>
      <c r="G340" s="152"/>
      <c r="H340" s="152"/>
      <c r="I340" s="152"/>
      <c r="J340" s="152"/>
    </row>
    <row r="341" spans="4:10" ht="20.45" customHeight="1">
      <c r="D341" s="150"/>
      <c r="F341" s="152"/>
      <c r="G341" s="152"/>
      <c r="H341" s="152"/>
      <c r="I341" s="152"/>
      <c r="J341" s="152"/>
    </row>
    <row r="342" spans="4:10" ht="20.45" customHeight="1">
      <c r="D342" s="150"/>
      <c r="F342" s="152"/>
      <c r="G342" s="152"/>
      <c r="H342" s="152"/>
      <c r="I342" s="152"/>
      <c r="J342" s="152"/>
    </row>
    <row r="343" spans="4:10" ht="20.45" customHeight="1">
      <c r="D343" s="150"/>
      <c r="F343" s="152"/>
      <c r="G343" s="152"/>
      <c r="H343" s="152"/>
      <c r="I343" s="152"/>
      <c r="J343" s="152"/>
    </row>
    <row r="344" spans="4:10" ht="20.45" customHeight="1">
      <c r="D344" s="150"/>
      <c r="F344" s="152"/>
      <c r="G344" s="152"/>
      <c r="H344" s="152"/>
      <c r="I344" s="152"/>
      <c r="J344" s="152"/>
    </row>
    <row r="345" spans="4:10" ht="20.45" customHeight="1">
      <c r="D345" s="150"/>
      <c r="F345" s="152"/>
      <c r="G345" s="152"/>
      <c r="H345" s="152"/>
      <c r="I345" s="152"/>
      <c r="J345" s="152"/>
    </row>
    <row r="346" spans="4:10" ht="20.45" customHeight="1">
      <c r="D346" s="150"/>
      <c r="F346" s="152"/>
      <c r="G346" s="152"/>
      <c r="H346" s="152"/>
      <c r="I346" s="152"/>
      <c r="J346" s="152"/>
    </row>
    <row r="347" spans="4:10" ht="20.45" customHeight="1">
      <c r="D347" s="150"/>
      <c r="F347" s="152"/>
      <c r="G347" s="152"/>
      <c r="H347" s="152"/>
      <c r="I347" s="152"/>
      <c r="J347" s="152"/>
    </row>
    <row r="348" spans="4:10" ht="20.45" customHeight="1">
      <c r="D348" s="150"/>
      <c r="F348" s="152"/>
      <c r="G348" s="152"/>
      <c r="H348" s="152"/>
      <c r="I348" s="152"/>
      <c r="J348" s="152"/>
    </row>
    <row r="349" spans="4:10" ht="20.45" customHeight="1">
      <c r="D349" s="150"/>
      <c r="F349" s="152"/>
      <c r="G349" s="152"/>
      <c r="H349" s="152"/>
      <c r="I349" s="152"/>
      <c r="J349" s="152"/>
    </row>
    <row r="350" spans="4:10" ht="20.45" customHeight="1">
      <c r="D350" s="150"/>
      <c r="F350" s="152"/>
      <c r="G350" s="152"/>
      <c r="H350" s="152"/>
      <c r="I350" s="152"/>
      <c r="J350" s="152"/>
    </row>
    <row r="351" spans="4:10" ht="20.45" customHeight="1">
      <c r="D351" s="150"/>
      <c r="F351" s="152"/>
      <c r="G351" s="152"/>
      <c r="H351" s="152"/>
      <c r="I351" s="152"/>
      <c r="J351" s="152"/>
    </row>
    <row r="352" spans="4:10" ht="20.45" customHeight="1">
      <c r="D352" s="150"/>
      <c r="F352" s="152"/>
      <c r="G352" s="152"/>
      <c r="H352" s="152"/>
      <c r="I352" s="152"/>
      <c r="J352" s="152"/>
    </row>
    <row r="353" spans="4:10" ht="20.45" customHeight="1">
      <c r="D353" s="150"/>
      <c r="F353" s="152"/>
      <c r="G353" s="152"/>
      <c r="H353" s="152"/>
      <c r="I353" s="152"/>
      <c r="J353" s="152"/>
    </row>
    <row r="354" spans="4:10" ht="20.45" customHeight="1">
      <c r="D354" s="150"/>
      <c r="F354" s="152"/>
      <c r="G354" s="152"/>
      <c r="H354" s="152"/>
      <c r="I354" s="152"/>
      <c r="J354" s="152"/>
    </row>
    <row r="355" spans="4:10" ht="20.45" customHeight="1">
      <c r="D355" s="150"/>
      <c r="F355" s="152"/>
      <c r="G355" s="152"/>
      <c r="H355" s="152"/>
      <c r="I355" s="152"/>
      <c r="J355" s="152"/>
    </row>
    <row r="356" spans="4:10" ht="20.45" customHeight="1">
      <c r="D356" s="150"/>
      <c r="F356" s="152"/>
      <c r="G356" s="152"/>
      <c r="H356" s="152"/>
      <c r="I356" s="152"/>
      <c r="J356" s="152"/>
    </row>
    <row r="357" spans="4:10" ht="20.45" customHeight="1">
      <c r="D357" s="150"/>
      <c r="F357" s="152"/>
      <c r="G357" s="152"/>
      <c r="H357" s="152"/>
      <c r="I357" s="152"/>
      <c r="J357" s="152"/>
    </row>
    <row r="358" spans="4:10" ht="20.45" customHeight="1">
      <c r="D358" s="150"/>
      <c r="F358" s="152"/>
      <c r="G358" s="152"/>
      <c r="H358" s="152"/>
      <c r="I358" s="152"/>
      <c r="J358" s="152"/>
    </row>
    <row r="359" spans="4:10" ht="20.45" customHeight="1">
      <c r="D359" s="150"/>
      <c r="F359" s="152"/>
      <c r="G359" s="152"/>
      <c r="H359" s="152"/>
      <c r="I359" s="152"/>
      <c r="J359" s="152"/>
    </row>
    <row r="360" spans="4:10" ht="20.45" customHeight="1">
      <c r="D360" s="150"/>
      <c r="F360" s="152"/>
      <c r="G360" s="152"/>
      <c r="H360" s="152"/>
      <c r="I360" s="152"/>
      <c r="J360" s="152"/>
    </row>
    <row r="361" spans="4:10" ht="20.45" customHeight="1">
      <c r="D361" s="150"/>
      <c r="F361" s="152"/>
      <c r="G361" s="152"/>
      <c r="H361" s="152"/>
      <c r="I361" s="152"/>
      <c r="J361" s="152"/>
    </row>
    <row r="362" spans="4:10" ht="20.45" customHeight="1">
      <c r="D362" s="150"/>
      <c r="F362" s="152"/>
      <c r="G362" s="152"/>
      <c r="H362" s="152"/>
      <c r="I362" s="152"/>
      <c r="J362" s="152"/>
    </row>
    <row r="363" spans="4:10" ht="20.45" customHeight="1">
      <c r="D363" s="150"/>
      <c r="F363" s="152"/>
      <c r="G363" s="152"/>
      <c r="H363" s="152"/>
      <c r="I363" s="152"/>
      <c r="J363" s="152"/>
    </row>
    <row r="364" spans="4:10" ht="20.45" customHeight="1">
      <c r="D364" s="150"/>
      <c r="F364" s="152"/>
      <c r="G364" s="152"/>
      <c r="H364" s="152"/>
      <c r="I364" s="152"/>
      <c r="J364" s="152"/>
    </row>
    <row r="365" spans="4:10" ht="20.45" customHeight="1">
      <c r="D365" s="150"/>
      <c r="F365" s="152"/>
      <c r="G365" s="152"/>
      <c r="H365" s="152"/>
      <c r="I365" s="152"/>
      <c r="J365" s="152"/>
    </row>
    <row r="366" spans="4:10" ht="20.45" customHeight="1">
      <c r="D366" s="150"/>
      <c r="F366" s="152"/>
      <c r="G366" s="152"/>
      <c r="H366" s="152"/>
      <c r="I366" s="152"/>
      <c r="J366" s="152"/>
    </row>
    <row r="367" spans="4:10" ht="20.45" customHeight="1">
      <c r="D367" s="150"/>
      <c r="F367" s="152"/>
      <c r="G367" s="152"/>
      <c r="H367" s="152"/>
      <c r="I367" s="152"/>
      <c r="J367" s="152"/>
    </row>
    <row r="368" spans="4:10" ht="20.45" customHeight="1">
      <c r="D368" s="150"/>
      <c r="F368" s="152"/>
      <c r="G368" s="152"/>
      <c r="H368" s="152"/>
      <c r="I368" s="152"/>
      <c r="J368" s="152"/>
    </row>
    <row r="369" spans="4:10" ht="20.45" customHeight="1">
      <c r="D369" s="150"/>
      <c r="F369" s="152"/>
      <c r="G369" s="152"/>
      <c r="H369" s="152"/>
      <c r="I369" s="152"/>
      <c r="J369" s="152"/>
    </row>
    <row r="370" spans="4:10" ht="20.45" customHeight="1">
      <c r="D370" s="150"/>
      <c r="F370" s="152"/>
      <c r="G370" s="152"/>
      <c r="H370" s="152"/>
      <c r="I370" s="152"/>
      <c r="J370" s="152"/>
    </row>
    <row r="371" spans="4:10" ht="20.45" customHeight="1">
      <c r="D371" s="150"/>
      <c r="F371" s="152"/>
      <c r="G371" s="152"/>
      <c r="H371" s="152"/>
      <c r="I371" s="152"/>
      <c r="J371" s="152"/>
    </row>
    <row r="372" spans="4:10" ht="20.45" customHeight="1">
      <c r="D372" s="150"/>
      <c r="F372" s="152"/>
      <c r="G372" s="152"/>
      <c r="H372" s="152"/>
      <c r="I372" s="152"/>
      <c r="J372" s="152"/>
    </row>
    <row r="373" spans="4:10" ht="20.45" customHeight="1">
      <c r="D373" s="150"/>
      <c r="F373" s="152"/>
      <c r="G373" s="152"/>
      <c r="H373" s="152"/>
      <c r="I373" s="152"/>
      <c r="J373" s="152"/>
    </row>
    <row r="374" spans="4:10" ht="20.45" customHeight="1">
      <c r="D374" s="150"/>
      <c r="F374" s="152"/>
      <c r="G374" s="152"/>
      <c r="H374" s="152"/>
      <c r="I374" s="152"/>
      <c r="J374" s="152"/>
    </row>
    <row r="375" spans="4:10" ht="20.45" customHeight="1">
      <c r="D375" s="150"/>
      <c r="F375" s="152"/>
      <c r="G375" s="152"/>
      <c r="H375" s="152"/>
      <c r="I375" s="152"/>
      <c r="J375" s="152"/>
    </row>
    <row r="376" spans="4:10" ht="20.45" customHeight="1">
      <c r="D376" s="150"/>
      <c r="F376" s="152"/>
      <c r="G376" s="152"/>
      <c r="H376" s="152"/>
      <c r="I376" s="152"/>
      <c r="J376" s="152"/>
    </row>
    <row r="377" spans="4:10" ht="20.45" customHeight="1">
      <c r="D377" s="150"/>
      <c r="F377" s="152"/>
      <c r="G377" s="152"/>
      <c r="H377" s="152"/>
      <c r="I377" s="152"/>
      <c r="J377" s="152"/>
    </row>
    <row r="378" spans="4:10" ht="20.45" customHeight="1">
      <c r="D378" s="150"/>
      <c r="F378" s="152"/>
      <c r="G378" s="152"/>
      <c r="H378" s="152"/>
      <c r="I378" s="152"/>
      <c r="J378" s="152"/>
    </row>
    <row r="379" spans="4:10" ht="20.45" customHeight="1">
      <c r="D379" s="150"/>
      <c r="F379" s="152"/>
      <c r="G379" s="152"/>
      <c r="H379" s="152"/>
      <c r="I379" s="152"/>
      <c r="J379" s="152"/>
    </row>
    <row r="380" spans="4:10" ht="20.45" customHeight="1">
      <c r="D380" s="150"/>
      <c r="F380" s="152"/>
      <c r="G380" s="152"/>
      <c r="H380" s="152"/>
      <c r="I380" s="152"/>
      <c r="J380" s="152"/>
    </row>
    <row r="381" spans="4:10" ht="20.45" customHeight="1">
      <c r="D381" s="150"/>
      <c r="F381" s="152"/>
      <c r="G381" s="152"/>
      <c r="H381" s="152"/>
      <c r="I381" s="152"/>
      <c r="J381" s="152"/>
    </row>
    <row r="382" spans="4:10" ht="20.45" customHeight="1">
      <c r="D382" s="150"/>
      <c r="F382" s="152"/>
      <c r="G382" s="152"/>
      <c r="H382" s="152"/>
      <c r="I382" s="152"/>
      <c r="J382" s="152"/>
    </row>
    <row r="383" spans="4:10" ht="20.45" customHeight="1">
      <c r="D383" s="150"/>
      <c r="F383" s="152"/>
      <c r="G383" s="152"/>
      <c r="H383" s="152"/>
      <c r="I383" s="152"/>
      <c r="J383" s="152"/>
    </row>
    <row r="384" spans="4:10" ht="20.45" customHeight="1">
      <c r="D384" s="150"/>
      <c r="F384" s="152"/>
      <c r="G384" s="152"/>
      <c r="H384" s="152"/>
      <c r="I384" s="152"/>
      <c r="J384" s="152"/>
    </row>
    <row r="385" spans="4:10" ht="20.45" customHeight="1">
      <c r="D385" s="150"/>
      <c r="F385" s="152"/>
      <c r="G385" s="152"/>
      <c r="H385" s="152"/>
      <c r="I385" s="152"/>
      <c r="J385" s="152"/>
    </row>
    <row r="386" spans="4:10" ht="20.45" customHeight="1">
      <c r="D386" s="150"/>
      <c r="F386" s="152"/>
      <c r="G386" s="152"/>
      <c r="H386" s="152"/>
      <c r="I386" s="152"/>
      <c r="J386" s="152"/>
    </row>
    <row r="387" spans="4:10" ht="20.45" customHeight="1">
      <c r="D387" s="150"/>
      <c r="F387" s="152"/>
      <c r="G387" s="152"/>
      <c r="H387" s="152"/>
      <c r="I387" s="152"/>
      <c r="J387" s="152"/>
    </row>
    <row r="388" spans="4:10" ht="20.45" customHeight="1">
      <c r="D388" s="150"/>
      <c r="F388" s="152"/>
      <c r="G388" s="152"/>
      <c r="H388" s="152"/>
      <c r="I388" s="152"/>
      <c r="J388" s="152"/>
    </row>
    <row r="389" spans="4:10" ht="20.45" customHeight="1">
      <c r="D389" s="150"/>
      <c r="F389" s="152"/>
      <c r="G389" s="152"/>
      <c r="H389" s="152"/>
      <c r="I389" s="152"/>
      <c r="J389" s="152"/>
    </row>
    <row r="390" spans="4:10" ht="20.45" customHeight="1">
      <c r="D390" s="150"/>
      <c r="F390" s="152"/>
      <c r="G390" s="152"/>
      <c r="H390" s="152"/>
      <c r="I390" s="152"/>
      <c r="J390" s="152"/>
    </row>
    <row r="391" spans="4:10" ht="20.45" customHeight="1">
      <c r="D391" s="150"/>
      <c r="F391" s="152"/>
      <c r="G391" s="152"/>
      <c r="H391" s="152"/>
      <c r="I391" s="152"/>
      <c r="J391" s="152"/>
    </row>
    <row r="392" spans="4:10" ht="20.45" customHeight="1">
      <c r="D392" s="150"/>
      <c r="F392" s="152"/>
      <c r="G392" s="152"/>
      <c r="H392" s="152"/>
      <c r="I392" s="152"/>
      <c r="J392" s="152"/>
    </row>
    <row r="393" spans="4:10" ht="20.45" customHeight="1">
      <c r="D393" s="150"/>
      <c r="F393" s="152"/>
      <c r="G393" s="152"/>
      <c r="H393" s="152"/>
      <c r="I393" s="152"/>
      <c r="J393" s="152"/>
    </row>
    <row r="394" spans="4:10" ht="20.45" customHeight="1">
      <c r="D394" s="150"/>
      <c r="F394" s="152"/>
      <c r="G394" s="152"/>
      <c r="H394" s="152"/>
      <c r="I394" s="152"/>
      <c r="J394" s="152"/>
    </row>
    <row r="395" spans="4:10" ht="20.45" customHeight="1">
      <c r="D395" s="150"/>
      <c r="F395" s="152"/>
      <c r="G395" s="152"/>
      <c r="H395" s="152"/>
      <c r="I395" s="152"/>
      <c r="J395" s="152"/>
    </row>
    <row r="396" spans="4:10" ht="20.45" customHeight="1">
      <c r="D396" s="150"/>
      <c r="F396" s="152"/>
      <c r="G396" s="152"/>
      <c r="H396" s="152"/>
      <c r="I396" s="152"/>
      <c r="J396" s="152"/>
    </row>
    <row r="397" spans="4:10" ht="20.45" customHeight="1">
      <c r="D397" s="150"/>
      <c r="F397" s="152"/>
      <c r="G397" s="152"/>
      <c r="H397" s="152"/>
      <c r="I397" s="152"/>
      <c r="J397" s="152"/>
    </row>
    <row r="398" spans="4:10" ht="20.45" customHeight="1">
      <c r="D398" s="150"/>
      <c r="F398" s="152"/>
      <c r="G398" s="152"/>
      <c r="H398" s="152"/>
      <c r="I398" s="152"/>
      <c r="J398" s="152"/>
    </row>
    <row r="399" spans="4:10" ht="20.45" customHeight="1">
      <c r="D399" s="150"/>
      <c r="F399" s="152"/>
      <c r="G399" s="152"/>
      <c r="H399" s="152"/>
      <c r="I399" s="152"/>
      <c r="J399" s="152"/>
    </row>
    <row r="400" spans="4:10" ht="20.45" customHeight="1">
      <c r="D400" s="150"/>
      <c r="F400" s="152"/>
      <c r="G400" s="152"/>
      <c r="H400" s="152"/>
      <c r="I400" s="152"/>
      <c r="J400" s="152"/>
    </row>
    <row r="401" spans="4:10" ht="20.45" customHeight="1">
      <c r="D401" s="150"/>
      <c r="F401" s="152"/>
      <c r="G401" s="152"/>
      <c r="H401" s="152"/>
      <c r="I401" s="152"/>
      <c r="J401" s="152"/>
    </row>
    <row r="402" spans="4:10" ht="20.45" customHeight="1">
      <c r="D402" s="150"/>
      <c r="F402" s="152"/>
      <c r="G402" s="152"/>
      <c r="H402" s="152"/>
      <c r="I402" s="152"/>
      <c r="J402" s="152"/>
    </row>
    <row r="403" spans="4:10" ht="20.45" customHeight="1">
      <c r="D403" s="150"/>
      <c r="F403" s="152"/>
      <c r="G403" s="152"/>
      <c r="H403" s="152"/>
      <c r="I403" s="152"/>
      <c r="J403" s="152"/>
    </row>
    <row r="404" spans="4:10" ht="20.45" customHeight="1">
      <c r="D404" s="150"/>
      <c r="F404" s="152"/>
      <c r="G404" s="152"/>
      <c r="H404" s="152"/>
      <c r="I404" s="152"/>
      <c r="J404" s="152"/>
    </row>
    <row r="405" spans="4:10" ht="20.45" customHeight="1">
      <c r="D405" s="150"/>
      <c r="F405" s="152"/>
      <c r="G405" s="152"/>
      <c r="H405" s="152"/>
      <c r="I405" s="152"/>
      <c r="J405" s="152"/>
    </row>
    <row r="406" spans="4:10" ht="20.45" customHeight="1">
      <c r="D406" s="150"/>
      <c r="F406" s="152"/>
      <c r="G406" s="152"/>
      <c r="H406" s="152"/>
      <c r="I406" s="152"/>
      <c r="J406" s="152"/>
    </row>
    <row r="407" spans="4:10" ht="20.45" customHeight="1">
      <c r="D407" s="150"/>
      <c r="F407" s="152"/>
      <c r="G407" s="152"/>
      <c r="H407" s="152"/>
      <c r="I407" s="152"/>
      <c r="J407" s="152"/>
    </row>
    <row r="408" spans="4:10" ht="20.45" customHeight="1">
      <c r="D408" s="150"/>
      <c r="F408" s="152"/>
      <c r="G408" s="152"/>
      <c r="H408" s="152"/>
      <c r="I408" s="152"/>
      <c r="J408" s="152"/>
    </row>
    <row r="409" spans="4:10" ht="20.45" customHeight="1">
      <c r="D409" s="150"/>
      <c r="F409" s="152"/>
      <c r="G409" s="152"/>
      <c r="H409" s="152"/>
      <c r="I409" s="152"/>
      <c r="J409" s="152"/>
    </row>
    <row r="410" spans="4:10" ht="20.45" customHeight="1">
      <c r="D410" s="150"/>
      <c r="F410" s="152"/>
      <c r="G410" s="152"/>
      <c r="H410" s="152"/>
      <c r="I410" s="152"/>
      <c r="J410" s="152"/>
    </row>
    <row r="411" spans="4:10" ht="20.45" customHeight="1">
      <c r="D411" s="150"/>
      <c r="F411" s="152"/>
      <c r="G411" s="152"/>
      <c r="H411" s="152"/>
      <c r="I411" s="152"/>
      <c r="J411" s="152"/>
    </row>
    <row r="412" spans="4:10" ht="20.45" customHeight="1">
      <c r="D412" s="150"/>
      <c r="F412" s="152"/>
      <c r="G412" s="152"/>
      <c r="H412" s="152"/>
      <c r="I412" s="152"/>
      <c r="J412" s="152"/>
    </row>
    <row r="413" spans="4:10" ht="20.45" customHeight="1">
      <c r="D413" s="150"/>
      <c r="F413" s="152"/>
      <c r="G413" s="152"/>
      <c r="H413" s="152"/>
      <c r="I413" s="152"/>
      <c r="J413" s="152"/>
    </row>
    <row r="414" spans="4:10" ht="20.45" customHeight="1">
      <c r="D414" s="150"/>
      <c r="F414" s="152"/>
      <c r="G414" s="152"/>
      <c r="H414" s="152"/>
      <c r="I414" s="152"/>
      <c r="J414" s="152"/>
    </row>
    <row r="415" spans="4:10" ht="20.45" customHeight="1">
      <c r="D415" s="150"/>
      <c r="F415" s="152"/>
      <c r="G415" s="152"/>
      <c r="H415" s="152"/>
      <c r="I415" s="152"/>
      <c r="J415" s="152"/>
    </row>
    <row r="416" spans="4:10" ht="20.45" customHeight="1">
      <c r="D416" s="150"/>
      <c r="F416" s="152"/>
      <c r="G416" s="152"/>
      <c r="H416" s="152"/>
      <c r="I416" s="152"/>
      <c r="J416" s="152"/>
    </row>
    <row r="417" spans="4:10" ht="20.45" customHeight="1">
      <c r="D417" s="150"/>
      <c r="F417" s="152"/>
      <c r="G417" s="152"/>
      <c r="H417" s="152"/>
      <c r="I417" s="152"/>
      <c r="J417" s="152"/>
    </row>
    <row r="418" spans="4:10" ht="20.45" customHeight="1">
      <c r="D418" s="150"/>
      <c r="F418" s="152"/>
      <c r="G418" s="152"/>
      <c r="H418" s="152"/>
      <c r="I418" s="152"/>
      <c r="J418" s="152"/>
    </row>
    <row r="419" spans="4:10" ht="20.45" customHeight="1">
      <c r="D419" s="150"/>
      <c r="F419" s="152"/>
      <c r="G419" s="152"/>
      <c r="H419" s="152"/>
      <c r="I419" s="152"/>
      <c r="J419" s="152"/>
    </row>
    <row r="420" spans="4:10" ht="20.45" customHeight="1">
      <c r="D420" s="150"/>
      <c r="F420" s="152"/>
      <c r="G420" s="152"/>
      <c r="H420" s="152"/>
      <c r="I420" s="152"/>
      <c r="J420" s="152"/>
    </row>
    <row r="421" spans="4:10" ht="20.45" customHeight="1">
      <c r="D421" s="150"/>
      <c r="F421" s="152"/>
      <c r="G421" s="152"/>
      <c r="H421" s="152"/>
      <c r="I421" s="152"/>
      <c r="J421" s="152"/>
    </row>
    <row r="422" spans="4:10" ht="20.45" customHeight="1">
      <c r="D422" s="150"/>
      <c r="F422" s="152"/>
      <c r="G422" s="152"/>
      <c r="H422" s="152"/>
      <c r="I422" s="152"/>
      <c r="J422" s="152"/>
    </row>
    <row r="423" spans="4:10" ht="20.45" customHeight="1">
      <c r="D423" s="150"/>
      <c r="F423" s="152"/>
      <c r="G423" s="152"/>
      <c r="H423" s="152"/>
      <c r="I423" s="152"/>
      <c r="J423" s="152"/>
    </row>
    <row r="424" spans="4:10" ht="20.45" customHeight="1">
      <c r="D424" s="150"/>
      <c r="F424" s="152"/>
      <c r="G424" s="152"/>
      <c r="H424" s="152"/>
      <c r="I424" s="152"/>
      <c r="J424" s="152"/>
    </row>
    <row r="425" spans="4:10" ht="20.45" customHeight="1">
      <c r="D425" s="150"/>
      <c r="F425" s="152"/>
      <c r="G425" s="152"/>
      <c r="H425" s="152"/>
      <c r="I425" s="152"/>
      <c r="J425" s="152"/>
    </row>
    <row r="426" spans="4:10" ht="20.45" customHeight="1">
      <c r="D426" s="150"/>
      <c r="F426" s="152"/>
      <c r="G426" s="152"/>
      <c r="H426" s="152"/>
      <c r="I426" s="152"/>
      <c r="J426" s="152"/>
    </row>
    <row r="427" spans="4:10" ht="20.45" customHeight="1">
      <c r="D427" s="150"/>
      <c r="F427" s="152"/>
      <c r="G427" s="152"/>
      <c r="H427" s="152"/>
      <c r="I427" s="152"/>
      <c r="J427" s="152"/>
    </row>
    <row r="428" spans="4:10" ht="20.45" customHeight="1">
      <c r="D428" s="150"/>
      <c r="F428" s="152"/>
      <c r="G428" s="152"/>
      <c r="H428" s="152"/>
      <c r="I428" s="152"/>
      <c r="J428" s="152"/>
    </row>
    <row r="429" spans="4:10" ht="20.45" customHeight="1">
      <c r="D429" s="150"/>
      <c r="F429" s="152"/>
      <c r="G429" s="152"/>
      <c r="H429" s="152"/>
      <c r="I429" s="152"/>
      <c r="J429" s="152"/>
    </row>
    <row r="430" spans="4:10" ht="20.45" customHeight="1">
      <c r="D430" s="150"/>
      <c r="F430" s="152"/>
      <c r="G430" s="152"/>
      <c r="H430" s="152"/>
      <c r="I430" s="152"/>
      <c r="J430" s="152"/>
    </row>
    <row r="431" spans="4:10" ht="20.45" customHeight="1">
      <c r="D431" s="150"/>
      <c r="F431" s="152"/>
      <c r="G431" s="152"/>
      <c r="H431" s="152"/>
      <c r="I431" s="152"/>
      <c r="J431" s="152"/>
    </row>
    <row r="432" spans="4:10" ht="20.45" customHeight="1">
      <c r="D432" s="150"/>
      <c r="F432" s="152"/>
      <c r="G432" s="152"/>
      <c r="H432" s="152"/>
      <c r="I432" s="152"/>
      <c r="J432" s="152"/>
    </row>
    <row r="433" spans="4:10" ht="20.45" customHeight="1">
      <c r="D433" s="150"/>
      <c r="F433" s="152"/>
      <c r="G433" s="152"/>
      <c r="H433" s="152"/>
      <c r="I433" s="152"/>
      <c r="J433" s="152"/>
    </row>
    <row r="434" spans="4:10" ht="20.45" customHeight="1">
      <c r="D434" s="150"/>
      <c r="F434" s="152"/>
      <c r="G434" s="152"/>
      <c r="H434" s="152"/>
      <c r="I434" s="152"/>
      <c r="J434" s="152"/>
    </row>
    <row r="435" spans="4:10" ht="20.45" customHeight="1">
      <c r="D435" s="150"/>
      <c r="F435" s="152"/>
      <c r="G435" s="152"/>
      <c r="H435" s="152"/>
      <c r="I435" s="152"/>
      <c r="J435" s="152"/>
    </row>
    <row r="436" spans="4:10" ht="20.45" customHeight="1">
      <c r="D436" s="150"/>
      <c r="F436" s="152"/>
      <c r="G436" s="152"/>
      <c r="H436" s="152"/>
      <c r="I436" s="152"/>
      <c r="J436" s="152"/>
    </row>
    <row r="437" spans="4:10" ht="20.45" customHeight="1">
      <c r="D437" s="150"/>
      <c r="F437" s="152"/>
      <c r="G437" s="152"/>
      <c r="H437" s="152"/>
      <c r="I437" s="152"/>
      <c r="J437" s="152"/>
    </row>
    <row r="438" spans="4:10" ht="20.45" customHeight="1">
      <c r="D438" s="150"/>
      <c r="F438" s="152"/>
      <c r="G438" s="152"/>
      <c r="H438" s="152"/>
      <c r="I438" s="152"/>
      <c r="J438" s="152"/>
    </row>
    <row r="439" spans="4:10" ht="20.45" customHeight="1">
      <c r="D439" s="150"/>
      <c r="F439" s="152"/>
      <c r="G439" s="152"/>
      <c r="H439" s="152"/>
      <c r="I439" s="152"/>
      <c r="J439" s="152"/>
    </row>
    <row r="440" spans="4:10" ht="20.45" customHeight="1">
      <c r="D440" s="150"/>
      <c r="F440" s="152"/>
      <c r="G440" s="152"/>
      <c r="H440" s="152"/>
      <c r="I440" s="152"/>
      <c r="J440" s="152"/>
    </row>
    <row r="441" spans="4:10" ht="20.45" customHeight="1">
      <c r="D441" s="150"/>
      <c r="F441" s="152"/>
      <c r="G441" s="152"/>
      <c r="H441" s="152"/>
      <c r="I441" s="152"/>
      <c r="J441" s="152"/>
    </row>
    <row r="442" spans="4:10" ht="20.45" customHeight="1">
      <c r="D442" s="150"/>
      <c r="F442" s="152"/>
      <c r="G442" s="152"/>
      <c r="H442" s="152"/>
      <c r="I442" s="152"/>
      <c r="J442" s="152"/>
    </row>
    <row r="443" spans="4:10" ht="20.45" customHeight="1">
      <c r="D443" s="150"/>
      <c r="F443" s="152"/>
      <c r="G443" s="152"/>
      <c r="H443" s="152"/>
      <c r="I443" s="152"/>
      <c r="J443" s="152"/>
    </row>
    <row r="444" spans="4:10" ht="20.45" customHeight="1">
      <c r="D444" s="150"/>
      <c r="F444" s="152"/>
      <c r="G444" s="152"/>
      <c r="H444" s="152"/>
      <c r="I444" s="152"/>
      <c r="J444" s="152"/>
    </row>
    <row r="445" spans="4:10" ht="20.45" customHeight="1">
      <c r="D445" s="150"/>
      <c r="F445" s="152"/>
      <c r="G445" s="152"/>
      <c r="H445" s="152"/>
      <c r="I445" s="152"/>
      <c r="J445" s="152"/>
    </row>
    <row r="446" spans="4:10" ht="20.45" customHeight="1">
      <c r="D446" s="150"/>
      <c r="F446" s="152"/>
      <c r="G446" s="152"/>
      <c r="H446" s="152"/>
      <c r="I446" s="152"/>
      <c r="J446" s="152"/>
    </row>
    <row r="447" spans="4:10" ht="20.45" customHeight="1">
      <c r="D447" s="150"/>
      <c r="F447" s="152"/>
      <c r="G447" s="152"/>
      <c r="H447" s="152"/>
      <c r="I447" s="152"/>
      <c r="J447" s="152"/>
    </row>
    <row r="448" spans="4:10" ht="20.45" customHeight="1">
      <c r="D448" s="150"/>
      <c r="F448" s="152"/>
      <c r="G448" s="152"/>
      <c r="H448" s="152"/>
      <c r="I448" s="152"/>
      <c r="J448" s="152"/>
    </row>
    <row r="449" spans="4:10" ht="20.45" customHeight="1">
      <c r="D449" s="150"/>
      <c r="F449" s="152"/>
      <c r="G449" s="152"/>
      <c r="H449" s="152"/>
      <c r="I449" s="152"/>
      <c r="J449" s="152"/>
    </row>
    <row r="450" spans="4:10" ht="20.45" customHeight="1">
      <c r="D450" s="150"/>
      <c r="F450" s="152"/>
      <c r="G450" s="152"/>
      <c r="H450" s="152"/>
      <c r="I450" s="152"/>
      <c r="J450" s="152"/>
    </row>
    <row r="451" spans="4:10" ht="20.45" customHeight="1">
      <c r="D451" s="150"/>
      <c r="F451" s="152"/>
      <c r="G451" s="152"/>
      <c r="H451" s="152"/>
      <c r="I451" s="152"/>
      <c r="J451" s="152"/>
    </row>
    <row r="452" spans="4:10" ht="20.45" customHeight="1">
      <c r="D452" s="150"/>
      <c r="F452" s="152"/>
      <c r="G452" s="152"/>
      <c r="H452" s="152"/>
      <c r="I452" s="152"/>
      <c r="J452" s="152"/>
    </row>
    <row r="453" spans="4:10" ht="20.45" customHeight="1">
      <c r="D453" s="150"/>
      <c r="F453" s="152"/>
      <c r="G453" s="152"/>
      <c r="H453" s="152"/>
      <c r="I453" s="152"/>
      <c r="J453" s="152"/>
    </row>
    <row r="454" spans="4:10" ht="20.45" customHeight="1">
      <c r="D454" s="150"/>
      <c r="F454" s="152"/>
      <c r="G454" s="152"/>
      <c r="H454" s="152"/>
      <c r="I454" s="152"/>
      <c r="J454" s="152"/>
    </row>
    <row r="455" spans="4:10" ht="20.45" customHeight="1">
      <c r="D455" s="150"/>
      <c r="F455" s="152"/>
      <c r="G455" s="152"/>
      <c r="H455" s="152"/>
      <c r="I455" s="152"/>
      <c r="J455" s="152"/>
    </row>
    <row r="456" spans="4:10" ht="20.45" customHeight="1">
      <c r="D456" s="150"/>
      <c r="F456" s="152"/>
      <c r="G456" s="152"/>
      <c r="H456" s="152"/>
      <c r="I456" s="152"/>
      <c r="J456" s="152"/>
    </row>
    <row r="457" spans="4:10" ht="20.45" customHeight="1">
      <c r="D457" s="150"/>
      <c r="F457" s="152"/>
      <c r="G457" s="152"/>
      <c r="H457" s="152"/>
      <c r="I457" s="152"/>
      <c r="J457" s="152"/>
    </row>
    <row r="458" spans="4:10" ht="20.45" customHeight="1">
      <c r="D458" s="150"/>
      <c r="F458" s="152"/>
      <c r="G458" s="152"/>
      <c r="H458" s="152"/>
      <c r="I458" s="152"/>
      <c r="J458" s="152"/>
    </row>
    <row r="459" spans="4:10" ht="20.45" customHeight="1">
      <c r="D459" s="150"/>
      <c r="F459" s="152"/>
      <c r="G459" s="152"/>
      <c r="H459" s="152"/>
      <c r="I459" s="152"/>
      <c r="J459" s="152"/>
    </row>
    <row r="460" spans="4:10" ht="20.45" customHeight="1">
      <c r="D460" s="150"/>
      <c r="F460" s="152"/>
      <c r="G460" s="152"/>
      <c r="H460" s="152"/>
      <c r="I460" s="152"/>
      <c r="J460" s="152"/>
    </row>
    <row r="461" spans="4:10" ht="20.45" customHeight="1">
      <c r="D461" s="150"/>
      <c r="F461" s="152"/>
      <c r="G461" s="152"/>
      <c r="H461" s="152"/>
      <c r="I461" s="152"/>
      <c r="J461" s="152"/>
    </row>
    <row r="462" spans="4:10" ht="20.45" customHeight="1">
      <c r="D462" s="150"/>
      <c r="F462" s="152"/>
      <c r="G462" s="152"/>
      <c r="H462" s="152"/>
      <c r="I462" s="152"/>
      <c r="J462" s="152"/>
    </row>
    <row r="463" spans="4:10" ht="20.45" customHeight="1">
      <c r="D463" s="150"/>
      <c r="F463" s="152"/>
      <c r="G463" s="152"/>
      <c r="H463" s="152"/>
      <c r="I463" s="152"/>
      <c r="J463" s="152"/>
    </row>
    <row r="464" spans="4:10" ht="20.45" customHeight="1">
      <c r="D464" s="150"/>
      <c r="F464" s="152"/>
      <c r="G464" s="152"/>
      <c r="H464" s="152"/>
      <c r="I464" s="152"/>
      <c r="J464" s="152"/>
    </row>
    <row r="465" spans="4:10" ht="20.45" customHeight="1">
      <c r="D465" s="150"/>
      <c r="F465" s="152"/>
      <c r="G465" s="152"/>
      <c r="H465" s="152"/>
      <c r="I465" s="152"/>
      <c r="J465" s="152"/>
    </row>
    <row r="466" spans="4:10" ht="20.45" customHeight="1">
      <c r="D466" s="150"/>
      <c r="F466" s="152"/>
      <c r="G466" s="152"/>
      <c r="H466" s="152"/>
      <c r="I466" s="152"/>
      <c r="J466" s="152"/>
    </row>
    <row r="467" spans="4:10" ht="20.45" customHeight="1">
      <c r="D467" s="150"/>
      <c r="F467" s="152"/>
      <c r="G467" s="152"/>
      <c r="H467" s="152"/>
      <c r="I467" s="152"/>
      <c r="J467" s="152"/>
    </row>
    <row r="468" spans="4:10" ht="20.45" customHeight="1">
      <c r="D468" s="150"/>
      <c r="F468" s="152"/>
      <c r="G468" s="152"/>
      <c r="H468" s="152"/>
      <c r="I468" s="152"/>
      <c r="J468" s="152"/>
    </row>
    <row r="469" spans="4:10" ht="20.45" customHeight="1">
      <c r="D469" s="150"/>
      <c r="F469" s="152"/>
      <c r="G469" s="152"/>
      <c r="H469" s="152"/>
      <c r="I469" s="152"/>
      <c r="J469" s="152"/>
    </row>
    <row r="470" spans="4:10" ht="20.45" customHeight="1">
      <c r="D470" s="150"/>
      <c r="F470" s="152"/>
      <c r="G470" s="152"/>
      <c r="H470" s="152"/>
      <c r="I470" s="152"/>
      <c r="J470" s="152"/>
    </row>
    <row r="471" spans="4:10" ht="20.45" customHeight="1">
      <c r="D471" s="150"/>
      <c r="F471" s="152"/>
      <c r="G471" s="152"/>
      <c r="H471" s="152"/>
      <c r="I471" s="152"/>
      <c r="J471" s="152"/>
    </row>
    <row r="472" spans="4:10" ht="20.45" customHeight="1">
      <c r="D472" s="150"/>
      <c r="F472" s="152"/>
      <c r="G472" s="152"/>
      <c r="H472" s="152"/>
      <c r="I472" s="152"/>
      <c r="J472" s="152"/>
    </row>
    <row r="473" spans="4:10" ht="20.45" customHeight="1">
      <c r="D473" s="150"/>
      <c r="F473" s="152"/>
      <c r="G473" s="152"/>
      <c r="H473" s="152"/>
      <c r="I473" s="152"/>
      <c r="J473" s="152"/>
    </row>
    <row r="474" spans="4:10" ht="20.45" customHeight="1">
      <c r="D474" s="150"/>
      <c r="F474" s="152"/>
      <c r="G474" s="152"/>
      <c r="H474" s="152"/>
      <c r="I474" s="152"/>
      <c r="J474" s="152"/>
    </row>
    <row r="475" spans="4:10" ht="20.45" customHeight="1">
      <c r="D475" s="150"/>
      <c r="F475" s="152"/>
      <c r="G475" s="152"/>
      <c r="H475" s="152"/>
      <c r="I475" s="152"/>
      <c r="J475" s="152"/>
    </row>
    <row r="476" spans="4:10" ht="20.45" customHeight="1">
      <c r="D476" s="150"/>
      <c r="F476" s="152"/>
      <c r="G476" s="152"/>
      <c r="H476" s="152"/>
      <c r="I476" s="152"/>
      <c r="J476" s="152"/>
    </row>
    <row r="477" spans="4:10" ht="20.45" customHeight="1">
      <c r="D477" s="150"/>
      <c r="F477" s="152"/>
      <c r="G477" s="152"/>
      <c r="H477" s="152"/>
      <c r="I477" s="152"/>
      <c r="J477" s="152"/>
    </row>
    <row r="478" spans="4:10" ht="20.45" customHeight="1">
      <c r="D478" s="150"/>
      <c r="F478" s="152"/>
      <c r="G478" s="152"/>
      <c r="H478" s="152"/>
      <c r="I478" s="152"/>
      <c r="J478" s="152"/>
    </row>
    <row r="479" spans="4:10" ht="20.45" customHeight="1">
      <c r="D479" s="150"/>
      <c r="F479" s="152"/>
      <c r="G479" s="152"/>
      <c r="H479" s="152"/>
      <c r="I479" s="152"/>
      <c r="J479" s="152"/>
    </row>
    <row r="480" spans="4:10" ht="20.45" customHeight="1">
      <c r="D480" s="150"/>
      <c r="F480" s="152"/>
      <c r="G480" s="152"/>
      <c r="H480" s="152"/>
      <c r="I480" s="152"/>
      <c r="J480" s="152"/>
    </row>
    <row r="481" spans="4:10" ht="20.45" customHeight="1">
      <c r="D481" s="150"/>
      <c r="F481" s="152"/>
      <c r="G481" s="152"/>
      <c r="H481" s="152"/>
      <c r="I481" s="152"/>
      <c r="J481" s="152"/>
    </row>
    <row r="482" spans="4:10" ht="20.45" customHeight="1">
      <c r="D482" s="150"/>
      <c r="F482" s="152"/>
      <c r="G482" s="152"/>
      <c r="H482" s="152"/>
      <c r="I482" s="152"/>
      <c r="J482" s="152"/>
    </row>
    <row r="483" spans="4:10" ht="20.45" customHeight="1">
      <c r="D483" s="150"/>
      <c r="F483" s="152"/>
      <c r="G483" s="152"/>
      <c r="H483" s="152"/>
      <c r="I483" s="152"/>
      <c r="J483" s="152"/>
    </row>
    <row r="484" spans="4:10" ht="20.45" customHeight="1">
      <c r="D484" s="150"/>
      <c r="F484" s="152"/>
      <c r="G484" s="152"/>
      <c r="H484" s="152"/>
      <c r="I484" s="152"/>
      <c r="J484" s="152"/>
    </row>
    <row r="485" spans="4:10" ht="20.45" customHeight="1">
      <c r="D485" s="150"/>
      <c r="F485" s="152"/>
      <c r="G485" s="152"/>
      <c r="H485" s="152"/>
      <c r="I485" s="152"/>
      <c r="J485" s="152"/>
    </row>
    <row r="486" spans="4:10" ht="20.45" customHeight="1">
      <c r="D486" s="150"/>
      <c r="F486" s="152"/>
      <c r="G486" s="152"/>
      <c r="H486" s="152"/>
      <c r="I486" s="152"/>
      <c r="J486" s="152"/>
    </row>
    <row r="487" spans="4:10" ht="20.45" customHeight="1">
      <c r="D487" s="150"/>
      <c r="F487" s="152"/>
      <c r="G487" s="152"/>
      <c r="H487" s="152"/>
      <c r="I487" s="152"/>
      <c r="J487" s="152"/>
    </row>
    <row r="488" spans="4:10" ht="20.45" customHeight="1">
      <c r="D488" s="150"/>
      <c r="F488" s="152"/>
      <c r="G488" s="152"/>
      <c r="H488" s="152"/>
      <c r="I488" s="152"/>
      <c r="J488" s="152"/>
    </row>
    <row r="489" spans="4:10" ht="20.45" customHeight="1">
      <c r="D489" s="150"/>
      <c r="F489" s="152"/>
      <c r="G489" s="152"/>
      <c r="H489" s="152"/>
      <c r="I489" s="152"/>
      <c r="J489" s="152"/>
    </row>
    <row r="490" spans="4:10" ht="20.45" customHeight="1">
      <c r="D490" s="150"/>
      <c r="F490" s="152"/>
      <c r="G490" s="152"/>
      <c r="H490" s="152"/>
      <c r="I490" s="152"/>
      <c r="J490" s="152"/>
    </row>
    <row r="491" spans="4:10" ht="20.45" customHeight="1">
      <c r="D491" s="150"/>
      <c r="F491" s="152"/>
      <c r="G491" s="152"/>
      <c r="H491" s="152"/>
      <c r="I491" s="152"/>
      <c r="J491" s="152"/>
    </row>
    <row r="492" spans="4:10" ht="20.45" customHeight="1">
      <c r="D492" s="150"/>
      <c r="F492" s="152"/>
      <c r="G492" s="152"/>
      <c r="H492" s="152"/>
      <c r="I492" s="152"/>
      <c r="J492" s="152"/>
    </row>
    <row r="493" spans="4:10" ht="20.45" customHeight="1">
      <c r="D493" s="150"/>
      <c r="F493" s="152"/>
      <c r="G493" s="152"/>
      <c r="H493" s="152"/>
      <c r="I493" s="152"/>
      <c r="J493" s="152"/>
    </row>
    <row r="494" spans="4:10" ht="20.45" customHeight="1">
      <c r="D494" s="150"/>
      <c r="F494" s="152"/>
      <c r="G494" s="152"/>
      <c r="H494" s="152"/>
      <c r="I494" s="152"/>
      <c r="J494" s="152"/>
    </row>
    <row r="495" spans="4:10" ht="20.45" customHeight="1">
      <c r="D495" s="150"/>
      <c r="F495" s="152"/>
      <c r="G495" s="152"/>
      <c r="H495" s="152"/>
      <c r="I495" s="152"/>
      <c r="J495" s="152"/>
    </row>
    <row r="496" spans="4:10" ht="20.45" customHeight="1">
      <c r="D496" s="150"/>
      <c r="F496" s="152"/>
      <c r="G496" s="152"/>
      <c r="H496" s="152"/>
      <c r="I496" s="152"/>
      <c r="J496" s="152"/>
    </row>
    <row r="497" spans="4:10" ht="20.45" customHeight="1">
      <c r="D497" s="150"/>
      <c r="F497" s="152"/>
      <c r="G497" s="152"/>
      <c r="H497" s="152"/>
      <c r="I497" s="152"/>
      <c r="J497" s="152"/>
    </row>
    <row r="498" spans="4:10" ht="20.45" customHeight="1">
      <c r="D498" s="150"/>
      <c r="F498" s="152"/>
      <c r="G498" s="152"/>
      <c r="H498" s="152"/>
      <c r="I498" s="152"/>
      <c r="J498" s="152"/>
    </row>
    <row r="499" spans="4:10" ht="20.45" customHeight="1">
      <c r="D499" s="150"/>
      <c r="F499" s="152"/>
      <c r="G499" s="152"/>
      <c r="H499" s="152"/>
      <c r="I499" s="152"/>
      <c r="J499" s="152"/>
    </row>
    <row r="500" spans="4:10" ht="20.45" customHeight="1">
      <c r="D500" s="150"/>
      <c r="F500" s="152"/>
      <c r="G500" s="152"/>
      <c r="H500" s="152"/>
      <c r="I500" s="152"/>
      <c r="J500" s="152"/>
    </row>
    <row r="501" spans="4:10" ht="20.45" customHeight="1">
      <c r="D501" s="150"/>
      <c r="F501" s="152"/>
      <c r="G501" s="152"/>
      <c r="H501" s="152"/>
      <c r="I501" s="152"/>
      <c r="J501" s="152"/>
    </row>
    <row r="502" spans="4:10" ht="20.45" customHeight="1">
      <c r="D502" s="150"/>
      <c r="F502" s="152"/>
      <c r="G502" s="152"/>
      <c r="H502" s="152"/>
      <c r="I502" s="152"/>
      <c r="J502" s="152"/>
    </row>
    <row r="503" spans="4:10" ht="20.45" customHeight="1">
      <c r="D503" s="150"/>
      <c r="F503" s="152"/>
      <c r="G503" s="152"/>
      <c r="H503" s="152"/>
      <c r="I503" s="152"/>
      <c r="J503" s="152"/>
    </row>
    <row r="504" spans="4:10" ht="20.45" customHeight="1">
      <c r="D504" s="150"/>
      <c r="F504" s="152"/>
      <c r="G504" s="152"/>
      <c r="H504" s="152"/>
      <c r="I504" s="152"/>
      <c r="J504" s="152"/>
    </row>
    <row r="505" spans="4:10" ht="20.45" customHeight="1">
      <c r="D505" s="150"/>
      <c r="F505" s="152"/>
      <c r="G505" s="152"/>
      <c r="H505" s="152"/>
      <c r="I505" s="152"/>
      <c r="J505" s="152"/>
    </row>
    <row r="506" spans="4:10" ht="20.45" customHeight="1">
      <c r="D506" s="150"/>
      <c r="F506" s="152"/>
      <c r="G506" s="152"/>
      <c r="H506" s="152"/>
      <c r="I506" s="152"/>
      <c r="J506" s="152"/>
    </row>
    <row r="507" spans="4:10" ht="20.45" customHeight="1">
      <c r="D507" s="150"/>
      <c r="F507" s="152"/>
      <c r="G507" s="152"/>
      <c r="H507" s="152"/>
      <c r="I507" s="152"/>
      <c r="J507" s="152"/>
    </row>
    <row r="508" spans="4:10" ht="20.45" customHeight="1">
      <c r="D508" s="150"/>
      <c r="F508" s="152"/>
      <c r="G508" s="152"/>
      <c r="H508" s="152"/>
      <c r="I508" s="152"/>
      <c r="J508" s="152"/>
    </row>
    <row r="509" spans="4:10" ht="20.45" customHeight="1">
      <c r="D509" s="150"/>
      <c r="F509" s="152"/>
      <c r="G509" s="152"/>
      <c r="H509" s="152"/>
      <c r="I509" s="152"/>
      <c r="J509" s="152"/>
    </row>
    <row r="510" spans="4:10" ht="20.45" customHeight="1">
      <c r="D510" s="150"/>
      <c r="F510" s="152"/>
      <c r="G510" s="152"/>
      <c r="H510" s="152"/>
      <c r="I510" s="152"/>
      <c r="J510" s="152"/>
    </row>
    <row r="511" spans="4:10" ht="20.45" customHeight="1">
      <c r="D511" s="150"/>
      <c r="F511" s="152"/>
      <c r="G511" s="152"/>
      <c r="H511" s="152"/>
      <c r="I511" s="152"/>
      <c r="J511" s="152"/>
    </row>
    <row r="512" spans="4:10" ht="20.45" customHeight="1">
      <c r="D512" s="150"/>
      <c r="F512" s="152"/>
      <c r="G512" s="152"/>
      <c r="H512" s="152"/>
      <c r="I512" s="152"/>
      <c r="J512" s="152"/>
    </row>
    <row r="513" spans="4:10" ht="20.45" customHeight="1">
      <c r="D513" s="150"/>
      <c r="F513" s="152"/>
      <c r="G513" s="152"/>
      <c r="H513" s="152"/>
      <c r="I513" s="152"/>
      <c r="J513" s="152"/>
    </row>
    <row r="514" spans="4:10" ht="20.45" customHeight="1">
      <c r="D514" s="150"/>
      <c r="F514" s="152"/>
      <c r="G514" s="152"/>
      <c r="H514" s="152"/>
      <c r="I514" s="152"/>
      <c r="J514" s="152"/>
    </row>
    <row r="515" spans="4:10" ht="20.45" customHeight="1">
      <c r="D515" s="150"/>
      <c r="F515" s="152"/>
      <c r="G515" s="152"/>
      <c r="H515" s="152"/>
      <c r="I515" s="152"/>
      <c r="J515" s="152"/>
    </row>
    <row r="516" spans="4:10" ht="20.45" customHeight="1">
      <c r="D516" s="150"/>
      <c r="F516" s="152"/>
      <c r="G516" s="152"/>
      <c r="H516" s="152"/>
      <c r="I516" s="152"/>
      <c r="J516" s="152"/>
    </row>
    <row r="517" spans="4:10" ht="20.45" customHeight="1">
      <c r="D517" s="150"/>
      <c r="F517" s="152"/>
      <c r="G517" s="152"/>
      <c r="H517" s="152"/>
      <c r="I517" s="152"/>
      <c r="J517" s="152"/>
    </row>
    <row r="518" spans="4:10" ht="20.45" customHeight="1">
      <c r="D518" s="150"/>
      <c r="F518" s="152"/>
      <c r="G518" s="152"/>
      <c r="H518" s="152"/>
      <c r="I518" s="152"/>
      <c r="J518" s="152"/>
    </row>
    <row r="519" spans="4:10" ht="20.45" customHeight="1">
      <c r="D519" s="150"/>
      <c r="F519" s="152"/>
      <c r="G519" s="152"/>
      <c r="H519" s="152"/>
      <c r="I519" s="152"/>
      <c r="J519" s="152"/>
    </row>
    <row r="520" spans="4:10" ht="20.45" customHeight="1">
      <c r="D520" s="150"/>
      <c r="F520" s="152"/>
      <c r="G520" s="152"/>
      <c r="H520" s="152"/>
      <c r="I520" s="152"/>
      <c r="J520" s="152"/>
    </row>
    <row r="521" spans="4:10" ht="20.45" customHeight="1">
      <c r="D521" s="150"/>
      <c r="F521" s="152"/>
      <c r="G521" s="152"/>
      <c r="H521" s="152"/>
      <c r="I521" s="152"/>
      <c r="J521" s="152"/>
    </row>
    <row r="522" spans="4:10" ht="20.45" customHeight="1">
      <c r="D522" s="150"/>
      <c r="F522" s="152"/>
      <c r="G522" s="152"/>
      <c r="H522" s="152"/>
      <c r="I522" s="152"/>
      <c r="J522" s="152"/>
    </row>
    <row r="523" spans="4:10" ht="20.45" customHeight="1">
      <c r="D523" s="150"/>
      <c r="F523" s="152"/>
      <c r="G523" s="152"/>
      <c r="H523" s="152"/>
      <c r="I523" s="152"/>
      <c r="J523" s="152"/>
    </row>
    <row r="524" spans="4:10" ht="20.45" customHeight="1">
      <c r="D524" s="150"/>
      <c r="F524" s="152"/>
      <c r="G524" s="152"/>
      <c r="H524" s="152"/>
      <c r="I524" s="152"/>
      <c r="J524" s="152"/>
    </row>
    <row r="525" spans="4:10" ht="20.45" customHeight="1">
      <c r="D525" s="150"/>
      <c r="F525" s="152"/>
      <c r="G525" s="152"/>
      <c r="H525" s="152"/>
      <c r="I525" s="152"/>
      <c r="J525" s="152"/>
    </row>
    <row r="526" spans="4:10" ht="20.45" customHeight="1">
      <c r="D526" s="150"/>
      <c r="F526" s="152"/>
      <c r="G526" s="152"/>
      <c r="H526" s="152"/>
      <c r="I526" s="152"/>
      <c r="J526" s="152"/>
    </row>
    <row r="527" spans="4:10" ht="20.45" customHeight="1">
      <c r="D527" s="150"/>
      <c r="F527" s="152"/>
      <c r="G527" s="152"/>
      <c r="H527" s="152"/>
      <c r="I527" s="152"/>
      <c r="J527" s="152"/>
    </row>
    <row r="528" spans="4:10" ht="20.45" customHeight="1">
      <c r="D528" s="150"/>
      <c r="F528" s="152"/>
      <c r="G528" s="152"/>
      <c r="H528" s="152"/>
      <c r="I528" s="152"/>
      <c r="J528" s="152"/>
    </row>
    <row r="529" spans="4:10" ht="20.45" customHeight="1">
      <c r="D529" s="150"/>
      <c r="F529" s="152"/>
      <c r="G529" s="152"/>
      <c r="H529" s="152"/>
      <c r="I529" s="152"/>
      <c r="J529" s="152"/>
    </row>
    <row r="530" spans="4:10" ht="20.45" customHeight="1">
      <c r="D530" s="150"/>
      <c r="F530" s="152"/>
      <c r="G530" s="152"/>
      <c r="H530" s="152"/>
      <c r="I530" s="152"/>
      <c r="J530" s="152"/>
    </row>
    <row r="531" spans="4:10" ht="20.45" customHeight="1">
      <c r="D531" s="150"/>
      <c r="F531" s="152"/>
      <c r="G531" s="152"/>
      <c r="H531" s="152"/>
      <c r="I531" s="152"/>
      <c r="J531" s="152"/>
    </row>
    <row r="532" spans="4:10" ht="20.45" customHeight="1">
      <c r="D532" s="150"/>
      <c r="F532" s="152"/>
      <c r="G532" s="152"/>
      <c r="H532" s="152"/>
      <c r="I532" s="152"/>
      <c r="J532" s="152"/>
    </row>
    <row r="533" spans="4:10" ht="20.45" customHeight="1">
      <c r="D533" s="150"/>
      <c r="F533" s="152"/>
      <c r="G533" s="152"/>
      <c r="H533" s="152"/>
      <c r="I533" s="152"/>
      <c r="J533" s="152"/>
    </row>
    <row r="534" spans="4:10" ht="20.45" customHeight="1">
      <c r="D534" s="150"/>
      <c r="F534" s="152"/>
      <c r="G534" s="152"/>
      <c r="H534" s="152"/>
      <c r="I534" s="152"/>
      <c r="J534" s="152"/>
    </row>
    <row r="535" spans="4:10" ht="20.45" customHeight="1">
      <c r="D535" s="150"/>
      <c r="F535" s="152"/>
      <c r="G535" s="152"/>
      <c r="H535" s="152"/>
      <c r="I535" s="152"/>
      <c r="J535" s="152"/>
    </row>
    <row r="536" spans="4:10" ht="20.45" customHeight="1">
      <c r="D536" s="150"/>
      <c r="F536" s="152"/>
      <c r="G536" s="152"/>
      <c r="H536" s="152"/>
      <c r="I536" s="152"/>
      <c r="J536" s="152"/>
    </row>
    <row r="537" spans="4:10" ht="20.45" customHeight="1">
      <c r="D537" s="150"/>
      <c r="F537" s="152"/>
      <c r="G537" s="152"/>
      <c r="H537" s="152"/>
      <c r="I537" s="152"/>
      <c r="J537" s="152"/>
    </row>
    <row r="538" spans="4:10" ht="20.45" customHeight="1">
      <c r="D538" s="150"/>
      <c r="F538" s="152"/>
      <c r="G538" s="152"/>
      <c r="H538" s="152"/>
      <c r="I538" s="152"/>
      <c r="J538" s="152"/>
    </row>
    <row r="539" spans="4:10" ht="20.45" customHeight="1">
      <c r="D539" s="150"/>
      <c r="F539" s="152"/>
      <c r="G539" s="152"/>
      <c r="H539" s="152"/>
      <c r="I539" s="152"/>
      <c r="J539" s="152"/>
    </row>
    <row r="540" spans="4:10" ht="20.45" customHeight="1">
      <c r="D540" s="150"/>
      <c r="F540" s="152"/>
      <c r="G540" s="152"/>
      <c r="H540" s="152"/>
      <c r="I540" s="152"/>
      <c r="J540" s="152"/>
    </row>
    <row r="541" spans="4:10" ht="20.45" customHeight="1">
      <c r="D541" s="150"/>
      <c r="F541" s="152"/>
      <c r="G541" s="152"/>
      <c r="H541" s="152"/>
      <c r="I541" s="152"/>
      <c r="J541" s="152"/>
    </row>
    <row r="542" spans="4:10" ht="20.45" customHeight="1">
      <c r="D542" s="150"/>
      <c r="F542" s="152"/>
      <c r="G542" s="152"/>
      <c r="H542" s="152"/>
      <c r="I542" s="152"/>
      <c r="J542" s="152"/>
    </row>
    <row r="543" spans="4:10" ht="20.45" customHeight="1">
      <c r="D543" s="150"/>
      <c r="F543" s="152"/>
      <c r="G543" s="152"/>
      <c r="H543" s="152"/>
      <c r="I543" s="152"/>
      <c r="J543" s="152"/>
    </row>
    <row r="544" spans="4:10" ht="20.45" customHeight="1">
      <c r="D544" s="150"/>
      <c r="F544" s="152"/>
      <c r="G544" s="152"/>
      <c r="H544" s="152"/>
      <c r="I544" s="152"/>
      <c r="J544" s="152"/>
    </row>
    <row r="545" spans="4:10" ht="20.45" customHeight="1">
      <c r="D545" s="150"/>
      <c r="F545" s="152"/>
      <c r="G545" s="152"/>
      <c r="H545" s="152"/>
      <c r="I545" s="152"/>
      <c r="J545" s="152"/>
    </row>
    <row r="546" spans="4:10" ht="20.45" customHeight="1">
      <c r="D546" s="150"/>
      <c r="F546" s="152"/>
      <c r="G546" s="152"/>
      <c r="H546" s="152"/>
      <c r="I546" s="152"/>
      <c r="J546" s="152"/>
    </row>
    <row r="547" spans="4:10" ht="20.45" customHeight="1">
      <c r="D547" s="150"/>
      <c r="F547" s="152"/>
      <c r="G547" s="152"/>
      <c r="H547" s="152"/>
      <c r="I547" s="152"/>
      <c r="J547" s="152"/>
    </row>
    <row r="548" spans="4:10" ht="20.45" customHeight="1">
      <c r="D548" s="150"/>
      <c r="F548" s="152"/>
      <c r="G548" s="152"/>
      <c r="H548" s="152"/>
      <c r="I548" s="152"/>
      <c r="J548" s="152"/>
    </row>
    <row r="549" spans="4:10" ht="20.45" customHeight="1">
      <c r="D549" s="150"/>
      <c r="F549" s="152"/>
      <c r="G549" s="152"/>
      <c r="H549" s="152"/>
      <c r="I549" s="152"/>
      <c r="J549" s="152"/>
    </row>
    <row r="550" spans="4:10" ht="20.45" customHeight="1">
      <c r="D550" s="150"/>
      <c r="F550" s="152"/>
      <c r="G550" s="152"/>
      <c r="H550" s="152"/>
      <c r="I550" s="152"/>
      <c r="J550" s="152"/>
    </row>
    <row r="551" spans="4:10" ht="20.45" customHeight="1">
      <c r="D551" s="150"/>
      <c r="F551" s="152"/>
      <c r="G551" s="152"/>
      <c r="H551" s="152"/>
      <c r="I551" s="152"/>
      <c r="J551" s="152"/>
    </row>
    <row r="552" spans="4:10" ht="20.45" customHeight="1">
      <c r="D552" s="150"/>
      <c r="F552" s="152"/>
      <c r="G552" s="152"/>
      <c r="H552" s="152"/>
      <c r="I552" s="152"/>
      <c r="J552" s="152"/>
    </row>
    <row r="553" spans="4:10" ht="20.45" customHeight="1">
      <c r="D553" s="150"/>
      <c r="F553" s="152"/>
      <c r="G553" s="152"/>
      <c r="H553" s="152"/>
      <c r="I553" s="152"/>
      <c r="J553" s="152"/>
    </row>
    <row r="554" spans="4:10" ht="20.45" customHeight="1">
      <c r="D554" s="150"/>
      <c r="F554" s="152"/>
      <c r="G554" s="152"/>
      <c r="H554" s="152"/>
      <c r="I554" s="152"/>
      <c r="J554" s="152"/>
    </row>
    <row r="555" spans="4:10" ht="20.45" customHeight="1">
      <c r="D555" s="150"/>
      <c r="F555" s="152"/>
      <c r="G555" s="152"/>
      <c r="H555" s="152"/>
      <c r="I555" s="152"/>
      <c r="J555" s="152"/>
    </row>
    <row r="556" spans="4:10" ht="20.45" customHeight="1">
      <c r="D556" s="150"/>
      <c r="F556" s="152"/>
      <c r="G556" s="152"/>
      <c r="H556" s="152"/>
      <c r="I556" s="152"/>
      <c r="J556" s="152"/>
    </row>
    <row r="557" spans="4:10" ht="20.45" customHeight="1">
      <c r="D557" s="150"/>
      <c r="F557" s="152"/>
      <c r="G557" s="152"/>
      <c r="H557" s="152"/>
      <c r="I557" s="152"/>
      <c r="J557" s="152"/>
    </row>
    <row r="558" spans="4:10" ht="20.45" customHeight="1">
      <c r="D558" s="150"/>
      <c r="F558" s="152"/>
      <c r="G558" s="152"/>
      <c r="H558" s="152"/>
      <c r="I558" s="152"/>
      <c r="J558" s="152"/>
    </row>
    <row r="559" spans="4:10" ht="20.45" customHeight="1">
      <c r="D559" s="150"/>
      <c r="F559" s="152"/>
      <c r="G559" s="152"/>
      <c r="H559" s="152"/>
      <c r="I559" s="152"/>
      <c r="J559" s="152"/>
    </row>
    <row r="560" spans="4:10" ht="20.45" customHeight="1">
      <c r="D560" s="150"/>
      <c r="F560" s="152"/>
      <c r="G560" s="152"/>
      <c r="H560" s="152"/>
      <c r="I560" s="152"/>
      <c r="J560" s="152"/>
    </row>
    <row r="561" spans="4:10" ht="20.45" customHeight="1">
      <c r="D561" s="150"/>
      <c r="F561" s="152"/>
      <c r="G561" s="152"/>
      <c r="H561" s="152"/>
      <c r="I561" s="152"/>
      <c r="J561" s="152"/>
    </row>
    <row r="562" spans="4:10" ht="20.45" customHeight="1">
      <c r="D562" s="150"/>
      <c r="F562" s="152"/>
      <c r="G562" s="152"/>
      <c r="H562" s="152"/>
      <c r="I562" s="152"/>
      <c r="J562" s="152"/>
    </row>
    <row r="563" spans="4:10" ht="20.45" customHeight="1">
      <c r="D563" s="150"/>
      <c r="F563" s="152"/>
      <c r="G563" s="152"/>
      <c r="H563" s="152"/>
      <c r="I563" s="152"/>
      <c r="J563" s="152"/>
    </row>
    <row r="564" spans="4:10" ht="20.45" customHeight="1">
      <c r="D564" s="150"/>
      <c r="F564" s="152"/>
      <c r="G564" s="152"/>
      <c r="H564" s="152"/>
      <c r="I564" s="152"/>
      <c r="J564" s="152"/>
    </row>
    <row r="565" spans="4:10" ht="20.45" customHeight="1">
      <c r="D565" s="150"/>
      <c r="F565" s="152"/>
      <c r="G565" s="152"/>
      <c r="H565" s="152"/>
      <c r="I565" s="152"/>
      <c r="J565" s="152"/>
    </row>
    <row r="566" spans="4:10" ht="20.45" customHeight="1">
      <c r="D566" s="150"/>
      <c r="F566" s="152"/>
      <c r="G566" s="152"/>
      <c r="H566" s="152"/>
      <c r="I566" s="152"/>
      <c r="J566" s="152"/>
    </row>
    <row r="567" spans="4:10" ht="20.45" customHeight="1">
      <c r="D567" s="150"/>
      <c r="F567" s="152"/>
      <c r="G567" s="152"/>
      <c r="H567" s="152"/>
      <c r="I567" s="152"/>
      <c r="J567" s="152"/>
    </row>
    <row r="568" spans="4:10" ht="20.45" customHeight="1">
      <c r="D568" s="150"/>
      <c r="F568" s="152"/>
      <c r="G568" s="152"/>
      <c r="H568" s="152"/>
      <c r="I568" s="152"/>
      <c r="J568" s="152"/>
    </row>
    <row r="569" spans="4:10" ht="20.45" customHeight="1">
      <c r="D569" s="150"/>
      <c r="F569" s="152"/>
      <c r="G569" s="152"/>
      <c r="H569" s="152"/>
      <c r="I569" s="152"/>
      <c r="J569" s="152"/>
    </row>
    <row r="570" spans="4:10" ht="20.45" customHeight="1">
      <c r="D570" s="150"/>
      <c r="F570" s="152"/>
      <c r="G570" s="152"/>
      <c r="H570" s="152"/>
      <c r="I570" s="152"/>
      <c r="J570" s="152"/>
    </row>
    <row r="571" spans="4:10" ht="20.45" customHeight="1">
      <c r="D571" s="150"/>
      <c r="F571" s="152"/>
      <c r="G571" s="152"/>
      <c r="H571" s="152"/>
      <c r="I571" s="152"/>
      <c r="J571" s="152"/>
    </row>
    <row r="572" spans="4:10" ht="20.45" customHeight="1">
      <c r="D572" s="150"/>
      <c r="F572" s="152"/>
      <c r="G572" s="152"/>
      <c r="H572" s="152"/>
      <c r="I572" s="152"/>
      <c r="J572" s="152"/>
    </row>
    <row r="573" spans="4:10" ht="20.45" customHeight="1">
      <c r="D573" s="150"/>
      <c r="F573" s="152"/>
      <c r="G573" s="152"/>
      <c r="H573" s="152"/>
      <c r="I573" s="152"/>
      <c r="J573" s="152"/>
    </row>
    <row r="574" spans="4:10" ht="20.45" customHeight="1">
      <c r="D574" s="150"/>
      <c r="F574" s="152"/>
      <c r="G574" s="152"/>
      <c r="H574" s="152"/>
      <c r="I574" s="152"/>
      <c r="J574" s="152"/>
    </row>
    <row r="575" spans="4:10" ht="20.45" customHeight="1">
      <c r="D575" s="150"/>
      <c r="F575" s="152"/>
      <c r="G575" s="152"/>
      <c r="H575" s="152"/>
      <c r="I575" s="152"/>
      <c r="J575" s="152"/>
    </row>
    <row r="576" spans="4:10" ht="20.45" customHeight="1">
      <c r="D576" s="150"/>
      <c r="F576" s="152"/>
      <c r="G576" s="152"/>
      <c r="H576" s="152"/>
      <c r="I576" s="152"/>
      <c r="J576" s="152"/>
    </row>
    <row r="577" spans="4:10" ht="20.45" customHeight="1">
      <c r="D577" s="150"/>
      <c r="F577" s="152"/>
      <c r="G577" s="152"/>
      <c r="H577" s="152"/>
      <c r="I577" s="152"/>
      <c r="J577" s="152"/>
    </row>
    <row r="578" spans="4:10" ht="20.45" customHeight="1">
      <c r="D578" s="150"/>
      <c r="F578" s="152"/>
      <c r="G578" s="152"/>
      <c r="H578" s="152"/>
      <c r="I578" s="152"/>
      <c r="J578" s="152"/>
    </row>
    <row r="579" spans="4:10" ht="20.45" customHeight="1">
      <c r="D579" s="150"/>
      <c r="F579" s="152"/>
      <c r="G579" s="152"/>
      <c r="H579" s="152"/>
      <c r="I579" s="152"/>
      <c r="J579" s="152"/>
    </row>
    <row r="580" spans="4:10" ht="20.45" customHeight="1">
      <c r="D580" s="150"/>
      <c r="F580" s="152"/>
      <c r="G580" s="152"/>
      <c r="H580" s="152"/>
      <c r="I580" s="152"/>
      <c r="J580" s="152"/>
    </row>
    <row r="581" spans="4:10" ht="20.45" customHeight="1">
      <c r="D581" s="150"/>
      <c r="F581" s="152"/>
      <c r="G581" s="152"/>
      <c r="H581" s="152"/>
      <c r="I581" s="152"/>
      <c r="J581" s="152"/>
    </row>
    <row r="582" spans="4:10" ht="20.45" customHeight="1">
      <c r="D582" s="150"/>
      <c r="F582" s="152"/>
      <c r="G582" s="152"/>
      <c r="H582" s="152"/>
      <c r="I582" s="152"/>
      <c r="J582" s="152"/>
    </row>
    <row r="583" spans="4:10" ht="20.45" customHeight="1">
      <c r="D583" s="150"/>
      <c r="F583" s="152"/>
      <c r="G583" s="152"/>
      <c r="H583" s="152"/>
      <c r="I583" s="152"/>
      <c r="J583" s="152"/>
    </row>
    <row r="584" spans="4:10" ht="20.45" customHeight="1">
      <c r="D584" s="150"/>
      <c r="F584" s="152"/>
      <c r="G584" s="152"/>
      <c r="H584" s="152"/>
      <c r="I584" s="152"/>
      <c r="J584" s="152"/>
    </row>
    <row r="585" spans="4:10" ht="20.45" customHeight="1">
      <c r="D585" s="150"/>
      <c r="F585" s="152"/>
      <c r="G585" s="152"/>
      <c r="H585" s="152"/>
      <c r="I585" s="152"/>
      <c r="J585" s="152"/>
    </row>
    <row r="586" spans="4:10" ht="20.45" customHeight="1">
      <c r="D586" s="150"/>
      <c r="F586" s="152"/>
      <c r="G586" s="152"/>
      <c r="H586" s="152"/>
      <c r="I586" s="152"/>
      <c r="J586" s="152"/>
    </row>
    <row r="587" spans="4:10" ht="20.45" customHeight="1">
      <c r="D587" s="150"/>
      <c r="F587" s="152"/>
      <c r="G587" s="152"/>
      <c r="H587" s="152"/>
      <c r="I587" s="152"/>
      <c r="J587" s="152"/>
    </row>
    <row r="588" spans="4:10" ht="20.45" customHeight="1">
      <c r="D588" s="150"/>
      <c r="F588" s="152"/>
      <c r="G588" s="152"/>
      <c r="H588" s="152"/>
      <c r="I588" s="152"/>
      <c r="J588" s="152"/>
    </row>
    <row r="589" spans="4:10" ht="20.45" customHeight="1">
      <c r="D589" s="150"/>
      <c r="F589" s="152"/>
      <c r="G589" s="152"/>
      <c r="H589" s="152"/>
      <c r="I589" s="152"/>
      <c r="J589" s="152"/>
    </row>
    <row r="590" spans="4:10" ht="20.45" customHeight="1">
      <c r="D590" s="150"/>
      <c r="F590" s="152"/>
      <c r="G590" s="152"/>
      <c r="H590" s="152"/>
      <c r="I590" s="152"/>
      <c r="J590" s="152"/>
    </row>
    <row r="591" spans="4:10" ht="20.45" customHeight="1">
      <c r="D591" s="150"/>
      <c r="F591" s="152"/>
      <c r="G591" s="152"/>
      <c r="H591" s="152"/>
      <c r="I591" s="152"/>
      <c r="J591" s="152"/>
    </row>
    <row r="592" spans="4:10" ht="20.45" customHeight="1">
      <c r="D592" s="150"/>
      <c r="F592" s="152"/>
      <c r="G592" s="152"/>
      <c r="H592" s="152"/>
      <c r="I592" s="152"/>
      <c r="J592" s="152"/>
    </row>
    <row r="593" spans="4:10" ht="20.45" customHeight="1">
      <c r="D593" s="150"/>
      <c r="F593" s="152"/>
      <c r="G593" s="152"/>
      <c r="H593" s="152"/>
      <c r="I593" s="152"/>
      <c r="J593" s="152"/>
    </row>
    <row r="594" spans="4:10" ht="20.45" customHeight="1">
      <c r="D594" s="150"/>
      <c r="F594" s="152"/>
      <c r="G594" s="152"/>
      <c r="H594" s="152"/>
      <c r="I594" s="152"/>
      <c r="J594" s="152"/>
    </row>
    <row r="595" spans="4:10" ht="20.45" customHeight="1">
      <c r="D595" s="150"/>
      <c r="F595" s="152"/>
      <c r="G595" s="152"/>
      <c r="H595" s="152"/>
      <c r="I595" s="152"/>
      <c r="J595" s="152"/>
    </row>
    <row r="596" spans="4:10" ht="20.45" customHeight="1">
      <c r="D596" s="150"/>
      <c r="F596" s="152"/>
      <c r="G596" s="152"/>
      <c r="H596" s="152"/>
      <c r="I596" s="152"/>
      <c r="J596" s="152"/>
    </row>
    <row r="597" spans="4:10" ht="20.45" customHeight="1">
      <c r="D597" s="150"/>
      <c r="F597" s="152"/>
      <c r="G597" s="152"/>
      <c r="H597" s="152"/>
      <c r="I597" s="152"/>
      <c r="J597" s="152"/>
    </row>
    <row r="598" spans="4:10" ht="20.45" customHeight="1">
      <c r="D598" s="150"/>
      <c r="F598" s="152"/>
      <c r="G598" s="152"/>
      <c r="H598" s="152"/>
      <c r="I598" s="152"/>
      <c r="J598" s="152"/>
    </row>
    <row r="599" spans="4:10" ht="20.45" customHeight="1">
      <c r="D599" s="150"/>
      <c r="F599" s="152"/>
      <c r="G599" s="152"/>
      <c r="H599" s="152"/>
      <c r="I599" s="152"/>
      <c r="J599" s="152"/>
    </row>
    <row r="600" spans="4:10" ht="20.45" customHeight="1">
      <c r="D600" s="150"/>
      <c r="F600" s="152"/>
      <c r="G600" s="152"/>
      <c r="H600" s="152"/>
      <c r="I600" s="152"/>
      <c r="J600" s="152"/>
    </row>
    <row r="601" spans="4:10" ht="20.45" customHeight="1">
      <c r="D601" s="150"/>
      <c r="F601" s="152"/>
      <c r="G601" s="152"/>
      <c r="H601" s="152"/>
      <c r="I601" s="152"/>
      <c r="J601" s="152"/>
    </row>
    <row r="602" spans="4:10" ht="20.45" customHeight="1">
      <c r="D602" s="150"/>
      <c r="F602" s="152"/>
      <c r="G602" s="152"/>
      <c r="H602" s="152"/>
      <c r="I602" s="152"/>
      <c r="J602" s="152"/>
    </row>
    <row r="603" spans="4:10" ht="20.45" customHeight="1">
      <c r="D603" s="150"/>
      <c r="F603" s="152"/>
      <c r="G603" s="152"/>
      <c r="H603" s="152"/>
      <c r="I603" s="152"/>
      <c r="J603" s="152"/>
    </row>
    <row r="604" spans="4:10" ht="20.45" customHeight="1">
      <c r="D604" s="150"/>
      <c r="F604" s="152"/>
      <c r="G604" s="152"/>
      <c r="H604" s="152"/>
      <c r="I604" s="152"/>
      <c r="J604" s="152"/>
    </row>
    <row r="605" spans="4:10" ht="20.45" customHeight="1">
      <c r="D605" s="150"/>
      <c r="F605" s="152"/>
      <c r="G605" s="152"/>
      <c r="H605" s="152"/>
      <c r="I605" s="152"/>
      <c r="J605" s="152"/>
    </row>
    <row r="606" spans="4:10" ht="20.45" customHeight="1">
      <c r="D606" s="150"/>
      <c r="F606" s="152"/>
      <c r="G606" s="152"/>
      <c r="H606" s="152"/>
      <c r="I606" s="152"/>
      <c r="J606" s="152"/>
    </row>
    <row r="607" spans="4:10" ht="20.45" customHeight="1">
      <c r="D607" s="150"/>
      <c r="F607" s="152"/>
      <c r="G607" s="152"/>
      <c r="H607" s="152"/>
      <c r="I607" s="152"/>
      <c r="J607" s="152"/>
    </row>
    <row r="608" spans="4:10" ht="20.45" customHeight="1">
      <c r="D608" s="150"/>
      <c r="F608" s="152"/>
      <c r="G608" s="152"/>
      <c r="H608" s="152"/>
      <c r="I608" s="152"/>
      <c r="J608" s="152"/>
    </row>
    <row r="609" spans="4:10" ht="20.45" customHeight="1">
      <c r="D609" s="150"/>
      <c r="F609" s="152"/>
      <c r="G609" s="152"/>
      <c r="H609" s="152"/>
      <c r="I609" s="152"/>
      <c r="J609" s="152"/>
    </row>
    <row r="610" spans="4:10" ht="20.45" customHeight="1">
      <c r="D610" s="150"/>
      <c r="F610" s="152"/>
      <c r="G610" s="152"/>
      <c r="H610" s="152"/>
      <c r="I610" s="152"/>
      <c r="J610" s="152"/>
    </row>
    <row r="611" spans="4:10" ht="20.45" customHeight="1">
      <c r="D611" s="150"/>
      <c r="F611" s="152"/>
      <c r="G611" s="152"/>
      <c r="H611" s="152"/>
      <c r="I611" s="152"/>
      <c r="J611" s="152"/>
    </row>
    <row r="612" spans="4:10" ht="20.45" customHeight="1">
      <c r="D612" s="150"/>
      <c r="F612" s="152"/>
      <c r="G612" s="152"/>
      <c r="H612" s="152"/>
      <c r="I612" s="152"/>
      <c r="J612" s="152"/>
    </row>
    <row r="613" spans="4:10" ht="20.45" customHeight="1">
      <c r="D613" s="150"/>
      <c r="F613" s="152"/>
      <c r="G613" s="152"/>
      <c r="H613" s="152"/>
      <c r="I613" s="152"/>
      <c r="J613" s="152"/>
    </row>
    <row r="614" spans="4:10" ht="20.45" customHeight="1">
      <c r="D614" s="150"/>
      <c r="F614" s="152"/>
      <c r="G614" s="152"/>
      <c r="H614" s="152"/>
      <c r="I614" s="152"/>
      <c r="J614" s="152"/>
    </row>
    <row r="615" spans="4:10" ht="20.45" customHeight="1">
      <c r="D615" s="150"/>
      <c r="F615" s="152"/>
      <c r="G615" s="152"/>
      <c r="H615" s="152"/>
      <c r="I615" s="152"/>
      <c r="J615" s="152"/>
    </row>
    <row r="616" spans="4:10" ht="20.45" customHeight="1">
      <c r="D616" s="150"/>
      <c r="F616" s="152"/>
      <c r="G616" s="152"/>
      <c r="H616" s="152"/>
      <c r="I616" s="152"/>
      <c r="J616" s="152"/>
    </row>
    <row r="617" spans="4:10" ht="20.45" customHeight="1">
      <c r="D617" s="150"/>
      <c r="F617" s="152"/>
      <c r="G617" s="152"/>
      <c r="H617" s="152"/>
      <c r="I617" s="152"/>
      <c r="J617" s="152"/>
    </row>
    <row r="618" spans="4:10" ht="20.45" customHeight="1">
      <c r="D618" s="150"/>
      <c r="F618" s="152"/>
      <c r="G618" s="152"/>
      <c r="H618" s="152"/>
      <c r="I618" s="152"/>
      <c r="J618" s="152"/>
    </row>
    <row r="619" spans="4:10" ht="20.45" customHeight="1">
      <c r="D619" s="150"/>
      <c r="F619" s="152"/>
      <c r="G619" s="152"/>
      <c r="H619" s="152"/>
      <c r="I619" s="152"/>
      <c r="J619" s="152"/>
    </row>
    <row r="620" spans="4:10" ht="20.45" customHeight="1">
      <c r="D620" s="150"/>
      <c r="F620" s="152"/>
      <c r="G620" s="152"/>
      <c r="H620" s="152"/>
      <c r="I620" s="152"/>
      <c r="J620" s="152"/>
    </row>
    <row r="621" spans="4:10" ht="20.45" customHeight="1">
      <c r="D621" s="150"/>
      <c r="F621" s="152"/>
      <c r="G621" s="152"/>
      <c r="H621" s="152"/>
      <c r="I621" s="152"/>
      <c r="J621" s="152"/>
    </row>
    <row r="622" spans="4:10" ht="20.45" customHeight="1">
      <c r="D622" s="150"/>
      <c r="F622" s="152"/>
      <c r="G622" s="152"/>
      <c r="H622" s="152"/>
      <c r="I622" s="152"/>
      <c r="J622" s="152"/>
    </row>
    <row r="623" spans="4:10" ht="20.45" customHeight="1">
      <c r="D623" s="150"/>
      <c r="F623" s="152"/>
      <c r="G623" s="152"/>
      <c r="H623" s="152"/>
      <c r="I623" s="152"/>
      <c r="J623" s="152"/>
    </row>
    <row r="624" spans="4:10" ht="20.45" customHeight="1">
      <c r="D624" s="150"/>
      <c r="F624" s="152"/>
      <c r="G624" s="152"/>
      <c r="H624" s="152"/>
      <c r="I624" s="152"/>
      <c r="J624" s="152"/>
    </row>
    <row r="625" spans="4:10" ht="20.45" customHeight="1">
      <c r="D625" s="150"/>
      <c r="F625" s="152"/>
      <c r="G625" s="152"/>
      <c r="H625" s="152"/>
      <c r="I625" s="152"/>
      <c r="J625" s="152"/>
    </row>
    <row r="626" spans="4:10" ht="20.45" customHeight="1">
      <c r="D626" s="150"/>
      <c r="F626" s="152"/>
      <c r="G626" s="152"/>
      <c r="H626" s="152"/>
      <c r="I626" s="152"/>
      <c r="J626" s="152"/>
    </row>
    <row r="627" spans="4:10" ht="20.45" customHeight="1">
      <c r="D627" s="150"/>
      <c r="F627" s="152"/>
      <c r="G627" s="152"/>
      <c r="H627" s="152"/>
      <c r="I627" s="152"/>
      <c r="J627" s="152"/>
    </row>
    <row r="628" spans="4:10" ht="20.45" customHeight="1">
      <c r="D628" s="150"/>
      <c r="F628" s="152"/>
      <c r="G628" s="152"/>
      <c r="H628" s="152"/>
      <c r="I628" s="152"/>
      <c r="J628" s="152"/>
    </row>
    <row r="629" spans="4:10" ht="20.45" customHeight="1">
      <c r="D629" s="150"/>
      <c r="F629" s="152"/>
      <c r="G629" s="152"/>
      <c r="H629" s="152"/>
      <c r="I629" s="152"/>
      <c r="J629" s="152"/>
    </row>
    <row r="630" spans="4:10" ht="20.45" customHeight="1">
      <c r="D630" s="150"/>
      <c r="F630" s="152"/>
      <c r="G630" s="152"/>
      <c r="H630" s="152"/>
      <c r="I630" s="152"/>
      <c r="J630" s="152"/>
    </row>
    <row r="631" spans="4:10" ht="20.45" customHeight="1">
      <c r="D631" s="150"/>
      <c r="F631" s="152"/>
      <c r="G631" s="152"/>
      <c r="H631" s="152"/>
      <c r="I631" s="152"/>
      <c r="J631" s="152"/>
    </row>
    <row r="632" spans="4:10" ht="20.45" customHeight="1">
      <c r="D632" s="150"/>
      <c r="F632" s="152"/>
      <c r="G632" s="152"/>
      <c r="H632" s="152"/>
      <c r="I632" s="152"/>
      <c r="J632" s="152"/>
    </row>
    <row r="633" spans="4:10" ht="20.45" customHeight="1">
      <c r="D633" s="150"/>
      <c r="F633" s="152"/>
      <c r="G633" s="152"/>
      <c r="H633" s="152"/>
      <c r="I633" s="152"/>
      <c r="J633" s="152"/>
    </row>
    <row r="634" spans="4:10" ht="20.45" customHeight="1">
      <c r="D634" s="150"/>
      <c r="F634" s="152"/>
      <c r="G634" s="152"/>
      <c r="H634" s="152"/>
      <c r="I634" s="152"/>
      <c r="J634" s="152"/>
    </row>
    <row r="635" spans="4:10" ht="20.45" customHeight="1">
      <c r="D635" s="150"/>
      <c r="F635" s="152"/>
      <c r="G635" s="152"/>
      <c r="H635" s="152"/>
      <c r="I635" s="152"/>
      <c r="J635" s="152"/>
    </row>
    <row r="636" spans="4:10" ht="20.45" customHeight="1">
      <c r="D636" s="150"/>
      <c r="F636" s="152"/>
      <c r="G636" s="152"/>
      <c r="H636" s="152"/>
      <c r="I636" s="152"/>
      <c r="J636" s="152"/>
    </row>
    <row r="637" spans="4:10" ht="20.45" customHeight="1">
      <c r="D637" s="150"/>
      <c r="F637" s="152"/>
      <c r="G637" s="152"/>
      <c r="H637" s="152"/>
      <c r="I637" s="152"/>
      <c r="J637" s="152"/>
    </row>
    <row r="638" spans="4:10" ht="20.45" customHeight="1">
      <c r="D638" s="150"/>
      <c r="F638" s="152"/>
      <c r="G638" s="152"/>
      <c r="H638" s="152"/>
      <c r="I638" s="152"/>
      <c r="J638" s="152"/>
    </row>
    <row r="639" spans="4:10" ht="20.45" customHeight="1">
      <c r="D639" s="150"/>
      <c r="F639" s="152"/>
      <c r="G639" s="152"/>
      <c r="H639" s="152"/>
      <c r="I639" s="152"/>
      <c r="J639" s="152"/>
    </row>
    <row r="640" spans="4:10" ht="20.45" customHeight="1">
      <c r="D640" s="150"/>
      <c r="F640" s="152"/>
      <c r="G640" s="152"/>
      <c r="H640" s="152"/>
      <c r="I640" s="152"/>
      <c r="J640" s="152"/>
    </row>
    <row r="641" spans="4:10" ht="20.45" customHeight="1">
      <c r="D641" s="150"/>
      <c r="F641" s="152"/>
      <c r="G641" s="152"/>
      <c r="H641" s="152"/>
      <c r="I641" s="152"/>
      <c r="J641" s="152"/>
    </row>
    <row r="642" spans="4:10" ht="20.45" customHeight="1">
      <c r="D642" s="150"/>
      <c r="F642" s="152"/>
      <c r="G642" s="152"/>
      <c r="H642" s="152"/>
      <c r="I642" s="152"/>
      <c r="J642" s="152"/>
    </row>
    <row r="643" spans="4:10" ht="20.45" customHeight="1">
      <c r="D643" s="150"/>
      <c r="F643" s="152"/>
      <c r="G643" s="152"/>
      <c r="H643" s="152"/>
      <c r="I643" s="152"/>
      <c r="J643" s="152"/>
    </row>
    <row r="644" spans="4:10" ht="20.45" customHeight="1">
      <c r="D644" s="150"/>
      <c r="F644" s="152"/>
      <c r="G644" s="152"/>
      <c r="H644" s="152"/>
      <c r="I644" s="152"/>
      <c r="J644" s="152"/>
    </row>
    <row r="645" spans="4:10" ht="20.45" customHeight="1">
      <c r="D645" s="150"/>
      <c r="F645" s="152"/>
      <c r="G645" s="152"/>
      <c r="H645" s="152"/>
      <c r="I645" s="152"/>
      <c r="J645" s="152"/>
    </row>
    <row r="646" spans="4:10" ht="20.45" customHeight="1">
      <c r="D646" s="150"/>
      <c r="F646" s="152"/>
      <c r="G646" s="152"/>
      <c r="H646" s="152"/>
      <c r="I646" s="152"/>
      <c r="J646" s="152"/>
    </row>
    <row r="647" spans="4:10" ht="20.45" customHeight="1">
      <c r="D647" s="150"/>
      <c r="F647" s="152"/>
      <c r="G647" s="152"/>
      <c r="H647" s="152"/>
      <c r="I647" s="152"/>
      <c r="J647" s="152"/>
    </row>
    <row r="648" spans="4:10" ht="20.45" customHeight="1">
      <c r="D648" s="150"/>
      <c r="F648" s="152"/>
      <c r="G648" s="152"/>
      <c r="H648" s="152"/>
      <c r="I648" s="152"/>
      <c r="J648" s="152"/>
    </row>
    <row r="649" spans="4:10" ht="20.45" customHeight="1">
      <c r="D649" s="150"/>
      <c r="F649" s="152"/>
      <c r="G649" s="152"/>
      <c r="H649" s="152"/>
      <c r="I649" s="152"/>
      <c r="J649" s="152"/>
    </row>
    <row r="650" spans="4:10" ht="20.45" customHeight="1">
      <c r="D650" s="150"/>
      <c r="F650" s="152"/>
      <c r="G650" s="152"/>
      <c r="H650" s="152"/>
      <c r="I650" s="152"/>
      <c r="J650" s="152"/>
    </row>
    <row r="651" spans="4:10" ht="20.45" customHeight="1">
      <c r="D651" s="150"/>
      <c r="F651" s="152"/>
      <c r="G651" s="152"/>
      <c r="H651" s="152"/>
      <c r="I651" s="152"/>
      <c r="J651" s="152"/>
    </row>
    <row r="652" spans="4:10" ht="20.45" customHeight="1">
      <c r="D652" s="150"/>
      <c r="F652" s="152"/>
      <c r="G652" s="152"/>
      <c r="H652" s="152"/>
      <c r="I652" s="152"/>
      <c r="J652" s="152"/>
    </row>
    <row r="653" spans="4:10" ht="20.45" customHeight="1">
      <c r="D653" s="150"/>
      <c r="F653" s="152"/>
      <c r="G653" s="152"/>
      <c r="H653" s="152"/>
      <c r="I653" s="152"/>
      <c r="J653" s="152"/>
    </row>
    <row r="654" spans="4:10" ht="20.45" customHeight="1">
      <c r="D654" s="150"/>
      <c r="F654" s="152"/>
      <c r="G654" s="152"/>
      <c r="H654" s="152"/>
      <c r="I654" s="152"/>
      <c r="J654" s="152"/>
    </row>
    <row r="655" spans="4:10" ht="20.45" customHeight="1">
      <c r="D655" s="150"/>
      <c r="F655" s="152"/>
      <c r="G655" s="152"/>
      <c r="H655" s="152"/>
      <c r="I655" s="152"/>
      <c r="J655" s="152"/>
    </row>
    <row r="656" spans="4:10" ht="20.45" customHeight="1">
      <c r="D656" s="150"/>
      <c r="F656" s="152"/>
      <c r="G656" s="152"/>
      <c r="H656" s="152"/>
      <c r="I656" s="152"/>
      <c r="J656" s="152"/>
    </row>
    <row r="657" spans="4:10" ht="20.45" customHeight="1">
      <c r="D657" s="150"/>
      <c r="F657" s="152"/>
      <c r="G657" s="152"/>
      <c r="H657" s="152"/>
      <c r="I657" s="152"/>
      <c r="J657" s="152"/>
    </row>
    <row r="658" spans="4:10" ht="20.45" customHeight="1">
      <c r="D658" s="150"/>
      <c r="F658" s="152"/>
      <c r="G658" s="152"/>
      <c r="H658" s="152"/>
      <c r="I658" s="152"/>
      <c r="J658" s="152"/>
    </row>
    <row r="659" spans="4:10" ht="20.45" customHeight="1">
      <c r="D659" s="150"/>
      <c r="F659" s="152"/>
      <c r="G659" s="152"/>
      <c r="H659" s="152"/>
      <c r="I659" s="152"/>
      <c r="J659" s="152"/>
    </row>
    <row r="660" spans="4:10" ht="20.45" customHeight="1">
      <c r="D660" s="150"/>
      <c r="F660" s="152"/>
      <c r="G660" s="152"/>
      <c r="H660" s="152"/>
      <c r="I660" s="152"/>
      <c r="J660" s="152"/>
    </row>
    <row r="661" spans="4:10" ht="20.45" customHeight="1">
      <c r="D661" s="150"/>
      <c r="F661" s="152"/>
      <c r="G661" s="152"/>
      <c r="H661" s="152"/>
      <c r="I661" s="152"/>
      <c r="J661" s="152"/>
    </row>
    <row r="662" spans="4:10" ht="20.45" customHeight="1">
      <c r="D662" s="150"/>
      <c r="F662" s="152"/>
      <c r="G662" s="152"/>
      <c r="H662" s="152"/>
      <c r="I662" s="152"/>
      <c r="J662" s="152"/>
    </row>
    <row r="663" spans="4:10" ht="20.45" customHeight="1">
      <c r="D663" s="150"/>
      <c r="F663" s="152"/>
      <c r="G663" s="152"/>
      <c r="H663" s="152"/>
      <c r="I663" s="152"/>
      <c r="J663" s="152"/>
    </row>
    <row r="664" spans="4:10" ht="20.45" customHeight="1">
      <c r="D664" s="150"/>
      <c r="F664" s="152"/>
      <c r="G664" s="152"/>
      <c r="H664" s="152"/>
      <c r="I664" s="152"/>
      <c r="J664" s="152"/>
    </row>
    <row r="665" spans="4:10" ht="20.45" customHeight="1">
      <c r="D665" s="150"/>
      <c r="F665" s="152"/>
      <c r="G665" s="152"/>
      <c r="H665" s="152"/>
      <c r="I665" s="152"/>
      <c r="J665" s="152"/>
    </row>
    <row r="666" spans="4:10" ht="20.45" customHeight="1">
      <c r="D666" s="150"/>
      <c r="F666" s="152"/>
      <c r="G666" s="152"/>
      <c r="H666" s="152"/>
      <c r="I666" s="152"/>
      <c r="J666" s="152"/>
    </row>
    <row r="667" spans="4:10" ht="20.45" customHeight="1">
      <c r="D667" s="150"/>
      <c r="F667" s="152"/>
      <c r="G667" s="152"/>
      <c r="H667" s="152"/>
      <c r="I667" s="152"/>
      <c r="J667" s="152"/>
    </row>
    <row r="668" spans="4:10" ht="20.45" customHeight="1">
      <c r="D668" s="150"/>
      <c r="F668" s="152"/>
      <c r="G668" s="152"/>
      <c r="H668" s="152"/>
      <c r="I668" s="152"/>
      <c r="J668" s="152"/>
    </row>
    <row r="669" spans="4:10" ht="20.45" customHeight="1">
      <c r="D669" s="150"/>
      <c r="F669" s="152"/>
      <c r="G669" s="152"/>
      <c r="H669" s="152"/>
      <c r="I669" s="152"/>
      <c r="J669" s="152"/>
    </row>
    <row r="670" spans="4:10" ht="20.45" customHeight="1">
      <c r="D670" s="150"/>
      <c r="F670" s="152"/>
      <c r="G670" s="152"/>
      <c r="H670" s="152"/>
      <c r="I670" s="152"/>
      <c r="J670" s="152"/>
    </row>
    <row r="671" spans="4:10" ht="20.45" customHeight="1">
      <c r="D671" s="150"/>
      <c r="F671" s="152"/>
      <c r="G671" s="152"/>
      <c r="H671" s="152"/>
      <c r="I671" s="152"/>
      <c r="J671" s="152"/>
    </row>
    <row r="672" spans="4:10" ht="20.45" customHeight="1">
      <c r="D672" s="150"/>
      <c r="F672" s="152"/>
      <c r="G672" s="152"/>
      <c r="H672" s="152"/>
      <c r="I672" s="152"/>
      <c r="J672" s="152"/>
    </row>
    <row r="673" spans="4:10" ht="20.45" customHeight="1">
      <c r="D673" s="150"/>
      <c r="F673" s="152"/>
      <c r="G673" s="152"/>
      <c r="H673" s="152"/>
      <c r="I673" s="152"/>
      <c r="J673" s="152"/>
    </row>
    <row r="674" spans="4:10" ht="20.45" customHeight="1">
      <c r="D674" s="150"/>
      <c r="F674" s="152"/>
      <c r="G674" s="152"/>
      <c r="H674" s="152"/>
      <c r="I674" s="152"/>
      <c r="J674" s="152"/>
    </row>
    <row r="675" spans="4:10" ht="20.45" customHeight="1">
      <c r="D675" s="150"/>
      <c r="F675" s="152"/>
      <c r="G675" s="152"/>
      <c r="H675" s="152"/>
      <c r="I675" s="152"/>
      <c r="J675" s="152"/>
    </row>
    <row r="676" spans="4:10" ht="20.45" customHeight="1">
      <c r="D676" s="150"/>
      <c r="F676" s="152"/>
      <c r="G676" s="152"/>
      <c r="H676" s="152"/>
      <c r="I676" s="152"/>
      <c r="J676" s="152"/>
    </row>
    <row r="677" spans="4:10" ht="20.45" customHeight="1">
      <c r="D677" s="150"/>
      <c r="F677" s="152"/>
      <c r="G677" s="152"/>
      <c r="H677" s="152"/>
      <c r="I677" s="152"/>
      <c r="J677" s="152"/>
    </row>
    <row r="678" spans="4:10" ht="20.45" customHeight="1">
      <c r="D678" s="150"/>
      <c r="F678" s="152"/>
      <c r="G678" s="152"/>
      <c r="H678" s="152"/>
      <c r="I678" s="152"/>
      <c r="J678" s="152"/>
    </row>
    <row r="679" spans="4:10" ht="20.45" customHeight="1">
      <c r="D679" s="150"/>
      <c r="F679" s="152"/>
      <c r="G679" s="152"/>
      <c r="H679" s="152"/>
      <c r="I679" s="152"/>
      <c r="J679" s="152"/>
    </row>
    <row r="680" spans="4:10" ht="20.45" customHeight="1">
      <c r="D680" s="150"/>
      <c r="F680" s="152"/>
      <c r="G680" s="152"/>
      <c r="H680" s="152"/>
      <c r="I680" s="152"/>
      <c r="J680" s="152"/>
    </row>
    <row r="681" spans="4:10" ht="20.45" customHeight="1">
      <c r="D681" s="150"/>
      <c r="F681" s="152"/>
      <c r="G681" s="152"/>
      <c r="H681" s="152"/>
      <c r="I681" s="152"/>
      <c r="J681" s="152"/>
    </row>
    <row r="682" spans="4:10" ht="20.45" customHeight="1">
      <c r="D682" s="150"/>
      <c r="F682" s="152"/>
      <c r="G682" s="152"/>
      <c r="H682" s="152"/>
      <c r="I682" s="152"/>
      <c r="J682" s="152"/>
    </row>
    <row r="683" spans="4:10" ht="20.45" customHeight="1">
      <c r="D683" s="150"/>
      <c r="F683" s="152"/>
      <c r="G683" s="152"/>
      <c r="H683" s="152"/>
      <c r="I683" s="152"/>
      <c r="J683" s="152"/>
    </row>
    <row r="684" spans="4:10" ht="20.45" customHeight="1">
      <c r="D684" s="150"/>
      <c r="F684" s="152"/>
      <c r="G684" s="152"/>
      <c r="H684" s="152"/>
      <c r="I684" s="152"/>
      <c r="J684" s="152"/>
    </row>
    <row r="685" spans="4:10" ht="20.45" customHeight="1">
      <c r="D685" s="150"/>
      <c r="F685" s="152"/>
      <c r="G685" s="152"/>
      <c r="H685" s="152"/>
      <c r="I685" s="152"/>
      <c r="J685" s="152"/>
    </row>
    <row r="686" spans="4:10" ht="20.45" customHeight="1">
      <c r="D686" s="150"/>
      <c r="F686" s="152"/>
      <c r="G686" s="152"/>
      <c r="H686" s="152"/>
      <c r="I686" s="152"/>
      <c r="J686" s="152"/>
    </row>
    <row r="687" spans="4:10" ht="20.45" customHeight="1">
      <c r="D687" s="150"/>
      <c r="F687" s="152"/>
      <c r="G687" s="152"/>
      <c r="H687" s="152"/>
      <c r="I687" s="152"/>
      <c r="J687" s="152"/>
    </row>
    <row r="688" spans="4:10" ht="20.45" customHeight="1">
      <c r="D688" s="150"/>
      <c r="F688" s="152"/>
      <c r="G688" s="152"/>
      <c r="H688" s="152"/>
      <c r="I688" s="152"/>
      <c r="J688" s="152"/>
    </row>
    <row r="689" spans="4:10" ht="20.45" customHeight="1">
      <c r="D689" s="150"/>
      <c r="F689" s="152"/>
      <c r="G689" s="152"/>
      <c r="H689" s="152"/>
      <c r="I689" s="152"/>
      <c r="J689" s="152"/>
    </row>
    <row r="690" spans="4:10" ht="20.45" customHeight="1">
      <c r="D690" s="150"/>
      <c r="F690" s="152"/>
      <c r="G690" s="152"/>
      <c r="H690" s="152"/>
      <c r="I690" s="152"/>
      <c r="J690" s="152"/>
    </row>
    <row r="691" spans="4:10" ht="20.45" customHeight="1">
      <c r="D691" s="150"/>
      <c r="F691" s="152"/>
      <c r="G691" s="152"/>
      <c r="H691" s="152"/>
      <c r="I691" s="152"/>
      <c r="J691" s="152"/>
    </row>
    <row r="692" spans="4:10" ht="20.45" customHeight="1">
      <c r="D692" s="150"/>
      <c r="F692" s="152"/>
      <c r="G692" s="152"/>
      <c r="H692" s="152"/>
      <c r="I692" s="152"/>
      <c r="J692" s="152"/>
    </row>
    <row r="693" spans="4:10" ht="20.45" customHeight="1">
      <c r="D693" s="150"/>
      <c r="F693" s="152"/>
      <c r="G693" s="152"/>
      <c r="H693" s="152"/>
      <c r="I693" s="152"/>
      <c r="J693" s="152"/>
    </row>
    <row r="694" spans="4:10" ht="20.45" customHeight="1">
      <c r="D694" s="150"/>
      <c r="F694" s="152"/>
      <c r="G694" s="152"/>
      <c r="H694" s="152"/>
      <c r="I694" s="152"/>
      <c r="J694" s="152"/>
    </row>
    <row r="695" spans="4:10" ht="20.45" customHeight="1">
      <c r="D695" s="150"/>
      <c r="F695" s="152"/>
      <c r="G695" s="152"/>
      <c r="H695" s="152"/>
      <c r="I695" s="152"/>
      <c r="J695" s="152"/>
    </row>
    <row r="696" spans="4:10" ht="20.45" customHeight="1">
      <c r="D696" s="150"/>
      <c r="F696" s="152"/>
      <c r="G696" s="152"/>
      <c r="H696" s="152"/>
      <c r="I696" s="152"/>
      <c r="J696" s="152"/>
    </row>
    <row r="697" spans="4:10" ht="20.45" customHeight="1">
      <c r="D697" s="150"/>
      <c r="F697" s="152"/>
      <c r="G697" s="152"/>
      <c r="H697" s="152"/>
      <c r="I697" s="152"/>
      <c r="J697" s="152"/>
    </row>
    <row r="698" spans="4:10" ht="20.45" customHeight="1">
      <c r="D698" s="150"/>
      <c r="F698" s="152"/>
      <c r="G698" s="152"/>
      <c r="H698" s="152"/>
      <c r="I698" s="152"/>
      <c r="J698" s="152"/>
    </row>
    <row r="699" spans="4:10" ht="20.45" customHeight="1">
      <c r="D699" s="150"/>
      <c r="F699" s="152"/>
      <c r="G699" s="152"/>
      <c r="H699" s="152"/>
      <c r="I699" s="152"/>
      <c r="J699" s="152"/>
    </row>
    <row r="700" spans="4:10" ht="20.45" customHeight="1">
      <c r="D700" s="150"/>
      <c r="F700" s="152"/>
      <c r="G700" s="152"/>
      <c r="H700" s="152"/>
      <c r="I700" s="152"/>
      <c r="J700" s="152"/>
    </row>
    <row r="701" spans="4:10" ht="20.45" customHeight="1">
      <c r="D701" s="150"/>
      <c r="F701" s="152"/>
      <c r="G701" s="152"/>
      <c r="H701" s="152"/>
      <c r="I701" s="152"/>
      <c r="J701" s="152"/>
    </row>
    <row r="702" spans="4:10" ht="20.45" customHeight="1">
      <c r="D702" s="150"/>
      <c r="F702" s="152"/>
      <c r="G702" s="152"/>
      <c r="H702" s="152"/>
      <c r="I702" s="152"/>
      <c r="J702" s="152"/>
    </row>
    <row r="703" spans="4:10" ht="20.45" customHeight="1">
      <c r="D703" s="150"/>
      <c r="F703" s="152"/>
      <c r="G703" s="152"/>
      <c r="H703" s="152"/>
      <c r="I703" s="152"/>
      <c r="J703" s="152"/>
    </row>
    <row r="704" spans="4:10" ht="20.45" customHeight="1">
      <c r="D704" s="150"/>
      <c r="F704" s="152"/>
      <c r="G704" s="152"/>
      <c r="H704" s="152"/>
      <c r="I704" s="152"/>
      <c r="J704" s="152"/>
    </row>
    <row r="705" spans="4:10" ht="20.45" customHeight="1">
      <c r="D705" s="150"/>
      <c r="F705" s="152"/>
      <c r="G705" s="152"/>
      <c r="H705" s="152"/>
      <c r="I705" s="152"/>
      <c r="J705" s="152"/>
    </row>
    <row r="706" spans="4:10" ht="20.45" customHeight="1">
      <c r="D706" s="150"/>
      <c r="F706" s="152"/>
      <c r="G706" s="152"/>
      <c r="H706" s="152"/>
      <c r="I706" s="152"/>
      <c r="J706" s="152"/>
    </row>
    <row r="707" spans="4:10" ht="20.45" customHeight="1">
      <c r="D707" s="150"/>
      <c r="F707" s="152"/>
      <c r="G707" s="152"/>
      <c r="H707" s="152"/>
      <c r="I707" s="152"/>
      <c r="J707" s="152"/>
    </row>
    <row r="708" spans="4:10" ht="20.45" customHeight="1">
      <c r="D708" s="150"/>
      <c r="F708" s="152"/>
      <c r="G708" s="152"/>
      <c r="H708" s="152"/>
      <c r="I708" s="152"/>
      <c r="J708" s="152"/>
    </row>
    <row r="709" spans="4:10" ht="20.45" customHeight="1">
      <c r="D709" s="150"/>
      <c r="F709" s="152"/>
      <c r="G709" s="152"/>
      <c r="H709" s="152"/>
      <c r="I709" s="152"/>
      <c r="J709" s="152"/>
    </row>
    <row r="710" spans="4:10" ht="20.45" customHeight="1">
      <c r="D710" s="150"/>
      <c r="F710" s="152"/>
      <c r="G710" s="152"/>
      <c r="H710" s="152"/>
      <c r="I710" s="152"/>
      <c r="J710" s="152"/>
    </row>
    <row r="711" spans="4:10" ht="20.45" customHeight="1">
      <c r="D711" s="150"/>
      <c r="F711" s="152"/>
      <c r="G711" s="152"/>
      <c r="H711" s="152"/>
      <c r="I711" s="152"/>
      <c r="J711" s="152"/>
    </row>
    <row r="712" spans="4:10" ht="20.45" customHeight="1">
      <c r="D712" s="150"/>
      <c r="F712" s="152"/>
      <c r="G712" s="152"/>
      <c r="H712" s="152"/>
      <c r="I712" s="152"/>
      <c r="J712" s="152"/>
    </row>
    <row r="713" spans="4:10" ht="20.45" customHeight="1">
      <c r="D713" s="150"/>
      <c r="F713" s="152"/>
      <c r="G713" s="152"/>
      <c r="H713" s="152"/>
      <c r="I713" s="152"/>
      <c r="J713" s="152"/>
    </row>
    <row r="714" spans="4:10" ht="20.45" customHeight="1">
      <c r="D714" s="150"/>
      <c r="F714" s="152"/>
      <c r="G714" s="152"/>
      <c r="H714" s="152"/>
      <c r="I714" s="152"/>
      <c r="J714" s="152"/>
    </row>
    <row r="715" spans="4:10" ht="20.45" customHeight="1">
      <c r="D715" s="150"/>
      <c r="F715" s="152"/>
      <c r="G715" s="152"/>
      <c r="H715" s="152"/>
      <c r="I715" s="152"/>
      <c r="J715" s="152"/>
    </row>
    <row r="716" spans="4:10" ht="20.45" customHeight="1">
      <c r="D716" s="150"/>
      <c r="F716" s="152"/>
      <c r="G716" s="152"/>
      <c r="H716" s="152"/>
      <c r="I716" s="152"/>
      <c r="J716" s="152"/>
    </row>
    <row r="717" spans="4:10" ht="20.45" customHeight="1">
      <c r="D717" s="150"/>
      <c r="F717" s="152"/>
      <c r="G717" s="152"/>
      <c r="H717" s="152"/>
      <c r="I717" s="152"/>
      <c r="J717" s="152"/>
    </row>
    <row r="718" spans="4:10" ht="20.45" customHeight="1">
      <c r="D718" s="150"/>
      <c r="F718" s="152"/>
      <c r="G718" s="152"/>
      <c r="H718" s="152"/>
      <c r="I718" s="152"/>
      <c r="J718" s="152"/>
    </row>
    <row r="719" spans="4:10" ht="20.45" customHeight="1">
      <c r="D719" s="150"/>
      <c r="F719" s="152"/>
      <c r="G719" s="152"/>
      <c r="H719" s="152"/>
      <c r="I719" s="152"/>
      <c r="J719" s="152"/>
    </row>
    <row r="720" spans="4:10" ht="20.45" customHeight="1">
      <c r="D720" s="150"/>
      <c r="F720" s="152"/>
      <c r="G720" s="152"/>
      <c r="H720" s="152"/>
      <c r="I720" s="152"/>
      <c r="J720" s="152"/>
    </row>
    <row r="721" spans="4:10" ht="20.45" customHeight="1">
      <c r="D721" s="150"/>
      <c r="F721" s="152"/>
      <c r="G721" s="152"/>
      <c r="H721" s="152"/>
      <c r="I721" s="152"/>
      <c r="J721" s="152"/>
    </row>
    <row r="722" spans="4:10" ht="20.45" customHeight="1">
      <c r="D722" s="150"/>
      <c r="F722" s="152"/>
      <c r="G722" s="152"/>
      <c r="H722" s="152"/>
      <c r="I722" s="152"/>
      <c r="J722" s="152"/>
    </row>
    <row r="723" spans="4:10" ht="20.45" customHeight="1">
      <c r="D723" s="150"/>
      <c r="F723" s="152"/>
      <c r="G723" s="152"/>
      <c r="H723" s="152"/>
      <c r="I723" s="152"/>
      <c r="J723" s="152"/>
    </row>
    <row r="724" spans="4:10" ht="20.45" customHeight="1">
      <c r="D724" s="150"/>
      <c r="F724" s="152"/>
      <c r="G724" s="152"/>
      <c r="H724" s="152"/>
      <c r="I724" s="152"/>
      <c r="J724" s="152"/>
    </row>
    <row r="725" spans="4:10" ht="20.45" customHeight="1">
      <c r="D725" s="150"/>
      <c r="F725" s="152"/>
      <c r="G725" s="152"/>
      <c r="H725" s="152"/>
      <c r="I725" s="152"/>
      <c r="J725" s="152"/>
    </row>
    <row r="726" spans="4:10" ht="20.45" customHeight="1">
      <c r="D726" s="150"/>
      <c r="F726" s="152"/>
      <c r="G726" s="152"/>
      <c r="H726" s="152"/>
      <c r="I726" s="152"/>
      <c r="J726" s="152"/>
    </row>
    <row r="727" spans="4:10" ht="20.45" customHeight="1">
      <c r="D727" s="150"/>
      <c r="F727" s="152"/>
      <c r="G727" s="152"/>
      <c r="H727" s="152"/>
      <c r="I727" s="152"/>
      <c r="J727" s="152"/>
    </row>
    <row r="728" spans="4:10" ht="20.45" customHeight="1">
      <c r="D728" s="150"/>
      <c r="F728" s="152"/>
      <c r="G728" s="152"/>
      <c r="H728" s="152"/>
      <c r="I728" s="152"/>
      <c r="J728" s="152"/>
    </row>
    <row r="729" spans="4:10" ht="20.45" customHeight="1">
      <c r="D729" s="150"/>
      <c r="F729" s="152"/>
      <c r="G729" s="152"/>
      <c r="H729" s="152"/>
      <c r="I729" s="152"/>
      <c r="J729" s="152"/>
    </row>
    <row r="730" spans="4:10" ht="20.45" customHeight="1">
      <c r="D730" s="150"/>
      <c r="F730" s="152"/>
      <c r="G730" s="152"/>
      <c r="H730" s="152"/>
      <c r="I730" s="152"/>
      <c r="J730" s="152"/>
    </row>
    <row r="731" spans="4:10" ht="20.45" customHeight="1">
      <c r="D731" s="150"/>
      <c r="F731" s="152"/>
      <c r="G731" s="152"/>
      <c r="H731" s="152"/>
      <c r="I731" s="152"/>
      <c r="J731" s="152"/>
    </row>
    <row r="732" spans="4:10" ht="20.45" customHeight="1">
      <c r="D732" s="150"/>
      <c r="F732" s="152"/>
      <c r="G732" s="152"/>
      <c r="H732" s="152"/>
      <c r="I732" s="152"/>
      <c r="J732" s="152"/>
    </row>
    <row r="733" spans="4:10" ht="20.45" customHeight="1">
      <c r="D733" s="150"/>
      <c r="F733" s="152"/>
      <c r="G733" s="152"/>
      <c r="H733" s="152"/>
      <c r="I733" s="152"/>
      <c r="J733" s="152"/>
    </row>
    <row r="734" spans="4:10" ht="20.45" customHeight="1">
      <c r="D734" s="150"/>
      <c r="F734" s="152"/>
      <c r="G734" s="152"/>
      <c r="H734" s="152"/>
      <c r="I734" s="152"/>
      <c r="J734" s="152"/>
    </row>
    <row r="735" spans="4:10" ht="20.45" customHeight="1">
      <c r="D735" s="150"/>
      <c r="F735" s="152"/>
      <c r="G735" s="152"/>
      <c r="H735" s="152"/>
      <c r="I735" s="152"/>
      <c r="J735" s="152"/>
    </row>
    <row r="736" spans="4:10" ht="20.45" customHeight="1">
      <c r="D736" s="150"/>
      <c r="F736" s="152"/>
      <c r="G736" s="152"/>
      <c r="H736" s="152"/>
      <c r="I736" s="152"/>
      <c r="J736" s="152"/>
    </row>
    <row r="737" spans="4:10" ht="20.45" customHeight="1">
      <c r="D737" s="150"/>
      <c r="F737" s="152"/>
      <c r="G737" s="152"/>
      <c r="H737" s="152"/>
      <c r="I737" s="152"/>
      <c r="J737" s="152"/>
    </row>
    <row r="738" spans="4:10" ht="20.45" customHeight="1">
      <c r="D738" s="150"/>
      <c r="F738" s="152"/>
      <c r="G738" s="152"/>
      <c r="H738" s="152"/>
      <c r="I738" s="152"/>
      <c r="J738" s="152"/>
    </row>
    <row r="739" spans="4:10" ht="20.45" customHeight="1">
      <c r="D739" s="150"/>
      <c r="F739" s="152"/>
      <c r="G739" s="152"/>
      <c r="H739" s="152"/>
      <c r="I739" s="152"/>
      <c r="J739" s="152"/>
    </row>
    <row r="740" spans="4:10" ht="20.45" customHeight="1">
      <c r="D740" s="150"/>
      <c r="F740" s="152"/>
      <c r="G740" s="152"/>
      <c r="H740" s="152"/>
      <c r="I740" s="152"/>
      <c r="J740" s="152"/>
    </row>
    <row r="741" spans="4:10" ht="20.45" customHeight="1">
      <c r="D741" s="150"/>
      <c r="F741" s="152"/>
      <c r="G741" s="152"/>
      <c r="H741" s="152"/>
      <c r="I741" s="152"/>
      <c r="J741" s="152"/>
    </row>
    <row r="742" spans="4:10" ht="20.45" customHeight="1">
      <c r="D742" s="150"/>
      <c r="F742" s="152"/>
      <c r="G742" s="152"/>
      <c r="H742" s="152"/>
      <c r="I742" s="152"/>
      <c r="J742" s="152"/>
    </row>
    <row r="743" spans="4:10" ht="20.45" customHeight="1">
      <c r="D743" s="150"/>
      <c r="F743" s="152"/>
      <c r="G743" s="152"/>
      <c r="H743" s="152"/>
      <c r="I743" s="152"/>
      <c r="J743" s="152"/>
    </row>
    <row r="744" spans="4:10" ht="20.45" customHeight="1">
      <c r="D744" s="150"/>
      <c r="F744" s="152"/>
      <c r="G744" s="152"/>
      <c r="H744" s="152"/>
      <c r="I744" s="152"/>
      <c r="J744" s="152"/>
    </row>
    <row r="745" spans="4:10" ht="20.45" customHeight="1">
      <c r="D745" s="150"/>
      <c r="F745" s="152"/>
      <c r="G745" s="152"/>
      <c r="H745" s="152"/>
      <c r="I745" s="152"/>
      <c r="J745" s="152"/>
    </row>
    <row r="746" spans="4:10" ht="20.45" customHeight="1">
      <c r="D746" s="150"/>
      <c r="F746" s="152"/>
      <c r="G746" s="152"/>
      <c r="H746" s="152"/>
      <c r="I746" s="152"/>
      <c r="J746" s="152"/>
    </row>
    <row r="747" spans="4:10" ht="20.45" customHeight="1">
      <c r="D747" s="150"/>
      <c r="F747" s="152"/>
      <c r="G747" s="152"/>
      <c r="H747" s="152"/>
      <c r="I747" s="152"/>
      <c r="J747" s="152"/>
    </row>
    <row r="748" spans="4:10" ht="20.45" customHeight="1">
      <c r="D748" s="150"/>
      <c r="F748" s="152"/>
      <c r="G748" s="152"/>
      <c r="H748" s="152"/>
      <c r="I748" s="152"/>
      <c r="J748" s="152"/>
    </row>
    <row r="749" spans="4:10" ht="20.45" customHeight="1">
      <c r="D749" s="150"/>
      <c r="F749" s="152"/>
      <c r="G749" s="152"/>
      <c r="H749" s="152"/>
      <c r="I749" s="152"/>
      <c r="J749" s="152"/>
    </row>
    <row r="750" spans="4:10" ht="20.45" customHeight="1">
      <c r="D750" s="150"/>
      <c r="F750" s="152"/>
      <c r="G750" s="152"/>
      <c r="H750" s="152"/>
      <c r="I750" s="152"/>
      <c r="J750" s="152"/>
    </row>
    <row r="751" spans="4:10" ht="20.45" customHeight="1">
      <c r="D751" s="150"/>
      <c r="F751" s="152"/>
      <c r="G751" s="152"/>
      <c r="H751" s="152"/>
      <c r="I751" s="152"/>
      <c r="J751" s="152"/>
    </row>
    <row r="752" spans="4:10" ht="20.45" customHeight="1">
      <c r="D752" s="150"/>
      <c r="F752" s="152"/>
      <c r="G752" s="152"/>
      <c r="H752" s="152"/>
      <c r="I752" s="152"/>
      <c r="J752" s="152"/>
    </row>
    <row r="753" spans="4:10" ht="20.45" customHeight="1">
      <c r="D753" s="150"/>
      <c r="F753" s="152"/>
      <c r="G753" s="152"/>
      <c r="H753" s="152"/>
      <c r="I753" s="152"/>
      <c r="J753" s="152"/>
    </row>
    <row r="754" spans="4:10" ht="20.45" customHeight="1">
      <c r="D754" s="150"/>
      <c r="F754" s="152"/>
      <c r="G754" s="152"/>
      <c r="H754" s="152"/>
      <c r="I754" s="152"/>
      <c r="J754" s="152"/>
    </row>
    <row r="755" spans="4:10" ht="20.45" customHeight="1">
      <c r="D755" s="150"/>
      <c r="F755" s="152"/>
      <c r="G755" s="152"/>
      <c r="H755" s="152"/>
      <c r="I755" s="152"/>
      <c r="J755" s="152"/>
    </row>
    <row r="756" spans="4:10" ht="20.45" customHeight="1">
      <c r="D756" s="150"/>
      <c r="F756" s="152"/>
      <c r="G756" s="152"/>
      <c r="H756" s="152"/>
      <c r="I756" s="152"/>
      <c r="J756" s="152"/>
    </row>
    <row r="757" spans="4:10" ht="20.45" customHeight="1">
      <c r="D757" s="150"/>
      <c r="F757" s="152"/>
      <c r="G757" s="152"/>
      <c r="H757" s="152"/>
      <c r="I757" s="152"/>
      <c r="J757" s="152"/>
    </row>
    <row r="758" spans="4:10" ht="20.45" customHeight="1">
      <c r="D758" s="150"/>
      <c r="F758" s="152"/>
      <c r="G758" s="152"/>
      <c r="H758" s="152"/>
      <c r="I758" s="152"/>
      <c r="J758" s="152"/>
    </row>
    <row r="759" spans="4:10" ht="20.45" customHeight="1">
      <c r="D759" s="150"/>
      <c r="F759" s="152"/>
      <c r="G759" s="152"/>
      <c r="H759" s="152"/>
      <c r="I759" s="152"/>
      <c r="J759" s="152"/>
    </row>
    <row r="760" spans="4:10" ht="20.45" customHeight="1">
      <c r="D760" s="150"/>
      <c r="F760" s="152"/>
      <c r="G760" s="152"/>
      <c r="H760" s="152"/>
      <c r="I760" s="152"/>
      <c r="J760" s="152"/>
    </row>
    <row r="761" spans="4:10" ht="20.45" customHeight="1">
      <c r="D761" s="150"/>
      <c r="F761" s="152"/>
      <c r="G761" s="152"/>
      <c r="H761" s="152"/>
      <c r="I761" s="152"/>
      <c r="J761" s="152"/>
    </row>
    <row r="762" spans="4:10" ht="20.45" customHeight="1">
      <c r="D762" s="150"/>
      <c r="F762" s="152"/>
      <c r="G762" s="152"/>
      <c r="H762" s="152"/>
      <c r="I762" s="152"/>
      <c r="J762" s="152"/>
    </row>
    <row r="763" spans="4:10" ht="20.45" customHeight="1">
      <c r="D763" s="150"/>
      <c r="F763" s="152"/>
      <c r="G763" s="152"/>
      <c r="H763" s="152"/>
      <c r="I763" s="152"/>
      <c r="J763" s="152"/>
    </row>
    <row r="764" spans="4:10" ht="20.45" customHeight="1">
      <c r="D764" s="150"/>
      <c r="F764" s="152"/>
      <c r="G764" s="152"/>
      <c r="H764" s="152"/>
      <c r="I764" s="152"/>
      <c r="J764" s="152"/>
    </row>
    <row r="765" spans="4:10" ht="20.45" customHeight="1">
      <c r="D765" s="150"/>
      <c r="F765" s="152"/>
      <c r="G765" s="152"/>
      <c r="H765" s="152"/>
      <c r="I765" s="152"/>
      <c r="J765" s="152"/>
    </row>
    <row r="766" spans="4:10" ht="20.45" customHeight="1">
      <c r="D766" s="150"/>
      <c r="F766" s="152"/>
      <c r="G766" s="152"/>
      <c r="H766" s="152"/>
      <c r="I766" s="152"/>
      <c r="J766" s="152"/>
    </row>
    <row r="767" spans="4:10" ht="20.45" customHeight="1">
      <c r="D767" s="150"/>
      <c r="F767" s="152"/>
      <c r="G767" s="152"/>
      <c r="H767" s="152"/>
      <c r="I767" s="152"/>
      <c r="J767" s="152"/>
    </row>
    <row r="768" spans="4:10" ht="20.45" customHeight="1">
      <c r="D768" s="150"/>
      <c r="F768" s="152"/>
      <c r="G768" s="152"/>
      <c r="H768" s="152"/>
      <c r="I768" s="152"/>
      <c r="J768" s="152"/>
    </row>
    <row r="769" spans="4:10" ht="20.45" customHeight="1">
      <c r="D769" s="150"/>
      <c r="F769" s="152"/>
      <c r="G769" s="152"/>
      <c r="H769" s="152"/>
      <c r="I769" s="152"/>
      <c r="J769" s="152"/>
    </row>
    <row r="770" spans="4:10" ht="20.45" customHeight="1">
      <c r="D770" s="150"/>
      <c r="F770" s="152"/>
      <c r="G770" s="152"/>
      <c r="H770" s="152"/>
      <c r="I770" s="152"/>
      <c r="J770" s="152"/>
    </row>
    <row r="771" spans="4:10" ht="20.45" customHeight="1">
      <c r="D771" s="150"/>
      <c r="F771" s="152"/>
      <c r="G771" s="152"/>
      <c r="H771" s="152"/>
      <c r="I771" s="152"/>
      <c r="J771" s="152"/>
    </row>
    <row r="772" spans="4:10" ht="20.45" customHeight="1">
      <c r="D772" s="150"/>
      <c r="F772" s="152"/>
      <c r="G772" s="152"/>
      <c r="H772" s="152"/>
      <c r="I772" s="152"/>
      <c r="J772" s="152"/>
    </row>
    <row r="773" spans="4:10" ht="20.45" customHeight="1">
      <c r="D773" s="150"/>
      <c r="F773" s="152"/>
      <c r="G773" s="152"/>
      <c r="H773" s="152"/>
      <c r="I773" s="152"/>
      <c r="J773" s="152"/>
    </row>
    <row r="774" spans="4:10" ht="20.45" customHeight="1">
      <c r="D774" s="150"/>
      <c r="F774" s="152"/>
      <c r="G774" s="152"/>
      <c r="H774" s="152"/>
      <c r="I774" s="152"/>
      <c r="J774" s="152"/>
    </row>
    <row r="775" spans="4:10" ht="20.45" customHeight="1">
      <c r="D775" s="150"/>
      <c r="F775" s="152"/>
      <c r="G775" s="152"/>
      <c r="H775" s="152"/>
      <c r="I775" s="152"/>
      <c r="J775" s="152"/>
    </row>
    <row r="776" spans="4:10" ht="20.45" customHeight="1">
      <c r="D776" s="150"/>
      <c r="F776" s="152"/>
      <c r="G776" s="152"/>
      <c r="H776" s="152"/>
      <c r="I776" s="152"/>
      <c r="J776" s="152"/>
    </row>
    <row r="777" spans="4:10" ht="20.45" customHeight="1">
      <c r="D777" s="150"/>
      <c r="F777" s="152"/>
      <c r="G777" s="152"/>
      <c r="H777" s="152"/>
      <c r="I777" s="152"/>
      <c r="J777" s="152"/>
    </row>
    <row r="778" spans="4:10" ht="20.45" customHeight="1">
      <c r="D778" s="150"/>
      <c r="F778" s="152"/>
      <c r="G778" s="152"/>
      <c r="H778" s="152"/>
      <c r="I778" s="152"/>
      <c r="J778" s="152"/>
    </row>
    <row r="779" spans="4:10" ht="20.45" customHeight="1">
      <c r="D779" s="150"/>
      <c r="F779" s="152"/>
      <c r="G779" s="152"/>
      <c r="H779" s="152"/>
      <c r="I779" s="152"/>
      <c r="J779" s="152"/>
    </row>
    <row r="780" spans="4:10" ht="20.45" customHeight="1">
      <c r="D780" s="150"/>
      <c r="F780" s="152"/>
      <c r="G780" s="152"/>
      <c r="H780" s="152"/>
      <c r="I780" s="152"/>
      <c r="J780" s="152"/>
    </row>
    <row r="781" spans="4:10" ht="20.45" customHeight="1">
      <c r="D781" s="150"/>
      <c r="F781" s="152"/>
      <c r="G781" s="152"/>
      <c r="H781" s="152"/>
      <c r="I781" s="152"/>
      <c r="J781" s="152"/>
    </row>
    <row r="782" spans="4:10" ht="20.45" customHeight="1">
      <c r="D782" s="150"/>
      <c r="F782" s="152"/>
      <c r="G782" s="152"/>
      <c r="H782" s="152"/>
      <c r="I782" s="152"/>
      <c r="J782" s="152"/>
    </row>
    <row r="783" spans="4:10" ht="20.45" customHeight="1">
      <c r="D783" s="150"/>
      <c r="F783" s="152"/>
      <c r="G783" s="152"/>
      <c r="H783" s="152"/>
      <c r="I783" s="152"/>
      <c r="J783" s="152"/>
    </row>
    <row r="784" spans="4:10" ht="20.45" customHeight="1">
      <c r="D784" s="150"/>
      <c r="F784" s="152"/>
      <c r="G784" s="152"/>
      <c r="H784" s="152"/>
      <c r="I784" s="152"/>
      <c r="J784" s="152"/>
    </row>
    <row r="785" spans="4:10" ht="20.45" customHeight="1">
      <c r="D785" s="150"/>
      <c r="F785" s="152"/>
      <c r="G785" s="152"/>
      <c r="H785" s="152"/>
      <c r="I785" s="152"/>
      <c r="J785" s="152"/>
    </row>
    <row r="786" spans="4:10" ht="20.45" customHeight="1">
      <c r="D786" s="150"/>
      <c r="F786" s="152"/>
      <c r="G786" s="152"/>
      <c r="H786" s="152"/>
      <c r="I786" s="152"/>
      <c r="J786" s="152"/>
    </row>
    <row r="787" spans="4:10" ht="20.45" customHeight="1">
      <c r="D787" s="150"/>
      <c r="F787" s="152"/>
      <c r="G787" s="152"/>
      <c r="H787" s="152"/>
      <c r="I787" s="152"/>
      <c r="J787" s="152"/>
    </row>
    <row r="788" spans="4:10" ht="20.45" customHeight="1">
      <c r="D788" s="150"/>
      <c r="F788" s="152"/>
      <c r="G788" s="152"/>
      <c r="H788" s="152"/>
      <c r="I788" s="152"/>
      <c r="J788" s="152"/>
    </row>
    <row r="789" spans="4:10" ht="20.45" customHeight="1">
      <c r="D789" s="150"/>
      <c r="F789" s="152"/>
      <c r="G789" s="152"/>
      <c r="H789" s="152"/>
      <c r="I789" s="152"/>
      <c r="J789" s="152"/>
    </row>
    <row r="790" spans="4:10" ht="20.45" customHeight="1">
      <c r="D790" s="150"/>
      <c r="F790" s="152"/>
      <c r="G790" s="152"/>
      <c r="H790" s="152"/>
      <c r="I790" s="152"/>
      <c r="J790" s="152"/>
    </row>
    <row r="791" spans="4:10" ht="20.45" customHeight="1">
      <c r="D791" s="150"/>
      <c r="F791" s="152"/>
      <c r="G791" s="152"/>
      <c r="H791" s="152"/>
      <c r="I791" s="152"/>
      <c r="J791" s="152"/>
    </row>
    <row r="792" spans="4:10" ht="20.45" customHeight="1">
      <c r="D792" s="150"/>
      <c r="F792" s="152"/>
      <c r="G792" s="152"/>
      <c r="H792" s="152"/>
      <c r="I792" s="152"/>
      <c r="J792" s="152"/>
    </row>
    <row r="793" spans="4:10" ht="20.45" customHeight="1">
      <c r="D793" s="150"/>
      <c r="F793" s="152"/>
      <c r="G793" s="152"/>
      <c r="H793" s="152"/>
      <c r="I793" s="152"/>
      <c r="J793" s="152"/>
    </row>
    <row r="794" spans="4:10" ht="20.45" customHeight="1">
      <c r="D794" s="150"/>
      <c r="F794" s="152"/>
      <c r="G794" s="152"/>
      <c r="H794" s="152"/>
      <c r="I794" s="152"/>
      <c r="J794" s="152"/>
    </row>
    <row r="795" spans="4:10" ht="20.45" customHeight="1">
      <c r="D795" s="150"/>
      <c r="F795" s="152"/>
      <c r="G795" s="152"/>
      <c r="H795" s="152"/>
      <c r="I795" s="152"/>
      <c r="J795" s="152"/>
    </row>
    <row r="796" spans="4:10" ht="20.45" customHeight="1">
      <c r="D796" s="150"/>
      <c r="F796" s="152"/>
      <c r="G796" s="152"/>
      <c r="H796" s="152"/>
      <c r="I796" s="152"/>
      <c r="J796" s="152"/>
    </row>
    <row r="797" spans="4:10" ht="20.45" customHeight="1">
      <c r="D797" s="150"/>
      <c r="F797" s="152"/>
      <c r="G797" s="152"/>
      <c r="H797" s="152"/>
      <c r="I797" s="152"/>
      <c r="J797" s="152"/>
    </row>
    <row r="798" spans="4:10" ht="20.45" customHeight="1">
      <c r="D798" s="150"/>
      <c r="F798" s="152"/>
      <c r="G798" s="152"/>
      <c r="H798" s="152"/>
      <c r="I798" s="152"/>
      <c r="J798" s="152"/>
    </row>
    <row r="799" spans="4:10" ht="20.45" customHeight="1">
      <c r="D799" s="150"/>
      <c r="F799" s="152"/>
      <c r="G799" s="152"/>
      <c r="H799" s="152"/>
      <c r="I799" s="152"/>
      <c r="J799" s="152"/>
    </row>
    <row r="800" spans="4:10" ht="20.45" customHeight="1">
      <c r="D800" s="150"/>
      <c r="F800" s="152"/>
      <c r="G800" s="152"/>
      <c r="H800" s="152"/>
      <c r="I800" s="152"/>
      <c r="J800" s="152"/>
    </row>
    <row r="801" spans="4:10" ht="20.45" customHeight="1">
      <c r="D801" s="150"/>
      <c r="F801" s="152"/>
      <c r="G801" s="152"/>
      <c r="H801" s="152"/>
      <c r="I801" s="152"/>
      <c r="J801" s="152"/>
    </row>
    <row r="802" spans="4:10" ht="20.45" customHeight="1">
      <c r="D802" s="150"/>
      <c r="F802" s="152"/>
      <c r="G802" s="152"/>
      <c r="H802" s="152"/>
      <c r="I802" s="152"/>
      <c r="J802" s="152"/>
    </row>
    <row r="803" spans="4:10" ht="20.45" customHeight="1">
      <c r="D803" s="150"/>
      <c r="F803" s="152"/>
      <c r="G803" s="152"/>
      <c r="H803" s="152"/>
      <c r="I803" s="152"/>
      <c r="J803" s="152"/>
    </row>
    <row r="804" spans="4:10" ht="20.45" customHeight="1">
      <c r="D804" s="150"/>
      <c r="F804" s="152"/>
      <c r="G804" s="152"/>
      <c r="H804" s="152"/>
      <c r="I804" s="152"/>
      <c r="J804" s="152"/>
    </row>
    <row r="805" spans="4:10" ht="20.45" customHeight="1">
      <c r="D805" s="150"/>
      <c r="F805" s="152"/>
      <c r="G805" s="152"/>
      <c r="H805" s="152"/>
      <c r="I805" s="152"/>
      <c r="J805" s="152"/>
    </row>
    <row r="806" spans="4:10" ht="20.45" customHeight="1">
      <c r="D806" s="150"/>
      <c r="F806" s="152"/>
      <c r="G806" s="152"/>
      <c r="H806" s="152"/>
      <c r="I806" s="152"/>
      <c r="J806" s="152"/>
    </row>
    <row r="807" spans="4:10" ht="20.45" customHeight="1">
      <c r="D807" s="150"/>
      <c r="F807" s="152"/>
      <c r="G807" s="152"/>
      <c r="H807" s="152"/>
      <c r="I807" s="152"/>
      <c r="J807" s="152"/>
    </row>
    <row r="808" spans="4:10" ht="20.45" customHeight="1">
      <c r="D808" s="150"/>
      <c r="F808" s="152"/>
      <c r="G808" s="152"/>
      <c r="H808" s="152"/>
      <c r="I808" s="152"/>
      <c r="J808" s="152"/>
    </row>
    <row r="809" spans="4:10" ht="20.45" customHeight="1">
      <c r="D809" s="150"/>
      <c r="F809" s="152"/>
      <c r="G809" s="152"/>
      <c r="H809" s="152"/>
      <c r="I809" s="152"/>
      <c r="J809" s="152"/>
    </row>
    <row r="810" spans="4:10" ht="20.45" customHeight="1">
      <c r="D810" s="150"/>
      <c r="F810" s="152"/>
      <c r="G810" s="152"/>
      <c r="H810" s="152"/>
      <c r="I810" s="152"/>
      <c r="J810" s="152"/>
    </row>
    <row r="811" spans="4:10" ht="20.45" customHeight="1">
      <c r="D811" s="150"/>
      <c r="F811" s="152"/>
      <c r="G811" s="152"/>
      <c r="H811" s="152"/>
      <c r="I811" s="152"/>
      <c r="J811" s="152"/>
    </row>
    <row r="812" spans="4:10" ht="20.45" customHeight="1">
      <c r="D812" s="150"/>
      <c r="F812" s="152"/>
      <c r="G812" s="152"/>
      <c r="H812" s="152"/>
      <c r="I812" s="152"/>
      <c r="J812" s="152"/>
    </row>
    <row r="813" spans="4:10" ht="20.45" customHeight="1">
      <c r="D813" s="150"/>
      <c r="F813" s="152"/>
      <c r="G813" s="152"/>
      <c r="H813" s="152"/>
      <c r="I813" s="152"/>
      <c r="J813" s="152"/>
    </row>
    <row r="814" spans="4:10" ht="20.45" customHeight="1">
      <c r="D814" s="150"/>
      <c r="F814" s="152"/>
      <c r="G814" s="152"/>
      <c r="H814" s="152"/>
      <c r="I814" s="152"/>
      <c r="J814" s="152"/>
    </row>
    <row r="815" spans="4:10" ht="20.45" customHeight="1">
      <c r="D815" s="150"/>
      <c r="F815" s="152"/>
      <c r="G815" s="152"/>
      <c r="H815" s="152"/>
      <c r="I815" s="152"/>
      <c r="J815" s="152"/>
    </row>
    <row r="816" spans="4:10" ht="20.45" customHeight="1">
      <c r="D816" s="150"/>
      <c r="F816" s="152"/>
      <c r="G816" s="152"/>
      <c r="H816" s="152"/>
      <c r="I816" s="152"/>
      <c r="J816" s="152"/>
    </row>
    <row r="817" spans="4:10" ht="20.45" customHeight="1">
      <c r="D817" s="150"/>
      <c r="F817" s="152"/>
      <c r="G817" s="152"/>
      <c r="H817" s="152"/>
      <c r="I817" s="152"/>
      <c r="J817" s="152"/>
    </row>
    <row r="818" spans="4:10" ht="20.45" customHeight="1">
      <c r="D818" s="150"/>
      <c r="F818" s="152"/>
      <c r="G818" s="152"/>
      <c r="H818" s="152"/>
      <c r="I818" s="152"/>
      <c r="J818" s="152"/>
    </row>
    <row r="819" spans="4:10" ht="20.45" customHeight="1">
      <c r="D819" s="150"/>
      <c r="F819" s="152"/>
      <c r="G819" s="152"/>
      <c r="H819" s="152"/>
      <c r="I819" s="152"/>
      <c r="J819" s="152"/>
    </row>
    <row r="820" spans="4:10" ht="20.45" customHeight="1">
      <c r="D820" s="150"/>
      <c r="F820" s="152"/>
      <c r="G820" s="152"/>
      <c r="H820" s="152"/>
      <c r="I820" s="152"/>
      <c r="J820" s="152"/>
    </row>
    <row r="821" spans="4:10" ht="20.45" customHeight="1">
      <c r="D821" s="150"/>
      <c r="F821" s="152"/>
      <c r="G821" s="152"/>
      <c r="H821" s="152"/>
      <c r="I821" s="152"/>
      <c r="J821" s="152"/>
    </row>
    <row r="822" spans="4:10" ht="20.45" customHeight="1">
      <c r="D822" s="150"/>
      <c r="F822" s="152"/>
      <c r="G822" s="152"/>
      <c r="H822" s="152"/>
      <c r="I822" s="152"/>
      <c r="J822" s="152"/>
    </row>
    <row r="823" spans="4:10" ht="20.45" customHeight="1">
      <c r="D823" s="150"/>
      <c r="F823" s="152"/>
      <c r="G823" s="152"/>
      <c r="H823" s="152"/>
      <c r="I823" s="152"/>
      <c r="J823" s="152"/>
    </row>
    <row r="824" spans="4:10" ht="20.45" customHeight="1">
      <c r="D824" s="150"/>
      <c r="F824" s="152"/>
      <c r="G824" s="152"/>
      <c r="H824" s="152"/>
      <c r="I824" s="152"/>
      <c r="J824" s="152"/>
    </row>
    <row r="825" spans="4:10" ht="20.45" customHeight="1">
      <c r="D825" s="150"/>
      <c r="F825" s="152"/>
      <c r="G825" s="152"/>
      <c r="H825" s="152"/>
      <c r="I825" s="152"/>
      <c r="J825" s="152"/>
    </row>
    <row r="826" spans="4:10" ht="20.45" customHeight="1">
      <c r="D826" s="150"/>
      <c r="F826" s="152"/>
      <c r="G826" s="152"/>
      <c r="H826" s="152"/>
      <c r="I826" s="152"/>
      <c r="J826" s="152"/>
    </row>
    <row r="827" spans="4:10" ht="20.45" customHeight="1">
      <c r="D827" s="150"/>
      <c r="F827" s="152"/>
      <c r="G827" s="152"/>
      <c r="H827" s="152"/>
      <c r="I827" s="152"/>
      <c r="J827" s="152"/>
    </row>
    <row r="828" spans="4:10" ht="20.45" customHeight="1">
      <c r="D828" s="150"/>
      <c r="F828" s="152"/>
      <c r="G828" s="152"/>
      <c r="H828" s="152"/>
      <c r="I828" s="152"/>
      <c r="J828" s="152"/>
    </row>
    <row r="829" spans="4:10" ht="20.45" customHeight="1">
      <c r="D829" s="150"/>
      <c r="F829" s="152"/>
      <c r="G829" s="152"/>
      <c r="H829" s="152"/>
      <c r="I829" s="152"/>
      <c r="J829" s="152"/>
    </row>
    <row r="830" spans="4:10" ht="20.45" customHeight="1">
      <c r="D830" s="150"/>
      <c r="F830" s="152"/>
      <c r="G830" s="152"/>
      <c r="H830" s="152"/>
      <c r="I830" s="152"/>
      <c r="J830" s="152"/>
    </row>
    <row r="831" spans="4:10" ht="20.45" customHeight="1">
      <c r="D831" s="150"/>
      <c r="F831" s="152"/>
      <c r="G831" s="152"/>
      <c r="H831" s="152"/>
      <c r="I831" s="152"/>
      <c r="J831" s="152"/>
    </row>
    <row r="832" spans="4:10" ht="20.45" customHeight="1">
      <c r="D832" s="150"/>
      <c r="F832" s="152"/>
      <c r="G832" s="152"/>
      <c r="H832" s="152"/>
      <c r="I832" s="152"/>
      <c r="J832" s="152"/>
    </row>
    <row r="833" spans="4:10" ht="20.45" customHeight="1">
      <c r="D833" s="150"/>
      <c r="F833" s="152"/>
      <c r="G833" s="152"/>
      <c r="H833" s="152"/>
      <c r="I833" s="152"/>
      <c r="J833" s="152"/>
    </row>
    <row r="834" spans="4:10" ht="20.45" customHeight="1">
      <c r="D834" s="150"/>
      <c r="F834" s="152"/>
      <c r="G834" s="152"/>
      <c r="H834" s="152"/>
      <c r="I834" s="152"/>
      <c r="J834" s="152"/>
    </row>
    <row r="835" spans="4:10" ht="20.45" customHeight="1">
      <c r="D835" s="150"/>
      <c r="F835" s="152"/>
      <c r="G835" s="152"/>
      <c r="H835" s="152"/>
      <c r="I835" s="152"/>
      <c r="J835" s="152"/>
    </row>
    <row r="836" spans="4:10" ht="20.45" customHeight="1">
      <c r="D836" s="150"/>
      <c r="F836" s="152"/>
      <c r="G836" s="152"/>
      <c r="H836" s="152"/>
      <c r="I836" s="152"/>
      <c r="J836" s="152"/>
    </row>
    <row r="837" spans="4:10" ht="20.45" customHeight="1">
      <c r="D837" s="150"/>
      <c r="F837" s="152"/>
      <c r="G837" s="152"/>
      <c r="H837" s="152"/>
      <c r="I837" s="152"/>
      <c r="J837" s="152"/>
    </row>
    <row r="838" spans="4:10" ht="20.45" customHeight="1">
      <c r="D838" s="150"/>
      <c r="F838" s="152"/>
      <c r="G838" s="152"/>
      <c r="H838" s="152"/>
      <c r="I838" s="152"/>
      <c r="J838" s="152"/>
    </row>
    <row r="839" spans="4:10" ht="20.45" customHeight="1">
      <c r="D839" s="150"/>
      <c r="F839" s="152"/>
      <c r="G839" s="152"/>
      <c r="H839" s="152"/>
      <c r="I839" s="152"/>
      <c r="J839" s="152"/>
    </row>
    <row r="840" spans="4:10" ht="20.45" customHeight="1">
      <c r="D840" s="150"/>
      <c r="F840" s="152"/>
      <c r="G840" s="152"/>
      <c r="H840" s="152"/>
      <c r="I840" s="152"/>
      <c r="J840" s="152"/>
    </row>
    <row r="841" spans="4:10" ht="20.45" customHeight="1">
      <c r="D841" s="150"/>
      <c r="F841" s="152"/>
      <c r="G841" s="152"/>
      <c r="H841" s="152"/>
      <c r="I841" s="152"/>
      <c r="J841" s="152"/>
    </row>
    <row r="842" spans="4:10" ht="20.45" customHeight="1">
      <c r="D842" s="150"/>
      <c r="F842" s="152"/>
      <c r="G842" s="152"/>
      <c r="H842" s="152"/>
      <c r="I842" s="152"/>
      <c r="J842" s="152"/>
    </row>
    <row r="843" spans="4:10" ht="20.45" customHeight="1">
      <c r="D843" s="150"/>
      <c r="F843" s="152"/>
      <c r="G843" s="152"/>
      <c r="H843" s="152"/>
      <c r="I843" s="152"/>
      <c r="J843" s="152"/>
    </row>
    <row r="844" spans="4:10" ht="20.45" customHeight="1">
      <c r="D844" s="150"/>
      <c r="F844" s="152"/>
      <c r="G844" s="152"/>
      <c r="H844" s="152"/>
      <c r="I844" s="152"/>
      <c r="J844" s="152"/>
    </row>
    <row r="845" spans="4:10" ht="20.45" customHeight="1">
      <c r="D845" s="150"/>
      <c r="F845" s="152"/>
      <c r="G845" s="152"/>
      <c r="H845" s="152"/>
      <c r="I845" s="152"/>
      <c r="J845" s="152"/>
    </row>
    <row r="846" spans="4:10" ht="20.45" customHeight="1">
      <c r="D846" s="150"/>
      <c r="F846" s="152"/>
      <c r="G846" s="152"/>
      <c r="H846" s="152"/>
      <c r="I846" s="152"/>
      <c r="J846" s="152"/>
    </row>
    <row r="847" spans="4:10" ht="20.45" customHeight="1">
      <c r="D847" s="150"/>
      <c r="F847" s="152"/>
      <c r="G847" s="152"/>
      <c r="H847" s="152"/>
      <c r="I847" s="152"/>
      <c r="J847" s="152"/>
    </row>
    <row r="848" spans="4:10" ht="20.45" customHeight="1">
      <c r="D848" s="150"/>
      <c r="F848" s="152"/>
      <c r="G848" s="152"/>
      <c r="H848" s="152"/>
      <c r="I848" s="152"/>
      <c r="J848" s="152"/>
    </row>
    <row r="849" spans="4:10" ht="20.45" customHeight="1">
      <c r="D849" s="150"/>
      <c r="F849" s="152"/>
      <c r="G849" s="152"/>
      <c r="H849" s="152"/>
      <c r="I849" s="152"/>
      <c r="J849" s="152"/>
    </row>
    <row r="850" spans="4:10" ht="20.45" customHeight="1">
      <c r="D850" s="150"/>
      <c r="F850" s="152"/>
      <c r="G850" s="152"/>
      <c r="H850" s="152"/>
      <c r="I850" s="152"/>
      <c r="J850" s="152"/>
    </row>
    <row r="851" spans="4:10" ht="20.45" customHeight="1">
      <c r="D851" s="150"/>
      <c r="F851" s="152"/>
      <c r="G851" s="152"/>
      <c r="H851" s="152"/>
      <c r="I851" s="152"/>
      <c r="J851" s="152"/>
    </row>
    <row r="852" spans="4:10" ht="20.45" customHeight="1">
      <c r="D852" s="150"/>
      <c r="F852" s="152"/>
      <c r="G852" s="152"/>
      <c r="H852" s="152"/>
      <c r="I852" s="152"/>
      <c r="J852" s="152"/>
    </row>
    <row r="853" spans="4:10" ht="20.45" customHeight="1">
      <c r="D853" s="150"/>
      <c r="F853" s="152"/>
      <c r="G853" s="152"/>
      <c r="H853" s="152"/>
      <c r="I853" s="152"/>
      <c r="J853" s="152"/>
    </row>
    <row r="854" spans="4:10" ht="20.45" customHeight="1">
      <c r="D854" s="150"/>
      <c r="F854" s="152"/>
      <c r="G854" s="152"/>
      <c r="H854" s="152"/>
      <c r="I854" s="152"/>
      <c r="J854" s="152"/>
    </row>
    <row r="855" spans="4:10" ht="20.45" customHeight="1">
      <c r="D855" s="150"/>
      <c r="F855" s="152"/>
      <c r="G855" s="152"/>
      <c r="H855" s="152"/>
      <c r="I855" s="152"/>
      <c r="J855" s="152"/>
    </row>
    <row r="856" spans="4:10" ht="20.45" customHeight="1">
      <c r="D856" s="150"/>
      <c r="F856" s="152"/>
      <c r="G856" s="152"/>
      <c r="H856" s="152"/>
      <c r="I856" s="152"/>
      <c r="J856" s="152"/>
    </row>
    <row r="857" spans="4:10" ht="20.45" customHeight="1">
      <c r="D857" s="150"/>
      <c r="F857" s="152"/>
      <c r="G857" s="152"/>
      <c r="H857" s="152"/>
      <c r="I857" s="152"/>
      <c r="J857" s="152"/>
    </row>
    <row r="858" spans="4:10" ht="20.45" customHeight="1">
      <c r="D858" s="150"/>
      <c r="F858" s="152"/>
      <c r="G858" s="152"/>
      <c r="H858" s="152"/>
      <c r="I858" s="152"/>
      <c r="J858" s="152"/>
    </row>
    <row r="859" spans="4:10" ht="20.45" customHeight="1">
      <c r="D859" s="150"/>
      <c r="F859" s="152"/>
      <c r="G859" s="152"/>
      <c r="H859" s="152"/>
      <c r="I859" s="152"/>
      <c r="J859" s="152"/>
    </row>
    <row r="860" spans="4:10" ht="20.45" customHeight="1">
      <c r="D860" s="150"/>
      <c r="F860" s="152"/>
      <c r="G860" s="152"/>
      <c r="H860" s="152"/>
      <c r="I860" s="152"/>
      <c r="J860" s="152"/>
    </row>
    <row r="861" spans="4:10" ht="20.45" customHeight="1">
      <c r="D861" s="150"/>
      <c r="F861" s="152"/>
      <c r="G861" s="152"/>
      <c r="H861" s="152"/>
      <c r="I861" s="152"/>
      <c r="J861" s="152"/>
    </row>
    <row r="862" spans="4:10" ht="20.45" customHeight="1">
      <c r="D862" s="150"/>
      <c r="F862" s="152"/>
      <c r="G862" s="152"/>
      <c r="H862" s="152"/>
      <c r="I862" s="152"/>
      <c r="J862" s="152"/>
    </row>
    <row r="863" spans="4:10" ht="20.45" customHeight="1">
      <c r="D863" s="150"/>
      <c r="F863" s="152"/>
      <c r="G863" s="152"/>
      <c r="H863" s="152"/>
      <c r="I863" s="152"/>
      <c r="J863" s="152"/>
    </row>
    <row r="864" spans="4:10" ht="20.45" customHeight="1">
      <c r="D864" s="150"/>
      <c r="F864" s="152"/>
      <c r="G864" s="152"/>
      <c r="H864" s="152"/>
      <c r="I864" s="152"/>
      <c r="J864" s="152"/>
    </row>
    <row r="865" spans="4:10" ht="20.45" customHeight="1">
      <c r="D865" s="150"/>
      <c r="F865" s="152"/>
      <c r="G865" s="152"/>
      <c r="H865" s="152"/>
      <c r="I865" s="152"/>
      <c r="J865" s="152"/>
    </row>
    <row r="866" spans="4:10" ht="20.45" customHeight="1">
      <c r="D866" s="150"/>
      <c r="F866" s="152"/>
      <c r="G866" s="152"/>
      <c r="H866" s="152"/>
      <c r="I866" s="152"/>
      <c r="J866" s="152"/>
    </row>
    <row r="867" spans="4:10" ht="20.45" customHeight="1">
      <c r="D867" s="150"/>
      <c r="F867" s="152"/>
      <c r="G867" s="152"/>
      <c r="H867" s="152"/>
      <c r="I867" s="152"/>
      <c r="J867" s="152"/>
    </row>
    <row r="868" spans="4:10" ht="20.45" customHeight="1">
      <c r="D868" s="150"/>
      <c r="F868" s="152"/>
      <c r="G868" s="152"/>
      <c r="H868" s="152"/>
      <c r="I868" s="152"/>
      <c r="J868" s="152"/>
    </row>
    <row r="869" spans="4:10" ht="20.45" customHeight="1">
      <c r="D869" s="150"/>
      <c r="F869" s="152"/>
      <c r="G869" s="152"/>
      <c r="H869" s="152"/>
      <c r="I869" s="152"/>
      <c r="J869" s="152"/>
    </row>
    <row r="870" spans="4:10" ht="20.45" customHeight="1">
      <c r="D870" s="150"/>
      <c r="F870" s="152"/>
      <c r="G870" s="152"/>
      <c r="H870" s="152"/>
      <c r="I870" s="152"/>
      <c r="J870" s="152"/>
    </row>
    <row r="871" spans="4:10" ht="20.45" customHeight="1">
      <c r="D871" s="150"/>
      <c r="F871" s="152"/>
      <c r="G871" s="152"/>
      <c r="H871" s="152"/>
      <c r="I871" s="152"/>
      <c r="J871" s="152"/>
    </row>
    <row r="872" spans="4:10" ht="20.45" customHeight="1">
      <c r="D872" s="150"/>
      <c r="F872" s="152"/>
      <c r="G872" s="152"/>
      <c r="H872" s="152"/>
      <c r="I872" s="152"/>
      <c r="J872" s="152"/>
    </row>
    <row r="873" spans="4:10" ht="20.45" customHeight="1">
      <c r="D873" s="150"/>
      <c r="F873" s="152"/>
      <c r="G873" s="152"/>
      <c r="H873" s="152"/>
      <c r="I873" s="152"/>
      <c r="J873" s="152"/>
    </row>
    <row r="874" spans="4:10" ht="20.45" customHeight="1">
      <c r="D874" s="150"/>
      <c r="F874" s="152"/>
      <c r="G874" s="152"/>
      <c r="H874" s="152"/>
      <c r="I874" s="152"/>
      <c r="J874" s="152"/>
    </row>
    <row r="875" spans="4:10" ht="20.45" customHeight="1">
      <c r="D875" s="150"/>
      <c r="F875" s="152"/>
      <c r="G875" s="152"/>
      <c r="H875" s="152"/>
      <c r="I875" s="152"/>
      <c r="J875" s="152"/>
    </row>
    <row r="876" spans="4:10" ht="20.45" customHeight="1">
      <c r="D876" s="150"/>
      <c r="F876" s="152"/>
      <c r="G876" s="152"/>
      <c r="H876" s="152"/>
      <c r="I876" s="152"/>
      <c r="J876" s="152"/>
    </row>
    <row r="877" spans="4:10" ht="20.45" customHeight="1">
      <c r="D877" s="150"/>
      <c r="F877" s="152"/>
      <c r="G877" s="152"/>
      <c r="H877" s="152"/>
      <c r="I877" s="152"/>
      <c r="J877" s="152"/>
    </row>
    <row r="878" spans="4:10" ht="20.45" customHeight="1">
      <c r="D878" s="150"/>
      <c r="F878" s="152"/>
      <c r="G878" s="152"/>
      <c r="H878" s="152"/>
      <c r="I878" s="152"/>
      <c r="J878" s="152"/>
    </row>
    <row r="879" spans="4:10" ht="20.45" customHeight="1">
      <c r="D879" s="150"/>
      <c r="F879" s="152"/>
      <c r="G879" s="152"/>
      <c r="H879" s="152"/>
      <c r="I879" s="152"/>
      <c r="J879" s="152"/>
    </row>
    <row r="880" spans="4:10" ht="20.45" customHeight="1">
      <c r="D880" s="150"/>
      <c r="F880" s="152"/>
      <c r="G880" s="152"/>
      <c r="H880" s="152"/>
      <c r="I880" s="152"/>
      <c r="J880" s="152"/>
    </row>
    <row r="881" spans="4:10" ht="20.45" customHeight="1">
      <c r="D881" s="150"/>
      <c r="F881" s="152"/>
      <c r="G881" s="152"/>
      <c r="H881" s="152"/>
      <c r="I881" s="152"/>
      <c r="J881" s="152"/>
    </row>
    <row r="882" spans="4:10" ht="20.45" customHeight="1">
      <c r="D882" s="150"/>
      <c r="F882" s="152"/>
      <c r="G882" s="152"/>
      <c r="H882" s="152"/>
      <c r="I882" s="152"/>
      <c r="J882" s="152"/>
    </row>
    <row r="883" spans="4:10" ht="20.45" customHeight="1">
      <c r="D883" s="150"/>
      <c r="F883" s="152"/>
      <c r="G883" s="152"/>
      <c r="H883" s="152"/>
      <c r="I883" s="152"/>
      <c r="J883" s="152"/>
    </row>
    <row r="884" spans="4:10" ht="20.45" customHeight="1">
      <c r="D884" s="150"/>
      <c r="F884" s="152"/>
      <c r="G884" s="152"/>
      <c r="H884" s="152"/>
      <c r="I884" s="152"/>
      <c r="J884" s="152"/>
    </row>
    <row r="885" spans="4:10" ht="20.45" customHeight="1">
      <c r="D885" s="150"/>
      <c r="F885" s="152"/>
      <c r="G885" s="152"/>
      <c r="H885" s="152"/>
      <c r="I885" s="152"/>
      <c r="J885" s="152"/>
    </row>
    <row r="886" spans="4:10" ht="20.45" customHeight="1">
      <c r="D886" s="150"/>
      <c r="F886" s="152"/>
      <c r="G886" s="152"/>
      <c r="H886" s="152"/>
      <c r="I886" s="152"/>
      <c r="J886" s="152"/>
    </row>
    <row r="887" spans="4:10" ht="20.45" customHeight="1">
      <c r="D887" s="150"/>
      <c r="F887" s="152"/>
      <c r="G887" s="152"/>
      <c r="H887" s="152"/>
      <c r="I887" s="152"/>
      <c r="J887" s="152"/>
    </row>
    <row r="888" spans="4:10" ht="20.45" customHeight="1">
      <c r="D888" s="150"/>
      <c r="F888" s="152"/>
      <c r="G888" s="152"/>
      <c r="H888" s="152"/>
      <c r="I888" s="152"/>
      <c r="J888" s="152"/>
    </row>
    <row r="889" spans="4:10" ht="20.45" customHeight="1">
      <c r="D889" s="150"/>
      <c r="F889" s="152"/>
      <c r="G889" s="152"/>
      <c r="H889" s="152"/>
      <c r="I889" s="152"/>
      <c r="J889" s="152"/>
    </row>
    <row r="890" spans="4:10" ht="20.45" customHeight="1">
      <c r="D890" s="150"/>
      <c r="F890" s="152"/>
      <c r="G890" s="152"/>
      <c r="H890" s="152"/>
      <c r="I890" s="152"/>
      <c r="J890" s="152"/>
    </row>
    <row r="891" spans="4:10" ht="20.45" customHeight="1">
      <c r="D891" s="150"/>
      <c r="F891" s="152"/>
      <c r="G891" s="152"/>
      <c r="H891" s="152"/>
      <c r="I891" s="152"/>
      <c r="J891" s="152"/>
    </row>
    <row r="892" spans="4:10" ht="20.45" customHeight="1">
      <c r="D892" s="150"/>
      <c r="F892" s="152"/>
      <c r="G892" s="152"/>
      <c r="H892" s="152"/>
      <c r="I892" s="152"/>
      <c r="J892" s="152"/>
    </row>
    <row r="893" spans="4:10" ht="20.45" customHeight="1">
      <c r="D893" s="150"/>
      <c r="F893" s="152"/>
      <c r="G893" s="152"/>
      <c r="H893" s="152"/>
      <c r="I893" s="152"/>
      <c r="J893" s="152"/>
    </row>
    <row r="894" spans="4:10" ht="20.45" customHeight="1">
      <c r="D894" s="150"/>
      <c r="F894" s="152"/>
      <c r="G894" s="152"/>
      <c r="H894" s="152"/>
      <c r="I894" s="152"/>
      <c r="J894" s="152"/>
    </row>
    <row r="895" spans="4:10" ht="20.45" customHeight="1">
      <c r="D895" s="150"/>
      <c r="F895" s="152"/>
      <c r="G895" s="152"/>
      <c r="H895" s="152"/>
      <c r="I895" s="152"/>
      <c r="J895" s="152"/>
    </row>
    <row r="896" spans="4:10" ht="20.45" customHeight="1">
      <c r="D896" s="150"/>
      <c r="F896" s="152"/>
      <c r="G896" s="152"/>
      <c r="H896" s="152"/>
      <c r="I896" s="152"/>
      <c r="J896" s="152"/>
    </row>
    <row r="897" spans="4:10" ht="20.45" customHeight="1">
      <c r="D897" s="150"/>
      <c r="F897" s="152"/>
      <c r="G897" s="152"/>
      <c r="H897" s="152"/>
      <c r="I897" s="152"/>
      <c r="J897" s="152"/>
    </row>
    <row r="898" spans="4:10" ht="20.45" customHeight="1">
      <c r="D898" s="150"/>
      <c r="F898" s="152"/>
      <c r="G898" s="152"/>
      <c r="H898" s="152"/>
      <c r="I898" s="152"/>
      <c r="J898" s="152"/>
    </row>
    <row r="899" spans="4:10" ht="20.45" customHeight="1">
      <c r="D899" s="150"/>
      <c r="F899" s="152"/>
      <c r="G899" s="152"/>
      <c r="H899" s="152"/>
      <c r="I899" s="152"/>
      <c r="J899" s="152"/>
    </row>
    <row r="900" spans="4:10" ht="20.45" customHeight="1">
      <c r="D900" s="150"/>
      <c r="F900" s="152"/>
      <c r="G900" s="152"/>
      <c r="H900" s="152"/>
      <c r="I900" s="152"/>
      <c r="J900" s="152"/>
    </row>
    <row r="901" spans="4:10" ht="20.45" customHeight="1">
      <c r="D901" s="150"/>
      <c r="F901" s="152"/>
      <c r="G901" s="152"/>
      <c r="H901" s="152"/>
      <c r="I901" s="152"/>
      <c r="J901" s="152"/>
    </row>
    <row r="902" spans="4:10" ht="20.45" customHeight="1">
      <c r="D902" s="150"/>
      <c r="F902" s="152"/>
      <c r="G902" s="152"/>
      <c r="H902" s="152"/>
      <c r="I902" s="152"/>
      <c r="J902" s="152"/>
    </row>
    <row r="903" spans="4:10" ht="20.45" customHeight="1">
      <c r="D903" s="150"/>
      <c r="F903" s="152"/>
      <c r="G903" s="152"/>
      <c r="H903" s="152"/>
      <c r="I903" s="152"/>
      <c r="J903" s="152"/>
    </row>
    <row r="904" spans="4:10" ht="20.45" customHeight="1">
      <c r="D904" s="150"/>
      <c r="F904" s="152"/>
      <c r="G904" s="152"/>
      <c r="H904" s="152"/>
      <c r="I904" s="152"/>
      <c r="J904" s="152"/>
    </row>
    <row r="905" spans="4:10" ht="20.45" customHeight="1">
      <c r="D905" s="150"/>
      <c r="F905" s="152"/>
      <c r="G905" s="152"/>
      <c r="H905" s="152"/>
      <c r="I905" s="152"/>
      <c r="J905" s="152"/>
    </row>
    <row r="906" spans="4:10" ht="20.45" customHeight="1">
      <c r="D906" s="150"/>
      <c r="F906" s="152"/>
      <c r="G906" s="152"/>
      <c r="H906" s="152"/>
      <c r="I906" s="152"/>
      <c r="J906" s="152"/>
    </row>
    <row r="907" spans="4:10" ht="20.45" customHeight="1">
      <c r="D907" s="150"/>
      <c r="F907" s="152"/>
      <c r="G907" s="152"/>
      <c r="H907" s="152"/>
      <c r="I907" s="152"/>
      <c r="J907" s="152"/>
    </row>
    <row r="908" spans="4:10" ht="20.45" customHeight="1">
      <c r="D908" s="150"/>
      <c r="F908" s="152"/>
      <c r="G908" s="152"/>
      <c r="H908" s="152"/>
      <c r="I908" s="152"/>
      <c r="J908" s="152"/>
    </row>
    <row r="909" spans="4:10" ht="20.45" customHeight="1">
      <c r="D909" s="150"/>
      <c r="F909" s="152"/>
      <c r="G909" s="152"/>
      <c r="H909" s="152"/>
      <c r="I909" s="152"/>
      <c r="J909" s="152"/>
    </row>
    <row r="910" spans="4:10" ht="20.45" customHeight="1">
      <c r="D910" s="150"/>
      <c r="F910" s="152"/>
      <c r="G910" s="152"/>
      <c r="H910" s="152"/>
      <c r="I910" s="152"/>
      <c r="J910" s="152"/>
    </row>
    <row r="911" spans="4:10" ht="20.45" customHeight="1">
      <c r="D911" s="150"/>
      <c r="F911" s="152"/>
      <c r="G911" s="152"/>
      <c r="H911" s="152"/>
      <c r="I911" s="152"/>
      <c r="J911" s="152"/>
    </row>
    <row r="912" spans="4:10" ht="20.45" customHeight="1">
      <c r="D912" s="150"/>
      <c r="F912" s="152"/>
      <c r="G912" s="152"/>
      <c r="H912" s="152"/>
      <c r="I912" s="152"/>
      <c r="J912" s="152"/>
    </row>
    <row r="913" spans="4:10" ht="20.45" customHeight="1">
      <c r="D913" s="150"/>
      <c r="F913" s="152"/>
      <c r="G913" s="152"/>
      <c r="H913" s="152"/>
      <c r="I913" s="152"/>
      <c r="J913" s="152"/>
    </row>
    <row r="914" spans="4:10" ht="20.45" customHeight="1">
      <c r="D914" s="150"/>
      <c r="F914" s="152"/>
      <c r="G914" s="152"/>
      <c r="H914" s="152"/>
      <c r="I914" s="152"/>
      <c r="J914" s="152"/>
    </row>
    <row r="915" spans="4:10" ht="20.45" customHeight="1">
      <c r="D915" s="150"/>
      <c r="F915" s="152"/>
      <c r="G915" s="152"/>
      <c r="H915" s="152"/>
      <c r="I915" s="152"/>
      <c r="J915" s="152"/>
    </row>
    <row r="916" spans="4:10" ht="20.45" customHeight="1">
      <c r="D916" s="150"/>
      <c r="F916" s="152"/>
      <c r="G916" s="152"/>
      <c r="H916" s="152"/>
      <c r="I916" s="152"/>
      <c r="J916" s="152"/>
    </row>
    <row r="917" spans="4:10" ht="20.45" customHeight="1">
      <c r="D917" s="150"/>
      <c r="F917" s="152"/>
      <c r="G917" s="152"/>
      <c r="H917" s="152"/>
      <c r="I917" s="152"/>
      <c r="J917" s="152"/>
    </row>
    <row r="918" spans="4:10" ht="20.45" customHeight="1">
      <c r="D918" s="150"/>
      <c r="F918" s="152"/>
      <c r="G918" s="152"/>
      <c r="H918" s="152"/>
      <c r="I918" s="152"/>
      <c r="J918" s="152"/>
    </row>
    <row r="919" spans="4:10" ht="20.45" customHeight="1">
      <c r="D919" s="150"/>
      <c r="F919" s="152"/>
      <c r="G919" s="152"/>
      <c r="H919" s="152"/>
      <c r="I919" s="152"/>
      <c r="J919" s="152"/>
    </row>
    <row r="920" spans="4:10" ht="20.45" customHeight="1">
      <c r="D920" s="150"/>
      <c r="F920" s="152"/>
      <c r="G920" s="152"/>
      <c r="H920" s="152"/>
      <c r="I920" s="152"/>
      <c r="J920" s="152"/>
    </row>
    <row r="921" spans="4:10" ht="20.45" customHeight="1">
      <c r="D921" s="150"/>
      <c r="F921" s="152"/>
      <c r="G921" s="152"/>
      <c r="H921" s="152"/>
      <c r="I921" s="152"/>
      <c r="J921" s="152"/>
    </row>
    <row r="922" spans="4:10" ht="20.45" customHeight="1">
      <c r="D922" s="150"/>
      <c r="F922" s="152"/>
      <c r="G922" s="152"/>
      <c r="H922" s="152"/>
      <c r="I922" s="152"/>
      <c r="J922" s="152"/>
    </row>
    <row r="923" spans="4:10" ht="20.45" customHeight="1">
      <c r="D923" s="150"/>
      <c r="F923" s="152"/>
      <c r="G923" s="152"/>
      <c r="H923" s="152"/>
      <c r="I923" s="152"/>
      <c r="J923" s="152"/>
    </row>
    <row r="924" spans="4:10" ht="20.45" customHeight="1">
      <c r="D924" s="150"/>
      <c r="F924" s="152"/>
      <c r="G924" s="152"/>
      <c r="H924" s="152"/>
      <c r="I924" s="152"/>
      <c r="J924" s="152"/>
    </row>
    <row r="925" spans="4:10" ht="20.45" customHeight="1">
      <c r="D925" s="150"/>
      <c r="F925" s="152"/>
      <c r="G925" s="152"/>
      <c r="H925" s="152"/>
      <c r="I925" s="152"/>
      <c r="J925" s="152"/>
    </row>
    <row r="926" spans="4:10" ht="20.45" customHeight="1">
      <c r="D926" s="150"/>
      <c r="F926" s="152"/>
      <c r="G926" s="152"/>
      <c r="H926" s="152"/>
      <c r="I926" s="152"/>
      <c r="J926" s="152"/>
    </row>
    <row r="927" spans="4:10" ht="20.45" customHeight="1">
      <c r="D927" s="150"/>
      <c r="F927" s="152"/>
      <c r="G927" s="152"/>
      <c r="H927" s="152"/>
      <c r="I927" s="152"/>
      <c r="J927" s="152"/>
    </row>
    <row r="928" spans="4:10" ht="20.45" customHeight="1">
      <c r="D928" s="150"/>
      <c r="F928" s="152"/>
      <c r="G928" s="152"/>
      <c r="H928" s="152"/>
      <c r="I928" s="152"/>
      <c r="J928" s="152"/>
    </row>
    <row r="929" spans="4:10" ht="20.45" customHeight="1">
      <c r="D929" s="150"/>
      <c r="F929" s="152"/>
      <c r="G929" s="152"/>
      <c r="H929" s="152"/>
      <c r="I929" s="152"/>
      <c r="J929" s="152"/>
    </row>
    <row r="930" spans="4:10" ht="20.45" customHeight="1">
      <c r="D930" s="150"/>
      <c r="F930" s="152"/>
      <c r="G930" s="152"/>
      <c r="H930" s="152"/>
      <c r="I930" s="152"/>
      <c r="J930" s="152"/>
    </row>
    <row r="931" spans="4:10" ht="20.45" customHeight="1">
      <c r="D931" s="150"/>
      <c r="F931" s="152"/>
      <c r="G931" s="152"/>
      <c r="H931" s="152"/>
      <c r="I931" s="152"/>
      <c r="J931" s="152"/>
    </row>
    <row r="932" spans="4:10" ht="20.45" customHeight="1">
      <c r="D932" s="150"/>
      <c r="F932" s="152"/>
      <c r="G932" s="152"/>
      <c r="H932" s="152"/>
      <c r="I932" s="152"/>
      <c r="J932" s="152"/>
    </row>
    <row r="933" spans="4:10" ht="20.45" customHeight="1">
      <c r="D933" s="150"/>
      <c r="F933" s="152"/>
      <c r="G933" s="152"/>
      <c r="H933" s="152"/>
      <c r="I933" s="152"/>
      <c r="J933" s="152"/>
    </row>
    <row r="934" spans="4:10" ht="20.45" customHeight="1">
      <c r="D934" s="150"/>
      <c r="F934" s="152"/>
      <c r="G934" s="152"/>
      <c r="H934" s="152"/>
      <c r="I934" s="152"/>
      <c r="J934" s="152"/>
    </row>
    <row r="935" spans="4:10" ht="20.45" customHeight="1">
      <c r="D935" s="150"/>
      <c r="F935" s="152"/>
      <c r="G935" s="152"/>
      <c r="H935" s="152"/>
      <c r="I935" s="152"/>
      <c r="J935" s="152"/>
    </row>
    <row r="936" spans="4:10" ht="20.45" customHeight="1">
      <c r="D936" s="150"/>
      <c r="F936" s="152"/>
      <c r="G936" s="152"/>
      <c r="H936" s="152"/>
      <c r="I936" s="152"/>
      <c r="J936" s="152"/>
    </row>
    <row r="937" spans="4:10" ht="20.45" customHeight="1">
      <c r="D937" s="150"/>
      <c r="F937" s="152"/>
      <c r="G937" s="152"/>
      <c r="H937" s="152"/>
      <c r="I937" s="152"/>
      <c r="J937" s="152"/>
    </row>
    <row r="938" spans="4:10" ht="20.45" customHeight="1">
      <c r="D938" s="150"/>
      <c r="F938" s="152"/>
      <c r="G938" s="152"/>
      <c r="H938" s="152"/>
      <c r="I938" s="152"/>
      <c r="J938" s="152"/>
    </row>
    <row r="939" spans="4:10" ht="20.45" customHeight="1">
      <c r="D939" s="150"/>
      <c r="F939" s="152"/>
      <c r="G939" s="152"/>
      <c r="H939" s="152"/>
      <c r="I939" s="152"/>
      <c r="J939" s="152"/>
    </row>
    <row r="940" spans="4:10" ht="20.45" customHeight="1">
      <c r="D940" s="150"/>
      <c r="F940" s="152"/>
      <c r="G940" s="152"/>
      <c r="H940" s="152"/>
      <c r="I940" s="152"/>
      <c r="J940" s="152"/>
    </row>
    <row r="941" spans="4:10" ht="20.45" customHeight="1">
      <c r="D941" s="150"/>
      <c r="F941" s="152"/>
      <c r="G941" s="152"/>
      <c r="H941" s="152"/>
      <c r="I941" s="152"/>
      <c r="J941" s="152"/>
    </row>
    <row r="942" spans="4:10" ht="20.45" customHeight="1">
      <c r="D942" s="150"/>
      <c r="F942" s="152"/>
      <c r="G942" s="152"/>
      <c r="H942" s="152"/>
      <c r="I942" s="152"/>
      <c r="J942" s="152"/>
    </row>
    <row r="943" spans="4:10" ht="20.45" customHeight="1">
      <c r="D943" s="150"/>
      <c r="F943" s="152"/>
      <c r="G943" s="152"/>
      <c r="H943" s="152"/>
      <c r="I943" s="152"/>
      <c r="J943" s="152"/>
    </row>
    <row r="944" spans="4:10" ht="20.45" customHeight="1">
      <c r="D944" s="150"/>
      <c r="F944" s="152"/>
      <c r="G944" s="152"/>
      <c r="H944" s="152"/>
      <c r="I944" s="152"/>
      <c r="J944" s="152"/>
    </row>
    <row r="945" spans="4:10" ht="20.45" customHeight="1">
      <c r="D945" s="150"/>
      <c r="F945" s="152"/>
      <c r="G945" s="152"/>
      <c r="H945" s="152"/>
      <c r="I945" s="152"/>
      <c r="J945" s="152"/>
    </row>
    <row r="946" spans="4:10" ht="20.45" customHeight="1">
      <c r="D946" s="150"/>
      <c r="F946" s="152"/>
      <c r="G946" s="152"/>
      <c r="H946" s="152"/>
      <c r="I946" s="152"/>
      <c r="J946" s="152"/>
    </row>
    <row r="947" spans="4:10" ht="20.45" customHeight="1">
      <c r="D947" s="150"/>
      <c r="F947" s="152"/>
      <c r="G947" s="152"/>
      <c r="H947" s="152"/>
      <c r="I947" s="152"/>
      <c r="J947" s="152"/>
    </row>
    <row r="948" spans="4:10" ht="20.45" customHeight="1">
      <c r="D948" s="150"/>
      <c r="F948" s="152"/>
      <c r="G948" s="152"/>
      <c r="H948" s="152"/>
      <c r="I948" s="152"/>
      <c r="J948" s="152"/>
    </row>
    <row r="949" spans="4:10" ht="20.45" customHeight="1">
      <c r="D949" s="150"/>
      <c r="F949" s="152"/>
      <c r="G949" s="152"/>
      <c r="H949" s="152"/>
      <c r="I949" s="152"/>
      <c r="J949" s="152"/>
    </row>
    <row r="950" spans="4:10" ht="20.45" customHeight="1">
      <c r="D950" s="150"/>
      <c r="F950" s="152"/>
      <c r="G950" s="152"/>
      <c r="H950" s="152"/>
      <c r="I950" s="152"/>
      <c r="J950" s="152"/>
    </row>
    <row r="951" spans="4:10" ht="20.45" customHeight="1">
      <c r="D951" s="150"/>
      <c r="F951" s="152"/>
      <c r="G951" s="152"/>
      <c r="H951" s="152"/>
      <c r="I951" s="152"/>
      <c r="J951" s="152"/>
    </row>
    <row r="952" spans="4:10" ht="20.45" customHeight="1">
      <c r="D952" s="150"/>
      <c r="F952" s="152"/>
      <c r="G952" s="152"/>
      <c r="H952" s="152"/>
      <c r="I952" s="152"/>
      <c r="J952" s="152"/>
    </row>
    <row r="953" spans="4:10" ht="20.45" customHeight="1">
      <c r="D953" s="150"/>
      <c r="F953" s="152"/>
      <c r="G953" s="152"/>
      <c r="H953" s="152"/>
      <c r="I953" s="152"/>
      <c r="J953" s="152"/>
    </row>
    <row r="954" spans="4:10" ht="20.45" customHeight="1">
      <c r="D954" s="150"/>
      <c r="F954" s="152"/>
      <c r="G954" s="152"/>
      <c r="H954" s="152"/>
      <c r="I954" s="152"/>
      <c r="J954" s="152"/>
    </row>
    <row r="955" spans="4:10" ht="20.45" customHeight="1">
      <c r="D955" s="150"/>
      <c r="F955" s="152"/>
      <c r="G955" s="152"/>
      <c r="H955" s="152"/>
      <c r="I955" s="152"/>
      <c r="J955" s="152"/>
    </row>
    <row r="956" spans="4:10" ht="20.45" customHeight="1">
      <c r="D956" s="150"/>
      <c r="F956" s="152"/>
      <c r="G956" s="152"/>
      <c r="H956" s="152"/>
      <c r="I956" s="152"/>
      <c r="J956" s="152"/>
    </row>
    <row r="957" spans="4:10" ht="20.45" customHeight="1">
      <c r="D957" s="150"/>
      <c r="F957" s="152"/>
      <c r="G957" s="152"/>
      <c r="H957" s="152"/>
      <c r="I957" s="152"/>
      <c r="J957" s="152"/>
    </row>
    <row r="958" spans="4:10" ht="20.45" customHeight="1">
      <c r="D958" s="150"/>
      <c r="F958" s="152"/>
      <c r="G958" s="152"/>
      <c r="H958" s="152"/>
      <c r="I958" s="152"/>
      <c r="J958" s="152"/>
    </row>
    <row r="959" spans="4:10" ht="20.45" customHeight="1">
      <c r="D959" s="150"/>
      <c r="F959" s="152"/>
      <c r="G959" s="152"/>
      <c r="H959" s="152"/>
      <c r="I959" s="152"/>
      <c r="J959" s="152"/>
    </row>
    <row r="960" spans="4:10" ht="20.45" customHeight="1">
      <c r="D960" s="150"/>
      <c r="F960" s="152"/>
      <c r="G960" s="152"/>
      <c r="H960" s="152"/>
      <c r="I960" s="152"/>
      <c r="J960" s="152"/>
    </row>
    <row r="961" spans="4:10" ht="20.45" customHeight="1">
      <c r="D961" s="150"/>
      <c r="F961" s="152"/>
      <c r="G961" s="152"/>
      <c r="H961" s="152"/>
      <c r="I961" s="152"/>
      <c r="J961" s="152"/>
    </row>
    <row r="962" spans="4:10" ht="20.45" customHeight="1">
      <c r="D962" s="150"/>
      <c r="F962" s="152"/>
      <c r="G962" s="152"/>
      <c r="H962" s="152"/>
      <c r="I962" s="152"/>
      <c r="J962" s="152"/>
    </row>
    <row r="963" spans="4:10" ht="20.45" customHeight="1">
      <c r="D963" s="150"/>
      <c r="F963" s="152"/>
      <c r="G963" s="152"/>
      <c r="H963" s="152"/>
      <c r="I963" s="152"/>
      <c r="J963" s="152"/>
    </row>
    <row r="964" spans="4:10" ht="20.45" customHeight="1">
      <c r="D964" s="150"/>
      <c r="F964" s="152"/>
      <c r="G964" s="152"/>
      <c r="H964" s="152"/>
      <c r="I964" s="152"/>
      <c r="J964" s="152"/>
    </row>
    <row r="965" spans="4:10" ht="20.45" customHeight="1">
      <c r="D965" s="150"/>
      <c r="F965" s="152"/>
      <c r="G965" s="152"/>
      <c r="H965" s="152"/>
      <c r="I965" s="152"/>
      <c r="J965" s="152"/>
    </row>
    <row r="966" spans="4:10" ht="20.45" customHeight="1">
      <c r="D966" s="150"/>
      <c r="F966" s="152"/>
      <c r="G966" s="152"/>
      <c r="H966" s="152"/>
      <c r="I966" s="152"/>
      <c r="J966" s="152"/>
    </row>
    <row r="967" spans="4:10" ht="20.45" customHeight="1">
      <c r="D967" s="150"/>
      <c r="F967" s="152"/>
      <c r="G967" s="152"/>
      <c r="H967" s="152"/>
      <c r="I967" s="152"/>
      <c r="J967" s="152"/>
    </row>
    <row r="968" spans="4:10" ht="20.45" customHeight="1">
      <c r="D968" s="150"/>
      <c r="F968" s="152"/>
      <c r="G968" s="152"/>
      <c r="H968" s="152"/>
      <c r="I968" s="152"/>
      <c r="J968" s="152"/>
    </row>
    <row r="969" spans="4:10" ht="20.45" customHeight="1">
      <c r="D969" s="150"/>
      <c r="F969" s="152"/>
      <c r="G969" s="152"/>
      <c r="H969" s="152"/>
      <c r="I969" s="152"/>
      <c r="J969" s="152"/>
    </row>
    <row r="970" spans="4:10" ht="20.45" customHeight="1">
      <c r="D970" s="150"/>
      <c r="F970" s="152"/>
      <c r="G970" s="152"/>
      <c r="H970" s="152"/>
      <c r="I970" s="152"/>
      <c r="J970" s="152"/>
    </row>
    <row r="971" spans="4:10" ht="20.45" customHeight="1">
      <c r="D971" s="150"/>
      <c r="F971" s="152"/>
      <c r="G971" s="152"/>
      <c r="H971" s="152"/>
      <c r="I971" s="152"/>
      <c r="J971" s="152"/>
    </row>
    <row r="972" spans="4:10" ht="20.45" customHeight="1">
      <c r="D972" s="150"/>
      <c r="F972" s="152"/>
      <c r="G972" s="152"/>
      <c r="H972" s="152"/>
      <c r="I972" s="152"/>
      <c r="J972" s="152"/>
    </row>
    <row r="973" spans="4:10" ht="20.45" customHeight="1">
      <c r="D973" s="150"/>
      <c r="F973" s="152"/>
      <c r="G973" s="152"/>
      <c r="H973" s="152"/>
      <c r="I973" s="152"/>
      <c r="J973" s="152"/>
    </row>
    <row r="974" spans="4:10" ht="20.45" customHeight="1">
      <c r="D974" s="150"/>
      <c r="F974" s="152"/>
      <c r="G974" s="152"/>
      <c r="H974" s="152"/>
      <c r="I974" s="152"/>
      <c r="J974" s="152"/>
    </row>
    <row r="975" spans="4:10" ht="20.45" customHeight="1">
      <c r="D975" s="150"/>
      <c r="F975" s="152"/>
      <c r="G975" s="152"/>
      <c r="H975" s="152"/>
      <c r="I975" s="152"/>
      <c r="J975" s="152"/>
    </row>
    <row r="976" spans="4:10" ht="20.45" customHeight="1">
      <c r="D976" s="150"/>
      <c r="F976" s="152"/>
      <c r="G976" s="152"/>
      <c r="H976" s="152"/>
      <c r="I976" s="152"/>
      <c r="J976" s="152"/>
    </row>
    <row r="977" spans="4:10" ht="20.45" customHeight="1">
      <c r="D977" s="150"/>
      <c r="F977" s="152"/>
      <c r="G977" s="152"/>
      <c r="H977" s="152"/>
      <c r="I977" s="152"/>
      <c r="J977" s="152"/>
    </row>
    <row r="978" spans="4:10" ht="20.45" customHeight="1">
      <c r="D978" s="150"/>
      <c r="F978" s="152"/>
      <c r="G978" s="152"/>
      <c r="H978" s="152"/>
      <c r="I978" s="152"/>
      <c r="J978" s="152"/>
    </row>
    <row r="979" spans="4:10" ht="20.45" customHeight="1">
      <c r="D979" s="150"/>
      <c r="F979" s="152"/>
      <c r="G979" s="152"/>
      <c r="H979" s="152"/>
      <c r="I979" s="152"/>
      <c r="J979" s="152"/>
    </row>
    <row r="980" spans="4:10" ht="20.45" customHeight="1">
      <c r="D980" s="150"/>
      <c r="F980" s="152"/>
      <c r="G980" s="152"/>
      <c r="H980" s="152"/>
      <c r="I980" s="152"/>
      <c r="J980" s="152"/>
    </row>
    <row r="981" spans="4:10" ht="20.45" customHeight="1">
      <c r="D981" s="150"/>
      <c r="F981" s="152"/>
      <c r="G981" s="152"/>
      <c r="H981" s="152"/>
      <c r="I981" s="152"/>
      <c r="J981" s="152"/>
    </row>
    <row r="982" spans="4:10" ht="20.45" customHeight="1">
      <c r="D982" s="150"/>
      <c r="F982" s="152"/>
      <c r="G982" s="152"/>
      <c r="H982" s="152"/>
      <c r="I982" s="152"/>
      <c r="J982" s="152"/>
    </row>
    <row r="983" spans="4:10" ht="20.45" customHeight="1">
      <c r="D983" s="150"/>
      <c r="F983" s="152"/>
      <c r="G983" s="152"/>
      <c r="H983" s="152"/>
      <c r="I983" s="152"/>
      <c r="J983" s="152"/>
    </row>
    <row r="984" spans="4:10" ht="20.45" customHeight="1">
      <c r="D984" s="150"/>
      <c r="F984" s="152"/>
      <c r="G984" s="152"/>
      <c r="H984" s="152"/>
      <c r="I984" s="152"/>
      <c r="J984" s="152"/>
    </row>
    <row r="985" spans="4:10" ht="20.45" customHeight="1">
      <c r="D985" s="150"/>
      <c r="F985" s="152"/>
      <c r="G985" s="152"/>
      <c r="H985" s="152"/>
      <c r="I985" s="152"/>
      <c r="J985" s="152"/>
    </row>
    <row r="986" spans="4:10" ht="20.45" customHeight="1">
      <c r="D986" s="150"/>
      <c r="F986" s="152"/>
      <c r="G986" s="152"/>
      <c r="H986" s="152"/>
      <c r="I986" s="152"/>
      <c r="J986" s="152"/>
    </row>
    <row r="987" spans="4:10" ht="20.45" customHeight="1">
      <c r="D987" s="150"/>
      <c r="F987" s="152"/>
      <c r="G987" s="152"/>
      <c r="H987" s="152"/>
      <c r="I987" s="152"/>
      <c r="J987" s="152"/>
    </row>
    <row r="988" spans="4:10" ht="20.45" customHeight="1">
      <c r="D988" s="150"/>
      <c r="F988" s="152"/>
      <c r="G988" s="152"/>
      <c r="H988" s="152"/>
      <c r="I988" s="152"/>
      <c r="J988" s="152"/>
    </row>
    <row r="989" spans="4:10" ht="20.45" customHeight="1">
      <c r="D989" s="150"/>
      <c r="F989" s="152"/>
      <c r="G989" s="152"/>
      <c r="H989" s="152"/>
      <c r="I989" s="152"/>
      <c r="J989" s="152"/>
    </row>
    <row r="990" spans="4:10" ht="20.45" customHeight="1">
      <c r="D990" s="150"/>
      <c r="F990" s="152"/>
      <c r="G990" s="152"/>
      <c r="H990" s="152"/>
      <c r="I990" s="152"/>
      <c r="J990" s="152"/>
    </row>
    <row r="991" spans="4:10" ht="20.45" customHeight="1">
      <c r="D991" s="150"/>
      <c r="F991" s="152"/>
      <c r="G991" s="152"/>
      <c r="H991" s="152"/>
      <c r="I991" s="152"/>
      <c r="J991" s="152"/>
    </row>
    <row r="992" spans="4:10" ht="20.45" customHeight="1">
      <c r="D992" s="150"/>
      <c r="F992" s="152"/>
      <c r="G992" s="152"/>
      <c r="H992" s="152"/>
      <c r="I992" s="152"/>
      <c r="J992" s="152"/>
    </row>
    <row r="993" spans="4:10" ht="20.45" customHeight="1">
      <c r="D993" s="150"/>
      <c r="F993" s="152"/>
      <c r="G993" s="152"/>
      <c r="H993" s="152"/>
      <c r="I993" s="152"/>
      <c r="J993" s="152"/>
    </row>
    <row r="994" spans="4:10" ht="20.45" customHeight="1">
      <c r="D994" s="150"/>
      <c r="F994" s="152"/>
      <c r="G994" s="152"/>
      <c r="H994" s="152"/>
      <c r="I994" s="152"/>
      <c r="J994" s="152"/>
    </row>
    <row r="995" spans="4:10" ht="20.45" customHeight="1">
      <c r="D995" s="150"/>
      <c r="F995" s="152"/>
      <c r="G995" s="152"/>
      <c r="H995" s="152"/>
      <c r="I995" s="152"/>
      <c r="J995" s="152"/>
    </row>
    <row r="996" spans="4:10" ht="20.45" customHeight="1">
      <c r="D996" s="150"/>
      <c r="F996" s="152"/>
      <c r="G996" s="152"/>
      <c r="H996" s="152"/>
      <c r="I996" s="152"/>
      <c r="J996" s="152"/>
    </row>
    <row r="997" spans="4:10" ht="20.45" customHeight="1">
      <c r="D997" s="150"/>
      <c r="F997" s="152"/>
      <c r="G997" s="152"/>
      <c r="H997" s="152"/>
      <c r="I997" s="152"/>
      <c r="J997" s="152"/>
    </row>
    <row r="998" spans="4:10" ht="20.45" customHeight="1">
      <c r="D998" s="150"/>
      <c r="F998" s="152"/>
      <c r="G998" s="152"/>
      <c r="H998" s="152"/>
      <c r="I998" s="152"/>
      <c r="J998" s="152"/>
    </row>
    <row r="999" spans="4:10" ht="20.45" customHeight="1">
      <c r="D999" s="150"/>
      <c r="F999" s="152"/>
      <c r="G999" s="152"/>
      <c r="H999" s="152"/>
      <c r="I999" s="152"/>
      <c r="J999" s="152"/>
    </row>
    <row r="1000" spans="4:10" ht="20.45" customHeight="1">
      <c r="D1000" s="150"/>
      <c r="F1000" s="152"/>
      <c r="G1000" s="152"/>
      <c r="H1000" s="152"/>
      <c r="I1000" s="152"/>
      <c r="J1000" s="152"/>
    </row>
    <row r="1001" spans="4:10" ht="20.45" customHeight="1">
      <c r="D1001" s="150"/>
      <c r="F1001" s="152"/>
      <c r="G1001" s="152"/>
      <c r="H1001" s="152"/>
      <c r="I1001" s="152"/>
      <c r="J1001" s="152"/>
    </row>
    <row r="1002" spans="4:10" ht="20.45" customHeight="1">
      <c r="D1002" s="150"/>
      <c r="F1002" s="152"/>
      <c r="G1002" s="152"/>
      <c r="H1002" s="152"/>
      <c r="I1002" s="152"/>
      <c r="J1002" s="152"/>
    </row>
    <row r="1003" spans="4:10" ht="20.45" customHeight="1">
      <c r="D1003" s="150"/>
      <c r="F1003" s="152"/>
      <c r="G1003" s="152"/>
      <c r="H1003" s="152"/>
      <c r="I1003" s="152"/>
      <c r="J1003" s="152"/>
    </row>
    <row r="1004" spans="4:10" ht="20.45" customHeight="1">
      <c r="D1004" s="150"/>
      <c r="F1004" s="152"/>
      <c r="G1004" s="152"/>
      <c r="H1004" s="152"/>
      <c r="I1004" s="152"/>
      <c r="J1004" s="152"/>
    </row>
    <row r="1005" spans="4:10" ht="20.45" customHeight="1">
      <c r="D1005" s="150"/>
      <c r="F1005" s="152"/>
      <c r="G1005" s="152"/>
      <c r="H1005" s="152"/>
      <c r="I1005" s="152"/>
      <c r="J1005" s="152"/>
    </row>
    <row r="1006" spans="4:10" ht="20.45" customHeight="1">
      <c r="D1006" s="150"/>
      <c r="F1006" s="152"/>
      <c r="G1006" s="152"/>
      <c r="H1006" s="152"/>
      <c r="I1006" s="152"/>
      <c r="J1006" s="152"/>
    </row>
    <row r="1007" spans="4:10" ht="20.45" customHeight="1">
      <c r="D1007" s="150"/>
      <c r="F1007" s="152"/>
      <c r="G1007" s="152"/>
      <c r="H1007" s="152"/>
      <c r="I1007" s="152"/>
      <c r="J1007" s="152"/>
    </row>
    <row r="1008" spans="4:10" ht="20.45" customHeight="1">
      <c r="D1008" s="150"/>
      <c r="F1008" s="152"/>
      <c r="G1008" s="152"/>
      <c r="H1008" s="152"/>
      <c r="I1008" s="152"/>
      <c r="J1008" s="152"/>
    </row>
    <row r="1009" spans="4:10" ht="20.45" customHeight="1">
      <c r="D1009" s="150"/>
      <c r="F1009" s="152"/>
      <c r="G1009" s="152"/>
      <c r="H1009" s="152"/>
      <c r="I1009" s="152"/>
      <c r="J1009" s="152"/>
    </row>
    <row r="1010" spans="4:10" ht="20.45" customHeight="1">
      <c r="D1010" s="150"/>
      <c r="F1010" s="152"/>
      <c r="G1010" s="152"/>
      <c r="H1010" s="152"/>
      <c r="I1010" s="152"/>
      <c r="J1010" s="152"/>
    </row>
    <row r="1011" spans="4:10" ht="20.45" customHeight="1">
      <c r="D1011" s="150"/>
      <c r="F1011" s="152"/>
      <c r="G1011" s="152"/>
      <c r="H1011" s="152"/>
      <c r="I1011" s="152"/>
      <c r="J1011" s="152"/>
    </row>
    <row r="1012" spans="4:10" ht="20.45" customHeight="1">
      <c r="D1012" s="150"/>
      <c r="F1012" s="152"/>
      <c r="G1012" s="152"/>
      <c r="H1012" s="152"/>
      <c r="I1012" s="152"/>
      <c r="J1012" s="152"/>
    </row>
    <row r="1013" spans="4:10" ht="20.45" customHeight="1">
      <c r="D1013" s="150"/>
      <c r="F1013" s="152"/>
      <c r="G1013" s="152"/>
      <c r="H1013" s="152"/>
      <c r="I1013" s="152"/>
      <c r="J1013" s="152"/>
    </row>
    <row r="1014" spans="4:10" ht="20.45" customHeight="1">
      <c r="D1014" s="150"/>
      <c r="F1014" s="152"/>
      <c r="G1014" s="152"/>
      <c r="H1014" s="152"/>
      <c r="I1014" s="152"/>
      <c r="J1014" s="152"/>
    </row>
    <row r="1015" spans="4:10" ht="20.45" customHeight="1">
      <c r="D1015" s="150"/>
      <c r="F1015" s="152"/>
      <c r="G1015" s="152"/>
      <c r="H1015" s="152"/>
      <c r="I1015" s="152"/>
      <c r="J1015" s="152"/>
    </row>
    <row r="1016" spans="4:10" ht="20.45" customHeight="1">
      <c r="D1016" s="150"/>
      <c r="F1016" s="152"/>
      <c r="G1016" s="152"/>
      <c r="H1016" s="152"/>
      <c r="I1016" s="152"/>
      <c r="J1016" s="152"/>
    </row>
    <row r="1017" spans="4:10" ht="20.45" customHeight="1">
      <c r="D1017" s="150"/>
      <c r="F1017" s="152"/>
      <c r="G1017" s="152"/>
      <c r="H1017" s="152"/>
      <c r="I1017" s="152"/>
      <c r="J1017" s="152"/>
    </row>
    <row r="1018" spans="4:10" ht="20.45" customHeight="1">
      <c r="D1018" s="150"/>
      <c r="F1018" s="152"/>
      <c r="G1018" s="152"/>
      <c r="H1018" s="152"/>
      <c r="I1018" s="152"/>
      <c r="J1018" s="152"/>
    </row>
    <row r="1019" spans="4:10" ht="20.45" customHeight="1">
      <c r="D1019" s="150"/>
      <c r="F1019" s="152"/>
      <c r="G1019" s="152"/>
      <c r="H1019" s="152"/>
      <c r="I1019" s="152"/>
      <c r="J1019" s="152"/>
    </row>
    <row r="1020" spans="4:10" ht="20.45" customHeight="1">
      <c r="D1020" s="150"/>
      <c r="F1020" s="152"/>
      <c r="G1020" s="152"/>
      <c r="H1020" s="152"/>
      <c r="I1020" s="152"/>
      <c r="J1020" s="152"/>
    </row>
    <row r="1021" spans="4:10" ht="20.45" customHeight="1">
      <c r="D1021" s="150"/>
      <c r="F1021" s="152"/>
      <c r="G1021" s="152"/>
      <c r="H1021" s="152"/>
      <c r="I1021" s="152"/>
      <c r="J1021" s="152"/>
    </row>
    <row r="1022" spans="4:10" ht="20.45" customHeight="1">
      <c r="D1022" s="150"/>
      <c r="F1022" s="152"/>
      <c r="G1022" s="152"/>
      <c r="H1022" s="152"/>
      <c r="I1022" s="152"/>
      <c r="J1022" s="152"/>
    </row>
    <row r="1023" spans="4:10" ht="20.45" customHeight="1">
      <c r="D1023" s="150"/>
      <c r="F1023" s="152"/>
      <c r="G1023" s="152"/>
      <c r="H1023" s="152"/>
      <c r="I1023" s="152"/>
      <c r="J1023" s="152"/>
    </row>
    <row r="1024" spans="4:10" ht="20.45" customHeight="1">
      <c r="D1024" s="150"/>
      <c r="F1024" s="152"/>
      <c r="G1024" s="152"/>
      <c r="H1024" s="152"/>
      <c r="I1024" s="152"/>
      <c r="J1024" s="152"/>
    </row>
    <row r="1025" spans="4:10" ht="20.45" customHeight="1">
      <c r="D1025" s="150"/>
      <c r="F1025" s="152"/>
      <c r="G1025" s="152"/>
      <c r="H1025" s="152"/>
      <c r="I1025" s="152"/>
      <c r="J1025" s="152"/>
    </row>
    <row r="1026" spans="4:10" ht="20.45" customHeight="1">
      <c r="D1026" s="150"/>
      <c r="F1026" s="152"/>
      <c r="G1026" s="152"/>
      <c r="H1026" s="152"/>
      <c r="I1026" s="152"/>
      <c r="J1026" s="152"/>
    </row>
    <row r="1027" spans="4:10" ht="20.45" customHeight="1">
      <c r="D1027" s="150"/>
      <c r="F1027" s="152"/>
      <c r="G1027" s="152"/>
      <c r="H1027" s="152"/>
      <c r="I1027" s="152"/>
      <c r="J1027" s="152"/>
    </row>
    <row r="1028" spans="4:10" ht="20.45" customHeight="1">
      <c r="D1028" s="150"/>
      <c r="F1028" s="152"/>
      <c r="G1028" s="152"/>
      <c r="H1028" s="152"/>
      <c r="I1028" s="152"/>
      <c r="J1028" s="152"/>
    </row>
    <row r="1029" spans="4:10" ht="20.45" customHeight="1">
      <c r="D1029" s="150"/>
      <c r="F1029" s="152"/>
      <c r="G1029" s="152"/>
      <c r="H1029" s="152"/>
      <c r="I1029" s="152"/>
      <c r="J1029" s="152"/>
    </row>
    <row r="1030" spans="4:10" ht="20.45" customHeight="1">
      <c r="D1030" s="150"/>
      <c r="F1030" s="152"/>
      <c r="G1030" s="152"/>
      <c r="H1030" s="152"/>
      <c r="I1030" s="152"/>
      <c r="J1030" s="152"/>
    </row>
    <row r="1031" spans="4:10" ht="20.45" customHeight="1">
      <c r="D1031" s="150"/>
      <c r="F1031" s="152"/>
      <c r="G1031" s="152"/>
      <c r="H1031" s="152"/>
      <c r="I1031" s="152"/>
      <c r="J1031" s="152"/>
    </row>
    <row r="1032" spans="4:10" ht="20.45" customHeight="1">
      <c r="D1032" s="150"/>
      <c r="F1032" s="152"/>
      <c r="G1032" s="152"/>
      <c r="H1032" s="152"/>
      <c r="I1032" s="152"/>
      <c r="J1032" s="152"/>
    </row>
    <row r="1033" spans="4:10" ht="20.45" customHeight="1">
      <c r="D1033" s="150"/>
      <c r="F1033" s="152"/>
      <c r="G1033" s="152"/>
      <c r="H1033" s="152"/>
      <c r="I1033" s="152"/>
      <c r="J1033" s="152"/>
    </row>
    <row r="1034" spans="4:10" ht="20.45" customHeight="1">
      <c r="D1034" s="150"/>
      <c r="F1034" s="152"/>
      <c r="G1034" s="152"/>
      <c r="H1034" s="152"/>
      <c r="I1034" s="152"/>
      <c r="J1034" s="152"/>
    </row>
    <row r="1035" spans="4:10" ht="20.45" customHeight="1">
      <c r="D1035" s="150"/>
      <c r="F1035" s="152"/>
      <c r="G1035" s="152"/>
      <c r="H1035" s="152"/>
      <c r="I1035" s="152"/>
      <c r="J1035" s="152"/>
    </row>
    <row r="1036" spans="4:10" ht="20.45" customHeight="1">
      <c r="D1036" s="150"/>
      <c r="F1036" s="152"/>
      <c r="G1036" s="152"/>
      <c r="H1036" s="152"/>
      <c r="I1036" s="152"/>
      <c r="J1036" s="152"/>
    </row>
    <row r="1037" spans="4:10" ht="20.45" customHeight="1">
      <c r="D1037" s="150"/>
      <c r="F1037" s="152"/>
      <c r="G1037" s="152"/>
      <c r="H1037" s="152"/>
      <c r="I1037" s="152"/>
      <c r="J1037" s="152"/>
    </row>
    <row r="1038" spans="4:10" ht="20.45" customHeight="1">
      <c r="D1038" s="150"/>
      <c r="F1038" s="152"/>
      <c r="G1038" s="152"/>
      <c r="H1038" s="152"/>
      <c r="I1038" s="152"/>
      <c r="J1038" s="152"/>
    </row>
    <row r="1039" spans="4:10" ht="20.45" customHeight="1">
      <c r="D1039" s="150"/>
      <c r="F1039" s="152"/>
      <c r="G1039" s="152"/>
      <c r="H1039" s="152"/>
      <c r="I1039" s="152"/>
      <c r="J1039" s="152"/>
    </row>
    <row r="1040" spans="4:10" ht="20.45" customHeight="1">
      <c r="D1040" s="150"/>
      <c r="F1040" s="152"/>
      <c r="G1040" s="152"/>
      <c r="H1040" s="152"/>
      <c r="I1040" s="152"/>
      <c r="J1040" s="152"/>
    </row>
    <row r="1041" spans="4:10" ht="20.45" customHeight="1">
      <c r="D1041" s="150"/>
      <c r="F1041" s="152"/>
      <c r="G1041" s="152"/>
      <c r="H1041" s="152"/>
      <c r="I1041" s="152"/>
      <c r="J1041" s="152"/>
    </row>
    <row r="1042" spans="4:10" ht="20.45" customHeight="1">
      <c r="D1042" s="150"/>
      <c r="F1042" s="152"/>
      <c r="G1042" s="152"/>
      <c r="H1042" s="152"/>
      <c r="I1042" s="152"/>
      <c r="J1042" s="152"/>
    </row>
    <row r="1043" spans="4:10" ht="20.45" customHeight="1">
      <c r="D1043" s="150"/>
      <c r="F1043" s="152"/>
      <c r="G1043" s="152"/>
      <c r="H1043" s="152"/>
      <c r="I1043" s="152"/>
      <c r="J1043" s="152"/>
    </row>
    <row r="1044" spans="4:10" ht="20.45" customHeight="1">
      <c r="D1044" s="150"/>
      <c r="F1044" s="152"/>
      <c r="G1044" s="152"/>
      <c r="H1044" s="152"/>
      <c r="I1044" s="152"/>
      <c r="J1044" s="152"/>
    </row>
    <row r="1045" spans="4:10" ht="20.45" customHeight="1">
      <c r="D1045" s="150"/>
      <c r="F1045" s="152"/>
      <c r="G1045" s="152"/>
      <c r="H1045" s="152"/>
      <c r="I1045" s="152"/>
      <c r="J1045" s="152"/>
    </row>
    <row r="1046" spans="4:10" ht="20.45" customHeight="1">
      <c r="D1046" s="150"/>
      <c r="F1046" s="152"/>
      <c r="G1046" s="152"/>
      <c r="H1046" s="152"/>
      <c r="I1046" s="152"/>
      <c r="J1046" s="152"/>
    </row>
    <row r="1047" spans="4:10" ht="20.45" customHeight="1">
      <c r="D1047" s="150"/>
      <c r="F1047" s="152"/>
      <c r="G1047" s="152"/>
      <c r="H1047" s="152"/>
      <c r="I1047" s="152"/>
      <c r="J1047" s="152"/>
    </row>
    <row r="1048" spans="4:10" ht="20.45" customHeight="1">
      <c r="D1048" s="150"/>
      <c r="F1048" s="152"/>
      <c r="G1048" s="152"/>
      <c r="H1048" s="152"/>
      <c r="I1048" s="152"/>
      <c r="J1048" s="152"/>
    </row>
    <row r="1049" spans="4:10" ht="20.45" customHeight="1">
      <c r="D1049" s="150"/>
      <c r="F1049" s="152"/>
      <c r="G1049" s="152"/>
      <c r="H1049" s="152"/>
      <c r="I1049" s="152"/>
      <c r="J1049" s="152"/>
    </row>
    <row r="1050" spans="4:10" ht="20.45" customHeight="1">
      <c r="D1050" s="150"/>
      <c r="F1050" s="152"/>
      <c r="G1050" s="152"/>
      <c r="H1050" s="152"/>
      <c r="I1050" s="152"/>
      <c r="J1050" s="152"/>
    </row>
    <row r="1051" spans="4:10" ht="20.45" customHeight="1">
      <c r="D1051" s="150"/>
      <c r="F1051" s="152"/>
      <c r="G1051" s="152"/>
      <c r="H1051" s="152"/>
      <c r="I1051" s="152"/>
      <c r="J1051" s="152"/>
    </row>
    <row r="1052" spans="4:10" ht="20.45" customHeight="1">
      <c r="D1052" s="150"/>
      <c r="F1052" s="152"/>
      <c r="G1052" s="152"/>
      <c r="H1052" s="152"/>
      <c r="I1052" s="152"/>
      <c r="J1052" s="152"/>
    </row>
    <row r="1053" spans="4:10" ht="20.45" customHeight="1">
      <c r="D1053" s="150"/>
      <c r="F1053" s="152"/>
      <c r="G1053" s="152"/>
      <c r="H1053" s="152"/>
      <c r="I1053" s="152"/>
      <c r="J1053" s="152"/>
    </row>
    <row r="1054" spans="4:10" ht="20.45" customHeight="1">
      <c r="D1054" s="150"/>
      <c r="F1054" s="152"/>
      <c r="G1054" s="152"/>
      <c r="H1054" s="152"/>
      <c r="I1054" s="152"/>
      <c r="J1054" s="152"/>
    </row>
    <row r="1055" spans="4:10" ht="20.45" customHeight="1">
      <c r="D1055" s="150"/>
      <c r="F1055" s="152"/>
      <c r="G1055" s="152"/>
      <c r="H1055" s="152"/>
      <c r="I1055" s="152"/>
      <c r="J1055" s="152"/>
    </row>
    <row r="1056" spans="4:10" ht="20.45" customHeight="1">
      <c r="D1056" s="150"/>
      <c r="F1056" s="152"/>
      <c r="G1056" s="152"/>
      <c r="H1056" s="152"/>
      <c r="I1056" s="152"/>
      <c r="J1056" s="152"/>
    </row>
    <row r="1057" spans="4:10" ht="20.45" customHeight="1">
      <c r="D1057" s="150"/>
      <c r="F1057" s="152"/>
      <c r="G1057" s="152"/>
      <c r="H1057" s="152"/>
      <c r="I1057" s="152"/>
      <c r="J1057" s="152"/>
    </row>
    <row r="1058" spans="4:10" ht="20.45" customHeight="1">
      <c r="D1058" s="150"/>
      <c r="F1058" s="152"/>
      <c r="G1058" s="152"/>
      <c r="H1058" s="152"/>
      <c r="I1058" s="152"/>
      <c r="J1058" s="152"/>
    </row>
    <row r="1059" spans="4:10" ht="20.45" customHeight="1">
      <c r="D1059" s="150"/>
      <c r="F1059" s="152"/>
      <c r="G1059" s="152"/>
      <c r="H1059" s="152"/>
      <c r="I1059" s="152"/>
      <c r="J1059" s="152"/>
    </row>
    <row r="1060" spans="4:10" ht="20.45" customHeight="1">
      <c r="D1060" s="150"/>
      <c r="F1060" s="152"/>
      <c r="G1060" s="152"/>
      <c r="H1060" s="152"/>
      <c r="I1060" s="152"/>
      <c r="J1060" s="152"/>
    </row>
    <row r="1061" spans="4:10" ht="20.45" customHeight="1">
      <c r="D1061" s="150"/>
      <c r="F1061" s="152"/>
      <c r="G1061" s="152"/>
      <c r="H1061" s="152"/>
      <c r="I1061" s="152"/>
      <c r="J1061" s="152"/>
    </row>
    <row r="1062" spans="4:10" ht="20.45" customHeight="1">
      <c r="D1062" s="150"/>
      <c r="F1062" s="152"/>
      <c r="G1062" s="152"/>
      <c r="H1062" s="152"/>
      <c r="I1062" s="152"/>
      <c r="J1062" s="152"/>
    </row>
    <row r="1063" spans="4:10" ht="20.45" customHeight="1">
      <c r="D1063" s="150"/>
      <c r="F1063" s="152"/>
      <c r="G1063" s="152"/>
      <c r="H1063" s="152"/>
      <c r="I1063" s="152"/>
      <c r="J1063" s="152"/>
    </row>
    <row r="1064" spans="4:10" ht="20.45" customHeight="1">
      <c r="D1064" s="150"/>
      <c r="F1064" s="152"/>
      <c r="G1064" s="152"/>
      <c r="H1064" s="152"/>
      <c r="I1064" s="152"/>
      <c r="J1064" s="152"/>
    </row>
    <row r="1065" spans="4:10" ht="20.45" customHeight="1">
      <c r="D1065" s="150"/>
      <c r="F1065" s="152"/>
      <c r="G1065" s="152"/>
      <c r="H1065" s="152"/>
      <c r="I1065" s="152"/>
      <c r="J1065" s="152"/>
    </row>
    <row r="1066" spans="4:10" ht="20.45" customHeight="1">
      <c r="D1066" s="150"/>
      <c r="F1066" s="152"/>
      <c r="G1066" s="152"/>
      <c r="H1066" s="152"/>
      <c r="I1066" s="152"/>
      <c r="J1066" s="152"/>
    </row>
    <row r="1067" spans="4:10" ht="20.45" customHeight="1">
      <c r="D1067" s="150"/>
      <c r="F1067" s="152"/>
      <c r="G1067" s="152"/>
      <c r="H1067" s="152"/>
      <c r="I1067" s="152"/>
      <c r="J1067" s="152"/>
    </row>
    <row r="1068" spans="4:10" ht="20.45" customHeight="1">
      <c r="D1068" s="150"/>
      <c r="F1068" s="152"/>
      <c r="G1068" s="152"/>
      <c r="H1068" s="152"/>
      <c r="I1068" s="152"/>
      <c r="J1068" s="152"/>
    </row>
    <row r="1069" spans="4:10" ht="20.45" customHeight="1">
      <c r="D1069" s="150"/>
      <c r="F1069" s="152"/>
      <c r="G1069" s="152"/>
      <c r="H1069" s="152"/>
      <c r="I1069" s="152"/>
      <c r="J1069" s="152"/>
    </row>
    <row r="1070" spans="4:10" ht="20.45" customHeight="1">
      <c r="D1070" s="150"/>
      <c r="F1070" s="152"/>
      <c r="G1070" s="152"/>
      <c r="H1070" s="152"/>
      <c r="I1070" s="152"/>
      <c r="J1070" s="152"/>
    </row>
    <row r="1071" spans="4:10" ht="20.45" customHeight="1">
      <c r="D1071" s="150"/>
      <c r="F1071" s="152"/>
      <c r="G1071" s="152"/>
      <c r="H1071" s="152"/>
      <c r="I1071" s="152"/>
      <c r="J1071" s="152"/>
    </row>
    <row r="1072" spans="4:10" ht="20.45" customHeight="1">
      <c r="D1072" s="150"/>
      <c r="F1072" s="152"/>
      <c r="G1072" s="152"/>
      <c r="H1072" s="152"/>
      <c r="I1072" s="152"/>
      <c r="J1072" s="152"/>
    </row>
    <row r="1073" spans="4:10" ht="20.45" customHeight="1">
      <c r="D1073" s="150"/>
      <c r="F1073" s="152"/>
      <c r="G1073" s="152"/>
      <c r="H1073" s="152"/>
      <c r="I1073" s="152"/>
      <c r="J1073" s="152"/>
    </row>
    <row r="1074" spans="4:10" ht="20.45" customHeight="1">
      <c r="D1074" s="150"/>
      <c r="F1074" s="152"/>
      <c r="G1074" s="152"/>
      <c r="H1074" s="152"/>
      <c r="I1074" s="152"/>
      <c r="J1074" s="152"/>
    </row>
    <row r="1075" spans="4:10" ht="20.45" customHeight="1">
      <c r="D1075" s="150"/>
      <c r="F1075" s="152"/>
      <c r="G1075" s="152"/>
      <c r="H1075" s="152"/>
      <c r="I1075" s="152"/>
      <c r="J1075" s="152"/>
    </row>
    <row r="1076" spans="4:10" ht="20.45" customHeight="1">
      <c r="D1076" s="150"/>
      <c r="F1076" s="152"/>
      <c r="G1076" s="152"/>
      <c r="H1076" s="152"/>
      <c r="I1076" s="152"/>
      <c r="J1076" s="152"/>
    </row>
    <row r="1077" spans="4:10" ht="20.45" customHeight="1">
      <c r="D1077" s="150"/>
      <c r="F1077" s="152"/>
      <c r="G1077" s="152"/>
      <c r="H1077" s="152"/>
      <c r="I1077" s="152"/>
      <c r="J1077" s="152"/>
    </row>
    <row r="1078" spans="4:10" ht="20.45" customHeight="1">
      <c r="D1078" s="150"/>
      <c r="F1078" s="152"/>
      <c r="G1078" s="152"/>
      <c r="H1078" s="152"/>
      <c r="I1078" s="152"/>
      <c r="J1078" s="152"/>
    </row>
    <row r="1079" spans="4:10" ht="20.45" customHeight="1">
      <c r="D1079" s="150"/>
      <c r="F1079" s="152"/>
      <c r="G1079" s="152"/>
      <c r="H1079" s="152"/>
      <c r="I1079" s="152"/>
      <c r="J1079" s="152"/>
    </row>
    <row r="1080" spans="4:10" ht="20.45" customHeight="1">
      <c r="D1080" s="150"/>
      <c r="F1080" s="152"/>
      <c r="G1080" s="152"/>
      <c r="H1080" s="152"/>
      <c r="I1080" s="152"/>
      <c r="J1080" s="152"/>
    </row>
    <row r="1081" spans="4:10" ht="20.45" customHeight="1">
      <c r="D1081" s="150"/>
      <c r="F1081" s="152"/>
      <c r="G1081" s="152"/>
      <c r="H1081" s="152"/>
      <c r="I1081" s="152"/>
      <c r="J1081" s="152"/>
    </row>
    <row r="1082" spans="4:10" ht="20.45" customHeight="1">
      <c r="D1082" s="150"/>
      <c r="F1082" s="152"/>
      <c r="G1082" s="152"/>
      <c r="H1082" s="152"/>
      <c r="I1082" s="152"/>
      <c r="J1082" s="152"/>
    </row>
    <row r="1083" spans="4:10" ht="20.45" customHeight="1">
      <c r="D1083" s="150"/>
      <c r="F1083" s="152"/>
      <c r="G1083" s="152"/>
      <c r="H1083" s="152"/>
      <c r="I1083" s="152"/>
      <c r="J1083" s="152"/>
    </row>
    <row r="1084" spans="4:10" ht="20.45" customHeight="1">
      <c r="D1084" s="150"/>
      <c r="F1084" s="152"/>
      <c r="G1084" s="152"/>
      <c r="H1084" s="152"/>
      <c r="I1084" s="152"/>
      <c r="J1084" s="152"/>
    </row>
    <row r="1085" spans="4:10" ht="20.45" customHeight="1">
      <c r="D1085" s="150"/>
      <c r="F1085" s="152"/>
      <c r="G1085" s="152"/>
      <c r="H1085" s="152"/>
      <c r="I1085" s="152"/>
      <c r="J1085" s="152"/>
    </row>
    <row r="1086" spans="4:10" ht="20.45" customHeight="1">
      <c r="D1086" s="150"/>
      <c r="F1086" s="152"/>
      <c r="G1086" s="152"/>
      <c r="H1086" s="152"/>
      <c r="I1086" s="152"/>
      <c r="J1086" s="152"/>
    </row>
    <row r="1087" spans="4:10" ht="20.45" customHeight="1">
      <c r="D1087" s="150"/>
      <c r="F1087" s="152"/>
      <c r="G1087" s="152"/>
      <c r="H1087" s="152"/>
      <c r="I1087" s="152"/>
      <c r="J1087" s="152"/>
    </row>
    <row r="1088" spans="4:10" ht="20.45" customHeight="1">
      <c r="D1088" s="150"/>
      <c r="F1088" s="152"/>
      <c r="G1088" s="152"/>
      <c r="H1088" s="152"/>
      <c r="I1088" s="152"/>
      <c r="J1088" s="152"/>
    </row>
    <row r="1089" spans="4:10" ht="20.45" customHeight="1">
      <c r="D1089" s="150"/>
      <c r="F1089" s="152"/>
      <c r="G1089" s="152"/>
      <c r="H1089" s="152"/>
      <c r="I1089" s="152"/>
      <c r="J1089" s="152"/>
    </row>
    <row r="1090" spans="4:10" ht="20.45" customHeight="1">
      <c r="D1090" s="150"/>
      <c r="F1090" s="152"/>
      <c r="G1090" s="152"/>
      <c r="H1090" s="152"/>
      <c r="I1090" s="152"/>
      <c r="J1090" s="152"/>
    </row>
    <row r="1091" spans="4:10" ht="20.45" customHeight="1">
      <c r="D1091" s="150"/>
      <c r="F1091" s="152"/>
      <c r="G1091" s="152"/>
      <c r="H1091" s="152"/>
      <c r="I1091" s="152"/>
      <c r="J1091" s="152"/>
    </row>
    <row r="1092" spans="4:10" ht="20.45" customHeight="1">
      <c r="D1092" s="150"/>
      <c r="F1092" s="152"/>
      <c r="G1092" s="152"/>
      <c r="H1092" s="152"/>
      <c r="I1092" s="152"/>
      <c r="J1092" s="152"/>
    </row>
    <row r="1093" spans="4:10" ht="20.45" customHeight="1">
      <c r="D1093" s="150"/>
      <c r="F1093" s="152"/>
      <c r="G1093" s="152"/>
      <c r="H1093" s="152"/>
      <c r="I1093" s="152"/>
      <c r="J1093" s="152"/>
    </row>
    <row r="1094" spans="4:10" ht="20.45" customHeight="1">
      <c r="D1094" s="150"/>
      <c r="F1094" s="152"/>
      <c r="G1094" s="152"/>
      <c r="H1094" s="152"/>
      <c r="I1094" s="152"/>
      <c r="J1094" s="152"/>
    </row>
    <row r="1095" spans="4:10" ht="20.45" customHeight="1">
      <c r="D1095" s="150"/>
      <c r="F1095" s="152"/>
      <c r="G1095" s="152"/>
      <c r="H1095" s="152"/>
      <c r="I1095" s="152"/>
      <c r="J1095" s="152"/>
    </row>
    <row r="1096" spans="4:10" ht="20.45" customHeight="1">
      <c r="D1096" s="150"/>
      <c r="F1096" s="152"/>
      <c r="G1096" s="152"/>
      <c r="H1096" s="152"/>
      <c r="I1096" s="152"/>
      <c r="J1096" s="152"/>
    </row>
    <row r="1097" spans="4:10" ht="20.45" customHeight="1">
      <c r="D1097" s="150"/>
      <c r="F1097" s="152"/>
      <c r="G1097" s="152"/>
      <c r="H1097" s="152"/>
      <c r="I1097" s="152"/>
      <c r="J1097" s="152"/>
    </row>
    <row r="1098" spans="4:10" ht="20.45" customHeight="1">
      <c r="D1098" s="150"/>
      <c r="F1098" s="152"/>
      <c r="G1098" s="152"/>
      <c r="H1098" s="152"/>
      <c r="I1098" s="152"/>
      <c r="J1098" s="152"/>
    </row>
    <row r="1099" spans="4:10" ht="20.45" customHeight="1">
      <c r="D1099" s="150"/>
      <c r="F1099" s="152"/>
      <c r="G1099" s="152"/>
      <c r="H1099" s="152"/>
      <c r="I1099" s="152"/>
      <c r="J1099" s="152"/>
    </row>
    <row r="1100" spans="4:10" ht="20.45" customHeight="1">
      <c r="D1100" s="150"/>
      <c r="F1100" s="152"/>
      <c r="G1100" s="152"/>
      <c r="H1100" s="152"/>
      <c r="I1100" s="152"/>
      <c r="J1100" s="152"/>
    </row>
    <row r="1101" spans="4:10" ht="20.45" customHeight="1">
      <c r="D1101" s="150"/>
      <c r="F1101" s="152"/>
      <c r="G1101" s="152"/>
      <c r="H1101" s="152"/>
      <c r="I1101" s="152"/>
      <c r="J1101" s="152"/>
    </row>
    <row r="1102" spans="4:10" ht="20.45" customHeight="1">
      <c r="D1102" s="150"/>
      <c r="F1102" s="152"/>
      <c r="G1102" s="152"/>
      <c r="H1102" s="152"/>
      <c r="I1102" s="152"/>
      <c r="J1102" s="152"/>
    </row>
    <row r="1103" spans="4:10" ht="20.45" customHeight="1">
      <c r="D1103" s="150"/>
      <c r="F1103" s="152"/>
      <c r="G1103" s="152"/>
      <c r="H1103" s="152"/>
      <c r="I1103" s="152"/>
      <c r="J1103" s="152"/>
    </row>
    <row r="1104" spans="4:10" ht="20.45" customHeight="1">
      <c r="D1104" s="150"/>
      <c r="F1104" s="152"/>
      <c r="G1104" s="152"/>
      <c r="H1104" s="152"/>
      <c r="I1104" s="152"/>
      <c r="J1104" s="152"/>
    </row>
    <row r="1105" spans="4:10" ht="20.45" customHeight="1">
      <c r="D1105" s="150"/>
      <c r="F1105" s="152"/>
      <c r="G1105" s="152"/>
      <c r="H1105" s="152"/>
      <c r="I1105" s="152"/>
      <c r="J1105" s="152"/>
    </row>
    <row r="1106" spans="4:10" ht="20.45" customHeight="1">
      <c r="D1106" s="150"/>
      <c r="F1106" s="152"/>
      <c r="G1106" s="152"/>
      <c r="H1106" s="152"/>
      <c r="I1106" s="152"/>
      <c r="J1106" s="152"/>
    </row>
    <row r="1107" spans="4:10" ht="20.45" customHeight="1">
      <c r="D1107" s="150"/>
      <c r="F1107" s="152"/>
      <c r="G1107" s="152"/>
      <c r="H1107" s="152"/>
      <c r="I1107" s="152"/>
      <c r="J1107" s="152"/>
    </row>
    <row r="1108" spans="4:10" ht="20.45" customHeight="1">
      <c r="D1108" s="150"/>
      <c r="F1108" s="152"/>
      <c r="G1108" s="152"/>
      <c r="H1108" s="152"/>
      <c r="I1108" s="152"/>
      <c r="J1108" s="152"/>
    </row>
    <row r="1109" spans="4:10" ht="20.45" customHeight="1">
      <c r="D1109" s="150"/>
      <c r="F1109" s="152"/>
      <c r="G1109" s="152"/>
      <c r="H1109" s="152"/>
      <c r="I1109" s="152"/>
      <c r="J1109" s="152"/>
    </row>
    <row r="1110" spans="4:10" ht="20.45" customHeight="1">
      <c r="D1110" s="150"/>
      <c r="F1110" s="152"/>
      <c r="G1110" s="152"/>
      <c r="H1110" s="152"/>
      <c r="I1110" s="152"/>
      <c r="J1110" s="152"/>
    </row>
    <row r="1111" spans="4:10" ht="20.45" customHeight="1">
      <c r="D1111" s="150"/>
      <c r="F1111" s="152"/>
      <c r="G1111" s="152"/>
      <c r="H1111" s="152"/>
      <c r="I1111" s="152"/>
      <c r="J1111" s="152"/>
    </row>
    <row r="1112" spans="4:10" ht="20.45" customHeight="1">
      <c r="D1112" s="150"/>
      <c r="F1112" s="152"/>
      <c r="G1112" s="152"/>
      <c r="H1112" s="152"/>
      <c r="I1112" s="152"/>
      <c r="J1112" s="152"/>
    </row>
    <row r="1113" spans="4:10" ht="20.45" customHeight="1">
      <c r="D1113" s="150"/>
      <c r="F1113" s="152"/>
      <c r="G1113" s="152"/>
      <c r="H1113" s="152"/>
      <c r="I1113" s="152"/>
      <c r="J1113" s="152"/>
    </row>
    <row r="1114" spans="4:10" ht="20.45" customHeight="1">
      <c r="D1114" s="150"/>
      <c r="F1114" s="152"/>
      <c r="G1114" s="152"/>
      <c r="H1114" s="152"/>
      <c r="I1114" s="152"/>
      <c r="J1114" s="152"/>
    </row>
    <row r="1115" spans="4:10" ht="20.45" customHeight="1">
      <c r="D1115" s="150"/>
      <c r="F1115" s="152"/>
      <c r="G1115" s="152"/>
      <c r="H1115" s="152"/>
      <c r="I1115" s="152"/>
      <c r="J1115" s="152"/>
    </row>
    <row r="1116" spans="4:10" ht="20.45" customHeight="1">
      <c r="D1116" s="150"/>
      <c r="F1116" s="152"/>
      <c r="G1116" s="152"/>
      <c r="H1116" s="152"/>
      <c r="I1116" s="152"/>
      <c r="J1116" s="152"/>
    </row>
    <row r="1117" spans="4:10" ht="20.45" customHeight="1">
      <c r="D1117" s="150"/>
      <c r="F1117" s="152"/>
      <c r="G1117" s="152"/>
      <c r="H1117" s="152"/>
      <c r="I1117" s="152"/>
      <c r="J1117" s="152"/>
    </row>
    <row r="1118" spans="4:10" ht="20.45" customHeight="1">
      <c r="D1118" s="150"/>
      <c r="F1118" s="152"/>
      <c r="G1118" s="152"/>
      <c r="H1118" s="152"/>
      <c r="I1118" s="152"/>
      <c r="J1118" s="152"/>
    </row>
    <row r="1119" spans="4:10" ht="20.45" customHeight="1">
      <c r="D1119" s="150"/>
      <c r="F1119" s="152"/>
      <c r="G1119" s="152"/>
      <c r="H1119" s="152"/>
      <c r="I1119" s="152"/>
      <c r="J1119" s="152"/>
    </row>
    <row r="1120" spans="4:10" ht="20.45" customHeight="1">
      <c r="D1120" s="150"/>
      <c r="F1120" s="152"/>
      <c r="G1120" s="152"/>
      <c r="H1120" s="152"/>
      <c r="I1120" s="152"/>
      <c r="J1120" s="152"/>
    </row>
    <row r="1121" spans="4:10" ht="20.45" customHeight="1">
      <c r="D1121" s="150"/>
      <c r="F1121" s="152"/>
      <c r="G1121" s="152"/>
      <c r="H1121" s="152"/>
      <c r="I1121" s="152"/>
      <c r="J1121" s="152"/>
    </row>
    <row r="1122" spans="4:10" ht="20.45" customHeight="1">
      <c r="D1122" s="150"/>
      <c r="F1122" s="152"/>
      <c r="G1122" s="152"/>
      <c r="H1122" s="152"/>
      <c r="I1122" s="152"/>
      <c r="J1122" s="152"/>
    </row>
    <row r="1123" spans="4:10" ht="20.45" customHeight="1">
      <c r="D1123" s="150"/>
      <c r="F1123" s="152"/>
      <c r="G1123" s="152"/>
      <c r="H1123" s="152"/>
      <c r="I1123" s="152"/>
      <c r="J1123" s="152"/>
    </row>
    <row r="1124" spans="4:10" ht="20.45" customHeight="1">
      <c r="D1124" s="150"/>
      <c r="F1124" s="152"/>
      <c r="G1124" s="152"/>
      <c r="H1124" s="152"/>
      <c r="I1124" s="152"/>
      <c r="J1124" s="152"/>
    </row>
    <row r="1125" spans="4:10" ht="20.45" customHeight="1">
      <c r="D1125" s="150"/>
      <c r="F1125" s="152"/>
      <c r="G1125" s="152"/>
      <c r="H1125" s="152"/>
      <c r="I1125" s="152"/>
      <c r="J1125" s="152"/>
    </row>
    <row r="1126" spans="4:10" ht="20.45" customHeight="1">
      <c r="D1126" s="150"/>
      <c r="F1126" s="152"/>
      <c r="G1126" s="152"/>
      <c r="H1126" s="152"/>
      <c r="I1126" s="152"/>
      <c r="J1126" s="152"/>
    </row>
    <row r="1127" spans="4:10" ht="20.45" customHeight="1">
      <c r="D1127" s="150"/>
      <c r="F1127" s="152"/>
      <c r="G1127" s="152"/>
      <c r="H1127" s="152"/>
      <c r="I1127" s="152"/>
      <c r="J1127" s="152"/>
    </row>
    <row r="1128" spans="4:10" ht="20.45" customHeight="1">
      <c r="D1128" s="150"/>
      <c r="F1128" s="152"/>
      <c r="G1128" s="152"/>
      <c r="H1128" s="152"/>
      <c r="I1128" s="152"/>
      <c r="J1128" s="152"/>
    </row>
    <row r="1129" spans="4:10" ht="20.45" customHeight="1">
      <c r="D1129" s="150"/>
      <c r="F1129" s="152"/>
      <c r="G1129" s="152"/>
      <c r="H1129" s="152"/>
      <c r="I1129" s="152"/>
      <c r="J1129" s="152"/>
    </row>
    <row r="1130" spans="4:10" ht="20.45" customHeight="1">
      <c r="D1130" s="150"/>
      <c r="F1130" s="152"/>
      <c r="G1130" s="152"/>
      <c r="H1130" s="152"/>
      <c r="I1130" s="152"/>
      <c r="J1130" s="152"/>
    </row>
    <row r="1131" spans="4:10" ht="20.45" customHeight="1">
      <c r="D1131" s="150"/>
      <c r="F1131" s="152"/>
      <c r="G1131" s="152"/>
      <c r="H1131" s="152"/>
      <c r="I1131" s="152"/>
      <c r="J1131" s="152"/>
    </row>
    <row r="1132" spans="4:10" ht="20.45" customHeight="1">
      <c r="D1132" s="150"/>
      <c r="F1132" s="152"/>
      <c r="G1132" s="152"/>
      <c r="H1132" s="152"/>
      <c r="I1132" s="152"/>
      <c r="J1132" s="152"/>
    </row>
    <row r="1133" spans="4:10" ht="20.45" customHeight="1">
      <c r="D1133" s="150"/>
      <c r="F1133" s="152"/>
      <c r="G1133" s="152"/>
      <c r="H1133" s="152"/>
      <c r="I1133" s="152"/>
      <c r="J1133" s="152"/>
    </row>
    <row r="1134" spans="4:10" ht="20.45" customHeight="1">
      <c r="D1134" s="150"/>
      <c r="F1134" s="152"/>
      <c r="G1134" s="152"/>
      <c r="H1134" s="152"/>
      <c r="I1134" s="152"/>
      <c r="J1134" s="152"/>
    </row>
    <row r="1135" spans="4:10" ht="20.45" customHeight="1">
      <c r="D1135" s="150"/>
      <c r="F1135" s="152"/>
      <c r="G1135" s="152"/>
      <c r="H1135" s="152"/>
      <c r="I1135" s="152"/>
      <c r="J1135" s="152"/>
    </row>
    <row r="1136" spans="4:10" ht="20.45" customHeight="1">
      <c r="D1136" s="150"/>
      <c r="F1136" s="152"/>
      <c r="G1136" s="152"/>
      <c r="H1136" s="152"/>
      <c r="I1136" s="152"/>
      <c r="J1136" s="152"/>
    </row>
    <row r="1137" spans="4:10" ht="20.45" customHeight="1">
      <c r="D1137" s="150"/>
      <c r="F1137" s="152"/>
      <c r="G1137" s="152"/>
      <c r="H1137" s="152"/>
      <c r="I1137" s="152"/>
      <c r="J1137" s="152"/>
    </row>
    <row r="1138" spans="4:10" ht="20.45" customHeight="1">
      <c r="D1138" s="150"/>
      <c r="F1138" s="152"/>
      <c r="G1138" s="152"/>
      <c r="H1138" s="152"/>
      <c r="I1138" s="152"/>
      <c r="J1138" s="152"/>
    </row>
    <row r="1139" spans="4:10" ht="20.45" customHeight="1">
      <c r="D1139" s="150"/>
      <c r="F1139" s="152"/>
      <c r="G1139" s="152"/>
      <c r="H1139" s="152"/>
      <c r="I1139" s="152"/>
      <c r="J1139" s="152"/>
    </row>
    <row r="1140" spans="4:10" ht="20.45" customHeight="1">
      <c r="D1140" s="150"/>
      <c r="F1140" s="152"/>
      <c r="G1140" s="152"/>
      <c r="H1140" s="152"/>
      <c r="I1140" s="152"/>
      <c r="J1140" s="152"/>
    </row>
    <row r="1141" spans="4:10" ht="20.45" customHeight="1">
      <c r="D1141" s="150"/>
      <c r="F1141" s="152"/>
      <c r="G1141" s="152"/>
      <c r="H1141" s="152"/>
      <c r="I1141" s="152"/>
      <c r="J1141" s="152"/>
    </row>
    <row r="1142" spans="4:10" ht="20.45" customHeight="1">
      <c r="D1142" s="150"/>
      <c r="F1142" s="152"/>
      <c r="G1142" s="152"/>
      <c r="H1142" s="152"/>
      <c r="I1142" s="152"/>
      <c r="J1142" s="152"/>
    </row>
    <row r="1143" spans="4:10" ht="20.45" customHeight="1">
      <c r="D1143" s="150"/>
      <c r="F1143" s="152"/>
      <c r="G1143" s="152"/>
      <c r="H1143" s="152"/>
      <c r="I1143" s="152"/>
      <c r="J1143" s="152"/>
    </row>
    <row r="1144" spans="4:10" ht="20.45" customHeight="1">
      <c r="D1144" s="150"/>
      <c r="F1144" s="152"/>
      <c r="G1144" s="152"/>
      <c r="H1144" s="152"/>
      <c r="I1144" s="152"/>
      <c r="J1144" s="152"/>
    </row>
    <row r="1145" spans="4:10" ht="20.45" customHeight="1">
      <c r="D1145" s="150"/>
      <c r="F1145" s="152"/>
      <c r="G1145" s="152"/>
      <c r="H1145" s="152"/>
      <c r="I1145" s="152"/>
      <c r="J1145" s="152"/>
    </row>
    <row r="1146" spans="4:10" ht="20.45" customHeight="1">
      <c r="D1146" s="150"/>
      <c r="F1146" s="152"/>
      <c r="G1146" s="152"/>
      <c r="H1146" s="152"/>
      <c r="I1146" s="152"/>
      <c r="J1146" s="152"/>
    </row>
    <row r="1147" spans="4:10" ht="20.45" customHeight="1">
      <c r="D1147" s="150"/>
      <c r="F1147" s="152"/>
      <c r="G1147" s="152"/>
      <c r="H1147" s="152"/>
      <c r="I1147" s="152"/>
      <c r="J1147" s="152"/>
    </row>
    <row r="1148" spans="4:10" ht="20.45" customHeight="1">
      <c r="D1148" s="150"/>
      <c r="F1148" s="152"/>
      <c r="G1148" s="152"/>
      <c r="H1148" s="152"/>
      <c r="I1148" s="152"/>
      <c r="J1148" s="152"/>
    </row>
    <row r="1149" spans="4:10" ht="20.45" customHeight="1">
      <c r="D1149" s="150"/>
      <c r="F1149" s="152"/>
      <c r="G1149" s="152"/>
      <c r="H1149" s="152"/>
      <c r="I1149" s="152"/>
      <c r="J1149" s="152"/>
    </row>
    <row r="1150" spans="4:10" ht="20.45" customHeight="1">
      <c r="D1150" s="150"/>
      <c r="F1150" s="152"/>
      <c r="G1150" s="152"/>
      <c r="H1150" s="152"/>
      <c r="I1150" s="152"/>
      <c r="J1150" s="152"/>
    </row>
    <row r="1151" spans="4:10" ht="20.45" customHeight="1">
      <c r="D1151" s="150"/>
      <c r="F1151" s="152"/>
      <c r="G1151" s="152"/>
      <c r="H1151" s="152"/>
      <c r="I1151" s="152"/>
      <c r="J1151" s="152"/>
    </row>
    <row r="1152" spans="4:10" ht="20.45" customHeight="1">
      <c r="D1152" s="150"/>
      <c r="F1152" s="152"/>
      <c r="G1152" s="152"/>
      <c r="H1152" s="152"/>
      <c r="I1152" s="152"/>
      <c r="J1152" s="152"/>
    </row>
    <row r="1153" spans="4:10" ht="20.45" customHeight="1">
      <c r="D1153" s="150"/>
      <c r="F1153" s="152"/>
      <c r="G1153" s="152"/>
      <c r="H1153" s="152"/>
      <c r="I1153" s="152"/>
      <c r="J1153" s="152"/>
    </row>
    <row r="1154" spans="4:10" ht="20.45" customHeight="1">
      <c r="D1154" s="150"/>
      <c r="F1154" s="152"/>
      <c r="G1154" s="152"/>
      <c r="H1154" s="152"/>
      <c r="I1154" s="152"/>
      <c r="J1154" s="152"/>
    </row>
    <row r="1155" spans="4:10" ht="20.45" customHeight="1">
      <c r="D1155" s="150"/>
      <c r="F1155" s="152"/>
      <c r="G1155" s="152"/>
      <c r="H1155" s="152"/>
      <c r="I1155" s="152"/>
      <c r="J1155" s="152"/>
    </row>
    <row r="1156" spans="4:10" ht="20.45" customHeight="1">
      <c r="D1156" s="150"/>
      <c r="F1156" s="152"/>
      <c r="G1156" s="152"/>
      <c r="H1156" s="152"/>
      <c r="I1156" s="152"/>
      <c r="J1156" s="152"/>
    </row>
    <row r="1157" spans="4:10" ht="20.45" customHeight="1">
      <c r="D1157" s="150"/>
      <c r="F1157" s="152"/>
      <c r="G1157" s="152"/>
      <c r="H1157" s="152"/>
      <c r="I1157" s="152"/>
      <c r="J1157" s="152"/>
    </row>
    <row r="1158" spans="4:10" ht="20.45" customHeight="1">
      <c r="D1158" s="150"/>
      <c r="F1158" s="152"/>
      <c r="G1158" s="152"/>
      <c r="H1158" s="152"/>
      <c r="I1158" s="152"/>
      <c r="J1158" s="152"/>
    </row>
    <row r="1159" spans="4:10" ht="20.45" customHeight="1">
      <c r="D1159" s="150"/>
      <c r="F1159" s="152"/>
      <c r="G1159" s="152"/>
      <c r="H1159" s="152"/>
      <c r="I1159" s="152"/>
      <c r="J1159" s="152"/>
    </row>
    <row r="1160" spans="4:10" ht="20.45" customHeight="1">
      <c r="D1160" s="150"/>
      <c r="F1160" s="152"/>
      <c r="G1160" s="152"/>
      <c r="H1160" s="152"/>
      <c r="I1160" s="152"/>
      <c r="J1160" s="152"/>
    </row>
    <row r="1161" spans="4:10" ht="20.45" customHeight="1">
      <c r="D1161" s="150"/>
      <c r="F1161" s="152"/>
      <c r="G1161" s="152"/>
      <c r="H1161" s="152"/>
      <c r="I1161" s="152"/>
      <c r="J1161" s="152"/>
    </row>
    <row r="1162" spans="4:10" ht="20.45" customHeight="1">
      <c r="D1162" s="150"/>
      <c r="F1162" s="152"/>
      <c r="G1162" s="152"/>
      <c r="H1162" s="152"/>
      <c r="I1162" s="152"/>
      <c r="J1162" s="152"/>
    </row>
    <row r="1163" spans="4:10" ht="20.45" customHeight="1">
      <c r="D1163" s="150"/>
      <c r="F1163" s="152"/>
      <c r="G1163" s="152"/>
      <c r="H1163" s="152"/>
      <c r="I1163" s="152"/>
      <c r="J1163" s="152"/>
    </row>
    <row r="1164" spans="4:10" ht="20.45" customHeight="1">
      <c r="D1164" s="150"/>
      <c r="F1164" s="152"/>
      <c r="G1164" s="152"/>
      <c r="H1164" s="152"/>
      <c r="I1164" s="152"/>
      <c r="J1164" s="152"/>
    </row>
    <row r="1165" spans="4:10" ht="20.45" customHeight="1">
      <c r="D1165" s="150"/>
      <c r="F1165" s="152"/>
      <c r="G1165" s="152"/>
      <c r="H1165" s="152"/>
      <c r="I1165" s="152"/>
      <c r="J1165" s="152"/>
    </row>
    <row r="1166" spans="4:10" ht="20.45" customHeight="1">
      <c r="D1166" s="150"/>
      <c r="F1166" s="152"/>
      <c r="G1166" s="152"/>
      <c r="H1166" s="152"/>
      <c r="I1166" s="152"/>
      <c r="J1166" s="152"/>
    </row>
    <row r="1167" spans="4:10" ht="20.45" customHeight="1">
      <c r="D1167" s="150"/>
      <c r="F1167" s="152"/>
      <c r="G1167" s="152"/>
      <c r="H1167" s="152"/>
      <c r="I1167" s="152"/>
      <c r="J1167" s="152"/>
    </row>
    <row r="1168" spans="4:10" ht="20.45" customHeight="1">
      <c r="D1168" s="150"/>
      <c r="F1168" s="152"/>
      <c r="G1168" s="152"/>
      <c r="H1168" s="152"/>
      <c r="I1168" s="152"/>
      <c r="J1168" s="152"/>
    </row>
    <row r="1169" spans="4:10" ht="20.45" customHeight="1">
      <c r="D1169" s="150"/>
      <c r="F1169" s="152"/>
      <c r="G1169" s="152"/>
      <c r="H1169" s="152"/>
      <c r="I1169" s="152"/>
      <c r="J1169" s="152"/>
    </row>
    <row r="1170" spans="4:10" ht="20.45" customHeight="1">
      <c r="D1170" s="150"/>
      <c r="F1170" s="152"/>
      <c r="G1170" s="152"/>
      <c r="H1170" s="152"/>
      <c r="I1170" s="152"/>
      <c r="J1170" s="152"/>
    </row>
    <row r="1171" spans="4:10" ht="20.45" customHeight="1">
      <c r="D1171" s="150"/>
      <c r="F1171" s="152"/>
      <c r="G1171" s="152"/>
      <c r="H1171" s="152"/>
      <c r="I1171" s="152"/>
      <c r="J1171" s="152"/>
    </row>
    <row r="1172" spans="4:10" ht="20.45" customHeight="1">
      <c r="D1172" s="150"/>
      <c r="F1172" s="152"/>
      <c r="G1172" s="152"/>
      <c r="H1172" s="152"/>
      <c r="I1172" s="152"/>
      <c r="J1172" s="152"/>
    </row>
    <row r="1173" spans="4:10" ht="20.45" customHeight="1">
      <c r="D1173" s="150"/>
      <c r="F1173" s="152"/>
      <c r="G1173" s="152"/>
      <c r="H1173" s="152"/>
      <c r="I1173" s="152"/>
      <c r="J1173" s="152"/>
    </row>
    <row r="1174" spans="4:10" ht="20.45" customHeight="1">
      <c r="D1174" s="150"/>
      <c r="F1174" s="152"/>
      <c r="G1174" s="152"/>
      <c r="H1174" s="152"/>
      <c r="I1174" s="152"/>
      <c r="J1174" s="152"/>
    </row>
    <row r="1175" spans="4:10" ht="20.45" customHeight="1">
      <c r="D1175" s="150"/>
      <c r="F1175" s="152"/>
      <c r="G1175" s="152"/>
      <c r="H1175" s="152"/>
      <c r="I1175" s="152"/>
      <c r="J1175" s="152"/>
    </row>
    <row r="1176" spans="4:10" ht="20.45" customHeight="1">
      <c r="D1176" s="150"/>
      <c r="F1176" s="152"/>
      <c r="G1176" s="152"/>
      <c r="H1176" s="152"/>
      <c r="I1176" s="152"/>
      <c r="J1176" s="152"/>
    </row>
    <row r="1177" spans="4:10" ht="20.45" customHeight="1">
      <c r="D1177" s="150"/>
      <c r="F1177" s="152"/>
      <c r="G1177" s="152"/>
      <c r="H1177" s="152"/>
      <c r="I1177" s="152"/>
      <c r="J1177" s="152"/>
    </row>
    <row r="1178" spans="4:10" ht="20.45" customHeight="1">
      <c r="D1178" s="150"/>
      <c r="F1178" s="152"/>
      <c r="G1178" s="152"/>
      <c r="H1178" s="152"/>
      <c r="I1178" s="152"/>
      <c r="J1178" s="152"/>
    </row>
    <row r="1179" spans="4:10" ht="20.45" customHeight="1">
      <c r="D1179" s="150"/>
      <c r="F1179" s="152"/>
      <c r="G1179" s="152"/>
      <c r="H1179" s="152"/>
      <c r="I1179" s="152"/>
      <c r="J1179" s="152"/>
    </row>
    <row r="1180" spans="4:10" ht="20.45" customHeight="1">
      <c r="D1180" s="150"/>
      <c r="F1180" s="152"/>
      <c r="G1180" s="152"/>
      <c r="H1180" s="152"/>
      <c r="I1180" s="152"/>
      <c r="J1180" s="152"/>
    </row>
    <row r="1181" spans="4:10" ht="20.45" customHeight="1">
      <c r="D1181" s="150"/>
      <c r="F1181" s="152"/>
      <c r="G1181" s="152"/>
      <c r="H1181" s="152"/>
      <c r="I1181" s="152"/>
      <c r="J1181" s="152"/>
    </row>
    <row r="1182" spans="4:10" ht="20.45" customHeight="1">
      <c r="D1182" s="150"/>
      <c r="F1182" s="152"/>
      <c r="G1182" s="152"/>
      <c r="H1182" s="152"/>
      <c r="I1182" s="152"/>
      <c r="J1182" s="152"/>
    </row>
    <row r="1183" spans="4:10" ht="20.45" customHeight="1">
      <c r="D1183" s="150"/>
      <c r="F1183" s="152"/>
      <c r="G1183" s="152"/>
      <c r="H1183" s="152"/>
      <c r="I1183" s="152"/>
      <c r="J1183" s="152"/>
    </row>
    <row r="1184" spans="4:10" ht="20.45" customHeight="1">
      <c r="D1184" s="150"/>
      <c r="F1184" s="152"/>
      <c r="G1184" s="152"/>
      <c r="H1184" s="152"/>
      <c r="I1184" s="152"/>
      <c r="J1184" s="152"/>
    </row>
    <row r="1185" spans="4:10" ht="20.45" customHeight="1">
      <c r="D1185" s="150"/>
      <c r="F1185" s="152"/>
      <c r="G1185" s="152"/>
      <c r="H1185" s="152"/>
      <c r="I1185" s="152"/>
      <c r="J1185" s="152"/>
    </row>
    <row r="1186" spans="4:10" ht="20.45" customHeight="1">
      <c r="D1186" s="150"/>
      <c r="F1186" s="152"/>
      <c r="G1186" s="152"/>
      <c r="H1186" s="152"/>
      <c r="I1186" s="152"/>
      <c r="J1186" s="152"/>
    </row>
    <row r="1187" spans="4:10" ht="20.45" customHeight="1">
      <c r="D1187" s="150"/>
      <c r="F1187" s="152"/>
      <c r="G1187" s="152"/>
      <c r="H1187" s="152"/>
      <c r="I1187" s="152"/>
      <c r="J1187" s="152"/>
    </row>
    <row r="1188" spans="4:10" ht="20.45" customHeight="1">
      <c r="D1188" s="150"/>
      <c r="F1188" s="152"/>
      <c r="G1188" s="152"/>
      <c r="H1188" s="152"/>
      <c r="I1188" s="152"/>
      <c r="J1188" s="152"/>
    </row>
    <row r="1189" spans="4:10" ht="20.45" customHeight="1">
      <c r="D1189" s="150"/>
      <c r="F1189" s="152"/>
      <c r="G1189" s="152"/>
      <c r="H1189" s="152"/>
      <c r="I1189" s="152"/>
      <c r="J1189" s="152"/>
    </row>
    <row r="1190" spans="4:10" ht="20.45" customHeight="1">
      <c r="D1190" s="150"/>
      <c r="F1190" s="152"/>
      <c r="G1190" s="152"/>
      <c r="H1190" s="152"/>
      <c r="I1190" s="152"/>
      <c r="J1190" s="152"/>
    </row>
    <row r="1191" spans="4:10" ht="20.45" customHeight="1">
      <c r="D1191" s="150"/>
      <c r="F1191" s="152"/>
      <c r="G1191" s="152"/>
      <c r="H1191" s="152"/>
      <c r="I1191" s="152"/>
      <c r="J1191" s="152"/>
    </row>
    <row r="1192" spans="4:10" ht="20.45" customHeight="1">
      <c r="D1192" s="150"/>
      <c r="F1192" s="152"/>
      <c r="G1192" s="152"/>
      <c r="H1192" s="152"/>
      <c r="I1192" s="152"/>
      <c r="J1192" s="152"/>
    </row>
    <row r="1193" spans="4:10" ht="20.45" customHeight="1">
      <c r="D1193" s="150"/>
      <c r="F1193" s="152"/>
      <c r="G1193" s="152"/>
      <c r="H1193" s="152"/>
      <c r="I1193" s="152"/>
      <c r="J1193" s="152"/>
    </row>
    <row r="1194" spans="4:10" ht="20.45" customHeight="1">
      <c r="D1194" s="150"/>
      <c r="F1194" s="152"/>
      <c r="G1194" s="152"/>
      <c r="H1194" s="152"/>
      <c r="I1194" s="152"/>
      <c r="J1194" s="152"/>
    </row>
    <row r="1195" spans="4:10" ht="20.45" customHeight="1">
      <c r="D1195" s="150"/>
      <c r="F1195" s="152"/>
      <c r="G1195" s="152"/>
      <c r="H1195" s="152"/>
      <c r="I1195" s="152"/>
      <c r="J1195" s="152"/>
    </row>
    <row r="1196" spans="4:10" ht="20.45" customHeight="1">
      <c r="D1196" s="150"/>
      <c r="F1196" s="152"/>
      <c r="G1196" s="152"/>
      <c r="H1196" s="152"/>
      <c r="I1196" s="152"/>
      <c r="J1196" s="152"/>
    </row>
    <row r="1197" spans="4:10" ht="20.45" customHeight="1">
      <c r="D1197" s="150"/>
      <c r="F1197" s="152"/>
      <c r="G1197" s="152"/>
      <c r="H1197" s="152"/>
      <c r="I1197" s="152"/>
      <c r="J1197" s="152"/>
    </row>
    <row r="1198" spans="4:10" ht="20.45" customHeight="1">
      <c r="D1198" s="150"/>
      <c r="F1198" s="152"/>
      <c r="G1198" s="152"/>
      <c r="H1198" s="152"/>
      <c r="I1198" s="152"/>
      <c r="J1198" s="152"/>
    </row>
    <row r="1199" spans="4:10" ht="20.45" customHeight="1">
      <c r="D1199" s="150"/>
      <c r="F1199" s="152"/>
      <c r="G1199" s="152"/>
      <c r="H1199" s="152"/>
      <c r="I1199" s="152"/>
      <c r="J1199" s="152"/>
    </row>
    <row r="1200" spans="4:10" ht="20.45" customHeight="1">
      <c r="D1200" s="150"/>
      <c r="F1200" s="152"/>
      <c r="G1200" s="152"/>
      <c r="H1200" s="152"/>
      <c r="I1200" s="152"/>
      <c r="J1200" s="152"/>
    </row>
    <row r="1201" spans="4:10" ht="20.45" customHeight="1">
      <c r="D1201" s="150"/>
      <c r="F1201" s="152"/>
      <c r="G1201" s="152"/>
      <c r="H1201" s="152"/>
      <c r="I1201" s="152"/>
      <c r="J1201" s="152"/>
    </row>
    <row r="1202" spans="4:10" ht="20.45" customHeight="1">
      <c r="D1202" s="150"/>
      <c r="F1202" s="152"/>
      <c r="G1202" s="152"/>
      <c r="H1202" s="152"/>
      <c r="I1202" s="152"/>
      <c r="J1202" s="152"/>
    </row>
    <row r="1203" spans="4:10" ht="20.45" customHeight="1">
      <c r="D1203" s="150"/>
      <c r="F1203" s="152"/>
      <c r="G1203" s="152"/>
      <c r="H1203" s="152"/>
      <c r="I1203" s="152"/>
      <c r="J1203" s="152"/>
    </row>
    <row r="1204" spans="4:10" ht="20.45" customHeight="1">
      <c r="D1204" s="150"/>
      <c r="F1204" s="152"/>
      <c r="G1204" s="152"/>
      <c r="H1204" s="152"/>
      <c r="I1204" s="152"/>
      <c r="J1204" s="152"/>
    </row>
    <row r="1205" spans="4:10" ht="20.45" customHeight="1">
      <c r="D1205" s="150"/>
      <c r="F1205" s="152"/>
      <c r="G1205" s="152"/>
      <c r="H1205" s="152"/>
      <c r="I1205" s="152"/>
      <c r="J1205" s="152"/>
    </row>
    <row r="1206" spans="4:10" ht="20.45" customHeight="1">
      <c r="D1206" s="150"/>
      <c r="F1206" s="152"/>
      <c r="G1206" s="152"/>
      <c r="H1206" s="152"/>
      <c r="I1206" s="152"/>
      <c r="J1206" s="152"/>
    </row>
    <row r="1207" spans="4:10" ht="20.45" customHeight="1">
      <c r="D1207" s="150"/>
      <c r="F1207" s="152"/>
      <c r="G1207" s="152"/>
      <c r="H1207" s="152"/>
      <c r="I1207" s="152"/>
      <c r="J1207" s="152"/>
    </row>
    <row r="1208" spans="4:10" ht="20.45" customHeight="1">
      <c r="D1208" s="150"/>
      <c r="F1208" s="152"/>
      <c r="G1208" s="152"/>
      <c r="H1208" s="152"/>
      <c r="I1208" s="152"/>
      <c r="J1208" s="152"/>
    </row>
    <row r="1209" spans="4:10" ht="20.45" customHeight="1">
      <c r="D1209" s="150"/>
      <c r="F1209" s="152"/>
      <c r="G1209" s="152"/>
      <c r="H1209" s="152"/>
      <c r="I1209" s="152"/>
      <c r="J1209" s="152"/>
    </row>
    <row r="1210" spans="4:10" ht="20.45" customHeight="1">
      <c r="D1210" s="150"/>
      <c r="F1210" s="152"/>
      <c r="G1210" s="152"/>
      <c r="H1210" s="152"/>
      <c r="I1210" s="152"/>
      <c r="J1210" s="152"/>
    </row>
    <row r="1211" spans="4:10" ht="20.45" customHeight="1">
      <c r="D1211" s="150"/>
      <c r="F1211" s="152"/>
      <c r="G1211" s="152"/>
      <c r="H1211" s="152"/>
      <c r="I1211" s="152"/>
      <c r="J1211" s="152"/>
    </row>
    <row r="1212" spans="4:10" ht="20.45" customHeight="1">
      <c r="D1212" s="150"/>
      <c r="F1212" s="152"/>
      <c r="G1212" s="152"/>
      <c r="H1212" s="152"/>
      <c r="I1212" s="152"/>
      <c r="J1212" s="152"/>
    </row>
    <row r="1213" spans="4:10" ht="20.45" customHeight="1">
      <c r="D1213" s="150"/>
      <c r="F1213" s="152"/>
      <c r="G1213" s="152"/>
      <c r="H1213" s="152"/>
      <c r="I1213" s="152"/>
      <c r="J1213" s="152"/>
    </row>
    <row r="1214" spans="4:10" ht="20.45" customHeight="1">
      <c r="D1214" s="150"/>
      <c r="F1214" s="152"/>
      <c r="G1214" s="152"/>
      <c r="H1214" s="152"/>
      <c r="I1214" s="152"/>
      <c r="J1214" s="152"/>
    </row>
    <row r="1215" spans="4:10" ht="20.45" customHeight="1">
      <c r="D1215" s="150"/>
      <c r="F1215" s="152"/>
      <c r="G1215" s="152"/>
      <c r="H1215" s="152"/>
      <c r="I1215" s="152"/>
      <c r="J1215" s="152"/>
    </row>
    <row r="1216" spans="4:10" ht="20.45" customHeight="1">
      <c r="D1216" s="150"/>
      <c r="F1216" s="152"/>
      <c r="G1216" s="152"/>
      <c r="H1216" s="152"/>
      <c r="I1216" s="152"/>
      <c r="J1216" s="152"/>
    </row>
    <row r="1217" spans="4:10" ht="20.45" customHeight="1">
      <c r="D1217" s="150"/>
      <c r="F1217" s="152"/>
      <c r="G1217" s="152"/>
      <c r="H1217" s="152"/>
      <c r="I1217" s="152"/>
      <c r="J1217" s="152"/>
    </row>
    <row r="1218" spans="4:10" ht="20.45" customHeight="1">
      <c r="D1218" s="150"/>
      <c r="F1218" s="152"/>
      <c r="G1218" s="152"/>
      <c r="H1218" s="152"/>
      <c r="I1218" s="152"/>
      <c r="J1218" s="152"/>
    </row>
    <row r="1219" spans="4:10" ht="20.45" customHeight="1">
      <c r="D1219" s="150"/>
      <c r="F1219" s="152"/>
      <c r="G1219" s="152"/>
      <c r="H1219" s="152"/>
      <c r="I1219" s="152"/>
      <c r="J1219" s="152"/>
    </row>
    <row r="1220" spans="4:10" ht="20.45" customHeight="1">
      <c r="D1220" s="150"/>
      <c r="F1220" s="152"/>
      <c r="G1220" s="152"/>
      <c r="H1220" s="152"/>
      <c r="I1220" s="152"/>
      <c r="J1220" s="152"/>
    </row>
    <row r="1221" spans="4:10" ht="20.45" customHeight="1">
      <c r="D1221" s="150"/>
      <c r="F1221" s="152"/>
      <c r="G1221" s="152"/>
      <c r="H1221" s="152"/>
      <c r="I1221" s="152"/>
      <c r="J1221" s="152"/>
    </row>
    <row r="1222" spans="4:10" ht="20.45" customHeight="1">
      <c r="D1222" s="150"/>
      <c r="F1222" s="152"/>
      <c r="G1222" s="152"/>
      <c r="H1222" s="152"/>
      <c r="I1222" s="152"/>
      <c r="J1222" s="152"/>
    </row>
    <row r="1223" spans="4:10" ht="20.45" customHeight="1">
      <c r="D1223" s="150"/>
      <c r="F1223" s="152"/>
      <c r="G1223" s="152"/>
      <c r="H1223" s="152"/>
      <c r="I1223" s="152"/>
      <c r="J1223" s="152"/>
    </row>
    <row r="1224" spans="4:10" ht="20.45" customHeight="1">
      <c r="D1224" s="150"/>
      <c r="F1224" s="152"/>
      <c r="G1224" s="152"/>
      <c r="H1224" s="152"/>
      <c r="I1224" s="152"/>
      <c r="J1224" s="152"/>
    </row>
    <row r="1225" spans="4:10" ht="20.45" customHeight="1">
      <c r="D1225" s="150"/>
      <c r="F1225" s="152"/>
      <c r="G1225" s="152"/>
      <c r="H1225" s="152"/>
      <c r="I1225" s="152"/>
      <c r="J1225" s="152"/>
    </row>
    <row r="1226" spans="4:10" ht="20.45" customHeight="1">
      <c r="D1226" s="150"/>
      <c r="F1226" s="152"/>
      <c r="G1226" s="152"/>
      <c r="H1226" s="152"/>
      <c r="I1226" s="152"/>
      <c r="J1226" s="152"/>
    </row>
    <row r="1227" spans="4:10" ht="20.45" customHeight="1">
      <c r="D1227" s="150"/>
      <c r="F1227" s="152"/>
      <c r="G1227" s="152"/>
      <c r="H1227" s="152"/>
      <c r="I1227" s="152"/>
      <c r="J1227" s="152"/>
    </row>
    <row r="1228" spans="4:10" ht="20.45" customHeight="1">
      <c r="D1228" s="150"/>
      <c r="F1228" s="152"/>
      <c r="G1228" s="152"/>
      <c r="H1228" s="152"/>
      <c r="I1228" s="152"/>
      <c r="J1228" s="152"/>
    </row>
    <row r="1229" spans="4:10" ht="20.45" customHeight="1">
      <c r="D1229" s="150"/>
      <c r="F1229" s="152"/>
      <c r="G1229" s="152"/>
      <c r="H1229" s="152"/>
      <c r="I1229" s="152"/>
      <c r="J1229" s="152"/>
    </row>
    <row r="1230" spans="4:10" ht="20.45" customHeight="1">
      <c r="D1230" s="150"/>
      <c r="F1230" s="152"/>
      <c r="G1230" s="152"/>
      <c r="H1230" s="152"/>
      <c r="I1230" s="152"/>
      <c r="J1230" s="152"/>
    </row>
    <row r="1231" spans="4:10" ht="20.45" customHeight="1">
      <c r="D1231" s="150"/>
      <c r="F1231" s="152"/>
      <c r="G1231" s="152"/>
      <c r="H1231" s="152"/>
      <c r="I1231" s="152"/>
      <c r="J1231" s="152"/>
    </row>
    <row r="1232" spans="4:10" ht="20.45" customHeight="1">
      <c r="D1232" s="150"/>
      <c r="F1232" s="152"/>
      <c r="G1232" s="152"/>
      <c r="H1232" s="152"/>
      <c r="I1232" s="152"/>
      <c r="J1232" s="152"/>
    </row>
    <row r="1233" spans="4:10" ht="20.45" customHeight="1">
      <c r="D1233" s="150"/>
      <c r="F1233" s="152"/>
      <c r="G1233" s="152"/>
      <c r="H1233" s="152"/>
      <c r="I1233" s="152"/>
      <c r="J1233" s="152"/>
    </row>
    <row r="1234" spans="4:10" ht="20.45" customHeight="1">
      <c r="D1234" s="150"/>
      <c r="F1234" s="152"/>
      <c r="G1234" s="152"/>
      <c r="H1234" s="152"/>
      <c r="I1234" s="152"/>
      <c r="J1234" s="152"/>
    </row>
    <row r="1235" spans="4:10" ht="20.45" customHeight="1">
      <c r="D1235" s="150"/>
      <c r="F1235" s="152"/>
      <c r="G1235" s="152"/>
      <c r="H1235" s="152"/>
      <c r="I1235" s="152"/>
      <c r="J1235" s="152"/>
    </row>
    <row r="1236" spans="4:10" ht="20.45" customHeight="1">
      <c r="D1236" s="150"/>
      <c r="F1236" s="152"/>
      <c r="G1236" s="152"/>
      <c r="H1236" s="152"/>
      <c r="I1236" s="152"/>
      <c r="J1236" s="152"/>
    </row>
    <row r="1237" spans="4:10" ht="20.45" customHeight="1">
      <c r="D1237" s="150"/>
      <c r="F1237" s="152"/>
      <c r="G1237" s="152"/>
      <c r="H1237" s="152"/>
      <c r="I1237" s="152"/>
      <c r="J1237" s="152"/>
    </row>
    <row r="1238" spans="4:10" ht="20.45" customHeight="1">
      <c r="D1238" s="150"/>
      <c r="F1238" s="152"/>
      <c r="G1238" s="152"/>
      <c r="H1238" s="152"/>
      <c r="I1238" s="152"/>
      <c r="J1238" s="152"/>
    </row>
    <row r="1239" spans="4:10" ht="20.45" customHeight="1">
      <c r="D1239" s="150"/>
      <c r="F1239" s="152"/>
      <c r="G1239" s="152"/>
      <c r="H1239" s="152"/>
      <c r="I1239" s="152"/>
      <c r="J1239" s="152"/>
    </row>
    <row r="1240" spans="4:10" ht="20.45" customHeight="1">
      <c r="D1240" s="150"/>
      <c r="F1240" s="152"/>
      <c r="G1240" s="152"/>
      <c r="H1240" s="152"/>
      <c r="I1240" s="152"/>
      <c r="J1240" s="152"/>
    </row>
    <row r="1241" spans="4:10" ht="20.45" customHeight="1">
      <c r="D1241" s="150"/>
      <c r="F1241" s="152"/>
      <c r="G1241" s="152"/>
      <c r="H1241" s="152"/>
      <c r="I1241" s="152"/>
      <c r="J1241" s="152"/>
    </row>
    <row r="1242" spans="4:10" ht="20.45" customHeight="1">
      <c r="D1242" s="150"/>
      <c r="F1242" s="152"/>
      <c r="G1242" s="152"/>
      <c r="H1242" s="152"/>
      <c r="I1242" s="152"/>
      <c r="J1242" s="152"/>
    </row>
    <row r="1243" spans="4:10" ht="20.45" customHeight="1">
      <c r="D1243" s="150"/>
      <c r="F1243" s="152"/>
      <c r="G1243" s="152"/>
      <c r="H1243" s="152"/>
      <c r="I1243" s="152"/>
      <c r="J1243" s="152"/>
    </row>
    <row r="1244" spans="4:10" ht="20.45" customHeight="1">
      <c r="D1244" s="150"/>
      <c r="F1244" s="152"/>
      <c r="G1244" s="152"/>
      <c r="H1244" s="152"/>
      <c r="I1244" s="152"/>
      <c r="J1244" s="152"/>
    </row>
    <row r="1245" spans="4:10" ht="20.45" customHeight="1">
      <c r="D1245" s="150"/>
      <c r="F1245" s="152"/>
      <c r="G1245" s="152"/>
      <c r="H1245" s="152"/>
      <c r="I1245" s="152"/>
      <c r="J1245" s="152"/>
    </row>
    <row r="1246" spans="4:10" ht="20.45" customHeight="1">
      <c r="D1246" s="150"/>
      <c r="F1246" s="152"/>
      <c r="G1246" s="152"/>
      <c r="H1246" s="152"/>
      <c r="I1246" s="152"/>
      <c r="J1246" s="152"/>
    </row>
    <row r="1247" spans="4:10" ht="20.45" customHeight="1">
      <c r="D1247" s="150"/>
      <c r="F1247" s="152"/>
      <c r="G1247" s="152"/>
      <c r="H1247" s="152"/>
      <c r="I1247" s="152"/>
      <c r="J1247" s="152"/>
    </row>
    <row r="1248" spans="4:10" ht="20.45" customHeight="1">
      <c r="D1248" s="150"/>
      <c r="F1248" s="152"/>
      <c r="G1248" s="152"/>
      <c r="H1248" s="152"/>
      <c r="I1248" s="152"/>
      <c r="J1248" s="152"/>
    </row>
    <row r="1249" spans="4:10" ht="20.45" customHeight="1">
      <c r="D1249" s="150"/>
      <c r="F1249" s="152"/>
      <c r="G1249" s="152"/>
      <c r="H1249" s="152"/>
      <c r="I1249" s="152"/>
      <c r="J1249" s="152"/>
    </row>
    <row r="1250" spans="4:10" ht="20.45" customHeight="1">
      <c r="D1250" s="150"/>
      <c r="F1250" s="152"/>
      <c r="G1250" s="152"/>
      <c r="H1250" s="152"/>
      <c r="I1250" s="152"/>
      <c r="J1250" s="152"/>
    </row>
    <row r="1251" spans="4:10" ht="20.45" customHeight="1">
      <c r="D1251" s="150"/>
      <c r="F1251" s="152"/>
      <c r="G1251" s="152"/>
      <c r="H1251" s="152"/>
      <c r="I1251" s="152"/>
      <c r="J1251" s="152"/>
    </row>
    <row r="1252" spans="4:10" ht="20.45" customHeight="1">
      <c r="D1252" s="150"/>
      <c r="F1252" s="152"/>
      <c r="G1252" s="152"/>
      <c r="H1252" s="152"/>
      <c r="I1252" s="152"/>
      <c r="J1252" s="152"/>
    </row>
    <row r="1253" spans="4:10" ht="20.45" customHeight="1">
      <c r="D1253" s="150"/>
      <c r="F1253" s="152"/>
      <c r="G1253" s="152"/>
      <c r="H1253" s="152"/>
      <c r="I1253" s="152"/>
      <c r="J1253" s="152"/>
    </row>
    <row r="1254" spans="4:10" ht="20.45" customHeight="1">
      <c r="D1254" s="150"/>
      <c r="F1254" s="152"/>
      <c r="G1254" s="152"/>
      <c r="H1254" s="152"/>
      <c r="I1254" s="152"/>
      <c r="J1254" s="152"/>
    </row>
    <row r="1255" spans="4:10" ht="20.45" customHeight="1">
      <c r="D1255" s="150"/>
      <c r="F1255" s="152"/>
      <c r="G1255" s="152"/>
      <c r="H1255" s="152"/>
      <c r="I1255" s="152"/>
      <c r="J1255" s="152"/>
    </row>
    <row r="1256" spans="4:10" ht="20.45" customHeight="1">
      <c r="D1256" s="150"/>
      <c r="F1256" s="152"/>
      <c r="G1256" s="152"/>
      <c r="H1256" s="152"/>
      <c r="I1256" s="152"/>
      <c r="J1256" s="152"/>
    </row>
    <row r="1257" spans="4:10" ht="20.45" customHeight="1">
      <c r="D1257" s="150"/>
      <c r="F1257" s="152"/>
      <c r="G1257" s="152"/>
      <c r="H1257" s="152"/>
      <c r="I1257" s="152"/>
      <c r="J1257" s="152"/>
    </row>
    <row r="1258" spans="4:10" ht="20.45" customHeight="1">
      <c r="D1258" s="150"/>
      <c r="F1258" s="152"/>
      <c r="G1258" s="152"/>
      <c r="H1258" s="152"/>
      <c r="I1258" s="152"/>
      <c r="J1258" s="152"/>
    </row>
    <row r="1259" spans="4:10" ht="20.45" customHeight="1">
      <c r="D1259" s="150"/>
      <c r="F1259" s="152"/>
      <c r="G1259" s="152"/>
      <c r="H1259" s="152"/>
      <c r="I1259" s="152"/>
      <c r="J1259" s="152"/>
    </row>
    <row r="1260" spans="4:10" ht="20.45" customHeight="1">
      <c r="D1260" s="150"/>
      <c r="F1260" s="152"/>
      <c r="G1260" s="152"/>
      <c r="H1260" s="152"/>
      <c r="I1260" s="152"/>
      <c r="J1260" s="152"/>
    </row>
    <row r="1261" spans="4:10" ht="20.45" customHeight="1">
      <c r="D1261" s="150"/>
      <c r="F1261" s="152"/>
      <c r="G1261" s="152"/>
      <c r="H1261" s="152"/>
      <c r="I1261" s="152"/>
      <c r="J1261" s="152"/>
    </row>
    <row r="1262" spans="4:10" ht="20.45" customHeight="1">
      <c r="D1262" s="150"/>
      <c r="F1262" s="152"/>
      <c r="G1262" s="152"/>
      <c r="H1262" s="152"/>
      <c r="I1262" s="152"/>
      <c r="J1262" s="152"/>
    </row>
    <row r="1263" spans="4:10" ht="20.45" customHeight="1">
      <c r="D1263" s="150"/>
      <c r="F1263" s="152"/>
      <c r="G1263" s="152"/>
      <c r="H1263" s="152"/>
      <c r="I1263" s="152"/>
      <c r="J1263" s="152"/>
    </row>
    <row r="1264" spans="4:10" ht="20.45" customHeight="1">
      <c r="D1264" s="150"/>
      <c r="F1264" s="152"/>
      <c r="G1264" s="152"/>
      <c r="H1264" s="152"/>
      <c r="I1264" s="152"/>
      <c r="J1264" s="152"/>
    </row>
    <row r="1265" spans="4:10" ht="20.45" customHeight="1">
      <c r="D1265" s="150"/>
      <c r="F1265" s="152"/>
      <c r="G1265" s="152"/>
      <c r="H1265" s="152"/>
      <c r="I1265" s="152"/>
      <c r="J1265" s="152"/>
    </row>
    <row r="1266" spans="4:10" ht="20.45" customHeight="1">
      <c r="D1266" s="150"/>
      <c r="F1266" s="152"/>
      <c r="G1266" s="152"/>
      <c r="H1266" s="152"/>
      <c r="I1266" s="152"/>
      <c r="J1266" s="152"/>
    </row>
    <row r="1267" spans="4:10" ht="20.45" customHeight="1">
      <c r="D1267" s="150"/>
      <c r="F1267" s="152"/>
      <c r="G1267" s="152"/>
      <c r="H1267" s="152"/>
      <c r="I1267" s="152"/>
      <c r="J1267" s="152"/>
    </row>
    <row r="1268" spans="4:10" ht="20.45" customHeight="1">
      <c r="D1268" s="150"/>
      <c r="F1268" s="152"/>
      <c r="G1268" s="152"/>
      <c r="H1268" s="152"/>
      <c r="I1268" s="152"/>
      <c r="J1268" s="152"/>
    </row>
    <row r="1269" spans="4:10" ht="20.45" customHeight="1">
      <c r="D1269" s="150"/>
      <c r="F1269" s="152"/>
      <c r="G1269" s="152"/>
      <c r="H1269" s="152"/>
      <c r="I1269" s="152"/>
      <c r="J1269" s="152"/>
    </row>
    <row r="1270" spans="4:10" ht="20.45" customHeight="1">
      <c r="D1270" s="150"/>
      <c r="F1270" s="152"/>
      <c r="G1270" s="152"/>
      <c r="H1270" s="152"/>
      <c r="I1270" s="152"/>
      <c r="J1270" s="152"/>
    </row>
    <row r="1271" spans="4:10" ht="20.45" customHeight="1">
      <c r="D1271" s="150"/>
      <c r="F1271" s="152"/>
      <c r="G1271" s="152"/>
      <c r="H1271" s="152"/>
      <c r="I1271" s="152"/>
      <c r="J1271" s="152"/>
    </row>
    <row r="1272" spans="4:10" ht="20.45" customHeight="1">
      <c r="D1272" s="150"/>
      <c r="F1272" s="152"/>
      <c r="G1272" s="152"/>
      <c r="H1272" s="152"/>
      <c r="I1272" s="152"/>
      <c r="J1272" s="152"/>
    </row>
    <row r="1273" spans="4:10" ht="20.45" customHeight="1">
      <c r="D1273" s="150"/>
      <c r="F1273" s="152"/>
      <c r="G1273" s="152"/>
      <c r="H1273" s="152"/>
      <c r="I1273" s="152"/>
      <c r="J1273" s="152"/>
    </row>
    <row r="1274" spans="4:10" ht="20.45" customHeight="1">
      <c r="D1274" s="150"/>
      <c r="F1274" s="152"/>
      <c r="G1274" s="152"/>
      <c r="H1274" s="152"/>
      <c r="I1274" s="152"/>
      <c r="J1274" s="152"/>
    </row>
    <row r="1275" spans="4:10" ht="20.45" customHeight="1">
      <c r="D1275" s="150"/>
      <c r="F1275" s="152"/>
      <c r="G1275" s="152"/>
      <c r="H1275" s="152"/>
      <c r="I1275" s="152"/>
      <c r="J1275" s="152"/>
    </row>
    <row r="1276" spans="4:10" ht="20.45" customHeight="1">
      <c r="D1276" s="150"/>
      <c r="F1276" s="152"/>
      <c r="G1276" s="152"/>
      <c r="H1276" s="152"/>
      <c r="I1276" s="152"/>
      <c r="J1276" s="152"/>
    </row>
    <row r="1277" spans="4:10" ht="20.45" customHeight="1">
      <c r="D1277" s="150"/>
      <c r="F1277" s="152"/>
      <c r="G1277" s="152"/>
      <c r="H1277" s="152"/>
      <c r="I1277" s="152"/>
      <c r="J1277" s="152"/>
    </row>
    <row r="1278" spans="4:10" ht="20.45" customHeight="1">
      <c r="D1278" s="150"/>
      <c r="F1278" s="152"/>
      <c r="G1278" s="152"/>
      <c r="H1278" s="152"/>
      <c r="I1278" s="152"/>
      <c r="J1278" s="152"/>
    </row>
    <row r="1279" spans="4:10" ht="20.45" customHeight="1">
      <c r="D1279" s="150"/>
      <c r="F1279" s="152"/>
      <c r="G1279" s="152"/>
      <c r="H1279" s="152"/>
      <c r="I1279" s="152"/>
      <c r="J1279" s="152"/>
    </row>
    <row r="1280" spans="4:10" ht="20.45" customHeight="1">
      <c r="D1280" s="150"/>
      <c r="F1280" s="152"/>
      <c r="G1280" s="152"/>
      <c r="H1280" s="152"/>
      <c r="I1280" s="152"/>
      <c r="J1280" s="152"/>
    </row>
    <row r="1281" spans="4:10" ht="20.45" customHeight="1">
      <c r="D1281" s="150"/>
      <c r="F1281" s="152"/>
      <c r="G1281" s="152"/>
      <c r="H1281" s="152"/>
      <c r="I1281" s="152"/>
      <c r="J1281" s="152"/>
    </row>
    <row r="1282" spans="4:10" ht="20.45" customHeight="1">
      <c r="D1282" s="150"/>
      <c r="F1282" s="152"/>
      <c r="G1282" s="152"/>
      <c r="H1282" s="152"/>
      <c r="I1282" s="152"/>
      <c r="J1282" s="152"/>
    </row>
    <row r="1283" spans="4:10" ht="20.45" customHeight="1">
      <c r="D1283" s="150"/>
      <c r="F1283" s="152"/>
      <c r="G1283" s="152"/>
      <c r="H1283" s="152"/>
      <c r="I1283" s="152"/>
      <c r="J1283" s="152"/>
    </row>
    <row r="1284" spans="4:10" ht="20.45" customHeight="1">
      <c r="D1284" s="150"/>
      <c r="F1284" s="152"/>
      <c r="G1284" s="152"/>
      <c r="H1284" s="152"/>
      <c r="I1284" s="152"/>
      <c r="J1284" s="152"/>
    </row>
    <row r="1285" spans="4:10" ht="20.45" customHeight="1">
      <c r="D1285" s="150"/>
      <c r="F1285" s="152"/>
      <c r="G1285" s="152"/>
      <c r="H1285" s="152"/>
      <c r="I1285" s="152"/>
      <c r="J1285" s="152"/>
    </row>
    <row r="1286" spans="4:10" ht="20.45" customHeight="1">
      <c r="D1286" s="150"/>
      <c r="F1286" s="152"/>
      <c r="G1286" s="152"/>
      <c r="H1286" s="152"/>
      <c r="I1286" s="152"/>
      <c r="J1286" s="152"/>
    </row>
    <row r="1287" spans="4:10" ht="20.45" customHeight="1">
      <c r="D1287" s="150"/>
      <c r="F1287" s="152"/>
      <c r="G1287" s="152"/>
      <c r="H1287" s="152"/>
      <c r="I1287" s="152"/>
      <c r="J1287" s="152"/>
    </row>
    <row r="1288" spans="4:10" ht="20.45" customHeight="1">
      <c r="D1288" s="150"/>
      <c r="F1288" s="152"/>
      <c r="G1288" s="152"/>
      <c r="H1288" s="152"/>
      <c r="I1288" s="152"/>
      <c r="J1288" s="152"/>
    </row>
    <row r="1289" spans="4:10" ht="20.45" customHeight="1">
      <c r="D1289" s="150"/>
      <c r="F1289" s="152"/>
      <c r="G1289" s="152"/>
      <c r="H1289" s="152"/>
      <c r="I1289" s="152"/>
      <c r="J1289" s="152"/>
    </row>
    <row r="1290" spans="4:10" ht="20.45" customHeight="1">
      <c r="D1290" s="150"/>
      <c r="F1290" s="152"/>
      <c r="G1290" s="152"/>
      <c r="H1290" s="152"/>
      <c r="I1290" s="152"/>
      <c r="J1290" s="152"/>
    </row>
    <row r="1291" spans="4:10" ht="20.45" customHeight="1">
      <c r="D1291" s="150"/>
      <c r="F1291" s="152"/>
      <c r="G1291" s="152"/>
      <c r="H1291" s="152"/>
      <c r="I1291" s="152"/>
      <c r="J1291" s="152"/>
    </row>
    <row r="1292" spans="4:10" ht="20.45" customHeight="1">
      <c r="D1292" s="150"/>
      <c r="F1292" s="152"/>
      <c r="G1292" s="152"/>
      <c r="H1292" s="152"/>
      <c r="I1292" s="152"/>
      <c r="J1292" s="152"/>
    </row>
    <row r="1293" spans="4:10" ht="20.45" customHeight="1">
      <c r="D1293" s="150"/>
      <c r="F1293" s="152"/>
      <c r="G1293" s="152"/>
      <c r="H1293" s="152"/>
      <c r="I1293" s="152"/>
      <c r="J1293" s="152"/>
    </row>
    <row r="1294" spans="4:10" ht="20.45" customHeight="1">
      <c r="D1294" s="150"/>
      <c r="F1294" s="152"/>
      <c r="G1294" s="152"/>
      <c r="H1294" s="152"/>
      <c r="I1294" s="152"/>
      <c r="J1294" s="152"/>
    </row>
    <row r="1295" spans="4:10" ht="20.45" customHeight="1">
      <c r="D1295" s="150"/>
      <c r="F1295" s="152"/>
      <c r="G1295" s="152"/>
      <c r="H1295" s="152"/>
      <c r="I1295" s="152"/>
      <c r="J1295" s="152"/>
    </row>
    <row r="1296" spans="4:10" ht="20.45" customHeight="1">
      <c r="D1296" s="150"/>
      <c r="F1296" s="152"/>
      <c r="G1296" s="152"/>
      <c r="H1296" s="152"/>
      <c r="I1296" s="152"/>
      <c r="J1296" s="152"/>
    </row>
    <row r="1297" spans="4:10" ht="20.45" customHeight="1">
      <c r="D1297" s="150"/>
      <c r="F1297" s="152"/>
      <c r="G1297" s="152"/>
      <c r="H1297" s="152"/>
      <c r="I1297" s="152"/>
      <c r="J1297" s="152"/>
    </row>
    <row r="1298" spans="4:10" ht="20.45" customHeight="1">
      <c r="D1298" s="150"/>
      <c r="F1298" s="152"/>
      <c r="G1298" s="152"/>
      <c r="H1298" s="152"/>
      <c r="I1298" s="152"/>
      <c r="J1298" s="152"/>
    </row>
    <row r="1299" spans="4:10" ht="20.45" customHeight="1">
      <c r="D1299" s="150"/>
      <c r="F1299" s="152"/>
      <c r="G1299" s="152"/>
      <c r="H1299" s="152"/>
      <c r="I1299" s="152"/>
      <c r="J1299" s="152"/>
    </row>
    <row r="1300" spans="4:10" ht="20.45" customHeight="1">
      <c r="D1300" s="150"/>
      <c r="F1300" s="152"/>
      <c r="G1300" s="152"/>
      <c r="H1300" s="152"/>
      <c r="I1300" s="152"/>
      <c r="J1300" s="152"/>
    </row>
    <row r="1301" spans="4:10" ht="20.45" customHeight="1">
      <c r="D1301" s="150"/>
      <c r="F1301" s="152"/>
      <c r="G1301" s="152"/>
      <c r="H1301" s="152"/>
      <c r="I1301" s="152"/>
      <c r="J1301" s="152"/>
    </row>
    <row r="1302" spans="4:10" ht="20.45" customHeight="1">
      <c r="D1302" s="150"/>
      <c r="F1302" s="152"/>
      <c r="G1302" s="152"/>
      <c r="H1302" s="152"/>
      <c r="I1302" s="152"/>
      <c r="J1302" s="152"/>
    </row>
    <row r="1303" spans="4:10" ht="20.45" customHeight="1">
      <c r="D1303" s="150"/>
      <c r="F1303" s="152"/>
      <c r="G1303" s="152"/>
      <c r="H1303" s="152"/>
      <c r="I1303" s="152"/>
      <c r="J1303" s="152"/>
    </row>
    <row r="1304" spans="4:10" ht="20.45" customHeight="1">
      <c r="D1304" s="150"/>
      <c r="F1304" s="152"/>
      <c r="G1304" s="152"/>
      <c r="H1304" s="152"/>
      <c r="I1304" s="152"/>
      <c r="J1304" s="152"/>
    </row>
    <row r="1305" spans="4:10" ht="20.45" customHeight="1">
      <c r="D1305" s="150"/>
      <c r="F1305" s="152"/>
      <c r="G1305" s="152"/>
      <c r="H1305" s="152"/>
      <c r="I1305" s="152"/>
      <c r="J1305" s="152"/>
    </row>
    <row r="1306" spans="4:10" ht="20.45" customHeight="1">
      <c r="D1306" s="150"/>
      <c r="F1306" s="152"/>
      <c r="G1306" s="152"/>
      <c r="H1306" s="152"/>
      <c r="I1306" s="152"/>
      <c r="J1306" s="152"/>
    </row>
    <row r="1307" spans="4:10" ht="20.45" customHeight="1">
      <c r="D1307" s="150"/>
      <c r="F1307" s="152"/>
      <c r="G1307" s="152"/>
      <c r="H1307" s="152"/>
      <c r="I1307" s="152"/>
      <c r="J1307" s="152"/>
    </row>
    <row r="1308" spans="4:10" ht="20.45" customHeight="1">
      <c r="D1308" s="150"/>
      <c r="F1308" s="152"/>
      <c r="G1308" s="152"/>
      <c r="H1308" s="152"/>
      <c r="I1308" s="152"/>
      <c r="J1308" s="152"/>
    </row>
    <row r="1309" spans="4:10" ht="20.45" customHeight="1">
      <c r="D1309" s="150"/>
      <c r="F1309" s="152"/>
      <c r="G1309" s="152"/>
      <c r="H1309" s="152"/>
      <c r="I1309" s="152"/>
      <c r="J1309" s="152"/>
    </row>
    <row r="1310" spans="4:10" ht="20.45" customHeight="1">
      <c r="D1310" s="150"/>
      <c r="F1310" s="152"/>
      <c r="G1310" s="152"/>
      <c r="H1310" s="152"/>
      <c r="I1310" s="152"/>
      <c r="J1310" s="152"/>
    </row>
    <row r="1311" spans="4:10" ht="20.45" customHeight="1">
      <c r="D1311" s="150"/>
      <c r="F1311" s="152"/>
      <c r="G1311" s="152"/>
      <c r="H1311" s="152"/>
      <c r="I1311" s="152"/>
      <c r="J1311" s="152"/>
    </row>
    <row r="1312" spans="4:10" ht="20.45" customHeight="1">
      <c r="D1312" s="150"/>
      <c r="F1312" s="152"/>
      <c r="G1312" s="152"/>
      <c r="H1312" s="152"/>
      <c r="I1312" s="152"/>
      <c r="J1312" s="152"/>
    </row>
    <row r="1313" spans="4:10" ht="20.45" customHeight="1">
      <c r="D1313" s="150"/>
      <c r="F1313" s="152"/>
      <c r="G1313" s="152"/>
      <c r="H1313" s="152"/>
      <c r="I1313" s="152"/>
      <c r="J1313" s="152"/>
    </row>
    <row r="1314" spans="4:10" ht="20.45" customHeight="1">
      <c r="D1314" s="150"/>
      <c r="F1314" s="152"/>
      <c r="G1314" s="152"/>
      <c r="H1314" s="152"/>
      <c r="I1314" s="152"/>
      <c r="J1314" s="152"/>
    </row>
    <row r="1315" spans="4:10" ht="20.45" customHeight="1">
      <c r="D1315" s="150"/>
      <c r="F1315" s="152"/>
      <c r="G1315" s="152"/>
      <c r="H1315" s="152"/>
      <c r="I1315" s="152"/>
      <c r="J1315" s="152"/>
    </row>
    <row r="1316" spans="4:10" ht="20.45" customHeight="1">
      <c r="D1316" s="150"/>
      <c r="F1316" s="152"/>
      <c r="G1316" s="152"/>
      <c r="H1316" s="152"/>
      <c r="I1316" s="152"/>
      <c r="J1316" s="152"/>
    </row>
    <row r="1317" spans="4:10" ht="20.45" customHeight="1">
      <c r="D1317" s="150"/>
      <c r="F1317" s="152"/>
      <c r="G1317" s="152"/>
      <c r="H1317" s="152"/>
      <c r="I1317" s="152"/>
      <c r="J1317" s="152"/>
    </row>
    <row r="1318" spans="4:10" ht="20.45" customHeight="1">
      <c r="D1318" s="150"/>
      <c r="F1318" s="152"/>
      <c r="G1318" s="152"/>
      <c r="H1318" s="152"/>
      <c r="I1318" s="152"/>
      <c r="J1318" s="152"/>
    </row>
    <row r="1319" spans="4:10" ht="20.45" customHeight="1">
      <c r="D1319" s="150"/>
      <c r="F1319" s="152"/>
      <c r="G1319" s="152"/>
      <c r="H1319" s="152"/>
      <c r="I1319" s="152"/>
      <c r="J1319" s="152"/>
    </row>
    <row r="1320" spans="4:10" ht="20.45" customHeight="1">
      <c r="D1320" s="150"/>
      <c r="F1320" s="152"/>
      <c r="G1320" s="152"/>
      <c r="H1320" s="152"/>
      <c r="I1320" s="152"/>
      <c r="J1320" s="152"/>
    </row>
    <row r="1321" spans="4:10" ht="20.45" customHeight="1">
      <c r="D1321" s="150"/>
      <c r="F1321" s="152"/>
      <c r="G1321" s="152"/>
      <c r="H1321" s="152"/>
      <c r="I1321" s="152"/>
      <c r="J1321" s="152"/>
    </row>
    <row r="1322" spans="4:10" ht="20.45" customHeight="1">
      <c r="D1322" s="150"/>
      <c r="F1322" s="152"/>
      <c r="G1322" s="152"/>
      <c r="H1322" s="152"/>
      <c r="I1322" s="152"/>
      <c r="J1322" s="152"/>
    </row>
    <row r="1323" spans="4:10" ht="20.45" customHeight="1">
      <c r="D1323" s="150"/>
      <c r="F1323" s="152"/>
      <c r="G1323" s="152"/>
      <c r="H1323" s="152"/>
      <c r="I1323" s="152"/>
      <c r="J1323" s="152"/>
    </row>
    <row r="1324" spans="4:10" ht="20.45" customHeight="1">
      <c r="D1324" s="150"/>
      <c r="F1324" s="152"/>
      <c r="G1324" s="152"/>
      <c r="H1324" s="152"/>
      <c r="I1324" s="152"/>
      <c r="J1324" s="152"/>
    </row>
    <row r="1325" spans="4:10" ht="20.45" customHeight="1">
      <c r="D1325" s="150"/>
      <c r="F1325" s="152"/>
      <c r="G1325" s="152"/>
      <c r="H1325" s="152"/>
      <c r="I1325" s="152"/>
      <c r="J1325" s="152"/>
    </row>
    <row r="1326" spans="4:10" ht="20.45" customHeight="1">
      <c r="D1326" s="150"/>
      <c r="F1326" s="152"/>
      <c r="G1326" s="152"/>
      <c r="H1326" s="152"/>
      <c r="I1326" s="152"/>
      <c r="J1326" s="152"/>
    </row>
    <row r="1327" spans="4:10" ht="20.45" customHeight="1">
      <c r="D1327" s="150"/>
      <c r="F1327" s="152"/>
      <c r="G1327" s="152"/>
      <c r="H1327" s="152"/>
      <c r="I1327" s="152"/>
      <c r="J1327" s="152"/>
    </row>
    <row r="1328" spans="4:10" ht="20.45" customHeight="1">
      <c r="D1328" s="150"/>
      <c r="F1328" s="152"/>
      <c r="G1328" s="152"/>
      <c r="H1328" s="152"/>
      <c r="I1328" s="152"/>
      <c r="J1328" s="152"/>
    </row>
    <row r="1329" spans="4:10" ht="20.45" customHeight="1">
      <c r="D1329" s="150"/>
      <c r="F1329" s="152"/>
      <c r="G1329" s="152"/>
      <c r="H1329" s="152"/>
      <c r="I1329" s="152"/>
      <c r="J1329" s="152"/>
    </row>
    <row r="1330" spans="4:10" ht="20.45" customHeight="1">
      <c r="D1330" s="150"/>
      <c r="F1330" s="152"/>
      <c r="G1330" s="152"/>
      <c r="H1330" s="152"/>
      <c r="I1330" s="152"/>
      <c r="J1330" s="152"/>
    </row>
    <row r="1331" spans="4:10" ht="20.45" customHeight="1">
      <c r="D1331" s="150"/>
      <c r="F1331" s="152"/>
      <c r="G1331" s="152"/>
      <c r="H1331" s="152"/>
      <c r="I1331" s="152"/>
      <c r="J1331" s="152"/>
    </row>
    <row r="1332" spans="4:10" ht="20.45" customHeight="1">
      <c r="D1332" s="150"/>
      <c r="F1332" s="152"/>
      <c r="G1332" s="152"/>
      <c r="H1332" s="152"/>
      <c r="I1332" s="152"/>
      <c r="J1332" s="152"/>
    </row>
    <row r="1333" spans="4:10" ht="20.45" customHeight="1">
      <c r="D1333" s="150"/>
      <c r="F1333" s="152"/>
      <c r="G1333" s="152"/>
      <c r="H1333" s="152"/>
      <c r="I1333" s="152"/>
      <c r="J1333" s="152"/>
    </row>
    <row r="1334" spans="4:10" ht="20.45" customHeight="1">
      <c r="D1334" s="150"/>
      <c r="F1334" s="152"/>
      <c r="G1334" s="152"/>
      <c r="H1334" s="152"/>
      <c r="I1334" s="152"/>
      <c r="J1334" s="152"/>
    </row>
    <row r="1335" spans="4:10" ht="20.45" customHeight="1">
      <c r="D1335" s="150"/>
      <c r="F1335" s="152"/>
      <c r="G1335" s="152"/>
      <c r="H1335" s="152"/>
      <c r="I1335" s="152"/>
      <c r="J1335" s="152"/>
    </row>
    <row r="1336" spans="4:10" ht="20.45" customHeight="1">
      <c r="D1336" s="150"/>
      <c r="F1336" s="152"/>
      <c r="G1336" s="152"/>
      <c r="H1336" s="152"/>
      <c r="I1336" s="152"/>
      <c r="J1336" s="152"/>
    </row>
    <row r="1337" spans="4:10" ht="20.45" customHeight="1">
      <c r="D1337" s="150"/>
      <c r="F1337" s="152"/>
      <c r="G1337" s="152"/>
      <c r="H1337" s="152"/>
      <c r="I1337" s="152"/>
      <c r="J1337" s="152"/>
    </row>
    <row r="1338" spans="4:10" ht="20.45" customHeight="1">
      <c r="D1338" s="150"/>
      <c r="F1338" s="152"/>
      <c r="G1338" s="152"/>
      <c r="H1338" s="152"/>
      <c r="I1338" s="152"/>
      <c r="J1338" s="152"/>
    </row>
    <row r="1339" spans="4:10" ht="20.45" customHeight="1">
      <c r="D1339" s="150"/>
      <c r="F1339" s="152"/>
      <c r="G1339" s="152"/>
      <c r="H1339" s="152"/>
      <c r="I1339" s="152"/>
      <c r="J1339" s="152"/>
    </row>
    <row r="1340" spans="4:10" ht="20.45" customHeight="1">
      <c r="D1340" s="150"/>
      <c r="F1340" s="152"/>
      <c r="G1340" s="152"/>
      <c r="H1340" s="152"/>
      <c r="I1340" s="152"/>
      <c r="J1340" s="152"/>
    </row>
    <row r="1341" spans="4:10" ht="20.45" customHeight="1">
      <c r="D1341" s="150"/>
      <c r="F1341" s="152"/>
      <c r="G1341" s="152"/>
      <c r="H1341" s="152"/>
      <c r="I1341" s="152"/>
      <c r="J1341" s="152"/>
    </row>
    <row r="1342" spans="4:10" ht="20.45" customHeight="1">
      <c r="D1342" s="150"/>
      <c r="F1342" s="152"/>
      <c r="G1342" s="152"/>
      <c r="H1342" s="152"/>
      <c r="I1342" s="152"/>
      <c r="J1342" s="152"/>
    </row>
    <row r="1343" spans="4:10" ht="20.45" customHeight="1">
      <c r="D1343" s="150"/>
      <c r="F1343" s="152"/>
      <c r="G1343" s="152"/>
      <c r="H1343" s="152"/>
      <c r="I1343" s="152"/>
      <c r="J1343" s="152"/>
    </row>
    <row r="1344" spans="4:10" ht="20.45" customHeight="1">
      <c r="D1344" s="150"/>
      <c r="F1344" s="152"/>
      <c r="G1344" s="152"/>
      <c r="H1344" s="152"/>
      <c r="I1344" s="152"/>
      <c r="J1344" s="152"/>
    </row>
    <row r="1345" spans="4:10" ht="20.45" customHeight="1">
      <c r="D1345" s="150"/>
      <c r="F1345" s="152"/>
      <c r="G1345" s="152"/>
      <c r="H1345" s="152"/>
      <c r="I1345" s="152"/>
      <c r="J1345" s="152"/>
    </row>
    <row r="1346" spans="4:10" ht="20.45" customHeight="1">
      <c r="D1346" s="150"/>
      <c r="F1346" s="152"/>
      <c r="G1346" s="152"/>
      <c r="H1346" s="152"/>
      <c r="I1346" s="152"/>
      <c r="J1346" s="152"/>
    </row>
    <row r="1347" spans="4:10" ht="20.45" customHeight="1">
      <c r="D1347" s="150"/>
      <c r="F1347" s="152"/>
      <c r="G1347" s="152"/>
      <c r="H1347" s="152"/>
      <c r="I1347" s="152"/>
      <c r="J1347" s="152"/>
    </row>
    <row r="1348" spans="4:10" ht="20.45" customHeight="1">
      <c r="D1348" s="150"/>
      <c r="F1348" s="152"/>
      <c r="G1348" s="152"/>
      <c r="H1348" s="152"/>
      <c r="I1348" s="152"/>
      <c r="J1348" s="152"/>
    </row>
    <row r="1349" spans="4:10" ht="20.45" customHeight="1">
      <c r="D1349" s="150"/>
      <c r="F1349" s="152"/>
      <c r="G1349" s="152"/>
      <c r="H1349" s="152"/>
      <c r="I1349" s="152"/>
      <c r="J1349" s="152"/>
    </row>
    <row r="1350" spans="4:10" ht="20.45" customHeight="1">
      <c r="D1350" s="150"/>
      <c r="F1350" s="152"/>
      <c r="G1350" s="152"/>
      <c r="H1350" s="152"/>
      <c r="I1350" s="152"/>
      <c r="J1350" s="152"/>
    </row>
    <row r="1351" spans="4:10" ht="20.45" customHeight="1">
      <c r="D1351" s="150"/>
      <c r="F1351" s="152"/>
      <c r="G1351" s="152"/>
      <c r="H1351" s="152"/>
      <c r="I1351" s="152"/>
      <c r="J1351" s="152"/>
    </row>
    <row r="1352" spans="4:10" ht="20.45" customHeight="1">
      <c r="D1352" s="150"/>
      <c r="F1352" s="152"/>
      <c r="G1352" s="152"/>
      <c r="H1352" s="152"/>
      <c r="I1352" s="152"/>
      <c r="J1352" s="152"/>
    </row>
    <row r="1353" spans="4:10" ht="20.45" customHeight="1">
      <c r="D1353" s="150"/>
      <c r="F1353" s="152"/>
      <c r="G1353" s="152"/>
      <c r="H1353" s="152"/>
      <c r="I1353" s="152"/>
      <c r="J1353" s="152"/>
    </row>
    <row r="1354" spans="4:10" ht="20.45" customHeight="1">
      <c r="D1354" s="150"/>
      <c r="F1354" s="152"/>
      <c r="G1354" s="152"/>
      <c r="H1354" s="152"/>
      <c r="I1354" s="152"/>
      <c r="J1354" s="152"/>
    </row>
    <row r="1355" spans="4:10" ht="20.45" customHeight="1">
      <c r="D1355" s="150"/>
      <c r="F1355" s="152"/>
      <c r="G1355" s="152"/>
      <c r="H1355" s="152"/>
      <c r="I1355" s="152"/>
      <c r="J1355" s="152"/>
    </row>
    <row r="1356" spans="4:10" ht="20.45" customHeight="1">
      <c r="D1356" s="150"/>
      <c r="F1356" s="152"/>
      <c r="G1356" s="152"/>
      <c r="H1356" s="152"/>
      <c r="I1356" s="152"/>
      <c r="J1356" s="152"/>
    </row>
    <row r="1357" spans="4:10" ht="20.45" customHeight="1">
      <c r="D1357" s="150"/>
      <c r="F1357" s="152"/>
      <c r="G1357" s="152"/>
      <c r="H1357" s="152"/>
      <c r="I1357" s="152"/>
      <c r="J1357" s="152"/>
    </row>
    <row r="1358" spans="4:10" ht="20.45" customHeight="1">
      <c r="D1358" s="150"/>
      <c r="F1358" s="152"/>
      <c r="G1358" s="152"/>
      <c r="H1358" s="152"/>
      <c r="I1358" s="152"/>
      <c r="J1358" s="152"/>
    </row>
    <row r="1359" spans="4:10" ht="20.45" customHeight="1">
      <c r="D1359" s="150"/>
      <c r="F1359" s="152"/>
      <c r="G1359" s="152"/>
      <c r="H1359" s="152"/>
      <c r="I1359" s="152"/>
      <c r="J1359" s="152"/>
    </row>
    <row r="1360" spans="4:10" ht="20.45" customHeight="1">
      <c r="D1360" s="150"/>
      <c r="F1360" s="152"/>
      <c r="G1360" s="152"/>
      <c r="H1360" s="152"/>
      <c r="I1360" s="152"/>
      <c r="J1360" s="152"/>
    </row>
    <row r="1361" spans="4:10" ht="20.45" customHeight="1">
      <c r="D1361" s="150"/>
      <c r="F1361" s="152"/>
      <c r="G1361" s="152"/>
      <c r="H1361" s="152"/>
      <c r="I1361" s="152"/>
      <c r="J1361" s="152"/>
    </row>
    <row r="1362" spans="4:10" ht="20.45" customHeight="1">
      <c r="D1362" s="150"/>
      <c r="F1362" s="152"/>
      <c r="G1362" s="152"/>
      <c r="H1362" s="152"/>
      <c r="I1362" s="152"/>
      <c r="J1362" s="152"/>
    </row>
    <row r="1363" spans="4:10" ht="20.45" customHeight="1">
      <c r="D1363" s="150"/>
      <c r="F1363" s="152"/>
      <c r="G1363" s="152"/>
      <c r="H1363" s="152"/>
      <c r="I1363" s="152"/>
      <c r="J1363" s="152"/>
    </row>
    <row r="1364" spans="4:10" ht="20.45" customHeight="1">
      <c r="D1364" s="150"/>
      <c r="F1364" s="152"/>
      <c r="G1364" s="152"/>
      <c r="H1364" s="152"/>
      <c r="I1364" s="152"/>
      <c r="J1364" s="152"/>
    </row>
    <row r="1365" spans="4:10" ht="20.45" customHeight="1">
      <c r="D1365" s="150"/>
      <c r="F1365" s="152"/>
      <c r="G1365" s="152"/>
      <c r="H1365" s="152"/>
      <c r="I1365" s="152"/>
      <c r="J1365" s="152"/>
    </row>
    <row r="1366" spans="4:10" ht="20.45" customHeight="1">
      <c r="D1366" s="150"/>
      <c r="F1366" s="152"/>
      <c r="G1366" s="152"/>
      <c r="H1366" s="152"/>
      <c r="I1366" s="152"/>
      <c r="J1366" s="152"/>
    </row>
    <row r="1367" spans="4:10" ht="20.45" customHeight="1">
      <c r="D1367" s="150"/>
      <c r="F1367" s="152"/>
      <c r="G1367" s="152"/>
      <c r="H1367" s="152"/>
      <c r="I1367" s="152"/>
      <c r="J1367" s="152"/>
    </row>
    <row r="1368" spans="4:10" ht="20.45" customHeight="1">
      <c r="D1368" s="150"/>
      <c r="F1368" s="152"/>
      <c r="G1368" s="152"/>
      <c r="H1368" s="152"/>
      <c r="I1368" s="152"/>
      <c r="J1368" s="152"/>
    </row>
    <row r="1369" spans="4:10" ht="20.45" customHeight="1">
      <c r="D1369" s="150"/>
      <c r="F1369" s="152"/>
      <c r="G1369" s="152"/>
      <c r="H1369" s="152"/>
      <c r="I1369" s="152"/>
      <c r="J1369" s="152"/>
    </row>
    <row r="1370" spans="4:10" ht="20.45" customHeight="1">
      <c r="D1370" s="150"/>
      <c r="F1370" s="152"/>
      <c r="G1370" s="152"/>
      <c r="H1370" s="152"/>
      <c r="I1370" s="152"/>
      <c r="J1370" s="152"/>
    </row>
    <row r="1371" spans="4:10" ht="20.45" customHeight="1">
      <c r="D1371" s="150"/>
      <c r="F1371" s="152"/>
      <c r="G1371" s="152"/>
      <c r="H1371" s="152"/>
      <c r="I1371" s="152"/>
      <c r="J1371" s="152"/>
    </row>
    <row r="1372" spans="4:10" ht="20.45" customHeight="1">
      <c r="D1372" s="150"/>
      <c r="F1372" s="152"/>
      <c r="G1372" s="152"/>
      <c r="H1372" s="152"/>
      <c r="I1372" s="152"/>
      <c r="J1372" s="152"/>
    </row>
    <row r="1373" spans="4:10" ht="20.45" customHeight="1">
      <c r="D1373" s="150"/>
      <c r="F1373" s="152"/>
      <c r="G1373" s="152"/>
      <c r="H1373" s="152"/>
      <c r="I1373" s="152"/>
      <c r="J1373" s="152"/>
    </row>
    <row r="1374" spans="4:10" ht="20.45" customHeight="1">
      <c r="D1374" s="150"/>
      <c r="F1374" s="152"/>
      <c r="G1374" s="152"/>
      <c r="H1374" s="152"/>
      <c r="I1374" s="152"/>
      <c r="J1374" s="152"/>
    </row>
    <row r="1375" spans="4:10" ht="20.45" customHeight="1">
      <c r="D1375" s="150"/>
      <c r="F1375" s="152"/>
      <c r="G1375" s="152"/>
      <c r="H1375" s="152"/>
      <c r="I1375" s="152"/>
      <c r="J1375" s="152"/>
    </row>
    <row r="1376" spans="4:10" ht="20.45" customHeight="1">
      <c r="D1376" s="150"/>
      <c r="F1376" s="152"/>
      <c r="G1376" s="152"/>
      <c r="H1376" s="152"/>
      <c r="I1376" s="152"/>
      <c r="J1376" s="152"/>
    </row>
    <row r="1377" spans="4:10" ht="20.45" customHeight="1">
      <c r="D1377" s="150"/>
      <c r="F1377" s="152"/>
      <c r="G1377" s="152"/>
      <c r="H1377" s="152"/>
      <c r="I1377" s="152"/>
      <c r="J1377" s="152"/>
    </row>
    <row r="1378" spans="4:10" ht="20.45" customHeight="1">
      <c r="D1378" s="150"/>
      <c r="F1378" s="152"/>
      <c r="G1378" s="152"/>
      <c r="H1378" s="152"/>
      <c r="I1378" s="152"/>
      <c r="J1378" s="152"/>
    </row>
    <row r="1379" spans="4:10" ht="20.45" customHeight="1">
      <c r="D1379" s="150"/>
      <c r="F1379" s="152"/>
      <c r="G1379" s="152"/>
      <c r="H1379" s="152"/>
      <c r="I1379" s="152"/>
      <c r="J1379" s="152"/>
    </row>
    <row r="1380" spans="4:10" ht="20.45" customHeight="1">
      <c r="D1380" s="150"/>
      <c r="F1380" s="152"/>
      <c r="G1380" s="152"/>
      <c r="H1380" s="152"/>
      <c r="I1380" s="152"/>
      <c r="J1380" s="152"/>
    </row>
    <row r="1381" spans="4:10" ht="20.45" customHeight="1">
      <c r="D1381" s="150"/>
      <c r="F1381" s="152"/>
      <c r="G1381" s="152"/>
      <c r="H1381" s="152"/>
      <c r="I1381" s="152"/>
      <c r="J1381" s="152"/>
    </row>
    <row r="1382" spans="4:10" ht="20.45" customHeight="1">
      <c r="D1382" s="150"/>
      <c r="F1382" s="152"/>
      <c r="G1382" s="152"/>
      <c r="H1382" s="152"/>
      <c r="I1382" s="152"/>
      <c r="J1382" s="152"/>
    </row>
    <row r="1383" spans="4:10" ht="20.45" customHeight="1">
      <c r="D1383" s="150"/>
      <c r="F1383" s="152"/>
      <c r="G1383" s="152"/>
      <c r="H1383" s="152"/>
      <c r="I1383" s="152"/>
      <c r="J1383" s="152"/>
    </row>
    <row r="1384" spans="4:10" ht="20.45" customHeight="1">
      <c r="D1384" s="150"/>
      <c r="F1384" s="152"/>
      <c r="G1384" s="152"/>
      <c r="H1384" s="152"/>
      <c r="I1384" s="152"/>
      <c r="J1384" s="152"/>
    </row>
    <row r="1385" spans="4:10" ht="20.45" customHeight="1">
      <c r="D1385" s="150"/>
      <c r="F1385" s="152"/>
      <c r="G1385" s="152"/>
      <c r="H1385" s="152"/>
      <c r="I1385" s="152"/>
      <c r="J1385" s="152"/>
    </row>
    <row r="1386" spans="4:10" ht="20.45" customHeight="1">
      <c r="D1386" s="150"/>
      <c r="F1386" s="152"/>
      <c r="G1386" s="152"/>
      <c r="H1386" s="152"/>
      <c r="I1386" s="152"/>
      <c r="J1386" s="152"/>
    </row>
    <row r="1387" spans="4:10" ht="20.45" customHeight="1">
      <c r="D1387" s="150"/>
      <c r="F1387" s="152"/>
      <c r="G1387" s="152"/>
      <c r="H1387" s="152"/>
      <c r="I1387" s="152"/>
      <c r="J1387" s="152"/>
    </row>
    <row r="1388" spans="4:10" ht="20.45" customHeight="1">
      <c r="D1388" s="150"/>
      <c r="F1388" s="152"/>
      <c r="G1388" s="152"/>
      <c r="H1388" s="152"/>
      <c r="I1388" s="152"/>
      <c r="J1388" s="152"/>
    </row>
    <row r="1389" spans="4:10" ht="20.45" customHeight="1">
      <c r="D1389" s="150"/>
      <c r="F1389" s="152"/>
      <c r="G1389" s="152"/>
      <c r="H1389" s="152"/>
      <c r="I1389" s="152"/>
      <c r="J1389" s="152"/>
    </row>
    <row r="1390" spans="4:10" ht="20.45" customHeight="1">
      <c r="D1390" s="150"/>
      <c r="F1390" s="152"/>
      <c r="G1390" s="152"/>
      <c r="H1390" s="152"/>
      <c r="I1390" s="152"/>
      <c r="J1390" s="152"/>
    </row>
    <row r="1391" spans="4:10" ht="20.45" customHeight="1">
      <c r="D1391" s="150"/>
      <c r="F1391" s="152"/>
      <c r="G1391" s="152"/>
      <c r="H1391" s="152"/>
      <c r="I1391" s="152"/>
      <c r="J1391" s="152"/>
    </row>
    <row r="1392" spans="4:10" ht="20.45" customHeight="1">
      <c r="D1392" s="150"/>
      <c r="F1392" s="152"/>
      <c r="G1392" s="152"/>
      <c r="H1392" s="152"/>
      <c r="I1392" s="152"/>
      <c r="J1392" s="152"/>
    </row>
    <row r="1393" spans="4:10" ht="20.45" customHeight="1">
      <c r="D1393" s="150"/>
      <c r="F1393" s="152"/>
      <c r="G1393" s="152"/>
      <c r="H1393" s="152"/>
      <c r="I1393" s="152"/>
      <c r="J1393" s="152"/>
    </row>
    <row r="1394" spans="4:10" ht="20.45" customHeight="1">
      <c r="D1394" s="150"/>
      <c r="F1394" s="152"/>
      <c r="G1394" s="152"/>
      <c r="H1394" s="152"/>
      <c r="I1394" s="152"/>
      <c r="J1394" s="152"/>
    </row>
    <row r="1395" spans="4:10" ht="20.45" customHeight="1">
      <c r="D1395" s="150"/>
      <c r="F1395" s="152"/>
      <c r="G1395" s="152"/>
      <c r="H1395" s="152"/>
      <c r="I1395" s="152"/>
      <c r="J1395" s="152"/>
    </row>
    <row r="1396" spans="4:10" ht="20.45" customHeight="1">
      <c r="D1396" s="150"/>
      <c r="F1396" s="152"/>
      <c r="G1396" s="152"/>
      <c r="H1396" s="152"/>
      <c r="I1396" s="152"/>
      <c r="J1396" s="152"/>
    </row>
    <row r="1397" spans="4:10" ht="20.45" customHeight="1">
      <c r="D1397" s="150"/>
      <c r="F1397" s="152"/>
      <c r="G1397" s="152"/>
      <c r="H1397" s="152"/>
      <c r="I1397" s="152"/>
      <c r="J1397" s="152"/>
    </row>
    <row r="1398" spans="4:10" ht="20.45" customHeight="1">
      <c r="D1398" s="150"/>
      <c r="F1398" s="152"/>
      <c r="G1398" s="152"/>
      <c r="H1398" s="152"/>
      <c r="I1398" s="152"/>
      <c r="J1398" s="152"/>
    </row>
    <row r="1399" spans="4:10" ht="20.45" customHeight="1">
      <c r="D1399" s="150"/>
      <c r="F1399" s="152"/>
      <c r="G1399" s="152"/>
      <c r="H1399" s="152"/>
      <c r="I1399" s="152"/>
      <c r="J1399" s="152"/>
    </row>
    <row r="1400" spans="4:10" ht="20.45" customHeight="1">
      <c r="D1400" s="150"/>
      <c r="F1400" s="152"/>
      <c r="G1400" s="152"/>
      <c r="H1400" s="152"/>
      <c r="I1400" s="152"/>
      <c r="J1400" s="152"/>
    </row>
    <row r="1401" spans="4:10" ht="20.45" customHeight="1">
      <c r="D1401" s="150"/>
      <c r="F1401" s="152"/>
      <c r="G1401" s="152"/>
      <c r="H1401" s="152"/>
      <c r="I1401" s="152"/>
      <c r="J1401" s="152"/>
    </row>
    <row r="1402" spans="4:10" ht="20.45" customHeight="1">
      <c r="D1402" s="150"/>
      <c r="F1402" s="152"/>
      <c r="G1402" s="152"/>
      <c r="H1402" s="152"/>
      <c r="I1402" s="152"/>
      <c r="J1402" s="152"/>
    </row>
    <row r="1403" spans="4:10" ht="20.45" customHeight="1">
      <c r="D1403" s="150"/>
      <c r="F1403" s="152"/>
      <c r="G1403" s="152"/>
      <c r="H1403" s="152"/>
      <c r="I1403" s="152"/>
      <c r="J1403" s="152"/>
    </row>
    <row r="1404" spans="4:10" ht="20.45" customHeight="1">
      <c r="D1404" s="150"/>
      <c r="F1404" s="152"/>
      <c r="G1404" s="152"/>
      <c r="H1404" s="152"/>
      <c r="I1404" s="152"/>
      <c r="J1404" s="152"/>
    </row>
    <row r="1405" spans="4:10" ht="20.45" customHeight="1">
      <c r="D1405" s="150"/>
      <c r="F1405" s="152"/>
      <c r="G1405" s="152"/>
      <c r="H1405" s="152"/>
      <c r="I1405" s="152"/>
      <c r="J1405" s="152"/>
    </row>
    <row r="1406" spans="4:10" ht="20.45" customHeight="1">
      <c r="D1406" s="150"/>
      <c r="F1406" s="152"/>
      <c r="G1406" s="152"/>
      <c r="H1406" s="152"/>
      <c r="I1406" s="152"/>
      <c r="J1406" s="152"/>
    </row>
    <row r="1407" spans="4:10" ht="20.45" customHeight="1">
      <c r="D1407" s="150"/>
      <c r="F1407" s="152"/>
      <c r="G1407" s="152"/>
      <c r="H1407" s="152"/>
      <c r="I1407" s="152"/>
      <c r="J1407" s="152"/>
    </row>
    <row r="1408" spans="4:10" ht="20.45" customHeight="1">
      <c r="D1408" s="150"/>
      <c r="F1408" s="152"/>
      <c r="G1408" s="152"/>
      <c r="H1408" s="152"/>
      <c r="I1408" s="152"/>
      <c r="J1408" s="152"/>
    </row>
    <row r="1409" spans="4:10" ht="20.45" customHeight="1">
      <c r="D1409" s="150"/>
      <c r="F1409" s="152"/>
      <c r="G1409" s="152"/>
      <c r="H1409" s="152"/>
      <c r="I1409" s="152"/>
      <c r="J1409" s="152"/>
    </row>
    <row r="1410" spans="4:10" ht="20.45" customHeight="1">
      <c r="D1410" s="150"/>
      <c r="F1410" s="152"/>
      <c r="G1410" s="152"/>
      <c r="H1410" s="152"/>
      <c r="I1410" s="152"/>
      <c r="J1410" s="152"/>
    </row>
    <row r="1411" spans="4:10" ht="20.45" customHeight="1">
      <c r="D1411" s="150"/>
      <c r="F1411" s="152"/>
      <c r="G1411" s="152"/>
      <c r="H1411" s="152"/>
      <c r="I1411" s="152"/>
      <c r="J1411" s="152"/>
    </row>
    <row r="1412" spans="4:10" ht="20.45" customHeight="1">
      <c r="D1412" s="150"/>
      <c r="F1412" s="152"/>
      <c r="G1412" s="152"/>
      <c r="H1412" s="152"/>
      <c r="I1412" s="152"/>
      <c r="J1412" s="152"/>
    </row>
    <row r="1413" spans="4:10" ht="20.45" customHeight="1">
      <c r="D1413" s="150"/>
      <c r="F1413" s="152"/>
      <c r="G1413" s="152"/>
      <c r="H1413" s="152"/>
      <c r="I1413" s="152"/>
      <c r="J1413" s="152"/>
    </row>
    <row r="1414" spans="4:10" ht="20.45" customHeight="1">
      <c r="D1414" s="150"/>
      <c r="F1414" s="152"/>
      <c r="G1414" s="152"/>
      <c r="H1414" s="152"/>
      <c r="I1414" s="152"/>
      <c r="J1414" s="152"/>
    </row>
    <row r="1415" spans="4:10" ht="20.45" customHeight="1">
      <c r="D1415" s="150"/>
      <c r="F1415" s="152"/>
      <c r="G1415" s="152"/>
      <c r="H1415" s="152"/>
      <c r="I1415" s="152"/>
      <c r="J1415" s="152"/>
    </row>
    <row r="1416" spans="4:10" ht="20.45" customHeight="1">
      <c r="D1416" s="150"/>
      <c r="F1416" s="152"/>
      <c r="G1416" s="152"/>
      <c r="H1416" s="152"/>
      <c r="I1416" s="152"/>
      <c r="J1416" s="152"/>
    </row>
    <row r="1417" spans="4:10" ht="20.45" customHeight="1">
      <c r="D1417" s="150"/>
      <c r="F1417" s="152"/>
      <c r="G1417" s="152"/>
      <c r="H1417" s="152"/>
      <c r="I1417" s="152"/>
      <c r="J1417" s="152"/>
    </row>
    <row r="1418" spans="4:10" ht="20.45" customHeight="1">
      <c r="D1418" s="150"/>
      <c r="F1418" s="152"/>
      <c r="G1418" s="152"/>
      <c r="H1418" s="152"/>
      <c r="I1418" s="152"/>
      <c r="J1418" s="152"/>
    </row>
    <row r="1419" spans="4:10" ht="20.45" customHeight="1">
      <c r="D1419" s="150"/>
      <c r="F1419" s="152"/>
      <c r="G1419" s="152"/>
      <c r="H1419" s="152"/>
      <c r="I1419" s="152"/>
      <c r="J1419" s="152"/>
    </row>
    <row r="1420" spans="4:10" ht="20.45" customHeight="1">
      <c r="D1420" s="150"/>
      <c r="F1420" s="152"/>
      <c r="G1420" s="152"/>
      <c r="H1420" s="152"/>
      <c r="I1420" s="152"/>
      <c r="J1420" s="152"/>
    </row>
    <row r="1421" spans="4:10" ht="20.45" customHeight="1">
      <c r="D1421" s="150"/>
      <c r="F1421" s="152"/>
      <c r="G1421" s="152"/>
      <c r="H1421" s="152"/>
      <c r="I1421" s="152"/>
      <c r="J1421" s="152"/>
    </row>
    <row r="1422" spans="4:10" ht="20.45" customHeight="1">
      <c r="D1422" s="150"/>
      <c r="F1422" s="152"/>
      <c r="G1422" s="152"/>
      <c r="H1422" s="152"/>
      <c r="I1422" s="152"/>
      <c r="J1422" s="152"/>
    </row>
    <row r="1423" spans="4:10" ht="20.45" customHeight="1">
      <c r="D1423" s="150"/>
      <c r="F1423" s="152"/>
      <c r="G1423" s="152"/>
      <c r="H1423" s="152"/>
      <c r="I1423" s="152"/>
      <c r="J1423" s="152"/>
    </row>
    <row r="1424" spans="4:10" ht="20.45" customHeight="1">
      <c r="D1424" s="150"/>
      <c r="F1424" s="152"/>
      <c r="G1424" s="152"/>
      <c r="H1424" s="152"/>
      <c r="I1424" s="152"/>
      <c r="J1424" s="152"/>
    </row>
    <row r="1425" spans="4:10" ht="20.45" customHeight="1">
      <c r="D1425" s="150"/>
      <c r="F1425" s="152"/>
      <c r="G1425" s="152"/>
      <c r="H1425" s="152"/>
      <c r="I1425" s="152"/>
      <c r="J1425" s="152"/>
    </row>
    <row r="1426" spans="4:10" ht="20.45" customHeight="1">
      <c r="D1426" s="150"/>
      <c r="F1426" s="152"/>
      <c r="G1426" s="152"/>
      <c r="H1426" s="152"/>
      <c r="I1426" s="152"/>
      <c r="J1426" s="152"/>
    </row>
    <row r="1427" spans="4:10" ht="20.45" customHeight="1">
      <c r="D1427" s="150"/>
      <c r="F1427" s="152"/>
      <c r="G1427" s="152"/>
      <c r="H1427" s="152"/>
      <c r="I1427" s="152"/>
      <c r="J1427" s="152"/>
    </row>
    <row r="1428" spans="4:10" ht="20.45" customHeight="1">
      <c r="D1428" s="150"/>
      <c r="F1428" s="152"/>
      <c r="G1428" s="152"/>
      <c r="H1428" s="152"/>
      <c r="I1428" s="152"/>
      <c r="J1428" s="152"/>
    </row>
    <row r="1429" spans="4:10" ht="20.45" customHeight="1">
      <c r="D1429" s="150"/>
      <c r="F1429" s="152"/>
      <c r="G1429" s="152"/>
      <c r="H1429" s="152"/>
      <c r="I1429" s="152"/>
      <c r="J1429" s="152"/>
    </row>
    <row r="1430" spans="4:10" ht="20.45" customHeight="1">
      <c r="D1430" s="150"/>
      <c r="F1430" s="152"/>
      <c r="G1430" s="152"/>
      <c r="H1430" s="152"/>
      <c r="I1430" s="152"/>
      <c r="J1430" s="152"/>
    </row>
    <row r="1431" spans="4:10" ht="20.45" customHeight="1">
      <c r="D1431" s="150"/>
      <c r="F1431" s="152"/>
      <c r="G1431" s="152"/>
      <c r="H1431" s="152"/>
      <c r="I1431" s="152"/>
      <c r="J1431" s="152"/>
    </row>
    <row r="1432" spans="4:10" ht="20.45" customHeight="1">
      <c r="D1432" s="150"/>
      <c r="F1432" s="152"/>
      <c r="G1432" s="152"/>
      <c r="H1432" s="152"/>
      <c r="I1432" s="152"/>
      <c r="J1432" s="152"/>
    </row>
    <row r="1433" spans="4:10" ht="20.45" customHeight="1">
      <c r="D1433" s="150"/>
      <c r="F1433" s="152"/>
      <c r="G1433" s="152"/>
      <c r="H1433" s="152"/>
      <c r="I1433" s="152"/>
      <c r="J1433" s="152"/>
    </row>
    <row r="1434" spans="4:10" ht="20.45" customHeight="1">
      <c r="D1434" s="150"/>
      <c r="F1434" s="152"/>
      <c r="G1434" s="152"/>
      <c r="H1434" s="152"/>
      <c r="I1434" s="152"/>
      <c r="J1434" s="152"/>
    </row>
    <row r="1435" spans="4:10" ht="20.45" customHeight="1">
      <c r="D1435" s="150"/>
      <c r="F1435" s="152"/>
      <c r="G1435" s="152"/>
      <c r="H1435" s="152"/>
      <c r="I1435" s="152"/>
      <c r="J1435" s="152"/>
    </row>
    <row r="1436" spans="4:10" ht="20.45" customHeight="1">
      <c r="D1436" s="150"/>
      <c r="F1436" s="152"/>
      <c r="G1436" s="152"/>
      <c r="H1436" s="152"/>
      <c r="I1436" s="152"/>
      <c r="J1436" s="152"/>
    </row>
    <row r="1437" spans="4:10" ht="20.45" customHeight="1">
      <c r="D1437" s="150"/>
      <c r="F1437" s="152"/>
      <c r="G1437" s="152"/>
      <c r="H1437" s="152"/>
      <c r="I1437" s="152"/>
      <c r="J1437" s="152"/>
    </row>
    <row r="1438" spans="4:10" ht="20.45" customHeight="1">
      <c r="D1438" s="150"/>
      <c r="F1438" s="152"/>
      <c r="G1438" s="152"/>
      <c r="H1438" s="152"/>
      <c r="I1438" s="152"/>
      <c r="J1438" s="152"/>
    </row>
    <row r="1439" spans="4:10" ht="20.45" customHeight="1">
      <c r="D1439" s="150"/>
      <c r="F1439" s="152"/>
      <c r="G1439" s="152"/>
      <c r="H1439" s="152"/>
      <c r="I1439" s="152"/>
      <c r="J1439" s="152"/>
    </row>
    <row r="1440" spans="4:10" ht="20.45" customHeight="1">
      <c r="D1440" s="150"/>
      <c r="F1440" s="152"/>
      <c r="G1440" s="152"/>
      <c r="H1440" s="152"/>
      <c r="I1440" s="152"/>
      <c r="J1440" s="152"/>
    </row>
    <row r="1441" spans="4:10" ht="20.45" customHeight="1">
      <c r="D1441" s="150"/>
      <c r="F1441" s="152"/>
      <c r="G1441" s="152"/>
      <c r="H1441" s="152"/>
      <c r="I1441" s="152"/>
      <c r="J1441" s="152"/>
    </row>
    <row r="1442" spans="4:10" ht="20.45" customHeight="1">
      <c r="D1442" s="150"/>
      <c r="F1442" s="152"/>
      <c r="G1442" s="152"/>
      <c r="H1442" s="152"/>
      <c r="I1442" s="152"/>
      <c r="J1442" s="152"/>
    </row>
    <row r="1443" spans="4:10" ht="20.45" customHeight="1">
      <c r="D1443" s="150"/>
      <c r="F1443" s="152"/>
      <c r="G1443" s="152"/>
      <c r="H1443" s="152"/>
      <c r="I1443" s="152"/>
      <c r="J1443" s="152"/>
    </row>
    <row r="1444" spans="4:10" ht="20.45" customHeight="1">
      <c r="D1444" s="150"/>
      <c r="F1444" s="152"/>
      <c r="G1444" s="152"/>
      <c r="H1444" s="152"/>
      <c r="I1444" s="152"/>
      <c r="J1444" s="152"/>
    </row>
    <row r="1445" spans="4:10" ht="20.45" customHeight="1">
      <c r="D1445" s="150"/>
      <c r="F1445" s="152"/>
      <c r="G1445" s="152"/>
      <c r="H1445" s="152"/>
      <c r="I1445" s="152"/>
      <c r="J1445" s="152"/>
    </row>
    <row r="1446" spans="4:10" ht="20.45" customHeight="1">
      <c r="D1446" s="150"/>
      <c r="F1446" s="152"/>
      <c r="G1446" s="152"/>
      <c r="H1446" s="152"/>
      <c r="I1446" s="152"/>
      <c r="J1446" s="152"/>
    </row>
    <row r="1447" spans="4:10" ht="20.45" customHeight="1">
      <c r="D1447" s="150"/>
      <c r="F1447" s="152"/>
      <c r="G1447" s="152"/>
      <c r="H1447" s="152"/>
      <c r="I1447" s="152"/>
      <c r="J1447" s="152"/>
    </row>
    <row r="1448" spans="4:10" ht="20.45" customHeight="1">
      <c r="D1448" s="150"/>
      <c r="F1448" s="152"/>
      <c r="G1448" s="152"/>
      <c r="H1448" s="152"/>
      <c r="I1448" s="152"/>
      <c r="J1448" s="152"/>
    </row>
    <row r="1449" spans="4:10" ht="20.45" customHeight="1">
      <c r="D1449" s="150"/>
      <c r="F1449" s="152"/>
      <c r="G1449" s="152"/>
      <c r="H1449" s="152"/>
      <c r="I1449" s="152"/>
      <c r="J1449" s="152"/>
    </row>
    <row r="1450" spans="4:10" ht="20.45" customHeight="1">
      <c r="D1450" s="150"/>
      <c r="F1450" s="152"/>
      <c r="G1450" s="152"/>
      <c r="H1450" s="152"/>
      <c r="I1450" s="152"/>
      <c r="J1450" s="152"/>
    </row>
    <row r="1451" spans="4:10" ht="20.45" customHeight="1">
      <c r="D1451" s="150"/>
      <c r="F1451" s="152"/>
      <c r="G1451" s="152"/>
      <c r="H1451" s="152"/>
      <c r="I1451" s="152"/>
      <c r="J1451" s="152"/>
    </row>
    <row r="1452" spans="4:10" ht="20.45" customHeight="1">
      <c r="D1452" s="150"/>
      <c r="F1452" s="152"/>
      <c r="G1452" s="152"/>
      <c r="H1452" s="152"/>
      <c r="I1452" s="152"/>
      <c r="J1452" s="152"/>
    </row>
    <row r="1453" spans="4:10" ht="20.45" customHeight="1">
      <c r="D1453" s="150"/>
      <c r="F1453" s="152"/>
      <c r="G1453" s="152"/>
      <c r="H1453" s="152"/>
      <c r="I1453" s="152"/>
      <c r="J1453" s="152"/>
    </row>
    <row r="1454" spans="4:10" ht="20.45" customHeight="1">
      <c r="D1454" s="150"/>
      <c r="F1454" s="152"/>
      <c r="G1454" s="152"/>
      <c r="H1454" s="152"/>
      <c r="I1454" s="152"/>
      <c r="J1454" s="152"/>
    </row>
    <row r="1455" spans="4:10" ht="20.45" customHeight="1">
      <c r="D1455" s="150"/>
      <c r="F1455" s="152"/>
      <c r="G1455" s="152"/>
      <c r="H1455" s="152"/>
      <c r="I1455" s="152"/>
      <c r="J1455" s="152"/>
    </row>
    <row r="1456" spans="4:10" ht="20.45" customHeight="1">
      <c r="D1456" s="150"/>
      <c r="F1456" s="152"/>
      <c r="G1456" s="152"/>
      <c r="H1456" s="152"/>
      <c r="I1456" s="152"/>
      <c r="J1456" s="152"/>
    </row>
    <row r="1457" spans="4:10" ht="20.45" customHeight="1">
      <c r="D1457" s="150"/>
      <c r="F1457" s="152"/>
      <c r="G1457" s="152"/>
      <c r="H1457" s="152"/>
      <c r="I1457" s="152"/>
      <c r="J1457" s="152"/>
    </row>
    <row r="1458" spans="4:10" ht="20.45" customHeight="1">
      <c r="D1458" s="150"/>
      <c r="F1458" s="152"/>
      <c r="G1458" s="152"/>
      <c r="H1458" s="152"/>
      <c r="I1458" s="152"/>
      <c r="J1458" s="152"/>
    </row>
    <row r="1459" spans="4:10" ht="20.45" customHeight="1">
      <c r="D1459" s="150"/>
      <c r="F1459" s="152"/>
      <c r="G1459" s="152"/>
      <c r="H1459" s="152"/>
      <c r="I1459" s="152"/>
      <c r="J1459" s="152"/>
    </row>
    <row r="1460" spans="4:10" ht="20.45" customHeight="1">
      <c r="D1460" s="150"/>
      <c r="F1460" s="152"/>
      <c r="G1460" s="152"/>
      <c r="H1460" s="152"/>
      <c r="I1460" s="152"/>
      <c r="J1460" s="152"/>
    </row>
    <row r="1461" spans="4:10" ht="20.45" customHeight="1">
      <c r="D1461" s="150"/>
      <c r="F1461" s="152"/>
      <c r="G1461" s="152"/>
      <c r="H1461" s="152"/>
      <c r="I1461" s="152"/>
      <c r="J1461" s="152"/>
    </row>
    <row r="1462" spans="4:10" ht="20.45" customHeight="1">
      <c r="D1462" s="150"/>
      <c r="F1462" s="152"/>
      <c r="G1462" s="152"/>
      <c r="H1462" s="152"/>
      <c r="I1462" s="152"/>
      <c r="J1462" s="152"/>
    </row>
    <row r="1463" spans="4:10" ht="20.45" customHeight="1">
      <c r="D1463" s="150"/>
      <c r="F1463" s="152"/>
      <c r="G1463" s="152"/>
      <c r="H1463" s="152"/>
      <c r="I1463" s="152"/>
      <c r="J1463" s="152"/>
    </row>
    <row r="1464" spans="4:10" ht="20.45" customHeight="1">
      <c r="D1464" s="150"/>
      <c r="F1464" s="152"/>
      <c r="G1464" s="152"/>
      <c r="H1464" s="152"/>
      <c r="I1464" s="152"/>
      <c r="J1464" s="152"/>
    </row>
    <row r="1465" spans="4:10" ht="20.45" customHeight="1">
      <c r="D1465" s="150"/>
      <c r="F1465" s="152"/>
      <c r="G1465" s="152"/>
      <c r="H1465" s="152"/>
      <c r="I1465" s="152"/>
      <c r="J1465" s="152"/>
    </row>
    <row r="1466" spans="4:10" ht="20.45" customHeight="1">
      <c r="D1466" s="150"/>
      <c r="F1466" s="152"/>
      <c r="G1466" s="152"/>
      <c r="H1466" s="152"/>
      <c r="I1466" s="152"/>
      <c r="J1466" s="152"/>
    </row>
    <row r="1467" spans="4:10" ht="20.45" customHeight="1">
      <c r="D1467" s="150"/>
      <c r="F1467" s="152"/>
      <c r="G1467" s="152"/>
      <c r="H1467" s="152"/>
      <c r="I1467" s="152"/>
      <c r="J1467" s="152"/>
    </row>
    <row r="1468" spans="4:10" ht="20.45" customHeight="1">
      <c r="D1468" s="150"/>
      <c r="F1468" s="152"/>
      <c r="G1468" s="152"/>
      <c r="H1468" s="152"/>
      <c r="I1468" s="152"/>
      <c r="J1468" s="152"/>
    </row>
    <row r="1469" spans="4:10" ht="20.45" customHeight="1">
      <c r="D1469" s="150"/>
      <c r="F1469" s="152"/>
      <c r="G1469" s="152"/>
      <c r="H1469" s="152"/>
      <c r="I1469" s="152"/>
      <c r="J1469" s="152"/>
    </row>
    <row r="1470" spans="4:10" ht="20.45" customHeight="1">
      <c r="D1470" s="150"/>
      <c r="F1470" s="152"/>
      <c r="G1470" s="152"/>
      <c r="H1470" s="152"/>
      <c r="I1470" s="152"/>
      <c r="J1470" s="152"/>
    </row>
    <row r="1471" spans="4:10" ht="20.45" customHeight="1">
      <c r="D1471" s="150"/>
      <c r="F1471" s="152"/>
      <c r="G1471" s="152"/>
      <c r="H1471" s="152"/>
      <c r="I1471" s="152"/>
      <c r="J1471" s="152"/>
    </row>
    <row r="1472" spans="4:10" ht="20.45" customHeight="1">
      <c r="D1472" s="150"/>
      <c r="F1472" s="152"/>
      <c r="G1472" s="152"/>
      <c r="H1472" s="152"/>
      <c r="I1472" s="152"/>
      <c r="J1472" s="152"/>
    </row>
    <row r="1473" spans="4:10" ht="20.45" customHeight="1">
      <c r="D1473" s="150"/>
      <c r="F1473" s="152"/>
      <c r="G1473" s="152"/>
      <c r="H1473" s="152"/>
      <c r="I1473" s="152"/>
      <c r="J1473" s="152"/>
    </row>
    <row r="1474" spans="4:10" ht="20.45" customHeight="1">
      <c r="D1474" s="150"/>
      <c r="F1474" s="152"/>
      <c r="G1474" s="152"/>
      <c r="H1474" s="152"/>
      <c r="I1474" s="152"/>
      <c r="J1474" s="152"/>
    </row>
    <row r="1475" spans="4:10" ht="20.45" customHeight="1">
      <c r="D1475" s="150"/>
      <c r="F1475" s="152"/>
      <c r="G1475" s="152"/>
      <c r="H1475" s="152"/>
      <c r="I1475" s="152"/>
      <c r="J1475" s="152"/>
    </row>
    <row r="1476" spans="4:10" ht="20.45" customHeight="1">
      <c r="D1476" s="150"/>
      <c r="F1476" s="152"/>
      <c r="G1476" s="152"/>
      <c r="H1476" s="152"/>
      <c r="I1476" s="152"/>
      <c r="J1476" s="152"/>
    </row>
    <row r="1477" spans="4:10" ht="20.45" customHeight="1">
      <c r="D1477" s="150"/>
      <c r="F1477" s="152"/>
      <c r="G1477" s="152"/>
      <c r="H1477" s="152"/>
      <c r="I1477" s="152"/>
      <c r="J1477" s="152"/>
    </row>
    <row r="1478" spans="4:10" ht="20.45" customHeight="1">
      <c r="D1478" s="150"/>
      <c r="F1478" s="152"/>
      <c r="G1478" s="152"/>
      <c r="H1478" s="152"/>
      <c r="I1478" s="152"/>
      <c r="J1478" s="152"/>
    </row>
    <row r="1479" spans="4:10" ht="20.45" customHeight="1">
      <c r="D1479" s="150"/>
      <c r="F1479" s="152"/>
      <c r="G1479" s="152"/>
      <c r="H1479" s="152"/>
      <c r="I1479" s="152"/>
      <c r="J1479" s="152"/>
    </row>
    <row r="1480" spans="4:10" ht="20.45" customHeight="1">
      <c r="D1480" s="150"/>
      <c r="F1480" s="152"/>
      <c r="G1480" s="152"/>
      <c r="H1480" s="152"/>
      <c r="I1480" s="152"/>
      <c r="J1480" s="152"/>
    </row>
    <row r="1481" spans="4:10" ht="20.45" customHeight="1">
      <c r="D1481" s="150"/>
      <c r="F1481" s="152"/>
      <c r="G1481" s="152"/>
      <c r="H1481" s="152"/>
      <c r="I1481" s="152"/>
      <c r="J1481" s="152"/>
    </row>
    <row r="1482" spans="4:10" ht="20.45" customHeight="1">
      <c r="D1482" s="150"/>
      <c r="F1482" s="152"/>
      <c r="G1482" s="152"/>
      <c r="H1482" s="152"/>
      <c r="I1482" s="152"/>
      <c r="J1482" s="152"/>
    </row>
    <row r="1483" spans="4:10" ht="20.45" customHeight="1">
      <c r="D1483" s="150"/>
      <c r="F1483" s="152"/>
      <c r="G1483" s="152"/>
      <c r="H1483" s="152"/>
      <c r="I1483" s="152"/>
      <c r="J1483" s="152"/>
    </row>
    <row r="1484" spans="4:10" ht="20.45" customHeight="1">
      <c r="D1484" s="150"/>
      <c r="F1484" s="152"/>
      <c r="G1484" s="152"/>
      <c r="H1484" s="152"/>
      <c r="I1484" s="152"/>
      <c r="J1484" s="152"/>
    </row>
    <row r="1485" spans="4:10" ht="20.45" customHeight="1">
      <c r="D1485" s="150"/>
      <c r="F1485" s="152"/>
      <c r="G1485" s="152"/>
      <c r="H1485" s="152"/>
      <c r="I1485" s="152"/>
      <c r="J1485" s="152"/>
    </row>
    <row r="1486" spans="4:10" ht="20.45" customHeight="1">
      <c r="D1486" s="150"/>
      <c r="F1486" s="152"/>
      <c r="G1486" s="152"/>
      <c r="H1486" s="152"/>
      <c r="I1486" s="152"/>
      <c r="J1486" s="152"/>
    </row>
    <row r="1487" spans="4:10" ht="20.45" customHeight="1">
      <c r="D1487" s="150"/>
      <c r="F1487" s="152"/>
      <c r="G1487" s="152"/>
      <c r="H1487" s="152"/>
      <c r="I1487" s="152"/>
      <c r="J1487" s="152"/>
    </row>
    <row r="1488" spans="4:10" ht="20.45" customHeight="1">
      <c r="D1488" s="150"/>
      <c r="F1488" s="152"/>
      <c r="G1488" s="152"/>
      <c r="H1488" s="152"/>
      <c r="I1488" s="152"/>
      <c r="J1488" s="152"/>
    </row>
    <row r="1489" spans="4:10" ht="20.45" customHeight="1">
      <c r="D1489" s="150"/>
      <c r="F1489" s="152"/>
      <c r="G1489" s="152"/>
      <c r="H1489" s="152"/>
      <c r="I1489" s="152"/>
      <c r="J1489" s="152"/>
    </row>
    <row r="1490" spans="4:10" ht="20.45" customHeight="1">
      <c r="D1490" s="150"/>
      <c r="F1490" s="152"/>
      <c r="G1490" s="152"/>
      <c r="H1490" s="152"/>
      <c r="I1490" s="152"/>
      <c r="J1490" s="152"/>
    </row>
    <row r="1491" spans="4:10" ht="20.45" customHeight="1">
      <c r="D1491" s="150"/>
      <c r="F1491" s="152"/>
      <c r="G1491" s="152"/>
      <c r="H1491" s="152"/>
      <c r="I1491" s="152"/>
      <c r="J1491" s="152"/>
    </row>
    <row r="1492" spans="4:10" ht="20.45" customHeight="1">
      <c r="D1492" s="150"/>
      <c r="F1492" s="152"/>
      <c r="G1492" s="152"/>
      <c r="H1492" s="152"/>
      <c r="I1492" s="152"/>
      <c r="J1492" s="152"/>
    </row>
    <row r="1493" spans="4:10" ht="20.45" customHeight="1">
      <c r="D1493" s="150"/>
      <c r="F1493" s="152"/>
      <c r="G1493" s="152"/>
      <c r="H1493" s="152"/>
      <c r="I1493" s="152"/>
      <c r="J1493" s="152"/>
    </row>
    <row r="1494" spans="4:10" ht="20.45" customHeight="1">
      <c r="D1494" s="150"/>
      <c r="F1494" s="152"/>
      <c r="G1494" s="152"/>
      <c r="H1494" s="152"/>
      <c r="I1494" s="152"/>
      <c r="J1494" s="152"/>
    </row>
    <row r="1495" spans="4:10" ht="20.45" customHeight="1">
      <c r="D1495" s="150"/>
      <c r="F1495" s="152"/>
      <c r="G1495" s="152"/>
      <c r="H1495" s="152"/>
      <c r="I1495" s="152"/>
      <c r="J1495" s="152"/>
    </row>
    <row r="1496" spans="4:10" ht="20.45" customHeight="1">
      <c r="D1496" s="150"/>
      <c r="F1496" s="152"/>
      <c r="G1496" s="152"/>
      <c r="H1496" s="152"/>
      <c r="I1496" s="152"/>
      <c r="J1496" s="152"/>
    </row>
    <row r="1497" spans="4:10" ht="20.45" customHeight="1">
      <c r="D1497" s="150"/>
      <c r="F1497" s="152"/>
      <c r="G1497" s="152"/>
      <c r="H1497" s="152"/>
      <c r="I1497" s="152"/>
      <c r="J1497" s="152"/>
    </row>
    <row r="1498" spans="4:10" ht="20.45" customHeight="1">
      <c r="D1498" s="150"/>
      <c r="F1498" s="152"/>
      <c r="G1498" s="152"/>
      <c r="H1498" s="152"/>
      <c r="I1498" s="152"/>
      <c r="J1498" s="152"/>
    </row>
    <row r="1499" spans="4:10" ht="20.45" customHeight="1">
      <c r="D1499" s="150"/>
      <c r="F1499" s="152"/>
      <c r="G1499" s="152"/>
      <c r="H1499" s="152"/>
      <c r="I1499" s="152"/>
      <c r="J1499" s="152"/>
    </row>
    <row r="1500" spans="4:10" ht="20.45" customHeight="1">
      <c r="D1500" s="150"/>
      <c r="F1500" s="152"/>
      <c r="G1500" s="152"/>
      <c r="H1500" s="152"/>
      <c r="I1500" s="152"/>
      <c r="J1500" s="152"/>
    </row>
    <row r="1501" spans="4:10" ht="20.45" customHeight="1">
      <c r="D1501" s="150"/>
      <c r="F1501" s="152"/>
      <c r="G1501" s="152"/>
      <c r="H1501" s="152"/>
      <c r="I1501" s="152"/>
      <c r="J1501" s="152"/>
    </row>
    <row r="1502" spans="4:10" ht="20.45" customHeight="1">
      <c r="D1502" s="150"/>
      <c r="F1502" s="152"/>
      <c r="G1502" s="152"/>
      <c r="H1502" s="152"/>
      <c r="I1502" s="152"/>
      <c r="J1502" s="152"/>
    </row>
    <row r="1503" spans="4:10" ht="20.45" customHeight="1">
      <c r="D1503" s="150"/>
      <c r="F1503" s="152"/>
      <c r="G1503" s="152"/>
      <c r="H1503" s="152"/>
      <c r="I1503" s="152"/>
      <c r="J1503" s="152"/>
    </row>
    <row r="1504" spans="4:10" ht="20.45" customHeight="1">
      <c r="D1504" s="150"/>
      <c r="F1504" s="152"/>
      <c r="G1504" s="152"/>
      <c r="H1504" s="152"/>
      <c r="I1504" s="152"/>
      <c r="J1504" s="152"/>
    </row>
    <row r="1505" spans="4:10" ht="20.45" customHeight="1">
      <c r="D1505" s="150"/>
      <c r="F1505" s="152"/>
      <c r="G1505" s="152"/>
      <c r="H1505" s="152"/>
      <c r="I1505" s="152"/>
      <c r="J1505" s="152"/>
    </row>
    <row r="1506" spans="4:10" ht="20.45" customHeight="1">
      <c r="D1506" s="150"/>
      <c r="F1506" s="152"/>
      <c r="G1506" s="152"/>
      <c r="H1506" s="152"/>
      <c r="I1506" s="152"/>
      <c r="J1506" s="152"/>
    </row>
    <row r="1507" spans="4:10" ht="20.45" customHeight="1">
      <c r="D1507" s="150"/>
      <c r="F1507" s="152"/>
      <c r="G1507" s="152"/>
      <c r="H1507" s="152"/>
      <c r="I1507" s="152"/>
      <c r="J1507" s="152"/>
    </row>
    <row r="1508" spans="4:10" ht="20.45" customHeight="1">
      <c r="D1508" s="150"/>
      <c r="F1508" s="152"/>
      <c r="G1508" s="152"/>
      <c r="H1508" s="152"/>
      <c r="I1508" s="152"/>
      <c r="J1508" s="152"/>
    </row>
    <row r="1509" spans="4:10" ht="20.45" customHeight="1">
      <c r="D1509" s="150"/>
      <c r="F1509" s="152"/>
      <c r="G1509" s="152"/>
      <c r="H1509" s="152"/>
      <c r="I1509" s="152"/>
      <c r="J1509" s="152"/>
    </row>
    <row r="1510" spans="4:10" ht="20.45" customHeight="1">
      <c r="D1510" s="150"/>
      <c r="F1510" s="152"/>
      <c r="G1510" s="152"/>
      <c r="H1510" s="152"/>
      <c r="I1510" s="152"/>
      <c r="J1510" s="152"/>
    </row>
    <row r="1511" spans="4:10" ht="20.45" customHeight="1">
      <c r="D1511" s="150"/>
      <c r="F1511" s="152"/>
      <c r="G1511" s="152"/>
      <c r="H1511" s="152"/>
      <c r="I1511" s="152"/>
      <c r="J1511" s="152"/>
    </row>
    <row r="1512" spans="4:10" ht="20.45" customHeight="1">
      <c r="D1512" s="150"/>
      <c r="F1512" s="152"/>
      <c r="G1512" s="152"/>
      <c r="H1512" s="152"/>
      <c r="I1512" s="152"/>
      <c r="J1512" s="152"/>
    </row>
    <row r="1513" spans="4:10" ht="20.45" customHeight="1">
      <c r="D1513" s="150"/>
      <c r="F1513" s="152"/>
      <c r="G1513" s="152"/>
      <c r="H1513" s="152"/>
      <c r="I1513" s="152"/>
      <c r="J1513" s="152"/>
    </row>
    <row r="1514" spans="4:10" ht="20.45" customHeight="1">
      <c r="D1514" s="150"/>
      <c r="F1514" s="152"/>
      <c r="G1514" s="152"/>
      <c r="H1514" s="152"/>
      <c r="I1514" s="152"/>
      <c r="J1514" s="152"/>
    </row>
    <row r="1515" spans="4:10" ht="20.45" customHeight="1">
      <c r="D1515" s="150"/>
      <c r="F1515" s="152"/>
      <c r="G1515" s="152"/>
      <c r="H1515" s="152"/>
      <c r="I1515" s="152"/>
      <c r="J1515" s="152"/>
    </row>
    <row r="1516" spans="4:10" ht="20.45" customHeight="1">
      <c r="D1516" s="150"/>
      <c r="F1516" s="152"/>
      <c r="G1516" s="152"/>
      <c r="H1516" s="152"/>
      <c r="I1516" s="152"/>
      <c r="J1516" s="152"/>
    </row>
    <row r="1517" spans="4:10" ht="20.45" customHeight="1">
      <c r="D1517" s="150"/>
      <c r="F1517" s="152"/>
      <c r="G1517" s="152"/>
      <c r="H1517" s="152"/>
      <c r="I1517" s="152"/>
      <c r="J1517" s="152"/>
    </row>
    <row r="1518" spans="4:10" ht="20.45" customHeight="1">
      <c r="D1518" s="150"/>
      <c r="F1518" s="152"/>
      <c r="G1518" s="152"/>
      <c r="H1518" s="152"/>
      <c r="I1518" s="152"/>
      <c r="J1518" s="152"/>
    </row>
    <row r="1519" spans="4:10" ht="20.45" customHeight="1">
      <c r="D1519" s="150"/>
      <c r="F1519" s="152"/>
      <c r="G1519" s="152"/>
      <c r="H1519" s="152"/>
      <c r="I1519" s="152"/>
      <c r="J1519" s="152"/>
    </row>
    <row r="1520" spans="4:10" ht="20.45" customHeight="1">
      <c r="D1520" s="150"/>
      <c r="F1520" s="152"/>
      <c r="G1520" s="152"/>
      <c r="H1520" s="152"/>
      <c r="I1520" s="152"/>
      <c r="J1520" s="152"/>
    </row>
    <row r="1521" spans="4:10" ht="20.45" customHeight="1">
      <c r="D1521" s="150"/>
      <c r="F1521" s="152"/>
      <c r="G1521" s="152"/>
      <c r="H1521" s="152"/>
      <c r="I1521" s="152"/>
      <c r="J1521" s="152"/>
    </row>
    <row r="1522" spans="4:10" ht="20.45" customHeight="1">
      <c r="D1522" s="150"/>
      <c r="F1522" s="152"/>
      <c r="G1522" s="152"/>
      <c r="H1522" s="152"/>
      <c r="I1522" s="152"/>
      <c r="J1522" s="152"/>
    </row>
    <row r="1523" spans="4:10" ht="20.45" customHeight="1">
      <c r="D1523" s="150"/>
      <c r="F1523" s="152"/>
      <c r="G1523" s="152"/>
      <c r="H1523" s="152"/>
      <c r="I1523" s="152"/>
      <c r="J1523" s="152"/>
    </row>
    <row r="1524" spans="4:10" ht="20.45" customHeight="1">
      <c r="D1524" s="150"/>
      <c r="F1524" s="152"/>
      <c r="G1524" s="152"/>
      <c r="H1524" s="152"/>
      <c r="I1524" s="152"/>
      <c r="J1524" s="152"/>
    </row>
    <row r="1525" spans="4:10" ht="20.45" customHeight="1">
      <c r="D1525" s="150"/>
      <c r="F1525" s="152"/>
      <c r="G1525" s="152"/>
      <c r="H1525" s="152"/>
      <c r="I1525" s="152"/>
      <c r="J1525" s="152"/>
    </row>
    <row r="1526" spans="4:10" ht="20.45" customHeight="1">
      <c r="D1526" s="150"/>
      <c r="F1526" s="152"/>
      <c r="G1526" s="152"/>
      <c r="H1526" s="152"/>
      <c r="I1526" s="152"/>
      <c r="J1526" s="152"/>
    </row>
    <row r="1527" spans="4:10" ht="20.45" customHeight="1">
      <c r="D1527" s="150"/>
      <c r="F1527" s="152"/>
      <c r="G1527" s="152"/>
      <c r="H1527" s="152"/>
      <c r="I1527" s="152"/>
      <c r="J1527" s="152"/>
    </row>
    <row r="1528" spans="4:10" ht="20.45" customHeight="1">
      <c r="D1528" s="150"/>
      <c r="F1528" s="152"/>
      <c r="G1528" s="152"/>
      <c r="H1528" s="152"/>
      <c r="I1528" s="152"/>
      <c r="J1528" s="152"/>
    </row>
    <row r="1529" spans="4:10" ht="20.45" customHeight="1">
      <c r="D1529" s="150"/>
      <c r="F1529" s="152"/>
      <c r="G1529" s="152"/>
      <c r="H1529" s="152"/>
      <c r="I1529" s="152"/>
      <c r="J1529" s="152"/>
    </row>
    <row r="1530" spans="4:10" ht="20.45" customHeight="1">
      <c r="D1530" s="150"/>
      <c r="F1530" s="152"/>
      <c r="G1530" s="152"/>
      <c r="H1530" s="152"/>
      <c r="I1530" s="152"/>
      <c r="J1530" s="152"/>
    </row>
    <row r="1531" spans="4:10" ht="20.45" customHeight="1">
      <c r="D1531" s="150"/>
      <c r="F1531" s="152"/>
      <c r="G1531" s="152"/>
      <c r="H1531" s="152"/>
      <c r="I1531" s="152"/>
      <c r="J1531" s="152"/>
    </row>
    <row r="1532" spans="4:10" ht="20.45" customHeight="1">
      <c r="D1532" s="150"/>
      <c r="F1532" s="152"/>
      <c r="G1532" s="152"/>
      <c r="H1532" s="152"/>
      <c r="I1532" s="152"/>
      <c r="J1532" s="152"/>
    </row>
    <row r="1533" spans="4:10" ht="20.45" customHeight="1">
      <c r="D1533" s="150"/>
      <c r="F1533" s="152"/>
      <c r="G1533" s="152"/>
      <c r="H1533" s="152"/>
      <c r="I1533" s="152"/>
      <c r="J1533" s="152"/>
    </row>
    <row r="1534" spans="4:10" ht="20.45" customHeight="1">
      <c r="D1534" s="150"/>
      <c r="F1534" s="152"/>
      <c r="G1534" s="152"/>
      <c r="H1534" s="152"/>
      <c r="I1534" s="152"/>
      <c r="J1534" s="152"/>
    </row>
    <row r="1535" spans="4:10" ht="20.45" customHeight="1">
      <c r="D1535" s="150"/>
      <c r="F1535" s="152"/>
      <c r="G1535" s="152"/>
      <c r="H1535" s="152"/>
      <c r="I1535" s="152"/>
      <c r="J1535" s="152"/>
    </row>
    <row r="1536" spans="4:10" ht="20.45" customHeight="1">
      <c r="D1536" s="150"/>
      <c r="F1536" s="152"/>
      <c r="G1536" s="152"/>
      <c r="H1536" s="152"/>
      <c r="I1536" s="152"/>
      <c r="J1536" s="152"/>
    </row>
    <row r="1537" spans="4:10" ht="20.45" customHeight="1">
      <c r="D1537" s="150"/>
      <c r="F1537" s="152"/>
      <c r="G1537" s="152"/>
      <c r="H1537" s="152"/>
      <c r="I1537" s="152"/>
      <c r="J1537" s="152"/>
    </row>
    <row r="1538" spans="4:10" ht="20.45" customHeight="1">
      <c r="D1538" s="150"/>
      <c r="F1538" s="152"/>
      <c r="G1538" s="152"/>
      <c r="H1538" s="152"/>
      <c r="I1538" s="152"/>
      <c r="J1538" s="152"/>
    </row>
    <row r="1539" spans="4:10" ht="20.45" customHeight="1">
      <c r="D1539" s="150"/>
      <c r="F1539" s="152"/>
      <c r="G1539" s="152"/>
      <c r="H1539" s="152"/>
      <c r="I1539" s="152"/>
      <c r="J1539" s="152"/>
    </row>
    <row r="1540" spans="4:10" ht="20.45" customHeight="1">
      <c r="D1540" s="150"/>
      <c r="F1540" s="152"/>
      <c r="G1540" s="152"/>
      <c r="H1540" s="152"/>
      <c r="I1540" s="152"/>
      <c r="J1540" s="152"/>
    </row>
    <row r="1541" spans="4:10" ht="20.45" customHeight="1">
      <c r="D1541" s="150"/>
      <c r="F1541" s="152"/>
      <c r="G1541" s="152"/>
      <c r="H1541" s="152"/>
      <c r="I1541" s="152"/>
      <c r="J1541" s="152"/>
    </row>
    <row r="1542" spans="4:10" ht="20.45" customHeight="1">
      <c r="D1542" s="150"/>
      <c r="F1542" s="152"/>
      <c r="G1542" s="152"/>
      <c r="H1542" s="152"/>
      <c r="I1542" s="152"/>
      <c r="J1542" s="152"/>
    </row>
    <row r="1543" spans="4:10" ht="20.45" customHeight="1">
      <c r="D1543" s="150"/>
      <c r="F1543" s="152"/>
      <c r="G1543" s="152"/>
      <c r="H1543" s="152"/>
      <c r="I1543" s="152"/>
      <c r="J1543" s="152"/>
    </row>
    <row r="1544" spans="4:10" ht="20.45" customHeight="1">
      <c r="D1544" s="150"/>
      <c r="F1544" s="152"/>
      <c r="G1544" s="152"/>
      <c r="H1544" s="152"/>
      <c r="I1544" s="152"/>
      <c r="J1544" s="152"/>
    </row>
    <row r="1545" spans="4:10" ht="20.45" customHeight="1">
      <c r="D1545" s="150"/>
      <c r="F1545" s="152"/>
      <c r="G1545" s="152"/>
      <c r="H1545" s="152"/>
      <c r="I1545" s="152"/>
      <c r="J1545" s="152"/>
    </row>
    <row r="1546" spans="4:10" ht="20.45" customHeight="1">
      <c r="D1546" s="150"/>
      <c r="F1546" s="152"/>
      <c r="G1546" s="152"/>
      <c r="H1546" s="152"/>
      <c r="I1546" s="152"/>
      <c r="J1546" s="152"/>
    </row>
    <row r="1547" spans="4:10" ht="20.45" customHeight="1">
      <c r="D1547" s="150"/>
      <c r="F1547" s="152"/>
      <c r="G1547" s="152"/>
      <c r="H1547" s="152"/>
      <c r="I1547" s="152"/>
      <c r="J1547" s="152"/>
    </row>
    <row r="1548" spans="4:10" ht="20.45" customHeight="1">
      <c r="D1548" s="150"/>
      <c r="F1548" s="152"/>
      <c r="G1548" s="152"/>
      <c r="H1548" s="152"/>
      <c r="I1548" s="152"/>
      <c r="J1548" s="152"/>
    </row>
    <row r="1549" spans="4:10" ht="20.45" customHeight="1">
      <c r="D1549" s="150"/>
      <c r="F1549" s="152"/>
      <c r="G1549" s="152"/>
      <c r="H1549" s="152"/>
      <c r="I1549" s="152"/>
      <c r="J1549" s="152"/>
    </row>
    <row r="1550" spans="4:10" ht="20.45" customHeight="1">
      <c r="D1550" s="150"/>
      <c r="F1550" s="152"/>
      <c r="G1550" s="152"/>
      <c r="H1550" s="152"/>
      <c r="I1550" s="152"/>
      <c r="J1550" s="152"/>
    </row>
    <row r="1551" spans="4:10" ht="20.45" customHeight="1">
      <c r="D1551" s="150"/>
      <c r="F1551" s="152"/>
      <c r="G1551" s="152"/>
      <c r="H1551" s="152"/>
      <c r="I1551" s="152"/>
      <c r="J1551" s="152"/>
    </row>
    <row r="1552" spans="4:10" ht="20.45" customHeight="1">
      <c r="D1552" s="150"/>
      <c r="F1552" s="152"/>
      <c r="G1552" s="152"/>
      <c r="H1552" s="152"/>
      <c r="I1552" s="152"/>
      <c r="J1552" s="152"/>
    </row>
    <row r="1553" spans="4:10" ht="20.45" customHeight="1">
      <c r="D1553" s="150"/>
      <c r="F1553" s="152"/>
      <c r="G1553" s="152"/>
      <c r="H1553" s="152"/>
      <c r="I1553" s="152"/>
      <c r="J1553" s="152"/>
    </row>
    <row r="1554" spans="4:10" ht="20.45" customHeight="1">
      <c r="D1554" s="150"/>
      <c r="F1554" s="152"/>
      <c r="G1554" s="152"/>
      <c r="H1554" s="152"/>
      <c r="I1554" s="152"/>
      <c r="J1554" s="152"/>
    </row>
    <row r="1555" spans="4:10" ht="20.45" customHeight="1">
      <c r="D1555" s="150"/>
      <c r="F1555" s="152"/>
      <c r="G1555" s="152"/>
      <c r="H1555" s="152"/>
      <c r="I1555" s="152"/>
      <c r="J1555" s="152"/>
    </row>
    <row r="1556" spans="4:10" ht="20.45" customHeight="1">
      <c r="D1556" s="150"/>
      <c r="F1556" s="152"/>
      <c r="G1556" s="152"/>
      <c r="H1556" s="152"/>
      <c r="I1556" s="152"/>
      <c r="J1556" s="152"/>
    </row>
    <row r="1557" spans="4:10" ht="20.45" customHeight="1">
      <c r="D1557" s="150"/>
      <c r="F1557" s="152"/>
      <c r="G1557" s="152"/>
      <c r="H1557" s="152"/>
      <c r="I1557" s="152"/>
      <c r="J1557" s="152"/>
    </row>
    <row r="1558" spans="4:10" ht="20.45" customHeight="1">
      <c r="D1558" s="150"/>
      <c r="F1558" s="152"/>
      <c r="G1558" s="152"/>
      <c r="H1558" s="152"/>
      <c r="I1558" s="152"/>
      <c r="J1558" s="152"/>
    </row>
    <row r="1559" spans="4:10" ht="20.45" customHeight="1">
      <c r="D1559" s="150"/>
      <c r="F1559" s="152"/>
      <c r="G1559" s="152"/>
      <c r="H1559" s="152"/>
      <c r="I1559" s="152"/>
      <c r="J1559" s="152"/>
    </row>
    <row r="1560" spans="4:10" ht="20.45" customHeight="1">
      <c r="D1560" s="150"/>
      <c r="F1560" s="152"/>
      <c r="G1560" s="152"/>
      <c r="H1560" s="152"/>
      <c r="I1560" s="152"/>
      <c r="J1560" s="152"/>
    </row>
    <row r="1561" spans="4:10" ht="20.45" customHeight="1">
      <c r="D1561" s="150"/>
      <c r="F1561" s="152"/>
      <c r="G1561" s="152"/>
      <c r="H1561" s="152"/>
      <c r="I1561" s="152"/>
      <c r="J1561" s="152"/>
    </row>
    <row r="1562" spans="4:10" ht="20.45" customHeight="1">
      <c r="D1562" s="150"/>
      <c r="F1562" s="152"/>
      <c r="G1562" s="152"/>
      <c r="H1562" s="152"/>
      <c r="I1562" s="152"/>
      <c r="J1562" s="152"/>
    </row>
    <row r="1563" spans="4:10" ht="20.45" customHeight="1">
      <c r="D1563" s="150"/>
      <c r="F1563" s="152"/>
      <c r="G1563" s="152"/>
      <c r="H1563" s="152"/>
      <c r="I1563" s="152"/>
      <c r="J1563" s="152"/>
    </row>
    <row r="1564" spans="4:10" ht="20.45" customHeight="1">
      <c r="D1564" s="150"/>
      <c r="F1564" s="152"/>
      <c r="G1564" s="152"/>
      <c r="H1564" s="152"/>
      <c r="I1564" s="152"/>
      <c r="J1564" s="152"/>
    </row>
    <row r="1565" spans="4:10" ht="20.45" customHeight="1">
      <c r="D1565" s="150"/>
      <c r="F1565" s="152"/>
      <c r="G1565" s="152"/>
      <c r="H1565" s="152"/>
      <c r="I1565" s="152"/>
      <c r="J1565" s="152"/>
    </row>
    <row r="1566" spans="4:10" ht="20.45" customHeight="1">
      <c r="D1566" s="150"/>
      <c r="F1566" s="152"/>
      <c r="G1566" s="152"/>
      <c r="H1566" s="152"/>
      <c r="I1566" s="152"/>
      <c r="J1566" s="152"/>
    </row>
    <row r="1567" spans="4:10" ht="20.45" customHeight="1">
      <c r="D1567" s="150"/>
      <c r="F1567" s="152"/>
      <c r="G1567" s="152"/>
      <c r="H1567" s="152"/>
      <c r="I1567" s="152"/>
      <c r="J1567" s="152"/>
    </row>
    <row r="1568" spans="4:10" ht="20.45" customHeight="1">
      <c r="D1568" s="150"/>
      <c r="F1568" s="152"/>
      <c r="G1568" s="152"/>
      <c r="H1568" s="152"/>
      <c r="I1568" s="152"/>
      <c r="J1568" s="152"/>
    </row>
    <row r="1569" spans="4:10" ht="20.45" customHeight="1">
      <c r="D1569" s="150"/>
      <c r="F1569" s="152"/>
      <c r="G1569" s="152"/>
      <c r="H1569" s="152"/>
      <c r="I1569" s="152"/>
      <c r="J1569" s="152"/>
    </row>
    <row r="1570" spans="4:10" ht="20.45" customHeight="1">
      <c r="D1570" s="150"/>
      <c r="F1570" s="152"/>
      <c r="G1570" s="152"/>
      <c r="H1570" s="152"/>
      <c r="I1570" s="152"/>
      <c r="J1570" s="152"/>
    </row>
    <row r="1571" spans="4:10" ht="20.45" customHeight="1">
      <c r="D1571" s="150"/>
      <c r="F1571" s="152"/>
      <c r="G1571" s="152"/>
      <c r="H1571" s="152"/>
      <c r="I1571" s="152"/>
      <c r="J1571" s="152"/>
    </row>
    <row r="1572" spans="4:10" ht="20.45" customHeight="1">
      <c r="D1572" s="150"/>
      <c r="F1572" s="152"/>
      <c r="G1572" s="152"/>
      <c r="H1572" s="152"/>
      <c r="I1572" s="152"/>
      <c r="J1572" s="152"/>
    </row>
    <row r="1573" spans="4:10" ht="20.45" customHeight="1">
      <c r="D1573" s="150"/>
      <c r="F1573" s="152"/>
      <c r="G1573" s="152"/>
      <c r="H1573" s="152"/>
      <c r="I1573" s="152"/>
      <c r="J1573" s="152"/>
    </row>
    <row r="1574" spans="4:10" ht="20.45" customHeight="1">
      <c r="D1574" s="150"/>
      <c r="F1574" s="152"/>
      <c r="G1574" s="152"/>
      <c r="H1574" s="152"/>
      <c r="I1574" s="152"/>
      <c r="J1574" s="152"/>
    </row>
    <row r="1575" spans="4:10" ht="20.45" customHeight="1">
      <c r="D1575" s="150"/>
      <c r="F1575" s="152"/>
      <c r="G1575" s="152"/>
      <c r="H1575" s="152"/>
      <c r="I1575" s="152"/>
      <c r="J1575" s="152"/>
    </row>
    <row r="1576" spans="4:10" ht="20.45" customHeight="1">
      <c r="D1576" s="150"/>
      <c r="F1576" s="152"/>
      <c r="G1576" s="152"/>
      <c r="H1576" s="152"/>
      <c r="I1576" s="152"/>
      <c r="J1576" s="152"/>
    </row>
    <row r="1577" spans="4:10" ht="20.45" customHeight="1">
      <c r="D1577" s="150"/>
      <c r="F1577" s="152"/>
      <c r="G1577" s="152"/>
      <c r="H1577" s="152"/>
      <c r="I1577" s="152"/>
      <c r="J1577" s="152"/>
    </row>
    <row r="1578" spans="4:10" ht="20.45" customHeight="1">
      <c r="D1578" s="150"/>
      <c r="F1578" s="152"/>
      <c r="G1578" s="152"/>
      <c r="H1578" s="152"/>
      <c r="I1578" s="152"/>
      <c r="J1578" s="152"/>
    </row>
    <row r="1579" spans="4:10" ht="20.45" customHeight="1">
      <c r="D1579" s="150"/>
      <c r="F1579" s="152"/>
      <c r="G1579" s="152"/>
      <c r="H1579" s="152"/>
      <c r="I1579" s="152"/>
      <c r="J1579" s="152"/>
    </row>
    <row r="1580" spans="4:10" ht="20.45" customHeight="1">
      <c r="D1580" s="150"/>
      <c r="F1580" s="152"/>
      <c r="G1580" s="152"/>
      <c r="H1580" s="152"/>
      <c r="I1580" s="152"/>
      <c r="J1580" s="152"/>
    </row>
    <row r="1581" spans="4:10" ht="20.45" customHeight="1">
      <c r="D1581" s="150"/>
      <c r="F1581" s="152"/>
      <c r="G1581" s="152"/>
      <c r="H1581" s="152"/>
      <c r="I1581" s="152"/>
      <c r="J1581" s="152"/>
    </row>
    <row r="1582" spans="4:10" ht="20.45" customHeight="1">
      <c r="D1582" s="150"/>
      <c r="F1582" s="152"/>
      <c r="G1582" s="152"/>
      <c r="H1582" s="152"/>
      <c r="I1582" s="152"/>
      <c r="J1582" s="152"/>
    </row>
    <row r="1583" spans="4:10" ht="20.45" customHeight="1">
      <c r="D1583" s="150"/>
      <c r="F1583" s="152"/>
      <c r="G1583" s="152"/>
      <c r="H1583" s="152"/>
      <c r="I1583" s="152"/>
      <c r="J1583" s="152"/>
    </row>
    <row r="1584" spans="4:10" ht="20.45" customHeight="1">
      <c r="D1584" s="150"/>
      <c r="F1584" s="152"/>
      <c r="G1584" s="152"/>
      <c r="H1584" s="152"/>
      <c r="I1584" s="152"/>
      <c r="J1584" s="152"/>
    </row>
    <row r="1585" spans="4:10" ht="20.45" customHeight="1">
      <c r="D1585" s="150"/>
      <c r="F1585" s="152"/>
      <c r="G1585" s="152"/>
      <c r="H1585" s="152"/>
      <c r="I1585" s="152"/>
      <c r="J1585" s="152"/>
    </row>
    <row r="1586" spans="4:10" ht="20.45" customHeight="1">
      <c r="D1586" s="150"/>
      <c r="F1586" s="152"/>
      <c r="G1586" s="152"/>
      <c r="H1586" s="152"/>
      <c r="I1586" s="152"/>
      <c r="J1586" s="152"/>
    </row>
    <row r="1587" spans="4:10" ht="20.45" customHeight="1">
      <c r="D1587" s="150"/>
      <c r="F1587" s="152"/>
      <c r="G1587" s="152"/>
      <c r="H1587" s="152"/>
      <c r="I1587" s="152"/>
      <c r="J1587" s="152"/>
    </row>
    <row r="1588" spans="4:10" ht="20.45" customHeight="1">
      <c r="D1588" s="150"/>
      <c r="F1588" s="152"/>
      <c r="G1588" s="152"/>
      <c r="H1588" s="152"/>
      <c r="I1588" s="152"/>
      <c r="J1588" s="152"/>
    </row>
    <row r="1589" spans="4:10" ht="20.45" customHeight="1">
      <c r="D1589" s="150"/>
      <c r="F1589" s="152"/>
      <c r="G1589" s="152"/>
      <c r="H1589" s="152"/>
      <c r="I1589" s="152"/>
      <c r="J1589" s="152"/>
    </row>
    <row r="1590" spans="4:10" ht="20.45" customHeight="1">
      <c r="D1590" s="150"/>
      <c r="F1590" s="152"/>
      <c r="G1590" s="152"/>
      <c r="H1590" s="152"/>
      <c r="I1590" s="152"/>
      <c r="J1590" s="152"/>
    </row>
    <row r="1591" spans="4:10" ht="20.45" customHeight="1">
      <c r="D1591" s="150"/>
      <c r="F1591" s="152"/>
      <c r="G1591" s="152"/>
      <c r="H1591" s="152"/>
      <c r="I1591" s="152"/>
      <c r="J1591" s="152"/>
    </row>
    <row r="1592" spans="4:10" ht="20.45" customHeight="1">
      <c r="D1592" s="150"/>
      <c r="F1592" s="152"/>
      <c r="G1592" s="152"/>
      <c r="H1592" s="152"/>
      <c r="I1592" s="152"/>
      <c r="J1592" s="152"/>
    </row>
    <row r="1593" spans="4:10" ht="20.45" customHeight="1">
      <c r="D1593" s="150"/>
      <c r="F1593" s="152"/>
      <c r="G1593" s="152"/>
      <c r="H1593" s="152"/>
      <c r="I1593" s="152"/>
      <c r="J1593" s="152"/>
    </row>
    <row r="1594" spans="4:10" ht="20.45" customHeight="1">
      <c r="D1594" s="150"/>
      <c r="F1594" s="152"/>
      <c r="G1594" s="152"/>
      <c r="H1594" s="152"/>
      <c r="I1594" s="152"/>
      <c r="J1594" s="152"/>
    </row>
    <row r="1595" spans="4:10" ht="20.45" customHeight="1">
      <c r="D1595" s="150"/>
      <c r="F1595" s="152"/>
      <c r="G1595" s="152"/>
      <c r="H1595" s="152"/>
      <c r="I1595" s="152"/>
      <c r="J1595" s="152"/>
    </row>
    <row r="1596" spans="4:10" ht="20.45" customHeight="1">
      <c r="D1596" s="150"/>
      <c r="F1596" s="152"/>
      <c r="G1596" s="152"/>
      <c r="H1596" s="152"/>
      <c r="I1596" s="152"/>
      <c r="J1596" s="152"/>
    </row>
    <row r="1597" spans="4:10" ht="20.45" customHeight="1">
      <c r="D1597" s="150"/>
      <c r="F1597" s="152"/>
      <c r="G1597" s="152"/>
      <c r="H1597" s="152"/>
      <c r="I1597" s="152"/>
      <c r="J1597" s="152"/>
    </row>
    <row r="1598" spans="4:10" ht="20.45" customHeight="1">
      <c r="D1598" s="150"/>
      <c r="F1598" s="152"/>
      <c r="G1598" s="152"/>
      <c r="H1598" s="152"/>
      <c r="I1598" s="152"/>
      <c r="J1598" s="152"/>
    </row>
    <row r="1599" spans="4:10" ht="20.45" customHeight="1">
      <c r="D1599" s="150"/>
      <c r="F1599" s="152"/>
      <c r="G1599" s="152"/>
      <c r="H1599" s="152"/>
      <c r="I1599" s="152"/>
      <c r="J1599" s="152"/>
    </row>
    <row r="1600" spans="4:10" ht="20.45" customHeight="1">
      <c r="D1600" s="150"/>
      <c r="F1600" s="152"/>
      <c r="G1600" s="152"/>
      <c r="H1600" s="152"/>
      <c r="I1600" s="152"/>
      <c r="J1600" s="152"/>
    </row>
    <row r="1601" spans="4:10" ht="20.45" customHeight="1">
      <c r="D1601" s="150"/>
      <c r="F1601" s="152"/>
      <c r="G1601" s="152"/>
      <c r="H1601" s="152"/>
      <c r="I1601" s="152"/>
      <c r="J1601" s="152"/>
    </row>
    <row r="1602" spans="4:10" ht="20.45" customHeight="1">
      <c r="D1602" s="150"/>
      <c r="F1602" s="152"/>
      <c r="G1602" s="152"/>
      <c r="H1602" s="152"/>
      <c r="I1602" s="152"/>
      <c r="J1602" s="152"/>
    </row>
    <row r="1603" spans="4:10" ht="20.45" customHeight="1">
      <c r="D1603" s="150"/>
      <c r="F1603" s="152"/>
      <c r="G1603" s="152"/>
      <c r="H1603" s="152"/>
      <c r="I1603" s="152"/>
      <c r="J1603" s="152"/>
    </row>
    <row r="1604" spans="4:10" ht="20.45" customHeight="1">
      <c r="D1604" s="150"/>
      <c r="F1604" s="152"/>
      <c r="G1604" s="152"/>
      <c r="H1604" s="152"/>
      <c r="I1604" s="152"/>
      <c r="J1604" s="152"/>
    </row>
    <row r="1605" spans="4:10" ht="20.45" customHeight="1">
      <c r="D1605" s="150"/>
      <c r="F1605" s="152"/>
      <c r="G1605" s="152"/>
      <c r="H1605" s="152"/>
      <c r="I1605" s="152"/>
      <c r="J1605" s="152"/>
    </row>
    <row r="1606" spans="4:10" ht="20.45" customHeight="1">
      <c r="D1606" s="150"/>
      <c r="F1606" s="152"/>
      <c r="G1606" s="152"/>
      <c r="H1606" s="152"/>
      <c r="I1606" s="152"/>
      <c r="J1606" s="152"/>
    </row>
    <row r="1607" spans="4:10" ht="20.45" customHeight="1">
      <c r="D1607" s="150"/>
      <c r="F1607" s="152"/>
      <c r="G1607" s="152"/>
      <c r="H1607" s="152"/>
      <c r="I1607" s="152"/>
      <c r="J1607" s="152"/>
    </row>
    <row r="1608" spans="4:10" ht="20.45" customHeight="1">
      <c r="D1608" s="150"/>
      <c r="F1608" s="152"/>
      <c r="G1608" s="152"/>
      <c r="H1608" s="152"/>
      <c r="I1608" s="152"/>
      <c r="J1608" s="152"/>
    </row>
    <row r="1609" spans="4:10" ht="20.45" customHeight="1">
      <c r="D1609" s="150"/>
      <c r="F1609" s="152"/>
      <c r="G1609" s="152"/>
      <c r="H1609" s="152"/>
      <c r="I1609" s="152"/>
      <c r="J1609" s="152"/>
    </row>
    <row r="1610" spans="4:10" ht="20.45" customHeight="1">
      <c r="D1610" s="150"/>
      <c r="F1610" s="152"/>
      <c r="G1610" s="152"/>
      <c r="H1610" s="152"/>
      <c r="I1610" s="152"/>
      <c r="J1610" s="152"/>
    </row>
    <row r="1611" spans="4:10" ht="20.45" customHeight="1">
      <c r="D1611" s="150"/>
      <c r="F1611" s="152"/>
      <c r="G1611" s="152"/>
      <c r="H1611" s="152"/>
      <c r="I1611" s="152"/>
      <c r="J1611" s="152"/>
    </row>
    <row r="1612" spans="4:10" ht="20.45" customHeight="1">
      <c r="D1612" s="150"/>
      <c r="F1612" s="152"/>
      <c r="G1612" s="152"/>
      <c r="H1612" s="152"/>
      <c r="I1612" s="152"/>
      <c r="J1612" s="152"/>
    </row>
    <row r="1613" spans="4:10" ht="20.45" customHeight="1">
      <c r="D1613" s="150"/>
      <c r="F1613" s="152"/>
      <c r="G1613" s="152"/>
      <c r="H1613" s="152"/>
      <c r="I1613" s="152"/>
      <c r="J1613" s="152"/>
    </row>
    <row r="1614" spans="4:10" ht="20.45" customHeight="1">
      <c r="D1614" s="150"/>
      <c r="F1614" s="152"/>
      <c r="G1614" s="152"/>
      <c r="H1614" s="152"/>
      <c r="I1614" s="152"/>
      <c r="J1614" s="152"/>
    </row>
    <row r="1615" spans="4:10" ht="20.45" customHeight="1">
      <c r="D1615" s="150"/>
      <c r="F1615" s="152"/>
      <c r="G1615" s="152"/>
      <c r="H1615" s="152"/>
      <c r="I1615" s="152"/>
      <c r="J1615" s="152"/>
    </row>
    <row r="1616" spans="4:10" ht="20.45" customHeight="1">
      <c r="D1616" s="150"/>
      <c r="F1616" s="152"/>
      <c r="G1616" s="152"/>
      <c r="H1616" s="152"/>
      <c r="I1616" s="152"/>
      <c r="J1616" s="152"/>
    </row>
    <row r="1617" spans="4:10" ht="20.45" customHeight="1">
      <c r="D1617" s="150"/>
      <c r="F1617" s="152"/>
      <c r="G1617" s="152"/>
      <c r="H1617" s="152"/>
      <c r="I1617" s="152"/>
      <c r="J1617" s="152"/>
    </row>
    <row r="1618" spans="4:10" ht="20.45" customHeight="1">
      <c r="D1618" s="150"/>
      <c r="F1618" s="152"/>
      <c r="G1618" s="152"/>
      <c r="H1618" s="152"/>
      <c r="I1618" s="152"/>
      <c r="J1618" s="152"/>
    </row>
    <row r="1619" spans="4:10" ht="20.45" customHeight="1">
      <c r="D1619" s="150"/>
      <c r="F1619" s="152"/>
      <c r="G1619" s="152"/>
      <c r="H1619" s="152"/>
      <c r="I1619" s="152"/>
      <c r="J1619" s="152"/>
    </row>
    <row r="1620" spans="4:10" ht="20.45" customHeight="1">
      <c r="D1620" s="150"/>
      <c r="F1620" s="152"/>
      <c r="G1620" s="152"/>
      <c r="H1620" s="152"/>
      <c r="I1620" s="152"/>
      <c r="J1620" s="152"/>
    </row>
    <row r="1621" spans="4:10" ht="20.45" customHeight="1">
      <c r="D1621" s="150"/>
      <c r="F1621" s="152"/>
      <c r="G1621" s="152"/>
      <c r="H1621" s="152"/>
      <c r="I1621" s="152"/>
      <c r="J1621" s="152"/>
    </row>
    <row r="1622" spans="4:10" ht="20.45" customHeight="1">
      <c r="D1622" s="150"/>
      <c r="F1622" s="152"/>
      <c r="G1622" s="152"/>
      <c r="H1622" s="152"/>
      <c r="I1622" s="152"/>
      <c r="J1622" s="152"/>
    </row>
    <row r="1623" spans="4:10" ht="20.45" customHeight="1">
      <c r="D1623" s="150"/>
      <c r="F1623" s="152"/>
      <c r="G1623" s="152"/>
      <c r="H1623" s="152"/>
      <c r="I1623" s="152"/>
      <c r="J1623" s="152"/>
    </row>
    <row r="1624" spans="4:10" ht="20.45" customHeight="1">
      <c r="D1624" s="150"/>
      <c r="F1624" s="152"/>
      <c r="G1624" s="152"/>
      <c r="H1624" s="152"/>
      <c r="I1624" s="152"/>
      <c r="J1624" s="152"/>
    </row>
    <row r="1625" spans="4:10" ht="20.45" customHeight="1">
      <c r="D1625" s="150"/>
      <c r="F1625" s="152"/>
      <c r="G1625" s="152"/>
      <c r="H1625" s="152"/>
      <c r="I1625" s="152"/>
      <c r="J1625" s="152"/>
    </row>
    <row r="1626" spans="4:10" ht="20.45" customHeight="1">
      <c r="D1626" s="150"/>
      <c r="F1626" s="152"/>
      <c r="G1626" s="152"/>
      <c r="H1626" s="152"/>
      <c r="I1626" s="152"/>
      <c r="J1626" s="152"/>
    </row>
    <row r="1627" spans="4:10" ht="20.45" customHeight="1">
      <c r="D1627" s="150"/>
      <c r="F1627" s="152"/>
      <c r="G1627" s="152"/>
      <c r="H1627" s="152"/>
      <c r="I1627" s="152"/>
      <c r="J1627" s="152"/>
    </row>
    <row r="1628" spans="4:10" ht="20.45" customHeight="1">
      <c r="D1628" s="150"/>
      <c r="F1628" s="152"/>
      <c r="G1628" s="152"/>
      <c r="H1628" s="152"/>
      <c r="I1628" s="152"/>
      <c r="J1628" s="152"/>
    </row>
    <row r="1629" spans="4:10" ht="20.45" customHeight="1">
      <c r="D1629" s="150"/>
      <c r="F1629" s="152"/>
      <c r="G1629" s="152"/>
      <c r="H1629" s="152"/>
      <c r="I1629" s="152"/>
      <c r="J1629" s="152"/>
    </row>
    <row r="1630" spans="4:10" ht="20.45" customHeight="1">
      <c r="D1630" s="150"/>
      <c r="F1630" s="152"/>
      <c r="G1630" s="152"/>
      <c r="H1630" s="152"/>
      <c r="I1630" s="152"/>
      <c r="J1630" s="152"/>
    </row>
    <row r="1631" spans="4:10" ht="20.45" customHeight="1">
      <c r="D1631" s="150"/>
      <c r="F1631" s="152"/>
      <c r="G1631" s="152"/>
      <c r="H1631" s="152"/>
      <c r="I1631" s="152"/>
      <c r="J1631" s="152"/>
    </row>
    <row r="1632" spans="4:10" ht="20.45" customHeight="1">
      <c r="D1632" s="150"/>
      <c r="F1632" s="152"/>
      <c r="G1632" s="152"/>
      <c r="H1632" s="152"/>
      <c r="I1632" s="152"/>
      <c r="J1632" s="152"/>
    </row>
    <row r="1633" spans="4:10" ht="20.45" customHeight="1">
      <c r="D1633" s="150"/>
      <c r="F1633" s="152"/>
      <c r="G1633" s="152"/>
      <c r="H1633" s="152"/>
      <c r="I1633" s="152"/>
      <c r="J1633" s="152"/>
    </row>
    <row r="1634" spans="4:10" ht="20.45" customHeight="1">
      <c r="D1634" s="150"/>
      <c r="F1634" s="152"/>
      <c r="G1634" s="152"/>
      <c r="H1634" s="152"/>
      <c r="I1634" s="152"/>
      <c r="J1634" s="152"/>
    </row>
    <row r="1635" spans="4:10" ht="20.45" customHeight="1">
      <c r="D1635" s="150"/>
      <c r="F1635" s="152"/>
      <c r="G1635" s="152"/>
      <c r="H1635" s="152"/>
      <c r="I1635" s="152"/>
      <c r="J1635" s="152"/>
    </row>
    <row r="1636" spans="4:10" ht="20.45" customHeight="1">
      <c r="D1636" s="150"/>
      <c r="F1636" s="152"/>
      <c r="G1636" s="152"/>
      <c r="H1636" s="152"/>
      <c r="I1636" s="152"/>
      <c r="J1636" s="152"/>
    </row>
    <row r="1637" spans="4:10" ht="20.45" customHeight="1">
      <c r="D1637" s="150"/>
      <c r="F1637" s="152"/>
      <c r="G1637" s="152"/>
      <c r="H1637" s="152"/>
      <c r="I1637" s="152"/>
      <c r="J1637" s="152"/>
    </row>
    <row r="1638" spans="4:10" ht="20.45" customHeight="1">
      <c r="D1638" s="150"/>
      <c r="F1638" s="152"/>
      <c r="G1638" s="152"/>
      <c r="H1638" s="152"/>
      <c r="I1638" s="152"/>
      <c r="J1638" s="152"/>
    </row>
    <row r="1639" spans="4:10" ht="20.45" customHeight="1">
      <c r="D1639" s="150"/>
      <c r="F1639" s="152"/>
      <c r="G1639" s="152"/>
      <c r="H1639" s="152"/>
      <c r="I1639" s="152"/>
      <c r="J1639" s="152"/>
    </row>
    <row r="1640" spans="4:10" ht="20.45" customHeight="1">
      <c r="D1640" s="150"/>
      <c r="F1640" s="152"/>
      <c r="G1640" s="152"/>
      <c r="H1640" s="152"/>
      <c r="I1640" s="152"/>
      <c r="J1640" s="152"/>
    </row>
    <row r="1641" spans="4:10" ht="20.45" customHeight="1">
      <c r="D1641" s="150"/>
      <c r="F1641" s="152"/>
      <c r="G1641" s="152"/>
      <c r="H1641" s="152"/>
      <c r="I1641" s="152"/>
      <c r="J1641" s="152"/>
    </row>
    <row r="1642" spans="4:10" ht="20.45" customHeight="1">
      <c r="D1642" s="150"/>
      <c r="F1642" s="152"/>
      <c r="G1642" s="152"/>
      <c r="H1642" s="152"/>
      <c r="I1642" s="152"/>
      <c r="J1642" s="152"/>
    </row>
    <row r="1643" spans="4:10" ht="20.45" customHeight="1">
      <c r="D1643" s="150"/>
      <c r="F1643" s="152"/>
      <c r="G1643" s="152"/>
      <c r="H1643" s="152"/>
      <c r="I1643" s="152"/>
      <c r="J1643" s="152"/>
    </row>
    <row r="1644" spans="4:10" ht="20.45" customHeight="1">
      <c r="D1644" s="150"/>
      <c r="F1644" s="152"/>
      <c r="G1644" s="152"/>
      <c r="H1644" s="152"/>
      <c r="I1644" s="152"/>
      <c r="J1644" s="152"/>
    </row>
    <row r="1645" spans="4:10" ht="20.45" customHeight="1">
      <c r="D1645" s="150"/>
      <c r="F1645" s="152"/>
      <c r="G1645" s="152"/>
      <c r="H1645" s="152"/>
      <c r="I1645" s="152"/>
      <c r="J1645" s="152"/>
    </row>
    <row r="1646" spans="4:10" ht="20.45" customHeight="1">
      <c r="D1646" s="150"/>
      <c r="F1646" s="152"/>
      <c r="G1646" s="152"/>
      <c r="H1646" s="152"/>
      <c r="I1646" s="152"/>
      <c r="J1646" s="152"/>
    </row>
    <row r="1647" spans="4:10" ht="20.45" customHeight="1">
      <c r="D1647" s="150"/>
      <c r="F1647" s="152"/>
      <c r="G1647" s="152"/>
      <c r="H1647" s="152"/>
      <c r="I1647" s="152"/>
      <c r="J1647" s="152"/>
    </row>
    <row r="1648" spans="4:10" ht="20.45" customHeight="1">
      <c r="D1648" s="150"/>
      <c r="F1648" s="152"/>
      <c r="G1648" s="152"/>
      <c r="H1648" s="152"/>
      <c r="I1648" s="152"/>
      <c r="J1648" s="152"/>
    </row>
    <row r="1649" spans="4:10" ht="20.45" customHeight="1">
      <c r="D1649" s="150"/>
      <c r="F1649" s="152"/>
      <c r="G1649" s="152"/>
      <c r="H1649" s="152"/>
      <c r="I1649" s="152"/>
      <c r="J1649" s="152"/>
    </row>
    <row r="1650" spans="4:10" ht="20.45" customHeight="1">
      <c r="D1650" s="150"/>
      <c r="F1650" s="152"/>
      <c r="G1650" s="152"/>
      <c r="H1650" s="152"/>
      <c r="I1650" s="152"/>
      <c r="J1650" s="152"/>
    </row>
    <row r="1651" spans="4:10" ht="20.45" customHeight="1">
      <c r="D1651" s="150"/>
      <c r="F1651" s="152"/>
      <c r="G1651" s="152"/>
      <c r="H1651" s="152"/>
      <c r="I1651" s="152"/>
      <c r="J1651" s="152"/>
    </row>
    <row r="1652" spans="4:10" ht="20.45" customHeight="1">
      <c r="D1652" s="150"/>
      <c r="F1652" s="152"/>
      <c r="G1652" s="152"/>
      <c r="H1652" s="152"/>
      <c r="I1652" s="152"/>
      <c r="J1652" s="152"/>
    </row>
    <row r="1653" spans="4:10" ht="20.45" customHeight="1">
      <c r="D1653" s="150"/>
      <c r="F1653" s="152"/>
      <c r="G1653" s="152"/>
      <c r="H1653" s="152"/>
      <c r="I1653" s="152"/>
      <c r="J1653" s="152"/>
    </row>
    <row r="1654" spans="4:10" ht="20.45" customHeight="1">
      <c r="D1654" s="150"/>
      <c r="F1654" s="152"/>
      <c r="G1654" s="152"/>
      <c r="H1654" s="152"/>
      <c r="I1654" s="152"/>
      <c r="J1654" s="152"/>
    </row>
    <row r="1655" spans="4:10" ht="20.45" customHeight="1">
      <c r="D1655" s="150"/>
      <c r="F1655" s="152"/>
      <c r="G1655" s="152"/>
      <c r="H1655" s="152"/>
      <c r="I1655" s="152"/>
      <c r="J1655" s="152"/>
    </row>
    <row r="1656" spans="4:10" ht="20.45" customHeight="1">
      <c r="D1656" s="150"/>
      <c r="F1656" s="152"/>
      <c r="G1656" s="152"/>
      <c r="H1656" s="152"/>
      <c r="I1656" s="152"/>
      <c r="J1656" s="152"/>
    </row>
    <row r="1657" spans="4:10" ht="20.45" customHeight="1">
      <c r="D1657" s="150"/>
      <c r="F1657" s="152"/>
      <c r="G1657" s="152"/>
      <c r="H1657" s="152"/>
      <c r="I1657" s="152"/>
      <c r="J1657" s="152"/>
    </row>
    <row r="1658" spans="4:10" ht="20.45" customHeight="1">
      <c r="D1658" s="150"/>
      <c r="F1658" s="152"/>
      <c r="G1658" s="152"/>
      <c r="H1658" s="152"/>
      <c r="I1658" s="152"/>
      <c r="J1658" s="152"/>
    </row>
    <row r="1659" spans="4:10" ht="20.45" customHeight="1">
      <c r="D1659" s="150"/>
      <c r="F1659" s="152"/>
      <c r="G1659" s="152"/>
      <c r="H1659" s="152"/>
      <c r="I1659" s="152"/>
      <c r="J1659" s="152"/>
    </row>
    <row r="1660" spans="4:10" ht="20.45" customHeight="1">
      <c r="D1660" s="150"/>
      <c r="F1660" s="152"/>
      <c r="G1660" s="152"/>
      <c r="H1660" s="152"/>
      <c r="I1660" s="152"/>
      <c r="J1660" s="152"/>
    </row>
    <row r="1661" spans="4:10" ht="20.45" customHeight="1">
      <c r="D1661" s="150"/>
      <c r="F1661" s="152"/>
      <c r="G1661" s="152"/>
      <c r="H1661" s="152"/>
      <c r="I1661" s="152"/>
      <c r="J1661" s="152"/>
    </row>
    <row r="1662" spans="4:10" ht="20.45" customHeight="1">
      <c r="D1662" s="150"/>
      <c r="F1662" s="152"/>
      <c r="G1662" s="152"/>
      <c r="H1662" s="152"/>
      <c r="I1662" s="152"/>
      <c r="J1662" s="152"/>
    </row>
    <row r="1663" spans="4:10" ht="20.45" customHeight="1">
      <c r="D1663" s="150"/>
      <c r="F1663" s="152"/>
      <c r="G1663" s="152"/>
      <c r="H1663" s="152"/>
      <c r="I1663" s="152"/>
      <c r="J1663" s="152"/>
    </row>
    <row r="1664" spans="4:10" ht="20.45" customHeight="1">
      <c r="D1664" s="150"/>
      <c r="F1664" s="152"/>
      <c r="G1664" s="152"/>
      <c r="H1664" s="152"/>
      <c r="I1664" s="152"/>
      <c r="J1664" s="152"/>
    </row>
    <row r="1665" spans="4:10" ht="20.45" customHeight="1">
      <c r="D1665" s="150"/>
      <c r="F1665" s="152"/>
      <c r="G1665" s="152"/>
      <c r="H1665" s="152"/>
      <c r="I1665" s="152"/>
      <c r="J1665" s="152"/>
    </row>
    <row r="1666" spans="4:10" ht="20.45" customHeight="1">
      <c r="D1666" s="150"/>
      <c r="F1666" s="152"/>
      <c r="G1666" s="152"/>
      <c r="H1666" s="152"/>
      <c r="I1666" s="152"/>
      <c r="J1666" s="152"/>
    </row>
    <row r="1667" spans="4:10" ht="20.45" customHeight="1">
      <c r="D1667" s="150"/>
      <c r="F1667" s="152"/>
      <c r="G1667" s="152"/>
      <c r="H1667" s="152"/>
      <c r="I1667" s="152"/>
      <c r="J1667" s="152"/>
    </row>
    <row r="1668" spans="4:10" ht="20.45" customHeight="1">
      <c r="D1668" s="150"/>
      <c r="F1668" s="152"/>
      <c r="G1668" s="152"/>
      <c r="H1668" s="152"/>
      <c r="I1668" s="152"/>
      <c r="J1668" s="152"/>
    </row>
    <row r="1669" spans="4:10" ht="20.45" customHeight="1">
      <c r="D1669" s="150"/>
      <c r="F1669" s="152"/>
      <c r="G1669" s="152"/>
      <c r="H1669" s="152"/>
      <c r="I1669" s="152"/>
      <c r="J1669" s="152"/>
    </row>
    <row r="1670" spans="4:10" ht="20.45" customHeight="1">
      <c r="D1670" s="150"/>
      <c r="F1670" s="152"/>
      <c r="G1670" s="152"/>
      <c r="H1670" s="152"/>
      <c r="I1670" s="152"/>
      <c r="J1670" s="152"/>
    </row>
    <row r="1671" spans="4:10" ht="20.45" customHeight="1">
      <c r="D1671" s="150"/>
      <c r="F1671" s="152"/>
      <c r="G1671" s="152"/>
      <c r="H1671" s="152"/>
      <c r="I1671" s="152"/>
      <c r="J1671" s="152"/>
    </row>
    <row r="1672" spans="4:10" ht="20.45" customHeight="1">
      <c r="D1672" s="150"/>
      <c r="F1672" s="152"/>
      <c r="G1672" s="152"/>
      <c r="H1672" s="152"/>
      <c r="I1672" s="152"/>
      <c r="J1672" s="152"/>
    </row>
    <row r="1673" spans="4:10" ht="20.45" customHeight="1">
      <c r="D1673" s="150"/>
      <c r="F1673" s="152"/>
      <c r="G1673" s="152"/>
      <c r="H1673" s="152"/>
      <c r="I1673" s="152"/>
      <c r="J1673" s="152"/>
    </row>
    <row r="1674" spans="4:10" ht="20.45" customHeight="1">
      <c r="D1674" s="150"/>
      <c r="F1674" s="152"/>
      <c r="G1674" s="152"/>
      <c r="H1674" s="152"/>
      <c r="I1674" s="152"/>
      <c r="J1674" s="152"/>
    </row>
    <row r="1675" spans="4:10" ht="20.45" customHeight="1">
      <c r="D1675" s="150"/>
      <c r="F1675" s="152"/>
      <c r="G1675" s="152"/>
      <c r="H1675" s="152"/>
      <c r="I1675" s="152"/>
      <c r="J1675" s="152"/>
    </row>
    <row r="1676" spans="4:10" ht="20.45" customHeight="1">
      <c r="D1676" s="150"/>
      <c r="F1676" s="152"/>
      <c r="G1676" s="152"/>
      <c r="H1676" s="152"/>
      <c r="I1676" s="152"/>
      <c r="J1676" s="152"/>
    </row>
    <row r="1677" spans="4:10" ht="20.45" customHeight="1">
      <c r="D1677" s="150"/>
      <c r="F1677" s="152"/>
      <c r="G1677" s="152"/>
      <c r="H1677" s="152"/>
      <c r="I1677" s="152"/>
      <c r="J1677" s="152"/>
    </row>
    <row r="1678" spans="4:10" ht="20.45" customHeight="1">
      <c r="D1678" s="150"/>
      <c r="F1678" s="152"/>
      <c r="G1678" s="152"/>
      <c r="H1678" s="152"/>
      <c r="I1678" s="152"/>
      <c r="J1678" s="152"/>
    </row>
    <row r="1679" spans="4:10" ht="20.45" customHeight="1">
      <c r="D1679" s="150"/>
      <c r="F1679" s="152"/>
      <c r="G1679" s="152"/>
      <c r="H1679" s="152"/>
      <c r="I1679" s="152"/>
      <c r="J1679" s="152"/>
    </row>
    <row r="1680" spans="4:10" ht="20.45" customHeight="1">
      <c r="D1680" s="150"/>
      <c r="F1680" s="152"/>
      <c r="G1680" s="152"/>
      <c r="H1680" s="152"/>
      <c r="I1680" s="152"/>
      <c r="J1680" s="152"/>
    </row>
    <row r="1681" spans="4:10" ht="20.45" customHeight="1">
      <c r="D1681" s="150"/>
      <c r="F1681" s="152"/>
      <c r="G1681" s="152"/>
      <c r="H1681" s="152"/>
      <c r="I1681" s="152"/>
      <c r="J1681" s="152"/>
    </row>
    <row r="1682" spans="4:10" ht="20.45" customHeight="1">
      <c r="D1682" s="150"/>
      <c r="F1682" s="152"/>
      <c r="G1682" s="152"/>
      <c r="H1682" s="152"/>
      <c r="I1682" s="152"/>
      <c r="J1682" s="152"/>
    </row>
    <row r="1683" spans="4:10" ht="20.45" customHeight="1">
      <c r="D1683" s="150"/>
      <c r="F1683" s="152"/>
      <c r="G1683" s="152"/>
      <c r="H1683" s="152"/>
      <c r="I1683" s="152"/>
      <c r="J1683" s="152"/>
    </row>
    <row r="1684" spans="4:10" ht="20.45" customHeight="1">
      <c r="D1684" s="150"/>
      <c r="F1684" s="152"/>
      <c r="G1684" s="152"/>
      <c r="H1684" s="152"/>
      <c r="I1684" s="152"/>
      <c r="J1684" s="152"/>
    </row>
    <row r="1685" spans="4:10" ht="20.45" customHeight="1">
      <c r="D1685" s="150"/>
      <c r="F1685" s="152"/>
      <c r="G1685" s="152"/>
      <c r="H1685" s="152"/>
      <c r="I1685" s="152"/>
      <c r="J1685" s="152"/>
    </row>
    <row r="1686" spans="4:10" ht="20.45" customHeight="1">
      <c r="D1686" s="150"/>
      <c r="F1686" s="152"/>
      <c r="G1686" s="152"/>
      <c r="H1686" s="152"/>
      <c r="I1686" s="152"/>
      <c r="J1686" s="152"/>
    </row>
    <row r="1687" spans="4:10" ht="20.45" customHeight="1">
      <c r="D1687" s="150"/>
      <c r="F1687" s="152"/>
      <c r="G1687" s="152"/>
      <c r="H1687" s="152"/>
      <c r="I1687" s="152"/>
      <c r="J1687" s="152"/>
    </row>
    <row r="1688" spans="4:10" ht="20.45" customHeight="1">
      <c r="D1688" s="150"/>
      <c r="F1688" s="152"/>
      <c r="G1688" s="152"/>
      <c r="H1688" s="152"/>
      <c r="I1688" s="152"/>
      <c r="J1688" s="152"/>
    </row>
    <row r="1689" spans="4:10" ht="20.45" customHeight="1">
      <c r="D1689" s="150"/>
      <c r="F1689" s="152"/>
      <c r="G1689" s="152"/>
      <c r="H1689" s="152"/>
      <c r="I1689" s="152"/>
      <c r="J1689" s="152"/>
    </row>
    <row r="1690" spans="4:10" ht="20.45" customHeight="1">
      <c r="D1690" s="150"/>
      <c r="F1690" s="152"/>
      <c r="G1690" s="152"/>
      <c r="H1690" s="152"/>
      <c r="I1690" s="152"/>
      <c r="J1690" s="152"/>
    </row>
    <row r="1691" spans="4:10" ht="20.45" customHeight="1">
      <c r="D1691" s="150"/>
      <c r="F1691" s="152"/>
      <c r="G1691" s="152"/>
      <c r="H1691" s="152"/>
      <c r="I1691" s="152"/>
      <c r="J1691" s="152"/>
    </row>
    <row r="1692" spans="4:10" ht="20.45" customHeight="1">
      <c r="D1692" s="150"/>
      <c r="F1692" s="152"/>
      <c r="G1692" s="152"/>
      <c r="H1692" s="152"/>
      <c r="I1692" s="152"/>
      <c r="J1692" s="152"/>
    </row>
    <row r="1693" spans="4:10" ht="20.45" customHeight="1">
      <c r="D1693" s="150"/>
      <c r="F1693" s="152"/>
      <c r="G1693" s="152"/>
      <c r="H1693" s="152"/>
      <c r="I1693" s="152"/>
      <c r="J1693" s="152"/>
    </row>
    <row r="1694" spans="4:10" ht="20.45" customHeight="1">
      <c r="D1694" s="150"/>
      <c r="F1694" s="152"/>
      <c r="G1694" s="152"/>
      <c r="H1694" s="152"/>
      <c r="I1694" s="152"/>
      <c r="J1694" s="152"/>
    </row>
    <row r="1695" spans="4:10" ht="20.45" customHeight="1">
      <c r="D1695" s="150"/>
      <c r="F1695" s="152"/>
      <c r="G1695" s="152"/>
      <c r="H1695" s="152"/>
      <c r="I1695" s="152"/>
      <c r="J1695" s="152"/>
    </row>
    <row r="1696" spans="4:10" ht="20.45" customHeight="1">
      <c r="D1696" s="150"/>
      <c r="F1696" s="152"/>
      <c r="G1696" s="152"/>
      <c r="H1696" s="152"/>
      <c r="I1696" s="152"/>
      <c r="J1696" s="152"/>
    </row>
    <row r="1697" spans="4:10" ht="20.45" customHeight="1">
      <c r="D1697" s="150"/>
      <c r="F1697" s="152"/>
      <c r="G1697" s="152"/>
      <c r="H1697" s="152"/>
      <c r="I1697" s="152"/>
      <c r="J1697" s="152"/>
    </row>
    <row r="1698" spans="4:10" ht="20.45" customHeight="1">
      <c r="D1698" s="150"/>
      <c r="F1698" s="152"/>
      <c r="G1698" s="152"/>
      <c r="H1698" s="152"/>
      <c r="I1698" s="152"/>
      <c r="J1698" s="152"/>
    </row>
    <row r="1699" spans="4:10" ht="20.45" customHeight="1">
      <c r="D1699" s="150"/>
      <c r="F1699" s="152"/>
      <c r="G1699" s="152"/>
      <c r="H1699" s="152"/>
      <c r="I1699" s="152"/>
      <c r="J1699" s="152"/>
    </row>
    <row r="1700" spans="4:10" ht="20.45" customHeight="1">
      <c r="D1700" s="150"/>
      <c r="F1700" s="152"/>
      <c r="G1700" s="152"/>
      <c r="H1700" s="152"/>
      <c r="I1700" s="152"/>
      <c r="J1700" s="152"/>
    </row>
    <row r="1701" spans="4:10" ht="20.45" customHeight="1">
      <c r="D1701" s="150"/>
      <c r="F1701" s="152"/>
      <c r="G1701" s="152"/>
      <c r="H1701" s="152"/>
      <c r="I1701" s="152"/>
      <c r="J1701" s="152"/>
    </row>
    <row r="1702" spans="4:10" ht="20.45" customHeight="1">
      <c r="D1702" s="150"/>
      <c r="F1702" s="152"/>
      <c r="G1702" s="152"/>
      <c r="H1702" s="152"/>
      <c r="I1702" s="152"/>
      <c r="J1702" s="152"/>
    </row>
    <row r="1703" spans="4:10" ht="20.45" customHeight="1">
      <c r="D1703" s="150"/>
      <c r="F1703" s="152"/>
      <c r="G1703" s="152"/>
      <c r="H1703" s="152"/>
      <c r="I1703" s="152"/>
      <c r="J1703" s="152"/>
    </row>
    <row r="1704" spans="4:10" ht="20.45" customHeight="1">
      <c r="D1704" s="150"/>
      <c r="F1704" s="152"/>
      <c r="G1704" s="152"/>
      <c r="H1704" s="152"/>
      <c r="I1704" s="152"/>
      <c r="J1704" s="152"/>
    </row>
    <row r="1705" spans="4:10" ht="20.45" customHeight="1">
      <c r="D1705" s="150"/>
      <c r="F1705" s="152"/>
      <c r="G1705" s="152"/>
      <c r="H1705" s="152"/>
      <c r="I1705" s="152"/>
      <c r="J1705" s="152"/>
    </row>
    <row r="1706" spans="4:10" ht="20.45" customHeight="1">
      <c r="D1706" s="150"/>
      <c r="F1706" s="152"/>
      <c r="G1706" s="152"/>
      <c r="H1706" s="152"/>
      <c r="I1706" s="152"/>
      <c r="J1706" s="152"/>
    </row>
    <row r="1707" spans="4:10" ht="20.45" customHeight="1">
      <c r="D1707" s="150"/>
      <c r="F1707" s="152"/>
      <c r="G1707" s="152"/>
      <c r="H1707" s="152"/>
      <c r="I1707" s="152"/>
      <c r="J1707" s="152"/>
    </row>
    <row r="1708" spans="4:10" ht="20.45" customHeight="1">
      <c r="D1708" s="150"/>
      <c r="F1708" s="152"/>
      <c r="G1708" s="152"/>
      <c r="H1708" s="152"/>
      <c r="I1708" s="152"/>
      <c r="J1708" s="152"/>
    </row>
    <row r="1709" spans="4:10" ht="20.45" customHeight="1">
      <c r="D1709" s="150"/>
      <c r="F1709" s="152"/>
      <c r="G1709" s="152"/>
      <c r="H1709" s="152"/>
      <c r="I1709" s="152"/>
      <c r="J1709" s="152"/>
    </row>
    <row r="1710" spans="4:10" ht="20.45" customHeight="1">
      <c r="D1710" s="150"/>
      <c r="F1710" s="152"/>
      <c r="G1710" s="152"/>
      <c r="H1710" s="152"/>
      <c r="I1710" s="152"/>
      <c r="J1710" s="152"/>
    </row>
    <row r="1711" spans="4:10" ht="20.45" customHeight="1">
      <c r="D1711" s="150"/>
      <c r="F1711" s="152"/>
      <c r="G1711" s="152"/>
      <c r="H1711" s="152"/>
      <c r="I1711" s="152"/>
      <c r="J1711" s="152"/>
    </row>
    <row r="1712" spans="4:10" ht="20.45" customHeight="1">
      <c r="D1712" s="150"/>
      <c r="F1712" s="152"/>
      <c r="G1712" s="152"/>
      <c r="H1712" s="152"/>
      <c r="I1712" s="152"/>
      <c r="J1712" s="152"/>
    </row>
    <row r="1713" spans="4:10" ht="20.45" customHeight="1">
      <c r="D1713" s="150"/>
      <c r="F1713" s="152"/>
      <c r="G1713" s="152"/>
      <c r="H1713" s="152"/>
      <c r="I1713" s="152"/>
      <c r="J1713" s="152"/>
    </row>
    <row r="1714" spans="4:10" ht="20.45" customHeight="1">
      <c r="D1714" s="150"/>
      <c r="F1714" s="152"/>
      <c r="G1714" s="152"/>
      <c r="H1714" s="152"/>
      <c r="I1714" s="152"/>
      <c r="J1714" s="152"/>
    </row>
    <row r="1715" spans="4:10" ht="20.45" customHeight="1">
      <c r="D1715" s="150"/>
      <c r="F1715" s="152"/>
      <c r="G1715" s="152"/>
      <c r="H1715" s="152"/>
      <c r="I1715" s="152"/>
      <c r="J1715" s="152"/>
    </row>
    <row r="1716" spans="4:10" ht="20.45" customHeight="1">
      <c r="D1716" s="150"/>
      <c r="F1716" s="152"/>
      <c r="G1716" s="152"/>
      <c r="H1716" s="152"/>
      <c r="I1716" s="152"/>
      <c r="J1716" s="152"/>
    </row>
    <row r="1717" spans="4:10" ht="20.45" customHeight="1">
      <c r="D1717" s="150"/>
      <c r="F1717" s="152"/>
      <c r="G1717" s="152"/>
      <c r="H1717" s="152"/>
      <c r="I1717" s="152"/>
      <c r="J1717" s="152"/>
    </row>
    <row r="1718" spans="4:10" ht="20.45" customHeight="1">
      <c r="D1718" s="150"/>
      <c r="F1718" s="152"/>
      <c r="G1718" s="152"/>
      <c r="H1718" s="152"/>
      <c r="I1718" s="152"/>
      <c r="J1718" s="152"/>
    </row>
    <row r="1719" spans="4:10" ht="20.45" customHeight="1">
      <c r="D1719" s="150"/>
      <c r="F1719" s="152"/>
      <c r="G1719" s="152"/>
      <c r="H1719" s="152"/>
      <c r="I1719" s="152"/>
      <c r="J1719" s="152"/>
    </row>
    <row r="1720" spans="4:10" ht="20.45" customHeight="1">
      <c r="D1720" s="150"/>
      <c r="F1720" s="152"/>
      <c r="G1720" s="152"/>
      <c r="H1720" s="152"/>
      <c r="I1720" s="152"/>
      <c r="J1720" s="152"/>
    </row>
    <row r="1721" spans="4:10" ht="20.45" customHeight="1">
      <c r="D1721" s="150"/>
      <c r="F1721" s="152"/>
      <c r="G1721" s="152"/>
      <c r="H1721" s="152"/>
      <c r="I1721" s="152"/>
      <c r="J1721" s="152"/>
    </row>
    <row r="1722" spans="4:10" ht="20.45" customHeight="1">
      <c r="D1722" s="150"/>
      <c r="F1722" s="152"/>
      <c r="G1722" s="152"/>
      <c r="H1722" s="152"/>
      <c r="I1722" s="152"/>
      <c r="J1722" s="152"/>
    </row>
    <row r="1723" spans="4:10" ht="20.45" customHeight="1">
      <c r="D1723" s="150"/>
      <c r="F1723" s="152"/>
      <c r="G1723" s="152"/>
      <c r="H1723" s="152"/>
      <c r="I1723" s="152"/>
      <c r="J1723" s="152"/>
    </row>
    <row r="1724" spans="4:10" ht="20.45" customHeight="1">
      <c r="D1724" s="150"/>
      <c r="F1724" s="152"/>
      <c r="G1724" s="152"/>
      <c r="H1724" s="152"/>
      <c r="I1724" s="152"/>
      <c r="J1724" s="152"/>
    </row>
    <row r="1725" spans="4:10" ht="20.45" customHeight="1">
      <c r="D1725" s="150"/>
      <c r="F1725" s="152"/>
      <c r="G1725" s="152"/>
      <c r="H1725" s="152"/>
      <c r="I1725" s="152"/>
      <c r="J1725" s="152"/>
    </row>
    <row r="1726" spans="4:10" ht="20.45" customHeight="1">
      <c r="D1726" s="150"/>
      <c r="F1726" s="152"/>
      <c r="G1726" s="152"/>
      <c r="H1726" s="152"/>
      <c r="I1726" s="152"/>
      <c r="J1726" s="152"/>
    </row>
    <row r="1727" spans="4:10" ht="20.45" customHeight="1">
      <c r="D1727" s="150"/>
      <c r="F1727" s="152"/>
      <c r="G1727" s="152"/>
      <c r="H1727" s="152"/>
      <c r="I1727" s="152"/>
      <c r="J1727" s="152"/>
    </row>
    <row r="1728" spans="4:10" ht="20.45" customHeight="1">
      <c r="D1728" s="150"/>
      <c r="F1728" s="152"/>
      <c r="G1728" s="152"/>
      <c r="H1728" s="152"/>
      <c r="I1728" s="152"/>
      <c r="J1728" s="152"/>
    </row>
    <row r="1729" spans="4:10" ht="20.45" customHeight="1">
      <c r="D1729" s="150"/>
      <c r="F1729" s="152"/>
      <c r="G1729" s="152"/>
      <c r="H1729" s="152"/>
      <c r="I1729" s="152"/>
      <c r="J1729" s="152"/>
    </row>
    <row r="1730" spans="4:10" ht="20.45" customHeight="1">
      <c r="D1730" s="150"/>
      <c r="F1730" s="152"/>
      <c r="G1730" s="152"/>
      <c r="H1730" s="152"/>
      <c r="I1730" s="152"/>
      <c r="J1730" s="152"/>
    </row>
    <row r="1731" spans="4:10" ht="20.45" customHeight="1">
      <c r="D1731" s="150"/>
      <c r="F1731" s="152"/>
      <c r="G1731" s="152"/>
      <c r="H1731" s="152"/>
      <c r="I1731" s="152"/>
      <c r="J1731" s="152"/>
    </row>
    <row r="1732" spans="4:10" ht="20.45" customHeight="1">
      <c r="D1732" s="150"/>
      <c r="F1732" s="152"/>
      <c r="G1732" s="152"/>
      <c r="H1732" s="152"/>
      <c r="I1732" s="152"/>
      <c r="J1732" s="152"/>
    </row>
    <row r="1733" spans="4:10" ht="20.45" customHeight="1">
      <c r="D1733" s="150"/>
      <c r="F1733" s="152"/>
      <c r="G1733" s="152"/>
      <c r="H1733" s="152"/>
      <c r="I1733" s="152"/>
      <c r="J1733" s="152"/>
    </row>
    <row r="1734" spans="4:10" ht="20.45" customHeight="1">
      <c r="D1734" s="150"/>
      <c r="F1734" s="152"/>
      <c r="G1734" s="152"/>
      <c r="H1734" s="152"/>
      <c r="I1734" s="152"/>
      <c r="J1734" s="152"/>
    </row>
    <row r="1735" spans="4:10" ht="20.45" customHeight="1">
      <c r="D1735" s="150"/>
      <c r="F1735" s="152"/>
      <c r="G1735" s="152"/>
      <c r="H1735" s="152"/>
      <c r="I1735" s="152"/>
      <c r="J1735" s="152"/>
    </row>
    <row r="1736" spans="4:10" ht="20.45" customHeight="1">
      <c r="D1736" s="150"/>
      <c r="F1736" s="152"/>
      <c r="G1736" s="152"/>
      <c r="H1736" s="152"/>
      <c r="I1736" s="152"/>
      <c r="J1736" s="152"/>
    </row>
    <row r="1737" spans="4:10" ht="20.45" customHeight="1">
      <c r="D1737" s="150"/>
      <c r="F1737" s="152"/>
      <c r="G1737" s="152"/>
      <c r="H1737" s="152"/>
      <c r="I1737" s="152"/>
      <c r="J1737" s="152"/>
    </row>
    <row r="1738" spans="4:10" ht="20.45" customHeight="1">
      <c r="D1738" s="150"/>
      <c r="F1738" s="152"/>
      <c r="G1738" s="152"/>
      <c r="H1738" s="152"/>
      <c r="I1738" s="152"/>
      <c r="J1738" s="152"/>
    </row>
    <row r="1739" spans="4:10" ht="20.45" customHeight="1">
      <c r="D1739" s="150"/>
      <c r="F1739" s="152"/>
      <c r="G1739" s="152"/>
      <c r="H1739" s="152"/>
      <c r="I1739" s="152"/>
      <c r="J1739" s="152"/>
    </row>
    <row r="1740" spans="4:10" ht="20.45" customHeight="1">
      <c r="D1740" s="150"/>
      <c r="F1740" s="152"/>
      <c r="G1740" s="152"/>
      <c r="H1740" s="152"/>
      <c r="I1740" s="152"/>
      <c r="J1740" s="152"/>
    </row>
    <row r="1741" spans="4:10" ht="20.45" customHeight="1">
      <c r="D1741" s="150"/>
      <c r="F1741" s="152"/>
      <c r="G1741" s="152"/>
      <c r="H1741" s="152"/>
      <c r="I1741" s="152"/>
      <c r="J1741" s="152"/>
    </row>
    <row r="1742" spans="4:10" ht="20.45" customHeight="1">
      <c r="D1742" s="150"/>
      <c r="F1742" s="152"/>
      <c r="G1742" s="152"/>
      <c r="H1742" s="152"/>
      <c r="I1742" s="152"/>
      <c r="J1742" s="152"/>
    </row>
    <row r="1743" spans="4:10" ht="20.45" customHeight="1">
      <c r="D1743" s="150"/>
      <c r="F1743" s="152"/>
      <c r="G1743" s="152"/>
      <c r="H1743" s="152"/>
      <c r="I1743" s="152"/>
      <c r="J1743" s="152"/>
    </row>
    <row r="1744" spans="4:10" ht="20.45" customHeight="1">
      <c r="D1744" s="150"/>
      <c r="F1744" s="152"/>
      <c r="G1744" s="152"/>
      <c r="H1744" s="152"/>
      <c r="I1744" s="152"/>
      <c r="J1744" s="152"/>
    </row>
    <row r="1745" spans="4:10" ht="20.45" customHeight="1">
      <c r="D1745" s="150"/>
      <c r="F1745" s="152"/>
      <c r="G1745" s="152"/>
      <c r="H1745" s="152"/>
      <c r="I1745" s="152"/>
      <c r="J1745" s="152"/>
    </row>
    <row r="1746" spans="4:10" ht="20.45" customHeight="1">
      <c r="D1746" s="150"/>
      <c r="F1746" s="152"/>
      <c r="G1746" s="152"/>
      <c r="H1746" s="152"/>
      <c r="I1746" s="152"/>
      <c r="J1746" s="152"/>
    </row>
    <row r="1747" spans="4:10" ht="20.45" customHeight="1">
      <c r="D1747" s="150"/>
      <c r="F1747" s="152"/>
      <c r="G1747" s="152"/>
      <c r="H1747" s="152"/>
      <c r="I1747" s="152"/>
      <c r="J1747" s="152"/>
    </row>
    <row r="1748" spans="4:10" ht="20.45" customHeight="1">
      <c r="D1748" s="150"/>
      <c r="F1748" s="152"/>
      <c r="G1748" s="152"/>
      <c r="H1748" s="152"/>
      <c r="I1748" s="152"/>
      <c r="J1748" s="152"/>
    </row>
    <row r="1749" spans="4:10" ht="20.45" customHeight="1">
      <c r="D1749" s="150"/>
      <c r="F1749" s="152"/>
      <c r="G1749" s="152"/>
      <c r="H1749" s="152"/>
      <c r="I1749" s="152"/>
      <c r="J1749" s="152"/>
    </row>
    <row r="1750" spans="4:10" ht="20.45" customHeight="1">
      <c r="D1750" s="150"/>
      <c r="F1750" s="152"/>
      <c r="G1750" s="152"/>
      <c r="H1750" s="152"/>
      <c r="I1750" s="152"/>
      <c r="J1750" s="152"/>
    </row>
    <row r="1751" spans="4:10" ht="20.45" customHeight="1">
      <c r="D1751" s="150"/>
      <c r="F1751" s="152"/>
      <c r="G1751" s="152"/>
      <c r="H1751" s="152"/>
      <c r="I1751" s="152"/>
      <c r="J1751" s="152"/>
    </row>
    <row r="1752" spans="4:10" ht="20.45" customHeight="1">
      <c r="D1752" s="150"/>
      <c r="F1752" s="152"/>
      <c r="G1752" s="152"/>
      <c r="H1752" s="152"/>
      <c r="I1752" s="152"/>
      <c r="J1752" s="152"/>
    </row>
    <row r="1753" spans="4:10" ht="20.45" customHeight="1">
      <c r="D1753" s="150"/>
      <c r="F1753" s="152"/>
      <c r="G1753" s="152"/>
      <c r="H1753" s="152"/>
      <c r="I1753" s="152"/>
      <c r="J1753" s="152"/>
    </row>
    <row r="1754" spans="4:10" ht="20.45" customHeight="1">
      <c r="D1754" s="150"/>
      <c r="F1754" s="152"/>
      <c r="G1754" s="152"/>
      <c r="H1754" s="152"/>
      <c r="I1754" s="152"/>
      <c r="J1754" s="152"/>
    </row>
    <row r="1755" spans="4:10" ht="20.45" customHeight="1">
      <c r="D1755" s="150"/>
      <c r="F1755" s="152"/>
      <c r="G1755" s="152"/>
      <c r="H1755" s="152"/>
      <c r="I1755" s="152"/>
      <c r="J1755" s="152"/>
    </row>
    <row r="1756" spans="4:10" ht="20.45" customHeight="1">
      <c r="D1756" s="150"/>
      <c r="F1756" s="152"/>
      <c r="G1756" s="152"/>
      <c r="H1756" s="152"/>
      <c r="I1756" s="152"/>
      <c r="J1756" s="152"/>
    </row>
    <row r="1757" spans="4:10" ht="20.45" customHeight="1">
      <c r="D1757" s="150"/>
      <c r="F1757" s="152"/>
      <c r="G1757" s="152"/>
      <c r="H1757" s="152"/>
      <c r="I1757" s="152"/>
      <c r="J1757" s="152"/>
    </row>
    <row r="1758" spans="4:10" ht="20.45" customHeight="1">
      <c r="D1758" s="150"/>
      <c r="F1758" s="152"/>
      <c r="G1758" s="152"/>
      <c r="H1758" s="152"/>
      <c r="I1758" s="152"/>
      <c r="J1758" s="152"/>
    </row>
    <row r="1759" spans="4:10" ht="20.45" customHeight="1">
      <c r="D1759" s="150"/>
      <c r="F1759" s="152"/>
      <c r="G1759" s="152"/>
      <c r="H1759" s="152"/>
      <c r="I1759" s="152"/>
      <c r="J1759" s="152"/>
    </row>
    <row r="1760" spans="4:10" ht="20.45" customHeight="1">
      <c r="D1760" s="150"/>
      <c r="F1760" s="152"/>
      <c r="G1760" s="152"/>
      <c r="H1760" s="152"/>
      <c r="I1760" s="152"/>
      <c r="J1760" s="152"/>
    </row>
    <row r="1761" spans="4:10" ht="20.45" customHeight="1">
      <c r="D1761" s="150"/>
      <c r="F1761" s="152"/>
      <c r="G1761" s="152"/>
      <c r="H1761" s="152"/>
      <c r="I1761" s="152"/>
      <c r="J1761" s="152"/>
    </row>
    <row r="1762" spans="4:10" ht="20.45" customHeight="1">
      <c r="D1762" s="150"/>
      <c r="F1762" s="152"/>
      <c r="G1762" s="152"/>
      <c r="H1762" s="152"/>
      <c r="I1762" s="152"/>
      <c r="J1762" s="152"/>
    </row>
    <row r="1763" spans="4:10" ht="20.45" customHeight="1">
      <c r="D1763" s="150"/>
      <c r="F1763" s="152"/>
      <c r="G1763" s="152"/>
      <c r="H1763" s="152"/>
      <c r="I1763" s="152"/>
      <c r="J1763" s="152"/>
    </row>
    <row r="1764" spans="4:10" ht="20.45" customHeight="1">
      <c r="D1764" s="150"/>
      <c r="F1764" s="152"/>
      <c r="G1764" s="152"/>
      <c r="H1764" s="152"/>
      <c r="I1764" s="152"/>
      <c r="J1764" s="152"/>
    </row>
    <row r="1765" spans="4:10" ht="20.45" customHeight="1">
      <c r="D1765" s="150"/>
      <c r="F1765" s="152"/>
      <c r="G1765" s="152"/>
      <c r="H1765" s="152"/>
      <c r="I1765" s="152"/>
      <c r="J1765" s="152"/>
    </row>
    <row r="1766" spans="4:10" ht="20.45" customHeight="1">
      <c r="D1766" s="150"/>
      <c r="F1766" s="152"/>
      <c r="G1766" s="152"/>
      <c r="H1766" s="152"/>
      <c r="I1766" s="152"/>
      <c r="J1766" s="152"/>
    </row>
    <row r="1767" spans="4:10" ht="20.45" customHeight="1">
      <c r="D1767" s="150"/>
      <c r="F1767" s="152"/>
      <c r="G1767" s="152"/>
      <c r="H1767" s="152"/>
      <c r="I1767" s="152"/>
      <c r="J1767" s="152"/>
    </row>
    <row r="1768" spans="4:10" ht="20.45" customHeight="1">
      <c r="D1768" s="150"/>
      <c r="F1768" s="152"/>
      <c r="G1768" s="152"/>
      <c r="H1768" s="152"/>
      <c r="I1768" s="152"/>
      <c r="J1768" s="152"/>
    </row>
    <row r="1769" spans="4:10" ht="20.45" customHeight="1">
      <c r="D1769" s="150"/>
      <c r="F1769" s="152"/>
      <c r="G1769" s="152"/>
      <c r="H1769" s="152"/>
      <c r="I1769" s="152"/>
      <c r="J1769" s="152"/>
    </row>
    <row r="1770" spans="4:10" ht="20.45" customHeight="1">
      <c r="D1770" s="150"/>
      <c r="F1770" s="152"/>
      <c r="G1770" s="152"/>
      <c r="H1770" s="152"/>
      <c r="I1770" s="152"/>
      <c r="J1770" s="152"/>
    </row>
    <row r="1771" spans="4:10" ht="20.45" customHeight="1">
      <c r="D1771" s="150"/>
      <c r="F1771" s="152"/>
      <c r="G1771" s="152"/>
      <c r="H1771" s="152"/>
      <c r="I1771" s="152"/>
      <c r="J1771" s="152"/>
    </row>
    <row r="1772" spans="4:10" ht="20.45" customHeight="1">
      <c r="D1772" s="150"/>
      <c r="F1772" s="152"/>
      <c r="G1772" s="152"/>
      <c r="H1772" s="152"/>
      <c r="I1772" s="152"/>
      <c r="J1772" s="152"/>
    </row>
    <row r="1773" spans="4:10" ht="20.45" customHeight="1">
      <c r="D1773" s="150"/>
      <c r="F1773" s="152"/>
      <c r="G1773" s="152"/>
      <c r="H1773" s="152"/>
      <c r="I1773" s="152"/>
      <c r="J1773" s="152"/>
    </row>
    <row r="1774" spans="4:10" ht="20.45" customHeight="1">
      <c r="D1774" s="150"/>
      <c r="F1774" s="152"/>
      <c r="G1774" s="152"/>
      <c r="H1774" s="152"/>
      <c r="I1774" s="152"/>
      <c r="J1774" s="152"/>
    </row>
    <row r="1775" spans="4:10" ht="20.45" customHeight="1">
      <c r="D1775" s="150"/>
      <c r="F1775" s="152"/>
      <c r="G1775" s="152"/>
      <c r="H1775" s="152"/>
      <c r="I1775" s="152"/>
      <c r="J1775" s="152"/>
    </row>
    <row r="1776" spans="4:10" ht="20.45" customHeight="1">
      <c r="D1776" s="150"/>
      <c r="F1776" s="152"/>
      <c r="G1776" s="152"/>
      <c r="H1776" s="152"/>
      <c r="I1776" s="152"/>
      <c r="J1776" s="152"/>
    </row>
    <row r="1777" spans="4:10" ht="20.45" customHeight="1">
      <c r="D1777" s="150"/>
      <c r="F1777" s="152"/>
      <c r="G1777" s="152"/>
      <c r="H1777" s="152"/>
      <c r="I1777" s="152"/>
      <c r="J1777" s="152"/>
    </row>
    <row r="1778" spans="4:10" ht="20.45" customHeight="1">
      <c r="D1778" s="150"/>
      <c r="F1778" s="152"/>
      <c r="G1778" s="152"/>
      <c r="H1778" s="152"/>
      <c r="I1778" s="152"/>
      <c r="J1778" s="152"/>
    </row>
    <row r="1779" spans="4:10" ht="20.45" customHeight="1">
      <c r="D1779" s="150"/>
      <c r="F1779" s="152"/>
      <c r="G1779" s="152"/>
      <c r="H1779" s="152"/>
      <c r="I1779" s="152"/>
      <c r="J1779" s="152"/>
    </row>
    <row r="1780" spans="4:10" ht="20.45" customHeight="1">
      <c r="D1780" s="150"/>
      <c r="F1780" s="152"/>
      <c r="G1780" s="152"/>
      <c r="H1780" s="152"/>
      <c r="I1780" s="152"/>
      <c r="J1780" s="152"/>
    </row>
    <row r="1781" spans="4:10" ht="20.45" customHeight="1">
      <c r="D1781" s="150"/>
      <c r="F1781" s="152"/>
      <c r="G1781" s="152"/>
      <c r="H1781" s="152"/>
      <c r="I1781" s="152"/>
      <c r="J1781" s="152"/>
    </row>
    <row r="1782" spans="4:10" ht="20.45" customHeight="1">
      <c r="D1782" s="150"/>
      <c r="F1782" s="152"/>
      <c r="G1782" s="152"/>
      <c r="H1782" s="152"/>
      <c r="I1782" s="152"/>
      <c r="J1782" s="152"/>
    </row>
    <row r="1783" spans="4:10" ht="20.45" customHeight="1">
      <c r="D1783" s="150"/>
      <c r="F1783" s="152"/>
      <c r="G1783" s="152"/>
      <c r="H1783" s="152"/>
      <c r="I1783" s="152"/>
      <c r="J1783" s="152"/>
    </row>
    <row r="1784" spans="4:10" ht="20.45" customHeight="1">
      <c r="D1784" s="150"/>
      <c r="F1784" s="152"/>
      <c r="G1784" s="152"/>
      <c r="H1784" s="152"/>
      <c r="I1784" s="152"/>
      <c r="J1784" s="152"/>
    </row>
    <row r="1785" spans="4:10" ht="20.45" customHeight="1">
      <c r="D1785" s="150"/>
      <c r="F1785" s="152"/>
      <c r="G1785" s="152"/>
      <c r="H1785" s="152"/>
      <c r="I1785" s="152"/>
      <c r="J1785" s="152"/>
    </row>
    <row r="1786" spans="4:10" ht="20.45" customHeight="1">
      <c r="D1786" s="150"/>
      <c r="F1786" s="152"/>
      <c r="G1786" s="152"/>
      <c r="H1786" s="152"/>
      <c r="I1786" s="152"/>
      <c r="J1786" s="152"/>
    </row>
    <row r="1787" spans="4:10" ht="20.45" customHeight="1">
      <c r="D1787" s="150"/>
      <c r="F1787" s="152"/>
      <c r="G1787" s="152"/>
      <c r="H1787" s="152"/>
      <c r="I1787" s="152"/>
      <c r="J1787" s="152"/>
    </row>
    <row r="1788" spans="4:10" ht="20.45" customHeight="1">
      <c r="D1788" s="150"/>
      <c r="F1788" s="152"/>
      <c r="G1788" s="152"/>
      <c r="H1788" s="152"/>
      <c r="I1788" s="152"/>
      <c r="J1788" s="152"/>
    </row>
    <row r="1789" spans="4:10" ht="20.45" customHeight="1">
      <c r="D1789" s="150"/>
      <c r="F1789" s="152"/>
      <c r="G1789" s="152"/>
      <c r="H1789" s="152"/>
      <c r="I1789" s="152"/>
      <c r="J1789" s="152"/>
    </row>
    <row r="1790" spans="4:10" ht="20.45" customHeight="1">
      <c r="D1790" s="150"/>
      <c r="F1790" s="152"/>
      <c r="G1790" s="152"/>
      <c r="H1790" s="152"/>
      <c r="I1790" s="152"/>
      <c r="J1790" s="152"/>
    </row>
    <row r="1791" spans="4:10" ht="20.45" customHeight="1">
      <c r="D1791" s="150"/>
      <c r="F1791" s="152"/>
      <c r="G1791" s="152"/>
      <c r="H1791" s="152"/>
      <c r="I1791" s="152"/>
      <c r="J1791" s="152"/>
    </row>
    <row r="1792" spans="4:10" ht="20.45" customHeight="1">
      <c r="D1792" s="150"/>
      <c r="F1792" s="152"/>
      <c r="G1792" s="152"/>
      <c r="H1792" s="152"/>
      <c r="I1792" s="152"/>
      <c r="J1792" s="152"/>
    </row>
    <row r="1793" spans="4:10" ht="20.45" customHeight="1">
      <c r="D1793" s="150"/>
      <c r="F1793" s="152"/>
      <c r="G1793" s="152"/>
      <c r="H1793" s="152"/>
      <c r="I1793" s="152"/>
      <c r="J1793" s="152"/>
    </row>
    <row r="1794" spans="4:10" ht="20.45" customHeight="1">
      <c r="D1794" s="150"/>
      <c r="F1794" s="152"/>
      <c r="G1794" s="152"/>
      <c r="H1794" s="152"/>
      <c r="I1794" s="152"/>
      <c r="J1794" s="152"/>
    </row>
    <row r="1795" spans="4:10" ht="20.45" customHeight="1">
      <c r="D1795" s="150"/>
      <c r="F1795" s="152"/>
      <c r="G1795" s="152"/>
      <c r="H1795" s="152"/>
      <c r="I1795" s="152"/>
      <c r="J1795" s="152"/>
    </row>
    <row r="1796" spans="4:10" ht="20.45" customHeight="1">
      <c r="D1796" s="150"/>
      <c r="F1796" s="152"/>
      <c r="G1796" s="152"/>
      <c r="H1796" s="152"/>
      <c r="I1796" s="152"/>
      <c r="J1796" s="152"/>
    </row>
    <row r="1797" spans="4:10" ht="20.45" customHeight="1">
      <c r="D1797" s="150"/>
      <c r="F1797" s="152"/>
      <c r="G1797" s="152"/>
      <c r="H1797" s="152"/>
      <c r="I1797" s="152"/>
      <c r="J1797" s="152"/>
    </row>
    <row r="1798" spans="4:10" ht="20.45" customHeight="1">
      <c r="D1798" s="150"/>
      <c r="F1798" s="152"/>
      <c r="G1798" s="152"/>
      <c r="H1798" s="152"/>
      <c r="I1798" s="152"/>
      <c r="J1798" s="152"/>
    </row>
    <row r="1799" spans="4:10" ht="20.45" customHeight="1">
      <c r="D1799" s="150"/>
      <c r="F1799" s="152"/>
      <c r="G1799" s="152"/>
      <c r="H1799" s="152"/>
      <c r="I1799" s="152"/>
      <c r="J1799" s="152"/>
    </row>
    <row r="1800" spans="4:10" ht="20.45" customHeight="1">
      <c r="D1800" s="150"/>
      <c r="F1800" s="152"/>
      <c r="G1800" s="152"/>
      <c r="H1800" s="152"/>
      <c r="I1800" s="152"/>
      <c r="J1800" s="152"/>
    </row>
    <row r="1801" spans="4:10" ht="20.45" customHeight="1">
      <c r="D1801" s="150"/>
      <c r="F1801" s="152"/>
      <c r="G1801" s="152"/>
      <c r="H1801" s="152"/>
      <c r="I1801" s="152"/>
      <c r="J1801" s="152"/>
    </row>
    <row r="1802" spans="4:10" ht="20.45" customHeight="1">
      <c r="D1802" s="150"/>
      <c r="F1802" s="152"/>
      <c r="G1802" s="152"/>
      <c r="H1802" s="152"/>
      <c r="I1802" s="152"/>
      <c r="J1802" s="152"/>
    </row>
    <row r="1803" spans="4:10" ht="20.45" customHeight="1">
      <c r="D1803" s="150"/>
      <c r="F1803" s="152"/>
      <c r="G1803" s="152"/>
      <c r="H1803" s="152"/>
      <c r="I1803" s="152"/>
      <c r="J1803" s="152"/>
    </row>
    <row r="1804" spans="4:10" ht="20.45" customHeight="1">
      <c r="D1804" s="150"/>
      <c r="F1804" s="152"/>
      <c r="G1804" s="152"/>
      <c r="H1804" s="152"/>
      <c r="I1804" s="152"/>
      <c r="J1804" s="152"/>
    </row>
    <row r="1805" spans="4:10" ht="20.45" customHeight="1">
      <c r="D1805" s="150"/>
      <c r="F1805" s="152"/>
      <c r="G1805" s="152"/>
      <c r="H1805" s="152"/>
      <c r="I1805" s="152"/>
      <c r="J1805" s="152"/>
    </row>
    <row r="1806" spans="4:10" ht="20.45" customHeight="1">
      <c r="D1806" s="150"/>
      <c r="F1806" s="152"/>
      <c r="G1806" s="152"/>
      <c r="H1806" s="152"/>
      <c r="I1806" s="152"/>
      <c r="J1806" s="152"/>
    </row>
    <row r="1807" spans="4:10" ht="20.45" customHeight="1">
      <c r="D1807" s="150"/>
      <c r="F1807" s="152"/>
      <c r="G1807" s="152"/>
      <c r="H1807" s="152"/>
      <c r="I1807" s="152"/>
      <c r="J1807" s="152"/>
    </row>
    <row r="1808" spans="4:10" ht="20.45" customHeight="1">
      <c r="D1808" s="150"/>
      <c r="F1808" s="152"/>
      <c r="G1808" s="152"/>
      <c r="H1808" s="152"/>
      <c r="I1808" s="152"/>
      <c r="J1808" s="152"/>
    </row>
    <row r="1809" spans="4:10" ht="20.45" customHeight="1">
      <c r="D1809" s="150"/>
      <c r="F1809" s="152"/>
      <c r="G1809" s="152"/>
      <c r="H1809" s="152"/>
      <c r="I1809" s="152"/>
      <c r="J1809" s="152"/>
    </row>
    <row r="1810" spans="4:10" ht="20.45" customHeight="1">
      <c r="D1810" s="150"/>
      <c r="F1810" s="152"/>
      <c r="G1810" s="152"/>
      <c r="H1810" s="152"/>
      <c r="I1810" s="152"/>
      <c r="J1810" s="152"/>
    </row>
    <row r="1811" spans="4:10" ht="20.45" customHeight="1">
      <c r="D1811" s="150"/>
      <c r="F1811" s="152"/>
      <c r="G1811" s="152"/>
      <c r="H1811" s="152"/>
      <c r="I1811" s="152"/>
      <c r="J1811" s="152"/>
    </row>
    <row r="1812" spans="4:10" ht="20.45" customHeight="1">
      <c r="D1812" s="150"/>
      <c r="F1812" s="152"/>
      <c r="G1812" s="152"/>
      <c r="H1812" s="152"/>
      <c r="I1812" s="152"/>
      <c r="J1812" s="152"/>
    </row>
    <row r="1813" spans="4:10" ht="20.45" customHeight="1">
      <c r="D1813" s="150"/>
      <c r="F1813" s="152"/>
      <c r="G1813" s="152"/>
      <c r="H1813" s="152"/>
      <c r="I1813" s="152"/>
      <c r="J1813" s="152"/>
    </row>
    <row r="1814" spans="4:10" ht="20.45" customHeight="1">
      <c r="D1814" s="150"/>
      <c r="F1814" s="152"/>
      <c r="G1814" s="152"/>
      <c r="H1814" s="152"/>
      <c r="I1814" s="152"/>
      <c r="J1814" s="152"/>
    </row>
    <row r="1815" spans="4:10" ht="20.45" customHeight="1">
      <c r="D1815" s="150"/>
      <c r="F1815" s="152"/>
      <c r="G1815" s="152"/>
      <c r="H1815" s="152"/>
      <c r="I1815" s="152"/>
      <c r="J1815" s="152"/>
    </row>
    <row r="1816" spans="4:10" ht="20.45" customHeight="1">
      <c r="D1816" s="150"/>
      <c r="F1816" s="152"/>
      <c r="G1816" s="152"/>
      <c r="H1816" s="152"/>
      <c r="I1816" s="152"/>
      <c r="J1816" s="152"/>
    </row>
    <row r="1817" spans="4:10" ht="20.45" customHeight="1">
      <c r="D1817" s="150"/>
      <c r="F1817" s="152"/>
      <c r="G1817" s="152"/>
      <c r="H1817" s="152"/>
      <c r="I1817" s="152"/>
      <c r="J1817" s="152"/>
    </row>
    <row r="1818" spans="4:10" ht="20.45" customHeight="1">
      <c r="D1818" s="150"/>
      <c r="F1818" s="152"/>
      <c r="G1818" s="152"/>
      <c r="H1818" s="152"/>
      <c r="I1818" s="152"/>
      <c r="J1818" s="152"/>
    </row>
    <row r="1819" spans="4:10" ht="20.45" customHeight="1">
      <c r="D1819" s="150"/>
      <c r="F1819" s="152"/>
      <c r="G1819" s="152"/>
      <c r="H1819" s="152"/>
      <c r="I1819" s="152"/>
      <c r="J1819" s="152"/>
    </row>
    <row r="1820" spans="4:10" ht="20.45" customHeight="1">
      <c r="D1820" s="150"/>
      <c r="F1820" s="152"/>
      <c r="G1820" s="152"/>
      <c r="H1820" s="152"/>
      <c r="I1820" s="152"/>
      <c r="J1820" s="152"/>
    </row>
    <row r="1821" spans="4:10" ht="20.45" customHeight="1">
      <c r="D1821" s="150"/>
      <c r="F1821" s="152"/>
      <c r="G1821" s="152"/>
      <c r="H1821" s="152"/>
      <c r="I1821" s="152"/>
      <c r="J1821" s="152"/>
    </row>
    <row r="1822" spans="4:10" ht="20.45" customHeight="1">
      <c r="D1822" s="150"/>
      <c r="F1822" s="152"/>
      <c r="G1822" s="152"/>
      <c r="H1822" s="152"/>
      <c r="I1822" s="152"/>
      <c r="J1822" s="152"/>
    </row>
    <row r="1823" spans="4:10" ht="20.45" customHeight="1">
      <c r="D1823" s="150"/>
      <c r="F1823" s="152"/>
      <c r="G1823" s="152"/>
      <c r="H1823" s="152"/>
      <c r="I1823" s="152"/>
      <c r="J1823" s="152"/>
    </row>
    <row r="1824" spans="4:10" ht="20.45" customHeight="1">
      <c r="D1824" s="150"/>
      <c r="F1824" s="152"/>
      <c r="G1824" s="152"/>
      <c r="H1824" s="152"/>
      <c r="I1824" s="152"/>
      <c r="J1824" s="152"/>
    </row>
    <row r="1825" spans="4:10" ht="20.45" customHeight="1">
      <c r="D1825" s="150"/>
      <c r="F1825" s="152"/>
      <c r="G1825" s="152"/>
      <c r="H1825" s="152"/>
      <c r="I1825" s="152"/>
      <c r="J1825" s="152"/>
    </row>
    <row r="1826" spans="4:10" ht="20.45" customHeight="1">
      <c r="D1826" s="150"/>
      <c r="F1826" s="152"/>
      <c r="G1826" s="152"/>
      <c r="H1826" s="152"/>
      <c r="I1826" s="152"/>
      <c r="J1826" s="152"/>
    </row>
    <row r="1827" spans="4:10" ht="20.45" customHeight="1">
      <c r="D1827" s="150"/>
      <c r="F1827" s="152"/>
      <c r="G1827" s="152"/>
      <c r="H1827" s="152"/>
      <c r="I1827" s="152"/>
      <c r="J1827" s="152"/>
    </row>
    <row r="1828" spans="4:10" ht="20.45" customHeight="1">
      <c r="D1828" s="150"/>
      <c r="F1828" s="152"/>
      <c r="G1828" s="152"/>
      <c r="H1828" s="152"/>
      <c r="I1828" s="152"/>
      <c r="J1828" s="152"/>
    </row>
    <row r="1829" spans="4:10" ht="20.45" customHeight="1">
      <c r="D1829" s="150"/>
      <c r="F1829" s="152"/>
      <c r="G1829" s="152"/>
      <c r="H1829" s="152"/>
      <c r="I1829" s="152"/>
      <c r="J1829" s="152"/>
    </row>
    <row r="1830" spans="4:10" ht="20.45" customHeight="1">
      <c r="D1830" s="150"/>
      <c r="F1830" s="152"/>
      <c r="G1830" s="152"/>
      <c r="H1830" s="152"/>
      <c r="I1830" s="152"/>
      <c r="J1830" s="152"/>
    </row>
    <row r="1831" spans="4:10" ht="20.45" customHeight="1">
      <c r="D1831" s="150"/>
      <c r="F1831" s="152"/>
      <c r="G1831" s="152"/>
      <c r="H1831" s="152"/>
      <c r="I1831" s="152"/>
      <c r="J1831" s="152"/>
    </row>
    <row r="1832" spans="4:10" ht="20.45" customHeight="1">
      <c r="D1832" s="150"/>
      <c r="F1832" s="152"/>
      <c r="G1832" s="152"/>
      <c r="H1832" s="152"/>
      <c r="I1832" s="152"/>
      <c r="J1832" s="152"/>
    </row>
    <row r="1833" spans="4:10" ht="20.45" customHeight="1">
      <c r="D1833" s="150"/>
      <c r="F1833" s="152"/>
      <c r="G1833" s="152"/>
      <c r="H1833" s="152"/>
      <c r="I1833" s="152"/>
      <c r="J1833" s="152"/>
    </row>
    <row r="1834" spans="4:10" ht="20.45" customHeight="1">
      <c r="D1834" s="150"/>
      <c r="F1834" s="152"/>
      <c r="G1834" s="152"/>
      <c r="H1834" s="152"/>
      <c r="I1834" s="152"/>
      <c r="J1834" s="152"/>
    </row>
    <row r="1835" spans="4:10" ht="20.45" customHeight="1">
      <c r="D1835" s="150"/>
      <c r="F1835" s="152"/>
      <c r="G1835" s="152"/>
      <c r="H1835" s="152"/>
      <c r="I1835" s="152"/>
      <c r="J1835" s="152"/>
    </row>
    <row r="1836" spans="4:10" ht="20.45" customHeight="1">
      <c r="D1836" s="150"/>
      <c r="F1836" s="152"/>
      <c r="G1836" s="152"/>
      <c r="H1836" s="152"/>
      <c r="I1836" s="152"/>
      <c r="J1836" s="152"/>
    </row>
    <row r="1837" spans="4:10" ht="20.45" customHeight="1">
      <c r="D1837" s="150"/>
      <c r="F1837" s="152"/>
      <c r="G1837" s="152"/>
      <c r="H1837" s="152"/>
      <c r="I1837" s="152"/>
      <c r="J1837" s="152"/>
    </row>
    <row r="1838" spans="4:10" ht="20.45" customHeight="1">
      <c r="D1838" s="150"/>
      <c r="F1838" s="152"/>
      <c r="G1838" s="152"/>
      <c r="H1838" s="152"/>
      <c r="I1838" s="152"/>
      <c r="J1838" s="152"/>
    </row>
    <row r="1839" spans="4:10" ht="20.45" customHeight="1">
      <c r="D1839" s="150"/>
      <c r="F1839" s="152"/>
      <c r="G1839" s="152"/>
      <c r="H1839" s="152"/>
      <c r="I1839" s="152"/>
      <c r="J1839" s="152"/>
    </row>
    <row r="1840" spans="4:10" ht="20.45" customHeight="1">
      <c r="D1840" s="150"/>
      <c r="F1840" s="152"/>
      <c r="G1840" s="152"/>
      <c r="H1840" s="152"/>
      <c r="I1840" s="152"/>
      <c r="J1840" s="152"/>
    </row>
    <row r="1841" spans="4:10" ht="20.45" customHeight="1">
      <c r="D1841" s="150"/>
      <c r="F1841" s="152"/>
      <c r="G1841" s="152"/>
      <c r="H1841" s="152"/>
      <c r="I1841" s="152"/>
      <c r="J1841" s="152"/>
    </row>
    <row r="1842" spans="4:10" ht="20.45" customHeight="1">
      <c r="D1842" s="150"/>
      <c r="F1842" s="152"/>
      <c r="G1842" s="152"/>
      <c r="H1842" s="152"/>
      <c r="I1842" s="152"/>
      <c r="J1842" s="152"/>
    </row>
    <row r="1843" spans="4:10" ht="20.45" customHeight="1">
      <c r="D1843" s="150"/>
      <c r="F1843" s="152"/>
      <c r="G1843" s="152"/>
      <c r="H1843" s="152"/>
      <c r="I1843" s="152"/>
      <c r="J1843" s="152"/>
    </row>
    <row r="1844" spans="4:10" ht="20.45" customHeight="1">
      <c r="D1844" s="150"/>
      <c r="F1844" s="152"/>
      <c r="G1844" s="152"/>
      <c r="H1844" s="152"/>
      <c r="I1844" s="152"/>
      <c r="J1844" s="152"/>
    </row>
    <row r="1845" spans="4:10" ht="20.45" customHeight="1">
      <c r="D1845" s="150"/>
      <c r="F1845" s="152"/>
      <c r="G1845" s="152"/>
      <c r="H1845" s="152"/>
      <c r="I1845" s="152"/>
      <c r="J1845" s="152"/>
    </row>
    <row r="1846" spans="4:10" ht="20.45" customHeight="1">
      <c r="D1846" s="150"/>
      <c r="F1846" s="152"/>
      <c r="G1846" s="152"/>
      <c r="H1846" s="152"/>
      <c r="I1846" s="152"/>
      <c r="J1846" s="152"/>
    </row>
    <row r="1847" spans="4:10" ht="20.45" customHeight="1">
      <c r="D1847" s="150"/>
      <c r="F1847" s="152"/>
      <c r="G1847" s="152"/>
      <c r="H1847" s="152"/>
      <c r="I1847" s="152"/>
      <c r="J1847" s="152"/>
    </row>
    <row r="1848" spans="4:10" ht="20.45" customHeight="1">
      <c r="D1848" s="150"/>
      <c r="F1848" s="152"/>
      <c r="G1848" s="152"/>
      <c r="H1848" s="152"/>
      <c r="I1848" s="152"/>
      <c r="J1848" s="152"/>
    </row>
    <row r="1849" spans="4:10" ht="20.45" customHeight="1">
      <c r="D1849" s="150"/>
      <c r="F1849" s="152"/>
      <c r="G1849" s="152"/>
      <c r="H1849" s="152"/>
      <c r="I1849" s="152"/>
      <c r="J1849" s="152"/>
    </row>
    <row r="1850" spans="4:10" ht="20.45" customHeight="1">
      <c r="D1850" s="150"/>
      <c r="F1850" s="152"/>
      <c r="G1850" s="152"/>
      <c r="H1850" s="152"/>
      <c r="I1850" s="152"/>
      <c r="J1850" s="152"/>
    </row>
    <row r="1851" spans="4:10" ht="20.45" customHeight="1">
      <c r="D1851" s="150"/>
      <c r="F1851" s="152"/>
      <c r="G1851" s="152"/>
      <c r="H1851" s="152"/>
      <c r="I1851" s="152"/>
      <c r="J1851" s="152"/>
    </row>
    <row r="1852" spans="4:10" ht="20.45" customHeight="1">
      <c r="D1852" s="150"/>
      <c r="F1852" s="152"/>
      <c r="G1852" s="152"/>
      <c r="H1852" s="152"/>
      <c r="I1852" s="152"/>
      <c r="J1852" s="152"/>
    </row>
    <row r="1853" spans="4:10" ht="20.45" customHeight="1">
      <c r="D1853" s="150"/>
      <c r="F1853" s="152"/>
      <c r="G1853" s="152"/>
      <c r="H1853" s="152"/>
      <c r="I1853" s="152"/>
      <c r="J1853" s="152"/>
    </row>
    <row r="1854" spans="4:10" ht="20.45" customHeight="1">
      <c r="D1854" s="150"/>
      <c r="F1854" s="152"/>
      <c r="G1854" s="152"/>
      <c r="H1854" s="152"/>
      <c r="I1854" s="152"/>
      <c r="J1854" s="152"/>
    </row>
    <row r="1855" spans="4:10" ht="20.45" customHeight="1">
      <c r="D1855" s="150"/>
      <c r="F1855" s="152"/>
      <c r="G1855" s="152"/>
      <c r="H1855" s="152"/>
      <c r="I1855" s="152"/>
      <c r="J1855" s="152"/>
    </row>
    <row r="1856" spans="4:10" ht="20.45" customHeight="1">
      <c r="D1856" s="150"/>
      <c r="F1856" s="152"/>
      <c r="G1856" s="152"/>
      <c r="H1856" s="152"/>
      <c r="I1856" s="152"/>
      <c r="J1856" s="152"/>
    </row>
    <row r="1857" spans="4:10" ht="20.45" customHeight="1">
      <c r="D1857" s="150"/>
      <c r="F1857" s="152"/>
      <c r="G1857" s="152"/>
      <c r="H1857" s="152"/>
      <c r="I1857" s="152"/>
      <c r="J1857" s="152"/>
    </row>
    <row r="1858" spans="4:10" ht="20.45" customHeight="1">
      <c r="D1858" s="150"/>
      <c r="F1858" s="152"/>
      <c r="G1858" s="152"/>
      <c r="H1858" s="152"/>
      <c r="I1858" s="152"/>
      <c r="J1858" s="152"/>
    </row>
    <row r="1859" spans="4:10" ht="20.45" customHeight="1">
      <c r="D1859" s="150"/>
      <c r="F1859" s="152"/>
      <c r="G1859" s="152"/>
      <c r="H1859" s="152"/>
      <c r="I1859" s="152"/>
      <c r="J1859" s="152"/>
    </row>
    <row r="1860" spans="4:10" ht="20.45" customHeight="1">
      <c r="D1860" s="150"/>
      <c r="F1860" s="152"/>
      <c r="G1860" s="152"/>
      <c r="H1860" s="152"/>
      <c r="I1860" s="152"/>
      <c r="J1860" s="152"/>
    </row>
    <row r="1861" spans="4:10" ht="20.45" customHeight="1">
      <c r="D1861" s="150"/>
      <c r="F1861" s="152"/>
      <c r="G1861" s="152"/>
      <c r="H1861" s="152"/>
      <c r="I1861" s="152"/>
      <c r="J1861" s="152"/>
    </row>
    <row r="1862" spans="4:10" ht="20.45" customHeight="1">
      <c r="D1862" s="150"/>
      <c r="F1862" s="152"/>
      <c r="G1862" s="152"/>
      <c r="H1862" s="152"/>
      <c r="I1862" s="152"/>
      <c r="J1862" s="152"/>
    </row>
    <row r="1863" spans="4:10" ht="20.45" customHeight="1">
      <c r="D1863" s="150"/>
      <c r="F1863" s="152"/>
      <c r="G1863" s="152"/>
      <c r="H1863" s="152"/>
      <c r="I1863" s="152"/>
      <c r="J1863" s="152"/>
    </row>
    <row r="1864" spans="4:10" ht="20.45" customHeight="1">
      <c r="D1864" s="150"/>
      <c r="F1864" s="152"/>
      <c r="G1864" s="152"/>
      <c r="H1864" s="152"/>
      <c r="I1864" s="152"/>
      <c r="J1864" s="152"/>
    </row>
    <row r="1865" spans="4:10" ht="20.45" customHeight="1">
      <c r="D1865" s="150"/>
      <c r="F1865" s="152"/>
      <c r="G1865" s="152"/>
      <c r="H1865" s="152"/>
      <c r="I1865" s="152"/>
      <c r="J1865" s="152"/>
    </row>
    <row r="1866" spans="4:10" ht="20.45" customHeight="1">
      <c r="D1866" s="150"/>
      <c r="F1866" s="152"/>
      <c r="G1866" s="152"/>
      <c r="H1866" s="152"/>
      <c r="I1866" s="152"/>
      <c r="J1866" s="152"/>
    </row>
    <row r="1867" spans="4:10" ht="20.45" customHeight="1">
      <c r="D1867" s="150"/>
      <c r="F1867" s="152"/>
      <c r="G1867" s="152"/>
      <c r="H1867" s="152"/>
      <c r="I1867" s="152"/>
      <c r="J1867" s="152"/>
    </row>
    <row r="1868" spans="4:10" ht="20.45" customHeight="1">
      <c r="D1868" s="150"/>
      <c r="F1868" s="152"/>
      <c r="G1868" s="152"/>
      <c r="H1868" s="152"/>
      <c r="I1868" s="152"/>
      <c r="J1868" s="152"/>
    </row>
    <row r="1869" spans="4:10" ht="20.45" customHeight="1">
      <c r="D1869" s="150"/>
      <c r="F1869" s="152"/>
      <c r="G1869" s="152"/>
      <c r="H1869" s="152"/>
      <c r="I1869" s="152"/>
      <c r="J1869" s="152"/>
    </row>
    <row r="1870" spans="4:10" ht="20.45" customHeight="1">
      <c r="D1870" s="150"/>
      <c r="F1870" s="152"/>
      <c r="G1870" s="152"/>
      <c r="H1870" s="152"/>
      <c r="I1870" s="152"/>
      <c r="J1870" s="152"/>
    </row>
    <row r="1871" spans="4:10" ht="20.45" customHeight="1">
      <c r="D1871" s="150"/>
      <c r="F1871" s="152"/>
      <c r="G1871" s="152"/>
      <c r="H1871" s="152"/>
      <c r="I1871" s="152"/>
      <c r="J1871" s="152"/>
    </row>
    <row r="1872" spans="4:10" ht="20.45" customHeight="1">
      <c r="D1872" s="150"/>
      <c r="F1872" s="152"/>
      <c r="G1872" s="152"/>
      <c r="H1872" s="152"/>
      <c r="I1872" s="152"/>
      <c r="J1872" s="152"/>
    </row>
    <row r="1873" spans="4:10" ht="20.45" customHeight="1">
      <c r="D1873" s="150"/>
      <c r="F1873" s="152"/>
      <c r="G1873" s="152"/>
      <c r="H1873" s="152"/>
      <c r="I1873" s="152"/>
      <c r="J1873" s="152"/>
    </row>
    <row r="1874" spans="4:10" ht="20.45" customHeight="1">
      <c r="D1874" s="150"/>
      <c r="F1874" s="152"/>
      <c r="G1874" s="152"/>
      <c r="H1874" s="152"/>
      <c r="I1874" s="152"/>
      <c r="J1874" s="152"/>
    </row>
    <row r="1875" spans="4:10" ht="20.45" customHeight="1">
      <c r="D1875" s="150"/>
      <c r="F1875" s="152"/>
      <c r="G1875" s="152"/>
      <c r="H1875" s="152"/>
      <c r="I1875" s="152"/>
      <c r="J1875" s="152"/>
    </row>
    <row r="1876" spans="4:10" ht="20.45" customHeight="1">
      <c r="D1876" s="150"/>
      <c r="F1876" s="152"/>
      <c r="G1876" s="152"/>
      <c r="H1876" s="152"/>
      <c r="I1876" s="152"/>
      <c r="J1876" s="152"/>
    </row>
    <row r="1877" spans="4:10" ht="20.45" customHeight="1">
      <c r="D1877" s="150"/>
      <c r="F1877" s="152"/>
      <c r="G1877" s="152"/>
      <c r="H1877" s="152"/>
      <c r="I1877" s="152"/>
      <c r="J1877" s="152"/>
    </row>
    <row r="1878" spans="4:10" ht="20.45" customHeight="1">
      <c r="D1878" s="150"/>
      <c r="F1878" s="152"/>
      <c r="G1878" s="152"/>
      <c r="H1878" s="152"/>
      <c r="I1878" s="152"/>
      <c r="J1878" s="152"/>
    </row>
    <row r="1879" spans="4:10" ht="20.45" customHeight="1">
      <c r="D1879" s="150"/>
      <c r="F1879" s="152"/>
      <c r="G1879" s="152"/>
      <c r="H1879" s="152"/>
      <c r="I1879" s="152"/>
      <c r="J1879" s="152"/>
    </row>
    <row r="1880" spans="4:10" ht="20.45" customHeight="1">
      <c r="D1880" s="150"/>
      <c r="F1880" s="152"/>
      <c r="G1880" s="152"/>
      <c r="H1880" s="152"/>
      <c r="I1880" s="152"/>
      <c r="J1880" s="152"/>
    </row>
    <row r="1881" spans="4:10" ht="20.45" customHeight="1">
      <c r="D1881" s="150"/>
      <c r="F1881" s="152"/>
      <c r="G1881" s="152"/>
      <c r="H1881" s="152"/>
      <c r="I1881" s="152"/>
      <c r="J1881" s="152"/>
    </row>
    <row r="1882" spans="4:10" ht="20.45" customHeight="1">
      <c r="D1882" s="150"/>
      <c r="F1882" s="152"/>
      <c r="G1882" s="152"/>
      <c r="H1882" s="152"/>
      <c r="I1882" s="152"/>
      <c r="J1882" s="152"/>
    </row>
    <row r="1883" spans="4:10" ht="20.45" customHeight="1">
      <c r="D1883" s="150"/>
      <c r="F1883" s="152"/>
      <c r="G1883" s="152"/>
      <c r="H1883" s="152"/>
      <c r="I1883" s="152"/>
      <c r="J1883" s="152"/>
    </row>
    <row r="1884" spans="4:10" ht="20.45" customHeight="1">
      <c r="D1884" s="150"/>
      <c r="F1884" s="152"/>
      <c r="G1884" s="152"/>
      <c r="H1884" s="152"/>
      <c r="I1884" s="152"/>
      <c r="J1884" s="152"/>
    </row>
    <row r="1885" spans="4:10" ht="20.45" customHeight="1">
      <c r="D1885" s="150"/>
      <c r="F1885" s="152"/>
      <c r="G1885" s="152"/>
      <c r="H1885" s="152"/>
      <c r="I1885" s="152"/>
      <c r="J1885" s="152"/>
    </row>
    <row r="1886" spans="4:10" ht="20.45" customHeight="1">
      <c r="D1886" s="150"/>
      <c r="F1886" s="152"/>
      <c r="G1886" s="152"/>
      <c r="H1886" s="152"/>
      <c r="I1886" s="152"/>
      <c r="J1886" s="152"/>
    </row>
    <row r="1887" spans="4:10" ht="20.45" customHeight="1">
      <c r="D1887" s="150"/>
      <c r="F1887" s="152"/>
      <c r="G1887" s="152"/>
      <c r="H1887" s="152"/>
      <c r="I1887" s="152"/>
      <c r="J1887" s="152"/>
    </row>
    <row r="1888" spans="4:10" ht="20.45" customHeight="1">
      <c r="D1888" s="150"/>
      <c r="F1888" s="152"/>
      <c r="G1888" s="152"/>
      <c r="H1888" s="152"/>
      <c r="I1888" s="152"/>
      <c r="J1888" s="152"/>
    </row>
    <row r="1889" spans="4:10" ht="20.45" customHeight="1">
      <c r="D1889" s="150"/>
      <c r="F1889" s="152"/>
      <c r="G1889" s="152"/>
      <c r="H1889" s="152"/>
      <c r="I1889" s="152"/>
      <c r="J1889" s="152"/>
    </row>
    <row r="1890" spans="4:10" ht="20.45" customHeight="1">
      <c r="D1890" s="150"/>
      <c r="F1890" s="152"/>
      <c r="G1890" s="152"/>
      <c r="H1890" s="152"/>
      <c r="I1890" s="152"/>
      <c r="J1890" s="152"/>
    </row>
    <row r="1891" spans="4:10" ht="20.45" customHeight="1">
      <c r="D1891" s="150"/>
      <c r="F1891" s="152"/>
      <c r="G1891" s="152"/>
      <c r="H1891" s="152"/>
      <c r="I1891" s="152"/>
      <c r="J1891" s="152"/>
    </row>
    <row r="1892" spans="4:10" ht="20.45" customHeight="1">
      <c r="D1892" s="150"/>
      <c r="F1892" s="152"/>
      <c r="G1892" s="152"/>
      <c r="H1892" s="152"/>
      <c r="I1892" s="152"/>
      <c r="J1892" s="152"/>
    </row>
    <row r="1893" spans="4:10" ht="20.45" customHeight="1">
      <c r="D1893" s="150"/>
      <c r="F1893" s="152"/>
      <c r="G1893" s="152"/>
      <c r="H1893" s="152"/>
      <c r="I1893" s="152"/>
      <c r="J1893" s="152"/>
    </row>
    <row r="1894" spans="4:10" ht="20.45" customHeight="1">
      <c r="D1894" s="150"/>
      <c r="F1894" s="152"/>
      <c r="G1894" s="152"/>
      <c r="H1894" s="152"/>
      <c r="I1894" s="152"/>
      <c r="J1894" s="152"/>
    </row>
    <row r="1895" spans="4:10" ht="20.45" customHeight="1">
      <c r="D1895" s="150"/>
      <c r="F1895" s="152"/>
      <c r="G1895" s="152"/>
      <c r="H1895" s="152"/>
      <c r="I1895" s="152"/>
      <c r="J1895" s="152"/>
    </row>
    <row r="1896" spans="4:10" ht="20.45" customHeight="1">
      <c r="D1896" s="150"/>
      <c r="F1896" s="152"/>
      <c r="G1896" s="152"/>
      <c r="H1896" s="152"/>
      <c r="I1896" s="152"/>
      <c r="J1896" s="152"/>
    </row>
    <row r="1897" spans="4:10" ht="20.45" customHeight="1">
      <c r="D1897" s="150"/>
      <c r="F1897" s="152"/>
      <c r="G1897" s="152"/>
      <c r="H1897" s="152"/>
      <c r="I1897" s="152"/>
      <c r="J1897" s="152"/>
    </row>
    <row r="1898" spans="4:10" ht="20.45" customHeight="1">
      <c r="D1898" s="150"/>
      <c r="F1898" s="152"/>
      <c r="G1898" s="152"/>
      <c r="H1898" s="152"/>
      <c r="I1898" s="152"/>
      <c r="J1898" s="152"/>
    </row>
    <row r="1899" spans="4:10" ht="20.45" customHeight="1">
      <c r="D1899" s="150"/>
      <c r="F1899" s="152"/>
      <c r="G1899" s="152"/>
      <c r="H1899" s="152"/>
      <c r="I1899" s="152"/>
      <c r="J1899" s="152"/>
    </row>
    <row r="1900" spans="4:10" ht="20.45" customHeight="1">
      <c r="D1900" s="150"/>
      <c r="F1900" s="152"/>
      <c r="G1900" s="152"/>
      <c r="H1900" s="152"/>
      <c r="I1900" s="152"/>
      <c r="J1900" s="152"/>
    </row>
    <row r="1901" spans="4:10" ht="20.45" customHeight="1">
      <c r="D1901" s="150"/>
      <c r="F1901" s="152"/>
      <c r="G1901" s="152"/>
      <c r="H1901" s="152"/>
      <c r="I1901" s="152"/>
      <c r="J1901" s="152"/>
    </row>
    <row r="1902" spans="4:10" ht="20.45" customHeight="1">
      <c r="D1902" s="150"/>
      <c r="F1902" s="152"/>
      <c r="G1902" s="152"/>
      <c r="H1902" s="152"/>
      <c r="I1902" s="152"/>
      <c r="J1902" s="152"/>
    </row>
    <row r="1903" spans="4:10" ht="20.45" customHeight="1">
      <c r="D1903" s="150"/>
      <c r="F1903" s="152"/>
      <c r="G1903" s="152"/>
      <c r="H1903" s="152"/>
      <c r="I1903" s="152"/>
      <c r="J1903" s="152"/>
    </row>
    <row r="1904" spans="4:10" ht="20.45" customHeight="1">
      <c r="D1904" s="150"/>
      <c r="F1904" s="152"/>
      <c r="G1904" s="152"/>
      <c r="H1904" s="152"/>
      <c r="I1904" s="152"/>
      <c r="J1904" s="152"/>
    </row>
    <row r="1905" spans="4:10" ht="20.45" customHeight="1">
      <c r="D1905" s="150"/>
      <c r="F1905" s="152"/>
      <c r="G1905" s="152"/>
      <c r="H1905" s="152"/>
      <c r="I1905" s="152"/>
      <c r="J1905" s="152"/>
    </row>
    <row r="1906" spans="4:10" ht="20.45" customHeight="1">
      <c r="D1906" s="150"/>
      <c r="F1906" s="152"/>
      <c r="G1906" s="152"/>
      <c r="H1906" s="152"/>
      <c r="I1906" s="152"/>
      <c r="J1906" s="152"/>
    </row>
    <row r="1907" spans="4:10" ht="20.45" customHeight="1">
      <c r="D1907" s="150"/>
      <c r="F1907" s="152"/>
      <c r="G1907" s="152"/>
      <c r="H1907" s="152"/>
      <c r="I1907" s="152"/>
      <c r="J1907" s="152"/>
    </row>
    <row r="1908" spans="4:10" ht="20.45" customHeight="1">
      <c r="D1908" s="150"/>
      <c r="F1908" s="152"/>
      <c r="G1908" s="152"/>
      <c r="H1908" s="152"/>
      <c r="I1908" s="152"/>
      <c r="J1908" s="152"/>
    </row>
    <row r="1909" spans="4:10" ht="20.45" customHeight="1">
      <c r="D1909" s="150"/>
      <c r="F1909" s="152"/>
      <c r="G1909" s="152"/>
      <c r="H1909" s="152"/>
      <c r="I1909" s="152"/>
      <c r="J1909" s="152"/>
    </row>
    <row r="1910" spans="4:10" ht="20.45" customHeight="1">
      <c r="D1910" s="150"/>
      <c r="F1910" s="152"/>
      <c r="G1910" s="152"/>
      <c r="H1910" s="152"/>
      <c r="I1910" s="152"/>
      <c r="J1910" s="152"/>
    </row>
    <row r="1911" spans="4:10" ht="20.45" customHeight="1">
      <c r="D1911" s="150"/>
      <c r="F1911" s="152"/>
      <c r="G1911" s="152"/>
      <c r="H1911" s="152"/>
      <c r="I1911" s="152"/>
      <c r="J1911" s="152"/>
    </row>
    <row r="1912" spans="4:10" ht="20.45" customHeight="1">
      <c r="D1912" s="150"/>
      <c r="F1912" s="152"/>
      <c r="G1912" s="152"/>
      <c r="H1912" s="152"/>
      <c r="I1912" s="152"/>
      <c r="J1912" s="152"/>
    </row>
    <row r="1913" spans="4:10" ht="20.45" customHeight="1">
      <c r="D1913" s="150"/>
      <c r="F1913" s="152"/>
      <c r="G1913" s="152"/>
      <c r="H1913" s="152"/>
      <c r="I1913" s="152"/>
      <c r="J1913" s="152"/>
    </row>
    <row r="1914" spans="4:10" ht="20.45" customHeight="1">
      <c r="D1914" s="150"/>
      <c r="F1914" s="152"/>
      <c r="G1914" s="152"/>
      <c r="H1914" s="152"/>
      <c r="I1914" s="152"/>
      <c r="J1914" s="152"/>
    </row>
    <row r="1915" spans="4:10" ht="20.45" customHeight="1">
      <c r="D1915" s="150"/>
      <c r="F1915" s="152"/>
      <c r="G1915" s="152"/>
      <c r="H1915" s="152"/>
      <c r="I1915" s="152"/>
      <c r="J1915" s="152"/>
    </row>
    <row r="1916" spans="4:10" ht="20.45" customHeight="1">
      <c r="D1916" s="150"/>
      <c r="F1916" s="152"/>
      <c r="G1916" s="152"/>
      <c r="H1916" s="152"/>
      <c r="I1916" s="152"/>
      <c r="J1916" s="152"/>
    </row>
    <row r="1917" spans="4:10" ht="20.45" customHeight="1">
      <c r="D1917" s="150"/>
      <c r="F1917" s="152"/>
      <c r="G1917" s="152"/>
      <c r="H1917" s="152"/>
      <c r="I1917" s="152"/>
      <c r="J1917" s="152"/>
    </row>
    <row r="1918" spans="4:10" ht="20.45" customHeight="1">
      <c r="D1918" s="150"/>
      <c r="F1918" s="152"/>
      <c r="G1918" s="152"/>
      <c r="H1918" s="152"/>
      <c r="I1918" s="152"/>
      <c r="J1918" s="152"/>
    </row>
    <row r="1919" spans="4:10" ht="20.45" customHeight="1">
      <c r="D1919" s="150"/>
      <c r="F1919" s="152"/>
      <c r="G1919" s="152"/>
      <c r="H1919" s="152"/>
      <c r="I1919" s="152"/>
      <c r="J1919" s="152"/>
    </row>
    <row r="1920" spans="4:10" ht="20.45" customHeight="1">
      <c r="D1920" s="150"/>
      <c r="F1920" s="152"/>
      <c r="G1920" s="152"/>
      <c r="H1920" s="152"/>
      <c r="I1920" s="152"/>
      <c r="J1920" s="152"/>
    </row>
    <row r="1921" spans="4:10" ht="20.45" customHeight="1">
      <c r="D1921" s="150"/>
      <c r="F1921" s="152"/>
      <c r="G1921" s="152"/>
      <c r="H1921" s="152"/>
      <c r="I1921" s="152"/>
      <c r="J1921" s="152"/>
    </row>
    <row r="1922" spans="4:10" ht="20.45" customHeight="1">
      <c r="D1922" s="150"/>
      <c r="F1922" s="152"/>
      <c r="G1922" s="152"/>
      <c r="H1922" s="152"/>
      <c r="I1922" s="152"/>
      <c r="J1922" s="152"/>
    </row>
    <row r="1923" spans="4:10" ht="20.45" customHeight="1">
      <c r="D1923" s="150"/>
      <c r="F1923" s="152"/>
      <c r="G1923" s="152"/>
      <c r="H1923" s="152"/>
      <c r="I1923" s="152"/>
      <c r="J1923" s="152"/>
    </row>
    <row r="1924" spans="4:10" ht="20.45" customHeight="1">
      <c r="D1924" s="150"/>
      <c r="F1924" s="152"/>
      <c r="G1924" s="152"/>
      <c r="H1924" s="152"/>
      <c r="I1924" s="152"/>
      <c r="J1924" s="152"/>
    </row>
    <row r="1925" spans="4:10" ht="20.45" customHeight="1">
      <c r="D1925" s="150"/>
      <c r="F1925" s="152"/>
      <c r="G1925" s="152"/>
      <c r="H1925" s="152"/>
      <c r="I1925" s="152"/>
      <c r="J1925" s="152"/>
    </row>
    <row r="1926" spans="4:10" ht="20.45" customHeight="1">
      <c r="D1926" s="150"/>
      <c r="F1926" s="152"/>
      <c r="G1926" s="152"/>
      <c r="H1926" s="152"/>
      <c r="I1926" s="152"/>
      <c r="J1926" s="152"/>
    </row>
    <row r="1927" spans="4:10" ht="20.45" customHeight="1">
      <c r="D1927" s="150"/>
      <c r="F1927" s="152"/>
      <c r="G1927" s="152"/>
      <c r="H1927" s="152"/>
      <c r="I1927" s="152"/>
      <c r="J1927" s="152"/>
    </row>
    <row r="1928" spans="4:10" ht="20.45" customHeight="1">
      <c r="D1928" s="150"/>
      <c r="F1928" s="152"/>
      <c r="G1928" s="152"/>
      <c r="H1928" s="152"/>
      <c r="I1928" s="152"/>
      <c r="J1928" s="152"/>
    </row>
    <row r="1929" spans="4:10" ht="20.45" customHeight="1">
      <c r="D1929" s="150"/>
      <c r="F1929" s="152"/>
      <c r="G1929" s="152"/>
      <c r="H1929" s="152"/>
      <c r="I1929" s="152"/>
      <c r="J1929" s="152"/>
    </row>
    <row r="1930" spans="4:10" ht="20.45" customHeight="1">
      <c r="D1930" s="150"/>
      <c r="F1930" s="152"/>
      <c r="G1930" s="152"/>
      <c r="H1930" s="152"/>
      <c r="I1930" s="152"/>
      <c r="J1930" s="152"/>
    </row>
    <row r="1931" spans="4:10" ht="20.45" customHeight="1">
      <c r="D1931" s="150"/>
      <c r="F1931" s="152"/>
      <c r="G1931" s="152"/>
      <c r="H1931" s="152"/>
      <c r="I1931" s="152"/>
      <c r="J1931" s="152"/>
    </row>
    <row r="1932" spans="4:10" ht="20.45" customHeight="1">
      <c r="D1932" s="150"/>
      <c r="F1932" s="152"/>
      <c r="G1932" s="152"/>
      <c r="H1932" s="152"/>
      <c r="I1932" s="152"/>
      <c r="J1932" s="152"/>
    </row>
    <row r="1933" spans="4:10" ht="20.45" customHeight="1">
      <c r="D1933" s="150"/>
      <c r="F1933" s="152"/>
      <c r="G1933" s="152"/>
      <c r="H1933" s="152"/>
      <c r="I1933" s="152"/>
      <c r="J1933" s="152"/>
    </row>
    <row r="1934" spans="4:10" ht="20.45" customHeight="1">
      <c r="D1934" s="150"/>
      <c r="F1934" s="152"/>
      <c r="G1934" s="152"/>
      <c r="H1934" s="152"/>
      <c r="I1934" s="152"/>
      <c r="J1934" s="152"/>
    </row>
    <row r="1935" spans="4:10" ht="20.45" customHeight="1">
      <c r="D1935" s="150"/>
      <c r="F1935" s="152"/>
      <c r="G1935" s="152"/>
      <c r="H1935" s="152"/>
      <c r="I1935" s="152"/>
      <c r="J1935" s="152"/>
    </row>
    <row r="1936" spans="4:10" ht="20.45" customHeight="1">
      <c r="D1936" s="150"/>
      <c r="F1936" s="152"/>
      <c r="G1936" s="152"/>
      <c r="H1936" s="152"/>
      <c r="I1936" s="152"/>
      <c r="J1936" s="152"/>
    </row>
    <row r="1937" spans="4:10" ht="20.45" customHeight="1">
      <c r="D1937" s="150"/>
      <c r="F1937" s="152"/>
      <c r="G1937" s="152"/>
      <c r="H1937" s="152"/>
      <c r="I1937" s="152"/>
      <c r="J1937" s="152"/>
    </row>
    <row r="1938" spans="4:10" ht="20.45" customHeight="1">
      <c r="D1938" s="150"/>
      <c r="F1938" s="152"/>
      <c r="G1938" s="152"/>
      <c r="H1938" s="152"/>
      <c r="I1938" s="152"/>
      <c r="J1938" s="152"/>
    </row>
    <row r="1939" spans="4:10" ht="20.45" customHeight="1">
      <c r="D1939" s="150"/>
      <c r="F1939" s="152"/>
      <c r="G1939" s="152"/>
      <c r="H1939" s="152"/>
      <c r="I1939" s="152"/>
      <c r="J1939" s="152"/>
    </row>
    <row r="1940" spans="4:10" ht="20.45" customHeight="1">
      <c r="D1940" s="150"/>
      <c r="F1940" s="152"/>
      <c r="G1940" s="152"/>
      <c r="H1940" s="152"/>
      <c r="I1940" s="152"/>
      <c r="J1940" s="152"/>
    </row>
    <row r="1941" spans="4:10" ht="20.45" customHeight="1">
      <c r="D1941" s="150"/>
      <c r="F1941" s="152"/>
      <c r="G1941" s="152"/>
      <c r="H1941" s="152"/>
      <c r="I1941" s="152"/>
      <c r="J1941" s="152"/>
    </row>
    <row r="1942" spans="4:10" ht="20.45" customHeight="1">
      <c r="D1942" s="150"/>
      <c r="F1942" s="152"/>
      <c r="G1942" s="152"/>
      <c r="H1942" s="152"/>
      <c r="I1942" s="152"/>
      <c r="J1942" s="152"/>
    </row>
    <row r="1943" spans="4:10" ht="20.45" customHeight="1">
      <c r="D1943" s="150"/>
      <c r="F1943" s="152"/>
      <c r="G1943" s="152"/>
      <c r="H1943" s="152"/>
      <c r="I1943" s="152"/>
      <c r="J1943" s="152"/>
    </row>
    <row r="1944" spans="4:10" ht="20.45" customHeight="1">
      <c r="D1944" s="150"/>
      <c r="F1944" s="152"/>
      <c r="G1944" s="152"/>
      <c r="H1944" s="152"/>
      <c r="I1944" s="152"/>
      <c r="J1944" s="152"/>
    </row>
    <row r="1945" spans="4:10" ht="20.45" customHeight="1">
      <c r="D1945" s="150"/>
      <c r="F1945" s="152"/>
      <c r="G1945" s="152"/>
      <c r="H1945" s="152"/>
      <c r="I1945" s="152"/>
      <c r="J1945" s="152"/>
    </row>
    <row r="1946" spans="4:10" ht="20.45" customHeight="1">
      <c r="D1946" s="150"/>
      <c r="F1946" s="152"/>
      <c r="G1946" s="152"/>
      <c r="H1946" s="152"/>
      <c r="I1946" s="152"/>
      <c r="J1946" s="152"/>
    </row>
    <row r="1947" spans="4:10" ht="20.45" customHeight="1">
      <c r="D1947" s="150"/>
      <c r="F1947" s="152"/>
      <c r="G1947" s="152"/>
      <c r="H1947" s="152"/>
      <c r="I1947" s="152"/>
      <c r="J1947" s="152"/>
    </row>
    <row r="1948" spans="4:10" ht="20.45" customHeight="1">
      <c r="D1948" s="150"/>
      <c r="F1948" s="152"/>
      <c r="G1948" s="152"/>
      <c r="H1948" s="152"/>
      <c r="I1948" s="152"/>
      <c r="J1948" s="152"/>
    </row>
    <row r="1949" spans="4:10" ht="20.45" customHeight="1">
      <c r="D1949" s="150"/>
      <c r="F1949" s="152"/>
      <c r="G1949" s="152"/>
      <c r="H1949" s="152"/>
      <c r="I1949" s="152"/>
      <c r="J1949" s="152"/>
    </row>
    <row r="1950" spans="4:10" ht="20.45" customHeight="1">
      <c r="D1950" s="150"/>
      <c r="F1950" s="152"/>
      <c r="G1950" s="152"/>
      <c r="H1950" s="152"/>
      <c r="I1950" s="152"/>
      <c r="J1950" s="152"/>
    </row>
    <row r="1951" spans="4:10" ht="20.45" customHeight="1">
      <c r="D1951" s="150"/>
      <c r="F1951" s="152"/>
      <c r="G1951" s="152"/>
      <c r="H1951" s="152"/>
      <c r="I1951" s="152"/>
      <c r="J1951" s="152"/>
    </row>
    <row r="1952" spans="4:10" ht="20.45" customHeight="1">
      <c r="D1952" s="150"/>
      <c r="F1952" s="152"/>
      <c r="G1952" s="152"/>
      <c r="H1952" s="152"/>
      <c r="I1952" s="152"/>
      <c r="J1952" s="152"/>
    </row>
    <row r="1953" spans="4:10" ht="20.45" customHeight="1">
      <c r="D1953" s="150"/>
      <c r="F1953" s="152"/>
      <c r="G1953" s="152"/>
      <c r="H1953" s="152"/>
      <c r="I1953" s="152"/>
      <c r="J1953" s="152"/>
    </row>
    <row r="1954" spans="4:10" ht="20.45" customHeight="1">
      <c r="D1954" s="150"/>
      <c r="F1954" s="152"/>
      <c r="G1954" s="152"/>
      <c r="H1954" s="152"/>
      <c r="I1954" s="152"/>
      <c r="J1954" s="152"/>
    </row>
    <row r="1955" spans="4:10" ht="20.45" customHeight="1">
      <c r="D1955" s="150"/>
      <c r="F1955" s="152"/>
      <c r="G1955" s="152"/>
      <c r="H1955" s="152"/>
      <c r="I1955" s="152"/>
      <c r="J1955" s="152"/>
    </row>
    <row r="1956" spans="4:10" ht="20.45" customHeight="1">
      <c r="D1956" s="150"/>
      <c r="F1956" s="152"/>
      <c r="G1956" s="152"/>
      <c r="H1956" s="152"/>
      <c r="I1956" s="152"/>
      <c r="J1956" s="152"/>
    </row>
    <row r="1957" spans="4:10" ht="20.45" customHeight="1">
      <c r="D1957" s="150"/>
      <c r="F1957" s="152"/>
      <c r="G1957" s="152"/>
      <c r="H1957" s="152"/>
      <c r="I1957" s="152"/>
      <c r="J1957" s="152"/>
    </row>
    <row r="1958" spans="4:10" ht="20.45" customHeight="1">
      <c r="D1958" s="150"/>
      <c r="F1958" s="152"/>
      <c r="G1958" s="152"/>
      <c r="H1958" s="152"/>
      <c r="I1958" s="152"/>
      <c r="J1958" s="152"/>
    </row>
    <row r="1959" spans="4:10" ht="20.45" customHeight="1">
      <c r="D1959" s="150"/>
      <c r="F1959" s="152"/>
      <c r="G1959" s="152"/>
      <c r="H1959" s="152"/>
      <c r="I1959" s="152"/>
      <c r="J1959" s="152"/>
    </row>
    <row r="1960" spans="4:10" ht="20.45" customHeight="1">
      <c r="D1960" s="150"/>
      <c r="F1960" s="152"/>
      <c r="G1960" s="152"/>
      <c r="H1960" s="152"/>
      <c r="I1960" s="152"/>
      <c r="J1960" s="152"/>
    </row>
    <row r="1961" spans="4:10" ht="20.45" customHeight="1">
      <c r="D1961" s="150"/>
      <c r="F1961" s="152"/>
      <c r="G1961" s="152"/>
      <c r="H1961" s="152"/>
      <c r="I1961" s="152"/>
      <c r="J1961" s="152"/>
    </row>
    <row r="1962" spans="4:10" ht="20.45" customHeight="1">
      <c r="D1962" s="150"/>
      <c r="F1962" s="152"/>
      <c r="G1962" s="152"/>
      <c r="H1962" s="152"/>
      <c r="I1962" s="152"/>
      <c r="J1962" s="152"/>
    </row>
    <row r="1963" spans="4:10" ht="20.45" customHeight="1">
      <c r="D1963" s="150"/>
      <c r="F1963" s="152"/>
      <c r="G1963" s="152"/>
      <c r="H1963" s="152"/>
      <c r="I1963" s="152"/>
      <c r="J1963" s="152"/>
    </row>
    <row r="1964" spans="4:10" ht="20.45" customHeight="1">
      <c r="D1964" s="150"/>
      <c r="F1964" s="152"/>
      <c r="G1964" s="152"/>
      <c r="H1964" s="152"/>
      <c r="I1964" s="152"/>
      <c r="J1964" s="152"/>
    </row>
    <row r="1965" spans="4:10" ht="20.45" customHeight="1">
      <c r="D1965" s="150"/>
      <c r="F1965" s="152"/>
      <c r="G1965" s="152"/>
      <c r="H1965" s="152"/>
      <c r="I1965" s="152"/>
      <c r="J1965" s="152"/>
    </row>
    <row r="1966" spans="4:10" ht="20.45" customHeight="1">
      <c r="D1966" s="150"/>
      <c r="F1966" s="152"/>
      <c r="G1966" s="152"/>
      <c r="H1966" s="152"/>
      <c r="I1966" s="152"/>
      <c r="J1966" s="152"/>
    </row>
    <row r="1967" spans="4:10" ht="20.45" customHeight="1">
      <c r="D1967" s="150"/>
      <c r="F1967" s="152"/>
      <c r="G1967" s="152"/>
      <c r="H1967" s="152"/>
      <c r="I1967" s="152"/>
      <c r="J1967" s="152"/>
    </row>
    <row r="1968" spans="4:10" ht="20.45" customHeight="1">
      <c r="D1968" s="150"/>
      <c r="F1968" s="152"/>
      <c r="G1968" s="152"/>
      <c r="H1968" s="152"/>
      <c r="I1968" s="152"/>
      <c r="J1968" s="152"/>
    </row>
    <row r="1969" spans="4:10" ht="20.45" customHeight="1">
      <c r="D1969" s="150"/>
      <c r="F1969" s="152"/>
      <c r="G1969" s="152"/>
      <c r="H1969" s="152"/>
      <c r="I1969" s="152"/>
      <c r="J1969" s="152"/>
    </row>
    <row r="1970" spans="4:10" ht="20.45" customHeight="1">
      <c r="D1970" s="150"/>
      <c r="F1970" s="152"/>
      <c r="G1970" s="152"/>
      <c r="H1970" s="152"/>
      <c r="I1970" s="152"/>
      <c r="J1970" s="152"/>
    </row>
    <row r="1971" spans="4:10" ht="20.45" customHeight="1">
      <c r="D1971" s="150"/>
      <c r="F1971" s="152"/>
      <c r="G1971" s="152"/>
      <c r="H1971" s="152"/>
      <c r="I1971" s="152"/>
      <c r="J1971" s="152"/>
    </row>
    <row r="1972" spans="4:10" ht="20.45" customHeight="1">
      <c r="D1972" s="150"/>
      <c r="F1972" s="152"/>
      <c r="G1972" s="152"/>
      <c r="H1972" s="152"/>
      <c r="I1972" s="152"/>
      <c r="J1972" s="152"/>
    </row>
    <row r="1973" spans="4:10" ht="20.45" customHeight="1">
      <c r="D1973" s="150"/>
      <c r="F1973" s="152"/>
      <c r="G1973" s="152"/>
      <c r="H1973" s="152"/>
      <c r="I1973" s="152"/>
      <c r="J1973" s="152"/>
    </row>
    <row r="1974" spans="4:10" ht="20.45" customHeight="1">
      <c r="D1974" s="150"/>
      <c r="F1974" s="152"/>
      <c r="G1974" s="152"/>
      <c r="H1974" s="152"/>
      <c r="I1974" s="152"/>
      <c r="J1974" s="152"/>
    </row>
    <row r="1975" spans="4:10" ht="20.45" customHeight="1">
      <c r="D1975" s="150"/>
      <c r="F1975" s="152"/>
      <c r="G1975" s="152"/>
      <c r="H1975" s="152"/>
      <c r="I1975" s="152"/>
      <c r="J1975" s="152"/>
    </row>
    <row r="1976" spans="4:10" ht="20.45" customHeight="1">
      <c r="D1976" s="150"/>
      <c r="F1976" s="152"/>
      <c r="G1976" s="152"/>
      <c r="H1976" s="152"/>
      <c r="I1976" s="152"/>
      <c r="J1976" s="152"/>
    </row>
    <row r="1977" spans="4:10" ht="20.45" customHeight="1">
      <c r="D1977" s="150"/>
      <c r="F1977" s="152"/>
      <c r="G1977" s="152"/>
      <c r="H1977" s="152"/>
      <c r="I1977" s="152"/>
      <c r="J1977" s="152"/>
    </row>
    <row r="1978" spans="4:10" ht="20.45" customHeight="1">
      <c r="D1978" s="150"/>
      <c r="F1978" s="152"/>
      <c r="G1978" s="152"/>
      <c r="H1978" s="152"/>
      <c r="I1978" s="152"/>
      <c r="J1978" s="152"/>
    </row>
    <row r="1979" spans="4:10" ht="20.45" customHeight="1">
      <c r="D1979" s="150"/>
      <c r="F1979" s="152"/>
      <c r="G1979" s="152"/>
      <c r="H1979" s="152"/>
      <c r="I1979" s="152"/>
      <c r="J1979" s="152"/>
    </row>
    <row r="1980" spans="4:10" ht="20.45" customHeight="1">
      <c r="D1980" s="150"/>
      <c r="F1980" s="152"/>
      <c r="G1980" s="152"/>
      <c r="H1980" s="152"/>
      <c r="I1980" s="152"/>
      <c r="J1980" s="152"/>
    </row>
    <row r="1981" spans="4:10" ht="20.45" customHeight="1">
      <c r="D1981" s="150"/>
      <c r="F1981" s="152"/>
      <c r="G1981" s="152"/>
      <c r="H1981" s="152"/>
      <c r="I1981" s="152"/>
      <c r="J1981" s="152"/>
    </row>
    <row r="1982" spans="4:10" ht="20.45" customHeight="1">
      <c r="D1982" s="150"/>
      <c r="F1982" s="152"/>
      <c r="G1982" s="152"/>
      <c r="H1982" s="152"/>
      <c r="I1982" s="152"/>
      <c r="J1982" s="152"/>
    </row>
    <row r="1983" spans="4:10" ht="20.45" customHeight="1">
      <c r="D1983" s="150"/>
      <c r="F1983" s="152"/>
      <c r="G1983" s="152"/>
      <c r="H1983" s="152"/>
      <c r="I1983" s="152"/>
      <c r="J1983" s="152"/>
    </row>
    <row r="1984" spans="4:10" ht="20.45" customHeight="1">
      <c r="D1984" s="150"/>
      <c r="F1984" s="152"/>
      <c r="G1984" s="152"/>
      <c r="H1984" s="152"/>
      <c r="I1984" s="152"/>
      <c r="J1984" s="152"/>
    </row>
    <row r="1985" spans="4:10" ht="20.45" customHeight="1">
      <c r="D1985" s="150"/>
      <c r="F1985" s="152"/>
      <c r="G1985" s="152"/>
      <c r="H1985" s="152"/>
      <c r="I1985" s="152"/>
      <c r="J1985" s="152"/>
    </row>
    <row r="1986" spans="4:10" ht="20.45" customHeight="1">
      <c r="D1986" s="150"/>
      <c r="F1986" s="152"/>
      <c r="G1986" s="152"/>
      <c r="H1986" s="152"/>
      <c r="I1986" s="152"/>
      <c r="J1986" s="152"/>
    </row>
    <row r="1987" spans="4:10" ht="20.45" customHeight="1">
      <c r="D1987" s="150"/>
      <c r="F1987" s="152"/>
      <c r="G1987" s="152"/>
      <c r="H1987" s="152"/>
      <c r="I1987" s="152"/>
      <c r="J1987" s="152"/>
    </row>
    <row r="1988" spans="4:10" ht="20.45" customHeight="1">
      <c r="D1988" s="150"/>
      <c r="F1988" s="152"/>
      <c r="G1988" s="152"/>
      <c r="H1988" s="152"/>
      <c r="I1988" s="152"/>
      <c r="J1988" s="152"/>
    </row>
    <row r="1989" spans="4:10" ht="20.45" customHeight="1">
      <c r="D1989" s="150"/>
      <c r="F1989" s="152"/>
      <c r="G1989" s="152"/>
      <c r="H1989" s="152"/>
      <c r="I1989" s="152"/>
      <c r="J1989" s="152"/>
    </row>
    <row r="1990" spans="4:10" ht="20.45" customHeight="1">
      <c r="D1990" s="150"/>
      <c r="F1990" s="152"/>
      <c r="G1990" s="152"/>
      <c r="H1990" s="152"/>
      <c r="I1990" s="152"/>
      <c r="J1990" s="152"/>
    </row>
    <row r="1991" spans="4:10" ht="20.45" customHeight="1">
      <c r="D1991" s="150"/>
      <c r="F1991" s="152"/>
      <c r="G1991" s="152"/>
      <c r="H1991" s="152"/>
      <c r="I1991" s="152"/>
      <c r="J1991" s="152"/>
    </row>
    <row r="1992" spans="4:10" ht="20.45" customHeight="1">
      <c r="D1992" s="150"/>
      <c r="F1992" s="152"/>
      <c r="G1992" s="152"/>
      <c r="H1992" s="152"/>
      <c r="I1992" s="152"/>
      <c r="J1992" s="152"/>
    </row>
    <row r="1993" spans="4:10" ht="20.45" customHeight="1">
      <c r="D1993" s="150"/>
      <c r="F1993" s="152"/>
      <c r="G1993" s="152"/>
      <c r="H1993" s="152"/>
      <c r="I1993" s="152"/>
      <c r="J1993" s="152"/>
    </row>
    <row r="1994" spans="4:10" ht="20.45" customHeight="1">
      <c r="D1994" s="150"/>
      <c r="F1994" s="152"/>
      <c r="G1994" s="152"/>
      <c r="H1994" s="152"/>
      <c r="I1994" s="152"/>
      <c r="J1994" s="152"/>
    </row>
    <row r="1995" spans="4:10" ht="20.45" customHeight="1">
      <c r="D1995" s="150"/>
      <c r="F1995" s="152"/>
      <c r="G1995" s="152"/>
      <c r="H1995" s="152"/>
      <c r="I1995" s="152"/>
      <c r="J1995" s="152"/>
    </row>
    <row r="1996" spans="4:10" ht="20.45" customHeight="1">
      <c r="D1996" s="150"/>
      <c r="F1996" s="152"/>
      <c r="G1996" s="152"/>
      <c r="H1996" s="152"/>
      <c r="I1996" s="152"/>
      <c r="J1996" s="152"/>
    </row>
    <row r="1997" spans="4:10" ht="20.45" customHeight="1">
      <c r="D1997" s="150"/>
      <c r="F1997" s="152"/>
      <c r="G1997" s="152"/>
      <c r="H1997" s="152"/>
      <c r="I1997" s="152"/>
      <c r="J1997" s="152"/>
    </row>
    <row r="1998" spans="4:10" ht="20.45" customHeight="1">
      <c r="D1998" s="150"/>
      <c r="F1998" s="152"/>
      <c r="G1998" s="152"/>
      <c r="H1998" s="152"/>
      <c r="I1998" s="152"/>
      <c r="J1998" s="152"/>
    </row>
    <row r="1999" spans="4:10" ht="20.45" customHeight="1">
      <c r="D1999" s="150"/>
      <c r="F1999" s="152"/>
      <c r="G1999" s="152"/>
      <c r="H1999" s="152"/>
      <c r="I1999" s="152"/>
      <c r="J1999" s="152"/>
    </row>
    <row r="2000" spans="4:10" ht="20.45" customHeight="1">
      <c r="D2000" s="150"/>
      <c r="F2000" s="152"/>
      <c r="G2000" s="152"/>
      <c r="H2000" s="152"/>
      <c r="I2000" s="152"/>
      <c r="J2000" s="152"/>
    </row>
    <row r="2001" spans="4:10" ht="20.45" customHeight="1">
      <c r="D2001" s="150"/>
      <c r="F2001" s="152"/>
      <c r="G2001" s="152"/>
      <c r="H2001" s="152"/>
      <c r="I2001" s="152"/>
      <c r="J2001" s="152"/>
    </row>
    <row r="2002" spans="4:10" ht="20.45" customHeight="1">
      <c r="D2002" s="150"/>
      <c r="F2002" s="152"/>
      <c r="G2002" s="152"/>
      <c r="H2002" s="152"/>
      <c r="I2002" s="152"/>
      <c r="J2002" s="152"/>
    </row>
    <row r="2003" spans="4:10" ht="20.45" customHeight="1">
      <c r="D2003" s="150"/>
      <c r="F2003" s="152"/>
      <c r="G2003" s="152"/>
      <c r="H2003" s="152"/>
      <c r="I2003" s="152"/>
      <c r="J2003" s="152"/>
    </row>
    <row r="2004" spans="4:10" ht="20.45" customHeight="1">
      <c r="D2004" s="150"/>
      <c r="F2004" s="152"/>
      <c r="G2004" s="152"/>
      <c r="H2004" s="152"/>
      <c r="I2004" s="152"/>
      <c r="J2004" s="152"/>
    </row>
    <row r="2005" spans="4:10" ht="20.45" customHeight="1">
      <c r="D2005" s="150"/>
      <c r="F2005" s="152"/>
      <c r="G2005" s="152"/>
      <c r="H2005" s="152"/>
      <c r="I2005" s="152"/>
      <c r="J2005" s="152"/>
    </row>
    <row r="2006" spans="4:10" ht="20.45" customHeight="1">
      <c r="D2006" s="150"/>
      <c r="F2006" s="152"/>
      <c r="G2006" s="152"/>
      <c r="H2006" s="152"/>
      <c r="I2006" s="152"/>
      <c r="J2006" s="152"/>
    </row>
    <row r="2007" spans="4:10" ht="20.45" customHeight="1">
      <c r="D2007" s="150"/>
      <c r="F2007" s="152"/>
      <c r="G2007" s="152"/>
      <c r="H2007" s="152"/>
      <c r="I2007" s="152"/>
      <c r="J2007" s="152"/>
    </row>
    <row r="2008" spans="4:10" ht="20.45" customHeight="1">
      <c r="D2008" s="150"/>
      <c r="F2008" s="152"/>
      <c r="G2008" s="152"/>
      <c r="H2008" s="152"/>
      <c r="I2008" s="152"/>
      <c r="J2008" s="152"/>
    </row>
    <row r="2009" spans="4:10" ht="20.45" customHeight="1">
      <c r="D2009" s="150"/>
      <c r="F2009" s="152"/>
      <c r="G2009" s="152"/>
      <c r="H2009" s="152"/>
      <c r="I2009" s="152"/>
      <c r="J2009" s="152"/>
    </row>
    <row r="2010" spans="4:10" ht="20.45" customHeight="1">
      <c r="D2010" s="150"/>
      <c r="F2010" s="152"/>
      <c r="G2010" s="152"/>
      <c r="H2010" s="152"/>
      <c r="I2010" s="152"/>
      <c r="J2010" s="152"/>
    </row>
    <row r="2011" spans="4:10" ht="20.45" customHeight="1">
      <c r="D2011" s="150"/>
      <c r="F2011" s="152"/>
      <c r="G2011" s="152"/>
      <c r="H2011" s="152"/>
      <c r="I2011" s="152"/>
      <c r="J2011" s="152"/>
    </row>
    <row r="2012" spans="4:10" ht="20.45" customHeight="1">
      <c r="D2012" s="150"/>
      <c r="F2012" s="152"/>
      <c r="G2012" s="152"/>
      <c r="H2012" s="152"/>
      <c r="I2012" s="152"/>
      <c r="J2012" s="152"/>
    </row>
    <row r="2013" spans="4:10" ht="20.45" customHeight="1">
      <c r="D2013" s="150"/>
      <c r="F2013" s="152"/>
      <c r="G2013" s="152"/>
      <c r="H2013" s="152"/>
      <c r="I2013" s="152"/>
      <c r="J2013" s="152"/>
    </row>
    <row r="2014" spans="4:10" ht="20.45" customHeight="1">
      <c r="D2014" s="150"/>
      <c r="F2014" s="152"/>
      <c r="G2014" s="152"/>
      <c r="H2014" s="152"/>
      <c r="I2014" s="152"/>
      <c r="J2014" s="152"/>
    </row>
    <row r="2015" spans="4:10" ht="20.45" customHeight="1">
      <c r="D2015" s="150"/>
      <c r="F2015" s="152"/>
      <c r="G2015" s="152"/>
      <c r="H2015" s="152"/>
      <c r="I2015" s="152"/>
      <c r="J2015" s="152"/>
    </row>
    <row r="2016" spans="4:10" ht="20.45" customHeight="1">
      <c r="D2016" s="150"/>
      <c r="F2016" s="152"/>
      <c r="G2016" s="152"/>
      <c r="H2016" s="152"/>
      <c r="I2016" s="152"/>
      <c r="J2016" s="152"/>
    </row>
    <row r="2017" spans="4:10" ht="20.45" customHeight="1">
      <c r="D2017" s="150"/>
      <c r="F2017" s="152"/>
      <c r="G2017" s="152"/>
      <c r="H2017" s="152"/>
      <c r="I2017" s="152"/>
      <c r="J2017" s="152"/>
    </row>
    <row r="2018" spans="4:10" ht="20.45" customHeight="1">
      <c r="D2018" s="150"/>
      <c r="F2018" s="152"/>
      <c r="G2018" s="152"/>
      <c r="H2018" s="152"/>
      <c r="I2018" s="152"/>
      <c r="J2018" s="152"/>
    </row>
    <row r="2019" spans="4:10" ht="20.45" customHeight="1">
      <c r="D2019" s="150"/>
      <c r="F2019" s="152"/>
      <c r="G2019" s="152"/>
      <c r="H2019" s="152"/>
      <c r="I2019" s="152"/>
      <c r="J2019" s="152"/>
    </row>
    <row r="2020" spans="4:10" ht="20.45" customHeight="1">
      <c r="D2020" s="150"/>
      <c r="F2020" s="152"/>
      <c r="G2020" s="152"/>
      <c r="H2020" s="152"/>
      <c r="I2020" s="152"/>
      <c r="J2020" s="152"/>
    </row>
    <row r="2021" spans="4:10" ht="20.45" customHeight="1">
      <c r="D2021" s="150"/>
      <c r="F2021" s="152"/>
      <c r="G2021" s="152"/>
      <c r="H2021" s="152"/>
      <c r="I2021" s="152"/>
      <c r="J2021" s="152"/>
    </row>
    <row r="2022" spans="4:10" ht="20.45" customHeight="1">
      <c r="D2022" s="150"/>
      <c r="F2022" s="152"/>
      <c r="G2022" s="152"/>
      <c r="H2022" s="152"/>
      <c r="I2022" s="152"/>
      <c r="J2022" s="152"/>
    </row>
    <row r="2023" spans="4:10" ht="20.45" customHeight="1">
      <c r="D2023" s="150"/>
      <c r="F2023" s="152"/>
      <c r="G2023" s="152"/>
      <c r="H2023" s="152"/>
      <c r="I2023" s="152"/>
      <c r="J2023" s="152"/>
    </row>
    <row r="2024" spans="4:10" ht="20.45" customHeight="1">
      <c r="D2024" s="150"/>
      <c r="F2024" s="152"/>
      <c r="G2024" s="152"/>
      <c r="H2024" s="152"/>
      <c r="I2024" s="152"/>
      <c r="J2024" s="152"/>
    </row>
    <row r="2025" spans="4:10" ht="20.45" customHeight="1">
      <c r="D2025" s="150"/>
      <c r="F2025" s="152"/>
      <c r="G2025" s="152"/>
      <c r="H2025" s="152"/>
      <c r="I2025" s="152"/>
      <c r="J2025" s="152"/>
    </row>
    <row r="2026" spans="4:10" ht="20.45" customHeight="1">
      <c r="D2026" s="150"/>
      <c r="F2026" s="152"/>
      <c r="G2026" s="152"/>
      <c r="H2026" s="152"/>
      <c r="I2026" s="152"/>
      <c r="J2026" s="152"/>
    </row>
    <row r="2027" spans="4:10" ht="20.45" customHeight="1">
      <c r="D2027" s="150"/>
      <c r="F2027" s="152"/>
      <c r="G2027" s="152"/>
      <c r="H2027" s="152"/>
      <c r="I2027" s="152"/>
      <c r="J2027" s="152"/>
    </row>
    <row r="2028" spans="4:10" ht="20.45" customHeight="1">
      <c r="D2028" s="150"/>
      <c r="F2028" s="152"/>
      <c r="G2028" s="152"/>
      <c r="H2028" s="152"/>
      <c r="I2028" s="152"/>
      <c r="J2028" s="152"/>
    </row>
    <row r="2029" spans="4:10" ht="20.45" customHeight="1">
      <c r="D2029" s="150"/>
      <c r="F2029" s="152"/>
      <c r="G2029" s="152"/>
      <c r="H2029" s="152"/>
      <c r="I2029" s="152"/>
      <c r="J2029" s="152"/>
    </row>
    <row r="2030" spans="4:10" ht="20.45" customHeight="1">
      <c r="D2030" s="150"/>
      <c r="F2030" s="152"/>
      <c r="G2030" s="152"/>
      <c r="H2030" s="152"/>
      <c r="I2030" s="152"/>
      <c r="J2030" s="152"/>
    </row>
    <row r="2031" spans="4:10" ht="20.45" customHeight="1">
      <c r="D2031" s="150"/>
      <c r="F2031" s="152"/>
      <c r="G2031" s="152"/>
      <c r="H2031" s="152"/>
      <c r="I2031" s="152"/>
      <c r="J2031" s="152"/>
    </row>
    <row r="2032" spans="4:10" ht="20.45" customHeight="1">
      <c r="D2032" s="150"/>
      <c r="F2032" s="152"/>
      <c r="G2032" s="152"/>
      <c r="H2032" s="152"/>
      <c r="I2032" s="152"/>
      <c r="J2032" s="152"/>
    </row>
    <row r="2033" spans="4:10" ht="20.45" customHeight="1">
      <c r="D2033" s="150"/>
      <c r="F2033" s="152"/>
      <c r="G2033" s="152"/>
      <c r="H2033" s="152"/>
      <c r="I2033" s="152"/>
      <c r="J2033" s="152"/>
    </row>
    <row r="2034" spans="4:10" ht="20.45" customHeight="1">
      <c r="D2034" s="150"/>
      <c r="F2034" s="152"/>
      <c r="G2034" s="152"/>
      <c r="H2034" s="152"/>
      <c r="I2034" s="152"/>
      <c r="J2034" s="152"/>
    </row>
    <row r="2035" spans="4:10" ht="20.45" customHeight="1">
      <c r="D2035" s="150"/>
      <c r="F2035" s="152"/>
      <c r="G2035" s="152"/>
      <c r="H2035" s="152"/>
      <c r="I2035" s="152"/>
      <c r="J2035" s="152"/>
    </row>
    <row r="2036" spans="4:10" ht="20.45" customHeight="1">
      <c r="D2036" s="150"/>
      <c r="F2036" s="152"/>
      <c r="G2036" s="152"/>
      <c r="H2036" s="152"/>
      <c r="I2036" s="152"/>
      <c r="J2036" s="152"/>
    </row>
    <row r="2037" spans="4:10" ht="20.45" customHeight="1">
      <c r="D2037" s="150"/>
      <c r="F2037" s="152"/>
      <c r="G2037" s="152"/>
      <c r="H2037" s="152"/>
      <c r="I2037" s="152"/>
      <c r="J2037" s="152"/>
    </row>
    <row r="2038" spans="4:10" ht="20.45" customHeight="1">
      <c r="D2038" s="150"/>
      <c r="F2038" s="152"/>
      <c r="G2038" s="152"/>
      <c r="H2038" s="152"/>
      <c r="I2038" s="152"/>
      <c r="J2038" s="152"/>
    </row>
    <row r="2039" spans="4:10" ht="20.45" customHeight="1">
      <c r="D2039" s="150"/>
      <c r="F2039" s="152"/>
      <c r="G2039" s="152"/>
      <c r="H2039" s="152"/>
      <c r="I2039" s="152"/>
      <c r="J2039" s="152"/>
    </row>
    <row r="2040" spans="4:10" ht="20.45" customHeight="1">
      <c r="D2040" s="150"/>
      <c r="F2040" s="152"/>
      <c r="G2040" s="152"/>
      <c r="H2040" s="152"/>
      <c r="I2040" s="152"/>
      <c r="J2040" s="152"/>
    </row>
    <row r="2041" spans="4:10" ht="20.45" customHeight="1">
      <c r="D2041" s="150"/>
      <c r="F2041" s="152"/>
      <c r="G2041" s="152"/>
      <c r="H2041" s="152"/>
      <c r="I2041" s="152"/>
      <c r="J2041" s="152"/>
    </row>
    <row r="2042" spans="4:10" ht="20.45" customHeight="1">
      <c r="D2042" s="150"/>
      <c r="F2042" s="152"/>
      <c r="G2042" s="152"/>
      <c r="H2042" s="152"/>
      <c r="I2042" s="152"/>
      <c r="J2042" s="152"/>
    </row>
    <row r="2043" spans="4:10" ht="20.45" customHeight="1">
      <c r="D2043" s="150"/>
      <c r="F2043" s="152"/>
      <c r="G2043" s="152"/>
      <c r="H2043" s="152"/>
      <c r="I2043" s="152"/>
      <c r="J2043" s="152"/>
    </row>
    <row r="2044" spans="4:10" ht="20.45" customHeight="1">
      <c r="D2044" s="150"/>
      <c r="F2044" s="152"/>
      <c r="G2044" s="152"/>
      <c r="H2044" s="152"/>
      <c r="I2044" s="152"/>
      <c r="J2044" s="152"/>
    </row>
    <row r="2045" spans="4:10" ht="20.45" customHeight="1">
      <c r="D2045" s="150"/>
      <c r="F2045" s="152"/>
      <c r="G2045" s="152"/>
      <c r="H2045" s="152"/>
      <c r="I2045" s="152"/>
      <c r="J2045" s="152"/>
    </row>
    <row r="2046" spans="4:10" ht="20.45" customHeight="1">
      <c r="D2046" s="150"/>
      <c r="F2046" s="152"/>
      <c r="G2046" s="152"/>
      <c r="H2046" s="152"/>
      <c r="I2046" s="152"/>
      <c r="J2046" s="152"/>
    </row>
    <row r="2047" spans="4:10" ht="20.45" customHeight="1">
      <c r="D2047" s="150"/>
      <c r="F2047" s="152"/>
      <c r="G2047" s="152"/>
      <c r="H2047" s="152"/>
      <c r="I2047" s="152"/>
      <c r="J2047" s="152"/>
    </row>
    <row r="2048" spans="4:10" ht="20.45" customHeight="1">
      <c r="D2048" s="150"/>
      <c r="F2048" s="152"/>
      <c r="G2048" s="152"/>
      <c r="H2048" s="152"/>
      <c r="I2048" s="152"/>
      <c r="J2048" s="152"/>
    </row>
    <row r="2049" spans="4:10" ht="20.45" customHeight="1">
      <c r="D2049" s="150"/>
      <c r="F2049" s="152"/>
      <c r="G2049" s="152"/>
      <c r="H2049" s="152"/>
      <c r="I2049" s="152"/>
      <c r="J2049" s="152"/>
    </row>
    <row r="2050" spans="4:10" ht="20.45" customHeight="1">
      <c r="D2050" s="150"/>
      <c r="F2050" s="152"/>
      <c r="G2050" s="152"/>
      <c r="H2050" s="152"/>
      <c r="I2050" s="152"/>
      <c r="J2050" s="152"/>
    </row>
    <row r="2051" spans="4:10" ht="20.45" customHeight="1">
      <c r="D2051" s="150"/>
      <c r="F2051" s="152"/>
      <c r="G2051" s="152"/>
      <c r="H2051" s="152"/>
      <c r="I2051" s="152"/>
      <c r="J2051" s="152"/>
    </row>
    <row r="2052" spans="4:10" ht="20.45" customHeight="1">
      <c r="D2052" s="150"/>
      <c r="F2052" s="152"/>
      <c r="G2052" s="152"/>
      <c r="H2052" s="152"/>
      <c r="I2052" s="152"/>
      <c r="J2052" s="152"/>
    </row>
    <row r="2053" spans="4:10" ht="20.45" customHeight="1">
      <c r="D2053" s="150"/>
      <c r="F2053" s="152"/>
      <c r="G2053" s="152"/>
      <c r="H2053" s="152"/>
      <c r="I2053" s="152"/>
      <c r="J2053" s="152"/>
    </row>
    <row r="2054" spans="4:10" ht="20.45" customHeight="1">
      <c r="D2054" s="150"/>
      <c r="F2054" s="152"/>
      <c r="G2054" s="152"/>
      <c r="H2054" s="152"/>
      <c r="I2054" s="152"/>
      <c r="J2054" s="152"/>
    </row>
    <row r="2055" spans="4:10" ht="20.45" customHeight="1">
      <c r="D2055" s="150"/>
      <c r="F2055" s="152"/>
      <c r="G2055" s="152"/>
      <c r="H2055" s="152"/>
      <c r="I2055" s="152"/>
      <c r="J2055" s="152"/>
    </row>
    <row r="2056" spans="4:10" ht="20.45" customHeight="1">
      <c r="D2056" s="150"/>
      <c r="F2056" s="152"/>
      <c r="G2056" s="152"/>
      <c r="H2056" s="152"/>
      <c r="I2056" s="152"/>
      <c r="J2056" s="152"/>
    </row>
    <row r="2057" spans="4:10" ht="20.45" customHeight="1">
      <c r="D2057" s="150"/>
      <c r="F2057" s="152"/>
      <c r="G2057" s="152"/>
      <c r="H2057" s="152"/>
      <c r="I2057" s="152"/>
      <c r="J2057" s="152"/>
    </row>
    <row r="2058" spans="4:10" ht="20.45" customHeight="1">
      <c r="D2058" s="150"/>
      <c r="F2058" s="152"/>
      <c r="G2058" s="152"/>
      <c r="H2058" s="152"/>
      <c r="I2058" s="152"/>
      <c r="J2058" s="152"/>
    </row>
    <row r="2059" spans="4:10" ht="20.45" customHeight="1">
      <c r="D2059" s="150"/>
      <c r="F2059" s="152"/>
      <c r="G2059" s="152"/>
      <c r="H2059" s="152"/>
      <c r="I2059" s="152"/>
      <c r="J2059" s="152"/>
    </row>
    <row r="2060" spans="4:10" ht="20.45" customHeight="1">
      <c r="D2060" s="150"/>
      <c r="F2060" s="152"/>
      <c r="G2060" s="152"/>
      <c r="H2060" s="152"/>
      <c r="I2060" s="152"/>
      <c r="J2060" s="152"/>
    </row>
    <row r="2061" spans="4:10" ht="20.45" customHeight="1">
      <c r="D2061" s="150"/>
      <c r="F2061" s="152"/>
      <c r="G2061" s="152"/>
      <c r="H2061" s="152"/>
      <c r="I2061" s="152"/>
      <c r="J2061" s="152"/>
    </row>
    <row r="2062" spans="4:10" ht="20.45" customHeight="1">
      <c r="D2062" s="150"/>
      <c r="F2062" s="152"/>
      <c r="G2062" s="152"/>
      <c r="H2062" s="152"/>
      <c r="I2062" s="152"/>
      <c r="J2062" s="152"/>
    </row>
    <row r="2063" spans="4:10" ht="20.45" customHeight="1">
      <c r="D2063" s="150"/>
      <c r="F2063" s="152"/>
      <c r="G2063" s="152"/>
      <c r="H2063" s="152"/>
      <c r="I2063" s="152"/>
      <c r="J2063" s="152"/>
    </row>
    <row r="2064" spans="4:10" ht="20.45" customHeight="1">
      <c r="D2064" s="150"/>
      <c r="F2064" s="152"/>
      <c r="G2064" s="152"/>
      <c r="H2064" s="152"/>
      <c r="I2064" s="152"/>
      <c r="J2064" s="152"/>
    </row>
    <row r="2065" spans="4:10" ht="20.45" customHeight="1">
      <c r="D2065" s="150"/>
      <c r="F2065" s="152"/>
      <c r="G2065" s="152"/>
      <c r="H2065" s="152"/>
      <c r="I2065" s="152"/>
      <c r="J2065" s="152"/>
    </row>
    <row r="2066" spans="4:10" ht="20.45" customHeight="1">
      <c r="D2066" s="150"/>
      <c r="F2066" s="152"/>
      <c r="G2066" s="152"/>
      <c r="H2066" s="152"/>
      <c r="I2066" s="152"/>
      <c r="J2066" s="152"/>
    </row>
    <row r="2067" spans="4:10" ht="20.45" customHeight="1">
      <c r="D2067" s="150"/>
      <c r="F2067" s="152"/>
      <c r="G2067" s="152"/>
      <c r="H2067" s="152"/>
      <c r="I2067" s="152"/>
      <c r="J2067" s="152"/>
    </row>
    <row r="2068" spans="4:10" ht="20.45" customHeight="1">
      <c r="D2068" s="150"/>
      <c r="F2068" s="152"/>
      <c r="G2068" s="152"/>
      <c r="H2068" s="152"/>
      <c r="I2068" s="152"/>
      <c r="J2068" s="152"/>
    </row>
    <row r="2069" spans="4:10" ht="20.45" customHeight="1">
      <c r="D2069" s="150"/>
      <c r="F2069" s="152"/>
      <c r="G2069" s="152"/>
      <c r="H2069" s="152"/>
      <c r="I2069" s="152"/>
      <c r="J2069" s="152"/>
    </row>
    <row r="2070" spans="4:10" ht="20.45" customHeight="1">
      <c r="D2070" s="150"/>
      <c r="F2070" s="152"/>
      <c r="G2070" s="152"/>
      <c r="H2070" s="152"/>
      <c r="I2070" s="152"/>
      <c r="J2070" s="152"/>
    </row>
    <row r="2071" spans="4:10" ht="20.45" customHeight="1">
      <c r="D2071" s="150"/>
      <c r="F2071" s="152"/>
      <c r="G2071" s="152"/>
      <c r="H2071" s="152"/>
      <c r="I2071" s="152"/>
      <c r="J2071" s="152"/>
    </row>
    <row r="2072" spans="4:10" ht="20.45" customHeight="1">
      <c r="D2072" s="150"/>
      <c r="F2072" s="152"/>
      <c r="G2072" s="152"/>
      <c r="H2072" s="152"/>
      <c r="I2072" s="152"/>
      <c r="J2072" s="152"/>
    </row>
    <row r="2073" spans="4:10" ht="20.45" customHeight="1">
      <c r="D2073" s="150"/>
      <c r="F2073" s="152"/>
      <c r="G2073" s="152"/>
      <c r="H2073" s="152"/>
      <c r="I2073" s="152"/>
      <c r="J2073" s="152"/>
    </row>
    <row r="2074" spans="4:10" ht="20.45" customHeight="1">
      <c r="D2074" s="150"/>
      <c r="F2074" s="152"/>
      <c r="G2074" s="152"/>
      <c r="H2074" s="152"/>
      <c r="I2074" s="152"/>
      <c r="J2074" s="152"/>
    </row>
    <row r="2075" spans="4:10" ht="20.45" customHeight="1">
      <c r="D2075" s="150"/>
      <c r="F2075" s="152"/>
      <c r="G2075" s="152"/>
      <c r="H2075" s="152"/>
      <c r="I2075" s="152"/>
      <c r="J2075" s="152"/>
    </row>
    <row r="2076" spans="4:10" ht="20.45" customHeight="1">
      <c r="D2076" s="150"/>
      <c r="F2076" s="152"/>
      <c r="G2076" s="152"/>
      <c r="H2076" s="152"/>
      <c r="I2076" s="152"/>
      <c r="J2076" s="152"/>
    </row>
    <row r="2077" spans="4:10" ht="20.45" customHeight="1">
      <c r="D2077" s="150"/>
      <c r="F2077" s="152"/>
      <c r="G2077" s="152"/>
      <c r="H2077" s="152"/>
      <c r="I2077" s="152"/>
      <c r="J2077" s="152"/>
    </row>
    <row r="2078" spans="4:10" ht="20.45" customHeight="1">
      <c r="D2078" s="150"/>
      <c r="F2078" s="152"/>
      <c r="G2078" s="152"/>
      <c r="H2078" s="152"/>
      <c r="I2078" s="152"/>
      <c r="J2078" s="152"/>
    </row>
    <row r="2079" spans="4:10" ht="20.45" customHeight="1">
      <c r="D2079" s="150"/>
      <c r="F2079" s="152"/>
      <c r="G2079" s="152"/>
      <c r="H2079" s="152"/>
      <c r="I2079" s="152"/>
      <c r="J2079" s="152"/>
    </row>
    <row r="2080" spans="4:10" ht="20.45" customHeight="1">
      <c r="D2080" s="150"/>
      <c r="F2080" s="152"/>
      <c r="G2080" s="152"/>
      <c r="H2080" s="152"/>
      <c r="I2080" s="152"/>
      <c r="J2080" s="152"/>
    </row>
    <row r="2081" spans="4:10" ht="20.45" customHeight="1">
      <c r="D2081" s="150"/>
      <c r="F2081" s="152"/>
      <c r="G2081" s="152"/>
      <c r="H2081" s="152"/>
      <c r="I2081" s="152"/>
      <c r="J2081" s="152"/>
    </row>
    <row r="2082" spans="4:10" ht="20.45" customHeight="1">
      <c r="D2082" s="150"/>
      <c r="F2082" s="152"/>
      <c r="G2082" s="152"/>
      <c r="H2082" s="152"/>
      <c r="I2082" s="152"/>
      <c r="J2082" s="152"/>
    </row>
    <row r="2083" spans="4:10" ht="20.45" customHeight="1">
      <c r="D2083" s="150"/>
      <c r="F2083" s="152"/>
      <c r="G2083" s="152"/>
      <c r="H2083" s="152"/>
      <c r="I2083" s="152"/>
      <c r="J2083" s="152"/>
    </row>
    <row r="2084" spans="4:10" ht="20.45" customHeight="1">
      <c r="D2084" s="150"/>
      <c r="F2084" s="152"/>
      <c r="G2084" s="152"/>
      <c r="H2084" s="152"/>
      <c r="I2084" s="152"/>
      <c r="J2084" s="152"/>
    </row>
    <row r="2085" spans="4:10" ht="20.45" customHeight="1">
      <c r="D2085" s="150"/>
      <c r="F2085" s="152"/>
      <c r="G2085" s="152"/>
      <c r="H2085" s="152"/>
      <c r="I2085" s="152"/>
      <c r="J2085" s="152"/>
    </row>
    <row r="2086" spans="4:10" ht="20.45" customHeight="1">
      <c r="D2086" s="150"/>
      <c r="F2086" s="152"/>
      <c r="G2086" s="152"/>
      <c r="H2086" s="152"/>
      <c r="I2086" s="152"/>
      <c r="J2086" s="152"/>
    </row>
    <row r="2087" spans="4:10" ht="20.45" customHeight="1">
      <c r="D2087" s="150"/>
      <c r="F2087" s="152"/>
      <c r="G2087" s="152"/>
      <c r="H2087" s="152"/>
      <c r="I2087" s="152"/>
      <c r="J2087" s="152"/>
    </row>
    <row r="2088" spans="4:10" ht="20.45" customHeight="1">
      <c r="D2088" s="150"/>
      <c r="F2088" s="152"/>
      <c r="G2088" s="152"/>
      <c r="H2088" s="152"/>
      <c r="I2088" s="152"/>
      <c r="J2088" s="152"/>
    </row>
    <row r="2089" spans="4:10" ht="20.45" customHeight="1">
      <c r="D2089" s="150"/>
      <c r="F2089" s="152"/>
      <c r="G2089" s="152"/>
      <c r="H2089" s="152"/>
      <c r="I2089" s="152"/>
      <c r="J2089" s="152"/>
    </row>
    <row r="2090" spans="4:10" ht="20.45" customHeight="1">
      <c r="D2090" s="150"/>
      <c r="F2090" s="152"/>
      <c r="G2090" s="152"/>
      <c r="H2090" s="152"/>
      <c r="I2090" s="152"/>
      <c r="J2090" s="152"/>
    </row>
    <row r="2091" spans="4:10" ht="20.45" customHeight="1">
      <c r="D2091" s="150"/>
      <c r="F2091" s="152"/>
      <c r="G2091" s="152"/>
      <c r="H2091" s="152"/>
      <c r="I2091" s="152"/>
      <c r="J2091" s="152"/>
    </row>
    <row r="2092" spans="4:10" ht="20.45" customHeight="1">
      <c r="D2092" s="150"/>
      <c r="F2092" s="152"/>
      <c r="G2092" s="152"/>
      <c r="H2092" s="152"/>
      <c r="I2092" s="152"/>
      <c r="J2092" s="152"/>
    </row>
    <row r="2093" spans="4:10" ht="20.45" customHeight="1">
      <c r="D2093" s="150"/>
      <c r="F2093" s="152"/>
      <c r="G2093" s="152"/>
      <c r="H2093" s="152"/>
      <c r="I2093" s="152"/>
      <c r="J2093" s="152"/>
    </row>
    <row r="2094" spans="4:10" ht="20.45" customHeight="1">
      <c r="D2094" s="150"/>
      <c r="F2094" s="152"/>
      <c r="G2094" s="152"/>
      <c r="H2094" s="152"/>
      <c r="I2094" s="152"/>
      <c r="J2094" s="152"/>
    </row>
    <row r="2095" spans="4:10" ht="20.45" customHeight="1">
      <c r="D2095" s="150"/>
      <c r="F2095" s="152"/>
      <c r="G2095" s="152"/>
      <c r="H2095" s="152"/>
      <c r="I2095" s="152"/>
      <c r="J2095" s="152"/>
    </row>
    <row r="2096" spans="4:10" ht="20.45" customHeight="1">
      <c r="D2096" s="150"/>
      <c r="F2096" s="152"/>
      <c r="G2096" s="152"/>
      <c r="H2096" s="152"/>
      <c r="I2096" s="152"/>
      <c r="J2096" s="152"/>
    </row>
    <row r="2097" spans="4:10" ht="20.45" customHeight="1">
      <c r="D2097" s="150"/>
      <c r="F2097" s="152"/>
      <c r="G2097" s="152"/>
      <c r="H2097" s="152"/>
      <c r="I2097" s="152"/>
      <c r="J2097" s="152"/>
    </row>
    <row r="2098" spans="4:10" ht="20.45" customHeight="1">
      <c r="D2098" s="150"/>
      <c r="F2098" s="152"/>
      <c r="G2098" s="152"/>
      <c r="H2098" s="152"/>
      <c r="I2098" s="152"/>
      <c r="J2098" s="152"/>
    </row>
    <row r="2099" spans="4:10" ht="20.45" customHeight="1">
      <c r="D2099" s="150"/>
      <c r="F2099" s="152"/>
      <c r="G2099" s="152"/>
      <c r="H2099" s="152"/>
      <c r="I2099" s="152"/>
      <c r="J2099" s="152"/>
    </row>
    <row r="2100" spans="4:10" ht="20.45" customHeight="1">
      <c r="D2100" s="150"/>
      <c r="F2100" s="152"/>
      <c r="G2100" s="152"/>
      <c r="H2100" s="152"/>
      <c r="I2100" s="152"/>
      <c r="J2100" s="152"/>
    </row>
    <row r="2101" spans="4:10" ht="20.45" customHeight="1">
      <c r="D2101" s="150"/>
      <c r="F2101" s="152"/>
      <c r="G2101" s="152"/>
      <c r="H2101" s="152"/>
      <c r="I2101" s="152"/>
      <c r="J2101" s="152"/>
    </row>
    <row r="2102" spans="4:10" ht="20.45" customHeight="1">
      <c r="D2102" s="150"/>
      <c r="F2102" s="152"/>
      <c r="G2102" s="152"/>
      <c r="H2102" s="152"/>
      <c r="I2102" s="152"/>
      <c r="J2102" s="152"/>
    </row>
    <row r="2103" spans="4:10" ht="20.45" customHeight="1">
      <c r="D2103" s="150"/>
      <c r="F2103" s="152"/>
      <c r="G2103" s="152"/>
      <c r="H2103" s="152"/>
      <c r="I2103" s="152"/>
      <c r="J2103" s="152"/>
    </row>
    <row r="2104" spans="4:10" ht="20.45" customHeight="1">
      <c r="D2104" s="150"/>
      <c r="F2104" s="152"/>
      <c r="G2104" s="152"/>
      <c r="H2104" s="152"/>
      <c r="I2104" s="152"/>
      <c r="J2104" s="152"/>
    </row>
    <row r="2105" spans="4:10" ht="20.45" customHeight="1">
      <c r="D2105" s="150"/>
      <c r="F2105" s="152"/>
      <c r="G2105" s="152"/>
      <c r="H2105" s="152"/>
      <c r="I2105" s="152"/>
      <c r="J2105" s="152"/>
    </row>
    <row r="2106" spans="4:10" ht="20.45" customHeight="1">
      <c r="D2106" s="150"/>
      <c r="F2106" s="152"/>
      <c r="G2106" s="152"/>
      <c r="H2106" s="152"/>
      <c r="I2106" s="152"/>
      <c r="J2106" s="152"/>
    </row>
    <row r="2107" spans="4:10" ht="20.45" customHeight="1">
      <c r="D2107" s="150"/>
      <c r="F2107" s="152"/>
      <c r="G2107" s="152"/>
      <c r="H2107" s="152"/>
      <c r="I2107" s="152"/>
      <c r="J2107" s="152"/>
    </row>
    <row r="2108" spans="4:10" ht="20.45" customHeight="1">
      <c r="D2108" s="150"/>
      <c r="F2108" s="152"/>
      <c r="G2108" s="152"/>
      <c r="H2108" s="152"/>
      <c r="I2108" s="152"/>
      <c r="J2108" s="152"/>
    </row>
    <row r="2109" spans="4:10" ht="20.45" customHeight="1">
      <c r="D2109" s="150"/>
      <c r="F2109" s="152"/>
      <c r="G2109" s="152"/>
      <c r="H2109" s="152"/>
      <c r="I2109" s="152"/>
      <c r="J2109" s="152"/>
    </row>
    <row r="2110" spans="4:10" ht="20.45" customHeight="1">
      <c r="D2110" s="150"/>
      <c r="F2110" s="152"/>
      <c r="G2110" s="152"/>
      <c r="H2110" s="152"/>
      <c r="I2110" s="152"/>
      <c r="J2110" s="152"/>
    </row>
    <row r="2111" spans="4:10" ht="20.45" customHeight="1">
      <c r="D2111" s="150"/>
      <c r="F2111" s="152"/>
      <c r="G2111" s="152"/>
      <c r="H2111" s="152"/>
      <c r="I2111" s="152"/>
      <c r="J2111" s="152"/>
    </row>
    <row r="2112" spans="4:10" ht="20.45" customHeight="1">
      <c r="D2112" s="150"/>
      <c r="F2112" s="152"/>
      <c r="G2112" s="152"/>
      <c r="H2112" s="152"/>
      <c r="I2112" s="152"/>
      <c r="J2112" s="152"/>
    </row>
    <row r="2113" spans="4:10" ht="20.45" customHeight="1">
      <c r="D2113" s="150"/>
      <c r="F2113" s="152"/>
      <c r="G2113" s="152"/>
      <c r="H2113" s="152"/>
      <c r="I2113" s="152"/>
      <c r="J2113" s="152"/>
    </row>
    <row r="2114" spans="4:10" ht="20.45" customHeight="1">
      <c r="D2114" s="150"/>
      <c r="F2114" s="152"/>
      <c r="G2114" s="152"/>
      <c r="H2114" s="152"/>
      <c r="I2114" s="152"/>
      <c r="J2114" s="152"/>
    </row>
    <row r="2115" spans="4:10" ht="20.45" customHeight="1">
      <c r="D2115" s="150"/>
      <c r="F2115" s="152"/>
      <c r="G2115" s="152"/>
      <c r="H2115" s="152"/>
      <c r="I2115" s="152"/>
      <c r="J2115" s="152"/>
    </row>
    <row r="2116" spans="4:10" ht="20.45" customHeight="1">
      <c r="D2116" s="150"/>
      <c r="F2116" s="152"/>
      <c r="G2116" s="152"/>
      <c r="H2116" s="152"/>
      <c r="I2116" s="152"/>
      <c r="J2116" s="152"/>
    </row>
    <row r="2117" spans="4:10" ht="20.45" customHeight="1">
      <c r="D2117" s="150"/>
      <c r="F2117" s="152"/>
      <c r="G2117" s="152"/>
      <c r="H2117" s="152"/>
      <c r="I2117" s="152"/>
      <c r="J2117" s="152"/>
    </row>
    <row r="2118" spans="4:10" ht="20.45" customHeight="1">
      <c r="D2118" s="150"/>
      <c r="F2118" s="152"/>
      <c r="G2118" s="152"/>
      <c r="H2118" s="152"/>
      <c r="I2118" s="152"/>
      <c r="J2118" s="152"/>
    </row>
    <row r="2119" spans="4:10" ht="20.45" customHeight="1">
      <c r="D2119" s="150"/>
      <c r="F2119" s="152"/>
      <c r="G2119" s="152"/>
      <c r="H2119" s="152"/>
      <c r="I2119" s="152"/>
      <c r="J2119" s="152"/>
    </row>
    <row r="2120" spans="4:10" ht="20.45" customHeight="1">
      <c r="D2120" s="150"/>
      <c r="F2120" s="152"/>
      <c r="G2120" s="152"/>
      <c r="H2120" s="152"/>
      <c r="I2120" s="152"/>
      <c r="J2120" s="152"/>
    </row>
    <row r="2121" spans="4:10" ht="20.45" customHeight="1">
      <c r="D2121" s="150"/>
      <c r="F2121" s="152"/>
      <c r="G2121" s="152"/>
      <c r="H2121" s="152"/>
      <c r="I2121" s="152"/>
      <c r="J2121" s="152"/>
    </row>
    <row r="2122" spans="4:10" ht="20.45" customHeight="1">
      <c r="D2122" s="150"/>
      <c r="F2122" s="152"/>
      <c r="G2122" s="152"/>
      <c r="H2122" s="152"/>
      <c r="I2122" s="152"/>
      <c r="J2122" s="152"/>
    </row>
    <row r="2123" spans="4:10" ht="20.45" customHeight="1">
      <c r="D2123" s="150"/>
      <c r="F2123" s="152"/>
      <c r="G2123" s="152"/>
      <c r="H2123" s="152"/>
      <c r="I2123" s="152"/>
      <c r="J2123" s="152"/>
    </row>
    <row r="2124" spans="4:10" ht="20.45" customHeight="1">
      <c r="D2124" s="150"/>
      <c r="F2124" s="152"/>
      <c r="G2124" s="152"/>
      <c r="H2124" s="152"/>
      <c r="I2124" s="152"/>
      <c r="J2124" s="152"/>
    </row>
    <row r="2125" spans="4:10" ht="20.45" customHeight="1">
      <c r="D2125" s="150"/>
      <c r="F2125" s="152"/>
      <c r="G2125" s="152"/>
      <c r="H2125" s="152"/>
      <c r="I2125" s="152"/>
      <c r="J2125" s="152"/>
    </row>
    <row r="2126" spans="4:10" ht="20.45" customHeight="1">
      <c r="D2126" s="150"/>
      <c r="F2126" s="152"/>
      <c r="G2126" s="152"/>
      <c r="H2126" s="152"/>
      <c r="I2126" s="152"/>
      <c r="J2126" s="152"/>
    </row>
    <row r="2127" spans="4:10" ht="20.45" customHeight="1">
      <c r="D2127" s="150"/>
      <c r="F2127" s="152"/>
      <c r="G2127" s="152"/>
      <c r="H2127" s="152"/>
      <c r="I2127" s="152"/>
      <c r="J2127" s="152"/>
    </row>
    <row r="2128" spans="4:10" ht="20.45" customHeight="1">
      <c r="D2128" s="150"/>
      <c r="F2128" s="152"/>
      <c r="G2128" s="152"/>
      <c r="H2128" s="152"/>
      <c r="I2128" s="152"/>
      <c r="J2128" s="152"/>
    </row>
    <row r="2129" spans="4:10" ht="20.45" customHeight="1">
      <c r="D2129" s="150"/>
      <c r="F2129" s="152"/>
      <c r="G2129" s="152"/>
      <c r="H2129" s="152"/>
      <c r="I2129" s="152"/>
      <c r="J2129" s="152"/>
    </row>
    <row r="2130" spans="4:10" ht="20.45" customHeight="1">
      <c r="D2130" s="150"/>
      <c r="F2130" s="152"/>
      <c r="G2130" s="152"/>
      <c r="H2130" s="152"/>
      <c r="I2130" s="152"/>
      <c r="J2130" s="152"/>
    </row>
    <row r="2131" spans="4:10" ht="20.45" customHeight="1">
      <c r="D2131" s="150"/>
      <c r="F2131" s="152"/>
      <c r="G2131" s="152"/>
      <c r="H2131" s="152"/>
      <c r="I2131" s="152"/>
      <c r="J2131" s="152"/>
    </row>
    <row r="2132" spans="4:10" ht="20.45" customHeight="1">
      <c r="D2132" s="150"/>
      <c r="F2132" s="152"/>
      <c r="G2132" s="152"/>
      <c r="H2132" s="152"/>
      <c r="I2132" s="152"/>
      <c r="J2132" s="152"/>
    </row>
    <row r="2133" spans="4:10" ht="20.45" customHeight="1">
      <c r="D2133" s="150"/>
      <c r="F2133" s="152"/>
      <c r="G2133" s="152"/>
      <c r="H2133" s="152"/>
      <c r="I2133" s="152"/>
      <c r="J2133" s="152"/>
    </row>
    <row r="2134" spans="4:10" ht="20.45" customHeight="1">
      <c r="D2134" s="150"/>
      <c r="F2134" s="152"/>
      <c r="G2134" s="152"/>
      <c r="H2134" s="152"/>
      <c r="I2134" s="152"/>
      <c r="J2134" s="152"/>
    </row>
    <row r="2135" spans="4:10" ht="20.45" customHeight="1">
      <c r="D2135" s="150"/>
      <c r="F2135" s="152"/>
      <c r="G2135" s="152"/>
      <c r="H2135" s="152"/>
      <c r="I2135" s="152"/>
      <c r="J2135" s="152"/>
    </row>
    <row r="2136" spans="4:10" ht="20.45" customHeight="1">
      <c r="D2136" s="150"/>
      <c r="F2136" s="152"/>
      <c r="G2136" s="152"/>
      <c r="H2136" s="152"/>
      <c r="I2136" s="152"/>
      <c r="J2136" s="152"/>
    </row>
    <row r="2137" spans="4:10" ht="20.45" customHeight="1">
      <c r="D2137" s="150"/>
      <c r="F2137" s="152"/>
      <c r="G2137" s="152"/>
      <c r="H2137" s="152"/>
      <c r="I2137" s="152"/>
      <c r="J2137" s="152"/>
    </row>
    <row r="2138" spans="4:10" ht="20.45" customHeight="1">
      <c r="D2138" s="150"/>
      <c r="F2138" s="152"/>
      <c r="G2138" s="152"/>
      <c r="H2138" s="152"/>
      <c r="I2138" s="152"/>
      <c r="J2138" s="152"/>
    </row>
    <row r="2139" spans="4:10" ht="20.45" customHeight="1">
      <c r="D2139" s="150"/>
      <c r="F2139" s="152"/>
      <c r="G2139" s="152"/>
      <c r="H2139" s="152"/>
      <c r="I2139" s="152"/>
      <c r="J2139" s="152"/>
    </row>
    <row r="2140" spans="4:10" ht="20.45" customHeight="1">
      <c r="D2140" s="150"/>
      <c r="F2140" s="152"/>
      <c r="G2140" s="152"/>
      <c r="H2140" s="152"/>
      <c r="I2140" s="152"/>
      <c r="J2140" s="152"/>
    </row>
    <row r="2141" spans="4:10" ht="20.45" customHeight="1">
      <c r="D2141" s="150"/>
      <c r="F2141" s="152"/>
      <c r="G2141" s="152"/>
      <c r="H2141" s="152"/>
      <c r="I2141" s="152"/>
      <c r="J2141" s="152"/>
    </row>
    <row r="2142" spans="4:10" ht="20.45" customHeight="1">
      <c r="D2142" s="150"/>
      <c r="F2142" s="152"/>
      <c r="G2142" s="152"/>
      <c r="H2142" s="152"/>
      <c r="I2142" s="152"/>
      <c r="J2142" s="152"/>
    </row>
    <row r="2143" spans="4:10" ht="20.45" customHeight="1">
      <c r="D2143" s="150"/>
      <c r="F2143" s="152"/>
      <c r="G2143" s="152"/>
      <c r="H2143" s="152"/>
      <c r="I2143" s="152"/>
      <c r="J2143" s="152"/>
    </row>
    <row r="2144" spans="4:10" ht="20.45" customHeight="1">
      <c r="D2144" s="150"/>
      <c r="F2144" s="152"/>
      <c r="G2144" s="152"/>
      <c r="H2144" s="152"/>
      <c r="I2144" s="152"/>
      <c r="J2144" s="152"/>
    </row>
    <row r="2145" spans="4:10" ht="20.45" customHeight="1">
      <c r="D2145" s="150"/>
      <c r="F2145" s="152"/>
      <c r="G2145" s="152"/>
      <c r="H2145" s="152"/>
      <c r="I2145" s="152"/>
      <c r="J2145" s="152"/>
    </row>
    <row r="2146" spans="4:10" ht="20.45" customHeight="1">
      <c r="D2146" s="150"/>
      <c r="F2146" s="152"/>
      <c r="G2146" s="152"/>
      <c r="H2146" s="152"/>
      <c r="I2146" s="152"/>
      <c r="J2146" s="152"/>
    </row>
    <row r="2147" spans="4:10" ht="20.45" customHeight="1">
      <c r="D2147" s="150"/>
      <c r="F2147" s="152"/>
      <c r="G2147" s="152"/>
      <c r="H2147" s="152"/>
      <c r="I2147" s="152"/>
      <c r="J2147" s="152"/>
    </row>
    <row r="2148" spans="4:10" ht="20.45" customHeight="1">
      <c r="D2148" s="150"/>
      <c r="F2148" s="152"/>
      <c r="G2148" s="152"/>
      <c r="H2148" s="152"/>
      <c r="I2148" s="152"/>
      <c r="J2148" s="152"/>
    </row>
    <row r="2149" spans="4:10" ht="20.45" customHeight="1">
      <c r="D2149" s="150"/>
      <c r="F2149" s="152"/>
      <c r="G2149" s="152"/>
      <c r="H2149" s="152"/>
      <c r="I2149" s="152"/>
      <c r="J2149" s="152"/>
    </row>
    <row r="2150" spans="4:10" ht="20.45" customHeight="1">
      <c r="D2150" s="150"/>
      <c r="F2150" s="152"/>
      <c r="G2150" s="152"/>
      <c r="H2150" s="152"/>
      <c r="I2150" s="152"/>
      <c r="J2150" s="152"/>
    </row>
    <row r="2151" spans="4:10" ht="20.45" customHeight="1">
      <c r="D2151" s="150"/>
      <c r="F2151" s="152"/>
      <c r="G2151" s="152"/>
      <c r="H2151" s="152"/>
      <c r="I2151" s="152"/>
      <c r="J2151" s="152"/>
    </row>
    <row r="2152" spans="4:10" ht="20.45" customHeight="1">
      <c r="D2152" s="150"/>
      <c r="F2152" s="152"/>
      <c r="G2152" s="152"/>
      <c r="H2152" s="152"/>
      <c r="I2152" s="152"/>
      <c r="J2152" s="152"/>
    </row>
    <row r="2153" spans="4:10" ht="20.45" customHeight="1">
      <c r="D2153" s="150"/>
      <c r="F2153" s="152"/>
      <c r="G2153" s="152"/>
      <c r="H2153" s="152"/>
      <c r="I2153" s="152"/>
      <c r="J2153" s="152"/>
    </row>
    <row r="2154" spans="4:10" ht="20.45" customHeight="1">
      <c r="D2154" s="150"/>
      <c r="F2154" s="152"/>
      <c r="G2154" s="152"/>
      <c r="H2154" s="152"/>
      <c r="I2154" s="152"/>
      <c r="J2154" s="152"/>
    </row>
    <row r="2155" spans="4:10" ht="20.45" customHeight="1">
      <c r="D2155" s="150"/>
      <c r="F2155" s="152"/>
      <c r="G2155" s="152"/>
      <c r="H2155" s="152"/>
      <c r="I2155" s="152"/>
      <c r="J2155" s="152"/>
    </row>
    <row r="2156" spans="4:10" ht="20.45" customHeight="1">
      <c r="D2156" s="150"/>
      <c r="F2156" s="152"/>
      <c r="G2156" s="152"/>
      <c r="H2156" s="152"/>
      <c r="I2156" s="152"/>
      <c r="J2156" s="152"/>
    </row>
    <row r="2157" spans="4:10" ht="20.45" customHeight="1">
      <c r="D2157" s="150"/>
      <c r="F2157" s="152"/>
      <c r="G2157" s="152"/>
      <c r="H2157" s="152"/>
      <c r="I2157" s="152"/>
      <c r="J2157" s="152"/>
    </row>
    <row r="2158" spans="4:10" ht="20.45" customHeight="1">
      <c r="D2158" s="150"/>
      <c r="F2158" s="152"/>
      <c r="G2158" s="152"/>
      <c r="H2158" s="152"/>
      <c r="I2158" s="152"/>
      <c r="J2158" s="152"/>
    </row>
    <row r="2159" spans="4:10" ht="20.45" customHeight="1">
      <c r="D2159" s="150"/>
      <c r="F2159" s="152"/>
      <c r="G2159" s="152"/>
      <c r="H2159" s="152"/>
      <c r="I2159" s="152"/>
      <c r="J2159" s="152"/>
    </row>
    <row r="2160" spans="4:10" ht="20.45" customHeight="1">
      <c r="D2160" s="150"/>
      <c r="F2160" s="152"/>
      <c r="G2160" s="152"/>
      <c r="H2160" s="152"/>
      <c r="I2160" s="152"/>
      <c r="J2160" s="152"/>
    </row>
    <row r="2161" spans="4:10" ht="20.45" customHeight="1">
      <c r="D2161" s="150"/>
      <c r="F2161" s="152"/>
      <c r="G2161" s="152"/>
      <c r="H2161" s="152"/>
      <c r="I2161" s="152"/>
      <c r="J2161" s="152"/>
    </row>
    <row r="2162" spans="4:10" ht="20.45" customHeight="1">
      <c r="D2162" s="150"/>
      <c r="F2162" s="152"/>
      <c r="G2162" s="152"/>
      <c r="H2162" s="152"/>
      <c r="I2162" s="152"/>
      <c r="J2162" s="152"/>
    </row>
    <row r="2163" spans="4:10" ht="20.45" customHeight="1">
      <c r="D2163" s="150"/>
      <c r="F2163" s="152"/>
      <c r="G2163" s="152"/>
      <c r="H2163" s="152"/>
      <c r="I2163" s="152"/>
      <c r="J2163" s="152"/>
    </row>
    <row r="2164" spans="4:10" ht="20.45" customHeight="1">
      <c r="D2164" s="150"/>
      <c r="F2164" s="152"/>
      <c r="G2164" s="152"/>
      <c r="H2164" s="152"/>
      <c r="I2164" s="152"/>
      <c r="J2164" s="152"/>
    </row>
    <row r="2165" spans="4:10" ht="20.45" customHeight="1">
      <c r="D2165" s="150"/>
      <c r="F2165" s="152"/>
      <c r="G2165" s="152"/>
      <c r="H2165" s="152"/>
      <c r="I2165" s="152"/>
      <c r="J2165" s="152"/>
    </row>
    <row r="2166" spans="4:10" ht="20.45" customHeight="1">
      <c r="D2166" s="150"/>
      <c r="F2166" s="152"/>
      <c r="G2166" s="152"/>
      <c r="H2166" s="152"/>
      <c r="I2166" s="152"/>
      <c r="J2166" s="152"/>
    </row>
    <row r="2167" spans="4:10" ht="20.45" customHeight="1">
      <c r="D2167" s="150"/>
      <c r="F2167" s="152"/>
      <c r="G2167" s="152"/>
      <c r="H2167" s="152"/>
      <c r="I2167" s="152"/>
      <c r="J2167" s="152"/>
    </row>
    <row r="2168" spans="4:10" ht="20.45" customHeight="1">
      <c r="D2168" s="150"/>
      <c r="F2168" s="152"/>
      <c r="G2168" s="152"/>
      <c r="H2168" s="152"/>
      <c r="I2168" s="152"/>
      <c r="J2168" s="152"/>
    </row>
    <row r="2169" spans="4:10" ht="20.45" customHeight="1">
      <c r="D2169" s="150"/>
      <c r="F2169" s="152"/>
      <c r="G2169" s="152"/>
      <c r="H2169" s="152"/>
      <c r="I2169" s="152"/>
      <c r="J2169" s="152"/>
    </row>
    <row r="2170" spans="4:10" ht="20.45" customHeight="1">
      <c r="D2170" s="150"/>
      <c r="F2170" s="152"/>
      <c r="G2170" s="152"/>
      <c r="H2170" s="152"/>
      <c r="I2170" s="152"/>
      <c r="J2170" s="152"/>
    </row>
    <row r="2171" spans="4:10" ht="20.45" customHeight="1">
      <c r="D2171" s="150"/>
      <c r="F2171" s="152"/>
      <c r="G2171" s="152"/>
      <c r="H2171" s="152"/>
      <c r="I2171" s="152"/>
      <c r="J2171" s="152"/>
    </row>
    <row r="2172" spans="4:10" ht="20.45" customHeight="1">
      <c r="D2172" s="150"/>
      <c r="F2172" s="152"/>
      <c r="G2172" s="152"/>
      <c r="H2172" s="152"/>
      <c r="I2172" s="152"/>
      <c r="J2172" s="152"/>
    </row>
    <row r="2173" spans="4:10" ht="20.45" customHeight="1">
      <c r="D2173" s="150"/>
      <c r="F2173" s="152"/>
      <c r="G2173" s="152"/>
      <c r="H2173" s="152"/>
      <c r="I2173" s="152"/>
      <c r="J2173" s="152"/>
    </row>
    <row r="2174" spans="4:10" ht="20.45" customHeight="1">
      <c r="D2174" s="150"/>
      <c r="F2174" s="152"/>
      <c r="G2174" s="152"/>
      <c r="H2174" s="152"/>
      <c r="I2174" s="152"/>
      <c r="J2174" s="152"/>
    </row>
    <row r="2175" spans="4:10" ht="20.45" customHeight="1">
      <c r="D2175" s="150"/>
      <c r="F2175" s="152"/>
      <c r="G2175" s="152"/>
      <c r="H2175" s="152"/>
      <c r="I2175" s="152"/>
      <c r="J2175" s="152"/>
    </row>
    <row r="2176" spans="4:10" ht="20.45" customHeight="1">
      <c r="D2176" s="150"/>
      <c r="F2176" s="152"/>
      <c r="G2176" s="152"/>
      <c r="H2176" s="152"/>
      <c r="I2176" s="152"/>
      <c r="J2176" s="152"/>
    </row>
    <row r="2177" spans="4:10" ht="20.45" customHeight="1">
      <c r="D2177" s="150"/>
      <c r="F2177" s="152"/>
      <c r="G2177" s="152"/>
      <c r="H2177" s="152"/>
      <c r="I2177" s="152"/>
      <c r="J2177" s="152"/>
    </row>
    <row r="2178" spans="4:10" ht="20.45" customHeight="1">
      <c r="D2178" s="150"/>
      <c r="F2178" s="152"/>
      <c r="G2178" s="152"/>
      <c r="H2178" s="152"/>
      <c r="I2178" s="152"/>
      <c r="J2178" s="152"/>
    </row>
    <row r="2179" spans="4:10" ht="20.45" customHeight="1">
      <c r="D2179" s="150"/>
      <c r="F2179" s="152"/>
      <c r="G2179" s="152"/>
      <c r="H2179" s="152"/>
      <c r="I2179" s="152"/>
      <c r="J2179" s="152"/>
    </row>
    <row r="2180" spans="4:10" ht="20.45" customHeight="1">
      <c r="D2180" s="150"/>
      <c r="F2180" s="152"/>
      <c r="G2180" s="152"/>
      <c r="H2180" s="152"/>
      <c r="I2180" s="152"/>
      <c r="J2180" s="152"/>
    </row>
    <row r="2181" spans="4:10" ht="20.45" customHeight="1">
      <c r="D2181" s="150"/>
      <c r="F2181" s="152"/>
      <c r="G2181" s="152"/>
      <c r="H2181" s="152"/>
      <c r="I2181" s="152"/>
      <c r="J2181" s="152"/>
    </row>
    <row r="2182" spans="4:10" ht="20.45" customHeight="1">
      <c r="D2182" s="150"/>
      <c r="F2182" s="152"/>
      <c r="G2182" s="152"/>
      <c r="H2182" s="152"/>
      <c r="I2182" s="152"/>
      <c r="J2182" s="152"/>
    </row>
    <row r="2183" spans="4:10" ht="20.45" customHeight="1">
      <c r="D2183" s="150"/>
      <c r="F2183" s="152"/>
      <c r="G2183" s="152"/>
      <c r="H2183" s="152"/>
      <c r="I2183" s="152"/>
      <c r="J2183" s="152"/>
    </row>
    <row r="2184" spans="4:10" ht="20.45" customHeight="1">
      <c r="D2184" s="150"/>
      <c r="F2184" s="152"/>
      <c r="G2184" s="152"/>
      <c r="H2184" s="152"/>
      <c r="I2184" s="152"/>
      <c r="J2184" s="152"/>
    </row>
    <row r="2185" spans="4:10" ht="20.45" customHeight="1">
      <c r="D2185" s="150"/>
      <c r="F2185" s="152"/>
      <c r="G2185" s="152"/>
      <c r="H2185" s="152"/>
      <c r="I2185" s="152"/>
      <c r="J2185" s="152"/>
    </row>
    <row r="2186" spans="4:10" ht="20.45" customHeight="1">
      <c r="D2186" s="150"/>
      <c r="F2186" s="152"/>
      <c r="G2186" s="152"/>
      <c r="H2186" s="152"/>
      <c r="I2186" s="152"/>
      <c r="J2186" s="152"/>
    </row>
    <row r="2187" spans="4:10" ht="20.45" customHeight="1">
      <c r="D2187" s="150"/>
      <c r="F2187" s="152"/>
      <c r="G2187" s="152"/>
      <c r="H2187" s="152"/>
      <c r="I2187" s="152"/>
      <c r="J2187" s="152"/>
    </row>
    <row r="2188" spans="4:10" ht="20.45" customHeight="1">
      <c r="D2188" s="150"/>
      <c r="F2188" s="152"/>
      <c r="G2188" s="152"/>
      <c r="H2188" s="152"/>
      <c r="I2188" s="152"/>
      <c r="J2188" s="152"/>
    </row>
    <row r="2189" spans="4:10" ht="20.45" customHeight="1">
      <c r="D2189" s="150"/>
      <c r="F2189" s="152"/>
      <c r="G2189" s="152"/>
      <c r="H2189" s="152"/>
      <c r="I2189" s="152"/>
      <c r="J2189" s="152"/>
    </row>
    <row r="2190" spans="4:10" ht="20.45" customHeight="1">
      <c r="D2190" s="150"/>
      <c r="F2190" s="152"/>
      <c r="G2190" s="152"/>
      <c r="H2190" s="152"/>
      <c r="I2190" s="152"/>
      <c r="J2190" s="152"/>
    </row>
    <row r="2191" spans="4:10" ht="20.45" customHeight="1">
      <c r="D2191" s="150"/>
      <c r="F2191" s="152"/>
      <c r="G2191" s="152"/>
      <c r="H2191" s="152"/>
      <c r="I2191" s="152"/>
      <c r="J2191" s="152"/>
    </row>
    <row r="2192" spans="4:10" ht="20.45" customHeight="1">
      <c r="D2192" s="150"/>
      <c r="F2192" s="152"/>
      <c r="G2192" s="152"/>
      <c r="H2192" s="152"/>
      <c r="I2192" s="152"/>
      <c r="J2192" s="152"/>
    </row>
    <row r="2193" spans="4:10" ht="20.45" customHeight="1">
      <c r="D2193" s="150"/>
      <c r="F2193" s="152"/>
      <c r="G2193" s="152"/>
      <c r="H2193" s="152"/>
      <c r="I2193" s="152"/>
      <c r="J2193" s="152"/>
    </row>
    <row r="2194" spans="4:10" ht="20.45" customHeight="1">
      <c r="D2194" s="150"/>
      <c r="F2194" s="152"/>
      <c r="G2194" s="152"/>
      <c r="H2194" s="152"/>
      <c r="I2194" s="152"/>
      <c r="J2194" s="152"/>
    </row>
    <row r="2195" spans="4:10" ht="20.45" customHeight="1">
      <c r="D2195" s="150"/>
      <c r="F2195" s="152"/>
      <c r="G2195" s="152"/>
      <c r="H2195" s="152"/>
      <c r="I2195" s="152"/>
      <c r="J2195" s="152"/>
    </row>
    <row r="2196" spans="4:10" ht="20.45" customHeight="1">
      <c r="D2196" s="150"/>
      <c r="F2196" s="152"/>
      <c r="G2196" s="152"/>
      <c r="H2196" s="152"/>
      <c r="I2196" s="152"/>
      <c r="J2196" s="152"/>
    </row>
    <row r="2197" spans="4:10" ht="20.45" customHeight="1">
      <c r="D2197" s="150"/>
      <c r="F2197" s="152"/>
      <c r="G2197" s="152"/>
      <c r="H2197" s="152"/>
      <c r="I2197" s="152"/>
      <c r="J2197" s="152"/>
    </row>
    <row r="2198" spans="4:10" ht="20.45" customHeight="1">
      <c r="D2198" s="150"/>
      <c r="F2198" s="152"/>
      <c r="G2198" s="152"/>
      <c r="H2198" s="152"/>
      <c r="I2198" s="152"/>
      <c r="J2198" s="152"/>
    </row>
    <row r="2199" spans="4:10" ht="20.45" customHeight="1">
      <c r="D2199" s="150"/>
      <c r="F2199" s="152"/>
      <c r="G2199" s="152"/>
      <c r="H2199" s="152"/>
      <c r="I2199" s="152"/>
      <c r="J2199" s="152"/>
    </row>
    <row r="2200" spans="4:10" ht="20.45" customHeight="1">
      <c r="D2200" s="150"/>
      <c r="F2200" s="152"/>
      <c r="G2200" s="152"/>
      <c r="H2200" s="152"/>
      <c r="I2200" s="152"/>
      <c r="J2200" s="152"/>
    </row>
    <row r="2201" spans="4:10" ht="20.45" customHeight="1">
      <c r="D2201" s="150"/>
      <c r="F2201" s="152"/>
      <c r="G2201" s="152"/>
      <c r="H2201" s="152"/>
      <c r="I2201" s="152"/>
      <c r="J2201" s="152"/>
    </row>
    <row r="2202" spans="4:10" ht="20.45" customHeight="1">
      <c r="D2202" s="150"/>
      <c r="F2202" s="152"/>
      <c r="G2202" s="152"/>
      <c r="H2202" s="152"/>
      <c r="I2202" s="152"/>
      <c r="J2202" s="152"/>
    </row>
    <row r="2203" spans="4:10" ht="20.45" customHeight="1">
      <c r="D2203" s="150"/>
      <c r="F2203" s="152"/>
      <c r="G2203" s="152"/>
      <c r="H2203" s="152"/>
      <c r="I2203" s="152"/>
      <c r="J2203" s="152"/>
    </row>
    <row r="2204" spans="4:10" ht="20.45" customHeight="1">
      <c r="D2204" s="150"/>
      <c r="F2204" s="152"/>
      <c r="G2204" s="152"/>
      <c r="H2204" s="152"/>
      <c r="I2204" s="152"/>
      <c r="J2204" s="152"/>
    </row>
    <row r="2205" spans="4:10" ht="20.45" customHeight="1">
      <c r="D2205" s="150"/>
      <c r="F2205" s="152"/>
      <c r="G2205" s="152"/>
      <c r="H2205" s="152"/>
      <c r="I2205" s="152"/>
      <c r="J2205" s="152"/>
    </row>
    <row r="2206" spans="4:10" ht="20.45" customHeight="1">
      <c r="D2206" s="150"/>
      <c r="F2206" s="152"/>
      <c r="G2206" s="152"/>
      <c r="H2206" s="152"/>
      <c r="I2206" s="152"/>
      <c r="J2206" s="152"/>
    </row>
    <row r="2207" spans="4:10" ht="20.45" customHeight="1">
      <c r="D2207" s="150"/>
      <c r="F2207" s="152"/>
      <c r="G2207" s="152"/>
      <c r="H2207" s="152"/>
      <c r="I2207" s="152"/>
      <c r="J2207" s="152"/>
    </row>
    <row r="2208" spans="4:10" ht="20.45" customHeight="1">
      <c r="D2208" s="150"/>
      <c r="F2208" s="152"/>
      <c r="G2208" s="152"/>
      <c r="H2208" s="152"/>
      <c r="I2208" s="152"/>
      <c r="J2208" s="152"/>
    </row>
    <row r="2209" spans="4:10" ht="20.45" customHeight="1">
      <c r="D2209" s="150"/>
      <c r="F2209" s="152"/>
      <c r="G2209" s="152"/>
      <c r="H2209" s="152"/>
      <c r="I2209" s="152"/>
      <c r="J2209" s="152"/>
    </row>
    <row r="2210" spans="4:10" ht="20.45" customHeight="1">
      <c r="D2210" s="150"/>
      <c r="F2210" s="152"/>
      <c r="G2210" s="152"/>
      <c r="H2210" s="152"/>
      <c r="I2210" s="152"/>
      <c r="J2210" s="152"/>
    </row>
    <row r="2211" spans="4:10" ht="20.45" customHeight="1">
      <c r="D2211" s="150"/>
      <c r="F2211" s="152"/>
      <c r="G2211" s="152"/>
      <c r="H2211" s="152"/>
      <c r="I2211" s="152"/>
      <c r="J2211" s="152"/>
    </row>
    <row r="2212" spans="4:10" ht="20.45" customHeight="1">
      <c r="D2212" s="150"/>
      <c r="F2212" s="152"/>
      <c r="G2212" s="152"/>
      <c r="H2212" s="152"/>
      <c r="I2212" s="152"/>
      <c r="J2212" s="152"/>
    </row>
    <row r="2213" spans="4:10" ht="20.45" customHeight="1">
      <c r="D2213" s="150"/>
      <c r="F2213" s="152"/>
      <c r="G2213" s="152"/>
      <c r="H2213" s="152"/>
      <c r="I2213" s="152"/>
      <c r="J2213" s="152"/>
    </row>
    <row r="2214" spans="4:10" ht="20.45" customHeight="1">
      <c r="D2214" s="150"/>
      <c r="F2214" s="152"/>
      <c r="G2214" s="152"/>
      <c r="H2214" s="152"/>
      <c r="I2214" s="152"/>
      <c r="J2214" s="152"/>
    </row>
    <row r="2215" spans="4:10" ht="20.45" customHeight="1">
      <c r="D2215" s="150"/>
      <c r="F2215" s="152"/>
      <c r="G2215" s="152"/>
      <c r="H2215" s="152"/>
      <c r="I2215" s="152"/>
      <c r="J2215" s="152"/>
    </row>
    <row r="2216" spans="4:10" ht="20.45" customHeight="1">
      <c r="D2216" s="150"/>
      <c r="F2216" s="152"/>
      <c r="G2216" s="152"/>
      <c r="H2216" s="152"/>
      <c r="I2216" s="152"/>
      <c r="J2216" s="152"/>
    </row>
    <row r="2217" spans="4:10" ht="20.45" customHeight="1">
      <c r="D2217" s="150"/>
      <c r="F2217" s="152"/>
      <c r="G2217" s="152"/>
      <c r="H2217" s="152"/>
      <c r="I2217" s="152"/>
      <c r="J2217" s="152"/>
    </row>
    <row r="2218" spans="4:10" ht="20.45" customHeight="1">
      <c r="D2218" s="150"/>
      <c r="F2218" s="152"/>
      <c r="G2218" s="152"/>
      <c r="H2218" s="152"/>
      <c r="I2218" s="152"/>
      <c r="J2218" s="152"/>
    </row>
    <row r="2219" spans="4:10" ht="20.45" customHeight="1">
      <c r="D2219" s="150"/>
      <c r="F2219" s="152"/>
      <c r="G2219" s="152"/>
      <c r="H2219" s="152"/>
      <c r="I2219" s="152"/>
      <c r="J2219" s="152"/>
    </row>
    <row r="2220" spans="4:10" ht="20.45" customHeight="1">
      <c r="D2220" s="150"/>
      <c r="F2220" s="152"/>
      <c r="G2220" s="152"/>
      <c r="H2220" s="152"/>
      <c r="I2220" s="152"/>
      <c r="J2220" s="152"/>
    </row>
    <row r="2221" spans="4:10" ht="20.45" customHeight="1">
      <c r="D2221" s="150"/>
      <c r="F2221" s="152"/>
      <c r="G2221" s="152"/>
      <c r="H2221" s="152"/>
      <c r="I2221" s="152"/>
      <c r="J2221" s="152"/>
    </row>
    <row r="2222" spans="4:10" ht="20.45" customHeight="1">
      <c r="D2222" s="150"/>
      <c r="F2222" s="152"/>
      <c r="G2222" s="152"/>
      <c r="H2222" s="152"/>
      <c r="I2222" s="152"/>
      <c r="J2222" s="152"/>
    </row>
    <row r="2223" spans="4:10" ht="20.45" customHeight="1">
      <c r="D2223" s="150"/>
      <c r="F2223" s="152"/>
      <c r="G2223" s="152"/>
      <c r="H2223" s="152"/>
      <c r="I2223" s="152"/>
      <c r="J2223" s="152"/>
    </row>
    <row r="2224" spans="4:10" ht="20.45" customHeight="1">
      <c r="D2224" s="150"/>
      <c r="F2224" s="152"/>
      <c r="G2224" s="152"/>
      <c r="H2224" s="152"/>
      <c r="I2224" s="152"/>
      <c r="J2224" s="152"/>
    </row>
    <row r="2225" spans="4:10" ht="20.45" customHeight="1">
      <c r="D2225" s="150"/>
      <c r="F2225" s="152"/>
      <c r="G2225" s="152"/>
      <c r="H2225" s="152"/>
      <c r="I2225" s="152"/>
      <c r="J2225" s="152"/>
    </row>
    <row r="2226" spans="4:10" ht="20.45" customHeight="1">
      <c r="D2226" s="150"/>
      <c r="F2226" s="152"/>
      <c r="G2226" s="152"/>
      <c r="H2226" s="152"/>
      <c r="I2226" s="152"/>
      <c r="J2226" s="152"/>
    </row>
    <row r="2227" spans="4:10" ht="20.45" customHeight="1">
      <c r="D2227" s="150"/>
      <c r="F2227" s="152"/>
      <c r="G2227" s="152"/>
      <c r="H2227" s="152"/>
      <c r="I2227" s="152"/>
      <c r="J2227" s="152"/>
    </row>
    <row r="2228" spans="4:10" ht="20.45" customHeight="1">
      <c r="D2228" s="150"/>
      <c r="F2228" s="152"/>
      <c r="G2228" s="152"/>
      <c r="H2228" s="152"/>
      <c r="I2228" s="152"/>
      <c r="J2228" s="152"/>
    </row>
    <row r="2229" spans="4:10" ht="20.45" customHeight="1">
      <c r="D2229" s="150"/>
      <c r="F2229" s="152"/>
      <c r="G2229" s="152"/>
      <c r="H2229" s="152"/>
      <c r="I2229" s="152"/>
      <c r="J2229" s="152"/>
    </row>
    <row r="2230" spans="4:10" ht="20.45" customHeight="1">
      <c r="D2230" s="150"/>
      <c r="F2230" s="152"/>
      <c r="G2230" s="152"/>
      <c r="H2230" s="152"/>
      <c r="I2230" s="152"/>
      <c r="J2230" s="152"/>
    </row>
    <row r="2231" spans="4:10" ht="20.45" customHeight="1">
      <c r="D2231" s="150"/>
      <c r="F2231" s="152"/>
      <c r="G2231" s="152"/>
      <c r="H2231" s="152"/>
      <c r="I2231" s="152"/>
      <c r="J2231" s="152"/>
    </row>
    <row r="2232" spans="4:10" ht="20.45" customHeight="1">
      <c r="D2232" s="150"/>
      <c r="F2232" s="152"/>
      <c r="G2232" s="152"/>
      <c r="H2232" s="152"/>
      <c r="I2232" s="152"/>
      <c r="J2232" s="152"/>
    </row>
    <row r="2233" spans="4:10" ht="20.45" customHeight="1">
      <c r="D2233" s="150"/>
      <c r="F2233" s="152"/>
      <c r="G2233" s="152"/>
      <c r="H2233" s="152"/>
      <c r="I2233" s="152"/>
      <c r="J2233" s="152"/>
    </row>
    <row r="2234" spans="4:10" ht="20.45" customHeight="1">
      <c r="D2234" s="150"/>
      <c r="F2234" s="152"/>
      <c r="G2234" s="152"/>
      <c r="H2234" s="152"/>
      <c r="I2234" s="152"/>
      <c r="J2234" s="152"/>
    </row>
    <row r="2235" spans="4:10" ht="20.45" customHeight="1">
      <c r="D2235" s="150"/>
      <c r="F2235" s="152"/>
      <c r="G2235" s="152"/>
      <c r="H2235" s="152"/>
      <c r="I2235" s="152"/>
      <c r="J2235" s="152"/>
    </row>
    <row r="2236" spans="4:10" ht="20.45" customHeight="1">
      <c r="D2236" s="150"/>
      <c r="F2236" s="152"/>
      <c r="G2236" s="152"/>
      <c r="H2236" s="152"/>
      <c r="I2236" s="152"/>
      <c r="J2236" s="152"/>
    </row>
    <row r="2237" spans="4:10" ht="20.45" customHeight="1">
      <c r="D2237" s="150"/>
      <c r="F2237" s="152"/>
      <c r="G2237" s="152"/>
      <c r="H2237" s="152"/>
      <c r="I2237" s="152"/>
      <c r="J2237" s="152"/>
    </row>
    <row r="2238" spans="4:10" ht="20.45" customHeight="1">
      <c r="D2238" s="150"/>
      <c r="F2238" s="152"/>
      <c r="G2238" s="152"/>
      <c r="H2238" s="152"/>
      <c r="I2238" s="152"/>
      <c r="J2238" s="152"/>
    </row>
    <row r="2239" spans="4:10" ht="20.45" customHeight="1">
      <c r="D2239" s="150"/>
      <c r="F2239" s="152"/>
      <c r="G2239" s="152"/>
      <c r="H2239" s="152"/>
      <c r="I2239" s="152"/>
      <c r="J2239" s="152"/>
    </row>
    <row r="2240" spans="4:10" ht="20.45" customHeight="1">
      <c r="D2240" s="150"/>
      <c r="F2240" s="152"/>
      <c r="G2240" s="152"/>
      <c r="H2240" s="152"/>
      <c r="I2240" s="152"/>
      <c r="J2240" s="152"/>
    </row>
    <row r="2241" spans="4:10" ht="20.45" customHeight="1">
      <c r="D2241" s="150"/>
      <c r="F2241" s="152"/>
      <c r="G2241" s="152"/>
      <c r="H2241" s="152"/>
      <c r="I2241" s="152"/>
      <c r="J2241" s="152"/>
    </row>
    <row r="2242" spans="4:10" ht="20.45" customHeight="1">
      <c r="D2242" s="150"/>
      <c r="F2242" s="152"/>
      <c r="G2242" s="152"/>
      <c r="H2242" s="152"/>
      <c r="I2242" s="152"/>
      <c r="J2242" s="152"/>
    </row>
    <row r="2243" spans="4:10" ht="20.45" customHeight="1">
      <c r="D2243" s="150"/>
      <c r="F2243" s="152"/>
      <c r="G2243" s="152"/>
      <c r="H2243" s="152"/>
      <c r="I2243" s="152"/>
      <c r="J2243" s="152"/>
    </row>
    <row r="2244" spans="4:10" ht="20.45" customHeight="1">
      <c r="D2244" s="150"/>
      <c r="F2244" s="152"/>
      <c r="G2244" s="152"/>
      <c r="H2244" s="152"/>
      <c r="I2244" s="152"/>
      <c r="J2244" s="152"/>
    </row>
    <row r="2245" spans="4:10" ht="20.45" customHeight="1">
      <c r="D2245" s="150"/>
      <c r="F2245" s="152"/>
      <c r="G2245" s="152"/>
      <c r="H2245" s="152"/>
      <c r="I2245" s="152"/>
      <c r="J2245" s="152"/>
    </row>
    <row r="2246" spans="4:10" ht="20.45" customHeight="1">
      <c r="D2246" s="150"/>
      <c r="F2246" s="152"/>
      <c r="G2246" s="152"/>
      <c r="H2246" s="152"/>
      <c r="I2246" s="152"/>
      <c r="J2246" s="152"/>
    </row>
    <row r="2247" spans="4:10" ht="20.45" customHeight="1">
      <c r="D2247" s="150"/>
      <c r="F2247" s="152"/>
      <c r="G2247" s="152"/>
      <c r="H2247" s="152"/>
      <c r="I2247" s="152"/>
      <c r="J2247" s="152"/>
    </row>
    <row r="2248" spans="4:10" ht="20.45" customHeight="1">
      <c r="D2248" s="150"/>
      <c r="F2248" s="152"/>
      <c r="G2248" s="152"/>
      <c r="H2248" s="152"/>
      <c r="I2248" s="152"/>
      <c r="J2248" s="152"/>
    </row>
    <row r="2249" spans="4:10" ht="20.45" customHeight="1">
      <c r="D2249" s="150"/>
      <c r="F2249" s="152"/>
      <c r="G2249" s="152"/>
      <c r="H2249" s="152"/>
      <c r="I2249" s="152"/>
      <c r="J2249" s="152"/>
    </row>
    <row r="2250" spans="4:10" ht="20.45" customHeight="1">
      <c r="D2250" s="150"/>
      <c r="F2250" s="152"/>
      <c r="G2250" s="152"/>
      <c r="H2250" s="152"/>
      <c r="I2250" s="152"/>
      <c r="J2250" s="152"/>
    </row>
    <row r="2251" spans="4:10" ht="20.45" customHeight="1">
      <c r="D2251" s="150"/>
      <c r="F2251" s="152"/>
      <c r="G2251" s="152"/>
      <c r="H2251" s="152"/>
      <c r="I2251" s="152"/>
      <c r="J2251" s="152"/>
    </row>
    <row r="2252" spans="4:10" ht="20.45" customHeight="1">
      <c r="D2252" s="150"/>
      <c r="F2252" s="152"/>
      <c r="G2252" s="152"/>
      <c r="H2252" s="152"/>
      <c r="I2252" s="152"/>
      <c r="J2252" s="152"/>
    </row>
    <row r="2253" spans="4:10" ht="20.45" customHeight="1">
      <c r="D2253" s="150"/>
      <c r="F2253" s="152"/>
      <c r="G2253" s="152"/>
      <c r="H2253" s="152"/>
      <c r="I2253" s="152"/>
      <c r="J2253" s="152"/>
    </row>
    <row r="2254" spans="4:10" ht="20.45" customHeight="1">
      <c r="D2254" s="150"/>
      <c r="F2254" s="152"/>
      <c r="G2254" s="152"/>
      <c r="H2254" s="152"/>
      <c r="I2254" s="152"/>
      <c r="J2254" s="152"/>
    </row>
    <row r="2255" spans="4:10" ht="20.45" customHeight="1">
      <c r="D2255" s="150"/>
      <c r="F2255" s="152"/>
      <c r="G2255" s="152"/>
      <c r="H2255" s="152"/>
      <c r="I2255" s="152"/>
      <c r="J2255" s="152"/>
    </row>
    <row r="2256" spans="4:10" ht="20.45" customHeight="1">
      <c r="D2256" s="150"/>
      <c r="F2256" s="152"/>
      <c r="G2256" s="152"/>
      <c r="H2256" s="152"/>
      <c r="I2256" s="152"/>
      <c r="J2256" s="152"/>
    </row>
    <row r="2257" spans="4:10" ht="20.45" customHeight="1">
      <c r="D2257" s="150"/>
      <c r="F2257" s="152"/>
      <c r="G2257" s="152"/>
      <c r="H2257" s="152"/>
      <c r="I2257" s="152"/>
      <c r="J2257" s="152"/>
    </row>
    <row r="2258" spans="4:10" ht="20.45" customHeight="1">
      <c r="D2258" s="150"/>
      <c r="F2258" s="152"/>
      <c r="G2258" s="152"/>
      <c r="H2258" s="152"/>
      <c r="I2258" s="152"/>
      <c r="J2258" s="152"/>
    </row>
    <row r="2259" spans="4:10" ht="20.45" customHeight="1">
      <c r="D2259" s="150"/>
      <c r="F2259" s="152"/>
      <c r="G2259" s="152"/>
      <c r="H2259" s="152"/>
      <c r="I2259" s="152"/>
      <c r="J2259" s="152"/>
    </row>
    <row r="2260" spans="4:10" ht="20.45" customHeight="1">
      <c r="D2260" s="150"/>
      <c r="F2260" s="152"/>
      <c r="G2260" s="152"/>
      <c r="H2260" s="152"/>
      <c r="I2260" s="152"/>
      <c r="J2260" s="152"/>
    </row>
    <row r="2261" spans="4:10" ht="20.45" customHeight="1">
      <c r="D2261" s="150"/>
      <c r="F2261" s="152"/>
      <c r="G2261" s="152"/>
      <c r="H2261" s="152"/>
      <c r="I2261" s="152"/>
      <c r="J2261" s="152"/>
    </row>
    <row r="2262" spans="4:10" ht="20.45" customHeight="1">
      <c r="D2262" s="150"/>
      <c r="F2262" s="152"/>
      <c r="G2262" s="152"/>
      <c r="H2262" s="152"/>
      <c r="I2262" s="152"/>
      <c r="J2262" s="152"/>
    </row>
    <row r="2263" spans="4:10" ht="20.45" customHeight="1">
      <c r="D2263" s="150"/>
      <c r="F2263" s="152"/>
      <c r="G2263" s="152"/>
      <c r="H2263" s="152"/>
      <c r="I2263" s="152"/>
      <c r="J2263" s="152"/>
    </row>
    <row r="2264" spans="4:10" ht="20.45" customHeight="1">
      <c r="D2264" s="150"/>
      <c r="F2264" s="152"/>
      <c r="G2264" s="152"/>
      <c r="H2264" s="152"/>
      <c r="I2264" s="152"/>
      <c r="J2264" s="152"/>
    </row>
    <row r="2265" spans="4:10" ht="20.45" customHeight="1">
      <c r="D2265" s="150"/>
      <c r="F2265" s="152"/>
      <c r="G2265" s="152"/>
      <c r="H2265" s="152"/>
      <c r="I2265" s="152"/>
      <c r="J2265" s="152"/>
    </row>
    <row r="2266" spans="4:10" ht="20.45" customHeight="1">
      <c r="D2266" s="150"/>
      <c r="F2266" s="152"/>
      <c r="G2266" s="152"/>
      <c r="H2266" s="152"/>
      <c r="I2266" s="152"/>
      <c r="J2266" s="152"/>
    </row>
    <row r="2267" spans="4:10" ht="20.45" customHeight="1">
      <c r="D2267" s="150"/>
      <c r="F2267" s="152"/>
      <c r="G2267" s="152"/>
      <c r="H2267" s="152"/>
      <c r="I2267" s="152"/>
      <c r="J2267" s="152"/>
    </row>
    <row r="2268" spans="4:10" ht="20.45" customHeight="1">
      <c r="D2268" s="150"/>
      <c r="F2268" s="152"/>
      <c r="G2268" s="152"/>
      <c r="H2268" s="152"/>
      <c r="I2268" s="152"/>
      <c r="J2268" s="152"/>
    </row>
    <row r="2269" spans="4:10" ht="20.45" customHeight="1">
      <c r="D2269" s="150"/>
      <c r="F2269" s="152"/>
      <c r="G2269" s="152"/>
      <c r="H2269" s="152"/>
      <c r="I2269" s="152"/>
      <c r="J2269" s="152"/>
    </row>
    <row r="2270" spans="4:10" ht="20.45" customHeight="1">
      <c r="D2270" s="150"/>
      <c r="F2270" s="152"/>
      <c r="G2270" s="152"/>
      <c r="H2270" s="152"/>
      <c r="I2270" s="152"/>
      <c r="J2270" s="152"/>
    </row>
    <row r="2271" spans="4:10" ht="20.45" customHeight="1">
      <c r="D2271" s="150"/>
      <c r="F2271" s="152"/>
      <c r="G2271" s="152"/>
      <c r="H2271" s="152"/>
      <c r="I2271" s="152"/>
      <c r="J2271" s="152"/>
    </row>
    <row r="2272" spans="4:10" ht="20.45" customHeight="1">
      <c r="D2272" s="150"/>
      <c r="F2272" s="152"/>
      <c r="G2272" s="152"/>
      <c r="H2272" s="152"/>
      <c r="I2272" s="152"/>
      <c r="J2272" s="152"/>
    </row>
    <row r="2273" spans="4:10" ht="20.45" customHeight="1">
      <c r="D2273" s="150"/>
      <c r="F2273" s="152"/>
      <c r="G2273" s="152"/>
      <c r="H2273" s="152"/>
      <c r="I2273" s="152"/>
      <c r="J2273" s="152"/>
    </row>
    <row r="2274" spans="4:10" ht="20.45" customHeight="1">
      <c r="D2274" s="150"/>
      <c r="F2274" s="152"/>
      <c r="G2274" s="152"/>
      <c r="H2274" s="152"/>
      <c r="I2274" s="152"/>
      <c r="J2274" s="152"/>
    </row>
    <row r="2275" spans="4:10" ht="20.45" customHeight="1">
      <c r="D2275" s="150"/>
      <c r="F2275" s="152"/>
      <c r="G2275" s="152"/>
      <c r="H2275" s="152"/>
      <c r="I2275" s="152"/>
      <c r="J2275" s="152"/>
    </row>
    <row r="2276" spans="4:10" ht="20.45" customHeight="1">
      <c r="D2276" s="150"/>
      <c r="F2276" s="152"/>
      <c r="G2276" s="152"/>
      <c r="H2276" s="152"/>
      <c r="I2276" s="152"/>
      <c r="J2276" s="152"/>
    </row>
    <row r="2277" spans="4:10" ht="20.45" customHeight="1">
      <c r="D2277" s="150"/>
      <c r="F2277" s="152"/>
      <c r="G2277" s="152"/>
      <c r="H2277" s="152"/>
      <c r="I2277" s="152"/>
      <c r="J2277" s="152"/>
    </row>
    <row r="2278" spans="4:10" ht="20.45" customHeight="1">
      <c r="D2278" s="150"/>
      <c r="F2278" s="152"/>
      <c r="G2278" s="152"/>
      <c r="H2278" s="152"/>
      <c r="I2278" s="152"/>
      <c r="J2278" s="152"/>
    </row>
    <row r="2279" spans="4:10" ht="20.45" customHeight="1">
      <c r="D2279" s="150"/>
      <c r="F2279" s="152"/>
      <c r="G2279" s="152"/>
      <c r="H2279" s="152"/>
      <c r="I2279" s="152"/>
      <c r="J2279" s="152"/>
    </row>
    <row r="2280" spans="4:10" ht="20.45" customHeight="1">
      <c r="D2280" s="150"/>
      <c r="F2280" s="152"/>
      <c r="G2280" s="152"/>
      <c r="H2280" s="152"/>
      <c r="I2280" s="152"/>
      <c r="J2280" s="152"/>
    </row>
    <row r="2281" spans="4:10" ht="20.45" customHeight="1">
      <c r="D2281" s="150"/>
      <c r="F2281" s="152"/>
      <c r="G2281" s="152"/>
      <c r="H2281" s="152"/>
      <c r="I2281" s="152"/>
      <c r="J2281" s="152"/>
    </row>
    <row r="2282" spans="4:10" ht="20.45" customHeight="1">
      <c r="D2282" s="150"/>
      <c r="F2282" s="152"/>
      <c r="G2282" s="152"/>
      <c r="H2282" s="152"/>
      <c r="I2282" s="152"/>
      <c r="J2282" s="152"/>
    </row>
    <row r="2283" spans="4:10" ht="20.45" customHeight="1">
      <c r="D2283" s="150"/>
      <c r="F2283" s="152"/>
      <c r="G2283" s="152"/>
      <c r="H2283" s="152"/>
      <c r="I2283" s="152"/>
      <c r="J2283" s="152"/>
    </row>
    <row r="2284" spans="4:10" ht="20.45" customHeight="1">
      <c r="D2284" s="150"/>
      <c r="F2284" s="152"/>
      <c r="G2284" s="152"/>
      <c r="H2284" s="152"/>
      <c r="I2284" s="152"/>
      <c r="J2284" s="152"/>
    </row>
    <row r="2285" spans="4:10" ht="20.45" customHeight="1">
      <c r="D2285" s="150"/>
      <c r="F2285" s="152"/>
      <c r="G2285" s="152"/>
      <c r="H2285" s="152"/>
      <c r="I2285" s="152"/>
      <c r="J2285" s="152"/>
    </row>
    <row r="2286" spans="4:10" ht="20.45" customHeight="1">
      <c r="D2286" s="150"/>
      <c r="F2286" s="152"/>
      <c r="G2286" s="152"/>
      <c r="H2286" s="152"/>
      <c r="I2286" s="152"/>
      <c r="J2286" s="152"/>
    </row>
    <row r="2287" spans="4:10" ht="20.45" customHeight="1">
      <c r="D2287" s="150"/>
      <c r="F2287" s="152"/>
      <c r="G2287" s="152"/>
      <c r="H2287" s="152"/>
      <c r="I2287" s="152"/>
      <c r="J2287" s="152"/>
    </row>
    <row r="2288" spans="4:10" ht="20.45" customHeight="1">
      <c r="D2288" s="150"/>
      <c r="F2288" s="152"/>
      <c r="G2288" s="152"/>
      <c r="H2288" s="152"/>
      <c r="I2288" s="152"/>
      <c r="J2288" s="152"/>
    </row>
    <row r="2289" spans="4:10" ht="20.45" customHeight="1">
      <c r="D2289" s="150"/>
      <c r="F2289" s="152"/>
      <c r="G2289" s="152"/>
      <c r="H2289" s="152"/>
      <c r="I2289" s="152"/>
      <c r="J2289" s="152"/>
    </row>
    <row r="2290" spans="4:10" ht="20.45" customHeight="1">
      <c r="D2290" s="150"/>
      <c r="F2290" s="152"/>
      <c r="G2290" s="152"/>
      <c r="H2290" s="152"/>
      <c r="I2290" s="152"/>
      <c r="J2290" s="152"/>
    </row>
    <row r="2291" spans="4:10" ht="20.45" customHeight="1">
      <c r="D2291" s="150"/>
      <c r="F2291" s="152"/>
      <c r="G2291" s="152"/>
      <c r="H2291" s="152"/>
      <c r="I2291" s="152"/>
      <c r="J2291" s="152"/>
    </row>
    <row r="2292" spans="4:10" ht="20.45" customHeight="1">
      <c r="D2292" s="150"/>
      <c r="F2292" s="152"/>
      <c r="G2292" s="152"/>
      <c r="H2292" s="152"/>
      <c r="I2292" s="152"/>
      <c r="J2292" s="152"/>
    </row>
    <row r="2293" spans="4:10" ht="20.45" customHeight="1">
      <c r="D2293" s="150"/>
      <c r="F2293" s="152"/>
      <c r="G2293" s="152"/>
      <c r="H2293" s="152"/>
      <c r="I2293" s="152"/>
      <c r="J2293" s="152"/>
    </row>
    <row r="2294" spans="4:10" ht="20.45" customHeight="1">
      <c r="D2294" s="150"/>
      <c r="F2294" s="152"/>
      <c r="G2294" s="152"/>
      <c r="H2294" s="152"/>
      <c r="I2294" s="152"/>
      <c r="J2294" s="152"/>
    </row>
    <row r="2295" spans="4:10" ht="20.45" customHeight="1">
      <c r="D2295" s="150"/>
      <c r="F2295" s="152"/>
      <c r="G2295" s="152"/>
      <c r="H2295" s="152"/>
      <c r="I2295" s="152"/>
      <c r="J2295" s="152"/>
    </row>
    <row r="2296" spans="4:10" ht="20.45" customHeight="1">
      <c r="D2296" s="150"/>
      <c r="F2296" s="152"/>
      <c r="G2296" s="152"/>
      <c r="H2296" s="152"/>
      <c r="I2296" s="152"/>
      <c r="J2296" s="152"/>
    </row>
    <row r="2297" spans="4:10" ht="20.45" customHeight="1">
      <c r="D2297" s="150"/>
      <c r="F2297" s="152"/>
      <c r="G2297" s="152"/>
      <c r="H2297" s="152"/>
      <c r="I2297" s="152"/>
      <c r="J2297" s="152"/>
    </row>
    <row r="2298" spans="4:10" ht="20.45" customHeight="1">
      <c r="D2298" s="150"/>
      <c r="F2298" s="152"/>
      <c r="G2298" s="152"/>
      <c r="H2298" s="152"/>
      <c r="I2298" s="152"/>
      <c r="J2298" s="152"/>
    </row>
    <row r="2299" spans="4:10" ht="20.45" customHeight="1">
      <c r="D2299" s="150"/>
      <c r="F2299" s="152"/>
      <c r="G2299" s="152"/>
      <c r="H2299" s="152"/>
      <c r="I2299" s="152"/>
      <c r="J2299" s="152"/>
    </row>
    <row r="2300" spans="4:10" ht="20.45" customHeight="1">
      <c r="D2300" s="150"/>
      <c r="F2300" s="152"/>
      <c r="G2300" s="152"/>
      <c r="H2300" s="152"/>
      <c r="I2300" s="152"/>
      <c r="J2300" s="152"/>
    </row>
    <row r="2301" spans="4:10" ht="20.45" customHeight="1">
      <c r="D2301" s="150"/>
      <c r="F2301" s="152"/>
      <c r="G2301" s="152"/>
      <c r="H2301" s="152"/>
      <c r="I2301" s="152"/>
      <c r="J2301" s="152"/>
    </row>
    <row r="2302" spans="4:10" ht="20.45" customHeight="1">
      <c r="D2302" s="150"/>
      <c r="F2302" s="152"/>
      <c r="G2302" s="152"/>
      <c r="H2302" s="152"/>
      <c r="I2302" s="152"/>
      <c r="J2302" s="152"/>
    </row>
    <row r="2303" spans="4:10" ht="20.45" customHeight="1">
      <c r="D2303" s="150"/>
      <c r="F2303" s="152"/>
      <c r="G2303" s="152"/>
      <c r="H2303" s="152"/>
      <c r="I2303" s="152"/>
      <c r="J2303" s="152"/>
    </row>
    <row r="2304" spans="4:10" ht="20.45" customHeight="1">
      <c r="D2304" s="150"/>
      <c r="F2304" s="152"/>
      <c r="G2304" s="152"/>
      <c r="H2304" s="152"/>
      <c r="I2304" s="152"/>
      <c r="J2304" s="152"/>
    </row>
    <row r="2305" spans="4:10" ht="20.45" customHeight="1">
      <c r="D2305" s="150"/>
      <c r="F2305" s="152"/>
      <c r="G2305" s="152"/>
      <c r="H2305" s="152"/>
      <c r="I2305" s="152"/>
      <c r="J2305" s="152"/>
    </row>
    <row r="2306" spans="4:10" ht="20.45" customHeight="1">
      <c r="D2306" s="150"/>
      <c r="F2306" s="152"/>
      <c r="G2306" s="152"/>
      <c r="H2306" s="152"/>
      <c r="I2306" s="152"/>
      <c r="J2306" s="152"/>
    </row>
    <row r="2307" spans="4:10" ht="20.45" customHeight="1">
      <c r="D2307" s="150"/>
      <c r="F2307" s="152"/>
      <c r="G2307" s="152"/>
      <c r="H2307" s="152"/>
      <c r="I2307" s="152"/>
      <c r="J2307" s="152"/>
    </row>
    <row r="2308" spans="4:10" ht="20.45" customHeight="1">
      <c r="D2308" s="150"/>
      <c r="F2308" s="152"/>
      <c r="G2308" s="152"/>
      <c r="H2308" s="152"/>
      <c r="I2308" s="152"/>
      <c r="J2308" s="152"/>
    </row>
    <row r="2309" spans="4:10" ht="20.45" customHeight="1">
      <c r="D2309" s="150"/>
      <c r="F2309" s="152"/>
      <c r="G2309" s="152"/>
      <c r="H2309" s="152"/>
      <c r="I2309" s="152"/>
      <c r="J2309" s="152"/>
    </row>
    <row r="2310" spans="4:10" ht="20.45" customHeight="1">
      <c r="D2310" s="150"/>
      <c r="F2310" s="152"/>
      <c r="G2310" s="152"/>
      <c r="H2310" s="152"/>
      <c r="I2310" s="152"/>
      <c r="J2310" s="152"/>
    </row>
    <row r="2311" spans="4:10" ht="20.45" customHeight="1">
      <c r="D2311" s="150"/>
      <c r="F2311" s="152"/>
      <c r="G2311" s="152"/>
      <c r="H2311" s="152"/>
      <c r="I2311" s="152"/>
      <c r="J2311" s="152"/>
    </row>
    <row r="2312" spans="4:10" ht="20.45" customHeight="1">
      <c r="D2312" s="150"/>
      <c r="F2312" s="152"/>
      <c r="G2312" s="152"/>
      <c r="H2312" s="152"/>
      <c r="I2312" s="152"/>
      <c r="J2312" s="152"/>
    </row>
    <row r="2313" spans="4:10" ht="20.45" customHeight="1">
      <c r="D2313" s="150"/>
      <c r="F2313" s="152"/>
      <c r="G2313" s="152"/>
      <c r="H2313" s="152"/>
      <c r="I2313" s="152"/>
      <c r="J2313" s="152"/>
    </row>
    <row r="2314" spans="4:10" ht="20.45" customHeight="1">
      <c r="D2314" s="150"/>
      <c r="F2314" s="152"/>
      <c r="G2314" s="152"/>
      <c r="H2314" s="152"/>
      <c r="I2314" s="152"/>
      <c r="J2314" s="152"/>
    </row>
    <row r="2315" spans="4:10" ht="20.45" customHeight="1">
      <c r="D2315" s="150"/>
      <c r="F2315" s="152"/>
      <c r="G2315" s="152"/>
      <c r="H2315" s="152"/>
      <c r="I2315" s="152"/>
      <c r="J2315" s="152"/>
    </row>
    <row r="2316" spans="4:10" ht="20.45" customHeight="1">
      <c r="D2316" s="150"/>
      <c r="F2316" s="152"/>
      <c r="G2316" s="152"/>
      <c r="H2316" s="152"/>
      <c r="I2316" s="152"/>
      <c r="J2316" s="152"/>
    </row>
    <row r="2317" spans="4:10" ht="20.45" customHeight="1">
      <c r="D2317" s="150"/>
      <c r="F2317" s="152"/>
      <c r="G2317" s="152"/>
      <c r="H2317" s="152"/>
      <c r="I2317" s="152"/>
      <c r="J2317" s="152"/>
    </row>
    <row r="2318" spans="4:10" ht="20.45" customHeight="1">
      <c r="D2318" s="150"/>
      <c r="F2318" s="152"/>
      <c r="G2318" s="152"/>
      <c r="H2318" s="152"/>
      <c r="I2318" s="152"/>
      <c r="J2318" s="152"/>
    </row>
    <row r="2319" spans="4:10" ht="20.45" customHeight="1">
      <c r="D2319" s="150"/>
      <c r="F2319" s="152"/>
      <c r="G2319" s="152"/>
      <c r="H2319" s="152"/>
      <c r="I2319" s="152"/>
      <c r="J2319" s="152"/>
    </row>
    <row r="2320" spans="4:10" ht="20.45" customHeight="1">
      <c r="D2320" s="150"/>
      <c r="F2320" s="152"/>
      <c r="G2320" s="152"/>
      <c r="H2320" s="152"/>
      <c r="I2320" s="152"/>
      <c r="J2320" s="152"/>
    </row>
    <row r="2321" spans="4:10" ht="20.45" customHeight="1">
      <c r="D2321" s="150"/>
      <c r="F2321" s="152"/>
      <c r="G2321" s="152"/>
      <c r="H2321" s="152"/>
      <c r="I2321" s="152"/>
      <c r="J2321" s="152"/>
    </row>
    <row r="2322" spans="4:10" ht="20.45" customHeight="1">
      <c r="D2322" s="150"/>
      <c r="F2322" s="152"/>
      <c r="G2322" s="152"/>
      <c r="H2322" s="152"/>
      <c r="I2322" s="152"/>
      <c r="J2322" s="152"/>
    </row>
    <row r="2323" spans="4:10" ht="20.45" customHeight="1">
      <c r="D2323" s="150"/>
      <c r="F2323" s="152"/>
      <c r="G2323" s="152"/>
      <c r="H2323" s="152"/>
      <c r="I2323" s="152"/>
      <c r="J2323" s="152"/>
    </row>
    <row r="2324" spans="4:10" ht="20.45" customHeight="1">
      <c r="D2324" s="150"/>
      <c r="F2324" s="152"/>
      <c r="G2324" s="152"/>
      <c r="H2324" s="152"/>
      <c r="I2324" s="152"/>
      <c r="J2324" s="152"/>
    </row>
    <row r="2325" spans="4:10" ht="20.45" customHeight="1">
      <c r="D2325" s="150"/>
      <c r="F2325" s="152"/>
      <c r="G2325" s="152"/>
      <c r="H2325" s="152"/>
      <c r="I2325" s="152"/>
      <c r="J2325" s="152"/>
    </row>
    <row r="2326" spans="4:10" ht="20.45" customHeight="1">
      <c r="D2326" s="150"/>
      <c r="F2326" s="152"/>
      <c r="G2326" s="152"/>
      <c r="H2326" s="152"/>
      <c r="I2326" s="152"/>
      <c r="J2326" s="152"/>
    </row>
    <row r="2327" spans="4:10" ht="20.45" customHeight="1">
      <c r="D2327" s="150"/>
      <c r="F2327" s="152"/>
      <c r="G2327" s="152"/>
      <c r="H2327" s="152"/>
      <c r="I2327" s="152"/>
      <c r="J2327" s="152"/>
    </row>
    <row r="2328" spans="4:10" ht="20.45" customHeight="1">
      <c r="D2328" s="150"/>
      <c r="F2328" s="152"/>
      <c r="G2328" s="152"/>
      <c r="H2328" s="152"/>
      <c r="I2328" s="152"/>
      <c r="J2328" s="152"/>
    </row>
    <row r="2329" spans="4:10" ht="20.45" customHeight="1">
      <c r="D2329" s="150"/>
      <c r="F2329" s="152"/>
      <c r="G2329" s="152"/>
      <c r="H2329" s="152"/>
      <c r="I2329" s="152"/>
      <c r="J2329" s="152"/>
    </row>
    <row r="2330" spans="4:10" ht="20.45" customHeight="1">
      <c r="D2330" s="150"/>
      <c r="F2330" s="152"/>
      <c r="G2330" s="152"/>
      <c r="H2330" s="152"/>
      <c r="I2330" s="152"/>
      <c r="J2330" s="152"/>
    </row>
    <row r="2331" spans="4:10" ht="20.45" customHeight="1">
      <c r="D2331" s="150"/>
      <c r="F2331" s="152"/>
      <c r="G2331" s="152"/>
      <c r="H2331" s="152"/>
      <c r="I2331" s="152"/>
      <c r="J2331" s="152"/>
    </row>
    <row r="2332" spans="4:10" ht="20.45" customHeight="1">
      <c r="D2332" s="150"/>
      <c r="F2332" s="152"/>
      <c r="G2332" s="152"/>
      <c r="H2332" s="152"/>
      <c r="I2332" s="152"/>
      <c r="J2332" s="152"/>
    </row>
    <row r="2333" spans="4:10" ht="20.45" customHeight="1">
      <c r="D2333" s="150"/>
      <c r="F2333" s="152"/>
      <c r="G2333" s="152"/>
      <c r="H2333" s="152"/>
      <c r="I2333" s="152"/>
      <c r="J2333" s="152"/>
    </row>
    <row r="2334" spans="4:10" ht="20.45" customHeight="1">
      <c r="D2334" s="150"/>
      <c r="F2334" s="152"/>
      <c r="G2334" s="152"/>
      <c r="H2334" s="152"/>
      <c r="I2334" s="152"/>
      <c r="J2334" s="152"/>
    </row>
    <row r="2335" spans="4:10" ht="20.45" customHeight="1">
      <c r="D2335" s="150"/>
      <c r="F2335" s="152"/>
      <c r="G2335" s="152"/>
      <c r="H2335" s="152"/>
      <c r="I2335" s="152"/>
      <c r="J2335" s="152"/>
    </row>
    <row r="2336" spans="4:10" ht="20.45" customHeight="1">
      <c r="D2336" s="150"/>
      <c r="F2336" s="152"/>
      <c r="G2336" s="152"/>
      <c r="H2336" s="152"/>
      <c r="I2336" s="152"/>
      <c r="J2336" s="152"/>
    </row>
    <row r="2337" spans="4:10" ht="20.45" customHeight="1">
      <c r="D2337" s="150"/>
      <c r="F2337" s="152"/>
      <c r="G2337" s="152"/>
      <c r="H2337" s="152"/>
      <c r="I2337" s="152"/>
      <c r="J2337" s="152"/>
    </row>
    <row r="2338" spans="4:10" ht="20.45" customHeight="1">
      <c r="D2338" s="150"/>
      <c r="F2338" s="152"/>
      <c r="G2338" s="152"/>
      <c r="H2338" s="152"/>
      <c r="I2338" s="152"/>
      <c r="J2338" s="152"/>
    </row>
    <row r="2339" spans="4:10" ht="20.45" customHeight="1">
      <c r="D2339" s="150"/>
      <c r="F2339" s="152"/>
      <c r="G2339" s="152"/>
      <c r="H2339" s="152"/>
      <c r="I2339" s="152"/>
      <c r="J2339" s="152"/>
    </row>
    <row r="2340" spans="4:10" ht="20.45" customHeight="1">
      <c r="D2340" s="150"/>
      <c r="F2340" s="152"/>
      <c r="G2340" s="152"/>
      <c r="H2340" s="152"/>
      <c r="I2340" s="152"/>
      <c r="J2340" s="152"/>
    </row>
    <row r="2341" spans="4:10" ht="20.45" customHeight="1">
      <c r="D2341" s="150"/>
      <c r="F2341" s="152"/>
      <c r="G2341" s="152"/>
      <c r="H2341" s="152"/>
      <c r="I2341" s="152"/>
      <c r="J2341" s="152"/>
    </row>
    <row r="2342" spans="4:10" ht="20.45" customHeight="1">
      <c r="D2342" s="150"/>
      <c r="F2342" s="152"/>
      <c r="G2342" s="152"/>
      <c r="H2342" s="152"/>
      <c r="I2342" s="152"/>
      <c r="J2342" s="152"/>
    </row>
    <row r="2343" spans="4:10" ht="20.45" customHeight="1">
      <c r="D2343" s="150"/>
      <c r="F2343" s="152"/>
      <c r="G2343" s="152"/>
      <c r="H2343" s="152"/>
      <c r="I2343" s="152"/>
      <c r="J2343" s="152"/>
    </row>
    <row r="2344" spans="4:10" ht="20.45" customHeight="1">
      <c r="D2344" s="150"/>
      <c r="F2344" s="152"/>
      <c r="G2344" s="152"/>
      <c r="H2344" s="152"/>
      <c r="I2344" s="152"/>
      <c r="J2344" s="152"/>
    </row>
    <row r="2345" spans="4:10" ht="20.45" customHeight="1">
      <c r="D2345" s="150"/>
      <c r="F2345" s="152"/>
      <c r="G2345" s="152"/>
      <c r="H2345" s="152"/>
      <c r="I2345" s="152"/>
      <c r="J2345" s="152"/>
    </row>
    <row r="2346" spans="4:10" ht="20.45" customHeight="1">
      <c r="D2346" s="150"/>
      <c r="F2346" s="152"/>
      <c r="G2346" s="152"/>
      <c r="H2346" s="152"/>
      <c r="I2346" s="152"/>
      <c r="J2346" s="152"/>
    </row>
    <row r="2347" spans="4:10" ht="20.45" customHeight="1">
      <c r="D2347" s="150"/>
      <c r="F2347" s="152"/>
      <c r="G2347" s="152"/>
      <c r="H2347" s="152"/>
      <c r="I2347" s="152"/>
      <c r="J2347" s="152"/>
    </row>
    <row r="2348" spans="4:10" ht="20.45" customHeight="1">
      <c r="D2348" s="150"/>
      <c r="F2348" s="152"/>
      <c r="G2348" s="152"/>
      <c r="H2348" s="152"/>
      <c r="I2348" s="152"/>
      <c r="J2348" s="152"/>
    </row>
    <row r="2349" spans="4:10" ht="20.45" customHeight="1">
      <c r="D2349" s="150"/>
      <c r="F2349" s="152"/>
      <c r="G2349" s="152"/>
      <c r="H2349" s="152"/>
      <c r="I2349" s="152"/>
      <c r="J2349" s="152"/>
    </row>
    <row r="2350" spans="4:10" ht="20.45" customHeight="1">
      <c r="D2350" s="150"/>
      <c r="F2350" s="152"/>
      <c r="G2350" s="152"/>
      <c r="H2350" s="152"/>
      <c r="I2350" s="152"/>
      <c r="J2350" s="152"/>
    </row>
    <row r="2351" spans="4:10" ht="20.45" customHeight="1">
      <c r="D2351" s="150"/>
      <c r="F2351" s="152"/>
      <c r="G2351" s="152"/>
      <c r="H2351" s="152"/>
      <c r="I2351" s="152"/>
      <c r="J2351" s="152"/>
    </row>
    <row r="2352" spans="4:10" ht="20.45" customHeight="1">
      <c r="D2352" s="150"/>
      <c r="F2352" s="152"/>
      <c r="G2352" s="152"/>
      <c r="H2352" s="152"/>
      <c r="I2352" s="152"/>
      <c r="J2352" s="152"/>
    </row>
    <row r="2353" spans="4:10" ht="20.45" customHeight="1">
      <c r="D2353" s="150"/>
      <c r="F2353" s="152"/>
      <c r="G2353" s="152"/>
      <c r="H2353" s="152"/>
      <c r="I2353" s="152"/>
      <c r="J2353" s="152"/>
    </row>
    <row r="2354" spans="4:10" ht="20.45" customHeight="1">
      <c r="D2354" s="150"/>
      <c r="F2354" s="152"/>
      <c r="G2354" s="152"/>
      <c r="H2354" s="152"/>
      <c r="I2354" s="152"/>
      <c r="J2354" s="152"/>
    </row>
    <row r="2355" spans="4:10" ht="20.45" customHeight="1">
      <c r="D2355" s="150"/>
      <c r="F2355" s="152"/>
      <c r="G2355" s="152"/>
      <c r="H2355" s="152"/>
      <c r="I2355" s="152"/>
      <c r="J2355" s="152"/>
    </row>
    <row r="2356" spans="4:10" ht="20.45" customHeight="1">
      <c r="D2356" s="150"/>
      <c r="F2356" s="152"/>
      <c r="G2356" s="152"/>
      <c r="H2356" s="152"/>
      <c r="I2356" s="152"/>
      <c r="J2356" s="152"/>
    </row>
    <row r="2357" spans="4:10" ht="20.45" customHeight="1">
      <c r="D2357" s="150"/>
      <c r="F2357" s="152"/>
      <c r="G2357" s="152"/>
      <c r="H2357" s="152"/>
      <c r="I2357" s="152"/>
      <c r="J2357" s="152"/>
    </row>
    <row r="2358" spans="4:10" ht="20.45" customHeight="1">
      <c r="D2358" s="150"/>
      <c r="F2358" s="152"/>
      <c r="G2358" s="152"/>
      <c r="H2358" s="152"/>
      <c r="I2358" s="152"/>
      <c r="J2358" s="152"/>
    </row>
    <row r="2359" spans="4:10" ht="20.45" customHeight="1">
      <c r="D2359" s="150"/>
      <c r="F2359" s="152"/>
      <c r="G2359" s="152"/>
      <c r="H2359" s="152"/>
      <c r="I2359" s="152"/>
      <c r="J2359" s="152"/>
    </row>
    <row r="2360" spans="4:10" ht="20.45" customHeight="1">
      <c r="D2360" s="150"/>
      <c r="F2360" s="152"/>
      <c r="G2360" s="152"/>
      <c r="H2360" s="152"/>
      <c r="I2360" s="152"/>
      <c r="J2360" s="152"/>
    </row>
    <row r="2361" spans="4:10" ht="20.45" customHeight="1">
      <c r="D2361" s="150"/>
      <c r="F2361" s="152"/>
      <c r="G2361" s="152"/>
      <c r="H2361" s="152"/>
      <c r="I2361" s="152"/>
      <c r="J2361" s="152"/>
    </row>
    <row r="2362" spans="4:10" ht="20.45" customHeight="1">
      <c r="D2362" s="150"/>
      <c r="F2362" s="152"/>
      <c r="G2362" s="152"/>
      <c r="H2362" s="152"/>
      <c r="I2362" s="152"/>
      <c r="J2362" s="152"/>
    </row>
    <row r="2363" spans="4:10" ht="20.45" customHeight="1">
      <c r="D2363" s="150"/>
      <c r="F2363" s="152"/>
      <c r="G2363" s="152"/>
      <c r="H2363" s="152"/>
      <c r="I2363" s="152"/>
      <c r="J2363" s="152"/>
    </row>
    <row r="2364" spans="4:10" ht="20.45" customHeight="1">
      <c r="D2364" s="150"/>
      <c r="F2364" s="152"/>
      <c r="G2364" s="152"/>
      <c r="H2364" s="152"/>
      <c r="I2364" s="152"/>
      <c r="J2364" s="152"/>
    </row>
    <row r="2365" spans="4:10" ht="20.45" customHeight="1">
      <c r="D2365" s="150"/>
      <c r="F2365" s="152"/>
      <c r="G2365" s="152"/>
      <c r="H2365" s="152"/>
      <c r="I2365" s="152"/>
      <c r="J2365" s="152"/>
    </row>
    <row r="2366" spans="4:10" ht="20.45" customHeight="1">
      <c r="D2366" s="150"/>
      <c r="F2366" s="152"/>
      <c r="G2366" s="152"/>
      <c r="H2366" s="152"/>
      <c r="I2366" s="152"/>
      <c r="J2366" s="152"/>
    </row>
    <row r="2367" spans="4:10" ht="20.45" customHeight="1">
      <c r="D2367" s="150"/>
      <c r="F2367" s="152"/>
      <c r="G2367" s="152"/>
      <c r="H2367" s="152"/>
      <c r="I2367" s="152"/>
      <c r="J2367" s="152"/>
    </row>
    <row r="2368" spans="4:10" ht="20.45" customHeight="1">
      <c r="D2368" s="150"/>
      <c r="F2368" s="152"/>
      <c r="G2368" s="152"/>
      <c r="H2368" s="152"/>
      <c r="I2368" s="152"/>
      <c r="J2368" s="152"/>
    </row>
    <row r="2369" spans="4:10" ht="20.45" customHeight="1">
      <c r="D2369" s="150"/>
      <c r="F2369" s="152"/>
      <c r="G2369" s="152"/>
      <c r="H2369" s="152"/>
      <c r="I2369" s="152"/>
      <c r="J2369" s="152"/>
    </row>
    <row r="2370" spans="4:10" ht="20.45" customHeight="1">
      <c r="D2370" s="150"/>
      <c r="F2370" s="152"/>
      <c r="G2370" s="152"/>
      <c r="H2370" s="152"/>
      <c r="I2370" s="152"/>
      <c r="J2370" s="152"/>
    </row>
    <row r="2371" spans="4:10" ht="20.45" customHeight="1">
      <c r="D2371" s="150"/>
      <c r="F2371" s="152"/>
      <c r="G2371" s="152"/>
      <c r="H2371" s="152"/>
      <c r="I2371" s="152"/>
      <c r="J2371" s="152"/>
    </row>
    <row r="2372" spans="4:10" ht="20.45" customHeight="1">
      <c r="D2372" s="150"/>
      <c r="F2372" s="152"/>
      <c r="G2372" s="152"/>
      <c r="H2372" s="152"/>
      <c r="I2372" s="152"/>
      <c r="J2372" s="152"/>
    </row>
    <row r="2373" spans="4:10" ht="20.45" customHeight="1">
      <c r="D2373" s="150"/>
      <c r="F2373" s="152"/>
      <c r="G2373" s="152"/>
      <c r="H2373" s="152"/>
      <c r="I2373" s="152"/>
      <c r="J2373" s="152"/>
    </row>
    <row r="2374" spans="4:10" ht="20.45" customHeight="1">
      <c r="D2374" s="150"/>
      <c r="F2374" s="152"/>
      <c r="G2374" s="152"/>
      <c r="H2374" s="152"/>
      <c r="I2374" s="152"/>
      <c r="J2374" s="152"/>
    </row>
    <row r="2375" spans="4:10" ht="20.45" customHeight="1">
      <c r="D2375" s="150"/>
      <c r="F2375" s="152"/>
      <c r="G2375" s="152"/>
      <c r="H2375" s="152"/>
      <c r="I2375" s="152"/>
      <c r="J2375" s="152"/>
    </row>
    <row r="2376" spans="4:10" ht="20.45" customHeight="1">
      <c r="D2376" s="150"/>
      <c r="F2376" s="152"/>
      <c r="G2376" s="152"/>
      <c r="H2376" s="152"/>
      <c r="I2376" s="152"/>
      <c r="J2376" s="152"/>
    </row>
    <row r="2377" spans="4:10" ht="20.45" customHeight="1">
      <c r="D2377" s="150"/>
      <c r="F2377" s="152"/>
      <c r="G2377" s="152"/>
      <c r="H2377" s="152"/>
      <c r="I2377" s="152"/>
      <c r="J2377" s="152"/>
    </row>
    <row r="2378" spans="4:10" ht="20.45" customHeight="1">
      <c r="D2378" s="150"/>
      <c r="F2378" s="152"/>
      <c r="G2378" s="152"/>
      <c r="H2378" s="152"/>
      <c r="I2378" s="152"/>
      <c r="J2378" s="152"/>
    </row>
    <row r="2379" spans="4:10" ht="20.45" customHeight="1">
      <c r="D2379" s="150"/>
      <c r="F2379" s="152"/>
      <c r="G2379" s="152"/>
      <c r="H2379" s="152"/>
      <c r="I2379" s="152"/>
      <c r="J2379" s="152"/>
    </row>
    <row r="2380" spans="4:10" ht="20.45" customHeight="1">
      <c r="D2380" s="150"/>
      <c r="F2380" s="152"/>
      <c r="G2380" s="152"/>
      <c r="H2380" s="152"/>
      <c r="I2380" s="152"/>
      <c r="J2380" s="152"/>
    </row>
    <row r="2381" spans="4:10" ht="20.45" customHeight="1">
      <c r="D2381" s="150"/>
      <c r="F2381" s="152"/>
      <c r="G2381" s="152"/>
      <c r="H2381" s="152"/>
      <c r="I2381" s="152"/>
      <c r="J2381" s="152"/>
    </row>
    <row r="2382" spans="4:10" ht="20.45" customHeight="1">
      <c r="D2382" s="150"/>
      <c r="F2382" s="152"/>
      <c r="G2382" s="152"/>
      <c r="H2382" s="152"/>
      <c r="I2382" s="152"/>
      <c r="J2382" s="152"/>
    </row>
    <row r="2383" spans="4:10" ht="20.45" customHeight="1">
      <c r="D2383" s="150"/>
      <c r="F2383" s="152"/>
      <c r="G2383" s="152"/>
      <c r="H2383" s="152"/>
      <c r="I2383" s="152"/>
      <c r="J2383" s="152"/>
    </row>
    <row r="2384" spans="4:10" ht="20.45" customHeight="1">
      <c r="D2384" s="150"/>
      <c r="F2384" s="152"/>
      <c r="G2384" s="152"/>
      <c r="H2384" s="152"/>
      <c r="I2384" s="152"/>
      <c r="J2384" s="152"/>
    </row>
    <row r="2385" spans="4:10" ht="20.45" customHeight="1">
      <c r="D2385" s="150"/>
      <c r="F2385" s="152"/>
      <c r="G2385" s="152"/>
      <c r="H2385" s="152"/>
      <c r="I2385" s="152"/>
      <c r="J2385" s="152"/>
    </row>
    <row r="2386" spans="4:10" ht="20.45" customHeight="1">
      <c r="D2386" s="150"/>
      <c r="F2386" s="152"/>
      <c r="G2386" s="152"/>
      <c r="H2386" s="152"/>
      <c r="I2386" s="152"/>
      <c r="J2386" s="152"/>
    </row>
    <row r="2387" spans="4:10" ht="20.45" customHeight="1">
      <c r="D2387" s="150"/>
      <c r="F2387" s="152"/>
      <c r="G2387" s="152"/>
      <c r="H2387" s="152"/>
      <c r="I2387" s="152"/>
      <c r="J2387" s="152"/>
    </row>
    <row r="2388" spans="4:10" ht="20.45" customHeight="1">
      <c r="D2388" s="150"/>
      <c r="F2388" s="152"/>
      <c r="G2388" s="152"/>
      <c r="H2388" s="152"/>
      <c r="I2388" s="152"/>
      <c r="J2388" s="152"/>
    </row>
    <row r="2389" spans="4:10" ht="20.45" customHeight="1">
      <c r="D2389" s="150"/>
      <c r="F2389" s="152"/>
      <c r="G2389" s="152"/>
      <c r="H2389" s="152"/>
      <c r="I2389" s="152"/>
      <c r="J2389" s="152"/>
    </row>
    <row r="2390" spans="4:10" ht="20.45" customHeight="1">
      <c r="D2390" s="150"/>
      <c r="F2390" s="152"/>
      <c r="G2390" s="152"/>
      <c r="H2390" s="152"/>
      <c r="I2390" s="152"/>
      <c r="J2390" s="152"/>
    </row>
    <row r="2391" spans="4:10" ht="20.45" customHeight="1">
      <c r="D2391" s="150"/>
      <c r="F2391" s="152"/>
      <c r="G2391" s="152"/>
      <c r="H2391" s="152"/>
      <c r="I2391" s="152"/>
      <c r="J2391" s="152"/>
    </row>
    <row r="2392" spans="4:10" ht="20.45" customHeight="1">
      <c r="D2392" s="150"/>
      <c r="F2392" s="152"/>
      <c r="G2392" s="152"/>
      <c r="H2392" s="152"/>
      <c r="I2392" s="152"/>
      <c r="J2392" s="152"/>
    </row>
    <row r="2393" spans="4:10" ht="20.45" customHeight="1">
      <c r="D2393" s="150"/>
      <c r="F2393" s="152"/>
      <c r="G2393" s="152"/>
      <c r="H2393" s="152"/>
      <c r="I2393" s="152"/>
      <c r="J2393" s="152"/>
    </row>
    <row r="2394" spans="4:10" ht="20.45" customHeight="1">
      <c r="D2394" s="150"/>
      <c r="F2394" s="152"/>
      <c r="G2394" s="152"/>
      <c r="H2394" s="152"/>
      <c r="I2394" s="152"/>
      <c r="J2394" s="152"/>
    </row>
    <row r="2395" spans="4:10" ht="20.45" customHeight="1">
      <c r="D2395" s="150"/>
      <c r="F2395" s="152"/>
      <c r="G2395" s="152"/>
      <c r="H2395" s="152"/>
      <c r="I2395" s="152"/>
      <c r="J2395" s="152"/>
    </row>
    <row r="2396" spans="4:10" ht="20.45" customHeight="1">
      <c r="D2396" s="150"/>
      <c r="F2396" s="152"/>
      <c r="G2396" s="152"/>
      <c r="H2396" s="152"/>
      <c r="I2396" s="152"/>
      <c r="J2396" s="152"/>
    </row>
    <row r="2397" spans="4:10" ht="20.45" customHeight="1">
      <c r="D2397" s="150"/>
      <c r="F2397" s="152"/>
      <c r="G2397" s="152"/>
      <c r="H2397" s="152"/>
      <c r="I2397" s="152"/>
      <c r="J2397" s="152"/>
    </row>
    <row r="2398" spans="4:10" ht="20.45" customHeight="1">
      <c r="D2398" s="150"/>
      <c r="F2398" s="152"/>
      <c r="G2398" s="152"/>
      <c r="H2398" s="152"/>
      <c r="I2398" s="152"/>
      <c r="J2398" s="152"/>
    </row>
    <row r="2399" spans="4:10" ht="20.45" customHeight="1">
      <c r="D2399" s="150"/>
      <c r="F2399" s="152"/>
      <c r="G2399" s="152"/>
      <c r="H2399" s="152"/>
      <c r="I2399" s="152"/>
      <c r="J2399" s="152"/>
    </row>
    <row r="2400" spans="4:10" ht="20.45" customHeight="1">
      <c r="D2400" s="150"/>
      <c r="F2400" s="152"/>
      <c r="G2400" s="152"/>
      <c r="H2400" s="152"/>
      <c r="I2400" s="152"/>
      <c r="J2400" s="152"/>
    </row>
    <row r="2401" spans="4:10" ht="20.45" customHeight="1">
      <c r="D2401" s="150"/>
      <c r="F2401" s="152"/>
      <c r="G2401" s="152"/>
      <c r="H2401" s="152"/>
      <c r="I2401" s="152"/>
      <c r="J2401" s="152"/>
    </row>
    <row r="2402" spans="4:10" ht="20.45" customHeight="1">
      <c r="D2402" s="150"/>
      <c r="F2402" s="152"/>
      <c r="G2402" s="152"/>
      <c r="H2402" s="152"/>
      <c r="I2402" s="152"/>
      <c r="J2402" s="152"/>
    </row>
    <row r="2403" spans="4:10" ht="20.45" customHeight="1">
      <c r="D2403" s="150"/>
      <c r="F2403" s="152"/>
      <c r="G2403" s="152"/>
      <c r="H2403" s="152"/>
      <c r="I2403" s="152"/>
      <c r="J2403" s="152"/>
    </row>
    <row r="2404" spans="4:10" ht="20.45" customHeight="1">
      <c r="D2404" s="150"/>
      <c r="F2404" s="152"/>
      <c r="G2404" s="152"/>
      <c r="H2404" s="152"/>
      <c r="I2404" s="152"/>
      <c r="J2404" s="152"/>
    </row>
    <row r="2405" spans="4:10" ht="20.45" customHeight="1">
      <c r="D2405" s="150"/>
      <c r="F2405" s="152"/>
      <c r="G2405" s="152"/>
      <c r="H2405" s="152"/>
      <c r="I2405" s="152"/>
      <c r="J2405" s="152"/>
    </row>
    <row r="2406" spans="4:10" ht="20.45" customHeight="1">
      <c r="D2406" s="150"/>
      <c r="F2406" s="152"/>
      <c r="G2406" s="152"/>
      <c r="H2406" s="152"/>
      <c r="I2406" s="152"/>
      <c r="J2406" s="152"/>
    </row>
    <row r="2407" spans="4:10" ht="20.45" customHeight="1">
      <c r="D2407" s="150"/>
      <c r="F2407" s="152"/>
      <c r="G2407" s="152"/>
      <c r="H2407" s="152"/>
      <c r="I2407" s="152"/>
      <c r="J2407" s="152"/>
    </row>
    <row r="2408" spans="4:10" ht="20.45" customHeight="1">
      <c r="D2408" s="150"/>
      <c r="F2408" s="152"/>
      <c r="G2408" s="152"/>
      <c r="H2408" s="152"/>
      <c r="I2408" s="152"/>
      <c r="J2408" s="152"/>
    </row>
    <row r="2409" spans="4:10" ht="20.45" customHeight="1">
      <c r="D2409" s="150"/>
      <c r="F2409" s="152"/>
      <c r="G2409" s="152"/>
      <c r="H2409" s="152"/>
      <c r="I2409" s="152"/>
      <c r="J2409" s="152"/>
    </row>
    <row r="2410" spans="4:10" ht="20.45" customHeight="1">
      <c r="D2410" s="150"/>
      <c r="F2410" s="152"/>
      <c r="G2410" s="152"/>
      <c r="H2410" s="152"/>
      <c r="I2410" s="152"/>
      <c r="J2410" s="152"/>
    </row>
    <row r="2411" spans="4:10" ht="20.45" customHeight="1">
      <c r="D2411" s="150"/>
      <c r="F2411" s="152"/>
      <c r="G2411" s="152"/>
      <c r="H2411" s="152"/>
      <c r="I2411" s="152"/>
      <c r="J2411" s="152"/>
    </row>
    <row r="2412" spans="4:10" ht="20.45" customHeight="1">
      <c r="D2412" s="150"/>
      <c r="F2412" s="152"/>
      <c r="G2412" s="152"/>
      <c r="H2412" s="152"/>
      <c r="I2412" s="152"/>
      <c r="J2412" s="152"/>
    </row>
    <row r="2413" spans="4:10" ht="20.45" customHeight="1">
      <c r="D2413" s="150"/>
      <c r="F2413" s="152"/>
      <c r="G2413" s="152"/>
      <c r="H2413" s="152"/>
      <c r="I2413" s="152"/>
      <c r="J2413" s="152"/>
    </row>
    <row r="2414" spans="4:10" ht="20.45" customHeight="1">
      <c r="D2414" s="150"/>
      <c r="F2414" s="152"/>
      <c r="G2414" s="152"/>
      <c r="H2414" s="152"/>
      <c r="I2414" s="152"/>
      <c r="J2414" s="152"/>
    </row>
    <row r="2415" spans="4:10" ht="20.45" customHeight="1">
      <c r="D2415" s="150"/>
      <c r="F2415" s="152"/>
      <c r="G2415" s="152"/>
      <c r="H2415" s="152"/>
      <c r="I2415" s="152"/>
      <c r="J2415" s="152"/>
    </row>
    <row r="2416" spans="4:10" ht="20.45" customHeight="1">
      <c r="D2416" s="150"/>
      <c r="F2416" s="152"/>
      <c r="G2416" s="152"/>
      <c r="H2416" s="152"/>
      <c r="I2416" s="152"/>
      <c r="J2416" s="152"/>
    </row>
    <row r="2417" spans="4:10" ht="20.45" customHeight="1">
      <c r="D2417" s="150"/>
      <c r="F2417" s="152"/>
      <c r="G2417" s="152"/>
      <c r="H2417" s="152"/>
      <c r="I2417" s="152"/>
      <c r="J2417" s="152"/>
    </row>
    <row r="2418" spans="4:10" ht="20.45" customHeight="1">
      <c r="D2418" s="150"/>
      <c r="F2418" s="152"/>
      <c r="G2418" s="152"/>
      <c r="H2418" s="152"/>
      <c r="I2418" s="152"/>
      <c r="J2418" s="152"/>
    </row>
    <row r="2419" spans="4:10" ht="20.45" customHeight="1">
      <c r="D2419" s="150"/>
      <c r="F2419" s="152"/>
      <c r="G2419" s="152"/>
      <c r="H2419" s="152"/>
      <c r="I2419" s="152"/>
      <c r="J2419" s="152"/>
    </row>
    <row r="2420" spans="4:10" ht="20.45" customHeight="1">
      <c r="D2420" s="150"/>
      <c r="F2420" s="152"/>
      <c r="G2420" s="152"/>
      <c r="H2420" s="152"/>
      <c r="I2420" s="152"/>
      <c r="J2420" s="152"/>
    </row>
    <row r="2421" spans="4:10" ht="20.45" customHeight="1">
      <c r="D2421" s="150"/>
      <c r="F2421" s="152"/>
      <c r="G2421" s="152"/>
      <c r="H2421" s="152"/>
      <c r="I2421" s="152"/>
      <c r="J2421" s="152"/>
    </row>
    <row r="2422" spans="4:10" ht="20.45" customHeight="1">
      <c r="D2422" s="150"/>
      <c r="F2422" s="152"/>
      <c r="G2422" s="152"/>
      <c r="H2422" s="152"/>
      <c r="I2422" s="152"/>
      <c r="J2422" s="152"/>
    </row>
    <row r="2423" spans="4:10" ht="20.45" customHeight="1">
      <c r="D2423" s="150"/>
      <c r="F2423" s="152"/>
      <c r="G2423" s="152"/>
      <c r="H2423" s="152"/>
      <c r="I2423" s="152"/>
      <c r="J2423" s="152"/>
    </row>
    <row r="2424" spans="4:10" ht="20.45" customHeight="1">
      <c r="D2424" s="150"/>
      <c r="F2424" s="152"/>
      <c r="G2424" s="152"/>
      <c r="H2424" s="152"/>
      <c r="I2424" s="152"/>
      <c r="J2424" s="152"/>
    </row>
    <row r="2425" spans="4:10" ht="20.45" customHeight="1">
      <c r="D2425" s="150"/>
      <c r="F2425" s="152"/>
      <c r="G2425" s="152"/>
      <c r="H2425" s="152"/>
      <c r="I2425" s="152"/>
      <c r="J2425" s="152"/>
    </row>
    <row r="2426" spans="4:10" ht="20.45" customHeight="1">
      <c r="D2426" s="150"/>
      <c r="F2426" s="152"/>
      <c r="G2426" s="152"/>
      <c r="H2426" s="152"/>
      <c r="I2426" s="152"/>
      <c r="J2426" s="152"/>
    </row>
    <row r="2427" spans="4:10" ht="20.45" customHeight="1">
      <c r="D2427" s="150"/>
      <c r="F2427" s="152"/>
      <c r="G2427" s="152"/>
      <c r="H2427" s="152"/>
      <c r="I2427" s="152"/>
      <c r="J2427" s="152"/>
    </row>
    <row r="2428" spans="4:10" ht="20.45" customHeight="1">
      <c r="D2428" s="150"/>
      <c r="F2428" s="152"/>
      <c r="G2428" s="152"/>
      <c r="H2428" s="152"/>
      <c r="I2428" s="152"/>
      <c r="J2428" s="152"/>
    </row>
    <row r="2429" spans="4:10" ht="20.45" customHeight="1">
      <c r="D2429" s="150"/>
      <c r="F2429" s="152"/>
      <c r="G2429" s="152"/>
      <c r="H2429" s="152"/>
      <c r="I2429" s="152"/>
      <c r="J2429" s="152"/>
    </row>
    <row r="2430" spans="4:10" ht="20.45" customHeight="1">
      <c r="D2430" s="150"/>
      <c r="F2430" s="152"/>
      <c r="G2430" s="152"/>
      <c r="H2430" s="152"/>
      <c r="I2430" s="152"/>
      <c r="J2430" s="152"/>
    </row>
    <row r="2431" spans="4:10" ht="20.45" customHeight="1">
      <c r="D2431" s="150"/>
      <c r="F2431" s="152"/>
      <c r="G2431" s="152"/>
      <c r="H2431" s="152"/>
      <c r="I2431" s="152"/>
      <c r="J2431" s="152"/>
    </row>
    <row r="2432" spans="4:10" ht="20.45" customHeight="1">
      <c r="D2432" s="150"/>
      <c r="F2432" s="152"/>
      <c r="G2432" s="152"/>
      <c r="H2432" s="152"/>
      <c r="I2432" s="152"/>
      <c r="J2432" s="152"/>
    </row>
    <row r="2433" spans="4:10" ht="20.45" customHeight="1">
      <c r="D2433" s="150"/>
      <c r="F2433" s="152"/>
      <c r="G2433" s="152"/>
      <c r="H2433" s="152"/>
      <c r="I2433" s="152"/>
      <c r="J2433" s="152"/>
    </row>
    <row r="2434" spans="4:10" ht="20.45" customHeight="1">
      <c r="D2434" s="150"/>
      <c r="F2434" s="152"/>
      <c r="G2434" s="152"/>
      <c r="H2434" s="152"/>
      <c r="I2434" s="152"/>
      <c r="J2434" s="152"/>
    </row>
    <row r="2435" spans="4:10" ht="20.45" customHeight="1">
      <c r="D2435" s="150"/>
      <c r="F2435" s="152"/>
      <c r="G2435" s="152"/>
      <c r="H2435" s="152"/>
      <c r="I2435" s="152"/>
      <c r="J2435" s="152"/>
    </row>
    <row r="2436" spans="4:10" ht="20.45" customHeight="1">
      <c r="D2436" s="150"/>
      <c r="F2436" s="152"/>
      <c r="G2436" s="152"/>
      <c r="H2436" s="152"/>
      <c r="I2436" s="152"/>
      <c r="J2436" s="152"/>
    </row>
    <row r="2437" spans="4:10" ht="20.45" customHeight="1">
      <c r="D2437" s="150"/>
      <c r="F2437" s="152"/>
      <c r="G2437" s="152"/>
      <c r="H2437" s="152"/>
      <c r="I2437" s="152"/>
      <c r="J2437" s="152"/>
    </row>
    <row r="2438" spans="4:10" ht="20.45" customHeight="1">
      <c r="D2438" s="150"/>
      <c r="F2438" s="152"/>
      <c r="G2438" s="152"/>
      <c r="H2438" s="152"/>
      <c r="I2438" s="152"/>
      <c r="J2438" s="152"/>
    </row>
    <row r="2439" spans="4:10" ht="20.45" customHeight="1">
      <c r="D2439" s="150"/>
      <c r="F2439" s="152"/>
      <c r="G2439" s="152"/>
      <c r="H2439" s="152"/>
      <c r="I2439" s="152"/>
      <c r="J2439" s="152"/>
    </row>
    <row r="2440" spans="4:10" ht="20.45" customHeight="1">
      <c r="D2440" s="150"/>
      <c r="F2440" s="152"/>
      <c r="G2440" s="152"/>
      <c r="H2440" s="152"/>
      <c r="I2440" s="152"/>
      <c r="J2440" s="152"/>
    </row>
    <row r="2441" spans="4:10" ht="20.45" customHeight="1">
      <c r="D2441" s="150"/>
      <c r="F2441" s="152"/>
      <c r="G2441" s="152"/>
      <c r="H2441" s="152"/>
      <c r="I2441" s="152"/>
      <c r="J2441" s="152"/>
    </row>
    <row r="2442" spans="4:10" ht="20.45" customHeight="1">
      <c r="D2442" s="150"/>
      <c r="F2442" s="152"/>
      <c r="G2442" s="152"/>
      <c r="H2442" s="152"/>
      <c r="I2442" s="152"/>
      <c r="J2442" s="152"/>
    </row>
    <row r="2443" spans="4:10" ht="20.45" customHeight="1">
      <c r="D2443" s="150"/>
      <c r="F2443" s="152"/>
      <c r="G2443" s="152"/>
      <c r="H2443" s="152"/>
      <c r="I2443" s="152"/>
      <c r="J2443" s="152"/>
    </row>
    <row r="2444" spans="4:10" ht="20.45" customHeight="1">
      <c r="D2444" s="150"/>
      <c r="F2444" s="152"/>
      <c r="G2444" s="152"/>
      <c r="H2444" s="152"/>
      <c r="I2444" s="152"/>
      <c r="J2444" s="152"/>
    </row>
    <row r="2445" spans="4:10" ht="20.45" customHeight="1">
      <c r="D2445" s="150"/>
      <c r="F2445" s="152"/>
      <c r="G2445" s="152"/>
      <c r="H2445" s="152"/>
      <c r="I2445" s="152"/>
      <c r="J2445" s="152"/>
    </row>
    <row r="2446" spans="4:10" ht="20.45" customHeight="1">
      <c r="D2446" s="150"/>
      <c r="F2446" s="152"/>
      <c r="G2446" s="152"/>
      <c r="H2446" s="152"/>
      <c r="I2446" s="152"/>
      <c r="J2446" s="152"/>
    </row>
    <row r="2447" spans="4:10" ht="20.45" customHeight="1">
      <c r="D2447" s="150"/>
      <c r="F2447" s="152"/>
      <c r="G2447" s="152"/>
      <c r="H2447" s="152"/>
      <c r="I2447" s="152"/>
      <c r="J2447" s="152"/>
    </row>
    <row r="2448" spans="4:10" ht="20.45" customHeight="1">
      <c r="D2448" s="150"/>
      <c r="F2448" s="152"/>
      <c r="G2448" s="152"/>
      <c r="H2448" s="152"/>
      <c r="I2448" s="152"/>
      <c r="J2448" s="152"/>
    </row>
    <row r="2449" spans="4:10" ht="20.45" customHeight="1">
      <c r="D2449" s="150"/>
      <c r="F2449" s="152"/>
      <c r="G2449" s="152"/>
      <c r="H2449" s="152"/>
      <c r="I2449" s="152"/>
      <c r="J2449" s="152"/>
    </row>
    <row r="2450" spans="4:10" ht="20.45" customHeight="1">
      <c r="D2450" s="150"/>
      <c r="F2450" s="152"/>
      <c r="G2450" s="152"/>
      <c r="H2450" s="152"/>
      <c r="I2450" s="152"/>
      <c r="J2450" s="152"/>
    </row>
    <row r="2451" spans="4:10" ht="20.45" customHeight="1">
      <c r="D2451" s="150"/>
      <c r="F2451" s="152"/>
      <c r="G2451" s="152"/>
      <c r="H2451" s="152"/>
      <c r="I2451" s="152"/>
      <c r="J2451" s="152"/>
    </row>
    <row r="2452" spans="4:10" ht="20.45" customHeight="1">
      <c r="D2452" s="150"/>
      <c r="F2452" s="152"/>
      <c r="G2452" s="152"/>
      <c r="H2452" s="152"/>
      <c r="I2452" s="152"/>
      <c r="J2452" s="152"/>
    </row>
    <row r="2453" spans="4:10" ht="20.45" customHeight="1">
      <c r="D2453" s="150"/>
      <c r="F2453" s="152"/>
      <c r="G2453" s="152"/>
      <c r="H2453" s="152"/>
      <c r="I2453" s="152"/>
      <c r="J2453" s="152"/>
    </row>
    <row r="2454" spans="4:10" ht="20.45" customHeight="1">
      <c r="D2454" s="150"/>
      <c r="F2454" s="152"/>
      <c r="G2454" s="152"/>
      <c r="H2454" s="152"/>
      <c r="I2454" s="152"/>
      <c r="J2454" s="152"/>
    </row>
    <row r="2455" spans="4:10" ht="20.45" customHeight="1">
      <c r="D2455" s="150"/>
      <c r="F2455" s="152"/>
      <c r="G2455" s="152"/>
      <c r="H2455" s="152"/>
      <c r="I2455" s="152"/>
      <c r="J2455" s="152"/>
    </row>
    <row r="2456" spans="4:10" ht="20.45" customHeight="1">
      <c r="D2456" s="150"/>
      <c r="F2456" s="152"/>
      <c r="G2456" s="152"/>
      <c r="H2456" s="152"/>
      <c r="I2456" s="152"/>
      <c r="J2456" s="152"/>
    </row>
    <row r="2457" spans="4:10" ht="20.45" customHeight="1">
      <c r="D2457" s="150"/>
      <c r="F2457" s="152"/>
      <c r="G2457" s="152"/>
      <c r="H2457" s="152"/>
      <c r="I2457" s="152"/>
      <c r="J2457" s="152"/>
    </row>
    <row r="2458" spans="4:10" ht="20.45" customHeight="1">
      <c r="D2458" s="150"/>
      <c r="F2458" s="152"/>
      <c r="G2458" s="152"/>
      <c r="H2458" s="152"/>
      <c r="I2458" s="152"/>
      <c r="J2458" s="152"/>
    </row>
    <row r="2459" spans="4:10" ht="20.45" customHeight="1">
      <c r="D2459" s="150"/>
      <c r="F2459" s="152"/>
      <c r="G2459" s="152"/>
      <c r="H2459" s="152"/>
      <c r="I2459" s="152"/>
      <c r="J2459" s="152"/>
    </row>
    <row r="2460" spans="4:10" ht="20.45" customHeight="1">
      <c r="D2460" s="150"/>
      <c r="F2460" s="152"/>
      <c r="G2460" s="152"/>
      <c r="H2460" s="152"/>
      <c r="I2460" s="152"/>
      <c r="J2460" s="152"/>
    </row>
    <row r="2461" spans="4:10" ht="20.45" customHeight="1">
      <c r="D2461" s="150"/>
      <c r="F2461" s="152"/>
      <c r="G2461" s="152"/>
      <c r="H2461" s="152"/>
      <c r="I2461" s="152"/>
      <c r="J2461" s="152"/>
    </row>
    <row r="2462" spans="4:10" ht="20.45" customHeight="1">
      <c r="D2462" s="150"/>
      <c r="F2462" s="152"/>
      <c r="G2462" s="152"/>
      <c r="H2462" s="152"/>
      <c r="I2462" s="152"/>
      <c r="J2462" s="152"/>
    </row>
    <row r="2463" spans="4:10" ht="20.45" customHeight="1">
      <c r="D2463" s="150"/>
      <c r="F2463" s="152"/>
      <c r="G2463" s="152"/>
      <c r="H2463" s="152"/>
      <c r="I2463" s="152"/>
      <c r="J2463" s="152"/>
    </row>
    <row r="2464" spans="4:10" ht="20.45" customHeight="1">
      <c r="D2464" s="150"/>
      <c r="F2464" s="152"/>
      <c r="G2464" s="152"/>
      <c r="H2464" s="152"/>
      <c r="I2464" s="152"/>
      <c r="J2464" s="152"/>
    </row>
    <row r="2465" spans="4:10" ht="20.45" customHeight="1">
      <c r="D2465" s="150"/>
      <c r="F2465" s="152"/>
      <c r="G2465" s="152"/>
      <c r="H2465" s="152"/>
      <c r="I2465" s="152"/>
      <c r="J2465" s="152"/>
    </row>
    <row r="2466" spans="4:10" ht="20.45" customHeight="1">
      <c r="D2466" s="150"/>
      <c r="F2466" s="152"/>
      <c r="G2466" s="152"/>
      <c r="H2466" s="152"/>
      <c r="I2466" s="152"/>
      <c r="J2466" s="152"/>
    </row>
    <row r="2467" spans="4:10" ht="20.45" customHeight="1">
      <c r="D2467" s="150"/>
      <c r="F2467" s="152"/>
      <c r="G2467" s="152"/>
      <c r="H2467" s="152"/>
      <c r="I2467" s="152"/>
      <c r="J2467" s="152"/>
    </row>
    <row r="2468" spans="4:10" ht="20.45" customHeight="1">
      <c r="D2468" s="150"/>
      <c r="F2468" s="152"/>
      <c r="G2468" s="152"/>
      <c r="H2468" s="152"/>
      <c r="I2468" s="152"/>
      <c r="J2468" s="152"/>
    </row>
    <row r="2469" spans="4:10" ht="20.45" customHeight="1">
      <c r="D2469" s="150"/>
      <c r="F2469" s="152"/>
      <c r="G2469" s="152"/>
      <c r="H2469" s="152"/>
      <c r="I2469" s="152"/>
      <c r="J2469" s="152"/>
    </row>
    <row r="2470" spans="4:10" ht="20.45" customHeight="1">
      <c r="D2470" s="150"/>
      <c r="F2470" s="152"/>
      <c r="G2470" s="152"/>
      <c r="H2470" s="152"/>
      <c r="I2470" s="152"/>
      <c r="J2470" s="152"/>
    </row>
    <row r="2471" spans="4:10" ht="20.45" customHeight="1">
      <c r="D2471" s="150"/>
      <c r="F2471" s="152"/>
      <c r="G2471" s="152"/>
      <c r="H2471" s="152"/>
      <c r="I2471" s="152"/>
      <c r="J2471" s="152"/>
    </row>
    <row r="2472" spans="4:10" ht="20.45" customHeight="1">
      <c r="D2472" s="150"/>
      <c r="F2472" s="152"/>
      <c r="G2472" s="152"/>
      <c r="H2472" s="152"/>
      <c r="I2472" s="152"/>
      <c r="J2472" s="152"/>
    </row>
    <row r="2473" spans="4:10" ht="20.45" customHeight="1">
      <c r="D2473" s="150"/>
      <c r="F2473" s="152"/>
      <c r="G2473" s="152"/>
      <c r="H2473" s="152"/>
      <c r="I2473" s="152"/>
      <c r="J2473" s="152"/>
    </row>
    <row r="2474" spans="4:10" ht="20.45" customHeight="1">
      <c r="D2474" s="150"/>
      <c r="F2474" s="152"/>
      <c r="G2474" s="152"/>
      <c r="H2474" s="152"/>
      <c r="I2474" s="152"/>
      <c r="J2474" s="152"/>
    </row>
    <row r="2475" spans="4:10" ht="20.45" customHeight="1">
      <c r="D2475" s="150"/>
      <c r="F2475" s="152"/>
      <c r="G2475" s="152"/>
      <c r="H2475" s="152"/>
      <c r="I2475" s="152"/>
      <c r="J2475" s="152"/>
    </row>
    <row r="2476" spans="4:10" ht="20.45" customHeight="1">
      <c r="D2476" s="150"/>
      <c r="F2476" s="152"/>
      <c r="G2476" s="152"/>
      <c r="H2476" s="152"/>
      <c r="I2476" s="152"/>
      <c r="J2476" s="152"/>
    </row>
    <row r="2477" spans="4:10" ht="20.45" customHeight="1">
      <c r="D2477" s="150"/>
      <c r="F2477" s="152"/>
      <c r="G2477" s="152"/>
      <c r="H2477" s="152"/>
      <c r="I2477" s="152"/>
      <c r="J2477" s="152"/>
    </row>
    <row r="2478" spans="4:10" ht="20.45" customHeight="1">
      <c r="D2478" s="150"/>
      <c r="F2478" s="152"/>
      <c r="G2478" s="152"/>
      <c r="H2478" s="152"/>
      <c r="I2478" s="152"/>
      <c r="J2478" s="152"/>
    </row>
    <row r="2479" spans="4:10" ht="20.45" customHeight="1">
      <c r="D2479" s="150"/>
      <c r="F2479" s="152"/>
      <c r="G2479" s="152"/>
      <c r="H2479" s="152"/>
      <c r="I2479" s="152"/>
      <c r="J2479" s="152"/>
    </row>
    <row r="2480" spans="4:10" ht="20.45" customHeight="1">
      <c r="D2480" s="150"/>
      <c r="F2480" s="152"/>
      <c r="G2480" s="152"/>
      <c r="H2480" s="152"/>
      <c r="I2480" s="152"/>
      <c r="J2480" s="152"/>
    </row>
    <row r="2481" spans="4:10" ht="20.45" customHeight="1">
      <c r="D2481" s="150"/>
      <c r="F2481" s="152"/>
      <c r="G2481" s="152"/>
      <c r="H2481" s="152"/>
      <c r="I2481" s="152"/>
      <c r="J2481" s="152"/>
    </row>
    <row r="2482" spans="4:10" ht="20.45" customHeight="1">
      <c r="D2482" s="150"/>
      <c r="F2482" s="152"/>
      <c r="G2482" s="152"/>
      <c r="H2482" s="152"/>
      <c r="I2482" s="152"/>
      <c r="J2482" s="152"/>
    </row>
    <row r="2483" spans="4:10" ht="20.45" customHeight="1">
      <c r="D2483" s="150"/>
      <c r="F2483" s="152"/>
      <c r="G2483" s="152"/>
      <c r="H2483" s="152"/>
      <c r="I2483" s="152"/>
      <c r="J2483" s="152"/>
    </row>
    <row r="2484" spans="4:10" ht="20.45" customHeight="1">
      <c r="D2484" s="150"/>
      <c r="F2484" s="152"/>
      <c r="G2484" s="152"/>
      <c r="H2484" s="152"/>
      <c r="I2484" s="152"/>
      <c r="J2484" s="152"/>
    </row>
    <row r="2485" spans="4:10" ht="20.45" customHeight="1">
      <c r="D2485" s="150"/>
      <c r="F2485" s="152"/>
      <c r="G2485" s="152"/>
      <c r="H2485" s="152"/>
      <c r="I2485" s="152"/>
      <c r="J2485" s="152"/>
    </row>
    <row r="2486" spans="4:10" ht="20.45" customHeight="1">
      <c r="D2486" s="150"/>
      <c r="F2486" s="152"/>
      <c r="G2486" s="152"/>
      <c r="H2486" s="152"/>
      <c r="I2486" s="152"/>
      <c r="J2486" s="152"/>
    </row>
    <row r="2487" spans="4:10" ht="20.45" customHeight="1">
      <c r="D2487" s="150"/>
      <c r="F2487" s="152"/>
      <c r="G2487" s="152"/>
      <c r="H2487" s="152"/>
      <c r="I2487" s="152"/>
      <c r="J2487" s="152"/>
    </row>
    <row r="2488" spans="4:10" ht="20.45" customHeight="1">
      <c r="D2488" s="150"/>
      <c r="F2488" s="152"/>
      <c r="G2488" s="152"/>
      <c r="H2488" s="152"/>
      <c r="I2488" s="152"/>
      <c r="J2488" s="152"/>
    </row>
    <row r="2489" spans="4:10" ht="20.45" customHeight="1">
      <c r="D2489" s="150"/>
      <c r="F2489" s="152"/>
      <c r="G2489" s="152"/>
      <c r="H2489" s="152"/>
      <c r="I2489" s="152"/>
      <c r="J2489" s="152"/>
    </row>
    <row r="2490" spans="4:10" ht="20.45" customHeight="1">
      <c r="D2490" s="150"/>
      <c r="F2490" s="152"/>
      <c r="G2490" s="152"/>
      <c r="H2490" s="152"/>
      <c r="I2490" s="152"/>
      <c r="J2490" s="152"/>
    </row>
    <row r="2491" spans="4:10" ht="20.45" customHeight="1">
      <c r="D2491" s="150"/>
      <c r="F2491" s="152"/>
      <c r="G2491" s="152"/>
      <c r="H2491" s="152"/>
      <c r="I2491" s="152"/>
      <c r="J2491" s="152"/>
    </row>
    <row r="2492" spans="4:10" ht="20.45" customHeight="1">
      <c r="D2492" s="150"/>
      <c r="F2492" s="152"/>
      <c r="G2492" s="152"/>
      <c r="H2492" s="152"/>
      <c r="I2492" s="152"/>
      <c r="J2492" s="152"/>
    </row>
    <row r="2493" spans="4:10" ht="20.45" customHeight="1">
      <c r="D2493" s="150"/>
      <c r="F2493" s="152"/>
      <c r="G2493" s="152"/>
      <c r="H2493" s="152"/>
      <c r="I2493" s="152"/>
      <c r="J2493" s="152"/>
    </row>
    <row r="2494" spans="4:10" ht="20.45" customHeight="1">
      <c r="D2494" s="150"/>
      <c r="F2494" s="152"/>
      <c r="G2494" s="152"/>
      <c r="H2494" s="152"/>
      <c r="I2494" s="152"/>
      <c r="J2494" s="152"/>
    </row>
    <row r="2495" spans="4:10" ht="20.45" customHeight="1">
      <c r="D2495" s="150"/>
      <c r="F2495" s="152"/>
      <c r="G2495" s="152"/>
      <c r="H2495" s="152"/>
      <c r="I2495" s="152"/>
      <c r="J2495" s="152"/>
    </row>
    <row r="2496" spans="4:10" ht="20.45" customHeight="1">
      <c r="D2496" s="150"/>
      <c r="F2496" s="152"/>
      <c r="G2496" s="152"/>
      <c r="H2496" s="152"/>
      <c r="I2496" s="152"/>
      <c r="J2496" s="152"/>
    </row>
    <row r="2497" spans="4:10" ht="20.45" customHeight="1">
      <c r="D2497" s="150"/>
      <c r="F2497" s="152"/>
      <c r="G2497" s="152"/>
      <c r="H2497" s="152"/>
      <c r="I2497" s="152"/>
      <c r="J2497" s="152"/>
    </row>
    <row r="2498" spans="4:10" ht="20.45" customHeight="1">
      <c r="D2498" s="150"/>
      <c r="F2498" s="152"/>
      <c r="G2498" s="152"/>
      <c r="H2498" s="152"/>
      <c r="I2498" s="152"/>
      <c r="J2498" s="152"/>
    </row>
    <row r="2499" spans="4:10" ht="20.45" customHeight="1">
      <c r="D2499" s="150"/>
      <c r="F2499" s="152"/>
      <c r="G2499" s="152"/>
      <c r="H2499" s="152"/>
      <c r="I2499" s="152"/>
      <c r="J2499" s="152"/>
    </row>
    <row r="2500" spans="4:10" ht="20.45" customHeight="1">
      <c r="D2500" s="150"/>
      <c r="F2500" s="152"/>
      <c r="G2500" s="152"/>
      <c r="H2500" s="152"/>
      <c r="I2500" s="152"/>
      <c r="J2500" s="152"/>
    </row>
    <row r="2501" spans="4:10" ht="20.45" customHeight="1">
      <c r="D2501" s="150"/>
      <c r="F2501" s="152"/>
      <c r="G2501" s="152"/>
      <c r="H2501" s="152"/>
      <c r="I2501" s="152"/>
      <c r="J2501" s="152"/>
    </row>
    <row r="2502" spans="4:10" ht="20.45" customHeight="1">
      <c r="D2502" s="150"/>
      <c r="F2502" s="152"/>
      <c r="G2502" s="152"/>
      <c r="H2502" s="152"/>
      <c r="I2502" s="152"/>
      <c r="J2502" s="152"/>
    </row>
    <row r="2503" spans="4:10" ht="20.45" customHeight="1">
      <c r="D2503" s="150"/>
      <c r="F2503" s="152"/>
      <c r="G2503" s="152"/>
      <c r="H2503" s="152"/>
      <c r="I2503" s="152"/>
      <c r="J2503" s="152"/>
    </row>
    <row r="2504" spans="4:10" ht="20.45" customHeight="1">
      <c r="D2504" s="150"/>
      <c r="F2504" s="152"/>
      <c r="G2504" s="152"/>
      <c r="H2504" s="152"/>
      <c r="I2504" s="152"/>
      <c r="J2504" s="152"/>
    </row>
    <row r="2505" spans="4:10" ht="20.45" customHeight="1">
      <c r="D2505" s="150"/>
      <c r="F2505" s="152"/>
      <c r="G2505" s="152"/>
      <c r="H2505" s="152"/>
      <c r="I2505" s="152"/>
      <c r="J2505" s="152"/>
    </row>
    <row r="2506" spans="4:10" ht="20.45" customHeight="1">
      <c r="D2506" s="150"/>
      <c r="F2506" s="152"/>
      <c r="G2506" s="152"/>
      <c r="H2506" s="152"/>
      <c r="I2506" s="152"/>
      <c r="J2506" s="152"/>
    </row>
    <row r="2507" spans="4:10" ht="20.45" customHeight="1">
      <c r="D2507" s="150"/>
      <c r="F2507" s="152"/>
      <c r="G2507" s="152"/>
      <c r="H2507" s="152"/>
      <c r="I2507" s="152"/>
      <c r="J2507" s="152"/>
    </row>
    <row r="2508" spans="4:10" ht="20.45" customHeight="1">
      <c r="D2508" s="150"/>
      <c r="F2508" s="152"/>
      <c r="G2508" s="152"/>
      <c r="H2508" s="152"/>
      <c r="I2508" s="152"/>
      <c r="J2508" s="152"/>
    </row>
    <row r="2509" spans="4:10" ht="20.45" customHeight="1">
      <c r="D2509" s="150"/>
      <c r="F2509" s="152"/>
      <c r="G2509" s="152"/>
      <c r="H2509" s="152"/>
      <c r="I2509" s="152"/>
      <c r="J2509" s="152"/>
    </row>
    <row r="2510" spans="4:10" ht="20.45" customHeight="1">
      <c r="D2510" s="150"/>
      <c r="F2510" s="152"/>
      <c r="G2510" s="152"/>
      <c r="H2510" s="152"/>
      <c r="I2510" s="152"/>
      <c r="J2510" s="152"/>
    </row>
    <row r="2511" spans="4:10" ht="20.45" customHeight="1">
      <c r="D2511" s="150"/>
      <c r="F2511" s="152"/>
      <c r="G2511" s="152"/>
      <c r="H2511" s="152"/>
      <c r="I2511" s="152"/>
      <c r="J2511" s="152"/>
    </row>
    <row r="2512" spans="4:10" ht="20.45" customHeight="1">
      <c r="D2512" s="150"/>
      <c r="F2512" s="152"/>
      <c r="G2512" s="152"/>
      <c r="H2512" s="152"/>
      <c r="I2512" s="152"/>
      <c r="J2512" s="152"/>
    </row>
    <row r="2513" spans="4:10" ht="20.45" customHeight="1">
      <c r="D2513" s="150"/>
      <c r="F2513" s="152"/>
      <c r="G2513" s="152"/>
      <c r="H2513" s="152"/>
      <c r="I2513" s="152"/>
      <c r="J2513" s="152"/>
    </row>
    <row r="2514" spans="4:10" ht="20.45" customHeight="1">
      <c r="D2514" s="150"/>
      <c r="F2514" s="152"/>
      <c r="G2514" s="152"/>
      <c r="H2514" s="152"/>
      <c r="I2514" s="152"/>
      <c r="J2514" s="152"/>
    </row>
    <row r="2515" spans="4:10" ht="20.45" customHeight="1">
      <c r="D2515" s="150"/>
      <c r="F2515" s="152"/>
      <c r="G2515" s="152"/>
      <c r="H2515" s="152"/>
      <c r="I2515" s="152"/>
      <c r="J2515" s="152"/>
    </row>
    <row r="2516" spans="4:10" ht="20.45" customHeight="1">
      <c r="D2516" s="150"/>
      <c r="F2516" s="152"/>
      <c r="G2516" s="152"/>
      <c r="H2516" s="152"/>
      <c r="I2516" s="152"/>
      <c r="J2516" s="152"/>
    </row>
    <row r="2517" spans="4:10" ht="20.45" customHeight="1">
      <c r="D2517" s="150"/>
      <c r="F2517" s="152"/>
      <c r="G2517" s="152"/>
      <c r="H2517" s="152"/>
      <c r="I2517" s="152"/>
      <c r="J2517" s="152"/>
    </row>
    <row r="2518" spans="4:10" ht="20.45" customHeight="1">
      <c r="D2518" s="150"/>
      <c r="F2518" s="152"/>
      <c r="G2518" s="152"/>
      <c r="H2518" s="152"/>
      <c r="I2518" s="152"/>
      <c r="J2518" s="152"/>
    </row>
    <row r="2519" spans="4:10" ht="20.45" customHeight="1">
      <c r="D2519" s="150"/>
      <c r="F2519" s="152"/>
      <c r="G2519" s="152"/>
      <c r="H2519" s="152"/>
      <c r="I2519" s="152"/>
      <c r="J2519" s="152"/>
    </row>
    <row r="2520" spans="4:10" ht="20.45" customHeight="1">
      <c r="D2520" s="150"/>
      <c r="F2520" s="152"/>
      <c r="G2520" s="152"/>
      <c r="H2520" s="152"/>
      <c r="I2520" s="152"/>
      <c r="J2520" s="152"/>
    </row>
    <row r="2521" spans="4:10" ht="20.45" customHeight="1">
      <c r="D2521" s="150"/>
      <c r="F2521" s="152"/>
      <c r="G2521" s="152"/>
      <c r="H2521" s="152"/>
      <c r="I2521" s="152"/>
      <c r="J2521" s="152"/>
    </row>
    <row r="2522" spans="4:10" ht="20.45" customHeight="1">
      <c r="D2522" s="150"/>
      <c r="F2522" s="152"/>
      <c r="G2522" s="152"/>
      <c r="H2522" s="152"/>
      <c r="I2522" s="152"/>
      <c r="J2522" s="152"/>
    </row>
    <row r="2523" spans="4:10" ht="20.45" customHeight="1">
      <c r="D2523" s="150"/>
      <c r="F2523" s="152"/>
      <c r="G2523" s="152"/>
      <c r="H2523" s="152"/>
      <c r="I2523" s="152"/>
      <c r="J2523" s="152"/>
    </row>
    <row r="2524" spans="4:10" ht="20.45" customHeight="1">
      <c r="D2524" s="150"/>
      <c r="F2524" s="152"/>
      <c r="G2524" s="152"/>
      <c r="H2524" s="152"/>
      <c r="I2524" s="152"/>
      <c r="J2524" s="152"/>
    </row>
    <row r="2525" spans="4:10" ht="20.45" customHeight="1">
      <c r="D2525" s="150"/>
      <c r="F2525" s="152"/>
      <c r="G2525" s="152"/>
      <c r="H2525" s="152"/>
      <c r="I2525" s="152"/>
      <c r="J2525" s="152"/>
    </row>
    <row r="2526" spans="4:10" ht="20.45" customHeight="1">
      <c r="D2526" s="150"/>
      <c r="F2526" s="152"/>
      <c r="G2526" s="152"/>
      <c r="H2526" s="152"/>
      <c r="I2526" s="152"/>
      <c r="J2526" s="152"/>
    </row>
    <row r="2527" spans="4:10" ht="20.45" customHeight="1">
      <c r="D2527" s="150"/>
      <c r="F2527" s="152"/>
      <c r="G2527" s="152"/>
      <c r="H2527" s="152"/>
      <c r="I2527" s="152"/>
      <c r="J2527" s="152"/>
    </row>
    <row r="2528" spans="4:10" ht="20.45" customHeight="1">
      <c r="D2528" s="150"/>
      <c r="F2528" s="152"/>
      <c r="G2528" s="152"/>
      <c r="H2528" s="152"/>
      <c r="I2528" s="152"/>
      <c r="J2528" s="152"/>
    </row>
    <row r="2529" spans="4:10" ht="20.45" customHeight="1">
      <c r="D2529" s="150"/>
      <c r="F2529" s="152"/>
      <c r="G2529" s="152"/>
      <c r="H2529" s="152"/>
      <c r="I2529" s="152"/>
      <c r="J2529" s="152"/>
    </row>
    <row r="2530" spans="4:10" ht="20.45" customHeight="1">
      <c r="D2530" s="150"/>
      <c r="F2530" s="152"/>
      <c r="G2530" s="152"/>
      <c r="H2530" s="152"/>
      <c r="I2530" s="152"/>
      <c r="J2530" s="152"/>
    </row>
    <row r="2531" spans="4:10" ht="20.45" customHeight="1">
      <c r="D2531" s="150"/>
      <c r="F2531" s="152"/>
      <c r="G2531" s="152"/>
      <c r="H2531" s="152"/>
      <c r="I2531" s="152"/>
      <c r="J2531" s="152"/>
    </row>
    <row r="2532" spans="4:10" ht="20.45" customHeight="1">
      <c r="D2532" s="150"/>
      <c r="F2532" s="152"/>
      <c r="G2532" s="152"/>
      <c r="H2532" s="152"/>
      <c r="I2532" s="152"/>
      <c r="J2532" s="152"/>
    </row>
    <row r="2533" spans="4:10" ht="20.45" customHeight="1">
      <c r="D2533" s="150"/>
      <c r="F2533" s="152"/>
      <c r="G2533" s="152"/>
      <c r="H2533" s="152"/>
      <c r="I2533" s="152"/>
      <c r="J2533" s="152"/>
    </row>
    <row r="2534" spans="4:10" ht="20.45" customHeight="1">
      <c r="D2534" s="150"/>
      <c r="F2534" s="152"/>
      <c r="G2534" s="152"/>
      <c r="H2534" s="152"/>
      <c r="I2534" s="152"/>
      <c r="J2534" s="152"/>
    </row>
    <row r="2535" spans="4:10" ht="20.45" customHeight="1">
      <c r="D2535" s="150"/>
      <c r="F2535" s="152"/>
      <c r="G2535" s="152"/>
      <c r="H2535" s="152"/>
      <c r="I2535" s="152"/>
      <c r="J2535" s="152"/>
    </row>
    <row r="2536" spans="4:10" ht="20.45" customHeight="1">
      <c r="D2536" s="150"/>
      <c r="F2536" s="152"/>
      <c r="G2536" s="152"/>
      <c r="H2536" s="152"/>
      <c r="I2536" s="152"/>
      <c r="J2536" s="152"/>
    </row>
    <row r="2537" spans="4:10" ht="20.45" customHeight="1">
      <c r="D2537" s="150"/>
      <c r="F2537" s="152"/>
      <c r="G2537" s="152"/>
      <c r="H2537" s="152"/>
      <c r="I2537" s="152"/>
      <c r="J2537" s="152"/>
    </row>
    <row r="2538" spans="4:10" ht="20.45" customHeight="1">
      <c r="D2538" s="150"/>
      <c r="F2538" s="152"/>
      <c r="G2538" s="152"/>
      <c r="H2538" s="152"/>
      <c r="I2538" s="152"/>
      <c r="J2538" s="152"/>
    </row>
    <row r="2539" spans="4:10" ht="20.45" customHeight="1">
      <c r="D2539" s="150"/>
      <c r="F2539" s="152"/>
      <c r="G2539" s="152"/>
      <c r="H2539" s="152"/>
      <c r="I2539" s="152"/>
      <c r="J2539" s="152"/>
    </row>
    <row r="2540" spans="4:10" ht="20.45" customHeight="1">
      <c r="D2540" s="150"/>
      <c r="F2540" s="152"/>
      <c r="G2540" s="152"/>
      <c r="H2540" s="152"/>
      <c r="I2540" s="152"/>
      <c r="J2540" s="152"/>
    </row>
    <row r="2541" spans="4:10" ht="20.45" customHeight="1">
      <c r="D2541" s="150"/>
      <c r="F2541" s="152"/>
      <c r="G2541" s="152"/>
      <c r="H2541" s="152"/>
      <c r="I2541" s="152"/>
      <c r="J2541" s="152"/>
    </row>
    <row r="2542" spans="4:10" ht="20.45" customHeight="1">
      <c r="D2542" s="150"/>
      <c r="F2542" s="152"/>
      <c r="G2542" s="152"/>
      <c r="H2542" s="152"/>
      <c r="I2542" s="152"/>
      <c r="J2542" s="152"/>
    </row>
    <row r="2543" spans="4:10" ht="20.45" customHeight="1">
      <c r="D2543" s="150"/>
      <c r="F2543" s="152"/>
      <c r="G2543" s="152"/>
      <c r="H2543" s="152"/>
      <c r="I2543" s="152"/>
      <c r="J2543" s="152"/>
    </row>
    <row r="2544" spans="4:10" ht="20.45" customHeight="1">
      <c r="D2544" s="150"/>
      <c r="F2544" s="152"/>
      <c r="G2544" s="152"/>
      <c r="H2544" s="152"/>
      <c r="I2544" s="152"/>
      <c r="J2544" s="152"/>
    </row>
    <row r="2545" spans="4:10" ht="20.45" customHeight="1">
      <c r="D2545" s="150"/>
      <c r="F2545" s="152"/>
      <c r="G2545" s="152"/>
      <c r="H2545" s="152"/>
      <c r="I2545" s="152"/>
      <c r="J2545" s="152"/>
    </row>
    <row r="2546" spans="4:10" ht="20.45" customHeight="1">
      <c r="D2546" s="150"/>
      <c r="F2546" s="152"/>
      <c r="G2546" s="152"/>
      <c r="H2546" s="152"/>
      <c r="I2546" s="152"/>
      <c r="J2546" s="152"/>
    </row>
    <row r="2547" spans="4:10" ht="20.45" customHeight="1">
      <c r="D2547" s="150"/>
      <c r="F2547" s="152"/>
      <c r="G2547" s="152"/>
      <c r="H2547" s="152"/>
      <c r="I2547" s="152"/>
      <c r="J2547" s="152"/>
    </row>
    <row r="2548" spans="4:10" ht="20.45" customHeight="1">
      <c r="D2548" s="150"/>
      <c r="F2548" s="152"/>
      <c r="G2548" s="152"/>
      <c r="H2548" s="152"/>
      <c r="I2548" s="152"/>
      <c r="J2548" s="152"/>
    </row>
    <row r="2549" spans="4:10" ht="20.45" customHeight="1">
      <c r="D2549" s="150"/>
      <c r="F2549" s="152"/>
      <c r="G2549" s="152"/>
      <c r="H2549" s="152"/>
      <c r="I2549" s="152"/>
      <c r="J2549" s="152"/>
    </row>
    <row r="2550" spans="4:10" ht="20.45" customHeight="1">
      <c r="D2550" s="150"/>
      <c r="F2550" s="152"/>
      <c r="G2550" s="152"/>
      <c r="H2550" s="152"/>
      <c r="I2550" s="152"/>
      <c r="J2550" s="152"/>
    </row>
    <row r="2551" spans="4:10" ht="20.45" customHeight="1">
      <c r="D2551" s="150"/>
      <c r="F2551" s="152"/>
      <c r="G2551" s="152"/>
      <c r="H2551" s="152"/>
      <c r="I2551" s="152"/>
      <c r="J2551" s="152"/>
    </row>
    <row r="2552" spans="4:10" ht="20.45" customHeight="1">
      <c r="D2552" s="150"/>
      <c r="F2552" s="152"/>
      <c r="G2552" s="152"/>
      <c r="H2552" s="152"/>
      <c r="I2552" s="152"/>
      <c r="J2552" s="152"/>
    </row>
    <row r="2553" spans="4:10" ht="20.45" customHeight="1">
      <c r="D2553" s="150"/>
      <c r="F2553" s="152"/>
      <c r="G2553" s="152"/>
      <c r="H2553" s="152"/>
      <c r="I2553" s="152"/>
      <c r="J2553" s="152"/>
    </row>
    <row r="2554" spans="4:10" ht="20.45" customHeight="1">
      <c r="D2554" s="150"/>
      <c r="F2554" s="152"/>
      <c r="G2554" s="152"/>
      <c r="H2554" s="152"/>
      <c r="I2554" s="152"/>
      <c r="J2554" s="152"/>
    </row>
    <row r="2555" spans="4:10" ht="20.45" customHeight="1">
      <c r="D2555" s="150"/>
      <c r="F2555" s="152"/>
      <c r="G2555" s="152"/>
      <c r="H2555" s="152"/>
      <c r="I2555" s="152"/>
      <c r="J2555" s="152"/>
    </row>
    <row r="2556" spans="4:10" ht="20.45" customHeight="1">
      <c r="D2556" s="150"/>
      <c r="F2556" s="152"/>
      <c r="G2556" s="152"/>
      <c r="H2556" s="152"/>
      <c r="I2556" s="152"/>
      <c r="J2556" s="152"/>
    </row>
    <row r="2557" spans="4:10" ht="20.45" customHeight="1">
      <c r="D2557" s="150"/>
      <c r="F2557" s="152"/>
      <c r="G2557" s="152"/>
      <c r="H2557" s="152"/>
      <c r="I2557" s="152"/>
      <c r="J2557" s="152"/>
    </row>
    <row r="2558" spans="4:10" ht="20.45" customHeight="1">
      <c r="D2558" s="150"/>
      <c r="F2558" s="152"/>
      <c r="G2558" s="152"/>
      <c r="H2558" s="152"/>
      <c r="I2558" s="152"/>
      <c r="J2558" s="152"/>
    </row>
    <row r="2559" spans="4:10" ht="20.45" customHeight="1">
      <c r="D2559" s="150"/>
      <c r="F2559" s="152"/>
      <c r="G2559" s="152"/>
      <c r="H2559" s="152"/>
      <c r="I2559" s="152"/>
      <c r="J2559" s="152"/>
    </row>
    <row r="2560" spans="4:10" ht="20.45" customHeight="1">
      <c r="D2560" s="150"/>
      <c r="F2560" s="152"/>
      <c r="G2560" s="152"/>
      <c r="H2560" s="152"/>
      <c r="I2560" s="152"/>
      <c r="J2560" s="152"/>
    </row>
    <row r="2561" spans="4:10" ht="20.45" customHeight="1">
      <c r="D2561" s="150"/>
      <c r="F2561" s="152"/>
      <c r="G2561" s="152"/>
      <c r="H2561" s="152"/>
      <c r="I2561" s="152"/>
      <c r="J2561" s="152"/>
    </row>
    <row r="2562" spans="4:10" ht="20.45" customHeight="1">
      <c r="D2562" s="150"/>
      <c r="F2562" s="152"/>
      <c r="G2562" s="152"/>
      <c r="H2562" s="152"/>
      <c r="I2562" s="152"/>
      <c r="J2562" s="152"/>
    </row>
    <row r="2563" spans="4:10" ht="20.45" customHeight="1">
      <c r="D2563" s="150"/>
      <c r="F2563" s="152"/>
      <c r="G2563" s="152"/>
      <c r="H2563" s="152"/>
      <c r="I2563" s="152"/>
      <c r="J2563" s="152"/>
    </row>
    <row r="2564" spans="4:10" ht="20.45" customHeight="1">
      <c r="D2564" s="150"/>
      <c r="F2564" s="152"/>
      <c r="G2564" s="152"/>
      <c r="H2564" s="152"/>
      <c r="I2564" s="152"/>
      <c r="J2564" s="152"/>
    </row>
    <row r="2565" spans="4:10" ht="20.45" customHeight="1">
      <c r="D2565" s="150"/>
      <c r="F2565" s="152"/>
      <c r="G2565" s="152"/>
      <c r="H2565" s="152"/>
      <c r="I2565" s="152"/>
      <c r="J2565" s="152"/>
    </row>
    <row r="2566" spans="4:10" ht="20.45" customHeight="1">
      <c r="D2566" s="150"/>
      <c r="F2566" s="152"/>
      <c r="G2566" s="152"/>
      <c r="H2566" s="152"/>
      <c r="I2566" s="152"/>
      <c r="J2566" s="152"/>
    </row>
    <row r="2567" spans="4:10" ht="20.45" customHeight="1">
      <c r="D2567" s="150"/>
      <c r="F2567" s="152"/>
      <c r="G2567" s="152"/>
      <c r="H2567" s="152"/>
      <c r="I2567" s="152"/>
      <c r="J2567" s="152"/>
    </row>
    <row r="2568" spans="4:10" ht="20.45" customHeight="1">
      <c r="D2568" s="150"/>
      <c r="F2568" s="152"/>
      <c r="G2568" s="152"/>
      <c r="H2568" s="152"/>
      <c r="I2568" s="152"/>
      <c r="J2568" s="152"/>
    </row>
    <row r="2569" spans="4:10" ht="20.45" customHeight="1">
      <c r="D2569" s="150"/>
      <c r="F2569" s="152"/>
      <c r="G2569" s="152"/>
      <c r="H2569" s="152"/>
      <c r="I2569" s="152"/>
      <c r="J2569" s="152"/>
    </row>
    <row r="2570" spans="4:10" ht="20.45" customHeight="1">
      <c r="D2570" s="150"/>
      <c r="F2570" s="152"/>
      <c r="G2570" s="152"/>
      <c r="H2570" s="152"/>
      <c r="I2570" s="152"/>
      <c r="J2570" s="152"/>
    </row>
    <row r="2571" spans="4:10" ht="20.45" customHeight="1">
      <c r="D2571" s="150"/>
      <c r="F2571" s="152"/>
      <c r="G2571" s="152"/>
      <c r="H2571" s="152"/>
      <c r="I2571" s="152"/>
      <c r="J2571" s="152"/>
    </row>
    <row r="2572" spans="4:10" ht="20.45" customHeight="1">
      <c r="D2572" s="150"/>
      <c r="F2572" s="152"/>
      <c r="G2572" s="152"/>
      <c r="H2572" s="152"/>
      <c r="I2572" s="152"/>
      <c r="J2572" s="152"/>
    </row>
    <row r="2573" spans="4:10" ht="20.45" customHeight="1">
      <c r="D2573" s="150"/>
      <c r="F2573" s="152"/>
      <c r="G2573" s="152"/>
      <c r="H2573" s="152"/>
      <c r="I2573" s="152"/>
      <c r="J2573" s="152"/>
    </row>
    <row r="2574" spans="4:10" ht="20.45" customHeight="1">
      <c r="D2574" s="150"/>
      <c r="F2574" s="152"/>
      <c r="G2574" s="152"/>
      <c r="H2574" s="152"/>
      <c r="I2574" s="152"/>
      <c r="J2574" s="152"/>
    </row>
    <row r="2575" spans="4:10" ht="20.45" customHeight="1">
      <c r="D2575" s="150"/>
      <c r="F2575" s="152"/>
      <c r="G2575" s="152"/>
      <c r="H2575" s="152"/>
      <c r="I2575" s="152"/>
      <c r="J2575" s="152"/>
    </row>
    <row r="2576" spans="4:10" ht="20.45" customHeight="1">
      <c r="D2576" s="150"/>
      <c r="F2576" s="152"/>
      <c r="G2576" s="152"/>
      <c r="H2576" s="152"/>
      <c r="I2576" s="152"/>
      <c r="J2576" s="152"/>
    </row>
    <row r="2577" spans="4:10" ht="20.45" customHeight="1">
      <c r="D2577" s="150"/>
      <c r="F2577" s="152"/>
      <c r="G2577" s="152"/>
      <c r="H2577" s="152"/>
      <c r="I2577" s="152"/>
      <c r="J2577" s="152"/>
    </row>
    <row r="2578" spans="4:10" ht="20.45" customHeight="1">
      <c r="D2578" s="150"/>
      <c r="F2578" s="152"/>
      <c r="G2578" s="152"/>
      <c r="H2578" s="152"/>
      <c r="I2578" s="152"/>
      <c r="J2578" s="152"/>
    </row>
    <row r="2579" spans="4:10" ht="20.45" customHeight="1">
      <c r="D2579" s="150"/>
      <c r="F2579" s="152"/>
      <c r="G2579" s="152"/>
      <c r="H2579" s="152"/>
      <c r="I2579" s="152"/>
      <c r="J2579" s="152"/>
    </row>
    <row r="2580" spans="4:10" ht="20.45" customHeight="1">
      <c r="D2580" s="150"/>
      <c r="F2580" s="152"/>
      <c r="G2580" s="152"/>
      <c r="H2580" s="152"/>
      <c r="I2580" s="152"/>
      <c r="J2580" s="152"/>
    </row>
    <row r="2581" spans="4:10" ht="20.45" customHeight="1">
      <c r="D2581" s="150"/>
      <c r="F2581" s="152"/>
      <c r="G2581" s="152"/>
      <c r="H2581" s="152"/>
      <c r="I2581" s="152"/>
      <c r="J2581" s="152"/>
    </row>
    <row r="2582" spans="4:10" ht="20.45" customHeight="1">
      <c r="D2582" s="150"/>
      <c r="F2582" s="152"/>
      <c r="G2582" s="152"/>
      <c r="H2582" s="152"/>
      <c r="I2582" s="152"/>
      <c r="J2582" s="152"/>
    </row>
    <row r="2583" spans="4:10" ht="20.45" customHeight="1">
      <c r="D2583" s="150"/>
      <c r="F2583" s="152"/>
      <c r="G2583" s="152"/>
      <c r="H2583" s="152"/>
      <c r="I2583" s="152"/>
      <c r="J2583" s="152"/>
    </row>
    <row r="2584" spans="4:10" ht="20.45" customHeight="1">
      <c r="D2584" s="150"/>
      <c r="F2584" s="152"/>
      <c r="G2584" s="152"/>
      <c r="H2584" s="152"/>
      <c r="I2584" s="152"/>
      <c r="J2584" s="152"/>
    </row>
    <row r="2585" spans="4:10" ht="20.45" customHeight="1">
      <c r="D2585" s="150"/>
      <c r="F2585" s="152"/>
      <c r="G2585" s="152"/>
      <c r="H2585" s="152"/>
      <c r="I2585" s="152"/>
      <c r="J2585" s="152"/>
    </row>
    <row r="2586" spans="4:10" ht="20.45" customHeight="1">
      <c r="D2586" s="150"/>
      <c r="F2586" s="152"/>
      <c r="G2586" s="152"/>
      <c r="H2586" s="152"/>
      <c r="I2586" s="152"/>
      <c r="J2586" s="152"/>
    </row>
    <row r="2587" spans="4:10" ht="20.45" customHeight="1">
      <c r="D2587" s="150"/>
      <c r="F2587" s="152"/>
      <c r="G2587" s="152"/>
      <c r="H2587" s="152"/>
      <c r="I2587" s="152"/>
      <c r="J2587" s="152"/>
    </row>
    <row r="2588" spans="4:10" ht="20.45" customHeight="1">
      <c r="D2588" s="150"/>
      <c r="F2588" s="152"/>
      <c r="G2588" s="152"/>
      <c r="H2588" s="152"/>
      <c r="I2588" s="152"/>
      <c r="J2588" s="152"/>
    </row>
    <row r="2589" spans="4:10" ht="20.45" customHeight="1">
      <c r="D2589" s="150"/>
      <c r="F2589" s="152"/>
      <c r="G2589" s="152"/>
      <c r="H2589" s="152"/>
      <c r="I2589" s="152"/>
      <c r="J2589" s="152"/>
    </row>
    <row r="2590" spans="4:10" ht="20.45" customHeight="1">
      <c r="D2590" s="150"/>
      <c r="F2590" s="152"/>
      <c r="G2590" s="152"/>
      <c r="H2590" s="152"/>
      <c r="I2590" s="152"/>
      <c r="J2590" s="152"/>
    </row>
    <row r="2591" spans="4:10" ht="20.45" customHeight="1">
      <c r="D2591" s="150"/>
      <c r="F2591" s="152"/>
      <c r="G2591" s="152"/>
      <c r="H2591" s="152"/>
      <c r="I2591" s="152"/>
      <c r="J2591" s="152"/>
    </row>
    <row r="2592" spans="4:10" ht="20.45" customHeight="1">
      <c r="D2592" s="150"/>
      <c r="F2592" s="152"/>
      <c r="G2592" s="152"/>
      <c r="H2592" s="152"/>
      <c r="I2592" s="152"/>
      <c r="J2592" s="152"/>
    </row>
    <row r="2593" spans="4:10" ht="20.45" customHeight="1">
      <c r="D2593" s="150"/>
      <c r="F2593" s="152"/>
      <c r="G2593" s="152"/>
      <c r="H2593" s="152"/>
      <c r="I2593" s="152"/>
      <c r="J2593" s="152"/>
    </row>
    <row r="2594" spans="4:10" ht="20.45" customHeight="1">
      <c r="D2594" s="150"/>
      <c r="F2594" s="152"/>
      <c r="G2594" s="152"/>
      <c r="H2594" s="152"/>
      <c r="I2594" s="152"/>
      <c r="J2594" s="152"/>
    </row>
    <row r="2595" spans="4:10" ht="20.45" customHeight="1">
      <c r="D2595" s="150"/>
      <c r="F2595" s="152"/>
      <c r="G2595" s="152"/>
      <c r="H2595" s="152"/>
      <c r="I2595" s="152"/>
      <c r="J2595" s="152"/>
    </row>
    <row r="2596" spans="4:10" ht="20.45" customHeight="1">
      <c r="D2596" s="150"/>
      <c r="F2596" s="152"/>
      <c r="G2596" s="152"/>
      <c r="H2596" s="152"/>
      <c r="I2596" s="152"/>
      <c r="J2596" s="152"/>
    </row>
    <row r="2597" spans="4:10" ht="20.45" customHeight="1">
      <c r="D2597" s="150"/>
      <c r="F2597" s="152"/>
      <c r="G2597" s="152"/>
      <c r="H2597" s="152"/>
      <c r="I2597" s="152"/>
      <c r="J2597" s="152"/>
    </row>
    <row r="2598" spans="4:10" ht="20.45" customHeight="1">
      <c r="D2598" s="150"/>
      <c r="F2598" s="152"/>
      <c r="G2598" s="152"/>
      <c r="H2598" s="152"/>
      <c r="I2598" s="152"/>
      <c r="J2598" s="152"/>
    </row>
    <row r="2599" spans="4:10" ht="20.45" customHeight="1">
      <c r="D2599" s="150"/>
      <c r="F2599" s="152"/>
      <c r="G2599" s="152"/>
      <c r="H2599" s="152"/>
      <c r="I2599" s="152"/>
      <c r="J2599" s="152"/>
    </row>
    <row r="2600" spans="4:10" ht="20.45" customHeight="1">
      <c r="D2600" s="150"/>
      <c r="F2600" s="152"/>
      <c r="G2600" s="152"/>
      <c r="H2600" s="152"/>
      <c r="I2600" s="152"/>
      <c r="J2600" s="152"/>
    </row>
    <row r="2601" spans="4:10" ht="20.45" customHeight="1">
      <c r="D2601" s="150"/>
      <c r="F2601" s="152"/>
      <c r="G2601" s="152"/>
      <c r="H2601" s="152"/>
      <c r="I2601" s="152"/>
      <c r="J2601" s="152"/>
    </row>
    <row r="2602" spans="4:10" ht="20.45" customHeight="1">
      <c r="D2602" s="150"/>
      <c r="F2602" s="152"/>
      <c r="G2602" s="152"/>
      <c r="H2602" s="152"/>
      <c r="I2602" s="152"/>
      <c r="J2602" s="152"/>
    </row>
    <row r="2603" spans="4:10" ht="20.45" customHeight="1">
      <c r="D2603" s="150"/>
      <c r="F2603" s="152"/>
      <c r="G2603" s="152"/>
      <c r="H2603" s="152"/>
      <c r="I2603" s="152"/>
      <c r="J2603" s="152"/>
    </row>
    <row r="2604" spans="4:10" ht="20.45" customHeight="1">
      <c r="D2604" s="150"/>
      <c r="F2604" s="152"/>
      <c r="G2604" s="152"/>
      <c r="H2604" s="152"/>
      <c r="I2604" s="152"/>
      <c r="J2604" s="152"/>
    </row>
    <row r="2605" spans="4:10" ht="20.45" customHeight="1">
      <c r="D2605" s="150"/>
      <c r="F2605" s="152"/>
      <c r="G2605" s="152"/>
      <c r="H2605" s="152"/>
      <c r="I2605" s="152"/>
      <c r="J2605" s="152"/>
    </row>
    <row r="2606" spans="4:10" ht="20.45" customHeight="1">
      <c r="D2606" s="150"/>
      <c r="F2606" s="152"/>
      <c r="G2606" s="152"/>
      <c r="H2606" s="152"/>
      <c r="I2606" s="152"/>
      <c r="J2606" s="152"/>
    </row>
    <row r="2607" spans="4:10" ht="20.45" customHeight="1">
      <c r="D2607" s="150"/>
      <c r="F2607" s="152"/>
      <c r="G2607" s="152"/>
      <c r="H2607" s="152"/>
      <c r="I2607" s="152"/>
      <c r="J2607" s="152"/>
    </row>
    <row r="2608" spans="4:10" ht="20.45" customHeight="1">
      <c r="D2608" s="150"/>
      <c r="F2608" s="152"/>
      <c r="G2608" s="152"/>
      <c r="H2608" s="152"/>
      <c r="I2608" s="152"/>
      <c r="J2608" s="152"/>
    </row>
    <row r="2609" spans="4:10" ht="20.45" customHeight="1">
      <c r="D2609" s="150"/>
      <c r="F2609" s="152"/>
      <c r="G2609" s="152"/>
      <c r="H2609" s="152"/>
      <c r="I2609" s="152"/>
      <c r="J2609" s="152"/>
    </row>
    <row r="2610" spans="4:10" ht="20.45" customHeight="1">
      <c r="D2610" s="150"/>
      <c r="F2610" s="152"/>
      <c r="G2610" s="152"/>
      <c r="H2610" s="152"/>
      <c r="I2610" s="152"/>
      <c r="J2610" s="152"/>
    </row>
    <row r="2611" spans="4:10" ht="20.45" customHeight="1">
      <c r="D2611" s="150"/>
      <c r="F2611" s="152"/>
      <c r="G2611" s="152"/>
      <c r="H2611" s="152"/>
      <c r="I2611" s="152"/>
      <c r="J2611" s="152"/>
    </row>
    <row r="2612" spans="4:10" ht="20.45" customHeight="1">
      <c r="D2612" s="150"/>
      <c r="F2612" s="152"/>
      <c r="G2612" s="152"/>
      <c r="H2612" s="152"/>
      <c r="I2612" s="152"/>
      <c r="J2612" s="152"/>
    </row>
    <row r="2613" spans="4:10" ht="20.45" customHeight="1">
      <c r="D2613" s="150"/>
      <c r="F2613" s="152"/>
      <c r="G2613" s="152"/>
      <c r="H2613" s="152"/>
      <c r="I2613" s="152"/>
      <c r="J2613" s="152"/>
    </row>
    <row r="2614" spans="4:10" ht="20.45" customHeight="1">
      <c r="D2614" s="150"/>
      <c r="F2614" s="152"/>
      <c r="G2614" s="152"/>
      <c r="H2614" s="152"/>
      <c r="I2614" s="152"/>
      <c r="J2614" s="152"/>
    </row>
    <row r="2615" spans="4:10" ht="20.45" customHeight="1">
      <c r="D2615" s="150"/>
      <c r="F2615" s="152"/>
      <c r="G2615" s="152"/>
      <c r="H2615" s="152"/>
      <c r="I2615" s="152"/>
      <c r="J2615" s="152"/>
    </row>
    <row r="2616" spans="4:10" ht="20.45" customHeight="1">
      <c r="D2616" s="150"/>
      <c r="F2616" s="152"/>
      <c r="G2616" s="152"/>
      <c r="H2616" s="152"/>
      <c r="I2616" s="152"/>
      <c r="J2616" s="152"/>
    </row>
    <row r="2617" spans="4:10" ht="20.45" customHeight="1">
      <c r="D2617" s="150"/>
      <c r="F2617" s="152"/>
      <c r="G2617" s="152"/>
      <c r="H2617" s="152"/>
      <c r="I2617" s="152"/>
      <c r="J2617" s="152"/>
    </row>
    <row r="2618" spans="4:10" ht="20.45" customHeight="1">
      <c r="D2618" s="150"/>
      <c r="F2618" s="152"/>
      <c r="G2618" s="152"/>
      <c r="H2618" s="152"/>
      <c r="I2618" s="152"/>
      <c r="J2618" s="152"/>
    </row>
    <row r="2619" spans="4:10" ht="20.45" customHeight="1">
      <c r="D2619" s="150"/>
      <c r="F2619" s="152"/>
      <c r="G2619" s="152"/>
      <c r="H2619" s="152"/>
      <c r="I2619" s="152"/>
      <c r="J2619" s="152"/>
    </row>
    <row r="2620" spans="4:10" ht="20.45" customHeight="1">
      <c r="D2620" s="150"/>
      <c r="F2620" s="152"/>
      <c r="G2620" s="152"/>
      <c r="H2620" s="152"/>
      <c r="I2620" s="152"/>
      <c r="J2620" s="152"/>
    </row>
    <row r="2621" spans="4:10" ht="20.45" customHeight="1">
      <c r="D2621" s="150"/>
      <c r="F2621" s="152"/>
      <c r="G2621" s="152"/>
      <c r="H2621" s="152"/>
      <c r="I2621" s="152"/>
      <c r="J2621" s="152"/>
    </row>
    <row r="2622" spans="4:10" ht="20.45" customHeight="1">
      <c r="D2622" s="150"/>
      <c r="F2622" s="152"/>
      <c r="G2622" s="152"/>
      <c r="H2622" s="152"/>
      <c r="I2622" s="152"/>
      <c r="J2622" s="152"/>
    </row>
    <row r="2623" spans="4:10" ht="20.45" customHeight="1">
      <c r="D2623" s="150"/>
      <c r="F2623" s="152"/>
      <c r="G2623" s="152"/>
      <c r="H2623" s="152"/>
      <c r="I2623" s="152"/>
      <c r="J2623" s="152"/>
    </row>
    <row r="2624" spans="4:10" ht="20.45" customHeight="1">
      <c r="D2624" s="150"/>
      <c r="F2624" s="152"/>
      <c r="G2624" s="152"/>
      <c r="H2624" s="152"/>
      <c r="I2624" s="152"/>
      <c r="J2624" s="152"/>
    </row>
    <row r="2625" spans="4:10" ht="20.45" customHeight="1">
      <c r="D2625" s="150"/>
      <c r="F2625" s="152"/>
      <c r="G2625" s="152"/>
      <c r="H2625" s="152"/>
      <c r="I2625" s="152"/>
      <c r="J2625" s="152"/>
    </row>
    <row r="2626" spans="4:10" ht="20.45" customHeight="1">
      <c r="D2626" s="150"/>
      <c r="F2626" s="152"/>
      <c r="G2626" s="152"/>
      <c r="H2626" s="152"/>
      <c r="I2626" s="152"/>
      <c r="J2626" s="152"/>
    </row>
    <row r="2627" spans="4:10" ht="20.45" customHeight="1">
      <c r="D2627" s="150"/>
      <c r="F2627" s="152"/>
      <c r="G2627" s="152"/>
      <c r="H2627" s="152"/>
      <c r="I2627" s="152"/>
      <c r="J2627" s="152"/>
    </row>
    <row r="2628" spans="4:10" ht="20.45" customHeight="1">
      <c r="D2628" s="150"/>
      <c r="F2628" s="152"/>
      <c r="G2628" s="152"/>
      <c r="H2628" s="152"/>
      <c r="I2628" s="152"/>
      <c r="J2628" s="152"/>
    </row>
    <row r="2629" spans="4:10" ht="20.45" customHeight="1">
      <c r="D2629" s="150"/>
      <c r="F2629" s="152"/>
      <c r="G2629" s="152"/>
      <c r="H2629" s="152"/>
      <c r="I2629" s="152"/>
      <c r="J2629" s="152"/>
    </row>
    <row r="2630" spans="4:10" ht="20.45" customHeight="1">
      <c r="D2630" s="150"/>
      <c r="F2630" s="152"/>
      <c r="G2630" s="152"/>
      <c r="H2630" s="152"/>
      <c r="I2630" s="152"/>
      <c r="J2630" s="152"/>
    </row>
    <row r="2631" spans="4:10" ht="20.45" customHeight="1">
      <c r="D2631" s="150"/>
      <c r="F2631" s="152"/>
      <c r="G2631" s="152"/>
      <c r="H2631" s="152"/>
      <c r="I2631" s="152"/>
      <c r="J2631" s="152"/>
    </row>
    <row r="2632" spans="4:10" ht="20.45" customHeight="1">
      <c r="D2632" s="150"/>
      <c r="F2632" s="152"/>
      <c r="G2632" s="152"/>
      <c r="H2632" s="152"/>
      <c r="I2632" s="152"/>
      <c r="J2632" s="152"/>
    </row>
    <row r="2633" spans="4:10" ht="20.45" customHeight="1">
      <c r="D2633" s="150"/>
      <c r="F2633" s="152"/>
      <c r="G2633" s="152"/>
      <c r="H2633" s="152"/>
      <c r="I2633" s="152"/>
      <c r="J2633" s="152"/>
    </row>
    <row r="2634" spans="4:10" ht="20.45" customHeight="1">
      <c r="D2634" s="150"/>
      <c r="F2634" s="152"/>
      <c r="G2634" s="152"/>
      <c r="H2634" s="152"/>
      <c r="I2634" s="152"/>
      <c r="J2634" s="152"/>
    </row>
    <row r="2635" spans="4:10" ht="20.45" customHeight="1">
      <c r="D2635" s="150"/>
      <c r="F2635" s="152"/>
      <c r="G2635" s="152"/>
      <c r="H2635" s="152"/>
      <c r="I2635" s="152"/>
      <c r="J2635" s="152"/>
    </row>
    <row r="2636" spans="4:10" ht="20.45" customHeight="1">
      <c r="D2636" s="150"/>
      <c r="F2636" s="152"/>
      <c r="G2636" s="152"/>
      <c r="H2636" s="152"/>
      <c r="I2636" s="152"/>
      <c r="J2636" s="152"/>
    </row>
    <row r="2637" spans="4:10" ht="20.45" customHeight="1">
      <c r="D2637" s="150"/>
      <c r="F2637" s="152"/>
      <c r="G2637" s="152"/>
      <c r="H2637" s="152"/>
      <c r="I2637" s="152"/>
      <c r="J2637" s="152"/>
    </row>
    <row r="2638" spans="4:10" ht="20.45" customHeight="1">
      <c r="D2638" s="150"/>
      <c r="F2638" s="152"/>
      <c r="G2638" s="152"/>
      <c r="H2638" s="152"/>
      <c r="I2638" s="152"/>
      <c r="J2638" s="152"/>
    </row>
    <row r="2639" spans="4:10" ht="20.45" customHeight="1">
      <c r="D2639" s="150"/>
      <c r="F2639" s="152"/>
      <c r="G2639" s="152"/>
      <c r="H2639" s="152"/>
      <c r="I2639" s="152"/>
      <c r="J2639" s="152"/>
    </row>
    <row r="2640" spans="4:10" ht="20.45" customHeight="1">
      <c r="D2640" s="150"/>
      <c r="F2640" s="152"/>
      <c r="G2640" s="152"/>
      <c r="H2640" s="152"/>
      <c r="I2640" s="152"/>
      <c r="J2640" s="152"/>
    </row>
    <row r="2641" spans="4:10" ht="20.45" customHeight="1">
      <c r="D2641" s="150"/>
      <c r="F2641" s="152"/>
      <c r="G2641" s="152"/>
      <c r="H2641" s="152"/>
      <c r="I2641" s="152"/>
      <c r="J2641" s="152"/>
    </row>
    <row r="2642" spans="4:10" ht="20.45" customHeight="1">
      <c r="D2642" s="150"/>
      <c r="F2642" s="152"/>
      <c r="G2642" s="152"/>
      <c r="H2642" s="152"/>
      <c r="I2642" s="152"/>
      <c r="J2642" s="152"/>
    </row>
    <row r="2643" spans="4:10" ht="20.45" customHeight="1">
      <c r="D2643" s="150"/>
      <c r="F2643" s="152"/>
      <c r="G2643" s="152"/>
      <c r="H2643" s="152"/>
      <c r="I2643" s="152"/>
      <c r="J2643" s="152"/>
    </row>
    <row r="2644" spans="4:10" ht="20.45" customHeight="1">
      <c r="D2644" s="150"/>
      <c r="F2644" s="152"/>
      <c r="G2644" s="152"/>
      <c r="H2644" s="152"/>
      <c r="I2644" s="152"/>
      <c r="J2644" s="152"/>
    </row>
    <row r="2645" spans="4:10" ht="20.45" customHeight="1">
      <c r="D2645" s="150"/>
      <c r="F2645" s="152"/>
      <c r="G2645" s="152"/>
      <c r="H2645" s="152"/>
      <c r="I2645" s="152"/>
      <c r="J2645" s="152"/>
    </row>
    <row r="2646" spans="4:10" ht="20.45" customHeight="1">
      <c r="D2646" s="150"/>
      <c r="F2646" s="152"/>
      <c r="G2646" s="152"/>
      <c r="H2646" s="152"/>
      <c r="I2646" s="152"/>
      <c r="J2646" s="152"/>
    </row>
    <row r="2647" spans="4:10" ht="20.45" customHeight="1">
      <c r="D2647" s="150"/>
      <c r="F2647" s="152"/>
      <c r="G2647" s="152"/>
      <c r="H2647" s="152"/>
      <c r="I2647" s="152"/>
      <c r="J2647" s="152"/>
    </row>
    <row r="2648" spans="4:10" ht="20.45" customHeight="1">
      <c r="D2648" s="150"/>
      <c r="F2648" s="152"/>
      <c r="G2648" s="152"/>
      <c r="H2648" s="152"/>
      <c r="I2648" s="152"/>
      <c r="J2648" s="152"/>
    </row>
    <row r="2649" spans="4:10" ht="20.45" customHeight="1">
      <c r="D2649" s="150"/>
      <c r="F2649" s="152"/>
      <c r="G2649" s="152"/>
      <c r="H2649" s="152"/>
      <c r="I2649" s="152"/>
      <c r="J2649" s="152"/>
    </row>
    <row r="2650" spans="4:10" ht="20.45" customHeight="1">
      <c r="D2650" s="150"/>
      <c r="F2650" s="152"/>
      <c r="G2650" s="152"/>
      <c r="H2650" s="152"/>
      <c r="I2650" s="152"/>
      <c r="J2650" s="152"/>
    </row>
    <row r="2651" spans="4:10" ht="20.45" customHeight="1">
      <c r="D2651" s="150"/>
      <c r="F2651" s="152"/>
      <c r="G2651" s="152"/>
      <c r="H2651" s="152"/>
      <c r="I2651" s="152"/>
      <c r="J2651" s="152"/>
    </row>
    <row r="2652" spans="4:10" ht="20.45" customHeight="1">
      <c r="D2652" s="150"/>
      <c r="F2652" s="152"/>
      <c r="G2652" s="152"/>
      <c r="H2652" s="152"/>
      <c r="I2652" s="152"/>
      <c r="J2652" s="152"/>
    </row>
    <row r="2653" spans="4:10" ht="20.45" customHeight="1">
      <c r="D2653" s="150"/>
      <c r="F2653" s="152"/>
      <c r="G2653" s="152"/>
      <c r="H2653" s="152"/>
      <c r="I2653" s="152"/>
      <c r="J2653" s="152"/>
    </row>
    <row r="2654" spans="4:10" ht="20.45" customHeight="1">
      <c r="D2654" s="150"/>
      <c r="F2654" s="152"/>
      <c r="G2654" s="152"/>
      <c r="H2654" s="152"/>
      <c r="I2654" s="152"/>
      <c r="J2654" s="152"/>
    </row>
    <row r="2655" spans="4:10" ht="20.45" customHeight="1">
      <c r="D2655" s="150"/>
      <c r="F2655" s="152"/>
      <c r="G2655" s="152"/>
      <c r="H2655" s="152"/>
      <c r="I2655" s="152"/>
      <c r="J2655" s="152"/>
    </row>
    <row r="2656" spans="4:10" ht="20.45" customHeight="1">
      <c r="D2656" s="150"/>
      <c r="F2656" s="152"/>
      <c r="G2656" s="152"/>
      <c r="H2656" s="152"/>
      <c r="I2656" s="152"/>
      <c r="J2656" s="152"/>
    </row>
    <row r="2657" spans="4:10" ht="20.45" customHeight="1">
      <c r="D2657" s="150"/>
      <c r="F2657" s="152"/>
      <c r="G2657" s="152"/>
      <c r="H2657" s="152"/>
      <c r="I2657" s="152"/>
      <c r="J2657" s="152"/>
    </row>
    <row r="2658" spans="4:10" ht="20.45" customHeight="1">
      <c r="D2658" s="150"/>
      <c r="F2658" s="152"/>
      <c r="G2658" s="152"/>
      <c r="H2658" s="152"/>
      <c r="I2658" s="152"/>
      <c r="J2658" s="152"/>
    </row>
    <row r="2659" spans="4:10" ht="20.45" customHeight="1">
      <c r="D2659" s="150"/>
      <c r="F2659" s="152"/>
      <c r="G2659" s="152"/>
      <c r="H2659" s="152"/>
      <c r="I2659" s="152"/>
      <c r="J2659" s="152"/>
    </row>
    <row r="2660" spans="4:10" ht="20.45" customHeight="1">
      <c r="D2660" s="150"/>
      <c r="F2660" s="152"/>
      <c r="G2660" s="152"/>
      <c r="H2660" s="152"/>
      <c r="I2660" s="152"/>
      <c r="J2660" s="152"/>
    </row>
    <row r="2661" spans="4:10" ht="20.45" customHeight="1">
      <c r="D2661" s="150"/>
      <c r="F2661" s="152"/>
      <c r="G2661" s="152"/>
      <c r="H2661" s="152"/>
      <c r="I2661" s="152"/>
      <c r="J2661" s="152"/>
    </row>
    <row r="2662" spans="4:10" ht="20.45" customHeight="1">
      <c r="D2662" s="150"/>
      <c r="F2662" s="152"/>
      <c r="G2662" s="152"/>
      <c r="H2662" s="152"/>
      <c r="I2662" s="152"/>
      <c r="J2662" s="152"/>
    </row>
    <row r="2663" spans="4:10" ht="20.45" customHeight="1">
      <c r="D2663" s="150"/>
      <c r="F2663" s="152"/>
      <c r="G2663" s="152"/>
      <c r="H2663" s="152"/>
      <c r="I2663" s="152"/>
      <c r="J2663" s="152"/>
    </row>
    <row r="2664" spans="4:10" ht="20.45" customHeight="1">
      <c r="D2664" s="150"/>
      <c r="F2664" s="152"/>
      <c r="G2664" s="152"/>
      <c r="H2664" s="152"/>
      <c r="I2664" s="152"/>
      <c r="J2664" s="152"/>
    </row>
    <row r="2665" spans="4:10" ht="20.45" customHeight="1">
      <c r="D2665" s="150"/>
      <c r="F2665" s="152"/>
      <c r="G2665" s="152"/>
      <c r="H2665" s="152"/>
      <c r="I2665" s="152"/>
      <c r="J2665" s="152"/>
    </row>
    <row r="2666" spans="4:10" ht="20.45" customHeight="1">
      <c r="D2666" s="150"/>
      <c r="F2666" s="152"/>
      <c r="G2666" s="152"/>
      <c r="H2666" s="152"/>
      <c r="I2666" s="152"/>
      <c r="J2666" s="152"/>
    </row>
    <row r="2667" spans="4:10" ht="20.45" customHeight="1">
      <c r="D2667" s="150"/>
      <c r="F2667" s="152"/>
      <c r="G2667" s="152"/>
      <c r="H2667" s="152"/>
      <c r="I2667" s="152"/>
      <c r="J2667" s="152"/>
    </row>
    <row r="2668" spans="4:10" ht="20.45" customHeight="1">
      <c r="D2668" s="150"/>
      <c r="F2668" s="152"/>
      <c r="G2668" s="152"/>
      <c r="H2668" s="152"/>
      <c r="I2668" s="152"/>
      <c r="J2668" s="152"/>
    </row>
    <row r="2669" spans="4:10" ht="20.45" customHeight="1">
      <c r="D2669" s="150"/>
      <c r="F2669" s="152"/>
      <c r="G2669" s="152"/>
      <c r="H2669" s="152"/>
      <c r="I2669" s="152"/>
      <c r="J2669" s="152"/>
    </row>
    <row r="2670" spans="4:10" ht="20.45" customHeight="1">
      <c r="D2670" s="150"/>
      <c r="F2670" s="152"/>
      <c r="G2670" s="152"/>
      <c r="H2670" s="152"/>
      <c r="I2670" s="152"/>
      <c r="J2670" s="152"/>
    </row>
    <row r="2671" spans="4:10" ht="20.45" customHeight="1">
      <c r="D2671" s="150"/>
      <c r="F2671" s="152"/>
      <c r="G2671" s="152"/>
      <c r="H2671" s="152"/>
      <c r="I2671" s="152"/>
      <c r="J2671" s="152"/>
    </row>
    <row r="2672" spans="4:10" ht="20.45" customHeight="1">
      <c r="D2672" s="150"/>
      <c r="F2672" s="152"/>
      <c r="G2672" s="152"/>
      <c r="H2672" s="152"/>
      <c r="I2672" s="152"/>
      <c r="J2672" s="152"/>
    </row>
    <row r="2673" spans="4:10" ht="20.45" customHeight="1">
      <c r="D2673" s="150"/>
      <c r="F2673" s="152"/>
      <c r="G2673" s="152"/>
      <c r="H2673" s="152"/>
      <c r="I2673" s="152"/>
      <c r="J2673" s="152"/>
    </row>
    <row r="2674" spans="4:10" ht="20.45" customHeight="1">
      <c r="D2674" s="150"/>
      <c r="F2674" s="152"/>
      <c r="G2674" s="152"/>
      <c r="H2674" s="152"/>
      <c r="I2674" s="152"/>
      <c r="J2674" s="152"/>
    </row>
    <row r="2675" spans="4:10" ht="20.45" customHeight="1">
      <c r="D2675" s="150"/>
      <c r="F2675" s="152"/>
      <c r="G2675" s="152"/>
      <c r="H2675" s="152"/>
      <c r="I2675" s="152"/>
      <c r="J2675" s="152"/>
    </row>
    <row r="2676" spans="4:10" ht="20.45" customHeight="1">
      <c r="D2676" s="150"/>
      <c r="F2676" s="152"/>
      <c r="G2676" s="152"/>
      <c r="H2676" s="152"/>
      <c r="I2676" s="152"/>
      <c r="J2676" s="152"/>
    </row>
    <row r="2677" spans="4:10" ht="20.45" customHeight="1">
      <c r="D2677" s="150"/>
      <c r="F2677" s="152"/>
      <c r="G2677" s="152"/>
      <c r="H2677" s="152"/>
      <c r="I2677" s="152"/>
      <c r="J2677" s="152"/>
    </row>
    <row r="2678" spans="4:10" ht="20.45" customHeight="1">
      <c r="D2678" s="150"/>
      <c r="F2678" s="152"/>
      <c r="G2678" s="152"/>
      <c r="H2678" s="152"/>
      <c r="I2678" s="152"/>
      <c r="J2678" s="152"/>
    </row>
    <row r="2679" spans="4:10" ht="20.45" customHeight="1">
      <c r="D2679" s="150"/>
      <c r="F2679" s="152"/>
      <c r="G2679" s="152"/>
      <c r="H2679" s="152"/>
      <c r="I2679" s="152"/>
      <c r="J2679" s="152"/>
    </row>
    <row r="2680" spans="4:10" ht="20.45" customHeight="1">
      <c r="D2680" s="150"/>
      <c r="F2680" s="152"/>
      <c r="G2680" s="152"/>
      <c r="H2680" s="152"/>
      <c r="I2680" s="152"/>
      <c r="J2680" s="152"/>
    </row>
    <row r="2681" spans="4:10" ht="20.45" customHeight="1">
      <c r="D2681" s="150"/>
      <c r="F2681" s="152"/>
      <c r="G2681" s="152"/>
      <c r="H2681" s="152"/>
      <c r="I2681" s="152"/>
      <c r="J2681" s="152"/>
    </row>
    <row r="2682" spans="4:10" ht="20.45" customHeight="1">
      <c r="D2682" s="150"/>
      <c r="F2682" s="152"/>
      <c r="G2682" s="152"/>
      <c r="H2682" s="152"/>
      <c r="I2682" s="152"/>
      <c r="J2682" s="152"/>
    </row>
    <row r="2683" spans="4:10" ht="20.45" customHeight="1">
      <c r="D2683" s="150"/>
      <c r="F2683" s="152"/>
      <c r="G2683" s="152"/>
      <c r="H2683" s="152"/>
      <c r="I2683" s="152"/>
      <c r="J2683" s="152"/>
    </row>
    <row r="2684" spans="4:10" ht="20.45" customHeight="1">
      <c r="D2684" s="150"/>
      <c r="F2684" s="152"/>
      <c r="G2684" s="152"/>
      <c r="H2684" s="152"/>
      <c r="I2684" s="152"/>
      <c r="J2684" s="152"/>
    </row>
    <row r="2685" spans="4:10" ht="20.45" customHeight="1">
      <c r="D2685" s="150"/>
      <c r="F2685" s="152"/>
      <c r="G2685" s="152"/>
      <c r="H2685" s="152"/>
      <c r="I2685" s="152"/>
      <c r="J2685" s="152"/>
    </row>
    <row r="2686" spans="4:10" ht="20.45" customHeight="1">
      <c r="D2686" s="150"/>
      <c r="F2686" s="152"/>
      <c r="G2686" s="152"/>
      <c r="H2686" s="152"/>
      <c r="I2686" s="152"/>
      <c r="J2686" s="152"/>
    </row>
    <row r="2687" spans="4:10" ht="20.45" customHeight="1">
      <c r="D2687" s="150"/>
      <c r="F2687" s="152"/>
      <c r="G2687" s="152"/>
      <c r="H2687" s="152"/>
      <c r="I2687" s="152"/>
      <c r="J2687" s="152"/>
    </row>
    <row r="2688" spans="4:10" ht="20.45" customHeight="1">
      <c r="D2688" s="150"/>
      <c r="F2688" s="152"/>
      <c r="G2688" s="152"/>
      <c r="H2688" s="152"/>
      <c r="I2688" s="152"/>
      <c r="J2688" s="152"/>
    </row>
    <row r="2689" spans="4:10" ht="20.45" customHeight="1">
      <c r="D2689" s="150"/>
      <c r="F2689" s="152"/>
      <c r="G2689" s="152"/>
      <c r="H2689" s="152"/>
      <c r="I2689" s="152"/>
      <c r="J2689" s="152"/>
    </row>
    <row r="2690" spans="4:10" ht="20.45" customHeight="1">
      <c r="D2690" s="150"/>
      <c r="F2690" s="152"/>
      <c r="G2690" s="152"/>
      <c r="H2690" s="152"/>
      <c r="I2690" s="152"/>
      <c r="J2690" s="152"/>
    </row>
    <row r="2691" spans="4:10" ht="20.45" customHeight="1">
      <c r="D2691" s="150"/>
      <c r="F2691" s="152"/>
      <c r="G2691" s="152"/>
      <c r="H2691" s="152"/>
      <c r="I2691" s="152"/>
      <c r="J2691" s="152"/>
    </row>
    <row r="2692" spans="4:10" ht="20.45" customHeight="1">
      <c r="D2692" s="150"/>
      <c r="F2692" s="152"/>
      <c r="G2692" s="152"/>
      <c r="H2692" s="152"/>
      <c r="I2692" s="152"/>
      <c r="J2692" s="152"/>
    </row>
    <row r="2693" spans="4:10" ht="20.45" customHeight="1">
      <c r="D2693" s="150"/>
      <c r="F2693" s="152"/>
      <c r="G2693" s="152"/>
      <c r="H2693" s="152"/>
      <c r="I2693" s="152"/>
      <c r="J2693" s="152"/>
    </row>
    <row r="2694" spans="4:10" ht="20.45" customHeight="1">
      <c r="D2694" s="150"/>
      <c r="F2694" s="152"/>
      <c r="G2694" s="152"/>
      <c r="H2694" s="152"/>
      <c r="I2694" s="152"/>
      <c r="J2694" s="152"/>
    </row>
    <row r="2695" spans="4:10" ht="20.45" customHeight="1">
      <c r="D2695" s="150"/>
      <c r="F2695" s="152"/>
      <c r="G2695" s="152"/>
      <c r="H2695" s="152"/>
      <c r="I2695" s="152"/>
      <c r="J2695" s="152"/>
    </row>
    <row r="2696" spans="4:10" ht="20.45" customHeight="1">
      <c r="D2696" s="150"/>
      <c r="F2696" s="152"/>
      <c r="G2696" s="152"/>
      <c r="H2696" s="152"/>
      <c r="I2696" s="152"/>
      <c r="J2696" s="152"/>
    </row>
    <row r="2697" spans="4:10" ht="20.45" customHeight="1">
      <c r="D2697" s="150"/>
      <c r="F2697" s="152"/>
      <c r="G2697" s="152"/>
      <c r="H2697" s="152"/>
      <c r="I2697" s="152"/>
      <c r="J2697" s="152"/>
    </row>
    <row r="2698" spans="4:10" ht="20.45" customHeight="1">
      <c r="D2698" s="150"/>
      <c r="F2698" s="152"/>
      <c r="G2698" s="152"/>
      <c r="H2698" s="152"/>
      <c r="I2698" s="152"/>
      <c r="J2698" s="152"/>
    </row>
    <row r="2699" spans="4:10" ht="20.45" customHeight="1">
      <c r="D2699" s="150"/>
      <c r="F2699" s="152"/>
      <c r="G2699" s="152"/>
      <c r="H2699" s="152"/>
      <c r="I2699" s="152"/>
      <c r="J2699" s="152"/>
    </row>
    <row r="2700" spans="4:10" ht="20.45" customHeight="1">
      <c r="D2700" s="150"/>
      <c r="F2700" s="152"/>
      <c r="G2700" s="152"/>
      <c r="H2700" s="152"/>
      <c r="I2700" s="152"/>
      <c r="J2700" s="152"/>
    </row>
    <row r="2701" spans="4:10" ht="20.45" customHeight="1">
      <c r="D2701" s="150"/>
      <c r="F2701" s="152"/>
      <c r="G2701" s="152"/>
      <c r="H2701" s="152"/>
      <c r="I2701" s="152"/>
      <c r="J2701" s="152"/>
    </row>
    <row r="2702" spans="4:10" ht="20.45" customHeight="1">
      <c r="D2702" s="150"/>
      <c r="F2702" s="152"/>
      <c r="G2702" s="152"/>
      <c r="H2702" s="152"/>
      <c r="I2702" s="152"/>
      <c r="J2702" s="152"/>
    </row>
    <row r="2703" spans="4:10" ht="20.45" customHeight="1">
      <c r="D2703" s="150"/>
      <c r="F2703" s="152"/>
      <c r="G2703" s="152"/>
      <c r="H2703" s="152"/>
      <c r="I2703" s="152"/>
      <c r="J2703" s="152"/>
    </row>
    <row r="2704" spans="4:10" ht="20.45" customHeight="1">
      <c r="D2704" s="150"/>
      <c r="F2704" s="152"/>
      <c r="G2704" s="152"/>
      <c r="H2704" s="152"/>
      <c r="I2704" s="152"/>
      <c r="J2704" s="152"/>
    </row>
    <row r="2705" spans="4:10" ht="20.45" customHeight="1">
      <c r="D2705" s="150"/>
      <c r="F2705" s="152"/>
      <c r="G2705" s="152"/>
      <c r="H2705" s="152"/>
      <c r="I2705" s="152"/>
      <c r="J2705" s="152"/>
    </row>
    <row r="2706" spans="4:10" ht="20.45" customHeight="1">
      <c r="D2706" s="150"/>
      <c r="F2706" s="152"/>
      <c r="G2706" s="152"/>
      <c r="H2706" s="152"/>
      <c r="I2706" s="152"/>
      <c r="J2706" s="152"/>
    </row>
    <row r="2707" spans="4:10" ht="20.45" customHeight="1">
      <c r="D2707" s="150"/>
      <c r="F2707" s="152"/>
      <c r="G2707" s="152"/>
      <c r="H2707" s="152"/>
      <c r="I2707" s="152"/>
      <c r="J2707" s="152"/>
    </row>
    <row r="2708" spans="4:10" ht="20.45" customHeight="1">
      <c r="D2708" s="150"/>
      <c r="F2708" s="152"/>
      <c r="G2708" s="152"/>
      <c r="H2708" s="152"/>
      <c r="I2708" s="152"/>
      <c r="J2708" s="152"/>
    </row>
    <row r="2709" spans="4:10" ht="20.45" customHeight="1">
      <c r="D2709" s="150"/>
      <c r="F2709" s="152"/>
      <c r="G2709" s="152"/>
      <c r="H2709" s="152"/>
      <c r="I2709" s="152"/>
      <c r="J2709" s="152"/>
    </row>
    <row r="2710" spans="4:10" ht="20.45" customHeight="1">
      <c r="D2710" s="150"/>
      <c r="F2710" s="152"/>
      <c r="G2710" s="152"/>
      <c r="H2710" s="152"/>
      <c r="I2710" s="152"/>
      <c r="J2710" s="152"/>
    </row>
    <row r="2711" spans="4:10" ht="20.45" customHeight="1">
      <c r="D2711" s="150"/>
      <c r="F2711" s="152"/>
      <c r="G2711" s="152"/>
      <c r="H2711" s="152"/>
      <c r="I2711" s="152"/>
      <c r="J2711" s="152"/>
    </row>
    <row r="2712" spans="4:10" ht="20.45" customHeight="1">
      <c r="D2712" s="150"/>
      <c r="F2712" s="152"/>
      <c r="G2712" s="152"/>
      <c r="H2712" s="152"/>
      <c r="I2712" s="152"/>
      <c r="J2712" s="152"/>
    </row>
    <row r="2713" spans="4:10" ht="20.45" customHeight="1">
      <c r="D2713" s="150"/>
      <c r="F2713" s="152"/>
      <c r="G2713" s="152"/>
      <c r="H2713" s="152"/>
      <c r="I2713" s="152"/>
      <c r="J2713" s="152"/>
    </row>
    <row r="2714" spans="4:10" ht="20.45" customHeight="1">
      <c r="D2714" s="150"/>
      <c r="F2714" s="152"/>
      <c r="G2714" s="152"/>
      <c r="H2714" s="152"/>
      <c r="I2714" s="152"/>
      <c r="J2714" s="152"/>
    </row>
    <row r="2715" spans="4:10" ht="20.45" customHeight="1">
      <c r="D2715" s="150"/>
      <c r="F2715" s="152"/>
      <c r="G2715" s="152"/>
      <c r="H2715" s="152"/>
      <c r="I2715" s="152"/>
      <c r="J2715" s="152"/>
    </row>
    <row r="2716" spans="4:10" ht="20.45" customHeight="1">
      <c r="D2716" s="150"/>
      <c r="F2716" s="152"/>
      <c r="G2716" s="152"/>
      <c r="H2716" s="152"/>
      <c r="I2716" s="152"/>
      <c r="J2716" s="152"/>
    </row>
    <row r="2717" spans="4:10" ht="20.45" customHeight="1">
      <c r="D2717" s="150"/>
      <c r="F2717" s="152"/>
      <c r="G2717" s="152"/>
      <c r="H2717" s="152"/>
      <c r="I2717" s="152"/>
      <c r="J2717" s="152"/>
    </row>
    <row r="2718" spans="4:10" ht="20.45" customHeight="1">
      <c r="D2718" s="150"/>
      <c r="F2718" s="152"/>
      <c r="G2718" s="152"/>
      <c r="H2718" s="152"/>
      <c r="I2718" s="152"/>
      <c r="J2718" s="152"/>
    </row>
    <row r="2719" spans="4:10" ht="20.45" customHeight="1">
      <c r="D2719" s="150"/>
      <c r="F2719" s="152"/>
      <c r="G2719" s="152"/>
      <c r="H2719" s="152"/>
      <c r="I2719" s="152"/>
      <c r="J2719" s="152"/>
    </row>
    <row r="2720" spans="4:10" ht="20.45" customHeight="1">
      <c r="D2720" s="150"/>
      <c r="F2720" s="152"/>
      <c r="G2720" s="152"/>
      <c r="H2720" s="152"/>
      <c r="I2720" s="152"/>
      <c r="J2720" s="152"/>
    </row>
    <row r="2721" spans="4:10" ht="20.45" customHeight="1">
      <c r="D2721" s="150"/>
      <c r="F2721" s="152"/>
      <c r="G2721" s="152"/>
      <c r="H2721" s="152"/>
      <c r="I2721" s="152"/>
      <c r="J2721" s="152"/>
    </row>
    <row r="2722" spans="4:10" ht="20.45" customHeight="1">
      <c r="D2722" s="150"/>
      <c r="F2722" s="152"/>
      <c r="G2722" s="152"/>
      <c r="H2722" s="152"/>
      <c r="I2722" s="152"/>
      <c r="J2722" s="152"/>
    </row>
    <row r="2723" spans="4:10" ht="20.45" customHeight="1">
      <c r="D2723" s="150"/>
      <c r="F2723" s="152"/>
      <c r="G2723" s="152"/>
      <c r="H2723" s="152"/>
      <c r="I2723" s="152"/>
      <c r="J2723" s="152"/>
    </row>
    <row r="2724" spans="4:10" ht="20.45" customHeight="1">
      <c r="D2724" s="150"/>
      <c r="F2724" s="152"/>
      <c r="G2724" s="152"/>
      <c r="H2724" s="152"/>
      <c r="I2724" s="152"/>
      <c r="J2724" s="152"/>
    </row>
    <row r="2725" spans="4:10" ht="20.45" customHeight="1">
      <c r="D2725" s="150"/>
      <c r="F2725" s="152"/>
      <c r="G2725" s="152"/>
      <c r="H2725" s="152"/>
      <c r="I2725" s="152"/>
      <c r="J2725" s="152"/>
    </row>
    <row r="2726" spans="4:10" ht="20.45" customHeight="1">
      <c r="D2726" s="150"/>
      <c r="F2726" s="152"/>
      <c r="G2726" s="152"/>
      <c r="H2726" s="152"/>
      <c r="I2726" s="152"/>
      <c r="J2726" s="152"/>
    </row>
    <row r="2727" spans="4:10" ht="20.45" customHeight="1">
      <c r="D2727" s="150"/>
      <c r="F2727" s="152"/>
      <c r="G2727" s="152"/>
      <c r="H2727" s="152"/>
      <c r="I2727" s="152"/>
      <c r="J2727" s="152"/>
    </row>
    <row r="2728" spans="4:10" ht="20.45" customHeight="1">
      <c r="D2728" s="150"/>
      <c r="F2728" s="152"/>
      <c r="G2728" s="152"/>
      <c r="H2728" s="152"/>
      <c r="I2728" s="152"/>
      <c r="J2728" s="152"/>
    </row>
    <row r="2729" spans="4:10" ht="20.45" customHeight="1">
      <c r="D2729" s="150"/>
      <c r="F2729" s="152"/>
      <c r="G2729" s="152"/>
      <c r="H2729" s="152"/>
      <c r="I2729" s="152"/>
      <c r="J2729" s="152"/>
    </row>
    <row r="2730" spans="4:10" ht="20.45" customHeight="1">
      <c r="D2730" s="150"/>
      <c r="F2730" s="152"/>
      <c r="G2730" s="152"/>
      <c r="H2730" s="152"/>
      <c r="I2730" s="152"/>
      <c r="J2730" s="152"/>
    </row>
    <row r="2731" spans="4:10" ht="20.45" customHeight="1">
      <c r="D2731" s="150"/>
      <c r="F2731" s="152"/>
      <c r="G2731" s="152"/>
      <c r="H2731" s="152"/>
      <c r="I2731" s="152"/>
      <c r="J2731" s="152"/>
    </row>
    <row r="2732" spans="4:10" ht="20.45" customHeight="1">
      <c r="D2732" s="150"/>
      <c r="F2732" s="152"/>
      <c r="G2732" s="152"/>
      <c r="H2732" s="152"/>
      <c r="I2732" s="152"/>
      <c r="J2732" s="152"/>
    </row>
    <row r="2733" spans="4:10" ht="20.45" customHeight="1">
      <c r="D2733" s="150"/>
      <c r="F2733" s="152"/>
      <c r="G2733" s="152"/>
      <c r="H2733" s="152"/>
      <c r="I2733" s="152"/>
      <c r="J2733" s="152"/>
    </row>
    <row r="2734" spans="4:10" ht="20.45" customHeight="1">
      <c r="D2734" s="150"/>
      <c r="F2734" s="152"/>
      <c r="G2734" s="152"/>
      <c r="H2734" s="152"/>
      <c r="I2734" s="152"/>
      <c r="J2734" s="152"/>
    </row>
    <row r="2735" spans="4:10" ht="20.45" customHeight="1">
      <c r="D2735" s="150"/>
      <c r="F2735" s="152"/>
      <c r="G2735" s="152"/>
      <c r="H2735" s="152"/>
      <c r="I2735" s="152"/>
      <c r="J2735" s="152"/>
    </row>
    <row r="2736" spans="4:10" ht="20.45" customHeight="1">
      <c r="D2736" s="150"/>
      <c r="F2736" s="152"/>
      <c r="G2736" s="152"/>
      <c r="H2736" s="152"/>
      <c r="I2736" s="152"/>
      <c r="J2736" s="152"/>
    </row>
    <row r="2737" spans="4:10" ht="20.45" customHeight="1">
      <c r="D2737" s="150"/>
      <c r="F2737" s="152"/>
      <c r="G2737" s="152"/>
      <c r="H2737" s="152"/>
      <c r="I2737" s="152"/>
      <c r="J2737" s="152"/>
    </row>
    <row r="2738" spans="4:10" ht="20.45" customHeight="1">
      <c r="D2738" s="150"/>
      <c r="F2738" s="152"/>
      <c r="G2738" s="152"/>
      <c r="H2738" s="152"/>
      <c r="I2738" s="152"/>
      <c r="J2738" s="152"/>
    </row>
    <row r="2739" spans="4:10" ht="20.45" customHeight="1">
      <c r="D2739" s="150"/>
      <c r="F2739" s="152"/>
      <c r="G2739" s="152"/>
      <c r="H2739" s="152"/>
      <c r="I2739" s="152"/>
      <c r="J2739" s="152"/>
    </row>
    <row r="2740" spans="4:10" ht="20.45" customHeight="1">
      <c r="D2740" s="150"/>
      <c r="F2740" s="152"/>
      <c r="G2740" s="152"/>
      <c r="H2740" s="152"/>
      <c r="I2740" s="152"/>
      <c r="J2740" s="152"/>
    </row>
    <row r="2741" spans="4:10" ht="20.45" customHeight="1">
      <c r="D2741" s="150"/>
      <c r="F2741" s="152"/>
      <c r="G2741" s="152"/>
      <c r="H2741" s="152"/>
      <c r="I2741" s="152"/>
      <c r="J2741" s="152"/>
    </row>
    <row r="2742" spans="4:10" ht="20.45" customHeight="1">
      <c r="D2742" s="150"/>
      <c r="F2742" s="152"/>
      <c r="G2742" s="152"/>
      <c r="H2742" s="152"/>
      <c r="I2742" s="152"/>
      <c r="J2742" s="152"/>
    </row>
    <row r="2743" spans="4:10" ht="20.45" customHeight="1">
      <c r="D2743" s="150"/>
      <c r="F2743" s="152"/>
      <c r="G2743" s="152"/>
      <c r="H2743" s="152"/>
      <c r="I2743" s="152"/>
      <c r="J2743" s="152"/>
    </row>
    <row r="2744" spans="4:10" ht="20.45" customHeight="1">
      <c r="D2744" s="150"/>
      <c r="F2744" s="152"/>
      <c r="G2744" s="152"/>
      <c r="H2744" s="152"/>
      <c r="I2744" s="152"/>
      <c r="J2744" s="152"/>
    </row>
    <row r="2745" spans="4:10" ht="20.45" customHeight="1">
      <c r="D2745" s="150"/>
      <c r="F2745" s="152"/>
      <c r="G2745" s="152"/>
      <c r="H2745" s="152"/>
      <c r="I2745" s="152"/>
      <c r="J2745" s="152"/>
    </row>
    <row r="2746" spans="4:10" ht="20.45" customHeight="1">
      <c r="D2746" s="150"/>
      <c r="F2746" s="152"/>
      <c r="G2746" s="152"/>
      <c r="H2746" s="152"/>
      <c r="I2746" s="152"/>
      <c r="J2746" s="152"/>
    </row>
    <row r="2747" spans="4:10" ht="20.45" customHeight="1">
      <c r="D2747" s="150"/>
      <c r="F2747" s="152"/>
      <c r="G2747" s="152"/>
      <c r="H2747" s="152"/>
      <c r="I2747" s="152"/>
      <c r="J2747" s="152"/>
    </row>
    <row r="2748" spans="4:10" ht="20.45" customHeight="1">
      <c r="D2748" s="150"/>
      <c r="F2748" s="152"/>
      <c r="G2748" s="152"/>
      <c r="H2748" s="152"/>
      <c r="I2748" s="152"/>
      <c r="J2748" s="152"/>
    </row>
    <row r="2749" spans="4:10" ht="20.45" customHeight="1">
      <c r="D2749" s="150"/>
      <c r="F2749" s="152"/>
      <c r="G2749" s="152"/>
      <c r="H2749" s="152"/>
      <c r="I2749" s="152"/>
      <c r="J2749" s="152"/>
    </row>
    <row r="2750" spans="4:10" ht="20.45" customHeight="1">
      <c r="D2750" s="150"/>
      <c r="F2750" s="152"/>
      <c r="G2750" s="152"/>
      <c r="H2750" s="152"/>
      <c r="I2750" s="152"/>
      <c r="J2750" s="152"/>
    </row>
    <row r="2751" spans="4:10" ht="20.45" customHeight="1">
      <c r="D2751" s="150"/>
      <c r="F2751" s="152"/>
      <c r="G2751" s="152"/>
      <c r="H2751" s="152"/>
      <c r="I2751" s="152"/>
      <c r="J2751" s="152"/>
    </row>
    <row r="2752" spans="4:10" ht="20.45" customHeight="1">
      <c r="D2752" s="150"/>
      <c r="F2752" s="152"/>
      <c r="G2752" s="152"/>
      <c r="H2752" s="152"/>
      <c r="I2752" s="152"/>
      <c r="J2752" s="152"/>
    </row>
    <row r="2753" spans="4:10" ht="20.45" customHeight="1">
      <c r="D2753" s="150"/>
      <c r="F2753" s="152"/>
      <c r="G2753" s="152"/>
      <c r="H2753" s="152"/>
      <c r="I2753" s="152"/>
      <c r="J2753" s="152"/>
    </row>
    <row r="2754" spans="4:10" ht="20.45" customHeight="1">
      <c r="D2754" s="150"/>
      <c r="F2754" s="152"/>
      <c r="G2754" s="152"/>
      <c r="H2754" s="152"/>
      <c r="I2754" s="152"/>
      <c r="J2754" s="152"/>
    </row>
    <row r="2755" spans="4:10" ht="20.45" customHeight="1">
      <c r="D2755" s="150"/>
      <c r="F2755" s="152"/>
      <c r="G2755" s="152"/>
      <c r="H2755" s="152"/>
      <c r="I2755" s="152"/>
      <c r="J2755" s="152"/>
    </row>
    <row r="2756" spans="4:10" ht="20.45" customHeight="1">
      <c r="D2756" s="150"/>
      <c r="F2756" s="152"/>
      <c r="G2756" s="152"/>
      <c r="H2756" s="152"/>
      <c r="I2756" s="152"/>
      <c r="J2756" s="152"/>
    </row>
    <row r="2757" spans="4:10" ht="20.45" customHeight="1">
      <c r="D2757" s="150"/>
      <c r="F2757" s="152"/>
      <c r="G2757" s="152"/>
      <c r="H2757" s="152"/>
      <c r="I2757" s="152"/>
      <c r="J2757" s="152"/>
    </row>
    <row r="2758" spans="4:10" ht="20.45" customHeight="1">
      <c r="D2758" s="150"/>
      <c r="F2758" s="152"/>
      <c r="G2758" s="152"/>
      <c r="H2758" s="152"/>
      <c r="I2758" s="152"/>
      <c r="J2758" s="152"/>
    </row>
    <row r="2759" spans="4:10" ht="20.45" customHeight="1">
      <c r="D2759" s="150"/>
      <c r="F2759" s="152"/>
      <c r="G2759" s="152"/>
      <c r="H2759" s="152"/>
      <c r="I2759" s="152"/>
      <c r="J2759" s="152"/>
    </row>
    <row r="2760" spans="4:10" ht="20.45" customHeight="1">
      <c r="D2760" s="150"/>
      <c r="F2760" s="152"/>
      <c r="G2760" s="152"/>
      <c r="H2760" s="152"/>
      <c r="I2760" s="152"/>
      <c r="J2760" s="152"/>
    </row>
    <row r="2761" spans="4:10" ht="20.45" customHeight="1">
      <c r="D2761" s="150"/>
      <c r="F2761" s="152"/>
      <c r="G2761" s="152"/>
      <c r="H2761" s="152"/>
      <c r="I2761" s="152"/>
      <c r="J2761" s="152"/>
    </row>
    <row r="2762" spans="4:10" ht="20.45" customHeight="1">
      <c r="D2762" s="150"/>
      <c r="F2762" s="152"/>
      <c r="G2762" s="152"/>
      <c r="H2762" s="152"/>
      <c r="I2762" s="152"/>
      <c r="J2762" s="152"/>
    </row>
    <row r="2763" spans="4:10" ht="20.45" customHeight="1">
      <c r="D2763" s="150"/>
      <c r="F2763" s="152"/>
      <c r="G2763" s="152"/>
      <c r="H2763" s="152"/>
      <c r="I2763" s="152"/>
      <c r="J2763" s="152"/>
    </row>
    <row r="2764" spans="4:10" ht="20.45" customHeight="1">
      <c r="D2764" s="150"/>
      <c r="F2764" s="152"/>
      <c r="G2764" s="152"/>
      <c r="H2764" s="152"/>
      <c r="I2764" s="152"/>
      <c r="J2764" s="152"/>
    </row>
    <row r="2765" spans="4:10" ht="20.45" customHeight="1">
      <c r="D2765" s="150"/>
      <c r="F2765" s="152"/>
      <c r="G2765" s="152"/>
      <c r="H2765" s="152"/>
      <c r="I2765" s="152"/>
      <c r="J2765" s="152"/>
    </row>
    <row r="2766" spans="4:10" ht="20.45" customHeight="1">
      <c r="D2766" s="150"/>
      <c r="F2766" s="152"/>
      <c r="G2766" s="152"/>
      <c r="H2766" s="152"/>
      <c r="I2766" s="152"/>
      <c r="J2766" s="152"/>
    </row>
    <row r="2767" spans="4:10" ht="20.45" customHeight="1">
      <c r="D2767" s="150"/>
      <c r="F2767" s="152"/>
      <c r="G2767" s="152"/>
      <c r="H2767" s="152"/>
      <c r="I2767" s="152"/>
      <c r="J2767" s="152"/>
    </row>
    <row r="2768" spans="4:10" ht="20.45" customHeight="1">
      <c r="D2768" s="150"/>
      <c r="F2768" s="152"/>
      <c r="G2768" s="152"/>
      <c r="H2768" s="152"/>
      <c r="I2768" s="152"/>
      <c r="J2768" s="152"/>
    </row>
    <row r="2769" spans="4:10" ht="20.45" customHeight="1">
      <c r="D2769" s="150"/>
      <c r="F2769" s="152"/>
      <c r="G2769" s="152"/>
      <c r="H2769" s="152"/>
      <c r="I2769" s="152"/>
      <c r="J2769" s="152"/>
    </row>
    <row r="2770" spans="4:10" ht="20.45" customHeight="1">
      <c r="D2770" s="150"/>
      <c r="F2770" s="152"/>
      <c r="G2770" s="152"/>
      <c r="H2770" s="152"/>
      <c r="I2770" s="152"/>
      <c r="J2770" s="152"/>
    </row>
    <row r="2771" spans="4:10" ht="20.45" customHeight="1">
      <c r="D2771" s="150"/>
      <c r="F2771" s="152"/>
      <c r="G2771" s="152"/>
      <c r="H2771" s="152"/>
      <c r="I2771" s="152"/>
      <c r="J2771" s="152"/>
    </row>
    <row r="2772" spans="4:10" ht="20.45" customHeight="1">
      <c r="D2772" s="150"/>
      <c r="F2772" s="152"/>
      <c r="G2772" s="152"/>
      <c r="H2772" s="152"/>
      <c r="I2772" s="152"/>
      <c r="J2772" s="152"/>
    </row>
    <row r="2773" spans="4:10" ht="20.45" customHeight="1">
      <c r="D2773" s="150"/>
      <c r="F2773" s="152"/>
      <c r="G2773" s="152"/>
      <c r="H2773" s="152"/>
      <c r="I2773" s="152"/>
      <c r="J2773" s="152"/>
    </row>
    <row r="2774" spans="4:10" ht="20.45" customHeight="1">
      <c r="D2774" s="150"/>
      <c r="F2774" s="152"/>
      <c r="G2774" s="152"/>
      <c r="H2774" s="152"/>
      <c r="I2774" s="152"/>
      <c r="J2774" s="152"/>
    </row>
    <row r="2775" spans="4:10" ht="20.45" customHeight="1">
      <c r="D2775" s="150"/>
      <c r="F2775" s="152"/>
      <c r="G2775" s="152"/>
      <c r="H2775" s="152"/>
      <c r="I2775" s="152"/>
      <c r="J2775" s="152"/>
    </row>
    <row r="2776" spans="4:10" ht="20.45" customHeight="1">
      <c r="D2776" s="150"/>
      <c r="F2776" s="152"/>
      <c r="G2776" s="152"/>
      <c r="H2776" s="152"/>
      <c r="I2776" s="152"/>
      <c r="J2776" s="152"/>
    </row>
    <row r="2777" spans="4:10" ht="20.45" customHeight="1">
      <c r="D2777" s="150"/>
      <c r="F2777" s="152"/>
      <c r="G2777" s="152"/>
      <c r="H2777" s="152"/>
      <c r="I2777" s="152"/>
      <c r="J2777" s="152"/>
    </row>
    <row r="2778" spans="4:10" ht="20.45" customHeight="1">
      <c r="D2778" s="150"/>
      <c r="F2778" s="152"/>
      <c r="G2778" s="152"/>
      <c r="H2778" s="152"/>
      <c r="I2778" s="152"/>
      <c r="J2778" s="152"/>
    </row>
    <row r="2779" spans="4:10" ht="20.45" customHeight="1">
      <c r="D2779" s="150"/>
      <c r="F2779" s="152"/>
      <c r="G2779" s="152"/>
      <c r="H2779" s="152"/>
      <c r="I2779" s="152"/>
      <c r="J2779" s="152"/>
    </row>
    <row r="2780" spans="4:10" ht="20.45" customHeight="1">
      <c r="D2780" s="150"/>
      <c r="F2780" s="152"/>
      <c r="G2780" s="152"/>
      <c r="H2780" s="152"/>
      <c r="I2780" s="152"/>
      <c r="J2780" s="152"/>
    </row>
    <row r="2781" spans="4:10" ht="20.45" customHeight="1">
      <c r="D2781" s="150"/>
      <c r="F2781" s="152"/>
      <c r="G2781" s="152"/>
      <c r="H2781" s="152"/>
      <c r="I2781" s="152"/>
      <c r="J2781" s="152"/>
    </row>
    <row r="2782" spans="4:10" ht="20.45" customHeight="1">
      <c r="D2782" s="150"/>
      <c r="F2782" s="152"/>
      <c r="G2782" s="152"/>
      <c r="H2782" s="152"/>
      <c r="I2782" s="152"/>
      <c r="J2782" s="152"/>
    </row>
    <row r="2783" spans="4:10" ht="20.45" customHeight="1">
      <c r="D2783" s="150"/>
      <c r="F2783" s="152"/>
      <c r="G2783" s="152"/>
      <c r="H2783" s="152"/>
      <c r="I2783" s="152"/>
      <c r="J2783" s="152"/>
    </row>
    <row r="2784" spans="4:10" ht="20.45" customHeight="1">
      <c r="D2784" s="150"/>
      <c r="F2784" s="152"/>
      <c r="G2784" s="152"/>
      <c r="H2784" s="152"/>
      <c r="I2784" s="152"/>
      <c r="J2784" s="152"/>
    </row>
    <row r="2785" spans="4:10" ht="20.45" customHeight="1">
      <c r="D2785" s="150"/>
      <c r="F2785" s="152"/>
      <c r="G2785" s="152"/>
      <c r="H2785" s="152"/>
      <c r="I2785" s="152"/>
      <c r="J2785" s="152"/>
    </row>
    <row r="2786" spans="4:10" ht="20.45" customHeight="1">
      <c r="D2786" s="150"/>
      <c r="F2786" s="152"/>
      <c r="G2786" s="152"/>
      <c r="H2786" s="152"/>
      <c r="I2786" s="152"/>
      <c r="J2786" s="152"/>
    </row>
    <row r="2787" spans="4:10" ht="20.45" customHeight="1">
      <c r="D2787" s="150"/>
      <c r="F2787" s="152"/>
      <c r="G2787" s="152"/>
      <c r="H2787" s="152"/>
      <c r="I2787" s="152"/>
      <c r="J2787" s="152"/>
    </row>
    <row r="2788" spans="4:10" ht="20.45" customHeight="1">
      <c r="D2788" s="150"/>
      <c r="F2788" s="152"/>
      <c r="G2788" s="152"/>
      <c r="H2788" s="152"/>
      <c r="I2788" s="152"/>
      <c r="J2788" s="152"/>
    </row>
    <row r="2789" spans="4:10" ht="20.45" customHeight="1">
      <c r="D2789" s="150"/>
      <c r="F2789" s="152"/>
      <c r="G2789" s="152"/>
      <c r="H2789" s="152"/>
      <c r="I2789" s="152"/>
      <c r="J2789" s="152"/>
    </row>
    <row r="2790" spans="4:10" ht="20.45" customHeight="1">
      <c r="D2790" s="150"/>
      <c r="F2790" s="152"/>
      <c r="G2790" s="152"/>
      <c r="H2790" s="152"/>
      <c r="I2790" s="152"/>
      <c r="J2790" s="152"/>
    </row>
    <row r="2791" spans="4:10" ht="20.45" customHeight="1">
      <c r="D2791" s="150"/>
      <c r="F2791" s="152"/>
      <c r="G2791" s="152"/>
      <c r="H2791" s="152"/>
      <c r="I2791" s="152"/>
      <c r="J2791" s="152"/>
    </row>
    <row r="2792" spans="4:10" ht="20.45" customHeight="1">
      <c r="D2792" s="150"/>
      <c r="F2792" s="152"/>
      <c r="G2792" s="152"/>
      <c r="H2792" s="152"/>
      <c r="I2792" s="152"/>
      <c r="J2792" s="152"/>
    </row>
    <row r="2793" spans="4:10" ht="20.45" customHeight="1">
      <c r="D2793" s="150"/>
      <c r="F2793" s="152"/>
      <c r="G2793" s="152"/>
      <c r="H2793" s="152"/>
      <c r="I2793" s="152"/>
      <c r="J2793" s="152"/>
    </row>
    <row r="2794" spans="4:10" ht="20.45" customHeight="1">
      <c r="D2794" s="150"/>
      <c r="F2794" s="152"/>
      <c r="G2794" s="152"/>
      <c r="H2794" s="152"/>
      <c r="I2794" s="152"/>
      <c r="J2794" s="152"/>
    </row>
    <row r="2795" spans="4:10" ht="20.45" customHeight="1">
      <c r="D2795" s="150"/>
      <c r="F2795" s="152"/>
      <c r="G2795" s="152"/>
      <c r="H2795" s="152"/>
      <c r="I2795" s="152"/>
      <c r="J2795" s="152"/>
    </row>
    <row r="2796" spans="4:10" ht="20.45" customHeight="1">
      <c r="D2796" s="150"/>
      <c r="F2796" s="152"/>
      <c r="G2796" s="152"/>
      <c r="H2796" s="152"/>
      <c r="I2796" s="152"/>
      <c r="J2796" s="152"/>
    </row>
    <row r="2797" spans="4:10" ht="20.45" customHeight="1">
      <c r="D2797" s="150"/>
      <c r="F2797" s="152"/>
      <c r="G2797" s="152"/>
      <c r="H2797" s="152"/>
      <c r="I2797" s="152"/>
      <c r="J2797" s="152"/>
    </row>
    <row r="2798" spans="4:10" ht="20.45" customHeight="1">
      <c r="D2798" s="150"/>
      <c r="F2798" s="152"/>
      <c r="G2798" s="152"/>
      <c r="H2798" s="152"/>
      <c r="I2798" s="152"/>
      <c r="J2798" s="152"/>
    </row>
    <row r="2799" spans="4:10" ht="20.45" customHeight="1">
      <c r="D2799" s="150"/>
      <c r="F2799" s="152"/>
      <c r="G2799" s="152"/>
      <c r="H2799" s="152"/>
      <c r="I2799" s="152"/>
      <c r="J2799" s="152"/>
    </row>
    <row r="2800" spans="4:10" ht="20.45" customHeight="1">
      <c r="D2800" s="150"/>
      <c r="F2800" s="152"/>
      <c r="G2800" s="152"/>
      <c r="H2800" s="152"/>
      <c r="I2800" s="152"/>
      <c r="J2800" s="152"/>
    </row>
    <row r="2801" spans="4:10" ht="20.45" customHeight="1">
      <c r="D2801" s="150"/>
      <c r="F2801" s="152"/>
      <c r="G2801" s="152"/>
      <c r="H2801" s="152"/>
      <c r="I2801" s="152"/>
      <c r="J2801" s="152"/>
    </row>
    <row r="2802" spans="4:10" ht="20.45" customHeight="1">
      <c r="D2802" s="150"/>
      <c r="F2802" s="152"/>
      <c r="G2802" s="152"/>
      <c r="H2802" s="152"/>
      <c r="I2802" s="152"/>
      <c r="J2802" s="152"/>
    </row>
    <row r="2803" spans="4:10" ht="20.45" customHeight="1">
      <c r="D2803" s="150"/>
      <c r="F2803" s="152"/>
      <c r="G2803" s="152"/>
      <c r="H2803" s="152"/>
      <c r="I2803" s="152"/>
      <c r="J2803" s="152"/>
    </row>
    <row r="2804" spans="4:10" ht="20.45" customHeight="1">
      <c r="D2804" s="150"/>
      <c r="F2804" s="152"/>
      <c r="G2804" s="152"/>
      <c r="H2804" s="152"/>
      <c r="I2804" s="152"/>
      <c r="J2804" s="152"/>
    </row>
    <row r="2805" spans="4:10" ht="20.45" customHeight="1">
      <c r="D2805" s="150"/>
      <c r="F2805" s="152"/>
      <c r="G2805" s="152"/>
      <c r="H2805" s="152"/>
      <c r="I2805" s="152"/>
      <c r="J2805" s="152"/>
    </row>
    <row r="2806" spans="4:10" ht="20.45" customHeight="1">
      <c r="D2806" s="150"/>
      <c r="F2806" s="152"/>
      <c r="G2806" s="152"/>
      <c r="H2806" s="152"/>
      <c r="I2806" s="152"/>
      <c r="J2806" s="152"/>
    </row>
    <row r="2807" spans="4:10" ht="20.45" customHeight="1">
      <c r="D2807" s="150"/>
      <c r="F2807" s="152"/>
      <c r="G2807" s="152"/>
      <c r="H2807" s="152"/>
      <c r="I2807" s="152"/>
      <c r="J2807" s="152"/>
    </row>
    <row r="2808" spans="4:10" ht="20.45" customHeight="1">
      <c r="D2808" s="150"/>
      <c r="F2808" s="152"/>
      <c r="G2808" s="152"/>
      <c r="H2808" s="152"/>
      <c r="I2808" s="152"/>
      <c r="J2808" s="152"/>
    </row>
    <row r="2809" spans="4:10" ht="20.45" customHeight="1">
      <c r="D2809" s="150"/>
      <c r="F2809" s="152"/>
      <c r="G2809" s="152"/>
      <c r="H2809" s="152"/>
      <c r="I2809" s="152"/>
      <c r="J2809" s="152"/>
    </row>
    <row r="2810" spans="4:10" ht="20.45" customHeight="1">
      <c r="D2810" s="150"/>
      <c r="F2810" s="152"/>
      <c r="G2810" s="152"/>
      <c r="H2810" s="152"/>
      <c r="I2810" s="152"/>
      <c r="J2810" s="152"/>
    </row>
    <row r="2811" spans="4:10" ht="20.45" customHeight="1">
      <c r="D2811" s="150"/>
      <c r="F2811" s="152"/>
      <c r="G2811" s="152"/>
      <c r="H2811" s="152"/>
      <c r="I2811" s="152"/>
      <c r="J2811" s="152"/>
    </row>
    <row r="2812" spans="4:10" ht="20.45" customHeight="1">
      <c r="D2812" s="150"/>
      <c r="F2812" s="152"/>
      <c r="G2812" s="152"/>
      <c r="H2812" s="152"/>
      <c r="I2812" s="152"/>
      <c r="J2812" s="152"/>
    </row>
    <row r="2813" spans="4:10" ht="20.45" customHeight="1">
      <c r="D2813" s="150"/>
      <c r="F2813" s="152"/>
      <c r="G2813" s="152"/>
      <c r="H2813" s="152"/>
      <c r="I2813" s="152"/>
      <c r="J2813" s="152"/>
    </row>
    <row r="2814" spans="4:10" ht="20.45" customHeight="1">
      <c r="D2814" s="150"/>
      <c r="F2814" s="152"/>
      <c r="G2814" s="152"/>
      <c r="H2814" s="152"/>
      <c r="I2814" s="152"/>
      <c r="J2814" s="152"/>
    </row>
    <row r="2815" spans="4:10" ht="20.45" customHeight="1">
      <c r="D2815" s="150"/>
      <c r="F2815" s="152"/>
      <c r="G2815" s="152"/>
      <c r="H2815" s="152"/>
      <c r="I2815" s="152"/>
      <c r="J2815" s="152"/>
    </row>
    <row r="2816" spans="4:10" ht="20.45" customHeight="1">
      <c r="D2816" s="150"/>
      <c r="F2816" s="152"/>
      <c r="G2816" s="152"/>
      <c r="H2816" s="152"/>
      <c r="I2816" s="152"/>
      <c r="J2816" s="152"/>
    </row>
    <row r="2817" spans="4:10" ht="20.45" customHeight="1">
      <c r="D2817" s="150"/>
      <c r="F2817" s="152"/>
      <c r="G2817" s="152"/>
      <c r="H2817" s="152"/>
      <c r="I2817" s="152"/>
      <c r="J2817" s="152"/>
    </row>
    <row r="2818" spans="4:10" ht="20.45" customHeight="1">
      <c r="D2818" s="150"/>
      <c r="F2818" s="152"/>
      <c r="G2818" s="152"/>
      <c r="H2818" s="152"/>
      <c r="I2818" s="152"/>
      <c r="J2818" s="152"/>
    </row>
    <row r="2819" spans="4:10" ht="20.45" customHeight="1">
      <c r="D2819" s="150"/>
      <c r="F2819" s="152"/>
      <c r="G2819" s="152"/>
      <c r="H2819" s="152"/>
      <c r="I2819" s="152"/>
      <c r="J2819" s="152"/>
    </row>
    <row r="2820" spans="4:10" ht="20.45" customHeight="1">
      <c r="D2820" s="150"/>
      <c r="F2820" s="152"/>
      <c r="G2820" s="152"/>
      <c r="H2820" s="152"/>
      <c r="I2820" s="152"/>
      <c r="J2820" s="152"/>
    </row>
    <row r="2821" spans="4:10" ht="20.45" customHeight="1">
      <c r="D2821" s="150"/>
      <c r="F2821" s="152"/>
      <c r="G2821" s="152"/>
      <c r="H2821" s="152"/>
      <c r="I2821" s="152"/>
      <c r="J2821" s="152"/>
    </row>
    <row r="2822" spans="4:10" ht="20.45" customHeight="1">
      <c r="D2822" s="150"/>
      <c r="F2822" s="152"/>
      <c r="G2822" s="152"/>
      <c r="H2822" s="152"/>
      <c r="I2822" s="152"/>
      <c r="J2822" s="152"/>
    </row>
    <row r="2823" spans="4:10" ht="20.45" customHeight="1">
      <c r="D2823" s="150"/>
      <c r="F2823" s="152"/>
      <c r="G2823" s="152"/>
      <c r="H2823" s="152"/>
      <c r="I2823" s="152"/>
      <c r="J2823" s="152"/>
    </row>
    <row r="2824" spans="4:10" ht="20.45" customHeight="1">
      <c r="D2824" s="150"/>
      <c r="F2824" s="152"/>
      <c r="G2824" s="152"/>
      <c r="H2824" s="152"/>
      <c r="I2824" s="152"/>
      <c r="J2824" s="152"/>
    </row>
    <row r="2825" spans="4:10" ht="20.45" customHeight="1">
      <c r="D2825" s="150"/>
      <c r="F2825" s="152"/>
      <c r="G2825" s="152"/>
      <c r="H2825" s="152"/>
      <c r="I2825" s="152"/>
      <c r="J2825" s="152"/>
    </row>
    <row r="2826" spans="4:10" ht="20.45" customHeight="1">
      <c r="D2826" s="150"/>
      <c r="F2826" s="152"/>
      <c r="G2826" s="152"/>
      <c r="H2826" s="152"/>
      <c r="I2826" s="152"/>
      <c r="J2826" s="152"/>
    </row>
    <row r="2827" spans="4:10" ht="20.45" customHeight="1">
      <c r="D2827" s="150"/>
      <c r="F2827" s="152"/>
      <c r="G2827" s="152"/>
      <c r="H2827" s="152"/>
      <c r="I2827" s="152"/>
      <c r="J2827" s="152"/>
    </row>
    <row r="2828" spans="4:10" ht="20.45" customHeight="1">
      <c r="D2828" s="150"/>
      <c r="F2828" s="152"/>
      <c r="G2828" s="152"/>
      <c r="H2828" s="152"/>
      <c r="I2828" s="152"/>
      <c r="J2828" s="152"/>
    </row>
    <row r="2829" spans="4:10" ht="20.45" customHeight="1">
      <c r="D2829" s="150"/>
      <c r="F2829" s="152"/>
      <c r="G2829" s="152"/>
      <c r="H2829" s="152"/>
      <c r="I2829" s="152"/>
      <c r="J2829" s="152"/>
    </row>
    <row r="2830" spans="4:10" ht="20.45" customHeight="1">
      <c r="D2830" s="150"/>
      <c r="F2830" s="152"/>
      <c r="G2830" s="152"/>
      <c r="H2830" s="152"/>
      <c r="I2830" s="152"/>
      <c r="J2830" s="152"/>
    </row>
    <row r="2831" spans="4:10" ht="20.45" customHeight="1">
      <c r="D2831" s="150"/>
      <c r="F2831" s="152"/>
      <c r="G2831" s="152"/>
      <c r="H2831" s="152"/>
      <c r="I2831" s="152"/>
      <c r="J2831" s="152"/>
    </row>
    <row r="2832" spans="4:10" ht="20.45" customHeight="1">
      <c r="D2832" s="150"/>
      <c r="F2832" s="152"/>
      <c r="G2832" s="152"/>
      <c r="H2832" s="152"/>
      <c r="I2832" s="152"/>
      <c r="J2832" s="152"/>
    </row>
    <row r="2833" spans="4:10" ht="20.45" customHeight="1">
      <c r="D2833" s="150"/>
      <c r="F2833" s="152"/>
      <c r="G2833" s="152"/>
      <c r="H2833" s="152"/>
      <c r="I2833" s="152"/>
      <c r="J2833" s="152"/>
    </row>
    <row r="2834" spans="4:10" ht="20.45" customHeight="1">
      <c r="D2834" s="150"/>
      <c r="F2834" s="152"/>
      <c r="G2834" s="152"/>
      <c r="H2834" s="152"/>
      <c r="I2834" s="152"/>
      <c r="J2834" s="152"/>
    </row>
    <row r="2835" spans="4:10" ht="20.45" customHeight="1">
      <c r="D2835" s="150"/>
      <c r="F2835" s="152"/>
      <c r="G2835" s="152"/>
      <c r="H2835" s="152"/>
      <c r="I2835" s="152"/>
      <c r="J2835" s="152"/>
    </row>
    <row r="2836" spans="4:10" ht="20.45" customHeight="1">
      <c r="D2836" s="150"/>
      <c r="F2836" s="152"/>
      <c r="G2836" s="152"/>
      <c r="H2836" s="152"/>
      <c r="I2836" s="152"/>
      <c r="J2836" s="152"/>
    </row>
    <row r="2837" spans="4:10" ht="20.45" customHeight="1">
      <c r="D2837" s="150"/>
      <c r="F2837" s="152"/>
      <c r="G2837" s="152"/>
      <c r="H2837" s="152"/>
      <c r="I2837" s="152"/>
      <c r="J2837" s="152"/>
    </row>
    <row r="2838" spans="4:10" ht="20.45" customHeight="1">
      <c r="D2838" s="150"/>
      <c r="F2838" s="152"/>
      <c r="G2838" s="152"/>
      <c r="H2838" s="152"/>
      <c r="I2838" s="152"/>
      <c r="J2838" s="152"/>
    </row>
    <row r="2839" spans="4:10" ht="20.45" customHeight="1">
      <c r="D2839" s="150"/>
      <c r="F2839" s="152"/>
      <c r="G2839" s="152"/>
      <c r="H2839" s="152"/>
      <c r="I2839" s="152"/>
      <c r="J2839" s="152"/>
    </row>
    <row r="2840" spans="4:10" ht="20.45" customHeight="1">
      <c r="D2840" s="150"/>
      <c r="F2840" s="152"/>
      <c r="G2840" s="152"/>
      <c r="H2840" s="152"/>
      <c r="I2840" s="152"/>
      <c r="J2840" s="152"/>
    </row>
    <row r="2841" spans="4:10" ht="20.45" customHeight="1">
      <c r="D2841" s="150"/>
      <c r="F2841" s="152"/>
      <c r="G2841" s="152"/>
      <c r="H2841" s="152"/>
      <c r="I2841" s="152"/>
      <c r="J2841" s="152"/>
    </row>
    <row r="2842" spans="4:10" ht="20.45" customHeight="1">
      <c r="D2842" s="150"/>
      <c r="F2842" s="152"/>
      <c r="G2842" s="152"/>
      <c r="H2842" s="152"/>
      <c r="I2842" s="152"/>
      <c r="J2842" s="152"/>
    </row>
    <row r="2843" spans="4:10" ht="20.45" customHeight="1">
      <c r="D2843" s="150"/>
      <c r="F2843" s="152"/>
      <c r="G2843" s="152"/>
      <c r="H2843" s="152"/>
      <c r="I2843" s="152"/>
      <c r="J2843" s="152"/>
    </row>
    <row r="2844" spans="4:10" ht="20.45" customHeight="1">
      <c r="D2844" s="150"/>
      <c r="F2844" s="152"/>
      <c r="G2844" s="152"/>
      <c r="H2844" s="152"/>
      <c r="I2844" s="152"/>
      <c r="J2844" s="152"/>
    </row>
    <row r="2845" spans="4:10" ht="20.45" customHeight="1">
      <c r="D2845" s="150"/>
      <c r="F2845" s="152"/>
      <c r="G2845" s="152"/>
      <c r="H2845" s="152"/>
      <c r="I2845" s="152"/>
      <c r="J2845" s="152"/>
    </row>
    <row r="2846" spans="4:10" ht="20.45" customHeight="1">
      <c r="D2846" s="150"/>
      <c r="F2846" s="152"/>
      <c r="G2846" s="152"/>
      <c r="H2846" s="152"/>
      <c r="I2846" s="152"/>
      <c r="J2846" s="152"/>
    </row>
    <row r="2847" spans="4:10" ht="20.45" customHeight="1">
      <c r="D2847" s="150"/>
      <c r="F2847" s="152"/>
      <c r="G2847" s="152"/>
      <c r="H2847" s="152"/>
      <c r="I2847" s="152"/>
      <c r="J2847" s="152"/>
    </row>
    <row r="2848" spans="4:10" ht="20.45" customHeight="1">
      <c r="D2848" s="150"/>
      <c r="F2848" s="152"/>
      <c r="G2848" s="152"/>
      <c r="H2848" s="152"/>
      <c r="I2848" s="152"/>
      <c r="J2848" s="152"/>
    </row>
    <row r="2849" spans="4:10" ht="20.45" customHeight="1">
      <c r="D2849" s="150"/>
      <c r="F2849" s="152"/>
      <c r="G2849" s="152"/>
      <c r="H2849" s="152"/>
      <c r="I2849" s="152"/>
      <c r="J2849" s="152"/>
    </row>
    <row r="2850" spans="4:10" ht="20.45" customHeight="1">
      <c r="D2850" s="150"/>
      <c r="F2850" s="152"/>
      <c r="G2850" s="152"/>
      <c r="H2850" s="152"/>
      <c r="I2850" s="152"/>
      <c r="J2850" s="152"/>
    </row>
    <row r="2851" spans="4:10" ht="20.45" customHeight="1">
      <c r="D2851" s="150"/>
      <c r="F2851" s="152"/>
      <c r="G2851" s="152"/>
      <c r="H2851" s="152"/>
      <c r="I2851" s="152"/>
      <c r="J2851" s="152"/>
    </row>
    <row r="2852" spans="4:10" ht="20.45" customHeight="1">
      <c r="D2852" s="150"/>
      <c r="F2852" s="152"/>
      <c r="G2852" s="152"/>
      <c r="H2852" s="152"/>
      <c r="I2852" s="152"/>
      <c r="J2852" s="152"/>
    </row>
    <row r="2853" spans="4:10" ht="20.45" customHeight="1">
      <c r="D2853" s="150"/>
      <c r="F2853" s="152"/>
      <c r="G2853" s="152"/>
      <c r="H2853" s="152"/>
      <c r="I2853" s="152"/>
      <c r="J2853" s="152"/>
    </row>
    <row r="2854" spans="4:10" ht="20.45" customHeight="1">
      <c r="D2854" s="150"/>
      <c r="F2854" s="152"/>
      <c r="G2854" s="152"/>
      <c r="H2854" s="152"/>
      <c r="I2854" s="152"/>
      <c r="J2854" s="152"/>
    </row>
    <row r="2855" spans="4:10" ht="20.45" customHeight="1">
      <c r="D2855" s="150"/>
      <c r="F2855" s="152"/>
      <c r="G2855" s="152"/>
      <c r="H2855" s="152"/>
      <c r="I2855" s="152"/>
      <c r="J2855" s="152"/>
    </row>
    <row r="2856" spans="4:10" ht="20.45" customHeight="1">
      <c r="D2856" s="150"/>
      <c r="F2856" s="152"/>
      <c r="G2856" s="152"/>
      <c r="H2856" s="152"/>
      <c r="I2856" s="152"/>
      <c r="J2856" s="152"/>
    </row>
    <row r="2857" spans="4:10" ht="20.45" customHeight="1">
      <c r="D2857" s="150"/>
      <c r="F2857" s="152"/>
      <c r="G2857" s="152"/>
      <c r="H2857" s="152"/>
      <c r="I2857" s="152"/>
      <c r="J2857" s="152"/>
    </row>
    <row r="2858" spans="4:10" ht="20.45" customHeight="1">
      <c r="D2858" s="150"/>
      <c r="F2858" s="152"/>
      <c r="G2858" s="152"/>
      <c r="H2858" s="152"/>
      <c r="I2858" s="152"/>
      <c r="J2858" s="152"/>
    </row>
    <row r="2859" spans="4:10" ht="20.45" customHeight="1">
      <c r="D2859" s="150"/>
      <c r="F2859" s="152"/>
      <c r="G2859" s="152"/>
      <c r="H2859" s="152"/>
      <c r="I2859" s="152"/>
      <c r="J2859" s="152"/>
    </row>
    <row r="2860" spans="4:10" ht="20.45" customHeight="1">
      <c r="D2860" s="150"/>
      <c r="F2860" s="152"/>
      <c r="G2860" s="152"/>
      <c r="H2860" s="152"/>
      <c r="I2860" s="152"/>
      <c r="J2860" s="152"/>
    </row>
    <row r="2861" spans="4:10" ht="20.45" customHeight="1">
      <c r="D2861" s="150"/>
      <c r="F2861" s="152"/>
      <c r="G2861" s="152"/>
      <c r="H2861" s="152"/>
      <c r="I2861" s="152"/>
      <c r="J2861" s="152"/>
    </row>
    <row r="2862" spans="4:10" ht="20.45" customHeight="1">
      <c r="D2862" s="150"/>
      <c r="F2862" s="152"/>
      <c r="G2862" s="152"/>
      <c r="H2862" s="152"/>
      <c r="I2862" s="152"/>
      <c r="J2862" s="152"/>
    </row>
    <row r="2863" spans="4:10" ht="20.45" customHeight="1">
      <c r="D2863" s="150"/>
      <c r="F2863" s="152"/>
      <c r="G2863" s="152"/>
      <c r="H2863" s="152"/>
      <c r="I2863" s="152"/>
      <c r="J2863" s="152"/>
    </row>
    <row r="2864" spans="4:10" ht="20.45" customHeight="1">
      <c r="D2864" s="150"/>
      <c r="F2864" s="152"/>
      <c r="G2864" s="152"/>
      <c r="H2864" s="152"/>
      <c r="I2864" s="152"/>
      <c r="J2864" s="152"/>
    </row>
    <row r="2865" spans="4:10" ht="20.45" customHeight="1">
      <c r="D2865" s="150"/>
      <c r="F2865" s="152"/>
      <c r="G2865" s="152"/>
      <c r="H2865" s="152"/>
      <c r="I2865" s="152"/>
      <c r="J2865" s="152"/>
    </row>
    <row r="2866" spans="4:10" ht="20.45" customHeight="1">
      <c r="D2866" s="150"/>
      <c r="F2866" s="152"/>
      <c r="G2866" s="152"/>
      <c r="H2866" s="152"/>
      <c r="I2866" s="152"/>
      <c r="J2866" s="152"/>
    </row>
    <row r="2867" spans="4:10" ht="20.45" customHeight="1">
      <c r="D2867" s="150"/>
      <c r="F2867" s="152"/>
      <c r="G2867" s="152"/>
      <c r="H2867" s="152"/>
      <c r="I2867" s="152"/>
      <c r="J2867" s="152"/>
    </row>
    <row r="2868" spans="4:10" ht="20.45" customHeight="1">
      <c r="D2868" s="150"/>
      <c r="F2868" s="152"/>
      <c r="G2868" s="152"/>
      <c r="H2868" s="152"/>
      <c r="I2868" s="152"/>
      <c r="J2868" s="152"/>
    </row>
    <row r="2869" spans="4:10" ht="20.45" customHeight="1">
      <c r="D2869" s="150"/>
      <c r="F2869" s="152"/>
      <c r="G2869" s="152"/>
      <c r="H2869" s="152"/>
      <c r="I2869" s="152"/>
      <c r="J2869" s="152"/>
    </row>
    <row r="2870" spans="4:10" ht="20.45" customHeight="1">
      <c r="D2870" s="150"/>
      <c r="F2870" s="152"/>
      <c r="G2870" s="152"/>
      <c r="H2870" s="152"/>
      <c r="I2870" s="152"/>
      <c r="J2870" s="152"/>
    </row>
    <row r="2871" spans="4:10" ht="20.45" customHeight="1">
      <c r="D2871" s="150"/>
      <c r="F2871" s="152"/>
      <c r="G2871" s="152"/>
      <c r="H2871" s="152"/>
      <c r="I2871" s="152"/>
      <c r="J2871" s="152"/>
    </row>
    <row r="2872" spans="4:10" ht="20.45" customHeight="1">
      <c r="D2872" s="150"/>
      <c r="F2872" s="152"/>
      <c r="G2872" s="152"/>
      <c r="H2872" s="152"/>
      <c r="I2872" s="152"/>
      <c r="J2872" s="152"/>
    </row>
    <row r="2873" spans="4:10" ht="20.45" customHeight="1">
      <c r="D2873" s="150"/>
      <c r="F2873" s="152"/>
      <c r="G2873" s="152"/>
      <c r="H2873" s="152"/>
      <c r="I2873" s="152"/>
      <c r="J2873" s="152"/>
    </row>
    <row r="2874" spans="4:10" ht="20.45" customHeight="1">
      <c r="D2874" s="150"/>
      <c r="F2874" s="152"/>
      <c r="G2874" s="152"/>
      <c r="H2874" s="152"/>
      <c r="I2874" s="152"/>
      <c r="J2874" s="152"/>
    </row>
    <row r="2875" spans="4:10" ht="20.45" customHeight="1">
      <c r="D2875" s="150"/>
      <c r="F2875" s="152"/>
      <c r="G2875" s="152"/>
      <c r="H2875" s="152"/>
      <c r="I2875" s="152"/>
      <c r="J2875" s="152"/>
    </row>
    <row r="2876" spans="4:10" ht="20.45" customHeight="1">
      <c r="D2876" s="150"/>
      <c r="F2876" s="152"/>
      <c r="G2876" s="152"/>
      <c r="H2876" s="152"/>
      <c r="I2876" s="152"/>
      <c r="J2876" s="152"/>
    </row>
    <row r="2877" spans="4:10" ht="20.45" customHeight="1">
      <c r="D2877" s="150"/>
      <c r="F2877" s="152"/>
      <c r="G2877" s="152"/>
      <c r="H2877" s="152"/>
      <c r="I2877" s="152"/>
      <c r="J2877" s="152"/>
    </row>
    <row r="2878" spans="4:10" ht="20.45" customHeight="1">
      <c r="D2878" s="150"/>
      <c r="F2878" s="152"/>
      <c r="G2878" s="152"/>
      <c r="H2878" s="152"/>
      <c r="I2878" s="152"/>
      <c r="J2878" s="152"/>
    </row>
    <row r="2879" spans="4:10" ht="20.45" customHeight="1">
      <c r="D2879" s="150"/>
      <c r="F2879" s="152"/>
      <c r="G2879" s="152"/>
      <c r="H2879" s="152"/>
      <c r="I2879" s="152"/>
      <c r="J2879" s="152"/>
    </row>
    <row r="2880" spans="4:10" ht="20.45" customHeight="1">
      <c r="D2880" s="150"/>
      <c r="F2880" s="152"/>
      <c r="G2880" s="152"/>
      <c r="H2880" s="152"/>
      <c r="I2880" s="152"/>
      <c r="J2880" s="152"/>
    </row>
    <row r="2881" spans="4:10" ht="20.45" customHeight="1">
      <c r="D2881" s="150"/>
      <c r="F2881" s="152"/>
      <c r="G2881" s="152"/>
      <c r="H2881" s="152"/>
      <c r="I2881" s="152"/>
      <c r="J2881" s="152"/>
    </row>
    <row r="2882" spans="4:10" ht="20.45" customHeight="1">
      <c r="D2882" s="150"/>
      <c r="F2882" s="152"/>
      <c r="G2882" s="152"/>
      <c r="H2882" s="152"/>
      <c r="I2882" s="152"/>
      <c r="J2882" s="152"/>
    </row>
    <row r="2883" spans="4:10" ht="20.45" customHeight="1">
      <c r="D2883" s="150"/>
      <c r="F2883" s="152"/>
      <c r="G2883" s="152"/>
      <c r="H2883" s="152"/>
      <c r="I2883" s="152"/>
      <c r="J2883" s="152"/>
    </row>
    <row r="2884" spans="4:10" ht="20.45" customHeight="1">
      <c r="D2884" s="150"/>
      <c r="F2884" s="152"/>
      <c r="G2884" s="152"/>
      <c r="H2884" s="152"/>
      <c r="I2884" s="152"/>
      <c r="J2884" s="152"/>
    </row>
    <row r="2885" spans="4:10" ht="20.45" customHeight="1">
      <c r="D2885" s="150"/>
      <c r="F2885" s="152"/>
      <c r="G2885" s="152"/>
      <c r="H2885" s="152"/>
      <c r="I2885" s="152"/>
      <c r="J2885" s="152"/>
    </row>
    <row r="2886" spans="4:10" ht="20.45" customHeight="1">
      <c r="D2886" s="150"/>
      <c r="F2886" s="152"/>
      <c r="G2886" s="152"/>
      <c r="H2886" s="152"/>
      <c r="I2886" s="152"/>
      <c r="J2886" s="152"/>
    </row>
    <row r="2887" spans="4:10" ht="20.45" customHeight="1">
      <c r="D2887" s="150"/>
      <c r="F2887" s="152"/>
      <c r="G2887" s="152"/>
      <c r="H2887" s="152"/>
      <c r="I2887" s="152"/>
      <c r="J2887" s="152"/>
    </row>
    <row r="2888" spans="4:10" ht="20.45" customHeight="1">
      <c r="D2888" s="150"/>
      <c r="F2888" s="152"/>
      <c r="G2888" s="152"/>
      <c r="H2888" s="152"/>
      <c r="I2888" s="152"/>
      <c r="J2888" s="152"/>
    </row>
    <row r="2889" spans="4:10" ht="20.45" customHeight="1">
      <c r="D2889" s="150"/>
      <c r="F2889" s="152"/>
      <c r="G2889" s="152"/>
      <c r="H2889" s="152"/>
      <c r="I2889" s="152"/>
      <c r="J2889" s="152"/>
    </row>
    <row r="2890" spans="4:10" ht="20.45" customHeight="1">
      <c r="D2890" s="150"/>
      <c r="F2890" s="152"/>
      <c r="G2890" s="152"/>
      <c r="H2890" s="152"/>
      <c r="I2890" s="152"/>
      <c r="J2890" s="152"/>
    </row>
    <row r="2891" spans="4:10" ht="20.45" customHeight="1">
      <c r="D2891" s="150"/>
      <c r="F2891" s="152"/>
      <c r="G2891" s="152"/>
      <c r="H2891" s="152"/>
      <c r="I2891" s="152"/>
      <c r="J2891" s="152"/>
    </row>
    <row r="2892" spans="4:10" ht="20.45" customHeight="1">
      <c r="D2892" s="150"/>
      <c r="F2892" s="152"/>
      <c r="G2892" s="152"/>
      <c r="H2892" s="152"/>
      <c r="I2892" s="152"/>
      <c r="J2892" s="152"/>
    </row>
    <row r="2893" spans="4:10" ht="20.45" customHeight="1">
      <c r="D2893" s="150"/>
      <c r="F2893" s="152"/>
      <c r="G2893" s="152"/>
      <c r="H2893" s="152"/>
      <c r="I2893" s="152"/>
      <c r="J2893" s="152"/>
    </row>
    <row r="2894" spans="4:10" ht="20.45" customHeight="1">
      <c r="D2894" s="150"/>
      <c r="F2894" s="152"/>
      <c r="G2894" s="152"/>
      <c r="H2894" s="152"/>
      <c r="I2894" s="152"/>
      <c r="J2894" s="152"/>
    </row>
    <row r="2895" spans="4:10" ht="20.45" customHeight="1">
      <c r="D2895" s="150"/>
      <c r="F2895" s="152"/>
      <c r="G2895" s="152"/>
      <c r="H2895" s="152"/>
      <c r="I2895" s="152"/>
      <c r="J2895" s="152"/>
    </row>
    <row r="2896" spans="4:10" ht="20.45" customHeight="1">
      <c r="D2896" s="150"/>
      <c r="F2896" s="152"/>
      <c r="G2896" s="152"/>
      <c r="H2896" s="152"/>
      <c r="I2896" s="152"/>
      <c r="J2896" s="152"/>
    </row>
    <row r="2897" spans="4:10" ht="20.45" customHeight="1">
      <c r="D2897" s="150"/>
      <c r="F2897" s="152"/>
      <c r="G2897" s="152"/>
      <c r="H2897" s="152"/>
      <c r="I2897" s="152"/>
      <c r="J2897" s="152"/>
    </row>
    <row r="2898" spans="4:10" ht="20.45" customHeight="1">
      <c r="D2898" s="150"/>
      <c r="F2898" s="152"/>
      <c r="G2898" s="152"/>
      <c r="H2898" s="152"/>
      <c r="I2898" s="152"/>
      <c r="J2898" s="152"/>
    </row>
    <row r="2899" spans="4:10" ht="20.45" customHeight="1">
      <c r="D2899" s="150"/>
      <c r="F2899" s="152"/>
      <c r="G2899" s="152"/>
      <c r="H2899" s="152"/>
      <c r="I2899" s="152"/>
      <c r="J2899" s="152"/>
    </row>
    <row r="2900" spans="4:10" ht="20.45" customHeight="1">
      <c r="D2900" s="150"/>
      <c r="F2900" s="152"/>
      <c r="G2900" s="152"/>
      <c r="H2900" s="152"/>
      <c r="I2900" s="152"/>
      <c r="J2900" s="152"/>
    </row>
    <row r="2901" spans="4:10" ht="20.45" customHeight="1">
      <c r="D2901" s="150"/>
      <c r="F2901" s="152"/>
      <c r="G2901" s="152"/>
      <c r="H2901" s="152"/>
      <c r="I2901" s="152"/>
      <c r="J2901" s="152"/>
    </row>
    <row r="2902" spans="4:10" ht="20.45" customHeight="1">
      <c r="D2902" s="150"/>
      <c r="F2902" s="152"/>
      <c r="G2902" s="152"/>
      <c r="H2902" s="152"/>
      <c r="I2902" s="152"/>
      <c r="J2902" s="152"/>
    </row>
    <row r="2903" spans="4:10" ht="20.45" customHeight="1">
      <c r="D2903" s="150"/>
      <c r="F2903" s="152"/>
      <c r="G2903" s="152"/>
      <c r="H2903" s="152"/>
      <c r="I2903" s="152"/>
      <c r="J2903" s="152"/>
    </row>
    <row r="2904" spans="4:10" ht="20.45" customHeight="1">
      <c r="D2904" s="150"/>
      <c r="F2904" s="152"/>
      <c r="G2904" s="152"/>
      <c r="H2904" s="152"/>
      <c r="I2904" s="152"/>
      <c r="J2904" s="152"/>
    </row>
    <row r="2905" spans="4:10" ht="20.45" customHeight="1">
      <c r="D2905" s="150"/>
      <c r="F2905" s="152"/>
      <c r="G2905" s="152"/>
      <c r="H2905" s="152"/>
      <c r="I2905" s="152"/>
      <c r="J2905" s="152"/>
    </row>
    <row r="2906" spans="4:10" ht="20.45" customHeight="1">
      <c r="D2906" s="150"/>
      <c r="F2906" s="152"/>
      <c r="G2906" s="152"/>
      <c r="H2906" s="152"/>
      <c r="I2906" s="152"/>
      <c r="J2906" s="152"/>
    </row>
    <row r="2907" spans="4:10" ht="20.45" customHeight="1">
      <c r="D2907" s="150"/>
      <c r="F2907" s="152"/>
      <c r="G2907" s="152"/>
      <c r="H2907" s="152"/>
      <c r="I2907" s="152"/>
      <c r="J2907" s="152"/>
    </row>
    <row r="2908" spans="4:10" ht="20.45" customHeight="1">
      <c r="D2908" s="150"/>
      <c r="F2908" s="152"/>
      <c r="G2908" s="152"/>
      <c r="H2908" s="152"/>
      <c r="I2908" s="152"/>
      <c r="J2908" s="152"/>
    </row>
    <row r="2909" spans="4:10" ht="20.45" customHeight="1">
      <c r="D2909" s="150"/>
      <c r="F2909" s="152"/>
      <c r="G2909" s="152"/>
      <c r="H2909" s="152"/>
      <c r="I2909" s="152"/>
      <c r="J2909" s="152"/>
    </row>
    <row r="2910" spans="4:10" ht="20.45" customHeight="1">
      <c r="D2910" s="150"/>
      <c r="F2910" s="152"/>
      <c r="G2910" s="152"/>
      <c r="H2910" s="152"/>
      <c r="I2910" s="152"/>
      <c r="J2910" s="152"/>
    </row>
    <row r="2911" spans="4:10" ht="20.45" customHeight="1">
      <c r="D2911" s="150"/>
      <c r="F2911" s="152"/>
      <c r="G2911" s="152"/>
      <c r="H2911" s="152"/>
      <c r="I2911" s="152"/>
      <c r="J2911" s="152"/>
    </row>
    <row r="2912" spans="4:10" ht="20.45" customHeight="1">
      <c r="D2912" s="150"/>
      <c r="F2912" s="152"/>
      <c r="G2912" s="152"/>
      <c r="H2912" s="152"/>
      <c r="I2912" s="152"/>
      <c r="J2912" s="152"/>
    </row>
    <row r="2913" spans="4:10" ht="20.45" customHeight="1">
      <c r="D2913" s="150"/>
      <c r="F2913" s="152"/>
      <c r="G2913" s="152"/>
      <c r="H2913" s="152"/>
      <c r="I2913" s="152"/>
      <c r="J2913" s="152"/>
    </row>
    <row r="2914" spans="4:10" ht="20.45" customHeight="1">
      <c r="D2914" s="150"/>
      <c r="F2914" s="152"/>
      <c r="G2914" s="152"/>
      <c r="H2914" s="152"/>
      <c r="I2914" s="152"/>
      <c r="J2914" s="152"/>
    </row>
    <row r="2915" spans="4:10" ht="20.45" customHeight="1">
      <c r="D2915" s="150"/>
      <c r="F2915" s="152"/>
      <c r="G2915" s="152"/>
      <c r="H2915" s="152"/>
      <c r="I2915" s="152"/>
      <c r="J2915" s="152"/>
    </row>
    <row r="2916" spans="4:10" ht="20.45" customHeight="1">
      <c r="D2916" s="150"/>
      <c r="F2916" s="152"/>
      <c r="G2916" s="152"/>
      <c r="H2916" s="152"/>
      <c r="I2916" s="152"/>
      <c r="J2916" s="152"/>
    </row>
    <row r="2917" spans="4:10" ht="20.45" customHeight="1">
      <c r="D2917" s="150"/>
      <c r="F2917" s="152"/>
      <c r="G2917" s="152"/>
      <c r="H2917" s="152"/>
      <c r="I2917" s="152"/>
      <c r="J2917" s="152"/>
    </row>
    <row r="2918" spans="4:10" ht="20.45" customHeight="1">
      <c r="D2918" s="150"/>
      <c r="F2918" s="152"/>
      <c r="G2918" s="152"/>
      <c r="H2918" s="152"/>
      <c r="I2918" s="152"/>
      <c r="J2918" s="152"/>
    </row>
    <row r="2919" spans="4:10" ht="20.45" customHeight="1">
      <c r="D2919" s="150"/>
      <c r="F2919" s="152"/>
      <c r="G2919" s="152"/>
      <c r="H2919" s="152"/>
      <c r="I2919" s="152"/>
      <c r="J2919" s="152"/>
    </row>
    <row r="2920" spans="4:10" ht="20.45" customHeight="1">
      <c r="D2920" s="150"/>
      <c r="F2920" s="152"/>
      <c r="G2920" s="152"/>
      <c r="H2920" s="152"/>
      <c r="I2920" s="152"/>
      <c r="J2920" s="152"/>
    </row>
    <row r="2921" spans="4:10" ht="20.45" customHeight="1">
      <c r="D2921" s="150"/>
      <c r="F2921" s="152"/>
      <c r="G2921" s="152"/>
      <c r="H2921" s="152"/>
      <c r="I2921" s="152"/>
      <c r="J2921" s="152"/>
    </row>
    <row r="2922" spans="4:10" ht="20.45" customHeight="1">
      <c r="D2922" s="150"/>
      <c r="F2922" s="152"/>
      <c r="G2922" s="152"/>
      <c r="H2922" s="152"/>
      <c r="I2922" s="152"/>
      <c r="J2922" s="152"/>
    </row>
    <row r="2923" spans="4:10" ht="20.45" customHeight="1">
      <c r="D2923" s="150"/>
      <c r="F2923" s="152"/>
      <c r="G2923" s="152"/>
      <c r="H2923" s="152"/>
      <c r="I2923" s="152"/>
      <c r="J2923" s="152"/>
    </row>
    <row r="2924" spans="4:10" ht="20.45" customHeight="1">
      <c r="D2924" s="150"/>
      <c r="F2924" s="152"/>
      <c r="G2924" s="152"/>
      <c r="H2924" s="152"/>
      <c r="I2924" s="152"/>
      <c r="J2924" s="152"/>
    </row>
    <row r="2925" spans="4:10" ht="20.45" customHeight="1">
      <c r="D2925" s="150"/>
      <c r="F2925" s="152"/>
      <c r="G2925" s="152"/>
      <c r="H2925" s="152"/>
      <c r="I2925" s="152"/>
      <c r="J2925" s="152"/>
    </row>
    <row r="2926" spans="4:10" ht="20.45" customHeight="1">
      <c r="D2926" s="150"/>
      <c r="F2926" s="152"/>
      <c r="G2926" s="152"/>
      <c r="H2926" s="152"/>
      <c r="I2926" s="152"/>
      <c r="J2926" s="152"/>
    </row>
    <row r="2927" spans="4:10" ht="20.45" customHeight="1">
      <c r="D2927" s="150"/>
      <c r="F2927" s="152"/>
      <c r="G2927" s="152"/>
      <c r="H2927" s="152"/>
      <c r="I2927" s="152"/>
      <c r="J2927" s="152"/>
    </row>
    <row r="2928" spans="4:10" ht="20.45" customHeight="1">
      <c r="D2928" s="150"/>
      <c r="F2928" s="152"/>
      <c r="G2928" s="152"/>
      <c r="H2928" s="152"/>
      <c r="I2928" s="152"/>
      <c r="J2928" s="152"/>
    </row>
    <row r="2929" spans="4:10" ht="20.45" customHeight="1">
      <c r="D2929" s="150"/>
      <c r="F2929" s="152"/>
      <c r="G2929" s="152"/>
      <c r="H2929" s="152"/>
      <c r="I2929" s="152"/>
      <c r="J2929" s="152"/>
    </row>
    <row r="2930" spans="4:10" ht="20.45" customHeight="1">
      <c r="D2930" s="150"/>
      <c r="F2930" s="152"/>
      <c r="G2930" s="152"/>
      <c r="H2930" s="152"/>
      <c r="I2930" s="152"/>
      <c r="J2930" s="152"/>
    </row>
    <row r="2931" spans="4:10" ht="20.45" customHeight="1">
      <c r="D2931" s="150"/>
      <c r="F2931" s="152"/>
      <c r="G2931" s="152"/>
      <c r="H2931" s="152"/>
      <c r="I2931" s="152"/>
      <c r="J2931" s="152"/>
    </row>
    <row r="2932" spans="4:10" ht="20.45" customHeight="1">
      <c r="D2932" s="150"/>
      <c r="F2932" s="152"/>
      <c r="G2932" s="152"/>
      <c r="H2932" s="152"/>
      <c r="I2932" s="152"/>
      <c r="J2932" s="152"/>
    </row>
    <row r="2933" spans="4:10" ht="20.45" customHeight="1">
      <c r="D2933" s="150"/>
      <c r="F2933" s="152"/>
      <c r="G2933" s="152"/>
      <c r="H2933" s="152"/>
      <c r="I2933" s="152"/>
      <c r="J2933" s="152"/>
    </row>
    <row r="2934" spans="4:10" ht="20.45" customHeight="1">
      <c r="D2934" s="150"/>
      <c r="F2934" s="152"/>
      <c r="G2934" s="152"/>
      <c r="H2934" s="152"/>
      <c r="I2934" s="152"/>
      <c r="J2934" s="152"/>
    </row>
    <row r="2935" spans="4:10" ht="20.45" customHeight="1">
      <c r="D2935" s="150"/>
      <c r="F2935" s="152"/>
      <c r="G2935" s="152"/>
      <c r="H2935" s="152"/>
      <c r="I2935" s="152"/>
      <c r="J2935" s="152"/>
    </row>
    <row r="2936" spans="4:10" ht="20.45" customHeight="1">
      <c r="D2936" s="150"/>
      <c r="F2936" s="152"/>
      <c r="G2936" s="152"/>
      <c r="H2936" s="152"/>
      <c r="I2936" s="152"/>
      <c r="J2936" s="152"/>
    </row>
    <row r="2937" spans="4:10" ht="20.45" customHeight="1">
      <c r="D2937" s="150"/>
      <c r="F2937" s="152"/>
      <c r="G2937" s="152"/>
      <c r="H2937" s="152"/>
      <c r="I2937" s="152"/>
      <c r="J2937" s="152"/>
    </row>
    <row r="2938" spans="4:10" ht="20.45" customHeight="1">
      <c r="D2938" s="150"/>
      <c r="F2938" s="152"/>
      <c r="G2938" s="152"/>
      <c r="H2938" s="152"/>
      <c r="I2938" s="152"/>
      <c r="J2938" s="152"/>
    </row>
    <row r="2939" spans="4:10" ht="20.45" customHeight="1">
      <c r="D2939" s="150"/>
      <c r="F2939" s="152"/>
      <c r="G2939" s="152"/>
      <c r="H2939" s="152"/>
      <c r="I2939" s="152"/>
      <c r="J2939" s="152"/>
    </row>
    <row r="2940" spans="4:10" ht="20.45" customHeight="1">
      <c r="D2940" s="150"/>
      <c r="F2940" s="152"/>
      <c r="G2940" s="152"/>
      <c r="H2940" s="152"/>
      <c r="I2940" s="152"/>
      <c r="J2940" s="152"/>
    </row>
    <row r="2941" spans="4:10" ht="20.45" customHeight="1">
      <c r="D2941" s="150"/>
      <c r="F2941" s="152"/>
      <c r="G2941" s="152"/>
      <c r="H2941" s="152"/>
      <c r="I2941" s="152"/>
      <c r="J2941" s="152"/>
    </row>
    <row r="2942" spans="4:10" ht="20.45" customHeight="1">
      <c r="D2942" s="150"/>
      <c r="F2942" s="152"/>
      <c r="G2942" s="152"/>
      <c r="H2942" s="152"/>
      <c r="I2942" s="152"/>
      <c r="J2942" s="152"/>
    </row>
    <row r="2943" spans="4:10" ht="20.45" customHeight="1">
      <c r="D2943" s="150"/>
      <c r="F2943" s="152"/>
      <c r="G2943" s="152"/>
      <c r="H2943" s="152"/>
      <c r="I2943" s="152"/>
      <c r="J2943" s="152"/>
    </row>
    <row r="2944" spans="4:10" ht="20.45" customHeight="1">
      <c r="D2944" s="150"/>
      <c r="F2944" s="152"/>
      <c r="G2944" s="152"/>
      <c r="H2944" s="152"/>
      <c r="I2944" s="152"/>
      <c r="J2944" s="152"/>
    </row>
    <row r="2945" spans="4:10" ht="20.45" customHeight="1">
      <c r="D2945" s="150"/>
      <c r="F2945" s="152"/>
      <c r="G2945" s="152"/>
      <c r="H2945" s="152"/>
      <c r="I2945" s="152"/>
      <c r="J2945" s="152"/>
    </row>
    <row r="2946" spans="4:10" ht="20.45" customHeight="1">
      <c r="D2946" s="150"/>
      <c r="F2946" s="152"/>
      <c r="G2946" s="152"/>
      <c r="H2946" s="152"/>
      <c r="I2946" s="152"/>
      <c r="J2946" s="152"/>
    </row>
    <row r="2947" spans="4:10" ht="20.45" customHeight="1">
      <c r="D2947" s="150"/>
      <c r="F2947" s="152"/>
      <c r="G2947" s="152"/>
      <c r="H2947" s="152"/>
      <c r="I2947" s="152"/>
      <c r="J2947" s="152"/>
    </row>
    <row r="2948" spans="4:10" ht="20.45" customHeight="1">
      <c r="D2948" s="150"/>
      <c r="F2948" s="152"/>
      <c r="G2948" s="152"/>
      <c r="H2948" s="152"/>
      <c r="I2948" s="152"/>
      <c r="J2948" s="152"/>
    </row>
    <row r="2949" spans="4:10" ht="20.45" customHeight="1">
      <c r="D2949" s="150"/>
      <c r="F2949" s="152"/>
      <c r="G2949" s="152"/>
      <c r="H2949" s="152"/>
      <c r="I2949" s="152"/>
      <c r="J2949" s="152"/>
    </row>
    <row r="2950" spans="4:10" ht="20.45" customHeight="1">
      <c r="D2950" s="150"/>
      <c r="F2950" s="152"/>
      <c r="G2950" s="152"/>
      <c r="H2950" s="152"/>
      <c r="I2950" s="152"/>
      <c r="J2950" s="152"/>
    </row>
    <row r="2951" spans="4:10" ht="20.45" customHeight="1">
      <c r="D2951" s="150"/>
      <c r="F2951" s="152"/>
      <c r="G2951" s="152"/>
      <c r="H2951" s="152"/>
      <c r="I2951" s="152"/>
      <c r="J2951" s="152"/>
    </row>
    <row r="2952" spans="4:10" ht="20.45" customHeight="1">
      <c r="D2952" s="150"/>
      <c r="F2952" s="152"/>
      <c r="G2952" s="152"/>
      <c r="H2952" s="152"/>
      <c r="I2952" s="152"/>
      <c r="J2952" s="152"/>
    </row>
    <row r="2953" spans="4:10" ht="20.45" customHeight="1">
      <c r="D2953" s="150"/>
      <c r="F2953" s="152"/>
      <c r="G2953" s="152"/>
      <c r="H2953" s="152"/>
      <c r="I2953" s="152"/>
      <c r="J2953" s="152"/>
    </row>
    <row r="2954" spans="4:10" ht="20.45" customHeight="1">
      <c r="D2954" s="150"/>
      <c r="F2954" s="152"/>
      <c r="G2954" s="152"/>
      <c r="H2954" s="152"/>
      <c r="I2954" s="152"/>
      <c r="J2954" s="152"/>
    </row>
    <row r="2955" spans="4:10" ht="20.45" customHeight="1">
      <c r="D2955" s="150"/>
      <c r="F2955" s="152"/>
      <c r="G2955" s="152"/>
      <c r="H2955" s="152"/>
      <c r="I2955" s="152"/>
      <c r="J2955" s="152"/>
    </row>
    <row r="2956" spans="4:10" ht="20.45" customHeight="1">
      <c r="D2956" s="150"/>
      <c r="F2956" s="152"/>
      <c r="G2956" s="152"/>
      <c r="H2956" s="152"/>
      <c r="I2956" s="152"/>
      <c r="J2956" s="152"/>
    </row>
    <row r="2957" spans="4:10" ht="20.45" customHeight="1">
      <c r="D2957" s="150"/>
      <c r="F2957" s="152"/>
      <c r="G2957" s="152"/>
      <c r="H2957" s="152"/>
      <c r="I2957" s="152"/>
      <c r="J2957" s="152"/>
    </row>
    <row r="2958" spans="4:10" ht="20.45" customHeight="1">
      <c r="D2958" s="150"/>
      <c r="F2958" s="152"/>
      <c r="G2958" s="152"/>
      <c r="H2958" s="152"/>
      <c r="I2958" s="152"/>
      <c r="J2958" s="152"/>
    </row>
    <row r="2959" spans="4:10" ht="20.45" customHeight="1">
      <c r="D2959" s="150"/>
      <c r="F2959" s="152"/>
      <c r="G2959" s="152"/>
      <c r="H2959" s="152"/>
      <c r="I2959" s="152"/>
      <c r="J2959" s="152"/>
    </row>
    <row r="2960" spans="4:10" ht="20.45" customHeight="1">
      <c r="D2960" s="150"/>
      <c r="F2960" s="152"/>
      <c r="G2960" s="152"/>
      <c r="H2960" s="152"/>
      <c r="I2960" s="152"/>
      <c r="J2960" s="152"/>
    </row>
    <row r="2961" spans="4:10" ht="20.45" customHeight="1">
      <c r="D2961" s="150"/>
      <c r="F2961" s="152"/>
      <c r="G2961" s="152"/>
      <c r="H2961" s="152"/>
      <c r="I2961" s="152"/>
      <c r="J2961" s="152"/>
    </row>
    <row r="2962" spans="4:10" ht="20.45" customHeight="1">
      <c r="D2962" s="150"/>
      <c r="F2962" s="152"/>
      <c r="G2962" s="152"/>
      <c r="H2962" s="152"/>
      <c r="I2962" s="152"/>
      <c r="J2962" s="152"/>
    </row>
    <row r="2963" spans="4:10" ht="20.45" customHeight="1">
      <c r="D2963" s="150"/>
      <c r="F2963" s="152"/>
      <c r="G2963" s="152"/>
      <c r="H2963" s="152"/>
      <c r="I2963" s="152"/>
      <c r="J2963" s="152"/>
    </row>
    <row r="2964" spans="4:10" ht="20.45" customHeight="1">
      <c r="D2964" s="150"/>
      <c r="F2964" s="152"/>
      <c r="G2964" s="152"/>
      <c r="H2964" s="152"/>
      <c r="I2964" s="152"/>
      <c r="J2964" s="152"/>
    </row>
    <row r="2965" spans="4:10" ht="20.45" customHeight="1">
      <c r="D2965" s="150"/>
      <c r="F2965" s="152"/>
      <c r="G2965" s="152"/>
      <c r="H2965" s="152"/>
      <c r="I2965" s="152"/>
      <c r="J2965" s="152"/>
    </row>
    <row r="2966" spans="4:10" ht="20.45" customHeight="1">
      <c r="D2966" s="150"/>
      <c r="F2966" s="152"/>
      <c r="G2966" s="152"/>
      <c r="H2966" s="152"/>
      <c r="I2966" s="152"/>
      <c r="J2966" s="152"/>
    </row>
    <row r="2967" spans="4:10" ht="20.45" customHeight="1">
      <c r="D2967" s="150"/>
      <c r="F2967" s="152"/>
      <c r="G2967" s="152"/>
      <c r="H2967" s="152"/>
      <c r="I2967" s="152"/>
      <c r="J2967" s="152"/>
    </row>
    <row r="2968" spans="4:10" ht="20.45" customHeight="1">
      <c r="D2968" s="150"/>
      <c r="F2968" s="152"/>
      <c r="G2968" s="152"/>
      <c r="H2968" s="152"/>
      <c r="I2968" s="152"/>
      <c r="J2968" s="152"/>
    </row>
    <row r="2969" spans="4:10" ht="20.45" customHeight="1">
      <c r="D2969" s="150"/>
      <c r="F2969" s="152"/>
      <c r="G2969" s="152"/>
      <c r="H2969" s="152"/>
      <c r="I2969" s="152"/>
      <c r="J2969" s="152"/>
    </row>
    <row r="2970" spans="4:10" ht="20.45" customHeight="1">
      <c r="D2970" s="150"/>
      <c r="F2970" s="152"/>
      <c r="G2970" s="152"/>
      <c r="H2970" s="152"/>
      <c r="I2970" s="152"/>
      <c r="J2970" s="152"/>
    </row>
    <row r="2971" spans="4:10" ht="20.45" customHeight="1">
      <c r="D2971" s="150"/>
      <c r="F2971" s="152"/>
      <c r="G2971" s="152"/>
      <c r="H2971" s="152"/>
      <c r="I2971" s="152"/>
      <c r="J2971" s="152"/>
    </row>
    <row r="2972" spans="4:10" ht="20.45" customHeight="1">
      <c r="D2972" s="150"/>
      <c r="F2972" s="152"/>
      <c r="G2972" s="152"/>
      <c r="H2972" s="152"/>
      <c r="I2972" s="152"/>
      <c r="J2972" s="152"/>
    </row>
    <row r="2973" spans="4:10" ht="20.45" customHeight="1">
      <c r="D2973" s="150"/>
      <c r="F2973" s="152"/>
      <c r="G2973" s="152"/>
      <c r="H2973" s="152"/>
      <c r="I2973" s="152"/>
      <c r="J2973" s="152"/>
    </row>
    <row r="2974" spans="4:10" ht="20.45" customHeight="1">
      <c r="D2974" s="150"/>
      <c r="F2974" s="152"/>
      <c r="G2974" s="152"/>
      <c r="H2974" s="152"/>
      <c r="I2974" s="152"/>
      <c r="J2974" s="152"/>
    </row>
    <row r="2975" spans="4:10" ht="20.45" customHeight="1">
      <c r="D2975" s="150"/>
      <c r="F2975" s="152"/>
      <c r="G2975" s="152"/>
      <c r="H2975" s="152"/>
      <c r="I2975" s="152"/>
      <c r="J2975" s="152"/>
    </row>
    <row r="2976" spans="4:10" ht="20.45" customHeight="1">
      <c r="D2976" s="150"/>
      <c r="F2976" s="152"/>
      <c r="G2976" s="152"/>
      <c r="H2976" s="152"/>
      <c r="I2976" s="152"/>
      <c r="J2976" s="152"/>
    </row>
    <row r="2977" spans="4:10" ht="20.45" customHeight="1">
      <c r="D2977" s="150"/>
      <c r="F2977" s="152"/>
      <c r="G2977" s="152"/>
      <c r="H2977" s="152"/>
      <c r="I2977" s="152"/>
      <c r="J2977" s="152"/>
    </row>
    <row r="2978" spans="4:10" ht="20.45" customHeight="1">
      <c r="D2978" s="150"/>
      <c r="F2978" s="152"/>
      <c r="G2978" s="152"/>
      <c r="H2978" s="152"/>
      <c r="I2978" s="152"/>
      <c r="J2978" s="152"/>
    </row>
    <row r="2979" spans="4:10" ht="20.45" customHeight="1">
      <c r="D2979" s="150"/>
      <c r="F2979" s="152"/>
      <c r="G2979" s="152"/>
      <c r="H2979" s="152"/>
      <c r="I2979" s="152"/>
      <c r="J2979" s="152"/>
    </row>
    <row r="2980" spans="4:10" ht="20.45" customHeight="1">
      <c r="D2980" s="150"/>
      <c r="F2980" s="152"/>
      <c r="G2980" s="152"/>
      <c r="H2980" s="152"/>
      <c r="I2980" s="152"/>
      <c r="J2980" s="152"/>
    </row>
    <row r="2981" spans="4:10" ht="20.45" customHeight="1">
      <c r="D2981" s="150"/>
      <c r="F2981" s="152"/>
      <c r="G2981" s="152"/>
      <c r="H2981" s="152"/>
      <c r="I2981" s="152"/>
      <c r="J2981" s="152"/>
    </row>
    <row r="2982" spans="4:10" ht="20.45" customHeight="1">
      <c r="D2982" s="150"/>
      <c r="F2982" s="152"/>
      <c r="G2982" s="152"/>
      <c r="H2982" s="152"/>
      <c r="I2982" s="152"/>
      <c r="J2982" s="152"/>
    </row>
    <row r="2983" spans="4:10" ht="20.45" customHeight="1">
      <c r="D2983" s="150"/>
      <c r="F2983" s="152"/>
      <c r="G2983" s="152"/>
      <c r="H2983" s="152"/>
      <c r="I2983" s="152"/>
      <c r="J2983" s="152"/>
    </row>
    <row r="2984" spans="4:10" ht="20.45" customHeight="1">
      <c r="D2984" s="150"/>
      <c r="F2984" s="152"/>
      <c r="G2984" s="152"/>
      <c r="H2984" s="152"/>
      <c r="I2984" s="152"/>
      <c r="J2984" s="152"/>
    </row>
    <row r="2985" spans="4:10" ht="20.45" customHeight="1">
      <c r="D2985" s="150"/>
      <c r="F2985" s="152"/>
      <c r="G2985" s="152"/>
      <c r="H2985" s="152"/>
      <c r="I2985" s="152"/>
      <c r="J2985" s="152"/>
    </row>
    <row r="2986" spans="4:10" ht="20.45" customHeight="1">
      <c r="D2986" s="150"/>
      <c r="F2986" s="152"/>
      <c r="G2986" s="152"/>
      <c r="H2986" s="152"/>
      <c r="I2986" s="152"/>
      <c r="J2986" s="152"/>
    </row>
    <row r="2987" spans="4:10" ht="20.45" customHeight="1">
      <c r="D2987" s="150"/>
      <c r="F2987" s="152"/>
      <c r="G2987" s="152"/>
      <c r="H2987" s="152"/>
      <c r="I2987" s="152"/>
      <c r="J2987" s="152"/>
    </row>
    <row r="2988" spans="4:10" ht="20.45" customHeight="1">
      <c r="D2988" s="150"/>
      <c r="F2988" s="152"/>
      <c r="G2988" s="152"/>
      <c r="H2988" s="152"/>
      <c r="I2988" s="152"/>
      <c r="J2988" s="152"/>
    </row>
    <row r="2989" spans="4:10" ht="20.45" customHeight="1">
      <c r="D2989" s="150"/>
      <c r="F2989" s="152"/>
      <c r="G2989" s="152"/>
      <c r="H2989" s="152"/>
      <c r="I2989" s="152"/>
      <c r="J2989" s="152"/>
    </row>
    <row r="2990" spans="4:10" ht="20.45" customHeight="1">
      <c r="D2990" s="150"/>
      <c r="F2990" s="152"/>
      <c r="G2990" s="152"/>
      <c r="H2990" s="152"/>
      <c r="I2990" s="152"/>
      <c r="J2990" s="152"/>
    </row>
    <row r="2991" spans="4:10" ht="20.45" customHeight="1">
      <c r="D2991" s="150"/>
      <c r="F2991" s="152"/>
      <c r="G2991" s="152"/>
      <c r="H2991" s="152"/>
      <c r="I2991" s="152"/>
      <c r="J2991" s="152"/>
    </row>
    <row r="2992" spans="4:10" ht="20.45" customHeight="1">
      <c r="D2992" s="150"/>
      <c r="F2992" s="152"/>
      <c r="G2992" s="152"/>
      <c r="H2992" s="152"/>
      <c r="I2992" s="152"/>
      <c r="J2992" s="152"/>
    </row>
    <row r="2993" spans="4:10" ht="20.45" customHeight="1">
      <c r="D2993" s="150"/>
      <c r="F2993" s="152"/>
      <c r="G2993" s="152"/>
      <c r="H2993" s="152"/>
      <c r="I2993" s="152"/>
      <c r="J2993" s="152"/>
    </row>
    <row r="2994" spans="4:10" ht="20.45" customHeight="1">
      <c r="D2994" s="150"/>
      <c r="F2994" s="152"/>
      <c r="G2994" s="152"/>
      <c r="H2994" s="152"/>
      <c r="I2994" s="152"/>
      <c r="J2994" s="152"/>
    </row>
    <row r="2995" spans="4:10" ht="20.45" customHeight="1">
      <c r="D2995" s="150"/>
      <c r="F2995" s="152"/>
      <c r="G2995" s="152"/>
      <c r="H2995" s="152"/>
      <c r="I2995" s="152"/>
      <c r="J2995" s="152"/>
    </row>
    <row r="2996" spans="4:10" ht="20.45" customHeight="1">
      <c r="D2996" s="150"/>
      <c r="F2996" s="152"/>
      <c r="G2996" s="152"/>
      <c r="H2996" s="152"/>
      <c r="I2996" s="152"/>
      <c r="J2996" s="152"/>
    </row>
    <row r="2997" spans="4:10" ht="20.45" customHeight="1">
      <c r="D2997" s="150"/>
      <c r="F2997" s="152"/>
      <c r="G2997" s="152"/>
      <c r="H2997" s="152"/>
      <c r="I2997" s="152"/>
      <c r="J2997" s="152"/>
    </row>
    <row r="2998" spans="4:10" ht="20.45" customHeight="1">
      <c r="D2998" s="150"/>
      <c r="F2998" s="152"/>
      <c r="G2998" s="152"/>
      <c r="H2998" s="152"/>
      <c r="I2998" s="152"/>
      <c r="J2998" s="152"/>
    </row>
    <row r="2999" spans="4:10" ht="20.45" customHeight="1">
      <c r="D2999" s="150"/>
      <c r="F2999" s="152"/>
      <c r="G2999" s="152"/>
      <c r="H2999" s="152"/>
      <c r="I2999" s="152"/>
      <c r="J2999" s="152"/>
    </row>
    <row r="3000" spans="4:10" ht="20.45" customHeight="1">
      <c r="D3000" s="150"/>
      <c r="F3000" s="152"/>
      <c r="G3000" s="152"/>
      <c r="H3000" s="152"/>
      <c r="I3000" s="152"/>
      <c r="J3000" s="152"/>
    </row>
  </sheetData>
  <sheetProtection algorithmName="SHA-512" hashValue="BBtKCJSqyhhjH7UlJhOXJEjqSO4awrPi+kPtl9WbEc4lnAM9JZ/BLYuPyy5UTVAyl6seL7fy+vGCCfLtrcP1eg==" saltValue="TOHWxgEqj8NDistbqGWhig==" spinCount="100000" sheet="1" objects="1" scenarios="1"/>
  <conditionalFormatting sqref="E2:E99">
    <cfRule type="expression" dxfId="8" priority="3">
      <formula>(ISBLANK(E2)=FALSE)</formula>
    </cfRule>
    <cfRule type="expression" dxfId="7" priority="4">
      <formula>(ISBLANK(D2)=FALSE)</formula>
    </cfRule>
  </conditionalFormatting>
  <dataValidations count="3">
    <dataValidation type="list" allowBlank="1" showInputMessage="1" showErrorMessage="1" prompt="Wählen Sie bei Bedarf eine andere Option" sqref="H2:H3000" xr:uid="{9A40C356-AE66-4CEF-9EB0-46042C10EBB5}">
      <formula1>Kontierung_Optionen</formula1>
    </dataValidation>
    <dataValidation type="list" allowBlank="1" showInputMessage="1" showErrorMessage="1" prompt="Wählen Sie bei Bedarf eine andere Option" sqref="I2:I3000" xr:uid="{99010BCC-B965-4A49-8150-386699BE00DC}">
      <formula1>Betragsaufteilung</formula1>
    </dataValidation>
    <dataValidation type="list" allowBlank="1" showInputMessage="1" showErrorMessage="1" prompt="Enthält nur Einträge vom Registerblatt Alle Benutzer" sqref="J2:J3000" xr:uid="{5546EA28-EBD8-49C9-BF23-8827BB2C118B}">
      <formula1>DocuWareID</formula1>
    </dataValidation>
  </dataValidations>
  <hyperlinks>
    <hyperlink ref="B31" location="Sachkonten!A1" tooltip=" " display="Weiter" xr:uid="{4025282C-4814-4343-9A8F-28739F6CD05E}"/>
    <hyperlink ref="B32" location="'Fertig - Wie geht es weiter'!A1" tooltip=" " display="Weiter" xr:uid="{F5CE535F-F436-4D68-ACB3-92167ACA1D05}"/>
    <hyperlink ref="B33" location="'Freigabe + Vertretung'!A1" tooltip=" " display="Zurück" xr:uid="{5A002F7A-1716-4A39-A1C1-ADB6E888E761}"/>
    <hyperlink ref="B34" location="'Willkommen - Übersicht'!A1" tooltip=" " display="Zurück" xr:uid="{7A9424F6-D108-4AB4-8BCD-DB8967B77D4F}"/>
    <hyperlink ref="B37" r:id="rId1" xr:uid="{5F8495EB-5AC4-4981-A06D-690E4229F7E8}"/>
  </hyperlinks>
  <pageMargins left="0.25" right="0.25" top="0.75" bottom="0.75" header="0.3" footer="0.3"/>
  <pageSetup paperSize="9" pageOrder="overThenDown" orientation="landscape"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42B6E-2C53-4176-8408-B58431F4CB25}">
  <sheetPr codeName="Tabelle11">
    <tabColor rgb="FFDEDEDE"/>
  </sheetPr>
  <dimension ref="A1:XFC6000"/>
  <sheetViews>
    <sheetView showGridLines="0" showRowColHeaders="0" zoomScale="84" zoomScaleNormal="84" zoomScaleSheetLayoutView="100" workbookViewId="0">
      <pane ySplit="1" topLeftCell="A2" activePane="bottomLeft" state="frozen"/>
      <selection pane="bottomLeft" activeCell="D2" sqref="D2"/>
      <selection activeCell="N14" sqref="N14"/>
    </sheetView>
  </sheetViews>
  <sheetFormatPr defaultColWidth="0" defaultRowHeight="20.45" customHeight="1"/>
  <cols>
    <col min="1" max="1" width="3.5703125" customWidth="1"/>
    <col min="2" max="2" width="10.140625" style="15" customWidth="1"/>
    <col min="3" max="3" width="59" customWidth="1"/>
    <col min="4" max="4" width="31.7109375" style="165" customWidth="1"/>
    <col min="5" max="5" width="31.7109375" style="166" customWidth="1"/>
    <col min="6" max="7" width="16.28515625" style="166" customWidth="1"/>
    <col min="8" max="8" width="38.85546875" style="167" bestFit="1" customWidth="1"/>
    <col min="9" max="16383" width="16.28515625" hidden="1"/>
    <col min="16384" max="16384" width="8.140625" hidden="1"/>
  </cols>
  <sheetData>
    <row r="1" spans="1:8" ht="60.75" customHeight="1">
      <c r="A1" s="14"/>
      <c r="B1" s="13"/>
      <c r="C1" s="14"/>
      <c r="D1" s="54" t="s">
        <v>66</v>
      </c>
      <c r="E1" s="60" t="s">
        <v>67</v>
      </c>
      <c r="F1" s="132" t="s">
        <v>68</v>
      </c>
      <c r="G1" s="80" t="s">
        <v>69</v>
      </c>
      <c r="H1" s="129" t="s">
        <v>70</v>
      </c>
    </row>
    <row r="2" spans="1:8" ht="20.45" customHeight="1">
      <c r="A2" s="12"/>
      <c r="B2" s="56"/>
      <c r="C2" s="12"/>
      <c r="D2" s="160"/>
      <c r="E2" s="161"/>
      <c r="F2" s="162"/>
      <c r="G2" s="163" t="str">
        <f>IF(OR(F2=1,F2=2,F2=6,F2=7),"Ja","")</f>
        <v/>
      </c>
      <c r="H2" s="164" t="str">
        <f t="shared" ref="H2:H65" si="0">(IF(ISBLANK(D2),"",(IF(AND(ISBLANK(E2),Sachkontenlänge&gt;4),RIGHT("00000000000000000000"&amp;D2&amp;"&gt;",Sachkontenlänge+1),(IF(AND(ISBLANK(E2),Sachkontenlänge&lt;5),D2&amp;"&gt;",IF(Sachkontenlänge&gt;4,RIGHT("00000000000000000000"&amp;D2&amp;"&gt;",Sachkontenlänge+1)&amp;E2,D2&amp;"&gt;"&amp;E2)))))))</f>
        <v/>
      </c>
    </row>
    <row r="3" spans="1:8" ht="20.45" customHeight="1">
      <c r="A3" s="12"/>
      <c r="B3" s="34"/>
      <c r="C3" s="12"/>
      <c r="D3" s="160"/>
      <c r="E3" s="161"/>
      <c r="F3" s="162"/>
      <c r="G3" s="163" t="str">
        <f t="shared" ref="G3:G66" si="1">IF(OR(F3=1,F3=2,F3=6,F3=7),"Ja","")</f>
        <v/>
      </c>
      <c r="H3" s="164" t="str">
        <f t="shared" si="0"/>
        <v/>
      </c>
    </row>
    <row r="4" spans="1:8" ht="20.45" customHeight="1">
      <c r="A4" s="12"/>
      <c r="B4" s="34"/>
      <c r="C4" s="12"/>
      <c r="D4" s="160"/>
      <c r="E4" s="162"/>
      <c r="F4" s="162"/>
      <c r="G4" s="163" t="str">
        <f t="shared" si="1"/>
        <v/>
      </c>
      <c r="H4" s="164" t="str">
        <f t="shared" si="0"/>
        <v/>
      </c>
    </row>
    <row r="5" spans="1:8" ht="20.45" customHeight="1">
      <c r="A5" s="12"/>
      <c r="B5" s="34"/>
      <c r="C5" s="12"/>
      <c r="D5" s="160"/>
      <c r="E5" s="162"/>
      <c r="F5" s="162"/>
      <c r="G5" s="163" t="str">
        <f>IF(OR(F5=1,F5=2,F5=6,F5=7),"Ja","")</f>
        <v/>
      </c>
      <c r="H5" s="164" t="str">
        <f t="shared" si="0"/>
        <v/>
      </c>
    </row>
    <row r="6" spans="1:8" ht="20.45" customHeight="1">
      <c r="A6" s="12"/>
      <c r="B6" s="34"/>
      <c r="C6" s="12"/>
      <c r="D6" s="160"/>
      <c r="E6" s="162"/>
      <c r="F6" s="162"/>
      <c r="G6" s="163" t="str">
        <f>IF(OR(F6=1,F6=2,F6=6,F6=7),"Ja","")</f>
        <v/>
      </c>
      <c r="H6" s="164" t="str">
        <f t="shared" si="0"/>
        <v/>
      </c>
    </row>
    <row r="7" spans="1:8" ht="20.45" customHeight="1">
      <c r="A7" s="12"/>
      <c r="B7" s="34"/>
      <c r="C7" s="12"/>
      <c r="D7" s="160"/>
      <c r="E7" s="162"/>
      <c r="F7" s="162"/>
      <c r="G7" s="163" t="str">
        <f>IF(OR(F7=1,F7=2,F7=6,F7=7),"Ja","")</f>
        <v/>
      </c>
      <c r="H7" s="164" t="str">
        <f t="shared" si="0"/>
        <v/>
      </c>
    </row>
    <row r="8" spans="1:8" ht="20.45" customHeight="1">
      <c r="A8" s="12"/>
      <c r="B8" s="34"/>
      <c r="C8" s="12"/>
      <c r="D8" s="160"/>
      <c r="E8" s="162"/>
      <c r="F8" s="162"/>
      <c r="G8" s="163" t="str">
        <f t="shared" si="1"/>
        <v/>
      </c>
      <c r="H8" s="164" t="str">
        <f t="shared" si="0"/>
        <v/>
      </c>
    </row>
    <row r="9" spans="1:8" ht="20.45" customHeight="1">
      <c r="A9" s="12"/>
      <c r="B9" s="34"/>
      <c r="C9" s="12"/>
      <c r="D9" s="160"/>
      <c r="E9" s="162"/>
      <c r="F9" s="162"/>
      <c r="G9" s="163" t="str">
        <f t="shared" si="1"/>
        <v/>
      </c>
      <c r="H9" s="164" t="str">
        <f t="shared" si="0"/>
        <v/>
      </c>
    </row>
    <row r="10" spans="1:8" ht="20.45" customHeight="1">
      <c r="A10" s="12"/>
      <c r="B10" s="34"/>
      <c r="C10" s="12"/>
      <c r="D10" s="160"/>
      <c r="E10" s="162"/>
      <c r="F10" s="162"/>
      <c r="G10" s="163" t="str">
        <f t="shared" si="1"/>
        <v/>
      </c>
      <c r="H10" s="164" t="str">
        <f t="shared" si="0"/>
        <v/>
      </c>
    </row>
    <row r="11" spans="1:8" ht="20.45" customHeight="1">
      <c r="A11" s="12"/>
      <c r="B11" s="34"/>
      <c r="C11" s="12"/>
      <c r="D11" s="160"/>
      <c r="E11" s="162"/>
      <c r="F11" s="162"/>
      <c r="G11" s="163" t="str">
        <f t="shared" si="1"/>
        <v/>
      </c>
      <c r="H11" s="164" t="str">
        <f t="shared" si="0"/>
        <v/>
      </c>
    </row>
    <row r="12" spans="1:8" ht="20.45" customHeight="1">
      <c r="A12" s="12"/>
      <c r="B12" s="34"/>
      <c r="C12" s="12"/>
      <c r="D12" s="160"/>
      <c r="E12" s="161"/>
      <c r="F12" s="162"/>
      <c r="G12" s="163" t="str">
        <f t="shared" si="1"/>
        <v/>
      </c>
      <c r="H12" s="164" t="str">
        <f t="shared" si="0"/>
        <v/>
      </c>
    </row>
    <row r="13" spans="1:8" ht="20.45" customHeight="1">
      <c r="A13" s="12"/>
      <c r="B13" s="34"/>
      <c r="C13" s="12"/>
      <c r="D13" s="160"/>
      <c r="E13" s="161"/>
      <c r="F13" s="162"/>
      <c r="G13" s="163" t="str">
        <f t="shared" si="1"/>
        <v/>
      </c>
      <c r="H13" s="164" t="str">
        <f t="shared" si="0"/>
        <v/>
      </c>
    </row>
    <row r="14" spans="1:8" ht="20.45" customHeight="1">
      <c r="A14" s="12"/>
      <c r="B14" s="34"/>
      <c r="C14" s="12"/>
      <c r="D14" s="160"/>
      <c r="E14" s="161"/>
      <c r="F14" s="162"/>
      <c r="G14" s="163" t="str">
        <f t="shared" si="1"/>
        <v/>
      </c>
      <c r="H14" s="164" t="str">
        <f t="shared" si="0"/>
        <v/>
      </c>
    </row>
    <row r="15" spans="1:8" ht="20.45" customHeight="1">
      <c r="A15" s="12"/>
      <c r="B15" s="34"/>
      <c r="C15" s="12"/>
      <c r="D15" s="160"/>
      <c r="E15" s="161"/>
      <c r="F15" s="162"/>
      <c r="G15" s="163" t="str">
        <f t="shared" si="1"/>
        <v/>
      </c>
      <c r="H15" s="164" t="str">
        <f t="shared" si="0"/>
        <v/>
      </c>
    </row>
    <row r="16" spans="1:8" ht="20.45" customHeight="1">
      <c r="A16" s="12"/>
      <c r="B16" s="34"/>
      <c r="C16" s="12"/>
      <c r="D16" s="160"/>
      <c r="E16" s="161"/>
      <c r="F16" s="162"/>
      <c r="G16" s="163" t="str">
        <f t="shared" si="1"/>
        <v/>
      </c>
      <c r="H16" s="164" t="str">
        <f t="shared" si="0"/>
        <v/>
      </c>
    </row>
    <row r="17" spans="1:8" ht="20.45" customHeight="1">
      <c r="A17" s="12"/>
      <c r="B17" s="34"/>
      <c r="C17" s="12"/>
      <c r="D17" s="160"/>
      <c r="E17" s="161"/>
      <c r="F17" s="162"/>
      <c r="G17" s="163" t="str">
        <f t="shared" si="1"/>
        <v/>
      </c>
      <c r="H17" s="164" t="str">
        <f t="shared" si="0"/>
        <v/>
      </c>
    </row>
    <row r="18" spans="1:8" ht="20.45" customHeight="1">
      <c r="A18" s="12"/>
      <c r="B18" s="34"/>
      <c r="C18" s="12"/>
      <c r="D18" s="160"/>
      <c r="E18" s="161"/>
      <c r="F18" s="162"/>
      <c r="G18" s="163" t="str">
        <f t="shared" si="1"/>
        <v/>
      </c>
      <c r="H18" s="164" t="str">
        <f t="shared" si="0"/>
        <v/>
      </c>
    </row>
    <row r="19" spans="1:8" ht="20.45" customHeight="1">
      <c r="A19" s="12"/>
      <c r="B19" s="34"/>
      <c r="C19" s="12"/>
      <c r="D19" s="160"/>
      <c r="E19" s="161"/>
      <c r="F19" s="162"/>
      <c r="G19" s="163" t="str">
        <f t="shared" si="1"/>
        <v/>
      </c>
      <c r="H19" s="164" t="str">
        <f t="shared" si="0"/>
        <v/>
      </c>
    </row>
    <row r="20" spans="1:8" ht="20.45" customHeight="1">
      <c r="A20" s="12"/>
      <c r="B20" s="34"/>
      <c r="C20" s="12"/>
      <c r="D20" s="160"/>
      <c r="E20" s="161"/>
      <c r="F20" s="162"/>
      <c r="G20" s="163" t="str">
        <f t="shared" si="1"/>
        <v/>
      </c>
      <c r="H20" s="164" t="str">
        <f t="shared" si="0"/>
        <v/>
      </c>
    </row>
    <row r="21" spans="1:8" ht="20.45" customHeight="1">
      <c r="A21" s="12"/>
      <c r="B21" s="34"/>
      <c r="C21" s="12"/>
      <c r="D21" s="160"/>
      <c r="E21" s="161"/>
      <c r="F21" s="162"/>
      <c r="G21" s="163" t="str">
        <f t="shared" si="1"/>
        <v/>
      </c>
      <c r="H21" s="164" t="str">
        <f t="shared" si="0"/>
        <v/>
      </c>
    </row>
    <row r="22" spans="1:8" ht="20.45" customHeight="1">
      <c r="A22" s="12"/>
      <c r="B22" s="34"/>
      <c r="C22" s="12"/>
      <c r="D22" s="160"/>
      <c r="E22" s="161"/>
      <c r="F22" s="162"/>
      <c r="G22" s="163" t="str">
        <f t="shared" si="1"/>
        <v/>
      </c>
      <c r="H22" s="164" t="str">
        <f t="shared" si="0"/>
        <v/>
      </c>
    </row>
    <row r="23" spans="1:8" ht="20.45" customHeight="1">
      <c r="A23" s="12"/>
      <c r="B23" s="58" t="s">
        <v>10</v>
      </c>
      <c r="C23" s="37" t="s">
        <v>71</v>
      </c>
      <c r="D23" s="160"/>
      <c r="E23" s="161"/>
      <c r="F23" s="162"/>
      <c r="G23" s="163" t="str">
        <f t="shared" si="1"/>
        <v/>
      </c>
      <c r="H23" s="164" t="str">
        <f t="shared" si="0"/>
        <v/>
      </c>
    </row>
    <row r="24" spans="1:8" ht="20.45" customHeight="1">
      <c r="A24" s="12"/>
      <c r="B24" s="58" t="s">
        <v>10</v>
      </c>
      <c r="C24" s="37" t="s">
        <v>65</v>
      </c>
      <c r="D24" s="160"/>
      <c r="E24" s="161"/>
      <c r="F24" s="162"/>
      <c r="G24" s="163" t="str">
        <f t="shared" si="1"/>
        <v/>
      </c>
      <c r="H24" s="164" t="str">
        <f t="shared" si="0"/>
        <v/>
      </c>
    </row>
    <row r="25" spans="1:8" ht="20.45" customHeight="1">
      <c r="A25" s="12"/>
      <c r="B25" s="52" t="s">
        <v>32</v>
      </c>
      <c r="C25" s="37"/>
      <c r="D25" s="160"/>
      <c r="E25" s="161"/>
      <c r="F25" s="162"/>
      <c r="G25" s="163" t="str">
        <f t="shared" si="1"/>
        <v/>
      </c>
      <c r="H25" s="164" t="str">
        <f t="shared" si="0"/>
        <v/>
      </c>
    </row>
    <row r="26" spans="1:8" ht="20.45" customHeight="1">
      <c r="A26" s="12"/>
      <c r="B26" s="52" t="s">
        <v>32</v>
      </c>
      <c r="C26" s="37" t="s">
        <v>33</v>
      </c>
      <c r="D26" s="160"/>
      <c r="E26" s="161"/>
      <c r="F26" s="162"/>
      <c r="G26" s="163" t="str">
        <f t="shared" si="1"/>
        <v/>
      </c>
      <c r="H26" s="164" t="str">
        <f t="shared" si="0"/>
        <v/>
      </c>
    </row>
    <row r="27" spans="1:8" ht="20.45" customHeight="1">
      <c r="A27" s="12"/>
      <c r="B27" s="59"/>
      <c r="C27" s="59"/>
      <c r="D27" s="160"/>
      <c r="E27" s="161"/>
      <c r="F27" s="162"/>
      <c r="G27" s="163" t="str">
        <f t="shared" si="1"/>
        <v/>
      </c>
      <c r="H27" s="164" t="str">
        <f t="shared" si="0"/>
        <v/>
      </c>
    </row>
    <row r="28" spans="1:8" ht="20.45" customHeight="1">
      <c r="A28" s="12"/>
      <c r="B28" s="37" t="s">
        <v>34</v>
      </c>
      <c r="C28" s="59"/>
      <c r="D28" s="160"/>
      <c r="E28" s="161"/>
      <c r="F28" s="162"/>
      <c r="G28" s="163" t="str">
        <f t="shared" si="1"/>
        <v/>
      </c>
      <c r="H28" s="164" t="str">
        <f t="shared" si="0"/>
        <v/>
      </c>
    </row>
    <row r="29" spans="1:8" ht="20.45" customHeight="1">
      <c r="B29" s="38" t="s">
        <v>14</v>
      </c>
      <c r="C29" s="59"/>
      <c r="D29" s="160"/>
      <c r="E29" s="161"/>
      <c r="F29" s="162"/>
      <c r="G29" s="163" t="str">
        <f t="shared" si="1"/>
        <v/>
      </c>
      <c r="H29" s="164" t="str">
        <f t="shared" si="0"/>
        <v/>
      </c>
    </row>
    <row r="30" spans="1:8" ht="20.45" customHeight="1">
      <c r="B30" s="56"/>
      <c r="C30" s="57"/>
      <c r="D30" s="160"/>
      <c r="E30" s="161"/>
      <c r="F30" s="162"/>
      <c r="G30" s="163" t="str">
        <f t="shared" si="1"/>
        <v/>
      </c>
      <c r="H30" s="164" t="str">
        <f t="shared" si="0"/>
        <v/>
      </c>
    </row>
    <row r="31" spans="1:8" ht="20.45" customHeight="1">
      <c r="B31" s="17"/>
      <c r="D31" s="160"/>
      <c r="E31" s="161"/>
      <c r="F31" s="162"/>
      <c r="G31" s="163" t="str">
        <f t="shared" si="1"/>
        <v/>
      </c>
      <c r="H31" s="164" t="str">
        <f t="shared" si="0"/>
        <v/>
      </c>
    </row>
    <row r="32" spans="1:8" ht="20.45" customHeight="1">
      <c r="B32" s="17"/>
      <c r="D32" s="160"/>
      <c r="E32" s="161"/>
      <c r="F32" s="162"/>
      <c r="G32" s="163" t="str">
        <f t="shared" si="1"/>
        <v/>
      </c>
      <c r="H32" s="164" t="str">
        <f t="shared" si="0"/>
        <v/>
      </c>
    </row>
    <row r="33" spans="2:8" ht="20.45" customHeight="1">
      <c r="B33" s="17"/>
      <c r="C33" s="4"/>
      <c r="D33" s="160"/>
      <c r="E33" s="161"/>
      <c r="F33" s="162"/>
      <c r="G33" s="163" t="str">
        <f t="shared" si="1"/>
        <v/>
      </c>
      <c r="H33" s="164" t="str">
        <f t="shared" si="0"/>
        <v/>
      </c>
    </row>
    <row r="34" spans="2:8" ht="20.45" customHeight="1">
      <c r="B34" s="17"/>
      <c r="C34" s="16"/>
      <c r="D34" s="160"/>
      <c r="E34" s="161"/>
      <c r="F34" s="162"/>
      <c r="G34" s="163" t="str">
        <f t="shared" si="1"/>
        <v/>
      </c>
      <c r="H34" s="164" t="str">
        <f t="shared" si="0"/>
        <v/>
      </c>
    </row>
    <row r="35" spans="2:8" ht="20.45" customHeight="1">
      <c r="B35" s="18"/>
      <c r="C35" s="21"/>
      <c r="D35" s="160"/>
      <c r="E35" s="161"/>
      <c r="F35" s="162"/>
      <c r="G35" s="163" t="str">
        <f t="shared" si="1"/>
        <v/>
      </c>
      <c r="H35" s="164" t="str">
        <f t="shared" si="0"/>
        <v/>
      </c>
    </row>
    <row r="36" spans="2:8" ht="20.45" customHeight="1">
      <c r="B36" s="18"/>
      <c r="C36" s="21"/>
      <c r="D36" s="160"/>
      <c r="E36" s="161"/>
      <c r="F36" s="162"/>
      <c r="G36" s="163" t="str">
        <f t="shared" si="1"/>
        <v/>
      </c>
      <c r="H36" s="164" t="str">
        <f t="shared" si="0"/>
        <v/>
      </c>
    </row>
    <row r="37" spans="2:8" ht="20.45" customHeight="1">
      <c r="B37" s="32"/>
      <c r="C37" s="21"/>
      <c r="D37" s="160"/>
      <c r="E37" s="161"/>
      <c r="F37" s="162"/>
      <c r="G37" s="163" t="str">
        <f t="shared" si="1"/>
        <v/>
      </c>
      <c r="H37" s="164" t="str">
        <f t="shared" si="0"/>
        <v/>
      </c>
    </row>
    <row r="38" spans="2:8" ht="20.45" customHeight="1">
      <c r="B38" s="32"/>
      <c r="C38" s="21"/>
      <c r="D38" s="160"/>
      <c r="E38" s="161"/>
      <c r="F38" s="162"/>
      <c r="G38" s="163" t="str">
        <f t="shared" si="1"/>
        <v/>
      </c>
      <c r="H38" s="164" t="str">
        <f t="shared" si="0"/>
        <v/>
      </c>
    </row>
    <row r="39" spans="2:8" ht="20.45" customHeight="1">
      <c r="B39" s="19"/>
      <c r="C39" s="19"/>
      <c r="D39" s="160"/>
      <c r="E39" s="161"/>
      <c r="F39" s="162"/>
      <c r="G39" s="163" t="str">
        <f t="shared" si="1"/>
        <v/>
      </c>
      <c r="H39" s="164" t="str">
        <f t="shared" si="0"/>
        <v/>
      </c>
    </row>
    <row r="40" spans="2:8" ht="20.45" customHeight="1">
      <c r="B40" s="4"/>
      <c r="C40" s="19"/>
      <c r="D40" s="160"/>
      <c r="E40" s="161"/>
      <c r="F40" s="162"/>
      <c r="G40" s="163" t="str">
        <f t="shared" si="1"/>
        <v/>
      </c>
      <c r="H40" s="164" t="str">
        <f t="shared" si="0"/>
        <v/>
      </c>
    </row>
    <row r="41" spans="2:8" ht="20.45" customHeight="1">
      <c r="B41" s="7"/>
      <c r="C41" s="19"/>
      <c r="D41" s="160"/>
      <c r="E41" s="161"/>
      <c r="F41" s="162"/>
      <c r="G41" s="163" t="str">
        <f t="shared" si="1"/>
        <v/>
      </c>
      <c r="H41" s="164" t="str">
        <f t="shared" si="0"/>
        <v/>
      </c>
    </row>
    <row r="42" spans="2:8" ht="20.45" customHeight="1">
      <c r="D42" s="160"/>
      <c r="E42" s="161"/>
      <c r="F42" s="162"/>
      <c r="G42" s="163" t="str">
        <f t="shared" si="1"/>
        <v/>
      </c>
      <c r="H42" s="164" t="str">
        <f t="shared" si="0"/>
        <v/>
      </c>
    </row>
    <row r="43" spans="2:8" ht="20.45" customHeight="1">
      <c r="D43" s="160"/>
      <c r="E43" s="161"/>
      <c r="F43" s="162"/>
      <c r="G43" s="163" t="str">
        <f t="shared" si="1"/>
        <v/>
      </c>
      <c r="H43" s="164" t="str">
        <f t="shared" si="0"/>
        <v/>
      </c>
    </row>
    <row r="44" spans="2:8" ht="20.45" customHeight="1">
      <c r="B44" s="4"/>
      <c r="D44" s="160"/>
      <c r="E44" s="161"/>
      <c r="F44" s="162"/>
      <c r="G44" s="163" t="str">
        <f t="shared" si="1"/>
        <v/>
      </c>
      <c r="H44" s="164" t="str">
        <f t="shared" si="0"/>
        <v/>
      </c>
    </row>
    <row r="45" spans="2:8" ht="20.45" customHeight="1">
      <c r="B45" s="4"/>
      <c r="D45" s="160"/>
      <c r="E45" s="161"/>
      <c r="F45" s="162"/>
      <c r="G45" s="163" t="str">
        <f t="shared" si="1"/>
        <v/>
      </c>
      <c r="H45" s="164" t="str">
        <f t="shared" si="0"/>
        <v/>
      </c>
    </row>
    <row r="46" spans="2:8" ht="20.45" customHeight="1">
      <c r="B46" s="4"/>
      <c r="D46" s="160"/>
      <c r="E46" s="161"/>
      <c r="F46" s="162"/>
      <c r="G46" s="163" t="str">
        <f t="shared" si="1"/>
        <v/>
      </c>
      <c r="H46" s="164" t="str">
        <f t="shared" si="0"/>
        <v/>
      </c>
    </row>
    <row r="47" spans="2:8" ht="20.45" customHeight="1">
      <c r="B47" s="4"/>
      <c r="D47" s="160"/>
      <c r="E47" s="161"/>
      <c r="F47" s="162"/>
      <c r="G47" s="163" t="str">
        <f t="shared" si="1"/>
        <v/>
      </c>
      <c r="H47" s="164" t="str">
        <f t="shared" si="0"/>
        <v/>
      </c>
    </row>
    <row r="48" spans="2:8" ht="20.45" customHeight="1">
      <c r="B48" s="4"/>
      <c r="D48" s="160"/>
      <c r="E48" s="161"/>
      <c r="F48" s="162"/>
      <c r="G48" s="163" t="str">
        <f t="shared" si="1"/>
        <v/>
      </c>
      <c r="H48" s="164" t="str">
        <f t="shared" si="0"/>
        <v/>
      </c>
    </row>
    <row r="49" spans="4:8" ht="20.45" customHeight="1">
      <c r="D49" s="160"/>
      <c r="E49" s="161"/>
      <c r="F49" s="162"/>
      <c r="G49" s="163" t="str">
        <f t="shared" si="1"/>
        <v/>
      </c>
      <c r="H49" s="164" t="str">
        <f t="shared" si="0"/>
        <v/>
      </c>
    </row>
    <row r="50" spans="4:8" ht="20.45" customHeight="1">
      <c r="D50" s="160"/>
      <c r="E50" s="161"/>
      <c r="F50" s="162"/>
      <c r="G50" s="163" t="str">
        <f t="shared" si="1"/>
        <v/>
      </c>
      <c r="H50" s="164" t="str">
        <f t="shared" si="0"/>
        <v/>
      </c>
    </row>
    <row r="51" spans="4:8" ht="20.45" customHeight="1">
      <c r="D51" s="160"/>
      <c r="E51" s="161"/>
      <c r="F51" s="162"/>
      <c r="G51" s="163" t="str">
        <f t="shared" si="1"/>
        <v/>
      </c>
      <c r="H51" s="164" t="str">
        <f t="shared" si="0"/>
        <v/>
      </c>
    </row>
    <row r="52" spans="4:8" ht="20.45" customHeight="1">
      <c r="D52" s="160"/>
      <c r="E52" s="161"/>
      <c r="F52" s="162"/>
      <c r="G52" s="163" t="str">
        <f t="shared" si="1"/>
        <v/>
      </c>
      <c r="H52" s="164" t="str">
        <f t="shared" si="0"/>
        <v/>
      </c>
    </row>
    <row r="53" spans="4:8" ht="20.45" customHeight="1">
      <c r="D53" s="160"/>
      <c r="E53" s="161"/>
      <c r="F53" s="162"/>
      <c r="G53" s="163" t="str">
        <f t="shared" si="1"/>
        <v/>
      </c>
      <c r="H53" s="164" t="str">
        <f t="shared" si="0"/>
        <v/>
      </c>
    </row>
    <row r="54" spans="4:8" ht="20.45" customHeight="1">
      <c r="D54" s="160"/>
      <c r="E54" s="161"/>
      <c r="F54" s="162"/>
      <c r="G54" s="163" t="str">
        <f t="shared" si="1"/>
        <v/>
      </c>
      <c r="H54" s="164" t="str">
        <f t="shared" si="0"/>
        <v/>
      </c>
    </row>
    <row r="55" spans="4:8" ht="20.45" customHeight="1">
      <c r="D55" s="160"/>
      <c r="E55" s="161"/>
      <c r="F55" s="162"/>
      <c r="G55" s="163" t="str">
        <f t="shared" si="1"/>
        <v/>
      </c>
      <c r="H55" s="164" t="str">
        <f t="shared" si="0"/>
        <v/>
      </c>
    </row>
    <row r="56" spans="4:8" ht="20.45" customHeight="1">
      <c r="D56" s="160"/>
      <c r="E56" s="161"/>
      <c r="F56" s="162"/>
      <c r="G56" s="163" t="str">
        <f t="shared" si="1"/>
        <v/>
      </c>
      <c r="H56" s="164" t="str">
        <f t="shared" si="0"/>
        <v/>
      </c>
    </row>
    <row r="57" spans="4:8" ht="20.45" customHeight="1">
      <c r="D57" s="160"/>
      <c r="E57" s="161"/>
      <c r="F57" s="162"/>
      <c r="G57" s="163" t="str">
        <f t="shared" si="1"/>
        <v/>
      </c>
      <c r="H57" s="164" t="str">
        <f t="shared" si="0"/>
        <v/>
      </c>
    </row>
    <row r="58" spans="4:8" ht="20.45" customHeight="1">
      <c r="D58" s="160"/>
      <c r="E58" s="161"/>
      <c r="F58" s="162"/>
      <c r="G58" s="163" t="str">
        <f t="shared" si="1"/>
        <v/>
      </c>
      <c r="H58" s="164" t="str">
        <f t="shared" si="0"/>
        <v/>
      </c>
    </row>
    <row r="59" spans="4:8" ht="20.45" customHeight="1">
      <c r="D59" s="160"/>
      <c r="E59" s="161"/>
      <c r="F59" s="162"/>
      <c r="G59" s="163" t="str">
        <f t="shared" si="1"/>
        <v/>
      </c>
      <c r="H59" s="164" t="str">
        <f t="shared" si="0"/>
        <v/>
      </c>
    </row>
    <row r="60" spans="4:8" ht="20.45" customHeight="1">
      <c r="D60" s="160"/>
      <c r="E60" s="161"/>
      <c r="F60" s="162"/>
      <c r="G60" s="163" t="str">
        <f t="shared" si="1"/>
        <v/>
      </c>
      <c r="H60" s="164" t="str">
        <f t="shared" si="0"/>
        <v/>
      </c>
    </row>
    <row r="61" spans="4:8" ht="20.45" customHeight="1">
      <c r="D61" s="160"/>
      <c r="E61" s="161"/>
      <c r="F61" s="162"/>
      <c r="G61" s="163" t="str">
        <f t="shared" si="1"/>
        <v/>
      </c>
      <c r="H61" s="164" t="str">
        <f t="shared" si="0"/>
        <v/>
      </c>
    </row>
    <row r="62" spans="4:8" ht="20.45" customHeight="1">
      <c r="D62" s="160"/>
      <c r="E62" s="161"/>
      <c r="F62" s="162"/>
      <c r="G62" s="163" t="str">
        <f t="shared" si="1"/>
        <v/>
      </c>
      <c r="H62" s="164" t="str">
        <f t="shared" si="0"/>
        <v/>
      </c>
    </row>
    <row r="63" spans="4:8" ht="20.45" customHeight="1">
      <c r="D63" s="160"/>
      <c r="E63" s="161"/>
      <c r="F63" s="162"/>
      <c r="G63" s="163" t="str">
        <f t="shared" si="1"/>
        <v/>
      </c>
      <c r="H63" s="164" t="str">
        <f t="shared" si="0"/>
        <v/>
      </c>
    </row>
    <row r="64" spans="4:8" ht="20.45" customHeight="1">
      <c r="D64" s="160"/>
      <c r="E64" s="161"/>
      <c r="F64" s="162"/>
      <c r="G64" s="163" t="str">
        <f t="shared" si="1"/>
        <v/>
      </c>
      <c r="H64" s="164" t="str">
        <f t="shared" si="0"/>
        <v/>
      </c>
    </row>
    <row r="65" spans="4:8" ht="20.45" customHeight="1">
      <c r="D65" s="160"/>
      <c r="E65" s="161"/>
      <c r="F65" s="162"/>
      <c r="G65" s="163" t="str">
        <f t="shared" si="1"/>
        <v/>
      </c>
      <c r="H65" s="164" t="str">
        <f t="shared" si="0"/>
        <v/>
      </c>
    </row>
    <row r="66" spans="4:8" ht="20.45" customHeight="1">
      <c r="D66" s="160"/>
      <c r="E66" s="161"/>
      <c r="F66" s="162"/>
      <c r="G66" s="163" t="str">
        <f t="shared" si="1"/>
        <v/>
      </c>
      <c r="H66" s="164" t="str">
        <f t="shared" ref="H66:H129" si="2">(IF(ISBLANK(D66),"",(IF(AND(ISBLANK(E66),Sachkontenlänge&gt;4),RIGHT("00000000000000000000"&amp;D66&amp;"&gt;",Sachkontenlänge+1),(IF(AND(ISBLANK(E66),Sachkontenlänge&lt;5),D66&amp;"&gt;",IF(Sachkontenlänge&gt;4,RIGHT("00000000000000000000"&amp;D66&amp;"&gt;",Sachkontenlänge+1)&amp;E66,D66&amp;"&gt;"&amp;E66)))))))</f>
        <v/>
      </c>
    </row>
    <row r="67" spans="4:8" ht="20.45" customHeight="1">
      <c r="D67" s="160"/>
      <c r="E67" s="161"/>
      <c r="F67" s="162"/>
      <c r="G67" s="163" t="str">
        <f t="shared" ref="G67:G130" si="3">IF(OR(F67=1,F67=2,F67=6,F67=7),"Ja","")</f>
        <v/>
      </c>
      <c r="H67" s="164" t="str">
        <f t="shared" si="2"/>
        <v/>
      </c>
    </row>
    <row r="68" spans="4:8" ht="20.45" customHeight="1">
      <c r="D68" s="160"/>
      <c r="E68" s="161"/>
      <c r="F68" s="162"/>
      <c r="G68" s="163" t="str">
        <f t="shared" si="3"/>
        <v/>
      </c>
      <c r="H68" s="164" t="str">
        <f t="shared" si="2"/>
        <v/>
      </c>
    </row>
    <row r="69" spans="4:8" ht="20.45" customHeight="1">
      <c r="D69" s="160"/>
      <c r="E69" s="161"/>
      <c r="F69" s="162"/>
      <c r="G69" s="163" t="str">
        <f t="shared" si="3"/>
        <v/>
      </c>
      <c r="H69" s="164" t="str">
        <f t="shared" si="2"/>
        <v/>
      </c>
    </row>
    <row r="70" spans="4:8" ht="20.45" customHeight="1">
      <c r="D70" s="160"/>
      <c r="E70" s="161"/>
      <c r="F70" s="162"/>
      <c r="G70" s="163" t="str">
        <f t="shared" si="3"/>
        <v/>
      </c>
      <c r="H70" s="164" t="str">
        <f t="shared" si="2"/>
        <v/>
      </c>
    </row>
    <row r="71" spans="4:8" ht="20.45" customHeight="1">
      <c r="D71" s="160"/>
      <c r="E71" s="161"/>
      <c r="F71" s="162"/>
      <c r="G71" s="163" t="str">
        <f t="shared" si="3"/>
        <v/>
      </c>
      <c r="H71" s="164" t="str">
        <f t="shared" si="2"/>
        <v/>
      </c>
    </row>
    <row r="72" spans="4:8" ht="20.45" customHeight="1">
      <c r="D72" s="160"/>
      <c r="E72" s="161"/>
      <c r="F72" s="162"/>
      <c r="G72" s="163" t="str">
        <f t="shared" si="3"/>
        <v/>
      </c>
      <c r="H72" s="164" t="str">
        <f t="shared" si="2"/>
        <v/>
      </c>
    </row>
    <row r="73" spans="4:8" ht="20.45" customHeight="1">
      <c r="D73" s="160"/>
      <c r="E73" s="161"/>
      <c r="F73" s="162"/>
      <c r="G73" s="163" t="str">
        <f t="shared" si="3"/>
        <v/>
      </c>
      <c r="H73" s="164" t="str">
        <f t="shared" si="2"/>
        <v/>
      </c>
    </row>
    <row r="74" spans="4:8" ht="20.45" customHeight="1">
      <c r="D74" s="160"/>
      <c r="E74" s="161"/>
      <c r="F74" s="162"/>
      <c r="G74" s="163" t="str">
        <f t="shared" si="3"/>
        <v/>
      </c>
      <c r="H74" s="164" t="str">
        <f t="shared" si="2"/>
        <v/>
      </c>
    </row>
    <row r="75" spans="4:8" ht="20.45" customHeight="1">
      <c r="D75" s="160"/>
      <c r="E75" s="161"/>
      <c r="F75" s="162"/>
      <c r="G75" s="163" t="str">
        <f t="shared" si="3"/>
        <v/>
      </c>
      <c r="H75" s="164" t="str">
        <f t="shared" si="2"/>
        <v/>
      </c>
    </row>
    <row r="76" spans="4:8" ht="20.45" customHeight="1">
      <c r="D76" s="160"/>
      <c r="E76" s="161"/>
      <c r="F76" s="162"/>
      <c r="G76" s="163" t="str">
        <f t="shared" si="3"/>
        <v/>
      </c>
      <c r="H76" s="164" t="str">
        <f t="shared" si="2"/>
        <v/>
      </c>
    </row>
    <row r="77" spans="4:8" ht="20.45" customHeight="1">
      <c r="D77" s="160"/>
      <c r="E77" s="161"/>
      <c r="F77" s="162"/>
      <c r="G77" s="163" t="str">
        <f t="shared" si="3"/>
        <v/>
      </c>
      <c r="H77" s="164" t="str">
        <f t="shared" si="2"/>
        <v/>
      </c>
    </row>
    <row r="78" spans="4:8" ht="20.45" customHeight="1">
      <c r="D78" s="160"/>
      <c r="E78" s="161"/>
      <c r="F78" s="162"/>
      <c r="G78" s="163" t="str">
        <f t="shared" si="3"/>
        <v/>
      </c>
      <c r="H78" s="164" t="str">
        <f t="shared" si="2"/>
        <v/>
      </c>
    </row>
    <row r="79" spans="4:8" ht="20.45" customHeight="1">
      <c r="D79" s="160"/>
      <c r="E79" s="161"/>
      <c r="F79" s="162"/>
      <c r="G79" s="163" t="str">
        <f t="shared" si="3"/>
        <v/>
      </c>
      <c r="H79" s="164" t="str">
        <f t="shared" si="2"/>
        <v/>
      </c>
    </row>
    <row r="80" spans="4:8" ht="20.45" customHeight="1">
      <c r="D80" s="160"/>
      <c r="E80" s="161"/>
      <c r="F80" s="162"/>
      <c r="G80" s="163" t="str">
        <f t="shared" si="3"/>
        <v/>
      </c>
      <c r="H80" s="164" t="str">
        <f t="shared" si="2"/>
        <v/>
      </c>
    </row>
    <row r="81" spans="4:8" ht="20.45" customHeight="1">
      <c r="D81" s="160"/>
      <c r="E81" s="161"/>
      <c r="F81" s="162"/>
      <c r="G81" s="163" t="str">
        <f t="shared" si="3"/>
        <v/>
      </c>
      <c r="H81" s="164" t="str">
        <f t="shared" si="2"/>
        <v/>
      </c>
    </row>
    <row r="82" spans="4:8" ht="20.45" customHeight="1">
      <c r="D82" s="160"/>
      <c r="E82" s="161"/>
      <c r="F82" s="162"/>
      <c r="G82" s="163" t="str">
        <f t="shared" si="3"/>
        <v/>
      </c>
      <c r="H82" s="164" t="str">
        <f t="shared" si="2"/>
        <v/>
      </c>
    </row>
    <row r="83" spans="4:8" ht="20.45" customHeight="1">
      <c r="D83" s="160"/>
      <c r="E83" s="161"/>
      <c r="F83" s="162"/>
      <c r="G83" s="163" t="str">
        <f t="shared" si="3"/>
        <v/>
      </c>
      <c r="H83" s="164" t="str">
        <f t="shared" si="2"/>
        <v/>
      </c>
    </row>
    <row r="84" spans="4:8" ht="20.45" customHeight="1">
      <c r="D84" s="160"/>
      <c r="E84" s="161"/>
      <c r="F84" s="162"/>
      <c r="G84" s="163" t="str">
        <f t="shared" si="3"/>
        <v/>
      </c>
      <c r="H84" s="164" t="str">
        <f t="shared" si="2"/>
        <v/>
      </c>
    </row>
    <row r="85" spans="4:8" ht="20.45" customHeight="1">
      <c r="D85" s="160"/>
      <c r="E85" s="161"/>
      <c r="F85" s="162"/>
      <c r="G85" s="163" t="str">
        <f t="shared" si="3"/>
        <v/>
      </c>
      <c r="H85" s="164" t="str">
        <f t="shared" si="2"/>
        <v/>
      </c>
    </row>
    <row r="86" spans="4:8" ht="20.45" customHeight="1">
      <c r="D86" s="160"/>
      <c r="E86" s="161"/>
      <c r="F86" s="162"/>
      <c r="G86" s="163" t="str">
        <f t="shared" si="3"/>
        <v/>
      </c>
      <c r="H86" s="164" t="str">
        <f t="shared" si="2"/>
        <v/>
      </c>
    </row>
    <row r="87" spans="4:8" ht="20.45" customHeight="1">
      <c r="D87" s="160"/>
      <c r="E87" s="161"/>
      <c r="F87" s="162"/>
      <c r="G87" s="163" t="str">
        <f t="shared" si="3"/>
        <v/>
      </c>
      <c r="H87" s="164" t="str">
        <f t="shared" si="2"/>
        <v/>
      </c>
    </row>
    <row r="88" spans="4:8" ht="20.45" customHeight="1">
      <c r="D88" s="160"/>
      <c r="E88" s="161"/>
      <c r="F88" s="162"/>
      <c r="G88" s="163" t="str">
        <f t="shared" si="3"/>
        <v/>
      </c>
      <c r="H88" s="164" t="str">
        <f t="shared" si="2"/>
        <v/>
      </c>
    </row>
    <row r="89" spans="4:8" ht="20.45" customHeight="1">
      <c r="D89" s="160"/>
      <c r="E89" s="161"/>
      <c r="F89" s="162"/>
      <c r="G89" s="163" t="str">
        <f t="shared" si="3"/>
        <v/>
      </c>
      <c r="H89" s="164" t="str">
        <f t="shared" si="2"/>
        <v/>
      </c>
    </row>
    <row r="90" spans="4:8" ht="20.45" customHeight="1">
      <c r="D90" s="160"/>
      <c r="E90" s="161"/>
      <c r="F90" s="162"/>
      <c r="G90" s="163" t="str">
        <f t="shared" si="3"/>
        <v/>
      </c>
      <c r="H90" s="164" t="str">
        <f t="shared" si="2"/>
        <v/>
      </c>
    </row>
    <row r="91" spans="4:8" ht="20.45" customHeight="1">
      <c r="D91" s="160"/>
      <c r="E91" s="161"/>
      <c r="F91" s="162"/>
      <c r="G91" s="163" t="str">
        <f t="shared" si="3"/>
        <v/>
      </c>
      <c r="H91" s="164" t="str">
        <f t="shared" si="2"/>
        <v/>
      </c>
    </row>
    <row r="92" spans="4:8" ht="20.45" customHeight="1">
      <c r="D92" s="160"/>
      <c r="E92" s="161"/>
      <c r="F92" s="162"/>
      <c r="G92" s="163" t="str">
        <f t="shared" si="3"/>
        <v/>
      </c>
      <c r="H92" s="164" t="str">
        <f t="shared" si="2"/>
        <v/>
      </c>
    </row>
    <row r="93" spans="4:8" ht="20.45" customHeight="1">
      <c r="D93" s="160"/>
      <c r="E93" s="161"/>
      <c r="F93" s="162"/>
      <c r="G93" s="163" t="str">
        <f t="shared" si="3"/>
        <v/>
      </c>
      <c r="H93" s="164" t="str">
        <f t="shared" si="2"/>
        <v/>
      </c>
    </row>
    <row r="94" spans="4:8" ht="20.45" customHeight="1">
      <c r="D94" s="160"/>
      <c r="E94" s="161"/>
      <c r="F94" s="162"/>
      <c r="G94" s="163" t="str">
        <f t="shared" si="3"/>
        <v/>
      </c>
      <c r="H94" s="164" t="str">
        <f t="shared" si="2"/>
        <v/>
      </c>
    </row>
    <row r="95" spans="4:8" ht="20.45" customHeight="1">
      <c r="D95" s="160"/>
      <c r="E95" s="161"/>
      <c r="F95" s="162"/>
      <c r="G95" s="163" t="str">
        <f t="shared" si="3"/>
        <v/>
      </c>
      <c r="H95" s="164" t="str">
        <f t="shared" si="2"/>
        <v/>
      </c>
    </row>
    <row r="96" spans="4:8" ht="20.45" customHeight="1">
      <c r="D96" s="160"/>
      <c r="E96" s="161"/>
      <c r="F96" s="162"/>
      <c r="G96" s="163" t="str">
        <f t="shared" si="3"/>
        <v/>
      </c>
      <c r="H96" s="164" t="str">
        <f t="shared" si="2"/>
        <v/>
      </c>
    </row>
    <row r="97" spans="4:8" ht="20.45" customHeight="1">
      <c r="D97" s="160"/>
      <c r="E97" s="161"/>
      <c r="F97" s="162"/>
      <c r="G97" s="163" t="str">
        <f t="shared" si="3"/>
        <v/>
      </c>
      <c r="H97" s="164" t="str">
        <f t="shared" si="2"/>
        <v/>
      </c>
    </row>
    <row r="98" spans="4:8" ht="20.45" customHeight="1">
      <c r="D98" s="160"/>
      <c r="E98" s="161"/>
      <c r="F98" s="162"/>
      <c r="G98" s="163" t="str">
        <f t="shared" si="3"/>
        <v/>
      </c>
      <c r="H98" s="164" t="str">
        <f t="shared" si="2"/>
        <v/>
      </c>
    </row>
    <row r="99" spans="4:8" ht="20.45" customHeight="1">
      <c r="D99" s="160"/>
      <c r="E99" s="161"/>
      <c r="F99" s="162"/>
      <c r="G99" s="163" t="str">
        <f t="shared" si="3"/>
        <v/>
      </c>
      <c r="H99" s="164" t="str">
        <f t="shared" si="2"/>
        <v/>
      </c>
    </row>
    <row r="100" spans="4:8" ht="20.45" customHeight="1">
      <c r="D100" s="160"/>
      <c r="E100" s="161"/>
      <c r="F100" s="162"/>
      <c r="G100" s="163" t="str">
        <f t="shared" si="3"/>
        <v/>
      </c>
      <c r="H100" s="164" t="str">
        <f t="shared" si="2"/>
        <v/>
      </c>
    </row>
    <row r="101" spans="4:8" ht="20.45" customHeight="1">
      <c r="D101" s="160"/>
      <c r="E101" s="161"/>
      <c r="F101" s="162"/>
      <c r="G101" s="163" t="str">
        <f t="shared" si="3"/>
        <v/>
      </c>
      <c r="H101" s="164" t="str">
        <f t="shared" si="2"/>
        <v/>
      </c>
    </row>
    <row r="102" spans="4:8" ht="20.45" customHeight="1">
      <c r="D102" s="160"/>
      <c r="E102" s="161"/>
      <c r="F102" s="162"/>
      <c r="G102" s="163" t="str">
        <f t="shared" si="3"/>
        <v/>
      </c>
      <c r="H102" s="164" t="str">
        <f t="shared" si="2"/>
        <v/>
      </c>
    </row>
    <row r="103" spans="4:8" ht="20.45" customHeight="1">
      <c r="D103" s="160"/>
      <c r="E103" s="161"/>
      <c r="F103" s="162"/>
      <c r="G103" s="163" t="str">
        <f t="shared" si="3"/>
        <v/>
      </c>
      <c r="H103" s="164" t="str">
        <f t="shared" si="2"/>
        <v/>
      </c>
    </row>
    <row r="104" spans="4:8" ht="20.45" customHeight="1">
      <c r="D104" s="160"/>
      <c r="E104" s="161"/>
      <c r="F104" s="162"/>
      <c r="G104" s="163" t="str">
        <f t="shared" si="3"/>
        <v/>
      </c>
      <c r="H104" s="164" t="str">
        <f t="shared" si="2"/>
        <v/>
      </c>
    </row>
    <row r="105" spans="4:8" ht="20.45" customHeight="1">
      <c r="D105" s="160"/>
      <c r="E105" s="161"/>
      <c r="F105" s="162"/>
      <c r="G105" s="163" t="str">
        <f t="shared" si="3"/>
        <v/>
      </c>
      <c r="H105" s="164" t="str">
        <f t="shared" si="2"/>
        <v/>
      </c>
    </row>
    <row r="106" spans="4:8" ht="20.45" customHeight="1">
      <c r="D106" s="160"/>
      <c r="E106" s="161"/>
      <c r="F106" s="162"/>
      <c r="G106" s="163" t="str">
        <f t="shared" si="3"/>
        <v/>
      </c>
      <c r="H106" s="164" t="str">
        <f t="shared" si="2"/>
        <v/>
      </c>
    </row>
    <row r="107" spans="4:8" ht="20.45" customHeight="1">
      <c r="D107" s="160"/>
      <c r="E107" s="161"/>
      <c r="F107" s="162"/>
      <c r="G107" s="163" t="str">
        <f t="shared" si="3"/>
        <v/>
      </c>
      <c r="H107" s="164" t="str">
        <f t="shared" si="2"/>
        <v/>
      </c>
    </row>
    <row r="108" spans="4:8" ht="20.45" customHeight="1">
      <c r="D108" s="160"/>
      <c r="E108" s="161"/>
      <c r="F108" s="162"/>
      <c r="G108" s="163" t="str">
        <f t="shared" si="3"/>
        <v/>
      </c>
      <c r="H108" s="164" t="str">
        <f t="shared" si="2"/>
        <v/>
      </c>
    </row>
    <row r="109" spans="4:8" ht="20.45" customHeight="1">
      <c r="D109" s="160"/>
      <c r="E109" s="161"/>
      <c r="F109" s="162"/>
      <c r="G109" s="163" t="str">
        <f t="shared" si="3"/>
        <v/>
      </c>
      <c r="H109" s="164" t="str">
        <f t="shared" si="2"/>
        <v/>
      </c>
    </row>
    <row r="110" spans="4:8" ht="20.45" customHeight="1">
      <c r="D110" s="160"/>
      <c r="E110" s="161"/>
      <c r="F110" s="162"/>
      <c r="G110" s="163" t="str">
        <f t="shared" si="3"/>
        <v/>
      </c>
      <c r="H110" s="164" t="str">
        <f t="shared" si="2"/>
        <v/>
      </c>
    </row>
    <row r="111" spans="4:8" ht="20.45" customHeight="1">
      <c r="D111" s="160"/>
      <c r="E111" s="161"/>
      <c r="F111" s="162"/>
      <c r="G111" s="163" t="str">
        <f t="shared" si="3"/>
        <v/>
      </c>
      <c r="H111" s="164" t="str">
        <f t="shared" si="2"/>
        <v/>
      </c>
    </row>
    <row r="112" spans="4:8" ht="20.45" customHeight="1">
      <c r="D112" s="160"/>
      <c r="E112" s="161"/>
      <c r="F112" s="162"/>
      <c r="G112" s="163" t="str">
        <f t="shared" si="3"/>
        <v/>
      </c>
      <c r="H112" s="164" t="str">
        <f t="shared" si="2"/>
        <v/>
      </c>
    </row>
    <row r="113" spans="4:8" ht="20.45" customHeight="1">
      <c r="D113" s="160"/>
      <c r="E113" s="161"/>
      <c r="F113" s="162"/>
      <c r="G113" s="163" t="str">
        <f t="shared" si="3"/>
        <v/>
      </c>
      <c r="H113" s="164" t="str">
        <f t="shared" si="2"/>
        <v/>
      </c>
    </row>
    <row r="114" spans="4:8" ht="20.45" customHeight="1">
      <c r="D114" s="160"/>
      <c r="E114" s="161"/>
      <c r="F114" s="162"/>
      <c r="G114" s="163" t="str">
        <f t="shared" si="3"/>
        <v/>
      </c>
      <c r="H114" s="164" t="str">
        <f t="shared" si="2"/>
        <v/>
      </c>
    </row>
    <row r="115" spans="4:8" ht="20.45" customHeight="1">
      <c r="D115" s="160"/>
      <c r="E115" s="161"/>
      <c r="F115" s="162"/>
      <c r="G115" s="163" t="str">
        <f t="shared" si="3"/>
        <v/>
      </c>
      <c r="H115" s="164" t="str">
        <f t="shared" si="2"/>
        <v/>
      </c>
    </row>
    <row r="116" spans="4:8" ht="20.45" customHeight="1">
      <c r="D116" s="160"/>
      <c r="E116" s="161"/>
      <c r="F116" s="162"/>
      <c r="G116" s="163" t="str">
        <f t="shared" si="3"/>
        <v/>
      </c>
      <c r="H116" s="164" t="str">
        <f t="shared" si="2"/>
        <v/>
      </c>
    </row>
    <row r="117" spans="4:8" ht="20.45" customHeight="1">
      <c r="D117" s="160"/>
      <c r="E117" s="161"/>
      <c r="F117" s="162"/>
      <c r="G117" s="163" t="str">
        <f t="shared" si="3"/>
        <v/>
      </c>
      <c r="H117" s="164" t="str">
        <f t="shared" si="2"/>
        <v/>
      </c>
    </row>
    <row r="118" spans="4:8" ht="20.45" customHeight="1">
      <c r="D118" s="160"/>
      <c r="E118" s="161"/>
      <c r="F118" s="162"/>
      <c r="G118" s="163" t="str">
        <f t="shared" si="3"/>
        <v/>
      </c>
      <c r="H118" s="164" t="str">
        <f t="shared" si="2"/>
        <v/>
      </c>
    </row>
    <row r="119" spans="4:8" ht="20.45" customHeight="1">
      <c r="D119" s="160"/>
      <c r="E119" s="161"/>
      <c r="F119" s="162"/>
      <c r="G119" s="163" t="str">
        <f t="shared" si="3"/>
        <v/>
      </c>
      <c r="H119" s="164" t="str">
        <f t="shared" si="2"/>
        <v/>
      </c>
    </row>
    <row r="120" spans="4:8" ht="20.45" customHeight="1">
      <c r="D120" s="160"/>
      <c r="E120" s="161"/>
      <c r="F120" s="162"/>
      <c r="G120" s="163" t="str">
        <f t="shared" si="3"/>
        <v/>
      </c>
      <c r="H120" s="164" t="str">
        <f t="shared" si="2"/>
        <v/>
      </c>
    </row>
    <row r="121" spans="4:8" ht="20.45" customHeight="1">
      <c r="D121" s="160"/>
      <c r="E121" s="161"/>
      <c r="F121" s="162"/>
      <c r="G121" s="163" t="str">
        <f t="shared" si="3"/>
        <v/>
      </c>
      <c r="H121" s="164" t="str">
        <f t="shared" si="2"/>
        <v/>
      </c>
    </row>
    <row r="122" spans="4:8" ht="20.45" customHeight="1">
      <c r="D122" s="160"/>
      <c r="E122" s="161"/>
      <c r="F122" s="162"/>
      <c r="G122" s="163" t="str">
        <f t="shared" si="3"/>
        <v/>
      </c>
      <c r="H122" s="164" t="str">
        <f t="shared" si="2"/>
        <v/>
      </c>
    </row>
    <row r="123" spans="4:8" ht="20.45" customHeight="1">
      <c r="D123" s="160"/>
      <c r="E123" s="161"/>
      <c r="F123" s="162"/>
      <c r="G123" s="163" t="str">
        <f t="shared" si="3"/>
        <v/>
      </c>
      <c r="H123" s="164" t="str">
        <f t="shared" si="2"/>
        <v/>
      </c>
    </row>
    <row r="124" spans="4:8" ht="20.45" customHeight="1">
      <c r="D124" s="160"/>
      <c r="E124" s="161"/>
      <c r="F124" s="162"/>
      <c r="G124" s="163" t="str">
        <f t="shared" si="3"/>
        <v/>
      </c>
      <c r="H124" s="164" t="str">
        <f t="shared" si="2"/>
        <v/>
      </c>
    </row>
    <row r="125" spans="4:8" ht="20.45" customHeight="1">
      <c r="D125" s="160"/>
      <c r="E125" s="161"/>
      <c r="F125" s="162"/>
      <c r="G125" s="163" t="str">
        <f t="shared" si="3"/>
        <v/>
      </c>
      <c r="H125" s="164" t="str">
        <f t="shared" si="2"/>
        <v/>
      </c>
    </row>
    <row r="126" spans="4:8" ht="20.45" customHeight="1">
      <c r="D126" s="160"/>
      <c r="E126" s="161"/>
      <c r="F126" s="162"/>
      <c r="G126" s="163" t="str">
        <f t="shared" si="3"/>
        <v/>
      </c>
      <c r="H126" s="164" t="str">
        <f t="shared" si="2"/>
        <v/>
      </c>
    </row>
    <row r="127" spans="4:8" ht="20.45" customHeight="1">
      <c r="D127" s="160"/>
      <c r="E127" s="161"/>
      <c r="F127" s="162"/>
      <c r="G127" s="163" t="str">
        <f t="shared" si="3"/>
        <v/>
      </c>
      <c r="H127" s="164" t="str">
        <f t="shared" si="2"/>
        <v/>
      </c>
    </row>
    <row r="128" spans="4:8" ht="20.45" customHeight="1">
      <c r="D128" s="160"/>
      <c r="E128" s="161"/>
      <c r="F128" s="162"/>
      <c r="G128" s="163" t="str">
        <f t="shared" si="3"/>
        <v/>
      </c>
      <c r="H128" s="164" t="str">
        <f t="shared" si="2"/>
        <v/>
      </c>
    </row>
    <row r="129" spans="4:8" ht="20.45" customHeight="1">
      <c r="D129" s="160"/>
      <c r="E129" s="161"/>
      <c r="F129" s="162"/>
      <c r="G129" s="163" t="str">
        <f t="shared" si="3"/>
        <v/>
      </c>
      <c r="H129" s="164" t="str">
        <f t="shared" si="2"/>
        <v/>
      </c>
    </row>
    <row r="130" spans="4:8" ht="20.45" customHeight="1">
      <c r="D130" s="160"/>
      <c r="E130" s="161"/>
      <c r="F130" s="162"/>
      <c r="G130" s="163" t="str">
        <f t="shared" si="3"/>
        <v/>
      </c>
      <c r="H130" s="164" t="str">
        <f t="shared" ref="H130:H193" si="4">(IF(ISBLANK(D130),"",(IF(AND(ISBLANK(E130),Sachkontenlänge&gt;4),RIGHT("00000000000000000000"&amp;D130&amp;"&gt;",Sachkontenlänge+1),(IF(AND(ISBLANK(E130),Sachkontenlänge&lt;5),D130&amp;"&gt;",IF(Sachkontenlänge&gt;4,RIGHT("00000000000000000000"&amp;D130&amp;"&gt;",Sachkontenlänge+1)&amp;E130,D130&amp;"&gt;"&amp;E130)))))))</f>
        <v/>
      </c>
    </row>
    <row r="131" spans="4:8" ht="20.45" customHeight="1">
      <c r="D131" s="160"/>
      <c r="E131" s="161"/>
      <c r="F131" s="162"/>
      <c r="G131" s="163" t="str">
        <f t="shared" ref="G131:G194" si="5">IF(OR(F131=1,F131=2,F131=6,F131=7),"Ja","")</f>
        <v/>
      </c>
      <c r="H131" s="164" t="str">
        <f t="shared" si="4"/>
        <v/>
      </c>
    </row>
    <row r="132" spans="4:8" ht="20.45" customHeight="1">
      <c r="D132" s="160"/>
      <c r="E132" s="161"/>
      <c r="F132" s="162"/>
      <c r="G132" s="163" t="str">
        <f t="shared" si="5"/>
        <v/>
      </c>
      <c r="H132" s="164" t="str">
        <f t="shared" si="4"/>
        <v/>
      </c>
    </row>
    <row r="133" spans="4:8" ht="20.45" customHeight="1">
      <c r="D133" s="160"/>
      <c r="E133" s="161"/>
      <c r="F133" s="162"/>
      <c r="G133" s="163" t="str">
        <f t="shared" si="5"/>
        <v/>
      </c>
      <c r="H133" s="164" t="str">
        <f t="shared" si="4"/>
        <v/>
      </c>
    </row>
    <row r="134" spans="4:8" ht="20.45" customHeight="1">
      <c r="D134" s="160"/>
      <c r="E134" s="161"/>
      <c r="F134" s="162"/>
      <c r="G134" s="163" t="str">
        <f t="shared" si="5"/>
        <v/>
      </c>
      <c r="H134" s="164" t="str">
        <f t="shared" si="4"/>
        <v/>
      </c>
    </row>
    <row r="135" spans="4:8" ht="20.45" customHeight="1">
      <c r="D135" s="160"/>
      <c r="E135" s="161"/>
      <c r="F135" s="162"/>
      <c r="G135" s="163" t="str">
        <f t="shared" si="5"/>
        <v/>
      </c>
      <c r="H135" s="164" t="str">
        <f t="shared" si="4"/>
        <v/>
      </c>
    </row>
    <row r="136" spans="4:8" ht="20.45" customHeight="1">
      <c r="D136" s="160"/>
      <c r="E136" s="161"/>
      <c r="F136" s="162"/>
      <c r="G136" s="163" t="str">
        <f t="shared" si="5"/>
        <v/>
      </c>
      <c r="H136" s="164" t="str">
        <f t="shared" si="4"/>
        <v/>
      </c>
    </row>
    <row r="137" spans="4:8" ht="20.45" customHeight="1">
      <c r="D137" s="160"/>
      <c r="E137" s="161"/>
      <c r="F137" s="162"/>
      <c r="G137" s="163" t="str">
        <f t="shared" si="5"/>
        <v/>
      </c>
      <c r="H137" s="164" t="str">
        <f t="shared" si="4"/>
        <v/>
      </c>
    </row>
    <row r="138" spans="4:8" ht="20.45" customHeight="1">
      <c r="D138" s="160"/>
      <c r="E138" s="161"/>
      <c r="F138" s="162"/>
      <c r="G138" s="163" t="str">
        <f t="shared" si="5"/>
        <v/>
      </c>
      <c r="H138" s="164" t="str">
        <f t="shared" si="4"/>
        <v/>
      </c>
    </row>
    <row r="139" spans="4:8" ht="20.45" customHeight="1">
      <c r="D139" s="160"/>
      <c r="E139" s="161"/>
      <c r="F139" s="162"/>
      <c r="G139" s="163" t="str">
        <f t="shared" si="5"/>
        <v/>
      </c>
      <c r="H139" s="164" t="str">
        <f t="shared" si="4"/>
        <v/>
      </c>
    </row>
    <row r="140" spans="4:8" ht="20.45" customHeight="1">
      <c r="D140" s="160"/>
      <c r="E140" s="161"/>
      <c r="F140" s="162"/>
      <c r="G140" s="163" t="str">
        <f t="shared" si="5"/>
        <v/>
      </c>
      <c r="H140" s="164" t="str">
        <f t="shared" si="4"/>
        <v/>
      </c>
    </row>
    <row r="141" spans="4:8" ht="20.45" customHeight="1">
      <c r="D141" s="160"/>
      <c r="E141" s="161"/>
      <c r="F141" s="162"/>
      <c r="G141" s="163" t="str">
        <f t="shared" si="5"/>
        <v/>
      </c>
      <c r="H141" s="164" t="str">
        <f t="shared" si="4"/>
        <v/>
      </c>
    </row>
    <row r="142" spans="4:8" ht="20.45" customHeight="1">
      <c r="D142" s="160"/>
      <c r="E142" s="161"/>
      <c r="F142" s="162"/>
      <c r="G142" s="163" t="str">
        <f t="shared" si="5"/>
        <v/>
      </c>
      <c r="H142" s="164" t="str">
        <f t="shared" si="4"/>
        <v/>
      </c>
    </row>
    <row r="143" spans="4:8" ht="20.45" customHeight="1">
      <c r="D143" s="160"/>
      <c r="E143" s="161"/>
      <c r="F143" s="162"/>
      <c r="G143" s="163" t="str">
        <f t="shared" si="5"/>
        <v/>
      </c>
      <c r="H143" s="164" t="str">
        <f t="shared" si="4"/>
        <v/>
      </c>
    </row>
    <row r="144" spans="4:8" ht="20.45" customHeight="1">
      <c r="D144" s="160"/>
      <c r="E144" s="161"/>
      <c r="F144" s="162"/>
      <c r="G144" s="163" t="str">
        <f t="shared" si="5"/>
        <v/>
      </c>
      <c r="H144" s="164" t="str">
        <f t="shared" si="4"/>
        <v/>
      </c>
    </row>
    <row r="145" spans="4:8" ht="20.45" customHeight="1">
      <c r="D145" s="160"/>
      <c r="E145" s="161"/>
      <c r="F145" s="162"/>
      <c r="G145" s="163" t="str">
        <f t="shared" si="5"/>
        <v/>
      </c>
      <c r="H145" s="164" t="str">
        <f t="shared" si="4"/>
        <v/>
      </c>
    </row>
    <row r="146" spans="4:8" ht="20.45" customHeight="1">
      <c r="D146" s="160"/>
      <c r="E146" s="161"/>
      <c r="F146" s="162"/>
      <c r="G146" s="163" t="str">
        <f t="shared" si="5"/>
        <v/>
      </c>
      <c r="H146" s="164" t="str">
        <f t="shared" si="4"/>
        <v/>
      </c>
    </row>
    <row r="147" spans="4:8" ht="20.45" customHeight="1">
      <c r="D147" s="160"/>
      <c r="E147" s="161"/>
      <c r="F147" s="162"/>
      <c r="G147" s="163" t="str">
        <f t="shared" si="5"/>
        <v/>
      </c>
      <c r="H147" s="164" t="str">
        <f t="shared" si="4"/>
        <v/>
      </c>
    </row>
    <row r="148" spans="4:8" ht="20.45" customHeight="1">
      <c r="D148" s="160"/>
      <c r="E148" s="161"/>
      <c r="F148" s="162"/>
      <c r="G148" s="163" t="str">
        <f t="shared" si="5"/>
        <v/>
      </c>
      <c r="H148" s="164" t="str">
        <f t="shared" si="4"/>
        <v/>
      </c>
    </row>
    <row r="149" spans="4:8" ht="20.45" customHeight="1">
      <c r="D149" s="160"/>
      <c r="E149" s="161"/>
      <c r="F149" s="162"/>
      <c r="G149" s="163" t="str">
        <f t="shared" si="5"/>
        <v/>
      </c>
      <c r="H149" s="164" t="str">
        <f t="shared" si="4"/>
        <v/>
      </c>
    </row>
    <row r="150" spans="4:8" ht="20.45" customHeight="1">
      <c r="D150" s="160"/>
      <c r="E150" s="161"/>
      <c r="F150" s="162"/>
      <c r="G150" s="163" t="str">
        <f t="shared" si="5"/>
        <v/>
      </c>
      <c r="H150" s="164" t="str">
        <f t="shared" si="4"/>
        <v/>
      </c>
    </row>
    <row r="151" spans="4:8" ht="20.45" customHeight="1">
      <c r="D151" s="160"/>
      <c r="E151" s="161"/>
      <c r="F151" s="162"/>
      <c r="G151" s="163" t="str">
        <f t="shared" si="5"/>
        <v/>
      </c>
      <c r="H151" s="164" t="str">
        <f t="shared" si="4"/>
        <v/>
      </c>
    </row>
    <row r="152" spans="4:8" ht="20.45" customHeight="1">
      <c r="D152" s="160"/>
      <c r="E152" s="161"/>
      <c r="F152" s="162"/>
      <c r="G152" s="163" t="str">
        <f t="shared" si="5"/>
        <v/>
      </c>
      <c r="H152" s="164" t="str">
        <f t="shared" si="4"/>
        <v/>
      </c>
    </row>
    <row r="153" spans="4:8" ht="20.45" customHeight="1">
      <c r="D153" s="160"/>
      <c r="E153" s="161"/>
      <c r="F153" s="162"/>
      <c r="G153" s="163" t="str">
        <f t="shared" si="5"/>
        <v/>
      </c>
      <c r="H153" s="164" t="str">
        <f t="shared" si="4"/>
        <v/>
      </c>
    </row>
    <row r="154" spans="4:8" ht="20.45" customHeight="1">
      <c r="D154" s="160"/>
      <c r="E154" s="161"/>
      <c r="F154" s="162"/>
      <c r="G154" s="163" t="str">
        <f t="shared" si="5"/>
        <v/>
      </c>
      <c r="H154" s="164" t="str">
        <f t="shared" si="4"/>
        <v/>
      </c>
    </row>
    <row r="155" spans="4:8" ht="20.45" customHeight="1">
      <c r="D155" s="160"/>
      <c r="E155" s="161"/>
      <c r="F155" s="162"/>
      <c r="G155" s="163" t="str">
        <f t="shared" si="5"/>
        <v/>
      </c>
      <c r="H155" s="164" t="str">
        <f t="shared" si="4"/>
        <v/>
      </c>
    </row>
    <row r="156" spans="4:8" ht="20.45" customHeight="1">
      <c r="D156" s="160"/>
      <c r="E156" s="161"/>
      <c r="F156" s="162"/>
      <c r="G156" s="163" t="str">
        <f t="shared" si="5"/>
        <v/>
      </c>
      <c r="H156" s="164" t="str">
        <f t="shared" si="4"/>
        <v/>
      </c>
    </row>
    <row r="157" spans="4:8" ht="20.45" customHeight="1">
      <c r="D157" s="160"/>
      <c r="E157" s="161"/>
      <c r="F157" s="162"/>
      <c r="G157" s="163" t="str">
        <f t="shared" si="5"/>
        <v/>
      </c>
      <c r="H157" s="164" t="str">
        <f t="shared" si="4"/>
        <v/>
      </c>
    </row>
    <row r="158" spans="4:8" ht="20.45" customHeight="1">
      <c r="D158" s="160"/>
      <c r="E158" s="161"/>
      <c r="F158" s="162"/>
      <c r="G158" s="163" t="str">
        <f t="shared" si="5"/>
        <v/>
      </c>
      <c r="H158" s="164" t="str">
        <f t="shared" si="4"/>
        <v/>
      </c>
    </row>
    <row r="159" spans="4:8" ht="20.45" customHeight="1">
      <c r="D159" s="160"/>
      <c r="E159" s="161"/>
      <c r="F159" s="162"/>
      <c r="G159" s="163" t="str">
        <f t="shared" si="5"/>
        <v/>
      </c>
      <c r="H159" s="164" t="str">
        <f t="shared" si="4"/>
        <v/>
      </c>
    </row>
    <row r="160" spans="4:8" ht="20.45" customHeight="1">
      <c r="D160" s="160"/>
      <c r="E160" s="161"/>
      <c r="F160" s="162"/>
      <c r="G160" s="163" t="str">
        <f t="shared" si="5"/>
        <v/>
      </c>
      <c r="H160" s="164" t="str">
        <f t="shared" si="4"/>
        <v/>
      </c>
    </row>
    <row r="161" spans="4:8" ht="20.45" customHeight="1">
      <c r="D161" s="160"/>
      <c r="E161" s="161"/>
      <c r="F161" s="162"/>
      <c r="G161" s="163" t="str">
        <f t="shared" si="5"/>
        <v/>
      </c>
      <c r="H161" s="164" t="str">
        <f t="shared" si="4"/>
        <v/>
      </c>
    </row>
    <row r="162" spans="4:8" ht="20.45" customHeight="1">
      <c r="D162" s="160"/>
      <c r="E162" s="161"/>
      <c r="F162" s="162"/>
      <c r="G162" s="163" t="str">
        <f t="shared" si="5"/>
        <v/>
      </c>
      <c r="H162" s="164" t="str">
        <f t="shared" si="4"/>
        <v/>
      </c>
    </row>
    <row r="163" spans="4:8" ht="20.45" customHeight="1">
      <c r="D163" s="160"/>
      <c r="E163" s="161"/>
      <c r="F163" s="162"/>
      <c r="G163" s="163" t="str">
        <f t="shared" si="5"/>
        <v/>
      </c>
      <c r="H163" s="164" t="str">
        <f t="shared" si="4"/>
        <v/>
      </c>
    </row>
    <row r="164" spans="4:8" ht="20.45" customHeight="1">
      <c r="D164" s="160"/>
      <c r="E164" s="161"/>
      <c r="F164" s="162"/>
      <c r="G164" s="163" t="str">
        <f t="shared" si="5"/>
        <v/>
      </c>
      <c r="H164" s="164" t="str">
        <f t="shared" si="4"/>
        <v/>
      </c>
    </row>
    <row r="165" spans="4:8" ht="20.45" customHeight="1">
      <c r="D165" s="160"/>
      <c r="E165" s="161"/>
      <c r="F165" s="162"/>
      <c r="G165" s="163" t="str">
        <f t="shared" si="5"/>
        <v/>
      </c>
      <c r="H165" s="164" t="str">
        <f t="shared" si="4"/>
        <v/>
      </c>
    </row>
    <row r="166" spans="4:8" ht="20.45" customHeight="1">
      <c r="D166" s="160"/>
      <c r="E166" s="161"/>
      <c r="F166" s="162"/>
      <c r="G166" s="163" t="str">
        <f t="shared" si="5"/>
        <v/>
      </c>
      <c r="H166" s="164" t="str">
        <f t="shared" si="4"/>
        <v/>
      </c>
    </row>
    <row r="167" spans="4:8" ht="20.45" customHeight="1">
      <c r="D167" s="160"/>
      <c r="E167" s="161"/>
      <c r="F167" s="162"/>
      <c r="G167" s="163" t="str">
        <f t="shared" si="5"/>
        <v/>
      </c>
      <c r="H167" s="164" t="str">
        <f t="shared" si="4"/>
        <v/>
      </c>
    </row>
    <row r="168" spans="4:8" ht="20.45" customHeight="1">
      <c r="D168" s="160"/>
      <c r="E168" s="161"/>
      <c r="F168" s="162"/>
      <c r="G168" s="163" t="str">
        <f t="shared" si="5"/>
        <v/>
      </c>
      <c r="H168" s="164" t="str">
        <f t="shared" si="4"/>
        <v/>
      </c>
    </row>
    <row r="169" spans="4:8" ht="20.45" customHeight="1">
      <c r="D169" s="160"/>
      <c r="E169" s="161"/>
      <c r="F169" s="162"/>
      <c r="G169" s="163" t="str">
        <f t="shared" si="5"/>
        <v/>
      </c>
      <c r="H169" s="164" t="str">
        <f t="shared" si="4"/>
        <v/>
      </c>
    </row>
    <row r="170" spans="4:8" ht="20.45" customHeight="1">
      <c r="D170" s="160"/>
      <c r="E170" s="161"/>
      <c r="F170" s="162"/>
      <c r="G170" s="163" t="str">
        <f t="shared" si="5"/>
        <v/>
      </c>
      <c r="H170" s="164" t="str">
        <f t="shared" si="4"/>
        <v/>
      </c>
    </row>
    <row r="171" spans="4:8" ht="20.45" customHeight="1">
      <c r="D171" s="160"/>
      <c r="E171" s="161"/>
      <c r="F171" s="162"/>
      <c r="G171" s="163" t="str">
        <f t="shared" si="5"/>
        <v/>
      </c>
      <c r="H171" s="164" t="str">
        <f t="shared" si="4"/>
        <v/>
      </c>
    </row>
    <row r="172" spans="4:8" ht="20.45" customHeight="1">
      <c r="D172" s="160"/>
      <c r="E172" s="161"/>
      <c r="F172" s="162"/>
      <c r="G172" s="163" t="str">
        <f t="shared" si="5"/>
        <v/>
      </c>
      <c r="H172" s="164" t="str">
        <f t="shared" si="4"/>
        <v/>
      </c>
    </row>
    <row r="173" spans="4:8" ht="20.45" customHeight="1">
      <c r="D173" s="160"/>
      <c r="E173" s="161"/>
      <c r="F173" s="162"/>
      <c r="G173" s="163" t="str">
        <f t="shared" si="5"/>
        <v/>
      </c>
      <c r="H173" s="164" t="str">
        <f t="shared" si="4"/>
        <v/>
      </c>
    </row>
    <row r="174" spans="4:8" ht="20.45" customHeight="1">
      <c r="D174" s="160"/>
      <c r="E174" s="161"/>
      <c r="F174" s="162"/>
      <c r="G174" s="163" t="str">
        <f t="shared" si="5"/>
        <v/>
      </c>
      <c r="H174" s="164" t="str">
        <f t="shared" si="4"/>
        <v/>
      </c>
    </row>
    <row r="175" spans="4:8" ht="20.45" customHeight="1">
      <c r="D175" s="160"/>
      <c r="E175" s="161"/>
      <c r="F175" s="162"/>
      <c r="G175" s="163" t="str">
        <f t="shared" si="5"/>
        <v/>
      </c>
      <c r="H175" s="164" t="str">
        <f t="shared" si="4"/>
        <v/>
      </c>
    </row>
    <row r="176" spans="4:8" ht="20.45" customHeight="1">
      <c r="D176" s="160"/>
      <c r="E176" s="161"/>
      <c r="F176" s="162"/>
      <c r="G176" s="163" t="str">
        <f t="shared" si="5"/>
        <v/>
      </c>
      <c r="H176" s="164" t="str">
        <f t="shared" si="4"/>
        <v/>
      </c>
    </row>
    <row r="177" spans="4:8" ht="20.45" customHeight="1">
      <c r="D177" s="160"/>
      <c r="E177" s="161"/>
      <c r="F177" s="162"/>
      <c r="G177" s="163" t="str">
        <f t="shared" si="5"/>
        <v/>
      </c>
      <c r="H177" s="164" t="str">
        <f t="shared" si="4"/>
        <v/>
      </c>
    </row>
    <row r="178" spans="4:8" ht="20.45" customHeight="1">
      <c r="D178" s="160"/>
      <c r="E178" s="161"/>
      <c r="F178" s="162"/>
      <c r="G178" s="163" t="str">
        <f t="shared" si="5"/>
        <v/>
      </c>
      <c r="H178" s="164" t="str">
        <f t="shared" si="4"/>
        <v/>
      </c>
    </row>
    <row r="179" spans="4:8" ht="20.45" customHeight="1">
      <c r="D179" s="160"/>
      <c r="E179" s="161"/>
      <c r="F179" s="162"/>
      <c r="G179" s="163" t="str">
        <f t="shared" si="5"/>
        <v/>
      </c>
      <c r="H179" s="164" t="str">
        <f t="shared" si="4"/>
        <v/>
      </c>
    </row>
    <row r="180" spans="4:8" ht="20.45" customHeight="1">
      <c r="D180" s="160"/>
      <c r="E180" s="161"/>
      <c r="F180" s="162"/>
      <c r="G180" s="163" t="str">
        <f t="shared" si="5"/>
        <v/>
      </c>
      <c r="H180" s="164" t="str">
        <f t="shared" si="4"/>
        <v/>
      </c>
    </row>
    <row r="181" spans="4:8" ht="20.45" customHeight="1">
      <c r="D181" s="160"/>
      <c r="E181" s="161"/>
      <c r="F181" s="162"/>
      <c r="G181" s="163" t="str">
        <f t="shared" si="5"/>
        <v/>
      </c>
      <c r="H181" s="164" t="str">
        <f t="shared" si="4"/>
        <v/>
      </c>
    </row>
    <row r="182" spans="4:8" ht="20.45" customHeight="1">
      <c r="D182" s="160"/>
      <c r="E182" s="161"/>
      <c r="F182" s="162"/>
      <c r="G182" s="163" t="str">
        <f t="shared" si="5"/>
        <v/>
      </c>
      <c r="H182" s="164" t="str">
        <f t="shared" si="4"/>
        <v/>
      </c>
    </row>
    <row r="183" spans="4:8" ht="20.45" customHeight="1">
      <c r="D183" s="160"/>
      <c r="E183" s="161"/>
      <c r="F183" s="162"/>
      <c r="G183" s="163" t="str">
        <f t="shared" si="5"/>
        <v/>
      </c>
      <c r="H183" s="164" t="str">
        <f t="shared" si="4"/>
        <v/>
      </c>
    </row>
    <row r="184" spans="4:8" ht="20.45" customHeight="1">
      <c r="D184" s="160"/>
      <c r="E184" s="161"/>
      <c r="F184" s="162"/>
      <c r="G184" s="163" t="str">
        <f t="shared" si="5"/>
        <v/>
      </c>
      <c r="H184" s="164" t="str">
        <f t="shared" si="4"/>
        <v/>
      </c>
    </row>
    <row r="185" spans="4:8" ht="20.45" customHeight="1">
      <c r="D185" s="160"/>
      <c r="E185" s="161"/>
      <c r="F185" s="162"/>
      <c r="G185" s="163" t="str">
        <f t="shared" si="5"/>
        <v/>
      </c>
      <c r="H185" s="164" t="str">
        <f t="shared" si="4"/>
        <v/>
      </c>
    </row>
    <row r="186" spans="4:8" ht="20.45" customHeight="1">
      <c r="D186" s="160"/>
      <c r="E186" s="161"/>
      <c r="F186" s="162"/>
      <c r="G186" s="163" t="str">
        <f t="shared" si="5"/>
        <v/>
      </c>
      <c r="H186" s="164" t="str">
        <f t="shared" si="4"/>
        <v/>
      </c>
    </row>
    <row r="187" spans="4:8" ht="20.45" customHeight="1">
      <c r="D187" s="160"/>
      <c r="E187" s="161"/>
      <c r="F187" s="162"/>
      <c r="G187" s="163" t="str">
        <f t="shared" si="5"/>
        <v/>
      </c>
      <c r="H187" s="164" t="str">
        <f t="shared" si="4"/>
        <v/>
      </c>
    </row>
    <row r="188" spans="4:8" ht="20.45" customHeight="1">
      <c r="D188" s="160"/>
      <c r="E188" s="161"/>
      <c r="F188" s="162"/>
      <c r="G188" s="163" t="str">
        <f t="shared" si="5"/>
        <v/>
      </c>
      <c r="H188" s="164" t="str">
        <f t="shared" si="4"/>
        <v/>
      </c>
    </row>
    <row r="189" spans="4:8" ht="20.45" customHeight="1">
      <c r="D189" s="160"/>
      <c r="E189" s="161"/>
      <c r="F189" s="162"/>
      <c r="G189" s="163" t="str">
        <f t="shared" si="5"/>
        <v/>
      </c>
      <c r="H189" s="164" t="str">
        <f t="shared" si="4"/>
        <v/>
      </c>
    </row>
    <row r="190" spans="4:8" ht="20.45" customHeight="1">
      <c r="D190" s="160"/>
      <c r="E190" s="161"/>
      <c r="F190" s="162"/>
      <c r="G190" s="163" t="str">
        <f t="shared" si="5"/>
        <v/>
      </c>
      <c r="H190" s="164" t="str">
        <f t="shared" si="4"/>
        <v/>
      </c>
    </row>
    <row r="191" spans="4:8" ht="20.45" customHeight="1">
      <c r="D191" s="160"/>
      <c r="E191" s="161"/>
      <c r="F191" s="162"/>
      <c r="G191" s="163" t="str">
        <f t="shared" si="5"/>
        <v/>
      </c>
      <c r="H191" s="164" t="str">
        <f t="shared" si="4"/>
        <v/>
      </c>
    </row>
    <row r="192" spans="4:8" ht="20.45" customHeight="1">
      <c r="D192" s="160"/>
      <c r="E192" s="161"/>
      <c r="F192" s="162"/>
      <c r="G192" s="163" t="str">
        <f t="shared" si="5"/>
        <v/>
      </c>
      <c r="H192" s="164" t="str">
        <f t="shared" si="4"/>
        <v/>
      </c>
    </row>
    <row r="193" spans="4:8" ht="20.45" customHeight="1">
      <c r="D193" s="160"/>
      <c r="E193" s="161"/>
      <c r="F193" s="162"/>
      <c r="G193" s="163" t="str">
        <f t="shared" si="5"/>
        <v/>
      </c>
      <c r="H193" s="164" t="str">
        <f t="shared" si="4"/>
        <v/>
      </c>
    </row>
    <row r="194" spans="4:8" ht="20.45" customHeight="1">
      <c r="D194" s="160"/>
      <c r="E194" s="161"/>
      <c r="F194" s="162"/>
      <c r="G194" s="163" t="str">
        <f t="shared" si="5"/>
        <v/>
      </c>
      <c r="H194" s="164" t="str">
        <f t="shared" ref="H194:H257" si="6">(IF(ISBLANK(D194),"",(IF(AND(ISBLANK(E194),Sachkontenlänge&gt;4),RIGHT("00000000000000000000"&amp;D194&amp;"&gt;",Sachkontenlänge+1),(IF(AND(ISBLANK(E194),Sachkontenlänge&lt;5),D194&amp;"&gt;",IF(Sachkontenlänge&gt;4,RIGHT("00000000000000000000"&amp;D194&amp;"&gt;",Sachkontenlänge+1)&amp;E194,D194&amp;"&gt;"&amp;E194)))))))</f>
        <v/>
      </c>
    </row>
    <row r="195" spans="4:8" ht="20.45" customHeight="1">
      <c r="D195" s="160"/>
      <c r="E195" s="161"/>
      <c r="F195" s="162"/>
      <c r="G195" s="163" t="str">
        <f t="shared" ref="G195:G258" si="7">IF(OR(F195=1,F195=2,F195=6,F195=7),"Ja","")</f>
        <v/>
      </c>
      <c r="H195" s="164" t="str">
        <f t="shared" si="6"/>
        <v/>
      </c>
    </row>
    <row r="196" spans="4:8" ht="20.45" customHeight="1">
      <c r="D196" s="160"/>
      <c r="E196" s="161"/>
      <c r="F196" s="162"/>
      <c r="G196" s="163" t="str">
        <f t="shared" si="7"/>
        <v/>
      </c>
      <c r="H196" s="164" t="str">
        <f t="shared" si="6"/>
        <v/>
      </c>
    </row>
    <row r="197" spans="4:8" ht="20.45" customHeight="1">
      <c r="D197" s="160"/>
      <c r="E197" s="161"/>
      <c r="F197" s="162"/>
      <c r="G197" s="163" t="str">
        <f t="shared" si="7"/>
        <v/>
      </c>
      <c r="H197" s="164" t="str">
        <f t="shared" si="6"/>
        <v/>
      </c>
    </row>
    <row r="198" spans="4:8" ht="20.45" customHeight="1">
      <c r="D198" s="160"/>
      <c r="E198" s="161"/>
      <c r="F198" s="162"/>
      <c r="G198" s="163" t="str">
        <f t="shared" si="7"/>
        <v/>
      </c>
      <c r="H198" s="164" t="str">
        <f t="shared" si="6"/>
        <v/>
      </c>
    </row>
    <row r="199" spans="4:8" ht="20.45" customHeight="1">
      <c r="D199" s="160"/>
      <c r="E199" s="161"/>
      <c r="F199" s="162"/>
      <c r="G199" s="163" t="str">
        <f t="shared" si="7"/>
        <v/>
      </c>
      <c r="H199" s="164" t="str">
        <f t="shared" si="6"/>
        <v/>
      </c>
    </row>
    <row r="200" spans="4:8" ht="20.45" customHeight="1">
      <c r="D200" s="160"/>
      <c r="E200" s="161"/>
      <c r="F200" s="162"/>
      <c r="G200" s="163" t="str">
        <f t="shared" si="7"/>
        <v/>
      </c>
      <c r="H200" s="164" t="str">
        <f t="shared" si="6"/>
        <v/>
      </c>
    </row>
    <row r="201" spans="4:8" ht="20.45" customHeight="1">
      <c r="D201" s="160"/>
      <c r="E201" s="161"/>
      <c r="F201" s="162"/>
      <c r="G201" s="163" t="str">
        <f t="shared" si="7"/>
        <v/>
      </c>
      <c r="H201" s="164" t="str">
        <f t="shared" si="6"/>
        <v/>
      </c>
    </row>
    <row r="202" spans="4:8" ht="20.45" customHeight="1">
      <c r="D202" s="160"/>
      <c r="E202" s="161"/>
      <c r="F202" s="162"/>
      <c r="G202" s="163" t="str">
        <f t="shared" si="7"/>
        <v/>
      </c>
      <c r="H202" s="164" t="str">
        <f t="shared" si="6"/>
        <v/>
      </c>
    </row>
    <row r="203" spans="4:8" ht="20.45" customHeight="1">
      <c r="D203" s="160"/>
      <c r="E203" s="161"/>
      <c r="F203" s="162"/>
      <c r="G203" s="163" t="str">
        <f t="shared" si="7"/>
        <v/>
      </c>
      <c r="H203" s="164" t="str">
        <f t="shared" si="6"/>
        <v/>
      </c>
    </row>
    <row r="204" spans="4:8" ht="20.45" customHeight="1">
      <c r="D204" s="160"/>
      <c r="E204" s="161"/>
      <c r="F204" s="162"/>
      <c r="G204" s="163" t="str">
        <f t="shared" si="7"/>
        <v/>
      </c>
      <c r="H204" s="164" t="str">
        <f t="shared" si="6"/>
        <v/>
      </c>
    </row>
    <row r="205" spans="4:8" ht="20.45" customHeight="1">
      <c r="D205" s="160"/>
      <c r="E205" s="161"/>
      <c r="F205" s="162"/>
      <c r="G205" s="163" t="str">
        <f t="shared" si="7"/>
        <v/>
      </c>
      <c r="H205" s="164" t="str">
        <f t="shared" si="6"/>
        <v/>
      </c>
    </row>
    <row r="206" spans="4:8" ht="20.45" customHeight="1">
      <c r="D206" s="160"/>
      <c r="E206" s="161"/>
      <c r="F206" s="162"/>
      <c r="G206" s="163" t="str">
        <f t="shared" si="7"/>
        <v/>
      </c>
      <c r="H206" s="164" t="str">
        <f t="shared" si="6"/>
        <v/>
      </c>
    </row>
    <row r="207" spans="4:8" ht="20.45" customHeight="1">
      <c r="D207" s="160"/>
      <c r="E207" s="161"/>
      <c r="F207" s="162"/>
      <c r="G207" s="163" t="str">
        <f t="shared" si="7"/>
        <v/>
      </c>
      <c r="H207" s="164" t="str">
        <f t="shared" si="6"/>
        <v/>
      </c>
    </row>
    <row r="208" spans="4:8" ht="20.45" customHeight="1">
      <c r="D208" s="160"/>
      <c r="E208" s="161"/>
      <c r="F208" s="162"/>
      <c r="G208" s="163" t="str">
        <f t="shared" si="7"/>
        <v/>
      </c>
      <c r="H208" s="164" t="str">
        <f t="shared" si="6"/>
        <v/>
      </c>
    </row>
    <row r="209" spans="4:8" ht="20.45" customHeight="1">
      <c r="D209" s="160"/>
      <c r="E209" s="161"/>
      <c r="F209" s="162"/>
      <c r="G209" s="163" t="str">
        <f t="shared" si="7"/>
        <v/>
      </c>
      <c r="H209" s="164" t="str">
        <f t="shared" si="6"/>
        <v/>
      </c>
    </row>
    <row r="210" spans="4:8" ht="20.45" customHeight="1">
      <c r="D210" s="160"/>
      <c r="E210" s="161"/>
      <c r="F210" s="162"/>
      <c r="G210" s="163" t="str">
        <f t="shared" si="7"/>
        <v/>
      </c>
      <c r="H210" s="164" t="str">
        <f t="shared" si="6"/>
        <v/>
      </c>
    </row>
    <row r="211" spans="4:8" ht="20.45" customHeight="1">
      <c r="D211" s="160"/>
      <c r="E211" s="161"/>
      <c r="F211" s="162"/>
      <c r="G211" s="163" t="str">
        <f t="shared" si="7"/>
        <v/>
      </c>
      <c r="H211" s="164" t="str">
        <f t="shared" si="6"/>
        <v/>
      </c>
    </row>
    <row r="212" spans="4:8" ht="20.45" customHeight="1">
      <c r="D212" s="160"/>
      <c r="E212" s="161"/>
      <c r="F212" s="162"/>
      <c r="G212" s="163" t="str">
        <f t="shared" si="7"/>
        <v/>
      </c>
      <c r="H212" s="164" t="str">
        <f t="shared" si="6"/>
        <v/>
      </c>
    </row>
    <row r="213" spans="4:8" ht="20.45" customHeight="1">
      <c r="D213" s="160"/>
      <c r="E213" s="161"/>
      <c r="F213" s="162"/>
      <c r="G213" s="163" t="str">
        <f t="shared" si="7"/>
        <v/>
      </c>
      <c r="H213" s="164" t="str">
        <f t="shared" si="6"/>
        <v/>
      </c>
    </row>
    <row r="214" spans="4:8" ht="20.45" customHeight="1">
      <c r="D214" s="160"/>
      <c r="E214" s="161"/>
      <c r="F214" s="162"/>
      <c r="G214" s="163" t="str">
        <f t="shared" si="7"/>
        <v/>
      </c>
      <c r="H214" s="164" t="str">
        <f t="shared" si="6"/>
        <v/>
      </c>
    </row>
    <row r="215" spans="4:8" ht="20.45" customHeight="1">
      <c r="D215" s="160"/>
      <c r="E215" s="161"/>
      <c r="F215" s="162"/>
      <c r="G215" s="163" t="str">
        <f t="shared" si="7"/>
        <v/>
      </c>
      <c r="H215" s="164" t="str">
        <f t="shared" si="6"/>
        <v/>
      </c>
    </row>
    <row r="216" spans="4:8" ht="20.45" customHeight="1">
      <c r="D216" s="160"/>
      <c r="E216" s="161"/>
      <c r="F216" s="162"/>
      <c r="G216" s="163" t="str">
        <f t="shared" si="7"/>
        <v/>
      </c>
      <c r="H216" s="164" t="str">
        <f t="shared" si="6"/>
        <v/>
      </c>
    </row>
    <row r="217" spans="4:8" ht="20.45" customHeight="1">
      <c r="D217" s="160"/>
      <c r="E217" s="161"/>
      <c r="F217" s="162"/>
      <c r="G217" s="163" t="str">
        <f t="shared" si="7"/>
        <v/>
      </c>
      <c r="H217" s="164" t="str">
        <f t="shared" si="6"/>
        <v/>
      </c>
    </row>
    <row r="218" spans="4:8" ht="20.45" customHeight="1">
      <c r="D218" s="160"/>
      <c r="E218" s="161"/>
      <c r="F218" s="162"/>
      <c r="G218" s="163" t="str">
        <f t="shared" si="7"/>
        <v/>
      </c>
      <c r="H218" s="164" t="str">
        <f t="shared" si="6"/>
        <v/>
      </c>
    </row>
    <row r="219" spans="4:8" ht="20.45" customHeight="1">
      <c r="D219" s="160"/>
      <c r="E219" s="161"/>
      <c r="F219" s="162"/>
      <c r="G219" s="163" t="str">
        <f t="shared" si="7"/>
        <v/>
      </c>
      <c r="H219" s="164" t="str">
        <f t="shared" si="6"/>
        <v/>
      </c>
    </row>
    <row r="220" spans="4:8" ht="20.45" customHeight="1">
      <c r="D220" s="160"/>
      <c r="E220" s="161"/>
      <c r="F220" s="162"/>
      <c r="G220" s="163" t="str">
        <f t="shared" si="7"/>
        <v/>
      </c>
      <c r="H220" s="164" t="str">
        <f t="shared" si="6"/>
        <v/>
      </c>
    </row>
    <row r="221" spans="4:8" ht="20.45" customHeight="1">
      <c r="D221" s="160"/>
      <c r="E221" s="161"/>
      <c r="F221" s="162"/>
      <c r="G221" s="163" t="str">
        <f t="shared" si="7"/>
        <v/>
      </c>
      <c r="H221" s="164" t="str">
        <f t="shared" si="6"/>
        <v/>
      </c>
    </row>
    <row r="222" spans="4:8" ht="20.45" customHeight="1">
      <c r="D222" s="160"/>
      <c r="E222" s="161"/>
      <c r="F222" s="162"/>
      <c r="G222" s="163" t="str">
        <f t="shared" si="7"/>
        <v/>
      </c>
      <c r="H222" s="164" t="str">
        <f t="shared" si="6"/>
        <v/>
      </c>
    </row>
    <row r="223" spans="4:8" ht="20.45" customHeight="1">
      <c r="D223" s="160"/>
      <c r="E223" s="161"/>
      <c r="F223" s="162"/>
      <c r="G223" s="163" t="str">
        <f t="shared" si="7"/>
        <v/>
      </c>
      <c r="H223" s="164" t="str">
        <f t="shared" si="6"/>
        <v/>
      </c>
    </row>
    <row r="224" spans="4:8" ht="20.45" customHeight="1">
      <c r="D224" s="160"/>
      <c r="E224" s="161"/>
      <c r="F224" s="162"/>
      <c r="G224" s="163" t="str">
        <f t="shared" si="7"/>
        <v/>
      </c>
      <c r="H224" s="164" t="str">
        <f t="shared" si="6"/>
        <v/>
      </c>
    </row>
    <row r="225" spans="4:8" ht="20.45" customHeight="1">
      <c r="D225" s="160"/>
      <c r="E225" s="161"/>
      <c r="F225" s="162"/>
      <c r="G225" s="163" t="str">
        <f t="shared" si="7"/>
        <v/>
      </c>
      <c r="H225" s="164" t="str">
        <f t="shared" si="6"/>
        <v/>
      </c>
    </row>
    <row r="226" spans="4:8" ht="20.45" customHeight="1">
      <c r="D226" s="160"/>
      <c r="E226" s="161"/>
      <c r="F226" s="162"/>
      <c r="G226" s="163" t="str">
        <f t="shared" si="7"/>
        <v/>
      </c>
      <c r="H226" s="164" t="str">
        <f t="shared" si="6"/>
        <v/>
      </c>
    </row>
    <row r="227" spans="4:8" ht="20.45" customHeight="1">
      <c r="D227" s="160"/>
      <c r="E227" s="161"/>
      <c r="F227" s="162"/>
      <c r="G227" s="163" t="str">
        <f t="shared" si="7"/>
        <v/>
      </c>
      <c r="H227" s="164" t="str">
        <f t="shared" si="6"/>
        <v/>
      </c>
    </row>
    <row r="228" spans="4:8" ht="20.45" customHeight="1">
      <c r="D228" s="160"/>
      <c r="E228" s="161"/>
      <c r="F228" s="162"/>
      <c r="G228" s="163" t="str">
        <f t="shared" si="7"/>
        <v/>
      </c>
      <c r="H228" s="164" t="str">
        <f t="shared" si="6"/>
        <v/>
      </c>
    </row>
    <row r="229" spans="4:8" ht="20.45" customHeight="1">
      <c r="D229" s="160"/>
      <c r="E229" s="161"/>
      <c r="F229" s="162"/>
      <c r="G229" s="163" t="str">
        <f t="shared" si="7"/>
        <v/>
      </c>
      <c r="H229" s="164" t="str">
        <f t="shared" si="6"/>
        <v/>
      </c>
    </row>
    <row r="230" spans="4:8" ht="20.45" customHeight="1">
      <c r="D230" s="160"/>
      <c r="E230" s="161"/>
      <c r="F230" s="162"/>
      <c r="G230" s="163" t="str">
        <f t="shared" si="7"/>
        <v/>
      </c>
      <c r="H230" s="164" t="str">
        <f t="shared" si="6"/>
        <v/>
      </c>
    </row>
    <row r="231" spans="4:8" ht="20.45" customHeight="1">
      <c r="D231" s="160"/>
      <c r="E231" s="161"/>
      <c r="F231" s="162"/>
      <c r="G231" s="163" t="str">
        <f t="shared" si="7"/>
        <v/>
      </c>
      <c r="H231" s="164" t="str">
        <f t="shared" si="6"/>
        <v/>
      </c>
    </row>
    <row r="232" spans="4:8" ht="20.45" customHeight="1">
      <c r="D232" s="160"/>
      <c r="E232" s="161"/>
      <c r="F232" s="162"/>
      <c r="G232" s="163" t="str">
        <f t="shared" si="7"/>
        <v/>
      </c>
      <c r="H232" s="164" t="str">
        <f t="shared" si="6"/>
        <v/>
      </c>
    </row>
    <row r="233" spans="4:8" ht="20.45" customHeight="1">
      <c r="D233" s="160"/>
      <c r="E233" s="161"/>
      <c r="F233" s="162"/>
      <c r="G233" s="163" t="str">
        <f t="shared" si="7"/>
        <v/>
      </c>
      <c r="H233" s="164" t="str">
        <f t="shared" si="6"/>
        <v/>
      </c>
    </row>
    <row r="234" spans="4:8" ht="20.45" customHeight="1">
      <c r="D234" s="160"/>
      <c r="E234" s="161"/>
      <c r="F234" s="162"/>
      <c r="G234" s="163" t="str">
        <f t="shared" si="7"/>
        <v/>
      </c>
      <c r="H234" s="164" t="str">
        <f t="shared" si="6"/>
        <v/>
      </c>
    </row>
    <row r="235" spans="4:8" ht="20.45" customHeight="1">
      <c r="D235" s="160"/>
      <c r="E235" s="161"/>
      <c r="F235" s="162"/>
      <c r="G235" s="163" t="str">
        <f t="shared" si="7"/>
        <v/>
      </c>
      <c r="H235" s="164" t="str">
        <f t="shared" si="6"/>
        <v/>
      </c>
    </row>
    <row r="236" spans="4:8" ht="20.45" customHeight="1">
      <c r="D236" s="160"/>
      <c r="E236" s="161"/>
      <c r="F236" s="162"/>
      <c r="G236" s="163" t="str">
        <f t="shared" si="7"/>
        <v/>
      </c>
      <c r="H236" s="164" t="str">
        <f t="shared" si="6"/>
        <v/>
      </c>
    </row>
    <row r="237" spans="4:8" ht="20.45" customHeight="1">
      <c r="D237" s="160"/>
      <c r="E237" s="161"/>
      <c r="F237" s="162"/>
      <c r="G237" s="163" t="str">
        <f t="shared" si="7"/>
        <v/>
      </c>
      <c r="H237" s="164" t="str">
        <f t="shared" si="6"/>
        <v/>
      </c>
    </row>
    <row r="238" spans="4:8" ht="20.45" customHeight="1">
      <c r="D238" s="160"/>
      <c r="E238" s="161"/>
      <c r="F238" s="162"/>
      <c r="G238" s="163" t="str">
        <f t="shared" si="7"/>
        <v/>
      </c>
      <c r="H238" s="164" t="str">
        <f t="shared" si="6"/>
        <v/>
      </c>
    </row>
    <row r="239" spans="4:8" ht="20.45" customHeight="1">
      <c r="D239" s="160"/>
      <c r="E239" s="161"/>
      <c r="F239" s="162"/>
      <c r="G239" s="163" t="str">
        <f t="shared" si="7"/>
        <v/>
      </c>
      <c r="H239" s="164" t="str">
        <f t="shared" si="6"/>
        <v/>
      </c>
    </row>
    <row r="240" spans="4:8" ht="20.45" customHeight="1">
      <c r="D240" s="160"/>
      <c r="E240" s="161"/>
      <c r="F240" s="162"/>
      <c r="G240" s="163" t="str">
        <f t="shared" si="7"/>
        <v/>
      </c>
      <c r="H240" s="164" t="str">
        <f t="shared" si="6"/>
        <v/>
      </c>
    </row>
    <row r="241" spans="4:8" ht="20.45" customHeight="1">
      <c r="D241" s="160"/>
      <c r="E241" s="161"/>
      <c r="F241" s="162"/>
      <c r="G241" s="163" t="str">
        <f t="shared" si="7"/>
        <v/>
      </c>
      <c r="H241" s="164" t="str">
        <f t="shared" si="6"/>
        <v/>
      </c>
    </row>
    <row r="242" spans="4:8" ht="20.45" customHeight="1">
      <c r="D242" s="160"/>
      <c r="E242" s="161"/>
      <c r="F242" s="162"/>
      <c r="G242" s="163" t="str">
        <f t="shared" si="7"/>
        <v/>
      </c>
      <c r="H242" s="164" t="str">
        <f t="shared" si="6"/>
        <v/>
      </c>
    </row>
    <row r="243" spans="4:8" ht="20.45" customHeight="1">
      <c r="D243" s="160"/>
      <c r="E243" s="161"/>
      <c r="F243" s="162"/>
      <c r="G243" s="163" t="str">
        <f t="shared" si="7"/>
        <v/>
      </c>
      <c r="H243" s="164" t="str">
        <f t="shared" si="6"/>
        <v/>
      </c>
    </row>
    <row r="244" spans="4:8" ht="20.45" customHeight="1">
      <c r="D244" s="160"/>
      <c r="E244" s="161"/>
      <c r="F244" s="162"/>
      <c r="G244" s="163" t="str">
        <f t="shared" si="7"/>
        <v/>
      </c>
      <c r="H244" s="164" t="str">
        <f t="shared" si="6"/>
        <v/>
      </c>
    </row>
    <row r="245" spans="4:8" ht="20.45" customHeight="1">
      <c r="D245" s="160"/>
      <c r="E245" s="161"/>
      <c r="F245" s="162"/>
      <c r="G245" s="163" t="str">
        <f t="shared" si="7"/>
        <v/>
      </c>
      <c r="H245" s="164" t="str">
        <f t="shared" si="6"/>
        <v/>
      </c>
    </row>
    <row r="246" spans="4:8" ht="20.45" customHeight="1">
      <c r="D246" s="160"/>
      <c r="E246" s="161"/>
      <c r="F246" s="162"/>
      <c r="G246" s="163" t="str">
        <f t="shared" si="7"/>
        <v/>
      </c>
      <c r="H246" s="164" t="str">
        <f t="shared" si="6"/>
        <v/>
      </c>
    </row>
    <row r="247" spans="4:8" ht="20.45" customHeight="1">
      <c r="D247" s="160"/>
      <c r="E247" s="161"/>
      <c r="F247" s="162"/>
      <c r="G247" s="163" t="str">
        <f t="shared" si="7"/>
        <v/>
      </c>
      <c r="H247" s="164" t="str">
        <f t="shared" si="6"/>
        <v/>
      </c>
    </row>
    <row r="248" spans="4:8" ht="20.45" customHeight="1">
      <c r="D248" s="160"/>
      <c r="E248" s="161"/>
      <c r="F248" s="162"/>
      <c r="G248" s="163" t="str">
        <f t="shared" si="7"/>
        <v/>
      </c>
      <c r="H248" s="164" t="str">
        <f t="shared" si="6"/>
        <v/>
      </c>
    </row>
    <row r="249" spans="4:8" ht="20.45" customHeight="1">
      <c r="D249" s="160"/>
      <c r="E249" s="161"/>
      <c r="F249" s="162"/>
      <c r="G249" s="163" t="str">
        <f t="shared" si="7"/>
        <v/>
      </c>
      <c r="H249" s="164" t="str">
        <f t="shared" si="6"/>
        <v/>
      </c>
    </row>
    <row r="250" spans="4:8" ht="20.45" customHeight="1">
      <c r="D250" s="160"/>
      <c r="E250" s="161"/>
      <c r="F250" s="162"/>
      <c r="G250" s="163" t="str">
        <f t="shared" si="7"/>
        <v/>
      </c>
      <c r="H250" s="164" t="str">
        <f t="shared" si="6"/>
        <v/>
      </c>
    </row>
    <row r="251" spans="4:8" ht="20.45" customHeight="1">
      <c r="D251" s="160"/>
      <c r="E251" s="161"/>
      <c r="F251" s="162"/>
      <c r="G251" s="163" t="str">
        <f t="shared" si="7"/>
        <v/>
      </c>
      <c r="H251" s="164" t="str">
        <f t="shared" si="6"/>
        <v/>
      </c>
    </row>
    <row r="252" spans="4:8" ht="20.45" customHeight="1">
      <c r="D252" s="160"/>
      <c r="E252" s="161"/>
      <c r="F252" s="162"/>
      <c r="G252" s="163" t="str">
        <f t="shared" si="7"/>
        <v/>
      </c>
      <c r="H252" s="164" t="str">
        <f t="shared" si="6"/>
        <v/>
      </c>
    </row>
    <row r="253" spans="4:8" ht="20.45" customHeight="1">
      <c r="D253" s="160"/>
      <c r="E253" s="161"/>
      <c r="F253" s="162"/>
      <c r="G253" s="163" t="str">
        <f t="shared" si="7"/>
        <v/>
      </c>
      <c r="H253" s="164" t="str">
        <f t="shared" si="6"/>
        <v/>
      </c>
    </row>
    <row r="254" spans="4:8" ht="20.45" customHeight="1">
      <c r="D254" s="160"/>
      <c r="E254" s="161"/>
      <c r="F254" s="162"/>
      <c r="G254" s="163" t="str">
        <f t="shared" si="7"/>
        <v/>
      </c>
      <c r="H254" s="164" t="str">
        <f t="shared" si="6"/>
        <v/>
      </c>
    </row>
    <row r="255" spans="4:8" ht="20.45" customHeight="1">
      <c r="D255" s="160"/>
      <c r="E255" s="161"/>
      <c r="F255" s="162"/>
      <c r="G255" s="163" t="str">
        <f t="shared" si="7"/>
        <v/>
      </c>
      <c r="H255" s="164" t="str">
        <f t="shared" si="6"/>
        <v/>
      </c>
    </row>
    <row r="256" spans="4:8" ht="20.45" customHeight="1">
      <c r="D256" s="160"/>
      <c r="E256" s="161"/>
      <c r="F256" s="162"/>
      <c r="G256" s="163" t="str">
        <f t="shared" si="7"/>
        <v/>
      </c>
      <c r="H256" s="164" t="str">
        <f t="shared" si="6"/>
        <v/>
      </c>
    </row>
    <row r="257" spans="4:8" ht="20.45" customHeight="1">
      <c r="D257" s="160"/>
      <c r="E257" s="161"/>
      <c r="F257" s="162"/>
      <c r="G257" s="163" t="str">
        <f t="shared" si="7"/>
        <v/>
      </c>
      <c r="H257" s="164" t="str">
        <f t="shared" si="6"/>
        <v/>
      </c>
    </row>
    <row r="258" spans="4:8" ht="20.45" customHeight="1">
      <c r="D258" s="160"/>
      <c r="E258" s="161"/>
      <c r="F258" s="162"/>
      <c r="G258" s="163" t="str">
        <f t="shared" si="7"/>
        <v/>
      </c>
      <c r="H258" s="164" t="str">
        <f t="shared" ref="H258:H321" si="8">(IF(ISBLANK(D258),"",(IF(AND(ISBLANK(E258),Sachkontenlänge&gt;4),RIGHT("00000000000000000000"&amp;D258&amp;"&gt;",Sachkontenlänge+1),(IF(AND(ISBLANK(E258),Sachkontenlänge&lt;5),D258&amp;"&gt;",IF(Sachkontenlänge&gt;4,RIGHT("00000000000000000000"&amp;D258&amp;"&gt;",Sachkontenlänge+1)&amp;E258,D258&amp;"&gt;"&amp;E258)))))))</f>
        <v/>
      </c>
    </row>
    <row r="259" spans="4:8" ht="20.45" customHeight="1">
      <c r="D259" s="160"/>
      <c r="E259" s="161"/>
      <c r="F259" s="162"/>
      <c r="G259" s="163" t="str">
        <f t="shared" ref="G259:G322" si="9">IF(OR(F259=1,F259=2,F259=6,F259=7),"Ja","")</f>
        <v/>
      </c>
      <c r="H259" s="164" t="str">
        <f t="shared" si="8"/>
        <v/>
      </c>
    </row>
    <row r="260" spans="4:8" ht="20.45" customHeight="1">
      <c r="D260" s="160"/>
      <c r="E260" s="161"/>
      <c r="F260" s="162"/>
      <c r="G260" s="163" t="str">
        <f t="shared" si="9"/>
        <v/>
      </c>
      <c r="H260" s="164" t="str">
        <f t="shared" si="8"/>
        <v/>
      </c>
    </row>
    <row r="261" spans="4:8" ht="20.45" customHeight="1">
      <c r="D261" s="160"/>
      <c r="E261" s="161"/>
      <c r="F261" s="162"/>
      <c r="G261" s="163" t="str">
        <f t="shared" si="9"/>
        <v/>
      </c>
      <c r="H261" s="164" t="str">
        <f t="shared" si="8"/>
        <v/>
      </c>
    </row>
    <row r="262" spans="4:8" ht="20.45" customHeight="1">
      <c r="D262" s="160"/>
      <c r="E262" s="161"/>
      <c r="F262" s="162"/>
      <c r="G262" s="163" t="str">
        <f t="shared" si="9"/>
        <v/>
      </c>
      <c r="H262" s="164" t="str">
        <f t="shared" si="8"/>
        <v/>
      </c>
    </row>
    <row r="263" spans="4:8" ht="20.45" customHeight="1">
      <c r="D263" s="160"/>
      <c r="E263" s="161"/>
      <c r="F263" s="162"/>
      <c r="G263" s="163" t="str">
        <f t="shared" si="9"/>
        <v/>
      </c>
      <c r="H263" s="164" t="str">
        <f t="shared" si="8"/>
        <v/>
      </c>
    </row>
    <row r="264" spans="4:8" ht="20.45" customHeight="1">
      <c r="D264" s="160"/>
      <c r="E264" s="161"/>
      <c r="F264" s="162"/>
      <c r="G264" s="163" t="str">
        <f t="shared" si="9"/>
        <v/>
      </c>
      <c r="H264" s="164" t="str">
        <f t="shared" si="8"/>
        <v/>
      </c>
    </row>
    <row r="265" spans="4:8" ht="20.45" customHeight="1">
      <c r="D265" s="160"/>
      <c r="E265" s="161"/>
      <c r="F265" s="162"/>
      <c r="G265" s="163" t="str">
        <f t="shared" si="9"/>
        <v/>
      </c>
      <c r="H265" s="164" t="str">
        <f t="shared" si="8"/>
        <v/>
      </c>
    </row>
    <row r="266" spans="4:8" ht="20.45" customHeight="1">
      <c r="D266" s="160"/>
      <c r="E266" s="161"/>
      <c r="F266" s="162"/>
      <c r="G266" s="163" t="str">
        <f t="shared" si="9"/>
        <v/>
      </c>
      <c r="H266" s="164" t="str">
        <f t="shared" si="8"/>
        <v/>
      </c>
    </row>
    <row r="267" spans="4:8" ht="20.45" customHeight="1">
      <c r="D267" s="160"/>
      <c r="E267" s="161"/>
      <c r="F267" s="162"/>
      <c r="G267" s="163" t="str">
        <f t="shared" si="9"/>
        <v/>
      </c>
      <c r="H267" s="164" t="str">
        <f t="shared" si="8"/>
        <v/>
      </c>
    </row>
    <row r="268" spans="4:8" ht="20.45" customHeight="1">
      <c r="D268" s="160"/>
      <c r="E268" s="161"/>
      <c r="F268" s="162"/>
      <c r="G268" s="163" t="str">
        <f t="shared" si="9"/>
        <v/>
      </c>
      <c r="H268" s="164" t="str">
        <f t="shared" si="8"/>
        <v/>
      </c>
    </row>
    <row r="269" spans="4:8" ht="20.45" customHeight="1">
      <c r="D269" s="160"/>
      <c r="E269" s="161"/>
      <c r="F269" s="162"/>
      <c r="G269" s="163" t="str">
        <f t="shared" si="9"/>
        <v/>
      </c>
      <c r="H269" s="164" t="str">
        <f t="shared" si="8"/>
        <v/>
      </c>
    </row>
    <row r="270" spans="4:8" ht="20.45" customHeight="1">
      <c r="D270" s="160"/>
      <c r="E270" s="161"/>
      <c r="F270" s="162"/>
      <c r="G270" s="163" t="str">
        <f t="shared" si="9"/>
        <v/>
      </c>
      <c r="H270" s="164" t="str">
        <f t="shared" si="8"/>
        <v/>
      </c>
    </row>
    <row r="271" spans="4:8" ht="20.45" customHeight="1">
      <c r="D271" s="160"/>
      <c r="E271" s="161"/>
      <c r="F271" s="162"/>
      <c r="G271" s="163" t="str">
        <f t="shared" si="9"/>
        <v/>
      </c>
      <c r="H271" s="164" t="str">
        <f t="shared" si="8"/>
        <v/>
      </c>
    </row>
    <row r="272" spans="4:8" ht="20.45" customHeight="1">
      <c r="D272" s="160"/>
      <c r="E272" s="161"/>
      <c r="F272" s="162"/>
      <c r="G272" s="163" t="str">
        <f t="shared" si="9"/>
        <v/>
      </c>
      <c r="H272" s="164" t="str">
        <f t="shared" si="8"/>
        <v/>
      </c>
    </row>
    <row r="273" spans="4:8" ht="20.45" customHeight="1">
      <c r="D273" s="160"/>
      <c r="E273" s="161"/>
      <c r="F273" s="162"/>
      <c r="G273" s="163" t="str">
        <f t="shared" si="9"/>
        <v/>
      </c>
      <c r="H273" s="164" t="str">
        <f t="shared" si="8"/>
        <v/>
      </c>
    </row>
    <row r="274" spans="4:8" ht="20.45" customHeight="1">
      <c r="D274" s="160"/>
      <c r="E274" s="161"/>
      <c r="F274" s="162"/>
      <c r="G274" s="163" t="str">
        <f t="shared" si="9"/>
        <v/>
      </c>
      <c r="H274" s="164" t="str">
        <f t="shared" si="8"/>
        <v/>
      </c>
    </row>
    <row r="275" spans="4:8" ht="20.45" customHeight="1">
      <c r="D275" s="160"/>
      <c r="E275" s="161"/>
      <c r="F275" s="162"/>
      <c r="G275" s="163" t="str">
        <f t="shared" si="9"/>
        <v/>
      </c>
      <c r="H275" s="164" t="str">
        <f t="shared" si="8"/>
        <v/>
      </c>
    </row>
    <row r="276" spans="4:8" ht="20.45" customHeight="1">
      <c r="D276" s="160"/>
      <c r="E276" s="161"/>
      <c r="F276" s="162"/>
      <c r="G276" s="163" t="str">
        <f t="shared" si="9"/>
        <v/>
      </c>
      <c r="H276" s="164" t="str">
        <f t="shared" si="8"/>
        <v/>
      </c>
    </row>
    <row r="277" spans="4:8" ht="20.45" customHeight="1">
      <c r="D277" s="160"/>
      <c r="E277" s="161"/>
      <c r="F277" s="162"/>
      <c r="G277" s="163" t="str">
        <f t="shared" si="9"/>
        <v/>
      </c>
      <c r="H277" s="164" t="str">
        <f t="shared" si="8"/>
        <v/>
      </c>
    </row>
    <row r="278" spans="4:8" ht="20.45" customHeight="1">
      <c r="D278" s="160"/>
      <c r="E278" s="161"/>
      <c r="F278" s="162"/>
      <c r="G278" s="163" t="str">
        <f t="shared" si="9"/>
        <v/>
      </c>
      <c r="H278" s="164" t="str">
        <f t="shared" si="8"/>
        <v/>
      </c>
    </row>
    <row r="279" spans="4:8" ht="20.45" customHeight="1">
      <c r="D279" s="160"/>
      <c r="E279" s="161"/>
      <c r="F279" s="162"/>
      <c r="G279" s="163" t="str">
        <f t="shared" si="9"/>
        <v/>
      </c>
      <c r="H279" s="164" t="str">
        <f t="shared" si="8"/>
        <v/>
      </c>
    </row>
    <row r="280" spans="4:8" ht="20.45" customHeight="1">
      <c r="D280" s="160"/>
      <c r="E280" s="161"/>
      <c r="F280" s="162"/>
      <c r="G280" s="163" t="str">
        <f t="shared" si="9"/>
        <v/>
      </c>
      <c r="H280" s="164" t="str">
        <f t="shared" si="8"/>
        <v/>
      </c>
    </row>
    <row r="281" spans="4:8" ht="20.45" customHeight="1">
      <c r="D281" s="160"/>
      <c r="E281" s="161"/>
      <c r="F281" s="162"/>
      <c r="G281" s="163" t="str">
        <f t="shared" si="9"/>
        <v/>
      </c>
      <c r="H281" s="164" t="str">
        <f t="shared" si="8"/>
        <v/>
      </c>
    </row>
    <row r="282" spans="4:8" ht="20.45" customHeight="1">
      <c r="D282" s="160"/>
      <c r="E282" s="161"/>
      <c r="F282" s="162"/>
      <c r="G282" s="163" t="str">
        <f t="shared" si="9"/>
        <v/>
      </c>
      <c r="H282" s="164" t="str">
        <f t="shared" si="8"/>
        <v/>
      </c>
    </row>
    <row r="283" spans="4:8" ht="20.45" customHeight="1">
      <c r="D283" s="160"/>
      <c r="E283" s="161"/>
      <c r="F283" s="162"/>
      <c r="G283" s="163" t="str">
        <f t="shared" si="9"/>
        <v/>
      </c>
      <c r="H283" s="164" t="str">
        <f t="shared" si="8"/>
        <v/>
      </c>
    </row>
    <row r="284" spans="4:8" ht="20.45" customHeight="1">
      <c r="D284" s="160"/>
      <c r="E284" s="161"/>
      <c r="F284" s="162"/>
      <c r="G284" s="163" t="str">
        <f t="shared" si="9"/>
        <v/>
      </c>
      <c r="H284" s="164" t="str">
        <f t="shared" si="8"/>
        <v/>
      </c>
    </row>
    <row r="285" spans="4:8" ht="20.45" customHeight="1">
      <c r="D285" s="160"/>
      <c r="E285" s="161"/>
      <c r="F285" s="162"/>
      <c r="G285" s="163" t="str">
        <f t="shared" si="9"/>
        <v/>
      </c>
      <c r="H285" s="164" t="str">
        <f t="shared" si="8"/>
        <v/>
      </c>
    </row>
    <row r="286" spans="4:8" ht="20.45" customHeight="1">
      <c r="D286" s="160"/>
      <c r="E286" s="161"/>
      <c r="F286" s="162"/>
      <c r="G286" s="163" t="str">
        <f t="shared" si="9"/>
        <v/>
      </c>
      <c r="H286" s="164" t="str">
        <f t="shared" si="8"/>
        <v/>
      </c>
    </row>
    <row r="287" spans="4:8" ht="20.45" customHeight="1">
      <c r="D287" s="160"/>
      <c r="E287" s="161"/>
      <c r="F287" s="162"/>
      <c r="G287" s="163" t="str">
        <f t="shared" si="9"/>
        <v/>
      </c>
      <c r="H287" s="164" t="str">
        <f t="shared" si="8"/>
        <v/>
      </c>
    </row>
    <row r="288" spans="4:8" ht="20.45" customHeight="1">
      <c r="D288" s="160"/>
      <c r="E288" s="161"/>
      <c r="F288" s="162"/>
      <c r="G288" s="163" t="str">
        <f t="shared" si="9"/>
        <v/>
      </c>
      <c r="H288" s="164" t="str">
        <f t="shared" si="8"/>
        <v/>
      </c>
    </row>
    <row r="289" spans="4:8" ht="20.45" customHeight="1">
      <c r="D289" s="160"/>
      <c r="E289" s="161"/>
      <c r="F289" s="162"/>
      <c r="G289" s="163" t="str">
        <f t="shared" si="9"/>
        <v/>
      </c>
      <c r="H289" s="164" t="str">
        <f t="shared" si="8"/>
        <v/>
      </c>
    </row>
    <row r="290" spans="4:8" ht="20.45" customHeight="1">
      <c r="D290" s="160"/>
      <c r="E290" s="161"/>
      <c r="F290" s="162"/>
      <c r="G290" s="163" t="str">
        <f t="shared" si="9"/>
        <v/>
      </c>
      <c r="H290" s="164" t="str">
        <f t="shared" si="8"/>
        <v/>
      </c>
    </row>
    <row r="291" spans="4:8" ht="20.45" customHeight="1">
      <c r="D291" s="160"/>
      <c r="E291" s="161"/>
      <c r="F291" s="162"/>
      <c r="G291" s="163" t="str">
        <f t="shared" si="9"/>
        <v/>
      </c>
      <c r="H291" s="164" t="str">
        <f t="shared" si="8"/>
        <v/>
      </c>
    </row>
    <row r="292" spans="4:8" ht="20.45" customHeight="1">
      <c r="D292" s="160"/>
      <c r="E292" s="161"/>
      <c r="F292" s="162"/>
      <c r="G292" s="163" t="str">
        <f t="shared" si="9"/>
        <v/>
      </c>
      <c r="H292" s="164" t="str">
        <f t="shared" si="8"/>
        <v/>
      </c>
    </row>
    <row r="293" spans="4:8" ht="20.45" customHeight="1">
      <c r="D293" s="160"/>
      <c r="E293" s="161"/>
      <c r="F293" s="162"/>
      <c r="G293" s="163" t="str">
        <f t="shared" si="9"/>
        <v/>
      </c>
      <c r="H293" s="164" t="str">
        <f t="shared" si="8"/>
        <v/>
      </c>
    </row>
    <row r="294" spans="4:8" ht="20.45" customHeight="1">
      <c r="D294" s="160"/>
      <c r="E294" s="161"/>
      <c r="F294" s="162"/>
      <c r="G294" s="163" t="str">
        <f t="shared" si="9"/>
        <v/>
      </c>
      <c r="H294" s="164" t="str">
        <f t="shared" si="8"/>
        <v/>
      </c>
    </row>
    <row r="295" spans="4:8" ht="20.45" customHeight="1">
      <c r="D295" s="160"/>
      <c r="E295" s="161"/>
      <c r="F295" s="162"/>
      <c r="G295" s="163" t="str">
        <f t="shared" si="9"/>
        <v/>
      </c>
      <c r="H295" s="164" t="str">
        <f t="shared" si="8"/>
        <v/>
      </c>
    </row>
    <row r="296" spans="4:8" ht="20.45" customHeight="1">
      <c r="D296" s="160"/>
      <c r="E296" s="161"/>
      <c r="F296" s="162"/>
      <c r="G296" s="163" t="str">
        <f t="shared" si="9"/>
        <v/>
      </c>
      <c r="H296" s="164" t="str">
        <f t="shared" si="8"/>
        <v/>
      </c>
    </row>
    <row r="297" spans="4:8" ht="20.45" customHeight="1">
      <c r="D297" s="160"/>
      <c r="E297" s="161"/>
      <c r="F297" s="162"/>
      <c r="G297" s="163" t="str">
        <f t="shared" si="9"/>
        <v/>
      </c>
      <c r="H297" s="164" t="str">
        <f t="shared" si="8"/>
        <v/>
      </c>
    </row>
    <row r="298" spans="4:8" ht="20.45" customHeight="1">
      <c r="D298" s="160"/>
      <c r="E298" s="161"/>
      <c r="F298" s="162"/>
      <c r="G298" s="163" t="str">
        <f t="shared" si="9"/>
        <v/>
      </c>
      <c r="H298" s="164" t="str">
        <f t="shared" si="8"/>
        <v/>
      </c>
    </row>
    <row r="299" spans="4:8" ht="20.45" customHeight="1">
      <c r="D299" s="160"/>
      <c r="E299" s="161"/>
      <c r="F299" s="162"/>
      <c r="G299" s="163" t="str">
        <f t="shared" si="9"/>
        <v/>
      </c>
      <c r="H299" s="164" t="str">
        <f t="shared" si="8"/>
        <v/>
      </c>
    </row>
    <row r="300" spans="4:8" ht="20.45" customHeight="1">
      <c r="D300" s="160"/>
      <c r="E300" s="161"/>
      <c r="F300" s="162"/>
      <c r="G300" s="163" t="str">
        <f t="shared" si="9"/>
        <v/>
      </c>
      <c r="H300" s="164" t="str">
        <f t="shared" si="8"/>
        <v/>
      </c>
    </row>
    <row r="301" spans="4:8" ht="20.45" customHeight="1">
      <c r="D301" s="160"/>
      <c r="E301" s="161"/>
      <c r="F301" s="162"/>
      <c r="G301" s="163" t="str">
        <f t="shared" si="9"/>
        <v/>
      </c>
      <c r="H301" s="164" t="str">
        <f t="shared" si="8"/>
        <v/>
      </c>
    </row>
    <row r="302" spans="4:8" ht="20.45" customHeight="1">
      <c r="D302" s="160"/>
      <c r="E302" s="161"/>
      <c r="F302" s="162"/>
      <c r="G302" s="163" t="str">
        <f t="shared" si="9"/>
        <v/>
      </c>
      <c r="H302" s="164" t="str">
        <f t="shared" si="8"/>
        <v/>
      </c>
    </row>
    <row r="303" spans="4:8" ht="20.45" customHeight="1">
      <c r="D303" s="160"/>
      <c r="E303" s="161"/>
      <c r="F303" s="162"/>
      <c r="G303" s="163" t="str">
        <f t="shared" si="9"/>
        <v/>
      </c>
      <c r="H303" s="164" t="str">
        <f t="shared" si="8"/>
        <v/>
      </c>
    </row>
    <row r="304" spans="4:8" ht="20.45" customHeight="1">
      <c r="D304" s="160"/>
      <c r="E304" s="161"/>
      <c r="F304" s="162"/>
      <c r="G304" s="163" t="str">
        <f t="shared" si="9"/>
        <v/>
      </c>
      <c r="H304" s="164" t="str">
        <f t="shared" si="8"/>
        <v/>
      </c>
    </row>
    <row r="305" spans="4:8" ht="20.45" customHeight="1">
      <c r="D305" s="160"/>
      <c r="E305" s="161"/>
      <c r="F305" s="162"/>
      <c r="G305" s="163" t="str">
        <f t="shared" si="9"/>
        <v/>
      </c>
      <c r="H305" s="164" t="str">
        <f t="shared" si="8"/>
        <v/>
      </c>
    </row>
    <row r="306" spans="4:8" ht="20.45" customHeight="1">
      <c r="D306" s="160"/>
      <c r="E306" s="161"/>
      <c r="F306" s="162"/>
      <c r="G306" s="163" t="str">
        <f t="shared" si="9"/>
        <v/>
      </c>
      <c r="H306" s="164" t="str">
        <f t="shared" si="8"/>
        <v/>
      </c>
    </row>
    <row r="307" spans="4:8" ht="20.45" customHeight="1">
      <c r="D307" s="160"/>
      <c r="E307" s="161"/>
      <c r="F307" s="162"/>
      <c r="G307" s="163" t="str">
        <f t="shared" si="9"/>
        <v/>
      </c>
      <c r="H307" s="164" t="str">
        <f t="shared" si="8"/>
        <v/>
      </c>
    </row>
    <row r="308" spans="4:8" ht="20.45" customHeight="1">
      <c r="D308" s="160"/>
      <c r="E308" s="161"/>
      <c r="F308" s="162"/>
      <c r="G308" s="163" t="str">
        <f t="shared" si="9"/>
        <v/>
      </c>
      <c r="H308" s="164" t="str">
        <f t="shared" si="8"/>
        <v/>
      </c>
    </row>
    <row r="309" spans="4:8" ht="20.45" customHeight="1">
      <c r="D309" s="160"/>
      <c r="E309" s="161"/>
      <c r="F309" s="162"/>
      <c r="G309" s="163" t="str">
        <f t="shared" si="9"/>
        <v/>
      </c>
      <c r="H309" s="164" t="str">
        <f t="shared" si="8"/>
        <v/>
      </c>
    </row>
    <row r="310" spans="4:8" ht="20.45" customHeight="1">
      <c r="D310" s="160"/>
      <c r="E310" s="161"/>
      <c r="F310" s="162"/>
      <c r="G310" s="163" t="str">
        <f t="shared" si="9"/>
        <v/>
      </c>
      <c r="H310" s="164" t="str">
        <f t="shared" si="8"/>
        <v/>
      </c>
    </row>
    <row r="311" spans="4:8" ht="20.45" customHeight="1">
      <c r="D311" s="160"/>
      <c r="E311" s="161"/>
      <c r="F311" s="162"/>
      <c r="G311" s="163" t="str">
        <f t="shared" si="9"/>
        <v/>
      </c>
      <c r="H311" s="164" t="str">
        <f t="shared" si="8"/>
        <v/>
      </c>
    </row>
    <row r="312" spans="4:8" ht="20.45" customHeight="1">
      <c r="D312" s="160"/>
      <c r="E312" s="161"/>
      <c r="F312" s="162"/>
      <c r="G312" s="163" t="str">
        <f t="shared" si="9"/>
        <v/>
      </c>
      <c r="H312" s="164" t="str">
        <f t="shared" si="8"/>
        <v/>
      </c>
    </row>
    <row r="313" spans="4:8" ht="20.45" customHeight="1">
      <c r="D313" s="160"/>
      <c r="E313" s="161"/>
      <c r="F313" s="162"/>
      <c r="G313" s="163" t="str">
        <f t="shared" si="9"/>
        <v/>
      </c>
      <c r="H313" s="164" t="str">
        <f t="shared" si="8"/>
        <v/>
      </c>
    </row>
    <row r="314" spans="4:8" ht="20.45" customHeight="1">
      <c r="D314" s="160"/>
      <c r="E314" s="161"/>
      <c r="F314" s="162"/>
      <c r="G314" s="163" t="str">
        <f t="shared" si="9"/>
        <v/>
      </c>
      <c r="H314" s="164" t="str">
        <f t="shared" si="8"/>
        <v/>
      </c>
    </row>
    <row r="315" spans="4:8" ht="20.45" customHeight="1">
      <c r="D315" s="160"/>
      <c r="E315" s="161"/>
      <c r="F315" s="162"/>
      <c r="G315" s="163" t="str">
        <f t="shared" si="9"/>
        <v/>
      </c>
      <c r="H315" s="164" t="str">
        <f t="shared" si="8"/>
        <v/>
      </c>
    </row>
    <row r="316" spans="4:8" ht="20.45" customHeight="1">
      <c r="D316" s="160"/>
      <c r="E316" s="161"/>
      <c r="F316" s="162"/>
      <c r="G316" s="163" t="str">
        <f t="shared" si="9"/>
        <v/>
      </c>
      <c r="H316" s="164" t="str">
        <f t="shared" si="8"/>
        <v/>
      </c>
    </row>
    <row r="317" spans="4:8" ht="20.45" customHeight="1">
      <c r="D317" s="160"/>
      <c r="E317" s="161"/>
      <c r="F317" s="162"/>
      <c r="G317" s="163" t="str">
        <f t="shared" si="9"/>
        <v/>
      </c>
      <c r="H317" s="164" t="str">
        <f t="shared" si="8"/>
        <v/>
      </c>
    </row>
    <row r="318" spans="4:8" ht="20.45" customHeight="1">
      <c r="D318" s="160"/>
      <c r="E318" s="161"/>
      <c r="F318" s="162"/>
      <c r="G318" s="163" t="str">
        <f t="shared" si="9"/>
        <v/>
      </c>
      <c r="H318" s="164" t="str">
        <f t="shared" si="8"/>
        <v/>
      </c>
    </row>
    <row r="319" spans="4:8" ht="20.45" customHeight="1">
      <c r="D319" s="160"/>
      <c r="E319" s="161"/>
      <c r="F319" s="162"/>
      <c r="G319" s="163" t="str">
        <f t="shared" si="9"/>
        <v/>
      </c>
      <c r="H319" s="164" t="str">
        <f t="shared" si="8"/>
        <v/>
      </c>
    </row>
    <row r="320" spans="4:8" ht="20.45" customHeight="1">
      <c r="D320" s="160"/>
      <c r="E320" s="161"/>
      <c r="F320" s="162"/>
      <c r="G320" s="163" t="str">
        <f t="shared" si="9"/>
        <v/>
      </c>
      <c r="H320" s="164" t="str">
        <f t="shared" si="8"/>
        <v/>
      </c>
    </row>
    <row r="321" spans="4:8" ht="20.45" customHeight="1">
      <c r="D321" s="160"/>
      <c r="E321" s="161"/>
      <c r="F321" s="162"/>
      <c r="G321" s="163" t="str">
        <f t="shared" si="9"/>
        <v/>
      </c>
      <c r="H321" s="164" t="str">
        <f t="shared" si="8"/>
        <v/>
      </c>
    </row>
    <row r="322" spans="4:8" ht="20.45" customHeight="1">
      <c r="D322" s="160"/>
      <c r="E322" s="161"/>
      <c r="F322" s="162"/>
      <c r="G322" s="163" t="str">
        <f t="shared" si="9"/>
        <v/>
      </c>
      <c r="H322" s="164" t="str">
        <f t="shared" ref="H322:H385" si="10">(IF(ISBLANK(D322),"",(IF(AND(ISBLANK(E322),Sachkontenlänge&gt;4),RIGHT("00000000000000000000"&amp;D322&amp;"&gt;",Sachkontenlänge+1),(IF(AND(ISBLANK(E322),Sachkontenlänge&lt;5),D322&amp;"&gt;",IF(Sachkontenlänge&gt;4,RIGHT("00000000000000000000"&amp;D322&amp;"&gt;",Sachkontenlänge+1)&amp;E322,D322&amp;"&gt;"&amp;E322)))))))</f>
        <v/>
      </c>
    </row>
    <row r="323" spans="4:8" ht="20.45" customHeight="1">
      <c r="D323" s="160"/>
      <c r="E323" s="161"/>
      <c r="F323" s="162"/>
      <c r="G323" s="163" t="str">
        <f t="shared" ref="G323:G386" si="11">IF(OR(F323=1,F323=2,F323=6,F323=7),"Ja","")</f>
        <v/>
      </c>
      <c r="H323" s="164" t="str">
        <f t="shared" si="10"/>
        <v/>
      </c>
    </row>
    <row r="324" spans="4:8" ht="20.45" customHeight="1">
      <c r="D324" s="160"/>
      <c r="E324" s="161"/>
      <c r="F324" s="162"/>
      <c r="G324" s="163" t="str">
        <f t="shared" si="11"/>
        <v/>
      </c>
      <c r="H324" s="164" t="str">
        <f t="shared" si="10"/>
        <v/>
      </c>
    </row>
    <row r="325" spans="4:8" ht="20.45" customHeight="1">
      <c r="D325" s="160"/>
      <c r="E325" s="161"/>
      <c r="F325" s="162"/>
      <c r="G325" s="163" t="str">
        <f t="shared" si="11"/>
        <v/>
      </c>
      <c r="H325" s="164" t="str">
        <f t="shared" si="10"/>
        <v/>
      </c>
    </row>
    <row r="326" spans="4:8" ht="20.45" customHeight="1">
      <c r="D326" s="160"/>
      <c r="E326" s="161"/>
      <c r="F326" s="162"/>
      <c r="G326" s="163" t="str">
        <f t="shared" si="11"/>
        <v/>
      </c>
      <c r="H326" s="164" t="str">
        <f t="shared" si="10"/>
        <v/>
      </c>
    </row>
    <row r="327" spans="4:8" ht="20.45" customHeight="1">
      <c r="D327" s="160"/>
      <c r="E327" s="161"/>
      <c r="F327" s="162"/>
      <c r="G327" s="163" t="str">
        <f t="shared" si="11"/>
        <v/>
      </c>
      <c r="H327" s="164" t="str">
        <f t="shared" si="10"/>
        <v/>
      </c>
    </row>
    <row r="328" spans="4:8" ht="20.45" customHeight="1">
      <c r="D328" s="160"/>
      <c r="E328" s="161"/>
      <c r="F328" s="162"/>
      <c r="G328" s="163" t="str">
        <f t="shared" si="11"/>
        <v/>
      </c>
      <c r="H328" s="164" t="str">
        <f t="shared" si="10"/>
        <v/>
      </c>
    </row>
    <row r="329" spans="4:8" ht="20.45" customHeight="1">
      <c r="D329" s="160"/>
      <c r="E329" s="161"/>
      <c r="F329" s="162"/>
      <c r="G329" s="163" t="str">
        <f t="shared" si="11"/>
        <v/>
      </c>
      <c r="H329" s="164" t="str">
        <f t="shared" si="10"/>
        <v/>
      </c>
    </row>
    <row r="330" spans="4:8" ht="20.45" customHeight="1">
      <c r="D330" s="160"/>
      <c r="E330" s="161"/>
      <c r="F330" s="162"/>
      <c r="G330" s="163" t="str">
        <f t="shared" si="11"/>
        <v/>
      </c>
      <c r="H330" s="164" t="str">
        <f t="shared" si="10"/>
        <v/>
      </c>
    </row>
    <row r="331" spans="4:8" ht="20.45" customHeight="1">
      <c r="D331" s="160"/>
      <c r="E331" s="161"/>
      <c r="F331" s="162"/>
      <c r="G331" s="163" t="str">
        <f t="shared" si="11"/>
        <v/>
      </c>
      <c r="H331" s="164" t="str">
        <f t="shared" si="10"/>
        <v/>
      </c>
    </row>
    <row r="332" spans="4:8" ht="20.45" customHeight="1">
      <c r="D332" s="160"/>
      <c r="E332" s="161"/>
      <c r="F332" s="162"/>
      <c r="G332" s="163" t="str">
        <f t="shared" si="11"/>
        <v/>
      </c>
      <c r="H332" s="164" t="str">
        <f t="shared" si="10"/>
        <v/>
      </c>
    </row>
    <row r="333" spans="4:8" ht="20.45" customHeight="1">
      <c r="D333" s="160"/>
      <c r="E333" s="161"/>
      <c r="F333" s="162"/>
      <c r="G333" s="163" t="str">
        <f t="shared" si="11"/>
        <v/>
      </c>
      <c r="H333" s="164" t="str">
        <f t="shared" si="10"/>
        <v/>
      </c>
    </row>
    <row r="334" spans="4:8" ht="20.45" customHeight="1">
      <c r="D334" s="160"/>
      <c r="E334" s="161"/>
      <c r="F334" s="162"/>
      <c r="G334" s="163" t="str">
        <f t="shared" si="11"/>
        <v/>
      </c>
      <c r="H334" s="164" t="str">
        <f t="shared" si="10"/>
        <v/>
      </c>
    </row>
    <row r="335" spans="4:8" ht="20.45" customHeight="1">
      <c r="D335" s="160"/>
      <c r="E335" s="161"/>
      <c r="F335" s="162"/>
      <c r="G335" s="163" t="str">
        <f t="shared" si="11"/>
        <v/>
      </c>
      <c r="H335" s="164" t="str">
        <f t="shared" si="10"/>
        <v/>
      </c>
    </row>
    <row r="336" spans="4:8" ht="20.45" customHeight="1">
      <c r="D336" s="160"/>
      <c r="E336" s="161"/>
      <c r="F336" s="162"/>
      <c r="G336" s="163" t="str">
        <f t="shared" si="11"/>
        <v/>
      </c>
      <c r="H336" s="164" t="str">
        <f t="shared" si="10"/>
        <v/>
      </c>
    </row>
    <row r="337" spans="4:8" ht="20.45" customHeight="1">
      <c r="D337" s="160"/>
      <c r="E337" s="161"/>
      <c r="F337" s="162"/>
      <c r="G337" s="163" t="str">
        <f t="shared" si="11"/>
        <v/>
      </c>
      <c r="H337" s="164" t="str">
        <f t="shared" si="10"/>
        <v/>
      </c>
    </row>
    <row r="338" spans="4:8" ht="20.45" customHeight="1">
      <c r="D338" s="160"/>
      <c r="E338" s="161"/>
      <c r="F338" s="162"/>
      <c r="G338" s="163" t="str">
        <f t="shared" si="11"/>
        <v/>
      </c>
      <c r="H338" s="164" t="str">
        <f t="shared" si="10"/>
        <v/>
      </c>
    </row>
    <row r="339" spans="4:8" ht="20.45" customHeight="1">
      <c r="D339" s="160"/>
      <c r="E339" s="161"/>
      <c r="F339" s="162"/>
      <c r="G339" s="163" t="str">
        <f t="shared" si="11"/>
        <v/>
      </c>
      <c r="H339" s="164" t="str">
        <f t="shared" si="10"/>
        <v/>
      </c>
    </row>
    <row r="340" spans="4:8" ht="20.45" customHeight="1">
      <c r="D340" s="160"/>
      <c r="E340" s="161"/>
      <c r="F340" s="162"/>
      <c r="G340" s="163" t="str">
        <f t="shared" si="11"/>
        <v/>
      </c>
      <c r="H340" s="164" t="str">
        <f t="shared" si="10"/>
        <v/>
      </c>
    </row>
    <row r="341" spans="4:8" ht="20.45" customHeight="1">
      <c r="D341" s="160"/>
      <c r="E341" s="161"/>
      <c r="F341" s="162"/>
      <c r="G341" s="163" t="str">
        <f t="shared" si="11"/>
        <v/>
      </c>
      <c r="H341" s="164" t="str">
        <f t="shared" si="10"/>
        <v/>
      </c>
    </row>
    <row r="342" spans="4:8" ht="20.45" customHeight="1">
      <c r="D342" s="160"/>
      <c r="E342" s="161"/>
      <c r="F342" s="162"/>
      <c r="G342" s="163" t="str">
        <f t="shared" si="11"/>
        <v/>
      </c>
      <c r="H342" s="164" t="str">
        <f t="shared" si="10"/>
        <v/>
      </c>
    </row>
    <row r="343" spans="4:8" ht="20.45" customHeight="1">
      <c r="D343" s="160"/>
      <c r="E343" s="161"/>
      <c r="F343" s="162"/>
      <c r="G343" s="163" t="str">
        <f t="shared" si="11"/>
        <v/>
      </c>
      <c r="H343" s="164" t="str">
        <f t="shared" si="10"/>
        <v/>
      </c>
    </row>
    <row r="344" spans="4:8" ht="20.45" customHeight="1">
      <c r="D344" s="160"/>
      <c r="E344" s="161"/>
      <c r="F344" s="162"/>
      <c r="G344" s="163" t="str">
        <f t="shared" si="11"/>
        <v/>
      </c>
      <c r="H344" s="164" t="str">
        <f t="shared" si="10"/>
        <v/>
      </c>
    </row>
    <row r="345" spans="4:8" ht="20.45" customHeight="1">
      <c r="D345" s="160"/>
      <c r="E345" s="161"/>
      <c r="F345" s="162"/>
      <c r="G345" s="163" t="str">
        <f t="shared" si="11"/>
        <v/>
      </c>
      <c r="H345" s="164" t="str">
        <f t="shared" si="10"/>
        <v/>
      </c>
    </row>
    <row r="346" spans="4:8" ht="20.45" customHeight="1">
      <c r="D346" s="160"/>
      <c r="E346" s="161"/>
      <c r="F346" s="162"/>
      <c r="G346" s="163" t="str">
        <f t="shared" si="11"/>
        <v/>
      </c>
      <c r="H346" s="164" t="str">
        <f t="shared" si="10"/>
        <v/>
      </c>
    </row>
    <row r="347" spans="4:8" ht="20.45" customHeight="1">
      <c r="D347" s="160"/>
      <c r="E347" s="161"/>
      <c r="F347" s="162"/>
      <c r="G347" s="163" t="str">
        <f t="shared" si="11"/>
        <v/>
      </c>
      <c r="H347" s="164" t="str">
        <f t="shared" si="10"/>
        <v/>
      </c>
    </row>
    <row r="348" spans="4:8" ht="20.45" customHeight="1">
      <c r="D348" s="160"/>
      <c r="E348" s="161"/>
      <c r="F348" s="162"/>
      <c r="G348" s="163" t="str">
        <f t="shared" si="11"/>
        <v/>
      </c>
      <c r="H348" s="164" t="str">
        <f t="shared" si="10"/>
        <v/>
      </c>
    </row>
    <row r="349" spans="4:8" ht="20.45" customHeight="1">
      <c r="D349" s="160"/>
      <c r="E349" s="161"/>
      <c r="F349" s="162"/>
      <c r="G349" s="163" t="str">
        <f t="shared" si="11"/>
        <v/>
      </c>
      <c r="H349" s="164" t="str">
        <f t="shared" si="10"/>
        <v/>
      </c>
    </row>
    <row r="350" spans="4:8" ht="20.45" customHeight="1">
      <c r="D350" s="160"/>
      <c r="E350" s="161"/>
      <c r="F350" s="162"/>
      <c r="G350" s="163" t="str">
        <f t="shared" si="11"/>
        <v/>
      </c>
      <c r="H350" s="164" t="str">
        <f t="shared" si="10"/>
        <v/>
      </c>
    </row>
    <row r="351" spans="4:8" ht="20.45" customHeight="1">
      <c r="D351" s="160"/>
      <c r="E351" s="161"/>
      <c r="F351" s="162"/>
      <c r="G351" s="163" t="str">
        <f t="shared" si="11"/>
        <v/>
      </c>
      <c r="H351" s="164" t="str">
        <f t="shared" si="10"/>
        <v/>
      </c>
    </row>
    <row r="352" spans="4:8" ht="20.45" customHeight="1">
      <c r="D352" s="160"/>
      <c r="E352" s="161"/>
      <c r="F352" s="162"/>
      <c r="G352" s="163" t="str">
        <f t="shared" si="11"/>
        <v/>
      </c>
      <c r="H352" s="164" t="str">
        <f t="shared" si="10"/>
        <v/>
      </c>
    </row>
    <row r="353" spans="4:8" ht="20.45" customHeight="1">
      <c r="D353" s="160"/>
      <c r="E353" s="161"/>
      <c r="F353" s="162"/>
      <c r="G353" s="163" t="str">
        <f t="shared" si="11"/>
        <v/>
      </c>
      <c r="H353" s="164" t="str">
        <f t="shared" si="10"/>
        <v/>
      </c>
    </row>
    <row r="354" spans="4:8" ht="20.45" customHeight="1">
      <c r="D354" s="160"/>
      <c r="E354" s="161"/>
      <c r="F354" s="162"/>
      <c r="G354" s="163" t="str">
        <f t="shared" si="11"/>
        <v/>
      </c>
      <c r="H354" s="164" t="str">
        <f t="shared" si="10"/>
        <v/>
      </c>
    </row>
    <row r="355" spans="4:8" ht="20.45" customHeight="1">
      <c r="D355" s="160"/>
      <c r="E355" s="161"/>
      <c r="F355" s="162"/>
      <c r="G355" s="163" t="str">
        <f t="shared" si="11"/>
        <v/>
      </c>
      <c r="H355" s="164" t="str">
        <f t="shared" si="10"/>
        <v/>
      </c>
    </row>
    <row r="356" spans="4:8" ht="20.45" customHeight="1">
      <c r="D356" s="160"/>
      <c r="E356" s="161"/>
      <c r="F356" s="162"/>
      <c r="G356" s="163" t="str">
        <f t="shared" si="11"/>
        <v/>
      </c>
      <c r="H356" s="164" t="str">
        <f t="shared" si="10"/>
        <v/>
      </c>
    </row>
    <row r="357" spans="4:8" ht="20.45" customHeight="1">
      <c r="D357" s="160"/>
      <c r="E357" s="161"/>
      <c r="F357" s="162"/>
      <c r="G357" s="163" t="str">
        <f t="shared" si="11"/>
        <v/>
      </c>
      <c r="H357" s="164" t="str">
        <f t="shared" si="10"/>
        <v/>
      </c>
    </row>
    <row r="358" spans="4:8" ht="20.45" customHeight="1">
      <c r="D358" s="160"/>
      <c r="E358" s="161"/>
      <c r="F358" s="162"/>
      <c r="G358" s="163" t="str">
        <f t="shared" si="11"/>
        <v/>
      </c>
      <c r="H358" s="164" t="str">
        <f t="shared" si="10"/>
        <v/>
      </c>
    </row>
    <row r="359" spans="4:8" ht="20.45" customHeight="1">
      <c r="D359" s="160"/>
      <c r="E359" s="161"/>
      <c r="F359" s="162"/>
      <c r="G359" s="163" t="str">
        <f t="shared" si="11"/>
        <v/>
      </c>
      <c r="H359" s="164" t="str">
        <f t="shared" si="10"/>
        <v/>
      </c>
    </row>
    <row r="360" spans="4:8" ht="20.45" customHeight="1">
      <c r="D360" s="160"/>
      <c r="E360" s="161"/>
      <c r="F360" s="162"/>
      <c r="G360" s="163" t="str">
        <f t="shared" si="11"/>
        <v/>
      </c>
      <c r="H360" s="164" t="str">
        <f t="shared" si="10"/>
        <v/>
      </c>
    </row>
    <row r="361" spans="4:8" ht="20.45" customHeight="1">
      <c r="D361" s="160"/>
      <c r="E361" s="161"/>
      <c r="F361" s="162"/>
      <c r="G361" s="163" t="str">
        <f t="shared" si="11"/>
        <v/>
      </c>
      <c r="H361" s="164" t="str">
        <f t="shared" si="10"/>
        <v/>
      </c>
    </row>
    <row r="362" spans="4:8" ht="20.45" customHeight="1">
      <c r="D362" s="160"/>
      <c r="E362" s="161"/>
      <c r="F362" s="162"/>
      <c r="G362" s="163" t="str">
        <f t="shared" si="11"/>
        <v/>
      </c>
      <c r="H362" s="164" t="str">
        <f t="shared" si="10"/>
        <v/>
      </c>
    </row>
    <row r="363" spans="4:8" ht="20.45" customHeight="1">
      <c r="D363" s="160"/>
      <c r="E363" s="161"/>
      <c r="F363" s="162"/>
      <c r="G363" s="163" t="str">
        <f t="shared" si="11"/>
        <v/>
      </c>
      <c r="H363" s="164" t="str">
        <f t="shared" si="10"/>
        <v/>
      </c>
    </row>
    <row r="364" spans="4:8" ht="20.45" customHeight="1">
      <c r="D364" s="160"/>
      <c r="E364" s="161"/>
      <c r="F364" s="162"/>
      <c r="G364" s="163" t="str">
        <f t="shared" si="11"/>
        <v/>
      </c>
      <c r="H364" s="164" t="str">
        <f t="shared" si="10"/>
        <v/>
      </c>
    </row>
    <row r="365" spans="4:8" ht="20.45" customHeight="1">
      <c r="D365" s="160"/>
      <c r="E365" s="161"/>
      <c r="F365" s="162"/>
      <c r="G365" s="163" t="str">
        <f t="shared" si="11"/>
        <v/>
      </c>
      <c r="H365" s="164" t="str">
        <f t="shared" si="10"/>
        <v/>
      </c>
    </row>
    <row r="366" spans="4:8" ht="20.45" customHeight="1">
      <c r="D366" s="160"/>
      <c r="E366" s="161"/>
      <c r="F366" s="162"/>
      <c r="G366" s="163" t="str">
        <f t="shared" si="11"/>
        <v/>
      </c>
      <c r="H366" s="164" t="str">
        <f t="shared" si="10"/>
        <v/>
      </c>
    </row>
    <row r="367" spans="4:8" ht="20.45" customHeight="1">
      <c r="D367" s="160"/>
      <c r="E367" s="161"/>
      <c r="F367" s="162"/>
      <c r="G367" s="163" t="str">
        <f t="shared" si="11"/>
        <v/>
      </c>
      <c r="H367" s="164" t="str">
        <f t="shared" si="10"/>
        <v/>
      </c>
    </row>
    <row r="368" spans="4:8" ht="20.45" customHeight="1">
      <c r="D368" s="160"/>
      <c r="E368" s="161"/>
      <c r="F368" s="162"/>
      <c r="G368" s="163" t="str">
        <f t="shared" si="11"/>
        <v/>
      </c>
      <c r="H368" s="164" t="str">
        <f t="shared" si="10"/>
        <v/>
      </c>
    </row>
    <row r="369" spans="4:8" ht="20.45" customHeight="1">
      <c r="D369" s="160"/>
      <c r="E369" s="161"/>
      <c r="F369" s="162"/>
      <c r="G369" s="163" t="str">
        <f t="shared" si="11"/>
        <v/>
      </c>
      <c r="H369" s="164" t="str">
        <f t="shared" si="10"/>
        <v/>
      </c>
    </row>
    <row r="370" spans="4:8" ht="20.45" customHeight="1">
      <c r="D370" s="160"/>
      <c r="E370" s="161"/>
      <c r="F370" s="162"/>
      <c r="G370" s="163" t="str">
        <f t="shared" si="11"/>
        <v/>
      </c>
      <c r="H370" s="164" t="str">
        <f t="shared" si="10"/>
        <v/>
      </c>
    </row>
    <row r="371" spans="4:8" ht="20.45" customHeight="1">
      <c r="D371" s="160"/>
      <c r="E371" s="161"/>
      <c r="F371" s="162"/>
      <c r="G371" s="163" t="str">
        <f t="shared" si="11"/>
        <v/>
      </c>
      <c r="H371" s="164" t="str">
        <f t="shared" si="10"/>
        <v/>
      </c>
    </row>
    <row r="372" spans="4:8" ht="20.45" customHeight="1">
      <c r="D372" s="160"/>
      <c r="E372" s="161"/>
      <c r="F372" s="162"/>
      <c r="G372" s="163" t="str">
        <f t="shared" si="11"/>
        <v/>
      </c>
      <c r="H372" s="164" t="str">
        <f t="shared" si="10"/>
        <v/>
      </c>
    </row>
    <row r="373" spans="4:8" ht="20.45" customHeight="1">
      <c r="D373" s="160"/>
      <c r="E373" s="161"/>
      <c r="F373" s="162"/>
      <c r="G373" s="163" t="str">
        <f t="shared" si="11"/>
        <v/>
      </c>
      <c r="H373" s="164" t="str">
        <f t="shared" si="10"/>
        <v/>
      </c>
    </row>
    <row r="374" spans="4:8" ht="20.45" customHeight="1">
      <c r="D374" s="160"/>
      <c r="E374" s="161"/>
      <c r="F374" s="162"/>
      <c r="G374" s="163" t="str">
        <f t="shared" si="11"/>
        <v/>
      </c>
      <c r="H374" s="164" t="str">
        <f t="shared" si="10"/>
        <v/>
      </c>
    </row>
    <row r="375" spans="4:8" ht="20.45" customHeight="1">
      <c r="D375" s="160"/>
      <c r="E375" s="161"/>
      <c r="F375" s="162"/>
      <c r="G375" s="163" t="str">
        <f t="shared" si="11"/>
        <v/>
      </c>
      <c r="H375" s="164" t="str">
        <f t="shared" si="10"/>
        <v/>
      </c>
    </row>
    <row r="376" spans="4:8" ht="20.45" customHeight="1">
      <c r="D376" s="160"/>
      <c r="E376" s="161"/>
      <c r="F376" s="162"/>
      <c r="G376" s="163" t="str">
        <f t="shared" si="11"/>
        <v/>
      </c>
      <c r="H376" s="164" t="str">
        <f t="shared" si="10"/>
        <v/>
      </c>
    </row>
    <row r="377" spans="4:8" ht="20.45" customHeight="1">
      <c r="D377" s="160"/>
      <c r="E377" s="161"/>
      <c r="F377" s="162"/>
      <c r="G377" s="163" t="str">
        <f t="shared" si="11"/>
        <v/>
      </c>
      <c r="H377" s="164" t="str">
        <f t="shared" si="10"/>
        <v/>
      </c>
    </row>
    <row r="378" spans="4:8" ht="20.45" customHeight="1">
      <c r="D378" s="160"/>
      <c r="E378" s="161"/>
      <c r="F378" s="162"/>
      <c r="G378" s="163" t="str">
        <f t="shared" si="11"/>
        <v/>
      </c>
      <c r="H378" s="164" t="str">
        <f t="shared" si="10"/>
        <v/>
      </c>
    </row>
    <row r="379" spans="4:8" ht="20.45" customHeight="1">
      <c r="D379" s="160"/>
      <c r="E379" s="161"/>
      <c r="F379" s="162"/>
      <c r="G379" s="163" t="str">
        <f t="shared" si="11"/>
        <v/>
      </c>
      <c r="H379" s="164" t="str">
        <f t="shared" si="10"/>
        <v/>
      </c>
    </row>
    <row r="380" spans="4:8" ht="20.45" customHeight="1">
      <c r="D380" s="160"/>
      <c r="E380" s="161"/>
      <c r="F380" s="162"/>
      <c r="G380" s="163" t="str">
        <f t="shared" si="11"/>
        <v/>
      </c>
      <c r="H380" s="164" t="str">
        <f t="shared" si="10"/>
        <v/>
      </c>
    </row>
    <row r="381" spans="4:8" ht="20.45" customHeight="1">
      <c r="D381" s="160"/>
      <c r="E381" s="161"/>
      <c r="F381" s="162"/>
      <c r="G381" s="163" t="str">
        <f t="shared" si="11"/>
        <v/>
      </c>
      <c r="H381" s="164" t="str">
        <f t="shared" si="10"/>
        <v/>
      </c>
    </row>
    <row r="382" spans="4:8" ht="20.45" customHeight="1">
      <c r="D382" s="160"/>
      <c r="E382" s="161"/>
      <c r="F382" s="162"/>
      <c r="G382" s="163" t="str">
        <f t="shared" si="11"/>
        <v/>
      </c>
      <c r="H382" s="164" t="str">
        <f t="shared" si="10"/>
        <v/>
      </c>
    </row>
    <row r="383" spans="4:8" ht="20.45" customHeight="1">
      <c r="D383" s="160"/>
      <c r="E383" s="161"/>
      <c r="F383" s="162"/>
      <c r="G383" s="163" t="str">
        <f t="shared" si="11"/>
        <v/>
      </c>
      <c r="H383" s="164" t="str">
        <f t="shared" si="10"/>
        <v/>
      </c>
    </row>
    <row r="384" spans="4:8" ht="20.45" customHeight="1">
      <c r="D384" s="160"/>
      <c r="E384" s="161"/>
      <c r="F384" s="162"/>
      <c r="G384" s="163" t="str">
        <f t="shared" si="11"/>
        <v/>
      </c>
      <c r="H384" s="164" t="str">
        <f t="shared" si="10"/>
        <v/>
      </c>
    </row>
    <row r="385" spans="4:8" ht="20.45" customHeight="1">
      <c r="D385" s="160"/>
      <c r="E385" s="161"/>
      <c r="F385" s="162"/>
      <c r="G385" s="163" t="str">
        <f t="shared" si="11"/>
        <v/>
      </c>
      <c r="H385" s="164" t="str">
        <f t="shared" si="10"/>
        <v/>
      </c>
    </row>
    <row r="386" spans="4:8" ht="20.45" customHeight="1">
      <c r="D386" s="160"/>
      <c r="E386" s="161"/>
      <c r="F386" s="162"/>
      <c r="G386" s="163" t="str">
        <f t="shared" si="11"/>
        <v/>
      </c>
      <c r="H386" s="164" t="str">
        <f t="shared" ref="H386:H449" si="12">(IF(ISBLANK(D386),"",(IF(AND(ISBLANK(E386),Sachkontenlänge&gt;4),RIGHT("00000000000000000000"&amp;D386&amp;"&gt;",Sachkontenlänge+1),(IF(AND(ISBLANK(E386),Sachkontenlänge&lt;5),D386&amp;"&gt;",IF(Sachkontenlänge&gt;4,RIGHT("00000000000000000000"&amp;D386&amp;"&gt;",Sachkontenlänge+1)&amp;E386,D386&amp;"&gt;"&amp;E386)))))))</f>
        <v/>
      </c>
    </row>
    <row r="387" spans="4:8" ht="20.45" customHeight="1">
      <c r="D387" s="160"/>
      <c r="E387" s="161"/>
      <c r="F387" s="162"/>
      <c r="G387" s="163" t="str">
        <f t="shared" ref="G387:G450" si="13">IF(OR(F387=1,F387=2,F387=6,F387=7),"Ja","")</f>
        <v/>
      </c>
      <c r="H387" s="164" t="str">
        <f t="shared" si="12"/>
        <v/>
      </c>
    </row>
    <row r="388" spans="4:8" ht="20.45" customHeight="1">
      <c r="D388" s="160"/>
      <c r="E388" s="161"/>
      <c r="F388" s="162"/>
      <c r="G388" s="163" t="str">
        <f t="shared" si="13"/>
        <v/>
      </c>
      <c r="H388" s="164" t="str">
        <f t="shared" si="12"/>
        <v/>
      </c>
    </row>
    <row r="389" spans="4:8" ht="20.45" customHeight="1">
      <c r="D389" s="160"/>
      <c r="E389" s="161"/>
      <c r="F389" s="162"/>
      <c r="G389" s="163" t="str">
        <f t="shared" si="13"/>
        <v/>
      </c>
      <c r="H389" s="164" t="str">
        <f t="shared" si="12"/>
        <v/>
      </c>
    </row>
    <row r="390" spans="4:8" ht="20.45" customHeight="1">
      <c r="D390" s="160"/>
      <c r="E390" s="161"/>
      <c r="F390" s="162"/>
      <c r="G390" s="163" t="str">
        <f t="shared" si="13"/>
        <v/>
      </c>
      <c r="H390" s="164" t="str">
        <f t="shared" si="12"/>
        <v/>
      </c>
    </row>
    <row r="391" spans="4:8" ht="20.45" customHeight="1">
      <c r="D391" s="160"/>
      <c r="E391" s="161"/>
      <c r="F391" s="162"/>
      <c r="G391" s="163" t="str">
        <f t="shared" si="13"/>
        <v/>
      </c>
      <c r="H391" s="164" t="str">
        <f t="shared" si="12"/>
        <v/>
      </c>
    </row>
    <row r="392" spans="4:8" ht="20.45" customHeight="1">
      <c r="D392" s="160"/>
      <c r="E392" s="161"/>
      <c r="F392" s="162"/>
      <c r="G392" s="163" t="str">
        <f t="shared" si="13"/>
        <v/>
      </c>
      <c r="H392" s="164" t="str">
        <f t="shared" si="12"/>
        <v/>
      </c>
    </row>
    <row r="393" spans="4:8" ht="20.45" customHeight="1">
      <c r="D393" s="160"/>
      <c r="E393" s="161"/>
      <c r="F393" s="162"/>
      <c r="G393" s="163" t="str">
        <f t="shared" si="13"/>
        <v/>
      </c>
      <c r="H393" s="164" t="str">
        <f t="shared" si="12"/>
        <v/>
      </c>
    </row>
    <row r="394" spans="4:8" ht="20.45" customHeight="1">
      <c r="D394" s="160"/>
      <c r="E394" s="161"/>
      <c r="F394" s="162"/>
      <c r="G394" s="163" t="str">
        <f t="shared" si="13"/>
        <v/>
      </c>
      <c r="H394" s="164" t="str">
        <f t="shared" si="12"/>
        <v/>
      </c>
    </row>
    <row r="395" spans="4:8" ht="20.45" customHeight="1">
      <c r="D395" s="160"/>
      <c r="E395" s="161"/>
      <c r="F395" s="162"/>
      <c r="G395" s="163" t="str">
        <f t="shared" si="13"/>
        <v/>
      </c>
      <c r="H395" s="164" t="str">
        <f t="shared" si="12"/>
        <v/>
      </c>
    </row>
    <row r="396" spans="4:8" ht="20.45" customHeight="1">
      <c r="D396" s="160"/>
      <c r="E396" s="161"/>
      <c r="F396" s="162"/>
      <c r="G396" s="163" t="str">
        <f t="shared" si="13"/>
        <v/>
      </c>
      <c r="H396" s="164" t="str">
        <f t="shared" si="12"/>
        <v/>
      </c>
    </row>
    <row r="397" spans="4:8" ht="20.45" customHeight="1">
      <c r="D397" s="160"/>
      <c r="E397" s="161"/>
      <c r="F397" s="162"/>
      <c r="G397" s="163" t="str">
        <f t="shared" si="13"/>
        <v/>
      </c>
      <c r="H397" s="164" t="str">
        <f t="shared" si="12"/>
        <v/>
      </c>
    </row>
    <row r="398" spans="4:8" ht="20.45" customHeight="1">
      <c r="D398" s="160"/>
      <c r="E398" s="161"/>
      <c r="F398" s="162"/>
      <c r="G398" s="163" t="str">
        <f t="shared" si="13"/>
        <v/>
      </c>
      <c r="H398" s="164" t="str">
        <f t="shared" si="12"/>
        <v/>
      </c>
    </row>
    <row r="399" spans="4:8" ht="20.45" customHeight="1">
      <c r="D399" s="160"/>
      <c r="E399" s="161"/>
      <c r="F399" s="162"/>
      <c r="G399" s="163" t="str">
        <f t="shared" si="13"/>
        <v/>
      </c>
      <c r="H399" s="164" t="str">
        <f t="shared" si="12"/>
        <v/>
      </c>
    </row>
    <row r="400" spans="4:8" ht="20.45" customHeight="1">
      <c r="D400" s="160"/>
      <c r="E400" s="161"/>
      <c r="F400" s="162"/>
      <c r="G400" s="163" t="str">
        <f t="shared" si="13"/>
        <v/>
      </c>
      <c r="H400" s="164" t="str">
        <f t="shared" si="12"/>
        <v/>
      </c>
    </row>
    <row r="401" spans="4:8" ht="20.45" customHeight="1">
      <c r="D401" s="160"/>
      <c r="E401" s="161"/>
      <c r="F401" s="162"/>
      <c r="G401" s="163" t="str">
        <f t="shared" si="13"/>
        <v/>
      </c>
      <c r="H401" s="164" t="str">
        <f t="shared" si="12"/>
        <v/>
      </c>
    </row>
    <row r="402" spans="4:8" ht="20.45" customHeight="1">
      <c r="D402" s="160"/>
      <c r="E402" s="161"/>
      <c r="F402" s="162"/>
      <c r="G402" s="163" t="str">
        <f t="shared" si="13"/>
        <v/>
      </c>
      <c r="H402" s="164" t="str">
        <f t="shared" si="12"/>
        <v/>
      </c>
    </row>
    <row r="403" spans="4:8" ht="20.45" customHeight="1">
      <c r="D403" s="160"/>
      <c r="E403" s="161"/>
      <c r="F403" s="162"/>
      <c r="G403" s="163" t="str">
        <f t="shared" si="13"/>
        <v/>
      </c>
      <c r="H403" s="164" t="str">
        <f t="shared" si="12"/>
        <v/>
      </c>
    </row>
    <row r="404" spans="4:8" ht="20.45" customHeight="1">
      <c r="D404" s="160"/>
      <c r="E404" s="161"/>
      <c r="F404" s="162"/>
      <c r="G404" s="163" t="str">
        <f t="shared" si="13"/>
        <v/>
      </c>
      <c r="H404" s="164" t="str">
        <f t="shared" si="12"/>
        <v/>
      </c>
    </row>
    <row r="405" spans="4:8" ht="20.45" customHeight="1">
      <c r="D405" s="160"/>
      <c r="E405" s="161"/>
      <c r="F405" s="162"/>
      <c r="G405" s="163" t="str">
        <f t="shared" si="13"/>
        <v/>
      </c>
      <c r="H405" s="164" t="str">
        <f t="shared" si="12"/>
        <v/>
      </c>
    </row>
    <row r="406" spans="4:8" ht="20.45" customHeight="1">
      <c r="D406" s="160"/>
      <c r="E406" s="161"/>
      <c r="F406" s="162"/>
      <c r="G406" s="163" t="str">
        <f t="shared" si="13"/>
        <v/>
      </c>
      <c r="H406" s="164" t="str">
        <f t="shared" si="12"/>
        <v/>
      </c>
    </row>
    <row r="407" spans="4:8" ht="20.45" customHeight="1">
      <c r="D407" s="160"/>
      <c r="E407" s="161"/>
      <c r="F407" s="162"/>
      <c r="G407" s="163" t="str">
        <f t="shared" si="13"/>
        <v/>
      </c>
      <c r="H407" s="164" t="str">
        <f t="shared" si="12"/>
        <v/>
      </c>
    </row>
    <row r="408" spans="4:8" ht="20.45" customHeight="1">
      <c r="D408" s="160"/>
      <c r="E408" s="161"/>
      <c r="F408" s="162"/>
      <c r="G408" s="163" t="str">
        <f t="shared" si="13"/>
        <v/>
      </c>
      <c r="H408" s="164" t="str">
        <f t="shared" si="12"/>
        <v/>
      </c>
    </row>
    <row r="409" spans="4:8" ht="20.45" customHeight="1">
      <c r="D409" s="160"/>
      <c r="E409" s="161"/>
      <c r="F409" s="162"/>
      <c r="G409" s="163" t="str">
        <f t="shared" si="13"/>
        <v/>
      </c>
      <c r="H409" s="164" t="str">
        <f t="shared" si="12"/>
        <v/>
      </c>
    </row>
    <row r="410" spans="4:8" ht="20.45" customHeight="1">
      <c r="D410" s="160"/>
      <c r="E410" s="161"/>
      <c r="F410" s="162"/>
      <c r="G410" s="163" t="str">
        <f t="shared" si="13"/>
        <v/>
      </c>
      <c r="H410" s="164" t="str">
        <f t="shared" si="12"/>
        <v/>
      </c>
    </row>
    <row r="411" spans="4:8" ht="20.45" customHeight="1">
      <c r="D411" s="160"/>
      <c r="E411" s="161"/>
      <c r="F411" s="162"/>
      <c r="G411" s="163" t="str">
        <f t="shared" si="13"/>
        <v/>
      </c>
      <c r="H411" s="164" t="str">
        <f t="shared" si="12"/>
        <v/>
      </c>
    </row>
    <row r="412" spans="4:8" ht="20.45" customHeight="1">
      <c r="D412" s="160"/>
      <c r="E412" s="161"/>
      <c r="F412" s="162"/>
      <c r="G412" s="163" t="str">
        <f t="shared" si="13"/>
        <v/>
      </c>
      <c r="H412" s="164" t="str">
        <f t="shared" si="12"/>
        <v/>
      </c>
    </row>
    <row r="413" spans="4:8" ht="20.45" customHeight="1">
      <c r="D413" s="160"/>
      <c r="E413" s="161"/>
      <c r="F413" s="162"/>
      <c r="G413" s="163" t="str">
        <f t="shared" si="13"/>
        <v/>
      </c>
      <c r="H413" s="164" t="str">
        <f t="shared" si="12"/>
        <v/>
      </c>
    </row>
    <row r="414" spans="4:8" ht="20.45" customHeight="1">
      <c r="D414" s="160"/>
      <c r="E414" s="161"/>
      <c r="F414" s="162"/>
      <c r="G414" s="163" t="str">
        <f t="shared" si="13"/>
        <v/>
      </c>
      <c r="H414" s="164" t="str">
        <f t="shared" si="12"/>
        <v/>
      </c>
    </row>
    <row r="415" spans="4:8" ht="20.45" customHeight="1">
      <c r="D415" s="160"/>
      <c r="E415" s="161"/>
      <c r="F415" s="162"/>
      <c r="G415" s="163" t="str">
        <f t="shared" si="13"/>
        <v/>
      </c>
      <c r="H415" s="164" t="str">
        <f t="shared" si="12"/>
        <v/>
      </c>
    </row>
    <row r="416" spans="4:8" ht="20.45" customHeight="1">
      <c r="D416" s="160"/>
      <c r="E416" s="161"/>
      <c r="F416" s="162"/>
      <c r="G416" s="163" t="str">
        <f t="shared" si="13"/>
        <v/>
      </c>
      <c r="H416" s="164" t="str">
        <f t="shared" si="12"/>
        <v/>
      </c>
    </row>
    <row r="417" spans="4:8" ht="20.45" customHeight="1">
      <c r="D417" s="160"/>
      <c r="E417" s="161"/>
      <c r="F417" s="162"/>
      <c r="G417" s="163" t="str">
        <f t="shared" si="13"/>
        <v/>
      </c>
      <c r="H417" s="164" t="str">
        <f t="shared" si="12"/>
        <v/>
      </c>
    </row>
    <row r="418" spans="4:8" ht="20.45" customHeight="1">
      <c r="D418" s="160"/>
      <c r="E418" s="161"/>
      <c r="F418" s="162"/>
      <c r="G418" s="163" t="str">
        <f t="shared" si="13"/>
        <v/>
      </c>
      <c r="H418" s="164" t="str">
        <f t="shared" si="12"/>
        <v/>
      </c>
    </row>
    <row r="419" spans="4:8" ht="20.45" customHeight="1">
      <c r="D419" s="160"/>
      <c r="E419" s="161"/>
      <c r="F419" s="162"/>
      <c r="G419" s="163" t="str">
        <f t="shared" si="13"/>
        <v/>
      </c>
      <c r="H419" s="164" t="str">
        <f t="shared" si="12"/>
        <v/>
      </c>
    </row>
    <row r="420" spans="4:8" ht="20.45" customHeight="1">
      <c r="D420" s="160"/>
      <c r="E420" s="161"/>
      <c r="F420" s="162"/>
      <c r="G420" s="163" t="str">
        <f t="shared" si="13"/>
        <v/>
      </c>
      <c r="H420" s="164" t="str">
        <f t="shared" si="12"/>
        <v/>
      </c>
    </row>
    <row r="421" spans="4:8" ht="20.45" customHeight="1">
      <c r="D421" s="160"/>
      <c r="E421" s="161"/>
      <c r="F421" s="162"/>
      <c r="G421" s="163" t="str">
        <f t="shared" si="13"/>
        <v/>
      </c>
      <c r="H421" s="164" t="str">
        <f t="shared" si="12"/>
        <v/>
      </c>
    </row>
    <row r="422" spans="4:8" ht="20.45" customHeight="1">
      <c r="D422" s="160"/>
      <c r="E422" s="161"/>
      <c r="F422" s="162"/>
      <c r="G422" s="163" t="str">
        <f t="shared" si="13"/>
        <v/>
      </c>
      <c r="H422" s="164" t="str">
        <f t="shared" si="12"/>
        <v/>
      </c>
    </row>
    <row r="423" spans="4:8" ht="20.45" customHeight="1">
      <c r="D423" s="160"/>
      <c r="E423" s="161"/>
      <c r="F423" s="162"/>
      <c r="G423" s="163" t="str">
        <f t="shared" si="13"/>
        <v/>
      </c>
      <c r="H423" s="164" t="str">
        <f t="shared" si="12"/>
        <v/>
      </c>
    </row>
    <row r="424" spans="4:8" ht="20.45" customHeight="1">
      <c r="D424" s="160"/>
      <c r="E424" s="161"/>
      <c r="F424" s="162"/>
      <c r="G424" s="163" t="str">
        <f t="shared" si="13"/>
        <v/>
      </c>
      <c r="H424" s="164" t="str">
        <f t="shared" si="12"/>
        <v/>
      </c>
    </row>
    <row r="425" spans="4:8" ht="20.45" customHeight="1">
      <c r="D425" s="160"/>
      <c r="E425" s="161"/>
      <c r="F425" s="162"/>
      <c r="G425" s="163" t="str">
        <f t="shared" si="13"/>
        <v/>
      </c>
      <c r="H425" s="164" t="str">
        <f t="shared" si="12"/>
        <v/>
      </c>
    </row>
    <row r="426" spans="4:8" ht="20.45" customHeight="1">
      <c r="D426" s="160"/>
      <c r="E426" s="161"/>
      <c r="F426" s="162"/>
      <c r="G426" s="163" t="str">
        <f t="shared" si="13"/>
        <v/>
      </c>
      <c r="H426" s="164" t="str">
        <f t="shared" si="12"/>
        <v/>
      </c>
    </row>
    <row r="427" spans="4:8" ht="20.45" customHeight="1">
      <c r="D427" s="160"/>
      <c r="E427" s="161"/>
      <c r="F427" s="162"/>
      <c r="G427" s="163" t="str">
        <f t="shared" si="13"/>
        <v/>
      </c>
      <c r="H427" s="164" t="str">
        <f t="shared" si="12"/>
        <v/>
      </c>
    </row>
    <row r="428" spans="4:8" ht="20.45" customHeight="1">
      <c r="D428" s="160"/>
      <c r="E428" s="161"/>
      <c r="F428" s="162"/>
      <c r="G428" s="163" t="str">
        <f t="shared" si="13"/>
        <v/>
      </c>
      <c r="H428" s="164" t="str">
        <f t="shared" si="12"/>
        <v/>
      </c>
    </row>
    <row r="429" spans="4:8" ht="20.45" customHeight="1">
      <c r="D429" s="160"/>
      <c r="E429" s="161"/>
      <c r="F429" s="162"/>
      <c r="G429" s="163" t="str">
        <f t="shared" si="13"/>
        <v/>
      </c>
      <c r="H429" s="164" t="str">
        <f t="shared" si="12"/>
        <v/>
      </c>
    </row>
    <row r="430" spans="4:8" ht="20.45" customHeight="1">
      <c r="D430" s="160"/>
      <c r="E430" s="161"/>
      <c r="F430" s="162"/>
      <c r="G430" s="163" t="str">
        <f t="shared" si="13"/>
        <v/>
      </c>
      <c r="H430" s="164" t="str">
        <f t="shared" si="12"/>
        <v/>
      </c>
    </row>
    <row r="431" spans="4:8" ht="20.45" customHeight="1">
      <c r="D431" s="160"/>
      <c r="E431" s="161"/>
      <c r="F431" s="162"/>
      <c r="G431" s="163" t="str">
        <f t="shared" si="13"/>
        <v/>
      </c>
      <c r="H431" s="164" t="str">
        <f t="shared" si="12"/>
        <v/>
      </c>
    </row>
    <row r="432" spans="4:8" ht="20.45" customHeight="1">
      <c r="D432" s="160"/>
      <c r="E432" s="161"/>
      <c r="F432" s="162"/>
      <c r="G432" s="163" t="str">
        <f t="shared" si="13"/>
        <v/>
      </c>
      <c r="H432" s="164" t="str">
        <f t="shared" si="12"/>
        <v/>
      </c>
    </row>
    <row r="433" spans="4:8" ht="20.45" customHeight="1">
      <c r="D433" s="160"/>
      <c r="E433" s="161"/>
      <c r="F433" s="162"/>
      <c r="G433" s="163" t="str">
        <f t="shared" si="13"/>
        <v/>
      </c>
      <c r="H433" s="164" t="str">
        <f t="shared" si="12"/>
        <v/>
      </c>
    </row>
    <row r="434" spans="4:8" ht="20.45" customHeight="1">
      <c r="D434" s="160"/>
      <c r="E434" s="161"/>
      <c r="F434" s="162"/>
      <c r="G434" s="163" t="str">
        <f t="shared" si="13"/>
        <v/>
      </c>
      <c r="H434" s="164" t="str">
        <f t="shared" si="12"/>
        <v/>
      </c>
    </row>
    <row r="435" spans="4:8" ht="20.45" customHeight="1">
      <c r="D435" s="160"/>
      <c r="E435" s="161"/>
      <c r="F435" s="162"/>
      <c r="G435" s="163" t="str">
        <f t="shared" si="13"/>
        <v/>
      </c>
      <c r="H435" s="164" t="str">
        <f t="shared" si="12"/>
        <v/>
      </c>
    </row>
    <row r="436" spans="4:8" ht="20.45" customHeight="1">
      <c r="D436" s="160"/>
      <c r="E436" s="161"/>
      <c r="F436" s="162"/>
      <c r="G436" s="163" t="str">
        <f t="shared" si="13"/>
        <v/>
      </c>
      <c r="H436" s="164" t="str">
        <f t="shared" si="12"/>
        <v/>
      </c>
    </row>
    <row r="437" spans="4:8" ht="20.45" customHeight="1">
      <c r="D437" s="160"/>
      <c r="E437" s="161"/>
      <c r="F437" s="162"/>
      <c r="G437" s="163" t="str">
        <f t="shared" si="13"/>
        <v/>
      </c>
      <c r="H437" s="164" t="str">
        <f t="shared" si="12"/>
        <v/>
      </c>
    </row>
    <row r="438" spans="4:8" ht="20.45" customHeight="1">
      <c r="D438" s="160"/>
      <c r="E438" s="161"/>
      <c r="F438" s="162"/>
      <c r="G438" s="163" t="str">
        <f t="shared" si="13"/>
        <v/>
      </c>
      <c r="H438" s="164" t="str">
        <f t="shared" si="12"/>
        <v/>
      </c>
    </row>
    <row r="439" spans="4:8" ht="20.45" customHeight="1">
      <c r="D439" s="160"/>
      <c r="E439" s="161"/>
      <c r="F439" s="162"/>
      <c r="G439" s="163" t="str">
        <f t="shared" si="13"/>
        <v/>
      </c>
      <c r="H439" s="164" t="str">
        <f t="shared" si="12"/>
        <v/>
      </c>
    </row>
    <row r="440" spans="4:8" ht="20.45" customHeight="1">
      <c r="D440" s="160"/>
      <c r="E440" s="161"/>
      <c r="F440" s="162"/>
      <c r="G440" s="163" t="str">
        <f t="shared" si="13"/>
        <v/>
      </c>
      <c r="H440" s="164" t="str">
        <f t="shared" si="12"/>
        <v/>
      </c>
    </row>
    <row r="441" spans="4:8" ht="20.45" customHeight="1">
      <c r="D441" s="160"/>
      <c r="E441" s="161"/>
      <c r="F441" s="162"/>
      <c r="G441" s="163" t="str">
        <f t="shared" si="13"/>
        <v/>
      </c>
      <c r="H441" s="164" t="str">
        <f t="shared" si="12"/>
        <v/>
      </c>
    </row>
    <row r="442" spans="4:8" ht="20.45" customHeight="1">
      <c r="D442" s="160"/>
      <c r="E442" s="161"/>
      <c r="F442" s="162"/>
      <c r="G442" s="163" t="str">
        <f t="shared" si="13"/>
        <v/>
      </c>
      <c r="H442" s="164" t="str">
        <f t="shared" si="12"/>
        <v/>
      </c>
    </row>
    <row r="443" spans="4:8" ht="20.45" customHeight="1">
      <c r="D443" s="160"/>
      <c r="E443" s="161"/>
      <c r="F443" s="162"/>
      <c r="G443" s="163" t="str">
        <f t="shared" si="13"/>
        <v/>
      </c>
      <c r="H443" s="164" t="str">
        <f t="shared" si="12"/>
        <v/>
      </c>
    </row>
    <row r="444" spans="4:8" ht="20.45" customHeight="1">
      <c r="D444" s="160"/>
      <c r="E444" s="161"/>
      <c r="F444" s="162"/>
      <c r="G444" s="163" t="str">
        <f t="shared" si="13"/>
        <v/>
      </c>
      <c r="H444" s="164" t="str">
        <f t="shared" si="12"/>
        <v/>
      </c>
    </row>
    <row r="445" spans="4:8" ht="20.45" customHeight="1">
      <c r="D445" s="160"/>
      <c r="E445" s="161"/>
      <c r="F445" s="162"/>
      <c r="G445" s="163" t="str">
        <f t="shared" si="13"/>
        <v/>
      </c>
      <c r="H445" s="164" t="str">
        <f t="shared" si="12"/>
        <v/>
      </c>
    </row>
    <row r="446" spans="4:8" ht="20.45" customHeight="1">
      <c r="D446" s="160"/>
      <c r="E446" s="161"/>
      <c r="F446" s="162"/>
      <c r="G446" s="163" t="str">
        <f t="shared" si="13"/>
        <v/>
      </c>
      <c r="H446" s="164" t="str">
        <f t="shared" si="12"/>
        <v/>
      </c>
    </row>
    <row r="447" spans="4:8" ht="20.45" customHeight="1">
      <c r="D447" s="160"/>
      <c r="E447" s="161"/>
      <c r="F447" s="162"/>
      <c r="G447" s="163" t="str">
        <f t="shared" si="13"/>
        <v/>
      </c>
      <c r="H447" s="164" t="str">
        <f t="shared" si="12"/>
        <v/>
      </c>
    </row>
    <row r="448" spans="4:8" ht="20.45" customHeight="1">
      <c r="D448" s="160"/>
      <c r="E448" s="161"/>
      <c r="F448" s="162"/>
      <c r="G448" s="163" t="str">
        <f t="shared" si="13"/>
        <v/>
      </c>
      <c r="H448" s="164" t="str">
        <f t="shared" si="12"/>
        <v/>
      </c>
    </row>
    <row r="449" spans="4:8" ht="20.45" customHeight="1">
      <c r="D449" s="160"/>
      <c r="E449" s="161"/>
      <c r="F449" s="162"/>
      <c r="G449" s="163" t="str">
        <f t="shared" si="13"/>
        <v/>
      </c>
      <c r="H449" s="164" t="str">
        <f t="shared" si="12"/>
        <v/>
      </c>
    </row>
    <row r="450" spans="4:8" ht="20.45" customHeight="1">
      <c r="D450" s="160"/>
      <c r="E450" s="161"/>
      <c r="F450" s="162"/>
      <c r="G450" s="163" t="str">
        <f t="shared" si="13"/>
        <v/>
      </c>
      <c r="H450" s="164" t="str">
        <f t="shared" ref="H450:H513" si="14">(IF(ISBLANK(D450),"",(IF(AND(ISBLANK(E450),Sachkontenlänge&gt;4),RIGHT("00000000000000000000"&amp;D450&amp;"&gt;",Sachkontenlänge+1),(IF(AND(ISBLANK(E450),Sachkontenlänge&lt;5),D450&amp;"&gt;",IF(Sachkontenlänge&gt;4,RIGHT("00000000000000000000"&amp;D450&amp;"&gt;",Sachkontenlänge+1)&amp;E450,D450&amp;"&gt;"&amp;E450)))))))</f>
        <v/>
      </c>
    </row>
    <row r="451" spans="4:8" ht="20.45" customHeight="1">
      <c r="D451" s="160"/>
      <c r="E451" s="161"/>
      <c r="F451" s="162"/>
      <c r="G451" s="163" t="str">
        <f t="shared" ref="G451:G514" si="15">IF(OR(F451=1,F451=2,F451=6,F451=7),"Ja","")</f>
        <v/>
      </c>
      <c r="H451" s="164" t="str">
        <f t="shared" si="14"/>
        <v/>
      </c>
    </row>
    <row r="452" spans="4:8" ht="20.45" customHeight="1">
      <c r="D452" s="160"/>
      <c r="E452" s="161"/>
      <c r="F452" s="162"/>
      <c r="G452" s="163" t="str">
        <f t="shared" si="15"/>
        <v/>
      </c>
      <c r="H452" s="164" t="str">
        <f t="shared" si="14"/>
        <v/>
      </c>
    </row>
    <row r="453" spans="4:8" ht="20.45" customHeight="1">
      <c r="D453" s="160"/>
      <c r="E453" s="161"/>
      <c r="F453" s="162"/>
      <c r="G453" s="163" t="str">
        <f t="shared" si="15"/>
        <v/>
      </c>
      <c r="H453" s="164" t="str">
        <f t="shared" si="14"/>
        <v/>
      </c>
    </row>
    <row r="454" spans="4:8" ht="20.45" customHeight="1">
      <c r="D454" s="160"/>
      <c r="E454" s="161"/>
      <c r="F454" s="162"/>
      <c r="G454" s="163" t="str">
        <f t="shared" si="15"/>
        <v/>
      </c>
      <c r="H454" s="164" t="str">
        <f t="shared" si="14"/>
        <v/>
      </c>
    </row>
    <row r="455" spans="4:8" ht="20.45" customHeight="1">
      <c r="D455" s="160"/>
      <c r="E455" s="161"/>
      <c r="F455" s="162"/>
      <c r="G455" s="163" t="str">
        <f t="shared" si="15"/>
        <v/>
      </c>
      <c r="H455" s="164" t="str">
        <f t="shared" si="14"/>
        <v/>
      </c>
    </row>
    <row r="456" spans="4:8" ht="20.45" customHeight="1">
      <c r="D456" s="160"/>
      <c r="E456" s="161"/>
      <c r="F456" s="162"/>
      <c r="G456" s="163" t="str">
        <f t="shared" si="15"/>
        <v/>
      </c>
      <c r="H456" s="164" t="str">
        <f t="shared" si="14"/>
        <v/>
      </c>
    </row>
    <row r="457" spans="4:8" ht="20.45" customHeight="1">
      <c r="D457" s="160"/>
      <c r="E457" s="161"/>
      <c r="F457" s="162"/>
      <c r="G457" s="163" t="str">
        <f t="shared" si="15"/>
        <v/>
      </c>
      <c r="H457" s="164" t="str">
        <f t="shared" si="14"/>
        <v/>
      </c>
    </row>
    <row r="458" spans="4:8" ht="20.45" customHeight="1">
      <c r="D458" s="160"/>
      <c r="E458" s="161"/>
      <c r="F458" s="162"/>
      <c r="G458" s="163" t="str">
        <f t="shared" si="15"/>
        <v/>
      </c>
      <c r="H458" s="164" t="str">
        <f t="shared" si="14"/>
        <v/>
      </c>
    </row>
    <row r="459" spans="4:8" ht="20.45" customHeight="1">
      <c r="D459" s="160"/>
      <c r="E459" s="161"/>
      <c r="F459" s="162"/>
      <c r="G459" s="163" t="str">
        <f t="shared" si="15"/>
        <v/>
      </c>
      <c r="H459" s="164" t="str">
        <f t="shared" si="14"/>
        <v/>
      </c>
    </row>
    <row r="460" spans="4:8" ht="20.45" customHeight="1">
      <c r="D460" s="160"/>
      <c r="E460" s="161"/>
      <c r="F460" s="162"/>
      <c r="G460" s="163" t="str">
        <f t="shared" si="15"/>
        <v/>
      </c>
      <c r="H460" s="164" t="str">
        <f t="shared" si="14"/>
        <v/>
      </c>
    </row>
    <row r="461" spans="4:8" ht="20.45" customHeight="1">
      <c r="D461" s="160"/>
      <c r="E461" s="161"/>
      <c r="F461" s="162"/>
      <c r="G461" s="163" t="str">
        <f t="shared" si="15"/>
        <v/>
      </c>
      <c r="H461" s="164" t="str">
        <f t="shared" si="14"/>
        <v/>
      </c>
    </row>
    <row r="462" spans="4:8" ht="20.45" customHeight="1">
      <c r="D462" s="160"/>
      <c r="E462" s="161"/>
      <c r="F462" s="162"/>
      <c r="G462" s="163" t="str">
        <f t="shared" si="15"/>
        <v/>
      </c>
      <c r="H462" s="164" t="str">
        <f t="shared" si="14"/>
        <v/>
      </c>
    </row>
    <row r="463" spans="4:8" ht="20.45" customHeight="1">
      <c r="D463" s="160"/>
      <c r="E463" s="161"/>
      <c r="F463" s="162"/>
      <c r="G463" s="163" t="str">
        <f t="shared" si="15"/>
        <v/>
      </c>
      <c r="H463" s="164" t="str">
        <f t="shared" si="14"/>
        <v/>
      </c>
    </row>
    <row r="464" spans="4:8" ht="20.45" customHeight="1">
      <c r="D464" s="160"/>
      <c r="E464" s="161"/>
      <c r="F464" s="162"/>
      <c r="G464" s="163" t="str">
        <f t="shared" si="15"/>
        <v/>
      </c>
      <c r="H464" s="164" t="str">
        <f t="shared" si="14"/>
        <v/>
      </c>
    </row>
    <row r="465" spans="4:8" ht="20.45" customHeight="1">
      <c r="D465" s="160"/>
      <c r="E465" s="161"/>
      <c r="F465" s="162"/>
      <c r="G465" s="163" t="str">
        <f t="shared" si="15"/>
        <v/>
      </c>
      <c r="H465" s="164" t="str">
        <f t="shared" si="14"/>
        <v/>
      </c>
    </row>
    <row r="466" spans="4:8" ht="20.45" customHeight="1">
      <c r="D466" s="160"/>
      <c r="E466" s="161"/>
      <c r="F466" s="162"/>
      <c r="G466" s="163" t="str">
        <f t="shared" si="15"/>
        <v/>
      </c>
      <c r="H466" s="164" t="str">
        <f t="shared" si="14"/>
        <v/>
      </c>
    </row>
    <row r="467" spans="4:8" ht="20.45" customHeight="1">
      <c r="D467" s="160"/>
      <c r="E467" s="161"/>
      <c r="F467" s="162"/>
      <c r="G467" s="163" t="str">
        <f t="shared" si="15"/>
        <v/>
      </c>
      <c r="H467" s="164" t="str">
        <f t="shared" si="14"/>
        <v/>
      </c>
    </row>
    <row r="468" spans="4:8" ht="20.45" customHeight="1">
      <c r="D468" s="160"/>
      <c r="E468" s="161"/>
      <c r="F468" s="162"/>
      <c r="G468" s="163" t="str">
        <f t="shared" si="15"/>
        <v/>
      </c>
      <c r="H468" s="164" t="str">
        <f t="shared" si="14"/>
        <v/>
      </c>
    </row>
    <row r="469" spans="4:8" ht="20.45" customHeight="1">
      <c r="D469" s="160"/>
      <c r="E469" s="161"/>
      <c r="F469" s="162"/>
      <c r="G469" s="163" t="str">
        <f t="shared" si="15"/>
        <v/>
      </c>
      <c r="H469" s="164" t="str">
        <f t="shared" si="14"/>
        <v/>
      </c>
    </row>
    <row r="470" spans="4:8" ht="20.45" customHeight="1">
      <c r="D470" s="160"/>
      <c r="E470" s="161"/>
      <c r="F470" s="162"/>
      <c r="G470" s="163" t="str">
        <f t="shared" si="15"/>
        <v/>
      </c>
      <c r="H470" s="164" t="str">
        <f t="shared" si="14"/>
        <v/>
      </c>
    </row>
    <row r="471" spans="4:8" ht="20.45" customHeight="1">
      <c r="D471" s="160"/>
      <c r="E471" s="161"/>
      <c r="F471" s="162"/>
      <c r="G471" s="163" t="str">
        <f t="shared" si="15"/>
        <v/>
      </c>
      <c r="H471" s="164" t="str">
        <f t="shared" si="14"/>
        <v/>
      </c>
    </row>
    <row r="472" spans="4:8" ht="20.45" customHeight="1">
      <c r="D472" s="160"/>
      <c r="E472" s="161"/>
      <c r="F472" s="162"/>
      <c r="G472" s="163" t="str">
        <f t="shared" si="15"/>
        <v/>
      </c>
      <c r="H472" s="164" t="str">
        <f t="shared" si="14"/>
        <v/>
      </c>
    </row>
    <row r="473" spans="4:8" ht="20.45" customHeight="1">
      <c r="D473" s="160"/>
      <c r="E473" s="161"/>
      <c r="F473" s="162"/>
      <c r="G473" s="163" t="str">
        <f t="shared" si="15"/>
        <v/>
      </c>
      <c r="H473" s="164" t="str">
        <f t="shared" si="14"/>
        <v/>
      </c>
    </row>
    <row r="474" spans="4:8" ht="20.45" customHeight="1">
      <c r="D474" s="160"/>
      <c r="E474" s="161"/>
      <c r="F474" s="162"/>
      <c r="G474" s="163" t="str">
        <f t="shared" si="15"/>
        <v/>
      </c>
      <c r="H474" s="164" t="str">
        <f t="shared" si="14"/>
        <v/>
      </c>
    </row>
    <row r="475" spans="4:8" ht="20.45" customHeight="1">
      <c r="D475" s="160"/>
      <c r="E475" s="161"/>
      <c r="F475" s="162"/>
      <c r="G475" s="163" t="str">
        <f t="shared" si="15"/>
        <v/>
      </c>
      <c r="H475" s="164" t="str">
        <f t="shared" si="14"/>
        <v/>
      </c>
    </row>
    <row r="476" spans="4:8" ht="20.45" customHeight="1">
      <c r="D476" s="160"/>
      <c r="E476" s="161"/>
      <c r="F476" s="162"/>
      <c r="G476" s="163" t="str">
        <f t="shared" si="15"/>
        <v/>
      </c>
      <c r="H476" s="164" t="str">
        <f t="shared" si="14"/>
        <v/>
      </c>
    </row>
    <row r="477" spans="4:8" ht="20.45" customHeight="1">
      <c r="D477" s="160"/>
      <c r="E477" s="161"/>
      <c r="F477" s="162"/>
      <c r="G477" s="163" t="str">
        <f t="shared" si="15"/>
        <v/>
      </c>
      <c r="H477" s="164" t="str">
        <f t="shared" si="14"/>
        <v/>
      </c>
    </row>
    <row r="478" spans="4:8" ht="20.45" customHeight="1">
      <c r="D478" s="160"/>
      <c r="E478" s="161"/>
      <c r="F478" s="162"/>
      <c r="G478" s="163" t="str">
        <f t="shared" si="15"/>
        <v/>
      </c>
      <c r="H478" s="164" t="str">
        <f t="shared" si="14"/>
        <v/>
      </c>
    </row>
    <row r="479" spans="4:8" ht="20.45" customHeight="1">
      <c r="D479" s="160"/>
      <c r="E479" s="161"/>
      <c r="F479" s="162"/>
      <c r="G479" s="163" t="str">
        <f t="shared" si="15"/>
        <v/>
      </c>
      <c r="H479" s="164" t="str">
        <f t="shared" si="14"/>
        <v/>
      </c>
    </row>
    <row r="480" spans="4:8" ht="20.45" customHeight="1">
      <c r="D480" s="160"/>
      <c r="E480" s="161"/>
      <c r="F480" s="162"/>
      <c r="G480" s="163" t="str">
        <f t="shared" si="15"/>
        <v/>
      </c>
      <c r="H480" s="164" t="str">
        <f t="shared" si="14"/>
        <v/>
      </c>
    </row>
    <row r="481" spans="4:8" ht="20.45" customHeight="1">
      <c r="D481" s="160"/>
      <c r="E481" s="161"/>
      <c r="F481" s="162"/>
      <c r="G481" s="163" t="str">
        <f t="shared" si="15"/>
        <v/>
      </c>
      <c r="H481" s="164" t="str">
        <f t="shared" si="14"/>
        <v/>
      </c>
    </row>
    <row r="482" spans="4:8" ht="20.45" customHeight="1">
      <c r="D482" s="160"/>
      <c r="E482" s="161"/>
      <c r="F482" s="162"/>
      <c r="G482" s="163" t="str">
        <f t="shared" si="15"/>
        <v/>
      </c>
      <c r="H482" s="164" t="str">
        <f t="shared" si="14"/>
        <v/>
      </c>
    </row>
    <row r="483" spans="4:8" ht="20.45" customHeight="1">
      <c r="D483" s="160"/>
      <c r="E483" s="161"/>
      <c r="F483" s="162"/>
      <c r="G483" s="163" t="str">
        <f t="shared" si="15"/>
        <v/>
      </c>
      <c r="H483" s="164" t="str">
        <f t="shared" si="14"/>
        <v/>
      </c>
    </row>
    <row r="484" spans="4:8" ht="20.45" customHeight="1">
      <c r="D484" s="160"/>
      <c r="E484" s="161"/>
      <c r="F484" s="162"/>
      <c r="G484" s="163" t="str">
        <f t="shared" si="15"/>
        <v/>
      </c>
      <c r="H484" s="164" t="str">
        <f t="shared" si="14"/>
        <v/>
      </c>
    </row>
    <row r="485" spans="4:8" ht="20.45" customHeight="1">
      <c r="D485" s="160"/>
      <c r="E485" s="161"/>
      <c r="F485" s="162"/>
      <c r="G485" s="163" t="str">
        <f t="shared" si="15"/>
        <v/>
      </c>
      <c r="H485" s="164" t="str">
        <f t="shared" si="14"/>
        <v/>
      </c>
    </row>
    <row r="486" spans="4:8" ht="20.45" customHeight="1">
      <c r="D486" s="160"/>
      <c r="E486" s="161"/>
      <c r="F486" s="162"/>
      <c r="G486" s="163" t="str">
        <f t="shared" si="15"/>
        <v/>
      </c>
      <c r="H486" s="164" t="str">
        <f t="shared" si="14"/>
        <v/>
      </c>
    </row>
    <row r="487" spans="4:8" ht="20.45" customHeight="1">
      <c r="D487" s="160"/>
      <c r="E487" s="161"/>
      <c r="F487" s="162"/>
      <c r="G487" s="163" t="str">
        <f t="shared" si="15"/>
        <v/>
      </c>
      <c r="H487" s="164" t="str">
        <f t="shared" si="14"/>
        <v/>
      </c>
    </row>
    <row r="488" spans="4:8" ht="20.45" customHeight="1">
      <c r="D488" s="160"/>
      <c r="E488" s="161"/>
      <c r="F488" s="162"/>
      <c r="G488" s="163" t="str">
        <f t="shared" si="15"/>
        <v/>
      </c>
      <c r="H488" s="164" t="str">
        <f t="shared" si="14"/>
        <v/>
      </c>
    </row>
    <row r="489" spans="4:8" ht="20.45" customHeight="1">
      <c r="D489" s="160"/>
      <c r="E489" s="161"/>
      <c r="F489" s="162"/>
      <c r="G489" s="163" t="str">
        <f t="shared" si="15"/>
        <v/>
      </c>
      <c r="H489" s="164" t="str">
        <f t="shared" si="14"/>
        <v/>
      </c>
    </row>
    <row r="490" spans="4:8" ht="20.45" customHeight="1">
      <c r="D490" s="160"/>
      <c r="E490" s="161"/>
      <c r="F490" s="162"/>
      <c r="G490" s="163" t="str">
        <f t="shared" si="15"/>
        <v/>
      </c>
      <c r="H490" s="164" t="str">
        <f t="shared" si="14"/>
        <v/>
      </c>
    </row>
    <row r="491" spans="4:8" ht="20.45" customHeight="1">
      <c r="D491" s="160"/>
      <c r="E491" s="161"/>
      <c r="F491" s="162"/>
      <c r="G491" s="163" t="str">
        <f t="shared" si="15"/>
        <v/>
      </c>
      <c r="H491" s="164" t="str">
        <f t="shared" si="14"/>
        <v/>
      </c>
    </row>
    <row r="492" spans="4:8" ht="20.45" customHeight="1">
      <c r="D492" s="160"/>
      <c r="E492" s="161"/>
      <c r="F492" s="162"/>
      <c r="G492" s="163" t="str">
        <f t="shared" si="15"/>
        <v/>
      </c>
      <c r="H492" s="164" t="str">
        <f t="shared" si="14"/>
        <v/>
      </c>
    </row>
    <row r="493" spans="4:8" ht="20.45" customHeight="1">
      <c r="D493" s="160"/>
      <c r="E493" s="161"/>
      <c r="F493" s="162"/>
      <c r="G493" s="163" t="str">
        <f t="shared" si="15"/>
        <v/>
      </c>
      <c r="H493" s="164" t="str">
        <f t="shared" si="14"/>
        <v/>
      </c>
    </row>
    <row r="494" spans="4:8" ht="20.45" customHeight="1">
      <c r="D494" s="160"/>
      <c r="E494" s="161"/>
      <c r="F494" s="162"/>
      <c r="G494" s="163" t="str">
        <f t="shared" si="15"/>
        <v/>
      </c>
      <c r="H494" s="164" t="str">
        <f t="shared" si="14"/>
        <v/>
      </c>
    </row>
    <row r="495" spans="4:8" ht="20.45" customHeight="1">
      <c r="D495" s="160"/>
      <c r="E495" s="161"/>
      <c r="F495" s="162"/>
      <c r="G495" s="163" t="str">
        <f t="shared" si="15"/>
        <v/>
      </c>
      <c r="H495" s="164" t="str">
        <f t="shared" si="14"/>
        <v/>
      </c>
    </row>
    <row r="496" spans="4:8" ht="20.45" customHeight="1">
      <c r="D496" s="160"/>
      <c r="E496" s="161"/>
      <c r="F496" s="162"/>
      <c r="G496" s="163" t="str">
        <f t="shared" si="15"/>
        <v/>
      </c>
      <c r="H496" s="164" t="str">
        <f t="shared" si="14"/>
        <v/>
      </c>
    </row>
    <row r="497" spans="4:8" ht="20.45" customHeight="1">
      <c r="D497" s="160"/>
      <c r="E497" s="161"/>
      <c r="F497" s="162"/>
      <c r="G497" s="163" t="str">
        <f t="shared" si="15"/>
        <v/>
      </c>
      <c r="H497" s="164" t="str">
        <f t="shared" si="14"/>
        <v/>
      </c>
    </row>
    <row r="498" spans="4:8" ht="20.45" customHeight="1">
      <c r="D498" s="160"/>
      <c r="E498" s="161"/>
      <c r="F498" s="162"/>
      <c r="G498" s="163" t="str">
        <f t="shared" si="15"/>
        <v/>
      </c>
      <c r="H498" s="164" t="str">
        <f t="shared" si="14"/>
        <v/>
      </c>
    </row>
    <row r="499" spans="4:8" ht="20.45" customHeight="1">
      <c r="D499" s="160"/>
      <c r="E499" s="161"/>
      <c r="F499" s="162"/>
      <c r="G499" s="163" t="str">
        <f t="shared" si="15"/>
        <v/>
      </c>
      <c r="H499" s="164" t="str">
        <f t="shared" si="14"/>
        <v/>
      </c>
    </row>
    <row r="500" spans="4:8" ht="20.45" customHeight="1">
      <c r="D500" s="160"/>
      <c r="E500" s="161"/>
      <c r="F500" s="162"/>
      <c r="G500" s="163" t="str">
        <f t="shared" si="15"/>
        <v/>
      </c>
      <c r="H500" s="164" t="str">
        <f t="shared" si="14"/>
        <v/>
      </c>
    </row>
    <row r="501" spans="4:8" ht="20.45" customHeight="1">
      <c r="D501" s="160"/>
      <c r="E501" s="161"/>
      <c r="F501" s="162"/>
      <c r="G501" s="163" t="str">
        <f t="shared" si="15"/>
        <v/>
      </c>
      <c r="H501" s="164" t="str">
        <f t="shared" si="14"/>
        <v/>
      </c>
    </row>
    <row r="502" spans="4:8" ht="20.45" customHeight="1">
      <c r="D502" s="160"/>
      <c r="E502" s="161"/>
      <c r="F502" s="162"/>
      <c r="G502" s="163" t="str">
        <f t="shared" si="15"/>
        <v/>
      </c>
      <c r="H502" s="164" t="str">
        <f t="shared" si="14"/>
        <v/>
      </c>
    </row>
    <row r="503" spans="4:8" ht="20.45" customHeight="1">
      <c r="D503" s="160"/>
      <c r="E503" s="161"/>
      <c r="F503" s="162"/>
      <c r="G503" s="163" t="str">
        <f t="shared" si="15"/>
        <v/>
      </c>
      <c r="H503" s="164" t="str">
        <f t="shared" si="14"/>
        <v/>
      </c>
    </row>
    <row r="504" spans="4:8" ht="20.45" customHeight="1">
      <c r="D504" s="160"/>
      <c r="E504" s="161"/>
      <c r="F504" s="162"/>
      <c r="G504" s="163" t="str">
        <f t="shared" si="15"/>
        <v/>
      </c>
      <c r="H504" s="164" t="str">
        <f t="shared" si="14"/>
        <v/>
      </c>
    </row>
    <row r="505" spans="4:8" ht="20.45" customHeight="1">
      <c r="D505" s="160"/>
      <c r="E505" s="161"/>
      <c r="F505" s="162"/>
      <c r="G505" s="163" t="str">
        <f t="shared" si="15"/>
        <v/>
      </c>
      <c r="H505" s="164" t="str">
        <f t="shared" si="14"/>
        <v/>
      </c>
    </row>
    <row r="506" spans="4:8" ht="20.45" customHeight="1">
      <c r="D506" s="160"/>
      <c r="E506" s="161"/>
      <c r="F506" s="162"/>
      <c r="G506" s="163" t="str">
        <f t="shared" si="15"/>
        <v/>
      </c>
      <c r="H506" s="164" t="str">
        <f t="shared" si="14"/>
        <v/>
      </c>
    </row>
    <row r="507" spans="4:8" ht="20.45" customHeight="1">
      <c r="D507" s="160"/>
      <c r="E507" s="161"/>
      <c r="F507" s="162"/>
      <c r="G507" s="163" t="str">
        <f t="shared" si="15"/>
        <v/>
      </c>
      <c r="H507" s="164" t="str">
        <f t="shared" si="14"/>
        <v/>
      </c>
    </row>
    <row r="508" spans="4:8" ht="20.45" customHeight="1">
      <c r="D508" s="160"/>
      <c r="E508" s="161"/>
      <c r="F508" s="162"/>
      <c r="G508" s="163" t="str">
        <f t="shared" si="15"/>
        <v/>
      </c>
      <c r="H508" s="164" t="str">
        <f t="shared" si="14"/>
        <v/>
      </c>
    </row>
    <row r="509" spans="4:8" ht="20.45" customHeight="1">
      <c r="D509" s="160"/>
      <c r="E509" s="161"/>
      <c r="F509" s="162"/>
      <c r="G509" s="163" t="str">
        <f t="shared" si="15"/>
        <v/>
      </c>
      <c r="H509" s="164" t="str">
        <f t="shared" si="14"/>
        <v/>
      </c>
    </row>
    <row r="510" spans="4:8" ht="20.45" customHeight="1">
      <c r="D510" s="160"/>
      <c r="E510" s="161"/>
      <c r="F510" s="162"/>
      <c r="G510" s="163" t="str">
        <f t="shared" si="15"/>
        <v/>
      </c>
      <c r="H510" s="164" t="str">
        <f t="shared" si="14"/>
        <v/>
      </c>
    </row>
    <row r="511" spans="4:8" ht="20.45" customHeight="1">
      <c r="D511" s="160"/>
      <c r="E511" s="161"/>
      <c r="F511" s="162"/>
      <c r="G511" s="163" t="str">
        <f t="shared" si="15"/>
        <v/>
      </c>
      <c r="H511" s="164" t="str">
        <f t="shared" si="14"/>
        <v/>
      </c>
    </row>
    <row r="512" spans="4:8" ht="20.45" customHeight="1">
      <c r="D512" s="160"/>
      <c r="E512" s="161"/>
      <c r="F512" s="162"/>
      <c r="G512" s="163" t="str">
        <f t="shared" si="15"/>
        <v/>
      </c>
      <c r="H512" s="164" t="str">
        <f t="shared" si="14"/>
        <v/>
      </c>
    </row>
    <row r="513" spans="4:8" ht="20.45" customHeight="1">
      <c r="D513" s="160"/>
      <c r="E513" s="161"/>
      <c r="F513" s="162"/>
      <c r="G513" s="163" t="str">
        <f t="shared" si="15"/>
        <v/>
      </c>
      <c r="H513" s="164" t="str">
        <f t="shared" si="14"/>
        <v/>
      </c>
    </row>
    <row r="514" spans="4:8" ht="20.45" customHeight="1">
      <c r="D514" s="160"/>
      <c r="E514" s="161"/>
      <c r="F514" s="162"/>
      <c r="G514" s="163" t="str">
        <f t="shared" si="15"/>
        <v/>
      </c>
      <c r="H514" s="164" t="str">
        <f t="shared" ref="H514:H577" si="16">(IF(ISBLANK(D514),"",(IF(AND(ISBLANK(E514),Sachkontenlänge&gt;4),RIGHT("00000000000000000000"&amp;D514&amp;"&gt;",Sachkontenlänge+1),(IF(AND(ISBLANK(E514),Sachkontenlänge&lt;5),D514&amp;"&gt;",IF(Sachkontenlänge&gt;4,RIGHT("00000000000000000000"&amp;D514&amp;"&gt;",Sachkontenlänge+1)&amp;E514,D514&amp;"&gt;"&amp;E514)))))))</f>
        <v/>
      </c>
    </row>
    <row r="515" spans="4:8" ht="20.45" customHeight="1">
      <c r="D515" s="160"/>
      <c r="E515" s="161"/>
      <c r="F515" s="162"/>
      <c r="G515" s="163" t="str">
        <f t="shared" ref="G515:G578" si="17">IF(OR(F515=1,F515=2,F515=6,F515=7),"Ja","")</f>
        <v/>
      </c>
      <c r="H515" s="164" t="str">
        <f t="shared" si="16"/>
        <v/>
      </c>
    </row>
    <row r="516" spans="4:8" ht="20.45" customHeight="1">
      <c r="D516" s="160"/>
      <c r="E516" s="161"/>
      <c r="F516" s="162"/>
      <c r="G516" s="163" t="str">
        <f t="shared" si="17"/>
        <v/>
      </c>
      <c r="H516" s="164" t="str">
        <f t="shared" si="16"/>
        <v/>
      </c>
    </row>
    <row r="517" spans="4:8" ht="20.45" customHeight="1">
      <c r="D517" s="160"/>
      <c r="E517" s="161"/>
      <c r="F517" s="162"/>
      <c r="G517" s="163" t="str">
        <f t="shared" si="17"/>
        <v/>
      </c>
      <c r="H517" s="164" t="str">
        <f t="shared" si="16"/>
        <v/>
      </c>
    </row>
    <row r="518" spans="4:8" ht="20.45" customHeight="1">
      <c r="D518" s="160"/>
      <c r="E518" s="161"/>
      <c r="F518" s="162"/>
      <c r="G518" s="163" t="str">
        <f t="shared" si="17"/>
        <v/>
      </c>
      <c r="H518" s="164" t="str">
        <f t="shared" si="16"/>
        <v/>
      </c>
    </row>
    <row r="519" spans="4:8" ht="20.45" customHeight="1">
      <c r="D519" s="160"/>
      <c r="E519" s="161"/>
      <c r="F519" s="162"/>
      <c r="G519" s="163" t="str">
        <f t="shared" si="17"/>
        <v/>
      </c>
      <c r="H519" s="164" t="str">
        <f t="shared" si="16"/>
        <v/>
      </c>
    </row>
    <row r="520" spans="4:8" ht="20.45" customHeight="1">
      <c r="D520" s="160"/>
      <c r="E520" s="161"/>
      <c r="F520" s="162"/>
      <c r="G520" s="163" t="str">
        <f t="shared" si="17"/>
        <v/>
      </c>
      <c r="H520" s="164" t="str">
        <f t="shared" si="16"/>
        <v/>
      </c>
    </row>
    <row r="521" spans="4:8" ht="20.45" customHeight="1">
      <c r="D521" s="160"/>
      <c r="E521" s="161"/>
      <c r="F521" s="162"/>
      <c r="G521" s="163" t="str">
        <f t="shared" si="17"/>
        <v/>
      </c>
      <c r="H521" s="164" t="str">
        <f t="shared" si="16"/>
        <v/>
      </c>
    </row>
    <row r="522" spans="4:8" ht="20.45" customHeight="1">
      <c r="D522" s="160"/>
      <c r="E522" s="161"/>
      <c r="F522" s="162"/>
      <c r="G522" s="163" t="str">
        <f t="shared" si="17"/>
        <v/>
      </c>
      <c r="H522" s="164" t="str">
        <f t="shared" si="16"/>
        <v/>
      </c>
    </row>
    <row r="523" spans="4:8" ht="20.45" customHeight="1">
      <c r="D523" s="160"/>
      <c r="E523" s="161"/>
      <c r="F523" s="162"/>
      <c r="G523" s="163" t="str">
        <f t="shared" si="17"/>
        <v/>
      </c>
      <c r="H523" s="164" t="str">
        <f t="shared" si="16"/>
        <v/>
      </c>
    </row>
    <row r="524" spans="4:8" ht="20.45" customHeight="1">
      <c r="D524" s="160"/>
      <c r="E524" s="161"/>
      <c r="F524" s="162"/>
      <c r="G524" s="163" t="str">
        <f t="shared" si="17"/>
        <v/>
      </c>
      <c r="H524" s="164" t="str">
        <f t="shared" si="16"/>
        <v/>
      </c>
    </row>
    <row r="525" spans="4:8" ht="20.45" customHeight="1">
      <c r="D525" s="160"/>
      <c r="E525" s="161"/>
      <c r="F525" s="162"/>
      <c r="G525" s="163" t="str">
        <f t="shared" si="17"/>
        <v/>
      </c>
      <c r="H525" s="164" t="str">
        <f t="shared" si="16"/>
        <v/>
      </c>
    </row>
    <row r="526" spans="4:8" ht="20.45" customHeight="1">
      <c r="D526" s="160"/>
      <c r="E526" s="161"/>
      <c r="F526" s="162"/>
      <c r="G526" s="163" t="str">
        <f t="shared" si="17"/>
        <v/>
      </c>
      <c r="H526" s="164" t="str">
        <f t="shared" si="16"/>
        <v/>
      </c>
    </row>
    <row r="527" spans="4:8" ht="20.45" customHeight="1">
      <c r="D527" s="160"/>
      <c r="E527" s="161"/>
      <c r="F527" s="162"/>
      <c r="G527" s="163" t="str">
        <f t="shared" si="17"/>
        <v/>
      </c>
      <c r="H527" s="164" t="str">
        <f t="shared" si="16"/>
        <v/>
      </c>
    </row>
    <row r="528" spans="4:8" ht="20.45" customHeight="1">
      <c r="D528" s="160"/>
      <c r="E528" s="161"/>
      <c r="F528" s="162"/>
      <c r="G528" s="163" t="str">
        <f t="shared" si="17"/>
        <v/>
      </c>
      <c r="H528" s="164" t="str">
        <f t="shared" si="16"/>
        <v/>
      </c>
    </row>
    <row r="529" spans="4:8" ht="20.45" customHeight="1">
      <c r="D529" s="160"/>
      <c r="E529" s="161"/>
      <c r="F529" s="162"/>
      <c r="G529" s="163" t="str">
        <f t="shared" si="17"/>
        <v/>
      </c>
      <c r="H529" s="164" t="str">
        <f t="shared" si="16"/>
        <v/>
      </c>
    </row>
    <row r="530" spans="4:8" ht="20.45" customHeight="1">
      <c r="D530" s="160"/>
      <c r="E530" s="161"/>
      <c r="F530" s="162"/>
      <c r="G530" s="163" t="str">
        <f t="shared" si="17"/>
        <v/>
      </c>
      <c r="H530" s="164" t="str">
        <f t="shared" si="16"/>
        <v/>
      </c>
    </row>
    <row r="531" spans="4:8" ht="20.45" customHeight="1">
      <c r="D531" s="160"/>
      <c r="E531" s="161"/>
      <c r="F531" s="162"/>
      <c r="G531" s="163" t="str">
        <f t="shared" si="17"/>
        <v/>
      </c>
      <c r="H531" s="164" t="str">
        <f t="shared" si="16"/>
        <v/>
      </c>
    </row>
    <row r="532" spans="4:8" ht="20.45" customHeight="1">
      <c r="D532" s="160"/>
      <c r="E532" s="161"/>
      <c r="F532" s="162"/>
      <c r="G532" s="163" t="str">
        <f t="shared" si="17"/>
        <v/>
      </c>
      <c r="H532" s="164" t="str">
        <f t="shared" si="16"/>
        <v/>
      </c>
    </row>
    <row r="533" spans="4:8" ht="20.45" customHeight="1">
      <c r="D533" s="160"/>
      <c r="E533" s="161"/>
      <c r="F533" s="162"/>
      <c r="G533" s="163" t="str">
        <f t="shared" si="17"/>
        <v/>
      </c>
      <c r="H533" s="164" t="str">
        <f t="shared" si="16"/>
        <v/>
      </c>
    </row>
    <row r="534" spans="4:8" ht="20.45" customHeight="1">
      <c r="D534" s="160"/>
      <c r="E534" s="161"/>
      <c r="F534" s="162"/>
      <c r="G534" s="163" t="str">
        <f t="shared" si="17"/>
        <v/>
      </c>
      <c r="H534" s="164" t="str">
        <f t="shared" si="16"/>
        <v/>
      </c>
    </row>
    <row r="535" spans="4:8" ht="20.45" customHeight="1">
      <c r="D535" s="160"/>
      <c r="E535" s="161"/>
      <c r="F535" s="162"/>
      <c r="G535" s="163" t="str">
        <f t="shared" si="17"/>
        <v/>
      </c>
      <c r="H535" s="164" t="str">
        <f t="shared" si="16"/>
        <v/>
      </c>
    </row>
    <row r="536" spans="4:8" ht="20.45" customHeight="1">
      <c r="D536" s="160"/>
      <c r="E536" s="161"/>
      <c r="F536" s="162"/>
      <c r="G536" s="163" t="str">
        <f t="shared" si="17"/>
        <v/>
      </c>
      <c r="H536" s="164" t="str">
        <f t="shared" si="16"/>
        <v/>
      </c>
    </row>
    <row r="537" spans="4:8" ht="20.45" customHeight="1">
      <c r="D537" s="160"/>
      <c r="E537" s="161"/>
      <c r="F537" s="162"/>
      <c r="G537" s="163" t="str">
        <f t="shared" si="17"/>
        <v/>
      </c>
      <c r="H537" s="164" t="str">
        <f t="shared" si="16"/>
        <v/>
      </c>
    </row>
    <row r="538" spans="4:8" ht="20.45" customHeight="1">
      <c r="D538" s="160"/>
      <c r="E538" s="161"/>
      <c r="F538" s="162"/>
      <c r="G538" s="163" t="str">
        <f t="shared" si="17"/>
        <v/>
      </c>
      <c r="H538" s="164" t="str">
        <f t="shared" si="16"/>
        <v/>
      </c>
    </row>
    <row r="539" spans="4:8" ht="20.45" customHeight="1">
      <c r="D539" s="160"/>
      <c r="E539" s="161"/>
      <c r="F539" s="162"/>
      <c r="G539" s="163" t="str">
        <f t="shared" si="17"/>
        <v/>
      </c>
      <c r="H539" s="164" t="str">
        <f t="shared" si="16"/>
        <v/>
      </c>
    </row>
    <row r="540" spans="4:8" ht="20.45" customHeight="1">
      <c r="D540" s="160"/>
      <c r="E540" s="161"/>
      <c r="F540" s="162"/>
      <c r="G540" s="163" t="str">
        <f t="shared" si="17"/>
        <v/>
      </c>
      <c r="H540" s="164" t="str">
        <f t="shared" si="16"/>
        <v/>
      </c>
    </row>
    <row r="541" spans="4:8" ht="20.45" customHeight="1">
      <c r="D541" s="160"/>
      <c r="E541" s="161"/>
      <c r="F541" s="162"/>
      <c r="G541" s="163" t="str">
        <f t="shared" si="17"/>
        <v/>
      </c>
      <c r="H541" s="164" t="str">
        <f t="shared" si="16"/>
        <v/>
      </c>
    </row>
    <row r="542" spans="4:8" ht="20.45" customHeight="1">
      <c r="D542" s="160"/>
      <c r="E542" s="161"/>
      <c r="F542" s="162"/>
      <c r="G542" s="163" t="str">
        <f t="shared" si="17"/>
        <v/>
      </c>
      <c r="H542" s="164" t="str">
        <f t="shared" si="16"/>
        <v/>
      </c>
    </row>
    <row r="543" spans="4:8" ht="20.45" customHeight="1">
      <c r="D543" s="160"/>
      <c r="E543" s="161"/>
      <c r="F543" s="162"/>
      <c r="G543" s="163" t="str">
        <f t="shared" si="17"/>
        <v/>
      </c>
      <c r="H543" s="164" t="str">
        <f t="shared" si="16"/>
        <v/>
      </c>
    </row>
    <row r="544" spans="4:8" ht="20.45" customHeight="1">
      <c r="D544" s="160"/>
      <c r="E544" s="161"/>
      <c r="F544" s="162"/>
      <c r="G544" s="163" t="str">
        <f t="shared" si="17"/>
        <v/>
      </c>
      <c r="H544" s="164" t="str">
        <f t="shared" si="16"/>
        <v/>
      </c>
    </row>
    <row r="545" spans="4:8" ht="20.45" customHeight="1">
      <c r="D545" s="160"/>
      <c r="E545" s="161"/>
      <c r="F545" s="162"/>
      <c r="G545" s="163" t="str">
        <f t="shared" si="17"/>
        <v/>
      </c>
      <c r="H545" s="164" t="str">
        <f t="shared" si="16"/>
        <v/>
      </c>
    </row>
    <row r="546" spans="4:8" ht="20.45" customHeight="1">
      <c r="D546" s="160"/>
      <c r="E546" s="161"/>
      <c r="F546" s="162"/>
      <c r="G546" s="163" t="str">
        <f t="shared" si="17"/>
        <v/>
      </c>
      <c r="H546" s="164" t="str">
        <f t="shared" si="16"/>
        <v/>
      </c>
    </row>
    <row r="547" spans="4:8" ht="20.45" customHeight="1">
      <c r="D547" s="160"/>
      <c r="E547" s="161"/>
      <c r="F547" s="162"/>
      <c r="G547" s="163" t="str">
        <f t="shared" si="17"/>
        <v/>
      </c>
      <c r="H547" s="164" t="str">
        <f t="shared" si="16"/>
        <v/>
      </c>
    </row>
    <row r="548" spans="4:8" ht="20.45" customHeight="1">
      <c r="D548" s="160"/>
      <c r="E548" s="161"/>
      <c r="F548" s="162"/>
      <c r="G548" s="163" t="str">
        <f t="shared" si="17"/>
        <v/>
      </c>
      <c r="H548" s="164" t="str">
        <f t="shared" si="16"/>
        <v/>
      </c>
    </row>
    <row r="549" spans="4:8" ht="20.45" customHeight="1">
      <c r="D549" s="160"/>
      <c r="E549" s="161"/>
      <c r="F549" s="162"/>
      <c r="G549" s="163" t="str">
        <f t="shared" si="17"/>
        <v/>
      </c>
      <c r="H549" s="164" t="str">
        <f t="shared" si="16"/>
        <v/>
      </c>
    </row>
    <row r="550" spans="4:8" ht="20.45" customHeight="1">
      <c r="D550" s="160"/>
      <c r="E550" s="161"/>
      <c r="F550" s="162"/>
      <c r="G550" s="163" t="str">
        <f t="shared" si="17"/>
        <v/>
      </c>
      <c r="H550" s="164" t="str">
        <f t="shared" si="16"/>
        <v/>
      </c>
    </row>
    <row r="551" spans="4:8" ht="20.45" customHeight="1">
      <c r="D551" s="160"/>
      <c r="E551" s="161"/>
      <c r="F551" s="162"/>
      <c r="G551" s="163" t="str">
        <f t="shared" si="17"/>
        <v/>
      </c>
      <c r="H551" s="164" t="str">
        <f t="shared" si="16"/>
        <v/>
      </c>
    </row>
    <row r="552" spans="4:8" ht="20.45" customHeight="1">
      <c r="D552" s="160"/>
      <c r="E552" s="161"/>
      <c r="F552" s="162"/>
      <c r="G552" s="163" t="str">
        <f t="shared" si="17"/>
        <v/>
      </c>
      <c r="H552" s="164" t="str">
        <f t="shared" si="16"/>
        <v/>
      </c>
    </row>
    <row r="553" spans="4:8" ht="20.45" customHeight="1">
      <c r="D553" s="160"/>
      <c r="E553" s="161"/>
      <c r="F553" s="162"/>
      <c r="G553" s="163" t="str">
        <f t="shared" si="17"/>
        <v/>
      </c>
      <c r="H553" s="164" t="str">
        <f t="shared" si="16"/>
        <v/>
      </c>
    </row>
    <row r="554" spans="4:8" ht="20.45" customHeight="1">
      <c r="D554" s="160"/>
      <c r="E554" s="161"/>
      <c r="F554" s="162"/>
      <c r="G554" s="163" t="str">
        <f t="shared" si="17"/>
        <v/>
      </c>
      <c r="H554" s="164" t="str">
        <f t="shared" si="16"/>
        <v/>
      </c>
    </row>
    <row r="555" spans="4:8" ht="20.45" customHeight="1">
      <c r="D555" s="160"/>
      <c r="E555" s="161"/>
      <c r="F555" s="162"/>
      <c r="G555" s="163" t="str">
        <f t="shared" si="17"/>
        <v/>
      </c>
      <c r="H555" s="164" t="str">
        <f t="shared" si="16"/>
        <v/>
      </c>
    </row>
    <row r="556" spans="4:8" ht="20.45" customHeight="1">
      <c r="D556" s="160"/>
      <c r="E556" s="161"/>
      <c r="F556" s="162"/>
      <c r="G556" s="163" t="str">
        <f t="shared" si="17"/>
        <v/>
      </c>
      <c r="H556" s="164" t="str">
        <f t="shared" si="16"/>
        <v/>
      </c>
    </row>
    <row r="557" spans="4:8" ht="20.45" customHeight="1">
      <c r="D557" s="160"/>
      <c r="E557" s="161"/>
      <c r="F557" s="162"/>
      <c r="G557" s="163" t="str">
        <f t="shared" si="17"/>
        <v/>
      </c>
      <c r="H557" s="164" t="str">
        <f t="shared" si="16"/>
        <v/>
      </c>
    </row>
    <row r="558" spans="4:8" ht="20.45" customHeight="1">
      <c r="D558" s="160"/>
      <c r="E558" s="161"/>
      <c r="F558" s="162"/>
      <c r="G558" s="163" t="str">
        <f t="shared" si="17"/>
        <v/>
      </c>
      <c r="H558" s="164" t="str">
        <f t="shared" si="16"/>
        <v/>
      </c>
    </row>
    <row r="559" spans="4:8" ht="20.45" customHeight="1">
      <c r="D559" s="160"/>
      <c r="E559" s="161"/>
      <c r="F559" s="162"/>
      <c r="G559" s="163" t="str">
        <f t="shared" si="17"/>
        <v/>
      </c>
      <c r="H559" s="164" t="str">
        <f t="shared" si="16"/>
        <v/>
      </c>
    </row>
    <row r="560" spans="4:8" ht="20.45" customHeight="1">
      <c r="D560" s="160"/>
      <c r="E560" s="161"/>
      <c r="F560" s="162"/>
      <c r="G560" s="163" t="str">
        <f t="shared" si="17"/>
        <v/>
      </c>
      <c r="H560" s="164" t="str">
        <f t="shared" si="16"/>
        <v/>
      </c>
    </row>
    <row r="561" spans="4:8" ht="20.45" customHeight="1">
      <c r="D561" s="160"/>
      <c r="E561" s="161"/>
      <c r="F561" s="162"/>
      <c r="G561" s="163" t="str">
        <f t="shared" si="17"/>
        <v/>
      </c>
      <c r="H561" s="164" t="str">
        <f t="shared" si="16"/>
        <v/>
      </c>
    </row>
    <row r="562" spans="4:8" ht="20.45" customHeight="1">
      <c r="D562" s="160"/>
      <c r="E562" s="161"/>
      <c r="F562" s="162"/>
      <c r="G562" s="163" t="str">
        <f t="shared" si="17"/>
        <v/>
      </c>
      <c r="H562" s="164" t="str">
        <f t="shared" si="16"/>
        <v/>
      </c>
    </row>
    <row r="563" spans="4:8" ht="20.45" customHeight="1">
      <c r="D563" s="160"/>
      <c r="E563" s="161"/>
      <c r="F563" s="162"/>
      <c r="G563" s="163" t="str">
        <f t="shared" si="17"/>
        <v/>
      </c>
      <c r="H563" s="164" t="str">
        <f t="shared" si="16"/>
        <v/>
      </c>
    </row>
    <row r="564" spans="4:8" ht="20.45" customHeight="1">
      <c r="D564" s="160"/>
      <c r="E564" s="161"/>
      <c r="F564" s="162"/>
      <c r="G564" s="163" t="str">
        <f t="shared" si="17"/>
        <v/>
      </c>
      <c r="H564" s="164" t="str">
        <f t="shared" si="16"/>
        <v/>
      </c>
    </row>
    <row r="565" spans="4:8" ht="20.45" customHeight="1">
      <c r="D565" s="160"/>
      <c r="E565" s="161"/>
      <c r="F565" s="162"/>
      <c r="G565" s="163" t="str">
        <f t="shared" si="17"/>
        <v/>
      </c>
      <c r="H565" s="164" t="str">
        <f t="shared" si="16"/>
        <v/>
      </c>
    </row>
    <row r="566" spans="4:8" ht="20.45" customHeight="1">
      <c r="D566" s="160"/>
      <c r="E566" s="161"/>
      <c r="F566" s="162"/>
      <c r="G566" s="163" t="str">
        <f t="shared" si="17"/>
        <v/>
      </c>
      <c r="H566" s="164" t="str">
        <f t="shared" si="16"/>
        <v/>
      </c>
    </row>
    <row r="567" spans="4:8" ht="20.45" customHeight="1">
      <c r="D567" s="160"/>
      <c r="E567" s="161"/>
      <c r="F567" s="162"/>
      <c r="G567" s="163" t="str">
        <f t="shared" si="17"/>
        <v/>
      </c>
      <c r="H567" s="164" t="str">
        <f t="shared" si="16"/>
        <v/>
      </c>
    </row>
    <row r="568" spans="4:8" ht="20.45" customHeight="1">
      <c r="D568" s="160"/>
      <c r="E568" s="161"/>
      <c r="F568" s="162"/>
      <c r="G568" s="163" t="str">
        <f t="shared" si="17"/>
        <v/>
      </c>
      <c r="H568" s="164" t="str">
        <f t="shared" si="16"/>
        <v/>
      </c>
    </row>
    <row r="569" spans="4:8" ht="20.45" customHeight="1">
      <c r="D569" s="160"/>
      <c r="E569" s="161"/>
      <c r="F569" s="162"/>
      <c r="G569" s="163" t="str">
        <f t="shared" si="17"/>
        <v/>
      </c>
      <c r="H569" s="164" t="str">
        <f t="shared" si="16"/>
        <v/>
      </c>
    </row>
    <row r="570" spans="4:8" ht="20.45" customHeight="1">
      <c r="D570" s="160"/>
      <c r="E570" s="161"/>
      <c r="F570" s="162"/>
      <c r="G570" s="163" t="str">
        <f t="shared" si="17"/>
        <v/>
      </c>
      <c r="H570" s="164" t="str">
        <f t="shared" si="16"/>
        <v/>
      </c>
    </row>
    <row r="571" spans="4:8" ht="20.45" customHeight="1">
      <c r="D571" s="160"/>
      <c r="E571" s="161"/>
      <c r="F571" s="162"/>
      <c r="G571" s="163" t="str">
        <f t="shared" si="17"/>
        <v/>
      </c>
      <c r="H571" s="164" t="str">
        <f t="shared" si="16"/>
        <v/>
      </c>
    </row>
    <row r="572" spans="4:8" ht="20.45" customHeight="1">
      <c r="D572" s="160"/>
      <c r="E572" s="161"/>
      <c r="F572" s="162"/>
      <c r="G572" s="163" t="str">
        <f t="shared" si="17"/>
        <v/>
      </c>
      <c r="H572" s="164" t="str">
        <f t="shared" si="16"/>
        <v/>
      </c>
    </row>
    <row r="573" spans="4:8" ht="20.45" customHeight="1">
      <c r="D573" s="160"/>
      <c r="E573" s="161"/>
      <c r="F573" s="162"/>
      <c r="G573" s="163" t="str">
        <f t="shared" si="17"/>
        <v/>
      </c>
      <c r="H573" s="164" t="str">
        <f t="shared" si="16"/>
        <v/>
      </c>
    </row>
    <row r="574" spans="4:8" ht="20.45" customHeight="1">
      <c r="D574" s="160"/>
      <c r="E574" s="161"/>
      <c r="F574" s="162"/>
      <c r="G574" s="163" t="str">
        <f t="shared" si="17"/>
        <v/>
      </c>
      <c r="H574" s="164" t="str">
        <f t="shared" si="16"/>
        <v/>
      </c>
    </row>
    <row r="575" spans="4:8" ht="20.45" customHeight="1">
      <c r="D575" s="160"/>
      <c r="E575" s="161"/>
      <c r="F575" s="162"/>
      <c r="G575" s="163" t="str">
        <f t="shared" si="17"/>
        <v/>
      </c>
      <c r="H575" s="164" t="str">
        <f t="shared" si="16"/>
        <v/>
      </c>
    </row>
    <row r="576" spans="4:8" ht="20.45" customHeight="1">
      <c r="D576" s="160"/>
      <c r="E576" s="161"/>
      <c r="F576" s="162"/>
      <c r="G576" s="163" t="str">
        <f t="shared" si="17"/>
        <v/>
      </c>
      <c r="H576" s="164" t="str">
        <f t="shared" si="16"/>
        <v/>
      </c>
    </row>
    <row r="577" spans="4:8" ht="20.45" customHeight="1">
      <c r="D577" s="160"/>
      <c r="E577" s="161"/>
      <c r="F577" s="162"/>
      <c r="G577" s="163" t="str">
        <f t="shared" si="17"/>
        <v/>
      </c>
      <c r="H577" s="164" t="str">
        <f t="shared" si="16"/>
        <v/>
      </c>
    </row>
    <row r="578" spans="4:8" ht="20.45" customHeight="1">
      <c r="D578" s="160"/>
      <c r="E578" s="161"/>
      <c r="F578" s="162"/>
      <c r="G578" s="163" t="str">
        <f t="shared" si="17"/>
        <v/>
      </c>
      <c r="H578" s="164" t="str">
        <f t="shared" ref="H578:H641" si="18">(IF(ISBLANK(D578),"",(IF(AND(ISBLANK(E578),Sachkontenlänge&gt;4),RIGHT("00000000000000000000"&amp;D578&amp;"&gt;",Sachkontenlänge+1),(IF(AND(ISBLANK(E578),Sachkontenlänge&lt;5),D578&amp;"&gt;",IF(Sachkontenlänge&gt;4,RIGHT("00000000000000000000"&amp;D578&amp;"&gt;",Sachkontenlänge+1)&amp;E578,D578&amp;"&gt;"&amp;E578)))))))</f>
        <v/>
      </c>
    </row>
    <row r="579" spans="4:8" ht="20.45" customHeight="1">
      <c r="D579" s="160"/>
      <c r="E579" s="161"/>
      <c r="F579" s="162"/>
      <c r="G579" s="163" t="str">
        <f t="shared" ref="G579:G642" si="19">IF(OR(F579=1,F579=2,F579=6,F579=7),"Ja","")</f>
        <v/>
      </c>
      <c r="H579" s="164" t="str">
        <f t="shared" si="18"/>
        <v/>
      </c>
    </row>
    <row r="580" spans="4:8" ht="20.45" customHeight="1">
      <c r="D580" s="160"/>
      <c r="E580" s="161"/>
      <c r="F580" s="162"/>
      <c r="G580" s="163" t="str">
        <f t="shared" si="19"/>
        <v/>
      </c>
      <c r="H580" s="164" t="str">
        <f t="shared" si="18"/>
        <v/>
      </c>
    </row>
    <row r="581" spans="4:8" ht="20.45" customHeight="1">
      <c r="D581" s="160"/>
      <c r="E581" s="161"/>
      <c r="F581" s="162"/>
      <c r="G581" s="163" t="str">
        <f t="shared" si="19"/>
        <v/>
      </c>
      <c r="H581" s="164" t="str">
        <f t="shared" si="18"/>
        <v/>
      </c>
    </row>
    <row r="582" spans="4:8" ht="20.45" customHeight="1">
      <c r="D582" s="160"/>
      <c r="E582" s="161"/>
      <c r="F582" s="162"/>
      <c r="G582" s="163" t="str">
        <f t="shared" si="19"/>
        <v/>
      </c>
      <c r="H582" s="164" t="str">
        <f t="shared" si="18"/>
        <v/>
      </c>
    </row>
    <row r="583" spans="4:8" ht="20.45" customHeight="1">
      <c r="D583" s="160"/>
      <c r="E583" s="161"/>
      <c r="F583" s="162"/>
      <c r="G583" s="163" t="str">
        <f t="shared" si="19"/>
        <v/>
      </c>
      <c r="H583" s="164" t="str">
        <f t="shared" si="18"/>
        <v/>
      </c>
    </row>
    <row r="584" spans="4:8" ht="20.45" customHeight="1">
      <c r="D584" s="160"/>
      <c r="E584" s="161"/>
      <c r="F584" s="162"/>
      <c r="G584" s="163" t="str">
        <f t="shared" si="19"/>
        <v/>
      </c>
      <c r="H584" s="164" t="str">
        <f t="shared" si="18"/>
        <v/>
      </c>
    </row>
    <row r="585" spans="4:8" ht="20.45" customHeight="1">
      <c r="D585" s="160"/>
      <c r="E585" s="161"/>
      <c r="F585" s="162"/>
      <c r="G585" s="163" t="str">
        <f t="shared" si="19"/>
        <v/>
      </c>
      <c r="H585" s="164" t="str">
        <f t="shared" si="18"/>
        <v/>
      </c>
    </row>
    <row r="586" spans="4:8" ht="20.45" customHeight="1">
      <c r="D586" s="160"/>
      <c r="E586" s="161"/>
      <c r="F586" s="162"/>
      <c r="G586" s="163" t="str">
        <f t="shared" si="19"/>
        <v/>
      </c>
      <c r="H586" s="164" t="str">
        <f t="shared" si="18"/>
        <v/>
      </c>
    </row>
    <row r="587" spans="4:8" ht="20.45" customHeight="1">
      <c r="D587" s="160"/>
      <c r="E587" s="161"/>
      <c r="F587" s="162"/>
      <c r="G587" s="163" t="str">
        <f t="shared" si="19"/>
        <v/>
      </c>
      <c r="H587" s="164" t="str">
        <f t="shared" si="18"/>
        <v/>
      </c>
    </row>
    <row r="588" spans="4:8" ht="20.45" customHeight="1">
      <c r="D588" s="160"/>
      <c r="E588" s="161"/>
      <c r="F588" s="162"/>
      <c r="G588" s="163" t="str">
        <f t="shared" si="19"/>
        <v/>
      </c>
      <c r="H588" s="164" t="str">
        <f t="shared" si="18"/>
        <v/>
      </c>
    </row>
    <row r="589" spans="4:8" ht="20.45" customHeight="1">
      <c r="D589" s="160"/>
      <c r="E589" s="161"/>
      <c r="F589" s="162"/>
      <c r="G589" s="163" t="str">
        <f t="shared" si="19"/>
        <v/>
      </c>
      <c r="H589" s="164" t="str">
        <f t="shared" si="18"/>
        <v/>
      </c>
    </row>
    <row r="590" spans="4:8" ht="20.45" customHeight="1">
      <c r="D590" s="160"/>
      <c r="E590" s="161"/>
      <c r="F590" s="162"/>
      <c r="G590" s="163" t="str">
        <f t="shared" si="19"/>
        <v/>
      </c>
      <c r="H590" s="164" t="str">
        <f t="shared" si="18"/>
        <v/>
      </c>
    </row>
    <row r="591" spans="4:8" ht="20.45" customHeight="1">
      <c r="D591" s="160"/>
      <c r="E591" s="161"/>
      <c r="F591" s="162"/>
      <c r="G591" s="163" t="str">
        <f t="shared" si="19"/>
        <v/>
      </c>
      <c r="H591" s="164" t="str">
        <f t="shared" si="18"/>
        <v/>
      </c>
    </row>
    <row r="592" spans="4:8" ht="20.45" customHeight="1">
      <c r="D592" s="160"/>
      <c r="E592" s="161"/>
      <c r="F592" s="162"/>
      <c r="G592" s="163" t="str">
        <f t="shared" si="19"/>
        <v/>
      </c>
      <c r="H592" s="164" t="str">
        <f t="shared" si="18"/>
        <v/>
      </c>
    </row>
    <row r="593" spans="4:8" ht="20.45" customHeight="1">
      <c r="D593" s="160"/>
      <c r="E593" s="161"/>
      <c r="F593" s="162"/>
      <c r="G593" s="163" t="str">
        <f t="shared" si="19"/>
        <v/>
      </c>
      <c r="H593" s="164" t="str">
        <f t="shared" si="18"/>
        <v/>
      </c>
    </row>
    <row r="594" spans="4:8" ht="20.45" customHeight="1">
      <c r="D594" s="160"/>
      <c r="E594" s="161"/>
      <c r="F594" s="162"/>
      <c r="G594" s="163" t="str">
        <f t="shared" si="19"/>
        <v/>
      </c>
      <c r="H594" s="164" t="str">
        <f t="shared" si="18"/>
        <v/>
      </c>
    </row>
    <row r="595" spans="4:8" ht="20.45" customHeight="1">
      <c r="D595" s="160"/>
      <c r="E595" s="161"/>
      <c r="F595" s="162"/>
      <c r="G595" s="163" t="str">
        <f t="shared" si="19"/>
        <v/>
      </c>
      <c r="H595" s="164" t="str">
        <f t="shared" si="18"/>
        <v/>
      </c>
    </row>
    <row r="596" spans="4:8" ht="20.45" customHeight="1">
      <c r="D596" s="160"/>
      <c r="E596" s="161"/>
      <c r="F596" s="162"/>
      <c r="G596" s="163" t="str">
        <f t="shared" si="19"/>
        <v/>
      </c>
      <c r="H596" s="164" t="str">
        <f t="shared" si="18"/>
        <v/>
      </c>
    </row>
    <row r="597" spans="4:8" ht="20.45" customHeight="1">
      <c r="D597" s="160"/>
      <c r="E597" s="161"/>
      <c r="F597" s="162"/>
      <c r="G597" s="163" t="str">
        <f t="shared" si="19"/>
        <v/>
      </c>
      <c r="H597" s="164" t="str">
        <f t="shared" si="18"/>
        <v/>
      </c>
    </row>
    <row r="598" spans="4:8" ht="20.45" customHeight="1">
      <c r="D598" s="160"/>
      <c r="E598" s="161"/>
      <c r="F598" s="162"/>
      <c r="G598" s="163" t="str">
        <f t="shared" si="19"/>
        <v/>
      </c>
      <c r="H598" s="164" t="str">
        <f t="shared" si="18"/>
        <v/>
      </c>
    </row>
    <row r="599" spans="4:8" ht="20.45" customHeight="1">
      <c r="D599" s="160"/>
      <c r="E599" s="161"/>
      <c r="F599" s="162"/>
      <c r="G599" s="163" t="str">
        <f t="shared" si="19"/>
        <v/>
      </c>
      <c r="H599" s="164" t="str">
        <f t="shared" si="18"/>
        <v/>
      </c>
    </row>
    <row r="600" spans="4:8" ht="20.45" customHeight="1">
      <c r="D600" s="160"/>
      <c r="E600" s="161"/>
      <c r="F600" s="162"/>
      <c r="G600" s="163" t="str">
        <f t="shared" si="19"/>
        <v/>
      </c>
      <c r="H600" s="164" t="str">
        <f t="shared" si="18"/>
        <v/>
      </c>
    </row>
    <row r="601" spans="4:8" ht="20.45" customHeight="1">
      <c r="D601" s="160"/>
      <c r="E601" s="161"/>
      <c r="F601" s="162"/>
      <c r="G601" s="163" t="str">
        <f t="shared" si="19"/>
        <v/>
      </c>
      <c r="H601" s="164" t="str">
        <f t="shared" si="18"/>
        <v/>
      </c>
    </row>
    <row r="602" spans="4:8" ht="20.45" customHeight="1">
      <c r="D602" s="160"/>
      <c r="E602" s="161"/>
      <c r="F602" s="162"/>
      <c r="G602" s="163" t="str">
        <f t="shared" si="19"/>
        <v/>
      </c>
      <c r="H602" s="164" t="str">
        <f t="shared" si="18"/>
        <v/>
      </c>
    </row>
    <row r="603" spans="4:8" ht="20.45" customHeight="1">
      <c r="D603" s="160"/>
      <c r="E603" s="161"/>
      <c r="F603" s="162"/>
      <c r="G603" s="163" t="str">
        <f t="shared" si="19"/>
        <v/>
      </c>
      <c r="H603" s="164" t="str">
        <f t="shared" si="18"/>
        <v/>
      </c>
    </row>
    <row r="604" spans="4:8" ht="20.45" customHeight="1">
      <c r="D604" s="160"/>
      <c r="E604" s="161"/>
      <c r="F604" s="162"/>
      <c r="G604" s="163" t="str">
        <f t="shared" si="19"/>
        <v/>
      </c>
      <c r="H604" s="164" t="str">
        <f t="shared" si="18"/>
        <v/>
      </c>
    </row>
    <row r="605" spans="4:8" ht="20.45" customHeight="1">
      <c r="D605" s="160"/>
      <c r="E605" s="161"/>
      <c r="F605" s="162"/>
      <c r="G605" s="163" t="str">
        <f t="shared" si="19"/>
        <v/>
      </c>
      <c r="H605" s="164" t="str">
        <f t="shared" si="18"/>
        <v/>
      </c>
    </row>
    <row r="606" spans="4:8" ht="20.45" customHeight="1">
      <c r="D606" s="160"/>
      <c r="E606" s="161"/>
      <c r="F606" s="162"/>
      <c r="G606" s="163" t="str">
        <f t="shared" si="19"/>
        <v/>
      </c>
      <c r="H606" s="164" t="str">
        <f t="shared" si="18"/>
        <v/>
      </c>
    </row>
    <row r="607" spans="4:8" ht="20.45" customHeight="1">
      <c r="D607" s="160"/>
      <c r="E607" s="161"/>
      <c r="F607" s="162"/>
      <c r="G607" s="163" t="str">
        <f t="shared" si="19"/>
        <v/>
      </c>
      <c r="H607" s="164" t="str">
        <f t="shared" si="18"/>
        <v/>
      </c>
    </row>
    <row r="608" spans="4:8" ht="20.45" customHeight="1">
      <c r="D608" s="160"/>
      <c r="E608" s="161"/>
      <c r="F608" s="162"/>
      <c r="G608" s="163" t="str">
        <f t="shared" si="19"/>
        <v/>
      </c>
      <c r="H608" s="164" t="str">
        <f t="shared" si="18"/>
        <v/>
      </c>
    </row>
    <row r="609" spans="4:8" ht="20.45" customHeight="1">
      <c r="D609" s="160"/>
      <c r="E609" s="161"/>
      <c r="F609" s="162"/>
      <c r="G609" s="163" t="str">
        <f t="shared" si="19"/>
        <v/>
      </c>
      <c r="H609" s="164" t="str">
        <f t="shared" si="18"/>
        <v/>
      </c>
    </row>
    <row r="610" spans="4:8" ht="20.45" customHeight="1">
      <c r="D610" s="160"/>
      <c r="E610" s="161"/>
      <c r="F610" s="162"/>
      <c r="G610" s="163" t="str">
        <f t="shared" si="19"/>
        <v/>
      </c>
      <c r="H610" s="164" t="str">
        <f t="shared" si="18"/>
        <v/>
      </c>
    </row>
    <row r="611" spans="4:8" ht="20.45" customHeight="1">
      <c r="D611" s="160"/>
      <c r="E611" s="161"/>
      <c r="F611" s="162"/>
      <c r="G611" s="163" t="str">
        <f t="shared" si="19"/>
        <v/>
      </c>
      <c r="H611" s="164" t="str">
        <f t="shared" si="18"/>
        <v/>
      </c>
    </row>
    <row r="612" spans="4:8" ht="20.45" customHeight="1">
      <c r="D612" s="160"/>
      <c r="E612" s="161"/>
      <c r="F612" s="162"/>
      <c r="G612" s="163" t="str">
        <f t="shared" si="19"/>
        <v/>
      </c>
      <c r="H612" s="164" t="str">
        <f t="shared" si="18"/>
        <v/>
      </c>
    </row>
    <row r="613" spans="4:8" ht="20.45" customHeight="1">
      <c r="D613" s="160"/>
      <c r="E613" s="161"/>
      <c r="F613" s="162"/>
      <c r="G613" s="163" t="str">
        <f t="shared" si="19"/>
        <v/>
      </c>
      <c r="H613" s="164" t="str">
        <f t="shared" si="18"/>
        <v/>
      </c>
    </row>
    <row r="614" spans="4:8" ht="20.45" customHeight="1">
      <c r="D614" s="160"/>
      <c r="E614" s="161"/>
      <c r="F614" s="162"/>
      <c r="G614" s="163" t="str">
        <f t="shared" si="19"/>
        <v/>
      </c>
      <c r="H614" s="164" t="str">
        <f t="shared" si="18"/>
        <v/>
      </c>
    </row>
    <row r="615" spans="4:8" ht="20.45" customHeight="1">
      <c r="D615" s="160"/>
      <c r="E615" s="161"/>
      <c r="F615" s="162"/>
      <c r="G615" s="163" t="str">
        <f t="shared" si="19"/>
        <v/>
      </c>
      <c r="H615" s="164" t="str">
        <f t="shared" si="18"/>
        <v/>
      </c>
    </row>
    <row r="616" spans="4:8" ht="20.45" customHeight="1">
      <c r="D616" s="160"/>
      <c r="E616" s="161"/>
      <c r="F616" s="162"/>
      <c r="G616" s="163" t="str">
        <f t="shared" si="19"/>
        <v/>
      </c>
      <c r="H616" s="164" t="str">
        <f t="shared" si="18"/>
        <v/>
      </c>
    </row>
    <row r="617" spans="4:8" ht="20.45" customHeight="1">
      <c r="D617" s="160"/>
      <c r="E617" s="161"/>
      <c r="F617" s="162"/>
      <c r="G617" s="163" t="str">
        <f t="shared" si="19"/>
        <v/>
      </c>
      <c r="H617" s="164" t="str">
        <f t="shared" si="18"/>
        <v/>
      </c>
    </row>
    <row r="618" spans="4:8" ht="20.45" customHeight="1">
      <c r="D618" s="160"/>
      <c r="E618" s="161"/>
      <c r="F618" s="162"/>
      <c r="G618" s="163" t="str">
        <f t="shared" si="19"/>
        <v/>
      </c>
      <c r="H618" s="164" t="str">
        <f t="shared" si="18"/>
        <v/>
      </c>
    </row>
    <row r="619" spans="4:8" ht="20.45" customHeight="1">
      <c r="D619" s="160"/>
      <c r="E619" s="161"/>
      <c r="F619" s="162"/>
      <c r="G619" s="163" t="str">
        <f t="shared" si="19"/>
        <v/>
      </c>
      <c r="H619" s="164" t="str">
        <f t="shared" si="18"/>
        <v/>
      </c>
    </row>
    <row r="620" spans="4:8" ht="20.45" customHeight="1">
      <c r="D620" s="160"/>
      <c r="E620" s="161"/>
      <c r="F620" s="162"/>
      <c r="G620" s="163" t="str">
        <f t="shared" si="19"/>
        <v/>
      </c>
      <c r="H620" s="164" t="str">
        <f t="shared" si="18"/>
        <v/>
      </c>
    </row>
    <row r="621" spans="4:8" ht="20.45" customHeight="1">
      <c r="D621" s="160"/>
      <c r="E621" s="161"/>
      <c r="F621" s="162"/>
      <c r="G621" s="163" t="str">
        <f t="shared" si="19"/>
        <v/>
      </c>
      <c r="H621" s="164" t="str">
        <f t="shared" si="18"/>
        <v/>
      </c>
    </row>
    <row r="622" spans="4:8" ht="20.45" customHeight="1">
      <c r="D622" s="160"/>
      <c r="E622" s="161"/>
      <c r="F622" s="162"/>
      <c r="G622" s="163" t="str">
        <f t="shared" si="19"/>
        <v/>
      </c>
      <c r="H622" s="164" t="str">
        <f t="shared" si="18"/>
        <v/>
      </c>
    </row>
    <row r="623" spans="4:8" ht="20.45" customHeight="1">
      <c r="D623" s="160"/>
      <c r="E623" s="161"/>
      <c r="F623" s="162"/>
      <c r="G623" s="163" t="str">
        <f t="shared" si="19"/>
        <v/>
      </c>
      <c r="H623" s="164" t="str">
        <f t="shared" si="18"/>
        <v/>
      </c>
    </row>
    <row r="624" spans="4:8" ht="20.45" customHeight="1">
      <c r="D624" s="160"/>
      <c r="E624" s="161"/>
      <c r="F624" s="162"/>
      <c r="G624" s="163" t="str">
        <f t="shared" si="19"/>
        <v/>
      </c>
      <c r="H624" s="164" t="str">
        <f t="shared" si="18"/>
        <v/>
      </c>
    </row>
    <row r="625" spans="4:8" ht="20.45" customHeight="1">
      <c r="D625" s="160"/>
      <c r="E625" s="161"/>
      <c r="F625" s="162"/>
      <c r="G625" s="163" t="str">
        <f t="shared" si="19"/>
        <v/>
      </c>
      <c r="H625" s="164" t="str">
        <f t="shared" si="18"/>
        <v/>
      </c>
    </row>
    <row r="626" spans="4:8" ht="20.45" customHeight="1">
      <c r="D626" s="160"/>
      <c r="E626" s="161"/>
      <c r="F626" s="162"/>
      <c r="G626" s="163" t="str">
        <f t="shared" si="19"/>
        <v/>
      </c>
      <c r="H626" s="164" t="str">
        <f t="shared" si="18"/>
        <v/>
      </c>
    </row>
    <row r="627" spans="4:8" ht="20.45" customHeight="1">
      <c r="D627" s="160"/>
      <c r="E627" s="161"/>
      <c r="F627" s="162"/>
      <c r="G627" s="163" t="str">
        <f t="shared" si="19"/>
        <v/>
      </c>
      <c r="H627" s="164" t="str">
        <f t="shared" si="18"/>
        <v/>
      </c>
    </row>
    <row r="628" spans="4:8" ht="20.45" customHeight="1">
      <c r="D628" s="160"/>
      <c r="E628" s="161"/>
      <c r="F628" s="162"/>
      <c r="G628" s="163" t="str">
        <f t="shared" si="19"/>
        <v/>
      </c>
      <c r="H628" s="164" t="str">
        <f t="shared" si="18"/>
        <v/>
      </c>
    </row>
    <row r="629" spans="4:8" ht="20.45" customHeight="1">
      <c r="D629" s="160"/>
      <c r="E629" s="161"/>
      <c r="F629" s="162"/>
      <c r="G629" s="163" t="str">
        <f t="shared" si="19"/>
        <v/>
      </c>
      <c r="H629" s="164" t="str">
        <f t="shared" si="18"/>
        <v/>
      </c>
    </row>
    <row r="630" spans="4:8" ht="20.45" customHeight="1">
      <c r="D630" s="160"/>
      <c r="E630" s="161"/>
      <c r="F630" s="162"/>
      <c r="G630" s="163" t="str">
        <f t="shared" si="19"/>
        <v/>
      </c>
      <c r="H630" s="164" t="str">
        <f t="shared" si="18"/>
        <v/>
      </c>
    </row>
    <row r="631" spans="4:8" ht="20.45" customHeight="1">
      <c r="D631" s="160"/>
      <c r="E631" s="161"/>
      <c r="F631" s="162"/>
      <c r="G631" s="163" t="str">
        <f t="shared" si="19"/>
        <v/>
      </c>
      <c r="H631" s="164" t="str">
        <f t="shared" si="18"/>
        <v/>
      </c>
    </row>
    <row r="632" spans="4:8" ht="20.45" customHeight="1">
      <c r="D632" s="160"/>
      <c r="E632" s="161"/>
      <c r="F632" s="162"/>
      <c r="G632" s="163" t="str">
        <f t="shared" si="19"/>
        <v/>
      </c>
      <c r="H632" s="164" t="str">
        <f t="shared" si="18"/>
        <v/>
      </c>
    </row>
    <row r="633" spans="4:8" ht="20.45" customHeight="1">
      <c r="D633" s="160"/>
      <c r="E633" s="161"/>
      <c r="F633" s="162"/>
      <c r="G633" s="163" t="str">
        <f t="shared" si="19"/>
        <v/>
      </c>
      <c r="H633" s="164" t="str">
        <f t="shared" si="18"/>
        <v/>
      </c>
    </row>
    <row r="634" spans="4:8" ht="20.45" customHeight="1">
      <c r="D634" s="160"/>
      <c r="E634" s="161"/>
      <c r="F634" s="162"/>
      <c r="G634" s="163" t="str">
        <f t="shared" si="19"/>
        <v/>
      </c>
      <c r="H634" s="164" t="str">
        <f t="shared" si="18"/>
        <v/>
      </c>
    </row>
    <row r="635" spans="4:8" ht="20.45" customHeight="1">
      <c r="D635" s="160"/>
      <c r="E635" s="161"/>
      <c r="F635" s="162"/>
      <c r="G635" s="163" t="str">
        <f t="shared" si="19"/>
        <v/>
      </c>
      <c r="H635" s="164" t="str">
        <f t="shared" si="18"/>
        <v/>
      </c>
    </row>
    <row r="636" spans="4:8" ht="20.45" customHeight="1">
      <c r="D636" s="160"/>
      <c r="E636" s="161"/>
      <c r="F636" s="162"/>
      <c r="G636" s="163" t="str">
        <f t="shared" si="19"/>
        <v/>
      </c>
      <c r="H636" s="164" t="str">
        <f t="shared" si="18"/>
        <v/>
      </c>
    </row>
    <row r="637" spans="4:8" ht="20.45" customHeight="1">
      <c r="D637" s="160"/>
      <c r="E637" s="161"/>
      <c r="F637" s="162"/>
      <c r="G637" s="163" t="str">
        <f t="shared" si="19"/>
        <v/>
      </c>
      <c r="H637" s="164" t="str">
        <f t="shared" si="18"/>
        <v/>
      </c>
    </row>
    <row r="638" spans="4:8" ht="20.45" customHeight="1">
      <c r="D638" s="160"/>
      <c r="E638" s="161"/>
      <c r="F638" s="162"/>
      <c r="G638" s="163" t="str">
        <f t="shared" si="19"/>
        <v/>
      </c>
      <c r="H638" s="164" t="str">
        <f t="shared" si="18"/>
        <v/>
      </c>
    </row>
    <row r="639" spans="4:8" ht="20.45" customHeight="1">
      <c r="D639" s="160"/>
      <c r="E639" s="161"/>
      <c r="F639" s="162"/>
      <c r="G639" s="163" t="str">
        <f t="shared" si="19"/>
        <v/>
      </c>
      <c r="H639" s="164" t="str">
        <f t="shared" si="18"/>
        <v/>
      </c>
    </row>
    <row r="640" spans="4:8" ht="20.45" customHeight="1">
      <c r="D640" s="160"/>
      <c r="E640" s="161"/>
      <c r="F640" s="162"/>
      <c r="G640" s="163" t="str">
        <f t="shared" si="19"/>
        <v/>
      </c>
      <c r="H640" s="164" t="str">
        <f t="shared" si="18"/>
        <v/>
      </c>
    </row>
    <row r="641" spans="4:8" ht="20.45" customHeight="1">
      <c r="D641" s="160"/>
      <c r="E641" s="161"/>
      <c r="F641" s="162"/>
      <c r="G641" s="163" t="str">
        <f t="shared" si="19"/>
        <v/>
      </c>
      <c r="H641" s="164" t="str">
        <f t="shared" si="18"/>
        <v/>
      </c>
    </row>
    <row r="642" spans="4:8" ht="20.45" customHeight="1">
      <c r="D642" s="160"/>
      <c r="E642" s="161"/>
      <c r="F642" s="162"/>
      <c r="G642" s="163" t="str">
        <f t="shared" si="19"/>
        <v/>
      </c>
      <c r="H642" s="164" t="str">
        <f t="shared" ref="H642:H705" si="20">(IF(ISBLANK(D642),"",(IF(AND(ISBLANK(E642),Sachkontenlänge&gt;4),RIGHT("00000000000000000000"&amp;D642&amp;"&gt;",Sachkontenlänge+1),(IF(AND(ISBLANK(E642),Sachkontenlänge&lt;5),D642&amp;"&gt;",IF(Sachkontenlänge&gt;4,RIGHT("00000000000000000000"&amp;D642&amp;"&gt;",Sachkontenlänge+1)&amp;E642,D642&amp;"&gt;"&amp;E642)))))))</f>
        <v/>
      </c>
    </row>
    <row r="643" spans="4:8" ht="20.45" customHeight="1">
      <c r="D643" s="160"/>
      <c r="E643" s="161"/>
      <c r="F643" s="162"/>
      <c r="G643" s="163" t="str">
        <f t="shared" ref="G643:G706" si="21">IF(OR(F643=1,F643=2,F643=6,F643=7),"Ja","")</f>
        <v/>
      </c>
      <c r="H643" s="164" t="str">
        <f t="shared" si="20"/>
        <v/>
      </c>
    </row>
    <row r="644" spans="4:8" ht="20.45" customHeight="1">
      <c r="D644" s="160"/>
      <c r="E644" s="161"/>
      <c r="F644" s="162"/>
      <c r="G644" s="163" t="str">
        <f t="shared" si="21"/>
        <v/>
      </c>
      <c r="H644" s="164" t="str">
        <f t="shared" si="20"/>
        <v/>
      </c>
    </row>
    <row r="645" spans="4:8" ht="20.45" customHeight="1">
      <c r="D645" s="160"/>
      <c r="E645" s="161"/>
      <c r="F645" s="162"/>
      <c r="G645" s="163" t="str">
        <f t="shared" si="21"/>
        <v/>
      </c>
      <c r="H645" s="164" t="str">
        <f t="shared" si="20"/>
        <v/>
      </c>
    </row>
    <row r="646" spans="4:8" ht="20.45" customHeight="1">
      <c r="D646" s="160"/>
      <c r="E646" s="161"/>
      <c r="F646" s="162"/>
      <c r="G646" s="163" t="str">
        <f t="shared" si="21"/>
        <v/>
      </c>
      <c r="H646" s="164" t="str">
        <f t="shared" si="20"/>
        <v/>
      </c>
    </row>
    <row r="647" spans="4:8" ht="20.45" customHeight="1">
      <c r="D647" s="160"/>
      <c r="E647" s="161"/>
      <c r="F647" s="162"/>
      <c r="G647" s="163" t="str">
        <f t="shared" si="21"/>
        <v/>
      </c>
      <c r="H647" s="164" t="str">
        <f t="shared" si="20"/>
        <v/>
      </c>
    </row>
    <row r="648" spans="4:8" ht="20.45" customHeight="1">
      <c r="D648" s="160"/>
      <c r="E648" s="161"/>
      <c r="F648" s="162"/>
      <c r="G648" s="163" t="str">
        <f t="shared" si="21"/>
        <v/>
      </c>
      <c r="H648" s="164" t="str">
        <f t="shared" si="20"/>
        <v/>
      </c>
    </row>
    <row r="649" spans="4:8" ht="20.45" customHeight="1">
      <c r="D649" s="160"/>
      <c r="E649" s="161"/>
      <c r="F649" s="162"/>
      <c r="G649" s="163" t="str">
        <f t="shared" si="21"/>
        <v/>
      </c>
      <c r="H649" s="164" t="str">
        <f t="shared" si="20"/>
        <v/>
      </c>
    </row>
    <row r="650" spans="4:8" ht="20.45" customHeight="1">
      <c r="D650" s="160"/>
      <c r="E650" s="161"/>
      <c r="F650" s="162"/>
      <c r="G650" s="163" t="str">
        <f t="shared" si="21"/>
        <v/>
      </c>
      <c r="H650" s="164" t="str">
        <f t="shared" si="20"/>
        <v/>
      </c>
    </row>
    <row r="651" spans="4:8" ht="20.45" customHeight="1">
      <c r="D651" s="160"/>
      <c r="E651" s="161"/>
      <c r="F651" s="162"/>
      <c r="G651" s="163" t="str">
        <f t="shared" si="21"/>
        <v/>
      </c>
      <c r="H651" s="164" t="str">
        <f t="shared" si="20"/>
        <v/>
      </c>
    </row>
    <row r="652" spans="4:8" ht="20.45" customHeight="1">
      <c r="D652" s="160"/>
      <c r="E652" s="161"/>
      <c r="F652" s="162"/>
      <c r="G652" s="163" t="str">
        <f t="shared" si="21"/>
        <v/>
      </c>
      <c r="H652" s="164" t="str">
        <f t="shared" si="20"/>
        <v/>
      </c>
    </row>
    <row r="653" spans="4:8" ht="20.45" customHeight="1">
      <c r="D653" s="160"/>
      <c r="E653" s="161"/>
      <c r="F653" s="162"/>
      <c r="G653" s="163" t="str">
        <f t="shared" si="21"/>
        <v/>
      </c>
      <c r="H653" s="164" t="str">
        <f t="shared" si="20"/>
        <v/>
      </c>
    </row>
    <row r="654" spans="4:8" ht="20.45" customHeight="1">
      <c r="D654" s="160"/>
      <c r="E654" s="161"/>
      <c r="F654" s="162"/>
      <c r="G654" s="163" t="str">
        <f t="shared" si="21"/>
        <v/>
      </c>
      <c r="H654" s="164" t="str">
        <f t="shared" si="20"/>
        <v/>
      </c>
    </row>
    <row r="655" spans="4:8" ht="20.45" customHeight="1">
      <c r="D655" s="160"/>
      <c r="E655" s="161"/>
      <c r="F655" s="162"/>
      <c r="G655" s="163" t="str">
        <f t="shared" si="21"/>
        <v/>
      </c>
      <c r="H655" s="164" t="str">
        <f t="shared" si="20"/>
        <v/>
      </c>
    </row>
    <row r="656" spans="4:8" ht="20.45" customHeight="1">
      <c r="D656" s="160"/>
      <c r="E656" s="161"/>
      <c r="F656" s="162"/>
      <c r="G656" s="163" t="str">
        <f t="shared" si="21"/>
        <v/>
      </c>
      <c r="H656" s="164" t="str">
        <f t="shared" si="20"/>
        <v/>
      </c>
    </row>
    <row r="657" spans="4:8" ht="20.45" customHeight="1">
      <c r="D657" s="160"/>
      <c r="E657" s="161"/>
      <c r="F657" s="162"/>
      <c r="G657" s="163" t="str">
        <f t="shared" si="21"/>
        <v/>
      </c>
      <c r="H657" s="164" t="str">
        <f t="shared" si="20"/>
        <v/>
      </c>
    </row>
    <row r="658" spans="4:8" ht="20.45" customHeight="1">
      <c r="D658" s="160"/>
      <c r="E658" s="161"/>
      <c r="F658" s="162"/>
      <c r="G658" s="163" t="str">
        <f t="shared" si="21"/>
        <v/>
      </c>
      <c r="H658" s="164" t="str">
        <f t="shared" si="20"/>
        <v/>
      </c>
    </row>
    <row r="659" spans="4:8" ht="20.45" customHeight="1">
      <c r="D659" s="160"/>
      <c r="E659" s="161"/>
      <c r="F659" s="162"/>
      <c r="G659" s="163" t="str">
        <f t="shared" si="21"/>
        <v/>
      </c>
      <c r="H659" s="164" t="str">
        <f t="shared" si="20"/>
        <v/>
      </c>
    </row>
    <row r="660" spans="4:8" ht="20.45" customHeight="1">
      <c r="D660" s="160"/>
      <c r="E660" s="161"/>
      <c r="F660" s="162"/>
      <c r="G660" s="163" t="str">
        <f t="shared" si="21"/>
        <v/>
      </c>
      <c r="H660" s="164" t="str">
        <f t="shared" si="20"/>
        <v/>
      </c>
    </row>
    <row r="661" spans="4:8" ht="20.45" customHeight="1">
      <c r="D661" s="160"/>
      <c r="E661" s="161"/>
      <c r="F661" s="162"/>
      <c r="G661" s="163" t="str">
        <f t="shared" si="21"/>
        <v/>
      </c>
      <c r="H661" s="164" t="str">
        <f t="shared" si="20"/>
        <v/>
      </c>
    </row>
    <row r="662" spans="4:8" ht="20.45" customHeight="1">
      <c r="D662" s="160"/>
      <c r="E662" s="161"/>
      <c r="F662" s="162"/>
      <c r="G662" s="163" t="str">
        <f t="shared" si="21"/>
        <v/>
      </c>
      <c r="H662" s="164" t="str">
        <f t="shared" si="20"/>
        <v/>
      </c>
    </row>
    <row r="663" spans="4:8" ht="20.45" customHeight="1">
      <c r="D663" s="160"/>
      <c r="E663" s="161"/>
      <c r="F663" s="162"/>
      <c r="G663" s="163" t="str">
        <f t="shared" si="21"/>
        <v/>
      </c>
      <c r="H663" s="164" t="str">
        <f t="shared" si="20"/>
        <v/>
      </c>
    </row>
    <row r="664" spans="4:8" ht="20.45" customHeight="1">
      <c r="D664" s="160"/>
      <c r="E664" s="161"/>
      <c r="F664" s="162"/>
      <c r="G664" s="163" t="str">
        <f t="shared" si="21"/>
        <v/>
      </c>
      <c r="H664" s="164" t="str">
        <f t="shared" si="20"/>
        <v/>
      </c>
    </row>
    <row r="665" spans="4:8" ht="20.45" customHeight="1">
      <c r="D665" s="160"/>
      <c r="E665" s="161"/>
      <c r="F665" s="162"/>
      <c r="G665" s="163" t="str">
        <f t="shared" si="21"/>
        <v/>
      </c>
      <c r="H665" s="164" t="str">
        <f t="shared" si="20"/>
        <v/>
      </c>
    </row>
    <row r="666" spans="4:8" ht="20.45" customHeight="1">
      <c r="D666" s="160"/>
      <c r="E666" s="161"/>
      <c r="F666" s="162"/>
      <c r="G666" s="163" t="str">
        <f t="shared" si="21"/>
        <v/>
      </c>
      <c r="H666" s="164" t="str">
        <f t="shared" si="20"/>
        <v/>
      </c>
    </row>
    <row r="667" spans="4:8" ht="20.45" customHeight="1">
      <c r="D667" s="160"/>
      <c r="E667" s="161"/>
      <c r="F667" s="162"/>
      <c r="G667" s="163" t="str">
        <f t="shared" si="21"/>
        <v/>
      </c>
      <c r="H667" s="164" t="str">
        <f t="shared" si="20"/>
        <v/>
      </c>
    </row>
    <row r="668" spans="4:8" ht="20.45" customHeight="1">
      <c r="D668" s="160"/>
      <c r="E668" s="161"/>
      <c r="F668" s="162"/>
      <c r="G668" s="163" t="str">
        <f t="shared" si="21"/>
        <v/>
      </c>
      <c r="H668" s="164" t="str">
        <f t="shared" si="20"/>
        <v/>
      </c>
    </row>
    <row r="669" spans="4:8" ht="20.45" customHeight="1">
      <c r="D669" s="160"/>
      <c r="E669" s="161"/>
      <c r="F669" s="162"/>
      <c r="G669" s="163" t="str">
        <f t="shared" si="21"/>
        <v/>
      </c>
      <c r="H669" s="164" t="str">
        <f t="shared" si="20"/>
        <v/>
      </c>
    </row>
    <row r="670" spans="4:8" ht="20.45" customHeight="1">
      <c r="D670" s="160"/>
      <c r="E670" s="161"/>
      <c r="F670" s="162"/>
      <c r="G670" s="163" t="str">
        <f t="shared" si="21"/>
        <v/>
      </c>
      <c r="H670" s="164" t="str">
        <f t="shared" si="20"/>
        <v/>
      </c>
    </row>
    <row r="671" spans="4:8" ht="20.45" customHeight="1">
      <c r="D671" s="160"/>
      <c r="E671" s="161"/>
      <c r="F671" s="162"/>
      <c r="G671" s="163" t="str">
        <f t="shared" si="21"/>
        <v/>
      </c>
      <c r="H671" s="164" t="str">
        <f t="shared" si="20"/>
        <v/>
      </c>
    </row>
    <row r="672" spans="4:8" ht="20.45" customHeight="1">
      <c r="D672" s="160"/>
      <c r="E672" s="161"/>
      <c r="F672" s="162"/>
      <c r="G672" s="163" t="str">
        <f t="shared" si="21"/>
        <v/>
      </c>
      <c r="H672" s="164" t="str">
        <f t="shared" si="20"/>
        <v/>
      </c>
    </row>
    <row r="673" spans="4:8" ht="20.45" customHeight="1">
      <c r="D673" s="160"/>
      <c r="E673" s="161"/>
      <c r="F673" s="162"/>
      <c r="G673" s="163" t="str">
        <f t="shared" si="21"/>
        <v/>
      </c>
      <c r="H673" s="164" t="str">
        <f t="shared" si="20"/>
        <v/>
      </c>
    </row>
    <row r="674" spans="4:8" ht="20.45" customHeight="1">
      <c r="D674" s="160"/>
      <c r="E674" s="161"/>
      <c r="F674" s="162"/>
      <c r="G674" s="163" t="str">
        <f t="shared" si="21"/>
        <v/>
      </c>
      <c r="H674" s="164" t="str">
        <f t="shared" si="20"/>
        <v/>
      </c>
    </row>
    <row r="675" spans="4:8" ht="20.45" customHeight="1">
      <c r="D675" s="160"/>
      <c r="E675" s="161"/>
      <c r="F675" s="162"/>
      <c r="G675" s="163" t="str">
        <f t="shared" si="21"/>
        <v/>
      </c>
      <c r="H675" s="164" t="str">
        <f t="shared" si="20"/>
        <v/>
      </c>
    </row>
    <row r="676" spans="4:8" ht="20.45" customHeight="1">
      <c r="D676" s="160"/>
      <c r="E676" s="161"/>
      <c r="F676" s="162"/>
      <c r="G676" s="163" t="str">
        <f t="shared" si="21"/>
        <v/>
      </c>
      <c r="H676" s="164" t="str">
        <f t="shared" si="20"/>
        <v/>
      </c>
    </row>
    <row r="677" spans="4:8" ht="20.45" customHeight="1">
      <c r="D677" s="160"/>
      <c r="E677" s="161"/>
      <c r="F677" s="162"/>
      <c r="G677" s="163" t="str">
        <f t="shared" si="21"/>
        <v/>
      </c>
      <c r="H677" s="164" t="str">
        <f t="shared" si="20"/>
        <v/>
      </c>
    </row>
    <row r="678" spans="4:8" ht="20.45" customHeight="1">
      <c r="D678" s="160"/>
      <c r="E678" s="161"/>
      <c r="F678" s="162"/>
      <c r="G678" s="163" t="str">
        <f t="shared" si="21"/>
        <v/>
      </c>
      <c r="H678" s="164" t="str">
        <f t="shared" si="20"/>
        <v/>
      </c>
    </row>
    <row r="679" spans="4:8" ht="20.45" customHeight="1">
      <c r="D679" s="160"/>
      <c r="E679" s="161"/>
      <c r="F679" s="162"/>
      <c r="G679" s="163" t="str">
        <f t="shared" si="21"/>
        <v/>
      </c>
      <c r="H679" s="164" t="str">
        <f t="shared" si="20"/>
        <v/>
      </c>
    </row>
    <row r="680" spans="4:8" ht="20.45" customHeight="1">
      <c r="D680" s="160"/>
      <c r="E680" s="161"/>
      <c r="F680" s="162"/>
      <c r="G680" s="163" t="str">
        <f t="shared" si="21"/>
        <v/>
      </c>
      <c r="H680" s="164" t="str">
        <f t="shared" si="20"/>
        <v/>
      </c>
    </row>
    <row r="681" spans="4:8" ht="20.45" customHeight="1">
      <c r="D681" s="160"/>
      <c r="E681" s="161"/>
      <c r="F681" s="162"/>
      <c r="G681" s="163" t="str">
        <f t="shared" si="21"/>
        <v/>
      </c>
      <c r="H681" s="164" t="str">
        <f t="shared" si="20"/>
        <v/>
      </c>
    </row>
    <row r="682" spans="4:8" ht="20.45" customHeight="1">
      <c r="D682" s="160"/>
      <c r="E682" s="161"/>
      <c r="F682" s="162"/>
      <c r="G682" s="163" t="str">
        <f t="shared" si="21"/>
        <v/>
      </c>
      <c r="H682" s="164" t="str">
        <f t="shared" si="20"/>
        <v/>
      </c>
    </row>
    <row r="683" spans="4:8" ht="20.45" customHeight="1">
      <c r="D683" s="160"/>
      <c r="E683" s="161"/>
      <c r="F683" s="162"/>
      <c r="G683" s="163" t="str">
        <f t="shared" si="21"/>
        <v/>
      </c>
      <c r="H683" s="164" t="str">
        <f t="shared" si="20"/>
        <v/>
      </c>
    </row>
    <row r="684" spans="4:8" ht="20.45" customHeight="1">
      <c r="D684" s="160"/>
      <c r="E684" s="161"/>
      <c r="F684" s="162"/>
      <c r="G684" s="163" t="str">
        <f t="shared" si="21"/>
        <v/>
      </c>
      <c r="H684" s="164" t="str">
        <f t="shared" si="20"/>
        <v/>
      </c>
    </row>
    <row r="685" spans="4:8" ht="20.45" customHeight="1">
      <c r="D685" s="160"/>
      <c r="E685" s="161"/>
      <c r="F685" s="162"/>
      <c r="G685" s="163" t="str">
        <f t="shared" si="21"/>
        <v/>
      </c>
      <c r="H685" s="164" t="str">
        <f t="shared" si="20"/>
        <v/>
      </c>
    </row>
    <row r="686" spans="4:8" ht="20.45" customHeight="1">
      <c r="D686" s="160"/>
      <c r="E686" s="161"/>
      <c r="F686" s="162"/>
      <c r="G686" s="163" t="str">
        <f t="shared" si="21"/>
        <v/>
      </c>
      <c r="H686" s="164" t="str">
        <f t="shared" si="20"/>
        <v/>
      </c>
    </row>
    <row r="687" spans="4:8" ht="20.45" customHeight="1">
      <c r="D687" s="160"/>
      <c r="E687" s="161"/>
      <c r="F687" s="162"/>
      <c r="G687" s="163" t="str">
        <f t="shared" si="21"/>
        <v/>
      </c>
      <c r="H687" s="164" t="str">
        <f t="shared" si="20"/>
        <v/>
      </c>
    </row>
    <row r="688" spans="4:8" ht="20.45" customHeight="1">
      <c r="D688" s="160"/>
      <c r="E688" s="161"/>
      <c r="F688" s="162"/>
      <c r="G688" s="163" t="str">
        <f t="shared" si="21"/>
        <v/>
      </c>
      <c r="H688" s="164" t="str">
        <f t="shared" si="20"/>
        <v/>
      </c>
    </row>
    <row r="689" spans="4:8" ht="20.45" customHeight="1">
      <c r="D689" s="160"/>
      <c r="E689" s="161"/>
      <c r="F689" s="162"/>
      <c r="G689" s="163" t="str">
        <f t="shared" si="21"/>
        <v/>
      </c>
      <c r="H689" s="164" t="str">
        <f t="shared" si="20"/>
        <v/>
      </c>
    </row>
    <row r="690" spans="4:8" ht="20.45" customHeight="1">
      <c r="D690" s="160"/>
      <c r="E690" s="161"/>
      <c r="F690" s="162"/>
      <c r="G690" s="163" t="str">
        <f t="shared" si="21"/>
        <v/>
      </c>
      <c r="H690" s="164" t="str">
        <f t="shared" si="20"/>
        <v/>
      </c>
    </row>
    <row r="691" spans="4:8" ht="20.45" customHeight="1">
      <c r="D691" s="160"/>
      <c r="E691" s="161"/>
      <c r="F691" s="162"/>
      <c r="G691" s="163" t="str">
        <f t="shared" si="21"/>
        <v/>
      </c>
      <c r="H691" s="164" t="str">
        <f t="shared" si="20"/>
        <v/>
      </c>
    </row>
    <row r="692" spans="4:8" ht="20.45" customHeight="1">
      <c r="D692" s="160"/>
      <c r="E692" s="161"/>
      <c r="F692" s="162"/>
      <c r="G692" s="163" t="str">
        <f t="shared" si="21"/>
        <v/>
      </c>
      <c r="H692" s="164" t="str">
        <f t="shared" si="20"/>
        <v/>
      </c>
    </row>
    <row r="693" spans="4:8" ht="20.45" customHeight="1">
      <c r="D693" s="160"/>
      <c r="E693" s="161"/>
      <c r="F693" s="162"/>
      <c r="G693" s="163" t="str">
        <f t="shared" si="21"/>
        <v/>
      </c>
      <c r="H693" s="164" t="str">
        <f t="shared" si="20"/>
        <v/>
      </c>
    </row>
    <row r="694" spans="4:8" ht="20.45" customHeight="1">
      <c r="D694" s="160"/>
      <c r="E694" s="161"/>
      <c r="F694" s="162"/>
      <c r="G694" s="163" t="str">
        <f t="shared" si="21"/>
        <v/>
      </c>
      <c r="H694" s="164" t="str">
        <f t="shared" si="20"/>
        <v/>
      </c>
    </row>
    <row r="695" spans="4:8" ht="20.45" customHeight="1">
      <c r="D695" s="160"/>
      <c r="E695" s="161"/>
      <c r="F695" s="162"/>
      <c r="G695" s="163" t="str">
        <f t="shared" si="21"/>
        <v/>
      </c>
      <c r="H695" s="164" t="str">
        <f t="shared" si="20"/>
        <v/>
      </c>
    </row>
    <row r="696" spans="4:8" ht="20.45" customHeight="1">
      <c r="D696" s="160"/>
      <c r="E696" s="161"/>
      <c r="F696" s="162"/>
      <c r="G696" s="163" t="str">
        <f t="shared" si="21"/>
        <v/>
      </c>
      <c r="H696" s="164" t="str">
        <f t="shared" si="20"/>
        <v/>
      </c>
    </row>
    <row r="697" spans="4:8" ht="20.45" customHeight="1">
      <c r="D697" s="160"/>
      <c r="E697" s="161"/>
      <c r="F697" s="162"/>
      <c r="G697" s="163" t="str">
        <f t="shared" si="21"/>
        <v/>
      </c>
      <c r="H697" s="164" t="str">
        <f t="shared" si="20"/>
        <v/>
      </c>
    </row>
    <row r="698" spans="4:8" ht="20.45" customHeight="1">
      <c r="D698" s="160"/>
      <c r="E698" s="161"/>
      <c r="F698" s="162"/>
      <c r="G698" s="163" t="str">
        <f t="shared" si="21"/>
        <v/>
      </c>
      <c r="H698" s="164" t="str">
        <f t="shared" si="20"/>
        <v/>
      </c>
    </row>
    <row r="699" spans="4:8" ht="20.45" customHeight="1">
      <c r="D699" s="160"/>
      <c r="E699" s="161"/>
      <c r="F699" s="162"/>
      <c r="G699" s="163" t="str">
        <f t="shared" si="21"/>
        <v/>
      </c>
      <c r="H699" s="164" t="str">
        <f t="shared" si="20"/>
        <v/>
      </c>
    </row>
    <row r="700" spans="4:8" ht="20.45" customHeight="1">
      <c r="D700" s="160"/>
      <c r="E700" s="161"/>
      <c r="F700" s="162"/>
      <c r="G700" s="163" t="str">
        <f t="shared" si="21"/>
        <v/>
      </c>
      <c r="H700" s="164" t="str">
        <f t="shared" si="20"/>
        <v/>
      </c>
    </row>
    <row r="701" spans="4:8" ht="20.45" customHeight="1">
      <c r="D701" s="160"/>
      <c r="E701" s="161"/>
      <c r="F701" s="162"/>
      <c r="G701" s="163" t="str">
        <f t="shared" si="21"/>
        <v/>
      </c>
      <c r="H701" s="164" t="str">
        <f t="shared" si="20"/>
        <v/>
      </c>
    </row>
    <row r="702" spans="4:8" ht="20.45" customHeight="1">
      <c r="D702" s="160"/>
      <c r="E702" s="161"/>
      <c r="F702" s="162"/>
      <c r="G702" s="163" t="str">
        <f t="shared" si="21"/>
        <v/>
      </c>
      <c r="H702" s="164" t="str">
        <f t="shared" si="20"/>
        <v/>
      </c>
    </row>
    <row r="703" spans="4:8" ht="20.45" customHeight="1">
      <c r="D703" s="160"/>
      <c r="E703" s="161"/>
      <c r="F703" s="162"/>
      <c r="G703" s="163" t="str">
        <f t="shared" si="21"/>
        <v/>
      </c>
      <c r="H703" s="164" t="str">
        <f t="shared" si="20"/>
        <v/>
      </c>
    </row>
    <row r="704" spans="4:8" ht="20.45" customHeight="1">
      <c r="D704" s="160"/>
      <c r="E704" s="161"/>
      <c r="F704" s="162"/>
      <c r="G704" s="163" t="str">
        <f t="shared" si="21"/>
        <v/>
      </c>
      <c r="H704" s="164" t="str">
        <f t="shared" si="20"/>
        <v/>
      </c>
    </row>
    <row r="705" spans="4:8" ht="20.45" customHeight="1">
      <c r="D705" s="160"/>
      <c r="E705" s="161"/>
      <c r="F705" s="162"/>
      <c r="G705" s="163" t="str">
        <f t="shared" si="21"/>
        <v/>
      </c>
      <c r="H705" s="164" t="str">
        <f t="shared" si="20"/>
        <v/>
      </c>
    </row>
    <row r="706" spans="4:8" ht="20.45" customHeight="1">
      <c r="D706" s="160"/>
      <c r="E706" s="161"/>
      <c r="F706" s="162"/>
      <c r="G706" s="163" t="str">
        <f t="shared" si="21"/>
        <v/>
      </c>
      <c r="H706" s="164" t="str">
        <f t="shared" ref="H706:H769" si="22">(IF(ISBLANK(D706),"",(IF(AND(ISBLANK(E706),Sachkontenlänge&gt;4),RIGHT("00000000000000000000"&amp;D706&amp;"&gt;",Sachkontenlänge+1),(IF(AND(ISBLANK(E706),Sachkontenlänge&lt;5),D706&amp;"&gt;",IF(Sachkontenlänge&gt;4,RIGHT("00000000000000000000"&amp;D706&amp;"&gt;",Sachkontenlänge+1)&amp;E706,D706&amp;"&gt;"&amp;E706)))))))</f>
        <v/>
      </c>
    </row>
    <row r="707" spans="4:8" ht="20.45" customHeight="1">
      <c r="D707" s="160"/>
      <c r="E707" s="161"/>
      <c r="F707" s="162"/>
      <c r="G707" s="163" t="str">
        <f t="shared" ref="G707:G770" si="23">IF(OR(F707=1,F707=2,F707=6,F707=7),"Ja","")</f>
        <v/>
      </c>
      <c r="H707" s="164" t="str">
        <f t="shared" si="22"/>
        <v/>
      </c>
    </row>
    <row r="708" spans="4:8" ht="20.45" customHeight="1">
      <c r="D708" s="160"/>
      <c r="E708" s="161"/>
      <c r="F708" s="162"/>
      <c r="G708" s="163" t="str">
        <f t="shared" si="23"/>
        <v/>
      </c>
      <c r="H708" s="164" t="str">
        <f t="shared" si="22"/>
        <v/>
      </c>
    </row>
    <row r="709" spans="4:8" ht="20.45" customHeight="1">
      <c r="D709" s="160"/>
      <c r="E709" s="161"/>
      <c r="F709" s="162"/>
      <c r="G709" s="163" t="str">
        <f t="shared" si="23"/>
        <v/>
      </c>
      <c r="H709" s="164" t="str">
        <f t="shared" si="22"/>
        <v/>
      </c>
    </row>
    <row r="710" spans="4:8" ht="20.45" customHeight="1">
      <c r="D710" s="160"/>
      <c r="E710" s="161"/>
      <c r="F710" s="162"/>
      <c r="G710" s="163" t="str">
        <f t="shared" si="23"/>
        <v/>
      </c>
      <c r="H710" s="164" t="str">
        <f t="shared" si="22"/>
        <v/>
      </c>
    </row>
    <row r="711" spans="4:8" ht="20.45" customHeight="1">
      <c r="D711" s="160"/>
      <c r="E711" s="161"/>
      <c r="F711" s="162"/>
      <c r="G711" s="163" t="str">
        <f t="shared" si="23"/>
        <v/>
      </c>
      <c r="H711" s="164" t="str">
        <f t="shared" si="22"/>
        <v/>
      </c>
    </row>
    <row r="712" spans="4:8" ht="20.45" customHeight="1">
      <c r="D712" s="160"/>
      <c r="E712" s="161"/>
      <c r="F712" s="162"/>
      <c r="G712" s="163" t="str">
        <f t="shared" si="23"/>
        <v/>
      </c>
      <c r="H712" s="164" t="str">
        <f t="shared" si="22"/>
        <v/>
      </c>
    </row>
    <row r="713" spans="4:8" ht="20.45" customHeight="1">
      <c r="D713" s="160"/>
      <c r="E713" s="161"/>
      <c r="F713" s="162"/>
      <c r="G713" s="163" t="str">
        <f t="shared" si="23"/>
        <v/>
      </c>
      <c r="H713" s="164" t="str">
        <f t="shared" si="22"/>
        <v/>
      </c>
    </row>
    <row r="714" spans="4:8" ht="20.45" customHeight="1">
      <c r="D714" s="160"/>
      <c r="E714" s="161"/>
      <c r="F714" s="162"/>
      <c r="G714" s="163" t="str">
        <f t="shared" si="23"/>
        <v/>
      </c>
      <c r="H714" s="164" t="str">
        <f t="shared" si="22"/>
        <v/>
      </c>
    </row>
    <row r="715" spans="4:8" ht="20.45" customHeight="1">
      <c r="D715" s="160"/>
      <c r="E715" s="161"/>
      <c r="F715" s="162"/>
      <c r="G715" s="163" t="str">
        <f t="shared" si="23"/>
        <v/>
      </c>
      <c r="H715" s="164" t="str">
        <f t="shared" si="22"/>
        <v/>
      </c>
    </row>
    <row r="716" spans="4:8" ht="20.45" customHeight="1">
      <c r="D716" s="160"/>
      <c r="E716" s="161"/>
      <c r="F716" s="162"/>
      <c r="G716" s="163" t="str">
        <f t="shared" si="23"/>
        <v/>
      </c>
      <c r="H716" s="164" t="str">
        <f t="shared" si="22"/>
        <v/>
      </c>
    </row>
    <row r="717" spans="4:8" ht="20.45" customHeight="1">
      <c r="D717" s="160"/>
      <c r="E717" s="161"/>
      <c r="F717" s="162"/>
      <c r="G717" s="163" t="str">
        <f t="shared" si="23"/>
        <v/>
      </c>
      <c r="H717" s="164" t="str">
        <f t="shared" si="22"/>
        <v/>
      </c>
    </row>
    <row r="718" spans="4:8" ht="20.45" customHeight="1">
      <c r="D718" s="160"/>
      <c r="E718" s="161"/>
      <c r="F718" s="162"/>
      <c r="G718" s="163" t="str">
        <f t="shared" si="23"/>
        <v/>
      </c>
      <c r="H718" s="164" t="str">
        <f t="shared" si="22"/>
        <v/>
      </c>
    </row>
    <row r="719" spans="4:8" ht="20.45" customHeight="1">
      <c r="D719" s="160"/>
      <c r="E719" s="161"/>
      <c r="F719" s="162"/>
      <c r="G719" s="163" t="str">
        <f t="shared" si="23"/>
        <v/>
      </c>
      <c r="H719" s="164" t="str">
        <f t="shared" si="22"/>
        <v/>
      </c>
    </row>
    <row r="720" spans="4:8" ht="20.45" customHeight="1">
      <c r="D720" s="160"/>
      <c r="E720" s="161"/>
      <c r="F720" s="162"/>
      <c r="G720" s="163" t="str">
        <f t="shared" si="23"/>
        <v/>
      </c>
      <c r="H720" s="164" t="str">
        <f t="shared" si="22"/>
        <v/>
      </c>
    </row>
    <row r="721" spans="4:8" ht="20.45" customHeight="1">
      <c r="D721" s="160"/>
      <c r="E721" s="161"/>
      <c r="F721" s="162"/>
      <c r="G721" s="163" t="str">
        <f t="shared" si="23"/>
        <v/>
      </c>
      <c r="H721" s="164" t="str">
        <f t="shared" si="22"/>
        <v/>
      </c>
    </row>
    <row r="722" spans="4:8" ht="20.45" customHeight="1">
      <c r="D722" s="160"/>
      <c r="E722" s="161"/>
      <c r="F722" s="162"/>
      <c r="G722" s="163" t="str">
        <f t="shared" si="23"/>
        <v/>
      </c>
      <c r="H722" s="164" t="str">
        <f t="shared" si="22"/>
        <v/>
      </c>
    </row>
    <row r="723" spans="4:8" ht="20.45" customHeight="1">
      <c r="D723" s="160"/>
      <c r="E723" s="161"/>
      <c r="F723" s="162"/>
      <c r="G723" s="163" t="str">
        <f t="shared" si="23"/>
        <v/>
      </c>
      <c r="H723" s="164" t="str">
        <f t="shared" si="22"/>
        <v/>
      </c>
    </row>
    <row r="724" spans="4:8" ht="20.45" customHeight="1">
      <c r="D724" s="160"/>
      <c r="E724" s="161"/>
      <c r="F724" s="162"/>
      <c r="G724" s="163" t="str">
        <f t="shared" si="23"/>
        <v/>
      </c>
      <c r="H724" s="164" t="str">
        <f t="shared" si="22"/>
        <v/>
      </c>
    </row>
    <row r="725" spans="4:8" ht="20.45" customHeight="1">
      <c r="D725" s="160"/>
      <c r="E725" s="161"/>
      <c r="F725" s="162"/>
      <c r="G725" s="163" t="str">
        <f t="shared" si="23"/>
        <v/>
      </c>
      <c r="H725" s="164" t="str">
        <f t="shared" si="22"/>
        <v/>
      </c>
    </row>
    <row r="726" spans="4:8" ht="20.45" customHeight="1">
      <c r="D726" s="160"/>
      <c r="E726" s="161"/>
      <c r="F726" s="162"/>
      <c r="G726" s="163" t="str">
        <f t="shared" si="23"/>
        <v/>
      </c>
      <c r="H726" s="164" t="str">
        <f t="shared" si="22"/>
        <v/>
      </c>
    </row>
    <row r="727" spans="4:8" ht="20.45" customHeight="1">
      <c r="D727" s="160"/>
      <c r="E727" s="161"/>
      <c r="F727" s="162"/>
      <c r="G727" s="163" t="str">
        <f t="shared" si="23"/>
        <v/>
      </c>
      <c r="H727" s="164" t="str">
        <f t="shared" si="22"/>
        <v/>
      </c>
    </row>
    <row r="728" spans="4:8" ht="20.45" customHeight="1">
      <c r="D728" s="160"/>
      <c r="E728" s="161"/>
      <c r="F728" s="162"/>
      <c r="G728" s="163" t="str">
        <f t="shared" si="23"/>
        <v/>
      </c>
      <c r="H728" s="164" t="str">
        <f t="shared" si="22"/>
        <v/>
      </c>
    </row>
    <row r="729" spans="4:8" ht="20.45" customHeight="1">
      <c r="D729" s="160"/>
      <c r="E729" s="161"/>
      <c r="F729" s="162"/>
      <c r="G729" s="163" t="str">
        <f t="shared" si="23"/>
        <v/>
      </c>
      <c r="H729" s="164" t="str">
        <f t="shared" si="22"/>
        <v/>
      </c>
    </row>
    <row r="730" spans="4:8" ht="20.45" customHeight="1">
      <c r="D730" s="160"/>
      <c r="E730" s="161"/>
      <c r="F730" s="162"/>
      <c r="G730" s="163" t="str">
        <f t="shared" si="23"/>
        <v/>
      </c>
      <c r="H730" s="164" t="str">
        <f t="shared" si="22"/>
        <v/>
      </c>
    </row>
    <row r="731" spans="4:8" ht="20.45" customHeight="1">
      <c r="D731" s="160"/>
      <c r="E731" s="161"/>
      <c r="F731" s="162"/>
      <c r="G731" s="163" t="str">
        <f t="shared" si="23"/>
        <v/>
      </c>
      <c r="H731" s="164" t="str">
        <f t="shared" si="22"/>
        <v/>
      </c>
    </row>
    <row r="732" spans="4:8" ht="20.45" customHeight="1">
      <c r="D732" s="160"/>
      <c r="E732" s="161"/>
      <c r="F732" s="162"/>
      <c r="G732" s="163" t="str">
        <f t="shared" si="23"/>
        <v/>
      </c>
      <c r="H732" s="164" t="str">
        <f t="shared" si="22"/>
        <v/>
      </c>
    </row>
    <row r="733" spans="4:8" ht="20.45" customHeight="1">
      <c r="D733" s="160"/>
      <c r="E733" s="161"/>
      <c r="F733" s="162"/>
      <c r="G733" s="163" t="str">
        <f t="shared" si="23"/>
        <v/>
      </c>
      <c r="H733" s="164" t="str">
        <f t="shared" si="22"/>
        <v/>
      </c>
    </row>
    <row r="734" spans="4:8" ht="20.45" customHeight="1">
      <c r="D734" s="160"/>
      <c r="E734" s="161"/>
      <c r="F734" s="162"/>
      <c r="G734" s="163" t="str">
        <f t="shared" si="23"/>
        <v/>
      </c>
      <c r="H734" s="164" t="str">
        <f t="shared" si="22"/>
        <v/>
      </c>
    </row>
    <row r="735" spans="4:8" ht="20.45" customHeight="1">
      <c r="D735" s="160"/>
      <c r="E735" s="161"/>
      <c r="F735" s="162"/>
      <c r="G735" s="163" t="str">
        <f t="shared" si="23"/>
        <v/>
      </c>
      <c r="H735" s="164" t="str">
        <f t="shared" si="22"/>
        <v/>
      </c>
    </row>
    <row r="736" spans="4:8" ht="20.45" customHeight="1">
      <c r="D736" s="160"/>
      <c r="E736" s="161"/>
      <c r="F736" s="162"/>
      <c r="G736" s="163" t="str">
        <f t="shared" si="23"/>
        <v/>
      </c>
      <c r="H736" s="164" t="str">
        <f t="shared" si="22"/>
        <v/>
      </c>
    </row>
    <row r="737" spans="4:8" ht="20.45" customHeight="1">
      <c r="D737" s="160"/>
      <c r="E737" s="161"/>
      <c r="F737" s="162"/>
      <c r="G737" s="163" t="str">
        <f t="shared" si="23"/>
        <v/>
      </c>
      <c r="H737" s="164" t="str">
        <f t="shared" si="22"/>
        <v/>
      </c>
    </row>
    <row r="738" spans="4:8" ht="20.45" customHeight="1">
      <c r="D738" s="160"/>
      <c r="E738" s="161"/>
      <c r="F738" s="162"/>
      <c r="G738" s="163" t="str">
        <f t="shared" si="23"/>
        <v/>
      </c>
      <c r="H738" s="164" t="str">
        <f t="shared" si="22"/>
        <v/>
      </c>
    </row>
    <row r="739" spans="4:8" ht="20.45" customHeight="1">
      <c r="D739" s="160"/>
      <c r="E739" s="161"/>
      <c r="F739" s="162"/>
      <c r="G739" s="163" t="str">
        <f t="shared" si="23"/>
        <v/>
      </c>
      <c r="H739" s="164" t="str">
        <f t="shared" si="22"/>
        <v/>
      </c>
    </row>
    <row r="740" spans="4:8" ht="20.45" customHeight="1">
      <c r="D740" s="160"/>
      <c r="E740" s="161"/>
      <c r="F740" s="162"/>
      <c r="G740" s="163" t="str">
        <f t="shared" si="23"/>
        <v/>
      </c>
      <c r="H740" s="164" t="str">
        <f t="shared" si="22"/>
        <v/>
      </c>
    </row>
    <row r="741" spans="4:8" ht="20.45" customHeight="1">
      <c r="D741" s="160"/>
      <c r="E741" s="161"/>
      <c r="F741" s="162"/>
      <c r="G741" s="163" t="str">
        <f t="shared" si="23"/>
        <v/>
      </c>
      <c r="H741" s="164" t="str">
        <f t="shared" si="22"/>
        <v/>
      </c>
    </row>
    <row r="742" spans="4:8" ht="20.45" customHeight="1">
      <c r="D742" s="160"/>
      <c r="E742" s="161"/>
      <c r="F742" s="162"/>
      <c r="G742" s="163" t="str">
        <f t="shared" si="23"/>
        <v/>
      </c>
      <c r="H742" s="164" t="str">
        <f t="shared" si="22"/>
        <v/>
      </c>
    </row>
    <row r="743" spans="4:8" ht="20.45" customHeight="1">
      <c r="D743" s="160"/>
      <c r="E743" s="161"/>
      <c r="F743" s="162"/>
      <c r="G743" s="163" t="str">
        <f t="shared" si="23"/>
        <v/>
      </c>
      <c r="H743" s="164" t="str">
        <f t="shared" si="22"/>
        <v/>
      </c>
    </row>
    <row r="744" spans="4:8" ht="20.45" customHeight="1">
      <c r="D744" s="160"/>
      <c r="E744" s="161"/>
      <c r="F744" s="162"/>
      <c r="G744" s="163" t="str">
        <f t="shared" si="23"/>
        <v/>
      </c>
      <c r="H744" s="164" t="str">
        <f t="shared" si="22"/>
        <v/>
      </c>
    </row>
    <row r="745" spans="4:8" ht="20.45" customHeight="1">
      <c r="D745" s="160"/>
      <c r="E745" s="161"/>
      <c r="F745" s="162"/>
      <c r="G745" s="163" t="str">
        <f t="shared" si="23"/>
        <v/>
      </c>
      <c r="H745" s="164" t="str">
        <f t="shared" si="22"/>
        <v/>
      </c>
    </row>
    <row r="746" spans="4:8" ht="20.45" customHeight="1">
      <c r="D746" s="160"/>
      <c r="E746" s="161"/>
      <c r="F746" s="162"/>
      <c r="G746" s="163" t="str">
        <f t="shared" si="23"/>
        <v/>
      </c>
      <c r="H746" s="164" t="str">
        <f t="shared" si="22"/>
        <v/>
      </c>
    </row>
    <row r="747" spans="4:8" ht="20.45" customHeight="1">
      <c r="D747" s="160"/>
      <c r="E747" s="161"/>
      <c r="F747" s="162"/>
      <c r="G747" s="163" t="str">
        <f t="shared" si="23"/>
        <v/>
      </c>
      <c r="H747" s="164" t="str">
        <f t="shared" si="22"/>
        <v/>
      </c>
    </row>
    <row r="748" spans="4:8" ht="20.45" customHeight="1">
      <c r="D748" s="160"/>
      <c r="E748" s="161"/>
      <c r="F748" s="162"/>
      <c r="G748" s="163" t="str">
        <f t="shared" si="23"/>
        <v/>
      </c>
      <c r="H748" s="164" t="str">
        <f t="shared" si="22"/>
        <v/>
      </c>
    </row>
    <row r="749" spans="4:8" ht="20.45" customHeight="1">
      <c r="D749" s="160"/>
      <c r="E749" s="161"/>
      <c r="F749" s="162"/>
      <c r="G749" s="163" t="str">
        <f t="shared" si="23"/>
        <v/>
      </c>
      <c r="H749" s="164" t="str">
        <f t="shared" si="22"/>
        <v/>
      </c>
    </row>
    <row r="750" spans="4:8" ht="20.45" customHeight="1">
      <c r="D750" s="160"/>
      <c r="E750" s="161"/>
      <c r="F750" s="162"/>
      <c r="G750" s="163" t="str">
        <f t="shared" si="23"/>
        <v/>
      </c>
      <c r="H750" s="164" t="str">
        <f t="shared" si="22"/>
        <v/>
      </c>
    </row>
    <row r="751" spans="4:8" ht="20.45" customHeight="1">
      <c r="D751" s="160"/>
      <c r="E751" s="161"/>
      <c r="F751" s="162"/>
      <c r="G751" s="163" t="str">
        <f t="shared" si="23"/>
        <v/>
      </c>
      <c r="H751" s="164" t="str">
        <f t="shared" si="22"/>
        <v/>
      </c>
    </row>
    <row r="752" spans="4:8" ht="20.45" customHeight="1">
      <c r="D752" s="160"/>
      <c r="E752" s="161"/>
      <c r="F752" s="162"/>
      <c r="G752" s="163" t="str">
        <f t="shared" si="23"/>
        <v/>
      </c>
      <c r="H752" s="164" t="str">
        <f t="shared" si="22"/>
        <v/>
      </c>
    </row>
    <row r="753" spans="4:8" ht="20.45" customHeight="1">
      <c r="D753" s="160"/>
      <c r="E753" s="161"/>
      <c r="F753" s="162"/>
      <c r="G753" s="163" t="str">
        <f t="shared" si="23"/>
        <v/>
      </c>
      <c r="H753" s="164" t="str">
        <f t="shared" si="22"/>
        <v/>
      </c>
    </row>
    <row r="754" spans="4:8" ht="20.45" customHeight="1">
      <c r="D754" s="160"/>
      <c r="E754" s="161"/>
      <c r="F754" s="162"/>
      <c r="G754" s="163" t="str">
        <f t="shared" si="23"/>
        <v/>
      </c>
      <c r="H754" s="164" t="str">
        <f t="shared" si="22"/>
        <v/>
      </c>
    </row>
    <row r="755" spans="4:8" ht="20.45" customHeight="1">
      <c r="D755" s="160"/>
      <c r="E755" s="161"/>
      <c r="F755" s="162"/>
      <c r="G755" s="163" t="str">
        <f t="shared" si="23"/>
        <v/>
      </c>
      <c r="H755" s="164" t="str">
        <f t="shared" si="22"/>
        <v/>
      </c>
    </row>
    <row r="756" spans="4:8" ht="20.45" customHeight="1">
      <c r="D756" s="160"/>
      <c r="E756" s="161"/>
      <c r="F756" s="162"/>
      <c r="G756" s="163" t="str">
        <f t="shared" si="23"/>
        <v/>
      </c>
      <c r="H756" s="164" t="str">
        <f t="shared" si="22"/>
        <v/>
      </c>
    </row>
    <row r="757" spans="4:8" ht="20.45" customHeight="1">
      <c r="D757" s="160"/>
      <c r="E757" s="161"/>
      <c r="F757" s="162"/>
      <c r="G757" s="163" t="str">
        <f t="shared" si="23"/>
        <v/>
      </c>
      <c r="H757" s="164" t="str">
        <f t="shared" si="22"/>
        <v/>
      </c>
    </row>
    <row r="758" spans="4:8" ht="20.45" customHeight="1">
      <c r="D758" s="160"/>
      <c r="E758" s="161"/>
      <c r="F758" s="162"/>
      <c r="G758" s="163" t="str">
        <f t="shared" si="23"/>
        <v/>
      </c>
      <c r="H758" s="164" t="str">
        <f t="shared" si="22"/>
        <v/>
      </c>
    </row>
    <row r="759" spans="4:8" ht="20.45" customHeight="1">
      <c r="D759" s="160"/>
      <c r="E759" s="161"/>
      <c r="F759" s="162"/>
      <c r="G759" s="163" t="str">
        <f t="shared" si="23"/>
        <v/>
      </c>
      <c r="H759" s="164" t="str">
        <f t="shared" si="22"/>
        <v/>
      </c>
    </row>
    <row r="760" spans="4:8" ht="20.45" customHeight="1">
      <c r="D760" s="160"/>
      <c r="E760" s="161"/>
      <c r="F760" s="162"/>
      <c r="G760" s="163" t="str">
        <f t="shared" si="23"/>
        <v/>
      </c>
      <c r="H760" s="164" t="str">
        <f t="shared" si="22"/>
        <v/>
      </c>
    </row>
    <row r="761" spans="4:8" ht="20.45" customHeight="1">
      <c r="D761" s="160"/>
      <c r="E761" s="161"/>
      <c r="F761" s="162"/>
      <c r="G761" s="163" t="str">
        <f t="shared" si="23"/>
        <v/>
      </c>
      <c r="H761" s="164" t="str">
        <f t="shared" si="22"/>
        <v/>
      </c>
    </row>
    <row r="762" spans="4:8" ht="20.45" customHeight="1">
      <c r="D762" s="160"/>
      <c r="E762" s="161"/>
      <c r="F762" s="162"/>
      <c r="G762" s="163" t="str">
        <f t="shared" si="23"/>
        <v/>
      </c>
      <c r="H762" s="164" t="str">
        <f t="shared" si="22"/>
        <v/>
      </c>
    </row>
    <row r="763" spans="4:8" ht="20.45" customHeight="1">
      <c r="D763" s="160"/>
      <c r="E763" s="161"/>
      <c r="F763" s="162"/>
      <c r="G763" s="163" t="str">
        <f t="shared" si="23"/>
        <v/>
      </c>
      <c r="H763" s="164" t="str">
        <f t="shared" si="22"/>
        <v/>
      </c>
    </row>
    <row r="764" spans="4:8" ht="20.45" customHeight="1">
      <c r="D764" s="160"/>
      <c r="E764" s="161"/>
      <c r="F764" s="162"/>
      <c r="G764" s="163" t="str">
        <f t="shared" si="23"/>
        <v/>
      </c>
      <c r="H764" s="164" t="str">
        <f t="shared" si="22"/>
        <v/>
      </c>
    </row>
    <row r="765" spans="4:8" ht="20.45" customHeight="1">
      <c r="D765" s="160"/>
      <c r="E765" s="161"/>
      <c r="F765" s="162"/>
      <c r="G765" s="163" t="str">
        <f t="shared" si="23"/>
        <v/>
      </c>
      <c r="H765" s="164" t="str">
        <f t="shared" si="22"/>
        <v/>
      </c>
    </row>
    <row r="766" spans="4:8" ht="20.45" customHeight="1">
      <c r="D766" s="160"/>
      <c r="E766" s="161"/>
      <c r="F766" s="162"/>
      <c r="G766" s="163" t="str">
        <f t="shared" si="23"/>
        <v/>
      </c>
      <c r="H766" s="164" t="str">
        <f t="shared" si="22"/>
        <v/>
      </c>
    </row>
    <row r="767" spans="4:8" ht="20.45" customHeight="1">
      <c r="D767" s="160"/>
      <c r="E767" s="161"/>
      <c r="F767" s="162"/>
      <c r="G767" s="163" t="str">
        <f t="shared" si="23"/>
        <v/>
      </c>
      <c r="H767" s="164" t="str">
        <f t="shared" si="22"/>
        <v/>
      </c>
    </row>
    <row r="768" spans="4:8" ht="20.45" customHeight="1">
      <c r="D768" s="160"/>
      <c r="E768" s="161"/>
      <c r="F768" s="162"/>
      <c r="G768" s="163" t="str">
        <f t="shared" si="23"/>
        <v/>
      </c>
      <c r="H768" s="164" t="str">
        <f t="shared" si="22"/>
        <v/>
      </c>
    </row>
    <row r="769" spans="4:8" ht="20.45" customHeight="1">
      <c r="D769" s="160"/>
      <c r="E769" s="161"/>
      <c r="F769" s="162"/>
      <c r="G769" s="163" t="str">
        <f t="shared" si="23"/>
        <v/>
      </c>
      <c r="H769" s="164" t="str">
        <f t="shared" si="22"/>
        <v/>
      </c>
    </row>
    <row r="770" spans="4:8" ht="20.45" customHeight="1">
      <c r="D770" s="160"/>
      <c r="E770" s="161"/>
      <c r="F770" s="162"/>
      <c r="G770" s="163" t="str">
        <f t="shared" si="23"/>
        <v/>
      </c>
      <c r="H770" s="164" t="str">
        <f t="shared" ref="H770:H833" si="24">(IF(ISBLANK(D770),"",(IF(AND(ISBLANK(E770),Sachkontenlänge&gt;4),RIGHT("00000000000000000000"&amp;D770&amp;"&gt;",Sachkontenlänge+1),(IF(AND(ISBLANK(E770),Sachkontenlänge&lt;5),D770&amp;"&gt;",IF(Sachkontenlänge&gt;4,RIGHT("00000000000000000000"&amp;D770&amp;"&gt;",Sachkontenlänge+1)&amp;E770,D770&amp;"&gt;"&amp;E770)))))))</f>
        <v/>
      </c>
    </row>
    <row r="771" spans="4:8" ht="20.45" customHeight="1">
      <c r="D771" s="160"/>
      <c r="E771" s="161"/>
      <c r="F771" s="162"/>
      <c r="G771" s="163" t="str">
        <f t="shared" ref="G771:G834" si="25">IF(OR(F771=1,F771=2,F771=6,F771=7),"Ja","")</f>
        <v/>
      </c>
      <c r="H771" s="164" t="str">
        <f t="shared" si="24"/>
        <v/>
      </c>
    </row>
    <row r="772" spans="4:8" ht="20.45" customHeight="1">
      <c r="D772" s="160"/>
      <c r="E772" s="161"/>
      <c r="F772" s="162"/>
      <c r="G772" s="163" t="str">
        <f t="shared" si="25"/>
        <v/>
      </c>
      <c r="H772" s="164" t="str">
        <f t="shared" si="24"/>
        <v/>
      </c>
    </row>
    <row r="773" spans="4:8" ht="20.45" customHeight="1">
      <c r="D773" s="160"/>
      <c r="E773" s="161"/>
      <c r="F773" s="162"/>
      <c r="G773" s="163" t="str">
        <f t="shared" si="25"/>
        <v/>
      </c>
      <c r="H773" s="164" t="str">
        <f t="shared" si="24"/>
        <v/>
      </c>
    </row>
    <row r="774" spans="4:8" ht="20.45" customHeight="1">
      <c r="D774" s="160"/>
      <c r="E774" s="161"/>
      <c r="F774" s="162"/>
      <c r="G774" s="163" t="str">
        <f t="shared" si="25"/>
        <v/>
      </c>
      <c r="H774" s="164" t="str">
        <f t="shared" si="24"/>
        <v/>
      </c>
    </row>
    <row r="775" spans="4:8" ht="20.45" customHeight="1">
      <c r="D775" s="160"/>
      <c r="E775" s="161"/>
      <c r="F775" s="162"/>
      <c r="G775" s="163" t="str">
        <f t="shared" si="25"/>
        <v/>
      </c>
      <c r="H775" s="164" t="str">
        <f t="shared" si="24"/>
        <v/>
      </c>
    </row>
    <row r="776" spans="4:8" ht="20.45" customHeight="1">
      <c r="D776" s="160"/>
      <c r="E776" s="161"/>
      <c r="F776" s="162"/>
      <c r="G776" s="163" t="str">
        <f t="shared" si="25"/>
        <v/>
      </c>
      <c r="H776" s="164" t="str">
        <f t="shared" si="24"/>
        <v/>
      </c>
    </row>
    <row r="777" spans="4:8" ht="20.45" customHeight="1">
      <c r="D777" s="160"/>
      <c r="E777" s="161"/>
      <c r="F777" s="162"/>
      <c r="G777" s="163" t="str">
        <f t="shared" si="25"/>
        <v/>
      </c>
      <c r="H777" s="164" t="str">
        <f t="shared" si="24"/>
        <v/>
      </c>
    </row>
    <row r="778" spans="4:8" ht="20.45" customHeight="1">
      <c r="D778" s="160"/>
      <c r="E778" s="161"/>
      <c r="F778" s="162"/>
      <c r="G778" s="163" t="str">
        <f t="shared" si="25"/>
        <v/>
      </c>
      <c r="H778" s="164" t="str">
        <f t="shared" si="24"/>
        <v/>
      </c>
    </row>
    <row r="779" spans="4:8" ht="20.45" customHeight="1">
      <c r="D779" s="160"/>
      <c r="E779" s="161"/>
      <c r="F779" s="162"/>
      <c r="G779" s="163" t="str">
        <f t="shared" si="25"/>
        <v/>
      </c>
      <c r="H779" s="164" t="str">
        <f t="shared" si="24"/>
        <v/>
      </c>
    </row>
    <row r="780" spans="4:8" ht="20.45" customHeight="1">
      <c r="D780" s="160"/>
      <c r="E780" s="161"/>
      <c r="F780" s="162"/>
      <c r="G780" s="163" t="str">
        <f t="shared" si="25"/>
        <v/>
      </c>
      <c r="H780" s="164" t="str">
        <f t="shared" si="24"/>
        <v/>
      </c>
    </row>
    <row r="781" spans="4:8" ht="20.45" customHeight="1">
      <c r="D781" s="160"/>
      <c r="E781" s="161"/>
      <c r="F781" s="162"/>
      <c r="G781" s="163" t="str">
        <f t="shared" si="25"/>
        <v/>
      </c>
      <c r="H781" s="164" t="str">
        <f t="shared" si="24"/>
        <v/>
      </c>
    </row>
    <row r="782" spans="4:8" ht="20.45" customHeight="1">
      <c r="D782" s="160"/>
      <c r="E782" s="161"/>
      <c r="F782" s="162"/>
      <c r="G782" s="163" t="str">
        <f t="shared" si="25"/>
        <v/>
      </c>
      <c r="H782" s="164" t="str">
        <f t="shared" si="24"/>
        <v/>
      </c>
    </row>
    <row r="783" spans="4:8" ht="20.45" customHeight="1">
      <c r="D783" s="160"/>
      <c r="E783" s="161"/>
      <c r="F783" s="162"/>
      <c r="G783" s="163" t="str">
        <f t="shared" si="25"/>
        <v/>
      </c>
      <c r="H783" s="164" t="str">
        <f t="shared" si="24"/>
        <v/>
      </c>
    </row>
    <row r="784" spans="4:8" ht="20.45" customHeight="1">
      <c r="D784" s="160"/>
      <c r="E784" s="161"/>
      <c r="F784" s="162"/>
      <c r="G784" s="163" t="str">
        <f t="shared" si="25"/>
        <v/>
      </c>
      <c r="H784" s="164" t="str">
        <f t="shared" si="24"/>
        <v/>
      </c>
    </row>
    <row r="785" spans="4:8" ht="20.45" customHeight="1">
      <c r="D785" s="160"/>
      <c r="E785" s="161"/>
      <c r="F785" s="162"/>
      <c r="G785" s="163" t="str">
        <f t="shared" si="25"/>
        <v/>
      </c>
      <c r="H785" s="164" t="str">
        <f t="shared" si="24"/>
        <v/>
      </c>
    </row>
    <row r="786" spans="4:8" ht="20.45" customHeight="1">
      <c r="D786" s="160"/>
      <c r="E786" s="161"/>
      <c r="F786" s="162"/>
      <c r="G786" s="163" t="str">
        <f t="shared" si="25"/>
        <v/>
      </c>
      <c r="H786" s="164" t="str">
        <f t="shared" si="24"/>
        <v/>
      </c>
    </row>
    <row r="787" spans="4:8" ht="20.45" customHeight="1">
      <c r="D787" s="160"/>
      <c r="E787" s="161"/>
      <c r="F787" s="162"/>
      <c r="G787" s="163" t="str">
        <f t="shared" si="25"/>
        <v/>
      </c>
      <c r="H787" s="164" t="str">
        <f t="shared" si="24"/>
        <v/>
      </c>
    </row>
    <row r="788" spans="4:8" ht="20.45" customHeight="1">
      <c r="D788" s="160"/>
      <c r="E788" s="161"/>
      <c r="F788" s="162"/>
      <c r="G788" s="163" t="str">
        <f t="shared" si="25"/>
        <v/>
      </c>
      <c r="H788" s="164" t="str">
        <f t="shared" si="24"/>
        <v/>
      </c>
    </row>
    <row r="789" spans="4:8" ht="20.45" customHeight="1">
      <c r="D789" s="160"/>
      <c r="E789" s="161"/>
      <c r="F789" s="162"/>
      <c r="G789" s="163" t="str">
        <f t="shared" si="25"/>
        <v/>
      </c>
      <c r="H789" s="164" t="str">
        <f t="shared" si="24"/>
        <v/>
      </c>
    </row>
    <row r="790" spans="4:8" ht="20.45" customHeight="1">
      <c r="D790" s="160"/>
      <c r="E790" s="161"/>
      <c r="F790" s="162"/>
      <c r="G790" s="163" t="str">
        <f t="shared" si="25"/>
        <v/>
      </c>
      <c r="H790" s="164" t="str">
        <f t="shared" si="24"/>
        <v/>
      </c>
    </row>
    <row r="791" spans="4:8" ht="20.45" customHeight="1">
      <c r="D791" s="160"/>
      <c r="E791" s="161"/>
      <c r="F791" s="162"/>
      <c r="G791" s="163" t="str">
        <f t="shared" si="25"/>
        <v/>
      </c>
      <c r="H791" s="164" t="str">
        <f t="shared" si="24"/>
        <v/>
      </c>
    </row>
    <row r="792" spans="4:8" ht="20.45" customHeight="1">
      <c r="D792" s="160"/>
      <c r="E792" s="161"/>
      <c r="F792" s="162"/>
      <c r="G792" s="163" t="str">
        <f t="shared" si="25"/>
        <v/>
      </c>
      <c r="H792" s="164" t="str">
        <f t="shared" si="24"/>
        <v/>
      </c>
    </row>
    <row r="793" spans="4:8" ht="20.45" customHeight="1">
      <c r="D793" s="160"/>
      <c r="E793" s="161"/>
      <c r="F793" s="162"/>
      <c r="G793" s="163" t="str">
        <f t="shared" si="25"/>
        <v/>
      </c>
      <c r="H793" s="164" t="str">
        <f t="shared" si="24"/>
        <v/>
      </c>
    </row>
    <row r="794" spans="4:8" ht="20.45" customHeight="1">
      <c r="D794" s="160"/>
      <c r="E794" s="161"/>
      <c r="F794" s="162"/>
      <c r="G794" s="163" t="str">
        <f t="shared" si="25"/>
        <v/>
      </c>
      <c r="H794" s="164" t="str">
        <f t="shared" si="24"/>
        <v/>
      </c>
    </row>
    <row r="795" spans="4:8" ht="20.45" customHeight="1">
      <c r="D795" s="160"/>
      <c r="E795" s="161"/>
      <c r="F795" s="162"/>
      <c r="G795" s="163" t="str">
        <f t="shared" si="25"/>
        <v/>
      </c>
      <c r="H795" s="164" t="str">
        <f t="shared" si="24"/>
        <v/>
      </c>
    </row>
    <row r="796" spans="4:8" ht="20.45" customHeight="1">
      <c r="D796" s="160"/>
      <c r="E796" s="161"/>
      <c r="F796" s="162"/>
      <c r="G796" s="163" t="str">
        <f t="shared" si="25"/>
        <v/>
      </c>
      <c r="H796" s="164" t="str">
        <f t="shared" si="24"/>
        <v/>
      </c>
    </row>
    <row r="797" spans="4:8" ht="20.45" customHeight="1">
      <c r="D797" s="160"/>
      <c r="E797" s="161"/>
      <c r="F797" s="162"/>
      <c r="G797" s="163" t="str">
        <f t="shared" si="25"/>
        <v/>
      </c>
      <c r="H797" s="164" t="str">
        <f t="shared" si="24"/>
        <v/>
      </c>
    </row>
    <row r="798" spans="4:8" ht="20.45" customHeight="1">
      <c r="D798" s="160"/>
      <c r="E798" s="161"/>
      <c r="F798" s="162"/>
      <c r="G798" s="163" t="str">
        <f t="shared" si="25"/>
        <v/>
      </c>
      <c r="H798" s="164" t="str">
        <f t="shared" si="24"/>
        <v/>
      </c>
    </row>
    <row r="799" spans="4:8" ht="20.45" customHeight="1">
      <c r="D799" s="160"/>
      <c r="E799" s="161"/>
      <c r="F799" s="162"/>
      <c r="G799" s="163" t="str">
        <f t="shared" si="25"/>
        <v/>
      </c>
      <c r="H799" s="164" t="str">
        <f t="shared" si="24"/>
        <v/>
      </c>
    </row>
    <row r="800" spans="4:8" ht="20.45" customHeight="1">
      <c r="D800" s="160"/>
      <c r="E800" s="161"/>
      <c r="F800" s="162"/>
      <c r="G800" s="163" t="str">
        <f t="shared" si="25"/>
        <v/>
      </c>
      <c r="H800" s="164" t="str">
        <f t="shared" si="24"/>
        <v/>
      </c>
    </row>
    <row r="801" spans="4:8" ht="20.45" customHeight="1">
      <c r="D801" s="160"/>
      <c r="E801" s="161"/>
      <c r="F801" s="162"/>
      <c r="G801" s="163" t="str">
        <f t="shared" si="25"/>
        <v/>
      </c>
      <c r="H801" s="164" t="str">
        <f t="shared" si="24"/>
        <v/>
      </c>
    </row>
    <row r="802" spans="4:8" ht="20.45" customHeight="1">
      <c r="D802" s="160"/>
      <c r="E802" s="161"/>
      <c r="F802" s="162"/>
      <c r="G802" s="163" t="str">
        <f t="shared" si="25"/>
        <v/>
      </c>
      <c r="H802" s="164" t="str">
        <f t="shared" si="24"/>
        <v/>
      </c>
    </row>
    <row r="803" spans="4:8" ht="20.45" customHeight="1">
      <c r="D803" s="160"/>
      <c r="E803" s="161"/>
      <c r="F803" s="162"/>
      <c r="G803" s="163" t="str">
        <f t="shared" si="25"/>
        <v/>
      </c>
      <c r="H803" s="164" t="str">
        <f t="shared" si="24"/>
        <v/>
      </c>
    </row>
    <row r="804" spans="4:8" ht="20.45" customHeight="1">
      <c r="D804" s="160"/>
      <c r="E804" s="161"/>
      <c r="F804" s="162"/>
      <c r="G804" s="163" t="str">
        <f t="shared" si="25"/>
        <v/>
      </c>
      <c r="H804" s="164" t="str">
        <f t="shared" si="24"/>
        <v/>
      </c>
    </row>
    <row r="805" spans="4:8" ht="20.45" customHeight="1">
      <c r="D805" s="160"/>
      <c r="E805" s="161"/>
      <c r="F805" s="162"/>
      <c r="G805" s="163" t="str">
        <f t="shared" si="25"/>
        <v/>
      </c>
      <c r="H805" s="164" t="str">
        <f t="shared" si="24"/>
        <v/>
      </c>
    </row>
    <row r="806" spans="4:8" ht="20.45" customHeight="1">
      <c r="D806" s="160"/>
      <c r="E806" s="161"/>
      <c r="F806" s="162"/>
      <c r="G806" s="163" t="str">
        <f t="shared" si="25"/>
        <v/>
      </c>
      <c r="H806" s="164" t="str">
        <f t="shared" si="24"/>
        <v/>
      </c>
    </row>
    <row r="807" spans="4:8" ht="20.45" customHeight="1">
      <c r="D807" s="160"/>
      <c r="E807" s="161"/>
      <c r="F807" s="162"/>
      <c r="G807" s="163" t="str">
        <f t="shared" si="25"/>
        <v/>
      </c>
      <c r="H807" s="164" t="str">
        <f t="shared" si="24"/>
        <v/>
      </c>
    </row>
    <row r="808" spans="4:8" ht="20.45" customHeight="1">
      <c r="D808" s="160"/>
      <c r="E808" s="161"/>
      <c r="F808" s="162"/>
      <c r="G808" s="163" t="str">
        <f t="shared" si="25"/>
        <v/>
      </c>
      <c r="H808" s="164" t="str">
        <f t="shared" si="24"/>
        <v/>
      </c>
    </row>
    <row r="809" spans="4:8" ht="20.45" customHeight="1">
      <c r="D809" s="160"/>
      <c r="E809" s="161"/>
      <c r="F809" s="162"/>
      <c r="G809" s="163" t="str">
        <f t="shared" si="25"/>
        <v/>
      </c>
      <c r="H809" s="164" t="str">
        <f t="shared" si="24"/>
        <v/>
      </c>
    </row>
    <row r="810" spans="4:8" ht="20.45" customHeight="1">
      <c r="D810" s="160"/>
      <c r="E810" s="161"/>
      <c r="F810" s="162"/>
      <c r="G810" s="163" t="str">
        <f t="shared" si="25"/>
        <v/>
      </c>
      <c r="H810" s="164" t="str">
        <f t="shared" si="24"/>
        <v/>
      </c>
    </row>
    <row r="811" spans="4:8" ht="20.45" customHeight="1">
      <c r="D811" s="160"/>
      <c r="E811" s="161"/>
      <c r="F811" s="162"/>
      <c r="G811" s="163" t="str">
        <f t="shared" si="25"/>
        <v/>
      </c>
      <c r="H811" s="164" t="str">
        <f t="shared" si="24"/>
        <v/>
      </c>
    </row>
    <row r="812" spans="4:8" ht="20.45" customHeight="1">
      <c r="D812" s="160"/>
      <c r="E812" s="161"/>
      <c r="F812" s="162"/>
      <c r="G812" s="163" t="str">
        <f t="shared" si="25"/>
        <v/>
      </c>
      <c r="H812" s="164" t="str">
        <f t="shared" si="24"/>
        <v/>
      </c>
    </row>
    <row r="813" spans="4:8" ht="20.45" customHeight="1">
      <c r="D813" s="160"/>
      <c r="E813" s="161"/>
      <c r="F813" s="162"/>
      <c r="G813" s="163" t="str">
        <f t="shared" si="25"/>
        <v/>
      </c>
      <c r="H813" s="164" t="str">
        <f t="shared" si="24"/>
        <v/>
      </c>
    </row>
    <row r="814" spans="4:8" ht="20.45" customHeight="1">
      <c r="D814" s="160"/>
      <c r="E814" s="161"/>
      <c r="F814" s="162"/>
      <c r="G814" s="163" t="str">
        <f t="shared" si="25"/>
        <v/>
      </c>
      <c r="H814" s="164" t="str">
        <f t="shared" si="24"/>
        <v/>
      </c>
    </row>
    <row r="815" spans="4:8" ht="20.45" customHeight="1">
      <c r="D815" s="160"/>
      <c r="E815" s="161"/>
      <c r="F815" s="162"/>
      <c r="G815" s="163" t="str">
        <f t="shared" si="25"/>
        <v/>
      </c>
      <c r="H815" s="164" t="str">
        <f t="shared" si="24"/>
        <v/>
      </c>
    </row>
    <row r="816" spans="4:8" ht="20.45" customHeight="1">
      <c r="D816" s="160"/>
      <c r="E816" s="161"/>
      <c r="F816" s="162"/>
      <c r="G816" s="163" t="str">
        <f t="shared" si="25"/>
        <v/>
      </c>
      <c r="H816" s="164" t="str">
        <f t="shared" si="24"/>
        <v/>
      </c>
    </row>
    <row r="817" spans="4:8" ht="20.45" customHeight="1">
      <c r="D817" s="160"/>
      <c r="E817" s="161"/>
      <c r="F817" s="162"/>
      <c r="G817" s="163" t="str">
        <f t="shared" si="25"/>
        <v/>
      </c>
      <c r="H817" s="164" t="str">
        <f t="shared" si="24"/>
        <v/>
      </c>
    </row>
    <row r="818" spans="4:8" ht="20.45" customHeight="1">
      <c r="D818" s="160"/>
      <c r="E818" s="161"/>
      <c r="F818" s="162"/>
      <c r="G818" s="163" t="str">
        <f t="shared" si="25"/>
        <v/>
      </c>
      <c r="H818" s="164" t="str">
        <f t="shared" si="24"/>
        <v/>
      </c>
    </row>
    <row r="819" spans="4:8" ht="20.45" customHeight="1">
      <c r="D819" s="160"/>
      <c r="E819" s="161"/>
      <c r="F819" s="162"/>
      <c r="G819" s="163" t="str">
        <f t="shared" si="25"/>
        <v/>
      </c>
      <c r="H819" s="164" t="str">
        <f t="shared" si="24"/>
        <v/>
      </c>
    </row>
    <row r="820" spans="4:8" ht="20.45" customHeight="1">
      <c r="D820" s="160"/>
      <c r="E820" s="161"/>
      <c r="F820" s="162"/>
      <c r="G820" s="163" t="str">
        <f t="shared" si="25"/>
        <v/>
      </c>
      <c r="H820" s="164" t="str">
        <f t="shared" si="24"/>
        <v/>
      </c>
    </row>
    <row r="821" spans="4:8" ht="20.45" customHeight="1">
      <c r="D821" s="160"/>
      <c r="E821" s="161"/>
      <c r="F821" s="162"/>
      <c r="G821" s="163" t="str">
        <f t="shared" si="25"/>
        <v/>
      </c>
      <c r="H821" s="164" t="str">
        <f t="shared" si="24"/>
        <v/>
      </c>
    </row>
    <row r="822" spans="4:8" ht="20.45" customHeight="1">
      <c r="D822" s="160"/>
      <c r="E822" s="161"/>
      <c r="F822" s="162"/>
      <c r="G822" s="163" t="str">
        <f t="shared" si="25"/>
        <v/>
      </c>
      <c r="H822" s="164" t="str">
        <f t="shared" si="24"/>
        <v/>
      </c>
    </row>
    <row r="823" spans="4:8" ht="20.45" customHeight="1">
      <c r="D823" s="160"/>
      <c r="E823" s="161"/>
      <c r="F823" s="162"/>
      <c r="G823" s="163" t="str">
        <f t="shared" si="25"/>
        <v/>
      </c>
      <c r="H823" s="164" t="str">
        <f t="shared" si="24"/>
        <v/>
      </c>
    </row>
    <row r="824" spans="4:8" ht="20.45" customHeight="1">
      <c r="D824" s="160"/>
      <c r="E824" s="161"/>
      <c r="F824" s="162"/>
      <c r="G824" s="163" t="str">
        <f t="shared" si="25"/>
        <v/>
      </c>
      <c r="H824" s="164" t="str">
        <f t="shared" si="24"/>
        <v/>
      </c>
    </row>
    <row r="825" spans="4:8" ht="20.45" customHeight="1">
      <c r="D825" s="160"/>
      <c r="E825" s="161"/>
      <c r="F825" s="162"/>
      <c r="G825" s="163" t="str">
        <f t="shared" si="25"/>
        <v/>
      </c>
      <c r="H825" s="164" t="str">
        <f t="shared" si="24"/>
        <v/>
      </c>
    </row>
    <row r="826" spans="4:8" ht="20.45" customHeight="1">
      <c r="D826" s="160"/>
      <c r="E826" s="161"/>
      <c r="F826" s="162"/>
      <c r="G826" s="163" t="str">
        <f t="shared" si="25"/>
        <v/>
      </c>
      <c r="H826" s="164" t="str">
        <f t="shared" si="24"/>
        <v/>
      </c>
    </row>
    <row r="827" spans="4:8" ht="20.45" customHeight="1">
      <c r="D827" s="160"/>
      <c r="E827" s="161"/>
      <c r="F827" s="162"/>
      <c r="G827" s="163" t="str">
        <f t="shared" si="25"/>
        <v/>
      </c>
      <c r="H827" s="164" t="str">
        <f t="shared" si="24"/>
        <v/>
      </c>
    </row>
    <row r="828" spans="4:8" ht="20.45" customHeight="1">
      <c r="D828" s="160"/>
      <c r="E828" s="161"/>
      <c r="F828" s="162"/>
      <c r="G828" s="163" t="str">
        <f t="shared" si="25"/>
        <v/>
      </c>
      <c r="H828" s="164" t="str">
        <f t="shared" si="24"/>
        <v/>
      </c>
    </row>
    <row r="829" spans="4:8" ht="20.45" customHeight="1">
      <c r="D829" s="160"/>
      <c r="E829" s="161"/>
      <c r="F829" s="162"/>
      <c r="G829" s="163" t="str">
        <f t="shared" si="25"/>
        <v/>
      </c>
      <c r="H829" s="164" t="str">
        <f t="shared" si="24"/>
        <v/>
      </c>
    </row>
    <row r="830" spans="4:8" ht="20.45" customHeight="1">
      <c r="D830" s="160"/>
      <c r="E830" s="161"/>
      <c r="F830" s="162"/>
      <c r="G830" s="163" t="str">
        <f t="shared" si="25"/>
        <v/>
      </c>
      <c r="H830" s="164" t="str">
        <f t="shared" si="24"/>
        <v/>
      </c>
    </row>
    <row r="831" spans="4:8" ht="20.45" customHeight="1">
      <c r="D831" s="160"/>
      <c r="E831" s="161"/>
      <c r="F831" s="162"/>
      <c r="G831" s="163" t="str">
        <f t="shared" si="25"/>
        <v/>
      </c>
      <c r="H831" s="164" t="str">
        <f t="shared" si="24"/>
        <v/>
      </c>
    </row>
    <row r="832" spans="4:8" ht="20.45" customHeight="1">
      <c r="D832" s="160"/>
      <c r="E832" s="161"/>
      <c r="F832" s="162"/>
      <c r="G832" s="163" t="str">
        <f t="shared" si="25"/>
        <v/>
      </c>
      <c r="H832" s="164" t="str">
        <f t="shared" si="24"/>
        <v/>
      </c>
    </row>
    <row r="833" spans="4:8" ht="20.45" customHeight="1">
      <c r="D833" s="160"/>
      <c r="E833" s="161"/>
      <c r="F833" s="162"/>
      <c r="G833" s="163" t="str">
        <f t="shared" si="25"/>
        <v/>
      </c>
      <c r="H833" s="164" t="str">
        <f t="shared" si="24"/>
        <v/>
      </c>
    </row>
    <row r="834" spans="4:8" ht="20.45" customHeight="1">
      <c r="D834" s="160"/>
      <c r="E834" s="161"/>
      <c r="F834" s="162"/>
      <c r="G834" s="163" t="str">
        <f t="shared" si="25"/>
        <v/>
      </c>
      <c r="H834" s="164" t="str">
        <f t="shared" ref="H834:H897" si="26">(IF(ISBLANK(D834),"",(IF(AND(ISBLANK(E834),Sachkontenlänge&gt;4),RIGHT("00000000000000000000"&amp;D834&amp;"&gt;",Sachkontenlänge+1),(IF(AND(ISBLANK(E834),Sachkontenlänge&lt;5),D834&amp;"&gt;",IF(Sachkontenlänge&gt;4,RIGHT("00000000000000000000"&amp;D834&amp;"&gt;",Sachkontenlänge+1)&amp;E834,D834&amp;"&gt;"&amp;E834)))))))</f>
        <v/>
      </c>
    </row>
    <row r="835" spans="4:8" ht="20.45" customHeight="1">
      <c r="D835" s="160"/>
      <c r="E835" s="161"/>
      <c r="F835" s="162"/>
      <c r="G835" s="163" t="str">
        <f t="shared" ref="G835:G898" si="27">IF(OR(F835=1,F835=2,F835=6,F835=7),"Ja","")</f>
        <v/>
      </c>
      <c r="H835" s="164" t="str">
        <f t="shared" si="26"/>
        <v/>
      </c>
    </row>
    <row r="836" spans="4:8" ht="20.45" customHeight="1">
      <c r="D836" s="160"/>
      <c r="E836" s="161"/>
      <c r="F836" s="162"/>
      <c r="G836" s="163" t="str">
        <f t="shared" si="27"/>
        <v/>
      </c>
      <c r="H836" s="164" t="str">
        <f t="shared" si="26"/>
        <v/>
      </c>
    </row>
    <row r="837" spans="4:8" ht="20.45" customHeight="1">
      <c r="D837" s="160"/>
      <c r="E837" s="161"/>
      <c r="F837" s="162"/>
      <c r="G837" s="163" t="str">
        <f t="shared" si="27"/>
        <v/>
      </c>
      <c r="H837" s="164" t="str">
        <f t="shared" si="26"/>
        <v/>
      </c>
    </row>
    <row r="838" spans="4:8" ht="20.45" customHeight="1">
      <c r="D838" s="160"/>
      <c r="E838" s="161"/>
      <c r="F838" s="162"/>
      <c r="G838" s="163" t="str">
        <f t="shared" si="27"/>
        <v/>
      </c>
      <c r="H838" s="164" t="str">
        <f t="shared" si="26"/>
        <v/>
      </c>
    </row>
    <row r="839" spans="4:8" ht="20.45" customHeight="1">
      <c r="D839" s="160"/>
      <c r="E839" s="161"/>
      <c r="F839" s="162"/>
      <c r="G839" s="163" t="str">
        <f t="shared" si="27"/>
        <v/>
      </c>
      <c r="H839" s="164" t="str">
        <f t="shared" si="26"/>
        <v/>
      </c>
    </row>
    <row r="840" spans="4:8" ht="20.45" customHeight="1">
      <c r="D840" s="160"/>
      <c r="E840" s="161"/>
      <c r="F840" s="162"/>
      <c r="G840" s="163" t="str">
        <f t="shared" si="27"/>
        <v/>
      </c>
      <c r="H840" s="164" t="str">
        <f t="shared" si="26"/>
        <v/>
      </c>
    </row>
    <row r="841" spans="4:8" ht="20.45" customHeight="1">
      <c r="D841" s="160"/>
      <c r="E841" s="161"/>
      <c r="F841" s="162"/>
      <c r="G841" s="163" t="str">
        <f t="shared" si="27"/>
        <v/>
      </c>
      <c r="H841" s="164" t="str">
        <f t="shared" si="26"/>
        <v/>
      </c>
    </row>
    <row r="842" spans="4:8" ht="20.45" customHeight="1">
      <c r="D842" s="160"/>
      <c r="E842" s="161"/>
      <c r="F842" s="162"/>
      <c r="G842" s="163" t="str">
        <f t="shared" si="27"/>
        <v/>
      </c>
      <c r="H842" s="164" t="str">
        <f t="shared" si="26"/>
        <v/>
      </c>
    </row>
    <row r="843" spans="4:8" ht="20.45" customHeight="1">
      <c r="D843" s="160"/>
      <c r="E843" s="161"/>
      <c r="F843" s="162"/>
      <c r="G843" s="163" t="str">
        <f t="shared" si="27"/>
        <v/>
      </c>
      <c r="H843" s="164" t="str">
        <f t="shared" si="26"/>
        <v/>
      </c>
    </row>
    <row r="844" spans="4:8" ht="20.45" customHeight="1">
      <c r="D844" s="160"/>
      <c r="E844" s="161"/>
      <c r="F844" s="162"/>
      <c r="G844" s="163" t="str">
        <f t="shared" si="27"/>
        <v/>
      </c>
      <c r="H844" s="164" t="str">
        <f t="shared" si="26"/>
        <v/>
      </c>
    </row>
    <row r="845" spans="4:8" ht="20.45" customHeight="1">
      <c r="D845" s="160"/>
      <c r="E845" s="161"/>
      <c r="F845" s="162"/>
      <c r="G845" s="163" t="str">
        <f t="shared" si="27"/>
        <v/>
      </c>
      <c r="H845" s="164" t="str">
        <f t="shared" si="26"/>
        <v/>
      </c>
    </row>
    <row r="846" spans="4:8" ht="20.45" customHeight="1">
      <c r="D846" s="160"/>
      <c r="E846" s="161"/>
      <c r="F846" s="162"/>
      <c r="G846" s="163" t="str">
        <f t="shared" si="27"/>
        <v/>
      </c>
      <c r="H846" s="164" t="str">
        <f t="shared" si="26"/>
        <v/>
      </c>
    </row>
    <row r="847" spans="4:8" ht="20.45" customHeight="1">
      <c r="D847" s="160"/>
      <c r="E847" s="161"/>
      <c r="F847" s="162"/>
      <c r="G847" s="163" t="str">
        <f t="shared" si="27"/>
        <v/>
      </c>
      <c r="H847" s="164" t="str">
        <f t="shared" si="26"/>
        <v/>
      </c>
    </row>
    <row r="848" spans="4:8" ht="20.45" customHeight="1">
      <c r="D848" s="160"/>
      <c r="E848" s="161"/>
      <c r="F848" s="162"/>
      <c r="G848" s="163" t="str">
        <f t="shared" si="27"/>
        <v/>
      </c>
      <c r="H848" s="164" t="str">
        <f t="shared" si="26"/>
        <v/>
      </c>
    </row>
    <row r="849" spans="4:8" ht="20.45" customHeight="1">
      <c r="D849" s="160"/>
      <c r="E849" s="161"/>
      <c r="F849" s="162"/>
      <c r="G849" s="163" t="str">
        <f t="shared" si="27"/>
        <v/>
      </c>
      <c r="H849" s="164" t="str">
        <f t="shared" si="26"/>
        <v/>
      </c>
    </row>
    <row r="850" spans="4:8" ht="20.45" customHeight="1">
      <c r="D850" s="160"/>
      <c r="E850" s="161"/>
      <c r="F850" s="162"/>
      <c r="G850" s="163" t="str">
        <f t="shared" si="27"/>
        <v/>
      </c>
      <c r="H850" s="164" t="str">
        <f t="shared" si="26"/>
        <v/>
      </c>
    </row>
    <row r="851" spans="4:8" ht="20.45" customHeight="1">
      <c r="D851" s="160"/>
      <c r="E851" s="161"/>
      <c r="F851" s="162"/>
      <c r="G851" s="163" t="str">
        <f t="shared" si="27"/>
        <v/>
      </c>
      <c r="H851" s="164" t="str">
        <f t="shared" si="26"/>
        <v/>
      </c>
    </row>
    <row r="852" spans="4:8" ht="20.45" customHeight="1">
      <c r="D852" s="160"/>
      <c r="E852" s="161"/>
      <c r="F852" s="162"/>
      <c r="G852" s="163" t="str">
        <f t="shared" si="27"/>
        <v/>
      </c>
      <c r="H852" s="164" t="str">
        <f t="shared" si="26"/>
        <v/>
      </c>
    </row>
    <row r="853" spans="4:8" ht="20.45" customHeight="1">
      <c r="D853" s="160"/>
      <c r="E853" s="161"/>
      <c r="F853" s="162"/>
      <c r="G853" s="163" t="str">
        <f t="shared" si="27"/>
        <v/>
      </c>
      <c r="H853" s="164" t="str">
        <f t="shared" si="26"/>
        <v/>
      </c>
    </row>
    <row r="854" spans="4:8" ht="20.45" customHeight="1">
      <c r="D854" s="160"/>
      <c r="E854" s="161"/>
      <c r="F854" s="162"/>
      <c r="G854" s="163" t="str">
        <f t="shared" si="27"/>
        <v/>
      </c>
      <c r="H854" s="164" t="str">
        <f t="shared" si="26"/>
        <v/>
      </c>
    </row>
    <row r="855" spans="4:8" ht="20.45" customHeight="1">
      <c r="D855" s="160"/>
      <c r="E855" s="161"/>
      <c r="F855" s="162"/>
      <c r="G855" s="163" t="str">
        <f t="shared" si="27"/>
        <v/>
      </c>
      <c r="H855" s="164" t="str">
        <f t="shared" si="26"/>
        <v/>
      </c>
    </row>
    <row r="856" spans="4:8" ht="20.45" customHeight="1">
      <c r="D856" s="160"/>
      <c r="E856" s="161"/>
      <c r="F856" s="162"/>
      <c r="G856" s="163" t="str">
        <f t="shared" si="27"/>
        <v/>
      </c>
      <c r="H856" s="164" t="str">
        <f t="shared" si="26"/>
        <v/>
      </c>
    </row>
    <row r="857" spans="4:8" ht="20.45" customHeight="1">
      <c r="D857" s="160"/>
      <c r="E857" s="161"/>
      <c r="F857" s="162"/>
      <c r="G857" s="163" t="str">
        <f t="shared" si="27"/>
        <v/>
      </c>
      <c r="H857" s="164" t="str">
        <f t="shared" si="26"/>
        <v/>
      </c>
    </row>
    <row r="858" spans="4:8" ht="20.45" customHeight="1">
      <c r="D858" s="160"/>
      <c r="E858" s="161"/>
      <c r="F858" s="162"/>
      <c r="G858" s="163" t="str">
        <f t="shared" si="27"/>
        <v/>
      </c>
      <c r="H858" s="164" t="str">
        <f t="shared" si="26"/>
        <v/>
      </c>
    </row>
    <row r="859" spans="4:8" ht="20.45" customHeight="1">
      <c r="D859" s="160"/>
      <c r="E859" s="161"/>
      <c r="F859" s="162"/>
      <c r="G859" s="163" t="str">
        <f t="shared" si="27"/>
        <v/>
      </c>
      <c r="H859" s="164" t="str">
        <f t="shared" si="26"/>
        <v/>
      </c>
    </row>
    <row r="860" spans="4:8" ht="20.45" customHeight="1">
      <c r="D860" s="160"/>
      <c r="E860" s="161"/>
      <c r="F860" s="162"/>
      <c r="G860" s="163" t="str">
        <f t="shared" si="27"/>
        <v/>
      </c>
      <c r="H860" s="164" t="str">
        <f t="shared" si="26"/>
        <v/>
      </c>
    </row>
    <row r="861" spans="4:8" ht="20.45" customHeight="1">
      <c r="D861" s="160"/>
      <c r="E861" s="161"/>
      <c r="F861" s="162"/>
      <c r="G861" s="163" t="str">
        <f t="shared" si="27"/>
        <v/>
      </c>
      <c r="H861" s="164" t="str">
        <f t="shared" si="26"/>
        <v/>
      </c>
    </row>
    <row r="862" spans="4:8" ht="20.45" customHeight="1">
      <c r="D862" s="160"/>
      <c r="E862" s="161"/>
      <c r="F862" s="162"/>
      <c r="G862" s="163" t="str">
        <f t="shared" si="27"/>
        <v/>
      </c>
      <c r="H862" s="164" t="str">
        <f t="shared" si="26"/>
        <v/>
      </c>
    </row>
    <row r="863" spans="4:8" ht="20.45" customHeight="1">
      <c r="D863" s="160"/>
      <c r="E863" s="161"/>
      <c r="F863" s="162"/>
      <c r="G863" s="163" t="str">
        <f t="shared" si="27"/>
        <v/>
      </c>
      <c r="H863" s="164" t="str">
        <f t="shared" si="26"/>
        <v/>
      </c>
    </row>
    <row r="864" spans="4:8" ht="20.45" customHeight="1">
      <c r="D864" s="160"/>
      <c r="E864" s="161"/>
      <c r="F864" s="162"/>
      <c r="G864" s="163" t="str">
        <f t="shared" si="27"/>
        <v/>
      </c>
      <c r="H864" s="164" t="str">
        <f t="shared" si="26"/>
        <v/>
      </c>
    </row>
    <row r="865" spans="4:8" ht="20.45" customHeight="1">
      <c r="D865" s="160"/>
      <c r="E865" s="161"/>
      <c r="F865" s="162"/>
      <c r="G865" s="163" t="str">
        <f t="shared" si="27"/>
        <v/>
      </c>
      <c r="H865" s="164" t="str">
        <f t="shared" si="26"/>
        <v/>
      </c>
    </row>
    <row r="866" spans="4:8" ht="20.45" customHeight="1">
      <c r="D866" s="160"/>
      <c r="E866" s="161"/>
      <c r="F866" s="162"/>
      <c r="G866" s="163" t="str">
        <f t="shared" si="27"/>
        <v/>
      </c>
      <c r="H866" s="164" t="str">
        <f t="shared" si="26"/>
        <v/>
      </c>
    </row>
    <row r="867" spans="4:8" ht="20.45" customHeight="1">
      <c r="D867" s="160"/>
      <c r="E867" s="161"/>
      <c r="F867" s="162"/>
      <c r="G867" s="163" t="str">
        <f t="shared" si="27"/>
        <v/>
      </c>
      <c r="H867" s="164" t="str">
        <f t="shared" si="26"/>
        <v/>
      </c>
    </row>
    <row r="868" spans="4:8" ht="20.45" customHeight="1">
      <c r="D868" s="160"/>
      <c r="E868" s="161"/>
      <c r="F868" s="162"/>
      <c r="G868" s="163" t="str">
        <f t="shared" si="27"/>
        <v/>
      </c>
      <c r="H868" s="164" t="str">
        <f t="shared" si="26"/>
        <v/>
      </c>
    </row>
    <row r="869" spans="4:8" ht="20.45" customHeight="1">
      <c r="D869" s="160"/>
      <c r="E869" s="161"/>
      <c r="F869" s="162"/>
      <c r="G869" s="163" t="str">
        <f t="shared" si="27"/>
        <v/>
      </c>
      <c r="H869" s="164" t="str">
        <f t="shared" si="26"/>
        <v/>
      </c>
    </row>
    <row r="870" spans="4:8" ht="20.45" customHeight="1">
      <c r="D870" s="160"/>
      <c r="E870" s="161"/>
      <c r="F870" s="162"/>
      <c r="G870" s="163" t="str">
        <f t="shared" si="27"/>
        <v/>
      </c>
      <c r="H870" s="164" t="str">
        <f t="shared" si="26"/>
        <v/>
      </c>
    </row>
    <row r="871" spans="4:8" ht="20.45" customHeight="1">
      <c r="D871" s="160"/>
      <c r="E871" s="161"/>
      <c r="F871" s="162"/>
      <c r="G871" s="163" t="str">
        <f t="shared" si="27"/>
        <v/>
      </c>
      <c r="H871" s="164" t="str">
        <f t="shared" si="26"/>
        <v/>
      </c>
    </row>
    <row r="872" spans="4:8" ht="20.45" customHeight="1">
      <c r="D872" s="160"/>
      <c r="E872" s="161"/>
      <c r="F872" s="162"/>
      <c r="G872" s="163" t="str">
        <f t="shared" si="27"/>
        <v/>
      </c>
      <c r="H872" s="164" t="str">
        <f t="shared" si="26"/>
        <v/>
      </c>
    </row>
    <row r="873" spans="4:8" ht="20.45" customHeight="1">
      <c r="D873" s="160"/>
      <c r="E873" s="161"/>
      <c r="F873" s="162"/>
      <c r="G873" s="163" t="str">
        <f t="shared" si="27"/>
        <v/>
      </c>
      <c r="H873" s="164" t="str">
        <f t="shared" si="26"/>
        <v/>
      </c>
    </row>
    <row r="874" spans="4:8" ht="20.45" customHeight="1">
      <c r="D874" s="160"/>
      <c r="E874" s="161"/>
      <c r="F874" s="162"/>
      <c r="G874" s="163" t="str">
        <f t="shared" si="27"/>
        <v/>
      </c>
      <c r="H874" s="164" t="str">
        <f t="shared" si="26"/>
        <v/>
      </c>
    </row>
    <row r="875" spans="4:8" ht="20.45" customHeight="1">
      <c r="D875" s="160"/>
      <c r="E875" s="161"/>
      <c r="F875" s="162"/>
      <c r="G875" s="163" t="str">
        <f t="shared" si="27"/>
        <v/>
      </c>
      <c r="H875" s="164" t="str">
        <f t="shared" si="26"/>
        <v/>
      </c>
    </row>
    <row r="876" spans="4:8" ht="20.45" customHeight="1">
      <c r="D876" s="160"/>
      <c r="E876" s="161"/>
      <c r="F876" s="162"/>
      <c r="G876" s="163" t="str">
        <f t="shared" si="27"/>
        <v/>
      </c>
      <c r="H876" s="164" t="str">
        <f t="shared" si="26"/>
        <v/>
      </c>
    </row>
    <row r="877" spans="4:8" ht="20.45" customHeight="1">
      <c r="D877" s="160"/>
      <c r="E877" s="161"/>
      <c r="F877" s="162"/>
      <c r="G877" s="163" t="str">
        <f t="shared" si="27"/>
        <v/>
      </c>
      <c r="H877" s="164" t="str">
        <f t="shared" si="26"/>
        <v/>
      </c>
    </row>
    <row r="878" spans="4:8" ht="20.45" customHeight="1">
      <c r="D878" s="160"/>
      <c r="E878" s="161"/>
      <c r="F878" s="162"/>
      <c r="G878" s="163" t="str">
        <f t="shared" si="27"/>
        <v/>
      </c>
      <c r="H878" s="164" t="str">
        <f t="shared" si="26"/>
        <v/>
      </c>
    </row>
    <row r="879" spans="4:8" ht="20.45" customHeight="1">
      <c r="D879" s="160"/>
      <c r="E879" s="161"/>
      <c r="F879" s="162"/>
      <c r="G879" s="163" t="str">
        <f t="shared" si="27"/>
        <v/>
      </c>
      <c r="H879" s="164" t="str">
        <f t="shared" si="26"/>
        <v/>
      </c>
    </row>
    <row r="880" spans="4:8" ht="20.45" customHeight="1">
      <c r="D880" s="160"/>
      <c r="E880" s="161"/>
      <c r="F880" s="162"/>
      <c r="G880" s="163" t="str">
        <f t="shared" si="27"/>
        <v/>
      </c>
      <c r="H880" s="164" t="str">
        <f t="shared" si="26"/>
        <v/>
      </c>
    </row>
    <row r="881" spans="4:8" ht="20.45" customHeight="1">
      <c r="D881" s="160"/>
      <c r="E881" s="161"/>
      <c r="F881" s="162"/>
      <c r="G881" s="163" t="str">
        <f t="shared" si="27"/>
        <v/>
      </c>
      <c r="H881" s="164" t="str">
        <f t="shared" si="26"/>
        <v/>
      </c>
    </row>
    <row r="882" spans="4:8" ht="20.45" customHeight="1">
      <c r="D882" s="160"/>
      <c r="E882" s="161"/>
      <c r="F882" s="162"/>
      <c r="G882" s="163" t="str">
        <f t="shared" si="27"/>
        <v/>
      </c>
      <c r="H882" s="164" t="str">
        <f t="shared" si="26"/>
        <v/>
      </c>
    </row>
    <row r="883" spans="4:8" ht="20.45" customHeight="1">
      <c r="D883" s="160"/>
      <c r="E883" s="161"/>
      <c r="F883" s="162"/>
      <c r="G883" s="163" t="str">
        <f t="shared" si="27"/>
        <v/>
      </c>
      <c r="H883" s="164" t="str">
        <f t="shared" si="26"/>
        <v/>
      </c>
    </row>
    <row r="884" spans="4:8" ht="20.45" customHeight="1">
      <c r="D884" s="160"/>
      <c r="E884" s="161"/>
      <c r="F884" s="162"/>
      <c r="G884" s="163" t="str">
        <f t="shared" si="27"/>
        <v/>
      </c>
      <c r="H884" s="164" t="str">
        <f t="shared" si="26"/>
        <v/>
      </c>
    </row>
    <row r="885" spans="4:8" ht="20.45" customHeight="1">
      <c r="D885" s="160"/>
      <c r="E885" s="161"/>
      <c r="F885" s="162"/>
      <c r="G885" s="163" t="str">
        <f t="shared" si="27"/>
        <v/>
      </c>
      <c r="H885" s="164" t="str">
        <f t="shared" si="26"/>
        <v/>
      </c>
    </row>
    <row r="886" spans="4:8" ht="20.45" customHeight="1">
      <c r="D886" s="160"/>
      <c r="E886" s="161"/>
      <c r="F886" s="162"/>
      <c r="G886" s="163" t="str">
        <f t="shared" si="27"/>
        <v/>
      </c>
      <c r="H886" s="164" t="str">
        <f t="shared" si="26"/>
        <v/>
      </c>
    </row>
    <row r="887" spans="4:8" ht="20.45" customHeight="1">
      <c r="D887" s="160"/>
      <c r="E887" s="161"/>
      <c r="F887" s="162"/>
      <c r="G887" s="163" t="str">
        <f t="shared" si="27"/>
        <v/>
      </c>
      <c r="H887" s="164" t="str">
        <f t="shared" si="26"/>
        <v/>
      </c>
    </row>
    <row r="888" spans="4:8" ht="20.45" customHeight="1">
      <c r="D888" s="160"/>
      <c r="E888" s="161"/>
      <c r="F888" s="162"/>
      <c r="G888" s="163" t="str">
        <f t="shared" si="27"/>
        <v/>
      </c>
      <c r="H888" s="164" t="str">
        <f t="shared" si="26"/>
        <v/>
      </c>
    </row>
    <row r="889" spans="4:8" ht="20.45" customHeight="1">
      <c r="D889" s="160"/>
      <c r="E889" s="161"/>
      <c r="F889" s="162"/>
      <c r="G889" s="163" t="str">
        <f t="shared" si="27"/>
        <v/>
      </c>
      <c r="H889" s="164" t="str">
        <f t="shared" si="26"/>
        <v/>
      </c>
    </row>
    <row r="890" spans="4:8" ht="20.45" customHeight="1">
      <c r="D890" s="160"/>
      <c r="E890" s="161"/>
      <c r="F890" s="162"/>
      <c r="G890" s="163" t="str">
        <f t="shared" si="27"/>
        <v/>
      </c>
      <c r="H890" s="164" t="str">
        <f t="shared" si="26"/>
        <v/>
      </c>
    </row>
    <row r="891" spans="4:8" ht="20.45" customHeight="1">
      <c r="D891" s="160"/>
      <c r="E891" s="161"/>
      <c r="F891" s="162"/>
      <c r="G891" s="163" t="str">
        <f t="shared" si="27"/>
        <v/>
      </c>
      <c r="H891" s="164" t="str">
        <f t="shared" si="26"/>
        <v/>
      </c>
    </row>
    <row r="892" spans="4:8" ht="20.45" customHeight="1">
      <c r="D892" s="160"/>
      <c r="E892" s="161"/>
      <c r="F892" s="162"/>
      <c r="G892" s="163" t="str">
        <f t="shared" si="27"/>
        <v/>
      </c>
      <c r="H892" s="164" t="str">
        <f t="shared" si="26"/>
        <v/>
      </c>
    </row>
    <row r="893" spans="4:8" ht="20.45" customHeight="1">
      <c r="D893" s="160"/>
      <c r="E893" s="161"/>
      <c r="F893" s="162"/>
      <c r="G893" s="163" t="str">
        <f t="shared" si="27"/>
        <v/>
      </c>
      <c r="H893" s="164" t="str">
        <f t="shared" si="26"/>
        <v/>
      </c>
    </row>
    <row r="894" spans="4:8" ht="20.45" customHeight="1">
      <c r="D894" s="160"/>
      <c r="E894" s="161"/>
      <c r="F894" s="162"/>
      <c r="G894" s="163" t="str">
        <f t="shared" si="27"/>
        <v/>
      </c>
      <c r="H894" s="164" t="str">
        <f t="shared" si="26"/>
        <v/>
      </c>
    </row>
    <row r="895" spans="4:8" ht="20.45" customHeight="1">
      <c r="D895" s="160"/>
      <c r="E895" s="161"/>
      <c r="F895" s="162"/>
      <c r="G895" s="163" t="str">
        <f t="shared" si="27"/>
        <v/>
      </c>
      <c r="H895" s="164" t="str">
        <f t="shared" si="26"/>
        <v/>
      </c>
    </row>
    <row r="896" spans="4:8" ht="20.45" customHeight="1">
      <c r="D896" s="160"/>
      <c r="E896" s="161"/>
      <c r="F896" s="162"/>
      <c r="G896" s="163" t="str">
        <f t="shared" si="27"/>
        <v/>
      </c>
      <c r="H896" s="164" t="str">
        <f t="shared" si="26"/>
        <v/>
      </c>
    </row>
    <row r="897" spans="4:8" ht="20.45" customHeight="1">
      <c r="D897" s="160"/>
      <c r="E897" s="161"/>
      <c r="F897" s="162"/>
      <c r="G897" s="163" t="str">
        <f t="shared" si="27"/>
        <v/>
      </c>
      <c r="H897" s="164" t="str">
        <f t="shared" si="26"/>
        <v/>
      </c>
    </row>
    <row r="898" spans="4:8" ht="20.45" customHeight="1">
      <c r="D898" s="160"/>
      <c r="E898" s="161"/>
      <c r="F898" s="162"/>
      <c r="G898" s="163" t="str">
        <f t="shared" si="27"/>
        <v/>
      </c>
      <c r="H898" s="164" t="str">
        <f t="shared" ref="H898:H961" si="28">(IF(ISBLANK(D898),"",(IF(AND(ISBLANK(E898),Sachkontenlänge&gt;4),RIGHT("00000000000000000000"&amp;D898&amp;"&gt;",Sachkontenlänge+1),(IF(AND(ISBLANK(E898),Sachkontenlänge&lt;5),D898&amp;"&gt;",IF(Sachkontenlänge&gt;4,RIGHT("00000000000000000000"&amp;D898&amp;"&gt;",Sachkontenlänge+1)&amp;E898,D898&amp;"&gt;"&amp;E898)))))))</f>
        <v/>
      </c>
    </row>
    <row r="899" spans="4:8" ht="20.45" customHeight="1">
      <c r="D899" s="160"/>
      <c r="E899" s="161"/>
      <c r="F899" s="162"/>
      <c r="G899" s="163" t="str">
        <f t="shared" ref="G899:G962" si="29">IF(OR(F899=1,F899=2,F899=6,F899=7),"Ja","")</f>
        <v/>
      </c>
      <c r="H899" s="164" t="str">
        <f t="shared" si="28"/>
        <v/>
      </c>
    </row>
    <row r="900" spans="4:8" ht="20.45" customHeight="1">
      <c r="D900" s="160"/>
      <c r="E900" s="161"/>
      <c r="F900" s="162"/>
      <c r="G900" s="163" t="str">
        <f t="shared" si="29"/>
        <v/>
      </c>
      <c r="H900" s="164" t="str">
        <f t="shared" si="28"/>
        <v/>
      </c>
    </row>
    <row r="901" spans="4:8" ht="20.45" customHeight="1">
      <c r="D901" s="160"/>
      <c r="E901" s="161"/>
      <c r="F901" s="162"/>
      <c r="G901" s="163" t="str">
        <f t="shared" si="29"/>
        <v/>
      </c>
      <c r="H901" s="164" t="str">
        <f t="shared" si="28"/>
        <v/>
      </c>
    </row>
    <row r="902" spans="4:8" ht="20.45" customHeight="1">
      <c r="D902" s="160"/>
      <c r="E902" s="161"/>
      <c r="F902" s="162"/>
      <c r="G902" s="163" t="str">
        <f t="shared" si="29"/>
        <v/>
      </c>
      <c r="H902" s="164" t="str">
        <f t="shared" si="28"/>
        <v/>
      </c>
    </row>
    <row r="903" spans="4:8" ht="20.45" customHeight="1">
      <c r="D903" s="160"/>
      <c r="E903" s="161"/>
      <c r="F903" s="162"/>
      <c r="G903" s="163" t="str">
        <f t="shared" si="29"/>
        <v/>
      </c>
      <c r="H903" s="164" t="str">
        <f t="shared" si="28"/>
        <v/>
      </c>
    </row>
    <row r="904" spans="4:8" ht="20.45" customHeight="1">
      <c r="D904" s="160"/>
      <c r="E904" s="161"/>
      <c r="F904" s="162"/>
      <c r="G904" s="163" t="str">
        <f t="shared" si="29"/>
        <v/>
      </c>
      <c r="H904" s="164" t="str">
        <f t="shared" si="28"/>
        <v/>
      </c>
    </row>
    <row r="905" spans="4:8" ht="20.45" customHeight="1">
      <c r="D905" s="160"/>
      <c r="E905" s="161"/>
      <c r="F905" s="162"/>
      <c r="G905" s="163" t="str">
        <f t="shared" si="29"/>
        <v/>
      </c>
      <c r="H905" s="164" t="str">
        <f t="shared" si="28"/>
        <v/>
      </c>
    </row>
    <row r="906" spans="4:8" ht="20.45" customHeight="1">
      <c r="D906" s="160"/>
      <c r="E906" s="161"/>
      <c r="F906" s="162"/>
      <c r="G906" s="163" t="str">
        <f t="shared" si="29"/>
        <v/>
      </c>
      <c r="H906" s="164" t="str">
        <f t="shared" si="28"/>
        <v/>
      </c>
    </row>
    <row r="907" spans="4:8" ht="20.45" customHeight="1">
      <c r="D907" s="160"/>
      <c r="E907" s="161"/>
      <c r="F907" s="162"/>
      <c r="G907" s="163" t="str">
        <f t="shared" si="29"/>
        <v/>
      </c>
      <c r="H907" s="164" t="str">
        <f t="shared" si="28"/>
        <v/>
      </c>
    </row>
    <row r="908" spans="4:8" ht="20.45" customHeight="1">
      <c r="D908" s="160"/>
      <c r="E908" s="161"/>
      <c r="F908" s="162"/>
      <c r="G908" s="163" t="str">
        <f t="shared" si="29"/>
        <v/>
      </c>
      <c r="H908" s="164" t="str">
        <f t="shared" si="28"/>
        <v/>
      </c>
    </row>
    <row r="909" spans="4:8" ht="20.45" customHeight="1">
      <c r="D909" s="160"/>
      <c r="E909" s="161"/>
      <c r="F909" s="162"/>
      <c r="G909" s="163" t="str">
        <f t="shared" si="29"/>
        <v/>
      </c>
      <c r="H909" s="164" t="str">
        <f t="shared" si="28"/>
        <v/>
      </c>
    </row>
    <row r="910" spans="4:8" ht="20.45" customHeight="1">
      <c r="D910" s="160"/>
      <c r="E910" s="161"/>
      <c r="F910" s="162"/>
      <c r="G910" s="163" t="str">
        <f t="shared" si="29"/>
        <v/>
      </c>
      <c r="H910" s="164" t="str">
        <f t="shared" si="28"/>
        <v/>
      </c>
    </row>
    <row r="911" spans="4:8" ht="20.45" customHeight="1">
      <c r="D911" s="160"/>
      <c r="E911" s="161"/>
      <c r="F911" s="162"/>
      <c r="G911" s="163" t="str">
        <f t="shared" si="29"/>
        <v/>
      </c>
      <c r="H911" s="164" t="str">
        <f t="shared" si="28"/>
        <v/>
      </c>
    </row>
    <row r="912" spans="4:8" ht="20.45" customHeight="1">
      <c r="D912" s="160"/>
      <c r="E912" s="161"/>
      <c r="F912" s="162"/>
      <c r="G912" s="163" t="str">
        <f t="shared" si="29"/>
        <v/>
      </c>
      <c r="H912" s="164" t="str">
        <f t="shared" si="28"/>
        <v/>
      </c>
    </row>
    <row r="913" spans="4:8" ht="20.45" customHeight="1">
      <c r="D913" s="160"/>
      <c r="E913" s="161"/>
      <c r="F913" s="162"/>
      <c r="G913" s="163" t="str">
        <f t="shared" si="29"/>
        <v/>
      </c>
      <c r="H913" s="164" t="str">
        <f t="shared" si="28"/>
        <v/>
      </c>
    </row>
    <row r="914" spans="4:8" ht="20.45" customHeight="1">
      <c r="D914" s="160"/>
      <c r="E914" s="161"/>
      <c r="F914" s="162"/>
      <c r="G914" s="163" t="str">
        <f t="shared" si="29"/>
        <v/>
      </c>
      <c r="H914" s="164" t="str">
        <f t="shared" si="28"/>
        <v/>
      </c>
    </row>
    <row r="915" spans="4:8" ht="20.45" customHeight="1">
      <c r="D915" s="160"/>
      <c r="E915" s="161"/>
      <c r="F915" s="162"/>
      <c r="G915" s="163" t="str">
        <f t="shared" si="29"/>
        <v/>
      </c>
      <c r="H915" s="164" t="str">
        <f t="shared" si="28"/>
        <v/>
      </c>
    </row>
    <row r="916" spans="4:8" ht="20.45" customHeight="1">
      <c r="D916" s="160"/>
      <c r="E916" s="161"/>
      <c r="F916" s="162"/>
      <c r="G916" s="163" t="str">
        <f t="shared" si="29"/>
        <v/>
      </c>
      <c r="H916" s="164" t="str">
        <f t="shared" si="28"/>
        <v/>
      </c>
    </row>
    <row r="917" spans="4:8" ht="20.45" customHeight="1">
      <c r="D917" s="160"/>
      <c r="E917" s="161"/>
      <c r="F917" s="162"/>
      <c r="G917" s="163" t="str">
        <f t="shared" si="29"/>
        <v/>
      </c>
      <c r="H917" s="164" t="str">
        <f t="shared" si="28"/>
        <v/>
      </c>
    </row>
    <row r="918" spans="4:8" ht="20.45" customHeight="1">
      <c r="D918" s="160"/>
      <c r="E918" s="161"/>
      <c r="F918" s="162"/>
      <c r="G918" s="163" t="str">
        <f t="shared" si="29"/>
        <v/>
      </c>
      <c r="H918" s="164" t="str">
        <f t="shared" si="28"/>
        <v/>
      </c>
    </row>
    <row r="919" spans="4:8" ht="20.45" customHeight="1">
      <c r="D919" s="160"/>
      <c r="E919" s="161"/>
      <c r="F919" s="162"/>
      <c r="G919" s="163" t="str">
        <f t="shared" si="29"/>
        <v/>
      </c>
      <c r="H919" s="164" t="str">
        <f t="shared" si="28"/>
        <v/>
      </c>
    </row>
    <row r="920" spans="4:8" ht="20.45" customHeight="1">
      <c r="D920" s="160"/>
      <c r="E920" s="161"/>
      <c r="F920" s="162"/>
      <c r="G920" s="163" t="str">
        <f t="shared" si="29"/>
        <v/>
      </c>
      <c r="H920" s="164" t="str">
        <f t="shared" si="28"/>
        <v/>
      </c>
    </row>
    <row r="921" spans="4:8" ht="20.45" customHeight="1">
      <c r="D921" s="160"/>
      <c r="E921" s="161"/>
      <c r="F921" s="162"/>
      <c r="G921" s="163" t="str">
        <f t="shared" si="29"/>
        <v/>
      </c>
      <c r="H921" s="164" t="str">
        <f t="shared" si="28"/>
        <v/>
      </c>
    </row>
    <row r="922" spans="4:8" ht="20.45" customHeight="1">
      <c r="D922" s="160"/>
      <c r="E922" s="161"/>
      <c r="F922" s="162"/>
      <c r="G922" s="163" t="str">
        <f t="shared" si="29"/>
        <v/>
      </c>
      <c r="H922" s="164" t="str">
        <f t="shared" si="28"/>
        <v/>
      </c>
    </row>
    <row r="923" spans="4:8" ht="20.45" customHeight="1">
      <c r="D923" s="160"/>
      <c r="E923" s="161"/>
      <c r="F923" s="162"/>
      <c r="G923" s="163" t="str">
        <f t="shared" si="29"/>
        <v/>
      </c>
      <c r="H923" s="164" t="str">
        <f t="shared" si="28"/>
        <v/>
      </c>
    </row>
    <row r="924" spans="4:8" ht="20.45" customHeight="1">
      <c r="D924" s="160"/>
      <c r="E924" s="161"/>
      <c r="F924" s="162"/>
      <c r="G924" s="163" t="str">
        <f t="shared" si="29"/>
        <v/>
      </c>
      <c r="H924" s="164" t="str">
        <f t="shared" si="28"/>
        <v/>
      </c>
    </row>
    <row r="925" spans="4:8" ht="20.45" customHeight="1">
      <c r="D925" s="160"/>
      <c r="E925" s="161"/>
      <c r="F925" s="162"/>
      <c r="G925" s="163" t="str">
        <f t="shared" si="29"/>
        <v/>
      </c>
      <c r="H925" s="164" t="str">
        <f t="shared" si="28"/>
        <v/>
      </c>
    </row>
    <row r="926" spans="4:8" ht="20.45" customHeight="1">
      <c r="D926" s="160"/>
      <c r="E926" s="161"/>
      <c r="F926" s="162"/>
      <c r="G926" s="163" t="str">
        <f t="shared" si="29"/>
        <v/>
      </c>
      <c r="H926" s="164" t="str">
        <f t="shared" si="28"/>
        <v/>
      </c>
    </row>
    <row r="927" spans="4:8" ht="20.45" customHeight="1">
      <c r="D927" s="160"/>
      <c r="E927" s="161"/>
      <c r="F927" s="162"/>
      <c r="G927" s="163" t="str">
        <f t="shared" si="29"/>
        <v/>
      </c>
      <c r="H927" s="164" t="str">
        <f t="shared" si="28"/>
        <v/>
      </c>
    </row>
    <row r="928" spans="4:8" ht="20.45" customHeight="1">
      <c r="D928" s="160"/>
      <c r="E928" s="161"/>
      <c r="F928" s="162"/>
      <c r="G928" s="163" t="str">
        <f t="shared" si="29"/>
        <v/>
      </c>
      <c r="H928" s="164" t="str">
        <f t="shared" si="28"/>
        <v/>
      </c>
    </row>
    <row r="929" spans="4:8" ht="20.45" customHeight="1">
      <c r="D929" s="160"/>
      <c r="E929" s="161"/>
      <c r="F929" s="162"/>
      <c r="G929" s="163" t="str">
        <f t="shared" si="29"/>
        <v/>
      </c>
      <c r="H929" s="164" t="str">
        <f t="shared" si="28"/>
        <v/>
      </c>
    </row>
    <row r="930" spans="4:8" ht="20.45" customHeight="1">
      <c r="D930" s="160"/>
      <c r="E930" s="161"/>
      <c r="F930" s="162"/>
      <c r="G930" s="163" t="str">
        <f t="shared" si="29"/>
        <v/>
      </c>
      <c r="H930" s="164" t="str">
        <f t="shared" si="28"/>
        <v/>
      </c>
    </row>
    <row r="931" spans="4:8" ht="20.45" customHeight="1">
      <c r="D931" s="160"/>
      <c r="E931" s="161"/>
      <c r="F931" s="162"/>
      <c r="G931" s="163" t="str">
        <f t="shared" si="29"/>
        <v/>
      </c>
      <c r="H931" s="164" t="str">
        <f t="shared" si="28"/>
        <v/>
      </c>
    </row>
    <row r="932" spans="4:8" ht="20.45" customHeight="1">
      <c r="D932" s="160"/>
      <c r="E932" s="161"/>
      <c r="F932" s="162"/>
      <c r="G932" s="163" t="str">
        <f t="shared" si="29"/>
        <v/>
      </c>
      <c r="H932" s="164" t="str">
        <f t="shared" si="28"/>
        <v/>
      </c>
    </row>
    <row r="933" spans="4:8" ht="20.45" customHeight="1">
      <c r="D933" s="160"/>
      <c r="E933" s="161"/>
      <c r="F933" s="162"/>
      <c r="G933" s="163" t="str">
        <f t="shared" si="29"/>
        <v/>
      </c>
      <c r="H933" s="164" t="str">
        <f t="shared" si="28"/>
        <v/>
      </c>
    </row>
    <row r="934" spans="4:8" ht="20.45" customHeight="1">
      <c r="D934" s="160"/>
      <c r="E934" s="161"/>
      <c r="F934" s="162"/>
      <c r="G934" s="163" t="str">
        <f t="shared" si="29"/>
        <v/>
      </c>
      <c r="H934" s="164" t="str">
        <f t="shared" si="28"/>
        <v/>
      </c>
    </row>
    <row r="935" spans="4:8" ht="20.45" customHeight="1">
      <c r="D935" s="160"/>
      <c r="E935" s="161"/>
      <c r="F935" s="162"/>
      <c r="G935" s="163" t="str">
        <f t="shared" si="29"/>
        <v/>
      </c>
      <c r="H935" s="164" t="str">
        <f t="shared" si="28"/>
        <v/>
      </c>
    </row>
    <row r="936" spans="4:8" ht="20.45" customHeight="1">
      <c r="D936" s="160"/>
      <c r="E936" s="161"/>
      <c r="F936" s="162"/>
      <c r="G936" s="163" t="str">
        <f t="shared" si="29"/>
        <v/>
      </c>
      <c r="H936" s="164" t="str">
        <f t="shared" si="28"/>
        <v/>
      </c>
    </row>
    <row r="937" spans="4:8" ht="20.45" customHeight="1">
      <c r="D937" s="160"/>
      <c r="E937" s="161"/>
      <c r="F937" s="162"/>
      <c r="G937" s="163" t="str">
        <f t="shared" si="29"/>
        <v/>
      </c>
      <c r="H937" s="164" t="str">
        <f t="shared" si="28"/>
        <v/>
      </c>
    </row>
    <row r="938" spans="4:8" ht="20.45" customHeight="1">
      <c r="D938" s="160"/>
      <c r="E938" s="161"/>
      <c r="F938" s="162"/>
      <c r="G938" s="163" t="str">
        <f t="shared" si="29"/>
        <v/>
      </c>
      <c r="H938" s="164" t="str">
        <f t="shared" si="28"/>
        <v/>
      </c>
    </row>
    <row r="939" spans="4:8" ht="20.45" customHeight="1">
      <c r="D939" s="160"/>
      <c r="E939" s="161"/>
      <c r="F939" s="162"/>
      <c r="G939" s="163" t="str">
        <f t="shared" si="29"/>
        <v/>
      </c>
      <c r="H939" s="164" t="str">
        <f t="shared" si="28"/>
        <v/>
      </c>
    </row>
    <row r="940" spans="4:8" ht="20.45" customHeight="1">
      <c r="D940" s="160"/>
      <c r="E940" s="161"/>
      <c r="F940" s="162"/>
      <c r="G940" s="163" t="str">
        <f t="shared" si="29"/>
        <v/>
      </c>
      <c r="H940" s="164" t="str">
        <f t="shared" si="28"/>
        <v/>
      </c>
    </row>
    <row r="941" spans="4:8" ht="20.45" customHeight="1">
      <c r="D941" s="160"/>
      <c r="E941" s="161"/>
      <c r="F941" s="162"/>
      <c r="G941" s="163" t="str">
        <f t="shared" si="29"/>
        <v/>
      </c>
      <c r="H941" s="164" t="str">
        <f t="shared" si="28"/>
        <v/>
      </c>
    </row>
    <row r="942" spans="4:8" ht="20.45" customHeight="1">
      <c r="D942" s="160"/>
      <c r="E942" s="161"/>
      <c r="F942" s="162"/>
      <c r="G942" s="163" t="str">
        <f t="shared" si="29"/>
        <v/>
      </c>
      <c r="H942" s="164" t="str">
        <f t="shared" si="28"/>
        <v/>
      </c>
    </row>
    <row r="943" spans="4:8" ht="20.45" customHeight="1">
      <c r="D943" s="160"/>
      <c r="E943" s="161"/>
      <c r="F943" s="162"/>
      <c r="G943" s="163" t="str">
        <f t="shared" si="29"/>
        <v/>
      </c>
      <c r="H943" s="164" t="str">
        <f t="shared" si="28"/>
        <v/>
      </c>
    </row>
    <row r="944" spans="4:8" ht="20.45" customHeight="1">
      <c r="D944" s="160"/>
      <c r="E944" s="161"/>
      <c r="F944" s="162"/>
      <c r="G944" s="163" t="str">
        <f t="shared" si="29"/>
        <v/>
      </c>
      <c r="H944" s="164" t="str">
        <f t="shared" si="28"/>
        <v/>
      </c>
    </row>
    <row r="945" spans="4:8" ht="20.45" customHeight="1">
      <c r="D945" s="160"/>
      <c r="E945" s="161"/>
      <c r="F945" s="162"/>
      <c r="G945" s="163" t="str">
        <f t="shared" si="29"/>
        <v/>
      </c>
      <c r="H945" s="164" t="str">
        <f t="shared" si="28"/>
        <v/>
      </c>
    </row>
    <row r="946" spans="4:8" ht="20.45" customHeight="1">
      <c r="D946" s="160"/>
      <c r="E946" s="161"/>
      <c r="F946" s="162"/>
      <c r="G946" s="163" t="str">
        <f t="shared" si="29"/>
        <v/>
      </c>
      <c r="H946" s="164" t="str">
        <f t="shared" si="28"/>
        <v/>
      </c>
    </row>
    <row r="947" spans="4:8" ht="20.45" customHeight="1">
      <c r="D947" s="160"/>
      <c r="E947" s="161"/>
      <c r="F947" s="162"/>
      <c r="G947" s="163" t="str">
        <f t="shared" si="29"/>
        <v/>
      </c>
      <c r="H947" s="164" t="str">
        <f t="shared" si="28"/>
        <v/>
      </c>
    </row>
    <row r="948" spans="4:8" ht="20.45" customHeight="1">
      <c r="D948" s="160"/>
      <c r="E948" s="161"/>
      <c r="F948" s="162"/>
      <c r="G948" s="163" t="str">
        <f t="shared" si="29"/>
        <v/>
      </c>
      <c r="H948" s="164" t="str">
        <f t="shared" si="28"/>
        <v/>
      </c>
    </row>
    <row r="949" spans="4:8" ht="20.45" customHeight="1">
      <c r="D949" s="160"/>
      <c r="E949" s="161"/>
      <c r="F949" s="162"/>
      <c r="G949" s="163" t="str">
        <f t="shared" si="29"/>
        <v/>
      </c>
      <c r="H949" s="164" t="str">
        <f t="shared" si="28"/>
        <v/>
      </c>
    </row>
    <row r="950" spans="4:8" ht="20.45" customHeight="1">
      <c r="D950" s="160"/>
      <c r="E950" s="161"/>
      <c r="F950" s="162"/>
      <c r="G950" s="163" t="str">
        <f t="shared" si="29"/>
        <v/>
      </c>
      <c r="H950" s="164" t="str">
        <f t="shared" si="28"/>
        <v/>
      </c>
    </row>
    <row r="951" spans="4:8" ht="20.45" customHeight="1">
      <c r="D951" s="160"/>
      <c r="E951" s="161"/>
      <c r="F951" s="162"/>
      <c r="G951" s="163" t="str">
        <f t="shared" si="29"/>
        <v/>
      </c>
      <c r="H951" s="164" t="str">
        <f t="shared" si="28"/>
        <v/>
      </c>
    </row>
    <row r="952" spans="4:8" ht="20.45" customHeight="1">
      <c r="D952" s="160"/>
      <c r="E952" s="161"/>
      <c r="F952" s="162"/>
      <c r="G952" s="163" t="str">
        <f t="shared" si="29"/>
        <v/>
      </c>
      <c r="H952" s="164" t="str">
        <f t="shared" si="28"/>
        <v/>
      </c>
    </row>
    <row r="953" spans="4:8" ht="20.45" customHeight="1">
      <c r="D953" s="160"/>
      <c r="E953" s="161"/>
      <c r="F953" s="162"/>
      <c r="G953" s="163" t="str">
        <f t="shared" si="29"/>
        <v/>
      </c>
      <c r="H953" s="164" t="str">
        <f t="shared" si="28"/>
        <v/>
      </c>
    </row>
    <row r="954" spans="4:8" ht="20.45" customHeight="1">
      <c r="D954" s="160"/>
      <c r="E954" s="161"/>
      <c r="F954" s="162"/>
      <c r="G954" s="163" t="str">
        <f t="shared" si="29"/>
        <v/>
      </c>
      <c r="H954" s="164" t="str">
        <f t="shared" si="28"/>
        <v/>
      </c>
    </row>
    <row r="955" spans="4:8" ht="20.45" customHeight="1">
      <c r="D955" s="160"/>
      <c r="E955" s="161"/>
      <c r="F955" s="162"/>
      <c r="G955" s="163" t="str">
        <f t="shared" si="29"/>
        <v/>
      </c>
      <c r="H955" s="164" t="str">
        <f t="shared" si="28"/>
        <v/>
      </c>
    </row>
    <row r="956" spans="4:8" ht="20.45" customHeight="1">
      <c r="D956" s="160"/>
      <c r="E956" s="161"/>
      <c r="F956" s="162"/>
      <c r="G956" s="163" t="str">
        <f t="shared" si="29"/>
        <v/>
      </c>
      <c r="H956" s="164" t="str">
        <f t="shared" si="28"/>
        <v/>
      </c>
    </row>
    <row r="957" spans="4:8" ht="20.45" customHeight="1">
      <c r="D957" s="160"/>
      <c r="E957" s="161"/>
      <c r="F957" s="162"/>
      <c r="G957" s="163" t="str">
        <f t="shared" si="29"/>
        <v/>
      </c>
      <c r="H957" s="164" t="str">
        <f t="shared" si="28"/>
        <v/>
      </c>
    </row>
    <row r="958" spans="4:8" ht="20.45" customHeight="1">
      <c r="D958" s="160"/>
      <c r="E958" s="161"/>
      <c r="F958" s="162"/>
      <c r="G958" s="163" t="str">
        <f t="shared" si="29"/>
        <v/>
      </c>
      <c r="H958" s="164" t="str">
        <f t="shared" si="28"/>
        <v/>
      </c>
    </row>
    <row r="959" spans="4:8" ht="20.45" customHeight="1">
      <c r="D959" s="160"/>
      <c r="E959" s="161"/>
      <c r="F959" s="162"/>
      <c r="G959" s="163" t="str">
        <f t="shared" si="29"/>
        <v/>
      </c>
      <c r="H959" s="164" t="str">
        <f t="shared" si="28"/>
        <v/>
      </c>
    </row>
    <row r="960" spans="4:8" ht="20.45" customHeight="1">
      <c r="D960" s="160"/>
      <c r="E960" s="161"/>
      <c r="F960" s="162"/>
      <c r="G960" s="163" t="str">
        <f t="shared" si="29"/>
        <v/>
      </c>
      <c r="H960" s="164" t="str">
        <f t="shared" si="28"/>
        <v/>
      </c>
    </row>
    <row r="961" spans="4:8" ht="20.45" customHeight="1">
      <c r="D961" s="160"/>
      <c r="E961" s="161"/>
      <c r="F961" s="162"/>
      <c r="G961" s="163" t="str">
        <f t="shared" si="29"/>
        <v/>
      </c>
      <c r="H961" s="164" t="str">
        <f t="shared" si="28"/>
        <v/>
      </c>
    </row>
    <row r="962" spans="4:8" ht="20.45" customHeight="1">
      <c r="D962" s="160"/>
      <c r="E962" s="161"/>
      <c r="F962" s="162"/>
      <c r="G962" s="163" t="str">
        <f t="shared" si="29"/>
        <v/>
      </c>
      <c r="H962" s="164" t="str">
        <f t="shared" ref="H962:H1025" si="30">(IF(ISBLANK(D962),"",(IF(AND(ISBLANK(E962),Sachkontenlänge&gt;4),RIGHT("00000000000000000000"&amp;D962&amp;"&gt;",Sachkontenlänge+1),(IF(AND(ISBLANK(E962),Sachkontenlänge&lt;5),D962&amp;"&gt;",IF(Sachkontenlänge&gt;4,RIGHT("00000000000000000000"&amp;D962&amp;"&gt;",Sachkontenlänge+1)&amp;E962,D962&amp;"&gt;"&amp;E962)))))))</f>
        <v/>
      </c>
    </row>
    <row r="963" spans="4:8" ht="20.45" customHeight="1">
      <c r="D963" s="160"/>
      <c r="E963" s="161"/>
      <c r="F963" s="162"/>
      <c r="G963" s="163" t="str">
        <f t="shared" ref="G963:G1026" si="31">IF(OR(F963=1,F963=2,F963=6,F963=7),"Ja","")</f>
        <v/>
      </c>
      <c r="H963" s="164" t="str">
        <f t="shared" si="30"/>
        <v/>
      </c>
    </row>
    <row r="964" spans="4:8" ht="20.45" customHeight="1">
      <c r="D964" s="160"/>
      <c r="E964" s="161"/>
      <c r="F964" s="162"/>
      <c r="G964" s="163" t="str">
        <f t="shared" si="31"/>
        <v/>
      </c>
      <c r="H964" s="164" t="str">
        <f t="shared" si="30"/>
        <v/>
      </c>
    </row>
    <row r="965" spans="4:8" ht="20.45" customHeight="1">
      <c r="D965" s="160"/>
      <c r="E965" s="161"/>
      <c r="F965" s="162"/>
      <c r="G965" s="163" t="str">
        <f t="shared" si="31"/>
        <v/>
      </c>
      <c r="H965" s="164" t="str">
        <f t="shared" si="30"/>
        <v/>
      </c>
    </row>
    <row r="966" spans="4:8" ht="20.45" customHeight="1">
      <c r="D966" s="160"/>
      <c r="E966" s="161"/>
      <c r="F966" s="162"/>
      <c r="G966" s="163" t="str">
        <f t="shared" si="31"/>
        <v/>
      </c>
      <c r="H966" s="164" t="str">
        <f t="shared" si="30"/>
        <v/>
      </c>
    </row>
    <row r="967" spans="4:8" ht="20.45" customHeight="1">
      <c r="D967" s="160"/>
      <c r="E967" s="161"/>
      <c r="F967" s="162"/>
      <c r="G967" s="163" t="str">
        <f t="shared" si="31"/>
        <v/>
      </c>
      <c r="H967" s="164" t="str">
        <f t="shared" si="30"/>
        <v/>
      </c>
    </row>
    <row r="968" spans="4:8" ht="20.45" customHeight="1">
      <c r="D968" s="160"/>
      <c r="E968" s="161"/>
      <c r="F968" s="162"/>
      <c r="G968" s="163" t="str">
        <f t="shared" si="31"/>
        <v/>
      </c>
      <c r="H968" s="164" t="str">
        <f t="shared" si="30"/>
        <v/>
      </c>
    </row>
    <row r="969" spans="4:8" ht="20.45" customHeight="1">
      <c r="D969" s="160"/>
      <c r="E969" s="161"/>
      <c r="F969" s="162"/>
      <c r="G969" s="163" t="str">
        <f t="shared" si="31"/>
        <v/>
      </c>
      <c r="H969" s="164" t="str">
        <f t="shared" si="30"/>
        <v/>
      </c>
    </row>
    <row r="970" spans="4:8" ht="20.45" customHeight="1">
      <c r="D970" s="160"/>
      <c r="E970" s="161"/>
      <c r="F970" s="162"/>
      <c r="G970" s="163" t="str">
        <f t="shared" si="31"/>
        <v/>
      </c>
      <c r="H970" s="164" t="str">
        <f t="shared" si="30"/>
        <v/>
      </c>
    </row>
    <row r="971" spans="4:8" ht="20.45" customHeight="1">
      <c r="D971" s="160"/>
      <c r="E971" s="161"/>
      <c r="F971" s="162"/>
      <c r="G971" s="163" t="str">
        <f t="shared" si="31"/>
        <v/>
      </c>
      <c r="H971" s="164" t="str">
        <f t="shared" si="30"/>
        <v/>
      </c>
    </row>
    <row r="972" spans="4:8" ht="20.45" customHeight="1">
      <c r="D972" s="160"/>
      <c r="E972" s="161"/>
      <c r="F972" s="162"/>
      <c r="G972" s="163" t="str">
        <f t="shared" si="31"/>
        <v/>
      </c>
      <c r="H972" s="164" t="str">
        <f t="shared" si="30"/>
        <v/>
      </c>
    </row>
    <row r="973" spans="4:8" ht="20.45" customHeight="1">
      <c r="D973" s="160"/>
      <c r="E973" s="161"/>
      <c r="F973" s="162"/>
      <c r="G973" s="163" t="str">
        <f t="shared" si="31"/>
        <v/>
      </c>
      <c r="H973" s="164" t="str">
        <f t="shared" si="30"/>
        <v/>
      </c>
    </row>
    <row r="974" spans="4:8" ht="20.45" customHeight="1">
      <c r="D974" s="160"/>
      <c r="E974" s="161"/>
      <c r="F974" s="162"/>
      <c r="G974" s="163" t="str">
        <f t="shared" si="31"/>
        <v/>
      </c>
      <c r="H974" s="164" t="str">
        <f t="shared" si="30"/>
        <v/>
      </c>
    </row>
    <row r="975" spans="4:8" ht="20.45" customHeight="1">
      <c r="D975" s="160"/>
      <c r="E975" s="161"/>
      <c r="F975" s="162"/>
      <c r="G975" s="163" t="str">
        <f t="shared" si="31"/>
        <v/>
      </c>
      <c r="H975" s="164" t="str">
        <f t="shared" si="30"/>
        <v/>
      </c>
    </row>
    <row r="976" spans="4:8" ht="20.45" customHeight="1">
      <c r="D976" s="160"/>
      <c r="E976" s="161"/>
      <c r="F976" s="162"/>
      <c r="G976" s="163" t="str">
        <f t="shared" si="31"/>
        <v/>
      </c>
      <c r="H976" s="164" t="str">
        <f t="shared" si="30"/>
        <v/>
      </c>
    </row>
    <row r="977" spans="4:8" ht="20.45" customHeight="1">
      <c r="D977" s="160"/>
      <c r="E977" s="161"/>
      <c r="F977" s="162"/>
      <c r="G977" s="163" t="str">
        <f t="shared" si="31"/>
        <v/>
      </c>
      <c r="H977" s="164" t="str">
        <f t="shared" si="30"/>
        <v/>
      </c>
    </row>
    <row r="978" spans="4:8" ht="20.45" customHeight="1">
      <c r="D978" s="160"/>
      <c r="E978" s="161"/>
      <c r="F978" s="162"/>
      <c r="G978" s="163" t="str">
        <f t="shared" si="31"/>
        <v/>
      </c>
      <c r="H978" s="164" t="str">
        <f t="shared" si="30"/>
        <v/>
      </c>
    </row>
    <row r="979" spans="4:8" ht="20.45" customHeight="1">
      <c r="D979" s="160"/>
      <c r="E979" s="161"/>
      <c r="F979" s="162"/>
      <c r="G979" s="163" t="str">
        <f t="shared" si="31"/>
        <v/>
      </c>
      <c r="H979" s="164" t="str">
        <f t="shared" si="30"/>
        <v/>
      </c>
    </row>
    <row r="980" spans="4:8" ht="20.45" customHeight="1">
      <c r="D980" s="160"/>
      <c r="E980" s="161"/>
      <c r="F980" s="162"/>
      <c r="G980" s="163" t="str">
        <f t="shared" si="31"/>
        <v/>
      </c>
      <c r="H980" s="164" t="str">
        <f t="shared" si="30"/>
        <v/>
      </c>
    </row>
    <row r="981" spans="4:8" ht="20.45" customHeight="1">
      <c r="D981" s="160"/>
      <c r="E981" s="161"/>
      <c r="F981" s="162"/>
      <c r="G981" s="163" t="str">
        <f t="shared" si="31"/>
        <v/>
      </c>
      <c r="H981" s="164" t="str">
        <f t="shared" si="30"/>
        <v/>
      </c>
    </row>
    <row r="982" spans="4:8" ht="20.45" customHeight="1">
      <c r="D982" s="160"/>
      <c r="E982" s="161"/>
      <c r="F982" s="162"/>
      <c r="G982" s="163" t="str">
        <f t="shared" si="31"/>
        <v/>
      </c>
      <c r="H982" s="164" t="str">
        <f t="shared" si="30"/>
        <v/>
      </c>
    </row>
    <row r="983" spans="4:8" ht="20.45" customHeight="1">
      <c r="D983" s="160"/>
      <c r="E983" s="161"/>
      <c r="F983" s="162"/>
      <c r="G983" s="163" t="str">
        <f t="shared" si="31"/>
        <v/>
      </c>
      <c r="H983" s="164" t="str">
        <f t="shared" si="30"/>
        <v/>
      </c>
    </row>
    <row r="984" spans="4:8" ht="20.45" customHeight="1">
      <c r="D984" s="160"/>
      <c r="E984" s="161"/>
      <c r="F984" s="162"/>
      <c r="G984" s="163" t="str">
        <f t="shared" si="31"/>
        <v/>
      </c>
      <c r="H984" s="164" t="str">
        <f t="shared" si="30"/>
        <v/>
      </c>
    </row>
    <row r="985" spans="4:8" ht="20.45" customHeight="1">
      <c r="D985" s="160"/>
      <c r="E985" s="161"/>
      <c r="F985" s="162"/>
      <c r="G985" s="163" t="str">
        <f t="shared" si="31"/>
        <v/>
      </c>
      <c r="H985" s="164" t="str">
        <f t="shared" si="30"/>
        <v/>
      </c>
    </row>
    <row r="986" spans="4:8" ht="20.45" customHeight="1">
      <c r="D986" s="160"/>
      <c r="E986" s="161"/>
      <c r="F986" s="162"/>
      <c r="G986" s="163" t="str">
        <f t="shared" si="31"/>
        <v/>
      </c>
      <c r="H986" s="164" t="str">
        <f t="shared" si="30"/>
        <v/>
      </c>
    </row>
    <row r="987" spans="4:8" ht="20.45" customHeight="1">
      <c r="D987" s="160"/>
      <c r="E987" s="161"/>
      <c r="F987" s="162"/>
      <c r="G987" s="163" t="str">
        <f t="shared" si="31"/>
        <v/>
      </c>
      <c r="H987" s="164" t="str">
        <f t="shared" si="30"/>
        <v/>
      </c>
    </row>
    <row r="988" spans="4:8" ht="20.45" customHeight="1">
      <c r="D988" s="160"/>
      <c r="E988" s="161"/>
      <c r="F988" s="162"/>
      <c r="G988" s="163" t="str">
        <f t="shared" si="31"/>
        <v/>
      </c>
      <c r="H988" s="164" t="str">
        <f t="shared" si="30"/>
        <v/>
      </c>
    </row>
    <row r="989" spans="4:8" ht="20.45" customHeight="1">
      <c r="D989" s="160"/>
      <c r="E989" s="161"/>
      <c r="F989" s="162"/>
      <c r="G989" s="163" t="str">
        <f t="shared" si="31"/>
        <v/>
      </c>
      <c r="H989" s="164" t="str">
        <f t="shared" si="30"/>
        <v/>
      </c>
    </row>
    <row r="990" spans="4:8" ht="20.45" customHeight="1">
      <c r="D990" s="160"/>
      <c r="E990" s="161"/>
      <c r="F990" s="162"/>
      <c r="G990" s="163" t="str">
        <f t="shared" si="31"/>
        <v/>
      </c>
      <c r="H990" s="164" t="str">
        <f t="shared" si="30"/>
        <v/>
      </c>
    </row>
    <row r="991" spans="4:8" ht="20.45" customHeight="1">
      <c r="D991" s="160"/>
      <c r="E991" s="161"/>
      <c r="F991" s="162"/>
      <c r="G991" s="163" t="str">
        <f t="shared" si="31"/>
        <v/>
      </c>
      <c r="H991" s="164" t="str">
        <f t="shared" si="30"/>
        <v/>
      </c>
    </row>
    <row r="992" spans="4:8" ht="20.45" customHeight="1">
      <c r="D992" s="160"/>
      <c r="E992" s="161"/>
      <c r="F992" s="162"/>
      <c r="G992" s="163" t="str">
        <f t="shared" si="31"/>
        <v/>
      </c>
      <c r="H992" s="164" t="str">
        <f t="shared" si="30"/>
        <v/>
      </c>
    </row>
    <row r="993" spans="4:8" ht="20.45" customHeight="1">
      <c r="D993" s="160"/>
      <c r="E993" s="161"/>
      <c r="F993" s="162"/>
      <c r="G993" s="163" t="str">
        <f t="shared" si="31"/>
        <v/>
      </c>
      <c r="H993" s="164" t="str">
        <f t="shared" si="30"/>
        <v/>
      </c>
    </row>
    <row r="994" spans="4:8" ht="20.45" customHeight="1">
      <c r="D994" s="160"/>
      <c r="E994" s="161"/>
      <c r="F994" s="162"/>
      <c r="G994" s="163" t="str">
        <f t="shared" si="31"/>
        <v/>
      </c>
      <c r="H994" s="164" t="str">
        <f t="shared" si="30"/>
        <v/>
      </c>
    </row>
    <row r="995" spans="4:8" ht="20.45" customHeight="1">
      <c r="D995" s="160"/>
      <c r="E995" s="161"/>
      <c r="F995" s="162"/>
      <c r="G995" s="163" t="str">
        <f t="shared" si="31"/>
        <v/>
      </c>
      <c r="H995" s="164" t="str">
        <f t="shared" si="30"/>
        <v/>
      </c>
    </row>
    <row r="996" spans="4:8" ht="20.45" customHeight="1">
      <c r="D996" s="160"/>
      <c r="E996" s="161"/>
      <c r="F996" s="162"/>
      <c r="G996" s="163" t="str">
        <f t="shared" si="31"/>
        <v/>
      </c>
      <c r="H996" s="164" t="str">
        <f t="shared" si="30"/>
        <v/>
      </c>
    </row>
    <row r="997" spans="4:8" ht="20.45" customHeight="1">
      <c r="D997" s="160"/>
      <c r="E997" s="161"/>
      <c r="F997" s="162"/>
      <c r="G997" s="163" t="str">
        <f t="shared" si="31"/>
        <v/>
      </c>
      <c r="H997" s="164" t="str">
        <f t="shared" si="30"/>
        <v/>
      </c>
    </row>
    <row r="998" spans="4:8" ht="20.45" customHeight="1">
      <c r="D998" s="160"/>
      <c r="E998" s="161"/>
      <c r="F998" s="162"/>
      <c r="G998" s="163" t="str">
        <f t="shared" si="31"/>
        <v/>
      </c>
      <c r="H998" s="164" t="str">
        <f t="shared" si="30"/>
        <v/>
      </c>
    </row>
    <row r="999" spans="4:8" ht="20.45" customHeight="1">
      <c r="D999" s="160"/>
      <c r="E999" s="161"/>
      <c r="F999" s="162"/>
      <c r="G999" s="163" t="str">
        <f t="shared" si="31"/>
        <v/>
      </c>
      <c r="H999" s="164" t="str">
        <f t="shared" si="30"/>
        <v/>
      </c>
    </row>
    <row r="1000" spans="4:8" ht="20.45" customHeight="1">
      <c r="D1000" s="160"/>
      <c r="E1000" s="161"/>
      <c r="F1000" s="162"/>
      <c r="G1000" s="163" t="str">
        <f t="shared" si="31"/>
        <v/>
      </c>
      <c r="H1000" s="164" t="str">
        <f t="shared" si="30"/>
        <v/>
      </c>
    </row>
    <row r="1001" spans="4:8" ht="20.45" customHeight="1">
      <c r="D1001" s="160"/>
      <c r="E1001" s="161"/>
      <c r="F1001" s="162"/>
      <c r="G1001" s="163" t="str">
        <f t="shared" si="31"/>
        <v/>
      </c>
      <c r="H1001" s="164" t="str">
        <f t="shared" si="30"/>
        <v/>
      </c>
    </row>
    <row r="1002" spans="4:8" ht="20.45" customHeight="1">
      <c r="D1002" s="160"/>
      <c r="E1002" s="161"/>
      <c r="F1002" s="162"/>
      <c r="G1002" s="163" t="str">
        <f t="shared" si="31"/>
        <v/>
      </c>
      <c r="H1002" s="164" t="str">
        <f t="shared" si="30"/>
        <v/>
      </c>
    </row>
    <row r="1003" spans="4:8" ht="20.45" customHeight="1">
      <c r="D1003" s="160"/>
      <c r="E1003" s="161"/>
      <c r="F1003" s="162"/>
      <c r="G1003" s="163" t="str">
        <f t="shared" si="31"/>
        <v/>
      </c>
      <c r="H1003" s="164" t="str">
        <f t="shared" si="30"/>
        <v/>
      </c>
    </row>
    <row r="1004" spans="4:8" ht="20.45" customHeight="1">
      <c r="D1004" s="160"/>
      <c r="E1004" s="161"/>
      <c r="F1004" s="162"/>
      <c r="G1004" s="163" t="str">
        <f t="shared" si="31"/>
        <v/>
      </c>
      <c r="H1004" s="164" t="str">
        <f t="shared" si="30"/>
        <v/>
      </c>
    </row>
    <row r="1005" spans="4:8" ht="20.45" customHeight="1">
      <c r="D1005" s="160"/>
      <c r="E1005" s="161"/>
      <c r="F1005" s="162"/>
      <c r="G1005" s="163" t="str">
        <f t="shared" si="31"/>
        <v/>
      </c>
      <c r="H1005" s="164" t="str">
        <f t="shared" si="30"/>
        <v/>
      </c>
    </row>
    <row r="1006" spans="4:8" ht="20.45" customHeight="1">
      <c r="D1006" s="160"/>
      <c r="E1006" s="161"/>
      <c r="F1006" s="162"/>
      <c r="G1006" s="163" t="str">
        <f t="shared" si="31"/>
        <v/>
      </c>
      <c r="H1006" s="164" t="str">
        <f t="shared" si="30"/>
        <v/>
      </c>
    </row>
    <row r="1007" spans="4:8" ht="20.45" customHeight="1">
      <c r="D1007" s="160"/>
      <c r="E1007" s="161"/>
      <c r="F1007" s="162"/>
      <c r="G1007" s="163" t="str">
        <f t="shared" si="31"/>
        <v/>
      </c>
      <c r="H1007" s="164" t="str">
        <f t="shared" si="30"/>
        <v/>
      </c>
    </row>
    <row r="1008" spans="4:8" ht="20.45" customHeight="1">
      <c r="D1008" s="160"/>
      <c r="E1008" s="161"/>
      <c r="F1008" s="162"/>
      <c r="G1008" s="163" t="str">
        <f t="shared" si="31"/>
        <v/>
      </c>
      <c r="H1008" s="164" t="str">
        <f t="shared" si="30"/>
        <v/>
      </c>
    </row>
    <row r="1009" spans="4:8" ht="20.45" customHeight="1">
      <c r="D1009" s="160"/>
      <c r="E1009" s="161"/>
      <c r="F1009" s="162"/>
      <c r="G1009" s="163" t="str">
        <f t="shared" si="31"/>
        <v/>
      </c>
      <c r="H1009" s="164" t="str">
        <f t="shared" si="30"/>
        <v/>
      </c>
    </row>
    <row r="1010" spans="4:8" ht="20.45" customHeight="1">
      <c r="D1010" s="160"/>
      <c r="E1010" s="161"/>
      <c r="F1010" s="162"/>
      <c r="G1010" s="163" t="str">
        <f t="shared" si="31"/>
        <v/>
      </c>
      <c r="H1010" s="164" t="str">
        <f t="shared" si="30"/>
        <v/>
      </c>
    </row>
    <row r="1011" spans="4:8" ht="20.45" customHeight="1">
      <c r="D1011" s="160"/>
      <c r="E1011" s="161"/>
      <c r="F1011" s="162"/>
      <c r="G1011" s="163" t="str">
        <f t="shared" si="31"/>
        <v/>
      </c>
      <c r="H1011" s="164" t="str">
        <f t="shared" si="30"/>
        <v/>
      </c>
    </row>
    <row r="1012" spans="4:8" ht="20.45" customHeight="1">
      <c r="D1012" s="160"/>
      <c r="E1012" s="161"/>
      <c r="F1012" s="162"/>
      <c r="G1012" s="163" t="str">
        <f t="shared" si="31"/>
        <v/>
      </c>
      <c r="H1012" s="164" t="str">
        <f t="shared" si="30"/>
        <v/>
      </c>
    </row>
    <row r="1013" spans="4:8" ht="20.45" customHeight="1">
      <c r="D1013" s="160"/>
      <c r="E1013" s="161"/>
      <c r="F1013" s="162"/>
      <c r="G1013" s="163" t="str">
        <f t="shared" si="31"/>
        <v/>
      </c>
      <c r="H1013" s="164" t="str">
        <f t="shared" si="30"/>
        <v/>
      </c>
    </row>
    <row r="1014" spans="4:8" ht="20.45" customHeight="1">
      <c r="D1014" s="160"/>
      <c r="E1014" s="161"/>
      <c r="F1014" s="162"/>
      <c r="G1014" s="163" t="str">
        <f t="shared" si="31"/>
        <v/>
      </c>
      <c r="H1014" s="164" t="str">
        <f t="shared" si="30"/>
        <v/>
      </c>
    </row>
    <row r="1015" spans="4:8" ht="20.45" customHeight="1">
      <c r="D1015" s="160"/>
      <c r="E1015" s="161"/>
      <c r="F1015" s="162"/>
      <c r="G1015" s="163" t="str">
        <f t="shared" si="31"/>
        <v/>
      </c>
      <c r="H1015" s="164" t="str">
        <f t="shared" si="30"/>
        <v/>
      </c>
    </row>
    <row r="1016" spans="4:8" ht="20.45" customHeight="1">
      <c r="D1016" s="160"/>
      <c r="E1016" s="161"/>
      <c r="F1016" s="162"/>
      <c r="G1016" s="163" t="str">
        <f t="shared" si="31"/>
        <v/>
      </c>
      <c r="H1016" s="164" t="str">
        <f t="shared" si="30"/>
        <v/>
      </c>
    </row>
    <row r="1017" spans="4:8" ht="20.45" customHeight="1">
      <c r="D1017" s="160"/>
      <c r="E1017" s="161"/>
      <c r="F1017" s="162"/>
      <c r="G1017" s="163" t="str">
        <f t="shared" si="31"/>
        <v/>
      </c>
      <c r="H1017" s="164" t="str">
        <f t="shared" si="30"/>
        <v/>
      </c>
    </row>
    <row r="1018" spans="4:8" ht="20.45" customHeight="1">
      <c r="D1018" s="160"/>
      <c r="E1018" s="161"/>
      <c r="F1018" s="162"/>
      <c r="G1018" s="163" t="str">
        <f t="shared" si="31"/>
        <v/>
      </c>
      <c r="H1018" s="164" t="str">
        <f t="shared" si="30"/>
        <v/>
      </c>
    </row>
    <row r="1019" spans="4:8" ht="20.45" customHeight="1">
      <c r="D1019" s="160"/>
      <c r="E1019" s="161"/>
      <c r="F1019" s="162"/>
      <c r="G1019" s="163" t="str">
        <f t="shared" si="31"/>
        <v/>
      </c>
      <c r="H1019" s="164" t="str">
        <f t="shared" si="30"/>
        <v/>
      </c>
    </row>
    <row r="1020" spans="4:8" ht="20.45" customHeight="1">
      <c r="D1020" s="160"/>
      <c r="E1020" s="161"/>
      <c r="F1020" s="162"/>
      <c r="G1020" s="163" t="str">
        <f t="shared" si="31"/>
        <v/>
      </c>
      <c r="H1020" s="164" t="str">
        <f t="shared" si="30"/>
        <v/>
      </c>
    </row>
    <row r="1021" spans="4:8" ht="20.45" customHeight="1">
      <c r="D1021" s="160"/>
      <c r="E1021" s="161"/>
      <c r="F1021" s="162"/>
      <c r="G1021" s="163" t="str">
        <f t="shared" si="31"/>
        <v/>
      </c>
      <c r="H1021" s="164" t="str">
        <f t="shared" si="30"/>
        <v/>
      </c>
    </row>
    <row r="1022" spans="4:8" ht="20.45" customHeight="1">
      <c r="D1022" s="160"/>
      <c r="E1022" s="161"/>
      <c r="F1022" s="162"/>
      <c r="G1022" s="163" t="str">
        <f t="shared" si="31"/>
        <v/>
      </c>
      <c r="H1022" s="164" t="str">
        <f t="shared" si="30"/>
        <v/>
      </c>
    </row>
    <row r="1023" spans="4:8" ht="20.45" customHeight="1">
      <c r="D1023" s="160"/>
      <c r="E1023" s="161"/>
      <c r="F1023" s="162"/>
      <c r="G1023" s="163" t="str">
        <f t="shared" si="31"/>
        <v/>
      </c>
      <c r="H1023" s="164" t="str">
        <f t="shared" si="30"/>
        <v/>
      </c>
    </row>
    <row r="1024" spans="4:8" ht="20.45" customHeight="1">
      <c r="D1024" s="160"/>
      <c r="E1024" s="161"/>
      <c r="F1024" s="162"/>
      <c r="G1024" s="163" t="str">
        <f t="shared" si="31"/>
        <v/>
      </c>
      <c r="H1024" s="164" t="str">
        <f t="shared" si="30"/>
        <v/>
      </c>
    </row>
    <row r="1025" spans="4:8" ht="20.45" customHeight="1">
      <c r="D1025" s="160"/>
      <c r="E1025" s="161"/>
      <c r="F1025" s="162"/>
      <c r="G1025" s="163" t="str">
        <f t="shared" si="31"/>
        <v/>
      </c>
      <c r="H1025" s="164" t="str">
        <f t="shared" si="30"/>
        <v/>
      </c>
    </row>
    <row r="1026" spans="4:8" ht="20.45" customHeight="1">
      <c r="D1026" s="160"/>
      <c r="E1026" s="161"/>
      <c r="F1026" s="162"/>
      <c r="G1026" s="163" t="str">
        <f t="shared" si="31"/>
        <v/>
      </c>
      <c r="H1026" s="164" t="str">
        <f t="shared" ref="H1026:H1089" si="32">(IF(ISBLANK(D1026),"",(IF(AND(ISBLANK(E1026),Sachkontenlänge&gt;4),RIGHT("00000000000000000000"&amp;D1026&amp;"&gt;",Sachkontenlänge+1),(IF(AND(ISBLANK(E1026),Sachkontenlänge&lt;5),D1026&amp;"&gt;",IF(Sachkontenlänge&gt;4,RIGHT("00000000000000000000"&amp;D1026&amp;"&gt;",Sachkontenlänge+1)&amp;E1026,D1026&amp;"&gt;"&amp;E1026)))))))</f>
        <v/>
      </c>
    </row>
    <row r="1027" spans="4:8" ht="20.45" customHeight="1">
      <c r="D1027" s="160"/>
      <c r="E1027" s="161"/>
      <c r="F1027" s="162"/>
      <c r="G1027" s="163" t="str">
        <f t="shared" ref="G1027:G1090" si="33">IF(OR(F1027=1,F1027=2,F1027=6,F1027=7),"Ja","")</f>
        <v/>
      </c>
      <c r="H1027" s="164" t="str">
        <f t="shared" si="32"/>
        <v/>
      </c>
    </row>
    <row r="1028" spans="4:8" ht="20.45" customHeight="1">
      <c r="D1028" s="160"/>
      <c r="E1028" s="161"/>
      <c r="F1028" s="162"/>
      <c r="G1028" s="163" t="str">
        <f t="shared" si="33"/>
        <v/>
      </c>
      <c r="H1028" s="164" t="str">
        <f t="shared" si="32"/>
        <v/>
      </c>
    </row>
    <row r="1029" spans="4:8" ht="20.45" customHeight="1">
      <c r="D1029" s="160"/>
      <c r="E1029" s="161"/>
      <c r="F1029" s="162"/>
      <c r="G1029" s="163" t="str">
        <f t="shared" si="33"/>
        <v/>
      </c>
      <c r="H1029" s="164" t="str">
        <f t="shared" si="32"/>
        <v/>
      </c>
    </row>
    <row r="1030" spans="4:8" ht="20.45" customHeight="1">
      <c r="D1030" s="160"/>
      <c r="E1030" s="161"/>
      <c r="F1030" s="162"/>
      <c r="G1030" s="163" t="str">
        <f t="shared" si="33"/>
        <v/>
      </c>
      <c r="H1030" s="164" t="str">
        <f t="shared" si="32"/>
        <v/>
      </c>
    </row>
    <row r="1031" spans="4:8" ht="20.45" customHeight="1">
      <c r="D1031" s="160"/>
      <c r="E1031" s="161"/>
      <c r="F1031" s="162"/>
      <c r="G1031" s="163" t="str">
        <f t="shared" si="33"/>
        <v/>
      </c>
      <c r="H1031" s="164" t="str">
        <f t="shared" si="32"/>
        <v/>
      </c>
    </row>
    <row r="1032" spans="4:8" ht="20.45" customHeight="1">
      <c r="D1032" s="160"/>
      <c r="E1032" s="161"/>
      <c r="F1032" s="162"/>
      <c r="G1032" s="163" t="str">
        <f t="shared" si="33"/>
        <v/>
      </c>
      <c r="H1032" s="164" t="str">
        <f t="shared" si="32"/>
        <v/>
      </c>
    </row>
    <row r="1033" spans="4:8" ht="20.45" customHeight="1">
      <c r="D1033" s="160"/>
      <c r="E1033" s="161"/>
      <c r="F1033" s="162"/>
      <c r="G1033" s="163" t="str">
        <f t="shared" si="33"/>
        <v/>
      </c>
      <c r="H1033" s="164" t="str">
        <f t="shared" si="32"/>
        <v/>
      </c>
    </row>
    <row r="1034" spans="4:8" ht="20.45" customHeight="1">
      <c r="D1034" s="160"/>
      <c r="E1034" s="161"/>
      <c r="F1034" s="162"/>
      <c r="G1034" s="163" t="str">
        <f t="shared" si="33"/>
        <v/>
      </c>
      <c r="H1034" s="164" t="str">
        <f t="shared" si="32"/>
        <v/>
      </c>
    </row>
    <row r="1035" spans="4:8" ht="20.45" customHeight="1">
      <c r="D1035" s="160"/>
      <c r="E1035" s="161"/>
      <c r="F1035" s="162"/>
      <c r="G1035" s="163" t="str">
        <f t="shared" si="33"/>
        <v/>
      </c>
      <c r="H1035" s="164" t="str">
        <f t="shared" si="32"/>
        <v/>
      </c>
    </row>
    <row r="1036" spans="4:8" ht="20.45" customHeight="1">
      <c r="D1036" s="160"/>
      <c r="E1036" s="161"/>
      <c r="F1036" s="162"/>
      <c r="G1036" s="163" t="str">
        <f t="shared" si="33"/>
        <v/>
      </c>
      <c r="H1036" s="164" t="str">
        <f t="shared" si="32"/>
        <v/>
      </c>
    </row>
    <row r="1037" spans="4:8" ht="20.45" customHeight="1">
      <c r="D1037" s="160"/>
      <c r="E1037" s="161"/>
      <c r="F1037" s="162"/>
      <c r="G1037" s="163" t="str">
        <f t="shared" si="33"/>
        <v/>
      </c>
      <c r="H1037" s="164" t="str">
        <f t="shared" si="32"/>
        <v/>
      </c>
    </row>
    <row r="1038" spans="4:8" ht="20.45" customHeight="1">
      <c r="D1038" s="160"/>
      <c r="E1038" s="161"/>
      <c r="F1038" s="162"/>
      <c r="G1038" s="163" t="str">
        <f t="shared" si="33"/>
        <v/>
      </c>
      <c r="H1038" s="164" t="str">
        <f t="shared" si="32"/>
        <v/>
      </c>
    </row>
    <row r="1039" spans="4:8" ht="20.45" customHeight="1">
      <c r="D1039" s="160"/>
      <c r="E1039" s="161"/>
      <c r="F1039" s="162"/>
      <c r="G1039" s="163" t="str">
        <f t="shared" si="33"/>
        <v/>
      </c>
      <c r="H1039" s="164" t="str">
        <f t="shared" si="32"/>
        <v/>
      </c>
    </row>
    <row r="1040" spans="4:8" ht="20.45" customHeight="1">
      <c r="D1040" s="160"/>
      <c r="E1040" s="161"/>
      <c r="F1040" s="162"/>
      <c r="G1040" s="163" t="str">
        <f t="shared" si="33"/>
        <v/>
      </c>
      <c r="H1040" s="164" t="str">
        <f t="shared" si="32"/>
        <v/>
      </c>
    </row>
    <row r="1041" spans="4:8" ht="20.45" customHeight="1">
      <c r="D1041" s="160"/>
      <c r="E1041" s="161"/>
      <c r="F1041" s="162"/>
      <c r="G1041" s="163" t="str">
        <f t="shared" si="33"/>
        <v/>
      </c>
      <c r="H1041" s="164" t="str">
        <f t="shared" si="32"/>
        <v/>
      </c>
    </row>
    <row r="1042" spans="4:8" ht="20.45" customHeight="1">
      <c r="D1042" s="160"/>
      <c r="E1042" s="161"/>
      <c r="F1042" s="162"/>
      <c r="G1042" s="163" t="str">
        <f t="shared" si="33"/>
        <v/>
      </c>
      <c r="H1042" s="164" t="str">
        <f t="shared" si="32"/>
        <v/>
      </c>
    </row>
    <row r="1043" spans="4:8" ht="20.45" customHeight="1">
      <c r="D1043" s="160"/>
      <c r="E1043" s="161"/>
      <c r="F1043" s="162"/>
      <c r="G1043" s="163" t="str">
        <f t="shared" si="33"/>
        <v/>
      </c>
      <c r="H1043" s="164" t="str">
        <f t="shared" si="32"/>
        <v/>
      </c>
    </row>
    <row r="1044" spans="4:8" ht="20.45" customHeight="1">
      <c r="D1044" s="160"/>
      <c r="E1044" s="161"/>
      <c r="F1044" s="162"/>
      <c r="G1044" s="163" t="str">
        <f t="shared" si="33"/>
        <v/>
      </c>
      <c r="H1044" s="164" t="str">
        <f t="shared" si="32"/>
        <v/>
      </c>
    </row>
    <row r="1045" spans="4:8" ht="20.45" customHeight="1">
      <c r="D1045" s="160"/>
      <c r="E1045" s="161"/>
      <c r="F1045" s="162"/>
      <c r="G1045" s="163" t="str">
        <f t="shared" si="33"/>
        <v/>
      </c>
      <c r="H1045" s="164" t="str">
        <f t="shared" si="32"/>
        <v/>
      </c>
    </row>
    <row r="1046" spans="4:8" ht="20.45" customHeight="1">
      <c r="D1046" s="160"/>
      <c r="E1046" s="161"/>
      <c r="F1046" s="162"/>
      <c r="G1046" s="163" t="str">
        <f t="shared" si="33"/>
        <v/>
      </c>
      <c r="H1046" s="164" t="str">
        <f t="shared" si="32"/>
        <v/>
      </c>
    </row>
    <row r="1047" spans="4:8" ht="20.45" customHeight="1">
      <c r="D1047" s="160"/>
      <c r="E1047" s="161"/>
      <c r="F1047" s="162"/>
      <c r="G1047" s="163" t="str">
        <f t="shared" si="33"/>
        <v/>
      </c>
      <c r="H1047" s="164" t="str">
        <f t="shared" si="32"/>
        <v/>
      </c>
    </row>
    <row r="1048" spans="4:8" ht="20.45" customHeight="1">
      <c r="D1048" s="160"/>
      <c r="E1048" s="161"/>
      <c r="F1048" s="162"/>
      <c r="G1048" s="163" t="str">
        <f t="shared" si="33"/>
        <v/>
      </c>
      <c r="H1048" s="164" t="str">
        <f t="shared" si="32"/>
        <v/>
      </c>
    </row>
    <row r="1049" spans="4:8" ht="20.45" customHeight="1">
      <c r="D1049" s="160"/>
      <c r="E1049" s="161"/>
      <c r="F1049" s="162"/>
      <c r="G1049" s="163" t="str">
        <f t="shared" si="33"/>
        <v/>
      </c>
      <c r="H1049" s="164" t="str">
        <f t="shared" si="32"/>
        <v/>
      </c>
    </row>
    <row r="1050" spans="4:8" ht="20.45" customHeight="1">
      <c r="D1050" s="160"/>
      <c r="E1050" s="161"/>
      <c r="F1050" s="162"/>
      <c r="G1050" s="163" t="str">
        <f t="shared" si="33"/>
        <v/>
      </c>
      <c r="H1050" s="164" t="str">
        <f t="shared" si="32"/>
        <v/>
      </c>
    </row>
    <row r="1051" spans="4:8" ht="20.45" customHeight="1">
      <c r="D1051" s="160"/>
      <c r="E1051" s="161"/>
      <c r="F1051" s="162"/>
      <c r="G1051" s="163" t="str">
        <f t="shared" si="33"/>
        <v/>
      </c>
      <c r="H1051" s="164" t="str">
        <f t="shared" si="32"/>
        <v/>
      </c>
    </row>
    <row r="1052" spans="4:8" ht="20.45" customHeight="1">
      <c r="D1052" s="160"/>
      <c r="E1052" s="161"/>
      <c r="F1052" s="162"/>
      <c r="G1052" s="163" t="str">
        <f t="shared" si="33"/>
        <v/>
      </c>
      <c r="H1052" s="164" t="str">
        <f t="shared" si="32"/>
        <v/>
      </c>
    </row>
    <row r="1053" spans="4:8" ht="20.45" customHeight="1">
      <c r="D1053" s="160"/>
      <c r="E1053" s="161"/>
      <c r="F1053" s="162"/>
      <c r="G1053" s="163" t="str">
        <f t="shared" si="33"/>
        <v/>
      </c>
      <c r="H1053" s="164" t="str">
        <f t="shared" si="32"/>
        <v/>
      </c>
    </row>
    <row r="1054" spans="4:8" ht="20.45" customHeight="1">
      <c r="D1054" s="160"/>
      <c r="E1054" s="161"/>
      <c r="F1054" s="162"/>
      <c r="G1054" s="163" t="str">
        <f t="shared" si="33"/>
        <v/>
      </c>
      <c r="H1054" s="164" t="str">
        <f t="shared" si="32"/>
        <v/>
      </c>
    </row>
    <row r="1055" spans="4:8" ht="20.45" customHeight="1">
      <c r="D1055" s="160"/>
      <c r="E1055" s="161"/>
      <c r="F1055" s="162"/>
      <c r="G1055" s="163" t="str">
        <f t="shared" si="33"/>
        <v/>
      </c>
      <c r="H1055" s="164" t="str">
        <f t="shared" si="32"/>
        <v/>
      </c>
    </row>
    <row r="1056" spans="4:8" ht="20.45" customHeight="1">
      <c r="D1056" s="160"/>
      <c r="E1056" s="161"/>
      <c r="F1056" s="162"/>
      <c r="G1056" s="163" t="str">
        <f t="shared" si="33"/>
        <v/>
      </c>
      <c r="H1056" s="164" t="str">
        <f t="shared" si="32"/>
        <v/>
      </c>
    </row>
    <row r="1057" spans="4:8" ht="20.45" customHeight="1">
      <c r="D1057" s="160"/>
      <c r="E1057" s="161"/>
      <c r="F1057" s="162"/>
      <c r="G1057" s="163" t="str">
        <f t="shared" si="33"/>
        <v/>
      </c>
      <c r="H1057" s="164" t="str">
        <f t="shared" si="32"/>
        <v/>
      </c>
    </row>
    <row r="1058" spans="4:8" ht="20.45" customHeight="1">
      <c r="D1058" s="160"/>
      <c r="E1058" s="161"/>
      <c r="F1058" s="162"/>
      <c r="G1058" s="163" t="str">
        <f t="shared" si="33"/>
        <v/>
      </c>
      <c r="H1058" s="164" t="str">
        <f t="shared" si="32"/>
        <v/>
      </c>
    </row>
    <row r="1059" spans="4:8" ht="20.45" customHeight="1">
      <c r="D1059" s="160"/>
      <c r="E1059" s="161"/>
      <c r="F1059" s="162"/>
      <c r="G1059" s="163" t="str">
        <f t="shared" si="33"/>
        <v/>
      </c>
      <c r="H1059" s="164" t="str">
        <f t="shared" si="32"/>
        <v/>
      </c>
    </row>
    <row r="1060" spans="4:8" ht="20.45" customHeight="1">
      <c r="D1060" s="160"/>
      <c r="E1060" s="161"/>
      <c r="F1060" s="162"/>
      <c r="G1060" s="163" t="str">
        <f t="shared" si="33"/>
        <v/>
      </c>
      <c r="H1060" s="164" t="str">
        <f t="shared" si="32"/>
        <v/>
      </c>
    </row>
    <row r="1061" spans="4:8" ht="20.45" customHeight="1">
      <c r="D1061" s="160"/>
      <c r="E1061" s="161"/>
      <c r="F1061" s="162"/>
      <c r="G1061" s="163" t="str">
        <f t="shared" si="33"/>
        <v/>
      </c>
      <c r="H1061" s="164" t="str">
        <f t="shared" si="32"/>
        <v/>
      </c>
    </row>
    <row r="1062" spans="4:8" ht="20.45" customHeight="1">
      <c r="D1062" s="160"/>
      <c r="E1062" s="161"/>
      <c r="F1062" s="162"/>
      <c r="G1062" s="163" t="str">
        <f t="shared" si="33"/>
        <v/>
      </c>
      <c r="H1062" s="164" t="str">
        <f t="shared" si="32"/>
        <v/>
      </c>
    </row>
    <row r="1063" spans="4:8" ht="20.45" customHeight="1">
      <c r="D1063" s="160"/>
      <c r="E1063" s="161"/>
      <c r="F1063" s="162"/>
      <c r="G1063" s="163" t="str">
        <f t="shared" si="33"/>
        <v/>
      </c>
      <c r="H1063" s="164" t="str">
        <f t="shared" si="32"/>
        <v/>
      </c>
    </row>
    <row r="1064" spans="4:8" ht="20.45" customHeight="1">
      <c r="D1064" s="160"/>
      <c r="E1064" s="161"/>
      <c r="F1064" s="162"/>
      <c r="G1064" s="163" t="str">
        <f t="shared" si="33"/>
        <v/>
      </c>
      <c r="H1064" s="164" t="str">
        <f t="shared" si="32"/>
        <v/>
      </c>
    </row>
    <row r="1065" spans="4:8" ht="20.45" customHeight="1">
      <c r="D1065" s="160"/>
      <c r="E1065" s="161"/>
      <c r="F1065" s="162"/>
      <c r="G1065" s="163" t="str">
        <f t="shared" si="33"/>
        <v/>
      </c>
      <c r="H1065" s="164" t="str">
        <f t="shared" si="32"/>
        <v/>
      </c>
    </row>
    <row r="1066" spans="4:8" ht="20.45" customHeight="1">
      <c r="D1066" s="160"/>
      <c r="E1066" s="161"/>
      <c r="F1066" s="162"/>
      <c r="G1066" s="163" t="str">
        <f t="shared" si="33"/>
        <v/>
      </c>
      <c r="H1066" s="164" t="str">
        <f t="shared" si="32"/>
        <v/>
      </c>
    </row>
    <row r="1067" spans="4:8" ht="20.45" customHeight="1">
      <c r="D1067" s="160"/>
      <c r="E1067" s="161"/>
      <c r="F1067" s="162"/>
      <c r="G1067" s="163" t="str">
        <f t="shared" si="33"/>
        <v/>
      </c>
      <c r="H1067" s="164" t="str">
        <f t="shared" si="32"/>
        <v/>
      </c>
    </row>
    <row r="1068" spans="4:8" ht="20.45" customHeight="1">
      <c r="D1068" s="160"/>
      <c r="E1068" s="161"/>
      <c r="F1068" s="162"/>
      <c r="G1068" s="163" t="str">
        <f t="shared" si="33"/>
        <v/>
      </c>
      <c r="H1068" s="164" t="str">
        <f t="shared" si="32"/>
        <v/>
      </c>
    </row>
    <row r="1069" spans="4:8" ht="20.45" customHeight="1">
      <c r="D1069" s="160"/>
      <c r="E1069" s="161"/>
      <c r="F1069" s="162"/>
      <c r="G1069" s="163" t="str">
        <f t="shared" si="33"/>
        <v/>
      </c>
      <c r="H1069" s="164" t="str">
        <f t="shared" si="32"/>
        <v/>
      </c>
    </row>
    <row r="1070" spans="4:8" ht="20.45" customHeight="1">
      <c r="D1070" s="160"/>
      <c r="E1070" s="161"/>
      <c r="F1070" s="162"/>
      <c r="G1070" s="163" t="str">
        <f t="shared" si="33"/>
        <v/>
      </c>
      <c r="H1070" s="164" t="str">
        <f t="shared" si="32"/>
        <v/>
      </c>
    </row>
    <row r="1071" spans="4:8" ht="20.45" customHeight="1">
      <c r="D1071" s="160"/>
      <c r="E1071" s="161"/>
      <c r="F1071" s="162"/>
      <c r="G1071" s="163" t="str">
        <f t="shared" si="33"/>
        <v/>
      </c>
      <c r="H1071" s="164" t="str">
        <f t="shared" si="32"/>
        <v/>
      </c>
    </row>
    <row r="1072" spans="4:8" ht="20.45" customHeight="1">
      <c r="D1072" s="160"/>
      <c r="E1072" s="161"/>
      <c r="F1072" s="162"/>
      <c r="G1072" s="163" t="str">
        <f t="shared" si="33"/>
        <v/>
      </c>
      <c r="H1072" s="164" t="str">
        <f t="shared" si="32"/>
        <v/>
      </c>
    </row>
    <row r="1073" spans="4:8" ht="20.45" customHeight="1">
      <c r="D1073" s="160"/>
      <c r="E1073" s="161"/>
      <c r="F1073" s="162"/>
      <c r="G1073" s="163" t="str">
        <f t="shared" si="33"/>
        <v/>
      </c>
      <c r="H1073" s="164" t="str">
        <f t="shared" si="32"/>
        <v/>
      </c>
    </row>
    <row r="1074" spans="4:8" ht="20.45" customHeight="1">
      <c r="D1074" s="160"/>
      <c r="E1074" s="161"/>
      <c r="F1074" s="162"/>
      <c r="G1074" s="163" t="str">
        <f t="shared" si="33"/>
        <v/>
      </c>
      <c r="H1074" s="164" t="str">
        <f t="shared" si="32"/>
        <v/>
      </c>
    </row>
    <row r="1075" spans="4:8" ht="20.45" customHeight="1">
      <c r="D1075" s="160"/>
      <c r="E1075" s="161"/>
      <c r="F1075" s="162"/>
      <c r="G1075" s="163" t="str">
        <f t="shared" si="33"/>
        <v/>
      </c>
      <c r="H1075" s="164" t="str">
        <f t="shared" si="32"/>
        <v/>
      </c>
    </row>
    <row r="1076" spans="4:8" ht="20.45" customHeight="1">
      <c r="D1076" s="160"/>
      <c r="E1076" s="161"/>
      <c r="F1076" s="162"/>
      <c r="G1076" s="163" t="str">
        <f t="shared" si="33"/>
        <v/>
      </c>
      <c r="H1076" s="164" t="str">
        <f t="shared" si="32"/>
        <v/>
      </c>
    </row>
    <row r="1077" spans="4:8" ht="20.45" customHeight="1">
      <c r="D1077" s="160"/>
      <c r="E1077" s="161"/>
      <c r="F1077" s="162"/>
      <c r="G1077" s="163" t="str">
        <f t="shared" si="33"/>
        <v/>
      </c>
      <c r="H1077" s="164" t="str">
        <f t="shared" si="32"/>
        <v/>
      </c>
    </row>
    <row r="1078" spans="4:8" ht="20.45" customHeight="1">
      <c r="D1078" s="160"/>
      <c r="E1078" s="161"/>
      <c r="F1078" s="162"/>
      <c r="G1078" s="163" t="str">
        <f t="shared" si="33"/>
        <v/>
      </c>
      <c r="H1078" s="164" t="str">
        <f t="shared" si="32"/>
        <v/>
      </c>
    </row>
    <row r="1079" spans="4:8" ht="20.45" customHeight="1">
      <c r="D1079" s="160"/>
      <c r="E1079" s="161"/>
      <c r="F1079" s="162"/>
      <c r="G1079" s="163" t="str">
        <f t="shared" si="33"/>
        <v/>
      </c>
      <c r="H1079" s="164" t="str">
        <f t="shared" si="32"/>
        <v/>
      </c>
    </row>
    <row r="1080" spans="4:8" ht="20.45" customHeight="1">
      <c r="D1080" s="160"/>
      <c r="E1080" s="161"/>
      <c r="F1080" s="162"/>
      <c r="G1080" s="163" t="str">
        <f t="shared" si="33"/>
        <v/>
      </c>
      <c r="H1080" s="164" t="str">
        <f t="shared" si="32"/>
        <v/>
      </c>
    </row>
    <row r="1081" spans="4:8" ht="20.45" customHeight="1">
      <c r="D1081" s="160"/>
      <c r="E1081" s="161"/>
      <c r="F1081" s="162"/>
      <c r="G1081" s="163" t="str">
        <f t="shared" si="33"/>
        <v/>
      </c>
      <c r="H1081" s="164" t="str">
        <f t="shared" si="32"/>
        <v/>
      </c>
    </row>
    <row r="1082" spans="4:8" ht="20.45" customHeight="1">
      <c r="D1082" s="160"/>
      <c r="E1082" s="161"/>
      <c r="F1082" s="162"/>
      <c r="G1082" s="163" t="str">
        <f t="shared" si="33"/>
        <v/>
      </c>
      <c r="H1082" s="164" t="str">
        <f t="shared" si="32"/>
        <v/>
      </c>
    </row>
    <row r="1083" spans="4:8" ht="20.45" customHeight="1">
      <c r="D1083" s="160"/>
      <c r="E1083" s="161"/>
      <c r="F1083" s="162"/>
      <c r="G1083" s="163" t="str">
        <f t="shared" si="33"/>
        <v/>
      </c>
      <c r="H1083" s="164" t="str">
        <f t="shared" si="32"/>
        <v/>
      </c>
    </row>
    <row r="1084" spans="4:8" ht="20.45" customHeight="1">
      <c r="D1084" s="160"/>
      <c r="E1084" s="161"/>
      <c r="F1084" s="162"/>
      <c r="G1084" s="163" t="str">
        <f t="shared" si="33"/>
        <v/>
      </c>
      <c r="H1084" s="164" t="str">
        <f t="shared" si="32"/>
        <v/>
      </c>
    </row>
    <row r="1085" spans="4:8" ht="20.45" customHeight="1">
      <c r="D1085" s="160"/>
      <c r="E1085" s="161"/>
      <c r="F1085" s="162"/>
      <c r="G1085" s="163" t="str">
        <f t="shared" si="33"/>
        <v/>
      </c>
      <c r="H1085" s="164" t="str">
        <f t="shared" si="32"/>
        <v/>
      </c>
    </row>
    <row r="1086" spans="4:8" ht="20.45" customHeight="1">
      <c r="D1086" s="160"/>
      <c r="E1086" s="161"/>
      <c r="F1086" s="162"/>
      <c r="G1086" s="163" t="str">
        <f t="shared" si="33"/>
        <v/>
      </c>
      <c r="H1086" s="164" t="str">
        <f t="shared" si="32"/>
        <v/>
      </c>
    </row>
    <row r="1087" spans="4:8" ht="20.45" customHeight="1">
      <c r="D1087" s="160"/>
      <c r="E1087" s="161"/>
      <c r="F1087" s="162"/>
      <c r="G1087" s="163" t="str">
        <f t="shared" si="33"/>
        <v/>
      </c>
      <c r="H1087" s="164" t="str">
        <f t="shared" si="32"/>
        <v/>
      </c>
    </row>
    <row r="1088" spans="4:8" ht="20.45" customHeight="1">
      <c r="D1088" s="160"/>
      <c r="E1088" s="161"/>
      <c r="F1088" s="162"/>
      <c r="G1088" s="163" t="str">
        <f t="shared" si="33"/>
        <v/>
      </c>
      <c r="H1088" s="164" t="str">
        <f t="shared" si="32"/>
        <v/>
      </c>
    </row>
    <row r="1089" spans="4:8" ht="20.45" customHeight="1">
      <c r="D1089" s="160"/>
      <c r="E1089" s="161"/>
      <c r="F1089" s="162"/>
      <c r="G1089" s="163" t="str">
        <f t="shared" si="33"/>
        <v/>
      </c>
      <c r="H1089" s="164" t="str">
        <f t="shared" si="32"/>
        <v/>
      </c>
    </row>
    <row r="1090" spans="4:8" ht="20.45" customHeight="1">
      <c r="D1090" s="160"/>
      <c r="E1090" s="161"/>
      <c r="F1090" s="162"/>
      <c r="G1090" s="163" t="str">
        <f t="shared" si="33"/>
        <v/>
      </c>
      <c r="H1090" s="164" t="str">
        <f t="shared" ref="H1090:H1153" si="34">(IF(ISBLANK(D1090),"",(IF(AND(ISBLANK(E1090),Sachkontenlänge&gt;4),RIGHT("00000000000000000000"&amp;D1090&amp;"&gt;",Sachkontenlänge+1),(IF(AND(ISBLANK(E1090),Sachkontenlänge&lt;5),D1090&amp;"&gt;",IF(Sachkontenlänge&gt;4,RIGHT("00000000000000000000"&amp;D1090&amp;"&gt;",Sachkontenlänge+1)&amp;E1090,D1090&amp;"&gt;"&amp;E1090)))))))</f>
        <v/>
      </c>
    </row>
    <row r="1091" spans="4:8" ht="20.45" customHeight="1">
      <c r="D1091" s="160"/>
      <c r="E1091" s="161"/>
      <c r="F1091" s="162"/>
      <c r="G1091" s="163" t="str">
        <f t="shared" ref="G1091:G1154" si="35">IF(OR(F1091=1,F1091=2,F1091=6,F1091=7),"Ja","")</f>
        <v/>
      </c>
      <c r="H1091" s="164" t="str">
        <f t="shared" si="34"/>
        <v/>
      </c>
    </row>
    <row r="1092" spans="4:8" ht="20.45" customHeight="1">
      <c r="D1092" s="160"/>
      <c r="E1092" s="161"/>
      <c r="F1092" s="162"/>
      <c r="G1092" s="163" t="str">
        <f t="shared" si="35"/>
        <v/>
      </c>
      <c r="H1092" s="164" t="str">
        <f t="shared" si="34"/>
        <v/>
      </c>
    </row>
    <row r="1093" spans="4:8" ht="20.45" customHeight="1">
      <c r="D1093" s="160"/>
      <c r="E1093" s="161"/>
      <c r="F1093" s="162"/>
      <c r="G1093" s="163" t="str">
        <f t="shared" si="35"/>
        <v/>
      </c>
      <c r="H1093" s="164" t="str">
        <f t="shared" si="34"/>
        <v/>
      </c>
    </row>
    <row r="1094" spans="4:8" ht="20.45" customHeight="1">
      <c r="D1094" s="160"/>
      <c r="E1094" s="161"/>
      <c r="F1094" s="162"/>
      <c r="G1094" s="163" t="str">
        <f t="shared" si="35"/>
        <v/>
      </c>
      <c r="H1094" s="164" t="str">
        <f t="shared" si="34"/>
        <v/>
      </c>
    </row>
    <row r="1095" spans="4:8" ht="20.45" customHeight="1">
      <c r="D1095" s="160"/>
      <c r="E1095" s="161"/>
      <c r="F1095" s="162"/>
      <c r="G1095" s="163" t="str">
        <f t="shared" si="35"/>
        <v/>
      </c>
      <c r="H1095" s="164" t="str">
        <f t="shared" si="34"/>
        <v/>
      </c>
    </row>
    <row r="1096" spans="4:8" ht="20.45" customHeight="1">
      <c r="D1096" s="160"/>
      <c r="E1096" s="161"/>
      <c r="F1096" s="162"/>
      <c r="G1096" s="163" t="str">
        <f t="shared" si="35"/>
        <v/>
      </c>
      <c r="H1096" s="164" t="str">
        <f t="shared" si="34"/>
        <v/>
      </c>
    </row>
    <row r="1097" spans="4:8" ht="20.45" customHeight="1">
      <c r="D1097" s="160"/>
      <c r="E1097" s="161"/>
      <c r="F1097" s="162"/>
      <c r="G1097" s="163" t="str">
        <f t="shared" si="35"/>
        <v/>
      </c>
      <c r="H1097" s="164" t="str">
        <f t="shared" si="34"/>
        <v/>
      </c>
    </row>
    <row r="1098" spans="4:8" ht="20.45" customHeight="1">
      <c r="D1098" s="160"/>
      <c r="E1098" s="161"/>
      <c r="F1098" s="162"/>
      <c r="G1098" s="163" t="str">
        <f t="shared" si="35"/>
        <v/>
      </c>
      <c r="H1098" s="164" t="str">
        <f t="shared" si="34"/>
        <v/>
      </c>
    </row>
    <row r="1099" spans="4:8" ht="20.45" customHeight="1">
      <c r="D1099" s="160"/>
      <c r="E1099" s="161"/>
      <c r="F1099" s="162"/>
      <c r="G1099" s="163" t="str">
        <f t="shared" si="35"/>
        <v/>
      </c>
      <c r="H1099" s="164" t="str">
        <f t="shared" si="34"/>
        <v/>
      </c>
    </row>
    <row r="1100" spans="4:8" ht="20.45" customHeight="1">
      <c r="D1100" s="160"/>
      <c r="E1100" s="161"/>
      <c r="F1100" s="162"/>
      <c r="G1100" s="163" t="str">
        <f t="shared" si="35"/>
        <v/>
      </c>
      <c r="H1100" s="164" t="str">
        <f t="shared" si="34"/>
        <v/>
      </c>
    </row>
    <row r="1101" spans="4:8" ht="20.45" customHeight="1">
      <c r="D1101" s="160"/>
      <c r="E1101" s="161"/>
      <c r="F1101" s="162"/>
      <c r="G1101" s="163" t="str">
        <f t="shared" si="35"/>
        <v/>
      </c>
      <c r="H1101" s="164" t="str">
        <f t="shared" si="34"/>
        <v/>
      </c>
    </row>
    <row r="1102" spans="4:8" ht="20.45" customHeight="1">
      <c r="D1102" s="160"/>
      <c r="E1102" s="161"/>
      <c r="F1102" s="162"/>
      <c r="G1102" s="163" t="str">
        <f t="shared" si="35"/>
        <v/>
      </c>
      <c r="H1102" s="164" t="str">
        <f t="shared" si="34"/>
        <v/>
      </c>
    </row>
    <row r="1103" spans="4:8" ht="20.45" customHeight="1">
      <c r="D1103" s="160"/>
      <c r="E1103" s="161"/>
      <c r="F1103" s="162"/>
      <c r="G1103" s="163" t="str">
        <f t="shared" si="35"/>
        <v/>
      </c>
      <c r="H1103" s="164" t="str">
        <f t="shared" si="34"/>
        <v/>
      </c>
    </row>
    <row r="1104" spans="4:8" ht="20.45" customHeight="1">
      <c r="D1104" s="160"/>
      <c r="E1104" s="161"/>
      <c r="F1104" s="162"/>
      <c r="G1104" s="163" t="str">
        <f t="shared" si="35"/>
        <v/>
      </c>
      <c r="H1104" s="164" t="str">
        <f t="shared" si="34"/>
        <v/>
      </c>
    </row>
    <row r="1105" spans="4:8" ht="20.45" customHeight="1">
      <c r="D1105" s="160"/>
      <c r="E1105" s="161"/>
      <c r="F1105" s="162"/>
      <c r="G1105" s="163" t="str">
        <f t="shared" si="35"/>
        <v/>
      </c>
      <c r="H1105" s="164" t="str">
        <f t="shared" si="34"/>
        <v/>
      </c>
    </row>
    <row r="1106" spans="4:8" ht="20.45" customHeight="1">
      <c r="D1106" s="160"/>
      <c r="E1106" s="161"/>
      <c r="F1106" s="162"/>
      <c r="G1106" s="163" t="str">
        <f t="shared" si="35"/>
        <v/>
      </c>
      <c r="H1106" s="164" t="str">
        <f t="shared" si="34"/>
        <v/>
      </c>
    </row>
    <row r="1107" spans="4:8" ht="20.45" customHeight="1">
      <c r="D1107" s="160"/>
      <c r="E1107" s="161"/>
      <c r="F1107" s="162"/>
      <c r="G1107" s="163" t="str">
        <f t="shared" si="35"/>
        <v/>
      </c>
      <c r="H1107" s="164" t="str">
        <f t="shared" si="34"/>
        <v/>
      </c>
    </row>
    <row r="1108" spans="4:8" ht="20.45" customHeight="1">
      <c r="D1108" s="160"/>
      <c r="E1108" s="161"/>
      <c r="F1108" s="162"/>
      <c r="G1108" s="163" t="str">
        <f t="shared" si="35"/>
        <v/>
      </c>
      <c r="H1108" s="164" t="str">
        <f t="shared" si="34"/>
        <v/>
      </c>
    </row>
    <row r="1109" spans="4:8" ht="20.45" customHeight="1">
      <c r="D1109" s="160"/>
      <c r="E1109" s="161"/>
      <c r="F1109" s="162"/>
      <c r="G1109" s="163" t="str">
        <f t="shared" si="35"/>
        <v/>
      </c>
      <c r="H1109" s="164" t="str">
        <f t="shared" si="34"/>
        <v/>
      </c>
    </row>
    <row r="1110" spans="4:8" ht="20.45" customHeight="1">
      <c r="D1110" s="160"/>
      <c r="E1110" s="161"/>
      <c r="F1110" s="162"/>
      <c r="G1110" s="163" t="str">
        <f t="shared" si="35"/>
        <v/>
      </c>
      <c r="H1110" s="164" t="str">
        <f t="shared" si="34"/>
        <v/>
      </c>
    </row>
    <row r="1111" spans="4:8" ht="20.45" customHeight="1">
      <c r="D1111" s="160"/>
      <c r="E1111" s="161"/>
      <c r="F1111" s="162"/>
      <c r="G1111" s="163" t="str">
        <f t="shared" si="35"/>
        <v/>
      </c>
      <c r="H1111" s="164" t="str">
        <f t="shared" si="34"/>
        <v/>
      </c>
    </row>
    <row r="1112" spans="4:8" ht="20.45" customHeight="1">
      <c r="D1112" s="160"/>
      <c r="E1112" s="161"/>
      <c r="F1112" s="162"/>
      <c r="G1112" s="163" t="str">
        <f t="shared" si="35"/>
        <v/>
      </c>
      <c r="H1112" s="164" t="str">
        <f t="shared" si="34"/>
        <v/>
      </c>
    </row>
    <row r="1113" spans="4:8" ht="20.45" customHeight="1">
      <c r="D1113" s="160"/>
      <c r="E1113" s="161"/>
      <c r="F1113" s="162"/>
      <c r="G1113" s="163" t="str">
        <f t="shared" si="35"/>
        <v/>
      </c>
      <c r="H1113" s="164" t="str">
        <f t="shared" si="34"/>
        <v/>
      </c>
    </row>
    <row r="1114" spans="4:8" ht="20.45" customHeight="1">
      <c r="D1114" s="160"/>
      <c r="E1114" s="161"/>
      <c r="F1114" s="162"/>
      <c r="G1114" s="163" t="str">
        <f t="shared" si="35"/>
        <v/>
      </c>
      <c r="H1114" s="164" t="str">
        <f t="shared" si="34"/>
        <v/>
      </c>
    </row>
    <row r="1115" spans="4:8" ht="20.45" customHeight="1">
      <c r="D1115" s="160"/>
      <c r="E1115" s="161"/>
      <c r="F1115" s="162"/>
      <c r="G1115" s="163" t="str">
        <f t="shared" si="35"/>
        <v/>
      </c>
      <c r="H1115" s="164" t="str">
        <f t="shared" si="34"/>
        <v/>
      </c>
    </row>
    <row r="1116" spans="4:8" ht="20.45" customHeight="1">
      <c r="D1116" s="160"/>
      <c r="E1116" s="161"/>
      <c r="F1116" s="162"/>
      <c r="G1116" s="163" t="str">
        <f t="shared" si="35"/>
        <v/>
      </c>
      <c r="H1116" s="164" t="str">
        <f t="shared" si="34"/>
        <v/>
      </c>
    </row>
    <row r="1117" spans="4:8" ht="20.45" customHeight="1">
      <c r="D1117" s="160"/>
      <c r="E1117" s="161"/>
      <c r="F1117" s="162"/>
      <c r="G1117" s="163" t="str">
        <f t="shared" si="35"/>
        <v/>
      </c>
      <c r="H1117" s="164" t="str">
        <f t="shared" si="34"/>
        <v/>
      </c>
    </row>
    <row r="1118" spans="4:8" ht="20.45" customHeight="1">
      <c r="D1118" s="160"/>
      <c r="E1118" s="161"/>
      <c r="F1118" s="162"/>
      <c r="G1118" s="163" t="str">
        <f t="shared" si="35"/>
        <v/>
      </c>
      <c r="H1118" s="164" t="str">
        <f t="shared" si="34"/>
        <v/>
      </c>
    </row>
    <row r="1119" spans="4:8" ht="20.45" customHeight="1">
      <c r="D1119" s="160"/>
      <c r="E1119" s="161"/>
      <c r="F1119" s="162"/>
      <c r="G1119" s="163" t="str">
        <f t="shared" si="35"/>
        <v/>
      </c>
      <c r="H1119" s="164" t="str">
        <f t="shared" si="34"/>
        <v/>
      </c>
    </row>
    <row r="1120" spans="4:8" ht="20.45" customHeight="1">
      <c r="D1120" s="160"/>
      <c r="E1120" s="161"/>
      <c r="F1120" s="162"/>
      <c r="G1120" s="163" t="str">
        <f t="shared" si="35"/>
        <v/>
      </c>
      <c r="H1120" s="164" t="str">
        <f t="shared" si="34"/>
        <v/>
      </c>
    </row>
    <row r="1121" spans="4:8" ht="20.45" customHeight="1">
      <c r="D1121" s="160"/>
      <c r="E1121" s="161"/>
      <c r="F1121" s="162"/>
      <c r="G1121" s="163" t="str">
        <f t="shared" si="35"/>
        <v/>
      </c>
      <c r="H1121" s="164" t="str">
        <f t="shared" si="34"/>
        <v/>
      </c>
    </row>
    <row r="1122" spans="4:8" ht="20.45" customHeight="1">
      <c r="D1122" s="160"/>
      <c r="E1122" s="161"/>
      <c r="F1122" s="162"/>
      <c r="G1122" s="163" t="str">
        <f t="shared" si="35"/>
        <v/>
      </c>
      <c r="H1122" s="164" t="str">
        <f t="shared" si="34"/>
        <v/>
      </c>
    </row>
    <row r="1123" spans="4:8" ht="20.45" customHeight="1">
      <c r="D1123" s="160"/>
      <c r="E1123" s="161"/>
      <c r="F1123" s="162"/>
      <c r="G1123" s="163" t="str">
        <f t="shared" si="35"/>
        <v/>
      </c>
      <c r="H1123" s="164" t="str">
        <f t="shared" si="34"/>
        <v/>
      </c>
    </row>
    <row r="1124" spans="4:8" ht="20.45" customHeight="1">
      <c r="D1124" s="160"/>
      <c r="E1124" s="161"/>
      <c r="F1124" s="162"/>
      <c r="G1124" s="163" t="str">
        <f t="shared" si="35"/>
        <v/>
      </c>
      <c r="H1124" s="164" t="str">
        <f t="shared" si="34"/>
        <v/>
      </c>
    </row>
    <row r="1125" spans="4:8" ht="20.45" customHeight="1">
      <c r="D1125" s="160"/>
      <c r="E1125" s="161"/>
      <c r="F1125" s="162"/>
      <c r="G1125" s="163" t="str">
        <f t="shared" si="35"/>
        <v/>
      </c>
      <c r="H1125" s="164" t="str">
        <f t="shared" si="34"/>
        <v/>
      </c>
    </row>
    <row r="1126" spans="4:8" ht="20.45" customHeight="1">
      <c r="D1126" s="160"/>
      <c r="E1126" s="161"/>
      <c r="F1126" s="162"/>
      <c r="G1126" s="163" t="str">
        <f t="shared" si="35"/>
        <v/>
      </c>
      <c r="H1126" s="164" t="str">
        <f t="shared" si="34"/>
        <v/>
      </c>
    </row>
    <row r="1127" spans="4:8" ht="20.45" customHeight="1">
      <c r="D1127" s="160"/>
      <c r="E1127" s="161"/>
      <c r="F1127" s="162"/>
      <c r="G1127" s="163" t="str">
        <f t="shared" si="35"/>
        <v/>
      </c>
      <c r="H1127" s="164" t="str">
        <f t="shared" si="34"/>
        <v/>
      </c>
    </row>
    <row r="1128" spans="4:8" ht="20.45" customHeight="1">
      <c r="D1128" s="160"/>
      <c r="E1128" s="161"/>
      <c r="F1128" s="162"/>
      <c r="G1128" s="163" t="str">
        <f t="shared" si="35"/>
        <v/>
      </c>
      <c r="H1128" s="164" t="str">
        <f t="shared" si="34"/>
        <v/>
      </c>
    </row>
    <row r="1129" spans="4:8" ht="20.45" customHeight="1">
      <c r="D1129" s="160"/>
      <c r="E1129" s="161"/>
      <c r="F1129" s="162"/>
      <c r="G1129" s="163" t="str">
        <f t="shared" si="35"/>
        <v/>
      </c>
      <c r="H1129" s="164" t="str">
        <f t="shared" si="34"/>
        <v/>
      </c>
    </row>
    <row r="1130" spans="4:8" ht="20.45" customHeight="1">
      <c r="D1130" s="160"/>
      <c r="E1130" s="161"/>
      <c r="F1130" s="162"/>
      <c r="G1130" s="163" t="str">
        <f t="shared" si="35"/>
        <v/>
      </c>
      <c r="H1130" s="164" t="str">
        <f t="shared" si="34"/>
        <v/>
      </c>
    </row>
    <row r="1131" spans="4:8" ht="20.45" customHeight="1">
      <c r="D1131" s="160"/>
      <c r="E1131" s="161"/>
      <c r="F1131" s="162"/>
      <c r="G1131" s="163" t="str">
        <f t="shared" si="35"/>
        <v/>
      </c>
      <c r="H1131" s="164" t="str">
        <f t="shared" si="34"/>
        <v/>
      </c>
    </row>
    <row r="1132" spans="4:8" ht="20.45" customHeight="1">
      <c r="D1132" s="160"/>
      <c r="E1132" s="161"/>
      <c r="F1132" s="162"/>
      <c r="G1132" s="163" t="str">
        <f t="shared" si="35"/>
        <v/>
      </c>
      <c r="H1132" s="164" t="str">
        <f t="shared" si="34"/>
        <v/>
      </c>
    </row>
    <row r="1133" spans="4:8" ht="20.45" customHeight="1">
      <c r="D1133" s="160"/>
      <c r="E1133" s="161"/>
      <c r="F1133" s="162"/>
      <c r="G1133" s="163" t="str">
        <f t="shared" si="35"/>
        <v/>
      </c>
      <c r="H1133" s="164" t="str">
        <f t="shared" si="34"/>
        <v/>
      </c>
    </row>
    <row r="1134" spans="4:8" ht="20.45" customHeight="1">
      <c r="D1134" s="160"/>
      <c r="E1134" s="161"/>
      <c r="F1134" s="162"/>
      <c r="G1134" s="163" t="str">
        <f t="shared" si="35"/>
        <v/>
      </c>
      <c r="H1134" s="164" t="str">
        <f t="shared" si="34"/>
        <v/>
      </c>
    </row>
    <row r="1135" spans="4:8" ht="20.45" customHeight="1">
      <c r="D1135" s="160"/>
      <c r="E1135" s="161"/>
      <c r="F1135" s="162"/>
      <c r="G1135" s="163" t="str">
        <f t="shared" si="35"/>
        <v/>
      </c>
      <c r="H1135" s="164" t="str">
        <f t="shared" si="34"/>
        <v/>
      </c>
    </row>
    <row r="1136" spans="4:8" ht="20.45" customHeight="1">
      <c r="D1136" s="160"/>
      <c r="E1136" s="161"/>
      <c r="F1136" s="162"/>
      <c r="G1136" s="163" t="str">
        <f t="shared" si="35"/>
        <v/>
      </c>
      <c r="H1136" s="164" t="str">
        <f t="shared" si="34"/>
        <v/>
      </c>
    </row>
    <row r="1137" spans="4:8" ht="20.45" customHeight="1">
      <c r="D1137" s="160"/>
      <c r="E1137" s="161"/>
      <c r="F1137" s="162"/>
      <c r="G1137" s="163" t="str">
        <f t="shared" si="35"/>
        <v/>
      </c>
      <c r="H1137" s="164" t="str">
        <f t="shared" si="34"/>
        <v/>
      </c>
    </row>
    <row r="1138" spans="4:8" ht="20.45" customHeight="1">
      <c r="D1138" s="160"/>
      <c r="E1138" s="161"/>
      <c r="F1138" s="162"/>
      <c r="G1138" s="163" t="str">
        <f t="shared" si="35"/>
        <v/>
      </c>
      <c r="H1138" s="164" t="str">
        <f t="shared" si="34"/>
        <v/>
      </c>
    </row>
    <row r="1139" spans="4:8" ht="20.45" customHeight="1">
      <c r="D1139" s="160"/>
      <c r="E1139" s="161"/>
      <c r="F1139" s="162"/>
      <c r="G1139" s="163" t="str">
        <f t="shared" si="35"/>
        <v/>
      </c>
      <c r="H1139" s="164" t="str">
        <f t="shared" si="34"/>
        <v/>
      </c>
    </row>
    <row r="1140" spans="4:8" ht="20.45" customHeight="1">
      <c r="D1140" s="160"/>
      <c r="E1140" s="161"/>
      <c r="F1140" s="162"/>
      <c r="G1140" s="163" t="str">
        <f t="shared" si="35"/>
        <v/>
      </c>
      <c r="H1140" s="164" t="str">
        <f t="shared" si="34"/>
        <v/>
      </c>
    </row>
    <row r="1141" spans="4:8" ht="20.45" customHeight="1">
      <c r="D1141" s="160"/>
      <c r="E1141" s="161"/>
      <c r="F1141" s="162"/>
      <c r="G1141" s="163" t="str">
        <f t="shared" si="35"/>
        <v/>
      </c>
      <c r="H1141" s="164" t="str">
        <f t="shared" si="34"/>
        <v/>
      </c>
    </row>
    <row r="1142" spans="4:8" ht="20.45" customHeight="1">
      <c r="D1142" s="160"/>
      <c r="E1142" s="161"/>
      <c r="F1142" s="162"/>
      <c r="G1142" s="163" t="str">
        <f t="shared" si="35"/>
        <v/>
      </c>
      <c r="H1142" s="164" t="str">
        <f t="shared" si="34"/>
        <v/>
      </c>
    </row>
    <row r="1143" spans="4:8" ht="20.45" customHeight="1">
      <c r="D1143" s="160"/>
      <c r="E1143" s="161"/>
      <c r="F1143" s="162"/>
      <c r="G1143" s="163" t="str">
        <f t="shared" si="35"/>
        <v/>
      </c>
      <c r="H1143" s="164" t="str">
        <f t="shared" si="34"/>
        <v/>
      </c>
    </row>
    <row r="1144" spans="4:8" ht="20.45" customHeight="1">
      <c r="D1144" s="160"/>
      <c r="E1144" s="161"/>
      <c r="F1144" s="162"/>
      <c r="G1144" s="163" t="str">
        <f t="shared" si="35"/>
        <v/>
      </c>
      <c r="H1144" s="164" t="str">
        <f t="shared" si="34"/>
        <v/>
      </c>
    </row>
    <row r="1145" spans="4:8" ht="20.45" customHeight="1">
      <c r="D1145" s="160"/>
      <c r="E1145" s="161"/>
      <c r="F1145" s="162"/>
      <c r="G1145" s="163" t="str">
        <f t="shared" si="35"/>
        <v/>
      </c>
      <c r="H1145" s="164" t="str">
        <f t="shared" si="34"/>
        <v/>
      </c>
    </row>
    <row r="1146" spans="4:8" ht="20.45" customHeight="1">
      <c r="D1146" s="160"/>
      <c r="E1146" s="161"/>
      <c r="F1146" s="162"/>
      <c r="G1146" s="163" t="str">
        <f t="shared" si="35"/>
        <v/>
      </c>
      <c r="H1146" s="164" t="str">
        <f t="shared" si="34"/>
        <v/>
      </c>
    </row>
    <row r="1147" spans="4:8" ht="20.45" customHeight="1">
      <c r="D1147" s="160"/>
      <c r="E1147" s="161"/>
      <c r="F1147" s="162"/>
      <c r="G1147" s="163" t="str">
        <f t="shared" si="35"/>
        <v/>
      </c>
      <c r="H1147" s="164" t="str">
        <f t="shared" si="34"/>
        <v/>
      </c>
    </row>
    <row r="1148" spans="4:8" ht="20.45" customHeight="1">
      <c r="D1148" s="160"/>
      <c r="E1148" s="161"/>
      <c r="F1148" s="162"/>
      <c r="G1148" s="163" t="str">
        <f t="shared" si="35"/>
        <v/>
      </c>
      <c r="H1148" s="164" t="str">
        <f t="shared" si="34"/>
        <v/>
      </c>
    </row>
    <row r="1149" spans="4:8" ht="20.45" customHeight="1">
      <c r="D1149" s="160"/>
      <c r="E1149" s="161"/>
      <c r="F1149" s="162"/>
      <c r="G1149" s="163" t="str">
        <f t="shared" si="35"/>
        <v/>
      </c>
      <c r="H1149" s="164" t="str">
        <f t="shared" si="34"/>
        <v/>
      </c>
    </row>
    <row r="1150" spans="4:8" ht="20.45" customHeight="1">
      <c r="D1150" s="160"/>
      <c r="E1150" s="161"/>
      <c r="F1150" s="162"/>
      <c r="G1150" s="163" t="str">
        <f t="shared" si="35"/>
        <v/>
      </c>
      <c r="H1150" s="164" t="str">
        <f t="shared" si="34"/>
        <v/>
      </c>
    </row>
    <row r="1151" spans="4:8" ht="20.45" customHeight="1">
      <c r="D1151" s="160"/>
      <c r="E1151" s="161"/>
      <c r="F1151" s="162"/>
      <c r="G1151" s="163" t="str">
        <f t="shared" si="35"/>
        <v/>
      </c>
      <c r="H1151" s="164" t="str">
        <f t="shared" si="34"/>
        <v/>
      </c>
    </row>
    <row r="1152" spans="4:8" ht="20.45" customHeight="1">
      <c r="D1152" s="160"/>
      <c r="E1152" s="161"/>
      <c r="F1152" s="162"/>
      <c r="G1152" s="163" t="str">
        <f t="shared" si="35"/>
        <v/>
      </c>
      <c r="H1152" s="164" t="str">
        <f t="shared" si="34"/>
        <v/>
      </c>
    </row>
    <row r="1153" spans="4:8" ht="20.45" customHeight="1">
      <c r="D1153" s="160"/>
      <c r="E1153" s="161"/>
      <c r="F1153" s="162"/>
      <c r="G1153" s="163" t="str">
        <f t="shared" si="35"/>
        <v/>
      </c>
      <c r="H1153" s="164" t="str">
        <f t="shared" si="34"/>
        <v/>
      </c>
    </row>
    <row r="1154" spans="4:8" ht="20.45" customHeight="1">
      <c r="D1154" s="160"/>
      <c r="E1154" s="161"/>
      <c r="F1154" s="162"/>
      <c r="G1154" s="163" t="str">
        <f t="shared" si="35"/>
        <v/>
      </c>
      <c r="H1154" s="164" t="str">
        <f t="shared" ref="H1154:H1217" si="36">(IF(ISBLANK(D1154),"",(IF(AND(ISBLANK(E1154),Sachkontenlänge&gt;4),RIGHT("00000000000000000000"&amp;D1154&amp;"&gt;",Sachkontenlänge+1),(IF(AND(ISBLANK(E1154),Sachkontenlänge&lt;5),D1154&amp;"&gt;",IF(Sachkontenlänge&gt;4,RIGHT("00000000000000000000"&amp;D1154&amp;"&gt;",Sachkontenlänge+1)&amp;E1154,D1154&amp;"&gt;"&amp;E1154)))))))</f>
        <v/>
      </c>
    </row>
    <row r="1155" spans="4:8" ht="20.45" customHeight="1">
      <c r="D1155" s="160"/>
      <c r="E1155" s="161"/>
      <c r="F1155" s="162"/>
      <c r="G1155" s="163" t="str">
        <f t="shared" ref="G1155:G1218" si="37">IF(OR(F1155=1,F1155=2,F1155=6,F1155=7),"Ja","")</f>
        <v/>
      </c>
      <c r="H1155" s="164" t="str">
        <f t="shared" si="36"/>
        <v/>
      </c>
    </row>
    <row r="1156" spans="4:8" ht="20.45" customHeight="1">
      <c r="D1156" s="160"/>
      <c r="E1156" s="161"/>
      <c r="F1156" s="162"/>
      <c r="G1156" s="163" t="str">
        <f t="shared" si="37"/>
        <v/>
      </c>
      <c r="H1156" s="164" t="str">
        <f t="shared" si="36"/>
        <v/>
      </c>
    </row>
    <row r="1157" spans="4:8" ht="20.45" customHeight="1">
      <c r="D1157" s="160"/>
      <c r="E1157" s="161"/>
      <c r="F1157" s="162"/>
      <c r="G1157" s="163" t="str">
        <f t="shared" si="37"/>
        <v/>
      </c>
      <c r="H1157" s="164" t="str">
        <f t="shared" si="36"/>
        <v/>
      </c>
    </row>
    <row r="1158" spans="4:8" ht="20.45" customHeight="1">
      <c r="D1158" s="160"/>
      <c r="E1158" s="161"/>
      <c r="F1158" s="162"/>
      <c r="G1158" s="163" t="str">
        <f t="shared" si="37"/>
        <v/>
      </c>
      <c r="H1158" s="164" t="str">
        <f t="shared" si="36"/>
        <v/>
      </c>
    </row>
    <row r="1159" spans="4:8" ht="20.45" customHeight="1">
      <c r="D1159" s="160"/>
      <c r="E1159" s="161"/>
      <c r="F1159" s="162"/>
      <c r="G1159" s="163" t="str">
        <f t="shared" si="37"/>
        <v/>
      </c>
      <c r="H1159" s="164" t="str">
        <f t="shared" si="36"/>
        <v/>
      </c>
    </row>
    <row r="1160" spans="4:8" ht="20.45" customHeight="1">
      <c r="D1160" s="160"/>
      <c r="E1160" s="161"/>
      <c r="F1160" s="162"/>
      <c r="G1160" s="163" t="str">
        <f t="shared" si="37"/>
        <v/>
      </c>
      <c r="H1160" s="164" t="str">
        <f t="shared" si="36"/>
        <v/>
      </c>
    </row>
    <row r="1161" spans="4:8" ht="20.45" customHeight="1">
      <c r="D1161" s="160"/>
      <c r="E1161" s="161"/>
      <c r="F1161" s="162"/>
      <c r="G1161" s="163" t="str">
        <f t="shared" si="37"/>
        <v/>
      </c>
      <c r="H1161" s="164" t="str">
        <f t="shared" si="36"/>
        <v/>
      </c>
    </row>
    <row r="1162" spans="4:8" ht="20.45" customHeight="1">
      <c r="D1162" s="160"/>
      <c r="E1162" s="161"/>
      <c r="F1162" s="162"/>
      <c r="G1162" s="163" t="str">
        <f t="shared" si="37"/>
        <v/>
      </c>
      <c r="H1162" s="164" t="str">
        <f t="shared" si="36"/>
        <v/>
      </c>
    </row>
    <row r="1163" spans="4:8" ht="20.45" customHeight="1">
      <c r="D1163" s="160"/>
      <c r="E1163" s="161"/>
      <c r="F1163" s="162"/>
      <c r="G1163" s="163" t="str">
        <f t="shared" si="37"/>
        <v/>
      </c>
      <c r="H1163" s="164" t="str">
        <f t="shared" si="36"/>
        <v/>
      </c>
    </row>
    <row r="1164" spans="4:8" ht="20.45" customHeight="1">
      <c r="D1164" s="160"/>
      <c r="E1164" s="161"/>
      <c r="F1164" s="162"/>
      <c r="G1164" s="163" t="str">
        <f t="shared" si="37"/>
        <v/>
      </c>
      <c r="H1164" s="164" t="str">
        <f t="shared" si="36"/>
        <v/>
      </c>
    </row>
    <row r="1165" spans="4:8" ht="20.45" customHeight="1">
      <c r="D1165" s="160"/>
      <c r="E1165" s="161"/>
      <c r="F1165" s="162"/>
      <c r="G1165" s="163" t="str">
        <f t="shared" si="37"/>
        <v/>
      </c>
      <c r="H1165" s="164" t="str">
        <f t="shared" si="36"/>
        <v/>
      </c>
    </row>
    <row r="1166" spans="4:8" ht="20.45" customHeight="1">
      <c r="D1166" s="160"/>
      <c r="E1166" s="161"/>
      <c r="F1166" s="162"/>
      <c r="G1166" s="163" t="str">
        <f t="shared" si="37"/>
        <v/>
      </c>
      <c r="H1166" s="164" t="str">
        <f t="shared" si="36"/>
        <v/>
      </c>
    </row>
    <row r="1167" spans="4:8" ht="20.45" customHeight="1">
      <c r="D1167" s="160"/>
      <c r="E1167" s="161"/>
      <c r="F1167" s="162"/>
      <c r="G1167" s="163" t="str">
        <f t="shared" si="37"/>
        <v/>
      </c>
      <c r="H1167" s="164" t="str">
        <f t="shared" si="36"/>
        <v/>
      </c>
    </row>
    <row r="1168" spans="4:8" ht="20.45" customHeight="1">
      <c r="D1168" s="160"/>
      <c r="E1168" s="161"/>
      <c r="F1168" s="162"/>
      <c r="G1168" s="163" t="str">
        <f t="shared" si="37"/>
        <v/>
      </c>
      <c r="H1168" s="164" t="str">
        <f t="shared" si="36"/>
        <v/>
      </c>
    </row>
    <row r="1169" spans="4:8" ht="20.45" customHeight="1">
      <c r="D1169" s="160"/>
      <c r="E1169" s="161"/>
      <c r="F1169" s="162"/>
      <c r="G1169" s="163" t="str">
        <f t="shared" si="37"/>
        <v/>
      </c>
      <c r="H1169" s="164" t="str">
        <f t="shared" si="36"/>
        <v/>
      </c>
    </row>
    <row r="1170" spans="4:8" ht="20.45" customHeight="1">
      <c r="D1170" s="160"/>
      <c r="E1170" s="161"/>
      <c r="F1170" s="162"/>
      <c r="G1170" s="163" t="str">
        <f t="shared" si="37"/>
        <v/>
      </c>
      <c r="H1170" s="164" t="str">
        <f t="shared" si="36"/>
        <v/>
      </c>
    </row>
    <row r="1171" spans="4:8" ht="20.45" customHeight="1">
      <c r="D1171" s="160"/>
      <c r="E1171" s="161"/>
      <c r="F1171" s="162"/>
      <c r="G1171" s="163" t="str">
        <f t="shared" si="37"/>
        <v/>
      </c>
      <c r="H1171" s="164" t="str">
        <f t="shared" si="36"/>
        <v/>
      </c>
    </row>
    <row r="1172" spans="4:8" ht="20.45" customHeight="1">
      <c r="D1172" s="160"/>
      <c r="E1172" s="161"/>
      <c r="F1172" s="162"/>
      <c r="G1172" s="163" t="str">
        <f t="shared" si="37"/>
        <v/>
      </c>
      <c r="H1172" s="164" t="str">
        <f t="shared" si="36"/>
        <v/>
      </c>
    </row>
    <row r="1173" spans="4:8" ht="20.45" customHeight="1">
      <c r="D1173" s="160"/>
      <c r="E1173" s="161"/>
      <c r="F1173" s="162"/>
      <c r="G1173" s="163" t="str">
        <f t="shared" si="37"/>
        <v/>
      </c>
      <c r="H1173" s="164" t="str">
        <f t="shared" si="36"/>
        <v/>
      </c>
    </row>
    <row r="1174" spans="4:8" ht="20.45" customHeight="1">
      <c r="D1174" s="160"/>
      <c r="E1174" s="161"/>
      <c r="F1174" s="162"/>
      <c r="G1174" s="163" t="str">
        <f t="shared" si="37"/>
        <v/>
      </c>
      <c r="H1174" s="164" t="str">
        <f t="shared" si="36"/>
        <v/>
      </c>
    </row>
    <row r="1175" spans="4:8" ht="20.45" customHeight="1">
      <c r="D1175" s="160"/>
      <c r="E1175" s="161"/>
      <c r="F1175" s="162"/>
      <c r="G1175" s="163" t="str">
        <f t="shared" si="37"/>
        <v/>
      </c>
      <c r="H1175" s="164" t="str">
        <f t="shared" si="36"/>
        <v/>
      </c>
    </row>
    <row r="1176" spans="4:8" ht="20.45" customHeight="1">
      <c r="D1176" s="160"/>
      <c r="E1176" s="161"/>
      <c r="F1176" s="162"/>
      <c r="G1176" s="163" t="str">
        <f t="shared" si="37"/>
        <v/>
      </c>
      <c r="H1176" s="164" t="str">
        <f t="shared" si="36"/>
        <v/>
      </c>
    </row>
    <row r="1177" spans="4:8" ht="20.45" customHeight="1">
      <c r="D1177" s="160"/>
      <c r="E1177" s="161"/>
      <c r="F1177" s="162"/>
      <c r="G1177" s="163" t="str">
        <f t="shared" si="37"/>
        <v/>
      </c>
      <c r="H1177" s="164" t="str">
        <f t="shared" si="36"/>
        <v/>
      </c>
    </row>
    <row r="1178" spans="4:8" ht="20.45" customHeight="1">
      <c r="D1178" s="160"/>
      <c r="E1178" s="161"/>
      <c r="F1178" s="162"/>
      <c r="G1178" s="163" t="str">
        <f t="shared" si="37"/>
        <v/>
      </c>
      <c r="H1178" s="164" t="str">
        <f t="shared" si="36"/>
        <v/>
      </c>
    </row>
    <row r="1179" spans="4:8" ht="20.45" customHeight="1">
      <c r="D1179" s="160"/>
      <c r="E1179" s="161"/>
      <c r="F1179" s="162"/>
      <c r="G1179" s="163" t="str">
        <f t="shared" si="37"/>
        <v/>
      </c>
      <c r="H1179" s="164" t="str">
        <f t="shared" si="36"/>
        <v/>
      </c>
    </row>
    <row r="1180" spans="4:8" ht="20.45" customHeight="1">
      <c r="D1180" s="160"/>
      <c r="E1180" s="161"/>
      <c r="F1180" s="162"/>
      <c r="G1180" s="163" t="str">
        <f t="shared" si="37"/>
        <v/>
      </c>
      <c r="H1180" s="164" t="str">
        <f t="shared" si="36"/>
        <v/>
      </c>
    </row>
    <row r="1181" spans="4:8" ht="20.45" customHeight="1">
      <c r="D1181" s="160"/>
      <c r="E1181" s="161"/>
      <c r="F1181" s="162"/>
      <c r="G1181" s="163" t="str">
        <f t="shared" si="37"/>
        <v/>
      </c>
      <c r="H1181" s="164" t="str">
        <f t="shared" si="36"/>
        <v/>
      </c>
    </row>
    <row r="1182" spans="4:8" ht="20.45" customHeight="1">
      <c r="D1182" s="160"/>
      <c r="E1182" s="161"/>
      <c r="F1182" s="162"/>
      <c r="G1182" s="163" t="str">
        <f t="shared" si="37"/>
        <v/>
      </c>
      <c r="H1182" s="164" t="str">
        <f t="shared" si="36"/>
        <v/>
      </c>
    </row>
    <row r="1183" spans="4:8" ht="20.45" customHeight="1">
      <c r="D1183" s="160"/>
      <c r="E1183" s="161"/>
      <c r="F1183" s="162"/>
      <c r="G1183" s="163" t="str">
        <f t="shared" si="37"/>
        <v/>
      </c>
      <c r="H1183" s="164" t="str">
        <f t="shared" si="36"/>
        <v/>
      </c>
    </row>
    <row r="1184" spans="4:8" ht="20.45" customHeight="1">
      <c r="D1184" s="160"/>
      <c r="E1184" s="161"/>
      <c r="F1184" s="162"/>
      <c r="G1184" s="163" t="str">
        <f t="shared" si="37"/>
        <v/>
      </c>
      <c r="H1184" s="164" t="str">
        <f t="shared" si="36"/>
        <v/>
      </c>
    </row>
    <row r="1185" spans="4:8" ht="20.45" customHeight="1">
      <c r="D1185" s="160"/>
      <c r="E1185" s="161"/>
      <c r="F1185" s="162"/>
      <c r="G1185" s="163" t="str">
        <f t="shared" si="37"/>
        <v/>
      </c>
      <c r="H1185" s="164" t="str">
        <f t="shared" si="36"/>
        <v/>
      </c>
    </row>
    <row r="1186" spans="4:8" ht="20.45" customHeight="1">
      <c r="D1186" s="160"/>
      <c r="E1186" s="161"/>
      <c r="F1186" s="162"/>
      <c r="G1186" s="163" t="str">
        <f t="shared" si="37"/>
        <v/>
      </c>
      <c r="H1186" s="164" t="str">
        <f t="shared" si="36"/>
        <v/>
      </c>
    </row>
    <row r="1187" spans="4:8" ht="20.45" customHeight="1">
      <c r="D1187" s="160"/>
      <c r="E1187" s="161"/>
      <c r="F1187" s="162"/>
      <c r="G1187" s="163" t="str">
        <f t="shared" si="37"/>
        <v/>
      </c>
      <c r="H1187" s="164" t="str">
        <f t="shared" si="36"/>
        <v/>
      </c>
    </row>
    <row r="1188" spans="4:8" ht="20.45" customHeight="1">
      <c r="D1188" s="160"/>
      <c r="E1188" s="161"/>
      <c r="F1188" s="162"/>
      <c r="G1188" s="163" t="str">
        <f t="shared" si="37"/>
        <v/>
      </c>
      <c r="H1188" s="164" t="str">
        <f t="shared" si="36"/>
        <v/>
      </c>
    </row>
    <row r="1189" spans="4:8" ht="20.45" customHeight="1">
      <c r="D1189" s="160"/>
      <c r="E1189" s="161"/>
      <c r="F1189" s="162"/>
      <c r="G1189" s="163" t="str">
        <f t="shared" si="37"/>
        <v/>
      </c>
      <c r="H1189" s="164" t="str">
        <f t="shared" si="36"/>
        <v/>
      </c>
    </row>
    <row r="1190" spans="4:8" ht="20.45" customHeight="1">
      <c r="D1190" s="160"/>
      <c r="E1190" s="161"/>
      <c r="F1190" s="162"/>
      <c r="G1190" s="163" t="str">
        <f t="shared" si="37"/>
        <v/>
      </c>
      <c r="H1190" s="164" t="str">
        <f t="shared" si="36"/>
        <v/>
      </c>
    </row>
    <row r="1191" spans="4:8" ht="20.45" customHeight="1">
      <c r="D1191" s="160"/>
      <c r="E1191" s="161"/>
      <c r="F1191" s="162"/>
      <c r="G1191" s="163" t="str">
        <f t="shared" si="37"/>
        <v/>
      </c>
      <c r="H1191" s="164" t="str">
        <f t="shared" si="36"/>
        <v/>
      </c>
    </row>
    <row r="1192" spans="4:8" ht="20.45" customHeight="1">
      <c r="D1192" s="160"/>
      <c r="E1192" s="161"/>
      <c r="F1192" s="162"/>
      <c r="G1192" s="163" t="str">
        <f t="shared" si="37"/>
        <v/>
      </c>
      <c r="H1192" s="164" t="str">
        <f t="shared" si="36"/>
        <v/>
      </c>
    </row>
    <row r="1193" spans="4:8" ht="20.45" customHeight="1">
      <c r="D1193" s="160"/>
      <c r="E1193" s="161"/>
      <c r="F1193" s="162"/>
      <c r="G1193" s="163" t="str">
        <f t="shared" si="37"/>
        <v/>
      </c>
      <c r="H1193" s="164" t="str">
        <f t="shared" si="36"/>
        <v/>
      </c>
    </row>
    <row r="1194" spans="4:8" ht="20.45" customHeight="1">
      <c r="D1194" s="160"/>
      <c r="E1194" s="161"/>
      <c r="F1194" s="162"/>
      <c r="G1194" s="163" t="str">
        <f t="shared" si="37"/>
        <v/>
      </c>
      <c r="H1194" s="164" t="str">
        <f t="shared" si="36"/>
        <v/>
      </c>
    </row>
    <row r="1195" spans="4:8" ht="20.45" customHeight="1">
      <c r="D1195" s="160"/>
      <c r="E1195" s="161"/>
      <c r="F1195" s="162"/>
      <c r="G1195" s="163" t="str">
        <f t="shared" si="37"/>
        <v/>
      </c>
      <c r="H1195" s="164" t="str">
        <f t="shared" si="36"/>
        <v/>
      </c>
    </row>
    <row r="1196" spans="4:8" ht="20.45" customHeight="1">
      <c r="D1196" s="160"/>
      <c r="E1196" s="161"/>
      <c r="F1196" s="162"/>
      <c r="G1196" s="163" t="str">
        <f t="shared" si="37"/>
        <v/>
      </c>
      <c r="H1196" s="164" t="str">
        <f t="shared" si="36"/>
        <v/>
      </c>
    </row>
    <row r="1197" spans="4:8" ht="20.45" customHeight="1">
      <c r="D1197" s="160"/>
      <c r="E1197" s="161"/>
      <c r="F1197" s="162"/>
      <c r="G1197" s="163" t="str">
        <f t="shared" si="37"/>
        <v/>
      </c>
      <c r="H1197" s="164" t="str">
        <f t="shared" si="36"/>
        <v/>
      </c>
    </row>
    <row r="1198" spans="4:8" ht="20.45" customHeight="1">
      <c r="D1198" s="160"/>
      <c r="E1198" s="161"/>
      <c r="F1198" s="162"/>
      <c r="G1198" s="163" t="str">
        <f t="shared" si="37"/>
        <v/>
      </c>
      <c r="H1198" s="164" t="str">
        <f t="shared" si="36"/>
        <v/>
      </c>
    </row>
    <row r="1199" spans="4:8" ht="20.45" customHeight="1">
      <c r="D1199" s="160"/>
      <c r="E1199" s="161"/>
      <c r="F1199" s="162"/>
      <c r="G1199" s="163" t="str">
        <f t="shared" si="37"/>
        <v/>
      </c>
      <c r="H1199" s="164" t="str">
        <f t="shared" si="36"/>
        <v/>
      </c>
    </row>
    <row r="1200" spans="4:8" ht="20.45" customHeight="1">
      <c r="D1200" s="160"/>
      <c r="E1200" s="161"/>
      <c r="F1200" s="162"/>
      <c r="G1200" s="163" t="str">
        <f t="shared" si="37"/>
        <v/>
      </c>
      <c r="H1200" s="164" t="str">
        <f t="shared" si="36"/>
        <v/>
      </c>
    </row>
    <row r="1201" spans="4:8" ht="20.45" customHeight="1">
      <c r="D1201" s="160"/>
      <c r="E1201" s="161"/>
      <c r="F1201" s="162"/>
      <c r="G1201" s="163" t="str">
        <f t="shared" si="37"/>
        <v/>
      </c>
      <c r="H1201" s="164" t="str">
        <f t="shared" si="36"/>
        <v/>
      </c>
    </row>
    <row r="1202" spans="4:8" ht="20.45" customHeight="1">
      <c r="D1202" s="160"/>
      <c r="E1202" s="161"/>
      <c r="F1202" s="162"/>
      <c r="G1202" s="163" t="str">
        <f t="shared" si="37"/>
        <v/>
      </c>
      <c r="H1202" s="164" t="str">
        <f t="shared" si="36"/>
        <v/>
      </c>
    </row>
    <row r="1203" spans="4:8" ht="20.45" customHeight="1">
      <c r="D1203" s="160"/>
      <c r="E1203" s="161"/>
      <c r="F1203" s="162"/>
      <c r="G1203" s="163" t="str">
        <f t="shared" si="37"/>
        <v/>
      </c>
      <c r="H1203" s="164" t="str">
        <f t="shared" si="36"/>
        <v/>
      </c>
    </row>
    <row r="1204" spans="4:8" ht="20.45" customHeight="1">
      <c r="D1204" s="160"/>
      <c r="E1204" s="161"/>
      <c r="F1204" s="162"/>
      <c r="G1204" s="163" t="str">
        <f t="shared" si="37"/>
        <v/>
      </c>
      <c r="H1204" s="164" t="str">
        <f t="shared" si="36"/>
        <v/>
      </c>
    </row>
    <row r="1205" spans="4:8" ht="20.45" customHeight="1">
      <c r="D1205" s="160"/>
      <c r="E1205" s="161"/>
      <c r="F1205" s="162"/>
      <c r="G1205" s="163" t="str">
        <f t="shared" si="37"/>
        <v/>
      </c>
      <c r="H1205" s="164" t="str">
        <f t="shared" si="36"/>
        <v/>
      </c>
    </row>
    <row r="1206" spans="4:8" ht="20.45" customHeight="1">
      <c r="D1206" s="160"/>
      <c r="E1206" s="161"/>
      <c r="F1206" s="162"/>
      <c r="G1206" s="163" t="str">
        <f t="shared" si="37"/>
        <v/>
      </c>
      <c r="H1206" s="164" t="str">
        <f t="shared" si="36"/>
        <v/>
      </c>
    </row>
    <row r="1207" spans="4:8" ht="20.45" customHeight="1">
      <c r="D1207" s="160"/>
      <c r="E1207" s="161"/>
      <c r="F1207" s="162"/>
      <c r="G1207" s="163" t="str">
        <f t="shared" si="37"/>
        <v/>
      </c>
      <c r="H1207" s="164" t="str">
        <f t="shared" si="36"/>
        <v/>
      </c>
    </row>
    <row r="1208" spans="4:8" ht="20.45" customHeight="1">
      <c r="D1208" s="160"/>
      <c r="E1208" s="161"/>
      <c r="F1208" s="162"/>
      <c r="G1208" s="163" t="str">
        <f t="shared" si="37"/>
        <v/>
      </c>
      <c r="H1208" s="164" t="str">
        <f t="shared" si="36"/>
        <v/>
      </c>
    </row>
    <row r="1209" spans="4:8" ht="20.45" customHeight="1">
      <c r="D1209" s="160"/>
      <c r="E1209" s="161"/>
      <c r="F1209" s="162"/>
      <c r="G1209" s="163" t="str">
        <f t="shared" si="37"/>
        <v/>
      </c>
      <c r="H1209" s="164" t="str">
        <f t="shared" si="36"/>
        <v/>
      </c>
    </row>
    <row r="1210" spans="4:8" ht="20.45" customHeight="1">
      <c r="D1210" s="160"/>
      <c r="E1210" s="161"/>
      <c r="F1210" s="162"/>
      <c r="G1210" s="163" t="str">
        <f t="shared" si="37"/>
        <v/>
      </c>
      <c r="H1210" s="164" t="str">
        <f t="shared" si="36"/>
        <v/>
      </c>
    </row>
    <row r="1211" spans="4:8" ht="20.45" customHeight="1">
      <c r="D1211" s="160"/>
      <c r="E1211" s="161"/>
      <c r="F1211" s="162"/>
      <c r="G1211" s="163" t="str">
        <f t="shared" si="37"/>
        <v/>
      </c>
      <c r="H1211" s="164" t="str">
        <f t="shared" si="36"/>
        <v/>
      </c>
    </row>
    <row r="1212" spans="4:8" ht="20.45" customHeight="1">
      <c r="D1212" s="160"/>
      <c r="E1212" s="161"/>
      <c r="F1212" s="162"/>
      <c r="G1212" s="163" t="str">
        <f t="shared" si="37"/>
        <v/>
      </c>
      <c r="H1212" s="164" t="str">
        <f t="shared" si="36"/>
        <v/>
      </c>
    </row>
    <row r="1213" spans="4:8" ht="20.45" customHeight="1">
      <c r="D1213" s="160"/>
      <c r="E1213" s="161"/>
      <c r="F1213" s="162"/>
      <c r="G1213" s="163" t="str">
        <f t="shared" si="37"/>
        <v/>
      </c>
      <c r="H1213" s="164" t="str">
        <f t="shared" si="36"/>
        <v/>
      </c>
    </row>
    <row r="1214" spans="4:8" ht="20.45" customHeight="1">
      <c r="D1214" s="160"/>
      <c r="E1214" s="161"/>
      <c r="F1214" s="162"/>
      <c r="G1214" s="163" t="str">
        <f t="shared" si="37"/>
        <v/>
      </c>
      <c r="H1214" s="164" t="str">
        <f t="shared" si="36"/>
        <v/>
      </c>
    </row>
    <row r="1215" spans="4:8" ht="20.45" customHeight="1">
      <c r="D1215" s="160"/>
      <c r="E1215" s="161"/>
      <c r="F1215" s="162"/>
      <c r="G1215" s="163" t="str">
        <f t="shared" si="37"/>
        <v/>
      </c>
      <c r="H1215" s="164" t="str">
        <f t="shared" si="36"/>
        <v/>
      </c>
    </row>
    <row r="1216" spans="4:8" ht="20.45" customHeight="1">
      <c r="D1216" s="160"/>
      <c r="E1216" s="161"/>
      <c r="F1216" s="162"/>
      <c r="G1216" s="163" t="str">
        <f t="shared" si="37"/>
        <v/>
      </c>
      <c r="H1216" s="164" t="str">
        <f t="shared" si="36"/>
        <v/>
      </c>
    </row>
    <row r="1217" spans="4:8" ht="20.45" customHeight="1">
      <c r="D1217" s="160"/>
      <c r="E1217" s="161"/>
      <c r="F1217" s="162"/>
      <c r="G1217" s="163" t="str">
        <f t="shared" si="37"/>
        <v/>
      </c>
      <c r="H1217" s="164" t="str">
        <f t="shared" si="36"/>
        <v/>
      </c>
    </row>
    <row r="1218" spans="4:8" ht="20.45" customHeight="1">
      <c r="D1218" s="160"/>
      <c r="E1218" s="161"/>
      <c r="F1218" s="162"/>
      <c r="G1218" s="163" t="str">
        <f t="shared" si="37"/>
        <v/>
      </c>
      <c r="H1218" s="164" t="str">
        <f t="shared" ref="H1218:H1281" si="38">(IF(ISBLANK(D1218),"",(IF(AND(ISBLANK(E1218),Sachkontenlänge&gt;4),RIGHT("00000000000000000000"&amp;D1218&amp;"&gt;",Sachkontenlänge+1),(IF(AND(ISBLANK(E1218),Sachkontenlänge&lt;5),D1218&amp;"&gt;",IF(Sachkontenlänge&gt;4,RIGHT("00000000000000000000"&amp;D1218&amp;"&gt;",Sachkontenlänge+1)&amp;E1218,D1218&amp;"&gt;"&amp;E1218)))))))</f>
        <v/>
      </c>
    </row>
    <row r="1219" spans="4:8" ht="20.45" customHeight="1">
      <c r="D1219" s="160"/>
      <c r="E1219" s="161"/>
      <c r="F1219" s="162"/>
      <c r="G1219" s="163" t="str">
        <f t="shared" ref="G1219:G1282" si="39">IF(OR(F1219=1,F1219=2,F1219=6,F1219=7),"Ja","")</f>
        <v/>
      </c>
      <c r="H1219" s="164" t="str">
        <f t="shared" si="38"/>
        <v/>
      </c>
    </row>
    <row r="1220" spans="4:8" ht="20.45" customHeight="1">
      <c r="D1220" s="160"/>
      <c r="E1220" s="161"/>
      <c r="F1220" s="162"/>
      <c r="G1220" s="163" t="str">
        <f t="shared" si="39"/>
        <v/>
      </c>
      <c r="H1220" s="164" t="str">
        <f t="shared" si="38"/>
        <v/>
      </c>
    </row>
    <row r="1221" spans="4:8" ht="20.45" customHeight="1">
      <c r="D1221" s="160"/>
      <c r="E1221" s="161"/>
      <c r="F1221" s="162"/>
      <c r="G1221" s="163" t="str">
        <f t="shared" si="39"/>
        <v/>
      </c>
      <c r="H1221" s="164" t="str">
        <f t="shared" si="38"/>
        <v/>
      </c>
    </row>
    <row r="1222" spans="4:8" ht="20.45" customHeight="1">
      <c r="D1222" s="160"/>
      <c r="E1222" s="161"/>
      <c r="F1222" s="162"/>
      <c r="G1222" s="163" t="str">
        <f t="shared" si="39"/>
        <v/>
      </c>
      <c r="H1222" s="164" t="str">
        <f t="shared" si="38"/>
        <v/>
      </c>
    </row>
    <row r="1223" spans="4:8" ht="20.45" customHeight="1">
      <c r="D1223" s="160"/>
      <c r="E1223" s="161"/>
      <c r="F1223" s="162"/>
      <c r="G1223" s="163" t="str">
        <f t="shared" si="39"/>
        <v/>
      </c>
      <c r="H1223" s="164" t="str">
        <f t="shared" si="38"/>
        <v/>
      </c>
    </row>
    <row r="1224" spans="4:8" ht="20.45" customHeight="1">
      <c r="D1224" s="160"/>
      <c r="E1224" s="161"/>
      <c r="F1224" s="162"/>
      <c r="G1224" s="163" t="str">
        <f t="shared" si="39"/>
        <v/>
      </c>
      <c r="H1224" s="164" t="str">
        <f t="shared" si="38"/>
        <v/>
      </c>
    </row>
    <row r="1225" spans="4:8" ht="20.45" customHeight="1">
      <c r="D1225" s="160"/>
      <c r="E1225" s="161"/>
      <c r="F1225" s="162"/>
      <c r="G1225" s="163" t="str">
        <f t="shared" si="39"/>
        <v/>
      </c>
      <c r="H1225" s="164" t="str">
        <f t="shared" si="38"/>
        <v/>
      </c>
    </row>
    <row r="1226" spans="4:8" ht="20.45" customHeight="1">
      <c r="D1226" s="160"/>
      <c r="E1226" s="161"/>
      <c r="F1226" s="162"/>
      <c r="G1226" s="163" t="str">
        <f t="shared" si="39"/>
        <v/>
      </c>
      <c r="H1226" s="164" t="str">
        <f t="shared" si="38"/>
        <v/>
      </c>
    </row>
    <row r="1227" spans="4:8" ht="20.45" customHeight="1">
      <c r="D1227" s="160"/>
      <c r="E1227" s="161"/>
      <c r="F1227" s="162"/>
      <c r="G1227" s="163" t="str">
        <f t="shared" si="39"/>
        <v/>
      </c>
      <c r="H1227" s="164" t="str">
        <f t="shared" si="38"/>
        <v/>
      </c>
    </row>
    <row r="1228" spans="4:8" ht="20.45" customHeight="1">
      <c r="D1228" s="160"/>
      <c r="E1228" s="161"/>
      <c r="F1228" s="162"/>
      <c r="G1228" s="163" t="str">
        <f t="shared" si="39"/>
        <v/>
      </c>
      <c r="H1228" s="164" t="str">
        <f t="shared" si="38"/>
        <v/>
      </c>
    </row>
    <row r="1229" spans="4:8" ht="20.45" customHeight="1">
      <c r="D1229" s="160"/>
      <c r="E1229" s="161"/>
      <c r="F1229" s="162"/>
      <c r="G1229" s="163" t="str">
        <f t="shared" si="39"/>
        <v/>
      </c>
      <c r="H1229" s="164" t="str">
        <f t="shared" si="38"/>
        <v/>
      </c>
    </row>
    <row r="1230" spans="4:8" ht="20.45" customHeight="1">
      <c r="D1230" s="160"/>
      <c r="E1230" s="161"/>
      <c r="F1230" s="162"/>
      <c r="G1230" s="163" t="str">
        <f t="shared" si="39"/>
        <v/>
      </c>
      <c r="H1230" s="164" t="str">
        <f t="shared" si="38"/>
        <v/>
      </c>
    </row>
    <row r="1231" spans="4:8" ht="20.45" customHeight="1">
      <c r="D1231" s="160"/>
      <c r="E1231" s="161"/>
      <c r="F1231" s="162"/>
      <c r="G1231" s="163" t="str">
        <f t="shared" si="39"/>
        <v/>
      </c>
      <c r="H1231" s="164" t="str">
        <f t="shared" si="38"/>
        <v/>
      </c>
    </row>
    <row r="1232" spans="4:8" ht="20.45" customHeight="1">
      <c r="D1232" s="160"/>
      <c r="E1232" s="161"/>
      <c r="F1232" s="162"/>
      <c r="G1232" s="163" t="str">
        <f t="shared" si="39"/>
        <v/>
      </c>
      <c r="H1232" s="164" t="str">
        <f t="shared" si="38"/>
        <v/>
      </c>
    </row>
    <row r="1233" spans="4:8" ht="20.45" customHeight="1">
      <c r="D1233" s="160"/>
      <c r="E1233" s="161"/>
      <c r="F1233" s="162"/>
      <c r="G1233" s="163" t="str">
        <f t="shared" si="39"/>
        <v/>
      </c>
      <c r="H1233" s="164" t="str">
        <f t="shared" si="38"/>
        <v/>
      </c>
    </row>
    <row r="1234" spans="4:8" ht="20.45" customHeight="1">
      <c r="D1234" s="160"/>
      <c r="E1234" s="161"/>
      <c r="F1234" s="162"/>
      <c r="G1234" s="163" t="str">
        <f t="shared" si="39"/>
        <v/>
      </c>
      <c r="H1234" s="164" t="str">
        <f t="shared" si="38"/>
        <v/>
      </c>
    </row>
    <row r="1235" spans="4:8" ht="20.45" customHeight="1">
      <c r="D1235" s="160"/>
      <c r="E1235" s="161"/>
      <c r="F1235" s="162"/>
      <c r="G1235" s="163" t="str">
        <f t="shared" si="39"/>
        <v/>
      </c>
      <c r="H1235" s="164" t="str">
        <f t="shared" si="38"/>
        <v/>
      </c>
    </row>
    <row r="1236" spans="4:8" ht="20.45" customHeight="1">
      <c r="D1236" s="160"/>
      <c r="E1236" s="161"/>
      <c r="F1236" s="162"/>
      <c r="G1236" s="163" t="str">
        <f t="shared" si="39"/>
        <v/>
      </c>
      <c r="H1236" s="164" t="str">
        <f t="shared" si="38"/>
        <v/>
      </c>
    </row>
    <row r="1237" spans="4:8" ht="20.45" customHeight="1">
      <c r="D1237" s="160"/>
      <c r="E1237" s="161"/>
      <c r="F1237" s="162"/>
      <c r="G1237" s="163" t="str">
        <f t="shared" si="39"/>
        <v/>
      </c>
      <c r="H1237" s="164" t="str">
        <f t="shared" si="38"/>
        <v/>
      </c>
    </row>
    <row r="1238" spans="4:8" ht="20.45" customHeight="1">
      <c r="D1238" s="160"/>
      <c r="E1238" s="161"/>
      <c r="F1238" s="162"/>
      <c r="G1238" s="163" t="str">
        <f t="shared" si="39"/>
        <v/>
      </c>
      <c r="H1238" s="164" t="str">
        <f t="shared" si="38"/>
        <v/>
      </c>
    </row>
    <row r="1239" spans="4:8" ht="20.45" customHeight="1">
      <c r="D1239" s="160"/>
      <c r="E1239" s="161"/>
      <c r="F1239" s="162"/>
      <c r="G1239" s="163" t="str">
        <f t="shared" si="39"/>
        <v/>
      </c>
      <c r="H1239" s="164" t="str">
        <f t="shared" si="38"/>
        <v/>
      </c>
    </row>
    <row r="1240" spans="4:8" ht="20.45" customHeight="1">
      <c r="D1240" s="160"/>
      <c r="E1240" s="161"/>
      <c r="F1240" s="162"/>
      <c r="G1240" s="163" t="str">
        <f t="shared" si="39"/>
        <v/>
      </c>
      <c r="H1240" s="164" t="str">
        <f t="shared" si="38"/>
        <v/>
      </c>
    </row>
    <row r="1241" spans="4:8" ht="20.45" customHeight="1">
      <c r="D1241" s="160"/>
      <c r="E1241" s="161"/>
      <c r="F1241" s="162"/>
      <c r="G1241" s="163" t="str">
        <f t="shared" si="39"/>
        <v/>
      </c>
      <c r="H1241" s="164" t="str">
        <f t="shared" si="38"/>
        <v/>
      </c>
    </row>
    <row r="1242" spans="4:8" ht="20.45" customHeight="1">
      <c r="D1242" s="160"/>
      <c r="E1242" s="161"/>
      <c r="F1242" s="162"/>
      <c r="G1242" s="163" t="str">
        <f t="shared" si="39"/>
        <v/>
      </c>
      <c r="H1242" s="164" t="str">
        <f t="shared" si="38"/>
        <v/>
      </c>
    </row>
    <row r="1243" spans="4:8" ht="20.45" customHeight="1">
      <c r="D1243" s="160"/>
      <c r="E1243" s="161"/>
      <c r="F1243" s="162"/>
      <c r="G1243" s="163" t="str">
        <f t="shared" si="39"/>
        <v/>
      </c>
      <c r="H1243" s="164" t="str">
        <f t="shared" si="38"/>
        <v/>
      </c>
    </row>
    <row r="1244" spans="4:8" ht="20.45" customHeight="1">
      <c r="D1244" s="160"/>
      <c r="E1244" s="161"/>
      <c r="F1244" s="162"/>
      <c r="G1244" s="163" t="str">
        <f t="shared" si="39"/>
        <v/>
      </c>
      <c r="H1244" s="164" t="str">
        <f t="shared" si="38"/>
        <v/>
      </c>
    </row>
    <row r="1245" spans="4:8" ht="20.45" customHeight="1">
      <c r="D1245" s="160"/>
      <c r="E1245" s="161"/>
      <c r="F1245" s="162"/>
      <c r="G1245" s="163" t="str">
        <f t="shared" si="39"/>
        <v/>
      </c>
      <c r="H1245" s="164" t="str">
        <f t="shared" si="38"/>
        <v/>
      </c>
    </row>
    <row r="1246" spans="4:8" ht="20.45" customHeight="1">
      <c r="D1246" s="160"/>
      <c r="E1246" s="161"/>
      <c r="F1246" s="162"/>
      <c r="G1246" s="163" t="str">
        <f t="shared" si="39"/>
        <v/>
      </c>
      <c r="H1246" s="164" t="str">
        <f t="shared" si="38"/>
        <v/>
      </c>
    </row>
    <row r="1247" spans="4:8" ht="20.45" customHeight="1">
      <c r="D1247" s="160"/>
      <c r="E1247" s="161"/>
      <c r="F1247" s="162"/>
      <c r="G1247" s="163" t="str">
        <f t="shared" si="39"/>
        <v/>
      </c>
      <c r="H1247" s="164" t="str">
        <f t="shared" si="38"/>
        <v/>
      </c>
    </row>
    <row r="1248" spans="4:8" ht="20.45" customHeight="1">
      <c r="D1248" s="160"/>
      <c r="E1248" s="161"/>
      <c r="F1248" s="162"/>
      <c r="G1248" s="163" t="str">
        <f t="shared" si="39"/>
        <v/>
      </c>
      <c r="H1248" s="164" t="str">
        <f t="shared" si="38"/>
        <v/>
      </c>
    </row>
    <row r="1249" spans="4:8" ht="20.45" customHeight="1">
      <c r="D1249" s="160"/>
      <c r="E1249" s="161"/>
      <c r="F1249" s="162"/>
      <c r="G1249" s="163" t="str">
        <f t="shared" si="39"/>
        <v/>
      </c>
      <c r="H1249" s="164" t="str">
        <f t="shared" si="38"/>
        <v/>
      </c>
    </row>
    <row r="1250" spans="4:8" ht="20.45" customHeight="1">
      <c r="D1250" s="160"/>
      <c r="E1250" s="161"/>
      <c r="F1250" s="162"/>
      <c r="G1250" s="163" t="str">
        <f t="shared" si="39"/>
        <v/>
      </c>
      <c r="H1250" s="164" t="str">
        <f t="shared" si="38"/>
        <v/>
      </c>
    </row>
    <row r="1251" spans="4:8" ht="20.45" customHeight="1">
      <c r="D1251" s="160"/>
      <c r="E1251" s="161"/>
      <c r="F1251" s="162"/>
      <c r="G1251" s="163" t="str">
        <f t="shared" si="39"/>
        <v/>
      </c>
      <c r="H1251" s="164" t="str">
        <f t="shared" si="38"/>
        <v/>
      </c>
    </row>
    <row r="1252" spans="4:8" ht="20.45" customHeight="1">
      <c r="D1252" s="160"/>
      <c r="E1252" s="161"/>
      <c r="F1252" s="162"/>
      <c r="G1252" s="163" t="str">
        <f t="shared" si="39"/>
        <v/>
      </c>
      <c r="H1252" s="164" t="str">
        <f t="shared" si="38"/>
        <v/>
      </c>
    </row>
    <row r="1253" spans="4:8" ht="20.45" customHeight="1">
      <c r="D1253" s="160"/>
      <c r="E1253" s="161"/>
      <c r="F1253" s="162"/>
      <c r="G1253" s="163" t="str">
        <f t="shared" si="39"/>
        <v/>
      </c>
      <c r="H1253" s="164" t="str">
        <f t="shared" si="38"/>
        <v/>
      </c>
    </row>
    <row r="1254" spans="4:8" ht="20.45" customHeight="1">
      <c r="D1254" s="160"/>
      <c r="E1254" s="161"/>
      <c r="F1254" s="162"/>
      <c r="G1254" s="163" t="str">
        <f t="shared" si="39"/>
        <v/>
      </c>
      <c r="H1254" s="164" t="str">
        <f t="shared" si="38"/>
        <v/>
      </c>
    </row>
    <row r="1255" spans="4:8" ht="20.45" customHeight="1">
      <c r="D1255" s="160"/>
      <c r="E1255" s="161"/>
      <c r="F1255" s="162"/>
      <c r="G1255" s="163" t="str">
        <f t="shared" si="39"/>
        <v/>
      </c>
      <c r="H1255" s="164" t="str">
        <f t="shared" si="38"/>
        <v/>
      </c>
    </row>
    <row r="1256" spans="4:8" ht="20.45" customHeight="1">
      <c r="D1256" s="160"/>
      <c r="E1256" s="161"/>
      <c r="F1256" s="162"/>
      <c r="G1256" s="163" t="str">
        <f t="shared" si="39"/>
        <v/>
      </c>
      <c r="H1256" s="164" t="str">
        <f t="shared" si="38"/>
        <v/>
      </c>
    </row>
    <row r="1257" spans="4:8" ht="20.45" customHeight="1">
      <c r="D1257" s="160"/>
      <c r="E1257" s="161"/>
      <c r="F1257" s="162"/>
      <c r="G1257" s="163" t="str">
        <f t="shared" si="39"/>
        <v/>
      </c>
      <c r="H1257" s="164" t="str">
        <f t="shared" si="38"/>
        <v/>
      </c>
    </row>
    <row r="1258" spans="4:8" ht="20.45" customHeight="1">
      <c r="D1258" s="160"/>
      <c r="E1258" s="161"/>
      <c r="F1258" s="162"/>
      <c r="G1258" s="163" t="str">
        <f t="shared" si="39"/>
        <v/>
      </c>
      <c r="H1258" s="164" t="str">
        <f t="shared" si="38"/>
        <v/>
      </c>
    </row>
    <row r="1259" spans="4:8" ht="20.45" customHeight="1">
      <c r="D1259" s="160"/>
      <c r="E1259" s="161"/>
      <c r="F1259" s="162"/>
      <c r="G1259" s="163" t="str">
        <f t="shared" si="39"/>
        <v/>
      </c>
      <c r="H1259" s="164" t="str">
        <f t="shared" si="38"/>
        <v/>
      </c>
    </row>
    <row r="1260" spans="4:8" ht="20.45" customHeight="1">
      <c r="D1260" s="160"/>
      <c r="E1260" s="161"/>
      <c r="F1260" s="162"/>
      <c r="G1260" s="163" t="str">
        <f t="shared" si="39"/>
        <v/>
      </c>
      <c r="H1260" s="164" t="str">
        <f t="shared" si="38"/>
        <v/>
      </c>
    </row>
    <row r="1261" spans="4:8" ht="20.45" customHeight="1">
      <c r="D1261" s="160"/>
      <c r="E1261" s="161"/>
      <c r="F1261" s="162"/>
      <c r="G1261" s="163" t="str">
        <f t="shared" si="39"/>
        <v/>
      </c>
      <c r="H1261" s="164" t="str">
        <f t="shared" si="38"/>
        <v/>
      </c>
    </row>
    <row r="1262" spans="4:8" ht="20.45" customHeight="1">
      <c r="D1262" s="160"/>
      <c r="E1262" s="161"/>
      <c r="F1262" s="162"/>
      <c r="G1262" s="163" t="str">
        <f t="shared" si="39"/>
        <v/>
      </c>
      <c r="H1262" s="164" t="str">
        <f t="shared" si="38"/>
        <v/>
      </c>
    </row>
    <row r="1263" spans="4:8" ht="20.45" customHeight="1">
      <c r="D1263" s="160"/>
      <c r="E1263" s="161"/>
      <c r="F1263" s="162"/>
      <c r="G1263" s="163" t="str">
        <f t="shared" si="39"/>
        <v/>
      </c>
      <c r="H1263" s="164" t="str">
        <f t="shared" si="38"/>
        <v/>
      </c>
    </row>
    <row r="1264" spans="4:8" ht="20.45" customHeight="1">
      <c r="D1264" s="160"/>
      <c r="E1264" s="161"/>
      <c r="F1264" s="162"/>
      <c r="G1264" s="163" t="str">
        <f t="shared" si="39"/>
        <v/>
      </c>
      <c r="H1264" s="164" t="str">
        <f t="shared" si="38"/>
        <v/>
      </c>
    </row>
    <row r="1265" spans="4:8" ht="20.45" customHeight="1">
      <c r="D1265" s="160"/>
      <c r="E1265" s="161"/>
      <c r="F1265" s="162"/>
      <c r="G1265" s="163" t="str">
        <f t="shared" si="39"/>
        <v/>
      </c>
      <c r="H1265" s="164" t="str">
        <f t="shared" si="38"/>
        <v/>
      </c>
    </row>
    <row r="1266" spans="4:8" ht="20.45" customHeight="1">
      <c r="D1266" s="160"/>
      <c r="E1266" s="161"/>
      <c r="F1266" s="162"/>
      <c r="G1266" s="163" t="str">
        <f t="shared" si="39"/>
        <v/>
      </c>
      <c r="H1266" s="164" t="str">
        <f t="shared" si="38"/>
        <v/>
      </c>
    </row>
    <row r="1267" spans="4:8" ht="20.45" customHeight="1">
      <c r="D1267" s="160"/>
      <c r="E1267" s="161"/>
      <c r="F1267" s="162"/>
      <c r="G1267" s="163" t="str">
        <f t="shared" si="39"/>
        <v/>
      </c>
      <c r="H1267" s="164" t="str">
        <f t="shared" si="38"/>
        <v/>
      </c>
    </row>
    <row r="1268" spans="4:8" ht="20.45" customHeight="1">
      <c r="D1268" s="160"/>
      <c r="E1268" s="161"/>
      <c r="F1268" s="162"/>
      <c r="G1268" s="163" t="str">
        <f t="shared" si="39"/>
        <v/>
      </c>
      <c r="H1268" s="164" t="str">
        <f t="shared" si="38"/>
        <v/>
      </c>
    </row>
    <row r="1269" spans="4:8" ht="20.45" customHeight="1">
      <c r="D1269" s="160"/>
      <c r="E1269" s="161"/>
      <c r="F1269" s="162"/>
      <c r="G1269" s="163" t="str">
        <f t="shared" si="39"/>
        <v/>
      </c>
      <c r="H1269" s="164" t="str">
        <f t="shared" si="38"/>
        <v/>
      </c>
    </row>
    <row r="1270" spans="4:8" ht="20.45" customHeight="1">
      <c r="D1270" s="160"/>
      <c r="E1270" s="161"/>
      <c r="F1270" s="162"/>
      <c r="G1270" s="163" t="str">
        <f t="shared" si="39"/>
        <v/>
      </c>
      <c r="H1270" s="164" t="str">
        <f t="shared" si="38"/>
        <v/>
      </c>
    </row>
    <row r="1271" spans="4:8" ht="20.45" customHeight="1">
      <c r="D1271" s="160"/>
      <c r="E1271" s="161"/>
      <c r="F1271" s="162"/>
      <c r="G1271" s="163" t="str">
        <f t="shared" si="39"/>
        <v/>
      </c>
      <c r="H1271" s="164" t="str">
        <f t="shared" si="38"/>
        <v/>
      </c>
    </row>
    <row r="1272" spans="4:8" ht="20.45" customHeight="1">
      <c r="D1272" s="160"/>
      <c r="E1272" s="161"/>
      <c r="F1272" s="162"/>
      <c r="G1272" s="163" t="str">
        <f t="shared" si="39"/>
        <v/>
      </c>
      <c r="H1272" s="164" t="str">
        <f t="shared" si="38"/>
        <v/>
      </c>
    </row>
    <row r="1273" spans="4:8" ht="20.45" customHeight="1">
      <c r="D1273" s="160"/>
      <c r="E1273" s="161"/>
      <c r="F1273" s="162"/>
      <c r="G1273" s="163" t="str">
        <f t="shared" si="39"/>
        <v/>
      </c>
      <c r="H1273" s="164" t="str">
        <f t="shared" si="38"/>
        <v/>
      </c>
    </row>
    <row r="1274" spans="4:8" ht="20.45" customHeight="1">
      <c r="D1274" s="160"/>
      <c r="E1274" s="161"/>
      <c r="F1274" s="162"/>
      <c r="G1274" s="163" t="str">
        <f t="shared" si="39"/>
        <v/>
      </c>
      <c r="H1274" s="164" t="str">
        <f t="shared" si="38"/>
        <v/>
      </c>
    </row>
    <row r="1275" spans="4:8" ht="20.45" customHeight="1">
      <c r="D1275" s="160"/>
      <c r="E1275" s="161"/>
      <c r="F1275" s="162"/>
      <c r="G1275" s="163" t="str">
        <f t="shared" si="39"/>
        <v/>
      </c>
      <c r="H1275" s="164" t="str">
        <f t="shared" si="38"/>
        <v/>
      </c>
    </row>
    <row r="1276" spans="4:8" ht="20.45" customHeight="1">
      <c r="D1276" s="160"/>
      <c r="E1276" s="161"/>
      <c r="F1276" s="162"/>
      <c r="G1276" s="163" t="str">
        <f t="shared" si="39"/>
        <v/>
      </c>
      <c r="H1276" s="164" t="str">
        <f t="shared" si="38"/>
        <v/>
      </c>
    </row>
    <row r="1277" spans="4:8" ht="20.45" customHeight="1">
      <c r="D1277" s="160"/>
      <c r="E1277" s="161"/>
      <c r="F1277" s="162"/>
      <c r="G1277" s="163" t="str">
        <f t="shared" si="39"/>
        <v/>
      </c>
      <c r="H1277" s="164" t="str">
        <f t="shared" si="38"/>
        <v/>
      </c>
    </row>
    <row r="1278" spans="4:8" ht="20.45" customHeight="1">
      <c r="D1278" s="160"/>
      <c r="E1278" s="161"/>
      <c r="F1278" s="162"/>
      <c r="G1278" s="163" t="str">
        <f t="shared" si="39"/>
        <v/>
      </c>
      <c r="H1278" s="164" t="str">
        <f t="shared" si="38"/>
        <v/>
      </c>
    </row>
    <row r="1279" spans="4:8" ht="20.45" customHeight="1">
      <c r="D1279" s="160"/>
      <c r="E1279" s="161"/>
      <c r="F1279" s="162"/>
      <c r="G1279" s="163" t="str">
        <f t="shared" si="39"/>
        <v/>
      </c>
      <c r="H1279" s="164" t="str">
        <f t="shared" si="38"/>
        <v/>
      </c>
    </row>
    <row r="1280" spans="4:8" ht="20.45" customHeight="1">
      <c r="D1280" s="160"/>
      <c r="E1280" s="161"/>
      <c r="F1280" s="162"/>
      <c r="G1280" s="163" t="str">
        <f t="shared" si="39"/>
        <v/>
      </c>
      <c r="H1280" s="164" t="str">
        <f t="shared" si="38"/>
        <v/>
      </c>
    </row>
    <row r="1281" spans="4:8" ht="20.45" customHeight="1">
      <c r="D1281" s="160"/>
      <c r="E1281" s="161"/>
      <c r="F1281" s="162"/>
      <c r="G1281" s="163" t="str">
        <f t="shared" si="39"/>
        <v/>
      </c>
      <c r="H1281" s="164" t="str">
        <f t="shared" si="38"/>
        <v/>
      </c>
    </row>
    <row r="1282" spans="4:8" ht="20.45" customHeight="1">
      <c r="D1282" s="160"/>
      <c r="E1282" s="161"/>
      <c r="F1282" s="162"/>
      <c r="G1282" s="163" t="str">
        <f t="shared" si="39"/>
        <v/>
      </c>
      <c r="H1282" s="164" t="str">
        <f t="shared" ref="H1282:H1345" si="40">(IF(ISBLANK(D1282),"",(IF(AND(ISBLANK(E1282),Sachkontenlänge&gt;4),RIGHT("00000000000000000000"&amp;D1282&amp;"&gt;",Sachkontenlänge+1),(IF(AND(ISBLANK(E1282),Sachkontenlänge&lt;5),D1282&amp;"&gt;",IF(Sachkontenlänge&gt;4,RIGHT("00000000000000000000"&amp;D1282&amp;"&gt;",Sachkontenlänge+1)&amp;E1282,D1282&amp;"&gt;"&amp;E1282)))))))</f>
        <v/>
      </c>
    </row>
    <row r="1283" spans="4:8" ht="20.45" customHeight="1">
      <c r="D1283" s="160"/>
      <c r="E1283" s="161"/>
      <c r="F1283" s="162"/>
      <c r="G1283" s="163" t="str">
        <f t="shared" ref="G1283:G1346" si="41">IF(OR(F1283=1,F1283=2,F1283=6,F1283=7),"Ja","")</f>
        <v/>
      </c>
      <c r="H1283" s="164" t="str">
        <f t="shared" si="40"/>
        <v/>
      </c>
    </row>
    <row r="1284" spans="4:8" ht="20.45" customHeight="1">
      <c r="D1284" s="160"/>
      <c r="E1284" s="161"/>
      <c r="F1284" s="162"/>
      <c r="G1284" s="163" t="str">
        <f t="shared" si="41"/>
        <v/>
      </c>
      <c r="H1284" s="164" t="str">
        <f t="shared" si="40"/>
        <v/>
      </c>
    </row>
    <row r="1285" spans="4:8" ht="20.45" customHeight="1">
      <c r="D1285" s="160"/>
      <c r="E1285" s="161"/>
      <c r="F1285" s="162"/>
      <c r="G1285" s="163" t="str">
        <f t="shared" si="41"/>
        <v/>
      </c>
      <c r="H1285" s="164" t="str">
        <f t="shared" si="40"/>
        <v/>
      </c>
    </row>
    <row r="1286" spans="4:8" ht="20.45" customHeight="1">
      <c r="D1286" s="160"/>
      <c r="E1286" s="161"/>
      <c r="F1286" s="162"/>
      <c r="G1286" s="163" t="str">
        <f t="shared" si="41"/>
        <v/>
      </c>
      <c r="H1286" s="164" t="str">
        <f t="shared" si="40"/>
        <v/>
      </c>
    </row>
    <row r="1287" spans="4:8" ht="20.45" customHeight="1">
      <c r="D1287" s="160"/>
      <c r="E1287" s="161"/>
      <c r="F1287" s="162"/>
      <c r="G1287" s="163" t="str">
        <f t="shared" si="41"/>
        <v/>
      </c>
      <c r="H1287" s="164" t="str">
        <f t="shared" si="40"/>
        <v/>
      </c>
    </row>
    <row r="1288" spans="4:8" ht="20.45" customHeight="1">
      <c r="D1288" s="160"/>
      <c r="E1288" s="161"/>
      <c r="F1288" s="162"/>
      <c r="G1288" s="163" t="str">
        <f t="shared" si="41"/>
        <v/>
      </c>
      <c r="H1288" s="164" t="str">
        <f t="shared" si="40"/>
        <v/>
      </c>
    </row>
    <row r="1289" spans="4:8" ht="20.45" customHeight="1">
      <c r="D1289" s="160"/>
      <c r="E1289" s="161"/>
      <c r="F1289" s="162"/>
      <c r="G1289" s="163" t="str">
        <f t="shared" si="41"/>
        <v/>
      </c>
      <c r="H1289" s="164" t="str">
        <f t="shared" si="40"/>
        <v/>
      </c>
    </row>
    <row r="1290" spans="4:8" ht="20.45" customHeight="1">
      <c r="D1290" s="160"/>
      <c r="E1290" s="161"/>
      <c r="F1290" s="162"/>
      <c r="G1290" s="163" t="str">
        <f t="shared" si="41"/>
        <v/>
      </c>
      <c r="H1290" s="164" t="str">
        <f t="shared" si="40"/>
        <v/>
      </c>
    </row>
    <row r="1291" spans="4:8" ht="20.45" customHeight="1">
      <c r="D1291" s="160"/>
      <c r="E1291" s="161"/>
      <c r="F1291" s="162"/>
      <c r="G1291" s="163" t="str">
        <f t="shared" si="41"/>
        <v/>
      </c>
      <c r="H1291" s="164" t="str">
        <f t="shared" si="40"/>
        <v/>
      </c>
    </row>
    <row r="1292" spans="4:8" ht="20.45" customHeight="1">
      <c r="D1292" s="160"/>
      <c r="E1292" s="161"/>
      <c r="F1292" s="162"/>
      <c r="G1292" s="163" t="str">
        <f t="shared" si="41"/>
        <v/>
      </c>
      <c r="H1292" s="164" t="str">
        <f t="shared" si="40"/>
        <v/>
      </c>
    </row>
    <row r="1293" spans="4:8" ht="20.45" customHeight="1">
      <c r="D1293" s="160"/>
      <c r="E1293" s="161"/>
      <c r="F1293" s="162"/>
      <c r="G1293" s="163" t="str">
        <f t="shared" si="41"/>
        <v/>
      </c>
      <c r="H1293" s="164" t="str">
        <f t="shared" si="40"/>
        <v/>
      </c>
    </row>
    <row r="1294" spans="4:8" ht="20.45" customHeight="1">
      <c r="D1294" s="160"/>
      <c r="E1294" s="161"/>
      <c r="F1294" s="162"/>
      <c r="G1294" s="163" t="str">
        <f t="shared" si="41"/>
        <v/>
      </c>
      <c r="H1294" s="164" t="str">
        <f t="shared" si="40"/>
        <v/>
      </c>
    </row>
    <row r="1295" spans="4:8" ht="20.45" customHeight="1">
      <c r="D1295" s="160"/>
      <c r="E1295" s="161"/>
      <c r="F1295" s="162"/>
      <c r="G1295" s="163" t="str">
        <f t="shared" si="41"/>
        <v/>
      </c>
      <c r="H1295" s="164" t="str">
        <f t="shared" si="40"/>
        <v/>
      </c>
    </row>
    <row r="1296" spans="4:8" ht="20.45" customHeight="1">
      <c r="D1296" s="160"/>
      <c r="E1296" s="161"/>
      <c r="F1296" s="162"/>
      <c r="G1296" s="163" t="str">
        <f t="shared" si="41"/>
        <v/>
      </c>
      <c r="H1296" s="164" t="str">
        <f t="shared" si="40"/>
        <v/>
      </c>
    </row>
    <row r="1297" spans="4:8" ht="20.45" customHeight="1">
      <c r="D1297" s="160"/>
      <c r="E1297" s="161"/>
      <c r="F1297" s="162"/>
      <c r="G1297" s="163" t="str">
        <f t="shared" si="41"/>
        <v/>
      </c>
      <c r="H1297" s="164" t="str">
        <f t="shared" si="40"/>
        <v/>
      </c>
    </row>
    <row r="1298" spans="4:8" ht="20.45" customHeight="1">
      <c r="D1298" s="160"/>
      <c r="E1298" s="161"/>
      <c r="F1298" s="162"/>
      <c r="G1298" s="163" t="str">
        <f t="shared" si="41"/>
        <v/>
      </c>
      <c r="H1298" s="164" t="str">
        <f t="shared" si="40"/>
        <v/>
      </c>
    </row>
    <row r="1299" spans="4:8" ht="20.45" customHeight="1">
      <c r="D1299" s="160"/>
      <c r="E1299" s="161"/>
      <c r="F1299" s="162"/>
      <c r="G1299" s="163" t="str">
        <f t="shared" si="41"/>
        <v/>
      </c>
      <c r="H1299" s="164" t="str">
        <f t="shared" si="40"/>
        <v/>
      </c>
    </row>
    <row r="1300" spans="4:8" ht="20.45" customHeight="1">
      <c r="D1300" s="160"/>
      <c r="E1300" s="161"/>
      <c r="F1300" s="162"/>
      <c r="G1300" s="163" t="str">
        <f t="shared" si="41"/>
        <v/>
      </c>
      <c r="H1300" s="164" t="str">
        <f t="shared" si="40"/>
        <v/>
      </c>
    </row>
    <row r="1301" spans="4:8" ht="20.45" customHeight="1">
      <c r="D1301" s="160"/>
      <c r="E1301" s="161"/>
      <c r="F1301" s="162"/>
      <c r="G1301" s="163" t="str">
        <f t="shared" si="41"/>
        <v/>
      </c>
      <c r="H1301" s="164" t="str">
        <f t="shared" si="40"/>
        <v/>
      </c>
    </row>
    <row r="1302" spans="4:8" ht="20.45" customHeight="1">
      <c r="D1302" s="160"/>
      <c r="E1302" s="161"/>
      <c r="F1302" s="162"/>
      <c r="G1302" s="163" t="str">
        <f t="shared" si="41"/>
        <v/>
      </c>
      <c r="H1302" s="164" t="str">
        <f t="shared" si="40"/>
        <v/>
      </c>
    </row>
    <row r="1303" spans="4:8" ht="20.45" customHeight="1">
      <c r="D1303" s="160"/>
      <c r="E1303" s="161"/>
      <c r="F1303" s="162"/>
      <c r="G1303" s="163" t="str">
        <f t="shared" si="41"/>
        <v/>
      </c>
      <c r="H1303" s="164" t="str">
        <f t="shared" si="40"/>
        <v/>
      </c>
    </row>
    <row r="1304" spans="4:8" ht="20.45" customHeight="1">
      <c r="D1304" s="160"/>
      <c r="E1304" s="161"/>
      <c r="F1304" s="162"/>
      <c r="G1304" s="163" t="str">
        <f t="shared" si="41"/>
        <v/>
      </c>
      <c r="H1304" s="164" t="str">
        <f t="shared" si="40"/>
        <v/>
      </c>
    </row>
    <row r="1305" spans="4:8" ht="20.45" customHeight="1">
      <c r="D1305" s="160"/>
      <c r="E1305" s="161"/>
      <c r="F1305" s="162"/>
      <c r="G1305" s="163" t="str">
        <f t="shared" si="41"/>
        <v/>
      </c>
      <c r="H1305" s="164" t="str">
        <f t="shared" si="40"/>
        <v/>
      </c>
    </row>
    <row r="1306" spans="4:8" ht="20.45" customHeight="1">
      <c r="D1306" s="160"/>
      <c r="E1306" s="161"/>
      <c r="F1306" s="162"/>
      <c r="G1306" s="163" t="str">
        <f t="shared" si="41"/>
        <v/>
      </c>
      <c r="H1306" s="164" t="str">
        <f t="shared" si="40"/>
        <v/>
      </c>
    </row>
    <row r="1307" spans="4:8" ht="20.45" customHeight="1">
      <c r="D1307" s="160"/>
      <c r="E1307" s="161"/>
      <c r="F1307" s="162"/>
      <c r="G1307" s="163" t="str">
        <f t="shared" si="41"/>
        <v/>
      </c>
      <c r="H1307" s="164" t="str">
        <f t="shared" si="40"/>
        <v/>
      </c>
    </row>
    <row r="1308" spans="4:8" ht="20.45" customHeight="1">
      <c r="D1308" s="160"/>
      <c r="E1308" s="161"/>
      <c r="F1308" s="162"/>
      <c r="G1308" s="163" t="str">
        <f t="shared" si="41"/>
        <v/>
      </c>
      <c r="H1308" s="164" t="str">
        <f t="shared" si="40"/>
        <v/>
      </c>
    </row>
    <row r="1309" spans="4:8" ht="20.45" customHeight="1">
      <c r="D1309" s="160"/>
      <c r="E1309" s="161"/>
      <c r="F1309" s="162"/>
      <c r="G1309" s="163" t="str">
        <f t="shared" si="41"/>
        <v/>
      </c>
      <c r="H1309" s="164" t="str">
        <f t="shared" si="40"/>
        <v/>
      </c>
    </row>
    <row r="1310" spans="4:8" ht="20.45" customHeight="1">
      <c r="D1310" s="160"/>
      <c r="E1310" s="161"/>
      <c r="F1310" s="162"/>
      <c r="G1310" s="163" t="str">
        <f t="shared" si="41"/>
        <v/>
      </c>
      <c r="H1310" s="164" t="str">
        <f t="shared" si="40"/>
        <v/>
      </c>
    </row>
    <row r="1311" spans="4:8" ht="20.45" customHeight="1">
      <c r="D1311" s="160"/>
      <c r="E1311" s="161"/>
      <c r="F1311" s="162"/>
      <c r="G1311" s="163" t="str">
        <f t="shared" si="41"/>
        <v/>
      </c>
      <c r="H1311" s="164" t="str">
        <f t="shared" si="40"/>
        <v/>
      </c>
    </row>
    <row r="1312" spans="4:8" ht="20.45" customHeight="1">
      <c r="D1312" s="160"/>
      <c r="E1312" s="161"/>
      <c r="F1312" s="162"/>
      <c r="G1312" s="163" t="str">
        <f t="shared" si="41"/>
        <v/>
      </c>
      <c r="H1312" s="164" t="str">
        <f t="shared" si="40"/>
        <v/>
      </c>
    </row>
    <row r="1313" spans="4:8" ht="20.45" customHeight="1">
      <c r="D1313" s="160"/>
      <c r="E1313" s="161"/>
      <c r="F1313" s="162"/>
      <c r="G1313" s="163" t="str">
        <f t="shared" si="41"/>
        <v/>
      </c>
      <c r="H1313" s="164" t="str">
        <f t="shared" si="40"/>
        <v/>
      </c>
    </row>
    <row r="1314" spans="4:8" ht="20.45" customHeight="1">
      <c r="D1314" s="160"/>
      <c r="E1314" s="161"/>
      <c r="F1314" s="162"/>
      <c r="G1314" s="163" t="str">
        <f t="shared" si="41"/>
        <v/>
      </c>
      <c r="H1314" s="164" t="str">
        <f t="shared" si="40"/>
        <v/>
      </c>
    </row>
    <row r="1315" spans="4:8" ht="20.45" customHeight="1">
      <c r="D1315" s="160"/>
      <c r="E1315" s="161"/>
      <c r="F1315" s="162"/>
      <c r="G1315" s="163" t="str">
        <f t="shared" si="41"/>
        <v/>
      </c>
      <c r="H1315" s="164" t="str">
        <f t="shared" si="40"/>
        <v/>
      </c>
    </row>
    <row r="1316" spans="4:8" ht="20.45" customHeight="1">
      <c r="D1316" s="160"/>
      <c r="E1316" s="161"/>
      <c r="F1316" s="162"/>
      <c r="G1316" s="163" t="str">
        <f t="shared" si="41"/>
        <v/>
      </c>
      <c r="H1316" s="164" t="str">
        <f t="shared" si="40"/>
        <v/>
      </c>
    </row>
    <row r="1317" spans="4:8" ht="20.45" customHeight="1">
      <c r="D1317" s="160"/>
      <c r="E1317" s="161"/>
      <c r="F1317" s="162"/>
      <c r="G1317" s="163" t="str">
        <f t="shared" si="41"/>
        <v/>
      </c>
      <c r="H1317" s="164" t="str">
        <f t="shared" si="40"/>
        <v/>
      </c>
    </row>
    <row r="1318" spans="4:8" ht="20.45" customHeight="1">
      <c r="D1318" s="160"/>
      <c r="E1318" s="161"/>
      <c r="F1318" s="162"/>
      <c r="G1318" s="163" t="str">
        <f t="shared" si="41"/>
        <v/>
      </c>
      <c r="H1318" s="164" t="str">
        <f t="shared" si="40"/>
        <v/>
      </c>
    </row>
    <row r="1319" spans="4:8" ht="20.45" customHeight="1">
      <c r="D1319" s="160"/>
      <c r="E1319" s="161"/>
      <c r="F1319" s="162"/>
      <c r="G1319" s="163" t="str">
        <f t="shared" si="41"/>
        <v/>
      </c>
      <c r="H1319" s="164" t="str">
        <f t="shared" si="40"/>
        <v/>
      </c>
    </row>
    <row r="1320" spans="4:8" ht="20.45" customHeight="1">
      <c r="D1320" s="160"/>
      <c r="E1320" s="161"/>
      <c r="F1320" s="162"/>
      <c r="G1320" s="163" t="str">
        <f t="shared" si="41"/>
        <v/>
      </c>
      <c r="H1320" s="164" t="str">
        <f t="shared" si="40"/>
        <v/>
      </c>
    </row>
    <row r="1321" spans="4:8" ht="20.45" customHeight="1">
      <c r="D1321" s="160"/>
      <c r="E1321" s="161"/>
      <c r="F1321" s="162"/>
      <c r="G1321" s="163" t="str">
        <f t="shared" si="41"/>
        <v/>
      </c>
      <c r="H1321" s="164" t="str">
        <f t="shared" si="40"/>
        <v/>
      </c>
    </row>
    <row r="1322" spans="4:8" ht="20.45" customHeight="1">
      <c r="D1322" s="160"/>
      <c r="E1322" s="161"/>
      <c r="F1322" s="162"/>
      <c r="G1322" s="163" t="str">
        <f t="shared" si="41"/>
        <v/>
      </c>
      <c r="H1322" s="164" t="str">
        <f t="shared" si="40"/>
        <v/>
      </c>
    </row>
    <row r="1323" spans="4:8" ht="20.45" customHeight="1">
      <c r="D1323" s="160"/>
      <c r="E1323" s="161"/>
      <c r="F1323" s="162"/>
      <c r="G1323" s="163" t="str">
        <f t="shared" si="41"/>
        <v/>
      </c>
      <c r="H1323" s="164" t="str">
        <f t="shared" si="40"/>
        <v/>
      </c>
    </row>
    <row r="1324" spans="4:8" ht="20.45" customHeight="1">
      <c r="D1324" s="160"/>
      <c r="E1324" s="161"/>
      <c r="F1324" s="162"/>
      <c r="G1324" s="163" t="str">
        <f t="shared" si="41"/>
        <v/>
      </c>
      <c r="H1324" s="164" t="str">
        <f t="shared" si="40"/>
        <v/>
      </c>
    </row>
    <row r="1325" spans="4:8" ht="20.45" customHeight="1">
      <c r="D1325" s="160"/>
      <c r="E1325" s="161"/>
      <c r="F1325" s="162"/>
      <c r="G1325" s="163" t="str">
        <f t="shared" si="41"/>
        <v/>
      </c>
      <c r="H1325" s="164" t="str">
        <f t="shared" si="40"/>
        <v/>
      </c>
    </row>
    <row r="1326" spans="4:8" ht="20.45" customHeight="1">
      <c r="D1326" s="160"/>
      <c r="E1326" s="161"/>
      <c r="F1326" s="162"/>
      <c r="G1326" s="163" t="str">
        <f t="shared" si="41"/>
        <v/>
      </c>
      <c r="H1326" s="164" t="str">
        <f t="shared" si="40"/>
        <v/>
      </c>
    </row>
    <row r="1327" spans="4:8" ht="20.45" customHeight="1">
      <c r="D1327" s="160"/>
      <c r="E1327" s="161"/>
      <c r="F1327" s="162"/>
      <c r="G1327" s="163" t="str">
        <f t="shared" si="41"/>
        <v/>
      </c>
      <c r="H1327" s="164" t="str">
        <f t="shared" si="40"/>
        <v/>
      </c>
    </row>
    <row r="1328" spans="4:8" ht="20.45" customHeight="1">
      <c r="D1328" s="160"/>
      <c r="E1328" s="161"/>
      <c r="F1328" s="162"/>
      <c r="G1328" s="163" t="str">
        <f t="shared" si="41"/>
        <v/>
      </c>
      <c r="H1328" s="164" t="str">
        <f t="shared" si="40"/>
        <v/>
      </c>
    </row>
    <row r="1329" spans="4:8" ht="20.45" customHeight="1">
      <c r="D1329" s="160"/>
      <c r="E1329" s="161"/>
      <c r="F1329" s="162"/>
      <c r="G1329" s="163" t="str">
        <f t="shared" si="41"/>
        <v/>
      </c>
      <c r="H1329" s="164" t="str">
        <f t="shared" si="40"/>
        <v/>
      </c>
    </row>
    <row r="1330" spans="4:8" ht="20.45" customHeight="1">
      <c r="D1330" s="160"/>
      <c r="E1330" s="161"/>
      <c r="F1330" s="162"/>
      <c r="G1330" s="163" t="str">
        <f t="shared" si="41"/>
        <v/>
      </c>
      <c r="H1330" s="164" t="str">
        <f t="shared" si="40"/>
        <v/>
      </c>
    </row>
    <row r="1331" spans="4:8" ht="20.45" customHeight="1">
      <c r="D1331" s="160"/>
      <c r="E1331" s="161"/>
      <c r="F1331" s="162"/>
      <c r="G1331" s="163" t="str">
        <f t="shared" si="41"/>
        <v/>
      </c>
      <c r="H1331" s="164" t="str">
        <f t="shared" si="40"/>
        <v/>
      </c>
    </row>
    <row r="1332" spans="4:8" ht="20.45" customHeight="1">
      <c r="D1332" s="160"/>
      <c r="E1332" s="161"/>
      <c r="F1332" s="162"/>
      <c r="G1332" s="163" t="str">
        <f t="shared" si="41"/>
        <v/>
      </c>
      <c r="H1332" s="164" t="str">
        <f t="shared" si="40"/>
        <v/>
      </c>
    </row>
    <row r="1333" spans="4:8" ht="20.45" customHeight="1">
      <c r="D1333" s="160"/>
      <c r="E1333" s="161"/>
      <c r="F1333" s="162"/>
      <c r="G1333" s="163" t="str">
        <f t="shared" si="41"/>
        <v/>
      </c>
      <c r="H1333" s="164" t="str">
        <f t="shared" si="40"/>
        <v/>
      </c>
    </row>
    <row r="1334" spans="4:8" ht="20.45" customHeight="1">
      <c r="D1334" s="160"/>
      <c r="E1334" s="161"/>
      <c r="F1334" s="162"/>
      <c r="G1334" s="163" t="str">
        <f t="shared" si="41"/>
        <v/>
      </c>
      <c r="H1334" s="164" t="str">
        <f t="shared" si="40"/>
        <v/>
      </c>
    </row>
    <row r="1335" spans="4:8" ht="20.45" customHeight="1">
      <c r="D1335" s="160"/>
      <c r="E1335" s="161"/>
      <c r="F1335" s="162"/>
      <c r="G1335" s="163" t="str">
        <f t="shared" si="41"/>
        <v/>
      </c>
      <c r="H1335" s="164" t="str">
        <f t="shared" si="40"/>
        <v/>
      </c>
    </row>
    <row r="1336" spans="4:8" ht="20.45" customHeight="1">
      <c r="D1336" s="160"/>
      <c r="E1336" s="161"/>
      <c r="F1336" s="162"/>
      <c r="G1336" s="163" t="str">
        <f t="shared" si="41"/>
        <v/>
      </c>
      <c r="H1336" s="164" t="str">
        <f t="shared" si="40"/>
        <v/>
      </c>
    </row>
    <row r="1337" spans="4:8" ht="20.45" customHeight="1">
      <c r="D1337" s="160"/>
      <c r="E1337" s="161"/>
      <c r="F1337" s="162"/>
      <c r="G1337" s="163" t="str">
        <f t="shared" si="41"/>
        <v/>
      </c>
      <c r="H1337" s="164" t="str">
        <f t="shared" si="40"/>
        <v/>
      </c>
    </row>
    <row r="1338" spans="4:8" ht="20.45" customHeight="1">
      <c r="D1338" s="160"/>
      <c r="E1338" s="161"/>
      <c r="F1338" s="162"/>
      <c r="G1338" s="163" t="str">
        <f t="shared" si="41"/>
        <v/>
      </c>
      <c r="H1338" s="164" t="str">
        <f t="shared" si="40"/>
        <v/>
      </c>
    </row>
    <row r="1339" spans="4:8" ht="20.45" customHeight="1">
      <c r="D1339" s="160"/>
      <c r="E1339" s="161"/>
      <c r="F1339" s="162"/>
      <c r="G1339" s="163" t="str">
        <f t="shared" si="41"/>
        <v/>
      </c>
      <c r="H1339" s="164" t="str">
        <f t="shared" si="40"/>
        <v/>
      </c>
    </row>
    <row r="1340" spans="4:8" ht="20.45" customHeight="1">
      <c r="D1340" s="160"/>
      <c r="E1340" s="161"/>
      <c r="F1340" s="162"/>
      <c r="G1340" s="163" t="str">
        <f t="shared" si="41"/>
        <v/>
      </c>
      <c r="H1340" s="164" t="str">
        <f t="shared" si="40"/>
        <v/>
      </c>
    </row>
    <row r="1341" spans="4:8" ht="20.45" customHeight="1">
      <c r="D1341" s="160"/>
      <c r="E1341" s="161"/>
      <c r="F1341" s="162"/>
      <c r="G1341" s="163" t="str">
        <f t="shared" si="41"/>
        <v/>
      </c>
      <c r="H1341" s="164" t="str">
        <f t="shared" si="40"/>
        <v/>
      </c>
    </row>
    <row r="1342" spans="4:8" ht="20.45" customHeight="1">
      <c r="D1342" s="160"/>
      <c r="E1342" s="161"/>
      <c r="F1342" s="162"/>
      <c r="G1342" s="163" t="str">
        <f t="shared" si="41"/>
        <v/>
      </c>
      <c r="H1342" s="164" t="str">
        <f t="shared" si="40"/>
        <v/>
      </c>
    </row>
    <row r="1343" spans="4:8" ht="20.45" customHeight="1">
      <c r="D1343" s="160"/>
      <c r="E1343" s="161"/>
      <c r="F1343" s="162"/>
      <c r="G1343" s="163" t="str">
        <f t="shared" si="41"/>
        <v/>
      </c>
      <c r="H1343" s="164" t="str">
        <f t="shared" si="40"/>
        <v/>
      </c>
    </row>
    <row r="1344" spans="4:8" ht="20.45" customHeight="1">
      <c r="D1344" s="160"/>
      <c r="E1344" s="161"/>
      <c r="F1344" s="162"/>
      <c r="G1344" s="163" t="str">
        <f t="shared" si="41"/>
        <v/>
      </c>
      <c r="H1344" s="164" t="str">
        <f t="shared" si="40"/>
        <v/>
      </c>
    </row>
    <row r="1345" spans="4:8" ht="20.45" customHeight="1">
      <c r="D1345" s="160"/>
      <c r="E1345" s="161"/>
      <c r="F1345" s="162"/>
      <c r="G1345" s="163" t="str">
        <f t="shared" si="41"/>
        <v/>
      </c>
      <c r="H1345" s="164" t="str">
        <f t="shared" si="40"/>
        <v/>
      </c>
    </row>
    <row r="1346" spans="4:8" ht="20.45" customHeight="1">
      <c r="D1346" s="160"/>
      <c r="E1346" s="161"/>
      <c r="F1346" s="162"/>
      <c r="G1346" s="163" t="str">
        <f t="shared" si="41"/>
        <v/>
      </c>
      <c r="H1346" s="164" t="str">
        <f t="shared" ref="H1346:H1409" si="42">(IF(ISBLANK(D1346),"",(IF(AND(ISBLANK(E1346),Sachkontenlänge&gt;4),RIGHT("00000000000000000000"&amp;D1346&amp;"&gt;",Sachkontenlänge+1),(IF(AND(ISBLANK(E1346),Sachkontenlänge&lt;5),D1346&amp;"&gt;",IF(Sachkontenlänge&gt;4,RIGHT("00000000000000000000"&amp;D1346&amp;"&gt;",Sachkontenlänge+1)&amp;E1346,D1346&amp;"&gt;"&amp;E1346)))))))</f>
        <v/>
      </c>
    </row>
    <row r="1347" spans="4:8" ht="20.45" customHeight="1">
      <c r="D1347" s="160"/>
      <c r="E1347" s="161"/>
      <c r="F1347" s="162"/>
      <c r="G1347" s="163" t="str">
        <f t="shared" ref="G1347:G1410" si="43">IF(OR(F1347=1,F1347=2,F1347=6,F1347=7),"Ja","")</f>
        <v/>
      </c>
      <c r="H1347" s="164" t="str">
        <f t="shared" si="42"/>
        <v/>
      </c>
    </row>
    <row r="1348" spans="4:8" ht="20.45" customHeight="1">
      <c r="D1348" s="160"/>
      <c r="E1348" s="161"/>
      <c r="F1348" s="162"/>
      <c r="G1348" s="163" t="str">
        <f t="shared" si="43"/>
        <v/>
      </c>
      <c r="H1348" s="164" t="str">
        <f t="shared" si="42"/>
        <v/>
      </c>
    </row>
    <row r="1349" spans="4:8" ht="20.45" customHeight="1">
      <c r="D1349" s="160"/>
      <c r="E1349" s="161"/>
      <c r="F1349" s="162"/>
      <c r="G1349" s="163" t="str">
        <f t="shared" si="43"/>
        <v/>
      </c>
      <c r="H1349" s="164" t="str">
        <f t="shared" si="42"/>
        <v/>
      </c>
    </row>
    <row r="1350" spans="4:8" ht="20.45" customHeight="1">
      <c r="D1350" s="160"/>
      <c r="E1350" s="161"/>
      <c r="F1350" s="162"/>
      <c r="G1350" s="163" t="str">
        <f t="shared" si="43"/>
        <v/>
      </c>
      <c r="H1350" s="164" t="str">
        <f t="shared" si="42"/>
        <v/>
      </c>
    </row>
    <row r="1351" spans="4:8" ht="20.45" customHeight="1">
      <c r="D1351" s="160"/>
      <c r="E1351" s="161"/>
      <c r="F1351" s="162"/>
      <c r="G1351" s="163" t="str">
        <f t="shared" si="43"/>
        <v/>
      </c>
      <c r="H1351" s="164" t="str">
        <f t="shared" si="42"/>
        <v/>
      </c>
    </row>
    <row r="1352" spans="4:8" ht="20.45" customHeight="1">
      <c r="D1352" s="160"/>
      <c r="E1352" s="161"/>
      <c r="F1352" s="162"/>
      <c r="G1352" s="163" t="str">
        <f t="shared" si="43"/>
        <v/>
      </c>
      <c r="H1352" s="164" t="str">
        <f t="shared" si="42"/>
        <v/>
      </c>
    </row>
    <row r="1353" spans="4:8" ht="20.45" customHeight="1">
      <c r="D1353" s="160"/>
      <c r="E1353" s="161"/>
      <c r="F1353" s="162"/>
      <c r="G1353" s="163" t="str">
        <f t="shared" si="43"/>
        <v/>
      </c>
      <c r="H1353" s="164" t="str">
        <f t="shared" si="42"/>
        <v/>
      </c>
    </row>
    <row r="1354" spans="4:8" ht="20.45" customHeight="1">
      <c r="D1354" s="160"/>
      <c r="E1354" s="161"/>
      <c r="F1354" s="162"/>
      <c r="G1354" s="163" t="str">
        <f t="shared" si="43"/>
        <v/>
      </c>
      <c r="H1354" s="164" t="str">
        <f t="shared" si="42"/>
        <v/>
      </c>
    </row>
    <row r="1355" spans="4:8" ht="20.45" customHeight="1">
      <c r="D1355" s="160"/>
      <c r="E1355" s="161"/>
      <c r="F1355" s="162"/>
      <c r="G1355" s="163" t="str">
        <f t="shared" si="43"/>
        <v/>
      </c>
      <c r="H1355" s="164" t="str">
        <f t="shared" si="42"/>
        <v/>
      </c>
    </row>
    <row r="1356" spans="4:8" ht="20.45" customHeight="1">
      <c r="D1356" s="160"/>
      <c r="E1356" s="161"/>
      <c r="F1356" s="162"/>
      <c r="G1356" s="163" t="str">
        <f t="shared" si="43"/>
        <v/>
      </c>
      <c r="H1356" s="164" t="str">
        <f t="shared" si="42"/>
        <v/>
      </c>
    </row>
    <row r="1357" spans="4:8" ht="20.45" customHeight="1">
      <c r="D1357" s="160"/>
      <c r="E1357" s="161"/>
      <c r="F1357" s="162"/>
      <c r="G1357" s="163" t="str">
        <f t="shared" si="43"/>
        <v/>
      </c>
      <c r="H1357" s="164" t="str">
        <f t="shared" si="42"/>
        <v/>
      </c>
    </row>
    <row r="1358" spans="4:8" ht="20.45" customHeight="1">
      <c r="D1358" s="160"/>
      <c r="E1358" s="161"/>
      <c r="F1358" s="162"/>
      <c r="G1358" s="163" t="str">
        <f t="shared" si="43"/>
        <v/>
      </c>
      <c r="H1358" s="164" t="str">
        <f t="shared" si="42"/>
        <v/>
      </c>
    </row>
    <row r="1359" spans="4:8" ht="20.45" customHeight="1">
      <c r="D1359" s="160"/>
      <c r="E1359" s="161"/>
      <c r="F1359" s="162"/>
      <c r="G1359" s="163" t="str">
        <f t="shared" si="43"/>
        <v/>
      </c>
      <c r="H1359" s="164" t="str">
        <f t="shared" si="42"/>
        <v/>
      </c>
    </row>
    <row r="1360" spans="4:8" ht="20.45" customHeight="1">
      <c r="D1360" s="160"/>
      <c r="E1360" s="161"/>
      <c r="F1360" s="162"/>
      <c r="G1360" s="163" t="str">
        <f t="shared" si="43"/>
        <v/>
      </c>
      <c r="H1360" s="164" t="str">
        <f t="shared" si="42"/>
        <v/>
      </c>
    </row>
    <row r="1361" spans="4:8" ht="20.45" customHeight="1">
      <c r="D1361" s="160"/>
      <c r="E1361" s="161"/>
      <c r="F1361" s="162"/>
      <c r="G1361" s="163" t="str">
        <f t="shared" si="43"/>
        <v/>
      </c>
      <c r="H1361" s="164" t="str">
        <f t="shared" si="42"/>
        <v/>
      </c>
    </row>
    <row r="1362" spans="4:8" ht="20.45" customHeight="1">
      <c r="D1362" s="160"/>
      <c r="E1362" s="161"/>
      <c r="F1362" s="162"/>
      <c r="G1362" s="163" t="str">
        <f t="shared" si="43"/>
        <v/>
      </c>
      <c r="H1362" s="164" t="str">
        <f t="shared" si="42"/>
        <v/>
      </c>
    </row>
    <row r="1363" spans="4:8" ht="20.45" customHeight="1">
      <c r="D1363" s="160"/>
      <c r="E1363" s="161"/>
      <c r="F1363" s="162"/>
      <c r="G1363" s="163" t="str">
        <f t="shared" si="43"/>
        <v/>
      </c>
      <c r="H1363" s="164" t="str">
        <f t="shared" si="42"/>
        <v/>
      </c>
    </row>
    <row r="1364" spans="4:8" ht="20.45" customHeight="1">
      <c r="D1364" s="160"/>
      <c r="E1364" s="161"/>
      <c r="F1364" s="162"/>
      <c r="G1364" s="163" t="str">
        <f t="shared" si="43"/>
        <v/>
      </c>
      <c r="H1364" s="164" t="str">
        <f t="shared" si="42"/>
        <v/>
      </c>
    </row>
    <row r="1365" spans="4:8" ht="20.45" customHeight="1">
      <c r="D1365" s="160"/>
      <c r="E1365" s="161"/>
      <c r="F1365" s="162"/>
      <c r="G1365" s="163" t="str">
        <f t="shared" si="43"/>
        <v/>
      </c>
      <c r="H1365" s="164" t="str">
        <f t="shared" si="42"/>
        <v/>
      </c>
    </row>
    <row r="1366" spans="4:8" ht="20.45" customHeight="1">
      <c r="D1366" s="160"/>
      <c r="E1366" s="161"/>
      <c r="F1366" s="162"/>
      <c r="G1366" s="163" t="str">
        <f t="shared" si="43"/>
        <v/>
      </c>
      <c r="H1366" s="164" t="str">
        <f t="shared" si="42"/>
        <v/>
      </c>
    </row>
    <row r="1367" spans="4:8" ht="20.45" customHeight="1">
      <c r="D1367" s="160"/>
      <c r="E1367" s="161"/>
      <c r="F1367" s="162"/>
      <c r="G1367" s="163" t="str">
        <f t="shared" si="43"/>
        <v/>
      </c>
      <c r="H1367" s="164" t="str">
        <f t="shared" si="42"/>
        <v/>
      </c>
    </row>
    <row r="1368" spans="4:8" ht="20.45" customHeight="1">
      <c r="D1368" s="160"/>
      <c r="E1368" s="161"/>
      <c r="F1368" s="162"/>
      <c r="G1368" s="163" t="str">
        <f t="shared" si="43"/>
        <v/>
      </c>
      <c r="H1368" s="164" t="str">
        <f t="shared" si="42"/>
        <v/>
      </c>
    </row>
    <row r="1369" spans="4:8" ht="20.45" customHeight="1">
      <c r="D1369" s="160"/>
      <c r="E1369" s="161"/>
      <c r="F1369" s="162"/>
      <c r="G1369" s="163" t="str">
        <f t="shared" si="43"/>
        <v/>
      </c>
      <c r="H1369" s="164" t="str">
        <f t="shared" si="42"/>
        <v/>
      </c>
    </row>
    <row r="1370" spans="4:8" ht="20.45" customHeight="1">
      <c r="D1370" s="160"/>
      <c r="E1370" s="161"/>
      <c r="F1370" s="162"/>
      <c r="G1370" s="163" t="str">
        <f t="shared" si="43"/>
        <v/>
      </c>
      <c r="H1370" s="164" t="str">
        <f t="shared" si="42"/>
        <v/>
      </c>
    </row>
    <row r="1371" spans="4:8" ht="20.45" customHeight="1">
      <c r="D1371" s="160"/>
      <c r="E1371" s="161"/>
      <c r="F1371" s="162"/>
      <c r="G1371" s="163" t="str">
        <f t="shared" si="43"/>
        <v/>
      </c>
      <c r="H1371" s="164" t="str">
        <f t="shared" si="42"/>
        <v/>
      </c>
    </row>
    <row r="1372" spans="4:8" ht="20.45" customHeight="1">
      <c r="D1372" s="160"/>
      <c r="E1372" s="161"/>
      <c r="F1372" s="162"/>
      <c r="G1372" s="163" t="str">
        <f t="shared" si="43"/>
        <v/>
      </c>
      <c r="H1372" s="164" t="str">
        <f t="shared" si="42"/>
        <v/>
      </c>
    </row>
    <row r="1373" spans="4:8" ht="20.45" customHeight="1">
      <c r="D1373" s="160"/>
      <c r="E1373" s="161"/>
      <c r="F1373" s="162"/>
      <c r="G1373" s="163" t="str">
        <f t="shared" si="43"/>
        <v/>
      </c>
      <c r="H1373" s="164" t="str">
        <f t="shared" si="42"/>
        <v/>
      </c>
    </row>
    <row r="1374" spans="4:8" ht="20.45" customHeight="1">
      <c r="D1374" s="160"/>
      <c r="E1374" s="161"/>
      <c r="F1374" s="162"/>
      <c r="G1374" s="163" t="str">
        <f t="shared" si="43"/>
        <v/>
      </c>
      <c r="H1374" s="164" t="str">
        <f t="shared" si="42"/>
        <v/>
      </c>
    </row>
    <row r="1375" spans="4:8" ht="20.45" customHeight="1">
      <c r="D1375" s="160"/>
      <c r="E1375" s="161"/>
      <c r="F1375" s="162"/>
      <c r="G1375" s="163" t="str">
        <f t="shared" si="43"/>
        <v/>
      </c>
      <c r="H1375" s="164" t="str">
        <f t="shared" si="42"/>
        <v/>
      </c>
    </row>
    <row r="1376" spans="4:8" ht="20.45" customHeight="1">
      <c r="D1376" s="160"/>
      <c r="E1376" s="161"/>
      <c r="F1376" s="162"/>
      <c r="G1376" s="163" t="str">
        <f t="shared" si="43"/>
        <v/>
      </c>
      <c r="H1376" s="164" t="str">
        <f t="shared" si="42"/>
        <v/>
      </c>
    </row>
    <row r="1377" spans="4:8" ht="20.45" customHeight="1">
      <c r="D1377" s="160"/>
      <c r="E1377" s="161"/>
      <c r="F1377" s="162"/>
      <c r="G1377" s="163" t="str">
        <f t="shared" si="43"/>
        <v/>
      </c>
      <c r="H1377" s="164" t="str">
        <f t="shared" si="42"/>
        <v/>
      </c>
    </row>
    <row r="1378" spans="4:8" ht="20.45" customHeight="1">
      <c r="D1378" s="160"/>
      <c r="E1378" s="161"/>
      <c r="F1378" s="162"/>
      <c r="G1378" s="163" t="str">
        <f t="shared" si="43"/>
        <v/>
      </c>
      <c r="H1378" s="164" t="str">
        <f t="shared" si="42"/>
        <v/>
      </c>
    </row>
    <row r="1379" spans="4:8" ht="20.45" customHeight="1">
      <c r="D1379" s="160"/>
      <c r="E1379" s="161"/>
      <c r="F1379" s="162"/>
      <c r="G1379" s="163" t="str">
        <f t="shared" si="43"/>
        <v/>
      </c>
      <c r="H1379" s="164" t="str">
        <f t="shared" si="42"/>
        <v/>
      </c>
    </row>
    <row r="1380" spans="4:8" ht="20.45" customHeight="1">
      <c r="D1380" s="160"/>
      <c r="E1380" s="161"/>
      <c r="F1380" s="162"/>
      <c r="G1380" s="163" t="str">
        <f t="shared" si="43"/>
        <v/>
      </c>
      <c r="H1380" s="164" t="str">
        <f t="shared" si="42"/>
        <v/>
      </c>
    </row>
    <row r="1381" spans="4:8" ht="20.45" customHeight="1">
      <c r="D1381" s="160"/>
      <c r="E1381" s="161"/>
      <c r="F1381" s="162"/>
      <c r="G1381" s="163" t="str">
        <f t="shared" si="43"/>
        <v/>
      </c>
      <c r="H1381" s="164" t="str">
        <f t="shared" si="42"/>
        <v/>
      </c>
    </row>
    <row r="1382" spans="4:8" ht="20.45" customHeight="1">
      <c r="D1382" s="160"/>
      <c r="E1382" s="161"/>
      <c r="F1382" s="162"/>
      <c r="G1382" s="163" t="str">
        <f t="shared" si="43"/>
        <v/>
      </c>
      <c r="H1382" s="164" t="str">
        <f t="shared" si="42"/>
        <v/>
      </c>
    </row>
    <row r="1383" spans="4:8" ht="20.45" customHeight="1">
      <c r="D1383" s="160"/>
      <c r="E1383" s="161"/>
      <c r="F1383" s="162"/>
      <c r="G1383" s="163" t="str">
        <f t="shared" si="43"/>
        <v/>
      </c>
      <c r="H1383" s="164" t="str">
        <f t="shared" si="42"/>
        <v/>
      </c>
    </row>
    <row r="1384" spans="4:8" ht="20.45" customHeight="1">
      <c r="D1384" s="160"/>
      <c r="E1384" s="161"/>
      <c r="F1384" s="162"/>
      <c r="G1384" s="163" t="str">
        <f t="shared" si="43"/>
        <v/>
      </c>
      <c r="H1384" s="164" t="str">
        <f t="shared" si="42"/>
        <v/>
      </c>
    </row>
    <row r="1385" spans="4:8" ht="20.45" customHeight="1">
      <c r="D1385" s="160"/>
      <c r="E1385" s="161"/>
      <c r="F1385" s="162"/>
      <c r="G1385" s="163" t="str">
        <f t="shared" si="43"/>
        <v/>
      </c>
      <c r="H1385" s="164" t="str">
        <f t="shared" si="42"/>
        <v/>
      </c>
    </row>
    <row r="1386" spans="4:8" ht="20.45" customHeight="1">
      <c r="D1386" s="160"/>
      <c r="E1386" s="161"/>
      <c r="F1386" s="162"/>
      <c r="G1386" s="163" t="str">
        <f t="shared" si="43"/>
        <v/>
      </c>
      <c r="H1386" s="164" t="str">
        <f t="shared" si="42"/>
        <v/>
      </c>
    </row>
    <row r="1387" spans="4:8" ht="20.45" customHeight="1">
      <c r="D1387" s="160"/>
      <c r="E1387" s="161"/>
      <c r="F1387" s="162"/>
      <c r="G1387" s="163" t="str">
        <f t="shared" si="43"/>
        <v/>
      </c>
      <c r="H1387" s="164" t="str">
        <f t="shared" si="42"/>
        <v/>
      </c>
    </row>
    <row r="1388" spans="4:8" ht="20.45" customHeight="1">
      <c r="D1388" s="160"/>
      <c r="E1388" s="161"/>
      <c r="F1388" s="162"/>
      <c r="G1388" s="163" t="str">
        <f t="shared" si="43"/>
        <v/>
      </c>
      <c r="H1388" s="164" t="str">
        <f t="shared" si="42"/>
        <v/>
      </c>
    </row>
    <row r="1389" spans="4:8" ht="20.45" customHeight="1">
      <c r="D1389" s="160"/>
      <c r="E1389" s="161"/>
      <c r="F1389" s="162"/>
      <c r="G1389" s="163" t="str">
        <f t="shared" si="43"/>
        <v/>
      </c>
      <c r="H1389" s="164" t="str">
        <f t="shared" si="42"/>
        <v/>
      </c>
    </row>
    <row r="1390" spans="4:8" ht="20.45" customHeight="1">
      <c r="D1390" s="160"/>
      <c r="E1390" s="161"/>
      <c r="F1390" s="162"/>
      <c r="G1390" s="163" t="str">
        <f t="shared" si="43"/>
        <v/>
      </c>
      <c r="H1390" s="164" t="str">
        <f t="shared" si="42"/>
        <v/>
      </c>
    </row>
    <row r="1391" spans="4:8" ht="20.45" customHeight="1">
      <c r="D1391" s="160"/>
      <c r="E1391" s="161"/>
      <c r="F1391" s="162"/>
      <c r="G1391" s="163" t="str">
        <f t="shared" si="43"/>
        <v/>
      </c>
      <c r="H1391" s="164" t="str">
        <f t="shared" si="42"/>
        <v/>
      </c>
    </row>
    <row r="1392" spans="4:8" ht="20.45" customHeight="1">
      <c r="D1392" s="160"/>
      <c r="E1392" s="161"/>
      <c r="F1392" s="162"/>
      <c r="G1392" s="163" t="str">
        <f t="shared" si="43"/>
        <v/>
      </c>
      <c r="H1392" s="164" t="str">
        <f t="shared" si="42"/>
        <v/>
      </c>
    </row>
    <row r="1393" spans="4:8" ht="20.45" customHeight="1">
      <c r="D1393" s="160"/>
      <c r="E1393" s="161"/>
      <c r="F1393" s="162"/>
      <c r="G1393" s="163" t="str">
        <f t="shared" si="43"/>
        <v/>
      </c>
      <c r="H1393" s="164" t="str">
        <f t="shared" si="42"/>
        <v/>
      </c>
    </row>
    <row r="1394" spans="4:8" ht="20.45" customHeight="1">
      <c r="D1394" s="160"/>
      <c r="E1394" s="161"/>
      <c r="F1394" s="162"/>
      <c r="G1394" s="163" t="str">
        <f t="shared" si="43"/>
        <v/>
      </c>
      <c r="H1394" s="164" t="str">
        <f t="shared" si="42"/>
        <v/>
      </c>
    </row>
    <row r="1395" spans="4:8" ht="20.45" customHeight="1">
      <c r="D1395" s="160"/>
      <c r="E1395" s="161"/>
      <c r="F1395" s="162"/>
      <c r="G1395" s="163" t="str">
        <f t="shared" si="43"/>
        <v/>
      </c>
      <c r="H1395" s="164" t="str">
        <f t="shared" si="42"/>
        <v/>
      </c>
    </row>
    <row r="1396" spans="4:8" ht="20.45" customHeight="1">
      <c r="D1396" s="160"/>
      <c r="E1396" s="161"/>
      <c r="F1396" s="162"/>
      <c r="G1396" s="163" t="str">
        <f t="shared" si="43"/>
        <v/>
      </c>
      <c r="H1396" s="164" t="str">
        <f t="shared" si="42"/>
        <v/>
      </c>
    </row>
    <row r="1397" spans="4:8" ht="20.45" customHeight="1">
      <c r="D1397" s="160"/>
      <c r="E1397" s="161"/>
      <c r="F1397" s="162"/>
      <c r="G1397" s="163" t="str">
        <f t="shared" si="43"/>
        <v/>
      </c>
      <c r="H1397" s="164" t="str">
        <f t="shared" si="42"/>
        <v/>
      </c>
    </row>
    <row r="1398" spans="4:8" ht="20.45" customHeight="1">
      <c r="D1398" s="160"/>
      <c r="E1398" s="161"/>
      <c r="F1398" s="162"/>
      <c r="G1398" s="163" t="str">
        <f t="shared" si="43"/>
        <v/>
      </c>
      <c r="H1398" s="164" t="str">
        <f t="shared" si="42"/>
        <v/>
      </c>
    </row>
    <row r="1399" spans="4:8" ht="20.45" customHeight="1">
      <c r="D1399" s="160"/>
      <c r="E1399" s="161"/>
      <c r="F1399" s="162"/>
      <c r="G1399" s="163" t="str">
        <f t="shared" si="43"/>
        <v/>
      </c>
      <c r="H1399" s="164" t="str">
        <f t="shared" si="42"/>
        <v/>
      </c>
    </row>
    <row r="1400" spans="4:8" ht="20.45" customHeight="1">
      <c r="D1400" s="160"/>
      <c r="E1400" s="161"/>
      <c r="F1400" s="162"/>
      <c r="G1400" s="163" t="str">
        <f t="shared" si="43"/>
        <v/>
      </c>
      <c r="H1400" s="164" t="str">
        <f t="shared" si="42"/>
        <v/>
      </c>
    </row>
    <row r="1401" spans="4:8" ht="20.45" customHeight="1">
      <c r="D1401" s="160"/>
      <c r="E1401" s="161"/>
      <c r="F1401" s="162"/>
      <c r="G1401" s="163" t="str">
        <f t="shared" si="43"/>
        <v/>
      </c>
      <c r="H1401" s="164" t="str">
        <f t="shared" si="42"/>
        <v/>
      </c>
    </row>
    <row r="1402" spans="4:8" ht="20.45" customHeight="1">
      <c r="D1402" s="160"/>
      <c r="E1402" s="161"/>
      <c r="F1402" s="162"/>
      <c r="G1402" s="163" t="str">
        <f t="shared" si="43"/>
        <v/>
      </c>
      <c r="H1402" s="164" t="str">
        <f t="shared" si="42"/>
        <v/>
      </c>
    </row>
    <row r="1403" spans="4:8" ht="20.45" customHeight="1">
      <c r="D1403" s="160"/>
      <c r="E1403" s="161"/>
      <c r="F1403" s="162"/>
      <c r="G1403" s="163" t="str">
        <f t="shared" si="43"/>
        <v/>
      </c>
      <c r="H1403" s="164" t="str">
        <f t="shared" si="42"/>
        <v/>
      </c>
    </row>
    <row r="1404" spans="4:8" ht="20.45" customHeight="1">
      <c r="D1404" s="160"/>
      <c r="E1404" s="161"/>
      <c r="F1404" s="162"/>
      <c r="G1404" s="163" t="str">
        <f t="shared" si="43"/>
        <v/>
      </c>
      <c r="H1404" s="164" t="str">
        <f t="shared" si="42"/>
        <v/>
      </c>
    </row>
    <row r="1405" spans="4:8" ht="20.45" customHeight="1">
      <c r="D1405" s="160"/>
      <c r="E1405" s="161"/>
      <c r="F1405" s="162"/>
      <c r="G1405" s="163" t="str">
        <f t="shared" si="43"/>
        <v/>
      </c>
      <c r="H1405" s="164" t="str">
        <f t="shared" si="42"/>
        <v/>
      </c>
    </row>
    <row r="1406" spans="4:8" ht="20.45" customHeight="1">
      <c r="D1406" s="160"/>
      <c r="E1406" s="161"/>
      <c r="F1406" s="162"/>
      <c r="G1406" s="163" t="str">
        <f t="shared" si="43"/>
        <v/>
      </c>
      <c r="H1406" s="164" t="str">
        <f t="shared" si="42"/>
        <v/>
      </c>
    </row>
    <row r="1407" spans="4:8" ht="20.45" customHeight="1">
      <c r="D1407" s="160"/>
      <c r="E1407" s="161"/>
      <c r="F1407" s="162"/>
      <c r="G1407" s="163" t="str">
        <f t="shared" si="43"/>
        <v/>
      </c>
      <c r="H1407" s="164" t="str">
        <f t="shared" si="42"/>
        <v/>
      </c>
    </row>
    <row r="1408" spans="4:8" ht="20.45" customHeight="1">
      <c r="D1408" s="160"/>
      <c r="E1408" s="161"/>
      <c r="F1408" s="162"/>
      <c r="G1408" s="163" t="str">
        <f t="shared" si="43"/>
        <v/>
      </c>
      <c r="H1408" s="164" t="str">
        <f t="shared" si="42"/>
        <v/>
      </c>
    </row>
    <row r="1409" spans="4:8" ht="20.45" customHeight="1">
      <c r="D1409" s="160"/>
      <c r="E1409" s="161"/>
      <c r="F1409" s="162"/>
      <c r="G1409" s="163" t="str">
        <f t="shared" si="43"/>
        <v/>
      </c>
      <c r="H1409" s="164" t="str">
        <f t="shared" si="42"/>
        <v/>
      </c>
    </row>
    <row r="1410" spans="4:8" ht="20.45" customHeight="1">
      <c r="D1410" s="160"/>
      <c r="E1410" s="161"/>
      <c r="F1410" s="162"/>
      <c r="G1410" s="163" t="str">
        <f t="shared" si="43"/>
        <v/>
      </c>
      <c r="H1410" s="164" t="str">
        <f t="shared" ref="H1410:H1473" si="44">(IF(ISBLANK(D1410),"",(IF(AND(ISBLANK(E1410),Sachkontenlänge&gt;4),RIGHT("00000000000000000000"&amp;D1410&amp;"&gt;",Sachkontenlänge+1),(IF(AND(ISBLANK(E1410),Sachkontenlänge&lt;5),D1410&amp;"&gt;",IF(Sachkontenlänge&gt;4,RIGHT("00000000000000000000"&amp;D1410&amp;"&gt;",Sachkontenlänge+1)&amp;E1410,D1410&amp;"&gt;"&amp;E1410)))))))</f>
        <v/>
      </c>
    </row>
    <row r="1411" spans="4:8" ht="20.45" customHeight="1">
      <c r="D1411" s="160"/>
      <c r="E1411" s="161"/>
      <c r="F1411" s="162"/>
      <c r="G1411" s="163" t="str">
        <f t="shared" ref="G1411:G1474" si="45">IF(OR(F1411=1,F1411=2,F1411=6,F1411=7),"Ja","")</f>
        <v/>
      </c>
      <c r="H1411" s="164" t="str">
        <f t="shared" si="44"/>
        <v/>
      </c>
    </row>
    <row r="1412" spans="4:8" ht="20.45" customHeight="1">
      <c r="D1412" s="160"/>
      <c r="E1412" s="161"/>
      <c r="F1412" s="162"/>
      <c r="G1412" s="163" t="str">
        <f t="shared" si="45"/>
        <v/>
      </c>
      <c r="H1412" s="164" t="str">
        <f t="shared" si="44"/>
        <v/>
      </c>
    </row>
    <row r="1413" spans="4:8" ht="20.45" customHeight="1">
      <c r="D1413" s="160"/>
      <c r="E1413" s="161"/>
      <c r="F1413" s="162"/>
      <c r="G1413" s="163" t="str">
        <f t="shared" si="45"/>
        <v/>
      </c>
      <c r="H1413" s="164" t="str">
        <f t="shared" si="44"/>
        <v/>
      </c>
    </row>
    <row r="1414" spans="4:8" ht="20.45" customHeight="1">
      <c r="D1414" s="160"/>
      <c r="E1414" s="161"/>
      <c r="F1414" s="162"/>
      <c r="G1414" s="163" t="str">
        <f t="shared" si="45"/>
        <v/>
      </c>
      <c r="H1414" s="164" t="str">
        <f t="shared" si="44"/>
        <v/>
      </c>
    </row>
    <row r="1415" spans="4:8" ht="20.45" customHeight="1">
      <c r="D1415" s="160"/>
      <c r="E1415" s="161"/>
      <c r="F1415" s="162"/>
      <c r="G1415" s="163" t="str">
        <f t="shared" si="45"/>
        <v/>
      </c>
      <c r="H1415" s="164" t="str">
        <f t="shared" si="44"/>
        <v/>
      </c>
    </row>
    <row r="1416" spans="4:8" ht="20.45" customHeight="1">
      <c r="D1416" s="160"/>
      <c r="E1416" s="161"/>
      <c r="F1416" s="162"/>
      <c r="G1416" s="163" t="str">
        <f t="shared" si="45"/>
        <v/>
      </c>
      <c r="H1416" s="164" t="str">
        <f t="shared" si="44"/>
        <v/>
      </c>
    </row>
    <row r="1417" spans="4:8" ht="20.45" customHeight="1">
      <c r="D1417" s="160"/>
      <c r="E1417" s="161"/>
      <c r="F1417" s="162"/>
      <c r="G1417" s="163" t="str">
        <f t="shared" si="45"/>
        <v/>
      </c>
      <c r="H1417" s="164" t="str">
        <f t="shared" si="44"/>
        <v/>
      </c>
    </row>
    <row r="1418" spans="4:8" ht="20.45" customHeight="1">
      <c r="D1418" s="160"/>
      <c r="E1418" s="161"/>
      <c r="F1418" s="162"/>
      <c r="G1418" s="163" t="str">
        <f t="shared" si="45"/>
        <v/>
      </c>
      <c r="H1418" s="164" t="str">
        <f t="shared" si="44"/>
        <v/>
      </c>
    </row>
    <row r="1419" spans="4:8" ht="20.45" customHeight="1">
      <c r="D1419" s="160"/>
      <c r="E1419" s="161"/>
      <c r="F1419" s="162"/>
      <c r="G1419" s="163" t="str">
        <f t="shared" si="45"/>
        <v/>
      </c>
      <c r="H1419" s="164" t="str">
        <f t="shared" si="44"/>
        <v/>
      </c>
    </row>
    <row r="1420" spans="4:8" ht="20.45" customHeight="1">
      <c r="D1420" s="160"/>
      <c r="E1420" s="161"/>
      <c r="F1420" s="162"/>
      <c r="G1420" s="163" t="str">
        <f t="shared" si="45"/>
        <v/>
      </c>
      <c r="H1420" s="164" t="str">
        <f t="shared" si="44"/>
        <v/>
      </c>
    </row>
    <row r="1421" spans="4:8" ht="20.45" customHeight="1">
      <c r="D1421" s="160"/>
      <c r="E1421" s="161"/>
      <c r="F1421" s="162"/>
      <c r="G1421" s="163" t="str">
        <f t="shared" si="45"/>
        <v/>
      </c>
      <c r="H1421" s="164" t="str">
        <f t="shared" si="44"/>
        <v/>
      </c>
    </row>
    <row r="1422" spans="4:8" ht="20.45" customHeight="1">
      <c r="D1422" s="160"/>
      <c r="E1422" s="161"/>
      <c r="F1422" s="162"/>
      <c r="G1422" s="163" t="str">
        <f t="shared" si="45"/>
        <v/>
      </c>
      <c r="H1422" s="164" t="str">
        <f t="shared" si="44"/>
        <v/>
      </c>
    </row>
    <row r="1423" spans="4:8" ht="20.45" customHeight="1">
      <c r="D1423" s="160"/>
      <c r="E1423" s="161"/>
      <c r="F1423" s="162"/>
      <c r="G1423" s="163" t="str">
        <f t="shared" si="45"/>
        <v/>
      </c>
      <c r="H1423" s="164" t="str">
        <f t="shared" si="44"/>
        <v/>
      </c>
    </row>
    <row r="1424" spans="4:8" ht="20.45" customHeight="1">
      <c r="D1424" s="160"/>
      <c r="E1424" s="161"/>
      <c r="F1424" s="162"/>
      <c r="G1424" s="163" t="str">
        <f t="shared" si="45"/>
        <v/>
      </c>
      <c r="H1424" s="164" t="str">
        <f t="shared" si="44"/>
        <v/>
      </c>
    </row>
    <row r="1425" spans="4:8" ht="20.45" customHeight="1">
      <c r="D1425" s="160"/>
      <c r="E1425" s="161"/>
      <c r="F1425" s="162"/>
      <c r="G1425" s="163" t="str">
        <f t="shared" si="45"/>
        <v/>
      </c>
      <c r="H1425" s="164" t="str">
        <f t="shared" si="44"/>
        <v/>
      </c>
    </row>
    <row r="1426" spans="4:8" ht="20.45" customHeight="1">
      <c r="D1426" s="160"/>
      <c r="E1426" s="161"/>
      <c r="F1426" s="162"/>
      <c r="G1426" s="163" t="str">
        <f t="shared" si="45"/>
        <v/>
      </c>
      <c r="H1426" s="164" t="str">
        <f t="shared" si="44"/>
        <v/>
      </c>
    </row>
    <row r="1427" spans="4:8" ht="20.45" customHeight="1">
      <c r="D1427" s="160"/>
      <c r="E1427" s="161"/>
      <c r="F1427" s="162"/>
      <c r="G1427" s="163" t="str">
        <f t="shared" si="45"/>
        <v/>
      </c>
      <c r="H1427" s="164" t="str">
        <f t="shared" si="44"/>
        <v/>
      </c>
    </row>
    <row r="1428" spans="4:8" ht="20.45" customHeight="1">
      <c r="D1428" s="160"/>
      <c r="E1428" s="161"/>
      <c r="F1428" s="162"/>
      <c r="G1428" s="163" t="str">
        <f t="shared" si="45"/>
        <v/>
      </c>
      <c r="H1428" s="164" t="str">
        <f t="shared" si="44"/>
        <v/>
      </c>
    </row>
    <row r="1429" spans="4:8" ht="20.45" customHeight="1">
      <c r="D1429" s="160"/>
      <c r="E1429" s="161"/>
      <c r="F1429" s="162"/>
      <c r="G1429" s="163" t="str">
        <f t="shared" si="45"/>
        <v/>
      </c>
      <c r="H1429" s="164" t="str">
        <f t="shared" si="44"/>
        <v/>
      </c>
    </row>
    <row r="1430" spans="4:8" ht="20.45" customHeight="1">
      <c r="D1430" s="160"/>
      <c r="E1430" s="161"/>
      <c r="F1430" s="162"/>
      <c r="G1430" s="163" t="str">
        <f t="shared" si="45"/>
        <v/>
      </c>
      <c r="H1430" s="164" t="str">
        <f t="shared" si="44"/>
        <v/>
      </c>
    </row>
    <row r="1431" spans="4:8" ht="20.45" customHeight="1">
      <c r="D1431" s="160"/>
      <c r="E1431" s="161"/>
      <c r="F1431" s="162"/>
      <c r="G1431" s="163" t="str">
        <f t="shared" si="45"/>
        <v/>
      </c>
      <c r="H1431" s="164" t="str">
        <f t="shared" si="44"/>
        <v/>
      </c>
    </row>
    <row r="1432" spans="4:8" ht="20.45" customHeight="1">
      <c r="D1432" s="160"/>
      <c r="E1432" s="161"/>
      <c r="F1432" s="162"/>
      <c r="G1432" s="163" t="str">
        <f t="shared" si="45"/>
        <v/>
      </c>
      <c r="H1432" s="164" t="str">
        <f t="shared" si="44"/>
        <v/>
      </c>
    </row>
    <row r="1433" spans="4:8" ht="20.45" customHeight="1">
      <c r="D1433" s="160"/>
      <c r="E1433" s="161"/>
      <c r="F1433" s="162"/>
      <c r="G1433" s="163" t="str">
        <f t="shared" si="45"/>
        <v/>
      </c>
      <c r="H1433" s="164" t="str">
        <f t="shared" si="44"/>
        <v/>
      </c>
    </row>
    <row r="1434" spans="4:8" ht="20.45" customHeight="1">
      <c r="D1434" s="160"/>
      <c r="E1434" s="161"/>
      <c r="F1434" s="162"/>
      <c r="G1434" s="163" t="str">
        <f t="shared" si="45"/>
        <v/>
      </c>
      <c r="H1434" s="164" t="str">
        <f t="shared" si="44"/>
        <v/>
      </c>
    </row>
    <row r="1435" spans="4:8" ht="20.45" customHeight="1">
      <c r="D1435" s="160"/>
      <c r="E1435" s="161"/>
      <c r="F1435" s="162"/>
      <c r="G1435" s="163" t="str">
        <f t="shared" si="45"/>
        <v/>
      </c>
      <c r="H1435" s="164" t="str">
        <f t="shared" si="44"/>
        <v/>
      </c>
    </row>
    <row r="1436" spans="4:8" ht="20.45" customHeight="1">
      <c r="D1436" s="160"/>
      <c r="E1436" s="161"/>
      <c r="F1436" s="162"/>
      <c r="G1436" s="163" t="str">
        <f t="shared" si="45"/>
        <v/>
      </c>
      <c r="H1436" s="164" t="str">
        <f t="shared" si="44"/>
        <v/>
      </c>
    </row>
    <row r="1437" spans="4:8" ht="20.45" customHeight="1">
      <c r="D1437" s="160"/>
      <c r="E1437" s="161"/>
      <c r="F1437" s="162"/>
      <c r="G1437" s="163" t="str">
        <f t="shared" si="45"/>
        <v/>
      </c>
      <c r="H1437" s="164" t="str">
        <f t="shared" si="44"/>
        <v/>
      </c>
    </row>
    <row r="1438" spans="4:8" ht="20.45" customHeight="1">
      <c r="D1438" s="160"/>
      <c r="E1438" s="161"/>
      <c r="F1438" s="162"/>
      <c r="G1438" s="163" t="str">
        <f t="shared" si="45"/>
        <v/>
      </c>
      <c r="H1438" s="164" t="str">
        <f t="shared" si="44"/>
        <v/>
      </c>
    </row>
    <row r="1439" spans="4:8" ht="20.45" customHeight="1">
      <c r="D1439" s="160"/>
      <c r="E1439" s="161"/>
      <c r="F1439" s="162"/>
      <c r="G1439" s="163" t="str">
        <f t="shared" si="45"/>
        <v/>
      </c>
      <c r="H1439" s="164" t="str">
        <f t="shared" si="44"/>
        <v/>
      </c>
    </row>
    <row r="1440" spans="4:8" ht="20.45" customHeight="1">
      <c r="D1440" s="160"/>
      <c r="E1440" s="161"/>
      <c r="F1440" s="162"/>
      <c r="G1440" s="163" t="str">
        <f t="shared" si="45"/>
        <v/>
      </c>
      <c r="H1440" s="164" t="str">
        <f t="shared" si="44"/>
        <v/>
      </c>
    </row>
    <row r="1441" spans="4:8" ht="20.45" customHeight="1">
      <c r="D1441" s="160"/>
      <c r="E1441" s="161"/>
      <c r="F1441" s="162"/>
      <c r="G1441" s="163" t="str">
        <f t="shared" si="45"/>
        <v/>
      </c>
      <c r="H1441" s="164" t="str">
        <f t="shared" si="44"/>
        <v/>
      </c>
    </row>
    <row r="1442" spans="4:8" ht="20.45" customHeight="1">
      <c r="D1442" s="160"/>
      <c r="E1442" s="161"/>
      <c r="F1442" s="162"/>
      <c r="G1442" s="163" t="str">
        <f t="shared" si="45"/>
        <v/>
      </c>
      <c r="H1442" s="164" t="str">
        <f t="shared" si="44"/>
        <v/>
      </c>
    </row>
    <row r="1443" spans="4:8" ht="20.45" customHeight="1">
      <c r="D1443" s="160"/>
      <c r="E1443" s="161"/>
      <c r="F1443" s="162"/>
      <c r="G1443" s="163" t="str">
        <f t="shared" si="45"/>
        <v/>
      </c>
      <c r="H1443" s="164" t="str">
        <f t="shared" si="44"/>
        <v/>
      </c>
    </row>
    <row r="1444" spans="4:8" ht="20.45" customHeight="1">
      <c r="D1444" s="160"/>
      <c r="E1444" s="161"/>
      <c r="F1444" s="162"/>
      <c r="G1444" s="163" t="str">
        <f t="shared" si="45"/>
        <v/>
      </c>
      <c r="H1444" s="164" t="str">
        <f t="shared" si="44"/>
        <v/>
      </c>
    </row>
    <row r="1445" spans="4:8" ht="20.45" customHeight="1">
      <c r="D1445" s="160"/>
      <c r="E1445" s="161"/>
      <c r="F1445" s="162"/>
      <c r="G1445" s="163" t="str">
        <f t="shared" si="45"/>
        <v/>
      </c>
      <c r="H1445" s="164" t="str">
        <f t="shared" si="44"/>
        <v/>
      </c>
    </row>
    <row r="1446" spans="4:8" ht="20.45" customHeight="1">
      <c r="D1446" s="160"/>
      <c r="E1446" s="161"/>
      <c r="F1446" s="162"/>
      <c r="G1446" s="163" t="str">
        <f t="shared" si="45"/>
        <v/>
      </c>
      <c r="H1446" s="164" t="str">
        <f t="shared" si="44"/>
        <v/>
      </c>
    </row>
    <row r="1447" spans="4:8" ht="20.45" customHeight="1">
      <c r="D1447" s="160"/>
      <c r="E1447" s="161"/>
      <c r="F1447" s="162"/>
      <c r="G1447" s="163" t="str">
        <f t="shared" si="45"/>
        <v/>
      </c>
      <c r="H1447" s="164" t="str">
        <f t="shared" si="44"/>
        <v/>
      </c>
    </row>
    <row r="1448" spans="4:8" ht="20.45" customHeight="1">
      <c r="D1448" s="160"/>
      <c r="E1448" s="161"/>
      <c r="F1448" s="162"/>
      <c r="G1448" s="163" t="str">
        <f t="shared" si="45"/>
        <v/>
      </c>
      <c r="H1448" s="164" t="str">
        <f t="shared" si="44"/>
        <v/>
      </c>
    </row>
    <row r="1449" spans="4:8" ht="20.45" customHeight="1">
      <c r="D1449" s="160"/>
      <c r="E1449" s="161"/>
      <c r="F1449" s="162"/>
      <c r="G1449" s="163" t="str">
        <f t="shared" si="45"/>
        <v/>
      </c>
      <c r="H1449" s="164" t="str">
        <f t="shared" si="44"/>
        <v/>
      </c>
    </row>
    <row r="1450" spans="4:8" ht="20.45" customHeight="1">
      <c r="D1450" s="160"/>
      <c r="E1450" s="161"/>
      <c r="F1450" s="162"/>
      <c r="G1450" s="163" t="str">
        <f t="shared" si="45"/>
        <v/>
      </c>
      <c r="H1450" s="164" t="str">
        <f t="shared" si="44"/>
        <v/>
      </c>
    </row>
    <row r="1451" spans="4:8" ht="20.45" customHeight="1">
      <c r="D1451" s="160"/>
      <c r="E1451" s="161"/>
      <c r="F1451" s="162"/>
      <c r="G1451" s="163" t="str">
        <f t="shared" si="45"/>
        <v/>
      </c>
      <c r="H1451" s="164" t="str">
        <f t="shared" si="44"/>
        <v/>
      </c>
    </row>
    <row r="1452" spans="4:8" ht="20.45" customHeight="1">
      <c r="D1452" s="160"/>
      <c r="E1452" s="161"/>
      <c r="F1452" s="162"/>
      <c r="G1452" s="163" t="str">
        <f t="shared" si="45"/>
        <v/>
      </c>
      <c r="H1452" s="164" t="str">
        <f t="shared" si="44"/>
        <v/>
      </c>
    </row>
    <row r="1453" spans="4:8" ht="20.45" customHeight="1">
      <c r="D1453" s="160"/>
      <c r="E1453" s="161"/>
      <c r="F1453" s="162"/>
      <c r="G1453" s="163" t="str">
        <f t="shared" si="45"/>
        <v/>
      </c>
      <c r="H1453" s="164" t="str">
        <f t="shared" si="44"/>
        <v/>
      </c>
    </row>
    <row r="1454" spans="4:8" ht="20.45" customHeight="1">
      <c r="D1454" s="160"/>
      <c r="E1454" s="161"/>
      <c r="F1454" s="162"/>
      <c r="G1454" s="163" t="str">
        <f t="shared" si="45"/>
        <v/>
      </c>
      <c r="H1454" s="164" t="str">
        <f t="shared" si="44"/>
        <v/>
      </c>
    </row>
    <row r="1455" spans="4:8" ht="20.45" customHeight="1">
      <c r="D1455" s="160"/>
      <c r="E1455" s="161"/>
      <c r="F1455" s="162"/>
      <c r="G1455" s="163" t="str">
        <f t="shared" si="45"/>
        <v/>
      </c>
      <c r="H1455" s="164" t="str">
        <f t="shared" si="44"/>
        <v/>
      </c>
    </row>
    <row r="1456" spans="4:8" ht="20.45" customHeight="1">
      <c r="D1456" s="160"/>
      <c r="E1456" s="161"/>
      <c r="F1456" s="162"/>
      <c r="G1456" s="163" t="str">
        <f t="shared" si="45"/>
        <v/>
      </c>
      <c r="H1456" s="164" t="str">
        <f t="shared" si="44"/>
        <v/>
      </c>
    </row>
    <row r="1457" spans="4:8" ht="20.45" customHeight="1">
      <c r="D1457" s="160"/>
      <c r="E1457" s="161"/>
      <c r="F1457" s="162"/>
      <c r="G1457" s="163" t="str">
        <f t="shared" si="45"/>
        <v/>
      </c>
      <c r="H1457" s="164" t="str">
        <f t="shared" si="44"/>
        <v/>
      </c>
    </row>
    <row r="1458" spans="4:8" ht="20.45" customHeight="1">
      <c r="D1458" s="160"/>
      <c r="E1458" s="161"/>
      <c r="F1458" s="162"/>
      <c r="G1458" s="163" t="str">
        <f t="shared" si="45"/>
        <v/>
      </c>
      <c r="H1458" s="164" t="str">
        <f t="shared" si="44"/>
        <v/>
      </c>
    </row>
    <row r="1459" spans="4:8" ht="20.45" customHeight="1">
      <c r="D1459" s="160"/>
      <c r="E1459" s="161"/>
      <c r="F1459" s="162"/>
      <c r="G1459" s="163" t="str">
        <f t="shared" si="45"/>
        <v/>
      </c>
      <c r="H1459" s="164" t="str">
        <f t="shared" si="44"/>
        <v/>
      </c>
    </row>
    <row r="1460" spans="4:8" ht="20.45" customHeight="1">
      <c r="D1460" s="160"/>
      <c r="E1460" s="161"/>
      <c r="F1460" s="162"/>
      <c r="G1460" s="163" t="str">
        <f t="shared" si="45"/>
        <v/>
      </c>
      <c r="H1460" s="164" t="str">
        <f t="shared" si="44"/>
        <v/>
      </c>
    </row>
    <row r="1461" spans="4:8" ht="20.45" customHeight="1">
      <c r="D1461" s="160"/>
      <c r="E1461" s="161"/>
      <c r="F1461" s="162"/>
      <c r="G1461" s="163" t="str">
        <f t="shared" si="45"/>
        <v/>
      </c>
      <c r="H1461" s="164" t="str">
        <f t="shared" si="44"/>
        <v/>
      </c>
    </row>
    <row r="1462" spans="4:8" ht="20.45" customHeight="1">
      <c r="D1462" s="160"/>
      <c r="E1462" s="161"/>
      <c r="F1462" s="162"/>
      <c r="G1462" s="163" t="str">
        <f t="shared" si="45"/>
        <v/>
      </c>
      <c r="H1462" s="164" t="str">
        <f t="shared" si="44"/>
        <v/>
      </c>
    </row>
    <row r="1463" spans="4:8" ht="20.45" customHeight="1">
      <c r="D1463" s="160"/>
      <c r="E1463" s="161"/>
      <c r="F1463" s="162"/>
      <c r="G1463" s="163" t="str">
        <f t="shared" si="45"/>
        <v/>
      </c>
      <c r="H1463" s="164" t="str">
        <f t="shared" si="44"/>
        <v/>
      </c>
    </row>
    <row r="1464" spans="4:8" ht="20.45" customHeight="1">
      <c r="D1464" s="160"/>
      <c r="E1464" s="161"/>
      <c r="F1464" s="162"/>
      <c r="G1464" s="163" t="str">
        <f t="shared" si="45"/>
        <v/>
      </c>
      <c r="H1464" s="164" t="str">
        <f t="shared" si="44"/>
        <v/>
      </c>
    </row>
    <row r="1465" spans="4:8" ht="20.45" customHeight="1">
      <c r="D1465" s="160"/>
      <c r="E1465" s="161"/>
      <c r="F1465" s="162"/>
      <c r="G1465" s="163" t="str">
        <f t="shared" si="45"/>
        <v/>
      </c>
      <c r="H1465" s="164" t="str">
        <f t="shared" si="44"/>
        <v/>
      </c>
    </row>
    <row r="1466" spans="4:8" ht="20.45" customHeight="1">
      <c r="D1466" s="160"/>
      <c r="E1466" s="161"/>
      <c r="F1466" s="162"/>
      <c r="G1466" s="163" t="str">
        <f t="shared" si="45"/>
        <v/>
      </c>
      <c r="H1466" s="164" t="str">
        <f t="shared" si="44"/>
        <v/>
      </c>
    </row>
    <row r="1467" spans="4:8" ht="20.45" customHeight="1">
      <c r="D1467" s="160"/>
      <c r="E1467" s="161"/>
      <c r="F1467" s="162"/>
      <c r="G1467" s="163" t="str">
        <f t="shared" si="45"/>
        <v/>
      </c>
      <c r="H1467" s="164" t="str">
        <f t="shared" si="44"/>
        <v/>
      </c>
    </row>
    <row r="1468" spans="4:8" ht="20.45" customHeight="1">
      <c r="D1468" s="160"/>
      <c r="E1468" s="161"/>
      <c r="F1468" s="162"/>
      <c r="G1468" s="163" t="str">
        <f t="shared" si="45"/>
        <v/>
      </c>
      <c r="H1468" s="164" t="str">
        <f t="shared" si="44"/>
        <v/>
      </c>
    </row>
    <row r="1469" spans="4:8" ht="20.45" customHeight="1">
      <c r="D1469" s="160"/>
      <c r="E1469" s="161"/>
      <c r="F1469" s="162"/>
      <c r="G1469" s="163" t="str">
        <f t="shared" si="45"/>
        <v/>
      </c>
      <c r="H1469" s="164" t="str">
        <f t="shared" si="44"/>
        <v/>
      </c>
    </row>
    <row r="1470" spans="4:8" ht="20.45" customHeight="1">
      <c r="D1470" s="160"/>
      <c r="E1470" s="161"/>
      <c r="F1470" s="162"/>
      <c r="G1470" s="163" t="str">
        <f t="shared" si="45"/>
        <v/>
      </c>
      <c r="H1470" s="164" t="str">
        <f t="shared" si="44"/>
        <v/>
      </c>
    </row>
    <row r="1471" spans="4:8" ht="20.45" customHeight="1">
      <c r="D1471" s="160"/>
      <c r="E1471" s="161"/>
      <c r="F1471" s="162"/>
      <c r="G1471" s="163" t="str">
        <f t="shared" si="45"/>
        <v/>
      </c>
      <c r="H1471" s="164" t="str">
        <f t="shared" si="44"/>
        <v/>
      </c>
    </row>
    <row r="1472" spans="4:8" ht="20.45" customHeight="1">
      <c r="D1472" s="160"/>
      <c r="E1472" s="161"/>
      <c r="F1472" s="162"/>
      <c r="G1472" s="163" t="str">
        <f t="shared" si="45"/>
        <v/>
      </c>
      <c r="H1472" s="164" t="str">
        <f t="shared" si="44"/>
        <v/>
      </c>
    </row>
    <row r="1473" spans="4:8" ht="20.45" customHeight="1">
      <c r="D1473" s="160"/>
      <c r="E1473" s="161"/>
      <c r="F1473" s="162"/>
      <c r="G1473" s="163" t="str">
        <f t="shared" si="45"/>
        <v/>
      </c>
      <c r="H1473" s="164" t="str">
        <f t="shared" si="44"/>
        <v/>
      </c>
    </row>
    <row r="1474" spans="4:8" ht="20.45" customHeight="1">
      <c r="D1474" s="160"/>
      <c r="E1474" s="161"/>
      <c r="F1474" s="162"/>
      <c r="G1474" s="163" t="str">
        <f t="shared" si="45"/>
        <v/>
      </c>
      <c r="H1474" s="164" t="str">
        <f t="shared" ref="H1474:H1537" si="46">(IF(ISBLANK(D1474),"",(IF(AND(ISBLANK(E1474),Sachkontenlänge&gt;4),RIGHT("00000000000000000000"&amp;D1474&amp;"&gt;",Sachkontenlänge+1),(IF(AND(ISBLANK(E1474),Sachkontenlänge&lt;5),D1474&amp;"&gt;",IF(Sachkontenlänge&gt;4,RIGHT("00000000000000000000"&amp;D1474&amp;"&gt;",Sachkontenlänge+1)&amp;E1474,D1474&amp;"&gt;"&amp;E1474)))))))</f>
        <v/>
      </c>
    </row>
    <row r="1475" spans="4:8" ht="20.45" customHeight="1">
      <c r="D1475" s="160"/>
      <c r="E1475" s="161"/>
      <c r="F1475" s="162"/>
      <c r="G1475" s="163" t="str">
        <f t="shared" ref="G1475:G1538" si="47">IF(OR(F1475=1,F1475=2,F1475=6,F1475=7),"Ja","")</f>
        <v/>
      </c>
      <c r="H1475" s="164" t="str">
        <f t="shared" si="46"/>
        <v/>
      </c>
    </row>
    <row r="1476" spans="4:8" ht="20.45" customHeight="1">
      <c r="D1476" s="160"/>
      <c r="E1476" s="161"/>
      <c r="F1476" s="162"/>
      <c r="G1476" s="163" t="str">
        <f t="shared" si="47"/>
        <v/>
      </c>
      <c r="H1476" s="164" t="str">
        <f t="shared" si="46"/>
        <v/>
      </c>
    </row>
    <row r="1477" spans="4:8" ht="20.45" customHeight="1">
      <c r="D1477" s="160"/>
      <c r="E1477" s="161"/>
      <c r="F1477" s="162"/>
      <c r="G1477" s="163" t="str">
        <f t="shared" si="47"/>
        <v/>
      </c>
      <c r="H1477" s="164" t="str">
        <f t="shared" si="46"/>
        <v/>
      </c>
    </row>
    <row r="1478" spans="4:8" ht="20.45" customHeight="1">
      <c r="D1478" s="160"/>
      <c r="E1478" s="161"/>
      <c r="F1478" s="162"/>
      <c r="G1478" s="163" t="str">
        <f t="shared" si="47"/>
        <v/>
      </c>
      <c r="H1478" s="164" t="str">
        <f t="shared" si="46"/>
        <v/>
      </c>
    </row>
    <row r="1479" spans="4:8" ht="20.45" customHeight="1">
      <c r="D1479" s="160"/>
      <c r="E1479" s="161"/>
      <c r="F1479" s="162"/>
      <c r="G1479" s="163" t="str">
        <f t="shared" si="47"/>
        <v/>
      </c>
      <c r="H1479" s="164" t="str">
        <f t="shared" si="46"/>
        <v/>
      </c>
    </row>
    <row r="1480" spans="4:8" ht="20.45" customHeight="1">
      <c r="D1480" s="160"/>
      <c r="E1480" s="161"/>
      <c r="F1480" s="162"/>
      <c r="G1480" s="163" t="str">
        <f t="shared" si="47"/>
        <v/>
      </c>
      <c r="H1480" s="164" t="str">
        <f t="shared" si="46"/>
        <v/>
      </c>
    </row>
    <row r="1481" spans="4:8" ht="20.45" customHeight="1">
      <c r="D1481" s="160"/>
      <c r="E1481" s="161"/>
      <c r="F1481" s="162"/>
      <c r="G1481" s="163" t="str">
        <f t="shared" si="47"/>
        <v/>
      </c>
      <c r="H1481" s="164" t="str">
        <f t="shared" si="46"/>
        <v/>
      </c>
    </row>
    <row r="1482" spans="4:8" ht="20.45" customHeight="1">
      <c r="D1482" s="160"/>
      <c r="E1482" s="161"/>
      <c r="F1482" s="162"/>
      <c r="G1482" s="163" t="str">
        <f t="shared" si="47"/>
        <v/>
      </c>
      <c r="H1482" s="164" t="str">
        <f t="shared" si="46"/>
        <v/>
      </c>
    </row>
    <row r="1483" spans="4:8" ht="20.45" customHeight="1">
      <c r="D1483" s="160"/>
      <c r="E1483" s="161"/>
      <c r="F1483" s="162"/>
      <c r="G1483" s="163" t="str">
        <f t="shared" si="47"/>
        <v/>
      </c>
      <c r="H1483" s="164" t="str">
        <f t="shared" si="46"/>
        <v/>
      </c>
    </row>
    <row r="1484" spans="4:8" ht="20.45" customHeight="1">
      <c r="D1484" s="160"/>
      <c r="E1484" s="161"/>
      <c r="F1484" s="162"/>
      <c r="G1484" s="163" t="str">
        <f t="shared" si="47"/>
        <v/>
      </c>
      <c r="H1484" s="164" t="str">
        <f t="shared" si="46"/>
        <v/>
      </c>
    </row>
    <row r="1485" spans="4:8" ht="20.45" customHeight="1">
      <c r="D1485" s="160"/>
      <c r="E1485" s="161"/>
      <c r="F1485" s="162"/>
      <c r="G1485" s="163" t="str">
        <f t="shared" si="47"/>
        <v/>
      </c>
      <c r="H1485" s="164" t="str">
        <f t="shared" si="46"/>
        <v/>
      </c>
    </row>
    <row r="1486" spans="4:8" ht="20.45" customHeight="1">
      <c r="D1486" s="160"/>
      <c r="E1486" s="161"/>
      <c r="F1486" s="162"/>
      <c r="G1486" s="163" t="str">
        <f t="shared" si="47"/>
        <v/>
      </c>
      <c r="H1486" s="164" t="str">
        <f t="shared" si="46"/>
        <v/>
      </c>
    </row>
    <row r="1487" spans="4:8" ht="20.45" customHeight="1">
      <c r="D1487" s="160"/>
      <c r="E1487" s="161"/>
      <c r="F1487" s="162"/>
      <c r="G1487" s="163" t="str">
        <f t="shared" si="47"/>
        <v/>
      </c>
      <c r="H1487" s="164" t="str">
        <f t="shared" si="46"/>
        <v/>
      </c>
    </row>
    <row r="1488" spans="4:8" ht="20.45" customHeight="1">
      <c r="D1488" s="160"/>
      <c r="E1488" s="161"/>
      <c r="F1488" s="162"/>
      <c r="G1488" s="163" t="str">
        <f t="shared" si="47"/>
        <v/>
      </c>
      <c r="H1488" s="164" t="str">
        <f t="shared" si="46"/>
        <v/>
      </c>
    </row>
    <row r="1489" spans="4:8" ht="20.45" customHeight="1">
      <c r="D1489" s="160"/>
      <c r="E1489" s="161"/>
      <c r="F1489" s="162"/>
      <c r="G1489" s="163" t="str">
        <f t="shared" si="47"/>
        <v/>
      </c>
      <c r="H1489" s="164" t="str">
        <f t="shared" si="46"/>
        <v/>
      </c>
    </row>
    <row r="1490" spans="4:8" ht="20.45" customHeight="1">
      <c r="D1490" s="160"/>
      <c r="E1490" s="161"/>
      <c r="F1490" s="162"/>
      <c r="G1490" s="163" t="str">
        <f t="shared" si="47"/>
        <v/>
      </c>
      <c r="H1490" s="164" t="str">
        <f t="shared" si="46"/>
        <v/>
      </c>
    </row>
    <row r="1491" spans="4:8" ht="20.45" customHeight="1">
      <c r="D1491" s="160"/>
      <c r="E1491" s="161"/>
      <c r="F1491" s="162"/>
      <c r="G1491" s="163" t="str">
        <f t="shared" si="47"/>
        <v/>
      </c>
      <c r="H1491" s="164" t="str">
        <f t="shared" si="46"/>
        <v/>
      </c>
    </row>
    <row r="1492" spans="4:8" ht="20.45" customHeight="1">
      <c r="D1492" s="160"/>
      <c r="E1492" s="161"/>
      <c r="F1492" s="162"/>
      <c r="G1492" s="163" t="str">
        <f t="shared" si="47"/>
        <v/>
      </c>
      <c r="H1492" s="164" t="str">
        <f t="shared" si="46"/>
        <v/>
      </c>
    </row>
    <row r="1493" spans="4:8" ht="20.45" customHeight="1">
      <c r="D1493" s="160"/>
      <c r="E1493" s="161"/>
      <c r="F1493" s="162"/>
      <c r="G1493" s="163" t="str">
        <f t="shared" si="47"/>
        <v/>
      </c>
      <c r="H1493" s="164" t="str">
        <f t="shared" si="46"/>
        <v/>
      </c>
    </row>
    <row r="1494" spans="4:8" ht="20.45" customHeight="1">
      <c r="D1494" s="160"/>
      <c r="E1494" s="161"/>
      <c r="F1494" s="162"/>
      <c r="G1494" s="163" t="str">
        <f t="shared" si="47"/>
        <v/>
      </c>
      <c r="H1494" s="164" t="str">
        <f t="shared" si="46"/>
        <v/>
      </c>
    </row>
    <row r="1495" spans="4:8" ht="20.45" customHeight="1">
      <c r="D1495" s="160"/>
      <c r="E1495" s="161"/>
      <c r="F1495" s="162"/>
      <c r="G1495" s="163" t="str">
        <f t="shared" si="47"/>
        <v/>
      </c>
      <c r="H1495" s="164" t="str">
        <f t="shared" si="46"/>
        <v/>
      </c>
    </row>
    <row r="1496" spans="4:8" ht="20.45" customHeight="1">
      <c r="D1496" s="160"/>
      <c r="E1496" s="161"/>
      <c r="F1496" s="162"/>
      <c r="G1496" s="163" t="str">
        <f t="shared" si="47"/>
        <v/>
      </c>
      <c r="H1496" s="164" t="str">
        <f t="shared" si="46"/>
        <v/>
      </c>
    </row>
    <row r="1497" spans="4:8" ht="20.45" customHeight="1">
      <c r="D1497" s="160"/>
      <c r="E1497" s="161"/>
      <c r="F1497" s="162"/>
      <c r="G1497" s="163" t="str">
        <f t="shared" si="47"/>
        <v/>
      </c>
      <c r="H1497" s="164" t="str">
        <f t="shared" si="46"/>
        <v/>
      </c>
    </row>
    <row r="1498" spans="4:8" ht="20.45" customHeight="1">
      <c r="D1498" s="160"/>
      <c r="E1498" s="161"/>
      <c r="F1498" s="162"/>
      <c r="G1498" s="163" t="str">
        <f t="shared" si="47"/>
        <v/>
      </c>
      <c r="H1498" s="164" t="str">
        <f t="shared" si="46"/>
        <v/>
      </c>
    </row>
    <row r="1499" spans="4:8" ht="20.45" customHeight="1">
      <c r="D1499" s="160"/>
      <c r="E1499" s="161"/>
      <c r="F1499" s="162"/>
      <c r="G1499" s="163" t="str">
        <f t="shared" si="47"/>
        <v/>
      </c>
      <c r="H1499" s="164" t="str">
        <f t="shared" si="46"/>
        <v/>
      </c>
    </row>
    <row r="1500" spans="4:8" ht="20.45" customHeight="1">
      <c r="D1500" s="160"/>
      <c r="E1500" s="161"/>
      <c r="F1500" s="162"/>
      <c r="G1500" s="163" t="str">
        <f t="shared" si="47"/>
        <v/>
      </c>
      <c r="H1500" s="164" t="str">
        <f t="shared" si="46"/>
        <v/>
      </c>
    </row>
    <row r="1501" spans="4:8" ht="20.45" customHeight="1">
      <c r="D1501" s="160"/>
      <c r="E1501" s="161"/>
      <c r="F1501" s="162"/>
      <c r="G1501" s="163" t="str">
        <f t="shared" si="47"/>
        <v/>
      </c>
      <c r="H1501" s="164" t="str">
        <f t="shared" si="46"/>
        <v/>
      </c>
    </row>
    <row r="1502" spans="4:8" ht="20.45" customHeight="1">
      <c r="D1502" s="160"/>
      <c r="E1502" s="161"/>
      <c r="F1502" s="162"/>
      <c r="G1502" s="163" t="str">
        <f t="shared" si="47"/>
        <v/>
      </c>
      <c r="H1502" s="164" t="str">
        <f t="shared" si="46"/>
        <v/>
      </c>
    </row>
    <row r="1503" spans="4:8" ht="20.45" customHeight="1">
      <c r="D1503" s="160"/>
      <c r="E1503" s="161"/>
      <c r="F1503" s="162"/>
      <c r="G1503" s="163" t="str">
        <f t="shared" si="47"/>
        <v/>
      </c>
      <c r="H1503" s="164" t="str">
        <f t="shared" si="46"/>
        <v/>
      </c>
    </row>
    <row r="1504" spans="4:8" ht="20.45" customHeight="1">
      <c r="D1504" s="160"/>
      <c r="E1504" s="161"/>
      <c r="F1504" s="162"/>
      <c r="G1504" s="163" t="str">
        <f t="shared" si="47"/>
        <v/>
      </c>
      <c r="H1504" s="164" t="str">
        <f t="shared" si="46"/>
        <v/>
      </c>
    </row>
    <row r="1505" spans="4:8" ht="20.45" customHeight="1">
      <c r="D1505" s="160"/>
      <c r="E1505" s="161"/>
      <c r="F1505" s="162"/>
      <c r="G1505" s="163" t="str">
        <f t="shared" si="47"/>
        <v/>
      </c>
      <c r="H1505" s="164" t="str">
        <f t="shared" si="46"/>
        <v/>
      </c>
    </row>
    <row r="1506" spans="4:8" ht="20.45" customHeight="1">
      <c r="D1506" s="160"/>
      <c r="E1506" s="161"/>
      <c r="F1506" s="162"/>
      <c r="G1506" s="163" t="str">
        <f t="shared" si="47"/>
        <v/>
      </c>
      <c r="H1506" s="164" t="str">
        <f t="shared" si="46"/>
        <v/>
      </c>
    </row>
    <row r="1507" spans="4:8" ht="20.45" customHeight="1">
      <c r="D1507" s="160"/>
      <c r="E1507" s="161"/>
      <c r="F1507" s="162"/>
      <c r="G1507" s="163" t="str">
        <f t="shared" si="47"/>
        <v/>
      </c>
      <c r="H1507" s="164" t="str">
        <f t="shared" si="46"/>
        <v/>
      </c>
    </row>
    <row r="1508" spans="4:8" ht="20.45" customHeight="1">
      <c r="D1508" s="160"/>
      <c r="E1508" s="161"/>
      <c r="F1508" s="162"/>
      <c r="G1508" s="163" t="str">
        <f t="shared" si="47"/>
        <v/>
      </c>
      <c r="H1508" s="164" t="str">
        <f t="shared" si="46"/>
        <v/>
      </c>
    </row>
    <row r="1509" spans="4:8" ht="20.45" customHeight="1">
      <c r="D1509" s="160"/>
      <c r="E1509" s="161"/>
      <c r="F1509" s="162"/>
      <c r="G1509" s="163" t="str">
        <f t="shared" si="47"/>
        <v/>
      </c>
      <c r="H1509" s="164" t="str">
        <f t="shared" si="46"/>
        <v/>
      </c>
    </row>
    <row r="1510" spans="4:8" ht="20.45" customHeight="1">
      <c r="D1510" s="160"/>
      <c r="E1510" s="161"/>
      <c r="F1510" s="162"/>
      <c r="G1510" s="163" t="str">
        <f t="shared" si="47"/>
        <v/>
      </c>
      <c r="H1510" s="164" t="str">
        <f t="shared" si="46"/>
        <v/>
      </c>
    </row>
    <row r="1511" spans="4:8" ht="20.45" customHeight="1">
      <c r="D1511" s="160"/>
      <c r="E1511" s="161"/>
      <c r="F1511" s="162"/>
      <c r="G1511" s="163" t="str">
        <f t="shared" si="47"/>
        <v/>
      </c>
      <c r="H1511" s="164" t="str">
        <f t="shared" si="46"/>
        <v/>
      </c>
    </row>
    <row r="1512" spans="4:8" ht="20.45" customHeight="1">
      <c r="D1512" s="160"/>
      <c r="E1512" s="161"/>
      <c r="F1512" s="162"/>
      <c r="G1512" s="163" t="str">
        <f t="shared" si="47"/>
        <v/>
      </c>
      <c r="H1512" s="164" t="str">
        <f t="shared" si="46"/>
        <v/>
      </c>
    </row>
    <row r="1513" spans="4:8" ht="20.45" customHeight="1">
      <c r="D1513" s="160"/>
      <c r="E1513" s="161"/>
      <c r="F1513" s="162"/>
      <c r="G1513" s="163" t="str">
        <f t="shared" si="47"/>
        <v/>
      </c>
      <c r="H1513" s="164" t="str">
        <f t="shared" si="46"/>
        <v/>
      </c>
    </row>
    <row r="1514" spans="4:8" ht="20.45" customHeight="1">
      <c r="D1514" s="160"/>
      <c r="E1514" s="161"/>
      <c r="F1514" s="162"/>
      <c r="G1514" s="163" t="str">
        <f t="shared" si="47"/>
        <v/>
      </c>
      <c r="H1514" s="164" t="str">
        <f t="shared" si="46"/>
        <v/>
      </c>
    </row>
    <row r="1515" spans="4:8" ht="20.45" customHeight="1">
      <c r="D1515" s="160"/>
      <c r="E1515" s="161"/>
      <c r="F1515" s="162"/>
      <c r="G1515" s="163" t="str">
        <f t="shared" si="47"/>
        <v/>
      </c>
      <c r="H1515" s="164" t="str">
        <f t="shared" si="46"/>
        <v/>
      </c>
    </row>
    <row r="1516" spans="4:8" ht="20.45" customHeight="1">
      <c r="D1516" s="160"/>
      <c r="E1516" s="161"/>
      <c r="F1516" s="162"/>
      <c r="G1516" s="163" t="str">
        <f t="shared" si="47"/>
        <v/>
      </c>
      <c r="H1516" s="164" t="str">
        <f t="shared" si="46"/>
        <v/>
      </c>
    </row>
    <row r="1517" spans="4:8" ht="20.45" customHeight="1">
      <c r="D1517" s="160"/>
      <c r="E1517" s="161"/>
      <c r="F1517" s="162"/>
      <c r="G1517" s="163" t="str">
        <f t="shared" si="47"/>
        <v/>
      </c>
      <c r="H1517" s="164" t="str">
        <f t="shared" si="46"/>
        <v/>
      </c>
    </row>
    <row r="1518" spans="4:8" ht="20.45" customHeight="1">
      <c r="D1518" s="160"/>
      <c r="E1518" s="161"/>
      <c r="F1518" s="162"/>
      <c r="G1518" s="163" t="str">
        <f t="shared" si="47"/>
        <v/>
      </c>
      <c r="H1518" s="164" t="str">
        <f t="shared" si="46"/>
        <v/>
      </c>
    </row>
    <row r="1519" spans="4:8" ht="20.45" customHeight="1">
      <c r="D1519" s="160"/>
      <c r="E1519" s="161"/>
      <c r="F1519" s="162"/>
      <c r="G1519" s="163" t="str">
        <f t="shared" si="47"/>
        <v/>
      </c>
      <c r="H1519" s="164" t="str">
        <f t="shared" si="46"/>
        <v/>
      </c>
    </row>
    <row r="1520" spans="4:8" ht="20.45" customHeight="1">
      <c r="D1520" s="160"/>
      <c r="E1520" s="161"/>
      <c r="F1520" s="162"/>
      <c r="G1520" s="163" t="str">
        <f t="shared" si="47"/>
        <v/>
      </c>
      <c r="H1520" s="164" t="str">
        <f t="shared" si="46"/>
        <v/>
      </c>
    </row>
    <row r="1521" spans="4:8" ht="20.45" customHeight="1">
      <c r="D1521" s="160"/>
      <c r="E1521" s="161"/>
      <c r="F1521" s="162"/>
      <c r="G1521" s="163" t="str">
        <f t="shared" si="47"/>
        <v/>
      </c>
      <c r="H1521" s="164" t="str">
        <f t="shared" si="46"/>
        <v/>
      </c>
    </row>
    <row r="1522" spans="4:8" ht="20.45" customHeight="1">
      <c r="D1522" s="160"/>
      <c r="E1522" s="161"/>
      <c r="F1522" s="162"/>
      <c r="G1522" s="163" t="str">
        <f t="shared" si="47"/>
        <v/>
      </c>
      <c r="H1522" s="164" t="str">
        <f t="shared" si="46"/>
        <v/>
      </c>
    </row>
    <row r="1523" spans="4:8" ht="20.45" customHeight="1">
      <c r="D1523" s="160"/>
      <c r="E1523" s="161"/>
      <c r="F1523" s="162"/>
      <c r="G1523" s="163" t="str">
        <f t="shared" si="47"/>
        <v/>
      </c>
      <c r="H1523" s="164" t="str">
        <f t="shared" si="46"/>
        <v/>
      </c>
    </row>
    <row r="1524" spans="4:8" ht="20.45" customHeight="1">
      <c r="D1524" s="160"/>
      <c r="E1524" s="161"/>
      <c r="F1524" s="162"/>
      <c r="G1524" s="163" t="str">
        <f t="shared" si="47"/>
        <v/>
      </c>
      <c r="H1524" s="164" t="str">
        <f t="shared" si="46"/>
        <v/>
      </c>
    </row>
    <row r="1525" spans="4:8" ht="20.45" customHeight="1">
      <c r="D1525" s="160"/>
      <c r="E1525" s="161"/>
      <c r="F1525" s="162"/>
      <c r="G1525" s="163" t="str">
        <f t="shared" si="47"/>
        <v/>
      </c>
      <c r="H1525" s="164" t="str">
        <f t="shared" si="46"/>
        <v/>
      </c>
    </row>
    <row r="1526" spans="4:8" ht="20.45" customHeight="1">
      <c r="D1526" s="160"/>
      <c r="E1526" s="161"/>
      <c r="F1526" s="162"/>
      <c r="G1526" s="163" t="str">
        <f t="shared" si="47"/>
        <v/>
      </c>
      <c r="H1526" s="164" t="str">
        <f t="shared" si="46"/>
        <v/>
      </c>
    </row>
    <row r="1527" spans="4:8" ht="20.45" customHeight="1">
      <c r="D1527" s="160"/>
      <c r="E1527" s="161"/>
      <c r="F1527" s="162"/>
      <c r="G1527" s="163" t="str">
        <f t="shared" si="47"/>
        <v/>
      </c>
      <c r="H1527" s="164" t="str">
        <f t="shared" si="46"/>
        <v/>
      </c>
    </row>
    <row r="1528" spans="4:8" ht="20.45" customHeight="1">
      <c r="D1528" s="160"/>
      <c r="E1528" s="161"/>
      <c r="F1528" s="162"/>
      <c r="G1528" s="163" t="str">
        <f t="shared" si="47"/>
        <v/>
      </c>
      <c r="H1528" s="164" t="str">
        <f t="shared" si="46"/>
        <v/>
      </c>
    </row>
    <row r="1529" spans="4:8" ht="20.45" customHeight="1">
      <c r="D1529" s="160"/>
      <c r="E1529" s="161"/>
      <c r="F1529" s="162"/>
      <c r="G1529" s="163" t="str">
        <f t="shared" si="47"/>
        <v/>
      </c>
      <c r="H1529" s="164" t="str">
        <f t="shared" si="46"/>
        <v/>
      </c>
    </row>
    <row r="1530" spans="4:8" ht="20.45" customHeight="1">
      <c r="D1530" s="160"/>
      <c r="E1530" s="161"/>
      <c r="F1530" s="162"/>
      <c r="G1530" s="163" t="str">
        <f t="shared" si="47"/>
        <v/>
      </c>
      <c r="H1530" s="164" t="str">
        <f t="shared" si="46"/>
        <v/>
      </c>
    </row>
    <row r="1531" spans="4:8" ht="20.45" customHeight="1">
      <c r="D1531" s="160"/>
      <c r="E1531" s="161"/>
      <c r="F1531" s="162"/>
      <c r="G1531" s="163" t="str">
        <f t="shared" si="47"/>
        <v/>
      </c>
      <c r="H1531" s="164" t="str">
        <f t="shared" si="46"/>
        <v/>
      </c>
    </row>
    <row r="1532" spans="4:8" ht="20.45" customHeight="1">
      <c r="D1532" s="160"/>
      <c r="E1532" s="161"/>
      <c r="F1532" s="162"/>
      <c r="G1532" s="163" t="str">
        <f t="shared" si="47"/>
        <v/>
      </c>
      <c r="H1532" s="164" t="str">
        <f t="shared" si="46"/>
        <v/>
      </c>
    </row>
    <row r="1533" spans="4:8" ht="20.45" customHeight="1">
      <c r="D1533" s="160"/>
      <c r="E1533" s="161"/>
      <c r="F1533" s="162"/>
      <c r="G1533" s="163" t="str">
        <f t="shared" si="47"/>
        <v/>
      </c>
      <c r="H1533" s="164" t="str">
        <f t="shared" si="46"/>
        <v/>
      </c>
    </row>
    <row r="1534" spans="4:8" ht="20.45" customHeight="1">
      <c r="D1534" s="160"/>
      <c r="E1534" s="161"/>
      <c r="F1534" s="162"/>
      <c r="G1534" s="163" t="str">
        <f t="shared" si="47"/>
        <v/>
      </c>
      <c r="H1534" s="164" t="str">
        <f t="shared" si="46"/>
        <v/>
      </c>
    </row>
    <row r="1535" spans="4:8" ht="20.45" customHeight="1">
      <c r="D1535" s="160"/>
      <c r="E1535" s="161"/>
      <c r="F1535" s="162"/>
      <c r="G1535" s="163" t="str">
        <f t="shared" si="47"/>
        <v/>
      </c>
      <c r="H1535" s="164" t="str">
        <f t="shared" si="46"/>
        <v/>
      </c>
    </row>
    <row r="1536" spans="4:8" ht="20.45" customHeight="1">
      <c r="D1536" s="160"/>
      <c r="E1536" s="161"/>
      <c r="F1536" s="162"/>
      <c r="G1536" s="163" t="str">
        <f t="shared" si="47"/>
        <v/>
      </c>
      <c r="H1536" s="164" t="str">
        <f t="shared" si="46"/>
        <v/>
      </c>
    </row>
    <row r="1537" spans="4:8" ht="20.45" customHeight="1">
      <c r="D1537" s="160"/>
      <c r="E1537" s="161"/>
      <c r="F1537" s="162"/>
      <c r="G1537" s="163" t="str">
        <f t="shared" si="47"/>
        <v/>
      </c>
      <c r="H1537" s="164" t="str">
        <f t="shared" si="46"/>
        <v/>
      </c>
    </row>
    <row r="1538" spans="4:8" ht="20.45" customHeight="1">
      <c r="D1538" s="160"/>
      <c r="E1538" s="161"/>
      <c r="F1538" s="162"/>
      <c r="G1538" s="163" t="str">
        <f t="shared" si="47"/>
        <v/>
      </c>
      <c r="H1538" s="164" t="str">
        <f t="shared" ref="H1538:H1601" si="48">(IF(ISBLANK(D1538),"",(IF(AND(ISBLANK(E1538),Sachkontenlänge&gt;4),RIGHT("00000000000000000000"&amp;D1538&amp;"&gt;",Sachkontenlänge+1),(IF(AND(ISBLANK(E1538),Sachkontenlänge&lt;5),D1538&amp;"&gt;",IF(Sachkontenlänge&gt;4,RIGHT("00000000000000000000"&amp;D1538&amp;"&gt;",Sachkontenlänge+1)&amp;E1538,D1538&amp;"&gt;"&amp;E1538)))))))</f>
        <v/>
      </c>
    </row>
    <row r="1539" spans="4:8" ht="20.45" customHeight="1">
      <c r="D1539" s="160"/>
      <c r="E1539" s="161"/>
      <c r="F1539" s="162"/>
      <c r="G1539" s="163" t="str">
        <f t="shared" ref="G1539:G1602" si="49">IF(OR(F1539=1,F1539=2,F1539=6,F1539=7),"Ja","")</f>
        <v/>
      </c>
      <c r="H1539" s="164" t="str">
        <f t="shared" si="48"/>
        <v/>
      </c>
    </row>
    <row r="1540" spans="4:8" ht="20.45" customHeight="1">
      <c r="D1540" s="160"/>
      <c r="E1540" s="161"/>
      <c r="F1540" s="162"/>
      <c r="G1540" s="163" t="str">
        <f t="shared" si="49"/>
        <v/>
      </c>
      <c r="H1540" s="164" t="str">
        <f t="shared" si="48"/>
        <v/>
      </c>
    </row>
    <row r="1541" spans="4:8" ht="20.45" customHeight="1">
      <c r="D1541" s="160"/>
      <c r="E1541" s="161"/>
      <c r="F1541" s="162"/>
      <c r="G1541" s="163" t="str">
        <f t="shared" si="49"/>
        <v/>
      </c>
      <c r="H1541" s="164" t="str">
        <f t="shared" si="48"/>
        <v/>
      </c>
    </row>
    <row r="1542" spans="4:8" ht="20.45" customHeight="1">
      <c r="D1542" s="160"/>
      <c r="E1542" s="161"/>
      <c r="F1542" s="162"/>
      <c r="G1542" s="163" t="str">
        <f t="shared" si="49"/>
        <v/>
      </c>
      <c r="H1542" s="164" t="str">
        <f t="shared" si="48"/>
        <v/>
      </c>
    </row>
    <row r="1543" spans="4:8" ht="20.45" customHeight="1">
      <c r="D1543" s="160"/>
      <c r="E1543" s="161"/>
      <c r="F1543" s="162"/>
      <c r="G1543" s="163" t="str">
        <f t="shared" si="49"/>
        <v/>
      </c>
      <c r="H1543" s="164" t="str">
        <f t="shared" si="48"/>
        <v/>
      </c>
    </row>
    <row r="1544" spans="4:8" ht="20.45" customHeight="1">
      <c r="D1544" s="160"/>
      <c r="E1544" s="161"/>
      <c r="F1544" s="162"/>
      <c r="G1544" s="163" t="str">
        <f t="shared" si="49"/>
        <v/>
      </c>
      <c r="H1544" s="164" t="str">
        <f t="shared" si="48"/>
        <v/>
      </c>
    </row>
    <row r="1545" spans="4:8" ht="20.45" customHeight="1">
      <c r="D1545" s="160"/>
      <c r="E1545" s="161"/>
      <c r="F1545" s="162"/>
      <c r="G1545" s="163" t="str">
        <f t="shared" si="49"/>
        <v/>
      </c>
      <c r="H1545" s="164" t="str">
        <f t="shared" si="48"/>
        <v/>
      </c>
    </row>
    <row r="1546" spans="4:8" ht="20.45" customHeight="1">
      <c r="D1546" s="160"/>
      <c r="E1546" s="161"/>
      <c r="F1546" s="162"/>
      <c r="G1546" s="163" t="str">
        <f t="shared" si="49"/>
        <v/>
      </c>
      <c r="H1546" s="164" t="str">
        <f t="shared" si="48"/>
        <v/>
      </c>
    </row>
    <row r="1547" spans="4:8" ht="20.45" customHeight="1">
      <c r="D1547" s="160"/>
      <c r="E1547" s="161"/>
      <c r="F1547" s="162"/>
      <c r="G1547" s="163" t="str">
        <f t="shared" si="49"/>
        <v/>
      </c>
      <c r="H1547" s="164" t="str">
        <f t="shared" si="48"/>
        <v/>
      </c>
    </row>
    <row r="1548" spans="4:8" ht="20.45" customHeight="1">
      <c r="D1548" s="160"/>
      <c r="E1548" s="161"/>
      <c r="F1548" s="162"/>
      <c r="G1548" s="163" t="str">
        <f t="shared" si="49"/>
        <v/>
      </c>
      <c r="H1548" s="164" t="str">
        <f t="shared" si="48"/>
        <v/>
      </c>
    </row>
    <row r="1549" spans="4:8" ht="20.45" customHeight="1">
      <c r="D1549" s="160"/>
      <c r="E1549" s="161"/>
      <c r="F1549" s="162"/>
      <c r="G1549" s="163" t="str">
        <f t="shared" si="49"/>
        <v/>
      </c>
      <c r="H1549" s="164" t="str">
        <f t="shared" si="48"/>
        <v/>
      </c>
    </row>
    <row r="1550" spans="4:8" ht="20.45" customHeight="1">
      <c r="D1550" s="160"/>
      <c r="E1550" s="161"/>
      <c r="F1550" s="162"/>
      <c r="G1550" s="163" t="str">
        <f t="shared" si="49"/>
        <v/>
      </c>
      <c r="H1550" s="164" t="str">
        <f t="shared" si="48"/>
        <v/>
      </c>
    </row>
    <row r="1551" spans="4:8" ht="20.45" customHeight="1">
      <c r="D1551" s="160"/>
      <c r="E1551" s="161"/>
      <c r="F1551" s="162"/>
      <c r="G1551" s="163" t="str">
        <f t="shared" si="49"/>
        <v/>
      </c>
      <c r="H1551" s="164" t="str">
        <f t="shared" si="48"/>
        <v/>
      </c>
    </row>
    <row r="1552" spans="4:8" ht="20.45" customHeight="1">
      <c r="D1552" s="160"/>
      <c r="E1552" s="161"/>
      <c r="F1552" s="162"/>
      <c r="G1552" s="163" t="str">
        <f t="shared" si="49"/>
        <v/>
      </c>
      <c r="H1552" s="164" t="str">
        <f t="shared" si="48"/>
        <v/>
      </c>
    </row>
    <row r="1553" spans="4:8" ht="20.45" customHeight="1">
      <c r="D1553" s="160"/>
      <c r="E1553" s="161"/>
      <c r="F1553" s="162"/>
      <c r="G1553" s="163" t="str">
        <f t="shared" si="49"/>
        <v/>
      </c>
      <c r="H1553" s="164" t="str">
        <f t="shared" si="48"/>
        <v/>
      </c>
    </row>
    <row r="1554" spans="4:8" ht="20.45" customHeight="1">
      <c r="D1554" s="160"/>
      <c r="E1554" s="161"/>
      <c r="F1554" s="162"/>
      <c r="G1554" s="163" t="str">
        <f t="shared" si="49"/>
        <v/>
      </c>
      <c r="H1554" s="164" t="str">
        <f t="shared" si="48"/>
        <v/>
      </c>
    </row>
    <row r="1555" spans="4:8" ht="20.45" customHeight="1">
      <c r="D1555" s="160"/>
      <c r="E1555" s="161"/>
      <c r="F1555" s="162"/>
      <c r="G1555" s="163" t="str">
        <f t="shared" si="49"/>
        <v/>
      </c>
      <c r="H1555" s="164" t="str">
        <f t="shared" si="48"/>
        <v/>
      </c>
    </row>
    <row r="1556" spans="4:8" ht="20.45" customHeight="1">
      <c r="D1556" s="160"/>
      <c r="E1556" s="161"/>
      <c r="F1556" s="162"/>
      <c r="G1556" s="163" t="str">
        <f t="shared" si="49"/>
        <v/>
      </c>
      <c r="H1556" s="164" t="str">
        <f t="shared" si="48"/>
        <v/>
      </c>
    </row>
    <row r="1557" spans="4:8" ht="20.45" customHeight="1">
      <c r="D1557" s="160"/>
      <c r="E1557" s="161"/>
      <c r="F1557" s="162"/>
      <c r="G1557" s="163" t="str">
        <f t="shared" si="49"/>
        <v/>
      </c>
      <c r="H1557" s="164" t="str">
        <f t="shared" si="48"/>
        <v/>
      </c>
    </row>
    <row r="1558" spans="4:8" ht="20.45" customHeight="1">
      <c r="D1558" s="160"/>
      <c r="E1558" s="161"/>
      <c r="F1558" s="162"/>
      <c r="G1558" s="163" t="str">
        <f t="shared" si="49"/>
        <v/>
      </c>
      <c r="H1558" s="164" t="str">
        <f t="shared" si="48"/>
        <v/>
      </c>
    </row>
    <row r="1559" spans="4:8" ht="20.45" customHeight="1">
      <c r="D1559" s="160"/>
      <c r="E1559" s="161"/>
      <c r="F1559" s="162"/>
      <c r="G1559" s="163" t="str">
        <f t="shared" si="49"/>
        <v/>
      </c>
      <c r="H1559" s="164" t="str">
        <f t="shared" si="48"/>
        <v/>
      </c>
    </row>
    <row r="1560" spans="4:8" ht="20.45" customHeight="1">
      <c r="D1560" s="160"/>
      <c r="E1560" s="161"/>
      <c r="F1560" s="162"/>
      <c r="G1560" s="163" t="str">
        <f t="shared" si="49"/>
        <v/>
      </c>
      <c r="H1560" s="164" t="str">
        <f t="shared" si="48"/>
        <v/>
      </c>
    </row>
    <row r="1561" spans="4:8" ht="20.45" customHeight="1">
      <c r="D1561" s="160"/>
      <c r="E1561" s="161"/>
      <c r="F1561" s="162"/>
      <c r="G1561" s="163" t="str">
        <f t="shared" si="49"/>
        <v/>
      </c>
      <c r="H1561" s="164" t="str">
        <f t="shared" si="48"/>
        <v/>
      </c>
    </row>
    <row r="1562" spans="4:8" ht="20.45" customHeight="1">
      <c r="D1562" s="160"/>
      <c r="E1562" s="161"/>
      <c r="F1562" s="162"/>
      <c r="G1562" s="163" t="str">
        <f t="shared" si="49"/>
        <v/>
      </c>
      <c r="H1562" s="164" t="str">
        <f t="shared" si="48"/>
        <v/>
      </c>
    </row>
    <row r="1563" spans="4:8" ht="20.45" customHeight="1">
      <c r="D1563" s="160"/>
      <c r="E1563" s="161"/>
      <c r="F1563" s="162"/>
      <c r="G1563" s="163" t="str">
        <f t="shared" si="49"/>
        <v/>
      </c>
      <c r="H1563" s="164" t="str">
        <f t="shared" si="48"/>
        <v/>
      </c>
    </row>
    <row r="1564" spans="4:8" ht="20.45" customHeight="1">
      <c r="D1564" s="160"/>
      <c r="E1564" s="161"/>
      <c r="F1564" s="162"/>
      <c r="G1564" s="163" t="str">
        <f t="shared" si="49"/>
        <v/>
      </c>
      <c r="H1564" s="164" t="str">
        <f t="shared" si="48"/>
        <v/>
      </c>
    </row>
    <row r="1565" spans="4:8" ht="20.45" customHeight="1">
      <c r="D1565" s="160"/>
      <c r="E1565" s="161"/>
      <c r="F1565" s="162"/>
      <c r="G1565" s="163" t="str">
        <f t="shared" si="49"/>
        <v/>
      </c>
      <c r="H1565" s="164" t="str">
        <f t="shared" si="48"/>
        <v/>
      </c>
    </row>
    <row r="1566" spans="4:8" ht="20.45" customHeight="1">
      <c r="D1566" s="160"/>
      <c r="E1566" s="161"/>
      <c r="F1566" s="162"/>
      <c r="G1566" s="163" t="str">
        <f t="shared" si="49"/>
        <v/>
      </c>
      <c r="H1566" s="164" t="str">
        <f t="shared" si="48"/>
        <v/>
      </c>
    </row>
    <row r="1567" spans="4:8" ht="20.45" customHeight="1">
      <c r="D1567" s="160"/>
      <c r="E1567" s="161"/>
      <c r="F1567" s="162"/>
      <c r="G1567" s="163" t="str">
        <f t="shared" si="49"/>
        <v/>
      </c>
      <c r="H1567" s="164" t="str">
        <f t="shared" si="48"/>
        <v/>
      </c>
    </row>
    <row r="1568" spans="4:8" ht="20.45" customHeight="1">
      <c r="D1568" s="160"/>
      <c r="E1568" s="161"/>
      <c r="F1568" s="162"/>
      <c r="G1568" s="163" t="str">
        <f t="shared" si="49"/>
        <v/>
      </c>
      <c r="H1568" s="164" t="str">
        <f t="shared" si="48"/>
        <v/>
      </c>
    </row>
    <row r="1569" spans="4:8" ht="20.45" customHeight="1">
      <c r="D1569" s="160"/>
      <c r="E1569" s="161"/>
      <c r="F1569" s="162"/>
      <c r="G1569" s="163" t="str">
        <f t="shared" si="49"/>
        <v/>
      </c>
      <c r="H1569" s="164" t="str">
        <f t="shared" si="48"/>
        <v/>
      </c>
    </row>
    <row r="1570" spans="4:8" ht="20.45" customHeight="1">
      <c r="D1570" s="160"/>
      <c r="E1570" s="161"/>
      <c r="F1570" s="162"/>
      <c r="G1570" s="163" t="str">
        <f t="shared" si="49"/>
        <v/>
      </c>
      <c r="H1570" s="164" t="str">
        <f t="shared" si="48"/>
        <v/>
      </c>
    </row>
    <row r="1571" spans="4:8" ht="20.45" customHeight="1">
      <c r="D1571" s="160"/>
      <c r="E1571" s="161"/>
      <c r="F1571" s="162"/>
      <c r="G1571" s="163" t="str">
        <f t="shared" si="49"/>
        <v/>
      </c>
      <c r="H1571" s="164" t="str">
        <f t="shared" si="48"/>
        <v/>
      </c>
    </row>
    <row r="1572" spans="4:8" ht="20.45" customHeight="1">
      <c r="D1572" s="160"/>
      <c r="E1572" s="161"/>
      <c r="F1572" s="162"/>
      <c r="G1572" s="163" t="str">
        <f t="shared" si="49"/>
        <v/>
      </c>
      <c r="H1572" s="164" t="str">
        <f t="shared" si="48"/>
        <v/>
      </c>
    </row>
    <row r="1573" spans="4:8" ht="20.45" customHeight="1">
      <c r="D1573" s="160"/>
      <c r="E1573" s="161"/>
      <c r="F1573" s="162"/>
      <c r="G1573" s="163" t="str">
        <f t="shared" si="49"/>
        <v/>
      </c>
      <c r="H1573" s="164" t="str">
        <f t="shared" si="48"/>
        <v/>
      </c>
    </row>
    <row r="1574" spans="4:8" ht="20.45" customHeight="1">
      <c r="D1574" s="160"/>
      <c r="E1574" s="161"/>
      <c r="F1574" s="162"/>
      <c r="G1574" s="163" t="str">
        <f t="shared" si="49"/>
        <v/>
      </c>
      <c r="H1574" s="164" t="str">
        <f t="shared" si="48"/>
        <v/>
      </c>
    </row>
    <row r="1575" spans="4:8" ht="20.45" customHeight="1">
      <c r="D1575" s="160"/>
      <c r="E1575" s="161"/>
      <c r="F1575" s="162"/>
      <c r="G1575" s="163" t="str">
        <f t="shared" si="49"/>
        <v/>
      </c>
      <c r="H1575" s="164" t="str">
        <f t="shared" si="48"/>
        <v/>
      </c>
    </row>
    <row r="1576" spans="4:8" ht="20.45" customHeight="1">
      <c r="D1576" s="160"/>
      <c r="E1576" s="161"/>
      <c r="F1576" s="162"/>
      <c r="G1576" s="163" t="str">
        <f t="shared" si="49"/>
        <v/>
      </c>
      <c r="H1576" s="164" t="str">
        <f t="shared" si="48"/>
        <v/>
      </c>
    </row>
    <row r="1577" spans="4:8" ht="20.45" customHeight="1">
      <c r="D1577" s="160"/>
      <c r="E1577" s="161"/>
      <c r="F1577" s="162"/>
      <c r="G1577" s="163" t="str">
        <f t="shared" si="49"/>
        <v/>
      </c>
      <c r="H1577" s="164" t="str">
        <f t="shared" si="48"/>
        <v/>
      </c>
    </row>
    <row r="1578" spans="4:8" ht="20.45" customHeight="1">
      <c r="D1578" s="160"/>
      <c r="E1578" s="161"/>
      <c r="F1578" s="162"/>
      <c r="G1578" s="163" t="str">
        <f t="shared" si="49"/>
        <v/>
      </c>
      <c r="H1578" s="164" t="str">
        <f t="shared" si="48"/>
        <v/>
      </c>
    </row>
    <row r="1579" spans="4:8" ht="20.45" customHeight="1">
      <c r="D1579" s="160"/>
      <c r="E1579" s="161"/>
      <c r="F1579" s="162"/>
      <c r="G1579" s="163" t="str">
        <f t="shared" si="49"/>
        <v/>
      </c>
      <c r="H1579" s="164" t="str">
        <f t="shared" si="48"/>
        <v/>
      </c>
    </row>
    <row r="1580" spans="4:8" ht="20.45" customHeight="1">
      <c r="D1580" s="160"/>
      <c r="E1580" s="161"/>
      <c r="F1580" s="162"/>
      <c r="G1580" s="163" t="str">
        <f t="shared" si="49"/>
        <v/>
      </c>
      <c r="H1580" s="164" t="str">
        <f t="shared" si="48"/>
        <v/>
      </c>
    </row>
    <row r="1581" spans="4:8" ht="20.45" customHeight="1">
      <c r="D1581" s="160"/>
      <c r="E1581" s="161"/>
      <c r="F1581" s="162"/>
      <c r="G1581" s="163" t="str">
        <f t="shared" si="49"/>
        <v/>
      </c>
      <c r="H1581" s="164" t="str">
        <f t="shared" si="48"/>
        <v/>
      </c>
    </row>
    <row r="1582" spans="4:8" ht="20.45" customHeight="1">
      <c r="D1582" s="160"/>
      <c r="E1582" s="161"/>
      <c r="F1582" s="162"/>
      <c r="G1582" s="163" t="str">
        <f t="shared" si="49"/>
        <v/>
      </c>
      <c r="H1582" s="164" t="str">
        <f t="shared" si="48"/>
        <v/>
      </c>
    </row>
    <row r="1583" spans="4:8" ht="20.45" customHeight="1">
      <c r="D1583" s="160"/>
      <c r="E1583" s="161"/>
      <c r="F1583" s="162"/>
      <c r="G1583" s="163" t="str">
        <f t="shared" si="49"/>
        <v/>
      </c>
      <c r="H1583" s="164" t="str">
        <f t="shared" si="48"/>
        <v/>
      </c>
    </row>
    <row r="1584" spans="4:8" ht="20.45" customHeight="1">
      <c r="D1584" s="160"/>
      <c r="E1584" s="161"/>
      <c r="F1584" s="162"/>
      <c r="G1584" s="163" t="str">
        <f t="shared" si="49"/>
        <v/>
      </c>
      <c r="H1584" s="164" t="str">
        <f t="shared" si="48"/>
        <v/>
      </c>
    </row>
    <row r="1585" spans="4:8" ht="20.45" customHeight="1">
      <c r="D1585" s="160"/>
      <c r="E1585" s="161"/>
      <c r="F1585" s="162"/>
      <c r="G1585" s="163" t="str">
        <f t="shared" si="49"/>
        <v/>
      </c>
      <c r="H1585" s="164" t="str">
        <f t="shared" si="48"/>
        <v/>
      </c>
    </row>
    <row r="1586" spans="4:8" ht="20.45" customHeight="1">
      <c r="D1586" s="160"/>
      <c r="E1586" s="161"/>
      <c r="F1586" s="162"/>
      <c r="G1586" s="163" t="str">
        <f t="shared" si="49"/>
        <v/>
      </c>
      <c r="H1586" s="164" t="str">
        <f t="shared" si="48"/>
        <v/>
      </c>
    </row>
    <row r="1587" spans="4:8" ht="20.45" customHeight="1">
      <c r="D1587" s="160"/>
      <c r="E1587" s="161"/>
      <c r="F1587" s="162"/>
      <c r="G1587" s="163" t="str">
        <f t="shared" si="49"/>
        <v/>
      </c>
      <c r="H1587" s="164" t="str">
        <f t="shared" si="48"/>
        <v/>
      </c>
    </row>
    <row r="1588" spans="4:8" ht="20.45" customHeight="1">
      <c r="D1588" s="160"/>
      <c r="E1588" s="161"/>
      <c r="F1588" s="162"/>
      <c r="G1588" s="163" t="str">
        <f t="shared" si="49"/>
        <v/>
      </c>
      <c r="H1588" s="164" t="str">
        <f t="shared" si="48"/>
        <v/>
      </c>
    </row>
    <row r="1589" spans="4:8" ht="20.45" customHeight="1">
      <c r="D1589" s="160"/>
      <c r="E1589" s="161"/>
      <c r="F1589" s="162"/>
      <c r="G1589" s="163" t="str">
        <f t="shared" si="49"/>
        <v/>
      </c>
      <c r="H1589" s="164" t="str">
        <f t="shared" si="48"/>
        <v/>
      </c>
    </row>
    <row r="1590" spans="4:8" ht="20.45" customHeight="1">
      <c r="D1590" s="160"/>
      <c r="E1590" s="161"/>
      <c r="F1590" s="162"/>
      <c r="G1590" s="163" t="str">
        <f t="shared" si="49"/>
        <v/>
      </c>
      <c r="H1590" s="164" t="str">
        <f t="shared" si="48"/>
        <v/>
      </c>
    </row>
    <row r="1591" spans="4:8" ht="20.45" customHeight="1">
      <c r="D1591" s="160"/>
      <c r="E1591" s="161"/>
      <c r="F1591" s="162"/>
      <c r="G1591" s="163" t="str">
        <f t="shared" si="49"/>
        <v/>
      </c>
      <c r="H1591" s="164" t="str">
        <f t="shared" si="48"/>
        <v/>
      </c>
    </row>
    <row r="1592" spans="4:8" ht="20.45" customHeight="1">
      <c r="D1592" s="160"/>
      <c r="E1592" s="161"/>
      <c r="F1592" s="162"/>
      <c r="G1592" s="163" t="str">
        <f t="shared" si="49"/>
        <v/>
      </c>
      <c r="H1592" s="164" t="str">
        <f t="shared" si="48"/>
        <v/>
      </c>
    </row>
    <row r="1593" spans="4:8" ht="20.45" customHeight="1">
      <c r="D1593" s="160"/>
      <c r="E1593" s="161"/>
      <c r="F1593" s="162"/>
      <c r="G1593" s="163" t="str">
        <f t="shared" si="49"/>
        <v/>
      </c>
      <c r="H1593" s="164" t="str">
        <f t="shared" si="48"/>
        <v/>
      </c>
    </row>
    <row r="1594" spans="4:8" ht="20.45" customHeight="1">
      <c r="D1594" s="160"/>
      <c r="E1594" s="161"/>
      <c r="F1594" s="162"/>
      <c r="G1594" s="163" t="str">
        <f t="shared" si="49"/>
        <v/>
      </c>
      <c r="H1594" s="164" t="str">
        <f t="shared" si="48"/>
        <v/>
      </c>
    </row>
    <row r="1595" spans="4:8" ht="20.45" customHeight="1">
      <c r="D1595" s="160"/>
      <c r="E1595" s="161"/>
      <c r="F1595" s="162"/>
      <c r="G1595" s="163" t="str">
        <f t="shared" si="49"/>
        <v/>
      </c>
      <c r="H1595" s="164" t="str">
        <f t="shared" si="48"/>
        <v/>
      </c>
    </row>
    <row r="1596" spans="4:8" ht="20.45" customHeight="1">
      <c r="D1596" s="160"/>
      <c r="E1596" s="161"/>
      <c r="F1596" s="162"/>
      <c r="G1596" s="163" t="str">
        <f t="shared" si="49"/>
        <v/>
      </c>
      <c r="H1596" s="164" t="str">
        <f t="shared" si="48"/>
        <v/>
      </c>
    </row>
    <row r="1597" spans="4:8" ht="20.45" customHeight="1">
      <c r="D1597" s="160"/>
      <c r="E1597" s="161"/>
      <c r="F1597" s="162"/>
      <c r="G1597" s="163" t="str">
        <f t="shared" si="49"/>
        <v/>
      </c>
      <c r="H1597" s="164" t="str">
        <f t="shared" si="48"/>
        <v/>
      </c>
    </row>
    <row r="1598" spans="4:8" ht="20.45" customHeight="1">
      <c r="D1598" s="160"/>
      <c r="E1598" s="161"/>
      <c r="F1598" s="162"/>
      <c r="G1598" s="163" t="str">
        <f t="shared" si="49"/>
        <v/>
      </c>
      <c r="H1598" s="164" t="str">
        <f t="shared" si="48"/>
        <v/>
      </c>
    </row>
    <row r="1599" spans="4:8" ht="20.45" customHeight="1">
      <c r="D1599" s="160"/>
      <c r="E1599" s="161"/>
      <c r="F1599" s="162"/>
      <c r="G1599" s="163" t="str">
        <f t="shared" si="49"/>
        <v/>
      </c>
      <c r="H1599" s="164" t="str">
        <f t="shared" si="48"/>
        <v/>
      </c>
    </row>
    <row r="1600" spans="4:8" ht="20.45" customHeight="1">
      <c r="D1600" s="160"/>
      <c r="E1600" s="161"/>
      <c r="F1600" s="162"/>
      <c r="G1600" s="163" t="str">
        <f t="shared" si="49"/>
        <v/>
      </c>
      <c r="H1600" s="164" t="str">
        <f t="shared" si="48"/>
        <v/>
      </c>
    </row>
    <row r="1601" spans="4:8" ht="20.45" customHeight="1">
      <c r="D1601" s="160"/>
      <c r="E1601" s="161"/>
      <c r="F1601" s="162"/>
      <c r="G1601" s="163" t="str">
        <f t="shared" si="49"/>
        <v/>
      </c>
      <c r="H1601" s="164" t="str">
        <f t="shared" si="48"/>
        <v/>
      </c>
    </row>
    <row r="1602" spans="4:8" ht="20.45" customHeight="1">
      <c r="D1602" s="160"/>
      <c r="E1602" s="161"/>
      <c r="F1602" s="162"/>
      <c r="G1602" s="163" t="str">
        <f t="shared" si="49"/>
        <v/>
      </c>
      <c r="H1602" s="164" t="str">
        <f t="shared" ref="H1602:H1665" si="50">(IF(ISBLANK(D1602),"",(IF(AND(ISBLANK(E1602),Sachkontenlänge&gt;4),RIGHT("00000000000000000000"&amp;D1602&amp;"&gt;",Sachkontenlänge+1),(IF(AND(ISBLANK(E1602),Sachkontenlänge&lt;5),D1602&amp;"&gt;",IF(Sachkontenlänge&gt;4,RIGHT("00000000000000000000"&amp;D1602&amp;"&gt;",Sachkontenlänge+1)&amp;E1602,D1602&amp;"&gt;"&amp;E1602)))))))</f>
        <v/>
      </c>
    </row>
    <row r="1603" spans="4:8" ht="20.45" customHeight="1">
      <c r="D1603" s="160"/>
      <c r="E1603" s="161"/>
      <c r="F1603" s="162"/>
      <c r="G1603" s="163" t="str">
        <f t="shared" ref="G1603:G1666" si="51">IF(OR(F1603=1,F1603=2,F1603=6,F1603=7),"Ja","")</f>
        <v/>
      </c>
      <c r="H1603" s="164" t="str">
        <f t="shared" si="50"/>
        <v/>
      </c>
    </row>
    <row r="1604" spans="4:8" ht="20.45" customHeight="1">
      <c r="D1604" s="160"/>
      <c r="E1604" s="161"/>
      <c r="F1604" s="162"/>
      <c r="G1604" s="163" t="str">
        <f t="shared" si="51"/>
        <v/>
      </c>
      <c r="H1604" s="164" t="str">
        <f t="shared" si="50"/>
        <v/>
      </c>
    </row>
    <row r="1605" spans="4:8" ht="20.45" customHeight="1">
      <c r="D1605" s="160"/>
      <c r="E1605" s="161"/>
      <c r="F1605" s="162"/>
      <c r="G1605" s="163" t="str">
        <f t="shared" si="51"/>
        <v/>
      </c>
      <c r="H1605" s="164" t="str">
        <f t="shared" si="50"/>
        <v/>
      </c>
    </row>
    <row r="1606" spans="4:8" ht="20.45" customHeight="1">
      <c r="D1606" s="160"/>
      <c r="E1606" s="161"/>
      <c r="F1606" s="162"/>
      <c r="G1606" s="163" t="str">
        <f t="shared" si="51"/>
        <v/>
      </c>
      <c r="H1606" s="164" t="str">
        <f t="shared" si="50"/>
        <v/>
      </c>
    </row>
    <row r="1607" spans="4:8" ht="20.45" customHeight="1">
      <c r="D1607" s="160"/>
      <c r="E1607" s="161"/>
      <c r="F1607" s="162"/>
      <c r="G1607" s="163" t="str">
        <f t="shared" si="51"/>
        <v/>
      </c>
      <c r="H1607" s="164" t="str">
        <f t="shared" si="50"/>
        <v/>
      </c>
    </row>
    <row r="1608" spans="4:8" ht="20.45" customHeight="1">
      <c r="D1608" s="160"/>
      <c r="E1608" s="161"/>
      <c r="F1608" s="162"/>
      <c r="G1608" s="163" t="str">
        <f t="shared" si="51"/>
        <v/>
      </c>
      <c r="H1608" s="164" t="str">
        <f t="shared" si="50"/>
        <v/>
      </c>
    </row>
    <row r="1609" spans="4:8" ht="20.45" customHeight="1">
      <c r="D1609" s="160"/>
      <c r="E1609" s="161"/>
      <c r="F1609" s="162"/>
      <c r="G1609" s="163" t="str">
        <f t="shared" si="51"/>
        <v/>
      </c>
      <c r="H1609" s="164" t="str">
        <f t="shared" si="50"/>
        <v/>
      </c>
    </row>
    <row r="1610" spans="4:8" ht="20.45" customHeight="1">
      <c r="D1610" s="160"/>
      <c r="E1610" s="161"/>
      <c r="F1610" s="162"/>
      <c r="G1610" s="163" t="str">
        <f t="shared" si="51"/>
        <v/>
      </c>
      <c r="H1610" s="164" t="str">
        <f t="shared" si="50"/>
        <v/>
      </c>
    </row>
    <row r="1611" spans="4:8" ht="20.45" customHeight="1">
      <c r="D1611" s="160"/>
      <c r="E1611" s="161"/>
      <c r="F1611" s="162"/>
      <c r="G1611" s="163" t="str">
        <f t="shared" si="51"/>
        <v/>
      </c>
      <c r="H1611" s="164" t="str">
        <f t="shared" si="50"/>
        <v/>
      </c>
    </row>
    <row r="1612" spans="4:8" ht="20.45" customHeight="1">
      <c r="D1612" s="160"/>
      <c r="E1612" s="161"/>
      <c r="F1612" s="162"/>
      <c r="G1612" s="163" t="str">
        <f t="shared" si="51"/>
        <v/>
      </c>
      <c r="H1612" s="164" t="str">
        <f t="shared" si="50"/>
        <v/>
      </c>
    </row>
    <row r="1613" spans="4:8" ht="20.45" customHeight="1">
      <c r="D1613" s="160"/>
      <c r="E1613" s="161"/>
      <c r="F1613" s="162"/>
      <c r="G1613" s="163" t="str">
        <f t="shared" si="51"/>
        <v/>
      </c>
      <c r="H1613" s="164" t="str">
        <f t="shared" si="50"/>
        <v/>
      </c>
    </row>
    <row r="1614" spans="4:8" ht="20.45" customHeight="1">
      <c r="D1614" s="160"/>
      <c r="E1614" s="161"/>
      <c r="F1614" s="162"/>
      <c r="G1614" s="163" t="str">
        <f t="shared" si="51"/>
        <v/>
      </c>
      <c r="H1614" s="164" t="str">
        <f t="shared" si="50"/>
        <v/>
      </c>
    </row>
    <row r="1615" spans="4:8" ht="20.45" customHeight="1">
      <c r="D1615" s="160"/>
      <c r="E1615" s="161"/>
      <c r="F1615" s="162"/>
      <c r="G1615" s="163" t="str">
        <f t="shared" si="51"/>
        <v/>
      </c>
      <c r="H1615" s="164" t="str">
        <f t="shared" si="50"/>
        <v/>
      </c>
    </row>
    <row r="1616" spans="4:8" ht="20.45" customHeight="1">
      <c r="D1616" s="160"/>
      <c r="E1616" s="161"/>
      <c r="F1616" s="162"/>
      <c r="G1616" s="163" t="str">
        <f t="shared" si="51"/>
        <v/>
      </c>
      <c r="H1616" s="164" t="str">
        <f t="shared" si="50"/>
        <v/>
      </c>
    </row>
    <row r="1617" spans="4:8" ht="20.45" customHeight="1">
      <c r="D1617" s="160"/>
      <c r="E1617" s="161"/>
      <c r="F1617" s="162"/>
      <c r="G1617" s="163" t="str">
        <f t="shared" si="51"/>
        <v/>
      </c>
      <c r="H1617" s="164" t="str">
        <f t="shared" si="50"/>
        <v/>
      </c>
    </row>
    <row r="1618" spans="4:8" ht="20.45" customHeight="1">
      <c r="D1618" s="160"/>
      <c r="E1618" s="161"/>
      <c r="F1618" s="162"/>
      <c r="G1618" s="163" t="str">
        <f t="shared" si="51"/>
        <v/>
      </c>
      <c r="H1618" s="164" t="str">
        <f t="shared" si="50"/>
        <v/>
      </c>
    </row>
    <row r="1619" spans="4:8" ht="20.45" customHeight="1">
      <c r="D1619" s="160"/>
      <c r="E1619" s="161"/>
      <c r="F1619" s="162"/>
      <c r="G1619" s="163" t="str">
        <f t="shared" si="51"/>
        <v/>
      </c>
      <c r="H1619" s="164" t="str">
        <f t="shared" si="50"/>
        <v/>
      </c>
    </row>
    <row r="1620" spans="4:8" ht="20.45" customHeight="1">
      <c r="D1620" s="160"/>
      <c r="E1620" s="161"/>
      <c r="F1620" s="162"/>
      <c r="G1620" s="163" t="str">
        <f t="shared" si="51"/>
        <v/>
      </c>
      <c r="H1620" s="164" t="str">
        <f t="shared" si="50"/>
        <v/>
      </c>
    </row>
    <row r="1621" spans="4:8" ht="20.45" customHeight="1">
      <c r="D1621" s="160"/>
      <c r="E1621" s="161"/>
      <c r="F1621" s="162"/>
      <c r="G1621" s="163" t="str">
        <f t="shared" si="51"/>
        <v/>
      </c>
      <c r="H1621" s="164" t="str">
        <f t="shared" si="50"/>
        <v/>
      </c>
    </row>
    <row r="1622" spans="4:8" ht="20.45" customHeight="1">
      <c r="D1622" s="160"/>
      <c r="E1622" s="161"/>
      <c r="F1622" s="162"/>
      <c r="G1622" s="163" t="str">
        <f t="shared" si="51"/>
        <v/>
      </c>
      <c r="H1622" s="164" t="str">
        <f t="shared" si="50"/>
        <v/>
      </c>
    </row>
    <row r="1623" spans="4:8" ht="20.45" customHeight="1">
      <c r="D1623" s="160"/>
      <c r="E1623" s="161"/>
      <c r="F1623" s="162"/>
      <c r="G1623" s="163" t="str">
        <f t="shared" si="51"/>
        <v/>
      </c>
      <c r="H1623" s="164" t="str">
        <f t="shared" si="50"/>
        <v/>
      </c>
    </row>
    <row r="1624" spans="4:8" ht="20.45" customHeight="1">
      <c r="D1624" s="160"/>
      <c r="E1624" s="161"/>
      <c r="F1624" s="162"/>
      <c r="G1624" s="163" t="str">
        <f t="shared" si="51"/>
        <v/>
      </c>
      <c r="H1624" s="164" t="str">
        <f t="shared" si="50"/>
        <v/>
      </c>
    </row>
    <row r="1625" spans="4:8" ht="20.45" customHeight="1">
      <c r="D1625" s="160"/>
      <c r="E1625" s="161"/>
      <c r="F1625" s="162"/>
      <c r="G1625" s="163" t="str">
        <f t="shared" si="51"/>
        <v/>
      </c>
      <c r="H1625" s="164" t="str">
        <f t="shared" si="50"/>
        <v/>
      </c>
    </row>
    <row r="1626" spans="4:8" ht="20.45" customHeight="1">
      <c r="D1626" s="160"/>
      <c r="E1626" s="161"/>
      <c r="F1626" s="162"/>
      <c r="G1626" s="163" t="str">
        <f t="shared" si="51"/>
        <v/>
      </c>
      <c r="H1626" s="164" t="str">
        <f t="shared" si="50"/>
        <v/>
      </c>
    </row>
    <row r="1627" spans="4:8" ht="20.45" customHeight="1">
      <c r="D1627" s="160"/>
      <c r="E1627" s="161"/>
      <c r="F1627" s="162"/>
      <c r="G1627" s="163" t="str">
        <f t="shared" si="51"/>
        <v/>
      </c>
      <c r="H1627" s="164" t="str">
        <f t="shared" si="50"/>
        <v/>
      </c>
    </row>
    <row r="1628" spans="4:8" ht="20.45" customHeight="1">
      <c r="D1628" s="160"/>
      <c r="E1628" s="161"/>
      <c r="F1628" s="162"/>
      <c r="G1628" s="163" t="str">
        <f t="shared" si="51"/>
        <v/>
      </c>
      <c r="H1628" s="164" t="str">
        <f t="shared" si="50"/>
        <v/>
      </c>
    </row>
    <row r="1629" spans="4:8" ht="20.45" customHeight="1">
      <c r="D1629" s="160"/>
      <c r="E1629" s="161"/>
      <c r="F1629" s="162"/>
      <c r="G1629" s="163" t="str">
        <f t="shared" si="51"/>
        <v/>
      </c>
      <c r="H1629" s="164" t="str">
        <f t="shared" si="50"/>
        <v/>
      </c>
    </row>
    <row r="1630" spans="4:8" ht="20.45" customHeight="1">
      <c r="D1630" s="160"/>
      <c r="E1630" s="161"/>
      <c r="F1630" s="162"/>
      <c r="G1630" s="163" t="str">
        <f t="shared" si="51"/>
        <v/>
      </c>
      <c r="H1630" s="164" t="str">
        <f t="shared" si="50"/>
        <v/>
      </c>
    </row>
    <row r="1631" spans="4:8" ht="20.45" customHeight="1">
      <c r="D1631" s="160"/>
      <c r="E1631" s="161"/>
      <c r="F1631" s="162"/>
      <c r="G1631" s="163" t="str">
        <f t="shared" si="51"/>
        <v/>
      </c>
      <c r="H1631" s="164" t="str">
        <f t="shared" si="50"/>
        <v/>
      </c>
    </row>
    <row r="1632" spans="4:8" ht="20.45" customHeight="1">
      <c r="D1632" s="160"/>
      <c r="E1632" s="161"/>
      <c r="F1632" s="162"/>
      <c r="G1632" s="163" t="str">
        <f t="shared" si="51"/>
        <v/>
      </c>
      <c r="H1632" s="164" t="str">
        <f t="shared" si="50"/>
        <v/>
      </c>
    </row>
    <row r="1633" spans="4:8" ht="20.45" customHeight="1">
      <c r="D1633" s="160"/>
      <c r="E1633" s="161"/>
      <c r="F1633" s="162"/>
      <c r="G1633" s="163" t="str">
        <f t="shared" si="51"/>
        <v/>
      </c>
      <c r="H1633" s="164" t="str">
        <f t="shared" si="50"/>
        <v/>
      </c>
    </row>
    <row r="1634" spans="4:8" ht="20.45" customHeight="1">
      <c r="D1634" s="160"/>
      <c r="E1634" s="161"/>
      <c r="F1634" s="162"/>
      <c r="G1634" s="163" t="str">
        <f t="shared" si="51"/>
        <v/>
      </c>
      <c r="H1634" s="164" t="str">
        <f t="shared" si="50"/>
        <v/>
      </c>
    </row>
    <row r="1635" spans="4:8" ht="20.45" customHeight="1">
      <c r="D1635" s="160"/>
      <c r="E1635" s="161"/>
      <c r="F1635" s="162"/>
      <c r="G1635" s="163" t="str">
        <f t="shared" si="51"/>
        <v/>
      </c>
      <c r="H1635" s="164" t="str">
        <f t="shared" si="50"/>
        <v/>
      </c>
    </row>
    <row r="1636" spans="4:8" ht="20.45" customHeight="1">
      <c r="D1636" s="160"/>
      <c r="E1636" s="161"/>
      <c r="F1636" s="162"/>
      <c r="G1636" s="163" t="str">
        <f t="shared" si="51"/>
        <v/>
      </c>
      <c r="H1636" s="164" t="str">
        <f t="shared" si="50"/>
        <v/>
      </c>
    </row>
    <row r="1637" spans="4:8" ht="20.45" customHeight="1">
      <c r="D1637" s="160"/>
      <c r="E1637" s="161"/>
      <c r="F1637" s="162"/>
      <c r="G1637" s="163" t="str">
        <f t="shared" si="51"/>
        <v/>
      </c>
      <c r="H1637" s="164" t="str">
        <f t="shared" si="50"/>
        <v/>
      </c>
    </row>
    <row r="1638" spans="4:8" ht="20.45" customHeight="1">
      <c r="D1638" s="160"/>
      <c r="E1638" s="161"/>
      <c r="F1638" s="162"/>
      <c r="G1638" s="163" t="str">
        <f t="shared" si="51"/>
        <v/>
      </c>
      <c r="H1638" s="164" t="str">
        <f t="shared" si="50"/>
        <v/>
      </c>
    </row>
    <row r="1639" spans="4:8" ht="20.45" customHeight="1">
      <c r="D1639" s="160"/>
      <c r="E1639" s="161"/>
      <c r="F1639" s="162"/>
      <c r="G1639" s="163" t="str">
        <f t="shared" si="51"/>
        <v/>
      </c>
      <c r="H1639" s="164" t="str">
        <f t="shared" si="50"/>
        <v/>
      </c>
    </row>
    <row r="1640" spans="4:8" ht="20.45" customHeight="1">
      <c r="D1640" s="160"/>
      <c r="E1640" s="161"/>
      <c r="F1640" s="162"/>
      <c r="G1640" s="163" t="str">
        <f t="shared" si="51"/>
        <v/>
      </c>
      <c r="H1640" s="164" t="str">
        <f t="shared" si="50"/>
        <v/>
      </c>
    </row>
    <row r="1641" spans="4:8" ht="20.45" customHeight="1">
      <c r="D1641" s="160"/>
      <c r="E1641" s="161"/>
      <c r="F1641" s="162"/>
      <c r="G1641" s="163" t="str">
        <f t="shared" si="51"/>
        <v/>
      </c>
      <c r="H1641" s="164" t="str">
        <f t="shared" si="50"/>
        <v/>
      </c>
    </row>
    <row r="1642" spans="4:8" ht="20.45" customHeight="1">
      <c r="D1642" s="160"/>
      <c r="E1642" s="161"/>
      <c r="F1642" s="162"/>
      <c r="G1642" s="163" t="str">
        <f t="shared" si="51"/>
        <v/>
      </c>
      <c r="H1642" s="164" t="str">
        <f t="shared" si="50"/>
        <v/>
      </c>
    </row>
    <row r="1643" spans="4:8" ht="20.45" customHeight="1">
      <c r="D1643" s="160"/>
      <c r="E1643" s="161"/>
      <c r="F1643" s="162"/>
      <c r="G1643" s="163" t="str">
        <f t="shared" si="51"/>
        <v/>
      </c>
      <c r="H1643" s="164" t="str">
        <f t="shared" si="50"/>
        <v/>
      </c>
    </row>
    <row r="1644" spans="4:8" ht="20.45" customHeight="1">
      <c r="D1644" s="160"/>
      <c r="E1644" s="161"/>
      <c r="F1644" s="162"/>
      <c r="G1644" s="163" t="str">
        <f t="shared" si="51"/>
        <v/>
      </c>
      <c r="H1644" s="164" t="str">
        <f t="shared" si="50"/>
        <v/>
      </c>
    </row>
    <row r="1645" spans="4:8" ht="20.45" customHeight="1">
      <c r="D1645" s="160"/>
      <c r="E1645" s="161"/>
      <c r="F1645" s="162"/>
      <c r="G1645" s="163" t="str">
        <f t="shared" si="51"/>
        <v/>
      </c>
      <c r="H1645" s="164" t="str">
        <f t="shared" si="50"/>
        <v/>
      </c>
    </row>
    <row r="1646" spans="4:8" ht="20.45" customHeight="1">
      <c r="D1646" s="160"/>
      <c r="E1646" s="161"/>
      <c r="F1646" s="162"/>
      <c r="G1646" s="163" t="str">
        <f t="shared" si="51"/>
        <v/>
      </c>
      <c r="H1646" s="164" t="str">
        <f t="shared" si="50"/>
        <v/>
      </c>
    </row>
    <row r="1647" spans="4:8" ht="20.45" customHeight="1">
      <c r="D1647" s="160"/>
      <c r="E1647" s="161"/>
      <c r="F1647" s="162"/>
      <c r="G1647" s="163" t="str">
        <f t="shared" si="51"/>
        <v/>
      </c>
      <c r="H1647" s="164" t="str">
        <f t="shared" si="50"/>
        <v/>
      </c>
    </row>
    <row r="1648" spans="4:8" ht="20.45" customHeight="1">
      <c r="D1648" s="160"/>
      <c r="E1648" s="161"/>
      <c r="F1648" s="162"/>
      <c r="G1648" s="163" t="str">
        <f t="shared" si="51"/>
        <v/>
      </c>
      <c r="H1648" s="164" t="str">
        <f t="shared" si="50"/>
        <v/>
      </c>
    </row>
    <row r="1649" spans="4:8" ht="20.45" customHeight="1">
      <c r="D1649" s="160"/>
      <c r="E1649" s="161"/>
      <c r="F1649" s="162"/>
      <c r="G1649" s="163" t="str">
        <f t="shared" si="51"/>
        <v/>
      </c>
      <c r="H1649" s="164" t="str">
        <f t="shared" si="50"/>
        <v/>
      </c>
    </row>
    <row r="1650" spans="4:8" ht="20.45" customHeight="1">
      <c r="D1650" s="160"/>
      <c r="E1650" s="161"/>
      <c r="F1650" s="162"/>
      <c r="G1650" s="163" t="str">
        <f t="shared" si="51"/>
        <v/>
      </c>
      <c r="H1650" s="164" t="str">
        <f t="shared" si="50"/>
        <v/>
      </c>
    </row>
    <row r="1651" spans="4:8" ht="20.45" customHeight="1">
      <c r="D1651" s="160"/>
      <c r="E1651" s="161"/>
      <c r="F1651" s="162"/>
      <c r="G1651" s="163" t="str">
        <f t="shared" si="51"/>
        <v/>
      </c>
      <c r="H1651" s="164" t="str">
        <f t="shared" si="50"/>
        <v/>
      </c>
    </row>
    <row r="1652" spans="4:8" ht="20.45" customHeight="1">
      <c r="D1652" s="160"/>
      <c r="E1652" s="161"/>
      <c r="F1652" s="162"/>
      <c r="G1652" s="163" t="str">
        <f t="shared" si="51"/>
        <v/>
      </c>
      <c r="H1652" s="164" t="str">
        <f t="shared" si="50"/>
        <v/>
      </c>
    </row>
    <row r="1653" spans="4:8" ht="20.45" customHeight="1">
      <c r="D1653" s="160"/>
      <c r="E1653" s="161"/>
      <c r="F1653" s="162"/>
      <c r="G1653" s="163" t="str">
        <f t="shared" si="51"/>
        <v/>
      </c>
      <c r="H1653" s="164" t="str">
        <f t="shared" si="50"/>
        <v/>
      </c>
    </row>
    <row r="1654" spans="4:8" ht="20.45" customHeight="1">
      <c r="D1654" s="160"/>
      <c r="E1654" s="161"/>
      <c r="F1654" s="162"/>
      <c r="G1654" s="163" t="str">
        <f t="shared" si="51"/>
        <v/>
      </c>
      <c r="H1654" s="164" t="str">
        <f t="shared" si="50"/>
        <v/>
      </c>
    </row>
    <row r="1655" spans="4:8" ht="20.45" customHeight="1">
      <c r="D1655" s="160"/>
      <c r="E1655" s="161"/>
      <c r="F1655" s="162"/>
      <c r="G1655" s="163" t="str">
        <f t="shared" si="51"/>
        <v/>
      </c>
      <c r="H1655" s="164" t="str">
        <f t="shared" si="50"/>
        <v/>
      </c>
    </row>
    <row r="1656" spans="4:8" ht="20.45" customHeight="1">
      <c r="D1656" s="160"/>
      <c r="E1656" s="161"/>
      <c r="F1656" s="162"/>
      <c r="G1656" s="163" t="str">
        <f t="shared" si="51"/>
        <v/>
      </c>
      <c r="H1656" s="164" t="str">
        <f t="shared" si="50"/>
        <v/>
      </c>
    </row>
    <row r="1657" spans="4:8" ht="20.45" customHeight="1">
      <c r="D1657" s="160"/>
      <c r="E1657" s="161"/>
      <c r="F1657" s="162"/>
      <c r="G1657" s="163" t="str">
        <f t="shared" si="51"/>
        <v/>
      </c>
      <c r="H1657" s="164" t="str">
        <f t="shared" si="50"/>
        <v/>
      </c>
    </row>
    <row r="1658" spans="4:8" ht="20.45" customHeight="1">
      <c r="D1658" s="160"/>
      <c r="E1658" s="161"/>
      <c r="F1658" s="162"/>
      <c r="G1658" s="163" t="str">
        <f t="shared" si="51"/>
        <v/>
      </c>
      <c r="H1658" s="164" t="str">
        <f t="shared" si="50"/>
        <v/>
      </c>
    </row>
    <row r="1659" spans="4:8" ht="20.45" customHeight="1">
      <c r="D1659" s="160"/>
      <c r="E1659" s="161"/>
      <c r="F1659" s="162"/>
      <c r="G1659" s="163" t="str">
        <f t="shared" si="51"/>
        <v/>
      </c>
      <c r="H1659" s="164" t="str">
        <f t="shared" si="50"/>
        <v/>
      </c>
    </row>
    <row r="1660" spans="4:8" ht="20.45" customHeight="1">
      <c r="D1660" s="160"/>
      <c r="E1660" s="161"/>
      <c r="F1660" s="162"/>
      <c r="G1660" s="163" t="str">
        <f t="shared" si="51"/>
        <v/>
      </c>
      <c r="H1660" s="164" t="str">
        <f t="shared" si="50"/>
        <v/>
      </c>
    </row>
    <row r="1661" spans="4:8" ht="20.45" customHeight="1">
      <c r="D1661" s="160"/>
      <c r="E1661" s="161"/>
      <c r="F1661" s="162"/>
      <c r="G1661" s="163" t="str">
        <f t="shared" si="51"/>
        <v/>
      </c>
      <c r="H1661" s="164" t="str">
        <f t="shared" si="50"/>
        <v/>
      </c>
    </row>
    <row r="1662" spans="4:8" ht="20.45" customHeight="1">
      <c r="D1662" s="160"/>
      <c r="E1662" s="161"/>
      <c r="F1662" s="162"/>
      <c r="G1662" s="163" t="str">
        <f t="shared" si="51"/>
        <v/>
      </c>
      <c r="H1662" s="164" t="str">
        <f t="shared" si="50"/>
        <v/>
      </c>
    </row>
    <row r="1663" spans="4:8" ht="20.45" customHeight="1">
      <c r="D1663" s="160"/>
      <c r="E1663" s="161"/>
      <c r="F1663" s="162"/>
      <c r="G1663" s="163" t="str">
        <f t="shared" si="51"/>
        <v/>
      </c>
      <c r="H1663" s="164" t="str">
        <f t="shared" si="50"/>
        <v/>
      </c>
    </row>
    <row r="1664" spans="4:8" ht="20.45" customHeight="1">
      <c r="D1664" s="160"/>
      <c r="E1664" s="161"/>
      <c r="F1664" s="162"/>
      <c r="G1664" s="163" t="str">
        <f t="shared" si="51"/>
        <v/>
      </c>
      <c r="H1664" s="164" t="str">
        <f t="shared" si="50"/>
        <v/>
      </c>
    </row>
    <row r="1665" spans="4:8" ht="20.45" customHeight="1">
      <c r="D1665" s="160"/>
      <c r="E1665" s="161"/>
      <c r="F1665" s="162"/>
      <c r="G1665" s="163" t="str">
        <f t="shared" si="51"/>
        <v/>
      </c>
      <c r="H1665" s="164" t="str">
        <f t="shared" si="50"/>
        <v/>
      </c>
    </row>
    <row r="1666" spans="4:8" ht="20.45" customHeight="1">
      <c r="D1666" s="160"/>
      <c r="E1666" s="161"/>
      <c r="F1666" s="162"/>
      <c r="G1666" s="163" t="str">
        <f t="shared" si="51"/>
        <v/>
      </c>
      <c r="H1666" s="164" t="str">
        <f t="shared" ref="H1666:H1729" si="52">(IF(ISBLANK(D1666),"",(IF(AND(ISBLANK(E1666),Sachkontenlänge&gt;4),RIGHT("00000000000000000000"&amp;D1666&amp;"&gt;",Sachkontenlänge+1),(IF(AND(ISBLANK(E1666),Sachkontenlänge&lt;5),D1666&amp;"&gt;",IF(Sachkontenlänge&gt;4,RIGHT("00000000000000000000"&amp;D1666&amp;"&gt;",Sachkontenlänge+1)&amp;E1666,D1666&amp;"&gt;"&amp;E1666)))))))</f>
        <v/>
      </c>
    </row>
    <row r="1667" spans="4:8" ht="20.45" customHeight="1">
      <c r="D1667" s="160"/>
      <c r="E1667" s="161"/>
      <c r="F1667" s="162"/>
      <c r="G1667" s="163" t="str">
        <f t="shared" ref="G1667:G1730" si="53">IF(OR(F1667=1,F1667=2,F1667=6,F1667=7),"Ja","")</f>
        <v/>
      </c>
      <c r="H1667" s="164" t="str">
        <f t="shared" si="52"/>
        <v/>
      </c>
    </row>
    <row r="1668" spans="4:8" ht="20.45" customHeight="1">
      <c r="D1668" s="160"/>
      <c r="E1668" s="161"/>
      <c r="F1668" s="162"/>
      <c r="G1668" s="163" t="str">
        <f t="shared" si="53"/>
        <v/>
      </c>
      <c r="H1668" s="164" t="str">
        <f t="shared" si="52"/>
        <v/>
      </c>
    </row>
    <row r="1669" spans="4:8" ht="20.45" customHeight="1">
      <c r="D1669" s="160"/>
      <c r="E1669" s="161"/>
      <c r="F1669" s="162"/>
      <c r="G1669" s="163" t="str">
        <f t="shared" si="53"/>
        <v/>
      </c>
      <c r="H1669" s="164" t="str">
        <f t="shared" si="52"/>
        <v/>
      </c>
    </row>
    <row r="1670" spans="4:8" ht="20.45" customHeight="1">
      <c r="D1670" s="160"/>
      <c r="E1670" s="161"/>
      <c r="F1670" s="162"/>
      <c r="G1670" s="163" t="str">
        <f t="shared" si="53"/>
        <v/>
      </c>
      <c r="H1670" s="164" t="str">
        <f t="shared" si="52"/>
        <v/>
      </c>
    </row>
    <row r="1671" spans="4:8" ht="20.45" customHeight="1">
      <c r="D1671" s="160"/>
      <c r="E1671" s="161"/>
      <c r="F1671" s="162"/>
      <c r="G1671" s="163" t="str">
        <f t="shared" si="53"/>
        <v/>
      </c>
      <c r="H1671" s="164" t="str">
        <f t="shared" si="52"/>
        <v/>
      </c>
    </row>
    <row r="1672" spans="4:8" ht="20.45" customHeight="1">
      <c r="D1672" s="160"/>
      <c r="E1672" s="161"/>
      <c r="F1672" s="162"/>
      <c r="G1672" s="163" t="str">
        <f t="shared" si="53"/>
        <v/>
      </c>
      <c r="H1672" s="164" t="str">
        <f t="shared" si="52"/>
        <v/>
      </c>
    </row>
    <row r="1673" spans="4:8" ht="20.45" customHeight="1">
      <c r="D1673" s="160"/>
      <c r="E1673" s="161"/>
      <c r="F1673" s="162"/>
      <c r="G1673" s="163" t="str">
        <f t="shared" si="53"/>
        <v/>
      </c>
      <c r="H1673" s="164" t="str">
        <f t="shared" si="52"/>
        <v/>
      </c>
    </row>
    <row r="1674" spans="4:8" ht="20.45" customHeight="1">
      <c r="D1674" s="160"/>
      <c r="E1674" s="161"/>
      <c r="F1674" s="162"/>
      <c r="G1674" s="163" t="str">
        <f t="shared" si="53"/>
        <v/>
      </c>
      <c r="H1674" s="164" t="str">
        <f t="shared" si="52"/>
        <v/>
      </c>
    </row>
    <row r="1675" spans="4:8" ht="20.45" customHeight="1">
      <c r="D1675" s="160"/>
      <c r="E1675" s="161"/>
      <c r="F1675" s="162"/>
      <c r="G1675" s="163" t="str">
        <f t="shared" si="53"/>
        <v/>
      </c>
      <c r="H1675" s="164" t="str">
        <f t="shared" si="52"/>
        <v/>
      </c>
    </row>
    <row r="1676" spans="4:8" ht="20.45" customHeight="1">
      <c r="D1676" s="160"/>
      <c r="E1676" s="161"/>
      <c r="F1676" s="162"/>
      <c r="G1676" s="163" t="str">
        <f t="shared" si="53"/>
        <v/>
      </c>
      <c r="H1676" s="164" t="str">
        <f t="shared" si="52"/>
        <v/>
      </c>
    </row>
    <row r="1677" spans="4:8" ht="20.45" customHeight="1">
      <c r="D1677" s="160"/>
      <c r="E1677" s="161"/>
      <c r="F1677" s="162"/>
      <c r="G1677" s="163" t="str">
        <f t="shared" si="53"/>
        <v/>
      </c>
      <c r="H1677" s="164" t="str">
        <f t="shared" si="52"/>
        <v/>
      </c>
    </row>
    <row r="1678" spans="4:8" ht="20.45" customHeight="1">
      <c r="D1678" s="160"/>
      <c r="E1678" s="161"/>
      <c r="F1678" s="162"/>
      <c r="G1678" s="163" t="str">
        <f t="shared" si="53"/>
        <v/>
      </c>
      <c r="H1678" s="164" t="str">
        <f t="shared" si="52"/>
        <v/>
      </c>
    </row>
    <row r="1679" spans="4:8" ht="20.45" customHeight="1">
      <c r="D1679" s="160"/>
      <c r="E1679" s="161"/>
      <c r="F1679" s="162"/>
      <c r="G1679" s="163" t="str">
        <f t="shared" si="53"/>
        <v/>
      </c>
      <c r="H1679" s="164" t="str">
        <f t="shared" si="52"/>
        <v/>
      </c>
    </row>
    <row r="1680" spans="4:8" ht="20.45" customHeight="1">
      <c r="D1680" s="160"/>
      <c r="E1680" s="161"/>
      <c r="F1680" s="162"/>
      <c r="G1680" s="163" t="str">
        <f t="shared" si="53"/>
        <v/>
      </c>
      <c r="H1680" s="164" t="str">
        <f t="shared" si="52"/>
        <v/>
      </c>
    </row>
    <row r="1681" spans="4:8" ht="20.45" customHeight="1">
      <c r="D1681" s="160"/>
      <c r="E1681" s="161"/>
      <c r="F1681" s="162"/>
      <c r="G1681" s="163" t="str">
        <f t="shared" si="53"/>
        <v/>
      </c>
      <c r="H1681" s="164" t="str">
        <f t="shared" si="52"/>
        <v/>
      </c>
    </row>
    <row r="1682" spans="4:8" ht="20.45" customHeight="1">
      <c r="D1682" s="160"/>
      <c r="E1682" s="161"/>
      <c r="F1682" s="162"/>
      <c r="G1682" s="163" t="str">
        <f t="shared" si="53"/>
        <v/>
      </c>
      <c r="H1682" s="164" t="str">
        <f t="shared" si="52"/>
        <v/>
      </c>
    </row>
    <row r="1683" spans="4:8" ht="20.45" customHeight="1">
      <c r="D1683" s="160"/>
      <c r="E1683" s="161"/>
      <c r="F1683" s="162"/>
      <c r="G1683" s="163" t="str">
        <f t="shared" si="53"/>
        <v/>
      </c>
      <c r="H1683" s="164" t="str">
        <f t="shared" si="52"/>
        <v/>
      </c>
    </row>
    <row r="1684" spans="4:8" ht="20.45" customHeight="1">
      <c r="D1684" s="160"/>
      <c r="E1684" s="161"/>
      <c r="F1684" s="162"/>
      <c r="G1684" s="163" t="str">
        <f t="shared" si="53"/>
        <v/>
      </c>
      <c r="H1684" s="164" t="str">
        <f t="shared" si="52"/>
        <v/>
      </c>
    </row>
    <row r="1685" spans="4:8" ht="20.45" customHeight="1">
      <c r="D1685" s="160"/>
      <c r="E1685" s="161"/>
      <c r="F1685" s="162"/>
      <c r="G1685" s="163" t="str">
        <f t="shared" si="53"/>
        <v/>
      </c>
      <c r="H1685" s="164" t="str">
        <f t="shared" si="52"/>
        <v/>
      </c>
    </row>
    <row r="1686" spans="4:8" ht="20.45" customHeight="1">
      <c r="D1686" s="160"/>
      <c r="E1686" s="161"/>
      <c r="F1686" s="162"/>
      <c r="G1686" s="163" t="str">
        <f t="shared" si="53"/>
        <v/>
      </c>
      <c r="H1686" s="164" t="str">
        <f t="shared" si="52"/>
        <v/>
      </c>
    </row>
    <row r="1687" spans="4:8" ht="20.45" customHeight="1">
      <c r="D1687" s="160"/>
      <c r="E1687" s="161"/>
      <c r="F1687" s="162"/>
      <c r="G1687" s="163" t="str">
        <f t="shared" si="53"/>
        <v/>
      </c>
      <c r="H1687" s="164" t="str">
        <f t="shared" si="52"/>
        <v/>
      </c>
    </row>
    <row r="1688" spans="4:8" ht="20.45" customHeight="1">
      <c r="D1688" s="160"/>
      <c r="E1688" s="161"/>
      <c r="F1688" s="162"/>
      <c r="G1688" s="163" t="str">
        <f t="shared" si="53"/>
        <v/>
      </c>
      <c r="H1688" s="164" t="str">
        <f t="shared" si="52"/>
        <v/>
      </c>
    </row>
    <row r="1689" spans="4:8" ht="20.45" customHeight="1">
      <c r="D1689" s="160"/>
      <c r="E1689" s="161"/>
      <c r="F1689" s="162"/>
      <c r="G1689" s="163" t="str">
        <f t="shared" si="53"/>
        <v/>
      </c>
      <c r="H1689" s="164" t="str">
        <f t="shared" si="52"/>
        <v/>
      </c>
    </row>
    <row r="1690" spans="4:8" ht="20.45" customHeight="1">
      <c r="D1690" s="160"/>
      <c r="E1690" s="161"/>
      <c r="F1690" s="162"/>
      <c r="G1690" s="163" t="str">
        <f t="shared" si="53"/>
        <v/>
      </c>
      <c r="H1690" s="164" t="str">
        <f t="shared" si="52"/>
        <v/>
      </c>
    </row>
    <row r="1691" spans="4:8" ht="20.45" customHeight="1">
      <c r="D1691" s="160"/>
      <c r="E1691" s="161"/>
      <c r="F1691" s="162"/>
      <c r="G1691" s="163" t="str">
        <f t="shared" si="53"/>
        <v/>
      </c>
      <c r="H1691" s="164" t="str">
        <f t="shared" si="52"/>
        <v/>
      </c>
    </row>
    <row r="1692" spans="4:8" ht="20.45" customHeight="1">
      <c r="D1692" s="160"/>
      <c r="E1692" s="161"/>
      <c r="F1692" s="162"/>
      <c r="G1692" s="163" t="str">
        <f t="shared" si="53"/>
        <v/>
      </c>
      <c r="H1692" s="164" t="str">
        <f t="shared" si="52"/>
        <v/>
      </c>
    </row>
    <row r="1693" spans="4:8" ht="20.45" customHeight="1">
      <c r="D1693" s="160"/>
      <c r="E1693" s="161"/>
      <c r="F1693" s="162"/>
      <c r="G1693" s="163" t="str">
        <f t="shared" si="53"/>
        <v/>
      </c>
      <c r="H1693" s="164" t="str">
        <f t="shared" si="52"/>
        <v/>
      </c>
    </row>
    <row r="1694" spans="4:8" ht="20.45" customHeight="1">
      <c r="D1694" s="160"/>
      <c r="E1694" s="161"/>
      <c r="F1694" s="162"/>
      <c r="G1694" s="163" t="str">
        <f t="shared" si="53"/>
        <v/>
      </c>
      <c r="H1694" s="164" t="str">
        <f t="shared" si="52"/>
        <v/>
      </c>
    </row>
    <row r="1695" spans="4:8" ht="20.45" customHeight="1">
      <c r="D1695" s="160"/>
      <c r="E1695" s="161"/>
      <c r="F1695" s="162"/>
      <c r="G1695" s="163" t="str">
        <f t="shared" si="53"/>
        <v/>
      </c>
      <c r="H1695" s="164" t="str">
        <f t="shared" si="52"/>
        <v/>
      </c>
    </row>
    <row r="1696" spans="4:8" ht="20.45" customHeight="1">
      <c r="D1696" s="160"/>
      <c r="E1696" s="161"/>
      <c r="F1696" s="162"/>
      <c r="G1696" s="163" t="str">
        <f t="shared" si="53"/>
        <v/>
      </c>
      <c r="H1696" s="164" t="str">
        <f t="shared" si="52"/>
        <v/>
      </c>
    </row>
    <row r="1697" spans="4:8" ht="20.45" customHeight="1">
      <c r="D1697" s="160"/>
      <c r="E1697" s="161"/>
      <c r="F1697" s="162"/>
      <c r="G1697" s="163" t="str">
        <f t="shared" si="53"/>
        <v/>
      </c>
      <c r="H1697" s="164" t="str">
        <f t="shared" si="52"/>
        <v/>
      </c>
    </row>
    <row r="1698" spans="4:8" ht="20.45" customHeight="1">
      <c r="D1698" s="160"/>
      <c r="E1698" s="161"/>
      <c r="F1698" s="162"/>
      <c r="G1698" s="163" t="str">
        <f t="shared" si="53"/>
        <v/>
      </c>
      <c r="H1698" s="164" t="str">
        <f t="shared" si="52"/>
        <v/>
      </c>
    </row>
    <row r="1699" spans="4:8" ht="20.45" customHeight="1">
      <c r="D1699" s="160"/>
      <c r="E1699" s="161"/>
      <c r="F1699" s="162"/>
      <c r="G1699" s="163" t="str">
        <f t="shared" si="53"/>
        <v/>
      </c>
      <c r="H1699" s="164" t="str">
        <f t="shared" si="52"/>
        <v/>
      </c>
    </row>
    <row r="1700" spans="4:8" ht="20.45" customHeight="1">
      <c r="D1700" s="160"/>
      <c r="E1700" s="161"/>
      <c r="F1700" s="162"/>
      <c r="G1700" s="163" t="str">
        <f t="shared" si="53"/>
        <v/>
      </c>
      <c r="H1700" s="164" t="str">
        <f t="shared" si="52"/>
        <v/>
      </c>
    </row>
    <row r="1701" spans="4:8" ht="20.45" customHeight="1">
      <c r="D1701" s="160"/>
      <c r="E1701" s="161"/>
      <c r="F1701" s="162"/>
      <c r="G1701" s="163" t="str">
        <f t="shared" si="53"/>
        <v/>
      </c>
      <c r="H1701" s="164" t="str">
        <f t="shared" si="52"/>
        <v/>
      </c>
    </row>
    <row r="1702" spans="4:8" ht="20.45" customHeight="1">
      <c r="D1702" s="160"/>
      <c r="E1702" s="161"/>
      <c r="F1702" s="162"/>
      <c r="G1702" s="163" t="str">
        <f t="shared" si="53"/>
        <v/>
      </c>
      <c r="H1702" s="164" t="str">
        <f t="shared" si="52"/>
        <v/>
      </c>
    </row>
    <row r="1703" spans="4:8" ht="20.45" customHeight="1">
      <c r="D1703" s="160"/>
      <c r="E1703" s="161"/>
      <c r="F1703" s="162"/>
      <c r="G1703" s="163" t="str">
        <f t="shared" si="53"/>
        <v/>
      </c>
      <c r="H1703" s="164" t="str">
        <f t="shared" si="52"/>
        <v/>
      </c>
    </row>
    <row r="1704" spans="4:8" ht="20.45" customHeight="1">
      <c r="D1704" s="160"/>
      <c r="E1704" s="161"/>
      <c r="F1704" s="162"/>
      <c r="G1704" s="163" t="str">
        <f t="shared" si="53"/>
        <v/>
      </c>
      <c r="H1704" s="164" t="str">
        <f t="shared" si="52"/>
        <v/>
      </c>
    </row>
    <row r="1705" spans="4:8" ht="20.45" customHeight="1">
      <c r="D1705" s="160"/>
      <c r="E1705" s="161"/>
      <c r="F1705" s="162"/>
      <c r="G1705" s="163" t="str">
        <f t="shared" si="53"/>
        <v/>
      </c>
      <c r="H1705" s="164" t="str">
        <f t="shared" si="52"/>
        <v/>
      </c>
    </row>
    <row r="1706" spans="4:8" ht="20.45" customHeight="1">
      <c r="D1706" s="160"/>
      <c r="E1706" s="161"/>
      <c r="F1706" s="162"/>
      <c r="G1706" s="163" t="str">
        <f t="shared" si="53"/>
        <v/>
      </c>
      <c r="H1706" s="164" t="str">
        <f t="shared" si="52"/>
        <v/>
      </c>
    </row>
    <row r="1707" spans="4:8" ht="20.45" customHeight="1">
      <c r="D1707" s="160"/>
      <c r="E1707" s="161"/>
      <c r="F1707" s="162"/>
      <c r="G1707" s="163" t="str">
        <f t="shared" si="53"/>
        <v/>
      </c>
      <c r="H1707" s="164" t="str">
        <f t="shared" si="52"/>
        <v/>
      </c>
    </row>
    <row r="1708" spans="4:8" ht="20.45" customHeight="1">
      <c r="D1708" s="160"/>
      <c r="E1708" s="161"/>
      <c r="F1708" s="162"/>
      <c r="G1708" s="163" t="str">
        <f t="shared" si="53"/>
        <v/>
      </c>
      <c r="H1708" s="164" t="str">
        <f t="shared" si="52"/>
        <v/>
      </c>
    </row>
    <row r="1709" spans="4:8" ht="20.45" customHeight="1">
      <c r="D1709" s="160"/>
      <c r="E1709" s="161"/>
      <c r="F1709" s="162"/>
      <c r="G1709" s="163" t="str">
        <f t="shared" si="53"/>
        <v/>
      </c>
      <c r="H1709" s="164" t="str">
        <f t="shared" si="52"/>
        <v/>
      </c>
    </row>
    <row r="1710" spans="4:8" ht="20.45" customHeight="1">
      <c r="D1710" s="160"/>
      <c r="E1710" s="161"/>
      <c r="F1710" s="162"/>
      <c r="G1710" s="163" t="str">
        <f t="shared" si="53"/>
        <v/>
      </c>
      <c r="H1710" s="164" t="str">
        <f t="shared" si="52"/>
        <v/>
      </c>
    </row>
    <row r="1711" spans="4:8" ht="20.45" customHeight="1">
      <c r="D1711" s="160"/>
      <c r="E1711" s="161"/>
      <c r="F1711" s="162"/>
      <c r="G1711" s="163" t="str">
        <f t="shared" si="53"/>
        <v/>
      </c>
      <c r="H1711" s="164" t="str">
        <f t="shared" si="52"/>
        <v/>
      </c>
    </row>
    <row r="1712" spans="4:8" ht="20.45" customHeight="1">
      <c r="D1712" s="160"/>
      <c r="E1712" s="161"/>
      <c r="F1712" s="162"/>
      <c r="G1712" s="163" t="str">
        <f t="shared" si="53"/>
        <v/>
      </c>
      <c r="H1712" s="164" t="str">
        <f t="shared" si="52"/>
        <v/>
      </c>
    </row>
    <row r="1713" spans="4:8" ht="20.45" customHeight="1">
      <c r="D1713" s="160"/>
      <c r="E1713" s="161"/>
      <c r="F1713" s="162"/>
      <c r="G1713" s="163" t="str">
        <f t="shared" si="53"/>
        <v/>
      </c>
      <c r="H1713" s="164" t="str">
        <f t="shared" si="52"/>
        <v/>
      </c>
    </row>
    <row r="1714" spans="4:8" ht="20.45" customHeight="1">
      <c r="D1714" s="160"/>
      <c r="E1714" s="161"/>
      <c r="F1714" s="162"/>
      <c r="G1714" s="163" t="str">
        <f t="shared" si="53"/>
        <v/>
      </c>
      <c r="H1714" s="164" t="str">
        <f t="shared" si="52"/>
        <v/>
      </c>
    </row>
    <row r="1715" spans="4:8" ht="20.45" customHeight="1">
      <c r="D1715" s="160"/>
      <c r="E1715" s="161"/>
      <c r="F1715" s="162"/>
      <c r="G1715" s="163" t="str">
        <f t="shared" si="53"/>
        <v/>
      </c>
      <c r="H1715" s="164" t="str">
        <f t="shared" si="52"/>
        <v/>
      </c>
    </row>
    <row r="1716" spans="4:8" ht="20.45" customHeight="1">
      <c r="D1716" s="160"/>
      <c r="E1716" s="161"/>
      <c r="F1716" s="162"/>
      <c r="G1716" s="163" t="str">
        <f t="shared" si="53"/>
        <v/>
      </c>
      <c r="H1716" s="164" t="str">
        <f t="shared" si="52"/>
        <v/>
      </c>
    </row>
    <row r="1717" spans="4:8" ht="20.45" customHeight="1">
      <c r="D1717" s="160"/>
      <c r="E1717" s="161"/>
      <c r="F1717" s="162"/>
      <c r="G1717" s="163" t="str">
        <f t="shared" si="53"/>
        <v/>
      </c>
      <c r="H1717" s="164" t="str">
        <f t="shared" si="52"/>
        <v/>
      </c>
    </row>
    <row r="1718" spans="4:8" ht="20.45" customHeight="1">
      <c r="D1718" s="160"/>
      <c r="E1718" s="161"/>
      <c r="F1718" s="162"/>
      <c r="G1718" s="163" t="str">
        <f t="shared" si="53"/>
        <v/>
      </c>
      <c r="H1718" s="164" t="str">
        <f t="shared" si="52"/>
        <v/>
      </c>
    </row>
    <row r="1719" spans="4:8" ht="20.45" customHeight="1">
      <c r="D1719" s="160"/>
      <c r="E1719" s="161"/>
      <c r="F1719" s="162"/>
      <c r="G1719" s="163" t="str">
        <f t="shared" si="53"/>
        <v/>
      </c>
      <c r="H1719" s="164" t="str">
        <f t="shared" si="52"/>
        <v/>
      </c>
    </row>
    <row r="1720" spans="4:8" ht="20.45" customHeight="1">
      <c r="D1720" s="160"/>
      <c r="E1720" s="161"/>
      <c r="F1720" s="162"/>
      <c r="G1720" s="163" t="str">
        <f t="shared" si="53"/>
        <v/>
      </c>
      <c r="H1720" s="164" t="str">
        <f t="shared" si="52"/>
        <v/>
      </c>
    </row>
    <row r="1721" spans="4:8" ht="20.45" customHeight="1">
      <c r="D1721" s="160"/>
      <c r="E1721" s="161"/>
      <c r="F1721" s="162"/>
      <c r="G1721" s="163" t="str">
        <f t="shared" si="53"/>
        <v/>
      </c>
      <c r="H1721" s="164" t="str">
        <f t="shared" si="52"/>
        <v/>
      </c>
    </row>
    <row r="1722" spans="4:8" ht="20.45" customHeight="1">
      <c r="D1722" s="160"/>
      <c r="E1722" s="161"/>
      <c r="F1722" s="162"/>
      <c r="G1722" s="163" t="str">
        <f t="shared" si="53"/>
        <v/>
      </c>
      <c r="H1722" s="164" t="str">
        <f t="shared" si="52"/>
        <v/>
      </c>
    </row>
    <row r="1723" spans="4:8" ht="20.45" customHeight="1">
      <c r="D1723" s="160"/>
      <c r="E1723" s="161"/>
      <c r="F1723" s="162"/>
      <c r="G1723" s="163" t="str">
        <f t="shared" si="53"/>
        <v/>
      </c>
      <c r="H1723" s="164" t="str">
        <f t="shared" si="52"/>
        <v/>
      </c>
    </row>
    <row r="1724" spans="4:8" ht="20.45" customHeight="1">
      <c r="D1724" s="160"/>
      <c r="E1724" s="161"/>
      <c r="F1724" s="162"/>
      <c r="G1724" s="163" t="str">
        <f t="shared" si="53"/>
        <v/>
      </c>
      <c r="H1724" s="164" t="str">
        <f t="shared" si="52"/>
        <v/>
      </c>
    </row>
    <row r="1725" spans="4:8" ht="20.45" customHeight="1">
      <c r="D1725" s="160"/>
      <c r="E1725" s="161"/>
      <c r="F1725" s="162"/>
      <c r="G1725" s="163" t="str">
        <f t="shared" si="53"/>
        <v/>
      </c>
      <c r="H1725" s="164" t="str">
        <f t="shared" si="52"/>
        <v/>
      </c>
    </row>
    <row r="1726" spans="4:8" ht="20.45" customHeight="1">
      <c r="D1726" s="160"/>
      <c r="E1726" s="161"/>
      <c r="F1726" s="162"/>
      <c r="G1726" s="163" t="str">
        <f t="shared" si="53"/>
        <v/>
      </c>
      <c r="H1726" s="164" t="str">
        <f t="shared" si="52"/>
        <v/>
      </c>
    </row>
    <row r="1727" spans="4:8" ht="20.45" customHeight="1">
      <c r="D1727" s="160"/>
      <c r="E1727" s="161"/>
      <c r="F1727" s="162"/>
      <c r="G1727" s="163" t="str">
        <f t="shared" si="53"/>
        <v/>
      </c>
      <c r="H1727" s="164" t="str">
        <f t="shared" si="52"/>
        <v/>
      </c>
    </row>
    <row r="1728" spans="4:8" ht="20.45" customHeight="1">
      <c r="D1728" s="160"/>
      <c r="E1728" s="161"/>
      <c r="F1728" s="162"/>
      <c r="G1728" s="163" t="str">
        <f t="shared" si="53"/>
        <v/>
      </c>
      <c r="H1728" s="164" t="str">
        <f t="shared" si="52"/>
        <v/>
      </c>
    </row>
    <row r="1729" spans="4:8" ht="20.45" customHeight="1">
      <c r="D1729" s="160"/>
      <c r="E1729" s="161"/>
      <c r="F1729" s="162"/>
      <c r="G1729" s="163" t="str">
        <f t="shared" si="53"/>
        <v/>
      </c>
      <c r="H1729" s="164" t="str">
        <f t="shared" si="52"/>
        <v/>
      </c>
    </row>
    <row r="1730" spans="4:8" ht="20.45" customHeight="1">
      <c r="D1730" s="160"/>
      <c r="E1730" s="161"/>
      <c r="F1730" s="162"/>
      <c r="G1730" s="163" t="str">
        <f t="shared" si="53"/>
        <v/>
      </c>
      <c r="H1730" s="164" t="str">
        <f t="shared" ref="H1730:H1793" si="54">(IF(ISBLANK(D1730),"",(IF(AND(ISBLANK(E1730),Sachkontenlänge&gt;4),RIGHT("00000000000000000000"&amp;D1730&amp;"&gt;",Sachkontenlänge+1),(IF(AND(ISBLANK(E1730),Sachkontenlänge&lt;5),D1730&amp;"&gt;",IF(Sachkontenlänge&gt;4,RIGHT("00000000000000000000"&amp;D1730&amp;"&gt;",Sachkontenlänge+1)&amp;E1730,D1730&amp;"&gt;"&amp;E1730)))))))</f>
        <v/>
      </c>
    </row>
    <row r="1731" spans="4:8" ht="20.45" customHeight="1">
      <c r="D1731" s="160"/>
      <c r="E1731" s="161"/>
      <c r="F1731" s="162"/>
      <c r="G1731" s="163" t="str">
        <f t="shared" ref="G1731:G1794" si="55">IF(OR(F1731=1,F1731=2,F1731=6,F1731=7),"Ja","")</f>
        <v/>
      </c>
      <c r="H1731" s="164" t="str">
        <f t="shared" si="54"/>
        <v/>
      </c>
    </row>
    <row r="1732" spans="4:8" ht="20.45" customHeight="1">
      <c r="D1732" s="160"/>
      <c r="E1732" s="161"/>
      <c r="F1732" s="162"/>
      <c r="G1732" s="163" t="str">
        <f t="shared" si="55"/>
        <v/>
      </c>
      <c r="H1732" s="164" t="str">
        <f t="shared" si="54"/>
        <v/>
      </c>
    </row>
    <row r="1733" spans="4:8" ht="20.45" customHeight="1">
      <c r="D1733" s="160"/>
      <c r="E1733" s="161"/>
      <c r="F1733" s="162"/>
      <c r="G1733" s="163" t="str">
        <f t="shared" si="55"/>
        <v/>
      </c>
      <c r="H1733" s="164" t="str">
        <f t="shared" si="54"/>
        <v/>
      </c>
    </row>
    <row r="1734" spans="4:8" ht="20.45" customHeight="1">
      <c r="D1734" s="160"/>
      <c r="E1734" s="161"/>
      <c r="F1734" s="162"/>
      <c r="G1734" s="163" t="str">
        <f t="shared" si="55"/>
        <v/>
      </c>
      <c r="H1734" s="164" t="str">
        <f t="shared" si="54"/>
        <v/>
      </c>
    </row>
    <row r="1735" spans="4:8" ht="20.45" customHeight="1">
      <c r="D1735" s="160"/>
      <c r="E1735" s="161"/>
      <c r="F1735" s="162"/>
      <c r="G1735" s="163" t="str">
        <f t="shared" si="55"/>
        <v/>
      </c>
      <c r="H1735" s="164" t="str">
        <f t="shared" si="54"/>
        <v/>
      </c>
    </row>
    <row r="1736" spans="4:8" ht="20.45" customHeight="1">
      <c r="D1736" s="160"/>
      <c r="E1736" s="161"/>
      <c r="F1736" s="162"/>
      <c r="G1736" s="163" t="str">
        <f t="shared" si="55"/>
        <v/>
      </c>
      <c r="H1736" s="164" t="str">
        <f t="shared" si="54"/>
        <v/>
      </c>
    </row>
    <row r="1737" spans="4:8" ht="20.45" customHeight="1">
      <c r="D1737" s="160"/>
      <c r="E1737" s="161"/>
      <c r="F1737" s="162"/>
      <c r="G1737" s="163" t="str">
        <f t="shared" si="55"/>
        <v/>
      </c>
      <c r="H1737" s="164" t="str">
        <f t="shared" si="54"/>
        <v/>
      </c>
    </row>
    <row r="1738" spans="4:8" ht="20.45" customHeight="1">
      <c r="D1738" s="160"/>
      <c r="E1738" s="161"/>
      <c r="F1738" s="162"/>
      <c r="G1738" s="163" t="str">
        <f t="shared" si="55"/>
        <v/>
      </c>
      <c r="H1738" s="164" t="str">
        <f t="shared" si="54"/>
        <v/>
      </c>
    </row>
    <row r="1739" spans="4:8" ht="20.45" customHeight="1">
      <c r="D1739" s="160"/>
      <c r="E1739" s="161"/>
      <c r="F1739" s="162"/>
      <c r="G1739" s="163" t="str">
        <f t="shared" si="55"/>
        <v/>
      </c>
      <c r="H1739" s="164" t="str">
        <f t="shared" si="54"/>
        <v/>
      </c>
    </row>
    <row r="1740" spans="4:8" ht="20.45" customHeight="1">
      <c r="D1740" s="160"/>
      <c r="E1740" s="161"/>
      <c r="F1740" s="162"/>
      <c r="G1740" s="163" t="str">
        <f t="shared" si="55"/>
        <v/>
      </c>
      <c r="H1740" s="164" t="str">
        <f t="shared" si="54"/>
        <v/>
      </c>
    </row>
    <row r="1741" spans="4:8" ht="20.45" customHeight="1">
      <c r="D1741" s="160"/>
      <c r="E1741" s="161"/>
      <c r="F1741" s="162"/>
      <c r="G1741" s="163" t="str">
        <f t="shared" si="55"/>
        <v/>
      </c>
      <c r="H1741" s="164" t="str">
        <f t="shared" si="54"/>
        <v/>
      </c>
    </row>
    <row r="1742" spans="4:8" ht="20.45" customHeight="1">
      <c r="D1742" s="160"/>
      <c r="E1742" s="161"/>
      <c r="F1742" s="162"/>
      <c r="G1742" s="163" t="str">
        <f t="shared" si="55"/>
        <v/>
      </c>
      <c r="H1742" s="164" t="str">
        <f t="shared" si="54"/>
        <v/>
      </c>
    </row>
    <row r="1743" spans="4:8" ht="20.45" customHeight="1">
      <c r="D1743" s="160"/>
      <c r="E1743" s="161"/>
      <c r="F1743" s="162"/>
      <c r="G1743" s="163" t="str">
        <f t="shared" si="55"/>
        <v/>
      </c>
      <c r="H1743" s="164" t="str">
        <f t="shared" si="54"/>
        <v/>
      </c>
    </row>
    <row r="1744" spans="4:8" ht="20.45" customHeight="1">
      <c r="D1744" s="160"/>
      <c r="E1744" s="161"/>
      <c r="F1744" s="162"/>
      <c r="G1744" s="163" t="str">
        <f t="shared" si="55"/>
        <v/>
      </c>
      <c r="H1744" s="164" t="str">
        <f t="shared" si="54"/>
        <v/>
      </c>
    </row>
    <row r="1745" spans="4:8" ht="20.45" customHeight="1">
      <c r="D1745" s="160"/>
      <c r="E1745" s="161"/>
      <c r="F1745" s="162"/>
      <c r="G1745" s="163" t="str">
        <f t="shared" si="55"/>
        <v/>
      </c>
      <c r="H1745" s="164" t="str">
        <f t="shared" si="54"/>
        <v/>
      </c>
    </row>
    <row r="1746" spans="4:8" ht="20.45" customHeight="1">
      <c r="D1746" s="160"/>
      <c r="E1746" s="161"/>
      <c r="F1746" s="162"/>
      <c r="G1746" s="163" t="str">
        <f t="shared" si="55"/>
        <v/>
      </c>
      <c r="H1746" s="164" t="str">
        <f t="shared" si="54"/>
        <v/>
      </c>
    </row>
    <row r="1747" spans="4:8" ht="20.45" customHeight="1">
      <c r="D1747" s="160"/>
      <c r="E1747" s="161"/>
      <c r="F1747" s="162"/>
      <c r="G1747" s="163" t="str">
        <f t="shared" si="55"/>
        <v/>
      </c>
      <c r="H1747" s="164" t="str">
        <f t="shared" si="54"/>
        <v/>
      </c>
    </row>
    <row r="1748" spans="4:8" ht="20.45" customHeight="1">
      <c r="D1748" s="160"/>
      <c r="E1748" s="161"/>
      <c r="F1748" s="162"/>
      <c r="G1748" s="163" t="str">
        <f t="shared" si="55"/>
        <v/>
      </c>
      <c r="H1748" s="164" t="str">
        <f t="shared" si="54"/>
        <v/>
      </c>
    </row>
    <row r="1749" spans="4:8" ht="20.45" customHeight="1">
      <c r="D1749" s="160"/>
      <c r="E1749" s="161"/>
      <c r="F1749" s="162"/>
      <c r="G1749" s="163" t="str">
        <f t="shared" si="55"/>
        <v/>
      </c>
      <c r="H1749" s="164" t="str">
        <f t="shared" si="54"/>
        <v/>
      </c>
    </row>
    <row r="1750" spans="4:8" ht="20.45" customHeight="1">
      <c r="D1750" s="160"/>
      <c r="E1750" s="161"/>
      <c r="F1750" s="162"/>
      <c r="G1750" s="163" t="str">
        <f t="shared" si="55"/>
        <v/>
      </c>
      <c r="H1750" s="164" t="str">
        <f t="shared" si="54"/>
        <v/>
      </c>
    </row>
    <row r="1751" spans="4:8" ht="20.45" customHeight="1">
      <c r="D1751" s="160"/>
      <c r="E1751" s="161"/>
      <c r="F1751" s="162"/>
      <c r="G1751" s="163" t="str">
        <f t="shared" si="55"/>
        <v/>
      </c>
      <c r="H1751" s="164" t="str">
        <f t="shared" si="54"/>
        <v/>
      </c>
    </row>
    <row r="1752" spans="4:8" ht="20.45" customHeight="1">
      <c r="D1752" s="160"/>
      <c r="E1752" s="161"/>
      <c r="F1752" s="162"/>
      <c r="G1752" s="163" t="str">
        <f t="shared" si="55"/>
        <v/>
      </c>
      <c r="H1752" s="164" t="str">
        <f t="shared" si="54"/>
        <v/>
      </c>
    </row>
    <row r="1753" spans="4:8" ht="20.45" customHeight="1">
      <c r="D1753" s="160"/>
      <c r="E1753" s="161"/>
      <c r="F1753" s="162"/>
      <c r="G1753" s="163" t="str">
        <f t="shared" si="55"/>
        <v/>
      </c>
      <c r="H1753" s="164" t="str">
        <f t="shared" si="54"/>
        <v/>
      </c>
    </row>
    <row r="1754" spans="4:8" ht="20.45" customHeight="1">
      <c r="D1754" s="160"/>
      <c r="E1754" s="161"/>
      <c r="F1754" s="162"/>
      <c r="G1754" s="163" t="str">
        <f t="shared" si="55"/>
        <v/>
      </c>
      <c r="H1754" s="164" t="str">
        <f t="shared" si="54"/>
        <v/>
      </c>
    </row>
    <row r="1755" spans="4:8" ht="20.45" customHeight="1">
      <c r="D1755" s="160"/>
      <c r="E1755" s="161"/>
      <c r="F1755" s="162"/>
      <c r="G1755" s="163" t="str">
        <f t="shared" si="55"/>
        <v/>
      </c>
      <c r="H1755" s="164" t="str">
        <f t="shared" si="54"/>
        <v/>
      </c>
    </row>
    <row r="1756" spans="4:8" ht="20.45" customHeight="1">
      <c r="D1756" s="160"/>
      <c r="E1756" s="161"/>
      <c r="F1756" s="162"/>
      <c r="G1756" s="163" t="str">
        <f t="shared" si="55"/>
        <v/>
      </c>
      <c r="H1756" s="164" t="str">
        <f t="shared" si="54"/>
        <v/>
      </c>
    </row>
    <row r="1757" spans="4:8" ht="20.45" customHeight="1">
      <c r="D1757" s="160"/>
      <c r="E1757" s="161"/>
      <c r="F1757" s="162"/>
      <c r="G1757" s="163" t="str">
        <f t="shared" si="55"/>
        <v/>
      </c>
      <c r="H1757" s="164" t="str">
        <f t="shared" si="54"/>
        <v/>
      </c>
    </row>
    <row r="1758" spans="4:8" ht="20.45" customHeight="1">
      <c r="D1758" s="160"/>
      <c r="E1758" s="161"/>
      <c r="F1758" s="162"/>
      <c r="G1758" s="163" t="str">
        <f t="shared" si="55"/>
        <v/>
      </c>
      <c r="H1758" s="164" t="str">
        <f t="shared" si="54"/>
        <v/>
      </c>
    </row>
    <row r="1759" spans="4:8" ht="20.45" customHeight="1">
      <c r="D1759" s="160"/>
      <c r="E1759" s="161"/>
      <c r="F1759" s="162"/>
      <c r="G1759" s="163" t="str">
        <f t="shared" si="55"/>
        <v/>
      </c>
      <c r="H1759" s="164" t="str">
        <f t="shared" si="54"/>
        <v/>
      </c>
    </row>
    <row r="1760" spans="4:8" ht="20.45" customHeight="1">
      <c r="D1760" s="160"/>
      <c r="E1760" s="161"/>
      <c r="F1760" s="162"/>
      <c r="G1760" s="163" t="str">
        <f t="shared" si="55"/>
        <v/>
      </c>
      <c r="H1760" s="164" t="str">
        <f t="shared" si="54"/>
        <v/>
      </c>
    </row>
    <row r="1761" spans="4:8" ht="20.45" customHeight="1">
      <c r="D1761" s="160"/>
      <c r="E1761" s="161"/>
      <c r="F1761" s="162"/>
      <c r="G1761" s="163" t="str">
        <f t="shared" si="55"/>
        <v/>
      </c>
      <c r="H1761" s="164" t="str">
        <f t="shared" si="54"/>
        <v/>
      </c>
    </row>
    <row r="1762" spans="4:8" ht="20.45" customHeight="1">
      <c r="D1762" s="160"/>
      <c r="E1762" s="161"/>
      <c r="F1762" s="162"/>
      <c r="G1762" s="163" t="str">
        <f t="shared" si="55"/>
        <v/>
      </c>
      <c r="H1762" s="164" t="str">
        <f t="shared" si="54"/>
        <v/>
      </c>
    </row>
    <row r="1763" spans="4:8" ht="20.45" customHeight="1">
      <c r="D1763" s="160"/>
      <c r="E1763" s="161"/>
      <c r="F1763" s="162"/>
      <c r="G1763" s="163" t="str">
        <f t="shared" si="55"/>
        <v/>
      </c>
      <c r="H1763" s="164" t="str">
        <f t="shared" si="54"/>
        <v/>
      </c>
    </row>
    <row r="1764" spans="4:8" ht="20.45" customHeight="1">
      <c r="D1764" s="160"/>
      <c r="E1764" s="161"/>
      <c r="F1764" s="162"/>
      <c r="G1764" s="163" t="str">
        <f t="shared" si="55"/>
        <v/>
      </c>
      <c r="H1764" s="164" t="str">
        <f t="shared" si="54"/>
        <v/>
      </c>
    </row>
    <row r="1765" spans="4:8" ht="20.45" customHeight="1">
      <c r="D1765" s="160"/>
      <c r="E1765" s="161"/>
      <c r="F1765" s="162"/>
      <c r="G1765" s="163" t="str">
        <f t="shared" si="55"/>
        <v/>
      </c>
      <c r="H1765" s="164" t="str">
        <f t="shared" si="54"/>
        <v/>
      </c>
    </row>
    <row r="1766" spans="4:8" ht="20.45" customHeight="1">
      <c r="D1766" s="160"/>
      <c r="E1766" s="161"/>
      <c r="F1766" s="162"/>
      <c r="G1766" s="163" t="str">
        <f t="shared" si="55"/>
        <v/>
      </c>
      <c r="H1766" s="164" t="str">
        <f t="shared" si="54"/>
        <v/>
      </c>
    </row>
    <row r="1767" spans="4:8" ht="20.45" customHeight="1">
      <c r="D1767" s="160"/>
      <c r="E1767" s="161"/>
      <c r="F1767" s="162"/>
      <c r="G1767" s="163" t="str">
        <f t="shared" si="55"/>
        <v/>
      </c>
      <c r="H1767" s="164" t="str">
        <f t="shared" si="54"/>
        <v/>
      </c>
    </row>
    <row r="1768" spans="4:8" ht="20.45" customHeight="1">
      <c r="D1768" s="160"/>
      <c r="E1768" s="161"/>
      <c r="F1768" s="162"/>
      <c r="G1768" s="163" t="str">
        <f t="shared" si="55"/>
        <v/>
      </c>
      <c r="H1768" s="164" t="str">
        <f t="shared" si="54"/>
        <v/>
      </c>
    </row>
    <row r="1769" spans="4:8" ht="20.45" customHeight="1">
      <c r="D1769" s="160"/>
      <c r="E1769" s="161"/>
      <c r="F1769" s="162"/>
      <c r="G1769" s="163" t="str">
        <f t="shared" si="55"/>
        <v/>
      </c>
      <c r="H1769" s="164" t="str">
        <f t="shared" si="54"/>
        <v/>
      </c>
    </row>
    <row r="1770" spans="4:8" ht="20.45" customHeight="1">
      <c r="D1770" s="160"/>
      <c r="E1770" s="161"/>
      <c r="F1770" s="162"/>
      <c r="G1770" s="163" t="str">
        <f t="shared" si="55"/>
        <v/>
      </c>
      <c r="H1770" s="164" t="str">
        <f t="shared" si="54"/>
        <v/>
      </c>
    </row>
    <row r="1771" spans="4:8" ht="20.45" customHeight="1">
      <c r="D1771" s="160"/>
      <c r="E1771" s="161"/>
      <c r="F1771" s="162"/>
      <c r="G1771" s="163" t="str">
        <f t="shared" si="55"/>
        <v/>
      </c>
      <c r="H1771" s="164" t="str">
        <f t="shared" si="54"/>
        <v/>
      </c>
    </row>
    <row r="1772" spans="4:8" ht="20.45" customHeight="1">
      <c r="D1772" s="160"/>
      <c r="E1772" s="161"/>
      <c r="F1772" s="162"/>
      <c r="G1772" s="163" t="str">
        <f t="shared" si="55"/>
        <v/>
      </c>
      <c r="H1772" s="164" t="str">
        <f t="shared" si="54"/>
        <v/>
      </c>
    </row>
    <row r="1773" spans="4:8" ht="20.45" customHeight="1">
      <c r="D1773" s="160"/>
      <c r="E1773" s="161"/>
      <c r="F1773" s="162"/>
      <c r="G1773" s="163" t="str">
        <f t="shared" si="55"/>
        <v/>
      </c>
      <c r="H1773" s="164" t="str">
        <f t="shared" si="54"/>
        <v/>
      </c>
    </row>
    <row r="1774" spans="4:8" ht="20.45" customHeight="1">
      <c r="D1774" s="160"/>
      <c r="E1774" s="161"/>
      <c r="F1774" s="162"/>
      <c r="G1774" s="163" t="str">
        <f t="shared" si="55"/>
        <v/>
      </c>
      <c r="H1774" s="164" t="str">
        <f t="shared" si="54"/>
        <v/>
      </c>
    </row>
    <row r="1775" spans="4:8" ht="20.45" customHeight="1">
      <c r="D1775" s="160"/>
      <c r="E1775" s="161"/>
      <c r="F1775" s="162"/>
      <c r="G1775" s="163" t="str">
        <f t="shared" si="55"/>
        <v/>
      </c>
      <c r="H1775" s="164" t="str">
        <f t="shared" si="54"/>
        <v/>
      </c>
    </row>
    <row r="1776" spans="4:8" ht="20.45" customHeight="1">
      <c r="D1776" s="160"/>
      <c r="E1776" s="161"/>
      <c r="F1776" s="162"/>
      <c r="G1776" s="163" t="str">
        <f t="shared" si="55"/>
        <v/>
      </c>
      <c r="H1776" s="164" t="str">
        <f t="shared" si="54"/>
        <v/>
      </c>
    </row>
    <row r="1777" spans="4:8" ht="20.45" customHeight="1">
      <c r="D1777" s="160"/>
      <c r="E1777" s="161"/>
      <c r="F1777" s="162"/>
      <c r="G1777" s="163" t="str">
        <f t="shared" si="55"/>
        <v/>
      </c>
      <c r="H1777" s="164" t="str">
        <f t="shared" si="54"/>
        <v/>
      </c>
    </row>
    <row r="1778" spans="4:8" ht="20.45" customHeight="1">
      <c r="D1778" s="160"/>
      <c r="E1778" s="161"/>
      <c r="F1778" s="162"/>
      <c r="G1778" s="163" t="str">
        <f t="shared" si="55"/>
        <v/>
      </c>
      <c r="H1778" s="164" t="str">
        <f t="shared" si="54"/>
        <v/>
      </c>
    </row>
    <row r="1779" spans="4:8" ht="20.45" customHeight="1">
      <c r="D1779" s="160"/>
      <c r="E1779" s="161"/>
      <c r="F1779" s="162"/>
      <c r="G1779" s="163" t="str">
        <f t="shared" si="55"/>
        <v/>
      </c>
      <c r="H1779" s="164" t="str">
        <f t="shared" si="54"/>
        <v/>
      </c>
    </row>
    <row r="1780" spans="4:8" ht="20.45" customHeight="1">
      <c r="D1780" s="160"/>
      <c r="E1780" s="161"/>
      <c r="F1780" s="162"/>
      <c r="G1780" s="163" t="str">
        <f t="shared" si="55"/>
        <v/>
      </c>
      <c r="H1780" s="164" t="str">
        <f t="shared" si="54"/>
        <v/>
      </c>
    </row>
    <row r="1781" spans="4:8" ht="20.45" customHeight="1">
      <c r="D1781" s="160"/>
      <c r="E1781" s="161"/>
      <c r="F1781" s="162"/>
      <c r="G1781" s="163" t="str">
        <f t="shared" si="55"/>
        <v/>
      </c>
      <c r="H1781" s="164" t="str">
        <f t="shared" si="54"/>
        <v/>
      </c>
    </row>
    <row r="1782" spans="4:8" ht="20.45" customHeight="1">
      <c r="D1782" s="160"/>
      <c r="E1782" s="161"/>
      <c r="F1782" s="162"/>
      <c r="G1782" s="163" t="str">
        <f t="shared" si="55"/>
        <v/>
      </c>
      <c r="H1782" s="164" t="str">
        <f t="shared" si="54"/>
        <v/>
      </c>
    </row>
    <row r="1783" spans="4:8" ht="20.45" customHeight="1">
      <c r="D1783" s="160"/>
      <c r="E1783" s="161"/>
      <c r="F1783" s="162"/>
      <c r="G1783" s="163" t="str">
        <f t="shared" si="55"/>
        <v/>
      </c>
      <c r="H1783" s="164" t="str">
        <f t="shared" si="54"/>
        <v/>
      </c>
    </row>
    <row r="1784" spans="4:8" ht="20.45" customHeight="1">
      <c r="D1784" s="160"/>
      <c r="E1784" s="161"/>
      <c r="F1784" s="162"/>
      <c r="G1784" s="163" t="str">
        <f t="shared" si="55"/>
        <v/>
      </c>
      <c r="H1784" s="164" t="str">
        <f t="shared" si="54"/>
        <v/>
      </c>
    </row>
    <row r="1785" spans="4:8" ht="20.45" customHeight="1">
      <c r="D1785" s="160"/>
      <c r="E1785" s="161"/>
      <c r="F1785" s="162"/>
      <c r="G1785" s="163" t="str">
        <f t="shared" si="55"/>
        <v/>
      </c>
      <c r="H1785" s="164" t="str">
        <f t="shared" si="54"/>
        <v/>
      </c>
    </row>
    <row r="1786" spans="4:8" ht="20.45" customHeight="1">
      <c r="D1786" s="160"/>
      <c r="E1786" s="161"/>
      <c r="F1786" s="162"/>
      <c r="G1786" s="163" t="str">
        <f t="shared" si="55"/>
        <v/>
      </c>
      <c r="H1786" s="164" t="str">
        <f t="shared" si="54"/>
        <v/>
      </c>
    </row>
    <row r="1787" spans="4:8" ht="20.45" customHeight="1">
      <c r="D1787" s="160"/>
      <c r="E1787" s="161"/>
      <c r="F1787" s="162"/>
      <c r="G1787" s="163" t="str">
        <f t="shared" si="55"/>
        <v/>
      </c>
      <c r="H1787" s="164" t="str">
        <f t="shared" si="54"/>
        <v/>
      </c>
    </row>
    <row r="1788" spans="4:8" ht="20.45" customHeight="1">
      <c r="D1788" s="160"/>
      <c r="E1788" s="161"/>
      <c r="F1788" s="162"/>
      <c r="G1788" s="163" t="str">
        <f t="shared" si="55"/>
        <v/>
      </c>
      <c r="H1788" s="164" t="str">
        <f t="shared" si="54"/>
        <v/>
      </c>
    </row>
    <row r="1789" spans="4:8" ht="20.45" customHeight="1">
      <c r="D1789" s="160"/>
      <c r="E1789" s="161"/>
      <c r="F1789" s="162"/>
      <c r="G1789" s="163" t="str">
        <f t="shared" si="55"/>
        <v/>
      </c>
      <c r="H1789" s="164" t="str">
        <f t="shared" si="54"/>
        <v/>
      </c>
    </row>
    <row r="1790" spans="4:8" ht="20.45" customHeight="1">
      <c r="D1790" s="160"/>
      <c r="E1790" s="161"/>
      <c r="F1790" s="162"/>
      <c r="G1790" s="163" t="str">
        <f t="shared" si="55"/>
        <v/>
      </c>
      <c r="H1790" s="164" t="str">
        <f t="shared" si="54"/>
        <v/>
      </c>
    </row>
    <row r="1791" spans="4:8" ht="20.45" customHeight="1">
      <c r="D1791" s="160"/>
      <c r="E1791" s="161"/>
      <c r="F1791" s="162"/>
      <c r="G1791" s="163" t="str">
        <f t="shared" si="55"/>
        <v/>
      </c>
      <c r="H1791" s="164" t="str">
        <f t="shared" si="54"/>
        <v/>
      </c>
    </row>
    <row r="1792" spans="4:8" ht="20.45" customHeight="1">
      <c r="D1792" s="160"/>
      <c r="E1792" s="161"/>
      <c r="F1792" s="162"/>
      <c r="G1792" s="163" t="str">
        <f t="shared" si="55"/>
        <v/>
      </c>
      <c r="H1792" s="164" t="str">
        <f t="shared" si="54"/>
        <v/>
      </c>
    </row>
    <row r="1793" spans="4:8" ht="20.45" customHeight="1">
      <c r="D1793" s="160"/>
      <c r="E1793" s="161"/>
      <c r="F1793" s="162"/>
      <c r="G1793" s="163" t="str">
        <f t="shared" si="55"/>
        <v/>
      </c>
      <c r="H1793" s="164" t="str">
        <f t="shared" si="54"/>
        <v/>
      </c>
    </row>
    <row r="1794" spans="4:8" ht="20.45" customHeight="1">
      <c r="D1794" s="160"/>
      <c r="E1794" s="161"/>
      <c r="F1794" s="162"/>
      <c r="G1794" s="163" t="str">
        <f t="shared" si="55"/>
        <v/>
      </c>
      <c r="H1794" s="164" t="str">
        <f t="shared" ref="H1794:H1857" si="56">(IF(ISBLANK(D1794),"",(IF(AND(ISBLANK(E1794),Sachkontenlänge&gt;4),RIGHT("00000000000000000000"&amp;D1794&amp;"&gt;",Sachkontenlänge+1),(IF(AND(ISBLANK(E1794),Sachkontenlänge&lt;5),D1794&amp;"&gt;",IF(Sachkontenlänge&gt;4,RIGHT("00000000000000000000"&amp;D1794&amp;"&gt;",Sachkontenlänge+1)&amp;E1794,D1794&amp;"&gt;"&amp;E1794)))))))</f>
        <v/>
      </c>
    </row>
    <row r="1795" spans="4:8" ht="20.45" customHeight="1">
      <c r="D1795" s="160"/>
      <c r="E1795" s="161"/>
      <c r="F1795" s="162"/>
      <c r="G1795" s="163" t="str">
        <f t="shared" ref="G1795:G1858" si="57">IF(OR(F1795=1,F1795=2,F1795=6,F1795=7),"Ja","")</f>
        <v/>
      </c>
      <c r="H1795" s="164" t="str">
        <f t="shared" si="56"/>
        <v/>
      </c>
    </row>
    <row r="1796" spans="4:8" ht="20.45" customHeight="1">
      <c r="D1796" s="160"/>
      <c r="E1796" s="161"/>
      <c r="F1796" s="162"/>
      <c r="G1796" s="163" t="str">
        <f t="shared" si="57"/>
        <v/>
      </c>
      <c r="H1796" s="164" t="str">
        <f t="shared" si="56"/>
        <v/>
      </c>
    </row>
    <row r="1797" spans="4:8" ht="20.45" customHeight="1">
      <c r="D1797" s="160"/>
      <c r="E1797" s="161"/>
      <c r="F1797" s="162"/>
      <c r="G1797" s="163" t="str">
        <f t="shared" si="57"/>
        <v/>
      </c>
      <c r="H1797" s="164" t="str">
        <f t="shared" si="56"/>
        <v/>
      </c>
    </row>
    <row r="1798" spans="4:8" ht="20.45" customHeight="1">
      <c r="D1798" s="160"/>
      <c r="E1798" s="161"/>
      <c r="F1798" s="162"/>
      <c r="G1798" s="163" t="str">
        <f t="shared" si="57"/>
        <v/>
      </c>
      <c r="H1798" s="164" t="str">
        <f t="shared" si="56"/>
        <v/>
      </c>
    </row>
    <row r="1799" spans="4:8" ht="20.45" customHeight="1">
      <c r="D1799" s="160"/>
      <c r="E1799" s="161"/>
      <c r="F1799" s="162"/>
      <c r="G1799" s="163" t="str">
        <f t="shared" si="57"/>
        <v/>
      </c>
      <c r="H1799" s="164" t="str">
        <f t="shared" si="56"/>
        <v/>
      </c>
    </row>
    <row r="1800" spans="4:8" ht="20.45" customHeight="1">
      <c r="D1800" s="160"/>
      <c r="E1800" s="161"/>
      <c r="F1800" s="162"/>
      <c r="G1800" s="163" t="str">
        <f t="shared" si="57"/>
        <v/>
      </c>
      <c r="H1800" s="164" t="str">
        <f t="shared" si="56"/>
        <v/>
      </c>
    </row>
    <row r="1801" spans="4:8" ht="20.45" customHeight="1">
      <c r="D1801" s="160"/>
      <c r="E1801" s="161"/>
      <c r="F1801" s="162"/>
      <c r="G1801" s="163" t="str">
        <f t="shared" si="57"/>
        <v/>
      </c>
      <c r="H1801" s="164" t="str">
        <f t="shared" si="56"/>
        <v/>
      </c>
    </row>
    <row r="1802" spans="4:8" ht="20.45" customHeight="1">
      <c r="D1802" s="160"/>
      <c r="E1802" s="161"/>
      <c r="F1802" s="162"/>
      <c r="G1802" s="163" t="str">
        <f t="shared" si="57"/>
        <v/>
      </c>
      <c r="H1802" s="164" t="str">
        <f t="shared" si="56"/>
        <v/>
      </c>
    </row>
    <row r="1803" spans="4:8" ht="20.45" customHeight="1">
      <c r="D1803" s="160"/>
      <c r="E1803" s="161"/>
      <c r="F1803" s="162"/>
      <c r="G1803" s="163" t="str">
        <f t="shared" si="57"/>
        <v/>
      </c>
      <c r="H1803" s="164" t="str">
        <f t="shared" si="56"/>
        <v/>
      </c>
    </row>
    <row r="1804" spans="4:8" ht="20.45" customHeight="1">
      <c r="D1804" s="160"/>
      <c r="E1804" s="161"/>
      <c r="F1804" s="162"/>
      <c r="G1804" s="163" t="str">
        <f t="shared" si="57"/>
        <v/>
      </c>
      <c r="H1804" s="164" t="str">
        <f t="shared" si="56"/>
        <v/>
      </c>
    </row>
    <row r="1805" spans="4:8" ht="20.45" customHeight="1">
      <c r="D1805" s="160"/>
      <c r="E1805" s="161"/>
      <c r="F1805" s="162"/>
      <c r="G1805" s="163" t="str">
        <f t="shared" si="57"/>
        <v/>
      </c>
      <c r="H1805" s="164" t="str">
        <f t="shared" si="56"/>
        <v/>
      </c>
    </row>
    <row r="1806" spans="4:8" ht="20.45" customHeight="1">
      <c r="D1806" s="160"/>
      <c r="E1806" s="161"/>
      <c r="F1806" s="162"/>
      <c r="G1806" s="163" t="str">
        <f t="shared" si="57"/>
        <v/>
      </c>
      <c r="H1806" s="164" t="str">
        <f t="shared" si="56"/>
        <v/>
      </c>
    </row>
    <row r="1807" spans="4:8" ht="20.45" customHeight="1">
      <c r="D1807" s="160"/>
      <c r="E1807" s="161"/>
      <c r="F1807" s="162"/>
      <c r="G1807" s="163" t="str">
        <f t="shared" si="57"/>
        <v/>
      </c>
      <c r="H1807" s="164" t="str">
        <f t="shared" si="56"/>
        <v/>
      </c>
    </row>
    <row r="1808" spans="4:8" ht="20.45" customHeight="1">
      <c r="D1808" s="160"/>
      <c r="E1808" s="161"/>
      <c r="F1808" s="162"/>
      <c r="G1808" s="163" t="str">
        <f t="shared" si="57"/>
        <v/>
      </c>
      <c r="H1808" s="164" t="str">
        <f t="shared" si="56"/>
        <v/>
      </c>
    </row>
    <row r="1809" spans="4:8" ht="20.45" customHeight="1">
      <c r="D1809" s="160"/>
      <c r="E1809" s="161"/>
      <c r="F1809" s="162"/>
      <c r="G1809" s="163" t="str">
        <f t="shared" si="57"/>
        <v/>
      </c>
      <c r="H1809" s="164" t="str">
        <f t="shared" si="56"/>
        <v/>
      </c>
    </row>
    <row r="1810" spans="4:8" ht="20.45" customHeight="1">
      <c r="D1810" s="160"/>
      <c r="E1810" s="161"/>
      <c r="F1810" s="162"/>
      <c r="G1810" s="163" t="str">
        <f t="shared" si="57"/>
        <v/>
      </c>
      <c r="H1810" s="164" t="str">
        <f t="shared" si="56"/>
        <v/>
      </c>
    </row>
    <row r="1811" spans="4:8" ht="20.45" customHeight="1">
      <c r="D1811" s="160"/>
      <c r="E1811" s="161"/>
      <c r="F1811" s="162"/>
      <c r="G1811" s="163" t="str">
        <f t="shared" si="57"/>
        <v/>
      </c>
      <c r="H1811" s="164" t="str">
        <f t="shared" si="56"/>
        <v/>
      </c>
    </row>
    <row r="1812" spans="4:8" ht="20.45" customHeight="1">
      <c r="D1812" s="160"/>
      <c r="E1812" s="161"/>
      <c r="F1812" s="162"/>
      <c r="G1812" s="163" t="str">
        <f t="shared" si="57"/>
        <v/>
      </c>
      <c r="H1812" s="164" t="str">
        <f t="shared" si="56"/>
        <v/>
      </c>
    </row>
    <row r="1813" spans="4:8" ht="20.45" customHeight="1">
      <c r="D1813" s="160"/>
      <c r="E1813" s="161"/>
      <c r="F1813" s="162"/>
      <c r="G1813" s="163" t="str">
        <f t="shared" si="57"/>
        <v/>
      </c>
      <c r="H1813" s="164" t="str">
        <f t="shared" si="56"/>
        <v/>
      </c>
    </row>
    <row r="1814" spans="4:8" ht="20.45" customHeight="1">
      <c r="D1814" s="160"/>
      <c r="E1814" s="161"/>
      <c r="F1814" s="162"/>
      <c r="G1814" s="163" t="str">
        <f t="shared" si="57"/>
        <v/>
      </c>
      <c r="H1814" s="164" t="str">
        <f t="shared" si="56"/>
        <v/>
      </c>
    </row>
    <row r="1815" spans="4:8" ht="20.45" customHeight="1">
      <c r="D1815" s="160"/>
      <c r="E1815" s="161"/>
      <c r="F1815" s="162"/>
      <c r="G1815" s="163" t="str">
        <f t="shared" si="57"/>
        <v/>
      </c>
      <c r="H1815" s="164" t="str">
        <f t="shared" si="56"/>
        <v/>
      </c>
    </row>
    <row r="1816" spans="4:8" ht="20.45" customHeight="1">
      <c r="D1816" s="160"/>
      <c r="E1816" s="161"/>
      <c r="F1816" s="162"/>
      <c r="G1816" s="163" t="str">
        <f t="shared" si="57"/>
        <v/>
      </c>
      <c r="H1816" s="164" t="str">
        <f t="shared" si="56"/>
        <v/>
      </c>
    </row>
    <row r="1817" spans="4:8" ht="20.45" customHeight="1">
      <c r="D1817" s="160"/>
      <c r="E1817" s="161"/>
      <c r="F1817" s="162"/>
      <c r="G1817" s="163" t="str">
        <f t="shared" si="57"/>
        <v/>
      </c>
      <c r="H1817" s="164" t="str">
        <f t="shared" si="56"/>
        <v/>
      </c>
    </row>
    <row r="1818" spans="4:8" ht="20.45" customHeight="1">
      <c r="D1818" s="160"/>
      <c r="E1818" s="161"/>
      <c r="F1818" s="162"/>
      <c r="G1818" s="163" t="str">
        <f t="shared" si="57"/>
        <v/>
      </c>
      <c r="H1818" s="164" t="str">
        <f t="shared" si="56"/>
        <v/>
      </c>
    </row>
    <row r="1819" spans="4:8" ht="20.45" customHeight="1">
      <c r="D1819" s="160"/>
      <c r="E1819" s="161"/>
      <c r="F1819" s="162"/>
      <c r="G1819" s="163" t="str">
        <f t="shared" si="57"/>
        <v/>
      </c>
      <c r="H1819" s="164" t="str">
        <f t="shared" si="56"/>
        <v/>
      </c>
    </row>
    <row r="1820" spans="4:8" ht="20.45" customHeight="1">
      <c r="D1820" s="160"/>
      <c r="E1820" s="161"/>
      <c r="F1820" s="162"/>
      <c r="G1820" s="163" t="str">
        <f t="shared" si="57"/>
        <v/>
      </c>
      <c r="H1820" s="164" t="str">
        <f t="shared" si="56"/>
        <v/>
      </c>
    </row>
    <row r="1821" spans="4:8" ht="20.45" customHeight="1">
      <c r="D1821" s="160"/>
      <c r="E1821" s="161"/>
      <c r="F1821" s="162"/>
      <c r="G1821" s="163" t="str">
        <f t="shared" si="57"/>
        <v/>
      </c>
      <c r="H1821" s="164" t="str">
        <f t="shared" si="56"/>
        <v/>
      </c>
    </row>
    <row r="1822" spans="4:8" ht="20.45" customHeight="1">
      <c r="D1822" s="160"/>
      <c r="E1822" s="161"/>
      <c r="F1822" s="162"/>
      <c r="G1822" s="163" t="str">
        <f t="shared" si="57"/>
        <v/>
      </c>
      <c r="H1822" s="164" t="str">
        <f t="shared" si="56"/>
        <v/>
      </c>
    </row>
    <row r="1823" spans="4:8" ht="20.45" customHeight="1">
      <c r="D1823" s="160"/>
      <c r="E1823" s="161"/>
      <c r="F1823" s="162"/>
      <c r="G1823" s="163" t="str">
        <f t="shared" si="57"/>
        <v/>
      </c>
      <c r="H1823" s="164" t="str">
        <f t="shared" si="56"/>
        <v/>
      </c>
    </row>
    <row r="1824" spans="4:8" ht="20.45" customHeight="1">
      <c r="D1824" s="160"/>
      <c r="E1824" s="161"/>
      <c r="F1824" s="162"/>
      <c r="G1824" s="163" t="str">
        <f t="shared" si="57"/>
        <v/>
      </c>
      <c r="H1824" s="164" t="str">
        <f t="shared" si="56"/>
        <v/>
      </c>
    </row>
    <row r="1825" spans="4:8" ht="20.45" customHeight="1">
      <c r="D1825" s="160"/>
      <c r="E1825" s="161"/>
      <c r="F1825" s="162"/>
      <c r="G1825" s="163" t="str">
        <f t="shared" si="57"/>
        <v/>
      </c>
      <c r="H1825" s="164" t="str">
        <f t="shared" si="56"/>
        <v/>
      </c>
    </row>
    <row r="1826" spans="4:8" ht="20.45" customHeight="1">
      <c r="D1826" s="160"/>
      <c r="E1826" s="161"/>
      <c r="F1826" s="162"/>
      <c r="G1826" s="163" t="str">
        <f t="shared" si="57"/>
        <v/>
      </c>
      <c r="H1826" s="164" t="str">
        <f t="shared" si="56"/>
        <v/>
      </c>
    </row>
    <row r="1827" spans="4:8" ht="20.45" customHeight="1">
      <c r="D1827" s="160"/>
      <c r="E1827" s="161"/>
      <c r="F1827" s="162"/>
      <c r="G1827" s="163" t="str">
        <f t="shared" si="57"/>
        <v/>
      </c>
      <c r="H1827" s="164" t="str">
        <f t="shared" si="56"/>
        <v/>
      </c>
    </row>
    <row r="1828" spans="4:8" ht="20.45" customHeight="1">
      <c r="D1828" s="160"/>
      <c r="E1828" s="161"/>
      <c r="F1828" s="162"/>
      <c r="G1828" s="163" t="str">
        <f t="shared" si="57"/>
        <v/>
      </c>
      <c r="H1828" s="164" t="str">
        <f t="shared" si="56"/>
        <v/>
      </c>
    </row>
    <row r="1829" spans="4:8" ht="20.45" customHeight="1">
      <c r="D1829" s="160"/>
      <c r="E1829" s="161"/>
      <c r="F1829" s="162"/>
      <c r="G1829" s="163" t="str">
        <f t="shared" si="57"/>
        <v/>
      </c>
      <c r="H1829" s="164" t="str">
        <f t="shared" si="56"/>
        <v/>
      </c>
    </row>
    <row r="1830" spans="4:8" ht="20.45" customHeight="1">
      <c r="D1830" s="160"/>
      <c r="E1830" s="161"/>
      <c r="F1830" s="162"/>
      <c r="G1830" s="163" t="str">
        <f t="shared" si="57"/>
        <v/>
      </c>
      <c r="H1830" s="164" t="str">
        <f t="shared" si="56"/>
        <v/>
      </c>
    </row>
    <row r="1831" spans="4:8" ht="20.45" customHeight="1">
      <c r="D1831" s="160"/>
      <c r="E1831" s="161"/>
      <c r="F1831" s="162"/>
      <c r="G1831" s="163" t="str">
        <f t="shared" si="57"/>
        <v/>
      </c>
      <c r="H1831" s="164" t="str">
        <f t="shared" si="56"/>
        <v/>
      </c>
    </row>
    <row r="1832" spans="4:8" ht="20.45" customHeight="1">
      <c r="D1832" s="160"/>
      <c r="E1832" s="161"/>
      <c r="F1832" s="162"/>
      <c r="G1832" s="163" t="str">
        <f t="shared" si="57"/>
        <v/>
      </c>
      <c r="H1832" s="164" t="str">
        <f t="shared" si="56"/>
        <v/>
      </c>
    </row>
    <row r="1833" spans="4:8" ht="20.45" customHeight="1">
      <c r="D1833" s="160"/>
      <c r="E1833" s="161"/>
      <c r="F1833" s="162"/>
      <c r="G1833" s="163" t="str">
        <f t="shared" si="57"/>
        <v/>
      </c>
      <c r="H1833" s="164" t="str">
        <f t="shared" si="56"/>
        <v/>
      </c>
    </row>
    <row r="1834" spans="4:8" ht="20.45" customHeight="1">
      <c r="D1834" s="160"/>
      <c r="E1834" s="161"/>
      <c r="F1834" s="162"/>
      <c r="G1834" s="163" t="str">
        <f t="shared" si="57"/>
        <v/>
      </c>
      <c r="H1834" s="164" t="str">
        <f t="shared" si="56"/>
        <v/>
      </c>
    </row>
    <row r="1835" spans="4:8" ht="20.45" customHeight="1">
      <c r="D1835" s="160"/>
      <c r="E1835" s="161"/>
      <c r="F1835" s="162"/>
      <c r="G1835" s="163" t="str">
        <f t="shared" si="57"/>
        <v/>
      </c>
      <c r="H1835" s="164" t="str">
        <f t="shared" si="56"/>
        <v/>
      </c>
    </row>
    <row r="1836" spans="4:8" ht="20.45" customHeight="1">
      <c r="D1836" s="160"/>
      <c r="E1836" s="161"/>
      <c r="F1836" s="162"/>
      <c r="G1836" s="163" t="str">
        <f t="shared" si="57"/>
        <v/>
      </c>
      <c r="H1836" s="164" t="str">
        <f t="shared" si="56"/>
        <v/>
      </c>
    </row>
    <row r="1837" spans="4:8" ht="20.45" customHeight="1">
      <c r="D1837" s="160"/>
      <c r="E1837" s="161"/>
      <c r="F1837" s="162"/>
      <c r="G1837" s="163" t="str">
        <f t="shared" si="57"/>
        <v/>
      </c>
      <c r="H1837" s="164" t="str">
        <f t="shared" si="56"/>
        <v/>
      </c>
    </row>
    <row r="1838" spans="4:8" ht="20.45" customHeight="1">
      <c r="D1838" s="160"/>
      <c r="E1838" s="161"/>
      <c r="F1838" s="162"/>
      <c r="G1838" s="163" t="str">
        <f t="shared" si="57"/>
        <v/>
      </c>
      <c r="H1838" s="164" t="str">
        <f t="shared" si="56"/>
        <v/>
      </c>
    </row>
    <row r="1839" spans="4:8" ht="20.45" customHeight="1">
      <c r="D1839" s="160"/>
      <c r="E1839" s="161"/>
      <c r="F1839" s="162"/>
      <c r="G1839" s="163" t="str">
        <f t="shared" si="57"/>
        <v/>
      </c>
      <c r="H1839" s="164" t="str">
        <f t="shared" si="56"/>
        <v/>
      </c>
    </row>
    <row r="1840" spans="4:8" ht="20.45" customHeight="1">
      <c r="D1840" s="160"/>
      <c r="E1840" s="161"/>
      <c r="F1840" s="162"/>
      <c r="G1840" s="163" t="str">
        <f t="shared" si="57"/>
        <v/>
      </c>
      <c r="H1840" s="164" t="str">
        <f t="shared" si="56"/>
        <v/>
      </c>
    </row>
    <row r="1841" spans="4:8" ht="20.45" customHeight="1">
      <c r="D1841" s="160"/>
      <c r="E1841" s="161"/>
      <c r="F1841" s="162"/>
      <c r="G1841" s="163" t="str">
        <f t="shared" si="57"/>
        <v/>
      </c>
      <c r="H1841" s="164" t="str">
        <f t="shared" si="56"/>
        <v/>
      </c>
    </row>
    <row r="1842" spans="4:8" ht="20.45" customHeight="1">
      <c r="D1842" s="160"/>
      <c r="E1842" s="161"/>
      <c r="F1842" s="162"/>
      <c r="G1842" s="163" t="str">
        <f t="shared" si="57"/>
        <v/>
      </c>
      <c r="H1842" s="164" t="str">
        <f t="shared" si="56"/>
        <v/>
      </c>
    </row>
    <row r="1843" spans="4:8" ht="20.45" customHeight="1">
      <c r="D1843" s="160"/>
      <c r="E1843" s="161"/>
      <c r="F1843" s="162"/>
      <c r="G1843" s="163" t="str">
        <f t="shared" si="57"/>
        <v/>
      </c>
      <c r="H1843" s="164" t="str">
        <f t="shared" si="56"/>
        <v/>
      </c>
    </row>
    <row r="1844" spans="4:8" ht="20.45" customHeight="1">
      <c r="D1844" s="160"/>
      <c r="E1844" s="161"/>
      <c r="F1844" s="162"/>
      <c r="G1844" s="163" t="str">
        <f t="shared" si="57"/>
        <v/>
      </c>
      <c r="H1844" s="164" t="str">
        <f t="shared" si="56"/>
        <v/>
      </c>
    </row>
    <row r="1845" spans="4:8" ht="20.45" customHeight="1">
      <c r="D1845" s="160"/>
      <c r="E1845" s="161"/>
      <c r="F1845" s="162"/>
      <c r="G1845" s="163" t="str">
        <f t="shared" si="57"/>
        <v/>
      </c>
      <c r="H1845" s="164" t="str">
        <f t="shared" si="56"/>
        <v/>
      </c>
    </row>
    <row r="1846" spans="4:8" ht="20.45" customHeight="1">
      <c r="D1846" s="160"/>
      <c r="E1846" s="161"/>
      <c r="F1846" s="162"/>
      <c r="G1846" s="163" t="str">
        <f t="shared" si="57"/>
        <v/>
      </c>
      <c r="H1846" s="164" t="str">
        <f t="shared" si="56"/>
        <v/>
      </c>
    </row>
    <row r="1847" spans="4:8" ht="20.45" customHeight="1">
      <c r="D1847" s="160"/>
      <c r="E1847" s="161"/>
      <c r="F1847" s="162"/>
      <c r="G1847" s="163" t="str">
        <f t="shared" si="57"/>
        <v/>
      </c>
      <c r="H1847" s="164" t="str">
        <f t="shared" si="56"/>
        <v/>
      </c>
    </row>
    <row r="1848" spans="4:8" ht="20.45" customHeight="1">
      <c r="D1848" s="160"/>
      <c r="E1848" s="161"/>
      <c r="F1848" s="162"/>
      <c r="G1848" s="163" t="str">
        <f t="shared" si="57"/>
        <v/>
      </c>
      <c r="H1848" s="164" t="str">
        <f t="shared" si="56"/>
        <v/>
      </c>
    </row>
    <row r="1849" spans="4:8" ht="20.45" customHeight="1">
      <c r="D1849" s="160"/>
      <c r="E1849" s="161"/>
      <c r="F1849" s="162"/>
      <c r="G1849" s="163" t="str">
        <f t="shared" si="57"/>
        <v/>
      </c>
      <c r="H1849" s="164" t="str">
        <f t="shared" si="56"/>
        <v/>
      </c>
    </row>
    <row r="1850" spans="4:8" ht="20.45" customHeight="1">
      <c r="D1850" s="160"/>
      <c r="E1850" s="161"/>
      <c r="F1850" s="162"/>
      <c r="G1850" s="163" t="str">
        <f t="shared" si="57"/>
        <v/>
      </c>
      <c r="H1850" s="164" t="str">
        <f t="shared" si="56"/>
        <v/>
      </c>
    </row>
    <row r="1851" spans="4:8" ht="20.45" customHeight="1">
      <c r="D1851" s="160"/>
      <c r="E1851" s="161"/>
      <c r="F1851" s="162"/>
      <c r="G1851" s="163" t="str">
        <f t="shared" si="57"/>
        <v/>
      </c>
      <c r="H1851" s="164" t="str">
        <f t="shared" si="56"/>
        <v/>
      </c>
    </row>
    <row r="1852" spans="4:8" ht="20.45" customHeight="1">
      <c r="D1852" s="160"/>
      <c r="E1852" s="161"/>
      <c r="F1852" s="162"/>
      <c r="G1852" s="163" t="str">
        <f t="shared" si="57"/>
        <v/>
      </c>
      <c r="H1852" s="164" t="str">
        <f t="shared" si="56"/>
        <v/>
      </c>
    </row>
    <row r="1853" spans="4:8" ht="20.45" customHeight="1">
      <c r="D1853" s="160"/>
      <c r="E1853" s="161"/>
      <c r="F1853" s="162"/>
      <c r="G1853" s="163" t="str">
        <f t="shared" si="57"/>
        <v/>
      </c>
      <c r="H1853" s="164" t="str">
        <f t="shared" si="56"/>
        <v/>
      </c>
    </row>
    <row r="1854" spans="4:8" ht="20.45" customHeight="1">
      <c r="D1854" s="160"/>
      <c r="E1854" s="161"/>
      <c r="F1854" s="162"/>
      <c r="G1854" s="163" t="str">
        <f t="shared" si="57"/>
        <v/>
      </c>
      <c r="H1854" s="164" t="str">
        <f t="shared" si="56"/>
        <v/>
      </c>
    </row>
    <row r="1855" spans="4:8" ht="20.45" customHeight="1">
      <c r="D1855" s="160"/>
      <c r="E1855" s="161"/>
      <c r="F1855" s="162"/>
      <c r="G1855" s="163" t="str">
        <f t="shared" si="57"/>
        <v/>
      </c>
      <c r="H1855" s="164" t="str">
        <f t="shared" si="56"/>
        <v/>
      </c>
    </row>
    <row r="1856" spans="4:8" ht="20.45" customHeight="1">
      <c r="D1856" s="160"/>
      <c r="E1856" s="161"/>
      <c r="F1856" s="162"/>
      <c r="G1856" s="163" t="str">
        <f t="shared" si="57"/>
        <v/>
      </c>
      <c r="H1856" s="164" t="str">
        <f t="shared" si="56"/>
        <v/>
      </c>
    </row>
    <row r="1857" spans="4:8" ht="20.45" customHeight="1">
      <c r="D1857" s="160"/>
      <c r="E1857" s="161"/>
      <c r="F1857" s="162"/>
      <c r="G1857" s="163" t="str">
        <f t="shared" si="57"/>
        <v/>
      </c>
      <c r="H1857" s="164" t="str">
        <f t="shared" si="56"/>
        <v/>
      </c>
    </row>
    <row r="1858" spans="4:8" ht="20.45" customHeight="1">
      <c r="D1858" s="160"/>
      <c r="E1858" s="161"/>
      <c r="F1858" s="162"/>
      <c r="G1858" s="163" t="str">
        <f t="shared" si="57"/>
        <v/>
      </c>
      <c r="H1858" s="164" t="str">
        <f t="shared" ref="H1858:H1921" si="58">(IF(ISBLANK(D1858),"",(IF(AND(ISBLANK(E1858),Sachkontenlänge&gt;4),RIGHT("00000000000000000000"&amp;D1858&amp;"&gt;",Sachkontenlänge+1),(IF(AND(ISBLANK(E1858),Sachkontenlänge&lt;5),D1858&amp;"&gt;",IF(Sachkontenlänge&gt;4,RIGHT("00000000000000000000"&amp;D1858&amp;"&gt;",Sachkontenlänge+1)&amp;E1858,D1858&amp;"&gt;"&amp;E1858)))))))</f>
        <v/>
      </c>
    </row>
    <row r="1859" spans="4:8" ht="20.45" customHeight="1">
      <c r="D1859" s="160"/>
      <c r="E1859" s="161"/>
      <c r="F1859" s="162"/>
      <c r="G1859" s="163" t="str">
        <f t="shared" ref="G1859:G1922" si="59">IF(OR(F1859=1,F1859=2,F1859=6,F1859=7),"Ja","")</f>
        <v/>
      </c>
      <c r="H1859" s="164" t="str">
        <f t="shared" si="58"/>
        <v/>
      </c>
    </row>
    <row r="1860" spans="4:8" ht="20.45" customHeight="1">
      <c r="D1860" s="160"/>
      <c r="E1860" s="161"/>
      <c r="F1860" s="162"/>
      <c r="G1860" s="163" t="str">
        <f t="shared" si="59"/>
        <v/>
      </c>
      <c r="H1860" s="164" t="str">
        <f t="shared" si="58"/>
        <v/>
      </c>
    </row>
    <row r="1861" spans="4:8" ht="20.45" customHeight="1">
      <c r="D1861" s="160"/>
      <c r="E1861" s="161"/>
      <c r="F1861" s="162"/>
      <c r="G1861" s="163" t="str">
        <f t="shared" si="59"/>
        <v/>
      </c>
      <c r="H1861" s="164" t="str">
        <f t="shared" si="58"/>
        <v/>
      </c>
    </row>
    <row r="1862" spans="4:8" ht="20.45" customHeight="1">
      <c r="D1862" s="160"/>
      <c r="E1862" s="161"/>
      <c r="F1862" s="162"/>
      <c r="G1862" s="163" t="str">
        <f t="shared" si="59"/>
        <v/>
      </c>
      <c r="H1862" s="164" t="str">
        <f t="shared" si="58"/>
        <v/>
      </c>
    </row>
    <row r="1863" spans="4:8" ht="20.45" customHeight="1">
      <c r="D1863" s="160"/>
      <c r="E1863" s="161"/>
      <c r="F1863" s="162"/>
      <c r="G1863" s="163" t="str">
        <f t="shared" si="59"/>
        <v/>
      </c>
      <c r="H1863" s="164" t="str">
        <f t="shared" si="58"/>
        <v/>
      </c>
    </row>
    <row r="1864" spans="4:8" ht="20.45" customHeight="1">
      <c r="D1864" s="160"/>
      <c r="E1864" s="161"/>
      <c r="F1864" s="162"/>
      <c r="G1864" s="163" t="str">
        <f t="shared" si="59"/>
        <v/>
      </c>
      <c r="H1864" s="164" t="str">
        <f t="shared" si="58"/>
        <v/>
      </c>
    </row>
    <row r="1865" spans="4:8" ht="20.45" customHeight="1">
      <c r="D1865" s="160"/>
      <c r="E1865" s="161"/>
      <c r="F1865" s="162"/>
      <c r="G1865" s="163" t="str">
        <f t="shared" si="59"/>
        <v/>
      </c>
      <c r="H1865" s="164" t="str">
        <f t="shared" si="58"/>
        <v/>
      </c>
    </row>
    <row r="1866" spans="4:8" ht="20.45" customHeight="1">
      <c r="D1866" s="160"/>
      <c r="E1866" s="161"/>
      <c r="F1866" s="162"/>
      <c r="G1866" s="163" t="str">
        <f t="shared" si="59"/>
        <v/>
      </c>
      <c r="H1866" s="164" t="str">
        <f t="shared" si="58"/>
        <v/>
      </c>
    </row>
    <row r="1867" spans="4:8" ht="20.45" customHeight="1">
      <c r="D1867" s="160"/>
      <c r="E1867" s="161"/>
      <c r="F1867" s="162"/>
      <c r="G1867" s="163" t="str">
        <f t="shared" si="59"/>
        <v/>
      </c>
      <c r="H1867" s="164" t="str">
        <f t="shared" si="58"/>
        <v/>
      </c>
    </row>
    <row r="1868" spans="4:8" ht="20.45" customHeight="1">
      <c r="D1868" s="160"/>
      <c r="E1868" s="161"/>
      <c r="F1868" s="162"/>
      <c r="G1868" s="163" t="str">
        <f t="shared" si="59"/>
        <v/>
      </c>
      <c r="H1868" s="164" t="str">
        <f t="shared" si="58"/>
        <v/>
      </c>
    </row>
    <row r="1869" spans="4:8" ht="20.45" customHeight="1">
      <c r="D1869" s="160"/>
      <c r="E1869" s="161"/>
      <c r="F1869" s="162"/>
      <c r="G1869" s="163" t="str">
        <f t="shared" si="59"/>
        <v/>
      </c>
      <c r="H1869" s="164" t="str">
        <f t="shared" si="58"/>
        <v/>
      </c>
    </row>
    <row r="1870" spans="4:8" ht="20.45" customHeight="1">
      <c r="D1870" s="160"/>
      <c r="E1870" s="161"/>
      <c r="F1870" s="162"/>
      <c r="G1870" s="163" t="str">
        <f t="shared" si="59"/>
        <v/>
      </c>
      <c r="H1870" s="164" t="str">
        <f t="shared" si="58"/>
        <v/>
      </c>
    </row>
    <row r="1871" spans="4:8" ht="20.45" customHeight="1">
      <c r="D1871" s="160"/>
      <c r="E1871" s="161"/>
      <c r="F1871" s="162"/>
      <c r="G1871" s="163" t="str">
        <f t="shared" si="59"/>
        <v/>
      </c>
      <c r="H1871" s="164" t="str">
        <f t="shared" si="58"/>
        <v/>
      </c>
    </row>
    <row r="1872" spans="4:8" ht="20.45" customHeight="1">
      <c r="D1872" s="160"/>
      <c r="E1872" s="161"/>
      <c r="F1872" s="162"/>
      <c r="G1872" s="163" t="str">
        <f t="shared" si="59"/>
        <v/>
      </c>
      <c r="H1872" s="164" t="str">
        <f t="shared" si="58"/>
        <v/>
      </c>
    </row>
    <row r="1873" spans="4:8" ht="20.45" customHeight="1">
      <c r="D1873" s="160"/>
      <c r="E1873" s="161"/>
      <c r="F1873" s="162"/>
      <c r="G1873" s="163" t="str">
        <f t="shared" si="59"/>
        <v/>
      </c>
      <c r="H1873" s="164" t="str">
        <f t="shared" si="58"/>
        <v/>
      </c>
    </row>
    <row r="1874" spans="4:8" ht="20.45" customHeight="1">
      <c r="D1874" s="160"/>
      <c r="E1874" s="161"/>
      <c r="F1874" s="162"/>
      <c r="G1874" s="163" t="str">
        <f t="shared" si="59"/>
        <v/>
      </c>
      <c r="H1874" s="164" t="str">
        <f t="shared" si="58"/>
        <v/>
      </c>
    </row>
    <row r="1875" spans="4:8" ht="20.45" customHeight="1">
      <c r="D1875" s="160"/>
      <c r="E1875" s="161"/>
      <c r="F1875" s="162"/>
      <c r="G1875" s="163" t="str">
        <f t="shared" si="59"/>
        <v/>
      </c>
      <c r="H1875" s="164" t="str">
        <f t="shared" si="58"/>
        <v/>
      </c>
    </row>
    <row r="1876" spans="4:8" ht="20.45" customHeight="1">
      <c r="D1876" s="160"/>
      <c r="E1876" s="161"/>
      <c r="F1876" s="162"/>
      <c r="G1876" s="163" t="str">
        <f t="shared" si="59"/>
        <v/>
      </c>
      <c r="H1876" s="164" t="str">
        <f t="shared" si="58"/>
        <v/>
      </c>
    </row>
    <row r="1877" spans="4:8" ht="20.45" customHeight="1">
      <c r="D1877" s="160"/>
      <c r="E1877" s="161"/>
      <c r="F1877" s="162"/>
      <c r="G1877" s="163" t="str">
        <f t="shared" si="59"/>
        <v/>
      </c>
      <c r="H1877" s="164" t="str">
        <f t="shared" si="58"/>
        <v/>
      </c>
    </row>
    <row r="1878" spans="4:8" ht="20.45" customHeight="1">
      <c r="D1878" s="160"/>
      <c r="E1878" s="161"/>
      <c r="F1878" s="162"/>
      <c r="G1878" s="163" t="str">
        <f t="shared" si="59"/>
        <v/>
      </c>
      <c r="H1878" s="164" t="str">
        <f t="shared" si="58"/>
        <v/>
      </c>
    </row>
    <row r="1879" spans="4:8" ht="20.45" customHeight="1">
      <c r="D1879" s="160"/>
      <c r="E1879" s="161"/>
      <c r="F1879" s="162"/>
      <c r="G1879" s="163" t="str">
        <f t="shared" si="59"/>
        <v/>
      </c>
      <c r="H1879" s="164" t="str">
        <f t="shared" si="58"/>
        <v/>
      </c>
    </row>
    <row r="1880" spans="4:8" ht="20.45" customHeight="1">
      <c r="D1880" s="160"/>
      <c r="E1880" s="161"/>
      <c r="F1880" s="162"/>
      <c r="G1880" s="163" t="str">
        <f t="shared" si="59"/>
        <v/>
      </c>
      <c r="H1880" s="164" t="str">
        <f t="shared" si="58"/>
        <v/>
      </c>
    </row>
    <row r="1881" spans="4:8" ht="20.45" customHeight="1">
      <c r="D1881" s="160"/>
      <c r="E1881" s="161"/>
      <c r="F1881" s="162"/>
      <c r="G1881" s="163" t="str">
        <f t="shared" si="59"/>
        <v/>
      </c>
      <c r="H1881" s="164" t="str">
        <f t="shared" si="58"/>
        <v/>
      </c>
    </row>
    <row r="1882" spans="4:8" ht="20.45" customHeight="1">
      <c r="D1882" s="160"/>
      <c r="E1882" s="161"/>
      <c r="F1882" s="162"/>
      <c r="G1882" s="163" t="str">
        <f t="shared" si="59"/>
        <v/>
      </c>
      <c r="H1882" s="164" t="str">
        <f t="shared" si="58"/>
        <v/>
      </c>
    </row>
    <row r="1883" spans="4:8" ht="20.45" customHeight="1">
      <c r="D1883" s="160"/>
      <c r="E1883" s="161"/>
      <c r="F1883" s="162"/>
      <c r="G1883" s="163" t="str">
        <f t="shared" si="59"/>
        <v/>
      </c>
      <c r="H1883" s="164" t="str">
        <f t="shared" si="58"/>
        <v/>
      </c>
    </row>
    <row r="1884" spans="4:8" ht="20.45" customHeight="1">
      <c r="D1884" s="160"/>
      <c r="E1884" s="161"/>
      <c r="F1884" s="162"/>
      <c r="G1884" s="163" t="str">
        <f t="shared" si="59"/>
        <v/>
      </c>
      <c r="H1884" s="164" t="str">
        <f t="shared" si="58"/>
        <v/>
      </c>
    </row>
    <row r="1885" spans="4:8" ht="20.45" customHeight="1">
      <c r="D1885" s="160"/>
      <c r="E1885" s="161"/>
      <c r="F1885" s="162"/>
      <c r="G1885" s="163" t="str">
        <f t="shared" si="59"/>
        <v/>
      </c>
      <c r="H1885" s="164" t="str">
        <f t="shared" si="58"/>
        <v/>
      </c>
    </row>
    <row r="1886" spans="4:8" ht="20.45" customHeight="1">
      <c r="D1886" s="160"/>
      <c r="E1886" s="161"/>
      <c r="F1886" s="162"/>
      <c r="G1886" s="163" t="str">
        <f t="shared" si="59"/>
        <v/>
      </c>
      <c r="H1886" s="164" t="str">
        <f t="shared" si="58"/>
        <v/>
      </c>
    </row>
    <row r="1887" spans="4:8" ht="20.45" customHeight="1">
      <c r="D1887" s="160"/>
      <c r="E1887" s="161"/>
      <c r="F1887" s="162"/>
      <c r="G1887" s="163" t="str">
        <f t="shared" si="59"/>
        <v/>
      </c>
      <c r="H1887" s="164" t="str">
        <f t="shared" si="58"/>
        <v/>
      </c>
    </row>
    <row r="1888" spans="4:8" ht="20.45" customHeight="1">
      <c r="D1888" s="160"/>
      <c r="E1888" s="161"/>
      <c r="F1888" s="162"/>
      <c r="G1888" s="163" t="str">
        <f t="shared" si="59"/>
        <v/>
      </c>
      <c r="H1888" s="164" t="str">
        <f t="shared" si="58"/>
        <v/>
      </c>
    </row>
    <row r="1889" spans="4:8" ht="20.45" customHeight="1">
      <c r="D1889" s="160"/>
      <c r="E1889" s="161"/>
      <c r="F1889" s="162"/>
      <c r="G1889" s="163" t="str">
        <f t="shared" si="59"/>
        <v/>
      </c>
      <c r="H1889" s="164" t="str">
        <f t="shared" si="58"/>
        <v/>
      </c>
    </row>
    <row r="1890" spans="4:8" ht="20.45" customHeight="1">
      <c r="D1890" s="160"/>
      <c r="E1890" s="161"/>
      <c r="F1890" s="162"/>
      <c r="G1890" s="163" t="str">
        <f t="shared" si="59"/>
        <v/>
      </c>
      <c r="H1890" s="164" t="str">
        <f t="shared" si="58"/>
        <v/>
      </c>
    </row>
    <row r="1891" spans="4:8" ht="20.45" customHeight="1">
      <c r="D1891" s="160"/>
      <c r="E1891" s="161"/>
      <c r="F1891" s="162"/>
      <c r="G1891" s="163" t="str">
        <f t="shared" si="59"/>
        <v/>
      </c>
      <c r="H1891" s="164" t="str">
        <f t="shared" si="58"/>
        <v/>
      </c>
    </row>
    <row r="1892" spans="4:8" ht="20.45" customHeight="1">
      <c r="D1892" s="160"/>
      <c r="E1892" s="161"/>
      <c r="F1892" s="162"/>
      <c r="G1892" s="163" t="str">
        <f t="shared" si="59"/>
        <v/>
      </c>
      <c r="H1892" s="164" t="str">
        <f t="shared" si="58"/>
        <v/>
      </c>
    </row>
    <row r="1893" spans="4:8" ht="20.45" customHeight="1">
      <c r="D1893" s="160"/>
      <c r="E1893" s="161"/>
      <c r="F1893" s="162"/>
      <c r="G1893" s="163" t="str">
        <f t="shared" si="59"/>
        <v/>
      </c>
      <c r="H1893" s="164" t="str">
        <f t="shared" si="58"/>
        <v/>
      </c>
    </row>
    <row r="1894" spans="4:8" ht="20.45" customHeight="1">
      <c r="D1894" s="160"/>
      <c r="E1894" s="161"/>
      <c r="F1894" s="162"/>
      <c r="G1894" s="163" t="str">
        <f t="shared" si="59"/>
        <v/>
      </c>
      <c r="H1894" s="164" t="str">
        <f t="shared" si="58"/>
        <v/>
      </c>
    </row>
    <row r="1895" spans="4:8" ht="20.45" customHeight="1">
      <c r="D1895" s="160"/>
      <c r="E1895" s="161"/>
      <c r="F1895" s="162"/>
      <c r="G1895" s="163" t="str">
        <f t="shared" si="59"/>
        <v/>
      </c>
      <c r="H1895" s="164" t="str">
        <f t="shared" si="58"/>
        <v/>
      </c>
    </row>
    <row r="1896" spans="4:8" ht="20.45" customHeight="1">
      <c r="D1896" s="160"/>
      <c r="E1896" s="161"/>
      <c r="F1896" s="162"/>
      <c r="G1896" s="163" t="str">
        <f t="shared" si="59"/>
        <v/>
      </c>
      <c r="H1896" s="164" t="str">
        <f t="shared" si="58"/>
        <v/>
      </c>
    </row>
    <row r="1897" spans="4:8" ht="20.45" customHeight="1">
      <c r="D1897" s="160"/>
      <c r="E1897" s="161"/>
      <c r="F1897" s="162"/>
      <c r="G1897" s="163" t="str">
        <f t="shared" si="59"/>
        <v/>
      </c>
      <c r="H1897" s="164" t="str">
        <f t="shared" si="58"/>
        <v/>
      </c>
    </row>
    <row r="1898" spans="4:8" ht="20.45" customHeight="1">
      <c r="D1898" s="160"/>
      <c r="E1898" s="161"/>
      <c r="F1898" s="162"/>
      <c r="G1898" s="163" t="str">
        <f t="shared" si="59"/>
        <v/>
      </c>
      <c r="H1898" s="164" t="str">
        <f t="shared" si="58"/>
        <v/>
      </c>
    </row>
    <row r="1899" spans="4:8" ht="20.45" customHeight="1">
      <c r="D1899" s="160"/>
      <c r="E1899" s="161"/>
      <c r="F1899" s="162"/>
      <c r="G1899" s="163" t="str">
        <f t="shared" si="59"/>
        <v/>
      </c>
      <c r="H1899" s="164" t="str">
        <f t="shared" si="58"/>
        <v/>
      </c>
    </row>
    <row r="1900" spans="4:8" ht="20.45" customHeight="1">
      <c r="D1900" s="160"/>
      <c r="E1900" s="161"/>
      <c r="F1900" s="162"/>
      <c r="G1900" s="163" t="str">
        <f t="shared" si="59"/>
        <v/>
      </c>
      <c r="H1900" s="164" t="str">
        <f t="shared" si="58"/>
        <v/>
      </c>
    </row>
    <row r="1901" spans="4:8" ht="20.45" customHeight="1">
      <c r="D1901" s="160"/>
      <c r="E1901" s="161"/>
      <c r="F1901" s="162"/>
      <c r="G1901" s="163" t="str">
        <f t="shared" si="59"/>
        <v/>
      </c>
      <c r="H1901" s="164" t="str">
        <f t="shared" si="58"/>
        <v/>
      </c>
    </row>
    <row r="1902" spans="4:8" ht="20.45" customHeight="1">
      <c r="D1902" s="160"/>
      <c r="E1902" s="161"/>
      <c r="F1902" s="162"/>
      <c r="G1902" s="163" t="str">
        <f t="shared" si="59"/>
        <v/>
      </c>
      <c r="H1902" s="164" t="str">
        <f t="shared" si="58"/>
        <v/>
      </c>
    </row>
    <row r="1903" spans="4:8" ht="20.45" customHeight="1">
      <c r="D1903" s="160"/>
      <c r="E1903" s="161"/>
      <c r="F1903" s="162"/>
      <c r="G1903" s="163" t="str">
        <f t="shared" si="59"/>
        <v/>
      </c>
      <c r="H1903" s="164" t="str">
        <f t="shared" si="58"/>
        <v/>
      </c>
    </row>
    <row r="1904" spans="4:8" ht="20.45" customHeight="1">
      <c r="D1904" s="160"/>
      <c r="E1904" s="161"/>
      <c r="F1904" s="162"/>
      <c r="G1904" s="163" t="str">
        <f t="shared" si="59"/>
        <v/>
      </c>
      <c r="H1904" s="164" t="str">
        <f t="shared" si="58"/>
        <v/>
      </c>
    </row>
    <row r="1905" spans="4:8" ht="20.45" customHeight="1">
      <c r="D1905" s="160"/>
      <c r="E1905" s="161"/>
      <c r="F1905" s="162"/>
      <c r="G1905" s="163" t="str">
        <f t="shared" si="59"/>
        <v/>
      </c>
      <c r="H1905" s="164" t="str">
        <f t="shared" si="58"/>
        <v/>
      </c>
    </row>
    <row r="1906" spans="4:8" ht="20.45" customHeight="1">
      <c r="D1906" s="160"/>
      <c r="E1906" s="161"/>
      <c r="F1906" s="162"/>
      <c r="G1906" s="163" t="str">
        <f t="shared" si="59"/>
        <v/>
      </c>
      <c r="H1906" s="164" t="str">
        <f t="shared" si="58"/>
        <v/>
      </c>
    </row>
    <row r="1907" spans="4:8" ht="20.45" customHeight="1">
      <c r="D1907" s="160"/>
      <c r="E1907" s="161"/>
      <c r="F1907" s="162"/>
      <c r="G1907" s="163" t="str">
        <f t="shared" si="59"/>
        <v/>
      </c>
      <c r="H1907" s="164" t="str">
        <f t="shared" si="58"/>
        <v/>
      </c>
    </row>
    <row r="1908" spans="4:8" ht="20.45" customHeight="1">
      <c r="D1908" s="160"/>
      <c r="E1908" s="161"/>
      <c r="F1908" s="162"/>
      <c r="G1908" s="163" t="str">
        <f t="shared" si="59"/>
        <v/>
      </c>
      <c r="H1908" s="164" t="str">
        <f t="shared" si="58"/>
        <v/>
      </c>
    </row>
    <row r="1909" spans="4:8" ht="20.45" customHeight="1">
      <c r="D1909" s="160"/>
      <c r="E1909" s="161"/>
      <c r="F1909" s="162"/>
      <c r="G1909" s="163" t="str">
        <f t="shared" si="59"/>
        <v/>
      </c>
      <c r="H1909" s="164" t="str">
        <f t="shared" si="58"/>
        <v/>
      </c>
    </row>
    <row r="1910" spans="4:8" ht="20.45" customHeight="1">
      <c r="D1910" s="160"/>
      <c r="E1910" s="161"/>
      <c r="F1910" s="162"/>
      <c r="G1910" s="163" t="str">
        <f t="shared" si="59"/>
        <v/>
      </c>
      <c r="H1910" s="164" t="str">
        <f t="shared" si="58"/>
        <v/>
      </c>
    </row>
    <row r="1911" spans="4:8" ht="20.45" customHeight="1">
      <c r="D1911" s="160"/>
      <c r="E1911" s="161"/>
      <c r="F1911" s="162"/>
      <c r="G1911" s="163" t="str">
        <f t="shared" si="59"/>
        <v/>
      </c>
      <c r="H1911" s="164" t="str">
        <f t="shared" si="58"/>
        <v/>
      </c>
    </row>
    <row r="1912" spans="4:8" ht="20.45" customHeight="1">
      <c r="D1912" s="160"/>
      <c r="E1912" s="161"/>
      <c r="F1912" s="162"/>
      <c r="G1912" s="163" t="str">
        <f t="shared" si="59"/>
        <v/>
      </c>
      <c r="H1912" s="164" t="str">
        <f t="shared" si="58"/>
        <v/>
      </c>
    </row>
    <row r="1913" spans="4:8" ht="20.45" customHeight="1">
      <c r="D1913" s="160"/>
      <c r="E1913" s="161"/>
      <c r="F1913" s="162"/>
      <c r="G1913" s="163" t="str">
        <f t="shared" si="59"/>
        <v/>
      </c>
      <c r="H1913" s="164" t="str">
        <f t="shared" si="58"/>
        <v/>
      </c>
    </row>
    <row r="1914" spans="4:8" ht="20.45" customHeight="1">
      <c r="D1914" s="160"/>
      <c r="E1914" s="161"/>
      <c r="F1914" s="162"/>
      <c r="G1914" s="163" t="str">
        <f t="shared" si="59"/>
        <v/>
      </c>
      <c r="H1914" s="164" t="str">
        <f t="shared" si="58"/>
        <v/>
      </c>
    </row>
    <row r="1915" spans="4:8" ht="20.45" customHeight="1">
      <c r="D1915" s="160"/>
      <c r="E1915" s="161"/>
      <c r="F1915" s="162"/>
      <c r="G1915" s="163" t="str">
        <f t="shared" si="59"/>
        <v/>
      </c>
      <c r="H1915" s="164" t="str">
        <f t="shared" si="58"/>
        <v/>
      </c>
    </row>
    <row r="1916" spans="4:8" ht="20.45" customHeight="1">
      <c r="D1916" s="160"/>
      <c r="E1916" s="161"/>
      <c r="F1916" s="162"/>
      <c r="G1916" s="163" t="str">
        <f t="shared" si="59"/>
        <v/>
      </c>
      <c r="H1916" s="164" t="str">
        <f t="shared" si="58"/>
        <v/>
      </c>
    </row>
    <row r="1917" spans="4:8" ht="20.45" customHeight="1">
      <c r="D1917" s="160"/>
      <c r="E1917" s="161"/>
      <c r="F1917" s="162"/>
      <c r="G1917" s="163" t="str">
        <f t="shared" si="59"/>
        <v/>
      </c>
      <c r="H1917" s="164" t="str">
        <f t="shared" si="58"/>
        <v/>
      </c>
    </row>
    <row r="1918" spans="4:8" ht="20.45" customHeight="1">
      <c r="D1918" s="160"/>
      <c r="E1918" s="161"/>
      <c r="F1918" s="162"/>
      <c r="G1918" s="163" t="str">
        <f t="shared" si="59"/>
        <v/>
      </c>
      <c r="H1918" s="164" t="str">
        <f t="shared" si="58"/>
        <v/>
      </c>
    </row>
    <row r="1919" spans="4:8" ht="20.45" customHeight="1">
      <c r="D1919" s="160"/>
      <c r="E1919" s="161"/>
      <c r="F1919" s="162"/>
      <c r="G1919" s="163" t="str">
        <f t="shared" si="59"/>
        <v/>
      </c>
      <c r="H1919" s="164" t="str">
        <f t="shared" si="58"/>
        <v/>
      </c>
    </row>
    <row r="1920" spans="4:8" ht="20.45" customHeight="1">
      <c r="D1920" s="160"/>
      <c r="E1920" s="161"/>
      <c r="F1920" s="162"/>
      <c r="G1920" s="163" t="str">
        <f t="shared" si="59"/>
        <v/>
      </c>
      <c r="H1920" s="164" t="str">
        <f t="shared" si="58"/>
        <v/>
      </c>
    </row>
    <row r="1921" spans="4:8" ht="20.45" customHeight="1">
      <c r="D1921" s="160"/>
      <c r="E1921" s="161"/>
      <c r="F1921" s="162"/>
      <c r="G1921" s="163" t="str">
        <f t="shared" si="59"/>
        <v/>
      </c>
      <c r="H1921" s="164" t="str">
        <f t="shared" si="58"/>
        <v/>
      </c>
    </row>
    <row r="1922" spans="4:8" ht="20.45" customHeight="1">
      <c r="D1922" s="160"/>
      <c r="E1922" s="161"/>
      <c r="F1922" s="162"/>
      <c r="G1922" s="163" t="str">
        <f t="shared" si="59"/>
        <v/>
      </c>
      <c r="H1922" s="164" t="str">
        <f t="shared" ref="H1922:H1985" si="60">(IF(ISBLANK(D1922),"",(IF(AND(ISBLANK(E1922),Sachkontenlänge&gt;4),RIGHT("00000000000000000000"&amp;D1922&amp;"&gt;",Sachkontenlänge+1),(IF(AND(ISBLANK(E1922),Sachkontenlänge&lt;5),D1922&amp;"&gt;",IF(Sachkontenlänge&gt;4,RIGHT("00000000000000000000"&amp;D1922&amp;"&gt;",Sachkontenlänge+1)&amp;E1922,D1922&amp;"&gt;"&amp;E1922)))))))</f>
        <v/>
      </c>
    </row>
    <row r="1923" spans="4:8" ht="20.45" customHeight="1">
      <c r="D1923" s="160"/>
      <c r="E1923" s="161"/>
      <c r="F1923" s="162"/>
      <c r="G1923" s="163" t="str">
        <f t="shared" ref="G1923:G1986" si="61">IF(OR(F1923=1,F1923=2,F1923=6,F1923=7),"Ja","")</f>
        <v/>
      </c>
      <c r="H1923" s="164" t="str">
        <f t="shared" si="60"/>
        <v/>
      </c>
    </row>
    <row r="1924" spans="4:8" ht="20.45" customHeight="1">
      <c r="D1924" s="160"/>
      <c r="E1924" s="161"/>
      <c r="F1924" s="162"/>
      <c r="G1924" s="163" t="str">
        <f t="shared" si="61"/>
        <v/>
      </c>
      <c r="H1924" s="164" t="str">
        <f t="shared" si="60"/>
        <v/>
      </c>
    </row>
    <row r="1925" spans="4:8" ht="20.45" customHeight="1">
      <c r="D1925" s="160"/>
      <c r="E1925" s="161"/>
      <c r="F1925" s="162"/>
      <c r="G1925" s="163" t="str">
        <f t="shared" si="61"/>
        <v/>
      </c>
      <c r="H1925" s="164" t="str">
        <f t="shared" si="60"/>
        <v/>
      </c>
    </row>
    <row r="1926" spans="4:8" ht="20.45" customHeight="1">
      <c r="D1926" s="160"/>
      <c r="E1926" s="161"/>
      <c r="F1926" s="162"/>
      <c r="G1926" s="163" t="str">
        <f t="shared" si="61"/>
        <v/>
      </c>
      <c r="H1926" s="164" t="str">
        <f t="shared" si="60"/>
        <v/>
      </c>
    </row>
    <row r="1927" spans="4:8" ht="20.45" customHeight="1">
      <c r="D1927" s="160"/>
      <c r="E1927" s="161"/>
      <c r="F1927" s="162"/>
      <c r="G1927" s="163" t="str">
        <f t="shared" si="61"/>
        <v/>
      </c>
      <c r="H1927" s="164" t="str">
        <f t="shared" si="60"/>
        <v/>
      </c>
    </row>
    <row r="1928" spans="4:8" ht="20.45" customHeight="1">
      <c r="D1928" s="160"/>
      <c r="E1928" s="161"/>
      <c r="F1928" s="162"/>
      <c r="G1928" s="163" t="str">
        <f t="shared" si="61"/>
        <v/>
      </c>
      <c r="H1928" s="164" t="str">
        <f t="shared" si="60"/>
        <v/>
      </c>
    </row>
    <row r="1929" spans="4:8" ht="20.45" customHeight="1">
      <c r="D1929" s="160"/>
      <c r="E1929" s="161"/>
      <c r="F1929" s="162"/>
      <c r="G1929" s="163" t="str">
        <f t="shared" si="61"/>
        <v/>
      </c>
      <c r="H1929" s="164" t="str">
        <f t="shared" si="60"/>
        <v/>
      </c>
    </row>
    <row r="1930" spans="4:8" ht="20.45" customHeight="1">
      <c r="D1930" s="160"/>
      <c r="E1930" s="161"/>
      <c r="F1930" s="162"/>
      <c r="G1930" s="163" t="str">
        <f t="shared" si="61"/>
        <v/>
      </c>
      <c r="H1930" s="164" t="str">
        <f t="shared" si="60"/>
        <v/>
      </c>
    </row>
    <row r="1931" spans="4:8" ht="20.45" customHeight="1">
      <c r="D1931" s="160"/>
      <c r="E1931" s="161"/>
      <c r="F1931" s="162"/>
      <c r="G1931" s="163" t="str">
        <f t="shared" si="61"/>
        <v/>
      </c>
      <c r="H1931" s="164" t="str">
        <f t="shared" si="60"/>
        <v/>
      </c>
    </row>
    <row r="1932" spans="4:8" ht="20.45" customHeight="1">
      <c r="D1932" s="160"/>
      <c r="E1932" s="161"/>
      <c r="F1932" s="162"/>
      <c r="G1932" s="163" t="str">
        <f t="shared" si="61"/>
        <v/>
      </c>
      <c r="H1932" s="164" t="str">
        <f t="shared" si="60"/>
        <v/>
      </c>
    </row>
    <row r="1933" spans="4:8" ht="20.45" customHeight="1">
      <c r="D1933" s="160"/>
      <c r="E1933" s="161"/>
      <c r="F1933" s="162"/>
      <c r="G1933" s="163" t="str">
        <f t="shared" si="61"/>
        <v/>
      </c>
      <c r="H1933" s="164" t="str">
        <f t="shared" si="60"/>
        <v/>
      </c>
    </row>
    <row r="1934" spans="4:8" ht="20.45" customHeight="1">
      <c r="D1934" s="160"/>
      <c r="E1934" s="161"/>
      <c r="F1934" s="162"/>
      <c r="G1934" s="163" t="str">
        <f t="shared" si="61"/>
        <v/>
      </c>
      <c r="H1934" s="164" t="str">
        <f t="shared" si="60"/>
        <v/>
      </c>
    </row>
    <row r="1935" spans="4:8" ht="20.45" customHeight="1">
      <c r="D1935" s="160"/>
      <c r="E1935" s="161"/>
      <c r="F1935" s="162"/>
      <c r="G1935" s="163" t="str">
        <f t="shared" si="61"/>
        <v/>
      </c>
      <c r="H1935" s="164" t="str">
        <f t="shared" si="60"/>
        <v/>
      </c>
    </row>
    <row r="1936" spans="4:8" ht="20.45" customHeight="1">
      <c r="D1936" s="160"/>
      <c r="E1936" s="161"/>
      <c r="F1936" s="162"/>
      <c r="G1936" s="163" t="str">
        <f t="shared" si="61"/>
        <v/>
      </c>
      <c r="H1936" s="164" t="str">
        <f t="shared" si="60"/>
        <v/>
      </c>
    </row>
    <row r="1937" spans="4:8" ht="20.45" customHeight="1">
      <c r="D1937" s="160"/>
      <c r="E1937" s="161"/>
      <c r="F1937" s="162"/>
      <c r="G1937" s="163" t="str">
        <f t="shared" si="61"/>
        <v/>
      </c>
      <c r="H1937" s="164" t="str">
        <f t="shared" si="60"/>
        <v/>
      </c>
    </row>
    <row r="1938" spans="4:8" ht="20.45" customHeight="1">
      <c r="D1938" s="160"/>
      <c r="E1938" s="161"/>
      <c r="F1938" s="162"/>
      <c r="G1938" s="163" t="str">
        <f t="shared" si="61"/>
        <v/>
      </c>
      <c r="H1938" s="164" t="str">
        <f t="shared" si="60"/>
        <v/>
      </c>
    </row>
    <row r="1939" spans="4:8" ht="20.45" customHeight="1">
      <c r="D1939" s="160"/>
      <c r="E1939" s="161"/>
      <c r="F1939" s="162"/>
      <c r="G1939" s="163" t="str">
        <f t="shared" si="61"/>
        <v/>
      </c>
      <c r="H1939" s="164" t="str">
        <f t="shared" si="60"/>
        <v/>
      </c>
    </row>
    <row r="1940" spans="4:8" ht="20.45" customHeight="1">
      <c r="D1940" s="160"/>
      <c r="E1940" s="161"/>
      <c r="F1940" s="162"/>
      <c r="G1940" s="163" t="str">
        <f t="shared" si="61"/>
        <v/>
      </c>
      <c r="H1940" s="164" t="str">
        <f t="shared" si="60"/>
        <v/>
      </c>
    </row>
    <row r="1941" spans="4:8" ht="20.45" customHeight="1">
      <c r="D1941" s="160"/>
      <c r="E1941" s="161"/>
      <c r="F1941" s="162"/>
      <c r="G1941" s="163" t="str">
        <f t="shared" si="61"/>
        <v/>
      </c>
      <c r="H1941" s="164" t="str">
        <f t="shared" si="60"/>
        <v/>
      </c>
    </row>
    <row r="1942" spans="4:8" ht="20.45" customHeight="1">
      <c r="D1942" s="160"/>
      <c r="E1942" s="161"/>
      <c r="F1942" s="162"/>
      <c r="G1942" s="163" t="str">
        <f t="shared" si="61"/>
        <v/>
      </c>
      <c r="H1942" s="164" t="str">
        <f t="shared" si="60"/>
        <v/>
      </c>
    </row>
    <row r="1943" spans="4:8" ht="20.45" customHeight="1">
      <c r="D1943" s="160"/>
      <c r="E1943" s="161"/>
      <c r="F1943" s="162"/>
      <c r="G1943" s="163" t="str">
        <f t="shared" si="61"/>
        <v/>
      </c>
      <c r="H1943" s="164" t="str">
        <f t="shared" si="60"/>
        <v/>
      </c>
    </row>
    <row r="1944" spans="4:8" ht="20.45" customHeight="1">
      <c r="D1944" s="160"/>
      <c r="E1944" s="161"/>
      <c r="F1944" s="162"/>
      <c r="G1944" s="163" t="str">
        <f t="shared" si="61"/>
        <v/>
      </c>
      <c r="H1944" s="164" t="str">
        <f t="shared" si="60"/>
        <v/>
      </c>
    </row>
    <row r="1945" spans="4:8" ht="20.45" customHeight="1">
      <c r="D1945" s="160"/>
      <c r="E1945" s="161"/>
      <c r="F1945" s="162"/>
      <c r="G1945" s="163" t="str">
        <f t="shared" si="61"/>
        <v/>
      </c>
      <c r="H1945" s="164" t="str">
        <f t="shared" si="60"/>
        <v/>
      </c>
    </row>
    <row r="1946" spans="4:8" ht="20.45" customHeight="1">
      <c r="D1946" s="160"/>
      <c r="E1946" s="161"/>
      <c r="F1946" s="162"/>
      <c r="G1946" s="163" t="str">
        <f t="shared" si="61"/>
        <v/>
      </c>
      <c r="H1946" s="164" t="str">
        <f t="shared" si="60"/>
        <v/>
      </c>
    </row>
    <row r="1947" spans="4:8" ht="20.45" customHeight="1">
      <c r="D1947" s="160"/>
      <c r="E1947" s="161"/>
      <c r="F1947" s="162"/>
      <c r="G1947" s="163" t="str">
        <f t="shared" si="61"/>
        <v/>
      </c>
      <c r="H1947" s="164" t="str">
        <f t="shared" si="60"/>
        <v/>
      </c>
    </row>
    <row r="1948" spans="4:8" ht="20.45" customHeight="1">
      <c r="D1948" s="160"/>
      <c r="E1948" s="161"/>
      <c r="F1948" s="162"/>
      <c r="G1948" s="163" t="str">
        <f t="shared" si="61"/>
        <v/>
      </c>
      <c r="H1948" s="164" t="str">
        <f t="shared" si="60"/>
        <v/>
      </c>
    </row>
    <row r="1949" spans="4:8" ht="20.45" customHeight="1">
      <c r="D1949" s="160"/>
      <c r="E1949" s="161"/>
      <c r="F1949" s="162"/>
      <c r="G1949" s="163" t="str">
        <f t="shared" si="61"/>
        <v/>
      </c>
      <c r="H1949" s="164" t="str">
        <f t="shared" si="60"/>
        <v/>
      </c>
    </row>
    <row r="1950" spans="4:8" ht="20.45" customHeight="1">
      <c r="D1950" s="160"/>
      <c r="E1950" s="161"/>
      <c r="F1950" s="162"/>
      <c r="G1950" s="163" t="str">
        <f t="shared" si="61"/>
        <v/>
      </c>
      <c r="H1950" s="164" t="str">
        <f t="shared" si="60"/>
        <v/>
      </c>
    </row>
    <row r="1951" spans="4:8" ht="20.45" customHeight="1">
      <c r="D1951" s="160"/>
      <c r="E1951" s="161"/>
      <c r="F1951" s="162"/>
      <c r="G1951" s="163" t="str">
        <f t="shared" si="61"/>
        <v/>
      </c>
      <c r="H1951" s="164" t="str">
        <f t="shared" si="60"/>
        <v/>
      </c>
    </row>
    <row r="1952" spans="4:8" ht="20.45" customHeight="1">
      <c r="D1952" s="160"/>
      <c r="E1952" s="161"/>
      <c r="F1952" s="162"/>
      <c r="G1952" s="163" t="str">
        <f t="shared" si="61"/>
        <v/>
      </c>
      <c r="H1952" s="164" t="str">
        <f t="shared" si="60"/>
        <v/>
      </c>
    </row>
    <row r="1953" spans="4:8" ht="20.45" customHeight="1">
      <c r="D1953" s="160"/>
      <c r="E1953" s="161"/>
      <c r="F1953" s="162"/>
      <c r="G1953" s="163" t="str">
        <f t="shared" si="61"/>
        <v/>
      </c>
      <c r="H1953" s="164" t="str">
        <f t="shared" si="60"/>
        <v/>
      </c>
    </row>
    <row r="1954" spans="4:8" ht="20.45" customHeight="1">
      <c r="D1954" s="160"/>
      <c r="E1954" s="161"/>
      <c r="F1954" s="162"/>
      <c r="G1954" s="163" t="str">
        <f t="shared" si="61"/>
        <v/>
      </c>
      <c r="H1954" s="164" t="str">
        <f t="shared" si="60"/>
        <v/>
      </c>
    </row>
    <row r="1955" spans="4:8" ht="20.45" customHeight="1">
      <c r="D1955" s="160"/>
      <c r="E1955" s="161"/>
      <c r="F1955" s="162"/>
      <c r="G1955" s="163" t="str">
        <f t="shared" si="61"/>
        <v/>
      </c>
      <c r="H1955" s="164" t="str">
        <f t="shared" si="60"/>
        <v/>
      </c>
    </row>
    <row r="1956" spans="4:8" ht="20.45" customHeight="1">
      <c r="D1956" s="160"/>
      <c r="E1956" s="161"/>
      <c r="F1956" s="162"/>
      <c r="G1956" s="163" t="str">
        <f t="shared" si="61"/>
        <v/>
      </c>
      <c r="H1956" s="164" t="str">
        <f t="shared" si="60"/>
        <v/>
      </c>
    </row>
    <row r="1957" spans="4:8" ht="20.45" customHeight="1">
      <c r="D1957" s="160"/>
      <c r="E1957" s="161"/>
      <c r="F1957" s="162"/>
      <c r="G1957" s="163" t="str">
        <f t="shared" si="61"/>
        <v/>
      </c>
      <c r="H1957" s="164" t="str">
        <f t="shared" si="60"/>
        <v/>
      </c>
    </row>
    <row r="1958" spans="4:8" ht="20.45" customHeight="1">
      <c r="D1958" s="160"/>
      <c r="E1958" s="161"/>
      <c r="F1958" s="162"/>
      <c r="G1958" s="163" t="str">
        <f t="shared" si="61"/>
        <v/>
      </c>
      <c r="H1958" s="164" t="str">
        <f t="shared" si="60"/>
        <v/>
      </c>
    </row>
    <row r="1959" spans="4:8" ht="20.45" customHeight="1">
      <c r="D1959" s="160"/>
      <c r="E1959" s="161"/>
      <c r="F1959" s="162"/>
      <c r="G1959" s="163" t="str">
        <f t="shared" si="61"/>
        <v/>
      </c>
      <c r="H1959" s="164" t="str">
        <f t="shared" si="60"/>
        <v/>
      </c>
    </row>
    <row r="1960" spans="4:8" ht="20.45" customHeight="1">
      <c r="D1960" s="160"/>
      <c r="E1960" s="161"/>
      <c r="F1960" s="162"/>
      <c r="G1960" s="163" t="str">
        <f t="shared" si="61"/>
        <v/>
      </c>
      <c r="H1960" s="164" t="str">
        <f t="shared" si="60"/>
        <v/>
      </c>
    </row>
    <row r="1961" spans="4:8" ht="20.45" customHeight="1">
      <c r="D1961" s="160"/>
      <c r="E1961" s="161"/>
      <c r="F1961" s="162"/>
      <c r="G1961" s="163" t="str">
        <f t="shared" si="61"/>
        <v/>
      </c>
      <c r="H1961" s="164" t="str">
        <f t="shared" si="60"/>
        <v/>
      </c>
    </row>
    <row r="1962" spans="4:8" ht="20.45" customHeight="1">
      <c r="D1962" s="160"/>
      <c r="E1962" s="161"/>
      <c r="F1962" s="162"/>
      <c r="G1962" s="163" t="str">
        <f t="shared" si="61"/>
        <v/>
      </c>
      <c r="H1962" s="164" t="str">
        <f t="shared" si="60"/>
        <v/>
      </c>
    </row>
    <row r="1963" spans="4:8" ht="20.45" customHeight="1">
      <c r="D1963" s="160"/>
      <c r="E1963" s="161"/>
      <c r="F1963" s="162"/>
      <c r="G1963" s="163" t="str">
        <f t="shared" si="61"/>
        <v/>
      </c>
      <c r="H1963" s="164" t="str">
        <f t="shared" si="60"/>
        <v/>
      </c>
    </row>
    <row r="1964" spans="4:8" ht="20.45" customHeight="1">
      <c r="D1964" s="160"/>
      <c r="E1964" s="161"/>
      <c r="F1964" s="162"/>
      <c r="G1964" s="163" t="str">
        <f t="shared" si="61"/>
        <v/>
      </c>
      <c r="H1964" s="164" t="str">
        <f t="shared" si="60"/>
        <v/>
      </c>
    </row>
    <row r="1965" spans="4:8" ht="20.45" customHeight="1">
      <c r="D1965" s="160"/>
      <c r="E1965" s="161"/>
      <c r="F1965" s="162"/>
      <c r="G1965" s="163" t="str">
        <f t="shared" si="61"/>
        <v/>
      </c>
      <c r="H1965" s="164" t="str">
        <f t="shared" si="60"/>
        <v/>
      </c>
    </row>
    <row r="1966" spans="4:8" ht="20.45" customHeight="1">
      <c r="D1966" s="160"/>
      <c r="E1966" s="161"/>
      <c r="F1966" s="162"/>
      <c r="G1966" s="163" t="str">
        <f t="shared" si="61"/>
        <v/>
      </c>
      <c r="H1966" s="164" t="str">
        <f t="shared" si="60"/>
        <v/>
      </c>
    </row>
    <row r="1967" spans="4:8" ht="20.45" customHeight="1">
      <c r="D1967" s="160"/>
      <c r="E1967" s="161"/>
      <c r="F1967" s="162"/>
      <c r="G1967" s="163" t="str">
        <f t="shared" si="61"/>
        <v/>
      </c>
      <c r="H1967" s="164" t="str">
        <f t="shared" si="60"/>
        <v/>
      </c>
    </row>
    <row r="1968" spans="4:8" ht="20.45" customHeight="1">
      <c r="D1968" s="160"/>
      <c r="E1968" s="161"/>
      <c r="F1968" s="162"/>
      <c r="G1968" s="163" t="str">
        <f t="shared" si="61"/>
        <v/>
      </c>
      <c r="H1968" s="164" t="str">
        <f t="shared" si="60"/>
        <v/>
      </c>
    </row>
    <row r="1969" spans="4:8" ht="20.45" customHeight="1">
      <c r="D1969" s="160"/>
      <c r="E1969" s="161"/>
      <c r="F1969" s="162"/>
      <c r="G1969" s="163" t="str">
        <f t="shared" si="61"/>
        <v/>
      </c>
      <c r="H1969" s="164" t="str">
        <f t="shared" si="60"/>
        <v/>
      </c>
    </row>
    <row r="1970" spans="4:8" ht="20.45" customHeight="1">
      <c r="D1970" s="160"/>
      <c r="E1970" s="161"/>
      <c r="F1970" s="162"/>
      <c r="G1970" s="163" t="str">
        <f t="shared" si="61"/>
        <v/>
      </c>
      <c r="H1970" s="164" t="str">
        <f t="shared" si="60"/>
        <v/>
      </c>
    </row>
    <row r="1971" spans="4:8" ht="20.45" customHeight="1">
      <c r="D1971" s="160"/>
      <c r="E1971" s="161"/>
      <c r="F1971" s="162"/>
      <c r="G1971" s="163" t="str">
        <f t="shared" si="61"/>
        <v/>
      </c>
      <c r="H1971" s="164" t="str">
        <f t="shared" si="60"/>
        <v/>
      </c>
    </row>
    <row r="1972" spans="4:8" ht="20.45" customHeight="1">
      <c r="D1972" s="160"/>
      <c r="E1972" s="161"/>
      <c r="F1972" s="162"/>
      <c r="G1972" s="163" t="str">
        <f t="shared" si="61"/>
        <v/>
      </c>
      <c r="H1972" s="164" t="str">
        <f t="shared" si="60"/>
        <v/>
      </c>
    </row>
    <row r="1973" spans="4:8" ht="20.45" customHeight="1">
      <c r="D1973" s="160"/>
      <c r="E1973" s="161"/>
      <c r="F1973" s="162"/>
      <c r="G1973" s="163" t="str">
        <f t="shared" si="61"/>
        <v/>
      </c>
      <c r="H1973" s="164" t="str">
        <f t="shared" si="60"/>
        <v/>
      </c>
    </row>
    <row r="1974" spans="4:8" ht="20.45" customHeight="1">
      <c r="D1974" s="160"/>
      <c r="E1974" s="161"/>
      <c r="F1974" s="162"/>
      <c r="G1974" s="163" t="str">
        <f t="shared" si="61"/>
        <v/>
      </c>
      <c r="H1974" s="164" t="str">
        <f t="shared" si="60"/>
        <v/>
      </c>
    </row>
    <row r="1975" spans="4:8" ht="20.45" customHeight="1">
      <c r="D1975" s="160"/>
      <c r="E1975" s="161"/>
      <c r="F1975" s="162"/>
      <c r="G1975" s="163" t="str">
        <f t="shared" si="61"/>
        <v/>
      </c>
      <c r="H1975" s="164" t="str">
        <f t="shared" si="60"/>
        <v/>
      </c>
    </row>
    <row r="1976" spans="4:8" ht="20.45" customHeight="1">
      <c r="D1976" s="160"/>
      <c r="E1976" s="161"/>
      <c r="F1976" s="162"/>
      <c r="G1976" s="163" t="str">
        <f t="shared" si="61"/>
        <v/>
      </c>
      <c r="H1976" s="164" t="str">
        <f t="shared" si="60"/>
        <v/>
      </c>
    </row>
    <row r="1977" spans="4:8" ht="20.45" customHeight="1">
      <c r="D1977" s="160"/>
      <c r="E1977" s="161"/>
      <c r="F1977" s="162"/>
      <c r="G1977" s="163" t="str">
        <f t="shared" si="61"/>
        <v/>
      </c>
      <c r="H1977" s="164" t="str">
        <f t="shared" si="60"/>
        <v/>
      </c>
    </row>
    <row r="1978" spans="4:8" ht="20.45" customHeight="1">
      <c r="D1978" s="160"/>
      <c r="E1978" s="161"/>
      <c r="F1978" s="162"/>
      <c r="G1978" s="163" t="str">
        <f t="shared" si="61"/>
        <v/>
      </c>
      <c r="H1978" s="164" t="str">
        <f t="shared" si="60"/>
        <v/>
      </c>
    </row>
    <row r="1979" spans="4:8" ht="20.45" customHeight="1">
      <c r="D1979" s="160"/>
      <c r="E1979" s="161"/>
      <c r="F1979" s="162"/>
      <c r="G1979" s="163" t="str">
        <f t="shared" si="61"/>
        <v/>
      </c>
      <c r="H1979" s="164" t="str">
        <f t="shared" si="60"/>
        <v/>
      </c>
    </row>
    <row r="1980" spans="4:8" ht="20.45" customHeight="1">
      <c r="D1980" s="160"/>
      <c r="E1980" s="161"/>
      <c r="F1980" s="162"/>
      <c r="G1980" s="163" t="str">
        <f t="shared" si="61"/>
        <v/>
      </c>
      <c r="H1980" s="164" t="str">
        <f t="shared" si="60"/>
        <v/>
      </c>
    </row>
    <row r="1981" spans="4:8" ht="20.45" customHeight="1">
      <c r="D1981" s="160"/>
      <c r="E1981" s="161"/>
      <c r="F1981" s="162"/>
      <c r="G1981" s="163" t="str">
        <f t="shared" si="61"/>
        <v/>
      </c>
      <c r="H1981" s="164" t="str">
        <f t="shared" si="60"/>
        <v/>
      </c>
    </row>
    <row r="1982" spans="4:8" ht="20.45" customHeight="1">
      <c r="D1982" s="160"/>
      <c r="E1982" s="161"/>
      <c r="F1982" s="162"/>
      <c r="G1982" s="163" t="str">
        <f t="shared" si="61"/>
        <v/>
      </c>
      <c r="H1982" s="164" t="str">
        <f t="shared" si="60"/>
        <v/>
      </c>
    </row>
    <row r="1983" spans="4:8" ht="20.45" customHeight="1">
      <c r="D1983" s="160"/>
      <c r="E1983" s="161"/>
      <c r="F1983" s="162"/>
      <c r="G1983" s="163" t="str">
        <f t="shared" si="61"/>
        <v/>
      </c>
      <c r="H1983" s="164" t="str">
        <f t="shared" si="60"/>
        <v/>
      </c>
    </row>
    <row r="1984" spans="4:8" ht="20.45" customHeight="1">
      <c r="D1984" s="160"/>
      <c r="E1984" s="161"/>
      <c r="F1984" s="162"/>
      <c r="G1984" s="163" t="str">
        <f t="shared" si="61"/>
        <v/>
      </c>
      <c r="H1984" s="164" t="str">
        <f t="shared" si="60"/>
        <v/>
      </c>
    </row>
    <row r="1985" spans="4:8" ht="20.45" customHeight="1">
      <c r="D1985" s="160"/>
      <c r="E1985" s="161"/>
      <c r="F1985" s="162"/>
      <c r="G1985" s="163" t="str">
        <f t="shared" si="61"/>
        <v/>
      </c>
      <c r="H1985" s="164" t="str">
        <f t="shared" si="60"/>
        <v/>
      </c>
    </row>
    <row r="1986" spans="4:8" ht="20.45" customHeight="1">
      <c r="D1986" s="160"/>
      <c r="E1986" s="161"/>
      <c r="F1986" s="162"/>
      <c r="G1986" s="163" t="str">
        <f t="shared" si="61"/>
        <v/>
      </c>
      <c r="H1986" s="164" t="str">
        <f t="shared" ref="H1986:H2049" si="62">(IF(ISBLANK(D1986),"",(IF(AND(ISBLANK(E1986),Sachkontenlänge&gt;4),RIGHT("00000000000000000000"&amp;D1986&amp;"&gt;",Sachkontenlänge+1),(IF(AND(ISBLANK(E1986),Sachkontenlänge&lt;5),D1986&amp;"&gt;",IF(Sachkontenlänge&gt;4,RIGHT("00000000000000000000"&amp;D1986&amp;"&gt;",Sachkontenlänge+1)&amp;E1986,D1986&amp;"&gt;"&amp;E1986)))))))</f>
        <v/>
      </c>
    </row>
    <row r="1987" spans="4:8" ht="20.45" customHeight="1">
      <c r="D1987" s="160"/>
      <c r="E1987" s="161"/>
      <c r="F1987" s="162"/>
      <c r="G1987" s="163" t="str">
        <f t="shared" ref="G1987:G2050" si="63">IF(OR(F1987=1,F1987=2,F1987=6,F1987=7),"Ja","")</f>
        <v/>
      </c>
      <c r="H1987" s="164" t="str">
        <f t="shared" si="62"/>
        <v/>
      </c>
    </row>
    <row r="1988" spans="4:8" ht="20.45" customHeight="1">
      <c r="D1988" s="160"/>
      <c r="E1988" s="161"/>
      <c r="F1988" s="162"/>
      <c r="G1988" s="163" t="str">
        <f t="shared" si="63"/>
        <v/>
      </c>
      <c r="H1988" s="164" t="str">
        <f t="shared" si="62"/>
        <v/>
      </c>
    </row>
    <row r="1989" spans="4:8" ht="20.45" customHeight="1">
      <c r="D1989" s="160"/>
      <c r="E1989" s="161"/>
      <c r="F1989" s="162"/>
      <c r="G1989" s="163" t="str">
        <f t="shared" si="63"/>
        <v/>
      </c>
      <c r="H1989" s="164" t="str">
        <f t="shared" si="62"/>
        <v/>
      </c>
    </row>
    <row r="1990" spans="4:8" ht="20.45" customHeight="1">
      <c r="D1990" s="160"/>
      <c r="E1990" s="161"/>
      <c r="F1990" s="162"/>
      <c r="G1990" s="163" t="str">
        <f t="shared" si="63"/>
        <v/>
      </c>
      <c r="H1990" s="164" t="str">
        <f t="shared" si="62"/>
        <v/>
      </c>
    </row>
    <row r="1991" spans="4:8" ht="20.45" customHeight="1">
      <c r="D1991" s="160"/>
      <c r="E1991" s="161"/>
      <c r="F1991" s="162"/>
      <c r="G1991" s="163" t="str">
        <f t="shared" si="63"/>
        <v/>
      </c>
      <c r="H1991" s="164" t="str">
        <f t="shared" si="62"/>
        <v/>
      </c>
    </row>
    <row r="1992" spans="4:8" ht="20.45" customHeight="1">
      <c r="D1992" s="160"/>
      <c r="E1992" s="161"/>
      <c r="F1992" s="162"/>
      <c r="G1992" s="163" t="str">
        <f t="shared" si="63"/>
        <v/>
      </c>
      <c r="H1992" s="164" t="str">
        <f t="shared" si="62"/>
        <v/>
      </c>
    </row>
    <row r="1993" spans="4:8" ht="20.45" customHeight="1">
      <c r="D1993" s="160"/>
      <c r="E1993" s="161"/>
      <c r="F1993" s="162"/>
      <c r="G1993" s="163" t="str">
        <f t="shared" si="63"/>
        <v/>
      </c>
      <c r="H1993" s="164" t="str">
        <f t="shared" si="62"/>
        <v/>
      </c>
    </row>
    <row r="1994" spans="4:8" ht="20.45" customHeight="1">
      <c r="D1994" s="160"/>
      <c r="E1994" s="161"/>
      <c r="F1994" s="162"/>
      <c r="G1994" s="163" t="str">
        <f t="shared" si="63"/>
        <v/>
      </c>
      <c r="H1994" s="164" t="str">
        <f t="shared" si="62"/>
        <v/>
      </c>
    </row>
    <row r="1995" spans="4:8" ht="20.45" customHeight="1">
      <c r="D1995" s="160"/>
      <c r="E1995" s="161"/>
      <c r="F1995" s="162"/>
      <c r="G1995" s="163" t="str">
        <f t="shared" si="63"/>
        <v/>
      </c>
      <c r="H1995" s="164" t="str">
        <f t="shared" si="62"/>
        <v/>
      </c>
    </row>
    <row r="1996" spans="4:8" ht="20.45" customHeight="1">
      <c r="D1996" s="160"/>
      <c r="E1996" s="161"/>
      <c r="F1996" s="162"/>
      <c r="G1996" s="163" t="str">
        <f t="shared" si="63"/>
        <v/>
      </c>
      <c r="H1996" s="164" t="str">
        <f t="shared" si="62"/>
        <v/>
      </c>
    </row>
    <row r="1997" spans="4:8" ht="20.45" customHeight="1">
      <c r="D1997" s="160"/>
      <c r="E1997" s="161"/>
      <c r="F1997" s="162"/>
      <c r="G1997" s="163" t="str">
        <f t="shared" si="63"/>
        <v/>
      </c>
      <c r="H1997" s="164" t="str">
        <f t="shared" si="62"/>
        <v/>
      </c>
    </row>
    <row r="1998" spans="4:8" ht="20.45" customHeight="1">
      <c r="D1998" s="160"/>
      <c r="E1998" s="161"/>
      <c r="F1998" s="162"/>
      <c r="G1998" s="163" t="str">
        <f t="shared" si="63"/>
        <v/>
      </c>
      <c r="H1998" s="164" t="str">
        <f t="shared" si="62"/>
        <v/>
      </c>
    </row>
    <row r="1999" spans="4:8" ht="20.45" customHeight="1">
      <c r="D1999" s="160"/>
      <c r="E1999" s="161"/>
      <c r="F1999" s="162"/>
      <c r="G1999" s="163" t="str">
        <f t="shared" si="63"/>
        <v/>
      </c>
      <c r="H1999" s="164" t="str">
        <f t="shared" si="62"/>
        <v/>
      </c>
    </row>
    <row r="2000" spans="4:8" ht="20.45" customHeight="1">
      <c r="D2000" s="160"/>
      <c r="E2000" s="161"/>
      <c r="F2000" s="162"/>
      <c r="G2000" s="163" t="str">
        <f t="shared" si="63"/>
        <v/>
      </c>
      <c r="H2000" s="164" t="str">
        <f t="shared" si="62"/>
        <v/>
      </c>
    </row>
    <row r="2001" spans="4:8" ht="20.45" customHeight="1">
      <c r="D2001" s="160"/>
      <c r="E2001" s="161"/>
      <c r="F2001" s="162"/>
      <c r="G2001" s="163" t="str">
        <f t="shared" si="63"/>
        <v/>
      </c>
      <c r="H2001" s="164" t="str">
        <f t="shared" si="62"/>
        <v/>
      </c>
    </row>
    <row r="2002" spans="4:8" ht="20.45" customHeight="1">
      <c r="D2002" s="160"/>
      <c r="E2002" s="161"/>
      <c r="F2002" s="162"/>
      <c r="G2002" s="163" t="str">
        <f t="shared" si="63"/>
        <v/>
      </c>
      <c r="H2002" s="164" t="str">
        <f t="shared" si="62"/>
        <v/>
      </c>
    </row>
    <row r="2003" spans="4:8" ht="20.45" customHeight="1">
      <c r="D2003" s="160"/>
      <c r="E2003" s="161"/>
      <c r="F2003" s="162"/>
      <c r="G2003" s="163" t="str">
        <f t="shared" si="63"/>
        <v/>
      </c>
      <c r="H2003" s="164" t="str">
        <f t="shared" si="62"/>
        <v/>
      </c>
    </row>
    <row r="2004" spans="4:8" ht="20.45" customHeight="1">
      <c r="D2004" s="160"/>
      <c r="E2004" s="161"/>
      <c r="F2004" s="162"/>
      <c r="G2004" s="163" t="str">
        <f t="shared" si="63"/>
        <v/>
      </c>
      <c r="H2004" s="164" t="str">
        <f t="shared" si="62"/>
        <v/>
      </c>
    </row>
    <row r="2005" spans="4:8" ht="20.45" customHeight="1">
      <c r="D2005" s="160"/>
      <c r="E2005" s="161"/>
      <c r="F2005" s="162"/>
      <c r="G2005" s="163" t="str">
        <f t="shared" si="63"/>
        <v/>
      </c>
      <c r="H2005" s="164" t="str">
        <f t="shared" si="62"/>
        <v/>
      </c>
    </row>
    <row r="2006" spans="4:8" ht="20.45" customHeight="1">
      <c r="D2006" s="160"/>
      <c r="E2006" s="161"/>
      <c r="F2006" s="162"/>
      <c r="G2006" s="163" t="str">
        <f t="shared" si="63"/>
        <v/>
      </c>
      <c r="H2006" s="164" t="str">
        <f t="shared" si="62"/>
        <v/>
      </c>
    </row>
    <row r="2007" spans="4:8" ht="20.45" customHeight="1">
      <c r="D2007" s="160"/>
      <c r="E2007" s="161"/>
      <c r="F2007" s="162"/>
      <c r="G2007" s="163" t="str">
        <f t="shared" si="63"/>
        <v/>
      </c>
      <c r="H2007" s="164" t="str">
        <f t="shared" si="62"/>
        <v/>
      </c>
    </row>
    <row r="2008" spans="4:8" ht="20.45" customHeight="1">
      <c r="D2008" s="160"/>
      <c r="E2008" s="161"/>
      <c r="F2008" s="162"/>
      <c r="G2008" s="163" t="str">
        <f t="shared" si="63"/>
        <v/>
      </c>
      <c r="H2008" s="164" t="str">
        <f t="shared" si="62"/>
        <v/>
      </c>
    </row>
    <row r="2009" spans="4:8" ht="20.45" customHeight="1">
      <c r="D2009" s="160"/>
      <c r="E2009" s="161"/>
      <c r="F2009" s="162"/>
      <c r="G2009" s="163" t="str">
        <f t="shared" si="63"/>
        <v/>
      </c>
      <c r="H2009" s="164" t="str">
        <f t="shared" si="62"/>
        <v/>
      </c>
    </row>
    <row r="2010" spans="4:8" ht="20.45" customHeight="1">
      <c r="D2010" s="160"/>
      <c r="E2010" s="161"/>
      <c r="F2010" s="162"/>
      <c r="G2010" s="163" t="str">
        <f t="shared" si="63"/>
        <v/>
      </c>
      <c r="H2010" s="164" t="str">
        <f t="shared" si="62"/>
        <v/>
      </c>
    </row>
    <row r="2011" spans="4:8" ht="20.45" customHeight="1">
      <c r="D2011" s="160"/>
      <c r="E2011" s="161"/>
      <c r="F2011" s="162"/>
      <c r="G2011" s="163" t="str">
        <f t="shared" si="63"/>
        <v/>
      </c>
      <c r="H2011" s="164" t="str">
        <f t="shared" si="62"/>
        <v/>
      </c>
    </row>
    <row r="2012" spans="4:8" ht="20.45" customHeight="1">
      <c r="D2012" s="160"/>
      <c r="E2012" s="161"/>
      <c r="F2012" s="162"/>
      <c r="G2012" s="163" t="str">
        <f t="shared" si="63"/>
        <v/>
      </c>
      <c r="H2012" s="164" t="str">
        <f t="shared" si="62"/>
        <v/>
      </c>
    </row>
    <row r="2013" spans="4:8" ht="20.45" customHeight="1">
      <c r="D2013" s="160"/>
      <c r="E2013" s="161"/>
      <c r="F2013" s="162"/>
      <c r="G2013" s="163" t="str">
        <f t="shared" si="63"/>
        <v/>
      </c>
      <c r="H2013" s="164" t="str">
        <f t="shared" si="62"/>
        <v/>
      </c>
    </row>
    <row r="2014" spans="4:8" ht="20.45" customHeight="1">
      <c r="D2014" s="160"/>
      <c r="E2014" s="161"/>
      <c r="F2014" s="162"/>
      <c r="G2014" s="163" t="str">
        <f t="shared" si="63"/>
        <v/>
      </c>
      <c r="H2014" s="164" t="str">
        <f t="shared" si="62"/>
        <v/>
      </c>
    </row>
    <row r="2015" spans="4:8" ht="20.45" customHeight="1">
      <c r="D2015" s="160"/>
      <c r="E2015" s="161"/>
      <c r="F2015" s="162"/>
      <c r="G2015" s="163" t="str">
        <f t="shared" si="63"/>
        <v/>
      </c>
      <c r="H2015" s="164" t="str">
        <f t="shared" si="62"/>
        <v/>
      </c>
    </row>
    <row r="2016" spans="4:8" ht="20.45" customHeight="1">
      <c r="D2016" s="160"/>
      <c r="E2016" s="161"/>
      <c r="F2016" s="162"/>
      <c r="G2016" s="163" t="str">
        <f t="shared" si="63"/>
        <v/>
      </c>
      <c r="H2016" s="164" t="str">
        <f t="shared" si="62"/>
        <v/>
      </c>
    </row>
    <row r="2017" spans="4:8" ht="20.45" customHeight="1">
      <c r="D2017" s="160"/>
      <c r="E2017" s="161"/>
      <c r="F2017" s="162"/>
      <c r="G2017" s="163" t="str">
        <f t="shared" si="63"/>
        <v/>
      </c>
      <c r="H2017" s="164" t="str">
        <f t="shared" si="62"/>
        <v/>
      </c>
    </row>
    <row r="2018" spans="4:8" ht="20.45" customHeight="1">
      <c r="D2018" s="160"/>
      <c r="E2018" s="161"/>
      <c r="F2018" s="162"/>
      <c r="G2018" s="163" t="str">
        <f t="shared" si="63"/>
        <v/>
      </c>
      <c r="H2018" s="164" t="str">
        <f t="shared" si="62"/>
        <v/>
      </c>
    </row>
    <row r="2019" spans="4:8" ht="20.45" customHeight="1">
      <c r="D2019" s="160"/>
      <c r="E2019" s="161"/>
      <c r="F2019" s="162"/>
      <c r="G2019" s="163" t="str">
        <f t="shared" si="63"/>
        <v/>
      </c>
      <c r="H2019" s="164" t="str">
        <f t="shared" si="62"/>
        <v/>
      </c>
    </row>
    <row r="2020" spans="4:8" ht="20.45" customHeight="1">
      <c r="D2020" s="160"/>
      <c r="E2020" s="161"/>
      <c r="F2020" s="162"/>
      <c r="G2020" s="163" t="str">
        <f t="shared" si="63"/>
        <v/>
      </c>
      <c r="H2020" s="164" t="str">
        <f t="shared" si="62"/>
        <v/>
      </c>
    </row>
    <row r="2021" spans="4:8" ht="20.45" customHeight="1">
      <c r="D2021" s="160"/>
      <c r="E2021" s="161"/>
      <c r="F2021" s="162"/>
      <c r="G2021" s="163" t="str">
        <f t="shared" si="63"/>
        <v/>
      </c>
      <c r="H2021" s="164" t="str">
        <f t="shared" si="62"/>
        <v/>
      </c>
    </row>
    <row r="2022" spans="4:8" ht="20.45" customHeight="1">
      <c r="D2022" s="160"/>
      <c r="E2022" s="161"/>
      <c r="F2022" s="162"/>
      <c r="G2022" s="163" t="str">
        <f t="shared" si="63"/>
        <v/>
      </c>
      <c r="H2022" s="164" t="str">
        <f t="shared" si="62"/>
        <v/>
      </c>
    </row>
    <row r="2023" spans="4:8" ht="20.45" customHeight="1">
      <c r="D2023" s="160"/>
      <c r="E2023" s="161"/>
      <c r="F2023" s="162"/>
      <c r="G2023" s="163" t="str">
        <f t="shared" si="63"/>
        <v/>
      </c>
      <c r="H2023" s="164" t="str">
        <f t="shared" si="62"/>
        <v/>
      </c>
    </row>
    <row r="2024" spans="4:8" ht="20.45" customHeight="1">
      <c r="D2024" s="160"/>
      <c r="E2024" s="161"/>
      <c r="F2024" s="162"/>
      <c r="G2024" s="163" t="str">
        <f t="shared" si="63"/>
        <v/>
      </c>
      <c r="H2024" s="164" t="str">
        <f t="shared" si="62"/>
        <v/>
      </c>
    </row>
    <row r="2025" spans="4:8" ht="20.45" customHeight="1">
      <c r="D2025" s="160"/>
      <c r="E2025" s="161"/>
      <c r="F2025" s="162"/>
      <c r="G2025" s="163" t="str">
        <f t="shared" si="63"/>
        <v/>
      </c>
      <c r="H2025" s="164" t="str">
        <f t="shared" si="62"/>
        <v/>
      </c>
    </row>
    <row r="2026" spans="4:8" ht="20.45" customHeight="1">
      <c r="D2026" s="160"/>
      <c r="E2026" s="161"/>
      <c r="F2026" s="162"/>
      <c r="G2026" s="163" t="str">
        <f t="shared" si="63"/>
        <v/>
      </c>
      <c r="H2026" s="164" t="str">
        <f t="shared" si="62"/>
        <v/>
      </c>
    </row>
    <row r="2027" spans="4:8" ht="20.45" customHeight="1">
      <c r="D2027" s="160"/>
      <c r="E2027" s="161"/>
      <c r="F2027" s="162"/>
      <c r="G2027" s="163" t="str">
        <f t="shared" si="63"/>
        <v/>
      </c>
      <c r="H2027" s="164" t="str">
        <f t="shared" si="62"/>
        <v/>
      </c>
    </row>
    <row r="2028" spans="4:8" ht="20.45" customHeight="1">
      <c r="D2028" s="160"/>
      <c r="E2028" s="161"/>
      <c r="F2028" s="162"/>
      <c r="G2028" s="163" t="str">
        <f t="shared" si="63"/>
        <v/>
      </c>
      <c r="H2028" s="164" t="str">
        <f t="shared" si="62"/>
        <v/>
      </c>
    </row>
    <row r="2029" spans="4:8" ht="20.45" customHeight="1">
      <c r="D2029" s="160"/>
      <c r="E2029" s="161"/>
      <c r="F2029" s="162"/>
      <c r="G2029" s="163" t="str">
        <f t="shared" si="63"/>
        <v/>
      </c>
      <c r="H2029" s="164" t="str">
        <f t="shared" si="62"/>
        <v/>
      </c>
    </row>
    <row r="2030" spans="4:8" ht="20.45" customHeight="1">
      <c r="D2030" s="160"/>
      <c r="E2030" s="161"/>
      <c r="F2030" s="162"/>
      <c r="G2030" s="163" t="str">
        <f t="shared" si="63"/>
        <v/>
      </c>
      <c r="H2030" s="164" t="str">
        <f t="shared" si="62"/>
        <v/>
      </c>
    </row>
    <row r="2031" spans="4:8" ht="20.45" customHeight="1">
      <c r="D2031" s="160"/>
      <c r="E2031" s="161"/>
      <c r="F2031" s="162"/>
      <c r="G2031" s="163" t="str">
        <f t="shared" si="63"/>
        <v/>
      </c>
      <c r="H2031" s="164" t="str">
        <f t="shared" si="62"/>
        <v/>
      </c>
    </row>
    <row r="2032" spans="4:8" ht="20.45" customHeight="1">
      <c r="D2032" s="160"/>
      <c r="E2032" s="161"/>
      <c r="F2032" s="162"/>
      <c r="G2032" s="163" t="str">
        <f t="shared" si="63"/>
        <v/>
      </c>
      <c r="H2032" s="164" t="str">
        <f t="shared" si="62"/>
        <v/>
      </c>
    </row>
    <row r="2033" spans="4:8" ht="20.45" customHeight="1">
      <c r="D2033" s="160"/>
      <c r="E2033" s="161"/>
      <c r="F2033" s="162"/>
      <c r="G2033" s="163" t="str">
        <f t="shared" si="63"/>
        <v/>
      </c>
      <c r="H2033" s="164" t="str">
        <f t="shared" si="62"/>
        <v/>
      </c>
    </row>
    <row r="2034" spans="4:8" ht="20.45" customHeight="1">
      <c r="D2034" s="160"/>
      <c r="E2034" s="161"/>
      <c r="F2034" s="162"/>
      <c r="G2034" s="163" t="str">
        <f t="shared" si="63"/>
        <v/>
      </c>
      <c r="H2034" s="164" t="str">
        <f t="shared" si="62"/>
        <v/>
      </c>
    </row>
    <row r="2035" spans="4:8" ht="20.45" customHeight="1">
      <c r="D2035" s="160"/>
      <c r="E2035" s="161"/>
      <c r="F2035" s="162"/>
      <c r="G2035" s="163" t="str">
        <f t="shared" si="63"/>
        <v/>
      </c>
      <c r="H2035" s="164" t="str">
        <f t="shared" si="62"/>
        <v/>
      </c>
    </row>
    <row r="2036" spans="4:8" ht="20.45" customHeight="1">
      <c r="D2036" s="160"/>
      <c r="E2036" s="161"/>
      <c r="F2036" s="162"/>
      <c r="G2036" s="163" t="str">
        <f t="shared" si="63"/>
        <v/>
      </c>
      <c r="H2036" s="164" t="str">
        <f t="shared" si="62"/>
        <v/>
      </c>
    </row>
    <row r="2037" spans="4:8" ht="20.45" customHeight="1">
      <c r="D2037" s="160"/>
      <c r="E2037" s="161"/>
      <c r="F2037" s="162"/>
      <c r="G2037" s="163" t="str">
        <f t="shared" si="63"/>
        <v/>
      </c>
      <c r="H2037" s="164" t="str">
        <f t="shared" si="62"/>
        <v/>
      </c>
    </row>
    <row r="2038" spans="4:8" ht="20.45" customHeight="1">
      <c r="D2038" s="160"/>
      <c r="E2038" s="161"/>
      <c r="F2038" s="162"/>
      <c r="G2038" s="163" t="str">
        <f t="shared" si="63"/>
        <v/>
      </c>
      <c r="H2038" s="164" t="str">
        <f t="shared" si="62"/>
        <v/>
      </c>
    </row>
    <row r="2039" spans="4:8" ht="20.45" customHeight="1">
      <c r="D2039" s="160"/>
      <c r="E2039" s="161"/>
      <c r="F2039" s="162"/>
      <c r="G2039" s="163" t="str">
        <f t="shared" si="63"/>
        <v/>
      </c>
      <c r="H2039" s="164" t="str">
        <f t="shared" si="62"/>
        <v/>
      </c>
    </row>
    <row r="2040" spans="4:8" ht="20.45" customHeight="1">
      <c r="D2040" s="160"/>
      <c r="E2040" s="161"/>
      <c r="F2040" s="162"/>
      <c r="G2040" s="163" t="str">
        <f t="shared" si="63"/>
        <v/>
      </c>
      <c r="H2040" s="164" t="str">
        <f t="shared" si="62"/>
        <v/>
      </c>
    </row>
    <row r="2041" spans="4:8" ht="20.45" customHeight="1">
      <c r="D2041" s="160"/>
      <c r="E2041" s="161"/>
      <c r="F2041" s="162"/>
      <c r="G2041" s="163" t="str">
        <f t="shared" si="63"/>
        <v/>
      </c>
      <c r="H2041" s="164" t="str">
        <f t="shared" si="62"/>
        <v/>
      </c>
    </row>
    <row r="2042" spans="4:8" ht="20.45" customHeight="1">
      <c r="D2042" s="160"/>
      <c r="E2042" s="161"/>
      <c r="F2042" s="162"/>
      <c r="G2042" s="163" t="str">
        <f t="shared" si="63"/>
        <v/>
      </c>
      <c r="H2042" s="164" t="str">
        <f t="shared" si="62"/>
        <v/>
      </c>
    </row>
    <row r="2043" spans="4:8" ht="20.45" customHeight="1">
      <c r="D2043" s="160"/>
      <c r="E2043" s="161"/>
      <c r="F2043" s="162"/>
      <c r="G2043" s="163" t="str">
        <f t="shared" si="63"/>
        <v/>
      </c>
      <c r="H2043" s="164" t="str">
        <f t="shared" si="62"/>
        <v/>
      </c>
    </row>
    <row r="2044" spans="4:8" ht="20.45" customHeight="1">
      <c r="D2044" s="160"/>
      <c r="E2044" s="161"/>
      <c r="F2044" s="162"/>
      <c r="G2044" s="163" t="str">
        <f t="shared" si="63"/>
        <v/>
      </c>
      <c r="H2044" s="164" t="str">
        <f t="shared" si="62"/>
        <v/>
      </c>
    </row>
    <row r="2045" spans="4:8" ht="20.45" customHeight="1">
      <c r="D2045" s="160"/>
      <c r="E2045" s="161"/>
      <c r="F2045" s="162"/>
      <c r="G2045" s="163" t="str">
        <f t="shared" si="63"/>
        <v/>
      </c>
      <c r="H2045" s="164" t="str">
        <f t="shared" si="62"/>
        <v/>
      </c>
    </row>
    <row r="2046" spans="4:8" ht="20.45" customHeight="1">
      <c r="D2046" s="160"/>
      <c r="E2046" s="161"/>
      <c r="F2046" s="162"/>
      <c r="G2046" s="163" t="str">
        <f t="shared" si="63"/>
        <v/>
      </c>
      <c r="H2046" s="164" t="str">
        <f t="shared" si="62"/>
        <v/>
      </c>
    </row>
    <row r="2047" spans="4:8" ht="20.45" customHeight="1">
      <c r="D2047" s="160"/>
      <c r="E2047" s="161"/>
      <c r="F2047" s="162"/>
      <c r="G2047" s="163" t="str">
        <f t="shared" si="63"/>
        <v/>
      </c>
      <c r="H2047" s="164" t="str">
        <f t="shared" si="62"/>
        <v/>
      </c>
    </row>
    <row r="2048" spans="4:8" ht="20.45" customHeight="1">
      <c r="D2048" s="160"/>
      <c r="E2048" s="161"/>
      <c r="F2048" s="162"/>
      <c r="G2048" s="163" t="str">
        <f t="shared" si="63"/>
        <v/>
      </c>
      <c r="H2048" s="164" t="str">
        <f t="shared" si="62"/>
        <v/>
      </c>
    </row>
    <row r="2049" spans="4:8" ht="20.45" customHeight="1">
      <c r="D2049" s="160"/>
      <c r="E2049" s="161"/>
      <c r="F2049" s="162"/>
      <c r="G2049" s="163" t="str">
        <f t="shared" si="63"/>
        <v/>
      </c>
      <c r="H2049" s="164" t="str">
        <f t="shared" si="62"/>
        <v/>
      </c>
    </row>
    <row r="2050" spans="4:8" ht="20.45" customHeight="1">
      <c r="D2050" s="160"/>
      <c r="E2050" s="161"/>
      <c r="F2050" s="162"/>
      <c r="G2050" s="163" t="str">
        <f t="shared" si="63"/>
        <v/>
      </c>
      <c r="H2050" s="164" t="str">
        <f t="shared" ref="H2050:H2113" si="64">(IF(ISBLANK(D2050),"",(IF(AND(ISBLANK(E2050),Sachkontenlänge&gt;4),RIGHT("00000000000000000000"&amp;D2050&amp;"&gt;",Sachkontenlänge+1),(IF(AND(ISBLANK(E2050),Sachkontenlänge&lt;5),D2050&amp;"&gt;",IF(Sachkontenlänge&gt;4,RIGHT("00000000000000000000"&amp;D2050&amp;"&gt;",Sachkontenlänge+1)&amp;E2050,D2050&amp;"&gt;"&amp;E2050)))))))</f>
        <v/>
      </c>
    </row>
    <row r="2051" spans="4:8" ht="20.45" customHeight="1">
      <c r="D2051" s="160"/>
      <c r="E2051" s="161"/>
      <c r="F2051" s="162"/>
      <c r="G2051" s="163" t="str">
        <f t="shared" ref="G2051:G2114" si="65">IF(OR(F2051=1,F2051=2,F2051=6,F2051=7),"Ja","")</f>
        <v/>
      </c>
      <c r="H2051" s="164" t="str">
        <f t="shared" si="64"/>
        <v/>
      </c>
    </row>
    <row r="2052" spans="4:8" ht="20.45" customHeight="1">
      <c r="D2052" s="160"/>
      <c r="E2052" s="161"/>
      <c r="F2052" s="162"/>
      <c r="G2052" s="163" t="str">
        <f t="shared" si="65"/>
        <v/>
      </c>
      <c r="H2052" s="164" t="str">
        <f t="shared" si="64"/>
        <v/>
      </c>
    </row>
    <row r="2053" spans="4:8" ht="20.45" customHeight="1">
      <c r="D2053" s="160"/>
      <c r="E2053" s="161"/>
      <c r="F2053" s="162"/>
      <c r="G2053" s="163" t="str">
        <f t="shared" si="65"/>
        <v/>
      </c>
      <c r="H2053" s="164" t="str">
        <f t="shared" si="64"/>
        <v/>
      </c>
    </row>
    <row r="2054" spans="4:8" ht="20.45" customHeight="1">
      <c r="D2054" s="160"/>
      <c r="E2054" s="161"/>
      <c r="F2054" s="162"/>
      <c r="G2054" s="163" t="str">
        <f t="shared" si="65"/>
        <v/>
      </c>
      <c r="H2054" s="164" t="str">
        <f t="shared" si="64"/>
        <v/>
      </c>
    </row>
    <row r="2055" spans="4:8" ht="20.45" customHeight="1">
      <c r="D2055" s="160"/>
      <c r="E2055" s="161"/>
      <c r="F2055" s="162"/>
      <c r="G2055" s="163" t="str">
        <f t="shared" si="65"/>
        <v/>
      </c>
      <c r="H2055" s="164" t="str">
        <f t="shared" si="64"/>
        <v/>
      </c>
    </row>
    <row r="2056" spans="4:8" ht="20.45" customHeight="1">
      <c r="D2056" s="160"/>
      <c r="E2056" s="161"/>
      <c r="F2056" s="162"/>
      <c r="G2056" s="163" t="str">
        <f t="shared" si="65"/>
        <v/>
      </c>
      <c r="H2056" s="164" t="str">
        <f t="shared" si="64"/>
        <v/>
      </c>
    </row>
    <row r="2057" spans="4:8" ht="20.45" customHeight="1">
      <c r="D2057" s="160"/>
      <c r="E2057" s="161"/>
      <c r="F2057" s="162"/>
      <c r="G2057" s="163" t="str">
        <f t="shared" si="65"/>
        <v/>
      </c>
      <c r="H2057" s="164" t="str">
        <f t="shared" si="64"/>
        <v/>
      </c>
    </row>
    <row r="2058" spans="4:8" ht="20.45" customHeight="1">
      <c r="D2058" s="160"/>
      <c r="E2058" s="161"/>
      <c r="F2058" s="162"/>
      <c r="G2058" s="163" t="str">
        <f t="shared" si="65"/>
        <v/>
      </c>
      <c r="H2058" s="164" t="str">
        <f t="shared" si="64"/>
        <v/>
      </c>
    </row>
    <row r="2059" spans="4:8" ht="20.45" customHeight="1">
      <c r="D2059" s="160"/>
      <c r="E2059" s="161"/>
      <c r="F2059" s="162"/>
      <c r="G2059" s="163" t="str">
        <f t="shared" si="65"/>
        <v/>
      </c>
      <c r="H2059" s="164" t="str">
        <f t="shared" si="64"/>
        <v/>
      </c>
    </row>
    <row r="2060" spans="4:8" ht="20.45" customHeight="1">
      <c r="D2060" s="160"/>
      <c r="E2060" s="161"/>
      <c r="F2060" s="162"/>
      <c r="G2060" s="163" t="str">
        <f t="shared" si="65"/>
        <v/>
      </c>
      <c r="H2060" s="164" t="str">
        <f t="shared" si="64"/>
        <v/>
      </c>
    </row>
    <row r="2061" spans="4:8" ht="20.45" customHeight="1">
      <c r="D2061" s="160"/>
      <c r="E2061" s="161"/>
      <c r="F2061" s="162"/>
      <c r="G2061" s="163" t="str">
        <f t="shared" si="65"/>
        <v/>
      </c>
      <c r="H2061" s="164" t="str">
        <f t="shared" si="64"/>
        <v/>
      </c>
    </row>
    <row r="2062" spans="4:8" ht="20.45" customHeight="1">
      <c r="D2062" s="160"/>
      <c r="E2062" s="161"/>
      <c r="F2062" s="162"/>
      <c r="G2062" s="163" t="str">
        <f t="shared" si="65"/>
        <v/>
      </c>
      <c r="H2062" s="164" t="str">
        <f t="shared" si="64"/>
        <v/>
      </c>
    </row>
    <row r="2063" spans="4:8" ht="20.45" customHeight="1">
      <c r="D2063" s="160"/>
      <c r="E2063" s="161"/>
      <c r="F2063" s="162"/>
      <c r="G2063" s="163" t="str">
        <f t="shared" si="65"/>
        <v/>
      </c>
      <c r="H2063" s="164" t="str">
        <f t="shared" si="64"/>
        <v/>
      </c>
    </row>
    <row r="2064" spans="4:8" ht="20.45" customHeight="1">
      <c r="D2064" s="160"/>
      <c r="E2064" s="161"/>
      <c r="F2064" s="162"/>
      <c r="G2064" s="163" t="str">
        <f t="shared" si="65"/>
        <v/>
      </c>
      <c r="H2064" s="164" t="str">
        <f t="shared" si="64"/>
        <v/>
      </c>
    </row>
    <row r="2065" spans="4:8" ht="20.45" customHeight="1">
      <c r="D2065" s="160"/>
      <c r="E2065" s="161"/>
      <c r="F2065" s="162"/>
      <c r="G2065" s="163" t="str">
        <f t="shared" si="65"/>
        <v/>
      </c>
      <c r="H2065" s="164" t="str">
        <f t="shared" si="64"/>
        <v/>
      </c>
    </row>
    <row r="2066" spans="4:8" ht="20.45" customHeight="1">
      <c r="D2066" s="160"/>
      <c r="E2066" s="161"/>
      <c r="F2066" s="162"/>
      <c r="G2066" s="163" t="str">
        <f t="shared" si="65"/>
        <v/>
      </c>
      <c r="H2066" s="164" t="str">
        <f t="shared" si="64"/>
        <v/>
      </c>
    </row>
    <row r="2067" spans="4:8" ht="20.45" customHeight="1">
      <c r="D2067" s="160"/>
      <c r="E2067" s="161"/>
      <c r="F2067" s="162"/>
      <c r="G2067" s="163" t="str">
        <f t="shared" si="65"/>
        <v/>
      </c>
      <c r="H2067" s="164" t="str">
        <f t="shared" si="64"/>
        <v/>
      </c>
    </row>
    <row r="2068" spans="4:8" ht="20.45" customHeight="1">
      <c r="D2068" s="160"/>
      <c r="E2068" s="161"/>
      <c r="F2068" s="162"/>
      <c r="G2068" s="163" t="str">
        <f t="shared" si="65"/>
        <v/>
      </c>
      <c r="H2068" s="164" t="str">
        <f t="shared" si="64"/>
        <v/>
      </c>
    </row>
    <row r="2069" spans="4:8" ht="20.45" customHeight="1">
      <c r="D2069" s="160"/>
      <c r="E2069" s="161"/>
      <c r="F2069" s="162"/>
      <c r="G2069" s="163" t="str">
        <f t="shared" si="65"/>
        <v/>
      </c>
      <c r="H2069" s="164" t="str">
        <f t="shared" si="64"/>
        <v/>
      </c>
    </row>
    <row r="2070" spans="4:8" ht="20.45" customHeight="1">
      <c r="D2070" s="160"/>
      <c r="E2070" s="161"/>
      <c r="F2070" s="162"/>
      <c r="G2070" s="163" t="str">
        <f t="shared" si="65"/>
        <v/>
      </c>
      <c r="H2070" s="164" t="str">
        <f t="shared" si="64"/>
        <v/>
      </c>
    </row>
    <row r="2071" spans="4:8" ht="20.45" customHeight="1">
      <c r="D2071" s="160"/>
      <c r="E2071" s="161"/>
      <c r="F2071" s="162"/>
      <c r="G2071" s="163" t="str">
        <f t="shared" si="65"/>
        <v/>
      </c>
      <c r="H2071" s="164" t="str">
        <f t="shared" si="64"/>
        <v/>
      </c>
    </row>
    <row r="2072" spans="4:8" ht="20.45" customHeight="1">
      <c r="D2072" s="160"/>
      <c r="E2072" s="161"/>
      <c r="F2072" s="162"/>
      <c r="G2072" s="163" t="str">
        <f t="shared" si="65"/>
        <v/>
      </c>
      <c r="H2072" s="164" t="str">
        <f t="shared" si="64"/>
        <v/>
      </c>
    </row>
    <row r="2073" spans="4:8" ht="20.45" customHeight="1">
      <c r="D2073" s="160"/>
      <c r="E2073" s="161"/>
      <c r="F2073" s="162"/>
      <c r="G2073" s="163" t="str">
        <f t="shared" si="65"/>
        <v/>
      </c>
      <c r="H2073" s="164" t="str">
        <f t="shared" si="64"/>
        <v/>
      </c>
    </row>
    <row r="2074" spans="4:8" ht="20.45" customHeight="1">
      <c r="D2074" s="160"/>
      <c r="E2074" s="161"/>
      <c r="F2074" s="162"/>
      <c r="G2074" s="163" t="str">
        <f t="shared" si="65"/>
        <v/>
      </c>
      <c r="H2074" s="164" t="str">
        <f t="shared" si="64"/>
        <v/>
      </c>
    </row>
    <row r="2075" spans="4:8" ht="20.45" customHeight="1">
      <c r="D2075" s="160"/>
      <c r="E2075" s="161"/>
      <c r="F2075" s="162"/>
      <c r="G2075" s="163" t="str">
        <f t="shared" si="65"/>
        <v/>
      </c>
      <c r="H2075" s="164" t="str">
        <f t="shared" si="64"/>
        <v/>
      </c>
    </row>
    <row r="2076" spans="4:8" ht="20.45" customHeight="1">
      <c r="D2076" s="160"/>
      <c r="E2076" s="161"/>
      <c r="F2076" s="162"/>
      <c r="G2076" s="163" t="str">
        <f t="shared" si="65"/>
        <v/>
      </c>
      <c r="H2076" s="164" t="str">
        <f t="shared" si="64"/>
        <v/>
      </c>
    </row>
    <row r="2077" spans="4:8" ht="20.45" customHeight="1">
      <c r="D2077" s="160"/>
      <c r="E2077" s="161"/>
      <c r="F2077" s="162"/>
      <c r="G2077" s="163" t="str">
        <f t="shared" si="65"/>
        <v/>
      </c>
      <c r="H2077" s="164" t="str">
        <f t="shared" si="64"/>
        <v/>
      </c>
    </row>
    <row r="2078" spans="4:8" ht="20.45" customHeight="1">
      <c r="D2078" s="160"/>
      <c r="E2078" s="161"/>
      <c r="F2078" s="162"/>
      <c r="G2078" s="163" t="str">
        <f t="shared" si="65"/>
        <v/>
      </c>
      <c r="H2078" s="164" t="str">
        <f t="shared" si="64"/>
        <v/>
      </c>
    </row>
    <row r="2079" spans="4:8" ht="20.45" customHeight="1">
      <c r="D2079" s="160"/>
      <c r="E2079" s="161"/>
      <c r="F2079" s="162"/>
      <c r="G2079" s="163" t="str">
        <f t="shared" si="65"/>
        <v/>
      </c>
      <c r="H2079" s="164" t="str">
        <f t="shared" si="64"/>
        <v/>
      </c>
    </row>
    <row r="2080" spans="4:8" ht="20.45" customHeight="1">
      <c r="D2080" s="160"/>
      <c r="E2080" s="161"/>
      <c r="F2080" s="162"/>
      <c r="G2080" s="163" t="str">
        <f t="shared" si="65"/>
        <v/>
      </c>
      <c r="H2080" s="164" t="str">
        <f t="shared" si="64"/>
        <v/>
      </c>
    </row>
    <row r="2081" spans="4:8" ht="20.45" customHeight="1">
      <c r="D2081" s="160"/>
      <c r="E2081" s="161"/>
      <c r="F2081" s="162"/>
      <c r="G2081" s="163" t="str">
        <f t="shared" si="65"/>
        <v/>
      </c>
      <c r="H2081" s="164" t="str">
        <f t="shared" si="64"/>
        <v/>
      </c>
    </row>
    <row r="2082" spans="4:8" ht="20.45" customHeight="1">
      <c r="D2082" s="160"/>
      <c r="E2082" s="161"/>
      <c r="F2082" s="162"/>
      <c r="G2082" s="163" t="str">
        <f t="shared" si="65"/>
        <v/>
      </c>
      <c r="H2082" s="164" t="str">
        <f t="shared" si="64"/>
        <v/>
      </c>
    </row>
    <row r="2083" spans="4:8" ht="20.45" customHeight="1">
      <c r="D2083" s="160"/>
      <c r="E2083" s="161"/>
      <c r="F2083" s="162"/>
      <c r="G2083" s="163" t="str">
        <f t="shared" si="65"/>
        <v/>
      </c>
      <c r="H2083" s="164" t="str">
        <f t="shared" si="64"/>
        <v/>
      </c>
    </row>
    <row r="2084" spans="4:8" ht="20.45" customHeight="1">
      <c r="D2084" s="160"/>
      <c r="E2084" s="161"/>
      <c r="F2084" s="162"/>
      <c r="G2084" s="163" t="str">
        <f t="shared" si="65"/>
        <v/>
      </c>
      <c r="H2084" s="164" t="str">
        <f t="shared" si="64"/>
        <v/>
      </c>
    </row>
    <row r="2085" spans="4:8" ht="20.45" customHeight="1">
      <c r="D2085" s="160"/>
      <c r="E2085" s="161"/>
      <c r="F2085" s="162"/>
      <c r="G2085" s="163" t="str">
        <f t="shared" si="65"/>
        <v/>
      </c>
      <c r="H2085" s="164" t="str">
        <f t="shared" si="64"/>
        <v/>
      </c>
    </row>
    <row r="2086" spans="4:8" ht="20.45" customHeight="1">
      <c r="D2086" s="160"/>
      <c r="E2086" s="161"/>
      <c r="F2086" s="162"/>
      <c r="G2086" s="163" t="str">
        <f t="shared" si="65"/>
        <v/>
      </c>
      <c r="H2086" s="164" t="str">
        <f t="shared" si="64"/>
        <v/>
      </c>
    </row>
    <row r="2087" spans="4:8" ht="20.45" customHeight="1">
      <c r="D2087" s="160"/>
      <c r="E2087" s="161"/>
      <c r="F2087" s="162"/>
      <c r="G2087" s="163" t="str">
        <f t="shared" si="65"/>
        <v/>
      </c>
      <c r="H2087" s="164" t="str">
        <f t="shared" si="64"/>
        <v/>
      </c>
    </row>
    <row r="2088" spans="4:8" ht="20.45" customHeight="1">
      <c r="D2088" s="160"/>
      <c r="E2088" s="161"/>
      <c r="F2088" s="162"/>
      <c r="G2088" s="163" t="str">
        <f t="shared" si="65"/>
        <v/>
      </c>
      <c r="H2088" s="164" t="str">
        <f t="shared" si="64"/>
        <v/>
      </c>
    </row>
    <row r="2089" spans="4:8" ht="20.45" customHeight="1">
      <c r="D2089" s="160"/>
      <c r="E2089" s="161"/>
      <c r="F2089" s="162"/>
      <c r="G2089" s="163" t="str">
        <f t="shared" si="65"/>
        <v/>
      </c>
      <c r="H2089" s="164" t="str">
        <f t="shared" si="64"/>
        <v/>
      </c>
    </row>
    <row r="2090" spans="4:8" ht="20.45" customHeight="1">
      <c r="D2090" s="160"/>
      <c r="E2090" s="161"/>
      <c r="F2090" s="162"/>
      <c r="G2090" s="163" t="str">
        <f t="shared" si="65"/>
        <v/>
      </c>
      <c r="H2090" s="164" t="str">
        <f t="shared" si="64"/>
        <v/>
      </c>
    </row>
    <row r="2091" spans="4:8" ht="20.45" customHeight="1">
      <c r="D2091" s="160"/>
      <c r="E2091" s="161"/>
      <c r="F2091" s="162"/>
      <c r="G2091" s="163" t="str">
        <f t="shared" si="65"/>
        <v/>
      </c>
      <c r="H2091" s="164" t="str">
        <f t="shared" si="64"/>
        <v/>
      </c>
    </row>
    <row r="2092" spans="4:8" ht="20.45" customHeight="1">
      <c r="D2092" s="160"/>
      <c r="E2092" s="161"/>
      <c r="F2092" s="162"/>
      <c r="G2092" s="163" t="str">
        <f t="shared" si="65"/>
        <v/>
      </c>
      <c r="H2092" s="164" t="str">
        <f t="shared" si="64"/>
        <v/>
      </c>
    </row>
    <row r="2093" spans="4:8" ht="20.45" customHeight="1">
      <c r="D2093" s="160"/>
      <c r="E2093" s="161"/>
      <c r="F2093" s="162"/>
      <c r="G2093" s="163" t="str">
        <f t="shared" si="65"/>
        <v/>
      </c>
      <c r="H2093" s="164" t="str">
        <f t="shared" si="64"/>
        <v/>
      </c>
    </row>
    <row r="2094" spans="4:8" ht="20.45" customHeight="1">
      <c r="D2094" s="160"/>
      <c r="E2094" s="161"/>
      <c r="F2094" s="162"/>
      <c r="G2094" s="163" t="str">
        <f t="shared" si="65"/>
        <v/>
      </c>
      <c r="H2094" s="164" t="str">
        <f t="shared" si="64"/>
        <v/>
      </c>
    </row>
    <row r="2095" spans="4:8" ht="20.45" customHeight="1">
      <c r="D2095" s="160"/>
      <c r="E2095" s="161"/>
      <c r="F2095" s="162"/>
      <c r="G2095" s="163" t="str">
        <f t="shared" si="65"/>
        <v/>
      </c>
      <c r="H2095" s="164" t="str">
        <f t="shared" si="64"/>
        <v/>
      </c>
    </row>
    <row r="2096" spans="4:8" ht="20.45" customHeight="1">
      <c r="D2096" s="160"/>
      <c r="E2096" s="161"/>
      <c r="F2096" s="162"/>
      <c r="G2096" s="163" t="str">
        <f t="shared" si="65"/>
        <v/>
      </c>
      <c r="H2096" s="164" t="str">
        <f t="shared" si="64"/>
        <v/>
      </c>
    </row>
    <row r="2097" spans="4:8" ht="20.45" customHeight="1">
      <c r="D2097" s="160"/>
      <c r="E2097" s="161"/>
      <c r="F2097" s="162"/>
      <c r="G2097" s="163" t="str">
        <f t="shared" si="65"/>
        <v/>
      </c>
      <c r="H2097" s="164" t="str">
        <f t="shared" si="64"/>
        <v/>
      </c>
    </row>
    <row r="2098" spans="4:8" ht="20.45" customHeight="1">
      <c r="D2098" s="160"/>
      <c r="E2098" s="161"/>
      <c r="F2098" s="162"/>
      <c r="G2098" s="163" t="str">
        <f t="shared" si="65"/>
        <v/>
      </c>
      <c r="H2098" s="164" t="str">
        <f t="shared" si="64"/>
        <v/>
      </c>
    </row>
    <row r="2099" spans="4:8" ht="20.45" customHeight="1">
      <c r="D2099" s="160"/>
      <c r="E2099" s="161"/>
      <c r="F2099" s="162"/>
      <c r="G2099" s="163" t="str">
        <f t="shared" si="65"/>
        <v/>
      </c>
      <c r="H2099" s="164" t="str">
        <f t="shared" si="64"/>
        <v/>
      </c>
    </row>
    <row r="2100" spans="4:8" ht="20.45" customHeight="1">
      <c r="D2100" s="160"/>
      <c r="E2100" s="161"/>
      <c r="F2100" s="162"/>
      <c r="G2100" s="163" t="str">
        <f t="shared" si="65"/>
        <v/>
      </c>
      <c r="H2100" s="164" t="str">
        <f t="shared" si="64"/>
        <v/>
      </c>
    </row>
    <row r="2101" spans="4:8" ht="20.45" customHeight="1">
      <c r="D2101" s="160"/>
      <c r="E2101" s="161"/>
      <c r="F2101" s="162"/>
      <c r="G2101" s="163" t="str">
        <f t="shared" si="65"/>
        <v/>
      </c>
      <c r="H2101" s="164" t="str">
        <f t="shared" si="64"/>
        <v/>
      </c>
    </row>
    <row r="2102" spans="4:8" ht="20.45" customHeight="1">
      <c r="D2102" s="160"/>
      <c r="E2102" s="161"/>
      <c r="F2102" s="162"/>
      <c r="G2102" s="163" t="str">
        <f t="shared" si="65"/>
        <v/>
      </c>
      <c r="H2102" s="164" t="str">
        <f t="shared" si="64"/>
        <v/>
      </c>
    </row>
    <row r="2103" spans="4:8" ht="20.45" customHeight="1">
      <c r="D2103" s="160"/>
      <c r="E2103" s="161"/>
      <c r="F2103" s="162"/>
      <c r="G2103" s="163" t="str">
        <f t="shared" si="65"/>
        <v/>
      </c>
      <c r="H2103" s="164" t="str">
        <f t="shared" si="64"/>
        <v/>
      </c>
    </row>
    <row r="2104" spans="4:8" ht="20.45" customHeight="1">
      <c r="D2104" s="160"/>
      <c r="E2104" s="161"/>
      <c r="F2104" s="162"/>
      <c r="G2104" s="163" t="str">
        <f t="shared" si="65"/>
        <v/>
      </c>
      <c r="H2104" s="164" t="str">
        <f t="shared" si="64"/>
        <v/>
      </c>
    </row>
    <row r="2105" spans="4:8" ht="20.45" customHeight="1">
      <c r="D2105" s="160"/>
      <c r="E2105" s="161"/>
      <c r="F2105" s="162"/>
      <c r="G2105" s="163" t="str">
        <f t="shared" si="65"/>
        <v/>
      </c>
      <c r="H2105" s="164" t="str">
        <f t="shared" si="64"/>
        <v/>
      </c>
    </row>
    <row r="2106" spans="4:8" ht="20.45" customHeight="1">
      <c r="D2106" s="160"/>
      <c r="E2106" s="161"/>
      <c r="F2106" s="162"/>
      <c r="G2106" s="163" t="str">
        <f t="shared" si="65"/>
        <v/>
      </c>
      <c r="H2106" s="164" t="str">
        <f t="shared" si="64"/>
        <v/>
      </c>
    </row>
    <row r="2107" spans="4:8" ht="20.45" customHeight="1">
      <c r="D2107" s="160"/>
      <c r="E2107" s="161"/>
      <c r="F2107" s="162"/>
      <c r="G2107" s="163" t="str">
        <f t="shared" si="65"/>
        <v/>
      </c>
      <c r="H2107" s="164" t="str">
        <f t="shared" si="64"/>
        <v/>
      </c>
    </row>
    <row r="2108" spans="4:8" ht="20.45" customHeight="1">
      <c r="D2108" s="160"/>
      <c r="E2108" s="161"/>
      <c r="F2108" s="162"/>
      <c r="G2108" s="163" t="str">
        <f t="shared" si="65"/>
        <v/>
      </c>
      <c r="H2108" s="164" t="str">
        <f t="shared" si="64"/>
        <v/>
      </c>
    </row>
    <row r="2109" spans="4:8" ht="20.45" customHeight="1">
      <c r="D2109" s="160"/>
      <c r="E2109" s="161"/>
      <c r="F2109" s="162"/>
      <c r="G2109" s="163" t="str">
        <f t="shared" si="65"/>
        <v/>
      </c>
      <c r="H2109" s="164" t="str">
        <f t="shared" si="64"/>
        <v/>
      </c>
    </row>
    <row r="2110" spans="4:8" ht="20.45" customHeight="1">
      <c r="D2110" s="160"/>
      <c r="E2110" s="161"/>
      <c r="F2110" s="162"/>
      <c r="G2110" s="163" t="str">
        <f t="shared" si="65"/>
        <v/>
      </c>
      <c r="H2110" s="164" t="str">
        <f t="shared" si="64"/>
        <v/>
      </c>
    </row>
    <row r="2111" spans="4:8" ht="20.45" customHeight="1">
      <c r="D2111" s="160"/>
      <c r="E2111" s="161"/>
      <c r="F2111" s="162"/>
      <c r="G2111" s="163" t="str">
        <f t="shared" si="65"/>
        <v/>
      </c>
      <c r="H2111" s="164" t="str">
        <f t="shared" si="64"/>
        <v/>
      </c>
    </row>
    <row r="2112" spans="4:8" ht="20.45" customHeight="1">
      <c r="D2112" s="160"/>
      <c r="E2112" s="161"/>
      <c r="F2112" s="162"/>
      <c r="G2112" s="163" t="str">
        <f t="shared" si="65"/>
        <v/>
      </c>
      <c r="H2112" s="164" t="str">
        <f t="shared" si="64"/>
        <v/>
      </c>
    </row>
    <row r="2113" spans="4:8" ht="20.45" customHeight="1">
      <c r="D2113" s="160"/>
      <c r="E2113" s="161"/>
      <c r="F2113" s="162"/>
      <c r="G2113" s="163" t="str">
        <f t="shared" si="65"/>
        <v/>
      </c>
      <c r="H2113" s="164" t="str">
        <f t="shared" si="64"/>
        <v/>
      </c>
    </row>
    <row r="2114" spans="4:8" ht="20.45" customHeight="1">
      <c r="D2114" s="160"/>
      <c r="E2114" s="161"/>
      <c r="F2114" s="162"/>
      <c r="G2114" s="163" t="str">
        <f t="shared" si="65"/>
        <v/>
      </c>
      <c r="H2114" s="164" t="str">
        <f t="shared" ref="H2114:H2177" si="66">(IF(ISBLANK(D2114),"",(IF(AND(ISBLANK(E2114),Sachkontenlänge&gt;4),RIGHT("00000000000000000000"&amp;D2114&amp;"&gt;",Sachkontenlänge+1),(IF(AND(ISBLANK(E2114),Sachkontenlänge&lt;5),D2114&amp;"&gt;",IF(Sachkontenlänge&gt;4,RIGHT("00000000000000000000"&amp;D2114&amp;"&gt;",Sachkontenlänge+1)&amp;E2114,D2114&amp;"&gt;"&amp;E2114)))))))</f>
        <v/>
      </c>
    </row>
    <row r="2115" spans="4:8" ht="20.45" customHeight="1">
      <c r="D2115" s="160"/>
      <c r="E2115" s="161"/>
      <c r="F2115" s="162"/>
      <c r="G2115" s="163" t="str">
        <f t="shared" ref="G2115:G2178" si="67">IF(OR(F2115=1,F2115=2,F2115=6,F2115=7),"Ja","")</f>
        <v/>
      </c>
      <c r="H2115" s="164" t="str">
        <f t="shared" si="66"/>
        <v/>
      </c>
    </row>
    <row r="2116" spans="4:8" ht="20.45" customHeight="1">
      <c r="D2116" s="160"/>
      <c r="E2116" s="161"/>
      <c r="F2116" s="162"/>
      <c r="G2116" s="163" t="str">
        <f t="shared" si="67"/>
        <v/>
      </c>
      <c r="H2116" s="164" t="str">
        <f t="shared" si="66"/>
        <v/>
      </c>
    </row>
    <row r="2117" spans="4:8" ht="20.45" customHeight="1">
      <c r="D2117" s="160"/>
      <c r="E2117" s="161"/>
      <c r="F2117" s="162"/>
      <c r="G2117" s="163" t="str">
        <f t="shared" si="67"/>
        <v/>
      </c>
      <c r="H2117" s="164" t="str">
        <f t="shared" si="66"/>
        <v/>
      </c>
    </row>
    <row r="2118" spans="4:8" ht="20.45" customHeight="1">
      <c r="D2118" s="160"/>
      <c r="E2118" s="161"/>
      <c r="F2118" s="162"/>
      <c r="G2118" s="163" t="str">
        <f t="shared" si="67"/>
        <v/>
      </c>
      <c r="H2118" s="164" t="str">
        <f t="shared" si="66"/>
        <v/>
      </c>
    </row>
    <row r="2119" spans="4:8" ht="20.45" customHeight="1">
      <c r="D2119" s="160"/>
      <c r="E2119" s="161"/>
      <c r="F2119" s="162"/>
      <c r="G2119" s="163" t="str">
        <f t="shared" si="67"/>
        <v/>
      </c>
      <c r="H2119" s="164" t="str">
        <f t="shared" si="66"/>
        <v/>
      </c>
    </row>
    <row r="2120" spans="4:8" ht="20.45" customHeight="1">
      <c r="D2120" s="160"/>
      <c r="E2120" s="161"/>
      <c r="F2120" s="162"/>
      <c r="G2120" s="163" t="str">
        <f t="shared" si="67"/>
        <v/>
      </c>
      <c r="H2120" s="164" t="str">
        <f t="shared" si="66"/>
        <v/>
      </c>
    </row>
    <row r="2121" spans="4:8" ht="20.45" customHeight="1">
      <c r="D2121" s="160"/>
      <c r="E2121" s="161"/>
      <c r="F2121" s="162"/>
      <c r="G2121" s="163" t="str">
        <f t="shared" si="67"/>
        <v/>
      </c>
      <c r="H2121" s="164" t="str">
        <f t="shared" si="66"/>
        <v/>
      </c>
    </row>
    <row r="2122" spans="4:8" ht="20.45" customHeight="1">
      <c r="D2122" s="160"/>
      <c r="E2122" s="161"/>
      <c r="F2122" s="162"/>
      <c r="G2122" s="163" t="str">
        <f t="shared" si="67"/>
        <v/>
      </c>
      <c r="H2122" s="164" t="str">
        <f t="shared" si="66"/>
        <v/>
      </c>
    </row>
    <row r="2123" spans="4:8" ht="20.45" customHeight="1">
      <c r="D2123" s="160"/>
      <c r="E2123" s="161"/>
      <c r="F2123" s="162"/>
      <c r="G2123" s="163" t="str">
        <f t="shared" si="67"/>
        <v/>
      </c>
      <c r="H2123" s="164" t="str">
        <f t="shared" si="66"/>
        <v/>
      </c>
    </row>
    <row r="2124" spans="4:8" ht="20.45" customHeight="1">
      <c r="D2124" s="160"/>
      <c r="E2124" s="161"/>
      <c r="F2124" s="162"/>
      <c r="G2124" s="163" t="str">
        <f t="shared" si="67"/>
        <v/>
      </c>
      <c r="H2124" s="164" t="str">
        <f t="shared" si="66"/>
        <v/>
      </c>
    </row>
    <row r="2125" spans="4:8" ht="20.45" customHeight="1">
      <c r="D2125" s="160"/>
      <c r="E2125" s="161"/>
      <c r="F2125" s="162"/>
      <c r="G2125" s="163" t="str">
        <f t="shared" si="67"/>
        <v/>
      </c>
      <c r="H2125" s="164" t="str">
        <f t="shared" si="66"/>
        <v/>
      </c>
    </row>
    <row r="2126" spans="4:8" ht="20.45" customHeight="1">
      <c r="D2126" s="160"/>
      <c r="E2126" s="161"/>
      <c r="F2126" s="162"/>
      <c r="G2126" s="163" t="str">
        <f t="shared" si="67"/>
        <v/>
      </c>
      <c r="H2126" s="164" t="str">
        <f t="shared" si="66"/>
        <v/>
      </c>
    </row>
    <row r="2127" spans="4:8" ht="20.45" customHeight="1">
      <c r="D2127" s="160"/>
      <c r="E2127" s="161"/>
      <c r="F2127" s="162"/>
      <c r="G2127" s="163" t="str">
        <f t="shared" si="67"/>
        <v/>
      </c>
      <c r="H2127" s="164" t="str">
        <f t="shared" si="66"/>
        <v/>
      </c>
    </row>
    <row r="2128" spans="4:8" ht="20.45" customHeight="1">
      <c r="D2128" s="160"/>
      <c r="E2128" s="161"/>
      <c r="F2128" s="162"/>
      <c r="G2128" s="163" t="str">
        <f t="shared" si="67"/>
        <v/>
      </c>
      <c r="H2128" s="164" t="str">
        <f t="shared" si="66"/>
        <v/>
      </c>
    </row>
    <row r="2129" spans="4:8" ht="20.45" customHeight="1">
      <c r="D2129" s="160"/>
      <c r="E2129" s="161"/>
      <c r="F2129" s="162"/>
      <c r="G2129" s="163" t="str">
        <f t="shared" si="67"/>
        <v/>
      </c>
      <c r="H2129" s="164" t="str">
        <f t="shared" si="66"/>
        <v/>
      </c>
    </row>
    <row r="2130" spans="4:8" ht="20.45" customHeight="1">
      <c r="D2130" s="160"/>
      <c r="E2130" s="161"/>
      <c r="F2130" s="162"/>
      <c r="G2130" s="163" t="str">
        <f t="shared" si="67"/>
        <v/>
      </c>
      <c r="H2130" s="164" t="str">
        <f t="shared" si="66"/>
        <v/>
      </c>
    </row>
    <row r="2131" spans="4:8" ht="20.45" customHeight="1">
      <c r="D2131" s="160"/>
      <c r="E2131" s="161"/>
      <c r="F2131" s="162"/>
      <c r="G2131" s="163" t="str">
        <f t="shared" si="67"/>
        <v/>
      </c>
      <c r="H2131" s="164" t="str">
        <f t="shared" si="66"/>
        <v/>
      </c>
    </row>
    <row r="2132" spans="4:8" ht="20.45" customHeight="1">
      <c r="D2132" s="160"/>
      <c r="E2132" s="161"/>
      <c r="F2132" s="162"/>
      <c r="G2132" s="163" t="str">
        <f t="shared" si="67"/>
        <v/>
      </c>
      <c r="H2132" s="164" t="str">
        <f t="shared" si="66"/>
        <v/>
      </c>
    </row>
    <row r="2133" spans="4:8" ht="20.45" customHeight="1">
      <c r="D2133" s="160"/>
      <c r="E2133" s="161"/>
      <c r="F2133" s="162"/>
      <c r="G2133" s="163" t="str">
        <f t="shared" si="67"/>
        <v/>
      </c>
      <c r="H2133" s="164" t="str">
        <f t="shared" si="66"/>
        <v/>
      </c>
    </row>
    <row r="2134" spans="4:8" ht="20.45" customHeight="1">
      <c r="D2134" s="160"/>
      <c r="E2134" s="161"/>
      <c r="F2134" s="162"/>
      <c r="G2134" s="163" t="str">
        <f t="shared" si="67"/>
        <v/>
      </c>
      <c r="H2134" s="164" t="str">
        <f t="shared" si="66"/>
        <v/>
      </c>
    </row>
    <row r="2135" spans="4:8" ht="20.45" customHeight="1">
      <c r="D2135" s="160"/>
      <c r="E2135" s="161"/>
      <c r="F2135" s="162"/>
      <c r="G2135" s="163" t="str">
        <f t="shared" si="67"/>
        <v/>
      </c>
      <c r="H2135" s="164" t="str">
        <f t="shared" si="66"/>
        <v/>
      </c>
    </row>
    <row r="2136" spans="4:8" ht="20.45" customHeight="1">
      <c r="D2136" s="160"/>
      <c r="E2136" s="161"/>
      <c r="F2136" s="162"/>
      <c r="G2136" s="163" t="str">
        <f t="shared" si="67"/>
        <v/>
      </c>
      <c r="H2136" s="164" t="str">
        <f t="shared" si="66"/>
        <v/>
      </c>
    </row>
    <row r="2137" spans="4:8" ht="20.45" customHeight="1">
      <c r="D2137" s="160"/>
      <c r="E2137" s="161"/>
      <c r="F2137" s="162"/>
      <c r="G2137" s="163" t="str">
        <f t="shared" si="67"/>
        <v/>
      </c>
      <c r="H2137" s="164" t="str">
        <f t="shared" si="66"/>
        <v/>
      </c>
    </row>
    <row r="2138" spans="4:8" ht="20.45" customHeight="1">
      <c r="D2138" s="160"/>
      <c r="E2138" s="161"/>
      <c r="F2138" s="162"/>
      <c r="G2138" s="163" t="str">
        <f t="shared" si="67"/>
        <v/>
      </c>
      <c r="H2138" s="164" t="str">
        <f t="shared" si="66"/>
        <v/>
      </c>
    </row>
    <row r="2139" spans="4:8" ht="20.45" customHeight="1">
      <c r="D2139" s="160"/>
      <c r="E2139" s="161"/>
      <c r="F2139" s="162"/>
      <c r="G2139" s="163" t="str">
        <f t="shared" si="67"/>
        <v/>
      </c>
      <c r="H2139" s="164" t="str">
        <f t="shared" si="66"/>
        <v/>
      </c>
    </row>
    <row r="2140" spans="4:8" ht="20.45" customHeight="1">
      <c r="D2140" s="160"/>
      <c r="E2140" s="161"/>
      <c r="F2140" s="162"/>
      <c r="G2140" s="163" t="str">
        <f t="shared" si="67"/>
        <v/>
      </c>
      <c r="H2140" s="164" t="str">
        <f t="shared" si="66"/>
        <v/>
      </c>
    </row>
    <row r="2141" spans="4:8" ht="20.45" customHeight="1">
      <c r="D2141" s="160"/>
      <c r="E2141" s="161"/>
      <c r="F2141" s="162"/>
      <c r="G2141" s="163" t="str">
        <f t="shared" si="67"/>
        <v/>
      </c>
      <c r="H2141" s="164" t="str">
        <f t="shared" si="66"/>
        <v/>
      </c>
    </row>
    <row r="2142" spans="4:8" ht="20.45" customHeight="1">
      <c r="D2142" s="160"/>
      <c r="E2142" s="161"/>
      <c r="F2142" s="162"/>
      <c r="G2142" s="163" t="str">
        <f t="shared" si="67"/>
        <v/>
      </c>
      <c r="H2142" s="164" t="str">
        <f t="shared" si="66"/>
        <v/>
      </c>
    </row>
    <row r="2143" spans="4:8" ht="20.45" customHeight="1">
      <c r="D2143" s="160"/>
      <c r="E2143" s="161"/>
      <c r="F2143" s="162"/>
      <c r="G2143" s="163" t="str">
        <f t="shared" si="67"/>
        <v/>
      </c>
      <c r="H2143" s="164" t="str">
        <f t="shared" si="66"/>
        <v/>
      </c>
    </row>
    <row r="2144" spans="4:8" ht="20.45" customHeight="1">
      <c r="D2144" s="160"/>
      <c r="E2144" s="161"/>
      <c r="F2144" s="162"/>
      <c r="G2144" s="163" t="str">
        <f t="shared" si="67"/>
        <v/>
      </c>
      <c r="H2144" s="164" t="str">
        <f t="shared" si="66"/>
        <v/>
      </c>
    </row>
    <row r="2145" spans="4:8" ht="20.45" customHeight="1">
      <c r="D2145" s="160"/>
      <c r="E2145" s="161"/>
      <c r="F2145" s="162"/>
      <c r="G2145" s="163" t="str">
        <f t="shared" si="67"/>
        <v/>
      </c>
      <c r="H2145" s="164" t="str">
        <f t="shared" si="66"/>
        <v/>
      </c>
    </row>
    <row r="2146" spans="4:8" ht="20.45" customHeight="1">
      <c r="D2146" s="160"/>
      <c r="E2146" s="161"/>
      <c r="F2146" s="162"/>
      <c r="G2146" s="163" t="str">
        <f t="shared" si="67"/>
        <v/>
      </c>
      <c r="H2146" s="164" t="str">
        <f t="shared" si="66"/>
        <v/>
      </c>
    </row>
    <row r="2147" spans="4:8" ht="20.45" customHeight="1">
      <c r="D2147" s="160"/>
      <c r="E2147" s="161"/>
      <c r="F2147" s="162"/>
      <c r="G2147" s="163" t="str">
        <f t="shared" si="67"/>
        <v/>
      </c>
      <c r="H2147" s="164" t="str">
        <f t="shared" si="66"/>
        <v/>
      </c>
    </row>
    <row r="2148" spans="4:8" ht="20.45" customHeight="1">
      <c r="D2148" s="160"/>
      <c r="E2148" s="161"/>
      <c r="F2148" s="162"/>
      <c r="G2148" s="163" t="str">
        <f t="shared" si="67"/>
        <v/>
      </c>
      <c r="H2148" s="164" t="str">
        <f t="shared" si="66"/>
        <v/>
      </c>
    </row>
    <row r="2149" spans="4:8" ht="20.45" customHeight="1">
      <c r="D2149" s="160"/>
      <c r="E2149" s="161"/>
      <c r="F2149" s="162"/>
      <c r="G2149" s="163" t="str">
        <f t="shared" si="67"/>
        <v/>
      </c>
      <c r="H2149" s="164" t="str">
        <f t="shared" si="66"/>
        <v/>
      </c>
    </row>
    <row r="2150" spans="4:8" ht="20.45" customHeight="1">
      <c r="D2150" s="160"/>
      <c r="E2150" s="161"/>
      <c r="F2150" s="162"/>
      <c r="G2150" s="163" t="str">
        <f t="shared" si="67"/>
        <v/>
      </c>
      <c r="H2150" s="164" t="str">
        <f t="shared" si="66"/>
        <v/>
      </c>
    </row>
    <row r="2151" spans="4:8" ht="20.45" customHeight="1">
      <c r="D2151" s="160"/>
      <c r="E2151" s="161"/>
      <c r="F2151" s="162"/>
      <c r="G2151" s="163" t="str">
        <f t="shared" si="67"/>
        <v/>
      </c>
      <c r="H2151" s="164" t="str">
        <f t="shared" si="66"/>
        <v/>
      </c>
    </row>
    <row r="2152" spans="4:8" ht="20.45" customHeight="1">
      <c r="D2152" s="160"/>
      <c r="E2152" s="161"/>
      <c r="F2152" s="162"/>
      <c r="G2152" s="163" t="str">
        <f t="shared" si="67"/>
        <v/>
      </c>
      <c r="H2152" s="164" t="str">
        <f t="shared" si="66"/>
        <v/>
      </c>
    </row>
    <row r="2153" spans="4:8" ht="20.45" customHeight="1">
      <c r="D2153" s="160"/>
      <c r="E2153" s="161"/>
      <c r="F2153" s="162"/>
      <c r="G2153" s="163" t="str">
        <f t="shared" si="67"/>
        <v/>
      </c>
      <c r="H2153" s="164" t="str">
        <f t="shared" si="66"/>
        <v/>
      </c>
    </row>
    <row r="2154" spans="4:8" ht="20.45" customHeight="1">
      <c r="D2154" s="160"/>
      <c r="E2154" s="161"/>
      <c r="F2154" s="162"/>
      <c r="G2154" s="163" t="str">
        <f t="shared" si="67"/>
        <v/>
      </c>
      <c r="H2154" s="164" t="str">
        <f t="shared" si="66"/>
        <v/>
      </c>
    </row>
    <row r="2155" spans="4:8" ht="20.45" customHeight="1">
      <c r="D2155" s="160"/>
      <c r="E2155" s="161"/>
      <c r="F2155" s="162"/>
      <c r="G2155" s="163" t="str">
        <f t="shared" si="67"/>
        <v/>
      </c>
      <c r="H2155" s="164" t="str">
        <f t="shared" si="66"/>
        <v/>
      </c>
    </row>
    <row r="2156" spans="4:8" ht="20.45" customHeight="1">
      <c r="D2156" s="160"/>
      <c r="E2156" s="161"/>
      <c r="F2156" s="162"/>
      <c r="G2156" s="163" t="str">
        <f t="shared" si="67"/>
        <v/>
      </c>
      <c r="H2156" s="164" t="str">
        <f t="shared" si="66"/>
        <v/>
      </c>
    </row>
    <row r="2157" spans="4:8" ht="20.45" customHeight="1">
      <c r="D2157" s="160"/>
      <c r="E2157" s="161"/>
      <c r="F2157" s="162"/>
      <c r="G2157" s="163" t="str">
        <f t="shared" si="67"/>
        <v/>
      </c>
      <c r="H2157" s="164" t="str">
        <f t="shared" si="66"/>
        <v/>
      </c>
    </row>
    <row r="2158" spans="4:8" ht="20.45" customHeight="1">
      <c r="D2158" s="160"/>
      <c r="E2158" s="161"/>
      <c r="F2158" s="162"/>
      <c r="G2158" s="163" t="str">
        <f t="shared" si="67"/>
        <v/>
      </c>
      <c r="H2158" s="164" t="str">
        <f t="shared" si="66"/>
        <v/>
      </c>
    </row>
    <row r="2159" spans="4:8" ht="20.45" customHeight="1">
      <c r="D2159" s="160"/>
      <c r="E2159" s="161"/>
      <c r="F2159" s="162"/>
      <c r="G2159" s="163" t="str">
        <f t="shared" si="67"/>
        <v/>
      </c>
      <c r="H2159" s="164" t="str">
        <f t="shared" si="66"/>
        <v/>
      </c>
    </row>
    <row r="2160" spans="4:8" ht="20.45" customHeight="1">
      <c r="D2160" s="160"/>
      <c r="E2160" s="161"/>
      <c r="F2160" s="162"/>
      <c r="G2160" s="163" t="str">
        <f t="shared" si="67"/>
        <v/>
      </c>
      <c r="H2160" s="164" t="str">
        <f t="shared" si="66"/>
        <v/>
      </c>
    </row>
    <row r="2161" spans="4:8" ht="20.45" customHeight="1">
      <c r="D2161" s="160"/>
      <c r="E2161" s="161"/>
      <c r="F2161" s="162"/>
      <c r="G2161" s="163" t="str">
        <f t="shared" si="67"/>
        <v/>
      </c>
      <c r="H2161" s="164" t="str">
        <f t="shared" si="66"/>
        <v/>
      </c>
    </row>
    <row r="2162" spans="4:8" ht="20.45" customHeight="1">
      <c r="D2162" s="160"/>
      <c r="E2162" s="161"/>
      <c r="F2162" s="162"/>
      <c r="G2162" s="163" t="str">
        <f t="shared" si="67"/>
        <v/>
      </c>
      <c r="H2162" s="164" t="str">
        <f t="shared" si="66"/>
        <v/>
      </c>
    </row>
    <row r="2163" spans="4:8" ht="20.45" customHeight="1">
      <c r="D2163" s="160"/>
      <c r="E2163" s="161"/>
      <c r="F2163" s="162"/>
      <c r="G2163" s="163" t="str">
        <f t="shared" si="67"/>
        <v/>
      </c>
      <c r="H2163" s="164" t="str">
        <f t="shared" si="66"/>
        <v/>
      </c>
    </row>
    <row r="2164" spans="4:8" ht="20.45" customHeight="1">
      <c r="D2164" s="160"/>
      <c r="E2164" s="161"/>
      <c r="F2164" s="162"/>
      <c r="G2164" s="163" t="str">
        <f t="shared" si="67"/>
        <v/>
      </c>
      <c r="H2164" s="164" t="str">
        <f t="shared" si="66"/>
        <v/>
      </c>
    </row>
    <row r="2165" spans="4:8" ht="20.45" customHeight="1">
      <c r="D2165" s="160"/>
      <c r="E2165" s="161"/>
      <c r="F2165" s="162"/>
      <c r="G2165" s="163" t="str">
        <f t="shared" si="67"/>
        <v/>
      </c>
      <c r="H2165" s="164" t="str">
        <f t="shared" si="66"/>
        <v/>
      </c>
    </row>
    <row r="2166" spans="4:8" ht="20.45" customHeight="1">
      <c r="D2166" s="160"/>
      <c r="E2166" s="161"/>
      <c r="F2166" s="162"/>
      <c r="G2166" s="163" t="str">
        <f t="shared" si="67"/>
        <v/>
      </c>
      <c r="H2166" s="164" t="str">
        <f t="shared" si="66"/>
        <v/>
      </c>
    </row>
    <row r="2167" spans="4:8" ht="20.45" customHeight="1">
      <c r="D2167" s="160"/>
      <c r="E2167" s="161"/>
      <c r="F2167" s="162"/>
      <c r="G2167" s="163" t="str">
        <f t="shared" si="67"/>
        <v/>
      </c>
      <c r="H2167" s="164" t="str">
        <f t="shared" si="66"/>
        <v/>
      </c>
    </row>
    <row r="2168" spans="4:8" ht="20.45" customHeight="1">
      <c r="D2168" s="160"/>
      <c r="E2168" s="161"/>
      <c r="F2168" s="162"/>
      <c r="G2168" s="163" t="str">
        <f t="shared" si="67"/>
        <v/>
      </c>
      <c r="H2168" s="164" t="str">
        <f t="shared" si="66"/>
        <v/>
      </c>
    </row>
    <row r="2169" spans="4:8" ht="20.45" customHeight="1">
      <c r="D2169" s="160"/>
      <c r="E2169" s="161"/>
      <c r="F2169" s="162"/>
      <c r="G2169" s="163" t="str">
        <f t="shared" si="67"/>
        <v/>
      </c>
      <c r="H2169" s="164" t="str">
        <f t="shared" si="66"/>
        <v/>
      </c>
    </row>
    <row r="2170" spans="4:8" ht="20.45" customHeight="1">
      <c r="D2170" s="160"/>
      <c r="E2170" s="161"/>
      <c r="F2170" s="162"/>
      <c r="G2170" s="163" t="str">
        <f t="shared" si="67"/>
        <v/>
      </c>
      <c r="H2170" s="164" t="str">
        <f t="shared" si="66"/>
        <v/>
      </c>
    </row>
    <row r="2171" spans="4:8" ht="20.45" customHeight="1">
      <c r="D2171" s="160"/>
      <c r="E2171" s="161"/>
      <c r="F2171" s="162"/>
      <c r="G2171" s="163" t="str">
        <f t="shared" si="67"/>
        <v/>
      </c>
      <c r="H2171" s="164" t="str">
        <f t="shared" si="66"/>
        <v/>
      </c>
    </row>
    <row r="2172" spans="4:8" ht="20.45" customHeight="1">
      <c r="D2172" s="160"/>
      <c r="E2172" s="161"/>
      <c r="F2172" s="162"/>
      <c r="G2172" s="163" t="str">
        <f t="shared" si="67"/>
        <v/>
      </c>
      <c r="H2172" s="164" t="str">
        <f t="shared" si="66"/>
        <v/>
      </c>
    </row>
    <row r="2173" spans="4:8" ht="20.45" customHeight="1">
      <c r="D2173" s="160"/>
      <c r="E2173" s="161"/>
      <c r="F2173" s="162"/>
      <c r="G2173" s="163" t="str">
        <f t="shared" si="67"/>
        <v/>
      </c>
      <c r="H2173" s="164" t="str">
        <f t="shared" si="66"/>
        <v/>
      </c>
    </row>
    <row r="2174" spans="4:8" ht="20.45" customHeight="1">
      <c r="D2174" s="160"/>
      <c r="E2174" s="161"/>
      <c r="F2174" s="162"/>
      <c r="G2174" s="163" t="str">
        <f t="shared" si="67"/>
        <v/>
      </c>
      <c r="H2174" s="164" t="str">
        <f t="shared" si="66"/>
        <v/>
      </c>
    </row>
    <row r="2175" spans="4:8" ht="20.45" customHeight="1">
      <c r="D2175" s="160"/>
      <c r="E2175" s="161"/>
      <c r="F2175" s="162"/>
      <c r="G2175" s="163" t="str">
        <f t="shared" si="67"/>
        <v/>
      </c>
      <c r="H2175" s="164" t="str">
        <f t="shared" si="66"/>
        <v/>
      </c>
    </row>
    <row r="2176" spans="4:8" ht="20.45" customHeight="1">
      <c r="D2176" s="160"/>
      <c r="E2176" s="161"/>
      <c r="F2176" s="162"/>
      <c r="G2176" s="163" t="str">
        <f t="shared" si="67"/>
        <v/>
      </c>
      <c r="H2176" s="164" t="str">
        <f t="shared" si="66"/>
        <v/>
      </c>
    </row>
    <row r="2177" spans="4:8" ht="20.45" customHeight="1">
      <c r="D2177" s="160"/>
      <c r="E2177" s="161"/>
      <c r="F2177" s="162"/>
      <c r="G2177" s="163" t="str">
        <f t="shared" si="67"/>
        <v/>
      </c>
      <c r="H2177" s="164" t="str">
        <f t="shared" si="66"/>
        <v/>
      </c>
    </row>
    <row r="2178" spans="4:8" ht="20.45" customHeight="1">
      <c r="D2178" s="160"/>
      <c r="E2178" s="161"/>
      <c r="F2178" s="162"/>
      <c r="G2178" s="163" t="str">
        <f t="shared" si="67"/>
        <v/>
      </c>
      <c r="H2178" s="164" t="str">
        <f t="shared" ref="H2178:H2241" si="68">(IF(ISBLANK(D2178),"",(IF(AND(ISBLANK(E2178),Sachkontenlänge&gt;4),RIGHT("00000000000000000000"&amp;D2178&amp;"&gt;",Sachkontenlänge+1),(IF(AND(ISBLANK(E2178),Sachkontenlänge&lt;5),D2178&amp;"&gt;",IF(Sachkontenlänge&gt;4,RIGHT("00000000000000000000"&amp;D2178&amp;"&gt;",Sachkontenlänge+1)&amp;E2178,D2178&amp;"&gt;"&amp;E2178)))))))</f>
        <v/>
      </c>
    </row>
    <row r="2179" spans="4:8" ht="20.45" customHeight="1">
      <c r="D2179" s="160"/>
      <c r="E2179" s="161"/>
      <c r="F2179" s="162"/>
      <c r="G2179" s="163" t="str">
        <f t="shared" ref="G2179:G2242" si="69">IF(OR(F2179=1,F2179=2,F2179=6,F2179=7),"Ja","")</f>
        <v/>
      </c>
      <c r="H2179" s="164" t="str">
        <f t="shared" si="68"/>
        <v/>
      </c>
    </row>
    <row r="2180" spans="4:8" ht="20.45" customHeight="1">
      <c r="D2180" s="160"/>
      <c r="E2180" s="161"/>
      <c r="F2180" s="162"/>
      <c r="G2180" s="163" t="str">
        <f t="shared" si="69"/>
        <v/>
      </c>
      <c r="H2180" s="164" t="str">
        <f t="shared" si="68"/>
        <v/>
      </c>
    </row>
    <row r="2181" spans="4:8" ht="20.45" customHeight="1">
      <c r="D2181" s="160"/>
      <c r="E2181" s="161"/>
      <c r="F2181" s="162"/>
      <c r="G2181" s="163" t="str">
        <f t="shared" si="69"/>
        <v/>
      </c>
      <c r="H2181" s="164" t="str">
        <f t="shared" si="68"/>
        <v/>
      </c>
    </row>
    <row r="2182" spans="4:8" ht="20.45" customHeight="1">
      <c r="D2182" s="160"/>
      <c r="E2182" s="161"/>
      <c r="F2182" s="162"/>
      <c r="G2182" s="163" t="str">
        <f t="shared" si="69"/>
        <v/>
      </c>
      <c r="H2182" s="164" t="str">
        <f t="shared" si="68"/>
        <v/>
      </c>
    </row>
    <row r="2183" spans="4:8" ht="20.45" customHeight="1">
      <c r="D2183" s="160"/>
      <c r="E2183" s="161"/>
      <c r="F2183" s="162"/>
      <c r="G2183" s="163" t="str">
        <f t="shared" si="69"/>
        <v/>
      </c>
      <c r="H2183" s="164" t="str">
        <f t="shared" si="68"/>
        <v/>
      </c>
    </row>
    <row r="2184" spans="4:8" ht="20.45" customHeight="1">
      <c r="D2184" s="160"/>
      <c r="E2184" s="161"/>
      <c r="F2184" s="162"/>
      <c r="G2184" s="163" t="str">
        <f t="shared" si="69"/>
        <v/>
      </c>
      <c r="H2184" s="164" t="str">
        <f t="shared" si="68"/>
        <v/>
      </c>
    </row>
    <row r="2185" spans="4:8" ht="20.45" customHeight="1">
      <c r="D2185" s="160"/>
      <c r="E2185" s="161"/>
      <c r="F2185" s="162"/>
      <c r="G2185" s="163" t="str">
        <f t="shared" si="69"/>
        <v/>
      </c>
      <c r="H2185" s="164" t="str">
        <f t="shared" si="68"/>
        <v/>
      </c>
    </row>
    <row r="2186" spans="4:8" ht="20.45" customHeight="1">
      <c r="D2186" s="160"/>
      <c r="E2186" s="161"/>
      <c r="F2186" s="162"/>
      <c r="G2186" s="163" t="str">
        <f t="shared" si="69"/>
        <v/>
      </c>
      <c r="H2186" s="164" t="str">
        <f t="shared" si="68"/>
        <v/>
      </c>
    </row>
    <row r="2187" spans="4:8" ht="20.45" customHeight="1">
      <c r="D2187" s="160"/>
      <c r="E2187" s="161"/>
      <c r="F2187" s="162"/>
      <c r="G2187" s="163" t="str">
        <f t="shared" si="69"/>
        <v/>
      </c>
      <c r="H2187" s="164" t="str">
        <f t="shared" si="68"/>
        <v/>
      </c>
    </row>
    <row r="2188" spans="4:8" ht="20.45" customHeight="1">
      <c r="D2188" s="160"/>
      <c r="E2188" s="161"/>
      <c r="F2188" s="162"/>
      <c r="G2188" s="163" t="str">
        <f t="shared" si="69"/>
        <v/>
      </c>
      <c r="H2188" s="164" t="str">
        <f t="shared" si="68"/>
        <v/>
      </c>
    </row>
    <row r="2189" spans="4:8" ht="20.45" customHeight="1">
      <c r="D2189" s="160"/>
      <c r="E2189" s="161"/>
      <c r="F2189" s="162"/>
      <c r="G2189" s="163" t="str">
        <f t="shared" si="69"/>
        <v/>
      </c>
      <c r="H2189" s="164" t="str">
        <f t="shared" si="68"/>
        <v/>
      </c>
    </row>
    <row r="2190" spans="4:8" ht="20.45" customHeight="1">
      <c r="D2190" s="160"/>
      <c r="E2190" s="161"/>
      <c r="F2190" s="162"/>
      <c r="G2190" s="163" t="str">
        <f t="shared" si="69"/>
        <v/>
      </c>
      <c r="H2190" s="164" t="str">
        <f t="shared" si="68"/>
        <v/>
      </c>
    </row>
    <row r="2191" spans="4:8" ht="20.45" customHeight="1">
      <c r="D2191" s="160"/>
      <c r="E2191" s="161"/>
      <c r="F2191" s="162"/>
      <c r="G2191" s="163" t="str">
        <f t="shared" si="69"/>
        <v/>
      </c>
      <c r="H2191" s="164" t="str">
        <f t="shared" si="68"/>
        <v/>
      </c>
    </row>
    <row r="2192" spans="4:8" ht="20.45" customHeight="1">
      <c r="D2192" s="160"/>
      <c r="E2192" s="161"/>
      <c r="F2192" s="162"/>
      <c r="G2192" s="163" t="str">
        <f t="shared" si="69"/>
        <v/>
      </c>
      <c r="H2192" s="164" t="str">
        <f t="shared" si="68"/>
        <v/>
      </c>
    </row>
    <row r="2193" spans="4:8" ht="20.45" customHeight="1">
      <c r="D2193" s="160"/>
      <c r="E2193" s="161"/>
      <c r="F2193" s="162"/>
      <c r="G2193" s="163" t="str">
        <f t="shared" si="69"/>
        <v/>
      </c>
      <c r="H2193" s="164" t="str">
        <f t="shared" si="68"/>
        <v/>
      </c>
    </row>
    <row r="2194" spans="4:8" ht="20.45" customHeight="1">
      <c r="D2194" s="160"/>
      <c r="E2194" s="161"/>
      <c r="F2194" s="162"/>
      <c r="G2194" s="163" t="str">
        <f t="shared" si="69"/>
        <v/>
      </c>
      <c r="H2194" s="164" t="str">
        <f t="shared" si="68"/>
        <v/>
      </c>
    </row>
    <row r="2195" spans="4:8" ht="20.45" customHeight="1">
      <c r="D2195" s="160"/>
      <c r="E2195" s="161"/>
      <c r="F2195" s="162"/>
      <c r="G2195" s="163" t="str">
        <f t="shared" si="69"/>
        <v/>
      </c>
      <c r="H2195" s="164" t="str">
        <f t="shared" si="68"/>
        <v/>
      </c>
    </row>
    <row r="2196" spans="4:8" ht="20.45" customHeight="1">
      <c r="D2196" s="160"/>
      <c r="E2196" s="161"/>
      <c r="F2196" s="162"/>
      <c r="G2196" s="163" t="str">
        <f t="shared" si="69"/>
        <v/>
      </c>
      <c r="H2196" s="164" t="str">
        <f t="shared" si="68"/>
        <v/>
      </c>
    </row>
    <row r="2197" spans="4:8" ht="20.45" customHeight="1">
      <c r="D2197" s="160"/>
      <c r="E2197" s="161"/>
      <c r="F2197" s="162"/>
      <c r="G2197" s="163" t="str">
        <f t="shared" si="69"/>
        <v/>
      </c>
      <c r="H2197" s="164" t="str">
        <f t="shared" si="68"/>
        <v/>
      </c>
    </row>
    <row r="2198" spans="4:8" ht="20.45" customHeight="1">
      <c r="D2198" s="160"/>
      <c r="E2198" s="161"/>
      <c r="F2198" s="162"/>
      <c r="G2198" s="163" t="str">
        <f t="shared" si="69"/>
        <v/>
      </c>
      <c r="H2198" s="164" t="str">
        <f t="shared" si="68"/>
        <v/>
      </c>
    </row>
    <row r="2199" spans="4:8" ht="20.45" customHeight="1">
      <c r="D2199" s="160"/>
      <c r="E2199" s="161"/>
      <c r="F2199" s="162"/>
      <c r="G2199" s="163" t="str">
        <f t="shared" si="69"/>
        <v/>
      </c>
      <c r="H2199" s="164" t="str">
        <f t="shared" si="68"/>
        <v/>
      </c>
    </row>
    <row r="2200" spans="4:8" ht="20.45" customHeight="1">
      <c r="D2200" s="160"/>
      <c r="E2200" s="161"/>
      <c r="F2200" s="162"/>
      <c r="G2200" s="163" t="str">
        <f t="shared" si="69"/>
        <v/>
      </c>
      <c r="H2200" s="164" t="str">
        <f t="shared" si="68"/>
        <v/>
      </c>
    </row>
    <row r="2201" spans="4:8" ht="20.45" customHeight="1">
      <c r="D2201" s="160"/>
      <c r="E2201" s="161"/>
      <c r="F2201" s="162"/>
      <c r="G2201" s="163" t="str">
        <f t="shared" si="69"/>
        <v/>
      </c>
      <c r="H2201" s="164" t="str">
        <f t="shared" si="68"/>
        <v/>
      </c>
    </row>
    <row r="2202" spans="4:8" ht="20.45" customHeight="1">
      <c r="D2202" s="160"/>
      <c r="E2202" s="161"/>
      <c r="F2202" s="162"/>
      <c r="G2202" s="163" t="str">
        <f t="shared" si="69"/>
        <v/>
      </c>
      <c r="H2202" s="164" t="str">
        <f t="shared" si="68"/>
        <v/>
      </c>
    </row>
    <row r="2203" spans="4:8" ht="20.45" customHeight="1">
      <c r="D2203" s="160"/>
      <c r="E2203" s="161"/>
      <c r="F2203" s="162"/>
      <c r="G2203" s="163" t="str">
        <f t="shared" si="69"/>
        <v/>
      </c>
      <c r="H2203" s="164" t="str">
        <f t="shared" si="68"/>
        <v/>
      </c>
    </row>
    <row r="2204" spans="4:8" ht="20.45" customHeight="1">
      <c r="D2204" s="160"/>
      <c r="E2204" s="161"/>
      <c r="F2204" s="162"/>
      <c r="G2204" s="163" t="str">
        <f t="shared" si="69"/>
        <v/>
      </c>
      <c r="H2204" s="164" t="str">
        <f t="shared" si="68"/>
        <v/>
      </c>
    </row>
    <row r="2205" spans="4:8" ht="20.45" customHeight="1">
      <c r="D2205" s="160"/>
      <c r="E2205" s="161"/>
      <c r="F2205" s="162"/>
      <c r="G2205" s="163" t="str">
        <f t="shared" si="69"/>
        <v/>
      </c>
      <c r="H2205" s="164" t="str">
        <f t="shared" si="68"/>
        <v/>
      </c>
    </row>
    <row r="2206" spans="4:8" ht="20.45" customHeight="1">
      <c r="D2206" s="160"/>
      <c r="E2206" s="161"/>
      <c r="F2206" s="162"/>
      <c r="G2206" s="163" t="str">
        <f t="shared" si="69"/>
        <v/>
      </c>
      <c r="H2206" s="164" t="str">
        <f t="shared" si="68"/>
        <v/>
      </c>
    </row>
    <row r="2207" spans="4:8" ht="20.45" customHeight="1">
      <c r="D2207" s="160"/>
      <c r="E2207" s="161"/>
      <c r="F2207" s="162"/>
      <c r="G2207" s="163" t="str">
        <f t="shared" si="69"/>
        <v/>
      </c>
      <c r="H2207" s="164" t="str">
        <f t="shared" si="68"/>
        <v/>
      </c>
    </row>
    <row r="2208" spans="4:8" ht="20.45" customHeight="1">
      <c r="D2208" s="160"/>
      <c r="E2208" s="161"/>
      <c r="F2208" s="162"/>
      <c r="G2208" s="163" t="str">
        <f t="shared" si="69"/>
        <v/>
      </c>
      <c r="H2208" s="164" t="str">
        <f t="shared" si="68"/>
        <v/>
      </c>
    </row>
    <row r="2209" spans="4:8" ht="20.45" customHeight="1">
      <c r="D2209" s="160"/>
      <c r="E2209" s="161"/>
      <c r="F2209" s="162"/>
      <c r="G2209" s="163" t="str">
        <f t="shared" si="69"/>
        <v/>
      </c>
      <c r="H2209" s="164" t="str">
        <f t="shared" si="68"/>
        <v/>
      </c>
    </row>
    <row r="2210" spans="4:8" ht="20.45" customHeight="1">
      <c r="D2210" s="160"/>
      <c r="E2210" s="161"/>
      <c r="F2210" s="162"/>
      <c r="G2210" s="163" t="str">
        <f t="shared" si="69"/>
        <v/>
      </c>
      <c r="H2210" s="164" t="str">
        <f t="shared" si="68"/>
        <v/>
      </c>
    </row>
    <row r="2211" spans="4:8" ht="20.45" customHeight="1">
      <c r="D2211" s="160"/>
      <c r="E2211" s="161"/>
      <c r="F2211" s="162"/>
      <c r="G2211" s="163" t="str">
        <f t="shared" si="69"/>
        <v/>
      </c>
      <c r="H2211" s="164" t="str">
        <f t="shared" si="68"/>
        <v/>
      </c>
    </row>
    <row r="2212" spans="4:8" ht="20.45" customHeight="1">
      <c r="D2212" s="160"/>
      <c r="E2212" s="161"/>
      <c r="F2212" s="162"/>
      <c r="G2212" s="163" t="str">
        <f t="shared" si="69"/>
        <v/>
      </c>
      <c r="H2212" s="164" t="str">
        <f t="shared" si="68"/>
        <v/>
      </c>
    </row>
    <row r="2213" spans="4:8" ht="20.45" customHeight="1">
      <c r="D2213" s="160"/>
      <c r="E2213" s="161"/>
      <c r="F2213" s="162"/>
      <c r="G2213" s="163" t="str">
        <f t="shared" si="69"/>
        <v/>
      </c>
      <c r="H2213" s="164" t="str">
        <f t="shared" si="68"/>
        <v/>
      </c>
    </row>
    <row r="2214" spans="4:8" ht="20.45" customHeight="1">
      <c r="D2214" s="160"/>
      <c r="E2214" s="161"/>
      <c r="F2214" s="162"/>
      <c r="G2214" s="163" t="str">
        <f t="shared" si="69"/>
        <v/>
      </c>
      <c r="H2214" s="164" t="str">
        <f t="shared" si="68"/>
        <v/>
      </c>
    </row>
    <row r="2215" spans="4:8" ht="20.45" customHeight="1">
      <c r="D2215" s="160"/>
      <c r="E2215" s="161"/>
      <c r="F2215" s="162"/>
      <c r="G2215" s="163" t="str">
        <f t="shared" si="69"/>
        <v/>
      </c>
      <c r="H2215" s="164" t="str">
        <f t="shared" si="68"/>
        <v/>
      </c>
    </row>
    <row r="2216" spans="4:8" ht="20.45" customHeight="1">
      <c r="D2216" s="160"/>
      <c r="E2216" s="161"/>
      <c r="F2216" s="162"/>
      <c r="G2216" s="163" t="str">
        <f t="shared" si="69"/>
        <v/>
      </c>
      <c r="H2216" s="164" t="str">
        <f t="shared" si="68"/>
        <v/>
      </c>
    </row>
    <row r="2217" spans="4:8" ht="20.45" customHeight="1">
      <c r="D2217" s="160"/>
      <c r="E2217" s="161"/>
      <c r="F2217" s="162"/>
      <c r="G2217" s="163" t="str">
        <f t="shared" si="69"/>
        <v/>
      </c>
      <c r="H2217" s="164" t="str">
        <f t="shared" si="68"/>
        <v/>
      </c>
    </row>
    <row r="2218" spans="4:8" ht="20.45" customHeight="1">
      <c r="D2218" s="160"/>
      <c r="E2218" s="161"/>
      <c r="F2218" s="162"/>
      <c r="G2218" s="163" t="str">
        <f t="shared" si="69"/>
        <v/>
      </c>
      <c r="H2218" s="164" t="str">
        <f t="shared" si="68"/>
        <v/>
      </c>
    </row>
    <row r="2219" spans="4:8" ht="20.45" customHeight="1">
      <c r="D2219" s="160"/>
      <c r="E2219" s="161"/>
      <c r="F2219" s="162"/>
      <c r="G2219" s="163" t="str">
        <f t="shared" si="69"/>
        <v/>
      </c>
      <c r="H2219" s="164" t="str">
        <f t="shared" si="68"/>
        <v/>
      </c>
    </row>
    <row r="2220" spans="4:8" ht="20.45" customHeight="1">
      <c r="D2220" s="160"/>
      <c r="E2220" s="161"/>
      <c r="F2220" s="162"/>
      <c r="G2220" s="163" t="str">
        <f t="shared" si="69"/>
        <v/>
      </c>
      <c r="H2220" s="164" t="str">
        <f t="shared" si="68"/>
        <v/>
      </c>
    </row>
    <row r="2221" spans="4:8" ht="20.45" customHeight="1">
      <c r="D2221" s="160"/>
      <c r="E2221" s="161"/>
      <c r="F2221" s="162"/>
      <c r="G2221" s="163" t="str">
        <f t="shared" si="69"/>
        <v/>
      </c>
      <c r="H2221" s="164" t="str">
        <f t="shared" si="68"/>
        <v/>
      </c>
    </row>
    <row r="2222" spans="4:8" ht="20.45" customHeight="1">
      <c r="D2222" s="160"/>
      <c r="E2222" s="161"/>
      <c r="F2222" s="162"/>
      <c r="G2222" s="163" t="str">
        <f t="shared" si="69"/>
        <v/>
      </c>
      <c r="H2222" s="164" t="str">
        <f t="shared" si="68"/>
        <v/>
      </c>
    </row>
    <row r="2223" spans="4:8" ht="20.45" customHeight="1">
      <c r="D2223" s="160"/>
      <c r="E2223" s="161"/>
      <c r="F2223" s="162"/>
      <c r="G2223" s="163" t="str">
        <f t="shared" si="69"/>
        <v/>
      </c>
      <c r="H2223" s="164" t="str">
        <f t="shared" si="68"/>
        <v/>
      </c>
    </row>
    <row r="2224" spans="4:8" ht="20.45" customHeight="1">
      <c r="D2224" s="160"/>
      <c r="E2224" s="161"/>
      <c r="F2224" s="162"/>
      <c r="G2224" s="163" t="str">
        <f t="shared" si="69"/>
        <v/>
      </c>
      <c r="H2224" s="164" t="str">
        <f t="shared" si="68"/>
        <v/>
      </c>
    </row>
    <row r="2225" spans="4:8" ht="20.45" customHeight="1">
      <c r="D2225" s="160"/>
      <c r="E2225" s="161"/>
      <c r="F2225" s="162"/>
      <c r="G2225" s="163" t="str">
        <f t="shared" si="69"/>
        <v/>
      </c>
      <c r="H2225" s="164" t="str">
        <f t="shared" si="68"/>
        <v/>
      </c>
    </row>
    <row r="2226" spans="4:8" ht="20.45" customHeight="1">
      <c r="D2226" s="160"/>
      <c r="E2226" s="161"/>
      <c r="F2226" s="162"/>
      <c r="G2226" s="163" t="str">
        <f t="shared" si="69"/>
        <v/>
      </c>
      <c r="H2226" s="164" t="str">
        <f t="shared" si="68"/>
        <v/>
      </c>
    </row>
    <row r="2227" spans="4:8" ht="20.45" customHeight="1">
      <c r="D2227" s="160"/>
      <c r="E2227" s="161"/>
      <c r="F2227" s="162"/>
      <c r="G2227" s="163" t="str">
        <f t="shared" si="69"/>
        <v/>
      </c>
      <c r="H2227" s="164" t="str">
        <f t="shared" si="68"/>
        <v/>
      </c>
    </row>
    <row r="2228" spans="4:8" ht="20.45" customHeight="1">
      <c r="D2228" s="160"/>
      <c r="E2228" s="161"/>
      <c r="F2228" s="162"/>
      <c r="G2228" s="163" t="str">
        <f t="shared" si="69"/>
        <v/>
      </c>
      <c r="H2228" s="164" t="str">
        <f t="shared" si="68"/>
        <v/>
      </c>
    </row>
    <row r="2229" spans="4:8" ht="20.45" customHeight="1">
      <c r="D2229" s="160"/>
      <c r="E2229" s="161"/>
      <c r="F2229" s="162"/>
      <c r="G2229" s="163" t="str">
        <f t="shared" si="69"/>
        <v/>
      </c>
      <c r="H2229" s="164" t="str">
        <f t="shared" si="68"/>
        <v/>
      </c>
    </row>
    <row r="2230" spans="4:8" ht="20.45" customHeight="1">
      <c r="D2230" s="160"/>
      <c r="E2230" s="161"/>
      <c r="F2230" s="162"/>
      <c r="G2230" s="163" t="str">
        <f t="shared" si="69"/>
        <v/>
      </c>
      <c r="H2230" s="164" t="str">
        <f t="shared" si="68"/>
        <v/>
      </c>
    </row>
    <row r="2231" spans="4:8" ht="20.45" customHeight="1">
      <c r="D2231" s="160"/>
      <c r="E2231" s="161"/>
      <c r="F2231" s="162"/>
      <c r="G2231" s="163" t="str">
        <f t="shared" si="69"/>
        <v/>
      </c>
      <c r="H2231" s="164" t="str">
        <f t="shared" si="68"/>
        <v/>
      </c>
    </row>
    <row r="2232" spans="4:8" ht="20.45" customHeight="1">
      <c r="D2232" s="160"/>
      <c r="E2232" s="161"/>
      <c r="F2232" s="162"/>
      <c r="G2232" s="163" t="str">
        <f t="shared" si="69"/>
        <v/>
      </c>
      <c r="H2232" s="164" t="str">
        <f t="shared" si="68"/>
        <v/>
      </c>
    </row>
    <row r="2233" spans="4:8" ht="20.45" customHeight="1">
      <c r="D2233" s="160"/>
      <c r="E2233" s="161"/>
      <c r="F2233" s="162"/>
      <c r="G2233" s="163" t="str">
        <f t="shared" si="69"/>
        <v/>
      </c>
      <c r="H2233" s="164" t="str">
        <f t="shared" si="68"/>
        <v/>
      </c>
    </row>
    <row r="2234" spans="4:8" ht="20.45" customHeight="1">
      <c r="D2234" s="160"/>
      <c r="E2234" s="161"/>
      <c r="F2234" s="162"/>
      <c r="G2234" s="163" t="str">
        <f t="shared" si="69"/>
        <v/>
      </c>
      <c r="H2234" s="164" t="str">
        <f t="shared" si="68"/>
        <v/>
      </c>
    </row>
    <row r="2235" spans="4:8" ht="20.45" customHeight="1">
      <c r="D2235" s="160"/>
      <c r="E2235" s="161"/>
      <c r="F2235" s="162"/>
      <c r="G2235" s="163" t="str">
        <f t="shared" si="69"/>
        <v/>
      </c>
      <c r="H2235" s="164" t="str">
        <f t="shared" si="68"/>
        <v/>
      </c>
    </row>
    <row r="2236" spans="4:8" ht="20.45" customHeight="1">
      <c r="D2236" s="160"/>
      <c r="E2236" s="161"/>
      <c r="F2236" s="162"/>
      <c r="G2236" s="163" t="str">
        <f t="shared" si="69"/>
        <v/>
      </c>
      <c r="H2236" s="164" t="str">
        <f t="shared" si="68"/>
        <v/>
      </c>
    </row>
    <row r="2237" spans="4:8" ht="20.45" customHeight="1">
      <c r="D2237" s="160"/>
      <c r="E2237" s="161"/>
      <c r="F2237" s="162"/>
      <c r="G2237" s="163" t="str">
        <f t="shared" si="69"/>
        <v/>
      </c>
      <c r="H2237" s="164" t="str">
        <f t="shared" si="68"/>
        <v/>
      </c>
    </row>
    <row r="2238" spans="4:8" ht="20.45" customHeight="1">
      <c r="D2238" s="160"/>
      <c r="E2238" s="161"/>
      <c r="F2238" s="162"/>
      <c r="G2238" s="163" t="str">
        <f t="shared" si="69"/>
        <v/>
      </c>
      <c r="H2238" s="164" t="str">
        <f t="shared" si="68"/>
        <v/>
      </c>
    </row>
    <row r="2239" spans="4:8" ht="20.45" customHeight="1">
      <c r="D2239" s="160"/>
      <c r="E2239" s="161"/>
      <c r="F2239" s="162"/>
      <c r="G2239" s="163" t="str">
        <f t="shared" si="69"/>
        <v/>
      </c>
      <c r="H2239" s="164" t="str">
        <f t="shared" si="68"/>
        <v/>
      </c>
    </row>
    <row r="2240" spans="4:8" ht="20.45" customHeight="1">
      <c r="D2240" s="160"/>
      <c r="E2240" s="161"/>
      <c r="F2240" s="162"/>
      <c r="G2240" s="163" t="str">
        <f t="shared" si="69"/>
        <v/>
      </c>
      <c r="H2240" s="164" t="str">
        <f t="shared" si="68"/>
        <v/>
      </c>
    </row>
    <row r="2241" spans="4:8" ht="20.45" customHeight="1">
      <c r="D2241" s="160"/>
      <c r="E2241" s="161"/>
      <c r="F2241" s="162"/>
      <c r="G2241" s="163" t="str">
        <f t="shared" si="69"/>
        <v/>
      </c>
      <c r="H2241" s="164" t="str">
        <f t="shared" si="68"/>
        <v/>
      </c>
    </row>
    <row r="2242" spans="4:8" ht="20.45" customHeight="1">
      <c r="D2242" s="160"/>
      <c r="E2242" s="161"/>
      <c r="F2242" s="162"/>
      <c r="G2242" s="163" t="str">
        <f t="shared" si="69"/>
        <v/>
      </c>
      <c r="H2242" s="164" t="str">
        <f t="shared" ref="H2242:H2305" si="70">(IF(ISBLANK(D2242),"",(IF(AND(ISBLANK(E2242),Sachkontenlänge&gt;4),RIGHT("00000000000000000000"&amp;D2242&amp;"&gt;",Sachkontenlänge+1),(IF(AND(ISBLANK(E2242),Sachkontenlänge&lt;5),D2242&amp;"&gt;",IF(Sachkontenlänge&gt;4,RIGHT("00000000000000000000"&amp;D2242&amp;"&gt;",Sachkontenlänge+1)&amp;E2242,D2242&amp;"&gt;"&amp;E2242)))))))</f>
        <v/>
      </c>
    </row>
    <row r="2243" spans="4:8" ht="20.45" customHeight="1">
      <c r="D2243" s="160"/>
      <c r="E2243" s="161"/>
      <c r="F2243" s="162"/>
      <c r="G2243" s="163" t="str">
        <f t="shared" ref="G2243:G2306" si="71">IF(OR(F2243=1,F2243=2,F2243=6,F2243=7),"Ja","")</f>
        <v/>
      </c>
      <c r="H2243" s="164" t="str">
        <f t="shared" si="70"/>
        <v/>
      </c>
    </row>
    <row r="2244" spans="4:8" ht="20.45" customHeight="1">
      <c r="D2244" s="160"/>
      <c r="E2244" s="161"/>
      <c r="F2244" s="162"/>
      <c r="G2244" s="163" t="str">
        <f t="shared" si="71"/>
        <v/>
      </c>
      <c r="H2244" s="164" t="str">
        <f t="shared" si="70"/>
        <v/>
      </c>
    </row>
    <row r="2245" spans="4:8" ht="20.45" customHeight="1">
      <c r="D2245" s="160"/>
      <c r="E2245" s="161"/>
      <c r="F2245" s="162"/>
      <c r="G2245" s="163" t="str">
        <f t="shared" si="71"/>
        <v/>
      </c>
      <c r="H2245" s="164" t="str">
        <f t="shared" si="70"/>
        <v/>
      </c>
    </row>
    <row r="2246" spans="4:8" ht="20.45" customHeight="1">
      <c r="D2246" s="160"/>
      <c r="E2246" s="161"/>
      <c r="F2246" s="162"/>
      <c r="G2246" s="163" t="str">
        <f t="shared" si="71"/>
        <v/>
      </c>
      <c r="H2246" s="164" t="str">
        <f t="shared" si="70"/>
        <v/>
      </c>
    </row>
    <row r="2247" spans="4:8" ht="20.45" customHeight="1">
      <c r="D2247" s="160"/>
      <c r="E2247" s="161"/>
      <c r="F2247" s="162"/>
      <c r="G2247" s="163" t="str">
        <f t="shared" si="71"/>
        <v/>
      </c>
      <c r="H2247" s="164" t="str">
        <f t="shared" si="70"/>
        <v/>
      </c>
    </row>
    <row r="2248" spans="4:8" ht="20.45" customHeight="1">
      <c r="D2248" s="160"/>
      <c r="E2248" s="161"/>
      <c r="F2248" s="162"/>
      <c r="G2248" s="163" t="str">
        <f t="shared" si="71"/>
        <v/>
      </c>
      <c r="H2248" s="164" t="str">
        <f t="shared" si="70"/>
        <v/>
      </c>
    </row>
    <row r="2249" spans="4:8" ht="20.45" customHeight="1">
      <c r="D2249" s="160"/>
      <c r="E2249" s="161"/>
      <c r="F2249" s="162"/>
      <c r="G2249" s="163" t="str">
        <f t="shared" si="71"/>
        <v/>
      </c>
      <c r="H2249" s="164" t="str">
        <f t="shared" si="70"/>
        <v/>
      </c>
    </row>
    <row r="2250" spans="4:8" ht="20.45" customHeight="1">
      <c r="D2250" s="160"/>
      <c r="E2250" s="161"/>
      <c r="F2250" s="162"/>
      <c r="G2250" s="163" t="str">
        <f t="shared" si="71"/>
        <v/>
      </c>
      <c r="H2250" s="164" t="str">
        <f t="shared" si="70"/>
        <v/>
      </c>
    </row>
    <row r="2251" spans="4:8" ht="20.45" customHeight="1">
      <c r="D2251" s="160"/>
      <c r="E2251" s="161"/>
      <c r="F2251" s="162"/>
      <c r="G2251" s="163" t="str">
        <f t="shared" si="71"/>
        <v/>
      </c>
      <c r="H2251" s="164" t="str">
        <f t="shared" si="70"/>
        <v/>
      </c>
    </row>
    <row r="2252" spans="4:8" ht="20.45" customHeight="1">
      <c r="D2252" s="160"/>
      <c r="E2252" s="161"/>
      <c r="F2252" s="162"/>
      <c r="G2252" s="163" t="str">
        <f t="shared" si="71"/>
        <v/>
      </c>
      <c r="H2252" s="164" t="str">
        <f t="shared" si="70"/>
        <v/>
      </c>
    </row>
    <row r="2253" spans="4:8" ht="20.45" customHeight="1">
      <c r="D2253" s="160"/>
      <c r="E2253" s="161"/>
      <c r="F2253" s="162"/>
      <c r="G2253" s="163" t="str">
        <f t="shared" si="71"/>
        <v/>
      </c>
      <c r="H2253" s="164" t="str">
        <f t="shared" si="70"/>
        <v/>
      </c>
    </row>
    <row r="2254" spans="4:8" ht="20.45" customHeight="1">
      <c r="D2254" s="160"/>
      <c r="E2254" s="161"/>
      <c r="F2254" s="162"/>
      <c r="G2254" s="163" t="str">
        <f t="shared" si="71"/>
        <v/>
      </c>
      <c r="H2254" s="164" t="str">
        <f t="shared" si="70"/>
        <v/>
      </c>
    </row>
    <row r="2255" spans="4:8" ht="20.45" customHeight="1">
      <c r="D2255" s="160"/>
      <c r="E2255" s="161"/>
      <c r="F2255" s="162"/>
      <c r="G2255" s="163" t="str">
        <f t="shared" si="71"/>
        <v/>
      </c>
      <c r="H2255" s="164" t="str">
        <f t="shared" si="70"/>
        <v/>
      </c>
    </row>
    <row r="2256" spans="4:8" ht="20.45" customHeight="1">
      <c r="D2256" s="160"/>
      <c r="E2256" s="161"/>
      <c r="F2256" s="162"/>
      <c r="G2256" s="163" t="str">
        <f t="shared" si="71"/>
        <v/>
      </c>
      <c r="H2256" s="164" t="str">
        <f t="shared" si="70"/>
        <v/>
      </c>
    </row>
    <row r="2257" spans="4:8" ht="20.45" customHeight="1">
      <c r="D2257" s="160"/>
      <c r="E2257" s="161"/>
      <c r="F2257" s="162"/>
      <c r="G2257" s="163" t="str">
        <f t="shared" si="71"/>
        <v/>
      </c>
      <c r="H2257" s="164" t="str">
        <f t="shared" si="70"/>
        <v/>
      </c>
    </row>
    <row r="2258" spans="4:8" ht="20.45" customHeight="1">
      <c r="D2258" s="160"/>
      <c r="E2258" s="161"/>
      <c r="F2258" s="162"/>
      <c r="G2258" s="163" t="str">
        <f t="shared" si="71"/>
        <v/>
      </c>
      <c r="H2258" s="164" t="str">
        <f t="shared" si="70"/>
        <v/>
      </c>
    </row>
    <row r="2259" spans="4:8" ht="20.45" customHeight="1">
      <c r="D2259" s="160"/>
      <c r="E2259" s="161"/>
      <c r="F2259" s="162"/>
      <c r="G2259" s="163" t="str">
        <f t="shared" si="71"/>
        <v/>
      </c>
      <c r="H2259" s="164" t="str">
        <f t="shared" si="70"/>
        <v/>
      </c>
    </row>
    <row r="2260" spans="4:8" ht="20.45" customHeight="1">
      <c r="D2260" s="160"/>
      <c r="E2260" s="161"/>
      <c r="F2260" s="162"/>
      <c r="G2260" s="163" t="str">
        <f t="shared" si="71"/>
        <v/>
      </c>
      <c r="H2260" s="164" t="str">
        <f t="shared" si="70"/>
        <v/>
      </c>
    </row>
    <row r="2261" spans="4:8" ht="20.45" customHeight="1">
      <c r="D2261" s="160"/>
      <c r="E2261" s="161"/>
      <c r="F2261" s="162"/>
      <c r="G2261" s="163" t="str">
        <f t="shared" si="71"/>
        <v/>
      </c>
      <c r="H2261" s="164" t="str">
        <f t="shared" si="70"/>
        <v/>
      </c>
    </row>
    <row r="2262" spans="4:8" ht="20.45" customHeight="1">
      <c r="D2262" s="160"/>
      <c r="E2262" s="161"/>
      <c r="F2262" s="162"/>
      <c r="G2262" s="163" t="str">
        <f t="shared" si="71"/>
        <v/>
      </c>
      <c r="H2262" s="164" t="str">
        <f t="shared" si="70"/>
        <v/>
      </c>
    </row>
    <row r="2263" spans="4:8" ht="20.45" customHeight="1">
      <c r="D2263" s="160"/>
      <c r="E2263" s="161"/>
      <c r="F2263" s="162"/>
      <c r="G2263" s="163" t="str">
        <f t="shared" si="71"/>
        <v/>
      </c>
      <c r="H2263" s="164" t="str">
        <f t="shared" si="70"/>
        <v/>
      </c>
    </row>
    <row r="2264" spans="4:8" ht="20.45" customHeight="1">
      <c r="D2264" s="160"/>
      <c r="E2264" s="161"/>
      <c r="F2264" s="162"/>
      <c r="G2264" s="163" t="str">
        <f t="shared" si="71"/>
        <v/>
      </c>
      <c r="H2264" s="164" t="str">
        <f t="shared" si="70"/>
        <v/>
      </c>
    </row>
    <row r="2265" spans="4:8" ht="20.45" customHeight="1">
      <c r="D2265" s="160"/>
      <c r="E2265" s="161"/>
      <c r="F2265" s="162"/>
      <c r="G2265" s="163" t="str">
        <f t="shared" si="71"/>
        <v/>
      </c>
      <c r="H2265" s="164" t="str">
        <f t="shared" si="70"/>
        <v/>
      </c>
    </row>
    <row r="2266" spans="4:8" ht="20.45" customHeight="1">
      <c r="D2266" s="160"/>
      <c r="E2266" s="161"/>
      <c r="F2266" s="162"/>
      <c r="G2266" s="163" t="str">
        <f t="shared" si="71"/>
        <v/>
      </c>
      <c r="H2266" s="164" t="str">
        <f t="shared" si="70"/>
        <v/>
      </c>
    </row>
    <row r="2267" spans="4:8" ht="20.45" customHeight="1">
      <c r="D2267" s="160"/>
      <c r="E2267" s="161"/>
      <c r="F2267" s="162"/>
      <c r="G2267" s="163" t="str">
        <f t="shared" si="71"/>
        <v/>
      </c>
      <c r="H2267" s="164" t="str">
        <f t="shared" si="70"/>
        <v/>
      </c>
    </row>
    <row r="2268" spans="4:8" ht="20.45" customHeight="1">
      <c r="D2268" s="160"/>
      <c r="E2268" s="161"/>
      <c r="F2268" s="162"/>
      <c r="G2268" s="163" t="str">
        <f t="shared" si="71"/>
        <v/>
      </c>
      <c r="H2268" s="164" t="str">
        <f t="shared" si="70"/>
        <v/>
      </c>
    </row>
    <row r="2269" spans="4:8" ht="20.45" customHeight="1">
      <c r="D2269" s="160"/>
      <c r="E2269" s="161"/>
      <c r="F2269" s="162"/>
      <c r="G2269" s="163" t="str">
        <f t="shared" si="71"/>
        <v/>
      </c>
      <c r="H2269" s="164" t="str">
        <f t="shared" si="70"/>
        <v/>
      </c>
    </row>
    <row r="2270" spans="4:8" ht="20.45" customHeight="1">
      <c r="D2270" s="160"/>
      <c r="E2270" s="161"/>
      <c r="F2270" s="162"/>
      <c r="G2270" s="163" t="str">
        <f t="shared" si="71"/>
        <v/>
      </c>
      <c r="H2270" s="164" t="str">
        <f t="shared" si="70"/>
        <v/>
      </c>
    </row>
    <row r="2271" spans="4:8" ht="20.45" customHeight="1">
      <c r="D2271" s="160"/>
      <c r="E2271" s="161"/>
      <c r="F2271" s="162"/>
      <c r="G2271" s="163" t="str">
        <f t="shared" si="71"/>
        <v/>
      </c>
      <c r="H2271" s="164" t="str">
        <f t="shared" si="70"/>
        <v/>
      </c>
    </row>
    <row r="2272" spans="4:8" ht="20.45" customHeight="1">
      <c r="D2272" s="160"/>
      <c r="E2272" s="161"/>
      <c r="F2272" s="162"/>
      <c r="G2272" s="163" t="str">
        <f t="shared" si="71"/>
        <v/>
      </c>
      <c r="H2272" s="164" t="str">
        <f t="shared" si="70"/>
        <v/>
      </c>
    </row>
    <row r="2273" spans="4:8" ht="20.45" customHeight="1">
      <c r="D2273" s="160"/>
      <c r="E2273" s="161"/>
      <c r="F2273" s="162"/>
      <c r="G2273" s="163" t="str">
        <f t="shared" si="71"/>
        <v/>
      </c>
      <c r="H2273" s="164" t="str">
        <f t="shared" si="70"/>
        <v/>
      </c>
    </row>
    <row r="2274" spans="4:8" ht="20.45" customHeight="1">
      <c r="D2274" s="160"/>
      <c r="E2274" s="161"/>
      <c r="F2274" s="162"/>
      <c r="G2274" s="163" t="str">
        <f t="shared" si="71"/>
        <v/>
      </c>
      <c r="H2274" s="164" t="str">
        <f t="shared" si="70"/>
        <v/>
      </c>
    </row>
    <row r="2275" spans="4:8" ht="20.45" customHeight="1">
      <c r="D2275" s="160"/>
      <c r="E2275" s="161"/>
      <c r="F2275" s="162"/>
      <c r="G2275" s="163" t="str">
        <f t="shared" si="71"/>
        <v/>
      </c>
      <c r="H2275" s="164" t="str">
        <f t="shared" si="70"/>
        <v/>
      </c>
    </row>
    <row r="2276" spans="4:8" ht="20.45" customHeight="1">
      <c r="D2276" s="160"/>
      <c r="E2276" s="161"/>
      <c r="F2276" s="162"/>
      <c r="G2276" s="163" t="str">
        <f t="shared" si="71"/>
        <v/>
      </c>
      <c r="H2276" s="164" t="str">
        <f t="shared" si="70"/>
        <v/>
      </c>
    </row>
    <row r="2277" spans="4:8" ht="20.45" customHeight="1">
      <c r="D2277" s="160"/>
      <c r="E2277" s="161"/>
      <c r="F2277" s="162"/>
      <c r="G2277" s="163" t="str">
        <f t="shared" si="71"/>
        <v/>
      </c>
      <c r="H2277" s="164" t="str">
        <f t="shared" si="70"/>
        <v/>
      </c>
    </row>
    <row r="2278" spans="4:8" ht="20.45" customHeight="1">
      <c r="D2278" s="160"/>
      <c r="E2278" s="161"/>
      <c r="F2278" s="162"/>
      <c r="G2278" s="163" t="str">
        <f t="shared" si="71"/>
        <v/>
      </c>
      <c r="H2278" s="164" t="str">
        <f t="shared" si="70"/>
        <v/>
      </c>
    </row>
    <row r="2279" spans="4:8" ht="20.45" customHeight="1">
      <c r="D2279" s="160"/>
      <c r="E2279" s="161"/>
      <c r="F2279" s="162"/>
      <c r="G2279" s="163" t="str">
        <f t="shared" si="71"/>
        <v/>
      </c>
      <c r="H2279" s="164" t="str">
        <f t="shared" si="70"/>
        <v/>
      </c>
    </row>
    <row r="2280" spans="4:8" ht="20.45" customHeight="1">
      <c r="D2280" s="160"/>
      <c r="E2280" s="161"/>
      <c r="F2280" s="162"/>
      <c r="G2280" s="163" t="str">
        <f t="shared" si="71"/>
        <v/>
      </c>
      <c r="H2280" s="164" t="str">
        <f t="shared" si="70"/>
        <v/>
      </c>
    </row>
    <row r="2281" spans="4:8" ht="20.45" customHeight="1">
      <c r="D2281" s="160"/>
      <c r="E2281" s="161"/>
      <c r="F2281" s="162"/>
      <c r="G2281" s="163" t="str">
        <f t="shared" si="71"/>
        <v/>
      </c>
      <c r="H2281" s="164" t="str">
        <f t="shared" si="70"/>
        <v/>
      </c>
    </row>
    <row r="2282" spans="4:8" ht="20.45" customHeight="1">
      <c r="D2282" s="160"/>
      <c r="E2282" s="161"/>
      <c r="F2282" s="162"/>
      <c r="G2282" s="163" t="str">
        <f t="shared" si="71"/>
        <v/>
      </c>
      <c r="H2282" s="164" t="str">
        <f t="shared" si="70"/>
        <v/>
      </c>
    </row>
    <row r="2283" spans="4:8" ht="20.45" customHeight="1">
      <c r="D2283" s="160"/>
      <c r="E2283" s="161"/>
      <c r="F2283" s="162"/>
      <c r="G2283" s="163" t="str">
        <f t="shared" si="71"/>
        <v/>
      </c>
      <c r="H2283" s="164" t="str">
        <f t="shared" si="70"/>
        <v/>
      </c>
    </row>
    <row r="2284" spans="4:8" ht="20.45" customHeight="1">
      <c r="D2284" s="160"/>
      <c r="E2284" s="161"/>
      <c r="F2284" s="162"/>
      <c r="G2284" s="163" t="str">
        <f t="shared" si="71"/>
        <v/>
      </c>
      <c r="H2284" s="164" t="str">
        <f t="shared" si="70"/>
        <v/>
      </c>
    </row>
    <row r="2285" spans="4:8" ht="20.45" customHeight="1">
      <c r="D2285" s="160"/>
      <c r="E2285" s="161"/>
      <c r="F2285" s="162"/>
      <c r="G2285" s="163" t="str">
        <f t="shared" si="71"/>
        <v/>
      </c>
      <c r="H2285" s="164" t="str">
        <f t="shared" si="70"/>
        <v/>
      </c>
    </row>
    <row r="2286" spans="4:8" ht="20.45" customHeight="1">
      <c r="D2286" s="160"/>
      <c r="E2286" s="161"/>
      <c r="F2286" s="162"/>
      <c r="G2286" s="163" t="str">
        <f t="shared" si="71"/>
        <v/>
      </c>
      <c r="H2286" s="164" t="str">
        <f t="shared" si="70"/>
        <v/>
      </c>
    </row>
    <row r="2287" spans="4:8" ht="20.45" customHeight="1">
      <c r="D2287" s="160"/>
      <c r="E2287" s="161"/>
      <c r="F2287" s="162"/>
      <c r="G2287" s="163" t="str">
        <f t="shared" si="71"/>
        <v/>
      </c>
      <c r="H2287" s="164" t="str">
        <f t="shared" si="70"/>
        <v/>
      </c>
    </row>
    <row r="2288" spans="4:8" ht="20.45" customHeight="1">
      <c r="D2288" s="160"/>
      <c r="E2288" s="161"/>
      <c r="F2288" s="162"/>
      <c r="G2288" s="163" t="str">
        <f t="shared" si="71"/>
        <v/>
      </c>
      <c r="H2288" s="164" t="str">
        <f t="shared" si="70"/>
        <v/>
      </c>
    </row>
    <row r="2289" spans="4:8" ht="20.45" customHeight="1">
      <c r="D2289" s="160"/>
      <c r="E2289" s="161"/>
      <c r="F2289" s="162"/>
      <c r="G2289" s="163" t="str">
        <f t="shared" si="71"/>
        <v/>
      </c>
      <c r="H2289" s="164" t="str">
        <f t="shared" si="70"/>
        <v/>
      </c>
    </row>
    <row r="2290" spans="4:8" ht="20.45" customHeight="1">
      <c r="D2290" s="160"/>
      <c r="E2290" s="161"/>
      <c r="F2290" s="162"/>
      <c r="G2290" s="163" t="str">
        <f t="shared" si="71"/>
        <v/>
      </c>
      <c r="H2290" s="164" t="str">
        <f t="shared" si="70"/>
        <v/>
      </c>
    </row>
    <row r="2291" spans="4:8" ht="20.45" customHeight="1">
      <c r="D2291" s="160"/>
      <c r="E2291" s="161"/>
      <c r="F2291" s="162"/>
      <c r="G2291" s="163" t="str">
        <f t="shared" si="71"/>
        <v/>
      </c>
      <c r="H2291" s="164" t="str">
        <f t="shared" si="70"/>
        <v/>
      </c>
    </row>
    <row r="2292" spans="4:8" ht="20.45" customHeight="1">
      <c r="D2292" s="160"/>
      <c r="E2292" s="161"/>
      <c r="F2292" s="162"/>
      <c r="G2292" s="163" t="str">
        <f t="shared" si="71"/>
        <v/>
      </c>
      <c r="H2292" s="164" t="str">
        <f t="shared" si="70"/>
        <v/>
      </c>
    </row>
    <row r="2293" spans="4:8" ht="20.45" customHeight="1">
      <c r="D2293" s="160"/>
      <c r="E2293" s="161"/>
      <c r="F2293" s="162"/>
      <c r="G2293" s="163" t="str">
        <f t="shared" si="71"/>
        <v/>
      </c>
      <c r="H2293" s="164" t="str">
        <f t="shared" si="70"/>
        <v/>
      </c>
    </row>
    <row r="2294" spans="4:8" ht="20.45" customHeight="1">
      <c r="D2294" s="160"/>
      <c r="E2294" s="161"/>
      <c r="F2294" s="162"/>
      <c r="G2294" s="163" t="str">
        <f t="shared" si="71"/>
        <v/>
      </c>
      <c r="H2294" s="164" t="str">
        <f t="shared" si="70"/>
        <v/>
      </c>
    </row>
    <row r="2295" spans="4:8" ht="20.45" customHeight="1">
      <c r="D2295" s="160"/>
      <c r="E2295" s="161"/>
      <c r="F2295" s="162"/>
      <c r="G2295" s="163" t="str">
        <f t="shared" si="71"/>
        <v/>
      </c>
      <c r="H2295" s="164" t="str">
        <f t="shared" si="70"/>
        <v/>
      </c>
    </row>
    <row r="2296" spans="4:8" ht="20.45" customHeight="1">
      <c r="D2296" s="160"/>
      <c r="E2296" s="161"/>
      <c r="F2296" s="162"/>
      <c r="G2296" s="163" t="str">
        <f t="shared" si="71"/>
        <v/>
      </c>
      <c r="H2296" s="164" t="str">
        <f t="shared" si="70"/>
        <v/>
      </c>
    </row>
    <row r="2297" spans="4:8" ht="20.45" customHeight="1">
      <c r="D2297" s="160"/>
      <c r="E2297" s="161"/>
      <c r="F2297" s="162"/>
      <c r="G2297" s="163" t="str">
        <f t="shared" si="71"/>
        <v/>
      </c>
      <c r="H2297" s="164" t="str">
        <f t="shared" si="70"/>
        <v/>
      </c>
    </row>
    <row r="2298" spans="4:8" ht="20.45" customHeight="1">
      <c r="D2298" s="160"/>
      <c r="E2298" s="161"/>
      <c r="F2298" s="162"/>
      <c r="G2298" s="163" t="str">
        <f t="shared" si="71"/>
        <v/>
      </c>
      <c r="H2298" s="164" t="str">
        <f t="shared" si="70"/>
        <v/>
      </c>
    </row>
    <row r="2299" spans="4:8" ht="20.45" customHeight="1">
      <c r="D2299" s="160"/>
      <c r="E2299" s="161"/>
      <c r="F2299" s="162"/>
      <c r="G2299" s="163" t="str">
        <f t="shared" si="71"/>
        <v/>
      </c>
      <c r="H2299" s="164" t="str">
        <f t="shared" si="70"/>
        <v/>
      </c>
    </row>
    <row r="2300" spans="4:8" ht="20.45" customHeight="1">
      <c r="D2300" s="160"/>
      <c r="E2300" s="161"/>
      <c r="F2300" s="162"/>
      <c r="G2300" s="163" t="str">
        <f t="shared" si="71"/>
        <v/>
      </c>
      <c r="H2300" s="164" t="str">
        <f t="shared" si="70"/>
        <v/>
      </c>
    </row>
    <row r="2301" spans="4:8" ht="20.45" customHeight="1">
      <c r="D2301" s="160"/>
      <c r="E2301" s="161"/>
      <c r="F2301" s="162"/>
      <c r="G2301" s="163" t="str">
        <f t="shared" si="71"/>
        <v/>
      </c>
      <c r="H2301" s="164" t="str">
        <f t="shared" si="70"/>
        <v/>
      </c>
    </row>
    <row r="2302" spans="4:8" ht="20.45" customHeight="1">
      <c r="D2302" s="160"/>
      <c r="E2302" s="161"/>
      <c r="F2302" s="162"/>
      <c r="G2302" s="163" t="str">
        <f t="shared" si="71"/>
        <v/>
      </c>
      <c r="H2302" s="164" t="str">
        <f t="shared" si="70"/>
        <v/>
      </c>
    </row>
    <row r="2303" spans="4:8" ht="20.45" customHeight="1">
      <c r="D2303" s="160"/>
      <c r="E2303" s="161"/>
      <c r="F2303" s="162"/>
      <c r="G2303" s="163" t="str">
        <f t="shared" si="71"/>
        <v/>
      </c>
      <c r="H2303" s="164" t="str">
        <f t="shared" si="70"/>
        <v/>
      </c>
    </row>
    <row r="2304" spans="4:8" ht="20.45" customHeight="1">
      <c r="D2304" s="160"/>
      <c r="E2304" s="161"/>
      <c r="F2304" s="162"/>
      <c r="G2304" s="163" t="str">
        <f t="shared" si="71"/>
        <v/>
      </c>
      <c r="H2304" s="164" t="str">
        <f t="shared" si="70"/>
        <v/>
      </c>
    </row>
    <row r="2305" spans="4:8" ht="20.45" customHeight="1">
      <c r="D2305" s="160"/>
      <c r="E2305" s="161"/>
      <c r="F2305" s="162"/>
      <c r="G2305" s="163" t="str">
        <f t="shared" si="71"/>
        <v/>
      </c>
      <c r="H2305" s="164" t="str">
        <f t="shared" si="70"/>
        <v/>
      </c>
    </row>
    <row r="2306" spans="4:8" ht="20.45" customHeight="1">
      <c r="D2306" s="160"/>
      <c r="E2306" s="161"/>
      <c r="F2306" s="162"/>
      <c r="G2306" s="163" t="str">
        <f t="shared" si="71"/>
        <v/>
      </c>
      <c r="H2306" s="164" t="str">
        <f t="shared" ref="H2306:H2369" si="72">(IF(ISBLANK(D2306),"",(IF(AND(ISBLANK(E2306),Sachkontenlänge&gt;4),RIGHT("00000000000000000000"&amp;D2306&amp;"&gt;",Sachkontenlänge+1),(IF(AND(ISBLANK(E2306),Sachkontenlänge&lt;5),D2306&amp;"&gt;",IF(Sachkontenlänge&gt;4,RIGHT("00000000000000000000"&amp;D2306&amp;"&gt;",Sachkontenlänge+1)&amp;E2306,D2306&amp;"&gt;"&amp;E2306)))))))</f>
        <v/>
      </c>
    </row>
    <row r="2307" spans="4:8" ht="20.45" customHeight="1">
      <c r="D2307" s="160"/>
      <c r="E2307" s="161"/>
      <c r="F2307" s="162"/>
      <c r="G2307" s="163" t="str">
        <f t="shared" ref="G2307:G2370" si="73">IF(OR(F2307=1,F2307=2,F2307=6,F2307=7),"Ja","")</f>
        <v/>
      </c>
      <c r="H2307" s="164" t="str">
        <f t="shared" si="72"/>
        <v/>
      </c>
    </row>
    <row r="2308" spans="4:8" ht="20.45" customHeight="1">
      <c r="D2308" s="160"/>
      <c r="E2308" s="161"/>
      <c r="F2308" s="162"/>
      <c r="G2308" s="163" t="str">
        <f t="shared" si="73"/>
        <v/>
      </c>
      <c r="H2308" s="164" t="str">
        <f t="shared" si="72"/>
        <v/>
      </c>
    </row>
    <row r="2309" spans="4:8" ht="20.45" customHeight="1">
      <c r="D2309" s="160"/>
      <c r="E2309" s="161"/>
      <c r="F2309" s="162"/>
      <c r="G2309" s="163" t="str">
        <f t="shared" si="73"/>
        <v/>
      </c>
      <c r="H2309" s="164" t="str">
        <f t="shared" si="72"/>
        <v/>
      </c>
    </row>
    <row r="2310" spans="4:8" ht="20.45" customHeight="1">
      <c r="D2310" s="160"/>
      <c r="E2310" s="161"/>
      <c r="F2310" s="162"/>
      <c r="G2310" s="163" t="str">
        <f t="shared" si="73"/>
        <v/>
      </c>
      <c r="H2310" s="164" t="str">
        <f t="shared" si="72"/>
        <v/>
      </c>
    </row>
    <row r="2311" spans="4:8" ht="20.45" customHeight="1">
      <c r="D2311" s="160"/>
      <c r="E2311" s="161"/>
      <c r="F2311" s="162"/>
      <c r="G2311" s="163" t="str">
        <f t="shared" si="73"/>
        <v/>
      </c>
      <c r="H2311" s="164" t="str">
        <f t="shared" si="72"/>
        <v/>
      </c>
    </row>
    <row r="2312" spans="4:8" ht="20.45" customHeight="1">
      <c r="D2312" s="160"/>
      <c r="E2312" s="161"/>
      <c r="F2312" s="162"/>
      <c r="G2312" s="163" t="str">
        <f t="shared" si="73"/>
        <v/>
      </c>
      <c r="H2312" s="164" t="str">
        <f t="shared" si="72"/>
        <v/>
      </c>
    </row>
    <row r="2313" spans="4:8" ht="20.45" customHeight="1">
      <c r="D2313" s="160"/>
      <c r="E2313" s="161"/>
      <c r="F2313" s="162"/>
      <c r="G2313" s="163" t="str">
        <f t="shared" si="73"/>
        <v/>
      </c>
      <c r="H2313" s="164" t="str">
        <f t="shared" si="72"/>
        <v/>
      </c>
    </row>
    <row r="2314" spans="4:8" ht="20.45" customHeight="1">
      <c r="D2314" s="160"/>
      <c r="E2314" s="161"/>
      <c r="F2314" s="162"/>
      <c r="G2314" s="163" t="str">
        <f t="shared" si="73"/>
        <v/>
      </c>
      <c r="H2314" s="164" t="str">
        <f t="shared" si="72"/>
        <v/>
      </c>
    </row>
    <row r="2315" spans="4:8" ht="20.45" customHeight="1">
      <c r="D2315" s="160"/>
      <c r="E2315" s="161"/>
      <c r="F2315" s="162"/>
      <c r="G2315" s="163" t="str">
        <f t="shared" si="73"/>
        <v/>
      </c>
      <c r="H2315" s="164" t="str">
        <f t="shared" si="72"/>
        <v/>
      </c>
    </row>
    <row r="2316" spans="4:8" ht="20.45" customHeight="1">
      <c r="D2316" s="160"/>
      <c r="E2316" s="161"/>
      <c r="F2316" s="162"/>
      <c r="G2316" s="163" t="str">
        <f t="shared" si="73"/>
        <v/>
      </c>
      <c r="H2316" s="164" t="str">
        <f t="shared" si="72"/>
        <v/>
      </c>
    </row>
    <row r="2317" spans="4:8" ht="20.45" customHeight="1">
      <c r="D2317" s="160"/>
      <c r="E2317" s="161"/>
      <c r="F2317" s="162"/>
      <c r="G2317" s="163" t="str">
        <f t="shared" si="73"/>
        <v/>
      </c>
      <c r="H2317" s="164" t="str">
        <f t="shared" si="72"/>
        <v/>
      </c>
    </row>
    <row r="2318" spans="4:8" ht="20.45" customHeight="1">
      <c r="D2318" s="160"/>
      <c r="E2318" s="161"/>
      <c r="F2318" s="162"/>
      <c r="G2318" s="163" t="str">
        <f t="shared" si="73"/>
        <v/>
      </c>
      <c r="H2318" s="164" t="str">
        <f t="shared" si="72"/>
        <v/>
      </c>
    </row>
    <row r="2319" spans="4:8" ht="20.45" customHeight="1">
      <c r="D2319" s="160"/>
      <c r="E2319" s="161"/>
      <c r="F2319" s="162"/>
      <c r="G2319" s="163" t="str">
        <f t="shared" si="73"/>
        <v/>
      </c>
      <c r="H2319" s="164" t="str">
        <f t="shared" si="72"/>
        <v/>
      </c>
    </row>
    <row r="2320" spans="4:8" ht="20.45" customHeight="1">
      <c r="D2320" s="160"/>
      <c r="E2320" s="161"/>
      <c r="F2320" s="162"/>
      <c r="G2320" s="163" t="str">
        <f t="shared" si="73"/>
        <v/>
      </c>
      <c r="H2320" s="164" t="str">
        <f t="shared" si="72"/>
        <v/>
      </c>
    </row>
    <row r="2321" spans="4:8" ht="20.45" customHeight="1">
      <c r="D2321" s="160"/>
      <c r="E2321" s="161"/>
      <c r="F2321" s="162"/>
      <c r="G2321" s="163" t="str">
        <f t="shared" si="73"/>
        <v/>
      </c>
      <c r="H2321" s="164" t="str">
        <f t="shared" si="72"/>
        <v/>
      </c>
    </row>
    <row r="2322" spans="4:8" ht="20.45" customHeight="1">
      <c r="D2322" s="160"/>
      <c r="E2322" s="161"/>
      <c r="F2322" s="162"/>
      <c r="G2322" s="163" t="str">
        <f t="shared" si="73"/>
        <v/>
      </c>
      <c r="H2322" s="164" t="str">
        <f t="shared" si="72"/>
        <v/>
      </c>
    </row>
    <row r="2323" spans="4:8" ht="20.45" customHeight="1">
      <c r="D2323" s="160"/>
      <c r="E2323" s="161"/>
      <c r="F2323" s="162"/>
      <c r="G2323" s="163" t="str">
        <f t="shared" si="73"/>
        <v/>
      </c>
      <c r="H2323" s="164" t="str">
        <f t="shared" si="72"/>
        <v/>
      </c>
    </row>
    <row r="2324" spans="4:8" ht="20.45" customHeight="1">
      <c r="D2324" s="160"/>
      <c r="E2324" s="161"/>
      <c r="F2324" s="162"/>
      <c r="G2324" s="163" t="str">
        <f t="shared" si="73"/>
        <v/>
      </c>
      <c r="H2324" s="164" t="str">
        <f t="shared" si="72"/>
        <v/>
      </c>
    </row>
    <row r="2325" spans="4:8" ht="20.45" customHeight="1">
      <c r="D2325" s="160"/>
      <c r="E2325" s="161"/>
      <c r="F2325" s="162"/>
      <c r="G2325" s="163" t="str">
        <f t="shared" si="73"/>
        <v/>
      </c>
      <c r="H2325" s="164" t="str">
        <f t="shared" si="72"/>
        <v/>
      </c>
    </row>
    <row r="2326" spans="4:8" ht="20.45" customHeight="1">
      <c r="D2326" s="160"/>
      <c r="E2326" s="161"/>
      <c r="F2326" s="162"/>
      <c r="G2326" s="163" t="str">
        <f t="shared" si="73"/>
        <v/>
      </c>
      <c r="H2326" s="164" t="str">
        <f t="shared" si="72"/>
        <v/>
      </c>
    </row>
    <row r="2327" spans="4:8" ht="20.45" customHeight="1">
      <c r="D2327" s="160"/>
      <c r="E2327" s="161"/>
      <c r="F2327" s="162"/>
      <c r="G2327" s="163" t="str">
        <f t="shared" si="73"/>
        <v/>
      </c>
      <c r="H2327" s="164" t="str">
        <f t="shared" si="72"/>
        <v/>
      </c>
    </row>
    <row r="2328" spans="4:8" ht="20.45" customHeight="1">
      <c r="D2328" s="160"/>
      <c r="E2328" s="161"/>
      <c r="F2328" s="162"/>
      <c r="G2328" s="163" t="str">
        <f t="shared" si="73"/>
        <v/>
      </c>
      <c r="H2328" s="164" t="str">
        <f t="shared" si="72"/>
        <v/>
      </c>
    </row>
    <row r="2329" spans="4:8" ht="20.45" customHeight="1">
      <c r="D2329" s="160"/>
      <c r="E2329" s="161"/>
      <c r="F2329" s="162"/>
      <c r="G2329" s="163" t="str">
        <f t="shared" si="73"/>
        <v/>
      </c>
      <c r="H2329" s="164" t="str">
        <f t="shared" si="72"/>
        <v/>
      </c>
    </row>
    <row r="2330" spans="4:8" ht="20.45" customHeight="1">
      <c r="D2330" s="160"/>
      <c r="E2330" s="161"/>
      <c r="F2330" s="162"/>
      <c r="G2330" s="163" t="str">
        <f t="shared" si="73"/>
        <v/>
      </c>
      <c r="H2330" s="164" t="str">
        <f t="shared" si="72"/>
        <v/>
      </c>
    </row>
    <row r="2331" spans="4:8" ht="20.45" customHeight="1">
      <c r="D2331" s="160"/>
      <c r="E2331" s="161"/>
      <c r="F2331" s="162"/>
      <c r="G2331" s="163" t="str">
        <f t="shared" si="73"/>
        <v/>
      </c>
      <c r="H2331" s="164" t="str">
        <f t="shared" si="72"/>
        <v/>
      </c>
    </row>
    <row r="2332" spans="4:8" ht="20.45" customHeight="1">
      <c r="D2332" s="160"/>
      <c r="E2332" s="161"/>
      <c r="F2332" s="162"/>
      <c r="G2332" s="163" t="str">
        <f t="shared" si="73"/>
        <v/>
      </c>
      <c r="H2332" s="164" t="str">
        <f t="shared" si="72"/>
        <v/>
      </c>
    </row>
    <row r="2333" spans="4:8" ht="20.45" customHeight="1">
      <c r="D2333" s="160"/>
      <c r="E2333" s="161"/>
      <c r="F2333" s="162"/>
      <c r="G2333" s="163" t="str">
        <f t="shared" si="73"/>
        <v/>
      </c>
      <c r="H2333" s="164" t="str">
        <f t="shared" si="72"/>
        <v/>
      </c>
    </row>
    <row r="2334" spans="4:8" ht="20.45" customHeight="1">
      <c r="D2334" s="160"/>
      <c r="E2334" s="161"/>
      <c r="F2334" s="162"/>
      <c r="G2334" s="163" t="str">
        <f t="shared" si="73"/>
        <v/>
      </c>
      <c r="H2334" s="164" t="str">
        <f t="shared" si="72"/>
        <v/>
      </c>
    </row>
    <row r="2335" spans="4:8" ht="20.45" customHeight="1">
      <c r="D2335" s="160"/>
      <c r="E2335" s="161"/>
      <c r="F2335" s="162"/>
      <c r="G2335" s="163" t="str">
        <f t="shared" si="73"/>
        <v/>
      </c>
      <c r="H2335" s="164" t="str">
        <f t="shared" si="72"/>
        <v/>
      </c>
    </row>
    <row r="2336" spans="4:8" ht="20.45" customHeight="1">
      <c r="D2336" s="160"/>
      <c r="E2336" s="161"/>
      <c r="F2336" s="162"/>
      <c r="G2336" s="163" t="str">
        <f t="shared" si="73"/>
        <v/>
      </c>
      <c r="H2336" s="164" t="str">
        <f t="shared" si="72"/>
        <v/>
      </c>
    </row>
    <row r="2337" spans="4:8" ht="20.45" customHeight="1">
      <c r="D2337" s="160"/>
      <c r="E2337" s="161"/>
      <c r="F2337" s="162"/>
      <c r="G2337" s="163" t="str">
        <f t="shared" si="73"/>
        <v/>
      </c>
      <c r="H2337" s="164" t="str">
        <f t="shared" si="72"/>
        <v/>
      </c>
    </row>
    <row r="2338" spans="4:8" ht="20.45" customHeight="1">
      <c r="D2338" s="160"/>
      <c r="E2338" s="161"/>
      <c r="F2338" s="162"/>
      <c r="G2338" s="163" t="str">
        <f t="shared" si="73"/>
        <v/>
      </c>
      <c r="H2338" s="164" t="str">
        <f t="shared" si="72"/>
        <v/>
      </c>
    </row>
    <row r="2339" spans="4:8" ht="20.45" customHeight="1">
      <c r="D2339" s="160"/>
      <c r="E2339" s="161"/>
      <c r="F2339" s="162"/>
      <c r="G2339" s="163" t="str">
        <f t="shared" si="73"/>
        <v/>
      </c>
      <c r="H2339" s="164" t="str">
        <f t="shared" si="72"/>
        <v/>
      </c>
    </row>
    <row r="2340" spans="4:8" ht="20.45" customHeight="1">
      <c r="D2340" s="160"/>
      <c r="E2340" s="161"/>
      <c r="F2340" s="162"/>
      <c r="G2340" s="163" t="str">
        <f t="shared" si="73"/>
        <v/>
      </c>
      <c r="H2340" s="164" t="str">
        <f t="shared" si="72"/>
        <v/>
      </c>
    </row>
    <row r="2341" spans="4:8" ht="20.45" customHeight="1">
      <c r="D2341" s="160"/>
      <c r="E2341" s="161"/>
      <c r="F2341" s="162"/>
      <c r="G2341" s="163" t="str">
        <f t="shared" si="73"/>
        <v/>
      </c>
      <c r="H2341" s="164" t="str">
        <f t="shared" si="72"/>
        <v/>
      </c>
    </row>
    <row r="2342" spans="4:8" ht="20.45" customHeight="1">
      <c r="D2342" s="160"/>
      <c r="E2342" s="161"/>
      <c r="F2342" s="162"/>
      <c r="G2342" s="163" t="str">
        <f t="shared" si="73"/>
        <v/>
      </c>
      <c r="H2342" s="164" t="str">
        <f t="shared" si="72"/>
        <v/>
      </c>
    </row>
    <row r="2343" spans="4:8" ht="20.45" customHeight="1">
      <c r="D2343" s="160"/>
      <c r="E2343" s="161"/>
      <c r="F2343" s="162"/>
      <c r="G2343" s="163" t="str">
        <f t="shared" si="73"/>
        <v/>
      </c>
      <c r="H2343" s="164" t="str">
        <f t="shared" si="72"/>
        <v/>
      </c>
    </row>
    <row r="2344" spans="4:8" ht="20.45" customHeight="1">
      <c r="D2344" s="160"/>
      <c r="E2344" s="161"/>
      <c r="F2344" s="162"/>
      <c r="G2344" s="163" t="str">
        <f t="shared" si="73"/>
        <v/>
      </c>
      <c r="H2344" s="164" t="str">
        <f t="shared" si="72"/>
        <v/>
      </c>
    </row>
    <row r="2345" spans="4:8" ht="20.45" customHeight="1">
      <c r="D2345" s="160"/>
      <c r="E2345" s="161"/>
      <c r="F2345" s="162"/>
      <c r="G2345" s="163" t="str">
        <f t="shared" si="73"/>
        <v/>
      </c>
      <c r="H2345" s="164" t="str">
        <f t="shared" si="72"/>
        <v/>
      </c>
    </row>
    <row r="2346" spans="4:8" ht="20.45" customHeight="1">
      <c r="D2346" s="160"/>
      <c r="E2346" s="161"/>
      <c r="F2346" s="162"/>
      <c r="G2346" s="163" t="str">
        <f t="shared" si="73"/>
        <v/>
      </c>
      <c r="H2346" s="164" t="str">
        <f t="shared" si="72"/>
        <v/>
      </c>
    </row>
    <row r="2347" spans="4:8" ht="20.45" customHeight="1">
      <c r="D2347" s="160"/>
      <c r="E2347" s="161"/>
      <c r="F2347" s="162"/>
      <c r="G2347" s="163" t="str">
        <f t="shared" si="73"/>
        <v/>
      </c>
      <c r="H2347" s="164" t="str">
        <f t="shared" si="72"/>
        <v/>
      </c>
    </row>
    <row r="2348" spans="4:8" ht="20.45" customHeight="1">
      <c r="D2348" s="160"/>
      <c r="E2348" s="161"/>
      <c r="F2348" s="162"/>
      <c r="G2348" s="163" t="str">
        <f t="shared" si="73"/>
        <v/>
      </c>
      <c r="H2348" s="164" t="str">
        <f t="shared" si="72"/>
        <v/>
      </c>
    </row>
    <row r="2349" spans="4:8" ht="20.45" customHeight="1">
      <c r="D2349" s="160"/>
      <c r="E2349" s="161"/>
      <c r="F2349" s="162"/>
      <c r="G2349" s="163" t="str">
        <f t="shared" si="73"/>
        <v/>
      </c>
      <c r="H2349" s="164" t="str">
        <f t="shared" si="72"/>
        <v/>
      </c>
    </row>
    <row r="2350" spans="4:8" ht="20.45" customHeight="1">
      <c r="D2350" s="160"/>
      <c r="E2350" s="161"/>
      <c r="F2350" s="162"/>
      <c r="G2350" s="163" t="str">
        <f t="shared" si="73"/>
        <v/>
      </c>
      <c r="H2350" s="164" t="str">
        <f t="shared" si="72"/>
        <v/>
      </c>
    </row>
    <row r="2351" spans="4:8" ht="20.45" customHeight="1">
      <c r="D2351" s="160"/>
      <c r="E2351" s="161"/>
      <c r="F2351" s="162"/>
      <c r="G2351" s="163" t="str">
        <f t="shared" si="73"/>
        <v/>
      </c>
      <c r="H2351" s="164" t="str">
        <f t="shared" si="72"/>
        <v/>
      </c>
    </row>
    <row r="2352" spans="4:8" ht="20.45" customHeight="1">
      <c r="D2352" s="160"/>
      <c r="E2352" s="161"/>
      <c r="F2352" s="162"/>
      <c r="G2352" s="163" t="str">
        <f t="shared" si="73"/>
        <v/>
      </c>
      <c r="H2352" s="164" t="str">
        <f t="shared" si="72"/>
        <v/>
      </c>
    </row>
    <row r="2353" spans="4:8" ht="20.45" customHeight="1">
      <c r="D2353" s="160"/>
      <c r="E2353" s="161"/>
      <c r="F2353" s="162"/>
      <c r="G2353" s="163" t="str">
        <f t="shared" si="73"/>
        <v/>
      </c>
      <c r="H2353" s="164" t="str">
        <f t="shared" si="72"/>
        <v/>
      </c>
    </row>
    <row r="2354" spans="4:8" ht="20.45" customHeight="1">
      <c r="D2354" s="160"/>
      <c r="E2354" s="161"/>
      <c r="F2354" s="162"/>
      <c r="G2354" s="163" t="str">
        <f t="shared" si="73"/>
        <v/>
      </c>
      <c r="H2354" s="164" t="str">
        <f t="shared" si="72"/>
        <v/>
      </c>
    </row>
    <row r="2355" spans="4:8" ht="20.45" customHeight="1">
      <c r="D2355" s="160"/>
      <c r="E2355" s="161"/>
      <c r="F2355" s="162"/>
      <c r="G2355" s="163" t="str">
        <f t="shared" si="73"/>
        <v/>
      </c>
      <c r="H2355" s="164" t="str">
        <f t="shared" si="72"/>
        <v/>
      </c>
    </row>
    <row r="2356" spans="4:8" ht="20.45" customHeight="1">
      <c r="D2356" s="160"/>
      <c r="E2356" s="161"/>
      <c r="F2356" s="162"/>
      <c r="G2356" s="163" t="str">
        <f t="shared" si="73"/>
        <v/>
      </c>
      <c r="H2356" s="164" t="str">
        <f t="shared" si="72"/>
        <v/>
      </c>
    </row>
    <row r="2357" spans="4:8" ht="20.45" customHeight="1">
      <c r="D2357" s="160"/>
      <c r="E2357" s="161"/>
      <c r="F2357" s="162"/>
      <c r="G2357" s="163" t="str">
        <f t="shared" si="73"/>
        <v/>
      </c>
      <c r="H2357" s="164" t="str">
        <f t="shared" si="72"/>
        <v/>
      </c>
    </row>
    <row r="2358" spans="4:8" ht="20.45" customHeight="1">
      <c r="D2358" s="160"/>
      <c r="E2358" s="161"/>
      <c r="F2358" s="162"/>
      <c r="G2358" s="163" t="str">
        <f t="shared" si="73"/>
        <v/>
      </c>
      <c r="H2358" s="164" t="str">
        <f t="shared" si="72"/>
        <v/>
      </c>
    </row>
    <row r="2359" spans="4:8" ht="20.45" customHeight="1">
      <c r="D2359" s="160"/>
      <c r="E2359" s="161"/>
      <c r="F2359" s="162"/>
      <c r="G2359" s="163" t="str">
        <f t="shared" si="73"/>
        <v/>
      </c>
      <c r="H2359" s="164" t="str">
        <f t="shared" si="72"/>
        <v/>
      </c>
    </row>
    <row r="2360" spans="4:8" ht="20.45" customHeight="1">
      <c r="D2360" s="160"/>
      <c r="E2360" s="161"/>
      <c r="F2360" s="162"/>
      <c r="G2360" s="163" t="str">
        <f t="shared" si="73"/>
        <v/>
      </c>
      <c r="H2360" s="164" t="str">
        <f t="shared" si="72"/>
        <v/>
      </c>
    </row>
    <row r="2361" spans="4:8" ht="20.45" customHeight="1">
      <c r="D2361" s="160"/>
      <c r="E2361" s="161"/>
      <c r="F2361" s="162"/>
      <c r="G2361" s="163" t="str">
        <f t="shared" si="73"/>
        <v/>
      </c>
      <c r="H2361" s="164" t="str">
        <f t="shared" si="72"/>
        <v/>
      </c>
    </row>
    <row r="2362" spans="4:8" ht="20.45" customHeight="1">
      <c r="D2362" s="160"/>
      <c r="E2362" s="161"/>
      <c r="F2362" s="162"/>
      <c r="G2362" s="163" t="str">
        <f t="shared" si="73"/>
        <v/>
      </c>
      <c r="H2362" s="164" t="str">
        <f t="shared" si="72"/>
        <v/>
      </c>
    </row>
    <row r="2363" spans="4:8" ht="20.45" customHeight="1">
      <c r="D2363" s="160"/>
      <c r="E2363" s="161"/>
      <c r="F2363" s="162"/>
      <c r="G2363" s="163" t="str">
        <f t="shared" si="73"/>
        <v/>
      </c>
      <c r="H2363" s="164" t="str">
        <f t="shared" si="72"/>
        <v/>
      </c>
    </row>
    <row r="2364" spans="4:8" ht="20.45" customHeight="1">
      <c r="D2364" s="160"/>
      <c r="E2364" s="161"/>
      <c r="F2364" s="162"/>
      <c r="G2364" s="163" t="str">
        <f t="shared" si="73"/>
        <v/>
      </c>
      <c r="H2364" s="164" t="str">
        <f t="shared" si="72"/>
        <v/>
      </c>
    </row>
    <row r="2365" spans="4:8" ht="20.45" customHeight="1">
      <c r="D2365" s="160"/>
      <c r="E2365" s="161"/>
      <c r="F2365" s="162"/>
      <c r="G2365" s="163" t="str">
        <f t="shared" si="73"/>
        <v/>
      </c>
      <c r="H2365" s="164" t="str">
        <f t="shared" si="72"/>
        <v/>
      </c>
    </row>
    <row r="2366" spans="4:8" ht="20.45" customHeight="1">
      <c r="D2366" s="160"/>
      <c r="E2366" s="161"/>
      <c r="F2366" s="162"/>
      <c r="G2366" s="163" t="str">
        <f t="shared" si="73"/>
        <v/>
      </c>
      <c r="H2366" s="164" t="str">
        <f t="shared" si="72"/>
        <v/>
      </c>
    </row>
    <row r="2367" spans="4:8" ht="20.45" customHeight="1">
      <c r="D2367" s="160"/>
      <c r="E2367" s="161"/>
      <c r="F2367" s="162"/>
      <c r="G2367" s="163" t="str">
        <f t="shared" si="73"/>
        <v/>
      </c>
      <c r="H2367" s="164" t="str">
        <f t="shared" si="72"/>
        <v/>
      </c>
    </row>
    <row r="2368" spans="4:8" ht="20.45" customHeight="1">
      <c r="D2368" s="160"/>
      <c r="E2368" s="161"/>
      <c r="F2368" s="162"/>
      <c r="G2368" s="163" t="str">
        <f t="shared" si="73"/>
        <v/>
      </c>
      <c r="H2368" s="164" t="str">
        <f t="shared" si="72"/>
        <v/>
      </c>
    </row>
    <row r="2369" spans="4:8" ht="20.45" customHeight="1">
      <c r="D2369" s="160"/>
      <c r="E2369" s="161"/>
      <c r="F2369" s="162"/>
      <c r="G2369" s="163" t="str">
        <f t="shared" si="73"/>
        <v/>
      </c>
      <c r="H2369" s="164" t="str">
        <f t="shared" si="72"/>
        <v/>
      </c>
    </row>
    <row r="2370" spans="4:8" ht="20.45" customHeight="1">
      <c r="D2370" s="160"/>
      <c r="E2370" s="161"/>
      <c r="F2370" s="162"/>
      <c r="G2370" s="163" t="str">
        <f t="shared" si="73"/>
        <v/>
      </c>
      <c r="H2370" s="164" t="str">
        <f t="shared" ref="H2370:H2433" si="74">(IF(ISBLANK(D2370),"",(IF(AND(ISBLANK(E2370),Sachkontenlänge&gt;4),RIGHT("00000000000000000000"&amp;D2370&amp;"&gt;",Sachkontenlänge+1),(IF(AND(ISBLANK(E2370),Sachkontenlänge&lt;5),D2370&amp;"&gt;",IF(Sachkontenlänge&gt;4,RIGHT("00000000000000000000"&amp;D2370&amp;"&gt;",Sachkontenlänge+1)&amp;E2370,D2370&amp;"&gt;"&amp;E2370)))))))</f>
        <v/>
      </c>
    </row>
    <row r="2371" spans="4:8" ht="20.45" customHeight="1">
      <c r="D2371" s="160"/>
      <c r="E2371" s="161"/>
      <c r="F2371" s="162"/>
      <c r="G2371" s="163" t="str">
        <f t="shared" ref="G2371:G2434" si="75">IF(OR(F2371=1,F2371=2,F2371=6,F2371=7),"Ja","")</f>
        <v/>
      </c>
      <c r="H2371" s="164" t="str">
        <f t="shared" si="74"/>
        <v/>
      </c>
    </row>
    <row r="2372" spans="4:8" ht="20.45" customHeight="1">
      <c r="D2372" s="160"/>
      <c r="E2372" s="161"/>
      <c r="F2372" s="162"/>
      <c r="G2372" s="163" t="str">
        <f t="shared" si="75"/>
        <v/>
      </c>
      <c r="H2372" s="164" t="str">
        <f t="shared" si="74"/>
        <v/>
      </c>
    </row>
    <row r="2373" spans="4:8" ht="20.45" customHeight="1">
      <c r="D2373" s="160"/>
      <c r="E2373" s="161"/>
      <c r="F2373" s="162"/>
      <c r="G2373" s="163" t="str">
        <f t="shared" si="75"/>
        <v/>
      </c>
      <c r="H2373" s="164" t="str">
        <f t="shared" si="74"/>
        <v/>
      </c>
    </row>
    <row r="2374" spans="4:8" ht="20.45" customHeight="1">
      <c r="D2374" s="160"/>
      <c r="E2374" s="161"/>
      <c r="F2374" s="162"/>
      <c r="G2374" s="163" t="str">
        <f t="shared" si="75"/>
        <v/>
      </c>
      <c r="H2374" s="164" t="str">
        <f t="shared" si="74"/>
        <v/>
      </c>
    </row>
    <row r="2375" spans="4:8" ht="20.45" customHeight="1">
      <c r="D2375" s="160"/>
      <c r="E2375" s="161"/>
      <c r="F2375" s="162"/>
      <c r="G2375" s="163" t="str">
        <f t="shared" si="75"/>
        <v/>
      </c>
      <c r="H2375" s="164" t="str">
        <f t="shared" si="74"/>
        <v/>
      </c>
    </row>
    <row r="2376" spans="4:8" ht="20.45" customHeight="1">
      <c r="D2376" s="160"/>
      <c r="E2376" s="161"/>
      <c r="F2376" s="162"/>
      <c r="G2376" s="163" t="str">
        <f t="shared" si="75"/>
        <v/>
      </c>
      <c r="H2376" s="164" t="str">
        <f t="shared" si="74"/>
        <v/>
      </c>
    </row>
    <row r="2377" spans="4:8" ht="20.45" customHeight="1">
      <c r="D2377" s="160"/>
      <c r="E2377" s="161"/>
      <c r="F2377" s="162"/>
      <c r="G2377" s="163" t="str">
        <f t="shared" si="75"/>
        <v/>
      </c>
      <c r="H2377" s="164" t="str">
        <f t="shared" si="74"/>
        <v/>
      </c>
    </row>
    <row r="2378" spans="4:8" ht="20.45" customHeight="1">
      <c r="D2378" s="160"/>
      <c r="E2378" s="161"/>
      <c r="F2378" s="162"/>
      <c r="G2378" s="163" t="str">
        <f t="shared" si="75"/>
        <v/>
      </c>
      <c r="H2378" s="164" t="str">
        <f t="shared" si="74"/>
        <v/>
      </c>
    </row>
    <row r="2379" spans="4:8" ht="20.45" customHeight="1">
      <c r="D2379" s="160"/>
      <c r="E2379" s="161"/>
      <c r="F2379" s="162"/>
      <c r="G2379" s="163" t="str">
        <f t="shared" si="75"/>
        <v/>
      </c>
      <c r="H2379" s="164" t="str">
        <f t="shared" si="74"/>
        <v/>
      </c>
    </row>
    <row r="2380" spans="4:8" ht="20.45" customHeight="1">
      <c r="D2380" s="160"/>
      <c r="E2380" s="161"/>
      <c r="F2380" s="162"/>
      <c r="G2380" s="163" t="str">
        <f t="shared" si="75"/>
        <v/>
      </c>
      <c r="H2380" s="164" t="str">
        <f t="shared" si="74"/>
        <v/>
      </c>
    </row>
    <row r="2381" spans="4:8" ht="20.45" customHeight="1">
      <c r="D2381" s="160"/>
      <c r="E2381" s="161"/>
      <c r="F2381" s="162"/>
      <c r="G2381" s="163" t="str">
        <f t="shared" si="75"/>
        <v/>
      </c>
      <c r="H2381" s="164" t="str">
        <f t="shared" si="74"/>
        <v/>
      </c>
    </row>
    <row r="2382" spans="4:8" ht="20.45" customHeight="1">
      <c r="D2382" s="160"/>
      <c r="E2382" s="161"/>
      <c r="F2382" s="162"/>
      <c r="G2382" s="163" t="str">
        <f t="shared" si="75"/>
        <v/>
      </c>
      <c r="H2382" s="164" t="str">
        <f t="shared" si="74"/>
        <v/>
      </c>
    </row>
    <row r="2383" spans="4:8" ht="20.45" customHeight="1">
      <c r="D2383" s="160"/>
      <c r="E2383" s="161"/>
      <c r="F2383" s="162"/>
      <c r="G2383" s="163" t="str">
        <f t="shared" si="75"/>
        <v/>
      </c>
      <c r="H2383" s="164" t="str">
        <f t="shared" si="74"/>
        <v/>
      </c>
    </row>
    <row r="2384" spans="4:8" ht="20.45" customHeight="1">
      <c r="D2384" s="160"/>
      <c r="E2384" s="161"/>
      <c r="F2384" s="162"/>
      <c r="G2384" s="163" t="str">
        <f t="shared" si="75"/>
        <v/>
      </c>
      <c r="H2384" s="164" t="str">
        <f t="shared" si="74"/>
        <v/>
      </c>
    </row>
    <row r="2385" spans="4:8" ht="20.45" customHeight="1">
      <c r="D2385" s="160"/>
      <c r="E2385" s="161"/>
      <c r="F2385" s="162"/>
      <c r="G2385" s="163" t="str">
        <f t="shared" si="75"/>
        <v/>
      </c>
      <c r="H2385" s="164" t="str">
        <f t="shared" si="74"/>
        <v/>
      </c>
    </row>
    <row r="2386" spans="4:8" ht="20.45" customHeight="1">
      <c r="D2386" s="160"/>
      <c r="E2386" s="161"/>
      <c r="F2386" s="162"/>
      <c r="G2386" s="163" t="str">
        <f t="shared" si="75"/>
        <v/>
      </c>
      <c r="H2386" s="164" t="str">
        <f t="shared" si="74"/>
        <v/>
      </c>
    </row>
    <row r="2387" spans="4:8" ht="20.45" customHeight="1">
      <c r="D2387" s="160"/>
      <c r="E2387" s="161"/>
      <c r="F2387" s="162"/>
      <c r="G2387" s="163" t="str">
        <f t="shared" si="75"/>
        <v/>
      </c>
      <c r="H2387" s="164" t="str">
        <f t="shared" si="74"/>
        <v/>
      </c>
    </row>
    <row r="2388" spans="4:8" ht="20.45" customHeight="1">
      <c r="D2388" s="160"/>
      <c r="E2388" s="161"/>
      <c r="F2388" s="162"/>
      <c r="G2388" s="163" t="str">
        <f t="shared" si="75"/>
        <v/>
      </c>
      <c r="H2388" s="164" t="str">
        <f t="shared" si="74"/>
        <v/>
      </c>
    </row>
    <row r="2389" spans="4:8" ht="20.45" customHeight="1">
      <c r="D2389" s="160"/>
      <c r="E2389" s="161"/>
      <c r="F2389" s="162"/>
      <c r="G2389" s="163" t="str">
        <f t="shared" si="75"/>
        <v/>
      </c>
      <c r="H2389" s="164" t="str">
        <f t="shared" si="74"/>
        <v/>
      </c>
    </row>
    <row r="2390" spans="4:8" ht="20.45" customHeight="1">
      <c r="D2390" s="160"/>
      <c r="E2390" s="161"/>
      <c r="F2390" s="162"/>
      <c r="G2390" s="163" t="str">
        <f t="shared" si="75"/>
        <v/>
      </c>
      <c r="H2390" s="164" t="str">
        <f t="shared" si="74"/>
        <v/>
      </c>
    </row>
    <row r="2391" spans="4:8" ht="20.45" customHeight="1">
      <c r="D2391" s="160"/>
      <c r="E2391" s="161"/>
      <c r="F2391" s="162"/>
      <c r="G2391" s="163" t="str">
        <f t="shared" si="75"/>
        <v/>
      </c>
      <c r="H2391" s="164" t="str">
        <f t="shared" si="74"/>
        <v/>
      </c>
    </row>
    <row r="2392" spans="4:8" ht="20.45" customHeight="1">
      <c r="D2392" s="160"/>
      <c r="E2392" s="161"/>
      <c r="F2392" s="162"/>
      <c r="G2392" s="163" t="str">
        <f t="shared" si="75"/>
        <v/>
      </c>
      <c r="H2392" s="164" t="str">
        <f t="shared" si="74"/>
        <v/>
      </c>
    </row>
    <row r="2393" spans="4:8" ht="20.45" customHeight="1">
      <c r="D2393" s="160"/>
      <c r="E2393" s="161"/>
      <c r="F2393" s="162"/>
      <c r="G2393" s="163" t="str">
        <f t="shared" si="75"/>
        <v/>
      </c>
      <c r="H2393" s="164" t="str">
        <f t="shared" si="74"/>
        <v/>
      </c>
    </row>
    <row r="2394" spans="4:8" ht="20.45" customHeight="1">
      <c r="D2394" s="160"/>
      <c r="E2394" s="161"/>
      <c r="F2394" s="162"/>
      <c r="G2394" s="163" t="str">
        <f t="shared" si="75"/>
        <v/>
      </c>
      <c r="H2394" s="164" t="str">
        <f t="shared" si="74"/>
        <v/>
      </c>
    </row>
    <row r="2395" spans="4:8" ht="20.45" customHeight="1">
      <c r="D2395" s="160"/>
      <c r="E2395" s="161"/>
      <c r="F2395" s="162"/>
      <c r="G2395" s="163" t="str">
        <f t="shared" si="75"/>
        <v/>
      </c>
      <c r="H2395" s="164" t="str">
        <f t="shared" si="74"/>
        <v/>
      </c>
    </row>
    <row r="2396" spans="4:8" ht="20.45" customHeight="1">
      <c r="D2396" s="160"/>
      <c r="E2396" s="161"/>
      <c r="F2396" s="162"/>
      <c r="G2396" s="163" t="str">
        <f t="shared" si="75"/>
        <v/>
      </c>
      <c r="H2396" s="164" t="str">
        <f t="shared" si="74"/>
        <v/>
      </c>
    </row>
    <row r="2397" spans="4:8" ht="20.45" customHeight="1">
      <c r="D2397" s="160"/>
      <c r="E2397" s="161"/>
      <c r="F2397" s="162"/>
      <c r="G2397" s="163" t="str">
        <f t="shared" si="75"/>
        <v/>
      </c>
      <c r="H2397" s="164" t="str">
        <f t="shared" si="74"/>
        <v/>
      </c>
    </row>
    <row r="2398" spans="4:8" ht="20.45" customHeight="1">
      <c r="D2398" s="160"/>
      <c r="E2398" s="161"/>
      <c r="F2398" s="162"/>
      <c r="G2398" s="163" t="str">
        <f t="shared" si="75"/>
        <v/>
      </c>
      <c r="H2398" s="164" t="str">
        <f t="shared" si="74"/>
        <v/>
      </c>
    </row>
    <row r="2399" spans="4:8" ht="20.45" customHeight="1">
      <c r="D2399" s="160"/>
      <c r="E2399" s="161"/>
      <c r="F2399" s="162"/>
      <c r="G2399" s="163" t="str">
        <f t="shared" si="75"/>
        <v/>
      </c>
      <c r="H2399" s="164" t="str">
        <f t="shared" si="74"/>
        <v/>
      </c>
    </row>
    <row r="2400" spans="4:8" ht="20.45" customHeight="1">
      <c r="D2400" s="160"/>
      <c r="E2400" s="161"/>
      <c r="F2400" s="162"/>
      <c r="G2400" s="163" t="str">
        <f t="shared" si="75"/>
        <v/>
      </c>
      <c r="H2400" s="164" t="str">
        <f t="shared" si="74"/>
        <v/>
      </c>
    </row>
    <row r="2401" spans="4:8" ht="20.45" customHeight="1">
      <c r="D2401" s="160"/>
      <c r="E2401" s="161"/>
      <c r="F2401" s="162"/>
      <c r="G2401" s="163" t="str">
        <f t="shared" si="75"/>
        <v/>
      </c>
      <c r="H2401" s="164" t="str">
        <f t="shared" si="74"/>
        <v/>
      </c>
    </row>
    <row r="2402" spans="4:8" ht="20.45" customHeight="1">
      <c r="D2402" s="160"/>
      <c r="E2402" s="161"/>
      <c r="F2402" s="162"/>
      <c r="G2402" s="163" t="str">
        <f t="shared" si="75"/>
        <v/>
      </c>
      <c r="H2402" s="164" t="str">
        <f t="shared" si="74"/>
        <v/>
      </c>
    </row>
    <row r="2403" spans="4:8" ht="20.45" customHeight="1">
      <c r="D2403" s="160"/>
      <c r="E2403" s="161"/>
      <c r="F2403" s="162"/>
      <c r="G2403" s="163" t="str">
        <f t="shared" si="75"/>
        <v/>
      </c>
      <c r="H2403" s="164" t="str">
        <f t="shared" si="74"/>
        <v/>
      </c>
    </row>
    <row r="2404" spans="4:8" ht="20.45" customHeight="1">
      <c r="D2404" s="160"/>
      <c r="E2404" s="161"/>
      <c r="F2404" s="162"/>
      <c r="G2404" s="163" t="str">
        <f t="shared" si="75"/>
        <v/>
      </c>
      <c r="H2404" s="164" t="str">
        <f t="shared" si="74"/>
        <v/>
      </c>
    </row>
    <row r="2405" spans="4:8" ht="20.45" customHeight="1">
      <c r="D2405" s="160"/>
      <c r="E2405" s="161"/>
      <c r="F2405" s="162"/>
      <c r="G2405" s="163" t="str">
        <f t="shared" si="75"/>
        <v/>
      </c>
      <c r="H2405" s="164" t="str">
        <f t="shared" si="74"/>
        <v/>
      </c>
    </row>
    <row r="2406" spans="4:8" ht="20.45" customHeight="1">
      <c r="D2406" s="160"/>
      <c r="E2406" s="161"/>
      <c r="F2406" s="162"/>
      <c r="G2406" s="163" t="str">
        <f t="shared" si="75"/>
        <v/>
      </c>
      <c r="H2406" s="164" t="str">
        <f t="shared" si="74"/>
        <v/>
      </c>
    </row>
    <row r="2407" spans="4:8" ht="20.45" customHeight="1">
      <c r="D2407" s="160"/>
      <c r="E2407" s="161"/>
      <c r="F2407" s="162"/>
      <c r="G2407" s="163" t="str">
        <f t="shared" si="75"/>
        <v/>
      </c>
      <c r="H2407" s="164" t="str">
        <f t="shared" si="74"/>
        <v/>
      </c>
    </row>
    <row r="2408" spans="4:8" ht="20.45" customHeight="1">
      <c r="D2408" s="160"/>
      <c r="E2408" s="161"/>
      <c r="F2408" s="162"/>
      <c r="G2408" s="163" t="str">
        <f t="shared" si="75"/>
        <v/>
      </c>
      <c r="H2408" s="164" t="str">
        <f t="shared" si="74"/>
        <v/>
      </c>
    </row>
    <row r="2409" spans="4:8" ht="20.45" customHeight="1">
      <c r="D2409" s="160"/>
      <c r="E2409" s="161"/>
      <c r="F2409" s="162"/>
      <c r="G2409" s="163" t="str">
        <f t="shared" si="75"/>
        <v/>
      </c>
      <c r="H2409" s="164" t="str">
        <f t="shared" si="74"/>
        <v/>
      </c>
    </row>
    <row r="2410" spans="4:8" ht="20.45" customHeight="1">
      <c r="D2410" s="160"/>
      <c r="E2410" s="161"/>
      <c r="F2410" s="162"/>
      <c r="G2410" s="163" t="str">
        <f t="shared" si="75"/>
        <v/>
      </c>
      <c r="H2410" s="164" t="str">
        <f t="shared" si="74"/>
        <v/>
      </c>
    </row>
    <row r="2411" spans="4:8" ht="20.45" customHeight="1">
      <c r="D2411" s="160"/>
      <c r="E2411" s="161"/>
      <c r="F2411" s="162"/>
      <c r="G2411" s="163" t="str">
        <f t="shared" si="75"/>
        <v/>
      </c>
      <c r="H2411" s="164" t="str">
        <f t="shared" si="74"/>
        <v/>
      </c>
    </row>
    <row r="2412" spans="4:8" ht="20.45" customHeight="1">
      <c r="D2412" s="160"/>
      <c r="E2412" s="161"/>
      <c r="F2412" s="162"/>
      <c r="G2412" s="163" t="str">
        <f t="shared" si="75"/>
        <v/>
      </c>
      <c r="H2412" s="164" t="str">
        <f t="shared" si="74"/>
        <v/>
      </c>
    </row>
    <row r="2413" spans="4:8" ht="20.45" customHeight="1">
      <c r="D2413" s="160"/>
      <c r="E2413" s="161"/>
      <c r="F2413" s="162"/>
      <c r="G2413" s="163" t="str">
        <f t="shared" si="75"/>
        <v/>
      </c>
      <c r="H2413" s="164" t="str">
        <f t="shared" si="74"/>
        <v/>
      </c>
    </row>
    <row r="2414" spans="4:8" ht="20.45" customHeight="1">
      <c r="D2414" s="160"/>
      <c r="E2414" s="161"/>
      <c r="F2414" s="162"/>
      <c r="G2414" s="163" t="str">
        <f t="shared" si="75"/>
        <v/>
      </c>
      <c r="H2414" s="164" t="str">
        <f t="shared" si="74"/>
        <v/>
      </c>
    </row>
    <row r="2415" spans="4:8" ht="20.45" customHeight="1">
      <c r="D2415" s="160"/>
      <c r="E2415" s="161"/>
      <c r="F2415" s="162"/>
      <c r="G2415" s="163" t="str">
        <f t="shared" si="75"/>
        <v/>
      </c>
      <c r="H2415" s="164" t="str">
        <f t="shared" si="74"/>
        <v/>
      </c>
    </row>
    <row r="2416" spans="4:8" ht="20.45" customHeight="1">
      <c r="D2416" s="160"/>
      <c r="E2416" s="161"/>
      <c r="F2416" s="162"/>
      <c r="G2416" s="163" t="str">
        <f t="shared" si="75"/>
        <v/>
      </c>
      <c r="H2416" s="164" t="str">
        <f t="shared" si="74"/>
        <v/>
      </c>
    </row>
    <row r="2417" spans="4:8" ht="20.45" customHeight="1">
      <c r="D2417" s="160"/>
      <c r="E2417" s="161"/>
      <c r="F2417" s="162"/>
      <c r="G2417" s="163" t="str">
        <f t="shared" si="75"/>
        <v/>
      </c>
      <c r="H2417" s="164" t="str">
        <f t="shared" si="74"/>
        <v/>
      </c>
    </row>
    <row r="2418" spans="4:8" ht="20.45" customHeight="1">
      <c r="D2418" s="160"/>
      <c r="E2418" s="161"/>
      <c r="F2418" s="162"/>
      <c r="G2418" s="163" t="str">
        <f t="shared" si="75"/>
        <v/>
      </c>
      <c r="H2418" s="164" t="str">
        <f t="shared" si="74"/>
        <v/>
      </c>
    </row>
    <row r="2419" spans="4:8" ht="20.45" customHeight="1">
      <c r="D2419" s="160"/>
      <c r="E2419" s="161"/>
      <c r="F2419" s="162"/>
      <c r="G2419" s="163" t="str">
        <f t="shared" si="75"/>
        <v/>
      </c>
      <c r="H2419" s="164" t="str">
        <f t="shared" si="74"/>
        <v/>
      </c>
    </row>
    <row r="2420" spans="4:8" ht="20.45" customHeight="1">
      <c r="D2420" s="160"/>
      <c r="E2420" s="161"/>
      <c r="F2420" s="162"/>
      <c r="G2420" s="163" t="str">
        <f t="shared" si="75"/>
        <v/>
      </c>
      <c r="H2420" s="164" t="str">
        <f t="shared" si="74"/>
        <v/>
      </c>
    </row>
    <row r="2421" spans="4:8" ht="20.45" customHeight="1">
      <c r="D2421" s="160"/>
      <c r="E2421" s="161"/>
      <c r="F2421" s="162"/>
      <c r="G2421" s="163" t="str">
        <f t="shared" si="75"/>
        <v/>
      </c>
      <c r="H2421" s="164" t="str">
        <f t="shared" si="74"/>
        <v/>
      </c>
    </row>
    <row r="2422" spans="4:8" ht="20.45" customHeight="1">
      <c r="D2422" s="160"/>
      <c r="E2422" s="161"/>
      <c r="F2422" s="162"/>
      <c r="G2422" s="163" t="str">
        <f t="shared" si="75"/>
        <v/>
      </c>
      <c r="H2422" s="164" t="str">
        <f t="shared" si="74"/>
        <v/>
      </c>
    </row>
    <row r="2423" spans="4:8" ht="20.45" customHeight="1">
      <c r="D2423" s="160"/>
      <c r="E2423" s="161"/>
      <c r="F2423" s="162"/>
      <c r="G2423" s="163" t="str">
        <f t="shared" si="75"/>
        <v/>
      </c>
      <c r="H2423" s="164" t="str">
        <f t="shared" si="74"/>
        <v/>
      </c>
    </row>
    <row r="2424" spans="4:8" ht="20.45" customHeight="1">
      <c r="D2424" s="160"/>
      <c r="E2424" s="161"/>
      <c r="F2424" s="162"/>
      <c r="G2424" s="163" t="str">
        <f t="shared" si="75"/>
        <v/>
      </c>
      <c r="H2424" s="164" t="str">
        <f t="shared" si="74"/>
        <v/>
      </c>
    </row>
    <row r="2425" spans="4:8" ht="20.45" customHeight="1">
      <c r="D2425" s="160"/>
      <c r="E2425" s="161"/>
      <c r="F2425" s="162"/>
      <c r="G2425" s="163" t="str">
        <f t="shared" si="75"/>
        <v/>
      </c>
      <c r="H2425" s="164" t="str">
        <f t="shared" si="74"/>
        <v/>
      </c>
    </row>
    <row r="2426" spans="4:8" ht="20.45" customHeight="1">
      <c r="D2426" s="160"/>
      <c r="E2426" s="161"/>
      <c r="F2426" s="162"/>
      <c r="G2426" s="163" t="str">
        <f t="shared" si="75"/>
        <v/>
      </c>
      <c r="H2426" s="164" t="str">
        <f t="shared" si="74"/>
        <v/>
      </c>
    </row>
    <row r="2427" spans="4:8" ht="20.45" customHeight="1">
      <c r="D2427" s="160"/>
      <c r="E2427" s="161"/>
      <c r="F2427" s="162"/>
      <c r="G2427" s="163" t="str">
        <f t="shared" si="75"/>
        <v/>
      </c>
      <c r="H2427" s="164" t="str">
        <f t="shared" si="74"/>
        <v/>
      </c>
    </row>
    <row r="2428" spans="4:8" ht="20.45" customHeight="1">
      <c r="D2428" s="160"/>
      <c r="E2428" s="161"/>
      <c r="F2428" s="162"/>
      <c r="G2428" s="163" t="str">
        <f t="shared" si="75"/>
        <v/>
      </c>
      <c r="H2428" s="164" t="str">
        <f t="shared" si="74"/>
        <v/>
      </c>
    </row>
    <row r="2429" spans="4:8" ht="20.45" customHeight="1">
      <c r="D2429" s="160"/>
      <c r="E2429" s="161"/>
      <c r="F2429" s="162"/>
      <c r="G2429" s="163" t="str">
        <f t="shared" si="75"/>
        <v/>
      </c>
      <c r="H2429" s="164" t="str">
        <f t="shared" si="74"/>
        <v/>
      </c>
    </row>
    <row r="2430" spans="4:8" ht="20.45" customHeight="1">
      <c r="D2430" s="160"/>
      <c r="E2430" s="161"/>
      <c r="F2430" s="162"/>
      <c r="G2430" s="163" t="str">
        <f t="shared" si="75"/>
        <v/>
      </c>
      <c r="H2430" s="164" t="str">
        <f t="shared" si="74"/>
        <v/>
      </c>
    </row>
    <row r="2431" spans="4:8" ht="20.45" customHeight="1">
      <c r="D2431" s="160"/>
      <c r="E2431" s="161"/>
      <c r="F2431" s="162"/>
      <c r="G2431" s="163" t="str">
        <f t="shared" si="75"/>
        <v/>
      </c>
      <c r="H2431" s="164" t="str">
        <f t="shared" si="74"/>
        <v/>
      </c>
    </row>
    <row r="2432" spans="4:8" ht="20.45" customHeight="1">
      <c r="D2432" s="160"/>
      <c r="E2432" s="161"/>
      <c r="F2432" s="162"/>
      <c r="G2432" s="163" t="str">
        <f t="shared" si="75"/>
        <v/>
      </c>
      <c r="H2432" s="164" t="str">
        <f t="shared" si="74"/>
        <v/>
      </c>
    </row>
    <row r="2433" spans="4:8" ht="20.45" customHeight="1">
      <c r="D2433" s="160"/>
      <c r="E2433" s="161"/>
      <c r="F2433" s="162"/>
      <c r="G2433" s="163" t="str">
        <f t="shared" si="75"/>
        <v/>
      </c>
      <c r="H2433" s="164" t="str">
        <f t="shared" si="74"/>
        <v/>
      </c>
    </row>
    <row r="2434" spans="4:8" ht="20.45" customHeight="1">
      <c r="D2434" s="160"/>
      <c r="E2434" s="161"/>
      <c r="F2434" s="162"/>
      <c r="G2434" s="163" t="str">
        <f t="shared" si="75"/>
        <v/>
      </c>
      <c r="H2434" s="164" t="str">
        <f t="shared" ref="H2434:H2497" si="76">(IF(ISBLANK(D2434),"",(IF(AND(ISBLANK(E2434),Sachkontenlänge&gt;4),RIGHT("00000000000000000000"&amp;D2434&amp;"&gt;",Sachkontenlänge+1),(IF(AND(ISBLANK(E2434),Sachkontenlänge&lt;5),D2434&amp;"&gt;",IF(Sachkontenlänge&gt;4,RIGHT("00000000000000000000"&amp;D2434&amp;"&gt;",Sachkontenlänge+1)&amp;E2434,D2434&amp;"&gt;"&amp;E2434)))))))</f>
        <v/>
      </c>
    </row>
    <row r="2435" spans="4:8" ht="20.45" customHeight="1">
      <c r="D2435" s="160"/>
      <c r="E2435" s="161"/>
      <c r="F2435" s="162"/>
      <c r="G2435" s="163" t="str">
        <f t="shared" ref="G2435:G2498" si="77">IF(OR(F2435=1,F2435=2,F2435=6,F2435=7),"Ja","")</f>
        <v/>
      </c>
      <c r="H2435" s="164" t="str">
        <f t="shared" si="76"/>
        <v/>
      </c>
    </row>
    <row r="2436" spans="4:8" ht="20.45" customHeight="1">
      <c r="D2436" s="160"/>
      <c r="E2436" s="161"/>
      <c r="F2436" s="162"/>
      <c r="G2436" s="163" t="str">
        <f t="shared" si="77"/>
        <v/>
      </c>
      <c r="H2436" s="164" t="str">
        <f t="shared" si="76"/>
        <v/>
      </c>
    </row>
    <row r="2437" spans="4:8" ht="20.45" customHeight="1">
      <c r="D2437" s="160"/>
      <c r="E2437" s="161"/>
      <c r="F2437" s="162"/>
      <c r="G2437" s="163" t="str">
        <f t="shared" si="77"/>
        <v/>
      </c>
      <c r="H2437" s="164" t="str">
        <f t="shared" si="76"/>
        <v/>
      </c>
    </row>
    <row r="2438" spans="4:8" ht="20.45" customHeight="1">
      <c r="D2438" s="160"/>
      <c r="E2438" s="161"/>
      <c r="F2438" s="162"/>
      <c r="G2438" s="163" t="str">
        <f t="shared" si="77"/>
        <v/>
      </c>
      <c r="H2438" s="164" t="str">
        <f t="shared" si="76"/>
        <v/>
      </c>
    </row>
    <row r="2439" spans="4:8" ht="20.45" customHeight="1">
      <c r="D2439" s="160"/>
      <c r="E2439" s="161"/>
      <c r="F2439" s="162"/>
      <c r="G2439" s="163" t="str">
        <f t="shared" si="77"/>
        <v/>
      </c>
      <c r="H2439" s="164" t="str">
        <f t="shared" si="76"/>
        <v/>
      </c>
    </row>
    <row r="2440" spans="4:8" ht="20.45" customHeight="1">
      <c r="D2440" s="160"/>
      <c r="E2440" s="161"/>
      <c r="F2440" s="162"/>
      <c r="G2440" s="163" t="str">
        <f t="shared" si="77"/>
        <v/>
      </c>
      <c r="H2440" s="164" t="str">
        <f t="shared" si="76"/>
        <v/>
      </c>
    </row>
    <row r="2441" spans="4:8" ht="20.45" customHeight="1">
      <c r="D2441" s="160"/>
      <c r="E2441" s="161"/>
      <c r="F2441" s="162"/>
      <c r="G2441" s="163" t="str">
        <f t="shared" si="77"/>
        <v/>
      </c>
      <c r="H2441" s="164" t="str">
        <f t="shared" si="76"/>
        <v/>
      </c>
    </row>
    <row r="2442" spans="4:8" ht="20.45" customHeight="1">
      <c r="D2442" s="160"/>
      <c r="E2442" s="161"/>
      <c r="F2442" s="162"/>
      <c r="G2442" s="163" t="str">
        <f t="shared" si="77"/>
        <v/>
      </c>
      <c r="H2442" s="164" t="str">
        <f t="shared" si="76"/>
        <v/>
      </c>
    </row>
    <row r="2443" spans="4:8" ht="20.45" customHeight="1">
      <c r="D2443" s="160"/>
      <c r="E2443" s="161"/>
      <c r="F2443" s="162"/>
      <c r="G2443" s="163" t="str">
        <f t="shared" si="77"/>
        <v/>
      </c>
      <c r="H2443" s="164" t="str">
        <f t="shared" si="76"/>
        <v/>
      </c>
    </row>
    <row r="2444" spans="4:8" ht="20.45" customHeight="1">
      <c r="D2444" s="160"/>
      <c r="E2444" s="161"/>
      <c r="F2444" s="162"/>
      <c r="G2444" s="163" t="str">
        <f t="shared" si="77"/>
        <v/>
      </c>
      <c r="H2444" s="164" t="str">
        <f t="shared" si="76"/>
        <v/>
      </c>
    </row>
    <row r="2445" spans="4:8" ht="20.45" customHeight="1">
      <c r="D2445" s="160"/>
      <c r="E2445" s="161"/>
      <c r="F2445" s="162"/>
      <c r="G2445" s="163" t="str">
        <f t="shared" si="77"/>
        <v/>
      </c>
      <c r="H2445" s="164" t="str">
        <f t="shared" si="76"/>
        <v/>
      </c>
    </row>
    <row r="2446" spans="4:8" ht="20.45" customHeight="1">
      <c r="D2446" s="160"/>
      <c r="E2446" s="161"/>
      <c r="F2446" s="162"/>
      <c r="G2446" s="163" t="str">
        <f t="shared" si="77"/>
        <v/>
      </c>
      <c r="H2446" s="164" t="str">
        <f t="shared" si="76"/>
        <v/>
      </c>
    </row>
    <row r="2447" spans="4:8" ht="20.45" customHeight="1">
      <c r="D2447" s="160"/>
      <c r="E2447" s="161"/>
      <c r="F2447" s="162"/>
      <c r="G2447" s="163" t="str">
        <f t="shared" si="77"/>
        <v/>
      </c>
      <c r="H2447" s="164" t="str">
        <f t="shared" si="76"/>
        <v/>
      </c>
    </row>
    <row r="2448" spans="4:8" ht="20.45" customHeight="1">
      <c r="D2448" s="160"/>
      <c r="E2448" s="161"/>
      <c r="F2448" s="162"/>
      <c r="G2448" s="163" t="str">
        <f t="shared" si="77"/>
        <v/>
      </c>
      <c r="H2448" s="164" t="str">
        <f t="shared" si="76"/>
        <v/>
      </c>
    </row>
    <row r="2449" spans="4:8" ht="20.45" customHeight="1">
      <c r="D2449" s="160"/>
      <c r="E2449" s="161"/>
      <c r="F2449" s="162"/>
      <c r="G2449" s="163" t="str">
        <f t="shared" si="77"/>
        <v/>
      </c>
      <c r="H2449" s="164" t="str">
        <f t="shared" si="76"/>
        <v/>
      </c>
    </row>
    <row r="2450" spans="4:8" ht="20.45" customHeight="1">
      <c r="D2450" s="160"/>
      <c r="E2450" s="161"/>
      <c r="F2450" s="162"/>
      <c r="G2450" s="163" t="str">
        <f t="shared" si="77"/>
        <v/>
      </c>
      <c r="H2450" s="164" t="str">
        <f t="shared" si="76"/>
        <v/>
      </c>
    </row>
    <row r="2451" spans="4:8" ht="20.45" customHeight="1">
      <c r="D2451" s="160"/>
      <c r="E2451" s="161"/>
      <c r="F2451" s="162"/>
      <c r="G2451" s="163" t="str">
        <f t="shared" si="77"/>
        <v/>
      </c>
      <c r="H2451" s="164" t="str">
        <f t="shared" si="76"/>
        <v/>
      </c>
    </row>
    <row r="2452" spans="4:8" ht="20.45" customHeight="1">
      <c r="D2452" s="160"/>
      <c r="E2452" s="161"/>
      <c r="F2452" s="162"/>
      <c r="G2452" s="163" t="str">
        <f t="shared" si="77"/>
        <v/>
      </c>
      <c r="H2452" s="164" t="str">
        <f t="shared" si="76"/>
        <v/>
      </c>
    </row>
    <row r="2453" spans="4:8" ht="20.45" customHeight="1">
      <c r="D2453" s="160"/>
      <c r="E2453" s="161"/>
      <c r="F2453" s="162"/>
      <c r="G2453" s="163" t="str">
        <f t="shared" si="77"/>
        <v/>
      </c>
      <c r="H2453" s="164" t="str">
        <f t="shared" si="76"/>
        <v/>
      </c>
    </row>
    <row r="2454" spans="4:8" ht="20.45" customHeight="1">
      <c r="D2454" s="160"/>
      <c r="E2454" s="161"/>
      <c r="F2454" s="162"/>
      <c r="G2454" s="163" t="str">
        <f t="shared" si="77"/>
        <v/>
      </c>
      <c r="H2454" s="164" t="str">
        <f t="shared" si="76"/>
        <v/>
      </c>
    </row>
    <row r="2455" spans="4:8" ht="20.45" customHeight="1">
      <c r="D2455" s="160"/>
      <c r="E2455" s="161"/>
      <c r="F2455" s="162"/>
      <c r="G2455" s="163" t="str">
        <f t="shared" si="77"/>
        <v/>
      </c>
      <c r="H2455" s="164" t="str">
        <f t="shared" si="76"/>
        <v/>
      </c>
    </row>
    <row r="2456" spans="4:8" ht="20.45" customHeight="1">
      <c r="D2456" s="160"/>
      <c r="E2456" s="161"/>
      <c r="F2456" s="162"/>
      <c r="G2456" s="163" t="str">
        <f t="shared" si="77"/>
        <v/>
      </c>
      <c r="H2456" s="164" t="str">
        <f t="shared" si="76"/>
        <v/>
      </c>
    </row>
    <row r="2457" spans="4:8" ht="20.45" customHeight="1">
      <c r="D2457" s="160"/>
      <c r="E2457" s="161"/>
      <c r="F2457" s="162"/>
      <c r="G2457" s="163" t="str">
        <f t="shared" si="77"/>
        <v/>
      </c>
      <c r="H2457" s="164" t="str">
        <f t="shared" si="76"/>
        <v/>
      </c>
    </row>
    <row r="2458" spans="4:8" ht="20.45" customHeight="1">
      <c r="D2458" s="160"/>
      <c r="E2458" s="161"/>
      <c r="F2458" s="162"/>
      <c r="G2458" s="163" t="str">
        <f t="shared" si="77"/>
        <v/>
      </c>
      <c r="H2458" s="164" t="str">
        <f t="shared" si="76"/>
        <v/>
      </c>
    </row>
    <row r="2459" spans="4:8" ht="20.45" customHeight="1">
      <c r="D2459" s="160"/>
      <c r="E2459" s="161"/>
      <c r="F2459" s="162"/>
      <c r="G2459" s="163" t="str">
        <f t="shared" si="77"/>
        <v/>
      </c>
      <c r="H2459" s="164" t="str">
        <f t="shared" si="76"/>
        <v/>
      </c>
    </row>
    <row r="2460" spans="4:8" ht="20.45" customHeight="1">
      <c r="D2460" s="160"/>
      <c r="E2460" s="161"/>
      <c r="F2460" s="162"/>
      <c r="G2460" s="163" t="str">
        <f t="shared" si="77"/>
        <v/>
      </c>
      <c r="H2460" s="164" t="str">
        <f t="shared" si="76"/>
        <v/>
      </c>
    </row>
    <row r="2461" spans="4:8" ht="20.45" customHeight="1">
      <c r="D2461" s="160"/>
      <c r="E2461" s="161"/>
      <c r="F2461" s="162"/>
      <c r="G2461" s="163" t="str">
        <f t="shared" si="77"/>
        <v/>
      </c>
      <c r="H2461" s="164" t="str">
        <f t="shared" si="76"/>
        <v/>
      </c>
    </row>
    <row r="2462" spans="4:8" ht="20.45" customHeight="1">
      <c r="D2462" s="160"/>
      <c r="E2462" s="161"/>
      <c r="F2462" s="162"/>
      <c r="G2462" s="163" t="str">
        <f t="shared" si="77"/>
        <v/>
      </c>
      <c r="H2462" s="164" t="str">
        <f t="shared" si="76"/>
        <v/>
      </c>
    </row>
    <row r="2463" spans="4:8" ht="20.45" customHeight="1">
      <c r="D2463" s="160"/>
      <c r="E2463" s="161"/>
      <c r="F2463" s="162"/>
      <c r="G2463" s="163" t="str">
        <f t="shared" si="77"/>
        <v/>
      </c>
      <c r="H2463" s="164" t="str">
        <f t="shared" si="76"/>
        <v/>
      </c>
    </row>
    <row r="2464" spans="4:8" ht="20.45" customHeight="1">
      <c r="D2464" s="160"/>
      <c r="E2464" s="161"/>
      <c r="F2464" s="162"/>
      <c r="G2464" s="163" t="str">
        <f t="shared" si="77"/>
        <v/>
      </c>
      <c r="H2464" s="164" t="str">
        <f t="shared" si="76"/>
        <v/>
      </c>
    </row>
    <row r="2465" spans="4:8" ht="20.45" customHeight="1">
      <c r="D2465" s="160"/>
      <c r="E2465" s="161"/>
      <c r="F2465" s="162"/>
      <c r="G2465" s="163" t="str">
        <f t="shared" si="77"/>
        <v/>
      </c>
      <c r="H2465" s="164" t="str">
        <f t="shared" si="76"/>
        <v/>
      </c>
    </row>
    <row r="2466" spans="4:8" ht="20.45" customHeight="1">
      <c r="D2466" s="160"/>
      <c r="E2466" s="161"/>
      <c r="F2466" s="162"/>
      <c r="G2466" s="163" t="str">
        <f t="shared" si="77"/>
        <v/>
      </c>
      <c r="H2466" s="164" t="str">
        <f t="shared" si="76"/>
        <v/>
      </c>
    </row>
    <row r="2467" spans="4:8" ht="20.45" customHeight="1">
      <c r="D2467" s="160"/>
      <c r="E2467" s="161"/>
      <c r="F2467" s="162"/>
      <c r="G2467" s="163" t="str">
        <f t="shared" si="77"/>
        <v/>
      </c>
      <c r="H2467" s="164" t="str">
        <f t="shared" si="76"/>
        <v/>
      </c>
    </row>
    <row r="2468" spans="4:8" ht="20.45" customHeight="1">
      <c r="D2468" s="160"/>
      <c r="E2468" s="161"/>
      <c r="F2468" s="162"/>
      <c r="G2468" s="163" t="str">
        <f t="shared" si="77"/>
        <v/>
      </c>
      <c r="H2468" s="164" t="str">
        <f t="shared" si="76"/>
        <v/>
      </c>
    </row>
    <row r="2469" spans="4:8" ht="20.45" customHeight="1">
      <c r="D2469" s="160"/>
      <c r="E2469" s="161"/>
      <c r="F2469" s="162"/>
      <c r="G2469" s="163" t="str">
        <f t="shared" si="77"/>
        <v/>
      </c>
      <c r="H2469" s="164" t="str">
        <f t="shared" si="76"/>
        <v/>
      </c>
    </row>
    <row r="2470" spans="4:8" ht="20.45" customHeight="1">
      <c r="D2470" s="160"/>
      <c r="E2470" s="161"/>
      <c r="F2470" s="162"/>
      <c r="G2470" s="163" t="str">
        <f t="shared" si="77"/>
        <v/>
      </c>
      <c r="H2470" s="164" t="str">
        <f t="shared" si="76"/>
        <v/>
      </c>
    </row>
    <row r="2471" spans="4:8" ht="20.45" customHeight="1">
      <c r="D2471" s="160"/>
      <c r="E2471" s="161"/>
      <c r="F2471" s="162"/>
      <c r="G2471" s="163" t="str">
        <f t="shared" si="77"/>
        <v/>
      </c>
      <c r="H2471" s="164" t="str">
        <f t="shared" si="76"/>
        <v/>
      </c>
    </row>
    <row r="2472" spans="4:8" ht="20.45" customHeight="1">
      <c r="D2472" s="160"/>
      <c r="E2472" s="161"/>
      <c r="F2472" s="162"/>
      <c r="G2472" s="163" t="str">
        <f t="shared" si="77"/>
        <v/>
      </c>
      <c r="H2472" s="164" t="str">
        <f t="shared" si="76"/>
        <v/>
      </c>
    </row>
    <row r="2473" spans="4:8" ht="20.45" customHeight="1">
      <c r="D2473" s="160"/>
      <c r="E2473" s="161"/>
      <c r="F2473" s="162"/>
      <c r="G2473" s="163" t="str">
        <f t="shared" si="77"/>
        <v/>
      </c>
      <c r="H2473" s="164" t="str">
        <f t="shared" si="76"/>
        <v/>
      </c>
    </row>
    <row r="2474" spans="4:8" ht="20.45" customHeight="1">
      <c r="D2474" s="160"/>
      <c r="E2474" s="161"/>
      <c r="F2474" s="162"/>
      <c r="G2474" s="163" t="str">
        <f t="shared" si="77"/>
        <v/>
      </c>
      <c r="H2474" s="164" t="str">
        <f t="shared" si="76"/>
        <v/>
      </c>
    </row>
    <row r="2475" spans="4:8" ht="20.45" customHeight="1">
      <c r="D2475" s="160"/>
      <c r="E2475" s="161"/>
      <c r="F2475" s="162"/>
      <c r="G2475" s="163" t="str">
        <f t="shared" si="77"/>
        <v/>
      </c>
      <c r="H2475" s="164" t="str">
        <f t="shared" si="76"/>
        <v/>
      </c>
    </row>
    <row r="2476" spans="4:8" ht="20.45" customHeight="1">
      <c r="D2476" s="160"/>
      <c r="E2476" s="161"/>
      <c r="F2476" s="162"/>
      <c r="G2476" s="163" t="str">
        <f t="shared" si="77"/>
        <v/>
      </c>
      <c r="H2476" s="164" t="str">
        <f t="shared" si="76"/>
        <v/>
      </c>
    </row>
    <row r="2477" spans="4:8" ht="20.45" customHeight="1">
      <c r="D2477" s="160"/>
      <c r="E2477" s="161"/>
      <c r="F2477" s="162"/>
      <c r="G2477" s="163" t="str">
        <f t="shared" si="77"/>
        <v/>
      </c>
      <c r="H2477" s="164" t="str">
        <f t="shared" si="76"/>
        <v/>
      </c>
    </row>
    <row r="2478" spans="4:8" ht="20.45" customHeight="1">
      <c r="D2478" s="160"/>
      <c r="E2478" s="161"/>
      <c r="F2478" s="162"/>
      <c r="G2478" s="163" t="str">
        <f t="shared" si="77"/>
        <v/>
      </c>
      <c r="H2478" s="164" t="str">
        <f t="shared" si="76"/>
        <v/>
      </c>
    </row>
    <row r="2479" spans="4:8" ht="20.45" customHeight="1">
      <c r="D2479" s="160"/>
      <c r="E2479" s="161"/>
      <c r="F2479" s="162"/>
      <c r="G2479" s="163" t="str">
        <f t="shared" si="77"/>
        <v/>
      </c>
      <c r="H2479" s="164" t="str">
        <f t="shared" si="76"/>
        <v/>
      </c>
    </row>
    <row r="2480" spans="4:8" ht="20.45" customHeight="1">
      <c r="D2480" s="160"/>
      <c r="E2480" s="161"/>
      <c r="F2480" s="162"/>
      <c r="G2480" s="163" t="str">
        <f t="shared" si="77"/>
        <v/>
      </c>
      <c r="H2480" s="164" t="str">
        <f t="shared" si="76"/>
        <v/>
      </c>
    </row>
    <row r="2481" spans="4:8" ht="20.45" customHeight="1">
      <c r="D2481" s="160"/>
      <c r="E2481" s="161"/>
      <c r="F2481" s="162"/>
      <c r="G2481" s="163" t="str">
        <f t="shared" si="77"/>
        <v/>
      </c>
      <c r="H2481" s="164" t="str">
        <f t="shared" si="76"/>
        <v/>
      </c>
    </row>
    <row r="2482" spans="4:8" ht="20.45" customHeight="1">
      <c r="D2482" s="160"/>
      <c r="E2482" s="161"/>
      <c r="F2482" s="162"/>
      <c r="G2482" s="163" t="str">
        <f t="shared" si="77"/>
        <v/>
      </c>
      <c r="H2482" s="164" t="str">
        <f t="shared" si="76"/>
        <v/>
      </c>
    </row>
    <row r="2483" spans="4:8" ht="20.45" customHeight="1">
      <c r="D2483" s="160"/>
      <c r="E2483" s="161"/>
      <c r="F2483" s="162"/>
      <c r="G2483" s="163" t="str">
        <f t="shared" si="77"/>
        <v/>
      </c>
      <c r="H2483" s="164" t="str">
        <f t="shared" si="76"/>
        <v/>
      </c>
    </row>
    <row r="2484" spans="4:8" ht="20.45" customHeight="1">
      <c r="D2484" s="160"/>
      <c r="E2484" s="161"/>
      <c r="F2484" s="162"/>
      <c r="G2484" s="163" t="str">
        <f t="shared" si="77"/>
        <v/>
      </c>
      <c r="H2484" s="164" t="str">
        <f t="shared" si="76"/>
        <v/>
      </c>
    </row>
    <row r="2485" spans="4:8" ht="20.45" customHeight="1">
      <c r="D2485" s="160"/>
      <c r="E2485" s="161"/>
      <c r="F2485" s="162"/>
      <c r="G2485" s="163" t="str">
        <f t="shared" si="77"/>
        <v/>
      </c>
      <c r="H2485" s="164" t="str">
        <f t="shared" si="76"/>
        <v/>
      </c>
    </row>
    <row r="2486" spans="4:8" ht="20.45" customHeight="1">
      <c r="D2486" s="160"/>
      <c r="E2486" s="161"/>
      <c r="F2486" s="162"/>
      <c r="G2486" s="163" t="str">
        <f t="shared" si="77"/>
        <v/>
      </c>
      <c r="H2486" s="164" t="str">
        <f t="shared" si="76"/>
        <v/>
      </c>
    </row>
    <row r="2487" spans="4:8" ht="20.45" customHeight="1">
      <c r="D2487" s="160"/>
      <c r="E2487" s="161"/>
      <c r="F2487" s="162"/>
      <c r="G2487" s="163" t="str">
        <f t="shared" si="77"/>
        <v/>
      </c>
      <c r="H2487" s="164" t="str">
        <f t="shared" si="76"/>
        <v/>
      </c>
    </row>
    <row r="2488" spans="4:8" ht="20.45" customHeight="1">
      <c r="D2488" s="160"/>
      <c r="E2488" s="161"/>
      <c r="F2488" s="162"/>
      <c r="G2488" s="163" t="str">
        <f t="shared" si="77"/>
        <v/>
      </c>
      <c r="H2488" s="164" t="str">
        <f t="shared" si="76"/>
        <v/>
      </c>
    </row>
    <row r="2489" spans="4:8" ht="20.45" customHeight="1">
      <c r="D2489" s="160"/>
      <c r="E2489" s="161"/>
      <c r="F2489" s="162"/>
      <c r="G2489" s="163" t="str">
        <f t="shared" si="77"/>
        <v/>
      </c>
      <c r="H2489" s="164" t="str">
        <f t="shared" si="76"/>
        <v/>
      </c>
    </row>
    <row r="2490" spans="4:8" ht="20.45" customHeight="1">
      <c r="D2490" s="160"/>
      <c r="E2490" s="161"/>
      <c r="F2490" s="162"/>
      <c r="G2490" s="163" t="str">
        <f t="shared" si="77"/>
        <v/>
      </c>
      <c r="H2490" s="164" t="str">
        <f t="shared" si="76"/>
        <v/>
      </c>
    </row>
    <row r="2491" spans="4:8" ht="20.45" customHeight="1">
      <c r="D2491" s="160"/>
      <c r="E2491" s="161"/>
      <c r="F2491" s="162"/>
      <c r="G2491" s="163" t="str">
        <f t="shared" si="77"/>
        <v/>
      </c>
      <c r="H2491" s="164" t="str">
        <f t="shared" si="76"/>
        <v/>
      </c>
    </row>
    <row r="2492" spans="4:8" ht="20.45" customHeight="1">
      <c r="D2492" s="160"/>
      <c r="E2492" s="161"/>
      <c r="F2492" s="162"/>
      <c r="G2492" s="163" t="str">
        <f t="shared" si="77"/>
        <v/>
      </c>
      <c r="H2492" s="164" t="str">
        <f t="shared" si="76"/>
        <v/>
      </c>
    </row>
    <row r="2493" spans="4:8" ht="20.45" customHeight="1">
      <c r="D2493" s="160"/>
      <c r="E2493" s="161"/>
      <c r="F2493" s="162"/>
      <c r="G2493" s="163" t="str">
        <f t="shared" si="77"/>
        <v/>
      </c>
      <c r="H2493" s="164" t="str">
        <f t="shared" si="76"/>
        <v/>
      </c>
    </row>
    <row r="2494" spans="4:8" ht="20.45" customHeight="1">
      <c r="D2494" s="160"/>
      <c r="E2494" s="161"/>
      <c r="F2494" s="162"/>
      <c r="G2494" s="163" t="str">
        <f t="shared" si="77"/>
        <v/>
      </c>
      <c r="H2494" s="164" t="str">
        <f t="shared" si="76"/>
        <v/>
      </c>
    </row>
    <row r="2495" spans="4:8" ht="20.45" customHeight="1">
      <c r="D2495" s="160"/>
      <c r="E2495" s="161"/>
      <c r="F2495" s="162"/>
      <c r="G2495" s="163" t="str">
        <f t="shared" si="77"/>
        <v/>
      </c>
      <c r="H2495" s="164" t="str">
        <f t="shared" si="76"/>
        <v/>
      </c>
    </row>
    <row r="2496" spans="4:8" ht="20.45" customHeight="1">
      <c r="D2496" s="160"/>
      <c r="E2496" s="161"/>
      <c r="F2496" s="162"/>
      <c r="G2496" s="163" t="str">
        <f t="shared" si="77"/>
        <v/>
      </c>
      <c r="H2496" s="164" t="str">
        <f t="shared" si="76"/>
        <v/>
      </c>
    </row>
    <row r="2497" spans="4:8" ht="20.45" customHeight="1">
      <c r="D2497" s="160"/>
      <c r="E2497" s="161"/>
      <c r="F2497" s="162"/>
      <c r="G2497" s="163" t="str">
        <f t="shared" si="77"/>
        <v/>
      </c>
      <c r="H2497" s="164" t="str">
        <f t="shared" si="76"/>
        <v/>
      </c>
    </row>
    <row r="2498" spans="4:8" ht="20.45" customHeight="1">
      <c r="D2498" s="160"/>
      <c r="E2498" s="161"/>
      <c r="F2498" s="162"/>
      <c r="G2498" s="163" t="str">
        <f t="shared" si="77"/>
        <v/>
      </c>
      <c r="H2498" s="164" t="str">
        <f t="shared" ref="H2498:H2561" si="78">(IF(ISBLANK(D2498),"",(IF(AND(ISBLANK(E2498),Sachkontenlänge&gt;4),RIGHT("00000000000000000000"&amp;D2498&amp;"&gt;",Sachkontenlänge+1),(IF(AND(ISBLANK(E2498),Sachkontenlänge&lt;5),D2498&amp;"&gt;",IF(Sachkontenlänge&gt;4,RIGHT("00000000000000000000"&amp;D2498&amp;"&gt;",Sachkontenlänge+1)&amp;E2498,D2498&amp;"&gt;"&amp;E2498)))))))</f>
        <v/>
      </c>
    </row>
    <row r="2499" spans="4:8" ht="20.45" customHeight="1">
      <c r="D2499" s="160"/>
      <c r="E2499" s="161"/>
      <c r="F2499" s="162"/>
      <c r="G2499" s="163" t="str">
        <f t="shared" ref="G2499:G2562" si="79">IF(OR(F2499=1,F2499=2,F2499=6,F2499=7),"Ja","")</f>
        <v/>
      </c>
      <c r="H2499" s="164" t="str">
        <f t="shared" si="78"/>
        <v/>
      </c>
    </row>
    <row r="2500" spans="4:8" ht="20.45" customHeight="1">
      <c r="D2500" s="160"/>
      <c r="E2500" s="161"/>
      <c r="F2500" s="162"/>
      <c r="G2500" s="163" t="str">
        <f t="shared" si="79"/>
        <v/>
      </c>
      <c r="H2500" s="164" t="str">
        <f t="shared" si="78"/>
        <v/>
      </c>
    </row>
    <row r="2501" spans="4:8" ht="20.45" customHeight="1">
      <c r="D2501" s="160"/>
      <c r="E2501" s="161"/>
      <c r="F2501" s="162"/>
      <c r="G2501" s="163" t="str">
        <f t="shared" si="79"/>
        <v/>
      </c>
      <c r="H2501" s="164" t="str">
        <f t="shared" si="78"/>
        <v/>
      </c>
    </row>
    <row r="2502" spans="4:8" ht="20.45" customHeight="1">
      <c r="D2502" s="160"/>
      <c r="E2502" s="161"/>
      <c r="F2502" s="162"/>
      <c r="G2502" s="163" t="str">
        <f t="shared" si="79"/>
        <v/>
      </c>
      <c r="H2502" s="164" t="str">
        <f t="shared" si="78"/>
        <v/>
      </c>
    </row>
    <row r="2503" spans="4:8" ht="20.45" customHeight="1">
      <c r="D2503" s="160"/>
      <c r="E2503" s="161"/>
      <c r="F2503" s="162"/>
      <c r="G2503" s="163" t="str">
        <f t="shared" si="79"/>
        <v/>
      </c>
      <c r="H2503" s="164" t="str">
        <f t="shared" si="78"/>
        <v/>
      </c>
    </row>
    <row r="2504" spans="4:8" ht="20.45" customHeight="1">
      <c r="D2504" s="160"/>
      <c r="E2504" s="161"/>
      <c r="F2504" s="162"/>
      <c r="G2504" s="163" t="str">
        <f t="shared" si="79"/>
        <v/>
      </c>
      <c r="H2504" s="164" t="str">
        <f t="shared" si="78"/>
        <v/>
      </c>
    </row>
    <row r="2505" spans="4:8" ht="20.45" customHeight="1">
      <c r="D2505" s="160"/>
      <c r="E2505" s="161"/>
      <c r="F2505" s="162"/>
      <c r="G2505" s="163" t="str">
        <f t="shared" si="79"/>
        <v/>
      </c>
      <c r="H2505" s="164" t="str">
        <f t="shared" si="78"/>
        <v/>
      </c>
    </row>
    <row r="2506" spans="4:8" ht="20.45" customHeight="1">
      <c r="D2506" s="160"/>
      <c r="E2506" s="161"/>
      <c r="F2506" s="162"/>
      <c r="G2506" s="163" t="str">
        <f t="shared" si="79"/>
        <v/>
      </c>
      <c r="H2506" s="164" t="str">
        <f t="shared" si="78"/>
        <v/>
      </c>
    </row>
    <row r="2507" spans="4:8" ht="20.45" customHeight="1">
      <c r="D2507" s="160"/>
      <c r="E2507" s="161"/>
      <c r="F2507" s="162"/>
      <c r="G2507" s="163" t="str">
        <f t="shared" si="79"/>
        <v/>
      </c>
      <c r="H2507" s="164" t="str">
        <f t="shared" si="78"/>
        <v/>
      </c>
    </row>
    <row r="2508" spans="4:8" ht="20.45" customHeight="1">
      <c r="D2508" s="160"/>
      <c r="E2508" s="161"/>
      <c r="F2508" s="162"/>
      <c r="G2508" s="163" t="str">
        <f t="shared" si="79"/>
        <v/>
      </c>
      <c r="H2508" s="164" t="str">
        <f t="shared" si="78"/>
        <v/>
      </c>
    </row>
    <row r="2509" spans="4:8" ht="20.45" customHeight="1">
      <c r="D2509" s="160"/>
      <c r="E2509" s="161"/>
      <c r="F2509" s="162"/>
      <c r="G2509" s="163" t="str">
        <f t="shared" si="79"/>
        <v/>
      </c>
      <c r="H2509" s="164" t="str">
        <f t="shared" si="78"/>
        <v/>
      </c>
    </row>
    <row r="2510" spans="4:8" ht="20.45" customHeight="1">
      <c r="D2510" s="160"/>
      <c r="E2510" s="161"/>
      <c r="F2510" s="162"/>
      <c r="G2510" s="163" t="str">
        <f t="shared" si="79"/>
        <v/>
      </c>
      <c r="H2510" s="164" t="str">
        <f t="shared" si="78"/>
        <v/>
      </c>
    </row>
    <row r="2511" spans="4:8" ht="20.45" customHeight="1">
      <c r="D2511" s="160"/>
      <c r="E2511" s="161"/>
      <c r="F2511" s="162"/>
      <c r="G2511" s="163" t="str">
        <f t="shared" si="79"/>
        <v/>
      </c>
      <c r="H2511" s="164" t="str">
        <f t="shared" si="78"/>
        <v/>
      </c>
    </row>
    <row r="2512" spans="4:8" ht="20.45" customHeight="1">
      <c r="D2512" s="160"/>
      <c r="E2512" s="161"/>
      <c r="F2512" s="162"/>
      <c r="G2512" s="163" t="str">
        <f t="shared" si="79"/>
        <v/>
      </c>
      <c r="H2512" s="164" t="str">
        <f t="shared" si="78"/>
        <v/>
      </c>
    </row>
    <row r="2513" spans="4:8" ht="20.45" customHeight="1">
      <c r="D2513" s="160"/>
      <c r="E2513" s="161"/>
      <c r="F2513" s="162"/>
      <c r="G2513" s="163" t="str">
        <f t="shared" si="79"/>
        <v/>
      </c>
      <c r="H2513" s="164" t="str">
        <f t="shared" si="78"/>
        <v/>
      </c>
    </row>
    <row r="2514" spans="4:8" ht="20.45" customHeight="1">
      <c r="D2514" s="160"/>
      <c r="E2514" s="161"/>
      <c r="F2514" s="162"/>
      <c r="G2514" s="163" t="str">
        <f t="shared" si="79"/>
        <v/>
      </c>
      <c r="H2514" s="164" t="str">
        <f t="shared" si="78"/>
        <v/>
      </c>
    </row>
    <row r="2515" spans="4:8" ht="20.45" customHeight="1">
      <c r="D2515" s="160"/>
      <c r="E2515" s="161"/>
      <c r="F2515" s="162"/>
      <c r="G2515" s="163" t="str">
        <f t="shared" si="79"/>
        <v/>
      </c>
      <c r="H2515" s="164" t="str">
        <f t="shared" si="78"/>
        <v/>
      </c>
    </row>
    <row r="2516" spans="4:8" ht="20.45" customHeight="1">
      <c r="D2516" s="160"/>
      <c r="E2516" s="161"/>
      <c r="F2516" s="162"/>
      <c r="G2516" s="163" t="str">
        <f t="shared" si="79"/>
        <v/>
      </c>
      <c r="H2516" s="164" t="str">
        <f t="shared" si="78"/>
        <v/>
      </c>
    </row>
    <row r="2517" spans="4:8" ht="20.45" customHeight="1">
      <c r="D2517" s="160"/>
      <c r="E2517" s="161"/>
      <c r="F2517" s="162"/>
      <c r="G2517" s="163" t="str">
        <f t="shared" si="79"/>
        <v/>
      </c>
      <c r="H2517" s="164" t="str">
        <f t="shared" si="78"/>
        <v/>
      </c>
    </row>
    <row r="2518" spans="4:8" ht="20.45" customHeight="1">
      <c r="D2518" s="160"/>
      <c r="E2518" s="161"/>
      <c r="F2518" s="162"/>
      <c r="G2518" s="163" t="str">
        <f t="shared" si="79"/>
        <v/>
      </c>
      <c r="H2518" s="164" t="str">
        <f t="shared" si="78"/>
        <v/>
      </c>
    </row>
    <row r="2519" spans="4:8" ht="20.45" customHeight="1">
      <c r="D2519" s="160"/>
      <c r="E2519" s="161"/>
      <c r="F2519" s="162"/>
      <c r="G2519" s="163" t="str">
        <f t="shared" si="79"/>
        <v/>
      </c>
      <c r="H2519" s="164" t="str">
        <f t="shared" si="78"/>
        <v/>
      </c>
    </row>
    <row r="2520" spans="4:8" ht="20.45" customHeight="1">
      <c r="D2520" s="160"/>
      <c r="E2520" s="161"/>
      <c r="F2520" s="162"/>
      <c r="G2520" s="163" t="str">
        <f t="shared" si="79"/>
        <v/>
      </c>
      <c r="H2520" s="164" t="str">
        <f t="shared" si="78"/>
        <v/>
      </c>
    </row>
    <row r="2521" spans="4:8" ht="20.45" customHeight="1">
      <c r="D2521" s="160"/>
      <c r="E2521" s="161"/>
      <c r="F2521" s="162"/>
      <c r="G2521" s="163" t="str">
        <f t="shared" si="79"/>
        <v/>
      </c>
      <c r="H2521" s="164" t="str">
        <f t="shared" si="78"/>
        <v/>
      </c>
    </row>
    <row r="2522" spans="4:8" ht="20.45" customHeight="1">
      <c r="D2522" s="160"/>
      <c r="E2522" s="161"/>
      <c r="F2522" s="162"/>
      <c r="G2522" s="163" t="str">
        <f t="shared" si="79"/>
        <v/>
      </c>
      <c r="H2522" s="164" t="str">
        <f t="shared" si="78"/>
        <v/>
      </c>
    </row>
    <row r="2523" spans="4:8" ht="20.45" customHeight="1">
      <c r="D2523" s="160"/>
      <c r="E2523" s="161"/>
      <c r="F2523" s="162"/>
      <c r="G2523" s="163" t="str">
        <f t="shared" si="79"/>
        <v/>
      </c>
      <c r="H2523" s="164" t="str">
        <f t="shared" si="78"/>
        <v/>
      </c>
    </row>
    <row r="2524" spans="4:8" ht="20.45" customHeight="1">
      <c r="D2524" s="160"/>
      <c r="E2524" s="161"/>
      <c r="F2524" s="162"/>
      <c r="G2524" s="163" t="str">
        <f t="shared" si="79"/>
        <v/>
      </c>
      <c r="H2524" s="164" t="str">
        <f t="shared" si="78"/>
        <v/>
      </c>
    </row>
    <row r="2525" spans="4:8" ht="20.45" customHeight="1">
      <c r="D2525" s="160"/>
      <c r="E2525" s="161"/>
      <c r="F2525" s="162"/>
      <c r="G2525" s="163" t="str">
        <f t="shared" si="79"/>
        <v/>
      </c>
      <c r="H2525" s="164" t="str">
        <f t="shared" si="78"/>
        <v/>
      </c>
    </row>
    <row r="2526" spans="4:8" ht="20.45" customHeight="1">
      <c r="D2526" s="160"/>
      <c r="E2526" s="161"/>
      <c r="F2526" s="162"/>
      <c r="G2526" s="163" t="str">
        <f t="shared" si="79"/>
        <v/>
      </c>
      <c r="H2526" s="164" t="str">
        <f t="shared" si="78"/>
        <v/>
      </c>
    </row>
    <row r="2527" spans="4:8" ht="20.45" customHeight="1">
      <c r="D2527" s="160"/>
      <c r="E2527" s="161"/>
      <c r="F2527" s="162"/>
      <c r="G2527" s="163" t="str">
        <f t="shared" si="79"/>
        <v/>
      </c>
      <c r="H2527" s="164" t="str">
        <f t="shared" si="78"/>
        <v/>
      </c>
    </row>
    <row r="2528" spans="4:8" ht="20.45" customHeight="1">
      <c r="D2528" s="160"/>
      <c r="E2528" s="161"/>
      <c r="F2528" s="162"/>
      <c r="G2528" s="163" t="str">
        <f t="shared" si="79"/>
        <v/>
      </c>
      <c r="H2528" s="164" t="str">
        <f t="shared" si="78"/>
        <v/>
      </c>
    </row>
    <row r="2529" spans="4:8" ht="20.45" customHeight="1">
      <c r="D2529" s="160"/>
      <c r="E2529" s="161"/>
      <c r="F2529" s="162"/>
      <c r="G2529" s="163" t="str">
        <f t="shared" si="79"/>
        <v/>
      </c>
      <c r="H2529" s="164" t="str">
        <f t="shared" si="78"/>
        <v/>
      </c>
    </row>
    <row r="2530" spans="4:8" ht="20.45" customHeight="1">
      <c r="D2530" s="160"/>
      <c r="E2530" s="161"/>
      <c r="F2530" s="162"/>
      <c r="G2530" s="163" t="str">
        <f t="shared" si="79"/>
        <v/>
      </c>
      <c r="H2530" s="164" t="str">
        <f t="shared" si="78"/>
        <v/>
      </c>
    </row>
    <row r="2531" spans="4:8" ht="20.45" customHeight="1">
      <c r="D2531" s="160"/>
      <c r="E2531" s="161"/>
      <c r="F2531" s="162"/>
      <c r="G2531" s="163" t="str">
        <f t="shared" si="79"/>
        <v/>
      </c>
      <c r="H2531" s="164" t="str">
        <f t="shared" si="78"/>
        <v/>
      </c>
    </row>
    <row r="2532" spans="4:8" ht="20.45" customHeight="1">
      <c r="D2532" s="160"/>
      <c r="E2532" s="161"/>
      <c r="F2532" s="162"/>
      <c r="G2532" s="163" t="str">
        <f t="shared" si="79"/>
        <v/>
      </c>
      <c r="H2532" s="164" t="str">
        <f t="shared" si="78"/>
        <v/>
      </c>
    </row>
    <row r="2533" spans="4:8" ht="20.45" customHeight="1">
      <c r="D2533" s="160"/>
      <c r="E2533" s="161"/>
      <c r="F2533" s="162"/>
      <c r="G2533" s="163" t="str">
        <f t="shared" si="79"/>
        <v/>
      </c>
      <c r="H2533" s="164" t="str">
        <f t="shared" si="78"/>
        <v/>
      </c>
    </row>
    <row r="2534" spans="4:8" ht="20.45" customHeight="1">
      <c r="D2534" s="160"/>
      <c r="E2534" s="161"/>
      <c r="F2534" s="162"/>
      <c r="G2534" s="163" t="str">
        <f t="shared" si="79"/>
        <v/>
      </c>
      <c r="H2534" s="164" t="str">
        <f t="shared" si="78"/>
        <v/>
      </c>
    </row>
    <row r="2535" spans="4:8" ht="20.45" customHeight="1">
      <c r="D2535" s="160"/>
      <c r="E2535" s="161"/>
      <c r="F2535" s="162"/>
      <c r="G2535" s="163" t="str">
        <f t="shared" si="79"/>
        <v/>
      </c>
      <c r="H2535" s="164" t="str">
        <f t="shared" si="78"/>
        <v/>
      </c>
    </row>
    <row r="2536" spans="4:8" ht="20.45" customHeight="1">
      <c r="D2536" s="160"/>
      <c r="E2536" s="161"/>
      <c r="F2536" s="162"/>
      <c r="G2536" s="163" t="str">
        <f t="shared" si="79"/>
        <v/>
      </c>
      <c r="H2536" s="164" t="str">
        <f t="shared" si="78"/>
        <v/>
      </c>
    </row>
    <row r="2537" spans="4:8" ht="20.45" customHeight="1">
      <c r="D2537" s="160"/>
      <c r="E2537" s="161"/>
      <c r="F2537" s="162"/>
      <c r="G2537" s="163" t="str">
        <f t="shared" si="79"/>
        <v/>
      </c>
      <c r="H2537" s="164" t="str">
        <f t="shared" si="78"/>
        <v/>
      </c>
    </row>
    <row r="2538" spans="4:8" ht="20.45" customHeight="1">
      <c r="D2538" s="160"/>
      <c r="E2538" s="161"/>
      <c r="F2538" s="162"/>
      <c r="G2538" s="163" t="str">
        <f t="shared" si="79"/>
        <v/>
      </c>
      <c r="H2538" s="164" t="str">
        <f t="shared" si="78"/>
        <v/>
      </c>
    </row>
    <row r="2539" spans="4:8" ht="20.45" customHeight="1">
      <c r="D2539" s="160"/>
      <c r="E2539" s="161"/>
      <c r="F2539" s="162"/>
      <c r="G2539" s="163" t="str">
        <f t="shared" si="79"/>
        <v/>
      </c>
      <c r="H2539" s="164" t="str">
        <f t="shared" si="78"/>
        <v/>
      </c>
    </row>
    <row r="2540" spans="4:8" ht="20.45" customHeight="1">
      <c r="D2540" s="160"/>
      <c r="E2540" s="161"/>
      <c r="F2540" s="162"/>
      <c r="G2540" s="163" t="str">
        <f t="shared" si="79"/>
        <v/>
      </c>
      <c r="H2540" s="164" t="str">
        <f t="shared" si="78"/>
        <v/>
      </c>
    </row>
    <row r="2541" spans="4:8" ht="20.45" customHeight="1">
      <c r="D2541" s="160"/>
      <c r="E2541" s="161"/>
      <c r="F2541" s="162"/>
      <c r="G2541" s="163" t="str">
        <f t="shared" si="79"/>
        <v/>
      </c>
      <c r="H2541" s="164" t="str">
        <f t="shared" si="78"/>
        <v/>
      </c>
    </row>
    <row r="2542" spans="4:8" ht="20.45" customHeight="1">
      <c r="D2542" s="160"/>
      <c r="E2542" s="161"/>
      <c r="F2542" s="162"/>
      <c r="G2542" s="163" t="str">
        <f t="shared" si="79"/>
        <v/>
      </c>
      <c r="H2542" s="164" t="str">
        <f t="shared" si="78"/>
        <v/>
      </c>
    </row>
    <row r="2543" spans="4:8" ht="20.45" customHeight="1">
      <c r="D2543" s="160"/>
      <c r="E2543" s="161"/>
      <c r="F2543" s="162"/>
      <c r="G2543" s="163" t="str">
        <f t="shared" si="79"/>
        <v/>
      </c>
      <c r="H2543" s="164" t="str">
        <f t="shared" si="78"/>
        <v/>
      </c>
    </row>
    <row r="2544" spans="4:8" ht="20.45" customHeight="1">
      <c r="D2544" s="160"/>
      <c r="E2544" s="161"/>
      <c r="F2544" s="162"/>
      <c r="G2544" s="163" t="str">
        <f t="shared" si="79"/>
        <v/>
      </c>
      <c r="H2544" s="164" t="str">
        <f t="shared" si="78"/>
        <v/>
      </c>
    </row>
    <row r="2545" spans="4:8" ht="20.45" customHeight="1">
      <c r="D2545" s="160"/>
      <c r="E2545" s="161"/>
      <c r="F2545" s="162"/>
      <c r="G2545" s="163" t="str">
        <f t="shared" si="79"/>
        <v/>
      </c>
      <c r="H2545" s="164" t="str">
        <f t="shared" si="78"/>
        <v/>
      </c>
    </row>
    <row r="2546" spans="4:8" ht="20.45" customHeight="1">
      <c r="D2546" s="160"/>
      <c r="E2546" s="161"/>
      <c r="F2546" s="162"/>
      <c r="G2546" s="163" t="str">
        <f t="shared" si="79"/>
        <v/>
      </c>
      <c r="H2546" s="164" t="str">
        <f t="shared" si="78"/>
        <v/>
      </c>
    </row>
    <row r="2547" spans="4:8" ht="20.45" customHeight="1">
      <c r="D2547" s="160"/>
      <c r="E2547" s="161"/>
      <c r="F2547" s="162"/>
      <c r="G2547" s="163" t="str">
        <f t="shared" si="79"/>
        <v/>
      </c>
      <c r="H2547" s="164" t="str">
        <f t="shared" si="78"/>
        <v/>
      </c>
    </row>
    <row r="2548" spans="4:8" ht="20.45" customHeight="1">
      <c r="D2548" s="160"/>
      <c r="E2548" s="161"/>
      <c r="F2548" s="162"/>
      <c r="G2548" s="163" t="str">
        <f t="shared" si="79"/>
        <v/>
      </c>
      <c r="H2548" s="164" t="str">
        <f t="shared" si="78"/>
        <v/>
      </c>
    </row>
    <row r="2549" spans="4:8" ht="20.45" customHeight="1">
      <c r="D2549" s="160"/>
      <c r="E2549" s="161"/>
      <c r="F2549" s="162"/>
      <c r="G2549" s="163" t="str">
        <f t="shared" si="79"/>
        <v/>
      </c>
      <c r="H2549" s="164" t="str">
        <f t="shared" si="78"/>
        <v/>
      </c>
    </row>
    <row r="2550" spans="4:8" ht="20.45" customHeight="1">
      <c r="D2550" s="160"/>
      <c r="E2550" s="161"/>
      <c r="F2550" s="162"/>
      <c r="G2550" s="163" t="str">
        <f t="shared" si="79"/>
        <v/>
      </c>
      <c r="H2550" s="164" t="str">
        <f t="shared" si="78"/>
        <v/>
      </c>
    </row>
    <row r="2551" spans="4:8" ht="20.45" customHeight="1">
      <c r="D2551" s="160"/>
      <c r="E2551" s="161"/>
      <c r="F2551" s="162"/>
      <c r="G2551" s="163" t="str">
        <f t="shared" si="79"/>
        <v/>
      </c>
      <c r="H2551" s="164" t="str">
        <f t="shared" si="78"/>
        <v/>
      </c>
    </row>
    <row r="2552" spans="4:8" ht="20.45" customHeight="1">
      <c r="D2552" s="160"/>
      <c r="E2552" s="161"/>
      <c r="F2552" s="162"/>
      <c r="G2552" s="163" t="str">
        <f t="shared" si="79"/>
        <v/>
      </c>
      <c r="H2552" s="164" t="str">
        <f t="shared" si="78"/>
        <v/>
      </c>
    </row>
    <row r="2553" spans="4:8" ht="20.45" customHeight="1">
      <c r="D2553" s="160"/>
      <c r="E2553" s="161"/>
      <c r="F2553" s="162"/>
      <c r="G2553" s="163" t="str">
        <f t="shared" si="79"/>
        <v/>
      </c>
      <c r="H2553" s="164" t="str">
        <f t="shared" si="78"/>
        <v/>
      </c>
    </row>
    <row r="2554" spans="4:8" ht="20.45" customHeight="1">
      <c r="D2554" s="160"/>
      <c r="E2554" s="161"/>
      <c r="F2554" s="162"/>
      <c r="G2554" s="163" t="str">
        <f t="shared" si="79"/>
        <v/>
      </c>
      <c r="H2554" s="164" t="str">
        <f t="shared" si="78"/>
        <v/>
      </c>
    </row>
    <row r="2555" spans="4:8" ht="20.45" customHeight="1">
      <c r="D2555" s="160"/>
      <c r="E2555" s="161"/>
      <c r="F2555" s="162"/>
      <c r="G2555" s="163" t="str">
        <f t="shared" si="79"/>
        <v/>
      </c>
      <c r="H2555" s="164" t="str">
        <f t="shared" si="78"/>
        <v/>
      </c>
    </row>
    <row r="2556" spans="4:8" ht="20.45" customHeight="1">
      <c r="D2556" s="160"/>
      <c r="E2556" s="161"/>
      <c r="F2556" s="162"/>
      <c r="G2556" s="163" t="str">
        <f t="shared" si="79"/>
        <v/>
      </c>
      <c r="H2556" s="164" t="str">
        <f t="shared" si="78"/>
        <v/>
      </c>
    </row>
    <row r="2557" spans="4:8" ht="20.45" customHeight="1">
      <c r="D2557" s="160"/>
      <c r="E2557" s="161"/>
      <c r="F2557" s="162"/>
      <c r="G2557" s="163" t="str">
        <f t="shared" si="79"/>
        <v/>
      </c>
      <c r="H2557" s="164" t="str">
        <f t="shared" si="78"/>
        <v/>
      </c>
    </row>
    <row r="2558" spans="4:8" ht="20.45" customHeight="1">
      <c r="D2558" s="160"/>
      <c r="E2558" s="161"/>
      <c r="F2558" s="162"/>
      <c r="G2558" s="163" t="str">
        <f t="shared" si="79"/>
        <v/>
      </c>
      <c r="H2558" s="164" t="str">
        <f t="shared" si="78"/>
        <v/>
      </c>
    </row>
    <row r="2559" spans="4:8" ht="20.45" customHeight="1">
      <c r="D2559" s="160"/>
      <c r="E2559" s="161"/>
      <c r="F2559" s="162"/>
      <c r="G2559" s="163" t="str">
        <f t="shared" si="79"/>
        <v/>
      </c>
      <c r="H2559" s="164" t="str">
        <f t="shared" si="78"/>
        <v/>
      </c>
    </row>
    <row r="2560" spans="4:8" ht="20.45" customHeight="1">
      <c r="D2560" s="160"/>
      <c r="E2560" s="161"/>
      <c r="F2560" s="162"/>
      <c r="G2560" s="163" t="str">
        <f t="shared" si="79"/>
        <v/>
      </c>
      <c r="H2560" s="164" t="str">
        <f t="shared" si="78"/>
        <v/>
      </c>
    </row>
    <row r="2561" spans="4:8" ht="20.45" customHeight="1">
      <c r="D2561" s="160"/>
      <c r="E2561" s="161"/>
      <c r="F2561" s="162"/>
      <c r="G2561" s="163" t="str">
        <f t="shared" si="79"/>
        <v/>
      </c>
      <c r="H2561" s="164" t="str">
        <f t="shared" si="78"/>
        <v/>
      </c>
    </row>
    <row r="2562" spans="4:8" ht="20.45" customHeight="1">
      <c r="D2562" s="160"/>
      <c r="E2562" s="161"/>
      <c r="F2562" s="162"/>
      <c r="G2562" s="163" t="str">
        <f t="shared" si="79"/>
        <v/>
      </c>
      <c r="H2562" s="164" t="str">
        <f t="shared" ref="H2562:H2625" si="80">(IF(ISBLANK(D2562),"",(IF(AND(ISBLANK(E2562),Sachkontenlänge&gt;4),RIGHT("00000000000000000000"&amp;D2562&amp;"&gt;",Sachkontenlänge+1),(IF(AND(ISBLANK(E2562),Sachkontenlänge&lt;5),D2562&amp;"&gt;",IF(Sachkontenlänge&gt;4,RIGHT("00000000000000000000"&amp;D2562&amp;"&gt;",Sachkontenlänge+1)&amp;E2562,D2562&amp;"&gt;"&amp;E2562)))))))</f>
        <v/>
      </c>
    </row>
    <row r="2563" spans="4:8" ht="20.45" customHeight="1">
      <c r="D2563" s="160"/>
      <c r="E2563" s="161"/>
      <c r="F2563" s="162"/>
      <c r="G2563" s="163" t="str">
        <f t="shared" ref="G2563:G2626" si="81">IF(OR(F2563=1,F2563=2,F2563=6,F2563=7),"Ja","")</f>
        <v/>
      </c>
      <c r="H2563" s="164" t="str">
        <f t="shared" si="80"/>
        <v/>
      </c>
    </row>
    <row r="2564" spans="4:8" ht="20.45" customHeight="1">
      <c r="D2564" s="160"/>
      <c r="E2564" s="161"/>
      <c r="F2564" s="162"/>
      <c r="G2564" s="163" t="str">
        <f t="shared" si="81"/>
        <v/>
      </c>
      <c r="H2564" s="164" t="str">
        <f t="shared" si="80"/>
        <v/>
      </c>
    </row>
    <row r="2565" spans="4:8" ht="20.45" customHeight="1">
      <c r="D2565" s="160"/>
      <c r="E2565" s="161"/>
      <c r="F2565" s="162"/>
      <c r="G2565" s="163" t="str">
        <f t="shared" si="81"/>
        <v/>
      </c>
      <c r="H2565" s="164" t="str">
        <f t="shared" si="80"/>
        <v/>
      </c>
    </row>
    <row r="2566" spans="4:8" ht="20.45" customHeight="1">
      <c r="D2566" s="160"/>
      <c r="E2566" s="161"/>
      <c r="F2566" s="162"/>
      <c r="G2566" s="163" t="str">
        <f t="shared" si="81"/>
        <v/>
      </c>
      <c r="H2566" s="164" t="str">
        <f t="shared" si="80"/>
        <v/>
      </c>
    </row>
    <row r="2567" spans="4:8" ht="20.45" customHeight="1">
      <c r="D2567" s="160"/>
      <c r="E2567" s="161"/>
      <c r="F2567" s="162"/>
      <c r="G2567" s="163" t="str">
        <f t="shared" si="81"/>
        <v/>
      </c>
      <c r="H2567" s="164" t="str">
        <f t="shared" si="80"/>
        <v/>
      </c>
    </row>
    <row r="2568" spans="4:8" ht="20.45" customHeight="1">
      <c r="D2568" s="160"/>
      <c r="E2568" s="161"/>
      <c r="F2568" s="162"/>
      <c r="G2568" s="163" t="str">
        <f t="shared" si="81"/>
        <v/>
      </c>
      <c r="H2568" s="164" t="str">
        <f t="shared" si="80"/>
        <v/>
      </c>
    </row>
    <row r="2569" spans="4:8" ht="20.45" customHeight="1">
      <c r="D2569" s="160"/>
      <c r="E2569" s="161"/>
      <c r="F2569" s="162"/>
      <c r="G2569" s="163" t="str">
        <f t="shared" si="81"/>
        <v/>
      </c>
      <c r="H2569" s="164" t="str">
        <f t="shared" si="80"/>
        <v/>
      </c>
    </row>
    <row r="2570" spans="4:8" ht="20.45" customHeight="1">
      <c r="D2570" s="160"/>
      <c r="E2570" s="161"/>
      <c r="F2570" s="162"/>
      <c r="G2570" s="163" t="str">
        <f t="shared" si="81"/>
        <v/>
      </c>
      <c r="H2570" s="164" t="str">
        <f t="shared" si="80"/>
        <v/>
      </c>
    </row>
    <row r="2571" spans="4:8" ht="20.45" customHeight="1">
      <c r="D2571" s="160"/>
      <c r="E2571" s="161"/>
      <c r="F2571" s="162"/>
      <c r="G2571" s="163" t="str">
        <f t="shared" si="81"/>
        <v/>
      </c>
      <c r="H2571" s="164" t="str">
        <f t="shared" si="80"/>
        <v/>
      </c>
    </row>
    <row r="2572" spans="4:8" ht="20.45" customHeight="1">
      <c r="D2572" s="160"/>
      <c r="E2572" s="161"/>
      <c r="F2572" s="162"/>
      <c r="G2572" s="163" t="str">
        <f t="shared" si="81"/>
        <v/>
      </c>
      <c r="H2572" s="164" t="str">
        <f t="shared" si="80"/>
        <v/>
      </c>
    </row>
    <row r="2573" spans="4:8" ht="20.45" customHeight="1">
      <c r="D2573" s="160"/>
      <c r="E2573" s="161"/>
      <c r="F2573" s="162"/>
      <c r="G2573" s="163" t="str">
        <f t="shared" si="81"/>
        <v/>
      </c>
      <c r="H2573" s="164" t="str">
        <f t="shared" si="80"/>
        <v/>
      </c>
    </row>
    <row r="2574" spans="4:8" ht="20.45" customHeight="1">
      <c r="D2574" s="160"/>
      <c r="E2574" s="161"/>
      <c r="F2574" s="162"/>
      <c r="G2574" s="163" t="str">
        <f t="shared" si="81"/>
        <v/>
      </c>
      <c r="H2574" s="164" t="str">
        <f t="shared" si="80"/>
        <v/>
      </c>
    </row>
    <row r="2575" spans="4:8" ht="20.45" customHeight="1">
      <c r="D2575" s="160"/>
      <c r="E2575" s="161"/>
      <c r="F2575" s="162"/>
      <c r="G2575" s="163" t="str">
        <f t="shared" si="81"/>
        <v/>
      </c>
      <c r="H2575" s="164" t="str">
        <f t="shared" si="80"/>
        <v/>
      </c>
    </row>
    <row r="2576" spans="4:8" ht="20.45" customHeight="1">
      <c r="D2576" s="160"/>
      <c r="E2576" s="161"/>
      <c r="F2576" s="162"/>
      <c r="G2576" s="163" t="str">
        <f t="shared" si="81"/>
        <v/>
      </c>
      <c r="H2576" s="164" t="str">
        <f t="shared" si="80"/>
        <v/>
      </c>
    </row>
    <row r="2577" spans="4:8" ht="20.45" customHeight="1">
      <c r="D2577" s="160"/>
      <c r="E2577" s="161"/>
      <c r="F2577" s="162"/>
      <c r="G2577" s="163" t="str">
        <f t="shared" si="81"/>
        <v/>
      </c>
      <c r="H2577" s="164" t="str">
        <f t="shared" si="80"/>
        <v/>
      </c>
    </row>
    <row r="2578" spans="4:8" ht="20.45" customHeight="1">
      <c r="D2578" s="160"/>
      <c r="E2578" s="161"/>
      <c r="F2578" s="162"/>
      <c r="G2578" s="163" t="str">
        <f t="shared" si="81"/>
        <v/>
      </c>
      <c r="H2578" s="164" t="str">
        <f t="shared" si="80"/>
        <v/>
      </c>
    </row>
    <row r="2579" spans="4:8" ht="20.45" customHeight="1">
      <c r="D2579" s="160"/>
      <c r="E2579" s="161"/>
      <c r="F2579" s="162"/>
      <c r="G2579" s="163" t="str">
        <f t="shared" si="81"/>
        <v/>
      </c>
      <c r="H2579" s="164" t="str">
        <f t="shared" si="80"/>
        <v/>
      </c>
    </row>
    <row r="2580" spans="4:8" ht="20.45" customHeight="1">
      <c r="D2580" s="160"/>
      <c r="E2580" s="161"/>
      <c r="F2580" s="162"/>
      <c r="G2580" s="163" t="str">
        <f t="shared" si="81"/>
        <v/>
      </c>
      <c r="H2580" s="164" t="str">
        <f t="shared" si="80"/>
        <v/>
      </c>
    </row>
    <row r="2581" spans="4:8" ht="20.45" customHeight="1">
      <c r="D2581" s="160"/>
      <c r="E2581" s="161"/>
      <c r="F2581" s="162"/>
      <c r="G2581" s="163" t="str">
        <f t="shared" si="81"/>
        <v/>
      </c>
      <c r="H2581" s="164" t="str">
        <f t="shared" si="80"/>
        <v/>
      </c>
    </row>
    <row r="2582" spans="4:8" ht="20.45" customHeight="1">
      <c r="D2582" s="160"/>
      <c r="E2582" s="161"/>
      <c r="F2582" s="162"/>
      <c r="G2582" s="163" t="str">
        <f t="shared" si="81"/>
        <v/>
      </c>
      <c r="H2582" s="164" t="str">
        <f t="shared" si="80"/>
        <v/>
      </c>
    </row>
    <row r="2583" spans="4:8" ht="20.45" customHeight="1">
      <c r="D2583" s="160"/>
      <c r="E2583" s="161"/>
      <c r="F2583" s="162"/>
      <c r="G2583" s="163" t="str">
        <f t="shared" si="81"/>
        <v/>
      </c>
      <c r="H2583" s="164" t="str">
        <f t="shared" si="80"/>
        <v/>
      </c>
    </row>
    <row r="2584" spans="4:8" ht="20.45" customHeight="1">
      <c r="D2584" s="160"/>
      <c r="E2584" s="161"/>
      <c r="F2584" s="162"/>
      <c r="G2584" s="163" t="str">
        <f t="shared" si="81"/>
        <v/>
      </c>
      <c r="H2584" s="164" t="str">
        <f t="shared" si="80"/>
        <v/>
      </c>
    </row>
    <row r="2585" spans="4:8" ht="20.45" customHeight="1">
      <c r="D2585" s="160"/>
      <c r="E2585" s="161"/>
      <c r="F2585" s="162"/>
      <c r="G2585" s="163" t="str">
        <f t="shared" si="81"/>
        <v/>
      </c>
      <c r="H2585" s="164" t="str">
        <f t="shared" si="80"/>
        <v/>
      </c>
    </row>
    <row r="2586" spans="4:8" ht="20.45" customHeight="1">
      <c r="D2586" s="160"/>
      <c r="E2586" s="161"/>
      <c r="F2586" s="162"/>
      <c r="G2586" s="163" t="str">
        <f t="shared" si="81"/>
        <v/>
      </c>
      <c r="H2586" s="164" t="str">
        <f t="shared" si="80"/>
        <v/>
      </c>
    </row>
    <row r="2587" spans="4:8" ht="20.45" customHeight="1">
      <c r="D2587" s="160"/>
      <c r="E2587" s="161"/>
      <c r="F2587" s="162"/>
      <c r="G2587" s="163" t="str">
        <f t="shared" si="81"/>
        <v/>
      </c>
      <c r="H2587" s="164" t="str">
        <f t="shared" si="80"/>
        <v/>
      </c>
    </row>
    <row r="2588" spans="4:8" ht="20.45" customHeight="1">
      <c r="D2588" s="160"/>
      <c r="E2588" s="161"/>
      <c r="F2588" s="162"/>
      <c r="G2588" s="163" t="str">
        <f t="shared" si="81"/>
        <v/>
      </c>
      <c r="H2588" s="164" t="str">
        <f t="shared" si="80"/>
        <v/>
      </c>
    </row>
    <row r="2589" spans="4:8" ht="20.45" customHeight="1">
      <c r="D2589" s="160"/>
      <c r="E2589" s="161"/>
      <c r="F2589" s="162"/>
      <c r="G2589" s="163" t="str">
        <f t="shared" si="81"/>
        <v/>
      </c>
      <c r="H2589" s="164" t="str">
        <f t="shared" si="80"/>
        <v/>
      </c>
    </row>
    <row r="2590" spans="4:8" ht="20.45" customHeight="1">
      <c r="D2590" s="160"/>
      <c r="E2590" s="161"/>
      <c r="F2590" s="162"/>
      <c r="G2590" s="163" t="str">
        <f t="shared" si="81"/>
        <v/>
      </c>
      <c r="H2590" s="164" t="str">
        <f t="shared" si="80"/>
        <v/>
      </c>
    </row>
    <row r="2591" spans="4:8" ht="20.45" customHeight="1">
      <c r="D2591" s="160"/>
      <c r="E2591" s="161"/>
      <c r="F2591" s="162"/>
      <c r="G2591" s="163" t="str">
        <f t="shared" si="81"/>
        <v/>
      </c>
      <c r="H2591" s="164" t="str">
        <f t="shared" si="80"/>
        <v/>
      </c>
    </row>
    <row r="2592" spans="4:8" ht="20.45" customHeight="1">
      <c r="D2592" s="160"/>
      <c r="E2592" s="161"/>
      <c r="F2592" s="162"/>
      <c r="G2592" s="163" t="str">
        <f t="shared" si="81"/>
        <v/>
      </c>
      <c r="H2592" s="164" t="str">
        <f t="shared" si="80"/>
        <v/>
      </c>
    </row>
    <row r="2593" spans="4:8" ht="20.45" customHeight="1">
      <c r="D2593" s="160"/>
      <c r="E2593" s="161"/>
      <c r="F2593" s="162"/>
      <c r="G2593" s="163" t="str">
        <f t="shared" si="81"/>
        <v/>
      </c>
      <c r="H2593" s="164" t="str">
        <f t="shared" si="80"/>
        <v/>
      </c>
    </row>
    <row r="2594" spans="4:8" ht="20.45" customHeight="1">
      <c r="D2594" s="160"/>
      <c r="E2594" s="161"/>
      <c r="F2594" s="162"/>
      <c r="G2594" s="163" t="str">
        <f t="shared" si="81"/>
        <v/>
      </c>
      <c r="H2594" s="164" t="str">
        <f t="shared" si="80"/>
        <v/>
      </c>
    </row>
    <row r="2595" spans="4:8" ht="20.45" customHeight="1">
      <c r="D2595" s="160"/>
      <c r="E2595" s="161"/>
      <c r="F2595" s="162"/>
      <c r="G2595" s="163" t="str">
        <f t="shared" si="81"/>
        <v/>
      </c>
      <c r="H2595" s="164" t="str">
        <f t="shared" si="80"/>
        <v/>
      </c>
    </row>
    <row r="2596" spans="4:8" ht="20.45" customHeight="1">
      <c r="D2596" s="160"/>
      <c r="E2596" s="161"/>
      <c r="F2596" s="162"/>
      <c r="G2596" s="163" t="str">
        <f t="shared" si="81"/>
        <v/>
      </c>
      <c r="H2596" s="164" t="str">
        <f t="shared" si="80"/>
        <v/>
      </c>
    </row>
    <row r="2597" spans="4:8" ht="20.45" customHeight="1">
      <c r="D2597" s="160"/>
      <c r="E2597" s="161"/>
      <c r="F2597" s="162"/>
      <c r="G2597" s="163" t="str">
        <f t="shared" si="81"/>
        <v/>
      </c>
      <c r="H2597" s="164" t="str">
        <f t="shared" si="80"/>
        <v/>
      </c>
    </row>
    <row r="2598" spans="4:8" ht="20.45" customHeight="1">
      <c r="D2598" s="160"/>
      <c r="E2598" s="161"/>
      <c r="F2598" s="162"/>
      <c r="G2598" s="163" t="str">
        <f t="shared" si="81"/>
        <v/>
      </c>
      <c r="H2598" s="164" t="str">
        <f t="shared" si="80"/>
        <v/>
      </c>
    </row>
    <row r="2599" spans="4:8" ht="20.45" customHeight="1">
      <c r="D2599" s="160"/>
      <c r="E2599" s="161"/>
      <c r="F2599" s="162"/>
      <c r="G2599" s="163" t="str">
        <f t="shared" si="81"/>
        <v/>
      </c>
      <c r="H2599" s="164" t="str">
        <f t="shared" si="80"/>
        <v/>
      </c>
    </row>
    <row r="2600" spans="4:8" ht="20.45" customHeight="1">
      <c r="D2600" s="160"/>
      <c r="E2600" s="161"/>
      <c r="F2600" s="162"/>
      <c r="G2600" s="163" t="str">
        <f t="shared" si="81"/>
        <v/>
      </c>
      <c r="H2600" s="164" t="str">
        <f t="shared" si="80"/>
        <v/>
      </c>
    </row>
    <row r="2601" spans="4:8" ht="20.45" customHeight="1">
      <c r="D2601" s="160"/>
      <c r="E2601" s="161"/>
      <c r="F2601" s="162"/>
      <c r="G2601" s="163" t="str">
        <f t="shared" si="81"/>
        <v/>
      </c>
      <c r="H2601" s="164" t="str">
        <f t="shared" si="80"/>
        <v/>
      </c>
    </row>
    <row r="2602" spans="4:8" ht="20.45" customHeight="1">
      <c r="D2602" s="160"/>
      <c r="E2602" s="161"/>
      <c r="F2602" s="162"/>
      <c r="G2602" s="163" t="str">
        <f t="shared" si="81"/>
        <v/>
      </c>
      <c r="H2602" s="164" t="str">
        <f t="shared" si="80"/>
        <v/>
      </c>
    </row>
    <row r="2603" spans="4:8" ht="20.45" customHeight="1">
      <c r="D2603" s="160"/>
      <c r="E2603" s="161"/>
      <c r="F2603" s="162"/>
      <c r="G2603" s="163" t="str">
        <f t="shared" si="81"/>
        <v/>
      </c>
      <c r="H2603" s="164" t="str">
        <f t="shared" si="80"/>
        <v/>
      </c>
    </row>
    <row r="2604" spans="4:8" ht="20.45" customHeight="1">
      <c r="D2604" s="160"/>
      <c r="E2604" s="161"/>
      <c r="F2604" s="162"/>
      <c r="G2604" s="163" t="str">
        <f t="shared" si="81"/>
        <v/>
      </c>
      <c r="H2604" s="164" t="str">
        <f t="shared" si="80"/>
        <v/>
      </c>
    </row>
    <row r="2605" spans="4:8" ht="20.45" customHeight="1">
      <c r="D2605" s="160"/>
      <c r="E2605" s="161"/>
      <c r="F2605" s="162"/>
      <c r="G2605" s="163" t="str">
        <f t="shared" si="81"/>
        <v/>
      </c>
      <c r="H2605" s="164" t="str">
        <f t="shared" si="80"/>
        <v/>
      </c>
    </row>
    <row r="2606" spans="4:8" ht="20.45" customHeight="1">
      <c r="D2606" s="160"/>
      <c r="E2606" s="161"/>
      <c r="F2606" s="162"/>
      <c r="G2606" s="163" t="str">
        <f t="shared" si="81"/>
        <v/>
      </c>
      <c r="H2606" s="164" t="str">
        <f t="shared" si="80"/>
        <v/>
      </c>
    </row>
    <row r="2607" spans="4:8" ht="20.45" customHeight="1">
      <c r="D2607" s="160"/>
      <c r="E2607" s="161"/>
      <c r="F2607" s="162"/>
      <c r="G2607" s="163" t="str">
        <f t="shared" si="81"/>
        <v/>
      </c>
      <c r="H2607" s="164" t="str">
        <f t="shared" si="80"/>
        <v/>
      </c>
    </row>
    <row r="2608" spans="4:8" ht="20.45" customHeight="1">
      <c r="D2608" s="160"/>
      <c r="E2608" s="161"/>
      <c r="F2608" s="162"/>
      <c r="G2608" s="163" t="str">
        <f t="shared" si="81"/>
        <v/>
      </c>
      <c r="H2608" s="164" t="str">
        <f t="shared" si="80"/>
        <v/>
      </c>
    </row>
    <row r="2609" spans="4:8" ht="20.45" customHeight="1">
      <c r="D2609" s="160"/>
      <c r="E2609" s="161"/>
      <c r="F2609" s="162"/>
      <c r="G2609" s="163" t="str">
        <f t="shared" si="81"/>
        <v/>
      </c>
      <c r="H2609" s="164" t="str">
        <f t="shared" si="80"/>
        <v/>
      </c>
    </row>
    <row r="2610" spans="4:8" ht="20.45" customHeight="1">
      <c r="D2610" s="160"/>
      <c r="E2610" s="161"/>
      <c r="F2610" s="162"/>
      <c r="G2610" s="163" t="str">
        <f t="shared" si="81"/>
        <v/>
      </c>
      <c r="H2610" s="164" t="str">
        <f t="shared" si="80"/>
        <v/>
      </c>
    </row>
    <row r="2611" spans="4:8" ht="20.45" customHeight="1">
      <c r="D2611" s="160"/>
      <c r="E2611" s="161"/>
      <c r="F2611" s="162"/>
      <c r="G2611" s="163" t="str">
        <f t="shared" si="81"/>
        <v/>
      </c>
      <c r="H2611" s="164" t="str">
        <f t="shared" si="80"/>
        <v/>
      </c>
    </row>
    <row r="2612" spans="4:8" ht="20.45" customHeight="1">
      <c r="D2612" s="160"/>
      <c r="E2612" s="161"/>
      <c r="F2612" s="162"/>
      <c r="G2612" s="163" t="str">
        <f t="shared" si="81"/>
        <v/>
      </c>
      <c r="H2612" s="164" t="str">
        <f t="shared" si="80"/>
        <v/>
      </c>
    </row>
    <row r="2613" spans="4:8" ht="20.45" customHeight="1">
      <c r="D2613" s="160"/>
      <c r="E2613" s="161"/>
      <c r="F2613" s="162"/>
      <c r="G2613" s="163" t="str">
        <f t="shared" si="81"/>
        <v/>
      </c>
      <c r="H2613" s="164" t="str">
        <f t="shared" si="80"/>
        <v/>
      </c>
    </row>
    <row r="2614" spans="4:8" ht="20.45" customHeight="1">
      <c r="D2614" s="160"/>
      <c r="E2614" s="161"/>
      <c r="F2614" s="162"/>
      <c r="G2614" s="163" t="str">
        <f t="shared" si="81"/>
        <v/>
      </c>
      <c r="H2614" s="164" t="str">
        <f t="shared" si="80"/>
        <v/>
      </c>
    </row>
    <row r="2615" spans="4:8" ht="20.45" customHeight="1">
      <c r="D2615" s="160"/>
      <c r="E2615" s="161"/>
      <c r="F2615" s="162"/>
      <c r="G2615" s="163" t="str">
        <f t="shared" si="81"/>
        <v/>
      </c>
      <c r="H2615" s="164" t="str">
        <f t="shared" si="80"/>
        <v/>
      </c>
    </row>
    <row r="2616" spans="4:8" ht="20.45" customHeight="1">
      <c r="D2616" s="160"/>
      <c r="E2616" s="161"/>
      <c r="F2616" s="162"/>
      <c r="G2616" s="163" t="str">
        <f t="shared" si="81"/>
        <v/>
      </c>
      <c r="H2616" s="164" t="str">
        <f t="shared" si="80"/>
        <v/>
      </c>
    </row>
    <row r="2617" spans="4:8" ht="20.45" customHeight="1">
      <c r="D2617" s="160"/>
      <c r="E2617" s="161"/>
      <c r="F2617" s="162"/>
      <c r="G2617" s="163" t="str">
        <f t="shared" si="81"/>
        <v/>
      </c>
      <c r="H2617" s="164" t="str">
        <f t="shared" si="80"/>
        <v/>
      </c>
    </row>
    <row r="2618" spans="4:8" ht="20.45" customHeight="1">
      <c r="D2618" s="160"/>
      <c r="E2618" s="161"/>
      <c r="F2618" s="162"/>
      <c r="G2618" s="163" t="str">
        <f t="shared" si="81"/>
        <v/>
      </c>
      <c r="H2618" s="164" t="str">
        <f t="shared" si="80"/>
        <v/>
      </c>
    </row>
    <row r="2619" spans="4:8" ht="20.45" customHeight="1">
      <c r="D2619" s="160"/>
      <c r="E2619" s="161"/>
      <c r="F2619" s="162"/>
      <c r="G2619" s="163" t="str">
        <f t="shared" si="81"/>
        <v/>
      </c>
      <c r="H2619" s="164" t="str">
        <f t="shared" si="80"/>
        <v/>
      </c>
    </row>
    <row r="2620" spans="4:8" ht="20.45" customHeight="1">
      <c r="D2620" s="160"/>
      <c r="E2620" s="161"/>
      <c r="F2620" s="162"/>
      <c r="G2620" s="163" t="str">
        <f t="shared" si="81"/>
        <v/>
      </c>
      <c r="H2620" s="164" t="str">
        <f t="shared" si="80"/>
        <v/>
      </c>
    </row>
    <row r="2621" spans="4:8" ht="20.45" customHeight="1">
      <c r="D2621" s="160"/>
      <c r="E2621" s="161"/>
      <c r="F2621" s="162"/>
      <c r="G2621" s="163" t="str">
        <f t="shared" si="81"/>
        <v/>
      </c>
      <c r="H2621" s="164" t="str">
        <f t="shared" si="80"/>
        <v/>
      </c>
    </row>
    <row r="2622" spans="4:8" ht="20.45" customHeight="1">
      <c r="D2622" s="160"/>
      <c r="E2622" s="161"/>
      <c r="F2622" s="162"/>
      <c r="G2622" s="163" t="str">
        <f t="shared" si="81"/>
        <v/>
      </c>
      <c r="H2622" s="164" t="str">
        <f t="shared" si="80"/>
        <v/>
      </c>
    </row>
    <row r="2623" spans="4:8" ht="20.45" customHeight="1">
      <c r="D2623" s="160"/>
      <c r="E2623" s="161"/>
      <c r="F2623" s="162"/>
      <c r="G2623" s="163" t="str">
        <f t="shared" si="81"/>
        <v/>
      </c>
      <c r="H2623" s="164" t="str">
        <f t="shared" si="80"/>
        <v/>
      </c>
    </row>
    <row r="2624" spans="4:8" ht="20.45" customHeight="1">
      <c r="D2624" s="160"/>
      <c r="E2624" s="161"/>
      <c r="F2624" s="162"/>
      <c r="G2624" s="163" t="str">
        <f t="shared" si="81"/>
        <v/>
      </c>
      <c r="H2624" s="164" t="str">
        <f t="shared" si="80"/>
        <v/>
      </c>
    </row>
    <row r="2625" spans="4:8" ht="20.45" customHeight="1">
      <c r="D2625" s="160"/>
      <c r="E2625" s="161"/>
      <c r="F2625" s="162"/>
      <c r="G2625" s="163" t="str">
        <f t="shared" si="81"/>
        <v/>
      </c>
      <c r="H2625" s="164" t="str">
        <f t="shared" si="80"/>
        <v/>
      </c>
    </row>
    <row r="2626" spans="4:8" ht="20.45" customHeight="1">
      <c r="D2626" s="160"/>
      <c r="E2626" s="161"/>
      <c r="F2626" s="162"/>
      <c r="G2626" s="163" t="str">
        <f t="shared" si="81"/>
        <v/>
      </c>
      <c r="H2626" s="164" t="str">
        <f t="shared" ref="H2626:H2689" si="82">(IF(ISBLANK(D2626),"",(IF(AND(ISBLANK(E2626),Sachkontenlänge&gt;4),RIGHT("00000000000000000000"&amp;D2626&amp;"&gt;",Sachkontenlänge+1),(IF(AND(ISBLANK(E2626),Sachkontenlänge&lt;5),D2626&amp;"&gt;",IF(Sachkontenlänge&gt;4,RIGHT("00000000000000000000"&amp;D2626&amp;"&gt;",Sachkontenlänge+1)&amp;E2626,D2626&amp;"&gt;"&amp;E2626)))))))</f>
        <v/>
      </c>
    </row>
    <row r="2627" spans="4:8" ht="20.45" customHeight="1">
      <c r="D2627" s="160"/>
      <c r="E2627" s="161"/>
      <c r="F2627" s="162"/>
      <c r="G2627" s="163" t="str">
        <f t="shared" ref="G2627:G2690" si="83">IF(OR(F2627=1,F2627=2,F2627=6,F2627=7),"Ja","")</f>
        <v/>
      </c>
      <c r="H2627" s="164" t="str">
        <f t="shared" si="82"/>
        <v/>
      </c>
    </row>
    <row r="2628" spans="4:8" ht="20.45" customHeight="1">
      <c r="D2628" s="160"/>
      <c r="E2628" s="161"/>
      <c r="F2628" s="162"/>
      <c r="G2628" s="163" t="str">
        <f t="shared" si="83"/>
        <v/>
      </c>
      <c r="H2628" s="164" t="str">
        <f t="shared" si="82"/>
        <v/>
      </c>
    </row>
    <row r="2629" spans="4:8" ht="20.45" customHeight="1">
      <c r="D2629" s="160"/>
      <c r="E2629" s="161"/>
      <c r="F2629" s="162"/>
      <c r="G2629" s="163" t="str">
        <f t="shared" si="83"/>
        <v/>
      </c>
      <c r="H2629" s="164" t="str">
        <f t="shared" si="82"/>
        <v/>
      </c>
    </row>
    <row r="2630" spans="4:8" ht="20.45" customHeight="1">
      <c r="D2630" s="160"/>
      <c r="E2630" s="161"/>
      <c r="F2630" s="162"/>
      <c r="G2630" s="163" t="str">
        <f t="shared" si="83"/>
        <v/>
      </c>
      <c r="H2630" s="164" t="str">
        <f t="shared" si="82"/>
        <v/>
      </c>
    </row>
    <row r="2631" spans="4:8" ht="20.45" customHeight="1">
      <c r="D2631" s="160"/>
      <c r="E2631" s="161"/>
      <c r="F2631" s="162"/>
      <c r="G2631" s="163" t="str">
        <f t="shared" si="83"/>
        <v/>
      </c>
      <c r="H2631" s="164" t="str">
        <f t="shared" si="82"/>
        <v/>
      </c>
    </row>
    <row r="2632" spans="4:8" ht="20.45" customHeight="1">
      <c r="D2632" s="160"/>
      <c r="E2632" s="161"/>
      <c r="F2632" s="162"/>
      <c r="G2632" s="163" t="str">
        <f t="shared" si="83"/>
        <v/>
      </c>
      <c r="H2632" s="164" t="str">
        <f t="shared" si="82"/>
        <v/>
      </c>
    </row>
    <row r="2633" spans="4:8" ht="20.45" customHeight="1">
      <c r="D2633" s="160"/>
      <c r="E2633" s="161"/>
      <c r="F2633" s="162"/>
      <c r="G2633" s="163" t="str">
        <f t="shared" si="83"/>
        <v/>
      </c>
      <c r="H2633" s="164" t="str">
        <f t="shared" si="82"/>
        <v/>
      </c>
    </row>
    <row r="2634" spans="4:8" ht="20.45" customHeight="1">
      <c r="D2634" s="160"/>
      <c r="E2634" s="161"/>
      <c r="F2634" s="162"/>
      <c r="G2634" s="163" t="str">
        <f t="shared" si="83"/>
        <v/>
      </c>
      <c r="H2634" s="164" t="str">
        <f t="shared" si="82"/>
        <v/>
      </c>
    </row>
    <row r="2635" spans="4:8" ht="20.45" customHeight="1">
      <c r="D2635" s="160"/>
      <c r="E2635" s="161"/>
      <c r="F2635" s="162"/>
      <c r="G2635" s="163" t="str">
        <f t="shared" si="83"/>
        <v/>
      </c>
      <c r="H2635" s="164" t="str">
        <f t="shared" si="82"/>
        <v/>
      </c>
    </row>
    <row r="2636" spans="4:8" ht="20.45" customHeight="1">
      <c r="D2636" s="160"/>
      <c r="E2636" s="161"/>
      <c r="F2636" s="162"/>
      <c r="G2636" s="163" t="str">
        <f t="shared" si="83"/>
        <v/>
      </c>
      <c r="H2636" s="164" t="str">
        <f t="shared" si="82"/>
        <v/>
      </c>
    </row>
    <row r="2637" spans="4:8" ht="20.45" customHeight="1">
      <c r="D2637" s="160"/>
      <c r="E2637" s="161"/>
      <c r="F2637" s="162"/>
      <c r="G2637" s="163" t="str">
        <f t="shared" si="83"/>
        <v/>
      </c>
      <c r="H2637" s="164" t="str">
        <f t="shared" si="82"/>
        <v/>
      </c>
    </row>
    <row r="2638" spans="4:8" ht="20.45" customHeight="1">
      <c r="D2638" s="160"/>
      <c r="E2638" s="161"/>
      <c r="F2638" s="162"/>
      <c r="G2638" s="163" t="str">
        <f t="shared" si="83"/>
        <v/>
      </c>
      <c r="H2638" s="164" t="str">
        <f t="shared" si="82"/>
        <v/>
      </c>
    </row>
    <row r="2639" spans="4:8" ht="20.45" customHeight="1">
      <c r="D2639" s="160"/>
      <c r="E2639" s="161"/>
      <c r="F2639" s="162"/>
      <c r="G2639" s="163" t="str">
        <f t="shared" si="83"/>
        <v/>
      </c>
      <c r="H2639" s="164" t="str">
        <f t="shared" si="82"/>
        <v/>
      </c>
    </row>
    <row r="2640" spans="4:8" ht="20.45" customHeight="1">
      <c r="D2640" s="160"/>
      <c r="E2640" s="161"/>
      <c r="F2640" s="162"/>
      <c r="G2640" s="163" t="str">
        <f t="shared" si="83"/>
        <v/>
      </c>
      <c r="H2640" s="164" t="str">
        <f t="shared" si="82"/>
        <v/>
      </c>
    </row>
    <row r="2641" spans="4:8" ht="20.45" customHeight="1">
      <c r="D2641" s="160"/>
      <c r="E2641" s="161"/>
      <c r="F2641" s="162"/>
      <c r="G2641" s="163" t="str">
        <f t="shared" si="83"/>
        <v/>
      </c>
      <c r="H2641" s="164" t="str">
        <f t="shared" si="82"/>
        <v/>
      </c>
    </row>
    <row r="2642" spans="4:8" ht="20.45" customHeight="1">
      <c r="D2642" s="160"/>
      <c r="E2642" s="161"/>
      <c r="F2642" s="162"/>
      <c r="G2642" s="163" t="str">
        <f t="shared" si="83"/>
        <v/>
      </c>
      <c r="H2642" s="164" t="str">
        <f t="shared" si="82"/>
        <v/>
      </c>
    </row>
    <row r="2643" spans="4:8" ht="20.45" customHeight="1">
      <c r="D2643" s="160"/>
      <c r="E2643" s="161"/>
      <c r="F2643" s="162"/>
      <c r="G2643" s="163" t="str">
        <f t="shared" si="83"/>
        <v/>
      </c>
      <c r="H2643" s="164" t="str">
        <f t="shared" si="82"/>
        <v/>
      </c>
    </row>
    <row r="2644" spans="4:8" ht="20.45" customHeight="1">
      <c r="D2644" s="160"/>
      <c r="E2644" s="161"/>
      <c r="F2644" s="162"/>
      <c r="G2644" s="163" t="str">
        <f t="shared" si="83"/>
        <v/>
      </c>
      <c r="H2644" s="164" t="str">
        <f t="shared" si="82"/>
        <v/>
      </c>
    </row>
    <row r="2645" spans="4:8" ht="20.45" customHeight="1">
      <c r="D2645" s="160"/>
      <c r="E2645" s="161"/>
      <c r="F2645" s="162"/>
      <c r="G2645" s="163" t="str">
        <f t="shared" si="83"/>
        <v/>
      </c>
      <c r="H2645" s="164" t="str">
        <f t="shared" si="82"/>
        <v/>
      </c>
    </row>
    <row r="2646" spans="4:8" ht="20.45" customHeight="1">
      <c r="D2646" s="160"/>
      <c r="E2646" s="161"/>
      <c r="F2646" s="162"/>
      <c r="G2646" s="163" t="str">
        <f t="shared" si="83"/>
        <v/>
      </c>
      <c r="H2646" s="164" t="str">
        <f t="shared" si="82"/>
        <v/>
      </c>
    </row>
    <row r="2647" spans="4:8" ht="20.45" customHeight="1">
      <c r="D2647" s="160"/>
      <c r="E2647" s="161"/>
      <c r="F2647" s="162"/>
      <c r="G2647" s="163" t="str">
        <f t="shared" si="83"/>
        <v/>
      </c>
      <c r="H2647" s="164" t="str">
        <f t="shared" si="82"/>
        <v/>
      </c>
    </row>
    <row r="2648" spans="4:8" ht="20.45" customHeight="1">
      <c r="D2648" s="160"/>
      <c r="E2648" s="161"/>
      <c r="F2648" s="162"/>
      <c r="G2648" s="163" t="str">
        <f t="shared" si="83"/>
        <v/>
      </c>
      <c r="H2648" s="164" t="str">
        <f t="shared" si="82"/>
        <v/>
      </c>
    </row>
    <row r="2649" spans="4:8" ht="20.45" customHeight="1">
      <c r="D2649" s="160"/>
      <c r="E2649" s="161"/>
      <c r="F2649" s="162"/>
      <c r="G2649" s="163" t="str">
        <f t="shared" si="83"/>
        <v/>
      </c>
      <c r="H2649" s="164" t="str">
        <f t="shared" si="82"/>
        <v/>
      </c>
    </row>
    <row r="2650" spans="4:8" ht="20.45" customHeight="1">
      <c r="D2650" s="160"/>
      <c r="E2650" s="161"/>
      <c r="F2650" s="162"/>
      <c r="G2650" s="163" t="str">
        <f t="shared" si="83"/>
        <v/>
      </c>
      <c r="H2650" s="164" t="str">
        <f t="shared" si="82"/>
        <v/>
      </c>
    </row>
    <row r="2651" spans="4:8" ht="20.45" customHeight="1">
      <c r="D2651" s="160"/>
      <c r="E2651" s="161"/>
      <c r="F2651" s="162"/>
      <c r="G2651" s="163" t="str">
        <f t="shared" si="83"/>
        <v/>
      </c>
      <c r="H2651" s="164" t="str">
        <f t="shared" si="82"/>
        <v/>
      </c>
    </row>
    <row r="2652" spans="4:8" ht="20.45" customHeight="1">
      <c r="D2652" s="160"/>
      <c r="E2652" s="161"/>
      <c r="F2652" s="162"/>
      <c r="G2652" s="163" t="str">
        <f t="shared" si="83"/>
        <v/>
      </c>
      <c r="H2652" s="164" t="str">
        <f t="shared" si="82"/>
        <v/>
      </c>
    </row>
    <row r="2653" spans="4:8" ht="20.45" customHeight="1">
      <c r="D2653" s="160"/>
      <c r="E2653" s="161"/>
      <c r="F2653" s="162"/>
      <c r="G2653" s="163" t="str">
        <f t="shared" si="83"/>
        <v/>
      </c>
      <c r="H2653" s="164" t="str">
        <f t="shared" si="82"/>
        <v/>
      </c>
    </row>
    <row r="2654" spans="4:8" ht="20.45" customHeight="1">
      <c r="D2654" s="160"/>
      <c r="E2654" s="161"/>
      <c r="F2654" s="162"/>
      <c r="G2654" s="163" t="str">
        <f t="shared" si="83"/>
        <v/>
      </c>
      <c r="H2654" s="164" t="str">
        <f t="shared" si="82"/>
        <v/>
      </c>
    </row>
    <row r="2655" spans="4:8" ht="20.45" customHeight="1">
      <c r="D2655" s="160"/>
      <c r="E2655" s="161"/>
      <c r="F2655" s="162"/>
      <c r="G2655" s="163" t="str">
        <f t="shared" si="83"/>
        <v/>
      </c>
      <c r="H2655" s="164" t="str">
        <f t="shared" si="82"/>
        <v/>
      </c>
    </row>
    <row r="2656" spans="4:8" ht="20.45" customHeight="1">
      <c r="D2656" s="160"/>
      <c r="E2656" s="161"/>
      <c r="F2656" s="162"/>
      <c r="G2656" s="163" t="str">
        <f t="shared" si="83"/>
        <v/>
      </c>
      <c r="H2656" s="164" t="str">
        <f t="shared" si="82"/>
        <v/>
      </c>
    </row>
    <row r="2657" spans="4:8" ht="20.45" customHeight="1">
      <c r="D2657" s="160"/>
      <c r="E2657" s="161"/>
      <c r="F2657" s="162"/>
      <c r="G2657" s="163" t="str">
        <f t="shared" si="83"/>
        <v/>
      </c>
      <c r="H2657" s="164" t="str">
        <f t="shared" si="82"/>
        <v/>
      </c>
    </row>
    <row r="2658" spans="4:8" ht="20.45" customHeight="1">
      <c r="D2658" s="160"/>
      <c r="E2658" s="161"/>
      <c r="F2658" s="162"/>
      <c r="G2658" s="163" t="str">
        <f t="shared" si="83"/>
        <v/>
      </c>
      <c r="H2658" s="164" t="str">
        <f t="shared" si="82"/>
        <v/>
      </c>
    </row>
    <row r="2659" spans="4:8" ht="20.45" customHeight="1">
      <c r="D2659" s="160"/>
      <c r="E2659" s="161"/>
      <c r="F2659" s="162"/>
      <c r="G2659" s="163" t="str">
        <f t="shared" si="83"/>
        <v/>
      </c>
      <c r="H2659" s="164" t="str">
        <f t="shared" si="82"/>
        <v/>
      </c>
    </row>
    <row r="2660" spans="4:8" ht="20.45" customHeight="1">
      <c r="D2660" s="160"/>
      <c r="E2660" s="161"/>
      <c r="F2660" s="162"/>
      <c r="G2660" s="163" t="str">
        <f t="shared" si="83"/>
        <v/>
      </c>
      <c r="H2660" s="164" t="str">
        <f t="shared" si="82"/>
        <v/>
      </c>
    </row>
    <row r="2661" spans="4:8" ht="20.45" customHeight="1">
      <c r="D2661" s="160"/>
      <c r="E2661" s="161"/>
      <c r="F2661" s="162"/>
      <c r="G2661" s="163" t="str">
        <f t="shared" si="83"/>
        <v/>
      </c>
      <c r="H2661" s="164" t="str">
        <f t="shared" si="82"/>
        <v/>
      </c>
    </row>
    <row r="2662" spans="4:8" ht="20.45" customHeight="1">
      <c r="D2662" s="160"/>
      <c r="E2662" s="161"/>
      <c r="F2662" s="162"/>
      <c r="G2662" s="163" t="str">
        <f t="shared" si="83"/>
        <v/>
      </c>
      <c r="H2662" s="164" t="str">
        <f t="shared" si="82"/>
        <v/>
      </c>
    </row>
    <row r="2663" spans="4:8" ht="20.45" customHeight="1">
      <c r="D2663" s="160"/>
      <c r="E2663" s="161"/>
      <c r="F2663" s="162"/>
      <c r="G2663" s="163" t="str">
        <f t="shared" si="83"/>
        <v/>
      </c>
      <c r="H2663" s="164" t="str">
        <f t="shared" si="82"/>
        <v/>
      </c>
    </row>
    <row r="2664" spans="4:8" ht="20.45" customHeight="1">
      <c r="D2664" s="160"/>
      <c r="E2664" s="161"/>
      <c r="F2664" s="162"/>
      <c r="G2664" s="163" t="str">
        <f t="shared" si="83"/>
        <v/>
      </c>
      <c r="H2664" s="164" t="str">
        <f t="shared" si="82"/>
        <v/>
      </c>
    </row>
    <row r="2665" spans="4:8" ht="20.45" customHeight="1">
      <c r="D2665" s="160"/>
      <c r="E2665" s="161"/>
      <c r="F2665" s="162"/>
      <c r="G2665" s="163" t="str">
        <f t="shared" si="83"/>
        <v/>
      </c>
      <c r="H2665" s="164" t="str">
        <f t="shared" si="82"/>
        <v/>
      </c>
    </row>
    <row r="2666" spans="4:8" ht="20.45" customHeight="1">
      <c r="D2666" s="160"/>
      <c r="E2666" s="161"/>
      <c r="F2666" s="162"/>
      <c r="G2666" s="163" t="str">
        <f t="shared" si="83"/>
        <v/>
      </c>
      <c r="H2666" s="164" t="str">
        <f t="shared" si="82"/>
        <v/>
      </c>
    </row>
    <row r="2667" spans="4:8" ht="20.45" customHeight="1">
      <c r="D2667" s="160"/>
      <c r="E2667" s="161"/>
      <c r="F2667" s="162"/>
      <c r="G2667" s="163" t="str">
        <f t="shared" si="83"/>
        <v/>
      </c>
      <c r="H2667" s="164" t="str">
        <f t="shared" si="82"/>
        <v/>
      </c>
    </row>
    <row r="2668" spans="4:8" ht="20.45" customHeight="1">
      <c r="D2668" s="160"/>
      <c r="E2668" s="161"/>
      <c r="F2668" s="162"/>
      <c r="G2668" s="163" t="str">
        <f t="shared" si="83"/>
        <v/>
      </c>
      <c r="H2668" s="164" t="str">
        <f t="shared" si="82"/>
        <v/>
      </c>
    </row>
    <row r="2669" spans="4:8" ht="20.45" customHeight="1">
      <c r="D2669" s="160"/>
      <c r="E2669" s="161"/>
      <c r="F2669" s="162"/>
      <c r="G2669" s="163" t="str">
        <f t="shared" si="83"/>
        <v/>
      </c>
      <c r="H2669" s="164" t="str">
        <f t="shared" si="82"/>
        <v/>
      </c>
    </row>
    <row r="2670" spans="4:8" ht="20.45" customHeight="1">
      <c r="D2670" s="160"/>
      <c r="E2670" s="161"/>
      <c r="F2670" s="162"/>
      <c r="G2670" s="163" t="str">
        <f t="shared" si="83"/>
        <v/>
      </c>
      <c r="H2670" s="164" t="str">
        <f t="shared" si="82"/>
        <v/>
      </c>
    </row>
    <row r="2671" spans="4:8" ht="20.45" customHeight="1">
      <c r="D2671" s="160"/>
      <c r="E2671" s="161"/>
      <c r="F2671" s="162"/>
      <c r="G2671" s="163" t="str">
        <f t="shared" si="83"/>
        <v/>
      </c>
      <c r="H2671" s="164" t="str">
        <f t="shared" si="82"/>
        <v/>
      </c>
    </row>
    <row r="2672" spans="4:8" ht="20.45" customHeight="1">
      <c r="D2672" s="160"/>
      <c r="E2672" s="161"/>
      <c r="F2672" s="162"/>
      <c r="G2672" s="163" t="str">
        <f t="shared" si="83"/>
        <v/>
      </c>
      <c r="H2672" s="164" t="str">
        <f t="shared" si="82"/>
        <v/>
      </c>
    </row>
    <row r="2673" spans="4:8" ht="20.45" customHeight="1">
      <c r="D2673" s="160"/>
      <c r="E2673" s="161"/>
      <c r="F2673" s="162"/>
      <c r="G2673" s="163" t="str">
        <f t="shared" si="83"/>
        <v/>
      </c>
      <c r="H2673" s="164" t="str">
        <f t="shared" si="82"/>
        <v/>
      </c>
    </row>
    <row r="2674" spans="4:8" ht="20.45" customHeight="1">
      <c r="D2674" s="160"/>
      <c r="E2674" s="161"/>
      <c r="F2674" s="162"/>
      <c r="G2674" s="163" t="str">
        <f t="shared" si="83"/>
        <v/>
      </c>
      <c r="H2674" s="164" t="str">
        <f t="shared" si="82"/>
        <v/>
      </c>
    </row>
    <row r="2675" spans="4:8" ht="20.45" customHeight="1">
      <c r="D2675" s="160"/>
      <c r="E2675" s="161"/>
      <c r="F2675" s="162"/>
      <c r="G2675" s="163" t="str">
        <f t="shared" si="83"/>
        <v/>
      </c>
      <c r="H2675" s="164" t="str">
        <f t="shared" si="82"/>
        <v/>
      </c>
    </row>
    <row r="2676" spans="4:8" ht="20.45" customHeight="1">
      <c r="D2676" s="160"/>
      <c r="E2676" s="161"/>
      <c r="F2676" s="162"/>
      <c r="G2676" s="163" t="str">
        <f t="shared" si="83"/>
        <v/>
      </c>
      <c r="H2676" s="164" t="str">
        <f t="shared" si="82"/>
        <v/>
      </c>
    </row>
    <row r="2677" spans="4:8" ht="20.45" customHeight="1">
      <c r="D2677" s="160"/>
      <c r="E2677" s="161"/>
      <c r="F2677" s="162"/>
      <c r="G2677" s="163" t="str">
        <f t="shared" si="83"/>
        <v/>
      </c>
      <c r="H2677" s="164" t="str">
        <f t="shared" si="82"/>
        <v/>
      </c>
    </row>
    <row r="2678" spans="4:8" ht="20.45" customHeight="1">
      <c r="D2678" s="160"/>
      <c r="E2678" s="161"/>
      <c r="F2678" s="162"/>
      <c r="G2678" s="163" t="str">
        <f t="shared" si="83"/>
        <v/>
      </c>
      <c r="H2678" s="164" t="str">
        <f t="shared" si="82"/>
        <v/>
      </c>
    </row>
    <row r="2679" spans="4:8" ht="20.45" customHeight="1">
      <c r="D2679" s="160"/>
      <c r="E2679" s="161"/>
      <c r="F2679" s="162"/>
      <c r="G2679" s="163" t="str">
        <f t="shared" si="83"/>
        <v/>
      </c>
      <c r="H2679" s="164" t="str">
        <f t="shared" si="82"/>
        <v/>
      </c>
    </row>
    <row r="2680" spans="4:8" ht="20.45" customHeight="1">
      <c r="D2680" s="160"/>
      <c r="E2680" s="161"/>
      <c r="F2680" s="162"/>
      <c r="G2680" s="163" t="str">
        <f t="shared" si="83"/>
        <v/>
      </c>
      <c r="H2680" s="164" t="str">
        <f t="shared" si="82"/>
        <v/>
      </c>
    </row>
    <row r="2681" spans="4:8" ht="20.45" customHeight="1">
      <c r="D2681" s="160"/>
      <c r="E2681" s="161"/>
      <c r="F2681" s="162"/>
      <c r="G2681" s="163" t="str">
        <f t="shared" si="83"/>
        <v/>
      </c>
      <c r="H2681" s="164" t="str">
        <f t="shared" si="82"/>
        <v/>
      </c>
    </row>
    <row r="2682" spans="4:8" ht="20.45" customHeight="1">
      <c r="D2682" s="160"/>
      <c r="E2682" s="161"/>
      <c r="F2682" s="162"/>
      <c r="G2682" s="163" t="str">
        <f t="shared" si="83"/>
        <v/>
      </c>
      <c r="H2682" s="164" t="str">
        <f t="shared" si="82"/>
        <v/>
      </c>
    </row>
    <row r="2683" spans="4:8" ht="20.45" customHeight="1">
      <c r="D2683" s="160"/>
      <c r="E2683" s="161"/>
      <c r="F2683" s="162"/>
      <c r="G2683" s="163" t="str">
        <f t="shared" si="83"/>
        <v/>
      </c>
      <c r="H2683" s="164" t="str">
        <f t="shared" si="82"/>
        <v/>
      </c>
    </row>
    <row r="2684" spans="4:8" ht="20.45" customHeight="1">
      <c r="D2684" s="160"/>
      <c r="E2684" s="161"/>
      <c r="F2684" s="162"/>
      <c r="G2684" s="163" t="str">
        <f t="shared" si="83"/>
        <v/>
      </c>
      <c r="H2684" s="164" t="str">
        <f t="shared" si="82"/>
        <v/>
      </c>
    </row>
    <row r="2685" spans="4:8" ht="20.45" customHeight="1">
      <c r="D2685" s="160"/>
      <c r="E2685" s="161"/>
      <c r="F2685" s="162"/>
      <c r="G2685" s="163" t="str">
        <f t="shared" si="83"/>
        <v/>
      </c>
      <c r="H2685" s="164" t="str">
        <f t="shared" si="82"/>
        <v/>
      </c>
    </row>
    <row r="2686" spans="4:8" ht="20.45" customHeight="1">
      <c r="D2686" s="160"/>
      <c r="E2686" s="161"/>
      <c r="F2686" s="162"/>
      <c r="G2686" s="163" t="str">
        <f t="shared" si="83"/>
        <v/>
      </c>
      <c r="H2686" s="164" t="str">
        <f t="shared" si="82"/>
        <v/>
      </c>
    </row>
    <row r="2687" spans="4:8" ht="20.45" customHeight="1">
      <c r="D2687" s="160"/>
      <c r="E2687" s="161"/>
      <c r="F2687" s="162"/>
      <c r="G2687" s="163" t="str">
        <f t="shared" si="83"/>
        <v/>
      </c>
      <c r="H2687" s="164" t="str">
        <f t="shared" si="82"/>
        <v/>
      </c>
    </row>
    <row r="2688" spans="4:8" ht="20.45" customHeight="1">
      <c r="D2688" s="160"/>
      <c r="E2688" s="161"/>
      <c r="F2688" s="162"/>
      <c r="G2688" s="163" t="str">
        <f t="shared" si="83"/>
        <v/>
      </c>
      <c r="H2688" s="164" t="str">
        <f t="shared" si="82"/>
        <v/>
      </c>
    </row>
    <row r="2689" spans="4:8" ht="20.45" customHeight="1">
      <c r="D2689" s="160"/>
      <c r="E2689" s="161"/>
      <c r="F2689" s="162"/>
      <c r="G2689" s="163" t="str">
        <f t="shared" si="83"/>
        <v/>
      </c>
      <c r="H2689" s="164" t="str">
        <f t="shared" si="82"/>
        <v/>
      </c>
    </row>
    <row r="2690" spans="4:8" ht="20.45" customHeight="1">
      <c r="D2690" s="160"/>
      <c r="E2690" s="161"/>
      <c r="F2690" s="162"/>
      <c r="G2690" s="163" t="str">
        <f t="shared" si="83"/>
        <v/>
      </c>
      <c r="H2690" s="164" t="str">
        <f t="shared" ref="H2690:H2753" si="84">(IF(ISBLANK(D2690),"",(IF(AND(ISBLANK(E2690),Sachkontenlänge&gt;4),RIGHT("00000000000000000000"&amp;D2690&amp;"&gt;",Sachkontenlänge+1),(IF(AND(ISBLANK(E2690),Sachkontenlänge&lt;5),D2690&amp;"&gt;",IF(Sachkontenlänge&gt;4,RIGHT("00000000000000000000"&amp;D2690&amp;"&gt;",Sachkontenlänge+1)&amp;E2690,D2690&amp;"&gt;"&amp;E2690)))))))</f>
        <v/>
      </c>
    </row>
    <row r="2691" spans="4:8" ht="20.45" customHeight="1">
      <c r="D2691" s="160"/>
      <c r="E2691" s="161"/>
      <c r="F2691" s="162"/>
      <c r="G2691" s="163" t="str">
        <f t="shared" ref="G2691:G2754" si="85">IF(OR(F2691=1,F2691=2,F2691=6,F2691=7),"Ja","")</f>
        <v/>
      </c>
      <c r="H2691" s="164" t="str">
        <f t="shared" si="84"/>
        <v/>
      </c>
    </row>
    <row r="2692" spans="4:8" ht="20.45" customHeight="1">
      <c r="D2692" s="160"/>
      <c r="E2692" s="161"/>
      <c r="F2692" s="162"/>
      <c r="G2692" s="163" t="str">
        <f t="shared" si="85"/>
        <v/>
      </c>
      <c r="H2692" s="164" t="str">
        <f t="shared" si="84"/>
        <v/>
      </c>
    </row>
    <row r="2693" spans="4:8" ht="20.45" customHeight="1">
      <c r="D2693" s="160"/>
      <c r="E2693" s="161"/>
      <c r="F2693" s="162"/>
      <c r="G2693" s="163" t="str">
        <f t="shared" si="85"/>
        <v/>
      </c>
      <c r="H2693" s="164" t="str">
        <f t="shared" si="84"/>
        <v/>
      </c>
    </row>
    <row r="2694" spans="4:8" ht="20.45" customHeight="1">
      <c r="D2694" s="160"/>
      <c r="E2694" s="161"/>
      <c r="F2694" s="162"/>
      <c r="G2694" s="163" t="str">
        <f t="shared" si="85"/>
        <v/>
      </c>
      <c r="H2694" s="164" t="str">
        <f t="shared" si="84"/>
        <v/>
      </c>
    </row>
    <row r="2695" spans="4:8" ht="20.45" customHeight="1">
      <c r="D2695" s="160"/>
      <c r="E2695" s="161"/>
      <c r="F2695" s="162"/>
      <c r="G2695" s="163" t="str">
        <f t="shared" si="85"/>
        <v/>
      </c>
      <c r="H2695" s="164" t="str">
        <f t="shared" si="84"/>
        <v/>
      </c>
    </row>
    <row r="2696" spans="4:8" ht="20.45" customHeight="1">
      <c r="D2696" s="160"/>
      <c r="E2696" s="161"/>
      <c r="F2696" s="162"/>
      <c r="G2696" s="163" t="str">
        <f t="shared" si="85"/>
        <v/>
      </c>
      <c r="H2696" s="164" t="str">
        <f t="shared" si="84"/>
        <v/>
      </c>
    </row>
    <row r="2697" spans="4:8" ht="20.45" customHeight="1">
      <c r="D2697" s="160"/>
      <c r="E2697" s="161"/>
      <c r="F2697" s="162"/>
      <c r="G2697" s="163" t="str">
        <f t="shared" si="85"/>
        <v/>
      </c>
      <c r="H2697" s="164" t="str">
        <f t="shared" si="84"/>
        <v/>
      </c>
    </row>
    <row r="2698" spans="4:8" ht="20.45" customHeight="1">
      <c r="D2698" s="160"/>
      <c r="E2698" s="161"/>
      <c r="F2698" s="162"/>
      <c r="G2698" s="163" t="str">
        <f t="shared" si="85"/>
        <v/>
      </c>
      <c r="H2698" s="164" t="str">
        <f t="shared" si="84"/>
        <v/>
      </c>
    </row>
    <row r="2699" spans="4:8" ht="20.45" customHeight="1">
      <c r="D2699" s="160"/>
      <c r="E2699" s="161"/>
      <c r="F2699" s="162"/>
      <c r="G2699" s="163" t="str">
        <f t="shared" si="85"/>
        <v/>
      </c>
      <c r="H2699" s="164" t="str">
        <f t="shared" si="84"/>
        <v/>
      </c>
    </row>
    <row r="2700" spans="4:8" ht="20.45" customHeight="1">
      <c r="D2700" s="160"/>
      <c r="E2700" s="161"/>
      <c r="F2700" s="162"/>
      <c r="G2700" s="163" t="str">
        <f t="shared" si="85"/>
        <v/>
      </c>
      <c r="H2700" s="164" t="str">
        <f t="shared" si="84"/>
        <v/>
      </c>
    </row>
    <row r="2701" spans="4:8" ht="20.45" customHeight="1">
      <c r="D2701" s="160"/>
      <c r="E2701" s="161"/>
      <c r="F2701" s="162"/>
      <c r="G2701" s="163" t="str">
        <f t="shared" si="85"/>
        <v/>
      </c>
      <c r="H2701" s="164" t="str">
        <f t="shared" si="84"/>
        <v/>
      </c>
    </row>
    <row r="2702" spans="4:8" ht="20.45" customHeight="1">
      <c r="D2702" s="160"/>
      <c r="E2702" s="161"/>
      <c r="F2702" s="162"/>
      <c r="G2702" s="163" t="str">
        <f t="shared" si="85"/>
        <v/>
      </c>
      <c r="H2702" s="164" t="str">
        <f t="shared" si="84"/>
        <v/>
      </c>
    </row>
    <row r="2703" spans="4:8" ht="20.45" customHeight="1">
      <c r="D2703" s="160"/>
      <c r="E2703" s="161"/>
      <c r="F2703" s="162"/>
      <c r="G2703" s="163" t="str">
        <f t="shared" si="85"/>
        <v/>
      </c>
      <c r="H2703" s="164" t="str">
        <f t="shared" si="84"/>
        <v/>
      </c>
    </row>
    <row r="2704" spans="4:8" ht="20.45" customHeight="1">
      <c r="D2704" s="160"/>
      <c r="E2704" s="161"/>
      <c r="F2704" s="162"/>
      <c r="G2704" s="163" t="str">
        <f t="shared" si="85"/>
        <v/>
      </c>
      <c r="H2704" s="164" t="str">
        <f t="shared" si="84"/>
        <v/>
      </c>
    </row>
    <row r="2705" spans="4:8" ht="20.45" customHeight="1">
      <c r="D2705" s="160"/>
      <c r="E2705" s="161"/>
      <c r="F2705" s="162"/>
      <c r="G2705" s="163" t="str">
        <f t="shared" si="85"/>
        <v/>
      </c>
      <c r="H2705" s="164" t="str">
        <f t="shared" si="84"/>
        <v/>
      </c>
    </row>
    <row r="2706" spans="4:8" ht="20.45" customHeight="1">
      <c r="D2706" s="160"/>
      <c r="E2706" s="161"/>
      <c r="F2706" s="162"/>
      <c r="G2706" s="163" t="str">
        <f t="shared" si="85"/>
        <v/>
      </c>
      <c r="H2706" s="164" t="str">
        <f t="shared" si="84"/>
        <v/>
      </c>
    </row>
    <row r="2707" spans="4:8" ht="20.45" customHeight="1">
      <c r="D2707" s="160"/>
      <c r="E2707" s="161"/>
      <c r="F2707" s="162"/>
      <c r="G2707" s="163" t="str">
        <f t="shared" si="85"/>
        <v/>
      </c>
      <c r="H2707" s="164" t="str">
        <f t="shared" si="84"/>
        <v/>
      </c>
    </row>
    <row r="2708" spans="4:8" ht="20.45" customHeight="1">
      <c r="D2708" s="160"/>
      <c r="E2708" s="161"/>
      <c r="F2708" s="162"/>
      <c r="G2708" s="163" t="str">
        <f t="shared" si="85"/>
        <v/>
      </c>
      <c r="H2708" s="164" t="str">
        <f t="shared" si="84"/>
        <v/>
      </c>
    </row>
    <row r="2709" spans="4:8" ht="20.45" customHeight="1">
      <c r="D2709" s="160"/>
      <c r="E2709" s="161"/>
      <c r="F2709" s="162"/>
      <c r="G2709" s="163" t="str">
        <f t="shared" si="85"/>
        <v/>
      </c>
      <c r="H2709" s="164" t="str">
        <f t="shared" si="84"/>
        <v/>
      </c>
    </row>
    <row r="2710" spans="4:8" ht="20.45" customHeight="1">
      <c r="D2710" s="160"/>
      <c r="E2710" s="161"/>
      <c r="F2710" s="162"/>
      <c r="G2710" s="163" t="str">
        <f t="shared" si="85"/>
        <v/>
      </c>
      <c r="H2710" s="164" t="str">
        <f t="shared" si="84"/>
        <v/>
      </c>
    </row>
    <row r="2711" spans="4:8" ht="20.45" customHeight="1">
      <c r="D2711" s="160"/>
      <c r="E2711" s="161"/>
      <c r="F2711" s="162"/>
      <c r="G2711" s="163" t="str">
        <f t="shared" si="85"/>
        <v/>
      </c>
      <c r="H2711" s="164" t="str">
        <f t="shared" si="84"/>
        <v/>
      </c>
    </row>
    <row r="2712" spans="4:8" ht="20.45" customHeight="1">
      <c r="D2712" s="160"/>
      <c r="E2712" s="161"/>
      <c r="F2712" s="162"/>
      <c r="G2712" s="163" t="str">
        <f t="shared" si="85"/>
        <v/>
      </c>
      <c r="H2712" s="164" t="str">
        <f t="shared" si="84"/>
        <v/>
      </c>
    </row>
    <row r="2713" spans="4:8" ht="20.45" customHeight="1">
      <c r="D2713" s="160"/>
      <c r="E2713" s="161"/>
      <c r="F2713" s="162"/>
      <c r="G2713" s="163" t="str">
        <f t="shared" si="85"/>
        <v/>
      </c>
      <c r="H2713" s="164" t="str">
        <f t="shared" si="84"/>
        <v/>
      </c>
    </row>
    <row r="2714" spans="4:8" ht="20.45" customHeight="1">
      <c r="D2714" s="160"/>
      <c r="E2714" s="161"/>
      <c r="F2714" s="162"/>
      <c r="G2714" s="163" t="str">
        <f t="shared" si="85"/>
        <v/>
      </c>
      <c r="H2714" s="164" t="str">
        <f t="shared" si="84"/>
        <v/>
      </c>
    </row>
    <row r="2715" spans="4:8" ht="20.45" customHeight="1">
      <c r="D2715" s="160"/>
      <c r="E2715" s="161"/>
      <c r="F2715" s="162"/>
      <c r="G2715" s="163" t="str">
        <f t="shared" si="85"/>
        <v/>
      </c>
      <c r="H2715" s="164" t="str">
        <f t="shared" si="84"/>
        <v/>
      </c>
    </row>
    <row r="2716" spans="4:8" ht="20.45" customHeight="1">
      <c r="D2716" s="160"/>
      <c r="E2716" s="161"/>
      <c r="F2716" s="162"/>
      <c r="G2716" s="163" t="str">
        <f t="shared" si="85"/>
        <v/>
      </c>
      <c r="H2716" s="164" t="str">
        <f t="shared" si="84"/>
        <v/>
      </c>
    </row>
    <row r="2717" spans="4:8" ht="20.45" customHeight="1">
      <c r="D2717" s="160"/>
      <c r="E2717" s="161"/>
      <c r="F2717" s="162"/>
      <c r="G2717" s="163" t="str">
        <f t="shared" si="85"/>
        <v/>
      </c>
      <c r="H2717" s="164" t="str">
        <f t="shared" si="84"/>
        <v/>
      </c>
    </row>
    <row r="2718" spans="4:8" ht="20.45" customHeight="1">
      <c r="D2718" s="160"/>
      <c r="E2718" s="161"/>
      <c r="F2718" s="162"/>
      <c r="G2718" s="163" t="str">
        <f t="shared" si="85"/>
        <v/>
      </c>
      <c r="H2718" s="164" t="str">
        <f t="shared" si="84"/>
        <v/>
      </c>
    </row>
    <row r="2719" spans="4:8" ht="20.45" customHeight="1">
      <c r="D2719" s="160"/>
      <c r="E2719" s="161"/>
      <c r="F2719" s="162"/>
      <c r="G2719" s="163" t="str">
        <f t="shared" si="85"/>
        <v/>
      </c>
      <c r="H2719" s="164" t="str">
        <f t="shared" si="84"/>
        <v/>
      </c>
    </row>
    <row r="2720" spans="4:8" ht="20.45" customHeight="1">
      <c r="D2720" s="160"/>
      <c r="E2720" s="161"/>
      <c r="F2720" s="162"/>
      <c r="G2720" s="163" t="str">
        <f t="shared" si="85"/>
        <v/>
      </c>
      <c r="H2720" s="164" t="str">
        <f t="shared" si="84"/>
        <v/>
      </c>
    </row>
    <row r="2721" spans="4:8" ht="20.45" customHeight="1">
      <c r="D2721" s="160"/>
      <c r="E2721" s="161"/>
      <c r="F2721" s="162"/>
      <c r="G2721" s="163" t="str">
        <f t="shared" si="85"/>
        <v/>
      </c>
      <c r="H2721" s="164" t="str">
        <f t="shared" si="84"/>
        <v/>
      </c>
    </row>
    <row r="2722" spans="4:8" ht="20.45" customHeight="1">
      <c r="D2722" s="160"/>
      <c r="E2722" s="161"/>
      <c r="F2722" s="162"/>
      <c r="G2722" s="163" t="str">
        <f t="shared" si="85"/>
        <v/>
      </c>
      <c r="H2722" s="164" t="str">
        <f t="shared" si="84"/>
        <v/>
      </c>
    </row>
    <row r="2723" spans="4:8" ht="20.45" customHeight="1">
      <c r="D2723" s="160"/>
      <c r="E2723" s="161"/>
      <c r="F2723" s="162"/>
      <c r="G2723" s="163" t="str">
        <f t="shared" si="85"/>
        <v/>
      </c>
      <c r="H2723" s="164" t="str">
        <f t="shared" si="84"/>
        <v/>
      </c>
    </row>
    <row r="2724" spans="4:8" ht="20.45" customHeight="1">
      <c r="D2724" s="160"/>
      <c r="E2724" s="161"/>
      <c r="F2724" s="162"/>
      <c r="G2724" s="163" t="str">
        <f t="shared" si="85"/>
        <v/>
      </c>
      <c r="H2724" s="164" t="str">
        <f t="shared" si="84"/>
        <v/>
      </c>
    </row>
    <row r="2725" spans="4:8" ht="20.45" customHeight="1">
      <c r="D2725" s="160"/>
      <c r="E2725" s="161"/>
      <c r="F2725" s="162"/>
      <c r="G2725" s="163" t="str">
        <f t="shared" si="85"/>
        <v/>
      </c>
      <c r="H2725" s="164" t="str">
        <f t="shared" si="84"/>
        <v/>
      </c>
    </row>
    <row r="2726" spans="4:8" ht="20.45" customHeight="1">
      <c r="D2726" s="160"/>
      <c r="E2726" s="161"/>
      <c r="F2726" s="162"/>
      <c r="G2726" s="163" t="str">
        <f t="shared" si="85"/>
        <v/>
      </c>
      <c r="H2726" s="164" t="str">
        <f t="shared" si="84"/>
        <v/>
      </c>
    </row>
    <row r="2727" spans="4:8" ht="20.45" customHeight="1">
      <c r="D2727" s="160"/>
      <c r="E2727" s="161"/>
      <c r="F2727" s="162"/>
      <c r="G2727" s="163" t="str">
        <f t="shared" si="85"/>
        <v/>
      </c>
      <c r="H2727" s="164" t="str">
        <f t="shared" si="84"/>
        <v/>
      </c>
    </row>
    <row r="2728" spans="4:8" ht="20.45" customHeight="1">
      <c r="D2728" s="160"/>
      <c r="E2728" s="161"/>
      <c r="F2728" s="162"/>
      <c r="G2728" s="163" t="str">
        <f t="shared" si="85"/>
        <v/>
      </c>
      <c r="H2728" s="164" t="str">
        <f t="shared" si="84"/>
        <v/>
      </c>
    </row>
    <row r="2729" spans="4:8" ht="20.45" customHeight="1">
      <c r="D2729" s="160"/>
      <c r="E2729" s="161"/>
      <c r="F2729" s="162"/>
      <c r="G2729" s="163" t="str">
        <f t="shared" si="85"/>
        <v/>
      </c>
      <c r="H2729" s="164" t="str">
        <f t="shared" si="84"/>
        <v/>
      </c>
    </row>
    <row r="2730" spans="4:8" ht="20.45" customHeight="1">
      <c r="D2730" s="160"/>
      <c r="E2730" s="161"/>
      <c r="F2730" s="162"/>
      <c r="G2730" s="163" t="str">
        <f t="shared" si="85"/>
        <v/>
      </c>
      <c r="H2730" s="164" t="str">
        <f t="shared" si="84"/>
        <v/>
      </c>
    </row>
    <row r="2731" spans="4:8" ht="20.45" customHeight="1">
      <c r="D2731" s="160"/>
      <c r="E2731" s="161"/>
      <c r="F2731" s="162"/>
      <c r="G2731" s="163" t="str">
        <f t="shared" si="85"/>
        <v/>
      </c>
      <c r="H2731" s="164" t="str">
        <f t="shared" si="84"/>
        <v/>
      </c>
    </row>
    <row r="2732" spans="4:8" ht="20.45" customHeight="1">
      <c r="D2732" s="160"/>
      <c r="E2732" s="161"/>
      <c r="F2732" s="162"/>
      <c r="G2732" s="163" t="str">
        <f t="shared" si="85"/>
        <v/>
      </c>
      <c r="H2732" s="164" t="str">
        <f t="shared" si="84"/>
        <v/>
      </c>
    </row>
    <row r="2733" spans="4:8" ht="20.45" customHeight="1">
      <c r="D2733" s="160"/>
      <c r="E2733" s="161"/>
      <c r="F2733" s="162"/>
      <c r="G2733" s="163" t="str">
        <f t="shared" si="85"/>
        <v/>
      </c>
      <c r="H2733" s="164" t="str">
        <f t="shared" si="84"/>
        <v/>
      </c>
    </row>
    <row r="2734" spans="4:8" ht="20.45" customHeight="1">
      <c r="D2734" s="160"/>
      <c r="E2734" s="161"/>
      <c r="F2734" s="162"/>
      <c r="G2734" s="163" t="str">
        <f t="shared" si="85"/>
        <v/>
      </c>
      <c r="H2734" s="164" t="str">
        <f t="shared" si="84"/>
        <v/>
      </c>
    </row>
    <row r="2735" spans="4:8" ht="20.45" customHeight="1">
      <c r="D2735" s="160"/>
      <c r="E2735" s="161"/>
      <c r="F2735" s="162"/>
      <c r="G2735" s="163" t="str">
        <f t="shared" si="85"/>
        <v/>
      </c>
      <c r="H2735" s="164" t="str">
        <f t="shared" si="84"/>
        <v/>
      </c>
    </row>
    <row r="2736" spans="4:8" ht="20.45" customHeight="1">
      <c r="D2736" s="160"/>
      <c r="E2736" s="161"/>
      <c r="F2736" s="162"/>
      <c r="G2736" s="163" t="str">
        <f t="shared" si="85"/>
        <v/>
      </c>
      <c r="H2736" s="164" t="str">
        <f t="shared" si="84"/>
        <v/>
      </c>
    </row>
    <row r="2737" spans="4:8" ht="20.45" customHeight="1">
      <c r="D2737" s="160"/>
      <c r="E2737" s="161"/>
      <c r="F2737" s="162"/>
      <c r="G2737" s="163" t="str">
        <f t="shared" si="85"/>
        <v/>
      </c>
      <c r="H2737" s="164" t="str">
        <f t="shared" si="84"/>
        <v/>
      </c>
    </row>
    <row r="2738" spans="4:8" ht="20.45" customHeight="1">
      <c r="D2738" s="160"/>
      <c r="E2738" s="161"/>
      <c r="F2738" s="162"/>
      <c r="G2738" s="163" t="str">
        <f t="shared" si="85"/>
        <v/>
      </c>
      <c r="H2738" s="164" t="str">
        <f t="shared" si="84"/>
        <v/>
      </c>
    </row>
    <row r="2739" spans="4:8" ht="20.45" customHeight="1">
      <c r="D2739" s="160"/>
      <c r="E2739" s="161"/>
      <c r="F2739" s="162"/>
      <c r="G2739" s="163" t="str">
        <f t="shared" si="85"/>
        <v/>
      </c>
      <c r="H2739" s="164" t="str">
        <f t="shared" si="84"/>
        <v/>
      </c>
    </row>
    <row r="2740" spans="4:8" ht="20.45" customHeight="1">
      <c r="D2740" s="160"/>
      <c r="E2740" s="161"/>
      <c r="F2740" s="162"/>
      <c r="G2740" s="163" t="str">
        <f t="shared" si="85"/>
        <v/>
      </c>
      <c r="H2740" s="164" t="str">
        <f t="shared" si="84"/>
        <v/>
      </c>
    </row>
    <row r="2741" spans="4:8" ht="20.45" customHeight="1">
      <c r="D2741" s="160"/>
      <c r="E2741" s="161"/>
      <c r="F2741" s="162"/>
      <c r="G2741" s="163" t="str">
        <f t="shared" si="85"/>
        <v/>
      </c>
      <c r="H2741" s="164" t="str">
        <f t="shared" si="84"/>
        <v/>
      </c>
    </row>
    <row r="2742" spans="4:8" ht="20.45" customHeight="1">
      <c r="D2742" s="160"/>
      <c r="E2742" s="161"/>
      <c r="F2742" s="162"/>
      <c r="G2742" s="163" t="str">
        <f t="shared" si="85"/>
        <v/>
      </c>
      <c r="H2742" s="164" t="str">
        <f t="shared" si="84"/>
        <v/>
      </c>
    </row>
    <row r="2743" spans="4:8" ht="20.45" customHeight="1">
      <c r="D2743" s="160"/>
      <c r="E2743" s="161"/>
      <c r="F2743" s="162"/>
      <c r="G2743" s="163" t="str">
        <f t="shared" si="85"/>
        <v/>
      </c>
      <c r="H2743" s="164" t="str">
        <f t="shared" si="84"/>
        <v/>
      </c>
    </row>
    <row r="2744" spans="4:8" ht="20.45" customHeight="1">
      <c r="D2744" s="160"/>
      <c r="E2744" s="161"/>
      <c r="F2744" s="162"/>
      <c r="G2744" s="163" t="str">
        <f t="shared" si="85"/>
        <v/>
      </c>
      <c r="H2744" s="164" t="str">
        <f t="shared" si="84"/>
        <v/>
      </c>
    </row>
    <row r="2745" spans="4:8" ht="20.45" customHeight="1">
      <c r="D2745" s="160"/>
      <c r="E2745" s="161"/>
      <c r="F2745" s="162"/>
      <c r="G2745" s="163" t="str">
        <f t="shared" si="85"/>
        <v/>
      </c>
      <c r="H2745" s="164" t="str">
        <f t="shared" si="84"/>
        <v/>
      </c>
    </row>
    <row r="2746" spans="4:8" ht="20.45" customHeight="1">
      <c r="D2746" s="160"/>
      <c r="E2746" s="161"/>
      <c r="F2746" s="162"/>
      <c r="G2746" s="163" t="str">
        <f t="shared" si="85"/>
        <v/>
      </c>
      <c r="H2746" s="164" t="str">
        <f t="shared" si="84"/>
        <v/>
      </c>
    </row>
    <row r="2747" spans="4:8" ht="20.45" customHeight="1">
      <c r="D2747" s="160"/>
      <c r="E2747" s="161"/>
      <c r="F2747" s="162"/>
      <c r="G2747" s="163" t="str">
        <f t="shared" si="85"/>
        <v/>
      </c>
      <c r="H2747" s="164" t="str">
        <f t="shared" si="84"/>
        <v/>
      </c>
    </row>
    <row r="2748" spans="4:8" ht="20.45" customHeight="1">
      <c r="D2748" s="160"/>
      <c r="E2748" s="161"/>
      <c r="F2748" s="162"/>
      <c r="G2748" s="163" t="str">
        <f t="shared" si="85"/>
        <v/>
      </c>
      <c r="H2748" s="164" t="str">
        <f t="shared" si="84"/>
        <v/>
      </c>
    </row>
    <row r="2749" spans="4:8" ht="20.45" customHeight="1">
      <c r="D2749" s="160"/>
      <c r="E2749" s="161"/>
      <c r="F2749" s="162"/>
      <c r="G2749" s="163" t="str">
        <f t="shared" si="85"/>
        <v/>
      </c>
      <c r="H2749" s="164" t="str">
        <f t="shared" si="84"/>
        <v/>
      </c>
    </row>
    <row r="2750" spans="4:8" ht="20.45" customHeight="1">
      <c r="D2750" s="160"/>
      <c r="E2750" s="161"/>
      <c r="F2750" s="162"/>
      <c r="G2750" s="163" t="str">
        <f t="shared" si="85"/>
        <v/>
      </c>
      <c r="H2750" s="164" t="str">
        <f t="shared" si="84"/>
        <v/>
      </c>
    </row>
    <row r="2751" spans="4:8" ht="20.45" customHeight="1">
      <c r="D2751" s="160"/>
      <c r="E2751" s="161"/>
      <c r="F2751" s="162"/>
      <c r="G2751" s="163" t="str">
        <f t="shared" si="85"/>
        <v/>
      </c>
      <c r="H2751" s="164" t="str">
        <f t="shared" si="84"/>
        <v/>
      </c>
    </row>
    <row r="2752" spans="4:8" ht="20.45" customHeight="1">
      <c r="D2752" s="160"/>
      <c r="E2752" s="161"/>
      <c r="F2752" s="162"/>
      <c r="G2752" s="163" t="str">
        <f t="shared" si="85"/>
        <v/>
      </c>
      <c r="H2752" s="164" t="str">
        <f t="shared" si="84"/>
        <v/>
      </c>
    </row>
    <row r="2753" spans="4:8" ht="20.45" customHeight="1">
      <c r="D2753" s="160"/>
      <c r="E2753" s="161"/>
      <c r="F2753" s="162"/>
      <c r="G2753" s="163" t="str">
        <f t="shared" si="85"/>
        <v/>
      </c>
      <c r="H2753" s="164" t="str">
        <f t="shared" si="84"/>
        <v/>
      </c>
    </row>
    <row r="2754" spans="4:8" ht="20.45" customHeight="1">
      <c r="D2754" s="160"/>
      <c r="E2754" s="161"/>
      <c r="F2754" s="162"/>
      <c r="G2754" s="163" t="str">
        <f t="shared" si="85"/>
        <v/>
      </c>
      <c r="H2754" s="164" t="str">
        <f t="shared" ref="H2754:H2817" si="86">(IF(ISBLANK(D2754),"",(IF(AND(ISBLANK(E2754),Sachkontenlänge&gt;4),RIGHT("00000000000000000000"&amp;D2754&amp;"&gt;",Sachkontenlänge+1),(IF(AND(ISBLANK(E2754),Sachkontenlänge&lt;5),D2754&amp;"&gt;",IF(Sachkontenlänge&gt;4,RIGHT("00000000000000000000"&amp;D2754&amp;"&gt;",Sachkontenlänge+1)&amp;E2754,D2754&amp;"&gt;"&amp;E2754)))))))</f>
        <v/>
      </c>
    </row>
    <row r="2755" spans="4:8" ht="20.45" customHeight="1">
      <c r="D2755" s="160"/>
      <c r="E2755" s="161"/>
      <c r="F2755" s="162"/>
      <c r="G2755" s="163" t="str">
        <f t="shared" ref="G2755:G2818" si="87">IF(OR(F2755=1,F2755=2,F2755=6,F2755=7),"Ja","")</f>
        <v/>
      </c>
      <c r="H2755" s="164" t="str">
        <f t="shared" si="86"/>
        <v/>
      </c>
    </row>
    <row r="2756" spans="4:8" ht="20.45" customHeight="1">
      <c r="D2756" s="160"/>
      <c r="E2756" s="161"/>
      <c r="F2756" s="162"/>
      <c r="G2756" s="163" t="str">
        <f t="shared" si="87"/>
        <v/>
      </c>
      <c r="H2756" s="164" t="str">
        <f t="shared" si="86"/>
        <v/>
      </c>
    </row>
    <row r="2757" spans="4:8" ht="20.45" customHeight="1">
      <c r="D2757" s="160"/>
      <c r="E2757" s="161"/>
      <c r="F2757" s="162"/>
      <c r="G2757" s="163" t="str">
        <f t="shared" si="87"/>
        <v/>
      </c>
      <c r="H2757" s="164" t="str">
        <f t="shared" si="86"/>
        <v/>
      </c>
    </row>
    <row r="2758" spans="4:8" ht="20.45" customHeight="1">
      <c r="D2758" s="160"/>
      <c r="E2758" s="161"/>
      <c r="F2758" s="162"/>
      <c r="G2758" s="163" t="str">
        <f t="shared" si="87"/>
        <v/>
      </c>
      <c r="H2758" s="164" t="str">
        <f t="shared" si="86"/>
        <v/>
      </c>
    </row>
    <row r="2759" spans="4:8" ht="20.45" customHeight="1">
      <c r="D2759" s="160"/>
      <c r="E2759" s="161"/>
      <c r="F2759" s="162"/>
      <c r="G2759" s="163" t="str">
        <f t="shared" si="87"/>
        <v/>
      </c>
      <c r="H2759" s="164" t="str">
        <f t="shared" si="86"/>
        <v/>
      </c>
    </row>
    <row r="2760" spans="4:8" ht="20.45" customHeight="1">
      <c r="D2760" s="160"/>
      <c r="E2760" s="161"/>
      <c r="F2760" s="162"/>
      <c r="G2760" s="163" t="str">
        <f t="shared" si="87"/>
        <v/>
      </c>
      <c r="H2760" s="164" t="str">
        <f t="shared" si="86"/>
        <v/>
      </c>
    </row>
    <row r="2761" spans="4:8" ht="20.45" customHeight="1">
      <c r="D2761" s="160"/>
      <c r="E2761" s="161"/>
      <c r="F2761" s="162"/>
      <c r="G2761" s="163" t="str">
        <f t="shared" si="87"/>
        <v/>
      </c>
      <c r="H2761" s="164" t="str">
        <f t="shared" si="86"/>
        <v/>
      </c>
    </row>
    <row r="2762" spans="4:8" ht="20.45" customHeight="1">
      <c r="D2762" s="160"/>
      <c r="E2762" s="161"/>
      <c r="F2762" s="162"/>
      <c r="G2762" s="163" t="str">
        <f t="shared" si="87"/>
        <v/>
      </c>
      <c r="H2762" s="164" t="str">
        <f t="shared" si="86"/>
        <v/>
      </c>
    </row>
    <row r="2763" spans="4:8" ht="20.45" customHeight="1">
      <c r="D2763" s="160"/>
      <c r="E2763" s="161"/>
      <c r="F2763" s="162"/>
      <c r="G2763" s="163" t="str">
        <f t="shared" si="87"/>
        <v/>
      </c>
      <c r="H2763" s="164" t="str">
        <f t="shared" si="86"/>
        <v/>
      </c>
    </row>
    <row r="2764" spans="4:8" ht="20.45" customHeight="1">
      <c r="D2764" s="160"/>
      <c r="E2764" s="161"/>
      <c r="F2764" s="162"/>
      <c r="G2764" s="163" t="str">
        <f t="shared" si="87"/>
        <v/>
      </c>
      <c r="H2764" s="164" t="str">
        <f t="shared" si="86"/>
        <v/>
      </c>
    </row>
    <row r="2765" spans="4:8" ht="20.45" customHeight="1">
      <c r="D2765" s="160"/>
      <c r="E2765" s="161"/>
      <c r="F2765" s="162"/>
      <c r="G2765" s="163" t="str">
        <f t="shared" si="87"/>
        <v/>
      </c>
      <c r="H2765" s="164" t="str">
        <f t="shared" si="86"/>
        <v/>
      </c>
    </row>
    <row r="2766" spans="4:8" ht="20.45" customHeight="1">
      <c r="D2766" s="160"/>
      <c r="E2766" s="161"/>
      <c r="F2766" s="162"/>
      <c r="G2766" s="163" t="str">
        <f t="shared" si="87"/>
        <v/>
      </c>
      <c r="H2766" s="164" t="str">
        <f t="shared" si="86"/>
        <v/>
      </c>
    </row>
    <row r="2767" spans="4:8" ht="20.45" customHeight="1">
      <c r="D2767" s="160"/>
      <c r="E2767" s="161"/>
      <c r="F2767" s="162"/>
      <c r="G2767" s="163" t="str">
        <f t="shared" si="87"/>
        <v/>
      </c>
      <c r="H2767" s="164" t="str">
        <f t="shared" si="86"/>
        <v/>
      </c>
    </row>
    <row r="2768" spans="4:8" ht="20.45" customHeight="1">
      <c r="D2768" s="160"/>
      <c r="E2768" s="161"/>
      <c r="F2768" s="162"/>
      <c r="G2768" s="163" t="str">
        <f t="shared" si="87"/>
        <v/>
      </c>
      <c r="H2768" s="164" t="str">
        <f t="shared" si="86"/>
        <v/>
      </c>
    </row>
    <row r="2769" spans="4:8" ht="20.45" customHeight="1">
      <c r="D2769" s="160"/>
      <c r="E2769" s="161"/>
      <c r="F2769" s="162"/>
      <c r="G2769" s="163" t="str">
        <f t="shared" si="87"/>
        <v/>
      </c>
      <c r="H2769" s="164" t="str">
        <f t="shared" si="86"/>
        <v/>
      </c>
    </row>
    <row r="2770" spans="4:8" ht="20.45" customHeight="1">
      <c r="D2770" s="160"/>
      <c r="E2770" s="161"/>
      <c r="F2770" s="162"/>
      <c r="G2770" s="163" t="str">
        <f t="shared" si="87"/>
        <v/>
      </c>
      <c r="H2770" s="164" t="str">
        <f t="shared" si="86"/>
        <v/>
      </c>
    </row>
    <row r="2771" spans="4:8" ht="20.45" customHeight="1">
      <c r="D2771" s="160"/>
      <c r="E2771" s="161"/>
      <c r="F2771" s="162"/>
      <c r="G2771" s="163" t="str">
        <f t="shared" si="87"/>
        <v/>
      </c>
      <c r="H2771" s="164" t="str">
        <f t="shared" si="86"/>
        <v/>
      </c>
    </row>
    <row r="2772" spans="4:8" ht="20.45" customHeight="1">
      <c r="D2772" s="160"/>
      <c r="E2772" s="161"/>
      <c r="F2772" s="162"/>
      <c r="G2772" s="163" t="str">
        <f t="shared" si="87"/>
        <v/>
      </c>
      <c r="H2772" s="164" t="str">
        <f t="shared" si="86"/>
        <v/>
      </c>
    </row>
    <row r="2773" spans="4:8" ht="20.45" customHeight="1">
      <c r="D2773" s="160"/>
      <c r="E2773" s="161"/>
      <c r="F2773" s="162"/>
      <c r="G2773" s="163" t="str">
        <f t="shared" si="87"/>
        <v/>
      </c>
      <c r="H2773" s="164" t="str">
        <f t="shared" si="86"/>
        <v/>
      </c>
    </row>
    <row r="2774" spans="4:8" ht="20.45" customHeight="1">
      <c r="D2774" s="160"/>
      <c r="E2774" s="161"/>
      <c r="F2774" s="162"/>
      <c r="G2774" s="163" t="str">
        <f t="shared" si="87"/>
        <v/>
      </c>
      <c r="H2774" s="164" t="str">
        <f t="shared" si="86"/>
        <v/>
      </c>
    </row>
    <row r="2775" spans="4:8" ht="20.45" customHeight="1">
      <c r="D2775" s="160"/>
      <c r="E2775" s="161"/>
      <c r="F2775" s="162"/>
      <c r="G2775" s="163" t="str">
        <f t="shared" si="87"/>
        <v/>
      </c>
      <c r="H2775" s="164" t="str">
        <f t="shared" si="86"/>
        <v/>
      </c>
    </row>
    <row r="2776" spans="4:8" ht="20.45" customHeight="1">
      <c r="D2776" s="160"/>
      <c r="E2776" s="161"/>
      <c r="F2776" s="162"/>
      <c r="G2776" s="163" t="str">
        <f t="shared" si="87"/>
        <v/>
      </c>
      <c r="H2776" s="164" t="str">
        <f t="shared" si="86"/>
        <v/>
      </c>
    </row>
    <row r="2777" spans="4:8" ht="20.45" customHeight="1">
      <c r="D2777" s="160"/>
      <c r="E2777" s="161"/>
      <c r="F2777" s="162"/>
      <c r="G2777" s="163" t="str">
        <f t="shared" si="87"/>
        <v/>
      </c>
      <c r="H2777" s="164" t="str">
        <f t="shared" si="86"/>
        <v/>
      </c>
    </row>
    <row r="2778" spans="4:8" ht="20.45" customHeight="1">
      <c r="D2778" s="160"/>
      <c r="E2778" s="161"/>
      <c r="F2778" s="162"/>
      <c r="G2778" s="163" t="str">
        <f t="shared" si="87"/>
        <v/>
      </c>
      <c r="H2778" s="164" t="str">
        <f t="shared" si="86"/>
        <v/>
      </c>
    </row>
    <row r="2779" spans="4:8" ht="20.45" customHeight="1">
      <c r="D2779" s="160"/>
      <c r="E2779" s="161"/>
      <c r="F2779" s="162"/>
      <c r="G2779" s="163" t="str">
        <f t="shared" si="87"/>
        <v/>
      </c>
      <c r="H2779" s="164" t="str">
        <f t="shared" si="86"/>
        <v/>
      </c>
    </row>
    <row r="2780" spans="4:8" ht="20.45" customHeight="1">
      <c r="D2780" s="160"/>
      <c r="E2780" s="161"/>
      <c r="F2780" s="162"/>
      <c r="G2780" s="163" t="str">
        <f t="shared" si="87"/>
        <v/>
      </c>
      <c r="H2780" s="164" t="str">
        <f t="shared" si="86"/>
        <v/>
      </c>
    </row>
    <row r="2781" spans="4:8" ht="20.45" customHeight="1">
      <c r="D2781" s="160"/>
      <c r="E2781" s="161"/>
      <c r="F2781" s="162"/>
      <c r="G2781" s="163" t="str">
        <f t="shared" si="87"/>
        <v/>
      </c>
      <c r="H2781" s="164" t="str">
        <f t="shared" si="86"/>
        <v/>
      </c>
    </row>
    <row r="2782" spans="4:8" ht="20.45" customHeight="1">
      <c r="D2782" s="160"/>
      <c r="E2782" s="161"/>
      <c r="F2782" s="162"/>
      <c r="G2782" s="163" t="str">
        <f t="shared" si="87"/>
        <v/>
      </c>
      <c r="H2782" s="164" t="str">
        <f t="shared" si="86"/>
        <v/>
      </c>
    </row>
    <row r="2783" spans="4:8" ht="20.45" customHeight="1">
      <c r="D2783" s="160"/>
      <c r="E2783" s="161"/>
      <c r="F2783" s="162"/>
      <c r="G2783" s="163" t="str">
        <f t="shared" si="87"/>
        <v/>
      </c>
      <c r="H2783" s="164" t="str">
        <f t="shared" si="86"/>
        <v/>
      </c>
    </row>
    <row r="2784" spans="4:8" ht="20.45" customHeight="1">
      <c r="D2784" s="160"/>
      <c r="E2784" s="161"/>
      <c r="F2784" s="162"/>
      <c r="G2784" s="163" t="str">
        <f t="shared" si="87"/>
        <v/>
      </c>
      <c r="H2784" s="164" t="str">
        <f t="shared" si="86"/>
        <v/>
      </c>
    </row>
    <row r="2785" spans="4:8" ht="20.45" customHeight="1">
      <c r="D2785" s="160"/>
      <c r="E2785" s="161"/>
      <c r="F2785" s="162"/>
      <c r="G2785" s="163" t="str">
        <f t="shared" si="87"/>
        <v/>
      </c>
      <c r="H2785" s="164" t="str">
        <f t="shared" si="86"/>
        <v/>
      </c>
    </row>
    <row r="2786" spans="4:8" ht="20.45" customHeight="1">
      <c r="D2786" s="160"/>
      <c r="E2786" s="161"/>
      <c r="F2786" s="162"/>
      <c r="G2786" s="163" t="str">
        <f t="shared" si="87"/>
        <v/>
      </c>
      <c r="H2786" s="164" t="str">
        <f t="shared" si="86"/>
        <v/>
      </c>
    </row>
    <row r="2787" spans="4:8" ht="20.45" customHeight="1">
      <c r="D2787" s="160"/>
      <c r="E2787" s="161"/>
      <c r="F2787" s="162"/>
      <c r="G2787" s="163" t="str">
        <f t="shared" si="87"/>
        <v/>
      </c>
      <c r="H2787" s="164" t="str">
        <f t="shared" si="86"/>
        <v/>
      </c>
    </row>
    <row r="2788" spans="4:8" ht="20.45" customHeight="1">
      <c r="D2788" s="160"/>
      <c r="E2788" s="161"/>
      <c r="F2788" s="162"/>
      <c r="G2788" s="163" t="str">
        <f t="shared" si="87"/>
        <v/>
      </c>
      <c r="H2788" s="164" t="str">
        <f t="shared" si="86"/>
        <v/>
      </c>
    </row>
    <row r="2789" spans="4:8" ht="20.45" customHeight="1">
      <c r="D2789" s="160"/>
      <c r="E2789" s="161"/>
      <c r="F2789" s="162"/>
      <c r="G2789" s="163" t="str">
        <f t="shared" si="87"/>
        <v/>
      </c>
      <c r="H2789" s="164" t="str">
        <f t="shared" si="86"/>
        <v/>
      </c>
    </row>
    <row r="2790" spans="4:8" ht="20.45" customHeight="1">
      <c r="D2790" s="160"/>
      <c r="E2790" s="161"/>
      <c r="F2790" s="162"/>
      <c r="G2790" s="163" t="str">
        <f t="shared" si="87"/>
        <v/>
      </c>
      <c r="H2790" s="164" t="str">
        <f t="shared" si="86"/>
        <v/>
      </c>
    </row>
    <row r="2791" spans="4:8" ht="20.45" customHeight="1">
      <c r="D2791" s="160"/>
      <c r="E2791" s="161"/>
      <c r="F2791" s="162"/>
      <c r="G2791" s="163" t="str">
        <f t="shared" si="87"/>
        <v/>
      </c>
      <c r="H2791" s="164" t="str">
        <f t="shared" si="86"/>
        <v/>
      </c>
    </row>
    <row r="2792" spans="4:8" ht="20.45" customHeight="1">
      <c r="D2792" s="160"/>
      <c r="E2792" s="161"/>
      <c r="F2792" s="162"/>
      <c r="G2792" s="163" t="str">
        <f t="shared" si="87"/>
        <v/>
      </c>
      <c r="H2792" s="164" t="str">
        <f t="shared" si="86"/>
        <v/>
      </c>
    </row>
    <row r="2793" spans="4:8" ht="20.45" customHeight="1">
      <c r="D2793" s="160"/>
      <c r="E2793" s="161"/>
      <c r="F2793" s="162"/>
      <c r="G2793" s="163" t="str">
        <f t="shared" si="87"/>
        <v/>
      </c>
      <c r="H2793" s="164" t="str">
        <f t="shared" si="86"/>
        <v/>
      </c>
    </row>
    <row r="2794" spans="4:8" ht="20.45" customHeight="1">
      <c r="D2794" s="160"/>
      <c r="E2794" s="161"/>
      <c r="F2794" s="162"/>
      <c r="G2794" s="163" t="str">
        <f t="shared" si="87"/>
        <v/>
      </c>
      <c r="H2794" s="164" t="str">
        <f t="shared" si="86"/>
        <v/>
      </c>
    </row>
    <row r="2795" spans="4:8" ht="20.45" customHeight="1">
      <c r="D2795" s="160"/>
      <c r="E2795" s="161"/>
      <c r="F2795" s="162"/>
      <c r="G2795" s="163" t="str">
        <f t="shared" si="87"/>
        <v/>
      </c>
      <c r="H2795" s="164" t="str">
        <f t="shared" si="86"/>
        <v/>
      </c>
    </row>
    <row r="2796" spans="4:8" ht="20.45" customHeight="1">
      <c r="D2796" s="160"/>
      <c r="E2796" s="161"/>
      <c r="F2796" s="162"/>
      <c r="G2796" s="163" t="str">
        <f t="shared" si="87"/>
        <v/>
      </c>
      <c r="H2796" s="164" t="str">
        <f t="shared" si="86"/>
        <v/>
      </c>
    </row>
    <row r="2797" spans="4:8" ht="20.45" customHeight="1">
      <c r="D2797" s="160"/>
      <c r="E2797" s="161"/>
      <c r="F2797" s="162"/>
      <c r="G2797" s="163" t="str">
        <f t="shared" si="87"/>
        <v/>
      </c>
      <c r="H2797" s="164" t="str">
        <f t="shared" si="86"/>
        <v/>
      </c>
    </row>
    <row r="2798" spans="4:8" ht="20.45" customHeight="1">
      <c r="D2798" s="160"/>
      <c r="E2798" s="161"/>
      <c r="F2798" s="162"/>
      <c r="G2798" s="163" t="str">
        <f t="shared" si="87"/>
        <v/>
      </c>
      <c r="H2798" s="164" t="str">
        <f t="shared" si="86"/>
        <v/>
      </c>
    </row>
    <row r="2799" spans="4:8" ht="20.45" customHeight="1">
      <c r="D2799" s="160"/>
      <c r="E2799" s="161"/>
      <c r="F2799" s="162"/>
      <c r="G2799" s="163" t="str">
        <f t="shared" si="87"/>
        <v/>
      </c>
      <c r="H2799" s="164" t="str">
        <f t="shared" si="86"/>
        <v/>
      </c>
    </row>
    <row r="2800" spans="4:8" ht="20.45" customHeight="1">
      <c r="D2800" s="160"/>
      <c r="E2800" s="161"/>
      <c r="F2800" s="162"/>
      <c r="G2800" s="163" t="str">
        <f t="shared" si="87"/>
        <v/>
      </c>
      <c r="H2800" s="164" t="str">
        <f t="shared" si="86"/>
        <v/>
      </c>
    </row>
    <row r="2801" spans="4:8" ht="20.45" customHeight="1">
      <c r="D2801" s="160"/>
      <c r="E2801" s="161"/>
      <c r="F2801" s="162"/>
      <c r="G2801" s="163" t="str">
        <f t="shared" si="87"/>
        <v/>
      </c>
      <c r="H2801" s="164" t="str">
        <f t="shared" si="86"/>
        <v/>
      </c>
    </row>
    <row r="2802" spans="4:8" ht="20.45" customHeight="1">
      <c r="D2802" s="160"/>
      <c r="E2802" s="161"/>
      <c r="F2802" s="162"/>
      <c r="G2802" s="163" t="str">
        <f t="shared" si="87"/>
        <v/>
      </c>
      <c r="H2802" s="164" t="str">
        <f t="shared" si="86"/>
        <v/>
      </c>
    </row>
    <row r="2803" spans="4:8" ht="20.45" customHeight="1">
      <c r="D2803" s="160"/>
      <c r="E2803" s="161"/>
      <c r="F2803" s="162"/>
      <c r="G2803" s="163" t="str">
        <f t="shared" si="87"/>
        <v/>
      </c>
      <c r="H2803" s="164" t="str">
        <f t="shared" si="86"/>
        <v/>
      </c>
    </row>
    <row r="2804" spans="4:8" ht="20.45" customHeight="1">
      <c r="D2804" s="160"/>
      <c r="E2804" s="161"/>
      <c r="F2804" s="162"/>
      <c r="G2804" s="163" t="str">
        <f t="shared" si="87"/>
        <v/>
      </c>
      <c r="H2804" s="164" t="str">
        <f t="shared" si="86"/>
        <v/>
      </c>
    </row>
    <row r="2805" spans="4:8" ht="20.45" customHeight="1">
      <c r="D2805" s="160"/>
      <c r="E2805" s="161"/>
      <c r="F2805" s="162"/>
      <c r="G2805" s="163" t="str">
        <f t="shared" si="87"/>
        <v/>
      </c>
      <c r="H2805" s="164" t="str">
        <f t="shared" si="86"/>
        <v/>
      </c>
    </row>
    <row r="2806" spans="4:8" ht="20.45" customHeight="1">
      <c r="D2806" s="160"/>
      <c r="E2806" s="161"/>
      <c r="F2806" s="162"/>
      <c r="G2806" s="163" t="str">
        <f t="shared" si="87"/>
        <v/>
      </c>
      <c r="H2806" s="164" t="str">
        <f t="shared" si="86"/>
        <v/>
      </c>
    </row>
    <row r="2807" spans="4:8" ht="20.45" customHeight="1">
      <c r="D2807" s="160"/>
      <c r="E2807" s="161"/>
      <c r="F2807" s="162"/>
      <c r="G2807" s="163" t="str">
        <f t="shared" si="87"/>
        <v/>
      </c>
      <c r="H2807" s="164" t="str">
        <f t="shared" si="86"/>
        <v/>
      </c>
    </row>
    <row r="2808" spans="4:8" ht="20.45" customHeight="1">
      <c r="D2808" s="160"/>
      <c r="E2808" s="161"/>
      <c r="F2808" s="162"/>
      <c r="G2808" s="163" t="str">
        <f t="shared" si="87"/>
        <v/>
      </c>
      <c r="H2808" s="164" t="str">
        <f t="shared" si="86"/>
        <v/>
      </c>
    </row>
    <row r="2809" spans="4:8" ht="20.45" customHeight="1">
      <c r="D2809" s="160"/>
      <c r="E2809" s="161"/>
      <c r="F2809" s="162"/>
      <c r="G2809" s="163" t="str">
        <f t="shared" si="87"/>
        <v/>
      </c>
      <c r="H2809" s="164" t="str">
        <f t="shared" si="86"/>
        <v/>
      </c>
    </row>
    <row r="2810" spans="4:8" ht="20.45" customHeight="1">
      <c r="D2810" s="160"/>
      <c r="E2810" s="161"/>
      <c r="F2810" s="162"/>
      <c r="G2810" s="163" t="str">
        <f t="shared" si="87"/>
        <v/>
      </c>
      <c r="H2810" s="164" t="str">
        <f t="shared" si="86"/>
        <v/>
      </c>
    </row>
    <row r="2811" spans="4:8" ht="20.45" customHeight="1">
      <c r="D2811" s="160"/>
      <c r="E2811" s="161"/>
      <c r="F2811" s="162"/>
      <c r="G2811" s="163" t="str">
        <f t="shared" si="87"/>
        <v/>
      </c>
      <c r="H2811" s="164" t="str">
        <f t="shared" si="86"/>
        <v/>
      </c>
    </row>
    <row r="2812" spans="4:8" ht="20.45" customHeight="1">
      <c r="D2812" s="160"/>
      <c r="E2812" s="161"/>
      <c r="F2812" s="162"/>
      <c r="G2812" s="163" t="str">
        <f t="shared" si="87"/>
        <v/>
      </c>
      <c r="H2812" s="164" t="str">
        <f t="shared" si="86"/>
        <v/>
      </c>
    </row>
    <row r="2813" spans="4:8" ht="20.45" customHeight="1">
      <c r="D2813" s="160"/>
      <c r="E2813" s="161"/>
      <c r="F2813" s="162"/>
      <c r="G2813" s="163" t="str">
        <f t="shared" si="87"/>
        <v/>
      </c>
      <c r="H2813" s="164" t="str">
        <f t="shared" si="86"/>
        <v/>
      </c>
    </row>
    <row r="2814" spans="4:8" ht="20.45" customHeight="1">
      <c r="D2814" s="160"/>
      <c r="E2814" s="161"/>
      <c r="F2814" s="162"/>
      <c r="G2814" s="163" t="str">
        <f t="shared" si="87"/>
        <v/>
      </c>
      <c r="H2814" s="164" t="str">
        <f t="shared" si="86"/>
        <v/>
      </c>
    </row>
    <row r="2815" spans="4:8" ht="20.45" customHeight="1">
      <c r="D2815" s="160"/>
      <c r="E2815" s="161"/>
      <c r="F2815" s="162"/>
      <c r="G2815" s="163" t="str">
        <f t="shared" si="87"/>
        <v/>
      </c>
      <c r="H2815" s="164" t="str">
        <f t="shared" si="86"/>
        <v/>
      </c>
    </row>
    <row r="2816" spans="4:8" ht="20.45" customHeight="1">
      <c r="D2816" s="160"/>
      <c r="E2816" s="161"/>
      <c r="F2816" s="162"/>
      <c r="G2816" s="163" t="str">
        <f t="shared" si="87"/>
        <v/>
      </c>
      <c r="H2816" s="164" t="str">
        <f t="shared" si="86"/>
        <v/>
      </c>
    </row>
    <row r="2817" spans="4:8" ht="20.45" customHeight="1">
      <c r="D2817" s="160"/>
      <c r="E2817" s="161"/>
      <c r="F2817" s="162"/>
      <c r="G2817" s="163" t="str">
        <f t="shared" si="87"/>
        <v/>
      </c>
      <c r="H2817" s="164" t="str">
        <f t="shared" si="86"/>
        <v/>
      </c>
    </row>
    <row r="2818" spans="4:8" ht="20.45" customHeight="1">
      <c r="D2818" s="160"/>
      <c r="E2818" s="161"/>
      <c r="F2818" s="162"/>
      <c r="G2818" s="163" t="str">
        <f t="shared" si="87"/>
        <v/>
      </c>
      <c r="H2818" s="164" t="str">
        <f t="shared" ref="H2818:H2881" si="88">(IF(ISBLANK(D2818),"",(IF(AND(ISBLANK(E2818),Sachkontenlänge&gt;4),RIGHT("00000000000000000000"&amp;D2818&amp;"&gt;",Sachkontenlänge+1),(IF(AND(ISBLANK(E2818),Sachkontenlänge&lt;5),D2818&amp;"&gt;",IF(Sachkontenlänge&gt;4,RIGHT("00000000000000000000"&amp;D2818&amp;"&gt;",Sachkontenlänge+1)&amp;E2818,D2818&amp;"&gt;"&amp;E2818)))))))</f>
        <v/>
      </c>
    </row>
    <row r="2819" spans="4:8" ht="20.45" customHeight="1">
      <c r="D2819" s="160"/>
      <c r="E2819" s="161"/>
      <c r="F2819" s="162"/>
      <c r="G2819" s="163" t="str">
        <f t="shared" ref="G2819:G2882" si="89">IF(OR(F2819=1,F2819=2,F2819=6,F2819=7),"Ja","")</f>
        <v/>
      </c>
      <c r="H2819" s="164" t="str">
        <f t="shared" si="88"/>
        <v/>
      </c>
    </row>
    <row r="2820" spans="4:8" ht="20.45" customHeight="1">
      <c r="D2820" s="160"/>
      <c r="E2820" s="161"/>
      <c r="F2820" s="162"/>
      <c r="G2820" s="163" t="str">
        <f t="shared" si="89"/>
        <v/>
      </c>
      <c r="H2820" s="164" t="str">
        <f t="shared" si="88"/>
        <v/>
      </c>
    </row>
    <row r="2821" spans="4:8" ht="20.45" customHeight="1">
      <c r="D2821" s="160"/>
      <c r="E2821" s="161"/>
      <c r="F2821" s="162"/>
      <c r="G2821" s="163" t="str">
        <f t="shared" si="89"/>
        <v/>
      </c>
      <c r="H2821" s="164" t="str">
        <f t="shared" si="88"/>
        <v/>
      </c>
    </row>
    <row r="2822" spans="4:8" ht="20.45" customHeight="1">
      <c r="D2822" s="160"/>
      <c r="E2822" s="161"/>
      <c r="F2822" s="162"/>
      <c r="G2822" s="163" t="str">
        <f t="shared" si="89"/>
        <v/>
      </c>
      <c r="H2822" s="164" t="str">
        <f t="shared" si="88"/>
        <v/>
      </c>
    </row>
    <row r="2823" spans="4:8" ht="20.45" customHeight="1">
      <c r="D2823" s="160"/>
      <c r="E2823" s="161"/>
      <c r="F2823" s="162"/>
      <c r="G2823" s="163" t="str">
        <f t="shared" si="89"/>
        <v/>
      </c>
      <c r="H2823" s="164" t="str">
        <f t="shared" si="88"/>
        <v/>
      </c>
    </row>
    <row r="2824" spans="4:8" ht="20.45" customHeight="1">
      <c r="D2824" s="160"/>
      <c r="E2824" s="161"/>
      <c r="F2824" s="162"/>
      <c r="G2824" s="163" t="str">
        <f t="shared" si="89"/>
        <v/>
      </c>
      <c r="H2824" s="164" t="str">
        <f t="shared" si="88"/>
        <v/>
      </c>
    </row>
    <row r="2825" spans="4:8" ht="20.45" customHeight="1">
      <c r="D2825" s="160"/>
      <c r="E2825" s="161"/>
      <c r="F2825" s="162"/>
      <c r="G2825" s="163" t="str">
        <f t="shared" si="89"/>
        <v/>
      </c>
      <c r="H2825" s="164" t="str">
        <f t="shared" si="88"/>
        <v/>
      </c>
    </row>
    <row r="2826" spans="4:8" ht="20.45" customHeight="1">
      <c r="D2826" s="160"/>
      <c r="E2826" s="161"/>
      <c r="F2826" s="162"/>
      <c r="G2826" s="163" t="str">
        <f t="shared" si="89"/>
        <v/>
      </c>
      <c r="H2826" s="164" t="str">
        <f t="shared" si="88"/>
        <v/>
      </c>
    </row>
    <row r="2827" spans="4:8" ht="20.45" customHeight="1">
      <c r="D2827" s="160"/>
      <c r="E2827" s="161"/>
      <c r="F2827" s="162"/>
      <c r="G2827" s="163" t="str">
        <f t="shared" si="89"/>
        <v/>
      </c>
      <c r="H2827" s="164" t="str">
        <f t="shared" si="88"/>
        <v/>
      </c>
    </row>
    <row r="2828" spans="4:8" ht="20.45" customHeight="1">
      <c r="D2828" s="160"/>
      <c r="E2828" s="161"/>
      <c r="F2828" s="162"/>
      <c r="G2828" s="163" t="str">
        <f t="shared" si="89"/>
        <v/>
      </c>
      <c r="H2828" s="164" t="str">
        <f t="shared" si="88"/>
        <v/>
      </c>
    </row>
    <row r="2829" spans="4:8" ht="20.45" customHeight="1">
      <c r="D2829" s="160"/>
      <c r="E2829" s="161"/>
      <c r="F2829" s="162"/>
      <c r="G2829" s="163" t="str">
        <f t="shared" si="89"/>
        <v/>
      </c>
      <c r="H2829" s="164" t="str">
        <f t="shared" si="88"/>
        <v/>
      </c>
    </row>
    <row r="2830" spans="4:8" ht="20.45" customHeight="1">
      <c r="D2830" s="160"/>
      <c r="E2830" s="161"/>
      <c r="F2830" s="162"/>
      <c r="G2830" s="163" t="str">
        <f t="shared" si="89"/>
        <v/>
      </c>
      <c r="H2830" s="164" t="str">
        <f t="shared" si="88"/>
        <v/>
      </c>
    </row>
    <row r="2831" spans="4:8" ht="20.45" customHeight="1">
      <c r="D2831" s="160"/>
      <c r="E2831" s="161"/>
      <c r="F2831" s="162"/>
      <c r="G2831" s="163" t="str">
        <f t="shared" si="89"/>
        <v/>
      </c>
      <c r="H2831" s="164" t="str">
        <f t="shared" si="88"/>
        <v/>
      </c>
    </row>
    <row r="2832" spans="4:8" ht="20.45" customHeight="1">
      <c r="D2832" s="160"/>
      <c r="E2832" s="161"/>
      <c r="F2832" s="162"/>
      <c r="G2832" s="163" t="str">
        <f t="shared" si="89"/>
        <v/>
      </c>
      <c r="H2832" s="164" t="str">
        <f t="shared" si="88"/>
        <v/>
      </c>
    </row>
    <row r="2833" spans="4:8" ht="20.45" customHeight="1">
      <c r="D2833" s="160"/>
      <c r="E2833" s="161"/>
      <c r="F2833" s="162"/>
      <c r="G2833" s="163" t="str">
        <f t="shared" si="89"/>
        <v/>
      </c>
      <c r="H2833" s="164" t="str">
        <f t="shared" si="88"/>
        <v/>
      </c>
    </row>
    <row r="2834" spans="4:8" ht="20.45" customHeight="1">
      <c r="D2834" s="160"/>
      <c r="E2834" s="161"/>
      <c r="F2834" s="162"/>
      <c r="G2834" s="163" t="str">
        <f t="shared" si="89"/>
        <v/>
      </c>
      <c r="H2834" s="164" t="str">
        <f t="shared" si="88"/>
        <v/>
      </c>
    </row>
    <row r="2835" spans="4:8" ht="20.45" customHeight="1">
      <c r="D2835" s="160"/>
      <c r="E2835" s="161"/>
      <c r="F2835" s="162"/>
      <c r="G2835" s="163" t="str">
        <f t="shared" si="89"/>
        <v/>
      </c>
      <c r="H2835" s="164" t="str">
        <f t="shared" si="88"/>
        <v/>
      </c>
    </row>
    <row r="2836" spans="4:8" ht="20.45" customHeight="1">
      <c r="D2836" s="160"/>
      <c r="E2836" s="161"/>
      <c r="F2836" s="162"/>
      <c r="G2836" s="163" t="str">
        <f t="shared" si="89"/>
        <v/>
      </c>
      <c r="H2836" s="164" t="str">
        <f t="shared" si="88"/>
        <v/>
      </c>
    </row>
    <row r="2837" spans="4:8" ht="20.45" customHeight="1">
      <c r="D2837" s="160"/>
      <c r="E2837" s="161"/>
      <c r="F2837" s="162"/>
      <c r="G2837" s="163" t="str">
        <f t="shared" si="89"/>
        <v/>
      </c>
      <c r="H2837" s="164" t="str">
        <f t="shared" si="88"/>
        <v/>
      </c>
    </row>
    <row r="2838" spans="4:8" ht="20.45" customHeight="1">
      <c r="D2838" s="160"/>
      <c r="E2838" s="161"/>
      <c r="F2838" s="162"/>
      <c r="G2838" s="163" t="str">
        <f t="shared" si="89"/>
        <v/>
      </c>
      <c r="H2838" s="164" t="str">
        <f t="shared" si="88"/>
        <v/>
      </c>
    </row>
    <row r="2839" spans="4:8" ht="20.45" customHeight="1">
      <c r="D2839" s="160"/>
      <c r="E2839" s="161"/>
      <c r="F2839" s="162"/>
      <c r="G2839" s="163" t="str">
        <f t="shared" si="89"/>
        <v/>
      </c>
      <c r="H2839" s="164" t="str">
        <f t="shared" si="88"/>
        <v/>
      </c>
    </row>
    <row r="2840" spans="4:8" ht="20.45" customHeight="1">
      <c r="D2840" s="160"/>
      <c r="E2840" s="161"/>
      <c r="F2840" s="162"/>
      <c r="G2840" s="163" t="str">
        <f t="shared" si="89"/>
        <v/>
      </c>
      <c r="H2840" s="164" t="str">
        <f t="shared" si="88"/>
        <v/>
      </c>
    </row>
    <row r="2841" spans="4:8" ht="20.45" customHeight="1">
      <c r="D2841" s="160"/>
      <c r="E2841" s="161"/>
      <c r="F2841" s="162"/>
      <c r="G2841" s="163" t="str">
        <f t="shared" si="89"/>
        <v/>
      </c>
      <c r="H2841" s="164" t="str">
        <f t="shared" si="88"/>
        <v/>
      </c>
    </row>
    <row r="2842" spans="4:8" ht="20.45" customHeight="1">
      <c r="D2842" s="160"/>
      <c r="E2842" s="161"/>
      <c r="F2842" s="162"/>
      <c r="G2842" s="163" t="str">
        <f t="shared" si="89"/>
        <v/>
      </c>
      <c r="H2842" s="164" t="str">
        <f t="shared" si="88"/>
        <v/>
      </c>
    </row>
    <row r="2843" spans="4:8" ht="20.45" customHeight="1">
      <c r="D2843" s="160"/>
      <c r="E2843" s="161"/>
      <c r="F2843" s="162"/>
      <c r="G2843" s="163" t="str">
        <f t="shared" si="89"/>
        <v/>
      </c>
      <c r="H2843" s="164" t="str">
        <f t="shared" si="88"/>
        <v/>
      </c>
    </row>
    <row r="2844" spans="4:8" ht="20.45" customHeight="1">
      <c r="D2844" s="160"/>
      <c r="E2844" s="161"/>
      <c r="F2844" s="162"/>
      <c r="G2844" s="163" t="str">
        <f t="shared" si="89"/>
        <v/>
      </c>
      <c r="H2844" s="164" t="str">
        <f t="shared" si="88"/>
        <v/>
      </c>
    </row>
    <row r="2845" spans="4:8" ht="20.45" customHeight="1">
      <c r="D2845" s="160"/>
      <c r="E2845" s="161"/>
      <c r="F2845" s="162"/>
      <c r="G2845" s="163" t="str">
        <f t="shared" si="89"/>
        <v/>
      </c>
      <c r="H2845" s="164" t="str">
        <f t="shared" si="88"/>
        <v/>
      </c>
    </row>
    <row r="2846" spans="4:8" ht="20.45" customHeight="1">
      <c r="D2846" s="160"/>
      <c r="E2846" s="161"/>
      <c r="F2846" s="162"/>
      <c r="G2846" s="163" t="str">
        <f t="shared" si="89"/>
        <v/>
      </c>
      <c r="H2846" s="164" t="str">
        <f t="shared" si="88"/>
        <v/>
      </c>
    </row>
    <row r="2847" spans="4:8" ht="20.45" customHeight="1">
      <c r="D2847" s="160"/>
      <c r="E2847" s="161"/>
      <c r="F2847" s="162"/>
      <c r="G2847" s="163" t="str">
        <f t="shared" si="89"/>
        <v/>
      </c>
      <c r="H2847" s="164" t="str">
        <f t="shared" si="88"/>
        <v/>
      </c>
    </row>
    <row r="2848" spans="4:8" ht="20.45" customHeight="1">
      <c r="D2848" s="160"/>
      <c r="E2848" s="161"/>
      <c r="F2848" s="162"/>
      <c r="G2848" s="163" t="str">
        <f t="shared" si="89"/>
        <v/>
      </c>
      <c r="H2848" s="164" t="str">
        <f t="shared" si="88"/>
        <v/>
      </c>
    </row>
    <row r="2849" spans="4:8" ht="20.45" customHeight="1">
      <c r="D2849" s="160"/>
      <c r="E2849" s="161"/>
      <c r="F2849" s="162"/>
      <c r="G2849" s="163" t="str">
        <f t="shared" si="89"/>
        <v/>
      </c>
      <c r="H2849" s="164" t="str">
        <f t="shared" si="88"/>
        <v/>
      </c>
    </row>
    <row r="2850" spans="4:8" ht="20.45" customHeight="1">
      <c r="D2850" s="160"/>
      <c r="E2850" s="161"/>
      <c r="F2850" s="162"/>
      <c r="G2850" s="163" t="str">
        <f t="shared" si="89"/>
        <v/>
      </c>
      <c r="H2850" s="164" t="str">
        <f t="shared" si="88"/>
        <v/>
      </c>
    </row>
    <row r="2851" spans="4:8" ht="20.45" customHeight="1">
      <c r="D2851" s="160"/>
      <c r="E2851" s="161"/>
      <c r="F2851" s="162"/>
      <c r="G2851" s="163" t="str">
        <f t="shared" si="89"/>
        <v/>
      </c>
      <c r="H2851" s="164" t="str">
        <f t="shared" si="88"/>
        <v/>
      </c>
    </row>
    <row r="2852" spans="4:8" ht="20.45" customHeight="1">
      <c r="D2852" s="160"/>
      <c r="E2852" s="161"/>
      <c r="F2852" s="162"/>
      <c r="G2852" s="163" t="str">
        <f t="shared" si="89"/>
        <v/>
      </c>
      <c r="H2852" s="164" t="str">
        <f t="shared" si="88"/>
        <v/>
      </c>
    </row>
    <row r="2853" spans="4:8" ht="20.45" customHeight="1">
      <c r="D2853" s="160"/>
      <c r="E2853" s="161"/>
      <c r="F2853" s="162"/>
      <c r="G2853" s="163" t="str">
        <f t="shared" si="89"/>
        <v/>
      </c>
      <c r="H2853" s="164" t="str">
        <f t="shared" si="88"/>
        <v/>
      </c>
    </row>
    <row r="2854" spans="4:8" ht="20.45" customHeight="1">
      <c r="D2854" s="160"/>
      <c r="E2854" s="161"/>
      <c r="F2854" s="162"/>
      <c r="G2854" s="163" t="str">
        <f t="shared" si="89"/>
        <v/>
      </c>
      <c r="H2854" s="164" t="str">
        <f t="shared" si="88"/>
        <v/>
      </c>
    </row>
    <row r="2855" spans="4:8" ht="20.45" customHeight="1">
      <c r="D2855" s="160"/>
      <c r="E2855" s="161"/>
      <c r="F2855" s="162"/>
      <c r="G2855" s="163" t="str">
        <f t="shared" si="89"/>
        <v/>
      </c>
      <c r="H2855" s="164" t="str">
        <f t="shared" si="88"/>
        <v/>
      </c>
    </row>
    <row r="2856" spans="4:8" ht="20.45" customHeight="1">
      <c r="D2856" s="160"/>
      <c r="E2856" s="161"/>
      <c r="F2856" s="162"/>
      <c r="G2856" s="163" t="str">
        <f t="shared" si="89"/>
        <v/>
      </c>
      <c r="H2856" s="164" t="str">
        <f t="shared" si="88"/>
        <v/>
      </c>
    </row>
    <row r="2857" spans="4:8" ht="20.45" customHeight="1">
      <c r="D2857" s="160"/>
      <c r="E2857" s="161"/>
      <c r="F2857" s="162"/>
      <c r="G2857" s="163" t="str">
        <f t="shared" si="89"/>
        <v/>
      </c>
      <c r="H2857" s="164" t="str">
        <f t="shared" si="88"/>
        <v/>
      </c>
    </row>
    <row r="2858" spans="4:8" ht="20.45" customHeight="1">
      <c r="D2858" s="160"/>
      <c r="E2858" s="161"/>
      <c r="F2858" s="162"/>
      <c r="G2858" s="163" t="str">
        <f t="shared" si="89"/>
        <v/>
      </c>
      <c r="H2858" s="164" t="str">
        <f t="shared" si="88"/>
        <v/>
      </c>
    </row>
    <row r="2859" spans="4:8" ht="20.45" customHeight="1">
      <c r="D2859" s="160"/>
      <c r="E2859" s="161"/>
      <c r="F2859" s="162"/>
      <c r="G2859" s="163" t="str">
        <f t="shared" si="89"/>
        <v/>
      </c>
      <c r="H2859" s="164" t="str">
        <f t="shared" si="88"/>
        <v/>
      </c>
    </row>
    <row r="2860" spans="4:8" ht="20.45" customHeight="1">
      <c r="D2860" s="160"/>
      <c r="E2860" s="161"/>
      <c r="F2860" s="162"/>
      <c r="G2860" s="163" t="str">
        <f t="shared" si="89"/>
        <v/>
      </c>
      <c r="H2860" s="164" t="str">
        <f t="shared" si="88"/>
        <v/>
      </c>
    </row>
    <row r="2861" spans="4:8" ht="20.45" customHeight="1">
      <c r="D2861" s="160"/>
      <c r="E2861" s="161"/>
      <c r="F2861" s="162"/>
      <c r="G2861" s="163" t="str">
        <f t="shared" si="89"/>
        <v/>
      </c>
      <c r="H2861" s="164" t="str">
        <f t="shared" si="88"/>
        <v/>
      </c>
    </row>
    <row r="2862" spans="4:8" ht="20.45" customHeight="1">
      <c r="D2862" s="160"/>
      <c r="E2862" s="161"/>
      <c r="F2862" s="162"/>
      <c r="G2862" s="163" t="str">
        <f t="shared" si="89"/>
        <v/>
      </c>
      <c r="H2862" s="164" t="str">
        <f t="shared" si="88"/>
        <v/>
      </c>
    </row>
    <row r="2863" spans="4:8" ht="20.45" customHeight="1">
      <c r="D2863" s="160"/>
      <c r="E2863" s="161"/>
      <c r="F2863" s="162"/>
      <c r="G2863" s="163" t="str">
        <f t="shared" si="89"/>
        <v/>
      </c>
      <c r="H2863" s="164" t="str">
        <f t="shared" si="88"/>
        <v/>
      </c>
    </row>
    <row r="2864" spans="4:8" ht="20.45" customHeight="1">
      <c r="D2864" s="160"/>
      <c r="E2864" s="161"/>
      <c r="F2864" s="162"/>
      <c r="G2864" s="163" t="str">
        <f t="shared" si="89"/>
        <v/>
      </c>
      <c r="H2864" s="164" t="str">
        <f t="shared" si="88"/>
        <v/>
      </c>
    </row>
    <row r="2865" spans="4:8" ht="20.45" customHeight="1">
      <c r="D2865" s="160"/>
      <c r="E2865" s="161"/>
      <c r="F2865" s="162"/>
      <c r="G2865" s="163" t="str">
        <f t="shared" si="89"/>
        <v/>
      </c>
      <c r="H2865" s="164" t="str">
        <f t="shared" si="88"/>
        <v/>
      </c>
    </row>
    <row r="2866" spans="4:8" ht="20.45" customHeight="1">
      <c r="D2866" s="160"/>
      <c r="E2866" s="161"/>
      <c r="F2866" s="162"/>
      <c r="G2866" s="163" t="str">
        <f t="shared" si="89"/>
        <v/>
      </c>
      <c r="H2866" s="164" t="str">
        <f t="shared" si="88"/>
        <v/>
      </c>
    </row>
    <row r="2867" spans="4:8" ht="20.45" customHeight="1">
      <c r="D2867" s="160"/>
      <c r="E2867" s="161"/>
      <c r="F2867" s="162"/>
      <c r="G2867" s="163" t="str">
        <f t="shared" si="89"/>
        <v/>
      </c>
      <c r="H2867" s="164" t="str">
        <f t="shared" si="88"/>
        <v/>
      </c>
    </row>
    <row r="2868" spans="4:8" ht="20.45" customHeight="1">
      <c r="D2868" s="160"/>
      <c r="E2868" s="161"/>
      <c r="F2868" s="162"/>
      <c r="G2868" s="163" t="str">
        <f t="shared" si="89"/>
        <v/>
      </c>
      <c r="H2868" s="164" t="str">
        <f t="shared" si="88"/>
        <v/>
      </c>
    </row>
    <row r="2869" spans="4:8" ht="20.45" customHeight="1">
      <c r="D2869" s="160"/>
      <c r="E2869" s="161"/>
      <c r="F2869" s="162"/>
      <c r="G2869" s="163" t="str">
        <f t="shared" si="89"/>
        <v/>
      </c>
      <c r="H2869" s="164" t="str">
        <f t="shared" si="88"/>
        <v/>
      </c>
    </row>
    <row r="2870" spans="4:8" ht="20.45" customHeight="1">
      <c r="D2870" s="160"/>
      <c r="E2870" s="161"/>
      <c r="F2870" s="162"/>
      <c r="G2870" s="163" t="str">
        <f t="shared" si="89"/>
        <v/>
      </c>
      <c r="H2870" s="164" t="str">
        <f t="shared" si="88"/>
        <v/>
      </c>
    </row>
    <row r="2871" spans="4:8" ht="20.45" customHeight="1">
      <c r="D2871" s="160"/>
      <c r="E2871" s="161"/>
      <c r="F2871" s="162"/>
      <c r="G2871" s="163" t="str">
        <f t="shared" si="89"/>
        <v/>
      </c>
      <c r="H2871" s="164" t="str">
        <f t="shared" si="88"/>
        <v/>
      </c>
    </row>
    <row r="2872" spans="4:8" ht="20.45" customHeight="1">
      <c r="D2872" s="160"/>
      <c r="E2872" s="161"/>
      <c r="F2872" s="162"/>
      <c r="G2872" s="163" t="str">
        <f t="shared" si="89"/>
        <v/>
      </c>
      <c r="H2872" s="164" t="str">
        <f t="shared" si="88"/>
        <v/>
      </c>
    </row>
    <row r="2873" spans="4:8" ht="20.45" customHeight="1">
      <c r="D2873" s="160"/>
      <c r="E2873" s="161"/>
      <c r="F2873" s="162"/>
      <c r="G2873" s="163" t="str">
        <f t="shared" si="89"/>
        <v/>
      </c>
      <c r="H2873" s="164" t="str">
        <f t="shared" si="88"/>
        <v/>
      </c>
    </row>
    <row r="2874" spans="4:8" ht="20.45" customHeight="1">
      <c r="D2874" s="160"/>
      <c r="E2874" s="161"/>
      <c r="F2874" s="162"/>
      <c r="G2874" s="163" t="str">
        <f t="shared" si="89"/>
        <v/>
      </c>
      <c r="H2874" s="164" t="str">
        <f t="shared" si="88"/>
        <v/>
      </c>
    </row>
    <row r="2875" spans="4:8" ht="20.45" customHeight="1">
      <c r="D2875" s="160"/>
      <c r="E2875" s="161"/>
      <c r="F2875" s="162"/>
      <c r="G2875" s="163" t="str">
        <f t="shared" si="89"/>
        <v/>
      </c>
      <c r="H2875" s="164" t="str">
        <f t="shared" si="88"/>
        <v/>
      </c>
    </row>
    <row r="2876" spans="4:8" ht="20.45" customHeight="1">
      <c r="D2876" s="160"/>
      <c r="E2876" s="161"/>
      <c r="F2876" s="162"/>
      <c r="G2876" s="163" t="str">
        <f t="shared" si="89"/>
        <v/>
      </c>
      <c r="H2876" s="164" t="str">
        <f t="shared" si="88"/>
        <v/>
      </c>
    </row>
    <row r="2877" spans="4:8" ht="20.45" customHeight="1">
      <c r="D2877" s="160"/>
      <c r="E2877" s="161"/>
      <c r="F2877" s="162"/>
      <c r="G2877" s="163" t="str">
        <f t="shared" si="89"/>
        <v/>
      </c>
      <c r="H2877" s="164" t="str">
        <f t="shared" si="88"/>
        <v/>
      </c>
    </row>
    <row r="2878" spans="4:8" ht="20.45" customHeight="1">
      <c r="D2878" s="160"/>
      <c r="E2878" s="161"/>
      <c r="F2878" s="162"/>
      <c r="G2878" s="163" t="str">
        <f t="shared" si="89"/>
        <v/>
      </c>
      <c r="H2878" s="164" t="str">
        <f t="shared" si="88"/>
        <v/>
      </c>
    </row>
    <row r="2879" spans="4:8" ht="20.45" customHeight="1">
      <c r="D2879" s="160"/>
      <c r="E2879" s="161"/>
      <c r="F2879" s="162"/>
      <c r="G2879" s="163" t="str">
        <f t="shared" si="89"/>
        <v/>
      </c>
      <c r="H2879" s="164" t="str">
        <f t="shared" si="88"/>
        <v/>
      </c>
    </row>
    <row r="2880" spans="4:8" ht="20.45" customHeight="1">
      <c r="D2880" s="160"/>
      <c r="E2880" s="161"/>
      <c r="F2880" s="162"/>
      <c r="G2880" s="163" t="str">
        <f t="shared" si="89"/>
        <v/>
      </c>
      <c r="H2880" s="164" t="str">
        <f t="shared" si="88"/>
        <v/>
      </c>
    </row>
    <row r="2881" spans="4:8" ht="20.45" customHeight="1">
      <c r="D2881" s="160"/>
      <c r="E2881" s="161"/>
      <c r="F2881" s="162"/>
      <c r="G2881" s="163" t="str">
        <f t="shared" si="89"/>
        <v/>
      </c>
      <c r="H2881" s="164" t="str">
        <f t="shared" si="88"/>
        <v/>
      </c>
    </row>
    <row r="2882" spans="4:8" ht="20.45" customHeight="1">
      <c r="D2882" s="160"/>
      <c r="E2882" s="161"/>
      <c r="F2882" s="162"/>
      <c r="G2882" s="163" t="str">
        <f t="shared" si="89"/>
        <v/>
      </c>
      <c r="H2882" s="164" t="str">
        <f t="shared" ref="H2882:H2945" si="90">(IF(ISBLANK(D2882),"",(IF(AND(ISBLANK(E2882),Sachkontenlänge&gt;4),RIGHT("00000000000000000000"&amp;D2882&amp;"&gt;",Sachkontenlänge+1),(IF(AND(ISBLANK(E2882),Sachkontenlänge&lt;5),D2882&amp;"&gt;",IF(Sachkontenlänge&gt;4,RIGHT("00000000000000000000"&amp;D2882&amp;"&gt;",Sachkontenlänge+1)&amp;E2882,D2882&amp;"&gt;"&amp;E2882)))))))</f>
        <v/>
      </c>
    </row>
    <row r="2883" spans="4:8" ht="20.45" customHeight="1">
      <c r="D2883" s="160"/>
      <c r="E2883" s="161"/>
      <c r="F2883" s="162"/>
      <c r="G2883" s="163" t="str">
        <f t="shared" ref="G2883:G2946" si="91">IF(OR(F2883=1,F2883=2,F2883=6,F2883=7),"Ja","")</f>
        <v/>
      </c>
      <c r="H2883" s="164" t="str">
        <f t="shared" si="90"/>
        <v/>
      </c>
    </row>
    <row r="2884" spans="4:8" ht="20.45" customHeight="1">
      <c r="D2884" s="160"/>
      <c r="E2884" s="161"/>
      <c r="F2884" s="162"/>
      <c r="G2884" s="163" t="str">
        <f t="shared" si="91"/>
        <v/>
      </c>
      <c r="H2884" s="164" t="str">
        <f t="shared" si="90"/>
        <v/>
      </c>
    </row>
    <row r="2885" spans="4:8" ht="20.45" customHeight="1">
      <c r="D2885" s="160"/>
      <c r="E2885" s="161"/>
      <c r="F2885" s="162"/>
      <c r="G2885" s="163" t="str">
        <f t="shared" si="91"/>
        <v/>
      </c>
      <c r="H2885" s="164" t="str">
        <f t="shared" si="90"/>
        <v/>
      </c>
    </row>
    <row r="2886" spans="4:8" ht="20.45" customHeight="1">
      <c r="D2886" s="160"/>
      <c r="E2886" s="161"/>
      <c r="F2886" s="162"/>
      <c r="G2886" s="163" t="str">
        <f t="shared" si="91"/>
        <v/>
      </c>
      <c r="H2886" s="164" t="str">
        <f t="shared" si="90"/>
        <v/>
      </c>
    </row>
    <row r="2887" spans="4:8" ht="20.45" customHeight="1">
      <c r="D2887" s="160"/>
      <c r="E2887" s="161"/>
      <c r="F2887" s="162"/>
      <c r="G2887" s="163" t="str">
        <f t="shared" si="91"/>
        <v/>
      </c>
      <c r="H2887" s="164" t="str">
        <f t="shared" si="90"/>
        <v/>
      </c>
    </row>
    <row r="2888" spans="4:8" ht="20.45" customHeight="1">
      <c r="D2888" s="160"/>
      <c r="E2888" s="161"/>
      <c r="F2888" s="162"/>
      <c r="G2888" s="163" t="str">
        <f t="shared" si="91"/>
        <v/>
      </c>
      <c r="H2888" s="164" t="str">
        <f t="shared" si="90"/>
        <v/>
      </c>
    </row>
    <row r="2889" spans="4:8" ht="20.45" customHeight="1">
      <c r="D2889" s="160"/>
      <c r="E2889" s="161"/>
      <c r="F2889" s="162"/>
      <c r="G2889" s="163" t="str">
        <f t="shared" si="91"/>
        <v/>
      </c>
      <c r="H2889" s="164" t="str">
        <f t="shared" si="90"/>
        <v/>
      </c>
    </row>
    <row r="2890" spans="4:8" ht="20.45" customHeight="1">
      <c r="D2890" s="160"/>
      <c r="E2890" s="161"/>
      <c r="F2890" s="162"/>
      <c r="G2890" s="163" t="str">
        <f t="shared" si="91"/>
        <v/>
      </c>
      <c r="H2890" s="164" t="str">
        <f t="shared" si="90"/>
        <v/>
      </c>
    </row>
    <row r="2891" spans="4:8" ht="20.45" customHeight="1">
      <c r="D2891" s="160"/>
      <c r="E2891" s="161"/>
      <c r="F2891" s="162"/>
      <c r="G2891" s="163" t="str">
        <f t="shared" si="91"/>
        <v/>
      </c>
      <c r="H2891" s="164" t="str">
        <f t="shared" si="90"/>
        <v/>
      </c>
    </row>
    <row r="2892" spans="4:8" ht="20.45" customHeight="1">
      <c r="D2892" s="160"/>
      <c r="E2892" s="161"/>
      <c r="F2892" s="162"/>
      <c r="G2892" s="163" t="str">
        <f t="shared" si="91"/>
        <v/>
      </c>
      <c r="H2892" s="164" t="str">
        <f t="shared" si="90"/>
        <v/>
      </c>
    </row>
    <row r="2893" spans="4:8" ht="20.45" customHeight="1">
      <c r="D2893" s="160"/>
      <c r="E2893" s="161"/>
      <c r="F2893" s="162"/>
      <c r="G2893" s="163" t="str">
        <f t="shared" si="91"/>
        <v/>
      </c>
      <c r="H2893" s="164" t="str">
        <f t="shared" si="90"/>
        <v/>
      </c>
    </row>
    <row r="2894" spans="4:8" ht="20.45" customHeight="1">
      <c r="D2894" s="160"/>
      <c r="E2894" s="161"/>
      <c r="F2894" s="162"/>
      <c r="G2894" s="163" t="str">
        <f t="shared" si="91"/>
        <v/>
      </c>
      <c r="H2894" s="164" t="str">
        <f t="shared" si="90"/>
        <v/>
      </c>
    </row>
    <row r="2895" spans="4:8" ht="20.45" customHeight="1">
      <c r="D2895" s="160"/>
      <c r="E2895" s="161"/>
      <c r="F2895" s="162"/>
      <c r="G2895" s="163" t="str">
        <f t="shared" si="91"/>
        <v/>
      </c>
      <c r="H2895" s="164" t="str">
        <f t="shared" si="90"/>
        <v/>
      </c>
    </row>
    <row r="2896" spans="4:8" ht="20.45" customHeight="1">
      <c r="D2896" s="160"/>
      <c r="E2896" s="161"/>
      <c r="F2896" s="162"/>
      <c r="G2896" s="163" t="str">
        <f t="shared" si="91"/>
        <v/>
      </c>
      <c r="H2896" s="164" t="str">
        <f t="shared" si="90"/>
        <v/>
      </c>
    </row>
    <row r="2897" spans="4:8" ht="20.45" customHeight="1">
      <c r="D2897" s="160"/>
      <c r="E2897" s="161"/>
      <c r="F2897" s="162"/>
      <c r="G2897" s="163" t="str">
        <f t="shared" si="91"/>
        <v/>
      </c>
      <c r="H2897" s="164" t="str">
        <f t="shared" si="90"/>
        <v/>
      </c>
    </row>
    <row r="2898" spans="4:8" ht="20.45" customHeight="1">
      <c r="D2898" s="160"/>
      <c r="E2898" s="161"/>
      <c r="F2898" s="162"/>
      <c r="G2898" s="163" t="str">
        <f t="shared" si="91"/>
        <v/>
      </c>
      <c r="H2898" s="164" t="str">
        <f t="shared" si="90"/>
        <v/>
      </c>
    </row>
    <row r="2899" spans="4:8" ht="20.45" customHeight="1">
      <c r="D2899" s="160"/>
      <c r="E2899" s="161"/>
      <c r="F2899" s="162"/>
      <c r="G2899" s="163" t="str">
        <f t="shared" si="91"/>
        <v/>
      </c>
      <c r="H2899" s="164" t="str">
        <f t="shared" si="90"/>
        <v/>
      </c>
    </row>
    <row r="2900" spans="4:8" ht="20.45" customHeight="1">
      <c r="D2900" s="160"/>
      <c r="E2900" s="161"/>
      <c r="F2900" s="162"/>
      <c r="G2900" s="163" t="str">
        <f t="shared" si="91"/>
        <v/>
      </c>
      <c r="H2900" s="164" t="str">
        <f t="shared" si="90"/>
        <v/>
      </c>
    </row>
    <row r="2901" spans="4:8" ht="20.45" customHeight="1">
      <c r="D2901" s="160"/>
      <c r="E2901" s="161"/>
      <c r="F2901" s="162"/>
      <c r="G2901" s="163" t="str">
        <f t="shared" si="91"/>
        <v/>
      </c>
      <c r="H2901" s="164" t="str">
        <f t="shared" si="90"/>
        <v/>
      </c>
    </row>
    <row r="2902" spans="4:8" ht="20.45" customHeight="1">
      <c r="D2902" s="160"/>
      <c r="E2902" s="161"/>
      <c r="F2902" s="162"/>
      <c r="G2902" s="163" t="str">
        <f t="shared" si="91"/>
        <v/>
      </c>
      <c r="H2902" s="164" t="str">
        <f t="shared" si="90"/>
        <v/>
      </c>
    </row>
    <row r="2903" spans="4:8" ht="20.45" customHeight="1">
      <c r="D2903" s="160"/>
      <c r="E2903" s="161"/>
      <c r="F2903" s="162"/>
      <c r="G2903" s="163" t="str">
        <f t="shared" si="91"/>
        <v/>
      </c>
      <c r="H2903" s="164" t="str">
        <f t="shared" si="90"/>
        <v/>
      </c>
    </row>
    <row r="2904" spans="4:8" ht="20.45" customHeight="1">
      <c r="D2904" s="160"/>
      <c r="E2904" s="161"/>
      <c r="F2904" s="162"/>
      <c r="G2904" s="163" t="str">
        <f t="shared" si="91"/>
        <v/>
      </c>
      <c r="H2904" s="164" t="str">
        <f t="shared" si="90"/>
        <v/>
      </c>
    </row>
    <row r="2905" spans="4:8" ht="20.45" customHeight="1">
      <c r="D2905" s="160"/>
      <c r="E2905" s="161"/>
      <c r="F2905" s="162"/>
      <c r="G2905" s="163" t="str">
        <f t="shared" si="91"/>
        <v/>
      </c>
      <c r="H2905" s="164" t="str">
        <f t="shared" si="90"/>
        <v/>
      </c>
    </row>
    <row r="2906" spans="4:8" ht="20.45" customHeight="1">
      <c r="D2906" s="160"/>
      <c r="E2906" s="161"/>
      <c r="F2906" s="162"/>
      <c r="G2906" s="163" t="str">
        <f t="shared" si="91"/>
        <v/>
      </c>
      <c r="H2906" s="164" t="str">
        <f t="shared" si="90"/>
        <v/>
      </c>
    </row>
    <row r="2907" spans="4:8" ht="20.45" customHeight="1">
      <c r="D2907" s="160"/>
      <c r="E2907" s="161"/>
      <c r="F2907" s="162"/>
      <c r="G2907" s="163" t="str">
        <f t="shared" si="91"/>
        <v/>
      </c>
      <c r="H2907" s="164" t="str">
        <f t="shared" si="90"/>
        <v/>
      </c>
    </row>
    <row r="2908" spans="4:8" ht="20.45" customHeight="1">
      <c r="D2908" s="160"/>
      <c r="E2908" s="161"/>
      <c r="F2908" s="162"/>
      <c r="G2908" s="163" t="str">
        <f t="shared" si="91"/>
        <v/>
      </c>
      <c r="H2908" s="164" t="str">
        <f t="shared" si="90"/>
        <v/>
      </c>
    </row>
    <row r="2909" spans="4:8" ht="20.45" customHeight="1">
      <c r="D2909" s="160"/>
      <c r="E2909" s="161"/>
      <c r="F2909" s="162"/>
      <c r="G2909" s="163" t="str">
        <f t="shared" si="91"/>
        <v/>
      </c>
      <c r="H2909" s="164" t="str">
        <f t="shared" si="90"/>
        <v/>
      </c>
    </row>
    <row r="2910" spans="4:8" ht="20.45" customHeight="1">
      <c r="D2910" s="160"/>
      <c r="E2910" s="161"/>
      <c r="F2910" s="162"/>
      <c r="G2910" s="163" t="str">
        <f t="shared" si="91"/>
        <v/>
      </c>
      <c r="H2910" s="164" t="str">
        <f t="shared" si="90"/>
        <v/>
      </c>
    </row>
    <row r="2911" spans="4:8" ht="20.45" customHeight="1">
      <c r="D2911" s="160"/>
      <c r="E2911" s="161"/>
      <c r="F2911" s="162"/>
      <c r="G2911" s="163" t="str">
        <f t="shared" si="91"/>
        <v/>
      </c>
      <c r="H2911" s="164" t="str">
        <f t="shared" si="90"/>
        <v/>
      </c>
    </row>
    <row r="2912" spans="4:8" ht="20.45" customHeight="1">
      <c r="D2912" s="160"/>
      <c r="E2912" s="161"/>
      <c r="F2912" s="162"/>
      <c r="G2912" s="163" t="str">
        <f t="shared" si="91"/>
        <v/>
      </c>
      <c r="H2912" s="164" t="str">
        <f t="shared" si="90"/>
        <v/>
      </c>
    </row>
    <row r="2913" spans="4:8" ht="20.45" customHeight="1">
      <c r="D2913" s="160"/>
      <c r="E2913" s="161"/>
      <c r="F2913" s="162"/>
      <c r="G2913" s="163" t="str">
        <f t="shared" si="91"/>
        <v/>
      </c>
      <c r="H2913" s="164" t="str">
        <f t="shared" si="90"/>
        <v/>
      </c>
    </row>
    <row r="2914" spans="4:8" ht="20.45" customHeight="1">
      <c r="D2914" s="160"/>
      <c r="E2914" s="161"/>
      <c r="F2914" s="162"/>
      <c r="G2914" s="163" t="str">
        <f t="shared" si="91"/>
        <v/>
      </c>
      <c r="H2914" s="164" t="str">
        <f t="shared" si="90"/>
        <v/>
      </c>
    </row>
    <row r="2915" spans="4:8" ht="20.45" customHeight="1">
      <c r="D2915" s="160"/>
      <c r="E2915" s="161"/>
      <c r="F2915" s="162"/>
      <c r="G2915" s="163" t="str">
        <f t="shared" si="91"/>
        <v/>
      </c>
      <c r="H2915" s="164" t="str">
        <f t="shared" si="90"/>
        <v/>
      </c>
    </row>
    <row r="2916" spans="4:8" ht="20.45" customHeight="1">
      <c r="D2916" s="160"/>
      <c r="E2916" s="161"/>
      <c r="F2916" s="162"/>
      <c r="G2916" s="163" t="str">
        <f t="shared" si="91"/>
        <v/>
      </c>
      <c r="H2916" s="164" t="str">
        <f t="shared" si="90"/>
        <v/>
      </c>
    </row>
    <row r="2917" spans="4:8" ht="20.45" customHeight="1">
      <c r="D2917" s="160"/>
      <c r="E2917" s="161"/>
      <c r="F2917" s="162"/>
      <c r="G2917" s="163" t="str">
        <f t="shared" si="91"/>
        <v/>
      </c>
      <c r="H2917" s="164" t="str">
        <f t="shared" si="90"/>
        <v/>
      </c>
    </row>
    <row r="2918" spans="4:8" ht="20.45" customHeight="1">
      <c r="D2918" s="160"/>
      <c r="E2918" s="161"/>
      <c r="F2918" s="162"/>
      <c r="G2918" s="163" t="str">
        <f t="shared" si="91"/>
        <v/>
      </c>
      <c r="H2918" s="164" t="str">
        <f t="shared" si="90"/>
        <v/>
      </c>
    </row>
    <row r="2919" spans="4:8" ht="20.45" customHeight="1">
      <c r="D2919" s="160"/>
      <c r="E2919" s="161"/>
      <c r="F2919" s="162"/>
      <c r="G2919" s="163" t="str">
        <f t="shared" si="91"/>
        <v/>
      </c>
      <c r="H2919" s="164" t="str">
        <f t="shared" si="90"/>
        <v/>
      </c>
    </row>
    <row r="2920" spans="4:8" ht="20.45" customHeight="1">
      <c r="D2920" s="160"/>
      <c r="E2920" s="161"/>
      <c r="F2920" s="162"/>
      <c r="G2920" s="163" t="str">
        <f t="shared" si="91"/>
        <v/>
      </c>
      <c r="H2920" s="164" t="str">
        <f t="shared" si="90"/>
        <v/>
      </c>
    </row>
    <row r="2921" spans="4:8" ht="20.45" customHeight="1">
      <c r="D2921" s="160"/>
      <c r="E2921" s="161"/>
      <c r="F2921" s="162"/>
      <c r="G2921" s="163" t="str">
        <f t="shared" si="91"/>
        <v/>
      </c>
      <c r="H2921" s="164" t="str">
        <f t="shared" si="90"/>
        <v/>
      </c>
    </row>
    <row r="2922" spans="4:8" ht="20.45" customHeight="1">
      <c r="D2922" s="160"/>
      <c r="E2922" s="161"/>
      <c r="F2922" s="162"/>
      <c r="G2922" s="163" t="str">
        <f t="shared" si="91"/>
        <v/>
      </c>
      <c r="H2922" s="164" t="str">
        <f t="shared" si="90"/>
        <v/>
      </c>
    </row>
    <row r="2923" spans="4:8" ht="20.45" customHeight="1">
      <c r="D2923" s="160"/>
      <c r="E2923" s="161"/>
      <c r="F2923" s="162"/>
      <c r="G2923" s="163" t="str">
        <f t="shared" si="91"/>
        <v/>
      </c>
      <c r="H2923" s="164" t="str">
        <f t="shared" si="90"/>
        <v/>
      </c>
    </row>
    <row r="2924" spans="4:8" ht="20.45" customHeight="1">
      <c r="D2924" s="160"/>
      <c r="E2924" s="161"/>
      <c r="F2924" s="162"/>
      <c r="G2924" s="163" t="str">
        <f t="shared" si="91"/>
        <v/>
      </c>
      <c r="H2924" s="164" t="str">
        <f t="shared" si="90"/>
        <v/>
      </c>
    </row>
    <row r="2925" spans="4:8" ht="20.45" customHeight="1">
      <c r="D2925" s="160"/>
      <c r="E2925" s="161"/>
      <c r="F2925" s="162"/>
      <c r="G2925" s="163" t="str">
        <f t="shared" si="91"/>
        <v/>
      </c>
      <c r="H2925" s="164" t="str">
        <f t="shared" si="90"/>
        <v/>
      </c>
    </row>
    <row r="2926" spans="4:8" ht="20.45" customHeight="1">
      <c r="D2926" s="160"/>
      <c r="E2926" s="161"/>
      <c r="F2926" s="162"/>
      <c r="G2926" s="163" t="str">
        <f t="shared" si="91"/>
        <v/>
      </c>
      <c r="H2926" s="164" t="str">
        <f t="shared" si="90"/>
        <v/>
      </c>
    </row>
    <row r="2927" spans="4:8" ht="20.45" customHeight="1">
      <c r="D2927" s="160"/>
      <c r="E2927" s="161"/>
      <c r="F2927" s="162"/>
      <c r="G2927" s="163" t="str">
        <f t="shared" si="91"/>
        <v/>
      </c>
      <c r="H2927" s="164" t="str">
        <f t="shared" si="90"/>
        <v/>
      </c>
    </row>
    <row r="2928" spans="4:8" ht="20.45" customHeight="1">
      <c r="D2928" s="160"/>
      <c r="E2928" s="161"/>
      <c r="F2928" s="162"/>
      <c r="G2928" s="163" t="str">
        <f t="shared" si="91"/>
        <v/>
      </c>
      <c r="H2928" s="164" t="str">
        <f t="shared" si="90"/>
        <v/>
      </c>
    </row>
    <row r="2929" spans="4:8" ht="20.45" customHeight="1">
      <c r="D2929" s="160"/>
      <c r="E2929" s="161"/>
      <c r="F2929" s="162"/>
      <c r="G2929" s="163" t="str">
        <f t="shared" si="91"/>
        <v/>
      </c>
      <c r="H2929" s="164" t="str">
        <f t="shared" si="90"/>
        <v/>
      </c>
    </row>
    <row r="2930" spans="4:8" ht="20.45" customHeight="1">
      <c r="D2930" s="160"/>
      <c r="E2930" s="161"/>
      <c r="F2930" s="162"/>
      <c r="G2930" s="163" t="str">
        <f t="shared" si="91"/>
        <v/>
      </c>
      <c r="H2930" s="164" t="str">
        <f t="shared" si="90"/>
        <v/>
      </c>
    </row>
    <row r="2931" spans="4:8" ht="20.45" customHeight="1">
      <c r="D2931" s="160"/>
      <c r="E2931" s="161"/>
      <c r="F2931" s="162"/>
      <c r="G2931" s="163" t="str">
        <f t="shared" si="91"/>
        <v/>
      </c>
      <c r="H2931" s="164" t="str">
        <f t="shared" si="90"/>
        <v/>
      </c>
    </row>
    <row r="2932" spans="4:8" ht="20.45" customHeight="1">
      <c r="D2932" s="160"/>
      <c r="E2932" s="161"/>
      <c r="F2932" s="162"/>
      <c r="G2932" s="163" t="str">
        <f t="shared" si="91"/>
        <v/>
      </c>
      <c r="H2932" s="164" t="str">
        <f t="shared" si="90"/>
        <v/>
      </c>
    </row>
    <row r="2933" spans="4:8" ht="20.45" customHeight="1">
      <c r="D2933" s="160"/>
      <c r="E2933" s="161"/>
      <c r="F2933" s="162"/>
      <c r="G2933" s="163" t="str">
        <f t="shared" si="91"/>
        <v/>
      </c>
      <c r="H2933" s="164" t="str">
        <f t="shared" si="90"/>
        <v/>
      </c>
    </row>
    <row r="2934" spans="4:8" ht="20.45" customHeight="1">
      <c r="D2934" s="160"/>
      <c r="E2934" s="161"/>
      <c r="F2934" s="162"/>
      <c r="G2934" s="163" t="str">
        <f t="shared" si="91"/>
        <v/>
      </c>
      <c r="H2934" s="164" t="str">
        <f t="shared" si="90"/>
        <v/>
      </c>
    </row>
    <row r="2935" spans="4:8" ht="20.45" customHeight="1">
      <c r="D2935" s="160"/>
      <c r="E2935" s="161"/>
      <c r="F2935" s="162"/>
      <c r="G2935" s="163" t="str">
        <f t="shared" si="91"/>
        <v/>
      </c>
      <c r="H2935" s="164" t="str">
        <f t="shared" si="90"/>
        <v/>
      </c>
    </row>
    <row r="2936" spans="4:8" ht="20.45" customHeight="1">
      <c r="D2936" s="160"/>
      <c r="E2936" s="161"/>
      <c r="F2936" s="162"/>
      <c r="G2936" s="163" t="str">
        <f t="shared" si="91"/>
        <v/>
      </c>
      <c r="H2936" s="164" t="str">
        <f t="shared" si="90"/>
        <v/>
      </c>
    </row>
    <row r="2937" spans="4:8" ht="20.45" customHeight="1">
      <c r="D2937" s="160"/>
      <c r="E2937" s="161"/>
      <c r="F2937" s="162"/>
      <c r="G2937" s="163" t="str">
        <f t="shared" si="91"/>
        <v/>
      </c>
      <c r="H2937" s="164" t="str">
        <f t="shared" si="90"/>
        <v/>
      </c>
    </row>
    <row r="2938" spans="4:8" ht="20.45" customHeight="1">
      <c r="D2938" s="160"/>
      <c r="E2938" s="161"/>
      <c r="F2938" s="162"/>
      <c r="G2938" s="163" t="str">
        <f t="shared" si="91"/>
        <v/>
      </c>
      <c r="H2938" s="164" t="str">
        <f t="shared" si="90"/>
        <v/>
      </c>
    </row>
    <row r="2939" spans="4:8" ht="20.45" customHeight="1">
      <c r="D2939" s="160"/>
      <c r="E2939" s="161"/>
      <c r="F2939" s="162"/>
      <c r="G2939" s="163" t="str">
        <f t="shared" si="91"/>
        <v/>
      </c>
      <c r="H2939" s="164" t="str">
        <f t="shared" si="90"/>
        <v/>
      </c>
    </row>
    <row r="2940" spans="4:8" ht="20.45" customHeight="1">
      <c r="D2940" s="160"/>
      <c r="E2940" s="161"/>
      <c r="F2940" s="162"/>
      <c r="G2940" s="163" t="str">
        <f t="shared" si="91"/>
        <v/>
      </c>
      <c r="H2940" s="164" t="str">
        <f t="shared" si="90"/>
        <v/>
      </c>
    </row>
    <row r="2941" spans="4:8" ht="20.45" customHeight="1">
      <c r="D2941" s="160"/>
      <c r="E2941" s="161"/>
      <c r="F2941" s="162"/>
      <c r="G2941" s="163" t="str">
        <f t="shared" si="91"/>
        <v/>
      </c>
      <c r="H2941" s="164" t="str">
        <f t="shared" si="90"/>
        <v/>
      </c>
    </row>
    <row r="2942" spans="4:8" ht="20.45" customHeight="1">
      <c r="D2942" s="160"/>
      <c r="E2942" s="161"/>
      <c r="F2942" s="162"/>
      <c r="G2942" s="163" t="str">
        <f t="shared" si="91"/>
        <v/>
      </c>
      <c r="H2942" s="164" t="str">
        <f t="shared" si="90"/>
        <v/>
      </c>
    </row>
    <row r="2943" spans="4:8" ht="20.45" customHeight="1">
      <c r="D2943" s="160"/>
      <c r="E2943" s="161"/>
      <c r="F2943" s="162"/>
      <c r="G2943" s="163" t="str">
        <f t="shared" si="91"/>
        <v/>
      </c>
      <c r="H2943" s="164" t="str">
        <f t="shared" si="90"/>
        <v/>
      </c>
    </row>
    <row r="2944" spans="4:8" ht="20.45" customHeight="1">
      <c r="D2944" s="160"/>
      <c r="E2944" s="161"/>
      <c r="F2944" s="162"/>
      <c r="G2944" s="163" t="str">
        <f t="shared" si="91"/>
        <v/>
      </c>
      <c r="H2944" s="164" t="str">
        <f t="shared" si="90"/>
        <v/>
      </c>
    </row>
    <row r="2945" spans="4:8" ht="20.45" customHeight="1">
      <c r="D2945" s="160"/>
      <c r="E2945" s="161"/>
      <c r="F2945" s="162"/>
      <c r="G2945" s="163" t="str">
        <f t="shared" si="91"/>
        <v/>
      </c>
      <c r="H2945" s="164" t="str">
        <f t="shared" si="90"/>
        <v/>
      </c>
    </row>
    <row r="2946" spans="4:8" ht="20.45" customHeight="1">
      <c r="D2946" s="160"/>
      <c r="E2946" s="161"/>
      <c r="F2946" s="162"/>
      <c r="G2946" s="163" t="str">
        <f t="shared" si="91"/>
        <v/>
      </c>
      <c r="H2946" s="164" t="str">
        <f t="shared" ref="H2946:H3009" si="92">(IF(ISBLANK(D2946),"",(IF(AND(ISBLANK(E2946),Sachkontenlänge&gt;4),RIGHT("00000000000000000000"&amp;D2946&amp;"&gt;",Sachkontenlänge+1),(IF(AND(ISBLANK(E2946),Sachkontenlänge&lt;5),D2946&amp;"&gt;",IF(Sachkontenlänge&gt;4,RIGHT("00000000000000000000"&amp;D2946&amp;"&gt;",Sachkontenlänge+1)&amp;E2946,D2946&amp;"&gt;"&amp;E2946)))))))</f>
        <v/>
      </c>
    </row>
    <row r="2947" spans="4:8" ht="20.45" customHeight="1">
      <c r="D2947" s="160"/>
      <c r="E2947" s="161"/>
      <c r="F2947" s="162"/>
      <c r="G2947" s="163" t="str">
        <f t="shared" ref="G2947:G3010" si="93">IF(OR(F2947=1,F2947=2,F2947=6,F2947=7),"Ja","")</f>
        <v/>
      </c>
      <c r="H2947" s="164" t="str">
        <f t="shared" si="92"/>
        <v/>
      </c>
    </row>
    <row r="2948" spans="4:8" ht="20.45" customHeight="1">
      <c r="D2948" s="160"/>
      <c r="E2948" s="161"/>
      <c r="F2948" s="162"/>
      <c r="G2948" s="163" t="str">
        <f t="shared" si="93"/>
        <v/>
      </c>
      <c r="H2948" s="164" t="str">
        <f t="shared" si="92"/>
        <v/>
      </c>
    </row>
    <row r="2949" spans="4:8" ht="20.45" customHeight="1">
      <c r="D2949" s="160"/>
      <c r="E2949" s="161"/>
      <c r="F2949" s="162"/>
      <c r="G2949" s="163" t="str">
        <f t="shared" si="93"/>
        <v/>
      </c>
      <c r="H2949" s="164" t="str">
        <f t="shared" si="92"/>
        <v/>
      </c>
    </row>
    <row r="2950" spans="4:8" ht="20.45" customHeight="1">
      <c r="D2950" s="160"/>
      <c r="E2950" s="161"/>
      <c r="F2950" s="162"/>
      <c r="G2950" s="163" t="str">
        <f t="shared" si="93"/>
        <v/>
      </c>
      <c r="H2950" s="164" t="str">
        <f t="shared" si="92"/>
        <v/>
      </c>
    </row>
    <row r="2951" spans="4:8" ht="20.45" customHeight="1">
      <c r="D2951" s="160"/>
      <c r="E2951" s="161"/>
      <c r="F2951" s="162"/>
      <c r="G2951" s="163" t="str">
        <f t="shared" si="93"/>
        <v/>
      </c>
      <c r="H2951" s="164" t="str">
        <f t="shared" si="92"/>
        <v/>
      </c>
    </row>
    <row r="2952" spans="4:8" ht="20.45" customHeight="1">
      <c r="D2952" s="160"/>
      <c r="E2952" s="161"/>
      <c r="F2952" s="162"/>
      <c r="G2952" s="163" t="str">
        <f t="shared" si="93"/>
        <v/>
      </c>
      <c r="H2952" s="164" t="str">
        <f t="shared" si="92"/>
        <v/>
      </c>
    </row>
    <row r="2953" spans="4:8" ht="20.45" customHeight="1">
      <c r="D2953" s="160"/>
      <c r="E2953" s="161"/>
      <c r="F2953" s="162"/>
      <c r="G2953" s="163" t="str">
        <f t="shared" si="93"/>
        <v/>
      </c>
      <c r="H2953" s="164" t="str">
        <f t="shared" si="92"/>
        <v/>
      </c>
    </row>
    <row r="2954" spans="4:8" ht="20.45" customHeight="1">
      <c r="D2954" s="160"/>
      <c r="E2954" s="161"/>
      <c r="F2954" s="162"/>
      <c r="G2954" s="163" t="str">
        <f t="shared" si="93"/>
        <v/>
      </c>
      <c r="H2954" s="164" t="str">
        <f t="shared" si="92"/>
        <v/>
      </c>
    </row>
    <row r="2955" spans="4:8" ht="20.45" customHeight="1">
      <c r="D2955" s="160"/>
      <c r="E2955" s="161"/>
      <c r="F2955" s="162"/>
      <c r="G2955" s="163" t="str">
        <f t="shared" si="93"/>
        <v/>
      </c>
      <c r="H2955" s="164" t="str">
        <f t="shared" si="92"/>
        <v/>
      </c>
    </row>
    <row r="2956" spans="4:8" ht="20.45" customHeight="1">
      <c r="D2956" s="160"/>
      <c r="E2956" s="161"/>
      <c r="F2956" s="162"/>
      <c r="G2956" s="163" t="str">
        <f t="shared" si="93"/>
        <v/>
      </c>
      <c r="H2956" s="164" t="str">
        <f t="shared" si="92"/>
        <v/>
      </c>
    </row>
    <row r="2957" spans="4:8" ht="20.45" customHeight="1">
      <c r="D2957" s="160"/>
      <c r="E2957" s="161"/>
      <c r="F2957" s="162"/>
      <c r="G2957" s="163" t="str">
        <f t="shared" si="93"/>
        <v/>
      </c>
      <c r="H2957" s="164" t="str">
        <f t="shared" si="92"/>
        <v/>
      </c>
    </row>
    <row r="2958" spans="4:8" ht="20.45" customHeight="1">
      <c r="D2958" s="160"/>
      <c r="E2958" s="161"/>
      <c r="F2958" s="162"/>
      <c r="G2958" s="163" t="str">
        <f t="shared" si="93"/>
        <v/>
      </c>
      <c r="H2958" s="164" t="str">
        <f t="shared" si="92"/>
        <v/>
      </c>
    </row>
    <row r="2959" spans="4:8" ht="20.45" customHeight="1">
      <c r="D2959" s="160"/>
      <c r="E2959" s="161"/>
      <c r="F2959" s="162"/>
      <c r="G2959" s="163" t="str">
        <f t="shared" si="93"/>
        <v/>
      </c>
      <c r="H2959" s="164" t="str">
        <f t="shared" si="92"/>
        <v/>
      </c>
    </row>
    <row r="2960" spans="4:8" ht="20.45" customHeight="1">
      <c r="D2960" s="160"/>
      <c r="E2960" s="161"/>
      <c r="F2960" s="162"/>
      <c r="G2960" s="163" t="str">
        <f t="shared" si="93"/>
        <v/>
      </c>
      <c r="H2960" s="164" t="str">
        <f t="shared" si="92"/>
        <v/>
      </c>
    </row>
    <row r="2961" spans="4:8" ht="20.45" customHeight="1">
      <c r="D2961" s="160"/>
      <c r="E2961" s="161"/>
      <c r="F2961" s="162"/>
      <c r="G2961" s="163" t="str">
        <f t="shared" si="93"/>
        <v/>
      </c>
      <c r="H2961" s="164" t="str">
        <f t="shared" si="92"/>
        <v/>
      </c>
    </row>
    <row r="2962" spans="4:8" ht="20.45" customHeight="1">
      <c r="D2962" s="160"/>
      <c r="E2962" s="161"/>
      <c r="F2962" s="162"/>
      <c r="G2962" s="163" t="str">
        <f t="shared" si="93"/>
        <v/>
      </c>
      <c r="H2962" s="164" t="str">
        <f t="shared" si="92"/>
        <v/>
      </c>
    </row>
    <row r="2963" spans="4:8" ht="20.45" customHeight="1">
      <c r="D2963" s="160"/>
      <c r="E2963" s="161"/>
      <c r="F2963" s="162"/>
      <c r="G2963" s="163" t="str">
        <f t="shared" si="93"/>
        <v/>
      </c>
      <c r="H2963" s="164" t="str">
        <f t="shared" si="92"/>
        <v/>
      </c>
    </row>
    <row r="2964" spans="4:8" ht="20.45" customHeight="1">
      <c r="D2964" s="160"/>
      <c r="E2964" s="161"/>
      <c r="F2964" s="162"/>
      <c r="G2964" s="163" t="str">
        <f t="shared" si="93"/>
        <v/>
      </c>
      <c r="H2964" s="164" t="str">
        <f t="shared" si="92"/>
        <v/>
      </c>
    </row>
    <row r="2965" spans="4:8" ht="20.45" customHeight="1">
      <c r="D2965" s="160"/>
      <c r="E2965" s="161"/>
      <c r="F2965" s="162"/>
      <c r="G2965" s="163" t="str">
        <f t="shared" si="93"/>
        <v/>
      </c>
      <c r="H2965" s="164" t="str">
        <f t="shared" si="92"/>
        <v/>
      </c>
    </row>
    <row r="2966" spans="4:8" ht="20.45" customHeight="1">
      <c r="D2966" s="160"/>
      <c r="E2966" s="161"/>
      <c r="F2966" s="162"/>
      <c r="G2966" s="163" t="str">
        <f t="shared" si="93"/>
        <v/>
      </c>
      <c r="H2966" s="164" t="str">
        <f t="shared" si="92"/>
        <v/>
      </c>
    </row>
    <row r="2967" spans="4:8" ht="20.45" customHeight="1">
      <c r="D2967" s="160"/>
      <c r="E2967" s="161"/>
      <c r="F2967" s="162"/>
      <c r="G2967" s="163" t="str">
        <f t="shared" si="93"/>
        <v/>
      </c>
      <c r="H2967" s="164" t="str">
        <f t="shared" si="92"/>
        <v/>
      </c>
    </row>
    <row r="2968" spans="4:8" ht="20.45" customHeight="1">
      <c r="D2968" s="160"/>
      <c r="E2968" s="161"/>
      <c r="F2968" s="162"/>
      <c r="G2968" s="163" t="str">
        <f t="shared" si="93"/>
        <v/>
      </c>
      <c r="H2968" s="164" t="str">
        <f t="shared" si="92"/>
        <v/>
      </c>
    </row>
    <row r="2969" spans="4:8" ht="20.45" customHeight="1">
      <c r="D2969" s="160"/>
      <c r="E2969" s="161"/>
      <c r="F2969" s="162"/>
      <c r="G2969" s="163" t="str">
        <f t="shared" si="93"/>
        <v/>
      </c>
      <c r="H2969" s="164" t="str">
        <f t="shared" si="92"/>
        <v/>
      </c>
    </row>
    <row r="2970" spans="4:8" ht="20.45" customHeight="1">
      <c r="D2970" s="160"/>
      <c r="E2970" s="161"/>
      <c r="F2970" s="162"/>
      <c r="G2970" s="163" t="str">
        <f t="shared" si="93"/>
        <v/>
      </c>
      <c r="H2970" s="164" t="str">
        <f t="shared" si="92"/>
        <v/>
      </c>
    </row>
    <row r="2971" spans="4:8" ht="20.45" customHeight="1">
      <c r="D2971" s="160"/>
      <c r="E2971" s="161"/>
      <c r="F2971" s="162"/>
      <c r="G2971" s="163" t="str">
        <f t="shared" si="93"/>
        <v/>
      </c>
      <c r="H2971" s="164" t="str">
        <f t="shared" si="92"/>
        <v/>
      </c>
    </row>
    <row r="2972" spans="4:8" ht="20.45" customHeight="1">
      <c r="D2972" s="160"/>
      <c r="E2972" s="161"/>
      <c r="F2972" s="162"/>
      <c r="G2972" s="163" t="str">
        <f t="shared" si="93"/>
        <v/>
      </c>
      <c r="H2972" s="164" t="str">
        <f t="shared" si="92"/>
        <v/>
      </c>
    </row>
    <row r="2973" spans="4:8" ht="20.45" customHeight="1">
      <c r="D2973" s="160"/>
      <c r="E2973" s="161"/>
      <c r="F2973" s="162"/>
      <c r="G2973" s="163" t="str">
        <f t="shared" si="93"/>
        <v/>
      </c>
      <c r="H2973" s="164" t="str">
        <f t="shared" si="92"/>
        <v/>
      </c>
    </row>
    <row r="2974" spans="4:8" ht="20.45" customHeight="1">
      <c r="D2974" s="160"/>
      <c r="E2974" s="161"/>
      <c r="F2974" s="162"/>
      <c r="G2974" s="163" t="str">
        <f t="shared" si="93"/>
        <v/>
      </c>
      <c r="H2974" s="164" t="str">
        <f t="shared" si="92"/>
        <v/>
      </c>
    </row>
    <row r="2975" spans="4:8" ht="20.45" customHeight="1">
      <c r="D2975" s="160"/>
      <c r="E2975" s="161"/>
      <c r="F2975" s="162"/>
      <c r="G2975" s="163" t="str">
        <f t="shared" si="93"/>
        <v/>
      </c>
      <c r="H2975" s="164" t="str">
        <f t="shared" si="92"/>
        <v/>
      </c>
    </row>
    <row r="2976" spans="4:8" ht="20.45" customHeight="1">
      <c r="D2976" s="160"/>
      <c r="E2976" s="161"/>
      <c r="F2976" s="162"/>
      <c r="G2976" s="163" t="str">
        <f t="shared" si="93"/>
        <v/>
      </c>
      <c r="H2976" s="164" t="str">
        <f t="shared" si="92"/>
        <v/>
      </c>
    </row>
    <row r="2977" spans="4:8" ht="20.45" customHeight="1">
      <c r="D2977" s="160"/>
      <c r="E2977" s="161"/>
      <c r="F2977" s="162"/>
      <c r="G2977" s="163" t="str">
        <f t="shared" si="93"/>
        <v/>
      </c>
      <c r="H2977" s="164" t="str">
        <f t="shared" si="92"/>
        <v/>
      </c>
    </row>
    <row r="2978" spans="4:8" ht="20.45" customHeight="1">
      <c r="D2978" s="160"/>
      <c r="E2978" s="161"/>
      <c r="F2978" s="162"/>
      <c r="G2978" s="163" t="str">
        <f t="shared" si="93"/>
        <v/>
      </c>
      <c r="H2978" s="164" t="str">
        <f t="shared" si="92"/>
        <v/>
      </c>
    </row>
    <row r="2979" spans="4:8" ht="20.45" customHeight="1">
      <c r="D2979" s="160"/>
      <c r="E2979" s="161"/>
      <c r="F2979" s="162"/>
      <c r="G2979" s="163" t="str">
        <f t="shared" si="93"/>
        <v/>
      </c>
      <c r="H2979" s="164" t="str">
        <f t="shared" si="92"/>
        <v/>
      </c>
    </row>
    <row r="2980" spans="4:8" ht="20.45" customHeight="1">
      <c r="D2980" s="160"/>
      <c r="E2980" s="161"/>
      <c r="F2980" s="162"/>
      <c r="G2980" s="163" t="str">
        <f t="shared" si="93"/>
        <v/>
      </c>
      <c r="H2980" s="164" t="str">
        <f t="shared" si="92"/>
        <v/>
      </c>
    </row>
    <row r="2981" spans="4:8" ht="20.45" customHeight="1">
      <c r="D2981" s="160"/>
      <c r="E2981" s="161"/>
      <c r="F2981" s="162"/>
      <c r="G2981" s="163" t="str">
        <f t="shared" si="93"/>
        <v/>
      </c>
      <c r="H2981" s="164" t="str">
        <f t="shared" si="92"/>
        <v/>
      </c>
    </row>
    <row r="2982" spans="4:8" ht="20.45" customHeight="1">
      <c r="D2982" s="160"/>
      <c r="E2982" s="161"/>
      <c r="F2982" s="162"/>
      <c r="G2982" s="163" t="str">
        <f t="shared" si="93"/>
        <v/>
      </c>
      <c r="H2982" s="164" t="str">
        <f t="shared" si="92"/>
        <v/>
      </c>
    </row>
    <row r="2983" spans="4:8" ht="20.45" customHeight="1">
      <c r="D2983" s="160"/>
      <c r="E2983" s="161"/>
      <c r="F2983" s="162"/>
      <c r="G2983" s="163" t="str">
        <f t="shared" si="93"/>
        <v/>
      </c>
      <c r="H2983" s="164" t="str">
        <f t="shared" si="92"/>
        <v/>
      </c>
    </row>
    <row r="2984" spans="4:8" ht="20.45" customHeight="1">
      <c r="D2984" s="160"/>
      <c r="E2984" s="161"/>
      <c r="F2984" s="162"/>
      <c r="G2984" s="163" t="str">
        <f t="shared" si="93"/>
        <v/>
      </c>
      <c r="H2984" s="164" t="str">
        <f t="shared" si="92"/>
        <v/>
      </c>
    </row>
    <row r="2985" spans="4:8" ht="20.45" customHeight="1">
      <c r="D2985" s="160"/>
      <c r="E2985" s="161"/>
      <c r="F2985" s="162"/>
      <c r="G2985" s="163" t="str">
        <f t="shared" si="93"/>
        <v/>
      </c>
      <c r="H2985" s="164" t="str">
        <f t="shared" si="92"/>
        <v/>
      </c>
    </row>
    <row r="2986" spans="4:8" ht="20.45" customHeight="1">
      <c r="D2986" s="160"/>
      <c r="E2986" s="161"/>
      <c r="F2986" s="162"/>
      <c r="G2986" s="163" t="str">
        <f t="shared" si="93"/>
        <v/>
      </c>
      <c r="H2986" s="164" t="str">
        <f t="shared" si="92"/>
        <v/>
      </c>
    </row>
    <row r="2987" spans="4:8" ht="20.45" customHeight="1">
      <c r="D2987" s="160"/>
      <c r="E2987" s="161"/>
      <c r="F2987" s="162"/>
      <c r="G2987" s="163" t="str">
        <f t="shared" si="93"/>
        <v/>
      </c>
      <c r="H2987" s="164" t="str">
        <f t="shared" si="92"/>
        <v/>
      </c>
    </row>
    <row r="2988" spans="4:8" ht="20.45" customHeight="1">
      <c r="D2988" s="160"/>
      <c r="E2988" s="161"/>
      <c r="F2988" s="162"/>
      <c r="G2988" s="163" t="str">
        <f t="shared" si="93"/>
        <v/>
      </c>
      <c r="H2988" s="164" t="str">
        <f t="shared" si="92"/>
        <v/>
      </c>
    </row>
    <row r="2989" spans="4:8" ht="20.45" customHeight="1">
      <c r="D2989" s="160"/>
      <c r="E2989" s="161"/>
      <c r="F2989" s="162"/>
      <c r="G2989" s="163" t="str">
        <f t="shared" si="93"/>
        <v/>
      </c>
      <c r="H2989" s="164" t="str">
        <f t="shared" si="92"/>
        <v/>
      </c>
    </row>
    <row r="2990" spans="4:8" ht="20.45" customHeight="1">
      <c r="D2990" s="160"/>
      <c r="E2990" s="161"/>
      <c r="F2990" s="162"/>
      <c r="G2990" s="163" t="str">
        <f t="shared" si="93"/>
        <v/>
      </c>
      <c r="H2990" s="164" t="str">
        <f t="shared" si="92"/>
        <v/>
      </c>
    </row>
    <row r="2991" spans="4:8" ht="20.45" customHeight="1">
      <c r="D2991" s="160"/>
      <c r="E2991" s="161"/>
      <c r="F2991" s="162"/>
      <c r="G2991" s="163" t="str">
        <f t="shared" si="93"/>
        <v/>
      </c>
      <c r="H2991" s="164" t="str">
        <f t="shared" si="92"/>
        <v/>
      </c>
    </row>
    <row r="2992" spans="4:8" ht="20.45" customHeight="1">
      <c r="D2992" s="160"/>
      <c r="E2992" s="161"/>
      <c r="F2992" s="162"/>
      <c r="G2992" s="163" t="str">
        <f t="shared" si="93"/>
        <v/>
      </c>
      <c r="H2992" s="164" t="str">
        <f t="shared" si="92"/>
        <v/>
      </c>
    </row>
    <row r="2993" spans="4:8" ht="20.45" customHeight="1">
      <c r="D2993" s="160"/>
      <c r="E2993" s="161"/>
      <c r="F2993" s="162"/>
      <c r="G2993" s="163" t="str">
        <f t="shared" si="93"/>
        <v/>
      </c>
      <c r="H2993" s="164" t="str">
        <f t="shared" si="92"/>
        <v/>
      </c>
    </row>
    <row r="2994" spans="4:8" ht="20.45" customHeight="1">
      <c r="D2994" s="160"/>
      <c r="E2994" s="161"/>
      <c r="F2994" s="162"/>
      <c r="G2994" s="163" t="str">
        <f t="shared" si="93"/>
        <v/>
      </c>
      <c r="H2994" s="164" t="str">
        <f t="shared" si="92"/>
        <v/>
      </c>
    </row>
    <row r="2995" spans="4:8" ht="20.45" customHeight="1">
      <c r="D2995" s="160"/>
      <c r="E2995" s="161"/>
      <c r="F2995" s="162"/>
      <c r="G2995" s="163" t="str">
        <f t="shared" si="93"/>
        <v/>
      </c>
      <c r="H2995" s="164" t="str">
        <f t="shared" si="92"/>
        <v/>
      </c>
    </row>
    <row r="2996" spans="4:8" ht="20.45" customHeight="1">
      <c r="D2996" s="160"/>
      <c r="E2996" s="161"/>
      <c r="F2996" s="162"/>
      <c r="G2996" s="163" t="str">
        <f t="shared" si="93"/>
        <v/>
      </c>
      <c r="H2996" s="164" t="str">
        <f t="shared" si="92"/>
        <v/>
      </c>
    </row>
    <row r="2997" spans="4:8" ht="20.45" customHeight="1">
      <c r="D2997" s="160"/>
      <c r="E2997" s="161"/>
      <c r="F2997" s="162"/>
      <c r="G2997" s="163" t="str">
        <f t="shared" si="93"/>
        <v/>
      </c>
      <c r="H2997" s="164" t="str">
        <f t="shared" si="92"/>
        <v/>
      </c>
    </row>
    <row r="2998" spans="4:8" ht="20.45" customHeight="1">
      <c r="D2998" s="160"/>
      <c r="E2998" s="161"/>
      <c r="F2998" s="162"/>
      <c r="G2998" s="163" t="str">
        <f t="shared" si="93"/>
        <v/>
      </c>
      <c r="H2998" s="164" t="str">
        <f t="shared" si="92"/>
        <v/>
      </c>
    </row>
    <row r="2999" spans="4:8" ht="20.45" customHeight="1">
      <c r="D2999" s="160"/>
      <c r="E2999" s="161"/>
      <c r="F2999" s="162"/>
      <c r="G2999" s="163" t="str">
        <f t="shared" si="93"/>
        <v/>
      </c>
      <c r="H2999" s="164" t="str">
        <f t="shared" si="92"/>
        <v/>
      </c>
    </row>
    <row r="3000" spans="4:8" ht="20.45" customHeight="1">
      <c r="D3000" s="160"/>
      <c r="E3000" s="161"/>
      <c r="F3000" s="162"/>
      <c r="G3000" s="163" t="str">
        <f t="shared" si="93"/>
        <v/>
      </c>
      <c r="H3000" s="164" t="str">
        <f t="shared" si="92"/>
        <v/>
      </c>
    </row>
    <row r="3001" spans="4:8" ht="20.45" customHeight="1">
      <c r="D3001" s="160"/>
      <c r="E3001" s="161"/>
      <c r="F3001" s="162"/>
      <c r="G3001" s="163" t="str">
        <f t="shared" si="93"/>
        <v/>
      </c>
      <c r="H3001" s="164" t="str">
        <f t="shared" si="92"/>
        <v/>
      </c>
    </row>
    <row r="3002" spans="4:8" ht="20.45" customHeight="1">
      <c r="D3002" s="160"/>
      <c r="E3002" s="161"/>
      <c r="F3002" s="162"/>
      <c r="G3002" s="163" t="str">
        <f t="shared" si="93"/>
        <v/>
      </c>
      <c r="H3002" s="164" t="str">
        <f t="shared" si="92"/>
        <v/>
      </c>
    </row>
    <row r="3003" spans="4:8" ht="20.45" customHeight="1">
      <c r="D3003" s="160"/>
      <c r="E3003" s="161"/>
      <c r="F3003" s="162"/>
      <c r="G3003" s="163" t="str">
        <f t="shared" si="93"/>
        <v/>
      </c>
      <c r="H3003" s="164" t="str">
        <f t="shared" si="92"/>
        <v/>
      </c>
    </row>
    <row r="3004" spans="4:8" ht="20.45" customHeight="1">
      <c r="D3004" s="160"/>
      <c r="E3004" s="161"/>
      <c r="F3004" s="162"/>
      <c r="G3004" s="163" t="str">
        <f t="shared" si="93"/>
        <v/>
      </c>
      <c r="H3004" s="164" t="str">
        <f t="shared" si="92"/>
        <v/>
      </c>
    </row>
    <row r="3005" spans="4:8" ht="20.45" customHeight="1">
      <c r="D3005" s="160"/>
      <c r="E3005" s="161"/>
      <c r="F3005" s="162"/>
      <c r="G3005" s="163" t="str">
        <f t="shared" si="93"/>
        <v/>
      </c>
      <c r="H3005" s="164" t="str">
        <f t="shared" si="92"/>
        <v/>
      </c>
    </row>
    <row r="3006" spans="4:8" ht="20.45" customHeight="1">
      <c r="D3006" s="160"/>
      <c r="E3006" s="161"/>
      <c r="F3006" s="162"/>
      <c r="G3006" s="163" t="str">
        <f t="shared" si="93"/>
        <v/>
      </c>
      <c r="H3006" s="164" t="str">
        <f t="shared" si="92"/>
        <v/>
      </c>
    </row>
    <row r="3007" spans="4:8" ht="20.45" customHeight="1">
      <c r="D3007" s="160"/>
      <c r="E3007" s="161"/>
      <c r="F3007" s="162"/>
      <c r="G3007" s="163" t="str">
        <f t="shared" si="93"/>
        <v/>
      </c>
      <c r="H3007" s="164" t="str">
        <f t="shared" si="92"/>
        <v/>
      </c>
    </row>
    <row r="3008" spans="4:8" ht="20.45" customHeight="1">
      <c r="D3008" s="160"/>
      <c r="E3008" s="161"/>
      <c r="F3008" s="162"/>
      <c r="G3008" s="163" t="str">
        <f t="shared" si="93"/>
        <v/>
      </c>
      <c r="H3008" s="164" t="str">
        <f t="shared" si="92"/>
        <v/>
      </c>
    </row>
    <row r="3009" spans="4:8" ht="20.45" customHeight="1">
      <c r="D3009" s="160"/>
      <c r="E3009" s="161"/>
      <c r="F3009" s="162"/>
      <c r="G3009" s="163" t="str">
        <f t="shared" si="93"/>
        <v/>
      </c>
      <c r="H3009" s="164" t="str">
        <f t="shared" si="92"/>
        <v/>
      </c>
    </row>
    <row r="3010" spans="4:8" ht="20.45" customHeight="1">
      <c r="D3010" s="160"/>
      <c r="E3010" s="161"/>
      <c r="F3010" s="162"/>
      <c r="G3010" s="163" t="str">
        <f t="shared" si="93"/>
        <v/>
      </c>
      <c r="H3010" s="164" t="str">
        <f t="shared" ref="H3010:H3073" si="94">(IF(ISBLANK(D3010),"",(IF(AND(ISBLANK(E3010),Sachkontenlänge&gt;4),RIGHT("00000000000000000000"&amp;D3010&amp;"&gt;",Sachkontenlänge+1),(IF(AND(ISBLANK(E3010),Sachkontenlänge&lt;5),D3010&amp;"&gt;",IF(Sachkontenlänge&gt;4,RIGHT("00000000000000000000"&amp;D3010&amp;"&gt;",Sachkontenlänge+1)&amp;E3010,D3010&amp;"&gt;"&amp;E3010)))))))</f>
        <v/>
      </c>
    </row>
    <row r="3011" spans="4:8" ht="20.45" customHeight="1">
      <c r="D3011" s="160"/>
      <c r="E3011" s="161"/>
      <c r="F3011" s="162"/>
      <c r="G3011" s="163" t="str">
        <f t="shared" ref="G3011:G3074" si="95">IF(OR(F3011=1,F3011=2,F3011=6,F3011=7),"Ja","")</f>
        <v/>
      </c>
      <c r="H3011" s="164" t="str">
        <f t="shared" si="94"/>
        <v/>
      </c>
    </row>
    <row r="3012" spans="4:8" ht="20.45" customHeight="1">
      <c r="D3012" s="160"/>
      <c r="E3012" s="161"/>
      <c r="F3012" s="162"/>
      <c r="G3012" s="163" t="str">
        <f t="shared" si="95"/>
        <v/>
      </c>
      <c r="H3012" s="164" t="str">
        <f t="shared" si="94"/>
        <v/>
      </c>
    </row>
    <row r="3013" spans="4:8" ht="20.45" customHeight="1">
      <c r="D3013" s="160"/>
      <c r="E3013" s="161"/>
      <c r="F3013" s="162"/>
      <c r="G3013" s="163" t="str">
        <f t="shared" si="95"/>
        <v/>
      </c>
      <c r="H3013" s="164" t="str">
        <f t="shared" si="94"/>
        <v/>
      </c>
    </row>
    <row r="3014" spans="4:8" ht="20.45" customHeight="1">
      <c r="D3014" s="160"/>
      <c r="E3014" s="161"/>
      <c r="F3014" s="162"/>
      <c r="G3014" s="163" t="str">
        <f t="shared" si="95"/>
        <v/>
      </c>
      <c r="H3014" s="164" t="str">
        <f t="shared" si="94"/>
        <v/>
      </c>
    </row>
    <row r="3015" spans="4:8" ht="20.45" customHeight="1">
      <c r="D3015" s="160"/>
      <c r="E3015" s="161"/>
      <c r="F3015" s="162"/>
      <c r="G3015" s="163" t="str">
        <f t="shared" si="95"/>
        <v/>
      </c>
      <c r="H3015" s="164" t="str">
        <f t="shared" si="94"/>
        <v/>
      </c>
    </row>
    <row r="3016" spans="4:8" ht="20.45" customHeight="1">
      <c r="D3016" s="160"/>
      <c r="E3016" s="161"/>
      <c r="F3016" s="162"/>
      <c r="G3016" s="163" t="str">
        <f t="shared" si="95"/>
        <v/>
      </c>
      <c r="H3016" s="164" t="str">
        <f t="shared" si="94"/>
        <v/>
      </c>
    </row>
    <row r="3017" spans="4:8" ht="20.45" customHeight="1">
      <c r="D3017" s="160"/>
      <c r="E3017" s="161"/>
      <c r="F3017" s="162"/>
      <c r="G3017" s="163" t="str">
        <f t="shared" si="95"/>
        <v/>
      </c>
      <c r="H3017" s="164" t="str">
        <f t="shared" si="94"/>
        <v/>
      </c>
    </row>
    <row r="3018" spans="4:8" ht="20.45" customHeight="1">
      <c r="D3018" s="160"/>
      <c r="E3018" s="161"/>
      <c r="F3018" s="162"/>
      <c r="G3018" s="163" t="str">
        <f t="shared" si="95"/>
        <v/>
      </c>
      <c r="H3018" s="164" t="str">
        <f t="shared" si="94"/>
        <v/>
      </c>
    </row>
    <row r="3019" spans="4:8" ht="20.45" customHeight="1">
      <c r="D3019" s="160"/>
      <c r="E3019" s="161"/>
      <c r="F3019" s="162"/>
      <c r="G3019" s="163" t="str">
        <f t="shared" si="95"/>
        <v/>
      </c>
      <c r="H3019" s="164" t="str">
        <f t="shared" si="94"/>
        <v/>
      </c>
    </row>
    <row r="3020" spans="4:8" ht="20.45" customHeight="1">
      <c r="D3020" s="160"/>
      <c r="E3020" s="161"/>
      <c r="F3020" s="162"/>
      <c r="G3020" s="163" t="str">
        <f t="shared" si="95"/>
        <v/>
      </c>
      <c r="H3020" s="164" t="str">
        <f t="shared" si="94"/>
        <v/>
      </c>
    </row>
    <row r="3021" spans="4:8" ht="20.45" customHeight="1">
      <c r="D3021" s="160"/>
      <c r="E3021" s="161"/>
      <c r="F3021" s="162"/>
      <c r="G3021" s="163" t="str">
        <f t="shared" si="95"/>
        <v/>
      </c>
      <c r="H3021" s="164" t="str">
        <f t="shared" si="94"/>
        <v/>
      </c>
    </row>
    <row r="3022" spans="4:8" ht="20.45" customHeight="1">
      <c r="D3022" s="160"/>
      <c r="E3022" s="161"/>
      <c r="F3022" s="162"/>
      <c r="G3022" s="163" t="str">
        <f t="shared" si="95"/>
        <v/>
      </c>
      <c r="H3022" s="164" t="str">
        <f t="shared" si="94"/>
        <v/>
      </c>
    </row>
    <row r="3023" spans="4:8" ht="20.45" customHeight="1">
      <c r="D3023" s="160"/>
      <c r="E3023" s="161"/>
      <c r="F3023" s="162"/>
      <c r="G3023" s="163" t="str">
        <f t="shared" si="95"/>
        <v/>
      </c>
      <c r="H3023" s="164" t="str">
        <f t="shared" si="94"/>
        <v/>
      </c>
    </row>
    <row r="3024" spans="4:8" ht="20.45" customHeight="1">
      <c r="D3024" s="160"/>
      <c r="E3024" s="161"/>
      <c r="F3024" s="162"/>
      <c r="G3024" s="163" t="str">
        <f t="shared" si="95"/>
        <v/>
      </c>
      <c r="H3024" s="164" t="str">
        <f t="shared" si="94"/>
        <v/>
      </c>
    </row>
    <row r="3025" spans="4:8" ht="20.45" customHeight="1">
      <c r="D3025" s="160"/>
      <c r="E3025" s="161"/>
      <c r="F3025" s="162"/>
      <c r="G3025" s="163" t="str">
        <f t="shared" si="95"/>
        <v/>
      </c>
      <c r="H3025" s="164" t="str">
        <f t="shared" si="94"/>
        <v/>
      </c>
    </row>
    <row r="3026" spans="4:8" ht="20.45" customHeight="1">
      <c r="D3026" s="160"/>
      <c r="E3026" s="161"/>
      <c r="F3026" s="162"/>
      <c r="G3026" s="163" t="str">
        <f t="shared" si="95"/>
        <v/>
      </c>
      <c r="H3026" s="164" t="str">
        <f t="shared" si="94"/>
        <v/>
      </c>
    </row>
    <row r="3027" spans="4:8" ht="20.45" customHeight="1">
      <c r="D3027" s="160"/>
      <c r="E3027" s="161"/>
      <c r="F3027" s="162"/>
      <c r="G3027" s="163" t="str">
        <f t="shared" si="95"/>
        <v/>
      </c>
      <c r="H3027" s="164" t="str">
        <f t="shared" si="94"/>
        <v/>
      </c>
    </row>
    <row r="3028" spans="4:8" ht="20.45" customHeight="1">
      <c r="D3028" s="160"/>
      <c r="E3028" s="161"/>
      <c r="F3028" s="162"/>
      <c r="G3028" s="163" t="str">
        <f t="shared" si="95"/>
        <v/>
      </c>
      <c r="H3028" s="164" t="str">
        <f t="shared" si="94"/>
        <v/>
      </c>
    </row>
    <row r="3029" spans="4:8" ht="20.45" customHeight="1">
      <c r="D3029" s="160"/>
      <c r="E3029" s="161"/>
      <c r="F3029" s="162"/>
      <c r="G3029" s="163" t="str">
        <f t="shared" si="95"/>
        <v/>
      </c>
      <c r="H3029" s="164" t="str">
        <f t="shared" si="94"/>
        <v/>
      </c>
    </row>
    <row r="3030" spans="4:8" ht="20.45" customHeight="1">
      <c r="D3030" s="160"/>
      <c r="E3030" s="161"/>
      <c r="F3030" s="162"/>
      <c r="G3030" s="163" t="str">
        <f t="shared" si="95"/>
        <v/>
      </c>
      <c r="H3030" s="164" t="str">
        <f t="shared" si="94"/>
        <v/>
      </c>
    </row>
    <row r="3031" spans="4:8" ht="20.45" customHeight="1">
      <c r="D3031" s="160"/>
      <c r="E3031" s="161"/>
      <c r="F3031" s="162"/>
      <c r="G3031" s="163" t="str">
        <f t="shared" si="95"/>
        <v/>
      </c>
      <c r="H3031" s="164" t="str">
        <f t="shared" si="94"/>
        <v/>
      </c>
    </row>
    <row r="3032" spans="4:8" ht="20.45" customHeight="1">
      <c r="D3032" s="160"/>
      <c r="E3032" s="161"/>
      <c r="F3032" s="162"/>
      <c r="G3032" s="163" t="str">
        <f t="shared" si="95"/>
        <v/>
      </c>
      <c r="H3032" s="164" t="str">
        <f t="shared" si="94"/>
        <v/>
      </c>
    </row>
    <row r="3033" spans="4:8" ht="20.45" customHeight="1">
      <c r="D3033" s="160"/>
      <c r="E3033" s="161"/>
      <c r="F3033" s="162"/>
      <c r="G3033" s="163" t="str">
        <f t="shared" si="95"/>
        <v/>
      </c>
      <c r="H3033" s="164" t="str">
        <f t="shared" si="94"/>
        <v/>
      </c>
    </row>
    <row r="3034" spans="4:8" ht="20.45" customHeight="1">
      <c r="D3034" s="160"/>
      <c r="E3034" s="161"/>
      <c r="F3034" s="162"/>
      <c r="G3034" s="163" t="str">
        <f t="shared" si="95"/>
        <v/>
      </c>
      <c r="H3034" s="164" t="str">
        <f t="shared" si="94"/>
        <v/>
      </c>
    </row>
    <row r="3035" spans="4:8" ht="20.45" customHeight="1">
      <c r="D3035" s="160"/>
      <c r="E3035" s="161"/>
      <c r="F3035" s="162"/>
      <c r="G3035" s="163" t="str">
        <f t="shared" si="95"/>
        <v/>
      </c>
      <c r="H3035" s="164" t="str">
        <f t="shared" si="94"/>
        <v/>
      </c>
    </row>
    <row r="3036" spans="4:8" ht="20.45" customHeight="1">
      <c r="D3036" s="160"/>
      <c r="E3036" s="161"/>
      <c r="F3036" s="162"/>
      <c r="G3036" s="163" t="str">
        <f t="shared" si="95"/>
        <v/>
      </c>
      <c r="H3036" s="164" t="str">
        <f t="shared" si="94"/>
        <v/>
      </c>
    </row>
    <row r="3037" spans="4:8" ht="20.45" customHeight="1">
      <c r="D3037" s="160"/>
      <c r="E3037" s="161"/>
      <c r="F3037" s="162"/>
      <c r="G3037" s="163" t="str">
        <f t="shared" si="95"/>
        <v/>
      </c>
      <c r="H3037" s="164" t="str">
        <f t="shared" si="94"/>
        <v/>
      </c>
    </row>
    <row r="3038" spans="4:8" ht="20.45" customHeight="1">
      <c r="D3038" s="160"/>
      <c r="E3038" s="161"/>
      <c r="F3038" s="162"/>
      <c r="G3038" s="163" t="str">
        <f t="shared" si="95"/>
        <v/>
      </c>
      <c r="H3038" s="164" t="str">
        <f t="shared" si="94"/>
        <v/>
      </c>
    </row>
    <row r="3039" spans="4:8" ht="20.45" customHeight="1">
      <c r="D3039" s="160"/>
      <c r="E3039" s="161"/>
      <c r="F3039" s="162"/>
      <c r="G3039" s="163" t="str">
        <f t="shared" si="95"/>
        <v/>
      </c>
      <c r="H3039" s="164" t="str">
        <f t="shared" si="94"/>
        <v/>
      </c>
    </row>
    <row r="3040" spans="4:8" ht="20.45" customHeight="1">
      <c r="D3040" s="160"/>
      <c r="E3040" s="161"/>
      <c r="F3040" s="162"/>
      <c r="G3040" s="163" t="str">
        <f t="shared" si="95"/>
        <v/>
      </c>
      <c r="H3040" s="164" t="str">
        <f t="shared" si="94"/>
        <v/>
      </c>
    </row>
    <row r="3041" spans="4:8" ht="20.45" customHeight="1">
      <c r="D3041" s="160"/>
      <c r="E3041" s="161"/>
      <c r="F3041" s="162"/>
      <c r="G3041" s="163" t="str">
        <f t="shared" si="95"/>
        <v/>
      </c>
      <c r="H3041" s="164" t="str">
        <f t="shared" si="94"/>
        <v/>
      </c>
    </row>
    <row r="3042" spans="4:8" ht="20.45" customHeight="1">
      <c r="D3042" s="160"/>
      <c r="E3042" s="161"/>
      <c r="F3042" s="162"/>
      <c r="G3042" s="163" t="str">
        <f t="shared" si="95"/>
        <v/>
      </c>
      <c r="H3042" s="164" t="str">
        <f t="shared" si="94"/>
        <v/>
      </c>
    </row>
    <row r="3043" spans="4:8" ht="20.45" customHeight="1">
      <c r="D3043" s="160"/>
      <c r="E3043" s="161"/>
      <c r="F3043" s="162"/>
      <c r="G3043" s="163" t="str">
        <f t="shared" si="95"/>
        <v/>
      </c>
      <c r="H3043" s="164" t="str">
        <f t="shared" si="94"/>
        <v/>
      </c>
    </row>
    <row r="3044" spans="4:8" ht="20.45" customHeight="1">
      <c r="D3044" s="160"/>
      <c r="E3044" s="161"/>
      <c r="F3044" s="162"/>
      <c r="G3044" s="163" t="str">
        <f t="shared" si="95"/>
        <v/>
      </c>
      <c r="H3044" s="164" t="str">
        <f t="shared" si="94"/>
        <v/>
      </c>
    </row>
    <row r="3045" spans="4:8" ht="20.45" customHeight="1">
      <c r="D3045" s="160"/>
      <c r="E3045" s="161"/>
      <c r="F3045" s="162"/>
      <c r="G3045" s="163" t="str">
        <f t="shared" si="95"/>
        <v/>
      </c>
      <c r="H3045" s="164" t="str">
        <f t="shared" si="94"/>
        <v/>
      </c>
    </row>
    <row r="3046" spans="4:8" ht="20.45" customHeight="1">
      <c r="D3046" s="160"/>
      <c r="E3046" s="161"/>
      <c r="F3046" s="162"/>
      <c r="G3046" s="163" t="str">
        <f t="shared" si="95"/>
        <v/>
      </c>
      <c r="H3046" s="164" t="str">
        <f t="shared" si="94"/>
        <v/>
      </c>
    </row>
    <row r="3047" spans="4:8" ht="20.45" customHeight="1">
      <c r="D3047" s="160"/>
      <c r="E3047" s="161"/>
      <c r="F3047" s="162"/>
      <c r="G3047" s="163" t="str">
        <f t="shared" si="95"/>
        <v/>
      </c>
      <c r="H3047" s="164" t="str">
        <f t="shared" si="94"/>
        <v/>
      </c>
    </row>
    <row r="3048" spans="4:8" ht="20.45" customHeight="1">
      <c r="D3048" s="160"/>
      <c r="E3048" s="161"/>
      <c r="F3048" s="162"/>
      <c r="G3048" s="163" t="str">
        <f t="shared" si="95"/>
        <v/>
      </c>
      <c r="H3048" s="164" t="str">
        <f t="shared" si="94"/>
        <v/>
      </c>
    </row>
    <row r="3049" spans="4:8" ht="20.45" customHeight="1">
      <c r="D3049" s="160"/>
      <c r="E3049" s="161"/>
      <c r="F3049" s="162"/>
      <c r="G3049" s="163" t="str">
        <f t="shared" si="95"/>
        <v/>
      </c>
      <c r="H3049" s="164" t="str">
        <f t="shared" si="94"/>
        <v/>
      </c>
    </row>
    <row r="3050" spans="4:8" ht="20.45" customHeight="1">
      <c r="D3050" s="160"/>
      <c r="E3050" s="161"/>
      <c r="F3050" s="162"/>
      <c r="G3050" s="163" t="str">
        <f t="shared" si="95"/>
        <v/>
      </c>
      <c r="H3050" s="164" t="str">
        <f t="shared" si="94"/>
        <v/>
      </c>
    </row>
    <row r="3051" spans="4:8" ht="20.45" customHeight="1">
      <c r="D3051" s="160"/>
      <c r="E3051" s="161"/>
      <c r="F3051" s="162"/>
      <c r="G3051" s="163" t="str">
        <f t="shared" si="95"/>
        <v/>
      </c>
      <c r="H3051" s="164" t="str">
        <f t="shared" si="94"/>
        <v/>
      </c>
    </row>
    <row r="3052" spans="4:8" ht="20.45" customHeight="1">
      <c r="D3052" s="160"/>
      <c r="E3052" s="161"/>
      <c r="F3052" s="162"/>
      <c r="G3052" s="163" t="str">
        <f t="shared" si="95"/>
        <v/>
      </c>
      <c r="H3052" s="164" t="str">
        <f t="shared" si="94"/>
        <v/>
      </c>
    </row>
    <row r="3053" spans="4:8" ht="20.45" customHeight="1">
      <c r="D3053" s="160"/>
      <c r="E3053" s="161"/>
      <c r="F3053" s="162"/>
      <c r="G3053" s="163" t="str">
        <f t="shared" si="95"/>
        <v/>
      </c>
      <c r="H3053" s="164" t="str">
        <f t="shared" si="94"/>
        <v/>
      </c>
    </row>
    <row r="3054" spans="4:8" ht="20.45" customHeight="1">
      <c r="D3054" s="160"/>
      <c r="E3054" s="161"/>
      <c r="F3054" s="162"/>
      <c r="G3054" s="163" t="str">
        <f t="shared" si="95"/>
        <v/>
      </c>
      <c r="H3054" s="164" t="str">
        <f t="shared" si="94"/>
        <v/>
      </c>
    </row>
    <row r="3055" spans="4:8" ht="20.45" customHeight="1">
      <c r="D3055" s="160"/>
      <c r="E3055" s="161"/>
      <c r="F3055" s="162"/>
      <c r="G3055" s="163" t="str">
        <f t="shared" si="95"/>
        <v/>
      </c>
      <c r="H3055" s="164" t="str">
        <f t="shared" si="94"/>
        <v/>
      </c>
    </row>
    <row r="3056" spans="4:8" ht="20.45" customHeight="1">
      <c r="D3056" s="160"/>
      <c r="E3056" s="161"/>
      <c r="F3056" s="162"/>
      <c r="G3056" s="163" t="str">
        <f t="shared" si="95"/>
        <v/>
      </c>
      <c r="H3056" s="164" t="str">
        <f t="shared" si="94"/>
        <v/>
      </c>
    </row>
    <row r="3057" spans="4:8" ht="20.45" customHeight="1">
      <c r="D3057" s="160"/>
      <c r="E3057" s="161"/>
      <c r="F3057" s="162"/>
      <c r="G3057" s="163" t="str">
        <f t="shared" si="95"/>
        <v/>
      </c>
      <c r="H3057" s="164" t="str">
        <f t="shared" si="94"/>
        <v/>
      </c>
    </row>
    <row r="3058" spans="4:8" ht="20.45" customHeight="1">
      <c r="D3058" s="160"/>
      <c r="E3058" s="161"/>
      <c r="F3058" s="162"/>
      <c r="G3058" s="163" t="str">
        <f t="shared" si="95"/>
        <v/>
      </c>
      <c r="H3058" s="164" t="str">
        <f t="shared" si="94"/>
        <v/>
      </c>
    </row>
    <row r="3059" spans="4:8" ht="20.45" customHeight="1">
      <c r="D3059" s="160"/>
      <c r="E3059" s="161"/>
      <c r="F3059" s="162"/>
      <c r="G3059" s="163" t="str">
        <f t="shared" si="95"/>
        <v/>
      </c>
      <c r="H3059" s="164" t="str">
        <f t="shared" si="94"/>
        <v/>
      </c>
    </row>
    <row r="3060" spans="4:8" ht="20.45" customHeight="1">
      <c r="D3060" s="160"/>
      <c r="E3060" s="161"/>
      <c r="F3060" s="162"/>
      <c r="G3060" s="163" t="str">
        <f t="shared" si="95"/>
        <v/>
      </c>
      <c r="H3060" s="164" t="str">
        <f t="shared" si="94"/>
        <v/>
      </c>
    </row>
    <row r="3061" spans="4:8" ht="20.45" customHeight="1">
      <c r="D3061" s="160"/>
      <c r="E3061" s="161"/>
      <c r="F3061" s="162"/>
      <c r="G3061" s="163" t="str">
        <f t="shared" si="95"/>
        <v/>
      </c>
      <c r="H3061" s="164" t="str">
        <f t="shared" si="94"/>
        <v/>
      </c>
    </row>
    <row r="3062" spans="4:8" ht="20.45" customHeight="1">
      <c r="D3062" s="160"/>
      <c r="E3062" s="161"/>
      <c r="F3062" s="162"/>
      <c r="G3062" s="163" t="str">
        <f t="shared" si="95"/>
        <v/>
      </c>
      <c r="H3062" s="164" t="str">
        <f t="shared" si="94"/>
        <v/>
      </c>
    </row>
    <row r="3063" spans="4:8" ht="20.45" customHeight="1">
      <c r="D3063" s="160"/>
      <c r="E3063" s="161"/>
      <c r="F3063" s="162"/>
      <c r="G3063" s="163" t="str">
        <f t="shared" si="95"/>
        <v/>
      </c>
      <c r="H3063" s="164" t="str">
        <f t="shared" si="94"/>
        <v/>
      </c>
    </row>
    <row r="3064" spans="4:8" ht="20.45" customHeight="1">
      <c r="D3064" s="160"/>
      <c r="E3064" s="161"/>
      <c r="F3064" s="162"/>
      <c r="G3064" s="163" t="str">
        <f t="shared" si="95"/>
        <v/>
      </c>
      <c r="H3064" s="164" t="str">
        <f t="shared" si="94"/>
        <v/>
      </c>
    </row>
    <row r="3065" spans="4:8" ht="20.45" customHeight="1">
      <c r="D3065" s="160"/>
      <c r="E3065" s="161"/>
      <c r="F3065" s="162"/>
      <c r="G3065" s="163" t="str">
        <f t="shared" si="95"/>
        <v/>
      </c>
      <c r="H3065" s="164" t="str">
        <f t="shared" si="94"/>
        <v/>
      </c>
    </row>
    <row r="3066" spans="4:8" ht="20.45" customHeight="1">
      <c r="D3066" s="160"/>
      <c r="E3066" s="161"/>
      <c r="F3066" s="162"/>
      <c r="G3066" s="163" t="str">
        <f t="shared" si="95"/>
        <v/>
      </c>
      <c r="H3066" s="164" t="str">
        <f t="shared" si="94"/>
        <v/>
      </c>
    </row>
    <row r="3067" spans="4:8" ht="20.45" customHeight="1">
      <c r="D3067" s="160"/>
      <c r="E3067" s="161"/>
      <c r="F3067" s="162"/>
      <c r="G3067" s="163" t="str">
        <f t="shared" si="95"/>
        <v/>
      </c>
      <c r="H3067" s="164" t="str">
        <f t="shared" si="94"/>
        <v/>
      </c>
    </row>
    <row r="3068" spans="4:8" ht="20.45" customHeight="1">
      <c r="D3068" s="160"/>
      <c r="E3068" s="161"/>
      <c r="F3068" s="162"/>
      <c r="G3068" s="163" t="str">
        <f t="shared" si="95"/>
        <v/>
      </c>
      <c r="H3068" s="164" t="str">
        <f t="shared" si="94"/>
        <v/>
      </c>
    </row>
    <row r="3069" spans="4:8" ht="20.45" customHeight="1">
      <c r="D3069" s="160"/>
      <c r="E3069" s="161"/>
      <c r="F3069" s="162"/>
      <c r="G3069" s="163" t="str">
        <f t="shared" si="95"/>
        <v/>
      </c>
      <c r="H3069" s="164" t="str">
        <f t="shared" si="94"/>
        <v/>
      </c>
    </row>
    <row r="3070" spans="4:8" ht="20.45" customHeight="1">
      <c r="D3070" s="160"/>
      <c r="E3070" s="161"/>
      <c r="F3070" s="162"/>
      <c r="G3070" s="163" t="str">
        <f t="shared" si="95"/>
        <v/>
      </c>
      <c r="H3070" s="164" t="str">
        <f t="shared" si="94"/>
        <v/>
      </c>
    </row>
    <row r="3071" spans="4:8" ht="20.45" customHeight="1">
      <c r="D3071" s="160"/>
      <c r="E3071" s="161"/>
      <c r="F3071" s="162"/>
      <c r="G3071" s="163" t="str">
        <f t="shared" si="95"/>
        <v/>
      </c>
      <c r="H3071" s="164" t="str">
        <f t="shared" si="94"/>
        <v/>
      </c>
    </row>
    <row r="3072" spans="4:8" ht="20.45" customHeight="1">
      <c r="D3072" s="160"/>
      <c r="E3072" s="161"/>
      <c r="F3072" s="162"/>
      <c r="G3072" s="163" t="str">
        <f t="shared" si="95"/>
        <v/>
      </c>
      <c r="H3072" s="164" t="str">
        <f t="shared" si="94"/>
        <v/>
      </c>
    </row>
    <row r="3073" spans="4:8" ht="20.45" customHeight="1">
      <c r="D3073" s="160"/>
      <c r="E3073" s="161"/>
      <c r="F3073" s="162"/>
      <c r="G3073" s="163" t="str">
        <f t="shared" si="95"/>
        <v/>
      </c>
      <c r="H3073" s="164" t="str">
        <f t="shared" si="94"/>
        <v/>
      </c>
    </row>
    <row r="3074" spans="4:8" ht="20.45" customHeight="1">
      <c r="D3074" s="160"/>
      <c r="E3074" s="161"/>
      <c r="F3074" s="162"/>
      <c r="G3074" s="163" t="str">
        <f t="shared" si="95"/>
        <v/>
      </c>
      <c r="H3074" s="164" t="str">
        <f t="shared" ref="H3074:H3137" si="96">(IF(ISBLANK(D3074),"",(IF(AND(ISBLANK(E3074),Sachkontenlänge&gt;4),RIGHT("00000000000000000000"&amp;D3074&amp;"&gt;",Sachkontenlänge+1),(IF(AND(ISBLANK(E3074),Sachkontenlänge&lt;5),D3074&amp;"&gt;",IF(Sachkontenlänge&gt;4,RIGHT("00000000000000000000"&amp;D3074&amp;"&gt;",Sachkontenlänge+1)&amp;E3074,D3074&amp;"&gt;"&amp;E3074)))))))</f>
        <v/>
      </c>
    </row>
    <row r="3075" spans="4:8" ht="20.45" customHeight="1">
      <c r="D3075" s="160"/>
      <c r="E3075" s="161"/>
      <c r="F3075" s="162"/>
      <c r="G3075" s="163" t="str">
        <f t="shared" ref="G3075:G3138" si="97">IF(OR(F3075=1,F3075=2,F3075=6,F3075=7),"Ja","")</f>
        <v/>
      </c>
      <c r="H3075" s="164" t="str">
        <f t="shared" si="96"/>
        <v/>
      </c>
    </row>
    <row r="3076" spans="4:8" ht="20.45" customHeight="1">
      <c r="D3076" s="160"/>
      <c r="E3076" s="161"/>
      <c r="F3076" s="162"/>
      <c r="G3076" s="163" t="str">
        <f t="shared" si="97"/>
        <v/>
      </c>
      <c r="H3076" s="164" t="str">
        <f t="shared" si="96"/>
        <v/>
      </c>
    </row>
    <row r="3077" spans="4:8" ht="20.45" customHeight="1">
      <c r="D3077" s="160"/>
      <c r="E3077" s="161"/>
      <c r="F3077" s="162"/>
      <c r="G3077" s="163" t="str">
        <f t="shared" si="97"/>
        <v/>
      </c>
      <c r="H3077" s="164" t="str">
        <f t="shared" si="96"/>
        <v/>
      </c>
    </row>
    <row r="3078" spans="4:8" ht="20.45" customHeight="1">
      <c r="D3078" s="160"/>
      <c r="E3078" s="161"/>
      <c r="F3078" s="162"/>
      <c r="G3078" s="163" t="str">
        <f t="shared" si="97"/>
        <v/>
      </c>
      <c r="H3078" s="164" t="str">
        <f t="shared" si="96"/>
        <v/>
      </c>
    </row>
    <row r="3079" spans="4:8" ht="20.45" customHeight="1">
      <c r="D3079" s="160"/>
      <c r="E3079" s="161"/>
      <c r="F3079" s="162"/>
      <c r="G3079" s="163" t="str">
        <f t="shared" si="97"/>
        <v/>
      </c>
      <c r="H3079" s="164" t="str">
        <f t="shared" si="96"/>
        <v/>
      </c>
    </row>
    <row r="3080" spans="4:8" ht="20.45" customHeight="1">
      <c r="D3080" s="160"/>
      <c r="E3080" s="161"/>
      <c r="F3080" s="162"/>
      <c r="G3080" s="163" t="str">
        <f t="shared" si="97"/>
        <v/>
      </c>
      <c r="H3080" s="164" t="str">
        <f t="shared" si="96"/>
        <v/>
      </c>
    </row>
    <row r="3081" spans="4:8" ht="20.45" customHeight="1">
      <c r="D3081" s="160"/>
      <c r="E3081" s="161"/>
      <c r="F3081" s="162"/>
      <c r="G3081" s="163" t="str">
        <f t="shared" si="97"/>
        <v/>
      </c>
      <c r="H3081" s="164" t="str">
        <f t="shared" si="96"/>
        <v/>
      </c>
    </row>
    <row r="3082" spans="4:8" ht="20.45" customHeight="1">
      <c r="D3082" s="160"/>
      <c r="E3082" s="161"/>
      <c r="F3082" s="162"/>
      <c r="G3082" s="163" t="str">
        <f t="shared" si="97"/>
        <v/>
      </c>
      <c r="H3082" s="164" t="str">
        <f t="shared" si="96"/>
        <v/>
      </c>
    </row>
    <row r="3083" spans="4:8" ht="20.45" customHeight="1">
      <c r="D3083" s="160"/>
      <c r="E3083" s="161"/>
      <c r="F3083" s="162"/>
      <c r="G3083" s="163" t="str">
        <f t="shared" si="97"/>
        <v/>
      </c>
      <c r="H3083" s="164" t="str">
        <f t="shared" si="96"/>
        <v/>
      </c>
    </row>
    <row r="3084" spans="4:8" ht="20.45" customHeight="1">
      <c r="D3084" s="160"/>
      <c r="E3084" s="161"/>
      <c r="F3084" s="162"/>
      <c r="G3084" s="163" t="str">
        <f t="shared" si="97"/>
        <v/>
      </c>
      <c r="H3084" s="164" t="str">
        <f t="shared" si="96"/>
        <v/>
      </c>
    </row>
    <row r="3085" spans="4:8" ht="20.45" customHeight="1">
      <c r="D3085" s="160"/>
      <c r="E3085" s="161"/>
      <c r="F3085" s="162"/>
      <c r="G3085" s="163" t="str">
        <f t="shared" si="97"/>
        <v/>
      </c>
      <c r="H3085" s="164" t="str">
        <f t="shared" si="96"/>
        <v/>
      </c>
    </row>
    <row r="3086" spans="4:8" ht="20.45" customHeight="1">
      <c r="D3086" s="160"/>
      <c r="E3086" s="161"/>
      <c r="F3086" s="162"/>
      <c r="G3086" s="163" t="str">
        <f t="shared" si="97"/>
        <v/>
      </c>
      <c r="H3086" s="164" t="str">
        <f t="shared" si="96"/>
        <v/>
      </c>
    </row>
    <row r="3087" spans="4:8" ht="20.45" customHeight="1">
      <c r="D3087" s="160"/>
      <c r="E3087" s="161"/>
      <c r="F3087" s="162"/>
      <c r="G3087" s="163" t="str">
        <f t="shared" si="97"/>
        <v/>
      </c>
      <c r="H3087" s="164" t="str">
        <f t="shared" si="96"/>
        <v/>
      </c>
    </row>
    <row r="3088" spans="4:8" ht="20.45" customHeight="1">
      <c r="D3088" s="160"/>
      <c r="E3088" s="161"/>
      <c r="F3088" s="162"/>
      <c r="G3088" s="163" t="str">
        <f t="shared" si="97"/>
        <v/>
      </c>
      <c r="H3088" s="164" t="str">
        <f t="shared" si="96"/>
        <v/>
      </c>
    </row>
    <row r="3089" spans="4:8" ht="20.45" customHeight="1">
      <c r="D3089" s="160"/>
      <c r="E3089" s="161"/>
      <c r="F3089" s="162"/>
      <c r="G3089" s="163" t="str">
        <f t="shared" si="97"/>
        <v/>
      </c>
      <c r="H3089" s="164" t="str">
        <f t="shared" si="96"/>
        <v/>
      </c>
    </row>
    <row r="3090" spans="4:8" ht="20.45" customHeight="1">
      <c r="D3090" s="160"/>
      <c r="E3090" s="161"/>
      <c r="F3090" s="162"/>
      <c r="G3090" s="163" t="str">
        <f t="shared" si="97"/>
        <v/>
      </c>
      <c r="H3090" s="164" t="str">
        <f t="shared" si="96"/>
        <v/>
      </c>
    </row>
    <row r="3091" spans="4:8" ht="20.45" customHeight="1">
      <c r="D3091" s="160"/>
      <c r="E3091" s="161"/>
      <c r="F3091" s="162"/>
      <c r="G3091" s="163" t="str">
        <f t="shared" si="97"/>
        <v/>
      </c>
      <c r="H3091" s="164" t="str">
        <f t="shared" si="96"/>
        <v/>
      </c>
    </row>
    <row r="3092" spans="4:8" ht="20.45" customHeight="1">
      <c r="D3092" s="160"/>
      <c r="E3092" s="161"/>
      <c r="F3092" s="162"/>
      <c r="G3092" s="163" t="str">
        <f t="shared" si="97"/>
        <v/>
      </c>
      <c r="H3092" s="164" t="str">
        <f t="shared" si="96"/>
        <v/>
      </c>
    </row>
    <row r="3093" spans="4:8" ht="20.45" customHeight="1">
      <c r="D3093" s="160"/>
      <c r="E3093" s="161"/>
      <c r="F3093" s="162"/>
      <c r="G3093" s="163" t="str">
        <f t="shared" si="97"/>
        <v/>
      </c>
      <c r="H3093" s="164" t="str">
        <f t="shared" si="96"/>
        <v/>
      </c>
    </row>
    <row r="3094" spans="4:8" ht="20.45" customHeight="1">
      <c r="D3094" s="160"/>
      <c r="E3094" s="161"/>
      <c r="F3094" s="162"/>
      <c r="G3094" s="163" t="str">
        <f t="shared" si="97"/>
        <v/>
      </c>
      <c r="H3094" s="164" t="str">
        <f t="shared" si="96"/>
        <v/>
      </c>
    </row>
    <row r="3095" spans="4:8" ht="20.45" customHeight="1">
      <c r="D3095" s="160"/>
      <c r="E3095" s="161"/>
      <c r="F3095" s="162"/>
      <c r="G3095" s="163" t="str">
        <f t="shared" si="97"/>
        <v/>
      </c>
      <c r="H3095" s="164" t="str">
        <f t="shared" si="96"/>
        <v/>
      </c>
    </row>
    <row r="3096" spans="4:8" ht="20.45" customHeight="1">
      <c r="D3096" s="160"/>
      <c r="E3096" s="161"/>
      <c r="F3096" s="162"/>
      <c r="G3096" s="163" t="str">
        <f t="shared" si="97"/>
        <v/>
      </c>
      <c r="H3096" s="164" t="str">
        <f t="shared" si="96"/>
        <v/>
      </c>
    </row>
    <row r="3097" spans="4:8" ht="20.45" customHeight="1">
      <c r="D3097" s="160"/>
      <c r="E3097" s="161"/>
      <c r="F3097" s="162"/>
      <c r="G3097" s="163" t="str">
        <f t="shared" si="97"/>
        <v/>
      </c>
      <c r="H3097" s="164" t="str">
        <f t="shared" si="96"/>
        <v/>
      </c>
    </row>
    <row r="3098" spans="4:8" ht="20.45" customHeight="1">
      <c r="D3098" s="160"/>
      <c r="E3098" s="161"/>
      <c r="F3098" s="162"/>
      <c r="G3098" s="163" t="str">
        <f t="shared" si="97"/>
        <v/>
      </c>
      <c r="H3098" s="164" t="str">
        <f t="shared" si="96"/>
        <v/>
      </c>
    </row>
    <row r="3099" spans="4:8" ht="20.45" customHeight="1">
      <c r="D3099" s="160"/>
      <c r="E3099" s="161"/>
      <c r="F3099" s="162"/>
      <c r="G3099" s="163" t="str">
        <f t="shared" si="97"/>
        <v/>
      </c>
      <c r="H3099" s="164" t="str">
        <f t="shared" si="96"/>
        <v/>
      </c>
    </row>
    <row r="3100" spans="4:8" ht="20.45" customHeight="1">
      <c r="D3100" s="160"/>
      <c r="E3100" s="161"/>
      <c r="F3100" s="162"/>
      <c r="G3100" s="163" t="str">
        <f t="shared" si="97"/>
        <v/>
      </c>
      <c r="H3100" s="164" t="str">
        <f t="shared" si="96"/>
        <v/>
      </c>
    </row>
    <row r="3101" spans="4:8" ht="20.45" customHeight="1">
      <c r="D3101" s="160"/>
      <c r="E3101" s="161"/>
      <c r="F3101" s="162"/>
      <c r="G3101" s="163" t="str">
        <f t="shared" si="97"/>
        <v/>
      </c>
      <c r="H3101" s="164" t="str">
        <f t="shared" si="96"/>
        <v/>
      </c>
    </row>
    <row r="3102" spans="4:8" ht="20.45" customHeight="1">
      <c r="D3102" s="160"/>
      <c r="E3102" s="161"/>
      <c r="F3102" s="162"/>
      <c r="G3102" s="163" t="str">
        <f t="shared" si="97"/>
        <v/>
      </c>
      <c r="H3102" s="164" t="str">
        <f t="shared" si="96"/>
        <v/>
      </c>
    </row>
    <row r="3103" spans="4:8" ht="20.45" customHeight="1">
      <c r="D3103" s="160"/>
      <c r="E3103" s="161"/>
      <c r="F3103" s="162"/>
      <c r="G3103" s="163" t="str">
        <f t="shared" si="97"/>
        <v/>
      </c>
      <c r="H3103" s="164" t="str">
        <f t="shared" si="96"/>
        <v/>
      </c>
    </row>
    <row r="3104" spans="4:8" ht="20.45" customHeight="1">
      <c r="D3104" s="160"/>
      <c r="E3104" s="161"/>
      <c r="F3104" s="162"/>
      <c r="G3104" s="163" t="str">
        <f t="shared" si="97"/>
        <v/>
      </c>
      <c r="H3104" s="164" t="str">
        <f t="shared" si="96"/>
        <v/>
      </c>
    </row>
    <row r="3105" spans="4:8" ht="20.45" customHeight="1">
      <c r="D3105" s="160"/>
      <c r="E3105" s="161"/>
      <c r="F3105" s="162"/>
      <c r="G3105" s="163" t="str">
        <f t="shared" si="97"/>
        <v/>
      </c>
      <c r="H3105" s="164" t="str">
        <f t="shared" si="96"/>
        <v/>
      </c>
    </row>
    <row r="3106" spans="4:8" ht="20.45" customHeight="1">
      <c r="D3106" s="160"/>
      <c r="E3106" s="161"/>
      <c r="F3106" s="162"/>
      <c r="G3106" s="163" t="str">
        <f t="shared" si="97"/>
        <v/>
      </c>
      <c r="H3106" s="164" t="str">
        <f t="shared" si="96"/>
        <v/>
      </c>
    </row>
    <row r="3107" spans="4:8" ht="20.45" customHeight="1">
      <c r="D3107" s="160"/>
      <c r="E3107" s="161"/>
      <c r="F3107" s="162"/>
      <c r="G3107" s="163" t="str">
        <f t="shared" si="97"/>
        <v/>
      </c>
      <c r="H3107" s="164" t="str">
        <f t="shared" si="96"/>
        <v/>
      </c>
    </row>
    <row r="3108" spans="4:8" ht="20.45" customHeight="1">
      <c r="D3108" s="160"/>
      <c r="E3108" s="161"/>
      <c r="F3108" s="162"/>
      <c r="G3108" s="163" t="str">
        <f t="shared" si="97"/>
        <v/>
      </c>
      <c r="H3108" s="164" t="str">
        <f t="shared" si="96"/>
        <v/>
      </c>
    </row>
    <row r="3109" spans="4:8" ht="20.45" customHeight="1">
      <c r="D3109" s="160"/>
      <c r="E3109" s="161"/>
      <c r="F3109" s="162"/>
      <c r="G3109" s="163" t="str">
        <f t="shared" si="97"/>
        <v/>
      </c>
      <c r="H3109" s="164" t="str">
        <f t="shared" si="96"/>
        <v/>
      </c>
    </row>
    <row r="3110" spans="4:8" ht="20.45" customHeight="1">
      <c r="D3110" s="160"/>
      <c r="E3110" s="161"/>
      <c r="F3110" s="162"/>
      <c r="G3110" s="163" t="str">
        <f t="shared" si="97"/>
        <v/>
      </c>
      <c r="H3110" s="164" t="str">
        <f t="shared" si="96"/>
        <v/>
      </c>
    </row>
    <row r="3111" spans="4:8" ht="20.45" customHeight="1">
      <c r="D3111" s="160"/>
      <c r="E3111" s="161"/>
      <c r="F3111" s="162"/>
      <c r="G3111" s="163" t="str">
        <f t="shared" si="97"/>
        <v/>
      </c>
      <c r="H3111" s="164" t="str">
        <f t="shared" si="96"/>
        <v/>
      </c>
    </row>
    <row r="3112" spans="4:8" ht="20.45" customHeight="1">
      <c r="D3112" s="160"/>
      <c r="E3112" s="161"/>
      <c r="F3112" s="162"/>
      <c r="G3112" s="163" t="str">
        <f t="shared" si="97"/>
        <v/>
      </c>
      <c r="H3112" s="164" t="str">
        <f t="shared" si="96"/>
        <v/>
      </c>
    </row>
    <row r="3113" spans="4:8" ht="20.45" customHeight="1">
      <c r="D3113" s="160"/>
      <c r="E3113" s="161"/>
      <c r="F3113" s="162"/>
      <c r="G3113" s="163" t="str">
        <f t="shared" si="97"/>
        <v/>
      </c>
      <c r="H3113" s="164" t="str">
        <f t="shared" si="96"/>
        <v/>
      </c>
    </row>
    <row r="3114" spans="4:8" ht="20.45" customHeight="1">
      <c r="D3114" s="160"/>
      <c r="E3114" s="161"/>
      <c r="F3114" s="162"/>
      <c r="G3114" s="163" t="str">
        <f t="shared" si="97"/>
        <v/>
      </c>
      <c r="H3114" s="164" t="str">
        <f t="shared" si="96"/>
        <v/>
      </c>
    </row>
    <row r="3115" spans="4:8" ht="20.45" customHeight="1">
      <c r="D3115" s="160"/>
      <c r="E3115" s="161"/>
      <c r="F3115" s="162"/>
      <c r="G3115" s="163" t="str">
        <f t="shared" si="97"/>
        <v/>
      </c>
      <c r="H3115" s="164" t="str">
        <f t="shared" si="96"/>
        <v/>
      </c>
    </row>
    <row r="3116" spans="4:8" ht="20.45" customHeight="1">
      <c r="D3116" s="160"/>
      <c r="E3116" s="161"/>
      <c r="F3116" s="162"/>
      <c r="G3116" s="163" t="str">
        <f t="shared" si="97"/>
        <v/>
      </c>
      <c r="H3116" s="164" t="str">
        <f t="shared" si="96"/>
        <v/>
      </c>
    </row>
    <row r="3117" spans="4:8" ht="20.45" customHeight="1">
      <c r="D3117" s="160"/>
      <c r="E3117" s="161"/>
      <c r="F3117" s="162"/>
      <c r="G3117" s="163" t="str">
        <f t="shared" si="97"/>
        <v/>
      </c>
      <c r="H3117" s="164" t="str">
        <f t="shared" si="96"/>
        <v/>
      </c>
    </row>
    <row r="3118" spans="4:8" ht="20.45" customHeight="1">
      <c r="D3118" s="160"/>
      <c r="E3118" s="161"/>
      <c r="F3118" s="162"/>
      <c r="G3118" s="163" t="str">
        <f t="shared" si="97"/>
        <v/>
      </c>
      <c r="H3118" s="164" t="str">
        <f t="shared" si="96"/>
        <v/>
      </c>
    </row>
    <row r="3119" spans="4:8" ht="20.45" customHeight="1">
      <c r="D3119" s="160"/>
      <c r="E3119" s="161"/>
      <c r="F3119" s="162"/>
      <c r="G3119" s="163" t="str">
        <f t="shared" si="97"/>
        <v/>
      </c>
      <c r="H3119" s="164" t="str">
        <f t="shared" si="96"/>
        <v/>
      </c>
    </row>
    <row r="3120" spans="4:8" ht="20.45" customHeight="1">
      <c r="D3120" s="160"/>
      <c r="E3120" s="161"/>
      <c r="F3120" s="162"/>
      <c r="G3120" s="163" t="str">
        <f t="shared" si="97"/>
        <v/>
      </c>
      <c r="H3120" s="164" t="str">
        <f t="shared" si="96"/>
        <v/>
      </c>
    </row>
    <row r="3121" spans="4:8" ht="20.45" customHeight="1">
      <c r="D3121" s="160"/>
      <c r="E3121" s="161"/>
      <c r="F3121" s="162"/>
      <c r="G3121" s="163" t="str">
        <f t="shared" si="97"/>
        <v/>
      </c>
      <c r="H3121" s="164" t="str">
        <f t="shared" si="96"/>
        <v/>
      </c>
    </row>
    <row r="3122" spans="4:8" ht="20.45" customHeight="1">
      <c r="D3122" s="160"/>
      <c r="E3122" s="161"/>
      <c r="F3122" s="162"/>
      <c r="G3122" s="163" t="str">
        <f t="shared" si="97"/>
        <v/>
      </c>
      <c r="H3122" s="164" t="str">
        <f t="shared" si="96"/>
        <v/>
      </c>
    </row>
    <row r="3123" spans="4:8" ht="20.45" customHeight="1">
      <c r="D3123" s="160"/>
      <c r="E3123" s="161"/>
      <c r="F3123" s="162"/>
      <c r="G3123" s="163" t="str">
        <f t="shared" si="97"/>
        <v/>
      </c>
      <c r="H3123" s="164" t="str">
        <f t="shared" si="96"/>
        <v/>
      </c>
    </row>
    <row r="3124" spans="4:8" ht="20.45" customHeight="1">
      <c r="D3124" s="160"/>
      <c r="E3124" s="161"/>
      <c r="F3124" s="162"/>
      <c r="G3124" s="163" t="str">
        <f t="shared" si="97"/>
        <v/>
      </c>
      <c r="H3124" s="164" t="str">
        <f t="shared" si="96"/>
        <v/>
      </c>
    </row>
    <row r="3125" spans="4:8" ht="20.45" customHeight="1">
      <c r="D3125" s="160"/>
      <c r="E3125" s="161"/>
      <c r="F3125" s="162"/>
      <c r="G3125" s="163" t="str">
        <f t="shared" si="97"/>
        <v/>
      </c>
      <c r="H3125" s="164" t="str">
        <f t="shared" si="96"/>
        <v/>
      </c>
    </row>
    <row r="3126" spans="4:8" ht="20.45" customHeight="1">
      <c r="D3126" s="160"/>
      <c r="E3126" s="161"/>
      <c r="F3126" s="162"/>
      <c r="G3126" s="163" t="str">
        <f t="shared" si="97"/>
        <v/>
      </c>
      <c r="H3126" s="164" t="str">
        <f t="shared" si="96"/>
        <v/>
      </c>
    </row>
    <row r="3127" spans="4:8" ht="20.45" customHeight="1">
      <c r="D3127" s="160"/>
      <c r="E3127" s="161"/>
      <c r="F3127" s="162"/>
      <c r="G3127" s="163" t="str">
        <f t="shared" si="97"/>
        <v/>
      </c>
      <c r="H3127" s="164" t="str">
        <f t="shared" si="96"/>
        <v/>
      </c>
    </row>
    <row r="3128" spans="4:8" ht="20.45" customHeight="1">
      <c r="D3128" s="160"/>
      <c r="E3128" s="161"/>
      <c r="F3128" s="162"/>
      <c r="G3128" s="163" t="str">
        <f t="shared" si="97"/>
        <v/>
      </c>
      <c r="H3128" s="164" t="str">
        <f t="shared" si="96"/>
        <v/>
      </c>
    </row>
    <row r="3129" spans="4:8" ht="20.45" customHeight="1">
      <c r="D3129" s="160"/>
      <c r="E3129" s="161"/>
      <c r="F3129" s="162"/>
      <c r="G3129" s="163" t="str">
        <f t="shared" si="97"/>
        <v/>
      </c>
      <c r="H3129" s="164" t="str">
        <f t="shared" si="96"/>
        <v/>
      </c>
    </row>
    <row r="3130" spans="4:8" ht="20.45" customHeight="1">
      <c r="D3130" s="160"/>
      <c r="E3130" s="161"/>
      <c r="F3130" s="162"/>
      <c r="G3130" s="163" t="str">
        <f t="shared" si="97"/>
        <v/>
      </c>
      <c r="H3130" s="164" t="str">
        <f t="shared" si="96"/>
        <v/>
      </c>
    </row>
    <row r="3131" spans="4:8" ht="20.45" customHeight="1">
      <c r="D3131" s="160"/>
      <c r="E3131" s="161"/>
      <c r="F3131" s="162"/>
      <c r="G3131" s="163" t="str">
        <f t="shared" si="97"/>
        <v/>
      </c>
      <c r="H3131" s="164" t="str">
        <f t="shared" si="96"/>
        <v/>
      </c>
    </row>
    <row r="3132" spans="4:8" ht="20.45" customHeight="1">
      <c r="D3132" s="160"/>
      <c r="E3132" s="161"/>
      <c r="F3132" s="162"/>
      <c r="G3132" s="163" t="str">
        <f t="shared" si="97"/>
        <v/>
      </c>
      <c r="H3132" s="164" t="str">
        <f t="shared" si="96"/>
        <v/>
      </c>
    </row>
    <row r="3133" spans="4:8" ht="20.45" customHeight="1">
      <c r="D3133" s="160"/>
      <c r="E3133" s="161"/>
      <c r="F3133" s="162"/>
      <c r="G3133" s="163" t="str">
        <f t="shared" si="97"/>
        <v/>
      </c>
      <c r="H3133" s="164" t="str">
        <f t="shared" si="96"/>
        <v/>
      </c>
    </row>
    <row r="3134" spans="4:8" ht="20.45" customHeight="1">
      <c r="D3134" s="160"/>
      <c r="E3134" s="161"/>
      <c r="F3134" s="162"/>
      <c r="G3134" s="163" t="str">
        <f t="shared" si="97"/>
        <v/>
      </c>
      <c r="H3134" s="164" t="str">
        <f t="shared" si="96"/>
        <v/>
      </c>
    </row>
    <row r="3135" spans="4:8" ht="20.45" customHeight="1">
      <c r="D3135" s="160"/>
      <c r="E3135" s="161"/>
      <c r="F3135" s="162"/>
      <c r="G3135" s="163" t="str">
        <f t="shared" si="97"/>
        <v/>
      </c>
      <c r="H3135" s="164" t="str">
        <f t="shared" si="96"/>
        <v/>
      </c>
    </row>
    <row r="3136" spans="4:8" ht="20.45" customHeight="1">
      <c r="D3136" s="160"/>
      <c r="E3136" s="161"/>
      <c r="F3136" s="162"/>
      <c r="G3136" s="163" t="str">
        <f t="shared" si="97"/>
        <v/>
      </c>
      <c r="H3136" s="164" t="str">
        <f t="shared" si="96"/>
        <v/>
      </c>
    </row>
    <row r="3137" spans="4:8" ht="20.45" customHeight="1">
      <c r="D3137" s="160"/>
      <c r="E3137" s="161"/>
      <c r="F3137" s="162"/>
      <c r="G3137" s="163" t="str">
        <f t="shared" si="97"/>
        <v/>
      </c>
      <c r="H3137" s="164" t="str">
        <f t="shared" si="96"/>
        <v/>
      </c>
    </row>
    <row r="3138" spans="4:8" ht="20.45" customHeight="1">
      <c r="D3138" s="160"/>
      <c r="E3138" s="161"/>
      <c r="F3138" s="162"/>
      <c r="G3138" s="163" t="str">
        <f t="shared" si="97"/>
        <v/>
      </c>
      <c r="H3138" s="164" t="str">
        <f t="shared" ref="H3138:H3201" si="98">(IF(ISBLANK(D3138),"",(IF(AND(ISBLANK(E3138),Sachkontenlänge&gt;4),RIGHT("00000000000000000000"&amp;D3138&amp;"&gt;",Sachkontenlänge+1),(IF(AND(ISBLANK(E3138),Sachkontenlänge&lt;5),D3138&amp;"&gt;",IF(Sachkontenlänge&gt;4,RIGHT("00000000000000000000"&amp;D3138&amp;"&gt;",Sachkontenlänge+1)&amp;E3138,D3138&amp;"&gt;"&amp;E3138)))))))</f>
        <v/>
      </c>
    </row>
    <row r="3139" spans="4:8" ht="20.45" customHeight="1">
      <c r="D3139" s="160"/>
      <c r="E3139" s="161"/>
      <c r="F3139" s="162"/>
      <c r="G3139" s="163" t="str">
        <f t="shared" ref="G3139:G3202" si="99">IF(OR(F3139=1,F3139=2,F3139=6,F3139=7),"Ja","")</f>
        <v/>
      </c>
      <c r="H3139" s="164" t="str">
        <f t="shared" si="98"/>
        <v/>
      </c>
    </row>
    <row r="3140" spans="4:8" ht="20.45" customHeight="1">
      <c r="D3140" s="160"/>
      <c r="E3140" s="161"/>
      <c r="F3140" s="162"/>
      <c r="G3140" s="163" t="str">
        <f t="shared" si="99"/>
        <v/>
      </c>
      <c r="H3140" s="164" t="str">
        <f t="shared" si="98"/>
        <v/>
      </c>
    </row>
    <row r="3141" spans="4:8" ht="20.45" customHeight="1">
      <c r="D3141" s="160"/>
      <c r="E3141" s="161"/>
      <c r="F3141" s="162"/>
      <c r="G3141" s="163" t="str">
        <f t="shared" si="99"/>
        <v/>
      </c>
      <c r="H3141" s="164" t="str">
        <f t="shared" si="98"/>
        <v/>
      </c>
    </row>
    <row r="3142" spans="4:8" ht="20.45" customHeight="1">
      <c r="D3142" s="160"/>
      <c r="E3142" s="161"/>
      <c r="F3142" s="162"/>
      <c r="G3142" s="163" t="str">
        <f t="shared" si="99"/>
        <v/>
      </c>
      <c r="H3142" s="164" t="str">
        <f t="shared" si="98"/>
        <v/>
      </c>
    </row>
    <row r="3143" spans="4:8" ht="20.45" customHeight="1">
      <c r="D3143" s="160"/>
      <c r="E3143" s="161"/>
      <c r="F3143" s="162"/>
      <c r="G3143" s="163" t="str">
        <f t="shared" si="99"/>
        <v/>
      </c>
      <c r="H3143" s="164" t="str">
        <f t="shared" si="98"/>
        <v/>
      </c>
    </row>
    <row r="3144" spans="4:8" ht="20.45" customHeight="1">
      <c r="D3144" s="160"/>
      <c r="E3144" s="161"/>
      <c r="F3144" s="162"/>
      <c r="G3144" s="163" t="str">
        <f t="shared" si="99"/>
        <v/>
      </c>
      <c r="H3144" s="164" t="str">
        <f t="shared" si="98"/>
        <v/>
      </c>
    </row>
    <row r="3145" spans="4:8" ht="20.45" customHeight="1">
      <c r="D3145" s="160"/>
      <c r="E3145" s="161"/>
      <c r="F3145" s="162"/>
      <c r="G3145" s="163" t="str">
        <f t="shared" si="99"/>
        <v/>
      </c>
      <c r="H3145" s="164" t="str">
        <f t="shared" si="98"/>
        <v/>
      </c>
    </row>
    <row r="3146" spans="4:8" ht="20.45" customHeight="1">
      <c r="D3146" s="160"/>
      <c r="E3146" s="161"/>
      <c r="F3146" s="162"/>
      <c r="G3146" s="163" t="str">
        <f t="shared" si="99"/>
        <v/>
      </c>
      <c r="H3146" s="164" t="str">
        <f t="shared" si="98"/>
        <v/>
      </c>
    </row>
    <row r="3147" spans="4:8" ht="20.45" customHeight="1">
      <c r="D3147" s="160"/>
      <c r="E3147" s="161"/>
      <c r="F3147" s="162"/>
      <c r="G3147" s="163" t="str">
        <f t="shared" si="99"/>
        <v/>
      </c>
      <c r="H3147" s="164" t="str">
        <f t="shared" si="98"/>
        <v/>
      </c>
    </row>
    <row r="3148" spans="4:8" ht="20.45" customHeight="1">
      <c r="D3148" s="160"/>
      <c r="E3148" s="161"/>
      <c r="F3148" s="162"/>
      <c r="G3148" s="163" t="str">
        <f t="shared" si="99"/>
        <v/>
      </c>
      <c r="H3148" s="164" t="str">
        <f t="shared" si="98"/>
        <v/>
      </c>
    </row>
    <row r="3149" spans="4:8" ht="20.45" customHeight="1">
      <c r="D3149" s="160"/>
      <c r="E3149" s="161"/>
      <c r="F3149" s="162"/>
      <c r="G3149" s="163" t="str">
        <f t="shared" si="99"/>
        <v/>
      </c>
      <c r="H3149" s="164" t="str">
        <f t="shared" si="98"/>
        <v/>
      </c>
    </row>
    <row r="3150" spans="4:8" ht="20.45" customHeight="1">
      <c r="D3150" s="160"/>
      <c r="E3150" s="161"/>
      <c r="F3150" s="162"/>
      <c r="G3150" s="163" t="str">
        <f t="shared" si="99"/>
        <v/>
      </c>
      <c r="H3150" s="164" t="str">
        <f t="shared" si="98"/>
        <v/>
      </c>
    </row>
    <row r="3151" spans="4:8" ht="20.45" customHeight="1">
      <c r="D3151" s="160"/>
      <c r="E3151" s="161"/>
      <c r="F3151" s="162"/>
      <c r="G3151" s="163" t="str">
        <f t="shared" si="99"/>
        <v/>
      </c>
      <c r="H3151" s="164" t="str">
        <f t="shared" si="98"/>
        <v/>
      </c>
    </row>
    <row r="3152" spans="4:8" ht="20.45" customHeight="1">
      <c r="D3152" s="160"/>
      <c r="E3152" s="161"/>
      <c r="F3152" s="162"/>
      <c r="G3152" s="163" t="str">
        <f t="shared" si="99"/>
        <v/>
      </c>
      <c r="H3152" s="164" t="str">
        <f t="shared" si="98"/>
        <v/>
      </c>
    </row>
    <row r="3153" spans="4:8" ht="20.45" customHeight="1">
      <c r="D3153" s="160"/>
      <c r="E3153" s="161"/>
      <c r="F3153" s="162"/>
      <c r="G3153" s="163" t="str">
        <f t="shared" si="99"/>
        <v/>
      </c>
      <c r="H3153" s="164" t="str">
        <f t="shared" si="98"/>
        <v/>
      </c>
    </row>
    <row r="3154" spans="4:8" ht="20.45" customHeight="1">
      <c r="D3154" s="160"/>
      <c r="E3154" s="161"/>
      <c r="F3154" s="162"/>
      <c r="G3154" s="163" t="str">
        <f t="shared" si="99"/>
        <v/>
      </c>
      <c r="H3154" s="164" t="str">
        <f t="shared" si="98"/>
        <v/>
      </c>
    </row>
    <row r="3155" spans="4:8" ht="20.45" customHeight="1">
      <c r="D3155" s="160"/>
      <c r="E3155" s="161"/>
      <c r="F3155" s="162"/>
      <c r="G3155" s="163" t="str">
        <f t="shared" si="99"/>
        <v/>
      </c>
      <c r="H3155" s="164" t="str">
        <f t="shared" si="98"/>
        <v/>
      </c>
    </row>
    <row r="3156" spans="4:8" ht="20.45" customHeight="1">
      <c r="D3156" s="160"/>
      <c r="E3156" s="161"/>
      <c r="F3156" s="162"/>
      <c r="G3156" s="163" t="str">
        <f t="shared" si="99"/>
        <v/>
      </c>
      <c r="H3156" s="164" t="str">
        <f t="shared" si="98"/>
        <v/>
      </c>
    </row>
    <row r="3157" spans="4:8" ht="20.45" customHeight="1">
      <c r="D3157" s="160"/>
      <c r="E3157" s="161"/>
      <c r="F3157" s="162"/>
      <c r="G3157" s="163" t="str">
        <f t="shared" si="99"/>
        <v/>
      </c>
      <c r="H3157" s="164" t="str">
        <f t="shared" si="98"/>
        <v/>
      </c>
    </row>
    <row r="3158" spans="4:8" ht="20.45" customHeight="1">
      <c r="D3158" s="160"/>
      <c r="E3158" s="161"/>
      <c r="F3158" s="162"/>
      <c r="G3158" s="163" t="str">
        <f t="shared" si="99"/>
        <v/>
      </c>
      <c r="H3158" s="164" t="str">
        <f t="shared" si="98"/>
        <v/>
      </c>
    </row>
    <row r="3159" spans="4:8" ht="20.45" customHeight="1">
      <c r="D3159" s="160"/>
      <c r="E3159" s="161"/>
      <c r="F3159" s="162"/>
      <c r="G3159" s="163" t="str">
        <f t="shared" si="99"/>
        <v/>
      </c>
      <c r="H3159" s="164" t="str">
        <f t="shared" si="98"/>
        <v/>
      </c>
    </row>
    <row r="3160" spans="4:8" ht="20.45" customHeight="1">
      <c r="D3160" s="160"/>
      <c r="E3160" s="161"/>
      <c r="F3160" s="162"/>
      <c r="G3160" s="163" t="str">
        <f t="shared" si="99"/>
        <v/>
      </c>
      <c r="H3160" s="164" t="str">
        <f t="shared" si="98"/>
        <v/>
      </c>
    </row>
    <row r="3161" spans="4:8" ht="20.45" customHeight="1">
      <c r="D3161" s="160"/>
      <c r="E3161" s="161"/>
      <c r="F3161" s="162"/>
      <c r="G3161" s="163" t="str">
        <f t="shared" si="99"/>
        <v/>
      </c>
      <c r="H3161" s="164" t="str">
        <f t="shared" si="98"/>
        <v/>
      </c>
    </row>
    <row r="3162" spans="4:8" ht="20.45" customHeight="1">
      <c r="D3162" s="160"/>
      <c r="E3162" s="161"/>
      <c r="F3162" s="162"/>
      <c r="G3162" s="163" t="str">
        <f t="shared" si="99"/>
        <v/>
      </c>
      <c r="H3162" s="164" t="str">
        <f t="shared" si="98"/>
        <v/>
      </c>
    </row>
    <row r="3163" spans="4:8" ht="20.45" customHeight="1">
      <c r="D3163" s="160"/>
      <c r="E3163" s="161"/>
      <c r="F3163" s="162"/>
      <c r="G3163" s="163" t="str">
        <f t="shared" si="99"/>
        <v/>
      </c>
      <c r="H3163" s="164" t="str">
        <f t="shared" si="98"/>
        <v/>
      </c>
    </row>
    <row r="3164" spans="4:8" ht="20.45" customHeight="1">
      <c r="D3164" s="160"/>
      <c r="E3164" s="161"/>
      <c r="F3164" s="162"/>
      <c r="G3164" s="163" t="str">
        <f t="shared" si="99"/>
        <v/>
      </c>
      <c r="H3164" s="164" t="str">
        <f t="shared" si="98"/>
        <v/>
      </c>
    </row>
    <row r="3165" spans="4:8" ht="20.45" customHeight="1">
      <c r="D3165" s="160"/>
      <c r="E3165" s="161"/>
      <c r="F3165" s="162"/>
      <c r="G3165" s="163" t="str">
        <f t="shared" si="99"/>
        <v/>
      </c>
      <c r="H3165" s="164" t="str">
        <f t="shared" si="98"/>
        <v/>
      </c>
    </row>
    <row r="3166" spans="4:8" ht="20.45" customHeight="1">
      <c r="D3166" s="160"/>
      <c r="E3166" s="161"/>
      <c r="F3166" s="162"/>
      <c r="G3166" s="163" t="str">
        <f t="shared" si="99"/>
        <v/>
      </c>
      <c r="H3166" s="164" t="str">
        <f t="shared" si="98"/>
        <v/>
      </c>
    </row>
    <row r="3167" spans="4:8" ht="20.45" customHeight="1">
      <c r="D3167" s="160"/>
      <c r="E3167" s="161"/>
      <c r="F3167" s="162"/>
      <c r="G3167" s="163" t="str">
        <f t="shared" si="99"/>
        <v/>
      </c>
      <c r="H3167" s="164" t="str">
        <f t="shared" si="98"/>
        <v/>
      </c>
    </row>
    <row r="3168" spans="4:8" ht="20.45" customHeight="1">
      <c r="D3168" s="160"/>
      <c r="E3168" s="161"/>
      <c r="F3168" s="162"/>
      <c r="G3168" s="163" t="str">
        <f t="shared" si="99"/>
        <v/>
      </c>
      <c r="H3168" s="164" t="str">
        <f t="shared" si="98"/>
        <v/>
      </c>
    </row>
    <row r="3169" spans="4:8" ht="20.45" customHeight="1">
      <c r="D3169" s="160"/>
      <c r="E3169" s="161"/>
      <c r="F3169" s="162"/>
      <c r="G3169" s="163" t="str">
        <f t="shared" si="99"/>
        <v/>
      </c>
      <c r="H3169" s="164" t="str">
        <f t="shared" si="98"/>
        <v/>
      </c>
    </row>
    <row r="3170" spans="4:8" ht="20.45" customHeight="1">
      <c r="D3170" s="160"/>
      <c r="E3170" s="161"/>
      <c r="F3170" s="162"/>
      <c r="G3170" s="163" t="str">
        <f t="shared" si="99"/>
        <v/>
      </c>
      <c r="H3170" s="164" t="str">
        <f t="shared" si="98"/>
        <v/>
      </c>
    </row>
    <row r="3171" spans="4:8" ht="20.45" customHeight="1">
      <c r="D3171" s="160"/>
      <c r="E3171" s="161"/>
      <c r="F3171" s="162"/>
      <c r="G3171" s="163" t="str">
        <f t="shared" si="99"/>
        <v/>
      </c>
      <c r="H3171" s="164" t="str">
        <f t="shared" si="98"/>
        <v/>
      </c>
    </row>
    <row r="3172" spans="4:8" ht="20.45" customHeight="1">
      <c r="D3172" s="160"/>
      <c r="E3172" s="161"/>
      <c r="F3172" s="162"/>
      <c r="G3172" s="163" t="str">
        <f t="shared" si="99"/>
        <v/>
      </c>
      <c r="H3172" s="164" t="str">
        <f t="shared" si="98"/>
        <v/>
      </c>
    </row>
    <row r="3173" spans="4:8" ht="20.45" customHeight="1">
      <c r="D3173" s="160"/>
      <c r="E3173" s="161"/>
      <c r="F3173" s="162"/>
      <c r="G3173" s="163" t="str">
        <f t="shared" si="99"/>
        <v/>
      </c>
      <c r="H3173" s="164" t="str">
        <f t="shared" si="98"/>
        <v/>
      </c>
    </row>
    <row r="3174" spans="4:8" ht="20.45" customHeight="1">
      <c r="D3174" s="160"/>
      <c r="E3174" s="161"/>
      <c r="F3174" s="162"/>
      <c r="G3174" s="163" t="str">
        <f t="shared" si="99"/>
        <v/>
      </c>
      <c r="H3174" s="164" t="str">
        <f t="shared" si="98"/>
        <v/>
      </c>
    </row>
    <row r="3175" spans="4:8" ht="20.45" customHeight="1">
      <c r="D3175" s="160"/>
      <c r="E3175" s="161"/>
      <c r="F3175" s="162"/>
      <c r="G3175" s="163" t="str">
        <f t="shared" si="99"/>
        <v/>
      </c>
      <c r="H3175" s="164" t="str">
        <f t="shared" si="98"/>
        <v/>
      </c>
    </row>
    <row r="3176" spans="4:8" ht="20.45" customHeight="1">
      <c r="D3176" s="160"/>
      <c r="E3176" s="161"/>
      <c r="F3176" s="162"/>
      <c r="G3176" s="163" t="str">
        <f t="shared" si="99"/>
        <v/>
      </c>
      <c r="H3176" s="164" t="str">
        <f t="shared" si="98"/>
        <v/>
      </c>
    </row>
    <row r="3177" spans="4:8" ht="20.45" customHeight="1">
      <c r="D3177" s="160"/>
      <c r="E3177" s="161"/>
      <c r="F3177" s="162"/>
      <c r="G3177" s="163" t="str">
        <f t="shared" si="99"/>
        <v/>
      </c>
      <c r="H3177" s="164" t="str">
        <f t="shared" si="98"/>
        <v/>
      </c>
    </row>
    <row r="3178" spans="4:8" ht="20.45" customHeight="1">
      <c r="D3178" s="160"/>
      <c r="E3178" s="161"/>
      <c r="F3178" s="162"/>
      <c r="G3178" s="163" t="str">
        <f t="shared" si="99"/>
        <v/>
      </c>
      <c r="H3178" s="164" t="str">
        <f t="shared" si="98"/>
        <v/>
      </c>
    </row>
    <row r="3179" spans="4:8" ht="20.45" customHeight="1">
      <c r="D3179" s="160"/>
      <c r="E3179" s="161"/>
      <c r="F3179" s="162"/>
      <c r="G3179" s="163" t="str">
        <f t="shared" si="99"/>
        <v/>
      </c>
      <c r="H3179" s="164" t="str">
        <f t="shared" si="98"/>
        <v/>
      </c>
    </row>
    <row r="3180" spans="4:8" ht="20.45" customHeight="1">
      <c r="D3180" s="160"/>
      <c r="E3180" s="161"/>
      <c r="F3180" s="162"/>
      <c r="G3180" s="163" t="str">
        <f t="shared" si="99"/>
        <v/>
      </c>
      <c r="H3180" s="164" t="str">
        <f t="shared" si="98"/>
        <v/>
      </c>
    </row>
    <row r="3181" spans="4:8" ht="20.45" customHeight="1">
      <c r="D3181" s="160"/>
      <c r="E3181" s="161"/>
      <c r="F3181" s="162"/>
      <c r="G3181" s="163" t="str">
        <f t="shared" si="99"/>
        <v/>
      </c>
      <c r="H3181" s="164" t="str">
        <f t="shared" si="98"/>
        <v/>
      </c>
    </row>
    <row r="3182" spans="4:8" ht="20.45" customHeight="1">
      <c r="D3182" s="160"/>
      <c r="E3182" s="161"/>
      <c r="F3182" s="162"/>
      <c r="G3182" s="163" t="str">
        <f t="shared" si="99"/>
        <v/>
      </c>
      <c r="H3182" s="164" t="str">
        <f t="shared" si="98"/>
        <v/>
      </c>
    </row>
    <row r="3183" spans="4:8" ht="20.45" customHeight="1">
      <c r="D3183" s="160"/>
      <c r="E3183" s="161"/>
      <c r="F3183" s="162"/>
      <c r="G3183" s="163" t="str">
        <f t="shared" si="99"/>
        <v/>
      </c>
      <c r="H3183" s="164" t="str">
        <f t="shared" si="98"/>
        <v/>
      </c>
    </row>
    <row r="3184" spans="4:8" ht="20.45" customHeight="1">
      <c r="D3184" s="160"/>
      <c r="E3184" s="161"/>
      <c r="F3184" s="162"/>
      <c r="G3184" s="163" t="str">
        <f t="shared" si="99"/>
        <v/>
      </c>
      <c r="H3184" s="164" t="str">
        <f t="shared" si="98"/>
        <v/>
      </c>
    </row>
    <row r="3185" spans="4:8" ht="20.45" customHeight="1">
      <c r="D3185" s="160"/>
      <c r="E3185" s="161"/>
      <c r="F3185" s="162"/>
      <c r="G3185" s="163" t="str">
        <f t="shared" si="99"/>
        <v/>
      </c>
      <c r="H3185" s="164" t="str">
        <f t="shared" si="98"/>
        <v/>
      </c>
    </row>
    <row r="3186" spans="4:8" ht="20.45" customHeight="1">
      <c r="D3186" s="160"/>
      <c r="E3186" s="161"/>
      <c r="F3186" s="162"/>
      <c r="G3186" s="163" t="str">
        <f t="shared" si="99"/>
        <v/>
      </c>
      <c r="H3186" s="164" t="str">
        <f t="shared" si="98"/>
        <v/>
      </c>
    </row>
    <row r="3187" spans="4:8" ht="20.45" customHeight="1">
      <c r="D3187" s="160"/>
      <c r="E3187" s="161"/>
      <c r="F3187" s="162"/>
      <c r="G3187" s="163" t="str">
        <f t="shared" si="99"/>
        <v/>
      </c>
      <c r="H3187" s="164" t="str">
        <f t="shared" si="98"/>
        <v/>
      </c>
    </row>
    <row r="3188" spans="4:8" ht="20.45" customHeight="1">
      <c r="D3188" s="160"/>
      <c r="E3188" s="161"/>
      <c r="F3188" s="162"/>
      <c r="G3188" s="163" t="str">
        <f t="shared" si="99"/>
        <v/>
      </c>
      <c r="H3188" s="164" t="str">
        <f t="shared" si="98"/>
        <v/>
      </c>
    </row>
    <row r="3189" spans="4:8" ht="20.45" customHeight="1">
      <c r="D3189" s="160"/>
      <c r="E3189" s="161"/>
      <c r="F3189" s="162"/>
      <c r="G3189" s="163" t="str">
        <f t="shared" si="99"/>
        <v/>
      </c>
      <c r="H3189" s="164" t="str">
        <f t="shared" si="98"/>
        <v/>
      </c>
    </row>
    <row r="3190" spans="4:8" ht="20.45" customHeight="1">
      <c r="D3190" s="160"/>
      <c r="E3190" s="161"/>
      <c r="F3190" s="162"/>
      <c r="G3190" s="163" t="str">
        <f t="shared" si="99"/>
        <v/>
      </c>
      <c r="H3190" s="164" t="str">
        <f t="shared" si="98"/>
        <v/>
      </c>
    </row>
    <row r="3191" spans="4:8" ht="20.45" customHeight="1">
      <c r="D3191" s="160"/>
      <c r="E3191" s="161"/>
      <c r="F3191" s="162"/>
      <c r="G3191" s="163" t="str">
        <f t="shared" si="99"/>
        <v/>
      </c>
      <c r="H3191" s="164" t="str">
        <f t="shared" si="98"/>
        <v/>
      </c>
    </row>
    <row r="3192" spans="4:8" ht="20.45" customHeight="1">
      <c r="D3192" s="160"/>
      <c r="E3192" s="161"/>
      <c r="F3192" s="162"/>
      <c r="G3192" s="163" t="str">
        <f t="shared" si="99"/>
        <v/>
      </c>
      <c r="H3192" s="164" t="str">
        <f t="shared" si="98"/>
        <v/>
      </c>
    </row>
    <row r="3193" spans="4:8" ht="20.45" customHeight="1">
      <c r="D3193" s="160"/>
      <c r="E3193" s="161"/>
      <c r="F3193" s="162"/>
      <c r="G3193" s="163" t="str">
        <f t="shared" si="99"/>
        <v/>
      </c>
      <c r="H3193" s="164" t="str">
        <f t="shared" si="98"/>
        <v/>
      </c>
    </row>
    <row r="3194" spans="4:8" ht="20.45" customHeight="1">
      <c r="D3194" s="160"/>
      <c r="E3194" s="161"/>
      <c r="F3194" s="162"/>
      <c r="G3194" s="163" t="str">
        <f t="shared" si="99"/>
        <v/>
      </c>
      <c r="H3194" s="164" t="str">
        <f t="shared" si="98"/>
        <v/>
      </c>
    </row>
    <row r="3195" spans="4:8" ht="20.45" customHeight="1">
      <c r="D3195" s="160"/>
      <c r="E3195" s="161"/>
      <c r="F3195" s="162"/>
      <c r="G3195" s="163" t="str">
        <f t="shared" si="99"/>
        <v/>
      </c>
      <c r="H3195" s="164" t="str">
        <f t="shared" si="98"/>
        <v/>
      </c>
    </row>
    <row r="3196" spans="4:8" ht="20.45" customHeight="1">
      <c r="D3196" s="160"/>
      <c r="E3196" s="161"/>
      <c r="F3196" s="162"/>
      <c r="G3196" s="163" t="str">
        <f t="shared" si="99"/>
        <v/>
      </c>
      <c r="H3196" s="164" t="str">
        <f t="shared" si="98"/>
        <v/>
      </c>
    </row>
    <row r="3197" spans="4:8" ht="20.45" customHeight="1">
      <c r="D3197" s="160"/>
      <c r="E3197" s="161"/>
      <c r="F3197" s="162"/>
      <c r="G3197" s="163" t="str">
        <f t="shared" si="99"/>
        <v/>
      </c>
      <c r="H3197" s="164" t="str">
        <f t="shared" si="98"/>
        <v/>
      </c>
    </row>
    <row r="3198" spans="4:8" ht="20.45" customHeight="1">
      <c r="D3198" s="160"/>
      <c r="E3198" s="161"/>
      <c r="F3198" s="162"/>
      <c r="G3198" s="163" t="str">
        <f t="shared" si="99"/>
        <v/>
      </c>
      <c r="H3198" s="164" t="str">
        <f t="shared" si="98"/>
        <v/>
      </c>
    </row>
    <row r="3199" spans="4:8" ht="20.45" customHeight="1">
      <c r="D3199" s="160"/>
      <c r="E3199" s="161"/>
      <c r="F3199" s="162"/>
      <c r="G3199" s="163" t="str">
        <f t="shared" si="99"/>
        <v/>
      </c>
      <c r="H3199" s="164" t="str">
        <f t="shared" si="98"/>
        <v/>
      </c>
    </row>
    <row r="3200" spans="4:8" ht="20.45" customHeight="1">
      <c r="D3200" s="160"/>
      <c r="E3200" s="161"/>
      <c r="F3200" s="162"/>
      <c r="G3200" s="163" t="str">
        <f t="shared" si="99"/>
        <v/>
      </c>
      <c r="H3200" s="164" t="str">
        <f t="shared" si="98"/>
        <v/>
      </c>
    </row>
    <row r="3201" spans="4:8" ht="20.45" customHeight="1">
      <c r="D3201" s="160"/>
      <c r="E3201" s="161"/>
      <c r="F3201" s="162"/>
      <c r="G3201" s="163" t="str">
        <f t="shared" si="99"/>
        <v/>
      </c>
      <c r="H3201" s="164" t="str">
        <f t="shared" si="98"/>
        <v/>
      </c>
    </row>
    <row r="3202" spans="4:8" ht="20.45" customHeight="1">
      <c r="D3202" s="160"/>
      <c r="E3202" s="161"/>
      <c r="F3202" s="162"/>
      <c r="G3202" s="163" t="str">
        <f t="shared" si="99"/>
        <v/>
      </c>
      <c r="H3202" s="164" t="str">
        <f t="shared" ref="H3202:H3265" si="100">(IF(ISBLANK(D3202),"",(IF(AND(ISBLANK(E3202),Sachkontenlänge&gt;4),RIGHT("00000000000000000000"&amp;D3202&amp;"&gt;",Sachkontenlänge+1),(IF(AND(ISBLANK(E3202),Sachkontenlänge&lt;5),D3202&amp;"&gt;",IF(Sachkontenlänge&gt;4,RIGHT("00000000000000000000"&amp;D3202&amp;"&gt;",Sachkontenlänge+1)&amp;E3202,D3202&amp;"&gt;"&amp;E3202)))))))</f>
        <v/>
      </c>
    </row>
    <row r="3203" spans="4:8" ht="20.45" customHeight="1">
      <c r="D3203" s="160"/>
      <c r="E3203" s="161"/>
      <c r="F3203" s="162"/>
      <c r="G3203" s="163" t="str">
        <f t="shared" ref="G3203:G3266" si="101">IF(OR(F3203=1,F3203=2,F3203=6,F3203=7),"Ja","")</f>
        <v/>
      </c>
      <c r="H3203" s="164" t="str">
        <f t="shared" si="100"/>
        <v/>
      </c>
    </row>
    <row r="3204" spans="4:8" ht="20.45" customHeight="1">
      <c r="D3204" s="160"/>
      <c r="E3204" s="161"/>
      <c r="F3204" s="162"/>
      <c r="G3204" s="163" t="str">
        <f t="shared" si="101"/>
        <v/>
      </c>
      <c r="H3204" s="164" t="str">
        <f t="shared" si="100"/>
        <v/>
      </c>
    </row>
    <row r="3205" spans="4:8" ht="20.45" customHeight="1">
      <c r="D3205" s="160"/>
      <c r="E3205" s="161"/>
      <c r="F3205" s="162"/>
      <c r="G3205" s="163" t="str">
        <f t="shared" si="101"/>
        <v/>
      </c>
      <c r="H3205" s="164" t="str">
        <f t="shared" si="100"/>
        <v/>
      </c>
    </row>
    <row r="3206" spans="4:8" ht="20.45" customHeight="1">
      <c r="D3206" s="160"/>
      <c r="E3206" s="161"/>
      <c r="F3206" s="162"/>
      <c r="G3206" s="163" t="str">
        <f t="shared" si="101"/>
        <v/>
      </c>
      <c r="H3206" s="164" t="str">
        <f t="shared" si="100"/>
        <v/>
      </c>
    </row>
    <row r="3207" spans="4:8" ht="20.45" customHeight="1">
      <c r="D3207" s="160"/>
      <c r="E3207" s="161"/>
      <c r="F3207" s="162"/>
      <c r="G3207" s="163" t="str">
        <f t="shared" si="101"/>
        <v/>
      </c>
      <c r="H3207" s="164" t="str">
        <f t="shared" si="100"/>
        <v/>
      </c>
    </row>
    <row r="3208" spans="4:8" ht="20.45" customHeight="1">
      <c r="D3208" s="160"/>
      <c r="E3208" s="161"/>
      <c r="F3208" s="162"/>
      <c r="G3208" s="163" t="str">
        <f t="shared" si="101"/>
        <v/>
      </c>
      <c r="H3208" s="164" t="str">
        <f t="shared" si="100"/>
        <v/>
      </c>
    </row>
    <row r="3209" spans="4:8" ht="20.45" customHeight="1">
      <c r="D3209" s="160"/>
      <c r="E3209" s="161"/>
      <c r="F3209" s="162"/>
      <c r="G3209" s="163" t="str">
        <f t="shared" si="101"/>
        <v/>
      </c>
      <c r="H3209" s="164" t="str">
        <f t="shared" si="100"/>
        <v/>
      </c>
    </row>
    <row r="3210" spans="4:8" ht="20.45" customHeight="1">
      <c r="D3210" s="160"/>
      <c r="E3210" s="161"/>
      <c r="F3210" s="162"/>
      <c r="G3210" s="163" t="str">
        <f t="shared" si="101"/>
        <v/>
      </c>
      <c r="H3210" s="164" t="str">
        <f t="shared" si="100"/>
        <v/>
      </c>
    </row>
    <row r="3211" spans="4:8" ht="20.45" customHeight="1">
      <c r="D3211" s="160"/>
      <c r="E3211" s="161"/>
      <c r="F3211" s="162"/>
      <c r="G3211" s="163" t="str">
        <f t="shared" si="101"/>
        <v/>
      </c>
      <c r="H3211" s="164" t="str">
        <f t="shared" si="100"/>
        <v/>
      </c>
    </row>
    <row r="3212" spans="4:8" ht="20.45" customHeight="1">
      <c r="D3212" s="160"/>
      <c r="E3212" s="161"/>
      <c r="F3212" s="162"/>
      <c r="G3212" s="163" t="str">
        <f t="shared" si="101"/>
        <v/>
      </c>
      <c r="H3212" s="164" t="str">
        <f t="shared" si="100"/>
        <v/>
      </c>
    </row>
    <row r="3213" spans="4:8" ht="20.45" customHeight="1">
      <c r="D3213" s="160"/>
      <c r="E3213" s="161"/>
      <c r="F3213" s="162"/>
      <c r="G3213" s="163" t="str">
        <f t="shared" si="101"/>
        <v/>
      </c>
      <c r="H3213" s="164" t="str">
        <f t="shared" si="100"/>
        <v/>
      </c>
    </row>
    <row r="3214" spans="4:8" ht="20.45" customHeight="1">
      <c r="D3214" s="160"/>
      <c r="E3214" s="161"/>
      <c r="F3214" s="162"/>
      <c r="G3214" s="163" t="str">
        <f t="shared" si="101"/>
        <v/>
      </c>
      <c r="H3214" s="164" t="str">
        <f t="shared" si="100"/>
        <v/>
      </c>
    </row>
    <row r="3215" spans="4:8" ht="20.45" customHeight="1">
      <c r="D3215" s="160"/>
      <c r="E3215" s="161"/>
      <c r="F3215" s="162"/>
      <c r="G3215" s="163" t="str">
        <f t="shared" si="101"/>
        <v/>
      </c>
      <c r="H3215" s="164" t="str">
        <f t="shared" si="100"/>
        <v/>
      </c>
    </row>
    <row r="3216" spans="4:8" ht="20.45" customHeight="1">
      <c r="D3216" s="160"/>
      <c r="E3216" s="161"/>
      <c r="F3216" s="162"/>
      <c r="G3216" s="163" t="str">
        <f t="shared" si="101"/>
        <v/>
      </c>
      <c r="H3216" s="164" t="str">
        <f t="shared" si="100"/>
        <v/>
      </c>
    </row>
    <row r="3217" spans="4:8" ht="20.45" customHeight="1">
      <c r="D3217" s="160"/>
      <c r="E3217" s="161"/>
      <c r="F3217" s="162"/>
      <c r="G3217" s="163" t="str">
        <f t="shared" si="101"/>
        <v/>
      </c>
      <c r="H3217" s="164" t="str">
        <f t="shared" si="100"/>
        <v/>
      </c>
    </row>
    <row r="3218" spans="4:8" ht="20.45" customHeight="1">
      <c r="D3218" s="160"/>
      <c r="E3218" s="161"/>
      <c r="F3218" s="162"/>
      <c r="G3218" s="163" t="str">
        <f t="shared" si="101"/>
        <v/>
      </c>
      <c r="H3218" s="164" t="str">
        <f t="shared" si="100"/>
        <v/>
      </c>
    </row>
    <row r="3219" spans="4:8" ht="20.45" customHeight="1">
      <c r="D3219" s="160"/>
      <c r="E3219" s="161"/>
      <c r="F3219" s="162"/>
      <c r="G3219" s="163" t="str">
        <f t="shared" si="101"/>
        <v/>
      </c>
      <c r="H3219" s="164" t="str">
        <f t="shared" si="100"/>
        <v/>
      </c>
    </row>
    <row r="3220" spans="4:8" ht="20.45" customHeight="1">
      <c r="D3220" s="160"/>
      <c r="E3220" s="161"/>
      <c r="F3220" s="162"/>
      <c r="G3220" s="163" t="str">
        <f t="shared" si="101"/>
        <v/>
      </c>
      <c r="H3220" s="164" t="str">
        <f t="shared" si="100"/>
        <v/>
      </c>
    </row>
    <row r="3221" spans="4:8" ht="20.45" customHeight="1">
      <c r="D3221" s="160"/>
      <c r="E3221" s="161"/>
      <c r="F3221" s="162"/>
      <c r="G3221" s="163" t="str">
        <f t="shared" si="101"/>
        <v/>
      </c>
      <c r="H3221" s="164" t="str">
        <f t="shared" si="100"/>
        <v/>
      </c>
    </row>
    <row r="3222" spans="4:8" ht="20.45" customHeight="1">
      <c r="D3222" s="160"/>
      <c r="E3222" s="161"/>
      <c r="F3222" s="162"/>
      <c r="G3222" s="163" t="str">
        <f t="shared" si="101"/>
        <v/>
      </c>
      <c r="H3222" s="164" t="str">
        <f t="shared" si="100"/>
        <v/>
      </c>
    </row>
    <row r="3223" spans="4:8" ht="20.45" customHeight="1">
      <c r="D3223" s="160"/>
      <c r="E3223" s="161"/>
      <c r="F3223" s="162"/>
      <c r="G3223" s="163" t="str">
        <f t="shared" si="101"/>
        <v/>
      </c>
      <c r="H3223" s="164" t="str">
        <f t="shared" si="100"/>
        <v/>
      </c>
    </row>
    <row r="3224" spans="4:8" ht="20.45" customHeight="1">
      <c r="D3224" s="160"/>
      <c r="E3224" s="161"/>
      <c r="F3224" s="162"/>
      <c r="G3224" s="163" t="str">
        <f t="shared" si="101"/>
        <v/>
      </c>
      <c r="H3224" s="164" t="str">
        <f t="shared" si="100"/>
        <v/>
      </c>
    </row>
    <row r="3225" spans="4:8" ht="20.45" customHeight="1">
      <c r="D3225" s="160"/>
      <c r="E3225" s="161"/>
      <c r="F3225" s="162"/>
      <c r="G3225" s="163" t="str">
        <f t="shared" si="101"/>
        <v/>
      </c>
      <c r="H3225" s="164" t="str">
        <f t="shared" si="100"/>
        <v/>
      </c>
    </row>
    <row r="3226" spans="4:8" ht="20.45" customHeight="1">
      <c r="D3226" s="160"/>
      <c r="E3226" s="161"/>
      <c r="F3226" s="162"/>
      <c r="G3226" s="163" t="str">
        <f t="shared" si="101"/>
        <v/>
      </c>
      <c r="H3226" s="164" t="str">
        <f t="shared" si="100"/>
        <v/>
      </c>
    </row>
    <row r="3227" spans="4:8" ht="20.45" customHeight="1">
      <c r="D3227" s="160"/>
      <c r="E3227" s="161"/>
      <c r="F3227" s="162"/>
      <c r="G3227" s="163" t="str">
        <f t="shared" si="101"/>
        <v/>
      </c>
      <c r="H3227" s="164" t="str">
        <f t="shared" si="100"/>
        <v/>
      </c>
    </row>
    <row r="3228" spans="4:8" ht="20.45" customHeight="1">
      <c r="D3228" s="160"/>
      <c r="E3228" s="161"/>
      <c r="F3228" s="162"/>
      <c r="G3228" s="163" t="str">
        <f t="shared" si="101"/>
        <v/>
      </c>
      <c r="H3228" s="164" t="str">
        <f t="shared" si="100"/>
        <v/>
      </c>
    </row>
    <row r="3229" spans="4:8" ht="20.45" customHeight="1">
      <c r="D3229" s="160"/>
      <c r="E3229" s="161"/>
      <c r="F3229" s="162"/>
      <c r="G3229" s="163" t="str">
        <f t="shared" si="101"/>
        <v/>
      </c>
      <c r="H3229" s="164" t="str">
        <f t="shared" si="100"/>
        <v/>
      </c>
    </row>
    <row r="3230" spans="4:8" ht="20.45" customHeight="1">
      <c r="D3230" s="160"/>
      <c r="E3230" s="161"/>
      <c r="F3230" s="162"/>
      <c r="G3230" s="163" t="str">
        <f t="shared" si="101"/>
        <v/>
      </c>
      <c r="H3230" s="164" t="str">
        <f t="shared" si="100"/>
        <v/>
      </c>
    </row>
    <row r="3231" spans="4:8" ht="20.45" customHeight="1">
      <c r="D3231" s="160"/>
      <c r="E3231" s="161"/>
      <c r="F3231" s="162"/>
      <c r="G3231" s="163" t="str">
        <f t="shared" si="101"/>
        <v/>
      </c>
      <c r="H3231" s="164" t="str">
        <f t="shared" si="100"/>
        <v/>
      </c>
    </row>
    <row r="3232" spans="4:8" ht="20.45" customHeight="1">
      <c r="D3232" s="160"/>
      <c r="E3232" s="161"/>
      <c r="F3232" s="162"/>
      <c r="G3232" s="163" t="str">
        <f t="shared" si="101"/>
        <v/>
      </c>
      <c r="H3232" s="164" t="str">
        <f t="shared" si="100"/>
        <v/>
      </c>
    </row>
    <row r="3233" spans="4:8" ht="20.45" customHeight="1">
      <c r="D3233" s="160"/>
      <c r="E3233" s="161"/>
      <c r="F3233" s="162"/>
      <c r="G3233" s="163" t="str">
        <f t="shared" si="101"/>
        <v/>
      </c>
      <c r="H3233" s="164" t="str">
        <f t="shared" si="100"/>
        <v/>
      </c>
    </row>
    <row r="3234" spans="4:8" ht="20.45" customHeight="1">
      <c r="D3234" s="160"/>
      <c r="E3234" s="161"/>
      <c r="F3234" s="162"/>
      <c r="G3234" s="163" t="str">
        <f t="shared" si="101"/>
        <v/>
      </c>
      <c r="H3234" s="164" t="str">
        <f t="shared" si="100"/>
        <v/>
      </c>
    </row>
    <row r="3235" spans="4:8" ht="20.45" customHeight="1">
      <c r="D3235" s="160"/>
      <c r="E3235" s="161"/>
      <c r="F3235" s="162"/>
      <c r="G3235" s="163" t="str">
        <f t="shared" si="101"/>
        <v/>
      </c>
      <c r="H3235" s="164" t="str">
        <f t="shared" si="100"/>
        <v/>
      </c>
    </row>
    <row r="3236" spans="4:8" ht="20.45" customHeight="1">
      <c r="D3236" s="160"/>
      <c r="E3236" s="161"/>
      <c r="F3236" s="162"/>
      <c r="G3236" s="163" t="str">
        <f t="shared" si="101"/>
        <v/>
      </c>
      <c r="H3236" s="164" t="str">
        <f t="shared" si="100"/>
        <v/>
      </c>
    </row>
    <row r="3237" spans="4:8" ht="20.45" customHeight="1">
      <c r="D3237" s="160"/>
      <c r="E3237" s="161"/>
      <c r="F3237" s="162"/>
      <c r="G3237" s="163" t="str">
        <f t="shared" si="101"/>
        <v/>
      </c>
      <c r="H3237" s="164" t="str">
        <f t="shared" si="100"/>
        <v/>
      </c>
    </row>
    <row r="3238" spans="4:8" ht="20.45" customHeight="1">
      <c r="D3238" s="160"/>
      <c r="E3238" s="161"/>
      <c r="F3238" s="162"/>
      <c r="G3238" s="163" t="str">
        <f t="shared" si="101"/>
        <v/>
      </c>
      <c r="H3238" s="164" t="str">
        <f t="shared" si="100"/>
        <v/>
      </c>
    </row>
    <row r="3239" spans="4:8" ht="20.45" customHeight="1">
      <c r="D3239" s="160"/>
      <c r="E3239" s="161"/>
      <c r="F3239" s="162"/>
      <c r="G3239" s="163" t="str">
        <f t="shared" si="101"/>
        <v/>
      </c>
      <c r="H3239" s="164" t="str">
        <f t="shared" si="100"/>
        <v/>
      </c>
    </row>
    <row r="3240" spans="4:8" ht="20.45" customHeight="1">
      <c r="D3240" s="160"/>
      <c r="E3240" s="161"/>
      <c r="F3240" s="162"/>
      <c r="G3240" s="163" t="str">
        <f t="shared" si="101"/>
        <v/>
      </c>
      <c r="H3240" s="164" t="str">
        <f t="shared" si="100"/>
        <v/>
      </c>
    </row>
    <row r="3241" spans="4:8" ht="20.45" customHeight="1">
      <c r="D3241" s="160"/>
      <c r="E3241" s="161"/>
      <c r="F3241" s="162"/>
      <c r="G3241" s="163" t="str">
        <f t="shared" si="101"/>
        <v/>
      </c>
      <c r="H3241" s="164" t="str">
        <f t="shared" si="100"/>
        <v/>
      </c>
    </row>
    <row r="3242" spans="4:8" ht="20.45" customHeight="1">
      <c r="D3242" s="160"/>
      <c r="E3242" s="161"/>
      <c r="F3242" s="162"/>
      <c r="G3242" s="163" t="str">
        <f t="shared" si="101"/>
        <v/>
      </c>
      <c r="H3242" s="164" t="str">
        <f t="shared" si="100"/>
        <v/>
      </c>
    </row>
    <row r="3243" spans="4:8" ht="20.45" customHeight="1">
      <c r="D3243" s="160"/>
      <c r="E3243" s="161"/>
      <c r="F3243" s="162"/>
      <c r="G3243" s="163" t="str">
        <f t="shared" si="101"/>
        <v/>
      </c>
      <c r="H3243" s="164" t="str">
        <f t="shared" si="100"/>
        <v/>
      </c>
    </row>
    <row r="3244" spans="4:8" ht="20.45" customHeight="1">
      <c r="D3244" s="160"/>
      <c r="E3244" s="161"/>
      <c r="F3244" s="162"/>
      <c r="G3244" s="163" t="str">
        <f t="shared" si="101"/>
        <v/>
      </c>
      <c r="H3244" s="164" t="str">
        <f t="shared" si="100"/>
        <v/>
      </c>
    </row>
    <row r="3245" spans="4:8" ht="20.45" customHeight="1">
      <c r="D3245" s="160"/>
      <c r="E3245" s="161"/>
      <c r="F3245" s="162"/>
      <c r="G3245" s="163" t="str">
        <f t="shared" si="101"/>
        <v/>
      </c>
      <c r="H3245" s="164" t="str">
        <f t="shared" si="100"/>
        <v/>
      </c>
    </row>
    <row r="3246" spans="4:8" ht="20.45" customHeight="1">
      <c r="D3246" s="160"/>
      <c r="E3246" s="161"/>
      <c r="F3246" s="162"/>
      <c r="G3246" s="163" t="str">
        <f t="shared" si="101"/>
        <v/>
      </c>
      <c r="H3246" s="164" t="str">
        <f t="shared" si="100"/>
        <v/>
      </c>
    </row>
    <row r="3247" spans="4:8" ht="20.45" customHeight="1">
      <c r="D3247" s="160"/>
      <c r="E3247" s="161"/>
      <c r="F3247" s="162"/>
      <c r="G3247" s="163" t="str">
        <f t="shared" si="101"/>
        <v/>
      </c>
      <c r="H3247" s="164" t="str">
        <f t="shared" si="100"/>
        <v/>
      </c>
    </row>
    <row r="3248" spans="4:8" ht="20.45" customHeight="1">
      <c r="D3248" s="160"/>
      <c r="E3248" s="161"/>
      <c r="F3248" s="162"/>
      <c r="G3248" s="163" t="str">
        <f t="shared" si="101"/>
        <v/>
      </c>
      <c r="H3248" s="164" t="str">
        <f t="shared" si="100"/>
        <v/>
      </c>
    </row>
    <row r="3249" spans="4:8" ht="20.45" customHeight="1">
      <c r="D3249" s="160"/>
      <c r="E3249" s="161"/>
      <c r="F3249" s="162"/>
      <c r="G3249" s="163" t="str">
        <f t="shared" si="101"/>
        <v/>
      </c>
      <c r="H3249" s="164" t="str">
        <f t="shared" si="100"/>
        <v/>
      </c>
    </row>
    <row r="3250" spans="4:8" ht="20.45" customHeight="1">
      <c r="D3250" s="160"/>
      <c r="E3250" s="161"/>
      <c r="F3250" s="162"/>
      <c r="G3250" s="163" t="str">
        <f t="shared" si="101"/>
        <v/>
      </c>
      <c r="H3250" s="164" t="str">
        <f t="shared" si="100"/>
        <v/>
      </c>
    </row>
    <row r="3251" spans="4:8" ht="20.45" customHeight="1">
      <c r="D3251" s="160"/>
      <c r="E3251" s="161"/>
      <c r="F3251" s="162"/>
      <c r="G3251" s="163" t="str">
        <f t="shared" si="101"/>
        <v/>
      </c>
      <c r="H3251" s="164" t="str">
        <f t="shared" si="100"/>
        <v/>
      </c>
    </row>
    <row r="3252" spans="4:8" ht="20.45" customHeight="1">
      <c r="D3252" s="160"/>
      <c r="E3252" s="161"/>
      <c r="F3252" s="162"/>
      <c r="G3252" s="163" t="str">
        <f t="shared" si="101"/>
        <v/>
      </c>
      <c r="H3252" s="164" t="str">
        <f t="shared" si="100"/>
        <v/>
      </c>
    </row>
    <row r="3253" spans="4:8" ht="20.45" customHeight="1">
      <c r="D3253" s="160"/>
      <c r="E3253" s="161"/>
      <c r="F3253" s="162"/>
      <c r="G3253" s="163" t="str">
        <f t="shared" si="101"/>
        <v/>
      </c>
      <c r="H3253" s="164" t="str">
        <f t="shared" si="100"/>
        <v/>
      </c>
    </row>
    <row r="3254" spans="4:8" ht="20.45" customHeight="1">
      <c r="D3254" s="160"/>
      <c r="E3254" s="161"/>
      <c r="F3254" s="162"/>
      <c r="G3254" s="163" t="str">
        <f t="shared" si="101"/>
        <v/>
      </c>
      <c r="H3254" s="164" t="str">
        <f t="shared" si="100"/>
        <v/>
      </c>
    </row>
    <row r="3255" spans="4:8" ht="20.45" customHeight="1">
      <c r="D3255" s="160"/>
      <c r="E3255" s="161"/>
      <c r="F3255" s="162"/>
      <c r="G3255" s="163" t="str">
        <f t="shared" si="101"/>
        <v/>
      </c>
      <c r="H3255" s="164" t="str">
        <f t="shared" si="100"/>
        <v/>
      </c>
    </row>
    <row r="3256" spans="4:8" ht="20.45" customHeight="1">
      <c r="D3256" s="160"/>
      <c r="E3256" s="161"/>
      <c r="F3256" s="162"/>
      <c r="G3256" s="163" t="str">
        <f t="shared" si="101"/>
        <v/>
      </c>
      <c r="H3256" s="164" t="str">
        <f t="shared" si="100"/>
        <v/>
      </c>
    </row>
    <row r="3257" spans="4:8" ht="20.45" customHeight="1">
      <c r="D3257" s="160"/>
      <c r="E3257" s="161"/>
      <c r="F3257" s="162"/>
      <c r="G3257" s="163" t="str">
        <f t="shared" si="101"/>
        <v/>
      </c>
      <c r="H3257" s="164" t="str">
        <f t="shared" si="100"/>
        <v/>
      </c>
    </row>
    <row r="3258" spans="4:8" ht="20.45" customHeight="1">
      <c r="D3258" s="160"/>
      <c r="E3258" s="161"/>
      <c r="F3258" s="162"/>
      <c r="G3258" s="163" t="str">
        <f t="shared" si="101"/>
        <v/>
      </c>
      <c r="H3258" s="164" t="str">
        <f t="shared" si="100"/>
        <v/>
      </c>
    </row>
    <row r="3259" spans="4:8" ht="20.45" customHeight="1">
      <c r="D3259" s="160"/>
      <c r="E3259" s="161"/>
      <c r="F3259" s="162"/>
      <c r="G3259" s="163" t="str">
        <f t="shared" si="101"/>
        <v/>
      </c>
      <c r="H3259" s="164" t="str">
        <f t="shared" si="100"/>
        <v/>
      </c>
    </row>
    <row r="3260" spans="4:8" ht="20.45" customHeight="1">
      <c r="D3260" s="160"/>
      <c r="E3260" s="161"/>
      <c r="F3260" s="162"/>
      <c r="G3260" s="163" t="str">
        <f t="shared" si="101"/>
        <v/>
      </c>
      <c r="H3260" s="164" t="str">
        <f t="shared" si="100"/>
        <v/>
      </c>
    </row>
    <row r="3261" spans="4:8" ht="20.45" customHeight="1">
      <c r="D3261" s="160"/>
      <c r="E3261" s="161"/>
      <c r="F3261" s="162"/>
      <c r="G3261" s="163" t="str">
        <f t="shared" si="101"/>
        <v/>
      </c>
      <c r="H3261" s="164" t="str">
        <f t="shared" si="100"/>
        <v/>
      </c>
    </row>
    <row r="3262" spans="4:8" ht="20.45" customHeight="1">
      <c r="D3262" s="160"/>
      <c r="E3262" s="161"/>
      <c r="F3262" s="162"/>
      <c r="G3262" s="163" t="str">
        <f t="shared" si="101"/>
        <v/>
      </c>
      <c r="H3262" s="164" t="str">
        <f t="shared" si="100"/>
        <v/>
      </c>
    </row>
    <row r="3263" spans="4:8" ht="20.45" customHeight="1">
      <c r="D3263" s="160"/>
      <c r="E3263" s="161"/>
      <c r="F3263" s="162"/>
      <c r="G3263" s="163" t="str">
        <f t="shared" si="101"/>
        <v/>
      </c>
      <c r="H3263" s="164" t="str">
        <f t="shared" si="100"/>
        <v/>
      </c>
    </row>
    <row r="3264" spans="4:8" ht="20.45" customHeight="1">
      <c r="D3264" s="160"/>
      <c r="E3264" s="161"/>
      <c r="F3264" s="162"/>
      <c r="G3264" s="163" t="str">
        <f t="shared" si="101"/>
        <v/>
      </c>
      <c r="H3264" s="164" t="str">
        <f t="shared" si="100"/>
        <v/>
      </c>
    </row>
    <row r="3265" spans="4:8" ht="20.45" customHeight="1">
      <c r="D3265" s="160"/>
      <c r="E3265" s="161"/>
      <c r="F3265" s="162"/>
      <c r="G3265" s="163" t="str">
        <f t="shared" si="101"/>
        <v/>
      </c>
      <c r="H3265" s="164" t="str">
        <f t="shared" si="100"/>
        <v/>
      </c>
    </row>
    <row r="3266" spans="4:8" ht="20.45" customHeight="1">
      <c r="D3266" s="160"/>
      <c r="E3266" s="161"/>
      <c r="F3266" s="162"/>
      <c r="G3266" s="163" t="str">
        <f t="shared" si="101"/>
        <v/>
      </c>
      <c r="H3266" s="164" t="str">
        <f t="shared" ref="H3266:H3329" si="102">(IF(ISBLANK(D3266),"",(IF(AND(ISBLANK(E3266),Sachkontenlänge&gt;4),RIGHT("00000000000000000000"&amp;D3266&amp;"&gt;",Sachkontenlänge+1),(IF(AND(ISBLANK(E3266),Sachkontenlänge&lt;5),D3266&amp;"&gt;",IF(Sachkontenlänge&gt;4,RIGHT("00000000000000000000"&amp;D3266&amp;"&gt;",Sachkontenlänge+1)&amp;E3266,D3266&amp;"&gt;"&amp;E3266)))))))</f>
        <v/>
      </c>
    </row>
    <row r="3267" spans="4:8" ht="20.45" customHeight="1">
      <c r="D3267" s="160"/>
      <c r="E3267" s="161"/>
      <c r="F3267" s="162"/>
      <c r="G3267" s="163" t="str">
        <f t="shared" ref="G3267:G3330" si="103">IF(OR(F3267=1,F3267=2,F3267=6,F3267=7),"Ja","")</f>
        <v/>
      </c>
      <c r="H3267" s="164" t="str">
        <f t="shared" si="102"/>
        <v/>
      </c>
    </row>
    <row r="3268" spans="4:8" ht="20.45" customHeight="1">
      <c r="D3268" s="160"/>
      <c r="E3268" s="161"/>
      <c r="F3268" s="162"/>
      <c r="G3268" s="163" t="str">
        <f t="shared" si="103"/>
        <v/>
      </c>
      <c r="H3268" s="164" t="str">
        <f t="shared" si="102"/>
        <v/>
      </c>
    </row>
    <row r="3269" spans="4:8" ht="20.45" customHeight="1">
      <c r="D3269" s="160"/>
      <c r="E3269" s="161"/>
      <c r="F3269" s="162"/>
      <c r="G3269" s="163" t="str">
        <f t="shared" si="103"/>
        <v/>
      </c>
      <c r="H3269" s="164" t="str">
        <f t="shared" si="102"/>
        <v/>
      </c>
    </row>
    <row r="3270" spans="4:8" ht="20.45" customHeight="1">
      <c r="D3270" s="160"/>
      <c r="E3270" s="161"/>
      <c r="F3270" s="162"/>
      <c r="G3270" s="163" t="str">
        <f t="shared" si="103"/>
        <v/>
      </c>
      <c r="H3270" s="164" t="str">
        <f t="shared" si="102"/>
        <v/>
      </c>
    </row>
    <row r="3271" spans="4:8" ht="20.45" customHeight="1">
      <c r="D3271" s="160"/>
      <c r="E3271" s="161"/>
      <c r="F3271" s="162"/>
      <c r="G3271" s="163" t="str">
        <f t="shared" si="103"/>
        <v/>
      </c>
      <c r="H3271" s="164" t="str">
        <f t="shared" si="102"/>
        <v/>
      </c>
    </row>
    <row r="3272" spans="4:8" ht="20.45" customHeight="1">
      <c r="D3272" s="160"/>
      <c r="E3272" s="161"/>
      <c r="F3272" s="162"/>
      <c r="G3272" s="163" t="str">
        <f t="shared" si="103"/>
        <v/>
      </c>
      <c r="H3272" s="164" t="str">
        <f t="shared" si="102"/>
        <v/>
      </c>
    </row>
    <row r="3273" spans="4:8" ht="20.45" customHeight="1">
      <c r="D3273" s="160"/>
      <c r="E3273" s="161"/>
      <c r="F3273" s="162"/>
      <c r="G3273" s="163" t="str">
        <f t="shared" si="103"/>
        <v/>
      </c>
      <c r="H3273" s="164" t="str">
        <f t="shared" si="102"/>
        <v/>
      </c>
    </row>
    <row r="3274" spans="4:8" ht="20.45" customHeight="1">
      <c r="D3274" s="160"/>
      <c r="E3274" s="161"/>
      <c r="F3274" s="162"/>
      <c r="G3274" s="163" t="str">
        <f t="shared" si="103"/>
        <v/>
      </c>
      <c r="H3274" s="164" t="str">
        <f t="shared" si="102"/>
        <v/>
      </c>
    </row>
    <row r="3275" spans="4:8" ht="20.45" customHeight="1">
      <c r="D3275" s="160"/>
      <c r="E3275" s="161"/>
      <c r="F3275" s="162"/>
      <c r="G3275" s="163" t="str">
        <f t="shared" si="103"/>
        <v/>
      </c>
      <c r="H3275" s="164" t="str">
        <f t="shared" si="102"/>
        <v/>
      </c>
    </row>
    <row r="3276" spans="4:8" ht="20.45" customHeight="1">
      <c r="D3276" s="160"/>
      <c r="E3276" s="161"/>
      <c r="F3276" s="162"/>
      <c r="G3276" s="163" t="str">
        <f t="shared" si="103"/>
        <v/>
      </c>
      <c r="H3276" s="164" t="str">
        <f t="shared" si="102"/>
        <v/>
      </c>
    </row>
    <row r="3277" spans="4:8" ht="20.45" customHeight="1">
      <c r="D3277" s="160"/>
      <c r="E3277" s="161"/>
      <c r="F3277" s="162"/>
      <c r="G3277" s="163" t="str">
        <f t="shared" si="103"/>
        <v/>
      </c>
      <c r="H3277" s="164" t="str">
        <f t="shared" si="102"/>
        <v/>
      </c>
    </row>
    <row r="3278" spans="4:8" ht="20.45" customHeight="1">
      <c r="D3278" s="160"/>
      <c r="E3278" s="161"/>
      <c r="F3278" s="162"/>
      <c r="G3278" s="163" t="str">
        <f t="shared" si="103"/>
        <v/>
      </c>
      <c r="H3278" s="164" t="str">
        <f t="shared" si="102"/>
        <v/>
      </c>
    </row>
    <row r="3279" spans="4:8" ht="20.45" customHeight="1">
      <c r="D3279" s="160"/>
      <c r="E3279" s="161"/>
      <c r="F3279" s="162"/>
      <c r="G3279" s="163" t="str">
        <f t="shared" si="103"/>
        <v/>
      </c>
      <c r="H3279" s="164" t="str">
        <f t="shared" si="102"/>
        <v/>
      </c>
    </row>
    <row r="3280" spans="4:8" ht="20.45" customHeight="1">
      <c r="D3280" s="160"/>
      <c r="E3280" s="161"/>
      <c r="F3280" s="162"/>
      <c r="G3280" s="163" t="str">
        <f t="shared" si="103"/>
        <v/>
      </c>
      <c r="H3280" s="164" t="str">
        <f t="shared" si="102"/>
        <v/>
      </c>
    </row>
    <row r="3281" spans="4:8" ht="20.45" customHeight="1">
      <c r="D3281" s="160"/>
      <c r="E3281" s="161"/>
      <c r="F3281" s="162"/>
      <c r="G3281" s="163" t="str">
        <f t="shared" si="103"/>
        <v/>
      </c>
      <c r="H3281" s="164" t="str">
        <f t="shared" si="102"/>
        <v/>
      </c>
    </row>
    <row r="3282" spans="4:8" ht="20.45" customHeight="1">
      <c r="D3282" s="160"/>
      <c r="E3282" s="161"/>
      <c r="F3282" s="162"/>
      <c r="G3282" s="163" t="str">
        <f t="shared" si="103"/>
        <v/>
      </c>
      <c r="H3282" s="164" t="str">
        <f t="shared" si="102"/>
        <v/>
      </c>
    </row>
    <row r="3283" spans="4:8" ht="20.45" customHeight="1">
      <c r="D3283" s="160"/>
      <c r="E3283" s="161"/>
      <c r="F3283" s="162"/>
      <c r="G3283" s="163" t="str">
        <f t="shared" si="103"/>
        <v/>
      </c>
      <c r="H3283" s="164" t="str">
        <f t="shared" si="102"/>
        <v/>
      </c>
    </row>
    <row r="3284" spans="4:8" ht="20.45" customHeight="1">
      <c r="D3284" s="160"/>
      <c r="E3284" s="161"/>
      <c r="F3284" s="162"/>
      <c r="G3284" s="163" t="str">
        <f t="shared" si="103"/>
        <v/>
      </c>
      <c r="H3284" s="164" t="str">
        <f t="shared" si="102"/>
        <v/>
      </c>
    </row>
    <row r="3285" spans="4:8" ht="20.45" customHeight="1">
      <c r="D3285" s="160"/>
      <c r="E3285" s="161"/>
      <c r="F3285" s="162"/>
      <c r="G3285" s="163" t="str">
        <f t="shared" si="103"/>
        <v/>
      </c>
      <c r="H3285" s="164" t="str">
        <f t="shared" si="102"/>
        <v/>
      </c>
    </row>
    <row r="3286" spans="4:8" ht="20.45" customHeight="1">
      <c r="D3286" s="160"/>
      <c r="E3286" s="161"/>
      <c r="F3286" s="162"/>
      <c r="G3286" s="163" t="str">
        <f t="shared" si="103"/>
        <v/>
      </c>
      <c r="H3286" s="164" t="str">
        <f t="shared" si="102"/>
        <v/>
      </c>
    </row>
    <row r="3287" spans="4:8" ht="20.45" customHeight="1">
      <c r="D3287" s="160"/>
      <c r="E3287" s="161"/>
      <c r="F3287" s="162"/>
      <c r="G3287" s="163" t="str">
        <f t="shared" si="103"/>
        <v/>
      </c>
      <c r="H3287" s="164" t="str">
        <f t="shared" si="102"/>
        <v/>
      </c>
    </row>
    <row r="3288" spans="4:8" ht="20.45" customHeight="1">
      <c r="D3288" s="160"/>
      <c r="E3288" s="161"/>
      <c r="F3288" s="162"/>
      <c r="G3288" s="163" t="str">
        <f t="shared" si="103"/>
        <v/>
      </c>
      <c r="H3288" s="164" t="str">
        <f t="shared" si="102"/>
        <v/>
      </c>
    </row>
    <row r="3289" spans="4:8" ht="20.45" customHeight="1">
      <c r="D3289" s="160"/>
      <c r="E3289" s="161"/>
      <c r="F3289" s="162"/>
      <c r="G3289" s="163" t="str">
        <f t="shared" si="103"/>
        <v/>
      </c>
      <c r="H3289" s="164" t="str">
        <f t="shared" si="102"/>
        <v/>
      </c>
    </row>
    <row r="3290" spans="4:8" ht="20.45" customHeight="1">
      <c r="D3290" s="160"/>
      <c r="E3290" s="161"/>
      <c r="F3290" s="162"/>
      <c r="G3290" s="163" t="str">
        <f t="shared" si="103"/>
        <v/>
      </c>
      <c r="H3290" s="164" t="str">
        <f t="shared" si="102"/>
        <v/>
      </c>
    </row>
    <row r="3291" spans="4:8" ht="20.45" customHeight="1">
      <c r="D3291" s="160"/>
      <c r="E3291" s="161"/>
      <c r="F3291" s="162"/>
      <c r="G3291" s="163" t="str">
        <f t="shared" si="103"/>
        <v/>
      </c>
      <c r="H3291" s="164" t="str">
        <f t="shared" si="102"/>
        <v/>
      </c>
    </row>
    <row r="3292" spans="4:8" ht="20.45" customHeight="1">
      <c r="D3292" s="160"/>
      <c r="E3292" s="161"/>
      <c r="F3292" s="162"/>
      <c r="G3292" s="163" t="str">
        <f t="shared" si="103"/>
        <v/>
      </c>
      <c r="H3292" s="164" t="str">
        <f t="shared" si="102"/>
        <v/>
      </c>
    </row>
    <row r="3293" spans="4:8" ht="20.45" customHeight="1">
      <c r="D3293" s="160"/>
      <c r="E3293" s="161"/>
      <c r="F3293" s="162"/>
      <c r="G3293" s="163" t="str">
        <f t="shared" si="103"/>
        <v/>
      </c>
      <c r="H3293" s="164" t="str">
        <f t="shared" si="102"/>
        <v/>
      </c>
    </row>
    <row r="3294" spans="4:8" ht="20.45" customHeight="1">
      <c r="D3294" s="160"/>
      <c r="E3294" s="161"/>
      <c r="F3294" s="162"/>
      <c r="G3294" s="163" t="str">
        <f t="shared" si="103"/>
        <v/>
      </c>
      <c r="H3294" s="164" t="str">
        <f t="shared" si="102"/>
        <v/>
      </c>
    </row>
    <row r="3295" spans="4:8" ht="20.45" customHeight="1">
      <c r="D3295" s="160"/>
      <c r="E3295" s="161"/>
      <c r="F3295" s="162"/>
      <c r="G3295" s="163" t="str">
        <f t="shared" si="103"/>
        <v/>
      </c>
      <c r="H3295" s="164" t="str">
        <f t="shared" si="102"/>
        <v/>
      </c>
    </row>
    <row r="3296" spans="4:8" ht="20.45" customHeight="1">
      <c r="D3296" s="160"/>
      <c r="E3296" s="161"/>
      <c r="F3296" s="162"/>
      <c r="G3296" s="163" t="str">
        <f t="shared" si="103"/>
        <v/>
      </c>
      <c r="H3296" s="164" t="str">
        <f t="shared" si="102"/>
        <v/>
      </c>
    </row>
    <row r="3297" spans="4:8" ht="20.45" customHeight="1">
      <c r="D3297" s="160"/>
      <c r="E3297" s="161"/>
      <c r="F3297" s="162"/>
      <c r="G3297" s="163" t="str">
        <f t="shared" si="103"/>
        <v/>
      </c>
      <c r="H3297" s="164" t="str">
        <f t="shared" si="102"/>
        <v/>
      </c>
    </row>
    <row r="3298" spans="4:8" ht="20.45" customHeight="1">
      <c r="D3298" s="160"/>
      <c r="E3298" s="161"/>
      <c r="F3298" s="162"/>
      <c r="G3298" s="163" t="str">
        <f t="shared" si="103"/>
        <v/>
      </c>
      <c r="H3298" s="164" t="str">
        <f t="shared" si="102"/>
        <v/>
      </c>
    </row>
    <row r="3299" spans="4:8" ht="20.45" customHeight="1">
      <c r="D3299" s="160"/>
      <c r="E3299" s="161"/>
      <c r="F3299" s="162"/>
      <c r="G3299" s="163" t="str">
        <f t="shared" si="103"/>
        <v/>
      </c>
      <c r="H3299" s="164" t="str">
        <f t="shared" si="102"/>
        <v/>
      </c>
    </row>
    <row r="3300" spans="4:8" ht="20.45" customHeight="1">
      <c r="D3300" s="160"/>
      <c r="E3300" s="161"/>
      <c r="F3300" s="162"/>
      <c r="G3300" s="163" t="str">
        <f t="shared" si="103"/>
        <v/>
      </c>
      <c r="H3300" s="164" t="str">
        <f t="shared" si="102"/>
        <v/>
      </c>
    </row>
    <row r="3301" spans="4:8" ht="20.45" customHeight="1">
      <c r="D3301" s="160"/>
      <c r="E3301" s="161"/>
      <c r="F3301" s="162"/>
      <c r="G3301" s="163" t="str">
        <f t="shared" si="103"/>
        <v/>
      </c>
      <c r="H3301" s="164" t="str">
        <f t="shared" si="102"/>
        <v/>
      </c>
    </row>
    <row r="3302" spans="4:8" ht="20.45" customHeight="1">
      <c r="D3302" s="160"/>
      <c r="E3302" s="161"/>
      <c r="F3302" s="162"/>
      <c r="G3302" s="163" t="str">
        <f t="shared" si="103"/>
        <v/>
      </c>
      <c r="H3302" s="164" t="str">
        <f t="shared" si="102"/>
        <v/>
      </c>
    </row>
    <row r="3303" spans="4:8" ht="20.45" customHeight="1">
      <c r="D3303" s="160"/>
      <c r="E3303" s="161"/>
      <c r="F3303" s="162"/>
      <c r="G3303" s="163" t="str">
        <f t="shared" si="103"/>
        <v/>
      </c>
      <c r="H3303" s="164" t="str">
        <f t="shared" si="102"/>
        <v/>
      </c>
    </row>
    <row r="3304" spans="4:8" ht="20.45" customHeight="1">
      <c r="D3304" s="160"/>
      <c r="E3304" s="161"/>
      <c r="F3304" s="162"/>
      <c r="G3304" s="163" t="str">
        <f t="shared" si="103"/>
        <v/>
      </c>
      <c r="H3304" s="164" t="str">
        <f t="shared" si="102"/>
        <v/>
      </c>
    </row>
    <row r="3305" spans="4:8" ht="20.45" customHeight="1">
      <c r="D3305" s="160"/>
      <c r="E3305" s="161"/>
      <c r="F3305" s="162"/>
      <c r="G3305" s="163" t="str">
        <f t="shared" si="103"/>
        <v/>
      </c>
      <c r="H3305" s="164" t="str">
        <f t="shared" si="102"/>
        <v/>
      </c>
    </row>
    <row r="3306" spans="4:8" ht="20.45" customHeight="1">
      <c r="D3306" s="160"/>
      <c r="E3306" s="161"/>
      <c r="F3306" s="162"/>
      <c r="G3306" s="163" t="str">
        <f t="shared" si="103"/>
        <v/>
      </c>
      <c r="H3306" s="164" t="str">
        <f t="shared" si="102"/>
        <v/>
      </c>
    </row>
    <row r="3307" spans="4:8" ht="20.45" customHeight="1">
      <c r="D3307" s="160"/>
      <c r="E3307" s="161"/>
      <c r="F3307" s="162"/>
      <c r="G3307" s="163" t="str">
        <f t="shared" si="103"/>
        <v/>
      </c>
      <c r="H3307" s="164" t="str">
        <f t="shared" si="102"/>
        <v/>
      </c>
    </row>
    <row r="3308" spans="4:8" ht="20.45" customHeight="1">
      <c r="D3308" s="160"/>
      <c r="E3308" s="161"/>
      <c r="F3308" s="162"/>
      <c r="G3308" s="163" t="str">
        <f t="shared" si="103"/>
        <v/>
      </c>
      <c r="H3308" s="164" t="str">
        <f t="shared" si="102"/>
        <v/>
      </c>
    </row>
    <row r="3309" spans="4:8" ht="20.45" customHeight="1">
      <c r="D3309" s="160"/>
      <c r="E3309" s="161"/>
      <c r="F3309" s="162"/>
      <c r="G3309" s="163" t="str">
        <f t="shared" si="103"/>
        <v/>
      </c>
      <c r="H3309" s="164" t="str">
        <f t="shared" si="102"/>
        <v/>
      </c>
    </row>
    <row r="3310" spans="4:8" ht="20.45" customHeight="1">
      <c r="D3310" s="160"/>
      <c r="E3310" s="161"/>
      <c r="F3310" s="162"/>
      <c r="G3310" s="163" t="str">
        <f t="shared" si="103"/>
        <v/>
      </c>
      <c r="H3310" s="164" t="str">
        <f t="shared" si="102"/>
        <v/>
      </c>
    </row>
    <row r="3311" spans="4:8" ht="20.45" customHeight="1">
      <c r="D3311" s="160"/>
      <c r="E3311" s="161"/>
      <c r="F3311" s="162"/>
      <c r="G3311" s="163" t="str">
        <f t="shared" si="103"/>
        <v/>
      </c>
      <c r="H3311" s="164" t="str">
        <f t="shared" si="102"/>
        <v/>
      </c>
    </row>
    <row r="3312" spans="4:8" ht="20.45" customHeight="1">
      <c r="D3312" s="160"/>
      <c r="E3312" s="161"/>
      <c r="F3312" s="162"/>
      <c r="G3312" s="163" t="str">
        <f t="shared" si="103"/>
        <v/>
      </c>
      <c r="H3312" s="164" t="str">
        <f t="shared" si="102"/>
        <v/>
      </c>
    </row>
    <row r="3313" spans="4:8" ht="20.45" customHeight="1">
      <c r="D3313" s="160"/>
      <c r="E3313" s="161"/>
      <c r="F3313" s="162"/>
      <c r="G3313" s="163" t="str">
        <f t="shared" si="103"/>
        <v/>
      </c>
      <c r="H3313" s="164" t="str">
        <f t="shared" si="102"/>
        <v/>
      </c>
    </row>
    <row r="3314" spans="4:8" ht="20.45" customHeight="1">
      <c r="D3314" s="160"/>
      <c r="E3314" s="161"/>
      <c r="F3314" s="162"/>
      <c r="G3314" s="163" t="str">
        <f t="shared" si="103"/>
        <v/>
      </c>
      <c r="H3314" s="164" t="str">
        <f t="shared" si="102"/>
        <v/>
      </c>
    </row>
    <row r="3315" spans="4:8" ht="20.45" customHeight="1">
      <c r="D3315" s="160"/>
      <c r="E3315" s="161"/>
      <c r="F3315" s="162"/>
      <c r="G3315" s="163" t="str">
        <f t="shared" si="103"/>
        <v/>
      </c>
      <c r="H3315" s="164" t="str">
        <f t="shared" si="102"/>
        <v/>
      </c>
    </row>
    <row r="3316" spans="4:8" ht="20.45" customHeight="1">
      <c r="D3316" s="160"/>
      <c r="E3316" s="161"/>
      <c r="F3316" s="162"/>
      <c r="G3316" s="163" t="str">
        <f t="shared" si="103"/>
        <v/>
      </c>
      <c r="H3316" s="164" t="str">
        <f t="shared" si="102"/>
        <v/>
      </c>
    </row>
    <row r="3317" spans="4:8" ht="20.45" customHeight="1">
      <c r="D3317" s="160"/>
      <c r="E3317" s="161"/>
      <c r="F3317" s="162"/>
      <c r="G3317" s="163" t="str">
        <f t="shared" si="103"/>
        <v/>
      </c>
      <c r="H3317" s="164" t="str">
        <f t="shared" si="102"/>
        <v/>
      </c>
    </row>
    <row r="3318" spans="4:8" ht="20.45" customHeight="1">
      <c r="D3318" s="160"/>
      <c r="E3318" s="161"/>
      <c r="F3318" s="162"/>
      <c r="G3318" s="163" t="str">
        <f t="shared" si="103"/>
        <v/>
      </c>
      <c r="H3318" s="164" t="str">
        <f t="shared" si="102"/>
        <v/>
      </c>
    </row>
    <row r="3319" spans="4:8" ht="20.45" customHeight="1">
      <c r="D3319" s="160"/>
      <c r="E3319" s="161"/>
      <c r="F3319" s="162"/>
      <c r="G3319" s="163" t="str">
        <f t="shared" si="103"/>
        <v/>
      </c>
      <c r="H3319" s="164" t="str">
        <f t="shared" si="102"/>
        <v/>
      </c>
    </row>
    <row r="3320" spans="4:8" ht="20.45" customHeight="1">
      <c r="D3320" s="160"/>
      <c r="E3320" s="161"/>
      <c r="F3320" s="162"/>
      <c r="G3320" s="163" t="str">
        <f t="shared" si="103"/>
        <v/>
      </c>
      <c r="H3320" s="164" t="str">
        <f t="shared" si="102"/>
        <v/>
      </c>
    </row>
    <row r="3321" spans="4:8" ht="20.45" customHeight="1">
      <c r="D3321" s="160"/>
      <c r="E3321" s="161"/>
      <c r="F3321" s="162"/>
      <c r="G3321" s="163" t="str">
        <f t="shared" si="103"/>
        <v/>
      </c>
      <c r="H3321" s="164" t="str">
        <f t="shared" si="102"/>
        <v/>
      </c>
    </row>
    <row r="3322" spans="4:8" ht="20.45" customHeight="1">
      <c r="D3322" s="160"/>
      <c r="E3322" s="161"/>
      <c r="F3322" s="162"/>
      <c r="G3322" s="163" t="str">
        <f t="shared" si="103"/>
        <v/>
      </c>
      <c r="H3322" s="164" t="str">
        <f t="shared" si="102"/>
        <v/>
      </c>
    </row>
    <row r="3323" spans="4:8" ht="20.45" customHeight="1">
      <c r="D3323" s="160"/>
      <c r="E3323" s="161"/>
      <c r="F3323" s="162"/>
      <c r="G3323" s="163" t="str">
        <f t="shared" si="103"/>
        <v/>
      </c>
      <c r="H3323" s="164" t="str">
        <f t="shared" si="102"/>
        <v/>
      </c>
    </row>
    <row r="3324" spans="4:8" ht="20.45" customHeight="1">
      <c r="D3324" s="160"/>
      <c r="E3324" s="161"/>
      <c r="F3324" s="162"/>
      <c r="G3324" s="163" t="str">
        <f t="shared" si="103"/>
        <v/>
      </c>
      <c r="H3324" s="164" t="str">
        <f t="shared" si="102"/>
        <v/>
      </c>
    </row>
    <row r="3325" spans="4:8" ht="20.45" customHeight="1">
      <c r="D3325" s="160"/>
      <c r="E3325" s="161"/>
      <c r="F3325" s="162"/>
      <c r="G3325" s="163" t="str">
        <f t="shared" si="103"/>
        <v/>
      </c>
      <c r="H3325" s="164" t="str">
        <f t="shared" si="102"/>
        <v/>
      </c>
    </row>
    <row r="3326" spans="4:8" ht="20.45" customHeight="1">
      <c r="D3326" s="160"/>
      <c r="E3326" s="161"/>
      <c r="F3326" s="162"/>
      <c r="G3326" s="163" t="str">
        <f t="shared" si="103"/>
        <v/>
      </c>
      <c r="H3326" s="164" t="str">
        <f t="shared" si="102"/>
        <v/>
      </c>
    </row>
    <row r="3327" spans="4:8" ht="20.45" customHeight="1">
      <c r="D3327" s="160"/>
      <c r="E3327" s="161"/>
      <c r="F3327" s="162"/>
      <c r="G3327" s="163" t="str">
        <f t="shared" si="103"/>
        <v/>
      </c>
      <c r="H3327" s="164" t="str">
        <f t="shared" si="102"/>
        <v/>
      </c>
    </row>
    <row r="3328" spans="4:8" ht="20.45" customHeight="1">
      <c r="D3328" s="160"/>
      <c r="E3328" s="161"/>
      <c r="F3328" s="162"/>
      <c r="G3328" s="163" t="str">
        <f t="shared" si="103"/>
        <v/>
      </c>
      <c r="H3328" s="164" t="str">
        <f t="shared" si="102"/>
        <v/>
      </c>
    </row>
    <row r="3329" spans="4:8" ht="20.45" customHeight="1">
      <c r="D3329" s="160"/>
      <c r="E3329" s="161"/>
      <c r="F3329" s="162"/>
      <c r="G3329" s="163" t="str">
        <f t="shared" si="103"/>
        <v/>
      </c>
      <c r="H3329" s="164" t="str">
        <f t="shared" si="102"/>
        <v/>
      </c>
    </row>
    <row r="3330" spans="4:8" ht="20.45" customHeight="1">
      <c r="D3330" s="160"/>
      <c r="E3330" s="161"/>
      <c r="F3330" s="162"/>
      <c r="G3330" s="163" t="str">
        <f t="shared" si="103"/>
        <v/>
      </c>
      <c r="H3330" s="164" t="str">
        <f t="shared" ref="H3330:H3393" si="104">(IF(ISBLANK(D3330),"",(IF(AND(ISBLANK(E3330),Sachkontenlänge&gt;4),RIGHT("00000000000000000000"&amp;D3330&amp;"&gt;",Sachkontenlänge+1),(IF(AND(ISBLANK(E3330),Sachkontenlänge&lt;5),D3330&amp;"&gt;",IF(Sachkontenlänge&gt;4,RIGHT("00000000000000000000"&amp;D3330&amp;"&gt;",Sachkontenlänge+1)&amp;E3330,D3330&amp;"&gt;"&amp;E3330)))))))</f>
        <v/>
      </c>
    </row>
    <row r="3331" spans="4:8" ht="20.45" customHeight="1">
      <c r="D3331" s="160"/>
      <c r="E3331" s="161"/>
      <c r="F3331" s="162"/>
      <c r="G3331" s="163" t="str">
        <f t="shared" ref="G3331:G3394" si="105">IF(OR(F3331=1,F3331=2,F3331=6,F3331=7),"Ja","")</f>
        <v/>
      </c>
      <c r="H3331" s="164" t="str">
        <f t="shared" si="104"/>
        <v/>
      </c>
    </row>
    <row r="3332" spans="4:8" ht="20.45" customHeight="1">
      <c r="D3332" s="160"/>
      <c r="E3332" s="161"/>
      <c r="F3332" s="162"/>
      <c r="G3332" s="163" t="str">
        <f t="shared" si="105"/>
        <v/>
      </c>
      <c r="H3332" s="164" t="str">
        <f t="shared" si="104"/>
        <v/>
      </c>
    </row>
    <row r="3333" spans="4:8" ht="20.45" customHeight="1">
      <c r="D3333" s="160"/>
      <c r="E3333" s="161"/>
      <c r="F3333" s="162"/>
      <c r="G3333" s="163" t="str">
        <f t="shared" si="105"/>
        <v/>
      </c>
      <c r="H3333" s="164" t="str">
        <f t="shared" si="104"/>
        <v/>
      </c>
    </row>
    <row r="3334" spans="4:8" ht="20.45" customHeight="1">
      <c r="D3334" s="160"/>
      <c r="E3334" s="161"/>
      <c r="F3334" s="162"/>
      <c r="G3334" s="163" t="str">
        <f t="shared" si="105"/>
        <v/>
      </c>
      <c r="H3334" s="164" t="str">
        <f t="shared" si="104"/>
        <v/>
      </c>
    </row>
    <row r="3335" spans="4:8" ht="20.45" customHeight="1">
      <c r="D3335" s="160"/>
      <c r="E3335" s="161"/>
      <c r="F3335" s="162"/>
      <c r="G3335" s="163" t="str">
        <f t="shared" si="105"/>
        <v/>
      </c>
      <c r="H3335" s="164" t="str">
        <f t="shared" si="104"/>
        <v/>
      </c>
    </row>
    <row r="3336" spans="4:8" ht="20.45" customHeight="1">
      <c r="D3336" s="160"/>
      <c r="E3336" s="161"/>
      <c r="F3336" s="162"/>
      <c r="G3336" s="163" t="str">
        <f t="shared" si="105"/>
        <v/>
      </c>
      <c r="H3336" s="164" t="str">
        <f t="shared" si="104"/>
        <v/>
      </c>
    </row>
    <row r="3337" spans="4:8" ht="20.45" customHeight="1">
      <c r="D3337" s="160"/>
      <c r="E3337" s="161"/>
      <c r="F3337" s="162"/>
      <c r="G3337" s="163" t="str">
        <f t="shared" si="105"/>
        <v/>
      </c>
      <c r="H3337" s="164" t="str">
        <f t="shared" si="104"/>
        <v/>
      </c>
    </row>
    <row r="3338" spans="4:8" ht="20.45" customHeight="1">
      <c r="D3338" s="160"/>
      <c r="E3338" s="161"/>
      <c r="F3338" s="162"/>
      <c r="G3338" s="163" t="str">
        <f t="shared" si="105"/>
        <v/>
      </c>
      <c r="H3338" s="164" t="str">
        <f t="shared" si="104"/>
        <v/>
      </c>
    </row>
    <row r="3339" spans="4:8" ht="20.45" customHeight="1">
      <c r="D3339" s="160"/>
      <c r="E3339" s="161"/>
      <c r="F3339" s="162"/>
      <c r="G3339" s="163" t="str">
        <f t="shared" si="105"/>
        <v/>
      </c>
      <c r="H3339" s="164" t="str">
        <f t="shared" si="104"/>
        <v/>
      </c>
    </row>
    <row r="3340" spans="4:8" ht="20.45" customHeight="1">
      <c r="D3340" s="160"/>
      <c r="E3340" s="161"/>
      <c r="F3340" s="162"/>
      <c r="G3340" s="163" t="str">
        <f t="shared" si="105"/>
        <v/>
      </c>
      <c r="H3340" s="164" t="str">
        <f t="shared" si="104"/>
        <v/>
      </c>
    </row>
    <row r="3341" spans="4:8" ht="20.45" customHeight="1">
      <c r="D3341" s="160"/>
      <c r="E3341" s="161"/>
      <c r="F3341" s="162"/>
      <c r="G3341" s="163" t="str">
        <f t="shared" si="105"/>
        <v/>
      </c>
      <c r="H3341" s="164" t="str">
        <f t="shared" si="104"/>
        <v/>
      </c>
    </row>
    <row r="3342" spans="4:8" ht="20.45" customHeight="1">
      <c r="D3342" s="160"/>
      <c r="E3342" s="161"/>
      <c r="F3342" s="162"/>
      <c r="G3342" s="163" t="str">
        <f t="shared" si="105"/>
        <v/>
      </c>
      <c r="H3342" s="164" t="str">
        <f t="shared" si="104"/>
        <v/>
      </c>
    </row>
    <row r="3343" spans="4:8" ht="20.45" customHeight="1">
      <c r="D3343" s="160"/>
      <c r="E3343" s="161"/>
      <c r="F3343" s="162"/>
      <c r="G3343" s="163" t="str">
        <f t="shared" si="105"/>
        <v/>
      </c>
      <c r="H3343" s="164" t="str">
        <f t="shared" si="104"/>
        <v/>
      </c>
    </row>
    <row r="3344" spans="4:8" ht="20.45" customHeight="1">
      <c r="D3344" s="160"/>
      <c r="E3344" s="161"/>
      <c r="F3344" s="162"/>
      <c r="G3344" s="163" t="str">
        <f t="shared" si="105"/>
        <v/>
      </c>
      <c r="H3344" s="164" t="str">
        <f t="shared" si="104"/>
        <v/>
      </c>
    </row>
    <row r="3345" spans="4:8" ht="20.45" customHeight="1">
      <c r="D3345" s="160"/>
      <c r="E3345" s="161"/>
      <c r="F3345" s="162"/>
      <c r="G3345" s="163" t="str">
        <f t="shared" si="105"/>
        <v/>
      </c>
      <c r="H3345" s="164" t="str">
        <f t="shared" si="104"/>
        <v/>
      </c>
    </row>
    <row r="3346" spans="4:8" ht="20.45" customHeight="1">
      <c r="D3346" s="160"/>
      <c r="E3346" s="161"/>
      <c r="F3346" s="162"/>
      <c r="G3346" s="163" t="str">
        <f t="shared" si="105"/>
        <v/>
      </c>
      <c r="H3346" s="164" t="str">
        <f t="shared" si="104"/>
        <v/>
      </c>
    </row>
    <row r="3347" spans="4:8" ht="20.45" customHeight="1">
      <c r="D3347" s="160"/>
      <c r="E3347" s="161"/>
      <c r="F3347" s="162"/>
      <c r="G3347" s="163" t="str">
        <f t="shared" si="105"/>
        <v/>
      </c>
      <c r="H3347" s="164" t="str">
        <f t="shared" si="104"/>
        <v/>
      </c>
    </row>
    <row r="3348" spans="4:8" ht="20.45" customHeight="1">
      <c r="D3348" s="160"/>
      <c r="E3348" s="161"/>
      <c r="F3348" s="162"/>
      <c r="G3348" s="163" t="str">
        <f t="shared" si="105"/>
        <v/>
      </c>
      <c r="H3348" s="164" t="str">
        <f t="shared" si="104"/>
        <v/>
      </c>
    </row>
    <row r="3349" spans="4:8" ht="20.45" customHeight="1">
      <c r="D3349" s="160"/>
      <c r="E3349" s="161"/>
      <c r="F3349" s="162"/>
      <c r="G3349" s="163" t="str">
        <f t="shared" si="105"/>
        <v/>
      </c>
      <c r="H3349" s="164" t="str">
        <f t="shared" si="104"/>
        <v/>
      </c>
    </row>
    <row r="3350" spans="4:8" ht="20.45" customHeight="1">
      <c r="D3350" s="160"/>
      <c r="E3350" s="161"/>
      <c r="F3350" s="162"/>
      <c r="G3350" s="163" t="str">
        <f t="shared" si="105"/>
        <v/>
      </c>
      <c r="H3350" s="164" t="str">
        <f t="shared" si="104"/>
        <v/>
      </c>
    </row>
    <row r="3351" spans="4:8" ht="20.45" customHeight="1">
      <c r="D3351" s="160"/>
      <c r="E3351" s="161"/>
      <c r="F3351" s="162"/>
      <c r="G3351" s="163" t="str">
        <f t="shared" si="105"/>
        <v/>
      </c>
      <c r="H3351" s="164" t="str">
        <f t="shared" si="104"/>
        <v/>
      </c>
    </row>
    <row r="3352" spans="4:8" ht="20.45" customHeight="1">
      <c r="D3352" s="160"/>
      <c r="E3352" s="161"/>
      <c r="F3352" s="162"/>
      <c r="G3352" s="163" t="str">
        <f t="shared" si="105"/>
        <v/>
      </c>
      <c r="H3352" s="164" t="str">
        <f t="shared" si="104"/>
        <v/>
      </c>
    </row>
    <row r="3353" spans="4:8" ht="20.45" customHeight="1">
      <c r="D3353" s="160"/>
      <c r="E3353" s="161"/>
      <c r="F3353" s="162"/>
      <c r="G3353" s="163" t="str">
        <f t="shared" si="105"/>
        <v/>
      </c>
      <c r="H3353" s="164" t="str">
        <f t="shared" si="104"/>
        <v/>
      </c>
    </row>
    <row r="3354" spans="4:8" ht="20.45" customHeight="1">
      <c r="D3354" s="160"/>
      <c r="E3354" s="161"/>
      <c r="F3354" s="162"/>
      <c r="G3354" s="163" t="str">
        <f t="shared" si="105"/>
        <v/>
      </c>
      <c r="H3354" s="164" t="str">
        <f t="shared" si="104"/>
        <v/>
      </c>
    </row>
    <row r="3355" spans="4:8" ht="20.45" customHeight="1">
      <c r="D3355" s="160"/>
      <c r="E3355" s="161"/>
      <c r="F3355" s="162"/>
      <c r="G3355" s="163" t="str">
        <f t="shared" si="105"/>
        <v/>
      </c>
      <c r="H3355" s="164" t="str">
        <f t="shared" si="104"/>
        <v/>
      </c>
    </row>
    <row r="3356" spans="4:8" ht="20.45" customHeight="1">
      <c r="D3356" s="160"/>
      <c r="E3356" s="161"/>
      <c r="F3356" s="162"/>
      <c r="G3356" s="163" t="str">
        <f t="shared" si="105"/>
        <v/>
      </c>
      <c r="H3356" s="164" t="str">
        <f t="shared" si="104"/>
        <v/>
      </c>
    </row>
    <row r="3357" spans="4:8" ht="20.45" customHeight="1">
      <c r="D3357" s="160"/>
      <c r="E3357" s="161"/>
      <c r="F3357" s="162"/>
      <c r="G3357" s="163" t="str">
        <f t="shared" si="105"/>
        <v/>
      </c>
      <c r="H3357" s="164" t="str">
        <f t="shared" si="104"/>
        <v/>
      </c>
    </row>
    <row r="3358" spans="4:8" ht="20.45" customHeight="1">
      <c r="D3358" s="160"/>
      <c r="E3358" s="161"/>
      <c r="F3358" s="162"/>
      <c r="G3358" s="163" t="str">
        <f t="shared" si="105"/>
        <v/>
      </c>
      <c r="H3358" s="164" t="str">
        <f t="shared" si="104"/>
        <v/>
      </c>
    </row>
    <row r="3359" spans="4:8" ht="20.45" customHeight="1">
      <c r="D3359" s="160"/>
      <c r="E3359" s="161"/>
      <c r="F3359" s="162"/>
      <c r="G3359" s="163" t="str">
        <f t="shared" si="105"/>
        <v/>
      </c>
      <c r="H3359" s="164" t="str">
        <f t="shared" si="104"/>
        <v/>
      </c>
    </row>
    <row r="3360" spans="4:8" ht="20.45" customHeight="1">
      <c r="D3360" s="160"/>
      <c r="E3360" s="161"/>
      <c r="F3360" s="162"/>
      <c r="G3360" s="163" t="str">
        <f t="shared" si="105"/>
        <v/>
      </c>
      <c r="H3360" s="164" t="str">
        <f t="shared" si="104"/>
        <v/>
      </c>
    </row>
    <row r="3361" spans="4:8" ht="20.45" customHeight="1">
      <c r="D3361" s="160"/>
      <c r="E3361" s="161"/>
      <c r="F3361" s="162"/>
      <c r="G3361" s="163" t="str">
        <f t="shared" si="105"/>
        <v/>
      </c>
      <c r="H3361" s="164" t="str">
        <f t="shared" si="104"/>
        <v/>
      </c>
    </row>
    <row r="3362" spans="4:8" ht="20.45" customHeight="1">
      <c r="D3362" s="160"/>
      <c r="E3362" s="161"/>
      <c r="F3362" s="162"/>
      <c r="G3362" s="163" t="str">
        <f t="shared" si="105"/>
        <v/>
      </c>
      <c r="H3362" s="164" t="str">
        <f t="shared" si="104"/>
        <v/>
      </c>
    </row>
    <row r="3363" spans="4:8" ht="20.45" customHeight="1">
      <c r="D3363" s="160"/>
      <c r="E3363" s="161"/>
      <c r="F3363" s="162"/>
      <c r="G3363" s="163" t="str">
        <f t="shared" si="105"/>
        <v/>
      </c>
      <c r="H3363" s="164" t="str">
        <f t="shared" si="104"/>
        <v/>
      </c>
    </row>
    <row r="3364" spans="4:8" ht="20.45" customHeight="1">
      <c r="D3364" s="160"/>
      <c r="E3364" s="161"/>
      <c r="F3364" s="162"/>
      <c r="G3364" s="163" t="str">
        <f t="shared" si="105"/>
        <v/>
      </c>
      <c r="H3364" s="164" t="str">
        <f t="shared" si="104"/>
        <v/>
      </c>
    </row>
    <row r="3365" spans="4:8" ht="20.45" customHeight="1">
      <c r="D3365" s="160"/>
      <c r="E3365" s="161"/>
      <c r="F3365" s="162"/>
      <c r="G3365" s="163" t="str">
        <f t="shared" si="105"/>
        <v/>
      </c>
      <c r="H3365" s="164" t="str">
        <f t="shared" si="104"/>
        <v/>
      </c>
    </row>
    <row r="3366" spans="4:8" ht="20.45" customHeight="1">
      <c r="D3366" s="160"/>
      <c r="E3366" s="161"/>
      <c r="F3366" s="162"/>
      <c r="G3366" s="163" t="str">
        <f t="shared" si="105"/>
        <v/>
      </c>
      <c r="H3366" s="164" t="str">
        <f t="shared" si="104"/>
        <v/>
      </c>
    </row>
    <row r="3367" spans="4:8" ht="20.45" customHeight="1">
      <c r="D3367" s="160"/>
      <c r="E3367" s="161"/>
      <c r="F3367" s="162"/>
      <c r="G3367" s="163" t="str">
        <f t="shared" si="105"/>
        <v/>
      </c>
      <c r="H3367" s="164" t="str">
        <f t="shared" si="104"/>
        <v/>
      </c>
    </row>
    <row r="3368" spans="4:8" ht="20.45" customHeight="1">
      <c r="D3368" s="160"/>
      <c r="E3368" s="161"/>
      <c r="F3368" s="162"/>
      <c r="G3368" s="163" t="str">
        <f t="shared" si="105"/>
        <v/>
      </c>
      <c r="H3368" s="164" t="str">
        <f t="shared" si="104"/>
        <v/>
      </c>
    </row>
    <row r="3369" spans="4:8" ht="20.45" customHeight="1">
      <c r="D3369" s="160"/>
      <c r="E3369" s="161"/>
      <c r="F3369" s="162"/>
      <c r="G3369" s="163" t="str">
        <f t="shared" si="105"/>
        <v/>
      </c>
      <c r="H3369" s="164" t="str">
        <f t="shared" si="104"/>
        <v/>
      </c>
    </row>
    <row r="3370" spans="4:8" ht="20.45" customHeight="1">
      <c r="D3370" s="160"/>
      <c r="E3370" s="161"/>
      <c r="F3370" s="162"/>
      <c r="G3370" s="163" t="str">
        <f t="shared" si="105"/>
        <v/>
      </c>
      <c r="H3370" s="164" t="str">
        <f t="shared" si="104"/>
        <v/>
      </c>
    </row>
    <row r="3371" spans="4:8" ht="20.45" customHeight="1">
      <c r="D3371" s="160"/>
      <c r="E3371" s="161"/>
      <c r="F3371" s="162"/>
      <c r="G3371" s="163" t="str">
        <f t="shared" si="105"/>
        <v/>
      </c>
      <c r="H3371" s="164" t="str">
        <f t="shared" si="104"/>
        <v/>
      </c>
    </row>
    <row r="3372" spans="4:8" ht="20.45" customHeight="1">
      <c r="D3372" s="160"/>
      <c r="E3372" s="161"/>
      <c r="F3372" s="162"/>
      <c r="G3372" s="163" t="str">
        <f t="shared" si="105"/>
        <v/>
      </c>
      <c r="H3372" s="164" t="str">
        <f t="shared" si="104"/>
        <v/>
      </c>
    </row>
    <row r="3373" spans="4:8" ht="20.45" customHeight="1">
      <c r="D3373" s="160"/>
      <c r="E3373" s="161"/>
      <c r="F3373" s="162"/>
      <c r="G3373" s="163" t="str">
        <f t="shared" si="105"/>
        <v/>
      </c>
      <c r="H3373" s="164" t="str">
        <f t="shared" si="104"/>
        <v/>
      </c>
    </row>
    <row r="3374" spans="4:8" ht="20.45" customHeight="1">
      <c r="D3374" s="160"/>
      <c r="E3374" s="161"/>
      <c r="F3374" s="162"/>
      <c r="G3374" s="163" t="str">
        <f t="shared" si="105"/>
        <v/>
      </c>
      <c r="H3374" s="164" t="str">
        <f t="shared" si="104"/>
        <v/>
      </c>
    </row>
    <row r="3375" spans="4:8" ht="20.45" customHeight="1">
      <c r="D3375" s="160"/>
      <c r="E3375" s="161"/>
      <c r="F3375" s="162"/>
      <c r="G3375" s="163" t="str">
        <f t="shared" si="105"/>
        <v/>
      </c>
      <c r="H3375" s="164" t="str">
        <f t="shared" si="104"/>
        <v/>
      </c>
    </row>
    <row r="3376" spans="4:8" ht="20.45" customHeight="1">
      <c r="D3376" s="160"/>
      <c r="E3376" s="161"/>
      <c r="F3376" s="162"/>
      <c r="G3376" s="163" t="str">
        <f t="shared" si="105"/>
        <v/>
      </c>
      <c r="H3376" s="164" t="str">
        <f t="shared" si="104"/>
        <v/>
      </c>
    </row>
    <row r="3377" spans="4:8" ht="20.45" customHeight="1">
      <c r="D3377" s="160"/>
      <c r="E3377" s="161"/>
      <c r="F3377" s="162"/>
      <c r="G3377" s="163" t="str">
        <f t="shared" si="105"/>
        <v/>
      </c>
      <c r="H3377" s="164" t="str">
        <f t="shared" si="104"/>
        <v/>
      </c>
    </row>
    <row r="3378" spans="4:8" ht="20.45" customHeight="1">
      <c r="D3378" s="160"/>
      <c r="E3378" s="161"/>
      <c r="F3378" s="162"/>
      <c r="G3378" s="163" t="str">
        <f t="shared" si="105"/>
        <v/>
      </c>
      <c r="H3378" s="164" t="str">
        <f t="shared" si="104"/>
        <v/>
      </c>
    </row>
    <row r="3379" spans="4:8" ht="20.45" customHeight="1">
      <c r="D3379" s="160"/>
      <c r="E3379" s="161"/>
      <c r="F3379" s="162"/>
      <c r="G3379" s="163" t="str">
        <f t="shared" si="105"/>
        <v/>
      </c>
      <c r="H3379" s="164" t="str">
        <f t="shared" si="104"/>
        <v/>
      </c>
    </row>
    <row r="3380" spans="4:8" ht="20.45" customHeight="1">
      <c r="D3380" s="160"/>
      <c r="E3380" s="161"/>
      <c r="F3380" s="162"/>
      <c r="G3380" s="163" t="str">
        <f t="shared" si="105"/>
        <v/>
      </c>
      <c r="H3380" s="164" t="str">
        <f t="shared" si="104"/>
        <v/>
      </c>
    </row>
    <row r="3381" spans="4:8" ht="20.45" customHeight="1">
      <c r="D3381" s="160"/>
      <c r="E3381" s="161"/>
      <c r="F3381" s="162"/>
      <c r="G3381" s="163" t="str">
        <f t="shared" si="105"/>
        <v/>
      </c>
      <c r="H3381" s="164" t="str">
        <f t="shared" si="104"/>
        <v/>
      </c>
    </row>
    <row r="3382" spans="4:8" ht="20.45" customHeight="1">
      <c r="D3382" s="160"/>
      <c r="E3382" s="161"/>
      <c r="F3382" s="162"/>
      <c r="G3382" s="163" t="str">
        <f t="shared" si="105"/>
        <v/>
      </c>
      <c r="H3382" s="164" t="str">
        <f t="shared" si="104"/>
        <v/>
      </c>
    </row>
    <row r="3383" spans="4:8" ht="20.45" customHeight="1">
      <c r="D3383" s="160"/>
      <c r="E3383" s="161"/>
      <c r="F3383" s="162"/>
      <c r="G3383" s="163" t="str">
        <f t="shared" si="105"/>
        <v/>
      </c>
      <c r="H3383" s="164" t="str">
        <f t="shared" si="104"/>
        <v/>
      </c>
    </row>
    <row r="3384" spans="4:8" ht="20.45" customHeight="1">
      <c r="D3384" s="160"/>
      <c r="E3384" s="161"/>
      <c r="F3384" s="162"/>
      <c r="G3384" s="163" t="str">
        <f t="shared" si="105"/>
        <v/>
      </c>
      <c r="H3384" s="164" t="str">
        <f t="shared" si="104"/>
        <v/>
      </c>
    </row>
    <row r="3385" spans="4:8" ht="20.45" customHeight="1">
      <c r="D3385" s="160"/>
      <c r="E3385" s="161"/>
      <c r="F3385" s="162"/>
      <c r="G3385" s="163" t="str">
        <f t="shared" si="105"/>
        <v/>
      </c>
      <c r="H3385" s="164" t="str">
        <f t="shared" si="104"/>
        <v/>
      </c>
    </row>
    <row r="3386" spans="4:8" ht="20.45" customHeight="1">
      <c r="D3386" s="160"/>
      <c r="E3386" s="161"/>
      <c r="F3386" s="162"/>
      <c r="G3386" s="163" t="str">
        <f t="shared" si="105"/>
        <v/>
      </c>
      <c r="H3386" s="164" t="str">
        <f t="shared" si="104"/>
        <v/>
      </c>
    </row>
    <row r="3387" spans="4:8" ht="20.45" customHeight="1">
      <c r="D3387" s="160"/>
      <c r="E3387" s="161"/>
      <c r="F3387" s="162"/>
      <c r="G3387" s="163" t="str">
        <f t="shared" si="105"/>
        <v/>
      </c>
      <c r="H3387" s="164" t="str">
        <f t="shared" si="104"/>
        <v/>
      </c>
    </row>
    <row r="3388" spans="4:8" ht="20.45" customHeight="1">
      <c r="D3388" s="160"/>
      <c r="E3388" s="161"/>
      <c r="F3388" s="162"/>
      <c r="G3388" s="163" t="str">
        <f t="shared" si="105"/>
        <v/>
      </c>
      <c r="H3388" s="164" t="str">
        <f t="shared" si="104"/>
        <v/>
      </c>
    </row>
    <row r="3389" spans="4:8" ht="20.45" customHeight="1">
      <c r="D3389" s="160"/>
      <c r="E3389" s="161"/>
      <c r="F3389" s="162"/>
      <c r="G3389" s="163" t="str">
        <f t="shared" si="105"/>
        <v/>
      </c>
      <c r="H3389" s="164" t="str">
        <f t="shared" si="104"/>
        <v/>
      </c>
    </row>
    <row r="3390" spans="4:8" ht="20.45" customHeight="1">
      <c r="D3390" s="160"/>
      <c r="E3390" s="161"/>
      <c r="F3390" s="162"/>
      <c r="G3390" s="163" t="str">
        <f t="shared" si="105"/>
        <v/>
      </c>
      <c r="H3390" s="164" t="str">
        <f t="shared" si="104"/>
        <v/>
      </c>
    </row>
    <row r="3391" spans="4:8" ht="20.45" customHeight="1">
      <c r="D3391" s="160"/>
      <c r="E3391" s="161"/>
      <c r="F3391" s="162"/>
      <c r="G3391" s="163" t="str">
        <f t="shared" si="105"/>
        <v/>
      </c>
      <c r="H3391" s="164" t="str">
        <f t="shared" si="104"/>
        <v/>
      </c>
    </row>
    <row r="3392" spans="4:8" ht="20.45" customHeight="1">
      <c r="D3392" s="160"/>
      <c r="E3392" s="161"/>
      <c r="F3392" s="162"/>
      <c r="G3392" s="163" t="str">
        <f t="shared" si="105"/>
        <v/>
      </c>
      <c r="H3392" s="164" t="str">
        <f t="shared" si="104"/>
        <v/>
      </c>
    </row>
    <row r="3393" spans="4:8" ht="20.45" customHeight="1">
      <c r="D3393" s="160"/>
      <c r="E3393" s="161"/>
      <c r="F3393" s="162"/>
      <c r="G3393" s="163" t="str">
        <f t="shared" si="105"/>
        <v/>
      </c>
      <c r="H3393" s="164" t="str">
        <f t="shared" si="104"/>
        <v/>
      </c>
    </row>
    <row r="3394" spans="4:8" ht="20.45" customHeight="1">
      <c r="D3394" s="160"/>
      <c r="E3394" s="161"/>
      <c r="F3394" s="162"/>
      <c r="G3394" s="163" t="str">
        <f t="shared" si="105"/>
        <v/>
      </c>
      <c r="H3394" s="164" t="str">
        <f t="shared" ref="H3394:H3457" si="106">(IF(ISBLANK(D3394),"",(IF(AND(ISBLANK(E3394),Sachkontenlänge&gt;4),RIGHT("00000000000000000000"&amp;D3394&amp;"&gt;",Sachkontenlänge+1),(IF(AND(ISBLANK(E3394),Sachkontenlänge&lt;5),D3394&amp;"&gt;",IF(Sachkontenlänge&gt;4,RIGHT("00000000000000000000"&amp;D3394&amp;"&gt;",Sachkontenlänge+1)&amp;E3394,D3394&amp;"&gt;"&amp;E3394)))))))</f>
        <v/>
      </c>
    </row>
    <row r="3395" spans="4:8" ht="20.45" customHeight="1">
      <c r="D3395" s="160"/>
      <c r="E3395" s="161"/>
      <c r="F3395" s="162"/>
      <c r="G3395" s="163" t="str">
        <f t="shared" ref="G3395:G3458" si="107">IF(OR(F3395=1,F3395=2,F3395=6,F3395=7),"Ja","")</f>
        <v/>
      </c>
      <c r="H3395" s="164" t="str">
        <f t="shared" si="106"/>
        <v/>
      </c>
    </row>
    <row r="3396" spans="4:8" ht="20.45" customHeight="1">
      <c r="D3396" s="160"/>
      <c r="E3396" s="161"/>
      <c r="F3396" s="162"/>
      <c r="G3396" s="163" t="str">
        <f t="shared" si="107"/>
        <v/>
      </c>
      <c r="H3396" s="164" t="str">
        <f t="shared" si="106"/>
        <v/>
      </c>
    </row>
    <row r="3397" spans="4:8" ht="20.45" customHeight="1">
      <c r="D3397" s="160"/>
      <c r="E3397" s="161"/>
      <c r="F3397" s="162"/>
      <c r="G3397" s="163" t="str">
        <f t="shared" si="107"/>
        <v/>
      </c>
      <c r="H3397" s="164" t="str">
        <f t="shared" si="106"/>
        <v/>
      </c>
    </row>
    <row r="3398" spans="4:8" ht="20.45" customHeight="1">
      <c r="D3398" s="160"/>
      <c r="E3398" s="161"/>
      <c r="F3398" s="162"/>
      <c r="G3398" s="163" t="str">
        <f t="shared" si="107"/>
        <v/>
      </c>
      <c r="H3398" s="164" t="str">
        <f t="shared" si="106"/>
        <v/>
      </c>
    </row>
    <row r="3399" spans="4:8" ht="20.45" customHeight="1">
      <c r="D3399" s="160"/>
      <c r="E3399" s="161"/>
      <c r="F3399" s="162"/>
      <c r="G3399" s="163" t="str">
        <f t="shared" si="107"/>
        <v/>
      </c>
      <c r="H3399" s="164" t="str">
        <f t="shared" si="106"/>
        <v/>
      </c>
    </row>
    <row r="3400" spans="4:8" ht="20.45" customHeight="1">
      <c r="D3400" s="160"/>
      <c r="E3400" s="161"/>
      <c r="F3400" s="162"/>
      <c r="G3400" s="163" t="str">
        <f t="shared" si="107"/>
        <v/>
      </c>
      <c r="H3400" s="164" t="str">
        <f t="shared" si="106"/>
        <v/>
      </c>
    </row>
    <row r="3401" spans="4:8" ht="20.45" customHeight="1">
      <c r="D3401" s="160"/>
      <c r="E3401" s="161"/>
      <c r="F3401" s="162"/>
      <c r="G3401" s="163" t="str">
        <f t="shared" si="107"/>
        <v/>
      </c>
      <c r="H3401" s="164" t="str">
        <f t="shared" si="106"/>
        <v/>
      </c>
    </row>
    <row r="3402" spans="4:8" ht="20.45" customHeight="1">
      <c r="D3402" s="160"/>
      <c r="E3402" s="161"/>
      <c r="F3402" s="162"/>
      <c r="G3402" s="163" t="str">
        <f t="shared" si="107"/>
        <v/>
      </c>
      <c r="H3402" s="164" t="str">
        <f t="shared" si="106"/>
        <v/>
      </c>
    </row>
    <row r="3403" spans="4:8" ht="20.45" customHeight="1">
      <c r="D3403" s="160"/>
      <c r="E3403" s="161"/>
      <c r="F3403" s="162"/>
      <c r="G3403" s="163" t="str">
        <f t="shared" si="107"/>
        <v/>
      </c>
      <c r="H3403" s="164" t="str">
        <f t="shared" si="106"/>
        <v/>
      </c>
    </row>
    <row r="3404" spans="4:8" ht="20.45" customHeight="1">
      <c r="D3404" s="160"/>
      <c r="E3404" s="161"/>
      <c r="F3404" s="162"/>
      <c r="G3404" s="163" t="str">
        <f t="shared" si="107"/>
        <v/>
      </c>
      <c r="H3404" s="164" t="str">
        <f t="shared" si="106"/>
        <v/>
      </c>
    </row>
    <row r="3405" spans="4:8" ht="20.45" customHeight="1">
      <c r="D3405" s="160"/>
      <c r="E3405" s="161"/>
      <c r="F3405" s="162"/>
      <c r="G3405" s="163" t="str">
        <f t="shared" si="107"/>
        <v/>
      </c>
      <c r="H3405" s="164" t="str">
        <f t="shared" si="106"/>
        <v/>
      </c>
    </row>
    <row r="3406" spans="4:8" ht="20.45" customHeight="1">
      <c r="D3406" s="160"/>
      <c r="E3406" s="161"/>
      <c r="F3406" s="162"/>
      <c r="G3406" s="163" t="str">
        <f t="shared" si="107"/>
        <v/>
      </c>
      <c r="H3406" s="164" t="str">
        <f t="shared" si="106"/>
        <v/>
      </c>
    </row>
    <row r="3407" spans="4:8" ht="20.45" customHeight="1">
      <c r="D3407" s="160"/>
      <c r="E3407" s="161"/>
      <c r="F3407" s="162"/>
      <c r="G3407" s="163" t="str">
        <f t="shared" si="107"/>
        <v/>
      </c>
      <c r="H3407" s="164" t="str">
        <f t="shared" si="106"/>
        <v/>
      </c>
    </row>
    <row r="3408" spans="4:8" ht="20.45" customHeight="1">
      <c r="D3408" s="160"/>
      <c r="E3408" s="161"/>
      <c r="F3408" s="162"/>
      <c r="G3408" s="163" t="str">
        <f t="shared" si="107"/>
        <v/>
      </c>
      <c r="H3408" s="164" t="str">
        <f t="shared" si="106"/>
        <v/>
      </c>
    </row>
    <row r="3409" spans="4:8" ht="20.45" customHeight="1">
      <c r="D3409" s="160"/>
      <c r="E3409" s="161"/>
      <c r="F3409" s="162"/>
      <c r="G3409" s="163" t="str">
        <f t="shared" si="107"/>
        <v/>
      </c>
      <c r="H3409" s="164" t="str">
        <f t="shared" si="106"/>
        <v/>
      </c>
    </row>
    <row r="3410" spans="4:8" ht="20.45" customHeight="1">
      <c r="D3410" s="160"/>
      <c r="E3410" s="161"/>
      <c r="F3410" s="162"/>
      <c r="G3410" s="163" t="str">
        <f t="shared" si="107"/>
        <v/>
      </c>
      <c r="H3410" s="164" t="str">
        <f t="shared" si="106"/>
        <v/>
      </c>
    </row>
    <row r="3411" spans="4:8" ht="20.45" customHeight="1">
      <c r="D3411" s="160"/>
      <c r="E3411" s="161"/>
      <c r="F3411" s="162"/>
      <c r="G3411" s="163" t="str">
        <f t="shared" si="107"/>
        <v/>
      </c>
      <c r="H3411" s="164" t="str">
        <f t="shared" si="106"/>
        <v/>
      </c>
    </row>
    <row r="3412" spans="4:8" ht="20.45" customHeight="1">
      <c r="D3412" s="160"/>
      <c r="E3412" s="161"/>
      <c r="F3412" s="162"/>
      <c r="G3412" s="163" t="str">
        <f t="shared" si="107"/>
        <v/>
      </c>
      <c r="H3412" s="164" t="str">
        <f t="shared" si="106"/>
        <v/>
      </c>
    </row>
    <row r="3413" spans="4:8" ht="20.45" customHeight="1">
      <c r="D3413" s="160"/>
      <c r="E3413" s="161"/>
      <c r="F3413" s="162"/>
      <c r="G3413" s="163" t="str">
        <f t="shared" si="107"/>
        <v/>
      </c>
      <c r="H3413" s="164" t="str">
        <f t="shared" si="106"/>
        <v/>
      </c>
    </row>
    <row r="3414" spans="4:8" ht="20.45" customHeight="1">
      <c r="D3414" s="160"/>
      <c r="E3414" s="161"/>
      <c r="F3414" s="162"/>
      <c r="G3414" s="163" t="str">
        <f t="shared" si="107"/>
        <v/>
      </c>
      <c r="H3414" s="164" t="str">
        <f t="shared" si="106"/>
        <v/>
      </c>
    </row>
    <row r="3415" spans="4:8" ht="20.45" customHeight="1">
      <c r="D3415" s="160"/>
      <c r="E3415" s="161"/>
      <c r="F3415" s="162"/>
      <c r="G3415" s="163" t="str">
        <f t="shared" si="107"/>
        <v/>
      </c>
      <c r="H3415" s="164" t="str">
        <f t="shared" si="106"/>
        <v/>
      </c>
    </row>
    <row r="3416" spans="4:8" ht="20.45" customHeight="1">
      <c r="D3416" s="160"/>
      <c r="E3416" s="161"/>
      <c r="F3416" s="162"/>
      <c r="G3416" s="163" t="str">
        <f t="shared" si="107"/>
        <v/>
      </c>
      <c r="H3416" s="164" t="str">
        <f t="shared" si="106"/>
        <v/>
      </c>
    </row>
    <row r="3417" spans="4:8" ht="20.45" customHeight="1">
      <c r="D3417" s="160"/>
      <c r="E3417" s="161"/>
      <c r="F3417" s="162"/>
      <c r="G3417" s="163" t="str">
        <f t="shared" si="107"/>
        <v/>
      </c>
      <c r="H3417" s="164" t="str">
        <f t="shared" si="106"/>
        <v/>
      </c>
    </row>
    <row r="3418" spans="4:8" ht="20.45" customHeight="1">
      <c r="D3418" s="160"/>
      <c r="E3418" s="161"/>
      <c r="F3418" s="162"/>
      <c r="G3418" s="163" t="str">
        <f t="shared" si="107"/>
        <v/>
      </c>
      <c r="H3418" s="164" t="str">
        <f t="shared" si="106"/>
        <v/>
      </c>
    </row>
    <row r="3419" spans="4:8" ht="20.45" customHeight="1">
      <c r="D3419" s="160"/>
      <c r="E3419" s="161"/>
      <c r="F3419" s="162"/>
      <c r="G3419" s="163" t="str">
        <f t="shared" si="107"/>
        <v/>
      </c>
      <c r="H3419" s="164" t="str">
        <f t="shared" si="106"/>
        <v/>
      </c>
    </row>
    <row r="3420" spans="4:8" ht="20.45" customHeight="1">
      <c r="D3420" s="160"/>
      <c r="E3420" s="161"/>
      <c r="F3420" s="162"/>
      <c r="G3420" s="163" t="str">
        <f t="shared" si="107"/>
        <v/>
      </c>
      <c r="H3420" s="164" t="str">
        <f t="shared" si="106"/>
        <v/>
      </c>
    </row>
    <row r="3421" spans="4:8" ht="20.45" customHeight="1">
      <c r="D3421" s="160"/>
      <c r="E3421" s="161"/>
      <c r="F3421" s="162"/>
      <c r="G3421" s="163" t="str">
        <f t="shared" si="107"/>
        <v/>
      </c>
      <c r="H3421" s="164" t="str">
        <f t="shared" si="106"/>
        <v/>
      </c>
    </row>
    <row r="3422" spans="4:8" ht="20.45" customHeight="1">
      <c r="D3422" s="160"/>
      <c r="E3422" s="161"/>
      <c r="F3422" s="162"/>
      <c r="G3422" s="163" t="str">
        <f t="shared" si="107"/>
        <v/>
      </c>
      <c r="H3422" s="164" t="str">
        <f t="shared" si="106"/>
        <v/>
      </c>
    </row>
    <row r="3423" spans="4:8" ht="20.45" customHeight="1">
      <c r="D3423" s="160"/>
      <c r="E3423" s="161"/>
      <c r="F3423" s="162"/>
      <c r="G3423" s="163" t="str">
        <f t="shared" si="107"/>
        <v/>
      </c>
      <c r="H3423" s="164" t="str">
        <f t="shared" si="106"/>
        <v/>
      </c>
    </row>
    <row r="3424" spans="4:8" ht="20.45" customHeight="1">
      <c r="D3424" s="160"/>
      <c r="E3424" s="161"/>
      <c r="F3424" s="162"/>
      <c r="G3424" s="163" t="str">
        <f t="shared" si="107"/>
        <v/>
      </c>
      <c r="H3424" s="164" t="str">
        <f t="shared" si="106"/>
        <v/>
      </c>
    </row>
    <row r="3425" spans="4:8" ht="20.45" customHeight="1">
      <c r="D3425" s="160"/>
      <c r="E3425" s="161"/>
      <c r="F3425" s="162"/>
      <c r="G3425" s="163" t="str">
        <f t="shared" si="107"/>
        <v/>
      </c>
      <c r="H3425" s="164" t="str">
        <f t="shared" si="106"/>
        <v/>
      </c>
    </row>
    <row r="3426" spans="4:8" ht="20.45" customHeight="1">
      <c r="D3426" s="160"/>
      <c r="E3426" s="161"/>
      <c r="F3426" s="162"/>
      <c r="G3426" s="163" t="str">
        <f t="shared" si="107"/>
        <v/>
      </c>
      <c r="H3426" s="164" t="str">
        <f t="shared" si="106"/>
        <v/>
      </c>
    </row>
    <row r="3427" spans="4:8" ht="20.45" customHeight="1">
      <c r="D3427" s="160"/>
      <c r="E3427" s="161"/>
      <c r="F3427" s="162"/>
      <c r="G3427" s="163" t="str">
        <f t="shared" si="107"/>
        <v/>
      </c>
      <c r="H3427" s="164" t="str">
        <f t="shared" si="106"/>
        <v/>
      </c>
    </row>
    <row r="3428" spans="4:8" ht="20.45" customHeight="1">
      <c r="D3428" s="160"/>
      <c r="E3428" s="161"/>
      <c r="F3428" s="162"/>
      <c r="G3428" s="163" t="str">
        <f t="shared" si="107"/>
        <v/>
      </c>
      <c r="H3428" s="164" t="str">
        <f t="shared" si="106"/>
        <v/>
      </c>
    </row>
    <row r="3429" spans="4:8" ht="20.45" customHeight="1">
      <c r="D3429" s="160"/>
      <c r="E3429" s="161"/>
      <c r="F3429" s="162"/>
      <c r="G3429" s="163" t="str">
        <f t="shared" si="107"/>
        <v/>
      </c>
      <c r="H3429" s="164" t="str">
        <f t="shared" si="106"/>
        <v/>
      </c>
    </row>
    <row r="3430" spans="4:8" ht="20.45" customHeight="1">
      <c r="D3430" s="160"/>
      <c r="E3430" s="161"/>
      <c r="F3430" s="162"/>
      <c r="G3430" s="163" t="str">
        <f t="shared" si="107"/>
        <v/>
      </c>
      <c r="H3430" s="164" t="str">
        <f t="shared" si="106"/>
        <v/>
      </c>
    </row>
    <row r="3431" spans="4:8" ht="20.45" customHeight="1">
      <c r="D3431" s="160"/>
      <c r="E3431" s="161"/>
      <c r="F3431" s="162"/>
      <c r="G3431" s="163" t="str">
        <f t="shared" si="107"/>
        <v/>
      </c>
      <c r="H3431" s="164" t="str">
        <f t="shared" si="106"/>
        <v/>
      </c>
    </row>
    <row r="3432" spans="4:8" ht="20.45" customHeight="1">
      <c r="D3432" s="160"/>
      <c r="E3432" s="161"/>
      <c r="F3432" s="162"/>
      <c r="G3432" s="163" t="str">
        <f t="shared" si="107"/>
        <v/>
      </c>
      <c r="H3432" s="164" t="str">
        <f t="shared" si="106"/>
        <v/>
      </c>
    </row>
    <row r="3433" spans="4:8" ht="20.45" customHeight="1">
      <c r="D3433" s="160"/>
      <c r="E3433" s="161"/>
      <c r="F3433" s="162"/>
      <c r="G3433" s="163" t="str">
        <f t="shared" si="107"/>
        <v/>
      </c>
      <c r="H3433" s="164" t="str">
        <f t="shared" si="106"/>
        <v/>
      </c>
    </row>
    <row r="3434" spans="4:8" ht="20.45" customHeight="1">
      <c r="D3434" s="160"/>
      <c r="E3434" s="161"/>
      <c r="F3434" s="162"/>
      <c r="G3434" s="163" t="str">
        <f t="shared" si="107"/>
        <v/>
      </c>
      <c r="H3434" s="164" t="str">
        <f t="shared" si="106"/>
        <v/>
      </c>
    </row>
    <row r="3435" spans="4:8" ht="20.45" customHeight="1">
      <c r="D3435" s="160"/>
      <c r="E3435" s="161"/>
      <c r="F3435" s="162"/>
      <c r="G3435" s="163" t="str">
        <f t="shared" si="107"/>
        <v/>
      </c>
      <c r="H3435" s="164" t="str">
        <f t="shared" si="106"/>
        <v/>
      </c>
    </row>
    <row r="3436" spans="4:8" ht="20.45" customHeight="1">
      <c r="D3436" s="160"/>
      <c r="E3436" s="161"/>
      <c r="F3436" s="162"/>
      <c r="G3436" s="163" t="str">
        <f t="shared" si="107"/>
        <v/>
      </c>
      <c r="H3436" s="164" t="str">
        <f t="shared" si="106"/>
        <v/>
      </c>
    </row>
    <row r="3437" spans="4:8" ht="20.45" customHeight="1">
      <c r="D3437" s="160"/>
      <c r="E3437" s="161"/>
      <c r="F3437" s="162"/>
      <c r="G3437" s="163" t="str">
        <f t="shared" si="107"/>
        <v/>
      </c>
      <c r="H3437" s="164" t="str">
        <f t="shared" si="106"/>
        <v/>
      </c>
    </row>
    <row r="3438" spans="4:8" ht="20.45" customHeight="1">
      <c r="D3438" s="160"/>
      <c r="E3438" s="161"/>
      <c r="F3438" s="162"/>
      <c r="G3438" s="163" t="str">
        <f t="shared" si="107"/>
        <v/>
      </c>
      <c r="H3438" s="164" t="str">
        <f t="shared" si="106"/>
        <v/>
      </c>
    </row>
    <row r="3439" spans="4:8" ht="20.45" customHeight="1">
      <c r="D3439" s="160"/>
      <c r="E3439" s="161"/>
      <c r="F3439" s="162"/>
      <c r="G3439" s="163" t="str">
        <f t="shared" si="107"/>
        <v/>
      </c>
      <c r="H3439" s="164" t="str">
        <f t="shared" si="106"/>
        <v/>
      </c>
    </row>
    <row r="3440" spans="4:8" ht="20.45" customHeight="1">
      <c r="D3440" s="160"/>
      <c r="E3440" s="161"/>
      <c r="F3440" s="162"/>
      <c r="G3440" s="163" t="str">
        <f t="shared" si="107"/>
        <v/>
      </c>
      <c r="H3440" s="164" t="str">
        <f t="shared" si="106"/>
        <v/>
      </c>
    </row>
    <row r="3441" spans="4:8" ht="20.45" customHeight="1">
      <c r="D3441" s="160"/>
      <c r="E3441" s="161"/>
      <c r="F3441" s="162"/>
      <c r="G3441" s="163" t="str">
        <f t="shared" si="107"/>
        <v/>
      </c>
      <c r="H3441" s="164" t="str">
        <f t="shared" si="106"/>
        <v/>
      </c>
    </row>
    <row r="3442" spans="4:8" ht="20.45" customHeight="1">
      <c r="D3442" s="160"/>
      <c r="E3442" s="161"/>
      <c r="F3442" s="162"/>
      <c r="G3442" s="163" t="str">
        <f t="shared" si="107"/>
        <v/>
      </c>
      <c r="H3442" s="164" t="str">
        <f t="shared" si="106"/>
        <v/>
      </c>
    </row>
    <row r="3443" spans="4:8" ht="20.45" customHeight="1">
      <c r="D3443" s="160"/>
      <c r="E3443" s="161"/>
      <c r="F3443" s="162"/>
      <c r="G3443" s="163" t="str">
        <f t="shared" si="107"/>
        <v/>
      </c>
      <c r="H3443" s="164" t="str">
        <f t="shared" si="106"/>
        <v/>
      </c>
    </row>
    <row r="3444" spans="4:8" ht="20.45" customHeight="1">
      <c r="D3444" s="160"/>
      <c r="E3444" s="161"/>
      <c r="F3444" s="162"/>
      <c r="G3444" s="163" t="str">
        <f t="shared" si="107"/>
        <v/>
      </c>
      <c r="H3444" s="164" t="str">
        <f t="shared" si="106"/>
        <v/>
      </c>
    </row>
    <row r="3445" spans="4:8" ht="20.45" customHeight="1">
      <c r="D3445" s="160"/>
      <c r="E3445" s="161"/>
      <c r="F3445" s="162"/>
      <c r="G3445" s="163" t="str">
        <f t="shared" si="107"/>
        <v/>
      </c>
      <c r="H3445" s="164" t="str">
        <f t="shared" si="106"/>
        <v/>
      </c>
    </row>
    <row r="3446" spans="4:8" ht="20.45" customHeight="1">
      <c r="D3446" s="160"/>
      <c r="E3446" s="161"/>
      <c r="F3446" s="162"/>
      <c r="G3446" s="163" t="str">
        <f t="shared" si="107"/>
        <v/>
      </c>
      <c r="H3446" s="164" t="str">
        <f t="shared" si="106"/>
        <v/>
      </c>
    </row>
    <row r="3447" spans="4:8" ht="20.45" customHeight="1">
      <c r="D3447" s="160"/>
      <c r="E3447" s="161"/>
      <c r="F3447" s="162"/>
      <c r="G3447" s="163" t="str">
        <f t="shared" si="107"/>
        <v/>
      </c>
      <c r="H3447" s="164" t="str">
        <f t="shared" si="106"/>
        <v/>
      </c>
    </row>
    <row r="3448" spans="4:8" ht="20.45" customHeight="1">
      <c r="D3448" s="160"/>
      <c r="E3448" s="161"/>
      <c r="F3448" s="162"/>
      <c r="G3448" s="163" t="str">
        <f t="shared" si="107"/>
        <v/>
      </c>
      <c r="H3448" s="164" t="str">
        <f t="shared" si="106"/>
        <v/>
      </c>
    </row>
    <row r="3449" spans="4:8" ht="20.45" customHeight="1">
      <c r="D3449" s="160"/>
      <c r="E3449" s="161"/>
      <c r="F3449" s="162"/>
      <c r="G3449" s="163" t="str">
        <f t="shared" si="107"/>
        <v/>
      </c>
      <c r="H3449" s="164" t="str">
        <f t="shared" si="106"/>
        <v/>
      </c>
    </row>
    <row r="3450" spans="4:8" ht="20.45" customHeight="1">
      <c r="D3450" s="160"/>
      <c r="E3450" s="161"/>
      <c r="F3450" s="162"/>
      <c r="G3450" s="163" t="str">
        <f t="shared" si="107"/>
        <v/>
      </c>
      <c r="H3450" s="164" t="str">
        <f t="shared" si="106"/>
        <v/>
      </c>
    </row>
    <row r="3451" spans="4:8" ht="20.45" customHeight="1">
      <c r="D3451" s="160"/>
      <c r="E3451" s="161"/>
      <c r="F3451" s="162"/>
      <c r="G3451" s="163" t="str">
        <f t="shared" si="107"/>
        <v/>
      </c>
      <c r="H3451" s="164" t="str">
        <f t="shared" si="106"/>
        <v/>
      </c>
    </row>
    <row r="3452" spans="4:8" ht="20.45" customHeight="1">
      <c r="D3452" s="160"/>
      <c r="E3452" s="161"/>
      <c r="F3452" s="162"/>
      <c r="G3452" s="163" t="str">
        <f t="shared" si="107"/>
        <v/>
      </c>
      <c r="H3452" s="164" t="str">
        <f t="shared" si="106"/>
        <v/>
      </c>
    </row>
    <row r="3453" spans="4:8" ht="20.45" customHeight="1">
      <c r="D3453" s="160"/>
      <c r="E3453" s="161"/>
      <c r="F3453" s="162"/>
      <c r="G3453" s="163" t="str">
        <f t="shared" si="107"/>
        <v/>
      </c>
      <c r="H3453" s="164" t="str">
        <f t="shared" si="106"/>
        <v/>
      </c>
    </row>
    <row r="3454" spans="4:8" ht="20.45" customHeight="1">
      <c r="D3454" s="160"/>
      <c r="E3454" s="161"/>
      <c r="F3454" s="162"/>
      <c r="G3454" s="163" t="str">
        <f t="shared" si="107"/>
        <v/>
      </c>
      <c r="H3454" s="164" t="str">
        <f t="shared" si="106"/>
        <v/>
      </c>
    </row>
    <row r="3455" spans="4:8" ht="20.45" customHeight="1">
      <c r="D3455" s="160"/>
      <c r="E3455" s="161"/>
      <c r="F3455" s="162"/>
      <c r="G3455" s="163" t="str">
        <f t="shared" si="107"/>
        <v/>
      </c>
      <c r="H3455" s="164" t="str">
        <f t="shared" si="106"/>
        <v/>
      </c>
    </row>
    <row r="3456" spans="4:8" ht="20.45" customHeight="1">
      <c r="D3456" s="160"/>
      <c r="E3456" s="161"/>
      <c r="F3456" s="162"/>
      <c r="G3456" s="163" t="str">
        <f t="shared" si="107"/>
        <v/>
      </c>
      <c r="H3456" s="164" t="str">
        <f t="shared" si="106"/>
        <v/>
      </c>
    </row>
    <row r="3457" spans="4:8" ht="20.45" customHeight="1">
      <c r="D3457" s="160"/>
      <c r="E3457" s="161"/>
      <c r="F3457" s="162"/>
      <c r="G3457" s="163" t="str">
        <f t="shared" si="107"/>
        <v/>
      </c>
      <c r="H3457" s="164" t="str">
        <f t="shared" si="106"/>
        <v/>
      </c>
    </row>
    <row r="3458" spans="4:8" ht="20.45" customHeight="1">
      <c r="D3458" s="160"/>
      <c r="E3458" s="161"/>
      <c r="F3458" s="162"/>
      <c r="G3458" s="163" t="str">
        <f t="shared" si="107"/>
        <v/>
      </c>
      <c r="H3458" s="164" t="str">
        <f t="shared" ref="H3458:H3521" si="108">(IF(ISBLANK(D3458),"",(IF(AND(ISBLANK(E3458),Sachkontenlänge&gt;4),RIGHT("00000000000000000000"&amp;D3458&amp;"&gt;",Sachkontenlänge+1),(IF(AND(ISBLANK(E3458),Sachkontenlänge&lt;5),D3458&amp;"&gt;",IF(Sachkontenlänge&gt;4,RIGHT("00000000000000000000"&amp;D3458&amp;"&gt;",Sachkontenlänge+1)&amp;E3458,D3458&amp;"&gt;"&amp;E3458)))))))</f>
        <v/>
      </c>
    </row>
    <row r="3459" spans="4:8" ht="20.45" customHeight="1">
      <c r="D3459" s="160"/>
      <c r="E3459" s="161"/>
      <c r="F3459" s="162"/>
      <c r="G3459" s="163" t="str">
        <f t="shared" ref="G3459:G3522" si="109">IF(OR(F3459=1,F3459=2,F3459=6,F3459=7),"Ja","")</f>
        <v/>
      </c>
      <c r="H3459" s="164" t="str">
        <f t="shared" si="108"/>
        <v/>
      </c>
    </row>
    <row r="3460" spans="4:8" ht="20.45" customHeight="1">
      <c r="D3460" s="160"/>
      <c r="E3460" s="161"/>
      <c r="F3460" s="162"/>
      <c r="G3460" s="163" t="str">
        <f t="shared" si="109"/>
        <v/>
      </c>
      <c r="H3460" s="164" t="str">
        <f t="shared" si="108"/>
        <v/>
      </c>
    </row>
    <row r="3461" spans="4:8" ht="20.45" customHeight="1">
      <c r="D3461" s="160"/>
      <c r="E3461" s="161"/>
      <c r="F3461" s="162"/>
      <c r="G3461" s="163" t="str">
        <f t="shared" si="109"/>
        <v/>
      </c>
      <c r="H3461" s="164" t="str">
        <f t="shared" si="108"/>
        <v/>
      </c>
    </row>
    <row r="3462" spans="4:8" ht="20.45" customHeight="1">
      <c r="D3462" s="160"/>
      <c r="E3462" s="161"/>
      <c r="F3462" s="162"/>
      <c r="G3462" s="163" t="str">
        <f t="shared" si="109"/>
        <v/>
      </c>
      <c r="H3462" s="164" t="str">
        <f t="shared" si="108"/>
        <v/>
      </c>
    </row>
    <row r="3463" spans="4:8" ht="20.45" customHeight="1">
      <c r="D3463" s="160"/>
      <c r="E3463" s="161"/>
      <c r="F3463" s="162"/>
      <c r="G3463" s="163" t="str">
        <f t="shared" si="109"/>
        <v/>
      </c>
      <c r="H3463" s="164" t="str">
        <f t="shared" si="108"/>
        <v/>
      </c>
    </row>
    <row r="3464" spans="4:8" ht="20.45" customHeight="1">
      <c r="D3464" s="160"/>
      <c r="E3464" s="161"/>
      <c r="F3464" s="162"/>
      <c r="G3464" s="163" t="str">
        <f t="shared" si="109"/>
        <v/>
      </c>
      <c r="H3464" s="164" t="str">
        <f t="shared" si="108"/>
        <v/>
      </c>
    </row>
    <row r="3465" spans="4:8" ht="20.45" customHeight="1">
      <c r="D3465" s="160"/>
      <c r="E3465" s="161"/>
      <c r="F3465" s="162"/>
      <c r="G3465" s="163" t="str">
        <f t="shared" si="109"/>
        <v/>
      </c>
      <c r="H3465" s="164" t="str">
        <f t="shared" si="108"/>
        <v/>
      </c>
    </row>
    <row r="3466" spans="4:8" ht="20.45" customHeight="1">
      <c r="D3466" s="160"/>
      <c r="E3466" s="161"/>
      <c r="F3466" s="162"/>
      <c r="G3466" s="163" t="str">
        <f t="shared" si="109"/>
        <v/>
      </c>
      <c r="H3466" s="164" t="str">
        <f t="shared" si="108"/>
        <v/>
      </c>
    </row>
    <row r="3467" spans="4:8" ht="20.45" customHeight="1">
      <c r="D3467" s="160"/>
      <c r="E3467" s="161"/>
      <c r="F3467" s="162"/>
      <c r="G3467" s="163" t="str">
        <f t="shared" si="109"/>
        <v/>
      </c>
      <c r="H3467" s="164" t="str">
        <f t="shared" si="108"/>
        <v/>
      </c>
    </row>
    <row r="3468" spans="4:8" ht="20.45" customHeight="1">
      <c r="D3468" s="160"/>
      <c r="E3468" s="161"/>
      <c r="F3468" s="162"/>
      <c r="G3468" s="163" t="str">
        <f t="shared" si="109"/>
        <v/>
      </c>
      <c r="H3468" s="164" t="str">
        <f t="shared" si="108"/>
        <v/>
      </c>
    </row>
    <row r="3469" spans="4:8" ht="20.45" customHeight="1">
      <c r="D3469" s="160"/>
      <c r="E3469" s="161"/>
      <c r="F3469" s="162"/>
      <c r="G3469" s="163" t="str">
        <f t="shared" si="109"/>
        <v/>
      </c>
      <c r="H3469" s="164" t="str">
        <f t="shared" si="108"/>
        <v/>
      </c>
    </row>
    <row r="3470" spans="4:8" ht="20.45" customHeight="1">
      <c r="D3470" s="160"/>
      <c r="E3470" s="161"/>
      <c r="F3470" s="162"/>
      <c r="G3470" s="163" t="str">
        <f t="shared" si="109"/>
        <v/>
      </c>
      <c r="H3470" s="164" t="str">
        <f t="shared" si="108"/>
        <v/>
      </c>
    </row>
    <row r="3471" spans="4:8" ht="20.45" customHeight="1">
      <c r="D3471" s="160"/>
      <c r="E3471" s="161"/>
      <c r="F3471" s="162"/>
      <c r="G3471" s="163" t="str">
        <f t="shared" si="109"/>
        <v/>
      </c>
      <c r="H3471" s="164" t="str">
        <f t="shared" si="108"/>
        <v/>
      </c>
    </row>
    <row r="3472" spans="4:8" ht="20.45" customHeight="1">
      <c r="D3472" s="160"/>
      <c r="E3472" s="161"/>
      <c r="F3472" s="162"/>
      <c r="G3472" s="163" t="str">
        <f t="shared" si="109"/>
        <v/>
      </c>
      <c r="H3472" s="164" t="str">
        <f t="shared" si="108"/>
        <v/>
      </c>
    </row>
    <row r="3473" spans="4:8" ht="20.45" customHeight="1">
      <c r="D3473" s="160"/>
      <c r="E3473" s="161"/>
      <c r="F3473" s="162"/>
      <c r="G3473" s="163" t="str">
        <f t="shared" si="109"/>
        <v/>
      </c>
      <c r="H3473" s="164" t="str">
        <f t="shared" si="108"/>
        <v/>
      </c>
    </row>
    <row r="3474" spans="4:8" ht="20.45" customHeight="1">
      <c r="D3474" s="160"/>
      <c r="E3474" s="161"/>
      <c r="F3474" s="162"/>
      <c r="G3474" s="163" t="str">
        <f t="shared" si="109"/>
        <v/>
      </c>
      <c r="H3474" s="164" t="str">
        <f t="shared" si="108"/>
        <v/>
      </c>
    </row>
    <row r="3475" spans="4:8" ht="20.45" customHeight="1">
      <c r="D3475" s="160"/>
      <c r="E3475" s="161"/>
      <c r="F3475" s="162"/>
      <c r="G3475" s="163" t="str">
        <f t="shared" si="109"/>
        <v/>
      </c>
      <c r="H3475" s="164" t="str">
        <f t="shared" si="108"/>
        <v/>
      </c>
    </row>
    <row r="3476" spans="4:8" ht="20.45" customHeight="1">
      <c r="D3476" s="160"/>
      <c r="E3476" s="161"/>
      <c r="F3476" s="162"/>
      <c r="G3476" s="163" t="str">
        <f t="shared" si="109"/>
        <v/>
      </c>
      <c r="H3476" s="164" t="str">
        <f t="shared" si="108"/>
        <v/>
      </c>
    </row>
    <row r="3477" spans="4:8" ht="20.45" customHeight="1">
      <c r="D3477" s="160"/>
      <c r="E3477" s="161"/>
      <c r="F3477" s="162"/>
      <c r="G3477" s="163" t="str">
        <f t="shared" si="109"/>
        <v/>
      </c>
      <c r="H3477" s="164" t="str">
        <f t="shared" si="108"/>
        <v/>
      </c>
    </row>
    <row r="3478" spans="4:8" ht="20.45" customHeight="1">
      <c r="D3478" s="160"/>
      <c r="E3478" s="161"/>
      <c r="F3478" s="162"/>
      <c r="G3478" s="163" t="str">
        <f t="shared" si="109"/>
        <v/>
      </c>
      <c r="H3478" s="164" t="str">
        <f t="shared" si="108"/>
        <v/>
      </c>
    </row>
    <row r="3479" spans="4:8" ht="20.45" customHeight="1">
      <c r="D3479" s="160"/>
      <c r="E3479" s="161"/>
      <c r="F3479" s="162"/>
      <c r="G3479" s="163" t="str">
        <f t="shared" si="109"/>
        <v/>
      </c>
      <c r="H3479" s="164" t="str">
        <f t="shared" si="108"/>
        <v/>
      </c>
    </row>
    <row r="3480" spans="4:8" ht="20.45" customHeight="1">
      <c r="D3480" s="160"/>
      <c r="E3480" s="161"/>
      <c r="F3480" s="162"/>
      <c r="G3480" s="163" t="str">
        <f t="shared" si="109"/>
        <v/>
      </c>
      <c r="H3480" s="164" t="str">
        <f t="shared" si="108"/>
        <v/>
      </c>
    </row>
    <row r="3481" spans="4:8" ht="20.45" customHeight="1">
      <c r="D3481" s="160"/>
      <c r="E3481" s="161"/>
      <c r="F3481" s="162"/>
      <c r="G3481" s="163" t="str">
        <f t="shared" si="109"/>
        <v/>
      </c>
      <c r="H3481" s="164" t="str">
        <f t="shared" si="108"/>
        <v/>
      </c>
    </row>
    <row r="3482" spans="4:8" ht="20.45" customHeight="1">
      <c r="D3482" s="160"/>
      <c r="E3482" s="161"/>
      <c r="F3482" s="162"/>
      <c r="G3482" s="163" t="str">
        <f t="shared" si="109"/>
        <v/>
      </c>
      <c r="H3482" s="164" t="str">
        <f t="shared" si="108"/>
        <v/>
      </c>
    </row>
    <row r="3483" spans="4:8" ht="20.45" customHeight="1">
      <c r="D3483" s="160"/>
      <c r="E3483" s="161"/>
      <c r="F3483" s="162"/>
      <c r="G3483" s="163" t="str">
        <f t="shared" si="109"/>
        <v/>
      </c>
      <c r="H3483" s="164" t="str">
        <f t="shared" si="108"/>
        <v/>
      </c>
    </row>
    <row r="3484" spans="4:8" ht="20.45" customHeight="1">
      <c r="D3484" s="160"/>
      <c r="E3484" s="161"/>
      <c r="F3484" s="162"/>
      <c r="G3484" s="163" t="str">
        <f t="shared" si="109"/>
        <v/>
      </c>
      <c r="H3484" s="164" t="str">
        <f t="shared" si="108"/>
        <v/>
      </c>
    </row>
    <row r="3485" spans="4:8" ht="20.45" customHeight="1">
      <c r="D3485" s="160"/>
      <c r="E3485" s="161"/>
      <c r="F3485" s="162"/>
      <c r="G3485" s="163" t="str">
        <f t="shared" si="109"/>
        <v/>
      </c>
      <c r="H3485" s="164" t="str">
        <f t="shared" si="108"/>
        <v/>
      </c>
    </row>
    <row r="3486" spans="4:8" ht="20.45" customHeight="1">
      <c r="D3486" s="160"/>
      <c r="E3486" s="161"/>
      <c r="F3486" s="162"/>
      <c r="G3486" s="163" t="str">
        <f t="shared" si="109"/>
        <v/>
      </c>
      <c r="H3486" s="164" t="str">
        <f t="shared" si="108"/>
        <v/>
      </c>
    </row>
    <row r="3487" spans="4:8" ht="20.45" customHeight="1">
      <c r="D3487" s="160"/>
      <c r="E3487" s="161"/>
      <c r="F3487" s="162"/>
      <c r="G3487" s="163" t="str">
        <f t="shared" si="109"/>
        <v/>
      </c>
      <c r="H3487" s="164" t="str">
        <f t="shared" si="108"/>
        <v/>
      </c>
    </row>
    <row r="3488" spans="4:8" ht="20.45" customHeight="1">
      <c r="D3488" s="160"/>
      <c r="E3488" s="161"/>
      <c r="F3488" s="162"/>
      <c r="G3488" s="163" t="str">
        <f t="shared" si="109"/>
        <v/>
      </c>
      <c r="H3488" s="164" t="str">
        <f t="shared" si="108"/>
        <v/>
      </c>
    </row>
    <row r="3489" spans="4:8" ht="20.45" customHeight="1">
      <c r="D3489" s="160"/>
      <c r="E3489" s="161"/>
      <c r="F3489" s="162"/>
      <c r="G3489" s="163" t="str">
        <f t="shared" si="109"/>
        <v/>
      </c>
      <c r="H3489" s="164" t="str">
        <f t="shared" si="108"/>
        <v/>
      </c>
    </row>
    <row r="3490" spans="4:8" ht="20.45" customHeight="1">
      <c r="D3490" s="160"/>
      <c r="E3490" s="161"/>
      <c r="F3490" s="162"/>
      <c r="G3490" s="163" t="str">
        <f t="shared" si="109"/>
        <v/>
      </c>
      <c r="H3490" s="164" t="str">
        <f t="shared" si="108"/>
        <v/>
      </c>
    </row>
    <row r="3491" spans="4:8" ht="20.45" customHeight="1">
      <c r="D3491" s="160"/>
      <c r="E3491" s="161"/>
      <c r="F3491" s="162"/>
      <c r="G3491" s="163" t="str">
        <f t="shared" si="109"/>
        <v/>
      </c>
      <c r="H3491" s="164" t="str">
        <f t="shared" si="108"/>
        <v/>
      </c>
    </row>
    <row r="3492" spans="4:8" ht="20.45" customHeight="1">
      <c r="D3492" s="160"/>
      <c r="E3492" s="161"/>
      <c r="F3492" s="162"/>
      <c r="G3492" s="163" t="str">
        <f t="shared" si="109"/>
        <v/>
      </c>
      <c r="H3492" s="164" t="str">
        <f t="shared" si="108"/>
        <v/>
      </c>
    </row>
    <row r="3493" spans="4:8" ht="20.45" customHeight="1">
      <c r="D3493" s="160"/>
      <c r="E3493" s="161"/>
      <c r="F3493" s="162"/>
      <c r="G3493" s="163" t="str">
        <f t="shared" si="109"/>
        <v/>
      </c>
      <c r="H3493" s="164" t="str">
        <f t="shared" si="108"/>
        <v/>
      </c>
    </row>
    <row r="3494" spans="4:8" ht="20.45" customHeight="1">
      <c r="D3494" s="160"/>
      <c r="E3494" s="161"/>
      <c r="F3494" s="162"/>
      <c r="G3494" s="163" t="str">
        <f t="shared" si="109"/>
        <v/>
      </c>
      <c r="H3494" s="164" t="str">
        <f t="shared" si="108"/>
        <v/>
      </c>
    </row>
    <row r="3495" spans="4:8" ht="20.45" customHeight="1">
      <c r="D3495" s="160"/>
      <c r="E3495" s="161"/>
      <c r="F3495" s="162"/>
      <c r="G3495" s="163" t="str">
        <f t="shared" si="109"/>
        <v/>
      </c>
      <c r="H3495" s="164" t="str">
        <f t="shared" si="108"/>
        <v/>
      </c>
    </row>
    <row r="3496" spans="4:8" ht="20.45" customHeight="1">
      <c r="D3496" s="160"/>
      <c r="E3496" s="161"/>
      <c r="F3496" s="162"/>
      <c r="G3496" s="163" t="str">
        <f t="shared" si="109"/>
        <v/>
      </c>
      <c r="H3496" s="164" t="str">
        <f t="shared" si="108"/>
        <v/>
      </c>
    </row>
    <row r="3497" spans="4:8" ht="20.45" customHeight="1">
      <c r="D3497" s="160"/>
      <c r="E3497" s="161"/>
      <c r="F3497" s="162"/>
      <c r="G3497" s="163" t="str">
        <f t="shared" si="109"/>
        <v/>
      </c>
      <c r="H3497" s="164" t="str">
        <f t="shared" si="108"/>
        <v/>
      </c>
    </row>
    <row r="3498" spans="4:8" ht="20.45" customHeight="1">
      <c r="D3498" s="160"/>
      <c r="E3498" s="161"/>
      <c r="F3498" s="162"/>
      <c r="G3498" s="163" t="str">
        <f t="shared" si="109"/>
        <v/>
      </c>
      <c r="H3498" s="164" t="str">
        <f t="shared" si="108"/>
        <v/>
      </c>
    </row>
    <row r="3499" spans="4:8" ht="20.45" customHeight="1">
      <c r="D3499" s="160"/>
      <c r="E3499" s="161"/>
      <c r="F3499" s="162"/>
      <c r="G3499" s="163" t="str">
        <f t="shared" si="109"/>
        <v/>
      </c>
      <c r="H3499" s="164" t="str">
        <f t="shared" si="108"/>
        <v/>
      </c>
    </row>
    <row r="3500" spans="4:8" ht="20.45" customHeight="1">
      <c r="D3500" s="160"/>
      <c r="E3500" s="161"/>
      <c r="F3500" s="162"/>
      <c r="G3500" s="163" t="str">
        <f t="shared" si="109"/>
        <v/>
      </c>
      <c r="H3500" s="164" t="str">
        <f t="shared" si="108"/>
        <v/>
      </c>
    </row>
    <row r="3501" spans="4:8" ht="20.45" customHeight="1">
      <c r="D3501" s="160"/>
      <c r="E3501" s="161"/>
      <c r="F3501" s="162"/>
      <c r="G3501" s="163" t="str">
        <f t="shared" si="109"/>
        <v/>
      </c>
      <c r="H3501" s="164" t="str">
        <f t="shared" si="108"/>
        <v/>
      </c>
    </row>
    <row r="3502" spans="4:8" ht="20.45" customHeight="1">
      <c r="D3502" s="160"/>
      <c r="E3502" s="161"/>
      <c r="F3502" s="162"/>
      <c r="G3502" s="163" t="str">
        <f t="shared" si="109"/>
        <v/>
      </c>
      <c r="H3502" s="164" t="str">
        <f t="shared" si="108"/>
        <v/>
      </c>
    </row>
    <row r="3503" spans="4:8" ht="20.45" customHeight="1">
      <c r="D3503" s="160"/>
      <c r="E3503" s="161"/>
      <c r="F3503" s="162"/>
      <c r="G3503" s="163" t="str">
        <f t="shared" si="109"/>
        <v/>
      </c>
      <c r="H3503" s="164" t="str">
        <f t="shared" si="108"/>
        <v/>
      </c>
    </row>
    <row r="3504" spans="4:8" ht="20.45" customHeight="1">
      <c r="D3504" s="160"/>
      <c r="E3504" s="161"/>
      <c r="F3504" s="162"/>
      <c r="G3504" s="163" t="str">
        <f t="shared" si="109"/>
        <v/>
      </c>
      <c r="H3504" s="164" t="str">
        <f t="shared" si="108"/>
        <v/>
      </c>
    </row>
    <row r="3505" spans="4:8" ht="20.45" customHeight="1">
      <c r="D3505" s="160"/>
      <c r="E3505" s="161"/>
      <c r="F3505" s="162"/>
      <c r="G3505" s="163" t="str">
        <f t="shared" si="109"/>
        <v/>
      </c>
      <c r="H3505" s="164" t="str">
        <f t="shared" si="108"/>
        <v/>
      </c>
    </row>
    <row r="3506" spans="4:8" ht="20.45" customHeight="1">
      <c r="D3506" s="160"/>
      <c r="E3506" s="161"/>
      <c r="F3506" s="162"/>
      <c r="G3506" s="163" t="str">
        <f t="shared" si="109"/>
        <v/>
      </c>
      <c r="H3506" s="164" t="str">
        <f t="shared" si="108"/>
        <v/>
      </c>
    </row>
    <row r="3507" spans="4:8" ht="20.45" customHeight="1">
      <c r="D3507" s="160"/>
      <c r="E3507" s="161"/>
      <c r="F3507" s="162"/>
      <c r="G3507" s="163" t="str">
        <f t="shared" si="109"/>
        <v/>
      </c>
      <c r="H3507" s="164" t="str">
        <f t="shared" si="108"/>
        <v/>
      </c>
    </row>
    <row r="3508" spans="4:8" ht="20.45" customHeight="1">
      <c r="D3508" s="160"/>
      <c r="E3508" s="161"/>
      <c r="F3508" s="162"/>
      <c r="G3508" s="163" t="str">
        <f t="shared" si="109"/>
        <v/>
      </c>
      <c r="H3508" s="164" t="str">
        <f t="shared" si="108"/>
        <v/>
      </c>
    </row>
    <row r="3509" spans="4:8" ht="20.45" customHeight="1">
      <c r="D3509" s="160"/>
      <c r="E3509" s="161"/>
      <c r="F3509" s="162"/>
      <c r="G3509" s="163" t="str">
        <f t="shared" si="109"/>
        <v/>
      </c>
      <c r="H3509" s="164" t="str">
        <f t="shared" si="108"/>
        <v/>
      </c>
    </row>
    <row r="3510" spans="4:8" ht="20.45" customHeight="1">
      <c r="D3510" s="160"/>
      <c r="E3510" s="161"/>
      <c r="F3510" s="162"/>
      <c r="G3510" s="163" t="str">
        <f t="shared" si="109"/>
        <v/>
      </c>
      <c r="H3510" s="164" t="str">
        <f t="shared" si="108"/>
        <v/>
      </c>
    </row>
    <row r="3511" spans="4:8" ht="20.45" customHeight="1">
      <c r="D3511" s="160"/>
      <c r="E3511" s="161"/>
      <c r="F3511" s="162"/>
      <c r="G3511" s="163" t="str">
        <f t="shared" si="109"/>
        <v/>
      </c>
      <c r="H3511" s="164" t="str">
        <f t="shared" si="108"/>
        <v/>
      </c>
    </row>
    <row r="3512" spans="4:8" ht="20.45" customHeight="1">
      <c r="D3512" s="160"/>
      <c r="E3512" s="161"/>
      <c r="F3512" s="162"/>
      <c r="G3512" s="163" t="str">
        <f t="shared" si="109"/>
        <v/>
      </c>
      <c r="H3512" s="164" t="str">
        <f t="shared" si="108"/>
        <v/>
      </c>
    </row>
    <row r="3513" spans="4:8" ht="20.45" customHeight="1">
      <c r="D3513" s="160"/>
      <c r="E3513" s="161"/>
      <c r="F3513" s="162"/>
      <c r="G3513" s="163" t="str">
        <f t="shared" si="109"/>
        <v/>
      </c>
      <c r="H3513" s="164" t="str">
        <f t="shared" si="108"/>
        <v/>
      </c>
    </row>
    <row r="3514" spans="4:8" ht="20.45" customHeight="1">
      <c r="D3514" s="160"/>
      <c r="E3514" s="161"/>
      <c r="F3514" s="162"/>
      <c r="G3514" s="163" t="str">
        <f t="shared" si="109"/>
        <v/>
      </c>
      <c r="H3514" s="164" t="str">
        <f t="shared" si="108"/>
        <v/>
      </c>
    </row>
    <row r="3515" spans="4:8" ht="20.45" customHeight="1">
      <c r="D3515" s="160"/>
      <c r="E3515" s="161"/>
      <c r="F3515" s="162"/>
      <c r="G3515" s="163" t="str">
        <f t="shared" si="109"/>
        <v/>
      </c>
      <c r="H3515" s="164" t="str">
        <f t="shared" si="108"/>
        <v/>
      </c>
    </row>
    <row r="3516" spans="4:8" ht="20.45" customHeight="1">
      <c r="D3516" s="160"/>
      <c r="E3516" s="161"/>
      <c r="F3516" s="162"/>
      <c r="G3516" s="163" t="str">
        <f t="shared" si="109"/>
        <v/>
      </c>
      <c r="H3516" s="164" t="str">
        <f t="shared" si="108"/>
        <v/>
      </c>
    </row>
    <row r="3517" spans="4:8" ht="20.45" customHeight="1">
      <c r="D3517" s="160"/>
      <c r="E3517" s="161"/>
      <c r="F3517" s="162"/>
      <c r="G3517" s="163" t="str">
        <f t="shared" si="109"/>
        <v/>
      </c>
      <c r="H3517" s="164" t="str">
        <f t="shared" si="108"/>
        <v/>
      </c>
    </row>
    <row r="3518" spans="4:8" ht="20.45" customHeight="1">
      <c r="D3518" s="160"/>
      <c r="E3518" s="161"/>
      <c r="F3518" s="162"/>
      <c r="G3518" s="163" t="str">
        <f t="shared" si="109"/>
        <v/>
      </c>
      <c r="H3518" s="164" t="str">
        <f t="shared" si="108"/>
        <v/>
      </c>
    </row>
    <row r="3519" spans="4:8" ht="20.45" customHeight="1">
      <c r="D3519" s="160"/>
      <c r="E3519" s="161"/>
      <c r="F3519" s="162"/>
      <c r="G3519" s="163" t="str">
        <f t="shared" si="109"/>
        <v/>
      </c>
      <c r="H3519" s="164" t="str">
        <f t="shared" si="108"/>
        <v/>
      </c>
    </row>
    <row r="3520" spans="4:8" ht="20.45" customHeight="1">
      <c r="D3520" s="160"/>
      <c r="E3520" s="161"/>
      <c r="F3520" s="162"/>
      <c r="G3520" s="163" t="str">
        <f t="shared" si="109"/>
        <v/>
      </c>
      <c r="H3520" s="164" t="str">
        <f t="shared" si="108"/>
        <v/>
      </c>
    </row>
    <row r="3521" spans="4:8" ht="20.45" customHeight="1">
      <c r="D3521" s="160"/>
      <c r="E3521" s="161"/>
      <c r="F3521" s="162"/>
      <c r="G3521" s="163" t="str">
        <f t="shared" si="109"/>
        <v/>
      </c>
      <c r="H3521" s="164" t="str">
        <f t="shared" si="108"/>
        <v/>
      </c>
    </row>
    <row r="3522" spans="4:8" ht="20.45" customHeight="1">
      <c r="D3522" s="160"/>
      <c r="E3522" s="161"/>
      <c r="F3522" s="162"/>
      <c r="G3522" s="163" t="str">
        <f t="shared" si="109"/>
        <v/>
      </c>
      <c r="H3522" s="164" t="str">
        <f t="shared" ref="H3522:H3585" si="110">(IF(ISBLANK(D3522),"",(IF(AND(ISBLANK(E3522),Sachkontenlänge&gt;4),RIGHT("00000000000000000000"&amp;D3522&amp;"&gt;",Sachkontenlänge+1),(IF(AND(ISBLANK(E3522),Sachkontenlänge&lt;5),D3522&amp;"&gt;",IF(Sachkontenlänge&gt;4,RIGHT("00000000000000000000"&amp;D3522&amp;"&gt;",Sachkontenlänge+1)&amp;E3522,D3522&amp;"&gt;"&amp;E3522)))))))</f>
        <v/>
      </c>
    </row>
    <row r="3523" spans="4:8" ht="20.45" customHeight="1">
      <c r="D3523" s="160"/>
      <c r="E3523" s="161"/>
      <c r="F3523" s="162"/>
      <c r="G3523" s="163" t="str">
        <f t="shared" ref="G3523:G3586" si="111">IF(OR(F3523=1,F3523=2,F3523=6,F3523=7),"Ja","")</f>
        <v/>
      </c>
      <c r="H3523" s="164" t="str">
        <f t="shared" si="110"/>
        <v/>
      </c>
    </row>
    <row r="3524" spans="4:8" ht="20.45" customHeight="1">
      <c r="D3524" s="160"/>
      <c r="E3524" s="161"/>
      <c r="F3524" s="162"/>
      <c r="G3524" s="163" t="str">
        <f t="shared" si="111"/>
        <v/>
      </c>
      <c r="H3524" s="164" t="str">
        <f t="shared" si="110"/>
        <v/>
      </c>
    </row>
    <row r="3525" spans="4:8" ht="20.45" customHeight="1">
      <c r="D3525" s="160"/>
      <c r="E3525" s="161"/>
      <c r="F3525" s="162"/>
      <c r="G3525" s="163" t="str">
        <f t="shared" si="111"/>
        <v/>
      </c>
      <c r="H3525" s="164" t="str">
        <f t="shared" si="110"/>
        <v/>
      </c>
    </row>
    <row r="3526" spans="4:8" ht="20.45" customHeight="1">
      <c r="D3526" s="160"/>
      <c r="E3526" s="161"/>
      <c r="F3526" s="162"/>
      <c r="G3526" s="163" t="str">
        <f t="shared" si="111"/>
        <v/>
      </c>
      <c r="H3526" s="164" t="str">
        <f t="shared" si="110"/>
        <v/>
      </c>
    </row>
    <row r="3527" spans="4:8" ht="20.45" customHeight="1">
      <c r="D3527" s="160"/>
      <c r="E3527" s="161"/>
      <c r="F3527" s="162"/>
      <c r="G3527" s="163" t="str">
        <f t="shared" si="111"/>
        <v/>
      </c>
      <c r="H3527" s="164" t="str">
        <f t="shared" si="110"/>
        <v/>
      </c>
    </row>
    <row r="3528" spans="4:8" ht="20.45" customHeight="1">
      <c r="D3528" s="160"/>
      <c r="E3528" s="161"/>
      <c r="F3528" s="162"/>
      <c r="G3528" s="163" t="str">
        <f t="shared" si="111"/>
        <v/>
      </c>
      <c r="H3528" s="164" t="str">
        <f t="shared" si="110"/>
        <v/>
      </c>
    </row>
    <row r="3529" spans="4:8" ht="20.45" customHeight="1">
      <c r="D3529" s="160"/>
      <c r="E3529" s="161"/>
      <c r="F3529" s="162"/>
      <c r="G3529" s="163" t="str">
        <f t="shared" si="111"/>
        <v/>
      </c>
      <c r="H3529" s="164" t="str">
        <f t="shared" si="110"/>
        <v/>
      </c>
    </row>
    <row r="3530" spans="4:8" ht="20.45" customHeight="1">
      <c r="D3530" s="160"/>
      <c r="E3530" s="161"/>
      <c r="F3530" s="162"/>
      <c r="G3530" s="163" t="str">
        <f t="shared" si="111"/>
        <v/>
      </c>
      <c r="H3530" s="164" t="str">
        <f t="shared" si="110"/>
        <v/>
      </c>
    </row>
    <row r="3531" spans="4:8" ht="20.45" customHeight="1">
      <c r="D3531" s="160"/>
      <c r="E3531" s="161"/>
      <c r="F3531" s="162"/>
      <c r="G3531" s="163" t="str">
        <f t="shared" si="111"/>
        <v/>
      </c>
      <c r="H3531" s="164" t="str">
        <f t="shared" si="110"/>
        <v/>
      </c>
    </row>
    <row r="3532" spans="4:8" ht="20.45" customHeight="1">
      <c r="D3532" s="160"/>
      <c r="E3532" s="161"/>
      <c r="F3532" s="162"/>
      <c r="G3532" s="163" t="str">
        <f t="shared" si="111"/>
        <v/>
      </c>
      <c r="H3532" s="164" t="str">
        <f t="shared" si="110"/>
        <v/>
      </c>
    </row>
    <row r="3533" spans="4:8" ht="20.45" customHeight="1">
      <c r="D3533" s="160"/>
      <c r="E3533" s="161"/>
      <c r="F3533" s="162"/>
      <c r="G3533" s="163" t="str">
        <f t="shared" si="111"/>
        <v/>
      </c>
      <c r="H3533" s="164" t="str">
        <f t="shared" si="110"/>
        <v/>
      </c>
    </row>
    <row r="3534" spans="4:8" ht="20.45" customHeight="1">
      <c r="D3534" s="160"/>
      <c r="E3534" s="161"/>
      <c r="F3534" s="162"/>
      <c r="G3534" s="163" t="str">
        <f t="shared" si="111"/>
        <v/>
      </c>
      <c r="H3534" s="164" t="str">
        <f t="shared" si="110"/>
        <v/>
      </c>
    </row>
    <row r="3535" spans="4:8" ht="20.45" customHeight="1">
      <c r="D3535" s="160"/>
      <c r="E3535" s="161"/>
      <c r="F3535" s="162"/>
      <c r="G3535" s="163" t="str">
        <f t="shared" si="111"/>
        <v/>
      </c>
      <c r="H3535" s="164" t="str">
        <f t="shared" si="110"/>
        <v/>
      </c>
    </row>
    <row r="3536" spans="4:8" ht="20.45" customHeight="1">
      <c r="D3536" s="160"/>
      <c r="E3536" s="161"/>
      <c r="F3536" s="162"/>
      <c r="G3536" s="163" t="str">
        <f t="shared" si="111"/>
        <v/>
      </c>
      <c r="H3536" s="164" t="str">
        <f t="shared" si="110"/>
        <v/>
      </c>
    </row>
    <row r="3537" spans="4:8" ht="20.45" customHeight="1">
      <c r="D3537" s="160"/>
      <c r="E3537" s="161"/>
      <c r="F3537" s="162"/>
      <c r="G3537" s="163" t="str">
        <f t="shared" si="111"/>
        <v/>
      </c>
      <c r="H3537" s="164" t="str">
        <f t="shared" si="110"/>
        <v/>
      </c>
    </row>
    <row r="3538" spans="4:8" ht="20.45" customHeight="1">
      <c r="D3538" s="160"/>
      <c r="E3538" s="161"/>
      <c r="F3538" s="162"/>
      <c r="G3538" s="163" t="str">
        <f t="shared" si="111"/>
        <v/>
      </c>
      <c r="H3538" s="164" t="str">
        <f t="shared" si="110"/>
        <v/>
      </c>
    </row>
    <row r="3539" spans="4:8" ht="20.45" customHeight="1">
      <c r="D3539" s="160"/>
      <c r="E3539" s="161"/>
      <c r="F3539" s="162"/>
      <c r="G3539" s="163" t="str">
        <f t="shared" si="111"/>
        <v/>
      </c>
      <c r="H3539" s="164" t="str">
        <f t="shared" si="110"/>
        <v/>
      </c>
    </row>
    <row r="3540" spans="4:8" ht="20.45" customHeight="1">
      <c r="D3540" s="160"/>
      <c r="E3540" s="161"/>
      <c r="F3540" s="162"/>
      <c r="G3540" s="163" t="str">
        <f t="shared" si="111"/>
        <v/>
      </c>
      <c r="H3540" s="164" t="str">
        <f t="shared" si="110"/>
        <v/>
      </c>
    </row>
    <row r="3541" spans="4:8" ht="20.45" customHeight="1">
      <c r="D3541" s="160"/>
      <c r="E3541" s="161"/>
      <c r="F3541" s="162"/>
      <c r="G3541" s="163" t="str">
        <f t="shared" si="111"/>
        <v/>
      </c>
      <c r="H3541" s="164" t="str">
        <f t="shared" si="110"/>
        <v/>
      </c>
    </row>
    <row r="3542" spans="4:8" ht="20.45" customHeight="1">
      <c r="D3542" s="160"/>
      <c r="E3542" s="161"/>
      <c r="F3542" s="162"/>
      <c r="G3542" s="163" t="str">
        <f t="shared" si="111"/>
        <v/>
      </c>
      <c r="H3542" s="164" t="str">
        <f t="shared" si="110"/>
        <v/>
      </c>
    </row>
    <row r="3543" spans="4:8" ht="20.45" customHeight="1">
      <c r="D3543" s="160"/>
      <c r="E3543" s="161"/>
      <c r="F3543" s="162"/>
      <c r="G3543" s="163" t="str">
        <f t="shared" si="111"/>
        <v/>
      </c>
      <c r="H3543" s="164" t="str">
        <f t="shared" si="110"/>
        <v/>
      </c>
    </row>
    <row r="3544" spans="4:8" ht="20.45" customHeight="1">
      <c r="D3544" s="160"/>
      <c r="E3544" s="161"/>
      <c r="F3544" s="162"/>
      <c r="G3544" s="163" t="str">
        <f t="shared" si="111"/>
        <v/>
      </c>
      <c r="H3544" s="164" t="str">
        <f t="shared" si="110"/>
        <v/>
      </c>
    </row>
    <row r="3545" spans="4:8" ht="20.45" customHeight="1">
      <c r="D3545" s="160"/>
      <c r="E3545" s="161"/>
      <c r="F3545" s="162"/>
      <c r="G3545" s="163" t="str">
        <f t="shared" si="111"/>
        <v/>
      </c>
      <c r="H3545" s="164" t="str">
        <f t="shared" si="110"/>
        <v/>
      </c>
    </row>
    <row r="3546" spans="4:8" ht="20.45" customHeight="1">
      <c r="D3546" s="160"/>
      <c r="E3546" s="161"/>
      <c r="F3546" s="162"/>
      <c r="G3546" s="163" t="str">
        <f t="shared" si="111"/>
        <v/>
      </c>
      <c r="H3546" s="164" t="str">
        <f t="shared" si="110"/>
        <v/>
      </c>
    </row>
    <row r="3547" spans="4:8" ht="20.45" customHeight="1">
      <c r="D3547" s="160"/>
      <c r="E3547" s="161"/>
      <c r="F3547" s="162"/>
      <c r="G3547" s="163" t="str">
        <f t="shared" si="111"/>
        <v/>
      </c>
      <c r="H3547" s="164" t="str">
        <f t="shared" si="110"/>
        <v/>
      </c>
    </row>
    <row r="3548" spans="4:8" ht="20.45" customHeight="1">
      <c r="D3548" s="160"/>
      <c r="E3548" s="161"/>
      <c r="F3548" s="162"/>
      <c r="G3548" s="163" t="str">
        <f t="shared" si="111"/>
        <v/>
      </c>
      <c r="H3548" s="164" t="str">
        <f t="shared" si="110"/>
        <v/>
      </c>
    </row>
    <row r="3549" spans="4:8" ht="20.45" customHeight="1">
      <c r="D3549" s="160"/>
      <c r="E3549" s="161"/>
      <c r="F3549" s="162"/>
      <c r="G3549" s="163" t="str">
        <f t="shared" si="111"/>
        <v/>
      </c>
      <c r="H3549" s="164" t="str">
        <f t="shared" si="110"/>
        <v/>
      </c>
    </row>
    <row r="3550" spans="4:8" ht="20.45" customHeight="1">
      <c r="D3550" s="160"/>
      <c r="E3550" s="161"/>
      <c r="F3550" s="162"/>
      <c r="G3550" s="163" t="str">
        <f t="shared" si="111"/>
        <v/>
      </c>
      <c r="H3550" s="164" t="str">
        <f t="shared" si="110"/>
        <v/>
      </c>
    </row>
    <row r="3551" spans="4:8" ht="20.45" customHeight="1">
      <c r="D3551" s="160"/>
      <c r="E3551" s="161"/>
      <c r="F3551" s="162"/>
      <c r="G3551" s="163" t="str">
        <f t="shared" si="111"/>
        <v/>
      </c>
      <c r="H3551" s="164" t="str">
        <f t="shared" si="110"/>
        <v/>
      </c>
    </row>
    <row r="3552" spans="4:8" ht="20.45" customHeight="1">
      <c r="D3552" s="160"/>
      <c r="E3552" s="161"/>
      <c r="F3552" s="162"/>
      <c r="G3552" s="163" t="str">
        <f t="shared" si="111"/>
        <v/>
      </c>
      <c r="H3552" s="164" t="str">
        <f t="shared" si="110"/>
        <v/>
      </c>
    </row>
    <row r="3553" spans="4:8" ht="20.45" customHeight="1">
      <c r="D3553" s="160"/>
      <c r="E3553" s="161"/>
      <c r="F3553" s="162"/>
      <c r="G3553" s="163" t="str">
        <f t="shared" si="111"/>
        <v/>
      </c>
      <c r="H3553" s="164" t="str">
        <f t="shared" si="110"/>
        <v/>
      </c>
    </row>
    <row r="3554" spans="4:8" ht="20.45" customHeight="1">
      <c r="D3554" s="160"/>
      <c r="E3554" s="161"/>
      <c r="F3554" s="162"/>
      <c r="G3554" s="163" t="str">
        <f t="shared" si="111"/>
        <v/>
      </c>
      <c r="H3554" s="164" t="str">
        <f t="shared" si="110"/>
        <v/>
      </c>
    </row>
    <row r="3555" spans="4:8" ht="20.45" customHeight="1">
      <c r="D3555" s="160"/>
      <c r="E3555" s="161"/>
      <c r="F3555" s="162"/>
      <c r="G3555" s="163" t="str">
        <f t="shared" si="111"/>
        <v/>
      </c>
      <c r="H3555" s="164" t="str">
        <f t="shared" si="110"/>
        <v/>
      </c>
    </row>
    <row r="3556" spans="4:8" ht="20.45" customHeight="1">
      <c r="D3556" s="160"/>
      <c r="E3556" s="161"/>
      <c r="F3556" s="162"/>
      <c r="G3556" s="163" t="str">
        <f t="shared" si="111"/>
        <v/>
      </c>
      <c r="H3556" s="164" t="str">
        <f t="shared" si="110"/>
        <v/>
      </c>
    </row>
    <row r="3557" spans="4:8" ht="20.45" customHeight="1">
      <c r="D3557" s="160"/>
      <c r="E3557" s="161"/>
      <c r="F3557" s="162"/>
      <c r="G3557" s="163" t="str">
        <f t="shared" si="111"/>
        <v/>
      </c>
      <c r="H3557" s="164" t="str">
        <f t="shared" si="110"/>
        <v/>
      </c>
    </row>
    <row r="3558" spans="4:8" ht="20.45" customHeight="1">
      <c r="D3558" s="160"/>
      <c r="E3558" s="161"/>
      <c r="F3558" s="162"/>
      <c r="G3558" s="163" t="str">
        <f t="shared" si="111"/>
        <v/>
      </c>
      <c r="H3558" s="164" t="str">
        <f t="shared" si="110"/>
        <v/>
      </c>
    </row>
    <row r="3559" spans="4:8" ht="20.45" customHeight="1">
      <c r="D3559" s="160"/>
      <c r="E3559" s="161"/>
      <c r="F3559" s="162"/>
      <c r="G3559" s="163" t="str">
        <f t="shared" si="111"/>
        <v/>
      </c>
      <c r="H3559" s="164" t="str">
        <f t="shared" si="110"/>
        <v/>
      </c>
    </row>
    <row r="3560" spans="4:8" ht="20.45" customHeight="1">
      <c r="D3560" s="160"/>
      <c r="E3560" s="161"/>
      <c r="F3560" s="162"/>
      <c r="G3560" s="163" t="str">
        <f t="shared" si="111"/>
        <v/>
      </c>
      <c r="H3560" s="164" t="str">
        <f t="shared" si="110"/>
        <v/>
      </c>
    </row>
    <row r="3561" spans="4:8" ht="20.45" customHeight="1">
      <c r="D3561" s="160"/>
      <c r="E3561" s="161"/>
      <c r="F3561" s="162"/>
      <c r="G3561" s="163" t="str">
        <f t="shared" si="111"/>
        <v/>
      </c>
      <c r="H3561" s="164" t="str">
        <f t="shared" si="110"/>
        <v/>
      </c>
    </row>
    <row r="3562" spans="4:8" ht="20.45" customHeight="1">
      <c r="D3562" s="160"/>
      <c r="E3562" s="161"/>
      <c r="F3562" s="162"/>
      <c r="G3562" s="163" t="str">
        <f t="shared" si="111"/>
        <v/>
      </c>
      <c r="H3562" s="164" t="str">
        <f t="shared" si="110"/>
        <v/>
      </c>
    </row>
    <row r="3563" spans="4:8" ht="20.45" customHeight="1">
      <c r="D3563" s="160"/>
      <c r="E3563" s="161"/>
      <c r="F3563" s="162"/>
      <c r="G3563" s="163" t="str">
        <f t="shared" si="111"/>
        <v/>
      </c>
      <c r="H3563" s="164" t="str">
        <f t="shared" si="110"/>
        <v/>
      </c>
    </row>
    <row r="3564" spans="4:8" ht="20.45" customHeight="1">
      <c r="D3564" s="160"/>
      <c r="E3564" s="161"/>
      <c r="F3564" s="162"/>
      <c r="G3564" s="163" t="str">
        <f t="shared" si="111"/>
        <v/>
      </c>
      <c r="H3564" s="164" t="str">
        <f t="shared" si="110"/>
        <v/>
      </c>
    </row>
    <row r="3565" spans="4:8" ht="20.45" customHeight="1">
      <c r="D3565" s="160"/>
      <c r="E3565" s="161"/>
      <c r="F3565" s="162"/>
      <c r="G3565" s="163" t="str">
        <f t="shared" si="111"/>
        <v/>
      </c>
      <c r="H3565" s="164" t="str">
        <f t="shared" si="110"/>
        <v/>
      </c>
    </row>
    <row r="3566" spans="4:8" ht="20.45" customHeight="1">
      <c r="D3566" s="160"/>
      <c r="E3566" s="161"/>
      <c r="F3566" s="162"/>
      <c r="G3566" s="163" t="str">
        <f t="shared" si="111"/>
        <v/>
      </c>
      <c r="H3566" s="164" t="str">
        <f t="shared" si="110"/>
        <v/>
      </c>
    </row>
    <row r="3567" spans="4:8" ht="20.45" customHeight="1">
      <c r="D3567" s="160"/>
      <c r="E3567" s="161"/>
      <c r="F3567" s="162"/>
      <c r="G3567" s="163" t="str">
        <f t="shared" si="111"/>
        <v/>
      </c>
      <c r="H3567" s="164" t="str">
        <f t="shared" si="110"/>
        <v/>
      </c>
    </row>
    <row r="3568" spans="4:8" ht="20.45" customHeight="1">
      <c r="D3568" s="160"/>
      <c r="E3568" s="161"/>
      <c r="F3568" s="162"/>
      <c r="G3568" s="163" t="str">
        <f t="shared" si="111"/>
        <v/>
      </c>
      <c r="H3568" s="164" t="str">
        <f t="shared" si="110"/>
        <v/>
      </c>
    </row>
    <row r="3569" spans="4:8" ht="20.45" customHeight="1">
      <c r="D3569" s="160"/>
      <c r="E3569" s="161"/>
      <c r="F3569" s="162"/>
      <c r="G3569" s="163" t="str">
        <f t="shared" si="111"/>
        <v/>
      </c>
      <c r="H3569" s="164" t="str">
        <f t="shared" si="110"/>
        <v/>
      </c>
    </row>
    <row r="3570" spans="4:8" ht="20.45" customHeight="1">
      <c r="D3570" s="160"/>
      <c r="E3570" s="161"/>
      <c r="F3570" s="162"/>
      <c r="G3570" s="163" t="str">
        <f t="shared" si="111"/>
        <v/>
      </c>
      <c r="H3570" s="164" t="str">
        <f t="shared" si="110"/>
        <v/>
      </c>
    </row>
    <row r="3571" spans="4:8" ht="20.45" customHeight="1">
      <c r="D3571" s="160"/>
      <c r="E3571" s="161"/>
      <c r="F3571" s="162"/>
      <c r="G3571" s="163" t="str">
        <f t="shared" si="111"/>
        <v/>
      </c>
      <c r="H3571" s="164" t="str">
        <f t="shared" si="110"/>
        <v/>
      </c>
    </row>
    <row r="3572" spans="4:8" ht="20.45" customHeight="1">
      <c r="D3572" s="160"/>
      <c r="E3572" s="161"/>
      <c r="F3572" s="162"/>
      <c r="G3572" s="163" t="str">
        <f t="shared" si="111"/>
        <v/>
      </c>
      <c r="H3572" s="164" t="str">
        <f t="shared" si="110"/>
        <v/>
      </c>
    </row>
    <row r="3573" spans="4:8" ht="20.45" customHeight="1">
      <c r="D3573" s="160"/>
      <c r="E3573" s="161"/>
      <c r="F3573" s="162"/>
      <c r="G3573" s="163" t="str">
        <f t="shared" si="111"/>
        <v/>
      </c>
      <c r="H3573" s="164" t="str">
        <f t="shared" si="110"/>
        <v/>
      </c>
    </row>
    <row r="3574" spans="4:8" ht="20.45" customHeight="1">
      <c r="D3574" s="160"/>
      <c r="E3574" s="161"/>
      <c r="F3574" s="162"/>
      <c r="G3574" s="163" t="str">
        <f t="shared" si="111"/>
        <v/>
      </c>
      <c r="H3574" s="164" t="str">
        <f t="shared" si="110"/>
        <v/>
      </c>
    </row>
    <row r="3575" spans="4:8" ht="20.45" customHeight="1">
      <c r="D3575" s="160"/>
      <c r="E3575" s="161"/>
      <c r="F3575" s="162"/>
      <c r="G3575" s="163" t="str">
        <f t="shared" si="111"/>
        <v/>
      </c>
      <c r="H3575" s="164" t="str">
        <f t="shared" si="110"/>
        <v/>
      </c>
    </row>
    <row r="3576" spans="4:8" ht="20.45" customHeight="1">
      <c r="D3576" s="160"/>
      <c r="E3576" s="161"/>
      <c r="F3576" s="162"/>
      <c r="G3576" s="163" t="str">
        <f t="shared" si="111"/>
        <v/>
      </c>
      <c r="H3576" s="164" t="str">
        <f t="shared" si="110"/>
        <v/>
      </c>
    </row>
    <row r="3577" spans="4:8" ht="20.45" customHeight="1">
      <c r="D3577" s="160"/>
      <c r="E3577" s="161"/>
      <c r="F3577" s="162"/>
      <c r="G3577" s="163" t="str">
        <f t="shared" si="111"/>
        <v/>
      </c>
      <c r="H3577" s="164" t="str">
        <f t="shared" si="110"/>
        <v/>
      </c>
    </row>
    <row r="3578" spans="4:8" ht="20.45" customHeight="1">
      <c r="D3578" s="160"/>
      <c r="E3578" s="161"/>
      <c r="F3578" s="162"/>
      <c r="G3578" s="163" t="str">
        <f t="shared" si="111"/>
        <v/>
      </c>
      <c r="H3578" s="164" t="str">
        <f t="shared" si="110"/>
        <v/>
      </c>
    </row>
    <row r="3579" spans="4:8" ht="20.45" customHeight="1">
      <c r="D3579" s="160"/>
      <c r="E3579" s="161"/>
      <c r="F3579" s="162"/>
      <c r="G3579" s="163" t="str">
        <f t="shared" si="111"/>
        <v/>
      </c>
      <c r="H3579" s="164" t="str">
        <f t="shared" si="110"/>
        <v/>
      </c>
    </row>
    <row r="3580" spans="4:8" ht="20.45" customHeight="1">
      <c r="D3580" s="160"/>
      <c r="E3580" s="161"/>
      <c r="F3580" s="162"/>
      <c r="G3580" s="163" t="str">
        <f t="shared" si="111"/>
        <v/>
      </c>
      <c r="H3580" s="164" t="str">
        <f t="shared" si="110"/>
        <v/>
      </c>
    </row>
    <row r="3581" spans="4:8" ht="20.45" customHeight="1">
      <c r="D3581" s="160"/>
      <c r="E3581" s="161"/>
      <c r="F3581" s="162"/>
      <c r="G3581" s="163" t="str">
        <f t="shared" si="111"/>
        <v/>
      </c>
      <c r="H3581" s="164" t="str">
        <f t="shared" si="110"/>
        <v/>
      </c>
    </row>
    <row r="3582" spans="4:8" ht="20.45" customHeight="1">
      <c r="D3582" s="160"/>
      <c r="E3582" s="161"/>
      <c r="F3582" s="162"/>
      <c r="G3582" s="163" t="str">
        <f t="shared" si="111"/>
        <v/>
      </c>
      <c r="H3582" s="164" t="str">
        <f t="shared" si="110"/>
        <v/>
      </c>
    </row>
    <row r="3583" spans="4:8" ht="20.45" customHeight="1">
      <c r="D3583" s="160"/>
      <c r="E3583" s="161"/>
      <c r="F3583" s="162"/>
      <c r="G3583" s="163" t="str">
        <f t="shared" si="111"/>
        <v/>
      </c>
      <c r="H3583" s="164" t="str">
        <f t="shared" si="110"/>
        <v/>
      </c>
    </row>
    <row r="3584" spans="4:8" ht="20.45" customHeight="1">
      <c r="D3584" s="160"/>
      <c r="E3584" s="161"/>
      <c r="F3584" s="162"/>
      <c r="G3584" s="163" t="str">
        <f t="shared" si="111"/>
        <v/>
      </c>
      <c r="H3584" s="164" t="str">
        <f t="shared" si="110"/>
        <v/>
      </c>
    </row>
    <row r="3585" spans="4:8" ht="20.45" customHeight="1">
      <c r="D3585" s="160"/>
      <c r="E3585" s="161"/>
      <c r="F3585" s="162"/>
      <c r="G3585" s="163" t="str">
        <f t="shared" si="111"/>
        <v/>
      </c>
      <c r="H3585" s="164" t="str">
        <f t="shared" si="110"/>
        <v/>
      </c>
    </row>
    <row r="3586" spans="4:8" ht="20.45" customHeight="1">
      <c r="D3586" s="160"/>
      <c r="E3586" s="161"/>
      <c r="F3586" s="162"/>
      <c r="G3586" s="163" t="str">
        <f t="shared" si="111"/>
        <v/>
      </c>
      <c r="H3586" s="164" t="str">
        <f t="shared" ref="H3586:H3649" si="112">(IF(ISBLANK(D3586),"",(IF(AND(ISBLANK(E3586),Sachkontenlänge&gt;4),RIGHT("00000000000000000000"&amp;D3586&amp;"&gt;",Sachkontenlänge+1),(IF(AND(ISBLANK(E3586),Sachkontenlänge&lt;5),D3586&amp;"&gt;",IF(Sachkontenlänge&gt;4,RIGHT("00000000000000000000"&amp;D3586&amp;"&gt;",Sachkontenlänge+1)&amp;E3586,D3586&amp;"&gt;"&amp;E3586)))))))</f>
        <v/>
      </c>
    </row>
    <row r="3587" spans="4:8" ht="20.45" customHeight="1">
      <c r="D3587" s="160"/>
      <c r="E3587" s="161"/>
      <c r="F3587" s="162"/>
      <c r="G3587" s="163" t="str">
        <f t="shared" ref="G3587:G3650" si="113">IF(OR(F3587=1,F3587=2,F3587=6,F3587=7),"Ja","")</f>
        <v/>
      </c>
      <c r="H3587" s="164" t="str">
        <f t="shared" si="112"/>
        <v/>
      </c>
    </row>
    <row r="3588" spans="4:8" ht="20.45" customHeight="1">
      <c r="D3588" s="160"/>
      <c r="E3588" s="161"/>
      <c r="F3588" s="162"/>
      <c r="G3588" s="163" t="str">
        <f t="shared" si="113"/>
        <v/>
      </c>
      <c r="H3588" s="164" t="str">
        <f t="shared" si="112"/>
        <v/>
      </c>
    </row>
    <row r="3589" spans="4:8" ht="20.45" customHeight="1">
      <c r="D3589" s="160"/>
      <c r="E3589" s="161"/>
      <c r="F3589" s="162"/>
      <c r="G3589" s="163" t="str">
        <f t="shared" si="113"/>
        <v/>
      </c>
      <c r="H3589" s="164" t="str">
        <f t="shared" si="112"/>
        <v/>
      </c>
    </row>
    <row r="3590" spans="4:8" ht="20.45" customHeight="1">
      <c r="D3590" s="160"/>
      <c r="E3590" s="161"/>
      <c r="F3590" s="162"/>
      <c r="G3590" s="163" t="str">
        <f t="shared" si="113"/>
        <v/>
      </c>
      <c r="H3590" s="164" t="str">
        <f t="shared" si="112"/>
        <v/>
      </c>
    </row>
    <row r="3591" spans="4:8" ht="20.45" customHeight="1">
      <c r="D3591" s="160"/>
      <c r="E3591" s="161"/>
      <c r="F3591" s="162"/>
      <c r="G3591" s="163" t="str">
        <f t="shared" si="113"/>
        <v/>
      </c>
      <c r="H3591" s="164" t="str">
        <f t="shared" si="112"/>
        <v/>
      </c>
    </row>
    <row r="3592" spans="4:8" ht="20.45" customHeight="1">
      <c r="D3592" s="160"/>
      <c r="E3592" s="161"/>
      <c r="F3592" s="162"/>
      <c r="G3592" s="163" t="str">
        <f t="shared" si="113"/>
        <v/>
      </c>
      <c r="H3592" s="164" t="str">
        <f t="shared" si="112"/>
        <v/>
      </c>
    </row>
    <row r="3593" spans="4:8" ht="20.45" customHeight="1">
      <c r="D3593" s="160"/>
      <c r="E3593" s="161"/>
      <c r="F3593" s="162"/>
      <c r="G3593" s="163" t="str">
        <f t="shared" si="113"/>
        <v/>
      </c>
      <c r="H3593" s="164" t="str">
        <f t="shared" si="112"/>
        <v/>
      </c>
    </row>
    <row r="3594" spans="4:8" ht="20.45" customHeight="1">
      <c r="D3594" s="160"/>
      <c r="E3594" s="161"/>
      <c r="F3594" s="162"/>
      <c r="G3594" s="163" t="str">
        <f t="shared" si="113"/>
        <v/>
      </c>
      <c r="H3594" s="164" t="str">
        <f t="shared" si="112"/>
        <v/>
      </c>
    </row>
    <row r="3595" spans="4:8" ht="20.45" customHeight="1">
      <c r="D3595" s="160"/>
      <c r="E3595" s="161"/>
      <c r="F3595" s="162"/>
      <c r="G3595" s="163" t="str">
        <f t="shared" si="113"/>
        <v/>
      </c>
      <c r="H3595" s="164" t="str">
        <f t="shared" si="112"/>
        <v/>
      </c>
    </row>
    <row r="3596" spans="4:8" ht="20.45" customHeight="1">
      <c r="D3596" s="160"/>
      <c r="E3596" s="161"/>
      <c r="F3596" s="162"/>
      <c r="G3596" s="163" t="str">
        <f t="shared" si="113"/>
        <v/>
      </c>
      <c r="H3596" s="164" t="str">
        <f t="shared" si="112"/>
        <v/>
      </c>
    </row>
    <row r="3597" spans="4:8" ht="20.45" customHeight="1">
      <c r="D3597" s="160"/>
      <c r="E3597" s="161"/>
      <c r="F3597" s="162"/>
      <c r="G3597" s="163" t="str">
        <f t="shared" si="113"/>
        <v/>
      </c>
      <c r="H3597" s="164" t="str">
        <f t="shared" si="112"/>
        <v/>
      </c>
    </row>
    <row r="3598" spans="4:8" ht="20.45" customHeight="1">
      <c r="D3598" s="160"/>
      <c r="E3598" s="161"/>
      <c r="F3598" s="162"/>
      <c r="G3598" s="163" t="str">
        <f t="shared" si="113"/>
        <v/>
      </c>
      <c r="H3598" s="164" t="str">
        <f t="shared" si="112"/>
        <v/>
      </c>
    </row>
    <row r="3599" spans="4:8" ht="20.45" customHeight="1">
      <c r="D3599" s="160"/>
      <c r="E3599" s="161"/>
      <c r="F3599" s="162"/>
      <c r="G3599" s="163" t="str">
        <f t="shared" si="113"/>
        <v/>
      </c>
      <c r="H3599" s="164" t="str">
        <f t="shared" si="112"/>
        <v/>
      </c>
    </row>
    <row r="3600" spans="4:8" ht="20.45" customHeight="1">
      <c r="D3600" s="160"/>
      <c r="E3600" s="161"/>
      <c r="F3600" s="162"/>
      <c r="G3600" s="163" t="str">
        <f t="shared" si="113"/>
        <v/>
      </c>
      <c r="H3600" s="164" t="str">
        <f t="shared" si="112"/>
        <v/>
      </c>
    </row>
    <row r="3601" spans="4:8" ht="20.45" customHeight="1">
      <c r="D3601" s="160"/>
      <c r="E3601" s="161"/>
      <c r="F3601" s="162"/>
      <c r="G3601" s="163" t="str">
        <f t="shared" si="113"/>
        <v/>
      </c>
      <c r="H3601" s="164" t="str">
        <f t="shared" si="112"/>
        <v/>
      </c>
    </row>
    <row r="3602" spans="4:8" ht="20.45" customHeight="1">
      <c r="D3602" s="160"/>
      <c r="E3602" s="161"/>
      <c r="F3602" s="162"/>
      <c r="G3602" s="163" t="str">
        <f t="shared" si="113"/>
        <v/>
      </c>
      <c r="H3602" s="164" t="str">
        <f t="shared" si="112"/>
        <v/>
      </c>
    </row>
    <row r="3603" spans="4:8" ht="20.45" customHeight="1">
      <c r="D3603" s="160"/>
      <c r="E3603" s="161"/>
      <c r="F3603" s="162"/>
      <c r="G3603" s="163" t="str">
        <f t="shared" si="113"/>
        <v/>
      </c>
      <c r="H3603" s="164" t="str">
        <f t="shared" si="112"/>
        <v/>
      </c>
    </row>
    <row r="3604" spans="4:8" ht="20.45" customHeight="1">
      <c r="D3604" s="160"/>
      <c r="E3604" s="161"/>
      <c r="F3604" s="162"/>
      <c r="G3604" s="163" t="str">
        <f t="shared" si="113"/>
        <v/>
      </c>
      <c r="H3604" s="164" t="str">
        <f t="shared" si="112"/>
        <v/>
      </c>
    </row>
    <row r="3605" spans="4:8" ht="20.45" customHeight="1">
      <c r="D3605" s="160"/>
      <c r="E3605" s="161"/>
      <c r="F3605" s="162"/>
      <c r="G3605" s="163" t="str">
        <f t="shared" si="113"/>
        <v/>
      </c>
      <c r="H3605" s="164" t="str">
        <f t="shared" si="112"/>
        <v/>
      </c>
    </row>
    <row r="3606" spans="4:8" ht="20.45" customHeight="1">
      <c r="D3606" s="160"/>
      <c r="E3606" s="161"/>
      <c r="F3606" s="162"/>
      <c r="G3606" s="163" t="str">
        <f t="shared" si="113"/>
        <v/>
      </c>
      <c r="H3606" s="164" t="str">
        <f t="shared" si="112"/>
        <v/>
      </c>
    </row>
    <row r="3607" spans="4:8" ht="20.45" customHeight="1">
      <c r="D3607" s="160"/>
      <c r="E3607" s="161"/>
      <c r="F3607" s="162"/>
      <c r="G3607" s="163" t="str">
        <f t="shared" si="113"/>
        <v/>
      </c>
      <c r="H3607" s="164" t="str">
        <f t="shared" si="112"/>
        <v/>
      </c>
    </row>
    <row r="3608" spans="4:8" ht="20.45" customHeight="1">
      <c r="D3608" s="160"/>
      <c r="E3608" s="161"/>
      <c r="F3608" s="162"/>
      <c r="G3608" s="163" t="str">
        <f t="shared" si="113"/>
        <v/>
      </c>
      <c r="H3608" s="164" t="str">
        <f t="shared" si="112"/>
        <v/>
      </c>
    </row>
    <row r="3609" spans="4:8" ht="20.45" customHeight="1">
      <c r="D3609" s="160"/>
      <c r="E3609" s="161"/>
      <c r="F3609" s="162"/>
      <c r="G3609" s="163" t="str">
        <f t="shared" si="113"/>
        <v/>
      </c>
      <c r="H3609" s="164" t="str">
        <f t="shared" si="112"/>
        <v/>
      </c>
    </row>
    <row r="3610" spans="4:8" ht="20.45" customHeight="1">
      <c r="D3610" s="160"/>
      <c r="E3610" s="161"/>
      <c r="F3610" s="162"/>
      <c r="G3610" s="163" t="str">
        <f t="shared" si="113"/>
        <v/>
      </c>
      <c r="H3610" s="164" t="str">
        <f t="shared" si="112"/>
        <v/>
      </c>
    </row>
    <row r="3611" spans="4:8" ht="20.45" customHeight="1">
      <c r="D3611" s="160"/>
      <c r="E3611" s="161"/>
      <c r="F3611" s="162"/>
      <c r="G3611" s="163" t="str">
        <f t="shared" si="113"/>
        <v/>
      </c>
      <c r="H3611" s="164" t="str">
        <f t="shared" si="112"/>
        <v/>
      </c>
    </row>
    <row r="3612" spans="4:8" ht="20.45" customHeight="1">
      <c r="D3612" s="160"/>
      <c r="E3612" s="161"/>
      <c r="F3612" s="162"/>
      <c r="G3612" s="163" t="str">
        <f t="shared" si="113"/>
        <v/>
      </c>
      <c r="H3612" s="164" t="str">
        <f t="shared" si="112"/>
        <v/>
      </c>
    </row>
    <row r="3613" spans="4:8" ht="20.45" customHeight="1">
      <c r="D3613" s="160"/>
      <c r="E3613" s="161"/>
      <c r="F3613" s="162"/>
      <c r="G3613" s="163" t="str">
        <f t="shared" si="113"/>
        <v/>
      </c>
      <c r="H3613" s="164" t="str">
        <f t="shared" si="112"/>
        <v/>
      </c>
    </row>
    <row r="3614" spans="4:8" ht="20.45" customHeight="1">
      <c r="D3614" s="160"/>
      <c r="E3614" s="161"/>
      <c r="F3614" s="162"/>
      <c r="G3614" s="163" t="str">
        <f t="shared" si="113"/>
        <v/>
      </c>
      <c r="H3614" s="164" t="str">
        <f t="shared" si="112"/>
        <v/>
      </c>
    </row>
    <row r="3615" spans="4:8" ht="20.45" customHeight="1">
      <c r="D3615" s="160"/>
      <c r="E3615" s="161"/>
      <c r="F3615" s="162"/>
      <c r="G3615" s="163" t="str">
        <f t="shared" si="113"/>
        <v/>
      </c>
      <c r="H3615" s="164" t="str">
        <f t="shared" si="112"/>
        <v/>
      </c>
    </row>
    <row r="3616" spans="4:8" ht="20.45" customHeight="1">
      <c r="D3616" s="160"/>
      <c r="E3616" s="161"/>
      <c r="F3616" s="162"/>
      <c r="G3616" s="163" t="str">
        <f t="shared" si="113"/>
        <v/>
      </c>
      <c r="H3616" s="164" t="str">
        <f t="shared" si="112"/>
        <v/>
      </c>
    </row>
    <row r="3617" spans="4:8" ht="20.45" customHeight="1">
      <c r="D3617" s="160"/>
      <c r="E3617" s="161"/>
      <c r="F3617" s="162"/>
      <c r="G3617" s="163" t="str">
        <f t="shared" si="113"/>
        <v/>
      </c>
      <c r="H3617" s="164" t="str">
        <f t="shared" si="112"/>
        <v/>
      </c>
    </row>
    <row r="3618" spans="4:8" ht="20.45" customHeight="1">
      <c r="D3618" s="160"/>
      <c r="E3618" s="161"/>
      <c r="F3618" s="162"/>
      <c r="G3618" s="163" t="str">
        <f t="shared" si="113"/>
        <v/>
      </c>
      <c r="H3618" s="164" t="str">
        <f t="shared" si="112"/>
        <v/>
      </c>
    </row>
    <row r="3619" spans="4:8" ht="20.45" customHeight="1">
      <c r="D3619" s="160"/>
      <c r="E3619" s="161"/>
      <c r="F3619" s="162"/>
      <c r="G3619" s="163" t="str">
        <f t="shared" si="113"/>
        <v/>
      </c>
      <c r="H3619" s="164" t="str">
        <f t="shared" si="112"/>
        <v/>
      </c>
    </row>
    <row r="3620" spans="4:8" ht="20.45" customHeight="1">
      <c r="D3620" s="160"/>
      <c r="E3620" s="161"/>
      <c r="F3620" s="162"/>
      <c r="G3620" s="163" t="str">
        <f t="shared" si="113"/>
        <v/>
      </c>
      <c r="H3620" s="164" t="str">
        <f t="shared" si="112"/>
        <v/>
      </c>
    </row>
    <row r="3621" spans="4:8" ht="20.45" customHeight="1">
      <c r="D3621" s="160"/>
      <c r="E3621" s="161"/>
      <c r="F3621" s="162"/>
      <c r="G3621" s="163" t="str">
        <f t="shared" si="113"/>
        <v/>
      </c>
      <c r="H3621" s="164" t="str">
        <f t="shared" si="112"/>
        <v/>
      </c>
    </row>
    <row r="3622" spans="4:8" ht="20.45" customHeight="1">
      <c r="D3622" s="160"/>
      <c r="E3622" s="161"/>
      <c r="F3622" s="162"/>
      <c r="G3622" s="163" t="str">
        <f t="shared" si="113"/>
        <v/>
      </c>
      <c r="H3622" s="164" t="str">
        <f t="shared" si="112"/>
        <v/>
      </c>
    </row>
    <row r="3623" spans="4:8" ht="20.45" customHeight="1">
      <c r="D3623" s="160"/>
      <c r="E3623" s="161"/>
      <c r="F3623" s="162"/>
      <c r="G3623" s="163" t="str">
        <f t="shared" si="113"/>
        <v/>
      </c>
      <c r="H3623" s="164" t="str">
        <f t="shared" si="112"/>
        <v/>
      </c>
    </row>
    <row r="3624" spans="4:8" ht="20.45" customHeight="1">
      <c r="D3624" s="160"/>
      <c r="E3624" s="161"/>
      <c r="F3624" s="162"/>
      <c r="G3624" s="163" t="str">
        <f t="shared" si="113"/>
        <v/>
      </c>
      <c r="H3624" s="164" t="str">
        <f t="shared" si="112"/>
        <v/>
      </c>
    </row>
    <row r="3625" spans="4:8" ht="20.45" customHeight="1">
      <c r="D3625" s="160"/>
      <c r="E3625" s="161"/>
      <c r="F3625" s="162"/>
      <c r="G3625" s="163" t="str">
        <f t="shared" si="113"/>
        <v/>
      </c>
      <c r="H3625" s="164" t="str">
        <f t="shared" si="112"/>
        <v/>
      </c>
    </row>
    <row r="3626" spans="4:8" ht="20.45" customHeight="1">
      <c r="D3626" s="160"/>
      <c r="E3626" s="161"/>
      <c r="F3626" s="162"/>
      <c r="G3626" s="163" t="str">
        <f t="shared" si="113"/>
        <v/>
      </c>
      <c r="H3626" s="164" t="str">
        <f t="shared" si="112"/>
        <v/>
      </c>
    </row>
    <row r="3627" spans="4:8" ht="20.45" customHeight="1">
      <c r="D3627" s="160"/>
      <c r="E3627" s="161"/>
      <c r="F3627" s="162"/>
      <c r="G3627" s="163" t="str">
        <f t="shared" si="113"/>
        <v/>
      </c>
      <c r="H3627" s="164" t="str">
        <f t="shared" si="112"/>
        <v/>
      </c>
    </row>
    <row r="3628" spans="4:8" ht="20.45" customHeight="1">
      <c r="D3628" s="160"/>
      <c r="E3628" s="161"/>
      <c r="F3628" s="162"/>
      <c r="G3628" s="163" t="str">
        <f t="shared" si="113"/>
        <v/>
      </c>
      <c r="H3628" s="164" t="str">
        <f t="shared" si="112"/>
        <v/>
      </c>
    </row>
    <row r="3629" spans="4:8" ht="20.45" customHeight="1">
      <c r="D3629" s="160"/>
      <c r="E3629" s="161"/>
      <c r="F3629" s="162"/>
      <c r="G3629" s="163" t="str">
        <f t="shared" si="113"/>
        <v/>
      </c>
      <c r="H3629" s="164" t="str">
        <f t="shared" si="112"/>
        <v/>
      </c>
    </row>
    <row r="3630" spans="4:8" ht="20.45" customHeight="1">
      <c r="D3630" s="160"/>
      <c r="E3630" s="161"/>
      <c r="F3630" s="162"/>
      <c r="G3630" s="163" t="str">
        <f t="shared" si="113"/>
        <v/>
      </c>
      <c r="H3630" s="164" t="str">
        <f t="shared" si="112"/>
        <v/>
      </c>
    </row>
    <row r="3631" spans="4:8" ht="20.45" customHeight="1">
      <c r="D3631" s="160"/>
      <c r="E3631" s="161"/>
      <c r="F3631" s="162"/>
      <c r="G3631" s="163" t="str">
        <f t="shared" si="113"/>
        <v/>
      </c>
      <c r="H3631" s="164" t="str">
        <f t="shared" si="112"/>
        <v/>
      </c>
    </row>
    <row r="3632" spans="4:8" ht="20.45" customHeight="1">
      <c r="D3632" s="160"/>
      <c r="E3632" s="161"/>
      <c r="F3632" s="162"/>
      <c r="G3632" s="163" t="str">
        <f t="shared" si="113"/>
        <v/>
      </c>
      <c r="H3632" s="164" t="str">
        <f t="shared" si="112"/>
        <v/>
      </c>
    </row>
    <row r="3633" spans="4:8" ht="20.45" customHeight="1">
      <c r="D3633" s="160"/>
      <c r="E3633" s="161"/>
      <c r="F3633" s="162"/>
      <c r="G3633" s="163" t="str">
        <f t="shared" si="113"/>
        <v/>
      </c>
      <c r="H3633" s="164" t="str">
        <f t="shared" si="112"/>
        <v/>
      </c>
    </row>
    <row r="3634" spans="4:8" ht="20.45" customHeight="1">
      <c r="D3634" s="160"/>
      <c r="E3634" s="161"/>
      <c r="F3634" s="162"/>
      <c r="G3634" s="163" t="str">
        <f t="shared" si="113"/>
        <v/>
      </c>
      <c r="H3634" s="164" t="str">
        <f t="shared" si="112"/>
        <v/>
      </c>
    </row>
    <row r="3635" spans="4:8" ht="20.45" customHeight="1">
      <c r="D3635" s="160"/>
      <c r="E3635" s="161"/>
      <c r="F3635" s="162"/>
      <c r="G3635" s="163" t="str">
        <f t="shared" si="113"/>
        <v/>
      </c>
      <c r="H3635" s="164" t="str">
        <f t="shared" si="112"/>
        <v/>
      </c>
    </row>
    <row r="3636" spans="4:8" ht="20.45" customHeight="1">
      <c r="D3636" s="160"/>
      <c r="E3636" s="161"/>
      <c r="F3636" s="162"/>
      <c r="G3636" s="163" t="str">
        <f t="shared" si="113"/>
        <v/>
      </c>
      <c r="H3636" s="164" t="str">
        <f t="shared" si="112"/>
        <v/>
      </c>
    </row>
    <row r="3637" spans="4:8" ht="20.45" customHeight="1">
      <c r="D3637" s="160"/>
      <c r="E3637" s="161"/>
      <c r="F3637" s="162"/>
      <c r="G3637" s="163" t="str">
        <f t="shared" si="113"/>
        <v/>
      </c>
      <c r="H3637" s="164" t="str">
        <f t="shared" si="112"/>
        <v/>
      </c>
    </row>
    <row r="3638" spans="4:8" ht="20.45" customHeight="1">
      <c r="D3638" s="160"/>
      <c r="E3638" s="161"/>
      <c r="F3638" s="162"/>
      <c r="G3638" s="163" t="str">
        <f t="shared" si="113"/>
        <v/>
      </c>
      <c r="H3638" s="164" t="str">
        <f t="shared" si="112"/>
        <v/>
      </c>
    </row>
    <row r="3639" spans="4:8" ht="20.45" customHeight="1">
      <c r="D3639" s="160"/>
      <c r="E3639" s="161"/>
      <c r="F3639" s="162"/>
      <c r="G3639" s="163" t="str">
        <f t="shared" si="113"/>
        <v/>
      </c>
      <c r="H3639" s="164" t="str">
        <f t="shared" si="112"/>
        <v/>
      </c>
    </row>
    <row r="3640" spans="4:8" ht="20.45" customHeight="1">
      <c r="D3640" s="160"/>
      <c r="E3640" s="161"/>
      <c r="F3640" s="162"/>
      <c r="G3640" s="163" t="str">
        <f t="shared" si="113"/>
        <v/>
      </c>
      <c r="H3640" s="164" t="str">
        <f t="shared" si="112"/>
        <v/>
      </c>
    </row>
    <row r="3641" spans="4:8" ht="20.45" customHeight="1">
      <c r="D3641" s="160"/>
      <c r="E3641" s="161"/>
      <c r="F3641" s="162"/>
      <c r="G3641" s="163" t="str">
        <f t="shared" si="113"/>
        <v/>
      </c>
      <c r="H3641" s="164" t="str">
        <f t="shared" si="112"/>
        <v/>
      </c>
    </row>
    <row r="3642" spans="4:8" ht="20.45" customHeight="1">
      <c r="D3642" s="160"/>
      <c r="E3642" s="161"/>
      <c r="F3642" s="162"/>
      <c r="G3642" s="163" t="str">
        <f t="shared" si="113"/>
        <v/>
      </c>
      <c r="H3642" s="164" t="str">
        <f t="shared" si="112"/>
        <v/>
      </c>
    </row>
    <row r="3643" spans="4:8" ht="20.45" customHeight="1">
      <c r="D3643" s="160"/>
      <c r="E3643" s="161"/>
      <c r="F3643" s="162"/>
      <c r="G3643" s="163" t="str">
        <f t="shared" si="113"/>
        <v/>
      </c>
      <c r="H3643" s="164" t="str">
        <f t="shared" si="112"/>
        <v/>
      </c>
    </row>
    <row r="3644" spans="4:8" ht="20.45" customHeight="1">
      <c r="D3644" s="160"/>
      <c r="E3644" s="161"/>
      <c r="F3644" s="162"/>
      <c r="G3644" s="163" t="str">
        <f t="shared" si="113"/>
        <v/>
      </c>
      <c r="H3644" s="164" t="str">
        <f t="shared" si="112"/>
        <v/>
      </c>
    </row>
    <row r="3645" spans="4:8" ht="20.45" customHeight="1">
      <c r="D3645" s="160"/>
      <c r="E3645" s="161"/>
      <c r="F3645" s="162"/>
      <c r="G3645" s="163" t="str">
        <f t="shared" si="113"/>
        <v/>
      </c>
      <c r="H3645" s="164" t="str">
        <f t="shared" si="112"/>
        <v/>
      </c>
    </row>
    <row r="3646" spans="4:8" ht="20.45" customHeight="1">
      <c r="D3646" s="160"/>
      <c r="E3646" s="161"/>
      <c r="F3646" s="162"/>
      <c r="G3646" s="163" t="str">
        <f t="shared" si="113"/>
        <v/>
      </c>
      <c r="H3646" s="164" t="str">
        <f t="shared" si="112"/>
        <v/>
      </c>
    </row>
    <row r="3647" spans="4:8" ht="20.45" customHeight="1">
      <c r="D3647" s="160"/>
      <c r="E3647" s="161"/>
      <c r="F3647" s="162"/>
      <c r="G3647" s="163" t="str">
        <f t="shared" si="113"/>
        <v/>
      </c>
      <c r="H3647" s="164" t="str">
        <f t="shared" si="112"/>
        <v/>
      </c>
    </row>
    <row r="3648" spans="4:8" ht="20.45" customHeight="1">
      <c r="D3648" s="160"/>
      <c r="E3648" s="161"/>
      <c r="F3648" s="162"/>
      <c r="G3648" s="163" t="str">
        <f t="shared" si="113"/>
        <v/>
      </c>
      <c r="H3648" s="164" t="str">
        <f t="shared" si="112"/>
        <v/>
      </c>
    </row>
    <row r="3649" spans="4:8" ht="20.45" customHeight="1">
      <c r="D3649" s="160"/>
      <c r="E3649" s="161"/>
      <c r="F3649" s="162"/>
      <c r="G3649" s="163" t="str">
        <f t="shared" si="113"/>
        <v/>
      </c>
      <c r="H3649" s="164" t="str">
        <f t="shared" si="112"/>
        <v/>
      </c>
    </row>
    <row r="3650" spans="4:8" ht="20.45" customHeight="1">
      <c r="D3650" s="160"/>
      <c r="E3650" s="161"/>
      <c r="F3650" s="162"/>
      <c r="G3650" s="163" t="str">
        <f t="shared" si="113"/>
        <v/>
      </c>
      <c r="H3650" s="164" t="str">
        <f t="shared" ref="H3650:H3713" si="114">(IF(ISBLANK(D3650),"",(IF(AND(ISBLANK(E3650),Sachkontenlänge&gt;4),RIGHT("00000000000000000000"&amp;D3650&amp;"&gt;",Sachkontenlänge+1),(IF(AND(ISBLANK(E3650),Sachkontenlänge&lt;5),D3650&amp;"&gt;",IF(Sachkontenlänge&gt;4,RIGHT("00000000000000000000"&amp;D3650&amp;"&gt;",Sachkontenlänge+1)&amp;E3650,D3650&amp;"&gt;"&amp;E3650)))))))</f>
        <v/>
      </c>
    </row>
    <row r="3651" spans="4:8" ht="20.45" customHeight="1">
      <c r="D3651" s="160"/>
      <c r="E3651" s="161"/>
      <c r="F3651" s="162"/>
      <c r="G3651" s="163" t="str">
        <f t="shared" ref="G3651:G3714" si="115">IF(OR(F3651=1,F3651=2,F3651=6,F3651=7),"Ja","")</f>
        <v/>
      </c>
      <c r="H3651" s="164" t="str">
        <f t="shared" si="114"/>
        <v/>
      </c>
    </row>
    <row r="3652" spans="4:8" ht="20.45" customHeight="1">
      <c r="D3652" s="160"/>
      <c r="E3652" s="161"/>
      <c r="F3652" s="162"/>
      <c r="G3652" s="163" t="str">
        <f t="shared" si="115"/>
        <v/>
      </c>
      <c r="H3652" s="164" t="str">
        <f t="shared" si="114"/>
        <v/>
      </c>
    </row>
    <row r="3653" spans="4:8" ht="20.45" customHeight="1">
      <c r="D3653" s="160"/>
      <c r="E3653" s="161"/>
      <c r="F3653" s="162"/>
      <c r="G3653" s="163" t="str">
        <f t="shared" si="115"/>
        <v/>
      </c>
      <c r="H3653" s="164" t="str">
        <f t="shared" si="114"/>
        <v/>
      </c>
    </row>
    <row r="3654" spans="4:8" ht="20.45" customHeight="1">
      <c r="D3654" s="160"/>
      <c r="E3654" s="161"/>
      <c r="F3654" s="162"/>
      <c r="G3654" s="163" t="str">
        <f t="shared" si="115"/>
        <v/>
      </c>
      <c r="H3654" s="164" t="str">
        <f t="shared" si="114"/>
        <v/>
      </c>
    </row>
    <row r="3655" spans="4:8" ht="20.45" customHeight="1">
      <c r="D3655" s="160"/>
      <c r="E3655" s="161"/>
      <c r="F3655" s="162"/>
      <c r="G3655" s="163" t="str">
        <f t="shared" si="115"/>
        <v/>
      </c>
      <c r="H3655" s="164" t="str">
        <f t="shared" si="114"/>
        <v/>
      </c>
    </row>
    <row r="3656" spans="4:8" ht="20.45" customHeight="1">
      <c r="D3656" s="160"/>
      <c r="E3656" s="161"/>
      <c r="F3656" s="162"/>
      <c r="G3656" s="163" t="str">
        <f t="shared" si="115"/>
        <v/>
      </c>
      <c r="H3656" s="164" t="str">
        <f t="shared" si="114"/>
        <v/>
      </c>
    </row>
    <row r="3657" spans="4:8" ht="20.45" customHeight="1">
      <c r="D3657" s="160"/>
      <c r="E3657" s="161"/>
      <c r="F3657" s="162"/>
      <c r="G3657" s="163" t="str">
        <f t="shared" si="115"/>
        <v/>
      </c>
      <c r="H3657" s="164" t="str">
        <f t="shared" si="114"/>
        <v/>
      </c>
    </row>
    <row r="3658" spans="4:8" ht="20.45" customHeight="1">
      <c r="D3658" s="160"/>
      <c r="E3658" s="161"/>
      <c r="F3658" s="162"/>
      <c r="G3658" s="163" t="str">
        <f t="shared" si="115"/>
        <v/>
      </c>
      <c r="H3658" s="164" t="str">
        <f t="shared" si="114"/>
        <v/>
      </c>
    </row>
    <row r="3659" spans="4:8" ht="20.45" customHeight="1">
      <c r="D3659" s="160"/>
      <c r="E3659" s="161"/>
      <c r="F3659" s="162"/>
      <c r="G3659" s="163" t="str">
        <f t="shared" si="115"/>
        <v/>
      </c>
      <c r="H3659" s="164" t="str">
        <f t="shared" si="114"/>
        <v/>
      </c>
    </row>
    <row r="3660" spans="4:8" ht="20.45" customHeight="1">
      <c r="D3660" s="160"/>
      <c r="E3660" s="161"/>
      <c r="F3660" s="162"/>
      <c r="G3660" s="163" t="str">
        <f t="shared" si="115"/>
        <v/>
      </c>
      <c r="H3660" s="164" t="str">
        <f t="shared" si="114"/>
        <v/>
      </c>
    </row>
    <row r="3661" spans="4:8" ht="20.45" customHeight="1">
      <c r="D3661" s="160"/>
      <c r="E3661" s="161"/>
      <c r="F3661" s="162"/>
      <c r="G3661" s="163" t="str">
        <f t="shared" si="115"/>
        <v/>
      </c>
      <c r="H3661" s="164" t="str">
        <f t="shared" si="114"/>
        <v/>
      </c>
    </row>
    <row r="3662" spans="4:8" ht="20.45" customHeight="1">
      <c r="D3662" s="160"/>
      <c r="E3662" s="161"/>
      <c r="F3662" s="162"/>
      <c r="G3662" s="163" t="str">
        <f t="shared" si="115"/>
        <v/>
      </c>
      <c r="H3662" s="164" t="str">
        <f t="shared" si="114"/>
        <v/>
      </c>
    </row>
    <row r="3663" spans="4:8" ht="20.45" customHeight="1">
      <c r="D3663" s="160"/>
      <c r="E3663" s="161"/>
      <c r="F3663" s="162"/>
      <c r="G3663" s="163" t="str">
        <f t="shared" si="115"/>
        <v/>
      </c>
      <c r="H3663" s="164" t="str">
        <f t="shared" si="114"/>
        <v/>
      </c>
    </row>
    <row r="3664" spans="4:8" ht="20.45" customHeight="1">
      <c r="D3664" s="160"/>
      <c r="E3664" s="161"/>
      <c r="F3664" s="162"/>
      <c r="G3664" s="163" t="str">
        <f t="shared" si="115"/>
        <v/>
      </c>
      <c r="H3664" s="164" t="str">
        <f t="shared" si="114"/>
        <v/>
      </c>
    </row>
    <row r="3665" spans="4:8" ht="20.45" customHeight="1">
      <c r="D3665" s="160"/>
      <c r="E3665" s="161"/>
      <c r="F3665" s="162"/>
      <c r="G3665" s="163" t="str">
        <f t="shared" si="115"/>
        <v/>
      </c>
      <c r="H3665" s="164" t="str">
        <f t="shared" si="114"/>
        <v/>
      </c>
    </row>
    <row r="3666" spans="4:8" ht="20.45" customHeight="1">
      <c r="D3666" s="160"/>
      <c r="E3666" s="161"/>
      <c r="F3666" s="162"/>
      <c r="G3666" s="163" t="str">
        <f t="shared" si="115"/>
        <v/>
      </c>
      <c r="H3666" s="164" t="str">
        <f t="shared" si="114"/>
        <v/>
      </c>
    </row>
    <row r="3667" spans="4:8" ht="20.45" customHeight="1">
      <c r="D3667" s="160"/>
      <c r="E3667" s="161"/>
      <c r="F3667" s="162"/>
      <c r="G3667" s="163" t="str">
        <f t="shared" si="115"/>
        <v/>
      </c>
      <c r="H3667" s="164" t="str">
        <f t="shared" si="114"/>
        <v/>
      </c>
    </row>
    <row r="3668" spans="4:8" ht="20.45" customHeight="1">
      <c r="D3668" s="160"/>
      <c r="E3668" s="161"/>
      <c r="F3668" s="162"/>
      <c r="G3668" s="163" t="str">
        <f t="shared" si="115"/>
        <v/>
      </c>
      <c r="H3668" s="164" t="str">
        <f t="shared" si="114"/>
        <v/>
      </c>
    </row>
    <row r="3669" spans="4:8" ht="20.45" customHeight="1">
      <c r="D3669" s="160"/>
      <c r="E3669" s="161"/>
      <c r="F3669" s="162"/>
      <c r="G3669" s="163" t="str">
        <f t="shared" si="115"/>
        <v/>
      </c>
      <c r="H3669" s="164" t="str">
        <f t="shared" si="114"/>
        <v/>
      </c>
    </row>
    <row r="3670" spans="4:8" ht="20.45" customHeight="1">
      <c r="D3670" s="160"/>
      <c r="E3670" s="161"/>
      <c r="F3670" s="162"/>
      <c r="G3670" s="163" t="str">
        <f t="shared" si="115"/>
        <v/>
      </c>
      <c r="H3670" s="164" t="str">
        <f t="shared" si="114"/>
        <v/>
      </c>
    </row>
    <row r="3671" spans="4:8" ht="20.45" customHeight="1">
      <c r="D3671" s="160"/>
      <c r="E3671" s="161"/>
      <c r="F3671" s="162"/>
      <c r="G3671" s="163" t="str">
        <f t="shared" si="115"/>
        <v/>
      </c>
      <c r="H3671" s="164" t="str">
        <f t="shared" si="114"/>
        <v/>
      </c>
    </row>
    <row r="3672" spans="4:8" ht="20.45" customHeight="1">
      <c r="D3672" s="160"/>
      <c r="E3672" s="161"/>
      <c r="F3672" s="162"/>
      <c r="G3672" s="163" t="str">
        <f t="shared" si="115"/>
        <v/>
      </c>
      <c r="H3672" s="164" t="str">
        <f t="shared" si="114"/>
        <v/>
      </c>
    </row>
    <row r="3673" spans="4:8" ht="20.45" customHeight="1">
      <c r="D3673" s="160"/>
      <c r="E3673" s="161"/>
      <c r="F3673" s="162"/>
      <c r="G3673" s="163" t="str">
        <f t="shared" si="115"/>
        <v/>
      </c>
      <c r="H3673" s="164" t="str">
        <f t="shared" si="114"/>
        <v/>
      </c>
    </row>
    <row r="3674" spans="4:8" ht="20.45" customHeight="1">
      <c r="D3674" s="160"/>
      <c r="E3674" s="161"/>
      <c r="F3674" s="162"/>
      <c r="G3674" s="163" t="str">
        <f t="shared" si="115"/>
        <v/>
      </c>
      <c r="H3674" s="164" t="str">
        <f t="shared" si="114"/>
        <v/>
      </c>
    </row>
    <row r="3675" spans="4:8" ht="20.45" customHeight="1">
      <c r="D3675" s="160"/>
      <c r="E3675" s="161"/>
      <c r="F3675" s="162"/>
      <c r="G3675" s="163" t="str">
        <f t="shared" si="115"/>
        <v/>
      </c>
      <c r="H3675" s="164" t="str">
        <f t="shared" si="114"/>
        <v/>
      </c>
    </row>
    <row r="3676" spans="4:8" ht="20.45" customHeight="1">
      <c r="D3676" s="160"/>
      <c r="E3676" s="161"/>
      <c r="F3676" s="162"/>
      <c r="G3676" s="163" t="str">
        <f t="shared" si="115"/>
        <v/>
      </c>
      <c r="H3676" s="164" t="str">
        <f t="shared" si="114"/>
        <v/>
      </c>
    </row>
    <row r="3677" spans="4:8" ht="20.45" customHeight="1">
      <c r="D3677" s="160"/>
      <c r="E3677" s="161"/>
      <c r="F3677" s="162"/>
      <c r="G3677" s="163" t="str">
        <f t="shared" si="115"/>
        <v/>
      </c>
      <c r="H3677" s="164" t="str">
        <f t="shared" si="114"/>
        <v/>
      </c>
    </row>
    <row r="3678" spans="4:8" ht="20.45" customHeight="1">
      <c r="D3678" s="160"/>
      <c r="E3678" s="161"/>
      <c r="F3678" s="162"/>
      <c r="G3678" s="163" t="str">
        <f t="shared" si="115"/>
        <v/>
      </c>
      <c r="H3678" s="164" t="str">
        <f t="shared" si="114"/>
        <v/>
      </c>
    </row>
    <row r="3679" spans="4:8" ht="20.45" customHeight="1">
      <c r="D3679" s="160"/>
      <c r="E3679" s="161"/>
      <c r="F3679" s="162"/>
      <c r="G3679" s="163" t="str">
        <f t="shared" si="115"/>
        <v/>
      </c>
      <c r="H3679" s="164" t="str">
        <f t="shared" si="114"/>
        <v/>
      </c>
    </row>
    <row r="3680" spans="4:8" ht="20.45" customHeight="1">
      <c r="D3680" s="160"/>
      <c r="E3680" s="161"/>
      <c r="F3680" s="162"/>
      <c r="G3680" s="163" t="str">
        <f t="shared" si="115"/>
        <v/>
      </c>
      <c r="H3680" s="164" t="str">
        <f t="shared" si="114"/>
        <v/>
      </c>
    </row>
    <row r="3681" spans="4:8" ht="20.45" customHeight="1">
      <c r="D3681" s="160"/>
      <c r="E3681" s="161"/>
      <c r="F3681" s="162"/>
      <c r="G3681" s="163" t="str">
        <f t="shared" si="115"/>
        <v/>
      </c>
      <c r="H3681" s="164" t="str">
        <f t="shared" si="114"/>
        <v/>
      </c>
    </row>
    <row r="3682" spans="4:8" ht="20.45" customHeight="1">
      <c r="D3682" s="160"/>
      <c r="E3682" s="161"/>
      <c r="F3682" s="162"/>
      <c r="G3682" s="163" t="str">
        <f t="shared" si="115"/>
        <v/>
      </c>
      <c r="H3682" s="164" t="str">
        <f t="shared" si="114"/>
        <v/>
      </c>
    </row>
    <row r="3683" spans="4:8" ht="20.45" customHeight="1">
      <c r="D3683" s="160"/>
      <c r="E3683" s="161"/>
      <c r="F3683" s="162"/>
      <c r="G3683" s="163" t="str">
        <f t="shared" si="115"/>
        <v/>
      </c>
      <c r="H3683" s="164" t="str">
        <f t="shared" si="114"/>
        <v/>
      </c>
    </row>
    <row r="3684" spans="4:8" ht="20.45" customHeight="1">
      <c r="D3684" s="160"/>
      <c r="E3684" s="161"/>
      <c r="F3684" s="162"/>
      <c r="G3684" s="163" t="str">
        <f t="shared" si="115"/>
        <v/>
      </c>
      <c r="H3684" s="164" t="str">
        <f t="shared" si="114"/>
        <v/>
      </c>
    </row>
    <row r="3685" spans="4:8" ht="20.45" customHeight="1">
      <c r="D3685" s="160"/>
      <c r="E3685" s="161"/>
      <c r="F3685" s="162"/>
      <c r="G3685" s="163" t="str">
        <f t="shared" si="115"/>
        <v/>
      </c>
      <c r="H3685" s="164" t="str">
        <f t="shared" si="114"/>
        <v/>
      </c>
    </row>
    <row r="3686" spans="4:8" ht="20.45" customHeight="1">
      <c r="D3686" s="160"/>
      <c r="E3686" s="161"/>
      <c r="F3686" s="162"/>
      <c r="G3686" s="163" t="str">
        <f t="shared" si="115"/>
        <v/>
      </c>
      <c r="H3686" s="164" t="str">
        <f t="shared" si="114"/>
        <v/>
      </c>
    </row>
    <row r="3687" spans="4:8" ht="20.45" customHeight="1">
      <c r="D3687" s="160"/>
      <c r="E3687" s="161"/>
      <c r="F3687" s="162"/>
      <c r="G3687" s="163" t="str">
        <f t="shared" si="115"/>
        <v/>
      </c>
      <c r="H3687" s="164" t="str">
        <f t="shared" si="114"/>
        <v/>
      </c>
    </row>
    <row r="3688" spans="4:8" ht="20.45" customHeight="1">
      <c r="D3688" s="160"/>
      <c r="E3688" s="161"/>
      <c r="F3688" s="162"/>
      <c r="G3688" s="163" t="str">
        <f t="shared" si="115"/>
        <v/>
      </c>
      <c r="H3688" s="164" t="str">
        <f t="shared" si="114"/>
        <v/>
      </c>
    </row>
    <row r="3689" spans="4:8" ht="20.45" customHeight="1">
      <c r="D3689" s="160"/>
      <c r="E3689" s="161"/>
      <c r="F3689" s="162"/>
      <c r="G3689" s="163" t="str">
        <f t="shared" si="115"/>
        <v/>
      </c>
      <c r="H3689" s="164" t="str">
        <f t="shared" si="114"/>
        <v/>
      </c>
    </row>
    <row r="3690" spans="4:8" ht="20.45" customHeight="1">
      <c r="D3690" s="160"/>
      <c r="E3690" s="161"/>
      <c r="F3690" s="162"/>
      <c r="G3690" s="163" t="str">
        <f t="shared" si="115"/>
        <v/>
      </c>
      <c r="H3690" s="164" t="str">
        <f t="shared" si="114"/>
        <v/>
      </c>
    </row>
    <row r="3691" spans="4:8" ht="20.45" customHeight="1">
      <c r="D3691" s="160"/>
      <c r="E3691" s="161"/>
      <c r="F3691" s="162"/>
      <c r="G3691" s="163" t="str">
        <f t="shared" si="115"/>
        <v/>
      </c>
      <c r="H3691" s="164" t="str">
        <f t="shared" si="114"/>
        <v/>
      </c>
    </row>
    <row r="3692" spans="4:8" ht="20.45" customHeight="1">
      <c r="D3692" s="160"/>
      <c r="E3692" s="161"/>
      <c r="F3692" s="162"/>
      <c r="G3692" s="163" t="str">
        <f t="shared" si="115"/>
        <v/>
      </c>
      <c r="H3692" s="164" t="str">
        <f t="shared" si="114"/>
        <v/>
      </c>
    </row>
    <row r="3693" spans="4:8" ht="20.45" customHeight="1">
      <c r="D3693" s="160"/>
      <c r="E3693" s="161"/>
      <c r="F3693" s="162"/>
      <c r="G3693" s="163" t="str">
        <f t="shared" si="115"/>
        <v/>
      </c>
      <c r="H3693" s="164" t="str">
        <f t="shared" si="114"/>
        <v/>
      </c>
    </row>
    <row r="3694" spans="4:8" ht="20.45" customHeight="1">
      <c r="D3694" s="160"/>
      <c r="E3694" s="161"/>
      <c r="F3694" s="162"/>
      <c r="G3694" s="163" t="str">
        <f t="shared" si="115"/>
        <v/>
      </c>
      <c r="H3694" s="164" t="str">
        <f t="shared" si="114"/>
        <v/>
      </c>
    </row>
    <row r="3695" spans="4:8" ht="20.45" customHeight="1">
      <c r="D3695" s="160"/>
      <c r="E3695" s="161"/>
      <c r="F3695" s="162"/>
      <c r="G3695" s="163" t="str">
        <f t="shared" si="115"/>
        <v/>
      </c>
      <c r="H3695" s="164" t="str">
        <f t="shared" si="114"/>
        <v/>
      </c>
    </row>
    <row r="3696" spans="4:8" ht="20.45" customHeight="1">
      <c r="D3696" s="160"/>
      <c r="E3696" s="161"/>
      <c r="F3696" s="162"/>
      <c r="G3696" s="163" t="str">
        <f t="shared" si="115"/>
        <v/>
      </c>
      <c r="H3696" s="164" t="str">
        <f t="shared" si="114"/>
        <v/>
      </c>
    </row>
    <row r="3697" spans="4:8" ht="20.45" customHeight="1">
      <c r="D3697" s="160"/>
      <c r="E3697" s="161"/>
      <c r="F3697" s="162"/>
      <c r="G3697" s="163" t="str">
        <f t="shared" si="115"/>
        <v/>
      </c>
      <c r="H3697" s="164" t="str">
        <f t="shared" si="114"/>
        <v/>
      </c>
    </row>
    <row r="3698" spans="4:8" ht="20.45" customHeight="1">
      <c r="D3698" s="160"/>
      <c r="E3698" s="161"/>
      <c r="F3698" s="162"/>
      <c r="G3698" s="163" t="str">
        <f t="shared" si="115"/>
        <v/>
      </c>
      <c r="H3698" s="164" t="str">
        <f t="shared" si="114"/>
        <v/>
      </c>
    </row>
    <row r="3699" spans="4:8" ht="20.45" customHeight="1">
      <c r="D3699" s="160"/>
      <c r="E3699" s="161"/>
      <c r="F3699" s="162"/>
      <c r="G3699" s="163" t="str">
        <f t="shared" si="115"/>
        <v/>
      </c>
      <c r="H3699" s="164" t="str">
        <f t="shared" si="114"/>
        <v/>
      </c>
    </row>
    <row r="3700" spans="4:8" ht="20.45" customHeight="1">
      <c r="D3700" s="160"/>
      <c r="E3700" s="161"/>
      <c r="F3700" s="162"/>
      <c r="G3700" s="163" t="str">
        <f t="shared" si="115"/>
        <v/>
      </c>
      <c r="H3700" s="164" t="str">
        <f t="shared" si="114"/>
        <v/>
      </c>
    </row>
    <row r="3701" spans="4:8" ht="20.45" customHeight="1">
      <c r="D3701" s="160"/>
      <c r="E3701" s="161"/>
      <c r="F3701" s="162"/>
      <c r="G3701" s="163" t="str">
        <f t="shared" si="115"/>
        <v/>
      </c>
      <c r="H3701" s="164" t="str">
        <f t="shared" si="114"/>
        <v/>
      </c>
    </row>
    <row r="3702" spans="4:8" ht="20.45" customHeight="1">
      <c r="D3702" s="160"/>
      <c r="E3702" s="161"/>
      <c r="F3702" s="162"/>
      <c r="G3702" s="163" t="str">
        <f t="shared" si="115"/>
        <v/>
      </c>
      <c r="H3702" s="164" t="str">
        <f t="shared" si="114"/>
        <v/>
      </c>
    </row>
    <row r="3703" spans="4:8" ht="20.45" customHeight="1">
      <c r="D3703" s="160"/>
      <c r="E3703" s="161"/>
      <c r="F3703" s="162"/>
      <c r="G3703" s="163" t="str">
        <f t="shared" si="115"/>
        <v/>
      </c>
      <c r="H3703" s="164" t="str">
        <f t="shared" si="114"/>
        <v/>
      </c>
    </row>
    <row r="3704" spans="4:8" ht="20.45" customHeight="1">
      <c r="D3704" s="160"/>
      <c r="E3704" s="161"/>
      <c r="F3704" s="162"/>
      <c r="G3704" s="163" t="str">
        <f t="shared" si="115"/>
        <v/>
      </c>
      <c r="H3704" s="164" t="str">
        <f t="shared" si="114"/>
        <v/>
      </c>
    </row>
    <row r="3705" spans="4:8" ht="20.45" customHeight="1">
      <c r="D3705" s="160"/>
      <c r="E3705" s="161"/>
      <c r="F3705" s="162"/>
      <c r="G3705" s="163" t="str">
        <f t="shared" si="115"/>
        <v/>
      </c>
      <c r="H3705" s="164" t="str">
        <f t="shared" si="114"/>
        <v/>
      </c>
    </row>
    <row r="3706" spans="4:8" ht="20.45" customHeight="1">
      <c r="D3706" s="160"/>
      <c r="E3706" s="161"/>
      <c r="F3706" s="162"/>
      <c r="G3706" s="163" t="str">
        <f t="shared" si="115"/>
        <v/>
      </c>
      <c r="H3706" s="164" t="str">
        <f t="shared" si="114"/>
        <v/>
      </c>
    </row>
    <row r="3707" spans="4:8" ht="20.45" customHeight="1">
      <c r="D3707" s="160"/>
      <c r="E3707" s="161"/>
      <c r="F3707" s="162"/>
      <c r="G3707" s="163" t="str">
        <f t="shared" si="115"/>
        <v/>
      </c>
      <c r="H3707" s="164" t="str">
        <f t="shared" si="114"/>
        <v/>
      </c>
    </row>
    <row r="3708" spans="4:8" ht="20.45" customHeight="1">
      <c r="D3708" s="160"/>
      <c r="E3708" s="161"/>
      <c r="F3708" s="162"/>
      <c r="G3708" s="163" t="str">
        <f t="shared" si="115"/>
        <v/>
      </c>
      <c r="H3708" s="164" t="str">
        <f t="shared" si="114"/>
        <v/>
      </c>
    </row>
    <row r="3709" spans="4:8" ht="20.45" customHeight="1">
      <c r="D3709" s="160"/>
      <c r="E3709" s="161"/>
      <c r="F3709" s="162"/>
      <c r="G3709" s="163" t="str">
        <f t="shared" si="115"/>
        <v/>
      </c>
      <c r="H3709" s="164" t="str">
        <f t="shared" si="114"/>
        <v/>
      </c>
    </row>
    <row r="3710" spans="4:8" ht="20.45" customHeight="1">
      <c r="D3710" s="160"/>
      <c r="E3710" s="161"/>
      <c r="F3710" s="162"/>
      <c r="G3710" s="163" t="str">
        <f t="shared" si="115"/>
        <v/>
      </c>
      <c r="H3710" s="164" t="str">
        <f t="shared" si="114"/>
        <v/>
      </c>
    </row>
    <row r="3711" spans="4:8" ht="20.45" customHeight="1">
      <c r="D3711" s="160"/>
      <c r="E3711" s="161"/>
      <c r="F3711" s="162"/>
      <c r="G3711" s="163" t="str">
        <f t="shared" si="115"/>
        <v/>
      </c>
      <c r="H3711" s="164" t="str">
        <f t="shared" si="114"/>
        <v/>
      </c>
    </row>
    <row r="3712" spans="4:8" ht="20.45" customHeight="1">
      <c r="D3712" s="160"/>
      <c r="E3712" s="161"/>
      <c r="F3712" s="162"/>
      <c r="G3712" s="163" t="str">
        <f t="shared" si="115"/>
        <v/>
      </c>
      <c r="H3712" s="164" t="str">
        <f t="shared" si="114"/>
        <v/>
      </c>
    </row>
    <row r="3713" spans="4:8" ht="20.45" customHeight="1">
      <c r="D3713" s="160"/>
      <c r="E3713" s="161"/>
      <c r="F3713" s="162"/>
      <c r="G3713" s="163" t="str">
        <f t="shared" si="115"/>
        <v/>
      </c>
      <c r="H3713" s="164" t="str">
        <f t="shared" si="114"/>
        <v/>
      </c>
    </row>
    <row r="3714" spans="4:8" ht="20.45" customHeight="1">
      <c r="D3714" s="160"/>
      <c r="E3714" s="161"/>
      <c r="F3714" s="162"/>
      <c r="G3714" s="163" t="str">
        <f t="shared" si="115"/>
        <v/>
      </c>
      <c r="H3714" s="164" t="str">
        <f t="shared" ref="H3714:H3777" si="116">(IF(ISBLANK(D3714),"",(IF(AND(ISBLANK(E3714),Sachkontenlänge&gt;4),RIGHT("00000000000000000000"&amp;D3714&amp;"&gt;",Sachkontenlänge+1),(IF(AND(ISBLANK(E3714),Sachkontenlänge&lt;5),D3714&amp;"&gt;",IF(Sachkontenlänge&gt;4,RIGHT("00000000000000000000"&amp;D3714&amp;"&gt;",Sachkontenlänge+1)&amp;E3714,D3714&amp;"&gt;"&amp;E3714)))))))</f>
        <v/>
      </c>
    </row>
    <row r="3715" spans="4:8" ht="20.45" customHeight="1">
      <c r="D3715" s="160"/>
      <c r="E3715" s="161"/>
      <c r="F3715" s="162"/>
      <c r="G3715" s="163" t="str">
        <f t="shared" ref="G3715:G3778" si="117">IF(OR(F3715=1,F3715=2,F3715=6,F3715=7),"Ja","")</f>
        <v/>
      </c>
      <c r="H3715" s="164" t="str">
        <f t="shared" si="116"/>
        <v/>
      </c>
    </row>
    <row r="3716" spans="4:8" ht="20.45" customHeight="1">
      <c r="D3716" s="160"/>
      <c r="E3716" s="161"/>
      <c r="F3716" s="162"/>
      <c r="G3716" s="163" t="str">
        <f t="shared" si="117"/>
        <v/>
      </c>
      <c r="H3716" s="164" t="str">
        <f t="shared" si="116"/>
        <v/>
      </c>
    </row>
    <row r="3717" spans="4:8" ht="20.45" customHeight="1">
      <c r="D3717" s="160"/>
      <c r="E3717" s="161"/>
      <c r="F3717" s="162"/>
      <c r="G3717" s="163" t="str">
        <f t="shared" si="117"/>
        <v/>
      </c>
      <c r="H3717" s="164" t="str">
        <f t="shared" si="116"/>
        <v/>
      </c>
    </row>
    <row r="3718" spans="4:8" ht="20.45" customHeight="1">
      <c r="D3718" s="160"/>
      <c r="E3718" s="161"/>
      <c r="F3718" s="162"/>
      <c r="G3718" s="163" t="str">
        <f t="shared" si="117"/>
        <v/>
      </c>
      <c r="H3718" s="164" t="str">
        <f t="shared" si="116"/>
        <v/>
      </c>
    </row>
    <row r="3719" spans="4:8" ht="20.45" customHeight="1">
      <c r="D3719" s="160"/>
      <c r="E3719" s="161"/>
      <c r="F3719" s="162"/>
      <c r="G3719" s="163" t="str">
        <f t="shared" si="117"/>
        <v/>
      </c>
      <c r="H3719" s="164" t="str">
        <f t="shared" si="116"/>
        <v/>
      </c>
    </row>
    <row r="3720" spans="4:8" ht="20.45" customHeight="1">
      <c r="D3720" s="160"/>
      <c r="E3720" s="161"/>
      <c r="F3720" s="162"/>
      <c r="G3720" s="163" t="str">
        <f t="shared" si="117"/>
        <v/>
      </c>
      <c r="H3720" s="164" t="str">
        <f t="shared" si="116"/>
        <v/>
      </c>
    </row>
    <row r="3721" spans="4:8" ht="20.45" customHeight="1">
      <c r="D3721" s="160"/>
      <c r="E3721" s="161"/>
      <c r="F3721" s="162"/>
      <c r="G3721" s="163" t="str">
        <f t="shared" si="117"/>
        <v/>
      </c>
      <c r="H3721" s="164" t="str">
        <f t="shared" si="116"/>
        <v/>
      </c>
    </row>
    <row r="3722" spans="4:8" ht="20.45" customHeight="1">
      <c r="D3722" s="160"/>
      <c r="E3722" s="161"/>
      <c r="F3722" s="162"/>
      <c r="G3722" s="163" t="str">
        <f t="shared" si="117"/>
        <v/>
      </c>
      <c r="H3722" s="164" t="str">
        <f t="shared" si="116"/>
        <v/>
      </c>
    </row>
    <row r="3723" spans="4:8" ht="20.45" customHeight="1">
      <c r="D3723" s="160"/>
      <c r="E3723" s="161"/>
      <c r="F3723" s="162"/>
      <c r="G3723" s="163" t="str">
        <f t="shared" si="117"/>
        <v/>
      </c>
      <c r="H3723" s="164" t="str">
        <f t="shared" si="116"/>
        <v/>
      </c>
    </row>
    <row r="3724" spans="4:8" ht="20.45" customHeight="1">
      <c r="D3724" s="160"/>
      <c r="E3724" s="161"/>
      <c r="F3724" s="162"/>
      <c r="G3724" s="163" t="str">
        <f t="shared" si="117"/>
        <v/>
      </c>
      <c r="H3724" s="164" t="str">
        <f t="shared" si="116"/>
        <v/>
      </c>
    </row>
    <row r="3725" spans="4:8" ht="20.45" customHeight="1">
      <c r="D3725" s="160"/>
      <c r="E3725" s="161"/>
      <c r="F3725" s="162"/>
      <c r="G3725" s="163" t="str">
        <f t="shared" si="117"/>
        <v/>
      </c>
      <c r="H3725" s="164" t="str">
        <f t="shared" si="116"/>
        <v/>
      </c>
    </row>
    <row r="3726" spans="4:8" ht="20.45" customHeight="1">
      <c r="D3726" s="160"/>
      <c r="E3726" s="161"/>
      <c r="F3726" s="162"/>
      <c r="G3726" s="163" t="str">
        <f t="shared" si="117"/>
        <v/>
      </c>
      <c r="H3726" s="164" t="str">
        <f t="shared" si="116"/>
        <v/>
      </c>
    </row>
    <row r="3727" spans="4:8" ht="20.45" customHeight="1">
      <c r="D3727" s="160"/>
      <c r="E3727" s="161"/>
      <c r="F3727" s="162"/>
      <c r="G3727" s="163" t="str">
        <f t="shared" si="117"/>
        <v/>
      </c>
      <c r="H3727" s="164" t="str">
        <f t="shared" si="116"/>
        <v/>
      </c>
    </row>
    <row r="3728" spans="4:8" ht="20.45" customHeight="1">
      <c r="D3728" s="160"/>
      <c r="E3728" s="161"/>
      <c r="F3728" s="162"/>
      <c r="G3728" s="163" t="str">
        <f t="shared" si="117"/>
        <v/>
      </c>
      <c r="H3728" s="164" t="str">
        <f t="shared" si="116"/>
        <v/>
      </c>
    </row>
    <row r="3729" spans="4:8" ht="20.45" customHeight="1">
      <c r="D3729" s="160"/>
      <c r="E3729" s="161"/>
      <c r="F3729" s="162"/>
      <c r="G3729" s="163" t="str">
        <f t="shared" si="117"/>
        <v/>
      </c>
      <c r="H3729" s="164" t="str">
        <f t="shared" si="116"/>
        <v/>
      </c>
    </row>
    <row r="3730" spans="4:8" ht="20.45" customHeight="1">
      <c r="D3730" s="160"/>
      <c r="E3730" s="161"/>
      <c r="F3730" s="162"/>
      <c r="G3730" s="163" t="str">
        <f t="shared" si="117"/>
        <v/>
      </c>
      <c r="H3730" s="164" t="str">
        <f t="shared" si="116"/>
        <v/>
      </c>
    </row>
    <row r="3731" spans="4:8" ht="20.45" customHeight="1">
      <c r="D3731" s="160"/>
      <c r="E3731" s="161"/>
      <c r="F3731" s="162"/>
      <c r="G3731" s="163" t="str">
        <f t="shared" si="117"/>
        <v/>
      </c>
      <c r="H3731" s="164" t="str">
        <f t="shared" si="116"/>
        <v/>
      </c>
    </row>
    <row r="3732" spans="4:8" ht="20.45" customHeight="1">
      <c r="D3732" s="160"/>
      <c r="E3732" s="161"/>
      <c r="F3732" s="162"/>
      <c r="G3732" s="163" t="str">
        <f t="shared" si="117"/>
        <v/>
      </c>
      <c r="H3732" s="164" t="str">
        <f t="shared" si="116"/>
        <v/>
      </c>
    </row>
    <row r="3733" spans="4:8" ht="20.45" customHeight="1">
      <c r="D3733" s="160"/>
      <c r="E3733" s="161"/>
      <c r="F3733" s="162"/>
      <c r="G3733" s="163" t="str">
        <f t="shared" si="117"/>
        <v/>
      </c>
      <c r="H3733" s="164" t="str">
        <f t="shared" si="116"/>
        <v/>
      </c>
    </row>
    <row r="3734" spans="4:8" ht="20.45" customHeight="1">
      <c r="D3734" s="160"/>
      <c r="E3734" s="161"/>
      <c r="F3734" s="162"/>
      <c r="G3734" s="163" t="str">
        <f t="shared" si="117"/>
        <v/>
      </c>
      <c r="H3734" s="164" t="str">
        <f t="shared" si="116"/>
        <v/>
      </c>
    </row>
    <row r="3735" spans="4:8" ht="20.45" customHeight="1">
      <c r="D3735" s="160"/>
      <c r="E3735" s="161"/>
      <c r="F3735" s="162"/>
      <c r="G3735" s="163" t="str">
        <f t="shared" si="117"/>
        <v/>
      </c>
      <c r="H3735" s="164" t="str">
        <f t="shared" si="116"/>
        <v/>
      </c>
    </row>
    <row r="3736" spans="4:8" ht="20.45" customHeight="1">
      <c r="D3736" s="160"/>
      <c r="E3736" s="161"/>
      <c r="F3736" s="162"/>
      <c r="G3736" s="163" t="str">
        <f t="shared" si="117"/>
        <v/>
      </c>
      <c r="H3736" s="164" t="str">
        <f t="shared" si="116"/>
        <v/>
      </c>
    </row>
    <row r="3737" spans="4:8" ht="20.45" customHeight="1">
      <c r="D3737" s="160"/>
      <c r="E3737" s="161"/>
      <c r="F3737" s="162"/>
      <c r="G3737" s="163" t="str">
        <f t="shared" si="117"/>
        <v/>
      </c>
      <c r="H3737" s="164" t="str">
        <f t="shared" si="116"/>
        <v/>
      </c>
    </row>
    <row r="3738" spans="4:8" ht="20.45" customHeight="1">
      <c r="D3738" s="160"/>
      <c r="E3738" s="161"/>
      <c r="F3738" s="162"/>
      <c r="G3738" s="163" t="str">
        <f t="shared" si="117"/>
        <v/>
      </c>
      <c r="H3738" s="164" t="str">
        <f t="shared" si="116"/>
        <v/>
      </c>
    </row>
    <row r="3739" spans="4:8" ht="20.45" customHeight="1">
      <c r="D3739" s="160"/>
      <c r="E3739" s="161"/>
      <c r="F3739" s="162"/>
      <c r="G3739" s="163" t="str">
        <f t="shared" si="117"/>
        <v/>
      </c>
      <c r="H3739" s="164" t="str">
        <f t="shared" si="116"/>
        <v/>
      </c>
    </row>
    <row r="3740" spans="4:8" ht="20.45" customHeight="1">
      <c r="D3740" s="160"/>
      <c r="E3740" s="161"/>
      <c r="F3740" s="162"/>
      <c r="G3740" s="163" t="str">
        <f t="shared" si="117"/>
        <v/>
      </c>
      <c r="H3740" s="164" t="str">
        <f t="shared" si="116"/>
        <v/>
      </c>
    </row>
    <row r="3741" spans="4:8" ht="20.45" customHeight="1">
      <c r="D3741" s="160"/>
      <c r="E3741" s="161"/>
      <c r="F3741" s="162"/>
      <c r="G3741" s="163" t="str">
        <f t="shared" si="117"/>
        <v/>
      </c>
      <c r="H3741" s="164" t="str">
        <f t="shared" si="116"/>
        <v/>
      </c>
    </row>
    <row r="3742" spans="4:8" ht="20.45" customHeight="1">
      <c r="D3742" s="160"/>
      <c r="E3742" s="161"/>
      <c r="F3742" s="162"/>
      <c r="G3742" s="163" t="str">
        <f t="shared" si="117"/>
        <v/>
      </c>
      <c r="H3742" s="164" t="str">
        <f t="shared" si="116"/>
        <v/>
      </c>
    </row>
    <row r="3743" spans="4:8" ht="20.45" customHeight="1">
      <c r="D3743" s="160"/>
      <c r="E3743" s="161"/>
      <c r="F3743" s="162"/>
      <c r="G3743" s="163" t="str">
        <f t="shared" si="117"/>
        <v/>
      </c>
      <c r="H3743" s="164" t="str">
        <f t="shared" si="116"/>
        <v/>
      </c>
    </row>
    <row r="3744" spans="4:8" ht="20.45" customHeight="1">
      <c r="D3744" s="160"/>
      <c r="E3744" s="161"/>
      <c r="F3744" s="162"/>
      <c r="G3744" s="163" t="str">
        <f t="shared" si="117"/>
        <v/>
      </c>
      <c r="H3744" s="164" t="str">
        <f t="shared" si="116"/>
        <v/>
      </c>
    </row>
    <row r="3745" spans="4:8" ht="20.45" customHeight="1">
      <c r="D3745" s="160"/>
      <c r="E3745" s="161"/>
      <c r="F3745" s="162"/>
      <c r="G3745" s="163" t="str">
        <f t="shared" si="117"/>
        <v/>
      </c>
      <c r="H3745" s="164" t="str">
        <f t="shared" si="116"/>
        <v/>
      </c>
    </row>
    <row r="3746" spans="4:8" ht="20.45" customHeight="1">
      <c r="D3746" s="160"/>
      <c r="E3746" s="161"/>
      <c r="F3746" s="162"/>
      <c r="G3746" s="163" t="str">
        <f t="shared" si="117"/>
        <v/>
      </c>
      <c r="H3746" s="164" t="str">
        <f t="shared" si="116"/>
        <v/>
      </c>
    </row>
    <row r="3747" spans="4:8" ht="20.45" customHeight="1">
      <c r="D3747" s="160"/>
      <c r="E3747" s="161"/>
      <c r="F3747" s="162"/>
      <c r="G3747" s="163" t="str">
        <f t="shared" si="117"/>
        <v/>
      </c>
      <c r="H3747" s="164" t="str">
        <f t="shared" si="116"/>
        <v/>
      </c>
    </row>
    <row r="3748" spans="4:8" ht="20.45" customHeight="1">
      <c r="D3748" s="160"/>
      <c r="E3748" s="161"/>
      <c r="F3748" s="162"/>
      <c r="G3748" s="163" t="str">
        <f t="shared" si="117"/>
        <v/>
      </c>
      <c r="H3748" s="164" t="str">
        <f t="shared" si="116"/>
        <v/>
      </c>
    </row>
    <row r="3749" spans="4:8" ht="20.45" customHeight="1">
      <c r="D3749" s="160"/>
      <c r="E3749" s="161"/>
      <c r="F3749" s="162"/>
      <c r="G3749" s="163" t="str">
        <f t="shared" si="117"/>
        <v/>
      </c>
      <c r="H3749" s="164" t="str">
        <f t="shared" si="116"/>
        <v/>
      </c>
    </row>
    <row r="3750" spans="4:8" ht="20.45" customHeight="1">
      <c r="D3750" s="160"/>
      <c r="E3750" s="161"/>
      <c r="F3750" s="162"/>
      <c r="G3750" s="163" t="str">
        <f t="shared" si="117"/>
        <v/>
      </c>
      <c r="H3750" s="164" t="str">
        <f t="shared" si="116"/>
        <v/>
      </c>
    </row>
    <row r="3751" spans="4:8" ht="20.45" customHeight="1">
      <c r="D3751" s="160"/>
      <c r="E3751" s="161"/>
      <c r="F3751" s="162"/>
      <c r="G3751" s="163" t="str">
        <f t="shared" si="117"/>
        <v/>
      </c>
      <c r="H3751" s="164" t="str">
        <f t="shared" si="116"/>
        <v/>
      </c>
    </row>
    <row r="3752" spans="4:8" ht="20.45" customHeight="1">
      <c r="D3752" s="160"/>
      <c r="E3752" s="161"/>
      <c r="F3752" s="162"/>
      <c r="G3752" s="163" t="str">
        <f t="shared" si="117"/>
        <v/>
      </c>
      <c r="H3752" s="164" t="str">
        <f t="shared" si="116"/>
        <v/>
      </c>
    </row>
    <row r="3753" spans="4:8" ht="20.45" customHeight="1">
      <c r="D3753" s="160"/>
      <c r="E3753" s="161"/>
      <c r="F3753" s="162"/>
      <c r="G3753" s="163" t="str">
        <f t="shared" si="117"/>
        <v/>
      </c>
      <c r="H3753" s="164" t="str">
        <f t="shared" si="116"/>
        <v/>
      </c>
    </row>
    <row r="3754" spans="4:8" ht="20.45" customHeight="1">
      <c r="D3754" s="160"/>
      <c r="E3754" s="161"/>
      <c r="F3754" s="162"/>
      <c r="G3754" s="163" t="str">
        <f t="shared" si="117"/>
        <v/>
      </c>
      <c r="H3754" s="164" t="str">
        <f t="shared" si="116"/>
        <v/>
      </c>
    </row>
    <row r="3755" spans="4:8" ht="20.45" customHeight="1">
      <c r="D3755" s="160"/>
      <c r="E3755" s="161"/>
      <c r="F3755" s="162"/>
      <c r="G3755" s="163" t="str">
        <f t="shared" si="117"/>
        <v/>
      </c>
      <c r="H3755" s="164" t="str">
        <f t="shared" si="116"/>
        <v/>
      </c>
    </row>
    <row r="3756" spans="4:8" ht="20.45" customHeight="1">
      <c r="D3756" s="160"/>
      <c r="E3756" s="161"/>
      <c r="F3756" s="162"/>
      <c r="G3756" s="163" t="str">
        <f t="shared" si="117"/>
        <v/>
      </c>
      <c r="H3756" s="164" t="str">
        <f t="shared" si="116"/>
        <v/>
      </c>
    </row>
    <row r="3757" spans="4:8" ht="20.45" customHeight="1">
      <c r="D3757" s="160"/>
      <c r="E3757" s="161"/>
      <c r="F3757" s="162"/>
      <c r="G3757" s="163" t="str">
        <f t="shared" si="117"/>
        <v/>
      </c>
      <c r="H3757" s="164" t="str">
        <f t="shared" si="116"/>
        <v/>
      </c>
    </row>
    <row r="3758" spans="4:8" ht="20.45" customHeight="1">
      <c r="D3758" s="160"/>
      <c r="E3758" s="161"/>
      <c r="F3758" s="162"/>
      <c r="G3758" s="163" t="str">
        <f t="shared" si="117"/>
        <v/>
      </c>
      <c r="H3758" s="164" t="str">
        <f t="shared" si="116"/>
        <v/>
      </c>
    </row>
    <row r="3759" spans="4:8" ht="20.45" customHeight="1">
      <c r="D3759" s="160"/>
      <c r="E3759" s="161"/>
      <c r="F3759" s="162"/>
      <c r="G3759" s="163" t="str">
        <f t="shared" si="117"/>
        <v/>
      </c>
      <c r="H3759" s="164" t="str">
        <f t="shared" si="116"/>
        <v/>
      </c>
    </row>
    <row r="3760" spans="4:8" ht="20.45" customHeight="1">
      <c r="D3760" s="160"/>
      <c r="E3760" s="161"/>
      <c r="F3760" s="162"/>
      <c r="G3760" s="163" t="str">
        <f t="shared" si="117"/>
        <v/>
      </c>
      <c r="H3760" s="164" t="str">
        <f t="shared" si="116"/>
        <v/>
      </c>
    </row>
    <row r="3761" spans="4:8" ht="20.45" customHeight="1">
      <c r="D3761" s="160"/>
      <c r="E3761" s="161"/>
      <c r="F3761" s="162"/>
      <c r="G3761" s="163" t="str">
        <f t="shared" si="117"/>
        <v/>
      </c>
      <c r="H3761" s="164" t="str">
        <f t="shared" si="116"/>
        <v/>
      </c>
    </row>
    <row r="3762" spans="4:8" ht="20.45" customHeight="1">
      <c r="D3762" s="160"/>
      <c r="E3762" s="161"/>
      <c r="F3762" s="162"/>
      <c r="G3762" s="163" t="str">
        <f t="shared" si="117"/>
        <v/>
      </c>
      <c r="H3762" s="164" t="str">
        <f t="shared" si="116"/>
        <v/>
      </c>
    </row>
    <row r="3763" spans="4:8" ht="20.45" customHeight="1">
      <c r="D3763" s="160"/>
      <c r="E3763" s="161"/>
      <c r="F3763" s="162"/>
      <c r="G3763" s="163" t="str">
        <f t="shared" si="117"/>
        <v/>
      </c>
      <c r="H3763" s="164" t="str">
        <f t="shared" si="116"/>
        <v/>
      </c>
    </row>
    <row r="3764" spans="4:8" ht="20.45" customHeight="1">
      <c r="D3764" s="160"/>
      <c r="E3764" s="161"/>
      <c r="F3764" s="162"/>
      <c r="G3764" s="163" t="str">
        <f t="shared" si="117"/>
        <v/>
      </c>
      <c r="H3764" s="164" t="str">
        <f t="shared" si="116"/>
        <v/>
      </c>
    </row>
    <row r="3765" spans="4:8" ht="20.45" customHeight="1">
      <c r="D3765" s="160"/>
      <c r="E3765" s="161"/>
      <c r="F3765" s="162"/>
      <c r="G3765" s="163" t="str">
        <f t="shared" si="117"/>
        <v/>
      </c>
      <c r="H3765" s="164" t="str">
        <f t="shared" si="116"/>
        <v/>
      </c>
    </row>
    <row r="3766" spans="4:8" ht="20.45" customHeight="1">
      <c r="D3766" s="160"/>
      <c r="E3766" s="161"/>
      <c r="F3766" s="162"/>
      <c r="G3766" s="163" t="str">
        <f t="shared" si="117"/>
        <v/>
      </c>
      <c r="H3766" s="164" t="str">
        <f t="shared" si="116"/>
        <v/>
      </c>
    </row>
    <row r="3767" spans="4:8" ht="20.45" customHeight="1">
      <c r="D3767" s="160"/>
      <c r="E3767" s="161"/>
      <c r="F3767" s="162"/>
      <c r="G3767" s="163" t="str">
        <f t="shared" si="117"/>
        <v/>
      </c>
      <c r="H3767" s="164" t="str">
        <f t="shared" si="116"/>
        <v/>
      </c>
    </row>
    <row r="3768" spans="4:8" ht="20.45" customHeight="1">
      <c r="D3768" s="160"/>
      <c r="E3768" s="161"/>
      <c r="F3768" s="162"/>
      <c r="G3768" s="163" t="str">
        <f t="shared" si="117"/>
        <v/>
      </c>
      <c r="H3768" s="164" t="str">
        <f t="shared" si="116"/>
        <v/>
      </c>
    </row>
    <row r="3769" spans="4:8" ht="20.45" customHeight="1">
      <c r="D3769" s="160"/>
      <c r="E3769" s="161"/>
      <c r="F3769" s="162"/>
      <c r="G3769" s="163" t="str">
        <f t="shared" si="117"/>
        <v/>
      </c>
      <c r="H3769" s="164" t="str">
        <f t="shared" si="116"/>
        <v/>
      </c>
    </row>
    <row r="3770" spans="4:8" ht="20.45" customHeight="1">
      <c r="D3770" s="160"/>
      <c r="E3770" s="161"/>
      <c r="F3770" s="162"/>
      <c r="G3770" s="163" t="str">
        <f t="shared" si="117"/>
        <v/>
      </c>
      <c r="H3770" s="164" t="str">
        <f t="shared" si="116"/>
        <v/>
      </c>
    </row>
    <row r="3771" spans="4:8" ht="20.45" customHeight="1">
      <c r="D3771" s="160"/>
      <c r="E3771" s="161"/>
      <c r="F3771" s="162"/>
      <c r="G3771" s="163" t="str">
        <f t="shared" si="117"/>
        <v/>
      </c>
      <c r="H3771" s="164" t="str">
        <f t="shared" si="116"/>
        <v/>
      </c>
    </row>
    <row r="3772" spans="4:8" ht="20.45" customHeight="1">
      <c r="D3772" s="160"/>
      <c r="E3772" s="161"/>
      <c r="F3772" s="162"/>
      <c r="G3772" s="163" t="str">
        <f t="shared" si="117"/>
        <v/>
      </c>
      <c r="H3772" s="164" t="str">
        <f t="shared" si="116"/>
        <v/>
      </c>
    </row>
    <row r="3773" spans="4:8" ht="20.45" customHeight="1">
      <c r="D3773" s="160"/>
      <c r="E3773" s="161"/>
      <c r="F3773" s="162"/>
      <c r="G3773" s="163" t="str">
        <f t="shared" si="117"/>
        <v/>
      </c>
      <c r="H3773" s="164" t="str">
        <f t="shared" si="116"/>
        <v/>
      </c>
    </row>
    <row r="3774" spans="4:8" ht="20.45" customHeight="1">
      <c r="D3774" s="160"/>
      <c r="E3774" s="161"/>
      <c r="F3774" s="162"/>
      <c r="G3774" s="163" t="str">
        <f t="shared" si="117"/>
        <v/>
      </c>
      <c r="H3774" s="164" t="str">
        <f t="shared" si="116"/>
        <v/>
      </c>
    </row>
    <row r="3775" spans="4:8" ht="20.45" customHeight="1">
      <c r="D3775" s="160"/>
      <c r="E3775" s="161"/>
      <c r="F3775" s="162"/>
      <c r="G3775" s="163" t="str">
        <f t="shared" si="117"/>
        <v/>
      </c>
      <c r="H3775" s="164" t="str">
        <f t="shared" si="116"/>
        <v/>
      </c>
    </row>
    <row r="3776" spans="4:8" ht="20.45" customHeight="1">
      <c r="D3776" s="160"/>
      <c r="E3776" s="161"/>
      <c r="F3776" s="162"/>
      <c r="G3776" s="163" t="str">
        <f t="shared" si="117"/>
        <v/>
      </c>
      <c r="H3776" s="164" t="str">
        <f t="shared" si="116"/>
        <v/>
      </c>
    </row>
    <row r="3777" spans="4:8" ht="20.45" customHeight="1">
      <c r="D3777" s="160"/>
      <c r="E3777" s="161"/>
      <c r="F3777" s="162"/>
      <c r="G3777" s="163" t="str">
        <f t="shared" si="117"/>
        <v/>
      </c>
      <c r="H3777" s="164" t="str">
        <f t="shared" si="116"/>
        <v/>
      </c>
    </row>
    <row r="3778" spans="4:8" ht="20.45" customHeight="1">
      <c r="D3778" s="160"/>
      <c r="E3778" s="161"/>
      <c r="F3778" s="162"/>
      <c r="G3778" s="163" t="str">
        <f t="shared" si="117"/>
        <v/>
      </c>
      <c r="H3778" s="164" t="str">
        <f t="shared" ref="H3778:H3841" si="118">(IF(ISBLANK(D3778),"",(IF(AND(ISBLANK(E3778),Sachkontenlänge&gt;4),RIGHT("00000000000000000000"&amp;D3778&amp;"&gt;",Sachkontenlänge+1),(IF(AND(ISBLANK(E3778),Sachkontenlänge&lt;5),D3778&amp;"&gt;",IF(Sachkontenlänge&gt;4,RIGHT("00000000000000000000"&amp;D3778&amp;"&gt;",Sachkontenlänge+1)&amp;E3778,D3778&amp;"&gt;"&amp;E3778)))))))</f>
        <v/>
      </c>
    </row>
    <row r="3779" spans="4:8" ht="20.45" customHeight="1">
      <c r="D3779" s="160"/>
      <c r="E3779" s="161"/>
      <c r="F3779" s="162"/>
      <c r="G3779" s="163" t="str">
        <f t="shared" ref="G3779:G3842" si="119">IF(OR(F3779=1,F3779=2,F3779=6,F3779=7),"Ja","")</f>
        <v/>
      </c>
      <c r="H3779" s="164" t="str">
        <f t="shared" si="118"/>
        <v/>
      </c>
    </row>
    <row r="3780" spans="4:8" ht="20.45" customHeight="1">
      <c r="D3780" s="160"/>
      <c r="E3780" s="161"/>
      <c r="F3780" s="162"/>
      <c r="G3780" s="163" t="str">
        <f t="shared" si="119"/>
        <v/>
      </c>
      <c r="H3780" s="164" t="str">
        <f t="shared" si="118"/>
        <v/>
      </c>
    </row>
    <row r="3781" spans="4:8" ht="20.45" customHeight="1">
      <c r="D3781" s="160"/>
      <c r="E3781" s="161"/>
      <c r="F3781" s="162"/>
      <c r="G3781" s="163" t="str">
        <f t="shared" si="119"/>
        <v/>
      </c>
      <c r="H3781" s="164" t="str">
        <f t="shared" si="118"/>
        <v/>
      </c>
    </row>
    <row r="3782" spans="4:8" ht="20.45" customHeight="1">
      <c r="D3782" s="160"/>
      <c r="E3782" s="161"/>
      <c r="F3782" s="162"/>
      <c r="G3782" s="163" t="str">
        <f t="shared" si="119"/>
        <v/>
      </c>
      <c r="H3782" s="164" t="str">
        <f t="shared" si="118"/>
        <v/>
      </c>
    </row>
    <row r="3783" spans="4:8" ht="20.45" customHeight="1">
      <c r="D3783" s="160"/>
      <c r="E3783" s="161"/>
      <c r="F3783" s="162"/>
      <c r="G3783" s="163" t="str">
        <f t="shared" si="119"/>
        <v/>
      </c>
      <c r="H3783" s="164" t="str">
        <f t="shared" si="118"/>
        <v/>
      </c>
    </row>
    <row r="3784" spans="4:8" ht="20.45" customHeight="1">
      <c r="D3784" s="160"/>
      <c r="E3784" s="161"/>
      <c r="F3784" s="162"/>
      <c r="G3784" s="163" t="str">
        <f t="shared" si="119"/>
        <v/>
      </c>
      <c r="H3784" s="164" t="str">
        <f t="shared" si="118"/>
        <v/>
      </c>
    </row>
    <row r="3785" spans="4:8" ht="20.45" customHeight="1">
      <c r="D3785" s="160"/>
      <c r="E3785" s="161"/>
      <c r="F3785" s="162"/>
      <c r="G3785" s="163" t="str">
        <f t="shared" si="119"/>
        <v/>
      </c>
      <c r="H3785" s="164" t="str">
        <f t="shared" si="118"/>
        <v/>
      </c>
    </row>
    <row r="3786" spans="4:8" ht="20.45" customHeight="1">
      <c r="D3786" s="160"/>
      <c r="E3786" s="161"/>
      <c r="F3786" s="162"/>
      <c r="G3786" s="163" t="str">
        <f t="shared" si="119"/>
        <v/>
      </c>
      <c r="H3786" s="164" t="str">
        <f t="shared" si="118"/>
        <v/>
      </c>
    </row>
    <row r="3787" spans="4:8" ht="20.45" customHeight="1">
      <c r="D3787" s="160"/>
      <c r="E3787" s="161"/>
      <c r="F3787" s="162"/>
      <c r="G3787" s="163" t="str">
        <f t="shared" si="119"/>
        <v/>
      </c>
      <c r="H3787" s="164" t="str">
        <f t="shared" si="118"/>
        <v/>
      </c>
    </row>
    <row r="3788" spans="4:8" ht="20.45" customHeight="1">
      <c r="D3788" s="160"/>
      <c r="E3788" s="161"/>
      <c r="F3788" s="162"/>
      <c r="G3788" s="163" t="str">
        <f t="shared" si="119"/>
        <v/>
      </c>
      <c r="H3788" s="164" t="str">
        <f t="shared" si="118"/>
        <v/>
      </c>
    </row>
    <row r="3789" spans="4:8" ht="20.45" customHeight="1">
      <c r="D3789" s="160"/>
      <c r="E3789" s="161"/>
      <c r="F3789" s="162"/>
      <c r="G3789" s="163" t="str">
        <f t="shared" si="119"/>
        <v/>
      </c>
      <c r="H3789" s="164" t="str">
        <f t="shared" si="118"/>
        <v/>
      </c>
    </row>
    <row r="3790" spans="4:8" ht="20.45" customHeight="1">
      <c r="D3790" s="160"/>
      <c r="E3790" s="161"/>
      <c r="F3790" s="162"/>
      <c r="G3790" s="163" t="str">
        <f t="shared" si="119"/>
        <v/>
      </c>
      <c r="H3790" s="164" t="str">
        <f t="shared" si="118"/>
        <v/>
      </c>
    </row>
    <row r="3791" spans="4:8" ht="20.45" customHeight="1">
      <c r="D3791" s="160"/>
      <c r="E3791" s="161"/>
      <c r="F3791" s="162"/>
      <c r="G3791" s="163" t="str">
        <f t="shared" si="119"/>
        <v/>
      </c>
      <c r="H3791" s="164" t="str">
        <f t="shared" si="118"/>
        <v/>
      </c>
    </row>
    <row r="3792" spans="4:8" ht="20.45" customHeight="1">
      <c r="D3792" s="160"/>
      <c r="E3792" s="161"/>
      <c r="F3792" s="162"/>
      <c r="G3792" s="163" t="str">
        <f t="shared" si="119"/>
        <v/>
      </c>
      <c r="H3792" s="164" t="str">
        <f t="shared" si="118"/>
        <v/>
      </c>
    </row>
    <row r="3793" spans="4:8" ht="20.45" customHeight="1">
      <c r="D3793" s="160"/>
      <c r="E3793" s="161"/>
      <c r="F3793" s="162"/>
      <c r="G3793" s="163" t="str">
        <f t="shared" si="119"/>
        <v/>
      </c>
      <c r="H3793" s="164" t="str">
        <f t="shared" si="118"/>
        <v/>
      </c>
    </row>
    <row r="3794" spans="4:8" ht="20.45" customHeight="1">
      <c r="D3794" s="160"/>
      <c r="E3794" s="161"/>
      <c r="F3794" s="162"/>
      <c r="G3794" s="163" t="str">
        <f t="shared" si="119"/>
        <v/>
      </c>
      <c r="H3794" s="164" t="str">
        <f t="shared" si="118"/>
        <v/>
      </c>
    </row>
    <row r="3795" spans="4:8" ht="20.45" customHeight="1">
      <c r="D3795" s="160"/>
      <c r="E3795" s="161"/>
      <c r="F3795" s="162"/>
      <c r="G3795" s="163" t="str">
        <f t="shared" si="119"/>
        <v/>
      </c>
      <c r="H3795" s="164" t="str">
        <f t="shared" si="118"/>
        <v/>
      </c>
    </row>
    <row r="3796" spans="4:8" ht="20.45" customHeight="1">
      <c r="D3796" s="160"/>
      <c r="E3796" s="161"/>
      <c r="F3796" s="162"/>
      <c r="G3796" s="163" t="str">
        <f t="shared" si="119"/>
        <v/>
      </c>
      <c r="H3796" s="164" t="str">
        <f t="shared" si="118"/>
        <v/>
      </c>
    </row>
    <row r="3797" spans="4:8" ht="20.45" customHeight="1">
      <c r="D3797" s="160"/>
      <c r="E3797" s="161"/>
      <c r="F3797" s="162"/>
      <c r="G3797" s="163" t="str">
        <f t="shared" si="119"/>
        <v/>
      </c>
      <c r="H3797" s="164" t="str">
        <f t="shared" si="118"/>
        <v/>
      </c>
    </row>
    <row r="3798" spans="4:8" ht="20.45" customHeight="1">
      <c r="D3798" s="160"/>
      <c r="E3798" s="161"/>
      <c r="F3798" s="162"/>
      <c r="G3798" s="163" t="str">
        <f t="shared" si="119"/>
        <v/>
      </c>
      <c r="H3798" s="164" t="str">
        <f t="shared" si="118"/>
        <v/>
      </c>
    </row>
    <row r="3799" spans="4:8" ht="20.45" customHeight="1">
      <c r="D3799" s="160"/>
      <c r="E3799" s="161"/>
      <c r="F3799" s="162"/>
      <c r="G3799" s="163" t="str">
        <f t="shared" si="119"/>
        <v/>
      </c>
      <c r="H3799" s="164" t="str">
        <f t="shared" si="118"/>
        <v/>
      </c>
    </row>
    <row r="3800" spans="4:8" ht="20.45" customHeight="1">
      <c r="D3800" s="160"/>
      <c r="E3800" s="161"/>
      <c r="F3800" s="162"/>
      <c r="G3800" s="163" t="str">
        <f t="shared" si="119"/>
        <v/>
      </c>
      <c r="H3800" s="164" t="str">
        <f t="shared" si="118"/>
        <v/>
      </c>
    </row>
    <row r="3801" spans="4:8" ht="20.45" customHeight="1">
      <c r="D3801" s="160"/>
      <c r="E3801" s="161"/>
      <c r="F3801" s="162"/>
      <c r="G3801" s="163" t="str">
        <f t="shared" si="119"/>
        <v/>
      </c>
      <c r="H3801" s="164" t="str">
        <f t="shared" si="118"/>
        <v/>
      </c>
    </row>
    <row r="3802" spans="4:8" ht="20.45" customHeight="1">
      <c r="D3802" s="160"/>
      <c r="E3802" s="161"/>
      <c r="F3802" s="162"/>
      <c r="G3802" s="163" t="str">
        <f t="shared" si="119"/>
        <v/>
      </c>
      <c r="H3802" s="164" t="str">
        <f t="shared" si="118"/>
        <v/>
      </c>
    </row>
    <row r="3803" spans="4:8" ht="20.45" customHeight="1">
      <c r="D3803" s="160"/>
      <c r="E3803" s="161"/>
      <c r="F3803" s="162"/>
      <c r="G3803" s="163" t="str">
        <f t="shared" si="119"/>
        <v/>
      </c>
      <c r="H3803" s="164" t="str">
        <f t="shared" si="118"/>
        <v/>
      </c>
    </row>
    <row r="3804" spans="4:8" ht="20.45" customHeight="1">
      <c r="D3804" s="160"/>
      <c r="E3804" s="161"/>
      <c r="F3804" s="162"/>
      <c r="G3804" s="163" t="str">
        <f t="shared" si="119"/>
        <v/>
      </c>
      <c r="H3804" s="164" t="str">
        <f t="shared" si="118"/>
        <v/>
      </c>
    </row>
    <row r="3805" spans="4:8" ht="20.45" customHeight="1">
      <c r="D3805" s="160"/>
      <c r="E3805" s="161"/>
      <c r="F3805" s="162"/>
      <c r="G3805" s="163" t="str">
        <f t="shared" si="119"/>
        <v/>
      </c>
      <c r="H3805" s="164" t="str">
        <f t="shared" si="118"/>
        <v/>
      </c>
    </row>
    <row r="3806" spans="4:8" ht="20.45" customHeight="1">
      <c r="D3806" s="160"/>
      <c r="E3806" s="161"/>
      <c r="F3806" s="162"/>
      <c r="G3806" s="163" t="str">
        <f t="shared" si="119"/>
        <v/>
      </c>
      <c r="H3806" s="164" t="str">
        <f t="shared" si="118"/>
        <v/>
      </c>
    </row>
    <row r="3807" spans="4:8" ht="20.45" customHeight="1">
      <c r="D3807" s="160"/>
      <c r="E3807" s="161"/>
      <c r="F3807" s="162"/>
      <c r="G3807" s="163" t="str">
        <f t="shared" si="119"/>
        <v/>
      </c>
      <c r="H3807" s="164" t="str">
        <f t="shared" si="118"/>
        <v/>
      </c>
    </row>
    <row r="3808" spans="4:8" ht="20.45" customHeight="1">
      <c r="D3808" s="160"/>
      <c r="E3808" s="161"/>
      <c r="F3808" s="162"/>
      <c r="G3808" s="163" t="str">
        <f t="shared" si="119"/>
        <v/>
      </c>
      <c r="H3808" s="164" t="str">
        <f t="shared" si="118"/>
        <v/>
      </c>
    </row>
    <row r="3809" spans="4:8" ht="20.45" customHeight="1">
      <c r="D3809" s="160"/>
      <c r="E3809" s="161"/>
      <c r="F3809" s="162"/>
      <c r="G3809" s="163" t="str">
        <f t="shared" si="119"/>
        <v/>
      </c>
      <c r="H3809" s="164" t="str">
        <f t="shared" si="118"/>
        <v/>
      </c>
    </row>
    <row r="3810" spans="4:8" ht="20.45" customHeight="1">
      <c r="D3810" s="160"/>
      <c r="E3810" s="161"/>
      <c r="F3810" s="162"/>
      <c r="G3810" s="163" t="str">
        <f t="shared" si="119"/>
        <v/>
      </c>
      <c r="H3810" s="164" t="str">
        <f t="shared" si="118"/>
        <v/>
      </c>
    </row>
    <row r="3811" spans="4:8" ht="20.45" customHeight="1">
      <c r="D3811" s="160"/>
      <c r="E3811" s="161"/>
      <c r="F3811" s="162"/>
      <c r="G3811" s="163" t="str">
        <f t="shared" si="119"/>
        <v/>
      </c>
      <c r="H3811" s="164" t="str">
        <f t="shared" si="118"/>
        <v/>
      </c>
    </row>
    <row r="3812" spans="4:8" ht="20.45" customHeight="1">
      <c r="D3812" s="160"/>
      <c r="E3812" s="161"/>
      <c r="F3812" s="162"/>
      <c r="G3812" s="163" t="str">
        <f t="shared" si="119"/>
        <v/>
      </c>
      <c r="H3812" s="164" t="str">
        <f t="shared" si="118"/>
        <v/>
      </c>
    </row>
    <row r="3813" spans="4:8" ht="20.45" customHeight="1">
      <c r="D3813" s="160"/>
      <c r="E3813" s="161"/>
      <c r="F3813" s="162"/>
      <c r="G3813" s="163" t="str">
        <f t="shared" si="119"/>
        <v/>
      </c>
      <c r="H3813" s="164" t="str">
        <f t="shared" si="118"/>
        <v/>
      </c>
    </row>
    <row r="3814" spans="4:8" ht="20.45" customHeight="1">
      <c r="D3814" s="160"/>
      <c r="E3814" s="161"/>
      <c r="F3814" s="162"/>
      <c r="G3814" s="163" t="str">
        <f t="shared" si="119"/>
        <v/>
      </c>
      <c r="H3814" s="164" t="str">
        <f t="shared" si="118"/>
        <v/>
      </c>
    </row>
    <row r="3815" spans="4:8" ht="20.45" customHeight="1">
      <c r="D3815" s="160"/>
      <c r="E3815" s="161"/>
      <c r="F3815" s="162"/>
      <c r="G3815" s="163" t="str">
        <f t="shared" si="119"/>
        <v/>
      </c>
      <c r="H3815" s="164" t="str">
        <f t="shared" si="118"/>
        <v/>
      </c>
    </row>
    <row r="3816" spans="4:8" ht="20.45" customHeight="1">
      <c r="D3816" s="160"/>
      <c r="E3816" s="161"/>
      <c r="F3816" s="162"/>
      <c r="G3816" s="163" t="str">
        <f t="shared" si="119"/>
        <v/>
      </c>
      <c r="H3816" s="164" t="str">
        <f t="shared" si="118"/>
        <v/>
      </c>
    </row>
    <row r="3817" spans="4:8" ht="20.45" customHeight="1">
      <c r="D3817" s="160"/>
      <c r="E3817" s="161"/>
      <c r="F3817" s="162"/>
      <c r="G3817" s="163" t="str">
        <f t="shared" si="119"/>
        <v/>
      </c>
      <c r="H3817" s="164" t="str">
        <f t="shared" si="118"/>
        <v/>
      </c>
    </row>
    <row r="3818" spans="4:8" ht="20.45" customHeight="1">
      <c r="D3818" s="160"/>
      <c r="E3818" s="161"/>
      <c r="F3818" s="162"/>
      <c r="G3818" s="163" t="str">
        <f t="shared" si="119"/>
        <v/>
      </c>
      <c r="H3818" s="164" t="str">
        <f t="shared" si="118"/>
        <v/>
      </c>
    </row>
    <row r="3819" spans="4:8" ht="20.45" customHeight="1">
      <c r="D3819" s="160"/>
      <c r="E3819" s="161"/>
      <c r="F3819" s="162"/>
      <c r="G3819" s="163" t="str">
        <f t="shared" si="119"/>
        <v/>
      </c>
      <c r="H3819" s="164" t="str">
        <f t="shared" si="118"/>
        <v/>
      </c>
    </row>
    <row r="3820" spans="4:8" ht="20.45" customHeight="1">
      <c r="D3820" s="160"/>
      <c r="E3820" s="161"/>
      <c r="F3820" s="162"/>
      <c r="G3820" s="163" t="str">
        <f t="shared" si="119"/>
        <v/>
      </c>
      <c r="H3820" s="164" t="str">
        <f t="shared" si="118"/>
        <v/>
      </c>
    </row>
    <row r="3821" spans="4:8" ht="20.45" customHeight="1">
      <c r="D3821" s="160"/>
      <c r="E3821" s="161"/>
      <c r="F3821" s="162"/>
      <c r="G3821" s="163" t="str">
        <f t="shared" si="119"/>
        <v/>
      </c>
      <c r="H3821" s="164" t="str">
        <f t="shared" si="118"/>
        <v/>
      </c>
    </row>
    <row r="3822" spans="4:8" ht="20.45" customHeight="1">
      <c r="D3822" s="160"/>
      <c r="E3822" s="161"/>
      <c r="F3822" s="162"/>
      <c r="G3822" s="163" t="str">
        <f t="shared" si="119"/>
        <v/>
      </c>
      <c r="H3822" s="164" t="str">
        <f t="shared" si="118"/>
        <v/>
      </c>
    </row>
    <row r="3823" spans="4:8" ht="20.45" customHeight="1">
      <c r="D3823" s="160"/>
      <c r="E3823" s="161"/>
      <c r="F3823" s="162"/>
      <c r="G3823" s="163" t="str">
        <f t="shared" si="119"/>
        <v/>
      </c>
      <c r="H3823" s="164" t="str">
        <f t="shared" si="118"/>
        <v/>
      </c>
    </row>
    <row r="3824" spans="4:8" ht="20.45" customHeight="1">
      <c r="D3824" s="160"/>
      <c r="E3824" s="161"/>
      <c r="F3824" s="162"/>
      <c r="G3824" s="163" t="str">
        <f t="shared" si="119"/>
        <v/>
      </c>
      <c r="H3824" s="164" t="str">
        <f t="shared" si="118"/>
        <v/>
      </c>
    </row>
    <row r="3825" spans="4:8" ht="20.45" customHeight="1">
      <c r="D3825" s="160"/>
      <c r="E3825" s="161"/>
      <c r="F3825" s="162"/>
      <c r="G3825" s="163" t="str">
        <f t="shared" si="119"/>
        <v/>
      </c>
      <c r="H3825" s="164" t="str">
        <f t="shared" si="118"/>
        <v/>
      </c>
    </row>
    <row r="3826" spans="4:8" ht="20.45" customHeight="1">
      <c r="D3826" s="160"/>
      <c r="E3826" s="161"/>
      <c r="F3826" s="162"/>
      <c r="G3826" s="163" t="str">
        <f t="shared" si="119"/>
        <v/>
      </c>
      <c r="H3826" s="164" t="str">
        <f t="shared" si="118"/>
        <v/>
      </c>
    </row>
    <row r="3827" spans="4:8" ht="20.45" customHeight="1">
      <c r="D3827" s="160"/>
      <c r="E3827" s="161"/>
      <c r="F3827" s="162"/>
      <c r="G3827" s="163" t="str">
        <f t="shared" si="119"/>
        <v/>
      </c>
      <c r="H3827" s="164" t="str">
        <f t="shared" si="118"/>
        <v/>
      </c>
    </row>
    <row r="3828" spans="4:8" ht="20.45" customHeight="1">
      <c r="D3828" s="160"/>
      <c r="E3828" s="161"/>
      <c r="F3828" s="162"/>
      <c r="G3828" s="163" t="str">
        <f t="shared" si="119"/>
        <v/>
      </c>
      <c r="H3828" s="164" t="str">
        <f t="shared" si="118"/>
        <v/>
      </c>
    </row>
    <row r="3829" spans="4:8" ht="20.45" customHeight="1">
      <c r="D3829" s="160"/>
      <c r="E3829" s="161"/>
      <c r="F3829" s="162"/>
      <c r="G3829" s="163" t="str">
        <f t="shared" si="119"/>
        <v/>
      </c>
      <c r="H3829" s="164" t="str">
        <f t="shared" si="118"/>
        <v/>
      </c>
    </row>
    <row r="3830" spans="4:8" ht="20.45" customHeight="1">
      <c r="D3830" s="160"/>
      <c r="E3830" s="161"/>
      <c r="F3830" s="162"/>
      <c r="G3830" s="163" t="str">
        <f t="shared" si="119"/>
        <v/>
      </c>
      <c r="H3830" s="164" t="str">
        <f t="shared" si="118"/>
        <v/>
      </c>
    </row>
    <row r="3831" spans="4:8" ht="20.45" customHeight="1">
      <c r="D3831" s="160"/>
      <c r="E3831" s="161"/>
      <c r="F3831" s="162"/>
      <c r="G3831" s="163" t="str">
        <f t="shared" si="119"/>
        <v/>
      </c>
      <c r="H3831" s="164" t="str">
        <f t="shared" si="118"/>
        <v/>
      </c>
    </row>
    <row r="3832" spans="4:8" ht="20.45" customHeight="1">
      <c r="D3832" s="160"/>
      <c r="E3832" s="161"/>
      <c r="F3832" s="162"/>
      <c r="G3832" s="163" t="str">
        <f t="shared" si="119"/>
        <v/>
      </c>
      <c r="H3832" s="164" t="str">
        <f t="shared" si="118"/>
        <v/>
      </c>
    </row>
    <row r="3833" spans="4:8" ht="20.45" customHeight="1">
      <c r="D3833" s="160"/>
      <c r="E3833" s="161"/>
      <c r="F3833" s="162"/>
      <c r="G3833" s="163" t="str">
        <f t="shared" si="119"/>
        <v/>
      </c>
      <c r="H3833" s="164" t="str">
        <f t="shared" si="118"/>
        <v/>
      </c>
    </row>
    <row r="3834" spans="4:8" ht="20.45" customHeight="1">
      <c r="D3834" s="160"/>
      <c r="E3834" s="161"/>
      <c r="F3834" s="162"/>
      <c r="G3834" s="163" t="str">
        <f t="shared" si="119"/>
        <v/>
      </c>
      <c r="H3834" s="164" t="str">
        <f t="shared" si="118"/>
        <v/>
      </c>
    </row>
    <row r="3835" spans="4:8" ht="20.45" customHeight="1">
      <c r="D3835" s="160"/>
      <c r="E3835" s="161"/>
      <c r="F3835" s="162"/>
      <c r="G3835" s="163" t="str">
        <f t="shared" si="119"/>
        <v/>
      </c>
      <c r="H3835" s="164" t="str">
        <f t="shared" si="118"/>
        <v/>
      </c>
    </row>
    <row r="3836" spans="4:8" ht="20.45" customHeight="1">
      <c r="D3836" s="160"/>
      <c r="E3836" s="161"/>
      <c r="F3836" s="162"/>
      <c r="G3836" s="163" t="str">
        <f t="shared" si="119"/>
        <v/>
      </c>
      <c r="H3836" s="164" t="str">
        <f t="shared" si="118"/>
        <v/>
      </c>
    </row>
    <row r="3837" spans="4:8" ht="20.45" customHeight="1">
      <c r="D3837" s="160"/>
      <c r="E3837" s="161"/>
      <c r="F3837" s="162"/>
      <c r="G3837" s="163" t="str">
        <f t="shared" si="119"/>
        <v/>
      </c>
      <c r="H3837" s="164" t="str">
        <f t="shared" si="118"/>
        <v/>
      </c>
    </row>
    <row r="3838" spans="4:8" ht="20.45" customHeight="1">
      <c r="D3838" s="160"/>
      <c r="E3838" s="161"/>
      <c r="F3838" s="162"/>
      <c r="G3838" s="163" t="str">
        <f t="shared" si="119"/>
        <v/>
      </c>
      <c r="H3838" s="164" t="str">
        <f t="shared" si="118"/>
        <v/>
      </c>
    </row>
    <row r="3839" spans="4:8" ht="20.45" customHeight="1">
      <c r="D3839" s="160"/>
      <c r="E3839" s="161"/>
      <c r="F3839" s="162"/>
      <c r="G3839" s="163" t="str">
        <f t="shared" si="119"/>
        <v/>
      </c>
      <c r="H3839" s="164" t="str">
        <f t="shared" si="118"/>
        <v/>
      </c>
    </row>
    <row r="3840" spans="4:8" ht="20.45" customHeight="1">
      <c r="D3840" s="160"/>
      <c r="E3840" s="161"/>
      <c r="F3840" s="162"/>
      <c r="G3840" s="163" t="str">
        <f t="shared" si="119"/>
        <v/>
      </c>
      <c r="H3840" s="164" t="str">
        <f t="shared" si="118"/>
        <v/>
      </c>
    </row>
    <row r="3841" spans="4:8" ht="20.45" customHeight="1">
      <c r="D3841" s="160"/>
      <c r="E3841" s="161"/>
      <c r="F3841" s="162"/>
      <c r="G3841" s="163" t="str">
        <f t="shared" si="119"/>
        <v/>
      </c>
      <c r="H3841" s="164" t="str">
        <f t="shared" si="118"/>
        <v/>
      </c>
    </row>
    <row r="3842" spans="4:8" ht="20.45" customHeight="1">
      <c r="D3842" s="160"/>
      <c r="E3842" s="161"/>
      <c r="F3842" s="162"/>
      <c r="G3842" s="163" t="str">
        <f t="shared" si="119"/>
        <v/>
      </c>
      <c r="H3842" s="164" t="str">
        <f t="shared" ref="H3842:H3905" si="120">(IF(ISBLANK(D3842),"",(IF(AND(ISBLANK(E3842),Sachkontenlänge&gt;4),RIGHT("00000000000000000000"&amp;D3842&amp;"&gt;",Sachkontenlänge+1),(IF(AND(ISBLANK(E3842),Sachkontenlänge&lt;5),D3842&amp;"&gt;",IF(Sachkontenlänge&gt;4,RIGHT("00000000000000000000"&amp;D3842&amp;"&gt;",Sachkontenlänge+1)&amp;E3842,D3842&amp;"&gt;"&amp;E3842)))))))</f>
        <v/>
      </c>
    </row>
    <row r="3843" spans="4:8" ht="20.45" customHeight="1">
      <c r="D3843" s="160"/>
      <c r="E3843" s="161"/>
      <c r="F3843" s="162"/>
      <c r="G3843" s="163" t="str">
        <f t="shared" ref="G3843:G3906" si="121">IF(OR(F3843=1,F3843=2,F3843=6,F3843=7),"Ja","")</f>
        <v/>
      </c>
      <c r="H3843" s="164" t="str">
        <f t="shared" si="120"/>
        <v/>
      </c>
    </row>
    <row r="3844" spans="4:8" ht="20.45" customHeight="1">
      <c r="D3844" s="160"/>
      <c r="E3844" s="161"/>
      <c r="F3844" s="162"/>
      <c r="G3844" s="163" t="str">
        <f t="shared" si="121"/>
        <v/>
      </c>
      <c r="H3844" s="164" t="str">
        <f t="shared" si="120"/>
        <v/>
      </c>
    </row>
    <row r="3845" spans="4:8" ht="20.45" customHeight="1">
      <c r="D3845" s="160"/>
      <c r="E3845" s="161"/>
      <c r="F3845" s="162"/>
      <c r="G3845" s="163" t="str">
        <f t="shared" si="121"/>
        <v/>
      </c>
      <c r="H3845" s="164" t="str">
        <f t="shared" si="120"/>
        <v/>
      </c>
    </row>
    <row r="3846" spans="4:8" ht="20.45" customHeight="1">
      <c r="D3846" s="160"/>
      <c r="E3846" s="161"/>
      <c r="F3846" s="162"/>
      <c r="G3846" s="163" t="str">
        <f t="shared" si="121"/>
        <v/>
      </c>
      <c r="H3846" s="164" t="str">
        <f t="shared" si="120"/>
        <v/>
      </c>
    </row>
    <row r="3847" spans="4:8" ht="20.45" customHeight="1">
      <c r="D3847" s="160"/>
      <c r="E3847" s="161"/>
      <c r="F3847" s="162"/>
      <c r="G3847" s="163" t="str">
        <f t="shared" si="121"/>
        <v/>
      </c>
      <c r="H3847" s="164" t="str">
        <f t="shared" si="120"/>
        <v/>
      </c>
    </row>
    <row r="3848" spans="4:8" ht="20.45" customHeight="1">
      <c r="D3848" s="160"/>
      <c r="E3848" s="161"/>
      <c r="F3848" s="162"/>
      <c r="G3848" s="163" t="str">
        <f t="shared" si="121"/>
        <v/>
      </c>
      <c r="H3848" s="164" t="str">
        <f t="shared" si="120"/>
        <v/>
      </c>
    </row>
    <row r="3849" spans="4:8" ht="20.45" customHeight="1">
      <c r="D3849" s="160"/>
      <c r="E3849" s="161"/>
      <c r="F3849" s="162"/>
      <c r="G3849" s="163" t="str">
        <f t="shared" si="121"/>
        <v/>
      </c>
      <c r="H3849" s="164" t="str">
        <f t="shared" si="120"/>
        <v/>
      </c>
    </row>
    <row r="3850" spans="4:8" ht="20.45" customHeight="1">
      <c r="D3850" s="160"/>
      <c r="E3850" s="161"/>
      <c r="F3850" s="162"/>
      <c r="G3850" s="163" t="str">
        <f t="shared" si="121"/>
        <v/>
      </c>
      <c r="H3850" s="164" t="str">
        <f t="shared" si="120"/>
        <v/>
      </c>
    </row>
    <row r="3851" spans="4:8" ht="20.45" customHeight="1">
      <c r="D3851" s="160"/>
      <c r="E3851" s="161"/>
      <c r="F3851" s="162"/>
      <c r="G3851" s="163" t="str">
        <f t="shared" si="121"/>
        <v/>
      </c>
      <c r="H3851" s="164" t="str">
        <f t="shared" si="120"/>
        <v/>
      </c>
    </row>
    <row r="3852" spans="4:8" ht="20.45" customHeight="1">
      <c r="D3852" s="160"/>
      <c r="E3852" s="161"/>
      <c r="F3852" s="162"/>
      <c r="G3852" s="163" t="str">
        <f t="shared" si="121"/>
        <v/>
      </c>
      <c r="H3852" s="164" t="str">
        <f t="shared" si="120"/>
        <v/>
      </c>
    </row>
    <row r="3853" spans="4:8" ht="20.45" customHeight="1">
      <c r="D3853" s="160"/>
      <c r="E3853" s="161"/>
      <c r="F3853" s="162"/>
      <c r="G3853" s="163" t="str">
        <f t="shared" si="121"/>
        <v/>
      </c>
      <c r="H3853" s="164" t="str">
        <f t="shared" si="120"/>
        <v/>
      </c>
    </row>
    <row r="3854" spans="4:8" ht="20.45" customHeight="1">
      <c r="D3854" s="160"/>
      <c r="E3854" s="161"/>
      <c r="F3854" s="162"/>
      <c r="G3854" s="163" t="str">
        <f t="shared" si="121"/>
        <v/>
      </c>
      <c r="H3854" s="164" t="str">
        <f t="shared" si="120"/>
        <v/>
      </c>
    </row>
    <row r="3855" spans="4:8" ht="20.45" customHeight="1">
      <c r="D3855" s="160"/>
      <c r="E3855" s="161"/>
      <c r="F3855" s="162"/>
      <c r="G3855" s="163" t="str">
        <f t="shared" si="121"/>
        <v/>
      </c>
      <c r="H3855" s="164" t="str">
        <f t="shared" si="120"/>
        <v/>
      </c>
    </row>
    <row r="3856" spans="4:8" ht="20.45" customHeight="1">
      <c r="D3856" s="160"/>
      <c r="E3856" s="161"/>
      <c r="F3856" s="162"/>
      <c r="G3856" s="163" t="str">
        <f t="shared" si="121"/>
        <v/>
      </c>
      <c r="H3856" s="164" t="str">
        <f t="shared" si="120"/>
        <v/>
      </c>
    </row>
    <row r="3857" spans="4:8" ht="20.45" customHeight="1">
      <c r="D3857" s="160"/>
      <c r="E3857" s="161"/>
      <c r="F3857" s="162"/>
      <c r="G3857" s="163" t="str">
        <f t="shared" si="121"/>
        <v/>
      </c>
      <c r="H3857" s="164" t="str">
        <f t="shared" si="120"/>
        <v/>
      </c>
    </row>
    <row r="3858" spans="4:8" ht="20.45" customHeight="1">
      <c r="D3858" s="160"/>
      <c r="E3858" s="161"/>
      <c r="F3858" s="162"/>
      <c r="G3858" s="163" t="str">
        <f t="shared" si="121"/>
        <v/>
      </c>
      <c r="H3858" s="164" t="str">
        <f t="shared" si="120"/>
        <v/>
      </c>
    </row>
    <row r="3859" spans="4:8" ht="20.45" customHeight="1">
      <c r="D3859" s="160"/>
      <c r="E3859" s="161"/>
      <c r="F3859" s="162"/>
      <c r="G3859" s="163" t="str">
        <f t="shared" si="121"/>
        <v/>
      </c>
      <c r="H3859" s="164" t="str">
        <f t="shared" si="120"/>
        <v/>
      </c>
    </row>
    <row r="3860" spans="4:8" ht="20.45" customHeight="1">
      <c r="D3860" s="160"/>
      <c r="E3860" s="161"/>
      <c r="F3860" s="162"/>
      <c r="G3860" s="163" t="str">
        <f t="shared" si="121"/>
        <v/>
      </c>
      <c r="H3860" s="164" t="str">
        <f t="shared" si="120"/>
        <v/>
      </c>
    </row>
    <row r="3861" spans="4:8" ht="20.45" customHeight="1">
      <c r="D3861" s="160"/>
      <c r="E3861" s="161"/>
      <c r="F3861" s="162"/>
      <c r="G3861" s="163" t="str">
        <f t="shared" si="121"/>
        <v/>
      </c>
      <c r="H3861" s="164" t="str">
        <f t="shared" si="120"/>
        <v/>
      </c>
    </row>
    <row r="3862" spans="4:8" ht="20.45" customHeight="1">
      <c r="D3862" s="160"/>
      <c r="E3862" s="161"/>
      <c r="F3862" s="162"/>
      <c r="G3862" s="163" t="str">
        <f t="shared" si="121"/>
        <v/>
      </c>
      <c r="H3862" s="164" t="str">
        <f t="shared" si="120"/>
        <v/>
      </c>
    </row>
    <row r="3863" spans="4:8" ht="20.45" customHeight="1">
      <c r="D3863" s="160"/>
      <c r="E3863" s="161"/>
      <c r="F3863" s="162"/>
      <c r="G3863" s="163" t="str">
        <f t="shared" si="121"/>
        <v/>
      </c>
      <c r="H3863" s="164" t="str">
        <f t="shared" si="120"/>
        <v/>
      </c>
    </row>
    <row r="3864" spans="4:8" ht="20.45" customHeight="1">
      <c r="D3864" s="160"/>
      <c r="E3864" s="161"/>
      <c r="F3864" s="162"/>
      <c r="G3864" s="163" t="str">
        <f t="shared" si="121"/>
        <v/>
      </c>
      <c r="H3864" s="164" t="str">
        <f t="shared" si="120"/>
        <v/>
      </c>
    </row>
    <row r="3865" spans="4:8" ht="20.45" customHeight="1">
      <c r="D3865" s="160"/>
      <c r="E3865" s="161"/>
      <c r="F3865" s="162"/>
      <c r="G3865" s="163" t="str">
        <f t="shared" si="121"/>
        <v/>
      </c>
      <c r="H3865" s="164" t="str">
        <f t="shared" si="120"/>
        <v/>
      </c>
    </row>
    <row r="3866" spans="4:8" ht="20.45" customHeight="1">
      <c r="D3866" s="160"/>
      <c r="E3866" s="161"/>
      <c r="F3866" s="162"/>
      <c r="G3866" s="163" t="str">
        <f t="shared" si="121"/>
        <v/>
      </c>
      <c r="H3866" s="164" t="str">
        <f t="shared" si="120"/>
        <v/>
      </c>
    </row>
    <row r="3867" spans="4:8" ht="20.45" customHeight="1">
      <c r="D3867" s="160"/>
      <c r="E3867" s="161"/>
      <c r="F3867" s="162"/>
      <c r="G3867" s="163" t="str">
        <f t="shared" si="121"/>
        <v/>
      </c>
      <c r="H3867" s="164" t="str">
        <f t="shared" si="120"/>
        <v/>
      </c>
    </row>
    <row r="3868" spans="4:8" ht="20.45" customHeight="1">
      <c r="D3868" s="160"/>
      <c r="E3868" s="161"/>
      <c r="F3868" s="162"/>
      <c r="G3868" s="163" t="str">
        <f t="shared" si="121"/>
        <v/>
      </c>
      <c r="H3868" s="164" t="str">
        <f t="shared" si="120"/>
        <v/>
      </c>
    </row>
    <row r="3869" spans="4:8" ht="20.45" customHeight="1">
      <c r="D3869" s="160"/>
      <c r="E3869" s="161"/>
      <c r="F3869" s="162"/>
      <c r="G3869" s="163" t="str">
        <f t="shared" si="121"/>
        <v/>
      </c>
      <c r="H3869" s="164" t="str">
        <f t="shared" si="120"/>
        <v/>
      </c>
    </row>
    <row r="3870" spans="4:8" ht="20.45" customHeight="1">
      <c r="D3870" s="160"/>
      <c r="E3870" s="161"/>
      <c r="F3870" s="162"/>
      <c r="G3870" s="163" t="str">
        <f t="shared" si="121"/>
        <v/>
      </c>
      <c r="H3870" s="164" t="str">
        <f t="shared" si="120"/>
        <v/>
      </c>
    </row>
    <row r="3871" spans="4:8" ht="20.45" customHeight="1">
      <c r="D3871" s="160"/>
      <c r="E3871" s="161"/>
      <c r="F3871" s="162"/>
      <c r="G3871" s="163" t="str">
        <f t="shared" si="121"/>
        <v/>
      </c>
      <c r="H3871" s="164" t="str">
        <f t="shared" si="120"/>
        <v/>
      </c>
    </row>
    <row r="3872" spans="4:8" ht="20.45" customHeight="1">
      <c r="D3872" s="160"/>
      <c r="E3872" s="161"/>
      <c r="F3872" s="162"/>
      <c r="G3872" s="163" t="str">
        <f t="shared" si="121"/>
        <v/>
      </c>
      <c r="H3872" s="164" t="str">
        <f t="shared" si="120"/>
        <v/>
      </c>
    </row>
    <row r="3873" spans="4:8" ht="20.45" customHeight="1">
      <c r="D3873" s="160"/>
      <c r="E3873" s="161"/>
      <c r="F3873" s="162"/>
      <c r="G3873" s="163" t="str">
        <f t="shared" si="121"/>
        <v/>
      </c>
      <c r="H3873" s="164" t="str">
        <f t="shared" si="120"/>
        <v/>
      </c>
    </row>
    <row r="3874" spans="4:8" ht="20.45" customHeight="1">
      <c r="D3874" s="160"/>
      <c r="E3874" s="161"/>
      <c r="F3874" s="162"/>
      <c r="G3874" s="163" t="str">
        <f t="shared" si="121"/>
        <v/>
      </c>
      <c r="H3874" s="164" t="str">
        <f t="shared" si="120"/>
        <v/>
      </c>
    </row>
    <row r="3875" spans="4:8" ht="20.45" customHeight="1">
      <c r="D3875" s="160"/>
      <c r="E3875" s="161"/>
      <c r="F3875" s="162"/>
      <c r="G3875" s="163" t="str">
        <f t="shared" si="121"/>
        <v/>
      </c>
      <c r="H3875" s="164" t="str">
        <f t="shared" si="120"/>
        <v/>
      </c>
    </row>
    <row r="3876" spans="4:8" ht="20.45" customHeight="1">
      <c r="D3876" s="160"/>
      <c r="E3876" s="161"/>
      <c r="F3876" s="162"/>
      <c r="G3876" s="163" t="str">
        <f t="shared" si="121"/>
        <v/>
      </c>
      <c r="H3876" s="164" t="str">
        <f t="shared" si="120"/>
        <v/>
      </c>
    </row>
    <row r="3877" spans="4:8" ht="20.45" customHeight="1">
      <c r="D3877" s="160"/>
      <c r="E3877" s="161"/>
      <c r="F3877" s="162"/>
      <c r="G3877" s="163" t="str">
        <f t="shared" si="121"/>
        <v/>
      </c>
      <c r="H3877" s="164" t="str">
        <f t="shared" si="120"/>
        <v/>
      </c>
    </row>
    <row r="3878" spans="4:8" ht="20.45" customHeight="1">
      <c r="D3878" s="160"/>
      <c r="E3878" s="161"/>
      <c r="F3878" s="162"/>
      <c r="G3878" s="163" t="str">
        <f t="shared" si="121"/>
        <v/>
      </c>
      <c r="H3878" s="164" t="str">
        <f t="shared" si="120"/>
        <v/>
      </c>
    </row>
    <row r="3879" spans="4:8" ht="20.45" customHeight="1">
      <c r="D3879" s="160"/>
      <c r="E3879" s="161"/>
      <c r="F3879" s="162"/>
      <c r="G3879" s="163" t="str">
        <f t="shared" si="121"/>
        <v/>
      </c>
      <c r="H3879" s="164" t="str">
        <f t="shared" si="120"/>
        <v/>
      </c>
    </row>
    <row r="3880" spans="4:8" ht="20.45" customHeight="1">
      <c r="D3880" s="160"/>
      <c r="E3880" s="161"/>
      <c r="F3880" s="162"/>
      <c r="G3880" s="163" t="str">
        <f t="shared" si="121"/>
        <v/>
      </c>
      <c r="H3880" s="164" t="str">
        <f t="shared" si="120"/>
        <v/>
      </c>
    </row>
    <row r="3881" spans="4:8" ht="20.45" customHeight="1">
      <c r="D3881" s="160"/>
      <c r="E3881" s="161"/>
      <c r="F3881" s="162"/>
      <c r="G3881" s="163" t="str">
        <f t="shared" si="121"/>
        <v/>
      </c>
      <c r="H3881" s="164" t="str">
        <f t="shared" si="120"/>
        <v/>
      </c>
    </row>
    <row r="3882" spans="4:8" ht="20.45" customHeight="1">
      <c r="D3882" s="160"/>
      <c r="E3882" s="161"/>
      <c r="F3882" s="162"/>
      <c r="G3882" s="163" t="str">
        <f t="shared" si="121"/>
        <v/>
      </c>
      <c r="H3882" s="164" t="str">
        <f t="shared" si="120"/>
        <v/>
      </c>
    </row>
    <row r="3883" spans="4:8" ht="20.45" customHeight="1">
      <c r="D3883" s="160"/>
      <c r="E3883" s="161"/>
      <c r="F3883" s="162"/>
      <c r="G3883" s="163" t="str">
        <f t="shared" si="121"/>
        <v/>
      </c>
      <c r="H3883" s="164" t="str">
        <f t="shared" si="120"/>
        <v/>
      </c>
    </row>
    <row r="3884" spans="4:8" ht="20.45" customHeight="1">
      <c r="D3884" s="160"/>
      <c r="E3884" s="161"/>
      <c r="F3884" s="162"/>
      <c r="G3884" s="163" t="str">
        <f t="shared" si="121"/>
        <v/>
      </c>
      <c r="H3884" s="164" t="str">
        <f t="shared" si="120"/>
        <v/>
      </c>
    </row>
    <row r="3885" spans="4:8" ht="20.45" customHeight="1">
      <c r="D3885" s="160"/>
      <c r="E3885" s="161"/>
      <c r="F3885" s="162"/>
      <c r="G3885" s="163" t="str">
        <f t="shared" si="121"/>
        <v/>
      </c>
      <c r="H3885" s="164" t="str">
        <f t="shared" si="120"/>
        <v/>
      </c>
    </row>
    <row r="3886" spans="4:8" ht="20.45" customHeight="1">
      <c r="D3886" s="160"/>
      <c r="E3886" s="161"/>
      <c r="F3886" s="162"/>
      <c r="G3886" s="163" t="str">
        <f t="shared" si="121"/>
        <v/>
      </c>
      <c r="H3886" s="164" t="str">
        <f t="shared" si="120"/>
        <v/>
      </c>
    </row>
    <row r="3887" spans="4:8" ht="20.45" customHeight="1">
      <c r="D3887" s="160"/>
      <c r="E3887" s="161"/>
      <c r="F3887" s="162"/>
      <c r="G3887" s="163" t="str">
        <f t="shared" si="121"/>
        <v/>
      </c>
      <c r="H3887" s="164" t="str">
        <f t="shared" si="120"/>
        <v/>
      </c>
    </row>
    <row r="3888" spans="4:8" ht="20.45" customHeight="1">
      <c r="D3888" s="160"/>
      <c r="E3888" s="161"/>
      <c r="F3888" s="162"/>
      <c r="G3888" s="163" t="str">
        <f t="shared" si="121"/>
        <v/>
      </c>
      <c r="H3888" s="164" t="str">
        <f t="shared" si="120"/>
        <v/>
      </c>
    </row>
    <row r="3889" spans="4:8" ht="20.45" customHeight="1">
      <c r="D3889" s="160"/>
      <c r="E3889" s="161"/>
      <c r="F3889" s="162"/>
      <c r="G3889" s="163" t="str">
        <f t="shared" si="121"/>
        <v/>
      </c>
      <c r="H3889" s="164" t="str">
        <f t="shared" si="120"/>
        <v/>
      </c>
    </row>
    <row r="3890" spans="4:8" ht="20.45" customHeight="1">
      <c r="D3890" s="160"/>
      <c r="E3890" s="161"/>
      <c r="F3890" s="162"/>
      <c r="G3890" s="163" t="str">
        <f t="shared" si="121"/>
        <v/>
      </c>
      <c r="H3890" s="164" t="str">
        <f t="shared" si="120"/>
        <v/>
      </c>
    </row>
    <row r="3891" spans="4:8" ht="20.45" customHeight="1">
      <c r="D3891" s="160"/>
      <c r="E3891" s="161"/>
      <c r="F3891" s="162"/>
      <c r="G3891" s="163" t="str">
        <f t="shared" si="121"/>
        <v/>
      </c>
      <c r="H3891" s="164" t="str">
        <f t="shared" si="120"/>
        <v/>
      </c>
    </row>
    <row r="3892" spans="4:8" ht="20.45" customHeight="1">
      <c r="D3892" s="160"/>
      <c r="E3892" s="161"/>
      <c r="F3892" s="162"/>
      <c r="G3892" s="163" t="str">
        <f t="shared" si="121"/>
        <v/>
      </c>
      <c r="H3892" s="164" t="str">
        <f t="shared" si="120"/>
        <v/>
      </c>
    </row>
    <row r="3893" spans="4:8" ht="20.45" customHeight="1">
      <c r="D3893" s="160"/>
      <c r="E3893" s="161"/>
      <c r="F3893" s="162"/>
      <c r="G3893" s="163" t="str">
        <f t="shared" si="121"/>
        <v/>
      </c>
      <c r="H3893" s="164" t="str">
        <f t="shared" si="120"/>
        <v/>
      </c>
    </row>
    <row r="3894" spans="4:8" ht="20.45" customHeight="1">
      <c r="D3894" s="160"/>
      <c r="E3894" s="161"/>
      <c r="F3894" s="162"/>
      <c r="G3894" s="163" t="str">
        <f t="shared" si="121"/>
        <v/>
      </c>
      <c r="H3894" s="164" t="str">
        <f t="shared" si="120"/>
        <v/>
      </c>
    </row>
    <row r="3895" spans="4:8" ht="20.45" customHeight="1">
      <c r="D3895" s="160"/>
      <c r="E3895" s="161"/>
      <c r="F3895" s="162"/>
      <c r="G3895" s="163" t="str">
        <f t="shared" si="121"/>
        <v/>
      </c>
      <c r="H3895" s="164" t="str">
        <f t="shared" si="120"/>
        <v/>
      </c>
    </row>
    <row r="3896" spans="4:8" ht="20.45" customHeight="1">
      <c r="D3896" s="160"/>
      <c r="E3896" s="161"/>
      <c r="F3896" s="162"/>
      <c r="G3896" s="163" t="str">
        <f t="shared" si="121"/>
        <v/>
      </c>
      <c r="H3896" s="164" t="str">
        <f t="shared" si="120"/>
        <v/>
      </c>
    </row>
    <row r="3897" spans="4:8" ht="20.45" customHeight="1">
      <c r="D3897" s="160"/>
      <c r="E3897" s="161"/>
      <c r="F3897" s="162"/>
      <c r="G3897" s="163" t="str">
        <f t="shared" si="121"/>
        <v/>
      </c>
      <c r="H3897" s="164" t="str">
        <f t="shared" si="120"/>
        <v/>
      </c>
    </row>
    <row r="3898" spans="4:8" ht="20.45" customHeight="1">
      <c r="D3898" s="160"/>
      <c r="E3898" s="161"/>
      <c r="F3898" s="162"/>
      <c r="G3898" s="163" t="str">
        <f t="shared" si="121"/>
        <v/>
      </c>
      <c r="H3898" s="164" t="str">
        <f t="shared" si="120"/>
        <v/>
      </c>
    </row>
    <row r="3899" spans="4:8" ht="20.45" customHeight="1">
      <c r="D3899" s="160"/>
      <c r="E3899" s="161"/>
      <c r="F3899" s="162"/>
      <c r="G3899" s="163" t="str">
        <f t="shared" si="121"/>
        <v/>
      </c>
      <c r="H3899" s="164" t="str">
        <f t="shared" si="120"/>
        <v/>
      </c>
    </row>
    <row r="3900" spans="4:8" ht="20.45" customHeight="1">
      <c r="D3900" s="160"/>
      <c r="E3900" s="161"/>
      <c r="F3900" s="162"/>
      <c r="G3900" s="163" t="str">
        <f t="shared" si="121"/>
        <v/>
      </c>
      <c r="H3900" s="164" t="str">
        <f t="shared" si="120"/>
        <v/>
      </c>
    </row>
    <row r="3901" spans="4:8" ht="20.45" customHeight="1">
      <c r="D3901" s="160"/>
      <c r="E3901" s="161"/>
      <c r="F3901" s="162"/>
      <c r="G3901" s="163" t="str">
        <f t="shared" si="121"/>
        <v/>
      </c>
      <c r="H3901" s="164" t="str">
        <f t="shared" si="120"/>
        <v/>
      </c>
    </row>
    <row r="3902" spans="4:8" ht="20.45" customHeight="1">
      <c r="D3902" s="160"/>
      <c r="E3902" s="161"/>
      <c r="F3902" s="162"/>
      <c r="G3902" s="163" t="str">
        <f t="shared" si="121"/>
        <v/>
      </c>
      <c r="H3902" s="164" t="str">
        <f t="shared" si="120"/>
        <v/>
      </c>
    </row>
    <row r="3903" spans="4:8" ht="20.45" customHeight="1">
      <c r="D3903" s="160"/>
      <c r="E3903" s="161"/>
      <c r="F3903" s="162"/>
      <c r="G3903" s="163" t="str">
        <f t="shared" si="121"/>
        <v/>
      </c>
      <c r="H3903" s="164" t="str">
        <f t="shared" si="120"/>
        <v/>
      </c>
    </row>
    <row r="3904" spans="4:8" ht="20.45" customHeight="1">
      <c r="D3904" s="160"/>
      <c r="E3904" s="161"/>
      <c r="F3904" s="162"/>
      <c r="G3904" s="163" t="str">
        <f t="shared" si="121"/>
        <v/>
      </c>
      <c r="H3904" s="164" t="str">
        <f t="shared" si="120"/>
        <v/>
      </c>
    </row>
    <row r="3905" spans="4:8" ht="20.45" customHeight="1">
      <c r="D3905" s="160"/>
      <c r="E3905" s="161"/>
      <c r="F3905" s="162"/>
      <c r="G3905" s="163" t="str">
        <f t="shared" si="121"/>
        <v/>
      </c>
      <c r="H3905" s="164" t="str">
        <f t="shared" si="120"/>
        <v/>
      </c>
    </row>
    <row r="3906" spans="4:8" ht="20.45" customHeight="1">
      <c r="D3906" s="160"/>
      <c r="E3906" s="161"/>
      <c r="F3906" s="162"/>
      <c r="G3906" s="163" t="str">
        <f t="shared" si="121"/>
        <v/>
      </c>
      <c r="H3906" s="164" t="str">
        <f t="shared" ref="H3906:H3969" si="122">(IF(ISBLANK(D3906),"",(IF(AND(ISBLANK(E3906),Sachkontenlänge&gt;4),RIGHT("00000000000000000000"&amp;D3906&amp;"&gt;",Sachkontenlänge+1),(IF(AND(ISBLANK(E3906),Sachkontenlänge&lt;5),D3906&amp;"&gt;",IF(Sachkontenlänge&gt;4,RIGHT("00000000000000000000"&amp;D3906&amp;"&gt;",Sachkontenlänge+1)&amp;E3906,D3906&amp;"&gt;"&amp;E3906)))))))</f>
        <v/>
      </c>
    </row>
    <row r="3907" spans="4:8" ht="20.45" customHeight="1">
      <c r="D3907" s="160"/>
      <c r="E3907" s="161"/>
      <c r="F3907" s="162"/>
      <c r="G3907" s="163" t="str">
        <f t="shared" ref="G3907:G3970" si="123">IF(OR(F3907=1,F3907=2,F3907=6,F3907=7),"Ja","")</f>
        <v/>
      </c>
      <c r="H3907" s="164" t="str">
        <f t="shared" si="122"/>
        <v/>
      </c>
    </row>
    <row r="3908" spans="4:8" ht="20.45" customHeight="1">
      <c r="D3908" s="160"/>
      <c r="E3908" s="161"/>
      <c r="F3908" s="162"/>
      <c r="G3908" s="163" t="str">
        <f t="shared" si="123"/>
        <v/>
      </c>
      <c r="H3908" s="164" t="str">
        <f t="shared" si="122"/>
        <v/>
      </c>
    </row>
    <row r="3909" spans="4:8" ht="20.45" customHeight="1">
      <c r="D3909" s="160"/>
      <c r="E3909" s="161"/>
      <c r="F3909" s="162"/>
      <c r="G3909" s="163" t="str">
        <f t="shared" si="123"/>
        <v/>
      </c>
      <c r="H3909" s="164" t="str">
        <f t="shared" si="122"/>
        <v/>
      </c>
    </row>
    <row r="3910" spans="4:8" ht="20.45" customHeight="1">
      <c r="D3910" s="160"/>
      <c r="E3910" s="161"/>
      <c r="F3910" s="162"/>
      <c r="G3910" s="163" t="str">
        <f t="shared" si="123"/>
        <v/>
      </c>
      <c r="H3910" s="164" t="str">
        <f t="shared" si="122"/>
        <v/>
      </c>
    </row>
    <row r="3911" spans="4:8" ht="20.45" customHeight="1">
      <c r="D3911" s="160"/>
      <c r="E3911" s="161"/>
      <c r="F3911" s="162"/>
      <c r="G3911" s="163" t="str">
        <f t="shared" si="123"/>
        <v/>
      </c>
      <c r="H3911" s="164" t="str">
        <f t="shared" si="122"/>
        <v/>
      </c>
    </row>
    <row r="3912" spans="4:8" ht="20.45" customHeight="1">
      <c r="D3912" s="160"/>
      <c r="E3912" s="161"/>
      <c r="F3912" s="162"/>
      <c r="G3912" s="163" t="str">
        <f t="shared" si="123"/>
        <v/>
      </c>
      <c r="H3912" s="164" t="str">
        <f t="shared" si="122"/>
        <v/>
      </c>
    </row>
    <row r="3913" spans="4:8" ht="20.45" customHeight="1">
      <c r="D3913" s="160"/>
      <c r="E3913" s="161"/>
      <c r="F3913" s="162"/>
      <c r="G3913" s="163" t="str">
        <f t="shared" si="123"/>
        <v/>
      </c>
      <c r="H3913" s="164" t="str">
        <f t="shared" si="122"/>
        <v/>
      </c>
    </row>
    <row r="3914" spans="4:8" ht="20.45" customHeight="1">
      <c r="D3914" s="160"/>
      <c r="E3914" s="161"/>
      <c r="F3914" s="162"/>
      <c r="G3914" s="163" t="str">
        <f t="shared" si="123"/>
        <v/>
      </c>
      <c r="H3914" s="164" t="str">
        <f t="shared" si="122"/>
        <v/>
      </c>
    </row>
    <row r="3915" spans="4:8" ht="20.45" customHeight="1">
      <c r="D3915" s="160"/>
      <c r="E3915" s="161"/>
      <c r="F3915" s="162"/>
      <c r="G3915" s="163" t="str">
        <f t="shared" si="123"/>
        <v/>
      </c>
      <c r="H3915" s="164" t="str">
        <f t="shared" si="122"/>
        <v/>
      </c>
    </row>
    <row r="3916" spans="4:8" ht="20.45" customHeight="1">
      <c r="D3916" s="160"/>
      <c r="E3916" s="161"/>
      <c r="F3916" s="162"/>
      <c r="G3916" s="163" t="str">
        <f t="shared" si="123"/>
        <v/>
      </c>
      <c r="H3916" s="164" t="str">
        <f t="shared" si="122"/>
        <v/>
      </c>
    </row>
    <row r="3917" spans="4:8" ht="20.45" customHeight="1">
      <c r="D3917" s="160"/>
      <c r="E3917" s="161"/>
      <c r="F3917" s="162"/>
      <c r="G3917" s="163" t="str">
        <f t="shared" si="123"/>
        <v/>
      </c>
      <c r="H3917" s="164" t="str">
        <f t="shared" si="122"/>
        <v/>
      </c>
    </row>
    <row r="3918" spans="4:8" ht="20.45" customHeight="1">
      <c r="D3918" s="160"/>
      <c r="E3918" s="161"/>
      <c r="F3918" s="162"/>
      <c r="G3918" s="163" t="str">
        <f t="shared" si="123"/>
        <v/>
      </c>
      <c r="H3918" s="164" t="str">
        <f t="shared" si="122"/>
        <v/>
      </c>
    </row>
    <row r="3919" spans="4:8" ht="20.45" customHeight="1">
      <c r="D3919" s="160"/>
      <c r="E3919" s="161"/>
      <c r="F3919" s="162"/>
      <c r="G3919" s="163" t="str">
        <f t="shared" si="123"/>
        <v/>
      </c>
      <c r="H3919" s="164" t="str">
        <f t="shared" si="122"/>
        <v/>
      </c>
    </row>
    <row r="3920" spans="4:8" ht="20.45" customHeight="1">
      <c r="D3920" s="160"/>
      <c r="E3920" s="161"/>
      <c r="F3920" s="162"/>
      <c r="G3920" s="163" t="str">
        <f t="shared" si="123"/>
        <v/>
      </c>
      <c r="H3920" s="164" t="str">
        <f t="shared" si="122"/>
        <v/>
      </c>
    </row>
    <row r="3921" spans="4:8" ht="20.45" customHeight="1">
      <c r="D3921" s="160"/>
      <c r="E3921" s="161"/>
      <c r="F3921" s="162"/>
      <c r="G3921" s="163" t="str">
        <f t="shared" si="123"/>
        <v/>
      </c>
      <c r="H3921" s="164" t="str">
        <f t="shared" si="122"/>
        <v/>
      </c>
    </row>
    <row r="3922" spans="4:8" ht="20.45" customHeight="1">
      <c r="D3922" s="160"/>
      <c r="E3922" s="161"/>
      <c r="F3922" s="162"/>
      <c r="G3922" s="163" t="str">
        <f t="shared" si="123"/>
        <v/>
      </c>
      <c r="H3922" s="164" t="str">
        <f t="shared" si="122"/>
        <v/>
      </c>
    </row>
    <row r="3923" spans="4:8" ht="20.45" customHeight="1">
      <c r="D3923" s="160"/>
      <c r="E3923" s="161"/>
      <c r="F3923" s="162"/>
      <c r="G3923" s="163" t="str">
        <f t="shared" si="123"/>
        <v/>
      </c>
      <c r="H3923" s="164" t="str">
        <f t="shared" si="122"/>
        <v/>
      </c>
    </row>
    <row r="3924" spans="4:8" ht="20.45" customHeight="1">
      <c r="D3924" s="160"/>
      <c r="E3924" s="161"/>
      <c r="F3924" s="162"/>
      <c r="G3924" s="163" t="str">
        <f t="shared" si="123"/>
        <v/>
      </c>
      <c r="H3924" s="164" t="str">
        <f t="shared" si="122"/>
        <v/>
      </c>
    </row>
    <row r="3925" spans="4:8" ht="20.45" customHeight="1">
      <c r="D3925" s="160"/>
      <c r="E3925" s="161"/>
      <c r="F3925" s="162"/>
      <c r="G3925" s="163" t="str">
        <f t="shared" si="123"/>
        <v/>
      </c>
      <c r="H3925" s="164" t="str">
        <f t="shared" si="122"/>
        <v/>
      </c>
    </row>
    <row r="3926" spans="4:8" ht="20.45" customHeight="1">
      <c r="D3926" s="160"/>
      <c r="E3926" s="161"/>
      <c r="F3926" s="162"/>
      <c r="G3926" s="163" t="str">
        <f t="shared" si="123"/>
        <v/>
      </c>
      <c r="H3926" s="164" t="str">
        <f t="shared" si="122"/>
        <v/>
      </c>
    </row>
    <row r="3927" spans="4:8" ht="20.45" customHeight="1">
      <c r="D3927" s="160"/>
      <c r="E3927" s="161"/>
      <c r="F3927" s="162"/>
      <c r="G3927" s="163" t="str">
        <f t="shared" si="123"/>
        <v/>
      </c>
      <c r="H3927" s="164" t="str">
        <f t="shared" si="122"/>
        <v/>
      </c>
    </row>
    <row r="3928" spans="4:8" ht="20.45" customHeight="1">
      <c r="D3928" s="160"/>
      <c r="E3928" s="161"/>
      <c r="F3928" s="162"/>
      <c r="G3928" s="163" t="str">
        <f t="shared" si="123"/>
        <v/>
      </c>
      <c r="H3928" s="164" t="str">
        <f t="shared" si="122"/>
        <v/>
      </c>
    </row>
    <row r="3929" spans="4:8" ht="20.45" customHeight="1">
      <c r="D3929" s="160"/>
      <c r="E3929" s="161"/>
      <c r="F3929" s="162"/>
      <c r="G3929" s="163" t="str">
        <f t="shared" si="123"/>
        <v/>
      </c>
      <c r="H3929" s="164" t="str">
        <f t="shared" si="122"/>
        <v/>
      </c>
    </row>
    <row r="3930" spans="4:8" ht="20.45" customHeight="1">
      <c r="D3930" s="160"/>
      <c r="E3930" s="161"/>
      <c r="F3930" s="162"/>
      <c r="G3930" s="163" t="str">
        <f t="shared" si="123"/>
        <v/>
      </c>
      <c r="H3930" s="164" t="str">
        <f t="shared" si="122"/>
        <v/>
      </c>
    </row>
    <row r="3931" spans="4:8" ht="20.45" customHeight="1">
      <c r="D3931" s="160"/>
      <c r="E3931" s="161"/>
      <c r="F3931" s="162"/>
      <c r="G3931" s="163" t="str">
        <f t="shared" si="123"/>
        <v/>
      </c>
      <c r="H3931" s="164" t="str">
        <f t="shared" si="122"/>
        <v/>
      </c>
    </row>
    <row r="3932" spans="4:8" ht="20.45" customHeight="1">
      <c r="D3932" s="160"/>
      <c r="E3932" s="161"/>
      <c r="F3932" s="162"/>
      <c r="G3932" s="163" t="str">
        <f t="shared" si="123"/>
        <v/>
      </c>
      <c r="H3932" s="164" t="str">
        <f t="shared" si="122"/>
        <v/>
      </c>
    </row>
    <row r="3933" spans="4:8" ht="20.45" customHeight="1">
      <c r="D3933" s="160"/>
      <c r="E3933" s="161"/>
      <c r="F3933" s="162"/>
      <c r="G3933" s="163" t="str">
        <f t="shared" si="123"/>
        <v/>
      </c>
      <c r="H3933" s="164" t="str">
        <f t="shared" si="122"/>
        <v/>
      </c>
    </row>
    <row r="3934" spans="4:8" ht="20.45" customHeight="1">
      <c r="D3934" s="160"/>
      <c r="E3934" s="161"/>
      <c r="F3934" s="162"/>
      <c r="G3934" s="163" t="str">
        <f t="shared" si="123"/>
        <v/>
      </c>
      <c r="H3934" s="164" t="str">
        <f t="shared" si="122"/>
        <v/>
      </c>
    </row>
    <row r="3935" spans="4:8" ht="20.45" customHeight="1">
      <c r="D3935" s="160"/>
      <c r="E3935" s="161"/>
      <c r="F3935" s="162"/>
      <c r="G3935" s="163" t="str">
        <f t="shared" si="123"/>
        <v/>
      </c>
      <c r="H3935" s="164" t="str">
        <f t="shared" si="122"/>
        <v/>
      </c>
    </row>
    <row r="3936" spans="4:8" ht="20.45" customHeight="1">
      <c r="D3936" s="160"/>
      <c r="E3936" s="161"/>
      <c r="F3936" s="162"/>
      <c r="G3936" s="163" t="str">
        <f t="shared" si="123"/>
        <v/>
      </c>
      <c r="H3936" s="164" t="str">
        <f t="shared" si="122"/>
        <v/>
      </c>
    </row>
    <row r="3937" spans="4:8" ht="20.45" customHeight="1">
      <c r="D3937" s="160"/>
      <c r="E3937" s="161"/>
      <c r="F3937" s="162"/>
      <c r="G3937" s="163" t="str">
        <f t="shared" si="123"/>
        <v/>
      </c>
      <c r="H3937" s="164" t="str">
        <f t="shared" si="122"/>
        <v/>
      </c>
    </row>
    <row r="3938" spans="4:8" ht="20.45" customHeight="1">
      <c r="D3938" s="160"/>
      <c r="E3938" s="161"/>
      <c r="F3938" s="162"/>
      <c r="G3938" s="163" t="str">
        <f t="shared" si="123"/>
        <v/>
      </c>
      <c r="H3938" s="164" t="str">
        <f t="shared" si="122"/>
        <v/>
      </c>
    </row>
    <row r="3939" spans="4:8" ht="20.45" customHeight="1">
      <c r="D3939" s="160"/>
      <c r="E3939" s="161"/>
      <c r="F3939" s="162"/>
      <c r="G3939" s="163" t="str">
        <f t="shared" si="123"/>
        <v/>
      </c>
      <c r="H3939" s="164" t="str">
        <f t="shared" si="122"/>
        <v/>
      </c>
    </row>
    <row r="3940" spans="4:8" ht="20.45" customHeight="1">
      <c r="D3940" s="160"/>
      <c r="E3940" s="161"/>
      <c r="F3940" s="162"/>
      <c r="G3940" s="163" t="str">
        <f t="shared" si="123"/>
        <v/>
      </c>
      <c r="H3940" s="164" t="str">
        <f t="shared" si="122"/>
        <v/>
      </c>
    </row>
    <row r="3941" spans="4:8" ht="20.45" customHeight="1">
      <c r="D3941" s="160"/>
      <c r="E3941" s="161"/>
      <c r="F3941" s="162"/>
      <c r="G3941" s="163" t="str">
        <f t="shared" si="123"/>
        <v/>
      </c>
      <c r="H3941" s="164" t="str">
        <f t="shared" si="122"/>
        <v/>
      </c>
    </row>
    <row r="3942" spans="4:8" ht="20.45" customHeight="1">
      <c r="D3942" s="160"/>
      <c r="E3942" s="161"/>
      <c r="F3942" s="162"/>
      <c r="G3942" s="163" t="str">
        <f t="shared" si="123"/>
        <v/>
      </c>
      <c r="H3942" s="164" t="str">
        <f t="shared" si="122"/>
        <v/>
      </c>
    </row>
    <row r="3943" spans="4:8" ht="20.45" customHeight="1">
      <c r="D3943" s="160"/>
      <c r="E3943" s="161"/>
      <c r="F3943" s="162"/>
      <c r="G3943" s="163" t="str">
        <f t="shared" si="123"/>
        <v/>
      </c>
      <c r="H3943" s="164" t="str">
        <f t="shared" si="122"/>
        <v/>
      </c>
    </row>
    <row r="3944" spans="4:8" ht="20.45" customHeight="1">
      <c r="D3944" s="160"/>
      <c r="E3944" s="161"/>
      <c r="F3944" s="162"/>
      <c r="G3944" s="163" t="str">
        <f t="shared" si="123"/>
        <v/>
      </c>
      <c r="H3944" s="164" t="str">
        <f t="shared" si="122"/>
        <v/>
      </c>
    </row>
    <row r="3945" spans="4:8" ht="20.45" customHeight="1">
      <c r="D3945" s="160"/>
      <c r="E3945" s="161"/>
      <c r="F3945" s="162"/>
      <c r="G3945" s="163" t="str">
        <f t="shared" si="123"/>
        <v/>
      </c>
      <c r="H3945" s="164" t="str">
        <f t="shared" si="122"/>
        <v/>
      </c>
    </row>
    <row r="3946" spans="4:8" ht="20.45" customHeight="1">
      <c r="D3946" s="160"/>
      <c r="E3946" s="161"/>
      <c r="F3946" s="162"/>
      <c r="G3946" s="163" t="str">
        <f t="shared" si="123"/>
        <v/>
      </c>
      <c r="H3946" s="164" t="str">
        <f t="shared" si="122"/>
        <v/>
      </c>
    </row>
    <row r="3947" spans="4:8" ht="20.45" customHeight="1">
      <c r="D3947" s="160"/>
      <c r="E3947" s="161"/>
      <c r="F3947" s="162"/>
      <c r="G3947" s="163" t="str">
        <f t="shared" si="123"/>
        <v/>
      </c>
      <c r="H3947" s="164" t="str">
        <f t="shared" si="122"/>
        <v/>
      </c>
    </row>
    <row r="3948" spans="4:8" ht="20.45" customHeight="1">
      <c r="D3948" s="160"/>
      <c r="E3948" s="161"/>
      <c r="F3948" s="162"/>
      <c r="G3948" s="163" t="str">
        <f t="shared" si="123"/>
        <v/>
      </c>
      <c r="H3948" s="164" t="str">
        <f t="shared" si="122"/>
        <v/>
      </c>
    </row>
    <row r="3949" spans="4:8" ht="20.45" customHeight="1">
      <c r="D3949" s="160"/>
      <c r="E3949" s="161"/>
      <c r="F3949" s="162"/>
      <c r="G3949" s="163" t="str">
        <f t="shared" si="123"/>
        <v/>
      </c>
      <c r="H3949" s="164" t="str">
        <f t="shared" si="122"/>
        <v/>
      </c>
    </row>
    <row r="3950" spans="4:8" ht="20.45" customHeight="1">
      <c r="D3950" s="160"/>
      <c r="E3950" s="161"/>
      <c r="F3950" s="162"/>
      <c r="G3950" s="163" t="str">
        <f t="shared" si="123"/>
        <v/>
      </c>
      <c r="H3950" s="164" t="str">
        <f t="shared" si="122"/>
        <v/>
      </c>
    </row>
    <row r="3951" spans="4:8" ht="20.45" customHeight="1">
      <c r="D3951" s="160"/>
      <c r="E3951" s="161"/>
      <c r="F3951" s="162"/>
      <c r="G3951" s="163" t="str">
        <f t="shared" si="123"/>
        <v/>
      </c>
      <c r="H3951" s="164" t="str">
        <f t="shared" si="122"/>
        <v/>
      </c>
    </row>
    <row r="3952" spans="4:8" ht="20.45" customHeight="1">
      <c r="D3952" s="160"/>
      <c r="E3952" s="161"/>
      <c r="F3952" s="162"/>
      <c r="G3952" s="163" t="str">
        <f t="shared" si="123"/>
        <v/>
      </c>
      <c r="H3952" s="164" t="str">
        <f t="shared" si="122"/>
        <v/>
      </c>
    </row>
    <row r="3953" spans="4:8" ht="20.45" customHeight="1">
      <c r="D3953" s="160"/>
      <c r="E3953" s="161"/>
      <c r="F3953" s="162"/>
      <c r="G3953" s="163" t="str">
        <f t="shared" si="123"/>
        <v/>
      </c>
      <c r="H3953" s="164" t="str">
        <f t="shared" si="122"/>
        <v/>
      </c>
    </row>
    <row r="3954" spans="4:8" ht="20.45" customHeight="1">
      <c r="D3954" s="160"/>
      <c r="E3954" s="161"/>
      <c r="F3954" s="162"/>
      <c r="G3954" s="163" t="str">
        <f t="shared" si="123"/>
        <v/>
      </c>
      <c r="H3954" s="164" t="str">
        <f t="shared" si="122"/>
        <v/>
      </c>
    </row>
    <row r="3955" spans="4:8" ht="20.45" customHeight="1">
      <c r="D3955" s="160"/>
      <c r="E3955" s="161"/>
      <c r="F3955" s="162"/>
      <c r="G3955" s="163" t="str">
        <f t="shared" si="123"/>
        <v/>
      </c>
      <c r="H3955" s="164" t="str">
        <f t="shared" si="122"/>
        <v/>
      </c>
    </row>
    <row r="3956" spans="4:8" ht="20.45" customHeight="1">
      <c r="D3956" s="160"/>
      <c r="E3956" s="161"/>
      <c r="F3956" s="162"/>
      <c r="G3956" s="163" t="str">
        <f t="shared" si="123"/>
        <v/>
      </c>
      <c r="H3956" s="164" t="str">
        <f t="shared" si="122"/>
        <v/>
      </c>
    </row>
    <row r="3957" spans="4:8" ht="20.45" customHeight="1">
      <c r="D3957" s="160"/>
      <c r="E3957" s="161"/>
      <c r="F3957" s="162"/>
      <c r="G3957" s="163" t="str">
        <f t="shared" si="123"/>
        <v/>
      </c>
      <c r="H3957" s="164" t="str">
        <f t="shared" si="122"/>
        <v/>
      </c>
    </row>
    <row r="3958" spans="4:8" ht="20.45" customHeight="1">
      <c r="D3958" s="160"/>
      <c r="E3958" s="161"/>
      <c r="F3958" s="162"/>
      <c r="G3958" s="163" t="str">
        <f t="shared" si="123"/>
        <v/>
      </c>
      <c r="H3958" s="164" t="str">
        <f t="shared" si="122"/>
        <v/>
      </c>
    </row>
    <row r="3959" spans="4:8" ht="20.45" customHeight="1">
      <c r="D3959" s="160"/>
      <c r="E3959" s="161"/>
      <c r="F3959" s="162"/>
      <c r="G3959" s="163" t="str">
        <f t="shared" si="123"/>
        <v/>
      </c>
      <c r="H3959" s="164" t="str">
        <f t="shared" si="122"/>
        <v/>
      </c>
    </row>
    <row r="3960" spans="4:8" ht="20.45" customHeight="1">
      <c r="D3960" s="160"/>
      <c r="E3960" s="161"/>
      <c r="F3960" s="162"/>
      <c r="G3960" s="163" t="str">
        <f t="shared" si="123"/>
        <v/>
      </c>
      <c r="H3960" s="164" t="str">
        <f t="shared" si="122"/>
        <v/>
      </c>
    </row>
    <row r="3961" spans="4:8" ht="20.45" customHeight="1">
      <c r="D3961" s="160"/>
      <c r="E3961" s="161"/>
      <c r="F3961" s="162"/>
      <c r="G3961" s="163" t="str">
        <f t="shared" si="123"/>
        <v/>
      </c>
      <c r="H3961" s="164" t="str">
        <f t="shared" si="122"/>
        <v/>
      </c>
    </row>
    <row r="3962" spans="4:8" ht="20.45" customHeight="1">
      <c r="D3962" s="160"/>
      <c r="E3962" s="161"/>
      <c r="F3962" s="162"/>
      <c r="G3962" s="163" t="str">
        <f t="shared" si="123"/>
        <v/>
      </c>
      <c r="H3962" s="164" t="str">
        <f t="shared" si="122"/>
        <v/>
      </c>
    </row>
    <row r="3963" spans="4:8" ht="20.45" customHeight="1">
      <c r="D3963" s="160"/>
      <c r="E3963" s="161"/>
      <c r="F3963" s="162"/>
      <c r="G3963" s="163" t="str">
        <f t="shared" si="123"/>
        <v/>
      </c>
      <c r="H3963" s="164" t="str">
        <f t="shared" si="122"/>
        <v/>
      </c>
    </row>
    <row r="3964" spans="4:8" ht="20.45" customHeight="1">
      <c r="D3964" s="160"/>
      <c r="E3964" s="161"/>
      <c r="F3964" s="162"/>
      <c r="G3964" s="163" t="str">
        <f t="shared" si="123"/>
        <v/>
      </c>
      <c r="H3964" s="164" t="str">
        <f t="shared" si="122"/>
        <v/>
      </c>
    </row>
    <row r="3965" spans="4:8" ht="20.45" customHeight="1">
      <c r="D3965" s="160"/>
      <c r="E3965" s="161"/>
      <c r="F3965" s="162"/>
      <c r="G3965" s="163" t="str">
        <f t="shared" si="123"/>
        <v/>
      </c>
      <c r="H3965" s="164" t="str">
        <f t="shared" si="122"/>
        <v/>
      </c>
    </row>
    <row r="3966" spans="4:8" ht="20.45" customHeight="1">
      <c r="D3966" s="160"/>
      <c r="E3966" s="161"/>
      <c r="F3966" s="162"/>
      <c r="G3966" s="163" t="str">
        <f t="shared" si="123"/>
        <v/>
      </c>
      <c r="H3966" s="164" t="str">
        <f t="shared" si="122"/>
        <v/>
      </c>
    </row>
    <row r="3967" spans="4:8" ht="20.45" customHeight="1">
      <c r="D3967" s="160"/>
      <c r="E3967" s="161"/>
      <c r="F3967" s="162"/>
      <c r="G3967" s="163" t="str">
        <f t="shared" si="123"/>
        <v/>
      </c>
      <c r="H3967" s="164" t="str">
        <f t="shared" si="122"/>
        <v/>
      </c>
    </row>
    <row r="3968" spans="4:8" ht="20.45" customHeight="1">
      <c r="D3968" s="160"/>
      <c r="E3968" s="161"/>
      <c r="F3968" s="162"/>
      <c r="G3968" s="163" t="str">
        <f t="shared" si="123"/>
        <v/>
      </c>
      <c r="H3968" s="164" t="str">
        <f t="shared" si="122"/>
        <v/>
      </c>
    </row>
    <row r="3969" spans="4:8" ht="20.45" customHeight="1">
      <c r="D3969" s="160"/>
      <c r="E3969" s="161"/>
      <c r="F3969" s="162"/>
      <c r="G3969" s="163" t="str">
        <f t="shared" si="123"/>
        <v/>
      </c>
      <c r="H3969" s="164" t="str">
        <f t="shared" si="122"/>
        <v/>
      </c>
    </row>
    <row r="3970" spans="4:8" ht="20.45" customHeight="1">
      <c r="D3970" s="160"/>
      <c r="E3970" s="161"/>
      <c r="F3970" s="162"/>
      <c r="G3970" s="163" t="str">
        <f t="shared" si="123"/>
        <v/>
      </c>
      <c r="H3970" s="164" t="str">
        <f t="shared" ref="H3970:H4033" si="124">(IF(ISBLANK(D3970),"",(IF(AND(ISBLANK(E3970),Sachkontenlänge&gt;4),RIGHT("00000000000000000000"&amp;D3970&amp;"&gt;",Sachkontenlänge+1),(IF(AND(ISBLANK(E3970),Sachkontenlänge&lt;5),D3970&amp;"&gt;",IF(Sachkontenlänge&gt;4,RIGHT("00000000000000000000"&amp;D3970&amp;"&gt;",Sachkontenlänge+1)&amp;E3970,D3970&amp;"&gt;"&amp;E3970)))))))</f>
        <v/>
      </c>
    </row>
    <row r="3971" spans="4:8" ht="20.45" customHeight="1">
      <c r="D3971" s="160"/>
      <c r="E3971" s="161"/>
      <c r="F3971" s="162"/>
      <c r="G3971" s="163" t="str">
        <f t="shared" ref="G3971:G4034" si="125">IF(OR(F3971=1,F3971=2,F3971=6,F3971=7),"Ja","")</f>
        <v/>
      </c>
      <c r="H3971" s="164" t="str">
        <f t="shared" si="124"/>
        <v/>
      </c>
    </row>
    <row r="3972" spans="4:8" ht="20.45" customHeight="1">
      <c r="D3972" s="160"/>
      <c r="E3972" s="161"/>
      <c r="F3972" s="162"/>
      <c r="G3972" s="163" t="str">
        <f t="shared" si="125"/>
        <v/>
      </c>
      <c r="H3972" s="164" t="str">
        <f t="shared" si="124"/>
        <v/>
      </c>
    </row>
    <row r="3973" spans="4:8" ht="20.45" customHeight="1">
      <c r="D3973" s="160"/>
      <c r="E3973" s="161"/>
      <c r="F3973" s="162"/>
      <c r="G3973" s="163" t="str">
        <f t="shared" si="125"/>
        <v/>
      </c>
      <c r="H3973" s="164" t="str">
        <f t="shared" si="124"/>
        <v/>
      </c>
    </row>
    <row r="3974" spans="4:8" ht="20.45" customHeight="1">
      <c r="D3974" s="160"/>
      <c r="E3974" s="161"/>
      <c r="F3974" s="162"/>
      <c r="G3974" s="163" t="str">
        <f t="shared" si="125"/>
        <v/>
      </c>
      <c r="H3974" s="164" t="str">
        <f t="shared" si="124"/>
        <v/>
      </c>
    </row>
    <row r="3975" spans="4:8" ht="20.45" customHeight="1">
      <c r="D3975" s="160"/>
      <c r="E3975" s="161"/>
      <c r="F3975" s="162"/>
      <c r="G3975" s="163" t="str">
        <f t="shared" si="125"/>
        <v/>
      </c>
      <c r="H3975" s="164" t="str">
        <f t="shared" si="124"/>
        <v/>
      </c>
    </row>
    <row r="3976" spans="4:8" ht="20.45" customHeight="1">
      <c r="D3976" s="160"/>
      <c r="E3976" s="161"/>
      <c r="F3976" s="162"/>
      <c r="G3976" s="163" t="str">
        <f t="shared" si="125"/>
        <v/>
      </c>
      <c r="H3976" s="164" t="str">
        <f t="shared" si="124"/>
        <v/>
      </c>
    </row>
    <row r="3977" spans="4:8" ht="20.45" customHeight="1">
      <c r="D3977" s="160"/>
      <c r="E3977" s="161"/>
      <c r="F3977" s="162"/>
      <c r="G3977" s="163" t="str">
        <f t="shared" si="125"/>
        <v/>
      </c>
      <c r="H3977" s="164" t="str">
        <f t="shared" si="124"/>
        <v/>
      </c>
    </row>
    <row r="3978" spans="4:8" ht="20.45" customHeight="1">
      <c r="D3978" s="160"/>
      <c r="E3978" s="161"/>
      <c r="F3978" s="162"/>
      <c r="G3978" s="163" t="str">
        <f t="shared" si="125"/>
        <v/>
      </c>
      <c r="H3978" s="164" t="str">
        <f t="shared" si="124"/>
        <v/>
      </c>
    </row>
    <row r="3979" spans="4:8" ht="20.45" customHeight="1">
      <c r="D3979" s="160"/>
      <c r="E3979" s="161"/>
      <c r="F3979" s="162"/>
      <c r="G3979" s="163" t="str">
        <f t="shared" si="125"/>
        <v/>
      </c>
      <c r="H3979" s="164" t="str">
        <f t="shared" si="124"/>
        <v/>
      </c>
    </row>
    <row r="3980" spans="4:8" ht="20.45" customHeight="1">
      <c r="D3980" s="160"/>
      <c r="E3980" s="161"/>
      <c r="F3980" s="162"/>
      <c r="G3980" s="163" t="str">
        <f t="shared" si="125"/>
        <v/>
      </c>
      <c r="H3980" s="164" t="str">
        <f t="shared" si="124"/>
        <v/>
      </c>
    </row>
    <row r="3981" spans="4:8" ht="20.45" customHeight="1">
      <c r="D3981" s="160"/>
      <c r="E3981" s="161"/>
      <c r="F3981" s="162"/>
      <c r="G3981" s="163" t="str">
        <f t="shared" si="125"/>
        <v/>
      </c>
      <c r="H3981" s="164" t="str">
        <f t="shared" si="124"/>
        <v/>
      </c>
    </row>
    <row r="3982" spans="4:8" ht="20.45" customHeight="1">
      <c r="D3982" s="160"/>
      <c r="E3982" s="161"/>
      <c r="F3982" s="162"/>
      <c r="G3982" s="163" t="str">
        <f t="shared" si="125"/>
        <v/>
      </c>
      <c r="H3982" s="164" t="str">
        <f t="shared" si="124"/>
        <v/>
      </c>
    </row>
    <row r="3983" spans="4:8" ht="20.45" customHeight="1">
      <c r="D3983" s="160"/>
      <c r="E3983" s="161"/>
      <c r="F3983" s="162"/>
      <c r="G3983" s="163" t="str">
        <f t="shared" si="125"/>
        <v/>
      </c>
      <c r="H3983" s="164" t="str">
        <f t="shared" si="124"/>
        <v/>
      </c>
    </row>
    <row r="3984" spans="4:8" ht="20.45" customHeight="1">
      <c r="D3984" s="160"/>
      <c r="E3984" s="161"/>
      <c r="F3984" s="162"/>
      <c r="G3984" s="163" t="str">
        <f t="shared" si="125"/>
        <v/>
      </c>
      <c r="H3984" s="164" t="str">
        <f t="shared" si="124"/>
        <v/>
      </c>
    </row>
    <row r="3985" spans="4:8" ht="20.45" customHeight="1">
      <c r="D3985" s="160"/>
      <c r="E3985" s="161"/>
      <c r="F3985" s="162"/>
      <c r="G3985" s="163" t="str">
        <f t="shared" si="125"/>
        <v/>
      </c>
      <c r="H3985" s="164" t="str">
        <f t="shared" si="124"/>
        <v/>
      </c>
    </row>
    <row r="3986" spans="4:8" ht="20.45" customHeight="1">
      <c r="D3986" s="160"/>
      <c r="E3986" s="161"/>
      <c r="F3986" s="162"/>
      <c r="G3986" s="163" t="str">
        <f t="shared" si="125"/>
        <v/>
      </c>
      <c r="H3986" s="164" t="str">
        <f t="shared" si="124"/>
        <v/>
      </c>
    </row>
    <row r="3987" spans="4:8" ht="20.45" customHeight="1">
      <c r="D3987" s="160"/>
      <c r="E3987" s="161"/>
      <c r="F3987" s="162"/>
      <c r="G3987" s="163" t="str">
        <f t="shared" si="125"/>
        <v/>
      </c>
      <c r="H3987" s="164" t="str">
        <f t="shared" si="124"/>
        <v/>
      </c>
    </row>
    <row r="3988" spans="4:8" ht="20.45" customHeight="1">
      <c r="D3988" s="160"/>
      <c r="E3988" s="161"/>
      <c r="F3988" s="162"/>
      <c r="G3988" s="163" t="str">
        <f t="shared" si="125"/>
        <v/>
      </c>
      <c r="H3988" s="164" t="str">
        <f t="shared" si="124"/>
        <v/>
      </c>
    </row>
    <row r="3989" spans="4:8" ht="20.45" customHeight="1">
      <c r="D3989" s="160"/>
      <c r="E3989" s="161"/>
      <c r="F3989" s="162"/>
      <c r="G3989" s="163" t="str">
        <f t="shared" si="125"/>
        <v/>
      </c>
      <c r="H3989" s="164" t="str">
        <f t="shared" si="124"/>
        <v/>
      </c>
    </row>
    <row r="3990" spans="4:8" ht="20.45" customHeight="1">
      <c r="D3990" s="160"/>
      <c r="E3990" s="161"/>
      <c r="F3990" s="162"/>
      <c r="G3990" s="163" t="str">
        <f t="shared" si="125"/>
        <v/>
      </c>
      <c r="H3990" s="164" t="str">
        <f t="shared" si="124"/>
        <v/>
      </c>
    </row>
    <row r="3991" spans="4:8" ht="20.45" customHeight="1">
      <c r="D3991" s="160"/>
      <c r="E3991" s="161"/>
      <c r="F3991" s="162"/>
      <c r="G3991" s="163" t="str">
        <f t="shared" si="125"/>
        <v/>
      </c>
      <c r="H3991" s="164" t="str">
        <f t="shared" si="124"/>
        <v/>
      </c>
    </row>
    <row r="3992" spans="4:8" ht="20.45" customHeight="1">
      <c r="D3992" s="160"/>
      <c r="E3992" s="161"/>
      <c r="F3992" s="162"/>
      <c r="G3992" s="163" t="str">
        <f t="shared" si="125"/>
        <v/>
      </c>
      <c r="H3992" s="164" t="str">
        <f t="shared" si="124"/>
        <v/>
      </c>
    </row>
    <row r="3993" spans="4:8" ht="20.45" customHeight="1">
      <c r="D3993" s="160"/>
      <c r="E3993" s="161"/>
      <c r="F3993" s="162"/>
      <c r="G3993" s="163" t="str">
        <f t="shared" si="125"/>
        <v/>
      </c>
      <c r="H3993" s="164" t="str">
        <f t="shared" si="124"/>
        <v/>
      </c>
    </row>
    <row r="3994" spans="4:8" ht="20.45" customHeight="1">
      <c r="D3994" s="160"/>
      <c r="E3994" s="161"/>
      <c r="F3994" s="162"/>
      <c r="G3994" s="163" t="str">
        <f t="shared" si="125"/>
        <v/>
      </c>
      <c r="H3994" s="164" t="str">
        <f t="shared" si="124"/>
        <v/>
      </c>
    </row>
    <row r="3995" spans="4:8" ht="20.45" customHeight="1">
      <c r="D3995" s="160"/>
      <c r="E3995" s="161"/>
      <c r="F3995" s="162"/>
      <c r="G3995" s="163" t="str">
        <f t="shared" si="125"/>
        <v/>
      </c>
      <c r="H3995" s="164" t="str">
        <f t="shared" si="124"/>
        <v/>
      </c>
    </row>
    <row r="3996" spans="4:8" ht="20.45" customHeight="1">
      <c r="D3996" s="160"/>
      <c r="E3996" s="161"/>
      <c r="F3996" s="162"/>
      <c r="G3996" s="163" t="str">
        <f t="shared" si="125"/>
        <v/>
      </c>
      <c r="H3996" s="164" t="str">
        <f t="shared" si="124"/>
        <v/>
      </c>
    </row>
    <row r="3997" spans="4:8" ht="20.45" customHeight="1">
      <c r="D3997" s="160"/>
      <c r="E3997" s="161"/>
      <c r="F3997" s="162"/>
      <c r="G3997" s="163" t="str">
        <f t="shared" si="125"/>
        <v/>
      </c>
      <c r="H3997" s="164" t="str">
        <f t="shared" si="124"/>
        <v/>
      </c>
    </row>
    <row r="3998" spans="4:8" ht="20.45" customHeight="1">
      <c r="D3998" s="160"/>
      <c r="E3998" s="161"/>
      <c r="F3998" s="162"/>
      <c r="G3998" s="163" t="str">
        <f t="shared" si="125"/>
        <v/>
      </c>
      <c r="H3998" s="164" t="str">
        <f t="shared" si="124"/>
        <v/>
      </c>
    </row>
    <row r="3999" spans="4:8" ht="20.45" customHeight="1">
      <c r="D3999" s="160"/>
      <c r="E3999" s="161"/>
      <c r="F3999" s="162"/>
      <c r="G3999" s="163" t="str">
        <f t="shared" si="125"/>
        <v/>
      </c>
      <c r="H3999" s="164" t="str">
        <f t="shared" si="124"/>
        <v/>
      </c>
    </row>
    <row r="4000" spans="4:8" ht="20.45" customHeight="1">
      <c r="D4000" s="160"/>
      <c r="E4000" s="161"/>
      <c r="F4000" s="162"/>
      <c r="G4000" s="163" t="str">
        <f t="shared" si="125"/>
        <v/>
      </c>
      <c r="H4000" s="164" t="str">
        <f t="shared" si="124"/>
        <v/>
      </c>
    </row>
    <row r="4001" spans="4:8" ht="20.45" customHeight="1">
      <c r="D4001" s="160"/>
      <c r="E4001" s="161"/>
      <c r="F4001" s="162"/>
      <c r="G4001" s="163" t="str">
        <f t="shared" si="125"/>
        <v/>
      </c>
      <c r="H4001" s="164" t="str">
        <f t="shared" si="124"/>
        <v/>
      </c>
    </row>
    <row r="4002" spans="4:8" ht="20.45" customHeight="1">
      <c r="D4002" s="160"/>
      <c r="E4002" s="161"/>
      <c r="F4002" s="162"/>
      <c r="G4002" s="163" t="str">
        <f t="shared" si="125"/>
        <v/>
      </c>
      <c r="H4002" s="164" t="str">
        <f t="shared" si="124"/>
        <v/>
      </c>
    </row>
    <row r="4003" spans="4:8" ht="20.45" customHeight="1">
      <c r="D4003" s="160"/>
      <c r="E4003" s="161"/>
      <c r="F4003" s="162"/>
      <c r="G4003" s="163" t="str">
        <f t="shared" si="125"/>
        <v/>
      </c>
      <c r="H4003" s="164" t="str">
        <f t="shared" si="124"/>
        <v/>
      </c>
    </row>
    <row r="4004" spans="4:8" ht="20.45" customHeight="1">
      <c r="D4004" s="160"/>
      <c r="E4004" s="161"/>
      <c r="F4004" s="162"/>
      <c r="G4004" s="163" t="str">
        <f t="shared" si="125"/>
        <v/>
      </c>
      <c r="H4004" s="164" t="str">
        <f t="shared" si="124"/>
        <v/>
      </c>
    </row>
    <row r="4005" spans="4:8" ht="20.45" customHeight="1">
      <c r="D4005" s="160"/>
      <c r="E4005" s="161"/>
      <c r="F4005" s="162"/>
      <c r="G4005" s="163" t="str">
        <f t="shared" si="125"/>
        <v/>
      </c>
      <c r="H4005" s="164" t="str">
        <f t="shared" si="124"/>
        <v/>
      </c>
    </row>
    <row r="4006" spans="4:8" ht="20.45" customHeight="1">
      <c r="D4006" s="160"/>
      <c r="E4006" s="161"/>
      <c r="F4006" s="162"/>
      <c r="G4006" s="163" t="str">
        <f t="shared" si="125"/>
        <v/>
      </c>
      <c r="H4006" s="164" t="str">
        <f t="shared" si="124"/>
        <v/>
      </c>
    </row>
    <row r="4007" spans="4:8" ht="20.45" customHeight="1">
      <c r="D4007" s="160"/>
      <c r="E4007" s="161"/>
      <c r="F4007" s="162"/>
      <c r="G4007" s="163" t="str">
        <f t="shared" si="125"/>
        <v/>
      </c>
      <c r="H4007" s="164" t="str">
        <f t="shared" si="124"/>
        <v/>
      </c>
    </row>
    <row r="4008" spans="4:8" ht="20.45" customHeight="1">
      <c r="D4008" s="160"/>
      <c r="E4008" s="161"/>
      <c r="F4008" s="162"/>
      <c r="G4008" s="163" t="str">
        <f t="shared" si="125"/>
        <v/>
      </c>
      <c r="H4008" s="164" t="str">
        <f t="shared" si="124"/>
        <v/>
      </c>
    </row>
    <row r="4009" spans="4:8" ht="20.45" customHeight="1">
      <c r="D4009" s="160"/>
      <c r="E4009" s="161"/>
      <c r="F4009" s="162"/>
      <c r="G4009" s="163" t="str">
        <f t="shared" si="125"/>
        <v/>
      </c>
      <c r="H4009" s="164" t="str">
        <f t="shared" si="124"/>
        <v/>
      </c>
    </row>
    <row r="4010" spans="4:8" ht="20.45" customHeight="1">
      <c r="D4010" s="160"/>
      <c r="E4010" s="161"/>
      <c r="F4010" s="162"/>
      <c r="G4010" s="163" t="str">
        <f t="shared" si="125"/>
        <v/>
      </c>
      <c r="H4010" s="164" t="str">
        <f t="shared" si="124"/>
        <v/>
      </c>
    </row>
    <row r="4011" spans="4:8" ht="20.45" customHeight="1">
      <c r="D4011" s="160"/>
      <c r="E4011" s="161"/>
      <c r="F4011" s="162"/>
      <c r="G4011" s="163" t="str">
        <f t="shared" si="125"/>
        <v/>
      </c>
      <c r="H4011" s="164" t="str">
        <f t="shared" si="124"/>
        <v/>
      </c>
    </row>
    <row r="4012" spans="4:8" ht="20.45" customHeight="1">
      <c r="D4012" s="160"/>
      <c r="E4012" s="161"/>
      <c r="F4012" s="162"/>
      <c r="G4012" s="163" t="str">
        <f t="shared" si="125"/>
        <v/>
      </c>
      <c r="H4012" s="164" t="str">
        <f t="shared" si="124"/>
        <v/>
      </c>
    </row>
    <row r="4013" spans="4:8" ht="20.45" customHeight="1">
      <c r="D4013" s="160"/>
      <c r="E4013" s="161"/>
      <c r="F4013" s="162"/>
      <c r="G4013" s="163" t="str">
        <f t="shared" si="125"/>
        <v/>
      </c>
      <c r="H4013" s="164" t="str">
        <f t="shared" si="124"/>
        <v/>
      </c>
    </row>
    <row r="4014" spans="4:8" ht="20.45" customHeight="1">
      <c r="D4014" s="160"/>
      <c r="E4014" s="161"/>
      <c r="F4014" s="162"/>
      <c r="G4014" s="163" t="str">
        <f t="shared" si="125"/>
        <v/>
      </c>
      <c r="H4014" s="164" t="str">
        <f t="shared" si="124"/>
        <v/>
      </c>
    </row>
    <row r="4015" spans="4:8" ht="20.45" customHeight="1">
      <c r="D4015" s="160"/>
      <c r="E4015" s="161"/>
      <c r="F4015" s="162"/>
      <c r="G4015" s="163" t="str">
        <f t="shared" si="125"/>
        <v/>
      </c>
      <c r="H4015" s="164" t="str">
        <f t="shared" si="124"/>
        <v/>
      </c>
    </row>
    <row r="4016" spans="4:8" ht="20.45" customHeight="1">
      <c r="D4016" s="160"/>
      <c r="E4016" s="161"/>
      <c r="F4016" s="162"/>
      <c r="G4016" s="163" t="str">
        <f t="shared" si="125"/>
        <v/>
      </c>
      <c r="H4016" s="164" t="str">
        <f t="shared" si="124"/>
        <v/>
      </c>
    </row>
    <row r="4017" spans="4:8" ht="20.45" customHeight="1">
      <c r="D4017" s="160"/>
      <c r="E4017" s="161"/>
      <c r="F4017" s="162"/>
      <c r="G4017" s="163" t="str">
        <f t="shared" si="125"/>
        <v/>
      </c>
      <c r="H4017" s="164" t="str">
        <f t="shared" si="124"/>
        <v/>
      </c>
    </row>
    <row r="4018" spans="4:8" ht="20.45" customHeight="1">
      <c r="D4018" s="160"/>
      <c r="E4018" s="161"/>
      <c r="F4018" s="162"/>
      <c r="G4018" s="163" t="str">
        <f t="shared" si="125"/>
        <v/>
      </c>
      <c r="H4018" s="164" t="str">
        <f t="shared" si="124"/>
        <v/>
      </c>
    </row>
    <row r="4019" spans="4:8" ht="20.45" customHeight="1">
      <c r="D4019" s="160"/>
      <c r="E4019" s="161"/>
      <c r="F4019" s="162"/>
      <c r="G4019" s="163" t="str">
        <f t="shared" si="125"/>
        <v/>
      </c>
      <c r="H4019" s="164" t="str">
        <f t="shared" si="124"/>
        <v/>
      </c>
    </row>
    <row r="4020" spans="4:8" ht="20.45" customHeight="1">
      <c r="D4020" s="160"/>
      <c r="E4020" s="161"/>
      <c r="F4020" s="162"/>
      <c r="G4020" s="163" t="str">
        <f t="shared" si="125"/>
        <v/>
      </c>
      <c r="H4020" s="164" t="str">
        <f t="shared" si="124"/>
        <v/>
      </c>
    </row>
    <row r="4021" spans="4:8" ht="20.45" customHeight="1">
      <c r="D4021" s="160"/>
      <c r="E4021" s="161"/>
      <c r="F4021" s="162"/>
      <c r="G4021" s="163" t="str">
        <f t="shared" si="125"/>
        <v/>
      </c>
      <c r="H4021" s="164" t="str">
        <f t="shared" si="124"/>
        <v/>
      </c>
    </row>
    <row r="4022" spans="4:8" ht="20.45" customHeight="1">
      <c r="D4022" s="160"/>
      <c r="E4022" s="161"/>
      <c r="F4022" s="162"/>
      <c r="G4022" s="163" t="str">
        <f t="shared" si="125"/>
        <v/>
      </c>
      <c r="H4022" s="164" t="str">
        <f t="shared" si="124"/>
        <v/>
      </c>
    </row>
    <row r="4023" spans="4:8" ht="20.45" customHeight="1">
      <c r="D4023" s="160"/>
      <c r="E4023" s="161"/>
      <c r="F4023" s="162"/>
      <c r="G4023" s="163" t="str">
        <f t="shared" si="125"/>
        <v/>
      </c>
      <c r="H4023" s="164" t="str">
        <f t="shared" si="124"/>
        <v/>
      </c>
    </row>
    <row r="4024" spans="4:8" ht="20.45" customHeight="1">
      <c r="D4024" s="160"/>
      <c r="E4024" s="161"/>
      <c r="F4024" s="162"/>
      <c r="G4024" s="163" t="str">
        <f t="shared" si="125"/>
        <v/>
      </c>
      <c r="H4024" s="164" t="str">
        <f t="shared" si="124"/>
        <v/>
      </c>
    </row>
    <row r="4025" spans="4:8" ht="20.45" customHeight="1">
      <c r="D4025" s="160"/>
      <c r="E4025" s="161"/>
      <c r="F4025" s="162"/>
      <c r="G4025" s="163" t="str">
        <f t="shared" si="125"/>
        <v/>
      </c>
      <c r="H4025" s="164" t="str">
        <f t="shared" si="124"/>
        <v/>
      </c>
    </row>
    <row r="4026" spans="4:8" ht="20.45" customHeight="1">
      <c r="D4026" s="160"/>
      <c r="E4026" s="161"/>
      <c r="F4026" s="162"/>
      <c r="G4026" s="163" t="str">
        <f t="shared" si="125"/>
        <v/>
      </c>
      <c r="H4026" s="164" t="str">
        <f t="shared" si="124"/>
        <v/>
      </c>
    </row>
    <row r="4027" spans="4:8" ht="20.45" customHeight="1">
      <c r="D4027" s="160"/>
      <c r="E4027" s="161"/>
      <c r="F4027" s="162"/>
      <c r="G4027" s="163" t="str">
        <f t="shared" si="125"/>
        <v/>
      </c>
      <c r="H4027" s="164" t="str">
        <f t="shared" si="124"/>
        <v/>
      </c>
    </row>
    <row r="4028" spans="4:8" ht="20.45" customHeight="1">
      <c r="D4028" s="160"/>
      <c r="E4028" s="161"/>
      <c r="F4028" s="162"/>
      <c r="G4028" s="163" t="str">
        <f t="shared" si="125"/>
        <v/>
      </c>
      <c r="H4028" s="164" t="str">
        <f t="shared" si="124"/>
        <v/>
      </c>
    </row>
    <row r="4029" spans="4:8" ht="20.45" customHeight="1">
      <c r="D4029" s="160"/>
      <c r="E4029" s="161"/>
      <c r="F4029" s="162"/>
      <c r="G4029" s="163" t="str">
        <f t="shared" si="125"/>
        <v/>
      </c>
      <c r="H4029" s="164" t="str">
        <f t="shared" si="124"/>
        <v/>
      </c>
    </row>
    <row r="4030" spans="4:8" ht="20.45" customHeight="1">
      <c r="D4030" s="160"/>
      <c r="E4030" s="161"/>
      <c r="F4030" s="162"/>
      <c r="G4030" s="163" t="str">
        <f t="shared" si="125"/>
        <v/>
      </c>
      <c r="H4030" s="164" t="str">
        <f t="shared" si="124"/>
        <v/>
      </c>
    </row>
    <row r="4031" spans="4:8" ht="20.45" customHeight="1">
      <c r="D4031" s="160"/>
      <c r="E4031" s="161"/>
      <c r="F4031" s="162"/>
      <c r="G4031" s="163" t="str">
        <f t="shared" si="125"/>
        <v/>
      </c>
      <c r="H4031" s="164" t="str">
        <f t="shared" si="124"/>
        <v/>
      </c>
    </row>
    <row r="4032" spans="4:8" ht="20.45" customHeight="1">
      <c r="D4032" s="160"/>
      <c r="E4032" s="161"/>
      <c r="F4032" s="162"/>
      <c r="G4032" s="163" t="str">
        <f t="shared" si="125"/>
        <v/>
      </c>
      <c r="H4032" s="164" t="str">
        <f t="shared" si="124"/>
        <v/>
      </c>
    </row>
    <row r="4033" spans="4:8" ht="20.45" customHeight="1">
      <c r="D4033" s="160"/>
      <c r="E4033" s="161"/>
      <c r="F4033" s="162"/>
      <c r="G4033" s="163" t="str">
        <f t="shared" si="125"/>
        <v/>
      </c>
      <c r="H4033" s="164" t="str">
        <f t="shared" si="124"/>
        <v/>
      </c>
    </row>
    <row r="4034" spans="4:8" ht="20.45" customHeight="1">
      <c r="D4034" s="160"/>
      <c r="E4034" s="161"/>
      <c r="F4034" s="162"/>
      <c r="G4034" s="163" t="str">
        <f t="shared" si="125"/>
        <v/>
      </c>
      <c r="H4034" s="164" t="str">
        <f t="shared" ref="H4034:H4097" si="126">(IF(ISBLANK(D4034),"",(IF(AND(ISBLANK(E4034),Sachkontenlänge&gt;4),RIGHT("00000000000000000000"&amp;D4034&amp;"&gt;",Sachkontenlänge+1),(IF(AND(ISBLANK(E4034),Sachkontenlänge&lt;5),D4034&amp;"&gt;",IF(Sachkontenlänge&gt;4,RIGHT("00000000000000000000"&amp;D4034&amp;"&gt;",Sachkontenlänge+1)&amp;E4034,D4034&amp;"&gt;"&amp;E4034)))))))</f>
        <v/>
      </c>
    </row>
    <row r="4035" spans="4:8" ht="20.45" customHeight="1">
      <c r="D4035" s="160"/>
      <c r="E4035" s="161"/>
      <c r="F4035" s="162"/>
      <c r="G4035" s="163" t="str">
        <f t="shared" ref="G4035:G4098" si="127">IF(OR(F4035=1,F4035=2,F4035=6,F4035=7),"Ja","")</f>
        <v/>
      </c>
      <c r="H4035" s="164" t="str">
        <f t="shared" si="126"/>
        <v/>
      </c>
    </row>
    <row r="4036" spans="4:8" ht="20.45" customHeight="1">
      <c r="D4036" s="160"/>
      <c r="E4036" s="161"/>
      <c r="F4036" s="162"/>
      <c r="G4036" s="163" t="str">
        <f t="shared" si="127"/>
        <v/>
      </c>
      <c r="H4036" s="164" t="str">
        <f t="shared" si="126"/>
        <v/>
      </c>
    </row>
    <row r="4037" spans="4:8" ht="20.45" customHeight="1">
      <c r="D4037" s="160"/>
      <c r="E4037" s="161"/>
      <c r="F4037" s="162"/>
      <c r="G4037" s="163" t="str">
        <f t="shared" si="127"/>
        <v/>
      </c>
      <c r="H4037" s="164" t="str">
        <f t="shared" si="126"/>
        <v/>
      </c>
    </row>
    <row r="4038" spans="4:8" ht="20.45" customHeight="1">
      <c r="D4038" s="160"/>
      <c r="E4038" s="161"/>
      <c r="F4038" s="162"/>
      <c r="G4038" s="163" t="str">
        <f t="shared" si="127"/>
        <v/>
      </c>
      <c r="H4038" s="164" t="str">
        <f t="shared" si="126"/>
        <v/>
      </c>
    </row>
    <row r="4039" spans="4:8" ht="20.45" customHeight="1">
      <c r="D4039" s="160"/>
      <c r="E4039" s="161"/>
      <c r="F4039" s="162"/>
      <c r="G4039" s="163" t="str">
        <f t="shared" si="127"/>
        <v/>
      </c>
      <c r="H4039" s="164" t="str">
        <f t="shared" si="126"/>
        <v/>
      </c>
    </row>
    <row r="4040" spans="4:8" ht="20.45" customHeight="1">
      <c r="D4040" s="160"/>
      <c r="E4040" s="161"/>
      <c r="F4040" s="162"/>
      <c r="G4040" s="163" t="str">
        <f t="shared" si="127"/>
        <v/>
      </c>
      <c r="H4040" s="164" t="str">
        <f t="shared" si="126"/>
        <v/>
      </c>
    </row>
    <row r="4041" spans="4:8" ht="20.45" customHeight="1">
      <c r="D4041" s="160"/>
      <c r="E4041" s="161"/>
      <c r="F4041" s="162"/>
      <c r="G4041" s="163" t="str">
        <f t="shared" si="127"/>
        <v/>
      </c>
      <c r="H4041" s="164" t="str">
        <f t="shared" si="126"/>
        <v/>
      </c>
    </row>
    <row r="4042" spans="4:8" ht="20.45" customHeight="1">
      <c r="D4042" s="160"/>
      <c r="E4042" s="161"/>
      <c r="F4042" s="162"/>
      <c r="G4042" s="163" t="str">
        <f t="shared" si="127"/>
        <v/>
      </c>
      <c r="H4042" s="164" t="str">
        <f t="shared" si="126"/>
        <v/>
      </c>
    </row>
    <row r="4043" spans="4:8" ht="20.45" customHeight="1">
      <c r="D4043" s="160"/>
      <c r="E4043" s="161"/>
      <c r="F4043" s="162"/>
      <c r="G4043" s="163" t="str">
        <f t="shared" si="127"/>
        <v/>
      </c>
      <c r="H4043" s="164" t="str">
        <f t="shared" si="126"/>
        <v/>
      </c>
    </row>
    <row r="4044" spans="4:8" ht="20.45" customHeight="1">
      <c r="D4044" s="160"/>
      <c r="E4044" s="161"/>
      <c r="F4044" s="162"/>
      <c r="G4044" s="163" t="str">
        <f t="shared" si="127"/>
        <v/>
      </c>
      <c r="H4044" s="164" t="str">
        <f t="shared" si="126"/>
        <v/>
      </c>
    </row>
    <row r="4045" spans="4:8" ht="20.45" customHeight="1">
      <c r="D4045" s="160"/>
      <c r="E4045" s="161"/>
      <c r="F4045" s="162"/>
      <c r="G4045" s="163" t="str">
        <f t="shared" si="127"/>
        <v/>
      </c>
      <c r="H4045" s="164" t="str">
        <f t="shared" si="126"/>
        <v/>
      </c>
    </row>
    <row r="4046" spans="4:8" ht="20.45" customHeight="1">
      <c r="D4046" s="160"/>
      <c r="E4046" s="161"/>
      <c r="F4046" s="162"/>
      <c r="G4046" s="163" t="str">
        <f t="shared" si="127"/>
        <v/>
      </c>
      <c r="H4046" s="164" t="str">
        <f t="shared" si="126"/>
        <v/>
      </c>
    </row>
    <row r="4047" spans="4:8" ht="20.45" customHeight="1">
      <c r="D4047" s="160"/>
      <c r="E4047" s="161"/>
      <c r="F4047" s="162"/>
      <c r="G4047" s="163" t="str">
        <f t="shared" si="127"/>
        <v/>
      </c>
      <c r="H4047" s="164" t="str">
        <f t="shared" si="126"/>
        <v/>
      </c>
    </row>
    <row r="4048" spans="4:8" ht="20.45" customHeight="1">
      <c r="D4048" s="160"/>
      <c r="E4048" s="161"/>
      <c r="F4048" s="162"/>
      <c r="G4048" s="163" t="str">
        <f t="shared" si="127"/>
        <v/>
      </c>
      <c r="H4048" s="164" t="str">
        <f t="shared" si="126"/>
        <v/>
      </c>
    </row>
    <row r="4049" spans="4:8" ht="20.45" customHeight="1">
      <c r="D4049" s="160"/>
      <c r="E4049" s="161"/>
      <c r="F4049" s="162"/>
      <c r="G4049" s="163" t="str">
        <f t="shared" si="127"/>
        <v/>
      </c>
      <c r="H4049" s="164" t="str">
        <f t="shared" si="126"/>
        <v/>
      </c>
    </row>
    <row r="4050" spans="4:8" ht="20.45" customHeight="1">
      <c r="D4050" s="160"/>
      <c r="E4050" s="161"/>
      <c r="F4050" s="162"/>
      <c r="G4050" s="163" t="str">
        <f t="shared" si="127"/>
        <v/>
      </c>
      <c r="H4050" s="164" t="str">
        <f t="shared" si="126"/>
        <v/>
      </c>
    </row>
    <row r="4051" spans="4:8" ht="20.45" customHeight="1">
      <c r="D4051" s="160"/>
      <c r="E4051" s="161"/>
      <c r="F4051" s="162"/>
      <c r="G4051" s="163" t="str">
        <f t="shared" si="127"/>
        <v/>
      </c>
      <c r="H4051" s="164" t="str">
        <f t="shared" si="126"/>
        <v/>
      </c>
    </row>
    <row r="4052" spans="4:8" ht="20.45" customHeight="1">
      <c r="D4052" s="160"/>
      <c r="E4052" s="161"/>
      <c r="F4052" s="162"/>
      <c r="G4052" s="163" t="str">
        <f t="shared" si="127"/>
        <v/>
      </c>
      <c r="H4052" s="164" t="str">
        <f t="shared" si="126"/>
        <v/>
      </c>
    </row>
    <row r="4053" spans="4:8" ht="20.45" customHeight="1">
      <c r="D4053" s="160"/>
      <c r="E4053" s="161"/>
      <c r="F4053" s="162"/>
      <c r="G4053" s="163" t="str">
        <f t="shared" si="127"/>
        <v/>
      </c>
      <c r="H4053" s="164" t="str">
        <f t="shared" si="126"/>
        <v/>
      </c>
    </row>
    <row r="4054" spans="4:8" ht="20.45" customHeight="1">
      <c r="D4054" s="160"/>
      <c r="E4054" s="161"/>
      <c r="F4054" s="162"/>
      <c r="G4054" s="163" t="str">
        <f t="shared" si="127"/>
        <v/>
      </c>
      <c r="H4054" s="164" t="str">
        <f t="shared" si="126"/>
        <v/>
      </c>
    </row>
    <row r="4055" spans="4:8" ht="20.45" customHeight="1">
      <c r="D4055" s="160"/>
      <c r="E4055" s="161"/>
      <c r="F4055" s="162"/>
      <c r="G4055" s="163" t="str">
        <f t="shared" si="127"/>
        <v/>
      </c>
      <c r="H4055" s="164" t="str">
        <f t="shared" si="126"/>
        <v/>
      </c>
    </row>
    <row r="4056" spans="4:8" ht="20.45" customHeight="1">
      <c r="D4056" s="160"/>
      <c r="E4056" s="161"/>
      <c r="F4056" s="162"/>
      <c r="G4056" s="163" t="str">
        <f t="shared" si="127"/>
        <v/>
      </c>
      <c r="H4056" s="164" t="str">
        <f t="shared" si="126"/>
        <v/>
      </c>
    </row>
    <row r="4057" spans="4:8" ht="20.45" customHeight="1">
      <c r="D4057" s="160"/>
      <c r="E4057" s="161"/>
      <c r="F4057" s="162"/>
      <c r="G4057" s="163" t="str">
        <f t="shared" si="127"/>
        <v/>
      </c>
      <c r="H4057" s="164" t="str">
        <f t="shared" si="126"/>
        <v/>
      </c>
    </row>
    <row r="4058" spans="4:8" ht="20.45" customHeight="1">
      <c r="D4058" s="160"/>
      <c r="E4058" s="161"/>
      <c r="F4058" s="162"/>
      <c r="G4058" s="163" t="str">
        <f t="shared" si="127"/>
        <v/>
      </c>
      <c r="H4058" s="164" t="str">
        <f t="shared" si="126"/>
        <v/>
      </c>
    </row>
    <row r="4059" spans="4:8" ht="20.45" customHeight="1">
      <c r="D4059" s="160"/>
      <c r="E4059" s="161"/>
      <c r="F4059" s="162"/>
      <c r="G4059" s="163" t="str">
        <f t="shared" si="127"/>
        <v/>
      </c>
      <c r="H4059" s="164" t="str">
        <f t="shared" si="126"/>
        <v/>
      </c>
    </row>
    <row r="4060" spans="4:8" ht="20.45" customHeight="1">
      <c r="D4060" s="160"/>
      <c r="E4060" s="161"/>
      <c r="F4060" s="162"/>
      <c r="G4060" s="163" t="str">
        <f t="shared" si="127"/>
        <v/>
      </c>
      <c r="H4060" s="164" t="str">
        <f t="shared" si="126"/>
        <v/>
      </c>
    </row>
    <row r="4061" spans="4:8" ht="20.45" customHeight="1">
      <c r="D4061" s="160"/>
      <c r="E4061" s="161"/>
      <c r="F4061" s="162"/>
      <c r="G4061" s="163" t="str">
        <f t="shared" si="127"/>
        <v/>
      </c>
      <c r="H4061" s="164" t="str">
        <f t="shared" si="126"/>
        <v/>
      </c>
    </row>
    <row r="4062" spans="4:8" ht="20.45" customHeight="1">
      <c r="D4062" s="160"/>
      <c r="E4062" s="161"/>
      <c r="F4062" s="162"/>
      <c r="G4062" s="163" t="str">
        <f t="shared" si="127"/>
        <v/>
      </c>
      <c r="H4062" s="164" t="str">
        <f t="shared" si="126"/>
        <v/>
      </c>
    </row>
    <row r="4063" spans="4:8" ht="20.45" customHeight="1">
      <c r="D4063" s="160"/>
      <c r="E4063" s="161"/>
      <c r="F4063" s="162"/>
      <c r="G4063" s="163" t="str">
        <f t="shared" si="127"/>
        <v/>
      </c>
      <c r="H4063" s="164" t="str">
        <f t="shared" si="126"/>
        <v/>
      </c>
    </row>
    <row r="4064" spans="4:8" ht="20.45" customHeight="1">
      <c r="D4064" s="160"/>
      <c r="E4064" s="161"/>
      <c r="F4064" s="162"/>
      <c r="G4064" s="163" t="str">
        <f t="shared" si="127"/>
        <v/>
      </c>
      <c r="H4064" s="164" t="str">
        <f t="shared" si="126"/>
        <v/>
      </c>
    </row>
    <row r="4065" spans="4:8" ht="20.45" customHeight="1">
      <c r="D4065" s="160"/>
      <c r="E4065" s="161"/>
      <c r="F4065" s="162"/>
      <c r="G4065" s="163" t="str">
        <f t="shared" si="127"/>
        <v/>
      </c>
      <c r="H4065" s="164" t="str">
        <f t="shared" si="126"/>
        <v/>
      </c>
    </row>
    <row r="4066" spans="4:8" ht="20.45" customHeight="1">
      <c r="D4066" s="160"/>
      <c r="E4066" s="161"/>
      <c r="F4066" s="162"/>
      <c r="G4066" s="163" t="str">
        <f t="shared" si="127"/>
        <v/>
      </c>
      <c r="H4066" s="164" t="str">
        <f t="shared" si="126"/>
        <v/>
      </c>
    </row>
    <row r="4067" spans="4:8" ht="20.45" customHeight="1">
      <c r="D4067" s="160"/>
      <c r="E4067" s="161"/>
      <c r="F4067" s="162"/>
      <c r="G4067" s="163" t="str">
        <f t="shared" si="127"/>
        <v/>
      </c>
      <c r="H4067" s="164" t="str">
        <f t="shared" si="126"/>
        <v/>
      </c>
    </row>
    <row r="4068" spans="4:8" ht="20.45" customHeight="1">
      <c r="D4068" s="160"/>
      <c r="E4068" s="161"/>
      <c r="F4068" s="162"/>
      <c r="G4068" s="163" t="str">
        <f t="shared" si="127"/>
        <v/>
      </c>
      <c r="H4068" s="164" t="str">
        <f t="shared" si="126"/>
        <v/>
      </c>
    </row>
    <row r="4069" spans="4:8" ht="20.45" customHeight="1">
      <c r="D4069" s="160"/>
      <c r="E4069" s="161"/>
      <c r="F4069" s="162"/>
      <c r="G4069" s="163" t="str">
        <f t="shared" si="127"/>
        <v/>
      </c>
      <c r="H4069" s="164" t="str">
        <f t="shared" si="126"/>
        <v/>
      </c>
    </row>
    <row r="4070" spans="4:8" ht="20.45" customHeight="1">
      <c r="D4070" s="160"/>
      <c r="E4070" s="161"/>
      <c r="F4070" s="162"/>
      <c r="G4070" s="163" t="str">
        <f t="shared" si="127"/>
        <v/>
      </c>
      <c r="H4070" s="164" t="str">
        <f t="shared" si="126"/>
        <v/>
      </c>
    </row>
    <row r="4071" spans="4:8" ht="20.45" customHeight="1">
      <c r="D4071" s="160"/>
      <c r="E4071" s="161"/>
      <c r="F4071" s="162"/>
      <c r="G4071" s="163" t="str">
        <f t="shared" si="127"/>
        <v/>
      </c>
      <c r="H4071" s="164" t="str">
        <f t="shared" si="126"/>
        <v/>
      </c>
    </row>
    <row r="4072" spans="4:8" ht="20.45" customHeight="1">
      <c r="D4072" s="160"/>
      <c r="E4072" s="161"/>
      <c r="F4072" s="162"/>
      <c r="G4072" s="163" t="str">
        <f t="shared" si="127"/>
        <v/>
      </c>
      <c r="H4072" s="164" t="str">
        <f t="shared" si="126"/>
        <v/>
      </c>
    </row>
    <row r="4073" spans="4:8" ht="20.45" customHeight="1">
      <c r="D4073" s="160"/>
      <c r="E4073" s="161"/>
      <c r="F4073" s="162"/>
      <c r="G4073" s="163" t="str">
        <f t="shared" si="127"/>
        <v/>
      </c>
      <c r="H4073" s="164" t="str">
        <f t="shared" si="126"/>
        <v/>
      </c>
    </row>
    <row r="4074" spans="4:8" ht="20.45" customHeight="1">
      <c r="D4074" s="160"/>
      <c r="E4074" s="161"/>
      <c r="F4074" s="162"/>
      <c r="G4074" s="163" t="str">
        <f t="shared" si="127"/>
        <v/>
      </c>
      <c r="H4074" s="164" t="str">
        <f t="shared" si="126"/>
        <v/>
      </c>
    </row>
    <row r="4075" spans="4:8" ht="20.45" customHeight="1">
      <c r="D4075" s="160"/>
      <c r="E4075" s="161"/>
      <c r="F4075" s="162"/>
      <c r="G4075" s="163" t="str">
        <f t="shared" si="127"/>
        <v/>
      </c>
      <c r="H4075" s="164" t="str">
        <f t="shared" si="126"/>
        <v/>
      </c>
    </row>
    <row r="4076" spans="4:8" ht="20.45" customHeight="1">
      <c r="D4076" s="160"/>
      <c r="E4076" s="161"/>
      <c r="F4076" s="162"/>
      <c r="G4076" s="163" t="str">
        <f t="shared" si="127"/>
        <v/>
      </c>
      <c r="H4076" s="164" t="str">
        <f t="shared" si="126"/>
        <v/>
      </c>
    </row>
    <row r="4077" spans="4:8" ht="20.45" customHeight="1">
      <c r="D4077" s="160"/>
      <c r="E4077" s="161"/>
      <c r="F4077" s="162"/>
      <c r="G4077" s="163" t="str">
        <f t="shared" si="127"/>
        <v/>
      </c>
      <c r="H4077" s="164" t="str">
        <f t="shared" si="126"/>
        <v/>
      </c>
    </row>
    <row r="4078" spans="4:8" ht="20.45" customHeight="1">
      <c r="D4078" s="160"/>
      <c r="E4078" s="161"/>
      <c r="F4078" s="162"/>
      <c r="G4078" s="163" t="str">
        <f t="shared" si="127"/>
        <v/>
      </c>
      <c r="H4078" s="164" t="str">
        <f t="shared" si="126"/>
        <v/>
      </c>
    </row>
    <row r="4079" spans="4:8" ht="20.45" customHeight="1">
      <c r="D4079" s="160"/>
      <c r="E4079" s="161"/>
      <c r="F4079" s="162"/>
      <c r="G4079" s="163" t="str">
        <f t="shared" si="127"/>
        <v/>
      </c>
      <c r="H4079" s="164" t="str">
        <f t="shared" si="126"/>
        <v/>
      </c>
    </row>
    <row r="4080" spans="4:8" ht="20.45" customHeight="1">
      <c r="D4080" s="160"/>
      <c r="E4080" s="161"/>
      <c r="F4080" s="162"/>
      <c r="G4080" s="163" t="str">
        <f t="shared" si="127"/>
        <v/>
      </c>
      <c r="H4080" s="164" t="str">
        <f t="shared" si="126"/>
        <v/>
      </c>
    </row>
    <row r="4081" spans="4:8" ht="20.45" customHeight="1">
      <c r="D4081" s="160"/>
      <c r="E4081" s="161"/>
      <c r="F4081" s="162"/>
      <c r="G4081" s="163" t="str">
        <f t="shared" si="127"/>
        <v/>
      </c>
      <c r="H4081" s="164" t="str">
        <f t="shared" si="126"/>
        <v/>
      </c>
    </row>
    <row r="4082" spans="4:8" ht="20.45" customHeight="1">
      <c r="D4082" s="160"/>
      <c r="E4082" s="161"/>
      <c r="F4082" s="162"/>
      <c r="G4082" s="163" t="str">
        <f t="shared" si="127"/>
        <v/>
      </c>
      <c r="H4082" s="164" t="str">
        <f t="shared" si="126"/>
        <v/>
      </c>
    </row>
    <row r="4083" spans="4:8" ht="20.45" customHeight="1">
      <c r="D4083" s="160"/>
      <c r="E4083" s="161"/>
      <c r="F4083" s="162"/>
      <c r="G4083" s="163" t="str">
        <f t="shared" si="127"/>
        <v/>
      </c>
      <c r="H4083" s="164" t="str">
        <f t="shared" si="126"/>
        <v/>
      </c>
    </row>
    <row r="4084" spans="4:8" ht="20.45" customHeight="1">
      <c r="D4084" s="160"/>
      <c r="E4084" s="161"/>
      <c r="F4084" s="162"/>
      <c r="G4084" s="163" t="str">
        <f t="shared" si="127"/>
        <v/>
      </c>
      <c r="H4084" s="164" t="str">
        <f t="shared" si="126"/>
        <v/>
      </c>
    </row>
    <row r="4085" spans="4:8" ht="20.45" customHeight="1">
      <c r="D4085" s="160"/>
      <c r="E4085" s="161"/>
      <c r="F4085" s="162"/>
      <c r="G4085" s="163" t="str">
        <f t="shared" si="127"/>
        <v/>
      </c>
      <c r="H4085" s="164" t="str">
        <f t="shared" si="126"/>
        <v/>
      </c>
    </row>
    <row r="4086" spans="4:8" ht="20.45" customHeight="1">
      <c r="D4086" s="160"/>
      <c r="E4086" s="161"/>
      <c r="F4086" s="162"/>
      <c r="G4086" s="163" t="str">
        <f t="shared" si="127"/>
        <v/>
      </c>
      <c r="H4086" s="164" t="str">
        <f t="shared" si="126"/>
        <v/>
      </c>
    </row>
    <row r="4087" spans="4:8" ht="20.45" customHeight="1">
      <c r="D4087" s="160"/>
      <c r="E4087" s="161"/>
      <c r="F4087" s="162"/>
      <c r="G4087" s="163" t="str">
        <f t="shared" si="127"/>
        <v/>
      </c>
      <c r="H4087" s="164" t="str">
        <f t="shared" si="126"/>
        <v/>
      </c>
    </row>
    <row r="4088" spans="4:8" ht="20.45" customHeight="1">
      <c r="D4088" s="160"/>
      <c r="E4088" s="161"/>
      <c r="F4088" s="162"/>
      <c r="G4088" s="163" t="str">
        <f t="shared" si="127"/>
        <v/>
      </c>
      <c r="H4088" s="164" t="str">
        <f t="shared" si="126"/>
        <v/>
      </c>
    </row>
    <row r="4089" spans="4:8" ht="20.45" customHeight="1">
      <c r="D4089" s="160"/>
      <c r="E4089" s="161"/>
      <c r="F4089" s="162"/>
      <c r="G4089" s="163" t="str">
        <f t="shared" si="127"/>
        <v/>
      </c>
      <c r="H4089" s="164" t="str">
        <f t="shared" si="126"/>
        <v/>
      </c>
    </row>
    <row r="4090" spans="4:8" ht="20.45" customHeight="1">
      <c r="D4090" s="160"/>
      <c r="E4090" s="161"/>
      <c r="F4090" s="162"/>
      <c r="G4090" s="163" t="str">
        <f t="shared" si="127"/>
        <v/>
      </c>
      <c r="H4090" s="164" t="str">
        <f t="shared" si="126"/>
        <v/>
      </c>
    </row>
    <row r="4091" spans="4:8" ht="20.45" customHeight="1">
      <c r="D4091" s="160"/>
      <c r="E4091" s="161"/>
      <c r="F4091" s="162"/>
      <c r="G4091" s="163" t="str">
        <f t="shared" si="127"/>
        <v/>
      </c>
      <c r="H4091" s="164" t="str">
        <f t="shared" si="126"/>
        <v/>
      </c>
    </row>
    <row r="4092" spans="4:8" ht="20.45" customHeight="1">
      <c r="D4092" s="160"/>
      <c r="E4092" s="161"/>
      <c r="F4092" s="162"/>
      <c r="G4092" s="163" t="str">
        <f t="shared" si="127"/>
        <v/>
      </c>
      <c r="H4092" s="164" t="str">
        <f t="shared" si="126"/>
        <v/>
      </c>
    </row>
    <row r="4093" spans="4:8" ht="20.45" customHeight="1">
      <c r="D4093" s="160"/>
      <c r="E4093" s="161"/>
      <c r="F4093" s="162"/>
      <c r="G4093" s="163" t="str">
        <f t="shared" si="127"/>
        <v/>
      </c>
      <c r="H4093" s="164" t="str">
        <f t="shared" si="126"/>
        <v/>
      </c>
    </row>
    <row r="4094" spans="4:8" ht="20.45" customHeight="1">
      <c r="D4094" s="160"/>
      <c r="E4094" s="161"/>
      <c r="F4094" s="162"/>
      <c r="G4094" s="163" t="str">
        <f t="shared" si="127"/>
        <v/>
      </c>
      <c r="H4094" s="164" t="str">
        <f t="shared" si="126"/>
        <v/>
      </c>
    </row>
    <row r="4095" spans="4:8" ht="20.45" customHeight="1">
      <c r="D4095" s="160"/>
      <c r="E4095" s="161"/>
      <c r="F4095" s="162"/>
      <c r="G4095" s="163" t="str">
        <f t="shared" si="127"/>
        <v/>
      </c>
      <c r="H4095" s="164" t="str">
        <f t="shared" si="126"/>
        <v/>
      </c>
    </row>
    <row r="4096" spans="4:8" ht="20.45" customHeight="1">
      <c r="D4096" s="160"/>
      <c r="E4096" s="161"/>
      <c r="F4096" s="162"/>
      <c r="G4096" s="163" t="str">
        <f t="shared" si="127"/>
        <v/>
      </c>
      <c r="H4096" s="164" t="str">
        <f t="shared" si="126"/>
        <v/>
      </c>
    </row>
    <row r="4097" spans="4:8" ht="20.45" customHeight="1">
      <c r="D4097" s="160"/>
      <c r="E4097" s="161"/>
      <c r="F4097" s="162"/>
      <c r="G4097" s="163" t="str">
        <f t="shared" si="127"/>
        <v/>
      </c>
      <c r="H4097" s="164" t="str">
        <f t="shared" si="126"/>
        <v/>
      </c>
    </row>
    <row r="4098" spans="4:8" ht="20.45" customHeight="1">
      <c r="D4098" s="160"/>
      <c r="E4098" s="161"/>
      <c r="F4098" s="162"/>
      <c r="G4098" s="163" t="str">
        <f t="shared" si="127"/>
        <v/>
      </c>
      <c r="H4098" s="164" t="str">
        <f t="shared" ref="H4098:H4161" si="128">(IF(ISBLANK(D4098),"",(IF(AND(ISBLANK(E4098),Sachkontenlänge&gt;4),RIGHT("00000000000000000000"&amp;D4098&amp;"&gt;",Sachkontenlänge+1),(IF(AND(ISBLANK(E4098),Sachkontenlänge&lt;5),D4098&amp;"&gt;",IF(Sachkontenlänge&gt;4,RIGHT("00000000000000000000"&amp;D4098&amp;"&gt;",Sachkontenlänge+1)&amp;E4098,D4098&amp;"&gt;"&amp;E4098)))))))</f>
        <v/>
      </c>
    </row>
    <row r="4099" spans="4:8" ht="20.45" customHeight="1">
      <c r="D4099" s="160"/>
      <c r="E4099" s="161"/>
      <c r="F4099" s="162"/>
      <c r="G4099" s="163" t="str">
        <f t="shared" ref="G4099:G4162" si="129">IF(OR(F4099=1,F4099=2,F4099=6,F4099=7),"Ja","")</f>
        <v/>
      </c>
      <c r="H4099" s="164" t="str">
        <f t="shared" si="128"/>
        <v/>
      </c>
    </row>
    <row r="4100" spans="4:8" ht="20.45" customHeight="1">
      <c r="D4100" s="160"/>
      <c r="E4100" s="161"/>
      <c r="F4100" s="162"/>
      <c r="G4100" s="163" t="str">
        <f t="shared" si="129"/>
        <v/>
      </c>
      <c r="H4100" s="164" t="str">
        <f t="shared" si="128"/>
        <v/>
      </c>
    </row>
    <row r="4101" spans="4:8" ht="20.45" customHeight="1">
      <c r="D4101" s="160"/>
      <c r="E4101" s="161"/>
      <c r="F4101" s="162"/>
      <c r="G4101" s="163" t="str">
        <f t="shared" si="129"/>
        <v/>
      </c>
      <c r="H4101" s="164" t="str">
        <f t="shared" si="128"/>
        <v/>
      </c>
    </row>
    <row r="4102" spans="4:8" ht="20.45" customHeight="1">
      <c r="D4102" s="160"/>
      <c r="E4102" s="161"/>
      <c r="F4102" s="162"/>
      <c r="G4102" s="163" t="str">
        <f t="shared" si="129"/>
        <v/>
      </c>
      <c r="H4102" s="164" t="str">
        <f t="shared" si="128"/>
        <v/>
      </c>
    </row>
    <row r="4103" spans="4:8" ht="20.45" customHeight="1">
      <c r="D4103" s="160"/>
      <c r="E4103" s="161"/>
      <c r="F4103" s="162"/>
      <c r="G4103" s="163" t="str">
        <f t="shared" si="129"/>
        <v/>
      </c>
      <c r="H4103" s="164" t="str">
        <f t="shared" si="128"/>
        <v/>
      </c>
    </row>
    <row r="4104" spans="4:8" ht="20.45" customHeight="1">
      <c r="D4104" s="160"/>
      <c r="E4104" s="161"/>
      <c r="F4104" s="162"/>
      <c r="G4104" s="163" t="str">
        <f t="shared" si="129"/>
        <v/>
      </c>
      <c r="H4104" s="164" t="str">
        <f t="shared" si="128"/>
        <v/>
      </c>
    </row>
    <row r="4105" spans="4:8" ht="20.45" customHeight="1">
      <c r="D4105" s="160"/>
      <c r="E4105" s="161"/>
      <c r="F4105" s="162"/>
      <c r="G4105" s="163" t="str">
        <f t="shared" si="129"/>
        <v/>
      </c>
      <c r="H4105" s="164" t="str">
        <f t="shared" si="128"/>
        <v/>
      </c>
    </row>
    <row r="4106" spans="4:8" ht="20.45" customHeight="1">
      <c r="D4106" s="160"/>
      <c r="E4106" s="161"/>
      <c r="F4106" s="162"/>
      <c r="G4106" s="163" t="str">
        <f t="shared" si="129"/>
        <v/>
      </c>
      <c r="H4106" s="164" t="str">
        <f t="shared" si="128"/>
        <v/>
      </c>
    </row>
    <row r="4107" spans="4:8" ht="20.45" customHeight="1">
      <c r="D4107" s="160"/>
      <c r="E4107" s="161"/>
      <c r="F4107" s="162"/>
      <c r="G4107" s="163" t="str">
        <f t="shared" si="129"/>
        <v/>
      </c>
      <c r="H4107" s="164" t="str">
        <f t="shared" si="128"/>
        <v/>
      </c>
    </row>
    <row r="4108" spans="4:8" ht="20.45" customHeight="1">
      <c r="D4108" s="160"/>
      <c r="E4108" s="161"/>
      <c r="F4108" s="162"/>
      <c r="G4108" s="163" t="str">
        <f t="shared" si="129"/>
        <v/>
      </c>
      <c r="H4108" s="164" t="str">
        <f t="shared" si="128"/>
        <v/>
      </c>
    </row>
    <row r="4109" spans="4:8" ht="20.45" customHeight="1">
      <c r="D4109" s="160"/>
      <c r="E4109" s="161"/>
      <c r="F4109" s="162"/>
      <c r="G4109" s="163" t="str">
        <f t="shared" si="129"/>
        <v/>
      </c>
      <c r="H4109" s="164" t="str">
        <f t="shared" si="128"/>
        <v/>
      </c>
    </row>
    <row r="4110" spans="4:8" ht="20.45" customHeight="1">
      <c r="D4110" s="160"/>
      <c r="E4110" s="161"/>
      <c r="F4110" s="162"/>
      <c r="G4110" s="163" t="str">
        <f t="shared" si="129"/>
        <v/>
      </c>
      <c r="H4110" s="164" t="str">
        <f t="shared" si="128"/>
        <v/>
      </c>
    </row>
    <row r="4111" spans="4:8" ht="20.45" customHeight="1">
      <c r="D4111" s="160"/>
      <c r="E4111" s="161"/>
      <c r="F4111" s="162"/>
      <c r="G4111" s="163" t="str">
        <f t="shared" si="129"/>
        <v/>
      </c>
      <c r="H4111" s="164" t="str">
        <f t="shared" si="128"/>
        <v/>
      </c>
    </row>
    <row r="4112" spans="4:8" ht="20.45" customHeight="1">
      <c r="D4112" s="160"/>
      <c r="E4112" s="161"/>
      <c r="F4112" s="162"/>
      <c r="G4112" s="163" t="str">
        <f t="shared" si="129"/>
        <v/>
      </c>
      <c r="H4112" s="164" t="str">
        <f t="shared" si="128"/>
        <v/>
      </c>
    </row>
    <row r="4113" spans="4:8" ht="20.45" customHeight="1">
      <c r="D4113" s="160"/>
      <c r="E4113" s="161"/>
      <c r="F4113" s="162"/>
      <c r="G4113" s="163" t="str">
        <f t="shared" si="129"/>
        <v/>
      </c>
      <c r="H4113" s="164" t="str">
        <f t="shared" si="128"/>
        <v/>
      </c>
    </row>
    <row r="4114" spans="4:8" ht="20.45" customHeight="1">
      <c r="D4114" s="160"/>
      <c r="E4114" s="161"/>
      <c r="F4114" s="162"/>
      <c r="G4114" s="163" t="str">
        <f t="shared" si="129"/>
        <v/>
      </c>
      <c r="H4114" s="164" t="str">
        <f t="shared" si="128"/>
        <v/>
      </c>
    </row>
    <row r="4115" spans="4:8" ht="20.45" customHeight="1">
      <c r="D4115" s="160"/>
      <c r="E4115" s="161"/>
      <c r="F4115" s="162"/>
      <c r="G4115" s="163" t="str">
        <f t="shared" si="129"/>
        <v/>
      </c>
      <c r="H4115" s="164" t="str">
        <f t="shared" si="128"/>
        <v/>
      </c>
    </row>
    <row r="4116" spans="4:8" ht="20.45" customHeight="1">
      <c r="D4116" s="160"/>
      <c r="E4116" s="161"/>
      <c r="F4116" s="162"/>
      <c r="G4116" s="163" t="str">
        <f t="shared" si="129"/>
        <v/>
      </c>
      <c r="H4116" s="164" t="str">
        <f t="shared" si="128"/>
        <v/>
      </c>
    </row>
    <row r="4117" spans="4:8" ht="20.45" customHeight="1">
      <c r="D4117" s="160"/>
      <c r="E4117" s="161"/>
      <c r="F4117" s="162"/>
      <c r="G4117" s="163" t="str">
        <f t="shared" si="129"/>
        <v/>
      </c>
      <c r="H4117" s="164" t="str">
        <f t="shared" si="128"/>
        <v/>
      </c>
    </row>
    <row r="4118" spans="4:8" ht="20.45" customHeight="1">
      <c r="D4118" s="160"/>
      <c r="E4118" s="161"/>
      <c r="F4118" s="162"/>
      <c r="G4118" s="163" t="str">
        <f t="shared" si="129"/>
        <v/>
      </c>
      <c r="H4118" s="164" t="str">
        <f t="shared" si="128"/>
        <v/>
      </c>
    </row>
    <row r="4119" spans="4:8" ht="20.45" customHeight="1">
      <c r="D4119" s="160"/>
      <c r="E4119" s="161"/>
      <c r="F4119" s="162"/>
      <c r="G4119" s="163" t="str">
        <f t="shared" si="129"/>
        <v/>
      </c>
      <c r="H4119" s="164" t="str">
        <f t="shared" si="128"/>
        <v/>
      </c>
    </row>
    <row r="4120" spans="4:8" ht="20.45" customHeight="1">
      <c r="D4120" s="160"/>
      <c r="E4120" s="161"/>
      <c r="F4120" s="162"/>
      <c r="G4120" s="163" t="str">
        <f t="shared" si="129"/>
        <v/>
      </c>
      <c r="H4120" s="164" t="str">
        <f t="shared" si="128"/>
        <v/>
      </c>
    </row>
    <row r="4121" spans="4:8" ht="20.45" customHeight="1">
      <c r="D4121" s="160"/>
      <c r="E4121" s="161"/>
      <c r="F4121" s="162"/>
      <c r="G4121" s="163" t="str">
        <f t="shared" si="129"/>
        <v/>
      </c>
      <c r="H4121" s="164" t="str">
        <f t="shared" si="128"/>
        <v/>
      </c>
    </row>
    <row r="4122" spans="4:8" ht="20.45" customHeight="1">
      <c r="D4122" s="160"/>
      <c r="E4122" s="161"/>
      <c r="F4122" s="162"/>
      <c r="G4122" s="163" t="str">
        <f t="shared" si="129"/>
        <v/>
      </c>
      <c r="H4122" s="164" t="str">
        <f t="shared" si="128"/>
        <v/>
      </c>
    </row>
    <row r="4123" spans="4:8" ht="20.45" customHeight="1">
      <c r="D4123" s="160"/>
      <c r="E4123" s="161"/>
      <c r="F4123" s="162"/>
      <c r="G4123" s="163" t="str">
        <f t="shared" si="129"/>
        <v/>
      </c>
      <c r="H4123" s="164" t="str">
        <f t="shared" si="128"/>
        <v/>
      </c>
    </row>
    <row r="4124" spans="4:8" ht="20.45" customHeight="1">
      <c r="D4124" s="160"/>
      <c r="E4124" s="161"/>
      <c r="F4124" s="162"/>
      <c r="G4124" s="163" t="str">
        <f t="shared" si="129"/>
        <v/>
      </c>
      <c r="H4124" s="164" t="str">
        <f t="shared" si="128"/>
        <v/>
      </c>
    </row>
    <row r="4125" spans="4:8" ht="20.45" customHeight="1">
      <c r="D4125" s="160"/>
      <c r="E4125" s="161"/>
      <c r="F4125" s="162"/>
      <c r="G4125" s="163" t="str">
        <f t="shared" si="129"/>
        <v/>
      </c>
      <c r="H4125" s="164" t="str">
        <f t="shared" si="128"/>
        <v/>
      </c>
    </row>
    <row r="4126" spans="4:8" ht="20.45" customHeight="1">
      <c r="D4126" s="160"/>
      <c r="E4126" s="161"/>
      <c r="F4126" s="162"/>
      <c r="G4126" s="163" t="str">
        <f t="shared" si="129"/>
        <v/>
      </c>
      <c r="H4126" s="164" t="str">
        <f t="shared" si="128"/>
        <v/>
      </c>
    </row>
    <row r="4127" spans="4:8" ht="20.45" customHeight="1">
      <c r="D4127" s="160"/>
      <c r="E4127" s="161"/>
      <c r="F4127" s="162"/>
      <c r="G4127" s="163" t="str">
        <f t="shared" si="129"/>
        <v/>
      </c>
      <c r="H4127" s="164" t="str">
        <f t="shared" si="128"/>
        <v/>
      </c>
    </row>
    <row r="4128" spans="4:8" ht="20.45" customHeight="1">
      <c r="D4128" s="160"/>
      <c r="E4128" s="161"/>
      <c r="F4128" s="162"/>
      <c r="G4128" s="163" t="str">
        <f t="shared" si="129"/>
        <v/>
      </c>
      <c r="H4128" s="164" t="str">
        <f t="shared" si="128"/>
        <v/>
      </c>
    </row>
    <row r="4129" spans="4:8" ht="20.45" customHeight="1">
      <c r="D4129" s="160"/>
      <c r="E4129" s="161"/>
      <c r="F4129" s="162"/>
      <c r="G4129" s="163" t="str">
        <f t="shared" si="129"/>
        <v/>
      </c>
      <c r="H4129" s="164" t="str">
        <f t="shared" si="128"/>
        <v/>
      </c>
    </row>
    <row r="4130" spans="4:8" ht="20.45" customHeight="1">
      <c r="D4130" s="160"/>
      <c r="E4130" s="161"/>
      <c r="F4130" s="162"/>
      <c r="G4130" s="163" t="str">
        <f t="shared" si="129"/>
        <v/>
      </c>
      <c r="H4130" s="164" t="str">
        <f t="shared" si="128"/>
        <v/>
      </c>
    </row>
    <row r="4131" spans="4:8" ht="20.45" customHeight="1">
      <c r="D4131" s="160"/>
      <c r="E4131" s="161"/>
      <c r="F4131" s="162"/>
      <c r="G4131" s="163" t="str">
        <f t="shared" si="129"/>
        <v/>
      </c>
      <c r="H4131" s="164" t="str">
        <f t="shared" si="128"/>
        <v/>
      </c>
    </row>
    <row r="4132" spans="4:8" ht="20.45" customHeight="1">
      <c r="D4132" s="160"/>
      <c r="E4132" s="161"/>
      <c r="F4132" s="162"/>
      <c r="G4132" s="163" t="str">
        <f t="shared" si="129"/>
        <v/>
      </c>
      <c r="H4132" s="164" t="str">
        <f t="shared" si="128"/>
        <v/>
      </c>
    </row>
    <row r="4133" spans="4:8" ht="20.45" customHeight="1">
      <c r="D4133" s="160"/>
      <c r="E4133" s="161"/>
      <c r="F4133" s="162"/>
      <c r="G4133" s="163" t="str">
        <f t="shared" si="129"/>
        <v/>
      </c>
      <c r="H4133" s="164" t="str">
        <f t="shared" si="128"/>
        <v/>
      </c>
    </row>
    <row r="4134" spans="4:8" ht="20.45" customHeight="1">
      <c r="D4134" s="160"/>
      <c r="E4134" s="161"/>
      <c r="F4134" s="162"/>
      <c r="G4134" s="163" t="str">
        <f t="shared" si="129"/>
        <v/>
      </c>
      <c r="H4134" s="164" t="str">
        <f t="shared" si="128"/>
        <v/>
      </c>
    </row>
    <row r="4135" spans="4:8" ht="20.45" customHeight="1">
      <c r="D4135" s="160"/>
      <c r="E4135" s="161"/>
      <c r="F4135" s="162"/>
      <c r="G4135" s="163" t="str">
        <f t="shared" si="129"/>
        <v/>
      </c>
      <c r="H4135" s="164" t="str">
        <f t="shared" si="128"/>
        <v/>
      </c>
    </row>
    <row r="4136" spans="4:8" ht="20.45" customHeight="1">
      <c r="D4136" s="160"/>
      <c r="E4136" s="161"/>
      <c r="F4136" s="162"/>
      <c r="G4136" s="163" t="str">
        <f t="shared" si="129"/>
        <v/>
      </c>
      <c r="H4136" s="164" t="str">
        <f t="shared" si="128"/>
        <v/>
      </c>
    </row>
    <row r="4137" spans="4:8" ht="20.45" customHeight="1">
      <c r="D4137" s="160"/>
      <c r="E4137" s="161"/>
      <c r="F4137" s="162"/>
      <c r="G4137" s="163" t="str">
        <f t="shared" si="129"/>
        <v/>
      </c>
      <c r="H4137" s="164" t="str">
        <f t="shared" si="128"/>
        <v/>
      </c>
    </row>
    <row r="4138" spans="4:8" ht="20.45" customHeight="1">
      <c r="D4138" s="160"/>
      <c r="E4138" s="161"/>
      <c r="F4138" s="162"/>
      <c r="G4138" s="163" t="str">
        <f t="shared" si="129"/>
        <v/>
      </c>
      <c r="H4138" s="164" t="str">
        <f t="shared" si="128"/>
        <v/>
      </c>
    </row>
    <row r="4139" spans="4:8" ht="20.45" customHeight="1">
      <c r="D4139" s="160"/>
      <c r="E4139" s="161"/>
      <c r="F4139" s="162"/>
      <c r="G4139" s="163" t="str">
        <f t="shared" si="129"/>
        <v/>
      </c>
      <c r="H4139" s="164" t="str">
        <f t="shared" si="128"/>
        <v/>
      </c>
    </row>
    <row r="4140" spans="4:8" ht="20.45" customHeight="1">
      <c r="D4140" s="160"/>
      <c r="E4140" s="161"/>
      <c r="F4140" s="162"/>
      <c r="G4140" s="163" t="str">
        <f t="shared" si="129"/>
        <v/>
      </c>
      <c r="H4140" s="164" t="str">
        <f t="shared" si="128"/>
        <v/>
      </c>
    </row>
    <row r="4141" spans="4:8" ht="20.45" customHeight="1">
      <c r="D4141" s="160"/>
      <c r="E4141" s="161"/>
      <c r="F4141" s="162"/>
      <c r="G4141" s="163" t="str">
        <f t="shared" si="129"/>
        <v/>
      </c>
      <c r="H4141" s="164" t="str">
        <f t="shared" si="128"/>
        <v/>
      </c>
    </row>
    <row r="4142" spans="4:8" ht="20.45" customHeight="1">
      <c r="D4142" s="160"/>
      <c r="E4142" s="161"/>
      <c r="F4142" s="162"/>
      <c r="G4142" s="163" t="str">
        <f t="shared" si="129"/>
        <v/>
      </c>
      <c r="H4142" s="164" t="str">
        <f t="shared" si="128"/>
        <v/>
      </c>
    </row>
    <row r="4143" spans="4:8" ht="20.45" customHeight="1">
      <c r="D4143" s="160"/>
      <c r="E4143" s="161"/>
      <c r="F4143" s="162"/>
      <c r="G4143" s="163" t="str">
        <f t="shared" si="129"/>
        <v/>
      </c>
      <c r="H4143" s="164" t="str">
        <f t="shared" si="128"/>
        <v/>
      </c>
    </row>
    <row r="4144" spans="4:8" ht="20.45" customHeight="1">
      <c r="D4144" s="160"/>
      <c r="E4144" s="161"/>
      <c r="F4144" s="162"/>
      <c r="G4144" s="163" t="str">
        <f t="shared" si="129"/>
        <v/>
      </c>
      <c r="H4144" s="164" t="str">
        <f t="shared" si="128"/>
        <v/>
      </c>
    </row>
    <row r="4145" spans="4:8" ht="20.45" customHeight="1">
      <c r="D4145" s="160"/>
      <c r="E4145" s="161"/>
      <c r="F4145" s="162"/>
      <c r="G4145" s="163" t="str">
        <f t="shared" si="129"/>
        <v/>
      </c>
      <c r="H4145" s="164" t="str">
        <f t="shared" si="128"/>
        <v/>
      </c>
    </row>
    <row r="4146" spans="4:8" ht="20.45" customHeight="1">
      <c r="D4146" s="160"/>
      <c r="E4146" s="161"/>
      <c r="F4146" s="162"/>
      <c r="G4146" s="163" t="str">
        <f t="shared" si="129"/>
        <v/>
      </c>
      <c r="H4146" s="164" t="str">
        <f t="shared" si="128"/>
        <v/>
      </c>
    </row>
    <row r="4147" spans="4:8" ht="20.45" customHeight="1">
      <c r="D4147" s="160"/>
      <c r="E4147" s="161"/>
      <c r="F4147" s="162"/>
      <c r="G4147" s="163" t="str">
        <f t="shared" si="129"/>
        <v/>
      </c>
      <c r="H4147" s="164" t="str">
        <f t="shared" si="128"/>
        <v/>
      </c>
    </row>
    <row r="4148" spans="4:8" ht="20.45" customHeight="1">
      <c r="D4148" s="160"/>
      <c r="E4148" s="161"/>
      <c r="F4148" s="162"/>
      <c r="G4148" s="163" t="str">
        <f t="shared" si="129"/>
        <v/>
      </c>
      <c r="H4148" s="164" t="str">
        <f t="shared" si="128"/>
        <v/>
      </c>
    </row>
    <row r="4149" spans="4:8" ht="20.45" customHeight="1">
      <c r="D4149" s="160"/>
      <c r="E4149" s="161"/>
      <c r="F4149" s="162"/>
      <c r="G4149" s="163" t="str">
        <f t="shared" si="129"/>
        <v/>
      </c>
      <c r="H4149" s="164" t="str">
        <f t="shared" si="128"/>
        <v/>
      </c>
    </row>
    <row r="4150" spans="4:8" ht="20.45" customHeight="1">
      <c r="D4150" s="160"/>
      <c r="E4150" s="161"/>
      <c r="F4150" s="162"/>
      <c r="G4150" s="163" t="str">
        <f t="shared" si="129"/>
        <v/>
      </c>
      <c r="H4150" s="164" t="str">
        <f t="shared" si="128"/>
        <v/>
      </c>
    </row>
    <row r="4151" spans="4:8" ht="20.45" customHeight="1">
      <c r="D4151" s="160"/>
      <c r="E4151" s="161"/>
      <c r="F4151" s="162"/>
      <c r="G4151" s="163" t="str">
        <f t="shared" si="129"/>
        <v/>
      </c>
      <c r="H4151" s="164" t="str">
        <f t="shared" si="128"/>
        <v/>
      </c>
    </row>
    <row r="4152" spans="4:8" ht="20.45" customHeight="1">
      <c r="D4152" s="160"/>
      <c r="E4152" s="161"/>
      <c r="F4152" s="162"/>
      <c r="G4152" s="163" t="str">
        <f t="shared" si="129"/>
        <v/>
      </c>
      <c r="H4152" s="164" t="str">
        <f t="shared" si="128"/>
        <v/>
      </c>
    </row>
    <row r="4153" spans="4:8" ht="20.45" customHeight="1">
      <c r="D4153" s="160"/>
      <c r="E4153" s="161"/>
      <c r="F4153" s="162"/>
      <c r="G4153" s="163" t="str">
        <f t="shared" si="129"/>
        <v/>
      </c>
      <c r="H4153" s="164" t="str">
        <f t="shared" si="128"/>
        <v/>
      </c>
    </row>
    <row r="4154" spans="4:8" ht="20.45" customHeight="1">
      <c r="D4154" s="160"/>
      <c r="E4154" s="161"/>
      <c r="F4154" s="162"/>
      <c r="G4154" s="163" t="str">
        <f t="shared" si="129"/>
        <v/>
      </c>
      <c r="H4154" s="164" t="str">
        <f t="shared" si="128"/>
        <v/>
      </c>
    </row>
    <row r="4155" spans="4:8" ht="20.45" customHeight="1">
      <c r="D4155" s="160"/>
      <c r="E4155" s="161"/>
      <c r="F4155" s="162"/>
      <c r="G4155" s="163" t="str">
        <f t="shared" si="129"/>
        <v/>
      </c>
      <c r="H4155" s="164" t="str">
        <f t="shared" si="128"/>
        <v/>
      </c>
    </row>
    <row r="4156" spans="4:8" ht="20.45" customHeight="1">
      <c r="D4156" s="160"/>
      <c r="E4156" s="161"/>
      <c r="F4156" s="162"/>
      <c r="G4156" s="163" t="str">
        <f t="shared" si="129"/>
        <v/>
      </c>
      <c r="H4156" s="164" t="str">
        <f t="shared" si="128"/>
        <v/>
      </c>
    </row>
    <row r="4157" spans="4:8" ht="20.45" customHeight="1">
      <c r="D4157" s="160"/>
      <c r="E4157" s="161"/>
      <c r="F4157" s="162"/>
      <c r="G4157" s="163" t="str">
        <f t="shared" si="129"/>
        <v/>
      </c>
      <c r="H4157" s="164" t="str">
        <f t="shared" si="128"/>
        <v/>
      </c>
    </row>
    <row r="4158" spans="4:8" ht="20.45" customHeight="1">
      <c r="D4158" s="160"/>
      <c r="E4158" s="161"/>
      <c r="F4158" s="162"/>
      <c r="G4158" s="163" t="str">
        <f t="shared" si="129"/>
        <v/>
      </c>
      <c r="H4158" s="164" t="str">
        <f t="shared" si="128"/>
        <v/>
      </c>
    </row>
    <row r="4159" spans="4:8" ht="20.45" customHeight="1">
      <c r="D4159" s="160"/>
      <c r="E4159" s="161"/>
      <c r="F4159" s="162"/>
      <c r="G4159" s="163" t="str">
        <f t="shared" si="129"/>
        <v/>
      </c>
      <c r="H4159" s="164" t="str">
        <f t="shared" si="128"/>
        <v/>
      </c>
    </row>
    <row r="4160" spans="4:8" ht="20.45" customHeight="1">
      <c r="D4160" s="160"/>
      <c r="E4160" s="161"/>
      <c r="F4160" s="162"/>
      <c r="G4160" s="163" t="str">
        <f t="shared" si="129"/>
        <v/>
      </c>
      <c r="H4160" s="164" t="str">
        <f t="shared" si="128"/>
        <v/>
      </c>
    </row>
    <row r="4161" spans="4:8" ht="20.45" customHeight="1">
      <c r="D4161" s="160"/>
      <c r="E4161" s="161"/>
      <c r="F4161" s="162"/>
      <c r="G4161" s="163" t="str">
        <f t="shared" si="129"/>
        <v/>
      </c>
      <c r="H4161" s="164" t="str">
        <f t="shared" si="128"/>
        <v/>
      </c>
    </row>
    <row r="4162" spans="4:8" ht="20.45" customHeight="1">
      <c r="D4162" s="160"/>
      <c r="E4162" s="161"/>
      <c r="F4162" s="162"/>
      <c r="G4162" s="163" t="str">
        <f t="shared" si="129"/>
        <v/>
      </c>
      <c r="H4162" s="164" t="str">
        <f t="shared" ref="H4162:H4225" si="130">(IF(ISBLANK(D4162),"",(IF(AND(ISBLANK(E4162),Sachkontenlänge&gt;4),RIGHT("00000000000000000000"&amp;D4162&amp;"&gt;",Sachkontenlänge+1),(IF(AND(ISBLANK(E4162),Sachkontenlänge&lt;5),D4162&amp;"&gt;",IF(Sachkontenlänge&gt;4,RIGHT("00000000000000000000"&amp;D4162&amp;"&gt;",Sachkontenlänge+1)&amp;E4162,D4162&amp;"&gt;"&amp;E4162)))))))</f>
        <v/>
      </c>
    </row>
    <row r="4163" spans="4:8" ht="20.45" customHeight="1">
      <c r="D4163" s="160"/>
      <c r="E4163" s="161"/>
      <c r="F4163" s="162"/>
      <c r="G4163" s="163" t="str">
        <f t="shared" ref="G4163:G4226" si="131">IF(OR(F4163=1,F4163=2,F4163=6,F4163=7),"Ja","")</f>
        <v/>
      </c>
      <c r="H4163" s="164" t="str">
        <f t="shared" si="130"/>
        <v/>
      </c>
    </row>
    <row r="4164" spans="4:8" ht="20.45" customHeight="1">
      <c r="D4164" s="160"/>
      <c r="E4164" s="161"/>
      <c r="F4164" s="162"/>
      <c r="G4164" s="163" t="str">
        <f t="shared" si="131"/>
        <v/>
      </c>
      <c r="H4164" s="164" t="str">
        <f t="shared" si="130"/>
        <v/>
      </c>
    </row>
    <row r="4165" spans="4:8" ht="20.45" customHeight="1">
      <c r="D4165" s="160"/>
      <c r="E4165" s="161"/>
      <c r="F4165" s="162"/>
      <c r="G4165" s="163" t="str">
        <f t="shared" si="131"/>
        <v/>
      </c>
      <c r="H4165" s="164" t="str">
        <f t="shared" si="130"/>
        <v/>
      </c>
    </row>
    <row r="4166" spans="4:8" ht="20.45" customHeight="1">
      <c r="D4166" s="160"/>
      <c r="E4166" s="161"/>
      <c r="F4166" s="162"/>
      <c r="G4166" s="163" t="str">
        <f t="shared" si="131"/>
        <v/>
      </c>
      <c r="H4166" s="164" t="str">
        <f t="shared" si="130"/>
        <v/>
      </c>
    </row>
    <row r="4167" spans="4:8" ht="20.45" customHeight="1">
      <c r="D4167" s="160"/>
      <c r="E4167" s="161"/>
      <c r="F4167" s="162"/>
      <c r="G4167" s="163" t="str">
        <f t="shared" si="131"/>
        <v/>
      </c>
      <c r="H4167" s="164" t="str">
        <f t="shared" si="130"/>
        <v/>
      </c>
    </row>
    <row r="4168" spans="4:8" ht="20.45" customHeight="1">
      <c r="D4168" s="160"/>
      <c r="E4168" s="161"/>
      <c r="F4168" s="162"/>
      <c r="G4168" s="163" t="str">
        <f t="shared" si="131"/>
        <v/>
      </c>
      <c r="H4168" s="164" t="str">
        <f t="shared" si="130"/>
        <v/>
      </c>
    </row>
    <row r="4169" spans="4:8" ht="20.45" customHeight="1">
      <c r="D4169" s="160"/>
      <c r="E4169" s="161"/>
      <c r="F4169" s="162"/>
      <c r="G4169" s="163" t="str">
        <f t="shared" si="131"/>
        <v/>
      </c>
      <c r="H4169" s="164" t="str">
        <f t="shared" si="130"/>
        <v/>
      </c>
    </row>
    <row r="4170" spans="4:8" ht="20.45" customHeight="1">
      <c r="D4170" s="160"/>
      <c r="E4170" s="161"/>
      <c r="F4170" s="162"/>
      <c r="G4170" s="163" t="str">
        <f t="shared" si="131"/>
        <v/>
      </c>
      <c r="H4170" s="164" t="str">
        <f t="shared" si="130"/>
        <v/>
      </c>
    </row>
    <row r="4171" spans="4:8" ht="20.45" customHeight="1">
      <c r="D4171" s="160"/>
      <c r="E4171" s="161"/>
      <c r="F4171" s="162"/>
      <c r="G4171" s="163" t="str">
        <f t="shared" si="131"/>
        <v/>
      </c>
      <c r="H4171" s="164" t="str">
        <f t="shared" si="130"/>
        <v/>
      </c>
    </row>
    <row r="4172" spans="4:8" ht="20.45" customHeight="1">
      <c r="D4172" s="160"/>
      <c r="E4172" s="161"/>
      <c r="F4172" s="162"/>
      <c r="G4172" s="163" t="str">
        <f t="shared" si="131"/>
        <v/>
      </c>
      <c r="H4172" s="164" t="str">
        <f t="shared" si="130"/>
        <v/>
      </c>
    </row>
    <row r="4173" spans="4:8" ht="20.45" customHeight="1">
      <c r="D4173" s="160"/>
      <c r="E4173" s="161"/>
      <c r="F4173" s="162"/>
      <c r="G4173" s="163" t="str">
        <f t="shared" si="131"/>
        <v/>
      </c>
      <c r="H4173" s="164" t="str">
        <f t="shared" si="130"/>
        <v/>
      </c>
    </row>
    <row r="4174" spans="4:8" ht="20.45" customHeight="1">
      <c r="D4174" s="160"/>
      <c r="E4174" s="161"/>
      <c r="F4174" s="162"/>
      <c r="G4174" s="163" t="str">
        <f t="shared" si="131"/>
        <v/>
      </c>
      <c r="H4174" s="164" t="str">
        <f t="shared" si="130"/>
        <v/>
      </c>
    </row>
    <row r="4175" spans="4:8" ht="20.45" customHeight="1">
      <c r="D4175" s="160"/>
      <c r="E4175" s="161"/>
      <c r="F4175" s="162"/>
      <c r="G4175" s="163" t="str">
        <f t="shared" si="131"/>
        <v/>
      </c>
      <c r="H4175" s="164" t="str">
        <f t="shared" si="130"/>
        <v/>
      </c>
    </row>
    <row r="4176" spans="4:8" ht="20.45" customHeight="1">
      <c r="D4176" s="160"/>
      <c r="E4176" s="161"/>
      <c r="F4176" s="162"/>
      <c r="G4176" s="163" t="str">
        <f t="shared" si="131"/>
        <v/>
      </c>
      <c r="H4176" s="164" t="str">
        <f t="shared" si="130"/>
        <v/>
      </c>
    </row>
    <row r="4177" spans="4:8" ht="20.45" customHeight="1">
      <c r="D4177" s="160"/>
      <c r="E4177" s="161"/>
      <c r="F4177" s="162"/>
      <c r="G4177" s="163" t="str">
        <f t="shared" si="131"/>
        <v/>
      </c>
      <c r="H4177" s="164" t="str">
        <f t="shared" si="130"/>
        <v/>
      </c>
    </row>
    <row r="4178" spans="4:8" ht="20.45" customHeight="1">
      <c r="D4178" s="160"/>
      <c r="E4178" s="161"/>
      <c r="F4178" s="162"/>
      <c r="G4178" s="163" t="str">
        <f t="shared" si="131"/>
        <v/>
      </c>
      <c r="H4178" s="164" t="str">
        <f t="shared" si="130"/>
        <v/>
      </c>
    </row>
    <row r="4179" spans="4:8" ht="20.45" customHeight="1">
      <c r="D4179" s="160"/>
      <c r="E4179" s="161"/>
      <c r="F4179" s="162"/>
      <c r="G4179" s="163" t="str">
        <f t="shared" si="131"/>
        <v/>
      </c>
      <c r="H4179" s="164" t="str">
        <f t="shared" si="130"/>
        <v/>
      </c>
    </row>
    <row r="4180" spans="4:8" ht="20.45" customHeight="1">
      <c r="D4180" s="160"/>
      <c r="E4180" s="161"/>
      <c r="F4180" s="162"/>
      <c r="G4180" s="163" t="str">
        <f t="shared" si="131"/>
        <v/>
      </c>
      <c r="H4180" s="164" t="str">
        <f t="shared" si="130"/>
        <v/>
      </c>
    </row>
    <row r="4181" spans="4:8" ht="20.45" customHeight="1">
      <c r="D4181" s="160"/>
      <c r="E4181" s="161"/>
      <c r="F4181" s="162"/>
      <c r="G4181" s="163" t="str">
        <f t="shared" si="131"/>
        <v/>
      </c>
      <c r="H4181" s="164" t="str">
        <f t="shared" si="130"/>
        <v/>
      </c>
    </row>
    <row r="4182" spans="4:8" ht="20.45" customHeight="1">
      <c r="D4182" s="160"/>
      <c r="E4182" s="161"/>
      <c r="F4182" s="162"/>
      <c r="G4182" s="163" t="str">
        <f t="shared" si="131"/>
        <v/>
      </c>
      <c r="H4182" s="164" t="str">
        <f t="shared" si="130"/>
        <v/>
      </c>
    </row>
    <row r="4183" spans="4:8" ht="20.45" customHeight="1">
      <c r="D4183" s="160"/>
      <c r="E4183" s="161"/>
      <c r="F4183" s="162"/>
      <c r="G4183" s="163" t="str">
        <f t="shared" si="131"/>
        <v/>
      </c>
      <c r="H4183" s="164" t="str">
        <f t="shared" si="130"/>
        <v/>
      </c>
    </row>
    <row r="4184" spans="4:8" ht="20.45" customHeight="1">
      <c r="D4184" s="160"/>
      <c r="E4184" s="161"/>
      <c r="F4184" s="162"/>
      <c r="G4184" s="163" t="str">
        <f t="shared" si="131"/>
        <v/>
      </c>
      <c r="H4184" s="164" t="str">
        <f t="shared" si="130"/>
        <v/>
      </c>
    </row>
    <row r="4185" spans="4:8" ht="20.45" customHeight="1">
      <c r="D4185" s="160"/>
      <c r="E4185" s="161"/>
      <c r="F4185" s="162"/>
      <c r="G4185" s="163" t="str">
        <f t="shared" si="131"/>
        <v/>
      </c>
      <c r="H4185" s="164" t="str">
        <f t="shared" si="130"/>
        <v/>
      </c>
    </row>
    <row r="4186" spans="4:8" ht="20.45" customHeight="1">
      <c r="D4186" s="160"/>
      <c r="E4186" s="161"/>
      <c r="F4186" s="162"/>
      <c r="G4186" s="163" t="str">
        <f t="shared" si="131"/>
        <v/>
      </c>
      <c r="H4186" s="164" t="str">
        <f t="shared" si="130"/>
        <v/>
      </c>
    </row>
    <row r="4187" spans="4:8" ht="20.45" customHeight="1">
      <c r="D4187" s="160"/>
      <c r="E4187" s="161"/>
      <c r="F4187" s="162"/>
      <c r="G4187" s="163" t="str">
        <f t="shared" si="131"/>
        <v/>
      </c>
      <c r="H4187" s="164" t="str">
        <f t="shared" si="130"/>
        <v/>
      </c>
    </row>
    <row r="4188" spans="4:8" ht="20.45" customHeight="1">
      <c r="D4188" s="160"/>
      <c r="E4188" s="161"/>
      <c r="F4188" s="162"/>
      <c r="G4188" s="163" t="str">
        <f t="shared" si="131"/>
        <v/>
      </c>
      <c r="H4188" s="164" t="str">
        <f t="shared" si="130"/>
        <v/>
      </c>
    </row>
    <row r="4189" spans="4:8" ht="20.45" customHeight="1">
      <c r="D4189" s="160"/>
      <c r="E4189" s="161"/>
      <c r="F4189" s="162"/>
      <c r="G4189" s="163" t="str">
        <f t="shared" si="131"/>
        <v/>
      </c>
      <c r="H4189" s="164" t="str">
        <f t="shared" si="130"/>
        <v/>
      </c>
    </row>
    <row r="4190" spans="4:8" ht="20.45" customHeight="1">
      <c r="D4190" s="160"/>
      <c r="E4190" s="161"/>
      <c r="F4190" s="162"/>
      <c r="G4190" s="163" t="str">
        <f t="shared" si="131"/>
        <v/>
      </c>
      <c r="H4190" s="164" t="str">
        <f t="shared" si="130"/>
        <v/>
      </c>
    </row>
    <row r="4191" spans="4:8" ht="20.45" customHeight="1">
      <c r="D4191" s="160"/>
      <c r="E4191" s="161"/>
      <c r="F4191" s="162"/>
      <c r="G4191" s="163" t="str">
        <f t="shared" si="131"/>
        <v/>
      </c>
      <c r="H4191" s="164" t="str">
        <f t="shared" si="130"/>
        <v/>
      </c>
    </row>
    <row r="4192" spans="4:8" ht="20.45" customHeight="1">
      <c r="D4192" s="160"/>
      <c r="E4192" s="161"/>
      <c r="F4192" s="162"/>
      <c r="G4192" s="163" t="str">
        <f t="shared" si="131"/>
        <v/>
      </c>
      <c r="H4192" s="164" t="str">
        <f t="shared" si="130"/>
        <v/>
      </c>
    </row>
    <row r="4193" spans="4:8" ht="20.45" customHeight="1">
      <c r="D4193" s="160"/>
      <c r="E4193" s="161"/>
      <c r="F4193" s="162"/>
      <c r="G4193" s="163" t="str">
        <f t="shared" si="131"/>
        <v/>
      </c>
      <c r="H4193" s="164" t="str">
        <f t="shared" si="130"/>
        <v/>
      </c>
    </row>
    <row r="4194" spans="4:8" ht="20.45" customHeight="1">
      <c r="D4194" s="160"/>
      <c r="E4194" s="161"/>
      <c r="F4194" s="162"/>
      <c r="G4194" s="163" t="str">
        <f t="shared" si="131"/>
        <v/>
      </c>
      <c r="H4194" s="164" t="str">
        <f t="shared" si="130"/>
        <v/>
      </c>
    </row>
    <row r="4195" spans="4:8" ht="20.45" customHeight="1">
      <c r="D4195" s="160"/>
      <c r="E4195" s="161"/>
      <c r="F4195" s="162"/>
      <c r="G4195" s="163" t="str">
        <f t="shared" si="131"/>
        <v/>
      </c>
      <c r="H4195" s="164" t="str">
        <f t="shared" si="130"/>
        <v/>
      </c>
    </row>
    <row r="4196" spans="4:8" ht="20.45" customHeight="1">
      <c r="D4196" s="160"/>
      <c r="E4196" s="161"/>
      <c r="F4196" s="162"/>
      <c r="G4196" s="163" t="str">
        <f t="shared" si="131"/>
        <v/>
      </c>
      <c r="H4196" s="164" t="str">
        <f t="shared" si="130"/>
        <v/>
      </c>
    </row>
    <row r="4197" spans="4:8" ht="20.45" customHeight="1">
      <c r="D4197" s="160"/>
      <c r="E4197" s="161"/>
      <c r="F4197" s="162"/>
      <c r="G4197" s="163" t="str">
        <f t="shared" si="131"/>
        <v/>
      </c>
      <c r="H4197" s="164" t="str">
        <f t="shared" si="130"/>
        <v/>
      </c>
    </row>
    <row r="4198" spans="4:8" ht="20.45" customHeight="1">
      <c r="D4198" s="160"/>
      <c r="E4198" s="161"/>
      <c r="F4198" s="162"/>
      <c r="G4198" s="163" t="str">
        <f t="shared" si="131"/>
        <v/>
      </c>
      <c r="H4198" s="164" t="str">
        <f t="shared" si="130"/>
        <v/>
      </c>
    </row>
    <row r="4199" spans="4:8" ht="20.45" customHeight="1">
      <c r="D4199" s="160"/>
      <c r="E4199" s="161"/>
      <c r="F4199" s="162"/>
      <c r="G4199" s="163" t="str">
        <f t="shared" si="131"/>
        <v/>
      </c>
      <c r="H4199" s="164" t="str">
        <f t="shared" si="130"/>
        <v/>
      </c>
    </row>
    <row r="4200" spans="4:8" ht="20.45" customHeight="1">
      <c r="D4200" s="160"/>
      <c r="E4200" s="161"/>
      <c r="F4200" s="162"/>
      <c r="G4200" s="163" t="str">
        <f t="shared" si="131"/>
        <v/>
      </c>
      <c r="H4200" s="164" t="str">
        <f t="shared" si="130"/>
        <v/>
      </c>
    </row>
    <row r="4201" spans="4:8" ht="20.45" customHeight="1">
      <c r="D4201" s="160"/>
      <c r="E4201" s="161"/>
      <c r="F4201" s="162"/>
      <c r="G4201" s="163" t="str">
        <f t="shared" si="131"/>
        <v/>
      </c>
      <c r="H4201" s="164" t="str">
        <f t="shared" si="130"/>
        <v/>
      </c>
    </row>
    <row r="4202" spans="4:8" ht="20.45" customHeight="1">
      <c r="D4202" s="160"/>
      <c r="E4202" s="161"/>
      <c r="F4202" s="162"/>
      <c r="G4202" s="163" t="str">
        <f t="shared" si="131"/>
        <v/>
      </c>
      <c r="H4202" s="164" t="str">
        <f t="shared" si="130"/>
        <v/>
      </c>
    </row>
    <row r="4203" spans="4:8" ht="20.45" customHeight="1">
      <c r="D4203" s="160"/>
      <c r="E4203" s="161"/>
      <c r="F4203" s="162"/>
      <c r="G4203" s="163" t="str">
        <f t="shared" si="131"/>
        <v/>
      </c>
      <c r="H4203" s="164" t="str">
        <f t="shared" si="130"/>
        <v/>
      </c>
    </row>
    <row r="4204" spans="4:8" ht="20.45" customHeight="1">
      <c r="D4204" s="160"/>
      <c r="E4204" s="161"/>
      <c r="F4204" s="162"/>
      <c r="G4204" s="163" t="str">
        <f t="shared" si="131"/>
        <v/>
      </c>
      <c r="H4204" s="164" t="str">
        <f t="shared" si="130"/>
        <v/>
      </c>
    </row>
    <row r="4205" spans="4:8" ht="20.45" customHeight="1">
      <c r="D4205" s="160"/>
      <c r="E4205" s="161"/>
      <c r="F4205" s="162"/>
      <c r="G4205" s="163" t="str">
        <f t="shared" si="131"/>
        <v/>
      </c>
      <c r="H4205" s="164" t="str">
        <f t="shared" si="130"/>
        <v/>
      </c>
    </row>
    <row r="4206" spans="4:8" ht="20.45" customHeight="1">
      <c r="D4206" s="160"/>
      <c r="E4206" s="161"/>
      <c r="F4206" s="162"/>
      <c r="G4206" s="163" t="str">
        <f t="shared" si="131"/>
        <v/>
      </c>
      <c r="H4206" s="164" t="str">
        <f t="shared" si="130"/>
        <v/>
      </c>
    </row>
    <row r="4207" spans="4:8" ht="20.45" customHeight="1">
      <c r="D4207" s="160"/>
      <c r="E4207" s="161"/>
      <c r="F4207" s="162"/>
      <c r="G4207" s="163" t="str">
        <f t="shared" si="131"/>
        <v/>
      </c>
      <c r="H4207" s="164" t="str">
        <f t="shared" si="130"/>
        <v/>
      </c>
    </row>
    <row r="4208" spans="4:8" ht="20.45" customHeight="1">
      <c r="D4208" s="160"/>
      <c r="E4208" s="161"/>
      <c r="F4208" s="162"/>
      <c r="G4208" s="163" t="str">
        <f t="shared" si="131"/>
        <v/>
      </c>
      <c r="H4208" s="164" t="str">
        <f t="shared" si="130"/>
        <v/>
      </c>
    </row>
    <row r="4209" spans="4:8" ht="20.45" customHeight="1">
      <c r="D4209" s="160"/>
      <c r="E4209" s="161"/>
      <c r="F4209" s="162"/>
      <c r="G4209" s="163" t="str">
        <f t="shared" si="131"/>
        <v/>
      </c>
      <c r="H4209" s="164" t="str">
        <f t="shared" si="130"/>
        <v/>
      </c>
    </row>
    <row r="4210" spans="4:8" ht="20.45" customHeight="1">
      <c r="D4210" s="160"/>
      <c r="E4210" s="161"/>
      <c r="F4210" s="162"/>
      <c r="G4210" s="163" t="str">
        <f t="shared" si="131"/>
        <v/>
      </c>
      <c r="H4210" s="164" t="str">
        <f t="shared" si="130"/>
        <v/>
      </c>
    </row>
    <row r="4211" spans="4:8" ht="20.45" customHeight="1">
      <c r="D4211" s="160"/>
      <c r="E4211" s="161"/>
      <c r="F4211" s="162"/>
      <c r="G4211" s="163" t="str">
        <f t="shared" si="131"/>
        <v/>
      </c>
      <c r="H4211" s="164" t="str">
        <f t="shared" si="130"/>
        <v/>
      </c>
    </row>
    <row r="4212" spans="4:8" ht="20.45" customHeight="1">
      <c r="D4212" s="160"/>
      <c r="E4212" s="161"/>
      <c r="F4212" s="162"/>
      <c r="G4212" s="163" t="str">
        <f t="shared" si="131"/>
        <v/>
      </c>
      <c r="H4212" s="164" t="str">
        <f t="shared" si="130"/>
        <v/>
      </c>
    </row>
    <row r="4213" spans="4:8" ht="20.45" customHeight="1">
      <c r="D4213" s="160"/>
      <c r="E4213" s="161"/>
      <c r="F4213" s="162"/>
      <c r="G4213" s="163" t="str">
        <f t="shared" si="131"/>
        <v/>
      </c>
      <c r="H4213" s="164" t="str">
        <f t="shared" si="130"/>
        <v/>
      </c>
    </row>
    <row r="4214" spans="4:8" ht="20.45" customHeight="1">
      <c r="D4214" s="160"/>
      <c r="E4214" s="161"/>
      <c r="F4214" s="162"/>
      <c r="G4214" s="163" t="str">
        <f t="shared" si="131"/>
        <v/>
      </c>
      <c r="H4214" s="164" t="str">
        <f t="shared" si="130"/>
        <v/>
      </c>
    </row>
    <row r="4215" spans="4:8" ht="20.45" customHeight="1">
      <c r="D4215" s="160"/>
      <c r="E4215" s="161"/>
      <c r="F4215" s="162"/>
      <c r="G4215" s="163" t="str">
        <f t="shared" si="131"/>
        <v/>
      </c>
      <c r="H4215" s="164" t="str">
        <f t="shared" si="130"/>
        <v/>
      </c>
    </row>
    <row r="4216" spans="4:8" ht="20.45" customHeight="1">
      <c r="D4216" s="160"/>
      <c r="E4216" s="161"/>
      <c r="F4216" s="162"/>
      <c r="G4216" s="163" t="str">
        <f t="shared" si="131"/>
        <v/>
      </c>
      <c r="H4216" s="164" t="str">
        <f t="shared" si="130"/>
        <v/>
      </c>
    </row>
    <row r="4217" spans="4:8" ht="20.45" customHeight="1">
      <c r="D4217" s="160"/>
      <c r="E4217" s="161"/>
      <c r="F4217" s="162"/>
      <c r="G4217" s="163" t="str">
        <f t="shared" si="131"/>
        <v/>
      </c>
      <c r="H4217" s="164" t="str">
        <f t="shared" si="130"/>
        <v/>
      </c>
    </row>
    <row r="4218" spans="4:8" ht="20.45" customHeight="1">
      <c r="D4218" s="160"/>
      <c r="E4218" s="161"/>
      <c r="F4218" s="162"/>
      <c r="G4218" s="163" t="str">
        <f t="shared" si="131"/>
        <v/>
      </c>
      <c r="H4218" s="164" t="str">
        <f t="shared" si="130"/>
        <v/>
      </c>
    </row>
    <row r="4219" spans="4:8" ht="20.45" customHeight="1">
      <c r="D4219" s="160"/>
      <c r="E4219" s="161"/>
      <c r="F4219" s="162"/>
      <c r="G4219" s="163" t="str">
        <f t="shared" si="131"/>
        <v/>
      </c>
      <c r="H4219" s="164" t="str">
        <f t="shared" si="130"/>
        <v/>
      </c>
    </row>
    <row r="4220" spans="4:8" ht="20.45" customHeight="1">
      <c r="D4220" s="160"/>
      <c r="E4220" s="161"/>
      <c r="F4220" s="162"/>
      <c r="G4220" s="163" t="str">
        <f t="shared" si="131"/>
        <v/>
      </c>
      <c r="H4220" s="164" t="str">
        <f t="shared" si="130"/>
        <v/>
      </c>
    </row>
    <row r="4221" spans="4:8" ht="20.45" customHeight="1">
      <c r="D4221" s="160"/>
      <c r="E4221" s="161"/>
      <c r="F4221" s="162"/>
      <c r="G4221" s="163" t="str">
        <f t="shared" si="131"/>
        <v/>
      </c>
      <c r="H4221" s="164" t="str">
        <f t="shared" si="130"/>
        <v/>
      </c>
    </row>
    <row r="4222" spans="4:8" ht="20.45" customHeight="1">
      <c r="D4222" s="160"/>
      <c r="E4222" s="161"/>
      <c r="F4222" s="162"/>
      <c r="G4222" s="163" t="str">
        <f t="shared" si="131"/>
        <v/>
      </c>
      <c r="H4222" s="164" t="str">
        <f t="shared" si="130"/>
        <v/>
      </c>
    </row>
    <row r="4223" spans="4:8" ht="20.45" customHeight="1">
      <c r="D4223" s="160"/>
      <c r="E4223" s="161"/>
      <c r="F4223" s="162"/>
      <c r="G4223" s="163" t="str">
        <f t="shared" si="131"/>
        <v/>
      </c>
      <c r="H4223" s="164" t="str">
        <f t="shared" si="130"/>
        <v/>
      </c>
    </row>
    <row r="4224" spans="4:8" ht="20.45" customHeight="1">
      <c r="D4224" s="160"/>
      <c r="E4224" s="161"/>
      <c r="F4224" s="162"/>
      <c r="G4224" s="163" t="str">
        <f t="shared" si="131"/>
        <v/>
      </c>
      <c r="H4224" s="164" t="str">
        <f t="shared" si="130"/>
        <v/>
      </c>
    </row>
    <row r="4225" spans="4:8" ht="20.45" customHeight="1">
      <c r="D4225" s="160"/>
      <c r="E4225" s="161"/>
      <c r="F4225" s="162"/>
      <c r="G4225" s="163" t="str">
        <f t="shared" si="131"/>
        <v/>
      </c>
      <c r="H4225" s="164" t="str">
        <f t="shared" si="130"/>
        <v/>
      </c>
    </row>
    <row r="4226" spans="4:8" ht="20.45" customHeight="1">
      <c r="D4226" s="160"/>
      <c r="E4226" s="161"/>
      <c r="F4226" s="162"/>
      <c r="G4226" s="163" t="str">
        <f t="shared" si="131"/>
        <v/>
      </c>
      <c r="H4226" s="164" t="str">
        <f t="shared" ref="H4226:H4289" si="132">(IF(ISBLANK(D4226),"",(IF(AND(ISBLANK(E4226),Sachkontenlänge&gt;4),RIGHT("00000000000000000000"&amp;D4226&amp;"&gt;",Sachkontenlänge+1),(IF(AND(ISBLANK(E4226),Sachkontenlänge&lt;5),D4226&amp;"&gt;",IF(Sachkontenlänge&gt;4,RIGHT("00000000000000000000"&amp;D4226&amp;"&gt;",Sachkontenlänge+1)&amp;E4226,D4226&amp;"&gt;"&amp;E4226)))))))</f>
        <v/>
      </c>
    </row>
    <row r="4227" spans="4:8" ht="20.45" customHeight="1">
      <c r="D4227" s="160"/>
      <c r="E4227" s="161"/>
      <c r="F4227" s="162"/>
      <c r="G4227" s="163" t="str">
        <f t="shared" ref="G4227:G4290" si="133">IF(OR(F4227=1,F4227=2,F4227=6,F4227=7),"Ja","")</f>
        <v/>
      </c>
      <c r="H4227" s="164" t="str">
        <f t="shared" si="132"/>
        <v/>
      </c>
    </row>
    <row r="4228" spans="4:8" ht="20.45" customHeight="1">
      <c r="D4228" s="160"/>
      <c r="E4228" s="161"/>
      <c r="F4228" s="162"/>
      <c r="G4228" s="163" t="str">
        <f t="shared" si="133"/>
        <v/>
      </c>
      <c r="H4228" s="164" t="str">
        <f t="shared" si="132"/>
        <v/>
      </c>
    </row>
    <row r="4229" spans="4:8" ht="20.45" customHeight="1">
      <c r="D4229" s="160"/>
      <c r="E4229" s="161"/>
      <c r="F4229" s="162"/>
      <c r="G4229" s="163" t="str">
        <f t="shared" si="133"/>
        <v/>
      </c>
      <c r="H4229" s="164" t="str">
        <f t="shared" si="132"/>
        <v/>
      </c>
    </row>
    <row r="4230" spans="4:8" ht="20.45" customHeight="1">
      <c r="D4230" s="160"/>
      <c r="E4230" s="161"/>
      <c r="F4230" s="162"/>
      <c r="G4230" s="163" t="str">
        <f t="shared" si="133"/>
        <v/>
      </c>
      <c r="H4230" s="164" t="str">
        <f t="shared" si="132"/>
        <v/>
      </c>
    </row>
    <row r="4231" spans="4:8" ht="20.45" customHeight="1">
      <c r="D4231" s="160"/>
      <c r="E4231" s="161"/>
      <c r="F4231" s="162"/>
      <c r="G4231" s="163" t="str">
        <f t="shared" si="133"/>
        <v/>
      </c>
      <c r="H4231" s="164" t="str">
        <f t="shared" si="132"/>
        <v/>
      </c>
    </row>
    <row r="4232" spans="4:8" ht="20.45" customHeight="1">
      <c r="D4232" s="160"/>
      <c r="E4232" s="161"/>
      <c r="F4232" s="162"/>
      <c r="G4232" s="163" t="str">
        <f t="shared" si="133"/>
        <v/>
      </c>
      <c r="H4232" s="164" t="str">
        <f t="shared" si="132"/>
        <v/>
      </c>
    </row>
    <row r="4233" spans="4:8" ht="20.45" customHeight="1">
      <c r="D4233" s="160"/>
      <c r="E4233" s="161"/>
      <c r="F4233" s="162"/>
      <c r="G4233" s="163" t="str">
        <f t="shared" si="133"/>
        <v/>
      </c>
      <c r="H4233" s="164" t="str">
        <f t="shared" si="132"/>
        <v/>
      </c>
    </row>
    <row r="4234" spans="4:8" ht="20.45" customHeight="1">
      <c r="D4234" s="160"/>
      <c r="E4234" s="161"/>
      <c r="F4234" s="162"/>
      <c r="G4234" s="163" t="str">
        <f t="shared" si="133"/>
        <v/>
      </c>
      <c r="H4234" s="164" t="str">
        <f t="shared" si="132"/>
        <v/>
      </c>
    </row>
    <row r="4235" spans="4:8" ht="20.45" customHeight="1">
      <c r="D4235" s="160"/>
      <c r="E4235" s="161"/>
      <c r="F4235" s="162"/>
      <c r="G4235" s="163" t="str">
        <f t="shared" si="133"/>
        <v/>
      </c>
      <c r="H4235" s="164" t="str">
        <f t="shared" si="132"/>
        <v/>
      </c>
    </row>
    <row r="4236" spans="4:8" ht="20.45" customHeight="1">
      <c r="D4236" s="160"/>
      <c r="E4236" s="161"/>
      <c r="F4236" s="162"/>
      <c r="G4236" s="163" t="str">
        <f t="shared" si="133"/>
        <v/>
      </c>
      <c r="H4236" s="164" t="str">
        <f t="shared" si="132"/>
        <v/>
      </c>
    </row>
    <row r="4237" spans="4:8" ht="20.45" customHeight="1">
      <c r="D4237" s="160"/>
      <c r="E4237" s="161"/>
      <c r="F4237" s="162"/>
      <c r="G4237" s="163" t="str">
        <f t="shared" si="133"/>
        <v/>
      </c>
      <c r="H4237" s="164" t="str">
        <f t="shared" si="132"/>
        <v/>
      </c>
    </row>
    <row r="4238" spans="4:8" ht="20.45" customHeight="1">
      <c r="D4238" s="160"/>
      <c r="E4238" s="161"/>
      <c r="F4238" s="162"/>
      <c r="G4238" s="163" t="str">
        <f t="shared" si="133"/>
        <v/>
      </c>
      <c r="H4238" s="164" t="str">
        <f t="shared" si="132"/>
        <v/>
      </c>
    </row>
    <row r="4239" spans="4:8" ht="20.45" customHeight="1">
      <c r="D4239" s="160"/>
      <c r="E4239" s="161"/>
      <c r="F4239" s="162"/>
      <c r="G4239" s="163" t="str">
        <f t="shared" si="133"/>
        <v/>
      </c>
      <c r="H4239" s="164" t="str">
        <f t="shared" si="132"/>
        <v/>
      </c>
    </row>
    <row r="4240" spans="4:8" ht="20.45" customHeight="1">
      <c r="D4240" s="160"/>
      <c r="E4240" s="161"/>
      <c r="F4240" s="162"/>
      <c r="G4240" s="163" t="str">
        <f t="shared" si="133"/>
        <v/>
      </c>
      <c r="H4240" s="164" t="str">
        <f t="shared" si="132"/>
        <v/>
      </c>
    </row>
    <row r="4241" spans="4:8" ht="20.45" customHeight="1">
      <c r="D4241" s="160"/>
      <c r="E4241" s="161"/>
      <c r="F4241" s="162"/>
      <c r="G4241" s="163" t="str">
        <f t="shared" si="133"/>
        <v/>
      </c>
      <c r="H4241" s="164" t="str">
        <f t="shared" si="132"/>
        <v/>
      </c>
    </row>
    <row r="4242" spans="4:8" ht="20.45" customHeight="1">
      <c r="D4242" s="160"/>
      <c r="E4242" s="161"/>
      <c r="F4242" s="162"/>
      <c r="G4242" s="163" t="str">
        <f t="shared" si="133"/>
        <v/>
      </c>
      <c r="H4242" s="164" t="str">
        <f t="shared" si="132"/>
        <v/>
      </c>
    </row>
    <row r="4243" spans="4:8" ht="20.45" customHeight="1">
      <c r="D4243" s="160"/>
      <c r="E4243" s="161"/>
      <c r="F4243" s="162"/>
      <c r="G4243" s="163" t="str">
        <f t="shared" si="133"/>
        <v/>
      </c>
      <c r="H4243" s="164" t="str">
        <f t="shared" si="132"/>
        <v/>
      </c>
    </row>
    <row r="4244" spans="4:8" ht="20.45" customHeight="1">
      <c r="D4244" s="160"/>
      <c r="E4244" s="161"/>
      <c r="F4244" s="162"/>
      <c r="G4244" s="163" t="str">
        <f t="shared" si="133"/>
        <v/>
      </c>
      <c r="H4244" s="164" t="str">
        <f t="shared" si="132"/>
        <v/>
      </c>
    </row>
    <row r="4245" spans="4:8" ht="20.45" customHeight="1">
      <c r="D4245" s="160"/>
      <c r="E4245" s="161"/>
      <c r="F4245" s="162"/>
      <c r="G4245" s="163" t="str">
        <f t="shared" si="133"/>
        <v/>
      </c>
      <c r="H4245" s="164" t="str">
        <f t="shared" si="132"/>
        <v/>
      </c>
    </row>
    <row r="4246" spans="4:8" ht="20.45" customHeight="1">
      <c r="D4246" s="160"/>
      <c r="E4246" s="161"/>
      <c r="F4246" s="162"/>
      <c r="G4246" s="163" t="str">
        <f t="shared" si="133"/>
        <v/>
      </c>
      <c r="H4246" s="164" t="str">
        <f t="shared" si="132"/>
        <v/>
      </c>
    </row>
    <row r="4247" spans="4:8" ht="20.45" customHeight="1">
      <c r="D4247" s="160"/>
      <c r="E4247" s="161"/>
      <c r="F4247" s="162"/>
      <c r="G4247" s="163" t="str">
        <f t="shared" si="133"/>
        <v/>
      </c>
      <c r="H4247" s="164" t="str">
        <f t="shared" si="132"/>
        <v/>
      </c>
    </row>
    <row r="4248" spans="4:8" ht="20.45" customHeight="1">
      <c r="D4248" s="160"/>
      <c r="E4248" s="161"/>
      <c r="F4248" s="162"/>
      <c r="G4248" s="163" t="str">
        <f t="shared" si="133"/>
        <v/>
      </c>
      <c r="H4248" s="164" t="str">
        <f t="shared" si="132"/>
        <v/>
      </c>
    </row>
    <row r="4249" spans="4:8" ht="20.45" customHeight="1">
      <c r="D4249" s="160"/>
      <c r="E4249" s="161"/>
      <c r="F4249" s="162"/>
      <c r="G4249" s="163" t="str">
        <f t="shared" si="133"/>
        <v/>
      </c>
      <c r="H4249" s="164" t="str">
        <f t="shared" si="132"/>
        <v/>
      </c>
    </row>
    <row r="4250" spans="4:8" ht="20.45" customHeight="1">
      <c r="D4250" s="160"/>
      <c r="E4250" s="161"/>
      <c r="F4250" s="162"/>
      <c r="G4250" s="163" t="str">
        <f t="shared" si="133"/>
        <v/>
      </c>
      <c r="H4250" s="164" t="str">
        <f t="shared" si="132"/>
        <v/>
      </c>
    </row>
    <row r="4251" spans="4:8" ht="20.45" customHeight="1">
      <c r="D4251" s="160"/>
      <c r="E4251" s="161"/>
      <c r="F4251" s="162"/>
      <c r="G4251" s="163" t="str">
        <f t="shared" si="133"/>
        <v/>
      </c>
      <c r="H4251" s="164" t="str">
        <f t="shared" si="132"/>
        <v/>
      </c>
    </row>
    <row r="4252" spans="4:8" ht="20.45" customHeight="1">
      <c r="D4252" s="160"/>
      <c r="E4252" s="161"/>
      <c r="F4252" s="162"/>
      <c r="G4252" s="163" t="str">
        <f t="shared" si="133"/>
        <v/>
      </c>
      <c r="H4252" s="164" t="str">
        <f t="shared" si="132"/>
        <v/>
      </c>
    </row>
    <row r="4253" spans="4:8" ht="20.45" customHeight="1">
      <c r="D4253" s="160"/>
      <c r="E4253" s="161"/>
      <c r="F4253" s="162"/>
      <c r="G4253" s="163" t="str">
        <f t="shared" si="133"/>
        <v/>
      </c>
      <c r="H4253" s="164" t="str">
        <f t="shared" si="132"/>
        <v/>
      </c>
    </row>
    <row r="4254" spans="4:8" ht="20.45" customHeight="1">
      <c r="D4254" s="160"/>
      <c r="E4254" s="161"/>
      <c r="F4254" s="162"/>
      <c r="G4254" s="163" t="str">
        <f t="shared" si="133"/>
        <v/>
      </c>
      <c r="H4254" s="164" t="str">
        <f t="shared" si="132"/>
        <v/>
      </c>
    </row>
    <row r="4255" spans="4:8" ht="20.45" customHeight="1">
      <c r="D4255" s="160"/>
      <c r="E4255" s="161"/>
      <c r="F4255" s="162"/>
      <c r="G4255" s="163" t="str">
        <f t="shared" si="133"/>
        <v/>
      </c>
      <c r="H4255" s="164" t="str">
        <f t="shared" si="132"/>
        <v/>
      </c>
    </row>
    <row r="4256" spans="4:8" ht="20.45" customHeight="1">
      <c r="D4256" s="160"/>
      <c r="E4256" s="161"/>
      <c r="F4256" s="162"/>
      <c r="G4256" s="163" t="str">
        <f t="shared" si="133"/>
        <v/>
      </c>
      <c r="H4256" s="164" t="str">
        <f t="shared" si="132"/>
        <v/>
      </c>
    </row>
    <row r="4257" spans="4:8" ht="20.45" customHeight="1">
      <c r="D4257" s="160"/>
      <c r="E4257" s="161"/>
      <c r="F4257" s="162"/>
      <c r="G4257" s="163" t="str">
        <f t="shared" si="133"/>
        <v/>
      </c>
      <c r="H4257" s="164" t="str">
        <f t="shared" si="132"/>
        <v/>
      </c>
    </row>
    <row r="4258" spans="4:8" ht="20.45" customHeight="1">
      <c r="D4258" s="160"/>
      <c r="E4258" s="161"/>
      <c r="F4258" s="162"/>
      <c r="G4258" s="163" t="str">
        <f t="shared" si="133"/>
        <v/>
      </c>
      <c r="H4258" s="164" t="str">
        <f t="shared" si="132"/>
        <v/>
      </c>
    </row>
    <row r="4259" spans="4:8" ht="20.45" customHeight="1">
      <c r="D4259" s="160"/>
      <c r="E4259" s="161"/>
      <c r="F4259" s="162"/>
      <c r="G4259" s="163" t="str">
        <f t="shared" si="133"/>
        <v/>
      </c>
      <c r="H4259" s="164" t="str">
        <f t="shared" si="132"/>
        <v/>
      </c>
    </row>
    <row r="4260" spans="4:8" ht="20.45" customHeight="1">
      <c r="D4260" s="160"/>
      <c r="E4260" s="161"/>
      <c r="F4260" s="162"/>
      <c r="G4260" s="163" t="str">
        <f t="shared" si="133"/>
        <v/>
      </c>
      <c r="H4260" s="164" t="str">
        <f t="shared" si="132"/>
        <v/>
      </c>
    </row>
    <row r="4261" spans="4:8" ht="20.45" customHeight="1">
      <c r="D4261" s="160"/>
      <c r="E4261" s="161"/>
      <c r="F4261" s="162"/>
      <c r="G4261" s="163" t="str">
        <f t="shared" si="133"/>
        <v/>
      </c>
      <c r="H4261" s="164" t="str">
        <f t="shared" si="132"/>
        <v/>
      </c>
    </row>
    <row r="4262" spans="4:8" ht="20.45" customHeight="1">
      <c r="D4262" s="160"/>
      <c r="E4262" s="161"/>
      <c r="F4262" s="162"/>
      <c r="G4262" s="163" t="str">
        <f t="shared" si="133"/>
        <v/>
      </c>
      <c r="H4262" s="164" t="str">
        <f t="shared" si="132"/>
        <v/>
      </c>
    </row>
    <row r="4263" spans="4:8" ht="20.45" customHeight="1">
      <c r="D4263" s="160"/>
      <c r="E4263" s="161"/>
      <c r="F4263" s="162"/>
      <c r="G4263" s="163" t="str">
        <f t="shared" si="133"/>
        <v/>
      </c>
      <c r="H4263" s="164" t="str">
        <f t="shared" si="132"/>
        <v/>
      </c>
    </row>
    <row r="4264" spans="4:8" ht="20.45" customHeight="1">
      <c r="D4264" s="160"/>
      <c r="E4264" s="161"/>
      <c r="F4264" s="162"/>
      <c r="G4264" s="163" t="str">
        <f t="shared" si="133"/>
        <v/>
      </c>
      <c r="H4264" s="164" t="str">
        <f t="shared" si="132"/>
        <v/>
      </c>
    </row>
    <row r="4265" spans="4:8" ht="20.45" customHeight="1">
      <c r="D4265" s="160"/>
      <c r="E4265" s="161"/>
      <c r="F4265" s="162"/>
      <c r="G4265" s="163" t="str">
        <f t="shared" si="133"/>
        <v/>
      </c>
      <c r="H4265" s="164" t="str">
        <f t="shared" si="132"/>
        <v/>
      </c>
    </row>
    <row r="4266" spans="4:8" ht="20.45" customHeight="1">
      <c r="D4266" s="160"/>
      <c r="E4266" s="161"/>
      <c r="F4266" s="162"/>
      <c r="G4266" s="163" t="str">
        <f t="shared" si="133"/>
        <v/>
      </c>
      <c r="H4266" s="164" t="str">
        <f t="shared" si="132"/>
        <v/>
      </c>
    </row>
    <row r="4267" spans="4:8" ht="20.45" customHeight="1">
      <c r="D4267" s="160"/>
      <c r="E4267" s="161"/>
      <c r="F4267" s="162"/>
      <c r="G4267" s="163" t="str">
        <f t="shared" si="133"/>
        <v/>
      </c>
      <c r="H4267" s="164" t="str">
        <f t="shared" si="132"/>
        <v/>
      </c>
    </row>
    <row r="4268" spans="4:8" ht="20.45" customHeight="1">
      <c r="D4268" s="160"/>
      <c r="E4268" s="161"/>
      <c r="F4268" s="162"/>
      <c r="G4268" s="163" t="str">
        <f t="shared" si="133"/>
        <v/>
      </c>
      <c r="H4268" s="164" t="str">
        <f t="shared" si="132"/>
        <v/>
      </c>
    </row>
    <row r="4269" spans="4:8" ht="20.45" customHeight="1">
      <c r="D4269" s="160"/>
      <c r="E4269" s="161"/>
      <c r="F4269" s="162"/>
      <c r="G4269" s="163" t="str">
        <f t="shared" si="133"/>
        <v/>
      </c>
      <c r="H4269" s="164" t="str">
        <f t="shared" si="132"/>
        <v/>
      </c>
    </row>
    <row r="4270" spans="4:8" ht="20.45" customHeight="1">
      <c r="D4270" s="160"/>
      <c r="E4270" s="161"/>
      <c r="F4270" s="162"/>
      <c r="G4270" s="163" t="str">
        <f t="shared" si="133"/>
        <v/>
      </c>
      <c r="H4270" s="164" t="str">
        <f t="shared" si="132"/>
        <v/>
      </c>
    </row>
    <row r="4271" spans="4:8" ht="20.45" customHeight="1">
      <c r="D4271" s="160"/>
      <c r="E4271" s="161"/>
      <c r="F4271" s="162"/>
      <c r="G4271" s="163" t="str">
        <f t="shared" si="133"/>
        <v/>
      </c>
      <c r="H4271" s="164" t="str">
        <f t="shared" si="132"/>
        <v/>
      </c>
    </row>
    <row r="4272" spans="4:8" ht="20.45" customHeight="1">
      <c r="D4272" s="160"/>
      <c r="E4272" s="161"/>
      <c r="F4272" s="162"/>
      <c r="G4272" s="163" t="str">
        <f t="shared" si="133"/>
        <v/>
      </c>
      <c r="H4272" s="164" t="str">
        <f t="shared" si="132"/>
        <v/>
      </c>
    </row>
    <row r="4273" spans="4:8" ht="20.45" customHeight="1">
      <c r="D4273" s="160"/>
      <c r="E4273" s="161"/>
      <c r="F4273" s="162"/>
      <c r="G4273" s="163" t="str">
        <f t="shared" si="133"/>
        <v/>
      </c>
      <c r="H4273" s="164" t="str">
        <f t="shared" si="132"/>
        <v/>
      </c>
    </row>
    <row r="4274" spans="4:8" ht="20.45" customHeight="1">
      <c r="D4274" s="160"/>
      <c r="E4274" s="161"/>
      <c r="F4274" s="162"/>
      <c r="G4274" s="163" t="str">
        <f t="shared" si="133"/>
        <v/>
      </c>
      <c r="H4274" s="164" t="str">
        <f t="shared" si="132"/>
        <v/>
      </c>
    </row>
    <row r="4275" spans="4:8" ht="20.45" customHeight="1">
      <c r="D4275" s="160"/>
      <c r="E4275" s="161"/>
      <c r="F4275" s="162"/>
      <c r="G4275" s="163" t="str">
        <f t="shared" si="133"/>
        <v/>
      </c>
      <c r="H4275" s="164" t="str">
        <f t="shared" si="132"/>
        <v/>
      </c>
    </row>
    <row r="4276" spans="4:8" ht="20.45" customHeight="1">
      <c r="D4276" s="160"/>
      <c r="E4276" s="161"/>
      <c r="F4276" s="162"/>
      <c r="G4276" s="163" t="str">
        <f t="shared" si="133"/>
        <v/>
      </c>
      <c r="H4276" s="164" t="str">
        <f t="shared" si="132"/>
        <v/>
      </c>
    </row>
    <row r="4277" spans="4:8" ht="20.45" customHeight="1">
      <c r="D4277" s="160"/>
      <c r="E4277" s="161"/>
      <c r="F4277" s="162"/>
      <c r="G4277" s="163" t="str">
        <f t="shared" si="133"/>
        <v/>
      </c>
      <c r="H4277" s="164" t="str">
        <f t="shared" si="132"/>
        <v/>
      </c>
    </row>
    <row r="4278" spans="4:8" ht="20.45" customHeight="1">
      <c r="D4278" s="160"/>
      <c r="E4278" s="161"/>
      <c r="F4278" s="162"/>
      <c r="G4278" s="163" t="str">
        <f t="shared" si="133"/>
        <v/>
      </c>
      <c r="H4278" s="164" t="str">
        <f t="shared" si="132"/>
        <v/>
      </c>
    </row>
    <row r="4279" spans="4:8" ht="20.45" customHeight="1">
      <c r="D4279" s="160"/>
      <c r="E4279" s="161"/>
      <c r="F4279" s="162"/>
      <c r="G4279" s="163" t="str">
        <f t="shared" si="133"/>
        <v/>
      </c>
      <c r="H4279" s="164" t="str">
        <f t="shared" si="132"/>
        <v/>
      </c>
    </row>
    <row r="4280" spans="4:8" ht="20.45" customHeight="1">
      <c r="D4280" s="160"/>
      <c r="E4280" s="161"/>
      <c r="F4280" s="162"/>
      <c r="G4280" s="163" t="str">
        <f t="shared" si="133"/>
        <v/>
      </c>
      <c r="H4280" s="164" t="str">
        <f t="shared" si="132"/>
        <v/>
      </c>
    </row>
    <row r="4281" spans="4:8" ht="20.45" customHeight="1">
      <c r="D4281" s="160"/>
      <c r="E4281" s="161"/>
      <c r="F4281" s="162"/>
      <c r="G4281" s="163" t="str">
        <f t="shared" si="133"/>
        <v/>
      </c>
      <c r="H4281" s="164" t="str">
        <f t="shared" si="132"/>
        <v/>
      </c>
    </row>
    <row r="4282" spans="4:8" ht="20.45" customHeight="1">
      <c r="D4282" s="160"/>
      <c r="E4282" s="161"/>
      <c r="F4282" s="162"/>
      <c r="G4282" s="163" t="str">
        <f t="shared" si="133"/>
        <v/>
      </c>
      <c r="H4282" s="164" t="str">
        <f t="shared" si="132"/>
        <v/>
      </c>
    </row>
    <row r="4283" spans="4:8" ht="20.45" customHeight="1">
      <c r="D4283" s="160"/>
      <c r="E4283" s="161"/>
      <c r="F4283" s="162"/>
      <c r="G4283" s="163" t="str">
        <f t="shared" si="133"/>
        <v/>
      </c>
      <c r="H4283" s="164" t="str">
        <f t="shared" si="132"/>
        <v/>
      </c>
    </row>
    <row r="4284" spans="4:8" ht="20.45" customHeight="1">
      <c r="D4284" s="160"/>
      <c r="E4284" s="161"/>
      <c r="F4284" s="162"/>
      <c r="G4284" s="163" t="str">
        <f t="shared" si="133"/>
        <v/>
      </c>
      <c r="H4284" s="164" t="str">
        <f t="shared" si="132"/>
        <v/>
      </c>
    </row>
    <row r="4285" spans="4:8" ht="20.45" customHeight="1">
      <c r="D4285" s="160"/>
      <c r="E4285" s="161"/>
      <c r="F4285" s="162"/>
      <c r="G4285" s="163" t="str">
        <f t="shared" si="133"/>
        <v/>
      </c>
      <c r="H4285" s="164" t="str">
        <f t="shared" si="132"/>
        <v/>
      </c>
    </row>
    <row r="4286" spans="4:8" ht="20.45" customHeight="1">
      <c r="D4286" s="160"/>
      <c r="E4286" s="161"/>
      <c r="F4286" s="162"/>
      <c r="G4286" s="163" t="str">
        <f t="shared" si="133"/>
        <v/>
      </c>
      <c r="H4286" s="164" t="str">
        <f t="shared" si="132"/>
        <v/>
      </c>
    </row>
    <row r="4287" spans="4:8" ht="20.45" customHeight="1">
      <c r="D4287" s="160"/>
      <c r="E4287" s="161"/>
      <c r="F4287" s="162"/>
      <c r="G4287" s="163" t="str">
        <f t="shared" si="133"/>
        <v/>
      </c>
      <c r="H4287" s="164" t="str">
        <f t="shared" si="132"/>
        <v/>
      </c>
    </row>
    <row r="4288" spans="4:8" ht="20.45" customHeight="1">
      <c r="D4288" s="160"/>
      <c r="E4288" s="161"/>
      <c r="F4288" s="162"/>
      <c r="G4288" s="163" t="str">
        <f t="shared" si="133"/>
        <v/>
      </c>
      <c r="H4288" s="164" t="str">
        <f t="shared" si="132"/>
        <v/>
      </c>
    </row>
    <row r="4289" spans="4:8" ht="20.45" customHeight="1">
      <c r="D4289" s="160"/>
      <c r="E4289" s="161"/>
      <c r="F4289" s="162"/>
      <c r="G4289" s="163" t="str">
        <f t="shared" si="133"/>
        <v/>
      </c>
      <c r="H4289" s="164" t="str">
        <f t="shared" si="132"/>
        <v/>
      </c>
    </row>
    <row r="4290" spans="4:8" ht="20.45" customHeight="1">
      <c r="D4290" s="160"/>
      <c r="E4290" s="161"/>
      <c r="F4290" s="162"/>
      <c r="G4290" s="163" t="str">
        <f t="shared" si="133"/>
        <v/>
      </c>
      <c r="H4290" s="164" t="str">
        <f t="shared" ref="H4290:H4353" si="134">(IF(ISBLANK(D4290),"",(IF(AND(ISBLANK(E4290),Sachkontenlänge&gt;4),RIGHT("00000000000000000000"&amp;D4290&amp;"&gt;",Sachkontenlänge+1),(IF(AND(ISBLANK(E4290),Sachkontenlänge&lt;5),D4290&amp;"&gt;",IF(Sachkontenlänge&gt;4,RIGHT("00000000000000000000"&amp;D4290&amp;"&gt;",Sachkontenlänge+1)&amp;E4290,D4290&amp;"&gt;"&amp;E4290)))))))</f>
        <v/>
      </c>
    </row>
    <row r="4291" spans="4:8" ht="20.45" customHeight="1">
      <c r="D4291" s="160"/>
      <c r="E4291" s="161"/>
      <c r="F4291" s="162"/>
      <c r="G4291" s="163" t="str">
        <f t="shared" ref="G4291:G4354" si="135">IF(OR(F4291=1,F4291=2,F4291=6,F4291=7),"Ja","")</f>
        <v/>
      </c>
      <c r="H4291" s="164" t="str">
        <f t="shared" si="134"/>
        <v/>
      </c>
    </row>
    <row r="4292" spans="4:8" ht="20.45" customHeight="1">
      <c r="D4292" s="160"/>
      <c r="E4292" s="161"/>
      <c r="F4292" s="162"/>
      <c r="G4292" s="163" t="str">
        <f t="shared" si="135"/>
        <v/>
      </c>
      <c r="H4292" s="164" t="str">
        <f t="shared" si="134"/>
        <v/>
      </c>
    </row>
    <row r="4293" spans="4:8" ht="20.45" customHeight="1">
      <c r="D4293" s="160"/>
      <c r="E4293" s="161"/>
      <c r="F4293" s="162"/>
      <c r="G4293" s="163" t="str">
        <f t="shared" si="135"/>
        <v/>
      </c>
      <c r="H4293" s="164" t="str">
        <f t="shared" si="134"/>
        <v/>
      </c>
    </row>
    <row r="4294" spans="4:8" ht="20.45" customHeight="1">
      <c r="D4294" s="160"/>
      <c r="E4294" s="161"/>
      <c r="F4294" s="162"/>
      <c r="G4294" s="163" t="str">
        <f t="shared" si="135"/>
        <v/>
      </c>
      <c r="H4294" s="164" t="str">
        <f t="shared" si="134"/>
        <v/>
      </c>
    </row>
    <row r="4295" spans="4:8" ht="20.45" customHeight="1">
      <c r="D4295" s="160"/>
      <c r="E4295" s="161"/>
      <c r="F4295" s="162"/>
      <c r="G4295" s="163" t="str">
        <f t="shared" si="135"/>
        <v/>
      </c>
      <c r="H4295" s="164" t="str">
        <f t="shared" si="134"/>
        <v/>
      </c>
    </row>
    <row r="4296" spans="4:8" ht="20.45" customHeight="1">
      <c r="D4296" s="160"/>
      <c r="E4296" s="161"/>
      <c r="F4296" s="162"/>
      <c r="G4296" s="163" t="str">
        <f t="shared" si="135"/>
        <v/>
      </c>
      <c r="H4296" s="164" t="str">
        <f t="shared" si="134"/>
        <v/>
      </c>
    </row>
    <row r="4297" spans="4:8" ht="20.45" customHeight="1">
      <c r="D4297" s="160"/>
      <c r="E4297" s="161"/>
      <c r="F4297" s="162"/>
      <c r="G4297" s="163" t="str">
        <f t="shared" si="135"/>
        <v/>
      </c>
      <c r="H4297" s="164" t="str">
        <f t="shared" si="134"/>
        <v/>
      </c>
    </row>
    <row r="4298" spans="4:8" ht="20.45" customHeight="1">
      <c r="D4298" s="160"/>
      <c r="E4298" s="161"/>
      <c r="F4298" s="162"/>
      <c r="G4298" s="163" t="str">
        <f t="shared" si="135"/>
        <v/>
      </c>
      <c r="H4298" s="164" t="str">
        <f t="shared" si="134"/>
        <v/>
      </c>
    </row>
    <row r="4299" spans="4:8" ht="20.45" customHeight="1">
      <c r="D4299" s="160"/>
      <c r="E4299" s="161"/>
      <c r="F4299" s="162"/>
      <c r="G4299" s="163" t="str">
        <f t="shared" si="135"/>
        <v/>
      </c>
      <c r="H4299" s="164" t="str">
        <f t="shared" si="134"/>
        <v/>
      </c>
    </row>
    <row r="4300" spans="4:8" ht="20.45" customHeight="1">
      <c r="D4300" s="160"/>
      <c r="E4300" s="161"/>
      <c r="F4300" s="162"/>
      <c r="G4300" s="163" t="str">
        <f t="shared" si="135"/>
        <v/>
      </c>
      <c r="H4300" s="164" t="str">
        <f t="shared" si="134"/>
        <v/>
      </c>
    </row>
    <row r="4301" spans="4:8" ht="20.45" customHeight="1">
      <c r="D4301" s="160"/>
      <c r="E4301" s="161"/>
      <c r="F4301" s="162"/>
      <c r="G4301" s="163" t="str">
        <f t="shared" si="135"/>
        <v/>
      </c>
      <c r="H4301" s="164" t="str">
        <f t="shared" si="134"/>
        <v/>
      </c>
    </row>
    <row r="4302" spans="4:8" ht="20.45" customHeight="1">
      <c r="D4302" s="160"/>
      <c r="E4302" s="161"/>
      <c r="F4302" s="162"/>
      <c r="G4302" s="163" t="str">
        <f t="shared" si="135"/>
        <v/>
      </c>
      <c r="H4302" s="164" t="str">
        <f t="shared" si="134"/>
        <v/>
      </c>
    </row>
    <row r="4303" spans="4:8" ht="20.45" customHeight="1">
      <c r="D4303" s="160"/>
      <c r="E4303" s="161"/>
      <c r="F4303" s="162"/>
      <c r="G4303" s="163" t="str">
        <f t="shared" si="135"/>
        <v/>
      </c>
      <c r="H4303" s="164" t="str">
        <f t="shared" si="134"/>
        <v/>
      </c>
    </row>
    <row r="4304" spans="4:8" ht="20.45" customHeight="1">
      <c r="D4304" s="160"/>
      <c r="E4304" s="161"/>
      <c r="F4304" s="162"/>
      <c r="G4304" s="163" t="str">
        <f t="shared" si="135"/>
        <v/>
      </c>
      <c r="H4304" s="164" t="str">
        <f t="shared" si="134"/>
        <v/>
      </c>
    </row>
    <row r="4305" spans="4:8" ht="20.45" customHeight="1">
      <c r="D4305" s="160"/>
      <c r="E4305" s="161"/>
      <c r="F4305" s="162"/>
      <c r="G4305" s="163" t="str">
        <f t="shared" si="135"/>
        <v/>
      </c>
      <c r="H4305" s="164" t="str">
        <f t="shared" si="134"/>
        <v/>
      </c>
    </row>
    <row r="4306" spans="4:8" ht="20.45" customHeight="1">
      <c r="D4306" s="160"/>
      <c r="E4306" s="161"/>
      <c r="F4306" s="162"/>
      <c r="G4306" s="163" t="str">
        <f t="shared" si="135"/>
        <v/>
      </c>
      <c r="H4306" s="164" t="str">
        <f t="shared" si="134"/>
        <v/>
      </c>
    </row>
    <row r="4307" spans="4:8" ht="20.45" customHeight="1">
      <c r="D4307" s="160"/>
      <c r="E4307" s="161"/>
      <c r="F4307" s="162"/>
      <c r="G4307" s="163" t="str">
        <f t="shared" si="135"/>
        <v/>
      </c>
      <c r="H4307" s="164" t="str">
        <f t="shared" si="134"/>
        <v/>
      </c>
    </row>
    <row r="4308" spans="4:8" ht="20.45" customHeight="1">
      <c r="D4308" s="160"/>
      <c r="E4308" s="161"/>
      <c r="F4308" s="162"/>
      <c r="G4308" s="163" t="str">
        <f t="shared" si="135"/>
        <v/>
      </c>
      <c r="H4308" s="164" t="str">
        <f t="shared" si="134"/>
        <v/>
      </c>
    </row>
    <row r="4309" spans="4:8" ht="20.45" customHeight="1">
      <c r="D4309" s="160"/>
      <c r="E4309" s="161"/>
      <c r="F4309" s="162"/>
      <c r="G4309" s="163" t="str">
        <f t="shared" si="135"/>
        <v/>
      </c>
      <c r="H4309" s="164" t="str">
        <f t="shared" si="134"/>
        <v/>
      </c>
    </row>
    <row r="4310" spans="4:8" ht="20.45" customHeight="1">
      <c r="D4310" s="160"/>
      <c r="E4310" s="161"/>
      <c r="F4310" s="162"/>
      <c r="G4310" s="163" t="str">
        <f t="shared" si="135"/>
        <v/>
      </c>
      <c r="H4310" s="164" t="str">
        <f t="shared" si="134"/>
        <v/>
      </c>
    </row>
    <row r="4311" spans="4:8" ht="20.45" customHeight="1">
      <c r="D4311" s="160"/>
      <c r="E4311" s="161"/>
      <c r="F4311" s="162"/>
      <c r="G4311" s="163" t="str">
        <f t="shared" si="135"/>
        <v/>
      </c>
      <c r="H4311" s="164" t="str">
        <f t="shared" si="134"/>
        <v/>
      </c>
    </row>
    <row r="4312" spans="4:8" ht="20.45" customHeight="1">
      <c r="D4312" s="160"/>
      <c r="E4312" s="161"/>
      <c r="F4312" s="162"/>
      <c r="G4312" s="163" t="str">
        <f t="shared" si="135"/>
        <v/>
      </c>
      <c r="H4312" s="164" t="str">
        <f t="shared" si="134"/>
        <v/>
      </c>
    </row>
    <row r="4313" spans="4:8" ht="20.45" customHeight="1">
      <c r="D4313" s="160"/>
      <c r="E4313" s="161"/>
      <c r="F4313" s="162"/>
      <c r="G4313" s="163" t="str">
        <f t="shared" si="135"/>
        <v/>
      </c>
      <c r="H4313" s="164" t="str">
        <f t="shared" si="134"/>
        <v/>
      </c>
    </row>
    <row r="4314" spans="4:8" ht="20.45" customHeight="1">
      <c r="D4314" s="160"/>
      <c r="E4314" s="161"/>
      <c r="F4314" s="162"/>
      <c r="G4314" s="163" t="str">
        <f t="shared" si="135"/>
        <v/>
      </c>
      <c r="H4314" s="164" t="str">
        <f t="shared" si="134"/>
        <v/>
      </c>
    </row>
    <row r="4315" spans="4:8" ht="20.45" customHeight="1">
      <c r="D4315" s="160"/>
      <c r="E4315" s="161"/>
      <c r="F4315" s="162"/>
      <c r="G4315" s="163" t="str">
        <f t="shared" si="135"/>
        <v/>
      </c>
      <c r="H4315" s="164" t="str">
        <f t="shared" si="134"/>
        <v/>
      </c>
    </row>
    <row r="4316" spans="4:8" ht="20.45" customHeight="1">
      <c r="D4316" s="160"/>
      <c r="E4316" s="161"/>
      <c r="F4316" s="162"/>
      <c r="G4316" s="163" t="str">
        <f t="shared" si="135"/>
        <v/>
      </c>
      <c r="H4316" s="164" t="str">
        <f t="shared" si="134"/>
        <v/>
      </c>
    </row>
    <row r="4317" spans="4:8" ht="20.45" customHeight="1">
      <c r="D4317" s="160"/>
      <c r="E4317" s="161"/>
      <c r="F4317" s="162"/>
      <c r="G4317" s="163" t="str">
        <f t="shared" si="135"/>
        <v/>
      </c>
      <c r="H4317" s="164" t="str">
        <f t="shared" si="134"/>
        <v/>
      </c>
    </row>
    <row r="4318" spans="4:8" ht="20.45" customHeight="1">
      <c r="D4318" s="160"/>
      <c r="E4318" s="161"/>
      <c r="F4318" s="162"/>
      <c r="G4318" s="163" t="str">
        <f t="shared" si="135"/>
        <v/>
      </c>
      <c r="H4318" s="164" t="str">
        <f t="shared" si="134"/>
        <v/>
      </c>
    </row>
    <row r="4319" spans="4:8" ht="20.45" customHeight="1">
      <c r="D4319" s="160"/>
      <c r="E4319" s="161"/>
      <c r="F4319" s="162"/>
      <c r="G4319" s="163" t="str">
        <f t="shared" si="135"/>
        <v/>
      </c>
      <c r="H4319" s="164" t="str">
        <f t="shared" si="134"/>
        <v/>
      </c>
    </row>
    <row r="4320" spans="4:8" ht="20.45" customHeight="1">
      <c r="D4320" s="160"/>
      <c r="E4320" s="161"/>
      <c r="F4320" s="162"/>
      <c r="G4320" s="163" t="str">
        <f t="shared" si="135"/>
        <v/>
      </c>
      <c r="H4320" s="164" t="str">
        <f t="shared" si="134"/>
        <v/>
      </c>
    </row>
    <row r="4321" spans="4:8" ht="20.45" customHeight="1">
      <c r="D4321" s="160"/>
      <c r="E4321" s="161"/>
      <c r="F4321" s="162"/>
      <c r="G4321" s="163" t="str">
        <f t="shared" si="135"/>
        <v/>
      </c>
      <c r="H4321" s="164" t="str">
        <f t="shared" si="134"/>
        <v/>
      </c>
    </row>
    <row r="4322" spans="4:8" ht="20.45" customHeight="1">
      <c r="D4322" s="160"/>
      <c r="E4322" s="161"/>
      <c r="F4322" s="162"/>
      <c r="G4322" s="163" t="str">
        <f t="shared" si="135"/>
        <v/>
      </c>
      <c r="H4322" s="164" t="str">
        <f t="shared" si="134"/>
        <v/>
      </c>
    </row>
    <row r="4323" spans="4:8" ht="20.45" customHeight="1">
      <c r="D4323" s="160"/>
      <c r="E4323" s="161"/>
      <c r="F4323" s="162"/>
      <c r="G4323" s="163" t="str">
        <f t="shared" si="135"/>
        <v/>
      </c>
      <c r="H4323" s="164" t="str">
        <f t="shared" si="134"/>
        <v/>
      </c>
    </row>
    <row r="4324" spans="4:8" ht="20.45" customHeight="1">
      <c r="D4324" s="160"/>
      <c r="E4324" s="161"/>
      <c r="F4324" s="162"/>
      <c r="G4324" s="163" t="str">
        <f t="shared" si="135"/>
        <v/>
      </c>
      <c r="H4324" s="164" t="str">
        <f t="shared" si="134"/>
        <v/>
      </c>
    </row>
    <row r="4325" spans="4:8" ht="20.45" customHeight="1">
      <c r="D4325" s="160"/>
      <c r="E4325" s="161"/>
      <c r="F4325" s="162"/>
      <c r="G4325" s="163" t="str">
        <f t="shared" si="135"/>
        <v/>
      </c>
      <c r="H4325" s="164" t="str">
        <f t="shared" si="134"/>
        <v/>
      </c>
    </row>
    <row r="4326" spans="4:8" ht="20.45" customHeight="1">
      <c r="D4326" s="160"/>
      <c r="E4326" s="161"/>
      <c r="F4326" s="162"/>
      <c r="G4326" s="163" t="str">
        <f t="shared" si="135"/>
        <v/>
      </c>
      <c r="H4326" s="164" t="str">
        <f t="shared" si="134"/>
        <v/>
      </c>
    </row>
    <row r="4327" spans="4:8" ht="20.45" customHeight="1">
      <c r="D4327" s="160"/>
      <c r="E4327" s="161"/>
      <c r="F4327" s="162"/>
      <c r="G4327" s="163" t="str">
        <f t="shared" si="135"/>
        <v/>
      </c>
      <c r="H4327" s="164" t="str">
        <f t="shared" si="134"/>
        <v/>
      </c>
    </row>
    <row r="4328" spans="4:8" ht="20.45" customHeight="1">
      <c r="D4328" s="160"/>
      <c r="E4328" s="161"/>
      <c r="F4328" s="162"/>
      <c r="G4328" s="163" t="str">
        <f t="shared" si="135"/>
        <v/>
      </c>
      <c r="H4328" s="164" t="str">
        <f t="shared" si="134"/>
        <v/>
      </c>
    </row>
    <row r="4329" spans="4:8" ht="20.45" customHeight="1">
      <c r="D4329" s="160"/>
      <c r="E4329" s="161"/>
      <c r="F4329" s="162"/>
      <c r="G4329" s="163" t="str">
        <f t="shared" si="135"/>
        <v/>
      </c>
      <c r="H4329" s="164" t="str">
        <f t="shared" si="134"/>
        <v/>
      </c>
    </row>
    <row r="4330" spans="4:8" ht="20.45" customHeight="1">
      <c r="D4330" s="160"/>
      <c r="E4330" s="161"/>
      <c r="F4330" s="162"/>
      <c r="G4330" s="163" t="str">
        <f t="shared" si="135"/>
        <v/>
      </c>
      <c r="H4330" s="164" t="str">
        <f t="shared" si="134"/>
        <v/>
      </c>
    </row>
    <row r="4331" spans="4:8" ht="20.45" customHeight="1">
      <c r="D4331" s="160"/>
      <c r="E4331" s="161"/>
      <c r="F4331" s="162"/>
      <c r="G4331" s="163" t="str">
        <f t="shared" si="135"/>
        <v/>
      </c>
      <c r="H4331" s="164" t="str">
        <f t="shared" si="134"/>
        <v/>
      </c>
    </row>
    <row r="4332" spans="4:8" ht="20.45" customHeight="1">
      <c r="D4332" s="160"/>
      <c r="E4332" s="161"/>
      <c r="F4332" s="162"/>
      <c r="G4332" s="163" t="str">
        <f t="shared" si="135"/>
        <v/>
      </c>
      <c r="H4332" s="164" t="str">
        <f t="shared" si="134"/>
        <v/>
      </c>
    </row>
    <row r="4333" spans="4:8" ht="20.45" customHeight="1">
      <c r="D4333" s="160"/>
      <c r="E4333" s="161"/>
      <c r="F4333" s="162"/>
      <c r="G4333" s="163" t="str">
        <f t="shared" si="135"/>
        <v/>
      </c>
      <c r="H4333" s="164" t="str">
        <f t="shared" si="134"/>
        <v/>
      </c>
    </row>
    <row r="4334" spans="4:8" ht="20.45" customHeight="1">
      <c r="D4334" s="160"/>
      <c r="E4334" s="161"/>
      <c r="F4334" s="162"/>
      <c r="G4334" s="163" t="str">
        <f t="shared" si="135"/>
        <v/>
      </c>
      <c r="H4334" s="164" t="str">
        <f t="shared" si="134"/>
        <v/>
      </c>
    </row>
    <row r="4335" spans="4:8" ht="20.45" customHeight="1">
      <c r="D4335" s="160"/>
      <c r="E4335" s="161"/>
      <c r="F4335" s="162"/>
      <c r="G4335" s="163" t="str">
        <f t="shared" si="135"/>
        <v/>
      </c>
      <c r="H4335" s="164" t="str">
        <f t="shared" si="134"/>
        <v/>
      </c>
    </row>
    <row r="4336" spans="4:8" ht="20.45" customHeight="1">
      <c r="D4336" s="160"/>
      <c r="E4336" s="161"/>
      <c r="F4336" s="162"/>
      <c r="G4336" s="163" t="str">
        <f t="shared" si="135"/>
        <v/>
      </c>
      <c r="H4336" s="164" t="str">
        <f t="shared" si="134"/>
        <v/>
      </c>
    </row>
    <row r="4337" spans="4:8" ht="20.45" customHeight="1">
      <c r="D4337" s="160"/>
      <c r="E4337" s="161"/>
      <c r="F4337" s="162"/>
      <c r="G4337" s="163" t="str">
        <f t="shared" si="135"/>
        <v/>
      </c>
      <c r="H4337" s="164" t="str">
        <f t="shared" si="134"/>
        <v/>
      </c>
    </row>
    <row r="4338" spans="4:8" ht="20.45" customHeight="1">
      <c r="D4338" s="160"/>
      <c r="E4338" s="161"/>
      <c r="F4338" s="162"/>
      <c r="G4338" s="163" t="str">
        <f t="shared" si="135"/>
        <v/>
      </c>
      <c r="H4338" s="164" t="str">
        <f t="shared" si="134"/>
        <v/>
      </c>
    </row>
    <row r="4339" spans="4:8" ht="20.45" customHeight="1">
      <c r="D4339" s="160"/>
      <c r="E4339" s="161"/>
      <c r="F4339" s="162"/>
      <c r="G4339" s="163" t="str">
        <f t="shared" si="135"/>
        <v/>
      </c>
      <c r="H4339" s="164" t="str">
        <f t="shared" si="134"/>
        <v/>
      </c>
    </row>
    <row r="4340" spans="4:8" ht="20.45" customHeight="1">
      <c r="D4340" s="160"/>
      <c r="E4340" s="161"/>
      <c r="F4340" s="162"/>
      <c r="G4340" s="163" t="str">
        <f t="shared" si="135"/>
        <v/>
      </c>
      <c r="H4340" s="164" t="str">
        <f t="shared" si="134"/>
        <v/>
      </c>
    </row>
    <row r="4341" spans="4:8" ht="20.45" customHeight="1">
      <c r="D4341" s="160"/>
      <c r="E4341" s="161"/>
      <c r="F4341" s="162"/>
      <c r="G4341" s="163" t="str">
        <f t="shared" si="135"/>
        <v/>
      </c>
      <c r="H4341" s="164" t="str">
        <f t="shared" si="134"/>
        <v/>
      </c>
    </row>
    <row r="4342" spans="4:8" ht="20.45" customHeight="1">
      <c r="D4342" s="160"/>
      <c r="E4342" s="161"/>
      <c r="F4342" s="162"/>
      <c r="G4342" s="163" t="str">
        <f t="shared" si="135"/>
        <v/>
      </c>
      <c r="H4342" s="164" t="str">
        <f t="shared" si="134"/>
        <v/>
      </c>
    </row>
    <row r="4343" spans="4:8" ht="20.45" customHeight="1">
      <c r="D4343" s="160"/>
      <c r="E4343" s="161"/>
      <c r="F4343" s="162"/>
      <c r="G4343" s="163" t="str">
        <f t="shared" si="135"/>
        <v/>
      </c>
      <c r="H4343" s="164" t="str">
        <f t="shared" si="134"/>
        <v/>
      </c>
    </row>
    <row r="4344" spans="4:8" ht="20.45" customHeight="1">
      <c r="D4344" s="160"/>
      <c r="E4344" s="161"/>
      <c r="F4344" s="162"/>
      <c r="G4344" s="163" t="str">
        <f t="shared" si="135"/>
        <v/>
      </c>
      <c r="H4344" s="164" t="str">
        <f t="shared" si="134"/>
        <v/>
      </c>
    </row>
    <row r="4345" spans="4:8" ht="20.45" customHeight="1">
      <c r="D4345" s="160"/>
      <c r="E4345" s="161"/>
      <c r="F4345" s="162"/>
      <c r="G4345" s="163" t="str">
        <f t="shared" si="135"/>
        <v/>
      </c>
      <c r="H4345" s="164" t="str">
        <f t="shared" si="134"/>
        <v/>
      </c>
    </row>
    <row r="4346" spans="4:8" ht="20.45" customHeight="1">
      <c r="D4346" s="160"/>
      <c r="E4346" s="161"/>
      <c r="F4346" s="162"/>
      <c r="G4346" s="163" t="str">
        <f t="shared" si="135"/>
        <v/>
      </c>
      <c r="H4346" s="164" t="str">
        <f t="shared" si="134"/>
        <v/>
      </c>
    </row>
    <row r="4347" spans="4:8" ht="20.45" customHeight="1">
      <c r="D4347" s="160"/>
      <c r="E4347" s="161"/>
      <c r="F4347" s="162"/>
      <c r="G4347" s="163" t="str">
        <f t="shared" si="135"/>
        <v/>
      </c>
      <c r="H4347" s="164" t="str">
        <f t="shared" si="134"/>
        <v/>
      </c>
    </row>
    <row r="4348" spans="4:8" ht="20.45" customHeight="1">
      <c r="D4348" s="160"/>
      <c r="E4348" s="161"/>
      <c r="F4348" s="162"/>
      <c r="G4348" s="163" t="str">
        <f t="shared" si="135"/>
        <v/>
      </c>
      <c r="H4348" s="164" t="str">
        <f t="shared" si="134"/>
        <v/>
      </c>
    </row>
    <row r="4349" spans="4:8" ht="20.45" customHeight="1">
      <c r="D4349" s="160"/>
      <c r="E4349" s="161"/>
      <c r="F4349" s="162"/>
      <c r="G4349" s="163" t="str">
        <f t="shared" si="135"/>
        <v/>
      </c>
      <c r="H4349" s="164" t="str">
        <f t="shared" si="134"/>
        <v/>
      </c>
    </row>
    <row r="4350" spans="4:8" ht="20.45" customHeight="1">
      <c r="D4350" s="160"/>
      <c r="E4350" s="161"/>
      <c r="F4350" s="162"/>
      <c r="G4350" s="163" t="str">
        <f t="shared" si="135"/>
        <v/>
      </c>
      <c r="H4350" s="164" t="str">
        <f t="shared" si="134"/>
        <v/>
      </c>
    </row>
    <row r="4351" spans="4:8" ht="20.45" customHeight="1">
      <c r="D4351" s="160"/>
      <c r="E4351" s="161"/>
      <c r="F4351" s="162"/>
      <c r="G4351" s="163" t="str">
        <f t="shared" si="135"/>
        <v/>
      </c>
      <c r="H4351" s="164" t="str">
        <f t="shared" si="134"/>
        <v/>
      </c>
    </row>
    <row r="4352" spans="4:8" ht="20.45" customHeight="1">
      <c r="D4352" s="160"/>
      <c r="E4352" s="161"/>
      <c r="F4352" s="162"/>
      <c r="G4352" s="163" t="str">
        <f t="shared" si="135"/>
        <v/>
      </c>
      <c r="H4352" s="164" t="str">
        <f t="shared" si="134"/>
        <v/>
      </c>
    </row>
    <row r="4353" spans="4:8" ht="20.45" customHeight="1">
      <c r="D4353" s="160"/>
      <c r="E4353" s="161"/>
      <c r="F4353" s="162"/>
      <c r="G4353" s="163" t="str">
        <f t="shared" si="135"/>
        <v/>
      </c>
      <c r="H4353" s="164" t="str">
        <f t="shared" si="134"/>
        <v/>
      </c>
    </row>
    <row r="4354" spans="4:8" ht="20.45" customHeight="1">
      <c r="D4354" s="160"/>
      <c r="E4354" s="161"/>
      <c r="F4354" s="162"/>
      <c r="G4354" s="163" t="str">
        <f t="shared" si="135"/>
        <v/>
      </c>
      <c r="H4354" s="164" t="str">
        <f t="shared" ref="H4354:H4417" si="136">(IF(ISBLANK(D4354),"",(IF(AND(ISBLANK(E4354),Sachkontenlänge&gt;4),RIGHT("00000000000000000000"&amp;D4354&amp;"&gt;",Sachkontenlänge+1),(IF(AND(ISBLANK(E4354),Sachkontenlänge&lt;5),D4354&amp;"&gt;",IF(Sachkontenlänge&gt;4,RIGHT("00000000000000000000"&amp;D4354&amp;"&gt;",Sachkontenlänge+1)&amp;E4354,D4354&amp;"&gt;"&amp;E4354)))))))</f>
        <v/>
      </c>
    </row>
    <row r="4355" spans="4:8" ht="20.45" customHeight="1">
      <c r="D4355" s="160"/>
      <c r="E4355" s="161"/>
      <c r="F4355" s="162"/>
      <c r="G4355" s="163" t="str">
        <f t="shared" ref="G4355:G4418" si="137">IF(OR(F4355=1,F4355=2,F4355=6,F4355=7),"Ja","")</f>
        <v/>
      </c>
      <c r="H4355" s="164" t="str">
        <f t="shared" si="136"/>
        <v/>
      </c>
    </row>
    <row r="4356" spans="4:8" ht="20.45" customHeight="1">
      <c r="D4356" s="160"/>
      <c r="E4356" s="161"/>
      <c r="F4356" s="162"/>
      <c r="G4356" s="163" t="str">
        <f t="shared" si="137"/>
        <v/>
      </c>
      <c r="H4356" s="164" t="str">
        <f t="shared" si="136"/>
        <v/>
      </c>
    </row>
    <row r="4357" spans="4:8" ht="20.45" customHeight="1">
      <c r="D4357" s="160"/>
      <c r="E4357" s="161"/>
      <c r="F4357" s="162"/>
      <c r="G4357" s="163" t="str">
        <f t="shared" si="137"/>
        <v/>
      </c>
      <c r="H4357" s="164" t="str">
        <f t="shared" si="136"/>
        <v/>
      </c>
    </row>
    <row r="4358" spans="4:8" ht="20.45" customHeight="1">
      <c r="D4358" s="160"/>
      <c r="E4358" s="161"/>
      <c r="F4358" s="162"/>
      <c r="G4358" s="163" t="str">
        <f t="shared" si="137"/>
        <v/>
      </c>
      <c r="H4358" s="164" t="str">
        <f t="shared" si="136"/>
        <v/>
      </c>
    </row>
    <row r="4359" spans="4:8" ht="20.45" customHeight="1">
      <c r="D4359" s="160"/>
      <c r="E4359" s="161"/>
      <c r="F4359" s="162"/>
      <c r="G4359" s="163" t="str">
        <f t="shared" si="137"/>
        <v/>
      </c>
      <c r="H4359" s="164" t="str">
        <f t="shared" si="136"/>
        <v/>
      </c>
    </row>
    <row r="4360" spans="4:8" ht="20.45" customHeight="1">
      <c r="D4360" s="160"/>
      <c r="E4360" s="161"/>
      <c r="F4360" s="162"/>
      <c r="G4360" s="163" t="str">
        <f t="shared" si="137"/>
        <v/>
      </c>
      <c r="H4360" s="164" t="str">
        <f t="shared" si="136"/>
        <v/>
      </c>
    </row>
    <row r="4361" spans="4:8" ht="20.45" customHeight="1">
      <c r="D4361" s="160"/>
      <c r="E4361" s="161"/>
      <c r="F4361" s="162"/>
      <c r="G4361" s="163" t="str">
        <f t="shared" si="137"/>
        <v/>
      </c>
      <c r="H4361" s="164" t="str">
        <f t="shared" si="136"/>
        <v/>
      </c>
    </row>
    <row r="4362" spans="4:8" ht="20.45" customHeight="1">
      <c r="D4362" s="160"/>
      <c r="E4362" s="161"/>
      <c r="F4362" s="162"/>
      <c r="G4362" s="163" t="str">
        <f t="shared" si="137"/>
        <v/>
      </c>
      <c r="H4362" s="164" t="str">
        <f t="shared" si="136"/>
        <v/>
      </c>
    </row>
    <row r="4363" spans="4:8" ht="20.45" customHeight="1">
      <c r="D4363" s="160"/>
      <c r="E4363" s="161"/>
      <c r="F4363" s="162"/>
      <c r="G4363" s="163" t="str">
        <f t="shared" si="137"/>
        <v/>
      </c>
      <c r="H4363" s="164" t="str">
        <f t="shared" si="136"/>
        <v/>
      </c>
    </row>
    <row r="4364" spans="4:8" ht="20.45" customHeight="1">
      <c r="D4364" s="160"/>
      <c r="E4364" s="161"/>
      <c r="F4364" s="162"/>
      <c r="G4364" s="163" t="str">
        <f t="shared" si="137"/>
        <v/>
      </c>
      <c r="H4364" s="164" t="str">
        <f t="shared" si="136"/>
        <v/>
      </c>
    </row>
    <row r="4365" spans="4:8" ht="20.45" customHeight="1">
      <c r="D4365" s="160"/>
      <c r="E4365" s="161"/>
      <c r="F4365" s="162"/>
      <c r="G4365" s="163" t="str">
        <f t="shared" si="137"/>
        <v/>
      </c>
      <c r="H4365" s="164" t="str">
        <f t="shared" si="136"/>
        <v/>
      </c>
    </row>
    <row r="4366" spans="4:8" ht="20.45" customHeight="1">
      <c r="D4366" s="160"/>
      <c r="E4366" s="161"/>
      <c r="F4366" s="162"/>
      <c r="G4366" s="163" t="str">
        <f t="shared" si="137"/>
        <v/>
      </c>
      <c r="H4366" s="164" t="str">
        <f t="shared" si="136"/>
        <v/>
      </c>
    </row>
    <row r="4367" spans="4:8" ht="20.45" customHeight="1">
      <c r="D4367" s="160"/>
      <c r="E4367" s="161"/>
      <c r="F4367" s="162"/>
      <c r="G4367" s="163" t="str">
        <f t="shared" si="137"/>
        <v/>
      </c>
      <c r="H4367" s="164" t="str">
        <f t="shared" si="136"/>
        <v/>
      </c>
    </row>
    <row r="4368" spans="4:8" ht="20.45" customHeight="1">
      <c r="D4368" s="160"/>
      <c r="E4368" s="161"/>
      <c r="F4368" s="162"/>
      <c r="G4368" s="163" t="str">
        <f t="shared" si="137"/>
        <v/>
      </c>
      <c r="H4368" s="164" t="str">
        <f t="shared" si="136"/>
        <v/>
      </c>
    </row>
    <row r="4369" spans="4:8" ht="20.45" customHeight="1">
      <c r="D4369" s="160"/>
      <c r="E4369" s="161"/>
      <c r="F4369" s="162"/>
      <c r="G4369" s="163" t="str">
        <f t="shared" si="137"/>
        <v/>
      </c>
      <c r="H4369" s="164" t="str">
        <f t="shared" si="136"/>
        <v/>
      </c>
    </row>
    <row r="4370" spans="4:8" ht="20.45" customHeight="1">
      <c r="D4370" s="160"/>
      <c r="E4370" s="161"/>
      <c r="F4370" s="162"/>
      <c r="G4370" s="163" t="str">
        <f t="shared" si="137"/>
        <v/>
      </c>
      <c r="H4370" s="164" t="str">
        <f t="shared" si="136"/>
        <v/>
      </c>
    </row>
    <row r="4371" spans="4:8" ht="20.45" customHeight="1">
      <c r="D4371" s="160"/>
      <c r="E4371" s="161"/>
      <c r="F4371" s="162"/>
      <c r="G4371" s="163" t="str">
        <f t="shared" si="137"/>
        <v/>
      </c>
      <c r="H4371" s="164" t="str">
        <f t="shared" si="136"/>
        <v/>
      </c>
    </row>
    <row r="4372" spans="4:8" ht="20.45" customHeight="1">
      <c r="D4372" s="160"/>
      <c r="E4372" s="161"/>
      <c r="F4372" s="162"/>
      <c r="G4372" s="163" t="str">
        <f t="shared" si="137"/>
        <v/>
      </c>
      <c r="H4372" s="164" t="str">
        <f t="shared" si="136"/>
        <v/>
      </c>
    </row>
    <row r="4373" spans="4:8" ht="20.45" customHeight="1">
      <c r="D4373" s="160"/>
      <c r="E4373" s="161"/>
      <c r="F4373" s="162"/>
      <c r="G4373" s="163" t="str">
        <f t="shared" si="137"/>
        <v/>
      </c>
      <c r="H4373" s="164" t="str">
        <f t="shared" si="136"/>
        <v/>
      </c>
    </row>
    <row r="4374" spans="4:8" ht="20.45" customHeight="1">
      <c r="D4374" s="160"/>
      <c r="E4374" s="161"/>
      <c r="F4374" s="162"/>
      <c r="G4374" s="163" t="str">
        <f t="shared" si="137"/>
        <v/>
      </c>
      <c r="H4374" s="164" t="str">
        <f t="shared" si="136"/>
        <v/>
      </c>
    </row>
    <row r="4375" spans="4:8" ht="20.45" customHeight="1">
      <c r="D4375" s="160"/>
      <c r="E4375" s="161"/>
      <c r="F4375" s="162"/>
      <c r="G4375" s="163" t="str">
        <f t="shared" si="137"/>
        <v/>
      </c>
      <c r="H4375" s="164" t="str">
        <f t="shared" si="136"/>
        <v/>
      </c>
    </row>
    <row r="4376" spans="4:8" ht="20.45" customHeight="1">
      <c r="D4376" s="160"/>
      <c r="E4376" s="161"/>
      <c r="F4376" s="162"/>
      <c r="G4376" s="163" t="str">
        <f t="shared" si="137"/>
        <v/>
      </c>
      <c r="H4376" s="164" t="str">
        <f t="shared" si="136"/>
        <v/>
      </c>
    </row>
    <row r="4377" spans="4:8" ht="20.45" customHeight="1">
      <c r="D4377" s="160"/>
      <c r="E4377" s="161"/>
      <c r="F4377" s="162"/>
      <c r="G4377" s="163" t="str">
        <f t="shared" si="137"/>
        <v/>
      </c>
      <c r="H4377" s="164" t="str">
        <f t="shared" si="136"/>
        <v/>
      </c>
    </row>
    <row r="4378" spans="4:8" ht="20.45" customHeight="1">
      <c r="D4378" s="160"/>
      <c r="E4378" s="161"/>
      <c r="F4378" s="162"/>
      <c r="G4378" s="163" t="str">
        <f t="shared" si="137"/>
        <v/>
      </c>
      <c r="H4378" s="164" t="str">
        <f t="shared" si="136"/>
        <v/>
      </c>
    </row>
    <row r="4379" spans="4:8" ht="20.45" customHeight="1">
      <c r="D4379" s="160"/>
      <c r="E4379" s="161"/>
      <c r="F4379" s="162"/>
      <c r="G4379" s="163" t="str">
        <f t="shared" si="137"/>
        <v/>
      </c>
      <c r="H4379" s="164" t="str">
        <f t="shared" si="136"/>
        <v/>
      </c>
    </row>
    <row r="4380" spans="4:8" ht="20.45" customHeight="1">
      <c r="D4380" s="160"/>
      <c r="E4380" s="161"/>
      <c r="F4380" s="162"/>
      <c r="G4380" s="163" t="str">
        <f t="shared" si="137"/>
        <v/>
      </c>
      <c r="H4380" s="164" t="str">
        <f t="shared" si="136"/>
        <v/>
      </c>
    </row>
    <row r="4381" spans="4:8" ht="20.45" customHeight="1">
      <c r="D4381" s="160"/>
      <c r="E4381" s="161"/>
      <c r="F4381" s="162"/>
      <c r="G4381" s="163" t="str">
        <f t="shared" si="137"/>
        <v/>
      </c>
      <c r="H4381" s="164" t="str">
        <f t="shared" si="136"/>
        <v/>
      </c>
    </row>
    <row r="4382" spans="4:8" ht="20.45" customHeight="1">
      <c r="D4382" s="160"/>
      <c r="E4382" s="161"/>
      <c r="F4382" s="162"/>
      <c r="G4382" s="163" t="str">
        <f t="shared" si="137"/>
        <v/>
      </c>
      <c r="H4382" s="164" t="str">
        <f t="shared" si="136"/>
        <v/>
      </c>
    </row>
    <row r="4383" spans="4:8" ht="20.45" customHeight="1">
      <c r="D4383" s="160"/>
      <c r="E4383" s="161"/>
      <c r="F4383" s="162"/>
      <c r="G4383" s="163" t="str">
        <f t="shared" si="137"/>
        <v/>
      </c>
      <c r="H4383" s="164" t="str">
        <f t="shared" si="136"/>
        <v/>
      </c>
    </row>
    <row r="4384" spans="4:8" ht="20.45" customHeight="1">
      <c r="D4384" s="160"/>
      <c r="E4384" s="161"/>
      <c r="F4384" s="162"/>
      <c r="G4384" s="163" t="str">
        <f t="shared" si="137"/>
        <v/>
      </c>
      <c r="H4384" s="164" t="str">
        <f t="shared" si="136"/>
        <v/>
      </c>
    </row>
    <row r="4385" spans="4:8" ht="20.45" customHeight="1">
      <c r="D4385" s="160"/>
      <c r="E4385" s="161"/>
      <c r="F4385" s="162"/>
      <c r="G4385" s="163" t="str">
        <f t="shared" si="137"/>
        <v/>
      </c>
      <c r="H4385" s="164" t="str">
        <f t="shared" si="136"/>
        <v/>
      </c>
    </row>
    <row r="4386" spans="4:8" ht="20.45" customHeight="1">
      <c r="D4386" s="160"/>
      <c r="E4386" s="161"/>
      <c r="F4386" s="162"/>
      <c r="G4386" s="163" t="str">
        <f t="shared" si="137"/>
        <v/>
      </c>
      <c r="H4386" s="164" t="str">
        <f t="shared" si="136"/>
        <v/>
      </c>
    </row>
    <row r="4387" spans="4:8" ht="20.45" customHeight="1">
      <c r="D4387" s="160"/>
      <c r="E4387" s="161"/>
      <c r="F4387" s="162"/>
      <c r="G4387" s="163" t="str">
        <f t="shared" si="137"/>
        <v/>
      </c>
      <c r="H4387" s="164" t="str">
        <f t="shared" si="136"/>
        <v/>
      </c>
    </row>
    <row r="4388" spans="4:8" ht="20.45" customHeight="1">
      <c r="D4388" s="160"/>
      <c r="E4388" s="161"/>
      <c r="F4388" s="162"/>
      <c r="G4388" s="163" t="str">
        <f t="shared" si="137"/>
        <v/>
      </c>
      <c r="H4388" s="164" t="str">
        <f t="shared" si="136"/>
        <v/>
      </c>
    </row>
    <row r="4389" spans="4:8" ht="20.45" customHeight="1">
      <c r="D4389" s="160"/>
      <c r="E4389" s="161"/>
      <c r="F4389" s="162"/>
      <c r="G4389" s="163" t="str">
        <f t="shared" si="137"/>
        <v/>
      </c>
      <c r="H4389" s="164" t="str">
        <f t="shared" si="136"/>
        <v/>
      </c>
    </row>
    <row r="4390" spans="4:8" ht="20.45" customHeight="1">
      <c r="D4390" s="160"/>
      <c r="E4390" s="161"/>
      <c r="F4390" s="162"/>
      <c r="G4390" s="163" t="str">
        <f t="shared" si="137"/>
        <v/>
      </c>
      <c r="H4390" s="164" t="str">
        <f t="shared" si="136"/>
        <v/>
      </c>
    </row>
    <row r="4391" spans="4:8" ht="20.45" customHeight="1">
      <c r="D4391" s="160"/>
      <c r="E4391" s="161"/>
      <c r="F4391" s="162"/>
      <c r="G4391" s="163" t="str">
        <f t="shared" si="137"/>
        <v/>
      </c>
      <c r="H4391" s="164" t="str">
        <f t="shared" si="136"/>
        <v/>
      </c>
    </row>
    <row r="4392" spans="4:8" ht="20.45" customHeight="1">
      <c r="D4392" s="160"/>
      <c r="E4392" s="161"/>
      <c r="F4392" s="162"/>
      <c r="G4392" s="163" t="str">
        <f t="shared" si="137"/>
        <v/>
      </c>
      <c r="H4392" s="164" t="str">
        <f t="shared" si="136"/>
        <v/>
      </c>
    </row>
    <row r="4393" spans="4:8" ht="20.45" customHeight="1">
      <c r="D4393" s="160"/>
      <c r="E4393" s="161"/>
      <c r="F4393" s="162"/>
      <c r="G4393" s="163" t="str">
        <f t="shared" si="137"/>
        <v/>
      </c>
      <c r="H4393" s="164" t="str">
        <f t="shared" si="136"/>
        <v/>
      </c>
    </row>
    <row r="4394" spans="4:8" ht="20.45" customHeight="1">
      <c r="D4394" s="160"/>
      <c r="E4394" s="161"/>
      <c r="F4394" s="162"/>
      <c r="G4394" s="163" t="str">
        <f t="shared" si="137"/>
        <v/>
      </c>
      <c r="H4394" s="164" t="str">
        <f t="shared" si="136"/>
        <v/>
      </c>
    </row>
    <row r="4395" spans="4:8" ht="20.45" customHeight="1">
      <c r="D4395" s="160"/>
      <c r="E4395" s="161"/>
      <c r="F4395" s="162"/>
      <c r="G4395" s="163" t="str">
        <f t="shared" si="137"/>
        <v/>
      </c>
      <c r="H4395" s="164" t="str">
        <f t="shared" si="136"/>
        <v/>
      </c>
    </row>
    <row r="4396" spans="4:8" ht="20.45" customHeight="1">
      <c r="D4396" s="160"/>
      <c r="E4396" s="161"/>
      <c r="F4396" s="162"/>
      <c r="G4396" s="163" t="str">
        <f t="shared" si="137"/>
        <v/>
      </c>
      <c r="H4396" s="164" t="str">
        <f t="shared" si="136"/>
        <v/>
      </c>
    </row>
    <row r="4397" spans="4:8" ht="20.45" customHeight="1">
      <c r="D4397" s="160"/>
      <c r="E4397" s="161"/>
      <c r="F4397" s="162"/>
      <c r="G4397" s="163" t="str">
        <f t="shared" si="137"/>
        <v/>
      </c>
      <c r="H4397" s="164" t="str">
        <f t="shared" si="136"/>
        <v/>
      </c>
    </row>
    <row r="4398" spans="4:8" ht="20.45" customHeight="1">
      <c r="D4398" s="160"/>
      <c r="E4398" s="161"/>
      <c r="F4398" s="162"/>
      <c r="G4398" s="163" t="str">
        <f t="shared" si="137"/>
        <v/>
      </c>
      <c r="H4398" s="164" t="str">
        <f t="shared" si="136"/>
        <v/>
      </c>
    </row>
    <row r="4399" spans="4:8" ht="20.45" customHeight="1">
      <c r="D4399" s="160"/>
      <c r="E4399" s="161"/>
      <c r="F4399" s="162"/>
      <c r="G4399" s="163" t="str">
        <f t="shared" si="137"/>
        <v/>
      </c>
      <c r="H4399" s="164" t="str">
        <f t="shared" si="136"/>
        <v/>
      </c>
    </row>
    <row r="4400" spans="4:8" ht="20.45" customHeight="1">
      <c r="D4400" s="160"/>
      <c r="E4400" s="161"/>
      <c r="F4400" s="162"/>
      <c r="G4400" s="163" t="str">
        <f t="shared" si="137"/>
        <v/>
      </c>
      <c r="H4400" s="164" t="str">
        <f t="shared" si="136"/>
        <v/>
      </c>
    </row>
    <row r="4401" spans="4:8" ht="20.45" customHeight="1">
      <c r="D4401" s="160"/>
      <c r="E4401" s="161"/>
      <c r="F4401" s="162"/>
      <c r="G4401" s="163" t="str">
        <f t="shared" si="137"/>
        <v/>
      </c>
      <c r="H4401" s="164" t="str">
        <f t="shared" si="136"/>
        <v/>
      </c>
    </row>
    <row r="4402" spans="4:8" ht="20.45" customHeight="1">
      <c r="D4402" s="160"/>
      <c r="E4402" s="161"/>
      <c r="F4402" s="162"/>
      <c r="G4402" s="163" t="str">
        <f t="shared" si="137"/>
        <v/>
      </c>
      <c r="H4402" s="164" t="str">
        <f t="shared" si="136"/>
        <v/>
      </c>
    </row>
    <row r="4403" spans="4:8" ht="20.45" customHeight="1">
      <c r="D4403" s="160"/>
      <c r="E4403" s="161"/>
      <c r="F4403" s="162"/>
      <c r="G4403" s="163" t="str">
        <f t="shared" si="137"/>
        <v/>
      </c>
      <c r="H4403" s="164" t="str">
        <f t="shared" si="136"/>
        <v/>
      </c>
    </row>
    <row r="4404" spans="4:8" ht="20.45" customHeight="1">
      <c r="D4404" s="160"/>
      <c r="E4404" s="161"/>
      <c r="F4404" s="162"/>
      <c r="G4404" s="163" t="str">
        <f t="shared" si="137"/>
        <v/>
      </c>
      <c r="H4404" s="164" t="str">
        <f t="shared" si="136"/>
        <v/>
      </c>
    </row>
    <row r="4405" spans="4:8" ht="20.45" customHeight="1">
      <c r="D4405" s="160"/>
      <c r="E4405" s="161"/>
      <c r="F4405" s="162"/>
      <c r="G4405" s="163" t="str">
        <f t="shared" si="137"/>
        <v/>
      </c>
      <c r="H4405" s="164" t="str">
        <f t="shared" si="136"/>
        <v/>
      </c>
    </row>
    <row r="4406" spans="4:8" ht="20.45" customHeight="1">
      <c r="D4406" s="160"/>
      <c r="E4406" s="161"/>
      <c r="F4406" s="162"/>
      <c r="G4406" s="163" t="str">
        <f t="shared" si="137"/>
        <v/>
      </c>
      <c r="H4406" s="164" t="str">
        <f t="shared" si="136"/>
        <v/>
      </c>
    </row>
    <row r="4407" spans="4:8" ht="20.45" customHeight="1">
      <c r="D4407" s="160"/>
      <c r="E4407" s="161"/>
      <c r="F4407" s="162"/>
      <c r="G4407" s="163" t="str">
        <f t="shared" si="137"/>
        <v/>
      </c>
      <c r="H4407" s="164" t="str">
        <f t="shared" si="136"/>
        <v/>
      </c>
    </row>
    <row r="4408" spans="4:8" ht="20.45" customHeight="1">
      <c r="D4408" s="160"/>
      <c r="E4408" s="161"/>
      <c r="F4408" s="162"/>
      <c r="G4408" s="163" t="str">
        <f t="shared" si="137"/>
        <v/>
      </c>
      <c r="H4408" s="164" t="str">
        <f t="shared" si="136"/>
        <v/>
      </c>
    </row>
    <row r="4409" spans="4:8" ht="20.45" customHeight="1">
      <c r="D4409" s="160"/>
      <c r="E4409" s="161"/>
      <c r="F4409" s="162"/>
      <c r="G4409" s="163" t="str">
        <f t="shared" si="137"/>
        <v/>
      </c>
      <c r="H4409" s="164" t="str">
        <f t="shared" si="136"/>
        <v/>
      </c>
    </row>
    <row r="4410" spans="4:8" ht="20.45" customHeight="1">
      <c r="D4410" s="160"/>
      <c r="E4410" s="161"/>
      <c r="F4410" s="162"/>
      <c r="G4410" s="163" t="str">
        <f t="shared" si="137"/>
        <v/>
      </c>
      <c r="H4410" s="164" t="str">
        <f t="shared" si="136"/>
        <v/>
      </c>
    </row>
    <row r="4411" spans="4:8" ht="20.45" customHeight="1">
      <c r="D4411" s="160"/>
      <c r="E4411" s="161"/>
      <c r="F4411" s="162"/>
      <c r="G4411" s="163" t="str">
        <f t="shared" si="137"/>
        <v/>
      </c>
      <c r="H4411" s="164" t="str">
        <f t="shared" si="136"/>
        <v/>
      </c>
    </row>
    <row r="4412" spans="4:8" ht="20.45" customHeight="1">
      <c r="D4412" s="160"/>
      <c r="E4412" s="161"/>
      <c r="F4412" s="162"/>
      <c r="G4412" s="163" t="str">
        <f t="shared" si="137"/>
        <v/>
      </c>
      <c r="H4412" s="164" t="str">
        <f t="shared" si="136"/>
        <v/>
      </c>
    </row>
    <row r="4413" spans="4:8" ht="20.45" customHeight="1">
      <c r="D4413" s="160"/>
      <c r="E4413" s="161"/>
      <c r="F4413" s="162"/>
      <c r="G4413" s="163" t="str">
        <f t="shared" si="137"/>
        <v/>
      </c>
      <c r="H4413" s="164" t="str">
        <f t="shared" si="136"/>
        <v/>
      </c>
    </row>
    <row r="4414" spans="4:8" ht="20.45" customHeight="1">
      <c r="D4414" s="160"/>
      <c r="E4414" s="161"/>
      <c r="F4414" s="162"/>
      <c r="G4414" s="163" t="str">
        <f t="shared" si="137"/>
        <v/>
      </c>
      <c r="H4414" s="164" t="str">
        <f t="shared" si="136"/>
        <v/>
      </c>
    </row>
    <row r="4415" spans="4:8" ht="20.45" customHeight="1">
      <c r="D4415" s="160"/>
      <c r="E4415" s="161"/>
      <c r="F4415" s="162"/>
      <c r="G4415" s="163" t="str">
        <f t="shared" si="137"/>
        <v/>
      </c>
      <c r="H4415" s="164" t="str">
        <f t="shared" si="136"/>
        <v/>
      </c>
    </row>
    <row r="4416" spans="4:8" ht="20.45" customHeight="1">
      <c r="D4416" s="160"/>
      <c r="E4416" s="161"/>
      <c r="F4416" s="162"/>
      <c r="G4416" s="163" t="str">
        <f t="shared" si="137"/>
        <v/>
      </c>
      <c r="H4416" s="164" t="str">
        <f t="shared" si="136"/>
        <v/>
      </c>
    </row>
    <row r="4417" spans="4:8" ht="20.45" customHeight="1">
      <c r="D4417" s="160"/>
      <c r="E4417" s="161"/>
      <c r="F4417" s="162"/>
      <c r="G4417" s="163" t="str">
        <f t="shared" si="137"/>
        <v/>
      </c>
      <c r="H4417" s="164" t="str">
        <f t="shared" si="136"/>
        <v/>
      </c>
    </row>
    <row r="4418" spans="4:8" ht="20.45" customHeight="1">
      <c r="D4418" s="160"/>
      <c r="E4418" s="161"/>
      <c r="F4418" s="162"/>
      <c r="G4418" s="163" t="str">
        <f t="shared" si="137"/>
        <v/>
      </c>
      <c r="H4418" s="164" t="str">
        <f t="shared" ref="H4418:H4481" si="138">(IF(ISBLANK(D4418),"",(IF(AND(ISBLANK(E4418),Sachkontenlänge&gt;4),RIGHT("00000000000000000000"&amp;D4418&amp;"&gt;",Sachkontenlänge+1),(IF(AND(ISBLANK(E4418),Sachkontenlänge&lt;5),D4418&amp;"&gt;",IF(Sachkontenlänge&gt;4,RIGHT("00000000000000000000"&amp;D4418&amp;"&gt;",Sachkontenlänge+1)&amp;E4418,D4418&amp;"&gt;"&amp;E4418)))))))</f>
        <v/>
      </c>
    </row>
    <row r="4419" spans="4:8" ht="20.45" customHeight="1">
      <c r="D4419" s="160"/>
      <c r="E4419" s="161"/>
      <c r="F4419" s="162"/>
      <c r="G4419" s="163" t="str">
        <f t="shared" ref="G4419:G4482" si="139">IF(OR(F4419=1,F4419=2,F4419=6,F4419=7),"Ja","")</f>
        <v/>
      </c>
      <c r="H4419" s="164" t="str">
        <f t="shared" si="138"/>
        <v/>
      </c>
    </row>
    <row r="4420" spans="4:8" ht="20.45" customHeight="1">
      <c r="D4420" s="160"/>
      <c r="E4420" s="161"/>
      <c r="F4420" s="162"/>
      <c r="G4420" s="163" t="str">
        <f t="shared" si="139"/>
        <v/>
      </c>
      <c r="H4420" s="164" t="str">
        <f t="shared" si="138"/>
        <v/>
      </c>
    </row>
    <row r="4421" spans="4:8" ht="20.45" customHeight="1">
      <c r="D4421" s="160"/>
      <c r="E4421" s="161"/>
      <c r="F4421" s="162"/>
      <c r="G4421" s="163" t="str">
        <f t="shared" si="139"/>
        <v/>
      </c>
      <c r="H4421" s="164" t="str">
        <f t="shared" si="138"/>
        <v/>
      </c>
    </row>
    <row r="4422" spans="4:8" ht="20.45" customHeight="1">
      <c r="D4422" s="160"/>
      <c r="E4422" s="161"/>
      <c r="F4422" s="162"/>
      <c r="G4422" s="163" t="str">
        <f t="shared" si="139"/>
        <v/>
      </c>
      <c r="H4422" s="164" t="str">
        <f t="shared" si="138"/>
        <v/>
      </c>
    </row>
    <row r="4423" spans="4:8" ht="20.45" customHeight="1">
      <c r="D4423" s="160"/>
      <c r="E4423" s="161"/>
      <c r="F4423" s="162"/>
      <c r="G4423" s="163" t="str">
        <f t="shared" si="139"/>
        <v/>
      </c>
      <c r="H4423" s="164" t="str">
        <f t="shared" si="138"/>
        <v/>
      </c>
    </row>
    <row r="4424" spans="4:8" ht="20.45" customHeight="1">
      <c r="D4424" s="160"/>
      <c r="E4424" s="161"/>
      <c r="F4424" s="162"/>
      <c r="G4424" s="163" t="str">
        <f t="shared" si="139"/>
        <v/>
      </c>
      <c r="H4424" s="164" t="str">
        <f t="shared" si="138"/>
        <v/>
      </c>
    </row>
    <row r="4425" spans="4:8" ht="20.45" customHeight="1">
      <c r="D4425" s="160"/>
      <c r="E4425" s="161"/>
      <c r="F4425" s="162"/>
      <c r="G4425" s="163" t="str">
        <f t="shared" si="139"/>
        <v/>
      </c>
      <c r="H4425" s="164" t="str">
        <f t="shared" si="138"/>
        <v/>
      </c>
    </row>
    <row r="4426" spans="4:8" ht="20.45" customHeight="1">
      <c r="D4426" s="160"/>
      <c r="E4426" s="161"/>
      <c r="F4426" s="162"/>
      <c r="G4426" s="163" t="str">
        <f t="shared" si="139"/>
        <v/>
      </c>
      <c r="H4426" s="164" t="str">
        <f t="shared" si="138"/>
        <v/>
      </c>
    </row>
    <row r="4427" spans="4:8" ht="20.45" customHeight="1">
      <c r="D4427" s="160"/>
      <c r="E4427" s="161"/>
      <c r="F4427" s="162"/>
      <c r="G4427" s="163" t="str">
        <f t="shared" si="139"/>
        <v/>
      </c>
      <c r="H4427" s="164" t="str">
        <f t="shared" si="138"/>
        <v/>
      </c>
    </row>
    <row r="4428" spans="4:8" ht="20.45" customHeight="1">
      <c r="D4428" s="160"/>
      <c r="E4428" s="161"/>
      <c r="F4428" s="162"/>
      <c r="G4428" s="163" t="str">
        <f t="shared" si="139"/>
        <v/>
      </c>
      <c r="H4428" s="164" t="str">
        <f t="shared" si="138"/>
        <v/>
      </c>
    </row>
    <row r="4429" spans="4:8" ht="20.45" customHeight="1">
      <c r="D4429" s="160"/>
      <c r="E4429" s="161"/>
      <c r="F4429" s="162"/>
      <c r="G4429" s="163" t="str">
        <f t="shared" si="139"/>
        <v/>
      </c>
      <c r="H4429" s="164" t="str">
        <f t="shared" si="138"/>
        <v/>
      </c>
    </row>
    <row r="4430" spans="4:8" ht="20.45" customHeight="1">
      <c r="D4430" s="160"/>
      <c r="E4430" s="161"/>
      <c r="F4430" s="162"/>
      <c r="G4430" s="163" t="str">
        <f t="shared" si="139"/>
        <v/>
      </c>
      <c r="H4430" s="164" t="str">
        <f t="shared" si="138"/>
        <v/>
      </c>
    </row>
    <row r="4431" spans="4:8" ht="20.45" customHeight="1">
      <c r="D4431" s="160"/>
      <c r="E4431" s="161"/>
      <c r="F4431" s="162"/>
      <c r="G4431" s="163" t="str">
        <f t="shared" si="139"/>
        <v/>
      </c>
      <c r="H4431" s="164" t="str">
        <f t="shared" si="138"/>
        <v/>
      </c>
    </row>
    <row r="4432" spans="4:8" ht="20.45" customHeight="1">
      <c r="D4432" s="160"/>
      <c r="E4432" s="161"/>
      <c r="F4432" s="162"/>
      <c r="G4432" s="163" t="str">
        <f t="shared" si="139"/>
        <v/>
      </c>
      <c r="H4432" s="164" t="str">
        <f t="shared" si="138"/>
        <v/>
      </c>
    </row>
    <row r="4433" spans="4:8" ht="20.45" customHeight="1">
      <c r="D4433" s="160"/>
      <c r="E4433" s="161"/>
      <c r="F4433" s="162"/>
      <c r="G4433" s="163" t="str">
        <f t="shared" si="139"/>
        <v/>
      </c>
      <c r="H4433" s="164" t="str">
        <f t="shared" si="138"/>
        <v/>
      </c>
    </row>
    <row r="4434" spans="4:8" ht="20.45" customHeight="1">
      <c r="D4434" s="160"/>
      <c r="E4434" s="161"/>
      <c r="F4434" s="162"/>
      <c r="G4434" s="163" t="str">
        <f t="shared" si="139"/>
        <v/>
      </c>
      <c r="H4434" s="164" t="str">
        <f t="shared" si="138"/>
        <v/>
      </c>
    </row>
    <row r="4435" spans="4:8" ht="20.45" customHeight="1">
      <c r="D4435" s="160"/>
      <c r="E4435" s="161"/>
      <c r="F4435" s="162"/>
      <c r="G4435" s="163" t="str">
        <f t="shared" si="139"/>
        <v/>
      </c>
      <c r="H4435" s="164" t="str">
        <f t="shared" si="138"/>
        <v/>
      </c>
    </row>
    <row r="4436" spans="4:8" ht="20.45" customHeight="1">
      <c r="D4436" s="160"/>
      <c r="E4436" s="161"/>
      <c r="F4436" s="162"/>
      <c r="G4436" s="163" t="str">
        <f t="shared" si="139"/>
        <v/>
      </c>
      <c r="H4436" s="164" t="str">
        <f t="shared" si="138"/>
        <v/>
      </c>
    </row>
    <row r="4437" spans="4:8" ht="20.45" customHeight="1">
      <c r="D4437" s="160"/>
      <c r="E4437" s="161"/>
      <c r="F4437" s="162"/>
      <c r="G4437" s="163" t="str">
        <f t="shared" si="139"/>
        <v/>
      </c>
      <c r="H4437" s="164" t="str">
        <f t="shared" si="138"/>
        <v/>
      </c>
    </row>
    <row r="4438" spans="4:8" ht="20.45" customHeight="1">
      <c r="D4438" s="160"/>
      <c r="E4438" s="161"/>
      <c r="F4438" s="162"/>
      <c r="G4438" s="163" t="str">
        <f t="shared" si="139"/>
        <v/>
      </c>
      <c r="H4438" s="164" t="str">
        <f t="shared" si="138"/>
        <v/>
      </c>
    </row>
    <row r="4439" spans="4:8" ht="20.45" customHeight="1">
      <c r="D4439" s="160"/>
      <c r="E4439" s="161"/>
      <c r="F4439" s="162"/>
      <c r="G4439" s="163" t="str">
        <f t="shared" si="139"/>
        <v/>
      </c>
      <c r="H4439" s="164" t="str">
        <f t="shared" si="138"/>
        <v/>
      </c>
    </row>
    <row r="4440" spans="4:8" ht="20.45" customHeight="1">
      <c r="D4440" s="160"/>
      <c r="E4440" s="161"/>
      <c r="F4440" s="162"/>
      <c r="G4440" s="163" t="str">
        <f t="shared" si="139"/>
        <v/>
      </c>
      <c r="H4440" s="164" t="str">
        <f t="shared" si="138"/>
        <v/>
      </c>
    </row>
    <row r="4441" spans="4:8" ht="20.45" customHeight="1">
      <c r="D4441" s="160"/>
      <c r="E4441" s="161"/>
      <c r="F4441" s="162"/>
      <c r="G4441" s="163" t="str">
        <f t="shared" si="139"/>
        <v/>
      </c>
      <c r="H4441" s="164" t="str">
        <f t="shared" si="138"/>
        <v/>
      </c>
    </row>
    <row r="4442" spans="4:8" ht="20.45" customHeight="1">
      <c r="D4442" s="160"/>
      <c r="E4442" s="161"/>
      <c r="F4442" s="162"/>
      <c r="G4442" s="163" t="str">
        <f t="shared" si="139"/>
        <v/>
      </c>
      <c r="H4442" s="164" t="str">
        <f t="shared" si="138"/>
        <v/>
      </c>
    </row>
    <row r="4443" spans="4:8" ht="20.45" customHeight="1">
      <c r="D4443" s="160"/>
      <c r="E4443" s="161"/>
      <c r="F4443" s="162"/>
      <c r="G4443" s="163" t="str">
        <f t="shared" si="139"/>
        <v/>
      </c>
      <c r="H4443" s="164" t="str">
        <f t="shared" si="138"/>
        <v/>
      </c>
    </row>
    <row r="4444" spans="4:8" ht="20.45" customHeight="1">
      <c r="D4444" s="160"/>
      <c r="E4444" s="161"/>
      <c r="F4444" s="162"/>
      <c r="G4444" s="163" t="str">
        <f t="shared" si="139"/>
        <v/>
      </c>
      <c r="H4444" s="164" t="str">
        <f t="shared" si="138"/>
        <v/>
      </c>
    </row>
    <row r="4445" spans="4:8" ht="20.45" customHeight="1">
      <c r="D4445" s="160"/>
      <c r="E4445" s="161"/>
      <c r="F4445" s="162"/>
      <c r="G4445" s="163" t="str">
        <f t="shared" si="139"/>
        <v/>
      </c>
      <c r="H4445" s="164" t="str">
        <f t="shared" si="138"/>
        <v/>
      </c>
    </row>
    <row r="4446" spans="4:8" ht="20.45" customHeight="1">
      <c r="D4446" s="160"/>
      <c r="E4446" s="161"/>
      <c r="F4446" s="162"/>
      <c r="G4446" s="163" t="str">
        <f t="shared" si="139"/>
        <v/>
      </c>
      <c r="H4446" s="164" t="str">
        <f t="shared" si="138"/>
        <v/>
      </c>
    </row>
    <row r="4447" spans="4:8" ht="20.45" customHeight="1">
      <c r="D4447" s="160"/>
      <c r="E4447" s="161"/>
      <c r="F4447" s="162"/>
      <c r="G4447" s="163" t="str">
        <f t="shared" si="139"/>
        <v/>
      </c>
      <c r="H4447" s="164" t="str">
        <f t="shared" si="138"/>
        <v/>
      </c>
    </row>
    <row r="4448" spans="4:8" ht="20.45" customHeight="1">
      <c r="D4448" s="160"/>
      <c r="E4448" s="161"/>
      <c r="F4448" s="162"/>
      <c r="G4448" s="163" t="str">
        <f t="shared" si="139"/>
        <v/>
      </c>
      <c r="H4448" s="164" t="str">
        <f t="shared" si="138"/>
        <v/>
      </c>
    </row>
    <row r="4449" spans="4:8" ht="20.45" customHeight="1">
      <c r="D4449" s="160"/>
      <c r="E4449" s="161"/>
      <c r="F4449" s="162"/>
      <c r="G4449" s="163" t="str">
        <f t="shared" si="139"/>
        <v/>
      </c>
      <c r="H4449" s="164" t="str">
        <f t="shared" si="138"/>
        <v/>
      </c>
    </row>
    <row r="4450" spans="4:8" ht="20.45" customHeight="1">
      <c r="D4450" s="160"/>
      <c r="E4450" s="161"/>
      <c r="F4450" s="162"/>
      <c r="G4450" s="163" t="str">
        <f t="shared" si="139"/>
        <v/>
      </c>
      <c r="H4450" s="164" t="str">
        <f t="shared" si="138"/>
        <v/>
      </c>
    </row>
    <row r="4451" spans="4:8" ht="20.45" customHeight="1">
      <c r="D4451" s="160"/>
      <c r="E4451" s="161"/>
      <c r="F4451" s="162"/>
      <c r="G4451" s="163" t="str">
        <f t="shared" si="139"/>
        <v/>
      </c>
      <c r="H4451" s="164" t="str">
        <f t="shared" si="138"/>
        <v/>
      </c>
    </row>
    <row r="4452" spans="4:8" ht="20.45" customHeight="1">
      <c r="D4452" s="160"/>
      <c r="E4452" s="161"/>
      <c r="F4452" s="162"/>
      <c r="G4452" s="163" t="str">
        <f t="shared" si="139"/>
        <v/>
      </c>
      <c r="H4452" s="164" t="str">
        <f t="shared" si="138"/>
        <v/>
      </c>
    </row>
    <row r="4453" spans="4:8" ht="20.45" customHeight="1">
      <c r="D4453" s="160"/>
      <c r="E4453" s="161"/>
      <c r="F4453" s="162"/>
      <c r="G4453" s="163" t="str">
        <f t="shared" si="139"/>
        <v/>
      </c>
      <c r="H4453" s="164" t="str">
        <f t="shared" si="138"/>
        <v/>
      </c>
    </row>
    <row r="4454" spans="4:8" ht="20.45" customHeight="1">
      <c r="D4454" s="160"/>
      <c r="E4454" s="161"/>
      <c r="F4454" s="162"/>
      <c r="G4454" s="163" t="str">
        <f t="shared" si="139"/>
        <v/>
      </c>
      <c r="H4454" s="164" t="str">
        <f t="shared" si="138"/>
        <v/>
      </c>
    </row>
    <row r="4455" spans="4:8" ht="20.45" customHeight="1">
      <c r="D4455" s="160"/>
      <c r="E4455" s="161"/>
      <c r="F4455" s="162"/>
      <c r="G4455" s="163" t="str">
        <f t="shared" si="139"/>
        <v/>
      </c>
      <c r="H4455" s="164" t="str">
        <f t="shared" si="138"/>
        <v/>
      </c>
    </row>
    <row r="4456" spans="4:8" ht="20.45" customHeight="1">
      <c r="D4456" s="160"/>
      <c r="E4456" s="161"/>
      <c r="F4456" s="162"/>
      <c r="G4456" s="163" t="str">
        <f t="shared" si="139"/>
        <v/>
      </c>
      <c r="H4456" s="164" t="str">
        <f t="shared" si="138"/>
        <v/>
      </c>
    </row>
    <row r="4457" spans="4:8" ht="20.45" customHeight="1">
      <c r="D4457" s="160"/>
      <c r="E4457" s="161"/>
      <c r="F4457" s="162"/>
      <c r="G4457" s="163" t="str">
        <f t="shared" si="139"/>
        <v/>
      </c>
      <c r="H4457" s="164" t="str">
        <f t="shared" si="138"/>
        <v/>
      </c>
    </row>
    <row r="4458" spans="4:8" ht="20.45" customHeight="1">
      <c r="D4458" s="160"/>
      <c r="E4458" s="161"/>
      <c r="F4458" s="162"/>
      <c r="G4458" s="163" t="str">
        <f t="shared" si="139"/>
        <v/>
      </c>
      <c r="H4458" s="164" t="str">
        <f t="shared" si="138"/>
        <v/>
      </c>
    </row>
    <row r="4459" spans="4:8" ht="20.45" customHeight="1">
      <c r="D4459" s="160"/>
      <c r="E4459" s="161"/>
      <c r="F4459" s="162"/>
      <c r="G4459" s="163" t="str">
        <f t="shared" si="139"/>
        <v/>
      </c>
      <c r="H4459" s="164" t="str">
        <f t="shared" si="138"/>
        <v/>
      </c>
    </row>
    <row r="4460" spans="4:8" ht="20.45" customHeight="1">
      <c r="D4460" s="160"/>
      <c r="E4460" s="161"/>
      <c r="F4460" s="162"/>
      <c r="G4460" s="163" t="str">
        <f t="shared" si="139"/>
        <v/>
      </c>
      <c r="H4460" s="164" t="str">
        <f t="shared" si="138"/>
        <v/>
      </c>
    </row>
    <row r="4461" spans="4:8" ht="20.45" customHeight="1">
      <c r="D4461" s="160"/>
      <c r="E4461" s="161"/>
      <c r="F4461" s="162"/>
      <c r="G4461" s="163" t="str">
        <f t="shared" si="139"/>
        <v/>
      </c>
      <c r="H4461" s="164" t="str">
        <f t="shared" si="138"/>
        <v/>
      </c>
    </row>
    <row r="4462" spans="4:8" ht="20.45" customHeight="1">
      <c r="D4462" s="160"/>
      <c r="E4462" s="161"/>
      <c r="F4462" s="162"/>
      <c r="G4462" s="163" t="str">
        <f t="shared" si="139"/>
        <v/>
      </c>
      <c r="H4462" s="164" t="str">
        <f t="shared" si="138"/>
        <v/>
      </c>
    </row>
    <row r="4463" spans="4:8" ht="20.45" customHeight="1">
      <c r="D4463" s="160"/>
      <c r="E4463" s="161"/>
      <c r="F4463" s="162"/>
      <c r="G4463" s="163" t="str">
        <f t="shared" si="139"/>
        <v/>
      </c>
      <c r="H4463" s="164" t="str">
        <f t="shared" si="138"/>
        <v/>
      </c>
    </row>
    <row r="4464" spans="4:8" ht="20.45" customHeight="1">
      <c r="D4464" s="160"/>
      <c r="E4464" s="161"/>
      <c r="F4464" s="162"/>
      <c r="G4464" s="163" t="str">
        <f t="shared" si="139"/>
        <v/>
      </c>
      <c r="H4464" s="164" t="str">
        <f t="shared" si="138"/>
        <v/>
      </c>
    </row>
    <row r="4465" spans="4:8" ht="20.45" customHeight="1">
      <c r="D4465" s="160"/>
      <c r="E4465" s="161"/>
      <c r="F4465" s="162"/>
      <c r="G4465" s="163" t="str">
        <f t="shared" si="139"/>
        <v/>
      </c>
      <c r="H4465" s="164" t="str">
        <f t="shared" si="138"/>
        <v/>
      </c>
    </row>
    <row r="4466" spans="4:8" ht="20.45" customHeight="1">
      <c r="D4466" s="160"/>
      <c r="E4466" s="161"/>
      <c r="F4466" s="162"/>
      <c r="G4466" s="163" t="str">
        <f t="shared" si="139"/>
        <v/>
      </c>
      <c r="H4466" s="164" t="str">
        <f t="shared" si="138"/>
        <v/>
      </c>
    </row>
    <row r="4467" spans="4:8" ht="20.45" customHeight="1">
      <c r="D4467" s="160"/>
      <c r="E4467" s="161"/>
      <c r="F4467" s="162"/>
      <c r="G4467" s="163" t="str">
        <f t="shared" si="139"/>
        <v/>
      </c>
      <c r="H4467" s="164" t="str">
        <f t="shared" si="138"/>
        <v/>
      </c>
    </row>
    <row r="4468" spans="4:8" ht="20.45" customHeight="1">
      <c r="D4468" s="160"/>
      <c r="E4468" s="161"/>
      <c r="F4468" s="162"/>
      <c r="G4468" s="163" t="str">
        <f t="shared" si="139"/>
        <v/>
      </c>
      <c r="H4468" s="164" t="str">
        <f t="shared" si="138"/>
        <v/>
      </c>
    </row>
    <row r="4469" spans="4:8" ht="20.45" customHeight="1">
      <c r="D4469" s="160"/>
      <c r="E4469" s="161"/>
      <c r="F4469" s="162"/>
      <c r="G4469" s="163" t="str">
        <f t="shared" si="139"/>
        <v/>
      </c>
      <c r="H4469" s="164" t="str">
        <f t="shared" si="138"/>
        <v/>
      </c>
    </row>
    <row r="4470" spans="4:8" ht="20.45" customHeight="1">
      <c r="D4470" s="160"/>
      <c r="E4470" s="161"/>
      <c r="F4470" s="162"/>
      <c r="G4470" s="163" t="str">
        <f t="shared" si="139"/>
        <v/>
      </c>
      <c r="H4470" s="164" t="str">
        <f t="shared" si="138"/>
        <v/>
      </c>
    </row>
    <row r="4471" spans="4:8" ht="20.45" customHeight="1">
      <c r="D4471" s="160"/>
      <c r="E4471" s="161"/>
      <c r="F4471" s="162"/>
      <c r="G4471" s="163" t="str">
        <f t="shared" si="139"/>
        <v/>
      </c>
      <c r="H4471" s="164" t="str">
        <f t="shared" si="138"/>
        <v/>
      </c>
    </row>
    <row r="4472" spans="4:8" ht="20.45" customHeight="1">
      <c r="D4472" s="160"/>
      <c r="E4472" s="161"/>
      <c r="F4472" s="162"/>
      <c r="G4472" s="163" t="str">
        <f t="shared" si="139"/>
        <v/>
      </c>
      <c r="H4472" s="164" t="str">
        <f t="shared" si="138"/>
        <v/>
      </c>
    </row>
    <row r="4473" spans="4:8" ht="20.45" customHeight="1">
      <c r="D4473" s="160"/>
      <c r="E4473" s="161"/>
      <c r="F4473" s="162"/>
      <c r="G4473" s="163" t="str">
        <f t="shared" si="139"/>
        <v/>
      </c>
      <c r="H4473" s="164" t="str">
        <f t="shared" si="138"/>
        <v/>
      </c>
    </row>
    <row r="4474" spans="4:8" ht="20.45" customHeight="1">
      <c r="D4474" s="160"/>
      <c r="E4474" s="161"/>
      <c r="F4474" s="162"/>
      <c r="G4474" s="163" t="str">
        <f t="shared" si="139"/>
        <v/>
      </c>
      <c r="H4474" s="164" t="str">
        <f t="shared" si="138"/>
        <v/>
      </c>
    </row>
    <row r="4475" spans="4:8" ht="20.45" customHeight="1">
      <c r="D4475" s="160"/>
      <c r="E4475" s="161"/>
      <c r="F4475" s="162"/>
      <c r="G4475" s="163" t="str">
        <f t="shared" si="139"/>
        <v/>
      </c>
      <c r="H4475" s="164" t="str">
        <f t="shared" si="138"/>
        <v/>
      </c>
    </row>
    <row r="4476" spans="4:8" ht="20.45" customHeight="1">
      <c r="D4476" s="160"/>
      <c r="E4476" s="161"/>
      <c r="F4476" s="162"/>
      <c r="G4476" s="163" t="str">
        <f t="shared" si="139"/>
        <v/>
      </c>
      <c r="H4476" s="164" t="str">
        <f t="shared" si="138"/>
        <v/>
      </c>
    </row>
    <row r="4477" spans="4:8" ht="20.45" customHeight="1">
      <c r="D4477" s="160"/>
      <c r="E4477" s="161"/>
      <c r="F4477" s="162"/>
      <c r="G4477" s="163" t="str">
        <f t="shared" si="139"/>
        <v/>
      </c>
      <c r="H4477" s="164" t="str">
        <f t="shared" si="138"/>
        <v/>
      </c>
    </row>
    <row r="4478" spans="4:8" ht="20.45" customHeight="1">
      <c r="D4478" s="160"/>
      <c r="E4478" s="161"/>
      <c r="F4478" s="162"/>
      <c r="G4478" s="163" t="str">
        <f t="shared" si="139"/>
        <v/>
      </c>
      <c r="H4478" s="164" t="str">
        <f t="shared" si="138"/>
        <v/>
      </c>
    </row>
    <row r="4479" spans="4:8" ht="20.45" customHeight="1">
      <c r="D4479" s="160"/>
      <c r="E4479" s="161"/>
      <c r="F4479" s="162"/>
      <c r="G4479" s="163" t="str">
        <f t="shared" si="139"/>
        <v/>
      </c>
      <c r="H4479" s="164" t="str">
        <f t="shared" si="138"/>
        <v/>
      </c>
    </row>
    <row r="4480" spans="4:8" ht="20.45" customHeight="1">
      <c r="D4480" s="160"/>
      <c r="E4480" s="161"/>
      <c r="F4480" s="162"/>
      <c r="G4480" s="163" t="str">
        <f t="shared" si="139"/>
        <v/>
      </c>
      <c r="H4480" s="164" t="str">
        <f t="shared" si="138"/>
        <v/>
      </c>
    </row>
    <row r="4481" spans="4:8" ht="20.45" customHeight="1">
      <c r="D4481" s="160"/>
      <c r="E4481" s="161"/>
      <c r="F4481" s="162"/>
      <c r="G4481" s="163" t="str">
        <f t="shared" si="139"/>
        <v/>
      </c>
      <c r="H4481" s="164" t="str">
        <f t="shared" si="138"/>
        <v/>
      </c>
    </row>
    <row r="4482" spans="4:8" ht="20.45" customHeight="1">
      <c r="D4482" s="160"/>
      <c r="E4482" s="161"/>
      <c r="F4482" s="162"/>
      <c r="G4482" s="163" t="str">
        <f t="shared" si="139"/>
        <v/>
      </c>
      <c r="H4482" s="164" t="str">
        <f t="shared" ref="H4482:H4545" si="140">(IF(ISBLANK(D4482),"",(IF(AND(ISBLANK(E4482),Sachkontenlänge&gt;4),RIGHT("00000000000000000000"&amp;D4482&amp;"&gt;",Sachkontenlänge+1),(IF(AND(ISBLANK(E4482),Sachkontenlänge&lt;5),D4482&amp;"&gt;",IF(Sachkontenlänge&gt;4,RIGHT("00000000000000000000"&amp;D4482&amp;"&gt;",Sachkontenlänge+1)&amp;E4482,D4482&amp;"&gt;"&amp;E4482)))))))</f>
        <v/>
      </c>
    </row>
    <row r="4483" spans="4:8" ht="20.45" customHeight="1">
      <c r="D4483" s="160"/>
      <c r="E4483" s="161"/>
      <c r="F4483" s="162"/>
      <c r="G4483" s="163" t="str">
        <f t="shared" ref="G4483:G4546" si="141">IF(OR(F4483=1,F4483=2,F4483=6,F4483=7),"Ja","")</f>
        <v/>
      </c>
      <c r="H4483" s="164" t="str">
        <f t="shared" si="140"/>
        <v/>
      </c>
    </row>
    <row r="4484" spans="4:8" ht="20.45" customHeight="1">
      <c r="D4484" s="160"/>
      <c r="E4484" s="161"/>
      <c r="F4484" s="162"/>
      <c r="G4484" s="163" t="str">
        <f t="shared" si="141"/>
        <v/>
      </c>
      <c r="H4484" s="164" t="str">
        <f t="shared" si="140"/>
        <v/>
      </c>
    </row>
    <row r="4485" spans="4:8" ht="20.45" customHeight="1">
      <c r="D4485" s="160"/>
      <c r="E4485" s="161"/>
      <c r="F4485" s="162"/>
      <c r="G4485" s="163" t="str">
        <f t="shared" si="141"/>
        <v/>
      </c>
      <c r="H4485" s="164" t="str">
        <f t="shared" si="140"/>
        <v/>
      </c>
    </row>
    <row r="4486" spans="4:8" ht="20.45" customHeight="1">
      <c r="D4486" s="160"/>
      <c r="E4486" s="161"/>
      <c r="F4486" s="162"/>
      <c r="G4486" s="163" t="str">
        <f t="shared" si="141"/>
        <v/>
      </c>
      <c r="H4486" s="164" t="str">
        <f t="shared" si="140"/>
        <v/>
      </c>
    </row>
    <row r="4487" spans="4:8" ht="20.45" customHeight="1">
      <c r="D4487" s="160"/>
      <c r="E4487" s="161"/>
      <c r="F4487" s="162"/>
      <c r="G4487" s="163" t="str">
        <f t="shared" si="141"/>
        <v/>
      </c>
      <c r="H4487" s="164" t="str">
        <f t="shared" si="140"/>
        <v/>
      </c>
    </row>
    <row r="4488" spans="4:8" ht="20.45" customHeight="1">
      <c r="D4488" s="160"/>
      <c r="E4488" s="161"/>
      <c r="F4488" s="162"/>
      <c r="G4488" s="163" t="str">
        <f t="shared" si="141"/>
        <v/>
      </c>
      <c r="H4488" s="164" t="str">
        <f t="shared" si="140"/>
        <v/>
      </c>
    </row>
    <row r="4489" spans="4:8" ht="20.45" customHeight="1">
      <c r="D4489" s="160"/>
      <c r="E4489" s="161"/>
      <c r="F4489" s="162"/>
      <c r="G4489" s="163" t="str">
        <f t="shared" si="141"/>
        <v/>
      </c>
      <c r="H4489" s="164" t="str">
        <f t="shared" si="140"/>
        <v/>
      </c>
    </row>
    <row r="4490" spans="4:8" ht="20.45" customHeight="1">
      <c r="D4490" s="160"/>
      <c r="E4490" s="161"/>
      <c r="F4490" s="162"/>
      <c r="G4490" s="163" t="str">
        <f t="shared" si="141"/>
        <v/>
      </c>
      <c r="H4490" s="164" t="str">
        <f t="shared" si="140"/>
        <v/>
      </c>
    </row>
    <row r="4491" spans="4:8" ht="20.45" customHeight="1">
      <c r="D4491" s="160"/>
      <c r="E4491" s="161"/>
      <c r="F4491" s="162"/>
      <c r="G4491" s="163" t="str">
        <f t="shared" si="141"/>
        <v/>
      </c>
      <c r="H4491" s="164" t="str">
        <f t="shared" si="140"/>
        <v/>
      </c>
    </row>
    <row r="4492" spans="4:8" ht="20.45" customHeight="1">
      <c r="D4492" s="160"/>
      <c r="E4492" s="161"/>
      <c r="F4492" s="162"/>
      <c r="G4492" s="163" t="str">
        <f t="shared" si="141"/>
        <v/>
      </c>
      <c r="H4492" s="164" t="str">
        <f t="shared" si="140"/>
        <v/>
      </c>
    </row>
    <row r="4493" spans="4:8" ht="20.45" customHeight="1">
      <c r="D4493" s="160"/>
      <c r="E4493" s="161"/>
      <c r="F4493" s="162"/>
      <c r="G4493" s="163" t="str">
        <f t="shared" si="141"/>
        <v/>
      </c>
      <c r="H4493" s="164" t="str">
        <f t="shared" si="140"/>
        <v/>
      </c>
    </row>
    <row r="4494" spans="4:8" ht="20.45" customHeight="1">
      <c r="D4494" s="160"/>
      <c r="E4494" s="161"/>
      <c r="F4494" s="162"/>
      <c r="G4494" s="163" t="str">
        <f t="shared" si="141"/>
        <v/>
      </c>
      <c r="H4494" s="164" t="str">
        <f t="shared" si="140"/>
        <v/>
      </c>
    </row>
    <row r="4495" spans="4:8" ht="20.45" customHeight="1">
      <c r="D4495" s="160"/>
      <c r="E4495" s="161"/>
      <c r="F4495" s="162"/>
      <c r="G4495" s="163" t="str">
        <f t="shared" si="141"/>
        <v/>
      </c>
      <c r="H4495" s="164" t="str">
        <f t="shared" si="140"/>
        <v/>
      </c>
    </row>
    <row r="4496" spans="4:8" ht="20.45" customHeight="1">
      <c r="D4496" s="160"/>
      <c r="E4496" s="161"/>
      <c r="F4496" s="162"/>
      <c r="G4496" s="163" t="str">
        <f t="shared" si="141"/>
        <v/>
      </c>
      <c r="H4496" s="164" t="str">
        <f t="shared" si="140"/>
        <v/>
      </c>
    </row>
    <row r="4497" spans="4:8" ht="20.45" customHeight="1">
      <c r="D4497" s="160"/>
      <c r="E4497" s="161"/>
      <c r="F4497" s="162"/>
      <c r="G4497" s="163" t="str">
        <f t="shared" si="141"/>
        <v/>
      </c>
      <c r="H4497" s="164" t="str">
        <f t="shared" si="140"/>
        <v/>
      </c>
    </row>
    <row r="4498" spans="4:8" ht="20.45" customHeight="1">
      <c r="D4498" s="160"/>
      <c r="E4498" s="161"/>
      <c r="F4498" s="162"/>
      <c r="G4498" s="163" t="str">
        <f t="shared" si="141"/>
        <v/>
      </c>
      <c r="H4498" s="164" t="str">
        <f t="shared" si="140"/>
        <v/>
      </c>
    </row>
    <row r="4499" spans="4:8" ht="20.45" customHeight="1">
      <c r="D4499" s="160"/>
      <c r="E4499" s="161"/>
      <c r="F4499" s="162"/>
      <c r="G4499" s="163" t="str">
        <f t="shared" si="141"/>
        <v/>
      </c>
      <c r="H4499" s="164" t="str">
        <f t="shared" si="140"/>
        <v/>
      </c>
    </row>
    <row r="4500" spans="4:8" ht="20.45" customHeight="1">
      <c r="D4500" s="160"/>
      <c r="E4500" s="161"/>
      <c r="F4500" s="162"/>
      <c r="G4500" s="163" t="str">
        <f t="shared" si="141"/>
        <v/>
      </c>
      <c r="H4500" s="164" t="str">
        <f t="shared" si="140"/>
        <v/>
      </c>
    </row>
    <row r="4501" spans="4:8" ht="20.45" customHeight="1">
      <c r="D4501" s="160"/>
      <c r="E4501" s="161"/>
      <c r="F4501" s="162"/>
      <c r="G4501" s="163" t="str">
        <f t="shared" si="141"/>
        <v/>
      </c>
      <c r="H4501" s="164" t="str">
        <f t="shared" si="140"/>
        <v/>
      </c>
    </row>
    <row r="4502" spans="4:8" ht="20.45" customHeight="1">
      <c r="D4502" s="160"/>
      <c r="E4502" s="161"/>
      <c r="F4502" s="162"/>
      <c r="G4502" s="163" t="str">
        <f t="shared" si="141"/>
        <v/>
      </c>
      <c r="H4502" s="164" t="str">
        <f t="shared" si="140"/>
        <v/>
      </c>
    </row>
    <row r="4503" spans="4:8" ht="20.45" customHeight="1">
      <c r="D4503" s="160"/>
      <c r="E4503" s="161"/>
      <c r="F4503" s="162"/>
      <c r="G4503" s="163" t="str">
        <f t="shared" si="141"/>
        <v/>
      </c>
      <c r="H4503" s="164" t="str">
        <f t="shared" si="140"/>
        <v/>
      </c>
    </row>
    <row r="4504" spans="4:8" ht="20.45" customHeight="1">
      <c r="D4504" s="160"/>
      <c r="E4504" s="161"/>
      <c r="F4504" s="162"/>
      <c r="G4504" s="163" t="str">
        <f t="shared" si="141"/>
        <v/>
      </c>
      <c r="H4504" s="164" t="str">
        <f t="shared" si="140"/>
        <v/>
      </c>
    </row>
    <row r="4505" spans="4:8" ht="20.45" customHeight="1">
      <c r="D4505" s="160"/>
      <c r="E4505" s="161"/>
      <c r="F4505" s="162"/>
      <c r="G4505" s="163" t="str">
        <f t="shared" si="141"/>
        <v/>
      </c>
      <c r="H4505" s="164" t="str">
        <f t="shared" si="140"/>
        <v/>
      </c>
    </row>
    <row r="4506" spans="4:8" ht="20.45" customHeight="1">
      <c r="D4506" s="160"/>
      <c r="E4506" s="161"/>
      <c r="F4506" s="162"/>
      <c r="G4506" s="163" t="str">
        <f t="shared" si="141"/>
        <v/>
      </c>
      <c r="H4506" s="164" t="str">
        <f t="shared" si="140"/>
        <v/>
      </c>
    </row>
    <row r="4507" spans="4:8" ht="20.45" customHeight="1">
      <c r="D4507" s="160"/>
      <c r="E4507" s="161"/>
      <c r="F4507" s="162"/>
      <c r="G4507" s="163" t="str">
        <f t="shared" si="141"/>
        <v/>
      </c>
      <c r="H4507" s="164" t="str">
        <f t="shared" si="140"/>
        <v/>
      </c>
    </row>
    <row r="4508" spans="4:8" ht="20.45" customHeight="1">
      <c r="D4508" s="160"/>
      <c r="E4508" s="161"/>
      <c r="F4508" s="162"/>
      <c r="G4508" s="163" t="str">
        <f t="shared" si="141"/>
        <v/>
      </c>
      <c r="H4508" s="164" t="str">
        <f t="shared" si="140"/>
        <v/>
      </c>
    </row>
    <row r="4509" spans="4:8" ht="20.45" customHeight="1">
      <c r="D4509" s="160"/>
      <c r="E4509" s="161"/>
      <c r="F4509" s="162"/>
      <c r="G4509" s="163" t="str">
        <f t="shared" si="141"/>
        <v/>
      </c>
      <c r="H4509" s="164" t="str">
        <f t="shared" si="140"/>
        <v/>
      </c>
    </row>
    <row r="4510" spans="4:8" ht="20.45" customHeight="1">
      <c r="D4510" s="160"/>
      <c r="E4510" s="161"/>
      <c r="F4510" s="162"/>
      <c r="G4510" s="163" t="str">
        <f t="shared" si="141"/>
        <v/>
      </c>
      <c r="H4510" s="164" t="str">
        <f t="shared" si="140"/>
        <v/>
      </c>
    </row>
    <row r="4511" spans="4:8" ht="20.45" customHeight="1">
      <c r="D4511" s="160"/>
      <c r="E4511" s="161"/>
      <c r="F4511" s="162"/>
      <c r="G4511" s="163" t="str">
        <f t="shared" si="141"/>
        <v/>
      </c>
      <c r="H4511" s="164" t="str">
        <f t="shared" si="140"/>
        <v/>
      </c>
    </row>
    <row r="4512" spans="4:8" ht="20.45" customHeight="1">
      <c r="D4512" s="160"/>
      <c r="E4512" s="161"/>
      <c r="F4512" s="162"/>
      <c r="G4512" s="163" t="str">
        <f t="shared" si="141"/>
        <v/>
      </c>
      <c r="H4512" s="164" t="str">
        <f t="shared" si="140"/>
        <v/>
      </c>
    </row>
    <row r="4513" spans="4:8" ht="20.45" customHeight="1">
      <c r="D4513" s="160"/>
      <c r="E4513" s="161"/>
      <c r="F4513" s="162"/>
      <c r="G4513" s="163" t="str">
        <f t="shared" si="141"/>
        <v/>
      </c>
      <c r="H4513" s="164" t="str">
        <f t="shared" si="140"/>
        <v/>
      </c>
    </row>
    <row r="4514" spans="4:8" ht="20.45" customHeight="1">
      <c r="D4514" s="160"/>
      <c r="E4514" s="161"/>
      <c r="F4514" s="162"/>
      <c r="G4514" s="163" t="str">
        <f t="shared" si="141"/>
        <v/>
      </c>
      <c r="H4514" s="164" t="str">
        <f t="shared" si="140"/>
        <v/>
      </c>
    </row>
    <row r="4515" spans="4:8" ht="20.45" customHeight="1">
      <c r="D4515" s="160"/>
      <c r="E4515" s="161"/>
      <c r="F4515" s="162"/>
      <c r="G4515" s="163" t="str">
        <f t="shared" si="141"/>
        <v/>
      </c>
      <c r="H4515" s="164" t="str">
        <f t="shared" si="140"/>
        <v/>
      </c>
    </row>
    <row r="4516" spans="4:8" ht="20.45" customHeight="1">
      <c r="D4516" s="160"/>
      <c r="E4516" s="161"/>
      <c r="F4516" s="162"/>
      <c r="G4516" s="163" t="str">
        <f t="shared" si="141"/>
        <v/>
      </c>
      <c r="H4516" s="164" t="str">
        <f t="shared" si="140"/>
        <v/>
      </c>
    </row>
    <row r="4517" spans="4:8" ht="20.45" customHeight="1">
      <c r="D4517" s="160"/>
      <c r="E4517" s="161"/>
      <c r="F4517" s="162"/>
      <c r="G4517" s="163" t="str">
        <f t="shared" si="141"/>
        <v/>
      </c>
      <c r="H4517" s="164" t="str">
        <f t="shared" si="140"/>
        <v/>
      </c>
    </row>
    <row r="4518" spans="4:8" ht="20.45" customHeight="1">
      <c r="D4518" s="160"/>
      <c r="E4518" s="161"/>
      <c r="F4518" s="162"/>
      <c r="G4518" s="163" t="str">
        <f t="shared" si="141"/>
        <v/>
      </c>
      <c r="H4518" s="164" t="str">
        <f t="shared" si="140"/>
        <v/>
      </c>
    </row>
    <row r="4519" spans="4:8" ht="20.45" customHeight="1">
      <c r="D4519" s="160"/>
      <c r="E4519" s="161"/>
      <c r="F4519" s="162"/>
      <c r="G4519" s="163" t="str">
        <f t="shared" si="141"/>
        <v/>
      </c>
      <c r="H4519" s="164" t="str">
        <f t="shared" si="140"/>
        <v/>
      </c>
    </row>
    <row r="4520" spans="4:8" ht="20.45" customHeight="1">
      <c r="D4520" s="160"/>
      <c r="E4520" s="161"/>
      <c r="F4520" s="162"/>
      <c r="G4520" s="163" t="str">
        <f t="shared" si="141"/>
        <v/>
      </c>
      <c r="H4520" s="164" t="str">
        <f t="shared" si="140"/>
        <v/>
      </c>
    </row>
    <row r="4521" spans="4:8" ht="20.45" customHeight="1">
      <c r="D4521" s="160"/>
      <c r="E4521" s="161"/>
      <c r="F4521" s="162"/>
      <c r="G4521" s="163" t="str">
        <f t="shared" si="141"/>
        <v/>
      </c>
      <c r="H4521" s="164" t="str">
        <f t="shared" si="140"/>
        <v/>
      </c>
    </row>
    <row r="4522" spans="4:8" ht="20.45" customHeight="1">
      <c r="D4522" s="160"/>
      <c r="E4522" s="161"/>
      <c r="F4522" s="162"/>
      <c r="G4522" s="163" t="str">
        <f t="shared" si="141"/>
        <v/>
      </c>
      <c r="H4522" s="164" t="str">
        <f t="shared" si="140"/>
        <v/>
      </c>
    </row>
    <row r="4523" spans="4:8" ht="20.45" customHeight="1">
      <c r="D4523" s="160"/>
      <c r="E4523" s="161"/>
      <c r="F4523" s="162"/>
      <c r="G4523" s="163" t="str">
        <f t="shared" si="141"/>
        <v/>
      </c>
      <c r="H4523" s="164" t="str">
        <f t="shared" si="140"/>
        <v/>
      </c>
    </row>
    <row r="4524" spans="4:8" ht="20.45" customHeight="1">
      <c r="D4524" s="160"/>
      <c r="E4524" s="161"/>
      <c r="F4524" s="162"/>
      <c r="G4524" s="163" t="str">
        <f t="shared" si="141"/>
        <v/>
      </c>
      <c r="H4524" s="164" t="str">
        <f t="shared" si="140"/>
        <v/>
      </c>
    </row>
    <row r="4525" spans="4:8" ht="20.45" customHeight="1">
      <c r="D4525" s="160"/>
      <c r="E4525" s="161"/>
      <c r="F4525" s="162"/>
      <c r="G4525" s="163" t="str">
        <f t="shared" si="141"/>
        <v/>
      </c>
      <c r="H4525" s="164" t="str">
        <f t="shared" si="140"/>
        <v/>
      </c>
    </row>
    <row r="4526" spans="4:8" ht="20.45" customHeight="1">
      <c r="D4526" s="160"/>
      <c r="E4526" s="161"/>
      <c r="F4526" s="162"/>
      <c r="G4526" s="163" t="str">
        <f t="shared" si="141"/>
        <v/>
      </c>
      <c r="H4526" s="164" t="str">
        <f t="shared" si="140"/>
        <v/>
      </c>
    </row>
    <row r="4527" spans="4:8" ht="20.45" customHeight="1">
      <c r="D4527" s="160"/>
      <c r="E4527" s="161"/>
      <c r="F4527" s="162"/>
      <c r="G4527" s="163" t="str">
        <f t="shared" si="141"/>
        <v/>
      </c>
      <c r="H4527" s="164" t="str">
        <f t="shared" si="140"/>
        <v/>
      </c>
    </row>
    <row r="4528" spans="4:8" ht="20.45" customHeight="1">
      <c r="D4528" s="160"/>
      <c r="E4528" s="161"/>
      <c r="F4528" s="162"/>
      <c r="G4528" s="163" t="str">
        <f t="shared" si="141"/>
        <v/>
      </c>
      <c r="H4528" s="164" t="str">
        <f t="shared" si="140"/>
        <v/>
      </c>
    </row>
    <row r="4529" spans="4:8" ht="20.45" customHeight="1">
      <c r="D4529" s="160"/>
      <c r="E4529" s="161"/>
      <c r="F4529" s="162"/>
      <c r="G4529" s="163" t="str">
        <f t="shared" si="141"/>
        <v/>
      </c>
      <c r="H4529" s="164" t="str">
        <f t="shared" si="140"/>
        <v/>
      </c>
    </row>
    <row r="4530" spans="4:8" ht="20.45" customHeight="1">
      <c r="D4530" s="160"/>
      <c r="E4530" s="161"/>
      <c r="F4530" s="162"/>
      <c r="G4530" s="163" t="str">
        <f t="shared" si="141"/>
        <v/>
      </c>
      <c r="H4530" s="164" t="str">
        <f t="shared" si="140"/>
        <v/>
      </c>
    </row>
    <row r="4531" spans="4:8" ht="20.45" customHeight="1">
      <c r="D4531" s="160"/>
      <c r="E4531" s="161"/>
      <c r="F4531" s="162"/>
      <c r="G4531" s="163" t="str">
        <f t="shared" si="141"/>
        <v/>
      </c>
      <c r="H4531" s="164" t="str">
        <f t="shared" si="140"/>
        <v/>
      </c>
    </row>
    <row r="4532" spans="4:8" ht="20.45" customHeight="1">
      <c r="D4532" s="160"/>
      <c r="E4532" s="161"/>
      <c r="F4532" s="162"/>
      <c r="G4532" s="163" t="str">
        <f t="shared" si="141"/>
        <v/>
      </c>
      <c r="H4532" s="164" t="str">
        <f t="shared" si="140"/>
        <v/>
      </c>
    </row>
    <row r="4533" spans="4:8" ht="20.45" customHeight="1">
      <c r="D4533" s="160"/>
      <c r="E4533" s="161"/>
      <c r="F4533" s="162"/>
      <c r="G4533" s="163" t="str">
        <f t="shared" si="141"/>
        <v/>
      </c>
      <c r="H4533" s="164" t="str">
        <f t="shared" si="140"/>
        <v/>
      </c>
    </row>
    <row r="4534" spans="4:8" ht="20.45" customHeight="1">
      <c r="D4534" s="160"/>
      <c r="E4534" s="161"/>
      <c r="F4534" s="162"/>
      <c r="G4534" s="163" t="str">
        <f t="shared" si="141"/>
        <v/>
      </c>
      <c r="H4534" s="164" t="str">
        <f t="shared" si="140"/>
        <v/>
      </c>
    </row>
    <row r="4535" spans="4:8" ht="20.45" customHeight="1">
      <c r="D4535" s="160"/>
      <c r="E4535" s="161"/>
      <c r="F4535" s="162"/>
      <c r="G4535" s="163" t="str">
        <f t="shared" si="141"/>
        <v/>
      </c>
      <c r="H4535" s="164" t="str">
        <f t="shared" si="140"/>
        <v/>
      </c>
    </row>
    <row r="4536" spans="4:8" ht="20.45" customHeight="1">
      <c r="D4536" s="160"/>
      <c r="E4536" s="161"/>
      <c r="F4536" s="162"/>
      <c r="G4536" s="163" t="str">
        <f t="shared" si="141"/>
        <v/>
      </c>
      <c r="H4536" s="164" t="str">
        <f t="shared" si="140"/>
        <v/>
      </c>
    </row>
    <row r="4537" spans="4:8" ht="20.45" customHeight="1">
      <c r="D4537" s="160"/>
      <c r="E4537" s="161"/>
      <c r="F4537" s="162"/>
      <c r="G4537" s="163" t="str">
        <f t="shared" si="141"/>
        <v/>
      </c>
      <c r="H4537" s="164" t="str">
        <f t="shared" si="140"/>
        <v/>
      </c>
    </row>
    <row r="4538" spans="4:8" ht="20.45" customHeight="1">
      <c r="D4538" s="160"/>
      <c r="E4538" s="161"/>
      <c r="F4538" s="162"/>
      <c r="G4538" s="163" t="str">
        <f t="shared" si="141"/>
        <v/>
      </c>
      <c r="H4538" s="164" t="str">
        <f t="shared" si="140"/>
        <v/>
      </c>
    </row>
    <row r="4539" spans="4:8" ht="20.45" customHeight="1">
      <c r="D4539" s="160"/>
      <c r="E4539" s="161"/>
      <c r="F4539" s="162"/>
      <c r="G4539" s="163" t="str">
        <f t="shared" si="141"/>
        <v/>
      </c>
      <c r="H4539" s="164" t="str">
        <f t="shared" si="140"/>
        <v/>
      </c>
    </row>
    <row r="4540" spans="4:8" ht="20.45" customHeight="1">
      <c r="D4540" s="160"/>
      <c r="E4540" s="161"/>
      <c r="F4540" s="162"/>
      <c r="G4540" s="163" t="str">
        <f t="shared" si="141"/>
        <v/>
      </c>
      <c r="H4540" s="164" t="str">
        <f t="shared" si="140"/>
        <v/>
      </c>
    </row>
    <row r="4541" spans="4:8" ht="20.45" customHeight="1">
      <c r="D4541" s="160"/>
      <c r="E4541" s="161"/>
      <c r="F4541" s="162"/>
      <c r="G4541" s="163" t="str">
        <f t="shared" si="141"/>
        <v/>
      </c>
      <c r="H4541" s="164" t="str">
        <f t="shared" si="140"/>
        <v/>
      </c>
    </row>
    <row r="4542" spans="4:8" ht="20.45" customHeight="1">
      <c r="D4542" s="160"/>
      <c r="E4542" s="161"/>
      <c r="F4542" s="162"/>
      <c r="G4542" s="163" t="str">
        <f t="shared" si="141"/>
        <v/>
      </c>
      <c r="H4542" s="164" t="str">
        <f t="shared" si="140"/>
        <v/>
      </c>
    </row>
    <row r="4543" spans="4:8" ht="20.45" customHeight="1">
      <c r="D4543" s="160"/>
      <c r="E4543" s="161"/>
      <c r="F4543" s="162"/>
      <c r="G4543" s="163" t="str">
        <f t="shared" si="141"/>
        <v/>
      </c>
      <c r="H4543" s="164" t="str">
        <f t="shared" si="140"/>
        <v/>
      </c>
    </row>
    <row r="4544" spans="4:8" ht="20.45" customHeight="1">
      <c r="D4544" s="160"/>
      <c r="E4544" s="161"/>
      <c r="F4544" s="162"/>
      <c r="G4544" s="163" t="str">
        <f t="shared" si="141"/>
        <v/>
      </c>
      <c r="H4544" s="164" t="str">
        <f t="shared" si="140"/>
        <v/>
      </c>
    </row>
    <row r="4545" spans="4:8" ht="20.45" customHeight="1">
      <c r="D4545" s="160"/>
      <c r="E4545" s="161"/>
      <c r="F4545" s="162"/>
      <c r="G4545" s="163" t="str">
        <f t="shared" si="141"/>
        <v/>
      </c>
      <c r="H4545" s="164" t="str">
        <f t="shared" si="140"/>
        <v/>
      </c>
    </row>
    <row r="4546" spans="4:8" ht="20.45" customHeight="1">
      <c r="D4546" s="160"/>
      <c r="E4546" s="161"/>
      <c r="F4546" s="162"/>
      <c r="G4546" s="163" t="str">
        <f t="shared" si="141"/>
        <v/>
      </c>
      <c r="H4546" s="164" t="str">
        <f t="shared" ref="H4546:H4609" si="142">(IF(ISBLANK(D4546),"",(IF(AND(ISBLANK(E4546),Sachkontenlänge&gt;4),RIGHT("00000000000000000000"&amp;D4546&amp;"&gt;",Sachkontenlänge+1),(IF(AND(ISBLANK(E4546),Sachkontenlänge&lt;5),D4546&amp;"&gt;",IF(Sachkontenlänge&gt;4,RIGHT("00000000000000000000"&amp;D4546&amp;"&gt;",Sachkontenlänge+1)&amp;E4546,D4546&amp;"&gt;"&amp;E4546)))))))</f>
        <v/>
      </c>
    </row>
    <row r="4547" spans="4:8" ht="20.45" customHeight="1">
      <c r="D4547" s="160"/>
      <c r="E4547" s="161"/>
      <c r="F4547" s="162"/>
      <c r="G4547" s="163" t="str">
        <f t="shared" ref="G4547:G4610" si="143">IF(OR(F4547=1,F4547=2,F4547=6,F4547=7),"Ja","")</f>
        <v/>
      </c>
      <c r="H4547" s="164" t="str">
        <f t="shared" si="142"/>
        <v/>
      </c>
    </row>
    <row r="4548" spans="4:8" ht="20.45" customHeight="1">
      <c r="D4548" s="160"/>
      <c r="E4548" s="161"/>
      <c r="F4548" s="162"/>
      <c r="G4548" s="163" t="str">
        <f t="shared" si="143"/>
        <v/>
      </c>
      <c r="H4548" s="164" t="str">
        <f t="shared" si="142"/>
        <v/>
      </c>
    </row>
    <row r="4549" spans="4:8" ht="20.45" customHeight="1">
      <c r="D4549" s="160"/>
      <c r="E4549" s="161"/>
      <c r="F4549" s="162"/>
      <c r="G4549" s="163" t="str">
        <f t="shared" si="143"/>
        <v/>
      </c>
      <c r="H4549" s="164" t="str">
        <f t="shared" si="142"/>
        <v/>
      </c>
    </row>
    <row r="4550" spans="4:8" ht="20.45" customHeight="1">
      <c r="D4550" s="160"/>
      <c r="E4550" s="161"/>
      <c r="F4550" s="162"/>
      <c r="G4550" s="163" t="str">
        <f t="shared" si="143"/>
        <v/>
      </c>
      <c r="H4550" s="164" t="str">
        <f t="shared" si="142"/>
        <v/>
      </c>
    </row>
    <row r="4551" spans="4:8" ht="20.45" customHeight="1">
      <c r="D4551" s="160"/>
      <c r="E4551" s="161"/>
      <c r="F4551" s="162"/>
      <c r="G4551" s="163" t="str">
        <f t="shared" si="143"/>
        <v/>
      </c>
      <c r="H4551" s="164" t="str">
        <f t="shared" si="142"/>
        <v/>
      </c>
    </row>
    <row r="4552" spans="4:8" ht="20.45" customHeight="1">
      <c r="D4552" s="160"/>
      <c r="E4552" s="161"/>
      <c r="F4552" s="162"/>
      <c r="G4552" s="163" t="str">
        <f t="shared" si="143"/>
        <v/>
      </c>
      <c r="H4552" s="164" t="str">
        <f t="shared" si="142"/>
        <v/>
      </c>
    </row>
    <row r="4553" spans="4:8" ht="20.45" customHeight="1">
      <c r="D4553" s="160"/>
      <c r="E4553" s="161"/>
      <c r="F4553" s="162"/>
      <c r="G4553" s="163" t="str">
        <f t="shared" si="143"/>
        <v/>
      </c>
      <c r="H4553" s="164" t="str">
        <f t="shared" si="142"/>
        <v/>
      </c>
    </row>
    <row r="4554" spans="4:8" ht="20.45" customHeight="1">
      <c r="D4554" s="160"/>
      <c r="E4554" s="161"/>
      <c r="F4554" s="162"/>
      <c r="G4554" s="163" t="str">
        <f t="shared" si="143"/>
        <v/>
      </c>
      <c r="H4554" s="164" t="str">
        <f t="shared" si="142"/>
        <v/>
      </c>
    </row>
    <row r="4555" spans="4:8" ht="20.45" customHeight="1">
      <c r="D4555" s="160"/>
      <c r="E4555" s="161"/>
      <c r="F4555" s="162"/>
      <c r="G4555" s="163" t="str">
        <f t="shared" si="143"/>
        <v/>
      </c>
      <c r="H4555" s="164" t="str">
        <f t="shared" si="142"/>
        <v/>
      </c>
    </row>
    <row r="4556" spans="4:8" ht="20.45" customHeight="1">
      <c r="D4556" s="160"/>
      <c r="E4556" s="161"/>
      <c r="F4556" s="162"/>
      <c r="G4556" s="163" t="str">
        <f t="shared" si="143"/>
        <v/>
      </c>
      <c r="H4556" s="164" t="str">
        <f t="shared" si="142"/>
        <v/>
      </c>
    </row>
    <row r="4557" spans="4:8" ht="20.45" customHeight="1">
      <c r="D4557" s="160"/>
      <c r="E4557" s="161"/>
      <c r="F4557" s="162"/>
      <c r="G4557" s="163" t="str">
        <f t="shared" si="143"/>
        <v/>
      </c>
      <c r="H4557" s="164" t="str">
        <f t="shared" si="142"/>
        <v/>
      </c>
    </row>
    <row r="4558" spans="4:8" ht="20.45" customHeight="1">
      <c r="D4558" s="160"/>
      <c r="E4558" s="161"/>
      <c r="F4558" s="162"/>
      <c r="G4558" s="163" t="str">
        <f t="shared" si="143"/>
        <v/>
      </c>
      <c r="H4558" s="164" t="str">
        <f t="shared" si="142"/>
        <v/>
      </c>
    </row>
    <row r="4559" spans="4:8" ht="20.45" customHeight="1">
      <c r="D4559" s="160"/>
      <c r="E4559" s="161"/>
      <c r="F4559" s="162"/>
      <c r="G4559" s="163" t="str">
        <f t="shared" si="143"/>
        <v/>
      </c>
      <c r="H4559" s="164" t="str">
        <f t="shared" si="142"/>
        <v/>
      </c>
    </row>
    <row r="4560" spans="4:8" ht="20.45" customHeight="1">
      <c r="D4560" s="160"/>
      <c r="E4560" s="161"/>
      <c r="F4560" s="162"/>
      <c r="G4560" s="163" t="str">
        <f t="shared" si="143"/>
        <v/>
      </c>
      <c r="H4560" s="164" t="str">
        <f t="shared" si="142"/>
        <v/>
      </c>
    </row>
    <row r="4561" spans="4:8" ht="20.45" customHeight="1">
      <c r="D4561" s="160"/>
      <c r="E4561" s="161"/>
      <c r="F4561" s="162"/>
      <c r="G4561" s="163" t="str">
        <f t="shared" si="143"/>
        <v/>
      </c>
      <c r="H4561" s="164" t="str">
        <f t="shared" si="142"/>
        <v/>
      </c>
    </row>
    <row r="4562" spans="4:8" ht="20.45" customHeight="1">
      <c r="D4562" s="160"/>
      <c r="E4562" s="161"/>
      <c r="F4562" s="162"/>
      <c r="G4562" s="163" t="str">
        <f t="shared" si="143"/>
        <v/>
      </c>
      <c r="H4562" s="164" t="str">
        <f t="shared" si="142"/>
        <v/>
      </c>
    </row>
    <row r="4563" spans="4:8" ht="20.45" customHeight="1">
      <c r="D4563" s="160"/>
      <c r="E4563" s="161"/>
      <c r="F4563" s="162"/>
      <c r="G4563" s="163" t="str">
        <f t="shared" si="143"/>
        <v/>
      </c>
      <c r="H4563" s="164" t="str">
        <f t="shared" si="142"/>
        <v/>
      </c>
    </row>
    <row r="4564" spans="4:8" ht="20.45" customHeight="1">
      <c r="D4564" s="160"/>
      <c r="E4564" s="161"/>
      <c r="F4564" s="162"/>
      <c r="G4564" s="163" t="str">
        <f t="shared" si="143"/>
        <v/>
      </c>
      <c r="H4564" s="164" t="str">
        <f t="shared" si="142"/>
        <v/>
      </c>
    </row>
    <row r="4565" spans="4:8" ht="20.45" customHeight="1">
      <c r="D4565" s="160"/>
      <c r="E4565" s="161"/>
      <c r="F4565" s="162"/>
      <c r="G4565" s="163" t="str">
        <f t="shared" si="143"/>
        <v/>
      </c>
      <c r="H4565" s="164" t="str">
        <f t="shared" si="142"/>
        <v/>
      </c>
    </row>
    <row r="4566" spans="4:8" ht="20.45" customHeight="1">
      <c r="D4566" s="160"/>
      <c r="E4566" s="161"/>
      <c r="F4566" s="162"/>
      <c r="G4566" s="163" t="str">
        <f t="shared" si="143"/>
        <v/>
      </c>
      <c r="H4566" s="164" t="str">
        <f t="shared" si="142"/>
        <v/>
      </c>
    </row>
    <row r="4567" spans="4:8" ht="20.45" customHeight="1">
      <c r="D4567" s="160"/>
      <c r="E4567" s="161"/>
      <c r="F4567" s="162"/>
      <c r="G4567" s="163" t="str">
        <f t="shared" si="143"/>
        <v/>
      </c>
      <c r="H4567" s="164" t="str">
        <f t="shared" si="142"/>
        <v/>
      </c>
    </row>
    <row r="4568" spans="4:8" ht="20.45" customHeight="1">
      <c r="D4568" s="160"/>
      <c r="E4568" s="161"/>
      <c r="F4568" s="162"/>
      <c r="G4568" s="163" t="str">
        <f t="shared" si="143"/>
        <v/>
      </c>
      <c r="H4568" s="164" t="str">
        <f t="shared" si="142"/>
        <v/>
      </c>
    </row>
    <row r="4569" spans="4:8" ht="20.45" customHeight="1">
      <c r="D4569" s="160"/>
      <c r="E4569" s="161"/>
      <c r="F4569" s="162"/>
      <c r="G4569" s="163" t="str">
        <f t="shared" si="143"/>
        <v/>
      </c>
      <c r="H4569" s="164" t="str">
        <f t="shared" si="142"/>
        <v/>
      </c>
    </row>
    <row r="4570" spans="4:8" ht="20.45" customHeight="1">
      <c r="D4570" s="160"/>
      <c r="E4570" s="161"/>
      <c r="F4570" s="162"/>
      <c r="G4570" s="163" t="str">
        <f t="shared" si="143"/>
        <v/>
      </c>
      <c r="H4570" s="164" t="str">
        <f t="shared" si="142"/>
        <v/>
      </c>
    </row>
    <row r="4571" spans="4:8" ht="20.45" customHeight="1">
      <c r="D4571" s="160"/>
      <c r="E4571" s="161"/>
      <c r="F4571" s="162"/>
      <c r="G4571" s="163" t="str">
        <f t="shared" si="143"/>
        <v/>
      </c>
      <c r="H4571" s="164" t="str">
        <f t="shared" si="142"/>
        <v/>
      </c>
    </row>
    <row r="4572" spans="4:8" ht="20.45" customHeight="1">
      <c r="D4572" s="160"/>
      <c r="E4572" s="161"/>
      <c r="F4572" s="162"/>
      <c r="G4572" s="163" t="str">
        <f t="shared" si="143"/>
        <v/>
      </c>
      <c r="H4572" s="164" t="str">
        <f t="shared" si="142"/>
        <v/>
      </c>
    </row>
    <row r="4573" spans="4:8" ht="20.45" customHeight="1">
      <c r="D4573" s="160"/>
      <c r="E4573" s="161"/>
      <c r="F4573" s="162"/>
      <c r="G4573" s="163" t="str">
        <f t="shared" si="143"/>
        <v/>
      </c>
      <c r="H4573" s="164" t="str">
        <f t="shared" si="142"/>
        <v/>
      </c>
    </row>
    <row r="4574" spans="4:8" ht="20.45" customHeight="1">
      <c r="D4574" s="160"/>
      <c r="E4574" s="161"/>
      <c r="F4574" s="162"/>
      <c r="G4574" s="163" t="str">
        <f t="shared" si="143"/>
        <v/>
      </c>
      <c r="H4574" s="164" t="str">
        <f t="shared" si="142"/>
        <v/>
      </c>
    </row>
    <row r="4575" spans="4:8" ht="20.45" customHeight="1">
      <c r="D4575" s="160"/>
      <c r="E4575" s="161"/>
      <c r="F4575" s="162"/>
      <c r="G4575" s="163" t="str">
        <f t="shared" si="143"/>
        <v/>
      </c>
      <c r="H4575" s="164" t="str">
        <f t="shared" si="142"/>
        <v/>
      </c>
    </row>
    <row r="4576" spans="4:8" ht="20.45" customHeight="1">
      <c r="D4576" s="160"/>
      <c r="E4576" s="161"/>
      <c r="F4576" s="162"/>
      <c r="G4576" s="163" t="str">
        <f t="shared" si="143"/>
        <v/>
      </c>
      <c r="H4576" s="164" t="str">
        <f t="shared" si="142"/>
        <v/>
      </c>
    </row>
    <row r="4577" spans="4:8" ht="20.45" customHeight="1">
      <c r="D4577" s="160"/>
      <c r="E4577" s="161"/>
      <c r="F4577" s="162"/>
      <c r="G4577" s="163" t="str">
        <f t="shared" si="143"/>
        <v/>
      </c>
      <c r="H4577" s="164" t="str">
        <f t="shared" si="142"/>
        <v/>
      </c>
    </row>
    <row r="4578" spans="4:8" ht="20.45" customHeight="1">
      <c r="D4578" s="160"/>
      <c r="E4578" s="161"/>
      <c r="F4578" s="162"/>
      <c r="G4578" s="163" t="str">
        <f t="shared" si="143"/>
        <v/>
      </c>
      <c r="H4578" s="164" t="str">
        <f t="shared" si="142"/>
        <v/>
      </c>
    </row>
    <row r="4579" spans="4:8" ht="20.45" customHeight="1">
      <c r="D4579" s="160"/>
      <c r="E4579" s="161"/>
      <c r="F4579" s="162"/>
      <c r="G4579" s="163" t="str">
        <f t="shared" si="143"/>
        <v/>
      </c>
      <c r="H4579" s="164" t="str">
        <f t="shared" si="142"/>
        <v/>
      </c>
    </row>
    <row r="4580" spans="4:8" ht="20.45" customHeight="1">
      <c r="D4580" s="160"/>
      <c r="E4580" s="161"/>
      <c r="F4580" s="162"/>
      <c r="G4580" s="163" t="str">
        <f t="shared" si="143"/>
        <v/>
      </c>
      <c r="H4580" s="164" t="str">
        <f t="shared" si="142"/>
        <v/>
      </c>
    </row>
    <row r="4581" spans="4:8" ht="20.45" customHeight="1">
      <c r="D4581" s="160"/>
      <c r="E4581" s="161"/>
      <c r="F4581" s="162"/>
      <c r="G4581" s="163" t="str">
        <f t="shared" si="143"/>
        <v/>
      </c>
      <c r="H4581" s="164" t="str">
        <f t="shared" si="142"/>
        <v/>
      </c>
    </row>
    <row r="4582" spans="4:8" ht="20.45" customHeight="1">
      <c r="D4582" s="160"/>
      <c r="E4582" s="161"/>
      <c r="F4582" s="162"/>
      <c r="G4582" s="163" t="str">
        <f t="shared" si="143"/>
        <v/>
      </c>
      <c r="H4582" s="164" t="str">
        <f t="shared" si="142"/>
        <v/>
      </c>
    </row>
    <row r="4583" spans="4:8" ht="20.45" customHeight="1">
      <c r="D4583" s="160"/>
      <c r="E4583" s="161"/>
      <c r="F4583" s="162"/>
      <c r="G4583" s="163" t="str">
        <f t="shared" si="143"/>
        <v/>
      </c>
      <c r="H4583" s="164" t="str">
        <f t="shared" si="142"/>
        <v/>
      </c>
    </row>
    <row r="4584" spans="4:8" ht="20.45" customHeight="1">
      <c r="D4584" s="160"/>
      <c r="E4584" s="161"/>
      <c r="F4584" s="162"/>
      <c r="G4584" s="163" t="str">
        <f t="shared" si="143"/>
        <v/>
      </c>
      <c r="H4584" s="164" t="str">
        <f t="shared" si="142"/>
        <v/>
      </c>
    </row>
    <row r="4585" spans="4:8" ht="20.45" customHeight="1">
      <c r="D4585" s="160"/>
      <c r="E4585" s="161"/>
      <c r="F4585" s="162"/>
      <c r="G4585" s="163" t="str">
        <f t="shared" si="143"/>
        <v/>
      </c>
      <c r="H4585" s="164" t="str">
        <f t="shared" si="142"/>
        <v/>
      </c>
    </row>
    <row r="4586" spans="4:8" ht="20.45" customHeight="1">
      <c r="D4586" s="160"/>
      <c r="E4586" s="161"/>
      <c r="F4586" s="162"/>
      <c r="G4586" s="163" t="str">
        <f t="shared" si="143"/>
        <v/>
      </c>
      <c r="H4586" s="164" t="str">
        <f t="shared" si="142"/>
        <v/>
      </c>
    </row>
    <row r="4587" spans="4:8" ht="20.45" customHeight="1">
      <c r="D4587" s="160"/>
      <c r="E4587" s="161"/>
      <c r="F4587" s="162"/>
      <c r="G4587" s="163" t="str">
        <f t="shared" si="143"/>
        <v/>
      </c>
      <c r="H4587" s="164" t="str">
        <f t="shared" si="142"/>
        <v/>
      </c>
    </row>
    <row r="4588" spans="4:8" ht="20.45" customHeight="1">
      <c r="D4588" s="160"/>
      <c r="E4588" s="161"/>
      <c r="F4588" s="162"/>
      <c r="G4588" s="163" t="str">
        <f t="shared" si="143"/>
        <v/>
      </c>
      <c r="H4588" s="164" t="str">
        <f t="shared" si="142"/>
        <v/>
      </c>
    </row>
    <row r="4589" spans="4:8" ht="20.45" customHeight="1">
      <c r="D4589" s="160"/>
      <c r="E4589" s="161"/>
      <c r="F4589" s="162"/>
      <c r="G4589" s="163" t="str">
        <f t="shared" si="143"/>
        <v/>
      </c>
      <c r="H4589" s="164" t="str">
        <f t="shared" si="142"/>
        <v/>
      </c>
    </row>
    <row r="4590" spans="4:8" ht="20.45" customHeight="1">
      <c r="D4590" s="160"/>
      <c r="E4590" s="161"/>
      <c r="F4590" s="162"/>
      <c r="G4590" s="163" t="str">
        <f t="shared" si="143"/>
        <v/>
      </c>
      <c r="H4590" s="164" t="str">
        <f t="shared" si="142"/>
        <v/>
      </c>
    </row>
    <row r="4591" spans="4:8" ht="20.45" customHeight="1">
      <c r="D4591" s="160"/>
      <c r="E4591" s="161"/>
      <c r="F4591" s="162"/>
      <c r="G4591" s="163" t="str">
        <f t="shared" si="143"/>
        <v/>
      </c>
      <c r="H4591" s="164" t="str">
        <f t="shared" si="142"/>
        <v/>
      </c>
    </row>
    <row r="4592" spans="4:8" ht="20.45" customHeight="1">
      <c r="D4592" s="160"/>
      <c r="E4592" s="161"/>
      <c r="F4592" s="162"/>
      <c r="G4592" s="163" t="str">
        <f t="shared" si="143"/>
        <v/>
      </c>
      <c r="H4592" s="164" t="str">
        <f t="shared" si="142"/>
        <v/>
      </c>
    </row>
    <row r="4593" spans="4:8" ht="20.45" customHeight="1">
      <c r="D4593" s="160"/>
      <c r="E4593" s="161"/>
      <c r="F4593" s="162"/>
      <c r="G4593" s="163" t="str">
        <f t="shared" si="143"/>
        <v/>
      </c>
      <c r="H4593" s="164" t="str">
        <f t="shared" si="142"/>
        <v/>
      </c>
    </row>
    <row r="4594" spans="4:8" ht="20.45" customHeight="1">
      <c r="D4594" s="160"/>
      <c r="E4594" s="161"/>
      <c r="F4594" s="162"/>
      <c r="G4594" s="163" t="str">
        <f t="shared" si="143"/>
        <v/>
      </c>
      <c r="H4594" s="164" t="str">
        <f t="shared" si="142"/>
        <v/>
      </c>
    </row>
    <row r="4595" spans="4:8" ht="20.45" customHeight="1">
      <c r="D4595" s="160"/>
      <c r="E4595" s="161"/>
      <c r="F4595" s="162"/>
      <c r="G4595" s="163" t="str">
        <f t="shared" si="143"/>
        <v/>
      </c>
      <c r="H4595" s="164" t="str">
        <f t="shared" si="142"/>
        <v/>
      </c>
    </row>
    <row r="4596" spans="4:8" ht="20.45" customHeight="1">
      <c r="D4596" s="160"/>
      <c r="E4596" s="161"/>
      <c r="F4596" s="162"/>
      <c r="G4596" s="163" t="str">
        <f t="shared" si="143"/>
        <v/>
      </c>
      <c r="H4596" s="164" t="str">
        <f t="shared" si="142"/>
        <v/>
      </c>
    </row>
    <row r="4597" spans="4:8" ht="20.45" customHeight="1">
      <c r="D4597" s="160"/>
      <c r="E4597" s="161"/>
      <c r="F4597" s="162"/>
      <c r="G4597" s="163" t="str">
        <f t="shared" si="143"/>
        <v/>
      </c>
      <c r="H4597" s="164" t="str">
        <f t="shared" si="142"/>
        <v/>
      </c>
    </row>
    <row r="4598" spans="4:8" ht="20.45" customHeight="1">
      <c r="D4598" s="160"/>
      <c r="E4598" s="161"/>
      <c r="F4598" s="162"/>
      <c r="G4598" s="163" t="str">
        <f t="shared" si="143"/>
        <v/>
      </c>
      <c r="H4598" s="164" t="str">
        <f t="shared" si="142"/>
        <v/>
      </c>
    </row>
    <row r="4599" spans="4:8" ht="20.45" customHeight="1">
      <c r="D4599" s="160"/>
      <c r="E4599" s="161"/>
      <c r="F4599" s="162"/>
      <c r="G4599" s="163" t="str">
        <f t="shared" si="143"/>
        <v/>
      </c>
      <c r="H4599" s="164" t="str">
        <f t="shared" si="142"/>
        <v/>
      </c>
    </row>
    <row r="4600" spans="4:8" ht="20.45" customHeight="1">
      <c r="D4600" s="160"/>
      <c r="E4600" s="161"/>
      <c r="F4600" s="162"/>
      <c r="G4600" s="163" t="str">
        <f t="shared" si="143"/>
        <v/>
      </c>
      <c r="H4600" s="164" t="str">
        <f t="shared" si="142"/>
        <v/>
      </c>
    </row>
    <row r="4601" spans="4:8" ht="20.45" customHeight="1">
      <c r="D4601" s="160"/>
      <c r="E4601" s="161"/>
      <c r="F4601" s="162"/>
      <c r="G4601" s="163" t="str">
        <f t="shared" si="143"/>
        <v/>
      </c>
      <c r="H4601" s="164" t="str">
        <f t="shared" si="142"/>
        <v/>
      </c>
    </row>
    <row r="4602" spans="4:8" ht="20.45" customHeight="1">
      <c r="D4602" s="160"/>
      <c r="E4602" s="161"/>
      <c r="F4602" s="162"/>
      <c r="G4602" s="163" t="str">
        <f t="shared" si="143"/>
        <v/>
      </c>
      <c r="H4602" s="164" t="str">
        <f t="shared" si="142"/>
        <v/>
      </c>
    </row>
    <row r="4603" spans="4:8" ht="20.45" customHeight="1">
      <c r="D4603" s="160"/>
      <c r="E4603" s="161"/>
      <c r="F4603" s="162"/>
      <c r="G4603" s="163" t="str">
        <f t="shared" si="143"/>
        <v/>
      </c>
      <c r="H4603" s="164" t="str">
        <f t="shared" si="142"/>
        <v/>
      </c>
    </row>
    <row r="4604" spans="4:8" ht="20.45" customHeight="1">
      <c r="D4604" s="160"/>
      <c r="E4604" s="161"/>
      <c r="F4604" s="162"/>
      <c r="G4604" s="163" t="str">
        <f t="shared" si="143"/>
        <v/>
      </c>
      <c r="H4604" s="164" t="str">
        <f t="shared" si="142"/>
        <v/>
      </c>
    </row>
    <row r="4605" spans="4:8" ht="20.45" customHeight="1">
      <c r="D4605" s="160"/>
      <c r="E4605" s="161"/>
      <c r="F4605" s="162"/>
      <c r="G4605" s="163" t="str">
        <f t="shared" si="143"/>
        <v/>
      </c>
      <c r="H4605" s="164" t="str">
        <f t="shared" si="142"/>
        <v/>
      </c>
    </row>
    <row r="4606" spans="4:8" ht="20.45" customHeight="1">
      <c r="D4606" s="160"/>
      <c r="E4606" s="161"/>
      <c r="F4606" s="162"/>
      <c r="G4606" s="163" t="str">
        <f t="shared" si="143"/>
        <v/>
      </c>
      <c r="H4606" s="164" t="str">
        <f t="shared" si="142"/>
        <v/>
      </c>
    </row>
    <row r="4607" spans="4:8" ht="20.45" customHeight="1">
      <c r="D4607" s="160"/>
      <c r="E4607" s="161"/>
      <c r="F4607" s="162"/>
      <c r="G4607" s="163" t="str">
        <f t="shared" si="143"/>
        <v/>
      </c>
      <c r="H4607" s="164" t="str">
        <f t="shared" si="142"/>
        <v/>
      </c>
    </row>
    <row r="4608" spans="4:8" ht="20.45" customHeight="1">
      <c r="D4608" s="160"/>
      <c r="E4608" s="161"/>
      <c r="F4608" s="162"/>
      <c r="G4608" s="163" t="str">
        <f t="shared" si="143"/>
        <v/>
      </c>
      <c r="H4608" s="164" t="str">
        <f t="shared" si="142"/>
        <v/>
      </c>
    </row>
    <row r="4609" spans="4:8" ht="20.45" customHeight="1">
      <c r="D4609" s="160"/>
      <c r="E4609" s="161"/>
      <c r="F4609" s="162"/>
      <c r="G4609" s="163" t="str">
        <f t="shared" si="143"/>
        <v/>
      </c>
      <c r="H4609" s="164" t="str">
        <f t="shared" si="142"/>
        <v/>
      </c>
    </row>
    <row r="4610" spans="4:8" ht="20.45" customHeight="1">
      <c r="D4610" s="160"/>
      <c r="E4610" s="161"/>
      <c r="F4610" s="162"/>
      <c r="G4610" s="163" t="str">
        <f t="shared" si="143"/>
        <v/>
      </c>
      <c r="H4610" s="164" t="str">
        <f t="shared" ref="H4610:H4673" si="144">(IF(ISBLANK(D4610),"",(IF(AND(ISBLANK(E4610),Sachkontenlänge&gt;4),RIGHT("00000000000000000000"&amp;D4610&amp;"&gt;",Sachkontenlänge+1),(IF(AND(ISBLANK(E4610),Sachkontenlänge&lt;5),D4610&amp;"&gt;",IF(Sachkontenlänge&gt;4,RIGHT("00000000000000000000"&amp;D4610&amp;"&gt;",Sachkontenlänge+1)&amp;E4610,D4610&amp;"&gt;"&amp;E4610)))))))</f>
        <v/>
      </c>
    </row>
    <row r="4611" spans="4:8" ht="20.45" customHeight="1">
      <c r="D4611" s="160"/>
      <c r="E4611" s="161"/>
      <c r="F4611" s="162"/>
      <c r="G4611" s="163" t="str">
        <f t="shared" ref="G4611:G4674" si="145">IF(OR(F4611=1,F4611=2,F4611=6,F4611=7),"Ja","")</f>
        <v/>
      </c>
      <c r="H4611" s="164" t="str">
        <f t="shared" si="144"/>
        <v/>
      </c>
    </row>
    <row r="4612" spans="4:8" ht="20.45" customHeight="1">
      <c r="D4612" s="160"/>
      <c r="E4612" s="161"/>
      <c r="F4612" s="162"/>
      <c r="G4612" s="163" t="str">
        <f t="shared" si="145"/>
        <v/>
      </c>
      <c r="H4612" s="164" t="str">
        <f t="shared" si="144"/>
        <v/>
      </c>
    </row>
    <row r="4613" spans="4:8" ht="20.45" customHeight="1">
      <c r="D4613" s="160"/>
      <c r="E4613" s="161"/>
      <c r="F4613" s="162"/>
      <c r="G4613" s="163" t="str">
        <f t="shared" si="145"/>
        <v/>
      </c>
      <c r="H4613" s="164" t="str">
        <f t="shared" si="144"/>
        <v/>
      </c>
    </row>
    <row r="4614" spans="4:8" ht="20.45" customHeight="1">
      <c r="D4614" s="160"/>
      <c r="E4614" s="161"/>
      <c r="F4614" s="162"/>
      <c r="G4614" s="163" t="str">
        <f t="shared" si="145"/>
        <v/>
      </c>
      <c r="H4614" s="164" t="str">
        <f t="shared" si="144"/>
        <v/>
      </c>
    </row>
    <row r="4615" spans="4:8" ht="20.45" customHeight="1">
      <c r="D4615" s="160"/>
      <c r="E4615" s="161"/>
      <c r="F4615" s="162"/>
      <c r="G4615" s="163" t="str">
        <f t="shared" si="145"/>
        <v/>
      </c>
      <c r="H4615" s="164" t="str">
        <f t="shared" si="144"/>
        <v/>
      </c>
    </row>
    <row r="4616" spans="4:8" ht="20.45" customHeight="1">
      <c r="D4616" s="160"/>
      <c r="E4616" s="161"/>
      <c r="F4616" s="162"/>
      <c r="G4616" s="163" t="str">
        <f t="shared" si="145"/>
        <v/>
      </c>
      <c r="H4616" s="164" t="str">
        <f t="shared" si="144"/>
        <v/>
      </c>
    </row>
    <row r="4617" spans="4:8" ht="20.45" customHeight="1">
      <c r="D4617" s="160"/>
      <c r="E4617" s="161"/>
      <c r="F4617" s="162"/>
      <c r="G4617" s="163" t="str">
        <f t="shared" si="145"/>
        <v/>
      </c>
      <c r="H4617" s="164" t="str">
        <f t="shared" si="144"/>
        <v/>
      </c>
    </row>
    <row r="4618" spans="4:8" ht="20.45" customHeight="1">
      <c r="D4618" s="160"/>
      <c r="E4618" s="161"/>
      <c r="F4618" s="162"/>
      <c r="G4618" s="163" t="str">
        <f t="shared" si="145"/>
        <v/>
      </c>
      <c r="H4618" s="164" t="str">
        <f t="shared" si="144"/>
        <v/>
      </c>
    </row>
    <row r="4619" spans="4:8" ht="20.45" customHeight="1">
      <c r="D4619" s="160"/>
      <c r="E4619" s="161"/>
      <c r="F4619" s="162"/>
      <c r="G4619" s="163" t="str">
        <f t="shared" si="145"/>
        <v/>
      </c>
      <c r="H4619" s="164" t="str">
        <f t="shared" si="144"/>
        <v/>
      </c>
    </row>
    <row r="4620" spans="4:8" ht="20.45" customHeight="1">
      <c r="D4620" s="160"/>
      <c r="E4620" s="161"/>
      <c r="F4620" s="162"/>
      <c r="G4620" s="163" t="str">
        <f t="shared" si="145"/>
        <v/>
      </c>
      <c r="H4620" s="164" t="str">
        <f t="shared" si="144"/>
        <v/>
      </c>
    </row>
    <row r="4621" spans="4:8" ht="20.45" customHeight="1">
      <c r="D4621" s="160"/>
      <c r="E4621" s="161"/>
      <c r="F4621" s="162"/>
      <c r="G4621" s="163" t="str">
        <f t="shared" si="145"/>
        <v/>
      </c>
      <c r="H4621" s="164" t="str">
        <f t="shared" si="144"/>
        <v/>
      </c>
    </row>
    <row r="4622" spans="4:8" ht="20.45" customHeight="1">
      <c r="D4622" s="160"/>
      <c r="E4622" s="161"/>
      <c r="F4622" s="162"/>
      <c r="G4622" s="163" t="str">
        <f t="shared" si="145"/>
        <v/>
      </c>
      <c r="H4622" s="164" t="str">
        <f t="shared" si="144"/>
        <v/>
      </c>
    </row>
    <row r="4623" spans="4:8" ht="20.45" customHeight="1">
      <c r="D4623" s="160"/>
      <c r="E4623" s="161"/>
      <c r="F4623" s="162"/>
      <c r="G4623" s="163" t="str">
        <f t="shared" si="145"/>
        <v/>
      </c>
      <c r="H4623" s="164" t="str">
        <f t="shared" si="144"/>
        <v/>
      </c>
    </row>
    <row r="4624" spans="4:8" ht="20.45" customHeight="1">
      <c r="D4624" s="160"/>
      <c r="E4624" s="161"/>
      <c r="F4624" s="162"/>
      <c r="G4624" s="163" t="str">
        <f t="shared" si="145"/>
        <v/>
      </c>
      <c r="H4624" s="164" t="str">
        <f t="shared" si="144"/>
        <v/>
      </c>
    </row>
    <row r="4625" spans="4:8" ht="20.45" customHeight="1">
      <c r="D4625" s="160"/>
      <c r="E4625" s="161"/>
      <c r="F4625" s="162"/>
      <c r="G4625" s="163" t="str">
        <f t="shared" si="145"/>
        <v/>
      </c>
      <c r="H4625" s="164" t="str">
        <f t="shared" si="144"/>
        <v/>
      </c>
    </row>
    <row r="4626" spans="4:8" ht="20.45" customHeight="1">
      <c r="D4626" s="160"/>
      <c r="E4626" s="161"/>
      <c r="F4626" s="162"/>
      <c r="G4626" s="163" t="str">
        <f t="shared" si="145"/>
        <v/>
      </c>
      <c r="H4626" s="164" t="str">
        <f t="shared" si="144"/>
        <v/>
      </c>
    </row>
    <row r="4627" spans="4:8" ht="20.45" customHeight="1">
      <c r="D4627" s="160"/>
      <c r="E4627" s="161"/>
      <c r="F4627" s="162"/>
      <c r="G4627" s="163" t="str">
        <f t="shared" si="145"/>
        <v/>
      </c>
      <c r="H4627" s="164" t="str">
        <f t="shared" si="144"/>
        <v/>
      </c>
    </row>
    <row r="4628" spans="4:8" ht="20.45" customHeight="1">
      <c r="D4628" s="160"/>
      <c r="E4628" s="161"/>
      <c r="F4628" s="162"/>
      <c r="G4628" s="163" t="str">
        <f t="shared" si="145"/>
        <v/>
      </c>
      <c r="H4628" s="164" t="str">
        <f t="shared" si="144"/>
        <v/>
      </c>
    </row>
    <row r="4629" spans="4:8" ht="20.45" customHeight="1">
      <c r="D4629" s="160"/>
      <c r="E4629" s="161"/>
      <c r="F4629" s="162"/>
      <c r="G4629" s="163" t="str">
        <f t="shared" si="145"/>
        <v/>
      </c>
      <c r="H4629" s="164" t="str">
        <f t="shared" si="144"/>
        <v/>
      </c>
    </row>
    <row r="4630" spans="4:8" ht="20.45" customHeight="1">
      <c r="D4630" s="160"/>
      <c r="E4630" s="161"/>
      <c r="F4630" s="162"/>
      <c r="G4630" s="163" t="str">
        <f t="shared" si="145"/>
        <v/>
      </c>
      <c r="H4630" s="164" t="str">
        <f t="shared" si="144"/>
        <v/>
      </c>
    </row>
    <row r="4631" spans="4:8" ht="20.45" customHeight="1">
      <c r="D4631" s="160"/>
      <c r="E4631" s="161"/>
      <c r="F4631" s="162"/>
      <c r="G4631" s="163" t="str">
        <f t="shared" si="145"/>
        <v/>
      </c>
      <c r="H4631" s="164" t="str">
        <f t="shared" si="144"/>
        <v/>
      </c>
    </row>
    <row r="4632" spans="4:8" ht="20.45" customHeight="1">
      <c r="D4632" s="160"/>
      <c r="E4632" s="161"/>
      <c r="F4632" s="162"/>
      <c r="G4632" s="163" t="str">
        <f t="shared" si="145"/>
        <v/>
      </c>
      <c r="H4632" s="164" t="str">
        <f t="shared" si="144"/>
        <v/>
      </c>
    </row>
    <row r="4633" spans="4:8" ht="20.45" customHeight="1">
      <c r="D4633" s="160"/>
      <c r="E4633" s="161"/>
      <c r="F4633" s="162"/>
      <c r="G4633" s="163" t="str">
        <f t="shared" si="145"/>
        <v/>
      </c>
      <c r="H4633" s="164" t="str">
        <f t="shared" si="144"/>
        <v/>
      </c>
    </row>
    <row r="4634" spans="4:8" ht="20.45" customHeight="1">
      <c r="D4634" s="160"/>
      <c r="E4634" s="161"/>
      <c r="F4634" s="162"/>
      <c r="G4634" s="163" t="str">
        <f t="shared" si="145"/>
        <v/>
      </c>
      <c r="H4634" s="164" t="str">
        <f t="shared" si="144"/>
        <v/>
      </c>
    </row>
    <row r="4635" spans="4:8" ht="20.45" customHeight="1">
      <c r="D4635" s="160"/>
      <c r="E4635" s="161"/>
      <c r="F4635" s="162"/>
      <c r="G4635" s="163" t="str">
        <f t="shared" si="145"/>
        <v/>
      </c>
      <c r="H4635" s="164" t="str">
        <f t="shared" si="144"/>
        <v/>
      </c>
    </row>
    <row r="4636" spans="4:8" ht="20.45" customHeight="1">
      <c r="D4636" s="160"/>
      <c r="E4636" s="161"/>
      <c r="F4636" s="162"/>
      <c r="G4636" s="163" t="str">
        <f t="shared" si="145"/>
        <v/>
      </c>
      <c r="H4636" s="164" t="str">
        <f t="shared" si="144"/>
        <v/>
      </c>
    </row>
    <row r="4637" spans="4:8" ht="20.45" customHeight="1">
      <c r="D4637" s="160"/>
      <c r="E4637" s="161"/>
      <c r="F4637" s="162"/>
      <c r="G4637" s="163" t="str">
        <f t="shared" si="145"/>
        <v/>
      </c>
      <c r="H4637" s="164" t="str">
        <f t="shared" si="144"/>
        <v/>
      </c>
    </row>
    <row r="4638" spans="4:8" ht="20.45" customHeight="1">
      <c r="D4638" s="160"/>
      <c r="E4638" s="161"/>
      <c r="F4638" s="162"/>
      <c r="G4638" s="163" t="str">
        <f t="shared" si="145"/>
        <v/>
      </c>
      <c r="H4638" s="164" t="str">
        <f t="shared" si="144"/>
        <v/>
      </c>
    </row>
    <row r="4639" spans="4:8" ht="20.45" customHeight="1">
      <c r="D4639" s="160"/>
      <c r="E4639" s="161"/>
      <c r="F4639" s="162"/>
      <c r="G4639" s="163" t="str">
        <f t="shared" si="145"/>
        <v/>
      </c>
      <c r="H4639" s="164" t="str">
        <f t="shared" si="144"/>
        <v/>
      </c>
    </row>
    <row r="4640" spans="4:8" ht="20.45" customHeight="1">
      <c r="D4640" s="160"/>
      <c r="E4640" s="161"/>
      <c r="F4640" s="162"/>
      <c r="G4640" s="163" t="str">
        <f t="shared" si="145"/>
        <v/>
      </c>
      <c r="H4640" s="164" t="str">
        <f t="shared" si="144"/>
        <v/>
      </c>
    </row>
    <row r="4641" spans="4:8" ht="20.45" customHeight="1">
      <c r="D4641" s="160"/>
      <c r="E4641" s="161"/>
      <c r="F4641" s="162"/>
      <c r="G4641" s="163" t="str">
        <f t="shared" si="145"/>
        <v/>
      </c>
      <c r="H4641" s="164" t="str">
        <f t="shared" si="144"/>
        <v/>
      </c>
    </row>
    <row r="4642" spans="4:8" ht="20.45" customHeight="1">
      <c r="D4642" s="160"/>
      <c r="E4642" s="161"/>
      <c r="F4642" s="162"/>
      <c r="G4642" s="163" t="str">
        <f t="shared" si="145"/>
        <v/>
      </c>
      <c r="H4642" s="164" t="str">
        <f t="shared" si="144"/>
        <v/>
      </c>
    </row>
    <row r="4643" spans="4:8" ht="20.45" customHeight="1">
      <c r="D4643" s="160"/>
      <c r="E4643" s="161"/>
      <c r="F4643" s="162"/>
      <c r="G4643" s="163" t="str">
        <f t="shared" si="145"/>
        <v/>
      </c>
      <c r="H4643" s="164" t="str">
        <f t="shared" si="144"/>
        <v/>
      </c>
    </row>
    <row r="4644" spans="4:8" ht="20.45" customHeight="1">
      <c r="D4644" s="160"/>
      <c r="E4644" s="161"/>
      <c r="F4644" s="162"/>
      <c r="G4644" s="163" t="str">
        <f t="shared" si="145"/>
        <v/>
      </c>
      <c r="H4644" s="164" t="str">
        <f t="shared" si="144"/>
        <v/>
      </c>
    </row>
    <row r="4645" spans="4:8" ht="20.45" customHeight="1">
      <c r="D4645" s="160"/>
      <c r="E4645" s="161"/>
      <c r="F4645" s="162"/>
      <c r="G4645" s="163" t="str">
        <f t="shared" si="145"/>
        <v/>
      </c>
      <c r="H4645" s="164" t="str">
        <f t="shared" si="144"/>
        <v/>
      </c>
    </row>
    <row r="4646" spans="4:8" ht="20.45" customHeight="1">
      <c r="D4646" s="160"/>
      <c r="E4646" s="161"/>
      <c r="F4646" s="162"/>
      <c r="G4646" s="163" t="str">
        <f t="shared" si="145"/>
        <v/>
      </c>
      <c r="H4646" s="164" t="str">
        <f t="shared" si="144"/>
        <v/>
      </c>
    </row>
    <row r="4647" spans="4:8" ht="20.45" customHeight="1">
      <c r="D4647" s="160"/>
      <c r="E4647" s="161"/>
      <c r="F4647" s="162"/>
      <c r="G4647" s="163" t="str">
        <f t="shared" si="145"/>
        <v/>
      </c>
      <c r="H4647" s="164" t="str">
        <f t="shared" si="144"/>
        <v/>
      </c>
    </row>
    <row r="4648" spans="4:8" ht="20.45" customHeight="1">
      <c r="D4648" s="160"/>
      <c r="E4648" s="161"/>
      <c r="F4648" s="162"/>
      <c r="G4648" s="163" t="str">
        <f t="shared" si="145"/>
        <v/>
      </c>
      <c r="H4648" s="164" t="str">
        <f t="shared" si="144"/>
        <v/>
      </c>
    </row>
    <row r="4649" spans="4:8" ht="20.45" customHeight="1">
      <c r="D4649" s="160"/>
      <c r="E4649" s="161"/>
      <c r="F4649" s="162"/>
      <c r="G4649" s="163" t="str">
        <f t="shared" si="145"/>
        <v/>
      </c>
      <c r="H4649" s="164" t="str">
        <f t="shared" si="144"/>
        <v/>
      </c>
    </row>
    <row r="4650" spans="4:8" ht="20.45" customHeight="1">
      <c r="D4650" s="160"/>
      <c r="E4650" s="161"/>
      <c r="F4650" s="162"/>
      <c r="G4650" s="163" t="str">
        <f t="shared" si="145"/>
        <v/>
      </c>
      <c r="H4650" s="164" t="str">
        <f t="shared" si="144"/>
        <v/>
      </c>
    </row>
    <row r="4651" spans="4:8" ht="20.45" customHeight="1">
      <c r="D4651" s="160"/>
      <c r="E4651" s="161"/>
      <c r="F4651" s="162"/>
      <c r="G4651" s="163" t="str">
        <f t="shared" si="145"/>
        <v/>
      </c>
      <c r="H4651" s="164" t="str">
        <f t="shared" si="144"/>
        <v/>
      </c>
    </row>
    <row r="4652" spans="4:8" ht="20.45" customHeight="1">
      <c r="D4652" s="160"/>
      <c r="E4652" s="161"/>
      <c r="F4652" s="162"/>
      <c r="G4652" s="163" t="str">
        <f t="shared" si="145"/>
        <v/>
      </c>
      <c r="H4652" s="164" t="str">
        <f t="shared" si="144"/>
        <v/>
      </c>
    </row>
    <row r="4653" spans="4:8" ht="20.45" customHeight="1">
      <c r="D4653" s="160"/>
      <c r="E4653" s="161"/>
      <c r="F4653" s="162"/>
      <c r="G4653" s="163" t="str">
        <f t="shared" si="145"/>
        <v/>
      </c>
      <c r="H4653" s="164" t="str">
        <f t="shared" si="144"/>
        <v/>
      </c>
    </row>
    <row r="4654" spans="4:8" ht="20.45" customHeight="1">
      <c r="D4654" s="160"/>
      <c r="E4654" s="161"/>
      <c r="F4654" s="162"/>
      <c r="G4654" s="163" t="str">
        <f t="shared" si="145"/>
        <v/>
      </c>
      <c r="H4654" s="164" t="str">
        <f t="shared" si="144"/>
        <v/>
      </c>
    </row>
    <row r="4655" spans="4:8" ht="20.45" customHeight="1">
      <c r="D4655" s="160"/>
      <c r="E4655" s="161"/>
      <c r="F4655" s="162"/>
      <c r="G4655" s="163" t="str">
        <f t="shared" si="145"/>
        <v/>
      </c>
      <c r="H4655" s="164" t="str">
        <f t="shared" si="144"/>
        <v/>
      </c>
    </row>
    <row r="4656" spans="4:8" ht="20.45" customHeight="1">
      <c r="D4656" s="160"/>
      <c r="E4656" s="161"/>
      <c r="F4656" s="162"/>
      <c r="G4656" s="163" t="str">
        <f t="shared" si="145"/>
        <v/>
      </c>
      <c r="H4656" s="164" t="str">
        <f t="shared" si="144"/>
        <v/>
      </c>
    </row>
    <row r="4657" spans="4:8" ht="20.45" customHeight="1">
      <c r="D4657" s="160"/>
      <c r="E4657" s="161"/>
      <c r="F4657" s="162"/>
      <c r="G4657" s="163" t="str">
        <f t="shared" si="145"/>
        <v/>
      </c>
      <c r="H4657" s="164" t="str">
        <f t="shared" si="144"/>
        <v/>
      </c>
    </row>
    <row r="4658" spans="4:8" ht="20.45" customHeight="1">
      <c r="D4658" s="160"/>
      <c r="E4658" s="161"/>
      <c r="F4658" s="162"/>
      <c r="G4658" s="163" t="str">
        <f t="shared" si="145"/>
        <v/>
      </c>
      <c r="H4658" s="164" t="str">
        <f t="shared" si="144"/>
        <v/>
      </c>
    </row>
    <row r="4659" spans="4:8" ht="20.45" customHeight="1">
      <c r="D4659" s="160"/>
      <c r="E4659" s="161"/>
      <c r="F4659" s="162"/>
      <c r="G4659" s="163" t="str">
        <f t="shared" si="145"/>
        <v/>
      </c>
      <c r="H4659" s="164" t="str">
        <f t="shared" si="144"/>
        <v/>
      </c>
    </row>
    <row r="4660" spans="4:8" ht="20.45" customHeight="1">
      <c r="D4660" s="160"/>
      <c r="E4660" s="161"/>
      <c r="F4660" s="162"/>
      <c r="G4660" s="163" t="str">
        <f t="shared" si="145"/>
        <v/>
      </c>
      <c r="H4660" s="164" t="str">
        <f t="shared" si="144"/>
        <v/>
      </c>
    </row>
    <row r="4661" spans="4:8" ht="20.45" customHeight="1">
      <c r="D4661" s="160"/>
      <c r="E4661" s="161"/>
      <c r="F4661" s="162"/>
      <c r="G4661" s="163" t="str">
        <f t="shared" si="145"/>
        <v/>
      </c>
      <c r="H4661" s="164" t="str">
        <f t="shared" si="144"/>
        <v/>
      </c>
    </row>
    <row r="4662" spans="4:8" ht="20.45" customHeight="1">
      <c r="D4662" s="160"/>
      <c r="E4662" s="161"/>
      <c r="F4662" s="162"/>
      <c r="G4662" s="163" t="str">
        <f t="shared" si="145"/>
        <v/>
      </c>
      <c r="H4662" s="164" t="str">
        <f t="shared" si="144"/>
        <v/>
      </c>
    </row>
    <row r="4663" spans="4:8" ht="20.45" customHeight="1">
      <c r="D4663" s="160"/>
      <c r="E4663" s="161"/>
      <c r="F4663" s="162"/>
      <c r="G4663" s="163" t="str">
        <f t="shared" si="145"/>
        <v/>
      </c>
      <c r="H4663" s="164" t="str">
        <f t="shared" si="144"/>
        <v/>
      </c>
    </row>
    <row r="4664" spans="4:8" ht="20.45" customHeight="1">
      <c r="D4664" s="160"/>
      <c r="E4664" s="161"/>
      <c r="F4664" s="162"/>
      <c r="G4664" s="163" t="str">
        <f t="shared" si="145"/>
        <v/>
      </c>
      <c r="H4664" s="164" t="str">
        <f t="shared" si="144"/>
        <v/>
      </c>
    </row>
    <row r="4665" spans="4:8" ht="20.45" customHeight="1">
      <c r="D4665" s="160"/>
      <c r="E4665" s="161"/>
      <c r="F4665" s="162"/>
      <c r="G4665" s="163" t="str">
        <f t="shared" si="145"/>
        <v/>
      </c>
      <c r="H4665" s="164" t="str">
        <f t="shared" si="144"/>
        <v/>
      </c>
    </row>
    <row r="4666" spans="4:8" ht="20.45" customHeight="1">
      <c r="D4666" s="160"/>
      <c r="E4666" s="161"/>
      <c r="F4666" s="162"/>
      <c r="G4666" s="163" t="str">
        <f t="shared" si="145"/>
        <v/>
      </c>
      <c r="H4666" s="164" t="str">
        <f t="shared" si="144"/>
        <v/>
      </c>
    </row>
    <row r="4667" spans="4:8" ht="20.45" customHeight="1">
      <c r="D4667" s="160"/>
      <c r="E4667" s="161"/>
      <c r="F4667" s="162"/>
      <c r="G4667" s="163" t="str">
        <f t="shared" si="145"/>
        <v/>
      </c>
      <c r="H4667" s="164" t="str">
        <f t="shared" si="144"/>
        <v/>
      </c>
    </row>
    <row r="4668" spans="4:8" ht="20.45" customHeight="1">
      <c r="D4668" s="160"/>
      <c r="E4668" s="161"/>
      <c r="F4668" s="162"/>
      <c r="G4668" s="163" t="str">
        <f t="shared" si="145"/>
        <v/>
      </c>
      <c r="H4668" s="164" t="str">
        <f t="shared" si="144"/>
        <v/>
      </c>
    </row>
    <row r="4669" spans="4:8" ht="20.45" customHeight="1">
      <c r="D4669" s="160"/>
      <c r="E4669" s="161"/>
      <c r="F4669" s="162"/>
      <c r="G4669" s="163" t="str">
        <f t="shared" si="145"/>
        <v/>
      </c>
      <c r="H4669" s="164" t="str">
        <f t="shared" si="144"/>
        <v/>
      </c>
    </row>
    <row r="4670" spans="4:8" ht="20.45" customHeight="1">
      <c r="D4670" s="160"/>
      <c r="E4670" s="161"/>
      <c r="F4670" s="162"/>
      <c r="G4670" s="163" t="str">
        <f t="shared" si="145"/>
        <v/>
      </c>
      <c r="H4670" s="164" t="str">
        <f t="shared" si="144"/>
        <v/>
      </c>
    </row>
    <row r="4671" spans="4:8" ht="20.45" customHeight="1">
      <c r="D4671" s="160"/>
      <c r="E4671" s="161"/>
      <c r="F4671" s="162"/>
      <c r="G4671" s="163" t="str">
        <f t="shared" si="145"/>
        <v/>
      </c>
      <c r="H4671" s="164" t="str">
        <f t="shared" si="144"/>
        <v/>
      </c>
    </row>
    <row r="4672" spans="4:8" ht="20.45" customHeight="1">
      <c r="D4672" s="160"/>
      <c r="E4672" s="161"/>
      <c r="F4672" s="162"/>
      <c r="G4672" s="163" t="str">
        <f t="shared" si="145"/>
        <v/>
      </c>
      <c r="H4672" s="164" t="str">
        <f t="shared" si="144"/>
        <v/>
      </c>
    </row>
    <row r="4673" spans="4:8" ht="20.45" customHeight="1">
      <c r="D4673" s="160"/>
      <c r="E4673" s="161"/>
      <c r="F4673" s="162"/>
      <c r="G4673" s="163" t="str">
        <f t="shared" si="145"/>
        <v/>
      </c>
      <c r="H4673" s="164" t="str">
        <f t="shared" si="144"/>
        <v/>
      </c>
    </row>
    <row r="4674" spans="4:8" ht="20.45" customHeight="1">
      <c r="D4674" s="160"/>
      <c r="E4674" s="161"/>
      <c r="F4674" s="162"/>
      <c r="G4674" s="163" t="str">
        <f t="shared" si="145"/>
        <v/>
      </c>
      <c r="H4674" s="164" t="str">
        <f t="shared" ref="H4674:H4737" si="146">(IF(ISBLANK(D4674),"",(IF(AND(ISBLANK(E4674),Sachkontenlänge&gt;4),RIGHT("00000000000000000000"&amp;D4674&amp;"&gt;",Sachkontenlänge+1),(IF(AND(ISBLANK(E4674),Sachkontenlänge&lt;5),D4674&amp;"&gt;",IF(Sachkontenlänge&gt;4,RIGHT("00000000000000000000"&amp;D4674&amp;"&gt;",Sachkontenlänge+1)&amp;E4674,D4674&amp;"&gt;"&amp;E4674)))))))</f>
        <v/>
      </c>
    </row>
    <row r="4675" spans="4:8" ht="20.45" customHeight="1">
      <c r="D4675" s="160"/>
      <c r="E4675" s="161"/>
      <c r="F4675" s="162"/>
      <c r="G4675" s="163" t="str">
        <f t="shared" ref="G4675:G4738" si="147">IF(OR(F4675=1,F4675=2,F4675=6,F4675=7),"Ja","")</f>
        <v/>
      </c>
      <c r="H4675" s="164" t="str">
        <f t="shared" si="146"/>
        <v/>
      </c>
    </row>
    <row r="4676" spans="4:8" ht="20.45" customHeight="1">
      <c r="D4676" s="160"/>
      <c r="E4676" s="161"/>
      <c r="F4676" s="162"/>
      <c r="G4676" s="163" t="str">
        <f t="shared" si="147"/>
        <v/>
      </c>
      <c r="H4676" s="164" t="str">
        <f t="shared" si="146"/>
        <v/>
      </c>
    </row>
    <row r="4677" spans="4:8" ht="20.45" customHeight="1">
      <c r="D4677" s="160"/>
      <c r="E4677" s="161"/>
      <c r="F4677" s="162"/>
      <c r="G4677" s="163" t="str">
        <f t="shared" si="147"/>
        <v/>
      </c>
      <c r="H4677" s="164" t="str">
        <f t="shared" si="146"/>
        <v/>
      </c>
    </row>
    <row r="4678" spans="4:8" ht="20.45" customHeight="1">
      <c r="D4678" s="160"/>
      <c r="E4678" s="161"/>
      <c r="F4678" s="162"/>
      <c r="G4678" s="163" t="str">
        <f t="shared" si="147"/>
        <v/>
      </c>
      <c r="H4678" s="164" t="str">
        <f t="shared" si="146"/>
        <v/>
      </c>
    </row>
    <row r="4679" spans="4:8" ht="20.45" customHeight="1">
      <c r="D4679" s="160"/>
      <c r="E4679" s="161"/>
      <c r="F4679" s="162"/>
      <c r="G4679" s="163" t="str">
        <f t="shared" si="147"/>
        <v/>
      </c>
      <c r="H4679" s="164" t="str">
        <f t="shared" si="146"/>
        <v/>
      </c>
    </row>
    <row r="4680" spans="4:8" ht="20.45" customHeight="1">
      <c r="D4680" s="160"/>
      <c r="E4680" s="161"/>
      <c r="F4680" s="162"/>
      <c r="G4680" s="163" t="str">
        <f t="shared" si="147"/>
        <v/>
      </c>
      <c r="H4680" s="164" t="str">
        <f t="shared" si="146"/>
        <v/>
      </c>
    </row>
    <row r="4681" spans="4:8" ht="20.45" customHeight="1">
      <c r="D4681" s="160"/>
      <c r="E4681" s="161"/>
      <c r="F4681" s="162"/>
      <c r="G4681" s="163" t="str">
        <f t="shared" si="147"/>
        <v/>
      </c>
      <c r="H4681" s="164" t="str">
        <f t="shared" si="146"/>
        <v/>
      </c>
    </row>
    <row r="4682" spans="4:8" ht="20.45" customHeight="1">
      <c r="D4682" s="160"/>
      <c r="E4682" s="161"/>
      <c r="F4682" s="162"/>
      <c r="G4682" s="163" t="str">
        <f t="shared" si="147"/>
        <v/>
      </c>
      <c r="H4682" s="164" t="str">
        <f t="shared" si="146"/>
        <v/>
      </c>
    </row>
    <row r="4683" spans="4:8" ht="20.45" customHeight="1">
      <c r="D4683" s="160"/>
      <c r="E4683" s="161"/>
      <c r="F4683" s="162"/>
      <c r="G4683" s="163" t="str">
        <f t="shared" si="147"/>
        <v/>
      </c>
      <c r="H4683" s="164" t="str">
        <f t="shared" si="146"/>
        <v/>
      </c>
    </row>
    <row r="4684" spans="4:8" ht="20.45" customHeight="1">
      <c r="D4684" s="160"/>
      <c r="E4684" s="161"/>
      <c r="F4684" s="162"/>
      <c r="G4684" s="163" t="str">
        <f t="shared" si="147"/>
        <v/>
      </c>
      <c r="H4684" s="164" t="str">
        <f t="shared" si="146"/>
        <v/>
      </c>
    </row>
    <row r="4685" spans="4:8" ht="20.45" customHeight="1">
      <c r="D4685" s="160"/>
      <c r="E4685" s="161"/>
      <c r="F4685" s="162"/>
      <c r="G4685" s="163" t="str">
        <f t="shared" si="147"/>
        <v/>
      </c>
      <c r="H4685" s="164" t="str">
        <f t="shared" si="146"/>
        <v/>
      </c>
    </row>
    <row r="4686" spans="4:8" ht="20.45" customHeight="1">
      <c r="D4686" s="160"/>
      <c r="E4686" s="161"/>
      <c r="F4686" s="162"/>
      <c r="G4686" s="163" t="str">
        <f t="shared" si="147"/>
        <v/>
      </c>
      <c r="H4686" s="164" t="str">
        <f t="shared" si="146"/>
        <v/>
      </c>
    </row>
    <row r="4687" spans="4:8" ht="20.45" customHeight="1">
      <c r="D4687" s="160"/>
      <c r="E4687" s="161"/>
      <c r="F4687" s="162"/>
      <c r="G4687" s="163" t="str">
        <f t="shared" si="147"/>
        <v/>
      </c>
      <c r="H4687" s="164" t="str">
        <f t="shared" si="146"/>
        <v/>
      </c>
    </row>
    <row r="4688" spans="4:8" ht="20.45" customHeight="1">
      <c r="D4688" s="160"/>
      <c r="E4688" s="161"/>
      <c r="F4688" s="162"/>
      <c r="G4688" s="163" t="str">
        <f t="shared" si="147"/>
        <v/>
      </c>
      <c r="H4688" s="164" t="str">
        <f t="shared" si="146"/>
        <v/>
      </c>
    </row>
    <row r="4689" spans="4:8" ht="20.45" customHeight="1">
      <c r="D4689" s="160"/>
      <c r="E4689" s="161"/>
      <c r="F4689" s="162"/>
      <c r="G4689" s="163" t="str">
        <f t="shared" si="147"/>
        <v/>
      </c>
      <c r="H4689" s="164" t="str">
        <f t="shared" si="146"/>
        <v/>
      </c>
    </row>
    <row r="4690" spans="4:8" ht="20.45" customHeight="1">
      <c r="D4690" s="160"/>
      <c r="E4690" s="161"/>
      <c r="F4690" s="162"/>
      <c r="G4690" s="163" t="str">
        <f t="shared" si="147"/>
        <v/>
      </c>
      <c r="H4690" s="164" t="str">
        <f t="shared" si="146"/>
        <v/>
      </c>
    </row>
    <row r="4691" spans="4:8" ht="20.45" customHeight="1">
      <c r="D4691" s="160"/>
      <c r="E4691" s="161"/>
      <c r="F4691" s="162"/>
      <c r="G4691" s="163" t="str">
        <f t="shared" si="147"/>
        <v/>
      </c>
      <c r="H4691" s="164" t="str">
        <f t="shared" si="146"/>
        <v/>
      </c>
    </row>
    <row r="4692" spans="4:8" ht="20.45" customHeight="1">
      <c r="D4692" s="160"/>
      <c r="E4692" s="161"/>
      <c r="F4692" s="162"/>
      <c r="G4692" s="163" t="str">
        <f t="shared" si="147"/>
        <v/>
      </c>
      <c r="H4692" s="164" t="str">
        <f t="shared" si="146"/>
        <v/>
      </c>
    </row>
    <row r="4693" spans="4:8" ht="20.45" customHeight="1">
      <c r="D4693" s="160"/>
      <c r="E4693" s="161"/>
      <c r="F4693" s="162"/>
      <c r="G4693" s="163" t="str">
        <f t="shared" si="147"/>
        <v/>
      </c>
      <c r="H4693" s="164" t="str">
        <f t="shared" si="146"/>
        <v/>
      </c>
    </row>
    <row r="4694" spans="4:8" ht="20.45" customHeight="1">
      <c r="D4694" s="160"/>
      <c r="E4694" s="161"/>
      <c r="F4694" s="162"/>
      <c r="G4694" s="163" t="str">
        <f t="shared" si="147"/>
        <v/>
      </c>
      <c r="H4694" s="164" t="str">
        <f t="shared" si="146"/>
        <v/>
      </c>
    </row>
    <row r="4695" spans="4:8" ht="20.45" customHeight="1">
      <c r="D4695" s="160"/>
      <c r="E4695" s="161"/>
      <c r="F4695" s="162"/>
      <c r="G4695" s="163" t="str">
        <f t="shared" si="147"/>
        <v/>
      </c>
      <c r="H4695" s="164" t="str">
        <f t="shared" si="146"/>
        <v/>
      </c>
    </row>
    <row r="4696" spans="4:8" ht="20.45" customHeight="1">
      <c r="D4696" s="160"/>
      <c r="E4696" s="161"/>
      <c r="F4696" s="162"/>
      <c r="G4696" s="163" t="str">
        <f t="shared" si="147"/>
        <v/>
      </c>
      <c r="H4696" s="164" t="str">
        <f t="shared" si="146"/>
        <v/>
      </c>
    </row>
    <row r="4697" spans="4:8" ht="20.45" customHeight="1">
      <c r="D4697" s="160"/>
      <c r="E4697" s="161"/>
      <c r="F4697" s="162"/>
      <c r="G4697" s="163" t="str">
        <f t="shared" si="147"/>
        <v/>
      </c>
      <c r="H4697" s="164" t="str">
        <f t="shared" si="146"/>
        <v/>
      </c>
    </row>
    <row r="4698" spans="4:8" ht="20.45" customHeight="1">
      <c r="D4698" s="160"/>
      <c r="E4698" s="161"/>
      <c r="F4698" s="162"/>
      <c r="G4698" s="163" t="str">
        <f t="shared" si="147"/>
        <v/>
      </c>
      <c r="H4698" s="164" t="str">
        <f t="shared" si="146"/>
        <v/>
      </c>
    </row>
    <row r="4699" spans="4:8" ht="20.45" customHeight="1">
      <c r="D4699" s="160"/>
      <c r="E4699" s="161"/>
      <c r="F4699" s="162"/>
      <c r="G4699" s="163" t="str">
        <f t="shared" si="147"/>
        <v/>
      </c>
      <c r="H4699" s="164" t="str">
        <f t="shared" si="146"/>
        <v/>
      </c>
    </row>
    <row r="4700" spans="4:8" ht="20.45" customHeight="1">
      <c r="D4700" s="160"/>
      <c r="E4700" s="161"/>
      <c r="F4700" s="162"/>
      <c r="G4700" s="163" t="str">
        <f t="shared" si="147"/>
        <v/>
      </c>
      <c r="H4700" s="164" t="str">
        <f t="shared" si="146"/>
        <v/>
      </c>
    </row>
    <row r="4701" spans="4:8" ht="20.45" customHeight="1">
      <c r="D4701" s="160"/>
      <c r="E4701" s="161"/>
      <c r="F4701" s="162"/>
      <c r="G4701" s="163" t="str">
        <f t="shared" si="147"/>
        <v/>
      </c>
      <c r="H4701" s="164" t="str">
        <f t="shared" si="146"/>
        <v/>
      </c>
    </row>
    <row r="4702" spans="4:8" ht="20.45" customHeight="1">
      <c r="D4702" s="160"/>
      <c r="E4702" s="161"/>
      <c r="F4702" s="162"/>
      <c r="G4702" s="163" t="str">
        <f t="shared" si="147"/>
        <v/>
      </c>
      <c r="H4702" s="164" t="str">
        <f t="shared" si="146"/>
        <v/>
      </c>
    </row>
    <row r="4703" spans="4:8" ht="20.45" customHeight="1">
      <c r="D4703" s="160"/>
      <c r="E4703" s="161"/>
      <c r="F4703" s="162"/>
      <c r="G4703" s="163" t="str">
        <f t="shared" si="147"/>
        <v/>
      </c>
      <c r="H4703" s="164" t="str">
        <f t="shared" si="146"/>
        <v/>
      </c>
    </row>
    <row r="4704" spans="4:8" ht="20.45" customHeight="1">
      <c r="D4704" s="160"/>
      <c r="E4704" s="161"/>
      <c r="F4704" s="162"/>
      <c r="G4704" s="163" t="str">
        <f t="shared" si="147"/>
        <v/>
      </c>
      <c r="H4704" s="164" t="str">
        <f t="shared" si="146"/>
        <v/>
      </c>
    </row>
    <row r="4705" spans="4:8" ht="20.45" customHeight="1">
      <c r="D4705" s="160"/>
      <c r="E4705" s="161"/>
      <c r="F4705" s="162"/>
      <c r="G4705" s="163" t="str">
        <f t="shared" si="147"/>
        <v/>
      </c>
      <c r="H4705" s="164" t="str">
        <f t="shared" si="146"/>
        <v/>
      </c>
    </row>
    <row r="4706" spans="4:8" ht="20.45" customHeight="1">
      <c r="D4706" s="160"/>
      <c r="E4706" s="161"/>
      <c r="F4706" s="162"/>
      <c r="G4706" s="163" t="str">
        <f t="shared" si="147"/>
        <v/>
      </c>
      <c r="H4706" s="164" t="str">
        <f t="shared" si="146"/>
        <v/>
      </c>
    </row>
    <row r="4707" spans="4:8" ht="20.45" customHeight="1">
      <c r="D4707" s="160"/>
      <c r="E4707" s="161"/>
      <c r="F4707" s="162"/>
      <c r="G4707" s="163" t="str">
        <f t="shared" si="147"/>
        <v/>
      </c>
      <c r="H4707" s="164" t="str">
        <f t="shared" si="146"/>
        <v/>
      </c>
    </row>
    <row r="4708" spans="4:8" ht="20.45" customHeight="1">
      <c r="D4708" s="160"/>
      <c r="E4708" s="161"/>
      <c r="F4708" s="162"/>
      <c r="G4708" s="163" t="str">
        <f t="shared" si="147"/>
        <v/>
      </c>
      <c r="H4708" s="164" t="str">
        <f t="shared" si="146"/>
        <v/>
      </c>
    </row>
    <row r="4709" spans="4:8" ht="20.45" customHeight="1">
      <c r="D4709" s="160"/>
      <c r="E4709" s="161"/>
      <c r="F4709" s="162"/>
      <c r="G4709" s="163" t="str">
        <f t="shared" si="147"/>
        <v/>
      </c>
      <c r="H4709" s="164" t="str">
        <f t="shared" si="146"/>
        <v/>
      </c>
    </row>
    <row r="4710" spans="4:8" ht="20.45" customHeight="1">
      <c r="D4710" s="160"/>
      <c r="E4710" s="161"/>
      <c r="F4710" s="162"/>
      <c r="G4710" s="163" t="str">
        <f t="shared" si="147"/>
        <v/>
      </c>
      <c r="H4710" s="164" t="str">
        <f t="shared" si="146"/>
        <v/>
      </c>
    </row>
    <row r="4711" spans="4:8" ht="20.45" customHeight="1">
      <c r="D4711" s="160"/>
      <c r="E4711" s="161"/>
      <c r="F4711" s="162"/>
      <c r="G4711" s="163" t="str">
        <f t="shared" si="147"/>
        <v/>
      </c>
      <c r="H4711" s="164" t="str">
        <f t="shared" si="146"/>
        <v/>
      </c>
    </row>
    <row r="4712" spans="4:8" ht="20.45" customHeight="1">
      <c r="D4712" s="160"/>
      <c r="E4712" s="161"/>
      <c r="F4712" s="162"/>
      <c r="G4712" s="163" t="str">
        <f t="shared" si="147"/>
        <v/>
      </c>
      <c r="H4712" s="164" t="str">
        <f t="shared" si="146"/>
        <v/>
      </c>
    </row>
    <row r="4713" spans="4:8" ht="20.45" customHeight="1">
      <c r="D4713" s="160"/>
      <c r="E4713" s="161"/>
      <c r="F4713" s="162"/>
      <c r="G4713" s="163" t="str">
        <f t="shared" si="147"/>
        <v/>
      </c>
      <c r="H4713" s="164" t="str">
        <f t="shared" si="146"/>
        <v/>
      </c>
    </row>
    <row r="4714" spans="4:8" ht="20.45" customHeight="1">
      <c r="D4714" s="160"/>
      <c r="E4714" s="161"/>
      <c r="F4714" s="162"/>
      <c r="G4714" s="163" t="str">
        <f t="shared" si="147"/>
        <v/>
      </c>
      <c r="H4714" s="164" t="str">
        <f t="shared" si="146"/>
        <v/>
      </c>
    </row>
    <row r="4715" spans="4:8" ht="20.45" customHeight="1">
      <c r="D4715" s="160"/>
      <c r="E4715" s="161"/>
      <c r="F4715" s="162"/>
      <c r="G4715" s="163" t="str">
        <f t="shared" si="147"/>
        <v/>
      </c>
      <c r="H4715" s="164" t="str">
        <f t="shared" si="146"/>
        <v/>
      </c>
    </row>
    <row r="4716" spans="4:8" ht="20.45" customHeight="1">
      <c r="D4716" s="160"/>
      <c r="E4716" s="161"/>
      <c r="F4716" s="162"/>
      <c r="G4716" s="163" t="str">
        <f t="shared" si="147"/>
        <v/>
      </c>
      <c r="H4716" s="164" t="str">
        <f t="shared" si="146"/>
        <v/>
      </c>
    </row>
    <row r="4717" spans="4:8" ht="20.45" customHeight="1">
      <c r="D4717" s="160"/>
      <c r="E4717" s="161"/>
      <c r="F4717" s="162"/>
      <c r="G4717" s="163" t="str">
        <f t="shared" si="147"/>
        <v/>
      </c>
      <c r="H4717" s="164" t="str">
        <f t="shared" si="146"/>
        <v/>
      </c>
    </row>
    <row r="4718" spans="4:8" ht="20.45" customHeight="1">
      <c r="D4718" s="160"/>
      <c r="E4718" s="161"/>
      <c r="F4718" s="162"/>
      <c r="G4718" s="163" t="str">
        <f t="shared" si="147"/>
        <v/>
      </c>
      <c r="H4718" s="164" t="str">
        <f t="shared" si="146"/>
        <v/>
      </c>
    </row>
    <row r="4719" spans="4:8" ht="20.45" customHeight="1">
      <c r="D4719" s="160"/>
      <c r="E4719" s="161"/>
      <c r="F4719" s="162"/>
      <c r="G4719" s="163" t="str">
        <f t="shared" si="147"/>
        <v/>
      </c>
      <c r="H4719" s="164" t="str">
        <f t="shared" si="146"/>
        <v/>
      </c>
    </row>
    <row r="4720" spans="4:8" ht="20.45" customHeight="1">
      <c r="D4720" s="160"/>
      <c r="E4720" s="161"/>
      <c r="F4720" s="162"/>
      <c r="G4720" s="163" t="str">
        <f t="shared" si="147"/>
        <v/>
      </c>
      <c r="H4720" s="164" t="str">
        <f t="shared" si="146"/>
        <v/>
      </c>
    </row>
    <row r="4721" spans="4:8" ht="20.45" customHeight="1">
      <c r="D4721" s="160"/>
      <c r="E4721" s="161"/>
      <c r="F4721" s="162"/>
      <c r="G4721" s="163" t="str">
        <f t="shared" si="147"/>
        <v/>
      </c>
      <c r="H4721" s="164" t="str">
        <f t="shared" si="146"/>
        <v/>
      </c>
    </row>
    <row r="4722" spans="4:8" ht="20.45" customHeight="1">
      <c r="D4722" s="160"/>
      <c r="E4722" s="161"/>
      <c r="F4722" s="162"/>
      <c r="G4722" s="163" t="str">
        <f t="shared" si="147"/>
        <v/>
      </c>
      <c r="H4722" s="164" t="str">
        <f t="shared" si="146"/>
        <v/>
      </c>
    </row>
    <row r="4723" spans="4:8" ht="20.45" customHeight="1">
      <c r="D4723" s="160"/>
      <c r="E4723" s="161"/>
      <c r="F4723" s="162"/>
      <c r="G4723" s="163" t="str">
        <f t="shared" si="147"/>
        <v/>
      </c>
      <c r="H4723" s="164" t="str">
        <f t="shared" si="146"/>
        <v/>
      </c>
    </row>
    <row r="4724" spans="4:8" ht="20.45" customHeight="1">
      <c r="D4724" s="160"/>
      <c r="E4724" s="161"/>
      <c r="F4724" s="162"/>
      <c r="G4724" s="163" t="str">
        <f t="shared" si="147"/>
        <v/>
      </c>
      <c r="H4724" s="164" t="str">
        <f t="shared" si="146"/>
        <v/>
      </c>
    </row>
    <row r="4725" spans="4:8" ht="20.45" customHeight="1">
      <c r="D4725" s="160"/>
      <c r="E4725" s="161"/>
      <c r="F4725" s="162"/>
      <c r="G4725" s="163" t="str">
        <f t="shared" si="147"/>
        <v/>
      </c>
      <c r="H4725" s="164" t="str">
        <f t="shared" si="146"/>
        <v/>
      </c>
    </row>
    <row r="4726" spans="4:8" ht="20.45" customHeight="1">
      <c r="D4726" s="160"/>
      <c r="E4726" s="161"/>
      <c r="F4726" s="162"/>
      <c r="G4726" s="163" t="str">
        <f t="shared" si="147"/>
        <v/>
      </c>
      <c r="H4726" s="164" t="str">
        <f t="shared" si="146"/>
        <v/>
      </c>
    </row>
    <row r="4727" spans="4:8" ht="20.45" customHeight="1">
      <c r="D4727" s="160"/>
      <c r="E4727" s="161"/>
      <c r="F4727" s="162"/>
      <c r="G4727" s="163" t="str">
        <f t="shared" si="147"/>
        <v/>
      </c>
      <c r="H4727" s="164" t="str">
        <f t="shared" si="146"/>
        <v/>
      </c>
    </row>
    <row r="4728" spans="4:8" ht="20.45" customHeight="1">
      <c r="D4728" s="160"/>
      <c r="E4728" s="161"/>
      <c r="F4728" s="162"/>
      <c r="G4728" s="163" t="str">
        <f t="shared" si="147"/>
        <v/>
      </c>
      <c r="H4728" s="164" t="str">
        <f t="shared" si="146"/>
        <v/>
      </c>
    </row>
    <row r="4729" spans="4:8" ht="20.45" customHeight="1">
      <c r="D4729" s="160"/>
      <c r="E4729" s="161"/>
      <c r="F4729" s="162"/>
      <c r="G4729" s="163" t="str">
        <f t="shared" si="147"/>
        <v/>
      </c>
      <c r="H4729" s="164" t="str">
        <f t="shared" si="146"/>
        <v/>
      </c>
    </row>
    <row r="4730" spans="4:8" ht="20.45" customHeight="1">
      <c r="D4730" s="160"/>
      <c r="E4730" s="161"/>
      <c r="F4730" s="162"/>
      <c r="G4730" s="163" t="str">
        <f t="shared" si="147"/>
        <v/>
      </c>
      <c r="H4730" s="164" t="str">
        <f t="shared" si="146"/>
        <v/>
      </c>
    </row>
    <row r="4731" spans="4:8" ht="20.45" customHeight="1">
      <c r="D4731" s="160"/>
      <c r="E4731" s="161"/>
      <c r="F4731" s="162"/>
      <c r="G4731" s="163" t="str">
        <f t="shared" si="147"/>
        <v/>
      </c>
      <c r="H4731" s="164" t="str">
        <f t="shared" si="146"/>
        <v/>
      </c>
    </row>
    <row r="4732" spans="4:8" ht="20.45" customHeight="1">
      <c r="D4732" s="160"/>
      <c r="E4732" s="161"/>
      <c r="F4732" s="162"/>
      <c r="G4732" s="163" t="str">
        <f t="shared" si="147"/>
        <v/>
      </c>
      <c r="H4732" s="164" t="str">
        <f t="shared" si="146"/>
        <v/>
      </c>
    </row>
    <row r="4733" spans="4:8" ht="20.45" customHeight="1">
      <c r="D4733" s="160"/>
      <c r="E4733" s="161"/>
      <c r="F4733" s="162"/>
      <c r="G4733" s="163" t="str">
        <f t="shared" si="147"/>
        <v/>
      </c>
      <c r="H4733" s="164" t="str">
        <f t="shared" si="146"/>
        <v/>
      </c>
    </row>
    <row r="4734" spans="4:8" ht="20.45" customHeight="1">
      <c r="D4734" s="160"/>
      <c r="E4734" s="161"/>
      <c r="F4734" s="162"/>
      <c r="G4734" s="163" t="str">
        <f t="shared" si="147"/>
        <v/>
      </c>
      <c r="H4734" s="164" t="str">
        <f t="shared" si="146"/>
        <v/>
      </c>
    </row>
    <row r="4735" spans="4:8" ht="20.45" customHeight="1">
      <c r="D4735" s="160"/>
      <c r="E4735" s="161"/>
      <c r="F4735" s="162"/>
      <c r="G4735" s="163" t="str">
        <f t="shared" si="147"/>
        <v/>
      </c>
      <c r="H4735" s="164" t="str">
        <f t="shared" si="146"/>
        <v/>
      </c>
    </row>
    <row r="4736" spans="4:8" ht="20.45" customHeight="1">
      <c r="D4736" s="160"/>
      <c r="E4736" s="161"/>
      <c r="F4736" s="162"/>
      <c r="G4736" s="163" t="str">
        <f t="shared" si="147"/>
        <v/>
      </c>
      <c r="H4736" s="164" t="str">
        <f t="shared" si="146"/>
        <v/>
      </c>
    </row>
    <row r="4737" spans="4:8" ht="20.45" customHeight="1">
      <c r="D4737" s="160"/>
      <c r="E4737" s="161"/>
      <c r="F4737" s="162"/>
      <c r="G4737" s="163" t="str">
        <f t="shared" si="147"/>
        <v/>
      </c>
      <c r="H4737" s="164" t="str">
        <f t="shared" si="146"/>
        <v/>
      </c>
    </row>
    <row r="4738" spans="4:8" ht="20.45" customHeight="1">
      <c r="D4738" s="160"/>
      <c r="E4738" s="161"/>
      <c r="F4738" s="162"/>
      <c r="G4738" s="163" t="str">
        <f t="shared" si="147"/>
        <v/>
      </c>
      <c r="H4738" s="164" t="str">
        <f t="shared" ref="H4738:H4801" si="148">(IF(ISBLANK(D4738),"",(IF(AND(ISBLANK(E4738),Sachkontenlänge&gt;4),RIGHT("00000000000000000000"&amp;D4738&amp;"&gt;",Sachkontenlänge+1),(IF(AND(ISBLANK(E4738),Sachkontenlänge&lt;5),D4738&amp;"&gt;",IF(Sachkontenlänge&gt;4,RIGHT("00000000000000000000"&amp;D4738&amp;"&gt;",Sachkontenlänge+1)&amp;E4738,D4738&amp;"&gt;"&amp;E4738)))))))</f>
        <v/>
      </c>
    </row>
    <row r="4739" spans="4:8" ht="20.45" customHeight="1">
      <c r="D4739" s="160"/>
      <c r="E4739" s="161"/>
      <c r="F4739" s="162"/>
      <c r="G4739" s="163" t="str">
        <f t="shared" ref="G4739:G4802" si="149">IF(OR(F4739=1,F4739=2,F4739=6,F4739=7),"Ja","")</f>
        <v/>
      </c>
      <c r="H4739" s="164" t="str">
        <f t="shared" si="148"/>
        <v/>
      </c>
    </row>
    <row r="4740" spans="4:8" ht="20.45" customHeight="1">
      <c r="D4740" s="160"/>
      <c r="E4740" s="161"/>
      <c r="F4740" s="162"/>
      <c r="G4740" s="163" t="str">
        <f t="shared" si="149"/>
        <v/>
      </c>
      <c r="H4740" s="164" t="str">
        <f t="shared" si="148"/>
        <v/>
      </c>
    </row>
    <row r="4741" spans="4:8" ht="20.45" customHeight="1">
      <c r="D4741" s="160"/>
      <c r="E4741" s="161"/>
      <c r="F4741" s="162"/>
      <c r="G4741" s="163" t="str">
        <f t="shared" si="149"/>
        <v/>
      </c>
      <c r="H4741" s="164" t="str">
        <f t="shared" si="148"/>
        <v/>
      </c>
    </row>
    <row r="4742" spans="4:8" ht="20.45" customHeight="1">
      <c r="D4742" s="160"/>
      <c r="E4742" s="161"/>
      <c r="F4742" s="162"/>
      <c r="G4742" s="163" t="str">
        <f t="shared" si="149"/>
        <v/>
      </c>
      <c r="H4742" s="164" t="str">
        <f t="shared" si="148"/>
        <v/>
      </c>
    </row>
    <row r="4743" spans="4:8" ht="20.45" customHeight="1">
      <c r="D4743" s="160"/>
      <c r="E4743" s="161"/>
      <c r="F4743" s="162"/>
      <c r="G4743" s="163" t="str">
        <f t="shared" si="149"/>
        <v/>
      </c>
      <c r="H4743" s="164" t="str">
        <f t="shared" si="148"/>
        <v/>
      </c>
    </row>
    <row r="4744" spans="4:8" ht="20.45" customHeight="1">
      <c r="D4744" s="160"/>
      <c r="E4744" s="161"/>
      <c r="F4744" s="162"/>
      <c r="G4744" s="163" t="str">
        <f t="shared" si="149"/>
        <v/>
      </c>
      <c r="H4744" s="164" t="str">
        <f t="shared" si="148"/>
        <v/>
      </c>
    </row>
    <row r="4745" spans="4:8" ht="20.45" customHeight="1">
      <c r="D4745" s="160"/>
      <c r="E4745" s="161"/>
      <c r="F4745" s="162"/>
      <c r="G4745" s="163" t="str">
        <f t="shared" si="149"/>
        <v/>
      </c>
      <c r="H4745" s="164" t="str">
        <f t="shared" si="148"/>
        <v/>
      </c>
    </row>
    <row r="4746" spans="4:8" ht="20.45" customHeight="1">
      <c r="D4746" s="160"/>
      <c r="E4746" s="161"/>
      <c r="F4746" s="162"/>
      <c r="G4746" s="163" t="str">
        <f t="shared" si="149"/>
        <v/>
      </c>
      <c r="H4746" s="164" t="str">
        <f t="shared" si="148"/>
        <v/>
      </c>
    </row>
    <row r="4747" spans="4:8" ht="20.45" customHeight="1">
      <c r="D4747" s="160"/>
      <c r="E4747" s="161"/>
      <c r="F4747" s="162"/>
      <c r="G4747" s="163" t="str">
        <f t="shared" si="149"/>
        <v/>
      </c>
      <c r="H4747" s="164" t="str">
        <f t="shared" si="148"/>
        <v/>
      </c>
    </row>
    <row r="4748" spans="4:8" ht="20.45" customHeight="1">
      <c r="D4748" s="160"/>
      <c r="E4748" s="161"/>
      <c r="F4748" s="162"/>
      <c r="G4748" s="163" t="str">
        <f t="shared" si="149"/>
        <v/>
      </c>
      <c r="H4748" s="164" t="str">
        <f t="shared" si="148"/>
        <v/>
      </c>
    </row>
    <row r="4749" spans="4:8" ht="20.45" customHeight="1">
      <c r="D4749" s="160"/>
      <c r="E4749" s="161"/>
      <c r="F4749" s="162"/>
      <c r="G4749" s="163" t="str">
        <f t="shared" si="149"/>
        <v/>
      </c>
      <c r="H4749" s="164" t="str">
        <f t="shared" si="148"/>
        <v/>
      </c>
    </row>
    <row r="4750" spans="4:8" ht="20.45" customHeight="1">
      <c r="D4750" s="160"/>
      <c r="E4750" s="161"/>
      <c r="F4750" s="162"/>
      <c r="G4750" s="163" t="str">
        <f t="shared" si="149"/>
        <v/>
      </c>
      <c r="H4750" s="164" t="str">
        <f t="shared" si="148"/>
        <v/>
      </c>
    </row>
    <row r="4751" spans="4:8" ht="20.45" customHeight="1">
      <c r="D4751" s="160"/>
      <c r="E4751" s="161"/>
      <c r="F4751" s="162"/>
      <c r="G4751" s="163" t="str">
        <f t="shared" si="149"/>
        <v/>
      </c>
      <c r="H4751" s="164" t="str">
        <f t="shared" si="148"/>
        <v/>
      </c>
    </row>
    <row r="4752" spans="4:8" ht="20.45" customHeight="1">
      <c r="D4752" s="160"/>
      <c r="E4752" s="161"/>
      <c r="F4752" s="162"/>
      <c r="G4752" s="163" t="str">
        <f t="shared" si="149"/>
        <v/>
      </c>
      <c r="H4752" s="164" t="str">
        <f t="shared" si="148"/>
        <v/>
      </c>
    </row>
    <row r="4753" spans="4:8" ht="20.45" customHeight="1">
      <c r="D4753" s="160"/>
      <c r="E4753" s="161"/>
      <c r="F4753" s="162"/>
      <c r="G4753" s="163" t="str">
        <f t="shared" si="149"/>
        <v/>
      </c>
      <c r="H4753" s="164" t="str">
        <f t="shared" si="148"/>
        <v/>
      </c>
    </row>
    <row r="4754" spans="4:8" ht="20.45" customHeight="1">
      <c r="D4754" s="160"/>
      <c r="E4754" s="161"/>
      <c r="F4754" s="162"/>
      <c r="G4754" s="163" t="str">
        <f t="shared" si="149"/>
        <v/>
      </c>
      <c r="H4754" s="164" t="str">
        <f t="shared" si="148"/>
        <v/>
      </c>
    </row>
    <row r="4755" spans="4:8" ht="20.45" customHeight="1">
      <c r="D4755" s="160"/>
      <c r="E4755" s="161"/>
      <c r="F4755" s="162"/>
      <c r="G4755" s="163" t="str">
        <f t="shared" si="149"/>
        <v/>
      </c>
      <c r="H4755" s="164" t="str">
        <f t="shared" si="148"/>
        <v/>
      </c>
    </row>
    <row r="4756" spans="4:8" ht="20.45" customHeight="1">
      <c r="D4756" s="160"/>
      <c r="E4756" s="161"/>
      <c r="F4756" s="162"/>
      <c r="G4756" s="163" t="str">
        <f t="shared" si="149"/>
        <v/>
      </c>
      <c r="H4756" s="164" t="str">
        <f t="shared" si="148"/>
        <v/>
      </c>
    </row>
    <row r="4757" spans="4:8" ht="20.45" customHeight="1">
      <c r="D4757" s="160"/>
      <c r="E4757" s="161"/>
      <c r="F4757" s="162"/>
      <c r="G4757" s="163" t="str">
        <f t="shared" si="149"/>
        <v/>
      </c>
      <c r="H4757" s="164" t="str">
        <f t="shared" si="148"/>
        <v/>
      </c>
    </row>
    <row r="4758" spans="4:8" ht="20.45" customHeight="1">
      <c r="D4758" s="160"/>
      <c r="E4758" s="161"/>
      <c r="F4758" s="162"/>
      <c r="G4758" s="163" t="str">
        <f t="shared" si="149"/>
        <v/>
      </c>
      <c r="H4758" s="164" t="str">
        <f t="shared" si="148"/>
        <v/>
      </c>
    </row>
    <row r="4759" spans="4:8" ht="20.45" customHeight="1">
      <c r="D4759" s="160"/>
      <c r="E4759" s="161"/>
      <c r="F4759" s="162"/>
      <c r="G4759" s="163" t="str">
        <f t="shared" si="149"/>
        <v/>
      </c>
      <c r="H4759" s="164" t="str">
        <f t="shared" si="148"/>
        <v/>
      </c>
    </row>
    <row r="4760" spans="4:8" ht="20.45" customHeight="1">
      <c r="D4760" s="160"/>
      <c r="E4760" s="161"/>
      <c r="F4760" s="162"/>
      <c r="G4760" s="163" t="str">
        <f t="shared" si="149"/>
        <v/>
      </c>
      <c r="H4760" s="164" t="str">
        <f t="shared" si="148"/>
        <v/>
      </c>
    </row>
    <row r="4761" spans="4:8" ht="20.45" customHeight="1">
      <c r="D4761" s="160"/>
      <c r="E4761" s="161"/>
      <c r="F4761" s="162"/>
      <c r="G4761" s="163" t="str">
        <f t="shared" si="149"/>
        <v/>
      </c>
      <c r="H4761" s="164" t="str">
        <f t="shared" si="148"/>
        <v/>
      </c>
    </row>
    <row r="4762" spans="4:8" ht="20.45" customHeight="1">
      <c r="D4762" s="160"/>
      <c r="E4762" s="161"/>
      <c r="F4762" s="162"/>
      <c r="G4762" s="163" t="str">
        <f t="shared" si="149"/>
        <v/>
      </c>
      <c r="H4762" s="164" t="str">
        <f t="shared" si="148"/>
        <v/>
      </c>
    </row>
    <row r="4763" spans="4:8" ht="20.45" customHeight="1">
      <c r="D4763" s="160"/>
      <c r="E4763" s="161"/>
      <c r="F4763" s="162"/>
      <c r="G4763" s="163" t="str">
        <f t="shared" si="149"/>
        <v/>
      </c>
      <c r="H4763" s="164" t="str">
        <f t="shared" si="148"/>
        <v/>
      </c>
    </row>
    <row r="4764" spans="4:8" ht="20.45" customHeight="1">
      <c r="D4764" s="160"/>
      <c r="E4764" s="161"/>
      <c r="F4764" s="162"/>
      <c r="G4764" s="163" t="str">
        <f t="shared" si="149"/>
        <v/>
      </c>
      <c r="H4764" s="164" t="str">
        <f t="shared" si="148"/>
        <v/>
      </c>
    </row>
    <row r="4765" spans="4:8" ht="20.45" customHeight="1">
      <c r="D4765" s="160"/>
      <c r="E4765" s="161"/>
      <c r="F4765" s="162"/>
      <c r="G4765" s="163" t="str">
        <f t="shared" si="149"/>
        <v/>
      </c>
      <c r="H4765" s="164" t="str">
        <f t="shared" si="148"/>
        <v/>
      </c>
    </row>
    <row r="4766" spans="4:8" ht="20.45" customHeight="1">
      <c r="D4766" s="160"/>
      <c r="E4766" s="161"/>
      <c r="F4766" s="162"/>
      <c r="G4766" s="163" t="str">
        <f t="shared" si="149"/>
        <v/>
      </c>
      <c r="H4766" s="164" t="str">
        <f t="shared" si="148"/>
        <v/>
      </c>
    </row>
    <row r="4767" spans="4:8" ht="20.45" customHeight="1">
      <c r="D4767" s="160"/>
      <c r="E4767" s="161"/>
      <c r="F4767" s="162"/>
      <c r="G4767" s="163" t="str">
        <f t="shared" si="149"/>
        <v/>
      </c>
      <c r="H4767" s="164" t="str">
        <f t="shared" si="148"/>
        <v/>
      </c>
    </row>
    <row r="4768" spans="4:8" ht="20.45" customHeight="1">
      <c r="D4768" s="160"/>
      <c r="E4768" s="161"/>
      <c r="F4768" s="162"/>
      <c r="G4768" s="163" t="str">
        <f t="shared" si="149"/>
        <v/>
      </c>
      <c r="H4768" s="164" t="str">
        <f t="shared" si="148"/>
        <v/>
      </c>
    </row>
    <row r="4769" spans="4:8" ht="20.45" customHeight="1">
      <c r="D4769" s="160"/>
      <c r="E4769" s="161"/>
      <c r="F4769" s="162"/>
      <c r="G4769" s="163" t="str">
        <f t="shared" si="149"/>
        <v/>
      </c>
      <c r="H4769" s="164" t="str">
        <f t="shared" si="148"/>
        <v/>
      </c>
    </row>
    <row r="4770" spans="4:8" ht="20.45" customHeight="1">
      <c r="D4770" s="160"/>
      <c r="E4770" s="161"/>
      <c r="F4770" s="162"/>
      <c r="G4770" s="163" t="str">
        <f t="shared" si="149"/>
        <v/>
      </c>
      <c r="H4770" s="164" t="str">
        <f t="shared" si="148"/>
        <v/>
      </c>
    </row>
    <row r="4771" spans="4:8" ht="20.45" customHeight="1">
      <c r="D4771" s="160"/>
      <c r="E4771" s="161"/>
      <c r="F4771" s="162"/>
      <c r="G4771" s="163" t="str">
        <f t="shared" si="149"/>
        <v/>
      </c>
      <c r="H4771" s="164" t="str">
        <f t="shared" si="148"/>
        <v/>
      </c>
    </row>
    <row r="4772" spans="4:8" ht="20.45" customHeight="1">
      <c r="D4772" s="160"/>
      <c r="E4772" s="161"/>
      <c r="F4772" s="162"/>
      <c r="G4772" s="163" t="str">
        <f t="shared" si="149"/>
        <v/>
      </c>
      <c r="H4772" s="164" t="str">
        <f t="shared" si="148"/>
        <v/>
      </c>
    </row>
    <row r="4773" spans="4:8" ht="20.45" customHeight="1">
      <c r="D4773" s="160"/>
      <c r="E4773" s="161"/>
      <c r="F4773" s="162"/>
      <c r="G4773" s="163" t="str">
        <f t="shared" si="149"/>
        <v/>
      </c>
      <c r="H4773" s="164" t="str">
        <f t="shared" si="148"/>
        <v/>
      </c>
    </row>
    <row r="4774" spans="4:8" ht="20.45" customHeight="1">
      <c r="D4774" s="160"/>
      <c r="E4774" s="161"/>
      <c r="F4774" s="162"/>
      <c r="G4774" s="163" t="str">
        <f t="shared" si="149"/>
        <v/>
      </c>
      <c r="H4774" s="164" t="str">
        <f t="shared" si="148"/>
        <v/>
      </c>
    </row>
    <row r="4775" spans="4:8" ht="20.45" customHeight="1">
      <c r="D4775" s="160"/>
      <c r="E4775" s="161"/>
      <c r="F4775" s="162"/>
      <c r="G4775" s="163" t="str">
        <f t="shared" si="149"/>
        <v/>
      </c>
      <c r="H4775" s="164" t="str">
        <f t="shared" si="148"/>
        <v/>
      </c>
    </row>
    <row r="4776" spans="4:8" ht="20.45" customHeight="1">
      <c r="D4776" s="160"/>
      <c r="E4776" s="161"/>
      <c r="F4776" s="162"/>
      <c r="G4776" s="163" t="str">
        <f t="shared" si="149"/>
        <v/>
      </c>
      <c r="H4776" s="164" t="str">
        <f t="shared" si="148"/>
        <v/>
      </c>
    </row>
    <row r="4777" spans="4:8" ht="20.45" customHeight="1">
      <c r="D4777" s="160"/>
      <c r="E4777" s="161"/>
      <c r="F4777" s="162"/>
      <c r="G4777" s="163" t="str">
        <f t="shared" si="149"/>
        <v/>
      </c>
      <c r="H4777" s="164" t="str">
        <f t="shared" si="148"/>
        <v/>
      </c>
    </row>
    <row r="4778" spans="4:8" ht="20.45" customHeight="1">
      <c r="D4778" s="160"/>
      <c r="E4778" s="161"/>
      <c r="F4778" s="162"/>
      <c r="G4778" s="163" t="str">
        <f t="shared" si="149"/>
        <v/>
      </c>
      <c r="H4778" s="164" t="str">
        <f t="shared" si="148"/>
        <v/>
      </c>
    </row>
    <row r="4779" spans="4:8" ht="20.45" customHeight="1">
      <c r="D4779" s="160"/>
      <c r="E4779" s="161"/>
      <c r="F4779" s="162"/>
      <c r="G4779" s="163" t="str">
        <f t="shared" si="149"/>
        <v/>
      </c>
      <c r="H4779" s="164" t="str">
        <f t="shared" si="148"/>
        <v/>
      </c>
    </row>
    <row r="4780" spans="4:8" ht="20.45" customHeight="1">
      <c r="D4780" s="160"/>
      <c r="E4780" s="161"/>
      <c r="F4780" s="162"/>
      <c r="G4780" s="163" t="str">
        <f t="shared" si="149"/>
        <v/>
      </c>
      <c r="H4780" s="164" t="str">
        <f t="shared" si="148"/>
        <v/>
      </c>
    </row>
    <row r="4781" spans="4:8" ht="20.45" customHeight="1">
      <c r="D4781" s="160"/>
      <c r="E4781" s="161"/>
      <c r="F4781" s="162"/>
      <c r="G4781" s="163" t="str">
        <f t="shared" si="149"/>
        <v/>
      </c>
      <c r="H4781" s="164" t="str">
        <f t="shared" si="148"/>
        <v/>
      </c>
    </row>
    <row r="4782" spans="4:8" ht="20.45" customHeight="1">
      <c r="D4782" s="160"/>
      <c r="E4782" s="161"/>
      <c r="F4782" s="162"/>
      <c r="G4782" s="163" t="str">
        <f t="shared" si="149"/>
        <v/>
      </c>
      <c r="H4782" s="164" t="str">
        <f t="shared" si="148"/>
        <v/>
      </c>
    </row>
    <row r="4783" spans="4:8" ht="20.45" customHeight="1">
      <c r="D4783" s="160"/>
      <c r="E4783" s="161"/>
      <c r="F4783" s="162"/>
      <c r="G4783" s="163" t="str">
        <f t="shared" si="149"/>
        <v/>
      </c>
      <c r="H4783" s="164" t="str">
        <f t="shared" si="148"/>
        <v/>
      </c>
    </row>
    <row r="4784" spans="4:8" ht="20.45" customHeight="1">
      <c r="D4784" s="160"/>
      <c r="E4784" s="161"/>
      <c r="F4784" s="162"/>
      <c r="G4784" s="163" t="str">
        <f t="shared" si="149"/>
        <v/>
      </c>
      <c r="H4784" s="164" t="str">
        <f t="shared" si="148"/>
        <v/>
      </c>
    </row>
    <row r="4785" spans="4:8" ht="20.45" customHeight="1">
      <c r="D4785" s="160"/>
      <c r="E4785" s="161"/>
      <c r="F4785" s="162"/>
      <c r="G4785" s="163" t="str">
        <f t="shared" si="149"/>
        <v/>
      </c>
      <c r="H4785" s="164" t="str">
        <f t="shared" si="148"/>
        <v/>
      </c>
    </row>
    <row r="4786" spans="4:8" ht="20.45" customHeight="1">
      <c r="D4786" s="160"/>
      <c r="E4786" s="161"/>
      <c r="F4786" s="162"/>
      <c r="G4786" s="163" t="str">
        <f t="shared" si="149"/>
        <v/>
      </c>
      <c r="H4786" s="164" t="str">
        <f t="shared" si="148"/>
        <v/>
      </c>
    </row>
    <row r="4787" spans="4:8" ht="20.45" customHeight="1">
      <c r="D4787" s="160"/>
      <c r="E4787" s="161"/>
      <c r="F4787" s="162"/>
      <c r="G4787" s="163" t="str">
        <f t="shared" si="149"/>
        <v/>
      </c>
      <c r="H4787" s="164" t="str">
        <f t="shared" si="148"/>
        <v/>
      </c>
    </row>
    <row r="4788" spans="4:8" ht="20.45" customHeight="1">
      <c r="D4788" s="160"/>
      <c r="E4788" s="161"/>
      <c r="F4788" s="162"/>
      <c r="G4788" s="163" t="str">
        <f t="shared" si="149"/>
        <v/>
      </c>
      <c r="H4788" s="164" t="str">
        <f t="shared" si="148"/>
        <v/>
      </c>
    </row>
    <row r="4789" spans="4:8" ht="20.45" customHeight="1">
      <c r="D4789" s="160"/>
      <c r="E4789" s="161"/>
      <c r="F4789" s="162"/>
      <c r="G4789" s="163" t="str">
        <f t="shared" si="149"/>
        <v/>
      </c>
      <c r="H4789" s="164" t="str">
        <f t="shared" si="148"/>
        <v/>
      </c>
    </row>
    <row r="4790" spans="4:8" ht="20.45" customHeight="1">
      <c r="D4790" s="160"/>
      <c r="E4790" s="161"/>
      <c r="F4790" s="162"/>
      <c r="G4790" s="163" t="str">
        <f t="shared" si="149"/>
        <v/>
      </c>
      <c r="H4790" s="164" t="str">
        <f t="shared" si="148"/>
        <v/>
      </c>
    </row>
    <row r="4791" spans="4:8" ht="20.45" customHeight="1">
      <c r="D4791" s="160"/>
      <c r="E4791" s="161"/>
      <c r="F4791" s="162"/>
      <c r="G4791" s="163" t="str">
        <f t="shared" si="149"/>
        <v/>
      </c>
      <c r="H4791" s="164" t="str">
        <f t="shared" si="148"/>
        <v/>
      </c>
    </row>
    <row r="4792" spans="4:8" ht="20.45" customHeight="1">
      <c r="D4792" s="160"/>
      <c r="E4792" s="161"/>
      <c r="F4792" s="162"/>
      <c r="G4792" s="163" t="str">
        <f t="shared" si="149"/>
        <v/>
      </c>
      <c r="H4792" s="164" t="str">
        <f t="shared" si="148"/>
        <v/>
      </c>
    </row>
    <row r="4793" spans="4:8" ht="20.45" customHeight="1">
      <c r="D4793" s="160"/>
      <c r="E4793" s="161"/>
      <c r="F4793" s="162"/>
      <c r="G4793" s="163" t="str">
        <f t="shared" si="149"/>
        <v/>
      </c>
      <c r="H4793" s="164" t="str">
        <f t="shared" si="148"/>
        <v/>
      </c>
    </row>
    <row r="4794" spans="4:8" ht="20.45" customHeight="1">
      <c r="D4794" s="160"/>
      <c r="E4794" s="161"/>
      <c r="F4794" s="162"/>
      <c r="G4794" s="163" t="str">
        <f t="shared" si="149"/>
        <v/>
      </c>
      <c r="H4794" s="164" t="str">
        <f t="shared" si="148"/>
        <v/>
      </c>
    </row>
    <row r="4795" spans="4:8" ht="20.45" customHeight="1">
      <c r="D4795" s="160"/>
      <c r="E4795" s="161"/>
      <c r="F4795" s="162"/>
      <c r="G4795" s="163" t="str">
        <f t="shared" si="149"/>
        <v/>
      </c>
      <c r="H4795" s="164" t="str">
        <f t="shared" si="148"/>
        <v/>
      </c>
    </row>
    <row r="4796" spans="4:8" ht="20.45" customHeight="1">
      <c r="D4796" s="160"/>
      <c r="E4796" s="161"/>
      <c r="F4796" s="162"/>
      <c r="G4796" s="163" t="str">
        <f t="shared" si="149"/>
        <v/>
      </c>
      <c r="H4796" s="164" t="str">
        <f t="shared" si="148"/>
        <v/>
      </c>
    </row>
    <row r="4797" spans="4:8" ht="20.45" customHeight="1">
      <c r="D4797" s="160"/>
      <c r="E4797" s="161"/>
      <c r="F4797" s="162"/>
      <c r="G4797" s="163" t="str">
        <f t="shared" si="149"/>
        <v/>
      </c>
      <c r="H4797" s="164" t="str">
        <f t="shared" si="148"/>
        <v/>
      </c>
    </row>
    <row r="4798" spans="4:8" ht="20.45" customHeight="1">
      <c r="D4798" s="160"/>
      <c r="E4798" s="161"/>
      <c r="F4798" s="162"/>
      <c r="G4798" s="163" t="str">
        <f t="shared" si="149"/>
        <v/>
      </c>
      <c r="H4798" s="164" t="str">
        <f t="shared" si="148"/>
        <v/>
      </c>
    </row>
    <row r="4799" spans="4:8" ht="20.45" customHeight="1">
      <c r="D4799" s="160"/>
      <c r="E4799" s="161"/>
      <c r="F4799" s="162"/>
      <c r="G4799" s="163" t="str">
        <f t="shared" si="149"/>
        <v/>
      </c>
      <c r="H4799" s="164" t="str">
        <f t="shared" si="148"/>
        <v/>
      </c>
    </row>
    <row r="4800" spans="4:8" ht="20.45" customHeight="1">
      <c r="D4800" s="160"/>
      <c r="E4800" s="161"/>
      <c r="F4800" s="162"/>
      <c r="G4800" s="163" t="str">
        <f t="shared" si="149"/>
        <v/>
      </c>
      <c r="H4800" s="164" t="str">
        <f t="shared" si="148"/>
        <v/>
      </c>
    </row>
    <row r="4801" spans="4:8" ht="20.45" customHeight="1">
      <c r="D4801" s="160"/>
      <c r="E4801" s="161"/>
      <c r="F4801" s="162"/>
      <c r="G4801" s="163" t="str">
        <f t="shared" si="149"/>
        <v/>
      </c>
      <c r="H4801" s="164" t="str">
        <f t="shared" si="148"/>
        <v/>
      </c>
    </row>
    <row r="4802" spans="4:8" ht="20.45" customHeight="1">
      <c r="D4802" s="160"/>
      <c r="E4802" s="161"/>
      <c r="F4802" s="162"/>
      <c r="G4802" s="163" t="str">
        <f t="shared" si="149"/>
        <v/>
      </c>
      <c r="H4802" s="164" t="str">
        <f t="shared" ref="H4802:H4865" si="150">(IF(ISBLANK(D4802),"",(IF(AND(ISBLANK(E4802),Sachkontenlänge&gt;4),RIGHT("00000000000000000000"&amp;D4802&amp;"&gt;",Sachkontenlänge+1),(IF(AND(ISBLANK(E4802),Sachkontenlänge&lt;5),D4802&amp;"&gt;",IF(Sachkontenlänge&gt;4,RIGHT("00000000000000000000"&amp;D4802&amp;"&gt;",Sachkontenlänge+1)&amp;E4802,D4802&amp;"&gt;"&amp;E4802)))))))</f>
        <v/>
      </c>
    </row>
    <row r="4803" spans="4:8" ht="20.45" customHeight="1">
      <c r="D4803" s="160"/>
      <c r="E4803" s="161"/>
      <c r="F4803" s="162"/>
      <c r="G4803" s="163" t="str">
        <f t="shared" ref="G4803:G4866" si="151">IF(OR(F4803=1,F4803=2,F4803=6,F4803=7),"Ja","")</f>
        <v/>
      </c>
      <c r="H4803" s="164" t="str">
        <f t="shared" si="150"/>
        <v/>
      </c>
    </row>
    <row r="4804" spans="4:8" ht="20.45" customHeight="1">
      <c r="D4804" s="160"/>
      <c r="E4804" s="161"/>
      <c r="F4804" s="162"/>
      <c r="G4804" s="163" t="str">
        <f t="shared" si="151"/>
        <v/>
      </c>
      <c r="H4804" s="164" t="str">
        <f t="shared" si="150"/>
        <v/>
      </c>
    </row>
    <row r="4805" spans="4:8" ht="20.45" customHeight="1">
      <c r="D4805" s="160"/>
      <c r="E4805" s="161"/>
      <c r="F4805" s="162"/>
      <c r="G4805" s="163" t="str">
        <f t="shared" si="151"/>
        <v/>
      </c>
      <c r="H4805" s="164" t="str">
        <f t="shared" si="150"/>
        <v/>
      </c>
    </row>
    <row r="4806" spans="4:8" ht="20.45" customHeight="1">
      <c r="D4806" s="160"/>
      <c r="E4806" s="161"/>
      <c r="F4806" s="162"/>
      <c r="G4806" s="163" t="str">
        <f t="shared" si="151"/>
        <v/>
      </c>
      <c r="H4806" s="164" t="str">
        <f t="shared" si="150"/>
        <v/>
      </c>
    </row>
    <row r="4807" spans="4:8" ht="20.45" customHeight="1">
      <c r="D4807" s="160"/>
      <c r="E4807" s="161"/>
      <c r="F4807" s="162"/>
      <c r="G4807" s="163" t="str">
        <f t="shared" si="151"/>
        <v/>
      </c>
      <c r="H4807" s="164" t="str">
        <f t="shared" si="150"/>
        <v/>
      </c>
    </row>
    <row r="4808" spans="4:8" ht="20.45" customHeight="1">
      <c r="D4808" s="160"/>
      <c r="E4808" s="161"/>
      <c r="F4808" s="162"/>
      <c r="G4808" s="163" t="str">
        <f t="shared" si="151"/>
        <v/>
      </c>
      <c r="H4808" s="164" t="str">
        <f t="shared" si="150"/>
        <v/>
      </c>
    </row>
    <row r="4809" spans="4:8" ht="20.45" customHeight="1">
      <c r="D4809" s="160"/>
      <c r="E4809" s="161"/>
      <c r="F4809" s="162"/>
      <c r="G4809" s="163" t="str">
        <f t="shared" si="151"/>
        <v/>
      </c>
      <c r="H4809" s="164" t="str">
        <f t="shared" si="150"/>
        <v/>
      </c>
    </row>
    <row r="4810" spans="4:8" ht="20.45" customHeight="1">
      <c r="D4810" s="160"/>
      <c r="E4810" s="161"/>
      <c r="F4810" s="162"/>
      <c r="G4810" s="163" t="str">
        <f t="shared" si="151"/>
        <v/>
      </c>
      <c r="H4810" s="164" t="str">
        <f t="shared" si="150"/>
        <v/>
      </c>
    </row>
    <row r="4811" spans="4:8" ht="20.45" customHeight="1">
      <c r="D4811" s="160"/>
      <c r="E4811" s="161"/>
      <c r="F4811" s="162"/>
      <c r="G4811" s="163" t="str">
        <f t="shared" si="151"/>
        <v/>
      </c>
      <c r="H4811" s="164" t="str">
        <f t="shared" si="150"/>
        <v/>
      </c>
    </row>
    <row r="4812" spans="4:8" ht="20.45" customHeight="1">
      <c r="D4812" s="160"/>
      <c r="E4812" s="161"/>
      <c r="F4812" s="162"/>
      <c r="G4812" s="163" t="str">
        <f t="shared" si="151"/>
        <v/>
      </c>
      <c r="H4812" s="164" t="str">
        <f t="shared" si="150"/>
        <v/>
      </c>
    </row>
    <row r="4813" spans="4:8" ht="20.45" customHeight="1">
      <c r="D4813" s="160"/>
      <c r="E4813" s="161"/>
      <c r="F4813" s="162"/>
      <c r="G4813" s="163" t="str">
        <f t="shared" si="151"/>
        <v/>
      </c>
      <c r="H4813" s="164" t="str">
        <f t="shared" si="150"/>
        <v/>
      </c>
    </row>
    <row r="4814" spans="4:8" ht="20.45" customHeight="1">
      <c r="D4814" s="160"/>
      <c r="E4814" s="161"/>
      <c r="F4814" s="162"/>
      <c r="G4814" s="163" t="str">
        <f t="shared" si="151"/>
        <v/>
      </c>
      <c r="H4814" s="164" t="str">
        <f t="shared" si="150"/>
        <v/>
      </c>
    </row>
    <row r="4815" spans="4:8" ht="20.45" customHeight="1">
      <c r="D4815" s="160"/>
      <c r="E4815" s="161"/>
      <c r="F4815" s="162"/>
      <c r="G4815" s="163" t="str">
        <f t="shared" si="151"/>
        <v/>
      </c>
      <c r="H4815" s="164" t="str">
        <f t="shared" si="150"/>
        <v/>
      </c>
    </row>
    <row r="4816" spans="4:8" ht="20.45" customHeight="1">
      <c r="D4816" s="160"/>
      <c r="E4816" s="161"/>
      <c r="F4816" s="162"/>
      <c r="G4816" s="163" t="str">
        <f t="shared" si="151"/>
        <v/>
      </c>
      <c r="H4816" s="164" t="str">
        <f t="shared" si="150"/>
        <v/>
      </c>
    </row>
    <row r="4817" spans="4:8" ht="20.45" customHeight="1">
      <c r="D4817" s="160"/>
      <c r="E4817" s="161"/>
      <c r="F4817" s="162"/>
      <c r="G4817" s="163" t="str">
        <f t="shared" si="151"/>
        <v/>
      </c>
      <c r="H4817" s="164" t="str">
        <f t="shared" si="150"/>
        <v/>
      </c>
    </row>
    <row r="4818" spans="4:8" ht="20.45" customHeight="1">
      <c r="D4818" s="160"/>
      <c r="E4818" s="161"/>
      <c r="F4818" s="162"/>
      <c r="G4818" s="163" t="str">
        <f t="shared" si="151"/>
        <v/>
      </c>
      <c r="H4818" s="164" t="str">
        <f t="shared" si="150"/>
        <v/>
      </c>
    </row>
    <row r="4819" spans="4:8" ht="20.45" customHeight="1">
      <c r="D4819" s="160"/>
      <c r="E4819" s="161"/>
      <c r="F4819" s="162"/>
      <c r="G4819" s="163" t="str">
        <f t="shared" si="151"/>
        <v/>
      </c>
      <c r="H4819" s="164" t="str">
        <f t="shared" si="150"/>
        <v/>
      </c>
    </row>
    <row r="4820" spans="4:8" ht="20.45" customHeight="1">
      <c r="D4820" s="160"/>
      <c r="E4820" s="161"/>
      <c r="F4820" s="162"/>
      <c r="G4820" s="163" t="str">
        <f t="shared" si="151"/>
        <v/>
      </c>
      <c r="H4820" s="164" t="str">
        <f t="shared" si="150"/>
        <v/>
      </c>
    </row>
    <row r="4821" spans="4:8" ht="20.45" customHeight="1">
      <c r="D4821" s="160"/>
      <c r="E4821" s="161"/>
      <c r="F4821" s="162"/>
      <c r="G4821" s="163" t="str">
        <f t="shared" si="151"/>
        <v/>
      </c>
      <c r="H4821" s="164" t="str">
        <f t="shared" si="150"/>
        <v/>
      </c>
    </row>
    <row r="4822" spans="4:8" ht="20.45" customHeight="1">
      <c r="D4822" s="160"/>
      <c r="E4822" s="161"/>
      <c r="F4822" s="162"/>
      <c r="G4822" s="163" t="str">
        <f t="shared" si="151"/>
        <v/>
      </c>
      <c r="H4822" s="164" t="str">
        <f t="shared" si="150"/>
        <v/>
      </c>
    </row>
    <row r="4823" spans="4:8" ht="20.45" customHeight="1">
      <c r="D4823" s="160"/>
      <c r="E4823" s="161"/>
      <c r="F4823" s="162"/>
      <c r="G4823" s="163" t="str">
        <f t="shared" si="151"/>
        <v/>
      </c>
      <c r="H4823" s="164" t="str">
        <f t="shared" si="150"/>
        <v/>
      </c>
    </row>
    <row r="4824" spans="4:8" ht="20.45" customHeight="1">
      <c r="D4824" s="160"/>
      <c r="E4824" s="161"/>
      <c r="F4824" s="162"/>
      <c r="G4824" s="163" t="str">
        <f t="shared" si="151"/>
        <v/>
      </c>
      <c r="H4824" s="164" t="str">
        <f t="shared" si="150"/>
        <v/>
      </c>
    </row>
    <row r="4825" spans="4:8" ht="20.45" customHeight="1">
      <c r="D4825" s="160"/>
      <c r="E4825" s="161"/>
      <c r="F4825" s="162"/>
      <c r="G4825" s="163" t="str">
        <f t="shared" si="151"/>
        <v/>
      </c>
      <c r="H4825" s="164" t="str">
        <f t="shared" si="150"/>
        <v/>
      </c>
    </row>
    <row r="4826" spans="4:8" ht="20.45" customHeight="1">
      <c r="D4826" s="160"/>
      <c r="E4826" s="161"/>
      <c r="F4826" s="162"/>
      <c r="G4826" s="163" t="str">
        <f t="shared" si="151"/>
        <v/>
      </c>
      <c r="H4826" s="164" t="str">
        <f t="shared" si="150"/>
        <v/>
      </c>
    </row>
    <row r="4827" spans="4:8" ht="20.45" customHeight="1">
      <c r="D4827" s="160"/>
      <c r="E4827" s="161"/>
      <c r="F4827" s="162"/>
      <c r="G4827" s="163" t="str">
        <f t="shared" si="151"/>
        <v/>
      </c>
      <c r="H4827" s="164" t="str">
        <f t="shared" si="150"/>
        <v/>
      </c>
    </row>
    <row r="4828" spans="4:8" ht="20.45" customHeight="1">
      <c r="D4828" s="160"/>
      <c r="E4828" s="161"/>
      <c r="F4828" s="162"/>
      <c r="G4828" s="163" t="str">
        <f t="shared" si="151"/>
        <v/>
      </c>
      <c r="H4828" s="164" t="str">
        <f t="shared" si="150"/>
        <v/>
      </c>
    </row>
    <row r="4829" spans="4:8" ht="20.45" customHeight="1">
      <c r="D4829" s="160"/>
      <c r="E4829" s="161"/>
      <c r="F4829" s="162"/>
      <c r="G4829" s="163" t="str">
        <f t="shared" si="151"/>
        <v/>
      </c>
      <c r="H4829" s="164" t="str">
        <f t="shared" si="150"/>
        <v/>
      </c>
    </row>
    <row r="4830" spans="4:8" ht="20.45" customHeight="1">
      <c r="D4830" s="160"/>
      <c r="E4830" s="161"/>
      <c r="F4830" s="162"/>
      <c r="G4830" s="163" t="str">
        <f t="shared" si="151"/>
        <v/>
      </c>
      <c r="H4830" s="164" t="str">
        <f t="shared" si="150"/>
        <v/>
      </c>
    </row>
    <row r="4831" spans="4:8" ht="20.45" customHeight="1">
      <c r="D4831" s="160"/>
      <c r="E4831" s="161"/>
      <c r="F4831" s="162"/>
      <c r="G4831" s="163" t="str">
        <f t="shared" si="151"/>
        <v/>
      </c>
      <c r="H4831" s="164" t="str">
        <f t="shared" si="150"/>
        <v/>
      </c>
    </row>
    <row r="4832" spans="4:8" ht="20.45" customHeight="1">
      <c r="D4832" s="160"/>
      <c r="E4832" s="161"/>
      <c r="F4832" s="162"/>
      <c r="G4832" s="163" t="str">
        <f t="shared" si="151"/>
        <v/>
      </c>
      <c r="H4832" s="164" t="str">
        <f t="shared" si="150"/>
        <v/>
      </c>
    </row>
    <row r="4833" spans="4:8" ht="20.45" customHeight="1">
      <c r="D4833" s="160"/>
      <c r="E4833" s="161"/>
      <c r="F4833" s="162"/>
      <c r="G4833" s="163" t="str">
        <f t="shared" si="151"/>
        <v/>
      </c>
      <c r="H4833" s="164" t="str">
        <f t="shared" si="150"/>
        <v/>
      </c>
    </row>
    <row r="4834" spans="4:8" ht="20.45" customHeight="1">
      <c r="D4834" s="160"/>
      <c r="E4834" s="161"/>
      <c r="F4834" s="162"/>
      <c r="G4834" s="163" t="str">
        <f t="shared" si="151"/>
        <v/>
      </c>
      <c r="H4834" s="164" t="str">
        <f t="shared" si="150"/>
        <v/>
      </c>
    </row>
    <row r="4835" spans="4:8" ht="20.45" customHeight="1">
      <c r="D4835" s="160"/>
      <c r="E4835" s="161"/>
      <c r="F4835" s="162"/>
      <c r="G4835" s="163" t="str">
        <f t="shared" si="151"/>
        <v/>
      </c>
      <c r="H4835" s="164" t="str">
        <f t="shared" si="150"/>
        <v/>
      </c>
    </row>
    <row r="4836" spans="4:8" ht="20.45" customHeight="1">
      <c r="D4836" s="160"/>
      <c r="E4836" s="161"/>
      <c r="F4836" s="162"/>
      <c r="G4836" s="163" t="str">
        <f t="shared" si="151"/>
        <v/>
      </c>
      <c r="H4836" s="164" t="str">
        <f t="shared" si="150"/>
        <v/>
      </c>
    </row>
    <row r="4837" spans="4:8" ht="20.45" customHeight="1">
      <c r="D4837" s="160"/>
      <c r="E4837" s="161"/>
      <c r="F4837" s="162"/>
      <c r="G4837" s="163" t="str">
        <f t="shared" si="151"/>
        <v/>
      </c>
      <c r="H4837" s="164" t="str">
        <f t="shared" si="150"/>
        <v/>
      </c>
    </row>
    <row r="4838" spans="4:8" ht="20.45" customHeight="1">
      <c r="D4838" s="160"/>
      <c r="E4838" s="161"/>
      <c r="F4838" s="162"/>
      <c r="G4838" s="163" t="str">
        <f t="shared" si="151"/>
        <v/>
      </c>
      <c r="H4838" s="164" t="str">
        <f t="shared" si="150"/>
        <v/>
      </c>
    </row>
    <row r="4839" spans="4:8" ht="20.45" customHeight="1">
      <c r="D4839" s="160"/>
      <c r="E4839" s="161"/>
      <c r="F4839" s="162"/>
      <c r="G4839" s="163" t="str">
        <f t="shared" si="151"/>
        <v/>
      </c>
      <c r="H4839" s="164" t="str">
        <f t="shared" si="150"/>
        <v/>
      </c>
    </row>
    <row r="4840" spans="4:8" ht="20.45" customHeight="1">
      <c r="D4840" s="160"/>
      <c r="E4840" s="161"/>
      <c r="F4840" s="162"/>
      <c r="G4840" s="163" t="str">
        <f t="shared" si="151"/>
        <v/>
      </c>
      <c r="H4840" s="164" t="str">
        <f t="shared" si="150"/>
        <v/>
      </c>
    </row>
    <row r="4841" spans="4:8" ht="20.45" customHeight="1">
      <c r="D4841" s="160"/>
      <c r="E4841" s="161"/>
      <c r="F4841" s="162"/>
      <c r="G4841" s="163" t="str">
        <f t="shared" si="151"/>
        <v/>
      </c>
      <c r="H4841" s="164" t="str">
        <f t="shared" si="150"/>
        <v/>
      </c>
    </row>
    <row r="4842" spans="4:8" ht="20.45" customHeight="1">
      <c r="D4842" s="160"/>
      <c r="E4842" s="161"/>
      <c r="F4842" s="162"/>
      <c r="G4842" s="163" t="str">
        <f t="shared" si="151"/>
        <v/>
      </c>
      <c r="H4842" s="164" t="str">
        <f t="shared" si="150"/>
        <v/>
      </c>
    </row>
    <row r="4843" spans="4:8" ht="20.45" customHeight="1">
      <c r="D4843" s="160"/>
      <c r="E4843" s="161"/>
      <c r="F4843" s="162"/>
      <c r="G4843" s="163" t="str">
        <f t="shared" si="151"/>
        <v/>
      </c>
      <c r="H4843" s="164" t="str">
        <f t="shared" si="150"/>
        <v/>
      </c>
    </row>
    <row r="4844" spans="4:8" ht="20.45" customHeight="1">
      <c r="D4844" s="160"/>
      <c r="E4844" s="161"/>
      <c r="F4844" s="162"/>
      <c r="G4844" s="163" t="str">
        <f t="shared" si="151"/>
        <v/>
      </c>
      <c r="H4844" s="164" t="str">
        <f t="shared" si="150"/>
        <v/>
      </c>
    </row>
    <row r="4845" spans="4:8" ht="20.45" customHeight="1">
      <c r="D4845" s="160"/>
      <c r="E4845" s="161"/>
      <c r="F4845" s="162"/>
      <c r="G4845" s="163" t="str">
        <f t="shared" si="151"/>
        <v/>
      </c>
      <c r="H4845" s="164" t="str">
        <f t="shared" si="150"/>
        <v/>
      </c>
    </row>
    <row r="4846" spans="4:8" ht="20.45" customHeight="1">
      <c r="D4846" s="160"/>
      <c r="E4846" s="161"/>
      <c r="F4846" s="162"/>
      <c r="G4846" s="163" t="str">
        <f t="shared" si="151"/>
        <v/>
      </c>
      <c r="H4846" s="164" t="str">
        <f t="shared" si="150"/>
        <v/>
      </c>
    </row>
    <row r="4847" spans="4:8" ht="20.45" customHeight="1">
      <c r="D4847" s="160"/>
      <c r="E4847" s="161"/>
      <c r="F4847" s="162"/>
      <c r="G4847" s="163" t="str">
        <f t="shared" si="151"/>
        <v/>
      </c>
      <c r="H4847" s="164" t="str">
        <f t="shared" si="150"/>
        <v/>
      </c>
    </row>
    <row r="4848" spans="4:8" ht="20.45" customHeight="1">
      <c r="D4848" s="160"/>
      <c r="E4848" s="161"/>
      <c r="F4848" s="162"/>
      <c r="G4848" s="163" t="str">
        <f t="shared" si="151"/>
        <v/>
      </c>
      <c r="H4848" s="164" t="str">
        <f t="shared" si="150"/>
        <v/>
      </c>
    </row>
    <row r="4849" spans="4:8" ht="20.45" customHeight="1">
      <c r="D4849" s="160"/>
      <c r="E4849" s="161"/>
      <c r="F4849" s="162"/>
      <c r="G4849" s="163" t="str">
        <f t="shared" si="151"/>
        <v/>
      </c>
      <c r="H4849" s="164" t="str">
        <f t="shared" si="150"/>
        <v/>
      </c>
    </row>
    <row r="4850" spans="4:8" ht="20.45" customHeight="1">
      <c r="D4850" s="160"/>
      <c r="E4850" s="161"/>
      <c r="F4850" s="162"/>
      <c r="G4850" s="163" t="str">
        <f t="shared" si="151"/>
        <v/>
      </c>
      <c r="H4850" s="164" t="str">
        <f t="shared" si="150"/>
        <v/>
      </c>
    </row>
    <row r="4851" spans="4:8" ht="20.45" customHeight="1">
      <c r="D4851" s="160"/>
      <c r="E4851" s="161"/>
      <c r="F4851" s="162"/>
      <c r="G4851" s="163" t="str">
        <f t="shared" si="151"/>
        <v/>
      </c>
      <c r="H4851" s="164" t="str">
        <f t="shared" si="150"/>
        <v/>
      </c>
    </row>
    <row r="4852" spans="4:8" ht="20.45" customHeight="1">
      <c r="D4852" s="160"/>
      <c r="E4852" s="161"/>
      <c r="F4852" s="162"/>
      <c r="G4852" s="163" t="str">
        <f t="shared" si="151"/>
        <v/>
      </c>
      <c r="H4852" s="164" t="str">
        <f t="shared" si="150"/>
        <v/>
      </c>
    </row>
    <row r="4853" spans="4:8" ht="20.45" customHeight="1">
      <c r="D4853" s="160"/>
      <c r="E4853" s="161"/>
      <c r="F4853" s="162"/>
      <c r="G4853" s="163" t="str">
        <f t="shared" si="151"/>
        <v/>
      </c>
      <c r="H4853" s="164" t="str">
        <f t="shared" si="150"/>
        <v/>
      </c>
    </row>
    <row r="4854" spans="4:8" ht="20.45" customHeight="1">
      <c r="D4854" s="160"/>
      <c r="E4854" s="161"/>
      <c r="F4854" s="162"/>
      <c r="G4854" s="163" t="str">
        <f t="shared" si="151"/>
        <v/>
      </c>
      <c r="H4854" s="164" t="str">
        <f t="shared" si="150"/>
        <v/>
      </c>
    </row>
    <row r="4855" spans="4:8" ht="20.45" customHeight="1">
      <c r="D4855" s="160"/>
      <c r="E4855" s="161"/>
      <c r="F4855" s="162"/>
      <c r="G4855" s="163" t="str">
        <f t="shared" si="151"/>
        <v/>
      </c>
      <c r="H4855" s="164" t="str">
        <f t="shared" si="150"/>
        <v/>
      </c>
    </row>
    <row r="4856" spans="4:8" ht="20.45" customHeight="1">
      <c r="D4856" s="160"/>
      <c r="E4856" s="161"/>
      <c r="F4856" s="162"/>
      <c r="G4856" s="163" t="str">
        <f t="shared" si="151"/>
        <v/>
      </c>
      <c r="H4856" s="164" t="str">
        <f t="shared" si="150"/>
        <v/>
      </c>
    </row>
    <row r="4857" spans="4:8" ht="20.45" customHeight="1">
      <c r="D4857" s="160"/>
      <c r="E4857" s="161"/>
      <c r="F4857" s="162"/>
      <c r="G4857" s="163" t="str">
        <f t="shared" si="151"/>
        <v/>
      </c>
      <c r="H4857" s="164" t="str">
        <f t="shared" si="150"/>
        <v/>
      </c>
    </row>
    <row r="4858" spans="4:8" ht="20.45" customHeight="1">
      <c r="D4858" s="160"/>
      <c r="E4858" s="161"/>
      <c r="F4858" s="162"/>
      <c r="G4858" s="163" t="str">
        <f t="shared" si="151"/>
        <v/>
      </c>
      <c r="H4858" s="164" t="str">
        <f t="shared" si="150"/>
        <v/>
      </c>
    </row>
    <row r="4859" spans="4:8" ht="20.45" customHeight="1">
      <c r="D4859" s="160"/>
      <c r="E4859" s="161"/>
      <c r="F4859" s="162"/>
      <c r="G4859" s="163" t="str">
        <f t="shared" si="151"/>
        <v/>
      </c>
      <c r="H4859" s="164" t="str">
        <f t="shared" si="150"/>
        <v/>
      </c>
    </row>
    <row r="4860" spans="4:8" ht="20.45" customHeight="1">
      <c r="D4860" s="160"/>
      <c r="E4860" s="161"/>
      <c r="F4860" s="162"/>
      <c r="G4860" s="163" t="str">
        <f t="shared" si="151"/>
        <v/>
      </c>
      <c r="H4860" s="164" t="str">
        <f t="shared" si="150"/>
        <v/>
      </c>
    </row>
    <row r="4861" spans="4:8" ht="20.45" customHeight="1">
      <c r="D4861" s="160"/>
      <c r="E4861" s="161"/>
      <c r="F4861" s="162"/>
      <c r="G4861" s="163" t="str">
        <f t="shared" si="151"/>
        <v/>
      </c>
      <c r="H4861" s="164" t="str">
        <f t="shared" si="150"/>
        <v/>
      </c>
    </row>
    <row r="4862" spans="4:8" ht="20.45" customHeight="1">
      <c r="D4862" s="160"/>
      <c r="E4862" s="161"/>
      <c r="F4862" s="162"/>
      <c r="G4862" s="163" t="str">
        <f t="shared" si="151"/>
        <v/>
      </c>
      <c r="H4862" s="164" t="str">
        <f t="shared" si="150"/>
        <v/>
      </c>
    </row>
    <row r="4863" spans="4:8" ht="20.45" customHeight="1">
      <c r="D4863" s="160"/>
      <c r="E4863" s="161"/>
      <c r="F4863" s="162"/>
      <c r="G4863" s="163" t="str">
        <f t="shared" si="151"/>
        <v/>
      </c>
      <c r="H4863" s="164" t="str">
        <f t="shared" si="150"/>
        <v/>
      </c>
    </row>
    <row r="4864" spans="4:8" ht="20.45" customHeight="1">
      <c r="D4864" s="160"/>
      <c r="E4864" s="161"/>
      <c r="F4864" s="162"/>
      <c r="G4864" s="163" t="str">
        <f t="shared" si="151"/>
        <v/>
      </c>
      <c r="H4864" s="164" t="str">
        <f t="shared" si="150"/>
        <v/>
      </c>
    </row>
    <row r="4865" spans="4:8" ht="20.45" customHeight="1">
      <c r="D4865" s="160"/>
      <c r="E4865" s="161"/>
      <c r="F4865" s="162"/>
      <c r="G4865" s="163" t="str">
        <f t="shared" si="151"/>
        <v/>
      </c>
      <c r="H4865" s="164" t="str">
        <f t="shared" si="150"/>
        <v/>
      </c>
    </row>
    <row r="4866" spans="4:8" ht="20.45" customHeight="1">
      <c r="D4866" s="160"/>
      <c r="E4866" s="161"/>
      <c r="F4866" s="162"/>
      <c r="G4866" s="163" t="str">
        <f t="shared" si="151"/>
        <v/>
      </c>
      <c r="H4866" s="164" t="str">
        <f t="shared" ref="H4866:H4929" si="152">(IF(ISBLANK(D4866),"",(IF(AND(ISBLANK(E4866),Sachkontenlänge&gt;4),RIGHT("00000000000000000000"&amp;D4866&amp;"&gt;",Sachkontenlänge+1),(IF(AND(ISBLANK(E4866),Sachkontenlänge&lt;5),D4866&amp;"&gt;",IF(Sachkontenlänge&gt;4,RIGHT("00000000000000000000"&amp;D4866&amp;"&gt;",Sachkontenlänge+1)&amp;E4866,D4866&amp;"&gt;"&amp;E4866)))))))</f>
        <v/>
      </c>
    </row>
    <row r="4867" spans="4:8" ht="20.45" customHeight="1">
      <c r="D4867" s="160"/>
      <c r="E4867" s="161"/>
      <c r="F4867" s="162"/>
      <c r="G4867" s="163" t="str">
        <f t="shared" ref="G4867:G4930" si="153">IF(OR(F4867=1,F4867=2,F4867=6,F4867=7),"Ja","")</f>
        <v/>
      </c>
      <c r="H4867" s="164" t="str">
        <f t="shared" si="152"/>
        <v/>
      </c>
    </row>
    <row r="4868" spans="4:8" ht="20.45" customHeight="1">
      <c r="D4868" s="160"/>
      <c r="E4868" s="161"/>
      <c r="F4868" s="162"/>
      <c r="G4868" s="163" t="str">
        <f t="shared" si="153"/>
        <v/>
      </c>
      <c r="H4868" s="164" t="str">
        <f t="shared" si="152"/>
        <v/>
      </c>
    </row>
    <row r="4869" spans="4:8" ht="20.45" customHeight="1">
      <c r="D4869" s="160"/>
      <c r="E4869" s="161"/>
      <c r="F4869" s="162"/>
      <c r="G4869" s="163" t="str">
        <f t="shared" si="153"/>
        <v/>
      </c>
      <c r="H4869" s="164" t="str">
        <f t="shared" si="152"/>
        <v/>
      </c>
    </row>
    <row r="4870" spans="4:8" ht="20.45" customHeight="1">
      <c r="D4870" s="160"/>
      <c r="E4870" s="161"/>
      <c r="F4870" s="162"/>
      <c r="G4870" s="163" t="str">
        <f t="shared" si="153"/>
        <v/>
      </c>
      <c r="H4870" s="164" t="str">
        <f t="shared" si="152"/>
        <v/>
      </c>
    </row>
    <row r="4871" spans="4:8" ht="20.45" customHeight="1">
      <c r="D4871" s="160"/>
      <c r="E4871" s="161"/>
      <c r="F4871" s="162"/>
      <c r="G4871" s="163" t="str">
        <f t="shared" si="153"/>
        <v/>
      </c>
      <c r="H4871" s="164" t="str">
        <f t="shared" si="152"/>
        <v/>
      </c>
    </row>
    <row r="4872" spans="4:8" ht="20.45" customHeight="1">
      <c r="D4872" s="160"/>
      <c r="E4872" s="161"/>
      <c r="F4872" s="162"/>
      <c r="G4872" s="163" t="str">
        <f t="shared" si="153"/>
        <v/>
      </c>
      <c r="H4872" s="164" t="str">
        <f t="shared" si="152"/>
        <v/>
      </c>
    </row>
    <row r="4873" spans="4:8" ht="20.45" customHeight="1">
      <c r="D4873" s="160"/>
      <c r="E4873" s="161"/>
      <c r="F4873" s="162"/>
      <c r="G4873" s="163" t="str">
        <f t="shared" si="153"/>
        <v/>
      </c>
      <c r="H4873" s="164" t="str">
        <f t="shared" si="152"/>
        <v/>
      </c>
    </row>
    <row r="4874" spans="4:8" ht="20.45" customHeight="1">
      <c r="D4874" s="160"/>
      <c r="E4874" s="161"/>
      <c r="F4874" s="162"/>
      <c r="G4874" s="163" t="str">
        <f t="shared" si="153"/>
        <v/>
      </c>
      <c r="H4874" s="164" t="str">
        <f t="shared" si="152"/>
        <v/>
      </c>
    </row>
    <row r="4875" spans="4:8" ht="20.45" customHeight="1">
      <c r="D4875" s="160"/>
      <c r="E4875" s="161"/>
      <c r="F4875" s="162"/>
      <c r="G4875" s="163" t="str">
        <f t="shared" si="153"/>
        <v/>
      </c>
      <c r="H4875" s="164" t="str">
        <f t="shared" si="152"/>
        <v/>
      </c>
    </row>
    <row r="4876" spans="4:8" ht="20.45" customHeight="1">
      <c r="D4876" s="160"/>
      <c r="E4876" s="161"/>
      <c r="F4876" s="162"/>
      <c r="G4876" s="163" t="str">
        <f t="shared" si="153"/>
        <v/>
      </c>
      <c r="H4876" s="164" t="str">
        <f t="shared" si="152"/>
        <v/>
      </c>
    </row>
    <row r="4877" spans="4:8" ht="20.45" customHeight="1">
      <c r="D4877" s="160"/>
      <c r="E4877" s="161"/>
      <c r="F4877" s="162"/>
      <c r="G4877" s="163" t="str">
        <f t="shared" si="153"/>
        <v/>
      </c>
      <c r="H4877" s="164" t="str">
        <f t="shared" si="152"/>
        <v/>
      </c>
    </row>
    <row r="4878" spans="4:8" ht="20.45" customHeight="1">
      <c r="D4878" s="160"/>
      <c r="E4878" s="161"/>
      <c r="F4878" s="162"/>
      <c r="G4878" s="163" t="str">
        <f t="shared" si="153"/>
        <v/>
      </c>
      <c r="H4878" s="164" t="str">
        <f t="shared" si="152"/>
        <v/>
      </c>
    </row>
    <row r="4879" spans="4:8" ht="20.45" customHeight="1">
      <c r="D4879" s="160"/>
      <c r="E4879" s="161"/>
      <c r="F4879" s="162"/>
      <c r="G4879" s="163" t="str">
        <f t="shared" si="153"/>
        <v/>
      </c>
      <c r="H4879" s="164" t="str">
        <f t="shared" si="152"/>
        <v/>
      </c>
    </row>
    <row r="4880" spans="4:8" ht="20.45" customHeight="1">
      <c r="D4880" s="160"/>
      <c r="E4880" s="161"/>
      <c r="F4880" s="162"/>
      <c r="G4880" s="163" t="str">
        <f t="shared" si="153"/>
        <v/>
      </c>
      <c r="H4880" s="164" t="str">
        <f t="shared" si="152"/>
        <v/>
      </c>
    </row>
    <row r="4881" spans="4:8" ht="20.45" customHeight="1">
      <c r="D4881" s="160"/>
      <c r="E4881" s="161"/>
      <c r="F4881" s="162"/>
      <c r="G4881" s="163" t="str">
        <f t="shared" si="153"/>
        <v/>
      </c>
      <c r="H4881" s="164" t="str">
        <f t="shared" si="152"/>
        <v/>
      </c>
    </row>
    <row r="4882" spans="4:8" ht="20.45" customHeight="1">
      <c r="D4882" s="160"/>
      <c r="E4882" s="161"/>
      <c r="F4882" s="162"/>
      <c r="G4882" s="163" t="str">
        <f t="shared" si="153"/>
        <v/>
      </c>
      <c r="H4882" s="164" t="str">
        <f t="shared" si="152"/>
        <v/>
      </c>
    </row>
    <row r="4883" spans="4:8" ht="20.45" customHeight="1">
      <c r="D4883" s="160"/>
      <c r="E4883" s="161"/>
      <c r="F4883" s="162"/>
      <c r="G4883" s="163" t="str">
        <f t="shared" si="153"/>
        <v/>
      </c>
      <c r="H4883" s="164" t="str">
        <f t="shared" si="152"/>
        <v/>
      </c>
    </row>
    <row r="4884" spans="4:8" ht="20.45" customHeight="1">
      <c r="D4884" s="160"/>
      <c r="E4884" s="161"/>
      <c r="F4884" s="162"/>
      <c r="G4884" s="163" t="str">
        <f t="shared" si="153"/>
        <v/>
      </c>
      <c r="H4884" s="164" t="str">
        <f t="shared" si="152"/>
        <v/>
      </c>
    </row>
    <row r="4885" spans="4:8" ht="20.45" customHeight="1">
      <c r="D4885" s="160"/>
      <c r="E4885" s="161"/>
      <c r="F4885" s="162"/>
      <c r="G4885" s="163" t="str">
        <f t="shared" si="153"/>
        <v/>
      </c>
      <c r="H4885" s="164" t="str">
        <f t="shared" si="152"/>
        <v/>
      </c>
    </row>
    <row r="4886" spans="4:8" ht="20.45" customHeight="1">
      <c r="D4886" s="160"/>
      <c r="E4886" s="161"/>
      <c r="F4886" s="162"/>
      <c r="G4886" s="163" t="str">
        <f t="shared" si="153"/>
        <v/>
      </c>
      <c r="H4886" s="164" t="str">
        <f t="shared" si="152"/>
        <v/>
      </c>
    </row>
    <row r="4887" spans="4:8" ht="20.45" customHeight="1">
      <c r="D4887" s="160"/>
      <c r="E4887" s="161"/>
      <c r="F4887" s="162"/>
      <c r="G4887" s="163" t="str">
        <f t="shared" si="153"/>
        <v/>
      </c>
      <c r="H4887" s="164" t="str">
        <f t="shared" si="152"/>
        <v/>
      </c>
    </row>
    <row r="4888" spans="4:8" ht="20.45" customHeight="1">
      <c r="D4888" s="160"/>
      <c r="E4888" s="161"/>
      <c r="F4888" s="162"/>
      <c r="G4888" s="163" t="str">
        <f t="shared" si="153"/>
        <v/>
      </c>
      <c r="H4888" s="164" t="str">
        <f t="shared" si="152"/>
        <v/>
      </c>
    </row>
    <row r="4889" spans="4:8" ht="20.45" customHeight="1">
      <c r="D4889" s="160"/>
      <c r="E4889" s="161"/>
      <c r="F4889" s="162"/>
      <c r="G4889" s="163" t="str">
        <f t="shared" si="153"/>
        <v/>
      </c>
      <c r="H4889" s="164" t="str">
        <f t="shared" si="152"/>
        <v/>
      </c>
    </row>
    <row r="4890" spans="4:8" ht="20.45" customHeight="1">
      <c r="D4890" s="160"/>
      <c r="E4890" s="161"/>
      <c r="F4890" s="162"/>
      <c r="G4890" s="163" t="str">
        <f t="shared" si="153"/>
        <v/>
      </c>
      <c r="H4890" s="164" t="str">
        <f t="shared" si="152"/>
        <v/>
      </c>
    </row>
    <row r="4891" spans="4:8" ht="20.45" customHeight="1">
      <c r="D4891" s="160"/>
      <c r="E4891" s="161"/>
      <c r="F4891" s="162"/>
      <c r="G4891" s="163" t="str">
        <f t="shared" si="153"/>
        <v/>
      </c>
      <c r="H4891" s="164" t="str">
        <f t="shared" si="152"/>
        <v/>
      </c>
    </row>
    <row r="4892" spans="4:8" ht="20.45" customHeight="1">
      <c r="D4892" s="160"/>
      <c r="E4892" s="161"/>
      <c r="F4892" s="162"/>
      <c r="G4892" s="163" t="str">
        <f t="shared" si="153"/>
        <v/>
      </c>
      <c r="H4892" s="164" t="str">
        <f t="shared" si="152"/>
        <v/>
      </c>
    </row>
    <row r="4893" spans="4:8" ht="20.45" customHeight="1">
      <c r="D4893" s="160"/>
      <c r="E4893" s="161"/>
      <c r="F4893" s="162"/>
      <c r="G4893" s="163" t="str">
        <f t="shared" si="153"/>
        <v/>
      </c>
      <c r="H4893" s="164" t="str">
        <f t="shared" si="152"/>
        <v/>
      </c>
    </row>
    <row r="4894" spans="4:8" ht="20.45" customHeight="1">
      <c r="D4894" s="160"/>
      <c r="E4894" s="161"/>
      <c r="F4894" s="162"/>
      <c r="G4894" s="163" t="str">
        <f t="shared" si="153"/>
        <v/>
      </c>
      <c r="H4894" s="164" t="str">
        <f t="shared" si="152"/>
        <v/>
      </c>
    </row>
    <row r="4895" spans="4:8" ht="20.45" customHeight="1">
      <c r="D4895" s="160"/>
      <c r="E4895" s="161"/>
      <c r="F4895" s="162"/>
      <c r="G4895" s="163" t="str">
        <f t="shared" si="153"/>
        <v/>
      </c>
      <c r="H4895" s="164" t="str">
        <f t="shared" si="152"/>
        <v/>
      </c>
    </row>
    <row r="4896" spans="4:8" ht="20.45" customHeight="1">
      <c r="D4896" s="160"/>
      <c r="E4896" s="161"/>
      <c r="F4896" s="162"/>
      <c r="G4896" s="163" t="str">
        <f t="shared" si="153"/>
        <v/>
      </c>
      <c r="H4896" s="164" t="str">
        <f t="shared" si="152"/>
        <v/>
      </c>
    </row>
    <row r="4897" spans="4:8" ht="20.45" customHeight="1">
      <c r="D4897" s="160"/>
      <c r="E4897" s="161"/>
      <c r="F4897" s="162"/>
      <c r="G4897" s="163" t="str">
        <f t="shared" si="153"/>
        <v/>
      </c>
      <c r="H4897" s="164" t="str">
        <f t="shared" si="152"/>
        <v/>
      </c>
    </row>
    <row r="4898" spans="4:8" ht="20.45" customHeight="1">
      <c r="D4898" s="160"/>
      <c r="E4898" s="161"/>
      <c r="F4898" s="162"/>
      <c r="G4898" s="163" t="str">
        <f t="shared" si="153"/>
        <v/>
      </c>
      <c r="H4898" s="164" t="str">
        <f t="shared" si="152"/>
        <v/>
      </c>
    </row>
    <row r="4899" spans="4:8" ht="20.45" customHeight="1">
      <c r="D4899" s="160"/>
      <c r="E4899" s="161"/>
      <c r="F4899" s="162"/>
      <c r="G4899" s="163" t="str">
        <f t="shared" si="153"/>
        <v/>
      </c>
      <c r="H4899" s="164" t="str">
        <f t="shared" si="152"/>
        <v/>
      </c>
    </row>
    <row r="4900" spans="4:8" ht="20.45" customHeight="1">
      <c r="D4900" s="160"/>
      <c r="E4900" s="161"/>
      <c r="F4900" s="162"/>
      <c r="G4900" s="163" t="str">
        <f t="shared" si="153"/>
        <v/>
      </c>
      <c r="H4900" s="164" t="str">
        <f t="shared" si="152"/>
        <v/>
      </c>
    </row>
    <row r="4901" spans="4:8" ht="20.45" customHeight="1">
      <c r="D4901" s="160"/>
      <c r="E4901" s="161"/>
      <c r="F4901" s="162"/>
      <c r="G4901" s="163" t="str">
        <f t="shared" si="153"/>
        <v/>
      </c>
      <c r="H4901" s="164" t="str">
        <f t="shared" si="152"/>
        <v/>
      </c>
    </row>
    <row r="4902" spans="4:8" ht="20.45" customHeight="1">
      <c r="D4902" s="160"/>
      <c r="E4902" s="161"/>
      <c r="F4902" s="162"/>
      <c r="G4902" s="163" t="str">
        <f t="shared" si="153"/>
        <v/>
      </c>
      <c r="H4902" s="164" t="str">
        <f t="shared" si="152"/>
        <v/>
      </c>
    </row>
    <row r="4903" spans="4:8" ht="20.45" customHeight="1">
      <c r="D4903" s="160"/>
      <c r="E4903" s="161"/>
      <c r="F4903" s="162"/>
      <c r="G4903" s="163" t="str">
        <f t="shared" si="153"/>
        <v/>
      </c>
      <c r="H4903" s="164" t="str">
        <f t="shared" si="152"/>
        <v/>
      </c>
    </row>
    <row r="4904" spans="4:8" ht="20.45" customHeight="1">
      <c r="D4904" s="160"/>
      <c r="E4904" s="161"/>
      <c r="F4904" s="162"/>
      <c r="G4904" s="163" t="str">
        <f t="shared" si="153"/>
        <v/>
      </c>
      <c r="H4904" s="164" t="str">
        <f t="shared" si="152"/>
        <v/>
      </c>
    </row>
    <row r="4905" spans="4:8" ht="20.45" customHeight="1">
      <c r="D4905" s="160"/>
      <c r="E4905" s="161"/>
      <c r="F4905" s="162"/>
      <c r="G4905" s="163" t="str">
        <f t="shared" si="153"/>
        <v/>
      </c>
      <c r="H4905" s="164" t="str">
        <f t="shared" si="152"/>
        <v/>
      </c>
    </row>
    <row r="4906" spans="4:8" ht="20.45" customHeight="1">
      <c r="D4906" s="160"/>
      <c r="E4906" s="161"/>
      <c r="F4906" s="162"/>
      <c r="G4906" s="163" t="str">
        <f t="shared" si="153"/>
        <v/>
      </c>
      <c r="H4906" s="164" t="str">
        <f t="shared" si="152"/>
        <v/>
      </c>
    </row>
    <row r="4907" spans="4:8" ht="20.45" customHeight="1">
      <c r="D4907" s="160"/>
      <c r="E4907" s="161"/>
      <c r="F4907" s="162"/>
      <c r="G4907" s="163" t="str">
        <f t="shared" si="153"/>
        <v/>
      </c>
      <c r="H4907" s="164" t="str">
        <f t="shared" si="152"/>
        <v/>
      </c>
    </row>
    <row r="4908" spans="4:8" ht="20.45" customHeight="1">
      <c r="D4908" s="160"/>
      <c r="E4908" s="161"/>
      <c r="F4908" s="162"/>
      <c r="G4908" s="163" t="str">
        <f t="shared" si="153"/>
        <v/>
      </c>
      <c r="H4908" s="164" t="str">
        <f t="shared" si="152"/>
        <v/>
      </c>
    </row>
    <row r="4909" spans="4:8" ht="20.45" customHeight="1">
      <c r="D4909" s="160"/>
      <c r="E4909" s="161"/>
      <c r="F4909" s="162"/>
      <c r="G4909" s="163" t="str">
        <f t="shared" si="153"/>
        <v/>
      </c>
      <c r="H4909" s="164" t="str">
        <f t="shared" si="152"/>
        <v/>
      </c>
    </row>
    <row r="4910" spans="4:8" ht="20.45" customHeight="1">
      <c r="D4910" s="160"/>
      <c r="E4910" s="161"/>
      <c r="F4910" s="162"/>
      <c r="G4910" s="163" t="str">
        <f t="shared" si="153"/>
        <v/>
      </c>
      <c r="H4910" s="164" t="str">
        <f t="shared" si="152"/>
        <v/>
      </c>
    </row>
    <row r="4911" spans="4:8" ht="20.45" customHeight="1">
      <c r="D4911" s="160"/>
      <c r="E4911" s="161"/>
      <c r="F4911" s="162"/>
      <c r="G4911" s="163" t="str">
        <f t="shared" si="153"/>
        <v/>
      </c>
      <c r="H4911" s="164" t="str">
        <f t="shared" si="152"/>
        <v/>
      </c>
    </row>
    <row r="4912" spans="4:8" ht="20.45" customHeight="1">
      <c r="D4912" s="160"/>
      <c r="E4912" s="161"/>
      <c r="F4912" s="162"/>
      <c r="G4912" s="163" t="str">
        <f t="shared" si="153"/>
        <v/>
      </c>
      <c r="H4912" s="164" t="str">
        <f t="shared" si="152"/>
        <v/>
      </c>
    </row>
    <row r="4913" spans="4:8" ht="20.45" customHeight="1">
      <c r="D4913" s="160"/>
      <c r="E4913" s="161"/>
      <c r="F4913" s="162"/>
      <c r="G4913" s="163" t="str">
        <f t="shared" si="153"/>
        <v/>
      </c>
      <c r="H4913" s="164" t="str">
        <f t="shared" si="152"/>
        <v/>
      </c>
    </row>
    <row r="4914" spans="4:8" ht="20.45" customHeight="1">
      <c r="D4914" s="160"/>
      <c r="E4914" s="161"/>
      <c r="F4914" s="162"/>
      <c r="G4914" s="163" t="str">
        <f t="shared" si="153"/>
        <v/>
      </c>
      <c r="H4914" s="164" t="str">
        <f t="shared" si="152"/>
        <v/>
      </c>
    </row>
    <row r="4915" spans="4:8" ht="20.45" customHeight="1">
      <c r="D4915" s="160"/>
      <c r="E4915" s="161"/>
      <c r="F4915" s="162"/>
      <c r="G4915" s="163" t="str">
        <f t="shared" si="153"/>
        <v/>
      </c>
      <c r="H4915" s="164" t="str">
        <f t="shared" si="152"/>
        <v/>
      </c>
    </row>
    <row r="4916" spans="4:8" ht="20.45" customHeight="1">
      <c r="D4916" s="160"/>
      <c r="E4916" s="161"/>
      <c r="F4916" s="162"/>
      <c r="G4916" s="163" t="str">
        <f t="shared" si="153"/>
        <v/>
      </c>
      <c r="H4916" s="164" t="str">
        <f t="shared" si="152"/>
        <v/>
      </c>
    </row>
    <row r="4917" spans="4:8" ht="20.45" customHeight="1">
      <c r="D4917" s="160"/>
      <c r="E4917" s="161"/>
      <c r="F4917" s="162"/>
      <c r="G4917" s="163" t="str">
        <f t="shared" si="153"/>
        <v/>
      </c>
      <c r="H4917" s="164" t="str">
        <f t="shared" si="152"/>
        <v/>
      </c>
    </row>
    <row r="4918" spans="4:8" ht="20.45" customHeight="1">
      <c r="D4918" s="160"/>
      <c r="E4918" s="161"/>
      <c r="F4918" s="162"/>
      <c r="G4918" s="163" t="str">
        <f t="shared" si="153"/>
        <v/>
      </c>
      <c r="H4918" s="164" t="str">
        <f t="shared" si="152"/>
        <v/>
      </c>
    </row>
    <row r="4919" spans="4:8" ht="20.45" customHeight="1">
      <c r="D4919" s="160"/>
      <c r="E4919" s="161"/>
      <c r="F4919" s="162"/>
      <c r="G4919" s="163" t="str">
        <f t="shared" si="153"/>
        <v/>
      </c>
      <c r="H4919" s="164" t="str">
        <f t="shared" si="152"/>
        <v/>
      </c>
    </row>
    <row r="4920" spans="4:8" ht="20.45" customHeight="1">
      <c r="D4920" s="160"/>
      <c r="E4920" s="161"/>
      <c r="F4920" s="162"/>
      <c r="G4920" s="163" t="str">
        <f t="shared" si="153"/>
        <v/>
      </c>
      <c r="H4920" s="164" t="str">
        <f t="shared" si="152"/>
        <v/>
      </c>
    </row>
    <row r="4921" spans="4:8" ht="20.45" customHeight="1">
      <c r="D4921" s="160"/>
      <c r="E4921" s="161"/>
      <c r="F4921" s="162"/>
      <c r="G4921" s="163" t="str">
        <f t="shared" si="153"/>
        <v/>
      </c>
      <c r="H4921" s="164" t="str">
        <f t="shared" si="152"/>
        <v/>
      </c>
    </row>
    <row r="4922" spans="4:8" ht="20.45" customHeight="1">
      <c r="D4922" s="160"/>
      <c r="E4922" s="161"/>
      <c r="F4922" s="162"/>
      <c r="G4922" s="163" t="str">
        <f t="shared" si="153"/>
        <v/>
      </c>
      <c r="H4922" s="164" t="str">
        <f t="shared" si="152"/>
        <v/>
      </c>
    </row>
    <row r="4923" spans="4:8" ht="20.45" customHeight="1">
      <c r="D4923" s="160"/>
      <c r="E4923" s="161"/>
      <c r="F4923" s="162"/>
      <c r="G4923" s="163" t="str">
        <f t="shared" si="153"/>
        <v/>
      </c>
      <c r="H4923" s="164" t="str">
        <f t="shared" si="152"/>
        <v/>
      </c>
    </row>
    <row r="4924" spans="4:8" ht="20.45" customHeight="1">
      <c r="D4924" s="160"/>
      <c r="E4924" s="161"/>
      <c r="F4924" s="162"/>
      <c r="G4924" s="163" t="str">
        <f t="shared" si="153"/>
        <v/>
      </c>
      <c r="H4924" s="164" t="str">
        <f t="shared" si="152"/>
        <v/>
      </c>
    </row>
    <row r="4925" spans="4:8" ht="20.45" customHeight="1">
      <c r="D4925" s="160"/>
      <c r="E4925" s="161"/>
      <c r="F4925" s="162"/>
      <c r="G4925" s="163" t="str">
        <f t="shared" si="153"/>
        <v/>
      </c>
      <c r="H4925" s="164" t="str">
        <f t="shared" si="152"/>
        <v/>
      </c>
    </row>
    <row r="4926" spans="4:8" ht="20.45" customHeight="1">
      <c r="D4926" s="160"/>
      <c r="E4926" s="161"/>
      <c r="F4926" s="162"/>
      <c r="G4926" s="163" t="str">
        <f t="shared" si="153"/>
        <v/>
      </c>
      <c r="H4926" s="164" t="str">
        <f t="shared" si="152"/>
        <v/>
      </c>
    </row>
    <row r="4927" spans="4:8" ht="20.45" customHeight="1">
      <c r="D4927" s="160"/>
      <c r="E4927" s="161"/>
      <c r="F4927" s="162"/>
      <c r="G4927" s="163" t="str">
        <f t="shared" si="153"/>
        <v/>
      </c>
      <c r="H4927" s="164" t="str">
        <f t="shared" si="152"/>
        <v/>
      </c>
    </row>
    <row r="4928" spans="4:8" ht="20.45" customHeight="1">
      <c r="D4928" s="160"/>
      <c r="E4928" s="161"/>
      <c r="F4928" s="162"/>
      <c r="G4928" s="163" t="str">
        <f t="shared" si="153"/>
        <v/>
      </c>
      <c r="H4928" s="164" t="str">
        <f t="shared" si="152"/>
        <v/>
      </c>
    </row>
    <row r="4929" spans="4:8" ht="20.45" customHeight="1">
      <c r="D4929" s="160"/>
      <c r="E4929" s="161"/>
      <c r="F4929" s="162"/>
      <c r="G4929" s="163" t="str">
        <f t="shared" si="153"/>
        <v/>
      </c>
      <c r="H4929" s="164" t="str">
        <f t="shared" si="152"/>
        <v/>
      </c>
    </row>
    <row r="4930" spans="4:8" ht="20.45" customHeight="1">
      <c r="D4930" s="160"/>
      <c r="E4930" s="161"/>
      <c r="F4930" s="162"/>
      <c r="G4930" s="163" t="str">
        <f t="shared" si="153"/>
        <v/>
      </c>
      <c r="H4930" s="164" t="str">
        <f t="shared" ref="H4930:H4993" si="154">(IF(ISBLANK(D4930),"",(IF(AND(ISBLANK(E4930),Sachkontenlänge&gt;4),RIGHT("00000000000000000000"&amp;D4930&amp;"&gt;",Sachkontenlänge+1),(IF(AND(ISBLANK(E4930),Sachkontenlänge&lt;5),D4930&amp;"&gt;",IF(Sachkontenlänge&gt;4,RIGHT("00000000000000000000"&amp;D4930&amp;"&gt;",Sachkontenlänge+1)&amp;E4930,D4930&amp;"&gt;"&amp;E4930)))))))</f>
        <v/>
      </c>
    </row>
    <row r="4931" spans="4:8" ht="20.45" customHeight="1">
      <c r="D4931" s="160"/>
      <c r="E4931" s="161"/>
      <c r="F4931" s="162"/>
      <c r="G4931" s="163" t="str">
        <f t="shared" ref="G4931:G4994" si="155">IF(OR(F4931=1,F4931=2,F4931=6,F4931=7),"Ja","")</f>
        <v/>
      </c>
      <c r="H4931" s="164" t="str">
        <f t="shared" si="154"/>
        <v/>
      </c>
    </row>
    <row r="4932" spans="4:8" ht="20.45" customHeight="1">
      <c r="D4932" s="160"/>
      <c r="E4932" s="161"/>
      <c r="F4932" s="162"/>
      <c r="G4932" s="163" t="str">
        <f t="shared" si="155"/>
        <v/>
      </c>
      <c r="H4932" s="164" t="str">
        <f t="shared" si="154"/>
        <v/>
      </c>
    </row>
    <row r="4933" spans="4:8" ht="20.45" customHeight="1">
      <c r="D4933" s="160"/>
      <c r="E4933" s="161"/>
      <c r="F4933" s="162"/>
      <c r="G4933" s="163" t="str">
        <f t="shared" si="155"/>
        <v/>
      </c>
      <c r="H4933" s="164" t="str">
        <f t="shared" si="154"/>
        <v/>
      </c>
    </row>
    <row r="4934" spans="4:8" ht="20.45" customHeight="1">
      <c r="D4934" s="160"/>
      <c r="E4934" s="161"/>
      <c r="F4934" s="162"/>
      <c r="G4934" s="163" t="str">
        <f t="shared" si="155"/>
        <v/>
      </c>
      <c r="H4934" s="164" t="str">
        <f t="shared" si="154"/>
        <v/>
      </c>
    </row>
    <row r="4935" spans="4:8" ht="20.45" customHeight="1">
      <c r="D4935" s="160"/>
      <c r="E4935" s="161"/>
      <c r="F4935" s="162"/>
      <c r="G4935" s="163" t="str">
        <f t="shared" si="155"/>
        <v/>
      </c>
      <c r="H4935" s="164" t="str">
        <f t="shared" si="154"/>
        <v/>
      </c>
    </row>
    <row r="4936" spans="4:8" ht="20.45" customHeight="1">
      <c r="D4936" s="160"/>
      <c r="E4936" s="161"/>
      <c r="F4936" s="162"/>
      <c r="G4936" s="163" t="str">
        <f t="shared" si="155"/>
        <v/>
      </c>
      <c r="H4936" s="164" t="str">
        <f t="shared" si="154"/>
        <v/>
      </c>
    </row>
    <row r="4937" spans="4:8" ht="20.45" customHeight="1">
      <c r="D4937" s="160"/>
      <c r="E4937" s="161"/>
      <c r="F4937" s="162"/>
      <c r="G4937" s="163" t="str">
        <f t="shared" si="155"/>
        <v/>
      </c>
      <c r="H4937" s="164" t="str">
        <f t="shared" si="154"/>
        <v/>
      </c>
    </row>
    <row r="4938" spans="4:8" ht="20.45" customHeight="1">
      <c r="D4938" s="160"/>
      <c r="E4938" s="161"/>
      <c r="F4938" s="162"/>
      <c r="G4938" s="163" t="str">
        <f t="shared" si="155"/>
        <v/>
      </c>
      <c r="H4938" s="164" t="str">
        <f t="shared" si="154"/>
        <v/>
      </c>
    </row>
    <row r="4939" spans="4:8" ht="20.45" customHeight="1">
      <c r="D4939" s="160"/>
      <c r="E4939" s="161"/>
      <c r="F4939" s="162"/>
      <c r="G4939" s="163" t="str">
        <f t="shared" si="155"/>
        <v/>
      </c>
      <c r="H4939" s="164" t="str">
        <f t="shared" si="154"/>
        <v/>
      </c>
    </row>
    <row r="4940" spans="4:8" ht="20.45" customHeight="1">
      <c r="D4940" s="160"/>
      <c r="E4940" s="161"/>
      <c r="F4940" s="162"/>
      <c r="G4940" s="163" t="str">
        <f t="shared" si="155"/>
        <v/>
      </c>
      <c r="H4940" s="164" t="str">
        <f t="shared" si="154"/>
        <v/>
      </c>
    </row>
    <row r="4941" spans="4:8" ht="20.45" customHeight="1">
      <c r="D4941" s="160"/>
      <c r="E4941" s="161"/>
      <c r="F4941" s="162"/>
      <c r="G4941" s="163" t="str">
        <f t="shared" si="155"/>
        <v/>
      </c>
      <c r="H4941" s="164" t="str">
        <f t="shared" si="154"/>
        <v/>
      </c>
    </row>
    <row r="4942" spans="4:8" ht="20.45" customHeight="1">
      <c r="D4942" s="160"/>
      <c r="E4942" s="161"/>
      <c r="F4942" s="162"/>
      <c r="G4942" s="163" t="str">
        <f t="shared" si="155"/>
        <v/>
      </c>
      <c r="H4942" s="164" t="str">
        <f t="shared" si="154"/>
        <v/>
      </c>
    </row>
    <row r="4943" spans="4:8" ht="20.45" customHeight="1">
      <c r="D4943" s="160"/>
      <c r="E4943" s="161"/>
      <c r="F4943" s="162"/>
      <c r="G4943" s="163" t="str">
        <f t="shared" si="155"/>
        <v/>
      </c>
      <c r="H4943" s="164" t="str">
        <f t="shared" si="154"/>
        <v/>
      </c>
    </row>
    <row r="4944" spans="4:8" ht="20.45" customHeight="1">
      <c r="D4944" s="160"/>
      <c r="E4944" s="161"/>
      <c r="F4944" s="162"/>
      <c r="G4944" s="163" t="str">
        <f t="shared" si="155"/>
        <v/>
      </c>
      <c r="H4944" s="164" t="str">
        <f t="shared" si="154"/>
        <v/>
      </c>
    </row>
    <row r="4945" spans="4:8" ht="20.45" customHeight="1">
      <c r="D4945" s="160"/>
      <c r="E4945" s="161"/>
      <c r="F4945" s="162"/>
      <c r="G4945" s="163" t="str">
        <f t="shared" si="155"/>
        <v/>
      </c>
      <c r="H4945" s="164" t="str">
        <f t="shared" si="154"/>
        <v/>
      </c>
    </row>
    <row r="4946" spans="4:8" ht="20.45" customHeight="1">
      <c r="D4946" s="160"/>
      <c r="E4946" s="161"/>
      <c r="F4946" s="162"/>
      <c r="G4946" s="163" t="str">
        <f t="shared" si="155"/>
        <v/>
      </c>
      <c r="H4946" s="164" t="str">
        <f t="shared" si="154"/>
        <v/>
      </c>
    </row>
    <row r="4947" spans="4:8" ht="20.45" customHeight="1">
      <c r="D4947" s="160"/>
      <c r="E4947" s="161"/>
      <c r="F4947" s="162"/>
      <c r="G4947" s="163" t="str">
        <f t="shared" si="155"/>
        <v/>
      </c>
      <c r="H4947" s="164" t="str">
        <f t="shared" si="154"/>
        <v/>
      </c>
    </row>
    <row r="4948" spans="4:8" ht="20.45" customHeight="1">
      <c r="D4948" s="160"/>
      <c r="E4948" s="161"/>
      <c r="F4948" s="162"/>
      <c r="G4948" s="163" t="str">
        <f t="shared" si="155"/>
        <v/>
      </c>
      <c r="H4948" s="164" t="str">
        <f t="shared" si="154"/>
        <v/>
      </c>
    </row>
    <row r="4949" spans="4:8" ht="20.45" customHeight="1">
      <c r="D4949" s="160"/>
      <c r="E4949" s="161"/>
      <c r="F4949" s="162"/>
      <c r="G4949" s="163" t="str">
        <f t="shared" si="155"/>
        <v/>
      </c>
      <c r="H4949" s="164" t="str">
        <f t="shared" si="154"/>
        <v/>
      </c>
    </row>
    <row r="4950" spans="4:8" ht="20.45" customHeight="1">
      <c r="D4950" s="160"/>
      <c r="E4950" s="161"/>
      <c r="F4950" s="162"/>
      <c r="G4950" s="163" t="str">
        <f t="shared" si="155"/>
        <v/>
      </c>
      <c r="H4950" s="164" t="str">
        <f t="shared" si="154"/>
        <v/>
      </c>
    </row>
    <row r="4951" spans="4:8" ht="20.45" customHeight="1">
      <c r="D4951" s="160"/>
      <c r="E4951" s="161"/>
      <c r="F4951" s="162"/>
      <c r="G4951" s="163" t="str">
        <f t="shared" si="155"/>
        <v/>
      </c>
      <c r="H4951" s="164" t="str">
        <f t="shared" si="154"/>
        <v/>
      </c>
    </row>
    <row r="4952" spans="4:8" ht="20.45" customHeight="1">
      <c r="D4952" s="160"/>
      <c r="E4952" s="161"/>
      <c r="F4952" s="162"/>
      <c r="G4952" s="163" t="str">
        <f t="shared" si="155"/>
        <v/>
      </c>
      <c r="H4952" s="164" t="str">
        <f t="shared" si="154"/>
        <v/>
      </c>
    </row>
    <row r="4953" spans="4:8" ht="20.45" customHeight="1">
      <c r="D4953" s="160"/>
      <c r="E4953" s="161"/>
      <c r="F4953" s="162"/>
      <c r="G4953" s="163" t="str">
        <f t="shared" si="155"/>
        <v/>
      </c>
      <c r="H4953" s="164" t="str">
        <f t="shared" si="154"/>
        <v/>
      </c>
    </row>
    <row r="4954" spans="4:8" ht="20.45" customHeight="1">
      <c r="D4954" s="160"/>
      <c r="E4954" s="161"/>
      <c r="F4954" s="162"/>
      <c r="G4954" s="163" t="str">
        <f t="shared" si="155"/>
        <v/>
      </c>
      <c r="H4954" s="164" t="str">
        <f t="shared" si="154"/>
        <v/>
      </c>
    </row>
    <row r="4955" spans="4:8" ht="20.45" customHeight="1">
      <c r="D4955" s="160"/>
      <c r="E4955" s="161"/>
      <c r="F4955" s="162"/>
      <c r="G4955" s="163" t="str">
        <f t="shared" si="155"/>
        <v/>
      </c>
      <c r="H4955" s="164" t="str">
        <f t="shared" si="154"/>
        <v/>
      </c>
    </row>
    <row r="4956" spans="4:8" ht="20.45" customHeight="1">
      <c r="D4956" s="160"/>
      <c r="E4956" s="161"/>
      <c r="F4956" s="162"/>
      <c r="G4956" s="163" t="str">
        <f t="shared" si="155"/>
        <v/>
      </c>
      <c r="H4956" s="164" t="str">
        <f t="shared" si="154"/>
        <v/>
      </c>
    </row>
    <row r="4957" spans="4:8" ht="20.45" customHeight="1">
      <c r="D4957" s="160"/>
      <c r="E4957" s="161"/>
      <c r="F4957" s="162"/>
      <c r="G4957" s="163" t="str">
        <f t="shared" si="155"/>
        <v/>
      </c>
      <c r="H4957" s="164" t="str">
        <f t="shared" si="154"/>
        <v/>
      </c>
    </row>
    <row r="4958" spans="4:8" ht="20.45" customHeight="1">
      <c r="D4958" s="160"/>
      <c r="E4958" s="161"/>
      <c r="F4958" s="162"/>
      <c r="G4958" s="163" t="str">
        <f t="shared" si="155"/>
        <v/>
      </c>
      <c r="H4958" s="164" t="str">
        <f t="shared" si="154"/>
        <v/>
      </c>
    </row>
    <row r="4959" spans="4:8" ht="20.45" customHeight="1">
      <c r="D4959" s="160"/>
      <c r="E4959" s="161"/>
      <c r="F4959" s="162"/>
      <c r="G4959" s="163" t="str">
        <f t="shared" si="155"/>
        <v/>
      </c>
      <c r="H4959" s="164" t="str">
        <f t="shared" si="154"/>
        <v/>
      </c>
    </row>
    <row r="4960" spans="4:8" ht="20.45" customHeight="1">
      <c r="D4960" s="160"/>
      <c r="E4960" s="161"/>
      <c r="F4960" s="162"/>
      <c r="G4960" s="163" t="str">
        <f t="shared" si="155"/>
        <v/>
      </c>
      <c r="H4960" s="164" t="str">
        <f t="shared" si="154"/>
        <v/>
      </c>
    </row>
    <row r="4961" spans="4:8" ht="20.45" customHeight="1">
      <c r="D4961" s="160"/>
      <c r="E4961" s="161"/>
      <c r="F4961" s="162"/>
      <c r="G4961" s="163" t="str">
        <f t="shared" si="155"/>
        <v/>
      </c>
      <c r="H4961" s="164" t="str">
        <f t="shared" si="154"/>
        <v/>
      </c>
    </row>
    <row r="4962" spans="4:8" ht="20.45" customHeight="1">
      <c r="D4962" s="160"/>
      <c r="E4962" s="161"/>
      <c r="F4962" s="162"/>
      <c r="G4962" s="163" t="str">
        <f t="shared" si="155"/>
        <v/>
      </c>
      <c r="H4962" s="164" t="str">
        <f t="shared" si="154"/>
        <v/>
      </c>
    </row>
    <row r="4963" spans="4:8" ht="20.45" customHeight="1">
      <c r="D4963" s="160"/>
      <c r="E4963" s="161"/>
      <c r="F4963" s="162"/>
      <c r="G4963" s="163" t="str">
        <f t="shared" si="155"/>
        <v/>
      </c>
      <c r="H4963" s="164" t="str">
        <f t="shared" si="154"/>
        <v/>
      </c>
    </row>
    <row r="4964" spans="4:8" ht="20.45" customHeight="1">
      <c r="D4964" s="160"/>
      <c r="E4964" s="161"/>
      <c r="F4964" s="162"/>
      <c r="G4964" s="163" t="str">
        <f t="shared" si="155"/>
        <v/>
      </c>
      <c r="H4964" s="164" t="str">
        <f t="shared" si="154"/>
        <v/>
      </c>
    </row>
    <row r="4965" spans="4:8" ht="20.45" customHeight="1">
      <c r="D4965" s="160"/>
      <c r="E4965" s="161"/>
      <c r="F4965" s="162"/>
      <c r="G4965" s="163" t="str">
        <f t="shared" si="155"/>
        <v/>
      </c>
      <c r="H4965" s="164" t="str">
        <f t="shared" si="154"/>
        <v/>
      </c>
    </row>
    <row r="4966" spans="4:8" ht="20.45" customHeight="1">
      <c r="D4966" s="160"/>
      <c r="E4966" s="161"/>
      <c r="F4966" s="162"/>
      <c r="G4966" s="163" t="str">
        <f t="shared" si="155"/>
        <v/>
      </c>
      <c r="H4966" s="164" t="str">
        <f t="shared" si="154"/>
        <v/>
      </c>
    </row>
    <row r="4967" spans="4:8" ht="20.45" customHeight="1">
      <c r="D4967" s="160"/>
      <c r="E4967" s="161"/>
      <c r="F4967" s="162"/>
      <c r="G4967" s="163" t="str">
        <f t="shared" si="155"/>
        <v/>
      </c>
      <c r="H4967" s="164" t="str">
        <f t="shared" si="154"/>
        <v/>
      </c>
    </row>
    <row r="4968" spans="4:8" ht="20.45" customHeight="1">
      <c r="D4968" s="160"/>
      <c r="E4968" s="161"/>
      <c r="F4968" s="162"/>
      <c r="G4968" s="163" t="str">
        <f t="shared" si="155"/>
        <v/>
      </c>
      <c r="H4968" s="164" t="str">
        <f t="shared" si="154"/>
        <v/>
      </c>
    </row>
    <row r="4969" spans="4:8" ht="20.45" customHeight="1">
      <c r="D4969" s="160"/>
      <c r="E4969" s="161"/>
      <c r="F4969" s="162"/>
      <c r="G4969" s="163" t="str">
        <f t="shared" si="155"/>
        <v/>
      </c>
      <c r="H4969" s="164" t="str">
        <f t="shared" si="154"/>
        <v/>
      </c>
    </row>
    <row r="4970" spans="4:8" ht="20.45" customHeight="1">
      <c r="D4970" s="160"/>
      <c r="E4970" s="161"/>
      <c r="F4970" s="162"/>
      <c r="G4970" s="163" t="str">
        <f t="shared" si="155"/>
        <v/>
      </c>
      <c r="H4970" s="164" t="str">
        <f t="shared" si="154"/>
        <v/>
      </c>
    </row>
    <row r="4971" spans="4:8" ht="20.45" customHeight="1">
      <c r="D4971" s="160"/>
      <c r="E4971" s="161"/>
      <c r="F4971" s="162"/>
      <c r="G4971" s="163" t="str">
        <f t="shared" si="155"/>
        <v/>
      </c>
      <c r="H4971" s="164" t="str">
        <f t="shared" si="154"/>
        <v/>
      </c>
    </row>
    <row r="4972" spans="4:8" ht="20.45" customHeight="1">
      <c r="D4972" s="160"/>
      <c r="E4972" s="161"/>
      <c r="F4972" s="162"/>
      <c r="G4972" s="163" t="str">
        <f t="shared" si="155"/>
        <v/>
      </c>
      <c r="H4972" s="164" t="str">
        <f t="shared" si="154"/>
        <v/>
      </c>
    </row>
    <row r="4973" spans="4:8" ht="20.45" customHeight="1">
      <c r="D4973" s="160"/>
      <c r="E4973" s="161"/>
      <c r="F4973" s="162"/>
      <c r="G4973" s="163" t="str">
        <f t="shared" si="155"/>
        <v/>
      </c>
      <c r="H4973" s="164" t="str">
        <f t="shared" si="154"/>
        <v/>
      </c>
    </row>
    <row r="4974" spans="4:8" ht="20.45" customHeight="1">
      <c r="D4974" s="160"/>
      <c r="E4974" s="161"/>
      <c r="F4974" s="162"/>
      <c r="G4974" s="163" t="str">
        <f t="shared" si="155"/>
        <v/>
      </c>
      <c r="H4974" s="164" t="str">
        <f t="shared" si="154"/>
        <v/>
      </c>
    </row>
    <row r="4975" spans="4:8" ht="20.45" customHeight="1">
      <c r="D4975" s="160"/>
      <c r="E4975" s="161"/>
      <c r="F4975" s="162"/>
      <c r="G4975" s="163" t="str">
        <f t="shared" si="155"/>
        <v/>
      </c>
      <c r="H4975" s="164" t="str">
        <f t="shared" si="154"/>
        <v/>
      </c>
    </row>
    <row r="4976" spans="4:8" ht="20.45" customHeight="1">
      <c r="D4976" s="160"/>
      <c r="E4976" s="161"/>
      <c r="F4976" s="162"/>
      <c r="G4976" s="163" t="str">
        <f t="shared" si="155"/>
        <v/>
      </c>
      <c r="H4976" s="164" t="str">
        <f t="shared" si="154"/>
        <v/>
      </c>
    </row>
    <row r="4977" spans="4:8" ht="20.45" customHeight="1">
      <c r="D4977" s="160"/>
      <c r="E4977" s="161"/>
      <c r="F4977" s="162"/>
      <c r="G4977" s="163" t="str">
        <f t="shared" si="155"/>
        <v/>
      </c>
      <c r="H4977" s="164" t="str">
        <f t="shared" si="154"/>
        <v/>
      </c>
    </row>
    <row r="4978" spans="4:8" ht="20.45" customHeight="1">
      <c r="D4978" s="160"/>
      <c r="E4978" s="161"/>
      <c r="F4978" s="162"/>
      <c r="G4978" s="163" t="str">
        <f t="shared" si="155"/>
        <v/>
      </c>
      <c r="H4978" s="164" t="str">
        <f t="shared" si="154"/>
        <v/>
      </c>
    </row>
    <row r="4979" spans="4:8" ht="20.45" customHeight="1">
      <c r="D4979" s="160"/>
      <c r="E4979" s="161"/>
      <c r="F4979" s="162"/>
      <c r="G4979" s="163" t="str">
        <f t="shared" si="155"/>
        <v/>
      </c>
      <c r="H4979" s="164" t="str">
        <f t="shared" si="154"/>
        <v/>
      </c>
    </row>
    <row r="4980" spans="4:8" ht="20.45" customHeight="1">
      <c r="D4980" s="160"/>
      <c r="E4980" s="161"/>
      <c r="F4980" s="162"/>
      <c r="G4980" s="163" t="str">
        <f t="shared" si="155"/>
        <v/>
      </c>
      <c r="H4980" s="164" t="str">
        <f t="shared" si="154"/>
        <v/>
      </c>
    </row>
    <row r="4981" spans="4:8" ht="20.45" customHeight="1">
      <c r="D4981" s="160"/>
      <c r="E4981" s="161"/>
      <c r="F4981" s="162"/>
      <c r="G4981" s="163" t="str">
        <f t="shared" si="155"/>
        <v/>
      </c>
      <c r="H4981" s="164" t="str">
        <f t="shared" si="154"/>
        <v/>
      </c>
    </row>
    <row r="4982" spans="4:8" ht="20.45" customHeight="1">
      <c r="D4982" s="160"/>
      <c r="E4982" s="161"/>
      <c r="F4982" s="162"/>
      <c r="G4982" s="163" t="str">
        <f t="shared" si="155"/>
        <v/>
      </c>
      <c r="H4982" s="164" t="str">
        <f t="shared" si="154"/>
        <v/>
      </c>
    </row>
    <row r="4983" spans="4:8" ht="20.45" customHeight="1">
      <c r="D4983" s="160"/>
      <c r="E4983" s="161"/>
      <c r="F4983" s="162"/>
      <c r="G4983" s="163" t="str">
        <f t="shared" si="155"/>
        <v/>
      </c>
      <c r="H4983" s="164" t="str">
        <f t="shared" si="154"/>
        <v/>
      </c>
    </row>
    <row r="4984" spans="4:8" ht="20.45" customHeight="1">
      <c r="D4984" s="160"/>
      <c r="E4984" s="161"/>
      <c r="F4984" s="162"/>
      <c r="G4984" s="163" t="str">
        <f t="shared" si="155"/>
        <v/>
      </c>
      <c r="H4984" s="164" t="str">
        <f t="shared" si="154"/>
        <v/>
      </c>
    </row>
    <row r="4985" spans="4:8" ht="20.45" customHeight="1">
      <c r="D4985" s="160"/>
      <c r="E4985" s="161"/>
      <c r="F4985" s="162"/>
      <c r="G4985" s="163" t="str">
        <f t="shared" si="155"/>
        <v/>
      </c>
      <c r="H4985" s="164" t="str">
        <f t="shared" si="154"/>
        <v/>
      </c>
    </row>
    <row r="4986" spans="4:8" ht="20.45" customHeight="1">
      <c r="D4986" s="160"/>
      <c r="E4986" s="161"/>
      <c r="F4986" s="162"/>
      <c r="G4986" s="163" t="str">
        <f t="shared" si="155"/>
        <v/>
      </c>
      <c r="H4986" s="164" t="str">
        <f t="shared" si="154"/>
        <v/>
      </c>
    </row>
    <row r="4987" spans="4:8" ht="20.45" customHeight="1">
      <c r="D4987" s="160"/>
      <c r="E4987" s="161"/>
      <c r="F4987" s="162"/>
      <c r="G4987" s="163" t="str">
        <f t="shared" si="155"/>
        <v/>
      </c>
      <c r="H4987" s="164" t="str">
        <f t="shared" si="154"/>
        <v/>
      </c>
    </row>
    <row r="4988" spans="4:8" ht="20.45" customHeight="1">
      <c r="D4988" s="160"/>
      <c r="E4988" s="161"/>
      <c r="F4988" s="162"/>
      <c r="G4988" s="163" t="str">
        <f t="shared" si="155"/>
        <v/>
      </c>
      <c r="H4988" s="164" t="str">
        <f t="shared" si="154"/>
        <v/>
      </c>
    </row>
    <row r="4989" spans="4:8" ht="20.45" customHeight="1">
      <c r="D4989" s="160"/>
      <c r="E4989" s="161"/>
      <c r="F4989" s="162"/>
      <c r="G4989" s="163" t="str">
        <f t="shared" si="155"/>
        <v/>
      </c>
      <c r="H4989" s="164" t="str">
        <f t="shared" si="154"/>
        <v/>
      </c>
    </row>
    <row r="4990" spans="4:8" ht="20.45" customHeight="1">
      <c r="D4990" s="160"/>
      <c r="E4990" s="161"/>
      <c r="F4990" s="162"/>
      <c r="G4990" s="163" t="str">
        <f t="shared" si="155"/>
        <v/>
      </c>
      <c r="H4990" s="164" t="str">
        <f t="shared" si="154"/>
        <v/>
      </c>
    </row>
    <row r="4991" spans="4:8" ht="20.45" customHeight="1">
      <c r="D4991" s="160"/>
      <c r="E4991" s="161"/>
      <c r="F4991" s="162"/>
      <c r="G4991" s="163" t="str">
        <f t="shared" si="155"/>
        <v/>
      </c>
      <c r="H4991" s="164" t="str">
        <f t="shared" si="154"/>
        <v/>
      </c>
    </row>
    <row r="4992" spans="4:8" ht="20.45" customHeight="1">
      <c r="D4992" s="160"/>
      <c r="E4992" s="161"/>
      <c r="F4992" s="162"/>
      <c r="G4992" s="163" t="str">
        <f t="shared" si="155"/>
        <v/>
      </c>
      <c r="H4992" s="164" t="str">
        <f t="shared" si="154"/>
        <v/>
      </c>
    </row>
    <row r="4993" spans="4:8" ht="20.45" customHeight="1">
      <c r="D4993" s="160"/>
      <c r="E4993" s="161"/>
      <c r="F4993" s="162"/>
      <c r="G4993" s="163" t="str">
        <f t="shared" si="155"/>
        <v/>
      </c>
      <c r="H4993" s="164" t="str">
        <f t="shared" si="154"/>
        <v/>
      </c>
    </row>
    <row r="4994" spans="4:8" ht="20.45" customHeight="1">
      <c r="D4994" s="160"/>
      <c r="E4994" s="161"/>
      <c r="F4994" s="162"/>
      <c r="G4994" s="163" t="str">
        <f t="shared" si="155"/>
        <v/>
      </c>
      <c r="H4994" s="164" t="str">
        <f t="shared" ref="H4994:H5057" si="156">(IF(ISBLANK(D4994),"",(IF(AND(ISBLANK(E4994),Sachkontenlänge&gt;4),RIGHT("00000000000000000000"&amp;D4994&amp;"&gt;",Sachkontenlänge+1),(IF(AND(ISBLANK(E4994),Sachkontenlänge&lt;5),D4994&amp;"&gt;",IF(Sachkontenlänge&gt;4,RIGHT("00000000000000000000"&amp;D4994&amp;"&gt;",Sachkontenlänge+1)&amp;E4994,D4994&amp;"&gt;"&amp;E4994)))))))</f>
        <v/>
      </c>
    </row>
    <row r="4995" spans="4:8" ht="20.45" customHeight="1">
      <c r="D4995" s="160"/>
      <c r="E4995" s="161"/>
      <c r="F4995" s="162"/>
      <c r="G4995" s="163" t="str">
        <f t="shared" ref="G4995:G5058" si="157">IF(OR(F4995=1,F4995=2,F4995=6,F4995=7),"Ja","")</f>
        <v/>
      </c>
      <c r="H4995" s="164" t="str">
        <f t="shared" si="156"/>
        <v/>
      </c>
    </row>
    <row r="4996" spans="4:8" ht="20.45" customHeight="1">
      <c r="D4996" s="160"/>
      <c r="E4996" s="161"/>
      <c r="F4996" s="162"/>
      <c r="G4996" s="163" t="str">
        <f t="shared" si="157"/>
        <v/>
      </c>
      <c r="H4996" s="164" t="str">
        <f t="shared" si="156"/>
        <v/>
      </c>
    </row>
    <row r="4997" spans="4:8" ht="20.45" customHeight="1">
      <c r="D4997" s="160"/>
      <c r="E4997" s="161"/>
      <c r="F4997" s="162"/>
      <c r="G4997" s="163" t="str">
        <f t="shared" si="157"/>
        <v/>
      </c>
      <c r="H4997" s="164" t="str">
        <f t="shared" si="156"/>
        <v/>
      </c>
    </row>
    <row r="4998" spans="4:8" ht="20.45" customHeight="1">
      <c r="D4998" s="160"/>
      <c r="E4998" s="161"/>
      <c r="F4998" s="162"/>
      <c r="G4998" s="163" t="str">
        <f t="shared" si="157"/>
        <v/>
      </c>
      <c r="H4998" s="164" t="str">
        <f t="shared" si="156"/>
        <v/>
      </c>
    </row>
    <row r="4999" spans="4:8" ht="20.45" customHeight="1">
      <c r="D4999" s="160"/>
      <c r="E4999" s="161"/>
      <c r="F4999" s="162"/>
      <c r="G4999" s="163" t="str">
        <f t="shared" si="157"/>
        <v/>
      </c>
      <c r="H4999" s="164" t="str">
        <f t="shared" si="156"/>
        <v/>
      </c>
    </row>
    <row r="5000" spans="4:8" ht="20.45" customHeight="1">
      <c r="D5000" s="160"/>
      <c r="E5000" s="161"/>
      <c r="F5000" s="162"/>
      <c r="G5000" s="163" t="str">
        <f t="shared" si="157"/>
        <v/>
      </c>
      <c r="H5000" s="164" t="str">
        <f t="shared" si="156"/>
        <v/>
      </c>
    </row>
    <row r="5001" spans="4:8" ht="20.45" customHeight="1">
      <c r="D5001" s="160"/>
      <c r="E5001" s="161"/>
      <c r="F5001" s="162"/>
      <c r="G5001" s="163" t="str">
        <f t="shared" si="157"/>
        <v/>
      </c>
      <c r="H5001" s="164" t="str">
        <f t="shared" si="156"/>
        <v/>
      </c>
    </row>
    <row r="5002" spans="4:8" ht="20.45" customHeight="1">
      <c r="D5002" s="160"/>
      <c r="E5002" s="161"/>
      <c r="F5002" s="162"/>
      <c r="G5002" s="163" t="str">
        <f t="shared" si="157"/>
        <v/>
      </c>
      <c r="H5002" s="164" t="str">
        <f t="shared" si="156"/>
        <v/>
      </c>
    </row>
    <row r="5003" spans="4:8" ht="20.45" customHeight="1">
      <c r="D5003" s="160"/>
      <c r="E5003" s="161"/>
      <c r="F5003" s="162"/>
      <c r="G5003" s="163" t="str">
        <f t="shared" si="157"/>
        <v/>
      </c>
      <c r="H5003" s="164" t="str">
        <f t="shared" si="156"/>
        <v/>
      </c>
    </row>
    <row r="5004" spans="4:8" ht="20.45" customHeight="1">
      <c r="D5004" s="160"/>
      <c r="E5004" s="161"/>
      <c r="F5004" s="162"/>
      <c r="G5004" s="163" t="str">
        <f t="shared" si="157"/>
        <v/>
      </c>
      <c r="H5004" s="164" t="str">
        <f t="shared" si="156"/>
        <v/>
      </c>
    </row>
    <row r="5005" spans="4:8" ht="20.45" customHeight="1">
      <c r="D5005" s="160"/>
      <c r="E5005" s="161"/>
      <c r="F5005" s="162"/>
      <c r="G5005" s="163" t="str">
        <f t="shared" si="157"/>
        <v/>
      </c>
      <c r="H5005" s="164" t="str">
        <f t="shared" si="156"/>
        <v/>
      </c>
    </row>
    <row r="5006" spans="4:8" ht="20.45" customHeight="1">
      <c r="D5006" s="160"/>
      <c r="E5006" s="161"/>
      <c r="F5006" s="162"/>
      <c r="G5006" s="163" t="str">
        <f t="shared" si="157"/>
        <v/>
      </c>
      <c r="H5006" s="164" t="str">
        <f t="shared" si="156"/>
        <v/>
      </c>
    </row>
    <row r="5007" spans="4:8" ht="20.45" customHeight="1">
      <c r="D5007" s="160"/>
      <c r="E5007" s="161"/>
      <c r="F5007" s="162"/>
      <c r="G5007" s="163" t="str">
        <f t="shared" si="157"/>
        <v/>
      </c>
      <c r="H5007" s="164" t="str">
        <f t="shared" si="156"/>
        <v/>
      </c>
    </row>
    <row r="5008" spans="4:8" ht="20.45" customHeight="1">
      <c r="D5008" s="160"/>
      <c r="E5008" s="161"/>
      <c r="F5008" s="162"/>
      <c r="G5008" s="163" t="str">
        <f t="shared" si="157"/>
        <v/>
      </c>
      <c r="H5008" s="164" t="str">
        <f t="shared" si="156"/>
        <v/>
      </c>
    </row>
    <row r="5009" spans="4:8" ht="20.45" customHeight="1">
      <c r="D5009" s="160"/>
      <c r="E5009" s="161"/>
      <c r="F5009" s="162"/>
      <c r="G5009" s="163" t="str">
        <f t="shared" si="157"/>
        <v/>
      </c>
      <c r="H5009" s="164" t="str">
        <f t="shared" si="156"/>
        <v/>
      </c>
    </row>
    <row r="5010" spans="4:8" ht="20.45" customHeight="1">
      <c r="D5010" s="160"/>
      <c r="E5010" s="161"/>
      <c r="F5010" s="162"/>
      <c r="G5010" s="163" t="str">
        <f t="shared" si="157"/>
        <v/>
      </c>
      <c r="H5010" s="164" t="str">
        <f t="shared" si="156"/>
        <v/>
      </c>
    </row>
    <row r="5011" spans="4:8" ht="20.45" customHeight="1">
      <c r="D5011" s="160"/>
      <c r="E5011" s="161"/>
      <c r="F5011" s="162"/>
      <c r="G5011" s="163" t="str">
        <f t="shared" si="157"/>
        <v/>
      </c>
      <c r="H5011" s="164" t="str">
        <f t="shared" si="156"/>
        <v/>
      </c>
    </row>
    <row r="5012" spans="4:8" ht="20.45" customHeight="1">
      <c r="D5012" s="160"/>
      <c r="E5012" s="161"/>
      <c r="F5012" s="162"/>
      <c r="G5012" s="163" t="str">
        <f t="shared" si="157"/>
        <v/>
      </c>
      <c r="H5012" s="164" t="str">
        <f t="shared" si="156"/>
        <v/>
      </c>
    </row>
    <row r="5013" spans="4:8" ht="20.45" customHeight="1">
      <c r="D5013" s="160"/>
      <c r="E5013" s="161"/>
      <c r="F5013" s="162"/>
      <c r="G5013" s="163" t="str">
        <f t="shared" si="157"/>
        <v/>
      </c>
      <c r="H5013" s="164" t="str">
        <f t="shared" si="156"/>
        <v/>
      </c>
    </row>
    <row r="5014" spans="4:8" ht="20.45" customHeight="1">
      <c r="D5014" s="160"/>
      <c r="E5014" s="161"/>
      <c r="F5014" s="162"/>
      <c r="G5014" s="163" t="str">
        <f t="shared" si="157"/>
        <v/>
      </c>
      <c r="H5014" s="164" t="str">
        <f t="shared" si="156"/>
        <v/>
      </c>
    </row>
    <row r="5015" spans="4:8" ht="20.45" customHeight="1">
      <c r="D5015" s="160"/>
      <c r="E5015" s="161"/>
      <c r="F5015" s="162"/>
      <c r="G5015" s="163" t="str">
        <f t="shared" si="157"/>
        <v/>
      </c>
      <c r="H5015" s="164" t="str">
        <f t="shared" si="156"/>
        <v/>
      </c>
    </row>
    <row r="5016" spans="4:8" ht="20.45" customHeight="1">
      <c r="D5016" s="160"/>
      <c r="E5016" s="161"/>
      <c r="F5016" s="162"/>
      <c r="G5016" s="163" t="str">
        <f t="shared" si="157"/>
        <v/>
      </c>
      <c r="H5016" s="164" t="str">
        <f t="shared" si="156"/>
        <v/>
      </c>
    </row>
    <row r="5017" spans="4:8" ht="20.45" customHeight="1">
      <c r="D5017" s="160"/>
      <c r="E5017" s="161"/>
      <c r="F5017" s="162"/>
      <c r="G5017" s="163" t="str">
        <f t="shared" si="157"/>
        <v/>
      </c>
      <c r="H5017" s="164" t="str">
        <f t="shared" si="156"/>
        <v/>
      </c>
    </row>
    <row r="5018" spans="4:8" ht="20.45" customHeight="1">
      <c r="D5018" s="160"/>
      <c r="E5018" s="161"/>
      <c r="F5018" s="162"/>
      <c r="G5018" s="163" t="str">
        <f t="shared" si="157"/>
        <v/>
      </c>
      <c r="H5018" s="164" t="str">
        <f t="shared" si="156"/>
        <v/>
      </c>
    </row>
    <row r="5019" spans="4:8" ht="20.45" customHeight="1">
      <c r="D5019" s="160"/>
      <c r="E5019" s="161"/>
      <c r="F5019" s="162"/>
      <c r="G5019" s="163" t="str">
        <f t="shared" si="157"/>
        <v/>
      </c>
      <c r="H5019" s="164" t="str">
        <f t="shared" si="156"/>
        <v/>
      </c>
    </row>
    <row r="5020" spans="4:8" ht="20.45" customHeight="1">
      <c r="D5020" s="160"/>
      <c r="E5020" s="161"/>
      <c r="F5020" s="162"/>
      <c r="G5020" s="163" t="str">
        <f t="shared" si="157"/>
        <v/>
      </c>
      <c r="H5020" s="164" t="str">
        <f t="shared" si="156"/>
        <v/>
      </c>
    </row>
    <row r="5021" spans="4:8" ht="20.45" customHeight="1">
      <c r="D5021" s="160"/>
      <c r="E5021" s="161"/>
      <c r="F5021" s="162"/>
      <c r="G5021" s="163" t="str">
        <f t="shared" si="157"/>
        <v/>
      </c>
      <c r="H5021" s="164" t="str">
        <f t="shared" si="156"/>
        <v/>
      </c>
    </row>
    <row r="5022" spans="4:8" ht="20.45" customHeight="1">
      <c r="D5022" s="160"/>
      <c r="E5022" s="161"/>
      <c r="F5022" s="162"/>
      <c r="G5022" s="163" t="str">
        <f t="shared" si="157"/>
        <v/>
      </c>
      <c r="H5022" s="164" t="str">
        <f t="shared" si="156"/>
        <v/>
      </c>
    </row>
    <row r="5023" spans="4:8" ht="20.45" customHeight="1">
      <c r="D5023" s="160"/>
      <c r="E5023" s="161"/>
      <c r="F5023" s="162"/>
      <c r="G5023" s="163" t="str">
        <f t="shared" si="157"/>
        <v/>
      </c>
      <c r="H5023" s="164" t="str">
        <f t="shared" si="156"/>
        <v/>
      </c>
    </row>
    <row r="5024" spans="4:8" ht="20.45" customHeight="1">
      <c r="D5024" s="160"/>
      <c r="E5024" s="161"/>
      <c r="F5024" s="162"/>
      <c r="G5024" s="163" t="str">
        <f t="shared" si="157"/>
        <v/>
      </c>
      <c r="H5024" s="164" t="str">
        <f t="shared" si="156"/>
        <v/>
      </c>
    </row>
    <row r="5025" spans="4:8" ht="20.45" customHeight="1">
      <c r="D5025" s="160"/>
      <c r="E5025" s="161"/>
      <c r="F5025" s="162"/>
      <c r="G5025" s="163" t="str">
        <f t="shared" si="157"/>
        <v/>
      </c>
      <c r="H5025" s="164" t="str">
        <f t="shared" si="156"/>
        <v/>
      </c>
    </row>
    <row r="5026" spans="4:8" ht="20.45" customHeight="1">
      <c r="D5026" s="160"/>
      <c r="E5026" s="161"/>
      <c r="F5026" s="162"/>
      <c r="G5026" s="163" t="str">
        <f t="shared" si="157"/>
        <v/>
      </c>
      <c r="H5026" s="164" t="str">
        <f t="shared" si="156"/>
        <v/>
      </c>
    </row>
    <row r="5027" spans="4:8" ht="20.45" customHeight="1">
      <c r="D5027" s="160"/>
      <c r="E5027" s="161"/>
      <c r="F5027" s="162"/>
      <c r="G5027" s="163" t="str">
        <f t="shared" si="157"/>
        <v/>
      </c>
      <c r="H5027" s="164" t="str">
        <f t="shared" si="156"/>
        <v/>
      </c>
    </row>
    <row r="5028" spans="4:8" ht="20.45" customHeight="1">
      <c r="D5028" s="160"/>
      <c r="E5028" s="161"/>
      <c r="F5028" s="162"/>
      <c r="G5028" s="163" t="str">
        <f t="shared" si="157"/>
        <v/>
      </c>
      <c r="H5028" s="164" t="str">
        <f t="shared" si="156"/>
        <v/>
      </c>
    </row>
    <row r="5029" spans="4:8" ht="20.45" customHeight="1">
      <c r="D5029" s="160"/>
      <c r="E5029" s="161"/>
      <c r="F5029" s="162"/>
      <c r="G5029" s="163" t="str">
        <f t="shared" si="157"/>
        <v/>
      </c>
      <c r="H5029" s="164" t="str">
        <f t="shared" si="156"/>
        <v/>
      </c>
    </row>
    <row r="5030" spans="4:8" ht="20.45" customHeight="1">
      <c r="D5030" s="160"/>
      <c r="E5030" s="161"/>
      <c r="F5030" s="162"/>
      <c r="G5030" s="163" t="str">
        <f t="shared" si="157"/>
        <v/>
      </c>
      <c r="H5030" s="164" t="str">
        <f t="shared" si="156"/>
        <v/>
      </c>
    </row>
    <row r="5031" spans="4:8" ht="20.45" customHeight="1">
      <c r="D5031" s="160"/>
      <c r="E5031" s="161"/>
      <c r="F5031" s="162"/>
      <c r="G5031" s="163" t="str">
        <f t="shared" si="157"/>
        <v/>
      </c>
      <c r="H5031" s="164" t="str">
        <f t="shared" si="156"/>
        <v/>
      </c>
    </row>
    <row r="5032" spans="4:8" ht="20.45" customHeight="1">
      <c r="D5032" s="160"/>
      <c r="E5032" s="161"/>
      <c r="F5032" s="162"/>
      <c r="G5032" s="163" t="str">
        <f t="shared" si="157"/>
        <v/>
      </c>
      <c r="H5032" s="164" t="str">
        <f t="shared" si="156"/>
        <v/>
      </c>
    </row>
    <row r="5033" spans="4:8" ht="20.45" customHeight="1">
      <c r="D5033" s="160"/>
      <c r="E5033" s="161"/>
      <c r="F5033" s="162"/>
      <c r="G5033" s="163" t="str">
        <f t="shared" si="157"/>
        <v/>
      </c>
      <c r="H5033" s="164" t="str">
        <f t="shared" si="156"/>
        <v/>
      </c>
    </row>
    <row r="5034" spans="4:8" ht="20.45" customHeight="1">
      <c r="D5034" s="160"/>
      <c r="E5034" s="161"/>
      <c r="F5034" s="162"/>
      <c r="G5034" s="163" t="str">
        <f t="shared" si="157"/>
        <v/>
      </c>
      <c r="H5034" s="164" t="str">
        <f t="shared" si="156"/>
        <v/>
      </c>
    </row>
    <row r="5035" spans="4:8" ht="20.45" customHeight="1">
      <c r="D5035" s="160"/>
      <c r="E5035" s="161"/>
      <c r="F5035" s="162"/>
      <c r="G5035" s="163" t="str">
        <f t="shared" si="157"/>
        <v/>
      </c>
      <c r="H5035" s="164" t="str">
        <f t="shared" si="156"/>
        <v/>
      </c>
    </row>
    <row r="5036" spans="4:8" ht="20.45" customHeight="1">
      <c r="D5036" s="160"/>
      <c r="E5036" s="161"/>
      <c r="F5036" s="162"/>
      <c r="G5036" s="163" t="str">
        <f t="shared" si="157"/>
        <v/>
      </c>
      <c r="H5036" s="164" t="str">
        <f t="shared" si="156"/>
        <v/>
      </c>
    </row>
    <row r="5037" spans="4:8" ht="20.45" customHeight="1">
      <c r="D5037" s="160"/>
      <c r="E5037" s="161"/>
      <c r="F5037" s="162"/>
      <c r="G5037" s="163" t="str">
        <f t="shared" si="157"/>
        <v/>
      </c>
      <c r="H5037" s="164" t="str">
        <f t="shared" si="156"/>
        <v/>
      </c>
    </row>
    <row r="5038" spans="4:8" ht="20.45" customHeight="1">
      <c r="D5038" s="160"/>
      <c r="E5038" s="161"/>
      <c r="F5038" s="162"/>
      <c r="G5038" s="163" t="str">
        <f t="shared" si="157"/>
        <v/>
      </c>
      <c r="H5038" s="164" t="str">
        <f t="shared" si="156"/>
        <v/>
      </c>
    </row>
    <row r="5039" spans="4:8" ht="20.45" customHeight="1">
      <c r="D5039" s="160"/>
      <c r="E5039" s="161"/>
      <c r="F5039" s="162"/>
      <c r="G5039" s="163" t="str">
        <f t="shared" si="157"/>
        <v/>
      </c>
      <c r="H5039" s="164" t="str">
        <f t="shared" si="156"/>
        <v/>
      </c>
    </row>
    <row r="5040" spans="4:8" ht="20.45" customHeight="1">
      <c r="D5040" s="160"/>
      <c r="E5040" s="161"/>
      <c r="F5040" s="162"/>
      <c r="G5040" s="163" t="str">
        <f t="shared" si="157"/>
        <v/>
      </c>
      <c r="H5040" s="164" t="str">
        <f t="shared" si="156"/>
        <v/>
      </c>
    </row>
    <row r="5041" spans="4:8" ht="20.45" customHeight="1">
      <c r="D5041" s="160"/>
      <c r="E5041" s="161"/>
      <c r="F5041" s="162"/>
      <c r="G5041" s="163" t="str">
        <f t="shared" si="157"/>
        <v/>
      </c>
      <c r="H5041" s="164" t="str">
        <f t="shared" si="156"/>
        <v/>
      </c>
    </row>
    <row r="5042" spans="4:8" ht="20.45" customHeight="1">
      <c r="D5042" s="160"/>
      <c r="E5042" s="161"/>
      <c r="F5042" s="162"/>
      <c r="G5042" s="163" t="str">
        <f t="shared" si="157"/>
        <v/>
      </c>
      <c r="H5042" s="164" t="str">
        <f t="shared" si="156"/>
        <v/>
      </c>
    </row>
    <row r="5043" spans="4:8" ht="20.45" customHeight="1">
      <c r="D5043" s="160"/>
      <c r="E5043" s="161"/>
      <c r="F5043" s="162"/>
      <c r="G5043" s="163" t="str">
        <f t="shared" si="157"/>
        <v/>
      </c>
      <c r="H5043" s="164" t="str">
        <f t="shared" si="156"/>
        <v/>
      </c>
    </row>
    <row r="5044" spans="4:8" ht="20.45" customHeight="1">
      <c r="D5044" s="160"/>
      <c r="E5044" s="161"/>
      <c r="F5044" s="162"/>
      <c r="G5044" s="163" t="str">
        <f t="shared" si="157"/>
        <v/>
      </c>
      <c r="H5044" s="164" t="str">
        <f t="shared" si="156"/>
        <v/>
      </c>
    </row>
    <row r="5045" spans="4:8" ht="20.45" customHeight="1">
      <c r="D5045" s="160"/>
      <c r="E5045" s="161"/>
      <c r="F5045" s="162"/>
      <c r="G5045" s="163" t="str">
        <f t="shared" si="157"/>
        <v/>
      </c>
      <c r="H5045" s="164" t="str">
        <f t="shared" si="156"/>
        <v/>
      </c>
    </row>
    <row r="5046" spans="4:8" ht="20.45" customHeight="1">
      <c r="D5046" s="160"/>
      <c r="E5046" s="161"/>
      <c r="F5046" s="162"/>
      <c r="G5046" s="163" t="str">
        <f t="shared" si="157"/>
        <v/>
      </c>
      <c r="H5046" s="164" t="str">
        <f t="shared" si="156"/>
        <v/>
      </c>
    </row>
    <row r="5047" spans="4:8" ht="20.45" customHeight="1">
      <c r="D5047" s="160"/>
      <c r="E5047" s="161"/>
      <c r="F5047" s="162"/>
      <c r="G5047" s="163" t="str">
        <f t="shared" si="157"/>
        <v/>
      </c>
      <c r="H5047" s="164" t="str">
        <f t="shared" si="156"/>
        <v/>
      </c>
    </row>
    <row r="5048" spans="4:8" ht="20.45" customHeight="1">
      <c r="D5048" s="160"/>
      <c r="E5048" s="161"/>
      <c r="F5048" s="162"/>
      <c r="G5048" s="163" t="str">
        <f t="shared" si="157"/>
        <v/>
      </c>
      <c r="H5048" s="164" t="str">
        <f t="shared" si="156"/>
        <v/>
      </c>
    </row>
    <row r="5049" spans="4:8" ht="20.45" customHeight="1">
      <c r="D5049" s="160"/>
      <c r="E5049" s="161"/>
      <c r="F5049" s="162"/>
      <c r="G5049" s="163" t="str">
        <f t="shared" si="157"/>
        <v/>
      </c>
      <c r="H5049" s="164" t="str">
        <f t="shared" si="156"/>
        <v/>
      </c>
    </row>
    <row r="5050" spans="4:8" ht="20.45" customHeight="1">
      <c r="D5050" s="160"/>
      <c r="E5050" s="161"/>
      <c r="F5050" s="162"/>
      <c r="G5050" s="163" t="str">
        <f t="shared" si="157"/>
        <v/>
      </c>
      <c r="H5050" s="164" t="str">
        <f t="shared" si="156"/>
        <v/>
      </c>
    </row>
    <row r="5051" spans="4:8" ht="20.45" customHeight="1">
      <c r="D5051" s="160"/>
      <c r="E5051" s="161"/>
      <c r="F5051" s="162"/>
      <c r="G5051" s="163" t="str">
        <f t="shared" si="157"/>
        <v/>
      </c>
      <c r="H5051" s="164" t="str">
        <f t="shared" si="156"/>
        <v/>
      </c>
    </row>
    <row r="5052" spans="4:8" ht="20.45" customHeight="1">
      <c r="D5052" s="160"/>
      <c r="E5052" s="161"/>
      <c r="F5052" s="162"/>
      <c r="G5052" s="163" t="str">
        <f t="shared" si="157"/>
        <v/>
      </c>
      <c r="H5052" s="164" t="str">
        <f t="shared" si="156"/>
        <v/>
      </c>
    </row>
    <row r="5053" spans="4:8" ht="20.45" customHeight="1">
      <c r="D5053" s="160"/>
      <c r="E5053" s="161"/>
      <c r="F5053" s="162"/>
      <c r="G5053" s="163" t="str">
        <f t="shared" si="157"/>
        <v/>
      </c>
      <c r="H5053" s="164" t="str">
        <f t="shared" si="156"/>
        <v/>
      </c>
    </row>
    <row r="5054" spans="4:8" ht="20.45" customHeight="1">
      <c r="D5054" s="160"/>
      <c r="E5054" s="161"/>
      <c r="F5054" s="162"/>
      <c r="G5054" s="163" t="str">
        <f t="shared" si="157"/>
        <v/>
      </c>
      <c r="H5054" s="164" t="str">
        <f t="shared" si="156"/>
        <v/>
      </c>
    </row>
    <row r="5055" spans="4:8" ht="20.45" customHeight="1">
      <c r="D5055" s="160"/>
      <c r="E5055" s="161"/>
      <c r="F5055" s="162"/>
      <c r="G5055" s="163" t="str">
        <f t="shared" si="157"/>
        <v/>
      </c>
      <c r="H5055" s="164" t="str">
        <f t="shared" si="156"/>
        <v/>
      </c>
    </row>
    <row r="5056" spans="4:8" ht="20.45" customHeight="1">
      <c r="D5056" s="160"/>
      <c r="E5056" s="161"/>
      <c r="F5056" s="162"/>
      <c r="G5056" s="163" t="str">
        <f t="shared" si="157"/>
        <v/>
      </c>
      <c r="H5056" s="164" t="str">
        <f t="shared" si="156"/>
        <v/>
      </c>
    </row>
    <row r="5057" spans="4:8" ht="20.45" customHeight="1">
      <c r="D5057" s="160"/>
      <c r="E5057" s="161"/>
      <c r="F5057" s="162"/>
      <c r="G5057" s="163" t="str">
        <f t="shared" si="157"/>
        <v/>
      </c>
      <c r="H5057" s="164" t="str">
        <f t="shared" si="156"/>
        <v/>
      </c>
    </row>
    <row r="5058" spans="4:8" ht="20.45" customHeight="1">
      <c r="D5058" s="160"/>
      <c r="E5058" s="161"/>
      <c r="F5058" s="162"/>
      <c r="G5058" s="163" t="str">
        <f t="shared" si="157"/>
        <v/>
      </c>
      <c r="H5058" s="164" t="str">
        <f t="shared" ref="H5058:H5121" si="158">(IF(ISBLANK(D5058),"",(IF(AND(ISBLANK(E5058),Sachkontenlänge&gt;4),RIGHT("00000000000000000000"&amp;D5058&amp;"&gt;",Sachkontenlänge+1),(IF(AND(ISBLANK(E5058),Sachkontenlänge&lt;5),D5058&amp;"&gt;",IF(Sachkontenlänge&gt;4,RIGHT("00000000000000000000"&amp;D5058&amp;"&gt;",Sachkontenlänge+1)&amp;E5058,D5058&amp;"&gt;"&amp;E5058)))))))</f>
        <v/>
      </c>
    </row>
    <row r="5059" spans="4:8" ht="20.45" customHeight="1">
      <c r="D5059" s="160"/>
      <c r="E5059" s="161"/>
      <c r="F5059" s="162"/>
      <c r="G5059" s="163" t="str">
        <f t="shared" ref="G5059:G5122" si="159">IF(OR(F5059=1,F5059=2,F5059=6,F5059=7),"Ja","")</f>
        <v/>
      </c>
      <c r="H5059" s="164" t="str">
        <f t="shared" si="158"/>
        <v/>
      </c>
    </row>
    <row r="5060" spans="4:8" ht="20.45" customHeight="1">
      <c r="D5060" s="160"/>
      <c r="E5060" s="161"/>
      <c r="F5060" s="162"/>
      <c r="G5060" s="163" t="str">
        <f t="shared" si="159"/>
        <v/>
      </c>
      <c r="H5060" s="164" t="str">
        <f t="shared" si="158"/>
        <v/>
      </c>
    </row>
    <row r="5061" spans="4:8" ht="20.45" customHeight="1">
      <c r="D5061" s="160"/>
      <c r="E5061" s="161"/>
      <c r="F5061" s="162"/>
      <c r="G5061" s="163" t="str">
        <f t="shared" si="159"/>
        <v/>
      </c>
      <c r="H5061" s="164" t="str">
        <f t="shared" si="158"/>
        <v/>
      </c>
    </row>
    <row r="5062" spans="4:8" ht="20.45" customHeight="1">
      <c r="D5062" s="160"/>
      <c r="E5062" s="161"/>
      <c r="F5062" s="162"/>
      <c r="G5062" s="163" t="str">
        <f t="shared" si="159"/>
        <v/>
      </c>
      <c r="H5062" s="164" t="str">
        <f t="shared" si="158"/>
        <v/>
      </c>
    </row>
    <row r="5063" spans="4:8" ht="20.45" customHeight="1">
      <c r="D5063" s="160"/>
      <c r="E5063" s="161"/>
      <c r="F5063" s="162"/>
      <c r="G5063" s="163" t="str">
        <f t="shared" si="159"/>
        <v/>
      </c>
      <c r="H5063" s="164" t="str">
        <f t="shared" si="158"/>
        <v/>
      </c>
    </row>
    <row r="5064" spans="4:8" ht="20.45" customHeight="1">
      <c r="D5064" s="160"/>
      <c r="E5064" s="161"/>
      <c r="F5064" s="162"/>
      <c r="G5064" s="163" t="str">
        <f t="shared" si="159"/>
        <v/>
      </c>
      <c r="H5064" s="164" t="str">
        <f t="shared" si="158"/>
        <v/>
      </c>
    </row>
    <row r="5065" spans="4:8" ht="20.45" customHeight="1">
      <c r="D5065" s="160"/>
      <c r="E5065" s="161"/>
      <c r="F5065" s="162"/>
      <c r="G5065" s="163" t="str">
        <f t="shared" si="159"/>
        <v/>
      </c>
      <c r="H5065" s="164" t="str">
        <f t="shared" si="158"/>
        <v/>
      </c>
    </row>
    <row r="5066" spans="4:8" ht="20.45" customHeight="1">
      <c r="D5066" s="160"/>
      <c r="E5066" s="161"/>
      <c r="F5066" s="162"/>
      <c r="G5066" s="163" t="str">
        <f t="shared" si="159"/>
        <v/>
      </c>
      <c r="H5066" s="164" t="str">
        <f t="shared" si="158"/>
        <v/>
      </c>
    </row>
    <row r="5067" spans="4:8" ht="20.45" customHeight="1">
      <c r="D5067" s="160"/>
      <c r="E5067" s="161"/>
      <c r="F5067" s="162"/>
      <c r="G5067" s="163" t="str">
        <f t="shared" si="159"/>
        <v/>
      </c>
      <c r="H5067" s="164" t="str">
        <f t="shared" si="158"/>
        <v/>
      </c>
    </row>
    <row r="5068" spans="4:8" ht="20.45" customHeight="1">
      <c r="D5068" s="160"/>
      <c r="E5068" s="161"/>
      <c r="F5068" s="162"/>
      <c r="G5068" s="163" t="str">
        <f t="shared" si="159"/>
        <v/>
      </c>
      <c r="H5068" s="164" t="str">
        <f t="shared" si="158"/>
        <v/>
      </c>
    </row>
    <row r="5069" spans="4:8" ht="20.45" customHeight="1">
      <c r="D5069" s="160"/>
      <c r="E5069" s="161"/>
      <c r="F5069" s="162"/>
      <c r="G5069" s="163" t="str">
        <f t="shared" si="159"/>
        <v/>
      </c>
      <c r="H5069" s="164" t="str">
        <f t="shared" si="158"/>
        <v/>
      </c>
    </row>
    <row r="5070" spans="4:8" ht="20.45" customHeight="1">
      <c r="D5070" s="160"/>
      <c r="E5070" s="161"/>
      <c r="F5070" s="162"/>
      <c r="G5070" s="163" t="str">
        <f t="shared" si="159"/>
        <v/>
      </c>
      <c r="H5070" s="164" t="str">
        <f t="shared" si="158"/>
        <v/>
      </c>
    </row>
    <row r="5071" spans="4:8" ht="20.45" customHeight="1">
      <c r="D5071" s="160"/>
      <c r="E5071" s="161"/>
      <c r="F5071" s="162"/>
      <c r="G5071" s="163" t="str">
        <f t="shared" si="159"/>
        <v/>
      </c>
      <c r="H5071" s="164" t="str">
        <f t="shared" si="158"/>
        <v/>
      </c>
    </row>
    <row r="5072" spans="4:8" ht="20.45" customHeight="1">
      <c r="D5072" s="160"/>
      <c r="E5072" s="161"/>
      <c r="F5072" s="162"/>
      <c r="G5072" s="163" t="str">
        <f t="shared" si="159"/>
        <v/>
      </c>
      <c r="H5072" s="164" t="str">
        <f t="shared" si="158"/>
        <v/>
      </c>
    </row>
    <row r="5073" spans="4:8" ht="20.45" customHeight="1">
      <c r="D5073" s="160"/>
      <c r="E5073" s="161"/>
      <c r="F5073" s="162"/>
      <c r="G5073" s="163" t="str">
        <f t="shared" si="159"/>
        <v/>
      </c>
      <c r="H5073" s="164" t="str">
        <f t="shared" si="158"/>
        <v/>
      </c>
    </row>
    <row r="5074" spans="4:8" ht="20.45" customHeight="1">
      <c r="D5074" s="160"/>
      <c r="E5074" s="161"/>
      <c r="F5074" s="162"/>
      <c r="G5074" s="163" t="str">
        <f t="shared" si="159"/>
        <v/>
      </c>
      <c r="H5074" s="164" t="str">
        <f t="shared" si="158"/>
        <v/>
      </c>
    </row>
    <row r="5075" spans="4:8" ht="20.45" customHeight="1">
      <c r="D5075" s="160"/>
      <c r="E5075" s="161"/>
      <c r="F5075" s="162"/>
      <c r="G5075" s="163" t="str">
        <f t="shared" si="159"/>
        <v/>
      </c>
      <c r="H5075" s="164" t="str">
        <f t="shared" si="158"/>
        <v/>
      </c>
    </row>
    <row r="5076" spans="4:8" ht="20.45" customHeight="1">
      <c r="D5076" s="160"/>
      <c r="E5076" s="161"/>
      <c r="F5076" s="162"/>
      <c r="G5076" s="163" t="str">
        <f t="shared" si="159"/>
        <v/>
      </c>
      <c r="H5076" s="164" t="str">
        <f t="shared" si="158"/>
        <v/>
      </c>
    </row>
    <row r="5077" spans="4:8" ht="20.45" customHeight="1">
      <c r="D5077" s="160"/>
      <c r="E5077" s="161"/>
      <c r="F5077" s="162"/>
      <c r="G5077" s="163" t="str">
        <f t="shared" si="159"/>
        <v/>
      </c>
      <c r="H5077" s="164" t="str">
        <f t="shared" si="158"/>
        <v/>
      </c>
    </row>
    <row r="5078" spans="4:8" ht="20.45" customHeight="1">
      <c r="D5078" s="160"/>
      <c r="E5078" s="161"/>
      <c r="F5078" s="162"/>
      <c r="G5078" s="163" t="str">
        <f t="shared" si="159"/>
        <v/>
      </c>
      <c r="H5078" s="164" t="str">
        <f t="shared" si="158"/>
        <v/>
      </c>
    </row>
    <row r="5079" spans="4:8" ht="20.45" customHeight="1">
      <c r="D5079" s="160"/>
      <c r="E5079" s="161"/>
      <c r="F5079" s="162"/>
      <c r="G5079" s="163" t="str">
        <f t="shared" si="159"/>
        <v/>
      </c>
      <c r="H5079" s="164" t="str">
        <f t="shared" si="158"/>
        <v/>
      </c>
    </row>
    <row r="5080" spans="4:8" ht="20.45" customHeight="1">
      <c r="D5080" s="160"/>
      <c r="E5080" s="161"/>
      <c r="F5080" s="162"/>
      <c r="G5080" s="163" t="str">
        <f t="shared" si="159"/>
        <v/>
      </c>
      <c r="H5080" s="164" t="str">
        <f t="shared" si="158"/>
        <v/>
      </c>
    </row>
    <row r="5081" spans="4:8" ht="20.45" customHeight="1">
      <c r="D5081" s="160"/>
      <c r="E5081" s="161"/>
      <c r="F5081" s="162"/>
      <c r="G5081" s="163" t="str">
        <f t="shared" si="159"/>
        <v/>
      </c>
      <c r="H5081" s="164" t="str">
        <f t="shared" si="158"/>
        <v/>
      </c>
    </row>
    <row r="5082" spans="4:8" ht="20.45" customHeight="1">
      <c r="D5082" s="160"/>
      <c r="E5082" s="161"/>
      <c r="F5082" s="162"/>
      <c r="G5082" s="163" t="str">
        <f t="shared" si="159"/>
        <v/>
      </c>
      <c r="H5082" s="164" t="str">
        <f t="shared" si="158"/>
        <v/>
      </c>
    </row>
    <row r="5083" spans="4:8" ht="20.45" customHeight="1">
      <c r="D5083" s="160"/>
      <c r="E5083" s="161"/>
      <c r="F5083" s="162"/>
      <c r="G5083" s="163" t="str">
        <f t="shared" si="159"/>
        <v/>
      </c>
      <c r="H5083" s="164" t="str">
        <f t="shared" si="158"/>
        <v/>
      </c>
    </row>
    <row r="5084" spans="4:8" ht="20.45" customHeight="1">
      <c r="D5084" s="160"/>
      <c r="E5084" s="161"/>
      <c r="F5084" s="162"/>
      <c r="G5084" s="163" t="str">
        <f t="shared" si="159"/>
        <v/>
      </c>
      <c r="H5084" s="164" t="str">
        <f t="shared" si="158"/>
        <v/>
      </c>
    </row>
    <row r="5085" spans="4:8" ht="20.45" customHeight="1">
      <c r="D5085" s="160"/>
      <c r="E5085" s="161"/>
      <c r="F5085" s="162"/>
      <c r="G5085" s="163" t="str">
        <f t="shared" si="159"/>
        <v/>
      </c>
      <c r="H5085" s="164" t="str">
        <f t="shared" si="158"/>
        <v/>
      </c>
    </row>
    <row r="5086" spans="4:8" ht="20.45" customHeight="1">
      <c r="D5086" s="160"/>
      <c r="E5086" s="161"/>
      <c r="F5086" s="162"/>
      <c r="G5086" s="163" t="str">
        <f t="shared" si="159"/>
        <v/>
      </c>
      <c r="H5086" s="164" t="str">
        <f t="shared" si="158"/>
        <v/>
      </c>
    </row>
    <row r="5087" spans="4:8" ht="20.45" customHeight="1">
      <c r="D5087" s="160"/>
      <c r="E5087" s="161"/>
      <c r="F5087" s="162"/>
      <c r="G5087" s="163" t="str">
        <f t="shared" si="159"/>
        <v/>
      </c>
      <c r="H5087" s="164" t="str">
        <f t="shared" si="158"/>
        <v/>
      </c>
    </row>
    <row r="5088" spans="4:8" ht="20.45" customHeight="1">
      <c r="D5088" s="160"/>
      <c r="E5088" s="161"/>
      <c r="F5088" s="162"/>
      <c r="G5088" s="163" t="str">
        <f t="shared" si="159"/>
        <v/>
      </c>
      <c r="H5088" s="164" t="str">
        <f t="shared" si="158"/>
        <v/>
      </c>
    </row>
    <row r="5089" spans="4:8" ht="20.45" customHeight="1">
      <c r="D5089" s="160"/>
      <c r="E5089" s="161"/>
      <c r="F5089" s="162"/>
      <c r="G5089" s="163" t="str">
        <f t="shared" si="159"/>
        <v/>
      </c>
      <c r="H5089" s="164" t="str">
        <f t="shared" si="158"/>
        <v/>
      </c>
    </row>
    <row r="5090" spans="4:8" ht="20.45" customHeight="1">
      <c r="D5090" s="160"/>
      <c r="E5090" s="161"/>
      <c r="F5090" s="162"/>
      <c r="G5090" s="163" t="str">
        <f t="shared" si="159"/>
        <v/>
      </c>
      <c r="H5090" s="164" t="str">
        <f t="shared" si="158"/>
        <v/>
      </c>
    </row>
    <row r="5091" spans="4:8" ht="20.45" customHeight="1">
      <c r="D5091" s="160"/>
      <c r="E5091" s="161"/>
      <c r="F5091" s="162"/>
      <c r="G5091" s="163" t="str">
        <f t="shared" si="159"/>
        <v/>
      </c>
      <c r="H5091" s="164" t="str">
        <f t="shared" si="158"/>
        <v/>
      </c>
    </row>
    <row r="5092" spans="4:8" ht="20.45" customHeight="1">
      <c r="D5092" s="160"/>
      <c r="E5092" s="161"/>
      <c r="F5092" s="162"/>
      <c r="G5092" s="163" t="str">
        <f t="shared" si="159"/>
        <v/>
      </c>
      <c r="H5092" s="164" t="str">
        <f t="shared" si="158"/>
        <v/>
      </c>
    </row>
    <row r="5093" spans="4:8" ht="20.45" customHeight="1">
      <c r="D5093" s="160"/>
      <c r="E5093" s="161"/>
      <c r="F5093" s="162"/>
      <c r="G5093" s="163" t="str">
        <f t="shared" si="159"/>
        <v/>
      </c>
      <c r="H5093" s="164" t="str">
        <f t="shared" si="158"/>
        <v/>
      </c>
    </row>
    <row r="5094" spans="4:8" ht="20.45" customHeight="1">
      <c r="D5094" s="160"/>
      <c r="E5094" s="161"/>
      <c r="F5094" s="162"/>
      <c r="G5094" s="163" t="str">
        <f t="shared" si="159"/>
        <v/>
      </c>
      <c r="H5094" s="164" t="str">
        <f t="shared" si="158"/>
        <v/>
      </c>
    </row>
    <row r="5095" spans="4:8" ht="20.45" customHeight="1">
      <c r="D5095" s="160"/>
      <c r="E5095" s="161"/>
      <c r="F5095" s="162"/>
      <c r="G5095" s="163" t="str">
        <f t="shared" si="159"/>
        <v/>
      </c>
      <c r="H5095" s="164" t="str">
        <f t="shared" si="158"/>
        <v/>
      </c>
    </row>
    <row r="5096" spans="4:8" ht="20.45" customHeight="1">
      <c r="D5096" s="160"/>
      <c r="E5096" s="161"/>
      <c r="F5096" s="162"/>
      <c r="G5096" s="163" t="str">
        <f t="shared" si="159"/>
        <v/>
      </c>
      <c r="H5096" s="164" t="str">
        <f t="shared" si="158"/>
        <v/>
      </c>
    </row>
    <row r="5097" spans="4:8" ht="20.45" customHeight="1">
      <c r="D5097" s="160"/>
      <c r="E5097" s="161"/>
      <c r="F5097" s="162"/>
      <c r="G5097" s="163" t="str">
        <f t="shared" si="159"/>
        <v/>
      </c>
      <c r="H5097" s="164" t="str">
        <f t="shared" si="158"/>
        <v/>
      </c>
    </row>
    <row r="5098" spans="4:8" ht="20.45" customHeight="1">
      <c r="D5098" s="160"/>
      <c r="E5098" s="161"/>
      <c r="F5098" s="162"/>
      <c r="G5098" s="163" t="str">
        <f t="shared" si="159"/>
        <v/>
      </c>
      <c r="H5098" s="164" t="str">
        <f t="shared" si="158"/>
        <v/>
      </c>
    </row>
    <row r="5099" spans="4:8" ht="20.45" customHeight="1">
      <c r="D5099" s="160"/>
      <c r="E5099" s="161"/>
      <c r="F5099" s="162"/>
      <c r="G5099" s="163" t="str">
        <f t="shared" si="159"/>
        <v/>
      </c>
      <c r="H5099" s="164" t="str">
        <f t="shared" si="158"/>
        <v/>
      </c>
    </row>
    <row r="5100" spans="4:8" ht="20.45" customHeight="1">
      <c r="D5100" s="160"/>
      <c r="E5100" s="161"/>
      <c r="F5100" s="162"/>
      <c r="G5100" s="163" t="str">
        <f t="shared" si="159"/>
        <v/>
      </c>
      <c r="H5100" s="164" t="str">
        <f t="shared" si="158"/>
        <v/>
      </c>
    </row>
    <row r="5101" spans="4:8" ht="20.45" customHeight="1">
      <c r="D5101" s="160"/>
      <c r="E5101" s="161"/>
      <c r="F5101" s="162"/>
      <c r="G5101" s="163" t="str">
        <f t="shared" si="159"/>
        <v/>
      </c>
      <c r="H5101" s="164" t="str">
        <f t="shared" si="158"/>
        <v/>
      </c>
    </row>
    <row r="5102" spans="4:8" ht="20.45" customHeight="1">
      <c r="D5102" s="160"/>
      <c r="E5102" s="161"/>
      <c r="F5102" s="162"/>
      <c r="G5102" s="163" t="str">
        <f t="shared" si="159"/>
        <v/>
      </c>
      <c r="H5102" s="164" t="str">
        <f t="shared" si="158"/>
        <v/>
      </c>
    </row>
    <row r="5103" spans="4:8" ht="20.45" customHeight="1">
      <c r="D5103" s="160"/>
      <c r="E5103" s="161"/>
      <c r="F5103" s="162"/>
      <c r="G5103" s="163" t="str">
        <f t="shared" si="159"/>
        <v/>
      </c>
      <c r="H5103" s="164" t="str">
        <f t="shared" si="158"/>
        <v/>
      </c>
    </row>
    <row r="5104" spans="4:8" ht="20.45" customHeight="1">
      <c r="D5104" s="160"/>
      <c r="E5104" s="161"/>
      <c r="F5104" s="162"/>
      <c r="G5104" s="163" t="str">
        <f t="shared" si="159"/>
        <v/>
      </c>
      <c r="H5104" s="164" t="str">
        <f t="shared" si="158"/>
        <v/>
      </c>
    </row>
    <row r="5105" spans="4:8" ht="20.45" customHeight="1">
      <c r="D5105" s="160"/>
      <c r="E5105" s="161"/>
      <c r="F5105" s="162"/>
      <c r="G5105" s="163" t="str">
        <f t="shared" si="159"/>
        <v/>
      </c>
      <c r="H5105" s="164" t="str">
        <f t="shared" si="158"/>
        <v/>
      </c>
    </row>
    <row r="5106" spans="4:8" ht="20.45" customHeight="1">
      <c r="D5106" s="160"/>
      <c r="E5106" s="161"/>
      <c r="F5106" s="162"/>
      <c r="G5106" s="163" t="str">
        <f t="shared" si="159"/>
        <v/>
      </c>
      <c r="H5106" s="164" t="str">
        <f t="shared" si="158"/>
        <v/>
      </c>
    </row>
    <row r="5107" spans="4:8" ht="20.45" customHeight="1">
      <c r="D5107" s="160"/>
      <c r="E5107" s="161"/>
      <c r="F5107" s="162"/>
      <c r="G5107" s="163" t="str">
        <f t="shared" si="159"/>
        <v/>
      </c>
      <c r="H5107" s="164" t="str">
        <f t="shared" si="158"/>
        <v/>
      </c>
    </row>
    <row r="5108" spans="4:8" ht="20.45" customHeight="1">
      <c r="D5108" s="160"/>
      <c r="E5108" s="161"/>
      <c r="F5108" s="162"/>
      <c r="G5108" s="163" t="str">
        <f t="shared" si="159"/>
        <v/>
      </c>
      <c r="H5108" s="164" t="str">
        <f t="shared" si="158"/>
        <v/>
      </c>
    </row>
    <row r="5109" spans="4:8" ht="20.45" customHeight="1">
      <c r="D5109" s="160"/>
      <c r="E5109" s="161"/>
      <c r="F5109" s="162"/>
      <c r="G5109" s="163" t="str">
        <f t="shared" si="159"/>
        <v/>
      </c>
      <c r="H5109" s="164" t="str">
        <f t="shared" si="158"/>
        <v/>
      </c>
    </row>
    <row r="5110" spans="4:8" ht="20.45" customHeight="1">
      <c r="D5110" s="160"/>
      <c r="E5110" s="161"/>
      <c r="F5110" s="162"/>
      <c r="G5110" s="163" t="str">
        <f t="shared" si="159"/>
        <v/>
      </c>
      <c r="H5110" s="164" t="str">
        <f t="shared" si="158"/>
        <v/>
      </c>
    </row>
    <row r="5111" spans="4:8" ht="20.45" customHeight="1">
      <c r="D5111" s="160"/>
      <c r="E5111" s="161"/>
      <c r="F5111" s="162"/>
      <c r="G5111" s="163" t="str">
        <f t="shared" si="159"/>
        <v/>
      </c>
      <c r="H5111" s="164" t="str">
        <f t="shared" si="158"/>
        <v/>
      </c>
    </row>
    <row r="5112" spans="4:8" ht="20.45" customHeight="1">
      <c r="D5112" s="160"/>
      <c r="E5112" s="161"/>
      <c r="F5112" s="162"/>
      <c r="G5112" s="163" t="str">
        <f t="shared" si="159"/>
        <v/>
      </c>
      <c r="H5112" s="164" t="str">
        <f t="shared" si="158"/>
        <v/>
      </c>
    </row>
    <row r="5113" spans="4:8" ht="20.45" customHeight="1">
      <c r="D5113" s="160"/>
      <c r="E5113" s="161"/>
      <c r="F5113" s="162"/>
      <c r="G5113" s="163" t="str">
        <f t="shared" si="159"/>
        <v/>
      </c>
      <c r="H5113" s="164" t="str">
        <f t="shared" si="158"/>
        <v/>
      </c>
    </row>
    <row r="5114" spans="4:8" ht="20.45" customHeight="1">
      <c r="D5114" s="160"/>
      <c r="E5114" s="161"/>
      <c r="F5114" s="162"/>
      <c r="G5114" s="163" t="str">
        <f t="shared" si="159"/>
        <v/>
      </c>
      <c r="H5114" s="164" t="str">
        <f t="shared" si="158"/>
        <v/>
      </c>
    </row>
    <row r="5115" spans="4:8" ht="20.45" customHeight="1">
      <c r="D5115" s="160"/>
      <c r="E5115" s="161"/>
      <c r="F5115" s="162"/>
      <c r="G5115" s="163" t="str">
        <f t="shared" si="159"/>
        <v/>
      </c>
      <c r="H5115" s="164" t="str">
        <f t="shared" si="158"/>
        <v/>
      </c>
    </row>
    <row r="5116" spans="4:8" ht="20.45" customHeight="1">
      <c r="D5116" s="160"/>
      <c r="E5116" s="161"/>
      <c r="F5116" s="162"/>
      <c r="G5116" s="163" t="str">
        <f t="shared" si="159"/>
        <v/>
      </c>
      <c r="H5116" s="164" t="str">
        <f t="shared" si="158"/>
        <v/>
      </c>
    </row>
    <row r="5117" spans="4:8" ht="20.45" customHeight="1">
      <c r="D5117" s="160"/>
      <c r="E5117" s="161"/>
      <c r="F5117" s="162"/>
      <c r="G5117" s="163" t="str">
        <f t="shared" si="159"/>
        <v/>
      </c>
      <c r="H5117" s="164" t="str">
        <f t="shared" si="158"/>
        <v/>
      </c>
    </row>
    <row r="5118" spans="4:8" ht="20.45" customHeight="1">
      <c r="D5118" s="160"/>
      <c r="E5118" s="161"/>
      <c r="F5118" s="162"/>
      <c r="G5118" s="163" t="str">
        <f t="shared" si="159"/>
        <v/>
      </c>
      <c r="H5118" s="164" t="str">
        <f t="shared" si="158"/>
        <v/>
      </c>
    </row>
    <row r="5119" spans="4:8" ht="20.45" customHeight="1">
      <c r="D5119" s="160"/>
      <c r="E5119" s="161"/>
      <c r="F5119" s="162"/>
      <c r="G5119" s="163" t="str">
        <f t="shared" si="159"/>
        <v/>
      </c>
      <c r="H5119" s="164" t="str">
        <f t="shared" si="158"/>
        <v/>
      </c>
    </row>
    <row r="5120" spans="4:8" ht="20.45" customHeight="1">
      <c r="D5120" s="160"/>
      <c r="E5120" s="161"/>
      <c r="F5120" s="162"/>
      <c r="G5120" s="163" t="str">
        <f t="shared" si="159"/>
        <v/>
      </c>
      <c r="H5120" s="164" t="str">
        <f t="shared" si="158"/>
        <v/>
      </c>
    </row>
    <row r="5121" spans="4:8" ht="20.45" customHeight="1">
      <c r="D5121" s="160"/>
      <c r="E5121" s="161"/>
      <c r="F5121" s="162"/>
      <c r="G5121" s="163" t="str">
        <f t="shared" si="159"/>
        <v/>
      </c>
      <c r="H5121" s="164" t="str">
        <f t="shared" si="158"/>
        <v/>
      </c>
    </row>
    <row r="5122" spans="4:8" ht="20.45" customHeight="1">
      <c r="D5122" s="160"/>
      <c r="E5122" s="161"/>
      <c r="F5122" s="162"/>
      <c r="G5122" s="163" t="str">
        <f t="shared" si="159"/>
        <v/>
      </c>
      <c r="H5122" s="164" t="str">
        <f t="shared" ref="H5122:H5185" si="160">(IF(ISBLANK(D5122),"",(IF(AND(ISBLANK(E5122),Sachkontenlänge&gt;4),RIGHT("00000000000000000000"&amp;D5122&amp;"&gt;",Sachkontenlänge+1),(IF(AND(ISBLANK(E5122),Sachkontenlänge&lt;5),D5122&amp;"&gt;",IF(Sachkontenlänge&gt;4,RIGHT("00000000000000000000"&amp;D5122&amp;"&gt;",Sachkontenlänge+1)&amp;E5122,D5122&amp;"&gt;"&amp;E5122)))))))</f>
        <v/>
      </c>
    </row>
    <row r="5123" spans="4:8" ht="20.45" customHeight="1">
      <c r="D5123" s="160"/>
      <c r="E5123" s="161"/>
      <c r="F5123" s="162"/>
      <c r="G5123" s="163" t="str">
        <f t="shared" ref="G5123:G5186" si="161">IF(OR(F5123=1,F5123=2,F5123=6,F5123=7),"Ja","")</f>
        <v/>
      </c>
      <c r="H5123" s="164" t="str">
        <f t="shared" si="160"/>
        <v/>
      </c>
    </row>
    <row r="5124" spans="4:8" ht="20.45" customHeight="1">
      <c r="D5124" s="160"/>
      <c r="E5124" s="161"/>
      <c r="F5124" s="162"/>
      <c r="G5124" s="163" t="str">
        <f t="shared" si="161"/>
        <v/>
      </c>
      <c r="H5124" s="164" t="str">
        <f t="shared" si="160"/>
        <v/>
      </c>
    </row>
    <row r="5125" spans="4:8" ht="20.45" customHeight="1">
      <c r="D5125" s="160"/>
      <c r="E5125" s="161"/>
      <c r="F5125" s="162"/>
      <c r="G5125" s="163" t="str">
        <f t="shared" si="161"/>
        <v/>
      </c>
      <c r="H5125" s="164" t="str">
        <f t="shared" si="160"/>
        <v/>
      </c>
    </row>
    <row r="5126" spans="4:8" ht="20.45" customHeight="1">
      <c r="D5126" s="160"/>
      <c r="E5126" s="161"/>
      <c r="F5126" s="162"/>
      <c r="G5126" s="163" t="str">
        <f t="shared" si="161"/>
        <v/>
      </c>
      <c r="H5126" s="164" t="str">
        <f t="shared" si="160"/>
        <v/>
      </c>
    </row>
    <row r="5127" spans="4:8" ht="20.45" customHeight="1">
      <c r="D5127" s="160"/>
      <c r="E5127" s="161"/>
      <c r="F5127" s="162"/>
      <c r="G5127" s="163" t="str">
        <f t="shared" si="161"/>
        <v/>
      </c>
      <c r="H5127" s="164" t="str">
        <f t="shared" si="160"/>
        <v/>
      </c>
    </row>
    <row r="5128" spans="4:8" ht="20.45" customHeight="1">
      <c r="D5128" s="160"/>
      <c r="E5128" s="161"/>
      <c r="F5128" s="162"/>
      <c r="G5128" s="163" t="str">
        <f t="shared" si="161"/>
        <v/>
      </c>
      <c r="H5128" s="164" t="str">
        <f t="shared" si="160"/>
        <v/>
      </c>
    </row>
    <row r="5129" spans="4:8" ht="20.45" customHeight="1">
      <c r="D5129" s="160"/>
      <c r="E5129" s="161"/>
      <c r="F5129" s="162"/>
      <c r="G5129" s="163" t="str">
        <f t="shared" si="161"/>
        <v/>
      </c>
      <c r="H5129" s="164" t="str">
        <f t="shared" si="160"/>
        <v/>
      </c>
    </row>
    <row r="5130" spans="4:8" ht="20.45" customHeight="1">
      <c r="D5130" s="160"/>
      <c r="E5130" s="161"/>
      <c r="F5130" s="162"/>
      <c r="G5130" s="163" t="str">
        <f t="shared" si="161"/>
        <v/>
      </c>
      <c r="H5130" s="164" t="str">
        <f t="shared" si="160"/>
        <v/>
      </c>
    </row>
    <row r="5131" spans="4:8" ht="20.45" customHeight="1">
      <c r="D5131" s="160"/>
      <c r="E5131" s="161"/>
      <c r="F5131" s="162"/>
      <c r="G5131" s="163" t="str">
        <f t="shared" si="161"/>
        <v/>
      </c>
      <c r="H5131" s="164" t="str">
        <f t="shared" si="160"/>
        <v/>
      </c>
    </row>
    <row r="5132" spans="4:8" ht="20.45" customHeight="1">
      <c r="D5132" s="160"/>
      <c r="E5132" s="161"/>
      <c r="F5132" s="162"/>
      <c r="G5132" s="163" t="str">
        <f t="shared" si="161"/>
        <v/>
      </c>
      <c r="H5132" s="164" t="str">
        <f t="shared" si="160"/>
        <v/>
      </c>
    </row>
    <row r="5133" spans="4:8" ht="20.45" customHeight="1">
      <c r="D5133" s="160"/>
      <c r="E5133" s="161"/>
      <c r="F5133" s="162"/>
      <c r="G5133" s="163" t="str">
        <f t="shared" si="161"/>
        <v/>
      </c>
      <c r="H5133" s="164" t="str">
        <f t="shared" si="160"/>
        <v/>
      </c>
    </row>
    <row r="5134" spans="4:8" ht="20.45" customHeight="1">
      <c r="D5134" s="160"/>
      <c r="E5134" s="161"/>
      <c r="F5134" s="162"/>
      <c r="G5134" s="163" t="str">
        <f t="shared" si="161"/>
        <v/>
      </c>
      <c r="H5134" s="164" t="str">
        <f t="shared" si="160"/>
        <v/>
      </c>
    </row>
    <row r="5135" spans="4:8" ht="20.45" customHeight="1">
      <c r="D5135" s="160"/>
      <c r="E5135" s="161"/>
      <c r="F5135" s="162"/>
      <c r="G5135" s="163" t="str">
        <f t="shared" si="161"/>
        <v/>
      </c>
      <c r="H5135" s="164" t="str">
        <f t="shared" si="160"/>
        <v/>
      </c>
    </row>
    <row r="5136" spans="4:8" ht="20.45" customHeight="1">
      <c r="D5136" s="160"/>
      <c r="E5136" s="161"/>
      <c r="F5136" s="162"/>
      <c r="G5136" s="163" t="str">
        <f t="shared" si="161"/>
        <v/>
      </c>
      <c r="H5136" s="164" t="str">
        <f t="shared" si="160"/>
        <v/>
      </c>
    </row>
    <row r="5137" spans="4:8" ht="20.45" customHeight="1">
      <c r="D5137" s="160"/>
      <c r="E5137" s="161"/>
      <c r="F5137" s="162"/>
      <c r="G5137" s="163" t="str">
        <f t="shared" si="161"/>
        <v/>
      </c>
      <c r="H5137" s="164" t="str">
        <f t="shared" si="160"/>
        <v/>
      </c>
    </row>
    <row r="5138" spans="4:8" ht="20.45" customHeight="1">
      <c r="D5138" s="160"/>
      <c r="E5138" s="161"/>
      <c r="F5138" s="162"/>
      <c r="G5138" s="163" t="str">
        <f t="shared" si="161"/>
        <v/>
      </c>
      <c r="H5138" s="164" t="str">
        <f t="shared" si="160"/>
        <v/>
      </c>
    </row>
    <row r="5139" spans="4:8" ht="20.45" customHeight="1">
      <c r="D5139" s="160"/>
      <c r="E5139" s="161"/>
      <c r="F5139" s="162"/>
      <c r="G5139" s="163" t="str">
        <f t="shared" si="161"/>
        <v/>
      </c>
      <c r="H5139" s="164" t="str">
        <f t="shared" si="160"/>
        <v/>
      </c>
    </row>
    <row r="5140" spans="4:8" ht="20.45" customHeight="1">
      <c r="D5140" s="160"/>
      <c r="E5140" s="161"/>
      <c r="F5140" s="162"/>
      <c r="G5140" s="163" t="str">
        <f t="shared" si="161"/>
        <v/>
      </c>
      <c r="H5140" s="164" t="str">
        <f t="shared" si="160"/>
        <v/>
      </c>
    </row>
    <row r="5141" spans="4:8" ht="20.45" customHeight="1">
      <c r="D5141" s="160"/>
      <c r="E5141" s="161"/>
      <c r="F5141" s="162"/>
      <c r="G5141" s="163" t="str">
        <f t="shared" si="161"/>
        <v/>
      </c>
      <c r="H5141" s="164" t="str">
        <f t="shared" si="160"/>
        <v/>
      </c>
    </row>
    <row r="5142" spans="4:8" ht="20.45" customHeight="1">
      <c r="D5142" s="160"/>
      <c r="E5142" s="161"/>
      <c r="F5142" s="162"/>
      <c r="G5142" s="163" t="str">
        <f t="shared" si="161"/>
        <v/>
      </c>
      <c r="H5142" s="164" t="str">
        <f t="shared" si="160"/>
        <v/>
      </c>
    </row>
    <row r="5143" spans="4:8" ht="20.45" customHeight="1">
      <c r="D5143" s="160"/>
      <c r="E5143" s="161"/>
      <c r="F5143" s="162"/>
      <c r="G5143" s="163" t="str">
        <f t="shared" si="161"/>
        <v/>
      </c>
      <c r="H5143" s="164" t="str">
        <f t="shared" si="160"/>
        <v/>
      </c>
    </row>
    <row r="5144" spans="4:8" ht="20.45" customHeight="1">
      <c r="D5144" s="160"/>
      <c r="E5144" s="161"/>
      <c r="F5144" s="162"/>
      <c r="G5144" s="163" t="str">
        <f t="shared" si="161"/>
        <v/>
      </c>
      <c r="H5144" s="164" t="str">
        <f t="shared" si="160"/>
        <v/>
      </c>
    </row>
    <row r="5145" spans="4:8" ht="20.45" customHeight="1">
      <c r="D5145" s="160"/>
      <c r="E5145" s="161"/>
      <c r="F5145" s="162"/>
      <c r="G5145" s="163" t="str">
        <f t="shared" si="161"/>
        <v/>
      </c>
      <c r="H5145" s="164" t="str">
        <f t="shared" si="160"/>
        <v/>
      </c>
    </row>
    <row r="5146" spans="4:8" ht="20.45" customHeight="1">
      <c r="D5146" s="160"/>
      <c r="E5146" s="161"/>
      <c r="F5146" s="162"/>
      <c r="G5146" s="163" t="str">
        <f t="shared" si="161"/>
        <v/>
      </c>
      <c r="H5146" s="164" t="str">
        <f t="shared" si="160"/>
        <v/>
      </c>
    </row>
    <row r="5147" spans="4:8" ht="20.45" customHeight="1">
      <c r="D5147" s="160"/>
      <c r="E5147" s="161"/>
      <c r="F5147" s="162"/>
      <c r="G5147" s="163" t="str">
        <f t="shared" si="161"/>
        <v/>
      </c>
      <c r="H5147" s="164" t="str">
        <f t="shared" si="160"/>
        <v/>
      </c>
    </row>
    <row r="5148" spans="4:8" ht="20.45" customHeight="1">
      <c r="D5148" s="160"/>
      <c r="E5148" s="161"/>
      <c r="F5148" s="162"/>
      <c r="G5148" s="163" t="str">
        <f t="shared" si="161"/>
        <v/>
      </c>
      <c r="H5148" s="164" t="str">
        <f t="shared" si="160"/>
        <v/>
      </c>
    </row>
    <row r="5149" spans="4:8" ht="20.45" customHeight="1">
      <c r="D5149" s="160"/>
      <c r="E5149" s="161"/>
      <c r="F5149" s="162"/>
      <c r="G5149" s="163" t="str">
        <f t="shared" si="161"/>
        <v/>
      </c>
      <c r="H5149" s="164" t="str">
        <f t="shared" si="160"/>
        <v/>
      </c>
    </row>
    <row r="5150" spans="4:8" ht="20.45" customHeight="1">
      <c r="D5150" s="160"/>
      <c r="E5150" s="161"/>
      <c r="F5150" s="162"/>
      <c r="G5150" s="163" t="str">
        <f t="shared" si="161"/>
        <v/>
      </c>
      <c r="H5150" s="164" t="str">
        <f t="shared" si="160"/>
        <v/>
      </c>
    </row>
    <row r="5151" spans="4:8" ht="20.45" customHeight="1">
      <c r="D5151" s="160"/>
      <c r="E5151" s="161"/>
      <c r="F5151" s="162"/>
      <c r="G5151" s="163" t="str">
        <f t="shared" si="161"/>
        <v/>
      </c>
      <c r="H5151" s="164" t="str">
        <f t="shared" si="160"/>
        <v/>
      </c>
    </row>
    <row r="5152" spans="4:8" ht="20.45" customHeight="1">
      <c r="D5152" s="160"/>
      <c r="E5152" s="161"/>
      <c r="F5152" s="162"/>
      <c r="G5152" s="163" t="str">
        <f t="shared" si="161"/>
        <v/>
      </c>
      <c r="H5152" s="164" t="str">
        <f t="shared" si="160"/>
        <v/>
      </c>
    </row>
    <row r="5153" spans="4:8" ht="20.45" customHeight="1">
      <c r="D5153" s="160"/>
      <c r="E5153" s="161"/>
      <c r="F5153" s="162"/>
      <c r="G5153" s="163" t="str">
        <f t="shared" si="161"/>
        <v/>
      </c>
      <c r="H5153" s="164" t="str">
        <f t="shared" si="160"/>
        <v/>
      </c>
    </row>
    <row r="5154" spans="4:8" ht="20.45" customHeight="1">
      <c r="D5154" s="160"/>
      <c r="E5154" s="161"/>
      <c r="F5154" s="162"/>
      <c r="G5154" s="163" t="str">
        <f t="shared" si="161"/>
        <v/>
      </c>
      <c r="H5154" s="164" t="str">
        <f t="shared" si="160"/>
        <v/>
      </c>
    </row>
    <row r="5155" spans="4:8" ht="20.45" customHeight="1">
      <c r="D5155" s="160"/>
      <c r="E5155" s="161"/>
      <c r="F5155" s="162"/>
      <c r="G5155" s="163" t="str">
        <f t="shared" si="161"/>
        <v/>
      </c>
      <c r="H5155" s="164" t="str">
        <f t="shared" si="160"/>
        <v/>
      </c>
    </row>
    <row r="5156" spans="4:8" ht="20.45" customHeight="1">
      <c r="D5156" s="160"/>
      <c r="E5156" s="161"/>
      <c r="F5156" s="162"/>
      <c r="G5156" s="163" t="str">
        <f t="shared" si="161"/>
        <v/>
      </c>
      <c r="H5156" s="164" t="str">
        <f t="shared" si="160"/>
        <v/>
      </c>
    </row>
    <row r="5157" spans="4:8" ht="20.45" customHeight="1">
      <c r="D5157" s="160"/>
      <c r="E5157" s="161"/>
      <c r="F5157" s="162"/>
      <c r="G5157" s="163" t="str">
        <f t="shared" si="161"/>
        <v/>
      </c>
      <c r="H5157" s="164" t="str">
        <f t="shared" si="160"/>
        <v/>
      </c>
    </row>
    <row r="5158" spans="4:8" ht="20.45" customHeight="1">
      <c r="D5158" s="160"/>
      <c r="E5158" s="161"/>
      <c r="F5158" s="162"/>
      <c r="G5158" s="163" t="str">
        <f t="shared" si="161"/>
        <v/>
      </c>
      <c r="H5158" s="164" t="str">
        <f t="shared" si="160"/>
        <v/>
      </c>
    </row>
    <row r="5159" spans="4:8" ht="20.45" customHeight="1">
      <c r="D5159" s="160"/>
      <c r="E5159" s="161"/>
      <c r="F5159" s="162"/>
      <c r="G5159" s="163" t="str">
        <f t="shared" si="161"/>
        <v/>
      </c>
      <c r="H5159" s="164" t="str">
        <f t="shared" si="160"/>
        <v/>
      </c>
    </row>
    <row r="5160" spans="4:8" ht="20.45" customHeight="1">
      <c r="D5160" s="160"/>
      <c r="E5160" s="161"/>
      <c r="F5160" s="162"/>
      <c r="G5160" s="163" t="str">
        <f t="shared" si="161"/>
        <v/>
      </c>
      <c r="H5160" s="164" t="str">
        <f t="shared" si="160"/>
        <v/>
      </c>
    </row>
    <row r="5161" spans="4:8" ht="20.45" customHeight="1">
      <c r="D5161" s="160"/>
      <c r="E5161" s="161"/>
      <c r="F5161" s="162"/>
      <c r="G5161" s="163" t="str">
        <f t="shared" si="161"/>
        <v/>
      </c>
      <c r="H5161" s="164" t="str">
        <f t="shared" si="160"/>
        <v/>
      </c>
    </row>
    <row r="5162" spans="4:8" ht="20.45" customHeight="1">
      <c r="D5162" s="160"/>
      <c r="E5162" s="161"/>
      <c r="F5162" s="162"/>
      <c r="G5162" s="163" t="str">
        <f t="shared" si="161"/>
        <v/>
      </c>
      <c r="H5162" s="164" t="str">
        <f t="shared" si="160"/>
        <v/>
      </c>
    </row>
    <row r="5163" spans="4:8" ht="20.45" customHeight="1">
      <c r="D5163" s="160"/>
      <c r="E5163" s="161"/>
      <c r="F5163" s="162"/>
      <c r="G5163" s="163" t="str">
        <f t="shared" si="161"/>
        <v/>
      </c>
      <c r="H5163" s="164" t="str">
        <f t="shared" si="160"/>
        <v/>
      </c>
    </row>
    <row r="5164" spans="4:8" ht="20.45" customHeight="1">
      <c r="D5164" s="160"/>
      <c r="E5164" s="161"/>
      <c r="F5164" s="162"/>
      <c r="G5164" s="163" t="str">
        <f t="shared" si="161"/>
        <v/>
      </c>
      <c r="H5164" s="164" t="str">
        <f t="shared" si="160"/>
        <v/>
      </c>
    </row>
    <row r="5165" spans="4:8" ht="20.45" customHeight="1">
      <c r="D5165" s="160"/>
      <c r="E5165" s="161"/>
      <c r="F5165" s="162"/>
      <c r="G5165" s="163" t="str">
        <f t="shared" si="161"/>
        <v/>
      </c>
      <c r="H5165" s="164" t="str">
        <f t="shared" si="160"/>
        <v/>
      </c>
    </row>
    <row r="5166" spans="4:8" ht="20.45" customHeight="1">
      <c r="D5166" s="160"/>
      <c r="E5166" s="161"/>
      <c r="F5166" s="162"/>
      <c r="G5166" s="163" t="str">
        <f t="shared" si="161"/>
        <v/>
      </c>
      <c r="H5166" s="164" t="str">
        <f t="shared" si="160"/>
        <v/>
      </c>
    </row>
    <row r="5167" spans="4:8" ht="20.45" customHeight="1">
      <c r="D5167" s="160"/>
      <c r="E5167" s="161"/>
      <c r="F5167" s="162"/>
      <c r="G5167" s="163" t="str">
        <f t="shared" si="161"/>
        <v/>
      </c>
      <c r="H5167" s="164" t="str">
        <f t="shared" si="160"/>
        <v/>
      </c>
    </row>
    <row r="5168" spans="4:8" ht="20.45" customHeight="1">
      <c r="D5168" s="160"/>
      <c r="E5168" s="161"/>
      <c r="F5168" s="162"/>
      <c r="G5168" s="163" t="str">
        <f t="shared" si="161"/>
        <v/>
      </c>
      <c r="H5168" s="164" t="str">
        <f t="shared" si="160"/>
        <v/>
      </c>
    </row>
    <row r="5169" spans="4:8" ht="20.45" customHeight="1">
      <c r="D5169" s="160"/>
      <c r="E5169" s="161"/>
      <c r="F5169" s="162"/>
      <c r="G5169" s="163" t="str">
        <f t="shared" si="161"/>
        <v/>
      </c>
      <c r="H5169" s="164" t="str">
        <f t="shared" si="160"/>
        <v/>
      </c>
    </row>
    <row r="5170" spans="4:8" ht="20.45" customHeight="1">
      <c r="D5170" s="160"/>
      <c r="E5170" s="161"/>
      <c r="F5170" s="162"/>
      <c r="G5170" s="163" t="str">
        <f t="shared" si="161"/>
        <v/>
      </c>
      <c r="H5170" s="164" t="str">
        <f t="shared" si="160"/>
        <v/>
      </c>
    </row>
    <row r="5171" spans="4:8" ht="20.45" customHeight="1">
      <c r="D5171" s="160"/>
      <c r="E5171" s="161"/>
      <c r="F5171" s="162"/>
      <c r="G5171" s="163" t="str">
        <f t="shared" si="161"/>
        <v/>
      </c>
      <c r="H5171" s="164" t="str">
        <f t="shared" si="160"/>
        <v/>
      </c>
    </row>
    <row r="5172" spans="4:8" ht="20.45" customHeight="1">
      <c r="D5172" s="160"/>
      <c r="E5172" s="161"/>
      <c r="F5172" s="162"/>
      <c r="G5172" s="163" t="str">
        <f t="shared" si="161"/>
        <v/>
      </c>
      <c r="H5172" s="164" t="str">
        <f t="shared" si="160"/>
        <v/>
      </c>
    </row>
    <row r="5173" spans="4:8" ht="20.45" customHeight="1">
      <c r="D5173" s="160"/>
      <c r="E5173" s="161"/>
      <c r="F5173" s="162"/>
      <c r="G5173" s="163" t="str">
        <f t="shared" si="161"/>
        <v/>
      </c>
      <c r="H5173" s="164" t="str">
        <f t="shared" si="160"/>
        <v/>
      </c>
    </row>
    <row r="5174" spans="4:8" ht="20.45" customHeight="1">
      <c r="D5174" s="160"/>
      <c r="E5174" s="161"/>
      <c r="F5174" s="162"/>
      <c r="G5174" s="163" t="str">
        <f t="shared" si="161"/>
        <v/>
      </c>
      <c r="H5174" s="164" t="str">
        <f t="shared" si="160"/>
        <v/>
      </c>
    </row>
    <row r="5175" spans="4:8" ht="20.45" customHeight="1">
      <c r="D5175" s="160"/>
      <c r="E5175" s="161"/>
      <c r="F5175" s="162"/>
      <c r="G5175" s="163" t="str">
        <f t="shared" si="161"/>
        <v/>
      </c>
      <c r="H5175" s="164" t="str">
        <f t="shared" si="160"/>
        <v/>
      </c>
    </row>
    <row r="5176" spans="4:8" ht="20.45" customHeight="1">
      <c r="D5176" s="160"/>
      <c r="E5176" s="161"/>
      <c r="F5176" s="162"/>
      <c r="G5176" s="163" t="str">
        <f t="shared" si="161"/>
        <v/>
      </c>
      <c r="H5176" s="164" t="str">
        <f t="shared" si="160"/>
        <v/>
      </c>
    </row>
    <row r="5177" spans="4:8" ht="20.45" customHeight="1">
      <c r="D5177" s="160"/>
      <c r="E5177" s="161"/>
      <c r="F5177" s="162"/>
      <c r="G5177" s="163" t="str">
        <f t="shared" si="161"/>
        <v/>
      </c>
      <c r="H5177" s="164" t="str">
        <f t="shared" si="160"/>
        <v/>
      </c>
    </row>
    <row r="5178" spans="4:8" ht="20.45" customHeight="1">
      <c r="D5178" s="160"/>
      <c r="E5178" s="161"/>
      <c r="F5178" s="162"/>
      <c r="G5178" s="163" t="str">
        <f t="shared" si="161"/>
        <v/>
      </c>
      <c r="H5178" s="164" t="str">
        <f t="shared" si="160"/>
        <v/>
      </c>
    </row>
    <row r="5179" spans="4:8" ht="20.45" customHeight="1">
      <c r="D5179" s="160"/>
      <c r="E5179" s="161"/>
      <c r="F5179" s="162"/>
      <c r="G5179" s="163" t="str">
        <f t="shared" si="161"/>
        <v/>
      </c>
      <c r="H5179" s="164" t="str">
        <f t="shared" si="160"/>
        <v/>
      </c>
    </row>
    <row r="5180" spans="4:8" ht="20.45" customHeight="1">
      <c r="D5180" s="160"/>
      <c r="E5180" s="161"/>
      <c r="F5180" s="162"/>
      <c r="G5180" s="163" t="str">
        <f t="shared" si="161"/>
        <v/>
      </c>
      <c r="H5180" s="164" t="str">
        <f t="shared" si="160"/>
        <v/>
      </c>
    </row>
    <row r="5181" spans="4:8" ht="20.45" customHeight="1">
      <c r="D5181" s="160"/>
      <c r="E5181" s="161"/>
      <c r="F5181" s="162"/>
      <c r="G5181" s="163" t="str">
        <f t="shared" si="161"/>
        <v/>
      </c>
      <c r="H5181" s="164" t="str">
        <f t="shared" si="160"/>
        <v/>
      </c>
    </row>
    <row r="5182" spans="4:8" ht="20.45" customHeight="1">
      <c r="D5182" s="160"/>
      <c r="E5182" s="161"/>
      <c r="F5182" s="162"/>
      <c r="G5182" s="163" t="str">
        <f t="shared" si="161"/>
        <v/>
      </c>
      <c r="H5182" s="164" t="str">
        <f t="shared" si="160"/>
        <v/>
      </c>
    </row>
    <row r="5183" spans="4:8" ht="20.45" customHeight="1">
      <c r="D5183" s="160"/>
      <c r="E5183" s="161"/>
      <c r="F5183" s="162"/>
      <c r="G5183" s="163" t="str">
        <f t="shared" si="161"/>
        <v/>
      </c>
      <c r="H5183" s="164" t="str">
        <f t="shared" si="160"/>
        <v/>
      </c>
    </row>
    <row r="5184" spans="4:8" ht="20.45" customHeight="1">
      <c r="D5184" s="160"/>
      <c r="E5184" s="161"/>
      <c r="F5184" s="162"/>
      <c r="G5184" s="163" t="str">
        <f t="shared" si="161"/>
        <v/>
      </c>
      <c r="H5184" s="164" t="str">
        <f t="shared" si="160"/>
        <v/>
      </c>
    </row>
    <row r="5185" spans="4:8" ht="20.45" customHeight="1">
      <c r="D5185" s="160"/>
      <c r="E5185" s="161"/>
      <c r="F5185" s="162"/>
      <c r="G5185" s="163" t="str">
        <f t="shared" si="161"/>
        <v/>
      </c>
      <c r="H5185" s="164" t="str">
        <f t="shared" si="160"/>
        <v/>
      </c>
    </row>
    <row r="5186" spans="4:8" ht="20.45" customHeight="1">
      <c r="D5186" s="160"/>
      <c r="E5186" s="161"/>
      <c r="F5186" s="162"/>
      <c r="G5186" s="163" t="str">
        <f t="shared" si="161"/>
        <v/>
      </c>
      <c r="H5186" s="164" t="str">
        <f t="shared" ref="H5186:H5249" si="162">(IF(ISBLANK(D5186),"",(IF(AND(ISBLANK(E5186),Sachkontenlänge&gt;4),RIGHT("00000000000000000000"&amp;D5186&amp;"&gt;",Sachkontenlänge+1),(IF(AND(ISBLANK(E5186),Sachkontenlänge&lt;5),D5186&amp;"&gt;",IF(Sachkontenlänge&gt;4,RIGHT("00000000000000000000"&amp;D5186&amp;"&gt;",Sachkontenlänge+1)&amp;E5186,D5186&amp;"&gt;"&amp;E5186)))))))</f>
        <v/>
      </c>
    </row>
    <row r="5187" spans="4:8" ht="20.45" customHeight="1">
      <c r="D5187" s="160"/>
      <c r="E5187" s="161"/>
      <c r="F5187" s="162"/>
      <c r="G5187" s="163" t="str">
        <f t="shared" ref="G5187:G5250" si="163">IF(OR(F5187=1,F5187=2,F5187=6,F5187=7),"Ja","")</f>
        <v/>
      </c>
      <c r="H5187" s="164" t="str">
        <f t="shared" si="162"/>
        <v/>
      </c>
    </row>
    <row r="5188" spans="4:8" ht="20.45" customHeight="1">
      <c r="D5188" s="160"/>
      <c r="E5188" s="161"/>
      <c r="F5188" s="162"/>
      <c r="G5188" s="163" t="str">
        <f t="shared" si="163"/>
        <v/>
      </c>
      <c r="H5188" s="164" t="str">
        <f t="shared" si="162"/>
        <v/>
      </c>
    </row>
    <row r="5189" spans="4:8" ht="20.45" customHeight="1">
      <c r="D5189" s="160"/>
      <c r="E5189" s="161"/>
      <c r="F5189" s="162"/>
      <c r="G5189" s="163" t="str">
        <f t="shared" si="163"/>
        <v/>
      </c>
      <c r="H5189" s="164" t="str">
        <f t="shared" si="162"/>
        <v/>
      </c>
    </row>
    <row r="5190" spans="4:8" ht="20.45" customHeight="1">
      <c r="D5190" s="160"/>
      <c r="E5190" s="161"/>
      <c r="F5190" s="162"/>
      <c r="G5190" s="163" t="str">
        <f t="shared" si="163"/>
        <v/>
      </c>
      <c r="H5190" s="164" t="str">
        <f t="shared" si="162"/>
        <v/>
      </c>
    </row>
    <row r="5191" spans="4:8" ht="20.45" customHeight="1">
      <c r="D5191" s="160"/>
      <c r="E5191" s="161"/>
      <c r="F5191" s="162"/>
      <c r="G5191" s="163" t="str">
        <f t="shared" si="163"/>
        <v/>
      </c>
      <c r="H5191" s="164" t="str">
        <f t="shared" si="162"/>
        <v/>
      </c>
    </row>
    <row r="5192" spans="4:8" ht="20.45" customHeight="1">
      <c r="D5192" s="160"/>
      <c r="E5192" s="161"/>
      <c r="F5192" s="162"/>
      <c r="G5192" s="163" t="str">
        <f t="shared" si="163"/>
        <v/>
      </c>
      <c r="H5192" s="164" t="str">
        <f t="shared" si="162"/>
        <v/>
      </c>
    </row>
    <row r="5193" spans="4:8" ht="20.45" customHeight="1">
      <c r="D5193" s="160"/>
      <c r="E5193" s="161"/>
      <c r="F5193" s="162"/>
      <c r="G5193" s="163" t="str">
        <f t="shared" si="163"/>
        <v/>
      </c>
      <c r="H5193" s="164" t="str">
        <f t="shared" si="162"/>
        <v/>
      </c>
    </row>
    <row r="5194" spans="4:8" ht="20.45" customHeight="1">
      <c r="D5194" s="160"/>
      <c r="E5194" s="161"/>
      <c r="F5194" s="162"/>
      <c r="G5194" s="163" t="str">
        <f t="shared" si="163"/>
        <v/>
      </c>
      <c r="H5194" s="164" t="str">
        <f t="shared" si="162"/>
        <v/>
      </c>
    </row>
    <row r="5195" spans="4:8" ht="20.45" customHeight="1">
      <c r="D5195" s="160"/>
      <c r="E5195" s="161"/>
      <c r="F5195" s="162"/>
      <c r="G5195" s="163" t="str">
        <f t="shared" si="163"/>
        <v/>
      </c>
      <c r="H5195" s="164" t="str">
        <f t="shared" si="162"/>
        <v/>
      </c>
    </row>
    <row r="5196" spans="4:8" ht="20.45" customHeight="1">
      <c r="D5196" s="160"/>
      <c r="E5196" s="161"/>
      <c r="F5196" s="162"/>
      <c r="G5196" s="163" t="str">
        <f t="shared" si="163"/>
        <v/>
      </c>
      <c r="H5196" s="164" t="str">
        <f t="shared" si="162"/>
        <v/>
      </c>
    </row>
    <row r="5197" spans="4:8" ht="20.45" customHeight="1">
      <c r="D5197" s="160"/>
      <c r="E5197" s="161"/>
      <c r="F5197" s="162"/>
      <c r="G5197" s="163" t="str">
        <f t="shared" si="163"/>
        <v/>
      </c>
      <c r="H5197" s="164" t="str">
        <f t="shared" si="162"/>
        <v/>
      </c>
    </row>
    <row r="5198" spans="4:8" ht="20.45" customHeight="1">
      <c r="D5198" s="160"/>
      <c r="E5198" s="161"/>
      <c r="F5198" s="162"/>
      <c r="G5198" s="163" t="str">
        <f t="shared" si="163"/>
        <v/>
      </c>
      <c r="H5198" s="164" t="str">
        <f t="shared" si="162"/>
        <v/>
      </c>
    </row>
    <row r="5199" spans="4:8" ht="20.45" customHeight="1">
      <c r="D5199" s="160"/>
      <c r="E5199" s="161"/>
      <c r="F5199" s="162"/>
      <c r="G5199" s="163" t="str">
        <f t="shared" si="163"/>
        <v/>
      </c>
      <c r="H5199" s="164" t="str">
        <f t="shared" si="162"/>
        <v/>
      </c>
    </row>
    <row r="5200" spans="4:8" ht="20.45" customHeight="1">
      <c r="D5200" s="160"/>
      <c r="E5200" s="161"/>
      <c r="F5200" s="162"/>
      <c r="G5200" s="163" t="str">
        <f t="shared" si="163"/>
        <v/>
      </c>
      <c r="H5200" s="164" t="str">
        <f t="shared" si="162"/>
        <v/>
      </c>
    </row>
    <row r="5201" spans="4:8" ht="20.45" customHeight="1">
      <c r="D5201" s="160"/>
      <c r="E5201" s="161"/>
      <c r="F5201" s="162"/>
      <c r="G5201" s="163" t="str">
        <f t="shared" si="163"/>
        <v/>
      </c>
      <c r="H5201" s="164" t="str">
        <f t="shared" si="162"/>
        <v/>
      </c>
    </row>
    <row r="5202" spans="4:8" ht="20.45" customHeight="1">
      <c r="D5202" s="160"/>
      <c r="E5202" s="161"/>
      <c r="F5202" s="162"/>
      <c r="G5202" s="163" t="str">
        <f t="shared" si="163"/>
        <v/>
      </c>
      <c r="H5202" s="164" t="str">
        <f t="shared" si="162"/>
        <v/>
      </c>
    </row>
    <row r="5203" spans="4:8" ht="20.45" customHeight="1">
      <c r="D5203" s="160"/>
      <c r="E5203" s="161"/>
      <c r="F5203" s="162"/>
      <c r="G5203" s="163" t="str">
        <f t="shared" si="163"/>
        <v/>
      </c>
      <c r="H5203" s="164" t="str">
        <f t="shared" si="162"/>
        <v/>
      </c>
    </row>
    <row r="5204" spans="4:8" ht="20.45" customHeight="1">
      <c r="D5204" s="160"/>
      <c r="E5204" s="161"/>
      <c r="F5204" s="162"/>
      <c r="G5204" s="163" t="str">
        <f t="shared" si="163"/>
        <v/>
      </c>
      <c r="H5204" s="164" t="str">
        <f t="shared" si="162"/>
        <v/>
      </c>
    </row>
    <row r="5205" spans="4:8" ht="20.45" customHeight="1">
      <c r="D5205" s="160"/>
      <c r="E5205" s="161"/>
      <c r="F5205" s="162"/>
      <c r="G5205" s="163" t="str">
        <f t="shared" si="163"/>
        <v/>
      </c>
      <c r="H5205" s="164" t="str">
        <f t="shared" si="162"/>
        <v/>
      </c>
    </row>
    <row r="5206" spans="4:8" ht="20.45" customHeight="1">
      <c r="D5206" s="160"/>
      <c r="E5206" s="161"/>
      <c r="F5206" s="162"/>
      <c r="G5206" s="163" t="str">
        <f t="shared" si="163"/>
        <v/>
      </c>
      <c r="H5206" s="164" t="str">
        <f t="shared" si="162"/>
        <v/>
      </c>
    </row>
    <row r="5207" spans="4:8" ht="20.45" customHeight="1">
      <c r="D5207" s="160"/>
      <c r="E5207" s="161"/>
      <c r="F5207" s="162"/>
      <c r="G5207" s="163" t="str">
        <f t="shared" si="163"/>
        <v/>
      </c>
      <c r="H5207" s="164" t="str">
        <f t="shared" si="162"/>
        <v/>
      </c>
    </row>
    <row r="5208" spans="4:8" ht="20.45" customHeight="1">
      <c r="D5208" s="160"/>
      <c r="E5208" s="161"/>
      <c r="F5208" s="162"/>
      <c r="G5208" s="163" t="str">
        <f t="shared" si="163"/>
        <v/>
      </c>
      <c r="H5208" s="164" t="str">
        <f t="shared" si="162"/>
        <v/>
      </c>
    </row>
    <row r="5209" spans="4:8" ht="20.45" customHeight="1">
      <c r="D5209" s="160"/>
      <c r="E5209" s="161"/>
      <c r="F5209" s="162"/>
      <c r="G5209" s="163" t="str">
        <f t="shared" si="163"/>
        <v/>
      </c>
      <c r="H5209" s="164" t="str">
        <f t="shared" si="162"/>
        <v/>
      </c>
    </row>
    <row r="5210" spans="4:8" ht="20.45" customHeight="1">
      <c r="D5210" s="160"/>
      <c r="E5210" s="161"/>
      <c r="F5210" s="162"/>
      <c r="G5210" s="163" t="str">
        <f t="shared" si="163"/>
        <v/>
      </c>
      <c r="H5210" s="164" t="str">
        <f t="shared" si="162"/>
        <v/>
      </c>
    </row>
    <row r="5211" spans="4:8" ht="20.45" customHeight="1">
      <c r="D5211" s="160"/>
      <c r="E5211" s="161"/>
      <c r="F5211" s="162"/>
      <c r="G5211" s="163" t="str">
        <f t="shared" si="163"/>
        <v/>
      </c>
      <c r="H5211" s="164" t="str">
        <f t="shared" si="162"/>
        <v/>
      </c>
    </row>
    <row r="5212" spans="4:8" ht="20.45" customHeight="1">
      <c r="D5212" s="160"/>
      <c r="E5212" s="161"/>
      <c r="F5212" s="162"/>
      <c r="G5212" s="163" t="str">
        <f t="shared" si="163"/>
        <v/>
      </c>
      <c r="H5212" s="164" t="str">
        <f t="shared" si="162"/>
        <v/>
      </c>
    </row>
    <row r="5213" spans="4:8" ht="20.45" customHeight="1">
      <c r="D5213" s="160"/>
      <c r="E5213" s="161"/>
      <c r="F5213" s="162"/>
      <c r="G5213" s="163" t="str">
        <f t="shared" si="163"/>
        <v/>
      </c>
      <c r="H5213" s="164" t="str">
        <f t="shared" si="162"/>
        <v/>
      </c>
    </row>
    <row r="5214" spans="4:8" ht="20.45" customHeight="1">
      <c r="D5214" s="160"/>
      <c r="E5214" s="161"/>
      <c r="F5214" s="162"/>
      <c r="G5214" s="163" t="str">
        <f t="shared" si="163"/>
        <v/>
      </c>
      <c r="H5214" s="164" t="str">
        <f t="shared" si="162"/>
        <v/>
      </c>
    </row>
    <row r="5215" spans="4:8" ht="20.45" customHeight="1">
      <c r="D5215" s="160"/>
      <c r="E5215" s="161"/>
      <c r="F5215" s="162"/>
      <c r="G5215" s="163" t="str">
        <f t="shared" si="163"/>
        <v/>
      </c>
      <c r="H5215" s="164" t="str">
        <f t="shared" si="162"/>
        <v/>
      </c>
    </row>
    <row r="5216" spans="4:8" ht="20.45" customHeight="1">
      <c r="D5216" s="160"/>
      <c r="E5216" s="161"/>
      <c r="F5216" s="162"/>
      <c r="G5216" s="163" t="str">
        <f t="shared" si="163"/>
        <v/>
      </c>
      <c r="H5216" s="164" t="str">
        <f t="shared" si="162"/>
        <v/>
      </c>
    </row>
    <row r="5217" spans="4:8" ht="20.45" customHeight="1">
      <c r="D5217" s="160"/>
      <c r="E5217" s="161"/>
      <c r="F5217" s="162"/>
      <c r="G5217" s="163" t="str">
        <f t="shared" si="163"/>
        <v/>
      </c>
      <c r="H5217" s="164" t="str">
        <f t="shared" si="162"/>
        <v/>
      </c>
    </row>
    <row r="5218" spans="4:8" ht="20.45" customHeight="1">
      <c r="D5218" s="160"/>
      <c r="E5218" s="161"/>
      <c r="F5218" s="162"/>
      <c r="G5218" s="163" t="str">
        <f t="shared" si="163"/>
        <v/>
      </c>
      <c r="H5218" s="164" t="str">
        <f t="shared" si="162"/>
        <v/>
      </c>
    </row>
    <row r="5219" spans="4:8" ht="20.45" customHeight="1">
      <c r="D5219" s="160"/>
      <c r="E5219" s="161"/>
      <c r="F5219" s="162"/>
      <c r="G5219" s="163" t="str">
        <f t="shared" si="163"/>
        <v/>
      </c>
      <c r="H5219" s="164" t="str">
        <f t="shared" si="162"/>
        <v/>
      </c>
    </row>
    <row r="5220" spans="4:8" ht="20.45" customHeight="1">
      <c r="D5220" s="160"/>
      <c r="E5220" s="161"/>
      <c r="F5220" s="162"/>
      <c r="G5220" s="163" t="str">
        <f t="shared" si="163"/>
        <v/>
      </c>
      <c r="H5220" s="164" t="str">
        <f t="shared" si="162"/>
        <v/>
      </c>
    </row>
    <row r="5221" spans="4:8" ht="20.45" customHeight="1">
      <c r="D5221" s="160"/>
      <c r="E5221" s="161"/>
      <c r="F5221" s="162"/>
      <c r="G5221" s="163" t="str">
        <f t="shared" si="163"/>
        <v/>
      </c>
      <c r="H5221" s="164" t="str">
        <f t="shared" si="162"/>
        <v/>
      </c>
    </row>
    <row r="5222" spans="4:8" ht="20.45" customHeight="1">
      <c r="D5222" s="160"/>
      <c r="E5222" s="161"/>
      <c r="F5222" s="162"/>
      <c r="G5222" s="163" t="str">
        <f t="shared" si="163"/>
        <v/>
      </c>
      <c r="H5222" s="164" t="str">
        <f t="shared" si="162"/>
        <v/>
      </c>
    </row>
    <row r="5223" spans="4:8" ht="20.45" customHeight="1">
      <c r="D5223" s="160"/>
      <c r="E5223" s="161"/>
      <c r="F5223" s="162"/>
      <c r="G5223" s="163" t="str">
        <f t="shared" si="163"/>
        <v/>
      </c>
      <c r="H5223" s="164" t="str">
        <f t="shared" si="162"/>
        <v/>
      </c>
    </row>
    <row r="5224" spans="4:8" ht="20.45" customHeight="1">
      <c r="D5224" s="160"/>
      <c r="E5224" s="161"/>
      <c r="F5224" s="162"/>
      <c r="G5224" s="163" t="str">
        <f t="shared" si="163"/>
        <v/>
      </c>
      <c r="H5224" s="164" t="str">
        <f t="shared" si="162"/>
        <v/>
      </c>
    </row>
    <row r="5225" spans="4:8" ht="20.45" customHeight="1">
      <c r="D5225" s="160"/>
      <c r="E5225" s="161"/>
      <c r="F5225" s="162"/>
      <c r="G5225" s="163" t="str">
        <f t="shared" si="163"/>
        <v/>
      </c>
      <c r="H5225" s="164" t="str">
        <f t="shared" si="162"/>
        <v/>
      </c>
    </row>
    <row r="5226" spans="4:8" ht="20.45" customHeight="1">
      <c r="D5226" s="160"/>
      <c r="E5226" s="161"/>
      <c r="F5226" s="162"/>
      <c r="G5226" s="163" t="str">
        <f t="shared" si="163"/>
        <v/>
      </c>
      <c r="H5226" s="164" t="str">
        <f t="shared" si="162"/>
        <v/>
      </c>
    </row>
    <row r="5227" spans="4:8" ht="20.45" customHeight="1">
      <c r="D5227" s="160"/>
      <c r="E5227" s="161"/>
      <c r="F5227" s="162"/>
      <c r="G5227" s="163" t="str">
        <f t="shared" si="163"/>
        <v/>
      </c>
      <c r="H5227" s="164" t="str">
        <f t="shared" si="162"/>
        <v/>
      </c>
    </row>
    <row r="5228" spans="4:8" ht="20.45" customHeight="1">
      <c r="D5228" s="160"/>
      <c r="E5228" s="161"/>
      <c r="F5228" s="162"/>
      <c r="G5228" s="163" t="str">
        <f t="shared" si="163"/>
        <v/>
      </c>
      <c r="H5228" s="164" t="str">
        <f t="shared" si="162"/>
        <v/>
      </c>
    </row>
    <row r="5229" spans="4:8" ht="20.45" customHeight="1">
      <c r="D5229" s="160"/>
      <c r="E5229" s="161"/>
      <c r="F5229" s="162"/>
      <c r="G5229" s="163" t="str">
        <f t="shared" si="163"/>
        <v/>
      </c>
      <c r="H5229" s="164" t="str">
        <f t="shared" si="162"/>
        <v/>
      </c>
    </row>
    <row r="5230" spans="4:8" ht="20.45" customHeight="1">
      <c r="D5230" s="160"/>
      <c r="E5230" s="161"/>
      <c r="F5230" s="162"/>
      <c r="G5230" s="163" t="str">
        <f t="shared" si="163"/>
        <v/>
      </c>
      <c r="H5230" s="164" t="str">
        <f t="shared" si="162"/>
        <v/>
      </c>
    </row>
    <row r="5231" spans="4:8" ht="20.45" customHeight="1">
      <c r="D5231" s="160"/>
      <c r="E5231" s="161"/>
      <c r="F5231" s="162"/>
      <c r="G5231" s="163" t="str">
        <f t="shared" si="163"/>
        <v/>
      </c>
      <c r="H5231" s="164" t="str">
        <f t="shared" si="162"/>
        <v/>
      </c>
    </row>
    <row r="5232" spans="4:8" ht="20.45" customHeight="1">
      <c r="D5232" s="160"/>
      <c r="E5232" s="161"/>
      <c r="F5232" s="162"/>
      <c r="G5232" s="163" t="str">
        <f t="shared" si="163"/>
        <v/>
      </c>
      <c r="H5232" s="164" t="str">
        <f t="shared" si="162"/>
        <v/>
      </c>
    </row>
    <row r="5233" spans="4:8" ht="20.45" customHeight="1">
      <c r="D5233" s="160"/>
      <c r="E5233" s="161"/>
      <c r="F5233" s="162"/>
      <c r="G5233" s="163" t="str">
        <f t="shared" si="163"/>
        <v/>
      </c>
      <c r="H5233" s="164" t="str">
        <f t="shared" si="162"/>
        <v/>
      </c>
    </row>
    <row r="5234" spans="4:8" ht="20.45" customHeight="1">
      <c r="D5234" s="160"/>
      <c r="E5234" s="161"/>
      <c r="F5234" s="162"/>
      <c r="G5234" s="163" t="str">
        <f t="shared" si="163"/>
        <v/>
      </c>
      <c r="H5234" s="164" t="str">
        <f t="shared" si="162"/>
        <v/>
      </c>
    </row>
    <row r="5235" spans="4:8" ht="20.45" customHeight="1">
      <c r="D5235" s="160"/>
      <c r="E5235" s="161"/>
      <c r="F5235" s="162"/>
      <c r="G5235" s="163" t="str">
        <f t="shared" si="163"/>
        <v/>
      </c>
      <c r="H5235" s="164" t="str">
        <f t="shared" si="162"/>
        <v/>
      </c>
    </row>
    <row r="5236" spans="4:8" ht="20.45" customHeight="1">
      <c r="D5236" s="160"/>
      <c r="E5236" s="161"/>
      <c r="F5236" s="162"/>
      <c r="G5236" s="163" t="str">
        <f t="shared" si="163"/>
        <v/>
      </c>
      <c r="H5236" s="164" t="str">
        <f t="shared" si="162"/>
        <v/>
      </c>
    </row>
    <row r="5237" spans="4:8" ht="20.45" customHeight="1">
      <c r="D5237" s="160"/>
      <c r="E5237" s="161"/>
      <c r="F5237" s="162"/>
      <c r="G5237" s="163" t="str">
        <f t="shared" si="163"/>
        <v/>
      </c>
      <c r="H5237" s="164" t="str">
        <f t="shared" si="162"/>
        <v/>
      </c>
    </row>
    <row r="5238" spans="4:8" ht="20.45" customHeight="1">
      <c r="D5238" s="160"/>
      <c r="E5238" s="161"/>
      <c r="F5238" s="162"/>
      <c r="G5238" s="163" t="str">
        <f t="shared" si="163"/>
        <v/>
      </c>
      <c r="H5238" s="164" t="str">
        <f t="shared" si="162"/>
        <v/>
      </c>
    </row>
    <row r="5239" spans="4:8" ht="20.45" customHeight="1">
      <c r="D5239" s="160"/>
      <c r="E5239" s="161"/>
      <c r="F5239" s="162"/>
      <c r="G5239" s="163" t="str">
        <f t="shared" si="163"/>
        <v/>
      </c>
      <c r="H5239" s="164" t="str">
        <f t="shared" si="162"/>
        <v/>
      </c>
    </row>
    <row r="5240" spans="4:8" ht="20.45" customHeight="1">
      <c r="D5240" s="160"/>
      <c r="E5240" s="161"/>
      <c r="F5240" s="162"/>
      <c r="G5240" s="163" t="str">
        <f t="shared" si="163"/>
        <v/>
      </c>
      <c r="H5240" s="164" t="str">
        <f t="shared" si="162"/>
        <v/>
      </c>
    </row>
    <row r="5241" spans="4:8" ht="20.45" customHeight="1">
      <c r="D5241" s="160"/>
      <c r="E5241" s="161"/>
      <c r="F5241" s="162"/>
      <c r="G5241" s="163" t="str">
        <f t="shared" si="163"/>
        <v/>
      </c>
      <c r="H5241" s="164" t="str">
        <f t="shared" si="162"/>
        <v/>
      </c>
    </row>
    <row r="5242" spans="4:8" ht="20.45" customHeight="1">
      <c r="D5242" s="160"/>
      <c r="E5242" s="161"/>
      <c r="F5242" s="162"/>
      <c r="G5242" s="163" t="str">
        <f t="shared" si="163"/>
        <v/>
      </c>
      <c r="H5242" s="164" t="str">
        <f t="shared" si="162"/>
        <v/>
      </c>
    </row>
    <row r="5243" spans="4:8" ht="20.45" customHeight="1">
      <c r="D5243" s="160"/>
      <c r="E5243" s="161"/>
      <c r="F5243" s="162"/>
      <c r="G5243" s="163" t="str">
        <f t="shared" si="163"/>
        <v/>
      </c>
      <c r="H5243" s="164" t="str">
        <f t="shared" si="162"/>
        <v/>
      </c>
    </row>
    <row r="5244" spans="4:8" ht="20.45" customHeight="1">
      <c r="D5244" s="160"/>
      <c r="E5244" s="161"/>
      <c r="F5244" s="162"/>
      <c r="G5244" s="163" t="str">
        <f t="shared" si="163"/>
        <v/>
      </c>
      <c r="H5244" s="164" t="str">
        <f t="shared" si="162"/>
        <v/>
      </c>
    </row>
    <row r="5245" spans="4:8" ht="20.45" customHeight="1">
      <c r="D5245" s="160"/>
      <c r="E5245" s="161"/>
      <c r="F5245" s="162"/>
      <c r="G5245" s="163" t="str">
        <f t="shared" si="163"/>
        <v/>
      </c>
      <c r="H5245" s="164" t="str">
        <f t="shared" si="162"/>
        <v/>
      </c>
    </row>
    <row r="5246" spans="4:8" ht="20.45" customHeight="1">
      <c r="D5246" s="160"/>
      <c r="E5246" s="161"/>
      <c r="F5246" s="162"/>
      <c r="G5246" s="163" t="str">
        <f t="shared" si="163"/>
        <v/>
      </c>
      <c r="H5246" s="164" t="str">
        <f t="shared" si="162"/>
        <v/>
      </c>
    </row>
    <row r="5247" spans="4:8" ht="20.45" customHeight="1">
      <c r="D5247" s="160"/>
      <c r="E5247" s="161"/>
      <c r="F5247" s="162"/>
      <c r="G5247" s="163" t="str">
        <f t="shared" si="163"/>
        <v/>
      </c>
      <c r="H5247" s="164" t="str">
        <f t="shared" si="162"/>
        <v/>
      </c>
    </row>
    <row r="5248" spans="4:8" ht="20.45" customHeight="1">
      <c r="D5248" s="160"/>
      <c r="E5248" s="161"/>
      <c r="F5248" s="162"/>
      <c r="G5248" s="163" t="str">
        <f t="shared" si="163"/>
        <v/>
      </c>
      <c r="H5248" s="164" t="str">
        <f t="shared" si="162"/>
        <v/>
      </c>
    </row>
    <row r="5249" spans="4:8" ht="20.45" customHeight="1">
      <c r="D5249" s="160"/>
      <c r="E5249" s="161"/>
      <c r="F5249" s="162"/>
      <c r="G5249" s="163" t="str">
        <f t="shared" si="163"/>
        <v/>
      </c>
      <c r="H5249" s="164" t="str">
        <f t="shared" si="162"/>
        <v/>
      </c>
    </row>
    <row r="5250" spans="4:8" ht="20.45" customHeight="1">
      <c r="D5250" s="160"/>
      <c r="E5250" s="161"/>
      <c r="F5250" s="162"/>
      <c r="G5250" s="163" t="str">
        <f t="shared" si="163"/>
        <v/>
      </c>
      <c r="H5250" s="164" t="str">
        <f t="shared" ref="H5250:H5313" si="164">(IF(ISBLANK(D5250),"",(IF(AND(ISBLANK(E5250),Sachkontenlänge&gt;4),RIGHT("00000000000000000000"&amp;D5250&amp;"&gt;",Sachkontenlänge+1),(IF(AND(ISBLANK(E5250),Sachkontenlänge&lt;5),D5250&amp;"&gt;",IF(Sachkontenlänge&gt;4,RIGHT("00000000000000000000"&amp;D5250&amp;"&gt;",Sachkontenlänge+1)&amp;E5250,D5250&amp;"&gt;"&amp;E5250)))))))</f>
        <v/>
      </c>
    </row>
    <row r="5251" spans="4:8" ht="20.45" customHeight="1">
      <c r="D5251" s="160"/>
      <c r="E5251" s="161"/>
      <c r="F5251" s="162"/>
      <c r="G5251" s="163" t="str">
        <f t="shared" ref="G5251:G5314" si="165">IF(OR(F5251=1,F5251=2,F5251=6,F5251=7),"Ja","")</f>
        <v/>
      </c>
      <c r="H5251" s="164" t="str">
        <f t="shared" si="164"/>
        <v/>
      </c>
    </row>
    <row r="5252" spans="4:8" ht="20.45" customHeight="1">
      <c r="D5252" s="160"/>
      <c r="E5252" s="161"/>
      <c r="F5252" s="162"/>
      <c r="G5252" s="163" t="str">
        <f t="shared" si="165"/>
        <v/>
      </c>
      <c r="H5252" s="164" t="str">
        <f t="shared" si="164"/>
        <v/>
      </c>
    </row>
    <row r="5253" spans="4:8" ht="20.45" customHeight="1">
      <c r="D5253" s="160"/>
      <c r="E5253" s="161"/>
      <c r="F5253" s="162"/>
      <c r="G5253" s="163" t="str">
        <f t="shared" si="165"/>
        <v/>
      </c>
      <c r="H5253" s="164" t="str">
        <f t="shared" si="164"/>
        <v/>
      </c>
    </row>
    <row r="5254" spans="4:8" ht="20.45" customHeight="1">
      <c r="D5254" s="160"/>
      <c r="E5254" s="161"/>
      <c r="F5254" s="162"/>
      <c r="G5254" s="163" t="str">
        <f t="shared" si="165"/>
        <v/>
      </c>
      <c r="H5254" s="164" t="str">
        <f t="shared" si="164"/>
        <v/>
      </c>
    </row>
    <row r="5255" spans="4:8" ht="20.45" customHeight="1">
      <c r="D5255" s="160"/>
      <c r="E5255" s="161"/>
      <c r="F5255" s="162"/>
      <c r="G5255" s="163" t="str">
        <f t="shared" si="165"/>
        <v/>
      </c>
      <c r="H5255" s="164" t="str">
        <f t="shared" si="164"/>
        <v/>
      </c>
    </row>
    <row r="5256" spans="4:8" ht="20.45" customHeight="1">
      <c r="D5256" s="160"/>
      <c r="E5256" s="161"/>
      <c r="F5256" s="162"/>
      <c r="G5256" s="163" t="str">
        <f t="shared" si="165"/>
        <v/>
      </c>
      <c r="H5256" s="164" t="str">
        <f t="shared" si="164"/>
        <v/>
      </c>
    </row>
    <row r="5257" spans="4:8" ht="20.45" customHeight="1">
      <c r="D5257" s="160"/>
      <c r="E5257" s="161"/>
      <c r="F5257" s="162"/>
      <c r="G5257" s="163" t="str">
        <f t="shared" si="165"/>
        <v/>
      </c>
      <c r="H5257" s="164" t="str">
        <f t="shared" si="164"/>
        <v/>
      </c>
    </row>
    <row r="5258" spans="4:8" ht="20.45" customHeight="1">
      <c r="D5258" s="160"/>
      <c r="E5258" s="161"/>
      <c r="F5258" s="162"/>
      <c r="G5258" s="163" t="str">
        <f t="shared" si="165"/>
        <v/>
      </c>
      <c r="H5258" s="164" t="str">
        <f t="shared" si="164"/>
        <v/>
      </c>
    </row>
    <row r="5259" spans="4:8" ht="20.45" customHeight="1">
      <c r="D5259" s="160"/>
      <c r="E5259" s="161"/>
      <c r="F5259" s="162"/>
      <c r="G5259" s="163" t="str">
        <f t="shared" si="165"/>
        <v/>
      </c>
      <c r="H5259" s="164" t="str">
        <f t="shared" si="164"/>
        <v/>
      </c>
    </row>
    <row r="5260" spans="4:8" ht="20.45" customHeight="1">
      <c r="D5260" s="160"/>
      <c r="E5260" s="161"/>
      <c r="F5260" s="162"/>
      <c r="G5260" s="163" t="str">
        <f t="shared" si="165"/>
        <v/>
      </c>
      <c r="H5260" s="164" t="str">
        <f t="shared" si="164"/>
        <v/>
      </c>
    </row>
    <row r="5261" spans="4:8" ht="20.45" customHeight="1">
      <c r="D5261" s="160"/>
      <c r="E5261" s="161"/>
      <c r="F5261" s="162"/>
      <c r="G5261" s="163" t="str">
        <f t="shared" si="165"/>
        <v/>
      </c>
      <c r="H5261" s="164" t="str">
        <f t="shared" si="164"/>
        <v/>
      </c>
    </row>
    <row r="5262" spans="4:8" ht="20.45" customHeight="1">
      <c r="D5262" s="160"/>
      <c r="E5262" s="161"/>
      <c r="F5262" s="162"/>
      <c r="G5262" s="163" t="str">
        <f t="shared" si="165"/>
        <v/>
      </c>
      <c r="H5262" s="164" t="str">
        <f t="shared" si="164"/>
        <v/>
      </c>
    </row>
    <row r="5263" spans="4:8" ht="20.45" customHeight="1">
      <c r="D5263" s="160"/>
      <c r="E5263" s="161"/>
      <c r="F5263" s="162"/>
      <c r="G5263" s="163" t="str">
        <f t="shared" si="165"/>
        <v/>
      </c>
      <c r="H5263" s="164" t="str">
        <f t="shared" si="164"/>
        <v/>
      </c>
    </row>
    <row r="5264" spans="4:8" ht="20.45" customHeight="1">
      <c r="D5264" s="160"/>
      <c r="E5264" s="161"/>
      <c r="F5264" s="162"/>
      <c r="G5264" s="163" t="str">
        <f t="shared" si="165"/>
        <v/>
      </c>
      <c r="H5264" s="164" t="str">
        <f t="shared" si="164"/>
        <v/>
      </c>
    </row>
    <row r="5265" spans="4:8" ht="20.45" customHeight="1">
      <c r="D5265" s="160"/>
      <c r="E5265" s="161"/>
      <c r="F5265" s="162"/>
      <c r="G5265" s="163" t="str">
        <f t="shared" si="165"/>
        <v/>
      </c>
      <c r="H5265" s="164" t="str">
        <f t="shared" si="164"/>
        <v/>
      </c>
    </row>
    <row r="5266" spans="4:8" ht="20.45" customHeight="1">
      <c r="D5266" s="160"/>
      <c r="E5266" s="161"/>
      <c r="F5266" s="162"/>
      <c r="G5266" s="163" t="str">
        <f t="shared" si="165"/>
        <v/>
      </c>
      <c r="H5266" s="164" t="str">
        <f t="shared" si="164"/>
        <v/>
      </c>
    </row>
    <row r="5267" spans="4:8" ht="20.45" customHeight="1">
      <c r="D5267" s="160"/>
      <c r="E5267" s="161"/>
      <c r="F5267" s="162"/>
      <c r="G5267" s="163" t="str">
        <f t="shared" si="165"/>
        <v/>
      </c>
      <c r="H5267" s="164" t="str">
        <f t="shared" si="164"/>
        <v/>
      </c>
    </row>
    <row r="5268" spans="4:8" ht="20.45" customHeight="1">
      <c r="D5268" s="160"/>
      <c r="E5268" s="161"/>
      <c r="F5268" s="162"/>
      <c r="G5268" s="163" t="str">
        <f t="shared" si="165"/>
        <v/>
      </c>
      <c r="H5268" s="164" t="str">
        <f t="shared" si="164"/>
        <v/>
      </c>
    </row>
    <row r="5269" spans="4:8" ht="20.45" customHeight="1">
      <c r="D5269" s="160"/>
      <c r="E5269" s="161"/>
      <c r="F5269" s="162"/>
      <c r="G5269" s="163" t="str">
        <f t="shared" si="165"/>
        <v/>
      </c>
      <c r="H5269" s="164" t="str">
        <f t="shared" si="164"/>
        <v/>
      </c>
    </row>
    <row r="5270" spans="4:8" ht="20.45" customHeight="1">
      <c r="D5270" s="160"/>
      <c r="E5270" s="161"/>
      <c r="F5270" s="162"/>
      <c r="G5270" s="163" t="str">
        <f t="shared" si="165"/>
        <v/>
      </c>
      <c r="H5270" s="164" t="str">
        <f t="shared" si="164"/>
        <v/>
      </c>
    </row>
    <row r="5271" spans="4:8" ht="20.45" customHeight="1">
      <c r="D5271" s="160"/>
      <c r="E5271" s="161"/>
      <c r="F5271" s="162"/>
      <c r="G5271" s="163" t="str">
        <f t="shared" si="165"/>
        <v/>
      </c>
      <c r="H5271" s="164" t="str">
        <f t="shared" si="164"/>
        <v/>
      </c>
    </row>
    <row r="5272" spans="4:8" ht="20.45" customHeight="1">
      <c r="D5272" s="160"/>
      <c r="E5272" s="161"/>
      <c r="F5272" s="162"/>
      <c r="G5272" s="163" t="str">
        <f t="shared" si="165"/>
        <v/>
      </c>
      <c r="H5272" s="164" t="str">
        <f t="shared" si="164"/>
        <v/>
      </c>
    </row>
    <row r="5273" spans="4:8" ht="20.45" customHeight="1">
      <c r="D5273" s="160"/>
      <c r="E5273" s="161"/>
      <c r="F5273" s="162"/>
      <c r="G5273" s="163" t="str">
        <f t="shared" si="165"/>
        <v/>
      </c>
      <c r="H5273" s="164" t="str">
        <f t="shared" si="164"/>
        <v/>
      </c>
    </row>
    <row r="5274" spans="4:8" ht="20.45" customHeight="1">
      <c r="D5274" s="160"/>
      <c r="E5274" s="161"/>
      <c r="F5274" s="162"/>
      <c r="G5274" s="163" t="str">
        <f t="shared" si="165"/>
        <v/>
      </c>
      <c r="H5274" s="164" t="str">
        <f t="shared" si="164"/>
        <v/>
      </c>
    </row>
    <row r="5275" spans="4:8" ht="20.45" customHeight="1">
      <c r="D5275" s="160"/>
      <c r="E5275" s="161"/>
      <c r="F5275" s="162"/>
      <c r="G5275" s="163" t="str">
        <f t="shared" si="165"/>
        <v/>
      </c>
      <c r="H5275" s="164" t="str">
        <f t="shared" si="164"/>
        <v/>
      </c>
    </row>
    <row r="5276" spans="4:8" ht="20.45" customHeight="1">
      <c r="D5276" s="160"/>
      <c r="E5276" s="161"/>
      <c r="F5276" s="162"/>
      <c r="G5276" s="163" t="str">
        <f t="shared" si="165"/>
        <v/>
      </c>
      <c r="H5276" s="164" t="str">
        <f t="shared" si="164"/>
        <v/>
      </c>
    </row>
    <row r="5277" spans="4:8" ht="20.45" customHeight="1">
      <c r="D5277" s="160"/>
      <c r="E5277" s="161"/>
      <c r="F5277" s="162"/>
      <c r="G5277" s="163" t="str">
        <f t="shared" si="165"/>
        <v/>
      </c>
      <c r="H5277" s="164" t="str">
        <f t="shared" si="164"/>
        <v/>
      </c>
    </row>
    <row r="5278" spans="4:8" ht="20.45" customHeight="1">
      <c r="D5278" s="160"/>
      <c r="E5278" s="161"/>
      <c r="F5278" s="162"/>
      <c r="G5278" s="163" t="str">
        <f t="shared" si="165"/>
        <v/>
      </c>
      <c r="H5278" s="164" t="str">
        <f t="shared" si="164"/>
        <v/>
      </c>
    </row>
    <row r="5279" spans="4:8" ht="20.45" customHeight="1">
      <c r="D5279" s="160"/>
      <c r="E5279" s="161"/>
      <c r="F5279" s="162"/>
      <c r="G5279" s="163" t="str">
        <f t="shared" si="165"/>
        <v/>
      </c>
      <c r="H5279" s="164" t="str">
        <f t="shared" si="164"/>
        <v/>
      </c>
    </row>
    <row r="5280" spans="4:8" ht="20.45" customHeight="1">
      <c r="D5280" s="160"/>
      <c r="E5280" s="161"/>
      <c r="F5280" s="162"/>
      <c r="G5280" s="163" t="str">
        <f t="shared" si="165"/>
        <v/>
      </c>
      <c r="H5280" s="164" t="str">
        <f t="shared" si="164"/>
        <v/>
      </c>
    </row>
    <row r="5281" spans="4:8" ht="20.45" customHeight="1">
      <c r="D5281" s="160"/>
      <c r="E5281" s="161"/>
      <c r="F5281" s="162"/>
      <c r="G5281" s="163" t="str">
        <f t="shared" si="165"/>
        <v/>
      </c>
      <c r="H5281" s="164" t="str">
        <f t="shared" si="164"/>
        <v/>
      </c>
    </row>
    <row r="5282" spans="4:8" ht="20.45" customHeight="1">
      <c r="D5282" s="160"/>
      <c r="E5282" s="161"/>
      <c r="F5282" s="162"/>
      <c r="G5282" s="163" t="str">
        <f t="shared" si="165"/>
        <v/>
      </c>
      <c r="H5282" s="164" t="str">
        <f t="shared" si="164"/>
        <v/>
      </c>
    </row>
    <row r="5283" spans="4:8" ht="20.45" customHeight="1">
      <c r="D5283" s="160"/>
      <c r="E5283" s="161"/>
      <c r="F5283" s="162"/>
      <c r="G5283" s="163" t="str">
        <f t="shared" si="165"/>
        <v/>
      </c>
      <c r="H5283" s="164" t="str">
        <f t="shared" si="164"/>
        <v/>
      </c>
    </row>
    <row r="5284" spans="4:8" ht="20.45" customHeight="1">
      <c r="D5284" s="160"/>
      <c r="E5284" s="161"/>
      <c r="F5284" s="162"/>
      <c r="G5284" s="163" t="str">
        <f t="shared" si="165"/>
        <v/>
      </c>
      <c r="H5284" s="164" t="str">
        <f t="shared" si="164"/>
        <v/>
      </c>
    </row>
    <row r="5285" spans="4:8" ht="20.45" customHeight="1">
      <c r="D5285" s="160"/>
      <c r="E5285" s="161"/>
      <c r="F5285" s="162"/>
      <c r="G5285" s="163" t="str">
        <f t="shared" si="165"/>
        <v/>
      </c>
      <c r="H5285" s="164" t="str">
        <f t="shared" si="164"/>
        <v/>
      </c>
    </row>
    <row r="5286" spans="4:8" ht="20.45" customHeight="1">
      <c r="D5286" s="160"/>
      <c r="E5286" s="161"/>
      <c r="F5286" s="162"/>
      <c r="G5286" s="163" t="str">
        <f t="shared" si="165"/>
        <v/>
      </c>
      <c r="H5286" s="164" t="str">
        <f t="shared" si="164"/>
        <v/>
      </c>
    </row>
    <row r="5287" spans="4:8" ht="20.45" customHeight="1">
      <c r="D5287" s="160"/>
      <c r="E5287" s="161"/>
      <c r="F5287" s="162"/>
      <c r="G5287" s="163" t="str">
        <f t="shared" si="165"/>
        <v/>
      </c>
      <c r="H5287" s="164" t="str">
        <f t="shared" si="164"/>
        <v/>
      </c>
    </row>
    <row r="5288" spans="4:8" ht="20.45" customHeight="1">
      <c r="D5288" s="160"/>
      <c r="E5288" s="161"/>
      <c r="F5288" s="162"/>
      <c r="G5288" s="163" t="str">
        <f t="shared" si="165"/>
        <v/>
      </c>
      <c r="H5288" s="164" t="str">
        <f t="shared" si="164"/>
        <v/>
      </c>
    </row>
    <row r="5289" spans="4:8" ht="20.45" customHeight="1">
      <c r="D5289" s="160"/>
      <c r="E5289" s="161"/>
      <c r="F5289" s="162"/>
      <c r="G5289" s="163" t="str">
        <f t="shared" si="165"/>
        <v/>
      </c>
      <c r="H5289" s="164" t="str">
        <f t="shared" si="164"/>
        <v/>
      </c>
    </row>
    <row r="5290" spans="4:8" ht="20.45" customHeight="1">
      <c r="D5290" s="160"/>
      <c r="E5290" s="161"/>
      <c r="F5290" s="162"/>
      <c r="G5290" s="163" t="str">
        <f t="shared" si="165"/>
        <v/>
      </c>
      <c r="H5290" s="164" t="str">
        <f t="shared" si="164"/>
        <v/>
      </c>
    </row>
    <row r="5291" spans="4:8" ht="20.45" customHeight="1">
      <c r="D5291" s="160"/>
      <c r="E5291" s="161"/>
      <c r="F5291" s="162"/>
      <c r="G5291" s="163" t="str">
        <f t="shared" si="165"/>
        <v/>
      </c>
      <c r="H5291" s="164" t="str">
        <f t="shared" si="164"/>
        <v/>
      </c>
    </row>
    <row r="5292" spans="4:8" ht="20.45" customHeight="1">
      <c r="D5292" s="160"/>
      <c r="E5292" s="161"/>
      <c r="F5292" s="162"/>
      <c r="G5292" s="163" t="str">
        <f t="shared" si="165"/>
        <v/>
      </c>
      <c r="H5292" s="164" t="str">
        <f t="shared" si="164"/>
        <v/>
      </c>
    </row>
    <row r="5293" spans="4:8" ht="20.45" customHeight="1">
      <c r="D5293" s="160"/>
      <c r="E5293" s="161"/>
      <c r="F5293" s="162"/>
      <c r="G5293" s="163" t="str">
        <f t="shared" si="165"/>
        <v/>
      </c>
      <c r="H5293" s="164" t="str">
        <f t="shared" si="164"/>
        <v/>
      </c>
    </row>
    <row r="5294" spans="4:8" ht="20.45" customHeight="1">
      <c r="D5294" s="160"/>
      <c r="E5294" s="161"/>
      <c r="F5294" s="162"/>
      <c r="G5294" s="163" t="str">
        <f t="shared" si="165"/>
        <v/>
      </c>
      <c r="H5294" s="164" t="str">
        <f t="shared" si="164"/>
        <v/>
      </c>
    </row>
    <row r="5295" spans="4:8" ht="20.45" customHeight="1">
      <c r="D5295" s="160"/>
      <c r="E5295" s="161"/>
      <c r="F5295" s="162"/>
      <c r="G5295" s="163" t="str">
        <f t="shared" si="165"/>
        <v/>
      </c>
      <c r="H5295" s="164" t="str">
        <f t="shared" si="164"/>
        <v/>
      </c>
    </row>
    <row r="5296" spans="4:8" ht="20.45" customHeight="1">
      <c r="D5296" s="160"/>
      <c r="E5296" s="161"/>
      <c r="F5296" s="162"/>
      <c r="G5296" s="163" t="str">
        <f t="shared" si="165"/>
        <v/>
      </c>
      <c r="H5296" s="164" t="str">
        <f t="shared" si="164"/>
        <v/>
      </c>
    </row>
    <row r="5297" spans="4:8" ht="20.45" customHeight="1">
      <c r="D5297" s="160"/>
      <c r="E5297" s="161"/>
      <c r="F5297" s="162"/>
      <c r="G5297" s="163" t="str">
        <f t="shared" si="165"/>
        <v/>
      </c>
      <c r="H5297" s="164" t="str">
        <f t="shared" si="164"/>
        <v/>
      </c>
    </row>
    <row r="5298" spans="4:8" ht="20.45" customHeight="1">
      <c r="D5298" s="160"/>
      <c r="E5298" s="161"/>
      <c r="F5298" s="162"/>
      <c r="G5298" s="163" t="str">
        <f t="shared" si="165"/>
        <v/>
      </c>
      <c r="H5298" s="164" t="str">
        <f t="shared" si="164"/>
        <v/>
      </c>
    </row>
    <row r="5299" spans="4:8" ht="20.45" customHeight="1">
      <c r="D5299" s="160"/>
      <c r="E5299" s="161"/>
      <c r="F5299" s="162"/>
      <c r="G5299" s="163" t="str">
        <f t="shared" si="165"/>
        <v/>
      </c>
      <c r="H5299" s="164" t="str">
        <f t="shared" si="164"/>
        <v/>
      </c>
    </row>
    <row r="5300" spans="4:8" ht="20.45" customHeight="1">
      <c r="D5300" s="160"/>
      <c r="E5300" s="161"/>
      <c r="F5300" s="162"/>
      <c r="G5300" s="163" t="str">
        <f t="shared" si="165"/>
        <v/>
      </c>
      <c r="H5300" s="164" t="str">
        <f t="shared" si="164"/>
        <v/>
      </c>
    </row>
    <row r="5301" spans="4:8" ht="20.45" customHeight="1">
      <c r="D5301" s="160"/>
      <c r="E5301" s="161"/>
      <c r="F5301" s="162"/>
      <c r="G5301" s="163" t="str">
        <f t="shared" si="165"/>
        <v/>
      </c>
      <c r="H5301" s="164" t="str">
        <f t="shared" si="164"/>
        <v/>
      </c>
    </row>
    <row r="5302" spans="4:8" ht="20.45" customHeight="1">
      <c r="D5302" s="160"/>
      <c r="E5302" s="161"/>
      <c r="F5302" s="162"/>
      <c r="G5302" s="163" t="str">
        <f t="shared" si="165"/>
        <v/>
      </c>
      <c r="H5302" s="164" t="str">
        <f t="shared" si="164"/>
        <v/>
      </c>
    </row>
    <row r="5303" spans="4:8" ht="20.45" customHeight="1">
      <c r="D5303" s="160"/>
      <c r="E5303" s="161"/>
      <c r="F5303" s="162"/>
      <c r="G5303" s="163" t="str">
        <f t="shared" si="165"/>
        <v/>
      </c>
      <c r="H5303" s="164" t="str">
        <f t="shared" si="164"/>
        <v/>
      </c>
    </row>
    <row r="5304" spans="4:8" ht="20.45" customHeight="1">
      <c r="D5304" s="160"/>
      <c r="E5304" s="161"/>
      <c r="F5304" s="162"/>
      <c r="G5304" s="163" t="str">
        <f t="shared" si="165"/>
        <v/>
      </c>
      <c r="H5304" s="164" t="str">
        <f t="shared" si="164"/>
        <v/>
      </c>
    </row>
    <row r="5305" spans="4:8" ht="20.45" customHeight="1">
      <c r="D5305" s="160"/>
      <c r="E5305" s="161"/>
      <c r="F5305" s="162"/>
      <c r="G5305" s="163" t="str">
        <f t="shared" si="165"/>
        <v/>
      </c>
      <c r="H5305" s="164" t="str">
        <f t="shared" si="164"/>
        <v/>
      </c>
    </row>
    <row r="5306" spans="4:8" ht="20.45" customHeight="1">
      <c r="D5306" s="160"/>
      <c r="E5306" s="161"/>
      <c r="F5306" s="162"/>
      <c r="G5306" s="163" t="str">
        <f t="shared" si="165"/>
        <v/>
      </c>
      <c r="H5306" s="164" t="str">
        <f t="shared" si="164"/>
        <v/>
      </c>
    </row>
    <row r="5307" spans="4:8" ht="20.45" customHeight="1">
      <c r="D5307" s="160"/>
      <c r="E5307" s="161"/>
      <c r="F5307" s="162"/>
      <c r="G5307" s="163" t="str">
        <f t="shared" si="165"/>
        <v/>
      </c>
      <c r="H5307" s="164" t="str">
        <f t="shared" si="164"/>
        <v/>
      </c>
    </row>
    <row r="5308" spans="4:8" ht="20.45" customHeight="1">
      <c r="D5308" s="160"/>
      <c r="E5308" s="161"/>
      <c r="F5308" s="162"/>
      <c r="G5308" s="163" t="str">
        <f t="shared" si="165"/>
        <v/>
      </c>
      <c r="H5308" s="164" t="str">
        <f t="shared" si="164"/>
        <v/>
      </c>
    </row>
    <row r="5309" spans="4:8" ht="20.45" customHeight="1">
      <c r="D5309" s="160"/>
      <c r="E5309" s="161"/>
      <c r="F5309" s="162"/>
      <c r="G5309" s="163" t="str">
        <f t="shared" si="165"/>
        <v/>
      </c>
      <c r="H5309" s="164" t="str">
        <f t="shared" si="164"/>
        <v/>
      </c>
    </row>
    <row r="5310" spans="4:8" ht="20.45" customHeight="1">
      <c r="D5310" s="160"/>
      <c r="E5310" s="161"/>
      <c r="F5310" s="162"/>
      <c r="G5310" s="163" t="str">
        <f t="shared" si="165"/>
        <v/>
      </c>
      <c r="H5310" s="164" t="str">
        <f t="shared" si="164"/>
        <v/>
      </c>
    </row>
    <row r="5311" spans="4:8" ht="20.45" customHeight="1">
      <c r="D5311" s="160"/>
      <c r="E5311" s="161"/>
      <c r="F5311" s="162"/>
      <c r="G5311" s="163" t="str">
        <f t="shared" si="165"/>
        <v/>
      </c>
      <c r="H5311" s="164" t="str">
        <f t="shared" si="164"/>
        <v/>
      </c>
    </row>
    <row r="5312" spans="4:8" ht="20.45" customHeight="1">
      <c r="D5312" s="160"/>
      <c r="E5312" s="161"/>
      <c r="F5312" s="162"/>
      <c r="G5312" s="163" t="str">
        <f t="shared" si="165"/>
        <v/>
      </c>
      <c r="H5312" s="164" t="str">
        <f t="shared" si="164"/>
        <v/>
      </c>
    </row>
    <row r="5313" spans="4:8" ht="20.45" customHeight="1">
      <c r="D5313" s="160"/>
      <c r="E5313" s="161"/>
      <c r="F5313" s="162"/>
      <c r="G5313" s="163" t="str">
        <f t="shared" si="165"/>
        <v/>
      </c>
      <c r="H5313" s="164" t="str">
        <f t="shared" si="164"/>
        <v/>
      </c>
    </row>
    <row r="5314" spans="4:8" ht="20.45" customHeight="1">
      <c r="D5314" s="160"/>
      <c r="E5314" s="161"/>
      <c r="F5314" s="162"/>
      <c r="G5314" s="163" t="str">
        <f t="shared" si="165"/>
        <v/>
      </c>
      <c r="H5314" s="164" t="str">
        <f t="shared" ref="H5314:H5377" si="166">(IF(ISBLANK(D5314),"",(IF(AND(ISBLANK(E5314),Sachkontenlänge&gt;4),RIGHT("00000000000000000000"&amp;D5314&amp;"&gt;",Sachkontenlänge+1),(IF(AND(ISBLANK(E5314),Sachkontenlänge&lt;5),D5314&amp;"&gt;",IF(Sachkontenlänge&gt;4,RIGHT("00000000000000000000"&amp;D5314&amp;"&gt;",Sachkontenlänge+1)&amp;E5314,D5314&amp;"&gt;"&amp;E5314)))))))</f>
        <v/>
      </c>
    </row>
    <row r="5315" spans="4:8" ht="20.45" customHeight="1">
      <c r="D5315" s="160"/>
      <c r="E5315" s="161"/>
      <c r="F5315" s="162"/>
      <c r="G5315" s="163" t="str">
        <f t="shared" ref="G5315:G5378" si="167">IF(OR(F5315=1,F5315=2,F5315=6,F5315=7),"Ja","")</f>
        <v/>
      </c>
      <c r="H5315" s="164" t="str">
        <f t="shared" si="166"/>
        <v/>
      </c>
    </row>
    <row r="5316" spans="4:8" ht="20.45" customHeight="1">
      <c r="D5316" s="160"/>
      <c r="E5316" s="161"/>
      <c r="F5316" s="162"/>
      <c r="G5316" s="163" t="str">
        <f t="shared" si="167"/>
        <v/>
      </c>
      <c r="H5316" s="164" t="str">
        <f t="shared" si="166"/>
        <v/>
      </c>
    </row>
    <row r="5317" spans="4:8" ht="20.45" customHeight="1">
      <c r="D5317" s="160"/>
      <c r="E5317" s="161"/>
      <c r="F5317" s="162"/>
      <c r="G5317" s="163" t="str">
        <f t="shared" si="167"/>
        <v/>
      </c>
      <c r="H5317" s="164" t="str">
        <f t="shared" si="166"/>
        <v/>
      </c>
    </row>
    <row r="5318" spans="4:8" ht="20.45" customHeight="1">
      <c r="D5318" s="160"/>
      <c r="E5318" s="161"/>
      <c r="F5318" s="162"/>
      <c r="G5318" s="163" t="str">
        <f t="shared" si="167"/>
        <v/>
      </c>
      <c r="H5318" s="164" t="str">
        <f t="shared" si="166"/>
        <v/>
      </c>
    </row>
    <row r="5319" spans="4:8" ht="20.45" customHeight="1">
      <c r="D5319" s="160"/>
      <c r="E5319" s="161"/>
      <c r="F5319" s="162"/>
      <c r="G5319" s="163" t="str">
        <f t="shared" si="167"/>
        <v/>
      </c>
      <c r="H5319" s="164" t="str">
        <f t="shared" si="166"/>
        <v/>
      </c>
    </row>
    <row r="5320" spans="4:8" ht="20.45" customHeight="1">
      <c r="D5320" s="160"/>
      <c r="E5320" s="161"/>
      <c r="F5320" s="162"/>
      <c r="G5320" s="163" t="str">
        <f t="shared" si="167"/>
        <v/>
      </c>
      <c r="H5320" s="164" t="str">
        <f t="shared" si="166"/>
        <v/>
      </c>
    </row>
    <row r="5321" spans="4:8" ht="20.45" customHeight="1">
      <c r="D5321" s="160"/>
      <c r="E5321" s="161"/>
      <c r="F5321" s="162"/>
      <c r="G5321" s="163" t="str">
        <f t="shared" si="167"/>
        <v/>
      </c>
      <c r="H5321" s="164" t="str">
        <f t="shared" si="166"/>
        <v/>
      </c>
    </row>
    <row r="5322" spans="4:8" ht="20.45" customHeight="1">
      <c r="D5322" s="160"/>
      <c r="E5322" s="161"/>
      <c r="F5322" s="162"/>
      <c r="G5322" s="163" t="str">
        <f t="shared" si="167"/>
        <v/>
      </c>
      <c r="H5322" s="164" t="str">
        <f t="shared" si="166"/>
        <v/>
      </c>
    </row>
    <row r="5323" spans="4:8" ht="20.45" customHeight="1">
      <c r="D5323" s="160"/>
      <c r="E5323" s="161"/>
      <c r="F5323" s="162"/>
      <c r="G5323" s="163" t="str">
        <f t="shared" si="167"/>
        <v/>
      </c>
      <c r="H5323" s="164" t="str">
        <f t="shared" si="166"/>
        <v/>
      </c>
    </row>
    <row r="5324" spans="4:8" ht="20.45" customHeight="1">
      <c r="D5324" s="160"/>
      <c r="E5324" s="161"/>
      <c r="F5324" s="162"/>
      <c r="G5324" s="163" t="str">
        <f t="shared" si="167"/>
        <v/>
      </c>
      <c r="H5324" s="164" t="str">
        <f t="shared" si="166"/>
        <v/>
      </c>
    </row>
    <row r="5325" spans="4:8" ht="20.45" customHeight="1">
      <c r="D5325" s="160"/>
      <c r="E5325" s="161"/>
      <c r="F5325" s="162"/>
      <c r="G5325" s="163" t="str">
        <f t="shared" si="167"/>
        <v/>
      </c>
      <c r="H5325" s="164" t="str">
        <f t="shared" si="166"/>
        <v/>
      </c>
    </row>
    <row r="5326" spans="4:8" ht="20.45" customHeight="1">
      <c r="D5326" s="160"/>
      <c r="E5326" s="161"/>
      <c r="F5326" s="162"/>
      <c r="G5326" s="163" t="str">
        <f t="shared" si="167"/>
        <v/>
      </c>
      <c r="H5326" s="164" t="str">
        <f t="shared" si="166"/>
        <v/>
      </c>
    </row>
    <row r="5327" spans="4:8" ht="20.45" customHeight="1">
      <c r="D5327" s="160"/>
      <c r="E5327" s="161"/>
      <c r="F5327" s="162"/>
      <c r="G5327" s="163" t="str">
        <f t="shared" si="167"/>
        <v/>
      </c>
      <c r="H5327" s="164" t="str">
        <f t="shared" si="166"/>
        <v/>
      </c>
    </row>
    <row r="5328" spans="4:8" ht="20.45" customHeight="1">
      <c r="D5328" s="160"/>
      <c r="E5328" s="161"/>
      <c r="F5328" s="162"/>
      <c r="G5328" s="163" t="str">
        <f t="shared" si="167"/>
        <v/>
      </c>
      <c r="H5328" s="164" t="str">
        <f t="shared" si="166"/>
        <v/>
      </c>
    </row>
    <row r="5329" spans="4:8" ht="20.45" customHeight="1">
      <c r="D5329" s="160"/>
      <c r="E5329" s="161"/>
      <c r="F5329" s="162"/>
      <c r="G5329" s="163" t="str">
        <f t="shared" si="167"/>
        <v/>
      </c>
      <c r="H5329" s="164" t="str">
        <f t="shared" si="166"/>
        <v/>
      </c>
    </row>
    <row r="5330" spans="4:8" ht="20.45" customHeight="1">
      <c r="D5330" s="160"/>
      <c r="E5330" s="161"/>
      <c r="F5330" s="162"/>
      <c r="G5330" s="163" t="str">
        <f t="shared" si="167"/>
        <v/>
      </c>
      <c r="H5330" s="164" t="str">
        <f t="shared" si="166"/>
        <v/>
      </c>
    </row>
    <row r="5331" spans="4:8" ht="20.45" customHeight="1">
      <c r="D5331" s="160"/>
      <c r="E5331" s="161"/>
      <c r="F5331" s="162"/>
      <c r="G5331" s="163" t="str">
        <f t="shared" si="167"/>
        <v/>
      </c>
      <c r="H5331" s="164" t="str">
        <f t="shared" si="166"/>
        <v/>
      </c>
    </row>
    <row r="5332" spans="4:8" ht="20.45" customHeight="1">
      <c r="D5332" s="160"/>
      <c r="E5332" s="161"/>
      <c r="F5332" s="162"/>
      <c r="G5332" s="163" t="str">
        <f t="shared" si="167"/>
        <v/>
      </c>
      <c r="H5332" s="164" t="str">
        <f t="shared" si="166"/>
        <v/>
      </c>
    </row>
    <row r="5333" spans="4:8" ht="20.45" customHeight="1">
      <c r="D5333" s="160"/>
      <c r="E5333" s="161"/>
      <c r="F5333" s="162"/>
      <c r="G5333" s="163" t="str">
        <f t="shared" si="167"/>
        <v/>
      </c>
      <c r="H5333" s="164" t="str">
        <f t="shared" si="166"/>
        <v/>
      </c>
    </row>
    <row r="5334" spans="4:8" ht="20.45" customHeight="1">
      <c r="D5334" s="160"/>
      <c r="E5334" s="161"/>
      <c r="F5334" s="162"/>
      <c r="G5334" s="163" t="str">
        <f t="shared" si="167"/>
        <v/>
      </c>
      <c r="H5334" s="164" t="str">
        <f t="shared" si="166"/>
        <v/>
      </c>
    </row>
    <row r="5335" spans="4:8" ht="20.45" customHeight="1">
      <c r="D5335" s="160"/>
      <c r="E5335" s="161"/>
      <c r="F5335" s="162"/>
      <c r="G5335" s="163" t="str">
        <f t="shared" si="167"/>
        <v/>
      </c>
      <c r="H5335" s="164" t="str">
        <f t="shared" si="166"/>
        <v/>
      </c>
    </row>
    <row r="5336" spans="4:8" ht="20.45" customHeight="1">
      <c r="D5336" s="160"/>
      <c r="E5336" s="161"/>
      <c r="F5336" s="162"/>
      <c r="G5336" s="163" t="str">
        <f t="shared" si="167"/>
        <v/>
      </c>
      <c r="H5336" s="164" t="str">
        <f t="shared" si="166"/>
        <v/>
      </c>
    </row>
    <row r="5337" spans="4:8" ht="20.45" customHeight="1">
      <c r="D5337" s="160"/>
      <c r="E5337" s="161"/>
      <c r="F5337" s="162"/>
      <c r="G5337" s="163" t="str">
        <f t="shared" si="167"/>
        <v/>
      </c>
      <c r="H5337" s="164" t="str">
        <f t="shared" si="166"/>
        <v/>
      </c>
    </row>
    <row r="5338" spans="4:8" ht="20.45" customHeight="1">
      <c r="D5338" s="160"/>
      <c r="E5338" s="161"/>
      <c r="F5338" s="162"/>
      <c r="G5338" s="163" t="str">
        <f t="shared" si="167"/>
        <v/>
      </c>
      <c r="H5338" s="164" t="str">
        <f t="shared" si="166"/>
        <v/>
      </c>
    </row>
    <row r="5339" spans="4:8" ht="20.45" customHeight="1">
      <c r="D5339" s="160"/>
      <c r="E5339" s="161"/>
      <c r="F5339" s="162"/>
      <c r="G5339" s="163" t="str">
        <f t="shared" si="167"/>
        <v/>
      </c>
      <c r="H5339" s="164" t="str">
        <f t="shared" si="166"/>
        <v/>
      </c>
    </row>
    <row r="5340" spans="4:8" ht="20.45" customHeight="1">
      <c r="D5340" s="160"/>
      <c r="E5340" s="161"/>
      <c r="F5340" s="162"/>
      <c r="G5340" s="163" t="str">
        <f t="shared" si="167"/>
        <v/>
      </c>
      <c r="H5340" s="164" t="str">
        <f t="shared" si="166"/>
        <v/>
      </c>
    </row>
    <row r="5341" spans="4:8" ht="20.45" customHeight="1">
      <c r="D5341" s="160"/>
      <c r="E5341" s="161"/>
      <c r="F5341" s="162"/>
      <c r="G5341" s="163" t="str">
        <f t="shared" si="167"/>
        <v/>
      </c>
      <c r="H5341" s="164" t="str">
        <f t="shared" si="166"/>
        <v/>
      </c>
    </row>
    <row r="5342" spans="4:8" ht="20.45" customHeight="1">
      <c r="D5342" s="160"/>
      <c r="E5342" s="161"/>
      <c r="F5342" s="162"/>
      <c r="G5342" s="163" t="str">
        <f t="shared" si="167"/>
        <v/>
      </c>
      <c r="H5342" s="164" t="str">
        <f t="shared" si="166"/>
        <v/>
      </c>
    </row>
    <row r="5343" spans="4:8" ht="20.45" customHeight="1">
      <c r="D5343" s="160"/>
      <c r="E5343" s="161"/>
      <c r="F5343" s="162"/>
      <c r="G5343" s="163" t="str">
        <f t="shared" si="167"/>
        <v/>
      </c>
      <c r="H5343" s="164" t="str">
        <f t="shared" si="166"/>
        <v/>
      </c>
    </row>
    <row r="5344" spans="4:8" ht="20.45" customHeight="1">
      <c r="D5344" s="160"/>
      <c r="E5344" s="161"/>
      <c r="F5344" s="162"/>
      <c r="G5344" s="163" t="str">
        <f t="shared" si="167"/>
        <v/>
      </c>
      <c r="H5344" s="164" t="str">
        <f t="shared" si="166"/>
        <v/>
      </c>
    </row>
    <row r="5345" spans="4:8" ht="20.45" customHeight="1">
      <c r="D5345" s="160"/>
      <c r="E5345" s="161"/>
      <c r="F5345" s="162"/>
      <c r="G5345" s="163" t="str">
        <f t="shared" si="167"/>
        <v/>
      </c>
      <c r="H5345" s="164" t="str">
        <f t="shared" si="166"/>
        <v/>
      </c>
    </row>
    <row r="5346" spans="4:8" ht="20.45" customHeight="1">
      <c r="D5346" s="160"/>
      <c r="E5346" s="161"/>
      <c r="F5346" s="162"/>
      <c r="G5346" s="163" t="str">
        <f t="shared" si="167"/>
        <v/>
      </c>
      <c r="H5346" s="164" t="str">
        <f t="shared" si="166"/>
        <v/>
      </c>
    </row>
    <row r="5347" spans="4:8" ht="20.45" customHeight="1">
      <c r="D5347" s="160"/>
      <c r="E5347" s="161"/>
      <c r="F5347" s="162"/>
      <c r="G5347" s="163" t="str">
        <f t="shared" si="167"/>
        <v/>
      </c>
      <c r="H5347" s="164" t="str">
        <f t="shared" si="166"/>
        <v/>
      </c>
    </row>
    <row r="5348" spans="4:8" ht="20.45" customHeight="1">
      <c r="D5348" s="160"/>
      <c r="E5348" s="161"/>
      <c r="F5348" s="162"/>
      <c r="G5348" s="163" t="str">
        <f t="shared" si="167"/>
        <v/>
      </c>
      <c r="H5348" s="164" t="str">
        <f t="shared" si="166"/>
        <v/>
      </c>
    </row>
    <row r="5349" spans="4:8" ht="20.45" customHeight="1">
      <c r="D5349" s="160"/>
      <c r="E5349" s="161"/>
      <c r="F5349" s="162"/>
      <c r="G5349" s="163" t="str">
        <f t="shared" si="167"/>
        <v/>
      </c>
      <c r="H5349" s="164" t="str">
        <f t="shared" si="166"/>
        <v/>
      </c>
    </row>
    <row r="5350" spans="4:8" ht="20.45" customHeight="1">
      <c r="D5350" s="160"/>
      <c r="E5350" s="161"/>
      <c r="F5350" s="162"/>
      <c r="G5350" s="163" t="str">
        <f t="shared" si="167"/>
        <v/>
      </c>
      <c r="H5350" s="164" t="str">
        <f t="shared" si="166"/>
        <v/>
      </c>
    </row>
    <row r="5351" spans="4:8" ht="20.45" customHeight="1">
      <c r="D5351" s="160"/>
      <c r="E5351" s="161"/>
      <c r="F5351" s="162"/>
      <c r="G5351" s="163" t="str">
        <f t="shared" si="167"/>
        <v/>
      </c>
      <c r="H5351" s="164" t="str">
        <f t="shared" si="166"/>
        <v/>
      </c>
    </row>
    <row r="5352" spans="4:8" ht="20.45" customHeight="1">
      <c r="D5352" s="160"/>
      <c r="E5352" s="161"/>
      <c r="F5352" s="162"/>
      <c r="G5352" s="163" t="str">
        <f t="shared" si="167"/>
        <v/>
      </c>
      <c r="H5352" s="164" t="str">
        <f t="shared" si="166"/>
        <v/>
      </c>
    </row>
    <row r="5353" spans="4:8" ht="20.45" customHeight="1">
      <c r="D5353" s="160"/>
      <c r="E5353" s="161"/>
      <c r="F5353" s="162"/>
      <c r="G5353" s="163" t="str">
        <f t="shared" si="167"/>
        <v/>
      </c>
      <c r="H5353" s="164" t="str">
        <f t="shared" si="166"/>
        <v/>
      </c>
    </row>
    <row r="5354" spans="4:8" ht="20.45" customHeight="1">
      <c r="D5354" s="160"/>
      <c r="E5354" s="161"/>
      <c r="F5354" s="162"/>
      <c r="G5354" s="163" t="str">
        <f t="shared" si="167"/>
        <v/>
      </c>
      <c r="H5354" s="164" t="str">
        <f t="shared" si="166"/>
        <v/>
      </c>
    </row>
    <row r="5355" spans="4:8" ht="20.45" customHeight="1">
      <c r="D5355" s="160"/>
      <c r="E5355" s="161"/>
      <c r="F5355" s="162"/>
      <c r="G5355" s="163" t="str">
        <f t="shared" si="167"/>
        <v/>
      </c>
      <c r="H5355" s="164" t="str">
        <f t="shared" si="166"/>
        <v/>
      </c>
    </row>
    <row r="5356" spans="4:8" ht="20.45" customHeight="1">
      <c r="D5356" s="160"/>
      <c r="E5356" s="161"/>
      <c r="F5356" s="162"/>
      <c r="G5356" s="163" t="str">
        <f t="shared" si="167"/>
        <v/>
      </c>
      <c r="H5356" s="164" t="str">
        <f t="shared" si="166"/>
        <v/>
      </c>
    </row>
    <row r="5357" spans="4:8" ht="20.45" customHeight="1">
      <c r="D5357" s="160"/>
      <c r="E5357" s="161"/>
      <c r="F5357" s="162"/>
      <c r="G5357" s="163" t="str">
        <f t="shared" si="167"/>
        <v/>
      </c>
      <c r="H5357" s="164" t="str">
        <f t="shared" si="166"/>
        <v/>
      </c>
    </row>
    <row r="5358" spans="4:8" ht="20.45" customHeight="1">
      <c r="D5358" s="160"/>
      <c r="E5358" s="161"/>
      <c r="F5358" s="162"/>
      <c r="G5358" s="163" t="str">
        <f t="shared" si="167"/>
        <v/>
      </c>
      <c r="H5358" s="164" t="str">
        <f t="shared" si="166"/>
        <v/>
      </c>
    </row>
    <row r="5359" spans="4:8" ht="20.45" customHeight="1">
      <c r="D5359" s="160"/>
      <c r="E5359" s="161"/>
      <c r="F5359" s="162"/>
      <c r="G5359" s="163" t="str">
        <f t="shared" si="167"/>
        <v/>
      </c>
      <c r="H5359" s="164" t="str">
        <f t="shared" si="166"/>
        <v/>
      </c>
    </row>
    <row r="5360" spans="4:8" ht="20.45" customHeight="1">
      <c r="D5360" s="160"/>
      <c r="E5360" s="161"/>
      <c r="F5360" s="162"/>
      <c r="G5360" s="163" t="str">
        <f t="shared" si="167"/>
        <v/>
      </c>
      <c r="H5360" s="164" t="str">
        <f t="shared" si="166"/>
        <v/>
      </c>
    </row>
    <row r="5361" spans="4:8" ht="20.45" customHeight="1">
      <c r="D5361" s="160"/>
      <c r="E5361" s="161"/>
      <c r="F5361" s="162"/>
      <c r="G5361" s="163" t="str">
        <f t="shared" si="167"/>
        <v/>
      </c>
      <c r="H5361" s="164" t="str">
        <f t="shared" si="166"/>
        <v/>
      </c>
    </row>
    <row r="5362" spans="4:8" ht="20.45" customHeight="1">
      <c r="D5362" s="160"/>
      <c r="E5362" s="161"/>
      <c r="F5362" s="162"/>
      <c r="G5362" s="163" t="str">
        <f t="shared" si="167"/>
        <v/>
      </c>
      <c r="H5362" s="164" t="str">
        <f t="shared" si="166"/>
        <v/>
      </c>
    </row>
    <row r="5363" spans="4:8" ht="20.45" customHeight="1">
      <c r="D5363" s="160"/>
      <c r="E5363" s="161"/>
      <c r="F5363" s="162"/>
      <c r="G5363" s="163" t="str">
        <f t="shared" si="167"/>
        <v/>
      </c>
      <c r="H5363" s="164" t="str">
        <f t="shared" si="166"/>
        <v/>
      </c>
    </row>
    <row r="5364" spans="4:8" ht="20.45" customHeight="1">
      <c r="D5364" s="160"/>
      <c r="E5364" s="161"/>
      <c r="F5364" s="162"/>
      <c r="G5364" s="163" t="str">
        <f t="shared" si="167"/>
        <v/>
      </c>
      <c r="H5364" s="164" t="str">
        <f t="shared" si="166"/>
        <v/>
      </c>
    </row>
    <row r="5365" spans="4:8" ht="20.45" customHeight="1">
      <c r="D5365" s="160"/>
      <c r="E5365" s="161"/>
      <c r="F5365" s="162"/>
      <c r="G5365" s="163" t="str">
        <f t="shared" si="167"/>
        <v/>
      </c>
      <c r="H5365" s="164" t="str">
        <f t="shared" si="166"/>
        <v/>
      </c>
    </row>
    <row r="5366" spans="4:8" ht="20.45" customHeight="1">
      <c r="D5366" s="160"/>
      <c r="E5366" s="161"/>
      <c r="F5366" s="162"/>
      <c r="G5366" s="163" t="str">
        <f t="shared" si="167"/>
        <v/>
      </c>
      <c r="H5366" s="164" t="str">
        <f t="shared" si="166"/>
        <v/>
      </c>
    </row>
    <row r="5367" spans="4:8" ht="20.45" customHeight="1">
      <c r="D5367" s="160"/>
      <c r="E5367" s="161"/>
      <c r="F5367" s="162"/>
      <c r="G5367" s="163" t="str">
        <f t="shared" si="167"/>
        <v/>
      </c>
      <c r="H5367" s="164" t="str">
        <f t="shared" si="166"/>
        <v/>
      </c>
    </row>
    <row r="5368" spans="4:8" ht="20.45" customHeight="1">
      <c r="D5368" s="160"/>
      <c r="E5368" s="161"/>
      <c r="F5368" s="162"/>
      <c r="G5368" s="163" t="str">
        <f t="shared" si="167"/>
        <v/>
      </c>
      <c r="H5368" s="164" t="str">
        <f t="shared" si="166"/>
        <v/>
      </c>
    </row>
    <row r="5369" spans="4:8" ht="20.45" customHeight="1">
      <c r="D5369" s="160"/>
      <c r="E5369" s="161"/>
      <c r="F5369" s="162"/>
      <c r="G5369" s="163" t="str">
        <f t="shared" si="167"/>
        <v/>
      </c>
      <c r="H5369" s="164" t="str">
        <f t="shared" si="166"/>
        <v/>
      </c>
    </row>
    <row r="5370" spans="4:8" ht="20.45" customHeight="1">
      <c r="D5370" s="160"/>
      <c r="E5370" s="161"/>
      <c r="F5370" s="162"/>
      <c r="G5370" s="163" t="str">
        <f t="shared" si="167"/>
        <v/>
      </c>
      <c r="H5370" s="164" t="str">
        <f t="shared" si="166"/>
        <v/>
      </c>
    </row>
    <row r="5371" spans="4:8" ht="20.45" customHeight="1">
      <c r="D5371" s="160"/>
      <c r="E5371" s="161"/>
      <c r="F5371" s="162"/>
      <c r="G5371" s="163" t="str">
        <f t="shared" si="167"/>
        <v/>
      </c>
      <c r="H5371" s="164" t="str">
        <f t="shared" si="166"/>
        <v/>
      </c>
    </row>
    <row r="5372" spans="4:8" ht="20.45" customHeight="1">
      <c r="D5372" s="160"/>
      <c r="E5372" s="161"/>
      <c r="F5372" s="162"/>
      <c r="G5372" s="163" t="str">
        <f t="shared" si="167"/>
        <v/>
      </c>
      <c r="H5372" s="164" t="str">
        <f t="shared" si="166"/>
        <v/>
      </c>
    </row>
    <row r="5373" spans="4:8" ht="20.45" customHeight="1">
      <c r="D5373" s="160"/>
      <c r="E5373" s="161"/>
      <c r="F5373" s="162"/>
      <c r="G5373" s="163" t="str">
        <f t="shared" si="167"/>
        <v/>
      </c>
      <c r="H5373" s="164" t="str">
        <f t="shared" si="166"/>
        <v/>
      </c>
    </row>
    <row r="5374" spans="4:8" ht="20.45" customHeight="1">
      <c r="D5374" s="160"/>
      <c r="E5374" s="161"/>
      <c r="F5374" s="162"/>
      <c r="G5374" s="163" t="str">
        <f t="shared" si="167"/>
        <v/>
      </c>
      <c r="H5374" s="164" t="str">
        <f t="shared" si="166"/>
        <v/>
      </c>
    </row>
    <row r="5375" spans="4:8" ht="20.45" customHeight="1">
      <c r="D5375" s="160"/>
      <c r="E5375" s="161"/>
      <c r="F5375" s="162"/>
      <c r="G5375" s="163" t="str">
        <f t="shared" si="167"/>
        <v/>
      </c>
      <c r="H5375" s="164" t="str">
        <f t="shared" si="166"/>
        <v/>
      </c>
    </row>
    <row r="5376" spans="4:8" ht="20.45" customHeight="1">
      <c r="D5376" s="160"/>
      <c r="E5376" s="161"/>
      <c r="F5376" s="162"/>
      <c r="G5376" s="163" t="str">
        <f t="shared" si="167"/>
        <v/>
      </c>
      <c r="H5376" s="164" t="str">
        <f t="shared" si="166"/>
        <v/>
      </c>
    </row>
    <row r="5377" spans="4:8" ht="20.45" customHeight="1">
      <c r="D5377" s="160"/>
      <c r="E5377" s="161"/>
      <c r="F5377" s="162"/>
      <c r="G5377" s="163" t="str">
        <f t="shared" si="167"/>
        <v/>
      </c>
      <c r="H5377" s="164" t="str">
        <f t="shared" si="166"/>
        <v/>
      </c>
    </row>
    <row r="5378" spans="4:8" ht="20.45" customHeight="1">
      <c r="D5378" s="160"/>
      <c r="E5378" s="161"/>
      <c r="F5378" s="162"/>
      <c r="G5378" s="163" t="str">
        <f t="shared" si="167"/>
        <v/>
      </c>
      <c r="H5378" s="164" t="str">
        <f t="shared" ref="H5378:H5441" si="168">(IF(ISBLANK(D5378),"",(IF(AND(ISBLANK(E5378),Sachkontenlänge&gt;4),RIGHT("00000000000000000000"&amp;D5378&amp;"&gt;",Sachkontenlänge+1),(IF(AND(ISBLANK(E5378),Sachkontenlänge&lt;5),D5378&amp;"&gt;",IF(Sachkontenlänge&gt;4,RIGHT("00000000000000000000"&amp;D5378&amp;"&gt;",Sachkontenlänge+1)&amp;E5378,D5378&amp;"&gt;"&amp;E5378)))))))</f>
        <v/>
      </c>
    </row>
    <row r="5379" spans="4:8" ht="20.45" customHeight="1">
      <c r="D5379" s="160"/>
      <c r="E5379" s="161"/>
      <c r="F5379" s="162"/>
      <c r="G5379" s="163" t="str">
        <f t="shared" ref="G5379:G5442" si="169">IF(OR(F5379=1,F5379=2,F5379=6,F5379=7),"Ja","")</f>
        <v/>
      </c>
      <c r="H5379" s="164" t="str">
        <f t="shared" si="168"/>
        <v/>
      </c>
    </row>
    <row r="5380" spans="4:8" ht="20.45" customHeight="1">
      <c r="D5380" s="160"/>
      <c r="E5380" s="161"/>
      <c r="F5380" s="162"/>
      <c r="G5380" s="163" t="str">
        <f t="shared" si="169"/>
        <v/>
      </c>
      <c r="H5380" s="164" t="str">
        <f t="shared" si="168"/>
        <v/>
      </c>
    </row>
    <row r="5381" spans="4:8" ht="20.45" customHeight="1">
      <c r="D5381" s="160"/>
      <c r="E5381" s="161"/>
      <c r="F5381" s="162"/>
      <c r="G5381" s="163" t="str">
        <f t="shared" si="169"/>
        <v/>
      </c>
      <c r="H5381" s="164" t="str">
        <f t="shared" si="168"/>
        <v/>
      </c>
    </row>
    <row r="5382" spans="4:8" ht="20.45" customHeight="1">
      <c r="D5382" s="160"/>
      <c r="E5382" s="161"/>
      <c r="F5382" s="162"/>
      <c r="G5382" s="163" t="str">
        <f t="shared" si="169"/>
        <v/>
      </c>
      <c r="H5382" s="164" t="str">
        <f t="shared" si="168"/>
        <v/>
      </c>
    </row>
    <row r="5383" spans="4:8" ht="20.45" customHeight="1">
      <c r="D5383" s="160"/>
      <c r="E5383" s="161"/>
      <c r="F5383" s="162"/>
      <c r="G5383" s="163" t="str">
        <f t="shared" si="169"/>
        <v/>
      </c>
      <c r="H5383" s="164" t="str">
        <f t="shared" si="168"/>
        <v/>
      </c>
    </row>
    <row r="5384" spans="4:8" ht="20.45" customHeight="1">
      <c r="D5384" s="160"/>
      <c r="E5384" s="161"/>
      <c r="F5384" s="162"/>
      <c r="G5384" s="163" t="str">
        <f t="shared" si="169"/>
        <v/>
      </c>
      <c r="H5384" s="164" t="str">
        <f t="shared" si="168"/>
        <v/>
      </c>
    </row>
    <row r="5385" spans="4:8" ht="20.45" customHeight="1">
      <c r="D5385" s="160"/>
      <c r="E5385" s="161"/>
      <c r="F5385" s="162"/>
      <c r="G5385" s="163" t="str">
        <f t="shared" si="169"/>
        <v/>
      </c>
      <c r="H5385" s="164" t="str">
        <f t="shared" si="168"/>
        <v/>
      </c>
    </row>
    <row r="5386" spans="4:8" ht="20.45" customHeight="1">
      <c r="D5386" s="160"/>
      <c r="E5386" s="161"/>
      <c r="F5386" s="162"/>
      <c r="G5386" s="163" t="str">
        <f t="shared" si="169"/>
        <v/>
      </c>
      <c r="H5386" s="164" t="str">
        <f t="shared" si="168"/>
        <v/>
      </c>
    </row>
    <row r="5387" spans="4:8" ht="20.45" customHeight="1">
      <c r="D5387" s="160"/>
      <c r="E5387" s="161"/>
      <c r="F5387" s="162"/>
      <c r="G5387" s="163" t="str">
        <f t="shared" si="169"/>
        <v/>
      </c>
      <c r="H5387" s="164" t="str">
        <f t="shared" si="168"/>
        <v/>
      </c>
    </row>
    <row r="5388" spans="4:8" ht="20.45" customHeight="1">
      <c r="D5388" s="160"/>
      <c r="E5388" s="161"/>
      <c r="F5388" s="162"/>
      <c r="G5388" s="163" t="str">
        <f t="shared" si="169"/>
        <v/>
      </c>
      <c r="H5388" s="164" t="str">
        <f t="shared" si="168"/>
        <v/>
      </c>
    </row>
    <row r="5389" spans="4:8" ht="20.45" customHeight="1">
      <c r="D5389" s="160"/>
      <c r="E5389" s="161"/>
      <c r="F5389" s="162"/>
      <c r="G5389" s="163" t="str">
        <f t="shared" si="169"/>
        <v/>
      </c>
      <c r="H5389" s="164" t="str">
        <f t="shared" si="168"/>
        <v/>
      </c>
    </row>
    <row r="5390" spans="4:8" ht="20.45" customHeight="1">
      <c r="D5390" s="160"/>
      <c r="E5390" s="161"/>
      <c r="F5390" s="162"/>
      <c r="G5390" s="163" t="str">
        <f t="shared" si="169"/>
        <v/>
      </c>
      <c r="H5390" s="164" t="str">
        <f t="shared" si="168"/>
        <v/>
      </c>
    </row>
    <row r="5391" spans="4:8" ht="20.45" customHeight="1">
      <c r="D5391" s="160"/>
      <c r="E5391" s="161"/>
      <c r="F5391" s="162"/>
      <c r="G5391" s="163" t="str">
        <f t="shared" si="169"/>
        <v/>
      </c>
      <c r="H5391" s="164" t="str">
        <f t="shared" si="168"/>
        <v/>
      </c>
    </row>
    <row r="5392" spans="4:8" ht="20.45" customHeight="1">
      <c r="D5392" s="160"/>
      <c r="E5392" s="161"/>
      <c r="F5392" s="162"/>
      <c r="G5392" s="163" t="str">
        <f t="shared" si="169"/>
        <v/>
      </c>
      <c r="H5392" s="164" t="str">
        <f t="shared" si="168"/>
        <v/>
      </c>
    </row>
    <row r="5393" spans="4:8" ht="20.45" customHeight="1">
      <c r="D5393" s="160"/>
      <c r="E5393" s="161"/>
      <c r="F5393" s="162"/>
      <c r="G5393" s="163" t="str">
        <f t="shared" si="169"/>
        <v/>
      </c>
      <c r="H5393" s="164" t="str">
        <f t="shared" si="168"/>
        <v/>
      </c>
    </row>
    <row r="5394" spans="4:8" ht="20.45" customHeight="1">
      <c r="D5394" s="160"/>
      <c r="E5394" s="161"/>
      <c r="F5394" s="162"/>
      <c r="G5394" s="163" t="str">
        <f t="shared" si="169"/>
        <v/>
      </c>
      <c r="H5394" s="164" t="str">
        <f t="shared" si="168"/>
        <v/>
      </c>
    </row>
    <row r="5395" spans="4:8" ht="20.45" customHeight="1">
      <c r="D5395" s="160"/>
      <c r="E5395" s="161"/>
      <c r="F5395" s="162"/>
      <c r="G5395" s="163" t="str">
        <f t="shared" si="169"/>
        <v/>
      </c>
      <c r="H5395" s="164" t="str">
        <f t="shared" si="168"/>
        <v/>
      </c>
    </row>
    <row r="5396" spans="4:8" ht="20.45" customHeight="1">
      <c r="D5396" s="160"/>
      <c r="E5396" s="161"/>
      <c r="F5396" s="162"/>
      <c r="G5396" s="163" t="str">
        <f t="shared" si="169"/>
        <v/>
      </c>
      <c r="H5396" s="164" t="str">
        <f t="shared" si="168"/>
        <v/>
      </c>
    </row>
    <row r="5397" spans="4:8" ht="20.45" customHeight="1">
      <c r="D5397" s="160"/>
      <c r="E5397" s="161"/>
      <c r="F5397" s="162"/>
      <c r="G5397" s="163" t="str">
        <f t="shared" si="169"/>
        <v/>
      </c>
      <c r="H5397" s="164" t="str">
        <f t="shared" si="168"/>
        <v/>
      </c>
    </row>
    <row r="5398" spans="4:8" ht="20.45" customHeight="1">
      <c r="D5398" s="160"/>
      <c r="E5398" s="161"/>
      <c r="F5398" s="162"/>
      <c r="G5398" s="163" t="str">
        <f t="shared" si="169"/>
        <v/>
      </c>
      <c r="H5398" s="164" t="str">
        <f t="shared" si="168"/>
        <v/>
      </c>
    </row>
    <row r="5399" spans="4:8" ht="20.45" customHeight="1">
      <c r="D5399" s="160"/>
      <c r="E5399" s="161"/>
      <c r="F5399" s="162"/>
      <c r="G5399" s="163" t="str">
        <f t="shared" si="169"/>
        <v/>
      </c>
      <c r="H5399" s="164" t="str">
        <f t="shared" si="168"/>
        <v/>
      </c>
    </row>
    <row r="5400" spans="4:8" ht="20.45" customHeight="1">
      <c r="D5400" s="160"/>
      <c r="E5400" s="161"/>
      <c r="F5400" s="162"/>
      <c r="G5400" s="163" t="str">
        <f t="shared" si="169"/>
        <v/>
      </c>
      <c r="H5400" s="164" t="str">
        <f t="shared" si="168"/>
        <v/>
      </c>
    </row>
    <row r="5401" spans="4:8" ht="20.45" customHeight="1">
      <c r="D5401" s="160"/>
      <c r="E5401" s="161"/>
      <c r="F5401" s="162"/>
      <c r="G5401" s="163" t="str">
        <f t="shared" si="169"/>
        <v/>
      </c>
      <c r="H5401" s="164" t="str">
        <f t="shared" si="168"/>
        <v/>
      </c>
    </row>
    <row r="5402" spans="4:8" ht="20.45" customHeight="1">
      <c r="D5402" s="160"/>
      <c r="E5402" s="161"/>
      <c r="F5402" s="162"/>
      <c r="G5402" s="163" t="str">
        <f t="shared" si="169"/>
        <v/>
      </c>
      <c r="H5402" s="164" t="str">
        <f t="shared" si="168"/>
        <v/>
      </c>
    </row>
    <row r="5403" spans="4:8" ht="20.45" customHeight="1">
      <c r="D5403" s="160"/>
      <c r="E5403" s="161"/>
      <c r="F5403" s="162"/>
      <c r="G5403" s="163" t="str">
        <f t="shared" si="169"/>
        <v/>
      </c>
      <c r="H5403" s="164" t="str">
        <f t="shared" si="168"/>
        <v/>
      </c>
    </row>
    <row r="5404" spans="4:8" ht="20.45" customHeight="1">
      <c r="D5404" s="160"/>
      <c r="E5404" s="161"/>
      <c r="F5404" s="162"/>
      <c r="G5404" s="163" t="str">
        <f t="shared" si="169"/>
        <v/>
      </c>
      <c r="H5404" s="164" t="str">
        <f t="shared" si="168"/>
        <v/>
      </c>
    </row>
    <row r="5405" spans="4:8" ht="20.45" customHeight="1">
      <c r="D5405" s="160"/>
      <c r="E5405" s="161"/>
      <c r="F5405" s="162"/>
      <c r="G5405" s="163" t="str">
        <f t="shared" si="169"/>
        <v/>
      </c>
      <c r="H5405" s="164" t="str">
        <f t="shared" si="168"/>
        <v/>
      </c>
    </row>
    <row r="5406" spans="4:8" ht="20.45" customHeight="1">
      <c r="D5406" s="160"/>
      <c r="E5406" s="161"/>
      <c r="F5406" s="162"/>
      <c r="G5406" s="163" t="str">
        <f t="shared" si="169"/>
        <v/>
      </c>
      <c r="H5406" s="164" t="str">
        <f t="shared" si="168"/>
        <v/>
      </c>
    </row>
    <row r="5407" spans="4:8" ht="20.45" customHeight="1">
      <c r="D5407" s="160"/>
      <c r="E5407" s="161"/>
      <c r="F5407" s="162"/>
      <c r="G5407" s="163" t="str">
        <f t="shared" si="169"/>
        <v/>
      </c>
      <c r="H5407" s="164" t="str">
        <f t="shared" si="168"/>
        <v/>
      </c>
    </row>
    <row r="5408" spans="4:8" ht="20.45" customHeight="1">
      <c r="D5408" s="160"/>
      <c r="E5408" s="161"/>
      <c r="F5408" s="162"/>
      <c r="G5408" s="163" t="str">
        <f t="shared" si="169"/>
        <v/>
      </c>
      <c r="H5408" s="164" t="str">
        <f t="shared" si="168"/>
        <v/>
      </c>
    </row>
    <row r="5409" spans="4:8" ht="20.45" customHeight="1">
      <c r="D5409" s="160"/>
      <c r="E5409" s="161"/>
      <c r="F5409" s="162"/>
      <c r="G5409" s="163" t="str">
        <f t="shared" si="169"/>
        <v/>
      </c>
      <c r="H5409" s="164" t="str">
        <f t="shared" si="168"/>
        <v/>
      </c>
    </row>
    <row r="5410" spans="4:8" ht="20.45" customHeight="1">
      <c r="D5410" s="160"/>
      <c r="E5410" s="161"/>
      <c r="F5410" s="162"/>
      <c r="G5410" s="163" t="str">
        <f t="shared" si="169"/>
        <v/>
      </c>
      <c r="H5410" s="164" t="str">
        <f t="shared" si="168"/>
        <v/>
      </c>
    </row>
    <row r="5411" spans="4:8" ht="20.45" customHeight="1">
      <c r="D5411" s="160"/>
      <c r="E5411" s="161"/>
      <c r="F5411" s="162"/>
      <c r="G5411" s="163" t="str">
        <f t="shared" si="169"/>
        <v/>
      </c>
      <c r="H5411" s="164" t="str">
        <f t="shared" si="168"/>
        <v/>
      </c>
    </row>
    <row r="5412" spans="4:8" ht="20.45" customHeight="1">
      <c r="D5412" s="160"/>
      <c r="E5412" s="161"/>
      <c r="F5412" s="162"/>
      <c r="G5412" s="163" t="str">
        <f t="shared" si="169"/>
        <v/>
      </c>
      <c r="H5412" s="164" t="str">
        <f t="shared" si="168"/>
        <v/>
      </c>
    </row>
    <row r="5413" spans="4:8" ht="20.45" customHeight="1">
      <c r="D5413" s="160"/>
      <c r="E5413" s="161"/>
      <c r="F5413" s="162"/>
      <c r="G5413" s="163" t="str">
        <f t="shared" si="169"/>
        <v/>
      </c>
      <c r="H5413" s="164" t="str">
        <f t="shared" si="168"/>
        <v/>
      </c>
    </row>
    <row r="5414" spans="4:8" ht="20.45" customHeight="1">
      <c r="D5414" s="160"/>
      <c r="E5414" s="161"/>
      <c r="F5414" s="162"/>
      <c r="G5414" s="163" t="str">
        <f t="shared" si="169"/>
        <v/>
      </c>
      <c r="H5414" s="164" t="str">
        <f t="shared" si="168"/>
        <v/>
      </c>
    </row>
    <row r="5415" spans="4:8" ht="20.45" customHeight="1">
      <c r="D5415" s="160"/>
      <c r="E5415" s="161"/>
      <c r="F5415" s="162"/>
      <c r="G5415" s="163" t="str">
        <f t="shared" si="169"/>
        <v/>
      </c>
      <c r="H5415" s="164" t="str">
        <f t="shared" si="168"/>
        <v/>
      </c>
    </row>
    <row r="5416" spans="4:8" ht="20.45" customHeight="1">
      <c r="D5416" s="160"/>
      <c r="E5416" s="161"/>
      <c r="F5416" s="162"/>
      <c r="G5416" s="163" t="str">
        <f t="shared" si="169"/>
        <v/>
      </c>
      <c r="H5416" s="164" t="str">
        <f t="shared" si="168"/>
        <v/>
      </c>
    </row>
    <row r="5417" spans="4:8" ht="20.45" customHeight="1">
      <c r="D5417" s="160"/>
      <c r="E5417" s="161"/>
      <c r="F5417" s="162"/>
      <c r="G5417" s="163" t="str">
        <f t="shared" si="169"/>
        <v/>
      </c>
      <c r="H5417" s="164" t="str">
        <f t="shared" si="168"/>
        <v/>
      </c>
    </row>
    <row r="5418" spans="4:8" ht="20.45" customHeight="1">
      <c r="D5418" s="160"/>
      <c r="E5418" s="161"/>
      <c r="F5418" s="162"/>
      <c r="G5418" s="163" t="str">
        <f t="shared" si="169"/>
        <v/>
      </c>
      <c r="H5418" s="164" t="str">
        <f t="shared" si="168"/>
        <v/>
      </c>
    </row>
    <row r="5419" spans="4:8" ht="20.45" customHeight="1">
      <c r="D5419" s="160"/>
      <c r="E5419" s="161"/>
      <c r="F5419" s="162"/>
      <c r="G5419" s="163" t="str">
        <f t="shared" si="169"/>
        <v/>
      </c>
      <c r="H5419" s="164" t="str">
        <f t="shared" si="168"/>
        <v/>
      </c>
    </row>
    <row r="5420" spans="4:8" ht="20.45" customHeight="1">
      <c r="D5420" s="160"/>
      <c r="E5420" s="161"/>
      <c r="F5420" s="162"/>
      <c r="G5420" s="163" t="str">
        <f t="shared" si="169"/>
        <v/>
      </c>
      <c r="H5420" s="164" t="str">
        <f t="shared" si="168"/>
        <v/>
      </c>
    </row>
    <row r="5421" spans="4:8" ht="20.45" customHeight="1">
      <c r="D5421" s="160"/>
      <c r="E5421" s="161"/>
      <c r="F5421" s="162"/>
      <c r="G5421" s="163" t="str">
        <f t="shared" si="169"/>
        <v/>
      </c>
      <c r="H5421" s="164" t="str">
        <f t="shared" si="168"/>
        <v/>
      </c>
    </row>
    <row r="5422" spans="4:8" ht="20.45" customHeight="1">
      <c r="D5422" s="160"/>
      <c r="E5422" s="161"/>
      <c r="F5422" s="162"/>
      <c r="G5422" s="163" t="str">
        <f t="shared" si="169"/>
        <v/>
      </c>
      <c r="H5422" s="164" t="str">
        <f t="shared" si="168"/>
        <v/>
      </c>
    </row>
    <row r="5423" spans="4:8" ht="20.45" customHeight="1">
      <c r="D5423" s="160"/>
      <c r="E5423" s="161"/>
      <c r="F5423" s="162"/>
      <c r="G5423" s="163" t="str">
        <f t="shared" si="169"/>
        <v/>
      </c>
      <c r="H5423" s="164" t="str">
        <f t="shared" si="168"/>
        <v/>
      </c>
    </row>
    <row r="5424" spans="4:8" ht="20.45" customHeight="1">
      <c r="D5424" s="160"/>
      <c r="E5424" s="161"/>
      <c r="F5424" s="162"/>
      <c r="G5424" s="163" t="str">
        <f t="shared" si="169"/>
        <v/>
      </c>
      <c r="H5424" s="164" t="str">
        <f t="shared" si="168"/>
        <v/>
      </c>
    </row>
    <row r="5425" spans="4:8" ht="20.45" customHeight="1">
      <c r="D5425" s="160"/>
      <c r="E5425" s="161"/>
      <c r="F5425" s="162"/>
      <c r="G5425" s="163" t="str">
        <f t="shared" si="169"/>
        <v/>
      </c>
      <c r="H5425" s="164" t="str">
        <f t="shared" si="168"/>
        <v/>
      </c>
    </row>
    <row r="5426" spans="4:8" ht="20.45" customHeight="1">
      <c r="D5426" s="160"/>
      <c r="E5426" s="161"/>
      <c r="F5426" s="162"/>
      <c r="G5426" s="163" t="str">
        <f t="shared" si="169"/>
        <v/>
      </c>
      <c r="H5426" s="164" t="str">
        <f t="shared" si="168"/>
        <v/>
      </c>
    </row>
    <row r="5427" spans="4:8" ht="20.45" customHeight="1">
      <c r="D5427" s="160"/>
      <c r="E5427" s="161"/>
      <c r="F5427" s="162"/>
      <c r="G5427" s="163" t="str">
        <f t="shared" si="169"/>
        <v/>
      </c>
      <c r="H5427" s="164" t="str">
        <f t="shared" si="168"/>
        <v/>
      </c>
    </row>
    <row r="5428" spans="4:8" ht="20.45" customHeight="1">
      <c r="D5428" s="160"/>
      <c r="E5428" s="161"/>
      <c r="F5428" s="162"/>
      <c r="G5428" s="163" t="str">
        <f t="shared" si="169"/>
        <v/>
      </c>
      <c r="H5428" s="164" t="str">
        <f t="shared" si="168"/>
        <v/>
      </c>
    </row>
    <row r="5429" spans="4:8" ht="20.45" customHeight="1">
      <c r="D5429" s="160"/>
      <c r="E5429" s="161"/>
      <c r="F5429" s="162"/>
      <c r="G5429" s="163" t="str">
        <f t="shared" si="169"/>
        <v/>
      </c>
      <c r="H5429" s="164" t="str">
        <f t="shared" si="168"/>
        <v/>
      </c>
    </row>
    <row r="5430" spans="4:8" ht="20.45" customHeight="1">
      <c r="D5430" s="160"/>
      <c r="E5430" s="161"/>
      <c r="F5430" s="162"/>
      <c r="G5430" s="163" t="str">
        <f t="shared" si="169"/>
        <v/>
      </c>
      <c r="H5430" s="164" t="str">
        <f t="shared" si="168"/>
        <v/>
      </c>
    </row>
    <row r="5431" spans="4:8" ht="20.45" customHeight="1">
      <c r="D5431" s="160"/>
      <c r="E5431" s="161"/>
      <c r="F5431" s="162"/>
      <c r="G5431" s="163" t="str">
        <f t="shared" si="169"/>
        <v/>
      </c>
      <c r="H5431" s="164" t="str">
        <f t="shared" si="168"/>
        <v/>
      </c>
    </row>
    <row r="5432" spans="4:8" ht="20.45" customHeight="1">
      <c r="D5432" s="160"/>
      <c r="E5432" s="161"/>
      <c r="F5432" s="162"/>
      <c r="G5432" s="163" t="str">
        <f t="shared" si="169"/>
        <v/>
      </c>
      <c r="H5432" s="164" t="str">
        <f t="shared" si="168"/>
        <v/>
      </c>
    </row>
    <row r="5433" spans="4:8" ht="20.45" customHeight="1">
      <c r="D5433" s="160"/>
      <c r="E5433" s="161"/>
      <c r="F5433" s="162"/>
      <c r="G5433" s="163" t="str">
        <f t="shared" si="169"/>
        <v/>
      </c>
      <c r="H5433" s="164" t="str">
        <f t="shared" si="168"/>
        <v/>
      </c>
    </row>
    <row r="5434" spans="4:8" ht="20.45" customHeight="1">
      <c r="D5434" s="160"/>
      <c r="E5434" s="161"/>
      <c r="F5434" s="162"/>
      <c r="G5434" s="163" t="str">
        <f t="shared" si="169"/>
        <v/>
      </c>
      <c r="H5434" s="164" t="str">
        <f t="shared" si="168"/>
        <v/>
      </c>
    </row>
    <row r="5435" spans="4:8" ht="20.45" customHeight="1">
      <c r="D5435" s="160"/>
      <c r="E5435" s="161"/>
      <c r="F5435" s="162"/>
      <c r="G5435" s="163" t="str">
        <f t="shared" si="169"/>
        <v/>
      </c>
      <c r="H5435" s="164" t="str">
        <f t="shared" si="168"/>
        <v/>
      </c>
    </row>
    <row r="5436" spans="4:8" ht="20.45" customHeight="1">
      <c r="D5436" s="160"/>
      <c r="E5436" s="161"/>
      <c r="F5436" s="162"/>
      <c r="G5436" s="163" t="str">
        <f t="shared" si="169"/>
        <v/>
      </c>
      <c r="H5436" s="164" t="str">
        <f t="shared" si="168"/>
        <v/>
      </c>
    </row>
    <row r="5437" spans="4:8" ht="20.45" customHeight="1">
      <c r="D5437" s="160"/>
      <c r="E5437" s="161"/>
      <c r="F5437" s="162"/>
      <c r="G5437" s="163" t="str">
        <f t="shared" si="169"/>
        <v/>
      </c>
      <c r="H5437" s="164" t="str">
        <f t="shared" si="168"/>
        <v/>
      </c>
    </row>
    <row r="5438" spans="4:8" ht="20.45" customHeight="1">
      <c r="D5438" s="160"/>
      <c r="E5438" s="161"/>
      <c r="F5438" s="162"/>
      <c r="G5438" s="163" t="str">
        <f t="shared" si="169"/>
        <v/>
      </c>
      <c r="H5438" s="164" t="str">
        <f t="shared" si="168"/>
        <v/>
      </c>
    </row>
    <row r="5439" spans="4:8" ht="20.45" customHeight="1">
      <c r="D5439" s="160"/>
      <c r="E5439" s="161"/>
      <c r="F5439" s="162"/>
      <c r="G5439" s="163" t="str">
        <f t="shared" si="169"/>
        <v/>
      </c>
      <c r="H5439" s="164" t="str">
        <f t="shared" si="168"/>
        <v/>
      </c>
    </row>
    <row r="5440" spans="4:8" ht="20.45" customHeight="1">
      <c r="D5440" s="160"/>
      <c r="E5440" s="161"/>
      <c r="F5440" s="162"/>
      <c r="G5440" s="163" t="str">
        <f t="shared" si="169"/>
        <v/>
      </c>
      <c r="H5440" s="164" t="str">
        <f t="shared" si="168"/>
        <v/>
      </c>
    </row>
    <row r="5441" spans="4:8" ht="20.45" customHeight="1">
      <c r="D5441" s="160"/>
      <c r="E5441" s="161"/>
      <c r="F5441" s="162"/>
      <c r="G5441" s="163" t="str">
        <f t="shared" si="169"/>
        <v/>
      </c>
      <c r="H5441" s="164" t="str">
        <f t="shared" si="168"/>
        <v/>
      </c>
    </row>
    <row r="5442" spans="4:8" ht="20.45" customHeight="1">
      <c r="D5442" s="160"/>
      <c r="E5442" s="161"/>
      <c r="F5442" s="162"/>
      <c r="G5442" s="163" t="str">
        <f t="shared" si="169"/>
        <v/>
      </c>
      <c r="H5442" s="164" t="str">
        <f t="shared" ref="H5442:H5505" si="170">(IF(ISBLANK(D5442),"",(IF(AND(ISBLANK(E5442),Sachkontenlänge&gt;4),RIGHT("00000000000000000000"&amp;D5442&amp;"&gt;",Sachkontenlänge+1),(IF(AND(ISBLANK(E5442),Sachkontenlänge&lt;5),D5442&amp;"&gt;",IF(Sachkontenlänge&gt;4,RIGHT("00000000000000000000"&amp;D5442&amp;"&gt;",Sachkontenlänge+1)&amp;E5442,D5442&amp;"&gt;"&amp;E5442)))))))</f>
        <v/>
      </c>
    </row>
    <row r="5443" spans="4:8" ht="20.45" customHeight="1">
      <c r="D5443" s="160"/>
      <c r="E5443" s="161"/>
      <c r="F5443" s="162"/>
      <c r="G5443" s="163" t="str">
        <f t="shared" ref="G5443:G5506" si="171">IF(OR(F5443=1,F5443=2,F5443=6,F5443=7),"Ja","")</f>
        <v/>
      </c>
      <c r="H5443" s="164" t="str">
        <f t="shared" si="170"/>
        <v/>
      </c>
    </row>
    <row r="5444" spans="4:8" ht="20.45" customHeight="1">
      <c r="D5444" s="160"/>
      <c r="E5444" s="161"/>
      <c r="F5444" s="162"/>
      <c r="G5444" s="163" t="str">
        <f t="shared" si="171"/>
        <v/>
      </c>
      <c r="H5444" s="164" t="str">
        <f t="shared" si="170"/>
        <v/>
      </c>
    </row>
    <row r="5445" spans="4:8" ht="20.45" customHeight="1">
      <c r="D5445" s="160"/>
      <c r="E5445" s="161"/>
      <c r="F5445" s="162"/>
      <c r="G5445" s="163" t="str">
        <f t="shared" si="171"/>
        <v/>
      </c>
      <c r="H5445" s="164" t="str">
        <f t="shared" si="170"/>
        <v/>
      </c>
    </row>
    <row r="5446" spans="4:8" ht="20.45" customHeight="1">
      <c r="D5446" s="160"/>
      <c r="E5446" s="161"/>
      <c r="F5446" s="162"/>
      <c r="G5446" s="163" t="str">
        <f t="shared" si="171"/>
        <v/>
      </c>
      <c r="H5446" s="164" t="str">
        <f t="shared" si="170"/>
        <v/>
      </c>
    </row>
    <row r="5447" spans="4:8" ht="20.45" customHeight="1">
      <c r="D5447" s="160"/>
      <c r="E5447" s="161"/>
      <c r="F5447" s="162"/>
      <c r="G5447" s="163" t="str">
        <f t="shared" si="171"/>
        <v/>
      </c>
      <c r="H5447" s="164" t="str">
        <f t="shared" si="170"/>
        <v/>
      </c>
    </row>
    <row r="5448" spans="4:8" ht="20.45" customHeight="1">
      <c r="D5448" s="160"/>
      <c r="E5448" s="161"/>
      <c r="F5448" s="162"/>
      <c r="G5448" s="163" t="str">
        <f t="shared" si="171"/>
        <v/>
      </c>
      <c r="H5448" s="164" t="str">
        <f t="shared" si="170"/>
        <v/>
      </c>
    </row>
    <row r="5449" spans="4:8" ht="20.45" customHeight="1">
      <c r="D5449" s="160"/>
      <c r="E5449" s="161"/>
      <c r="F5449" s="162"/>
      <c r="G5449" s="163" t="str">
        <f t="shared" si="171"/>
        <v/>
      </c>
      <c r="H5449" s="164" t="str">
        <f t="shared" si="170"/>
        <v/>
      </c>
    </row>
    <row r="5450" spans="4:8" ht="20.45" customHeight="1">
      <c r="D5450" s="160"/>
      <c r="E5450" s="161"/>
      <c r="F5450" s="162"/>
      <c r="G5450" s="163" t="str">
        <f t="shared" si="171"/>
        <v/>
      </c>
      <c r="H5450" s="164" t="str">
        <f t="shared" si="170"/>
        <v/>
      </c>
    </row>
    <row r="5451" spans="4:8" ht="20.45" customHeight="1">
      <c r="D5451" s="160"/>
      <c r="E5451" s="161"/>
      <c r="F5451" s="162"/>
      <c r="G5451" s="163" t="str">
        <f t="shared" si="171"/>
        <v/>
      </c>
      <c r="H5451" s="164" t="str">
        <f t="shared" si="170"/>
        <v/>
      </c>
    </row>
    <row r="5452" spans="4:8" ht="20.45" customHeight="1">
      <c r="D5452" s="160"/>
      <c r="E5452" s="161"/>
      <c r="F5452" s="162"/>
      <c r="G5452" s="163" t="str">
        <f t="shared" si="171"/>
        <v/>
      </c>
      <c r="H5452" s="164" t="str">
        <f t="shared" si="170"/>
        <v/>
      </c>
    </row>
    <row r="5453" spans="4:8" ht="20.45" customHeight="1">
      <c r="D5453" s="160"/>
      <c r="E5453" s="161"/>
      <c r="F5453" s="162"/>
      <c r="G5453" s="163" t="str">
        <f t="shared" si="171"/>
        <v/>
      </c>
      <c r="H5453" s="164" t="str">
        <f t="shared" si="170"/>
        <v/>
      </c>
    </row>
    <row r="5454" spans="4:8" ht="20.45" customHeight="1">
      <c r="D5454" s="160"/>
      <c r="E5454" s="161"/>
      <c r="F5454" s="162"/>
      <c r="G5454" s="163" t="str">
        <f t="shared" si="171"/>
        <v/>
      </c>
      <c r="H5454" s="164" t="str">
        <f t="shared" si="170"/>
        <v/>
      </c>
    </row>
    <row r="5455" spans="4:8" ht="20.45" customHeight="1">
      <c r="D5455" s="160"/>
      <c r="E5455" s="161"/>
      <c r="F5455" s="162"/>
      <c r="G5455" s="163" t="str">
        <f t="shared" si="171"/>
        <v/>
      </c>
      <c r="H5455" s="164" t="str">
        <f t="shared" si="170"/>
        <v/>
      </c>
    </row>
    <row r="5456" spans="4:8" ht="20.45" customHeight="1">
      <c r="D5456" s="160"/>
      <c r="E5456" s="161"/>
      <c r="F5456" s="162"/>
      <c r="G5456" s="163" t="str">
        <f t="shared" si="171"/>
        <v/>
      </c>
      <c r="H5456" s="164" t="str">
        <f t="shared" si="170"/>
        <v/>
      </c>
    </row>
    <row r="5457" spans="4:8" ht="20.45" customHeight="1">
      <c r="D5457" s="160"/>
      <c r="E5457" s="161"/>
      <c r="F5457" s="162"/>
      <c r="G5457" s="163" t="str">
        <f t="shared" si="171"/>
        <v/>
      </c>
      <c r="H5457" s="164" t="str">
        <f t="shared" si="170"/>
        <v/>
      </c>
    </row>
    <row r="5458" spans="4:8" ht="20.45" customHeight="1">
      <c r="D5458" s="160"/>
      <c r="E5458" s="161"/>
      <c r="F5458" s="162"/>
      <c r="G5458" s="163" t="str">
        <f t="shared" si="171"/>
        <v/>
      </c>
      <c r="H5458" s="164" t="str">
        <f t="shared" si="170"/>
        <v/>
      </c>
    </row>
    <row r="5459" spans="4:8" ht="20.45" customHeight="1">
      <c r="D5459" s="160"/>
      <c r="E5459" s="161"/>
      <c r="F5459" s="162"/>
      <c r="G5459" s="163" t="str">
        <f t="shared" si="171"/>
        <v/>
      </c>
      <c r="H5459" s="164" t="str">
        <f t="shared" si="170"/>
        <v/>
      </c>
    </row>
    <row r="5460" spans="4:8" ht="20.45" customHeight="1">
      <c r="D5460" s="160"/>
      <c r="E5460" s="161"/>
      <c r="F5460" s="162"/>
      <c r="G5460" s="163" t="str">
        <f t="shared" si="171"/>
        <v/>
      </c>
      <c r="H5460" s="164" t="str">
        <f t="shared" si="170"/>
        <v/>
      </c>
    </row>
    <row r="5461" spans="4:8" ht="20.45" customHeight="1">
      <c r="D5461" s="160"/>
      <c r="E5461" s="161"/>
      <c r="F5461" s="162"/>
      <c r="G5461" s="163" t="str">
        <f t="shared" si="171"/>
        <v/>
      </c>
      <c r="H5461" s="164" t="str">
        <f t="shared" si="170"/>
        <v/>
      </c>
    </row>
    <row r="5462" spans="4:8" ht="20.45" customHeight="1">
      <c r="D5462" s="160"/>
      <c r="E5462" s="161"/>
      <c r="F5462" s="162"/>
      <c r="G5462" s="163" t="str">
        <f t="shared" si="171"/>
        <v/>
      </c>
      <c r="H5462" s="164" t="str">
        <f t="shared" si="170"/>
        <v/>
      </c>
    </row>
    <row r="5463" spans="4:8" ht="20.45" customHeight="1">
      <c r="D5463" s="160"/>
      <c r="E5463" s="161"/>
      <c r="F5463" s="162"/>
      <c r="G5463" s="163" t="str">
        <f t="shared" si="171"/>
        <v/>
      </c>
      <c r="H5463" s="164" t="str">
        <f t="shared" si="170"/>
        <v/>
      </c>
    </row>
    <row r="5464" spans="4:8" ht="20.45" customHeight="1">
      <c r="D5464" s="160"/>
      <c r="E5464" s="161"/>
      <c r="F5464" s="162"/>
      <c r="G5464" s="163" t="str">
        <f t="shared" si="171"/>
        <v/>
      </c>
      <c r="H5464" s="164" t="str">
        <f t="shared" si="170"/>
        <v/>
      </c>
    </row>
    <row r="5465" spans="4:8" ht="20.45" customHeight="1">
      <c r="D5465" s="160"/>
      <c r="E5465" s="161"/>
      <c r="F5465" s="162"/>
      <c r="G5465" s="163" t="str">
        <f t="shared" si="171"/>
        <v/>
      </c>
      <c r="H5465" s="164" t="str">
        <f t="shared" si="170"/>
        <v/>
      </c>
    </row>
    <row r="5466" spans="4:8" ht="20.45" customHeight="1">
      <c r="D5466" s="160"/>
      <c r="E5466" s="161"/>
      <c r="F5466" s="162"/>
      <c r="G5466" s="163" t="str">
        <f t="shared" si="171"/>
        <v/>
      </c>
      <c r="H5466" s="164" t="str">
        <f t="shared" si="170"/>
        <v/>
      </c>
    </row>
    <row r="5467" spans="4:8" ht="20.45" customHeight="1">
      <c r="D5467" s="160"/>
      <c r="E5467" s="161"/>
      <c r="F5467" s="162"/>
      <c r="G5467" s="163" t="str">
        <f t="shared" si="171"/>
        <v/>
      </c>
      <c r="H5467" s="164" t="str">
        <f t="shared" si="170"/>
        <v/>
      </c>
    </row>
    <row r="5468" spans="4:8" ht="20.45" customHeight="1">
      <c r="D5468" s="160"/>
      <c r="E5468" s="161"/>
      <c r="F5468" s="162"/>
      <c r="G5468" s="163" t="str">
        <f t="shared" si="171"/>
        <v/>
      </c>
      <c r="H5468" s="164" t="str">
        <f t="shared" si="170"/>
        <v/>
      </c>
    </row>
    <row r="5469" spans="4:8" ht="20.45" customHeight="1">
      <c r="D5469" s="160"/>
      <c r="E5469" s="161"/>
      <c r="F5469" s="162"/>
      <c r="G5469" s="163" t="str">
        <f t="shared" si="171"/>
        <v/>
      </c>
      <c r="H5469" s="164" t="str">
        <f t="shared" si="170"/>
        <v/>
      </c>
    </row>
    <row r="5470" spans="4:8" ht="20.45" customHeight="1">
      <c r="D5470" s="160"/>
      <c r="E5470" s="161"/>
      <c r="F5470" s="162"/>
      <c r="G5470" s="163" t="str">
        <f t="shared" si="171"/>
        <v/>
      </c>
      <c r="H5470" s="164" t="str">
        <f t="shared" si="170"/>
        <v/>
      </c>
    </row>
    <row r="5471" spans="4:8" ht="20.45" customHeight="1">
      <c r="D5471" s="160"/>
      <c r="E5471" s="161"/>
      <c r="F5471" s="162"/>
      <c r="G5471" s="163" t="str">
        <f t="shared" si="171"/>
        <v/>
      </c>
      <c r="H5471" s="164" t="str">
        <f t="shared" si="170"/>
        <v/>
      </c>
    </row>
    <row r="5472" spans="4:8" ht="20.45" customHeight="1">
      <c r="D5472" s="160"/>
      <c r="E5472" s="161"/>
      <c r="F5472" s="162"/>
      <c r="G5472" s="163" t="str">
        <f t="shared" si="171"/>
        <v/>
      </c>
      <c r="H5472" s="164" t="str">
        <f t="shared" si="170"/>
        <v/>
      </c>
    </row>
    <row r="5473" spans="4:8" ht="20.45" customHeight="1">
      <c r="D5473" s="160"/>
      <c r="E5473" s="161"/>
      <c r="F5473" s="162"/>
      <c r="G5473" s="163" t="str">
        <f t="shared" si="171"/>
        <v/>
      </c>
      <c r="H5473" s="164" t="str">
        <f t="shared" si="170"/>
        <v/>
      </c>
    </row>
    <row r="5474" spans="4:8" ht="20.45" customHeight="1">
      <c r="D5474" s="160"/>
      <c r="E5474" s="161"/>
      <c r="F5474" s="162"/>
      <c r="G5474" s="163" t="str">
        <f t="shared" si="171"/>
        <v/>
      </c>
      <c r="H5474" s="164" t="str">
        <f t="shared" si="170"/>
        <v/>
      </c>
    </row>
    <row r="5475" spans="4:8" ht="20.45" customHeight="1">
      <c r="D5475" s="160"/>
      <c r="E5475" s="161"/>
      <c r="F5475" s="162"/>
      <c r="G5475" s="163" t="str">
        <f t="shared" si="171"/>
        <v/>
      </c>
      <c r="H5475" s="164" t="str">
        <f t="shared" si="170"/>
        <v/>
      </c>
    </row>
    <row r="5476" spans="4:8" ht="20.45" customHeight="1">
      <c r="D5476" s="160"/>
      <c r="E5476" s="161"/>
      <c r="F5476" s="162"/>
      <c r="G5476" s="163" t="str">
        <f t="shared" si="171"/>
        <v/>
      </c>
      <c r="H5476" s="164" t="str">
        <f t="shared" si="170"/>
        <v/>
      </c>
    </row>
    <row r="5477" spans="4:8" ht="20.45" customHeight="1">
      <c r="D5477" s="160"/>
      <c r="E5477" s="161"/>
      <c r="F5477" s="162"/>
      <c r="G5477" s="163" t="str">
        <f t="shared" si="171"/>
        <v/>
      </c>
      <c r="H5477" s="164" t="str">
        <f t="shared" si="170"/>
        <v/>
      </c>
    </row>
    <row r="5478" spans="4:8" ht="20.45" customHeight="1">
      <c r="D5478" s="160"/>
      <c r="E5478" s="161"/>
      <c r="F5478" s="162"/>
      <c r="G5478" s="163" t="str">
        <f t="shared" si="171"/>
        <v/>
      </c>
      <c r="H5478" s="164" t="str">
        <f t="shared" si="170"/>
        <v/>
      </c>
    </row>
    <row r="5479" spans="4:8" ht="20.45" customHeight="1">
      <c r="D5479" s="160"/>
      <c r="E5479" s="161"/>
      <c r="F5479" s="162"/>
      <c r="G5479" s="163" t="str">
        <f t="shared" si="171"/>
        <v/>
      </c>
      <c r="H5479" s="164" t="str">
        <f t="shared" si="170"/>
        <v/>
      </c>
    </row>
    <row r="5480" spans="4:8" ht="20.45" customHeight="1">
      <c r="D5480" s="160"/>
      <c r="E5480" s="161"/>
      <c r="F5480" s="162"/>
      <c r="G5480" s="163" t="str">
        <f t="shared" si="171"/>
        <v/>
      </c>
      <c r="H5480" s="164" t="str">
        <f t="shared" si="170"/>
        <v/>
      </c>
    </row>
    <row r="5481" spans="4:8" ht="20.45" customHeight="1">
      <c r="D5481" s="160"/>
      <c r="E5481" s="161"/>
      <c r="F5481" s="162"/>
      <c r="G5481" s="163" t="str">
        <f t="shared" si="171"/>
        <v/>
      </c>
      <c r="H5481" s="164" t="str">
        <f t="shared" si="170"/>
        <v/>
      </c>
    </row>
    <row r="5482" spans="4:8" ht="20.45" customHeight="1">
      <c r="D5482" s="160"/>
      <c r="E5482" s="161"/>
      <c r="F5482" s="162"/>
      <c r="G5482" s="163" t="str">
        <f t="shared" si="171"/>
        <v/>
      </c>
      <c r="H5482" s="164" t="str">
        <f t="shared" si="170"/>
        <v/>
      </c>
    </row>
    <row r="5483" spans="4:8" ht="20.45" customHeight="1">
      <c r="D5483" s="160"/>
      <c r="E5483" s="161"/>
      <c r="F5483" s="162"/>
      <c r="G5483" s="163" t="str">
        <f t="shared" si="171"/>
        <v/>
      </c>
      <c r="H5483" s="164" t="str">
        <f t="shared" si="170"/>
        <v/>
      </c>
    </row>
    <row r="5484" spans="4:8" ht="20.45" customHeight="1">
      <c r="D5484" s="160"/>
      <c r="E5484" s="161"/>
      <c r="F5484" s="162"/>
      <c r="G5484" s="163" t="str">
        <f t="shared" si="171"/>
        <v/>
      </c>
      <c r="H5484" s="164" t="str">
        <f t="shared" si="170"/>
        <v/>
      </c>
    </row>
    <row r="5485" spans="4:8" ht="20.45" customHeight="1">
      <c r="D5485" s="160"/>
      <c r="E5485" s="161"/>
      <c r="F5485" s="162"/>
      <c r="G5485" s="163" t="str">
        <f t="shared" si="171"/>
        <v/>
      </c>
      <c r="H5485" s="164" t="str">
        <f t="shared" si="170"/>
        <v/>
      </c>
    </row>
    <row r="5486" spans="4:8" ht="20.45" customHeight="1">
      <c r="D5486" s="160"/>
      <c r="E5486" s="161"/>
      <c r="F5486" s="162"/>
      <c r="G5486" s="163" t="str">
        <f t="shared" si="171"/>
        <v/>
      </c>
      <c r="H5486" s="164" t="str">
        <f t="shared" si="170"/>
        <v/>
      </c>
    </row>
    <row r="5487" spans="4:8" ht="20.45" customHeight="1">
      <c r="D5487" s="160"/>
      <c r="E5487" s="161"/>
      <c r="F5487" s="162"/>
      <c r="G5487" s="163" t="str">
        <f t="shared" si="171"/>
        <v/>
      </c>
      <c r="H5487" s="164" t="str">
        <f t="shared" si="170"/>
        <v/>
      </c>
    </row>
    <row r="5488" spans="4:8" ht="20.45" customHeight="1">
      <c r="D5488" s="160"/>
      <c r="E5488" s="161"/>
      <c r="F5488" s="162"/>
      <c r="G5488" s="163" t="str">
        <f t="shared" si="171"/>
        <v/>
      </c>
      <c r="H5488" s="164" t="str">
        <f t="shared" si="170"/>
        <v/>
      </c>
    </row>
    <row r="5489" spans="4:8" ht="20.45" customHeight="1">
      <c r="D5489" s="160"/>
      <c r="E5489" s="161"/>
      <c r="F5489" s="162"/>
      <c r="G5489" s="163" t="str">
        <f t="shared" si="171"/>
        <v/>
      </c>
      <c r="H5489" s="164" t="str">
        <f t="shared" si="170"/>
        <v/>
      </c>
    </row>
    <row r="5490" spans="4:8" ht="20.45" customHeight="1">
      <c r="D5490" s="160"/>
      <c r="E5490" s="161"/>
      <c r="F5490" s="162"/>
      <c r="G5490" s="163" t="str">
        <f t="shared" si="171"/>
        <v/>
      </c>
      <c r="H5490" s="164" t="str">
        <f t="shared" si="170"/>
        <v/>
      </c>
    </row>
    <row r="5491" spans="4:8" ht="20.45" customHeight="1">
      <c r="D5491" s="160"/>
      <c r="E5491" s="161"/>
      <c r="F5491" s="162"/>
      <c r="G5491" s="163" t="str">
        <f t="shared" si="171"/>
        <v/>
      </c>
      <c r="H5491" s="164" t="str">
        <f t="shared" si="170"/>
        <v/>
      </c>
    </row>
    <row r="5492" spans="4:8" ht="20.45" customHeight="1">
      <c r="D5492" s="160"/>
      <c r="E5492" s="161"/>
      <c r="F5492" s="162"/>
      <c r="G5492" s="163" t="str">
        <f t="shared" si="171"/>
        <v/>
      </c>
      <c r="H5492" s="164" t="str">
        <f t="shared" si="170"/>
        <v/>
      </c>
    </row>
    <row r="5493" spans="4:8" ht="20.45" customHeight="1">
      <c r="D5493" s="160"/>
      <c r="E5493" s="161"/>
      <c r="F5493" s="162"/>
      <c r="G5493" s="163" t="str">
        <f t="shared" si="171"/>
        <v/>
      </c>
      <c r="H5493" s="164" t="str">
        <f t="shared" si="170"/>
        <v/>
      </c>
    </row>
    <row r="5494" spans="4:8" ht="20.45" customHeight="1">
      <c r="D5494" s="160"/>
      <c r="E5494" s="161"/>
      <c r="F5494" s="162"/>
      <c r="G5494" s="163" t="str">
        <f t="shared" si="171"/>
        <v/>
      </c>
      <c r="H5494" s="164" t="str">
        <f t="shared" si="170"/>
        <v/>
      </c>
    </row>
    <row r="5495" spans="4:8" ht="20.45" customHeight="1">
      <c r="D5495" s="160"/>
      <c r="E5495" s="161"/>
      <c r="F5495" s="162"/>
      <c r="G5495" s="163" t="str">
        <f t="shared" si="171"/>
        <v/>
      </c>
      <c r="H5495" s="164" t="str">
        <f t="shared" si="170"/>
        <v/>
      </c>
    </row>
    <row r="5496" spans="4:8" ht="20.45" customHeight="1">
      <c r="D5496" s="160"/>
      <c r="E5496" s="161"/>
      <c r="F5496" s="162"/>
      <c r="G5496" s="163" t="str">
        <f t="shared" si="171"/>
        <v/>
      </c>
      <c r="H5496" s="164" t="str">
        <f t="shared" si="170"/>
        <v/>
      </c>
    </row>
    <row r="5497" spans="4:8" ht="20.45" customHeight="1">
      <c r="D5497" s="160"/>
      <c r="E5497" s="161"/>
      <c r="F5497" s="162"/>
      <c r="G5497" s="163" t="str">
        <f t="shared" si="171"/>
        <v/>
      </c>
      <c r="H5497" s="164" t="str">
        <f t="shared" si="170"/>
        <v/>
      </c>
    </row>
    <row r="5498" spans="4:8" ht="20.45" customHeight="1">
      <c r="D5498" s="160"/>
      <c r="E5498" s="161"/>
      <c r="F5498" s="162"/>
      <c r="G5498" s="163" t="str">
        <f t="shared" si="171"/>
        <v/>
      </c>
      <c r="H5498" s="164" t="str">
        <f t="shared" si="170"/>
        <v/>
      </c>
    </row>
    <row r="5499" spans="4:8" ht="20.45" customHeight="1">
      <c r="D5499" s="160"/>
      <c r="E5499" s="161"/>
      <c r="F5499" s="162"/>
      <c r="G5499" s="163" t="str">
        <f t="shared" si="171"/>
        <v/>
      </c>
      <c r="H5499" s="164" t="str">
        <f t="shared" si="170"/>
        <v/>
      </c>
    </row>
    <row r="5500" spans="4:8" ht="20.45" customHeight="1">
      <c r="D5500" s="160"/>
      <c r="E5500" s="161"/>
      <c r="F5500" s="162"/>
      <c r="G5500" s="163" t="str">
        <f t="shared" si="171"/>
        <v/>
      </c>
      <c r="H5500" s="164" t="str">
        <f t="shared" si="170"/>
        <v/>
      </c>
    </row>
    <row r="5501" spans="4:8" ht="20.45" customHeight="1">
      <c r="D5501" s="160"/>
      <c r="E5501" s="161"/>
      <c r="F5501" s="162"/>
      <c r="G5501" s="163" t="str">
        <f t="shared" si="171"/>
        <v/>
      </c>
      <c r="H5501" s="164" t="str">
        <f t="shared" si="170"/>
        <v/>
      </c>
    </row>
    <row r="5502" spans="4:8" ht="20.45" customHeight="1">
      <c r="D5502" s="160"/>
      <c r="E5502" s="161"/>
      <c r="F5502" s="162"/>
      <c r="G5502" s="163" t="str">
        <f t="shared" si="171"/>
        <v/>
      </c>
      <c r="H5502" s="164" t="str">
        <f t="shared" si="170"/>
        <v/>
      </c>
    </row>
    <row r="5503" spans="4:8" ht="20.45" customHeight="1">
      <c r="D5503" s="160"/>
      <c r="E5503" s="161"/>
      <c r="F5503" s="162"/>
      <c r="G5503" s="163" t="str">
        <f t="shared" si="171"/>
        <v/>
      </c>
      <c r="H5503" s="164" t="str">
        <f t="shared" si="170"/>
        <v/>
      </c>
    </row>
    <row r="5504" spans="4:8" ht="20.45" customHeight="1">
      <c r="D5504" s="160"/>
      <c r="E5504" s="161"/>
      <c r="F5504" s="162"/>
      <c r="G5504" s="163" t="str">
        <f t="shared" si="171"/>
        <v/>
      </c>
      <c r="H5504" s="164" t="str">
        <f t="shared" si="170"/>
        <v/>
      </c>
    </row>
    <row r="5505" spans="4:8" ht="20.45" customHeight="1">
      <c r="D5505" s="160"/>
      <c r="E5505" s="161"/>
      <c r="F5505" s="162"/>
      <c r="G5505" s="163" t="str">
        <f t="shared" si="171"/>
        <v/>
      </c>
      <c r="H5505" s="164" t="str">
        <f t="shared" si="170"/>
        <v/>
      </c>
    </row>
    <row r="5506" spans="4:8" ht="20.45" customHeight="1">
      <c r="D5506" s="160"/>
      <c r="E5506" s="161"/>
      <c r="F5506" s="162"/>
      <c r="G5506" s="163" t="str">
        <f t="shared" si="171"/>
        <v/>
      </c>
      <c r="H5506" s="164" t="str">
        <f t="shared" ref="H5506:H5569" si="172">(IF(ISBLANK(D5506),"",(IF(AND(ISBLANK(E5506),Sachkontenlänge&gt;4),RIGHT("00000000000000000000"&amp;D5506&amp;"&gt;",Sachkontenlänge+1),(IF(AND(ISBLANK(E5506),Sachkontenlänge&lt;5),D5506&amp;"&gt;",IF(Sachkontenlänge&gt;4,RIGHT("00000000000000000000"&amp;D5506&amp;"&gt;",Sachkontenlänge+1)&amp;E5506,D5506&amp;"&gt;"&amp;E5506)))))))</f>
        <v/>
      </c>
    </row>
    <row r="5507" spans="4:8" ht="20.45" customHeight="1">
      <c r="D5507" s="160"/>
      <c r="E5507" s="161"/>
      <c r="F5507" s="162"/>
      <c r="G5507" s="163" t="str">
        <f t="shared" ref="G5507:G5570" si="173">IF(OR(F5507=1,F5507=2,F5507=6,F5507=7),"Ja","")</f>
        <v/>
      </c>
      <c r="H5507" s="164" t="str">
        <f t="shared" si="172"/>
        <v/>
      </c>
    </row>
    <row r="5508" spans="4:8" ht="20.45" customHeight="1">
      <c r="D5508" s="160"/>
      <c r="E5508" s="161"/>
      <c r="F5508" s="162"/>
      <c r="G5508" s="163" t="str">
        <f t="shared" si="173"/>
        <v/>
      </c>
      <c r="H5508" s="164" t="str">
        <f t="shared" si="172"/>
        <v/>
      </c>
    </row>
    <row r="5509" spans="4:8" ht="20.45" customHeight="1">
      <c r="D5509" s="160"/>
      <c r="E5509" s="161"/>
      <c r="F5509" s="162"/>
      <c r="G5509" s="163" t="str">
        <f t="shared" si="173"/>
        <v/>
      </c>
      <c r="H5509" s="164" t="str">
        <f t="shared" si="172"/>
        <v/>
      </c>
    </row>
    <row r="5510" spans="4:8" ht="20.45" customHeight="1">
      <c r="D5510" s="160"/>
      <c r="E5510" s="161"/>
      <c r="F5510" s="162"/>
      <c r="G5510" s="163" t="str">
        <f t="shared" si="173"/>
        <v/>
      </c>
      <c r="H5510" s="164" t="str">
        <f t="shared" si="172"/>
        <v/>
      </c>
    </row>
    <row r="5511" spans="4:8" ht="20.45" customHeight="1">
      <c r="D5511" s="160"/>
      <c r="E5511" s="161"/>
      <c r="F5511" s="162"/>
      <c r="G5511" s="163" t="str">
        <f t="shared" si="173"/>
        <v/>
      </c>
      <c r="H5511" s="164" t="str">
        <f t="shared" si="172"/>
        <v/>
      </c>
    </row>
    <row r="5512" spans="4:8" ht="20.45" customHeight="1">
      <c r="D5512" s="160"/>
      <c r="E5512" s="161"/>
      <c r="F5512" s="162"/>
      <c r="G5512" s="163" t="str">
        <f t="shared" si="173"/>
        <v/>
      </c>
      <c r="H5512" s="164" t="str">
        <f t="shared" si="172"/>
        <v/>
      </c>
    </row>
    <row r="5513" spans="4:8" ht="20.45" customHeight="1">
      <c r="D5513" s="160"/>
      <c r="E5513" s="161"/>
      <c r="F5513" s="162"/>
      <c r="G5513" s="163" t="str">
        <f t="shared" si="173"/>
        <v/>
      </c>
      <c r="H5513" s="164" t="str">
        <f t="shared" si="172"/>
        <v/>
      </c>
    </row>
    <row r="5514" spans="4:8" ht="20.45" customHeight="1">
      <c r="D5514" s="160"/>
      <c r="E5514" s="161"/>
      <c r="F5514" s="162"/>
      <c r="G5514" s="163" t="str">
        <f t="shared" si="173"/>
        <v/>
      </c>
      <c r="H5514" s="164" t="str">
        <f t="shared" si="172"/>
        <v/>
      </c>
    </row>
    <row r="5515" spans="4:8" ht="20.45" customHeight="1">
      <c r="D5515" s="160"/>
      <c r="E5515" s="161"/>
      <c r="F5515" s="162"/>
      <c r="G5515" s="163" t="str">
        <f t="shared" si="173"/>
        <v/>
      </c>
      <c r="H5515" s="164" t="str">
        <f t="shared" si="172"/>
        <v/>
      </c>
    </row>
    <row r="5516" spans="4:8" ht="20.45" customHeight="1">
      <c r="D5516" s="160"/>
      <c r="E5516" s="161"/>
      <c r="F5516" s="162"/>
      <c r="G5516" s="163" t="str">
        <f t="shared" si="173"/>
        <v/>
      </c>
      <c r="H5516" s="164" t="str">
        <f t="shared" si="172"/>
        <v/>
      </c>
    </row>
    <row r="5517" spans="4:8" ht="20.45" customHeight="1">
      <c r="D5517" s="160"/>
      <c r="E5517" s="161"/>
      <c r="F5517" s="162"/>
      <c r="G5517" s="163" t="str">
        <f t="shared" si="173"/>
        <v/>
      </c>
      <c r="H5517" s="164" t="str">
        <f t="shared" si="172"/>
        <v/>
      </c>
    </row>
    <row r="5518" spans="4:8" ht="20.45" customHeight="1">
      <c r="D5518" s="160"/>
      <c r="E5518" s="161"/>
      <c r="F5518" s="162"/>
      <c r="G5518" s="163" t="str">
        <f t="shared" si="173"/>
        <v/>
      </c>
      <c r="H5518" s="164" t="str">
        <f t="shared" si="172"/>
        <v/>
      </c>
    </row>
    <row r="5519" spans="4:8" ht="20.45" customHeight="1">
      <c r="D5519" s="160"/>
      <c r="E5519" s="161"/>
      <c r="F5519" s="162"/>
      <c r="G5519" s="163" t="str">
        <f t="shared" si="173"/>
        <v/>
      </c>
      <c r="H5519" s="164" t="str">
        <f t="shared" si="172"/>
        <v/>
      </c>
    </row>
    <row r="5520" spans="4:8" ht="20.45" customHeight="1">
      <c r="D5520" s="160"/>
      <c r="E5520" s="161"/>
      <c r="F5520" s="162"/>
      <c r="G5520" s="163" t="str">
        <f t="shared" si="173"/>
        <v/>
      </c>
      <c r="H5520" s="164" t="str">
        <f t="shared" si="172"/>
        <v/>
      </c>
    </row>
    <row r="5521" spans="4:8" ht="20.45" customHeight="1">
      <c r="D5521" s="160"/>
      <c r="E5521" s="161"/>
      <c r="F5521" s="162"/>
      <c r="G5521" s="163" t="str">
        <f t="shared" si="173"/>
        <v/>
      </c>
      <c r="H5521" s="164" t="str">
        <f t="shared" si="172"/>
        <v/>
      </c>
    </row>
    <row r="5522" spans="4:8" ht="20.45" customHeight="1">
      <c r="D5522" s="160"/>
      <c r="E5522" s="161"/>
      <c r="F5522" s="162"/>
      <c r="G5522" s="163" t="str">
        <f t="shared" si="173"/>
        <v/>
      </c>
      <c r="H5522" s="164" t="str">
        <f t="shared" si="172"/>
        <v/>
      </c>
    </row>
    <row r="5523" spans="4:8" ht="20.45" customHeight="1">
      <c r="D5523" s="160"/>
      <c r="E5523" s="161"/>
      <c r="F5523" s="162"/>
      <c r="G5523" s="163" t="str">
        <f t="shared" si="173"/>
        <v/>
      </c>
      <c r="H5523" s="164" t="str">
        <f t="shared" si="172"/>
        <v/>
      </c>
    </row>
    <row r="5524" spans="4:8" ht="20.45" customHeight="1">
      <c r="D5524" s="160"/>
      <c r="E5524" s="161"/>
      <c r="F5524" s="162"/>
      <c r="G5524" s="163" t="str">
        <f t="shared" si="173"/>
        <v/>
      </c>
      <c r="H5524" s="164" t="str">
        <f t="shared" si="172"/>
        <v/>
      </c>
    </row>
    <row r="5525" spans="4:8" ht="20.45" customHeight="1">
      <c r="D5525" s="160"/>
      <c r="E5525" s="161"/>
      <c r="F5525" s="162"/>
      <c r="G5525" s="163" t="str">
        <f t="shared" si="173"/>
        <v/>
      </c>
      <c r="H5525" s="164" t="str">
        <f t="shared" si="172"/>
        <v/>
      </c>
    </row>
    <row r="5526" spans="4:8" ht="20.45" customHeight="1">
      <c r="D5526" s="160"/>
      <c r="E5526" s="161"/>
      <c r="F5526" s="162"/>
      <c r="G5526" s="163" t="str">
        <f t="shared" si="173"/>
        <v/>
      </c>
      <c r="H5526" s="164" t="str">
        <f t="shared" si="172"/>
        <v/>
      </c>
    </row>
    <row r="5527" spans="4:8" ht="20.45" customHeight="1">
      <c r="D5527" s="160"/>
      <c r="E5527" s="161"/>
      <c r="F5527" s="162"/>
      <c r="G5527" s="163" t="str">
        <f t="shared" si="173"/>
        <v/>
      </c>
      <c r="H5527" s="164" t="str">
        <f t="shared" si="172"/>
        <v/>
      </c>
    </row>
    <row r="5528" spans="4:8" ht="20.45" customHeight="1">
      <c r="D5528" s="160"/>
      <c r="E5528" s="161"/>
      <c r="F5528" s="162"/>
      <c r="G5528" s="163" t="str">
        <f t="shared" si="173"/>
        <v/>
      </c>
      <c r="H5528" s="164" t="str">
        <f t="shared" si="172"/>
        <v/>
      </c>
    </row>
    <row r="5529" spans="4:8" ht="20.45" customHeight="1">
      <c r="D5529" s="160"/>
      <c r="E5529" s="161"/>
      <c r="F5529" s="162"/>
      <c r="G5529" s="163" t="str">
        <f t="shared" si="173"/>
        <v/>
      </c>
      <c r="H5529" s="164" t="str">
        <f t="shared" si="172"/>
        <v/>
      </c>
    </row>
    <row r="5530" spans="4:8" ht="20.45" customHeight="1">
      <c r="D5530" s="160"/>
      <c r="E5530" s="161"/>
      <c r="F5530" s="162"/>
      <c r="G5530" s="163" t="str">
        <f t="shared" si="173"/>
        <v/>
      </c>
      <c r="H5530" s="164" t="str">
        <f t="shared" si="172"/>
        <v/>
      </c>
    </row>
    <row r="5531" spans="4:8" ht="20.45" customHeight="1">
      <c r="D5531" s="160"/>
      <c r="E5531" s="161"/>
      <c r="F5531" s="162"/>
      <c r="G5531" s="163" t="str">
        <f t="shared" si="173"/>
        <v/>
      </c>
      <c r="H5531" s="164" t="str">
        <f t="shared" si="172"/>
        <v/>
      </c>
    </row>
    <row r="5532" spans="4:8" ht="20.45" customHeight="1">
      <c r="D5532" s="160"/>
      <c r="E5532" s="161"/>
      <c r="F5532" s="162"/>
      <c r="G5532" s="163" t="str">
        <f t="shared" si="173"/>
        <v/>
      </c>
      <c r="H5532" s="164" t="str">
        <f t="shared" si="172"/>
        <v/>
      </c>
    </row>
    <row r="5533" spans="4:8" ht="20.45" customHeight="1">
      <c r="D5533" s="160"/>
      <c r="E5533" s="161"/>
      <c r="F5533" s="162"/>
      <c r="G5533" s="163" t="str">
        <f t="shared" si="173"/>
        <v/>
      </c>
      <c r="H5533" s="164" t="str">
        <f t="shared" si="172"/>
        <v/>
      </c>
    </row>
    <row r="5534" spans="4:8" ht="20.45" customHeight="1">
      <c r="D5534" s="160"/>
      <c r="E5534" s="161"/>
      <c r="F5534" s="162"/>
      <c r="G5534" s="163" t="str">
        <f t="shared" si="173"/>
        <v/>
      </c>
      <c r="H5534" s="164" t="str">
        <f t="shared" si="172"/>
        <v/>
      </c>
    </row>
    <row r="5535" spans="4:8" ht="20.45" customHeight="1">
      <c r="D5535" s="160"/>
      <c r="E5535" s="161"/>
      <c r="F5535" s="162"/>
      <c r="G5535" s="163" t="str">
        <f t="shared" si="173"/>
        <v/>
      </c>
      <c r="H5535" s="164" t="str">
        <f t="shared" si="172"/>
        <v/>
      </c>
    </row>
    <row r="5536" spans="4:8" ht="20.45" customHeight="1">
      <c r="D5536" s="160"/>
      <c r="E5536" s="161"/>
      <c r="F5536" s="162"/>
      <c r="G5536" s="163" t="str">
        <f t="shared" si="173"/>
        <v/>
      </c>
      <c r="H5536" s="164" t="str">
        <f t="shared" si="172"/>
        <v/>
      </c>
    </row>
    <row r="5537" spans="4:8" ht="20.45" customHeight="1">
      <c r="D5537" s="160"/>
      <c r="E5537" s="161"/>
      <c r="F5537" s="162"/>
      <c r="G5537" s="163" t="str">
        <f t="shared" si="173"/>
        <v/>
      </c>
      <c r="H5537" s="164" t="str">
        <f t="shared" si="172"/>
        <v/>
      </c>
    </row>
    <row r="5538" spans="4:8" ht="20.45" customHeight="1">
      <c r="D5538" s="160"/>
      <c r="E5538" s="161"/>
      <c r="F5538" s="162"/>
      <c r="G5538" s="163" t="str">
        <f t="shared" si="173"/>
        <v/>
      </c>
      <c r="H5538" s="164" t="str">
        <f t="shared" si="172"/>
        <v/>
      </c>
    </row>
    <row r="5539" spans="4:8" ht="20.45" customHeight="1">
      <c r="D5539" s="160"/>
      <c r="E5539" s="161"/>
      <c r="F5539" s="162"/>
      <c r="G5539" s="163" t="str">
        <f t="shared" si="173"/>
        <v/>
      </c>
      <c r="H5539" s="164" t="str">
        <f t="shared" si="172"/>
        <v/>
      </c>
    </row>
    <row r="5540" spans="4:8" ht="20.45" customHeight="1">
      <c r="D5540" s="160"/>
      <c r="E5540" s="161"/>
      <c r="F5540" s="162"/>
      <c r="G5540" s="163" t="str">
        <f t="shared" si="173"/>
        <v/>
      </c>
      <c r="H5540" s="164" t="str">
        <f t="shared" si="172"/>
        <v/>
      </c>
    </row>
    <row r="5541" spans="4:8" ht="20.45" customHeight="1">
      <c r="D5541" s="160"/>
      <c r="E5541" s="161"/>
      <c r="F5541" s="162"/>
      <c r="G5541" s="163" t="str">
        <f t="shared" si="173"/>
        <v/>
      </c>
      <c r="H5541" s="164" t="str">
        <f t="shared" si="172"/>
        <v/>
      </c>
    </row>
    <row r="5542" spans="4:8" ht="20.45" customHeight="1">
      <c r="D5542" s="160"/>
      <c r="E5542" s="161"/>
      <c r="F5542" s="162"/>
      <c r="G5542" s="163" t="str">
        <f t="shared" si="173"/>
        <v/>
      </c>
      <c r="H5542" s="164" t="str">
        <f t="shared" si="172"/>
        <v/>
      </c>
    </row>
    <row r="5543" spans="4:8" ht="20.45" customHeight="1">
      <c r="D5543" s="160"/>
      <c r="E5543" s="161"/>
      <c r="F5543" s="162"/>
      <c r="G5543" s="163" t="str">
        <f t="shared" si="173"/>
        <v/>
      </c>
      <c r="H5543" s="164" t="str">
        <f t="shared" si="172"/>
        <v/>
      </c>
    </row>
    <row r="5544" spans="4:8" ht="20.45" customHeight="1">
      <c r="D5544" s="160"/>
      <c r="E5544" s="161"/>
      <c r="F5544" s="162"/>
      <c r="G5544" s="163" t="str">
        <f t="shared" si="173"/>
        <v/>
      </c>
      <c r="H5544" s="164" t="str">
        <f t="shared" si="172"/>
        <v/>
      </c>
    </row>
    <row r="5545" spans="4:8" ht="20.45" customHeight="1">
      <c r="D5545" s="160"/>
      <c r="E5545" s="161"/>
      <c r="F5545" s="162"/>
      <c r="G5545" s="163" t="str">
        <f t="shared" si="173"/>
        <v/>
      </c>
      <c r="H5545" s="164" t="str">
        <f t="shared" si="172"/>
        <v/>
      </c>
    </row>
    <row r="5546" spans="4:8" ht="20.45" customHeight="1">
      <c r="D5546" s="160"/>
      <c r="E5546" s="161"/>
      <c r="F5546" s="162"/>
      <c r="G5546" s="163" t="str">
        <f t="shared" si="173"/>
        <v/>
      </c>
      <c r="H5546" s="164" t="str">
        <f t="shared" si="172"/>
        <v/>
      </c>
    </row>
    <row r="5547" spans="4:8" ht="20.45" customHeight="1">
      <c r="D5547" s="160"/>
      <c r="E5547" s="161"/>
      <c r="F5547" s="162"/>
      <c r="G5547" s="163" t="str">
        <f t="shared" si="173"/>
        <v/>
      </c>
      <c r="H5547" s="164" t="str">
        <f t="shared" si="172"/>
        <v/>
      </c>
    </row>
    <row r="5548" spans="4:8" ht="20.45" customHeight="1">
      <c r="D5548" s="160"/>
      <c r="E5548" s="161"/>
      <c r="F5548" s="162"/>
      <c r="G5548" s="163" t="str">
        <f t="shared" si="173"/>
        <v/>
      </c>
      <c r="H5548" s="164" t="str">
        <f t="shared" si="172"/>
        <v/>
      </c>
    </row>
    <row r="5549" spans="4:8" ht="20.45" customHeight="1">
      <c r="D5549" s="160"/>
      <c r="E5549" s="161"/>
      <c r="F5549" s="162"/>
      <c r="G5549" s="163" t="str">
        <f t="shared" si="173"/>
        <v/>
      </c>
      <c r="H5549" s="164" t="str">
        <f t="shared" si="172"/>
        <v/>
      </c>
    </row>
    <row r="5550" spans="4:8" ht="20.45" customHeight="1">
      <c r="D5550" s="160"/>
      <c r="E5550" s="161"/>
      <c r="F5550" s="162"/>
      <c r="G5550" s="163" t="str">
        <f t="shared" si="173"/>
        <v/>
      </c>
      <c r="H5550" s="164" t="str">
        <f t="shared" si="172"/>
        <v/>
      </c>
    </row>
    <row r="5551" spans="4:8" ht="20.45" customHeight="1">
      <c r="D5551" s="160"/>
      <c r="E5551" s="161"/>
      <c r="F5551" s="162"/>
      <c r="G5551" s="163" t="str">
        <f t="shared" si="173"/>
        <v/>
      </c>
      <c r="H5551" s="164" t="str">
        <f t="shared" si="172"/>
        <v/>
      </c>
    </row>
    <row r="5552" spans="4:8" ht="20.45" customHeight="1">
      <c r="D5552" s="160"/>
      <c r="E5552" s="161"/>
      <c r="F5552" s="162"/>
      <c r="G5552" s="163" t="str">
        <f t="shared" si="173"/>
        <v/>
      </c>
      <c r="H5552" s="164" t="str">
        <f t="shared" si="172"/>
        <v/>
      </c>
    </row>
    <row r="5553" spans="4:8" ht="20.45" customHeight="1">
      <c r="D5553" s="160"/>
      <c r="E5553" s="161"/>
      <c r="F5553" s="162"/>
      <c r="G5553" s="163" t="str">
        <f t="shared" si="173"/>
        <v/>
      </c>
      <c r="H5553" s="164" t="str">
        <f t="shared" si="172"/>
        <v/>
      </c>
    </row>
    <row r="5554" spans="4:8" ht="20.45" customHeight="1">
      <c r="D5554" s="160"/>
      <c r="E5554" s="161"/>
      <c r="F5554" s="162"/>
      <c r="G5554" s="163" t="str">
        <f t="shared" si="173"/>
        <v/>
      </c>
      <c r="H5554" s="164" t="str">
        <f t="shared" si="172"/>
        <v/>
      </c>
    </row>
    <row r="5555" spans="4:8" ht="20.45" customHeight="1">
      <c r="D5555" s="160"/>
      <c r="E5555" s="161"/>
      <c r="F5555" s="162"/>
      <c r="G5555" s="163" t="str">
        <f t="shared" si="173"/>
        <v/>
      </c>
      <c r="H5555" s="164" t="str">
        <f t="shared" si="172"/>
        <v/>
      </c>
    </row>
    <row r="5556" spans="4:8" ht="20.45" customHeight="1">
      <c r="D5556" s="160"/>
      <c r="E5556" s="161"/>
      <c r="F5556" s="162"/>
      <c r="G5556" s="163" t="str">
        <f t="shared" si="173"/>
        <v/>
      </c>
      <c r="H5556" s="164" t="str">
        <f t="shared" si="172"/>
        <v/>
      </c>
    </row>
    <row r="5557" spans="4:8" ht="20.45" customHeight="1">
      <c r="D5557" s="160"/>
      <c r="E5557" s="161"/>
      <c r="F5557" s="162"/>
      <c r="G5557" s="163" t="str">
        <f t="shared" si="173"/>
        <v/>
      </c>
      <c r="H5557" s="164" t="str">
        <f t="shared" si="172"/>
        <v/>
      </c>
    </row>
    <row r="5558" spans="4:8" ht="20.45" customHeight="1">
      <c r="D5558" s="160"/>
      <c r="E5558" s="161"/>
      <c r="F5558" s="162"/>
      <c r="G5558" s="163" t="str">
        <f t="shared" si="173"/>
        <v/>
      </c>
      <c r="H5558" s="164" t="str">
        <f t="shared" si="172"/>
        <v/>
      </c>
    </row>
    <row r="5559" spans="4:8" ht="20.45" customHeight="1">
      <c r="D5559" s="160"/>
      <c r="E5559" s="161"/>
      <c r="F5559" s="162"/>
      <c r="G5559" s="163" t="str">
        <f t="shared" si="173"/>
        <v/>
      </c>
      <c r="H5559" s="164" t="str">
        <f t="shared" si="172"/>
        <v/>
      </c>
    </row>
    <row r="5560" spans="4:8" ht="20.45" customHeight="1">
      <c r="D5560" s="160"/>
      <c r="E5560" s="161"/>
      <c r="F5560" s="162"/>
      <c r="G5560" s="163" t="str">
        <f t="shared" si="173"/>
        <v/>
      </c>
      <c r="H5560" s="164" t="str">
        <f t="shared" si="172"/>
        <v/>
      </c>
    </row>
    <row r="5561" spans="4:8" ht="20.45" customHeight="1">
      <c r="D5561" s="160"/>
      <c r="E5561" s="161"/>
      <c r="F5561" s="162"/>
      <c r="G5561" s="163" t="str">
        <f t="shared" si="173"/>
        <v/>
      </c>
      <c r="H5561" s="164" t="str">
        <f t="shared" si="172"/>
        <v/>
      </c>
    </row>
    <row r="5562" spans="4:8" ht="20.45" customHeight="1">
      <c r="D5562" s="160"/>
      <c r="E5562" s="161"/>
      <c r="F5562" s="162"/>
      <c r="G5562" s="163" t="str">
        <f t="shared" si="173"/>
        <v/>
      </c>
      <c r="H5562" s="164" t="str">
        <f t="shared" si="172"/>
        <v/>
      </c>
    </row>
    <row r="5563" spans="4:8" ht="20.45" customHeight="1">
      <c r="D5563" s="160"/>
      <c r="E5563" s="161"/>
      <c r="F5563" s="162"/>
      <c r="G5563" s="163" t="str">
        <f t="shared" si="173"/>
        <v/>
      </c>
      <c r="H5563" s="164" t="str">
        <f t="shared" si="172"/>
        <v/>
      </c>
    </row>
    <row r="5564" spans="4:8" ht="20.45" customHeight="1">
      <c r="D5564" s="160"/>
      <c r="E5564" s="161"/>
      <c r="F5564" s="162"/>
      <c r="G5564" s="163" t="str">
        <f t="shared" si="173"/>
        <v/>
      </c>
      <c r="H5564" s="164" t="str">
        <f t="shared" si="172"/>
        <v/>
      </c>
    </row>
    <row r="5565" spans="4:8" ht="20.45" customHeight="1">
      <c r="D5565" s="160"/>
      <c r="E5565" s="161"/>
      <c r="F5565" s="162"/>
      <c r="G5565" s="163" t="str">
        <f t="shared" si="173"/>
        <v/>
      </c>
      <c r="H5565" s="164" t="str">
        <f t="shared" si="172"/>
        <v/>
      </c>
    </row>
    <row r="5566" spans="4:8" ht="20.45" customHeight="1">
      <c r="D5566" s="160"/>
      <c r="E5566" s="161"/>
      <c r="F5566" s="162"/>
      <c r="G5566" s="163" t="str">
        <f t="shared" si="173"/>
        <v/>
      </c>
      <c r="H5566" s="164" t="str">
        <f t="shared" si="172"/>
        <v/>
      </c>
    </row>
    <row r="5567" spans="4:8" ht="20.45" customHeight="1">
      <c r="D5567" s="160"/>
      <c r="E5567" s="161"/>
      <c r="F5567" s="162"/>
      <c r="G5567" s="163" t="str">
        <f t="shared" si="173"/>
        <v/>
      </c>
      <c r="H5567" s="164" t="str">
        <f t="shared" si="172"/>
        <v/>
      </c>
    </row>
    <row r="5568" spans="4:8" ht="20.45" customHeight="1">
      <c r="D5568" s="160"/>
      <c r="E5568" s="161"/>
      <c r="F5568" s="162"/>
      <c r="G5568" s="163" t="str">
        <f t="shared" si="173"/>
        <v/>
      </c>
      <c r="H5568" s="164" t="str">
        <f t="shared" si="172"/>
        <v/>
      </c>
    </row>
    <row r="5569" spans="4:8" ht="20.45" customHeight="1">
      <c r="D5569" s="160"/>
      <c r="E5569" s="161"/>
      <c r="F5569" s="162"/>
      <c r="G5569" s="163" t="str">
        <f t="shared" si="173"/>
        <v/>
      </c>
      <c r="H5569" s="164" t="str">
        <f t="shared" si="172"/>
        <v/>
      </c>
    </row>
    <row r="5570" spans="4:8" ht="20.45" customHeight="1">
      <c r="D5570" s="160"/>
      <c r="E5570" s="161"/>
      <c r="F5570" s="162"/>
      <c r="G5570" s="163" t="str">
        <f t="shared" si="173"/>
        <v/>
      </c>
      <c r="H5570" s="164" t="str">
        <f t="shared" ref="H5570:H5633" si="174">(IF(ISBLANK(D5570),"",(IF(AND(ISBLANK(E5570),Sachkontenlänge&gt;4),RIGHT("00000000000000000000"&amp;D5570&amp;"&gt;",Sachkontenlänge+1),(IF(AND(ISBLANK(E5570),Sachkontenlänge&lt;5),D5570&amp;"&gt;",IF(Sachkontenlänge&gt;4,RIGHT("00000000000000000000"&amp;D5570&amp;"&gt;",Sachkontenlänge+1)&amp;E5570,D5570&amp;"&gt;"&amp;E5570)))))))</f>
        <v/>
      </c>
    </row>
    <row r="5571" spans="4:8" ht="20.45" customHeight="1">
      <c r="D5571" s="160"/>
      <c r="E5571" s="161"/>
      <c r="F5571" s="162"/>
      <c r="G5571" s="163" t="str">
        <f t="shared" ref="G5571:G5634" si="175">IF(OR(F5571=1,F5571=2,F5571=6,F5571=7),"Ja","")</f>
        <v/>
      </c>
      <c r="H5571" s="164" t="str">
        <f t="shared" si="174"/>
        <v/>
      </c>
    </row>
    <row r="5572" spans="4:8" ht="20.45" customHeight="1">
      <c r="D5572" s="160"/>
      <c r="E5572" s="161"/>
      <c r="F5572" s="162"/>
      <c r="G5572" s="163" t="str">
        <f t="shared" si="175"/>
        <v/>
      </c>
      <c r="H5572" s="164" t="str">
        <f t="shared" si="174"/>
        <v/>
      </c>
    </row>
    <row r="5573" spans="4:8" ht="20.45" customHeight="1">
      <c r="D5573" s="160"/>
      <c r="E5573" s="161"/>
      <c r="F5573" s="162"/>
      <c r="G5573" s="163" t="str">
        <f t="shared" si="175"/>
        <v/>
      </c>
      <c r="H5573" s="164" t="str">
        <f t="shared" si="174"/>
        <v/>
      </c>
    </row>
    <row r="5574" spans="4:8" ht="20.45" customHeight="1">
      <c r="D5574" s="160"/>
      <c r="E5574" s="161"/>
      <c r="F5574" s="162"/>
      <c r="G5574" s="163" t="str">
        <f t="shared" si="175"/>
        <v/>
      </c>
      <c r="H5574" s="164" t="str">
        <f t="shared" si="174"/>
        <v/>
      </c>
    </row>
    <row r="5575" spans="4:8" ht="20.45" customHeight="1">
      <c r="D5575" s="160"/>
      <c r="E5575" s="161"/>
      <c r="F5575" s="162"/>
      <c r="G5575" s="163" t="str">
        <f t="shared" si="175"/>
        <v/>
      </c>
      <c r="H5575" s="164" t="str">
        <f t="shared" si="174"/>
        <v/>
      </c>
    </row>
    <row r="5576" spans="4:8" ht="20.45" customHeight="1">
      <c r="D5576" s="160"/>
      <c r="E5576" s="161"/>
      <c r="F5576" s="162"/>
      <c r="G5576" s="163" t="str">
        <f t="shared" si="175"/>
        <v/>
      </c>
      <c r="H5576" s="164" t="str">
        <f t="shared" si="174"/>
        <v/>
      </c>
    </row>
    <row r="5577" spans="4:8" ht="20.45" customHeight="1">
      <c r="D5577" s="160"/>
      <c r="E5577" s="161"/>
      <c r="F5577" s="162"/>
      <c r="G5577" s="163" t="str">
        <f t="shared" si="175"/>
        <v/>
      </c>
      <c r="H5577" s="164" t="str">
        <f t="shared" si="174"/>
        <v/>
      </c>
    </row>
    <row r="5578" spans="4:8" ht="20.45" customHeight="1">
      <c r="D5578" s="160"/>
      <c r="E5578" s="161"/>
      <c r="F5578" s="162"/>
      <c r="G5578" s="163" t="str">
        <f t="shared" si="175"/>
        <v/>
      </c>
      <c r="H5578" s="164" t="str">
        <f t="shared" si="174"/>
        <v/>
      </c>
    </row>
    <row r="5579" spans="4:8" ht="20.45" customHeight="1">
      <c r="D5579" s="160"/>
      <c r="E5579" s="161"/>
      <c r="F5579" s="162"/>
      <c r="G5579" s="163" t="str">
        <f t="shared" si="175"/>
        <v/>
      </c>
      <c r="H5579" s="164" t="str">
        <f t="shared" si="174"/>
        <v/>
      </c>
    </row>
    <row r="5580" spans="4:8" ht="20.45" customHeight="1">
      <c r="D5580" s="160"/>
      <c r="E5580" s="161"/>
      <c r="F5580" s="162"/>
      <c r="G5580" s="163" t="str">
        <f t="shared" si="175"/>
        <v/>
      </c>
      <c r="H5580" s="164" t="str">
        <f t="shared" si="174"/>
        <v/>
      </c>
    </row>
    <row r="5581" spans="4:8" ht="20.45" customHeight="1">
      <c r="D5581" s="160"/>
      <c r="E5581" s="161"/>
      <c r="F5581" s="162"/>
      <c r="G5581" s="163" t="str">
        <f t="shared" si="175"/>
        <v/>
      </c>
      <c r="H5581" s="164" t="str">
        <f t="shared" si="174"/>
        <v/>
      </c>
    </row>
    <row r="5582" spans="4:8" ht="20.45" customHeight="1">
      <c r="D5582" s="160"/>
      <c r="E5582" s="161"/>
      <c r="F5582" s="162"/>
      <c r="G5582" s="163" t="str">
        <f t="shared" si="175"/>
        <v/>
      </c>
      <c r="H5582" s="164" t="str">
        <f t="shared" si="174"/>
        <v/>
      </c>
    </row>
    <row r="5583" spans="4:8" ht="20.45" customHeight="1">
      <c r="D5583" s="160"/>
      <c r="E5583" s="161"/>
      <c r="F5583" s="162"/>
      <c r="G5583" s="163" t="str">
        <f t="shared" si="175"/>
        <v/>
      </c>
      <c r="H5583" s="164" t="str">
        <f t="shared" si="174"/>
        <v/>
      </c>
    </row>
    <row r="5584" spans="4:8" ht="20.45" customHeight="1">
      <c r="D5584" s="160"/>
      <c r="E5584" s="161"/>
      <c r="F5584" s="162"/>
      <c r="G5584" s="163" t="str">
        <f t="shared" si="175"/>
        <v/>
      </c>
      <c r="H5584" s="164" t="str">
        <f t="shared" si="174"/>
        <v/>
      </c>
    </row>
    <row r="5585" spans="4:8" ht="20.45" customHeight="1">
      <c r="D5585" s="160"/>
      <c r="E5585" s="161"/>
      <c r="F5585" s="162"/>
      <c r="G5585" s="163" t="str">
        <f t="shared" si="175"/>
        <v/>
      </c>
      <c r="H5585" s="164" t="str">
        <f t="shared" si="174"/>
        <v/>
      </c>
    </row>
    <row r="5586" spans="4:8" ht="20.45" customHeight="1">
      <c r="D5586" s="160"/>
      <c r="E5586" s="161"/>
      <c r="F5586" s="162"/>
      <c r="G5586" s="163" t="str">
        <f t="shared" si="175"/>
        <v/>
      </c>
      <c r="H5586" s="164" t="str">
        <f t="shared" si="174"/>
        <v/>
      </c>
    </row>
    <row r="5587" spans="4:8" ht="20.45" customHeight="1">
      <c r="D5587" s="160"/>
      <c r="E5587" s="161"/>
      <c r="F5587" s="162"/>
      <c r="G5587" s="163" t="str">
        <f t="shared" si="175"/>
        <v/>
      </c>
      <c r="H5587" s="164" t="str">
        <f t="shared" si="174"/>
        <v/>
      </c>
    </row>
    <row r="5588" spans="4:8" ht="20.45" customHeight="1">
      <c r="D5588" s="160"/>
      <c r="E5588" s="161"/>
      <c r="F5588" s="162"/>
      <c r="G5588" s="163" t="str">
        <f t="shared" si="175"/>
        <v/>
      </c>
      <c r="H5588" s="164" t="str">
        <f t="shared" si="174"/>
        <v/>
      </c>
    </row>
    <row r="5589" spans="4:8" ht="20.45" customHeight="1">
      <c r="D5589" s="160"/>
      <c r="E5589" s="161"/>
      <c r="F5589" s="162"/>
      <c r="G5589" s="163" t="str">
        <f t="shared" si="175"/>
        <v/>
      </c>
      <c r="H5589" s="164" t="str">
        <f t="shared" si="174"/>
        <v/>
      </c>
    </row>
    <row r="5590" spans="4:8" ht="20.45" customHeight="1">
      <c r="D5590" s="160"/>
      <c r="E5590" s="161"/>
      <c r="F5590" s="162"/>
      <c r="G5590" s="163" t="str">
        <f t="shared" si="175"/>
        <v/>
      </c>
      <c r="H5590" s="164" t="str">
        <f t="shared" si="174"/>
        <v/>
      </c>
    </row>
    <row r="5591" spans="4:8" ht="20.45" customHeight="1">
      <c r="D5591" s="160"/>
      <c r="E5591" s="161"/>
      <c r="F5591" s="162"/>
      <c r="G5591" s="163" t="str">
        <f t="shared" si="175"/>
        <v/>
      </c>
      <c r="H5591" s="164" t="str">
        <f t="shared" si="174"/>
        <v/>
      </c>
    </row>
    <row r="5592" spans="4:8" ht="20.45" customHeight="1">
      <c r="D5592" s="160"/>
      <c r="E5592" s="161"/>
      <c r="F5592" s="162"/>
      <c r="G5592" s="163" t="str">
        <f t="shared" si="175"/>
        <v/>
      </c>
      <c r="H5592" s="164" t="str">
        <f t="shared" si="174"/>
        <v/>
      </c>
    </row>
    <row r="5593" spans="4:8" ht="20.45" customHeight="1">
      <c r="D5593" s="160"/>
      <c r="E5593" s="161"/>
      <c r="F5593" s="162"/>
      <c r="G5593" s="163" t="str">
        <f t="shared" si="175"/>
        <v/>
      </c>
      <c r="H5593" s="164" t="str">
        <f t="shared" si="174"/>
        <v/>
      </c>
    </row>
    <row r="5594" spans="4:8" ht="20.45" customHeight="1">
      <c r="D5594" s="160"/>
      <c r="E5594" s="161"/>
      <c r="F5594" s="162"/>
      <c r="G5594" s="163" t="str">
        <f t="shared" si="175"/>
        <v/>
      </c>
      <c r="H5594" s="164" t="str">
        <f t="shared" si="174"/>
        <v/>
      </c>
    </row>
    <row r="5595" spans="4:8" ht="20.45" customHeight="1">
      <c r="D5595" s="160"/>
      <c r="E5595" s="161"/>
      <c r="F5595" s="162"/>
      <c r="G5595" s="163" t="str">
        <f t="shared" si="175"/>
        <v/>
      </c>
      <c r="H5595" s="164" t="str">
        <f t="shared" si="174"/>
        <v/>
      </c>
    </row>
    <row r="5596" spans="4:8" ht="20.45" customHeight="1">
      <c r="D5596" s="160"/>
      <c r="E5596" s="161"/>
      <c r="F5596" s="162"/>
      <c r="G5596" s="163" t="str">
        <f t="shared" si="175"/>
        <v/>
      </c>
      <c r="H5596" s="164" t="str">
        <f t="shared" si="174"/>
        <v/>
      </c>
    </row>
    <row r="5597" spans="4:8" ht="20.45" customHeight="1">
      <c r="D5597" s="160"/>
      <c r="E5597" s="161"/>
      <c r="F5597" s="162"/>
      <c r="G5597" s="163" t="str">
        <f t="shared" si="175"/>
        <v/>
      </c>
      <c r="H5597" s="164" t="str">
        <f t="shared" si="174"/>
        <v/>
      </c>
    </row>
    <row r="5598" spans="4:8" ht="20.45" customHeight="1">
      <c r="D5598" s="160"/>
      <c r="E5598" s="161"/>
      <c r="F5598" s="162"/>
      <c r="G5598" s="163" t="str">
        <f t="shared" si="175"/>
        <v/>
      </c>
      <c r="H5598" s="164" t="str">
        <f t="shared" si="174"/>
        <v/>
      </c>
    </row>
    <row r="5599" spans="4:8" ht="20.45" customHeight="1">
      <c r="D5599" s="160"/>
      <c r="E5599" s="161"/>
      <c r="F5599" s="162"/>
      <c r="G5599" s="163" t="str">
        <f t="shared" si="175"/>
        <v/>
      </c>
      <c r="H5599" s="164" t="str">
        <f t="shared" si="174"/>
        <v/>
      </c>
    </row>
    <row r="5600" spans="4:8" ht="20.45" customHeight="1">
      <c r="D5600" s="160"/>
      <c r="E5600" s="161"/>
      <c r="F5600" s="162"/>
      <c r="G5600" s="163" t="str">
        <f t="shared" si="175"/>
        <v/>
      </c>
      <c r="H5600" s="164" t="str">
        <f t="shared" si="174"/>
        <v/>
      </c>
    </row>
    <row r="5601" spans="4:8" ht="20.45" customHeight="1">
      <c r="D5601" s="160"/>
      <c r="E5601" s="161"/>
      <c r="F5601" s="162"/>
      <c r="G5601" s="163" t="str">
        <f t="shared" si="175"/>
        <v/>
      </c>
      <c r="H5601" s="164" t="str">
        <f t="shared" si="174"/>
        <v/>
      </c>
    </row>
    <row r="5602" spans="4:8" ht="20.45" customHeight="1">
      <c r="D5602" s="160"/>
      <c r="E5602" s="161"/>
      <c r="F5602" s="162"/>
      <c r="G5602" s="163" t="str">
        <f t="shared" si="175"/>
        <v/>
      </c>
      <c r="H5602" s="164" t="str">
        <f t="shared" si="174"/>
        <v/>
      </c>
    </row>
    <row r="5603" spans="4:8" ht="20.45" customHeight="1">
      <c r="D5603" s="160"/>
      <c r="E5603" s="161"/>
      <c r="F5603" s="162"/>
      <c r="G5603" s="163" t="str">
        <f t="shared" si="175"/>
        <v/>
      </c>
      <c r="H5603" s="164" t="str">
        <f t="shared" si="174"/>
        <v/>
      </c>
    </row>
    <row r="5604" spans="4:8" ht="20.45" customHeight="1">
      <c r="D5604" s="160"/>
      <c r="E5604" s="161"/>
      <c r="F5604" s="162"/>
      <c r="G5604" s="163" t="str">
        <f t="shared" si="175"/>
        <v/>
      </c>
      <c r="H5604" s="164" t="str">
        <f t="shared" si="174"/>
        <v/>
      </c>
    </row>
    <row r="5605" spans="4:8" ht="20.45" customHeight="1">
      <c r="D5605" s="160"/>
      <c r="E5605" s="161"/>
      <c r="F5605" s="162"/>
      <c r="G5605" s="163" t="str">
        <f t="shared" si="175"/>
        <v/>
      </c>
      <c r="H5605" s="164" t="str">
        <f t="shared" si="174"/>
        <v/>
      </c>
    </row>
    <row r="5606" spans="4:8" ht="20.45" customHeight="1">
      <c r="D5606" s="160"/>
      <c r="E5606" s="161"/>
      <c r="F5606" s="162"/>
      <c r="G5606" s="163" t="str">
        <f t="shared" si="175"/>
        <v/>
      </c>
      <c r="H5606" s="164" t="str">
        <f t="shared" si="174"/>
        <v/>
      </c>
    </row>
    <row r="5607" spans="4:8" ht="20.45" customHeight="1">
      <c r="D5607" s="160"/>
      <c r="E5607" s="161"/>
      <c r="F5607" s="162"/>
      <c r="G5607" s="163" t="str">
        <f t="shared" si="175"/>
        <v/>
      </c>
      <c r="H5607" s="164" t="str">
        <f t="shared" si="174"/>
        <v/>
      </c>
    </row>
    <row r="5608" spans="4:8" ht="20.45" customHeight="1">
      <c r="D5608" s="160"/>
      <c r="E5608" s="161"/>
      <c r="F5608" s="162"/>
      <c r="G5608" s="163" t="str">
        <f t="shared" si="175"/>
        <v/>
      </c>
      <c r="H5608" s="164" t="str">
        <f t="shared" si="174"/>
        <v/>
      </c>
    </row>
    <row r="5609" spans="4:8" ht="20.45" customHeight="1">
      <c r="D5609" s="160"/>
      <c r="E5609" s="161"/>
      <c r="F5609" s="162"/>
      <c r="G5609" s="163" t="str">
        <f t="shared" si="175"/>
        <v/>
      </c>
      <c r="H5609" s="164" t="str">
        <f t="shared" si="174"/>
        <v/>
      </c>
    </row>
    <row r="5610" spans="4:8" ht="20.45" customHeight="1">
      <c r="D5610" s="160"/>
      <c r="E5610" s="161"/>
      <c r="F5610" s="162"/>
      <c r="G5610" s="163" t="str">
        <f t="shared" si="175"/>
        <v/>
      </c>
      <c r="H5610" s="164" t="str">
        <f t="shared" si="174"/>
        <v/>
      </c>
    </row>
    <row r="5611" spans="4:8" ht="20.45" customHeight="1">
      <c r="D5611" s="160"/>
      <c r="E5611" s="161"/>
      <c r="F5611" s="162"/>
      <c r="G5611" s="163" t="str">
        <f t="shared" si="175"/>
        <v/>
      </c>
      <c r="H5611" s="164" t="str">
        <f t="shared" si="174"/>
        <v/>
      </c>
    </row>
    <row r="5612" spans="4:8" ht="20.45" customHeight="1">
      <c r="D5612" s="160"/>
      <c r="E5612" s="161"/>
      <c r="F5612" s="162"/>
      <c r="G5612" s="163" t="str">
        <f t="shared" si="175"/>
        <v/>
      </c>
      <c r="H5612" s="164" t="str">
        <f t="shared" si="174"/>
        <v/>
      </c>
    </row>
    <row r="5613" spans="4:8" ht="20.45" customHeight="1">
      <c r="D5613" s="160"/>
      <c r="E5613" s="161"/>
      <c r="F5613" s="162"/>
      <c r="G5613" s="163" t="str">
        <f t="shared" si="175"/>
        <v/>
      </c>
      <c r="H5613" s="164" t="str">
        <f t="shared" si="174"/>
        <v/>
      </c>
    </row>
    <row r="5614" spans="4:8" ht="20.45" customHeight="1">
      <c r="D5614" s="160"/>
      <c r="E5614" s="161"/>
      <c r="F5614" s="162"/>
      <c r="G5614" s="163" t="str">
        <f t="shared" si="175"/>
        <v/>
      </c>
      <c r="H5614" s="164" t="str">
        <f t="shared" si="174"/>
        <v/>
      </c>
    </row>
    <row r="5615" spans="4:8" ht="20.45" customHeight="1">
      <c r="D5615" s="160"/>
      <c r="E5615" s="161"/>
      <c r="F5615" s="162"/>
      <c r="G5615" s="163" t="str">
        <f t="shared" si="175"/>
        <v/>
      </c>
      <c r="H5615" s="164" t="str">
        <f t="shared" si="174"/>
        <v/>
      </c>
    </row>
    <row r="5616" spans="4:8" ht="20.45" customHeight="1">
      <c r="D5616" s="160"/>
      <c r="E5616" s="161"/>
      <c r="F5616" s="162"/>
      <c r="G5616" s="163" t="str">
        <f t="shared" si="175"/>
        <v/>
      </c>
      <c r="H5616" s="164" t="str">
        <f t="shared" si="174"/>
        <v/>
      </c>
    </row>
    <row r="5617" spans="4:8" ht="20.45" customHeight="1">
      <c r="D5617" s="160"/>
      <c r="E5617" s="161"/>
      <c r="F5617" s="162"/>
      <c r="G5617" s="163" t="str">
        <f t="shared" si="175"/>
        <v/>
      </c>
      <c r="H5617" s="164" t="str">
        <f t="shared" si="174"/>
        <v/>
      </c>
    </row>
    <row r="5618" spans="4:8" ht="20.45" customHeight="1">
      <c r="D5618" s="160"/>
      <c r="E5618" s="161"/>
      <c r="F5618" s="162"/>
      <c r="G5618" s="163" t="str">
        <f t="shared" si="175"/>
        <v/>
      </c>
      <c r="H5618" s="164" t="str">
        <f t="shared" si="174"/>
        <v/>
      </c>
    </row>
    <row r="5619" spans="4:8" ht="20.45" customHeight="1">
      <c r="D5619" s="160"/>
      <c r="E5619" s="161"/>
      <c r="F5619" s="162"/>
      <c r="G5619" s="163" t="str">
        <f t="shared" si="175"/>
        <v/>
      </c>
      <c r="H5619" s="164" t="str">
        <f t="shared" si="174"/>
        <v/>
      </c>
    </row>
    <row r="5620" spans="4:8" ht="20.45" customHeight="1">
      <c r="D5620" s="160"/>
      <c r="E5620" s="161"/>
      <c r="F5620" s="162"/>
      <c r="G5620" s="163" t="str">
        <f t="shared" si="175"/>
        <v/>
      </c>
      <c r="H5620" s="164" t="str">
        <f t="shared" si="174"/>
        <v/>
      </c>
    </row>
    <row r="5621" spans="4:8" ht="20.45" customHeight="1">
      <c r="D5621" s="160"/>
      <c r="E5621" s="161"/>
      <c r="F5621" s="162"/>
      <c r="G5621" s="163" t="str">
        <f t="shared" si="175"/>
        <v/>
      </c>
      <c r="H5621" s="164" t="str">
        <f t="shared" si="174"/>
        <v/>
      </c>
    </row>
    <row r="5622" spans="4:8" ht="20.45" customHeight="1">
      <c r="D5622" s="160"/>
      <c r="E5622" s="161"/>
      <c r="F5622" s="162"/>
      <c r="G5622" s="163" t="str">
        <f t="shared" si="175"/>
        <v/>
      </c>
      <c r="H5622" s="164" t="str">
        <f t="shared" si="174"/>
        <v/>
      </c>
    </row>
    <row r="5623" spans="4:8" ht="20.45" customHeight="1">
      <c r="D5623" s="160"/>
      <c r="E5623" s="161"/>
      <c r="F5623" s="162"/>
      <c r="G5623" s="163" t="str">
        <f t="shared" si="175"/>
        <v/>
      </c>
      <c r="H5623" s="164" t="str">
        <f t="shared" si="174"/>
        <v/>
      </c>
    </row>
    <row r="5624" spans="4:8" ht="20.45" customHeight="1">
      <c r="D5624" s="160"/>
      <c r="E5624" s="161"/>
      <c r="F5624" s="162"/>
      <c r="G5624" s="163" t="str">
        <f t="shared" si="175"/>
        <v/>
      </c>
      <c r="H5624" s="164" t="str">
        <f t="shared" si="174"/>
        <v/>
      </c>
    </row>
    <row r="5625" spans="4:8" ht="20.45" customHeight="1">
      <c r="D5625" s="160"/>
      <c r="E5625" s="161"/>
      <c r="F5625" s="162"/>
      <c r="G5625" s="163" t="str">
        <f t="shared" si="175"/>
        <v/>
      </c>
      <c r="H5625" s="164" t="str">
        <f t="shared" si="174"/>
        <v/>
      </c>
    </row>
    <row r="5626" spans="4:8" ht="20.45" customHeight="1">
      <c r="D5626" s="160"/>
      <c r="E5626" s="161"/>
      <c r="F5626" s="162"/>
      <c r="G5626" s="163" t="str">
        <f t="shared" si="175"/>
        <v/>
      </c>
      <c r="H5626" s="164" t="str">
        <f t="shared" si="174"/>
        <v/>
      </c>
    </row>
    <row r="5627" spans="4:8" ht="20.45" customHeight="1">
      <c r="D5627" s="160"/>
      <c r="E5627" s="161"/>
      <c r="F5627" s="162"/>
      <c r="G5627" s="163" t="str">
        <f t="shared" si="175"/>
        <v/>
      </c>
      <c r="H5627" s="164" t="str">
        <f t="shared" si="174"/>
        <v/>
      </c>
    </row>
    <row r="5628" spans="4:8" ht="20.45" customHeight="1">
      <c r="D5628" s="160"/>
      <c r="E5628" s="161"/>
      <c r="F5628" s="162"/>
      <c r="G5628" s="163" t="str">
        <f t="shared" si="175"/>
        <v/>
      </c>
      <c r="H5628" s="164" t="str">
        <f t="shared" si="174"/>
        <v/>
      </c>
    </row>
    <row r="5629" spans="4:8" ht="20.45" customHeight="1">
      <c r="D5629" s="160"/>
      <c r="E5629" s="161"/>
      <c r="F5629" s="162"/>
      <c r="G5629" s="163" t="str">
        <f t="shared" si="175"/>
        <v/>
      </c>
      <c r="H5629" s="164" t="str">
        <f t="shared" si="174"/>
        <v/>
      </c>
    </row>
    <row r="5630" spans="4:8" ht="20.45" customHeight="1">
      <c r="D5630" s="160"/>
      <c r="E5630" s="161"/>
      <c r="F5630" s="162"/>
      <c r="G5630" s="163" t="str">
        <f t="shared" si="175"/>
        <v/>
      </c>
      <c r="H5630" s="164" t="str">
        <f t="shared" si="174"/>
        <v/>
      </c>
    </row>
    <row r="5631" spans="4:8" ht="20.45" customHeight="1">
      <c r="D5631" s="160"/>
      <c r="E5631" s="161"/>
      <c r="F5631" s="162"/>
      <c r="G5631" s="163" t="str">
        <f t="shared" si="175"/>
        <v/>
      </c>
      <c r="H5631" s="164" t="str">
        <f t="shared" si="174"/>
        <v/>
      </c>
    </row>
    <row r="5632" spans="4:8" ht="20.45" customHeight="1">
      <c r="D5632" s="160"/>
      <c r="E5632" s="161"/>
      <c r="F5632" s="162"/>
      <c r="G5632" s="163" t="str">
        <f t="shared" si="175"/>
        <v/>
      </c>
      <c r="H5632" s="164" t="str">
        <f t="shared" si="174"/>
        <v/>
      </c>
    </row>
    <row r="5633" spans="4:8" ht="20.45" customHeight="1">
      <c r="D5633" s="160"/>
      <c r="E5633" s="161"/>
      <c r="F5633" s="162"/>
      <c r="G5633" s="163" t="str">
        <f t="shared" si="175"/>
        <v/>
      </c>
      <c r="H5633" s="164" t="str">
        <f t="shared" si="174"/>
        <v/>
      </c>
    </row>
    <row r="5634" spans="4:8" ht="20.45" customHeight="1">
      <c r="D5634" s="160"/>
      <c r="E5634" s="161"/>
      <c r="F5634" s="162"/>
      <c r="G5634" s="163" t="str">
        <f t="shared" si="175"/>
        <v/>
      </c>
      <c r="H5634" s="164" t="str">
        <f t="shared" ref="H5634:H5697" si="176">(IF(ISBLANK(D5634),"",(IF(AND(ISBLANK(E5634),Sachkontenlänge&gt;4),RIGHT("00000000000000000000"&amp;D5634&amp;"&gt;",Sachkontenlänge+1),(IF(AND(ISBLANK(E5634),Sachkontenlänge&lt;5),D5634&amp;"&gt;",IF(Sachkontenlänge&gt;4,RIGHT("00000000000000000000"&amp;D5634&amp;"&gt;",Sachkontenlänge+1)&amp;E5634,D5634&amp;"&gt;"&amp;E5634)))))))</f>
        <v/>
      </c>
    </row>
    <row r="5635" spans="4:8" ht="20.45" customHeight="1">
      <c r="D5635" s="160"/>
      <c r="E5635" s="161"/>
      <c r="F5635" s="162"/>
      <c r="G5635" s="163" t="str">
        <f t="shared" ref="G5635:G5698" si="177">IF(OR(F5635=1,F5635=2,F5635=6,F5635=7),"Ja","")</f>
        <v/>
      </c>
      <c r="H5635" s="164" t="str">
        <f t="shared" si="176"/>
        <v/>
      </c>
    </row>
    <row r="5636" spans="4:8" ht="20.45" customHeight="1">
      <c r="D5636" s="160"/>
      <c r="E5636" s="161"/>
      <c r="F5636" s="162"/>
      <c r="G5636" s="163" t="str">
        <f t="shared" si="177"/>
        <v/>
      </c>
      <c r="H5636" s="164" t="str">
        <f t="shared" si="176"/>
        <v/>
      </c>
    </row>
    <row r="5637" spans="4:8" ht="20.45" customHeight="1">
      <c r="D5637" s="160"/>
      <c r="E5637" s="161"/>
      <c r="F5637" s="162"/>
      <c r="G5637" s="163" t="str">
        <f t="shared" si="177"/>
        <v/>
      </c>
      <c r="H5637" s="164" t="str">
        <f t="shared" si="176"/>
        <v/>
      </c>
    </row>
    <row r="5638" spans="4:8" ht="20.45" customHeight="1">
      <c r="D5638" s="160"/>
      <c r="E5638" s="161"/>
      <c r="F5638" s="162"/>
      <c r="G5638" s="163" t="str">
        <f t="shared" si="177"/>
        <v/>
      </c>
      <c r="H5638" s="164" t="str">
        <f t="shared" si="176"/>
        <v/>
      </c>
    </row>
    <row r="5639" spans="4:8" ht="20.45" customHeight="1">
      <c r="D5639" s="160"/>
      <c r="E5639" s="161"/>
      <c r="F5639" s="162"/>
      <c r="G5639" s="163" t="str">
        <f t="shared" si="177"/>
        <v/>
      </c>
      <c r="H5639" s="164" t="str">
        <f t="shared" si="176"/>
        <v/>
      </c>
    </row>
    <row r="5640" spans="4:8" ht="20.45" customHeight="1">
      <c r="D5640" s="160"/>
      <c r="E5640" s="161"/>
      <c r="F5640" s="162"/>
      <c r="G5640" s="163" t="str">
        <f t="shared" si="177"/>
        <v/>
      </c>
      <c r="H5640" s="164" t="str">
        <f t="shared" si="176"/>
        <v/>
      </c>
    </row>
    <row r="5641" spans="4:8" ht="20.45" customHeight="1">
      <c r="D5641" s="160"/>
      <c r="E5641" s="161"/>
      <c r="F5641" s="162"/>
      <c r="G5641" s="163" t="str">
        <f t="shared" si="177"/>
        <v/>
      </c>
      <c r="H5641" s="164" t="str">
        <f t="shared" si="176"/>
        <v/>
      </c>
    </row>
    <row r="5642" spans="4:8" ht="20.45" customHeight="1">
      <c r="D5642" s="160"/>
      <c r="E5642" s="161"/>
      <c r="F5642" s="162"/>
      <c r="G5642" s="163" t="str">
        <f t="shared" si="177"/>
        <v/>
      </c>
      <c r="H5642" s="164" t="str">
        <f t="shared" si="176"/>
        <v/>
      </c>
    </row>
    <row r="5643" spans="4:8" ht="20.45" customHeight="1">
      <c r="D5643" s="160"/>
      <c r="E5643" s="161"/>
      <c r="F5643" s="162"/>
      <c r="G5643" s="163" t="str">
        <f t="shared" si="177"/>
        <v/>
      </c>
      <c r="H5643" s="164" t="str">
        <f t="shared" si="176"/>
        <v/>
      </c>
    </row>
    <row r="5644" spans="4:8" ht="20.45" customHeight="1">
      <c r="D5644" s="160"/>
      <c r="E5644" s="161"/>
      <c r="F5644" s="162"/>
      <c r="G5644" s="163" t="str">
        <f t="shared" si="177"/>
        <v/>
      </c>
      <c r="H5644" s="164" t="str">
        <f t="shared" si="176"/>
        <v/>
      </c>
    </row>
    <row r="5645" spans="4:8" ht="20.45" customHeight="1">
      <c r="D5645" s="160"/>
      <c r="E5645" s="161"/>
      <c r="F5645" s="162"/>
      <c r="G5645" s="163" t="str">
        <f t="shared" si="177"/>
        <v/>
      </c>
      <c r="H5645" s="164" t="str">
        <f t="shared" si="176"/>
        <v/>
      </c>
    </row>
    <row r="5646" spans="4:8" ht="20.45" customHeight="1">
      <c r="D5646" s="160"/>
      <c r="E5646" s="161"/>
      <c r="F5646" s="162"/>
      <c r="G5646" s="163" t="str">
        <f t="shared" si="177"/>
        <v/>
      </c>
      <c r="H5646" s="164" t="str">
        <f t="shared" si="176"/>
        <v/>
      </c>
    </row>
    <row r="5647" spans="4:8" ht="20.45" customHeight="1">
      <c r="D5647" s="160"/>
      <c r="E5647" s="161"/>
      <c r="F5647" s="162"/>
      <c r="G5647" s="163" t="str">
        <f t="shared" si="177"/>
        <v/>
      </c>
      <c r="H5647" s="164" t="str">
        <f t="shared" si="176"/>
        <v/>
      </c>
    </row>
    <row r="5648" spans="4:8" ht="20.45" customHeight="1">
      <c r="D5648" s="160"/>
      <c r="E5648" s="161"/>
      <c r="F5648" s="162"/>
      <c r="G5648" s="163" t="str">
        <f t="shared" si="177"/>
        <v/>
      </c>
      <c r="H5648" s="164" t="str">
        <f t="shared" si="176"/>
        <v/>
      </c>
    </row>
    <row r="5649" spans="4:8" ht="20.45" customHeight="1">
      <c r="D5649" s="160"/>
      <c r="E5649" s="161"/>
      <c r="F5649" s="162"/>
      <c r="G5649" s="163" t="str">
        <f t="shared" si="177"/>
        <v/>
      </c>
      <c r="H5649" s="164" t="str">
        <f t="shared" si="176"/>
        <v/>
      </c>
    </row>
    <row r="5650" spans="4:8" ht="20.45" customHeight="1">
      <c r="D5650" s="160"/>
      <c r="E5650" s="161"/>
      <c r="F5650" s="162"/>
      <c r="G5650" s="163" t="str">
        <f t="shared" si="177"/>
        <v/>
      </c>
      <c r="H5650" s="164" t="str">
        <f t="shared" si="176"/>
        <v/>
      </c>
    </row>
    <row r="5651" spans="4:8" ht="20.45" customHeight="1">
      <c r="D5651" s="160"/>
      <c r="E5651" s="161"/>
      <c r="F5651" s="162"/>
      <c r="G5651" s="163" t="str">
        <f t="shared" si="177"/>
        <v/>
      </c>
      <c r="H5651" s="164" t="str">
        <f t="shared" si="176"/>
        <v/>
      </c>
    </row>
    <row r="5652" spans="4:8" ht="20.45" customHeight="1">
      <c r="D5652" s="160"/>
      <c r="E5652" s="161"/>
      <c r="F5652" s="162"/>
      <c r="G5652" s="163" t="str">
        <f t="shared" si="177"/>
        <v/>
      </c>
      <c r="H5652" s="164" t="str">
        <f t="shared" si="176"/>
        <v/>
      </c>
    </row>
    <row r="5653" spans="4:8" ht="20.45" customHeight="1">
      <c r="D5653" s="160"/>
      <c r="E5653" s="161"/>
      <c r="F5653" s="162"/>
      <c r="G5653" s="163" t="str">
        <f t="shared" si="177"/>
        <v/>
      </c>
      <c r="H5653" s="164" t="str">
        <f t="shared" si="176"/>
        <v/>
      </c>
    </row>
    <row r="5654" spans="4:8" ht="20.45" customHeight="1">
      <c r="D5654" s="160"/>
      <c r="E5654" s="161"/>
      <c r="F5654" s="162"/>
      <c r="G5654" s="163" t="str">
        <f t="shared" si="177"/>
        <v/>
      </c>
      <c r="H5654" s="164" t="str">
        <f t="shared" si="176"/>
        <v/>
      </c>
    </row>
    <row r="5655" spans="4:8" ht="20.45" customHeight="1">
      <c r="D5655" s="160"/>
      <c r="E5655" s="161"/>
      <c r="F5655" s="162"/>
      <c r="G5655" s="163" t="str">
        <f t="shared" si="177"/>
        <v/>
      </c>
      <c r="H5655" s="164" t="str">
        <f t="shared" si="176"/>
        <v/>
      </c>
    </row>
    <row r="5656" spans="4:8" ht="20.45" customHeight="1">
      <c r="D5656" s="160"/>
      <c r="E5656" s="161"/>
      <c r="F5656" s="162"/>
      <c r="G5656" s="163" t="str">
        <f t="shared" si="177"/>
        <v/>
      </c>
      <c r="H5656" s="164" t="str">
        <f t="shared" si="176"/>
        <v/>
      </c>
    </row>
    <row r="5657" spans="4:8" ht="20.45" customHeight="1">
      <c r="D5657" s="160"/>
      <c r="E5657" s="161"/>
      <c r="F5657" s="162"/>
      <c r="G5657" s="163" t="str">
        <f t="shared" si="177"/>
        <v/>
      </c>
      <c r="H5657" s="164" t="str">
        <f t="shared" si="176"/>
        <v/>
      </c>
    </row>
    <row r="5658" spans="4:8" ht="20.45" customHeight="1">
      <c r="D5658" s="160"/>
      <c r="E5658" s="161"/>
      <c r="F5658" s="162"/>
      <c r="G5658" s="163" t="str">
        <f t="shared" si="177"/>
        <v/>
      </c>
      <c r="H5658" s="164" t="str">
        <f t="shared" si="176"/>
        <v/>
      </c>
    </row>
    <row r="5659" spans="4:8" ht="20.45" customHeight="1">
      <c r="D5659" s="160"/>
      <c r="E5659" s="161"/>
      <c r="F5659" s="162"/>
      <c r="G5659" s="163" t="str">
        <f t="shared" si="177"/>
        <v/>
      </c>
      <c r="H5659" s="164" t="str">
        <f t="shared" si="176"/>
        <v/>
      </c>
    </row>
    <row r="5660" spans="4:8" ht="20.45" customHeight="1">
      <c r="D5660" s="160"/>
      <c r="E5660" s="161"/>
      <c r="F5660" s="162"/>
      <c r="G5660" s="163" t="str">
        <f t="shared" si="177"/>
        <v/>
      </c>
      <c r="H5660" s="164" t="str">
        <f t="shared" si="176"/>
        <v/>
      </c>
    </row>
    <row r="5661" spans="4:8" ht="20.45" customHeight="1">
      <c r="D5661" s="160"/>
      <c r="E5661" s="161"/>
      <c r="F5661" s="162"/>
      <c r="G5661" s="163" t="str">
        <f t="shared" si="177"/>
        <v/>
      </c>
      <c r="H5661" s="164" t="str">
        <f t="shared" si="176"/>
        <v/>
      </c>
    </row>
    <row r="5662" spans="4:8" ht="20.45" customHeight="1">
      <c r="D5662" s="160"/>
      <c r="E5662" s="161"/>
      <c r="F5662" s="162"/>
      <c r="G5662" s="163" t="str">
        <f t="shared" si="177"/>
        <v/>
      </c>
      <c r="H5662" s="164" t="str">
        <f t="shared" si="176"/>
        <v/>
      </c>
    </row>
    <row r="5663" spans="4:8" ht="20.45" customHeight="1">
      <c r="D5663" s="160"/>
      <c r="E5663" s="161"/>
      <c r="F5663" s="162"/>
      <c r="G5663" s="163" t="str">
        <f t="shared" si="177"/>
        <v/>
      </c>
      <c r="H5663" s="164" t="str">
        <f t="shared" si="176"/>
        <v/>
      </c>
    </row>
    <row r="5664" spans="4:8" ht="20.45" customHeight="1">
      <c r="D5664" s="160"/>
      <c r="E5664" s="161"/>
      <c r="F5664" s="162"/>
      <c r="G5664" s="163" t="str">
        <f t="shared" si="177"/>
        <v/>
      </c>
      <c r="H5664" s="164" t="str">
        <f t="shared" si="176"/>
        <v/>
      </c>
    </row>
    <row r="5665" spans="4:8" ht="20.45" customHeight="1">
      <c r="D5665" s="160"/>
      <c r="E5665" s="161"/>
      <c r="F5665" s="162"/>
      <c r="G5665" s="163" t="str">
        <f t="shared" si="177"/>
        <v/>
      </c>
      <c r="H5665" s="164" t="str">
        <f t="shared" si="176"/>
        <v/>
      </c>
    </row>
    <row r="5666" spans="4:8" ht="20.45" customHeight="1">
      <c r="D5666" s="160"/>
      <c r="E5666" s="161"/>
      <c r="F5666" s="162"/>
      <c r="G5666" s="163" t="str">
        <f t="shared" si="177"/>
        <v/>
      </c>
      <c r="H5666" s="164" t="str">
        <f t="shared" si="176"/>
        <v/>
      </c>
    </row>
    <row r="5667" spans="4:8" ht="20.45" customHeight="1">
      <c r="D5667" s="160"/>
      <c r="E5667" s="161"/>
      <c r="F5667" s="162"/>
      <c r="G5667" s="163" t="str">
        <f t="shared" si="177"/>
        <v/>
      </c>
      <c r="H5667" s="164" t="str">
        <f t="shared" si="176"/>
        <v/>
      </c>
    </row>
    <row r="5668" spans="4:8" ht="20.45" customHeight="1">
      <c r="D5668" s="160"/>
      <c r="E5668" s="161"/>
      <c r="F5668" s="162"/>
      <c r="G5668" s="163" t="str">
        <f t="shared" si="177"/>
        <v/>
      </c>
      <c r="H5668" s="164" t="str">
        <f t="shared" si="176"/>
        <v/>
      </c>
    </row>
    <row r="5669" spans="4:8" ht="20.45" customHeight="1">
      <c r="D5669" s="160"/>
      <c r="E5669" s="161"/>
      <c r="F5669" s="162"/>
      <c r="G5669" s="163" t="str">
        <f t="shared" si="177"/>
        <v/>
      </c>
      <c r="H5669" s="164" t="str">
        <f t="shared" si="176"/>
        <v/>
      </c>
    </row>
    <row r="5670" spans="4:8" ht="20.45" customHeight="1">
      <c r="D5670" s="160"/>
      <c r="E5670" s="161"/>
      <c r="F5670" s="162"/>
      <c r="G5670" s="163" t="str">
        <f t="shared" si="177"/>
        <v/>
      </c>
      <c r="H5670" s="164" t="str">
        <f t="shared" si="176"/>
        <v/>
      </c>
    </row>
    <row r="5671" spans="4:8" ht="20.45" customHeight="1">
      <c r="D5671" s="160"/>
      <c r="E5671" s="161"/>
      <c r="F5671" s="162"/>
      <c r="G5671" s="163" t="str">
        <f t="shared" si="177"/>
        <v/>
      </c>
      <c r="H5671" s="164" t="str">
        <f t="shared" si="176"/>
        <v/>
      </c>
    </row>
    <row r="5672" spans="4:8" ht="20.45" customHeight="1">
      <c r="D5672" s="160"/>
      <c r="E5672" s="161"/>
      <c r="F5672" s="162"/>
      <c r="G5672" s="163" t="str">
        <f t="shared" si="177"/>
        <v/>
      </c>
      <c r="H5672" s="164" t="str">
        <f t="shared" si="176"/>
        <v/>
      </c>
    </row>
    <row r="5673" spans="4:8" ht="20.45" customHeight="1">
      <c r="D5673" s="160"/>
      <c r="E5673" s="161"/>
      <c r="F5673" s="162"/>
      <c r="G5673" s="163" t="str">
        <f t="shared" si="177"/>
        <v/>
      </c>
      <c r="H5673" s="164" t="str">
        <f t="shared" si="176"/>
        <v/>
      </c>
    </row>
    <row r="5674" spans="4:8" ht="20.45" customHeight="1">
      <c r="D5674" s="160"/>
      <c r="E5674" s="161"/>
      <c r="F5674" s="162"/>
      <c r="G5674" s="163" t="str">
        <f t="shared" si="177"/>
        <v/>
      </c>
      <c r="H5674" s="164" t="str">
        <f t="shared" si="176"/>
        <v/>
      </c>
    </row>
    <row r="5675" spans="4:8" ht="20.45" customHeight="1">
      <c r="D5675" s="160"/>
      <c r="E5675" s="161"/>
      <c r="F5675" s="162"/>
      <c r="G5675" s="163" t="str">
        <f t="shared" si="177"/>
        <v/>
      </c>
      <c r="H5675" s="164" t="str">
        <f t="shared" si="176"/>
        <v/>
      </c>
    </row>
    <row r="5676" spans="4:8" ht="20.45" customHeight="1">
      <c r="D5676" s="160"/>
      <c r="E5676" s="161"/>
      <c r="F5676" s="162"/>
      <c r="G5676" s="163" t="str">
        <f t="shared" si="177"/>
        <v/>
      </c>
      <c r="H5676" s="164" t="str">
        <f t="shared" si="176"/>
        <v/>
      </c>
    </row>
    <row r="5677" spans="4:8" ht="20.45" customHeight="1">
      <c r="D5677" s="160"/>
      <c r="E5677" s="161"/>
      <c r="F5677" s="162"/>
      <c r="G5677" s="163" t="str">
        <f t="shared" si="177"/>
        <v/>
      </c>
      <c r="H5677" s="164" t="str">
        <f t="shared" si="176"/>
        <v/>
      </c>
    </row>
    <row r="5678" spans="4:8" ht="20.45" customHeight="1">
      <c r="D5678" s="160"/>
      <c r="E5678" s="161"/>
      <c r="F5678" s="162"/>
      <c r="G5678" s="163" t="str">
        <f t="shared" si="177"/>
        <v/>
      </c>
      <c r="H5678" s="164" t="str">
        <f t="shared" si="176"/>
        <v/>
      </c>
    </row>
    <row r="5679" spans="4:8" ht="20.45" customHeight="1">
      <c r="D5679" s="160"/>
      <c r="E5679" s="161"/>
      <c r="F5679" s="162"/>
      <c r="G5679" s="163" t="str">
        <f t="shared" si="177"/>
        <v/>
      </c>
      <c r="H5679" s="164" t="str">
        <f t="shared" si="176"/>
        <v/>
      </c>
    </row>
    <row r="5680" spans="4:8" ht="20.45" customHeight="1">
      <c r="D5680" s="160"/>
      <c r="E5680" s="161"/>
      <c r="F5680" s="162"/>
      <c r="G5680" s="163" t="str">
        <f t="shared" si="177"/>
        <v/>
      </c>
      <c r="H5680" s="164" t="str">
        <f t="shared" si="176"/>
        <v/>
      </c>
    </row>
    <row r="5681" spans="4:8" ht="20.45" customHeight="1">
      <c r="D5681" s="160"/>
      <c r="E5681" s="161"/>
      <c r="F5681" s="162"/>
      <c r="G5681" s="163" t="str">
        <f t="shared" si="177"/>
        <v/>
      </c>
      <c r="H5681" s="164" t="str">
        <f t="shared" si="176"/>
        <v/>
      </c>
    </row>
    <row r="5682" spans="4:8" ht="20.45" customHeight="1">
      <c r="D5682" s="160"/>
      <c r="E5682" s="161"/>
      <c r="F5682" s="162"/>
      <c r="G5682" s="163" t="str">
        <f t="shared" si="177"/>
        <v/>
      </c>
      <c r="H5682" s="164" t="str">
        <f t="shared" si="176"/>
        <v/>
      </c>
    </row>
    <row r="5683" spans="4:8" ht="20.45" customHeight="1">
      <c r="D5683" s="160"/>
      <c r="E5683" s="161"/>
      <c r="F5683" s="162"/>
      <c r="G5683" s="163" t="str">
        <f t="shared" si="177"/>
        <v/>
      </c>
      <c r="H5683" s="164" t="str">
        <f t="shared" si="176"/>
        <v/>
      </c>
    </row>
    <row r="5684" spans="4:8" ht="20.45" customHeight="1">
      <c r="D5684" s="160"/>
      <c r="E5684" s="161"/>
      <c r="F5684" s="162"/>
      <c r="G5684" s="163" t="str">
        <f t="shared" si="177"/>
        <v/>
      </c>
      <c r="H5684" s="164" t="str">
        <f t="shared" si="176"/>
        <v/>
      </c>
    </row>
    <row r="5685" spans="4:8" ht="20.45" customHeight="1">
      <c r="D5685" s="160"/>
      <c r="E5685" s="161"/>
      <c r="F5685" s="162"/>
      <c r="G5685" s="163" t="str">
        <f t="shared" si="177"/>
        <v/>
      </c>
      <c r="H5685" s="164" t="str">
        <f t="shared" si="176"/>
        <v/>
      </c>
    </row>
    <row r="5686" spans="4:8" ht="20.45" customHeight="1">
      <c r="D5686" s="160"/>
      <c r="E5686" s="161"/>
      <c r="F5686" s="162"/>
      <c r="G5686" s="163" t="str">
        <f t="shared" si="177"/>
        <v/>
      </c>
      <c r="H5686" s="164" t="str">
        <f t="shared" si="176"/>
        <v/>
      </c>
    </row>
    <row r="5687" spans="4:8" ht="20.45" customHeight="1">
      <c r="D5687" s="160"/>
      <c r="E5687" s="161"/>
      <c r="F5687" s="162"/>
      <c r="G5687" s="163" t="str">
        <f t="shared" si="177"/>
        <v/>
      </c>
      <c r="H5687" s="164" t="str">
        <f t="shared" si="176"/>
        <v/>
      </c>
    </row>
    <row r="5688" spans="4:8" ht="20.45" customHeight="1">
      <c r="D5688" s="160"/>
      <c r="E5688" s="161"/>
      <c r="F5688" s="162"/>
      <c r="G5688" s="163" t="str">
        <f t="shared" si="177"/>
        <v/>
      </c>
      <c r="H5688" s="164" t="str">
        <f t="shared" si="176"/>
        <v/>
      </c>
    </row>
    <row r="5689" spans="4:8" ht="20.45" customHeight="1">
      <c r="D5689" s="160"/>
      <c r="E5689" s="161"/>
      <c r="F5689" s="162"/>
      <c r="G5689" s="163" t="str">
        <f t="shared" si="177"/>
        <v/>
      </c>
      <c r="H5689" s="164" t="str">
        <f t="shared" si="176"/>
        <v/>
      </c>
    </row>
    <row r="5690" spans="4:8" ht="20.45" customHeight="1">
      <c r="D5690" s="160"/>
      <c r="E5690" s="161"/>
      <c r="F5690" s="162"/>
      <c r="G5690" s="163" t="str">
        <f t="shared" si="177"/>
        <v/>
      </c>
      <c r="H5690" s="164" t="str">
        <f t="shared" si="176"/>
        <v/>
      </c>
    </row>
    <row r="5691" spans="4:8" ht="20.45" customHeight="1">
      <c r="D5691" s="160"/>
      <c r="E5691" s="161"/>
      <c r="F5691" s="162"/>
      <c r="G5691" s="163" t="str">
        <f t="shared" si="177"/>
        <v/>
      </c>
      <c r="H5691" s="164" t="str">
        <f t="shared" si="176"/>
        <v/>
      </c>
    </row>
    <row r="5692" spans="4:8" ht="20.45" customHeight="1">
      <c r="D5692" s="160"/>
      <c r="E5692" s="161"/>
      <c r="F5692" s="162"/>
      <c r="G5692" s="163" t="str">
        <f t="shared" si="177"/>
        <v/>
      </c>
      <c r="H5692" s="164" t="str">
        <f t="shared" si="176"/>
        <v/>
      </c>
    </row>
    <row r="5693" spans="4:8" ht="20.45" customHeight="1">
      <c r="D5693" s="160"/>
      <c r="E5693" s="161"/>
      <c r="F5693" s="162"/>
      <c r="G5693" s="163" t="str">
        <f t="shared" si="177"/>
        <v/>
      </c>
      <c r="H5693" s="164" t="str">
        <f t="shared" si="176"/>
        <v/>
      </c>
    </row>
    <row r="5694" spans="4:8" ht="20.45" customHeight="1">
      <c r="D5694" s="160"/>
      <c r="E5694" s="161"/>
      <c r="F5694" s="162"/>
      <c r="G5694" s="163" t="str">
        <f t="shared" si="177"/>
        <v/>
      </c>
      <c r="H5694" s="164" t="str">
        <f t="shared" si="176"/>
        <v/>
      </c>
    </row>
    <row r="5695" spans="4:8" ht="20.45" customHeight="1">
      <c r="D5695" s="160"/>
      <c r="E5695" s="161"/>
      <c r="F5695" s="162"/>
      <c r="G5695" s="163" t="str">
        <f t="shared" si="177"/>
        <v/>
      </c>
      <c r="H5695" s="164" t="str">
        <f t="shared" si="176"/>
        <v/>
      </c>
    </row>
    <row r="5696" spans="4:8" ht="20.45" customHeight="1">
      <c r="D5696" s="160"/>
      <c r="E5696" s="161"/>
      <c r="F5696" s="162"/>
      <c r="G5696" s="163" t="str">
        <f t="shared" si="177"/>
        <v/>
      </c>
      <c r="H5696" s="164" t="str">
        <f t="shared" si="176"/>
        <v/>
      </c>
    </row>
    <row r="5697" spans="4:8" ht="20.45" customHeight="1">
      <c r="D5697" s="160"/>
      <c r="E5697" s="161"/>
      <c r="F5697" s="162"/>
      <c r="G5697" s="163" t="str">
        <f t="shared" si="177"/>
        <v/>
      </c>
      <c r="H5697" s="164" t="str">
        <f t="shared" si="176"/>
        <v/>
      </c>
    </row>
    <row r="5698" spans="4:8" ht="20.45" customHeight="1">
      <c r="D5698" s="160"/>
      <c r="E5698" s="161"/>
      <c r="F5698" s="162"/>
      <c r="G5698" s="163" t="str">
        <f t="shared" si="177"/>
        <v/>
      </c>
      <c r="H5698" s="164" t="str">
        <f t="shared" ref="H5698:H5761" si="178">(IF(ISBLANK(D5698),"",(IF(AND(ISBLANK(E5698),Sachkontenlänge&gt;4),RIGHT("00000000000000000000"&amp;D5698&amp;"&gt;",Sachkontenlänge+1),(IF(AND(ISBLANK(E5698),Sachkontenlänge&lt;5),D5698&amp;"&gt;",IF(Sachkontenlänge&gt;4,RIGHT("00000000000000000000"&amp;D5698&amp;"&gt;",Sachkontenlänge+1)&amp;E5698,D5698&amp;"&gt;"&amp;E5698)))))))</f>
        <v/>
      </c>
    </row>
    <row r="5699" spans="4:8" ht="20.45" customHeight="1">
      <c r="D5699" s="160"/>
      <c r="E5699" s="161"/>
      <c r="F5699" s="162"/>
      <c r="G5699" s="163" t="str">
        <f t="shared" ref="G5699:G5762" si="179">IF(OR(F5699=1,F5699=2,F5699=6,F5699=7),"Ja","")</f>
        <v/>
      </c>
      <c r="H5699" s="164" t="str">
        <f t="shared" si="178"/>
        <v/>
      </c>
    </row>
    <row r="5700" spans="4:8" ht="20.45" customHeight="1">
      <c r="D5700" s="160"/>
      <c r="E5700" s="161"/>
      <c r="F5700" s="162"/>
      <c r="G5700" s="163" t="str">
        <f t="shared" si="179"/>
        <v/>
      </c>
      <c r="H5700" s="164" t="str">
        <f t="shared" si="178"/>
        <v/>
      </c>
    </row>
    <row r="5701" spans="4:8" ht="20.45" customHeight="1">
      <c r="D5701" s="160"/>
      <c r="E5701" s="161"/>
      <c r="F5701" s="162"/>
      <c r="G5701" s="163" t="str">
        <f t="shared" si="179"/>
        <v/>
      </c>
      <c r="H5701" s="164" t="str">
        <f t="shared" si="178"/>
        <v/>
      </c>
    </row>
    <row r="5702" spans="4:8" ht="20.45" customHeight="1">
      <c r="D5702" s="160"/>
      <c r="E5702" s="161"/>
      <c r="F5702" s="162"/>
      <c r="G5702" s="163" t="str">
        <f t="shared" si="179"/>
        <v/>
      </c>
      <c r="H5702" s="164" t="str">
        <f t="shared" si="178"/>
        <v/>
      </c>
    </row>
    <row r="5703" spans="4:8" ht="20.45" customHeight="1">
      <c r="D5703" s="160"/>
      <c r="E5703" s="161"/>
      <c r="F5703" s="162"/>
      <c r="G5703" s="163" t="str">
        <f t="shared" si="179"/>
        <v/>
      </c>
      <c r="H5703" s="164" t="str">
        <f t="shared" si="178"/>
        <v/>
      </c>
    </row>
    <row r="5704" spans="4:8" ht="20.45" customHeight="1">
      <c r="D5704" s="160"/>
      <c r="E5704" s="161"/>
      <c r="F5704" s="162"/>
      <c r="G5704" s="163" t="str">
        <f t="shared" si="179"/>
        <v/>
      </c>
      <c r="H5704" s="164" t="str">
        <f t="shared" si="178"/>
        <v/>
      </c>
    </row>
    <row r="5705" spans="4:8" ht="20.45" customHeight="1">
      <c r="D5705" s="160"/>
      <c r="E5705" s="161"/>
      <c r="F5705" s="162"/>
      <c r="G5705" s="163" t="str">
        <f t="shared" si="179"/>
        <v/>
      </c>
      <c r="H5705" s="164" t="str">
        <f t="shared" si="178"/>
        <v/>
      </c>
    </row>
    <row r="5706" spans="4:8" ht="20.45" customHeight="1">
      <c r="D5706" s="160"/>
      <c r="E5706" s="161"/>
      <c r="F5706" s="162"/>
      <c r="G5706" s="163" t="str">
        <f t="shared" si="179"/>
        <v/>
      </c>
      <c r="H5706" s="164" t="str">
        <f t="shared" si="178"/>
        <v/>
      </c>
    </row>
    <row r="5707" spans="4:8" ht="20.45" customHeight="1">
      <c r="D5707" s="160"/>
      <c r="E5707" s="161"/>
      <c r="F5707" s="162"/>
      <c r="G5707" s="163" t="str">
        <f t="shared" si="179"/>
        <v/>
      </c>
      <c r="H5707" s="164" t="str">
        <f t="shared" si="178"/>
        <v/>
      </c>
    </row>
    <row r="5708" spans="4:8" ht="20.45" customHeight="1">
      <c r="D5708" s="160"/>
      <c r="E5708" s="161"/>
      <c r="F5708" s="162"/>
      <c r="G5708" s="163" t="str">
        <f t="shared" si="179"/>
        <v/>
      </c>
      <c r="H5708" s="164" t="str">
        <f t="shared" si="178"/>
        <v/>
      </c>
    </row>
    <row r="5709" spans="4:8" ht="20.45" customHeight="1">
      <c r="D5709" s="160"/>
      <c r="E5709" s="161"/>
      <c r="F5709" s="162"/>
      <c r="G5709" s="163" t="str">
        <f t="shared" si="179"/>
        <v/>
      </c>
      <c r="H5709" s="164" t="str">
        <f t="shared" si="178"/>
        <v/>
      </c>
    </row>
    <row r="5710" spans="4:8" ht="20.45" customHeight="1">
      <c r="D5710" s="160"/>
      <c r="E5710" s="161"/>
      <c r="F5710" s="162"/>
      <c r="G5710" s="163" t="str">
        <f t="shared" si="179"/>
        <v/>
      </c>
      <c r="H5710" s="164" t="str">
        <f t="shared" si="178"/>
        <v/>
      </c>
    </row>
    <row r="5711" spans="4:8" ht="20.45" customHeight="1">
      <c r="D5711" s="160"/>
      <c r="E5711" s="161"/>
      <c r="F5711" s="162"/>
      <c r="G5711" s="163" t="str">
        <f t="shared" si="179"/>
        <v/>
      </c>
      <c r="H5711" s="164" t="str">
        <f t="shared" si="178"/>
        <v/>
      </c>
    </row>
    <row r="5712" spans="4:8" ht="20.45" customHeight="1">
      <c r="D5712" s="160"/>
      <c r="E5712" s="161"/>
      <c r="F5712" s="162"/>
      <c r="G5712" s="163" t="str">
        <f t="shared" si="179"/>
        <v/>
      </c>
      <c r="H5712" s="164" t="str">
        <f t="shared" si="178"/>
        <v/>
      </c>
    </row>
    <row r="5713" spans="4:8" ht="20.45" customHeight="1">
      <c r="D5713" s="160"/>
      <c r="E5713" s="161"/>
      <c r="F5713" s="162"/>
      <c r="G5713" s="163" t="str">
        <f t="shared" si="179"/>
        <v/>
      </c>
      <c r="H5713" s="164" t="str">
        <f t="shared" si="178"/>
        <v/>
      </c>
    </row>
    <row r="5714" spans="4:8" ht="20.45" customHeight="1">
      <c r="D5714" s="160"/>
      <c r="E5714" s="161"/>
      <c r="F5714" s="162"/>
      <c r="G5714" s="163" t="str">
        <f t="shared" si="179"/>
        <v/>
      </c>
      <c r="H5714" s="164" t="str">
        <f t="shared" si="178"/>
        <v/>
      </c>
    </row>
    <row r="5715" spans="4:8" ht="20.45" customHeight="1">
      <c r="D5715" s="160"/>
      <c r="E5715" s="161"/>
      <c r="F5715" s="162"/>
      <c r="G5715" s="163" t="str">
        <f t="shared" si="179"/>
        <v/>
      </c>
      <c r="H5715" s="164" t="str">
        <f t="shared" si="178"/>
        <v/>
      </c>
    </row>
    <row r="5716" spans="4:8" ht="20.45" customHeight="1">
      <c r="D5716" s="160"/>
      <c r="E5716" s="161"/>
      <c r="F5716" s="162"/>
      <c r="G5716" s="163" t="str">
        <f t="shared" si="179"/>
        <v/>
      </c>
      <c r="H5716" s="164" t="str">
        <f t="shared" si="178"/>
        <v/>
      </c>
    </row>
    <row r="5717" spans="4:8" ht="20.45" customHeight="1">
      <c r="D5717" s="160"/>
      <c r="E5717" s="161"/>
      <c r="F5717" s="162"/>
      <c r="G5717" s="163" t="str">
        <f t="shared" si="179"/>
        <v/>
      </c>
      <c r="H5717" s="164" t="str">
        <f t="shared" si="178"/>
        <v/>
      </c>
    </row>
    <row r="5718" spans="4:8" ht="20.45" customHeight="1">
      <c r="D5718" s="160"/>
      <c r="E5718" s="161"/>
      <c r="F5718" s="162"/>
      <c r="G5718" s="163" t="str">
        <f t="shared" si="179"/>
        <v/>
      </c>
      <c r="H5718" s="164" t="str">
        <f t="shared" si="178"/>
        <v/>
      </c>
    </row>
    <row r="5719" spans="4:8" ht="20.45" customHeight="1">
      <c r="D5719" s="160"/>
      <c r="E5719" s="161"/>
      <c r="F5719" s="162"/>
      <c r="G5719" s="163" t="str">
        <f t="shared" si="179"/>
        <v/>
      </c>
      <c r="H5719" s="164" t="str">
        <f t="shared" si="178"/>
        <v/>
      </c>
    </row>
    <row r="5720" spans="4:8" ht="20.45" customHeight="1">
      <c r="D5720" s="160"/>
      <c r="E5720" s="161"/>
      <c r="F5720" s="162"/>
      <c r="G5720" s="163" t="str">
        <f t="shared" si="179"/>
        <v/>
      </c>
      <c r="H5720" s="164" t="str">
        <f t="shared" si="178"/>
        <v/>
      </c>
    </row>
    <row r="5721" spans="4:8" ht="20.45" customHeight="1">
      <c r="D5721" s="160"/>
      <c r="E5721" s="161"/>
      <c r="F5721" s="162"/>
      <c r="G5721" s="163" t="str">
        <f t="shared" si="179"/>
        <v/>
      </c>
      <c r="H5721" s="164" t="str">
        <f t="shared" si="178"/>
        <v/>
      </c>
    </row>
    <row r="5722" spans="4:8" ht="20.45" customHeight="1">
      <c r="D5722" s="160"/>
      <c r="E5722" s="161"/>
      <c r="F5722" s="162"/>
      <c r="G5722" s="163" t="str">
        <f t="shared" si="179"/>
        <v/>
      </c>
      <c r="H5722" s="164" t="str">
        <f t="shared" si="178"/>
        <v/>
      </c>
    </row>
    <row r="5723" spans="4:8" ht="20.45" customHeight="1">
      <c r="D5723" s="160"/>
      <c r="E5723" s="161"/>
      <c r="F5723" s="162"/>
      <c r="G5723" s="163" t="str">
        <f t="shared" si="179"/>
        <v/>
      </c>
      <c r="H5723" s="164" t="str">
        <f t="shared" si="178"/>
        <v/>
      </c>
    </row>
    <row r="5724" spans="4:8" ht="20.45" customHeight="1">
      <c r="D5724" s="160"/>
      <c r="E5724" s="161"/>
      <c r="F5724" s="162"/>
      <c r="G5724" s="163" t="str">
        <f t="shared" si="179"/>
        <v/>
      </c>
      <c r="H5724" s="164" t="str">
        <f t="shared" si="178"/>
        <v/>
      </c>
    </row>
    <row r="5725" spans="4:8" ht="20.45" customHeight="1">
      <c r="D5725" s="160"/>
      <c r="E5725" s="161"/>
      <c r="F5725" s="162"/>
      <c r="G5725" s="163" t="str">
        <f t="shared" si="179"/>
        <v/>
      </c>
      <c r="H5725" s="164" t="str">
        <f t="shared" si="178"/>
        <v/>
      </c>
    </row>
    <row r="5726" spans="4:8" ht="20.45" customHeight="1">
      <c r="D5726" s="160"/>
      <c r="E5726" s="161"/>
      <c r="F5726" s="162"/>
      <c r="G5726" s="163" t="str">
        <f t="shared" si="179"/>
        <v/>
      </c>
      <c r="H5726" s="164" t="str">
        <f t="shared" si="178"/>
        <v/>
      </c>
    </row>
    <row r="5727" spans="4:8" ht="20.45" customHeight="1">
      <c r="D5727" s="160"/>
      <c r="E5727" s="161"/>
      <c r="F5727" s="162"/>
      <c r="G5727" s="163" t="str">
        <f t="shared" si="179"/>
        <v/>
      </c>
      <c r="H5727" s="164" t="str">
        <f t="shared" si="178"/>
        <v/>
      </c>
    </row>
    <row r="5728" spans="4:8" ht="20.45" customHeight="1">
      <c r="D5728" s="160"/>
      <c r="E5728" s="161"/>
      <c r="F5728" s="162"/>
      <c r="G5728" s="163" t="str">
        <f t="shared" si="179"/>
        <v/>
      </c>
      <c r="H5728" s="164" t="str">
        <f t="shared" si="178"/>
        <v/>
      </c>
    </row>
    <row r="5729" spans="4:8" ht="20.45" customHeight="1">
      <c r="D5729" s="160"/>
      <c r="E5729" s="161"/>
      <c r="F5729" s="162"/>
      <c r="G5729" s="163" t="str">
        <f t="shared" si="179"/>
        <v/>
      </c>
      <c r="H5729" s="164" t="str">
        <f t="shared" si="178"/>
        <v/>
      </c>
    </row>
    <row r="5730" spans="4:8" ht="20.45" customHeight="1">
      <c r="D5730" s="160"/>
      <c r="E5730" s="161"/>
      <c r="F5730" s="162"/>
      <c r="G5730" s="163" t="str">
        <f t="shared" si="179"/>
        <v/>
      </c>
      <c r="H5730" s="164" t="str">
        <f t="shared" si="178"/>
        <v/>
      </c>
    </row>
    <row r="5731" spans="4:8" ht="20.45" customHeight="1">
      <c r="D5731" s="160"/>
      <c r="E5731" s="161"/>
      <c r="F5731" s="162"/>
      <c r="G5731" s="163" t="str">
        <f t="shared" si="179"/>
        <v/>
      </c>
      <c r="H5731" s="164" t="str">
        <f t="shared" si="178"/>
        <v/>
      </c>
    </row>
    <row r="5732" spans="4:8" ht="20.45" customHeight="1">
      <c r="D5732" s="160"/>
      <c r="E5732" s="161"/>
      <c r="F5732" s="162"/>
      <c r="G5732" s="163" t="str">
        <f t="shared" si="179"/>
        <v/>
      </c>
      <c r="H5732" s="164" t="str">
        <f t="shared" si="178"/>
        <v/>
      </c>
    </row>
    <row r="5733" spans="4:8" ht="20.45" customHeight="1">
      <c r="D5733" s="160"/>
      <c r="E5733" s="161"/>
      <c r="F5733" s="162"/>
      <c r="G5733" s="163" t="str">
        <f t="shared" si="179"/>
        <v/>
      </c>
      <c r="H5733" s="164" t="str">
        <f t="shared" si="178"/>
        <v/>
      </c>
    </row>
    <row r="5734" spans="4:8" ht="20.45" customHeight="1">
      <c r="D5734" s="160"/>
      <c r="E5734" s="161"/>
      <c r="F5734" s="162"/>
      <c r="G5734" s="163" t="str">
        <f t="shared" si="179"/>
        <v/>
      </c>
      <c r="H5734" s="164" t="str">
        <f t="shared" si="178"/>
        <v/>
      </c>
    </row>
    <row r="5735" spans="4:8" ht="20.45" customHeight="1">
      <c r="D5735" s="160"/>
      <c r="E5735" s="161"/>
      <c r="F5735" s="162"/>
      <c r="G5735" s="163" t="str">
        <f t="shared" si="179"/>
        <v/>
      </c>
      <c r="H5735" s="164" t="str">
        <f t="shared" si="178"/>
        <v/>
      </c>
    </row>
    <row r="5736" spans="4:8" ht="20.45" customHeight="1">
      <c r="D5736" s="160"/>
      <c r="E5736" s="161"/>
      <c r="F5736" s="162"/>
      <c r="G5736" s="163" t="str">
        <f t="shared" si="179"/>
        <v/>
      </c>
      <c r="H5736" s="164" t="str">
        <f t="shared" si="178"/>
        <v/>
      </c>
    </row>
    <row r="5737" spans="4:8" ht="20.45" customHeight="1">
      <c r="D5737" s="160"/>
      <c r="E5737" s="161"/>
      <c r="F5737" s="162"/>
      <c r="G5737" s="163" t="str">
        <f t="shared" si="179"/>
        <v/>
      </c>
      <c r="H5737" s="164" t="str">
        <f t="shared" si="178"/>
        <v/>
      </c>
    </row>
    <row r="5738" spans="4:8" ht="20.45" customHeight="1">
      <c r="D5738" s="160"/>
      <c r="E5738" s="161"/>
      <c r="F5738" s="162"/>
      <c r="G5738" s="163" t="str">
        <f t="shared" si="179"/>
        <v/>
      </c>
      <c r="H5738" s="164" t="str">
        <f t="shared" si="178"/>
        <v/>
      </c>
    </row>
    <row r="5739" spans="4:8" ht="20.45" customHeight="1">
      <c r="D5739" s="160"/>
      <c r="E5739" s="161"/>
      <c r="F5739" s="162"/>
      <c r="G5739" s="163" t="str">
        <f t="shared" si="179"/>
        <v/>
      </c>
      <c r="H5739" s="164" t="str">
        <f t="shared" si="178"/>
        <v/>
      </c>
    </row>
    <row r="5740" spans="4:8" ht="20.45" customHeight="1">
      <c r="D5740" s="160"/>
      <c r="E5740" s="161"/>
      <c r="F5740" s="162"/>
      <c r="G5740" s="163" t="str">
        <f t="shared" si="179"/>
        <v/>
      </c>
      <c r="H5740" s="164" t="str">
        <f t="shared" si="178"/>
        <v/>
      </c>
    </row>
    <row r="5741" spans="4:8" ht="20.45" customHeight="1">
      <c r="D5741" s="160"/>
      <c r="E5741" s="161"/>
      <c r="F5741" s="162"/>
      <c r="G5741" s="163" t="str">
        <f t="shared" si="179"/>
        <v/>
      </c>
      <c r="H5741" s="164" t="str">
        <f t="shared" si="178"/>
        <v/>
      </c>
    </row>
    <row r="5742" spans="4:8" ht="20.45" customHeight="1">
      <c r="D5742" s="160"/>
      <c r="E5742" s="161"/>
      <c r="F5742" s="162"/>
      <c r="G5742" s="163" t="str">
        <f t="shared" si="179"/>
        <v/>
      </c>
      <c r="H5742" s="164" t="str">
        <f t="shared" si="178"/>
        <v/>
      </c>
    </row>
    <row r="5743" spans="4:8" ht="20.45" customHeight="1">
      <c r="D5743" s="160"/>
      <c r="E5743" s="161"/>
      <c r="F5743" s="162"/>
      <c r="G5743" s="163" t="str">
        <f t="shared" si="179"/>
        <v/>
      </c>
      <c r="H5743" s="164" t="str">
        <f t="shared" si="178"/>
        <v/>
      </c>
    </row>
    <row r="5744" spans="4:8" ht="20.45" customHeight="1">
      <c r="D5744" s="160"/>
      <c r="E5744" s="161"/>
      <c r="F5744" s="162"/>
      <c r="G5744" s="163" t="str">
        <f t="shared" si="179"/>
        <v/>
      </c>
      <c r="H5744" s="164" t="str">
        <f t="shared" si="178"/>
        <v/>
      </c>
    </row>
    <row r="5745" spans="4:8" ht="20.45" customHeight="1">
      <c r="D5745" s="160"/>
      <c r="E5745" s="161"/>
      <c r="F5745" s="162"/>
      <c r="G5745" s="163" t="str">
        <f t="shared" si="179"/>
        <v/>
      </c>
      <c r="H5745" s="164" t="str">
        <f t="shared" si="178"/>
        <v/>
      </c>
    </row>
    <row r="5746" spans="4:8" ht="20.45" customHeight="1">
      <c r="D5746" s="160"/>
      <c r="E5746" s="161"/>
      <c r="F5746" s="162"/>
      <c r="G5746" s="163" t="str">
        <f t="shared" si="179"/>
        <v/>
      </c>
      <c r="H5746" s="164" t="str">
        <f t="shared" si="178"/>
        <v/>
      </c>
    </row>
    <row r="5747" spans="4:8" ht="20.45" customHeight="1">
      <c r="D5747" s="160"/>
      <c r="E5747" s="161"/>
      <c r="F5747" s="162"/>
      <c r="G5747" s="163" t="str">
        <f t="shared" si="179"/>
        <v/>
      </c>
      <c r="H5747" s="164" t="str">
        <f t="shared" si="178"/>
        <v/>
      </c>
    </row>
    <row r="5748" spans="4:8" ht="20.45" customHeight="1">
      <c r="D5748" s="160"/>
      <c r="E5748" s="161"/>
      <c r="F5748" s="162"/>
      <c r="G5748" s="163" t="str">
        <f t="shared" si="179"/>
        <v/>
      </c>
      <c r="H5748" s="164" t="str">
        <f t="shared" si="178"/>
        <v/>
      </c>
    </row>
    <row r="5749" spans="4:8" ht="20.45" customHeight="1">
      <c r="D5749" s="160"/>
      <c r="E5749" s="161"/>
      <c r="F5749" s="162"/>
      <c r="G5749" s="163" t="str">
        <f t="shared" si="179"/>
        <v/>
      </c>
      <c r="H5749" s="164" t="str">
        <f t="shared" si="178"/>
        <v/>
      </c>
    </row>
    <row r="5750" spans="4:8" ht="20.45" customHeight="1">
      <c r="D5750" s="160"/>
      <c r="E5750" s="161"/>
      <c r="F5750" s="162"/>
      <c r="G5750" s="163" t="str">
        <f t="shared" si="179"/>
        <v/>
      </c>
      <c r="H5750" s="164" t="str">
        <f t="shared" si="178"/>
        <v/>
      </c>
    </row>
    <row r="5751" spans="4:8" ht="20.45" customHeight="1">
      <c r="D5751" s="160"/>
      <c r="E5751" s="161"/>
      <c r="F5751" s="162"/>
      <c r="G5751" s="163" t="str">
        <f t="shared" si="179"/>
        <v/>
      </c>
      <c r="H5751" s="164" t="str">
        <f t="shared" si="178"/>
        <v/>
      </c>
    </row>
    <row r="5752" spans="4:8" ht="20.45" customHeight="1">
      <c r="D5752" s="160"/>
      <c r="E5752" s="161"/>
      <c r="F5752" s="162"/>
      <c r="G5752" s="163" t="str">
        <f t="shared" si="179"/>
        <v/>
      </c>
      <c r="H5752" s="164" t="str">
        <f t="shared" si="178"/>
        <v/>
      </c>
    </row>
    <row r="5753" spans="4:8" ht="20.45" customHeight="1">
      <c r="D5753" s="160"/>
      <c r="E5753" s="161"/>
      <c r="F5753" s="162"/>
      <c r="G5753" s="163" t="str">
        <f t="shared" si="179"/>
        <v/>
      </c>
      <c r="H5753" s="164" t="str">
        <f t="shared" si="178"/>
        <v/>
      </c>
    </row>
    <row r="5754" spans="4:8" ht="20.45" customHeight="1">
      <c r="D5754" s="160"/>
      <c r="E5754" s="161"/>
      <c r="F5754" s="162"/>
      <c r="G5754" s="163" t="str">
        <f t="shared" si="179"/>
        <v/>
      </c>
      <c r="H5754" s="164" t="str">
        <f t="shared" si="178"/>
        <v/>
      </c>
    </row>
    <row r="5755" spans="4:8" ht="20.45" customHeight="1">
      <c r="D5755" s="160"/>
      <c r="E5755" s="161"/>
      <c r="F5755" s="162"/>
      <c r="G5755" s="163" t="str">
        <f t="shared" si="179"/>
        <v/>
      </c>
      <c r="H5755" s="164" t="str">
        <f t="shared" si="178"/>
        <v/>
      </c>
    </row>
    <row r="5756" spans="4:8" ht="20.45" customHeight="1">
      <c r="D5756" s="160"/>
      <c r="E5756" s="161"/>
      <c r="F5756" s="162"/>
      <c r="G5756" s="163" t="str">
        <f t="shared" si="179"/>
        <v/>
      </c>
      <c r="H5756" s="164" t="str">
        <f t="shared" si="178"/>
        <v/>
      </c>
    </row>
    <row r="5757" spans="4:8" ht="20.45" customHeight="1">
      <c r="D5757" s="160"/>
      <c r="E5757" s="161"/>
      <c r="F5757" s="162"/>
      <c r="G5757" s="163" t="str">
        <f t="shared" si="179"/>
        <v/>
      </c>
      <c r="H5757" s="164" t="str">
        <f t="shared" si="178"/>
        <v/>
      </c>
    </row>
    <row r="5758" spans="4:8" ht="20.45" customHeight="1">
      <c r="D5758" s="160"/>
      <c r="E5758" s="161"/>
      <c r="F5758" s="162"/>
      <c r="G5758" s="163" t="str">
        <f t="shared" si="179"/>
        <v/>
      </c>
      <c r="H5758" s="164" t="str">
        <f t="shared" si="178"/>
        <v/>
      </c>
    </row>
    <row r="5759" spans="4:8" ht="20.45" customHeight="1">
      <c r="D5759" s="160"/>
      <c r="E5759" s="161"/>
      <c r="F5759" s="162"/>
      <c r="G5759" s="163" t="str">
        <f t="shared" si="179"/>
        <v/>
      </c>
      <c r="H5759" s="164" t="str">
        <f t="shared" si="178"/>
        <v/>
      </c>
    </row>
    <row r="5760" spans="4:8" ht="20.45" customHeight="1">
      <c r="D5760" s="160"/>
      <c r="E5760" s="161"/>
      <c r="F5760" s="162"/>
      <c r="G5760" s="163" t="str">
        <f t="shared" si="179"/>
        <v/>
      </c>
      <c r="H5760" s="164" t="str">
        <f t="shared" si="178"/>
        <v/>
      </c>
    </row>
    <row r="5761" spans="4:8" ht="20.45" customHeight="1">
      <c r="D5761" s="160"/>
      <c r="E5761" s="161"/>
      <c r="F5761" s="162"/>
      <c r="G5761" s="163" t="str">
        <f t="shared" si="179"/>
        <v/>
      </c>
      <c r="H5761" s="164" t="str">
        <f t="shared" si="178"/>
        <v/>
      </c>
    </row>
    <row r="5762" spans="4:8" ht="20.45" customHeight="1">
      <c r="D5762" s="160"/>
      <c r="E5762" s="161"/>
      <c r="F5762" s="162"/>
      <c r="G5762" s="163" t="str">
        <f t="shared" si="179"/>
        <v/>
      </c>
      <c r="H5762" s="164" t="str">
        <f t="shared" ref="H5762:H5825" si="180">(IF(ISBLANK(D5762),"",(IF(AND(ISBLANK(E5762),Sachkontenlänge&gt;4),RIGHT("00000000000000000000"&amp;D5762&amp;"&gt;",Sachkontenlänge+1),(IF(AND(ISBLANK(E5762),Sachkontenlänge&lt;5),D5762&amp;"&gt;",IF(Sachkontenlänge&gt;4,RIGHT("00000000000000000000"&amp;D5762&amp;"&gt;",Sachkontenlänge+1)&amp;E5762,D5762&amp;"&gt;"&amp;E5762)))))))</f>
        <v/>
      </c>
    </row>
    <row r="5763" spans="4:8" ht="20.45" customHeight="1">
      <c r="D5763" s="160"/>
      <c r="E5763" s="161"/>
      <c r="F5763" s="162"/>
      <c r="G5763" s="163" t="str">
        <f t="shared" ref="G5763:G5826" si="181">IF(OR(F5763=1,F5763=2,F5763=6,F5763=7),"Ja","")</f>
        <v/>
      </c>
      <c r="H5763" s="164" t="str">
        <f t="shared" si="180"/>
        <v/>
      </c>
    </row>
    <row r="5764" spans="4:8" ht="20.45" customHeight="1">
      <c r="D5764" s="160"/>
      <c r="E5764" s="161"/>
      <c r="F5764" s="162"/>
      <c r="G5764" s="163" t="str">
        <f t="shared" si="181"/>
        <v/>
      </c>
      <c r="H5764" s="164" t="str">
        <f t="shared" si="180"/>
        <v/>
      </c>
    </row>
    <row r="5765" spans="4:8" ht="20.45" customHeight="1">
      <c r="D5765" s="160"/>
      <c r="E5765" s="161"/>
      <c r="F5765" s="162"/>
      <c r="G5765" s="163" t="str">
        <f t="shared" si="181"/>
        <v/>
      </c>
      <c r="H5765" s="164" t="str">
        <f t="shared" si="180"/>
        <v/>
      </c>
    </row>
    <row r="5766" spans="4:8" ht="20.45" customHeight="1">
      <c r="D5766" s="160"/>
      <c r="E5766" s="161"/>
      <c r="F5766" s="162"/>
      <c r="G5766" s="163" t="str">
        <f t="shared" si="181"/>
        <v/>
      </c>
      <c r="H5766" s="164" t="str">
        <f t="shared" si="180"/>
        <v/>
      </c>
    </row>
    <row r="5767" spans="4:8" ht="20.45" customHeight="1">
      <c r="D5767" s="160"/>
      <c r="E5767" s="161"/>
      <c r="F5767" s="162"/>
      <c r="G5767" s="163" t="str">
        <f t="shared" si="181"/>
        <v/>
      </c>
      <c r="H5767" s="164" t="str">
        <f t="shared" si="180"/>
        <v/>
      </c>
    </row>
    <row r="5768" spans="4:8" ht="20.45" customHeight="1">
      <c r="D5768" s="160"/>
      <c r="E5768" s="161"/>
      <c r="F5768" s="162"/>
      <c r="G5768" s="163" t="str">
        <f t="shared" si="181"/>
        <v/>
      </c>
      <c r="H5768" s="164" t="str">
        <f t="shared" si="180"/>
        <v/>
      </c>
    </row>
    <row r="5769" spans="4:8" ht="20.45" customHeight="1">
      <c r="D5769" s="160"/>
      <c r="E5769" s="161"/>
      <c r="F5769" s="162"/>
      <c r="G5769" s="163" t="str">
        <f t="shared" si="181"/>
        <v/>
      </c>
      <c r="H5769" s="164" t="str">
        <f t="shared" si="180"/>
        <v/>
      </c>
    </row>
    <row r="5770" spans="4:8" ht="20.45" customHeight="1">
      <c r="D5770" s="160"/>
      <c r="E5770" s="161"/>
      <c r="F5770" s="162"/>
      <c r="G5770" s="163" t="str">
        <f t="shared" si="181"/>
        <v/>
      </c>
      <c r="H5770" s="164" t="str">
        <f t="shared" si="180"/>
        <v/>
      </c>
    </row>
    <row r="5771" spans="4:8" ht="20.45" customHeight="1">
      <c r="D5771" s="160"/>
      <c r="E5771" s="161"/>
      <c r="F5771" s="162"/>
      <c r="G5771" s="163" t="str">
        <f t="shared" si="181"/>
        <v/>
      </c>
      <c r="H5771" s="164" t="str">
        <f t="shared" si="180"/>
        <v/>
      </c>
    </row>
    <row r="5772" spans="4:8" ht="20.45" customHeight="1">
      <c r="D5772" s="160"/>
      <c r="E5772" s="161"/>
      <c r="F5772" s="162"/>
      <c r="G5772" s="163" t="str">
        <f t="shared" si="181"/>
        <v/>
      </c>
      <c r="H5772" s="164" t="str">
        <f t="shared" si="180"/>
        <v/>
      </c>
    </row>
    <row r="5773" spans="4:8" ht="20.45" customHeight="1">
      <c r="D5773" s="160"/>
      <c r="E5773" s="161"/>
      <c r="F5773" s="162"/>
      <c r="G5773" s="163" t="str">
        <f t="shared" si="181"/>
        <v/>
      </c>
      <c r="H5773" s="164" t="str">
        <f t="shared" si="180"/>
        <v/>
      </c>
    </row>
    <row r="5774" spans="4:8" ht="20.45" customHeight="1">
      <c r="D5774" s="160"/>
      <c r="E5774" s="161"/>
      <c r="F5774" s="162"/>
      <c r="G5774" s="163" t="str">
        <f t="shared" si="181"/>
        <v/>
      </c>
      <c r="H5774" s="164" t="str">
        <f t="shared" si="180"/>
        <v/>
      </c>
    </row>
    <row r="5775" spans="4:8" ht="20.45" customHeight="1">
      <c r="D5775" s="160"/>
      <c r="E5775" s="161"/>
      <c r="F5775" s="162"/>
      <c r="G5775" s="163" t="str">
        <f t="shared" si="181"/>
        <v/>
      </c>
      <c r="H5775" s="164" t="str">
        <f t="shared" si="180"/>
        <v/>
      </c>
    </row>
    <row r="5776" spans="4:8" ht="20.45" customHeight="1">
      <c r="D5776" s="160"/>
      <c r="E5776" s="161"/>
      <c r="F5776" s="162"/>
      <c r="G5776" s="163" t="str">
        <f t="shared" si="181"/>
        <v/>
      </c>
      <c r="H5776" s="164" t="str">
        <f t="shared" si="180"/>
        <v/>
      </c>
    </row>
    <row r="5777" spans="4:8" ht="20.45" customHeight="1">
      <c r="D5777" s="160"/>
      <c r="E5777" s="161"/>
      <c r="F5777" s="162"/>
      <c r="G5777" s="163" t="str">
        <f t="shared" si="181"/>
        <v/>
      </c>
      <c r="H5777" s="164" t="str">
        <f t="shared" si="180"/>
        <v/>
      </c>
    </row>
    <row r="5778" spans="4:8" ht="20.45" customHeight="1">
      <c r="D5778" s="160"/>
      <c r="E5778" s="161"/>
      <c r="F5778" s="162"/>
      <c r="G5778" s="163" t="str">
        <f t="shared" si="181"/>
        <v/>
      </c>
      <c r="H5778" s="164" t="str">
        <f t="shared" si="180"/>
        <v/>
      </c>
    </row>
    <row r="5779" spans="4:8" ht="20.45" customHeight="1">
      <c r="D5779" s="160"/>
      <c r="E5779" s="161"/>
      <c r="F5779" s="162"/>
      <c r="G5779" s="163" t="str">
        <f t="shared" si="181"/>
        <v/>
      </c>
      <c r="H5779" s="164" t="str">
        <f t="shared" si="180"/>
        <v/>
      </c>
    </row>
    <row r="5780" spans="4:8" ht="20.45" customHeight="1">
      <c r="D5780" s="160"/>
      <c r="E5780" s="161"/>
      <c r="F5780" s="162"/>
      <c r="G5780" s="163" t="str">
        <f t="shared" si="181"/>
        <v/>
      </c>
      <c r="H5780" s="164" t="str">
        <f t="shared" si="180"/>
        <v/>
      </c>
    </row>
    <row r="5781" spans="4:8" ht="20.45" customHeight="1">
      <c r="D5781" s="160"/>
      <c r="E5781" s="161"/>
      <c r="F5781" s="162"/>
      <c r="G5781" s="163" t="str">
        <f t="shared" si="181"/>
        <v/>
      </c>
      <c r="H5781" s="164" t="str">
        <f t="shared" si="180"/>
        <v/>
      </c>
    </row>
    <row r="5782" spans="4:8" ht="20.45" customHeight="1">
      <c r="D5782" s="160"/>
      <c r="E5782" s="161"/>
      <c r="F5782" s="162"/>
      <c r="G5782" s="163" t="str">
        <f t="shared" si="181"/>
        <v/>
      </c>
      <c r="H5782" s="164" t="str">
        <f t="shared" si="180"/>
        <v/>
      </c>
    </row>
    <row r="5783" spans="4:8" ht="20.45" customHeight="1">
      <c r="D5783" s="160"/>
      <c r="E5783" s="161"/>
      <c r="F5783" s="162"/>
      <c r="G5783" s="163" t="str">
        <f t="shared" si="181"/>
        <v/>
      </c>
      <c r="H5783" s="164" t="str">
        <f t="shared" si="180"/>
        <v/>
      </c>
    </row>
    <row r="5784" spans="4:8" ht="20.45" customHeight="1">
      <c r="D5784" s="160"/>
      <c r="E5784" s="161"/>
      <c r="F5784" s="162"/>
      <c r="G5784" s="163" t="str">
        <f t="shared" si="181"/>
        <v/>
      </c>
      <c r="H5784" s="164" t="str">
        <f t="shared" si="180"/>
        <v/>
      </c>
    </row>
    <row r="5785" spans="4:8" ht="20.45" customHeight="1">
      <c r="D5785" s="160"/>
      <c r="E5785" s="161"/>
      <c r="F5785" s="162"/>
      <c r="G5785" s="163" t="str">
        <f t="shared" si="181"/>
        <v/>
      </c>
      <c r="H5785" s="164" t="str">
        <f t="shared" si="180"/>
        <v/>
      </c>
    </row>
    <row r="5786" spans="4:8" ht="20.45" customHeight="1">
      <c r="D5786" s="160"/>
      <c r="E5786" s="161"/>
      <c r="F5786" s="162"/>
      <c r="G5786" s="163" t="str">
        <f t="shared" si="181"/>
        <v/>
      </c>
      <c r="H5786" s="164" t="str">
        <f t="shared" si="180"/>
        <v/>
      </c>
    </row>
    <row r="5787" spans="4:8" ht="20.45" customHeight="1">
      <c r="D5787" s="160"/>
      <c r="E5787" s="161"/>
      <c r="F5787" s="162"/>
      <c r="G5787" s="163" t="str">
        <f t="shared" si="181"/>
        <v/>
      </c>
      <c r="H5787" s="164" t="str">
        <f t="shared" si="180"/>
        <v/>
      </c>
    </row>
    <row r="5788" spans="4:8" ht="20.45" customHeight="1">
      <c r="D5788" s="160"/>
      <c r="E5788" s="161"/>
      <c r="F5788" s="162"/>
      <c r="G5788" s="163" t="str">
        <f t="shared" si="181"/>
        <v/>
      </c>
      <c r="H5788" s="164" t="str">
        <f t="shared" si="180"/>
        <v/>
      </c>
    </row>
    <row r="5789" spans="4:8" ht="20.45" customHeight="1">
      <c r="D5789" s="160"/>
      <c r="E5789" s="161"/>
      <c r="F5789" s="162"/>
      <c r="G5789" s="163" t="str">
        <f t="shared" si="181"/>
        <v/>
      </c>
      <c r="H5789" s="164" t="str">
        <f t="shared" si="180"/>
        <v/>
      </c>
    </row>
    <row r="5790" spans="4:8" ht="20.45" customHeight="1">
      <c r="D5790" s="160"/>
      <c r="E5790" s="161"/>
      <c r="F5790" s="162"/>
      <c r="G5790" s="163" t="str">
        <f t="shared" si="181"/>
        <v/>
      </c>
      <c r="H5790" s="164" t="str">
        <f t="shared" si="180"/>
        <v/>
      </c>
    </row>
    <row r="5791" spans="4:8" ht="20.45" customHeight="1">
      <c r="D5791" s="160"/>
      <c r="E5791" s="161"/>
      <c r="F5791" s="162"/>
      <c r="G5791" s="163" t="str">
        <f t="shared" si="181"/>
        <v/>
      </c>
      <c r="H5791" s="164" t="str">
        <f t="shared" si="180"/>
        <v/>
      </c>
    </row>
    <row r="5792" spans="4:8" ht="20.45" customHeight="1">
      <c r="D5792" s="160"/>
      <c r="E5792" s="161"/>
      <c r="F5792" s="162"/>
      <c r="G5792" s="163" t="str">
        <f t="shared" si="181"/>
        <v/>
      </c>
      <c r="H5792" s="164" t="str">
        <f t="shared" si="180"/>
        <v/>
      </c>
    </row>
    <row r="5793" spans="4:8" ht="20.45" customHeight="1">
      <c r="D5793" s="160"/>
      <c r="E5793" s="161"/>
      <c r="F5793" s="162"/>
      <c r="G5793" s="163" t="str">
        <f t="shared" si="181"/>
        <v/>
      </c>
      <c r="H5793" s="164" t="str">
        <f t="shared" si="180"/>
        <v/>
      </c>
    </row>
    <row r="5794" spans="4:8" ht="20.45" customHeight="1">
      <c r="D5794" s="160"/>
      <c r="E5794" s="161"/>
      <c r="F5794" s="162"/>
      <c r="G5794" s="163" t="str">
        <f t="shared" si="181"/>
        <v/>
      </c>
      <c r="H5794" s="164" t="str">
        <f t="shared" si="180"/>
        <v/>
      </c>
    </row>
    <row r="5795" spans="4:8" ht="20.45" customHeight="1">
      <c r="D5795" s="160"/>
      <c r="E5795" s="161"/>
      <c r="F5795" s="162"/>
      <c r="G5795" s="163" t="str">
        <f t="shared" si="181"/>
        <v/>
      </c>
      <c r="H5795" s="164" t="str">
        <f t="shared" si="180"/>
        <v/>
      </c>
    </row>
    <row r="5796" spans="4:8" ht="20.45" customHeight="1">
      <c r="D5796" s="160"/>
      <c r="E5796" s="161"/>
      <c r="F5796" s="162"/>
      <c r="G5796" s="163" t="str">
        <f t="shared" si="181"/>
        <v/>
      </c>
      <c r="H5796" s="164" t="str">
        <f t="shared" si="180"/>
        <v/>
      </c>
    </row>
    <row r="5797" spans="4:8" ht="20.45" customHeight="1">
      <c r="D5797" s="160"/>
      <c r="E5797" s="161"/>
      <c r="F5797" s="162"/>
      <c r="G5797" s="163" t="str">
        <f t="shared" si="181"/>
        <v/>
      </c>
      <c r="H5797" s="164" t="str">
        <f t="shared" si="180"/>
        <v/>
      </c>
    </row>
    <row r="5798" spans="4:8" ht="20.45" customHeight="1">
      <c r="D5798" s="160"/>
      <c r="E5798" s="161"/>
      <c r="F5798" s="162"/>
      <c r="G5798" s="163" t="str">
        <f t="shared" si="181"/>
        <v/>
      </c>
      <c r="H5798" s="164" t="str">
        <f t="shared" si="180"/>
        <v/>
      </c>
    </row>
    <row r="5799" spans="4:8" ht="20.45" customHeight="1">
      <c r="D5799" s="160"/>
      <c r="E5799" s="161"/>
      <c r="F5799" s="162"/>
      <c r="G5799" s="163" t="str">
        <f t="shared" si="181"/>
        <v/>
      </c>
      <c r="H5799" s="164" t="str">
        <f t="shared" si="180"/>
        <v/>
      </c>
    </row>
    <row r="5800" spans="4:8" ht="20.45" customHeight="1">
      <c r="D5800" s="160"/>
      <c r="E5800" s="161"/>
      <c r="F5800" s="162"/>
      <c r="G5800" s="163" t="str">
        <f t="shared" si="181"/>
        <v/>
      </c>
      <c r="H5800" s="164" t="str">
        <f t="shared" si="180"/>
        <v/>
      </c>
    </row>
    <row r="5801" spans="4:8" ht="20.45" customHeight="1">
      <c r="D5801" s="160"/>
      <c r="E5801" s="161"/>
      <c r="F5801" s="162"/>
      <c r="G5801" s="163" t="str">
        <f t="shared" si="181"/>
        <v/>
      </c>
      <c r="H5801" s="164" t="str">
        <f t="shared" si="180"/>
        <v/>
      </c>
    </row>
    <row r="5802" spans="4:8" ht="20.45" customHeight="1">
      <c r="D5802" s="160"/>
      <c r="E5802" s="161"/>
      <c r="F5802" s="162"/>
      <c r="G5802" s="163" t="str">
        <f t="shared" si="181"/>
        <v/>
      </c>
      <c r="H5802" s="164" t="str">
        <f t="shared" si="180"/>
        <v/>
      </c>
    </row>
    <row r="5803" spans="4:8" ht="20.45" customHeight="1">
      <c r="D5803" s="160"/>
      <c r="E5803" s="161"/>
      <c r="F5803" s="162"/>
      <c r="G5803" s="163" t="str">
        <f t="shared" si="181"/>
        <v/>
      </c>
      <c r="H5803" s="164" t="str">
        <f t="shared" si="180"/>
        <v/>
      </c>
    </row>
    <row r="5804" spans="4:8" ht="20.45" customHeight="1">
      <c r="D5804" s="160"/>
      <c r="E5804" s="161"/>
      <c r="F5804" s="162"/>
      <c r="G5804" s="163" t="str">
        <f t="shared" si="181"/>
        <v/>
      </c>
      <c r="H5804" s="164" t="str">
        <f t="shared" si="180"/>
        <v/>
      </c>
    </row>
    <row r="5805" spans="4:8" ht="20.45" customHeight="1">
      <c r="D5805" s="160"/>
      <c r="E5805" s="161"/>
      <c r="F5805" s="162"/>
      <c r="G5805" s="163" t="str">
        <f t="shared" si="181"/>
        <v/>
      </c>
      <c r="H5805" s="164" t="str">
        <f t="shared" si="180"/>
        <v/>
      </c>
    </row>
    <row r="5806" spans="4:8" ht="20.45" customHeight="1">
      <c r="D5806" s="160"/>
      <c r="E5806" s="161"/>
      <c r="F5806" s="162"/>
      <c r="G5806" s="163" t="str">
        <f t="shared" si="181"/>
        <v/>
      </c>
      <c r="H5806" s="164" t="str">
        <f t="shared" si="180"/>
        <v/>
      </c>
    </row>
    <row r="5807" spans="4:8" ht="20.45" customHeight="1">
      <c r="D5807" s="160"/>
      <c r="E5807" s="161"/>
      <c r="F5807" s="162"/>
      <c r="G5807" s="163" t="str">
        <f t="shared" si="181"/>
        <v/>
      </c>
      <c r="H5807" s="164" t="str">
        <f t="shared" si="180"/>
        <v/>
      </c>
    </row>
    <row r="5808" spans="4:8" ht="20.45" customHeight="1">
      <c r="D5808" s="160"/>
      <c r="E5808" s="161"/>
      <c r="F5808" s="162"/>
      <c r="G5808" s="163" t="str">
        <f t="shared" si="181"/>
        <v/>
      </c>
      <c r="H5808" s="164" t="str">
        <f t="shared" si="180"/>
        <v/>
      </c>
    </row>
    <row r="5809" spans="4:8" ht="20.45" customHeight="1">
      <c r="D5809" s="160"/>
      <c r="E5809" s="161"/>
      <c r="F5809" s="162"/>
      <c r="G5809" s="163" t="str">
        <f t="shared" si="181"/>
        <v/>
      </c>
      <c r="H5809" s="164" t="str">
        <f t="shared" si="180"/>
        <v/>
      </c>
    </row>
    <row r="5810" spans="4:8" ht="20.45" customHeight="1">
      <c r="D5810" s="160"/>
      <c r="E5810" s="161"/>
      <c r="F5810" s="162"/>
      <c r="G5810" s="163" t="str">
        <f t="shared" si="181"/>
        <v/>
      </c>
      <c r="H5810" s="164" t="str">
        <f t="shared" si="180"/>
        <v/>
      </c>
    </row>
    <row r="5811" spans="4:8" ht="20.45" customHeight="1">
      <c r="D5811" s="160"/>
      <c r="E5811" s="161"/>
      <c r="F5811" s="162"/>
      <c r="G5811" s="163" t="str">
        <f t="shared" si="181"/>
        <v/>
      </c>
      <c r="H5811" s="164" t="str">
        <f t="shared" si="180"/>
        <v/>
      </c>
    </row>
    <row r="5812" spans="4:8" ht="20.45" customHeight="1">
      <c r="D5812" s="160"/>
      <c r="E5812" s="161"/>
      <c r="F5812" s="162"/>
      <c r="G5812" s="163" t="str">
        <f t="shared" si="181"/>
        <v/>
      </c>
      <c r="H5812" s="164" t="str">
        <f t="shared" si="180"/>
        <v/>
      </c>
    </row>
    <row r="5813" spans="4:8" ht="20.45" customHeight="1">
      <c r="D5813" s="160"/>
      <c r="E5813" s="161"/>
      <c r="F5813" s="162"/>
      <c r="G5813" s="163" t="str">
        <f t="shared" si="181"/>
        <v/>
      </c>
      <c r="H5813" s="164" t="str">
        <f t="shared" si="180"/>
        <v/>
      </c>
    </row>
    <row r="5814" spans="4:8" ht="20.45" customHeight="1">
      <c r="D5814" s="160"/>
      <c r="E5814" s="161"/>
      <c r="F5814" s="162"/>
      <c r="G5814" s="163" t="str">
        <f t="shared" si="181"/>
        <v/>
      </c>
      <c r="H5814" s="164" t="str">
        <f t="shared" si="180"/>
        <v/>
      </c>
    </row>
    <row r="5815" spans="4:8" ht="20.45" customHeight="1">
      <c r="D5815" s="160"/>
      <c r="E5815" s="161"/>
      <c r="F5815" s="162"/>
      <c r="G5815" s="163" t="str">
        <f t="shared" si="181"/>
        <v/>
      </c>
      <c r="H5815" s="164" t="str">
        <f t="shared" si="180"/>
        <v/>
      </c>
    </row>
    <row r="5816" spans="4:8" ht="20.45" customHeight="1">
      <c r="D5816" s="160"/>
      <c r="E5816" s="161"/>
      <c r="F5816" s="162"/>
      <c r="G5816" s="163" t="str">
        <f t="shared" si="181"/>
        <v/>
      </c>
      <c r="H5816" s="164" t="str">
        <f t="shared" si="180"/>
        <v/>
      </c>
    </row>
    <row r="5817" spans="4:8" ht="20.45" customHeight="1">
      <c r="D5817" s="160"/>
      <c r="E5817" s="161"/>
      <c r="F5817" s="162"/>
      <c r="G5817" s="163" t="str">
        <f t="shared" si="181"/>
        <v/>
      </c>
      <c r="H5817" s="164" t="str">
        <f t="shared" si="180"/>
        <v/>
      </c>
    </row>
    <row r="5818" spans="4:8" ht="20.45" customHeight="1">
      <c r="D5818" s="160"/>
      <c r="E5818" s="161"/>
      <c r="F5818" s="162"/>
      <c r="G5818" s="163" t="str">
        <f t="shared" si="181"/>
        <v/>
      </c>
      <c r="H5818" s="164" t="str">
        <f t="shared" si="180"/>
        <v/>
      </c>
    </row>
    <row r="5819" spans="4:8" ht="20.45" customHeight="1">
      <c r="D5819" s="160"/>
      <c r="E5819" s="161"/>
      <c r="F5819" s="162"/>
      <c r="G5819" s="163" t="str">
        <f t="shared" si="181"/>
        <v/>
      </c>
      <c r="H5819" s="164" t="str">
        <f t="shared" si="180"/>
        <v/>
      </c>
    </row>
    <row r="5820" spans="4:8" ht="20.45" customHeight="1">
      <c r="D5820" s="160"/>
      <c r="E5820" s="161"/>
      <c r="F5820" s="162"/>
      <c r="G5820" s="163" t="str">
        <f t="shared" si="181"/>
        <v/>
      </c>
      <c r="H5820" s="164" t="str">
        <f t="shared" si="180"/>
        <v/>
      </c>
    </row>
    <row r="5821" spans="4:8" ht="20.45" customHeight="1">
      <c r="D5821" s="160"/>
      <c r="E5821" s="161"/>
      <c r="F5821" s="162"/>
      <c r="G5821" s="163" t="str">
        <f t="shared" si="181"/>
        <v/>
      </c>
      <c r="H5821" s="164" t="str">
        <f t="shared" si="180"/>
        <v/>
      </c>
    </row>
    <row r="5822" spans="4:8" ht="20.45" customHeight="1">
      <c r="D5822" s="160"/>
      <c r="E5822" s="161"/>
      <c r="F5822" s="162"/>
      <c r="G5822" s="163" t="str">
        <f t="shared" si="181"/>
        <v/>
      </c>
      <c r="H5822" s="164" t="str">
        <f t="shared" si="180"/>
        <v/>
      </c>
    </row>
    <row r="5823" spans="4:8" ht="20.45" customHeight="1">
      <c r="D5823" s="160"/>
      <c r="E5823" s="161"/>
      <c r="F5823" s="162"/>
      <c r="G5823" s="163" t="str">
        <f t="shared" si="181"/>
        <v/>
      </c>
      <c r="H5823" s="164" t="str">
        <f t="shared" si="180"/>
        <v/>
      </c>
    </row>
    <row r="5824" spans="4:8" ht="20.45" customHeight="1">
      <c r="D5824" s="160"/>
      <c r="E5824" s="161"/>
      <c r="F5824" s="162"/>
      <c r="G5824" s="163" t="str">
        <f t="shared" si="181"/>
        <v/>
      </c>
      <c r="H5824" s="164" t="str">
        <f t="shared" si="180"/>
        <v/>
      </c>
    </row>
    <row r="5825" spans="4:8" ht="20.45" customHeight="1">
      <c r="D5825" s="160"/>
      <c r="E5825" s="161"/>
      <c r="F5825" s="162"/>
      <c r="G5825" s="163" t="str">
        <f t="shared" si="181"/>
        <v/>
      </c>
      <c r="H5825" s="164" t="str">
        <f t="shared" si="180"/>
        <v/>
      </c>
    </row>
    <row r="5826" spans="4:8" ht="20.45" customHeight="1">
      <c r="D5826" s="160"/>
      <c r="E5826" s="161"/>
      <c r="F5826" s="162"/>
      <c r="G5826" s="163" t="str">
        <f t="shared" si="181"/>
        <v/>
      </c>
      <c r="H5826" s="164" t="str">
        <f t="shared" ref="H5826:H5889" si="182">(IF(ISBLANK(D5826),"",(IF(AND(ISBLANK(E5826),Sachkontenlänge&gt;4),RIGHT("00000000000000000000"&amp;D5826&amp;"&gt;",Sachkontenlänge+1),(IF(AND(ISBLANK(E5826),Sachkontenlänge&lt;5),D5826&amp;"&gt;",IF(Sachkontenlänge&gt;4,RIGHT("00000000000000000000"&amp;D5826&amp;"&gt;",Sachkontenlänge+1)&amp;E5826,D5826&amp;"&gt;"&amp;E5826)))))))</f>
        <v/>
      </c>
    </row>
    <row r="5827" spans="4:8" ht="20.45" customHeight="1">
      <c r="D5827" s="160"/>
      <c r="E5827" s="161"/>
      <c r="F5827" s="162"/>
      <c r="G5827" s="163" t="str">
        <f t="shared" ref="G5827:G5890" si="183">IF(OR(F5827=1,F5827=2,F5827=6,F5827=7),"Ja","")</f>
        <v/>
      </c>
      <c r="H5827" s="164" t="str">
        <f t="shared" si="182"/>
        <v/>
      </c>
    </row>
    <row r="5828" spans="4:8" ht="20.45" customHeight="1">
      <c r="D5828" s="160"/>
      <c r="E5828" s="161"/>
      <c r="F5828" s="162"/>
      <c r="G5828" s="163" t="str">
        <f t="shared" si="183"/>
        <v/>
      </c>
      <c r="H5828" s="164" t="str">
        <f t="shared" si="182"/>
        <v/>
      </c>
    </row>
    <row r="5829" spans="4:8" ht="20.45" customHeight="1">
      <c r="D5829" s="160"/>
      <c r="E5829" s="161"/>
      <c r="F5829" s="162"/>
      <c r="G5829" s="163" t="str">
        <f t="shared" si="183"/>
        <v/>
      </c>
      <c r="H5829" s="164" t="str">
        <f t="shared" si="182"/>
        <v/>
      </c>
    </row>
    <row r="5830" spans="4:8" ht="20.45" customHeight="1">
      <c r="D5830" s="160"/>
      <c r="E5830" s="161"/>
      <c r="F5830" s="162"/>
      <c r="G5830" s="163" t="str">
        <f t="shared" si="183"/>
        <v/>
      </c>
      <c r="H5830" s="164" t="str">
        <f t="shared" si="182"/>
        <v/>
      </c>
    </row>
    <row r="5831" spans="4:8" ht="20.45" customHeight="1">
      <c r="D5831" s="160"/>
      <c r="E5831" s="161"/>
      <c r="F5831" s="162"/>
      <c r="G5831" s="163" t="str">
        <f t="shared" si="183"/>
        <v/>
      </c>
      <c r="H5831" s="164" t="str">
        <f t="shared" si="182"/>
        <v/>
      </c>
    </row>
    <row r="5832" spans="4:8" ht="20.45" customHeight="1">
      <c r="D5832" s="160"/>
      <c r="E5832" s="161"/>
      <c r="F5832" s="162"/>
      <c r="G5832" s="163" t="str">
        <f t="shared" si="183"/>
        <v/>
      </c>
      <c r="H5832" s="164" t="str">
        <f t="shared" si="182"/>
        <v/>
      </c>
    </row>
    <row r="5833" spans="4:8" ht="20.45" customHeight="1">
      <c r="D5833" s="160"/>
      <c r="E5833" s="161"/>
      <c r="F5833" s="162"/>
      <c r="G5833" s="163" t="str">
        <f t="shared" si="183"/>
        <v/>
      </c>
      <c r="H5833" s="164" t="str">
        <f t="shared" si="182"/>
        <v/>
      </c>
    </row>
    <row r="5834" spans="4:8" ht="20.45" customHeight="1">
      <c r="D5834" s="160"/>
      <c r="E5834" s="161"/>
      <c r="F5834" s="162"/>
      <c r="G5834" s="163" t="str">
        <f t="shared" si="183"/>
        <v/>
      </c>
      <c r="H5834" s="164" t="str">
        <f t="shared" si="182"/>
        <v/>
      </c>
    </row>
    <row r="5835" spans="4:8" ht="20.45" customHeight="1">
      <c r="D5835" s="160"/>
      <c r="E5835" s="161"/>
      <c r="F5835" s="162"/>
      <c r="G5835" s="163" t="str">
        <f t="shared" si="183"/>
        <v/>
      </c>
      <c r="H5835" s="164" t="str">
        <f t="shared" si="182"/>
        <v/>
      </c>
    </row>
    <row r="5836" spans="4:8" ht="20.45" customHeight="1">
      <c r="D5836" s="160"/>
      <c r="E5836" s="161"/>
      <c r="F5836" s="162"/>
      <c r="G5836" s="163" t="str">
        <f t="shared" si="183"/>
        <v/>
      </c>
      <c r="H5836" s="164" t="str">
        <f t="shared" si="182"/>
        <v/>
      </c>
    </row>
    <row r="5837" spans="4:8" ht="20.45" customHeight="1">
      <c r="D5837" s="160"/>
      <c r="E5837" s="161"/>
      <c r="F5837" s="162"/>
      <c r="G5837" s="163" t="str">
        <f t="shared" si="183"/>
        <v/>
      </c>
      <c r="H5837" s="164" t="str">
        <f t="shared" si="182"/>
        <v/>
      </c>
    </row>
    <row r="5838" spans="4:8" ht="20.45" customHeight="1">
      <c r="D5838" s="160"/>
      <c r="E5838" s="161"/>
      <c r="F5838" s="162"/>
      <c r="G5838" s="163" t="str">
        <f t="shared" si="183"/>
        <v/>
      </c>
      <c r="H5838" s="164" t="str">
        <f t="shared" si="182"/>
        <v/>
      </c>
    </row>
    <row r="5839" spans="4:8" ht="20.45" customHeight="1">
      <c r="D5839" s="160"/>
      <c r="E5839" s="161"/>
      <c r="F5839" s="162"/>
      <c r="G5839" s="163" t="str">
        <f t="shared" si="183"/>
        <v/>
      </c>
      <c r="H5839" s="164" t="str">
        <f t="shared" si="182"/>
        <v/>
      </c>
    </row>
    <row r="5840" spans="4:8" ht="20.45" customHeight="1">
      <c r="D5840" s="160"/>
      <c r="E5840" s="161"/>
      <c r="F5840" s="162"/>
      <c r="G5840" s="163" t="str">
        <f t="shared" si="183"/>
        <v/>
      </c>
      <c r="H5840" s="164" t="str">
        <f t="shared" si="182"/>
        <v/>
      </c>
    </row>
    <row r="5841" spans="4:8" ht="20.45" customHeight="1">
      <c r="D5841" s="160"/>
      <c r="E5841" s="161"/>
      <c r="F5841" s="162"/>
      <c r="G5841" s="163" t="str">
        <f t="shared" si="183"/>
        <v/>
      </c>
      <c r="H5841" s="164" t="str">
        <f t="shared" si="182"/>
        <v/>
      </c>
    </row>
    <row r="5842" spans="4:8" ht="20.45" customHeight="1">
      <c r="D5842" s="160"/>
      <c r="E5842" s="161"/>
      <c r="F5842" s="162"/>
      <c r="G5842" s="163" t="str">
        <f t="shared" si="183"/>
        <v/>
      </c>
      <c r="H5842" s="164" t="str">
        <f t="shared" si="182"/>
        <v/>
      </c>
    </row>
    <row r="5843" spans="4:8" ht="20.45" customHeight="1">
      <c r="D5843" s="160"/>
      <c r="E5843" s="161"/>
      <c r="F5843" s="162"/>
      <c r="G5843" s="163" t="str">
        <f t="shared" si="183"/>
        <v/>
      </c>
      <c r="H5843" s="164" t="str">
        <f t="shared" si="182"/>
        <v/>
      </c>
    </row>
    <row r="5844" spans="4:8" ht="20.45" customHeight="1">
      <c r="D5844" s="160"/>
      <c r="E5844" s="161"/>
      <c r="F5844" s="162"/>
      <c r="G5844" s="163" t="str">
        <f t="shared" si="183"/>
        <v/>
      </c>
      <c r="H5844" s="164" t="str">
        <f t="shared" si="182"/>
        <v/>
      </c>
    </row>
    <row r="5845" spans="4:8" ht="20.45" customHeight="1">
      <c r="D5845" s="160"/>
      <c r="E5845" s="161"/>
      <c r="F5845" s="162"/>
      <c r="G5845" s="163" t="str">
        <f t="shared" si="183"/>
        <v/>
      </c>
      <c r="H5845" s="164" t="str">
        <f t="shared" si="182"/>
        <v/>
      </c>
    </row>
    <row r="5846" spans="4:8" ht="20.45" customHeight="1">
      <c r="D5846" s="160"/>
      <c r="E5846" s="161"/>
      <c r="F5846" s="162"/>
      <c r="G5846" s="163" t="str">
        <f t="shared" si="183"/>
        <v/>
      </c>
      <c r="H5846" s="164" t="str">
        <f t="shared" si="182"/>
        <v/>
      </c>
    </row>
    <row r="5847" spans="4:8" ht="20.45" customHeight="1">
      <c r="D5847" s="160"/>
      <c r="E5847" s="161"/>
      <c r="F5847" s="162"/>
      <c r="G5847" s="163" t="str">
        <f t="shared" si="183"/>
        <v/>
      </c>
      <c r="H5847" s="164" t="str">
        <f t="shared" si="182"/>
        <v/>
      </c>
    </row>
    <row r="5848" spans="4:8" ht="20.45" customHeight="1">
      <c r="D5848" s="160"/>
      <c r="E5848" s="161"/>
      <c r="F5848" s="162"/>
      <c r="G5848" s="163" t="str">
        <f t="shared" si="183"/>
        <v/>
      </c>
      <c r="H5848" s="164" t="str">
        <f t="shared" si="182"/>
        <v/>
      </c>
    </row>
    <row r="5849" spans="4:8" ht="20.45" customHeight="1">
      <c r="D5849" s="160"/>
      <c r="E5849" s="161"/>
      <c r="F5849" s="162"/>
      <c r="G5849" s="163" t="str">
        <f t="shared" si="183"/>
        <v/>
      </c>
      <c r="H5849" s="164" t="str">
        <f t="shared" si="182"/>
        <v/>
      </c>
    </row>
    <row r="5850" spans="4:8" ht="20.45" customHeight="1">
      <c r="D5850" s="160"/>
      <c r="E5850" s="161"/>
      <c r="F5850" s="162"/>
      <c r="G5850" s="163" t="str">
        <f t="shared" si="183"/>
        <v/>
      </c>
      <c r="H5850" s="164" t="str">
        <f t="shared" si="182"/>
        <v/>
      </c>
    </row>
    <row r="5851" spans="4:8" ht="20.45" customHeight="1">
      <c r="D5851" s="160"/>
      <c r="E5851" s="161"/>
      <c r="F5851" s="162"/>
      <c r="G5851" s="163" t="str">
        <f t="shared" si="183"/>
        <v/>
      </c>
      <c r="H5851" s="164" t="str">
        <f t="shared" si="182"/>
        <v/>
      </c>
    </row>
    <row r="5852" spans="4:8" ht="20.45" customHeight="1">
      <c r="D5852" s="160"/>
      <c r="E5852" s="161"/>
      <c r="F5852" s="162"/>
      <c r="G5852" s="163" t="str">
        <f t="shared" si="183"/>
        <v/>
      </c>
      <c r="H5852" s="164" t="str">
        <f t="shared" si="182"/>
        <v/>
      </c>
    </row>
    <row r="5853" spans="4:8" ht="20.45" customHeight="1">
      <c r="D5853" s="160"/>
      <c r="E5853" s="161"/>
      <c r="F5853" s="162"/>
      <c r="G5853" s="163" t="str">
        <f t="shared" si="183"/>
        <v/>
      </c>
      <c r="H5853" s="164" t="str">
        <f t="shared" si="182"/>
        <v/>
      </c>
    </row>
    <row r="5854" spans="4:8" ht="20.45" customHeight="1">
      <c r="D5854" s="160"/>
      <c r="E5854" s="161"/>
      <c r="F5854" s="162"/>
      <c r="G5854" s="163" t="str">
        <f t="shared" si="183"/>
        <v/>
      </c>
      <c r="H5854" s="164" t="str">
        <f t="shared" si="182"/>
        <v/>
      </c>
    </row>
    <row r="5855" spans="4:8" ht="20.45" customHeight="1">
      <c r="D5855" s="160"/>
      <c r="E5855" s="161"/>
      <c r="F5855" s="162"/>
      <c r="G5855" s="163" t="str">
        <f t="shared" si="183"/>
        <v/>
      </c>
      <c r="H5855" s="164" t="str">
        <f t="shared" si="182"/>
        <v/>
      </c>
    </row>
    <row r="5856" spans="4:8" ht="20.45" customHeight="1">
      <c r="D5856" s="160"/>
      <c r="E5856" s="161"/>
      <c r="F5856" s="162"/>
      <c r="G5856" s="163" t="str">
        <f t="shared" si="183"/>
        <v/>
      </c>
      <c r="H5856" s="164" t="str">
        <f t="shared" si="182"/>
        <v/>
      </c>
    </row>
    <row r="5857" spans="4:8" ht="20.45" customHeight="1">
      <c r="D5857" s="160"/>
      <c r="E5857" s="161"/>
      <c r="F5857" s="162"/>
      <c r="G5857" s="163" t="str">
        <f t="shared" si="183"/>
        <v/>
      </c>
      <c r="H5857" s="164" t="str">
        <f t="shared" si="182"/>
        <v/>
      </c>
    </row>
    <row r="5858" spans="4:8" ht="20.45" customHeight="1">
      <c r="D5858" s="160"/>
      <c r="E5858" s="161"/>
      <c r="F5858" s="162"/>
      <c r="G5858" s="163" t="str">
        <f t="shared" si="183"/>
        <v/>
      </c>
      <c r="H5858" s="164" t="str">
        <f t="shared" si="182"/>
        <v/>
      </c>
    </row>
    <row r="5859" spans="4:8" ht="20.45" customHeight="1">
      <c r="D5859" s="160"/>
      <c r="E5859" s="161"/>
      <c r="F5859" s="162"/>
      <c r="G5859" s="163" t="str">
        <f t="shared" si="183"/>
        <v/>
      </c>
      <c r="H5859" s="164" t="str">
        <f t="shared" si="182"/>
        <v/>
      </c>
    </row>
    <row r="5860" spans="4:8" ht="20.45" customHeight="1">
      <c r="D5860" s="160"/>
      <c r="E5860" s="161"/>
      <c r="F5860" s="162"/>
      <c r="G5860" s="163" t="str">
        <f t="shared" si="183"/>
        <v/>
      </c>
      <c r="H5860" s="164" t="str">
        <f t="shared" si="182"/>
        <v/>
      </c>
    </row>
    <row r="5861" spans="4:8" ht="20.45" customHeight="1">
      <c r="D5861" s="160"/>
      <c r="E5861" s="161"/>
      <c r="F5861" s="162"/>
      <c r="G5861" s="163" t="str">
        <f t="shared" si="183"/>
        <v/>
      </c>
      <c r="H5861" s="164" t="str">
        <f t="shared" si="182"/>
        <v/>
      </c>
    </row>
    <row r="5862" spans="4:8" ht="20.45" customHeight="1">
      <c r="D5862" s="160"/>
      <c r="E5862" s="161"/>
      <c r="F5862" s="162"/>
      <c r="G5862" s="163" t="str">
        <f t="shared" si="183"/>
        <v/>
      </c>
      <c r="H5862" s="164" t="str">
        <f t="shared" si="182"/>
        <v/>
      </c>
    </row>
    <row r="5863" spans="4:8" ht="20.45" customHeight="1">
      <c r="D5863" s="160"/>
      <c r="E5863" s="161"/>
      <c r="F5863" s="162"/>
      <c r="G5863" s="163" t="str">
        <f t="shared" si="183"/>
        <v/>
      </c>
      <c r="H5863" s="164" t="str">
        <f t="shared" si="182"/>
        <v/>
      </c>
    </row>
    <row r="5864" spans="4:8" ht="20.45" customHeight="1">
      <c r="D5864" s="160"/>
      <c r="E5864" s="161"/>
      <c r="F5864" s="162"/>
      <c r="G5864" s="163" t="str">
        <f t="shared" si="183"/>
        <v/>
      </c>
      <c r="H5864" s="164" t="str">
        <f t="shared" si="182"/>
        <v/>
      </c>
    </row>
    <row r="5865" spans="4:8" ht="20.45" customHeight="1">
      <c r="D5865" s="160"/>
      <c r="E5865" s="161"/>
      <c r="F5865" s="162"/>
      <c r="G5865" s="163" t="str">
        <f t="shared" si="183"/>
        <v/>
      </c>
      <c r="H5865" s="164" t="str">
        <f t="shared" si="182"/>
        <v/>
      </c>
    </row>
    <row r="5866" spans="4:8" ht="20.45" customHeight="1">
      <c r="D5866" s="160"/>
      <c r="E5866" s="161"/>
      <c r="F5866" s="162"/>
      <c r="G5866" s="163" t="str">
        <f t="shared" si="183"/>
        <v/>
      </c>
      <c r="H5866" s="164" t="str">
        <f t="shared" si="182"/>
        <v/>
      </c>
    </row>
    <row r="5867" spans="4:8" ht="20.45" customHeight="1">
      <c r="D5867" s="160"/>
      <c r="E5867" s="161"/>
      <c r="F5867" s="162"/>
      <c r="G5867" s="163" t="str">
        <f t="shared" si="183"/>
        <v/>
      </c>
      <c r="H5867" s="164" t="str">
        <f t="shared" si="182"/>
        <v/>
      </c>
    </row>
    <row r="5868" spans="4:8" ht="20.45" customHeight="1">
      <c r="D5868" s="160"/>
      <c r="E5868" s="161"/>
      <c r="F5868" s="162"/>
      <c r="G5868" s="163" t="str">
        <f t="shared" si="183"/>
        <v/>
      </c>
      <c r="H5868" s="164" t="str">
        <f t="shared" si="182"/>
        <v/>
      </c>
    </row>
    <row r="5869" spans="4:8" ht="20.45" customHeight="1">
      <c r="D5869" s="160"/>
      <c r="E5869" s="161"/>
      <c r="F5869" s="162"/>
      <c r="G5869" s="163" t="str">
        <f t="shared" si="183"/>
        <v/>
      </c>
      <c r="H5869" s="164" t="str">
        <f t="shared" si="182"/>
        <v/>
      </c>
    </row>
    <row r="5870" spans="4:8" ht="20.45" customHeight="1">
      <c r="D5870" s="160"/>
      <c r="E5870" s="161"/>
      <c r="F5870" s="162"/>
      <c r="G5870" s="163" t="str">
        <f t="shared" si="183"/>
        <v/>
      </c>
      <c r="H5870" s="164" t="str">
        <f t="shared" si="182"/>
        <v/>
      </c>
    </row>
    <row r="5871" spans="4:8" ht="20.45" customHeight="1">
      <c r="D5871" s="160"/>
      <c r="E5871" s="161"/>
      <c r="F5871" s="162"/>
      <c r="G5871" s="163" t="str">
        <f t="shared" si="183"/>
        <v/>
      </c>
      <c r="H5871" s="164" t="str">
        <f t="shared" si="182"/>
        <v/>
      </c>
    </row>
    <row r="5872" spans="4:8" ht="20.45" customHeight="1">
      <c r="D5872" s="160"/>
      <c r="E5872" s="161"/>
      <c r="F5872" s="162"/>
      <c r="G5872" s="163" t="str">
        <f t="shared" si="183"/>
        <v/>
      </c>
      <c r="H5872" s="164" t="str">
        <f t="shared" si="182"/>
        <v/>
      </c>
    </row>
    <row r="5873" spans="4:8" ht="20.45" customHeight="1">
      <c r="D5873" s="160"/>
      <c r="E5873" s="161"/>
      <c r="F5873" s="162"/>
      <c r="G5873" s="163" t="str">
        <f t="shared" si="183"/>
        <v/>
      </c>
      <c r="H5873" s="164" t="str">
        <f t="shared" si="182"/>
        <v/>
      </c>
    </row>
    <row r="5874" spans="4:8" ht="20.45" customHeight="1">
      <c r="D5874" s="160"/>
      <c r="E5874" s="161"/>
      <c r="F5874" s="162"/>
      <c r="G5874" s="163" t="str">
        <f t="shared" si="183"/>
        <v/>
      </c>
      <c r="H5874" s="164" t="str">
        <f t="shared" si="182"/>
        <v/>
      </c>
    </row>
    <row r="5875" spans="4:8" ht="20.45" customHeight="1">
      <c r="D5875" s="160"/>
      <c r="E5875" s="161"/>
      <c r="F5875" s="162"/>
      <c r="G5875" s="163" t="str">
        <f t="shared" si="183"/>
        <v/>
      </c>
      <c r="H5875" s="164" t="str">
        <f t="shared" si="182"/>
        <v/>
      </c>
    </row>
    <row r="5876" spans="4:8" ht="20.45" customHeight="1">
      <c r="D5876" s="160"/>
      <c r="E5876" s="161"/>
      <c r="F5876" s="162"/>
      <c r="G5876" s="163" t="str">
        <f t="shared" si="183"/>
        <v/>
      </c>
      <c r="H5876" s="164" t="str">
        <f t="shared" si="182"/>
        <v/>
      </c>
    </row>
    <row r="5877" spans="4:8" ht="20.45" customHeight="1">
      <c r="D5877" s="160"/>
      <c r="E5877" s="161"/>
      <c r="F5877" s="162"/>
      <c r="G5877" s="163" t="str">
        <f t="shared" si="183"/>
        <v/>
      </c>
      <c r="H5877" s="164" t="str">
        <f t="shared" si="182"/>
        <v/>
      </c>
    </row>
    <row r="5878" spans="4:8" ht="20.45" customHeight="1">
      <c r="D5878" s="160"/>
      <c r="E5878" s="161"/>
      <c r="F5878" s="162"/>
      <c r="G5878" s="163" t="str">
        <f t="shared" si="183"/>
        <v/>
      </c>
      <c r="H5878" s="164" t="str">
        <f t="shared" si="182"/>
        <v/>
      </c>
    </row>
    <row r="5879" spans="4:8" ht="20.45" customHeight="1">
      <c r="D5879" s="160"/>
      <c r="E5879" s="161"/>
      <c r="F5879" s="162"/>
      <c r="G5879" s="163" t="str">
        <f t="shared" si="183"/>
        <v/>
      </c>
      <c r="H5879" s="164" t="str">
        <f t="shared" si="182"/>
        <v/>
      </c>
    </row>
    <row r="5880" spans="4:8" ht="20.45" customHeight="1">
      <c r="D5880" s="160"/>
      <c r="E5880" s="161"/>
      <c r="F5880" s="162"/>
      <c r="G5880" s="163" t="str">
        <f t="shared" si="183"/>
        <v/>
      </c>
      <c r="H5880" s="164" t="str">
        <f t="shared" si="182"/>
        <v/>
      </c>
    </row>
    <row r="5881" spans="4:8" ht="20.45" customHeight="1">
      <c r="D5881" s="160"/>
      <c r="E5881" s="161"/>
      <c r="F5881" s="162"/>
      <c r="G5881" s="163" t="str">
        <f t="shared" si="183"/>
        <v/>
      </c>
      <c r="H5881" s="164" t="str">
        <f t="shared" si="182"/>
        <v/>
      </c>
    </row>
    <row r="5882" spans="4:8" ht="20.45" customHeight="1">
      <c r="D5882" s="160"/>
      <c r="E5882" s="161"/>
      <c r="F5882" s="162"/>
      <c r="G5882" s="163" t="str">
        <f t="shared" si="183"/>
        <v/>
      </c>
      <c r="H5882" s="164" t="str">
        <f t="shared" si="182"/>
        <v/>
      </c>
    </row>
    <row r="5883" spans="4:8" ht="20.45" customHeight="1">
      <c r="D5883" s="160"/>
      <c r="E5883" s="161"/>
      <c r="F5883" s="162"/>
      <c r="G5883" s="163" t="str">
        <f t="shared" si="183"/>
        <v/>
      </c>
      <c r="H5883" s="164" t="str">
        <f t="shared" si="182"/>
        <v/>
      </c>
    </row>
    <row r="5884" spans="4:8" ht="20.45" customHeight="1">
      <c r="D5884" s="160"/>
      <c r="E5884" s="161"/>
      <c r="F5884" s="162"/>
      <c r="G5884" s="163" t="str">
        <f t="shared" si="183"/>
        <v/>
      </c>
      <c r="H5884" s="164" t="str">
        <f t="shared" si="182"/>
        <v/>
      </c>
    </row>
    <row r="5885" spans="4:8" ht="20.45" customHeight="1">
      <c r="D5885" s="160"/>
      <c r="E5885" s="161"/>
      <c r="F5885" s="162"/>
      <c r="G5885" s="163" t="str">
        <f t="shared" si="183"/>
        <v/>
      </c>
      <c r="H5885" s="164" t="str">
        <f t="shared" si="182"/>
        <v/>
      </c>
    </row>
    <row r="5886" spans="4:8" ht="20.45" customHeight="1">
      <c r="D5886" s="160"/>
      <c r="E5886" s="161"/>
      <c r="F5886" s="162"/>
      <c r="G5886" s="163" t="str">
        <f t="shared" si="183"/>
        <v/>
      </c>
      <c r="H5886" s="164" t="str">
        <f t="shared" si="182"/>
        <v/>
      </c>
    </row>
    <row r="5887" spans="4:8" ht="20.45" customHeight="1">
      <c r="D5887" s="160"/>
      <c r="E5887" s="161"/>
      <c r="F5887" s="162"/>
      <c r="G5887" s="163" t="str">
        <f t="shared" si="183"/>
        <v/>
      </c>
      <c r="H5887" s="164" t="str">
        <f t="shared" si="182"/>
        <v/>
      </c>
    </row>
    <row r="5888" spans="4:8" ht="20.45" customHeight="1">
      <c r="D5888" s="160"/>
      <c r="E5888" s="161"/>
      <c r="F5888" s="162"/>
      <c r="G5888" s="163" t="str">
        <f t="shared" si="183"/>
        <v/>
      </c>
      <c r="H5888" s="164" t="str">
        <f t="shared" si="182"/>
        <v/>
      </c>
    </row>
    <row r="5889" spans="4:8" ht="20.45" customHeight="1">
      <c r="D5889" s="160"/>
      <c r="E5889" s="161"/>
      <c r="F5889" s="162"/>
      <c r="G5889" s="163" t="str">
        <f t="shared" si="183"/>
        <v/>
      </c>
      <c r="H5889" s="164" t="str">
        <f t="shared" si="182"/>
        <v/>
      </c>
    </row>
    <row r="5890" spans="4:8" ht="20.45" customHeight="1">
      <c r="D5890" s="160"/>
      <c r="E5890" s="161"/>
      <c r="F5890" s="162"/>
      <c r="G5890" s="163" t="str">
        <f t="shared" si="183"/>
        <v/>
      </c>
      <c r="H5890" s="164" t="str">
        <f t="shared" ref="H5890:H5953" si="184">(IF(ISBLANK(D5890),"",(IF(AND(ISBLANK(E5890),Sachkontenlänge&gt;4),RIGHT("00000000000000000000"&amp;D5890&amp;"&gt;",Sachkontenlänge+1),(IF(AND(ISBLANK(E5890),Sachkontenlänge&lt;5),D5890&amp;"&gt;",IF(Sachkontenlänge&gt;4,RIGHT("00000000000000000000"&amp;D5890&amp;"&gt;",Sachkontenlänge+1)&amp;E5890,D5890&amp;"&gt;"&amp;E5890)))))))</f>
        <v/>
      </c>
    </row>
    <row r="5891" spans="4:8" ht="20.45" customHeight="1">
      <c r="D5891" s="160"/>
      <c r="E5891" s="161"/>
      <c r="F5891" s="162"/>
      <c r="G5891" s="163" t="str">
        <f t="shared" ref="G5891:G5954" si="185">IF(OR(F5891=1,F5891=2,F5891=6,F5891=7),"Ja","")</f>
        <v/>
      </c>
      <c r="H5891" s="164" t="str">
        <f t="shared" si="184"/>
        <v/>
      </c>
    </row>
    <row r="5892" spans="4:8" ht="20.45" customHeight="1">
      <c r="D5892" s="160"/>
      <c r="E5892" s="161"/>
      <c r="F5892" s="162"/>
      <c r="G5892" s="163" t="str">
        <f t="shared" si="185"/>
        <v/>
      </c>
      <c r="H5892" s="164" t="str">
        <f t="shared" si="184"/>
        <v/>
      </c>
    </row>
    <row r="5893" spans="4:8" ht="20.45" customHeight="1">
      <c r="D5893" s="160"/>
      <c r="E5893" s="161"/>
      <c r="F5893" s="162"/>
      <c r="G5893" s="163" t="str">
        <f t="shared" si="185"/>
        <v/>
      </c>
      <c r="H5893" s="164" t="str">
        <f t="shared" si="184"/>
        <v/>
      </c>
    </row>
    <row r="5894" spans="4:8" ht="20.45" customHeight="1">
      <c r="D5894" s="160"/>
      <c r="E5894" s="161"/>
      <c r="F5894" s="162"/>
      <c r="G5894" s="163" t="str">
        <f t="shared" si="185"/>
        <v/>
      </c>
      <c r="H5894" s="164" t="str">
        <f t="shared" si="184"/>
        <v/>
      </c>
    </row>
    <row r="5895" spans="4:8" ht="20.45" customHeight="1">
      <c r="D5895" s="160"/>
      <c r="E5895" s="161"/>
      <c r="F5895" s="162"/>
      <c r="G5895" s="163" t="str">
        <f t="shared" si="185"/>
        <v/>
      </c>
      <c r="H5895" s="164" t="str">
        <f t="shared" si="184"/>
        <v/>
      </c>
    </row>
    <row r="5896" spans="4:8" ht="20.45" customHeight="1">
      <c r="D5896" s="160"/>
      <c r="E5896" s="161"/>
      <c r="F5896" s="162"/>
      <c r="G5896" s="163" t="str">
        <f t="shared" si="185"/>
        <v/>
      </c>
      <c r="H5896" s="164" t="str">
        <f t="shared" si="184"/>
        <v/>
      </c>
    </row>
    <row r="5897" spans="4:8" ht="20.45" customHeight="1">
      <c r="D5897" s="160"/>
      <c r="E5897" s="161"/>
      <c r="F5897" s="162"/>
      <c r="G5897" s="163" t="str">
        <f t="shared" si="185"/>
        <v/>
      </c>
      <c r="H5897" s="164" t="str">
        <f t="shared" si="184"/>
        <v/>
      </c>
    </row>
    <row r="5898" spans="4:8" ht="20.45" customHeight="1">
      <c r="D5898" s="160"/>
      <c r="E5898" s="161"/>
      <c r="F5898" s="162"/>
      <c r="G5898" s="163" t="str">
        <f t="shared" si="185"/>
        <v/>
      </c>
      <c r="H5898" s="164" t="str">
        <f t="shared" si="184"/>
        <v/>
      </c>
    </row>
    <row r="5899" spans="4:8" ht="20.45" customHeight="1">
      <c r="D5899" s="160"/>
      <c r="E5899" s="161"/>
      <c r="F5899" s="162"/>
      <c r="G5899" s="163" t="str">
        <f t="shared" si="185"/>
        <v/>
      </c>
      <c r="H5899" s="164" t="str">
        <f t="shared" si="184"/>
        <v/>
      </c>
    </row>
    <row r="5900" spans="4:8" ht="20.45" customHeight="1">
      <c r="D5900" s="160"/>
      <c r="E5900" s="161"/>
      <c r="F5900" s="162"/>
      <c r="G5900" s="163" t="str">
        <f t="shared" si="185"/>
        <v/>
      </c>
      <c r="H5900" s="164" t="str">
        <f t="shared" si="184"/>
        <v/>
      </c>
    </row>
    <row r="5901" spans="4:8" ht="20.45" customHeight="1">
      <c r="D5901" s="160"/>
      <c r="E5901" s="161"/>
      <c r="F5901" s="162"/>
      <c r="G5901" s="163" t="str">
        <f t="shared" si="185"/>
        <v/>
      </c>
      <c r="H5901" s="164" t="str">
        <f t="shared" si="184"/>
        <v/>
      </c>
    </row>
    <row r="5902" spans="4:8" ht="20.45" customHeight="1">
      <c r="D5902" s="160"/>
      <c r="E5902" s="161"/>
      <c r="F5902" s="162"/>
      <c r="G5902" s="163" t="str">
        <f t="shared" si="185"/>
        <v/>
      </c>
      <c r="H5902" s="164" t="str">
        <f t="shared" si="184"/>
        <v/>
      </c>
    </row>
    <row r="5903" spans="4:8" ht="20.45" customHeight="1">
      <c r="D5903" s="160"/>
      <c r="E5903" s="161"/>
      <c r="F5903" s="162"/>
      <c r="G5903" s="163" t="str">
        <f t="shared" si="185"/>
        <v/>
      </c>
      <c r="H5903" s="164" t="str">
        <f t="shared" si="184"/>
        <v/>
      </c>
    </row>
    <row r="5904" spans="4:8" ht="20.45" customHeight="1">
      <c r="D5904" s="160"/>
      <c r="E5904" s="161"/>
      <c r="F5904" s="162"/>
      <c r="G5904" s="163" t="str">
        <f t="shared" si="185"/>
        <v/>
      </c>
      <c r="H5904" s="164" t="str">
        <f t="shared" si="184"/>
        <v/>
      </c>
    </row>
    <row r="5905" spans="4:8" ht="20.45" customHeight="1">
      <c r="D5905" s="160"/>
      <c r="E5905" s="161"/>
      <c r="F5905" s="162"/>
      <c r="G5905" s="163" t="str">
        <f t="shared" si="185"/>
        <v/>
      </c>
      <c r="H5905" s="164" t="str">
        <f t="shared" si="184"/>
        <v/>
      </c>
    </row>
    <row r="5906" spans="4:8" ht="20.45" customHeight="1">
      <c r="D5906" s="160"/>
      <c r="E5906" s="161"/>
      <c r="F5906" s="162"/>
      <c r="G5906" s="163" t="str">
        <f t="shared" si="185"/>
        <v/>
      </c>
      <c r="H5906" s="164" t="str">
        <f t="shared" si="184"/>
        <v/>
      </c>
    </row>
    <row r="5907" spans="4:8" ht="20.45" customHeight="1">
      <c r="D5907" s="160"/>
      <c r="E5907" s="161"/>
      <c r="F5907" s="162"/>
      <c r="G5907" s="163" t="str">
        <f t="shared" si="185"/>
        <v/>
      </c>
      <c r="H5907" s="164" t="str">
        <f t="shared" si="184"/>
        <v/>
      </c>
    </row>
    <row r="5908" spans="4:8" ht="20.45" customHeight="1">
      <c r="D5908" s="160"/>
      <c r="E5908" s="161"/>
      <c r="F5908" s="162"/>
      <c r="G5908" s="163" t="str">
        <f t="shared" si="185"/>
        <v/>
      </c>
      <c r="H5908" s="164" t="str">
        <f t="shared" si="184"/>
        <v/>
      </c>
    </row>
    <row r="5909" spans="4:8" ht="20.45" customHeight="1">
      <c r="D5909" s="160"/>
      <c r="E5909" s="161"/>
      <c r="F5909" s="162"/>
      <c r="G5909" s="163" t="str">
        <f t="shared" si="185"/>
        <v/>
      </c>
      <c r="H5909" s="164" t="str">
        <f t="shared" si="184"/>
        <v/>
      </c>
    </row>
    <row r="5910" spans="4:8" ht="20.45" customHeight="1">
      <c r="D5910" s="160"/>
      <c r="E5910" s="161"/>
      <c r="F5910" s="162"/>
      <c r="G5910" s="163" t="str">
        <f t="shared" si="185"/>
        <v/>
      </c>
      <c r="H5910" s="164" t="str">
        <f t="shared" si="184"/>
        <v/>
      </c>
    </row>
    <row r="5911" spans="4:8" ht="20.45" customHeight="1">
      <c r="D5911" s="160"/>
      <c r="E5911" s="161"/>
      <c r="F5911" s="162"/>
      <c r="G5911" s="163" t="str">
        <f t="shared" si="185"/>
        <v/>
      </c>
      <c r="H5911" s="164" t="str">
        <f t="shared" si="184"/>
        <v/>
      </c>
    </row>
    <row r="5912" spans="4:8" ht="20.45" customHeight="1">
      <c r="D5912" s="160"/>
      <c r="E5912" s="161"/>
      <c r="F5912" s="162"/>
      <c r="G5912" s="163" t="str">
        <f t="shared" si="185"/>
        <v/>
      </c>
      <c r="H5912" s="164" t="str">
        <f t="shared" si="184"/>
        <v/>
      </c>
    </row>
    <row r="5913" spans="4:8" ht="20.45" customHeight="1">
      <c r="D5913" s="160"/>
      <c r="E5913" s="161"/>
      <c r="F5913" s="162"/>
      <c r="G5913" s="163" t="str">
        <f t="shared" si="185"/>
        <v/>
      </c>
      <c r="H5913" s="164" t="str">
        <f t="shared" si="184"/>
        <v/>
      </c>
    </row>
    <row r="5914" spans="4:8" ht="20.45" customHeight="1">
      <c r="D5914" s="160"/>
      <c r="E5914" s="161"/>
      <c r="F5914" s="162"/>
      <c r="G5914" s="163" t="str">
        <f t="shared" si="185"/>
        <v/>
      </c>
      <c r="H5914" s="164" t="str">
        <f t="shared" si="184"/>
        <v/>
      </c>
    </row>
    <row r="5915" spans="4:8" ht="20.45" customHeight="1">
      <c r="D5915" s="160"/>
      <c r="E5915" s="161"/>
      <c r="F5915" s="162"/>
      <c r="G5915" s="163" t="str">
        <f t="shared" si="185"/>
        <v/>
      </c>
      <c r="H5915" s="164" t="str">
        <f t="shared" si="184"/>
        <v/>
      </c>
    </row>
    <row r="5916" spans="4:8" ht="20.45" customHeight="1">
      <c r="D5916" s="160"/>
      <c r="E5916" s="161"/>
      <c r="F5916" s="162"/>
      <c r="G5916" s="163" t="str">
        <f t="shared" si="185"/>
        <v/>
      </c>
      <c r="H5916" s="164" t="str">
        <f t="shared" si="184"/>
        <v/>
      </c>
    </row>
    <row r="5917" spans="4:8" ht="20.45" customHeight="1">
      <c r="D5917" s="160"/>
      <c r="E5917" s="161"/>
      <c r="F5917" s="162"/>
      <c r="G5917" s="163" t="str">
        <f t="shared" si="185"/>
        <v/>
      </c>
      <c r="H5917" s="164" t="str">
        <f t="shared" si="184"/>
        <v/>
      </c>
    </row>
    <row r="5918" spans="4:8" ht="20.45" customHeight="1">
      <c r="D5918" s="160"/>
      <c r="E5918" s="161"/>
      <c r="F5918" s="162"/>
      <c r="G5918" s="163" t="str">
        <f t="shared" si="185"/>
        <v/>
      </c>
      <c r="H5918" s="164" t="str">
        <f t="shared" si="184"/>
        <v/>
      </c>
    </row>
    <row r="5919" spans="4:8" ht="20.45" customHeight="1">
      <c r="D5919" s="160"/>
      <c r="E5919" s="161"/>
      <c r="F5919" s="162"/>
      <c r="G5919" s="163" t="str">
        <f t="shared" si="185"/>
        <v/>
      </c>
      <c r="H5919" s="164" t="str">
        <f t="shared" si="184"/>
        <v/>
      </c>
    </row>
    <row r="5920" spans="4:8" ht="20.45" customHeight="1">
      <c r="D5920" s="160"/>
      <c r="E5920" s="161"/>
      <c r="F5920" s="162"/>
      <c r="G5920" s="163" t="str">
        <f t="shared" si="185"/>
        <v/>
      </c>
      <c r="H5920" s="164" t="str">
        <f t="shared" si="184"/>
        <v/>
      </c>
    </row>
    <row r="5921" spans="4:8" ht="20.45" customHeight="1">
      <c r="D5921" s="160"/>
      <c r="E5921" s="161"/>
      <c r="F5921" s="162"/>
      <c r="G5921" s="163" t="str">
        <f t="shared" si="185"/>
        <v/>
      </c>
      <c r="H5921" s="164" t="str">
        <f t="shared" si="184"/>
        <v/>
      </c>
    </row>
    <row r="5922" spans="4:8" ht="20.45" customHeight="1">
      <c r="D5922" s="160"/>
      <c r="E5922" s="161"/>
      <c r="F5922" s="162"/>
      <c r="G5922" s="163" t="str">
        <f t="shared" si="185"/>
        <v/>
      </c>
      <c r="H5922" s="164" t="str">
        <f t="shared" si="184"/>
        <v/>
      </c>
    </row>
    <row r="5923" spans="4:8" ht="20.45" customHeight="1">
      <c r="D5923" s="160"/>
      <c r="E5923" s="161"/>
      <c r="F5923" s="162"/>
      <c r="G5923" s="163" t="str">
        <f t="shared" si="185"/>
        <v/>
      </c>
      <c r="H5923" s="164" t="str">
        <f t="shared" si="184"/>
        <v/>
      </c>
    </row>
    <row r="5924" spans="4:8" ht="20.45" customHeight="1">
      <c r="D5924" s="160"/>
      <c r="E5924" s="161"/>
      <c r="F5924" s="162"/>
      <c r="G5924" s="163" t="str">
        <f t="shared" si="185"/>
        <v/>
      </c>
      <c r="H5924" s="164" t="str">
        <f t="shared" si="184"/>
        <v/>
      </c>
    </row>
    <row r="5925" spans="4:8" ht="20.45" customHeight="1">
      <c r="D5925" s="160"/>
      <c r="E5925" s="161"/>
      <c r="F5925" s="162"/>
      <c r="G5925" s="163" t="str">
        <f t="shared" si="185"/>
        <v/>
      </c>
      <c r="H5925" s="164" t="str">
        <f t="shared" si="184"/>
        <v/>
      </c>
    </row>
    <row r="5926" spans="4:8" ht="20.45" customHeight="1">
      <c r="D5926" s="160"/>
      <c r="E5926" s="161"/>
      <c r="F5926" s="162"/>
      <c r="G5926" s="163" t="str">
        <f t="shared" si="185"/>
        <v/>
      </c>
      <c r="H5926" s="164" t="str">
        <f t="shared" si="184"/>
        <v/>
      </c>
    </row>
    <row r="5927" spans="4:8" ht="20.45" customHeight="1">
      <c r="D5927" s="160"/>
      <c r="E5927" s="161"/>
      <c r="F5927" s="162"/>
      <c r="G5927" s="163" t="str">
        <f t="shared" si="185"/>
        <v/>
      </c>
      <c r="H5927" s="164" t="str">
        <f t="shared" si="184"/>
        <v/>
      </c>
    </row>
    <row r="5928" spans="4:8" ht="20.45" customHeight="1">
      <c r="D5928" s="160"/>
      <c r="E5928" s="161"/>
      <c r="F5928" s="162"/>
      <c r="G5928" s="163" t="str">
        <f t="shared" si="185"/>
        <v/>
      </c>
      <c r="H5928" s="164" t="str">
        <f t="shared" si="184"/>
        <v/>
      </c>
    </row>
    <row r="5929" spans="4:8" ht="20.45" customHeight="1">
      <c r="D5929" s="160"/>
      <c r="E5929" s="161"/>
      <c r="F5929" s="162"/>
      <c r="G5929" s="163" t="str">
        <f t="shared" si="185"/>
        <v/>
      </c>
      <c r="H5929" s="164" t="str">
        <f t="shared" si="184"/>
        <v/>
      </c>
    </row>
    <row r="5930" spans="4:8" ht="20.45" customHeight="1">
      <c r="D5930" s="160"/>
      <c r="E5930" s="161"/>
      <c r="F5930" s="162"/>
      <c r="G5930" s="163" t="str">
        <f t="shared" si="185"/>
        <v/>
      </c>
      <c r="H5930" s="164" t="str">
        <f t="shared" si="184"/>
        <v/>
      </c>
    </row>
    <row r="5931" spans="4:8" ht="20.45" customHeight="1">
      <c r="D5931" s="160"/>
      <c r="E5931" s="161"/>
      <c r="F5931" s="162"/>
      <c r="G5931" s="163" t="str">
        <f t="shared" si="185"/>
        <v/>
      </c>
      <c r="H5931" s="164" t="str">
        <f t="shared" si="184"/>
        <v/>
      </c>
    </row>
    <row r="5932" spans="4:8" ht="20.45" customHeight="1">
      <c r="D5932" s="160"/>
      <c r="E5932" s="161"/>
      <c r="F5932" s="162"/>
      <c r="G5932" s="163" t="str">
        <f t="shared" si="185"/>
        <v/>
      </c>
      <c r="H5932" s="164" t="str">
        <f t="shared" si="184"/>
        <v/>
      </c>
    </row>
    <row r="5933" spans="4:8" ht="20.45" customHeight="1">
      <c r="D5933" s="160"/>
      <c r="E5933" s="161"/>
      <c r="F5933" s="162"/>
      <c r="G5933" s="163" t="str">
        <f t="shared" si="185"/>
        <v/>
      </c>
      <c r="H5933" s="164" t="str">
        <f t="shared" si="184"/>
        <v/>
      </c>
    </row>
    <row r="5934" spans="4:8" ht="20.45" customHeight="1">
      <c r="D5934" s="160"/>
      <c r="E5934" s="161"/>
      <c r="F5934" s="162"/>
      <c r="G5934" s="163" t="str">
        <f t="shared" si="185"/>
        <v/>
      </c>
      <c r="H5934" s="164" t="str">
        <f t="shared" si="184"/>
        <v/>
      </c>
    </row>
    <row r="5935" spans="4:8" ht="20.45" customHeight="1">
      <c r="D5935" s="160"/>
      <c r="E5935" s="161"/>
      <c r="F5935" s="162"/>
      <c r="G5935" s="163" t="str">
        <f t="shared" si="185"/>
        <v/>
      </c>
      <c r="H5935" s="164" t="str">
        <f t="shared" si="184"/>
        <v/>
      </c>
    </row>
    <row r="5936" spans="4:8" ht="20.45" customHeight="1">
      <c r="D5936" s="160"/>
      <c r="E5936" s="161"/>
      <c r="F5936" s="162"/>
      <c r="G5936" s="163" t="str">
        <f t="shared" si="185"/>
        <v/>
      </c>
      <c r="H5936" s="164" t="str">
        <f t="shared" si="184"/>
        <v/>
      </c>
    </row>
    <row r="5937" spans="4:8" ht="20.45" customHeight="1">
      <c r="D5937" s="160"/>
      <c r="E5937" s="161"/>
      <c r="F5937" s="162"/>
      <c r="G5937" s="163" t="str">
        <f t="shared" si="185"/>
        <v/>
      </c>
      <c r="H5937" s="164" t="str">
        <f t="shared" si="184"/>
        <v/>
      </c>
    </row>
    <row r="5938" spans="4:8" ht="20.45" customHeight="1">
      <c r="D5938" s="160"/>
      <c r="E5938" s="161"/>
      <c r="F5938" s="162"/>
      <c r="G5938" s="163" t="str">
        <f t="shared" si="185"/>
        <v/>
      </c>
      <c r="H5938" s="164" t="str">
        <f t="shared" si="184"/>
        <v/>
      </c>
    </row>
    <row r="5939" spans="4:8" ht="20.45" customHeight="1">
      <c r="D5939" s="160"/>
      <c r="E5939" s="161"/>
      <c r="F5939" s="162"/>
      <c r="G5939" s="163" t="str">
        <f t="shared" si="185"/>
        <v/>
      </c>
      <c r="H5939" s="164" t="str">
        <f t="shared" si="184"/>
        <v/>
      </c>
    </row>
    <row r="5940" spans="4:8" ht="20.45" customHeight="1">
      <c r="D5940" s="160"/>
      <c r="E5940" s="161"/>
      <c r="F5940" s="162"/>
      <c r="G5940" s="163" t="str">
        <f t="shared" si="185"/>
        <v/>
      </c>
      <c r="H5940" s="164" t="str">
        <f t="shared" si="184"/>
        <v/>
      </c>
    </row>
    <row r="5941" spans="4:8" ht="20.45" customHeight="1">
      <c r="D5941" s="160"/>
      <c r="E5941" s="161"/>
      <c r="F5941" s="162"/>
      <c r="G5941" s="163" t="str">
        <f t="shared" si="185"/>
        <v/>
      </c>
      <c r="H5941" s="164" t="str">
        <f t="shared" si="184"/>
        <v/>
      </c>
    </row>
    <row r="5942" spans="4:8" ht="20.45" customHeight="1">
      <c r="D5942" s="160"/>
      <c r="E5942" s="161"/>
      <c r="F5942" s="162"/>
      <c r="G5942" s="163" t="str">
        <f t="shared" si="185"/>
        <v/>
      </c>
      <c r="H5942" s="164" t="str">
        <f t="shared" si="184"/>
        <v/>
      </c>
    </row>
    <row r="5943" spans="4:8" ht="20.45" customHeight="1">
      <c r="D5943" s="160"/>
      <c r="E5943" s="161"/>
      <c r="F5943" s="162"/>
      <c r="G5943" s="163" t="str">
        <f t="shared" si="185"/>
        <v/>
      </c>
      <c r="H5943" s="164" t="str">
        <f t="shared" si="184"/>
        <v/>
      </c>
    </row>
    <row r="5944" spans="4:8" ht="20.45" customHeight="1">
      <c r="D5944" s="160"/>
      <c r="E5944" s="161"/>
      <c r="F5944" s="162"/>
      <c r="G5944" s="163" t="str">
        <f t="shared" si="185"/>
        <v/>
      </c>
      <c r="H5944" s="164" t="str">
        <f t="shared" si="184"/>
        <v/>
      </c>
    </row>
    <row r="5945" spans="4:8" ht="20.45" customHeight="1">
      <c r="D5945" s="160"/>
      <c r="E5945" s="161"/>
      <c r="F5945" s="162"/>
      <c r="G5945" s="163" t="str">
        <f t="shared" si="185"/>
        <v/>
      </c>
      <c r="H5945" s="164" t="str">
        <f t="shared" si="184"/>
        <v/>
      </c>
    </row>
    <row r="5946" spans="4:8" ht="20.45" customHeight="1">
      <c r="D5946" s="160"/>
      <c r="E5946" s="161"/>
      <c r="F5946" s="162"/>
      <c r="G5946" s="163" t="str">
        <f t="shared" si="185"/>
        <v/>
      </c>
      <c r="H5946" s="164" t="str">
        <f t="shared" si="184"/>
        <v/>
      </c>
    </row>
    <row r="5947" spans="4:8" ht="20.45" customHeight="1">
      <c r="D5947" s="160"/>
      <c r="E5947" s="161"/>
      <c r="F5947" s="162"/>
      <c r="G5947" s="163" t="str">
        <f t="shared" si="185"/>
        <v/>
      </c>
      <c r="H5947" s="164" t="str">
        <f t="shared" si="184"/>
        <v/>
      </c>
    </row>
    <row r="5948" spans="4:8" ht="20.45" customHeight="1">
      <c r="D5948" s="160"/>
      <c r="E5948" s="161"/>
      <c r="F5948" s="162"/>
      <c r="G5948" s="163" t="str">
        <f t="shared" si="185"/>
        <v/>
      </c>
      <c r="H5948" s="164" t="str">
        <f t="shared" si="184"/>
        <v/>
      </c>
    </row>
    <row r="5949" spans="4:8" ht="20.45" customHeight="1">
      <c r="D5949" s="160"/>
      <c r="E5949" s="161"/>
      <c r="F5949" s="162"/>
      <c r="G5949" s="163" t="str">
        <f t="shared" si="185"/>
        <v/>
      </c>
      <c r="H5949" s="164" t="str">
        <f t="shared" si="184"/>
        <v/>
      </c>
    </row>
    <row r="5950" spans="4:8" ht="20.45" customHeight="1">
      <c r="D5950" s="160"/>
      <c r="E5950" s="161"/>
      <c r="F5950" s="162"/>
      <c r="G5950" s="163" t="str">
        <f t="shared" si="185"/>
        <v/>
      </c>
      <c r="H5950" s="164" t="str">
        <f t="shared" si="184"/>
        <v/>
      </c>
    </row>
    <row r="5951" spans="4:8" ht="20.45" customHeight="1">
      <c r="D5951" s="160"/>
      <c r="E5951" s="161"/>
      <c r="F5951" s="162"/>
      <c r="G5951" s="163" t="str">
        <f t="shared" si="185"/>
        <v/>
      </c>
      <c r="H5951" s="164" t="str">
        <f t="shared" si="184"/>
        <v/>
      </c>
    </row>
    <row r="5952" spans="4:8" ht="20.45" customHeight="1">
      <c r="D5952" s="160"/>
      <c r="E5952" s="161"/>
      <c r="F5952" s="162"/>
      <c r="G5952" s="163" t="str">
        <f t="shared" si="185"/>
        <v/>
      </c>
      <c r="H5952" s="164" t="str">
        <f t="shared" si="184"/>
        <v/>
      </c>
    </row>
    <row r="5953" spans="4:8" ht="20.45" customHeight="1">
      <c r="D5953" s="160"/>
      <c r="E5953" s="161"/>
      <c r="F5953" s="162"/>
      <c r="G5953" s="163" t="str">
        <f t="shared" si="185"/>
        <v/>
      </c>
      <c r="H5953" s="164" t="str">
        <f t="shared" si="184"/>
        <v/>
      </c>
    </row>
    <row r="5954" spans="4:8" ht="20.45" customHeight="1">
      <c r="D5954" s="160"/>
      <c r="E5954" s="161"/>
      <c r="F5954" s="162"/>
      <c r="G5954" s="163" t="str">
        <f t="shared" si="185"/>
        <v/>
      </c>
      <c r="H5954" s="164" t="str">
        <f t="shared" ref="H5954:H6000" si="186">(IF(ISBLANK(D5954),"",(IF(AND(ISBLANK(E5954),Sachkontenlänge&gt;4),RIGHT("00000000000000000000"&amp;D5954&amp;"&gt;",Sachkontenlänge+1),(IF(AND(ISBLANK(E5954),Sachkontenlänge&lt;5),D5954&amp;"&gt;",IF(Sachkontenlänge&gt;4,RIGHT("00000000000000000000"&amp;D5954&amp;"&gt;",Sachkontenlänge+1)&amp;E5954,D5954&amp;"&gt;"&amp;E5954)))))))</f>
        <v/>
      </c>
    </row>
    <row r="5955" spans="4:8" ht="20.45" customHeight="1">
      <c r="D5955" s="160"/>
      <c r="E5955" s="161"/>
      <c r="F5955" s="162"/>
      <c r="G5955" s="163" t="str">
        <f t="shared" ref="G5955:G6000" si="187">IF(OR(F5955=1,F5955=2,F5955=6,F5955=7),"Ja","")</f>
        <v/>
      </c>
      <c r="H5955" s="164" t="str">
        <f t="shared" si="186"/>
        <v/>
      </c>
    </row>
    <row r="5956" spans="4:8" ht="20.45" customHeight="1">
      <c r="D5956" s="160"/>
      <c r="E5956" s="161"/>
      <c r="F5956" s="162"/>
      <c r="G5956" s="163" t="str">
        <f t="shared" si="187"/>
        <v/>
      </c>
      <c r="H5956" s="164" t="str">
        <f t="shared" si="186"/>
        <v/>
      </c>
    </row>
    <row r="5957" spans="4:8" ht="20.45" customHeight="1">
      <c r="D5957" s="160"/>
      <c r="E5957" s="161"/>
      <c r="F5957" s="162"/>
      <c r="G5957" s="163" t="str">
        <f t="shared" si="187"/>
        <v/>
      </c>
      <c r="H5957" s="164" t="str">
        <f t="shared" si="186"/>
        <v/>
      </c>
    </row>
    <row r="5958" spans="4:8" ht="20.45" customHeight="1">
      <c r="D5958" s="160"/>
      <c r="E5958" s="161"/>
      <c r="F5958" s="162"/>
      <c r="G5958" s="163" t="str">
        <f t="shared" si="187"/>
        <v/>
      </c>
      <c r="H5958" s="164" t="str">
        <f t="shared" si="186"/>
        <v/>
      </c>
    </row>
    <row r="5959" spans="4:8" ht="20.45" customHeight="1">
      <c r="D5959" s="160"/>
      <c r="E5959" s="161"/>
      <c r="F5959" s="162"/>
      <c r="G5959" s="163" t="str">
        <f t="shared" si="187"/>
        <v/>
      </c>
      <c r="H5959" s="164" t="str">
        <f t="shared" si="186"/>
        <v/>
      </c>
    </row>
    <row r="5960" spans="4:8" ht="20.45" customHeight="1">
      <c r="D5960" s="160"/>
      <c r="E5960" s="161"/>
      <c r="F5960" s="162"/>
      <c r="G5960" s="163" t="str">
        <f t="shared" si="187"/>
        <v/>
      </c>
      <c r="H5960" s="164" t="str">
        <f t="shared" si="186"/>
        <v/>
      </c>
    </row>
    <row r="5961" spans="4:8" ht="20.45" customHeight="1">
      <c r="D5961" s="160"/>
      <c r="E5961" s="161"/>
      <c r="F5961" s="162"/>
      <c r="G5961" s="163" t="str">
        <f t="shared" si="187"/>
        <v/>
      </c>
      <c r="H5961" s="164" t="str">
        <f t="shared" si="186"/>
        <v/>
      </c>
    </row>
    <row r="5962" spans="4:8" ht="20.45" customHeight="1">
      <c r="D5962" s="160"/>
      <c r="E5962" s="161"/>
      <c r="F5962" s="162"/>
      <c r="G5962" s="163" t="str">
        <f t="shared" si="187"/>
        <v/>
      </c>
      <c r="H5962" s="164" t="str">
        <f t="shared" si="186"/>
        <v/>
      </c>
    </row>
    <row r="5963" spans="4:8" ht="20.45" customHeight="1">
      <c r="D5963" s="160"/>
      <c r="E5963" s="161"/>
      <c r="F5963" s="162"/>
      <c r="G5963" s="163" t="str">
        <f t="shared" si="187"/>
        <v/>
      </c>
      <c r="H5963" s="164" t="str">
        <f t="shared" si="186"/>
        <v/>
      </c>
    </row>
    <row r="5964" spans="4:8" ht="20.45" customHeight="1">
      <c r="D5964" s="160"/>
      <c r="E5964" s="161"/>
      <c r="F5964" s="162"/>
      <c r="G5964" s="163" t="str">
        <f t="shared" si="187"/>
        <v/>
      </c>
      <c r="H5964" s="164" t="str">
        <f t="shared" si="186"/>
        <v/>
      </c>
    </row>
    <row r="5965" spans="4:8" ht="20.45" customHeight="1">
      <c r="D5965" s="160"/>
      <c r="E5965" s="161"/>
      <c r="F5965" s="162"/>
      <c r="G5965" s="163" t="str">
        <f t="shared" si="187"/>
        <v/>
      </c>
      <c r="H5965" s="164" t="str">
        <f t="shared" si="186"/>
        <v/>
      </c>
    </row>
    <row r="5966" spans="4:8" ht="20.45" customHeight="1">
      <c r="D5966" s="160"/>
      <c r="E5966" s="161"/>
      <c r="F5966" s="162"/>
      <c r="G5966" s="163" t="str">
        <f t="shared" si="187"/>
        <v/>
      </c>
      <c r="H5966" s="164" t="str">
        <f t="shared" si="186"/>
        <v/>
      </c>
    </row>
    <row r="5967" spans="4:8" ht="20.45" customHeight="1">
      <c r="D5967" s="160"/>
      <c r="E5967" s="161"/>
      <c r="F5967" s="162"/>
      <c r="G5967" s="163" t="str">
        <f t="shared" si="187"/>
        <v/>
      </c>
      <c r="H5967" s="164" t="str">
        <f t="shared" si="186"/>
        <v/>
      </c>
    </row>
    <row r="5968" spans="4:8" ht="20.45" customHeight="1">
      <c r="D5968" s="160"/>
      <c r="E5968" s="161"/>
      <c r="F5968" s="162"/>
      <c r="G5968" s="163" t="str">
        <f t="shared" si="187"/>
        <v/>
      </c>
      <c r="H5968" s="164" t="str">
        <f t="shared" si="186"/>
        <v/>
      </c>
    </row>
    <row r="5969" spans="4:8" ht="20.45" customHeight="1">
      <c r="D5969" s="160"/>
      <c r="E5969" s="161"/>
      <c r="F5969" s="162"/>
      <c r="G5969" s="163" t="str">
        <f t="shared" si="187"/>
        <v/>
      </c>
      <c r="H5969" s="164" t="str">
        <f t="shared" si="186"/>
        <v/>
      </c>
    </row>
    <row r="5970" spans="4:8" ht="20.45" customHeight="1">
      <c r="D5970" s="160"/>
      <c r="E5970" s="161"/>
      <c r="F5970" s="162"/>
      <c r="G5970" s="163" t="str">
        <f t="shared" si="187"/>
        <v/>
      </c>
      <c r="H5970" s="164" t="str">
        <f t="shared" si="186"/>
        <v/>
      </c>
    </row>
    <row r="5971" spans="4:8" ht="20.45" customHeight="1">
      <c r="D5971" s="160"/>
      <c r="E5971" s="161"/>
      <c r="F5971" s="162"/>
      <c r="G5971" s="163" t="str">
        <f t="shared" si="187"/>
        <v/>
      </c>
      <c r="H5971" s="164" t="str">
        <f t="shared" si="186"/>
        <v/>
      </c>
    </row>
    <row r="5972" spans="4:8" ht="20.45" customHeight="1">
      <c r="D5972" s="160"/>
      <c r="E5972" s="161"/>
      <c r="F5972" s="162"/>
      <c r="G5972" s="163" t="str">
        <f t="shared" si="187"/>
        <v/>
      </c>
      <c r="H5972" s="164" t="str">
        <f t="shared" si="186"/>
        <v/>
      </c>
    </row>
    <row r="5973" spans="4:8" ht="20.45" customHeight="1">
      <c r="D5973" s="160"/>
      <c r="E5973" s="161"/>
      <c r="F5973" s="162"/>
      <c r="G5973" s="163" t="str">
        <f t="shared" si="187"/>
        <v/>
      </c>
      <c r="H5973" s="164" t="str">
        <f t="shared" si="186"/>
        <v/>
      </c>
    </row>
    <row r="5974" spans="4:8" ht="20.45" customHeight="1">
      <c r="D5974" s="160"/>
      <c r="E5974" s="161"/>
      <c r="F5974" s="162"/>
      <c r="G5974" s="163" t="str">
        <f t="shared" si="187"/>
        <v/>
      </c>
      <c r="H5974" s="164" t="str">
        <f t="shared" si="186"/>
        <v/>
      </c>
    </row>
    <row r="5975" spans="4:8" ht="20.45" customHeight="1">
      <c r="D5975" s="160"/>
      <c r="E5975" s="161"/>
      <c r="F5975" s="162"/>
      <c r="G5975" s="163" t="str">
        <f t="shared" si="187"/>
        <v/>
      </c>
      <c r="H5975" s="164" t="str">
        <f t="shared" si="186"/>
        <v/>
      </c>
    </row>
    <row r="5976" spans="4:8" ht="20.45" customHeight="1">
      <c r="D5976" s="160"/>
      <c r="E5976" s="161"/>
      <c r="F5976" s="162"/>
      <c r="G5976" s="163" t="str">
        <f t="shared" si="187"/>
        <v/>
      </c>
      <c r="H5976" s="164" t="str">
        <f t="shared" si="186"/>
        <v/>
      </c>
    </row>
    <row r="5977" spans="4:8" ht="20.45" customHeight="1">
      <c r="D5977" s="160"/>
      <c r="E5977" s="161"/>
      <c r="F5977" s="162"/>
      <c r="G5977" s="163" t="str">
        <f t="shared" si="187"/>
        <v/>
      </c>
      <c r="H5977" s="164" t="str">
        <f t="shared" si="186"/>
        <v/>
      </c>
    </row>
    <row r="5978" spans="4:8" ht="20.45" customHeight="1">
      <c r="D5978" s="160"/>
      <c r="E5978" s="161"/>
      <c r="F5978" s="162"/>
      <c r="G5978" s="163" t="str">
        <f t="shared" si="187"/>
        <v/>
      </c>
      <c r="H5978" s="164" t="str">
        <f t="shared" si="186"/>
        <v/>
      </c>
    </row>
    <row r="5979" spans="4:8" ht="20.45" customHeight="1">
      <c r="D5979" s="160"/>
      <c r="E5979" s="161"/>
      <c r="F5979" s="162"/>
      <c r="G5979" s="163" t="str">
        <f t="shared" si="187"/>
        <v/>
      </c>
      <c r="H5979" s="164" t="str">
        <f t="shared" si="186"/>
        <v/>
      </c>
    </row>
    <row r="5980" spans="4:8" ht="20.45" customHeight="1">
      <c r="D5980" s="160"/>
      <c r="E5980" s="161"/>
      <c r="F5980" s="162"/>
      <c r="G5980" s="163" t="str">
        <f t="shared" si="187"/>
        <v/>
      </c>
      <c r="H5980" s="164" t="str">
        <f t="shared" si="186"/>
        <v/>
      </c>
    </row>
    <row r="5981" spans="4:8" ht="20.45" customHeight="1">
      <c r="D5981" s="160"/>
      <c r="E5981" s="161"/>
      <c r="F5981" s="162"/>
      <c r="G5981" s="163" t="str">
        <f t="shared" si="187"/>
        <v/>
      </c>
      <c r="H5981" s="164" t="str">
        <f t="shared" si="186"/>
        <v/>
      </c>
    </row>
    <row r="5982" spans="4:8" ht="20.45" customHeight="1">
      <c r="D5982" s="160"/>
      <c r="E5982" s="161"/>
      <c r="F5982" s="162"/>
      <c r="G5982" s="163" t="str">
        <f t="shared" si="187"/>
        <v/>
      </c>
      <c r="H5982" s="164" t="str">
        <f t="shared" si="186"/>
        <v/>
      </c>
    </row>
    <row r="5983" spans="4:8" ht="20.45" customHeight="1">
      <c r="D5983" s="160"/>
      <c r="E5983" s="161"/>
      <c r="F5983" s="162"/>
      <c r="G5983" s="163" t="str">
        <f t="shared" si="187"/>
        <v/>
      </c>
      <c r="H5983" s="164" t="str">
        <f t="shared" si="186"/>
        <v/>
      </c>
    </row>
    <row r="5984" spans="4:8" ht="20.45" customHeight="1">
      <c r="D5984" s="160"/>
      <c r="E5984" s="161"/>
      <c r="F5984" s="162"/>
      <c r="G5984" s="163" t="str">
        <f t="shared" si="187"/>
        <v/>
      </c>
      <c r="H5984" s="164" t="str">
        <f t="shared" si="186"/>
        <v/>
      </c>
    </row>
    <row r="5985" spans="4:8" ht="20.45" customHeight="1">
      <c r="D5985" s="160"/>
      <c r="E5985" s="161"/>
      <c r="F5985" s="162"/>
      <c r="G5985" s="163" t="str">
        <f t="shared" si="187"/>
        <v/>
      </c>
      <c r="H5985" s="164" t="str">
        <f t="shared" si="186"/>
        <v/>
      </c>
    </row>
    <row r="5986" spans="4:8" ht="20.45" customHeight="1">
      <c r="D5986" s="160"/>
      <c r="E5986" s="161"/>
      <c r="F5986" s="162"/>
      <c r="G5986" s="163" t="str">
        <f t="shared" si="187"/>
        <v/>
      </c>
      <c r="H5986" s="164" t="str">
        <f t="shared" si="186"/>
        <v/>
      </c>
    </row>
    <row r="5987" spans="4:8" ht="20.45" customHeight="1">
      <c r="D5987" s="160"/>
      <c r="E5987" s="161"/>
      <c r="F5987" s="162"/>
      <c r="G5987" s="163" t="str">
        <f t="shared" si="187"/>
        <v/>
      </c>
      <c r="H5987" s="164" t="str">
        <f t="shared" si="186"/>
        <v/>
      </c>
    </row>
    <row r="5988" spans="4:8" ht="20.45" customHeight="1">
      <c r="D5988" s="160"/>
      <c r="E5988" s="161"/>
      <c r="F5988" s="162"/>
      <c r="G5988" s="163" t="str">
        <f t="shared" si="187"/>
        <v/>
      </c>
      <c r="H5988" s="164" t="str">
        <f t="shared" si="186"/>
        <v/>
      </c>
    </row>
    <row r="5989" spans="4:8" ht="20.45" customHeight="1">
      <c r="D5989" s="160"/>
      <c r="E5989" s="161"/>
      <c r="F5989" s="162"/>
      <c r="G5989" s="163" t="str">
        <f t="shared" si="187"/>
        <v/>
      </c>
      <c r="H5989" s="164" t="str">
        <f t="shared" si="186"/>
        <v/>
      </c>
    </row>
    <row r="5990" spans="4:8" ht="20.45" customHeight="1">
      <c r="D5990" s="160"/>
      <c r="E5990" s="161"/>
      <c r="F5990" s="162"/>
      <c r="G5990" s="163" t="str">
        <f t="shared" si="187"/>
        <v/>
      </c>
      <c r="H5990" s="164" t="str">
        <f t="shared" si="186"/>
        <v/>
      </c>
    </row>
    <row r="5991" spans="4:8" ht="20.45" customHeight="1">
      <c r="D5991" s="160"/>
      <c r="E5991" s="161"/>
      <c r="F5991" s="162"/>
      <c r="G5991" s="163" t="str">
        <f t="shared" si="187"/>
        <v/>
      </c>
      <c r="H5991" s="164" t="str">
        <f t="shared" si="186"/>
        <v/>
      </c>
    </row>
    <row r="5992" spans="4:8" ht="20.45" customHeight="1">
      <c r="D5992" s="160"/>
      <c r="E5992" s="161"/>
      <c r="F5992" s="162"/>
      <c r="G5992" s="163" t="str">
        <f t="shared" si="187"/>
        <v/>
      </c>
      <c r="H5992" s="164" t="str">
        <f t="shared" si="186"/>
        <v/>
      </c>
    </row>
    <row r="5993" spans="4:8" ht="20.45" customHeight="1">
      <c r="D5993" s="160"/>
      <c r="E5993" s="161"/>
      <c r="F5993" s="162"/>
      <c r="G5993" s="163" t="str">
        <f t="shared" si="187"/>
        <v/>
      </c>
      <c r="H5993" s="164" t="str">
        <f t="shared" si="186"/>
        <v/>
      </c>
    </row>
    <row r="5994" spans="4:8" ht="20.45" customHeight="1">
      <c r="D5994" s="160"/>
      <c r="E5994" s="161"/>
      <c r="F5994" s="162"/>
      <c r="G5994" s="163" t="str">
        <f t="shared" si="187"/>
        <v/>
      </c>
      <c r="H5994" s="164" t="str">
        <f t="shared" si="186"/>
        <v/>
      </c>
    </row>
    <row r="5995" spans="4:8" ht="20.45" customHeight="1">
      <c r="D5995" s="160"/>
      <c r="E5995" s="161"/>
      <c r="F5995" s="162"/>
      <c r="G5995" s="163" t="str">
        <f t="shared" si="187"/>
        <v/>
      </c>
      <c r="H5995" s="164" t="str">
        <f t="shared" si="186"/>
        <v/>
      </c>
    </row>
    <row r="5996" spans="4:8" ht="20.45" customHeight="1">
      <c r="D5996" s="160"/>
      <c r="E5996" s="161"/>
      <c r="F5996" s="162"/>
      <c r="G5996" s="163" t="str">
        <f t="shared" si="187"/>
        <v/>
      </c>
      <c r="H5996" s="164" t="str">
        <f t="shared" si="186"/>
        <v/>
      </c>
    </row>
    <row r="5997" spans="4:8" ht="20.45" customHeight="1">
      <c r="D5997" s="160"/>
      <c r="E5997" s="161"/>
      <c r="F5997" s="162"/>
      <c r="G5997" s="163" t="str">
        <f t="shared" si="187"/>
        <v/>
      </c>
      <c r="H5997" s="164" t="str">
        <f t="shared" si="186"/>
        <v/>
      </c>
    </row>
    <row r="5998" spans="4:8" ht="20.45" customHeight="1">
      <c r="D5998" s="160"/>
      <c r="E5998" s="161"/>
      <c r="F5998" s="162"/>
      <c r="G5998" s="163" t="str">
        <f t="shared" si="187"/>
        <v/>
      </c>
      <c r="H5998" s="164" t="str">
        <f t="shared" si="186"/>
        <v/>
      </c>
    </row>
    <row r="5999" spans="4:8" ht="20.45" customHeight="1">
      <c r="D5999" s="160"/>
      <c r="E5999" s="161"/>
      <c r="F5999" s="162"/>
      <c r="G5999" s="163" t="str">
        <f t="shared" si="187"/>
        <v/>
      </c>
      <c r="H5999" s="164" t="str">
        <f t="shared" si="186"/>
        <v/>
      </c>
    </row>
    <row r="6000" spans="4:8" ht="20.45" customHeight="1">
      <c r="D6000" s="160"/>
      <c r="E6000" s="161"/>
      <c r="F6000" s="162"/>
      <c r="G6000" s="163" t="str">
        <f t="shared" si="187"/>
        <v/>
      </c>
      <c r="H6000" s="164" t="str">
        <f t="shared" si="186"/>
        <v/>
      </c>
    </row>
  </sheetData>
  <sheetProtection algorithmName="SHA-512" hashValue="EfcqkRthtgNHlMu0uZwCGsjSf0ST5JPsmorwQaapNZmAveT+1cFEBKuugzPSwDyXuHCg6xlUeUvbL413KbGxoQ==" saltValue="kZg/mF2ZmsqCvPy75yd6Bw==" spinCount="100000" sheet="1" objects="1" scenarios="1"/>
  <hyperlinks>
    <hyperlink ref="B23" location="Kostenstellen!A1" tooltip=" " display="Weiter" xr:uid="{923BCB62-21F9-4957-847D-A00E581AB68A}"/>
    <hyperlink ref="B24" location="'Fertig - Wie geht es weiter'!A1" tooltip=" " display="Weiter" xr:uid="{CC806558-7382-4D13-9445-FC4997FB9E09}"/>
    <hyperlink ref="B25" location="Lieferantenstamm!A1" tooltip=" " display="Zurück" xr:uid="{CB2DEB8E-BF0F-4092-BD3C-A4500B4F59B9}"/>
    <hyperlink ref="B26" location="'Willkommen - Übersicht'!A1" tooltip=" " display="Zurück" xr:uid="{8D39A9C8-2E21-44A6-ABFE-3586AEA83E80}"/>
    <hyperlink ref="B29" r:id="rId1" xr:uid="{B26416E9-BE18-4629-B4D3-128F1CC2FD84}"/>
  </hyperlinks>
  <pageMargins left="0.25" right="0.25" top="0.75" bottom="0.75" header="0.3" footer="0.3"/>
  <pageSetup paperSize="9" orientation="landscape" horizontalDpi="200" verticalDpi="200"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7D57A-51B0-4808-9C8C-852E8F89B49C}">
  <sheetPr codeName="Tabelle3">
    <tabColor rgb="FFDEDEDE"/>
  </sheetPr>
  <dimension ref="A1:F11423"/>
  <sheetViews>
    <sheetView showGridLines="0" showRowColHeaders="0" zoomScale="84" zoomScaleNormal="84" workbookViewId="0">
      <pane ySplit="1" topLeftCell="A2" activePane="bottomLeft" state="frozen"/>
      <selection pane="bottomLeft" activeCell="D2" sqref="D2"/>
      <selection activeCell="N14" sqref="N14"/>
    </sheetView>
  </sheetViews>
  <sheetFormatPr defaultColWidth="0" defaultRowHeight="20.45" customHeight="1"/>
  <cols>
    <col min="1" max="1" width="3.5703125" customWidth="1"/>
    <col min="2" max="2" width="10.140625" style="15" customWidth="1"/>
    <col min="3" max="3" width="62" customWidth="1"/>
    <col min="4" max="4" width="30.140625" style="127" customWidth="1"/>
    <col min="5" max="5" width="30.140625" style="22" customWidth="1"/>
    <col min="6" max="6" width="42.85546875" style="130" customWidth="1"/>
    <col min="7" max="16384" width="11.42578125" hidden="1"/>
  </cols>
  <sheetData>
    <row r="1" spans="1:6" ht="45">
      <c r="A1" s="14"/>
      <c r="B1" s="13"/>
      <c r="C1" s="14"/>
      <c r="D1" s="54" t="s">
        <v>72</v>
      </c>
      <c r="E1" s="60" t="s">
        <v>73</v>
      </c>
      <c r="F1" s="129" t="s">
        <v>70</v>
      </c>
    </row>
    <row r="2" spans="1:6" ht="20.45" customHeight="1">
      <c r="D2" s="160"/>
      <c r="E2" s="161"/>
      <c r="F2" s="168" t="str">
        <f>(IF(ISBLANK(D2),"",D2&amp;"&gt;"&amp;E2))</f>
        <v/>
      </c>
    </row>
    <row r="3" spans="1:6" ht="20.45" customHeight="1">
      <c r="B3" s="17"/>
      <c r="D3" s="160"/>
      <c r="E3" s="161"/>
      <c r="F3" s="168" t="str">
        <f t="shared" ref="F3:F66" si="0">(IF(ISBLANK(D3),"",D3&amp;"&gt;"&amp;E3))</f>
        <v/>
      </c>
    </row>
    <row r="4" spans="1:6" ht="20.45" customHeight="1">
      <c r="B4" s="17"/>
      <c r="D4" s="160"/>
      <c r="E4" s="161"/>
      <c r="F4" s="168" t="str">
        <f t="shared" si="0"/>
        <v/>
      </c>
    </row>
    <row r="5" spans="1:6" ht="20.45" customHeight="1">
      <c r="B5" s="17"/>
      <c r="D5" s="160"/>
      <c r="E5" s="161"/>
      <c r="F5" s="168" t="str">
        <f t="shared" si="0"/>
        <v/>
      </c>
    </row>
    <row r="6" spans="1:6" ht="20.45" customHeight="1">
      <c r="B6" s="17"/>
      <c r="D6" s="160"/>
      <c r="E6" s="161"/>
      <c r="F6" s="168" t="str">
        <f t="shared" si="0"/>
        <v/>
      </c>
    </row>
    <row r="7" spans="1:6" ht="20.45" customHeight="1">
      <c r="B7" s="17"/>
      <c r="D7" s="160"/>
      <c r="E7" s="161"/>
      <c r="F7" s="168" t="str">
        <f t="shared" si="0"/>
        <v/>
      </c>
    </row>
    <row r="8" spans="1:6" ht="20.45" customHeight="1">
      <c r="B8" s="17"/>
      <c r="D8" s="160"/>
      <c r="E8" s="161"/>
      <c r="F8" s="168" t="str">
        <f t="shared" si="0"/>
        <v/>
      </c>
    </row>
    <row r="9" spans="1:6" ht="20.45" customHeight="1">
      <c r="B9" s="17"/>
      <c r="D9" s="160"/>
      <c r="E9" s="161"/>
      <c r="F9" s="168" t="str">
        <f t="shared" si="0"/>
        <v/>
      </c>
    </row>
    <row r="10" spans="1:6" ht="20.45" customHeight="1">
      <c r="B10" s="17"/>
      <c r="D10" s="160"/>
      <c r="E10" s="161"/>
      <c r="F10" s="168" t="str">
        <f t="shared" si="0"/>
        <v/>
      </c>
    </row>
    <row r="11" spans="1:6" ht="20.45" customHeight="1">
      <c r="B11" s="17"/>
      <c r="D11" s="160"/>
      <c r="E11" s="161"/>
      <c r="F11" s="168" t="str">
        <f t="shared" si="0"/>
        <v/>
      </c>
    </row>
    <row r="12" spans="1:6" ht="20.45" customHeight="1">
      <c r="B12" s="17"/>
      <c r="D12" s="160"/>
      <c r="E12" s="161"/>
      <c r="F12" s="168" t="str">
        <f t="shared" si="0"/>
        <v/>
      </c>
    </row>
    <row r="13" spans="1:6" ht="20.45" customHeight="1">
      <c r="B13" s="58" t="s">
        <v>10</v>
      </c>
      <c r="C13" s="37" t="s">
        <v>74</v>
      </c>
      <c r="D13" s="160"/>
      <c r="E13" s="161"/>
      <c r="F13" s="168" t="str">
        <f t="shared" si="0"/>
        <v/>
      </c>
    </row>
    <row r="14" spans="1:6" ht="20.45" customHeight="1">
      <c r="A14" s="12"/>
      <c r="B14" s="58" t="s">
        <v>10</v>
      </c>
      <c r="C14" s="37" t="s">
        <v>75</v>
      </c>
      <c r="D14" s="160"/>
      <c r="E14" s="161"/>
      <c r="F14" s="168" t="str">
        <f t="shared" si="0"/>
        <v/>
      </c>
    </row>
    <row r="15" spans="1:6" ht="20.45" customHeight="1">
      <c r="A15" s="12"/>
      <c r="B15" s="58" t="s">
        <v>10</v>
      </c>
      <c r="C15" s="37" t="s">
        <v>65</v>
      </c>
      <c r="D15" s="160"/>
      <c r="E15" s="161"/>
      <c r="F15" s="168" t="str">
        <f t="shared" si="0"/>
        <v/>
      </c>
    </row>
    <row r="16" spans="1:6" ht="20.45" customHeight="1">
      <c r="A16" s="12"/>
      <c r="B16" s="52" t="s">
        <v>32</v>
      </c>
      <c r="C16" s="37"/>
      <c r="D16" s="160"/>
      <c r="E16" s="161"/>
      <c r="F16" s="168" t="str">
        <f t="shared" si="0"/>
        <v/>
      </c>
    </row>
    <row r="17" spans="1:6" ht="20.45" customHeight="1">
      <c r="A17" s="12"/>
      <c r="B17" s="52" t="s">
        <v>32</v>
      </c>
      <c r="C17" s="37" t="s">
        <v>33</v>
      </c>
      <c r="D17" s="160"/>
      <c r="E17" s="161"/>
      <c r="F17" s="168" t="str">
        <f t="shared" si="0"/>
        <v/>
      </c>
    </row>
    <row r="18" spans="1:6" ht="20.45" customHeight="1">
      <c r="A18" s="12"/>
      <c r="B18" s="59"/>
      <c r="C18" s="59"/>
      <c r="D18" s="160"/>
      <c r="E18" s="161"/>
      <c r="F18" s="168" t="str">
        <f t="shared" si="0"/>
        <v/>
      </c>
    </row>
    <row r="19" spans="1:6" ht="20.45" customHeight="1">
      <c r="A19" s="12"/>
      <c r="B19" s="37" t="s">
        <v>34</v>
      </c>
      <c r="C19" s="59"/>
      <c r="D19" s="160"/>
      <c r="E19" s="161"/>
      <c r="F19" s="168" t="str">
        <f t="shared" si="0"/>
        <v/>
      </c>
    </row>
    <row r="20" spans="1:6" ht="20.45" customHeight="1">
      <c r="A20" s="12"/>
      <c r="B20" s="38" t="s">
        <v>14</v>
      </c>
      <c r="C20" s="59"/>
      <c r="D20" s="160"/>
      <c r="E20" s="161"/>
      <c r="F20" s="168" t="str">
        <f t="shared" si="0"/>
        <v/>
      </c>
    </row>
    <row r="21" spans="1:6" ht="20.45" customHeight="1">
      <c r="B21" s="7"/>
      <c r="C21" s="19"/>
      <c r="D21" s="160"/>
      <c r="E21" s="161"/>
      <c r="F21" s="168" t="str">
        <f t="shared" si="0"/>
        <v/>
      </c>
    </row>
    <row r="22" spans="1:6" ht="20.45" customHeight="1">
      <c r="C22" s="16"/>
      <c r="D22" s="160"/>
      <c r="E22" s="161"/>
      <c r="F22" s="168" t="str">
        <f t="shared" si="0"/>
        <v/>
      </c>
    </row>
    <row r="23" spans="1:6" ht="20.45" customHeight="1">
      <c r="B23" s="17"/>
      <c r="D23" s="160"/>
      <c r="E23" s="161"/>
      <c r="F23" s="168" t="str">
        <f t="shared" si="0"/>
        <v/>
      </c>
    </row>
    <row r="24" spans="1:6" ht="20.45" customHeight="1">
      <c r="B24" s="17"/>
      <c r="D24" s="160"/>
      <c r="E24" s="161"/>
      <c r="F24" s="168" t="str">
        <f t="shared" si="0"/>
        <v/>
      </c>
    </row>
    <row r="25" spans="1:6" ht="20.45" customHeight="1">
      <c r="B25" s="17"/>
      <c r="C25" s="4"/>
      <c r="D25" s="160"/>
      <c r="E25" s="161"/>
      <c r="F25" s="168" t="str">
        <f t="shared" si="0"/>
        <v/>
      </c>
    </row>
    <row r="26" spans="1:6" ht="20.45" customHeight="1">
      <c r="B26" s="17"/>
      <c r="C26" s="16"/>
      <c r="D26" s="160"/>
      <c r="E26" s="161"/>
      <c r="F26" s="168" t="str">
        <f t="shared" si="0"/>
        <v/>
      </c>
    </row>
    <row r="27" spans="1:6" ht="20.45" customHeight="1">
      <c r="B27" s="18"/>
      <c r="C27" s="21"/>
      <c r="D27" s="160"/>
      <c r="E27" s="161"/>
      <c r="F27" s="168" t="str">
        <f t="shared" si="0"/>
        <v/>
      </c>
    </row>
    <row r="28" spans="1:6" ht="20.45" customHeight="1">
      <c r="B28" s="18"/>
      <c r="C28" s="21"/>
      <c r="D28" s="160"/>
      <c r="E28" s="161"/>
      <c r="F28" s="168" t="str">
        <f t="shared" si="0"/>
        <v/>
      </c>
    </row>
    <row r="29" spans="1:6" ht="20.45" customHeight="1">
      <c r="B29" s="32"/>
      <c r="C29" s="21"/>
      <c r="D29" s="160"/>
      <c r="E29" s="161"/>
      <c r="F29" s="168" t="str">
        <f t="shared" si="0"/>
        <v/>
      </c>
    </row>
    <row r="30" spans="1:6" ht="20.45" customHeight="1">
      <c r="B30" s="32"/>
      <c r="C30" s="21"/>
      <c r="D30" s="160"/>
      <c r="E30" s="161"/>
      <c r="F30" s="168" t="str">
        <f t="shared" si="0"/>
        <v/>
      </c>
    </row>
    <row r="31" spans="1:6" ht="20.45" customHeight="1">
      <c r="B31" s="19"/>
      <c r="C31" s="19"/>
      <c r="D31" s="160"/>
      <c r="E31" s="161"/>
      <c r="F31" s="168" t="str">
        <f t="shared" si="0"/>
        <v/>
      </c>
    </row>
    <row r="32" spans="1:6" ht="20.45" customHeight="1">
      <c r="B32" s="4"/>
      <c r="C32" s="19"/>
      <c r="D32" s="160"/>
      <c r="E32" s="161"/>
      <c r="F32" s="168" t="str">
        <f t="shared" si="0"/>
        <v/>
      </c>
    </row>
    <row r="33" spans="2:6" ht="20.45" customHeight="1">
      <c r="B33" s="7"/>
      <c r="C33" s="19"/>
      <c r="D33" s="160"/>
      <c r="E33" s="161"/>
      <c r="F33" s="168" t="str">
        <f t="shared" si="0"/>
        <v/>
      </c>
    </row>
    <row r="34" spans="2:6" ht="20.45" customHeight="1">
      <c r="D34" s="160"/>
      <c r="E34" s="161"/>
      <c r="F34" s="168" t="str">
        <f t="shared" si="0"/>
        <v/>
      </c>
    </row>
    <row r="35" spans="2:6" ht="20.45" customHeight="1">
      <c r="D35" s="160"/>
      <c r="E35" s="161"/>
      <c r="F35" s="168" t="str">
        <f t="shared" si="0"/>
        <v/>
      </c>
    </row>
    <row r="36" spans="2:6" ht="20.45" customHeight="1">
      <c r="B36" s="4"/>
      <c r="D36" s="160"/>
      <c r="E36" s="161"/>
      <c r="F36" s="168" t="str">
        <f t="shared" si="0"/>
        <v/>
      </c>
    </row>
    <row r="37" spans="2:6" ht="20.45" customHeight="1">
      <c r="B37" s="4"/>
      <c r="D37" s="160"/>
      <c r="E37" s="161"/>
      <c r="F37" s="168" t="str">
        <f t="shared" si="0"/>
        <v/>
      </c>
    </row>
    <row r="38" spans="2:6" ht="20.45" customHeight="1">
      <c r="B38" s="4"/>
      <c r="D38" s="160"/>
      <c r="E38" s="161"/>
      <c r="F38" s="168" t="str">
        <f t="shared" si="0"/>
        <v/>
      </c>
    </row>
    <row r="39" spans="2:6" ht="20.45" customHeight="1">
      <c r="B39" s="4"/>
      <c r="D39" s="160"/>
      <c r="E39" s="161"/>
      <c r="F39" s="168" t="str">
        <f t="shared" si="0"/>
        <v/>
      </c>
    </row>
    <row r="40" spans="2:6" ht="20.45" customHeight="1">
      <c r="B40" s="4"/>
      <c r="D40" s="160"/>
      <c r="E40" s="161"/>
      <c r="F40" s="168" t="str">
        <f t="shared" si="0"/>
        <v/>
      </c>
    </row>
    <row r="41" spans="2:6" ht="20.45" customHeight="1">
      <c r="D41" s="160"/>
      <c r="E41" s="161"/>
      <c r="F41" s="168" t="str">
        <f t="shared" si="0"/>
        <v/>
      </c>
    </row>
    <row r="42" spans="2:6" ht="20.45" customHeight="1">
      <c r="D42" s="160"/>
      <c r="E42" s="161"/>
      <c r="F42" s="168" t="str">
        <f t="shared" si="0"/>
        <v/>
      </c>
    </row>
    <row r="43" spans="2:6" ht="20.45" customHeight="1">
      <c r="D43" s="160"/>
      <c r="E43" s="161"/>
      <c r="F43" s="168" t="str">
        <f t="shared" si="0"/>
        <v/>
      </c>
    </row>
    <row r="44" spans="2:6" ht="20.45" customHeight="1">
      <c r="D44" s="160"/>
      <c r="E44" s="161"/>
      <c r="F44" s="168" t="str">
        <f t="shared" si="0"/>
        <v/>
      </c>
    </row>
    <row r="45" spans="2:6" ht="20.45" customHeight="1">
      <c r="D45" s="160"/>
      <c r="E45" s="161"/>
      <c r="F45" s="168" t="str">
        <f t="shared" si="0"/>
        <v/>
      </c>
    </row>
    <row r="46" spans="2:6" ht="20.45" customHeight="1">
      <c r="D46" s="160"/>
      <c r="E46" s="161"/>
      <c r="F46" s="168" t="str">
        <f t="shared" si="0"/>
        <v/>
      </c>
    </row>
    <row r="47" spans="2:6" ht="20.45" customHeight="1">
      <c r="D47" s="160"/>
      <c r="E47" s="161"/>
      <c r="F47" s="168" t="str">
        <f t="shared" si="0"/>
        <v/>
      </c>
    </row>
    <row r="48" spans="2:6" ht="20.45" customHeight="1">
      <c r="D48" s="160"/>
      <c r="E48" s="161"/>
      <c r="F48" s="168" t="str">
        <f t="shared" si="0"/>
        <v/>
      </c>
    </row>
    <row r="49" spans="4:6" ht="20.45" customHeight="1">
      <c r="D49" s="160"/>
      <c r="E49" s="161"/>
      <c r="F49" s="168" t="str">
        <f t="shared" si="0"/>
        <v/>
      </c>
    </row>
    <row r="50" spans="4:6" ht="20.45" customHeight="1">
      <c r="D50" s="160"/>
      <c r="E50" s="161"/>
      <c r="F50" s="168" t="str">
        <f t="shared" si="0"/>
        <v/>
      </c>
    </row>
    <row r="51" spans="4:6" ht="20.45" customHeight="1">
      <c r="D51" s="160"/>
      <c r="E51" s="161"/>
      <c r="F51" s="168" t="str">
        <f t="shared" si="0"/>
        <v/>
      </c>
    </row>
    <row r="52" spans="4:6" ht="20.45" customHeight="1">
      <c r="D52" s="160"/>
      <c r="E52" s="161"/>
      <c r="F52" s="168" t="str">
        <f t="shared" si="0"/>
        <v/>
      </c>
    </row>
    <row r="53" spans="4:6" ht="20.45" customHeight="1">
      <c r="D53" s="160"/>
      <c r="E53" s="161"/>
      <c r="F53" s="168" t="str">
        <f t="shared" si="0"/>
        <v/>
      </c>
    </row>
    <row r="54" spans="4:6" ht="20.45" customHeight="1">
      <c r="D54" s="160"/>
      <c r="E54" s="161"/>
      <c r="F54" s="168" t="str">
        <f t="shared" si="0"/>
        <v/>
      </c>
    </row>
    <row r="55" spans="4:6" ht="20.45" customHeight="1">
      <c r="D55" s="160"/>
      <c r="E55" s="161"/>
      <c r="F55" s="168" t="str">
        <f t="shared" si="0"/>
        <v/>
      </c>
    </row>
    <row r="56" spans="4:6" ht="20.45" customHeight="1">
      <c r="D56" s="160"/>
      <c r="E56" s="161"/>
      <c r="F56" s="168" t="str">
        <f t="shared" si="0"/>
        <v/>
      </c>
    </row>
    <row r="57" spans="4:6" ht="20.45" customHeight="1">
      <c r="D57" s="160"/>
      <c r="E57" s="161"/>
      <c r="F57" s="168" t="str">
        <f t="shared" si="0"/>
        <v/>
      </c>
    </row>
    <row r="58" spans="4:6" ht="20.45" customHeight="1">
      <c r="D58" s="160"/>
      <c r="E58" s="161"/>
      <c r="F58" s="168" t="str">
        <f t="shared" si="0"/>
        <v/>
      </c>
    </row>
    <row r="59" spans="4:6" ht="20.45" customHeight="1">
      <c r="D59" s="160"/>
      <c r="E59" s="161"/>
      <c r="F59" s="168" t="str">
        <f t="shared" si="0"/>
        <v/>
      </c>
    </row>
    <row r="60" spans="4:6" ht="20.45" customHeight="1">
      <c r="D60" s="160"/>
      <c r="E60" s="161"/>
      <c r="F60" s="168" t="str">
        <f t="shared" si="0"/>
        <v/>
      </c>
    </row>
    <row r="61" spans="4:6" ht="20.45" customHeight="1">
      <c r="D61" s="160"/>
      <c r="E61" s="161"/>
      <c r="F61" s="168" t="str">
        <f t="shared" si="0"/>
        <v/>
      </c>
    </row>
    <row r="62" spans="4:6" ht="20.45" customHeight="1">
      <c r="D62" s="160"/>
      <c r="E62" s="161"/>
      <c r="F62" s="168" t="str">
        <f t="shared" si="0"/>
        <v/>
      </c>
    </row>
    <row r="63" spans="4:6" ht="20.45" customHeight="1">
      <c r="D63" s="160"/>
      <c r="E63" s="161"/>
      <c r="F63" s="168" t="str">
        <f t="shared" si="0"/>
        <v/>
      </c>
    </row>
    <row r="64" spans="4:6" ht="20.45" customHeight="1">
      <c r="D64" s="160"/>
      <c r="E64" s="161"/>
      <c r="F64" s="168" t="str">
        <f t="shared" si="0"/>
        <v/>
      </c>
    </row>
    <row r="65" spans="4:6" ht="20.45" customHeight="1">
      <c r="D65" s="160"/>
      <c r="E65" s="161"/>
      <c r="F65" s="168" t="str">
        <f t="shared" si="0"/>
        <v/>
      </c>
    </row>
    <row r="66" spans="4:6" ht="20.45" customHeight="1">
      <c r="D66" s="160"/>
      <c r="E66" s="161"/>
      <c r="F66" s="168" t="str">
        <f t="shared" si="0"/>
        <v/>
      </c>
    </row>
    <row r="67" spans="4:6" ht="20.45" customHeight="1">
      <c r="D67" s="160"/>
      <c r="E67" s="161"/>
      <c r="F67" s="168" t="str">
        <f t="shared" ref="F67:F130" si="1">(IF(ISBLANK(D67),"",D67&amp;"&gt;"&amp;E67))</f>
        <v/>
      </c>
    </row>
    <row r="68" spans="4:6" ht="20.45" customHeight="1">
      <c r="D68" s="160"/>
      <c r="E68" s="161"/>
      <c r="F68" s="168" t="str">
        <f t="shared" si="1"/>
        <v/>
      </c>
    </row>
    <row r="69" spans="4:6" ht="20.45" customHeight="1">
      <c r="D69" s="160"/>
      <c r="E69" s="161"/>
      <c r="F69" s="168" t="str">
        <f t="shared" si="1"/>
        <v/>
      </c>
    </row>
    <row r="70" spans="4:6" ht="20.45" customHeight="1">
      <c r="D70" s="160"/>
      <c r="E70" s="161"/>
      <c r="F70" s="168" t="str">
        <f t="shared" si="1"/>
        <v/>
      </c>
    </row>
    <row r="71" spans="4:6" ht="20.45" customHeight="1">
      <c r="D71" s="160"/>
      <c r="E71" s="161"/>
      <c r="F71" s="168" t="str">
        <f t="shared" si="1"/>
        <v/>
      </c>
    </row>
    <row r="72" spans="4:6" ht="20.45" customHeight="1">
      <c r="D72" s="160"/>
      <c r="E72" s="161"/>
      <c r="F72" s="168" t="str">
        <f t="shared" si="1"/>
        <v/>
      </c>
    </row>
    <row r="73" spans="4:6" ht="20.45" customHeight="1">
      <c r="D73" s="160"/>
      <c r="E73" s="161"/>
      <c r="F73" s="168" t="str">
        <f t="shared" si="1"/>
        <v/>
      </c>
    </row>
    <row r="74" spans="4:6" ht="20.45" customHeight="1">
      <c r="D74" s="160"/>
      <c r="E74" s="161"/>
      <c r="F74" s="168" t="str">
        <f t="shared" si="1"/>
        <v/>
      </c>
    </row>
    <row r="75" spans="4:6" ht="20.45" customHeight="1">
      <c r="D75" s="160"/>
      <c r="E75" s="161"/>
      <c r="F75" s="168" t="str">
        <f t="shared" si="1"/>
        <v/>
      </c>
    </row>
    <row r="76" spans="4:6" ht="20.45" customHeight="1">
      <c r="D76" s="160"/>
      <c r="E76" s="161"/>
      <c r="F76" s="168" t="str">
        <f t="shared" si="1"/>
        <v/>
      </c>
    </row>
    <row r="77" spans="4:6" ht="20.45" customHeight="1">
      <c r="D77" s="160"/>
      <c r="E77" s="161"/>
      <c r="F77" s="168" t="str">
        <f t="shared" si="1"/>
        <v/>
      </c>
    </row>
    <row r="78" spans="4:6" ht="20.45" customHeight="1">
      <c r="D78" s="160"/>
      <c r="E78" s="161"/>
      <c r="F78" s="168" t="str">
        <f t="shared" si="1"/>
        <v/>
      </c>
    </row>
    <row r="79" spans="4:6" ht="20.45" customHeight="1">
      <c r="D79" s="160"/>
      <c r="E79" s="161"/>
      <c r="F79" s="168" t="str">
        <f t="shared" si="1"/>
        <v/>
      </c>
    </row>
    <row r="80" spans="4:6" ht="20.45" customHeight="1">
      <c r="D80" s="160"/>
      <c r="E80" s="161"/>
      <c r="F80" s="168" t="str">
        <f t="shared" si="1"/>
        <v/>
      </c>
    </row>
    <row r="81" spans="4:6" ht="20.45" customHeight="1">
      <c r="D81" s="160"/>
      <c r="E81" s="161"/>
      <c r="F81" s="168" t="str">
        <f t="shared" si="1"/>
        <v/>
      </c>
    </row>
    <row r="82" spans="4:6" ht="20.45" customHeight="1">
      <c r="D82" s="160"/>
      <c r="E82" s="161"/>
      <c r="F82" s="168" t="str">
        <f t="shared" si="1"/>
        <v/>
      </c>
    </row>
    <row r="83" spans="4:6" ht="20.45" customHeight="1">
      <c r="D83" s="160"/>
      <c r="E83" s="161"/>
      <c r="F83" s="168" t="str">
        <f t="shared" si="1"/>
        <v/>
      </c>
    </row>
    <row r="84" spans="4:6" ht="20.45" customHeight="1">
      <c r="D84" s="160"/>
      <c r="E84" s="161"/>
      <c r="F84" s="168" t="str">
        <f t="shared" si="1"/>
        <v/>
      </c>
    </row>
    <row r="85" spans="4:6" ht="20.45" customHeight="1">
      <c r="D85" s="160"/>
      <c r="E85" s="161"/>
      <c r="F85" s="168" t="str">
        <f t="shared" si="1"/>
        <v/>
      </c>
    </row>
    <row r="86" spans="4:6" ht="20.45" customHeight="1">
      <c r="D86" s="160"/>
      <c r="E86" s="161"/>
      <c r="F86" s="168" t="str">
        <f t="shared" si="1"/>
        <v/>
      </c>
    </row>
    <row r="87" spans="4:6" ht="20.45" customHeight="1">
      <c r="D87" s="160"/>
      <c r="E87" s="161"/>
      <c r="F87" s="168" t="str">
        <f t="shared" si="1"/>
        <v/>
      </c>
    </row>
    <row r="88" spans="4:6" ht="20.45" customHeight="1">
      <c r="D88" s="160"/>
      <c r="E88" s="161"/>
      <c r="F88" s="168" t="str">
        <f t="shared" si="1"/>
        <v/>
      </c>
    </row>
    <row r="89" spans="4:6" ht="20.45" customHeight="1">
      <c r="D89" s="160"/>
      <c r="E89" s="161"/>
      <c r="F89" s="168" t="str">
        <f t="shared" si="1"/>
        <v/>
      </c>
    </row>
    <row r="90" spans="4:6" ht="20.45" customHeight="1">
      <c r="D90" s="160"/>
      <c r="E90" s="161"/>
      <c r="F90" s="168" t="str">
        <f t="shared" si="1"/>
        <v/>
      </c>
    </row>
    <row r="91" spans="4:6" ht="20.45" customHeight="1">
      <c r="D91" s="160"/>
      <c r="E91" s="161"/>
      <c r="F91" s="168" t="str">
        <f t="shared" si="1"/>
        <v/>
      </c>
    </row>
    <row r="92" spans="4:6" ht="20.45" customHeight="1">
      <c r="D92" s="160"/>
      <c r="E92" s="161"/>
      <c r="F92" s="168" t="str">
        <f t="shared" si="1"/>
        <v/>
      </c>
    </row>
    <row r="93" spans="4:6" ht="20.45" customHeight="1">
      <c r="D93" s="160"/>
      <c r="E93" s="161"/>
      <c r="F93" s="168" t="str">
        <f t="shared" si="1"/>
        <v/>
      </c>
    </row>
    <row r="94" spans="4:6" ht="20.45" customHeight="1">
      <c r="D94" s="160"/>
      <c r="E94" s="161"/>
      <c r="F94" s="168" t="str">
        <f t="shared" si="1"/>
        <v/>
      </c>
    </row>
    <row r="95" spans="4:6" ht="20.45" customHeight="1">
      <c r="D95" s="160"/>
      <c r="E95" s="161"/>
      <c r="F95" s="168" t="str">
        <f t="shared" si="1"/>
        <v/>
      </c>
    </row>
    <row r="96" spans="4:6" ht="20.45" customHeight="1">
      <c r="D96" s="160"/>
      <c r="E96" s="161"/>
      <c r="F96" s="168" t="str">
        <f t="shared" si="1"/>
        <v/>
      </c>
    </row>
    <row r="97" spans="4:6" ht="20.45" customHeight="1">
      <c r="D97" s="160"/>
      <c r="E97" s="161"/>
      <c r="F97" s="168" t="str">
        <f t="shared" si="1"/>
        <v/>
      </c>
    </row>
    <row r="98" spans="4:6" ht="20.45" customHeight="1">
      <c r="D98" s="160"/>
      <c r="E98" s="161"/>
      <c r="F98" s="168" t="str">
        <f t="shared" si="1"/>
        <v/>
      </c>
    </row>
    <row r="99" spans="4:6" ht="20.45" customHeight="1">
      <c r="D99" s="160"/>
      <c r="E99" s="161"/>
      <c r="F99" s="168" t="str">
        <f t="shared" si="1"/>
        <v/>
      </c>
    </row>
    <row r="100" spans="4:6" ht="20.45" customHeight="1">
      <c r="D100" s="160"/>
      <c r="E100" s="161"/>
      <c r="F100" s="168" t="str">
        <f t="shared" si="1"/>
        <v/>
      </c>
    </row>
    <row r="101" spans="4:6" ht="20.45" customHeight="1">
      <c r="D101" s="160"/>
      <c r="E101" s="161"/>
      <c r="F101" s="168" t="str">
        <f t="shared" si="1"/>
        <v/>
      </c>
    </row>
    <row r="102" spans="4:6" ht="20.45" customHeight="1">
      <c r="D102" s="160"/>
      <c r="E102" s="161"/>
      <c r="F102" s="168" t="str">
        <f t="shared" si="1"/>
        <v/>
      </c>
    </row>
    <row r="103" spans="4:6" ht="20.45" customHeight="1">
      <c r="D103" s="160"/>
      <c r="E103" s="161"/>
      <c r="F103" s="168" t="str">
        <f t="shared" si="1"/>
        <v/>
      </c>
    </row>
    <row r="104" spans="4:6" ht="20.45" customHeight="1">
      <c r="D104" s="160"/>
      <c r="E104" s="161"/>
      <c r="F104" s="168" t="str">
        <f t="shared" si="1"/>
        <v/>
      </c>
    </row>
    <row r="105" spans="4:6" ht="20.45" customHeight="1">
      <c r="D105" s="160"/>
      <c r="E105" s="161"/>
      <c r="F105" s="168" t="str">
        <f t="shared" si="1"/>
        <v/>
      </c>
    </row>
    <row r="106" spans="4:6" ht="20.45" customHeight="1">
      <c r="D106" s="160"/>
      <c r="E106" s="161"/>
      <c r="F106" s="168" t="str">
        <f t="shared" si="1"/>
        <v/>
      </c>
    </row>
    <row r="107" spans="4:6" ht="20.45" customHeight="1">
      <c r="D107" s="160"/>
      <c r="E107" s="161"/>
      <c r="F107" s="168" t="str">
        <f t="shared" si="1"/>
        <v/>
      </c>
    </row>
    <row r="108" spans="4:6" ht="20.45" customHeight="1">
      <c r="D108" s="160"/>
      <c r="E108" s="161"/>
      <c r="F108" s="168" t="str">
        <f t="shared" si="1"/>
        <v/>
      </c>
    </row>
    <row r="109" spans="4:6" ht="20.45" customHeight="1">
      <c r="D109" s="160"/>
      <c r="E109" s="161"/>
      <c r="F109" s="168" t="str">
        <f t="shared" si="1"/>
        <v/>
      </c>
    </row>
    <row r="110" spans="4:6" ht="20.45" customHeight="1">
      <c r="D110" s="160"/>
      <c r="E110" s="161"/>
      <c r="F110" s="168" t="str">
        <f t="shared" si="1"/>
        <v/>
      </c>
    </row>
    <row r="111" spans="4:6" ht="20.45" customHeight="1">
      <c r="D111" s="160"/>
      <c r="E111" s="161"/>
      <c r="F111" s="168" t="str">
        <f t="shared" si="1"/>
        <v/>
      </c>
    </row>
    <row r="112" spans="4:6" ht="20.45" customHeight="1">
      <c r="D112" s="160"/>
      <c r="E112" s="161"/>
      <c r="F112" s="168" t="str">
        <f t="shared" si="1"/>
        <v/>
      </c>
    </row>
    <row r="113" spans="4:6" ht="20.45" customHeight="1">
      <c r="D113" s="160"/>
      <c r="E113" s="161"/>
      <c r="F113" s="168" t="str">
        <f t="shared" si="1"/>
        <v/>
      </c>
    </row>
    <row r="114" spans="4:6" ht="20.45" customHeight="1">
      <c r="D114" s="160"/>
      <c r="E114" s="161"/>
      <c r="F114" s="168" t="str">
        <f t="shared" si="1"/>
        <v/>
      </c>
    </row>
    <row r="115" spans="4:6" ht="20.45" customHeight="1">
      <c r="D115" s="160"/>
      <c r="E115" s="161"/>
      <c r="F115" s="168" t="str">
        <f t="shared" si="1"/>
        <v/>
      </c>
    </row>
    <row r="116" spans="4:6" ht="20.45" customHeight="1">
      <c r="D116" s="160"/>
      <c r="E116" s="161"/>
      <c r="F116" s="168" t="str">
        <f t="shared" si="1"/>
        <v/>
      </c>
    </row>
    <row r="117" spans="4:6" ht="20.45" customHeight="1">
      <c r="D117" s="160"/>
      <c r="E117" s="161"/>
      <c r="F117" s="168" t="str">
        <f t="shared" si="1"/>
        <v/>
      </c>
    </row>
    <row r="118" spans="4:6" ht="20.45" customHeight="1">
      <c r="D118" s="160"/>
      <c r="E118" s="161"/>
      <c r="F118" s="168" t="str">
        <f t="shared" si="1"/>
        <v/>
      </c>
    </row>
    <row r="119" spans="4:6" ht="20.45" customHeight="1">
      <c r="D119" s="160"/>
      <c r="E119" s="161"/>
      <c r="F119" s="168" t="str">
        <f t="shared" si="1"/>
        <v/>
      </c>
    </row>
    <row r="120" spans="4:6" ht="20.45" customHeight="1">
      <c r="D120" s="160"/>
      <c r="E120" s="161"/>
      <c r="F120" s="168" t="str">
        <f t="shared" si="1"/>
        <v/>
      </c>
    </row>
    <row r="121" spans="4:6" ht="20.45" customHeight="1">
      <c r="D121" s="160"/>
      <c r="E121" s="161"/>
      <c r="F121" s="168" t="str">
        <f t="shared" si="1"/>
        <v/>
      </c>
    </row>
    <row r="122" spans="4:6" ht="20.45" customHeight="1">
      <c r="D122" s="160"/>
      <c r="E122" s="161"/>
      <c r="F122" s="168" t="str">
        <f t="shared" si="1"/>
        <v/>
      </c>
    </row>
    <row r="123" spans="4:6" ht="20.45" customHeight="1">
      <c r="D123" s="160"/>
      <c r="E123" s="161"/>
      <c r="F123" s="168" t="str">
        <f t="shared" si="1"/>
        <v/>
      </c>
    </row>
    <row r="124" spans="4:6" ht="20.45" customHeight="1">
      <c r="D124" s="160"/>
      <c r="E124" s="161"/>
      <c r="F124" s="168" t="str">
        <f t="shared" si="1"/>
        <v/>
      </c>
    </row>
    <row r="125" spans="4:6" ht="20.45" customHeight="1">
      <c r="D125" s="160"/>
      <c r="E125" s="161"/>
      <c r="F125" s="168" t="str">
        <f t="shared" si="1"/>
        <v/>
      </c>
    </row>
    <row r="126" spans="4:6" ht="20.45" customHeight="1">
      <c r="D126" s="160"/>
      <c r="E126" s="161"/>
      <c r="F126" s="168" t="str">
        <f t="shared" si="1"/>
        <v/>
      </c>
    </row>
    <row r="127" spans="4:6" ht="20.45" customHeight="1">
      <c r="D127" s="160"/>
      <c r="E127" s="161"/>
      <c r="F127" s="168" t="str">
        <f t="shared" si="1"/>
        <v/>
      </c>
    </row>
    <row r="128" spans="4:6" ht="20.45" customHeight="1">
      <c r="D128" s="160"/>
      <c r="E128" s="161"/>
      <c r="F128" s="168" t="str">
        <f t="shared" si="1"/>
        <v/>
      </c>
    </row>
    <row r="129" spans="4:6" ht="20.45" customHeight="1">
      <c r="D129" s="160"/>
      <c r="E129" s="161"/>
      <c r="F129" s="168" t="str">
        <f t="shared" si="1"/>
        <v/>
      </c>
    </row>
    <row r="130" spans="4:6" ht="20.45" customHeight="1">
      <c r="D130" s="160"/>
      <c r="E130" s="161"/>
      <c r="F130" s="168" t="str">
        <f t="shared" si="1"/>
        <v/>
      </c>
    </row>
    <row r="131" spans="4:6" ht="20.45" customHeight="1">
      <c r="D131" s="160"/>
      <c r="E131" s="161"/>
      <c r="F131" s="168" t="str">
        <f t="shared" ref="F131:F194" si="2">(IF(ISBLANK(D131),"",D131&amp;"&gt;"&amp;E131))</f>
        <v/>
      </c>
    </row>
    <row r="132" spans="4:6" ht="20.45" customHeight="1">
      <c r="D132" s="160"/>
      <c r="E132" s="161"/>
      <c r="F132" s="168" t="str">
        <f t="shared" si="2"/>
        <v/>
      </c>
    </row>
    <row r="133" spans="4:6" ht="20.45" customHeight="1">
      <c r="D133" s="160"/>
      <c r="E133" s="161"/>
      <c r="F133" s="168" t="str">
        <f t="shared" si="2"/>
        <v/>
      </c>
    </row>
    <row r="134" spans="4:6" ht="20.45" customHeight="1">
      <c r="D134" s="160"/>
      <c r="E134" s="161"/>
      <c r="F134" s="168" t="str">
        <f t="shared" si="2"/>
        <v/>
      </c>
    </row>
    <row r="135" spans="4:6" ht="20.45" customHeight="1">
      <c r="D135" s="160"/>
      <c r="E135" s="161"/>
      <c r="F135" s="168" t="str">
        <f t="shared" si="2"/>
        <v/>
      </c>
    </row>
    <row r="136" spans="4:6" ht="20.45" customHeight="1">
      <c r="D136" s="160"/>
      <c r="E136" s="161"/>
      <c r="F136" s="168" t="str">
        <f t="shared" si="2"/>
        <v/>
      </c>
    </row>
    <row r="137" spans="4:6" ht="20.45" customHeight="1">
      <c r="D137" s="160"/>
      <c r="E137" s="161"/>
      <c r="F137" s="168" t="str">
        <f t="shared" si="2"/>
        <v/>
      </c>
    </row>
    <row r="138" spans="4:6" ht="20.45" customHeight="1">
      <c r="D138" s="160"/>
      <c r="E138" s="161"/>
      <c r="F138" s="168" t="str">
        <f t="shared" si="2"/>
        <v/>
      </c>
    </row>
    <row r="139" spans="4:6" ht="20.45" customHeight="1">
      <c r="D139" s="160"/>
      <c r="E139" s="161"/>
      <c r="F139" s="168" t="str">
        <f t="shared" si="2"/>
        <v/>
      </c>
    </row>
    <row r="140" spans="4:6" ht="20.45" customHeight="1">
      <c r="D140" s="160"/>
      <c r="E140" s="161"/>
      <c r="F140" s="168" t="str">
        <f t="shared" si="2"/>
        <v/>
      </c>
    </row>
    <row r="141" spans="4:6" ht="20.45" customHeight="1">
      <c r="D141" s="160"/>
      <c r="E141" s="161"/>
      <c r="F141" s="168" t="str">
        <f t="shared" si="2"/>
        <v/>
      </c>
    </row>
    <row r="142" spans="4:6" ht="20.45" customHeight="1">
      <c r="D142" s="160"/>
      <c r="E142" s="161"/>
      <c r="F142" s="168" t="str">
        <f t="shared" si="2"/>
        <v/>
      </c>
    </row>
    <row r="143" spans="4:6" ht="20.45" customHeight="1">
      <c r="D143" s="160"/>
      <c r="E143" s="161"/>
      <c r="F143" s="168" t="str">
        <f t="shared" si="2"/>
        <v/>
      </c>
    </row>
    <row r="144" spans="4:6" ht="20.45" customHeight="1">
      <c r="D144" s="160"/>
      <c r="E144" s="161"/>
      <c r="F144" s="168" t="str">
        <f t="shared" si="2"/>
        <v/>
      </c>
    </row>
    <row r="145" spans="4:6" ht="20.45" customHeight="1">
      <c r="D145" s="160"/>
      <c r="E145" s="161"/>
      <c r="F145" s="168" t="str">
        <f t="shared" si="2"/>
        <v/>
      </c>
    </row>
    <row r="146" spans="4:6" ht="20.45" customHeight="1">
      <c r="D146" s="160"/>
      <c r="E146" s="161"/>
      <c r="F146" s="168" t="str">
        <f t="shared" si="2"/>
        <v/>
      </c>
    </row>
    <row r="147" spans="4:6" ht="20.45" customHeight="1">
      <c r="D147" s="160"/>
      <c r="E147" s="161"/>
      <c r="F147" s="168" t="str">
        <f t="shared" si="2"/>
        <v/>
      </c>
    </row>
    <row r="148" spans="4:6" ht="20.45" customHeight="1">
      <c r="D148" s="160"/>
      <c r="E148" s="161"/>
      <c r="F148" s="168" t="str">
        <f t="shared" si="2"/>
        <v/>
      </c>
    </row>
    <row r="149" spans="4:6" ht="20.45" customHeight="1">
      <c r="D149" s="160"/>
      <c r="E149" s="161"/>
      <c r="F149" s="168" t="str">
        <f t="shared" si="2"/>
        <v/>
      </c>
    </row>
    <row r="150" spans="4:6" ht="20.45" customHeight="1">
      <c r="D150" s="160"/>
      <c r="E150" s="161"/>
      <c r="F150" s="168" t="str">
        <f t="shared" si="2"/>
        <v/>
      </c>
    </row>
    <row r="151" spans="4:6" ht="20.45" customHeight="1">
      <c r="D151" s="160"/>
      <c r="E151" s="161"/>
      <c r="F151" s="168" t="str">
        <f t="shared" si="2"/>
        <v/>
      </c>
    </row>
    <row r="152" spans="4:6" ht="20.45" customHeight="1">
      <c r="D152" s="160"/>
      <c r="E152" s="161"/>
      <c r="F152" s="168" t="str">
        <f t="shared" si="2"/>
        <v/>
      </c>
    </row>
    <row r="153" spans="4:6" ht="20.45" customHeight="1">
      <c r="D153" s="160"/>
      <c r="E153" s="161"/>
      <c r="F153" s="168" t="str">
        <f t="shared" si="2"/>
        <v/>
      </c>
    </row>
    <row r="154" spans="4:6" ht="20.45" customHeight="1">
      <c r="D154" s="160"/>
      <c r="E154" s="161"/>
      <c r="F154" s="168" t="str">
        <f t="shared" si="2"/>
        <v/>
      </c>
    </row>
    <row r="155" spans="4:6" ht="20.45" customHeight="1">
      <c r="D155" s="160"/>
      <c r="E155" s="161"/>
      <c r="F155" s="168" t="str">
        <f t="shared" si="2"/>
        <v/>
      </c>
    </row>
    <row r="156" spans="4:6" ht="20.45" customHeight="1">
      <c r="D156" s="160"/>
      <c r="E156" s="161"/>
      <c r="F156" s="168" t="str">
        <f t="shared" si="2"/>
        <v/>
      </c>
    </row>
    <row r="157" spans="4:6" ht="20.45" customHeight="1">
      <c r="D157" s="160"/>
      <c r="E157" s="161"/>
      <c r="F157" s="168" t="str">
        <f t="shared" si="2"/>
        <v/>
      </c>
    </row>
    <row r="158" spans="4:6" ht="20.45" customHeight="1">
      <c r="D158" s="160"/>
      <c r="E158" s="161"/>
      <c r="F158" s="168" t="str">
        <f t="shared" si="2"/>
        <v/>
      </c>
    </row>
    <row r="159" spans="4:6" ht="20.45" customHeight="1">
      <c r="D159" s="160"/>
      <c r="E159" s="161"/>
      <c r="F159" s="168" t="str">
        <f t="shared" si="2"/>
        <v/>
      </c>
    </row>
    <row r="160" spans="4:6" ht="20.45" customHeight="1">
      <c r="D160" s="160"/>
      <c r="E160" s="161"/>
      <c r="F160" s="168" t="str">
        <f t="shared" si="2"/>
        <v/>
      </c>
    </row>
    <row r="161" spans="4:6" ht="20.45" customHeight="1">
      <c r="D161" s="160"/>
      <c r="E161" s="161"/>
      <c r="F161" s="168" t="str">
        <f t="shared" si="2"/>
        <v/>
      </c>
    </row>
    <row r="162" spans="4:6" ht="20.45" customHeight="1">
      <c r="D162" s="160"/>
      <c r="E162" s="161"/>
      <c r="F162" s="168" t="str">
        <f t="shared" si="2"/>
        <v/>
      </c>
    </row>
    <row r="163" spans="4:6" ht="20.45" customHeight="1">
      <c r="D163" s="160"/>
      <c r="E163" s="161"/>
      <c r="F163" s="168" t="str">
        <f t="shared" si="2"/>
        <v/>
      </c>
    </row>
    <row r="164" spans="4:6" ht="20.45" customHeight="1">
      <c r="D164" s="160"/>
      <c r="E164" s="161"/>
      <c r="F164" s="168" t="str">
        <f t="shared" si="2"/>
        <v/>
      </c>
    </row>
    <row r="165" spans="4:6" ht="20.45" customHeight="1">
      <c r="D165" s="160"/>
      <c r="E165" s="161"/>
      <c r="F165" s="168" t="str">
        <f t="shared" si="2"/>
        <v/>
      </c>
    </row>
    <row r="166" spans="4:6" ht="20.45" customHeight="1">
      <c r="D166" s="160"/>
      <c r="E166" s="161"/>
      <c r="F166" s="168" t="str">
        <f t="shared" si="2"/>
        <v/>
      </c>
    </row>
    <row r="167" spans="4:6" ht="20.45" customHeight="1">
      <c r="D167" s="160"/>
      <c r="E167" s="161"/>
      <c r="F167" s="168" t="str">
        <f t="shared" si="2"/>
        <v/>
      </c>
    </row>
    <row r="168" spans="4:6" ht="20.45" customHeight="1">
      <c r="D168" s="160"/>
      <c r="E168" s="161"/>
      <c r="F168" s="168" t="str">
        <f t="shared" si="2"/>
        <v/>
      </c>
    </row>
    <row r="169" spans="4:6" ht="20.45" customHeight="1">
      <c r="D169" s="160"/>
      <c r="E169" s="161"/>
      <c r="F169" s="168" t="str">
        <f t="shared" si="2"/>
        <v/>
      </c>
    </row>
    <row r="170" spans="4:6" ht="20.45" customHeight="1">
      <c r="D170" s="160"/>
      <c r="E170" s="161"/>
      <c r="F170" s="168" t="str">
        <f t="shared" si="2"/>
        <v/>
      </c>
    </row>
    <row r="171" spans="4:6" ht="20.45" customHeight="1">
      <c r="D171" s="160"/>
      <c r="E171" s="161"/>
      <c r="F171" s="168" t="str">
        <f t="shared" si="2"/>
        <v/>
      </c>
    </row>
    <row r="172" spans="4:6" ht="20.45" customHeight="1">
      <c r="D172" s="160"/>
      <c r="E172" s="161"/>
      <c r="F172" s="168" t="str">
        <f t="shared" si="2"/>
        <v/>
      </c>
    </row>
    <row r="173" spans="4:6" ht="20.45" customHeight="1">
      <c r="D173" s="160"/>
      <c r="E173" s="161"/>
      <c r="F173" s="168" t="str">
        <f t="shared" si="2"/>
        <v/>
      </c>
    </row>
    <row r="174" spans="4:6" ht="20.45" customHeight="1">
      <c r="D174" s="160"/>
      <c r="E174" s="161"/>
      <c r="F174" s="168" t="str">
        <f t="shared" si="2"/>
        <v/>
      </c>
    </row>
    <row r="175" spans="4:6" ht="20.45" customHeight="1">
      <c r="D175" s="160"/>
      <c r="E175" s="161"/>
      <c r="F175" s="168" t="str">
        <f t="shared" si="2"/>
        <v/>
      </c>
    </row>
    <row r="176" spans="4:6" ht="20.45" customHeight="1">
      <c r="D176" s="160"/>
      <c r="E176" s="161"/>
      <c r="F176" s="168" t="str">
        <f t="shared" si="2"/>
        <v/>
      </c>
    </row>
    <row r="177" spans="4:6" ht="20.45" customHeight="1">
      <c r="D177" s="160"/>
      <c r="E177" s="161"/>
      <c r="F177" s="168" t="str">
        <f t="shared" si="2"/>
        <v/>
      </c>
    </row>
    <row r="178" spans="4:6" ht="20.45" customHeight="1">
      <c r="D178" s="160"/>
      <c r="E178" s="161"/>
      <c r="F178" s="168" t="str">
        <f t="shared" si="2"/>
        <v/>
      </c>
    </row>
    <row r="179" spans="4:6" ht="20.45" customHeight="1">
      <c r="D179" s="160"/>
      <c r="E179" s="161"/>
      <c r="F179" s="168" t="str">
        <f t="shared" si="2"/>
        <v/>
      </c>
    </row>
    <row r="180" spans="4:6" ht="20.45" customHeight="1">
      <c r="D180" s="160"/>
      <c r="E180" s="161"/>
      <c r="F180" s="168" t="str">
        <f t="shared" si="2"/>
        <v/>
      </c>
    </row>
    <row r="181" spans="4:6" ht="20.45" customHeight="1">
      <c r="D181" s="160"/>
      <c r="E181" s="161"/>
      <c r="F181" s="168" t="str">
        <f t="shared" si="2"/>
        <v/>
      </c>
    </row>
    <row r="182" spans="4:6" ht="20.45" customHeight="1">
      <c r="D182" s="160"/>
      <c r="E182" s="161"/>
      <c r="F182" s="168" t="str">
        <f t="shared" si="2"/>
        <v/>
      </c>
    </row>
    <row r="183" spans="4:6" ht="20.45" customHeight="1">
      <c r="D183" s="160"/>
      <c r="E183" s="161"/>
      <c r="F183" s="168" t="str">
        <f t="shared" si="2"/>
        <v/>
      </c>
    </row>
    <row r="184" spans="4:6" ht="20.45" customHeight="1">
      <c r="D184" s="160"/>
      <c r="E184" s="161"/>
      <c r="F184" s="168" t="str">
        <f t="shared" si="2"/>
        <v/>
      </c>
    </row>
    <row r="185" spans="4:6" ht="20.45" customHeight="1">
      <c r="D185" s="160"/>
      <c r="E185" s="161"/>
      <c r="F185" s="168" t="str">
        <f t="shared" si="2"/>
        <v/>
      </c>
    </row>
    <row r="186" spans="4:6" ht="20.45" customHeight="1">
      <c r="D186" s="160"/>
      <c r="E186" s="161"/>
      <c r="F186" s="168" t="str">
        <f t="shared" si="2"/>
        <v/>
      </c>
    </row>
    <row r="187" spans="4:6" ht="20.45" customHeight="1">
      <c r="D187" s="160"/>
      <c r="E187" s="161"/>
      <c r="F187" s="168" t="str">
        <f t="shared" si="2"/>
        <v/>
      </c>
    </row>
    <row r="188" spans="4:6" ht="20.45" customHeight="1">
      <c r="D188" s="160"/>
      <c r="E188" s="161"/>
      <c r="F188" s="168" t="str">
        <f t="shared" si="2"/>
        <v/>
      </c>
    </row>
    <row r="189" spans="4:6" ht="20.45" customHeight="1">
      <c r="D189" s="160"/>
      <c r="E189" s="161"/>
      <c r="F189" s="168" t="str">
        <f t="shared" si="2"/>
        <v/>
      </c>
    </row>
    <row r="190" spans="4:6" ht="20.45" customHeight="1">
      <c r="D190" s="160"/>
      <c r="E190" s="161"/>
      <c r="F190" s="168" t="str">
        <f t="shared" si="2"/>
        <v/>
      </c>
    </row>
    <row r="191" spans="4:6" ht="20.45" customHeight="1">
      <c r="D191" s="160"/>
      <c r="E191" s="161"/>
      <c r="F191" s="168" t="str">
        <f t="shared" si="2"/>
        <v/>
      </c>
    </row>
    <row r="192" spans="4:6" ht="20.45" customHeight="1">
      <c r="D192" s="160"/>
      <c r="E192" s="161"/>
      <c r="F192" s="168" t="str">
        <f t="shared" si="2"/>
        <v/>
      </c>
    </row>
    <row r="193" spans="4:6" ht="20.45" customHeight="1">
      <c r="D193" s="160"/>
      <c r="E193" s="161"/>
      <c r="F193" s="168" t="str">
        <f t="shared" si="2"/>
        <v/>
      </c>
    </row>
    <row r="194" spans="4:6" ht="20.45" customHeight="1">
      <c r="D194" s="160"/>
      <c r="E194" s="161"/>
      <c r="F194" s="168" t="str">
        <f t="shared" si="2"/>
        <v/>
      </c>
    </row>
    <row r="195" spans="4:6" ht="20.45" customHeight="1">
      <c r="D195" s="160"/>
      <c r="E195" s="161"/>
      <c r="F195" s="168" t="str">
        <f t="shared" ref="F195:F258" si="3">(IF(ISBLANK(D195),"",D195&amp;"&gt;"&amp;E195))</f>
        <v/>
      </c>
    </row>
    <row r="196" spans="4:6" ht="20.45" customHeight="1">
      <c r="D196" s="160"/>
      <c r="E196" s="161"/>
      <c r="F196" s="168" t="str">
        <f t="shared" si="3"/>
        <v/>
      </c>
    </row>
    <row r="197" spans="4:6" ht="20.45" customHeight="1">
      <c r="D197" s="160"/>
      <c r="E197" s="161"/>
      <c r="F197" s="168" t="str">
        <f t="shared" si="3"/>
        <v/>
      </c>
    </row>
    <row r="198" spans="4:6" ht="20.45" customHeight="1">
      <c r="D198" s="160"/>
      <c r="E198" s="161"/>
      <c r="F198" s="168" t="str">
        <f t="shared" si="3"/>
        <v/>
      </c>
    </row>
    <row r="199" spans="4:6" ht="20.45" customHeight="1">
      <c r="D199" s="160"/>
      <c r="E199" s="161"/>
      <c r="F199" s="168" t="str">
        <f t="shared" si="3"/>
        <v/>
      </c>
    </row>
    <row r="200" spans="4:6" ht="20.45" customHeight="1">
      <c r="D200" s="160"/>
      <c r="E200" s="161"/>
      <c r="F200" s="168" t="str">
        <f t="shared" si="3"/>
        <v/>
      </c>
    </row>
    <row r="201" spans="4:6" ht="20.45" customHeight="1">
      <c r="D201" s="160"/>
      <c r="E201" s="161"/>
      <c r="F201" s="168" t="str">
        <f t="shared" si="3"/>
        <v/>
      </c>
    </row>
    <row r="202" spans="4:6" ht="20.45" customHeight="1">
      <c r="D202" s="160"/>
      <c r="E202" s="161"/>
      <c r="F202" s="168" t="str">
        <f t="shared" si="3"/>
        <v/>
      </c>
    </row>
    <row r="203" spans="4:6" ht="20.45" customHeight="1">
      <c r="D203" s="160"/>
      <c r="E203" s="161"/>
      <c r="F203" s="168" t="str">
        <f t="shared" si="3"/>
        <v/>
      </c>
    </row>
    <row r="204" spans="4:6" ht="20.45" customHeight="1">
      <c r="D204" s="160"/>
      <c r="E204" s="161"/>
      <c r="F204" s="168" t="str">
        <f t="shared" si="3"/>
        <v/>
      </c>
    </row>
    <row r="205" spans="4:6" ht="20.45" customHeight="1">
      <c r="D205" s="160"/>
      <c r="E205" s="161"/>
      <c r="F205" s="168" t="str">
        <f t="shared" si="3"/>
        <v/>
      </c>
    </row>
    <row r="206" spans="4:6" ht="20.45" customHeight="1">
      <c r="D206" s="160"/>
      <c r="E206" s="161"/>
      <c r="F206" s="168" t="str">
        <f t="shared" si="3"/>
        <v/>
      </c>
    </row>
    <row r="207" spans="4:6" ht="20.45" customHeight="1">
      <c r="D207" s="160"/>
      <c r="E207" s="161"/>
      <c r="F207" s="168" t="str">
        <f t="shared" si="3"/>
        <v/>
      </c>
    </row>
    <row r="208" spans="4:6" ht="20.45" customHeight="1">
      <c r="D208" s="160"/>
      <c r="E208" s="161"/>
      <c r="F208" s="168" t="str">
        <f t="shared" si="3"/>
        <v/>
      </c>
    </row>
    <row r="209" spans="4:6" ht="20.45" customHeight="1">
      <c r="D209" s="160"/>
      <c r="E209" s="161"/>
      <c r="F209" s="168" t="str">
        <f t="shared" si="3"/>
        <v/>
      </c>
    </row>
    <row r="210" spans="4:6" ht="20.45" customHeight="1">
      <c r="D210" s="160"/>
      <c r="E210" s="161"/>
      <c r="F210" s="168" t="str">
        <f t="shared" si="3"/>
        <v/>
      </c>
    </row>
    <row r="211" spans="4:6" ht="20.45" customHeight="1">
      <c r="D211" s="160"/>
      <c r="E211" s="161"/>
      <c r="F211" s="168" t="str">
        <f t="shared" si="3"/>
        <v/>
      </c>
    </row>
    <row r="212" spans="4:6" ht="20.45" customHeight="1">
      <c r="D212" s="160"/>
      <c r="E212" s="161"/>
      <c r="F212" s="168" t="str">
        <f t="shared" si="3"/>
        <v/>
      </c>
    </row>
    <row r="213" spans="4:6" ht="20.45" customHeight="1">
      <c r="D213" s="160"/>
      <c r="E213" s="161"/>
      <c r="F213" s="168" t="str">
        <f t="shared" si="3"/>
        <v/>
      </c>
    </row>
    <row r="214" spans="4:6" ht="20.45" customHeight="1">
      <c r="D214" s="160"/>
      <c r="E214" s="161"/>
      <c r="F214" s="168" t="str">
        <f t="shared" si="3"/>
        <v/>
      </c>
    </row>
    <row r="215" spans="4:6" ht="20.45" customHeight="1">
      <c r="D215" s="160"/>
      <c r="E215" s="161"/>
      <c r="F215" s="168" t="str">
        <f t="shared" si="3"/>
        <v/>
      </c>
    </row>
    <row r="216" spans="4:6" ht="20.45" customHeight="1">
      <c r="D216" s="160"/>
      <c r="E216" s="161"/>
      <c r="F216" s="168" t="str">
        <f t="shared" si="3"/>
        <v/>
      </c>
    </row>
    <row r="217" spans="4:6" ht="20.45" customHeight="1">
      <c r="D217" s="160"/>
      <c r="E217" s="161"/>
      <c r="F217" s="168" t="str">
        <f t="shared" si="3"/>
        <v/>
      </c>
    </row>
    <row r="218" spans="4:6" ht="20.45" customHeight="1">
      <c r="D218" s="160"/>
      <c r="E218" s="161"/>
      <c r="F218" s="168" t="str">
        <f t="shared" si="3"/>
        <v/>
      </c>
    </row>
    <row r="219" spans="4:6" ht="20.45" customHeight="1">
      <c r="D219" s="160"/>
      <c r="E219" s="161"/>
      <c r="F219" s="168" t="str">
        <f t="shared" si="3"/>
        <v/>
      </c>
    </row>
    <row r="220" spans="4:6" ht="20.45" customHeight="1">
      <c r="D220" s="160"/>
      <c r="E220" s="161"/>
      <c r="F220" s="168" t="str">
        <f t="shared" si="3"/>
        <v/>
      </c>
    </row>
    <row r="221" spans="4:6" ht="20.45" customHeight="1">
      <c r="D221" s="160"/>
      <c r="E221" s="161"/>
      <c r="F221" s="168" t="str">
        <f t="shared" si="3"/>
        <v/>
      </c>
    </row>
    <row r="222" spans="4:6" ht="20.45" customHeight="1">
      <c r="D222" s="160"/>
      <c r="E222" s="161"/>
      <c r="F222" s="168" t="str">
        <f t="shared" si="3"/>
        <v/>
      </c>
    </row>
    <row r="223" spans="4:6" ht="20.45" customHeight="1">
      <c r="D223" s="160"/>
      <c r="E223" s="161"/>
      <c r="F223" s="168" t="str">
        <f t="shared" si="3"/>
        <v/>
      </c>
    </row>
    <row r="224" spans="4:6" ht="20.45" customHeight="1">
      <c r="D224" s="160"/>
      <c r="E224" s="161"/>
      <c r="F224" s="168" t="str">
        <f t="shared" si="3"/>
        <v/>
      </c>
    </row>
    <row r="225" spans="4:6" ht="20.45" customHeight="1">
      <c r="D225" s="160"/>
      <c r="E225" s="161"/>
      <c r="F225" s="168" t="str">
        <f t="shared" si="3"/>
        <v/>
      </c>
    </row>
    <row r="226" spans="4:6" ht="20.45" customHeight="1">
      <c r="D226" s="160"/>
      <c r="E226" s="161"/>
      <c r="F226" s="168" t="str">
        <f t="shared" si="3"/>
        <v/>
      </c>
    </row>
    <row r="227" spans="4:6" ht="20.45" customHeight="1">
      <c r="D227" s="160"/>
      <c r="E227" s="161"/>
      <c r="F227" s="168" t="str">
        <f t="shared" si="3"/>
        <v/>
      </c>
    </row>
    <row r="228" spans="4:6" ht="20.45" customHeight="1">
      <c r="D228" s="160"/>
      <c r="E228" s="161"/>
      <c r="F228" s="168" t="str">
        <f t="shared" si="3"/>
        <v/>
      </c>
    </row>
    <row r="229" spans="4:6" ht="20.45" customHeight="1">
      <c r="D229" s="160"/>
      <c r="E229" s="161"/>
      <c r="F229" s="168" t="str">
        <f t="shared" si="3"/>
        <v/>
      </c>
    </row>
    <row r="230" spans="4:6" ht="20.45" customHeight="1">
      <c r="D230" s="160"/>
      <c r="E230" s="161"/>
      <c r="F230" s="168" t="str">
        <f t="shared" si="3"/>
        <v/>
      </c>
    </row>
    <row r="231" spans="4:6" ht="20.45" customHeight="1">
      <c r="D231" s="160"/>
      <c r="E231" s="161"/>
      <c r="F231" s="168" t="str">
        <f t="shared" si="3"/>
        <v/>
      </c>
    </row>
    <row r="232" spans="4:6" ht="20.45" customHeight="1">
      <c r="D232" s="160"/>
      <c r="E232" s="161"/>
      <c r="F232" s="168" t="str">
        <f t="shared" si="3"/>
        <v/>
      </c>
    </row>
    <row r="233" spans="4:6" ht="20.45" customHeight="1">
      <c r="D233" s="160"/>
      <c r="E233" s="161"/>
      <c r="F233" s="168" t="str">
        <f t="shared" si="3"/>
        <v/>
      </c>
    </row>
    <row r="234" spans="4:6" ht="20.45" customHeight="1">
      <c r="D234" s="160"/>
      <c r="E234" s="161"/>
      <c r="F234" s="168" t="str">
        <f t="shared" si="3"/>
        <v/>
      </c>
    </row>
    <row r="235" spans="4:6" ht="20.45" customHeight="1">
      <c r="D235" s="160"/>
      <c r="E235" s="161"/>
      <c r="F235" s="168" t="str">
        <f t="shared" si="3"/>
        <v/>
      </c>
    </row>
    <row r="236" spans="4:6" ht="20.45" customHeight="1">
      <c r="D236" s="160"/>
      <c r="E236" s="161"/>
      <c r="F236" s="168" t="str">
        <f t="shared" si="3"/>
        <v/>
      </c>
    </row>
    <row r="237" spans="4:6" ht="20.45" customHeight="1">
      <c r="D237" s="160"/>
      <c r="E237" s="161"/>
      <c r="F237" s="168" t="str">
        <f t="shared" si="3"/>
        <v/>
      </c>
    </row>
    <row r="238" spans="4:6" ht="20.45" customHeight="1">
      <c r="D238" s="160"/>
      <c r="E238" s="161"/>
      <c r="F238" s="168" t="str">
        <f t="shared" si="3"/>
        <v/>
      </c>
    </row>
    <row r="239" spans="4:6" ht="20.45" customHeight="1">
      <c r="D239" s="160"/>
      <c r="E239" s="161"/>
      <c r="F239" s="168" t="str">
        <f t="shared" si="3"/>
        <v/>
      </c>
    </row>
    <row r="240" spans="4:6" ht="20.45" customHeight="1">
      <c r="D240" s="160"/>
      <c r="E240" s="161"/>
      <c r="F240" s="168" t="str">
        <f t="shared" si="3"/>
        <v/>
      </c>
    </row>
    <row r="241" spans="4:6" ht="20.45" customHeight="1">
      <c r="D241" s="160"/>
      <c r="E241" s="161"/>
      <c r="F241" s="168" t="str">
        <f t="shared" si="3"/>
        <v/>
      </c>
    </row>
    <row r="242" spans="4:6" ht="20.45" customHeight="1">
      <c r="D242" s="160"/>
      <c r="E242" s="161"/>
      <c r="F242" s="168" t="str">
        <f t="shared" si="3"/>
        <v/>
      </c>
    </row>
    <row r="243" spans="4:6" ht="20.45" customHeight="1">
      <c r="D243" s="160"/>
      <c r="E243" s="161"/>
      <c r="F243" s="168" t="str">
        <f t="shared" si="3"/>
        <v/>
      </c>
    </row>
    <row r="244" spans="4:6" ht="20.45" customHeight="1">
      <c r="D244" s="160"/>
      <c r="E244" s="161"/>
      <c r="F244" s="168" t="str">
        <f t="shared" si="3"/>
        <v/>
      </c>
    </row>
    <row r="245" spans="4:6" ht="20.45" customHeight="1">
      <c r="D245" s="160"/>
      <c r="E245" s="161"/>
      <c r="F245" s="168" t="str">
        <f t="shared" si="3"/>
        <v/>
      </c>
    </row>
    <row r="246" spans="4:6" ht="20.45" customHeight="1">
      <c r="D246" s="160"/>
      <c r="E246" s="161"/>
      <c r="F246" s="168" t="str">
        <f t="shared" si="3"/>
        <v/>
      </c>
    </row>
    <row r="247" spans="4:6" ht="20.45" customHeight="1">
      <c r="D247" s="160"/>
      <c r="E247" s="161"/>
      <c r="F247" s="168" t="str">
        <f t="shared" si="3"/>
        <v/>
      </c>
    </row>
    <row r="248" spans="4:6" ht="20.45" customHeight="1">
      <c r="D248" s="160"/>
      <c r="E248" s="161"/>
      <c r="F248" s="168" t="str">
        <f t="shared" si="3"/>
        <v/>
      </c>
    </row>
    <row r="249" spans="4:6" ht="20.45" customHeight="1">
      <c r="D249" s="160"/>
      <c r="E249" s="161"/>
      <c r="F249" s="168" t="str">
        <f t="shared" si="3"/>
        <v/>
      </c>
    </row>
    <row r="250" spans="4:6" ht="20.45" customHeight="1">
      <c r="D250" s="160"/>
      <c r="E250" s="161"/>
      <c r="F250" s="168" t="str">
        <f t="shared" si="3"/>
        <v/>
      </c>
    </row>
    <row r="251" spans="4:6" ht="20.45" customHeight="1">
      <c r="D251" s="160"/>
      <c r="E251" s="161"/>
      <c r="F251" s="168" t="str">
        <f t="shared" si="3"/>
        <v/>
      </c>
    </row>
    <row r="252" spans="4:6" ht="20.45" customHeight="1">
      <c r="D252" s="160"/>
      <c r="E252" s="161"/>
      <c r="F252" s="168" t="str">
        <f t="shared" si="3"/>
        <v/>
      </c>
    </row>
    <row r="253" spans="4:6" ht="20.45" customHeight="1">
      <c r="D253" s="160"/>
      <c r="E253" s="161"/>
      <c r="F253" s="168" t="str">
        <f t="shared" si="3"/>
        <v/>
      </c>
    </row>
    <row r="254" spans="4:6" ht="20.45" customHeight="1">
      <c r="D254" s="160"/>
      <c r="E254" s="161"/>
      <c r="F254" s="168" t="str">
        <f t="shared" si="3"/>
        <v/>
      </c>
    </row>
    <row r="255" spans="4:6" ht="20.45" customHeight="1">
      <c r="D255" s="160"/>
      <c r="E255" s="161"/>
      <c r="F255" s="168" t="str">
        <f t="shared" si="3"/>
        <v/>
      </c>
    </row>
    <row r="256" spans="4:6" ht="20.45" customHeight="1">
      <c r="D256" s="160"/>
      <c r="E256" s="161"/>
      <c r="F256" s="168" t="str">
        <f t="shared" si="3"/>
        <v/>
      </c>
    </row>
    <row r="257" spans="4:6" ht="20.45" customHeight="1">
      <c r="D257" s="160"/>
      <c r="E257" s="161"/>
      <c r="F257" s="168" t="str">
        <f t="shared" si="3"/>
        <v/>
      </c>
    </row>
    <row r="258" spans="4:6" ht="20.45" customHeight="1">
      <c r="D258" s="160"/>
      <c r="E258" s="161"/>
      <c r="F258" s="168" t="str">
        <f t="shared" si="3"/>
        <v/>
      </c>
    </row>
    <row r="259" spans="4:6" ht="20.45" customHeight="1">
      <c r="D259" s="160"/>
      <c r="E259" s="161"/>
      <c r="F259" s="168" t="str">
        <f t="shared" ref="F259:F322" si="4">(IF(ISBLANK(D259),"",D259&amp;"&gt;"&amp;E259))</f>
        <v/>
      </c>
    </row>
    <row r="260" spans="4:6" ht="20.45" customHeight="1">
      <c r="D260" s="160"/>
      <c r="E260" s="161"/>
      <c r="F260" s="168" t="str">
        <f t="shared" si="4"/>
        <v/>
      </c>
    </row>
    <row r="261" spans="4:6" ht="20.45" customHeight="1">
      <c r="D261" s="160"/>
      <c r="E261" s="161"/>
      <c r="F261" s="168" t="str">
        <f t="shared" si="4"/>
        <v/>
      </c>
    </row>
    <row r="262" spans="4:6" ht="20.45" customHeight="1">
      <c r="D262" s="160"/>
      <c r="E262" s="161"/>
      <c r="F262" s="168" t="str">
        <f t="shared" si="4"/>
        <v/>
      </c>
    </row>
    <row r="263" spans="4:6" ht="20.45" customHeight="1">
      <c r="D263" s="160"/>
      <c r="E263" s="161"/>
      <c r="F263" s="168" t="str">
        <f t="shared" si="4"/>
        <v/>
      </c>
    </row>
    <row r="264" spans="4:6" ht="20.45" customHeight="1">
      <c r="D264" s="160"/>
      <c r="E264" s="161"/>
      <c r="F264" s="168" t="str">
        <f t="shared" si="4"/>
        <v/>
      </c>
    </row>
    <row r="265" spans="4:6" ht="20.45" customHeight="1">
      <c r="D265" s="160"/>
      <c r="E265" s="161"/>
      <c r="F265" s="168" t="str">
        <f t="shared" si="4"/>
        <v/>
      </c>
    </row>
    <row r="266" spans="4:6" ht="20.45" customHeight="1">
      <c r="D266" s="160"/>
      <c r="E266" s="161"/>
      <c r="F266" s="168" t="str">
        <f t="shared" si="4"/>
        <v/>
      </c>
    </row>
    <row r="267" spans="4:6" ht="20.45" customHeight="1">
      <c r="D267" s="160"/>
      <c r="E267" s="161"/>
      <c r="F267" s="168" t="str">
        <f t="shared" si="4"/>
        <v/>
      </c>
    </row>
    <row r="268" spans="4:6" ht="20.45" customHeight="1">
      <c r="D268" s="160"/>
      <c r="E268" s="161"/>
      <c r="F268" s="168" t="str">
        <f t="shared" si="4"/>
        <v/>
      </c>
    </row>
    <row r="269" spans="4:6" ht="20.45" customHeight="1">
      <c r="D269" s="160"/>
      <c r="E269" s="161"/>
      <c r="F269" s="168" t="str">
        <f t="shared" si="4"/>
        <v/>
      </c>
    </row>
    <row r="270" spans="4:6" ht="20.45" customHeight="1">
      <c r="D270" s="160"/>
      <c r="E270" s="161"/>
      <c r="F270" s="168" t="str">
        <f t="shared" si="4"/>
        <v/>
      </c>
    </row>
    <row r="271" spans="4:6" ht="20.45" customHeight="1">
      <c r="D271" s="160"/>
      <c r="E271" s="161"/>
      <c r="F271" s="168" t="str">
        <f t="shared" si="4"/>
        <v/>
      </c>
    </row>
    <row r="272" spans="4:6" ht="20.45" customHeight="1">
      <c r="D272" s="160"/>
      <c r="E272" s="161"/>
      <c r="F272" s="168" t="str">
        <f t="shared" si="4"/>
        <v/>
      </c>
    </row>
    <row r="273" spans="4:6" ht="20.45" customHeight="1">
      <c r="D273" s="160"/>
      <c r="E273" s="161"/>
      <c r="F273" s="168" t="str">
        <f t="shared" si="4"/>
        <v/>
      </c>
    </row>
    <row r="274" spans="4:6" ht="20.45" customHeight="1">
      <c r="D274" s="160"/>
      <c r="E274" s="161"/>
      <c r="F274" s="168" t="str">
        <f t="shared" si="4"/>
        <v/>
      </c>
    </row>
    <row r="275" spans="4:6" ht="20.45" customHeight="1">
      <c r="D275" s="160"/>
      <c r="E275" s="161"/>
      <c r="F275" s="168" t="str">
        <f t="shared" si="4"/>
        <v/>
      </c>
    </row>
    <row r="276" spans="4:6" ht="20.45" customHeight="1">
      <c r="D276" s="160"/>
      <c r="E276" s="161"/>
      <c r="F276" s="168" t="str">
        <f t="shared" si="4"/>
        <v/>
      </c>
    </row>
    <row r="277" spans="4:6" ht="20.45" customHeight="1">
      <c r="D277" s="160"/>
      <c r="E277" s="161"/>
      <c r="F277" s="168" t="str">
        <f t="shared" si="4"/>
        <v/>
      </c>
    </row>
    <row r="278" spans="4:6" ht="20.45" customHeight="1">
      <c r="D278" s="160"/>
      <c r="E278" s="161"/>
      <c r="F278" s="168" t="str">
        <f t="shared" si="4"/>
        <v/>
      </c>
    </row>
    <row r="279" spans="4:6" ht="20.45" customHeight="1">
      <c r="D279" s="160"/>
      <c r="E279" s="161"/>
      <c r="F279" s="168" t="str">
        <f t="shared" si="4"/>
        <v/>
      </c>
    </row>
    <row r="280" spans="4:6" ht="20.45" customHeight="1">
      <c r="D280" s="160"/>
      <c r="E280" s="161"/>
      <c r="F280" s="168" t="str">
        <f t="shared" si="4"/>
        <v/>
      </c>
    </row>
    <row r="281" spans="4:6" ht="20.45" customHeight="1">
      <c r="D281" s="160"/>
      <c r="E281" s="161"/>
      <c r="F281" s="168" t="str">
        <f t="shared" si="4"/>
        <v/>
      </c>
    </row>
    <row r="282" spans="4:6" ht="20.45" customHeight="1">
      <c r="D282" s="160"/>
      <c r="E282" s="161"/>
      <c r="F282" s="168" t="str">
        <f t="shared" si="4"/>
        <v/>
      </c>
    </row>
    <row r="283" spans="4:6" ht="20.45" customHeight="1">
      <c r="D283" s="160"/>
      <c r="E283" s="161"/>
      <c r="F283" s="168" t="str">
        <f t="shared" si="4"/>
        <v/>
      </c>
    </row>
    <row r="284" spans="4:6" ht="20.45" customHeight="1">
      <c r="D284" s="160"/>
      <c r="E284" s="161"/>
      <c r="F284" s="168" t="str">
        <f t="shared" si="4"/>
        <v/>
      </c>
    </row>
    <row r="285" spans="4:6" ht="20.45" customHeight="1">
      <c r="D285" s="160"/>
      <c r="E285" s="161"/>
      <c r="F285" s="168" t="str">
        <f t="shared" si="4"/>
        <v/>
      </c>
    </row>
    <row r="286" spans="4:6" ht="20.45" customHeight="1">
      <c r="D286" s="160"/>
      <c r="E286" s="161"/>
      <c r="F286" s="168" t="str">
        <f t="shared" si="4"/>
        <v/>
      </c>
    </row>
    <row r="287" spans="4:6" ht="20.45" customHeight="1">
      <c r="D287" s="160"/>
      <c r="E287" s="161"/>
      <c r="F287" s="168" t="str">
        <f t="shared" si="4"/>
        <v/>
      </c>
    </row>
    <row r="288" spans="4:6" ht="20.45" customHeight="1">
      <c r="D288" s="160"/>
      <c r="E288" s="161"/>
      <c r="F288" s="168" t="str">
        <f t="shared" si="4"/>
        <v/>
      </c>
    </row>
    <row r="289" spans="4:6" ht="20.45" customHeight="1">
      <c r="D289" s="160"/>
      <c r="E289" s="161"/>
      <c r="F289" s="168" t="str">
        <f t="shared" si="4"/>
        <v/>
      </c>
    </row>
    <row r="290" spans="4:6" ht="20.45" customHeight="1">
      <c r="D290" s="160"/>
      <c r="E290" s="161"/>
      <c r="F290" s="168" t="str">
        <f t="shared" si="4"/>
        <v/>
      </c>
    </row>
    <row r="291" spans="4:6" ht="20.45" customHeight="1">
      <c r="D291" s="160"/>
      <c r="E291" s="161"/>
      <c r="F291" s="168" t="str">
        <f t="shared" si="4"/>
        <v/>
      </c>
    </row>
    <row r="292" spans="4:6" ht="20.45" customHeight="1">
      <c r="D292" s="160"/>
      <c r="E292" s="161"/>
      <c r="F292" s="168" t="str">
        <f t="shared" si="4"/>
        <v/>
      </c>
    </row>
    <row r="293" spans="4:6" ht="20.45" customHeight="1">
      <c r="D293" s="160"/>
      <c r="E293" s="161"/>
      <c r="F293" s="168" t="str">
        <f t="shared" si="4"/>
        <v/>
      </c>
    </row>
    <row r="294" spans="4:6" ht="20.45" customHeight="1">
      <c r="D294" s="160"/>
      <c r="E294" s="161"/>
      <c r="F294" s="168" t="str">
        <f t="shared" si="4"/>
        <v/>
      </c>
    </row>
    <row r="295" spans="4:6" ht="20.45" customHeight="1">
      <c r="D295" s="160"/>
      <c r="E295" s="161"/>
      <c r="F295" s="168" t="str">
        <f t="shared" si="4"/>
        <v/>
      </c>
    </row>
    <row r="296" spans="4:6" ht="20.45" customHeight="1">
      <c r="D296" s="160"/>
      <c r="E296" s="161"/>
      <c r="F296" s="168" t="str">
        <f t="shared" si="4"/>
        <v/>
      </c>
    </row>
    <row r="297" spans="4:6" ht="20.45" customHeight="1">
      <c r="D297" s="160"/>
      <c r="E297" s="161"/>
      <c r="F297" s="168" t="str">
        <f t="shared" si="4"/>
        <v/>
      </c>
    </row>
    <row r="298" spans="4:6" ht="20.45" customHeight="1">
      <c r="D298" s="160"/>
      <c r="E298" s="161"/>
      <c r="F298" s="168" t="str">
        <f t="shared" si="4"/>
        <v/>
      </c>
    </row>
    <row r="299" spans="4:6" ht="20.45" customHeight="1">
      <c r="D299" s="160"/>
      <c r="E299" s="161"/>
      <c r="F299" s="168" t="str">
        <f t="shared" si="4"/>
        <v/>
      </c>
    </row>
    <row r="300" spans="4:6" ht="20.45" customHeight="1">
      <c r="D300" s="160"/>
      <c r="E300" s="161"/>
      <c r="F300" s="168" t="str">
        <f t="shared" si="4"/>
        <v/>
      </c>
    </row>
    <row r="301" spans="4:6" ht="20.45" customHeight="1">
      <c r="D301" s="160"/>
      <c r="E301" s="161"/>
      <c r="F301" s="168" t="str">
        <f t="shared" si="4"/>
        <v/>
      </c>
    </row>
    <row r="302" spans="4:6" ht="20.45" customHeight="1">
      <c r="D302" s="160"/>
      <c r="E302" s="161"/>
      <c r="F302" s="168" t="str">
        <f t="shared" si="4"/>
        <v/>
      </c>
    </row>
    <row r="303" spans="4:6" ht="20.45" customHeight="1">
      <c r="D303" s="160"/>
      <c r="E303" s="161"/>
      <c r="F303" s="168" t="str">
        <f t="shared" si="4"/>
        <v/>
      </c>
    </row>
    <row r="304" spans="4:6" ht="20.45" customHeight="1">
      <c r="D304" s="160"/>
      <c r="E304" s="161"/>
      <c r="F304" s="168" t="str">
        <f t="shared" si="4"/>
        <v/>
      </c>
    </row>
    <row r="305" spans="4:6" ht="20.45" customHeight="1">
      <c r="D305" s="160"/>
      <c r="E305" s="161"/>
      <c r="F305" s="168" t="str">
        <f t="shared" si="4"/>
        <v/>
      </c>
    </row>
    <row r="306" spans="4:6" ht="20.45" customHeight="1">
      <c r="D306" s="160"/>
      <c r="E306" s="161"/>
      <c r="F306" s="168" t="str">
        <f t="shared" si="4"/>
        <v/>
      </c>
    </row>
    <row r="307" spans="4:6" ht="20.45" customHeight="1">
      <c r="D307" s="160"/>
      <c r="E307" s="161"/>
      <c r="F307" s="168" t="str">
        <f t="shared" si="4"/>
        <v/>
      </c>
    </row>
    <row r="308" spans="4:6" ht="20.45" customHeight="1">
      <c r="D308" s="160"/>
      <c r="E308" s="161"/>
      <c r="F308" s="168" t="str">
        <f t="shared" si="4"/>
        <v/>
      </c>
    </row>
    <row r="309" spans="4:6" ht="20.45" customHeight="1">
      <c r="D309" s="160"/>
      <c r="E309" s="161"/>
      <c r="F309" s="168" t="str">
        <f t="shared" si="4"/>
        <v/>
      </c>
    </row>
    <row r="310" spans="4:6" ht="20.45" customHeight="1">
      <c r="D310" s="160"/>
      <c r="E310" s="161"/>
      <c r="F310" s="168" t="str">
        <f t="shared" si="4"/>
        <v/>
      </c>
    </row>
    <row r="311" spans="4:6" ht="20.45" customHeight="1">
      <c r="D311" s="160"/>
      <c r="E311" s="161"/>
      <c r="F311" s="168" t="str">
        <f t="shared" si="4"/>
        <v/>
      </c>
    </row>
    <row r="312" spans="4:6" ht="20.45" customHeight="1">
      <c r="D312" s="160"/>
      <c r="E312" s="161"/>
      <c r="F312" s="168" t="str">
        <f t="shared" si="4"/>
        <v/>
      </c>
    </row>
    <row r="313" spans="4:6" ht="20.45" customHeight="1">
      <c r="D313" s="160"/>
      <c r="E313" s="161"/>
      <c r="F313" s="168" t="str">
        <f t="shared" si="4"/>
        <v/>
      </c>
    </row>
    <row r="314" spans="4:6" ht="20.45" customHeight="1">
      <c r="D314" s="160"/>
      <c r="E314" s="161"/>
      <c r="F314" s="168" t="str">
        <f t="shared" si="4"/>
        <v/>
      </c>
    </row>
    <row r="315" spans="4:6" ht="20.45" customHeight="1">
      <c r="D315" s="160"/>
      <c r="E315" s="161"/>
      <c r="F315" s="168" t="str">
        <f t="shared" si="4"/>
        <v/>
      </c>
    </row>
    <row r="316" spans="4:6" ht="20.45" customHeight="1">
      <c r="D316" s="160"/>
      <c r="E316" s="161"/>
      <c r="F316" s="168" t="str">
        <f t="shared" si="4"/>
        <v/>
      </c>
    </row>
    <row r="317" spans="4:6" ht="20.45" customHeight="1">
      <c r="D317" s="160"/>
      <c r="E317" s="161"/>
      <c r="F317" s="168" t="str">
        <f t="shared" si="4"/>
        <v/>
      </c>
    </row>
    <row r="318" spans="4:6" ht="20.45" customHeight="1">
      <c r="D318" s="160"/>
      <c r="E318" s="161"/>
      <c r="F318" s="168" t="str">
        <f t="shared" si="4"/>
        <v/>
      </c>
    </row>
    <row r="319" spans="4:6" ht="20.45" customHeight="1">
      <c r="D319" s="160"/>
      <c r="E319" s="161"/>
      <c r="F319" s="168" t="str">
        <f t="shared" si="4"/>
        <v/>
      </c>
    </row>
    <row r="320" spans="4:6" ht="20.45" customHeight="1">
      <c r="D320" s="160"/>
      <c r="E320" s="161"/>
      <c r="F320" s="168" t="str">
        <f t="shared" si="4"/>
        <v/>
      </c>
    </row>
    <row r="321" spans="4:6" ht="20.45" customHeight="1">
      <c r="D321" s="160"/>
      <c r="E321" s="161"/>
      <c r="F321" s="168" t="str">
        <f t="shared" si="4"/>
        <v/>
      </c>
    </row>
    <row r="322" spans="4:6" ht="20.45" customHeight="1">
      <c r="D322" s="160"/>
      <c r="E322" s="161"/>
      <c r="F322" s="168" t="str">
        <f t="shared" si="4"/>
        <v/>
      </c>
    </row>
    <row r="323" spans="4:6" ht="20.45" customHeight="1">
      <c r="D323" s="160"/>
      <c r="E323" s="161"/>
      <c r="F323" s="168" t="str">
        <f t="shared" ref="F323:F386" si="5">(IF(ISBLANK(D323),"",D323&amp;"&gt;"&amp;E323))</f>
        <v/>
      </c>
    </row>
    <row r="324" spans="4:6" ht="20.45" customHeight="1">
      <c r="D324" s="160"/>
      <c r="E324" s="161"/>
      <c r="F324" s="168" t="str">
        <f t="shared" si="5"/>
        <v/>
      </c>
    </row>
    <row r="325" spans="4:6" ht="20.45" customHeight="1">
      <c r="D325" s="160"/>
      <c r="E325" s="161"/>
      <c r="F325" s="168" t="str">
        <f t="shared" si="5"/>
        <v/>
      </c>
    </row>
    <row r="326" spans="4:6" ht="20.45" customHeight="1">
      <c r="D326" s="160"/>
      <c r="E326" s="161"/>
      <c r="F326" s="168" t="str">
        <f t="shared" si="5"/>
        <v/>
      </c>
    </row>
    <row r="327" spans="4:6" ht="20.45" customHeight="1">
      <c r="D327" s="160"/>
      <c r="E327" s="161"/>
      <c r="F327" s="168" t="str">
        <f t="shared" si="5"/>
        <v/>
      </c>
    </row>
    <row r="328" spans="4:6" ht="20.45" customHeight="1">
      <c r="D328" s="160"/>
      <c r="E328" s="161"/>
      <c r="F328" s="168" t="str">
        <f t="shared" si="5"/>
        <v/>
      </c>
    </row>
    <row r="329" spans="4:6" ht="20.45" customHeight="1">
      <c r="D329" s="160"/>
      <c r="E329" s="161"/>
      <c r="F329" s="168" t="str">
        <f t="shared" si="5"/>
        <v/>
      </c>
    </row>
    <row r="330" spans="4:6" ht="20.45" customHeight="1">
      <c r="D330" s="160"/>
      <c r="E330" s="161"/>
      <c r="F330" s="168" t="str">
        <f t="shared" si="5"/>
        <v/>
      </c>
    </row>
    <row r="331" spans="4:6" ht="20.45" customHeight="1">
      <c r="D331" s="160"/>
      <c r="E331" s="161"/>
      <c r="F331" s="168" t="str">
        <f t="shared" si="5"/>
        <v/>
      </c>
    </row>
    <row r="332" spans="4:6" ht="20.45" customHeight="1">
      <c r="D332" s="160"/>
      <c r="E332" s="161"/>
      <c r="F332" s="168" t="str">
        <f t="shared" si="5"/>
        <v/>
      </c>
    </row>
    <row r="333" spans="4:6" ht="20.45" customHeight="1">
      <c r="D333" s="160"/>
      <c r="E333" s="161"/>
      <c r="F333" s="168" t="str">
        <f t="shared" si="5"/>
        <v/>
      </c>
    </row>
    <row r="334" spans="4:6" ht="20.45" customHeight="1">
      <c r="D334" s="160"/>
      <c r="E334" s="161"/>
      <c r="F334" s="168" t="str">
        <f t="shared" si="5"/>
        <v/>
      </c>
    </row>
    <row r="335" spans="4:6" ht="20.45" customHeight="1">
      <c r="D335" s="160"/>
      <c r="E335" s="161"/>
      <c r="F335" s="168" t="str">
        <f t="shared" si="5"/>
        <v/>
      </c>
    </row>
    <row r="336" spans="4:6" ht="20.45" customHeight="1">
      <c r="D336" s="160"/>
      <c r="E336" s="161"/>
      <c r="F336" s="168" t="str">
        <f t="shared" si="5"/>
        <v/>
      </c>
    </row>
    <row r="337" spans="4:6" ht="20.45" customHeight="1">
      <c r="D337" s="160"/>
      <c r="E337" s="161"/>
      <c r="F337" s="168" t="str">
        <f t="shared" si="5"/>
        <v/>
      </c>
    </row>
    <row r="338" spans="4:6" ht="20.45" customHeight="1">
      <c r="D338" s="160"/>
      <c r="E338" s="161"/>
      <c r="F338" s="168" t="str">
        <f t="shared" si="5"/>
        <v/>
      </c>
    </row>
    <row r="339" spans="4:6" ht="20.45" customHeight="1">
      <c r="D339" s="160"/>
      <c r="E339" s="161"/>
      <c r="F339" s="168" t="str">
        <f t="shared" si="5"/>
        <v/>
      </c>
    </row>
    <row r="340" spans="4:6" ht="20.45" customHeight="1">
      <c r="D340" s="160"/>
      <c r="E340" s="161"/>
      <c r="F340" s="168" t="str">
        <f t="shared" si="5"/>
        <v/>
      </c>
    </row>
    <row r="341" spans="4:6" ht="20.45" customHeight="1">
      <c r="D341" s="160"/>
      <c r="E341" s="161"/>
      <c r="F341" s="168" t="str">
        <f t="shared" si="5"/>
        <v/>
      </c>
    </row>
    <row r="342" spans="4:6" ht="20.45" customHeight="1">
      <c r="D342" s="160"/>
      <c r="E342" s="161"/>
      <c r="F342" s="168" t="str">
        <f t="shared" si="5"/>
        <v/>
      </c>
    </row>
    <row r="343" spans="4:6" ht="20.45" customHeight="1">
      <c r="D343" s="160"/>
      <c r="E343" s="161"/>
      <c r="F343" s="168" t="str">
        <f t="shared" si="5"/>
        <v/>
      </c>
    </row>
    <row r="344" spans="4:6" ht="20.45" customHeight="1">
      <c r="D344" s="160"/>
      <c r="E344" s="161"/>
      <c r="F344" s="168" t="str">
        <f t="shared" si="5"/>
        <v/>
      </c>
    </row>
    <row r="345" spans="4:6" ht="20.45" customHeight="1">
      <c r="D345" s="160"/>
      <c r="E345" s="161"/>
      <c r="F345" s="168" t="str">
        <f t="shared" si="5"/>
        <v/>
      </c>
    </row>
    <row r="346" spans="4:6" ht="20.45" customHeight="1">
      <c r="D346" s="160"/>
      <c r="E346" s="161"/>
      <c r="F346" s="168" t="str">
        <f t="shared" si="5"/>
        <v/>
      </c>
    </row>
    <row r="347" spans="4:6" ht="20.45" customHeight="1">
      <c r="D347" s="160"/>
      <c r="E347" s="161"/>
      <c r="F347" s="168" t="str">
        <f t="shared" si="5"/>
        <v/>
      </c>
    </row>
    <row r="348" spans="4:6" ht="20.45" customHeight="1">
      <c r="D348" s="160"/>
      <c r="E348" s="161"/>
      <c r="F348" s="168" t="str">
        <f t="shared" si="5"/>
        <v/>
      </c>
    </row>
    <row r="349" spans="4:6" ht="20.45" customHeight="1">
      <c r="D349" s="160"/>
      <c r="E349" s="161"/>
      <c r="F349" s="168" t="str">
        <f t="shared" si="5"/>
        <v/>
      </c>
    </row>
    <row r="350" spans="4:6" ht="20.45" customHeight="1">
      <c r="D350" s="160"/>
      <c r="E350" s="161"/>
      <c r="F350" s="168" t="str">
        <f t="shared" si="5"/>
        <v/>
      </c>
    </row>
    <row r="351" spans="4:6" ht="20.45" customHeight="1">
      <c r="D351" s="160"/>
      <c r="E351" s="161"/>
      <c r="F351" s="168" t="str">
        <f t="shared" si="5"/>
        <v/>
      </c>
    </row>
    <row r="352" spans="4:6" ht="20.45" customHeight="1">
      <c r="D352" s="160"/>
      <c r="E352" s="161"/>
      <c r="F352" s="168" t="str">
        <f t="shared" si="5"/>
        <v/>
      </c>
    </row>
    <row r="353" spans="4:6" ht="20.45" customHeight="1">
      <c r="D353" s="160"/>
      <c r="E353" s="161"/>
      <c r="F353" s="168" t="str">
        <f t="shared" si="5"/>
        <v/>
      </c>
    </row>
    <row r="354" spans="4:6" ht="20.45" customHeight="1">
      <c r="D354" s="160"/>
      <c r="E354" s="161"/>
      <c r="F354" s="168" t="str">
        <f t="shared" si="5"/>
        <v/>
      </c>
    </row>
    <row r="355" spans="4:6" ht="20.45" customHeight="1">
      <c r="D355" s="160"/>
      <c r="E355" s="161"/>
      <c r="F355" s="168" t="str">
        <f t="shared" si="5"/>
        <v/>
      </c>
    </row>
    <row r="356" spans="4:6" ht="20.45" customHeight="1">
      <c r="D356" s="160"/>
      <c r="E356" s="161"/>
      <c r="F356" s="168" t="str">
        <f t="shared" si="5"/>
        <v/>
      </c>
    </row>
    <row r="357" spans="4:6" ht="20.45" customHeight="1">
      <c r="D357" s="160"/>
      <c r="E357" s="161"/>
      <c r="F357" s="168" t="str">
        <f t="shared" si="5"/>
        <v/>
      </c>
    </row>
    <row r="358" spans="4:6" ht="20.45" customHeight="1">
      <c r="D358" s="160"/>
      <c r="E358" s="161"/>
      <c r="F358" s="168" t="str">
        <f t="shared" si="5"/>
        <v/>
      </c>
    </row>
    <row r="359" spans="4:6" ht="20.45" customHeight="1">
      <c r="D359" s="160"/>
      <c r="E359" s="161"/>
      <c r="F359" s="168" t="str">
        <f t="shared" si="5"/>
        <v/>
      </c>
    </row>
    <row r="360" spans="4:6" ht="20.45" customHeight="1">
      <c r="D360" s="160"/>
      <c r="E360" s="161"/>
      <c r="F360" s="168" t="str">
        <f t="shared" si="5"/>
        <v/>
      </c>
    </row>
    <row r="361" spans="4:6" ht="20.45" customHeight="1">
      <c r="D361" s="160"/>
      <c r="E361" s="161"/>
      <c r="F361" s="168" t="str">
        <f t="shared" si="5"/>
        <v/>
      </c>
    </row>
    <row r="362" spans="4:6" ht="20.45" customHeight="1">
      <c r="D362" s="160"/>
      <c r="E362" s="161"/>
      <c r="F362" s="168" t="str">
        <f t="shared" si="5"/>
        <v/>
      </c>
    </row>
    <row r="363" spans="4:6" ht="20.45" customHeight="1">
      <c r="D363" s="160"/>
      <c r="E363" s="161"/>
      <c r="F363" s="168" t="str">
        <f t="shared" si="5"/>
        <v/>
      </c>
    </row>
    <row r="364" spans="4:6" ht="20.45" customHeight="1">
      <c r="D364" s="160"/>
      <c r="E364" s="161"/>
      <c r="F364" s="168" t="str">
        <f t="shared" si="5"/>
        <v/>
      </c>
    </row>
    <row r="365" spans="4:6" ht="20.45" customHeight="1">
      <c r="D365" s="160"/>
      <c r="E365" s="161"/>
      <c r="F365" s="168" t="str">
        <f t="shared" si="5"/>
        <v/>
      </c>
    </row>
    <row r="366" spans="4:6" ht="20.45" customHeight="1">
      <c r="D366" s="160"/>
      <c r="E366" s="161"/>
      <c r="F366" s="168" t="str">
        <f t="shared" si="5"/>
        <v/>
      </c>
    </row>
    <row r="367" spans="4:6" ht="20.45" customHeight="1">
      <c r="D367" s="160"/>
      <c r="E367" s="161"/>
      <c r="F367" s="168" t="str">
        <f t="shared" si="5"/>
        <v/>
      </c>
    </row>
    <row r="368" spans="4:6" ht="20.45" customHeight="1">
      <c r="D368" s="160"/>
      <c r="E368" s="161"/>
      <c r="F368" s="168" t="str">
        <f t="shared" si="5"/>
        <v/>
      </c>
    </row>
    <row r="369" spans="4:6" ht="20.45" customHeight="1">
      <c r="D369" s="160"/>
      <c r="E369" s="161"/>
      <c r="F369" s="168" t="str">
        <f t="shared" si="5"/>
        <v/>
      </c>
    </row>
    <row r="370" spans="4:6" ht="20.45" customHeight="1">
      <c r="D370" s="160"/>
      <c r="E370" s="161"/>
      <c r="F370" s="168" t="str">
        <f t="shared" si="5"/>
        <v/>
      </c>
    </row>
    <row r="371" spans="4:6" ht="20.45" customHeight="1">
      <c r="D371" s="160"/>
      <c r="E371" s="161"/>
      <c r="F371" s="168" t="str">
        <f t="shared" si="5"/>
        <v/>
      </c>
    </row>
    <row r="372" spans="4:6" ht="20.45" customHeight="1">
      <c r="D372" s="160"/>
      <c r="E372" s="161"/>
      <c r="F372" s="168" t="str">
        <f t="shared" si="5"/>
        <v/>
      </c>
    </row>
    <row r="373" spans="4:6" ht="20.45" customHeight="1">
      <c r="D373" s="160"/>
      <c r="E373" s="161"/>
      <c r="F373" s="168" t="str">
        <f t="shared" si="5"/>
        <v/>
      </c>
    </row>
    <row r="374" spans="4:6" ht="20.45" customHeight="1">
      <c r="D374" s="160"/>
      <c r="E374" s="161"/>
      <c r="F374" s="168" t="str">
        <f t="shared" si="5"/>
        <v/>
      </c>
    </row>
    <row r="375" spans="4:6" ht="20.45" customHeight="1">
      <c r="D375" s="160"/>
      <c r="E375" s="161"/>
      <c r="F375" s="168" t="str">
        <f t="shared" si="5"/>
        <v/>
      </c>
    </row>
    <row r="376" spans="4:6" ht="20.45" customHeight="1">
      <c r="D376" s="160"/>
      <c r="E376" s="161"/>
      <c r="F376" s="168" t="str">
        <f t="shared" si="5"/>
        <v/>
      </c>
    </row>
    <row r="377" spans="4:6" ht="20.45" customHeight="1">
      <c r="D377" s="160"/>
      <c r="E377" s="161"/>
      <c r="F377" s="168" t="str">
        <f t="shared" si="5"/>
        <v/>
      </c>
    </row>
    <row r="378" spans="4:6" ht="20.45" customHeight="1">
      <c r="D378" s="160"/>
      <c r="E378" s="161"/>
      <c r="F378" s="168" t="str">
        <f t="shared" si="5"/>
        <v/>
      </c>
    </row>
    <row r="379" spans="4:6" ht="20.45" customHeight="1">
      <c r="D379" s="160"/>
      <c r="E379" s="161"/>
      <c r="F379" s="168" t="str">
        <f t="shared" si="5"/>
        <v/>
      </c>
    </row>
    <row r="380" spans="4:6" ht="20.45" customHeight="1">
      <c r="D380" s="160"/>
      <c r="E380" s="161"/>
      <c r="F380" s="168" t="str">
        <f t="shared" si="5"/>
        <v/>
      </c>
    </row>
    <row r="381" spans="4:6" ht="20.45" customHeight="1">
      <c r="D381" s="160"/>
      <c r="E381" s="161"/>
      <c r="F381" s="168" t="str">
        <f t="shared" si="5"/>
        <v/>
      </c>
    </row>
    <row r="382" spans="4:6" ht="20.45" customHeight="1">
      <c r="D382" s="160"/>
      <c r="E382" s="161"/>
      <c r="F382" s="168" t="str">
        <f t="shared" si="5"/>
        <v/>
      </c>
    </row>
    <row r="383" spans="4:6" ht="20.45" customHeight="1">
      <c r="D383" s="160"/>
      <c r="E383" s="161"/>
      <c r="F383" s="168" t="str">
        <f t="shared" si="5"/>
        <v/>
      </c>
    </row>
    <row r="384" spans="4:6" ht="20.45" customHeight="1">
      <c r="D384" s="160"/>
      <c r="E384" s="161"/>
      <c r="F384" s="168" t="str">
        <f t="shared" si="5"/>
        <v/>
      </c>
    </row>
    <row r="385" spans="4:6" ht="20.45" customHeight="1">
      <c r="D385" s="160"/>
      <c r="E385" s="161"/>
      <c r="F385" s="168" t="str">
        <f t="shared" si="5"/>
        <v/>
      </c>
    </row>
    <row r="386" spans="4:6" ht="20.45" customHeight="1">
      <c r="D386" s="160"/>
      <c r="E386" s="161"/>
      <c r="F386" s="168" t="str">
        <f t="shared" si="5"/>
        <v/>
      </c>
    </row>
    <row r="387" spans="4:6" ht="20.45" customHeight="1">
      <c r="D387" s="160"/>
      <c r="E387" s="161"/>
      <c r="F387" s="168" t="str">
        <f t="shared" ref="F387:F450" si="6">(IF(ISBLANK(D387),"",D387&amp;"&gt;"&amp;E387))</f>
        <v/>
      </c>
    </row>
    <row r="388" spans="4:6" ht="20.45" customHeight="1">
      <c r="D388" s="160"/>
      <c r="E388" s="161"/>
      <c r="F388" s="168" t="str">
        <f t="shared" si="6"/>
        <v/>
      </c>
    </row>
    <row r="389" spans="4:6" ht="20.45" customHeight="1">
      <c r="D389" s="160"/>
      <c r="E389" s="161"/>
      <c r="F389" s="168" t="str">
        <f t="shared" si="6"/>
        <v/>
      </c>
    </row>
    <row r="390" spans="4:6" ht="20.45" customHeight="1">
      <c r="D390" s="160"/>
      <c r="E390" s="161"/>
      <c r="F390" s="168" t="str">
        <f t="shared" si="6"/>
        <v/>
      </c>
    </row>
    <row r="391" spans="4:6" ht="20.45" customHeight="1">
      <c r="D391" s="160"/>
      <c r="E391" s="161"/>
      <c r="F391" s="168" t="str">
        <f t="shared" si="6"/>
        <v/>
      </c>
    </row>
    <row r="392" spans="4:6" ht="20.45" customHeight="1">
      <c r="D392" s="160"/>
      <c r="E392" s="161"/>
      <c r="F392" s="168" t="str">
        <f t="shared" si="6"/>
        <v/>
      </c>
    </row>
    <row r="393" spans="4:6" ht="20.45" customHeight="1">
      <c r="D393" s="160"/>
      <c r="E393" s="161"/>
      <c r="F393" s="168" t="str">
        <f t="shared" si="6"/>
        <v/>
      </c>
    </row>
    <row r="394" spans="4:6" ht="20.45" customHeight="1">
      <c r="D394" s="160"/>
      <c r="E394" s="161"/>
      <c r="F394" s="168" t="str">
        <f t="shared" si="6"/>
        <v/>
      </c>
    </row>
    <row r="395" spans="4:6" ht="20.45" customHeight="1">
      <c r="D395" s="160"/>
      <c r="E395" s="161"/>
      <c r="F395" s="168" t="str">
        <f t="shared" si="6"/>
        <v/>
      </c>
    </row>
    <row r="396" spans="4:6" ht="20.45" customHeight="1">
      <c r="D396" s="160"/>
      <c r="E396" s="161"/>
      <c r="F396" s="168" t="str">
        <f t="shared" si="6"/>
        <v/>
      </c>
    </row>
    <row r="397" spans="4:6" ht="20.45" customHeight="1">
      <c r="D397" s="160"/>
      <c r="E397" s="161"/>
      <c r="F397" s="168" t="str">
        <f t="shared" si="6"/>
        <v/>
      </c>
    </row>
    <row r="398" spans="4:6" ht="20.45" customHeight="1">
      <c r="D398" s="160"/>
      <c r="E398" s="161"/>
      <c r="F398" s="168" t="str">
        <f t="shared" si="6"/>
        <v/>
      </c>
    </row>
    <row r="399" spans="4:6" ht="20.45" customHeight="1">
      <c r="D399" s="160"/>
      <c r="E399" s="161"/>
      <c r="F399" s="168" t="str">
        <f t="shared" si="6"/>
        <v/>
      </c>
    </row>
    <row r="400" spans="4:6" ht="20.45" customHeight="1">
      <c r="D400" s="160"/>
      <c r="E400" s="161"/>
      <c r="F400" s="168" t="str">
        <f t="shared" si="6"/>
        <v/>
      </c>
    </row>
    <row r="401" spans="4:6" ht="20.45" customHeight="1">
      <c r="D401" s="160"/>
      <c r="E401" s="161"/>
      <c r="F401" s="168" t="str">
        <f t="shared" si="6"/>
        <v/>
      </c>
    </row>
    <row r="402" spans="4:6" ht="20.45" customHeight="1">
      <c r="D402" s="160"/>
      <c r="E402" s="161"/>
      <c r="F402" s="168" t="str">
        <f t="shared" si="6"/>
        <v/>
      </c>
    </row>
    <row r="403" spans="4:6" ht="20.45" customHeight="1">
      <c r="D403" s="160"/>
      <c r="E403" s="161"/>
      <c r="F403" s="168" t="str">
        <f t="shared" si="6"/>
        <v/>
      </c>
    </row>
    <row r="404" spans="4:6" ht="20.45" customHeight="1">
      <c r="D404" s="160"/>
      <c r="E404" s="161"/>
      <c r="F404" s="168" t="str">
        <f t="shared" si="6"/>
        <v/>
      </c>
    </row>
    <row r="405" spans="4:6" ht="20.45" customHeight="1">
      <c r="D405" s="160"/>
      <c r="E405" s="161"/>
      <c r="F405" s="168" t="str">
        <f t="shared" si="6"/>
        <v/>
      </c>
    </row>
    <row r="406" spans="4:6" ht="20.45" customHeight="1">
      <c r="D406" s="160"/>
      <c r="E406" s="161"/>
      <c r="F406" s="168" t="str">
        <f t="shared" si="6"/>
        <v/>
      </c>
    </row>
    <row r="407" spans="4:6" ht="20.45" customHeight="1">
      <c r="D407" s="160"/>
      <c r="E407" s="161"/>
      <c r="F407" s="168" t="str">
        <f t="shared" si="6"/>
        <v/>
      </c>
    </row>
    <row r="408" spans="4:6" ht="20.45" customHeight="1">
      <c r="D408" s="160"/>
      <c r="E408" s="161"/>
      <c r="F408" s="168" t="str">
        <f t="shared" si="6"/>
        <v/>
      </c>
    </row>
    <row r="409" spans="4:6" ht="20.45" customHeight="1">
      <c r="D409" s="160"/>
      <c r="E409" s="161"/>
      <c r="F409" s="168" t="str">
        <f t="shared" si="6"/>
        <v/>
      </c>
    </row>
    <row r="410" spans="4:6" ht="20.45" customHeight="1">
      <c r="D410" s="160"/>
      <c r="E410" s="161"/>
      <c r="F410" s="168" t="str">
        <f t="shared" si="6"/>
        <v/>
      </c>
    </row>
    <row r="411" spans="4:6" ht="20.45" customHeight="1">
      <c r="D411" s="160"/>
      <c r="E411" s="161"/>
      <c r="F411" s="168" t="str">
        <f t="shared" si="6"/>
        <v/>
      </c>
    </row>
    <row r="412" spans="4:6" ht="20.45" customHeight="1">
      <c r="D412" s="160"/>
      <c r="E412" s="161"/>
      <c r="F412" s="168" t="str">
        <f t="shared" si="6"/>
        <v/>
      </c>
    </row>
    <row r="413" spans="4:6" ht="20.45" customHeight="1">
      <c r="D413" s="160"/>
      <c r="E413" s="161"/>
      <c r="F413" s="168" t="str">
        <f t="shared" si="6"/>
        <v/>
      </c>
    </row>
    <row r="414" spans="4:6" ht="20.45" customHeight="1">
      <c r="D414" s="160"/>
      <c r="E414" s="161"/>
      <c r="F414" s="168" t="str">
        <f t="shared" si="6"/>
        <v/>
      </c>
    </row>
    <row r="415" spans="4:6" ht="20.45" customHeight="1">
      <c r="D415" s="160"/>
      <c r="E415" s="161"/>
      <c r="F415" s="168" t="str">
        <f t="shared" si="6"/>
        <v/>
      </c>
    </row>
    <row r="416" spans="4:6" ht="20.45" customHeight="1">
      <c r="D416" s="160"/>
      <c r="E416" s="161"/>
      <c r="F416" s="168" t="str">
        <f t="shared" si="6"/>
        <v/>
      </c>
    </row>
    <row r="417" spans="4:6" ht="20.45" customHeight="1">
      <c r="D417" s="160"/>
      <c r="E417" s="161"/>
      <c r="F417" s="168" t="str">
        <f t="shared" si="6"/>
        <v/>
      </c>
    </row>
    <row r="418" spans="4:6" ht="20.45" customHeight="1">
      <c r="D418" s="160"/>
      <c r="E418" s="161"/>
      <c r="F418" s="168" t="str">
        <f t="shared" si="6"/>
        <v/>
      </c>
    </row>
    <row r="419" spans="4:6" ht="20.45" customHeight="1">
      <c r="D419" s="160"/>
      <c r="E419" s="161"/>
      <c r="F419" s="168" t="str">
        <f t="shared" si="6"/>
        <v/>
      </c>
    </row>
    <row r="420" spans="4:6" ht="20.45" customHeight="1">
      <c r="D420" s="160"/>
      <c r="E420" s="161"/>
      <c r="F420" s="168" t="str">
        <f t="shared" si="6"/>
        <v/>
      </c>
    </row>
    <row r="421" spans="4:6" ht="20.45" customHeight="1">
      <c r="D421" s="160"/>
      <c r="E421" s="161"/>
      <c r="F421" s="168" t="str">
        <f t="shared" si="6"/>
        <v/>
      </c>
    </row>
    <row r="422" spans="4:6" ht="20.45" customHeight="1">
      <c r="D422" s="160"/>
      <c r="E422" s="161"/>
      <c r="F422" s="168" t="str">
        <f t="shared" si="6"/>
        <v/>
      </c>
    </row>
    <row r="423" spans="4:6" ht="20.45" customHeight="1">
      <c r="D423" s="160"/>
      <c r="E423" s="161"/>
      <c r="F423" s="168" t="str">
        <f t="shared" si="6"/>
        <v/>
      </c>
    </row>
    <row r="424" spans="4:6" ht="20.45" customHeight="1">
      <c r="D424" s="160"/>
      <c r="E424" s="161"/>
      <c r="F424" s="168" t="str">
        <f t="shared" si="6"/>
        <v/>
      </c>
    </row>
    <row r="425" spans="4:6" ht="20.45" customHeight="1">
      <c r="D425" s="160"/>
      <c r="E425" s="161"/>
      <c r="F425" s="168" t="str">
        <f t="shared" si="6"/>
        <v/>
      </c>
    </row>
    <row r="426" spans="4:6" ht="20.45" customHeight="1">
      <c r="D426" s="160"/>
      <c r="E426" s="161"/>
      <c r="F426" s="168" t="str">
        <f t="shared" si="6"/>
        <v/>
      </c>
    </row>
    <row r="427" spans="4:6" ht="20.45" customHeight="1">
      <c r="D427" s="160"/>
      <c r="E427" s="161"/>
      <c r="F427" s="168" t="str">
        <f t="shared" si="6"/>
        <v/>
      </c>
    </row>
    <row r="428" spans="4:6" ht="20.45" customHeight="1">
      <c r="D428" s="160"/>
      <c r="E428" s="161"/>
      <c r="F428" s="168" t="str">
        <f t="shared" si="6"/>
        <v/>
      </c>
    </row>
    <row r="429" spans="4:6" ht="20.45" customHeight="1">
      <c r="D429" s="160"/>
      <c r="E429" s="161"/>
      <c r="F429" s="168" t="str">
        <f t="shared" si="6"/>
        <v/>
      </c>
    </row>
    <row r="430" spans="4:6" ht="20.45" customHeight="1">
      <c r="D430" s="160"/>
      <c r="E430" s="161"/>
      <c r="F430" s="168" t="str">
        <f t="shared" si="6"/>
        <v/>
      </c>
    </row>
    <row r="431" spans="4:6" ht="20.45" customHeight="1">
      <c r="D431" s="160"/>
      <c r="E431" s="161"/>
      <c r="F431" s="168" t="str">
        <f t="shared" si="6"/>
        <v/>
      </c>
    </row>
    <row r="432" spans="4:6" ht="20.45" customHeight="1">
      <c r="D432" s="160"/>
      <c r="E432" s="161"/>
      <c r="F432" s="168" t="str">
        <f t="shared" si="6"/>
        <v/>
      </c>
    </row>
    <row r="433" spans="4:6" ht="20.45" customHeight="1">
      <c r="D433" s="160"/>
      <c r="E433" s="161"/>
      <c r="F433" s="168" t="str">
        <f t="shared" si="6"/>
        <v/>
      </c>
    </row>
    <row r="434" spans="4:6" ht="20.45" customHeight="1">
      <c r="D434" s="160"/>
      <c r="E434" s="161"/>
      <c r="F434" s="168" t="str">
        <f t="shared" si="6"/>
        <v/>
      </c>
    </row>
    <row r="435" spans="4:6" ht="20.45" customHeight="1">
      <c r="D435" s="160"/>
      <c r="E435" s="161"/>
      <c r="F435" s="168" t="str">
        <f t="shared" si="6"/>
        <v/>
      </c>
    </row>
    <row r="436" spans="4:6" ht="20.45" customHeight="1">
      <c r="D436" s="160"/>
      <c r="E436" s="161"/>
      <c r="F436" s="168" t="str">
        <f t="shared" si="6"/>
        <v/>
      </c>
    </row>
    <row r="437" spans="4:6" ht="20.45" customHeight="1">
      <c r="D437" s="160"/>
      <c r="E437" s="161"/>
      <c r="F437" s="168" t="str">
        <f t="shared" si="6"/>
        <v/>
      </c>
    </row>
    <row r="438" spans="4:6" ht="20.45" customHeight="1">
      <c r="D438" s="160"/>
      <c r="E438" s="161"/>
      <c r="F438" s="168" t="str">
        <f t="shared" si="6"/>
        <v/>
      </c>
    </row>
    <row r="439" spans="4:6" ht="20.45" customHeight="1">
      <c r="D439" s="160"/>
      <c r="E439" s="161"/>
      <c r="F439" s="168" t="str">
        <f t="shared" si="6"/>
        <v/>
      </c>
    </row>
    <row r="440" spans="4:6" ht="20.45" customHeight="1">
      <c r="D440" s="160"/>
      <c r="E440" s="161"/>
      <c r="F440" s="168" t="str">
        <f t="shared" si="6"/>
        <v/>
      </c>
    </row>
    <row r="441" spans="4:6" ht="20.45" customHeight="1">
      <c r="D441" s="160"/>
      <c r="E441" s="161"/>
      <c r="F441" s="168" t="str">
        <f t="shared" si="6"/>
        <v/>
      </c>
    </row>
    <row r="442" spans="4:6" ht="20.45" customHeight="1">
      <c r="D442" s="160"/>
      <c r="E442" s="161"/>
      <c r="F442" s="168" t="str">
        <f t="shared" si="6"/>
        <v/>
      </c>
    </row>
    <row r="443" spans="4:6" ht="20.45" customHeight="1">
      <c r="D443" s="160"/>
      <c r="E443" s="161"/>
      <c r="F443" s="168" t="str">
        <f t="shared" si="6"/>
        <v/>
      </c>
    </row>
    <row r="444" spans="4:6" ht="20.45" customHeight="1">
      <c r="D444" s="160"/>
      <c r="E444" s="161"/>
      <c r="F444" s="168" t="str">
        <f t="shared" si="6"/>
        <v/>
      </c>
    </row>
    <row r="445" spans="4:6" ht="20.45" customHeight="1">
      <c r="D445" s="160"/>
      <c r="E445" s="161"/>
      <c r="F445" s="168" t="str">
        <f t="shared" si="6"/>
        <v/>
      </c>
    </row>
    <row r="446" spans="4:6" ht="20.45" customHeight="1">
      <c r="D446" s="160"/>
      <c r="E446" s="161"/>
      <c r="F446" s="168" t="str">
        <f t="shared" si="6"/>
        <v/>
      </c>
    </row>
    <row r="447" spans="4:6" ht="20.45" customHeight="1">
      <c r="D447" s="160"/>
      <c r="E447" s="161"/>
      <c r="F447" s="168" t="str">
        <f t="shared" si="6"/>
        <v/>
      </c>
    </row>
    <row r="448" spans="4:6" ht="20.45" customHeight="1">
      <c r="D448" s="160"/>
      <c r="E448" s="161"/>
      <c r="F448" s="168" t="str">
        <f t="shared" si="6"/>
        <v/>
      </c>
    </row>
    <row r="449" spans="4:6" ht="20.45" customHeight="1">
      <c r="D449" s="160"/>
      <c r="E449" s="161"/>
      <c r="F449" s="168" t="str">
        <f t="shared" si="6"/>
        <v/>
      </c>
    </row>
    <row r="450" spans="4:6" ht="20.45" customHeight="1">
      <c r="D450" s="160"/>
      <c r="E450" s="161"/>
      <c r="F450" s="168" t="str">
        <f t="shared" si="6"/>
        <v/>
      </c>
    </row>
    <row r="451" spans="4:6" ht="20.45" customHeight="1">
      <c r="D451" s="160"/>
      <c r="E451" s="161"/>
      <c r="F451" s="168" t="str">
        <f t="shared" ref="F451:F514" si="7">(IF(ISBLANK(D451),"",D451&amp;"&gt;"&amp;E451))</f>
        <v/>
      </c>
    </row>
    <row r="452" spans="4:6" ht="20.45" customHeight="1">
      <c r="D452" s="160"/>
      <c r="E452" s="161"/>
      <c r="F452" s="168" t="str">
        <f t="shared" si="7"/>
        <v/>
      </c>
    </row>
    <row r="453" spans="4:6" ht="20.45" customHeight="1">
      <c r="D453" s="160"/>
      <c r="E453" s="161"/>
      <c r="F453" s="168" t="str">
        <f t="shared" si="7"/>
        <v/>
      </c>
    </row>
    <row r="454" spans="4:6" ht="20.45" customHeight="1">
      <c r="D454" s="160"/>
      <c r="E454" s="161"/>
      <c r="F454" s="168" t="str">
        <f t="shared" si="7"/>
        <v/>
      </c>
    </row>
    <row r="455" spans="4:6" ht="20.45" customHeight="1">
      <c r="D455" s="160"/>
      <c r="E455" s="161"/>
      <c r="F455" s="168" t="str">
        <f t="shared" si="7"/>
        <v/>
      </c>
    </row>
    <row r="456" spans="4:6" ht="20.45" customHeight="1">
      <c r="D456" s="160"/>
      <c r="E456" s="161"/>
      <c r="F456" s="168" t="str">
        <f t="shared" si="7"/>
        <v/>
      </c>
    </row>
    <row r="457" spans="4:6" ht="20.45" customHeight="1">
      <c r="D457" s="160"/>
      <c r="E457" s="161"/>
      <c r="F457" s="168" t="str">
        <f t="shared" si="7"/>
        <v/>
      </c>
    </row>
    <row r="458" spans="4:6" ht="20.45" customHeight="1">
      <c r="D458" s="160"/>
      <c r="E458" s="161"/>
      <c r="F458" s="168" t="str">
        <f t="shared" si="7"/>
        <v/>
      </c>
    </row>
    <row r="459" spans="4:6" ht="20.45" customHeight="1">
      <c r="D459" s="160"/>
      <c r="E459" s="161"/>
      <c r="F459" s="168" t="str">
        <f t="shared" si="7"/>
        <v/>
      </c>
    </row>
    <row r="460" spans="4:6" ht="20.45" customHeight="1">
      <c r="D460" s="160"/>
      <c r="E460" s="161"/>
      <c r="F460" s="168" t="str">
        <f t="shared" si="7"/>
        <v/>
      </c>
    </row>
    <row r="461" spans="4:6" ht="20.45" customHeight="1">
      <c r="D461" s="160"/>
      <c r="E461" s="161"/>
      <c r="F461" s="168" t="str">
        <f t="shared" si="7"/>
        <v/>
      </c>
    </row>
    <row r="462" spans="4:6" ht="20.45" customHeight="1">
      <c r="D462" s="160"/>
      <c r="E462" s="161"/>
      <c r="F462" s="168" t="str">
        <f t="shared" si="7"/>
        <v/>
      </c>
    </row>
    <row r="463" spans="4:6" ht="20.45" customHeight="1">
      <c r="D463" s="160"/>
      <c r="E463" s="161"/>
      <c r="F463" s="168" t="str">
        <f t="shared" si="7"/>
        <v/>
      </c>
    </row>
    <row r="464" spans="4:6" ht="20.45" customHeight="1">
      <c r="D464" s="160"/>
      <c r="E464" s="161"/>
      <c r="F464" s="168" t="str">
        <f t="shared" si="7"/>
        <v/>
      </c>
    </row>
    <row r="465" spans="4:6" ht="20.45" customHeight="1">
      <c r="D465" s="160"/>
      <c r="E465" s="161"/>
      <c r="F465" s="168" t="str">
        <f t="shared" si="7"/>
        <v/>
      </c>
    </row>
    <row r="466" spans="4:6" ht="20.45" customHeight="1">
      <c r="D466" s="160"/>
      <c r="E466" s="161"/>
      <c r="F466" s="168" t="str">
        <f t="shared" si="7"/>
        <v/>
      </c>
    </row>
    <row r="467" spans="4:6" ht="20.45" customHeight="1">
      <c r="D467" s="160"/>
      <c r="E467" s="161"/>
      <c r="F467" s="168" t="str">
        <f t="shared" si="7"/>
        <v/>
      </c>
    </row>
    <row r="468" spans="4:6" ht="20.45" customHeight="1">
      <c r="D468" s="160"/>
      <c r="E468" s="161"/>
      <c r="F468" s="168" t="str">
        <f t="shared" si="7"/>
        <v/>
      </c>
    </row>
    <row r="469" spans="4:6" ht="20.45" customHeight="1">
      <c r="D469" s="160"/>
      <c r="E469" s="161"/>
      <c r="F469" s="168" t="str">
        <f t="shared" si="7"/>
        <v/>
      </c>
    </row>
    <row r="470" spans="4:6" ht="20.45" customHeight="1">
      <c r="D470" s="160"/>
      <c r="E470" s="161"/>
      <c r="F470" s="168" t="str">
        <f t="shared" si="7"/>
        <v/>
      </c>
    </row>
    <row r="471" spans="4:6" ht="20.45" customHeight="1">
      <c r="D471" s="160"/>
      <c r="E471" s="161"/>
      <c r="F471" s="168" t="str">
        <f t="shared" si="7"/>
        <v/>
      </c>
    </row>
    <row r="472" spans="4:6" ht="20.45" customHeight="1">
      <c r="D472" s="160"/>
      <c r="E472" s="161"/>
      <c r="F472" s="168" t="str">
        <f t="shared" si="7"/>
        <v/>
      </c>
    </row>
    <row r="473" spans="4:6" ht="20.45" customHeight="1">
      <c r="D473" s="160"/>
      <c r="E473" s="161"/>
      <c r="F473" s="168" t="str">
        <f t="shared" si="7"/>
        <v/>
      </c>
    </row>
    <row r="474" spans="4:6" ht="20.45" customHeight="1">
      <c r="D474" s="160"/>
      <c r="E474" s="161"/>
      <c r="F474" s="168" t="str">
        <f t="shared" si="7"/>
        <v/>
      </c>
    </row>
    <row r="475" spans="4:6" ht="20.45" customHeight="1">
      <c r="D475" s="160"/>
      <c r="E475" s="161"/>
      <c r="F475" s="168" t="str">
        <f t="shared" si="7"/>
        <v/>
      </c>
    </row>
    <row r="476" spans="4:6" ht="20.45" customHeight="1">
      <c r="D476" s="160"/>
      <c r="E476" s="161"/>
      <c r="F476" s="168" t="str">
        <f t="shared" si="7"/>
        <v/>
      </c>
    </row>
    <row r="477" spans="4:6" ht="20.45" customHeight="1">
      <c r="D477" s="160"/>
      <c r="E477" s="161"/>
      <c r="F477" s="168" t="str">
        <f t="shared" si="7"/>
        <v/>
      </c>
    </row>
    <row r="478" spans="4:6" ht="20.45" customHeight="1">
      <c r="D478" s="160"/>
      <c r="E478" s="161"/>
      <c r="F478" s="168" t="str">
        <f t="shared" si="7"/>
        <v/>
      </c>
    </row>
    <row r="479" spans="4:6" ht="20.45" customHeight="1">
      <c r="D479" s="160"/>
      <c r="E479" s="161"/>
      <c r="F479" s="168" t="str">
        <f t="shared" si="7"/>
        <v/>
      </c>
    </row>
    <row r="480" spans="4:6" ht="20.45" customHeight="1">
      <c r="D480" s="160"/>
      <c r="E480" s="161"/>
      <c r="F480" s="168" t="str">
        <f t="shared" si="7"/>
        <v/>
      </c>
    </row>
    <row r="481" spans="4:6" ht="20.45" customHeight="1">
      <c r="D481" s="160"/>
      <c r="E481" s="161"/>
      <c r="F481" s="168" t="str">
        <f t="shared" si="7"/>
        <v/>
      </c>
    </row>
    <row r="482" spans="4:6" ht="20.45" customHeight="1">
      <c r="D482" s="160"/>
      <c r="E482" s="161"/>
      <c r="F482" s="168" t="str">
        <f t="shared" si="7"/>
        <v/>
      </c>
    </row>
    <row r="483" spans="4:6" ht="20.45" customHeight="1">
      <c r="D483" s="160"/>
      <c r="E483" s="161"/>
      <c r="F483" s="168" t="str">
        <f t="shared" si="7"/>
        <v/>
      </c>
    </row>
    <row r="484" spans="4:6" ht="20.45" customHeight="1">
      <c r="D484" s="160"/>
      <c r="E484" s="161"/>
      <c r="F484" s="168" t="str">
        <f t="shared" si="7"/>
        <v/>
      </c>
    </row>
    <row r="485" spans="4:6" ht="20.45" customHeight="1">
      <c r="D485" s="160"/>
      <c r="E485" s="161"/>
      <c r="F485" s="168" t="str">
        <f t="shared" si="7"/>
        <v/>
      </c>
    </row>
    <row r="486" spans="4:6" ht="20.45" customHeight="1">
      <c r="D486" s="160"/>
      <c r="E486" s="161"/>
      <c r="F486" s="168" t="str">
        <f t="shared" si="7"/>
        <v/>
      </c>
    </row>
    <row r="487" spans="4:6" ht="20.45" customHeight="1">
      <c r="D487" s="160"/>
      <c r="E487" s="161"/>
      <c r="F487" s="168" t="str">
        <f t="shared" si="7"/>
        <v/>
      </c>
    </row>
    <row r="488" spans="4:6" ht="20.45" customHeight="1">
      <c r="D488" s="160"/>
      <c r="E488" s="161"/>
      <c r="F488" s="168" t="str">
        <f t="shared" si="7"/>
        <v/>
      </c>
    </row>
    <row r="489" spans="4:6" ht="20.45" customHeight="1">
      <c r="D489" s="160"/>
      <c r="E489" s="161"/>
      <c r="F489" s="168" t="str">
        <f t="shared" si="7"/>
        <v/>
      </c>
    </row>
    <row r="490" spans="4:6" ht="20.45" customHeight="1">
      <c r="D490" s="160"/>
      <c r="E490" s="161"/>
      <c r="F490" s="168" t="str">
        <f t="shared" si="7"/>
        <v/>
      </c>
    </row>
    <row r="491" spans="4:6" ht="20.45" customHeight="1">
      <c r="D491" s="160"/>
      <c r="E491" s="161"/>
      <c r="F491" s="168" t="str">
        <f t="shared" si="7"/>
        <v/>
      </c>
    </row>
    <row r="492" spans="4:6" ht="20.45" customHeight="1">
      <c r="D492" s="160"/>
      <c r="E492" s="161"/>
      <c r="F492" s="168" t="str">
        <f t="shared" si="7"/>
        <v/>
      </c>
    </row>
    <row r="493" spans="4:6" ht="20.45" customHeight="1">
      <c r="D493" s="160"/>
      <c r="E493" s="161"/>
      <c r="F493" s="168" t="str">
        <f t="shared" si="7"/>
        <v/>
      </c>
    </row>
    <row r="494" spans="4:6" ht="20.45" customHeight="1">
      <c r="D494" s="160"/>
      <c r="E494" s="161"/>
      <c r="F494" s="168" t="str">
        <f t="shared" si="7"/>
        <v/>
      </c>
    </row>
    <row r="495" spans="4:6" ht="20.45" customHeight="1">
      <c r="D495" s="160"/>
      <c r="E495" s="161"/>
      <c r="F495" s="168" t="str">
        <f t="shared" si="7"/>
        <v/>
      </c>
    </row>
    <row r="496" spans="4:6" ht="20.45" customHeight="1">
      <c r="D496" s="160"/>
      <c r="E496" s="161"/>
      <c r="F496" s="168" t="str">
        <f t="shared" si="7"/>
        <v/>
      </c>
    </row>
    <row r="497" spans="4:6" ht="20.45" customHeight="1">
      <c r="D497" s="160"/>
      <c r="E497" s="161"/>
      <c r="F497" s="168" t="str">
        <f t="shared" si="7"/>
        <v/>
      </c>
    </row>
    <row r="498" spans="4:6" ht="20.45" customHeight="1">
      <c r="D498" s="160"/>
      <c r="E498" s="161"/>
      <c r="F498" s="168" t="str">
        <f t="shared" si="7"/>
        <v/>
      </c>
    </row>
    <row r="499" spans="4:6" ht="20.45" customHeight="1">
      <c r="D499" s="160"/>
      <c r="E499" s="161"/>
      <c r="F499" s="168" t="str">
        <f t="shared" si="7"/>
        <v/>
      </c>
    </row>
    <row r="500" spans="4:6" ht="20.45" customHeight="1">
      <c r="D500" s="160"/>
      <c r="E500" s="161"/>
      <c r="F500" s="168" t="str">
        <f t="shared" si="7"/>
        <v/>
      </c>
    </row>
    <row r="501" spans="4:6" ht="20.45" customHeight="1">
      <c r="D501" s="160"/>
      <c r="E501" s="161"/>
      <c r="F501" s="168" t="str">
        <f t="shared" si="7"/>
        <v/>
      </c>
    </row>
    <row r="502" spans="4:6" ht="20.45" customHeight="1">
      <c r="D502" s="160"/>
      <c r="E502" s="161"/>
      <c r="F502" s="168" t="str">
        <f t="shared" si="7"/>
        <v/>
      </c>
    </row>
    <row r="503" spans="4:6" ht="20.45" customHeight="1">
      <c r="D503" s="160"/>
      <c r="E503" s="161"/>
      <c r="F503" s="168" t="str">
        <f t="shared" si="7"/>
        <v/>
      </c>
    </row>
    <row r="504" spans="4:6" ht="20.45" customHeight="1">
      <c r="D504" s="160"/>
      <c r="E504" s="161"/>
      <c r="F504" s="168" t="str">
        <f t="shared" si="7"/>
        <v/>
      </c>
    </row>
    <row r="505" spans="4:6" ht="20.45" customHeight="1">
      <c r="D505" s="160"/>
      <c r="E505" s="161"/>
      <c r="F505" s="168" t="str">
        <f t="shared" si="7"/>
        <v/>
      </c>
    </row>
    <row r="506" spans="4:6" ht="20.45" customHeight="1">
      <c r="D506" s="160"/>
      <c r="E506" s="161"/>
      <c r="F506" s="168" t="str">
        <f t="shared" si="7"/>
        <v/>
      </c>
    </row>
    <row r="507" spans="4:6" ht="20.45" customHeight="1">
      <c r="D507" s="160"/>
      <c r="E507" s="161"/>
      <c r="F507" s="168" t="str">
        <f t="shared" si="7"/>
        <v/>
      </c>
    </row>
    <row r="508" spans="4:6" ht="20.45" customHeight="1">
      <c r="D508" s="160"/>
      <c r="E508" s="161"/>
      <c r="F508" s="168" t="str">
        <f t="shared" si="7"/>
        <v/>
      </c>
    </row>
    <row r="509" spans="4:6" ht="20.45" customHeight="1">
      <c r="D509" s="160"/>
      <c r="E509" s="161"/>
      <c r="F509" s="168" t="str">
        <f t="shared" si="7"/>
        <v/>
      </c>
    </row>
    <row r="510" spans="4:6" ht="20.45" customHeight="1">
      <c r="D510" s="160"/>
      <c r="E510" s="161"/>
      <c r="F510" s="168" t="str">
        <f t="shared" si="7"/>
        <v/>
      </c>
    </row>
    <row r="511" spans="4:6" ht="20.45" customHeight="1">
      <c r="D511" s="160"/>
      <c r="E511" s="161"/>
      <c r="F511" s="168" t="str">
        <f t="shared" si="7"/>
        <v/>
      </c>
    </row>
    <row r="512" spans="4:6" ht="20.45" customHeight="1">
      <c r="D512" s="160"/>
      <c r="E512" s="161"/>
      <c r="F512" s="168" t="str">
        <f t="shared" si="7"/>
        <v/>
      </c>
    </row>
    <row r="513" spans="4:6" ht="20.45" customHeight="1">
      <c r="D513" s="160"/>
      <c r="E513" s="161"/>
      <c r="F513" s="168" t="str">
        <f t="shared" si="7"/>
        <v/>
      </c>
    </row>
    <row r="514" spans="4:6" ht="20.45" customHeight="1">
      <c r="D514" s="160"/>
      <c r="E514" s="161"/>
      <c r="F514" s="168" t="str">
        <f t="shared" si="7"/>
        <v/>
      </c>
    </row>
    <row r="515" spans="4:6" ht="20.45" customHeight="1">
      <c r="D515" s="160"/>
      <c r="E515" s="161"/>
      <c r="F515" s="168" t="str">
        <f t="shared" ref="F515:F578" si="8">(IF(ISBLANK(D515),"",D515&amp;"&gt;"&amp;E515))</f>
        <v/>
      </c>
    </row>
    <row r="516" spans="4:6" ht="20.45" customHeight="1">
      <c r="D516" s="160"/>
      <c r="E516" s="161"/>
      <c r="F516" s="168" t="str">
        <f t="shared" si="8"/>
        <v/>
      </c>
    </row>
    <row r="517" spans="4:6" ht="20.45" customHeight="1">
      <c r="D517" s="160"/>
      <c r="E517" s="161"/>
      <c r="F517" s="168" t="str">
        <f t="shared" si="8"/>
        <v/>
      </c>
    </row>
    <row r="518" spans="4:6" ht="20.45" customHeight="1">
      <c r="D518" s="160"/>
      <c r="E518" s="161"/>
      <c r="F518" s="168" t="str">
        <f t="shared" si="8"/>
        <v/>
      </c>
    </row>
    <row r="519" spans="4:6" ht="20.45" customHeight="1">
      <c r="D519" s="160"/>
      <c r="E519" s="161"/>
      <c r="F519" s="168" t="str">
        <f t="shared" si="8"/>
        <v/>
      </c>
    </row>
    <row r="520" spans="4:6" ht="20.45" customHeight="1">
      <c r="D520" s="160"/>
      <c r="E520" s="161"/>
      <c r="F520" s="168" t="str">
        <f t="shared" si="8"/>
        <v/>
      </c>
    </row>
    <row r="521" spans="4:6" ht="20.45" customHeight="1">
      <c r="D521" s="160"/>
      <c r="E521" s="161"/>
      <c r="F521" s="168" t="str">
        <f t="shared" si="8"/>
        <v/>
      </c>
    </row>
    <row r="522" spans="4:6" ht="20.45" customHeight="1">
      <c r="D522" s="160"/>
      <c r="E522" s="161"/>
      <c r="F522" s="168" t="str">
        <f t="shared" si="8"/>
        <v/>
      </c>
    </row>
    <row r="523" spans="4:6" ht="20.45" customHeight="1">
      <c r="D523" s="160"/>
      <c r="E523" s="161"/>
      <c r="F523" s="168" t="str">
        <f t="shared" si="8"/>
        <v/>
      </c>
    </row>
    <row r="524" spans="4:6" ht="20.45" customHeight="1">
      <c r="D524" s="160"/>
      <c r="E524" s="161"/>
      <c r="F524" s="168" t="str">
        <f t="shared" si="8"/>
        <v/>
      </c>
    </row>
    <row r="525" spans="4:6" ht="20.45" customHeight="1">
      <c r="D525" s="160"/>
      <c r="E525" s="161"/>
      <c r="F525" s="168" t="str">
        <f t="shared" si="8"/>
        <v/>
      </c>
    </row>
    <row r="526" spans="4:6" ht="20.45" customHeight="1">
      <c r="D526" s="160"/>
      <c r="E526" s="161"/>
      <c r="F526" s="168" t="str">
        <f t="shared" si="8"/>
        <v/>
      </c>
    </row>
    <row r="527" spans="4:6" ht="20.45" customHeight="1">
      <c r="D527" s="160"/>
      <c r="E527" s="161"/>
      <c r="F527" s="168" t="str">
        <f t="shared" si="8"/>
        <v/>
      </c>
    </row>
    <row r="528" spans="4:6" ht="20.45" customHeight="1">
      <c r="D528" s="160"/>
      <c r="E528" s="161"/>
      <c r="F528" s="168" t="str">
        <f t="shared" si="8"/>
        <v/>
      </c>
    </row>
    <row r="529" spans="4:6" ht="20.45" customHeight="1">
      <c r="D529" s="160"/>
      <c r="E529" s="161"/>
      <c r="F529" s="168" t="str">
        <f t="shared" si="8"/>
        <v/>
      </c>
    </row>
    <row r="530" spans="4:6" ht="20.45" customHeight="1">
      <c r="D530" s="160"/>
      <c r="E530" s="161"/>
      <c r="F530" s="168" t="str">
        <f t="shared" si="8"/>
        <v/>
      </c>
    </row>
    <row r="531" spans="4:6" ht="20.45" customHeight="1">
      <c r="D531" s="160"/>
      <c r="E531" s="161"/>
      <c r="F531" s="168" t="str">
        <f t="shared" si="8"/>
        <v/>
      </c>
    </row>
    <row r="532" spans="4:6" ht="20.45" customHeight="1">
      <c r="D532" s="160"/>
      <c r="E532" s="161"/>
      <c r="F532" s="168" t="str">
        <f t="shared" si="8"/>
        <v/>
      </c>
    </row>
    <row r="533" spans="4:6" ht="20.45" customHeight="1">
      <c r="D533" s="160"/>
      <c r="E533" s="161"/>
      <c r="F533" s="168" t="str">
        <f t="shared" si="8"/>
        <v/>
      </c>
    </row>
    <row r="534" spans="4:6" ht="20.45" customHeight="1">
      <c r="D534" s="160"/>
      <c r="E534" s="161"/>
      <c r="F534" s="168" t="str">
        <f t="shared" si="8"/>
        <v/>
      </c>
    </row>
    <row r="535" spans="4:6" ht="20.45" customHeight="1">
      <c r="D535" s="160"/>
      <c r="E535" s="161"/>
      <c r="F535" s="168" t="str">
        <f t="shared" si="8"/>
        <v/>
      </c>
    </row>
    <row r="536" spans="4:6" ht="20.45" customHeight="1">
      <c r="D536" s="160"/>
      <c r="E536" s="161"/>
      <c r="F536" s="168" t="str">
        <f t="shared" si="8"/>
        <v/>
      </c>
    </row>
    <row r="537" spans="4:6" ht="20.45" customHeight="1">
      <c r="D537" s="160"/>
      <c r="E537" s="161"/>
      <c r="F537" s="168" t="str">
        <f t="shared" si="8"/>
        <v/>
      </c>
    </row>
    <row r="538" spans="4:6" ht="20.45" customHeight="1">
      <c r="D538" s="160"/>
      <c r="E538" s="161"/>
      <c r="F538" s="168" t="str">
        <f t="shared" si="8"/>
        <v/>
      </c>
    </row>
    <row r="539" spans="4:6" ht="20.45" customHeight="1">
      <c r="D539" s="160"/>
      <c r="E539" s="161"/>
      <c r="F539" s="168" t="str">
        <f t="shared" si="8"/>
        <v/>
      </c>
    </row>
    <row r="540" spans="4:6" ht="20.45" customHeight="1">
      <c r="D540" s="160"/>
      <c r="E540" s="161"/>
      <c r="F540" s="168" t="str">
        <f t="shared" si="8"/>
        <v/>
      </c>
    </row>
    <row r="541" spans="4:6" ht="20.45" customHeight="1">
      <c r="D541" s="160"/>
      <c r="E541" s="161"/>
      <c r="F541" s="168" t="str">
        <f t="shared" si="8"/>
        <v/>
      </c>
    </row>
    <row r="542" spans="4:6" ht="20.45" customHeight="1">
      <c r="D542" s="160"/>
      <c r="E542" s="161"/>
      <c r="F542" s="168" t="str">
        <f t="shared" si="8"/>
        <v/>
      </c>
    </row>
    <row r="543" spans="4:6" ht="20.45" customHeight="1">
      <c r="D543" s="160"/>
      <c r="E543" s="161"/>
      <c r="F543" s="168" t="str">
        <f t="shared" si="8"/>
        <v/>
      </c>
    </row>
    <row r="544" spans="4:6" ht="20.45" customHeight="1">
      <c r="D544" s="160"/>
      <c r="E544" s="161"/>
      <c r="F544" s="168" t="str">
        <f t="shared" si="8"/>
        <v/>
      </c>
    </row>
    <row r="545" spans="4:6" ht="20.45" customHeight="1">
      <c r="D545" s="160"/>
      <c r="E545" s="161"/>
      <c r="F545" s="168" t="str">
        <f t="shared" si="8"/>
        <v/>
      </c>
    </row>
    <row r="546" spans="4:6" ht="20.45" customHeight="1">
      <c r="D546" s="160"/>
      <c r="E546" s="161"/>
      <c r="F546" s="168" t="str">
        <f t="shared" si="8"/>
        <v/>
      </c>
    </row>
    <row r="547" spans="4:6" ht="20.45" customHeight="1">
      <c r="D547" s="160"/>
      <c r="E547" s="161"/>
      <c r="F547" s="168" t="str">
        <f t="shared" si="8"/>
        <v/>
      </c>
    </row>
    <row r="548" spans="4:6" ht="20.45" customHeight="1">
      <c r="D548" s="160"/>
      <c r="E548" s="161"/>
      <c r="F548" s="168" t="str">
        <f t="shared" si="8"/>
        <v/>
      </c>
    </row>
    <row r="549" spans="4:6" ht="20.45" customHeight="1">
      <c r="D549" s="160"/>
      <c r="E549" s="161"/>
      <c r="F549" s="168" t="str">
        <f t="shared" si="8"/>
        <v/>
      </c>
    </row>
    <row r="550" spans="4:6" ht="20.45" customHeight="1">
      <c r="D550" s="160"/>
      <c r="E550" s="161"/>
      <c r="F550" s="168" t="str">
        <f t="shared" si="8"/>
        <v/>
      </c>
    </row>
    <row r="551" spans="4:6" ht="20.45" customHeight="1">
      <c r="D551" s="160"/>
      <c r="E551" s="161"/>
      <c r="F551" s="168" t="str">
        <f t="shared" si="8"/>
        <v/>
      </c>
    </row>
    <row r="552" spans="4:6" ht="20.45" customHeight="1">
      <c r="D552" s="160"/>
      <c r="E552" s="161"/>
      <c r="F552" s="168" t="str">
        <f t="shared" si="8"/>
        <v/>
      </c>
    </row>
    <row r="553" spans="4:6" ht="20.45" customHeight="1">
      <c r="D553" s="160"/>
      <c r="E553" s="161"/>
      <c r="F553" s="168" t="str">
        <f t="shared" si="8"/>
        <v/>
      </c>
    </row>
    <row r="554" spans="4:6" ht="20.45" customHeight="1">
      <c r="D554" s="160"/>
      <c r="E554" s="161"/>
      <c r="F554" s="168" t="str">
        <f t="shared" si="8"/>
        <v/>
      </c>
    </row>
    <row r="555" spans="4:6" ht="20.45" customHeight="1">
      <c r="D555" s="160"/>
      <c r="E555" s="161"/>
      <c r="F555" s="168" t="str">
        <f t="shared" si="8"/>
        <v/>
      </c>
    </row>
    <row r="556" spans="4:6" ht="20.45" customHeight="1">
      <c r="D556" s="160"/>
      <c r="E556" s="161"/>
      <c r="F556" s="168" t="str">
        <f t="shared" si="8"/>
        <v/>
      </c>
    </row>
    <row r="557" spans="4:6" ht="20.45" customHeight="1">
      <c r="D557" s="160"/>
      <c r="E557" s="161"/>
      <c r="F557" s="168" t="str">
        <f t="shared" si="8"/>
        <v/>
      </c>
    </row>
    <row r="558" spans="4:6" ht="20.45" customHeight="1">
      <c r="D558" s="160"/>
      <c r="E558" s="161"/>
      <c r="F558" s="168" t="str">
        <f t="shared" si="8"/>
        <v/>
      </c>
    </row>
    <row r="559" spans="4:6" ht="20.45" customHeight="1">
      <c r="D559" s="160"/>
      <c r="E559" s="161"/>
      <c r="F559" s="168" t="str">
        <f t="shared" si="8"/>
        <v/>
      </c>
    </row>
    <row r="560" spans="4:6" ht="20.45" customHeight="1">
      <c r="D560" s="160"/>
      <c r="E560" s="161"/>
      <c r="F560" s="168" t="str">
        <f t="shared" si="8"/>
        <v/>
      </c>
    </row>
    <row r="561" spans="4:6" ht="20.45" customHeight="1">
      <c r="D561" s="160"/>
      <c r="E561" s="161"/>
      <c r="F561" s="168" t="str">
        <f t="shared" si="8"/>
        <v/>
      </c>
    </row>
    <row r="562" spans="4:6" ht="20.45" customHeight="1">
      <c r="D562" s="160"/>
      <c r="E562" s="161"/>
      <c r="F562" s="168" t="str">
        <f t="shared" si="8"/>
        <v/>
      </c>
    </row>
    <row r="563" spans="4:6" ht="20.45" customHeight="1">
      <c r="D563" s="160"/>
      <c r="E563" s="161"/>
      <c r="F563" s="168" t="str">
        <f t="shared" si="8"/>
        <v/>
      </c>
    </row>
    <row r="564" spans="4:6" ht="20.45" customHeight="1">
      <c r="D564" s="160"/>
      <c r="E564" s="161"/>
      <c r="F564" s="168" t="str">
        <f t="shared" si="8"/>
        <v/>
      </c>
    </row>
    <row r="565" spans="4:6" ht="20.45" customHeight="1">
      <c r="D565" s="160"/>
      <c r="E565" s="161"/>
      <c r="F565" s="168" t="str">
        <f t="shared" si="8"/>
        <v/>
      </c>
    </row>
    <row r="566" spans="4:6" ht="20.45" customHeight="1">
      <c r="D566" s="160"/>
      <c r="E566" s="161"/>
      <c r="F566" s="168" t="str">
        <f t="shared" si="8"/>
        <v/>
      </c>
    </row>
    <row r="567" spans="4:6" ht="20.45" customHeight="1">
      <c r="D567" s="160"/>
      <c r="E567" s="161"/>
      <c r="F567" s="168" t="str">
        <f t="shared" si="8"/>
        <v/>
      </c>
    </row>
    <row r="568" spans="4:6" ht="20.45" customHeight="1">
      <c r="D568" s="160"/>
      <c r="E568" s="161"/>
      <c r="F568" s="168" t="str">
        <f t="shared" si="8"/>
        <v/>
      </c>
    </row>
    <row r="569" spans="4:6" ht="20.45" customHeight="1">
      <c r="D569" s="160"/>
      <c r="E569" s="161"/>
      <c r="F569" s="168" t="str">
        <f t="shared" si="8"/>
        <v/>
      </c>
    </row>
    <row r="570" spans="4:6" ht="20.45" customHeight="1">
      <c r="D570" s="160"/>
      <c r="E570" s="161"/>
      <c r="F570" s="168" t="str">
        <f t="shared" si="8"/>
        <v/>
      </c>
    </row>
    <row r="571" spans="4:6" ht="20.45" customHeight="1">
      <c r="D571" s="160"/>
      <c r="E571" s="161"/>
      <c r="F571" s="168" t="str">
        <f t="shared" si="8"/>
        <v/>
      </c>
    </row>
    <row r="572" spans="4:6" ht="20.45" customHeight="1">
      <c r="D572" s="160"/>
      <c r="E572" s="161"/>
      <c r="F572" s="168" t="str">
        <f t="shared" si="8"/>
        <v/>
      </c>
    </row>
    <row r="573" spans="4:6" ht="20.45" customHeight="1">
      <c r="D573" s="160"/>
      <c r="E573" s="161"/>
      <c r="F573" s="168" t="str">
        <f t="shared" si="8"/>
        <v/>
      </c>
    </row>
    <row r="574" spans="4:6" ht="20.45" customHeight="1">
      <c r="D574" s="160"/>
      <c r="E574" s="161"/>
      <c r="F574" s="168" t="str">
        <f t="shared" si="8"/>
        <v/>
      </c>
    </row>
    <row r="575" spans="4:6" ht="20.45" customHeight="1">
      <c r="D575" s="160"/>
      <c r="E575" s="161"/>
      <c r="F575" s="168" t="str">
        <f t="shared" si="8"/>
        <v/>
      </c>
    </row>
    <row r="576" spans="4:6" ht="20.45" customHeight="1">
      <c r="D576" s="160"/>
      <c r="E576" s="161"/>
      <c r="F576" s="168" t="str">
        <f t="shared" si="8"/>
        <v/>
      </c>
    </row>
    <row r="577" spans="4:6" ht="20.45" customHeight="1">
      <c r="D577" s="160"/>
      <c r="E577" s="161"/>
      <c r="F577" s="168" t="str">
        <f t="shared" si="8"/>
        <v/>
      </c>
    </row>
    <row r="578" spans="4:6" ht="20.45" customHeight="1">
      <c r="D578" s="160"/>
      <c r="E578" s="161"/>
      <c r="F578" s="168" t="str">
        <f t="shared" si="8"/>
        <v/>
      </c>
    </row>
    <row r="579" spans="4:6" ht="20.45" customHeight="1">
      <c r="D579" s="160"/>
      <c r="E579" s="161"/>
      <c r="F579" s="168" t="str">
        <f t="shared" ref="F579:F642" si="9">(IF(ISBLANK(D579),"",D579&amp;"&gt;"&amp;E579))</f>
        <v/>
      </c>
    </row>
    <row r="580" spans="4:6" ht="20.45" customHeight="1">
      <c r="D580" s="160"/>
      <c r="E580" s="161"/>
      <c r="F580" s="168" t="str">
        <f t="shared" si="9"/>
        <v/>
      </c>
    </row>
    <row r="581" spans="4:6" ht="20.45" customHeight="1">
      <c r="D581" s="160"/>
      <c r="E581" s="161"/>
      <c r="F581" s="168" t="str">
        <f t="shared" si="9"/>
        <v/>
      </c>
    </row>
    <row r="582" spans="4:6" ht="20.45" customHeight="1">
      <c r="D582" s="160"/>
      <c r="E582" s="161"/>
      <c r="F582" s="168" t="str">
        <f t="shared" si="9"/>
        <v/>
      </c>
    </row>
    <row r="583" spans="4:6" ht="20.45" customHeight="1">
      <c r="D583" s="160"/>
      <c r="E583" s="161"/>
      <c r="F583" s="168" t="str">
        <f t="shared" si="9"/>
        <v/>
      </c>
    </row>
    <row r="584" spans="4:6" ht="20.45" customHeight="1">
      <c r="D584" s="160"/>
      <c r="E584" s="161"/>
      <c r="F584" s="168" t="str">
        <f t="shared" si="9"/>
        <v/>
      </c>
    </row>
    <row r="585" spans="4:6" ht="20.45" customHeight="1">
      <c r="D585" s="160"/>
      <c r="E585" s="161"/>
      <c r="F585" s="168" t="str">
        <f t="shared" si="9"/>
        <v/>
      </c>
    </row>
    <row r="586" spans="4:6" ht="20.45" customHeight="1">
      <c r="D586" s="160"/>
      <c r="E586" s="161"/>
      <c r="F586" s="168" t="str">
        <f t="shared" si="9"/>
        <v/>
      </c>
    </row>
    <row r="587" spans="4:6" ht="20.45" customHeight="1">
      <c r="D587" s="160"/>
      <c r="E587" s="161"/>
      <c r="F587" s="168" t="str">
        <f t="shared" si="9"/>
        <v/>
      </c>
    </row>
    <row r="588" spans="4:6" ht="20.45" customHeight="1">
      <c r="D588" s="160"/>
      <c r="E588" s="161"/>
      <c r="F588" s="168" t="str">
        <f t="shared" si="9"/>
        <v/>
      </c>
    </row>
    <row r="589" spans="4:6" ht="20.45" customHeight="1">
      <c r="D589" s="160"/>
      <c r="E589" s="161"/>
      <c r="F589" s="168" t="str">
        <f t="shared" si="9"/>
        <v/>
      </c>
    </row>
    <row r="590" spans="4:6" ht="20.45" customHeight="1">
      <c r="D590" s="160"/>
      <c r="E590" s="161"/>
      <c r="F590" s="168" t="str">
        <f t="shared" si="9"/>
        <v/>
      </c>
    </row>
    <row r="591" spans="4:6" ht="20.45" customHeight="1">
      <c r="D591" s="160"/>
      <c r="E591" s="161"/>
      <c r="F591" s="168" t="str">
        <f t="shared" si="9"/>
        <v/>
      </c>
    </row>
    <row r="592" spans="4:6" ht="20.45" customHeight="1">
      <c r="D592" s="160"/>
      <c r="E592" s="161"/>
      <c r="F592" s="168" t="str">
        <f t="shared" si="9"/>
        <v/>
      </c>
    </row>
    <row r="593" spans="4:6" ht="20.45" customHeight="1">
      <c r="D593" s="160"/>
      <c r="E593" s="161"/>
      <c r="F593" s="168" t="str">
        <f t="shared" si="9"/>
        <v/>
      </c>
    </row>
    <row r="594" spans="4:6" ht="20.45" customHeight="1">
      <c r="D594" s="160"/>
      <c r="E594" s="161"/>
      <c r="F594" s="168" t="str">
        <f t="shared" si="9"/>
        <v/>
      </c>
    </row>
    <row r="595" spans="4:6" ht="20.45" customHeight="1">
      <c r="D595" s="160"/>
      <c r="E595" s="161"/>
      <c r="F595" s="168" t="str">
        <f t="shared" si="9"/>
        <v/>
      </c>
    </row>
    <row r="596" spans="4:6" ht="20.45" customHeight="1">
      <c r="D596" s="160"/>
      <c r="E596" s="161"/>
      <c r="F596" s="168" t="str">
        <f t="shared" si="9"/>
        <v/>
      </c>
    </row>
    <row r="597" spans="4:6" ht="20.45" customHeight="1">
      <c r="D597" s="160"/>
      <c r="E597" s="161"/>
      <c r="F597" s="168" t="str">
        <f t="shared" si="9"/>
        <v/>
      </c>
    </row>
    <row r="598" spans="4:6" ht="20.45" customHeight="1">
      <c r="D598" s="160"/>
      <c r="E598" s="161"/>
      <c r="F598" s="168" t="str">
        <f t="shared" si="9"/>
        <v/>
      </c>
    </row>
    <row r="599" spans="4:6" ht="20.45" customHeight="1">
      <c r="D599" s="160"/>
      <c r="E599" s="161"/>
      <c r="F599" s="168" t="str">
        <f t="shared" si="9"/>
        <v/>
      </c>
    </row>
    <row r="600" spans="4:6" ht="20.45" customHeight="1">
      <c r="D600" s="160"/>
      <c r="E600" s="161"/>
      <c r="F600" s="168" t="str">
        <f t="shared" si="9"/>
        <v/>
      </c>
    </row>
    <row r="601" spans="4:6" ht="20.45" customHeight="1">
      <c r="D601" s="160"/>
      <c r="E601" s="161"/>
      <c r="F601" s="168" t="str">
        <f t="shared" si="9"/>
        <v/>
      </c>
    </row>
    <row r="602" spans="4:6" ht="20.45" customHeight="1">
      <c r="D602" s="160"/>
      <c r="E602" s="161"/>
      <c r="F602" s="168" t="str">
        <f t="shared" si="9"/>
        <v/>
      </c>
    </row>
    <row r="603" spans="4:6" ht="20.45" customHeight="1">
      <c r="D603" s="160"/>
      <c r="E603" s="161"/>
      <c r="F603" s="168" t="str">
        <f t="shared" si="9"/>
        <v/>
      </c>
    </row>
    <row r="604" spans="4:6" ht="20.45" customHeight="1">
      <c r="D604" s="160"/>
      <c r="E604" s="161"/>
      <c r="F604" s="168" t="str">
        <f t="shared" si="9"/>
        <v/>
      </c>
    </row>
    <row r="605" spans="4:6" ht="20.45" customHeight="1">
      <c r="D605" s="160"/>
      <c r="E605" s="161"/>
      <c r="F605" s="168" t="str">
        <f t="shared" si="9"/>
        <v/>
      </c>
    </row>
    <row r="606" spans="4:6" ht="20.45" customHeight="1">
      <c r="D606" s="160"/>
      <c r="E606" s="161"/>
      <c r="F606" s="168" t="str">
        <f t="shared" si="9"/>
        <v/>
      </c>
    </row>
    <row r="607" spans="4:6" ht="20.45" customHeight="1">
      <c r="D607" s="160"/>
      <c r="E607" s="161"/>
      <c r="F607" s="168" t="str">
        <f t="shared" si="9"/>
        <v/>
      </c>
    </row>
    <row r="608" spans="4:6" ht="20.45" customHeight="1">
      <c r="D608" s="160"/>
      <c r="E608" s="161"/>
      <c r="F608" s="168" t="str">
        <f t="shared" si="9"/>
        <v/>
      </c>
    </row>
    <row r="609" spans="4:6" ht="20.45" customHeight="1">
      <c r="D609" s="160"/>
      <c r="E609" s="161"/>
      <c r="F609" s="168" t="str">
        <f t="shared" si="9"/>
        <v/>
      </c>
    </row>
    <row r="610" spans="4:6" ht="20.45" customHeight="1">
      <c r="D610" s="160"/>
      <c r="E610" s="161"/>
      <c r="F610" s="168" t="str">
        <f t="shared" si="9"/>
        <v/>
      </c>
    </row>
    <row r="611" spans="4:6" ht="20.45" customHeight="1">
      <c r="D611" s="160"/>
      <c r="E611" s="161"/>
      <c r="F611" s="168" t="str">
        <f t="shared" si="9"/>
        <v/>
      </c>
    </row>
    <row r="612" spans="4:6" ht="20.45" customHeight="1">
      <c r="D612" s="160"/>
      <c r="E612" s="161"/>
      <c r="F612" s="168" t="str">
        <f t="shared" si="9"/>
        <v/>
      </c>
    </row>
    <row r="613" spans="4:6" ht="20.45" customHeight="1">
      <c r="D613" s="160"/>
      <c r="E613" s="161"/>
      <c r="F613" s="168" t="str">
        <f t="shared" si="9"/>
        <v/>
      </c>
    </row>
    <row r="614" spans="4:6" ht="20.45" customHeight="1">
      <c r="D614" s="160"/>
      <c r="E614" s="161"/>
      <c r="F614" s="168" t="str">
        <f t="shared" si="9"/>
        <v/>
      </c>
    </row>
    <row r="615" spans="4:6" ht="20.45" customHeight="1">
      <c r="D615" s="160"/>
      <c r="E615" s="161"/>
      <c r="F615" s="168" t="str">
        <f t="shared" si="9"/>
        <v/>
      </c>
    </row>
    <row r="616" spans="4:6" ht="20.45" customHeight="1">
      <c r="D616" s="160"/>
      <c r="E616" s="161"/>
      <c r="F616" s="168" t="str">
        <f t="shared" si="9"/>
        <v/>
      </c>
    </row>
    <row r="617" spans="4:6" ht="20.45" customHeight="1">
      <c r="D617" s="160"/>
      <c r="E617" s="161"/>
      <c r="F617" s="168" t="str">
        <f t="shared" si="9"/>
        <v/>
      </c>
    </row>
    <row r="618" spans="4:6" ht="20.45" customHeight="1">
      <c r="D618" s="160"/>
      <c r="E618" s="161"/>
      <c r="F618" s="168" t="str">
        <f t="shared" si="9"/>
        <v/>
      </c>
    </row>
    <row r="619" spans="4:6" ht="20.45" customHeight="1">
      <c r="D619" s="160"/>
      <c r="E619" s="161"/>
      <c r="F619" s="168" t="str">
        <f t="shared" si="9"/>
        <v/>
      </c>
    </row>
    <row r="620" spans="4:6" ht="20.45" customHeight="1">
      <c r="D620" s="160"/>
      <c r="E620" s="161"/>
      <c r="F620" s="168" t="str">
        <f t="shared" si="9"/>
        <v/>
      </c>
    </row>
    <row r="621" spans="4:6" ht="20.45" customHeight="1">
      <c r="D621" s="160"/>
      <c r="E621" s="161"/>
      <c r="F621" s="168" t="str">
        <f t="shared" si="9"/>
        <v/>
      </c>
    </row>
    <row r="622" spans="4:6" ht="20.45" customHeight="1">
      <c r="D622" s="160"/>
      <c r="E622" s="161"/>
      <c r="F622" s="168" t="str">
        <f t="shared" si="9"/>
        <v/>
      </c>
    </row>
    <row r="623" spans="4:6" ht="20.45" customHeight="1">
      <c r="D623" s="160"/>
      <c r="E623" s="161"/>
      <c r="F623" s="168" t="str">
        <f t="shared" si="9"/>
        <v/>
      </c>
    </row>
    <row r="624" spans="4:6" ht="20.45" customHeight="1">
      <c r="D624" s="160"/>
      <c r="E624" s="161"/>
      <c r="F624" s="168" t="str">
        <f t="shared" si="9"/>
        <v/>
      </c>
    </row>
    <row r="625" spans="4:6" ht="20.45" customHeight="1">
      <c r="D625" s="160"/>
      <c r="E625" s="161"/>
      <c r="F625" s="168" t="str">
        <f t="shared" si="9"/>
        <v/>
      </c>
    </row>
    <row r="626" spans="4:6" ht="20.45" customHeight="1">
      <c r="D626" s="160"/>
      <c r="E626" s="161"/>
      <c r="F626" s="168" t="str">
        <f t="shared" si="9"/>
        <v/>
      </c>
    </row>
    <row r="627" spans="4:6" ht="20.45" customHeight="1">
      <c r="D627" s="160"/>
      <c r="E627" s="161"/>
      <c r="F627" s="168" t="str">
        <f t="shared" si="9"/>
        <v/>
      </c>
    </row>
    <row r="628" spans="4:6" ht="20.45" customHeight="1">
      <c r="D628" s="160"/>
      <c r="E628" s="161"/>
      <c r="F628" s="168" t="str">
        <f t="shared" si="9"/>
        <v/>
      </c>
    </row>
    <row r="629" spans="4:6" ht="20.45" customHeight="1">
      <c r="D629" s="160"/>
      <c r="E629" s="161"/>
      <c r="F629" s="168" t="str">
        <f t="shared" si="9"/>
        <v/>
      </c>
    </row>
    <row r="630" spans="4:6" ht="20.45" customHeight="1">
      <c r="D630" s="160"/>
      <c r="E630" s="161"/>
      <c r="F630" s="168" t="str">
        <f t="shared" si="9"/>
        <v/>
      </c>
    </row>
    <row r="631" spans="4:6" ht="20.45" customHeight="1">
      <c r="D631" s="160"/>
      <c r="E631" s="161"/>
      <c r="F631" s="168" t="str">
        <f t="shared" si="9"/>
        <v/>
      </c>
    </row>
    <row r="632" spans="4:6" ht="20.45" customHeight="1">
      <c r="D632" s="160"/>
      <c r="E632" s="161"/>
      <c r="F632" s="168" t="str">
        <f t="shared" si="9"/>
        <v/>
      </c>
    </row>
    <row r="633" spans="4:6" ht="20.45" customHeight="1">
      <c r="D633" s="160"/>
      <c r="E633" s="161"/>
      <c r="F633" s="168" t="str">
        <f t="shared" si="9"/>
        <v/>
      </c>
    </row>
    <row r="634" spans="4:6" ht="20.45" customHeight="1">
      <c r="D634" s="160"/>
      <c r="E634" s="161"/>
      <c r="F634" s="168" t="str">
        <f t="shared" si="9"/>
        <v/>
      </c>
    </row>
    <row r="635" spans="4:6" ht="20.45" customHeight="1">
      <c r="D635" s="160"/>
      <c r="E635" s="161"/>
      <c r="F635" s="168" t="str">
        <f t="shared" si="9"/>
        <v/>
      </c>
    </row>
    <row r="636" spans="4:6" ht="20.45" customHeight="1">
      <c r="D636" s="160"/>
      <c r="E636" s="161"/>
      <c r="F636" s="168" t="str">
        <f t="shared" si="9"/>
        <v/>
      </c>
    </row>
    <row r="637" spans="4:6" ht="20.45" customHeight="1">
      <c r="D637" s="160"/>
      <c r="E637" s="161"/>
      <c r="F637" s="168" t="str">
        <f t="shared" si="9"/>
        <v/>
      </c>
    </row>
    <row r="638" spans="4:6" ht="20.45" customHeight="1">
      <c r="D638" s="160"/>
      <c r="E638" s="161"/>
      <c r="F638" s="168" t="str">
        <f t="shared" si="9"/>
        <v/>
      </c>
    </row>
    <row r="639" spans="4:6" ht="20.45" customHeight="1">
      <c r="D639" s="160"/>
      <c r="E639" s="161"/>
      <c r="F639" s="168" t="str">
        <f t="shared" si="9"/>
        <v/>
      </c>
    </row>
    <row r="640" spans="4:6" ht="20.45" customHeight="1">
      <c r="D640" s="160"/>
      <c r="E640" s="161"/>
      <c r="F640" s="168" t="str">
        <f t="shared" si="9"/>
        <v/>
      </c>
    </row>
    <row r="641" spans="4:6" ht="20.45" customHeight="1">
      <c r="D641" s="160"/>
      <c r="E641" s="161"/>
      <c r="F641" s="168" t="str">
        <f t="shared" si="9"/>
        <v/>
      </c>
    </row>
    <row r="642" spans="4:6" ht="20.45" customHeight="1">
      <c r="D642" s="160"/>
      <c r="E642" s="161"/>
      <c r="F642" s="168" t="str">
        <f t="shared" si="9"/>
        <v/>
      </c>
    </row>
    <row r="643" spans="4:6" ht="20.45" customHeight="1">
      <c r="D643" s="160"/>
      <c r="E643" s="161"/>
      <c r="F643" s="168" t="str">
        <f t="shared" ref="F643:F706" si="10">(IF(ISBLANK(D643),"",D643&amp;"&gt;"&amp;E643))</f>
        <v/>
      </c>
    </row>
    <row r="644" spans="4:6" ht="20.45" customHeight="1">
      <c r="D644" s="160"/>
      <c r="E644" s="161"/>
      <c r="F644" s="168" t="str">
        <f t="shared" si="10"/>
        <v/>
      </c>
    </row>
    <row r="645" spans="4:6" ht="20.45" customHeight="1">
      <c r="D645" s="160"/>
      <c r="E645" s="161"/>
      <c r="F645" s="168" t="str">
        <f t="shared" si="10"/>
        <v/>
      </c>
    </row>
    <row r="646" spans="4:6" ht="20.45" customHeight="1">
      <c r="D646" s="160"/>
      <c r="E646" s="161"/>
      <c r="F646" s="168" t="str">
        <f t="shared" si="10"/>
        <v/>
      </c>
    </row>
    <row r="647" spans="4:6" ht="20.45" customHeight="1">
      <c r="D647" s="160"/>
      <c r="E647" s="161"/>
      <c r="F647" s="168" t="str">
        <f t="shared" si="10"/>
        <v/>
      </c>
    </row>
    <row r="648" spans="4:6" ht="20.45" customHeight="1">
      <c r="D648" s="160"/>
      <c r="E648" s="161"/>
      <c r="F648" s="168" t="str">
        <f t="shared" si="10"/>
        <v/>
      </c>
    </row>
    <row r="649" spans="4:6" ht="20.45" customHeight="1">
      <c r="D649" s="160"/>
      <c r="E649" s="161"/>
      <c r="F649" s="168" t="str">
        <f t="shared" si="10"/>
        <v/>
      </c>
    </row>
    <row r="650" spans="4:6" ht="20.45" customHeight="1">
      <c r="D650" s="160"/>
      <c r="E650" s="161"/>
      <c r="F650" s="168" t="str">
        <f t="shared" si="10"/>
        <v/>
      </c>
    </row>
    <row r="651" spans="4:6" ht="20.45" customHeight="1">
      <c r="D651" s="160"/>
      <c r="E651" s="161"/>
      <c r="F651" s="168" t="str">
        <f t="shared" si="10"/>
        <v/>
      </c>
    </row>
    <row r="652" spans="4:6" ht="20.45" customHeight="1">
      <c r="D652" s="160"/>
      <c r="E652" s="161"/>
      <c r="F652" s="168" t="str">
        <f t="shared" si="10"/>
        <v/>
      </c>
    </row>
    <row r="653" spans="4:6" ht="20.45" customHeight="1">
      <c r="D653" s="160"/>
      <c r="E653" s="161"/>
      <c r="F653" s="168" t="str">
        <f t="shared" si="10"/>
        <v/>
      </c>
    </row>
    <row r="654" spans="4:6" ht="20.45" customHeight="1">
      <c r="D654" s="160"/>
      <c r="E654" s="161"/>
      <c r="F654" s="168" t="str">
        <f t="shared" si="10"/>
        <v/>
      </c>
    </row>
    <row r="655" spans="4:6" ht="20.45" customHeight="1">
      <c r="D655" s="160"/>
      <c r="E655" s="161"/>
      <c r="F655" s="168" t="str">
        <f t="shared" si="10"/>
        <v/>
      </c>
    </row>
    <row r="656" spans="4:6" ht="20.45" customHeight="1">
      <c r="D656" s="160"/>
      <c r="E656" s="161"/>
      <c r="F656" s="168" t="str">
        <f t="shared" si="10"/>
        <v/>
      </c>
    </row>
    <row r="657" spans="4:6" ht="20.45" customHeight="1">
      <c r="D657" s="160"/>
      <c r="E657" s="161"/>
      <c r="F657" s="168" t="str">
        <f t="shared" si="10"/>
        <v/>
      </c>
    </row>
    <row r="658" spans="4:6" ht="20.45" customHeight="1">
      <c r="D658" s="160"/>
      <c r="E658" s="161"/>
      <c r="F658" s="168" t="str">
        <f t="shared" si="10"/>
        <v/>
      </c>
    </row>
    <row r="659" spans="4:6" ht="20.45" customHeight="1">
      <c r="D659" s="160"/>
      <c r="E659" s="161"/>
      <c r="F659" s="168" t="str">
        <f t="shared" si="10"/>
        <v/>
      </c>
    </row>
    <row r="660" spans="4:6" ht="20.45" customHeight="1">
      <c r="D660" s="160"/>
      <c r="E660" s="161"/>
      <c r="F660" s="168" t="str">
        <f t="shared" si="10"/>
        <v/>
      </c>
    </row>
    <row r="661" spans="4:6" ht="20.45" customHeight="1">
      <c r="D661" s="160"/>
      <c r="E661" s="161"/>
      <c r="F661" s="168" t="str">
        <f t="shared" si="10"/>
        <v/>
      </c>
    </row>
    <row r="662" spans="4:6" ht="20.45" customHeight="1">
      <c r="D662" s="160"/>
      <c r="E662" s="161"/>
      <c r="F662" s="168" t="str">
        <f t="shared" si="10"/>
        <v/>
      </c>
    </row>
    <row r="663" spans="4:6" ht="20.45" customHeight="1">
      <c r="D663" s="160"/>
      <c r="E663" s="161"/>
      <c r="F663" s="168" t="str">
        <f t="shared" si="10"/>
        <v/>
      </c>
    </row>
    <row r="664" spans="4:6" ht="20.45" customHeight="1">
      <c r="D664" s="160"/>
      <c r="E664" s="161"/>
      <c r="F664" s="168" t="str">
        <f t="shared" si="10"/>
        <v/>
      </c>
    </row>
    <row r="665" spans="4:6" ht="20.45" customHeight="1">
      <c r="D665" s="160"/>
      <c r="E665" s="161"/>
      <c r="F665" s="168" t="str">
        <f t="shared" si="10"/>
        <v/>
      </c>
    </row>
    <row r="666" spans="4:6" ht="20.45" customHeight="1">
      <c r="D666" s="160"/>
      <c r="E666" s="161"/>
      <c r="F666" s="168" t="str">
        <f t="shared" si="10"/>
        <v/>
      </c>
    </row>
    <row r="667" spans="4:6" ht="20.45" customHeight="1">
      <c r="D667" s="160"/>
      <c r="E667" s="161"/>
      <c r="F667" s="168" t="str">
        <f t="shared" si="10"/>
        <v/>
      </c>
    </row>
    <row r="668" spans="4:6" ht="20.45" customHeight="1">
      <c r="D668" s="160"/>
      <c r="E668" s="161"/>
      <c r="F668" s="168" t="str">
        <f t="shared" si="10"/>
        <v/>
      </c>
    </row>
    <row r="669" spans="4:6" ht="20.45" customHeight="1">
      <c r="D669" s="160"/>
      <c r="E669" s="161"/>
      <c r="F669" s="168" t="str">
        <f t="shared" si="10"/>
        <v/>
      </c>
    </row>
    <row r="670" spans="4:6" ht="20.45" customHeight="1">
      <c r="D670" s="160"/>
      <c r="E670" s="161"/>
      <c r="F670" s="168" t="str">
        <f t="shared" si="10"/>
        <v/>
      </c>
    </row>
    <row r="671" spans="4:6" ht="20.45" customHeight="1">
      <c r="D671" s="160"/>
      <c r="E671" s="161"/>
      <c r="F671" s="168" t="str">
        <f t="shared" si="10"/>
        <v/>
      </c>
    </row>
    <row r="672" spans="4:6" ht="20.45" customHeight="1">
      <c r="D672" s="160"/>
      <c r="E672" s="161"/>
      <c r="F672" s="168" t="str">
        <f t="shared" si="10"/>
        <v/>
      </c>
    </row>
    <row r="673" spans="4:6" ht="20.45" customHeight="1">
      <c r="D673" s="160"/>
      <c r="E673" s="161"/>
      <c r="F673" s="168" t="str">
        <f t="shared" si="10"/>
        <v/>
      </c>
    </row>
    <row r="674" spans="4:6" ht="20.45" customHeight="1">
      <c r="D674" s="160"/>
      <c r="E674" s="161"/>
      <c r="F674" s="168" t="str">
        <f t="shared" si="10"/>
        <v/>
      </c>
    </row>
    <row r="675" spans="4:6" ht="20.45" customHeight="1">
      <c r="D675" s="160"/>
      <c r="E675" s="161"/>
      <c r="F675" s="168" t="str">
        <f t="shared" si="10"/>
        <v/>
      </c>
    </row>
    <row r="676" spans="4:6" ht="20.45" customHeight="1">
      <c r="D676" s="160"/>
      <c r="E676" s="161"/>
      <c r="F676" s="168" t="str">
        <f t="shared" si="10"/>
        <v/>
      </c>
    </row>
    <row r="677" spans="4:6" ht="20.45" customHeight="1">
      <c r="D677" s="160"/>
      <c r="E677" s="161"/>
      <c r="F677" s="168" t="str">
        <f t="shared" si="10"/>
        <v/>
      </c>
    </row>
    <row r="678" spans="4:6" ht="20.45" customHeight="1">
      <c r="D678" s="160"/>
      <c r="E678" s="161"/>
      <c r="F678" s="168" t="str">
        <f t="shared" si="10"/>
        <v/>
      </c>
    </row>
    <row r="679" spans="4:6" ht="20.45" customHeight="1">
      <c r="D679" s="160"/>
      <c r="E679" s="161"/>
      <c r="F679" s="168" t="str">
        <f t="shared" si="10"/>
        <v/>
      </c>
    </row>
    <row r="680" spans="4:6" ht="20.45" customHeight="1">
      <c r="D680" s="160"/>
      <c r="E680" s="161"/>
      <c r="F680" s="168" t="str">
        <f t="shared" si="10"/>
        <v/>
      </c>
    </row>
    <row r="681" spans="4:6" ht="20.45" customHeight="1">
      <c r="D681" s="160"/>
      <c r="E681" s="161"/>
      <c r="F681" s="168" t="str">
        <f t="shared" si="10"/>
        <v/>
      </c>
    </row>
    <row r="682" spans="4:6" ht="20.45" customHeight="1">
      <c r="D682" s="160"/>
      <c r="E682" s="161"/>
      <c r="F682" s="168" t="str">
        <f t="shared" si="10"/>
        <v/>
      </c>
    </row>
    <row r="683" spans="4:6" ht="20.45" customHeight="1">
      <c r="D683" s="160"/>
      <c r="E683" s="161"/>
      <c r="F683" s="168" t="str">
        <f t="shared" si="10"/>
        <v/>
      </c>
    </row>
    <row r="684" spans="4:6" ht="20.45" customHeight="1">
      <c r="D684" s="160"/>
      <c r="E684" s="161"/>
      <c r="F684" s="168" t="str">
        <f t="shared" si="10"/>
        <v/>
      </c>
    </row>
    <row r="685" spans="4:6" ht="20.45" customHeight="1">
      <c r="D685" s="160"/>
      <c r="E685" s="161"/>
      <c r="F685" s="168" t="str">
        <f t="shared" si="10"/>
        <v/>
      </c>
    </row>
    <row r="686" spans="4:6" ht="20.45" customHeight="1">
      <c r="D686" s="160"/>
      <c r="E686" s="161"/>
      <c r="F686" s="168" t="str">
        <f t="shared" si="10"/>
        <v/>
      </c>
    </row>
    <row r="687" spans="4:6" ht="20.45" customHeight="1">
      <c r="D687" s="160"/>
      <c r="E687" s="161"/>
      <c r="F687" s="168" t="str">
        <f t="shared" si="10"/>
        <v/>
      </c>
    </row>
    <row r="688" spans="4:6" ht="20.45" customHeight="1">
      <c r="D688" s="160"/>
      <c r="E688" s="161"/>
      <c r="F688" s="168" t="str">
        <f t="shared" si="10"/>
        <v/>
      </c>
    </row>
    <row r="689" spans="4:6" ht="20.45" customHeight="1">
      <c r="D689" s="160"/>
      <c r="E689" s="161"/>
      <c r="F689" s="168" t="str">
        <f t="shared" si="10"/>
        <v/>
      </c>
    </row>
    <row r="690" spans="4:6" ht="20.45" customHeight="1">
      <c r="D690" s="160"/>
      <c r="E690" s="161"/>
      <c r="F690" s="168" t="str">
        <f t="shared" si="10"/>
        <v/>
      </c>
    </row>
    <row r="691" spans="4:6" ht="20.45" customHeight="1">
      <c r="D691" s="160"/>
      <c r="E691" s="161"/>
      <c r="F691" s="168" t="str">
        <f t="shared" si="10"/>
        <v/>
      </c>
    </row>
    <row r="692" spans="4:6" ht="20.45" customHeight="1">
      <c r="D692" s="160"/>
      <c r="E692" s="161"/>
      <c r="F692" s="168" t="str">
        <f t="shared" si="10"/>
        <v/>
      </c>
    </row>
    <row r="693" spans="4:6" ht="20.45" customHeight="1">
      <c r="D693" s="160"/>
      <c r="E693" s="161"/>
      <c r="F693" s="168" t="str">
        <f t="shared" si="10"/>
        <v/>
      </c>
    </row>
    <row r="694" spans="4:6" ht="20.45" customHeight="1">
      <c r="D694" s="160"/>
      <c r="E694" s="161"/>
      <c r="F694" s="168" t="str">
        <f t="shared" si="10"/>
        <v/>
      </c>
    </row>
    <row r="695" spans="4:6" ht="20.45" customHeight="1">
      <c r="D695" s="160"/>
      <c r="E695" s="161"/>
      <c r="F695" s="168" t="str">
        <f t="shared" si="10"/>
        <v/>
      </c>
    </row>
    <row r="696" spans="4:6" ht="20.45" customHeight="1">
      <c r="D696" s="160"/>
      <c r="E696" s="161"/>
      <c r="F696" s="168" t="str">
        <f t="shared" si="10"/>
        <v/>
      </c>
    </row>
    <row r="697" spans="4:6" ht="20.45" customHeight="1">
      <c r="D697" s="160"/>
      <c r="E697" s="161"/>
      <c r="F697" s="168" t="str">
        <f t="shared" si="10"/>
        <v/>
      </c>
    </row>
    <row r="698" spans="4:6" ht="20.45" customHeight="1">
      <c r="D698" s="160"/>
      <c r="E698" s="161"/>
      <c r="F698" s="168" t="str">
        <f t="shared" si="10"/>
        <v/>
      </c>
    </row>
    <row r="699" spans="4:6" ht="20.45" customHeight="1">
      <c r="D699" s="160"/>
      <c r="E699" s="161"/>
      <c r="F699" s="168" t="str">
        <f t="shared" si="10"/>
        <v/>
      </c>
    </row>
    <row r="700" spans="4:6" ht="20.45" customHeight="1">
      <c r="D700" s="160"/>
      <c r="E700" s="161"/>
      <c r="F700" s="168" t="str">
        <f t="shared" si="10"/>
        <v/>
      </c>
    </row>
    <row r="701" spans="4:6" ht="20.45" customHeight="1">
      <c r="D701" s="160"/>
      <c r="E701" s="161"/>
      <c r="F701" s="168" t="str">
        <f t="shared" si="10"/>
        <v/>
      </c>
    </row>
    <row r="702" spans="4:6" ht="20.45" customHeight="1">
      <c r="D702" s="160"/>
      <c r="E702" s="161"/>
      <c r="F702" s="168" t="str">
        <f t="shared" si="10"/>
        <v/>
      </c>
    </row>
    <row r="703" spans="4:6" ht="20.45" customHeight="1">
      <c r="D703" s="160"/>
      <c r="E703" s="161"/>
      <c r="F703" s="168" t="str">
        <f t="shared" si="10"/>
        <v/>
      </c>
    </row>
    <row r="704" spans="4:6" ht="20.45" customHeight="1">
      <c r="D704" s="160"/>
      <c r="E704" s="161"/>
      <c r="F704" s="168" t="str">
        <f t="shared" si="10"/>
        <v/>
      </c>
    </row>
    <row r="705" spans="4:6" ht="20.45" customHeight="1">
      <c r="D705" s="160"/>
      <c r="E705" s="161"/>
      <c r="F705" s="168" t="str">
        <f t="shared" si="10"/>
        <v/>
      </c>
    </row>
    <row r="706" spans="4:6" ht="20.45" customHeight="1">
      <c r="D706" s="160"/>
      <c r="E706" s="161"/>
      <c r="F706" s="168" t="str">
        <f t="shared" si="10"/>
        <v/>
      </c>
    </row>
    <row r="707" spans="4:6" ht="20.45" customHeight="1">
      <c r="D707" s="160"/>
      <c r="E707" s="161"/>
      <c r="F707" s="168" t="str">
        <f t="shared" ref="F707:F770" si="11">(IF(ISBLANK(D707),"",D707&amp;"&gt;"&amp;E707))</f>
        <v/>
      </c>
    </row>
    <row r="708" spans="4:6" ht="20.45" customHeight="1">
      <c r="D708" s="160"/>
      <c r="E708" s="161"/>
      <c r="F708" s="168" t="str">
        <f t="shared" si="11"/>
        <v/>
      </c>
    </row>
    <row r="709" spans="4:6" ht="20.45" customHeight="1">
      <c r="D709" s="160"/>
      <c r="E709" s="161"/>
      <c r="F709" s="168" t="str">
        <f t="shared" si="11"/>
        <v/>
      </c>
    </row>
    <row r="710" spans="4:6" ht="20.45" customHeight="1">
      <c r="D710" s="160"/>
      <c r="E710" s="161"/>
      <c r="F710" s="168" t="str">
        <f t="shared" si="11"/>
        <v/>
      </c>
    </row>
    <row r="711" spans="4:6" ht="20.45" customHeight="1">
      <c r="D711" s="160"/>
      <c r="E711" s="161"/>
      <c r="F711" s="168" t="str">
        <f t="shared" si="11"/>
        <v/>
      </c>
    </row>
    <row r="712" spans="4:6" ht="20.45" customHeight="1">
      <c r="D712" s="160"/>
      <c r="E712" s="161"/>
      <c r="F712" s="168" t="str">
        <f t="shared" si="11"/>
        <v/>
      </c>
    </row>
    <row r="713" spans="4:6" ht="20.45" customHeight="1">
      <c r="D713" s="160"/>
      <c r="E713" s="161"/>
      <c r="F713" s="168" t="str">
        <f t="shared" si="11"/>
        <v/>
      </c>
    </row>
    <row r="714" spans="4:6" ht="20.45" customHeight="1">
      <c r="D714" s="160"/>
      <c r="E714" s="161"/>
      <c r="F714" s="168" t="str">
        <f t="shared" si="11"/>
        <v/>
      </c>
    </row>
    <row r="715" spans="4:6" ht="20.45" customHeight="1">
      <c r="D715" s="160"/>
      <c r="E715" s="161"/>
      <c r="F715" s="168" t="str">
        <f t="shared" si="11"/>
        <v/>
      </c>
    </row>
    <row r="716" spans="4:6" ht="20.45" customHeight="1">
      <c r="D716" s="160"/>
      <c r="E716" s="161"/>
      <c r="F716" s="168" t="str">
        <f t="shared" si="11"/>
        <v/>
      </c>
    </row>
    <row r="717" spans="4:6" ht="20.45" customHeight="1">
      <c r="D717" s="160"/>
      <c r="E717" s="161"/>
      <c r="F717" s="168" t="str">
        <f t="shared" si="11"/>
        <v/>
      </c>
    </row>
    <row r="718" spans="4:6" ht="20.45" customHeight="1">
      <c r="D718" s="160"/>
      <c r="E718" s="161"/>
      <c r="F718" s="168" t="str">
        <f t="shared" si="11"/>
        <v/>
      </c>
    </row>
    <row r="719" spans="4:6" ht="20.45" customHeight="1">
      <c r="D719" s="160"/>
      <c r="E719" s="161"/>
      <c r="F719" s="168" t="str">
        <f t="shared" si="11"/>
        <v/>
      </c>
    </row>
    <row r="720" spans="4:6" ht="20.45" customHeight="1">
      <c r="D720" s="160"/>
      <c r="E720" s="161"/>
      <c r="F720" s="168" t="str">
        <f t="shared" si="11"/>
        <v/>
      </c>
    </row>
    <row r="721" spans="4:6" ht="20.45" customHeight="1">
      <c r="D721" s="160"/>
      <c r="E721" s="161"/>
      <c r="F721" s="168" t="str">
        <f t="shared" si="11"/>
        <v/>
      </c>
    </row>
    <row r="722" spans="4:6" ht="20.45" customHeight="1">
      <c r="D722" s="160"/>
      <c r="E722" s="161"/>
      <c r="F722" s="168" t="str">
        <f t="shared" si="11"/>
        <v/>
      </c>
    </row>
    <row r="723" spans="4:6" ht="20.45" customHeight="1">
      <c r="D723" s="160"/>
      <c r="E723" s="161"/>
      <c r="F723" s="168" t="str">
        <f t="shared" si="11"/>
        <v/>
      </c>
    </row>
    <row r="724" spans="4:6" ht="20.45" customHeight="1">
      <c r="D724" s="160"/>
      <c r="E724" s="161"/>
      <c r="F724" s="168" t="str">
        <f t="shared" si="11"/>
        <v/>
      </c>
    </row>
    <row r="725" spans="4:6" ht="20.45" customHeight="1">
      <c r="D725" s="160"/>
      <c r="E725" s="161"/>
      <c r="F725" s="168" t="str">
        <f t="shared" si="11"/>
        <v/>
      </c>
    </row>
    <row r="726" spans="4:6" ht="20.45" customHeight="1">
      <c r="D726" s="160"/>
      <c r="E726" s="161"/>
      <c r="F726" s="168" t="str">
        <f t="shared" si="11"/>
        <v/>
      </c>
    </row>
    <row r="727" spans="4:6" ht="20.45" customHeight="1">
      <c r="D727" s="160"/>
      <c r="E727" s="161"/>
      <c r="F727" s="168" t="str">
        <f t="shared" si="11"/>
        <v/>
      </c>
    </row>
    <row r="728" spans="4:6" ht="20.45" customHeight="1">
      <c r="D728" s="160"/>
      <c r="E728" s="161"/>
      <c r="F728" s="168" t="str">
        <f t="shared" si="11"/>
        <v/>
      </c>
    </row>
    <row r="729" spans="4:6" ht="20.45" customHeight="1">
      <c r="D729" s="160"/>
      <c r="E729" s="161"/>
      <c r="F729" s="168" t="str">
        <f t="shared" si="11"/>
        <v/>
      </c>
    </row>
    <row r="730" spans="4:6" ht="20.45" customHeight="1">
      <c r="D730" s="160"/>
      <c r="E730" s="161"/>
      <c r="F730" s="168" t="str">
        <f t="shared" si="11"/>
        <v/>
      </c>
    </row>
    <row r="731" spans="4:6" ht="20.45" customHeight="1">
      <c r="D731" s="160"/>
      <c r="E731" s="161"/>
      <c r="F731" s="168" t="str">
        <f t="shared" si="11"/>
        <v/>
      </c>
    </row>
    <row r="732" spans="4:6" ht="20.45" customHeight="1">
      <c r="D732" s="160"/>
      <c r="E732" s="161"/>
      <c r="F732" s="168" t="str">
        <f t="shared" si="11"/>
        <v/>
      </c>
    </row>
    <row r="733" spans="4:6" ht="20.45" customHeight="1">
      <c r="D733" s="160"/>
      <c r="E733" s="161"/>
      <c r="F733" s="168" t="str">
        <f t="shared" si="11"/>
        <v/>
      </c>
    </row>
    <row r="734" spans="4:6" ht="20.45" customHeight="1">
      <c r="D734" s="160"/>
      <c r="E734" s="161"/>
      <c r="F734" s="168" t="str">
        <f t="shared" si="11"/>
        <v/>
      </c>
    </row>
    <row r="735" spans="4:6" ht="20.45" customHeight="1">
      <c r="D735" s="160"/>
      <c r="E735" s="161"/>
      <c r="F735" s="168" t="str">
        <f t="shared" si="11"/>
        <v/>
      </c>
    </row>
    <row r="736" spans="4:6" ht="20.45" customHeight="1">
      <c r="D736" s="160"/>
      <c r="E736" s="161"/>
      <c r="F736" s="168" t="str">
        <f t="shared" si="11"/>
        <v/>
      </c>
    </row>
    <row r="737" spans="4:6" ht="20.45" customHeight="1">
      <c r="D737" s="160"/>
      <c r="E737" s="161"/>
      <c r="F737" s="168" t="str">
        <f t="shared" si="11"/>
        <v/>
      </c>
    </row>
    <row r="738" spans="4:6" ht="20.45" customHeight="1">
      <c r="D738" s="160"/>
      <c r="E738" s="161"/>
      <c r="F738" s="168" t="str">
        <f t="shared" si="11"/>
        <v/>
      </c>
    </row>
    <row r="739" spans="4:6" ht="20.45" customHeight="1">
      <c r="D739" s="160"/>
      <c r="E739" s="161"/>
      <c r="F739" s="168" t="str">
        <f t="shared" si="11"/>
        <v/>
      </c>
    </row>
    <row r="740" spans="4:6" ht="20.45" customHeight="1">
      <c r="D740" s="160"/>
      <c r="E740" s="161"/>
      <c r="F740" s="168" t="str">
        <f t="shared" si="11"/>
        <v/>
      </c>
    </row>
    <row r="741" spans="4:6" ht="20.45" customHeight="1">
      <c r="D741" s="160"/>
      <c r="E741" s="161"/>
      <c r="F741" s="168" t="str">
        <f t="shared" si="11"/>
        <v/>
      </c>
    </row>
    <row r="742" spans="4:6" ht="20.45" customHeight="1">
      <c r="D742" s="160"/>
      <c r="E742" s="161"/>
      <c r="F742" s="168" t="str">
        <f t="shared" si="11"/>
        <v/>
      </c>
    </row>
    <row r="743" spans="4:6" ht="20.45" customHeight="1">
      <c r="D743" s="160"/>
      <c r="E743" s="161"/>
      <c r="F743" s="168" t="str">
        <f t="shared" si="11"/>
        <v/>
      </c>
    </row>
    <row r="744" spans="4:6" ht="20.45" customHeight="1">
      <c r="D744" s="160"/>
      <c r="E744" s="161"/>
      <c r="F744" s="168" t="str">
        <f t="shared" si="11"/>
        <v/>
      </c>
    </row>
    <row r="745" spans="4:6" ht="20.45" customHeight="1">
      <c r="D745" s="160"/>
      <c r="E745" s="161"/>
      <c r="F745" s="168" t="str">
        <f t="shared" si="11"/>
        <v/>
      </c>
    </row>
    <row r="746" spans="4:6" ht="20.45" customHeight="1">
      <c r="D746" s="160"/>
      <c r="E746" s="161"/>
      <c r="F746" s="168" t="str">
        <f t="shared" si="11"/>
        <v/>
      </c>
    </row>
    <row r="747" spans="4:6" ht="20.45" customHeight="1">
      <c r="D747" s="160"/>
      <c r="E747" s="161"/>
      <c r="F747" s="168" t="str">
        <f t="shared" si="11"/>
        <v/>
      </c>
    </row>
    <row r="748" spans="4:6" ht="20.45" customHeight="1">
      <c r="D748" s="160"/>
      <c r="E748" s="161"/>
      <c r="F748" s="168" t="str">
        <f t="shared" si="11"/>
        <v/>
      </c>
    </row>
    <row r="749" spans="4:6" ht="20.45" customHeight="1">
      <c r="D749" s="160"/>
      <c r="E749" s="161"/>
      <c r="F749" s="168" t="str">
        <f t="shared" si="11"/>
        <v/>
      </c>
    </row>
    <row r="750" spans="4:6" ht="20.45" customHeight="1">
      <c r="D750" s="160"/>
      <c r="E750" s="161"/>
      <c r="F750" s="168" t="str">
        <f t="shared" si="11"/>
        <v/>
      </c>
    </row>
    <row r="751" spans="4:6" ht="20.45" customHeight="1">
      <c r="D751" s="160"/>
      <c r="E751" s="161"/>
      <c r="F751" s="168" t="str">
        <f t="shared" si="11"/>
        <v/>
      </c>
    </row>
    <row r="752" spans="4:6" ht="20.45" customHeight="1">
      <c r="D752" s="160"/>
      <c r="E752" s="161"/>
      <c r="F752" s="168" t="str">
        <f t="shared" si="11"/>
        <v/>
      </c>
    </row>
    <row r="753" spans="4:6" ht="20.45" customHeight="1">
      <c r="D753" s="160"/>
      <c r="E753" s="161"/>
      <c r="F753" s="168" t="str">
        <f t="shared" si="11"/>
        <v/>
      </c>
    </row>
    <row r="754" spans="4:6" ht="20.45" customHeight="1">
      <c r="D754" s="160"/>
      <c r="E754" s="161"/>
      <c r="F754" s="168" t="str">
        <f t="shared" si="11"/>
        <v/>
      </c>
    </row>
    <row r="755" spans="4:6" ht="20.45" customHeight="1">
      <c r="D755" s="160"/>
      <c r="E755" s="161"/>
      <c r="F755" s="168" t="str">
        <f t="shared" si="11"/>
        <v/>
      </c>
    </row>
    <row r="756" spans="4:6" ht="20.45" customHeight="1">
      <c r="D756" s="160"/>
      <c r="E756" s="161"/>
      <c r="F756" s="168" t="str">
        <f t="shared" si="11"/>
        <v/>
      </c>
    </row>
    <row r="757" spans="4:6" ht="20.45" customHeight="1">
      <c r="D757" s="160"/>
      <c r="E757" s="161"/>
      <c r="F757" s="168" t="str">
        <f t="shared" si="11"/>
        <v/>
      </c>
    </row>
    <row r="758" spans="4:6" ht="20.45" customHeight="1">
      <c r="D758" s="160"/>
      <c r="E758" s="161"/>
      <c r="F758" s="168" t="str">
        <f t="shared" si="11"/>
        <v/>
      </c>
    </row>
    <row r="759" spans="4:6" ht="20.45" customHeight="1">
      <c r="D759" s="160"/>
      <c r="E759" s="161"/>
      <c r="F759" s="168" t="str">
        <f t="shared" si="11"/>
        <v/>
      </c>
    </row>
    <row r="760" spans="4:6" ht="20.45" customHeight="1">
      <c r="D760" s="160"/>
      <c r="E760" s="161"/>
      <c r="F760" s="168" t="str">
        <f t="shared" si="11"/>
        <v/>
      </c>
    </row>
    <row r="761" spans="4:6" ht="20.45" customHeight="1">
      <c r="D761" s="160"/>
      <c r="E761" s="161"/>
      <c r="F761" s="168" t="str">
        <f t="shared" si="11"/>
        <v/>
      </c>
    </row>
    <row r="762" spans="4:6" ht="20.45" customHeight="1">
      <c r="D762" s="160"/>
      <c r="E762" s="161"/>
      <c r="F762" s="168" t="str">
        <f t="shared" si="11"/>
        <v/>
      </c>
    </row>
    <row r="763" spans="4:6" ht="20.45" customHeight="1">
      <c r="D763" s="160"/>
      <c r="E763" s="161"/>
      <c r="F763" s="168" t="str">
        <f t="shared" si="11"/>
        <v/>
      </c>
    </row>
    <row r="764" spans="4:6" ht="20.45" customHeight="1">
      <c r="D764" s="160"/>
      <c r="E764" s="161"/>
      <c r="F764" s="168" t="str">
        <f t="shared" si="11"/>
        <v/>
      </c>
    </row>
    <row r="765" spans="4:6" ht="20.45" customHeight="1">
      <c r="D765" s="160"/>
      <c r="E765" s="161"/>
      <c r="F765" s="168" t="str">
        <f t="shared" si="11"/>
        <v/>
      </c>
    </row>
    <row r="766" spans="4:6" ht="20.45" customHeight="1">
      <c r="D766" s="160"/>
      <c r="E766" s="161"/>
      <c r="F766" s="168" t="str">
        <f t="shared" si="11"/>
        <v/>
      </c>
    </row>
    <row r="767" spans="4:6" ht="20.45" customHeight="1">
      <c r="D767" s="160"/>
      <c r="E767" s="161"/>
      <c r="F767" s="168" t="str">
        <f t="shared" si="11"/>
        <v/>
      </c>
    </row>
    <row r="768" spans="4:6" ht="20.45" customHeight="1">
      <c r="D768" s="160"/>
      <c r="E768" s="161"/>
      <c r="F768" s="168" t="str">
        <f t="shared" si="11"/>
        <v/>
      </c>
    </row>
    <row r="769" spans="4:6" ht="20.45" customHeight="1">
      <c r="D769" s="160"/>
      <c r="E769" s="161"/>
      <c r="F769" s="168" t="str">
        <f t="shared" si="11"/>
        <v/>
      </c>
    </row>
    <row r="770" spans="4:6" ht="20.45" customHeight="1">
      <c r="D770" s="160"/>
      <c r="E770" s="161"/>
      <c r="F770" s="168" t="str">
        <f t="shared" si="11"/>
        <v/>
      </c>
    </row>
    <row r="771" spans="4:6" ht="20.45" customHeight="1">
      <c r="D771" s="160"/>
      <c r="E771" s="161"/>
      <c r="F771" s="168" t="str">
        <f t="shared" ref="F771:F834" si="12">(IF(ISBLANK(D771),"",D771&amp;"&gt;"&amp;E771))</f>
        <v/>
      </c>
    </row>
    <row r="772" spans="4:6" ht="20.45" customHeight="1">
      <c r="D772" s="160"/>
      <c r="E772" s="161"/>
      <c r="F772" s="168" t="str">
        <f t="shared" si="12"/>
        <v/>
      </c>
    </row>
    <row r="773" spans="4:6" ht="20.45" customHeight="1">
      <c r="D773" s="160"/>
      <c r="E773" s="161"/>
      <c r="F773" s="168" t="str">
        <f t="shared" si="12"/>
        <v/>
      </c>
    </row>
    <row r="774" spans="4:6" ht="20.45" customHeight="1">
      <c r="D774" s="160"/>
      <c r="E774" s="161"/>
      <c r="F774" s="168" t="str">
        <f t="shared" si="12"/>
        <v/>
      </c>
    </row>
    <row r="775" spans="4:6" ht="20.45" customHeight="1">
      <c r="D775" s="160"/>
      <c r="E775" s="161"/>
      <c r="F775" s="168" t="str">
        <f t="shared" si="12"/>
        <v/>
      </c>
    </row>
    <row r="776" spans="4:6" ht="20.45" customHeight="1">
      <c r="D776" s="160"/>
      <c r="E776" s="161"/>
      <c r="F776" s="168" t="str">
        <f t="shared" si="12"/>
        <v/>
      </c>
    </row>
    <row r="777" spans="4:6" ht="20.45" customHeight="1">
      <c r="D777" s="160"/>
      <c r="E777" s="161"/>
      <c r="F777" s="168" t="str">
        <f t="shared" si="12"/>
        <v/>
      </c>
    </row>
    <row r="778" spans="4:6" ht="20.45" customHeight="1">
      <c r="D778" s="160"/>
      <c r="E778" s="161"/>
      <c r="F778" s="168" t="str">
        <f t="shared" si="12"/>
        <v/>
      </c>
    </row>
    <row r="779" spans="4:6" ht="20.45" customHeight="1">
      <c r="D779" s="160"/>
      <c r="E779" s="161"/>
      <c r="F779" s="168" t="str">
        <f t="shared" si="12"/>
        <v/>
      </c>
    </row>
    <row r="780" spans="4:6" ht="20.45" customHeight="1">
      <c r="D780" s="160"/>
      <c r="E780" s="161"/>
      <c r="F780" s="168" t="str">
        <f t="shared" si="12"/>
        <v/>
      </c>
    </row>
    <row r="781" spans="4:6" ht="20.45" customHeight="1">
      <c r="D781" s="160"/>
      <c r="E781" s="161"/>
      <c r="F781" s="168" t="str">
        <f t="shared" si="12"/>
        <v/>
      </c>
    </row>
    <row r="782" spans="4:6" ht="20.45" customHeight="1">
      <c r="D782" s="160"/>
      <c r="E782" s="161"/>
      <c r="F782" s="168" t="str">
        <f t="shared" si="12"/>
        <v/>
      </c>
    </row>
    <row r="783" spans="4:6" ht="20.45" customHeight="1">
      <c r="D783" s="160"/>
      <c r="E783" s="161"/>
      <c r="F783" s="168" t="str">
        <f t="shared" si="12"/>
        <v/>
      </c>
    </row>
    <row r="784" spans="4:6" ht="20.45" customHeight="1">
      <c r="D784" s="160"/>
      <c r="E784" s="161"/>
      <c r="F784" s="168" t="str">
        <f t="shared" si="12"/>
        <v/>
      </c>
    </row>
    <row r="785" spans="4:6" ht="20.45" customHeight="1">
      <c r="D785" s="160"/>
      <c r="E785" s="161"/>
      <c r="F785" s="168" t="str">
        <f t="shared" si="12"/>
        <v/>
      </c>
    </row>
    <row r="786" spans="4:6" ht="20.45" customHeight="1">
      <c r="D786" s="160"/>
      <c r="E786" s="161"/>
      <c r="F786" s="168" t="str">
        <f t="shared" si="12"/>
        <v/>
      </c>
    </row>
    <row r="787" spans="4:6" ht="20.45" customHeight="1">
      <c r="D787" s="160"/>
      <c r="E787" s="161"/>
      <c r="F787" s="168" t="str">
        <f t="shared" si="12"/>
        <v/>
      </c>
    </row>
    <row r="788" spans="4:6" ht="20.45" customHeight="1">
      <c r="D788" s="160"/>
      <c r="E788" s="161"/>
      <c r="F788" s="168" t="str">
        <f t="shared" si="12"/>
        <v/>
      </c>
    </row>
    <row r="789" spans="4:6" ht="20.45" customHeight="1">
      <c r="D789" s="160"/>
      <c r="E789" s="161"/>
      <c r="F789" s="168" t="str">
        <f t="shared" si="12"/>
        <v/>
      </c>
    </row>
    <row r="790" spans="4:6" ht="20.45" customHeight="1">
      <c r="D790" s="160"/>
      <c r="E790" s="161"/>
      <c r="F790" s="168" t="str">
        <f t="shared" si="12"/>
        <v/>
      </c>
    </row>
    <row r="791" spans="4:6" ht="20.45" customHeight="1">
      <c r="D791" s="160"/>
      <c r="E791" s="161"/>
      <c r="F791" s="168" t="str">
        <f t="shared" si="12"/>
        <v/>
      </c>
    </row>
    <row r="792" spans="4:6" ht="20.45" customHeight="1">
      <c r="D792" s="160"/>
      <c r="E792" s="161"/>
      <c r="F792" s="168" t="str">
        <f t="shared" si="12"/>
        <v/>
      </c>
    </row>
    <row r="793" spans="4:6" ht="20.45" customHeight="1">
      <c r="D793" s="160"/>
      <c r="E793" s="161"/>
      <c r="F793" s="168" t="str">
        <f t="shared" si="12"/>
        <v/>
      </c>
    </row>
    <row r="794" spans="4:6" ht="20.45" customHeight="1">
      <c r="D794" s="160"/>
      <c r="E794" s="161"/>
      <c r="F794" s="168" t="str">
        <f t="shared" si="12"/>
        <v/>
      </c>
    </row>
    <row r="795" spans="4:6" ht="20.45" customHeight="1">
      <c r="D795" s="160"/>
      <c r="E795" s="161"/>
      <c r="F795" s="168" t="str">
        <f t="shared" si="12"/>
        <v/>
      </c>
    </row>
    <row r="796" spans="4:6" ht="20.45" customHeight="1">
      <c r="D796" s="160"/>
      <c r="E796" s="161"/>
      <c r="F796" s="168" t="str">
        <f t="shared" si="12"/>
        <v/>
      </c>
    </row>
    <row r="797" spans="4:6" ht="20.45" customHeight="1">
      <c r="D797" s="160"/>
      <c r="E797" s="161"/>
      <c r="F797" s="168" t="str">
        <f t="shared" si="12"/>
        <v/>
      </c>
    </row>
    <row r="798" spans="4:6" ht="20.45" customHeight="1">
      <c r="D798" s="160"/>
      <c r="E798" s="161"/>
      <c r="F798" s="168" t="str">
        <f t="shared" si="12"/>
        <v/>
      </c>
    </row>
    <row r="799" spans="4:6" ht="20.45" customHeight="1">
      <c r="D799" s="160"/>
      <c r="E799" s="161"/>
      <c r="F799" s="168" t="str">
        <f t="shared" si="12"/>
        <v/>
      </c>
    </row>
    <row r="800" spans="4:6" ht="20.45" customHeight="1">
      <c r="D800" s="160"/>
      <c r="E800" s="161"/>
      <c r="F800" s="168" t="str">
        <f t="shared" si="12"/>
        <v/>
      </c>
    </row>
    <row r="801" spans="4:6" ht="20.45" customHeight="1">
      <c r="D801" s="160"/>
      <c r="E801" s="161"/>
      <c r="F801" s="168" t="str">
        <f t="shared" si="12"/>
        <v/>
      </c>
    </row>
    <row r="802" spans="4:6" ht="20.45" customHeight="1">
      <c r="D802" s="160"/>
      <c r="E802" s="161"/>
      <c r="F802" s="168" t="str">
        <f t="shared" si="12"/>
        <v/>
      </c>
    </row>
    <row r="803" spans="4:6" ht="20.45" customHeight="1">
      <c r="D803" s="160"/>
      <c r="E803" s="161"/>
      <c r="F803" s="168" t="str">
        <f t="shared" si="12"/>
        <v/>
      </c>
    </row>
    <row r="804" spans="4:6" ht="20.45" customHeight="1">
      <c r="D804" s="160"/>
      <c r="E804" s="161"/>
      <c r="F804" s="168" t="str">
        <f t="shared" si="12"/>
        <v/>
      </c>
    </row>
    <row r="805" spans="4:6" ht="20.45" customHeight="1">
      <c r="D805" s="160"/>
      <c r="E805" s="161"/>
      <c r="F805" s="168" t="str">
        <f t="shared" si="12"/>
        <v/>
      </c>
    </row>
    <row r="806" spans="4:6" ht="20.45" customHeight="1">
      <c r="D806" s="160"/>
      <c r="E806" s="161"/>
      <c r="F806" s="168" t="str">
        <f t="shared" si="12"/>
        <v/>
      </c>
    </row>
    <row r="807" spans="4:6" ht="20.45" customHeight="1">
      <c r="D807" s="160"/>
      <c r="E807" s="161"/>
      <c r="F807" s="168" t="str">
        <f t="shared" si="12"/>
        <v/>
      </c>
    </row>
    <row r="808" spans="4:6" ht="20.45" customHeight="1">
      <c r="D808" s="160"/>
      <c r="E808" s="161"/>
      <c r="F808" s="168" t="str">
        <f t="shared" si="12"/>
        <v/>
      </c>
    </row>
    <row r="809" spans="4:6" ht="20.45" customHeight="1">
      <c r="D809" s="160"/>
      <c r="E809" s="161"/>
      <c r="F809" s="168" t="str">
        <f t="shared" si="12"/>
        <v/>
      </c>
    </row>
    <row r="810" spans="4:6" ht="20.45" customHeight="1">
      <c r="D810" s="160"/>
      <c r="E810" s="161"/>
      <c r="F810" s="168" t="str">
        <f t="shared" si="12"/>
        <v/>
      </c>
    </row>
    <row r="811" spans="4:6" ht="20.45" customHeight="1">
      <c r="D811" s="160"/>
      <c r="E811" s="161"/>
      <c r="F811" s="168" t="str">
        <f t="shared" si="12"/>
        <v/>
      </c>
    </row>
    <row r="812" spans="4:6" ht="20.45" customHeight="1">
      <c r="D812" s="160"/>
      <c r="E812" s="161"/>
      <c r="F812" s="168" t="str">
        <f t="shared" si="12"/>
        <v/>
      </c>
    </row>
    <row r="813" spans="4:6" ht="20.45" customHeight="1">
      <c r="D813" s="160"/>
      <c r="E813" s="161"/>
      <c r="F813" s="168" t="str">
        <f t="shared" si="12"/>
        <v/>
      </c>
    </row>
    <row r="814" spans="4:6" ht="20.45" customHeight="1">
      <c r="D814" s="160"/>
      <c r="E814" s="161"/>
      <c r="F814" s="168" t="str">
        <f t="shared" si="12"/>
        <v/>
      </c>
    </row>
    <row r="815" spans="4:6" ht="20.45" customHeight="1">
      <c r="D815" s="160"/>
      <c r="E815" s="161"/>
      <c r="F815" s="168" t="str">
        <f t="shared" si="12"/>
        <v/>
      </c>
    </row>
    <row r="816" spans="4:6" ht="20.45" customHeight="1">
      <c r="D816" s="160"/>
      <c r="E816" s="161"/>
      <c r="F816" s="168" t="str">
        <f t="shared" si="12"/>
        <v/>
      </c>
    </row>
    <row r="817" spans="4:6" ht="20.45" customHeight="1">
      <c r="D817" s="160"/>
      <c r="E817" s="161"/>
      <c r="F817" s="168" t="str">
        <f t="shared" si="12"/>
        <v/>
      </c>
    </row>
    <row r="818" spans="4:6" ht="20.45" customHeight="1">
      <c r="D818" s="160"/>
      <c r="E818" s="161"/>
      <c r="F818" s="168" t="str">
        <f t="shared" si="12"/>
        <v/>
      </c>
    </row>
    <row r="819" spans="4:6" ht="20.45" customHeight="1">
      <c r="D819" s="160"/>
      <c r="E819" s="161"/>
      <c r="F819" s="168" t="str">
        <f t="shared" si="12"/>
        <v/>
      </c>
    </row>
    <row r="820" spans="4:6" ht="20.45" customHeight="1">
      <c r="D820" s="160"/>
      <c r="E820" s="161"/>
      <c r="F820" s="168" t="str">
        <f t="shared" si="12"/>
        <v/>
      </c>
    </row>
    <row r="821" spans="4:6" ht="20.45" customHeight="1">
      <c r="D821" s="160"/>
      <c r="E821" s="161"/>
      <c r="F821" s="168" t="str">
        <f t="shared" si="12"/>
        <v/>
      </c>
    </row>
    <row r="822" spans="4:6" ht="20.45" customHeight="1">
      <c r="D822" s="160"/>
      <c r="E822" s="161"/>
      <c r="F822" s="168" t="str">
        <f t="shared" si="12"/>
        <v/>
      </c>
    </row>
    <row r="823" spans="4:6" ht="20.45" customHeight="1">
      <c r="D823" s="160"/>
      <c r="E823" s="161"/>
      <c r="F823" s="168" t="str">
        <f t="shared" si="12"/>
        <v/>
      </c>
    </row>
    <row r="824" spans="4:6" ht="20.45" customHeight="1">
      <c r="D824" s="160"/>
      <c r="E824" s="161"/>
      <c r="F824" s="168" t="str">
        <f t="shared" si="12"/>
        <v/>
      </c>
    </row>
    <row r="825" spans="4:6" ht="20.45" customHeight="1">
      <c r="D825" s="160"/>
      <c r="E825" s="161"/>
      <c r="F825" s="168" t="str">
        <f t="shared" si="12"/>
        <v/>
      </c>
    </row>
    <row r="826" spans="4:6" ht="20.45" customHeight="1">
      <c r="D826" s="160"/>
      <c r="E826" s="161"/>
      <c r="F826" s="168" t="str">
        <f t="shared" si="12"/>
        <v/>
      </c>
    </row>
    <row r="827" spans="4:6" ht="20.45" customHeight="1">
      <c r="D827" s="160"/>
      <c r="E827" s="161"/>
      <c r="F827" s="168" t="str">
        <f t="shared" si="12"/>
        <v/>
      </c>
    </row>
    <row r="828" spans="4:6" ht="20.45" customHeight="1">
      <c r="D828" s="160"/>
      <c r="E828" s="161"/>
      <c r="F828" s="168" t="str">
        <f t="shared" si="12"/>
        <v/>
      </c>
    </row>
    <row r="829" spans="4:6" ht="20.45" customHeight="1">
      <c r="D829" s="160"/>
      <c r="E829" s="161"/>
      <c r="F829" s="168" t="str">
        <f t="shared" si="12"/>
        <v/>
      </c>
    </row>
    <row r="830" spans="4:6" ht="20.45" customHeight="1">
      <c r="D830" s="160"/>
      <c r="E830" s="161"/>
      <c r="F830" s="168" t="str">
        <f t="shared" si="12"/>
        <v/>
      </c>
    </row>
    <row r="831" spans="4:6" ht="20.45" customHeight="1">
      <c r="D831" s="160"/>
      <c r="E831" s="161"/>
      <c r="F831" s="168" t="str">
        <f t="shared" si="12"/>
        <v/>
      </c>
    </row>
    <row r="832" spans="4:6" ht="20.45" customHeight="1">
      <c r="D832" s="160"/>
      <c r="E832" s="161"/>
      <c r="F832" s="168" t="str">
        <f t="shared" si="12"/>
        <v/>
      </c>
    </row>
    <row r="833" spans="4:6" ht="20.45" customHeight="1">
      <c r="D833" s="160"/>
      <c r="E833" s="161"/>
      <c r="F833" s="168" t="str">
        <f t="shared" si="12"/>
        <v/>
      </c>
    </row>
    <row r="834" spans="4:6" ht="20.45" customHeight="1">
      <c r="D834" s="160"/>
      <c r="E834" s="161"/>
      <c r="F834" s="168" t="str">
        <f t="shared" si="12"/>
        <v/>
      </c>
    </row>
    <row r="835" spans="4:6" ht="20.45" customHeight="1">
      <c r="D835" s="160"/>
      <c r="E835" s="161"/>
      <c r="F835" s="168" t="str">
        <f t="shared" ref="F835:F898" si="13">(IF(ISBLANK(D835),"",D835&amp;"&gt;"&amp;E835))</f>
        <v/>
      </c>
    </row>
    <row r="836" spans="4:6" ht="20.45" customHeight="1">
      <c r="D836" s="160"/>
      <c r="E836" s="161"/>
      <c r="F836" s="168" t="str">
        <f t="shared" si="13"/>
        <v/>
      </c>
    </row>
    <row r="837" spans="4:6" ht="20.45" customHeight="1">
      <c r="D837" s="160"/>
      <c r="E837" s="161"/>
      <c r="F837" s="168" t="str">
        <f t="shared" si="13"/>
        <v/>
      </c>
    </row>
    <row r="838" spans="4:6" ht="20.45" customHeight="1">
      <c r="D838" s="160"/>
      <c r="E838" s="161"/>
      <c r="F838" s="168" t="str">
        <f t="shared" si="13"/>
        <v/>
      </c>
    </row>
    <row r="839" spans="4:6" ht="20.45" customHeight="1">
      <c r="D839" s="160"/>
      <c r="E839" s="161"/>
      <c r="F839" s="168" t="str">
        <f t="shared" si="13"/>
        <v/>
      </c>
    </row>
    <row r="840" spans="4:6" ht="20.45" customHeight="1">
      <c r="D840" s="160"/>
      <c r="E840" s="161"/>
      <c r="F840" s="168" t="str">
        <f t="shared" si="13"/>
        <v/>
      </c>
    </row>
    <row r="841" spans="4:6" ht="20.45" customHeight="1">
      <c r="D841" s="160"/>
      <c r="E841" s="161"/>
      <c r="F841" s="168" t="str">
        <f t="shared" si="13"/>
        <v/>
      </c>
    </row>
    <row r="842" spans="4:6" ht="20.45" customHeight="1">
      <c r="D842" s="160"/>
      <c r="E842" s="161"/>
      <c r="F842" s="168" t="str">
        <f t="shared" si="13"/>
        <v/>
      </c>
    </row>
    <row r="843" spans="4:6" ht="20.45" customHeight="1">
      <c r="D843" s="160"/>
      <c r="E843" s="161"/>
      <c r="F843" s="168" t="str">
        <f t="shared" si="13"/>
        <v/>
      </c>
    </row>
    <row r="844" spans="4:6" ht="20.45" customHeight="1">
      <c r="D844" s="160"/>
      <c r="E844" s="161"/>
      <c r="F844" s="168" t="str">
        <f t="shared" si="13"/>
        <v/>
      </c>
    </row>
    <row r="845" spans="4:6" ht="20.45" customHeight="1">
      <c r="D845" s="160"/>
      <c r="E845" s="161"/>
      <c r="F845" s="168" t="str">
        <f t="shared" si="13"/>
        <v/>
      </c>
    </row>
    <row r="846" spans="4:6" ht="20.45" customHeight="1">
      <c r="D846" s="160"/>
      <c r="E846" s="161"/>
      <c r="F846" s="168" t="str">
        <f t="shared" si="13"/>
        <v/>
      </c>
    </row>
    <row r="847" spans="4:6" ht="20.45" customHeight="1">
      <c r="D847" s="160"/>
      <c r="E847" s="161"/>
      <c r="F847" s="168" t="str">
        <f t="shared" si="13"/>
        <v/>
      </c>
    </row>
    <row r="848" spans="4:6" ht="20.45" customHeight="1">
      <c r="D848" s="160"/>
      <c r="E848" s="161"/>
      <c r="F848" s="168" t="str">
        <f t="shared" si="13"/>
        <v/>
      </c>
    </row>
    <row r="849" spans="4:6" ht="20.45" customHeight="1">
      <c r="D849" s="160"/>
      <c r="E849" s="161"/>
      <c r="F849" s="168" t="str">
        <f t="shared" si="13"/>
        <v/>
      </c>
    </row>
    <row r="850" spans="4:6" ht="20.45" customHeight="1">
      <c r="D850" s="160"/>
      <c r="E850" s="161"/>
      <c r="F850" s="168" t="str">
        <f t="shared" si="13"/>
        <v/>
      </c>
    </row>
    <row r="851" spans="4:6" ht="20.45" customHeight="1">
      <c r="D851" s="160"/>
      <c r="E851" s="161"/>
      <c r="F851" s="168" t="str">
        <f t="shared" si="13"/>
        <v/>
      </c>
    </row>
    <row r="852" spans="4:6" ht="20.45" customHeight="1">
      <c r="D852" s="160"/>
      <c r="E852" s="161"/>
      <c r="F852" s="168" t="str">
        <f t="shared" si="13"/>
        <v/>
      </c>
    </row>
    <row r="853" spans="4:6" ht="20.45" customHeight="1">
      <c r="D853" s="160"/>
      <c r="E853" s="161"/>
      <c r="F853" s="168" t="str">
        <f t="shared" si="13"/>
        <v/>
      </c>
    </row>
    <row r="854" spans="4:6" ht="20.45" customHeight="1">
      <c r="D854" s="160"/>
      <c r="E854" s="161"/>
      <c r="F854" s="168" t="str">
        <f t="shared" si="13"/>
        <v/>
      </c>
    </row>
    <row r="855" spans="4:6" ht="20.45" customHeight="1">
      <c r="D855" s="160"/>
      <c r="E855" s="161"/>
      <c r="F855" s="168" t="str">
        <f t="shared" si="13"/>
        <v/>
      </c>
    </row>
    <row r="856" spans="4:6" ht="20.45" customHeight="1">
      <c r="D856" s="160"/>
      <c r="E856" s="161"/>
      <c r="F856" s="168" t="str">
        <f t="shared" si="13"/>
        <v/>
      </c>
    </row>
    <row r="857" spans="4:6" ht="20.45" customHeight="1">
      <c r="D857" s="160"/>
      <c r="E857" s="161"/>
      <c r="F857" s="168" t="str">
        <f t="shared" si="13"/>
        <v/>
      </c>
    </row>
    <row r="858" spans="4:6" ht="20.45" customHeight="1">
      <c r="D858" s="160"/>
      <c r="E858" s="161"/>
      <c r="F858" s="168" t="str">
        <f t="shared" si="13"/>
        <v/>
      </c>
    </row>
    <row r="859" spans="4:6" ht="20.45" customHeight="1">
      <c r="D859" s="160"/>
      <c r="E859" s="161"/>
      <c r="F859" s="168" t="str">
        <f t="shared" si="13"/>
        <v/>
      </c>
    </row>
    <row r="860" spans="4:6" ht="20.45" customHeight="1">
      <c r="D860" s="160"/>
      <c r="E860" s="161"/>
      <c r="F860" s="168" t="str">
        <f t="shared" si="13"/>
        <v/>
      </c>
    </row>
    <row r="861" spans="4:6" ht="20.45" customHeight="1">
      <c r="D861" s="160"/>
      <c r="E861" s="161"/>
      <c r="F861" s="168" t="str">
        <f t="shared" si="13"/>
        <v/>
      </c>
    </row>
    <row r="862" spans="4:6" ht="20.45" customHeight="1">
      <c r="D862" s="160"/>
      <c r="E862" s="161"/>
      <c r="F862" s="168" t="str">
        <f t="shared" si="13"/>
        <v/>
      </c>
    </row>
    <row r="863" spans="4:6" ht="20.45" customHeight="1">
      <c r="D863" s="160"/>
      <c r="E863" s="161"/>
      <c r="F863" s="168" t="str">
        <f t="shared" si="13"/>
        <v/>
      </c>
    </row>
    <row r="864" spans="4:6" ht="20.45" customHeight="1">
      <c r="D864" s="160"/>
      <c r="E864" s="161"/>
      <c r="F864" s="168" t="str">
        <f t="shared" si="13"/>
        <v/>
      </c>
    </row>
    <row r="865" spans="4:6" ht="20.45" customHeight="1">
      <c r="D865" s="160"/>
      <c r="E865" s="161"/>
      <c r="F865" s="168" t="str">
        <f t="shared" si="13"/>
        <v/>
      </c>
    </row>
    <row r="866" spans="4:6" ht="20.45" customHeight="1">
      <c r="D866" s="160"/>
      <c r="E866" s="161"/>
      <c r="F866" s="168" t="str">
        <f t="shared" si="13"/>
        <v/>
      </c>
    </row>
    <row r="867" spans="4:6" ht="20.45" customHeight="1">
      <c r="D867" s="160"/>
      <c r="E867" s="161"/>
      <c r="F867" s="168" t="str">
        <f t="shared" si="13"/>
        <v/>
      </c>
    </row>
    <row r="868" spans="4:6" ht="20.45" customHeight="1">
      <c r="D868" s="160"/>
      <c r="E868" s="161"/>
      <c r="F868" s="168" t="str">
        <f t="shared" si="13"/>
        <v/>
      </c>
    </row>
    <row r="869" spans="4:6" ht="20.45" customHeight="1">
      <c r="D869" s="160"/>
      <c r="E869" s="161"/>
      <c r="F869" s="168" t="str">
        <f t="shared" si="13"/>
        <v/>
      </c>
    </row>
    <row r="870" spans="4:6" ht="20.45" customHeight="1">
      <c r="D870" s="160"/>
      <c r="E870" s="161"/>
      <c r="F870" s="168" t="str">
        <f t="shared" si="13"/>
        <v/>
      </c>
    </row>
    <row r="871" spans="4:6" ht="20.45" customHeight="1">
      <c r="D871" s="160"/>
      <c r="E871" s="161"/>
      <c r="F871" s="168" t="str">
        <f t="shared" si="13"/>
        <v/>
      </c>
    </row>
    <row r="872" spans="4:6" ht="20.45" customHeight="1">
      <c r="D872" s="160"/>
      <c r="E872" s="161"/>
      <c r="F872" s="168" t="str">
        <f t="shared" si="13"/>
        <v/>
      </c>
    </row>
    <row r="873" spans="4:6" ht="20.45" customHeight="1">
      <c r="D873" s="160"/>
      <c r="E873" s="161"/>
      <c r="F873" s="168" t="str">
        <f t="shared" si="13"/>
        <v/>
      </c>
    </row>
    <row r="874" spans="4:6" ht="20.45" customHeight="1">
      <c r="D874" s="160"/>
      <c r="E874" s="161"/>
      <c r="F874" s="168" t="str">
        <f t="shared" si="13"/>
        <v/>
      </c>
    </row>
    <row r="875" spans="4:6" ht="20.45" customHeight="1">
      <c r="D875" s="160"/>
      <c r="E875" s="161"/>
      <c r="F875" s="168" t="str">
        <f t="shared" si="13"/>
        <v/>
      </c>
    </row>
    <row r="876" spans="4:6" ht="20.45" customHeight="1">
      <c r="D876" s="160"/>
      <c r="E876" s="161"/>
      <c r="F876" s="168" t="str">
        <f t="shared" si="13"/>
        <v/>
      </c>
    </row>
    <row r="877" spans="4:6" ht="20.45" customHeight="1">
      <c r="D877" s="160"/>
      <c r="E877" s="161"/>
      <c r="F877" s="168" t="str">
        <f t="shared" si="13"/>
        <v/>
      </c>
    </row>
    <row r="878" spans="4:6" ht="20.45" customHeight="1">
      <c r="D878" s="160"/>
      <c r="E878" s="161"/>
      <c r="F878" s="168" t="str">
        <f t="shared" si="13"/>
        <v/>
      </c>
    </row>
    <row r="879" spans="4:6" ht="20.45" customHeight="1">
      <c r="D879" s="160"/>
      <c r="E879" s="161"/>
      <c r="F879" s="168" t="str">
        <f t="shared" si="13"/>
        <v/>
      </c>
    </row>
    <row r="880" spans="4:6" ht="20.45" customHeight="1">
      <c r="D880" s="160"/>
      <c r="E880" s="161"/>
      <c r="F880" s="168" t="str">
        <f t="shared" si="13"/>
        <v/>
      </c>
    </row>
    <row r="881" spans="4:6" ht="20.45" customHeight="1">
      <c r="D881" s="160"/>
      <c r="E881" s="161"/>
      <c r="F881" s="168" t="str">
        <f t="shared" si="13"/>
        <v/>
      </c>
    </row>
    <row r="882" spans="4:6" ht="20.45" customHeight="1">
      <c r="D882" s="160"/>
      <c r="E882" s="161"/>
      <c r="F882" s="168" t="str">
        <f t="shared" si="13"/>
        <v/>
      </c>
    </row>
    <row r="883" spans="4:6" ht="20.45" customHeight="1">
      <c r="D883" s="160"/>
      <c r="E883" s="161"/>
      <c r="F883" s="168" t="str">
        <f t="shared" si="13"/>
        <v/>
      </c>
    </row>
    <row r="884" spans="4:6" ht="20.45" customHeight="1">
      <c r="D884" s="160"/>
      <c r="E884" s="161"/>
      <c r="F884" s="168" t="str">
        <f t="shared" si="13"/>
        <v/>
      </c>
    </row>
    <row r="885" spans="4:6" ht="20.45" customHeight="1">
      <c r="D885" s="160"/>
      <c r="E885" s="161"/>
      <c r="F885" s="168" t="str">
        <f t="shared" si="13"/>
        <v/>
      </c>
    </row>
    <row r="886" spans="4:6" ht="20.45" customHeight="1">
      <c r="D886" s="160"/>
      <c r="E886" s="161"/>
      <c r="F886" s="168" t="str">
        <f t="shared" si="13"/>
        <v/>
      </c>
    </row>
    <row r="887" spans="4:6" ht="20.45" customHeight="1">
      <c r="D887" s="160"/>
      <c r="E887" s="161"/>
      <c r="F887" s="168" t="str">
        <f t="shared" si="13"/>
        <v/>
      </c>
    </row>
    <row r="888" spans="4:6" ht="20.45" customHeight="1">
      <c r="D888" s="160"/>
      <c r="E888" s="161"/>
      <c r="F888" s="168" t="str">
        <f t="shared" si="13"/>
        <v/>
      </c>
    </row>
    <row r="889" spans="4:6" ht="20.45" customHeight="1">
      <c r="D889" s="160"/>
      <c r="E889" s="161"/>
      <c r="F889" s="168" t="str">
        <f t="shared" si="13"/>
        <v/>
      </c>
    </row>
    <row r="890" spans="4:6" ht="20.45" customHeight="1">
      <c r="D890" s="160"/>
      <c r="E890" s="161"/>
      <c r="F890" s="168" t="str">
        <f t="shared" si="13"/>
        <v/>
      </c>
    </row>
    <row r="891" spans="4:6" ht="20.45" customHeight="1">
      <c r="D891" s="160"/>
      <c r="E891" s="161"/>
      <c r="F891" s="168" t="str">
        <f t="shared" si="13"/>
        <v/>
      </c>
    </row>
    <row r="892" spans="4:6" ht="20.45" customHeight="1">
      <c r="D892" s="160"/>
      <c r="E892" s="161"/>
      <c r="F892" s="168" t="str">
        <f t="shared" si="13"/>
        <v/>
      </c>
    </row>
    <row r="893" spans="4:6" ht="20.45" customHeight="1">
      <c r="D893" s="160"/>
      <c r="E893" s="161"/>
      <c r="F893" s="168" t="str">
        <f t="shared" si="13"/>
        <v/>
      </c>
    </row>
    <row r="894" spans="4:6" ht="20.45" customHeight="1">
      <c r="D894" s="160"/>
      <c r="E894" s="161"/>
      <c r="F894" s="168" t="str">
        <f t="shared" si="13"/>
        <v/>
      </c>
    </row>
    <row r="895" spans="4:6" ht="20.45" customHeight="1">
      <c r="D895" s="160"/>
      <c r="E895" s="161"/>
      <c r="F895" s="168" t="str">
        <f t="shared" si="13"/>
        <v/>
      </c>
    </row>
    <row r="896" spans="4:6" ht="20.45" customHeight="1">
      <c r="D896" s="160"/>
      <c r="E896" s="161"/>
      <c r="F896" s="168" t="str">
        <f t="shared" si="13"/>
        <v/>
      </c>
    </row>
    <row r="897" spans="4:6" ht="20.45" customHeight="1">
      <c r="D897" s="160"/>
      <c r="E897" s="161"/>
      <c r="F897" s="168" t="str">
        <f t="shared" si="13"/>
        <v/>
      </c>
    </row>
    <row r="898" spans="4:6" ht="20.45" customHeight="1">
      <c r="D898" s="160"/>
      <c r="E898" s="161"/>
      <c r="F898" s="168" t="str">
        <f t="shared" si="13"/>
        <v/>
      </c>
    </row>
    <row r="899" spans="4:6" ht="20.45" customHeight="1">
      <c r="D899" s="160"/>
      <c r="E899" s="161"/>
      <c r="F899" s="168" t="str">
        <f t="shared" ref="F899:F962" si="14">(IF(ISBLANK(D899),"",D899&amp;"&gt;"&amp;E899))</f>
        <v/>
      </c>
    </row>
    <row r="900" spans="4:6" ht="20.45" customHeight="1">
      <c r="D900" s="160"/>
      <c r="E900" s="161"/>
      <c r="F900" s="168" t="str">
        <f t="shared" si="14"/>
        <v/>
      </c>
    </row>
    <row r="901" spans="4:6" ht="20.45" customHeight="1">
      <c r="D901" s="160"/>
      <c r="E901" s="161"/>
      <c r="F901" s="168" t="str">
        <f t="shared" si="14"/>
        <v/>
      </c>
    </row>
    <row r="902" spans="4:6" ht="20.45" customHeight="1">
      <c r="D902" s="160"/>
      <c r="E902" s="161"/>
      <c r="F902" s="168" t="str">
        <f t="shared" si="14"/>
        <v/>
      </c>
    </row>
    <row r="903" spans="4:6" ht="20.45" customHeight="1">
      <c r="D903" s="160"/>
      <c r="E903" s="161"/>
      <c r="F903" s="168" t="str">
        <f t="shared" si="14"/>
        <v/>
      </c>
    </row>
    <row r="904" spans="4:6" ht="20.45" customHeight="1">
      <c r="D904" s="160"/>
      <c r="E904" s="161"/>
      <c r="F904" s="168" t="str">
        <f t="shared" si="14"/>
        <v/>
      </c>
    </row>
    <row r="905" spans="4:6" ht="20.45" customHeight="1">
      <c r="D905" s="160"/>
      <c r="E905" s="161"/>
      <c r="F905" s="168" t="str">
        <f t="shared" si="14"/>
        <v/>
      </c>
    </row>
    <row r="906" spans="4:6" ht="20.45" customHeight="1">
      <c r="D906" s="160"/>
      <c r="E906" s="161"/>
      <c r="F906" s="168" t="str">
        <f t="shared" si="14"/>
        <v/>
      </c>
    </row>
    <row r="907" spans="4:6" ht="20.45" customHeight="1">
      <c r="D907" s="160"/>
      <c r="E907" s="161"/>
      <c r="F907" s="168" t="str">
        <f t="shared" si="14"/>
        <v/>
      </c>
    </row>
    <row r="908" spans="4:6" ht="20.45" customHeight="1">
      <c r="D908" s="160"/>
      <c r="E908" s="161"/>
      <c r="F908" s="168" t="str">
        <f t="shared" si="14"/>
        <v/>
      </c>
    </row>
    <row r="909" spans="4:6" ht="20.45" customHeight="1">
      <c r="D909" s="160"/>
      <c r="E909" s="161"/>
      <c r="F909" s="168" t="str">
        <f t="shared" si="14"/>
        <v/>
      </c>
    </row>
    <row r="910" spans="4:6" ht="20.45" customHeight="1">
      <c r="D910" s="160"/>
      <c r="E910" s="161"/>
      <c r="F910" s="168" t="str">
        <f t="shared" si="14"/>
        <v/>
      </c>
    </row>
    <row r="911" spans="4:6" ht="20.45" customHeight="1">
      <c r="D911" s="160"/>
      <c r="E911" s="161"/>
      <c r="F911" s="168" t="str">
        <f t="shared" si="14"/>
        <v/>
      </c>
    </row>
    <row r="912" spans="4:6" ht="20.45" customHeight="1">
      <c r="D912" s="160"/>
      <c r="E912" s="161"/>
      <c r="F912" s="168" t="str">
        <f t="shared" si="14"/>
        <v/>
      </c>
    </row>
    <row r="913" spans="4:6" ht="20.45" customHeight="1">
      <c r="D913" s="160"/>
      <c r="E913" s="161"/>
      <c r="F913" s="168" t="str">
        <f t="shared" si="14"/>
        <v/>
      </c>
    </row>
    <row r="914" spans="4:6" ht="20.45" customHeight="1">
      <c r="D914" s="160"/>
      <c r="E914" s="161"/>
      <c r="F914" s="168" t="str">
        <f t="shared" si="14"/>
        <v/>
      </c>
    </row>
    <row r="915" spans="4:6" ht="20.45" customHeight="1">
      <c r="D915" s="160"/>
      <c r="E915" s="161"/>
      <c r="F915" s="168" t="str">
        <f t="shared" si="14"/>
        <v/>
      </c>
    </row>
    <row r="916" spans="4:6" ht="20.45" customHeight="1">
      <c r="D916" s="160"/>
      <c r="E916" s="161"/>
      <c r="F916" s="168" t="str">
        <f t="shared" si="14"/>
        <v/>
      </c>
    </row>
    <row r="917" spans="4:6" ht="20.45" customHeight="1">
      <c r="D917" s="160"/>
      <c r="E917" s="161"/>
      <c r="F917" s="168" t="str">
        <f t="shared" si="14"/>
        <v/>
      </c>
    </row>
    <row r="918" spans="4:6" ht="20.45" customHeight="1">
      <c r="D918" s="160"/>
      <c r="E918" s="161"/>
      <c r="F918" s="168" t="str">
        <f t="shared" si="14"/>
        <v/>
      </c>
    </row>
    <row r="919" spans="4:6" ht="20.45" customHeight="1">
      <c r="D919" s="160"/>
      <c r="E919" s="161"/>
      <c r="F919" s="168" t="str">
        <f t="shared" si="14"/>
        <v/>
      </c>
    </row>
    <row r="920" spans="4:6" ht="20.45" customHeight="1">
      <c r="D920" s="160"/>
      <c r="E920" s="161"/>
      <c r="F920" s="168" t="str">
        <f t="shared" si="14"/>
        <v/>
      </c>
    </row>
    <row r="921" spans="4:6" ht="20.45" customHeight="1">
      <c r="D921" s="160"/>
      <c r="E921" s="161"/>
      <c r="F921" s="168" t="str">
        <f t="shared" si="14"/>
        <v/>
      </c>
    </row>
    <row r="922" spans="4:6" ht="20.45" customHeight="1">
      <c r="D922" s="160"/>
      <c r="E922" s="161"/>
      <c r="F922" s="168" t="str">
        <f t="shared" si="14"/>
        <v/>
      </c>
    </row>
    <row r="923" spans="4:6" ht="20.45" customHeight="1">
      <c r="D923" s="160"/>
      <c r="E923" s="161"/>
      <c r="F923" s="168" t="str">
        <f t="shared" si="14"/>
        <v/>
      </c>
    </row>
    <row r="924" spans="4:6" ht="20.45" customHeight="1">
      <c r="D924" s="160"/>
      <c r="E924" s="161"/>
      <c r="F924" s="168" t="str">
        <f t="shared" si="14"/>
        <v/>
      </c>
    </row>
    <row r="925" spans="4:6" ht="20.45" customHeight="1">
      <c r="D925" s="160"/>
      <c r="E925" s="161"/>
      <c r="F925" s="168" t="str">
        <f t="shared" si="14"/>
        <v/>
      </c>
    </row>
    <row r="926" spans="4:6" ht="20.45" customHeight="1">
      <c r="D926" s="160"/>
      <c r="E926" s="161"/>
      <c r="F926" s="168" t="str">
        <f t="shared" si="14"/>
        <v/>
      </c>
    </row>
    <row r="927" spans="4:6" ht="20.45" customHeight="1">
      <c r="D927" s="160"/>
      <c r="E927" s="161"/>
      <c r="F927" s="168" t="str">
        <f t="shared" si="14"/>
        <v/>
      </c>
    </row>
    <row r="928" spans="4:6" ht="20.45" customHeight="1">
      <c r="D928" s="160"/>
      <c r="E928" s="161"/>
      <c r="F928" s="168" t="str">
        <f t="shared" si="14"/>
        <v/>
      </c>
    </row>
    <row r="929" spans="4:6" ht="20.45" customHeight="1">
      <c r="D929" s="160"/>
      <c r="E929" s="161"/>
      <c r="F929" s="168" t="str">
        <f t="shared" si="14"/>
        <v/>
      </c>
    </row>
    <row r="930" spans="4:6" ht="20.45" customHeight="1">
      <c r="D930" s="160"/>
      <c r="E930" s="161"/>
      <c r="F930" s="168" t="str">
        <f t="shared" si="14"/>
        <v/>
      </c>
    </row>
    <row r="931" spans="4:6" ht="20.45" customHeight="1">
      <c r="D931" s="160"/>
      <c r="E931" s="161"/>
      <c r="F931" s="168" t="str">
        <f t="shared" si="14"/>
        <v/>
      </c>
    </row>
    <row r="932" spans="4:6" ht="20.45" customHeight="1">
      <c r="D932" s="160"/>
      <c r="E932" s="161"/>
      <c r="F932" s="168" t="str">
        <f t="shared" si="14"/>
        <v/>
      </c>
    </row>
    <row r="933" spans="4:6" ht="20.45" customHeight="1">
      <c r="D933" s="160"/>
      <c r="E933" s="161"/>
      <c r="F933" s="168" t="str">
        <f t="shared" si="14"/>
        <v/>
      </c>
    </row>
    <row r="934" spans="4:6" ht="20.45" customHeight="1">
      <c r="D934" s="160"/>
      <c r="E934" s="161"/>
      <c r="F934" s="168" t="str">
        <f t="shared" si="14"/>
        <v/>
      </c>
    </row>
    <row r="935" spans="4:6" ht="20.45" customHeight="1">
      <c r="D935" s="160"/>
      <c r="E935" s="161"/>
      <c r="F935" s="168" t="str">
        <f t="shared" si="14"/>
        <v/>
      </c>
    </row>
    <row r="936" spans="4:6" ht="20.45" customHeight="1">
      <c r="D936" s="160"/>
      <c r="E936" s="161"/>
      <c r="F936" s="168" t="str">
        <f t="shared" si="14"/>
        <v/>
      </c>
    </row>
    <row r="937" spans="4:6" ht="20.45" customHeight="1">
      <c r="D937" s="160"/>
      <c r="E937" s="161"/>
      <c r="F937" s="168" t="str">
        <f t="shared" si="14"/>
        <v/>
      </c>
    </row>
    <row r="938" spans="4:6" ht="20.45" customHeight="1">
      <c r="D938" s="160"/>
      <c r="E938" s="161"/>
      <c r="F938" s="168" t="str">
        <f t="shared" si="14"/>
        <v/>
      </c>
    </row>
    <row r="939" spans="4:6" ht="20.45" customHeight="1">
      <c r="D939" s="160"/>
      <c r="E939" s="161"/>
      <c r="F939" s="168" t="str">
        <f t="shared" si="14"/>
        <v/>
      </c>
    </row>
    <row r="940" spans="4:6" ht="20.45" customHeight="1">
      <c r="D940" s="160"/>
      <c r="E940" s="161"/>
      <c r="F940" s="168" t="str">
        <f t="shared" si="14"/>
        <v/>
      </c>
    </row>
    <row r="941" spans="4:6" ht="20.45" customHeight="1">
      <c r="D941" s="160"/>
      <c r="E941" s="161"/>
      <c r="F941" s="168" t="str">
        <f t="shared" si="14"/>
        <v/>
      </c>
    </row>
    <row r="942" spans="4:6" ht="20.45" customHeight="1">
      <c r="D942" s="160"/>
      <c r="E942" s="161"/>
      <c r="F942" s="168" t="str">
        <f t="shared" si="14"/>
        <v/>
      </c>
    </row>
    <row r="943" spans="4:6" ht="20.45" customHeight="1">
      <c r="D943" s="160"/>
      <c r="E943" s="161"/>
      <c r="F943" s="168" t="str">
        <f t="shared" si="14"/>
        <v/>
      </c>
    </row>
    <row r="944" spans="4:6" ht="20.45" customHeight="1">
      <c r="D944" s="160"/>
      <c r="E944" s="161"/>
      <c r="F944" s="168" t="str">
        <f t="shared" si="14"/>
        <v/>
      </c>
    </row>
    <row r="945" spans="4:6" ht="20.45" customHeight="1">
      <c r="D945" s="160"/>
      <c r="E945" s="161"/>
      <c r="F945" s="168" t="str">
        <f t="shared" si="14"/>
        <v/>
      </c>
    </row>
    <row r="946" spans="4:6" ht="20.45" customHeight="1">
      <c r="D946" s="160"/>
      <c r="E946" s="161"/>
      <c r="F946" s="168" t="str">
        <f t="shared" si="14"/>
        <v/>
      </c>
    </row>
    <row r="947" spans="4:6" ht="20.45" customHeight="1">
      <c r="D947" s="160"/>
      <c r="E947" s="161"/>
      <c r="F947" s="168" t="str">
        <f t="shared" si="14"/>
        <v/>
      </c>
    </row>
    <row r="948" spans="4:6" ht="20.45" customHeight="1">
      <c r="D948" s="160"/>
      <c r="E948" s="161"/>
      <c r="F948" s="168" t="str">
        <f t="shared" si="14"/>
        <v/>
      </c>
    </row>
    <row r="949" spans="4:6" ht="20.45" customHeight="1">
      <c r="D949" s="160"/>
      <c r="E949" s="161"/>
      <c r="F949" s="168" t="str">
        <f t="shared" si="14"/>
        <v/>
      </c>
    </row>
    <row r="950" spans="4:6" ht="20.45" customHeight="1">
      <c r="D950" s="160"/>
      <c r="E950" s="161"/>
      <c r="F950" s="168" t="str">
        <f t="shared" si="14"/>
        <v/>
      </c>
    </row>
    <row r="951" spans="4:6" ht="20.45" customHeight="1">
      <c r="D951" s="160"/>
      <c r="E951" s="161"/>
      <c r="F951" s="168" t="str">
        <f t="shared" si="14"/>
        <v/>
      </c>
    </row>
    <row r="952" spans="4:6" ht="20.45" customHeight="1">
      <c r="D952" s="160"/>
      <c r="E952" s="161"/>
      <c r="F952" s="168" t="str">
        <f t="shared" si="14"/>
        <v/>
      </c>
    </row>
    <row r="953" spans="4:6" ht="20.45" customHeight="1">
      <c r="D953" s="160"/>
      <c r="E953" s="161"/>
      <c r="F953" s="168" t="str">
        <f t="shared" si="14"/>
        <v/>
      </c>
    </row>
    <row r="954" spans="4:6" ht="20.45" customHeight="1">
      <c r="D954" s="160"/>
      <c r="E954" s="161"/>
      <c r="F954" s="168" t="str">
        <f t="shared" si="14"/>
        <v/>
      </c>
    </row>
    <row r="955" spans="4:6" ht="20.45" customHeight="1">
      <c r="D955" s="160"/>
      <c r="E955" s="161"/>
      <c r="F955" s="168" t="str">
        <f t="shared" si="14"/>
        <v/>
      </c>
    </row>
    <row r="956" spans="4:6" ht="20.45" customHeight="1">
      <c r="D956" s="160"/>
      <c r="E956" s="161"/>
      <c r="F956" s="168" t="str">
        <f t="shared" si="14"/>
        <v/>
      </c>
    </row>
    <row r="957" spans="4:6" ht="20.45" customHeight="1">
      <c r="D957" s="160"/>
      <c r="E957" s="161"/>
      <c r="F957" s="168" t="str">
        <f t="shared" si="14"/>
        <v/>
      </c>
    </row>
    <row r="958" spans="4:6" ht="20.45" customHeight="1">
      <c r="D958" s="160"/>
      <c r="E958" s="161"/>
      <c r="F958" s="168" t="str">
        <f t="shared" si="14"/>
        <v/>
      </c>
    </row>
    <row r="959" spans="4:6" ht="20.45" customHeight="1">
      <c r="D959" s="160"/>
      <c r="E959" s="161"/>
      <c r="F959" s="168" t="str">
        <f t="shared" si="14"/>
        <v/>
      </c>
    </row>
    <row r="960" spans="4:6" ht="20.45" customHeight="1">
      <c r="D960" s="160"/>
      <c r="E960" s="161"/>
      <c r="F960" s="168" t="str">
        <f t="shared" si="14"/>
        <v/>
      </c>
    </row>
    <row r="961" spans="4:6" ht="20.45" customHeight="1">
      <c r="D961" s="160"/>
      <c r="E961" s="161"/>
      <c r="F961" s="168" t="str">
        <f t="shared" si="14"/>
        <v/>
      </c>
    </row>
    <row r="962" spans="4:6" ht="20.45" customHeight="1">
      <c r="D962" s="160"/>
      <c r="E962" s="161"/>
      <c r="F962" s="168" t="str">
        <f t="shared" si="14"/>
        <v/>
      </c>
    </row>
    <row r="963" spans="4:6" ht="20.45" customHeight="1">
      <c r="D963" s="160"/>
      <c r="E963" s="161"/>
      <c r="F963" s="168" t="str">
        <f t="shared" ref="F963:F1026" si="15">(IF(ISBLANK(D963),"",D963&amp;"&gt;"&amp;E963))</f>
        <v/>
      </c>
    </row>
    <row r="964" spans="4:6" ht="20.45" customHeight="1">
      <c r="D964" s="160"/>
      <c r="E964" s="161"/>
      <c r="F964" s="168" t="str">
        <f t="shared" si="15"/>
        <v/>
      </c>
    </row>
    <row r="965" spans="4:6" ht="20.45" customHeight="1">
      <c r="D965" s="160"/>
      <c r="E965" s="161"/>
      <c r="F965" s="168" t="str">
        <f t="shared" si="15"/>
        <v/>
      </c>
    </row>
    <row r="966" spans="4:6" ht="20.45" customHeight="1">
      <c r="D966" s="160"/>
      <c r="E966" s="161"/>
      <c r="F966" s="168" t="str">
        <f t="shared" si="15"/>
        <v/>
      </c>
    </row>
    <row r="967" spans="4:6" ht="20.45" customHeight="1">
      <c r="D967" s="160"/>
      <c r="E967" s="161"/>
      <c r="F967" s="168" t="str">
        <f t="shared" si="15"/>
        <v/>
      </c>
    </row>
    <row r="968" spans="4:6" ht="20.45" customHeight="1">
      <c r="D968" s="160"/>
      <c r="E968" s="161"/>
      <c r="F968" s="168" t="str">
        <f t="shared" si="15"/>
        <v/>
      </c>
    </row>
    <row r="969" spans="4:6" ht="20.45" customHeight="1">
      <c r="D969" s="160"/>
      <c r="E969" s="161"/>
      <c r="F969" s="168" t="str">
        <f t="shared" si="15"/>
        <v/>
      </c>
    </row>
    <row r="970" spans="4:6" ht="20.45" customHeight="1">
      <c r="D970" s="160"/>
      <c r="E970" s="161"/>
      <c r="F970" s="168" t="str">
        <f t="shared" si="15"/>
        <v/>
      </c>
    </row>
    <row r="971" spans="4:6" ht="20.45" customHeight="1">
      <c r="D971" s="160"/>
      <c r="E971" s="161"/>
      <c r="F971" s="168" t="str">
        <f t="shared" si="15"/>
        <v/>
      </c>
    </row>
    <row r="972" spans="4:6" ht="20.45" customHeight="1">
      <c r="D972" s="160"/>
      <c r="E972" s="161"/>
      <c r="F972" s="168" t="str">
        <f t="shared" si="15"/>
        <v/>
      </c>
    </row>
    <row r="973" spans="4:6" ht="20.45" customHeight="1">
      <c r="D973" s="160"/>
      <c r="E973" s="161"/>
      <c r="F973" s="168" t="str">
        <f t="shared" si="15"/>
        <v/>
      </c>
    </row>
    <row r="974" spans="4:6" ht="20.45" customHeight="1">
      <c r="D974" s="160"/>
      <c r="E974" s="161"/>
      <c r="F974" s="168" t="str">
        <f t="shared" si="15"/>
        <v/>
      </c>
    </row>
    <row r="975" spans="4:6" ht="20.45" customHeight="1">
      <c r="D975" s="160"/>
      <c r="E975" s="161"/>
      <c r="F975" s="168" t="str">
        <f t="shared" si="15"/>
        <v/>
      </c>
    </row>
    <row r="976" spans="4:6" ht="20.45" customHeight="1">
      <c r="D976" s="160"/>
      <c r="E976" s="161"/>
      <c r="F976" s="168" t="str">
        <f t="shared" si="15"/>
        <v/>
      </c>
    </row>
    <row r="977" spans="4:6" ht="20.45" customHeight="1">
      <c r="D977" s="160"/>
      <c r="E977" s="161"/>
      <c r="F977" s="168" t="str">
        <f t="shared" si="15"/>
        <v/>
      </c>
    </row>
    <row r="978" spans="4:6" ht="20.45" customHeight="1">
      <c r="D978" s="160"/>
      <c r="E978" s="161"/>
      <c r="F978" s="168" t="str">
        <f t="shared" si="15"/>
        <v/>
      </c>
    </row>
    <row r="979" spans="4:6" ht="20.45" customHeight="1">
      <c r="D979" s="160"/>
      <c r="E979" s="161"/>
      <c r="F979" s="168" t="str">
        <f t="shared" si="15"/>
        <v/>
      </c>
    </row>
    <row r="980" spans="4:6" ht="20.45" customHeight="1">
      <c r="D980" s="160"/>
      <c r="E980" s="161"/>
      <c r="F980" s="168" t="str">
        <f t="shared" si="15"/>
        <v/>
      </c>
    </row>
    <row r="981" spans="4:6" ht="20.45" customHeight="1">
      <c r="D981" s="160"/>
      <c r="E981" s="161"/>
      <c r="F981" s="168" t="str">
        <f t="shared" si="15"/>
        <v/>
      </c>
    </row>
    <row r="982" spans="4:6" ht="20.45" customHeight="1">
      <c r="D982" s="160"/>
      <c r="E982" s="161"/>
      <c r="F982" s="168" t="str">
        <f t="shared" si="15"/>
        <v/>
      </c>
    </row>
    <row r="983" spans="4:6" ht="20.45" customHeight="1">
      <c r="D983" s="160"/>
      <c r="E983" s="161"/>
      <c r="F983" s="168" t="str">
        <f t="shared" si="15"/>
        <v/>
      </c>
    </row>
    <row r="984" spans="4:6" ht="20.45" customHeight="1">
      <c r="D984" s="160"/>
      <c r="E984" s="161"/>
      <c r="F984" s="168" t="str">
        <f t="shared" si="15"/>
        <v/>
      </c>
    </row>
    <row r="985" spans="4:6" ht="20.45" customHeight="1">
      <c r="D985" s="160"/>
      <c r="E985" s="161"/>
      <c r="F985" s="168" t="str">
        <f t="shared" si="15"/>
        <v/>
      </c>
    </row>
    <row r="986" spans="4:6" ht="20.45" customHeight="1">
      <c r="D986" s="160"/>
      <c r="E986" s="161"/>
      <c r="F986" s="168" t="str">
        <f t="shared" si="15"/>
        <v/>
      </c>
    </row>
    <row r="987" spans="4:6" ht="20.45" customHeight="1">
      <c r="D987" s="160"/>
      <c r="E987" s="161"/>
      <c r="F987" s="168" t="str">
        <f t="shared" si="15"/>
        <v/>
      </c>
    </row>
    <row r="988" spans="4:6" ht="20.45" customHeight="1">
      <c r="D988" s="160"/>
      <c r="E988" s="161"/>
      <c r="F988" s="168" t="str">
        <f t="shared" si="15"/>
        <v/>
      </c>
    </row>
    <row r="989" spans="4:6" ht="20.45" customHeight="1">
      <c r="D989" s="160"/>
      <c r="E989" s="161"/>
      <c r="F989" s="168" t="str">
        <f t="shared" si="15"/>
        <v/>
      </c>
    </row>
    <row r="990" spans="4:6" ht="20.45" customHeight="1">
      <c r="D990" s="160"/>
      <c r="E990" s="161"/>
      <c r="F990" s="168" t="str">
        <f t="shared" si="15"/>
        <v/>
      </c>
    </row>
    <row r="991" spans="4:6" ht="20.45" customHeight="1">
      <c r="D991" s="160"/>
      <c r="E991" s="161"/>
      <c r="F991" s="168" t="str">
        <f t="shared" si="15"/>
        <v/>
      </c>
    </row>
    <row r="992" spans="4:6" ht="20.45" customHeight="1">
      <c r="D992" s="160"/>
      <c r="E992" s="161"/>
      <c r="F992" s="168" t="str">
        <f t="shared" si="15"/>
        <v/>
      </c>
    </row>
    <row r="993" spans="4:6" ht="20.45" customHeight="1">
      <c r="D993" s="160"/>
      <c r="E993" s="161"/>
      <c r="F993" s="168" t="str">
        <f t="shared" si="15"/>
        <v/>
      </c>
    </row>
    <row r="994" spans="4:6" ht="20.45" customHeight="1">
      <c r="D994" s="160"/>
      <c r="E994" s="161"/>
      <c r="F994" s="168" t="str">
        <f t="shared" si="15"/>
        <v/>
      </c>
    </row>
    <row r="995" spans="4:6" ht="20.45" customHeight="1">
      <c r="D995" s="160"/>
      <c r="E995" s="161"/>
      <c r="F995" s="168" t="str">
        <f t="shared" si="15"/>
        <v/>
      </c>
    </row>
    <row r="996" spans="4:6" ht="20.45" customHeight="1">
      <c r="D996" s="160"/>
      <c r="E996" s="161"/>
      <c r="F996" s="168" t="str">
        <f t="shared" si="15"/>
        <v/>
      </c>
    </row>
    <row r="997" spans="4:6" ht="20.45" customHeight="1">
      <c r="D997" s="160"/>
      <c r="E997" s="161"/>
      <c r="F997" s="168" t="str">
        <f t="shared" si="15"/>
        <v/>
      </c>
    </row>
    <row r="998" spans="4:6" ht="20.45" customHeight="1">
      <c r="D998" s="160"/>
      <c r="E998" s="161"/>
      <c r="F998" s="168" t="str">
        <f t="shared" si="15"/>
        <v/>
      </c>
    </row>
    <row r="999" spans="4:6" ht="20.45" customHeight="1">
      <c r="D999" s="160"/>
      <c r="E999" s="161"/>
      <c r="F999" s="168" t="str">
        <f t="shared" si="15"/>
        <v/>
      </c>
    </row>
    <row r="1000" spans="4:6" ht="20.45" customHeight="1">
      <c r="D1000" s="160"/>
      <c r="E1000" s="161"/>
      <c r="F1000" s="168" t="str">
        <f t="shared" si="15"/>
        <v/>
      </c>
    </row>
    <row r="1001" spans="4:6" ht="20.45" customHeight="1">
      <c r="D1001" s="160"/>
      <c r="E1001" s="161"/>
      <c r="F1001" s="168" t="str">
        <f t="shared" si="15"/>
        <v/>
      </c>
    </row>
    <row r="1002" spans="4:6" ht="20.45" customHeight="1">
      <c r="D1002" s="160"/>
      <c r="E1002" s="161"/>
      <c r="F1002" s="168" t="str">
        <f t="shared" si="15"/>
        <v/>
      </c>
    </row>
    <row r="1003" spans="4:6" ht="20.45" customHeight="1">
      <c r="D1003" s="160"/>
      <c r="E1003" s="161"/>
      <c r="F1003" s="168" t="str">
        <f t="shared" si="15"/>
        <v/>
      </c>
    </row>
    <row r="1004" spans="4:6" ht="20.45" customHeight="1">
      <c r="D1004" s="160"/>
      <c r="E1004" s="161"/>
      <c r="F1004" s="168" t="str">
        <f t="shared" si="15"/>
        <v/>
      </c>
    </row>
    <row r="1005" spans="4:6" ht="20.45" customHeight="1">
      <c r="D1005" s="160"/>
      <c r="E1005" s="161"/>
      <c r="F1005" s="168" t="str">
        <f t="shared" si="15"/>
        <v/>
      </c>
    </row>
    <row r="1006" spans="4:6" ht="20.45" customHeight="1">
      <c r="D1006" s="160"/>
      <c r="E1006" s="161"/>
      <c r="F1006" s="168" t="str">
        <f t="shared" si="15"/>
        <v/>
      </c>
    </row>
    <row r="1007" spans="4:6" ht="20.45" customHeight="1">
      <c r="D1007" s="160"/>
      <c r="E1007" s="161"/>
      <c r="F1007" s="168" t="str">
        <f t="shared" si="15"/>
        <v/>
      </c>
    </row>
    <row r="1008" spans="4:6" ht="20.45" customHeight="1">
      <c r="D1008" s="160"/>
      <c r="E1008" s="161"/>
      <c r="F1008" s="168" t="str">
        <f t="shared" si="15"/>
        <v/>
      </c>
    </row>
    <row r="1009" spans="4:6" ht="20.45" customHeight="1">
      <c r="D1009" s="160"/>
      <c r="E1009" s="161"/>
      <c r="F1009" s="168" t="str">
        <f t="shared" si="15"/>
        <v/>
      </c>
    </row>
    <row r="1010" spans="4:6" ht="20.45" customHeight="1">
      <c r="D1010" s="160"/>
      <c r="E1010" s="161"/>
      <c r="F1010" s="168" t="str">
        <f t="shared" si="15"/>
        <v/>
      </c>
    </row>
    <row r="1011" spans="4:6" ht="20.45" customHeight="1">
      <c r="D1011" s="160"/>
      <c r="E1011" s="161"/>
      <c r="F1011" s="168" t="str">
        <f t="shared" si="15"/>
        <v/>
      </c>
    </row>
    <row r="1012" spans="4:6" ht="20.45" customHeight="1">
      <c r="D1012" s="160"/>
      <c r="E1012" s="161"/>
      <c r="F1012" s="168" t="str">
        <f t="shared" si="15"/>
        <v/>
      </c>
    </row>
    <row r="1013" spans="4:6" ht="20.45" customHeight="1">
      <c r="D1013" s="160"/>
      <c r="E1013" s="161"/>
      <c r="F1013" s="168" t="str">
        <f t="shared" si="15"/>
        <v/>
      </c>
    </row>
    <row r="1014" spans="4:6" ht="20.45" customHeight="1">
      <c r="D1014" s="160"/>
      <c r="E1014" s="161"/>
      <c r="F1014" s="168" t="str">
        <f t="shared" si="15"/>
        <v/>
      </c>
    </row>
    <row r="1015" spans="4:6" ht="20.45" customHeight="1">
      <c r="D1015" s="160"/>
      <c r="E1015" s="161"/>
      <c r="F1015" s="168" t="str">
        <f t="shared" si="15"/>
        <v/>
      </c>
    </row>
    <row r="1016" spans="4:6" ht="20.45" customHeight="1">
      <c r="D1016" s="160"/>
      <c r="E1016" s="161"/>
      <c r="F1016" s="168" t="str">
        <f t="shared" si="15"/>
        <v/>
      </c>
    </row>
    <row r="1017" spans="4:6" ht="20.45" customHeight="1">
      <c r="D1017" s="160"/>
      <c r="E1017" s="161"/>
      <c r="F1017" s="168" t="str">
        <f t="shared" si="15"/>
        <v/>
      </c>
    </row>
    <row r="1018" spans="4:6" ht="20.45" customHeight="1">
      <c r="D1018" s="160"/>
      <c r="E1018" s="161"/>
      <c r="F1018" s="168" t="str">
        <f t="shared" si="15"/>
        <v/>
      </c>
    </row>
    <row r="1019" spans="4:6" ht="20.45" customHeight="1">
      <c r="D1019" s="160"/>
      <c r="E1019" s="161"/>
      <c r="F1019" s="168" t="str">
        <f t="shared" si="15"/>
        <v/>
      </c>
    </row>
    <row r="1020" spans="4:6" ht="20.45" customHeight="1">
      <c r="D1020" s="160"/>
      <c r="E1020" s="161"/>
      <c r="F1020" s="168" t="str">
        <f t="shared" si="15"/>
        <v/>
      </c>
    </row>
    <row r="1021" spans="4:6" ht="20.45" customHeight="1">
      <c r="D1021" s="160"/>
      <c r="E1021" s="161"/>
      <c r="F1021" s="168" t="str">
        <f t="shared" si="15"/>
        <v/>
      </c>
    </row>
    <row r="1022" spans="4:6" ht="20.45" customHeight="1">
      <c r="D1022" s="160"/>
      <c r="E1022" s="161"/>
      <c r="F1022" s="168" t="str">
        <f t="shared" si="15"/>
        <v/>
      </c>
    </row>
    <row r="1023" spans="4:6" ht="20.45" customHeight="1">
      <c r="D1023" s="160"/>
      <c r="E1023" s="161"/>
      <c r="F1023" s="168" t="str">
        <f t="shared" si="15"/>
        <v/>
      </c>
    </row>
    <row r="1024" spans="4:6" ht="20.45" customHeight="1">
      <c r="D1024" s="160"/>
      <c r="E1024" s="161"/>
      <c r="F1024" s="168" t="str">
        <f t="shared" si="15"/>
        <v/>
      </c>
    </row>
    <row r="1025" spans="4:6" ht="20.45" customHeight="1">
      <c r="D1025" s="160"/>
      <c r="E1025" s="161"/>
      <c r="F1025" s="168" t="str">
        <f t="shared" si="15"/>
        <v/>
      </c>
    </row>
    <row r="1026" spans="4:6" ht="20.45" customHeight="1">
      <c r="D1026" s="160"/>
      <c r="E1026" s="161"/>
      <c r="F1026" s="168" t="str">
        <f t="shared" si="15"/>
        <v/>
      </c>
    </row>
    <row r="1027" spans="4:6" ht="20.45" customHeight="1">
      <c r="D1027" s="160"/>
      <c r="E1027" s="161"/>
      <c r="F1027" s="168" t="str">
        <f t="shared" ref="F1027:F1090" si="16">(IF(ISBLANK(D1027),"",D1027&amp;"&gt;"&amp;E1027))</f>
        <v/>
      </c>
    </row>
    <row r="1028" spans="4:6" ht="20.45" customHeight="1">
      <c r="D1028" s="160"/>
      <c r="E1028" s="161"/>
      <c r="F1028" s="168" t="str">
        <f t="shared" si="16"/>
        <v/>
      </c>
    </row>
    <row r="1029" spans="4:6" ht="20.45" customHeight="1">
      <c r="D1029" s="160"/>
      <c r="E1029" s="161"/>
      <c r="F1029" s="168" t="str">
        <f t="shared" si="16"/>
        <v/>
      </c>
    </row>
    <row r="1030" spans="4:6" ht="20.45" customHeight="1">
      <c r="D1030" s="160"/>
      <c r="E1030" s="161"/>
      <c r="F1030" s="168" t="str">
        <f t="shared" si="16"/>
        <v/>
      </c>
    </row>
    <row r="1031" spans="4:6" ht="20.45" customHeight="1">
      <c r="D1031" s="160"/>
      <c r="E1031" s="161"/>
      <c r="F1031" s="168" t="str">
        <f t="shared" si="16"/>
        <v/>
      </c>
    </row>
    <row r="1032" spans="4:6" ht="20.45" customHeight="1">
      <c r="D1032" s="160"/>
      <c r="E1032" s="161"/>
      <c r="F1032" s="168" t="str">
        <f t="shared" si="16"/>
        <v/>
      </c>
    </row>
    <row r="1033" spans="4:6" ht="20.45" customHeight="1">
      <c r="D1033" s="160"/>
      <c r="E1033" s="161"/>
      <c r="F1033" s="168" t="str">
        <f t="shared" si="16"/>
        <v/>
      </c>
    </row>
    <row r="1034" spans="4:6" ht="20.45" customHeight="1">
      <c r="D1034" s="160"/>
      <c r="E1034" s="161"/>
      <c r="F1034" s="168" t="str">
        <f t="shared" si="16"/>
        <v/>
      </c>
    </row>
    <row r="1035" spans="4:6" ht="20.45" customHeight="1">
      <c r="D1035" s="160"/>
      <c r="E1035" s="161"/>
      <c r="F1035" s="168" t="str">
        <f t="shared" si="16"/>
        <v/>
      </c>
    </row>
    <row r="1036" spans="4:6" ht="20.45" customHeight="1">
      <c r="D1036" s="160"/>
      <c r="E1036" s="161"/>
      <c r="F1036" s="168" t="str">
        <f t="shared" si="16"/>
        <v/>
      </c>
    </row>
    <row r="1037" spans="4:6" ht="20.45" customHeight="1">
      <c r="D1037" s="160"/>
      <c r="E1037" s="161"/>
      <c r="F1037" s="168" t="str">
        <f t="shared" si="16"/>
        <v/>
      </c>
    </row>
    <row r="1038" spans="4:6" ht="20.45" customHeight="1">
      <c r="D1038" s="160"/>
      <c r="E1038" s="161"/>
      <c r="F1038" s="168" t="str">
        <f t="shared" si="16"/>
        <v/>
      </c>
    </row>
    <row r="1039" spans="4:6" ht="20.45" customHeight="1">
      <c r="D1039" s="160"/>
      <c r="E1039" s="161"/>
      <c r="F1039" s="168" t="str">
        <f t="shared" si="16"/>
        <v/>
      </c>
    </row>
    <row r="1040" spans="4:6" ht="20.45" customHeight="1">
      <c r="D1040" s="160"/>
      <c r="E1040" s="161"/>
      <c r="F1040" s="168" t="str">
        <f t="shared" si="16"/>
        <v/>
      </c>
    </row>
    <row r="1041" spans="4:6" ht="20.45" customHeight="1">
      <c r="D1041" s="160"/>
      <c r="E1041" s="161"/>
      <c r="F1041" s="168" t="str">
        <f t="shared" si="16"/>
        <v/>
      </c>
    </row>
    <row r="1042" spans="4:6" ht="20.45" customHeight="1">
      <c r="D1042" s="160"/>
      <c r="E1042" s="161"/>
      <c r="F1042" s="168" t="str">
        <f t="shared" si="16"/>
        <v/>
      </c>
    </row>
    <row r="1043" spans="4:6" ht="20.45" customHeight="1">
      <c r="D1043" s="160"/>
      <c r="E1043" s="161"/>
      <c r="F1043" s="168" t="str">
        <f t="shared" si="16"/>
        <v/>
      </c>
    </row>
    <row r="1044" spans="4:6" ht="20.45" customHeight="1">
      <c r="D1044" s="160"/>
      <c r="E1044" s="161"/>
      <c r="F1044" s="168" t="str">
        <f t="shared" si="16"/>
        <v/>
      </c>
    </row>
    <row r="1045" spans="4:6" ht="20.45" customHeight="1">
      <c r="D1045" s="160"/>
      <c r="E1045" s="161"/>
      <c r="F1045" s="168" t="str">
        <f t="shared" si="16"/>
        <v/>
      </c>
    </row>
    <row r="1046" spans="4:6" ht="20.45" customHeight="1">
      <c r="D1046" s="160"/>
      <c r="E1046" s="161"/>
      <c r="F1046" s="168" t="str">
        <f t="shared" si="16"/>
        <v/>
      </c>
    </row>
    <row r="1047" spans="4:6" ht="20.45" customHeight="1">
      <c r="D1047" s="160"/>
      <c r="E1047" s="161"/>
      <c r="F1047" s="168" t="str">
        <f t="shared" si="16"/>
        <v/>
      </c>
    </row>
    <row r="1048" spans="4:6" ht="20.45" customHeight="1">
      <c r="D1048" s="160"/>
      <c r="E1048" s="161"/>
      <c r="F1048" s="168" t="str">
        <f t="shared" si="16"/>
        <v/>
      </c>
    </row>
    <row r="1049" spans="4:6" ht="20.45" customHeight="1">
      <c r="D1049" s="160"/>
      <c r="E1049" s="161"/>
      <c r="F1049" s="168" t="str">
        <f t="shared" si="16"/>
        <v/>
      </c>
    </row>
    <row r="1050" spans="4:6" ht="20.45" customHeight="1">
      <c r="D1050" s="160"/>
      <c r="E1050" s="161"/>
      <c r="F1050" s="168" t="str">
        <f t="shared" si="16"/>
        <v/>
      </c>
    </row>
    <row r="1051" spans="4:6" ht="20.45" customHeight="1">
      <c r="D1051" s="160"/>
      <c r="E1051" s="161"/>
      <c r="F1051" s="168" t="str">
        <f t="shared" si="16"/>
        <v/>
      </c>
    </row>
    <row r="1052" spans="4:6" ht="20.45" customHeight="1">
      <c r="D1052" s="160"/>
      <c r="E1052" s="161"/>
      <c r="F1052" s="168" t="str">
        <f t="shared" si="16"/>
        <v/>
      </c>
    </row>
    <row r="1053" spans="4:6" ht="20.45" customHeight="1">
      <c r="D1053" s="160"/>
      <c r="E1053" s="161"/>
      <c r="F1053" s="168" t="str">
        <f t="shared" si="16"/>
        <v/>
      </c>
    </row>
    <row r="1054" spans="4:6" ht="20.45" customHeight="1">
      <c r="D1054" s="160"/>
      <c r="E1054" s="161"/>
      <c r="F1054" s="168" t="str">
        <f t="shared" si="16"/>
        <v/>
      </c>
    </row>
    <row r="1055" spans="4:6" ht="20.45" customHeight="1">
      <c r="D1055" s="160"/>
      <c r="E1055" s="161"/>
      <c r="F1055" s="168" t="str">
        <f t="shared" si="16"/>
        <v/>
      </c>
    </row>
    <row r="1056" spans="4:6" ht="20.45" customHeight="1">
      <c r="D1056" s="160"/>
      <c r="E1056" s="161"/>
      <c r="F1056" s="168" t="str">
        <f t="shared" si="16"/>
        <v/>
      </c>
    </row>
    <row r="1057" spans="4:6" ht="20.45" customHeight="1">
      <c r="D1057" s="160"/>
      <c r="E1057" s="161"/>
      <c r="F1057" s="168" t="str">
        <f t="shared" si="16"/>
        <v/>
      </c>
    </row>
    <row r="1058" spans="4:6" ht="20.45" customHeight="1">
      <c r="D1058" s="160"/>
      <c r="E1058" s="161"/>
      <c r="F1058" s="168" t="str">
        <f t="shared" si="16"/>
        <v/>
      </c>
    </row>
    <row r="1059" spans="4:6" ht="20.45" customHeight="1">
      <c r="D1059" s="160"/>
      <c r="E1059" s="161"/>
      <c r="F1059" s="168" t="str">
        <f t="shared" si="16"/>
        <v/>
      </c>
    </row>
    <row r="1060" spans="4:6" ht="20.45" customHeight="1">
      <c r="D1060" s="160"/>
      <c r="E1060" s="161"/>
      <c r="F1060" s="168" t="str">
        <f t="shared" si="16"/>
        <v/>
      </c>
    </row>
    <row r="1061" spans="4:6" ht="20.45" customHeight="1">
      <c r="D1061" s="160"/>
      <c r="E1061" s="161"/>
      <c r="F1061" s="168" t="str">
        <f t="shared" si="16"/>
        <v/>
      </c>
    </row>
    <row r="1062" spans="4:6" ht="20.45" customHeight="1">
      <c r="D1062" s="160"/>
      <c r="E1062" s="161"/>
      <c r="F1062" s="168" t="str">
        <f t="shared" si="16"/>
        <v/>
      </c>
    </row>
    <row r="1063" spans="4:6" ht="20.45" customHeight="1">
      <c r="D1063" s="160"/>
      <c r="E1063" s="161"/>
      <c r="F1063" s="168" t="str">
        <f t="shared" si="16"/>
        <v/>
      </c>
    </row>
    <row r="1064" spans="4:6" ht="20.45" customHeight="1">
      <c r="D1064" s="160"/>
      <c r="E1064" s="161"/>
      <c r="F1064" s="168" t="str">
        <f t="shared" si="16"/>
        <v/>
      </c>
    </row>
    <row r="1065" spans="4:6" ht="20.45" customHeight="1">
      <c r="D1065" s="160"/>
      <c r="E1065" s="161"/>
      <c r="F1065" s="168" t="str">
        <f t="shared" si="16"/>
        <v/>
      </c>
    </row>
    <row r="1066" spans="4:6" ht="20.45" customHeight="1">
      <c r="D1066" s="160"/>
      <c r="E1066" s="161"/>
      <c r="F1066" s="168" t="str">
        <f t="shared" si="16"/>
        <v/>
      </c>
    </row>
    <row r="1067" spans="4:6" ht="20.45" customHeight="1">
      <c r="D1067" s="160"/>
      <c r="E1067" s="161"/>
      <c r="F1067" s="168" t="str">
        <f t="shared" si="16"/>
        <v/>
      </c>
    </row>
    <row r="1068" spans="4:6" ht="20.45" customHeight="1">
      <c r="D1068" s="160"/>
      <c r="E1068" s="161"/>
      <c r="F1068" s="168" t="str">
        <f t="shared" si="16"/>
        <v/>
      </c>
    </row>
    <row r="1069" spans="4:6" ht="20.45" customHeight="1">
      <c r="D1069" s="160"/>
      <c r="E1069" s="161"/>
      <c r="F1069" s="168" t="str">
        <f t="shared" si="16"/>
        <v/>
      </c>
    </row>
    <row r="1070" spans="4:6" ht="20.45" customHeight="1">
      <c r="D1070" s="160"/>
      <c r="E1070" s="161"/>
      <c r="F1070" s="168" t="str">
        <f t="shared" si="16"/>
        <v/>
      </c>
    </row>
    <row r="1071" spans="4:6" ht="20.45" customHeight="1">
      <c r="D1071" s="160"/>
      <c r="E1071" s="161"/>
      <c r="F1071" s="168" t="str">
        <f t="shared" si="16"/>
        <v/>
      </c>
    </row>
    <row r="1072" spans="4:6" ht="20.45" customHeight="1">
      <c r="D1072" s="160"/>
      <c r="E1072" s="161"/>
      <c r="F1072" s="168" t="str">
        <f t="shared" si="16"/>
        <v/>
      </c>
    </row>
    <row r="1073" spans="4:6" ht="20.45" customHeight="1">
      <c r="D1073" s="160"/>
      <c r="E1073" s="161"/>
      <c r="F1073" s="168" t="str">
        <f t="shared" si="16"/>
        <v/>
      </c>
    </row>
    <row r="1074" spans="4:6" ht="20.45" customHeight="1">
      <c r="D1074" s="160"/>
      <c r="E1074" s="161"/>
      <c r="F1074" s="168" t="str">
        <f t="shared" si="16"/>
        <v/>
      </c>
    </row>
    <row r="1075" spans="4:6" ht="20.45" customHeight="1">
      <c r="D1075" s="160"/>
      <c r="E1075" s="161"/>
      <c r="F1075" s="168" t="str">
        <f t="shared" si="16"/>
        <v/>
      </c>
    </row>
    <row r="1076" spans="4:6" ht="20.45" customHeight="1">
      <c r="D1076" s="160"/>
      <c r="E1076" s="161"/>
      <c r="F1076" s="168" t="str">
        <f t="shared" si="16"/>
        <v/>
      </c>
    </row>
    <row r="1077" spans="4:6" ht="20.45" customHeight="1">
      <c r="D1077" s="160"/>
      <c r="E1077" s="161"/>
      <c r="F1077" s="168" t="str">
        <f t="shared" si="16"/>
        <v/>
      </c>
    </row>
    <row r="1078" spans="4:6" ht="20.45" customHeight="1">
      <c r="D1078" s="160"/>
      <c r="E1078" s="161"/>
      <c r="F1078" s="168" t="str">
        <f t="shared" si="16"/>
        <v/>
      </c>
    </row>
    <row r="1079" spans="4:6" ht="20.45" customHeight="1">
      <c r="D1079" s="160"/>
      <c r="E1079" s="161"/>
      <c r="F1079" s="168" t="str">
        <f t="shared" si="16"/>
        <v/>
      </c>
    </row>
    <row r="1080" spans="4:6" ht="20.45" customHeight="1">
      <c r="D1080" s="160"/>
      <c r="E1080" s="161"/>
      <c r="F1080" s="168" t="str">
        <f t="shared" si="16"/>
        <v/>
      </c>
    </row>
    <row r="1081" spans="4:6" ht="20.45" customHeight="1">
      <c r="D1081" s="160"/>
      <c r="E1081" s="161"/>
      <c r="F1081" s="168" t="str">
        <f t="shared" si="16"/>
        <v/>
      </c>
    </row>
    <row r="1082" spans="4:6" ht="20.45" customHeight="1">
      <c r="D1082" s="160"/>
      <c r="E1082" s="161"/>
      <c r="F1082" s="168" t="str">
        <f t="shared" si="16"/>
        <v/>
      </c>
    </row>
    <row r="1083" spans="4:6" ht="20.45" customHeight="1">
      <c r="D1083" s="160"/>
      <c r="E1083" s="161"/>
      <c r="F1083" s="168" t="str">
        <f t="shared" si="16"/>
        <v/>
      </c>
    </row>
    <row r="1084" spans="4:6" ht="20.45" customHeight="1">
      <c r="D1084" s="160"/>
      <c r="E1084" s="161"/>
      <c r="F1084" s="168" t="str">
        <f t="shared" si="16"/>
        <v/>
      </c>
    </row>
    <row r="1085" spans="4:6" ht="20.45" customHeight="1">
      <c r="D1085" s="160"/>
      <c r="E1085" s="161"/>
      <c r="F1085" s="168" t="str">
        <f t="shared" si="16"/>
        <v/>
      </c>
    </row>
    <row r="1086" spans="4:6" ht="20.45" customHeight="1">
      <c r="D1086" s="160"/>
      <c r="E1086" s="161"/>
      <c r="F1086" s="168" t="str">
        <f t="shared" si="16"/>
        <v/>
      </c>
    </row>
    <row r="1087" spans="4:6" ht="20.45" customHeight="1">
      <c r="D1087" s="160"/>
      <c r="E1087" s="161"/>
      <c r="F1087" s="168" t="str">
        <f t="shared" si="16"/>
        <v/>
      </c>
    </row>
    <row r="1088" spans="4:6" ht="20.45" customHeight="1">
      <c r="D1088" s="160"/>
      <c r="E1088" s="161"/>
      <c r="F1088" s="168" t="str">
        <f t="shared" si="16"/>
        <v/>
      </c>
    </row>
    <row r="1089" spans="4:6" ht="20.45" customHeight="1">
      <c r="D1089" s="160"/>
      <c r="E1089" s="161"/>
      <c r="F1089" s="168" t="str">
        <f t="shared" si="16"/>
        <v/>
      </c>
    </row>
    <row r="1090" spans="4:6" ht="20.45" customHeight="1">
      <c r="D1090" s="160"/>
      <c r="E1090" s="161"/>
      <c r="F1090" s="168" t="str">
        <f t="shared" si="16"/>
        <v/>
      </c>
    </row>
    <row r="1091" spans="4:6" ht="20.45" customHeight="1">
      <c r="D1091" s="160"/>
      <c r="E1091" s="161"/>
      <c r="F1091" s="168" t="str">
        <f t="shared" ref="F1091:F1154" si="17">(IF(ISBLANK(D1091),"",D1091&amp;"&gt;"&amp;E1091))</f>
        <v/>
      </c>
    </row>
    <row r="1092" spans="4:6" ht="20.45" customHeight="1">
      <c r="D1092" s="160"/>
      <c r="E1092" s="161"/>
      <c r="F1092" s="168" t="str">
        <f t="shared" si="17"/>
        <v/>
      </c>
    </row>
    <row r="1093" spans="4:6" ht="20.45" customHeight="1">
      <c r="D1093" s="160"/>
      <c r="E1093" s="161"/>
      <c r="F1093" s="168" t="str">
        <f t="shared" si="17"/>
        <v/>
      </c>
    </row>
    <row r="1094" spans="4:6" ht="20.45" customHeight="1">
      <c r="D1094" s="160"/>
      <c r="E1094" s="161"/>
      <c r="F1094" s="168" t="str">
        <f t="shared" si="17"/>
        <v/>
      </c>
    </row>
    <row r="1095" spans="4:6" ht="20.45" customHeight="1">
      <c r="D1095" s="160"/>
      <c r="E1095" s="161"/>
      <c r="F1095" s="168" t="str">
        <f t="shared" si="17"/>
        <v/>
      </c>
    </row>
    <row r="1096" spans="4:6" ht="20.45" customHeight="1">
      <c r="D1096" s="160"/>
      <c r="E1096" s="161"/>
      <c r="F1096" s="168" t="str">
        <f t="shared" si="17"/>
        <v/>
      </c>
    </row>
    <row r="1097" spans="4:6" ht="20.45" customHeight="1">
      <c r="D1097" s="160"/>
      <c r="E1097" s="161"/>
      <c r="F1097" s="168" t="str">
        <f t="shared" si="17"/>
        <v/>
      </c>
    </row>
    <row r="1098" spans="4:6" ht="20.45" customHeight="1">
      <c r="D1098" s="160"/>
      <c r="E1098" s="161"/>
      <c r="F1098" s="168" t="str">
        <f t="shared" si="17"/>
        <v/>
      </c>
    </row>
    <row r="1099" spans="4:6" ht="20.45" customHeight="1">
      <c r="D1099" s="160"/>
      <c r="E1099" s="161"/>
      <c r="F1099" s="168" t="str">
        <f t="shared" si="17"/>
        <v/>
      </c>
    </row>
    <row r="1100" spans="4:6" ht="20.45" customHeight="1">
      <c r="D1100" s="160"/>
      <c r="E1100" s="161"/>
      <c r="F1100" s="168" t="str">
        <f t="shared" si="17"/>
        <v/>
      </c>
    </row>
    <row r="1101" spans="4:6" ht="20.45" customHeight="1">
      <c r="D1101" s="160"/>
      <c r="E1101" s="161"/>
      <c r="F1101" s="168" t="str">
        <f t="shared" si="17"/>
        <v/>
      </c>
    </row>
    <row r="1102" spans="4:6" ht="20.45" customHeight="1">
      <c r="D1102" s="160"/>
      <c r="E1102" s="161"/>
      <c r="F1102" s="168" t="str">
        <f t="shared" si="17"/>
        <v/>
      </c>
    </row>
    <row r="1103" spans="4:6" ht="20.45" customHeight="1">
      <c r="D1103" s="160"/>
      <c r="E1103" s="161"/>
      <c r="F1103" s="168" t="str">
        <f t="shared" si="17"/>
        <v/>
      </c>
    </row>
    <row r="1104" spans="4:6" ht="20.45" customHeight="1">
      <c r="D1104" s="160"/>
      <c r="E1104" s="161"/>
      <c r="F1104" s="168" t="str">
        <f t="shared" si="17"/>
        <v/>
      </c>
    </row>
    <row r="1105" spans="4:6" ht="20.45" customHeight="1">
      <c r="D1105" s="160"/>
      <c r="E1105" s="161"/>
      <c r="F1105" s="168" t="str">
        <f t="shared" si="17"/>
        <v/>
      </c>
    </row>
    <row r="1106" spans="4:6" ht="20.45" customHeight="1">
      <c r="D1106" s="160"/>
      <c r="E1106" s="161"/>
      <c r="F1106" s="168" t="str">
        <f t="shared" si="17"/>
        <v/>
      </c>
    </row>
    <row r="1107" spans="4:6" ht="20.45" customHeight="1">
      <c r="D1107" s="160"/>
      <c r="E1107" s="161"/>
      <c r="F1107" s="168" t="str">
        <f t="shared" si="17"/>
        <v/>
      </c>
    </row>
    <row r="1108" spans="4:6" ht="20.45" customHeight="1">
      <c r="D1108" s="160"/>
      <c r="E1108" s="161"/>
      <c r="F1108" s="168" t="str">
        <f t="shared" si="17"/>
        <v/>
      </c>
    </row>
    <row r="1109" spans="4:6" ht="20.45" customHeight="1">
      <c r="D1109" s="160"/>
      <c r="E1109" s="161"/>
      <c r="F1109" s="168" t="str">
        <f t="shared" si="17"/>
        <v/>
      </c>
    </row>
    <row r="1110" spans="4:6" ht="20.45" customHeight="1">
      <c r="D1110" s="160"/>
      <c r="E1110" s="161"/>
      <c r="F1110" s="168" t="str">
        <f t="shared" si="17"/>
        <v/>
      </c>
    </row>
    <row r="1111" spans="4:6" ht="20.45" customHeight="1">
      <c r="D1111" s="160"/>
      <c r="E1111" s="161"/>
      <c r="F1111" s="168" t="str">
        <f t="shared" si="17"/>
        <v/>
      </c>
    </row>
    <row r="1112" spans="4:6" ht="20.45" customHeight="1">
      <c r="D1112" s="160"/>
      <c r="E1112" s="161"/>
      <c r="F1112" s="168" t="str">
        <f t="shared" si="17"/>
        <v/>
      </c>
    </row>
    <row r="1113" spans="4:6" ht="20.45" customHeight="1">
      <c r="D1113" s="160"/>
      <c r="E1113" s="161"/>
      <c r="F1113" s="168" t="str">
        <f t="shared" si="17"/>
        <v/>
      </c>
    </row>
    <row r="1114" spans="4:6" ht="20.45" customHeight="1">
      <c r="D1114" s="160"/>
      <c r="E1114" s="161"/>
      <c r="F1114" s="168" t="str">
        <f t="shared" si="17"/>
        <v/>
      </c>
    </row>
    <row r="1115" spans="4:6" ht="20.45" customHeight="1">
      <c r="D1115" s="160"/>
      <c r="E1115" s="161"/>
      <c r="F1115" s="168" t="str">
        <f t="shared" si="17"/>
        <v/>
      </c>
    </row>
    <row r="1116" spans="4:6" ht="20.45" customHeight="1">
      <c r="D1116" s="160"/>
      <c r="E1116" s="161"/>
      <c r="F1116" s="168" t="str">
        <f t="shared" si="17"/>
        <v/>
      </c>
    </row>
    <row r="1117" spans="4:6" ht="20.45" customHeight="1">
      <c r="D1117" s="160"/>
      <c r="E1117" s="161"/>
      <c r="F1117" s="168" t="str">
        <f t="shared" si="17"/>
        <v/>
      </c>
    </row>
    <row r="1118" spans="4:6" ht="20.45" customHeight="1">
      <c r="D1118" s="160"/>
      <c r="E1118" s="161"/>
      <c r="F1118" s="168" t="str">
        <f t="shared" si="17"/>
        <v/>
      </c>
    </row>
    <row r="1119" spans="4:6" ht="20.45" customHeight="1">
      <c r="D1119" s="160"/>
      <c r="E1119" s="161"/>
      <c r="F1119" s="168" t="str">
        <f t="shared" si="17"/>
        <v/>
      </c>
    </row>
    <row r="1120" spans="4:6" ht="20.45" customHeight="1">
      <c r="D1120" s="160"/>
      <c r="E1120" s="161"/>
      <c r="F1120" s="168" t="str">
        <f t="shared" si="17"/>
        <v/>
      </c>
    </row>
    <row r="1121" spans="4:6" ht="20.45" customHeight="1">
      <c r="D1121" s="160"/>
      <c r="E1121" s="161"/>
      <c r="F1121" s="168" t="str">
        <f t="shared" si="17"/>
        <v/>
      </c>
    </row>
    <row r="1122" spans="4:6" ht="20.45" customHeight="1">
      <c r="D1122" s="160"/>
      <c r="E1122" s="161"/>
      <c r="F1122" s="168" t="str">
        <f t="shared" si="17"/>
        <v/>
      </c>
    </row>
    <row r="1123" spans="4:6" ht="20.45" customHeight="1">
      <c r="D1123" s="160"/>
      <c r="E1123" s="161"/>
      <c r="F1123" s="168" t="str">
        <f t="shared" si="17"/>
        <v/>
      </c>
    </row>
    <row r="1124" spans="4:6" ht="20.45" customHeight="1">
      <c r="D1124" s="160"/>
      <c r="E1124" s="161"/>
      <c r="F1124" s="168" t="str">
        <f t="shared" si="17"/>
        <v/>
      </c>
    </row>
    <row r="1125" spans="4:6" ht="20.45" customHeight="1">
      <c r="D1125" s="160"/>
      <c r="E1125" s="161"/>
      <c r="F1125" s="168" t="str">
        <f t="shared" si="17"/>
        <v/>
      </c>
    </row>
    <row r="1126" spans="4:6" ht="20.45" customHeight="1">
      <c r="D1126" s="160"/>
      <c r="E1126" s="161"/>
      <c r="F1126" s="168" t="str">
        <f t="shared" si="17"/>
        <v/>
      </c>
    </row>
    <row r="1127" spans="4:6" ht="20.45" customHeight="1">
      <c r="D1127" s="160"/>
      <c r="E1127" s="161"/>
      <c r="F1127" s="168" t="str">
        <f t="shared" si="17"/>
        <v/>
      </c>
    </row>
    <row r="1128" spans="4:6" ht="20.45" customHeight="1">
      <c r="D1128" s="160"/>
      <c r="E1128" s="161"/>
      <c r="F1128" s="168" t="str">
        <f t="shared" si="17"/>
        <v/>
      </c>
    </row>
    <row r="1129" spans="4:6" ht="20.45" customHeight="1">
      <c r="D1129" s="160"/>
      <c r="E1129" s="161"/>
      <c r="F1129" s="168" t="str">
        <f t="shared" si="17"/>
        <v/>
      </c>
    </row>
    <row r="1130" spans="4:6" ht="20.45" customHeight="1">
      <c r="D1130" s="160"/>
      <c r="E1130" s="161"/>
      <c r="F1130" s="168" t="str">
        <f t="shared" si="17"/>
        <v/>
      </c>
    </row>
    <row r="1131" spans="4:6" ht="20.45" customHeight="1">
      <c r="D1131" s="160"/>
      <c r="E1131" s="161"/>
      <c r="F1131" s="168" t="str">
        <f t="shared" si="17"/>
        <v/>
      </c>
    </row>
    <row r="1132" spans="4:6" ht="20.45" customHeight="1">
      <c r="D1132" s="160"/>
      <c r="E1132" s="161"/>
      <c r="F1132" s="168" t="str">
        <f t="shared" si="17"/>
        <v/>
      </c>
    </row>
    <row r="1133" spans="4:6" ht="20.45" customHeight="1">
      <c r="D1133" s="160"/>
      <c r="E1133" s="161"/>
      <c r="F1133" s="168" t="str">
        <f t="shared" si="17"/>
        <v/>
      </c>
    </row>
    <row r="1134" spans="4:6" ht="20.45" customHeight="1">
      <c r="D1134" s="160"/>
      <c r="E1134" s="161"/>
      <c r="F1134" s="168" t="str">
        <f t="shared" si="17"/>
        <v/>
      </c>
    </row>
    <row r="1135" spans="4:6" ht="20.45" customHeight="1">
      <c r="D1135" s="160"/>
      <c r="E1135" s="161"/>
      <c r="F1135" s="168" t="str">
        <f t="shared" si="17"/>
        <v/>
      </c>
    </row>
    <row r="1136" spans="4:6" ht="20.45" customHeight="1">
      <c r="D1136" s="160"/>
      <c r="E1136" s="161"/>
      <c r="F1136" s="168" t="str">
        <f t="shared" si="17"/>
        <v/>
      </c>
    </row>
    <row r="1137" spans="4:6" ht="20.45" customHeight="1">
      <c r="D1137" s="160"/>
      <c r="E1137" s="161"/>
      <c r="F1137" s="168" t="str">
        <f t="shared" si="17"/>
        <v/>
      </c>
    </row>
    <row r="1138" spans="4:6" ht="20.45" customHeight="1">
      <c r="D1138" s="160"/>
      <c r="E1138" s="161"/>
      <c r="F1138" s="168" t="str">
        <f t="shared" si="17"/>
        <v/>
      </c>
    </row>
    <row r="1139" spans="4:6" ht="20.45" customHeight="1">
      <c r="D1139" s="160"/>
      <c r="E1139" s="161"/>
      <c r="F1139" s="168" t="str">
        <f t="shared" si="17"/>
        <v/>
      </c>
    </row>
    <row r="1140" spans="4:6" ht="20.45" customHeight="1">
      <c r="D1140" s="160"/>
      <c r="E1140" s="161"/>
      <c r="F1140" s="168" t="str">
        <f t="shared" si="17"/>
        <v/>
      </c>
    </row>
    <row r="1141" spans="4:6" ht="20.45" customHeight="1">
      <c r="D1141" s="160"/>
      <c r="E1141" s="161"/>
      <c r="F1141" s="168" t="str">
        <f t="shared" si="17"/>
        <v/>
      </c>
    </row>
    <row r="1142" spans="4:6" ht="20.45" customHeight="1">
      <c r="D1142" s="160"/>
      <c r="E1142" s="161"/>
      <c r="F1142" s="168" t="str">
        <f t="shared" si="17"/>
        <v/>
      </c>
    </row>
    <row r="1143" spans="4:6" ht="20.45" customHeight="1">
      <c r="D1143" s="160"/>
      <c r="E1143" s="161"/>
      <c r="F1143" s="168" t="str">
        <f t="shared" si="17"/>
        <v/>
      </c>
    </row>
    <row r="1144" spans="4:6" ht="20.45" customHeight="1">
      <c r="D1144" s="160"/>
      <c r="E1144" s="161"/>
      <c r="F1144" s="168" t="str">
        <f t="shared" si="17"/>
        <v/>
      </c>
    </row>
    <row r="1145" spans="4:6" ht="20.45" customHeight="1">
      <c r="D1145" s="160"/>
      <c r="E1145" s="161"/>
      <c r="F1145" s="168" t="str">
        <f t="shared" si="17"/>
        <v/>
      </c>
    </row>
    <row r="1146" spans="4:6" ht="20.45" customHeight="1">
      <c r="D1146" s="160"/>
      <c r="E1146" s="161"/>
      <c r="F1146" s="168" t="str">
        <f t="shared" si="17"/>
        <v/>
      </c>
    </row>
    <row r="1147" spans="4:6" ht="20.45" customHeight="1">
      <c r="D1147" s="160"/>
      <c r="E1147" s="161"/>
      <c r="F1147" s="168" t="str">
        <f t="shared" si="17"/>
        <v/>
      </c>
    </row>
    <row r="1148" spans="4:6" ht="20.45" customHeight="1">
      <c r="D1148" s="160"/>
      <c r="E1148" s="161"/>
      <c r="F1148" s="168" t="str">
        <f t="shared" si="17"/>
        <v/>
      </c>
    </row>
    <row r="1149" spans="4:6" ht="20.45" customHeight="1">
      <c r="D1149" s="160"/>
      <c r="E1149" s="161"/>
      <c r="F1149" s="168" t="str">
        <f t="shared" si="17"/>
        <v/>
      </c>
    </row>
    <row r="1150" spans="4:6" ht="20.45" customHeight="1">
      <c r="D1150" s="160"/>
      <c r="E1150" s="161"/>
      <c r="F1150" s="168" t="str">
        <f t="shared" si="17"/>
        <v/>
      </c>
    </row>
    <row r="1151" spans="4:6" ht="20.45" customHeight="1">
      <c r="D1151" s="160"/>
      <c r="E1151" s="161"/>
      <c r="F1151" s="168" t="str">
        <f t="shared" si="17"/>
        <v/>
      </c>
    </row>
    <row r="1152" spans="4:6" ht="20.45" customHeight="1">
      <c r="D1152" s="160"/>
      <c r="E1152" s="161"/>
      <c r="F1152" s="168" t="str">
        <f t="shared" si="17"/>
        <v/>
      </c>
    </row>
    <row r="1153" spans="4:6" ht="20.45" customHeight="1">
      <c r="D1153" s="160"/>
      <c r="E1153" s="161"/>
      <c r="F1153" s="168" t="str">
        <f t="shared" si="17"/>
        <v/>
      </c>
    </row>
    <row r="1154" spans="4:6" ht="20.45" customHeight="1">
      <c r="D1154" s="160"/>
      <c r="E1154" s="161"/>
      <c r="F1154" s="168" t="str">
        <f t="shared" si="17"/>
        <v/>
      </c>
    </row>
    <row r="1155" spans="4:6" ht="20.45" customHeight="1">
      <c r="D1155" s="160"/>
      <c r="E1155" s="161"/>
      <c r="F1155" s="168" t="str">
        <f t="shared" ref="F1155:F1218" si="18">(IF(ISBLANK(D1155),"",D1155&amp;"&gt;"&amp;E1155))</f>
        <v/>
      </c>
    </row>
    <row r="1156" spans="4:6" ht="20.45" customHeight="1">
      <c r="D1156" s="160"/>
      <c r="E1156" s="161"/>
      <c r="F1156" s="168" t="str">
        <f t="shared" si="18"/>
        <v/>
      </c>
    </row>
    <row r="1157" spans="4:6" ht="20.45" customHeight="1">
      <c r="D1157" s="160"/>
      <c r="E1157" s="161"/>
      <c r="F1157" s="168" t="str">
        <f t="shared" si="18"/>
        <v/>
      </c>
    </row>
    <row r="1158" spans="4:6" ht="20.45" customHeight="1">
      <c r="D1158" s="160"/>
      <c r="E1158" s="161"/>
      <c r="F1158" s="168" t="str">
        <f t="shared" si="18"/>
        <v/>
      </c>
    </row>
    <row r="1159" spans="4:6" ht="20.45" customHeight="1">
      <c r="D1159" s="160"/>
      <c r="E1159" s="161"/>
      <c r="F1159" s="168" t="str">
        <f t="shared" si="18"/>
        <v/>
      </c>
    </row>
    <row r="1160" spans="4:6" ht="20.45" customHeight="1">
      <c r="D1160" s="160"/>
      <c r="E1160" s="161"/>
      <c r="F1160" s="168" t="str">
        <f t="shared" si="18"/>
        <v/>
      </c>
    </row>
    <row r="1161" spans="4:6" ht="20.45" customHeight="1">
      <c r="D1161" s="160"/>
      <c r="E1161" s="161"/>
      <c r="F1161" s="168" t="str">
        <f t="shared" si="18"/>
        <v/>
      </c>
    </row>
    <row r="1162" spans="4:6" ht="20.45" customHeight="1">
      <c r="D1162" s="160"/>
      <c r="E1162" s="161"/>
      <c r="F1162" s="168" t="str">
        <f t="shared" si="18"/>
        <v/>
      </c>
    </row>
    <row r="1163" spans="4:6" ht="20.45" customHeight="1">
      <c r="D1163" s="160"/>
      <c r="E1163" s="161"/>
      <c r="F1163" s="168" t="str">
        <f t="shared" si="18"/>
        <v/>
      </c>
    </row>
    <row r="1164" spans="4:6" ht="20.45" customHeight="1">
      <c r="D1164" s="160"/>
      <c r="E1164" s="161"/>
      <c r="F1164" s="168" t="str">
        <f t="shared" si="18"/>
        <v/>
      </c>
    </row>
    <row r="1165" spans="4:6" ht="20.45" customHeight="1">
      <c r="D1165" s="160"/>
      <c r="E1165" s="161"/>
      <c r="F1165" s="168" t="str">
        <f t="shared" si="18"/>
        <v/>
      </c>
    </row>
    <row r="1166" spans="4:6" ht="20.45" customHeight="1">
      <c r="D1166" s="160"/>
      <c r="E1166" s="161"/>
      <c r="F1166" s="168" t="str">
        <f t="shared" si="18"/>
        <v/>
      </c>
    </row>
    <row r="1167" spans="4:6" ht="20.45" customHeight="1">
      <c r="D1167" s="160"/>
      <c r="E1167" s="161"/>
      <c r="F1167" s="168" t="str">
        <f t="shared" si="18"/>
        <v/>
      </c>
    </row>
    <row r="1168" spans="4:6" ht="20.45" customHeight="1">
      <c r="D1168" s="160"/>
      <c r="E1168" s="161"/>
      <c r="F1168" s="168" t="str">
        <f t="shared" si="18"/>
        <v/>
      </c>
    </row>
    <row r="1169" spans="4:6" ht="20.45" customHeight="1">
      <c r="D1169" s="160"/>
      <c r="E1169" s="161"/>
      <c r="F1169" s="168" t="str">
        <f t="shared" si="18"/>
        <v/>
      </c>
    </row>
    <row r="1170" spans="4:6" ht="20.45" customHeight="1">
      <c r="D1170" s="160"/>
      <c r="E1170" s="161"/>
      <c r="F1170" s="168" t="str">
        <f t="shared" si="18"/>
        <v/>
      </c>
    </row>
    <row r="1171" spans="4:6" ht="20.45" customHeight="1">
      <c r="D1171" s="160"/>
      <c r="E1171" s="161"/>
      <c r="F1171" s="168" t="str">
        <f t="shared" si="18"/>
        <v/>
      </c>
    </row>
    <row r="1172" spans="4:6" ht="20.45" customHeight="1">
      <c r="D1172" s="160"/>
      <c r="E1172" s="161"/>
      <c r="F1172" s="168" t="str">
        <f t="shared" si="18"/>
        <v/>
      </c>
    </row>
    <row r="1173" spans="4:6" ht="20.45" customHeight="1">
      <c r="D1173" s="160"/>
      <c r="E1173" s="161"/>
      <c r="F1173" s="168" t="str">
        <f t="shared" si="18"/>
        <v/>
      </c>
    </row>
    <row r="1174" spans="4:6" ht="20.45" customHeight="1">
      <c r="D1174" s="160"/>
      <c r="E1174" s="161"/>
      <c r="F1174" s="168" t="str">
        <f t="shared" si="18"/>
        <v/>
      </c>
    </row>
    <row r="1175" spans="4:6" ht="20.45" customHeight="1">
      <c r="D1175" s="160"/>
      <c r="E1175" s="161"/>
      <c r="F1175" s="168" t="str">
        <f t="shared" si="18"/>
        <v/>
      </c>
    </row>
    <row r="1176" spans="4:6" ht="20.45" customHeight="1">
      <c r="D1176" s="160"/>
      <c r="E1176" s="161"/>
      <c r="F1176" s="168" t="str">
        <f t="shared" si="18"/>
        <v/>
      </c>
    </row>
    <row r="1177" spans="4:6" ht="20.45" customHeight="1">
      <c r="D1177" s="160"/>
      <c r="E1177" s="161"/>
      <c r="F1177" s="168" t="str">
        <f t="shared" si="18"/>
        <v/>
      </c>
    </row>
    <row r="1178" spans="4:6" ht="20.45" customHeight="1">
      <c r="D1178" s="160"/>
      <c r="E1178" s="161"/>
      <c r="F1178" s="168" t="str">
        <f t="shared" si="18"/>
        <v/>
      </c>
    </row>
    <row r="1179" spans="4:6" ht="20.45" customHeight="1">
      <c r="D1179" s="160"/>
      <c r="E1179" s="161"/>
      <c r="F1179" s="168" t="str">
        <f t="shared" si="18"/>
        <v/>
      </c>
    </row>
    <row r="1180" spans="4:6" ht="20.45" customHeight="1">
      <c r="D1180" s="160"/>
      <c r="E1180" s="161"/>
      <c r="F1180" s="168" t="str">
        <f t="shared" si="18"/>
        <v/>
      </c>
    </row>
    <row r="1181" spans="4:6" ht="20.45" customHeight="1">
      <c r="D1181" s="160"/>
      <c r="E1181" s="161"/>
      <c r="F1181" s="168" t="str">
        <f t="shared" si="18"/>
        <v/>
      </c>
    </row>
    <row r="1182" spans="4:6" ht="20.45" customHeight="1">
      <c r="D1182" s="160"/>
      <c r="E1182" s="161"/>
      <c r="F1182" s="168" t="str">
        <f t="shared" si="18"/>
        <v/>
      </c>
    </row>
    <row r="1183" spans="4:6" ht="20.45" customHeight="1">
      <c r="D1183" s="160"/>
      <c r="E1183" s="161"/>
      <c r="F1183" s="168" t="str">
        <f t="shared" si="18"/>
        <v/>
      </c>
    </row>
    <row r="1184" spans="4:6" ht="20.45" customHeight="1">
      <c r="D1184" s="160"/>
      <c r="E1184" s="161"/>
      <c r="F1184" s="168" t="str">
        <f t="shared" si="18"/>
        <v/>
      </c>
    </row>
    <row r="1185" spans="4:6" ht="20.45" customHeight="1">
      <c r="D1185" s="160"/>
      <c r="E1185" s="161"/>
      <c r="F1185" s="168" t="str">
        <f t="shared" si="18"/>
        <v/>
      </c>
    </row>
    <row r="1186" spans="4:6" ht="20.45" customHeight="1">
      <c r="D1186" s="160"/>
      <c r="E1186" s="161"/>
      <c r="F1186" s="168" t="str">
        <f t="shared" si="18"/>
        <v/>
      </c>
    </row>
    <row r="1187" spans="4:6" ht="20.45" customHeight="1">
      <c r="D1187" s="160"/>
      <c r="E1187" s="161"/>
      <c r="F1187" s="168" t="str">
        <f t="shared" si="18"/>
        <v/>
      </c>
    </row>
    <row r="1188" spans="4:6" ht="20.45" customHeight="1">
      <c r="D1188" s="160"/>
      <c r="E1188" s="161"/>
      <c r="F1188" s="168" t="str">
        <f t="shared" si="18"/>
        <v/>
      </c>
    </row>
    <row r="1189" spans="4:6" ht="20.45" customHeight="1">
      <c r="D1189" s="160"/>
      <c r="E1189" s="161"/>
      <c r="F1189" s="168" t="str">
        <f t="shared" si="18"/>
        <v/>
      </c>
    </row>
    <row r="1190" spans="4:6" ht="20.45" customHeight="1">
      <c r="D1190" s="160"/>
      <c r="E1190" s="161"/>
      <c r="F1190" s="168" t="str">
        <f t="shared" si="18"/>
        <v/>
      </c>
    </row>
    <row r="1191" spans="4:6" ht="20.45" customHeight="1">
      <c r="D1191" s="160"/>
      <c r="E1191" s="161"/>
      <c r="F1191" s="168" t="str">
        <f t="shared" si="18"/>
        <v/>
      </c>
    </row>
    <row r="1192" spans="4:6" ht="20.45" customHeight="1">
      <c r="D1192" s="160"/>
      <c r="E1192" s="161"/>
      <c r="F1192" s="168" t="str">
        <f t="shared" si="18"/>
        <v/>
      </c>
    </row>
    <row r="1193" spans="4:6" ht="20.45" customHeight="1">
      <c r="D1193" s="160"/>
      <c r="E1193" s="161"/>
      <c r="F1193" s="168" t="str">
        <f t="shared" si="18"/>
        <v/>
      </c>
    </row>
    <row r="1194" spans="4:6" ht="20.45" customHeight="1">
      <c r="D1194" s="160"/>
      <c r="E1194" s="161"/>
      <c r="F1194" s="168" t="str">
        <f t="shared" si="18"/>
        <v/>
      </c>
    </row>
    <row r="1195" spans="4:6" ht="20.45" customHeight="1">
      <c r="D1195" s="160"/>
      <c r="E1195" s="161"/>
      <c r="F1195" s="168" t="str">
        <f t="shared" si="18"/>
        <v/>
      </c>
    </row>
    <row r="1196" spans="4:6" ht="20.45" customHeight="1">
      <c r="D1196" s="160"/>
      <c r="E1196" s="161"/>
      <c r="F1196" s="168" t="str">
        <f t="shared" si="18"/>
        <v/>
      </c>
    </row>
    <row r="1197" spans="4:6" ht="20.45" customHeight="1">
      <c r="D1197" s="160"/>
      <c r="E1197" s="161"/>
      <c r="F1197" s="168" t="str">
        <f t="shared" si="18"/>
        <v/>
      </c>
    </row>
    <row r="1198" spans="4:6" ht="20.45" customHeight="1">
      <c r="D1198" s="160"/>
      <c r="E1198" s="161"/>
      <c r="F1198" s="168" t="str">
        <f t="shared" si="18"/>
        <v/>
      </c>
    </row>
    <row r="1199" spans="4:6" ht="20.45" customHeight="1">
      <c r="D1199" s="160"/>
      <c r="E1199" s="161"/>
      <c r="F1199" s="168" t="str">
        <f t="shared" si="18"/>
        <v/>
      </c>
    </row>
    <row r="1200" spans="4:6" ht="20.45" customHeight="1">
      <c r="D1200" s="160"/>
      <c r="E1200" s="161"/>
      <c r="F1200" s="168" t="str">
        <f t="shared" si="18"/>
        <v/>
      </c>
    </row>
    <row r="1201" spans="4:6" ht="20.45" customHeight="1">
      <c r="D1201" s="160"/>
      <c r="E1201" s="161"/>
      <c r="F1201" s="168" t="str">
        <f t="shared" si="18"/>
        <v/>
      </c>
    </row>
    <row r="1202" spans="4:6" ht="20.45" customHeight="1">
      <c r="D1202" s="160"/>
      <c r="E1202" s="161"/>
      <c r="F1202" s="168" t="str">
        <f t="shared" si="18"/>
        <v/>
      </c>
    </row>
    <row r="1203" spans="4:6" ht="20.45" customHeight="1">
      <c r="D1203" s="160"/>
      <c r="E1203" s="161"/>
      <c r="F1203" s="168" t="str">
        <f t="shared" si="18"/>
        <v/>
      </c>
    </row>
    <row r="1204" spans="4:6" ht="20.45" customHeight="1">
      <c r="D1204" s="160"/>
      <c r="E1204" s="161"/>
      <c r="F1204" s="168" t="str">
        <f t="shared" si="18"/>
        <v/>
      </c>
    </row>
    <row r="1205" spans="4:6" ht="20.45" customHeight="1">
      <c r="D1205" s="160"/>
      <c r="E1205" s="161"/>
      <c r="F1205" s="168" t="str">
        <f t="shared" si="18"/>
        <v/>
      </c>
    </row>
    <row r="1206" spans="4:6" ht="20.45" customHeight="1">
      <c r="D1206" s="160"/>
      <c r="E1206" s="161"/>
      <c r="F1206" s="168" t="str">
        <f t="shared" si="18"/>
        <v/>
      </c>
    </row>
    <row r="1207" spans="4:6" ht="20.45" customHeight="1">
      <c r="D1207" s="160"/>
      <c r="E1207" s="161"/>
      <c r="F1207" s="168" t="str">
        <f t="shared" si="18"/>
        <v/>
      </c>
    </row>
    <row r="1208" spans="4:6" ht="20.45" customHeight="1">
      <c r="D1208" s="160"/>
      <c r="E1208" s="161"/>
      <c r="F1208" s="168" t="str">
        <f t="shared" si="18"/>
        <v/>
      </c>
    </row>
    <row r="1209" spans="4:6" ht="20.45" customHeight="1">
      <c r="D1209" s="160"/>
      <c r="E1209" s="161"/>
      <c r="F1209" s="168" t="str">
        <f t="shared" si="18"/>
        <v/>
      </c>
    </row>
    <row r="1210" spans="4:6" ht="20.45" customHeight="1">
      <c r="D1210" s="160"/>
      <c r="E1210" s="161"/>
      <c r="F1210" s="168" t="str">
        <f t="shared" si="18"/>
        <v/>
      </c>
    </row>
    <row r="1211" spans="4:6" ht="20.45" customHeight="1">
      <c r="D1211" s="160"/>
      <c r="E1211" s="161"/>
      <c r="F1211" s="168" t="str">
        <f t="shared" si="18"/>
        <v/>
      </c>
    </row>
    <row r="1212" spans="4:6" ht="20.45" customHeight="1">
      <c r="D1212" s="160"/>
      <c r="E1212" s="161"/>
      <c r="F1212" s="168" t="str">
        <f t="shared" si="18"/>
        <v/>
      </c>
    </row>
    <row r="1213" spans="4:6" ht="20.45" customHeight="1">
      <c r="D1213" s="160"/>
      <c r="E1213" s="161"/>
      <c r="F1213" s="168" t="str">
        <f t="shared" si="18"/>
        <v/>
      </c>
    </row>
    <row r="1214" spans="4:6" ht="20.45" customHeight="1">
      <c r="D1214" s="160"/>
      <c r="E1214" s="161"/>
      <c r="F1214" s="168" t="str">
        <f t="shared" si="18"/>
        <v/>
      </c>
    </row>
    <row r="1215" spans="4:6" ht="20.45" customHeight="1">
      <c r="D1215" s="160"/>
      <c r="E1215" s="161"/>
      <c r="F1215" s="168" t="str">
        <f t="shared" si="18"/>
        <v/>
      </c>
    </row>
    <row r="1216" spans="4:6" ht="20.45" customHeight="1">
      <c r="D1216" s="160"/>
      <c r="E1216" s="161"/>
      <c r="F1216" s="168" t="str">
        <f t="shared" si="18"/>
        <v/>
      </c>
    </row>
    <row r="1217" spans="4:6" ht="20.45" customHeight="1">
      <c r="D1217" s="160"/>
      <c r="E1217" s="161"/>
      <c r="F1217" s="168" t="str">
        <f t="shared" si="18"/>
        <v/>
      </c>
    </row>
    <row r="1218" spans="4:6" ht="20.45" customHeight="1">
      <c r="D1218" s="160"/>
      <c r="E1218" s="161"/>
      <c r="F1218" s="168" t="str">
        <f t="shared" si="18"/>
        <v/>
      </c>
    </row>
    <row r="1219" spans="4:6" ht="20.45" customHeight="1">
      <c r="D1219" s="160"/>
      <c r="E1219" s="161"/>
      <c r="F1219" s="168" t="str">
        <f t="shared" ref="F1219:F1282" si="19">(IF(ISBLANK(D1219),"",D1219&amp;"&gt;"&amp;E1219))</f>
        <v/>
      </c>
    </row>
    <row r="1220" spans="4:6" ht="20.45" customHeight="1">
      <c r="D1220" s="160"/>
      <c r="E1220" s="161"/>
      <c r="F1220" s="168" t="str">
        <f t="shared" si="19"/>
        <v/>
      </c>
    </row>
    <row r="1221" spans="4:6" ht="20.45" customHeight="1">
      <c r="D1221" s="160"/>
      <c r="E1221" s="161"/>
      <c r="F1221" s="168" t="str">
        <f t="shared" si="19"/>
        <v/>
      </c>
    </row>
    <row r="1222" spans="4:6" ht="20.45" customHeight="1">
      <c r="D1222" s="160"/>
      <c r="E1222" s="161"/>
      <c r="F1222" s="168" t="str">
        <f t="shared" si="19"/>
        <v/>
      </c>
    </row>
    <row r="1223" spans="4:6" ht="20.45" customHeight="1">
      <c r="D1223" s="160"/>
      <c r="E1223" s="161"/>
      <c r="F1223" s="168" t="str">
        <f t="shared" si="19"/>
        <v/>
      </c>
    </row>
    <row r="1224" spans="4:6" ht="20.45" customHeight="1">
      <c r="D1224" s="160"/>
      <c r="E1224" s="161"/>
      <c r="F1224" s="168" t="str">
        <f t="shared" si="19"/>
        <v/>
      </c>
    </row>
    <row r="1225" spans="4:6" ht="20.45" customHeight="1">
      <c r="D1225" s="160"/>
      <c r="E1225" s="161"/>
      <c r="F1225" s="168" t="str">
        <f t="shared" si="19"/>
        <v/>
      </c>
    </row>
    <row r="1226" spans="4:6" ht="20.45" customHeight="1">
      <c r="D1226" s="160"/>
      <c r="E1226" s="161"/>
      <c r="F1226" s="168" t="str">
        <f t="shared" si="19"/>
        <v/>
      </c>
    </row>
    <row r="1227" spans="4:6" ht="20.45" customHeight="1">
      <c r="D1227" s="160"/>
      <c r="E1227" s="161"/>
      <c r="F1227" s="168" t="str">
        <f t="shared" si="19"/>
        <v/>
      </c>
    </row>
    <row r="1228" spans="4:6" ht="20.45" customHeight="1">
      <c r="D1228" s="160"/>
      <c r="E1228" s="161"/>
      <c r="F1228" s="168" t="str">
        <f t="shared" si="19"/>
        <v/>
      </c>
    </row>
    <row r="1229" spans="4:6" ht="20.45" customHeight="1">
      <c r="D1229" s="160"/>
      <c r="E1229" s="161"/>
      <c r="F1229" s="168" t="str">
        <f t="shared" si="19"/>
        <v/>
      </c>
    </row>
    <row r="1230" spans="4:6" ht="20.45" customHeight="1">
      <c r="D1230" s="160"/>
      <c r="E1230" s="161"/>
      <c r="F1230" s="168" t="str">
        <f t="shared" si="19"/>
        <v/>
      </c>
    </row>
    <row r="1231" spans="4:6" ht="20.45" customHeight="1">
      <c r="D1231" s="160"/>
      <c r="E1231" s="161"/>
      <c r="F1231" s="168" t="str">
        <f t="shared" si="19"/>
        <v/>
      </c>
    </row>
    <row r="1232" spans="4:6" ht="20.45" customHeight="1">
      <c r="D1232" s="160"/>
      <c r="E1232" s="161"/>
      <c r="F1232" s="168" t="str">
        <f t="shared" si="19"/>
        <v/>
      </c>
    </row>
    <row r="1233" spans="4:6" ht="20.45" customHeight="1">
      <c r="D1233" s="160"/>
      <c r="E1233" s="161"/>
      <c r="F1233" s="168" t="str">
        <f t="shared" si="19"/>
        <v/>
      </c>
    </row>
    <row r="1234" spans="4:6" ht="20.45" customHeight="1">
      <c r="D1234" s="160"/>
      <c r="E1234" s="161"/>
      <c r="F1234" s="168" t="str">
        <f t="shared" si="19"/>
        <v/>
      </c>
    </row>
    <row r="1235" spans="4:6" ht="20.45" customHeight="1">
      <c r="D1235" s="160"/>
      <c r="E1235" s="161"/>
      <c r="F1235" s="168" t="str">
        <f t="shared" si="19"/>
        <v/>
      </c>
    </row>
    <row r="1236" spans="4:6" ht="20.45" customHeight="1">
      <c r="D1236" s="160"/>
      <c r="E1236" s="161"/>
      <c r="F1236" s="168" t="str">
        <f t="shared" si="19"/>
        <v/>
      </c>
    </row>
    <row r="1237" spans="4:6" ht="20.45" customHeight="1">
      <c r="D1237" s="160"/>
      <c r="E1237" s="161"/>
      <c r="F1237" s="168" t="str">
        <f t="shared" si="19"/>
        <v/>
      </c>
    </row>
    <row r="1238" spans="4:6" ht="20.45" customHeight="1">
      <c r="D1238" s="160"/>
      <c r="E1238" s="161"/>
      <c r="F1238" s="168" t="str">
        <f t="shared" si="19"/>
        <v/>
      </c>
    </row>
    <row r="1239" spans="4:6" ht="20.45" customHeight="1">
      <c r="D1239" s="160"/>
      <c r="E1239" s="161"/>
      <c r="F1239" s="168" t="str">
        <f t="shared" si="19"/>
        <v/>
      </c>
    </row>
    <row r="1240" spans="4:6" ht="20.45" customHeight="1">
      <c r="D1240" s="160"/>
      <c r="E1240" s="161"/>
      <c r="F1240" s="168" t="str">
        <f t="shared" si="19"/>
        <v/>
      </c>
    </row>
    <row r="1241" spans="4:6" ht="20.45" customHeight="1">
      <c r="D1241" s="160"/>
      <c r="E1241" s="161"/>
      <c r="F1241" s="168" t="str">
        <f t="shared" si="19"/>
        <v/>
      </c>
    </row>
    <row r="1242" spans="4:6" ht="20.45" customHeight="1">
      <c r="D1242" s="160"/>
      <c r="E1242" s="161"/>
      <c r="F1242" s="168" t="str">
        <f t="shared" si="19"/>
        <v/>
      </c>
    </row>
    <row r="1243" spans="4:6" ht="20.45" customHeight="1">
      <c r="D1243" s="160"/>
      <c r="E1243" s="161"/>
      <c r="F1243" s="168" t="str">
        <f t="shared" si="19"/>
        <v/>
      </c>
    </row>
    <row r="1244" spans="4:6" ht="20.45" customHeight="1">
      <c r="D1244" s="160"/>
      <c r="E1244" s="161"/>
      <c r="F1244" s="168" t="str">
        <f t="shared" si="19"/>
        <v/>
      </c>
    </row>
    <row r="1245" spans="4:6" ht="20.45" customHeight="1">
      <c r="D1245" s="160"/>
      <c r="E1245" s="161"/>
      <c r="F1245" s="168" t="str">
        <f t="shared" si="19"/>
        <v/>
      </c>
    </row>
    <row r="1246" spans="4:6" ht="20.45" customHeight="1">
      <c r="D1246" s="160"/>
      <c r="E1246" s="161"/>
      <c r="F1246" s="168" t="str">
        <f t="shared" si="19"/>
        <v/>
      </c>
    </row>
    <row r="1247" spans="4:6" ht="20.45" customHeight="1">
      <c r="D1247" s="160"/>
      <c r="E1247" s="161"/>
      <c r="F1247" s="168" t="str">
        <f t="shared" si="19"/>
        <v/>
      </c>
    </row>
    <row r="1248" spans="4:6" ht="20.45" customHeight="1">
      <c r="D1248" s="160"/>
      <c r="E1248" s="161"/>
      <c r="F1248" s="168" t="str">
        <f t="shared" si="19"/>
        <v/>
      </c>
    </row>
    <row r="1249" spans="4:6" ht="20.45" customHeight="1">
      <c r="D1249" s="160"/>
      <c r="E1249" s="161"/>
      <c r="F1249" s="168" t="str">
        <f t="shared" si="19"/>
        <v/>
      </c>
    </row>
    <row r="1250" spans="4:6" ht="20.45" customHeight="1">
      <c r="D1250" s="160"/>
      <c r="E1250" s="161"/>
      <c r="F1250" s="168" t="str">
        <f t="shared" si="19"/>
        <v/>
      </c>
    </row>
    <row r="1251" spans="4:6" ht="20.45" customHeight="1">
      <c r="D1251" s="160"/>
      <c r="E1251" s="161"/>
      <c r="F1251" s="168" t="str">
        <f t="shared" si="19"/>
        <v/>
      </c>
    </row>
    <row r="1252" spans="4:6" ht="20.45" customHeight="1">
      <c r="D1252" s="160"/>
      <c r="E1252" s="161"/>
      <c r="F1252" s="168" t="str">
        <f t="shared" si="19"/>
        <v/>
      </c>
    </row>
    <row r="1253" spans="4:6" ht="20.45" customHeight="1">
      <c r="D1253" s="160"/>
      <c r="E1253" s="161"/>
      <c r="F1253" s="168" t="str">
        <f t="shared" si="19"/>
        <v/>
      </c>
    </row>
    <row r="1254" spans="4:6" ht="20.45" customHeight="1">
      <c r="D1254" s="160"/>
      <c r="E1254" s="161"/>
      <c r="F1254" s="168" t="str">
        <f t="shared" si="19"/>
        <v/>
      </c>
    </row>
    <row r="1255" spans="4:6" ht="20.45" customHeight="1">
      <c r="D1255" s="160"/>
      <c r="E1255" s="161"/>
      <c r="F1255" s="168" t="str">
        <f t="shared" si="19"/>
        <v/>
      </c>
    </row>
    <row r="1256" spans="4:6" ht="20.45" customHeight="1">
      <c r="D1256" s="160"/>
      <c r="E1256" s="161"/>
      <c r="F1256" s="168" t="str">
        <f t="shared" si="19"/>
        <v/>
      </c>
    </row>
    <row r="1257" spans="4:6" ht="20.45" customHeight="1">
      <c r="D1257" s="160"/>
      <c r="E1257" s="161"/>
      <c r="F1257" s="168" t="str">
        <f t="shared" si="19"/>
        <v/>
      </c>
    </row>
    <row r="1258" spans="4:6" ht="20.45" customHeight="1">
      <c r="D1258" s="160"/>
      <c r="E1258" s="161"/>
      <c r="F1258" s="168" t="str">
        <f t="shared" si="19"/>
        <v/>
      </c>
    </row>
    <row r="1259" spans="4:6" ht="20.45" customHeight="1">
      <c r="D1259" s="160"/>
      <c r="E1259" s="161"/>
      <c r="F1259" s="168" t="str">
        <f t="shared" si="19"/>
        <v/>
      </c>
    </row>
    <row r="1260" spans="4:6" ht="20.45" customHeight="1">
      <c r="D1260" s="160"/>
      <c r="E1260" s="161"/>
      <c r="F1260" s="168" t="str">
        <f t="shared" si="19"/>
        <v/>
      </c>
    </row>
    <row r="1261" spans="4:6" ht="20.45" customHeight="1">
      <c r="D1261" s="160"/>
      <c r="E1261" s="161"/>
      <c r="F1261" s="168" t="str">
        <f t="shared" si="19"/>
        <v/>
      </c>
    </row>
    <row r="1262" spans="4:6" ht="20.45" customHeight="1">
      <c r="D1262" s="160"/>
      <c r="E1262" s="161"/>
      <c r="F1262" s="168" t="str">
        <f t="shared" si="19"/>
        <v/>
      </c>
    </row>
    <row r="1263" spans="4:6" ht="20.45" customHeight="1">
      <c r="D1263" s="160"/>
      <c r="E1263" s="161"/>
      <c r="F1263" s="168" t="str">
        <f t="shared" si="19"/>
        <v/>
      </c>
    </row>
    <row r="1264" spans="4:6" ht="20.45" customHeight="1">
      <c r="D1264" s="160"/>
      <c r="E1264" s="161"/>
      <c r="F1264" s="168" t="str">
        <f t="shared" si="19"/>
        <v/>
      </c>
    </row>
    <row r="1265" spans="4:6" ht="20.45" customHeight="1">
      <c r="D1265" s="160"/>
      <c r="E1265" s="161"/>
      <c r="F1265" s="168" t="str">
        <f t="shared" si="19"/>
        <v/>
      </c>
    </row>
    <row r="1266" spans="4:6" ht="20.45" customHeight="1">
      <c r="D1266" s="160"/>
      <c r="E1266" s="161"/>
      <c r="F1266" s="168" t="str">
        <f t="shared" si="19"/>
        <v/>
      </c>
    </row>
    <row r="1267" spans="4:6" ht="20.45" customHeight="1">
      <c r="D1267" s="160"/>
      <c r="E1267" s="161"/>
      <c r="F1267" s="168" t="str">
        <f t="shared" si="19"/>
        <v/>
      </c>
    </row>
    <row r="1268" spans="4:6" ht="20.45" customHeight="1">
      <c r="D1268" s="160"/>
      <c r="E1268" s="161"/>
      <c r="F1268" s="168" t="str">
        <f t="shared" si="19"/>
        <v/>
      </c>
    </row>
    <row r="1269" spans="4:6" ht="20.45" customHeight="1">
      <c r="D1269" s="160"/>
      <c r="E1269" s="161"/>
      <c r="F1269" s="168" t="str">
        <f t="shared" si="19"/>
        <v/>
      </c>
    </row>
    <row r="1270" spans="4:6" ht="20.45" customHeight="1">
      <c r="D1270" s="160"/>
      <c r="E1270" s="161"/>
      <c r="F1270" s="168" t="str">
        <f t="shared" si="19"/>
        <v/>
      </c>
    </row>
    <row r="1271" spans="4:6" ht="20.45" customHeight="1">
      <c r="D1271" s="160"/>
      <c r="E1271" s="161"/>
      <c r="F1271" s="168" t="str">
        <f t="shared" si="19"/>
        <v/>
      </c>
    </row>
    <row r="1272" spans="4:6" ht="20.45" customHeight="1">
      <c r="D1272" s="160"/>
      <c r="E1272" s="161"/>
      <c r="F1272" s="168" t="str">
        <f t="shared" si="19"/>
        <v/>
      </c>
    </row>
    <row r="1273" spans="4:6" ht="20.45" customHeight="1">
      <c r="D1273" s="160"/>
      <c r="E1273" s="161"/>
      <c r="F1273" s="168" t="str">
        <f t="shared" si="19"/>
        <v/>
      </c>
    </row>
    <row r="1274" spans="4:6" ht="20.45" customHeight="1">
      <c r="D1274" s="160"/>
      <c r="E1274" s="161"/>
      <c r="F1274" s="168" t="str">
        <f t="shared" si="19"/>
        <v/>
      </c>
    </row>
    <row r="1275" spans="4:6" ht="20.45" customHeight="1">
      <c r="D1275" s="160"/>
      <c r="E1275" s="161"/>
      <c r="F1275" s="168" t="str">
        <f t="shared" si="19"/>
        <v/>
      </c>
    </row>
    <row r="1276" spans="4:6" ht="20.45" customHeight="1">
      <c r="D1276" s="160"/>
      <c r="E1276" s="161"/>
      <c r="F1276" s="168" t="str">
        <f t="shared" si="19"/>
        <v/>
      </c>
    </row>
    <row r="1277" spans="4:6" ht="20.45" customHeight="1">
      <c r="D1277" s="160"/>
      <c r="E1277" s="161"/>
      <c r="F1277" s="168" t="str">
        <f t="shared" si="19"/>
        <v/>
      </c>
    </row>
    <row r="1278" spans="4:6" ht="20.45" customHeight="1">
      <c r="D1278" s="160"/>
      <c r="E1278" s="161"/>
      <c r="F1278" s="168" t="str">
        <f t="shared" si="19"/>
        <v/>
      </c>
    </row>
    <row r="1279" spans="4:6" ht="20.45" customHeight="1">
      <c r="D1279" s="160"/>
      <c r="E1279" s="161"/>
      <c r="F1279" s="168" t="str">
        <f t="shared" si="19"/>
        <v/>
      </c>
    </row>
    <row r="1280" spans="4:6" ht="20.45" customHeight="1">
      <c r="D1280" s="160"/>
      <c r="E1280" s="161"/>
      <c r="F1280" s="168" t="str">
        <f t="shared" si="19"/>
        <v/>
      </c>
    </row>
    <row r="1281" spans="4:6" ht="20.45" customHeight="1">
      <c r="D1281" s="160"/>
      <c r="E1281" s="161"/>
      <c r="F1281" s="168" t="str">
        <f t="shared" si="19"/>
        <v/>
      </c>
    </row>
    <row r="1282" spans="4:6" ht="20.45" customHeight="1">
      <c r="D1282" s="160"/>
      <c r="E1282" s="161"/>
      <c r="F1282" s="168" t="str">
        <f t="shared" si="19"/>
        <v/>
      </c>
    </row>
    <row r="1283" spans="4:6" ht="20.45" customHeight="1">
      <c r="D1283" s="160"/>
      <c r="E1283" s="161"/>
      <c r="F1283" s="168" t="str">
        <f t="shared" ref="F1283:F1346" si="20">(IF(ISBLANK(D1283),"",D1283&amp;"&gt;"&amp;E1283))</f>
        <v/>
      </c>
    </row>
    <row r="1284" spans="4:6" ht="20.45" customHeight="1">
      <c r="D1284" s="160"/>
      <c r="E1284" s="161"/>
      <c r="F1284" s="168" t="str">
        <f t="shared" si="20"/>
        <v/>
      </c>
    </row>
    <row r="1285" spans="4:6" ht="20.45" customHeight="1">
      <c r="D1285" s="160"/>
      <c r="E1285" s="161"/>
      <c r="F1285" s="168" t="str">
        <f t="shared" si="20"/>
        <v/>
      </c>
    </row>
    <row r="1286" spans="4:6" ht="20.45" customHeight="1">
      <c r="D1286" s="160"/>
      <c r="E1286" s="161"/>
      <c r="F1286" s="168" t="str">
        <f t="shared" si="20"/>
        <v/>
      </c>
    </row>
    <row r="1287" spans="4:6" ht="20.45" customHeight="1">
      <c r="D1287" s="160"/>
      <c r="E1287" s="161"/>
      <c r="F1287" s="168" t="str">
        <f t="shared" si="20"/>
        <v/>
      </c>
    </row>
    <row r="1288" spans="4:6" ht="20.45" customHeight="1">
      <c r="D1288" s="160"/>
      <c r="E1288" s="161"/>
      <c r="F1288" s="168" t="str">
        <f t="shared" si="20"/>
        <v/>
      </c>
    </row>
    <row r="1289" spans="4:6" ht="20.45" customHeight="1">
      <c r="D1289" s="160"/>
      <c r="E1289" s="161"/>
      <c r="F1289" s="168" t="str">
        <f t="shared" si="20"/>
        <v/>
      </c>
    </row>
    <row r="1290" spans="4:6" ht="20.45" customHeight="1">
      <c r="D1290" s="160"/>
      <c r="E1290" s="161"/>
      <c r="F1290" s="168" t="str">
        <f t="shared" si="20"/>
        <v/>
      </c>
    </row>
    <row r="1291" spans="4:6" ht="20.45" customHeight="1">
      <c r="D1291" s="160"/>
      <c r="E1291" s="161"/>
      <c r="F1291" s="168" t="str">
        <f t="shared" si="20"/>
        <v/>
      </c>
    </row>
    <row r="1292" spans="4:6" ht="20.45" customHeight="1">
      <c r="D1292" s="160"/>
      <c r="E1292" s="161"/>
      <c r="F1292" s="168" t="str">
        <f t="shared" si="20"/>
        <v/>
      </c>
    </row>
    <row r="1293" spans="4:6" ht="20.45" customHeight="1">
      <c r="D1293" s="160"/>
      <c r="E1293" s="161"/>
      <c r="F1293" s="168" t="str">
        <f t="shared" si="20"/>
        <v/>
      </c>
    </row>
    <row r="1294" spans="4:6" ht="20.45" customHeight="1">
      <c r="D1294" s="160"/>
      <c r="E1294" s="161"/>
      <c r="F1294" s="168" t="str">
        <f t="shared" si="20"/>
        <v/>
      </c>
    </row>
    <row r="1295" spans="4:6" ht="20.45" customHeight="1">
      <c r="D1295" s="160"/>
      <c r="E1295" s="161"/>
      <c r="F1295" s="168" t="str">
        <f t="shared" si="20"/>
        <v/>
      </c>
    </row>
    <row r="1296" spans="4:6" ht="20.45" customHeight="1">
      <c r="D1296" s="160"/>
      <c r="E1296" s="161"/>
      <c r="F1296" s="168" t="str">
        <f t="shared" si="20"/>
        <v/>
      </c>
    </row>
    <row r="1297" spans="4:6" ht="20.45" customHeight="1">
      <c r="D1297" s="160"/>
      <c r="E1297" s="161"/>
      <c r="F1297" s="168" t="str">
        <f t="shared" si="20"/>
        <v/>
      </c>
    </row>
    <row r="1298" spans="4:6" ht="20.45" customHeight="1">
      <c r="D1298" s="160"/>
      <c r="E1298" s="161"/>
      <c r="F1298" s="168" t="str">
        <f t="shared" si="20"/>
        <v/>
      </c>
    </row>
    <row r="1299" spans="4:6" ht="20.45" customHeight="1">
      <c r="D1299" s="160"/>
      <c r="E1299" s="161"/>
      <c r="F1299" s="168" t="str">
        <f t="shared" si="20"/>
        <v/>
      </c>
    </row>
    <row r="1300" spans="4:6" ht="20.45" customHeight="1">
      <c r="D1300" s="160"/>
      <c r="E1300" s="161"/>
      <c r="F1300" s="168" t="str">
        <f t="shared" si="20"/>
        <v/>
      </c>
    </row>
    <row r="1301" spans="4:6" ht="20.45" customHeight="1">
      <c r="D1301" s="160"/>
      <c r="E1301" s="161"/>
      <c r="F1301" s="168" t="str">
        <f t="shared" si="20"/>
        <v/>
      </c>
    </row>
    <row r="1302" spans="4:6" ht="20.45" customHeight="1">
      <c r="D1302" s="160"/>
      <c r="E1302" s="161"/>
      <c r="F1302" s="168" t="str">
        <f t="shared" si="20"/>
        <v/>
      </c>
    </row>
    <row r="1303" spans="4:6" ht="20.45" customHeight="1">
      <c r="D1303" s="160"/>
      <c r="E1303" s="161"/>
      <c r="F1303" s="168" t="str">
        <f t="shared" si="20"/>
        <v/>
      </c>
    </row>
    <row r="1304" spans="4:6" ht="20.45" customHeight="1">
      <c r="D1304" s="160"/>
      <c r="E1304" s="161"/>
      <c r="F1304" s="168" t="str">
        <f t="shared" si="20"/>
        <v/>
      </c>
    </row>
    <row r="1305" spans="4:6" ht="20.45" customHeight="1">
      <c r="D1305" s="160"/>
      <c r="E1305" s="161"/>
      <c r="F1305" s="168" t="str">
        <f t="shared" si="20"/>
        <v/>
      </c>
    </row>
    <row r="1306" spans="4:6" ht="20.45" customHeight="1">
      <c r="D1306" s="160"/>
      <c r="E1306" s="161"/>
      <c r="F1306" s="168" t="str">
        <f t="shared" si="20"/>
        <v/>
      </c>
    </row>
    <row r="1307" spans="4:6" ht="20.45" customHeight="1">
      <c r="D1307" s="160"/>
      <c r="E1307" s="161"/>
      <c r="F1307" s="168" t="str">
        <f t="shared" si="20"/>
        <v/>
      </c>
    </row>
    <row r="1308" spans="4:6" ht="20.45" customHeight="1">
      <c r="D1308" s="160"/>
      <c r="E1308" s="161"/>
      <c r="F1308" s="168" t="str">
        <f t="shared" si="20"/>
        <v/>
      </c>
    </row>
    <row r="1309" spans="4:6" ht="20.45" customHeight="1">
      <c r="D1309" s="160"/>
      <c r="E1309" s="161"/>
      <c r="F1309" s="168" t="str">
        <f t="shared" si="20"/>
        <v/>
      </c>
    </row>
    <row r="1310" spans="4:6" ht="20.45" customHeight="1">
      <c r="D1310" s="160"/>
      <c r="E1310" s="161"/>
      <c r="F1310" s="168" t="str">
        <f t="shared" si="20"/>
        <v/>
      </c>
    </row>
    <row r="1311" spans="4:6" ht="20.45" customHeight="1">
      <c r="D1311" s="160"/>
      <c r="E1311" s="161"/>
      <c r="F1311" s="168" t="str">
        <f t="shared" si="20"/>
        <v/>
      </c>
    </row>
    <row r="1312" spans="4:6" ht="20.45" customHeight="1">
      <c r="D1312" s="160"/>
      <c r="E1312" s="161"/>
      <c r="F1312" s="168" t="str">
        <f t="shared" si="20"/>
        <v/>
      </c>
    </row>
    <row r="1313" spans="4:6" ht="20.45" customHeight="1">
      <c r="D1313" s="160"/>
      <c r="E1313" s="161"/>
      <c r="F1313" s="168" t="str">
        <f t="shared" si="20"/>
        <v/>
      </c>
    </row>
    <row r="1314" spans="4:6" ht="20.45" customHeight="1">
      <c r="D1314" s="160"/>
      <c r="E1314" s="161"/>
      <c r="F1314" s="168" t="str">
        <f t="shared" si="20"/>
        <v/>
      </c>
    </row>
    <row r="1315" spans="4:6" ht="20.45" customHeight="1">
      <c r="D1315" s="160"/>
      <c r="E1315" s="161"/>
      <c r="F1315" s="168" t="str">
        <f t="shared" si="20"/>
        <v/>
      </c>
    </row>
    <row r="1316" spans="4:6" ht="20.45" customHeight="1">
      <c r="D1316" s="160"/>
      <c r="E1316" s="161"/>
      <c r="F1316" s="168" t="str">
        <f t="shared" si="20"/>
        <v/>
      </c>
    </row>
    <row r="1317" spans="4:6" ht="20.45" customHeight="1">
      <c r="D1317" s="160"/>
      <c r="E1317" s="161"/>
      <c r="F1317" s="168" t="str">
        <f t="shared" si="20"/>
        <v/>
      </c>
    </row>
    <row r="1318" spans="4:6" ht="20.45" customHeight="1">
      <c r="D1318" s="160"/>
      <c r="E1318" s="161"/>
      <c r="F1318" s="168" t="str">
        <f t="shared" si="20"/>
        <v/>
      </c>
    </row>
    <row r="1319" spans="4:6" ht="20.45" customHeight="1">
      <c r="D1319" s="160"/>
      <c r="E1319" s="161"/>
      <c r="F1319" s="168" t="str">
        <f t="shared" si="20"/>
        <v/>
      </c>
    </row>
    <row r="1320" spans="4:6" ht="20.45" customHeight="1">
      <c r="D1320" s="160"/>
      <c r="E1320" s="161"/>
      <c r="F1320" s="168" t="str">
        <f t="shared" si="20"/>
        <v/>
      </c>
    </row>
    <row r="1321" spans="4:6" ht="20.45" customHeight="1">
      <c r="D1321" s="160"/>
      <c r="E1321" s="161"/>
      <c r="F1321" s="168" t="str">
        <f t="shared" si="20"/>
        <v/>
      </c>
    </row>
    <row r="1322" spans="4:6" ht="20.45" customHeight="1">
      <c r="D1322" s="160"/>
      <c r="E1322" s="161"/>
      <c r="F1322" s="168" t="str">
        <f t="shared" si="20"/>
        <v/>
      </c>
    </row>
    <row r="1323" spans="4:6" ht="20.45" customHeight="1">
      <c r="D1323" s="160"/>
      <c r="E1323" s="161"/>
      <c r="F1323" s="168" t="str">
        <f t="shared" si="20"/>
        <v/>
      </c>
    </row>
    <row r="1324" spans="4:6" ht="20.45" customHeight="1">
      <c r="D1324" s="160"/>
      <c r="E1324" s="161"/>
      <c r="F1324" s="168" t="str">
        <f t="shared" si="20"/>
        <v/>
      </c>
    </row>
    <row r="1325" spans="4:6" ht="20.45" customHeight="1">
      <c r="D1325" s="160"/>
      <c r="E1325" s="161"/>
      <c r="F1325" s="168" t="str">
        <f t="shared" si="20"/>
        <v/>
      </c>
    </row>
    <row r="1326" spans="4:6" ht="20.45" customHeight="1">
      <c r="D1326" s="160"/>
      <c r="E1326" s="161"/>
      <c r="F1326" s="168" t="str">
        <f t="shared" si="20"/>
        <v/>
      </c>
    </row>
    <row r="1327" spans="4:6" ht="20.45" customHeight="1">
      <c r="D1327" s="160"/>
      <c r="E1327" s="161"/>
      <c r="F1327" s="168" t="str">
        <f t="shared" si="20"/>
        <v/>
      </c>
    </row>
    <row r="1328" spans="4:6" ht="20.45" customHeight="1">
      <c r="D1328" s="160"/>
      <c r="E1328" s="161"/>
      <c r="F1328" s="168" t="str">
        <f t="shared" si="20"/>
        <v/>
      </c>
    </row>
    <row r="1329" spans="4:6" ht="20.45" customHeight="1">
      <c r="D1329" s="160"/>
      <c r="E1329" s="161"/>
      <c r="F1329" s="168" t="str">
        <f t="shared" si="20"/>
        <v/>
      </c>
    </row>
    <row r="1330" spans="4:6" ht="20.45" customHeight="1">
      <c r="D1330" s="160"/>
      <c r="E1330" s="161"/>
      <c r="F1330" s="168" t="str">
        <f t="shared" si="20"/>
        <v/>
      </c>
    </row>
    <row r="1331" spans="4:6" ht="20.45" customHeight="1">
      <c r="D1331" s="160"/>
      <c r="E1331" s="161"/>
      <c r="F1331" s="168" t="str">
        <f t="shared" si="20"/>
        <v/>
      </c>
    </row>
    <row r="1332" spans="4:6" ht="20.45" customHeight="1">
      <c r="D1332" s="160"/>
      <c r="E1332" s="161"/>
      <c r="F1332" s="168" t="str">
        <f t="shared" si="20"/>
        <v/>
      </c>
    </row>
    <row r="1333" spans="4:6" ht="20.45" customHeight="1">
      <c r="D1333" s="160"/>
      <c r="E1333" s="161"/>
      <c r="F1333" s="168" t="str">
        <f t="shared" si="20"/>
        <v/>
      </c>
    </row>
    <row r="1334" spans="4:6" ht="20.45" customHeight="1">
      <c r="D1334" s="160"/>
      <c r="E1334" s="161"/>
      <c r="F1334" s="168" t="str">
        <f t="shared" si="20"/>
        <v/>
      </c>
    </row>
    <row r="1335" spans="4:6" ht="20.45" customHeight="1">
      <c r="D1335" s="160"/>
      <c r="E1335" s="161"/>
      <c r="F1335" s="168" t="str">
        <f t="shared" si="20"/>
        <v/>
      </c>
    </row>
    <row r="1336" spans="4:6" ht="20.45" customHeight="1">
      <c r="D1336" s="160"/>
      <c r="E1336" s="161"/>
      <c r="F1336" s="168" t="str">
        <f t="shared" si="20"/>
        <v/>
      </c>
    </row>
    <row r="1337" spans="4:6" ht="20.45" customHeight="1">
      <c r="D1337" s="160"/>
      <c r="E1337" s="161"/>
      <c r="F1337" s="168" t="str">
        <f t="shared" si="20"/>
        <v/>
      </c>
    </row>
    <row r="1338" spans="4:6" ht="20.45" customHeight="1">
      <c r="D1338" s="160"/>
      <c r="E1338" s="161"/>
      <c r="F1338" s="168" t="str">
        <f t="shared" si="20"/>
        <v/>
      </c>
    </row>
    <row r="1339" spans="4:6" ht="20.45" customHeight="1">
      <c r="D1339" s="160"/>
      <c r="E1339" s="161"/>
      <c r="F1339" s="168" t="str">
        <f t="shared" si="20"/>
        <v/>
      </c>
    </row>
    <row r="1340" spans="4:6" ht="20.45" customHeight="1">
      <c r="D1340" s="160"/>
      <c r="E1340" s="161"/>
      <c r="F1340" s="168" t="str">
        <f t="shared" si="20"/>
        <v/>
      </c>
    </row>
    <row r="1341" spans="4:6" ht="20.45" customHeight="1">
      <c r="D1341" s="160"/>
      <c r="E1341" s="161"/>
      <c r="F1341" s="168" t="str">
        <f t="shared" si="20"/>
        <v/>
      </c>
    </row>
    <row r="1342" spans="4:6" ht="20.45" customHeight="1">
      <c r="D1342" s="160"/>
      <c r="E1342" s="161"/>
      <c r="F1342" s="168" t="str">
        <f t="shared" si="20"/>
        <v/>
      </c>
    </row>
    <row r="1343" spans="4:6" ht="20.45" customHeight="1">
      <c r="D1343" s="160"/>
      <c r="E1343" s="161"/>
      <c r="F1343" s="168" t="str">
        <f t="shared" si="20"/>
        <v/>
      </c>
    </row>
    <row r="1344" spans="4:6" ht="20.45" customHeight="1">
      <c r="D1344" s="160"/>
      <c r="E1344" s="161"/>
      <c r="F1344" s="168" t="str">
        <f t="shared" si="20"/>
        <v/>
      </c>
    </row>
    <row r="1345" spans="4:6" ht="20.45" customHeight="1">
      <c r="D1345" s="160"/>
      <c r="E1345" s="161"/>
      <c r="F1345" s="168" t="str">
        <f t="shared" si="20"/>
        <v/>
      </c>
    </row>
    <row r="1346" spans="4:6" ht="20.45" customHeight="1">
      <c r="D1346" s="160"/>
      <c r="E1346" s="161"/>
      <c r="F1346" s="168" t="str">
        <f t="shared" si="20"/>
        <v/>
      </c>
    </row>
    <row r="1347" spans="4:6" ht="20.45" customHeight="1">
      <c r="D1347" s="160"/>
      <c r="E1347" s="161"/>
      <c r="F1347" s="168" t="str">
        <f t="shared" ref="F1347:F1410" si="21">(IF(ISBLANK(D1347),"",D1347&amp;"&gt;"&amp;E1347))</f>
        <v/>
      </c>
    </row>
    <row r="1348" spans="4:6" ht="20.45" customHeight="1">
      <c r="D1348" s="160"/>
      <c r="E1348" s="161"/>
      <c r="F1348" s="168" t="str">
        <f t="shared" si="21"/>
        <v/>
      </c>
    </row>
    <row r="1349" spans="4:6" ht="20.45" customHeight="1">
      <c r="D1349" s="160"/>
      <c r="E1349" s="161"/>
      <c r="F1349" s="168" t="str">
        <f t="shared" si="21"/>
        <v/>
      </c>
    </row>
    <row r="1350" spans="4:6" ht="20.45" customHeight="1">
      <c r="D1350" s="160"/>
      <c r="E1350" s="161"/>
      <c r="F1350" s="168" t="str">
        <f t="shared" si="21"/>
        <v/>
      </c>
    </row>
    <row r="1351" spans="4:6" ht="20.45" customHeight="1">
      <c r="D1351" s="160"/>
      <c r="E1351" s="161"/>
      <c r="F1351" s="168" t="str">
        <f t="shared" si="21"/>
        <v/>
      </c>
    </row>
    <row r="1352" spans="4:6" ht="20.45" customHeight="1">
      <c r="D1352" s="160"/>
      <c r="E1352" s="161"/>
      <c r="F1352" s="168" t="str">
        <f t="shared" si="21"/>
        <v/>
      </c>
    </row>
    <row r="1353" spans="4:6" ht="20.45" customHeight="1">
      <c r="D1353" s="160"/>
      <c r="E1353" s="161"/>
      <c r="F1353" s="168" t="str">
        <f t="shared" si="21"/>
        <v/>
      </c>
    </row>
    <row r="1354" spans="4:6" ht="20.45" customHeight="1">
      <c r="D1354" s="160"/>
      <c r="E1354" s="161"/>
      <c r="F1354" s="168" t="str">
        <f t="shared" si="21"/>
        <v/>
      </c>
    </row>
    <row r="1355" spans="4:6" ht="20.45" customHeight="1">
      <c r="D1355" s="160"/>
      <c r="E1355" s="161"/>
      <c r="F1355" s="168" t="str">
        <f t="shared" si="21"/>
        <v/>
      </c>
    </row>
    <row r="1356" spans="4:6" ht="20.45" customHeight="1">
      <c r="D1356" s="160"/>
      <c r="E1356" s="161"/>
      <c r="F1356" s="168" t="str">
        <f t="shared" si="21"/>
        <v/>
      </c>
    </row>
    <row r="1357" spans="4:6" ht="20.45" customHeight="1">
      <c r="D1357" s="160"/>
      <c r="E1357" s="161"/>
      <c r="F1357" s="168" t="str">
        <f t="shared" si="21"/>
        <v/>
      </c>
    </row>
    <row r="1358" spans="4:6" ht="20.45" customHeight="1">
      <c r="D1358" s="160"/>
      <c r="E1358" s="161"/>
      <c r="F1358" s="168" t="str">
        <f t="shared" si="21"/>
        <v/>
      </c>
    </row>
    <row r="1359" spans="4:6" ht="20.45" customHeight="1">
      <c r="D1359" s="160"/>
      <c r="E1359" s="161"/>
      <c r="F1359" s="168" t="str">
        <f t="shared" si="21"/>
        <v/>
      </c>
    </row>
    <row r="1360" spans="4:6" ht="20.45" customHeight="1">
      <c r="D1360" s="160"/>
      <c r="E1360" s="161"/>
      <c r="F1360" s="168" t="str">
        <f t="shared" si="21"/>
        <v/>
      </c>
    </row>
    <row r="1361" spans="4:6" ht="20.45" customHeight="1">
      <c r="D1361" s="160"/>
      <c r="E1361" s="161"/>
      <c r="F1361" s="168" t="str">
        <f t="shared" si="21"/>
        <v/>
      </c>
    </row>
    <row r="1362" spans="4:6" ht="20.45" customHeight="1">
      <c r="D1362" s="160"/>
      <c r="E1362" s="161"/>
      <c r="F1362" s="168" t="str">
        <f t="shared" si="21"/>
        <v/>
      </c>
    </row>
    <row r="1363" spans="4:6" ht="20.45" customHeight="1">
      <c r="D1363" s="160"/>
      <c r="E1363" s="161"/>
      <c r="F1363" s="168" t="str">
        <f t="shared" si="21"/>
        <v/>
      </c>
    </row>
    <row r="1364" spans="4:6" ht="20.45" customHeight="1">
      <c r="D1364" s="160"/>
      <c r="E1364" s="161"/>
      <c r="F1364" s="168" t="str">
        <f t="shared" si="21"/>
        <v/>
      </c>
    </row>
    <row r="1365" spans="4:6" ht="20.45" customHeight="1">
      <c r="D1365" s="160"/>
      <c r="E1365" s="161"/>
      <c r="F1365" s="168" t="str">
        <f t="shared" si="21"/>
        <v/>
      </c>
    </row>
    <row r="1366" spans="4:6" ht="20.45" customHeight="1">
      <c r="D1366" s="160"/>
      <c r="E1366" s="161"/>
      <c r="F1366" s="168" t="str">
        <f t="shared" si="21"/>
        <v/>
      </c>
    </row>
    <row r="1367" spans="4:6" ht="20.45" customHeight="1">
      <c r="D1367" s="160"/>
      <c r="E1367" s="161"/>
      <c r="F1367" s="168" t="str">
        <f t="shared" si="21"/>
        <v/>
      </c>
    </row>
    <row r="1368" spans="4:6" ht="20.45" customHeight="1">
      <c r="D1368" s="160"/>
      <c r="E1368" s="161"/>
      <c r="F1368" s="168" t="str">
        <f t="shared" si="21"/>
        <v/>
      </c>
    </row>
    <row r="1369" spans="4:6" ht="20.45" customHeight="1">
      <c r="D1369" s="160"/>
      <c r="E1369" s="161"/>
      <c r="F1369" s="168" t="str">
        <f t="shared" si="21"/>
        <v/>
      </c>
    </row>
    <row r="1370" spans="4:6" ht="20.45" customHeight="1">
      <c r="D1370" s="160"/>
      <c r="E1370" s="161"/>
      <c r="F1370" s="168" t="str">
        <f t="shared" si="21"/>
        <v/>
      </c>
    </row>
    <row r="1371" spans="4:6" ht="20.45" customHeight="1">
      <c r="D1371" s="160"/>
      <c r="E1371" s="161"/>
      <c r="F1371" s="168" t="str">
        <f t="shared" si="21"/>
        <v/>
      </c>
    </row>
    <row r="1372" spans="4:6" ht="20.45" customHeight="1">
      <c r="D1372" s="160"/>
      <c r="E1372" s="161"/>
      <c r="F1372" s="168" t="str">
        <f t="shared" si="21"/>
        <v/>
      </c>
    </row>
    <row r="1373" spans="4:6" ht="20.45" customHeight="1">
      <c r="D1373" s="160"/>
      <c r="E1373" s="161"/>
      <c r="F1373" s="168" t="str">
        <f t="shared" si="21"/>
        <v/>
      </c>
    </row>
    <row r="1374" spans="4:6" ht="20.45" customHeight="1">
      <c r="D1374" s="160"/>
      <c r="E1374" s="161"/>
      <c r="F1374" s="168" t="str">
        <f t="shared" si="21"/>
        <v/>
      </c>
    </row>
    <row r="1375" spans="4:6" ht="20.45" customHeight="1">
      <c r="D1375" s="160"/>
      <c r="E1375" s="161"/>
      <c r="F1375" s="168" t="str">
        <f t="shared" si="21"/>
        <v/>
      </c>
    </row>
    <row r="1376" spans="4:6" ht="20.45" customHeight="1">
      <c r="D1376" s="160"/>
      <c r="E1376" s="161"/>
      <c r="F1376" s="168" t="str">
        <f t="shared" si="21"/>
        <v/>
      </c>
    </row>
    <row r="1377" spans="4:6" ht="20.45" customHeight="1">
      <c r="D1377" s="160"/>
      <c r="E1377" s="161"/>
      <c r="F1377" s="168" t="str">
        <f t="shared" si="21"/>
        <v/>
      </c>
    </row>
    <row r="1378" spans="4:6" ht="20.45" customHeight="1">
      <c r="D1378" s="160"/>
      <c r="E1378" s="161"/>
      <c r="F1378" s="168" t="str">
        <f t="shared" si="21"/>
        <v/>
      </c>
    </row>
    <row r="1379" spans="4:6" ht="20.45" customHeight="1">
      <c r="D1379" s="160"/>
      <c r="E1379" s="161"/>
      <c r="F1379" s="168" t="str">
        <f t="shared" si="21"/>
        <v/>
      </c>
    </row>
    <row r="1380" spans="4:6" ht="20.45" customHeight="1">
      <c r="D1380" s="160"/>
      <c r="E1380" s="161"/>
      <c r="F1380" s="168" t="str">
        <f t="shared" si="21"/>
        <v/>
      </c>
    </row>
    <row r="1381" spans="4:6" ht="20.45" customHeight="1">
      <c r="D1381" s="160"/>
      <c r="E1381" s="161"/>
      <c r="F1381" s="168" t="str">
        <f t="shared" si="21"/>
        <v/>
      </c>
    </row>
    <row r="1382" spans="4:6" ht="20.45" customHeight="1">
      <c r="D1382" s="160"/>
      <c r="E1382" s="161"/>
      <c r="F1382" s="168" t="str">
        <f t="shared" si="21"/>
        <v/>
      </c>
    </row>
    <row r="1383" spans="4:6" ht="20.45" customHeight="1">
      <c r="D1383" s="160"/>
      <c r="E1383" s="161"/>
      <c r="F1383" s="168" t="str">
        <f t="shared" si="21"/>
        <v/>
      </c>
    </row>
    <row r="1384" spans="4:6" ht="20.45" customHeight="1">
      <c r="D1384" s="160"/>
      <c r="E1384" s="161"/>
      <c r="F1384" s="168" t="str">
        <f t="shared" si="21"/>
        <v/>
      </c>
    </row>
    <row r="1385" spans="4:6" ht="20.45" customHeight="1">
      <c r="D1385" s="160"/>
      <c r="E1385" s="161"/>
      <c r="F1385" s="168" t="str">
        <f t="shared" si="21"/>
        <v/>
      </c>
    </row>
    <row r="1386" spans="4:6" ht="20.45" customHeight="1">
      <c r="D1386" s="160"/>
      <c r="E1386" s="161"/>
      <c r="F1386" s="168" t="str">
        <f t="shared" si="21"/>
        <v/>
      </c>
    </row>
    <row r="1387" spans="4:6" ht="20.45" customHeight="1">
      <c r="D1387" s="160"/>
      <c r="E1387" s="161"/>
      <c r="F1387" s="168" t="str">
        <f t="shared" si="21"/>
        <v/>
      </c>
    </row>
    <row r="1388" spans="4:6" ht="20.45" customHeight="1">
      <c r="D1388" s="160"/>
      <c r="E1388" s="161"/>
      <c r="F1388" s="168" t="str">
        <f t="shared" si="21"/>
        <v/>
      </c>
    </row>
    <row r="1389" spans="4:6" ht="20.45" customHeight="1">
      <c r="D1389" s="160"/>
      <c r="E1389" s="161"/>
      <c r="F1389" s="168" t="str">
        <f t="shared" si="21"/>
        <v/>
      </c>
    </row>
    <row r="1390" spans="4:6" ht="20.45" customHeight="1">
      <c r="D1390" s="160"/>
      <c r="E1390" s="161"/>
      <c r="F1390" s="168" t="str">
        <f t="shared" si="21"/>
        <v/>
      </c>
    </row>
    <row r="1391" spans="4:6" ht="20.45" customHeight="1">
      <c r="D1391" s="160"/>
      <c r="E1391" s="161"/>
      <c r="F1391" s="168" t="str">
        <f t="shared" si="21"/>
        <v/>
      </c>
    </row>
    <row r="1392" spans="4:6" ht="20.45" customHeight="1">
      <c r="D1392" s="160"/>
      <c r="E1392" s="161"/>
      <c r="F1392" s="168" t="str">
        <f t="shared" si="21"/>
        <v/>
      </c>
    </row>
    <row r="1393" spans="4:6" ht="20.45" customHeight="1">
      <c r="D1393" s="160"/>
      <c r="E1393" s="161"/>
      <c r="F1393" s="168" t="str">
        <f t="shared" si="21"/>
        <v/>
      </c>
    </row>
    <row r="1394" spans="4:6" ht="20.45" customHeight="1">
      <c r="D1394" s="160"/>
      <c r="E1394" s="161"/>
      <c r="F1394" s="168" t="str">
        <f t="shared" si="21"/>
        <v/>
      </c>
    </row>
    <row r="1395" spans="4:6" ht="20.45" customHeight="1">
      <c r="D1395" s="160"/>
      <c r="E1395" s="161"/>
      <c r="F1395" s="168" t="str">
        <f t="shared" si="21"/>
        <v/>
      </c>
    </row>
    <row r="1396" spans="4:6" ht="20.45" customHeight="1">
      <c r="D1396" s="160"/>
      <c r="E1396" s="161"/>
      <c r="F1396" s="168" t="str">
        <f t="shared" si="21"/>
        <v/>
      </c>
    </row>
    <row r="1397" spans="4:6" ht="20.45" customHeight="1">
      <c r="D1397" s="160"/>
      <c r="E1397" s="161"/>
      <c r="F1397" s="168" t="str">
        <f t="shared" si="21"/>
        <v/>
      </c>
    </row>
    <row r="1398" spans="4:6" ht="20.45" customHeight="1">
      <c r="D1398" s="160"/>
      <c r="E1398" s="161"/>
      <c r="F1398" s="168" t="str">
        <f t="shared" si="21"/>
        <v/>
      </c>
    </row>
    <row r="1399" spans="4:6" ht="20.45" customHeight="1">
      <c r="D1399" s="160"/>
      <c r="E1399" s="161"/>
      <c r="F1399" s="168" t="str">
        <f t="shared" si="21"/>
        <v/>
      </c>
    </row>
    <row r="1400" spans="4:6" ht="20.45" customHeight="1">
      <c r="D1400" s="160"/>
      <c r="E1400" s="161"/>
      <c r="F1400" s="168" t="str">
        <f t="shared" si="21"/>
        <v/>
      </c>
    </row>
    <row r="1401" spans="4:6" ht="20.45" customHeight="1">
      <c r="D1401" s="160"/>
      <c r="E1401" s="161"/>
      <c r="F1401" s="168" t="str">
        <f t="shared" si="21"/>
        <v/>
      </c>
    </row>
    <row r="1402" spans="4:6" ht="20.45" customHeight="1">
      <c r="D1402" s="160"/>
      <c r="E1402" s="161"/>
      <c r="F1402" s="168" t="str">
        <f t="shared" si="21"/>
        <v/>
      </c>
    </row>
    <row r="1403" spans="4:6" ht="20.45" customHeight="1">
      <c r="D1403" s="160"/>
      <c r="E1403" s="161"/>
      <c r="F1403" s="168" t="str">
        <f t="shared" si="21"/>
        <v/>
      </c>
    </row>
    <row r="1404" spans="4:6" ht="20.45" customHeight="1">
      <c r="D1404" s="160"/>
      <c r="E1404" s="161"/>
      <c r="F1404" s="168" t="str">
        <f t="shared" si="21"/>
        <v/>
      </c>
    </row>
    <row r="1405" spans="4:6" ht="20.45" customHeight="1">
      <c r="D1405" s="160"/>
      <c r="E1405" s="161"/>
      <c r="F1405" s="168" t="str">
        <f t="shared" si="21"/>
        <v/>
      </c>
    </row>
    <row r="1406" spans="4:6" ht="20.45" customHeight="1">
      <c r="D1406" s="160"/>
      <c r="E1406" s="161"/>
      <c r="F1406" s="168" t="str">
        <f t="shared" si="21"/>
        <v/>
      </c>
    </row>
    <row r="1407" spans="4:6" ht="20.45" customHeight="1">
      <c r="D1407" s="160"/>
      <c r="E1407" s="161"/>
      <c r="F1407" s="168" t="str">
        <f t="shared" si="21"/>
        <v/>
      </c>
    </row>
    <row r="1408" spans="4:6" ht="20.45" customHeight="1">
      <c r="D1408" s="160"/>
      <c r="E1408" s="161"/>
      <c r="F1408" s="168" t="str">
        <f t="shared" si="21"/>
        <v/>
      </c>
    </row>
    <row r="1409" spans="4:6" ht="20.45" customHeight="1">
      <c r="D1409" s="160"/>
      <c r="E1409" s="161"/>
      <c r="F1409" s="168" t="str">
        <f t="shared" si="21"/>
        <v/>
      </c>
    </row>
    <row r="1410" spans="4:6" ht="20.45" customHeight="1">
      <c r="D1410" s="160"/>
      <c r="E1410" s="161"/>
      <c r="F1410" s="168" t="str">
        <f t="shared" si="21"/>
        <v/>
      </c>
    </row>
    <row r="1411" spans="4:6" ht="20.45" customHeight="1">
      <c r="D1411" s="160"/>
      <c r="E1411" s="161"/>
      <c r="F1411" s="168" t="str">
        <f t="shared" ref="F1411:F1474" si="22">(IF(ISBLANK(D1411),"",D1411&amp;"&gt;"&amp;E1411))</f>
        <v/>
      </c>
    </row>
    <row r="1412" spans="4:6" ht="20.45" customHeight="1">
      <c r="D1412" s="160"/>
      <c r="E1412" s="161"/>
      <c r="F1412" s="168" t="str">
        <f t="shared" si="22"/>
        <v/>
      </c>
    </row>
    <row r="1413" spans="4:6" ht="20.45" customHeight="1">
      <c r="D1413" s="160"/>
      <c r="E1413" s="161"/>
      <c r="F1413" s="168" t="str">
        <f t="shared" si="22"/>
        <v/>
      </c>
    </row>
    <row r="1414" spans="4:6" ht="20.45" customHeight="1">
      <c r="D1414" s="160"/>
      <c r="E1414" s="161"/>
      <c r="F1414" s="168" t="str">
        <f t="shared" si="22"/>
        <v/>
      </c>
    </row>
    <row r="1415" spans="4:6" ht="20.45" customHeight="1">
      <c r="D1415" s="160"/>
      <c r="E1415" s="161"/>
      <c r="F1415" s="168" t="str">
        <f t="shared" si="22"/>
        <v/>
      </c>
    </row>
    <row r="1416" spans="4:6" ht="20.45" customHeight="1">
      <c r="D1416" s="160"/>
      <c r="E1416" s="161"/>
      <c r="F1416" s="168" t="str">
        <f t="shared" si="22"/>
        <v/>
      </c>
    </row>
    <row r="1417" spans="4:6" ht="20.45" customHeight="1">
      <c r="D1417" s="160"/>
      <c r="E1417" s="161"/>
      <c r="F1417" s="168" t="str">
        <f t="shared" si="22"/>
        <v/>
      </c>
    </row>
    <row r="1418" spans="4:6" ht="20.45" customHeight="1">
      <c r="D1418" s="160"/>
      <c r="E1418" s="161"/>
      <c r="F1418" s="168" t="str">
        <f t="shared" si="22"/>
        <v/>
      </c>
    </row>
    <row r="1419" spans="4:6" ht="20.45" customHeight="1">
      <c r="D1419" s="160"/>
      <c r="E1419" s="161"/>
      <c r="F1419" s="168" t="str">
        <f t="shared" si="22"/>
        <v/>
      </c>
    </row>
    <row r="1420" spans="4:6" ht="20.45" customHeight="1">
      <c r="D1420" s="160"/>
      <c r="E1420" s="161"/>
      <c r="F1420" s="168" t="str">
        <f t="shared" si="22"/>
        <v/>
      </c>
    </row>
    <row r="1421" spans="4:6" ht="20.45" customHeight="1">
      <c r="D1421" s="160"/>
      <c r="E1421" s="161"/>
      <c r="F1421" s="168" t="str">
        <f t="shared" si="22"/>
        <v/>
      </c>
    </row>
    <row r="1422" spans="4:6" ht="20.45" customHeight="1">
      <c r="D1422" s="160"/>
      <c r="E1422" s="161"/>
      <c r="F1422" s="168" t="str">
        <f t="shared" si="22"/>
        <v/>
      </c>
    </row>
    <row r="1423" spans="4:6" ht="20.45" customHeight="1">
      <c r="D1423" s="160"/>
      <c r="E1423" s="161"/>
      <c r="F1423" s="168" t="str">
        <f t="shared" si="22"/>
        <v/>
      </c>
    </row>
    <row r="1424" spans="4:6" ht="20.45" customHeight="1">
      <c r="D1424" s="160"/>
      <c r="E1424" s="161"/>
      <c r="F1424" s="168" t="str">
        <f t="shared" si="22"/>
        <v/>
      </c>
    </row>
    <row r="1425" spans="4:6" ht="20.45" customHeight="1">
      <c r="D1425" s="160"/>
      <c r="E1425" s="161"/>
      <c r="F1425" s="168" t="str">
        <f t="shared" si="22"/>
        <v/>
      </c>
    </row>
    <row r="1426" spans="4:6" ht="20.45" customHeight="1">
      <c r="D1426" s="160"/>
      <c r="E1426" s="161"/>
      <c r="F1426" s="168" t="str">
        <f t="shared" si="22"/>
        <v/>
      </c>
    </row>
    <row r="1427" spans="4:6" ht="20.45" customHeight="1">
      <c r="D1427" s="160"/>
      <c r="E1427" s="161"/>
      <c r="F1427" s="168" t="str">
        <f t="shared" si="22"/>
        <v/>
      </c>
    </row>
    <row r="1428" spans="4:6" ht="20.45" customHeight="1">
      <c r="D1428" s="160"/>
      <c r="E1428" s="161"/>
      <c r="F1428" s="168" t="str">
        <f t="shared" si="22"/>
        <v/>
      </c>
    </row>
    <row r="1429" spans="4:6" ht="20.45" customHeight="1">
      <c r="D1429" s="160"/>
      <c r="E1429" s="161"/>
      <c r="F1429" s="168" t="str">
        <f t="shared" si="22"/>
        <v/>
      </c>
    </row>
    <row r="1430" spans="4:6" ht="20.45" customHeight="1">
      <c r="D1430" s="160"/>
      <c r="E1430" s="161"/>
      <c r="F1430" s="168" t="str">
        <f t="shared" si="22"/>
        <v/>
      </c>
    </row>
    <row r="1431" spans="4:6" ht="20.45" customHeight="1">
      <c r="D1431" s="160"/>
      <c r="E1431" s="161"/>
      <c r="F1431" s="168" t="str">
        <f t="shared" si="22"/>
        <v/>
      </c>
    </row>
    <row r="1432" spans="4:6" ht="20.45" customHeight="1">
      <c r="D1432" s="160"/>
      <c r="E1432" s="161"/>
      <c r="F1432" s="168" t="str">
        <f t="shared" si="22"/>
        <v/>
      </c>
    </row>
    <row r="1433" spans="4:6" ht="20.45" customHeight="1">
      <c r="D1433" s="160"/>
      <c r="E1433" s="161"/>
      <c r="F1433" s="168" t="str">
        <f t="shared" si="22"/>
        <v/>
      </c>
    </row>
    <row r="1434" spans="4:6" ht="20.45" customHeight="1">
      <c r="D1434" s="160"/>
      <c r="E1434" s="161"/>
      <c r="F1434" s="168" t="str">
        <f t="shared" si="22"/>
        <v/>
      </c>
    </row>
    <row r="1435" spans="4:6" ht="20.45" customHeight="1">
      <c r="D1435" s="160"/>
      <c r="E1435" s="161"/>
      <c r="F1435" s="168" t="str">
        <f t="shared" si="22"/>
        <v/>
      </c>
    </row>
    <row r="1436" spans="4:6" ht="20.45" customHeight="1">
      <c r="D1436" s="160"/>
      <c r="E1436" s="161"/>
      <c r="F1436" s="168" t="str">
        <f t="shared" si="22"/>
        <v/>
      </c>
    </row>
    <row r="1437" spans="4:6" ht="20.45" customHeight="1">
      <c r="D1437" s="160"/>
      <c r="E1437" s="161"/>
      <c r="F1437" s="168" t="str">
        <f t="shared" si="22"/>
        <v/>
      </c>
    </row>
    <row r="1438" spans="4:6" ht="20.45" customHeight="1">
      <c r="D1438" s="160"/>
      <c r="E1438" s="161"/>
      <c r="F1438" s="168" t="str">
        <f t="shared" si="22"/>
        <v/>
      </c>
    </row>
    <row r="1439" spans="4:6" ht="20.45" customHeight="1">
      <c r="D1439" s="160"/>
      <c r="E1439" s="161"/>
      <c r="F1439" s="168" t="str">
        <f t="shared" si="22"/>
        <v/>
      </c>
    </row>
    <row r="1440" spans="4:6" ht="20.45" customHeight="1">
      <c r="D1440" s="160"/>
      <c r="E1440" s="161"/>
      <c r="F1440" s="168" t="str">
        <f t="shared" si="22"/>
        <v/>
      </c>
    </row>
    <row r="1441" spans="4:6" ht="20.45" customHeight="1">
      <c r="D1441" s="160"/>
      <c r="E1441" s="161"/>
      <c r="F1441" s="168" t="str">
        <f t="shared" si="22"/>
        <v/>
      </c>
    </row>
    <row r="1442" spans="4:6" ht="20.45" customHeight="1">
      <c r="D1442" s="160"/>
      <c r="E1442" s="161"/>
      <c r="F1442" s="168" t="str">
        <f t="shared" si="22"/>
        <v/>
      </c>
    </row>
    <row r="1443" spans="4:6" ht="20.45" customHeight="1">
      <c r="D1443" s="160"/>
      <c r="E1443" s="161"/>
      <c r="F1443" s="168" t="str">
        <f t="shared" si="22"/>
        <v/>
      </c>
    </row>
    <row r="1444" spans="4:6" ht="20.45" customHeight="1">
      <c r="D1444" s="160"/>
      <c r="E1444" s="161"/>
      <c r="F1444" s="168" t="str">
        <f t="shared" si="22"/>
        <v/>
      </c>
    </row>
    <row r="1445" spans="4:6" ht="20.45" customHeight="1">
      <c r="D1445" s="160"/>
      <c r="E1445" s="161"/>
      <c r="F1445" s="168" t="str">
        <f t="shared" si="22"/>
        <v/>
      </c>
    </row>
    <row r="1446" spans="4:6" ht="20.45" customHeight="1">
      <c r="D1446" s="160"/>
      <c r="E1446" s="161"/>
      <c r="F1446" s="168" t="str">
        <f t="shared" si="22"/>
        <v/>
      </c>
    </row>
    <row r="1447" spans="4:6" ht="20.45" customHeight="1">
      <c r="D1447" s="160"/>
      <c r="E1447" s="161"/>
      <c r="F1447" s="168" t="str">
        <f t="shared" si="22"/>
        <v/>
      </c>
    </row>
    <row r="1448" spans="4:6" ht="20.45" customHeight="1">
      <c r="D1448" s="160"/>
      <c r="E1448" s="161"/>
      <c r="F1448" s="168" t="str">
        <f t="shared" si="22"/>
        <v/>
      </c>
    </row>
    <row r="1449" spans="4:6" ht="20.45" customHeight="1">
      <c r="D1449" s="160"/>
      <c r="E1449" s="161"/>
      <c r="F1449" s="168" t="str">
        <f t="shared" si="22"/>
        <v/>
      </c>
    </row>
    <row r="1450" spans="4:6" ht="20.45" customHeight="1">
      <c r="D1450" s="160"/>
      <c r="E1450" s="161"/>
      <c r="F1450" s="168" t="str">
        <f t="shared" si="22"/>
        <v/>
      </c>
    </row>
    <row r="1451" spans="4:6" ht="20.45" customHeight="1">
      <c r="D1451" s="160"/>
      <c r="E1451" s="161"/>
      <c r="F1451" s="168" t="str">
        <f t="shared" si="22"/>
        <v/>
      </c>
    </row>
    <row r="1452" spans="4:6" ht="20.45" customHeight="1">
      <c r="D1452" s="160"/>
      <c r="E1452" s="161"/>
      <c r="F1452" s="168" t="str">
        <f t="shared" si="22"/>
        <v/>
      </c>
    </row>
    <row r="1453" spans="4:6" ht="20.45" customHeight="1">
      <c r="D1453" s="160"/>
      <c r="E1453" s="161"/>
      <c r="F1453" s="168" t="str">
        <f t="shared" si="22"/>
        <v/>
      </c>
    </row>
    <row r="1454" spans="4:6" ht="20.45" customHeight="1">
      <c r="D1454" s="160"/>
      <c r="E1454" s="161"/>
      <c r="F1454" s="168" t="str">
        <f t="shared" si="22"/>
        <v/>
      </c>
    </row>
    <row r="1455" spans="4:6" ht="20.45" customHeight="1">
      <c r="D1455" s="160"/>
      <c r="E1455" s="161"/>
      <c r="F1455" s="168" t="str">
        <f t="shared" si="22"/>
        <v/>
      </c>
    </row>
    <row r="1456" spans="4:6" ht="20.45" customHeight="1">
      <c r="D1456" s="160"/>
      <c r="E1456" s="161"/>
      <c r="F1456" s="168" t="str">
        <f t="shared" si="22"/>
        <v/>
      </c>
    </row>
    <row r="1457" spans="4:6" ht="20.45" customHeight="1">
      <c r="D1457" s="160"/>
      <c r="E1457" s="161"/>
      <c r="F1457" s="168" t="str">
        <f t="shared" si="22"/>
        <v/>
      </c>
    </row>
    <row r="1458" spans="4:6" ht="20.45" customHeight="1">
      <c r="D1458" s="160"/>
      <c r="E1458" s="161"/>
      <c r="F1458" s="168" t="str">
        <f t="shared" si="22"/>
        <v/>
      </c>
    </row>
    <row r="1459" spans="4:6" ht="20.45" customHeight="1">
      <c r="D1459" s="160"/>
      <c r="E1459" s="161"/>
      <c r="F1459" s="168" t="str">
        <f t="shared" si="22"/>
        <v/>
      </c>
    </row>
    <row r="1460" spans="4:6" ht="20.45" customHeight="1">
      <c r="D1460" s="160"/>
      <c r="E1460" s="161"/>
      <c r="F1460" s="168" t="str">
        <f t="shared" si="22"/>
        <v/>
      </c>
    </row>
    <row r="1461" spans="4:6" ht="20.45" customHeight="1">
      <c r="D1461" s="160"/>
      <c r="E1461" s="161"/>
      <c r="F1461" s="168" t="str">
        <f t="shared" si="22"/>
        <v/>
      </c>
    </row>
    <row r="1462" spans="4:6" ht="20.45" customHeight="1">
      <c r="D1462" s="160"/>
      <c r="E1462" s="161"/>
      <c r="F1462" s="168" t="str">
        <f t="shared" si="22"/>
        <v/>
      </c>
    </row>
    <row r="1463" spans="4:6" ht="20.45" customHeight="1">
      <c r="D1463" s="160"/>
      <c r="E1463" s="161"/>
      <c r="F1463" s="168" t="str">
        <f t="shared" si="22"/>
        <v/>
      </c>
    </row>
    <row r="1464" spans="4:6" ht="20.45" customHeight="1">
      <c r="D1464" s="160"/>
      <c r="E1464" s="161"/>
      <c r="F1464" s="168" t="str">
        <f t="shared" si="22"/>
        <v/>
      </c>
    </row>
    <row r="1465" spans="4:6" ht="20.45" customHeight="1">
      <c r="D1465" s="160"/>
      <c r="E1465" s="161"/>
      <c r="F1465" s="168" t="str">
        <f t="shared" si="22"/>
        <v/>
      </c>
    </row>
    <row r="1466" spans="4:6" ht="20.45" customHeight="1">
      <c r="D1466" s="160"/>
      <c r="E1466" s="161"/>
      <c r="F1466" s="168" t="str">
        <f t="shared" si="22"/>
        <v/>
      </c>
    </row>
    <row r="1467" spans="4:6" ht="20.45" customHeight="1">
      <c r="D1467" s="160"/>
      <c r="E1467" s="161"/>
      <c r="F1467" s="168" t="str">
        <f t="shared" si="22"/>
        <v/>
      </c>
    </row>
    <row r="1468" spans="4:6" ht="20.45" customHeight="1">
      <c r="D1468" s="160"/>
      <c r="E1468" s="161"/>
      <c r="F1468" s="168" t="str">
        <f t="shared" si="22"/>
        <v/>
      </c>
    </row>
    <row r="1469" spans="4:6" ht="20.45" customHeight="1">
      <c r="D1469" s="160"/>
      <c r="E1469" s="161"/>
      <c r="F1469" s="168" t="str">
        <f t="shared" si="22"/>
        <v/>
      </c>
    </row>
    <row r="1470" spans="4:6" ht="20.45" customHeight="1">
      <c r="D1470" s="160"/>
      <c r="E1470" s="161"/>
      <c r="F1470" s="168" t="str">
        <f t="shared" si="22"/>
        <v/>
      </c>
    </row>
    <row r="1471" spans="4:6" ht="20.45" customHeight="1">
      <c r="D1471" s="160"/>
      <c r="E1471" s="161"/>
      <c r="F1471" s="168" t="str">
        <f t="shared" si="22"/>
        <v/>
      </c>
    </row>
    <row r="1472" spans="4:6" ht="20.45" customHeight="1">
      <c r="D1472" s="160"/>
      <c r="E1472" s="161"/>
      <c r="F1472" s="168" t="str">
        <f t="shared" si="22"/>
        <v/>
      </c>
    </row>
    <row r="1473" spans="4:6" ht="20.45" customHeight="1">
      <c r="D1473" s="160"/>
      <c r="E1473" s="161"/>
      <c r="F1473" s="168" t="str">
        <f t="shared" si="22"/>
        <v/>
      </c>
    </row>
    <row r="1474" spans="4:6" ht="20.45" customHeight="1">
      <c r="D1474" s="160"/>
      <c r="E1474" s="161"/>
      <c r="F1474" s="168" t="str">
        <f t="shared" si="22"/>
        <v/>
      </c>
    </row>
    <row r="1475" spans="4:6" ht="20.45" customHeight="1">
      <c r="D1475" s="160"/>
      <c r="E1475" s="161"/>
      <c r="F1475" s="168" t="str">
        <f t="shared" ref="F1475:F1538" si="23">(IF(ISBLANK(D1475),"",D1475&amp;"&gt;"&amp;E1475))</f>
        <v/>
      </c>
    </row>
    <row r="1476" spans="4:6" ht="20.45" customHeight="1">
      <c r="D1476" s="160"/>
      <c r="E1476" s="161"/>
      <c r="F1476" s="168" t="str">
        <f t="shared" si="23"/>
        <v/>
      </c>
    </row>
    <row r="1477" spans="4:6" ht="20.45" customHeight="1">
      <c r="D1477" s="160"/>
      <c r="E1477" s="161"/>
      <c r="F1477" s="168" t="str">
        <f t="shared" si="23"/>
        <v/>
      </c>
    </row>
    <row r="1478" spans="4:6" ht="20.45" customHeight="1">
      <c r="D1478" s="160"/>
      <c r="E1478" s="161"/>
      <c r="F1478" s="168" t="str">
        <f t="shared" si="23"/>
        <v/>
      </c>
    </row>
    <row r="1479" spans="4:6" ht="20.45" customHeight="1">
      <c r="D1479" s="160"/>
      <c r="E1479" s="161"/>
      <c r="F1479" s="168" t="str">
        <f t="shared" si="23"/>
        <v/>
      </c>
    </row>
    <row r="1480" spans="4:6" ht="20.45" customHeight="1">
      <c r="D1480" s="160"/>
      <c r="E1480" s="161"/>
      <c r="F1480" s="168" t="str">
        <f t="shared" si="23"/>
        <v/>
      </c>
    </row>
    <row r="1481" spans="4:6" ht="20.45" customHeight="1">
      <c r="D1481" s="160"/>
      <c r="E1481" s="161"/>
      <c r="F1481" s="168" t="str">
        <f t="shared" si="23"/>
        <v/>
      </c>
    </row>
    <row r="1482" spans="4:6" ht="20.45" customHeight="1">
      <c r="D1482" s="160"/>
      <c r="E1482" s="161"/>
      <c r="F1482" s="168" t="str">
        <f t="shared" si="23"/>
        <v/>
      </c>
    </row>
    <row r="1483" spans="4:6" ht="20.45" customHeight="1">
      <c r="D1483" s="160"/>
      <c r="E1483" s="161"/>
      <c r="F1483" s="168" t="str">
        <f t="shared" si="23"/>
        <v/>
      </c>
    </row>
    <row r="1484" spans="4:6" ht="20.45" customHeight="1">
      <c r="D1484" s="160"/>
      <c r="E1484" s="161"/>
      <c r="F1484" s="168" t="str">
        <f t="shared" si="23"/>
        <v/>
      </c>
    </row>
    <row r="1485" spans="4:6" ht="20.45" customHeight="1">
      <c r="D1485" s="160"/>
      <c r="E1485" s="161"/>
      <c r="F1485" s="168" t="str">
        <f t="shared" si="23"/>
        <v/>
      </c>
    </row>
    <row r="1486" spans="4:6" ht="20.45" customHeight="1">
      <c r="D1486" s="160"/>
      <c r="E1486" s="161"/>
      <c r="F1486" s="168" t="str">
        <f t="shared" si="23"/>
        <v/>
      </c>
    </row>
    <row r="1487" spans="4:6" ht="20.45" customHeight="1">
      <c r="D1487" s="160"/>
      <c r="E1487" s="161"/>
      <c r="F1487" s="168" t="str">
        <f t="shared" si="23"/>
        <v/>
      </c>
    </row>
    <row r="1488" spans="4:6" ht="20.45" customHeight="1">
      <c r="D1488" s="160"/>
      <c r="E1488" s="161"/>
      <c r="F1488" s="168" t="str">
        <f t="shared" si="23"/>
        <v/>
      </c>
    </row>
    <row r="1489" spans="4:6" ht="20.45" customHeight="1">
      <c r="D1489" s="160"/>
      <c r="E1489" s="161"/>
      <c r="F1489" s="168" t="str">
        <f t="shared" si="23"/>
        <v/>
      </c>
    </row>
    <row r="1490" spans="4:6" ht="20.45" customHeight="1">
      <c r="D1490" s="160"/>
      <c r="E1490" s="161"/>
      <c r="F1490" s="168" t="str">
        <f t="shared" si="23"/>
        <v/>
      </c>
    </row>
    <row r="1491" spans="4:6" ht="20.45" customHeight="1">
      <c r="D1491" s="160"/>
      <c r="E1491" s="161"/>
      <c r="F1491" s="168" t="str">
        <f t="shared" si="23"/>
        <v/>
      </c>
    </row>
    <row r="1492" spans="4:6" ht="20.45" customHeight="1">
      <c r="D1492" s="160"/>
      <c r="E1492" s="161"/>
      <c r="F1492" s="168" t="str">
        <f t="shared" si="23"/>
        <v/>
      </c>
    </row>
    <row r="1493" spans="4:6" ht="20.45" customHeight="1">
      <c r="D1493" s="160"/>
      <c r="E1493" s="161"/>
      <c r="F1493" s="168" t="str">
        <f t="shared" si="23"/>
        <v/>
      </c>
    </row>
    <row r="1494" spans="4:6" ht="20.45" customHeight="1">
      <c r="D1494" s="160"/>
      <c r="E1494" s="161"/>
      <c r="F1494" s="168" t="str">
        <f t="shared" si="23"/>
        <v/>
      </c>
    </row>
    <row r="1495" spans="4:6" ht="20.45" customHeight="1">
      <c r="D1495" s="160"/>
      <c r="E1495" s="161"/>
      <c r="F1495" s="168" t="str">
        <f t="shared" si="23"/>
        <v/>
      </c>
    </row>
    <row r="1496" spans="4:6" ht="20.45" customHeight="1">
      <c r="D1496" s="160"/>
      <c r="E1496" s="161"/>
      <c r="F1496" s="168" t="str">
        <f t="shared" si="23"/>
        <v/>
      </c>
    </row>
    <row r="1497" spans="4:6" ht="20.45" customHeight="1">
      <c r="D1497" s="160"/>
      <c r="E1497" s="161"/>
      <c r="F1497" s="168" t="str">
        <f t="shared" si="23"/>
        <v/>
      </c>
    </row>
    <row r="1498" spans="4:6" ht="20.45" customHeight="1">
      <c r="D1498" s="160"/>
      <c r="E1498" s="161"/>
      <c r="F1498" s="168" t="str">
        <f t="shared" si="23"/>
        <v/>
      </c>
    </row>
    <row r="1499" spans="4:6" ht="20.45" customHeight="1">
      <c r="D1499" s="160"/>
      <c r="E1499" s="161"/>
      <c r="F1499" s="168" t="str">
        <f t="shared" si="23"/>
        <v/>
      </c>
    </row>
    <row r="1500" spans="4:6" ht="20.45" customHeight="1">
      <c r="D1500" s="160"/>
      <c r="E1500" s="161"/>
      <c r="F1500" s="168" t="str">
        <f t="shared" si="23"/>
        <v/>
      </c>
    </row>
    <row r="1501" spans="4:6" ht="20.45" customHeight="1">
      <c r="D1501" s="160"/>
      <c r="E1501" s="161"/>
      <c r="F1501" s="168" t="str">
        <f t="shared" si="23"/>
        <v/>
      </c>
    </row>
    <row r="1502" spans="4:6" ht="20.45" customHeight="1">
      <c r="D1502" s="160"/>
      <c r="E1502" s="161"/>
      <c r="F1502" s="168" t="str">
        <f t="shared" si="23"/>
        <v/>
      </c>
    </row>
    <row r="1503" spans="4:6" ht="20.45" customHeight="1">
      <c r="D1503" s="160"/>
      <c r="E1503" s="161"/>
      <c r="F1503" s="168" t="str">
        <f t="shared" si="23"/>
        <v/>
      </c>
    </row>
    <row r="1504" spans="4:6" ht="20.45" customHeight="1">
      <c r="D1504" s="160"/>
      <c r="E1504" s="161"/>
      <c r="F1504" s="168" t="str">
        <f t="shared" si="23"/>
        <v/>
      </c>
    </row>
    <row r="1505" spans="4:6" ht="20.45" customHeight="1">
      <c r="D1505" s="160"/>
      <c r="E1505" s="161"/>
      <c r="F1505" s="168" t="str">
        <f t="shared" si="23"/>
        <v/>
      </c>
    </row>
    <row r="1506" spans="4:6" ht="20.45" customHeight="1">
      <c r="D1506" s="160"/>
      <c r="E1506" s="161"/>
      <c r="F1506" s="168" t="str">
        <f t="shared" si="23"/>
        <v/>
      </c>
    </row>
    <row r="1507" spans="4:6" ht="20.45" customHeight="1">
      <c r="D1507" s="160"/>
      <c r="E1507" s="161"/>
      <c r="F1507" s="168" t="str">
        <f t="shared" si="23"/>
        <v/>
      </c>
    </row>
    <row r="1508" spans="4:6" ht="20.45" customHeight="1">
      <c r="D1508" s="160"/>
      <c r="E1508" s="161"/>
      <c r="F1508" s="168" t="str">
        <f t="shared" si="23"/>
        <v/>
      </c>
    </row>
    <row r="1509" spans="4:6" ht="20.45" customHeight="1">
      <c r="D1509" s="160"/>
      <c r="E1509" s="161"/>
      <c r="F1509" s="168" t="str">
        <f t="shared" si="23"/>
        <v/>
      </c>
    </row>
    <row r="1510" spans="4:6" ht="20.45" customHeight="1">
      <c r="D1510" s="160"/>
      <c r="E1510" s="161"/>
      <c r="F1510" s="168" t="str">
        <f t="shared" si="23"/>
        <v/>
      </c>
    </row>
    <row r="1511" spans="4:6" ht="20.45" customHeight="1">
      <c r="D1511" s="160"/>
      <c r="E1511" s="161"/>
      <c r="F1511" s="168" t="str">
        <f t="shared" si="23"/>
        <v/>
      </c>
    </row>
    <row r="1512" spans="4:6" ht="20.45" customHeight="1">
      <c r="D1512" s="160"/>
      <c r="E1512" s="161"/>
      <c r="F1512" s="168" t="str">
        <f t="shared" si="23"/>
        <v/>
      </c>
    </row>
    <row r="1513" spans="4:6" ht="20.45" customHeight="1">
      <c r="D1513" s="160"/>
      <c r="E1513" s="161"/>
      <c r="F1513" s="168" t="str">
        <f t="shared" si="23"/>
        <v/>
      </c>
    </row>
    <row r="1514" spans="4:6" ht="20.45" customHeight="1">
      <c r="D1514" s="160"/>
      <c r="E1514" s="161"/>
      <c r="F1514" s="168" t="str">
        <f t="shared" si="23"/>
        <v/>
      </c>
    </row>
    <row r="1515" spans="4:6" ht="20.45" customHeight="1">
      <c r="D1515" s="160"/>
      <c r="E1515" s="161"/>
      <c r="F1515" s="168" t="str">
        <f t="shared" si="23"/>
        <v/>
      </c>
    </row>
    <row r="1516" spans="4:6" ht="20.45" customHeight="1">
      <c r="D1516" s="160"/>
      <c r="E1516" s="161"/>
      <c r="F1516" s="168" t="str">
        <f t="shared" si="23"/>
        <v/>
      </c>
    </row>
    <row r="1517" spans="4:6" ht="20.45" customHeight="1">
      <c r="D1517" s="160"/>
      <c r="E1517" s="161"/>
      <c r="F1517" s="168" t="str">
        <f t="shared" si="23"/>
        <v/>
      </c>
    </row>
    <row r="1518" spans="4:6" ht="20.45" customHeight="1">
      <c r="D1518" s="160"/>
      <c r="E1518" s="161"/>
      <c r="F1518" s="168" t="str">
        <f t="shared" si="23"/>
        <v/>
      </c>
    </row>
    <row r="1519" spans="4:6" ht="20.45" customHeight="1">
      <c r="D1519" s="160"/>
      <c r="E1519" s="161"/>
      <c r="F1519" s="168" t="str">
        <f t="shared" si="23"/>
        <v/>
      </c>
    </row>
    <row r="1520" spans="4:6" ht="20.45" customHeight="1">
      <c r="D1520" s="160"/>
      <c r="E1520" s="161"/>
      <c r="F1520" s="168" t="str">
        <f t="shared" si="23"/>
        <v/>
      </c>
    </row>
    <row r="1521" spans="4:6" ht="20.45" customHeight="1">
      <c r="D1521" s="160"/>
      <c r="E1521" s="161"/>
      <c r="F1521" s="168" t="str">
        <f t="shared" si="23"/>
        <v/>
      </c>
    </row>
    <row r="1522" spans="4:6" ht="20.45" customHeight="1">
      <c r="D1522" s="160"/>
      <c r="E1522" s="161"/>
      <c r="F1522" s="168" t="str">
        <f t="shared" si="23"/>
        <v/>
      </c>
    </row>
    <row r="1523" spans="4:6" ht="20.45" customHeight="1">
      <c r="D1523" s="160"/>
      <c r="E1523" s="161"/>
      <c r="F1523" s="168" t="str">
        <f t="shared" si="23"/>
        <v/>
      </c>
    </row>
    <row r="1524" spans="4:6" ht="20.45" customHeight="1">
      <c r="D1524" s="160"/>
      <c r="E1524" s="161"/>
      <c r="F1524" s="168" t="str">
        <f t="shared" si="23"/>
        <v/>
      </c>
    </row>
    <row r="1525" spans="4:6" ht="20.45" customHeight="1">
      <c r="D1525" s="160"/>
      <c r="E1525" s="161"/>
      <c r="F1525" s="168" t="str">
        <f t="shared" si="23"/>
        <v/>
      </c>
    </row>
    <row r="1526" spans="4:6" ht="20.45" customHeight="1">
      <c r="D1526" s="160"/>
      <c r="E1526" s="161"/>
      <c r="F1526" s="168" t="str">
        <f t="shared" si="23"/>
        <v/>
      </c>
    </row>
    <row r="1527" spans="4:6" ht="20.45" customHeight="1">
      <c r="D1527" s="160"/>
      <c r="E1527" s="161"/>
      <c r="F1527" s="168" t="str">
        <f t="shared" si="23"/>
        <v/>
      </c>
    </row>
    <row r="1528" spans="4:6" ht="20.45" customHeight="1">
      <c r="D1528" s="160"/>
      <c r="E1528" s="161"/>
      <c r="F1528" s="168" t="str">
        <f t="shared" si="23"/>
        <v/>
      </c>
    </row>
    <row r="1529" spans="4:6" ht="20.45" customHeight="1">
      <c r="D1529" s="160"/>
      <c r="E1529" s="161"/>
      <c r="F1529" s="168" t="str">
        <f t="shared" si="23"/>
        <v/>
      </c>
    </row>
    <row r="1530" spans="4:6" ht="20.45" customHeight="1">
      <c r="D1530" s="160"/>
      <c r="E1530" s="161"/>
      <c r="F1530" s="168" t="str">
        <f t="shared" si="23"/>
        <v/>
      </c>
    </row>
    <row r="1531" spans="4:6" ht="20.45" customHeight="1">
      <c r="D1531" s="160"/>
      <c r="E1531" s="161"/>
      <c r="F1531" s="168" t="str">
        <f t="shared" si="23"/>
        <v/>
      </c>
    </row>
    <row r="1532" spans="4:6" ht="20.45" customHeight="1">
      <c r="D1532" s="160"/>
      <c r="E1532" s="161"/>
      <c r="F1532" s="168" t="str">
        <f t="shared" si="23"/>
        <v/>
      </c>
    </row>
    <row r="1533" spans="4:6" ht="20.45" customHeight="1">
      <c r="D1533" s="160"/>
      <c r="E1533" s="161"/>
      <c r="F1533" s="168" t="str">
        <f t="shared" si="23"/>
        <v/>
      </c>
    </row>
    <row r="1534" spans="4:6" ht="20.45" customHeight="1">
      <c r="D1534" s="160"/>
      <c r="E1534" s="161"/>
      <c r="F1534" s="168" t="str">
        <f t="shared" si="23"/>
        <v/>
      </c>
    </row>
    <row r="1535" spans="4:6" ht="20.45" customHeight="1">
      <c r="D1535" s="160"/>
      <c r="E1535" s="161"/>
      <c r="F1535" s="168" t="str">
        <f t="shared" si="23"/>
        <v/>
      </c>
    </row>
    <row r="1536" spans="4:6" ht="20.45" customHeight="1">
      <c r="D1536" s="160"/>
      <c r="E1536" s="161"/>
      <c r="F1536" s="168" t="str">
        <f t="shared" si="23"/>
        <v/>
      </c>
    </row>
    <row r="1537" spans="4:6" ht="20.45" customHeight="1">
      <c r="D1537" s="160"/>
      <c r="E1537" s="161"/>
      <c r="F1537" s="168" t="str">
        <f t="shared" si="23"/>
        <v/>
      </c>
    </row>
    <row r="1538" spans="4:6" ht="20.45" customHeight="1">
      <c r="D1538" s="160"/>
      <c r="E1538" s="161"/>
      <c r="F1538" s="168" t="str">
        <f t="shared" si="23"/>
        <v/>
      </c>
    </row>
    <row r="1539" spans="4:6" ht="20.45" customHeight="1">
      <c r="D1539" s="160"/>
      <c r="E1539" s="161"/>
      <c r="F1539" s="168" t="str">
        <f t="shared" ref="F1539:F1602" si="24">(IF(ISBLANK(D1539),"",D1539&amp;"&gt;"&amp;E1539))</f>
        <v/>
      </c>
    </row>
    <row r="1540" spans="4:6" ht="20.45" customHeight="1">
      <c r="D1540" s="160"/>
      <c r="E1540" s="161"/>
      <c r="F1540" s="168" t="str">
        <f t="shared" si="24"/>
        <v/>
      </c>
    </row>
    <row r="1541" spans="4:6" ht="20.45" customHeight="1">
      <c r="D1541" s="160"/>
      <c r="E1541" s="161"/>
      <c r="F1541" s="168" t="str">
        <f t="shared" si="24"/>
        <v/>
      </c>
    </row>
    <row r="1542" spans="4:6" ht="20.45" customHeight="1">
      <c r="D1542" s="160"/>
      <c r="E1542" s="161"/>
      <c r="F1542" s="168" t="str">
        <f t="shared" si="24"/>
        <v/>
      </c>
    </row>
    <row r="1543" spans="4:6" ht="20.45" customHeight="1">
      <c r="D1543" s="160"/>
      <c r="E1543" s="161"/>
      <c r="F1543" s="168" t="str">
        <f t="shared" si="24"/>
        <v/>
      </c>
    </row>
    <row r="1544" spans="4:6" ht="20.45" customHeight="1">
      <c r="D1544" s="160"/>
      <c r="E1544" s="161"/>
      <c r="F1544" s="168" t="str">
        <f t="shared" si="24"/>
        <v/>
      </c>
    </row>
    <row r="1545" spans="4:6" ht="20.45" customHeight="1">
      <c r="D1545" s="160"/>
      <c r="E1545" s="161"/>
      <c r="F1545" s="168" t="str">
        <f t="shared" si="24"/>
        <v/>
      </c>
    </row>
    <row r="1546" spans="4:6" ht="20.45" customHeight="1">
      <c r="D1546" s="160"/>
      <c r="E1546" s="161"/>
      <c r="F1546" s="168" t="str">
        <f t="shared" si="24"/>
        <v/>
      </c>
    </row>
    <row r="1547" spans="4:6" ht="20.45" customHeight="1">
      <c r="D1547" s="160"/>
      <c r="E1547" s="161"/>
      <c r="F1547" s="168" t="str">
        <f t="shared" si="24"/>
        <v/>
      </c>
    </row>
    <row r="1548" spans="4:6" ht="20.45" customHeight="1">
      <c r="D1548" s="160"/>
      <c r="E1548" s="161"/>
      <c r="F1548" s="168" t="str">
        <f t="shared" si="24"/>
        <v/>
      </c>
    </row>
    <row r="1549" spans="4:6" ht="20.45" customHeight="1">
      <c r="D1549" s="160"/>
      <c r="E1549" s="161"/>
      <c r="F1549" s="168" t="str">
        <f t="shared" si="24"/>
        <v/>
      </c>
    </row>
    <row r="1550" spans="4:6" ht="20.45" customHeight="1">
      <c r="D1550" s="160"/>
      <c r="E1550" s="161"/>
      <c r="F1550" s="168" t="str">
        <f t="shared" si="24"/>
        <v/>
      </c>
    </row>
    <row r="1551" spans="4:6" ht="20.45" customHeight="1">
      <c r="D1551" s="160"/>
      <c r="E1551" s="161"/>
      <c r="F1551" s="168" t="str">
        <f t="shared" si="24"/>
        <v/>
      </c>
    </row>
    <row r="1552" spans="4:6" ht="20.45" customHeight="1">
      <c r="D1552" s="160"/>
      <c r="E1552" s="161"/>
      <c r="F1552" s="168" t="str">
        <f t="shared" si="24"/>
        <v/>
      </c>
    </row>
    <row r="1553" spans="4:6" ht="20.45" customHeight="1">
      <c r="D1553" s="160"/>
      <c r="E1553" s="161"/>
      <c r="F1553" s="168" t="str">
        <f t="shared" si="24"/>
        <v/>
      </c>
    </row>
    <row r="1554" spans="4:6" ht="20.45" customHeight="1">
      <c r="D1554" s="160"/>
      <c r="E1554" s="161"/>
      <c r="F1554" s="168" t="str">
        <f t="shared" si="24"/>
        <v/>
      </c>
    </row>
    <row r="1555" spans="4:6" ht="20.45" customHeight="1">
      <c r="D1555" s="160"/>
      <c r="E1555" s="161"/>
      <c r="F1555" s="168" t="str">
        <f t="shared" si="24"/>
        <v/>
      </c>
    </row>
    <row r="1556" spans="4:6" ht="20.45" customHeight="1">
      <c r="D1556" s="160"/>
      <c r="E1556" s="161"/>
      <c r="F1556" s="168" t="str">
        <f t="shared" si="24"/>
        <v/>
      </c>
    </row>
    <row r="1557" spans="4:6" ht="20.45" customHeight="1">
      <c r="D1557" s="160"/>
      <c r="E1557" s="161"/>
      <c r="F1557" s="168" t="str">
        <f t="shared" si="24"/>
        <v/>
      </c>
    </row>
    <row r="1558" spans="4:6" ht="20.45" customHeight="1">
      <c r="D1558" s="160"/>
      <c r="E1558" s="161"/>
      <c r="F1558" s="168" t="str">
        <f t="shared" si="24"/>
        <v/>
      </c>
    </row>
    <row r="1559" spans="4:6" ht="20.45" customHeight="1">
      <c r="D1559" s="160"/>
      <c r="E1559" s="161"/>
      <c r="F1559" s="168" t="str">
        <f t="shared" si="24"/>
        <v/>
      </c>
    </row>
    <row r="1560" spans="4:6" ht="20.45" customHeight="1">
      <c r="D1560" s="160"/>
      <c r="E1560" s="161"/>
      <c r="F1560" s="168" t="str">
        <f t="shared" si="24"/>
        <v/>
      </c>
    </row>
    <row r="1561" spans="4:6" ht="20.45" customHeight="1">
      <c r="D1561" s="160"/>
      <c r="E1561" s="161"/>
      <c r="F1561" s="168" t="str">
        <f t="shared" si="24"/>
        <v/>
      </c>
    </row>
    <row r="1562" spans="4:6" ht="20.45" customHeight="1">
      <c r="D1562" s="160"/>
      <c r="E1562" s="161"/>
      <c r="F1562" s="168" t="str">
        <f t="shared" si="24"/>
        <v/>
      </c>
    </row>
    <row r="1563" spans="4:6" ht="20.45" customHeight="1">
      <c r="D1563" s="160"/>
      <c r="E1563" s="161"/>
      <c r="F1563" s="168" t="str">
        <f t="shared" si="24"/>
        <v/>
      </c>
    </row>
    <row r="1564" spans="4:6" ht="20.45" customHeight="1">
      <c r="D1564" s="160"/>
      <c r="E1564" s="161"/>
      <c r="F1564" s="168" t="str">
        <f t="shared" si="24"/>
        <v/>
      </c>
    </row>
    <row r="1565" spans="4:6" ht="20.45" customHeight="1">
      <c r="D1565" s="160"/>
      <c r="E1565" s="161"/>
      <c r="F1565" s="168" t="str">
        <f t="shared" si="24"/>
        <v/>
      </c>
    </row>
    <row r="1566" spans="4:6" ht="20.45" customHeight="1">
      <c r="D1566" s="160"/>
      <c r="E1566" s="161"/>
      <c r="F1566" s="168" t="str">
        <f t="shared" si="24"/>
        <v/>
      </c>
    </row>
    <row r="1567" spans="4:6" ht="20.45" customHeight="1">
      <c r="D1567" s="160"/>
      <c r="E1567" s="161"/>
      <c r="F1567" s="168" t="str">
        <f t="shared" si="24"/>
        <v/>
      </c>
    </row>
    <row r="1568" spans="4:6" ht="20.45" customHeight="1">
      <c r="D1568" s="160"/>
      <c r="E1568" s="161"/>
      <c r="F1568" s="168" t="str">
        <f t="shared" si="24"/>
        <v/>
      </c>
    </row>
    <row r="1569" spans="4:6" ht="20.45" customHeight="1">
      <c r="D1569" s="160"/>
      <c r="E1569" s="161"/>
      <c r="F1569" s="168" t="str">
        <f t="shared" si="24"/>
        <v/>
      </c>
    </row>
    <row r="1570" spans="4:6" ht="20.45" customHeight="1">
      <c r="D1570" s="160"/>
      <c r="E1570" s="161"/>
      <c r="F1570" s="168" t="str">
        <f t="shared" si="24"/>
        <v/>
      </c>
    </row>
    <row r="1571" spans="4:6" ht="20.45" customHeight="1">
      <c r="D1571" s="160"/>
      <c r="E1571" s="161"/>
      <c r="F1571" s="168" t="str">
        <f t="shared" si="24"/>
        <v/>
      </c>
    </row>
    <row r="1572" spans="4:6" ht="20.45" customHeight="1">
      <c r="D1572" s="160"/>
      <c r="E1572" s="161"/>
      <c r="F1572" s="168" t="str">
        <f t="shared" si="24"/>
        <v/>
      </c>
    </row>
    <row r="1573" spans="4:6" ht="20.45" customHeight="1">
      <c r="D1573" s="160"/>
      <c r="E1573" s="161"/>
      <c r="F1573" s="168" t="str">
        <f t="shared" si="24"/>
        <v/>
      </c>
    </row>
    <row r="1574" spans="4:6" ht="20.45" customHeight="1">
      <c r="D1574" s="160"/>
      <c r="E1574" s="161"/>
      <c r="F1574" s="168" t="str">
        <f t="shared" si="24"/>
        <v/>
      </c>
    </row>
    <row r="1575" spans="4:6" ht="20.45" customHeight="1">
      <c r="D1575" s="160"/>
      <c r="E1575" s="161"/>
      <c r="F1575" s="168" t="str">
        <f t="shared" si="24"/>
        <v/>
      </c>
    </row>
    <row r="1576" spans="4:6" ht="20.45" customHeight="1">
      <c r="D1576" s="160"/>
      <c r="E1576" s="161"/>
      <c r="F1576" s="168" t="str">
        <f t="shared" si="24"/>
        <v/>
      </c>
    </row>
    <row r="1577" spans="4:6" ht="20.45" customHeight="1">
      <c r="D1577" s="160"/>
      <c r="E1577" s="161"/>
      <c r="F1577" s="168" t="str">
        <f t="shared" si="24"/>
        <v/>
      </c>
    </row>
    <row r="1578" spans="4:6" ht="20.45" customHeight="1">
      <c r="D1578" s="160"/>
      <c r="E1578" s="161"/>
      <c r="F1578" s="168" t="str">
        <f t="shared" si="24"/>
        <v/>
      </c>
    </row>
    <row r="1579" spans="4:6" ht="20.45" customHeight="1">
      <c r="D1579" s="160"/>
      <c r="E1579" s="161"/>
      <c r="F1579" s="168" t="str">
        <f t="shared" si="24"/>
        <v/>
      </c>
    </row>
    <row r="1580" spans="4:6" ht="20.45" customHeight="1">
      <c r="D1580" s="160"/>
      <c r="E1580" s="161"/>
      <c r="F1580" s="168" t="str">
        <f t="shared" si="24"/>
        <v/>
      </c>
    </row>
    <row r="1581" spans="4:6" ht="20.45" customHeight="1">
      <c r="D1581" s="160"/>
      <c r="E1581" s="161"/>
      <c r="F1581" s="168" t="str">
        <f t="shared" si="24"/>
        <v/>
      </c>
    </row>
    <row r="1582" spans="4:6" ht="20.45" customHeight="1">
      <c r="D1582" s="160"/>
      <c r="E1582" s="161"/>
      <c r="F1582" s="168" t="str">
        <f t="shared" si="24"/>
        <v/>
      </c>
    </row>
    <row r="1583" spans="4:6" ht="20.45" customHeight="1">
      <c r="D1583" s="160"/>
      <c r="E1583" s="161"/>
      <c r="F1583" s="168" t="str">
        <f t="shared" si="24"/>
        <v/>
      </c>
    </row>
    <row r="1584" spans="4:6" ht="20.45" customHeight="1">
      <c r="D1584" s="160"/>
      <c r="E1584" s="161"/>
      <c r="F1584" s="168" t="str">
        <f t="shared" si="24"/>
        <v/>
      </c>
    </row>
    <row r="1585" spans="4:6" ht="20.45" customHeight="1">
      <c r="D1585" s="160"/>
      <c r="E1585" s="161"/>
      <c r="F1585" s="168" t="str">
        <f t="shared" si="24"/>
        <v/>
      </c>
    </row>
    <row r="1586" spans="4:6" ht="20.45" customHeight="1">
      <c r="D1586" s="160"/>
      <c r="E1586" s="161"/>
      <c r="F1586" s="168" t="str">
        <f t="shared" si="24"/>
        <v/>
      </c>
    </row>
    <row r="1587" spans="4:6" ht="20.45" customHeight="1">
      <c r="D1587" s="160"/>
      <c r="E1587" s="161"/>
      <c r="F1587" s="168" t="str">
        <f t="shared" si="24"/>
        <v/>
      </c>
    </row>
    <row r="1588" spans="4:6" ht="20.45" customHeight="1">
      <c r="D1588" s="160"/>
      <c r="E1588" s="161"/>
      <c r="F1588" s="168" t="str">
        <f t="shared" si="24"/>
        <v/>
      </c>
    </row>
    <row r="1589" spans="4:6" ht="20.45" customHeight="1">
      <c r="D1589" s="160"/>
      <c r="E1589" s="161"/>
      <c r="F1589" s="168" t="str">
        <f t="shared" si="24"/>
        <v/>
      </c>
    </row>
    <row r="1590" spans="4:6" ht="20.45" customHeight="1">
      <c r="D1590" s="160"/>
      <c r="E1590" s="161"/>
      <c r="F1590" s="168" t="str">
        <f t="shared" si="24"/>
        <v/>
      </c>
    </row>
    <row r="1591" spans="4:6" ht="20.45" customHeight="1">
      <c r="D1591" s="160"/>
      <c r="E1591" s="161"/>
      <c r="F1591" s="168" t="str">
        <f t="shared" si="24"/>
        <v/>
      </c>
    </row>
    <row r="1592" spans="4:6" ht="20.45" customHeight="1">
      <c r="D1592" s="160"/>
      <c r="E1592" s="161"/>
      <c r="F1592" s="168" t="str">
        <f t="shared" si="24"/>
        <v/>
      </c>
    </row>
    <row r="1593" spans="4:6" ht="20.45" customHeight="1">
      <c r="D1593" s="160"/>
      <c r="E1593" s="161"/>
      <c r="F1593" s="168" t="str">
        <f t="shared" si="24"/>
        <v/>
      </c>
    </row>
    <row r="1594" spans="4:6" ht="20.45" customHeight="1">
      <c r="D1594" s="160"/>
      <c r="E1594" s="161"/>
      <c r="F1594" s="168" t="str">
        <f t="shared" si="24"/>
        <v/>
      </c>
    </row>
    <row r="1595" spans="4:6" ht="20.45" customHeight="1">
      <c r="D1595" s="160"/>
      <c r="E1595" s="161"/>
      <c r="F1595" s="168" t="str">
        <f t="shared" si="24"/>
        <v/>
      </c>
    </row>
    <row r="1596" spans="4:6" ht="20.45" customHeight="1">
      <c r="D1596" s="160"/>
      <c r="E1596" s="161"/>
      <c r="F1596" s="168" t="str">
        <f t="shared" si="24"/>
        <v/>
      </c>
    </row>
    <row r="1597" spans="4:6" ht="20.45" customHeight="1">
      <c r="D1597" s="160"/>
      <c r="E1597" s="161"/>
      <c r="F1597" s="168" t="str">
        <f t="shared" si="24"/>
        <v/>
      </c>
    </row>
    <row r="1598" spans="4:6" ht="20.45" customHeight="1">
      <c r="D1598" s="160"/>
      <c r="E1598" s="161"/>
      <c r="F1598" s="168" t="str">
        <f t="shared" si="24"/>
        <v/>
      </c>
    </row>
    <row r="1599" spans="4:6" ht="20.45" customHeight="1">
      <c r="D1599" s="160"/>
      <c r="E1599" s="161"/>
      <c r="F1599" s="168" t="str">
        <f t="shared" si="24"/>
        <v/>
      </c>
    </row>
    <row r="1600" spans="4:6" ht="20.45" customHeight="1">
      <c r="D1600" s="160"/>
      <c r="E1600" s="161"/>
      <c r="F1600" s="168" t="str">
        <f t="shared" si="24"/>
        <v/>
      </c>
    </row>
    <row r="1601" spans="4:6" ht="20.45" customHeight="1">
      <c r="D1601" s="160"/>
      <c r="E1601" s="161"/>
      <c r="F1601" s="168" t="str">
        <f t="shared" si="24"/>
        <v/>
      </c>
    </row>
    <row r="1602" spans="4:6" ht="20.45" customHeight="1">
      <c r="D1602" s="160"/>
      <c r="E1602" s="161"/>
      <c r="F1602" s="168" t="str">
        <f t="shared" si="24"/>
        <v/>
      </c>
    </row>
    <row r="1603" spans="4:6" ht="20.45" customHeight="1">
      <c r="D1603" s="160"/>
      <c r="E1603" s="161"/>
      <c r="F1603" s="168" t="str">
        <f t="shared" ref="F1603:F1666" si="25">(IF(ISBLANK(D1603),"",D1603&amp;"&gt;"&amp;E1603))</f>
        <v/>
      </c>
    </row>
    <row r="1604" spans="4:6" ht="20.45" customHeight="1">
      <c r="D1604" s="160"/>
      <c r="E1604" s="161"/>
      <c r="F1604" s="168" t="str">
        <f t="shared" si="25"/>
        <v/>
      </c>
    </row>
    <row r="1605" spans="4:6" ht="20.45" customHeight="1">
      <c r="D1605" s="160"/>
      <c r="E1605" s="161"/>
      <c r="F1605" s="168" t="str">
        <f t="shared" si="25"/>
        <v/>
      </c>
    </row>
    <row r="1606" spans="4:6" ht="20.45" customHeight="1">
      <c r="D1606" s="160"/>
      <c r="E1606" s="161"/>
      <c r="F1606" s="168" t="str">
        <f t="shared" si="25"/>
        <v/>
      </c>
    </row>
    <row r="1607" spans="4:6" ht="20.45" customHeight="1">
      <c r="D1607" s="160"/>
      <c r="E1607" s="161"/>
      <c r="F1607" s="168" t="str">
        <f t="shared" si="25"/>
        <v/>
      </c>
    </row>
    <row r="1608" spans="4:6" ht="20.45" customHeight="1">
      <c r="D1608" s="160"/>
      <c r="E1608" s="161"/>
      <c r="F1608" s="168" t="str">
        <f t="shared" si="25"/>
        <v/>
      </c>
    </row>
    <row r="1609" spans="4:6" ht="20.45" customHeight="1">
      <c r="D1609" s="160"/>
      <c r="E1609" s="161"/>
      <c r="F1609" s="168" t="str">
        <f t="shared" si="25"/>
        <v/>
      </c>
    </row>
    <row r="1610" spans="4:6" ht="20.45" customHeight="1">
      <c r="D1610" s="160"/>
      <c r="E1610" s="161"/>
      <c r="F1610" s="168" t="str">
        <f t="shared" si="25"/>
        <v/>
      </c>
    </row>
    <row r="1611" spans="4:6" ht="20.45" customHeight="1">
      <c r="D1611" s="160"/>
      <c r="E1611" s="161"/>
      <c r="F1611" s="168" t="str">
        <f t="shared" si="25"/>
        <v/>
      </c>
    </row>
    <row r="1612" spans="4:6" ht="20.45" customHeight="1">
      <c r="D1612" s="160"/>
      <c r="E1612" s="161"/>
      <c r="F1612" s="168" t="str">
        <f t="shared" si="25"/>
        <v/>
      </c>
    </row>
    <row r="1613" spans="4:6" ht="20.45" customHeight="1">
      <c r="D1613" s="160"/>
      <c r="E1613" s="161"/>
      <c r="F1613" s="168" t="str">
        <f t="shared" si="25"/>
        <v/>
      </c>
    </row>
    <row r="1614" spans="4:6" ht="20.45" customHeight="1">
      <c r="D1614" s="160"/>
      <c r="E1614" s="161"/>
      <c r="F1614" s="168" t="str">
        <f t="shared" si="25"/>
        <v/>
      </c>
    </row>
    <row r="1615" spans="4:6" ht="20.45" customHeight="1">
      <c r="D1615" s="160"/>
      <c r="E1615" s="161"/>
      <c r="F1615" s="168" t="str">
        <f t="shared" si="25"/>
        <v/>
      </c>
    </row>
    <row r="1616" spans="4:6" ht="20.45" customHeight="1">
      <c r="D1616" s="160"/>
      <c r="E1616" s="161"/>
      <c r="F1616" s="168" t="str">
        <f t="shared" si="25"/>
        <v/>
      </c>
    </row>
    <row r="1617" spans="4:6" ht="20.45" customHeight="1">
      <c r="D1617" s="160"/>
      <c r="E1617" s="161"/>
      <c r="F1617" s="168" t="str">
        <f t="shared" si="25"/>
        <v/>
      </c>
    </row>
    <row r="1618" spans="4:6" ht="20.45" customHeight="1">
      <c r="D1618" s="160"/>
      <c r="E1618" s="161"/>
      <c r="F1618" s="168" t="str">
        <f t="shared" si="25"/>
        <v/>
      </c>
    </row>
    <row r="1619" spans="4:6" ht="20.45" customHeight="1">
      <c r="D1619" s="160"/>
      <c r="E1619" s="161"/>
      <c r="F1619" s="168" t="str">
        <f t="shared" si="25"/>
        <v/>
      </c>
    </row>
    <row r="1620" spans="4:6" ht="20.45" customHeight="1">
      <c r="D1620" s="160"/>
      <c r="E1620" s="161"/>
      <c r="F1620" s="168" t="str">
        <f t="shared" si="25"/>
        <v/>
      </c>
    </row>
    <row r="1621" spans="4:6" ht="20.45" customHeight="1">
      <c r="D1621" s="160"/>
      <c r="E1621" s="161"/>
      <c r="F1621" s="168" t="str">
        <f t="shared" si="25"/>
        <v/>
      </c>
    </row>
    <row r="1622" spans="4:6" ht="20.45" customHeight="1">
      <c r="D1622" s="160"/>
      <c r="E1622" s="161"/>
      <c r="F1622" s="168" t="str">
        <f t="shared" si="25"/>
        <v/>
      </c>
    </row>
    <row r="1623" spans="4:6" ht="20.45" customHeight="1">
      <c r="D1623" s="160"/>
      <c r="E1623" s="161"/>
      <c r="F1623" s="168" t="str">
        <f t="shared" si="25"/>
        <v/>
      </c>
    </row>
    <row r="1624" spans="4:6" ht="20.45" customHeight="1">
      <c r="D1624" s="160"/>
      <c r="E1624" s="161"/>
      <c r="F1624" s="168" t="str">
        <f t="shared" si="25"/>
        <v/>
      </c>
    </row>
    <row r="1625" spans="4:6" ht="20.45" customHeight="1">
      <c r="D1625" s="160"/>
      <c r="E1625" s="161"/>
      <c r="F1625" s="168" t="str">
        <f t="shared" si="25"/>
        <v/>
      </c>
    </row>
    <row r="1626" spans="4:6" ht="20.45" customHeight="1">
      <c r="D1626" s="160"/>
      <c r="E1626" s="161"/>
      <c r="F1626" s="168" t="str">
        <f t="shared" si="25"/>
        <v/>
      </c>
    </row>
    <row r="1627" spans="4:6" ht="20.45" customHeight="1">
      <c r="D1627" s="160"/>
      <c r="E1627" s="161"/>
      <c r="F1627" s="168" t="str">
        <f t="shared" si="25"/>
        <v/>
      </c>
    </row>
    <row r="1628" spans="4:6" ht="20.45" customHeight="1">
      <c r="D1628" s="160"/>
      <c r="E1628" s="161"/>
      <c r="F1628" s="168" t="str">
        <f t="shared" si="25"/>
        <v/>
      </c>
    </row>
    <row r="1629" spans="4:6" ht="20.45" customHeight="1">
      <c r="D1629" s="160"/>
      <c r="E1629" s="161"/>
      <c r="F1629" s="168" t="str">
        <f t="shared" si="25"/>
        <v/>
      </c>
    </row>
    <row r="1630" spans="4:6" ht="20.45" customHeight="1">
      <c r="D1630" s="160"/>
      <c r="E1630" s="161"/>
      <c r="F1630" s="168" t="str">
        <f t="shared" si="25"/>
        <v/>
      </c>
    </row>
    <row r="1631" spans="4:6" ht="20.45" customHeight="1">
      <c r="D1631" s="160"/>
      <c r="E1631" s="161"/>
      <c r="F1631" s="168" t="str">
        <f t="shared" si="25"/>
        <v/>
      </c>
    </row>
    <row r="1632" spans="4:6" ht="20.45" customHeight="1">
      <c r="D1632" s="160"/>
      <c r="E1632" s="161"/>
      <c r="F1632" s="168" t="str">
        <f t="shared" si="25"/>
        <v/>
      </c>
    </row>
    <row r="1633" spans="4:6" ht="20.45" customHeight="1">
      <c r="D1633" s="160"/>
      <c r="E1633" s="161"/>
      <c r="F1633" s="168" t="str">
        <f t="shared" si="25"/>
        <v/>
      </c>
    </row>
    <row r="1634" spans="4:6" ht="20.45" customHeight="1">
      <c r="D1634" s="160"/>
      <c r="E1634" s="161"/>
      <c r="F1634" s="168" t="str">
        <f t="shared" si="25"/>
        <v/>
      </c>
    </row>
    <row r="1635" spans="4:6" ht="20.45" customHeight="1">
      <c r="D1635" s="160"/>
      <c r="E1635" s="161"/>
      <c r="F1635" s="168" t="str">
        <f t="shared" si="25"/>
        <v/>
      </c>
    </row>
    <row r="1636" spans="4:6" ht="20.45" customHeight="1">
      <c r="D1636" s="160"/>
      <c r="E1636" s="161"/>
      <c r="F1636" s="168" t="str">
        <f t="shared" si="25"/>
        <v/>
      </c>
    </row>
    <row r="1637" spans="4:6" ht="20.45" customHeight="1">
      <c r="D1637" s="160"/>
      <c r="E1637" s="161"/>
      <c r="F1637" s="168" t="str">
        <f t="shared" si="25"/>
        <v/>
      </c>
    </row>
    <row r="1638" spans="4:6" ht="20.45" customHeight="1">
      <c r="D1638" s="160"/>
      <c r="E1638" s="161"/>
      <c r="F1638" s="168" t="str">
        <f t="shared" si="25"/>
        <v/>
      </c>
    </row>
    <row r="1639" spans="4:6" ht="20.45" customHeight="1">
      <c r="D1639" s="160"/>
      <c r="E1639" s="161"/>
      <c r="F1639" s="168" t="str">
        <f t="shared" si="25"/>
        <v/>
      </c>
    </row>
    <row r="1640" spans="4:6" ht="20.45" customHeight="1">
      <c r="D1640" s="160"/>
      <c r="E1640" s="161"/>
      <c r="F1640" s="168" t="str">
        <f t="shared" si="25"/>
        <v/>
      </c>
    </row>
    <row r="1641" spans="4:6" ht="20.45" customHeight="1">
      <c r="D1641" s="160"/>
      <c r="E1641" s="161"/>
      <c r="F1641" s="168" t="str">
        <f t="shared" si="25"/>
        <v/>
      </c>
    </row>
    <row r="1642" spans="4:6" ht="20.45" customHeight="1">
      <c r="D1642" s="160"/>
      <c r="E1642" s="161"/>
      <c r="F1642" s="168" t="str">
        <f t="shared" si="25"/>
        <v/>
      </c>
    </row>
    <row r="1643" spans="4:6" ht="20.45" customHeight="1">
      <c r="D1643" s="160"/>
      <c r="E1643" s="161"/>
      <c r="F1643" s="168" t="str">
        <f t="shared" si="25"/>
        <v/>
      </c>
    </row>
    <row r="1644" spans="4:6" ht="20.45" customHeight="1">
      <c r="D1644" s="160"/>
      <c r="E1644" s="161"/>
      <c r="F1644" s="168" t="str">
        <f t="shared" si="25"/>
        <v/>
      </c>
    </row>
    <row r="1645" spans="4:6" ht="20.45" customHeight="1">
      <c r="D1645" s="160"/>
      <c r="E1645" s="161"/>
      <c r="F1645" s="168" t="str">
        <f t="shared" si="25"/>
        <v/>
      </c>
    </row>
    <row r="1646" spans="4:6" ht="20.45" customHeight="1">
      <c r="D1646" s="160"/>
      <c r="E1646" s="161"/>
      <c r="F1646" s="168" t="str">
        <f t="shared" si="25"/>
        <v/>
      </c>
    </row>
    <row r="1647" spans="4:6" ht="20.45" customHeight="1">
      <c r="D1647" s="160"/>
      <c r="E1647" s="161"/>
      <c r="F1647" s="168" t="str">
        <f t="shared" si="25"/>
        <v/>
      </c>
    </row>
    <row r="1648" spans="4:6" ht="20.45" customHeight="1">
      <c r="D1648" s="160"/>
      <c r="E1648" s="161"/>
      <c r="F1648" s="168" t="str">
        <f t="shared" si="25"/>
        <v/>
      </c>
    </row>
    <row r="1649" spans="4:6" ht="20.45" customHeight="1">
      <c r="D1649" s="160"/>
      <c r="E1649" s="161"/>
      <c r="F1649" s="168" t="str">
        <f t="shared" si="25"/>
        <v/>
      </c>
    </row>
    <row r="1650" spans="4:6" ht="20.45" customHeight="1">
      <c r="D1650" s="160"/>
      <c r="E1650" s="161"/>
      <c r="F1650" s="168" t="str">
        <f t="shared" si="25"/>
        <v/>
      </c>
    </row>
    <row r="1651" spans="4:6" ht="20.45" customHeight="1">
      <c r="D1651" s="160"/>
      <c r="E1651" s="161"/>
      <c r="F1651" s="168" t="str">
        <f t="shared" si="25"/>
        <v/>
      </c>
    </row>
    <row r="1652" spans="4:6" ht="20.45" customHeight="1">
      <c r="D1652" s="160"/>
      <c r="E1652" s="161"/>
      <c r="F1652" s="168" t="str">
        <f t="shared" si="25"/>
        <v/>
      </c>
    </row>
    <row r="1653" spans="4:6" ht="20.45" customHeight="1">
      <c r="D1653" s="160"/>
      <c r="E1653" s="161"/>
      <c r="F1653" s="168" t="str">
        <f t="shared" si="25"/>
        <v/>
      </c>
    </row>
    <row r="1654" spans="4:6" ht="20.45" customHeight="1">
      <c r="D1654" s="160"/>
      <c r="E1654" s="161"/>
      <c r="F1654" s="168" t="str">
        <f t="shared" si="25"/>
        <v/>
      </c>
    </row>
    <row r="1655" spans="4:6" ht="20.45" customHeight="1">
      <c r="D1655" s="160"/>
      <c r="E1655" s="161"/>
      <c r="F1655" s="168" t="str">
        <f t="shared" si="25"/>
        <v/>
      </c>
    </row>
    <row r="1656" spans="4:6" ht="20.45" customHeight="1">
      <c r="D1656" s="160"/>
      <c r="E1656" s="161"/>
      <c r="F1656" s="168" t="str">
        <f t="shared" si="25"/>
        <v/>
      </c>
    </row>
    <row r="1657" spans="4:6" ht="20.45" customHeight="1">
      <c r="D1657" s="160"/>
      <c r="E1657" s="161"/>
      <c r="F1657" s="168" t="str">
        <f t="shared" si="25"/>
        <v/>
      </c>
    </row>
    <row r="1658" spans="4:6" ht="20.45" customHeight="1">
      <c r="D1658" s="160"/>
      <c r="E1658" s="161"/>
      <c r="F1658" s="168" t="str">
        <f t="shared" si="25"/>
        <v/>
      </c>
    </row>
    <row r="1659" spans="4:6" ht="20.45" customHeight="1">
      <c r="D1659" s="160"/>
      <c r="E1659" s="161"/>
      <c r="F1659" s="168" t="str">
        <f t="shared" si="25"/>
        <v/>
      </c>
    </row>
    <row r="1660" spans="4:6" ht="20.45" customHeight="1">
      <c r="D1660" s="160"/>
      <c r="E1660" s="161"/>
      <c r="F1660" s="168" t="str">
        <f t="shared" si="25"/>
        <v/>
      </c>
    </row>
    <row r="1661" spans="4:6" ht="20.45" customHeight="1">
      <c r="D1661" s="160"/>
      <c r="E1661" s="161"/>
      <c r="F1661" s="168" t="str">
        <f t="shared" si="25"/>
        <v/>
      </c>
    </row>
    <row r="1662" spans="4:6" ht="20.45" customHeight="1">
      <c r="D1662" s="160"/>
      <c r="E1662" s="161"/>
      <c r="F1662" s="168" t="str">
        <f t="shared" si="25"/>
        <v/>
      </c>
    </row>
    <row r="1663" spans="4:6" ht="20.45" customHeight="1">
      <c r="D1663" s="160"/>
      <c r="E1663" s="161"/>
      <c r="F1663" s="168" t="str">
        <f t="shared" si="25"/>
        <v/>
      </c>
    </row>
    <row r="1664" spans="4:6" ht="20.45" customHeight="1">
      <c r="D1664" s="160"/>
      <c r="E1664" s="161"/>
      <c r="F1664" s="168" t="str">
        <f t="shared" si="25"/>
        <v/>
      </c>
    </row>
    <row r="1665" spans="4:6" ht="20.45" customHeight="1">
      <c r="D1665" s="160"/>
      <c r="E1665" s="161"/>
      <c r="F1665" s="168" t="str">
        <f t="shared" si="25"/>
        <v/>
      </c>
    </row>
    <row r="1666" spans="4:6" ht="20.45" customHeight="1">
      <c r="D1666" s="160"/>
      <c r="E1666" s="161"/>
      <c r="F1666" s="168" t="str">
        <f t="shared" si="25"/>
        <v/>
      </c>
    </row>
    <row r="1667" spans="4:6" ht="20.45" customHeight="1">
      <c r="D1667" s="160"/>
      <c r="E1667" s="161"/>
      <c r="F1667" s="168" t="str">
        <f t="shared" ref="F1667:F1730" si="26">(IF(ISBLANK(D1667),"",D1667&amp;"&gt;"&amp;E1667))</f>
        <v/>
      </c>
    </row>
    <row r="1668" spans="4:6" ht="20.45" customHeight="1">
      <c r="D1668" s="160"/>
      <c r="E1668" s="161"/>
      <c r="F1668" s="168" t="str">
        <f t="shared" si="26"/>
        <v/>
      </c>
    </row>
    <row r="1669" spans="4:6" ht="20.45" customHeight="1">
      <c r="D1669" s="160"/>
      <c r="E1669" s="161"/>
      <c r="F1669" s="168" t="str">
        <f t="shared" si="26"/>
        <v/>
      </c>
    </row>
    <row r="1670" spans="4:6" ht="20.45" customHeight="1">
      <c r="D1670" s="160"/>
      <c r="E1670" s="161"/>
      <c r="F1670" s="168" t="str">
        <f t="shared" si="26"/>
        <v/>
      </c>
    </row>
    <row r="1671" spans="4:6" ht="20.45" customHeight="1">
      <c r="D1671" s="160"/>
      <c r="E1671" s="161"/>
      <c r="F1671" s="168" t="str">
        <f t="shared" si="26"/>
        <v/>
      </c>
    </row>
    <row r="1672" spans="4:6" ht="20.45" customHeight="1">
      <c r="D1672" s="160"/>
      <c r="E1672" s="161"/>
      <c r="F1672" s="168" t="str">
        <f t="shared" si="26"/>
        <v/>
      </c>
    </row>
    <row r="1673" spans="4:6" ht="20.45" customHeight="1">
      <c r="D1673" s="160"/>
      <c r="E1673" s="161"/>
      <c r="F1673" s="168" t="str">
        <f t="shared" si="26"/>
        <v/>
      </c>
    </row>
    <row r="1674" spans="4:6" ht="20.45" customHeight="1">
      <c r="D1674" s="160"/>
      <c r="E1674" s="161"/>
      <c r="F1674" s="168" t="str">
        <f t="shared" si="26"/>
        <v/>
      </c>
    </row>
    <row r="1675" spans="4:6" ht="20.45" customHeight="1">
      <c r="D1675" s="160"/>
      <c r="E1675" s="161"/>
      <c r="F1675" s="168" t="str">
        <f t="shared" si="26"/>
        <v/>
      </c>
    </row>
    <row r="1676" spans="4:6" ht="20.45" customHeight="1">
      <c r="D1676" s="160"/>
      <c r="E1676" s="161"/>
      <c r="F1676" s="168" t="str">
        <f t="shared" si="26"/>
        <v/>
      </c>
    </row>
    <row r="1677" spans="4:6" ht="20.45" customHeight="1">
      <c r="D1677" s="160"/>
      <c r="E1677" s="161"/>
      <c r="F1677" s="168" t="str">
        <f t="shared" si="26"/>
        <v/>
      </c>
    </row>
    <row r="1678" spans="4:6" ht="20.45" customHeight="1">
      <c r="D1678" s="160"/>
      <c r="E1678" s="161"/>
      <c r="F1678" s="168" t="str">
        <f t="shared" si="26"/>
        <v/>
      </c>
    </row>
    <row r="1679" spans="4:6" ht="20.45" customHeight="1">
      <c r="D1679" s="160"/>
      <c r="E1679" s="161"/>
      <c r="F1679" s="168" t="str">
        <f t="shared" si="26"/>
        <v/>
      </c>
    </row>
    <row r="1680" spans="4:6" ht="20.45" customHeight="1">
      <c r="D1680" s="160"/>
      <c r="E1680" s="161"/>
      <c r="F1680" s="168" t="str">
        <f t="shared" si="26"/>
        <v/>
      </c>
    </row>
    <row r="1681" spans="4:6" ht="20.45" customHeight="1">
      <c r="D1681" s="160"/>
      <c r="E1681" s="161"/>
      <c r="F1681" s="168" t="str">
        <f t="shared" si="26"/>
        <v/>
      </c>
    </row>
    <row r="1682" spans="4:6" ht="20.45" customHeight="1">
      <c r="D1682" s="160"/>
      <c r="E1682" s="161"/>
      <c r="F1682" s="168" t="str">
        <f t="shared" si="26"/>
        <v/>
      </c>
    </row>
    <row r="1683" spans="4:6" ht="20.45" customHeight="1">
      <c r="D1683" s="160"/>
      <c r="E1683" s="161"/>
      <c r="F1683" s="168" t="str">
        <f t="shared" si="26"/>
        <v/>
      </c>
    </row>
    <row r="1684" spans="4:6" ht="20.45" customHeight="1">
      <c r="D1684" s="160"/>
      <c r="E1684" s="161"/>
      <c r="F1684" s="168" t="str">
        <f t="shared" si="26"/>
        <v/>
      </c>
    </row>
    <row r="1685" spans="4:6" ht="20.45" customHeight="1">
      <c r="D1685" s="160"/>
      <c r="E1685" s="161"/>
      <c r="F1685" s="168" t="str">
        <f t="shared" si="26"/>
        <v/>
      </c>
    </row>
    <row r="1686" spans="4:6" ht="20.45" customHeight="1">
      <c r="D1686" s="160"/>
      <c r="E1686" s="161"/>
      <c r="F1686" s="168" t="str">
        <f t="shared" si="26"/>
        <v/>
      </c>
    </row>
    <row r="1687" spans="4:6" ht="20.45" customHeight="1">
      <c r="D1687" s="160"/>
      <c r="E1687" s="161"/>
      <c r="F1687" s="168" t="str">
        <f t="shared" si="26"/>
        <v/>
      </c>
    </row>
    <row r="1688" spans="4:6" ht="20.45" customHeight="1">
      <c r="D1688" s="160"/>
      <c r="E1688" s="161"/>
      <c r="F1688" s="168" t="str">
        <f t="shared" si="26"/>
        <v/>
      </c>
    </row>
    <row r="1689" spans="4:6" ht="20.45" customHeight="1">
      <c r="D1689" s="160"/>
      <c r="E1689" s="161"/>
      <c r="F1689" s="168" t="str">
        <f t="shared" si="26"/>
        <v/>
      </c>
    </row>
    <row r="1690" spans="4:6" ht="20.45" customHeight="1">
      <c r="D1690" s="160"/>
      <c r="E1690" s="161"/>
      <c r="F1690" s="168" t="str">
        <f t="shared" si="26"/>
        <v/>
      </c>
    </row>
    <row r="1691" spans="4:6" ht="20.45" customHeight="1">
      <c r="D1691" s="160"/>
      <c r="E1691" s="161"/>
      <c r="F1691" s="168" t="str">
        <f t="shared" si="26"/>
        <v/>
      </c>
    </row>
    <row r="1692" spans="4:6" ht="20.45" customHeight="1">
      <c r="D1692" s="160"/>
      <c r="E1692" s="161"/>
      <c r="F1692" s="168" t="str">
        <f t="shared" si="26"/>
        <v/>
      </c>
    </row>
    <row r="1693" spans="4:6" ht="20.45" customHeight="1">
      <c r="D1693" s="160"/>
      <c r="E1693" s="161"/>
      <c r="F1693" s="168" t="str">
        <f t="shared" si="26"/>
        <v/>
      </c>
    </row>
    <row r="1694" spans="4:6" ht="20.45" customHeight="1">
      <c r="D1694" s="160"/>
      <c r="E1694" s="161"/>
      <c r="F1694" s="168" t="str">
        <f t="shared" si="26"/>
        <v/>
      </c>
    </row>
    <row r="1695" spans="4:6" ht="20.45" customHeight="1">
      <c r="D1695" s="160"/>
      <c r="E1695" s="161"/>
      <c r="F1695" s="168" t="str">
        <f t="shared" si="26"/>
        <v/>
      </c>
    </row>
    <row r="1696" spans="4:6" ht="20.45" customHeight="1">
      <c r="D1696" s="160"/>
      <c r="E1696" s="161"/>
      <c r="F1696" s="168" t="str">
        <f t="shared" si="26"/>
        <v/>
      </c>
    </row>
    <row r="1697" spans="4:6" ht="20.45" customHeight="1">
      <c r="D1697" s="160"/>
      <c r="E1697" s="161"/>
      <c r="F1697" s="168" t="str">
        <f t="shared" si="26"/>
        <v/>
      </c>
    </row>
    <row r="1698" spans="4:6" ht="20.45" customHeight="1">
      <c r="D1698" s="160"/>
      <c r="E1698" s="161"/>
      <c r="F1698" s="168" t="str">
        <f t="shared" si="26"/>
        <v/>
      </c>
    </row>
    <row r="1699" spans="4:6" ht="20.45" customHeight="1">
      <c r="D1699" s="160"/>
      <c r="E1699" s="161"/>
      <c r="F1699" s="168" t="str">
        <f t="shared" si="26"/>
        <v/>
      </c>
    </row>
    <row r="1700" spans="4:6" ht="20.45" customHeight="1">
      <c r="D1700" s="160"/>
      <c r="E1700" s="161"/>
      <c r="F1700" s="168" t="str">
        <f t="shared" si="26"/>
        <v/>
      </c>
    </row>
    <row r="1701" spans="4:6" ht="20.45" customHeight="1">
      <c r="D1701" s="160"/>
      <c r="E1701" s="161"/>
      <c r="F1701" s="168" t="str">
        <f t="shared" si="26"/>
        <v/>
      </c>
    </row>
    <row r="1702" spans="4:6" ht="20.45" customHeight="1">
      <c r="D1702" s="160"/>
      <c r="E1702" s="161"/>
      <c r="F1702" s="168" t="str">
        <f t="shared" si="26"/>
        <v/>
      </c>
    </row>
    <row r="1703" spans="4:6" ht="20.45" customHeight="1">
      <c r="D1703" s="160"/>
      <c r="E1703" s="161"/>
      <c r="F1703" s="168" t="str">
        <f t="shared" si="26"/>
        <v/>
      </c>
    </row>
    <row r="1704" spans="4:6" ht="20.45" customHeight="1">
      <c r="D1704" s="160"/>
      <c r="E1704" s="161"/>
      <c r="F1704" s="168" t="str">
        <f t="shared" si="26"/>
        <v/>
      </c>
    </row>
    <row r="1705" spans="4:6" ht="20.45" customHeight="1">
      <c r="D1705" s="160"/>
      <c r="E1705" s="161"/>
      <c r="F1705" s="168" t="str">
        <f t="shared" si="26"/>
        <v/>
      </c>
    </row>
    <row r="1706" spans="4:6" ht="20.45" customHeight="1">
      <c r="D1706" s="160"/>
      <c r="E1706" s="161"/>
      <c r="F1706" s="168" t="str">
        <f t="shared" si="26"/>
        <v/>
      </c>
    </row>
    <row r="1707" spans="4:6" ht="20.45" customHeight="1">
      <c r="D1707" s="160"/>
      <c r="E1707" s="161"/>
      <c r="F1707" s="168" t="str">
        <f t="shared" si="26"/>
        <v/>
      </c>
    </row>
    <row r="1708" spans="4:6" ht="20.45" customHeight="1">
      <c r="D1708" s="160"/>
      <c r="E1708" s="161"/>
      <c r="F1708" s="168" t="str">
        <f t="shared" si="26"/>
        <v/>
      </c>
    </row>
    <row r="1709" spans="4:6" ht="20.45" customHeight="1">
      <c r="D1709" s="160"/>
      <c r="E1709" s="161"/>
      <c r="F1709" s="168" t="str">
        <f t="shared" si="26"/>
        <v/>
      </c>
    </row>
    <row r="1710" spans="4:6" ht="20.45" customHeight="1">
      <c r="D1710" s="160"/>
      <c r="E1710" s="161"/>
      <c r="F1710" s="168" t="str">
        <f t="shared" si="26"/>
        <v/>
      </c>
    </row>
    <row r="1711" spans="4:6" ht="20.45" customHeight="1">
      <c r="D1711" s="160"/>
      <c r="E1711" s="161"/>
      <c r="F1711" s="168" t="str">
        <f t="shared" si="26"/>
        <v/>
      </c>
    </row>
    <row r="1712" spans="4:6" ht="20.45" customHeight="1">
      <c r="D1712" s="160"/>
      <c r="E1712" s="161"/>
      <c r="F1712" s="168" t="str">
        <f t="shared" si="26"/>
        <v/>
      </c>
    </row>
    <row r="1713" spans="4:6" ht="20.45" customHeight="1">
      <c r="D1713" s="160"/>
      <c r="E1713" s="161"/>
      <c r="F1713" s="168" t="str">
        <f t="shared" si="26"/>
        <v/>
      </c>
    </row>
    <row r="1714" spans="4:6" ht="20.45" customHeight="1">
      <c r="D1714" s="160"/>
      <c r="E1714" s="161"/>
      <c r="F1714" s="168" t="str">
        <f t="shared" si="26"/>
        <v/>
      </c>
    </row>
    <row r="1715" spans="4:6" ht="20.45" customHeight="1">
      <c r="D1715" s="160"/>
      <c r="E1715" s="161"/>
      <c r="F1715" s="168" t="str">
        <f t="shared" si="26"/>
        <v/>
      </c>
    </row>
    <row r="1716" spans="4:6" ht="20.45" customHeight="1">
      <c r="D1716" s="160"/>
      <c r="E1716" s="161"/>
      <c r="F1716" s="168" t="str">
        <f t="shared" si="26"/>
        <v/>
      </c>
    </row>
    <row r="1717" spans="4:6" ht="20.45" customHeight="1">
      <c r="D1717" s="160"/>
      <c r="E1717" s="161"/>
      <c r="F1717" s="168" t="str">
        <f t="shared" si="26"/>
        <v/>
      </c>
    </row>
    <row r="1718" spans="4:6" ht="20.45" customHeight="1">
      <c r="D1718" s="160"/>
      <c r="E1718" s="161"/>
      <c r="F1718" s="168" t="str">
        <f t="shared" si="26"/>
        <v/>
      </c>
    </row>
    <row r="1719" spans="4:6" ht="20.45" customHeight="1">
      <c r="D1719" s="160"/>
      <c r="E1719" s="161"/>
      <c r="F1719" s="168" t="str">
        <f t="shared" si="26"/>
        <v/>
      </c>
    </row>
    <row r="1720" spans="4:6" ht="20.45" customHeight="1">
      <c r="D1720" s="160"/>
      <c r="E1720" s="161"/>
      <c r="F1720" s="168" t="str">
        <f t="shared" si="26"/>
        <v/>
      </c>
    </row>
    <row r="1721" spans="4:6" ht="20.45" customHeight="1">
      <c r="D1721" s="160"/>
      <c r="E1721" s="161"/>
      <c r="F1721" s="168" t="str">
        <f t="shared" si="26"/>
        <v/>
      </c>
    </row>
    <row r="1722" spans="4:6" ht="20.45" customHeight="1">
      <c r="D1722" s="160"/>
      <c r="E1722" s="161"/>
      <c r="F1722" s="168" t="str">
        <f t="shared" si="26"/>
        <v/>
      </c>
    </row>
    <row r="1723" spans="4:6" ht="20.45" customHeight="1">
      <c r="D1723" s="160"/>
      <c r="E1723" s="161"/>
      <c r="F1723" s="168" t="str">
        <f t="shared" si="26"/>
        <v/>
      </c>
    </row>
    <row r="1724" spans="4:6" ht="20.45" customHeight="1">
      <c r="D1724" s="160"/>
      <c r="E1724" s="161"/>
      <c r="F1724" s="168" t="str">
        <f t="shared" si="26"/>
        <v/>
      </c>
    </row>
    <row r="1725" spans="4:6" ht="20.45" customHeight="1">
      <c r="D1725" s="160"/>
      <c r="E1725" s="161"/>
      <c r="F1725" s="168" t="str">
        <f t="shared" si="26"/>
        <v/>
      </c>
    </row>
    <row r="1726" spans="4:6" ht="20.45" customHeight="1">
      <c r="D1726" s="160"/>
      <c r="E1726" s="161"/>
      <c r="F1726" s="168" t="str">
        <f t="shared" si="26"/>
        <v/>
      </c>
    </row>
    <row r="1727" spans="4:6" ht="20.45" customHeight="1">
      <c r="D1727" s="160"/>
      <c r="E1727" s="161"/>
      <c r="F1727" s="168" t="str">
        <f t="shared" si="26"/>
        <v/>
      </c>
    </row>
    <row r="1728" spans="4:6" ht="20.45" customHeight="1">
      <c r="D1728" s="160"/>
      <c r="E1728" s="161"/>
      <c r="F1728" s="168" t="str">
        <f t="shared" si="26"/>
        <v/>
      </c>
    </row>
    <row r="1729" spans="4:6" ht="20.45" customHeight="1">
      <c r="D1729" s="160"/>
      <c r="E1729" s="161"/>
      <c r="F1729" s="168" t="str">
        <f t="shared" si="26"/>
        <v/>
      </c>
    </row>
    <row r="1730" spans="4:6" ht="20.45" customHeight="1">
      <c r="D1730" s="160"/>
      <c r="E1730" s="161"/>
      <c r="F1730" s="168" t="str">
        <f t="shared" si="26"/>
        <v/>
      </c>
    </row>
    <row r="1731" spans="4:6" ht="20.45" customHeight="1">
      <c r="D1731" s="160"/>
      <c r="E1731" s="161"/>
      <c r="F1731" s="168" t="str">
        <f t="shared" ref="F1731:F1794" si="27">(IF(ISBLANK(D1731),"",D1731&amp;"&gt;"&amp;E1731))</f>
        <v/>
      </c>
    </row>
    <row r="1732" spans="4:6" ht="20.45" customHeight="1">
      <c r="D1732" s="160"/>
      <c r="E1732" s="161"/>
      <c r="F1732" s="168" t="str">
        <f t="shared" si="27"/>
        <v/>
      </c>
    </row>
    <row r="1733" spans="4:6" ht="20.45" customHeight="1">
      <c r="D1733" s="160"/>
      <c r="E1733" s="161"/>
      <c r="F1733" s="168" t="str">
        <f t="shared" si="27"/>
        <v/>
      </c>
    </row>
    <row r="1734" spans="4:6" ht="20.45" customHeight="1">
      <c r="D1734" s="160"/>
      <c r="E1734" s="161"/>
      <c r="F1734" s="168" t="str">
        <f t="shared" si="27"/>
        <v/>
      </c>
    </row>
    <row r="1735" spans="4:6" ht="20.45" customHeight="1">
      <c r="D1735" s="160"/>
      <c r="E1735" s="161"/>
      <c r="F1735" s="168" t="str">
        <f t="shared" si="27"/>
        <v/>
      </c>
    </row>
    <row r="1736" spans="4:6" ht="20.45" customHeight="1">
      <c r="D1736" s="160"/>
      <c r="E1736" s="161"/>
      <c r="F1736" s="168" t="str">
        <f t="shared" si="27"/>
        <v/>
      </c>
    </row>
    <row r="1737" spans="4:6" ht="20.45" customHeight="1">
      <c r="D1737" s="160"/>
      <c r="E1737" s="161"/>
      <c r="F1737" s="168" t="str">
        <f t="shared" si="27"/>
        <v/>
      </c>
    </row>
    <row r="1738" spans="4:6" ht="20.45" customHeight="1">
      <c r="D1738" s="160"/>
      <c r="E1738" s="161"/>
      <c r="F1738" s="168" t="str">
        <f t="shared" si="27"/>
        <v/>
      </c>
    </row>
    <row r="1739" spans="4:6" ht="20.45" customHeight="1">
      <c r="D1739" s="160"/>
      <c r="E1739" s="161"/>
      <c r="F1739" s="168" t="str">
        <f t="shared" si="27"/>
        <v/>
      </c>
    </row>
    <row r="1740" spans="4:6" ht="20.45" customHeight="1">
      <c r="D1740" s="160"/>
      <c r="E1740" s="161"/>
      <c r="F1740" s="168" t="str">
        <f t="shared" si="27"/>
        <v/>
      </c>
    </row>
    <row r="1741" spans="4:6" ht="20.45" customHeight="1">
      <c r="D1741" s="160"/>
      <c r="E1741" s="161"/>
      <c r="F1741" s="168" t="str">
        <f t="shared" si="27"/>
        <v/>
      </c>
    </row>
    <row r="1742" spans="4:6" ht="20.45" customHeight="1">
      <c r="D1742" s="160"/>
      <c r="E1742" s="161"/>
      <c r="F1742" s="168" t="str">
        <f t="shared" si="27"/>
        <v/>
      </c>
    </row>
    <row r="1743" spans="4:6" ht="20.45" customHeight="1">
      <c r="D1743" s="160"/>
      <c r="E1743" s="161"/>
      <c r="F1743" s="168" t="str">
        <f t="shared" si="27"/>
        <v/>
      </c>
    </row>
    <row r="1744" spans="4:6" ht="20.45" customHeight="1">
      <c r="D1744" s="160"/>
      <c r="E1744" s="161"/>
      <c r="F1744" s="168" t="str">
        <f t="shared" si="27"/>
        <v/>
      </c>
    </row>
    <row r="1745" spans="4:6" ht="20.45" customHeight="1">
      <c r="D1745" s="160"/>
      <c r="E1745" s="161"/>
      <c r="F1745" s="168" t="str">
        <f t="shared" si="27"/>
        <v/>
      </c>
    </row>
    <row r="1746" spans="4:6" ht="20.45" customHeight="1">
      <c r="D1746" s="160"/>
      <c r="E1746" s="161"/>
      <c r="F1746" s="168" t="str">
        <f t="shared" si="27"/>
        <v/>
      </c>
    </row>
    <row r="1747" spans="4:6" ht="20.45" customHeight="1">
      <c r="D1747" s="160"/>
      <c r="E1747" s="161"/>
      <c r="F1747" s="168" t="str">
        <f t="shared" si="27"/>
        <v/>
      </c>
    </row>
    <row r="1748" spans="4:6" ht="20.45" customHeight="1">
      <c r="D1748" s="160"/>
      <c r="E1748" s="161"/>
      <c r="F1748" s="168" t="str">
        <f t="shared" si="27"/>
        <v/>
      </c>
    </row>
    <row r="1749" spans="4:6" ht="20.45" customHeight="1">
      <c r="D1749" s="160"/>
      <c r="E1749" s="161"/>
      <c r="F1749" s="168" t="str">
        <f t="shared" si="27"/>
        <v/>
      </c>
    </row>
    <row r="1750" spans="4:6" ht="20.45" customHeight="1">
      <c r="D1750" s="160"/>
      <c r="E1750" s="161"/>
      <c r="F1750" s="168" t="str">
        <f t="shared" si="27"/>
        <v/>
      </c>
    </row>
    <row r="1751" spans="4:6" ht="20.45" customHeight="1">
      <c r="D1751" s="160"/>
      <c r="E1751" s="161"/>
      <c r="F1751" s="168" t="str">
        <f t="shared" si="27"/>
        <v/>
      </c>
    </row>
    <row r="1752" spans="4:6" ht="20.45" customHeight="1">
      <c r="D1752" s="160"/>
      <c r="E1752" s="161"/>
      <c r="F1752" s="168" t="str">
        <f t="shared" si="27"/>
        <v/>
      </c>
    </row>
    <row r="1753" spans="4:6" ht="20.45" customHeight="1">
      <c r="D1753" s="160"/>
      <c r="E1753" s="161"/>
      <c r="F1753" s="168" t="str">
        <f t="shared" si="27"/>
        <v/>
      </c>
    </row>
    <row r="1754" spans="4:6" ht="20.45" customHeight="1">
      <c r="D1754" s="160"/>
      <c r="E1754" s="161"/>
      <c r="F1754" s="168" t="str">
        <f t="shared" si="27"/>
        <v/>
      </c>
    </row>
    <row r="1755" spans="4:6" ht="20.45" customHeight="1">
      <c r="D1755" s="160"/>
      <c r="E1755" s="161"/>
      <c r="F1755" s="168" t="str">
        <f t="shared" si="27"/>
        <v/>
      </c>
    </row>
    <row r="1756" spans="4:6" ht="20.45" customHeight="1">
      <c r="D1756" s="160"/>
      <c r="E1756" s="161"/>
      <c r="F1756" s="168" t="str">
        <f t="shared" si="27"/>
        <v/>
      </c>
    </row>
    <row r="1757" spans="4:6" ht="20.45" customHeight="1">
      <c r="D1757" s="160"/>
      <c r="E1757" s="161"/>
      <c r="F1757" s="168" t="str">
        <f t="shared" si="27"/>
        <v/>
      </c>
    </row>
    <row r="1758" spans="4:6" ht="20.45" customHeight="1">
      <c r="D1758" s="160"/>
      <c r="E1758" s="161"/>
      <c r="F1758" s="168" t="str">
        <f t="shared" si="27"/>
        <v/>
      </c>
    </row>
    <row r="1759" spans="4:6" ht="20.45" customHeight="1">
      <c r="D1759" s="160"/>
      <c r="E1759" s="161"/>
      <c r="F1759" s="168" t="str">
        <f t="shared" si="27"/>
        <v/>
      </c>
    </row>
    <row r="1760" spans="4:6" ht="20.45" customHeight="1">
      <c r="D1760" s="160"/>
      <c r="E1760" s="161"/>
      <c r="F1760" s="168" t="str">
        <f t="shared" si="27"/>
        <v/>
      </c>
    </row>
    <row r="1761" spans="4:6" ht="20.45" customHeight="1">
      <c r="D1761" s="160"/>
      <c r="E1761" s="161"/>
      <c r="F1761" s="168" t="str">
        <f t="shared" si="27"/>
        <v/>
      </c>
    </row>
    <row r="1762" spans="4:6" ht="20.45" customHeight="1">
      <c r="D1762" s="160"/>
      <c r="E1762" s="161"/>
      <c r="F1762" s="168" t="str">
        <f t="shared" si="27"/>
        <v/>
      </c>
    </row>
    <row r="1763" spans="4:6" ht="20.45" customHeight="1">
      <c r="D1763" s="160"/>
      <c r="E1763" s="161"/>
      <c r="F1763" s="168" t="str">
        <f t="shared" si="27"/>
        <v/>
      </c>
    </row>
    <row r="1764" spans="4:6" ht="20.45" customHeight="1">
      <c r="D1764" s="160"/>
      <c r="E1764" s="161"/>
      <c r="F1764" s="168" t="str">
        <f t="shared" si="27"/>
        <v/>
      </c>
    </row>
    <row r="1765" spans="4:6" ht="20.45" customHeight="1">
      <c r="D1765" s="160"/>
      <c r="E1765" s="161"/>
      <c r="F1765" s="168" t="str">
        <f t="shared" si="27"/>
        <v/>
      </c>
    </row>
    <row r="1766" spans="4:6" ht="20.45" customHeight="1">
      <c r="D1766" s="160"/>
      <c r="E1766" s="161"/>
      <c r="F1766" s="168" t="str">
        <f t="shared" si="27"/>
        <v/>
      </c>
    </row>
    <row r="1767" spans="4:6" ht="20.45" customHeight="1">
      <c r="D1767" s="160"/>
      <c r="E1767" s="161"/>
      <c r="F1767" s="168" t="str">
        <f t="shared" si="27"/>
        <v/>
      </c>
    </row>
    <row r="1768" spans="4:6" ht="20.45" customHeight="1">
      <c r="D1768" s="160"/>
      <c r="E1768" s="161"/>
      <c r="F1768" s="168" t="str">
        <f t="shared" si="27"/>
        <v/>
      </c>
    </row>
    <row r="1769" spans="4:6" ht="20.45" customHeight="1">
      <c r="D1769" s="160"/>
      <c r="E1769" s="161"/>
      <c r="F1769" s="168" t="str">
        <f t="shared" si="27"/>
        <v/>
      </c>
    </row>
    <row r="1770" spans="4:6" ht="20.45" customHeight="1">
      <c r="D1770" s="160"/>
      <c r="E1770" s="161"/>
      <c r="F1770" s="168" t="str">
        <f t="shared" si="27"/>
        <v/>
      </c>
    </row>
    <row r="1771" spans="4:6" ht="20.45" customHeight="1">
      <c r="D1771" s="160"/>
      <c r="E1771" s="161"/>
      <c r="F1771" s="168" t="str">
        <f t="shared" si="27"/>
        <v/>
      </c>
    </row>
    <row r="1772" spans="4:6" ht="20.45" customHeight="1">
      <c r="D1772" s="160"/>
      <c r="E1772" s="161"/>
      <c r="F1772" s="168" t="str">
        <f t="shared" si="27"/>
        <v/>
      </c>
    </row>
    <row r="1773" spans="4:6" ht="20.45" customHeight="1">
      <c r="D1773" s="160"/>
      <c r="E1773" s="161"/>
      <c r="F1773" s="168" t="str">
        <f t="shared" si="27"/>
        <v/>
      </c>
    </row>
    <row r="1774" spans="4:6" ht="20.45" customHeight="1">
      <c r="D1774" s="160"/>
      <c r="E1774" s="161"/>
      <c r="F1774" s="168" t="str">
        <f t="shared" si="27"/>
        <v/>
      </c>
    </row>
    <row r="1775" spans="4:6" ht="20.45" customHeight="1">
      <c r="D1775" s="160"/>
      <c r="E1775" s="161"/>
      <c r="F1775" s="168" t="str">
        <f t="shared" si="27"/>
        <v/>
      </c>
    </row>
    <row r="1776" spans="4:6" ht="20.45" customHeight="1">
      <c r="D1776" s="160"/>
      <c r="E1776" s="161"/>
      <c r="F1776" s="168" t="str">
        <f t="shared" si="27"/>
        <v/>
      </c>
    </row>
    <row r="1777" spans="4:6" ht="20.45" customHeight="1">
      <c r="D1777" s="160"/>
      <c r="E1777" s="161"/>
      <c r="F1777" s="168" t="str">
        <f t="shared" si="27"/>
        <v/>
      </c>
    </row>
    <row r="1778" spans="4:6" ht="20.45" customHeight="1">
      <c r="D1778" s="160"/>
      <c r="E1778" s="161"/>
      <c r="F1778" s="168" t="str">
        <f t="shared" si="27"/>
        <v/>
      </c>
    </row>
    <row r="1779" spans="4:6" ht="20.45" customHeight="1">
      <c r="D1779" s="160"/>
      <c r="E1779" s="161"/>
      <c r="F1779" s="168" t="str">
        <f t="shared" si="27"/>
        <v/>
      </c>
    </row>
    <row r="1780" spans="4:6" ht="20.45" customHeight="1">
      <c r="D1780" s="160"/>
      <c r="E1780" s="161"/>
      <c r="F1780" s="168" t="str">
        <f t="shared" si="27"/>
        <v/>
      </c>
    </row>
    <row r="1781" spans="4:6" ht="20.45" customHeight="1">
      <c r="D1781" s="160"/>
      <c r="E1781" s="161"/>
      <c r="F1781" s="168" t="str">
        <f t="shared" si="27"/>
        <v/>
      </c>
    </row>
    <row r="1782" spans="4:6" ht="20.45" customHeight="1">
      <c r="D1782" s="160"/>
      <c r="E1782" s="161"/>
      <c r="F1782" s="168" t="str">
        <f t="shared" si="27"/>
        <v/>
      </c>
    </row>
    <row r="1783" spans="4:6" ht="20.45" customHeight="1">
      <c r="D1783" s="160"/>
      <c r="E1783" s="161"/>
      <c r="F1783" s="168" t="str">
        <f t="shared" si="27"/>
        <v/>
      </c>
    </row>
    <row r="1784" spans="4:6" ht="20.45" customHeight="1">
      <c r="D1784" s="160"/>
      <c r="E1784" s="161"/>
      <c r="F1784" s="168" t="str">
        <f t="shared" si="27"/>
        <v/>
      </c>
    </row>
    <row r="1785" spans="4:6" ht="20.45" customHeight="1">
      <c r="D1785" s="160"/>
      <c r="E1785" s="161"/>
      <c r="F1785" s="168" t="str">
        <f t="shared" si="27"/>
        <v/>
      </c>
    </row>
    <row r="1786" spans="4:6" ht="20.45" customHeight="1">
      <c r="D1786" s="160"/>
      <c r="E1786" s="161"/>
      <c r="F1786" s="168" t="str">
        <f t="shared" si="27"/>
        <v/>
      </c>
    </row>
    <row r="1787" spans="4:6" ht="20.45" customHeight="1">
      <c r="D1787" s="160"/>
      <c r="E1787" s="161"/>
      <c r="F1787" s="168" t="str">
        <f t="shared" si="27"/>
        <v/>
      </c>
    </row>
    <row r="1788" spans="4:6" ht="20.45" customHeight="1">
      <c r="D1788" s="160"/>
      <c r="E1788" s="161"/>
      <c r="F1788" s="168" t="str">
        <f t="shared" si="27"/>
        <v/>
      </c>
    </row>
    <row r="1789" spans="4:6" ht="20.45" customHeight="1">
      <c r="D1789" s="160"/>
      <c r="E1789" s="161"/>
      <c r="F1789" s="168" t="str">
        <f t="shared" si="27"/>
        <v/>
      </c>
    </row>
    <row r="1790" spans="4:6" ht="20.45" customHeight="1">
      <c r="D1790" s="160"/>
      <c r="E1790" s="161"/>
      <c r="F1790" s="168" t="str">
        <f t="shared" si="27"/>
        <v/>
      </c>
    </row>
    <row r="1791" spans="4:6" ht="20.45" customHeight="1">
      <c r="D1791" s="160"/>
      <c r="E1791" s="161"/>
      <c r="F1791" s="168" t="str">
        <f t="shared" si="27"/>
        <v/>
      </c>
    </row>
    <row r="1792" spans="4:6" ht="20.45" customHeight="1">
      <c r="D1792" s="160"/>
      <c r="E1792" s="161"/>
      <c r="F1792" s="168" t="str">
        <f t="shared" si="27"/>
        <v/>
      </c>
    </row>
    <row r="1793" spans="4:6" ht="20.45" customHeight="1">
      <c r="D1793" s="160"/>
      <c r="E1793" s="161"/>
      <c r="F1793" s="168" t="str">
        <f t="shared" si="27"/>
        <v/>
      </c>
    </row>
    <row r="1794" spans="4:6" ht="20.45" customHeight="1">
      <c r="D1794" s="160"/>
      <c r="E1794" s="161"/>
      <c r="F1794" s="168" t="str">
        <f t="shared" si="27"/>
        <v/>
      </c>
    </row>
    <row r="1795" spans="4:6" ht="20.45" customHeight="1">
      <c r="D1795" s="160"/>
      <c r="E1795" s="161"/>
      <c r="F1795" s="168" t="str">
        <f t="shared" ref="F1795:F1858" si="28">(IF(ISBLANK(D1795),"",D1795&amp;"&gt;"&amp;E1795))</f>
        <v/>
      </c>
    </row>
    <row r="1796" spans="4:6" ht="20.45" customHeight="1">
      <c r="D1796" s="160"/>
      <c r="E1796" s="161"/>
      <c r="F1796" s="168" t="str">
        <f t="shared" si="28"/>
        <v/>
      </c>
    </row>
    <row r="1797" spans="4:6" ht="20.45" customHeight="1">
      <c r="D1797" s="160"/>
      <c r="E1797" s="161"/>
      <c r="F1797" s="168" t="str">
        <f t="shared" si="28"/>
        <v/>
      </c>
    </row>
    <row r="1798" spans="4:6" ht="20.45" customHeight="1">
      <c r="D1798" s="160"/>
      <c r="E1798" s="161"/>
      <c r="F1798" s="168" t="str">
        <f t="shared" si="28"/>
        <v/>
      </c>
    </row>
    <row r="1799" spans="4:6" ht="20.45" customHeight="1">
      <c r="D1799" s="160"/>
      <c r="E1799" s="161"/>
      <c r="F1799" s="168" t="str">
        <f t="shared" si="28"/>
        <v/>
      </c>
    </row>
    <row r="1800" spans="4:6" ht="20.45" customHeight="1">
      <c r="D1800" s="160"/>
      <c r="E1800" s="161"/>
      <c r="F1800" s="168" t="str">
        <f t="shared" si="28"/>
        <v/>
      </c>
    </row>
    <row r="1801" spans="4:6" ht="20.45" customHeight="1">
      <c r="D1801" s="160"/>
      <c r="E1801" s="161"/>
      <c r="F1801" s="168" t="str">
        <f t="shared" si="28"/>
        <v/>
      </c>
    </row>
    <row r="1802" spans="4:6" ht="20.45" customHeight="1">
      <c r="D1802" s="160"/>
      <c r="E1802" s="161"/>
      <c r="F1802" s="168" t="str">
        <f t="shared" si="28"/>
        <v/>
      </c>
    </row>
    <row r="1803" spans="4:6" ht="20.45" customHeight="1">
      <c r="D1803" s="160"/>
      <c r="E1803" s="161"/>
      <c r="F1803" s="168" t="str">
        <f t="shared" si="28"/>
        <v/>
      </c>
    </row>
    <row r="1804" spans="4:6" ht="20.45" customHeight="1">
      <c r="D1804" s="160"/>
      <c r="E1804" s="161"/>
      <c r="F1804" s="168" t="str">
        <f t="shared" si="28"/>
        <v/>
      </c>
    </row>
    <row r="1805" spans="4:6" ht="20.45" customHeight="1">
      <c r="D1805" s="160"/>
      <c r="E1805" s="161"/>
      <c r="F1805" s="168" t="str">
        <f t="shared" si="28"/>
        <v/>
      </c>
    </row>
    <row r="1806" spans="4:6" ht="20.45" customHeight="1">
      <c r="D1806" s="160"/>
      <c r="E1806" s="161"/>
      <c r="F1806" s="168" t="str">
        <f t="shared" si="28"/>
        <v/>
      </c>
    </row>
    <row r="1807" spans="4:6" ht="20.45" customHeight="1">
      <c r="D1807" s="160"/>
      <c r="E1807" s="161"/>
      <c r="F1807" s="168" t="str">
        <f t="shared" si="28"/>
        <v/>
      </c>
    </row>
    <row r="1808" spans="4:6" ht="20.45" customHeight="1">
      <c r="D1808" s="160"/>
      <c r="E1808" s="161"/>
      <c r="F1808" s="168" t="str">
        <f t="shared" si="28"/>
        <v/>
      </c>
    </row>
    <row r="1809" spans="4:6" ht="20.45" customHeight="1">
      <c r="D1809" s="160"/>
      <c r="E1809" s="161"/>
      <c r="F1809" s="168" t="str">
        <f t="shared" si="28"/>
        <v/>
      </c>
    </row>
    <row r="1810" spans="4:6" ht="20.45" customHeight="1">
      <c r="D1810" s="160"/>
      <c r="E1810" s="161"/>
      <c r="F1810" s="168" t="str">
        <f t="shared" si="28"/>
        <v/>
      </c>
    </row>
    <row r="1811" spans="4:6" ht="20.45" customHeight="1">
      <c r="D1811" s="160"/>
      <c r="E1811" s="161"/>
      <c r="F1811" s="168" t="str">
        <f t="shared" si="28"/>
        <v/>
      </c>
    </row>
    <row r="1812" spans="4:6" ht="20.45" customHeight="1">
      <c r="D1812" s="160"/>
      <c r="E1812" s="161"/>
      <c r="F1812" s="168" t="str">
        <f t="shared" si="28"/>
        <v/>
      </c>
    </row>
    <row r="1813" spans="4:6" ht="20.45" customHeight="1">
      <c r="D1813" s="160"/>
      <c r="E1813" s="161"/>
      <c r="F1813" s="168" t="str">
        <f t="shared" si="28"/>
        <v/>
      </c>
    </row>
    <row r="1814" spans="4:6" ht="20.45" customHeight="1">
      <c r="D1814" s="160"/>
      <c r="E1814" s="161"/>
      <c r="F1814" s="168" t="str">
        <f t="shared" si="28"/>
        <v/>
      </c>
    </row>
    <row r="1815" spans="4:6" ht="20.45" customHeight="1">
      <c r="D1815" s="160"/>
      <c r="E1815" s="161"/>
      <c r="F1815" s="168" t="str">
        <f t="shared" si="28"/>
        <v/>
      </c>
    </row>
    <row r="1816" spans="4:6" ht="20.45" customHeight="1">
      <c r="D1816" s="160"/>
      <c r="E1816" s="161"/>
      <c r="F1816" s="168" t="str">
        <f t="shared" si="28"/>
        <v/>
      </c>
    </row>
    <row r="1817" spans="4:6" ht="20.45" customHeight="1">
      <c r="D1817" s="160"/>
      <c r="E1817" s="161"/>
      <c r="F1817" s="168" t="str">
        <f t="shared" si="28"/>
        <v/>
      </c>
    </row>
    <row r="1818" spans="4:6" ht="20.45" customHeight="1">
      <c r="D1818" s="160"/>
      <c r="E1818" s="161"/>
      <c r="F1818" s="168" t="str">
        <f t="shared" si="28"/>
        <v/>
      </c>
    </row>
    <row r="1819" spans="4:6" ht="20.45" customHeight="1">
      <c r="D1819" s="160"/>
      <c r="E1819" s="161"/>
      <c r="F1819" s="168" t="str">
        <f t="shared" si="28"/>
        <v/>
      </c>
    </row>
    <row r="1820" spans="4:6" ht="20.45" customHeight="1">
      <c r="D1820" s="160"/>
      <c r="E1820" s="161"/>
      <c r="F1820" s="168" t="str">
        <f t="shared" si="28"/>
        <v/>
      </c>
    </row>
    <row r="1821" spans="4:6" ht="20.45" customHeight="1">
      <c r="D1821" s="160"/>
      <c r="E1821" s="161"/>
      <c r="F1821" s="168" t="str">
        <f t="shared" si="28"/>
        <v/>
      </c>
    </row>
    <row r="1822" spans="4:6" ht="20.45" customHeight="1">
      <c r="D1822" s="160"/>
      <c r="E1822" s="161"/>
      <c r="F1822" s="168" t="str">
        <f t="shared" si="28"/>
        <v/>
      </c>
    </row>
    <row r="1823" spans="4:6" ht="20.45" customHeight="1">
      <c r="D1823" s="160"/>
      <c r="E1823" s="161"/>
      <c r="F1823" s="168" t="str">
        <f t="shared" si="28"/>
        <v/>
      </c>
    </row>
    <row r="1824" spans="4:6" ht="20.45" customHeight="1">
      <c r="D1824" s="160"/>
      <c r="E1824" s="161"/>
      <c r="F1824" s="168" t="str">
        <f t="shared" si="28"/>
        <v/>
      </c>
    </row>
    <row r="1825" spans="4:6" ht="20.45" customHeight="1">
      <c r="D1825" s="160"/>
      <c r="E1825" s="161"/>
      <c r="F1825" s="168" t="str">
        <f t="shared" si="28"/>
        <v/>
      </c>
    </row>
    <row r="1826" spans="4:6" ht="20.45" customHeight="1">
      <c r="D1826" s="160"/>
      <c r="E1826" s="161"/>
      <c r="F1826" s="168" t="str">
        <f t="shared" si="28"/>
        <v/>
      </c>
    </row>
    <row r="1827" spans="4:6" ht="20.45" customHeight="1">
      <c r="D1827" s="160"/>
      <c r="E1827" s="161"/>
      <c r="F1827" s="168" t="str">
        <f t="shared" si="28"/>
        <v/>
      </c>
    </row>
    <row r="1828" spans="4:6" ht="20.45" customHeight="1">
      <c r="D1828" s="160"/>
      <c r="E1828" s="161"/>
      <c r="F1828" s="168" t="str">
        <f t="shared" si="28"/>
        <v/>
      </c>
    </row>
    <row r="1829" spans="4:6" ht="20.45" customHeight="1">
      <c r="D1829" s="160"/>
      <c r="E1829" s="161"/>
      <c r="F1829" s="168" t="str">
        <f t="shared" si="28"/>
        <v/>
      </c>
    </row>
    <row r="1830" spans="4:6" ht="20.45" customHeight="1">
      <c r="D1830" s="160"/>
      <c r="E1830" s="161"/>
      <c r="F1830" s="168" t="str">
        <f t="shared" si="28"/>
        <v/>
      </c>
    </row>
    <row r="1831" spans="4:6" ht="20.45" customHeight="1">
      <c r="D1831" s="160"/>
      <c r="E1831" s="161"/>
      <c r="F1831" s="168" t="str">
        <f t="shared" si="28"/>
        <v/>
      </c>
    </row>
    <row r="1832" spans="4:6" ht="20.45" customHeight="1">
      <c r="D1832" s="160"/>
      <c r="E1832" s="161"/>
      <c r="F1832" s="168" t="str">
        <f t="shared" si="28"/>
        <v/>
      </c>
    </row>
    <row r="1833" spans="4:6" ht="20.45" customHeight="1">
      <c r="D1833" s="160"/>
      <c r="E1833" s="161"/>
      <c r="F1833" s="168" t="str">
        <f t="shared" si="28"/>
        <v/>
      </c>
    </row>
    <row r="1834" spans="4:6" ht="20.45" customHeight="1">
      <c r="D1834" s="160"/>
      <c r="E1834" s="161"/>
      <c r="F1834" s="168" t="str">
        <f t="shared" si="28"/>
        <v/>
      </c>
    </row>
    <row r="1835" spans="4:6" ht="20.45" customHeight="1">
      <c r="D1835" s="160"/>
      <c r="E1835" s="161"/>
      <c r="F1835" s="168" t="str">
        <f t="shared" si="28"/>
        <v/>
      </c>
    </row>
    <row r="1836" spans="4:6" ht="20.45" customHeight="1">
      <c r="D1836" s="160"/>
      <c r="E1836" s="161"/>
      <c r="F1836" s="168" t="str">
        <f t="shared" si="28"/>
        <v/>
      </c>
    </row>
    <row r="1837" spans="4:6" ht="20.45" customHeight="1">
      <c r="D1837" s="160"/>
      <c r="E1837" s="161"/>
      <c r="F1837" s="168" t="str">
        <f t="shared" si="28"/>
        <v/>
      </c>
    </row>
    <row r="1838" spans="4:6" ht="20.45" customHeight="1">
      <c r="D1838" s="160"/>
      <c r="E1838" s="161"/>
      <c r="F1838" s="168" t="str">
        <f t="shared" si="28"/>
        <v/>
      </c>
    </row>
    <row r="1839" spans="4:6" ht="20.45" customHeight="1">
      <c r="D1839" s="160"/>
      <c r="E1839" s="161"/>
      <c r="F1839" s="168" t="str">
        <f t="shared" si="28"/>
        <v/>
      </c>
    </row>
    <row r="1840" spans="4:6" ht="20.45" customHeight="1">
      <c r="D1840" s="160"/>
      <c r="E1840" s="161"/>
      <c r="F1840" s="168" t="str">
        <f t="shared" si="28"/>
        <v/>
      </c>
    </row>
    <row r="1841" spans="4:6" ht="20.45" customHeight="1">
      <c r="D1841" s="160"/>
      <c r="E1841" s="161"/>
      <c r="F1841" s="168" t="str">
        <f t="shared" si="28"/>
        <v/>
      </c>
    </row>
    <row r="1842" spans="4:6" ht="20.45" customHeight="1">
      <c r="D1842" s="160"/>
      <c r="E1842" s="161"/>
      <c r="F1842" s="168" t="str">
        <f t="shared" si="28"/>
        <v/>
      </c>
    </row>
    <row r="1843" spans="4:6" ht="20.45" customHeight="1">
      <c r="D1843" s="160"/>
      <c r="E1843" s="161"/>
      <c r="F1843" s="168" t="str">
        <f t="shared" si="28"/>
        <v/>
      </c>
    </row>
    <row r="1844" spans="4:6" ht="20.45" customHeight="1">
      <c r="D1844" s="160"/>
      <c r="E1844" s="161"/>
      <c r="F1844" s="168" t="str">
        <f t="shared" si="28"/>
        <v/>
      </c>
    </row>
    <row r="1845" spans="4:6" ht="20.45" customHeight="1">
      <c r="D1845" s="160"/>
      <c r="E1845" s="161"/>
      <c r="F1845" s="168" t="str">
        <f t="shared" si="28"/>
        <v/>
      </c>
    </row>
    <row r="1846" spans="4:6" ht="20.45" customHeight="1">
      <c r="D1846" s="160"/>
      <c r="E1846" s="161"/>
      <c r="F1846" s="168" t="str">
        <f t="shared" si="28"/>
        <v/>
      </c>
    </row>
    <row r="1847" spans="4:6" ht="20.45" customHeight="1">
      <c r="D1847" s="160"/>
      <c r="E1847" s="161"/>
      <c r="F1847" s="168" t="str">
        <f t="shared" si="28"/>
        <v/>
      </c>
    </row>
    <row r="1848" spans="4:6" ht="20.45" customHeight="1">
      <c r="D1848" s="160"/>
      <c r="E1848" s="161"/>
      <c r="F1848" s="168" t="str">
        <f t="shared" si="28"/>
        <v/>
      </c>
    </row>
    <row r="1849" spans="4:6" ht="20.45" customHeight="1">
      <c r="D1849" s="160"/>
      <c r="E1849" s="161"/>
      <c r="F1849" s="168" t="str">
        <f t="shared" si="28"/>
        <v/>
      </c>
    </row>
    <row r="1850" spans="4:6" ht="20.45" customHeight="1">
      <c r="D1850" s="160"/>
      <c r="E1850" s="161"/>
      <c r="F1850" s="168" t="str">
        <f t="shared" si="28"/>
        <v/>
      </c>
    </row>
    <row r="1851" spans="4:6" ht="20.45" customHeight="1">
      <c r="D1851" s="160"/>
      <c r="E1851" s="161"/>
      <c r="F1851" s="168" t="str">
        <f t="shared" si="28"/>
        <v/>
      </c>
    </row>
    <row r="1852" spans="4:6" ht="20.45" customHeight="1">
      <c r="D1852" s="160"/>
      <c r="E1852" s="161"/>
      <c r="F1852" s="168" t="str">
        <f t="shared" si="28"/>
        <v/>
      </c>
    </row>
    <row r="1853" spans="4:6" ht="20.45" customHeight="1">
      <c r="D1853" s="160"/>
      <c r="E1853" s="161"/>
      <c r="F1853" s="168" t="str">
        <f t="shared" si="28"/>
        <v/>
      </c>
    </row>
    <row r="1854" spans="4:6" ht="20.45" customHeight="1">
      <c r="D1854" s="160"/>
      <c r="E1854" s="161"/>
      <c r="F1854" s="168" t="str">
        <f t="shared" si="28"/>
        <v/>
      </c>
    </row>
    <row r="1855" spans="4:6" ht="20.45" customHeight="1">
      <c r="D1855" s="160"/>
      <c r="E1855" s="161"/>
      <c r="F1855" s="168" t="str">
        <f t="shared" si="28"/>
        <v/>
      </c>
    </row>
    <row r="1856" spans="4:6" ht="20.45" customHeight="1">
      <c r="D1856" s="160"/>
      <c r="E1856" s="161"/>
      <c r="F1856" s="168" t="str">
        <f t="shared" si="28"/>
        <v/>
      </c>
    </row>
    <row r="1857" spans="4:6" ht="20.45" customHeight="1">
      <c r="D1857" s="160"/>
      <c r="E1857" s="161"/>
      <c r="F1857" s="168" t="str">
        <f t="shared" si="28"/>
        <v/>
      </c>
    </row>
    <row r="1858" spans="4:6" ht="20.45" customHeight="1">
      <c r="D1858" s="160"/>
      <c r="E1858" s="161"/>
      <c r="F1858" s="168" t="str">
        <f t="shared" si="28"/>
        <v/>
      </c>
    </row>
    <row r="1859" spans="4:6" ht="20.45" customHeight="1">
      <c r="D1859" s="160"/>
      <c r="E1859" s="161"/>
      <c r="F1859" s="168" t="str">
        <f t="shared" ref="F1859:F1922" si="29">(IF(ISBLANK(D1859),"",D1859&amp;"&gt;"&amp;E1859))</f>
        <v/>
      </c>
    </row>
    <row r="1860" spans="4:6" ht="20.45" customHeight="1">
      <c r="D1860" s="160"/>
      <c r="E1860" s="161"/>
      <c r="F1860" s="168" t="str">
        <f t="shared" si="29"/>
        <v/>
      </c>
    </row>
    <row r="1861" spans="4:6" ht="20.45" customHeight="1">
      <c r="D1861" s="160"/>
      <c r="E1861" s="161"/>
      <c r="F1861" s="168" t="str">
        <f t="shared" si="29"/>
        <v/>
      </c>
    </row>
    <row r="1862" spans="4:6" ht="20.45" customHeight="1">
      <c r="D1862" s="160"/>
      <c r="E1862" s="161"/>
      <c r="F1862" s="168" t="str">
        <f t="shared" si="29"/>
        <v/>
      </c>
    </row>
    <row r="1863" spans="4:6" ht="20.45" customHeight="1">
      <c r="D1863" s="160"/>
      <c r="E1863" s="161"/>
      <c r="F1863" s="168" t="str">
        <f t="shared" si="29"/>
        <v/>
      </c>
    </row>
    <row r="1864" spans="4:6" ht="20.45" customHeight="1">
      <c r="D1864" s="160"/>
      <c r="E1864" s="161"/>
      <c r="F1864" s="168" t="str">
        <f t="shared" si="29"/>
        <v/>
      </c>
    </row>
    <row r="1865" spans="4:6" ht="20.45" customHeight="1">
      <c r="D1865" s="160"/>
      <c r="E1865" s="161"/>
      <c r="F1865" s="168" t="str">
        <f t="shared" si="29"/>
        <v/>
      </c>
    </row>
    <row r="1866" spans="4:6" ht="20.45" customHeight="1">
      <c r="D1866" s="160"/>
      <c r="E1866" s="161"/>
      <c r="F1866" s="168" t="str">
        <f t="shared" si="29"/>
        <v/>
      </c>
    </row>
    <row r="1867" spans="4:6" ht="20.45" customHeight="1">
      <c r="D1867" s="160"/>
      <c r="E1867" s="161"/>
      <c r="F1867" s="168" t="str">
        <f t="shared" si="29"/>
        <v/>
      </c>
    </row>
    <row r="1868" spans="4:6" ht="20.45" customHeight="1">
      <c r="D1868" s="160"/>
      <c r="E1868" s="161"/>
      <c r="F1868" s="168" t="str">
        <f t="shared" si="29"/>
        <v/>
      </c>
    </row>
    <row r="1869" spans="4:6" ht="20.45" customHeight="1">
      <c r="D1869" s="160"/>
      <c r="E1869" s="161"/>
      <c r="F1869" s="168" t="str">
        <f t="shared" si="29"/>
        <v/>
      </c>
    </row>
    <row r="1870" spans="4:6" ht="20.45" customHeight="1">
      <c r="D1870" s="160"/>
      <c r="E1870" s="161"/>
      <c r="F1870" s="168" t="str">
        <f t="shared" si="29"/>
        <v/>
      </c>
    </row>
    <row r="1871" spans="4:6" ht="20.45" customHeight="1">
      <c r="D1871" s="160"/>
      <c r="E1871" s="161"/>
      <c r="F1871" s="168" t="str">
        <f t="shared" si="29"/>
        <v/>
      </c>
    </row>
    <row r="1872" spans="4:6" ht="20.45" customHeight="1">
      <c r="D1872" s="160"/>
      <c r="E1872" s="161"/>
      <c r="F1872" s="168" t="str">
        <f t="shared" si="29"/>
        <v/>
      </c>
    </row>
    <row r="1873" spans="4:6" ht="20.45" customHeight="1">
      <c r="D1873" s="160"/>
      <c r="E1873" s="161"/>
      <c r="F1873" s="168" t="str">
        <f t="shared" si="29"/>
        <v/>
      </c>
    </row>
    <row r="1874" spans="4:6" ht="20.45" customHeight="1">
      <c r="D1874" s="160"/>
      <c r="E1874" s="161"/>
      <c r="F1874" s="168" t="str">
        <f t="shared" si="29"/>
        <v/>
      </c>
    </row>
    <row r="1875" spans="4:6" ht="20.45" customHeight="1">
      <c r="D1875" s="160"/>
      <c r="E1875" s="161"/>
      <c r="F1875" s="168" t="str">
        <f t="shared" si="29"/>
        <v/>
      </c>
    </row>
    <row r="1876" spans="4:6" ht="20.45" customHeight="1">
      <c r="D1876" s="160"/>
      <c r="E1876" s="161"/>
      <c r="F1876" s="168" t="str">
        <f t="shared" si="29"/>
        <v/>
      </c>
    </row>
    <row r="1877" spans="4:6" ht="20.45" customHeight="1">
      <c r="D1877" s="160"/>
      <c r="E1877" s="161"/>
      <c r="F1877" s="168" t="str">
        <f t="shared" si="29"/>
        <v/>
      </c>
    </row>
    <row r="1878" spans="4:6" ht="20.45" customHeight="1">
      <c r="D1878" s="160"/>
      <c r="E1878" s="161"/>
      <c r="F1878" s="168" t="str">
        <f t="shared" si="29"/>
        <v/>
      </c>
    </row>
    <row r="1879" spans="4:6" ht="20.45" customHeight="1">
      <c r="D1879" s="160"/>
      <c r="E1879" s="161"/>
      <c r="F1879" s="168" t="str">
        <f t="shared" si="29"/>
        <v/>
      </c>
    </row>
    <row r="1880" spans="4:6" ht="20.45" customHeight="1">
      <c r="D1880" s="160"/>
      <c r="E1880" s="161"/>
      <c r="F1880" s="168" t="str">
        <f t="shared" si="29"/>
        <v/>
      </c>
    </row>
    <row r="1881" spans="4:6" ht="20.45" customHeight="1">
      <c r="D1881" s="160"/>
      <c r="E1881" s="161"/>
      <c r="F1881" s="168" t="str">
        <f t="shared" si="29"/>
        <v/>
      </c>
    </row>
    <row r="1882" spans="4:6" ht="20.45" customHeight="1">
      <c r="D1882" s="160"/>
      <c r="E1882" s="161"/>
      <c r="F1882" s="168" t="str">
        <f t="shared" si="29"/>
        <v/>
      </c>
    </row>
    <row r="1883" spans="4:6" ht="20.45" customHeight="1">
      <c r="D1883" s="160"/>
      <c r="E1883" s="161"/>
      <c r="F1883" s="168" t="str">
        <f t="shared" si="29"/>
        <v/>
      </c>
    </row>
    <row r="1884" spans="4:6" ht="20.45" customHeight="1">
      <c r="D1884" s="160"/>
      <c r="E1884" s="161"/>
      <c r="F1884" s="168" t="str">
        <f t="shared" si="29"/>
        <v/>
      </c>
    </row>
    <row r="1885" spans="4:6" ht="20.45" customHeight="1">
      <c r="D1885" s="160"/>
      <c r="E1885" s="161"/>
      <c r="F1885" s="168" t="str">
        <f t="shared" si="29"/>
        <v/>
      </c>
    </row>
    <row r="1886" spans="4:6" ht="20.45" customHeight="1">
      <c r="D1886" s="160"/>
      <c r="E1886" s="161"/>
      <c r="F1886" s="168" t="str">
        <f t="shared" si="29"/>
        <v/>
      </c>
    </row>
    <row r="1887" spans="4:6" ht="20.45" customHeight="1">
      <c r="D1887" s="160"/>
      <c r="E1887" s="161"/>
      <c r="F1887" s="168" t="str">
        <f t="shared" si="29"/>
        <v/>
      </c>
    </row>
    <row r="1888" spans="4:6" ht="20.45" customHeight="1">
      <c r="D1888" s="160"/>
      <c r="E1888" s="161"/>
      <c r="F1888" s="168" t="str">
        <f t="shared" si="29"/>
        <v/>
      </c>
    </row>
    <row r="1889" spans="4:6" ht="20.45" customHeight="1">
      <c r="D1889" s="160"/>
      <c r="E1889" s="161"/>
      <c r="F1889" s="168" t="str">
        <f t="shared" si="29"/>
        <v/>
      </c>
    </row>
    <row r="1890" spans="4:6" ht="20.45" customHeight="1">
      <c r="D1890" s="160"/>
      <c r="E1890" s="161"/>
      <c r="F1890" s="168" t="str">
        <f t="shared" si="29"/>
        <v/>
      </c>
    </row>
    <row r="1891" spans="4:6" ht="20.45" customHeight="1">
      <c r="D1891" s="160"/>
      <c r="E1891" s="161"/>
      <c r="F1891" s="168" t="str">
        <f t="shared" si="29"/>
        <v/>
      </c>
    </row>
    <row r="1892" spans="4:6" ht="20.45" customHeight="1">
      <c r="D1892" s="160"/>
      <c r="E1892" s="161"/>
      <c r="F1892" s="168" t="str">
        <f t="shared" si="29"/>
        <v/>
      </c>
    </row>
    <row r="1893" spans="4:6" ht="20.45" customHeight="1">
      <c r="D1893" s="160"/>
      <c r="E1893" s="161"/>
      <c r="F1893" s="168" t="str">
        <f t="shared" si="29"/>
        <v/>
      </c>
    </row>
    <row r="1894" spans="4:6" ht="20.45" customHeight="1">
      <c r="D1894" s="160"/>
      <c r="E1894" s="161"/>
      <c r="F1894" s="168" t="str">
        <f t="shared" si="29"/>
        <v/>
      </c>
    </row>
    <row r="1895" spans="4:6" ht="20.45" customHeight="1">
      <c r="D1895" s="160"/>
      <c r="E1895" s="161"/>
      <c r="F1895" s="168" t="str">
        <f t="shared" si="29"/>
        <v/>
      </c>
    </row>
    <row r="1896" spans="4:6" ht="20.45" customHeight="1">
      <c r="D1896" s="160"/>
      <c r="E1896" s="161"/>
      <c r="F1896" s="168" t="str">
        <f t="shared" si="29"/>
        <v/>
      </c>
    </row>
    <row r="1897" spans="4:6" ht="20.45" customHeight="1">
      <c r="D1897" s="160"/>
      <c r="E1897" s="161"/>
      <c r="F1897" s="168" t="str">
        <f t="shared" si="29"/>
        <v/>
      </c>
    </row>
    <row r="1898" spans="4:6" ht="20.45" customHeight="1">
      <c r="D1898" s="160"/>
      <c r="E1898" s="161"/>
      <c r="F1898" s="168" t="str">
        <f t="shared" si="29"/>
        <v/>
      </c>
    </row>
    <row r="1899" spans="4:6" ht="20.45" customHeight="1">
      <c r="D1899" s="160"/>
      <c r="E1899" s="161"/>
      <c r="F1899" s="168" t="str">
        <f t="shared" si="29"/>
        <v/>
      </c>
    </row>
    <row r="1900" spans="4:6" ht="20.45" customHeight="1">
      <c r="D1900" s="160"/>
      <c r="E1900" s="161"/>
      <c r="F1900" s="168" t="str">
        <f t="shared" si="29"/>
        <v/>
      </c>
    </row>
    <row r="1901" spans="4:6" ht="20.45" customHeight="1">
      <c r="D1901" s="160"/>
      <c r="E1901" s="161"/>
      <c r="F1901" s="168" t="str">
        <f t="shared" si="29"/>
        <v/>
      </c>
    </row>
    <row r="1902" spans="4:6" ht="20.45" customHeight="1">
      <c r="D1902" s="160"/>
      <c r="E1902" s="161"/>
      <c r="F1902" s="168" t="str">
        <f t="shared" si="29"/>
        <v/>
      </c>
    </row>
    <row r="1903" spans="4:6" ht="20.45" customHeight="1">
      <c r="D1903" s="160"/>
      <c r="E1903" s="161"/>
      <c r="F1903" s="168" t="str">
        <f t="shared" si="29"/>
        <v/>
      </c>
    </row>
    <row r="1904" spans="4:6" ht="20.45" customHeight="1">
      <c r="D1904" s="160"/>
      <c r="E1904" s="161"/>
      <c r="F1904" s="168" t="str">
        <f t="shared" si="29"/>
        <v/>
      </c>
    </row>
    <row r="1905" spans="4:6" ht="20.45" customHeight="1">
      <c r="D1905" s="160"/>
      <c r="E1905" s="161"/>
      <c r="F1905" s="168" t="str">
        <f t="shared" si="29"/>
        <v/>
      </c>
    </row>
    <row r="1906" spans="4:6" ht="20.45" customHeight="1">
      <c r="D1906" s="160"/>
      <c r="E1906" s="161"/>
      <c r="F1906" s="168" t="str">
        <f t="shared" si="29"/>
        <v/>
      </c>
    </row>
    <row r="1907" spans="4:6" ht="20.45" customHeight="1">
      <c r="D1907" s="160"/>
      <c r="E1907" s="161"/>
      <c r="F1907" s="168" t="str">
        <f t="shared" si="29"/>
        <v/>
      </c>
    </row>
    <row r="1908" spans="4:6" ht="20.45" customHeight="1">
      <c r="D1908" s="160"/>
      <c r="E1908" s="161"/>
      <c r="F1908" s="168" t="str">
        <f t="shared" si="29"/>
        <v/>
      </c>
    </row>
    <row r="1909" spans="4:6" ht="20.45" customHeight="1">
      <c r="D1909" s="160"/>
      <c r="E1909" s="161"/>
      <c r="F1909" s="168" t="str">
        <f t="shared" si="29"/>
        <v/>
      </c>
    </row>
    <row r="1910" spans="4:6" ht="20.45" customHeight="1">
      <c r="D1910" s="160"/>
      <c r="E1910" s="161"/>
      <c r="F1910" s="168" t="str">
        <f t="shared" si="29"/>
        <v/>
      </c>
    </row>
    <row r="1911" spans="4:6" ht="20.45" customHeight="1">
      <c r="D1911" s="160"/>
      <c r="E1911" s="161"/>
      <c r="F1911" s="168" t="str">
        <f t="shared" si="29"/>
        <v/>
      </c>
    </row>
    <row r="1912" spans="4:6" ht="20.45" customHeight="1">
      <c r="D1912" s="160"/>
      <c r="E1912" s="161"/>
      <c r="F1912" s="168" t="str">
        <f t="shared" si="29"/>
        <v/>
      </c>
    </row>
    <row r="1913" spans="4:6" ht="20.45" customHeight="1">
      <c r="D1913" s="160"/>
      <c r="E1913" s="161"/>
      <c r="F1913" s="168" t="str">
        <f t="shared" si="29"/>
        <v/>
      </c>
    </row>
    <row r="1914" spans="4:6" ht="20.45" customHeight="1">
      <c r="D1914" s="160"/>
      <c r="E1914" s="161"/>
      <c r="F1914" s="168" t="str">
        <f t="shared" si="29"/>
        <v/>
      </c>
    </row>
    <row r="1915" spans="4:6" ht="20.45" customHeight="1">
      <c r="D1915" s="160"/>
      <c r="E1915" s="161"/>
      <c r="F1915" s="168" t="str">
        <f t="shared" si="29"/>
        <v/>
      </c>
    </row>
    <row r="1916" spans="4:6" ht="20.45" customHeight="1">
      <c r="D1916" s="160"/>
      <c r="E1916" s="161"/>
      <c r="F1916" s="168" t="str">
        <f t="shared" si="29"/>
        <v/>
      </c>
    </row>
    <row r="1917" spans="4:6" ht="20.45" customHeight="1">
      <c r="D1917" s="160"/>
      <c r="E1917" s="161"/>
      <c r="F1917" s="168" t="str">
        <f t="shared" si="29"/>
        <v/>
      </c>
    </row>
    <row r="1918" spans="4:6" ht="20.45" customHeight="1">
      <c r="D1918" s="160"/>
      <c r="E1918" s="161"/>
      <c r="F1918" s="168" t="str">
        <f t="shared" si="29"/>
        <v/>
      </c>
    </row>
    <row r="1919" spans="4:6" ht="20.45" customHeight="1">
      <c r="D1919" s="160"/>
      <c r="E1919" s="161"/>
      <c r="F1919" s="168" t="str">
        <f t="shared" si="29"/>
        <v/>
      </c>
    </row>
    <row r="1920" spans="4:6" ht="20.45" customHeight="1">
      <c r="D1920" s="160"/>
      <c r="E1920" s="161"/>
      <c r="F1920" s="168" t="str">
        <f t="shared" si="29"/>
        <v/>
      </c>
    </row>
    <row r="1921" spans="4:6" ht="20.45" customHeight="1">
      <c r="D1921" s="160"/>
      <c r="E1921" s="161"/>
      <c r="F1921" s="168" t="str">
        <f t="shared" si="29"/>
        <v/>
      </c>
    </row>
    <row r="1922" spans="4:6" ht="20.45" customHeight="1">
      <c r="D1922" s="160"/>
      <c r="E1922" s="161"/>
      <c r="F1922" s="168" t="str">
        <f t="shared" si="29"/>
        <v/>
      </c>
    </row>
    <row r="1923" spans="4:6" ht="20.45" customHeight="1">
      <c r="D1923" s="160"/>
      <c r="E1923" s="161"/>
      <c r="F1923" s="168" t="str">
        <f t="shared" ref="F1923:F1986" si="30">(IF(ISBLANK(D1923),"",D1923&amp;"&gt;"&amp;E1923))</f>
        <v/>
      </c>
    </row>
    <row r="1924" spans="4:6" ht="20.45" customHeight="1">
      <c r="D1924" s="160"/>
      <c r="E1924" s="161"/>
      <c r="F1924" s="168" t="str">
        <f t="shared" si="30"/>
        <v/>
      </c>
    </row>
    <row r="1925" spans="4:6" ht="20.45" customHeight="1">
      <c r="D1925" s="160"/>
      <c r="E1925" s="161"/>
      <c r="F1925" s="168" t="str">
        <f t="shared" si="30"/>
        <v/>
      </c>
    </row>
    <row r="1926" spans="4:6" ht="20.45" customHeight="1">
      <c r="D1926" s="160"/>
      <c r="E1926" s="161"/>
      <c r="F1926" s="168" t="str">
        <f t="shared" si="30"/>
        <v/>
      </c>
    </row>
    <row r="1927" spans="4:6" ht="20.45" customHeight="1">
      <c r="D1927" s="160"/>
      <c r="E1927" s="161"/>
      <c r="F1927" s="168" t="str">
        <f t="shared" si="30"/>
        <v/>
      </c>
    </row>
    <row r="1928" spans="4:6" ht="20.45" customHeight="1">
      <c r="D1928" s="160"/>
      <c r="E1928" s="161"/>
      <c r="F1928" s="168" t="str">
        <f t="shared" si="30"/>
        <v/>
      </c>
    </row>
    <row r="1929" spans="4:6" ht="20.45" customHeight="1">
      <c r="D1929" s="160"/>
      <c r="E1929" s="161"/>
      <c r="F1929" s="168" t="str">
        <f t="shared" si="30"/>
        <v/>
      </c>
    </row>
    <row r="1930" spans="4:6" ht="20.45" customHeight="1">
      <c r="D1930" s="160"/>
      <c r="E1930" s="161"/>
      <c r="F1930" s="168" t="str">
        <f t="shared" si="30"/>
        <v/>
      </c>
    </row>
    <row r="1931" spans="4:6" ht="20.45" customHeight="1">
      <c r="D1931" s="160"/>
      <c r="E1931" s="161"/>
      <c r="F1931" s="168" t="str">
        <f t="shared" si="30"/>
        <v/>
      </c>
    </row>
    <row r="1932" spans="4:6" ht="20.45" customHeight="1">
      <c r="D1932" s="160"/>
      <c r="E1932" s="161"/>
      <c r="F1932" s="168" t="str">
        <f t="shared" si="30"/>
        <v/>
      </c>
    </row>
    <row r="1933" spans="4:6" ht="20.45" customHeight="1">
      <c r="D1933" s="160"/>
      <c r="E1933" s="161"/>
      <c r="F1933" s="168" t="str">
        <f t="shared" si="30"/>
        <v/>
      </c>
    </row>
    <row r="1934" spans="4:6" ht="20.45" customHeight="1">
      <c r="D1934" s="160"/>
      <c r="E1934" s="161"/>
      <c r="F1934" s="168" t="str">
        <f t="shared" si="30"/>
        <v/>
      </c>
    </row>
    <row r="1935" spans="4:6" ht="20.45" customHeight="1">
      <c r="D1935" s="160"/>
      <c r="E1935" s="161"/>
      <c r="F1935" s="168" t="str">
        <f t="shared" si="30"/>
        <v/>
      </c>
    </row>
    <row r="1936" spans="4:6" ht="20.45" customHeight="1">
      <c r="D1936" s="160"/>
      <c r="E1936" s="161"/>
      <c r="F1936" s="168" t="str">
        <f t="shared" si="30"/>
        <v/>
      </c>
    </row>
    <row r="1937" spans="4:6" ht="20.45" customHeight="1">
      <c r="D1937" s="160"/>
      <c r="E1937" s="161"/>
      <c r="F1937" s="168" t="str">
        <f t="shared" si="30"/>
        <v/>
      </c>
    </row>
    <row r="1938" spans="4:6" ht="20.45" customHeight="1">
      <c r="D1938" s="160"/>
      <c r="E1938" s="161"/>
      <c r="F1938" s="168" t="str">
        <f t="shared" si="30"/>
        <v/>
      </c>
    </row>
    <row r="1939" spans="4:6" ht="20.45" customHeight="1">
      <c r="D1939" s="160"/>
      <c r="E1939" s="161"/>
      <c r="F1939" s="168" t="str">
        <f t="shared" si="30"/>
        <v/>
      </c>
    </row>
    <row r="1940" spans="4:6" ht="20.45" customHeight="1">
      <c r="D1940" s="160"/>
      <c r="E1940" s="161"/>
      <c r="F1940" s="168" t="str">
        <f t="shared" si="30"/>
        <v/>
      </c>
    </row>
    <row r="1941" spans="4:6" ht="20.45" customHeight="1">
      <c r="D1941" s="160"/>
      <c r="E1941" s="161"/>
      <c r="F1941" s="168" t="str">
        <f t="shared" si="30"/>
        <v/>
      </c>
    </row>
    <row r="1942" spans="4:6" ht="20.45" customHeight="1">
      <c r="D1942" s="160"/>
      <c r="E1942" s="161"/>
      <c r="F1942" s="168" t="str">
        <f t="shared" si="30"/>
        <v/>
      </c>
    </row>
    <row r="1943" spans="4:6" ht="20.45" customHeight="1">
      <c r="D1943" s="160"/>
      <c r="E1943" s="161"/>
      <c r="F1943" s="168" t="str">
        <f t="shared" si="30"/>
        <v/>
      </c>
    </row>
    <row r="1944" spans="4:6" ht="20.45" customHeight="1">
      <c r="D1944" s="160"/>
      <c r="E1944" s="161"/>
      <c r="F1944" s="168" t="str">
        <f t="shared" si="30"/>
        <v/>
      </c>
    </row>
    <row r="1945" spans="4:6" ht="20.45" customHeight="1">
      <c r="D1945" s="160"/>
      <c r="E1945" s="161"/>
      <c r="F1945" s="168" t="str">
        <f t="shared" si="30"/>
        <v/>
      </c>
    </row>
    <row r="1946" spans="4:6" ht="20.45" customHeight="1">
      <c r="D1946" s="160"/>
      <c r="E1946" s="161"/>
      <c r="F1946" s="168" t="str">
        <f t="shared" si="30"/>
        <v/>
      </c>
    </row>
    <row r="1947" spans="4:6" ht="20.45" customHeight="1">
      <c r="D1947" s="160"/>
      <c r="E1947" s="161"/>
      <c r="F1947" s="168" t="str">
        <f t="shared" si="30"/>
        <v/>
      </c>
    </row>
    <row r="1948" spans="4:6" ht="20.45" customHeight="1">
      <c r="D1948" s="160"/>
      <c r="E1948" s="161"/>
      <c r="F1948" s="168" t="str">
        <f t="shared" si="30"/>
        <v/>
      </c>
    </row>
    <row r="1949" spans="4:6" ht="20.45" customHeight="1">
      <c r="D1949" s="160"/>
      <c r="E1949" s="161"/>
      <c r="F1949" s="168" t="str">
        <f t="shared" si="30"/>
        <v/>
      </c>
    </row>
    <row r="1950" spans="4:6" ht="20.45" customHeight="1">
      <c r="D1950" s="160"/>
      <c r="E1950" s="161"/>
      <c r="F1950" s="168" t="str">
        <f t="shared" si="30"/>
        <v/>
      </c>
    </row>
    <row r="1951" spans="4:6" ht="20.45" customHeight="1">
      <c r="D1951" s="160"/>
      <c r="E1951" s="161"/>
      <c r="F1951" s="168" t="str">
        <f t="shared" si="30"/>
        <v/>
      </c>
    </row>
    <row r="1952" spans="4:6" ht="20.45" customHeight="1">
      <c r="D1952" s="160"/>
      <c r="E1952" s="161"/>
      <c r="F1952" s="168" t="str">
        <f t="shared" si="30"/>
        <v/>
      </c>
    </row>
    <row r="1953" spans="4:6" ht="20.45" customHeight="1">
      <c r="D1953" s="160"/>
      <c r="E1953" s="161"/>
      <c r="F1953" s="168" t="str">
        <f t="shared" si="30"/>
        <v/>
      </c>
    </row>
    <row r="1954" spans="4:6" ht="20.45" customHeight="1">
      <c r="D1954" s="160"/>
      <c r="E1954" s="161"/>
      <c r="F1954" s="168" t="str">
        <f t="shared" si="30"/>
        <v/>
      </c>
    </row>
    <row r="1955" spans="4:6" ht="20.45" customHeight="1">
      <c r="D1955" s="160"/>
      <c r="E1955" s="161"/>
      <c r="F1955" s="168" t="str">
        <f t="shared" si="30"/>
        <v/>
      </c>
    </row>
    <row r="1956" spans="4:6" ht="20.45" customHeight="1">
      <c r="D1956" s="160"/>
      <c r="E1956" s="161"/>
      <c r="F1956" s="168" t="str">
        <f t="shared" si="30"/>
        <v/>
      </c>
    </row>
    <row r="1957" spans="4:6" ht="20.45" customHeight="1">
      <c r="D1957" s="160"/>
      <c r="E1957" s="161"/>
      <c r="F1957" s="168" t="str">
        <f t="shared" si="30"/>
        <v/>
      </c>
    </row>
    <row r="1958" spans="4:6" ht="20.45" customHeight="1">
      <c r="D1958" s="160"/>
      <c r="E1958" s="161"/>
      <c r="F1958" s="168" t="str">
        <f t="shared" si="30"/>
        <v/>
      </c>
    </row>
    <row r="1959" spans="4:6" ht="20.45" customHeight="1">
      <c r="D1959" s="160"/>
      <c r="E1959" s="161"/>
      <c r="F1959" s="168" t="str">
        <f t="shared" si="30"/>
        <v/>
      </c>
    </row>
    <row r="1960" spans="4:6" ht="20.45" customHeight="1">
      <c r="D1960" s="160"/>
      <c r="E1960" s="161"/>
      <c r="F1960" s="168" t="str">
        <f t="shared" si="30"/>
        <v/>
      </c>
    </row>
    <row r="1961" spans="4:6" ht="20.45" customHeight="1">
      <c r="D1961" s="160"/>
      <c r="E1961" s="161"/>
      <c r="F1961" s="168" t="str">
        <f t="shared" si="30"/>
        <v/>
      </c>
    </row>
    <row r="1962" spans="4:6" ht="20.45" customHeight="1">
      <c r="D1962" s="160"/>
      <c r="E1962" s="161"/>
      <c r="F1962" s="168" t="str">
        <f t="shared" si="30"/>
        <v/>
      </c>
    </row>
    <row r="1963" spans="4:6" ht="20.45" customHeight="1">
      <c r="D1963" s="160"/>
      <c r="E1963" s="161"/>
      <c r="F1963" s="168" t="str">
        <f t="shared" si="30"/>
        <v/>
      </c>
    </row>
    <row r="1964" spans="4:6" ht="20.45" customHeight="1">
      <c r="D1964" s="160"/>
      <c r="E1964" s="161"/>
      <c r="F1964" s="168" t="str">
        <f t="shared" si="30"/>
        <v/>
      </c>
    </row>
    <row r="1965" spans="4:6" ht="20.45" customHeight="1">
      <c r="D1965" s="160"/>
      <c r="E1965" s="161"/>
      <c r="F1965" s="168" t="str">
        <f t="shared" si="30"/>
        <v/>
      </c>
    </row>
    <row r="1966" spans="4:6" ht="20.45" customHeight="1">
      <c r="D1966" s="160"/>
      <c r="E1966" s="161"/>
      <c r="F1966" s="168" t="str">
        <f t="shared" si="30"/>
        <v/>
      </c>
    </row>
    <row r="1967" spans="4:6" ht="20.45" customHeight="1">
      <c r="D1967" s="160"/>
      <c r="E1967" s="161"/>
      <c r="F1967" s="168" t="str">
        <f t="shared" si="30"/>
        <v/>
      </c>
    </row>
    <row r="1968" spans="4:6" ht="20.45" customHeight="1">
      <c r="D1968" s="160"/>
      <c r="E1968" s="161"/>
      <c r="F1968" s="168" t="str">
        <f t="shared" si="30"/>
        <v/>
      </c>
    </row>
    <row r="1969" spans="4:6" ht="20.45" customHeight="1">
      <c r="D1969" s="160"/>
      <c r="E1969" s="161"/>
      <c r="F1969" s="168" t="str">
        <f t="shared" si="30"/>
        <v/>
      </c>
    </row>
    <row r="1970" spans="4:6" ht="20.45" customHeight="1">
      <c r="D1970" s="160"/>
      <c r="E1970" s="161"/>
      <c r="F1970" s="168" t="str">
        <f t="shared" si="30"/>
        <v/>
      </c>
    </row>
    <row r="1971" spans="4:6" ht="20.45" customHeight="1">
      <c r="D1971" s="160"/>
      <c r="E1971" s="161"/>
      <c r="F1971" s="168" t="str">
        <f t="shared" si="30"/>
        <v/>
      </c>
    </row>
    <row r="1972" spans="4:6" ht="20.45" customHeight="1">
      <c r="D1972" s="160"/>
      <c r="E1972" s="161"/>
      <c r="F1972" s="168" t="str">
        <f t="shared" si="30"/>
        <v/>
      </c>
    </row>
    <row r="1973" spans="4:6" ht="20.45" customHeight="1">
      <c r="D1973" s="160"/>
      <c r="E1973" s="161"/>
      <c r="F1973" s="168" t="str">
        <f t="shared" si="30"/>
        <v/>
      </c>
    </row>
    <row r="1974" spans="4:6" ht="20.45" customHeight="1">
      <c r="D1974" s="160"/>
      <c r="E1974" s="161"/>
      <c r="F1974" s="168" t="str">
        <f t="shared" si="30"/>
        <v/>
      </c>
    </row>
    <row r="1975" spans="4:6" ht="20.45" customHeight="1">
      <c r="D1975" s="160"/>
      <c r="E1975" s="161"/>
      <c r="F1975" s="168" t="str">
        <f t="shared" si="30"/>
        <v/>
      </c>
    </row>
    <row r="1976" spans="4:6" ht="20.45" customHeight="1">
      <c r="D1976" s="160"/>
      <c r="E1976" s="161"/>
      <c r="F1976" s="168" t="str">
        <f t="shared" si="30"/>
        <v/>
      </c>
    </row>
    <row r="1977" spans="4:6" ht="20.45" customHeight="1">
      <c r="D1977" s="160"/>
      <c r="E1977" s="161"/>
      <c r="F1977" s="168" t="str">
        <f t="shared" si="30"/>
        <v/>
      </c>
    </row>
    <row r="1978" spans="4:6" ht="20.45" customHeight="1">
      <c r="D1978" s="160"/>
      <c r="E1978" s="161"/>
      <c r="F1978" s="168" t="str">
        <f t="shared" si="30"/>
        <v/>
      </c>
    </row>
    <row r="1979" spans="4:6" ht="20.45" customHeight="1">
      <c r="D1979" s="160"/>
      <c r="E1979" s="161"/>
      <c r="F1979" s="168" t="str">
        <f t="shared" si="30"/>
        <v/>
      </c>
    </row>
    <row r="1980" spans="4:6" ht="20.45" customHeight="1">
      <c r="D1980" s="160"/>
      <c r="E1980" s="161"/>
      <c r="F1980" s="168" t="str">
        <f t="shared" si="30"/>
        <v/>
      </c>
    </row>
    <row r="1981" spans="4:6" ht="20.45" customHeight="1">
      <c r="D1981" s="160"/>
      <c r="E1981" s="161"/>
      <c r="F1981" s="168" t="str">
        <f t="shared" si="30"/>
        <v/>
      </c>
    </row>
    <row r="1982" spans="4:6" ht="20.45" customHeight="1">
      <c r="D1982" s="160"/>
      <c r="E1982" s="161"/>
      <c r="F1982" s="168" t="str">
        <f t="shared" si="30"/>
        <v/>
      </c>
    </row>
    <row r="1983" spans="4:6" ht="20.45" customHeight="1">
      <c r="D1983" s="160"/>
      <c r="E1983" s="161"/>
      <c r="F1983" s="168" t="str">
        <f t="shared" si="30"/>
        <v/>
      </c>
    </row>
    <row r="1984" spans="4:6" ht="20.45" customHeight="1">
      <c r="D1984" s="160"/>
      <c r="E1984" s="161"/>
      <c r="F1984" s="168" t="str">
        <f t="shared" si="30"/>
        <v/>
      </c>
    </row>
    <row r="1985" spans="4:6" ht="20.45" customHeight="1">
      <c r="D1985" s="160"/>
      <c r="E1985" s="161"/>
      <c r="F1985" s="168" t="str">
        <f t="shared" si="30"/>
        <v/>
      </c>
    </row>
    <row r="1986" spans="4:6" ht="20.45" customHeight="1">
      <c r="D1986" s="160"/>
      <c r="E1986" s="161"/>
      <c r="F1986" s="168" t="str">
        <f t="shared" si="30"/>
        <v/>
      </c>
    </row>
    <row r="1987" spans="4:6" ht="20.45" customHeight="1">
      <c r="D1987" s="160"/>
      <c r="E1987" s="161"/>
      <c r="F1987" s="168" t="str">
        <f t="shared" ref="F1987:F2050" si="31">(IF(ISBLANK(D1987),"",D1987&amp;"&gt;"&amp;E1987))</f>
        <v/>
      </c>
    </row>
    <row r="1988" spans="4:6" ht="20.45" customHeight="1">
      <c r="D1988" s="160"/>
      <c r="E1988" s="161"/>
      <c r="F1988" s="168" t="str">
        <f t="shared" si="31"/>
        <v/>
      </c>
    </row>
    <row r="1989" spans="4:6" ht="20.45" customHeight="1">
      <c r="D1989" s="160"/>
      <c r="E1989" s="161"/>
      <c r="F1989" s="168" t="str">
        <f t="shared" si="31"/>
        <v/>
      </c>
    </row>
    <row r="1990" spans="4:6" ht="20.45" customHeight="1">
      <c r="D1990" s="160"/>
      <c r="E1990" s="161"/>
      <c r="F1990" s="168" t="str">
        <f t="shared" si="31"/>
        <v/>
      </c>
    </row>
    <row r="1991" spans="4:6" ht="20.45" customHeight="1">
      <c r="D1991" s="160"/>
      <c r="E1991" s="161"/>
      <c r="F1991" s="168" t="str">
        <f t="shared" si="31"/>
        <v/>
      </c>
    </row>
    <row r="1992" spans="4:6" ht="20.45" customHeight="1">
      <c r="D1992" s="160"/>
      <c r="E1992" s="161"/>
      <c r="F1992" s="168" t="str">
        <f t="shared" si="31"/>
        <v/>
      </c>
    </row>
    <row r="1993" spans="4:6" ht="20.45" customHeight="1">
      <c r="D1993" s="160"/>
      <c r="E1993" s="161"/>
      <c r="F1993" s="168" t="str">
        <f t="shared" si="31"/>
        <v/>
      </c>
    </row>
    <row r="1994" spans="4:6" ht="20.45" customHeight="1">
      <c r="D1994" s="160"/>
      <c r="E1994" s="161"/>
      <c r="F1994" s="168" t="str">
        <f t="shared" si="31"/>
        <v/>
      </c>
    </row>
    <row r="1995" spans="4:6" ht="20.45" customHeight="1">
      <c r="D1995" s="160"/>
      <c r="E1995" s="161"/>
      <c r="F1995" s="168" t="str">
        <f t="shared" si="31"/>
        <v/>
      </c>
    </row>
    <row r="1996" spans="4:6" ht="20.45" customHeight="1">
      <c r="D1996" s="160"/>
      <c r="E1996" s="161"/>
      <c r="F1996" s="168" t="str">
        <f t="shared" si="31"/>
        <v/>
      </c>
    </row>
    <row r="1997" spans="4:6" ht="20.45" customHeight="1">
      <c r="D1997" s="160"/>
      <c r="E1997" s="161"/>
      <c r="F1997" s="168" t="str">
        <f t="shared" si="31"/>
        <v/>
      </c>
    </row>
    <row r="1998" spans="4:6" ht="20.45" customHeight="1">
      <c r="D1998" s="160"/>
      <c r="E1998" s="161"/>
      <c r="F1998" s="168" t="str">
        <f t="shared" si="31"/>
        <v/>
      </c>
    </row>
    <row r="1999" spans="4:6" ht="20.45" customHeight="1">
      <c r="D1999" s="160"/>
      <c r="E1999" s="161"/>
      <c r="F1999" s="168" t="str">
        <f t="shared" si="31"/>
        <v/>
      </c>
    </row>
    <row r="2000" spans="4:6" ht="20.45" customHeight="1">
      <c r="D2000" s="160"/>
      <c r="E2000" s="161"/>
      <c r="F2000" s="168" t="str">
        <f t="shared" si="31"/>
        <v/>
      </c>
    </row>
    <row r="2001" spans="4:6" ht="20.45" customHeight="1">
      <c r="D2001" s="160"/>
      <c r="E2001" s="161"/>
      <c r="F2001" s="168" t="str">
        <f t="shared" si="31"/>
        <v/>
      </c>
    </row>
    <row r="2002" spans="4:6" ht="20.45" customHeight="1">
      <c r="D2002" s="160"/>
      <c r="E2002" s="161"/>
      <c r="F2002" s="168" t="str">
        <f t="shared" si="31"/>
        <v/>
      </c>
    </row>
    <row r="2003" spans="4:6" ht="20.45" customHeight="1">
      <c r="D2003" s="160"/>
      <c r="E2003" s="161"/>
      <c r="F2003" s="168" t="str">
        <f t="shared" si="31"/>
        <v/>
      </c>
    </row>
    <row r="2004" spans="4:6" ht="20.45" customHeight="1">
      <c r="D2004" s="160"/>
      <c r="E2004" s="161"/>
      <c r="F2004" s="168" t="str">
        <f t="shared" si="31"/>
        <v/>
      </c>
    </row>
    <row r="2005" spans="4:6" ht="20.45" customHeight="1">
      <c r="D2005" s="160"/>
      <c r="E2005" s="161"/>
      <c r="F2005" s="168" t="str">
        <f t="shared" si="31"/>
        <v/>
      </c>
    </row>
    <row r="2006" spans="4:6" ht="20.45" customHeight="1">
      <c r="D2006" s="160"/>
      <c r="E2006" s="161"/>
      <c r="F2006" s="168" t="str">
        <f t="shared" si="31"/>
        <v/>
      </c>
    </row>
    <row r="2007" spans="4:6" ht="20.45" customHeight="1">
      <c r="D2007" s="160"/>
      <c r="E2007" s="161"/>
      <c r="F2007" s="168" t="str">
        <f t="shared" si="31"/>
        <v/>
      </c>
    </row>
    <row r="2008" spans="4:6" ht="20.45" customHeight="1">
      <c r="D2008" s="160"/>
      <c r="E2008" s="161"/>
      <c r="F2008" s="168" t="str">
        <f t="shared" si="31"/>
        <v/>
      </c>
    </row>
    <row r="2009" spans="4:6" ht="20.45" customHeight="1">
      <c r="D2009" s="160"/>
      <c r="E2009" s="161"/>
      <c r="F2009" s="168" t="str">
        <f t="shared" si="31"/>
        <v/>
      </c>
    </row>
    <row r="2010" spans="4:6" ht="20.45" customHeight="1">
      <c r="D2010" s="160"/>
      <c r="E2010" s="161"/>
      <c r="F2010" s="168" t="str">
        <f t="shared" si="31"/>
        <v/>
      </c>
    </row>
    <row r="2011" spans="4:6" ht="20.45" customHeight="1">
      <c r="D2011" s="160"/>
      <c r="E2011" s="161"/>
      <c r="F2011" s="168" t="str">
        <f t="shared" si="31"/>
        <v/>
      </c>
    </row>
    <row r="2012" spans="4:6" ht="20.45" customHeight="1">
      <c r="D2012" s="160"/>
      <c r="E2012" s="161"/>
      <c r="F2012" s="168" t="str">
        <f t="shared" si="31"/>
        <v/>
      </c>
    </row>
    <row r="2013" spans="4:6" ht="20.45" customHeight="1">
      <c r="D2013" s="160"/>
      <c r="E2013" s="161"/>
      <c r="F2013" s="168" t="str">
        <f t="shared" si="31"/>
        <v/>
      </c>
    </row>
    <row r="2014" spans="4:6" ht="20.45" customHeight="1">
      <c r="D2014" s="160"/>
      <c r="E2014" s="161"/>
      <c r="F2014" s="168" t="str">
        <f t="shared" si="31"/>
        <v/>
      </c>
    </row>
    <row r="2015" spans="4:6" ht="20.45" customHeight="1">
      <c r="D2015" s="160"/>
      <c r="E2015" s="161"/>
      <c r="F2015" s="168" t="str">
        <f t="shared" si="31"/>
        <v/>
      </c>
    </row>
    <row r="2016" spans="4:6" ht="20.45" customHeight="1">
      <c r="D2016" s="160"/>
      <c r="E2016" s="161"/>
      <c r="F2016" s="168" t="str">
        <f t="shared" si="31"/>
        <v/>
      </c>
    </row>
    <row r="2017" spans="4:6" ht="20.45" customHeight="1">
      <c r="D2017" s="160"/>
      <c r="E2017" s="161"/>
      <c r="F2017" s="168" t="str">
        <f t="shared" si="31"/>
        <v/>
      </c>
    </row>
    <row r="2018" spans="4:6" ht="20.45" customHeight="1">
      <c r="D2018" s="160"/>
      <c r="E2018" s="161"/>
      <c r="F2018" s="168" t="str">
        <f t="shared" si="31"/>
        <v/>
      </c>
    </row>
    <row r="2019" spans="4:6" ht="20.45" customHeight="1">
      <c r="D2019" s="160"/>
      <c r="E2019" s="161"/>
      <c r="F2019" s="168" t="str">
        <f t="shared" si="31"/>
        <v/>
      </c>
    </row>
    <row r="2020" spans="4:6" ht="20.45" customHeight="1">
      <c r="D2020" s="160"/>
      <c r="E2020" s="161"/>
      <c r="F2020" s="168" t="str">
        <f t="shared" si="31"/>
        <v/>
      </c>
    </row>
    <row r="2021" spans="4:6" ht="20.45" customHeight="1">
      <c r="D2021" s="160"/>
      <c r="E2021" s="161"/>
      <c r="F2021" s="168" t="str">
        <f t="shared" si="31"/>
        <v/>
      </c>
    </row>
    <row r="2022" spans="4:6" ht="20.45" customHeight="1">
      <c r="D2022" s="160"/>
      <c r="E2022" s="161"/>
      <c r="F2022" s="168" t="str">
        <f t="shared" si="31"/>
        <v/>
      </c>
    </row>
    <row r="2023" spans="4:6" ht="20.45" customHeight="1">
      <c r="D2023" s="160"/>
      <c r="E2023" s="161"/>
      <c r="F2023" s="168" t="str">
        <f t="shared" si="31"/>
        <v/>
      </c>
    </row>
    <row r="2024" spans="4:6" ht="20.45" customHeight="1">
      <c r="D2024" s="160"/>
      <c r="E2024" s="161"/>
      <c r="F2024" s="168" t="str">
        <f t="shared" si="31"/>
        <v/>
      </c>
    </row>
    <row r="2025" spans="4:6" ht="20.45" customHeight="1">
      <c r="D2025" s="160"/>
      <c r="E2025" s="161"/>
      <c r="F2025" s="168" t="str">
        <f t="shared" si="31"/>
        <v/>
      </c>
    </row>
    <row r="2026" spans="4:6" ht="20.45" customHeight="1">
      <c r="D2026" s="160"/>
      <c r="E2026" s="161"/>
      <c r="F2026" s="168" t="str">
        <f t="shared" si="31"/>
        <v/>
      </c>
    </row>
    <row r="2027" spans="4:6" ht="20.45" customHeight="1">
      <c r="D2027" s="160"/>
      <c r="E2027" s="161"/>
      <c r="F2027" s="168" t="str">
        <f t="shared" si="31"/>
        <v/>
      </c>
    </row>
    <row r="2028" spans="4:6" ht="20.45" customHeight="1">
      <c r="D2028" s="160"/>
      <c r="E2028" s="161"/>
      <c r="F2028" s="168" t="str">
        <f t="shared" si="31"/>
        <v/>
      </c>
    </row>
    <row r="2029" spans="4:6" ht="20.45" customHeight="1">
      <c r="D2029" s="160"/>
      <c r="E2029" s="161"/>
      <c r="F2029" s="168" t="str">
        <f t="shared" si="31"/>
        <v/>
      </c>
    </row>
    <row r="2030" spans="4:6" ht="20.45" customHeight="1">
      <c r="D2030" s="160"/>
      <c r="E2030" s="161"/>
      <c r="F2030" s="168" t="str">
        <f t="shared" si="31"/>
        <v/>
      </c>
    </row>
    <row r="2031" spans="4:6" ht="20.45" customHeight="1">
      <c r="D2031" s="160"/>
      <c r="E2031" s="161"/>
      <c r="F2031" s="168" t="str">
        <f t="shared" si="31"/>
        <v/>
      </c>
    </row>
    <row r="2032" spans="4:6" ht="20.45" customHeight="1">
      <c r="D2032" s="160"/>
      <c r="E2032" s="161"/>
      <c r="F2032" s="168" t="str">
        <f t="shared" si="31"/>
        <v/>
      </c>
    </row>
    <row r="2033" spans="4:6" ht="20.45" customHeight="1">
      <c r="D2033" s="160"/>
      <c r="E2033" s="161"/>
      <c r="F2033" s="168" t="str">
        <f t="shared" si="31"/>
        <v/>
      </c>
    </row>
    <row r="2034" spans="4:6" ht="20.45" customHeight="1">
      <c r="D2034" s="160"/>
      <c r="E2034" s="161"/>
      <c r="F2034" s="168" t="str">
        <f t="shared" si="31"/>
        <v/>
      </c>
    </row>
    <row r="2035" spans="4:6" ht="20.45" customHeight="1">
      <c r="D2035" s="160"/>
      <c r="E2035" s="161"/>
      <c r="F2035" s="168" t="str">
        <f t="shared" si="31"/>
        <v/>
      </c>
    </row>
    <row r="2036" spans="4:6" ht="20.45" customHeight="1">
      <c r="D2036" s="160"/>
      <c r="E2036" s="161"/>
      <c r="F2036" s="168" t="str">
        <f t="shared" si="31"/>
        <v/>
      </c>
    </row>
    <row r="2037" spans="4:6" ht="20.45" customHeight="1">
      <c r="D2037" s="160"/>
      <c r="E2037" s="161"/>
      <c r="F2037" s="168" t="str">
        <f t="shared" si="31"/>
        <v/>
      </c>
    </row>
    <row r="2038" spans="4:6" ht="20.45" customHeight="1">
      <c r="D2038" s="160"/>
      <c r="E2038" s="161"/>
      <c r="F2038" s="168" t="str">
        <f t="shared" si="31"/>
        <v/>
      </c>
    </row>
    <row r="2039" spans="4:6" ht="20.45" customHeight="1">
      <c r="D2039" s="160"/>
      <c r="E2039" s="161"/>
      <c r="F2039" s="168" t="str">
        <f t="shared" si="31"/>
        <v/>
      </c>
    </row>
    <row r="2040" spans="4:6" ht="20.45" customHeight="1">
      <c r="D2040" s="160"/>
      <c r="E2040" s="161"/>
      <c r="F2040" s="168" t="str">
        <f t="shared" si="31"/>
        <v/>
      </c>
    </row>
    <row r="2041" spans="4:6" ht="20.45" customHeight="1">
      <c r="D2041" s="160"/>
      <c r="E2041" s="161"/>
      <c r="F2041" s="168" t="str">
        <f t="shared" si="31"/>
        <v/>
      </c>
    </row>
    <row r="2042" spans="4:6" ht="20.45" customHeight="1">
      <c r="D2042" s="160"/>
      <c r="E2042" s="161"/>
      <c r="F2042" s="168" t="str">
        <f t="shared" si="31"/>
        <v/>
      </c>
    </row>
    <row r="2043" spans="4:6" ht="20.45" customHeight="1">
      <c r="D2043" s="160"/>
      <c r="E2043" s="161"/>
      <c r="F2043" s="168" t="str">
        <f t="shared" si="31"/>
        <v/>
      </c>
    </row>
    <row r="2044" spans="4:6" ht="20.45" customHeight="1">
      <c r="D2044" s="160"/>
      <c r="E2044" s="161"/>
      <c r="F2044" s="168" t="str">
        <f t="shared" si="31"/>
        <v/>
      </c>
    </row>
    <row r="2045" spans="4:6" ht="20.45" customHeight="1">
      <c r="D2045" s="160"/>
      <c r="E2045" s="161"/>
      <c r="F2045" s="168" t="str">
        <f t="shared" si="31"/>
        <v/>
      </c>
    </row>
    <row r="2046" spans="4:6" ht="20.45" customHeight="1">
      <c r="D2046" s="160"/>
      <c r="E2046" s="161"/>
      <c r="F2046" s="168" t="str">
        <f t="shared" si="31"/>
        <v/>
      </c>
    </row>
    <row r="2047" spans="4:6" ht="20.45" customHeight="1">
      <c r="D2047" s="160"/>
      <c r="E2047" s="161"/>
      <c r="F2047" s="168" t="str">
        <f t="shared" si="31"/>
        <v/>
      </c>
    </row>
    <row r="2048" spans="4:6" ht="20.45" customHeight="1">
      <c r="D2048" s="160"/>
      <c r="E2048" s="161"/>
      <c r="F2048" s="168" t="str">
        <f t="shared" si="31"/>
        <v/>
      </c>
    </row>
    <row r="2049" spans="4:6" ht="20.45" customHeight="1">
      <c r="D2049" s="160"/>
      <c r="E2049" s="161"/>
      <c r="F2049" s="168" t="str">
        <f t="shared" si="31"/>
        <v/>
      </c>
    </row>
    <row r="2050" spans="4:6" ht="20.45" customHeight="1">
      <c r="D2050" s="160"/>
      <c r="E2050" s="161"/>
      <c r="F2050" s="168" t="str">
        <f t="shared" si="31"/>
        <v/>
      </c>
    </row>
    <row r="2051" spans="4:6" ht="20.45" customHeight="1">
      <c r="D2051" s="160"/>
      <c r="E2051" s="161"/>
      <c r="F2051" s="168" t="str">
        <f t="shared" ref="F2051:F2114" si="32">(IF(ISBLANK(D2051),"",D2051&amp;"&gt;"&amp;E2051))</f>
        <v/>
      </c>
    </row>
    <row r="2052" spans="4:6" ht="20.45" customHeight="1">
      <c r="D2052" s="160"/>
      <c r="E2052" s="161"/>
      <c r="F2052" s="168" t="str">
        <f t="shared" si="32"/>
        <v/>
      </c>
    </row>
    <row r="2053" spans="4:6" ht="20.45" customHeight="1">
      <c r="D2053" s="160"/>
      <c r="E2053" s="161"/>
      <c r="F2053" s="168" t="str">
        <f t="shared" si="32"/>
        <v/>
      </c>
    </row>
    <row r="2054" spans="4:6" ht="20.45" customHeight="1">
      <c r="D2054" s="160"/>
      <c r="E2054" s="161"/>
      <c r="F2054" s="168" t="str">
        <f t="shared" si="32"/>
        <v/>
      </c>
    </row>
    <row r="2055" spans="4:6" ht="20.45" customHeight="1">
      <c r="D2055" s="160"/>
      <c r="E2055" s="161"/>
      <c r="F2055" s="168" t="str">
        <f t="shared" si="32"/>
        <v/>
      </c>
    </row>
    <row r="2056" spans="4:6" ht="20.45" customHeight="1">
      <c r="D2056" s="160"/>
      <c r="E2056" s="161"/>
      <c r="F2056" s="168" t="str">
        <f t="shared" si="32"/>
        <v/>
      </c>
    </row>
    <row r="2057" spans="4:6" ht="20.45" customHeight="1">
      <c r="D2057" s="160"/>
      <c r="E2057" s="161"/>
      <c r="F2057" s="168" t="str">
        <f t="shared" si="32"/>
        <v/>
      </c>
    </row>
    <row r="2058" spans="4:6" ht="20.45" customHeight="1">
      <c r="D2058" s="160"/>
      <c r="E2058" s="161"/>
      <c r="F2058" s="168" t="str">
        <f t="shared" si="32"/>
        <v/>
      </c>
    </row>
    <row r="2059" spans="4:6" ht="20.45" customHeight="1">
      <c r="D2059" s="160"/>
      <c r="E2059" s="161"/>
      <c r="F2059" s="168" t="str">
        <f t="shared" si="32"/>
        <v/>
      </c>
    </row>
    <row r="2060" spans="4:6" ht="20.45" customHeight="1">
      <c r="D2060" s="160"/>
      <c r="E2060" s="161"/>
      <c r="F2060" s="168" t="str">
        <f t="shared" si="32"/>
        <v/>
      </c>
    </row>
    <row r="2061" spans="4:6" ht="20.45" customHeight="1">
      <c r="D2061" s="160"/>
      <c r="E2061" s="161"/>
      <c r="F2061" s="168" t="str">
        <f t="shared" si="32"/>
        <v/>
      </c>
    </row>
    <row r="2062" spans="4:6" ht="20.45" customHeight="1">
      <c r="D2062" s="160"/>
      <c r="E2062" s="161"/>
      <c r="F2062" s="168" t="str">
        <f t="shared" si="32"/>
        <v/>
      </c>
    </row>
    <row r="2063" spans="4:6" ht="20.45" customHeight="1">
      <c r="D2063" s="160"/>
      <c r="E2063" s="161"/>
      <c r="F2063" s="168" t="str">
        <f t="shared" si="32"/>
        <v/>
      </c>
    </row>
    <row r="2064" spans="4:6" ht="20.45" customHeight="1">
      <c r="D2064" s="160"/>
      <c r="E2064" s="161"/>
      <c r="F2064" s="168" t="str">
        <f t="shared" si="32"/>
        <v/>
      </c>
    </row>
    <row r="2065" spans="4:6" ht="20.45" customHeight="1">
      <c r="D2065" s="160"/>
      <c r="E2065" s="161"/>
      <c r="F2065" s="168" t="str">
        <f t="shared" si="32"/>
        <v/>
      </c>
    </row>
    <row r="2066" spans="4:6" ht="20.45" customHeight="1">
      <c r="D2066" s="160"/>
      <c r="E2066" s="161"/>
      <c r="F2066" s="168" t="str">
        <f t="shared" si="32"/>
        <v/>
      </c>
    </row>
    <row r="2067" spans="4:6" ht="20.45" customHeight="1">
      <c r="D2067" s="160"/>
      <c r="E2067" s="161"/>
      <c r="F2067" s="168" t="str">
        <f t="shared" si="32"/>
        <v/>
      </c>
    </row>
    <row r="2068" spans="4:6" ht="20.45" customHeight="1">
      <c r="D2068" s="160"/>
      <c r="E2068" s="161"/>
      <c r="F2068" s="168" t="str">
        <f t="shared" si="32"/>
        <v/>
      </c>
    </row>
    <row r="2069" spans="4:6" ht="20.45" customHeight="1">
      <c r="D2069" s="160"/>
      <c r="E2069" s="161"/>
      <c r="F2069" s="168" t="str">
        <f t="shared" si="32"/>
        <v/>
      </c>
    </row>
    <row r="2070" spans="4:6" ht="20.45" customHeight="1">
      <c r="D2070" s="160"/>
      <c r="E2070" s="161"/>
      <c r="F2070" s="168" t="str">
        <f t="shared" si="32"/>
        <v/>
      </c>
    </row>
    <row r="2071" spans="4:6" ht="20.45" customHeight="1">
      <c r="D2071" s="160"/>
      <c r="E2071" s="161"/>
      <c r="F2071" s="168" t="str">
        <f t="shared" si="32"/>
        <v/>
      </c>
    </row>
    <row r="2072" spans="4:6" ht="20.45" customHeight="1">
      <c r="D2072" s="160"/>
      <c r="E2072" s="161"/>
      <c r="F2072" s="168" t="str">
        <f t="shared" si="32"/>
        <v/>
      </c>
    </row>
    <row r="2073" spans="4:6" ht="20.45" customHeight="1">
      <c r="D2073" s="160"/>
      <c r="E2073" s="161"/>
      <c r="F2073" s="168" t="str">
        <f t="shared" si="32"/>
        <v/>
      </c>
    </row>
    <row r="2074" spans="4:6" ht="20.45" customHeight="1">
      <c r="D2074" s="160"/>
      <c r="E2074" s="161"/>
      <c r="F2074" s="168" t="str">
        <f t="shared" si="32"/>
        <v/>
      </c>
    </row>
    <row r="2075" spans="4:6" ht="20.45" customHeight="1">
      <c r="D2075" s="160"/>
      <c r="E2075" s="161"/>
      <c r="F2075" s="168" t="str">
        <f t="shared" si="32"/>
        <v/>
      </c>
    </row>
    <row r="2076" spans="4:6" ht="20.45" customHeight="1">
      <c r="D2076" s="160"/>
      <c r="E2076" s="161"/>
      <c r="F2076" s="168" t="str">
        <f t="shared" si="32"/>
        <v/>
      </c>
    </row>
    <row r="2077" spans="4:6" ht="20.45" customHeight="1">
      <c r="D2077" s="160"/>
      <c r="E2077" s="161"/>
      <c r="F2077" s="168" t="str">
        <f t="shared" si="32"/>
        <v/>
      </c>
    </row>
    <row r="2078" spans="4:6" ht="20.45" customHeight="1">
      <c r="D2078" s="160"/>
      <c r="E2078" s="161"/>
      <c r="F2078" s="168" t="str">
        <f t="shared" si="32"/>
        <v/>
      </c>
    </row>
    <row r="2079" spans="4:6" ht="20.45" customHeight="1">
      <c r="D2079" s="160"/>
      <c r="E2079" s="161"/>
      <c r="F2079" s="168" t="str">
        <f t="shared" si="32"/>
        <v/>
      </c>
    </row>
    <row r="2080" spans="4:6" ht="20.45" customHeight="1">
      <c r="D2080" s="160"/>
      <c r="E2080" s="161"/>
      <c r="F2080" s="168" t="str">
        <f t="shared" si="32"/>
        <v/>
      </c>
    </row>
    <row r="2081" spans="4:6" ht="20.45" customHeight="1">
      <c r="D2081" s="160"/>
      <c r="E2081" s="161"/>
      <c r="F2081" s="168" t="str">
        <f t="shared" si="32"/>
        <v/>
      </c>
    </row>
    <row r="2082" spans="4:6" ht="20.45" customHeight="1">
      <c r="D2082" s="160"/>
      <c r="E2082" s="161"/>
      <c r="F2082" s="168" t="str">
        <f t="shared" si="32"/>
        <v/>
      </c>
    </row>
    <row r="2083" spans="4:6" ht="20.45" customHeight="1">
      <c r="D2083" s="160"/>
      <c r="E2083" s="161"/>
      <c r="F2083" s="168" t="str">
        <f t="shared" si="32"/>
        <v/>
      </c>
    </row>
    <row r="2084" spans="4:6" ht="20.45" customHeight="1">
      <c r="D2084" s="160"/>
      <c r="E2084" s="161"/>
      <c r="F2084" s="168" t="str">
        <f t="shared" si="32"/>
        <v/>
      </c>
    </row>
    <row r="2085" spans="4:6" ht="20.45" customHeight="1">
      <c r="D2085" s="160"/>
      <c r="E2085" s="161"/>
      <c r="F2085" s="168" t="str">
        <f t="shared" si="32"/>
        <v/>
      </c>
    </row>
    <row r="2086" spans="4:6" ht="20.45" customHeight="1">
      <c r="D2086" s="160"/>
      <c r="E2086" s="161"/>
      <c r="F2086" s="168" t="str">
        <f t="shared" si="32"/>
        <v/>
      </c>
    </row>
    <row r="2087" spans="4:6" ht="20.45" customHeight="1">
      <c r="D2087" s="160"/>
      <c r="E2087" s="161"/>
      <c r="F2087" s="168" t="str">
        <f t="shared" si="32"/>
        <v/>
      </c>
    </row>
    <row r="2088" spans="4:6" ht="20.45" customHeight="1">
      <c r="D2088" s="160"/>
      <c r="E2088" s="161"/>
      <c r="F2088" s="168" t="str">
        <f t="shared" si="32"/>
        <v/>
      </c>
    </row>
    <row r="2089" spans="4:6" ht="20.45" customHeight="1">
      <c r="D2089" s="160"/>
      <c r="E2089" s="161"/>
      <c r="F2089" s="168" t="str">
        <f t="shared" si="32"/>
        <v/>
      </c>
    </row>
    <row r="2090" spans="4:6" ht="20.45" customHeight="1">
      <c r="D2090" s="160"/>
      <c r="E2090" s="161"/>
      <c r="F2090" s="168" t="str">
        <f t="shared" si="32"/>
        <v/>
      </c>
    </row>
    <row r="2091" spans="4:6" ht="20.45" customHeight="1">
      <c r="D2091" s="160"/>
      <c r="E2091" s="161"/>
      <c r="F2091" s="168" t="str">
        <f t="shared" si="32"/>
        <v/>
      </c>
    </row>
    <row r="2092" spans="4:6" ht="20.45" customHeight="1">
      <c r="D2092" s="160"/>
      <c r="E2092" s="161"/>
      <c r="F2092" s="168" t="str">
        <f t="shared" si="32"/>
        <v/>
      </c>
    </row>
    <row r="2093" spans="4:6" ht="20.45" customHeight="1">
      <c r="D2093" s="160"/>
      <c r="E2093" s="161"/>
      <c r="F2093" s="168" t="str">
        <f t="shared" si="32"/>
        <v/>
      </c>
    </row>
    <row r="2094" spans="4:6" ht="20.45" customHeight="1">
      <c r="D2094" s="160"/>
      <c r="E2094" s="161"/>
      <c r="F2094" s="168" t="str">
        <f t="shared" si="32"/>
        <v/>
      </c>
    </row>
    <row r="2095" spans="4:6" ht="20.45" customHeight="1">
      <c r="D2095" s="160"/>
      <c r="E2095" s="161"/>
      <c r="F2095" s="168" t="str">
        <f t="shared" si="32"/>
        <v/>
      </c>
    </row>
    <row r="2096" spans="4:6" ht="20.45" customHeight="1">
      <c r="D2096" s="160"/>
      <c r="E2096" s="161"/>
      <c r="F2096" s="168" t="str">
        <f t="shared" si="32"/>
        <v/>
      </c>
    </row>
    <row r="2097" spans="4:6" ht="20.45" customHeight="1">
      <c r="D2097" s="160"/>
      <c r="E2097" s="161"/>
      <c r="F2097" s="168" t="str">
        <f t="shared" si="32"/>
        <v/>
      </c>
    </row>
    <row r="2098" spans="4:6" ht="20.45" customHeight="1">
      <c r="D2098" s="160"/>
      <c r="E2098" s="161"/>
      <c r="F2098" s="168" t="str">
        <f t="shared" si="32"/>
        <v/>
      </c>
    </row>
    <row r="2099" spans="4:6" ht="20.45" customHeight="1">
      <c r="D2099" s="160"/>
      <c r="E2099" s="161"/>
      <c r="F2099" s="168" t="str">
        <f t="shared" si="32"/>
        <v/>
      </c>
    </row>
    <row r="2100" spans="4:6" ht="20.45" customHeight="1">
      <c r="D2100" s="160"/>
      <c r="E2100" s="161"/>
      <c r="F2100" s="168" t="str">
        <f t="shared" si="32"/>
        <v/>
      </c>
    </row>
    <row r="2101" spans="4:6" ht="20.45" customHeight="1">
      <c r="D2101" s="160"/>
      <c r="E2101" s="161"/>
      <c r="F2101" s="168" t="str">
        <f t="shared" si="32"/>
        <v/>
      </c>
    </row>
    <row r="2102" spans="4:6" ht="20.45" customHeight="1">
      <c r="D2102" s="160"/>
      <c r="E2102" s="161"/>
      <c r="F2102" s="168" t="str">
        <f t="shared" si="32"/>
        <v/>
      </c>
    </row>
    <row r="2103" spans="4:6" ht="20.45" customHeight="1">
      <c r="D2103" s="160"/>
      <c r="E2103" s="161"/>
      <c r="F2103" s="168" t="str">
        <f t="shared" si="32"/>
        <v/>
      </c>
    </row>
    <row r="2104" spans="4:6" ht="20.45" customHeight="1">
      <c r="D2104" s="160"/>
      <c r="E2104" s="161"/>
      <c r="F2104" s="168" t="str">
        <f t="shared" si="32"/>
        <v/>
      </c>
    </row>
    <row r="2105" spans="4:6" ht="20.45" customHeight="1">
      <c r="D2105" s="160"/>
      <c r="E2105" s="161"/>
      <c r="F2105" s="168" t="str">
        <f t="shared" si="32"/>
        <v/>
      </c>
    </row>
    <row r="2106" spans="4:6" ht="20.45" customHeight="1">
      <c r="D2106" s="160"/>
      <c r="E2106" s="161"/>
      <c r="F2106" s="168" t="str">
        <f t="shared" si="32"/>
        <v/>
      </c>
    </row>
    <row r="2107" spans="4:6" ht="20.45" customHeight="1">
      <c r="D2107" s="160"/>
      <c r="E2107" s="161"/>
      <c r="F2107" s="168" t="str">
        <f t="shared" si="32"/>
        <v/>
      </c>
    </row>
    <row r="2108" spans="4:6" ht="20.45" customHeight="1">
      <c r="D2108" s="160"/>
      <c r="E2108" s="161"/>
      <c r="F2108" s="168" t="str">
        <f t="shared" si="32"/>
        <v/>
      </c>
    </row>
    <row r="2109" spans="4:6" ht="20.45" customHeight="1">
      <c r="D2109" s="160"/>
      <c r="E2109" s="161"/>
      <c r="F2109" s="168" t="str">
        <f t="shared" si="32"/>
        <v/>
      </c>
    </row>
    <row r="2110" spans="4:6" ht="20.45" customHeight="1">
      <c r="D2110" s="160"/>
      <c r="E2110" s="161"/>
      <c r="F2110" s="168" t="str">
        <f t="shared" si="32"/>
        <v/>
      </c>
    </row>
    <row r="2111" spans="4:6" ht="20.45" customHeight="1">
      <c r="D2111" s="160"/>
      <c r="E2111" s="161"/>
      <c r="F2111" s="168" t="str">
        <f t="shared" si="32"/>
        <v/>
      </c>
    </row>
    <row r="2112" spans="4:6" ht="20.45" customHeight="1">
      <c r="D2112" s="160"/>
      <c r="E2112" s="161"/>
      <c r="F2112" s="168" t="str">
        <f t="shared" si="32"/>
        <v/>
      </c>
    </row>
    <row r="2113" spans="4:6" ht="20.45" customHeight="1">
      <c r="D2113" s="160"/>
      <c r="E2113" s="161"/>
      <c r="F2113" s="168" t="str">
        <f t="shared" si="32"/>
        <v/>
      </c>
    </row>
    <row r="2114" spans="4:6" ht="20.45" customHeight="1">
      <c r="D2114" s="160"/>
      <c r="E2114" s="161"/>
      <c r="F2114" s="168" t="str">
        <f t="shared" si="32"/>
        <v/>
      </c>
    </row>
    <row r="2115" spans="4:6" ht="20.45" customHeight="1">
      <c r="D2115" s="160"/>
      <c r="E2115" s="161"/>
      <c r="F2115" s="168" t="str">
        <f t="shared" ref="F2115:F2178" si="33">(IF(ISBLANK(D2115),"",D2115&amp;"&gt;"&amp;E2115))</f>
        <v/>
      </c>
    </row>
    <row r="2116" spans="4:6" ht="20.45" customHeight="1">
      <c r="D2116" s="160"/>
      <c r="E2116" s="161"/>
      <c r="F2116" s="168" t="str">
        <f t="shared" si="33"/>
        <v/>
      </c>
    </row>
    <row r="2117" spans="4:6" ht="20.45" customHeight="1">
      <c r="D2117" s="160"/>
      <c r="E2117" s="161"/>
      <c r="F2117" s="168" t="str">
        <f t="shared" si="33"/>
        <v/>
      </c>
    </row>
    <row r="2118" spans="4:6" ht="20.45" customHeight="1">
      <c r="D2118" s="160"/>
      <c r="E2118" s="161"/>
      <c r="F2118" s="168" t="str">
        <f t="shared" si="33"/>
        <v/>
      </c>
    </row>
    <row r="2119" spans="4:6" ht="20.45" customHeight="1">
      <c r="D2119" s="160"/>
      <c r="E2119" s="161"/>
      <c r="F2119" s="168" t="str">
        <f t="shared" si="33"/>
        <v/>
      </c>
    </row>
    <row r="2120" spans="4:6" ht="20.45" customHeight="1">
      <c r="D2120" s="160"/>
      <c r="E2120" s="161"/>
      <c r="F2120" s="168" t="str">
        <f t="shared" si="33"/>
        <v/>
      </c>
    </row>
    <row r="2121" spans="4:6" ht="20.45" customHeight="1">
      <c r="D2121" s="160"/>
      <c r="E2121" s="161"/>
      <c r="F2121" s="168" t="str">
        <f t="shared" si="33"/>
        <v/>
      </c>
    </row>
    <row r="2122" spans="4:6" ht="20.45" customHeight="1">
      <c r="D2122" s="160"/>
      <c r="E2122" s="161"/>
      <c r="F2122" s="168" t="str">
        <f t="shared" si="33"/>
        <v/>
      </c>
    </row>
    <row r="2123" spans="4:6" ht="20.45" customHeight="1">
      <c r="D2123" s="160"/>
      <c r="E2123" s="161"/>
      <c r="F2123" s="168" t="str">
        <f t="shared" si="33"/>
        <v/>
      </c>
    </row>
    <row r="2124" spans="4:6" ht="20.45" customHeight="1">
      <c r="D2124" s="160"/>
      <c r="E2124" s="161"/>
      <c r="F2124" s="168" t="str">
        <f t="shared" si="33"/>
        <v/>
      </c>
    </row>
    <row r="2125" spans="4:6" ht="20.45" customHeight="1">
      <c r="D2125" s="160"/>
      <c r="E2125" s="161"/>
      <c r="F2125" s="168" t="str">
        <f t="shared" si="33"/>
        <v/>
      </c>
    </row>
    <row r="2126" spans="4:6" ht="20.45" customHeight="1">
      <c r="D2126" s="160"/>
      <c r="E2126" s="161"/>
      <c r="F2126" s="168" t="str">
        <f t="shared" si="33"/>
        <v/>
      </c>
    </row>
    <row r="2127" spans="4:6" ht="20.45" customHeight="1">
      <c r="D2127" s="160"/>
      <c r="E2127" s="161"/>
      <c r="F2127" s="168" t="str">
        <f t="shared" si="33"/>
        <v/>
      </c>
    </row>
    <row r="2128" spans="4:6" ht="20.45" customHeight="1">
      <c r="D2128" s="160"/>
      <c r="E2128" s="161"/>
      <c r="F2128" s="168" t="str">
        <f t="shared" si="33"/>
        <v/>
      </c>
    </row>
    <row r="2129" spans="4:6" ht="20.45" customHeight="1">
      <c r="D2129" s="160"/>
      <c r="E2129" s="161"/>
      <c r="F2129" s="168" t="str">
        <f t="shared" si="33"/>
        <v/>
      </c>
    </row>
    <row r="2130" spans="4:6" ht="20.45" customHeight="1">
      <c r="D2130" s="160"/>
      <c r="E2130" s="161"/>
      <c r="F2130" s="168" t="str">
        <f t="shared" si="33"/>
        <v/>
      </c>
    </row>
    <row r="2131" spans="4:6" ht="20.45" customHeight="1">
      <c r="D2131" s="160"/>
      <c r="E2131" s="161"/>
      <c r="F2131" s="168" t="str">
        <f t="shared" si="33"/>
        <v/>
      </c>
    </row>
    <row r="2132" spans="4:6" ht="20.45" customHeight="1">
      <c r="D2132" s="160"/>
      <c r="E2132" s="161"/>
      <c r="F2132" s="168" t="str">
        <f t="shared" si="33"/>
        <v/>
      </c>
    </row>
    <row r="2133" spans="4:6" ht="20.45" customHeight="1">
      <c r="D2133" s="160"/>
      <c r="E2133" s="161"/>
      <c r="F2133" s="168" t="str">
        <f t="shared" si="33"/>
        <v/>
      </c>
    </row>
    <row r="2134" spans="4:6" ht="20.45" customHeight="1">
      <c r="D2134" s="160"/>
      <c r="E2134" s="161"/>
      <c r="F2134" s="168" t="str">
        <f t="shared" si="33"/>
        <v/>
      </c>
    </row>
    <row r="2135" spans="4:6" ht="20.45" customHeight="1">
      <c r="D2135" s="160"/>
      <c r="E2135" s="161"/>
      <c r="F2135" s="168" t="str">
        <f t="shared" si="33"/>
        <v/>
      </c>
    </row>
    <row r="2136" spans="4:6" ht="20.45" customHeight="1">
      <c r="D2136" s="160"/>
      <c r="E2136" s="161"/>
      <c r="F2136" s="168" t="str">
        <f t="shared" si="33"/>
        <v/>
      </c>
    </row>
    <row r="2137" spans="4:6" ht="20.45" customHeight="1">
      <c r="D2137" s="160"/>
      <c r="E2137" s="161"/>
      <c r="F2137" s="168" t="str">
        <f t="shared" si="33"/>
        <v/>
      </c>
    </row>
    <row r="2138" spans="4:6" ht="20.45" customHeight="1">
      <c r="D2138" s="160"/>
      <c r="E2138" s="161"/>
      <c r="F2138" s="168" t="str">
        <f t="shared" si="33"/>
        <v/>
      </c>
    </row>
    <row r="2139" spans="4:6" ht="20.45" customHeight="1">
      <c r="D2139" s="160"/>
      <c r="E2139" s="161"/>
      <c r="F2139" s="168" t="str">
        <f t="shared" si="33"/>
        <v/>
      </c>
    </row>
    <row r="2140" spans="4:6" ht="20.45" customHeight="1">
      <c r="D2140" s="160"/>
      <c r="E2140" s="161"/>
      <c r="F2140" s="168" t="str">
        <f t="shared" si="33"/>
        <v/>
      </c>
    </row>
    <row r="2141" spans="4:6" ht="20.45" customHeight="1">
      <c r="D2141" s="160"/>
      <c r="E2141" s="161"/>
      <c r="F2141" s="168" t="str">
        <f t="shared" si="33"/>
        <v/>
      </c>
    </row>
    <row r="2142" spans="4:6" ht="20.45" customHeight="1">
      <c r="D2142" s="160"/>
      <c r="E2142" s="161"/>
      <c r="F2142" s="168" t="str">
        <f t="shared" si="33"/>
        <v/>
      </c>
    </row>
    <row r="2143" spans="4:6" ht="20.45" customHeight="1">
      <c r="D2143" s="160"/>
      <c r="E2143" s="161"/>
      <c r="F2143" s="168" t="str">
        <f t="shared" si="33"/>
        <v/>
      </c>
    </row>
    <row r="2144" spans="4:6" ht="20.45" customHeight="1">
      <c r="D2144" s="160"/>
      <c r="E2144" s="161"/>
      <c r="F2144" s="168" t="str">
        <f t="shared" si="33"/>
        <v/>
      </c>
    </row>
    <row r="2145" spans="4:6" ht="20.45" customHeight="1">
      <c r="D2145" s="160"/>
      <c r="E2145" s="161"/>
      <c r="F2145" s="168" t="str">
        <f t="shared" si="33"/>
        <v/>
      </c>
    </row>
    <row r="2146" spans="4:6" ht="20.45" customHeight="1">
      <c r="D2146" s="160"/>
      <c r="E2146" s="161"/>
      <c r="F2146" s="168" t="str">
        <f t="shared" si="33"/>
        <v/>
      </c>
    </row>
    <row r="2147" spans="4:6" ht="20.45" customHeight="1">
      <c r="D2147" s="160"/>
      <c r="E2147" s="161"/>
      <c r="F2147" s="168" t="str">
        <f t="shared" si="33"/>
        <v/>
      </c>
    </row>
    <row r="2148" spans="4:6" ht="20.45" customHeight="1">
      <c r="D2148" s="160"/>
      <c r="E2148" s="161"/>
      <c r="F2148" s="168" t="str">
        <f t="shared" si="33"/>
        <v/>
      </c>
    </row>
    <row r="2149" spans="4:6" ht="20.45" customHeight="1">
      <c r="D2149" s="160"/>
      <c r="E2149" s="161"/>
      <c r="F2149" s="168" t="str">
        <f t="shared" si="33"/>
        <v/>
      </c>
    </row>
    <row r="2150" spans="4:6" ht="20.45" customHeight="1">
      <c r="D2150" s="160"/>
      <c r="E2150" s="161"/>
      <c r="F2150" s="168" t="str">
        <f t="shared" si="33"/>
        <v/>
      </c>
    </row>
    <row r="2151" spans="4:6" ht="20.45" customHeight="1">
      <c r="D2151" s="160"/>
      <c r="E2151" s="161"/>
      <c r="F2151" s="168" t="str">
        <f t="shared" si="33"/>
        <v/>
      </c>
    </row>
    <row r="2152" spans="4:6" ht="20.45" customHeight="1">
      <c r="D2152" s="160"/>
      <c r="E2152" s="161"/>
      <c r="F2152" s="168" t="str">
        <f t="shared" si="33"/>
        <v/>
      </c>
    </row>
    <row r="2153" spans="4:6" ht="20.45" customHeight="1">
      <c r="D2153" s="160"/>
      <c r="E2153" s="161"/>
      <c r="F2153" s="168" t="str">
        <f t="shared" si="33"/>
        <v/>
      </c>
    </row>
    <row r="2154" spans="4:6" ht="20.45" customHeight="1">
      <c r="D2154" s="160"/>
      <c r="E2154" s="161"/>
      <c r="F2154" s="168" t="str">
        <f t="shared" si="33"/>
        <v/>
      </c>
    </row>
    <row r="2155" spans="4:6" ht="20.45" customHeight="1">
      <c r="D2155" s="160"/>
      <c r="E2155" s="161"/>
      <c r="F2155" s="168" t="str">
        <f t="shared" si="33"/>
        <v/>
      </c>
    </row>
    <row r="2156" spans="4:6" ht="20.45" customHeight="1">
      <c r="D2156" s="160"/>
      <c r="E2156" s="161"/>
      <c r="F2156" s="168" t="str">
        <f t="shared" si="33"/>
        <v/>
      </c>
    </row>
    <row r="2157" spans="4:6" ht="20.45" customHeight="1">
      <c r="D2157" s="160"/>
      <c r="E2157" s="161"/>
      <c r="F2157" s="168" t="str">
        <f t="shared" si="33"/>
        <v/>
      </c>
    </row>
    <row r="2158" spans="4:6" ht="20.45" customHeight="1">
      <c r="D2158" s="160"/>
      <c r="E2158" s="161"/>
      <c r="F2158" s="168" t="str">
        <f t="shared" si="33"/>
        <v/>
      </c>
    </row>
    <row r="2159" spans="4:6" ht="20.45" customHeight="1">
      <c r="D2159" s="160"/>
      <c r="E2159" s="161"/>
      <c r="F2159" s="168" t="str">
        <f t="shared" si="33"/>
        <v/>
      </c>
    </row>
    <row r="2160" spans="4:6" ht="20.45" customHeight="1">
      <c r="D2160" s="160"/>
      <c r="E2160" s="161"/>
      <c r="F2160" s="168" t="str">
        <f t="shared" si="33"/>
        <v/>
      </c>
    </row>
    <row r="2161" spans="4:6" ht="20.45" customHeight="1">
      <c r="D2161" s="160"/>
      <c r="E2161" s="161"/>
      <c r="F2161" s="168" t="str">
        <f t="shared" si="33"/>
        <v/>
      </c>
    </row>
    <row r="2162" spans="4:6" ht="20.45" customHeight="1">
      <c r="D2162" s="160"/>
      <c r="E2162" s="161"/>
      <c r="F2162" s="168" t="str">
        <f t="shared" si="33"/>
        <v/>
      </c>
    </row>
    <row r="2163" spans="4:6" ht="20.45" customHeight="1">
      <c r="D2163" s="160"/>
      <c r="E2163" s="161"/>
      <c r="F2163" s="168" t="str">
        <f t="shared" si="33"/>
        <v/>
      </c>
    </row>
    <row r="2164" spans="4:6" ht="20.45" customHeight="1">
      <c r="D2164" s="160"/>
      <c r="E2164" s="161"/>
      <c r="F2164" s="168" t="str">
        <f t="shared" si="33"/>
        <v/>
      </c>
    </row>
    <row r="2165" spans="4:6" ht="20.45" customHeight="1">
      <c r="D2165" s="160"/>
      <c r="E2165" s="161"/>
      <c r="F2165" s="168" t="str">
        <f t="shared" si="33"/>
        <v/>
      </c>
    </row>
    <row r="2166" spans="4:6" ht="20.45" customHeight="1">
      <c r="D2166" s="160"/>
      <c r="E2166" s="161"/>
      <c r="F2166" s="168" t="str">
        <f t="shared" si="33"/>
        <v/>
      </c>
    </row>
    <row r="2167" spans="4:6" ht="20.45" customHeight="1">
      <c r="D2167" s="160"/>
      <c r="E2167" s="161"/>
      <c r="F2167" s="168" t="str">
        <f t="shared" si="33"/>
        <v/>
      </c>
    </row>
    <row r="2168" spans="4:6" ht="20.45" customHeight="1">
      <c r="D2168" s="160"/>
      <c r="E2168" s="161"/>
      <c r="F2168" s="168" t="str">
        <f t="shared" si="33"/>
        <v/>
      </c>
    </row>
    <row r="2169" spans="4:6" ht="20.45" customHeight="1">
      <c r="D2169" s="160"/>
      <c r="E2169" s="161"/>
      <c r="F2169" s="168" t="str">
        <f t="shared" si="33"/>
        <v/>
      </c>
    </row>
    <row r="2170" spans="4:6" ht="20.45" customHeight="1">
      <c r="D2170" s="160"/>
      <c r="E2170" s="161"/>
      <c r="F2170" s="168" t="str">
        <f t="shared" si="33"/>
        <v/>
      </c>
    </row>
    <row r="2171" spans="4:6" ht="20.45" customHeight="1">
      <c r="D2171" s="160"/>
      <c r="E2171" s="161"/>
      <c r="F2171" s="168" t="str">
        <f t="shared" si="33"/>
        <v/>
      </c>
    </row>
    <row r="2172" spans="4:6" ht="20.45" customHeight="1">
      <c r="D2172" s="160"/>
      <c r="E2172" s="161"/>
      <c r="F2172" s="168" t="str">
        <f t="shared" si="33"/>
        <v/>
      </c>
    </row>
    <row r="2173" spans="4:6" ht="20.45" customHeight="1">
      <c r="D2173" s="160"/>
      <c r="E2173" s="161"/>
      <c r="F2173" s="168" t="str">
        <f t="shared" si="33"/>
        <v/>
      </c>
    </row>
    <row r="2174" spans="4:6" ht="20.45" customHeight="1">
      <c r="D2174" s="160"/>
      <c r="E2174" s="161"/>
      <c r="F2174" s="168" t="str">
        <f t="shared" si="33"/>
        <v/>
      </c>
    </row>
    <row r="2175" spans="4:6" ht="20.45" customHeight="1">
      <c r="D2175" s="160"/>
      <c r="E2175" s="161"/>
      <c r="F2175" s="168" t="str">
        <f t="shared" si="33"/>
        <v/>
      </c>
    </row>
    <row r="2176" spans="4:6" ht="20.45" customHeight="1">
      <c r="D2176" s="160"/>
      <c r="E2176" s="161"/>
      <c r="F2176" s="168" t="str">
        <f t="shared" si="33"/>
        <v/>
      </c>
    </row>
    <row r="2177" spans="4:6" ht="20.45" customHeight="1">
      <c r="D2177" s="160"/>
      <c r="E2177" s="161"/>
      <c r="F2177" s="168" t="str">
        <f t="shared" si="33"/>
        <v/>
      </c>
    </row>
    <row r="2178" spans="4:6" ht="20.45" customHeight="1">
      <c r="D2178" s="160"/>
      <c r="E2178" s="161"/>
      <c r="F2178" s="168" t="str">
        <f t="shared" si="33"/>
        <v/>
      </c>
    </row>
    <row r="2179" spans="4:6" ht="20.45" customHeight="1">
      <c r="D2179" s="160"/>
      <c r="E2179" s="161"/>
      <c r="F2179" s="168" t="str">
        <f t="shared" ref="F2179:F2242" si="34">(IF(ISBLANK(D2179),"",D2179&amp;"&gt;"&amp;E2179))</f>
        <v/>
      </c>
    </row>
    <row r="2180" spans="4:6" ht="20.45" customHeight="1">
      <c r="D2180" s="160"/>
      <c r="E2180" s="161"/>
      <c r="F2180" s="168" t="str">
        <f t="shared" si="34"/>
        <v/>
      </c>
    </row>
    <row r="2181" spans="4:6" ht="20.45" customHeight="1">
      <c r="D2181" s="160"/>
      <c r="E2181" s="161"/>
      <c r="F2181" s="168" t="str">
        <f t="shared" si="34"/>
        <v/>
      </c>
    </row>
    <row r="2182" spans="4:6" ht="20.45" customHeight="1">
      <c r="D2182" s="160"/>
      <c r="E2182" s="161"/>
      <c r="F2182" s="168" t="str">
        <f t="shared" si="34"/>
        <v/>
      </c>
    </row>
    <row r="2183" spans="4:6" ht="20.45" customHeight="1">
      <c r="D2183" s="160"/>
      <c r="E2183" s="161"/>
      <c r="F2183" s="168" t="str">
        <f t="shared" si="34"/>
        <v/>
      </c>
    </row>
    <row r="2184" spans="4:6" ht="20.45" customHeight="1">
      <c r="D2184" s="160"/>
      <c r="E2184" s="161"/>
      <c r="F2184" s="168" t="str">
        <f t="shared" si="34"/>
        <v/>
      </c>
    </row>
    <row r="2185" spans="4:6" ht="20.45" customHeight="1">
      <c r="D2185" s="160"/>
      <c r="E2185" s="161"/>
      <c r="F2185" s="168" t="str">
        <f t="shared" si="34"/>
        <v/>
      </c>
    </row>
    <row r="2186" spans="4:6" ht="20.45" customHeight="1">
      <c r="D2186" s="160"/>
      <c r="E2186" s="161"/>
      <c r="F2186" s="168" t="str">
        <f t="shared" si="34"/>
        <v/>
      </c>
    </row>
    <row r="2187" spans="4:6" ht="20.45" customHeight="1">
      <c r="D2187" s="160"/>
      <c r="E2187" s="161"/>
      <c r="F2187" s="168" t="str">
        <f t="shared" si="34"/>
        <v/>
      </c>
    </row>
    <row r="2188" spans="4:6" ht="20.45" customHeight="1">
      <c r="D2188" s="160"/>
      <c r="E2188" s="161"/>
      <c r="F2188" s="168" t="str">
        <f t="shared" si="34"/>
        <v/>
      </c>
    </row>
    <row r="2189" spans="4:6" ht="20.45" customHeight="1">
      <c r="D2189" s="160"/>
      <c r="E2189" s="161"/>
      <c r="F2189" s="168" t="str">
        <f t="shared" si="34"/>
        <v/>
      </c>
    </row>
    <row r="2190" spans="4:6" ht="20.45" customHeight="1">
      <c r="D2190" s="160"/>
      <c r="E2190" s="161"/>
      <c r="F2190" s="168" t="str">
        <f t="shared" si="34"/>
        <v/>
      </c>
    </row>
    <row r="2191" spans="4:6" ht="20.45" customHeight="1">
      <c r="D2191" s="160"/>
      <c r="E2191" s="161"/>
      <c r="F2191" s="168" t="str">
        <f t="shared" si="34"/>
        <v/>
      </c>
    </row>
    <row r="2192" spans="4:6" ht="20.45" customHeight="1">
      <c r="D2192" s="160"/>
      <c r="E2192" s="161"/>
      <c r="F2192" s="168" t="str">
        <f t="shared" si="34"/>
        <v/>
      </c>
    </row>
    <row r="2193" spans="4:6" ht="20.45" customHeight="1">
      <c r="D2193" s="160"/>
      <c r="E2193" s="161"/>
      <c r="F2193" s="168" t="str">
        <f t="shared" si="34"/>
        <v/>
      </c>
    </row>
    <row r="2194" spans="4:6" ht="20.45" customHeight="1">
      <c r="D2194" s="160"/>
      <c r="E2194" s="161"/>
      <c r="F2194" s="168" t="str">
        <f t="shared" si="34"/>
        <v/>
      </c>
    </row>
    <row r="2195" spans="4:6" ht="20.45" customHeight="1">
      <c r="D2195" s="160"/>
      <c r="E2195" s="161"/>
      <c r="F2195" s="168" t="str">
        <f t="shared" si="34"/>
        <v/>
      </c>
    </row>
    <row r="2196" spans="4:6" ht="20.45" customHeight="1">
      <c r="D2196" s="160"/>
      <c r="E2196" s="161"/>
      <c r="F2196" s="168" t="str">
        <f t="shared" si="34"/>
        <v/>
      </c>
    </row>
    <row r="2197" spans="4:6" ht="20.45" customHeight="1">
      <c r="D2197" s="160"/>
      <c r="E2197" s="161"/>
      <c r="F2197" s="168" t="str">
        <f t="shared" si="34"/>
        <v/>
      </c>
    </row>
    <row r="2198" spans="4:6" ht="20.45" customHeight="1">
      <c r="D2198" s="160"/>
      <c r="E2198" s="161"/>
      <c r="F2198" s="168" t="str">
        <f t="shared" si="34"/>
        <v/>
      </c>
    </row>
    <row r="2199" spans="4:6" ht="20.45" customHeight="1">
      <c r="D2199" s="160"/>
      <c r="E2199" s="161"/>
      <c r="F2199" s="168" t="str">
        <f t="shared" si="34"/>
        <v/>
      </c>
    </row>
    <row r="2200" spans="4:6" ht="20.45" customHeight="1">
      <c r="D2200" s="160"/>
      <c r="E2200" s="161"/>
      <c r="F2200" s="168" t="str">
        <f t="shared" si="34"/>
        <v/>
      </c>
    </row>
    <row r="2201" spans="4:6" ht="20.45" customHeight="1">
      <c r="D2201" s="160"/>
      <c r="E2201" s="161"/>
      <c r="F2201" s="168" t="str">
        <f t="shared" si="34"/>
        <v/>
      </c>
    </row>
    <row r="2202" spans="4:6" ht="20.45" customHeight="1">
      <c r="D2202" s="160"/>
      <c r="E2202" s="161"/>
      <c r="F2202" s="168" t="str">
        <f t="shared" si="34"/>
        <v/>
      </c>
    </row>
    <row r="2203" spans="4:6" ht="20.45" customHeight="1">
      <c r="D2203" s="160"/>
      <c r="E2203" s="161"/>
      <c r="F2203" s="168" t="str">
        <f t="shared" si="34"/>
        <v/>
      </c>
    </row>
    <row r="2204" spans="4:6" ht="20.45" customHeight="1">
      <c r="D2204" s="160"/>
      <c r="E2204" s="161"/>
      <c r="F2204" s="168" t="str">
        <f t="shared" si="34"/>
        <v/>
      </c>
    </row>
    <row r="2205" spans="4:6" ht="20.45" customHeight="1">
      <c r="D2205" s="160"/>
      <c r="E2205" s="161"/>
      <c r="F2205" s="168" t="str">
        <f t="shared" si="34"/>
        <v/>
      </c>
    </row>
    <row r="2206" spans="4:6" ht="20.45" customHeight="1">
      <c r="D2206" s="160"/>
      <c r="E2206" s="161"/>
      <c r="F2206" s="168" t="str">
        <f t="shared" si="34"/>
        <v/>
      </c>
    </row>
    <row r="2207" spans="4:6" ht="20.45" customHeight="1">
      <c r="D2207" s="160"/>
      <c r="E2207" s="161"/>
      <c r="F2207" s="168" t="str">
        <f t="shared" si="34"/>
        <v/>
      </c>
    </row>
    <row r="2208" spans="4:6" ht="20.45" customHeight="1">
      <c r="D2208" s="160"/>
      <c r="E2208" s="161"/>
      <c r="F2208" s="168" t="str">
        <f t="shared" si="34"/>
        <v/>
      </c>
    </row>
    <row r="2209" spans="4:6" ht="20.45" customHeight="1">
      <c r="D2209" s="160"/>
      <c r="E2209" s="161"/>
      <c r="F2209" s="168" t="str">
        <f t="shared" si="34"/>
        <v/>
      </c>
    </row>
    <row r="2210" spans="4:6" ht="20.45" customHeight="1">
      <c r="D2210" s="160"/>
      <c r="E2210" s="161"/>
      <c r="F2210" s="168" t="str">
        <f t="shared" si="34"/>
        <v/>
      </c>
    </row>
    <row r="2211" spans="4:6" ht="20.45" customHeight="1">
      <c r="D2211" s="160"/>
      <c r="E2211" s="161"/>
      <c r="F2211" s="168" t="str">
        <f t="shared" si="34"/>
        <v/>
      </c>
    </row>
    <row r="2212" spans="4:6" ht="20.45" customHeight="1">
      <c r="D2212" s="160"/>
      <c r="E2212" s="161"/>
      <c r="F2212" s="168" t="str">
        <f t="shared" si="34"/>
        <v/>
      </c>
    </row>
    <row r="2213" spans="4:6" ht="20.45" customHeight="1">
      <c r="D2213" s="160"/>
      <c r="E2213" s="161"/>
      <c r="F2213" s="168" t="str">
        <f t="shared" si="34"/>
        <v/>
      </c>
    </row>
    <row r="2214" spans="4:6" ht="20.45" customHeight="1">
      <c r="D2214" s="160"/>
      <c r="E2214" s="161"/>
      <c r="F2214" s="168" t="str">
        <f t="shared" si="34"/>
        <v/>
      </c>
    </row>
    <row r="2215" spans="4:6" ht="20.45" customHeight="1">
      <c r="D2215" s="160"/>
      <c r="E2215" s="161"/>
      <c r="F2215" s="168" t="str">
        <f t="shared" si="34"/>
        <v/>
      </c>
    </row>
    <row r="2216" spans="4:6" ht="20.45" customHeight="1">
      <c r="D2216" s="160"/>
      <c r="E2216" s="161"/>
      <c r="F2216" s="168" t="str">
        <f t="shared" si="34"/>
        <v/>
      </c>
    </row>
    <row r="2217" spans="4:6" ht="20.45" customHeight="1">
      <c r="D2217" s="160"/>
      <c r="E2217" s="161"/>
      <c r="F2217" s="168" t="str">
        <f t="shared" si="34"/>
        <v/>
      </c>
    </row>
    <row r="2218" spans="4:6" ht="20.45" customHeight="1">
      <c r="D2218" s="160"/>
      <c r="E2218" s="161"/>
      <c r="F2218" s="168" t="str">
        <f t="shared" si="34"/>
        <v/>
      </c>
    </row>
    <row r="2219" spans="4:6" ht="20.45" customHeight="1">
      <c r="D2219" s="160"/>
      <c r="E2219" s="161"/>
      <c r="F2219" s="168" t="str">
        <f t="shared" si="34"/>
        <v/>
      </c>
    </row>
    <row r="2220" spans="4:6" ht="20.45" customHeight="1">
      <c r="D2220" s="160"/>
      <c r="E2220" s="161"/>
      <c r="F2220" s="168" t="str">
        <f t="shared" si="34"/>
        <v/>
      </c>
    </row>
    <row r="2221" spans="4:6" ht="20.45" customHeight="1">
      <c r="D2221" s="160"/>
      <c r="E2221" s="161"/>
      <c r="F2221" s="168" t="str">
        <f t="shared" si="34"/>
        <v/>
      </c>
    </row>
    <row r="2222" spans="4:6" ht="20.45" customHeight="1">
      <c r="D2222" s="160"/>
      <c r="E2222" s="161"/>
      <c r="F2222" s="168" t="str">
        <f t="shared" si="34"/>
        <v/>
      </c>
    </row>
    <row r="2223" spans="4:6" ht="20.45" customHeight="1">
      <c r="D2223" s="160"/>
      <c r="E2223" s="161"/>
      <c r="F2223" s="168" t="str">
        <f t="shared" si="34"/>
        <v/>
      </c>
    </row>
    <row r="2224" spans="4:6" ht="20.45" customHeight="1">
      <c r="D2224" s="160"/>
      <c r="E2224" s="161"/>
      <c r="F2224" s="168" t="str">
        <f t="shared" si="34"/>
        <v/>
      </c>
    </row>
    <row r="2225" spans="4:6" ht="20.45" customHeight="1">
      <c r="D2225" s="160"/>
      <c r="E2225" s="161"/>
      <c r="F2225" s="168" t="str">
        <f t="shared" si="34"/>
        <v/>
      </c>
    </row>
    <row r="2226" spans="4:6" ht="20.45" customHeight="1">
      <c r="D2226" s="160"/>
      <c r="E2226" s="161"/>
      <c r="F2226" s="168" t="str">
        <f t="shared" si="34"/>
        <v/>
      </c>
    </row>
    <row r="2227" spans="4:6" ht="20.45" customHeight="1">
      <c r="D2227" s="160"/>
      <c r="E2227" s="161"/>
      <c r="F2227" s="168" t="str">
        <f t="shared" si="34"/>
        <v/>
      </c>
    </row>
    <row r="2228" spans="4:6" ht="20.45" customHeight="1">
      <c r="D2228" s="160"/>
      <c r="E2228" s="161"/>
      <c r="F2228" s="168" t="str">
        <f t="shared" si="34"/>
        <v/>
      </c>
    </row>
    <row r="2229" spans="4:6" ht="20.45" customHeight="1">
      <c r="D2229" s="160"/>
      <c r="E2229" s="161"/>
      <c r="F2229" s="168" t="str">
        <f t="shared" si="34"/>
        <v/>
      </c>
    </row>
    <row r="2230" spans="4:6" ht="20.45" customHeight="1">
      <c r="D2230" s="160"/>
      <c r="E2230" s="161"/>
      <c r="F2230" s="168" t="str">
        <f t="shared" si="34"/>
        <v/>
      </c>
    </row>
    <row r="2231" spans="4:6" ht="20.45" customHeight="1">
      <c r="D2231" s="160"/>
      <c r="E2231" s="161"/>
      <c r="F2231" s="168" t="str">
        <f t="shared" si="34"/>
        <v/>
      </c>
    </row>
    <row r="2232" spans="4:6" ht="20.45" customHeight="1">
      <c r="D2232" s="160"/>
      <c r="E2232" s="161"/>
      <c r="F2232" s="168" t="str">
        <f t="shared" si="34"/>
        <v/>
      </c>
    </row>
    <row r="2233" spans="4:6" ht="20.45" customHeight="1">
      <c r="D2233" s="160"/>
      <c r="E2233" s="161"/>
      <c r="F2233" s="168" t="str">
        <f t="shared" si="34"/>
        <v/>
      </c>
    </row>
    <row r="2234" spans="4:6" ht="20.45" customHeight="1">
      <c r="D2234" s="160"/>
      <c r="E2234" s="161"/>
      <c r="F2234" s="168" t="str">
        <f t="shared" si="34"/>
        <v/>
      </c>
    </row>
    <row r="2235" spans="4:6" ht="20.45" customHeight="1">
      <c r="D2235" s="160"/>
      <c r="E2235" s="161"/>
      <c r="F2235" s="168" t="str">
        <f t="shared" si="34"/>
        <v/>
      </c>
    </row>
    <row r="2236" spans="4:6" ht="20.45" customHeight="1">
      <c r="D2236" s="160"/>
      <c r="E2236" s="161"/>
      <c r="F2236" s="168" t="str">
        <f t="shared" si="34"/>
        <v/>
      </c>
    </row>
    <row r="2237" spans="4:6" ht="20.45" customHeight="1">
      <c r="D2237" s="160"/>
      <c r="E2237" s="161"/>
      <c r="F2237" s="168" t="str">
        <f t="shared" si="34"/>
        <v/>
      </c>
    </row>
    <row r="2238" spans="4:6" ht="20.45" customHeight="1">
      <c r="D2238" s="160"/>
      <c r="E2238" s="161"/>
      <c r="F2238" s="168" t="str">
        <f t="shared" si="34"/>
        <v/>
      </c>
    </row>
    <row r="2239" spans="4:6" ht="20.45" customHeight="1">
      <c r="D2239" s="160"/>
      <c r="E2239" s="161"/>
      <c r="F2239" s="168" t="str">
        <f t="shared" si="34"/>
        <v/>
      </c>
    </row>
    <row r="2240" spans="4:6" ht="20.45" customHeight="1">
      <c r="D2240" s="160"/>
      <c r="E2240" s="161"/>
      <c r="F2240" s="168" t="str">
        <f t="shared" si="34"/>
        <v/>
      </c>
    </row>
    <row r="2241" spans="4:6" ht="20.45" customHeight="1">
      <c r="D2241" s="160"/>
      <c r="E2241" s="161"/>
      <c r="F2241" s="168" t="str">
        <f t="shared" si="34"/>
        <v/>
      </c>
    </row>
    <row r="2242" spans="4:6" ht="20.45" customHeight="1">
      <c r="D2242" s="160"/>
      <c r="E2242" s="161"/>
      <c r="F2242" s="168" t="str">
        <f t="shared" si="34"/>
        <v/>
      </c>
    </row>
    <row r="2243" spans="4:6" ht="20.45" customHeight="1">
      <c r="D2243" s="160"/>
      <c r="E2243" s="161"/>
      <c r="F2243" s="168" t="str">
        <f t="shared" ref="F2243:F2306" si="35">(IF(ISBLANK(D2243),"",D2243&amp;"&gt;"&amp;E2243))</f>
        <v/>
      </c>
    </row>
    <row r="2244" spans="4:6" ht="20.45" customHeight="1">
      <c r="D2244" s="160"/>
      <c r="E2244" s="161"/>
      <c r="F2244" s="168" t="str">
        <f t="shared" si="35"/>
        <v/>
      </c>
    </row>
    <row r="2245" spans="4:6" ht="20.45" customHeight="1">
      <c r="D2245" s="160"/>
      <c r="E2245" s="161"/>
      <c r="F2245" s="168" t="str">
        <f t="shared" si="35"/>
        <v/>
      </c>
    </row>
    <row r="2246" spans="4:6" ht="20.45" customHeight="1">
      <c r="D2246" s="160"/>
      <c r="E2246" s="161"/>
      <c r="F2246" s="168" t="str">
        <f t="shared" si="35"/>
        <v/>
      </c>
    </row>
    <row r="2247" spans="4:6" ht="20.45" customHeight="1">
      <c r="D2247" s="160"/>
      <c r="E2247" s="161"/>
      <c r="F2247" s="168" t="str">
        <f t="shared" si="35"/>
        <v/>
      </c>
    </row>
    <row r="2248" spans="4:6" ht="20.45" customHeight="1">
      <c r="D2248" s="160"/>
      <c r="E2248" s="161"/>
      <c r="F2248" s="168" t="str">
        <f t="shared" si="35"/>
        <v/>
      </c>
    </row>
    <row r="2249" spans="4:6" ht="20.45" customHeight="1">
      <c r="D2249" s="160"/>
      <c r="E2249" s="161"/>
      <c r="F2249" s="168" t="str">
        <f t="shared" si="35"/>
        <v/>
      </c>
    </row>
    <row r="2250" spans="4:6" ht="20.45" customHeight="1">
      <c r="D2250" s="160"/>
      <c r="E2250" s="161"/>
      <c r="F2250" s="168" t="str">
        <f t="shared" si="35"/>
        <v/>
      </c>
    </row>
    <row r="2251" spans="4:6" ht="20.45" customHeight="1">
      <c r="D2251" s="160"/>
      <c r="E2251" s="161"/>
      <c r="F2251" s="168" t="str">
        <f t="shared" si="35"/>
        <v/>
      </c>
    </row>
    <row r="2252" spans="4:6" ht="20.45" customHeight="1">
      <c r="D2252" s="160"/>
      <c r="E2252" s="161"/>
      <c r="F2252" s="168" t="str">
        <f t="shared" si="35"/>
        <v/>
      </c>
    </row>
    <row r="2253" spans="4:6" ht="20.45" customHeight="1">
      <c r="D2253" s="160"/>
      <c r="E2253" s="161"/>
      <c r="F2253" s="168" t="str">
        <f t="shared" si="35"/>
        <v/>
      </c>
    </row>
    <row r="2254" spans="4:6" ht="20.45" customHeight="1">
      <c r="D2254" s="160"/>
      <c r="E2254" s="161"/>
      <c r="F2254" s="168" t="str">
        <f t="shared" si="35"/>
        <v/>
      </c>
    </row>
    <row r="2255" spans="4:6" ht="20.45" customHeight="1">
      <c r="D2255" s="160"/>
      <c r="E2255" s="161"/>
      <c r="F2255" s="168" t="str">
        <f t="shared" si="35"/>
        <v/>
      </c>
    </row>
    <row r="2256" spans="4:6" ht="20.45" customHeight="1">
      <c r="D2256" s="160"/>
      <c r="E2256" s="161"/>
      <c r="F2256" s="168" t="str">
        <f t="shared" si="35"/>
        <v/>
      </c>
    </row>
    <row r="2257" spans="4:6" ht="20.45" customHeight="1">
      <c r="D2257" s="160"/>
      <c r="E2257" s="161"/>
      <c r="F2257" s="168" t="str">
        <f t="shared" si="35"/>
        <v/>
      </c>
    </row>
    <row r="2258" spans="4:6" ht="20.45" customHeight="1">
      <c r="D2258" s="160"/>
      <c r="E2258" s="161"/>
      <c r="F2258" s="168" t="str">
        <f t="shared" si="35"/>
        <v/>
      </c>
    </row>
    <row r="2259" spans="4:6" ht="20.45" customHeight="1">
      <c r="D2259" s="160"/>
      <c r="E2259" s="161"/>
      <c r="F2259" s="168" t="str">
        <f t="shared" si="35"/>
        <v/>
      </c>
    </row>
    <row r="2260" spans="4:6" ht="20.45" customHeight="1">
      <c r="D2260" s="160"/>
      <c r="E2260" s="161"/>
      <c r="F2260" s="168" t="str">
        <f t="shared" si="35"/>
        <v/>
      </c>
    </row>
    <row r="2261" spans="4:6" ht="20.45" customHeight="1">
      <c r="D2261" s="160"/>
      <c r="E2261" s="161"/>
      <c r="F2261" s="168" t="str">
        <f t="shared" si="35"/>
        <v/>
      </c>
    </row>
    <row r="2262" spans="4:6" ht="20.45" customHeight="1">
      <c r="D2262" s="160"/>
      <c r="E2262" s="161"/>
      <c r="F2262" s="168" t="str">
        <f t="shared" si="35"/>
        <v/>
      </c>
    </row>
    <row r="2263" spans="4:6" ht="20.45" customHeight="1">
      <c r="D2263" s="160"/>
      <c r="E2263" s="161"/>
      <c r="F2263" s="168" t="str">
        <f t="shared" si="35"/>
        <v/>
      </c>
    </row>
    <row r="2264" spans="4:6" ht="20.45" customHeight="1">
      <c r="D2264" s="160"/>
      <c r="E2264" s="161"/>
      <c r="F2264" s="168" t="str">
        <f t="shared" si="35"/>
        <v/>
      </c>
    </row>
    <row r="2265" spans="4:6" ht="20.45" customHeight="1">
      <c r="D2265" s="160"/>
      <c r="E2265" s="161"/>
      <c r="F2265" s="168" t="str">
        <f t="shared" si="35"/>
        <v/>
      </c>
    </row>
    <row r="2266" spans="4:6" ht="20.45" customHeight="1">
      <c r="D2266" s="160"/>
      <c r="E2266" s="161"/>
      <c r="F2266" s="168" t="str">
        <f t="shared" si="35"/>
        <v/>
      </c>
    </row>
    <row r="2267" spans="4:6" ht="20.45" customHeight="1">
      <c r="D2267" s="160"/>
      <c r="E2267" s="161"/>
      <c r="F2267" s="168" t="str">
        <f t="shared" si="35"/>
        <v/>
      </c>
    </row>
    <row r="2268" spans="4:6" ht="20.45" customHeight="1">
      <c r="D2268" s="160"/>
      <c r="E2268" s="161"/>
      <c r="F2268" s="168" t="str">
        <f t="shared" si="35"/>
        <v/>
      </c>
    </row>
    <row r="2269" spans="4:6" ht="20.45" customHeight="1">
      <c r="D2269" s="160"/>
      <c r="E2269" s="161"/>
      <c r="F2269" s="168" t="str">
        <f t="shared" si="35"/>
        <v/>
      </c>
    </row>
    <row r="2270" spans="4:6" ht="20.45" customHeight="1">
      <c r="D2270" s="160"/>
      <c r="E2270" s="161"/>
      <c r="F2270" s="168" t="str">
        <f t="shared" si="35"/>
        <v/>
      </c>
    </row>
    <row r="2271" spans="4:6" ht="20.45" customHeight="1">
      <c r="D2271" s="160"/>
      <c r="E2271" s="161"/>
      <c r="F2271" s="168" t="str">
        <f t="shared" si="35"/>
        <v/>
      </c>
    </row>
    <row r="2272" spans="4:6" ht="20.45" customHeight="1">
      <c r="D2272" s="160"/>
      <c r="E2272" s="161"/>
      <c r="F2272" s="168" t="str">
        <f t="shared" si="35"/>
        <v/>
      </c>
    </row>
    <row r="2273" spans="4:6" ht="20.45" customHeight="1">
      <c r="D2273" s="160"/>
      <c r="E2273" s="161"/>
      <c r="F2273" s="168" t="str">
        <f t="shared" si="35"/>
        <v/>
      </c>
    </row>
    <row r="2274" spans="4:6" ht="20.45" customHeight="1">
      <c r="D2274" s="160"/>
      <c r="E2274" s="161"/>
      <c r="F2274" s="168" t="str">
        <f t="shared" si="35"/>
        <v/>
      </c>
    </row>
    <row r="2275" spans="4:6" ht="20.45" customHeight="1">
      <c r="D2275" s="160"/>
      <c r="E2275" s="161"/>
      <c r="F2275" s="168" t="str">
        <f t="shared" si="35"/>
        <v/>
      </c>
    </row>
    <row r="2276" spans="4:6" ht="20.45" customHeight="1">
      <c r="D2276" s="160"/>
      <c r="E2276" s="161"/>
      <c r="F2276" s="168" t="str">
        <f t="shared" si="35"/>
        <v/>
      </c>
    </row>
    <row r="2277" spans="4:6" ht="20.45" customHeight="1">
      <c r="D2277" s="160"/>
      <c r="E2277" s="161"/>
      <c r="F2277" s="168" t="str">
        <f t="shared" si="35"/>
        <v/>
      </c>
    </row>
    <row r="2278" spans="4:6" ht="20.45" customHeight="1">
      <c r="D2278" s="160"/>
      <c r="E2278" s="161"/>
      <c r="F2278" s="168" t="str">
        <f t="shared" si="35"/>
        <v/>
      </c>
    </row>
    <row r="2279" spans="4:6" ht="20.45" customHeight="1">
      <c r="D2279" s="160"/>
      <c r="E2279" s="161"/>
      <c r="F2279" s="168" t="str">
        <f t="shared" si="35"/>
        <v/>
      </c>
    </row>
    <row r="2280" spans="4:6" ht="20.45" customHeight="1">
      <c r="D2280" s="160"/>
      <c r="E2280" s="161"/>
      <c r="F2280" s="168" t="str">
        <f t="shared" si="35"/>
        <v/>
      </c>
    </row>
    <row r="2281" spans="4:6" ht="20.45" customHeight="1">
      <c r="D2281" s="160"/>
      <c r="E2281" s="161"/>
      <c r="F2281" s="168" t="str">
        <f t="shared" si="35"/>
        <v/>
      </c>
    </row>
    <row r="2282" spans="4:6" ht="20.45" customHeight="1">
      <c r="D2282" s="160"/>
      <c r="E2282" s="161"/>
      <c r="F2282" s="168" t="str">
        <f t="shared" si="35"/>
        <v/>
      </c>
    </row>
    <row r="2283" spans="4:6" ht="20.45" customHeight="1">
      <c r="D2283" s="160"/>
      <c r="E2283" s="161"/>
      <c r="F2283" s="168" t="str">
        <f t="shared" si="35"/>
        <v/>
      </c>
    </row>
    <row r="2284" spans="4:6" ht="20.45" customHeight="1">
      <c r="D2284" s="160"/>
      <c r="E2284" s="161"/>
      <c r="F2284" s="168" t="str">
        <f t="shared" si="35"/>
        <v/>
      </c>
    </row>
    <row r="2285" spans="4:6" ht="20.45" customHeight="1">
      <c r="D2285" s="160"/>
      <c r="E2285" s="161"/>
      <c r="F2285" s="168" t="str">
        <f t="shared" si="35"/>
        <v/>
      </c>
    </row>
    <row r="2286" spans="4:6" ht="20.45" customHeight="1">
      <c r="D2286" s="160"/>
      <c r="E2286" s="161"/>
      <c r="F2286" s="168" t="str">
        <f t="shared" si="35"/>
        <v/>
      </c>
    </row>
    <row r="2287" spans="4:6" ht="20.45" customHeight="1">
      <c r="D2287" s="160"/>
      <c r="E2287" s="161"/>
      <c r="F2287" s="168" t="str">
        <f t="shared" si="35"/>
        <v/>
      </c>
    </row>
    <row r="2288" spans="4:6" ht="20.45" customHeight="1">
      <c r="D2288" s="160"/>
      <c r="E2288" s="161"/>
      <c r="F2288" s="168" t="str">
        <f t="shared" si="35"/>
        <v/>
      </c>
    </row>
    <row r="2289" spans="4:6" ht="20.45" customHeight="1">
      <c r="D2289" s="160"/>
      <c r="E2289" s="161"/>
      <c r="F2289" s="168" t="str">
        <f t="shared" si="35"/>
        <v/>
      </c>
    </row>
    <row r="2290" spans="4:6" ht="20.45" customHeight="1">
      <c r="D2290" s="160"/>
      <c r="E2290" s="161"/>
      <c r="F2290" s="168" t="str">
        <f t="shared" si="35"/>
        <v/>
      </c>
    </row>
    <row r="2291" spans="4:6" ht="20.45" customHeight="1">
      <c r="D2291" s="160"/>
      <c r="E2291" s="161"/>
      <c r="F2291" s="168" t="str">
        <f t="shared" si="35"/>
        <v/>
      </c>
    </row>
    <row r="2292" spans="4:6" ht="20.45" customHeight="1">
      <c r="D2292" s="160"/>
      <c r="E2292" s="161"/>
      <c r="F2292" s="168" t="str">
        <f t="shared" si="35"/>
        <v/>
      </c>
    </row>
    <row r="2293" spans="4:6" ht="20.45" customHeight="1">
      <c r="D2293" s="160"/>
      <c r="E2293" s="161"/>
      <c r="F2293" s="168" t="str">
        <f t="shared" si="35"/>
        <v/>
      </c>
    </row>
    <row r="2294" spans="4:6" ht="20.45" customHeight="1">
      <c r="D2294" s="160"/>
      <c r="E2294" s="161"/>
      <c r="F2294" s="168" t="str">
        <f t="shared" si="35"/>
        <v/>
      </c>
    </row>
    <row r="2295" spans="4:6" ht="20.45" customHeight="1">
      <c r="D2295" s="160"/>
      <c r="E2295" s="161"/>
      <c r="F2295" s="168" t="str">
        <f t="shared" si="35"/>
        <v/>
      </c>
    </row>
    <row r="2296" spans="4:6" ht="20.45" customHeight="1">
      <c r="D2296" s="160"/>
      <c r="E2296" s="161"/>
      <c r="F2296" s="168" t="str">
        <f t="shared" si="35"/>
        <v/>
      </c>
    </row>
    <row r="2297" spans="4:6" ht="20.45" customHeight="1">
      <c r="D2297" s="160"/>
      <c r="E2297" s="161"/>
      <c r="F2297" s="168" t="str">
        <f t="shared" si="35"/>
        <v/>
      </c>
    </row>
    <row r="2298" spans="4:6" ht="20.45" customHeight="1">
      <c r="D2298" s="160"/>
      <c r="E2298" s="161"/>
      <c r="F2298" s="168" t="str">
        <f t="shared" si="35"/>
        <v/>
      </c>
    </row>
    <row r="2299" spans="4:6" ht="20.45" customHeight="1">
      <c r="D2299" s="160"/>
      <c r="E2299" s="161"/>
      <c r="F2299" s="168" t="str">
        <f t="shared" si="35"/>
        <v/>
      </c>
    </row>
    <row r="2300" spans="4:6" ht="20.45" customHeight="1">
      <c r="D2300" s="160"/>
      <c r="E2300" s="161"/>
      <c r="F2300" s="168" t="str">
        <f t="shared" si="35"/>
        <v/>
      </c>
    </row>
    <row r="2301" spans="4:6" ht="20.45" customHeight="1">
      <c r="D2301" s="160"/>
      <c r="E2301" s="161"/>
      <c r="F2301" s="168" t="str">
        <f t="shared" si="35"/>
        <v/>
      </c>
    </row>
    <row r="2302" spans="4:6" ht="20.45" customHeight="1">
      <c r="D2302" s="160"/>
      <c r="E2302" s="161"/>
      <c r="F2302" s="168" t="str">
        <f t="shared" si="35"/>
        <v/>
      </c>
    </row>
    <row r="2303" spans="4:6" ht="20.45" customHeight="1">
      <c r="D2303" s="160"/>
      <c r="E2303" s="161"/>
      <c r="F2303" s="168" t="str">
        <f t="shared" si="35"/>
        <v/>
      </c>
    </row>
    <row r="2304" spans="4:6" ht="20.45" customHeight="1">
      <c r="D2304" s="160"/>
      <c r="E2304" s="161"/>
      <c r="F2304" s="168" t="str">
        <f t="shared" si="35"/>
        <v/>
      </c>
    </row>
    <row r="2305" spans="4:6" ht="20.45" customHeight="1">
      <c r="D2305" s="160"/>
      <c r="E2305" s="161"/>
      <c r="F2305" s="168" t="str">
        <f t="shared" si="35"/>
        <v/>
      </c>
    </row>
    <row r="2306" spans="4:6" ht="20.45" customHeight="1">
      <c r="D2306" s="160"/>
      <c r="E2306" s="161"/>
      <c r="F2306" s="168" t="str">
        <f t="shared" si="35"/>
        <v/>
      </c>
    </row>
    <row r="2307" spans="4:6" ht="20.45" customHeight="1">
      <c r="D2307" s="160"/>
      <c r="E2307" s="161"/>
      <c r="F2307" s="168" t="str">
        <f t="shared" ref="F2307:F2370" si="36">(IF(ISBLANK(D2307),"",D2307&amp;"&gt;"&amp;E2307))</f>
        <v/>
      </c>
    </row>
    <row r="2308" spans="4:6" ht="20.45" customHeight="1">
      <c r="D2308" s="160"/>
      <c r="E2308" s="161"/>
      <c r="F2308" s="168" t="str">
        <f t="shared" si="36"/>
        <v/>
      </c>
    </row>
    <row r="2309" spans="4:6" ht="20.45" customHeight="1">
      <c r="D2309" s="160"/>
      <c r="E2309" s="161"/>
      <c r="F2309" s="168" t="str">
        <f t="shared" si="36"/>
        <v/>
      </c>
    </row>
    <row r="2310" spans="4:6" ht="20.45" customHeight="1">
      <c r="D2310" s="160"/>
      <c r="E2310" s="161"/>
      <c r="F2310" s="168" t="str">
        <f t="shared" si="36"/>
        <v/>
      </c>
    </row>
    <row r="2311" spans="4:6" ht="20.45" customHeight="1">
      <c r="D2311" s="160"/>
      <c r="E2311" s="161"/>
      <c r="F2311" s="168" t="str">
        <f t="shared" si="36"/>
        <v/>
      </c>
    </row>
    <row r="2312" spans="4:6" ht="20.45" customHeight="1">
      <c r="D2312" s="160"/>
      <c r="E2312" s="161"/>
      <c r="F2312" s="168" t="str">
        <f t="shared" si="36"/>
        <v/>
      </c>
    </row>
    <row r="2313" spans="4:6" ht="20.45" customHeight="1">
      <c r="D2313" s="160"/>
      <c r="E2313" s="161"/>
      <c r="F2313" s="168" t="str">
        <f t="shared" si="36"/>
        <v/>
      </c>
    </row>
    <row r="2314" spans="4:6" ht="20.45" customHeight="1">
      <c r="D2314" s="160"/>
      <c r="E2314" s="161"/>
      <c r="F2314" s="168" t="str">
        <f t="shared" si="36"/>
        <v/>
      </c>
    </row>
    <row r="2315" spans="4:6" ht="20.45" customHeight="1">
      <c r="D2315" s="160"/>
      <c r="E2315" s="161"/>
      <c r="F2315" s="168" t="str">
        <f t="shared" si="36"/>
        <v/>
      </c>
    </row>
    <row r="2316" spans="4:6" ht="20.45" customHeight="1">
      <c r="D2316" s="160"/>
      <c r="E2316" s="161"/>
      <c r="F2316" s="168" t="str">
        <f t="shared" si="36"/>
        <v/>
      </c>
    </row>
    <row r="2317" spans="4:6" ht="20.45" customHeight="1">
      <c r="D2317" s="160"/>
      <c r="E2317" s="161"/>
      <c r="F2317" s="168" t="str">
        <f t="shared" si="36"/>
        <v/>
      </c>
    </row>
    <row r="2318" spans="4:6" ht="20.45" customHeight="1">
      <c r="D2318" s="160"/>
      <c r="E2318" s="161"/>
      <c r="F2318" s="168" t="str">
        <f t="shared" si="36"/>
        <v/>
      </c>
    </row>
    <row r="2319" spans="4:6" ht="20.45" customHeight="1">
      <c r="D2319" s="160"/>
      <c r="E2319" s="161"/>
      <c r="F2319" s="168" t="str">
        <f t="shared" si="36"/>
        <v/>
      </c>
    </row>
    <row r="2320" spans="4:6" ht="20.45" customHeight="1">
      <c r="D2320" s="160"/>
      <c r="E2320" s="161"/>
      <c r="F2320" s="168" t="str">
        <f t="shared" si="36"/>
        <v/>
      </c>
    </row>
    <row r="2321" spans="4:6" ht="20.45" customHeight="1">
      <c r="D2321" s="160"/>
      <c r="E2321" s="161"/>
      <c r="F2321" s="168" t="str">
        <f t="shared" si="36"/>
        <v/>
      </c>
    </row>
    <row r="2322" spans="4:6" ht="20.45" customHeight="1">
      <c r="D2322" s="160"/>
      <c r="E2322" s="161"/>
      <c r="F2322" s="168" t="str">
        <f t="shared" si="36"/>
        <v/>
      </c>
    </row>
    <row r="2323" spans="4:6" ht="20.45" customHeight="1">
      <c r="D2323" s="160"/>
      <c r="E2323" s="161"/>
      <c r="F2323" s="168" t="str">
        <f t="shared" si="36"/>
        <v/>
      </c>
    </row>
    <row r="2324" spans="4:6" ht="20.45" customHeight="1">
      <c r="D2324" s="160"/>
      <c r="E2324" s="161"/>
      <c r="F2324" s="168" t="str">
        <f t="shared" si="36"/>
        <v/>
      </c>
    </row>
    <row r="2325" spans="4:6" ht="20.45" customHeight="1">
      <c r="D2325" s="160"/>
      <c r="E2325" s="161"/>
      <c r="F2325" s="168" t="str">
        <f t="shared" si="36"/>
        <v/>
      </c>
    </row>
    <row r="2326" spans="4:6" ht="20.45" customHeight="1">
      <c r="D2326" s="160"/>
      <c r="E2326" s="161"/>
      <c r="F2326" s="168" t="str">
        <f t="shared" si="36"/>
        <v/>
      </c>
    </row>
    <row r="2327" spans="4:6" ht="20.45" customHeight="1">
      <c r="D2327" s="160"/>
      <c r="E2327" s="161"/>
      <c r="F2327" s="168" t="str">
        <f t="shared" si="36"/>
        <v/>
      </c>
    </row>
    <row r="2328" spans="4:6" ht="20.45" customHeight="1">
      <c r="D2328" s="160"/>
      <c r="E2328" s="161"/>
      <c r="F2328" s="168" t="str">
        <f t="shared" si="36"/>
        <v/>
      </c>
    </row>
    <row r="2329" spans="4:6" ht="20.45" customHeight="1">
      <c r="D2329" s="160"/>
      <c r="E2329" s="161"/>
      <c r="F2329" s="168" t="str">
        <f t="shared" si="36"/>
        <v/>
      </c>
    </row>
    <row r="2330" spans="4:6" ht="20.45" customHeight="1">
      <c r="D2330" s="160"/>
      <c r="E2330" s="161"/>
      <c r="F2330" s="168" t="str">
        <f t="shared" si="36"/>
        <v/>
      </c>
    </row>
    <row r="2331" spans="4:6" ht="20.45" customHeight="1">
      <c r="D2331" s="160"/>
      <c r="E2331" s="161"/>
      <c r="F2331" s="168" t="str">
        <f t="shared" si="36"/>
        <v/>
      </c>
    </row>
    <row r="2332" spans="4:6" ht="20.45" customHeight="1">
      <c r="D2332" s="160"/>
      <c r="E2332" s="161"/>
      <c r="F2332" s="168" t="str">
        <f t="shared" si="36"/>
        <v/>
      </c>
    </row>
    <row r="2333" spans="4:6" ht="20.45" customHeight="1">
      <c r="D2333" s="160"/>
      <c r="E2333" s="161"/>
      <c r="F2333" s="168" t="str">
        <f t="shared" si="36"/>
        <v/>
      </c>
    </row>
    <row r="2334" spans="4:6" ht="20.45" customHeight="1">
      <c r="D2334" s="160"/>
      <c r="E2334" s="161"/>
      <c r="F2334" s="168" t="str">
        <f t="shared" si="36"/>
        <v/>
      </c>
    </row>
    <row r="2335" spans="4:6" ht="20.45" customHeight="1">
      <c r="D2335" s="160"/>
      <c r="E2335" s="161"/>
      <c r="F2335" s="168" t="str">
        <f t="shared" si="36"/>
        <v/>
      </c>
    </row>
    <row r="2336" spans="4:6" ht="20.45" customHeight="1">
      <c r="D2336" s="160"/>
      <c r="E2336" s="161"/>
      <c r="F2336" s="168" t="str">
        <f t="shared" si="36"/>
        <v/>
      </c>
    </row>
    <row r="2337" spans="4:6" ht="20.45" customHeight="1">
      <c r="D2337" s="160"/>
      <c r="E2337" s="161"/>
      <c r="F2337" s="168" t="str">
        <f t="shared" si="36"/>
        <v/>
      </c>
    </row>
    <row r="2338" spans="4:6" ht="20.45" customHeight="1">
      <c r="D2338" s="160"/>
      <c r="E2338" s="161"/>
      <c r="F2338" s="168" t="str">
        <f t="shared" si="36"/>
        <v/>
      </c>
    </row>
    <row r="2339" spans="4:6" ht="20.45" customHeight="1">
      <c r="D2339" s="160"/>
      <c r="E2339" s="161"/>
      <c r="F2339" s="168" t="str">
        <f t="shared" si="36"/>
        <v/>
      </c>
    </row>
    <row r="2340" spans="4:6" ht="20.45" customHeight="1">
      <c r="D2340" s="160"/>
      <c r="E2340" s="161"/>
      <c r="F2340" s="168" t="str">
        <f t="shared" si="36"/>
        <v/>
      </c>
    </row>
    <row r="2341" spans="4:6" ht="20.45" customHeight="1">
      <c r="D2341" s="160"/>
      <c r="E2341" s="161"/>
      <c r="F2341" s="168" t="str">
        <f t="shared" si="36"/>
        <v/>
      </c>
    </row>
    <row r="2342" spans="4:6" ht="20.45" customHeight="1">
      <c r="D2342" s="160"/>
      <c r="E2342" s="161"/>
      <c r="F2342" s="168" t="str">
        <f t="shared" si="36"/>
        <v/>
      </c>
    </row>
    <row r="2343" spans="4:6" ht="20.45" customHeight="1">
      <c r="D2343" s="160"/>
      <c r="E2343" s="161"/>
      <c r="F2343" s="168" t="str">
        <f t="shared" si="36"/>
        <v/>
      </c>
    </row>
    <row r="2344" spans="4:6" ht="20.45" customHeight="1">
      <c r="D2344" s="160"/>
      <c r="E2344" s="161"/>
      <c r="F2344" s="168" t="str">
        <f t="shared" si="36"/>
        <v/>
      </c>
    </row>
    <row r="2345" spans="4:6" ht="20.45" customHeight="1">
      <c r="D2345" s="160"/>
      <c r="E2345" s="161"/>
      <c r="F2345" s="168" t="str">
        <f t="shared" si="36"/>
        <v/>
      </c>
    </row>
    <row r="2346" spans="4:6" ht="20.45" customHeight="1">
      <c r="D2346" s="160"/>
      <c r="E2346" s="161"/>
      <c r="F2346" s="168" t="str">
        <f t="shared" si="36"/>
        <v/>
      </c>
    </row>
    <row r="2347" spans="4:6" ht="20.45" customHeight="1">
      <c r="D2347" s="160"/>
      <c r="E2347" s="161"/>
      <c r="F2347" s="168" t="str">
        <f t="shared" si="36"/>
        <v/>
      </c>
    </row>
    <row r="2348" spans="4:6" ht="20.45" customHeight="1">
      <c r="D2348" s="160"/>
      <c r="E2348" s="161"/>
      <c r="F2348" s="168" t="str">
        <f t="shared" si="36"/>
        <v/>
      </c>
    </row>
    <row r="2349" spans="4:6" ht="20.45" customHeight="1">
      <c r="D2349" s="160"/>
      <c r="E2349" s="161"/>
      <c r="F2349" s="168" t="str">
        <f t="shared" si="36"/>
        <v/>
      </c>
    </row>
    <row r="2350" spans="4:6" ht="20.45" customHeight="1">
      <c r="D2350" s="160"/>
      <c r="E2350" s="161"/>
      <c r="F2350" s="168" t="str">
        <f t="shared" si="36"/>
        <v/>
      </c>
    </row>
    <row r="2351" spans="4:6" ht="20.45" customHeight="1">
      <c r="D2351" s="160"/>
      <c r="E2351" s="161"/>
      <c r="F2351" s="168" t="str">
        <f t="shared" si="36"/>
        <v/>
      </c>
    </row>
    <row r="2352" spans="4:6" ht="20.45" customHeight="1">
      <c r="D2352" s="160"/>
      <c r="E2352" s="161"/>
      <c r="F2352" s="168" t="str">
        <f t="shared" si="36"/>
        <v/>
      </c>
    </row>
    <row r="2353" spans="4:6" ht="20.45" customHeight="1">
      <c r="D2353" s="160"/>
      <c r="E2353" s="161"/>
      <c r="F2353" s="168" t="str">
        <f t="shared" si="36"/>
        <v/>
      </c>
    </row>
    <row r="2354" spans="4:6" ht="20.45" customHeight="1">
      <c r="D2354" s="160"/>
      <c r="E2354" s="161"/>
      <c r="F2354" s="168" t="str">
        <f t="shared" si="36"/>
        <v/>
      </c>
    </row>
    <row r="2355" spans="4:6" ht="20.45" customHeight="1">
      <c r="D2355" s="160"/>
      <c r="E2355" s="161"/>
      <c r="F2355" s="168" t="str">
        <f t="shared" si="36"/>
        <v/>
      </c>
    </row>
    <row r="2356" spans="4:6" ht="20.45" customHeight="1">
      <c r="D2356" s="160"/>
      <c r="E2356" s="161"/>
      <c r="F2356" s="168" t="str">
        <f t="shared" si="36"/>
        <v/>
      </c>
    </row>
    <row r="2357" spans="4:6" ht="20.45" customHeight="1">
      <c r="D2357" s="160"/>
      <c r="E2357" s="161"/>
      <c r="F2357" s="168" t="str">
        <f t="shared" si="36"/>
        <v/>
      </c>
    </row>
    <row r="2358" spans="4:6" ht="20.45" customHeight="1">
      <c r="D2358" s="160"/>
      <c r="E2358" s="161"/>
      <c r="F2358" s="168" t="str">
        <f t="shared" si="36"/>
        <v/>
      </c>
    </row>
    <row r="2359" spans="4:6" ht="20.45" customHeight="1">
      <c r="D2359" s="160"/>
      <c r="E2359" s="161"/>
      <c r="F2359" s="168" t="str">
        <f t="shared" si="36"/>
        <v/>
      </c>
    </row>
    <row r="2360" spans="4:6" ht="20.45" customHeight="1">
      <c r="D2360" s="160"/>
      <c r="E2360" s="161"/>
      <c r="F2360" s="168" t="str">
        <f t="shared" si="36"/>
        <v/>
      </c>
    </row>
    <row r="2361" spans="4:6" ht="20.45" customHeight="1">
      <c r="D2361" s="160"/>
      <c r="E2361" s="161"/>
      <c r="F2361" s="168" t="str">
        <f t="shared" si="36"/>
        <v/>
      </c>
    </row>
    <row r="2362" spans="4:6" ht="20.45" customHeight="1">
      <c r="D2362" s="160"/>
      <c r="E2362" s="161"/>
      <c r="F2362" s="168" t="str">
        <f t="shared" si="36"/>
        <v/>
      </c>
    </row>
    <row r="2363" spans="4:6" ht="20.45" customHeight="1">
      <c r="D2363" s="160"/>
      <c r="E2363" s="161"/>
      <c r="F2363" s="168" t="str">
        <f t="shared" si="36"/>
        <v/>
      </c>
    </row>
    <row r="2364" spans="4:6" ht="20.45" customHeight="1">
      <c r="D2364" s="160"/>
      <c r="E2364" s="161"/>
      <c r="F2364" s="168" t="str">
        <f t="shared" si="36"/>
        <v/>
      </c>
    </row>
    <row r="2365" spans="4:6" ht="20.45" customHeight="1">
      <c r="D2365" s="160"/>
      <c r="E2365" s="161"/>
      <c r="F2365" s="168" t="str">
        <f t="shared" si="36"/>
        <v/>
      </c>
    </row>
    <row r="2366" spans="4:6" ht="20.45" customHeight="1">
      <c r="D2366" s="160"/>
      <c r="E2366" s="161"/>
      <c r="F2366" s="168" t="str">
        <f t="shared" si="36"/>
        <v/>
      </c>
    </row>
    <row r="2367" spans="4:6" ht="20.45" customHeight="1">
      <c r="D2367" s="160"/>
      <c r="E2367" s="161"/>
      <c r="F2367" s="168" t="str">
        <f t="shared" si="36"/>
        <v/>
      </c>
    </row>
    <row r="2368" spans="4:6" ht="20.45" customHeight="1">
      <c r="D2368" s="160"/>
      <c r="E2368" s="161"/>
      <c r="F2368" s="168" t="str">
        <f t="shared" si="36"/>
        <v/>
      </c>
    </row>
    <row r="2369" spans="4:6" ht="20.45" customHeight="1">
      <c r="D2369" s="160"/>
      <c r="E2369" s="161"/>
      <c r="F2369" s="168" t="str">
        <f t="shared" si="36"/>
        <v/>
      </c>
    </row>
    <row r="2370" spans="4:6" ht="20.45" customHeight="1">
      <c r="D2370" s="160"/>
      <c r="E2370" s="161"/>
      <c r="F2370" s="168" t="str">
        <f t="shared" si="36"/>
        <v/>
      </c>
    </row>
    <row r="2371" spans="4:6" ht="20.45" customHeight="1">
      <c r="D2371" s="160"/>
      <c r="E2371" s="161"/>
      <c r="F2371" s="168" t="str">
        <f t="shared" ref="F2371:F2434" si="37">(IF(ISBLANK(D2371),"",D2371&amp;"&gt;"&amp;E2371))</f>
        <v/>
      </c>
    </row>
    <row r="2372" spans="4:6" ht="20.45" customHeight="1">
      <c r="D2372" s="160"/>
      <c r="E2372" s="161"/>
      <c r="F2372" s="168" t="str">
        <f t="shared" si="37"/>
        <v/>
      </c>
    </row>
    <row r="2373" spans="4:6" ht="20.45" customHeight="1">
      <c r="D2373" s="160"/>
      <c r="E2373" s="161"/>
      <c r="F2373" s="168" t="str">
        <f t="shared" si="37"/>
        <v/>
      </c>
    </row>
    <row r="2374" spans="4:6" ht="20.45" customHeight="1">
      <c r="D2374" s="160"/>
      <c r="E2374" s="161"/>
      <c r="F2374" s="168" t="str">
        <f t="shared" si="37"/>
        <v/>
      </c>
    </row>
    <row r="2375" spans="4:6" ht="20.45" customHeight="1">
      <c r="D2375" s="160"/>
      <c r="E2375" s="161"/>
      <c r="F2375" s="168" t="str">
        <f t="shared" si="37"/>
        <v/>
      </c>
    </row>
    <row r="2376" spans="4:6" ht="20.45" customHeight="1">
      <c r="D2376" s="160"/>
      <c r="E2376" s="161"/>
      <c r="F2376" s="168" t="str">
        <f t="shared" si="37"/>
        <v/>
      </c>
    </row>
    <row r="2377" spans="4:6" ht="20.45" customHeight="1">
      <c r="D2377" s="160"/>
      <c r="E2377" s="161"/>
      <c r="F2377" s="168" t="str">
        <f t="shared" si="37"/>
        <v/>
      </c>
    </row>
    <row r="2378" spans="4:6" ht="20.45" customHeight="1">
      <c r="D2378" s="160"/>
      <c r="E2378" s="161"/>
      <c r="F2378" s="168" t="str">
        <f t="shared" si="37"/>
        <v/>
      </c>
    </row>
    <row r="2379" spans="4:6" ht="20.45" customHeight="1">
      <c r="D2379" s="160"/>
      <c r="E2379" s="161"/>
      <c r="F2379" s="168" t="str">
        <f t="shared" si="37"/>
        <v/>
      </c>
    </row>
    <row r="2380" spans="4:6" ht="20.45" customHeight="1">
      <c r="D2380" s="160"/>
      <c r="E2380" s="161"/>
      <c r="F2380" s="168" t="str">
        <f t="shared" si="37"/>
        <v/>
      </c>
    </row>
    <row r="2381" spans="4:6" ht="20.45" customHeight="1">
      <c r="D2381" s="160"/>
      <c r="E2381" s="161"/>
      <c r="F2381" s="168" t="str">
        <f t="shared" si="37"/>
        <v/>
      </c>
    </row>
    <row r="2382" spans="4:6" ht="20.45" customHeight="1">
      <c r="D2382" s="160"/>
      <c r="E2382" s="161"/>
      <c r="F2382" s="168" t="str">
        <f t="shared" si="37"/>
        <v/>
      </c>
    </row>
    <row r="2383" spans="4:6" ht="20.45" customHeight="1">
      <c r="D2383" s="160"/>
      <c r="E2383" s="161"/>
      <c r="F2383" s="168" t="str">
        <f t="shared" si="37"/>
        <v/>
      </c>
    </row>
    <row r="2384" spans="4:6" ht="20.45" customHeight="1">
      <c r="D2384" s="160"/>
      <c r="E2384" s="161"/>
      <c r="F2384" s="168" t="str">
        <f t="shared" si="37"/>
        <v/>
      </c>
    </row>
    <row r="2385" spans="4:6" ht="20.45" customHeight="1">
      <c r="D2385" s="160"/>
      <c r="E2385" s="161"/>
      <c r="F2385" s="168" t="str">
        <f t="shared" si="37"/>
        <v/>
      </c>
    </row>
    <row r="2386" spans="4:6" ht="20.45" customHeight="1">
      <c r="D2386" s="160"/>
      <c r="E2386" s="161"/>
      <c r="F2386" s="168" t="str">
        <f t="shared" si="37"/>
        <v/>
      </c>
    </row>
    <row r="2387" spans="4:6" ht="20.45" customHeight="1">
      <c r="D2387" s="160"/>
      <c r="E2387" s="161"/>
      <c r="F2387" s="168" t="str">
        <f t="shared" si="37"/>
        <v/>
      </c>
    </row>
    <row r="2388" spans="4:6" ht="20.45" customHeight="1">
      <c r="D2388" s="160"/>
      <c r="E2388" s="161"/>
      <c r="F2388" s="168" t="str">
        <f t="shared" si="37"/>
        <v/>
      </c>
    </row>
    <row r="2389" spans="4:6" ht="20.45" customHeight="1">
      <c r="D2389" s="160"/>
      <c r="E2389" s="161"/>
      <c r="F2389" s="168" t="str">
        <f t="shared" si="37"/>
        <v/>
      </c>
    </row>
    <row r="2390" spans="4:6" ht="20.45" customHeight="1">
      <c r="D2390" s="160"/>
      <c r="E2390" s="161"/>
      <c r="F2390" s="168" t="str">
        <f t="shared" si="37"/>
        <v/>
      </c>
    </row>
    <row r="2391" spans="4:6" ht="20.45" customHeight="1">
      <c r="D2391" s="160"/>
      <c r="E2391" s="161"/>
      <c r="F2391" s="168" t="str">
        <f t="shared" si="37"/>
        <v/>
      </c>
    </row>
    <row r="2392" spans="4:6" ht="20.45" customHeight="1">
      <c r="D2392" s="160"/>
      <c r="E2392" s="161"/>
      <c r="F2392" s="168" t="str">
        <f t="shared" si="37"/>
        <v/>
      </c>
    </row>
    <row r="2393" spans="4:6" ht="20.45" customHeight="1">
      <c r="D2393" s="160"/>
      <c r="E2393" s="161"/>
      <c r="F2393" s="168" t="str">
        <f t="shared" si="37"/>
        <v/>
      </c>
    </row>
    <row r="2394" spans="4:6" ht="20.45" customHeight="1">
      <c r="D2394" s="160"/>
      <c r="E2394" s="161"/>
      <c r="F2394" s="168" t="str">
        <f t="shared" si="37"/>
        <v/>
      </c>
    </row>
    <row r="2395" spans="4:6" ht="20.45" customHeight="1">
      <c r="D2395" s="160"/>
      <c r="E2395" s="161"/>
      <c r="F2395" s="168" t="str">
        <f t="shared" si="37"/>
        <v/>
      </c>
    </row>
    <row r="2396" spans="4:6" ht="20.45" customHeight="1">
      <c r="D2396" s="160"/>
      <c r="E2396" s="161"/>
      <c r="F2396" s="168" t="str">
        <f t="shared" si="37"/>
        <v/>
      </c>
    </row>
    <row r="2397" spans="4:6" ht="20.45" customHeight="1">
      <c r="D2397" s="160"/>
      <c r="E2397" s="161"/>
      <c r="F2397" s="168" t="str">
        <f t="shared" si="37"/>
        <v/>
      </c>
    </row>
    <row r="2398" spans="4:6" ht="20.45" customHeight="1">
      <c r="D2398" s="160"/>
      <c r="E2398" s="161"/>
      <c r="F2398" s="168" t="str">
        <f t="shared" si="37"/>
        <v/>
      </c>
    </row>
    <row r="2399" spans="4:6" ht="20.45" customHeight="1">
      <c r="D2399" s="160"/>
      <c r="E2399" s="161"/>
      <c r="F2399" s="168" t="str">
        <f t="shared" si="37"/>
        <v/>
      </c>
    </row>
    <row r="2400" spans="4:6" ht="20.45" customHeight="1">
      <c r="D2400" s="160"/>
      <c r="E2400" s="161"/>
      <c r="F2400" s="168" t="str">
        <f t="shared" si="37"/>
        <v/>
      </c>
    </row>
    <row r="2401" spans="4:6" ht="20.45" customHeight="1">
      <c r="D2401" s="160"/>
      <c r="E2401" s="161"/>
      <c r="F2401" s="168" t="str">
        <f t="shared" si="37"/>
        <v/>
      </c>
    </row>
    <row r="2402" spans="4:6" ht="20.45" customHeight="1">
      <c r="D2402" s="160"/>
      <c r="E2402" s="161"/>
      <c r="F2402" s="168" t="str">
        <f t="shared" si="37"/>
        <v/>
      </c>
    </row>
    <row r="2403" spans="4:6" ht="20.45" customHeight="1">
      <c r="D2403" s="160"/>
      <c r="E2403" s="161"/>
      <c r="F2403" s="168" t="str">
        <f t="shared" si="37"/>
        <v/>
      </c>
    </row>
    <row r="2404" spans="4:6" ht="20.45" customHeight="1">
      <c r="D2404" s="160"/>
      <c r="E2404" s="161"/>
      <c r="F2404" s="168" t="str">
        <f t="shared" si="37"/>
        <v/>
      </c>
    </row>
    <row r="2405" spans="4:6" ht="20.45" customHeight="1">
      <c r="D2405" s="160"/>
      <c r="E2405" s="161"/>
      <c r="F2405" s="168" t="str">
        <f t="shared" si="37"/>
        <v/>
      </c>
    </row>
    <row r="2406" spans="4:6" ht="20.45" customHeight="1">
      <c r="D2406" s="160"/>
      <c r="E2406" s="161"/>
      <c r="F2406" s="168" t="str">
        <f t="shared" si="37"/>
        <v/>
      </c>
    </row>
    <row r="2407" spans="4:6" ht="20.45" customHeight="1">
      <c r="D2407" s="160"/>
      <c r="E2407" s="161"/>
      <c r="F2407" s="168" t="str">
        <f t="shared" si="37"/>
        <v/>
      </c>
    </row>
    <row r="2408" spans="4:6" ht="20.45" customHeight="1">
      <c r="D2408" s="160"/>
      <c r="E2408" s="161"/>
      <c r="F2408" s="168" t="str">
        <f t="shared" si="37"/>
        <v/>
      </c>
    </row>
    <row r="2409" spans="4:6" ht="20.45" customHeight="1">
      <c r="D2409" s="160"/>
      <c r="E2409" s="161"/>
      <c r="F2409" s="168" t="str">
        <f t="shared" si="37"/>
        <v/>
      </c>
    </row>
    <row r="2410" spans="4:6" ht="20.45" customHeight="1">
      <c r="D2410" s="160"/>
      <c r="E2410" s="161"/>
      <c r="F2410" s="168" t="str">
        <f t="shared" si="37"/>
        <v/>
      </c>
    </row>
    <row r="2411" spans="4:6" ht="20.45" customHeight="1">
      <c r="D2411" s="160"/>
      <c r="E2411" s="161"/>
      <c r="F2411" s="168" t="str">
        <f t="shared" si="37"/>
        <v/>
      </c>
    </row>
    <row r="2412" spans="4:6" ht="20.45" customHeight="1">
      <c r="D2412" s="160"/>
      <c r="E2412" s="161"/>
      <c r="F2412" s="168" t="str">
        <f t="shared" si="37"/>
        <v/>
      </c>
    </row>
    <row r="2413" spans="4:6" ht="20.45" customHeight="1">
      <c r="D2413" s="160"/>
      <c r="E2413" s="161"/>
      <c r="F2413" s="168" t="str">
        <f t="shared" si="37"/>
        <v/>
      </c>
    </row>
    <row r="2414" spans="4:6" ht="20.45" customHeight="1">
      <c r="D2414" s="160"/>
      <c r="E2414" s="161"/>
      <c r="F2414" s="168" t="str">
        <f t="shared" si="37"/>
        <v/>
      </c>
    </row>
    <row r="2415" spans="4:6" ht="20.45" customHeight="1">
      <c r="D2415" s="160"/>
      <c r="E2415" s="161"/>
      <c r="F2415" s="168" t="str">
        <f t="shared" si="37"/>
        <v/>
      </c>
    </row>
    <row r="2416" spans="4:6" ht="20.45" customHeight="1">
      <c r="D2416" s="160"/>
      <c r="E2416" s="161"/>
      <c r="F2416" s="168" t="str">
        <f t="shared" si="37"/>
        <v/>
      </c>
    </row>
    <row r="2417" spans="4:6" ht="20.45" customHeight="1">
      <c r="D2417" s="160"/>
      <c r="E2417" s="161"/>
      <c r="F2417" s="168" t="str">
        <f t="shared" si="37"/>
        <v/>
      </c>
    </row>
    <row r="2418" spans="4:6" ht="20.45" customHeight="1">
      <c r="D2418" s="160"/>
      <c r="E2418" s="161"/>
      <c r="F2418" s="168" t="str">
        <f t="shared" si="37"/>
        <v/>
      </c>
    </row>
    <row r="2419" spans="4:6" ht="20.45" customHeight="1">
      <c r="D2419" s="160"/>
      <c r="E2419" s="161"/>
      <c r="F2419" s="168" t="str">
        <f t="shared" si="37"/>
        <v/>
      </c>
    </row>
    <row r="2420" spans="4:6" ht="20.45" customHeight="1">
      <c r="D2420" s="160"/>
      <c r="E2420" s="161"/>
      <c r="F2420" s="168" t="str">
        <f t="shared" si="37"/>
        <v/>
      </c>
    </row>
    <row r="2421" spans="4:6" ht="20.45" customHeight="1">
      <c r="D2421" s="160"/>
      <c r="E2421" s="161"/>
      <c r="F2421" s="168" t="str">
        <f t="shared" si="37"/>
        <v/>
      </c>
    </row>
    <row r="2422" spans="4:6" ht="20.45" customHeight="1">
      <c r="D2422" s="160"/>
      <c r="E2422" s="161"/>
      <c r="F2422" s="168" t="str">
        <f t="shared" si="37"/>
        <v/>
      </c>
    </row>
    <row r="2423" spans="4:6" ht="20.45" customHeight="1">
      <c r="D2423" s="160"/>
      <c r="E2423" s="161"/>
      <c r="F2423" s="168" t="str">
        <f t="shared" si="37"/>
        <v/>
      </c>
    </row>
    <row r="2424" spans="4:6" ht="20.45" customHeight="1">
      <c r="D2424" s="160"/>
      <c r="E2424" s="161"/>
      <c r="F2424" s="168" t="str">
        <f t="shared" si="37"/>
        <v/>
      </c>
    </row>
    <row r="2425" spans="4:6" ht="20.45" customHeight="1">
      <c r="D2425" s="160"/>
      <c r="E2425" s="161"/>
      <c r="F2425" s="168" t="str">
        <f t="shared" si="37"/>
        <v/>
      </c>
    </row>
    <row r="2426" spans="4:6" ht="20.45" customHeight="1">
      <c r="D2426" s="160"/>
      <c r="E2426" s="161"/>
      <c r="F2426" s="168" t="str">
        <f t="shared" si="37"/>
        <v/>
      </c>
    </row>
    <row r="2427" spans="4:6" ht="20.45" customHeight="1">
      <c r="D2427" s="160"/>
      <c r="E2427" s="161"/>
      <c r="F2427" s="168" t="str">
        <f t="shared" si="37"/>
        <v/>
      </c>
    </row>
    <row r="2428" spans="4:6" ht="20.45" customHeight="1">
      <c r="D2428" s="160"/>
      <c r="E2428" s="161"/>
      <c r="F2428" s="168" t="str">
        <f t="shared" si="37"/>
        <v/>
      </c>
    </row>
    <row r="2429" spans="4:6" ht="20.45" customHeight="1">
      <c r="D2429" s="160"/>
      <c r="E2429" s="161"/>
      <c r="F2429" s="168" t="str">
        <f t="shared" si="37"/>
        <v/>
      </c>
    </row>
    <row r="2430" spans="4:6" ht="20.45" customHeight="1">
      <c r="D2430" s="160"/>
      <c r="E2430" s="161"/>
      <c r="F2430" s="168" t="str">
        <f t="shared" si="37"/>
        <v/>
      </c>
    </row>
    <row r="2431" spans="4:6" ht="20.45" customHeight="1">
      <c r="D2431" s="160"/>
      <c r="E2431" s="161"/>
      <c r="F2431" s="168" t="str">
        <f t="shared" si="37"/>
        <v/>
      </c>
    </row>
    <row r="2432" spans="4:6" ht="20.45" customHeight="1">
      <c r="D2432" s="160"/>
      <c r="E2432" s="161"/>
      <c r="F2432" s="168" t="str">
        <f t="shared" si="37"/>
        <v/>
      </c>
    </row>
    <row r="2433" spans="4:6" ht="20.45" customHeight="1">
      <c r="D2433" s="160"/>
      <c r="E2433" s="161"/>
      <c r="F2433" s="168" t="str">
        <f t="shared" si="37"/>
        <v/>
      </c>
    </row>
    <row r="2434" spans="4:6" ht="20.45" customHeight="1">
      <c r="D2434" s="160"/>
      <c r="E2434" s="161"/>
      <c r="F2434" s="168" t="str">
        <f t="shared" si="37"/>
        <v/>
      </c>
    </row>
    <row r="2435" spans="4:6" ht="20.45" customHeight="1">
      <c r="D2435" s="160"/>
      <c r="E2435" s="161"/>
      <c r="F2435" s="168" t="str">
        <f t="shared" ref="F2435:F2498" si="38">(IF(ISBLANK(D2435),"",D2435&amp;"&gt;"&amp;E2435))</f>
        <v/>
      </c>
    </row>
    <row r="2436" spans="4:6" ht="20.45" customHeight="1">
      <c r="D2436" s="160"/>
      <c r="E2436" s="161"/>
      <c r="F2436" s="168" t="str">
        <f t="shared" si="38"/>
        <v/>
      </c>
    </row>
    <row r="2437" spans="4:6" ht="20.45" customHeight="1">
      <c r="D2437" s="160"/>
      <c r="E2437" s="161"/>
      <c r="F2437" s="168" t="str">
        <f t="shared" si="38"/>
        <v/>
      </c>
    </row>
    <row r="2438" spans="4:6" ht="20.45" customHeight="1">
      <c r="D2438" s="160"/>
      <c r="E2438" s="161"/>
      <c r="F2438" s="168" t="str">
        <f t="shared" si="38"/>
        <v/>
      </c>
    </row>
    <row r="2439" spans="4:6" ht="20.45" customHeight="1">
      <c r="D2439" s="160"/>
      <c r="E2439" s="161"/>
      <c r="F2439" s="168" t="str">
        <f t="shared" si="38"/>
        <v/>
      </c>
    </row>
    <row r="2440" spans="4:6" ht="20.45" customHeight="1">
      <c r="D2440" s="160"/>
      <c r="E2440" s="161"/>
      <c r="F2440" s="168" t="str">
        <f t="shared" si="38"/>
        <v/>
      </c>
    </row>
    <row r="2441" spans="4:6" ht="20.45" customHeight="1">
      <c r="D2441" s="160"/>
      <c r="E2441" s="161"/>
      <c r="F2441" s="168" t="str">
        <f t="shared" si="38"/>
        <v/>
      </c>
    </row>
    <row r="2442" spans="4:6" ht="20.45" customHeight="1">
      <c r="D2442" s="160"/>
      <c r="E2442" s="161"/>
      <c r="F2442" s="168" t="str">
        <f t="shared" si="38"/>
        <v/>
      </c>
    </row>
    <row r="2443" spans="4:6" ht="20.45" customHeight="1">
      <c r="D2443" s="160"/>
      <c r="E2443" s="161"/>
      <c r="F2443" s="168" t="str">
        <f t="shared" si="38"/>
        <v/>
      </c>
    </row>
    <row r="2444" spans="4:6" ht="20.45" customHeight="1">
      <c r="D2444" s="160"/>
      <c r="E2444" s="161"/>
      <c r="F2444" s="168" t="str">
        <f t="shared" si="38"/>
        <v/>
      </c>
    </row>
    <row r="2445" spans="4:6" ht="20.45" customHeight="1">
      <c r="D2445" s="160"/>
      <c r="E2445" s="161"/>
      <c r="F2445" s="168" t="str">
        <f t="shared" si="38"/>
        <v/>
      </c>
    </row>
    <row r="2446" spans="4:6" ht="20.45" customHeight="1">
      <c r="D2446" s="160"/>
      <c r="E2446" s="161"/>
      <c r="F2446" s="168" t="str">
        <f t="shared" si="38"/>
        <v/>
      </c>
    </row>
    <row r="2447" spans="4:6" ht="20.45" customHeight="1">
      <c r="D2447" s="160"/>
      <c r="E2447" s="161"/>
      <c r="F2447" s="168" t="str">
        <f t="shared" si="38"/>
        <v/>
      </c>
    </row>
    <row r="2448" spans="4:6" ht="20.45" customHeight="1">
      <c r="D2448" s="160"/>
      <c r="E2448" s="161"/>
      <c r="F2448" s="168" t="str">
        <f t="shared" si="38"/>
        <v/>
      </c>
    </row>
    <row r="2449" spans="4:6" ht="20.45" customHeight="1">
      <c r="D2449" s="160"/>
      <c r="E2449" s="161"/>
      <c r="F2449" s="168" t="str">
        <f t="shared" si="38"/>
        <v/>
      </c>
    </row>
    <row r="2450" spans="4:6" ht="20.45" customHeight="1">
      <c r="D2450" s="160"/>
      <c r="E2450" s="161"/>
      <c r="F2450" s="168" t="str">
        <f t="shared" si="38"/>
        <v/>
      </c>
    </row>
    <row r="2451" spans="4:6" ht="20.45" customHeight="1">
      <c r="D2451" s="160"/>
      <c r="E2451" s="161"/>
      <c r="F2451" s="168" t="str">
        <f t="shared" si="38"/>
        <v/>
      </c>
    </row>
    <row r="2452" spans="4:6" ht="20.45" customHeight="1">
      <c r="D2452" s="160"/>
      <c r="E2452" s="161"/>
      <c r="F2452" s="168" t="str">
        <f t="shared" si="38"/>
        <v/>
      </c>
    </row>
    <row r="2453" spans="4:6" ht="20.45" customHeight="1">
      <c r="D2453" s="160"/>
      <c r="E2453" s="161"/>
      <c r="F2453" s="168" t="str">
        <f t="shared" si="38"/>
        <v/>
      </c>
    </row>
    <row r="2454" spans="4:6" ht="20.45" customHeight="1">
      <c r="D2454" s="160"/>
      <c r="E2454" s="161"/>
      <c r="F2454" s="168" t="str">
        <f t="shared" si="38"/>
        <v/>
      </c>
    </row>
    <row r="2455" spans="4:6" ht="20.45" customHeight="1">
      <c r="D2455" s="160"/>
      <c r="E2455" s="161"/>
      <c r="F2455" s="168" t="str">
        <f t="shared" si="38"/>
        <v/>
      </c>
    </row>
    <row r="2456" spans="4:6" ht="20.45" customHeight="1">
      <c r="D2456" s="160"/>
      <c r="E2456" s="161"/>
      <c r="F2456" s="168" t="str">
        <f t="shared" si="38"/>
        <v/>
      </c>
    </row>
    <row r="2457" spans="4:6" ht="20.45" customHeight="1">
      <c r="D2457" s="160"/>
      <c r="E2457" s="161"/>
      <c r="F2457" s="168" t="str">
        <f t="shared" si="38"/>
        <v/>
      </c>
    </row>
    <row r="2458" spans="4:6" ht="20.45" customHeight="1">
      <c r="D2458" s="160"/>
      <c r="E2458" s="161"/>
      <c r="F2458" s="168" t="str">
        <f t="shared" si="38"/>
        <v/>
      </c>
    </row>
    <row r="2459" spans="4:6" ht="20.45" customHeight="1">
      <c r="D2459" s="160"/>
      <c r="E2459" s="161"/>
      <c r="F2459" s="168" t="str">
        <f t="shared" si="38"/>
        <v/>
      </c>
    </row>
    <row r="2460" spans="4:6" ht="20.45" customHeight="1">
      <c r="D2460" s="160"/>
      <c r="E2460" s="161"/>
      <c r="F2460" s="168" t="str">
        <f t="shared" si="38"/>
        <v/>
      </c>
    </row>
    <row r="2461" spans="4:6" ht="20.45" customHeight="1">
      <c r="D2461" s="160"/>
      <c r="E2461" s="161"/>
      <c r="F2461" s="168" t="str">
        <f t="shared" si="38"/>
        <v/>
      </c>
    </row>
    <row r="2462" spans="4:6" ht="20.45" customHeight="1">
      <c r="D2462" s="160"/>
      <c r="E2462" s="161"/>
      <c r="F2462" s="168" t="str">
        <f t="shared" si="38"/>
        <v/>
      </c>
    </row>
    <row r="2463" spans="4:6" ht="20.45" customHeight="1">
      <c r="D2463" s="160"/>
      <c r="E2463" s="161"/>
      <c r="F2463" s="168" t="str">
        <f t="shared" si="38"/>
        <v/>
      </c>
    </row>
    <row r="2464" spans="4:6" ht="20.45" customHeight="1">
      <c r="D2464" s="160"/>
      <c r="E2464" s="161"/>
      <c r="F2464" s="168" t="str">
        <f t="shared" si="38"/>
        <v/>
      </c>
    </row>
    <row r="2465" spans="4:6" ht="20.45" customHeight="1">
      <c r="D2465" s="160"/>
      <c r="E2465" s="161"/>
      <c r="F2465" s="168" t="str">
        <f t="shared" si="38"/>
        <v/>
      </c>
    </row>
    <row r="2466" spans="4:6" ht="20.45" customHeight="1">
      <c r="D2466" s="160"/>
      <c r="E2466" s="161"/>
      <c r="F2466" s="168" t="str">
        <f t="shared" si="38"/>
        <v/>
      </c>
    </row>
    <row r="2467" spans="4:6" ht="20.45" customHeight="1">
      <c r="D2467" s="160"/>
      <c r="E2467" s="161"/>
      <c r="F2467" s="168" t="str">
        <f t="shared" si="38"/>
        <v/>
      </c>
    </row>
    <row r="2468" spans="4:6" ht="20.45" customHeight="1">
      <c r="D2468" s="160"/>
      <c r="E2468" s="161"/>
      <c r="F2468" s="168" t="str">
        <f t="shared" si="38"/>
        <v/>
      </c>
    </row>
    <row r="2469" spans="4:6" ht="20.45" customHeight="1">
      <c r="D2469" s="160"/>
      <c r="E2469" s="161"/>
      <c r="F2469" s="168" t="str">
        <f t="shared" si="38"/>
        <v/>
      </c>
    </row>
    <row r="2470" spans="4:6" ht="20.45" customHeight="1">
      <c r="D2470" s="160"/>
      <c r="E2470" s="161"/>
      <c r="F2470" s="168" t="str">
        <f t="shared" si="38"/>
        <v/>
      </c>
    </row>
    <row r="2471" spans="4:6" ht="20.45" customHeight="1">
      <c r="D2471" s="160"/>
      <c r="E2471" s="161"/>
      <c r="F2471" s="168" t="str">
        <f t="shared" si="38"/>
        <v/>
      </c>
    </row>
    <row r="2472" spans="4:6" ht="20.45" customHeight="1">
      <c r="D2472" s="160"/>
      <c r="E2472" s="161"/>
      <c r="F2472" s="168" t="str">
        <f t="shared" si="38"/>
        <v/>
      </c>
    </row>
    <row r="2473" spans="4:6" ht="20.45" customHeight="1">
      <c r="D2473" s="160"/>
      <c r="E2473" s="161"/>
      <c r="F2473" s="168" t="str">
        <f t="shared" si="38"/>
        <v/>
      </c>
    </row>
    <row r="2474" spans="4:6" ht="20.45" customHeight="1">
      <c r="D2474" s="160"/>
      <c r="E2474" s="161"/>
      <c r="F2474" s="168" t="str">
        <f t="shared" si="38"/>
        <v/>
      </c>
    </row>
    <row r="2475" spans="4:6" ht="20.45" customHeight="1">
      <c r="D2475" s="160"/>
      <c r="E2475" s="161"/>
      <c r="F2475" s="168" t="str">
        <f t="shared" si="38"/>
        <v/>
      </c>
    </row>
    <row r="2476" spans="4:6" ht="20.45" customHeight="1">
      <c r="D2476" s="160"/>
      <c r="E2476" s="161"/>
      <c r="F2476" s="168" t="str">
        <f t="shared" si="38"/>
        <v/>
      </c>
    </row>
    <row r="2477" spans="4:6" ht="20.45" customHeight="1">
      <c r="D2477" s="160"/>
      <c r="E2477" s="161"/>
      <c r="F2477" s="168" t="str">
        <f t="shared" si="38"/>
        <v/>
      </c>
    </row>
    <row r="2478" spans="4:6" ht="20.45" customHeight="1">
      <c r="D2478" s="160"/>
      <c r="E2478" s="161"/>
      <c r="F2478" s="168" t="str">
        <f t="shared" si="38"/>
        <v/>
      </c>
    </row>
    <row r="2479" spans="4:6" ht="20.45" customHeight="1">
      <c r="D2479" s="160"/>
      <c r="E2479" s="161"/>
      <c r="F2479" s="168" t="str">
        <f t="shared" si="38"/>
        <v/>
      </c>
    </row>
    <row r="2480" spans="4:6" ht="20.45" customHeight="1">
      <c r="D2480" s="160"/>
      <c r="E2480" s="161"/>
      <c r="F2480" s="168" t="str">
        <f t="shared" si="38"/>
        <v/>
      </c>
    </row>
    <row r="2481" spans="4:6" ht="20.45" customHeight="1">
      <c r="D2481" s="160"/>
      <c r="E2481" s="161"/>
      <c r="F2481" s="168" t="str">
        <f t="shared" si="38"/>
        <v/>
      </c>
    </row>
    <row r="2482" spans="4:6" ht="20.45" customHeight="1">
      <c r="D2482" s="160"/>
      <c r="E2482" s="161"/>
      <c r="F2482" s="168" t="str">
        <f t="shared" si="38"/>
        <v/>
      </c>
    </row>
    <row r="2483" spans="4:6" ht="20.45" customHeight="1">
      <c r="D2483" s="160"/>
      <c r="E2483" s="161"/>
      <c r="F2483" s="168" t="str">
        <f t="shared" si="38"/>
        <v/>
      </c>
    </row>
    <row r="2484" spans="4:6" ht="20.45" customHeight="1">
      <c r="D2484" s="160"/>
      <c r="E2484" s="161"/>
      <c r="F2484" s="168" t="str">
        <f t="shared" si="38"/>
        <v/>
      </c>
    </row>
    <row r="2485" spans="4:6" ht="20.45" customHeight="1">
      <c r="D2485" s="160"/>
      <c r="E2485" s="161"/>
      <c r="F2485" s="168" t="str">
        <f t="shared" si="38"/>
        <v/>
      </c>
    </row>
    <row r="2486" spans="4:6" ht="20.45" customHeight="1">
      <c r="D2486" s="160"/>
      <c r="E2486" s="161"/>
      <c r="F2486" s="168" t="str">
        <f t="shared" si="38"/>
        <v/>
      </c>
    </row>
    <row r="2487" spans="4:6" ht="20.45" customHeight="1">
      <c r="D2487" s="160"/>
      <c r="E2487" s="161"/>
      <c r="F2487" s="168" t="str">
        <f t="shared" si="38"/>
        <v/>
      </c>
    </row>
    <row r="2488" spans="4:6" ht="20.45" customHeight="1">
      <c r="D2488" s="160"/>
      <c r="E2488" s="161"/>
      <c r="F2488" s="168" t="str">
        <f t="shared" si="38"/>
        <v/>
      </c>
    </row>
    <row r="2489" spans="4:6" ht="20.45" customHeight="1">
      <c r="D2489" s="160"/>
      <c r="E2489" s="161"/>
      <c r="F2489" s="168" t="str">
        <f t="shared" si="38"/>
        <v/>
      </c>
    </row>
    <row r="2490" spans="4:6" ht="20.45" customHeight="1">
      <c r="D2490" s="160"/>
      <c r="E2490" s="161"/>
      <c r="F2490" s="168" t="str">
        <f t="shared" si="38"/>
        <v/>
      </c>
    </row>
    <row r="2491" spans="4:6" ht="20.45" customHeight="1">
      <c r="D2491" s="160"/>
      <c r="E2491" s="161"/>
      <c r="F2491" s="168" t="str">
        <f t="shared" si="38"/>
        <v/>
      </c>
    </row>
    <row r="2492" spans="4:6" ht="20.45" customHeight="1">
      <c r="D2492" s="160"/>
      <c r="E2492" s="161"/>
      <c r="F2492" s="168" t="str">
        <f t="shared" si="38"/>
        <v/>
      </c>
    </row>
    <row r="2493" spans="4:6" ht="20.45" customHeight="1">
      <c r="D2493" s="160"/>
      <c r="E2493" s="161"/>
      <c r="F2493" s="168" t="str">
        <f t="shared" si="38"/>
        <v/>
      </c>
    </row>
    <row r="2494" spans="4:6" ht="20.45" customHeight="1">
      <c r="D2494" s="160"/>
      <c r="E2494" s="161"/>
      <c r="F2494" s="168" t="str">
        <f t="shared" si="38"/>
        <v/>
      </c>
    </row>
    <row r="2495" spans="4:6" ht="20.45" customHeight="1">
      <c r="D2495" s="160"/>
      <c r="E2495" s="161"/>
      <c r="F2495" s="168" t="str">
        <f t="shared" si="38"/>
        <v/>
      </c>
    </row>
    <row r="2496" spans="4:6" ht="20.45" customHeight="1">
      <c r="D2496" s="160"/>
      <c r="E2496" s="161"/>
      <c r="F2496" s="168" t="str">
        <f t="shared" si="38"/>
        <v/>
      </c>
    </row>
    <row r="2497" spans="4:6" ht="20.45" customHeight="1">
      <c r="D2497" s="160"/>
      <c r="E2497" s="161"/>
      <c r="F2497" s="168" t="str">
        <f t="shared" si="38"/>
        <v/>
      </c>
    </row>
    <row r="2498" spans="4:6" ht="20.45" customHeight="1">
      <c r="D2498" s="160"/>
      <c r="E2498" s="161"/>
      <c r="F2498" s="168" t="str">
        <f t="shared" si="38"/>
        <v/>
      </c>
    </row>
    <row r="2499" spans="4:6" ht="20.45" customHeight="1">
      <c r="D2499" s="160"/>
      <c r="E2499" s="161"/>
      <c r="F2499" s="168" t="str">
        <f t="shared" ref="F2499:F2562" si="39">(IF(ISBLANK(D2499),"",D2499&amp;"&gt;"&amp;E2499))</f>
        <v/>
      </c>
    </row>
    <row r="2500" spans="4:6" ht="20.45" customHeight="1">
      <c r="D2500" s="160"/>
      <c r="E2500" s="161"/>
      <c r="F2500" s="168" t="str">
        <f t="shared" si="39"/>
        <v/>
      </c>
    </row>
    <row r="2501" spans="4:6" ht="20.45" customHeight="1">
      <c r="D2501" s="160"/>
      <c r="E2501" s="161"/>
      <c r="F2501" s="168" t="str">
        <f t="shared" si="39"/>
        <v/>
      </c>
    </row>
    <row r="2502" spans="4:6" ht="20.45" customHeight="1">
      <c r="D2502" s="160"/>
      <c r="E2502" s="161"/>
      <c r="F2502" s="168" t="str">
        <f t="shared" si="39"/>
        <v/>
      </c>
    </row>
    <row r="2503" spans="4:6" ht="20.45" customHeight="1">
      <c r="D2503" s="160"/>
      <c r="E2503" s="161"/>
      <c r="F2503" s="168" t="str">
        <f t="shared" si="39"/>
        <v/>
      </c>
    </row>
    <row r="2504" spans="4:6" ht="20.45" customHeight="1">
      <c r="D2504" s="160"/>
      <c r="E2504" s="161"/>
      <c r="F2504" s="168" t="str">
        <f t="shared" si="39"/>
        <v/>
      </c>
    </row>
    <row r="2505" spans="4:6" ht="20.45" customHeight="1">
      <c r="D2505" s="160"/>
      <c r="E2505" s="161"/>
      <c r="F2505" s="168" t="str">
        <f t="shared" si="39"/>
        <v/>
      </c>
    </row>
    <row r="2506" spans="4:6" ht="20.45" customHeight="1">
      <c r="D2506" s="160"/>
      <c r="E2506" s="161"/>
      <c r="F2506" s="168" t="str">
        <f t="shared" si="39"/>
        <v/>
      </c>
    </row>
    <row r="2507" spans="4:6" ht="20.45" customHeight="1">
      <c r="D2507" s="160"/>
      <c r="E2507" s="161"/>
      <c r="F2507" s="168" t="str">
        <f t="shared" si="39"/>
        <v/>
      </c>
    </row>
    <row r="2508" spans="4:6" ht="20.45" customHeight="1">
      <c r="D2508" s="160"/>
      <c r="E2508" s="161"/>
      <c r="F2508" s="168" t="str">
        <f t="shared" si="39"/>
        <v/>
      </c>
    </row>
    <row r="2509" spans="4:6" ht="20.45" customHeight="1">
      <c r="D2509" s="160"/>
      <c r="E2509" s="161"/>
      <c r="F2509" s="168" t="str">
        <f t="shared" si="39"/>
        <v/>
      </c>
    </row>
    <row r="2510" spans="4:6" ht="20.45" customHeight="1">
      <c r="D2510" s="160"/>
      <c r="E2510" s="161"/>
      <c r="F2510" s="168" t="str">
        <f t="shared" si="39"/>
        <v/>
      </c>
    </row>
    <row r="2511" spans="4:6" ht="20.45" customHeight="1">
      <c r="D2511" s="160"/>
      <c r="E2511" s="161"/>
      <c r="F2511" s="168" t="str">
        <f t="shared" si="39"/>
        <v/>
      </c>
    </row>
    <row r="2512" spans="4:6" ht="20.45" customHeight="1">
      <c r="D2512" s="160"/>
      <c r="E2512" s="161"/>
      <c r="F2512" s="168" t="str">
        <f t="shared" si="39"/>
        <v/>
      </c>
    </row>
    <row r="2513" spans="4:6" ht="20.45" customHeight="1">
      <c r="D2513" s="160"/>
      <c r="E2513" s="161"/>
      <c r="F2513" s="168" t="str">
        <f t="shared" si="39"/>
        <v/>
      </c>
    </row>
    <row r="2514" spans="4:6" ht="20.45" customHeight="1">
      <c r="D2514" s="160"/>
      <c r="E2514" s="161"/>
      <c r="F2514" s="168" t="str">
        <f t="shared" si="39"/>
        <v/>
      </c>
    </row>
    <row r="2515" spans="4:6" ht="20.45" customHeight="1">
      <c r="D2515" s="160"/>
      <c r="E2515" s="161"/>
      <c r="F2515" s="168" t="str">
        <f t="shared" si="39"/>
        <v/>
      </c>
    </row>
    <row r="2516" spans="4:6" ht="20.45" customHeight="1">
      <c r="D2516" s="160"/>
      <c r="E2516" s="161"/>
      <c r="F2516" s="168" t="str">
        <f t="shared" si="39"/>
        <v/>
      </c>
    </row>
    <row r="2517" spans="4:6" ht="20.45" customHeight="1">
      <c r="D2517" s="160"/>
      <c r="E2517" s="161"/>
      <c r="F2517" s="168" t="str">
        <f t="shared" si="39"/>
        <v/>
      </c>
    </row>
    <row r="2518" spans="4:6" ht="20.45" customHeight="1">
      <c r="D2518" s="160"/>
      <c r="E2518" s="161"/>
      <c r="F2518" s="168" t="str">
        <f t="shared" si="39"/>
        <v/>
      </c>
    </row>
    <row r="2519" spans="4:6" ht="20.45" customHeight="1">
      <c r="D2519" s="160"/>
      <c r="E2519" s="161"/>
      <c r="F2519" s="168" t="str">
        <f t="shared" si="39"/>
        <v/>
      </c>
    </row>
    <row r="2520" spans="4:6" ht="20.45" customHeight="1">
      <c r="D2520" s="160"/>
      <c r="E2520" s="161"/>
      <c r="F2520" s="168" t="str">
        <f t="shared" si="39"/>
        <v/>
      </c>
    </row>
    <row r="2521" spans="4:6" ht="20.45" customHeight="1">
      <c r="D2521" s="160"/>
      <c r="E2521" s="161"/>
      <c r="F2521" s="168" t="str">
        <f t="shared" si="39"/>
        <v/>
      </c>
    </row>
    <row r="2522" spans="4:6" ht="20.45" customHeight="1">
      <c r="D2522" s="160"/>
      <c r="E2522" s="161"/>
      <c r="F2522" s="168" t="str">
        <f t="shared" si="39"/>
        <v/>
      </c>
    </row>
    <row r="2523" spans="4:6" ht="20.45" customHeight="1">
      <c r="D2523" s="160"/>
      <c r="E2523" s="161"/>
      <c r="F2523" s="168" t="str">
        <f t="shared" si="39"/>
        <v/>
      </c>
    </row>
    <row r="2524" spans="4:6" ht="20.45" customHeight="1">
      <c r="D2524" s="160"/>
      <c r="E2524" s="161"/>
      <c r="F2524" s="168" t="str">
        <f t="shared" si="39"/>
        <v/>
      </c>
    </row>
    <row r="2525" spans="4:6" ht="20.45" customHeight="1">
      <c r="D2525" s="160"/>
      <c r="E2525" s="161"/>
      <c r="F2525" s="168" t="str">
        <f t="shared" si="39"/>
        <v/>
      </c>
    </row>
    <row r="2526" spans="4:6" ht="20.45" customHeight="1">
      <c r="D2526" s="160"/>
      <c r="E2526" s="161"/>
      <c r="F2526" s="168" t="str">
        <f t="shared" si="39"/>
        <v/>
      </c>
    </row>
    <row r="2527" spans="4:6" ht="20.45" customHeight="1">
      <c r="D2527" s="160"/>
      <c r="E2527" s="161"/>
      <c r="F2527" s="168" t="str">
        <f t="shared" si="39"/>
        <v/>
      </c>
    </row>
    <row r="2528" spans="4:6" ht="20.45" customHeight="1">
      <c r="D2528" s="160"/>
      <c r="E2528" s="161"/>
      <c r="F2528" s="168" t="str">
        <f t="shared" si="39"/>
        <v/>
      </c>
    </row>
    <row r="2529" spans="4:6" ht="20.45" customHeight="1">
      <c r="D2529" s="160"/>
      <c r="E2529" s="161"/>
      <c r="F2529" s="168" t="str">
        <f t="shared" si="39"/>
        <v/>
      </c>
    </row>
    <row r="2530" spans="4:6" ht="20.45" customHeight="1">
      <c r="D2530" s="160"/>
      <c r="E2530" s="161"/>
      <c r="F2530" s="168" t="str">
        <f t="shared" si="39"/>
        <v/>
      </c>
    </row>
    <row r="2531" spans="4:6" ht="20.45" customHeight="1">
      <c r="D2531" s="160"/>
      <c r="E2531" s="161"/>
      <c r="F2531" s="168" t="str">
        <f t="shared" si="39"/>
        <v/>
      </c>
    </row>
    <row r="2532" spans="4:6" ht="20.45" customHeight="1">
      <c r="D2532" s="160"/>
      <c r="E2532" s="161"/>
      <c r="F2532" s="168" t="str">
        <f t="shared" si="39"/>
        <v/>
      </c>
    </row>
    <row r="2533" spans="4:6" ht="20.45" customHeight="1">
      <c r="D2533" s="160"/>
      <c r="E2533" s="161"/>
      <c r="F2533" s="168" t="str">
        <f t="shared" si="39"/>
        <v/>
      </c>
    </row>
    <row r="2534" spans="4:6" ht="20.45" customHeight="1">
      <c r="D2534" s="160"/>
      <c r="E2534" s="161"/>
      <c r="F2534" s="168" t="str">
        <f t="shared" si="39"/>
        <v/>
      </c>
    </row>
    <row r="2535" spans="4:6" ht="20.45" customHeight="1">
      <c r="D2535" s="160"/>
      <c r="E2535" s="161"/>
      <c r="F2535" s="168" t="str">
        <f t="shared" si="39"/>
        <v/>
      </c>
    </row>
    <row r="2536" spans="4:6" ht="20.45" customHeight="1">
      <c r="D2536" s="160"/>
      <c r="E2536" s="161"/>
      <c r="F2536" s="168" t="str">
        <f t="shared" si="39"/>
        <v/>
      </c>
    </row>
    <row r="2537" spans="4:6" ht="20.45" customHeight="1">
      <c r="D2537" s="160"/>
      <c r="E2537" s="161"/>
      <c r="F2537" s="168" t="str">
        <f t="shared" si="39"/>
        <v/>
      </c>
    </row>
    <row r="2538" spans="4:6" ht="20.45" customHeight="1">
      <c r="D2538" s="160"/>
      <c r="E2538" s="161"/>
      <c r="F2538" s="168" t="str">
        <f t="shared" si="39"/>
        <v/>
      </c>
    </row>
    <row r="2539" spans="4:6" ht="20.45" customHeight="1">
      <c r="D2539" s="160"/>
      <c r="E2539" s="161"/>
      <c r="F2539" s="168" t="str">
        <f t="shared" si="39"/>
        <v/>
      </c>
    </row>
    <row r="2540" spans="4:6" ht="20.45" customHeight="1">
      <c r="D2540" s="160"/>
      <c r="E2540" s="161"/>
      <c r="F2540" s="168" t="str">
        <f t="shared" si="39"/>
        <v/>
      </c>
    </row>
    <row r="2541" spans="4:6" ht="20.45" customHeight="1">
      <c r="D2541" s="160"/>
      <c r="E2541" s="161"/>
      <c r="F2541" s="168" t="str">
        <f t="shared" si="39"/>
        <v/>
      </c>
    </row>
    <row r="2542" spans="4:6" ht="20.45" customHeight="1">
      <c r="D2542" s="160"/>
      <c r="E2542" s="161"/>
      <c r="F2542" s="168" t="str">
        <f t="shared" si="39"/>
        <v/>
      </c>
    </row>
    <row r="2543" spans="4:6" ht="20.45" customHeight="1">
      <c r="D2543" s="160"/>
      <c r="E2543" s="161"/>
      <c r="F2543" s="168" t="str">
        <f t="shared" si="39"/>
        <v/>
      </c>
    </row>
    <row r="2544" spans="4:6" ht="20.45" customHeight="1">
      <c r="D2544" s="160"/>
      <c r="E2544" s="161"/>
      <c r="F2544" s="168" t="str">
        <f t="shared" si="39"/>
        <v/>
      </c>
    </row>
    <row r="2545" spans="4:6" ht="20.45" customHeight="1">
      <c r="D2545" s="160"/>
      <c r="E2545" s="161"/>
      <c r="F2545" s="168" t="str">
        <f t="shared" si="39"/>
        <v/>
      </c>
    </row>
    <row r="2546" spans="4:6" ht="20.45" customHeight="1">
      <c r="D2546" s="160"/>
      <c r="E2546" s="161"/>
      <c r="F2546" s="168" t="str">
        <f t="shared" si="39"/>
        <v/>
      </c>
    </row>
    <row r="2547" spans="4:6" ht="20.45" customHeight="1">
      <c r="D2547" s="160"/>
      <c r="E2547" s="161"/>
      <c r="F2547" s="168" t="str">
        <f t="shared" si="39"/>
        <v/>
      </c>
    </row>
    <row r="2548" spans="4:6" ht="20.45" customHeight="1">
      <c r="D2548" s="160"/>
      <c r="E2548" s="161"/>
      <c r="F2548" s="168" t="str">
        <f t="shared" si="39"/>
        <v/>
      </c>
    </row>
    <row r="2549" spans="4:6" ht="20.45" customHeight="1">
      <c r="D2549" s="160"/>
      <c r="E2549" s="161"/>
      <c r="F2549" s="168" t="str">
        <f t="shared" si="39"/>
        <v/>
      </c>
    </row>
    <row r="2550" spans="4:6" ht="20.45" customHeight="1">
      <c r="D2550" s="160"/>
      <c r="E2550" s="161"/>
      <c r="F2550" s="168" t="str">
        <f t="shared" si="39"/>
        <v/>
      </c>
    </row>
    <row r="2551" spans="4:6" ht="20.45" customHeight="1">
      <c r="D2551" s="160"/>
      <c r="E2551" s="161"/>
      <c r="F2551" s="168" t="str">
        <f t="shared" si="39"/>
        <v/>
      </c>
    </row>
    <row r="2552" spans="4:6" ht="20.45" customHeight="1">
      <c r="D2552" s="160"/>
      <c r="E2552" s="161"/>
      <c r="F2552" s="168" t="str">
        <f t="shared" si="39"/>
        <v/>
      </c>
    </row>
    <row r="2553" spans="4:6" ht="20.45" customHeight="1">
      <c r="D2553" s="160"/>
      <c r="E2553" s="161"/>
      <c r="F2553" s="168" t="str">
        <f t="shared" si="39"/>
        <v/>
      </c>
    </row>
    <row r="2554" spans="4:6" ht="20.45" customHeight="1">
      <c r="D2554" s="160"/>
      <c r="E2554" s="161"/>
      <c r="F2554" s="168" t="str">
        <f t="shared" si="39"/>
        <v/>
      </c>
    </row>
    <row r="2555" spans="4:6" ht="20.45" customHeight="1">
      <c r="D2555" s="160"/>
      <c r="E2555" s="161"/>
      <c r="F2555" s="168" t="str">
        <f t="shared" si="39"/>
        <v/>
      </c>
    </row>
    <row r="2556" spans="4:6" ht="20.45" customHeight="1">
      <c r="D2556" s="160"/>
      <c r="E2556" s="161"/>
      <c r="F2556" s="168" t="str">
        <f t="shared" si="39"/>
        <v/>
      </c>
    </row>
    <row r="2557" spans="4:6" ht="20.45" customHeight="1">
      <c r="D2557" s="160"/>
      <c r="E2557" s="161"/>
      <c r="F2557" s="168" t="str">
        <f t="shared" si="39"/>
        <v/>
      </c>
    </row>
    <row r="2558" spans="4:6" ht="20.45" customHeight="1">
      <c r="D2558" s="160"/>
      <c r="E2558" s="161"/>
      <c r="F2558" s="168" t="str">
        <f t="shared" si="39"/>
        <v/>
      </c>
    </row>
    <row r="2559" spans="4:6" ht="20.45" customHeight="1">
      <c r="D2559" s="160"/>
      <c r="E2559" s="161"/>
      <c r="F2559" s="168" t="str">
        <f t="shared" si="39"/>
        <v/>
      </c>
    </row>
    <row r="2560" spans="4:6" ht="20.45" customHeight="1">
      <c r="D2560" s="160"/>
      <c r="E2560" s="161"/>
      <c r="F2560" s="168" t="str">
        <f t="shared" si="39"/>
        <v/>
      </c>
    </row>
    <row r="2561" spans="4:6" ht="20.45" customHeight="1">
      <c r="D2561" s="160"/>
      <c r="E2561" s="161"/>
      <c r="F2561" s="168" t="str">
        <f t="shared" si="39"/>
        <v/>
      </c>
    </row>
    <row r="2562" spans="4:6" ht="20.45" customHeight="1">
      <c r="D2562" s="160"/>
      <c r="E2562" s="161"/>
      <c r="F2562" s="168" t="str">
        <f t="shared" si="39"/>
        <v/>
      </c>
    </row>
    <row r="2563" spans="4:6" ht="20.45" customHeight="1">
      <c r="D2563" s="160"/>
      <c r="E2563" s="161"/>
      <c r="F2563" s="168" t="str">
        <f t="shared" ref="F2563:F2626" si="40">(IF(ISBLANK(D2563),"",D2563&amp;"&gt;"&amp;E2563))</f>
        <v/>
      </c>
    </row>
    <row r="2564" spans="4:6" ht="20.45" customHeight="1">
      <c r="D2564" s="160"/>
      <c r="E2564" s="161"/>
      <c r="F2564" s="168" t="str">
        <f t="shared" si="40"/>
        <v/>
      </c>
    </row>
    <row r="2565" spans="4:6" ht="20.45" customHeight="1">
      <c r="D2565" s="160"/>
      <c r="E2565" s="161"/>
      <c r="F2565" s="168" t="str">
        <f t="shared" si="40"/>
        <v/>
      </c>
    </row>
    <row r="2566" spans="4:6" ht="20.45" customHeight="1">
      <c r="D2566" s="160"/>
      <c r="E2566" s="161"/>
      <c r="F2566" s="168" t="str">
        <f t="shared" si="40"/>
        <v/>
      </c>
    </row>
    <row r="2567" spans="4:6" ht="20.45" customHeight="1">
      <c r="D2567" s="160"/>
      <c r="E2567" s="161"/>
      <c r="F2567" s="168" t="str">
        <f t="shared" si="40"/>
        <v/>
      </c>
    </row>
    <row r="2568" spans="4:6" ht="20.45" customHeight="1">
      <c r="D2568" s="160"/>
      <c r="E2568" s="161"/>
      <c r="F2568" s="168" t="str">
        <f t="shared" si="40"/>
        <v/>
      </c>
    </row>
    <row r="2569" spans="4:6" ht="20.45" customHeight="1">
      <c r="D2569" s="160"/>
      <c r="E2569" s="161"/>
      <c r="F2569" s="168" t="str">
        <f t="shared" si="40"/>
        <v/>
      </c>
    </row>
    <row r="2570" spans="4:6" ht="20.45" customHeight="1">
      <c r="D2570" s="160"/>
      <c r="E2570" s="161"/>
      <c r="F2570" s="168" t="str">
        <f t="shared" si="40"/>
        <v/>
      </c>
    </row>
    <row r="2571" spans="4:6" ht="20.45" customHeight="1">
      <c r="D2571" s="160"/>
      <c r="E2571" s="161"/>
      <c r="F2571" s="168" t="str">
        <f t="shared" si="40"/>
        <v/>
      </c>
    </row>
    <row r="2572" spans="4:6" ht="20.45" customHeight="1">
      <c r="D2572" s="160"/>
      <c r="E2572" s="161"/>
      <c r="F2572" s="168" t="str">
        <f t="shared" si="40"/>
        <v/>
      </c>
    </row>
    <row r="2573" spans="4:6" ht="20.45" customHeight="1">
      <c r="D2573" s="160"/>
      <c r="E2573" s="161"/>
      <c r="F2573" s="168" t="str">
        <f t="shared" si="40"/>
        <v/>
      </c>
    </row>
    <row r="2574" spans="4:6" ht="20.45" customHeight="1">
      <c r="D2574" s="160"/>
      <c r="E2574" s="161"/>
      <c r="F2574" s="168" t="str">
        <f t="shared" si="40"/>
        <v/>
      </c>
    </row>
    <row r="2575" spans="4:6" ht="20.45" customHeight="1">
      <c r="D2575" s="160"/>
      <c r="E2575" s="161"/>
      <c r="F2575" s="168" t="str">
        <f t="shared" si="40"/>
        <v/>
      </c>
    </row>
    <row r="2576" spans="4:6" ht="20.45" customHeight="1">
      <c r="D2576" s="160"/>
      <c r="E2576" s="161"/>
      <c r="F2576" s="168" t="str">
        <f t="shared" si="40"/>
        <v/>
      </c>
    </row>
    <row r="2577" spans="4:6" ht="20.45" customHeight="1">
      <c r="D2577" s="160"/>
      <c r="E2577" s="161"/>
      <c r="F2577" s="168" t="str">
        <f t="shared" si="40"/>
        <v/>
      </c>
    </row>
    <row r="2578" spans="4:6" ht="20.45" customHeight="1">
      <c r="D2578" s="160"/>
      <c r="E2578" s="161"/>
      <c r="F2578" s="168" t="str">
        <f t="shared" si="40"/>
        <v/>
      </c>
    </row>
    <row r="2579" spans="4:6" ht="20.45" customHeight="1">
      <c r="D2579" s="160"/>
      <c r="E2579" s="161"/>
      <c r="F2579" s="168" t="str">
        <f t="shared" si="40"/>
        <v/>
      </c>
    </row>
    <row r="2580" spans="4:6" ht="20.45" customHeight="1">
      <c r="D2580" s="160"/>
      <c r="E2580" s="161"/>
      <c r="F2580" s="168" t="str">
        <f t="shared" si="40"/>
        <v/>
      </c>
    </row>
    <row r="2581" spans="4:6" ht="20.45" customHeight="1">
      <c r="D2581" s="160"/>
      <c r="E2581" s="161"/>
      <c r="F2581" s="168" t="str">
        <f t="shared" si="40"/>
        <v/>
      </c>
    </row>
    <row r="2582" spans="4:6" ht="20.45" customHeight="1">
      <c r="D2582" s="160"/>
      <c r="E2582" s="161"/>
      <c r="F2582" s="168" t="str">
        <f t="shared" si="40"/>
        <v/>
      </c>
    </row>
    <row r="2583" spans="4:6" ht="20.45" customHeight="1">
      <c r="D2583" s="160"/>
      <c r="E2583" s="161"/>
      <c r="F2583" s="168" t="str">
        <f t="shared" si="40"/>
        <v/>
      </c>
    </row>
    <row r="2584" spans="4:6" ht="20.45" customHeight="1">
      <c r="D2584" s="160"/>
      <c r="E2584" s="161"/>
      <c r="F2584" s="168" t="str">
        <f t="shared" si="40"/>
        <v/>
      </c>
    </row>
    <row r="2585" spans="4:6" ht="20.45" customHeight="1">
      <c r="D2585" s="160"/>
      <c r="E2585" s="161"/>
      <c r="F2585" s="168" t="str">
        <f t="shared" si="40"/>
        <v/>
      </c>
    </row>
    <row r="2586" spans="4:6" ht="20.45" customHeight="1">
      <c r="D2586" s="160"/>
      <c r="E2586" s="161"/>
      <c r="F2586" s="168" t="str">
        <f t="shared" si="40"/>
        <v/>
      </c>
    </row>
    <row r="2587" spans="4:6" ht="20.45" customHeight="1">
      <c r="D2587" s="160"/>
      <c r="E2587" s="161"/>
      <c r="F2587" s="168" t="str">
        <f t="shared" si="40"/>
        <v/>
      </c>
    </row>
    <row r="2588" spans="4:6" ht="20.45" customHeight="1">
      <c r="D2588" s="160"/>
      <c r="E2588" s="161"/>
      <c r="F2588" s="168" t="str">
        <f t="shared" si="40"/>
        <v/>
      </c>
    </row>
    <row r="2589" spans="4:6" ht="20.45" customHeight="1">
      <c r="D2589" s="160"/>
      <c r="E2589" s="161"/>
      <c r="F2589" s="168" t="str">
        <f t="shared" si="40"/>
        <v/>
      </c>
    </row>
    <row r="2590" spans="4:6" ht="20.45" customHeight="1">
      <c r="D2590" s="160"/>
      <c r="E2590" s="161"/>
      <c r="F2590" s="168" t="str">
        <f t="shared" si="40"/>
        <v/>
      </c>
    </row>
    <row r="2591" spans="4:6" ht="20.45" customHeight="1">
      <c r="D2591" s="160"/>
      <c r="E2591" s="161"/>
      <c r="F2591" s="168" t="str">
        <f t="shared" si="40"/>
        <v/>
      </c>
    </row>
    <row r="2592" spans="4:6" ht="20.45" customHeight="1">
      <c r="D2592" s="160"/>
      <c r="E2592" s="161"/>
      <c r="F2592" s="168" t="str">
        <f t="shared" si="40"/>
        <v/>
      </c>
    </row>
    <row r="2593" spans="4:6" ht="20.45" customHeight="1">
      <c r="D2593" s="160"/>
      <c r="E2593" s="161"/>
      <c r="F2593" s="168" t="str">
        <f t="shared" si="40"/>
        <v/>
      </c>
    </row>
    <row r="2594" spans="4:6" ht="20.45" customHeight="1">
      <c r="D2594" s="160"/>
      <c r="E2594" s="161"/>
      <c r="F2594" s="168" t="str">
        <f t="shared" si="40"/>
        <v/>
      </c>
    </row>
    <row r="2595" spans="4:6" ht="20.45" customHeight="1">
      <c r="D2595" s="160"/>
      <c r="E2595" s="161"/>
      <c r="F2595" s="168" t="str">
        <f t="shared" si="40"/>
        <v/>
      </c>
    </row>
    <row r="2596" spans="4:6" ht="20.45" customHeight="1">
      <c r="D2596" s="160"/>
      <c r="E2596" s="161"/>
      <c r="F2596" s="168" t="str">
        <f t="shared" si="40"/>
        <v/>
      </c>
    </row>
    <row r="2597" spans="4:6" ht="20.45" customHeight="1">
      <c r="D2597" s="160"/>
      <c r="E2597" s="161"/>
      <c r="F2597" s="168" t="str">
        <f t="shared" si="40"/>
        <v/>
      </c>
    </row>
    <row r="2598" spans="4:6" ht="20.45" customHeight="1">
      <c r="D2598" s="160"/>
      <c r="E2598" s="161"/>
      <c r="F2598" s="168" t="str">
        <f t="shared" si="40"/>
        <v/>
      </c>
    </row>
    <row r="2599" spans="4:6" ht="20.45" customHeight="1">
      <c r="D2599" s="160"/>
      <c r="E2599" s="161"/>
      <c r="F2599" s="168" t="str">
        <f t="shared" si="40"/>
        <v/>
      </c>
    </row>
    <row r="2600" spans="4:6" ht="20.45" customHeight="1">
      <c r="D2600" s="160"/>
      <c r="E2600" s="161"/>
      <c r="F2600" s="168" t="str">
        <f t="shared" si="40"/>
        <v/>
      </c>
    </row>
    <row r="2601" spans="4:6" ht="20.45" customHeight="1">
      <c r="D2601" s="160"/>
      <c r="E2601" s="161"/>
      <c r="F2601" s="168" t="str">
        <f t="shared" si="40"/>
        <v/>
      </c>
    </row>
    <row r="2602" spans="4:6" ht="20.45" customHeight="1">
      <c r="D2602" s="160"/>
      <c r="E2602" s="161"/>
      <c r="F2602" s="168" t="str">
        <f t="shared" si="40"/>
        <v/>
      </c>
    </row>
    <row r="2603" spans="4:6" ht="20.45" customHeight="1">
      <c r="D2603" s="160"/>
      <c r="E2603" s="161"/>
      <c r="F2603" s="168" t="str">
        <f t="shared" si="40"/>
        <v/>
      </c>
    </row>
    <row r="2604" spans="4:6" ht="20.45" customHeight="1">
      <c r="D2604" s="160"/>
      <c r="E2604" s="161"/>
      <c r="F2604" s="168" t="str">
        <f t="shared" si="40"/>
        <v/>
      </c>
    </row>
    <row r="2605" spans="4:6" ht="20.45" customHeight="1">
      <c r="D2605" s="160"/>
      <c r="E2605" s="161"/>
      <c r="F2605" s="168" t="str">
        <f t="shared" si="40"/>
        <v/>
      </c>
    </row>
    <row r="2606" spans="4:6" ht="20.45" customHeight="1">
      <c r="D2606" s="160"/>
      <c r="E2606" s="161"/>
      <c r="F2606" s="168" t="str">
        <f t="shared" si="40"/>
        <v/>
      </c>
    </row>
    <row r="2607" spans="4:6" ht="20.45" customHeight="1">
      <c r="D2607" s="160"/>
      <c r="E2607" s="161"/>
      <c r="F2607" s="168" t="str">
        <f t="shared" si="40"/>
        <v/>
      </c>
    </row>
    <row r="2608" spans="4:6" ht="20.45" customHeight="1">
      <c r="D2608" s="160"/>
      <c r="E2608" s="161"/>
      <c r="F2608" s="168" t="str">
        <f t="shared" si="40"/>
        <v/>
      </c>
    </row>
    <row r="2609" spans="4:6" ht="20.45" customHeight="1">
      <c r="D2609" s="160"/>
      <c r="E2609" s="161"/>
      <c r="F2609" s="168" t="str">
        <f t="shared" si="40"/>
        <v/>
      </c>
    </row>
    <row r="2610" spans="4:6" ht="20.45" customHeight="1">
      <c r="D2610" s="160"/>
      <c r="E2610" s="161"/>
      <c r="F2610" s="168" t="str">
        <f t="shared" si="40"/>
        <v/>
      </c>
    </row>
    <row r="2611" spans="4:6" ht="20.45" customHeight="1">
      <c r="D2611" s="160"/>
      <c r="E2611" s="161"/>
      <c r="F2611" s="168" t="str">
        <f t="shared" si="40"/>
        <v/>
      </c>
    </row>
    <row r="2612" spans="4:6" ht="20.45" customHeight="1">
      <c r="D2612" s="160"/>
      <c r="E2612" s="161"/>
      <c r="F2612" s="168" t="str">
        <f t="shared" si="40"/>
        <v/>
      </c>
    </row>
    <row r="2613" spans="4:6" ht="20.45" customHeight="1">
      <c r="D2613" s="160"/>
      <c r="E2613" s="161"/>
      <c r="F2613" s="168" t="str">
        <f t="shared" si="40"/>
        <v/>
      </c>
    </row>
    <row r="2614" spans="4:6" ht="20.45" customHeight="1">
      <c r="D2614" s="160"/>
      <c r="E2614" s="161"/>
      <c r="F2614" s="168" t="str">
        <f t="shared" si="40"/>
        <v/>
      </c>
    </row>
    <row r="2615" spans="4:6" ht="20.45" customHeight="1">
      <c r="D2615" s="160"/>
      <c r="E2615" s="161"/>
      <c r="F2615" s="168" t="str">
        <f t="shared" si="40"/>
        <v/>
      </c>
    </row>
    <row r="2616" spans="4:6" ht="20.45" customHeight="1">
      <c r="D2616" s="160"/>
      <c r="E2616" s="161"/>
      <c r="F2616" s="168" t="str">
        <f t="shared" si="40"/>
        <v/>
      </c>
    </row>
    <row r="2617" spans="4:6" ht="20.45" customHeight="1">
      <c r="D2617" s="160"/>
      <c r="E2617" s="161"/>
      <c r="F2617" s="168" t="str">
        <f t="shared" si="40"/>
        <v/>
      </c>
    </row>
    <row r="2618" spans="4:6" ht="20.45" customHeight="1">
      <c r="D2618" s="160"/>
      <c r="E2618" s="161"/>
      <c r="F2618" s="168" t="str">
        <f t="shared" si="40"/>
        <v/>
      </c>
    </row>
    <row r="2619" spans="4:6" ht="20.45" customHeight="1">
      <c r="D2619" s="160"/>
      <c r="E2619" s="161"/>
      <c r="F2619" s="168" t="str">
        <f t="shared" si="40"/>
        <v/>
      </c>
    </row>
    <row r="2620" spans="4:6" ht="20.45" customHeight="1">
      <c r="D2620" s="160"/>
      <c r="E2620" s="161"/>
      <c r="F2620" s="168" t="str">
        <f t="shared" si="40"/>
        <v/>
      </c>
    </row>
    <row r="2621" spans="4:6" ht="20.45" customHeight="1">
      <c r="D2621" s="160"/>
      <c r="E2621" s="161"/>
      <c r="F2621" s="168" t="str">
        <f t="shared" si="40"/>
        <v/>
      </c>
    </row>
    <row r="2622" spans="4:6" ht="20.45" customHeight="1">
      <c r="D2622" s="160"/>
      <c r="E2622" s="161"/>
      <c r="F2622" s="168" t="str">
        <f t="shared" si="40"/>
        <v/>
      </c>
    </row>
    <row r="2623" spans="4:6" ht="20.45" customHeight="1">
      <c r="D2623" s="160"/>
      <c r="E2623" s="161"/>
      <c r="F2623" s="168" t="str">
        <f t="shared" si="40"/>
        <v/>
      </c>
    </row>
    <row r="2624" spans="4:6" ht="20.45" customHeight="1">
      <c r="D2624" s="160"/>
      <c r="E2624" s="161"/>
      <c r="F2624" s="168" t="str">
        <f t="shared" si="40"/>
        <v/>
      </c>
    </row>
    <row r="2625" spans="4:6" ht="20.45" customHeight="1">
      <c r="D2625" s="160"/>
      <c r="E2625" s="161"/>
      <c r="F2625" s="168" t="str">
        <f t="shared" si="40"/>
        <v/>
      </c>
    </row>
    <row r="2626" spans="4:6" ht="20.45" customHeight="1">
      <c r="D2626" s="160"/>
      <c r="E2626" s="161"/>
      <c r="F2626" s="168" t="str">
        <f t="shared" si="40"/>
        <v/>
      </c>
    </row>
    <row r="2627" spans="4:6" ht="20.45" customHeight="1">
      <c r="D2627" s="160"/>
      <c r="E2627" s="161"/>
      <c r="F2627" s="168" t="str">
        <f t="shared" ref="F2627:F2690" si="41">(IF(ISBLANK(D2627),"",D2627&amp;"&gt;"&amp;E2627))</f>
        <v/>
      </c>
    </row>
    <row r="2628" spans="4:6" ht="20.45" customHeight="1">
      <c r="D2628" s="160"/>
      <c r="E2628" s="161"/>
      <c r="F2628" s="168" t="str">
        <f t="shared" si="41"/>
        <v/>
      </c>
    </row>
    <row r="2629" spans="4:6" ht="20.45" customHeight="1">
      <c r="D2629" s="160"/>
      <c r="E2629" s="161"/>
      <c r="F2629" s="168" t="str">
        <f t="shared" si="41"/>
        <v/>
      </c>
    </row>
    <row r="2630" spans="4:6" ht="20.45" customHeight="1">
      <c r="D2630" s="160"/>
      <c r="E2630" s="161"/>
      <c r="F2630" s="168" t="str">
        <f t="shared" si="41"/>
        <v/>
      </c>
    </row>
    <row r="2631" spans="4:6" ht="20.45" customHeight="1">
      <c r="D2631" s="160"/>
      <c r="E2631" s="161"/>
      <c r="F2631" s="168" t="str">
        <f t="shared" si="41"/>
        <v/>
      </c>
    </row>
    <row r="2632" spans="4:6" ht="20.45" customHeight="1">
      <c r="D2632" s="160"/>
      <c r="E2632" s="161"/>
      <c r="F2632" s="168" t="str">
        <f t="shared" si="41"/>
        <v/>
      </c>
    </row>
    <row r="2633" spans="4:6" ht="20.45" customHeight="1">
      <c r="D2633" s="160"/>
      <c r="E2633" s="161"/>
      <c r="F2633" s="168" t="str">
        <f t="shared" si="41"/>
        <v/>
      </c>
    </row>
    <row r="2634" spans="4:6" ht="20.45" customHeight="1">
      <c r="D2634" s="160"/>
      <c r="E2634" s="161"/>
      <c r="F2634" s="168" t="str">
        <f t="shared" si="41"/>
        <v/>
      </c>
    </row>
    <row r="2635" spans="4:6" ht="20.45" customHeight="1">
      <c r="D2635" s="160"/>
      <c r="E2635" s="161"/>
      <c r="F2635" s="168" t="str">
        <f t="shared" si="41"/>
        <v/>
      </c>
    </row>
    <row r="2636" spans="4:6" ht="20.45" customHeight="1">
      <c r="D2636" s="160"/>
      <c r="E2636" s="161"/>
      <c r="F2636" s="168" t="str">
        <f t="shared" si="41"/>
        <v/>
      </c>
    </row>
    <row r="2637" spans="4:6" ht="20.45" customHeight="1">
      <c r="D2637" s="160"/>
      <c r="E2637" s="161"/>
      <c r="F2637" s="168" t="str">
        <f t="shared" si="41"/>
        <v/>
      </c>
    </row>
    <row r="2638" spans="4:6" ht="20.45" customHeight="1">
      <c r="D2638" s="160"/>
      <c r="E2638" s="161"/>
      <c r="F2638" s="168" t="str">
        <f t="shared" si="41"/>
        <v/>
      </c>
    </row>
    <row r="2639" spans="4:6" ht="20.45" customHeight="1">
      <c r="D2639" s="160"/>
      <c r="E2639" s="161"/>
      <c r="F2639" s="168" t="str">
        <f t="shared" si="41"/>
        <v/>
      </c>
    </row>
    <row r="2640" spans="4:6" ht="20.45" customHeight="1">
      <c r="D2640" s="160"/>
      <c r="E2640" s="161"/>
      <c r="F2640" s="168" t="str">
        <f t="shared" si="41"/>
        <v/>
      </c>
    </row>
    <row r="2641" spans="4:6" ht="20.45" customHeight="1">
      <c r="D2641" s="160"/>
      <c r="E2641" s="161"/>
      <c r="F2641" s="168" t="str">
        <f t="shared" si="41"/>
        <v/>
      </c>
    </row>
    <row r="2642" spans="4:6" ht="20.45" customHeight="1">
      <c r="D2642" s="160"/>
      <c r="E2642" s="161"/>
      <c r="F2642" s="168" t="str">
        <f t="shared" si="41"/>
        <v/>
      </c>
    </row>
    <row r="2643" spans="4:6" ht="20.45" customHeight="1">
      <c r="D2643" s="160"/>
      <c r="E2643" s="161"/>
      <c r="F2643" s="168" t="str">
        <f t="shared" si="41"/>
        <v/>
      </c>
    </row>
    <row r="2644" spans="4:6" ht="20.45" customHeight="1">
      <c r="D2644" s="160"/>
      <c r="E2644" s="161"/>
      <c r="F2644" s="168" t="str">
        <f t="shared" si="41"/>
        <v/>
      </c>
    </row>
    <row r="2645" spans="4:6" ht="20.45" customHeight="1">
      <c r="D2645" s="160"/>
      <c r="E2645" s="161"/>
      <c r="F2645" s="168" t="str">
        <f t="shared" si="41"/>
        <v/>
      </c>
    </row>
    <row r="2646" spans="4:6" ht="20.45" customHeight="1">
      <c r="D2646" s="160"/>
      <c r="E2646" s="161"/>
      <c r="F2646" s="168" t="str">
        <f t="shared" si="41"/>
        <v/>
      </c>
    </row>
    <row r="2647" spans="4:6" ht="20.45" customHeight="1">
      <c r="D2647" s="160"/>
      <c r="E2647" s="161"/>
      <c r="F2647" s="168" t="str">
        <f t="shared" si="41"/>
        <v/>
      </c>
    </row>
    <row r="2648" spans="4:6" ht="20.45" customHeight="1">
      <c r="D2648" s="160"/>
      <c r="E2648" s="161"/>
      <c r="F2648" s="168" t="str">
        <f t="shared" si="41"/>
        <v/>
      </c>
    </row>
    <row r="2649" spans="4:6" ht="20.45" customHeight="1">
      <c r="D2649" s="160"/>
      <c r="E2649" s="161"/>
      <c r="F2649" s="168" t="str">
        <f t="shared" si="41"/>
        <v/>
      </c>
    </row>
    <row r="2650" spans="4:6" ht="20.45" customHeight="1">
      <c r="D2650" s="160"/>
      <c r="E2650" s="161"/>
      <c r="F2650" s="168" t="str">
        <f t="shared" si="41"/>
        <v/>
      </c>
    </row>
    <row r="2651" spans="4:6" ht="20.45" customHeight="1">
      <c r="D2651" s="160"/>
      <c r="E2651" s="161"/>
      <c r="F2651" s="168" t="str">
        <f t="shared" si="41"/>
        <v/>
      </c>
    </row>
    <row r="2652" spans="4:6" ht="20.45" customHeight="1">
      <c r="D2652" s="160"/>
      <c r="E2652" s="161"/>
      <c r="F2652" s="168" t="str">
        <f t="shared" si="41"/>
        <v/>
      </c>
    </row>
    <row r="2653" spans="4:6" ht="20.45" customHeight="1">
      <c r="D2653" s="160"/>
      <c r="E2653" s="161"/>
      <c r="F2653" s="168" t="str">
        <f t="shared" si="41"/>
        <v/>
      </c>
    </row>
    <row r="2654" spans="4:6" ht="20.45" customHeight="1">
      <c r="D2654" s="160"/>
      <c r="E2654" s="161"/>
      <c r="F2654" s="168" t="str">
        <f t="shared" si="41"/>
        <v/>
      </c>
    </row>
    <row r="2655" spans="4:6" ht="20.45" customHeight="1">
      <c r="D2655" s="160"/>
      <c r="E2655" s="161"/>
      <c r="F2655" s="168" t="str">
        <f t="shared" si="41"/>
        <v/>
      </c>
    </row>
    <row r="2656" spans="4:6" ht="20.45" customHeight="1">
      <c r="D2656" s="160"/>
      <c r="E2656" s="161"/>
      <c r="F2656" s="168" t="str">
        <f t="shared" si="41"/>
        <v/>
      </c>
    </row>
    <row r="2657" spans="4:6" ht="20.45" customHeight="1">
      <c r="D2657" s="160"/>
      <c r="E2657" s="161"/>
      <c r="F2657" s="168" t="str">
        <f t="shared" si="41"/>
        <v/>
      </c>
    </row>
    <row r="2658" spans="4:6" ht="20.45" customHeight="1">
      <c r="D2658" s="160"/>
      <c r="E2658" s="161"/>
      <c r="F2658" s="168" t="str">
        <f t="shared" si="41"/>
        <v/>
      </c>
    </row>
    <row r="2659" spans="4:6" ht="20.45" customHeight="1">
      <c r="D2659" s="160"/>
      <c r="E2659" s="161"/>
      <c r="F2659" s="168" t="str">
        <f t="shared" si="41"/>
        <v/>
      </c>
    </row>
    <row r="2660" spans="4:6" ht="20.45" customHeight="1">
      <c r="D2660" s="160"/>
      <c r="E2660" s="161"/>
      <c r="F2660" s="168" t="str">
        <f t="shared" si="41"/>
        <v/>
      </c>
    </row>
    <row r="2661" spans="4:6" ht="20.45" customHeight="1">
      <c r="D2661" s="160"/>
      <c r="E2661" s="161"/>
      <c r="F2661" s="168" t="str">
        <f t="shared" si="41"/>
        <v/>
      </c>
    </row>
    <row r="2662" spans="4:6" ht="20.45" customHeight="1">
      <c r="D2662" s="160"/>
      <c r="E2662" s="161"/>
      <c r="F2662" s="168" t="str">
        <f t="shared" si="41"/>
        <v/>
      </c>
    </row>
    <row r="2663" spans="4:6" ht="20.45" customHeight="1">
      <c r="D2663" s="160"/>
      <c r="E2663" s="161"/>
      <c r="F2663" s="168" t="str">
        <f t="shared" si="41"/>
        <v/>
      </c>
    </row>
    <row r="2664" spans="4:6" ht="20.45" customHeight="1">
      <c r="D2664" s="160"/>
      <c r="E2664" s="161"/>
      <c r="F2664" s="168" t="str">
        <f t="shared" si="41"/>
        <v/>
      </c>
    </row>
    <row r="2665" spans="4:6" ht="20.45" customHeight="1">
      <c r="D2665" s="160"/>
      <c r="E2665" s="161"/>
      <c r="F2665" s="168" t="str">
        <f t="shared" si="41"/>
        <v/>
      </c>
    </row>
    <row r="2666" spans="4:6" ht="20.45" customHeight="1">
      <c r="D2666" s="160"/>
      <c r="E2666" s="161"/>
      <c r="F2666" s="168" t="str">
        <f t="shared" si="41"/>
        <v/>
      </c>
    </row>
    <row r="2667" spans="4:6" ht="20.45" customHeight="1">
      <c r="D2667" s="160"/>
      <c r="E2667" s="161"/>
      <c r="F2667" s="168" t="str">
        <f t="shared" si="41"/>
        <v/>
      </c>
    </row>
    <row r="2668" spans="4:6" ht="20.45" customHeight="1">
      <c r="D2668" s="160"/>
      <c r="E2668" s="161"/>
      <c r="F2668" s="168" t="str">
        <f t="shared" si="41"/>
        <v/>
      </c>
    </row>
    <row r="2669" spans="4:6" ht="20.45" customHeight="1">
      <c r="D2669" s="160"/>
      <c r="E2669" s="161"/>
      <c r="F2669" s="168" t="str">
        <f t="shared" si="41"/>
        <v/>
      </c>
    </row>
    <row r="2670" spans="4:6" ht="20.45" customHeight="1">
      <c r="D2670" s="160"/>
      <c r="E2670" s="161"/>
      <c r="F2670" s="168" t="str">
        <f t="shared" si="41"/>
        <v/>
      </c>
    </row>
    <row r="2671" spans="4:6" ht="20.45" customHeight="1">
      <c r="D2671" s="160"/>
      <c r="E2671" s="161"/>
      <c r="F2671" s="168" t="str">
        <f t="shared" si="41"/>
        <v/>
      </c>
    </row>
    <row r="2672" spans="4:6" ht="20.45" customHeight="1">
      <c r="D2672" s="160"/>
      <c r="E2672" s="161"/>
      <c r="F2672" s="168" t="str">
        <f t="shared" si="41"/>
        <v/>
      </c>
    </row>
    <row r="2673" spans="4:6" ht="20.45" customHeight="1">
      <c r="D2673" s="160"/>
      <c r="E2673" s="161"/>
      <c r="F2673" s="168" t="str">
        <f t="shared" si="41"/>
        <v/>
      </c>
    </row>
    <row r="2674" spans="4:6" ht="20.45" customHeight="1">
      <c r="D2674" s="160"/>
      <c r="E2674" s="161"/>
      <c r="F2674" s="168" t="str">
        <f t="shared" si="41"/>
        <v/>
      </c>
    </row>
    <row r="2675" spans="4:6" ht="20.45" customHeight="1">
      <c r="D2675" s="160"/>
      <c r="E2675" s="161"/>
      <c r="F2675" s="168" t="str">
        <f t="shared" si="41"/>
        <v/>
      </c>
    </row>
    <row r="2676" spans="4:6" ht="20.45" customHeight="1">
      <c r="D2676" s="160"/>
      <c r="E2676" s="161"/>
      <c r="F2676" s="168" t="str">
        <f t="shared" si="41"/>
        <v/>
      </c>
    </row>
    <row r="2677" spans="4:6" ht="20.45" customHeight="1">
      <c r="D2677" s="160"/>
      <c r="E2677" s="161"/>
      <c r="F2677" s="168" t="str">
        <f t="shared" si="41"/>
        <v/>
      </c>
    </row>
    <row r="2678" spans="4:6" ht="20.45" customHeight="1">
      <c r="D2678" s="160"/>
      <c r="E2678" s="161"/>
      <c r="F2678" s="168" t="str">
        <f t="shared" si="41"/>
        <v/>
      </c>
    </row>
    <row r="2679" spans="4:6" ht="20.45" customHeight="1">
      <c r="D2679" s="160"/>
      <c r="E2679" s="161"/>
      <c r="F2679" s="168" t="str">
        <f t="shared" si="41"/>
        <v/>
      </c>
    </row>
    <row r="2680" spans="4:6" ht="20.45" customHeight="1">
      <c r="D2680" s="160"/>
      <c r="E2680" s="161"/>
      <c r="F2680" s="168" t="str">
        <f t="shared" si="41"/>
        <v/>
      </c>
    </row>
    <row r="2681" spans="4:6" ht="20.45" customHeight="1">
      <c r="D2681" s="160"/>
      <c r="E2681" s="161"/>
      <c r="F2681" s="168" t="str">
        <f t="shared" si="41"/>
        <v/>
      </c>
    </row>
    <row r="2682" spans="4:6" ht="20.45" customHeight="1">
      <c r="D2682" s="160"/>
      <c r="E2682" s="161"/>
      <c r="F2682" s="168" t="str">
        <f t="shared" si="41"/>
        <v/>
      </c>
    </row>
    <row r="2683" spans="4:6" ht="20.45" customHeight="1">
      <c r="D2683" s="160"/>
      <c r="E2683" s="161"/>
      <c r="F2683" s="168" t="str">
        <f t="shared" si="41"/>
        <v/>
      </c>
    </row>
    <row r="2684" spans="4:6" ht="20.45" customHeight="1">
      <c r="D2684" s="160"/>
      <c r="E2684" s="161"/>
      <c r="F2684" s="168" t="str">
        <f t="shared" si="41"/>
        <v/>
      </c>
    </row>
    <row r="2685" spans="4:6" ht="20.45" customHeight="1">
      <c r="D2685" s="160"/>
      <c r="E2685" s="161"/>
      <c r="F2685" s="168" t="str">
        <f t="shared" si="41"/>
        <v/>
      </c>
    </row>
    <row r="2686" spans="4:6" ht="20.45" customHeight="1">
      <c r="D2686" s="160"/>
      <c r="E2686" s="161"/>
      <c r="F2686" s="168" t="str">
        <f t="shared" si="41"/>
        <v/>
      </c>
    </row>
    <row r="2687" spans="4:6" ht="20.45" customHeight="1">
      <c r="D2687" s="160"/>
      <c r="E2687" s="161"/>
      <c r="F2687" s="168" t="str">
        <f t="shared" si="41"/>
        <v/>
      </c>
    </row>
    <row r="2688" spans="4:6" ht="20.45" customHeight="1">
      <c r="D2688" s="160"/>
      <c r="E2688" s="161"/>
      <c r="F2688" s="168" t="str">
        <f t="shared" si="41"/>
        <v/>
      </c>
    </row>
    <row r="2689" spans="4:6" ht="20.45" customHeight="1">
      <c r="D2689" s="160"/>
      <c r="E2689" s="161"/>
      <c r="F2689" s="168" t="str">
        <f t="shared" si="41"/>
        <v/>
      </c>
    </row>
    <row r="2690" spans="4:6" ht="20.45" customHeight="1">
      <c r="D2690" s="160"/>
      <c r="E2690" s="161"/>
      <c r="F2690" s="168" t="str">
        <f t="shared" si="41"/>
        <v/>
      </c>
    </row>
    <row r="2691" spans="4:6" ht="20.45" customHeight="1">
      <c r="D2691" s="160"/>
      <c r="E2691" s="161"/>
      <c r="F2691" s="168" t="str">
        <f t="shared" ref="F2691:F2754" si="42">(IF(ISBLANK(D2691),"",D2691&amp;"&gt;"&amp;E2691))</f>
        <v/>
      </c>
    </row>
    <row r="2692" spans="4:6" ht="20.45" customHeight="1">
      <c r="D2692" s="160"/>
      <c r="E2692" s="161"/>
      <c r="F2692" s="168" t="str">
        <f t="shared" si="42"/>
        <v/>
      </c>
    </row>
    <row r="2693" spans="4:6" ht="20.45" customHeight="1">
      <c r="D2693" s="160"/>
      <c r="E2693" s="161"/>
      <c r="F2693" s="168" t="str">
        <f t="shared" si="42"/>
        <v/>
      </c>
    </row>
    <row r="2694" spans="4:6" ht="20.45" customHeight="1">
      <c r="D2694" s="160"/>
      <c r="E2694" s="161"/>
      <c r="F2694" s="168" t="str">
        <f t="shared" si="42"/>
        <v/>
      </c>
    </row>
    <row r="2695" spans="4:6" ht="20.45" customHeight="1">
      <c r="D2695" s="160"/>
      <c r="E2695" s="161"/>
      <c r="F2695" s="168" t="str">
        <f t="shared" si="42"/>
        <v/>
      </c>
    </row>
    <row r="2696" spans="4:6" ht="20.45" customHeight="1">
      <c r="D2696" s="160"/>
      <c r="E2696" s="161"/>
      <c r="F2696" s="168" t="str">
        <f t="shared" si="42"/>
        <v/>
      </c>
    </row>
    <row r="2697" spans="4:6" ht="20.45" customHeight="1">
      <c r="D2697" s="160"/>
      <c r="E2697" s="161"/>
      <c r="F2697" s="168" t="str">
        <f t="shared" si="42"/>
        <v/>
      </c>
    </row>
    <row r="2698" spans="4:6" ht="20.45" customHeight="1">
      <c r="D2698" s="160"/>
      <c r="E2698" s="161"/>
      <c r="F2698" s="168" t="str">
        <f t="shared" si="42"/>
        <v/>
      </c>
    </row>
    <row r="2699" spans="4:6" ht="20.45" customHeight="1">
      <c r="D2699" s="160"/>
      <c r="E2699" s="161"/>
      <c r="F2699" s="168" t="str">
        <f t="shared" si="42"/>
        <v/>
      </c>
    </row>
    <row r="2700" spans="4:6" ht="20.45" customHeight="1">
      <c r="D2700" s="160"/>
      <c r="E2700" s="161"/>
      <c r="F2700" s="168" t="str">
        <f t="shared" si="42"/>
        <v/>
      </c>
    </row>
    <row r="2701" spans="4:6" ht="20.45" customHeight="1">
      <c r="D2701" s="160"/>
      <c r="E2701" s="161"/>
      <c r="F2701" s="168" t="str">
        <f t="shared" si="42"/>
        <v/>
      </c>
    </row>
    <row r="2702" spans="4:6" ht="20.45" customHeight="1">
      <c r="D2702" s="160"/>
      <c r="E2702" s="161"/>
      <c r="F2702" s="168" t="str">
        <f t="shared" si="42"/>
        <v/>
      </c>
    </row>
    <row r="2703" spans="4:6" ht="20.45" customHeight="1">
      <c r="D2703" s="160"/>
      <c r="E2703" s="161"/>
      <c r="F2703" s="168" t="str">
        <f t="shared" si="42"/>
        <v/>
      </c>
    </row>
    <row r="2704" spans="4:6" ht="20.45" customHeight="1">
      <c r="D2704" s="160"/>
      <c r="E2704" s="161"/>
      <c r="F2704" s="168" t="str">
        <f t="shared" si="42"/>
        <v/>
      </c>
    </row>
    <row r="2705" spans="4:6" ht="20.45" customHeight="1">
      <c r="D2705" s="160"/>
      <c r="E2705" s="161"/>
      <c r="F2705" s="168" t="str">
        <f t="shared" si="42"/>
        <v/>
      </c>
    </row>
    <row r="2706" spans="4:6" ht="20.45" customHeight="1">
      <c r="D2706" s="160"/>
      <c r="E2706" s="161"/>
      <c r="F2706" s="168" t="str">
        <f t="shared" si="42"/>
        <v/>
      </c>
    </row>
    <row r="2707" spans="4:6" ht="20.45" customHeight="1">
      <c r="D2707" s="160"/>
      <c r="E2707" s="161"/>
      <c r="F2707" s="168" t="str">
        <f t="shared" si="42"/>
        <v/>
      </c>
    </row>
    <row r="2708" spans="4:6" ht="20.45" customHeight="1">
      <c r="D2708" s="160"/>
      <c r="E2708" s="161"/>
      <c r="F2708" s="168" t="str">
        <f t="shared" si="42"/>
        <v/>
      </c>
    </row>
    <row r="2709" spans="4:6" ht="20.45" customHeight="1">
      <c r="D2709" s="160"/>
      <c r="E2709" s="161"/>
      <c r="F2709" s="168" t="str">
        <f t="shared" si="42"/>
        <v/>
      </c>
    </row>
    <row r="2710" spans="4:6" ht="20.45" customHeight="1">
      <c r="D2710" s="160"/>
      <c r="E2710" s="161"/>
      <c r="F2710" s="168" t="str">
        <f t="shared" si="42"/>
        <v/>
      </c>
    </row>
    <row r="2711" spans="4:6" ht="20.45" customHeight="1">
      <c r="D2711" s="160"/>
      <c r="E2711" s="161"/>
      <c r="F2711" s="168" t="str">
        <f t="shared" si="42"/>
        <v/>
      </c>
    </row>
    <row r="2712" spans="4:6" ht="20.45" customHeight="1">
      <c r="D2712" s="160"/>
      <c r="E2712" s="161"/>
      <c r="F2712" s="168" t="str">
        <f t="shared" si="42"/>
        <v/>
      </c>
    </row>
    <row r="2713" spans="4:6" ht="20.45" customHeight="1">
      <c r="D2713" s="160"/>
      <c r="E2713" s="161"/>
      <c r="F2713" s="168" t="str">
        <f t="shared" si="42"/>
        <v/>
      </c>
    </row>
    <row r="2714" spans="4:6" ht="20.45" customHeight="1">
      <c r="D2714" s="160"/>
      <c r="E2714" s="161"/>
      <c r="F2714" s="168" t="str">
        <f t="shared" si="42"/>
        <v/>
      </c>
    </row>
    <row r="2715" spans="4:6" ht="20.45" customHeight="1">
      <c r="D2715" s="160"/>
      <c r="E2715" s="161"/>
      <c r="F2715" s="168" t="str">
        <f t="shared" si="42"/>
        <v/>
      </c>
    </row>
    <row r="2716" spans="4:6" ht="20.45" customHeight="1">
      <c r="D2716" s="160"/>
      <c r="E2716" s="161"/>
      <c r="F2716" s="168" t="str">
        <f t="shared" si="42"/>
        <v/>
      </c>
    </row>
    <row r="2717" spans="4:6" ht="20.45" customHeight="1">
      <c r="D2717" s="160"/>
      <c r="E2717" s="161"/>
      <c r="F2717" s="168" t="str">
        <f t="shared" si="42"/>
        <v/>
      </c>
    </row>
    <row r="2718" spans="4:6" ht="20.45" customHeight="1">
      <c r="D2718" s="160"/>
      <c r="E2718" s="161"/>
      <c r="F2718" s="168" t="str">
        <f t="shared" si="42"/>
        <v/>
      </c>
    </row>
    <row r="2719" spans="4:6" ht="20.45" customHeight="1">
      <c r="D2719" s="160"/>
      <c r="E2719" s="161"/>
      <c r="F2719" s="168" t="str">
        <f t="shared" si="42"/>
        <v/>
      </c>
    </row>
    <row r="2720" spans="4:6" ht="20.45" customHeight="1">
      <c r="D2720" s="160"/>
      <c r="E2720" s="161"/>
      <c r="F2720" s="168" t="str">
        <f t="shared" si="42"/>
        <v/>
      </c>
    </row>
    <row r="2721" spans="4:6" ht="20.45" customHeight="1">
      <c r="D2721" s="160"/>
      <c r="E2721" s="161"/>
      <c r="F2721" s="168" t="str">
        <f t="shared" si="42"/>
        <v/>
      </c>
    </row>
    <row r="2722" spans="4:6" ht="20.45" customHeight="1">
      <c r="D2722" s="160"/>
      <c r="E2722" s="161"/>
      <c r="F2722" s="168" t="str">
        <f t="shared" si="42"/>
        <v/>
      </c>
    </row>
    <row r="2723" spans="4:6" ht="20.45" customHeight="1">
      <c r="D2723" s="160"/>
      <c r="E2723" s="161"/>
      <c r="F2723" s="168" t="str">
        <f t="shared" si="42"/>
        <v/>
      </c>
    </row>
    <row r="2724" spans="4:6" ht="20.45" customHeight="1">
      <c r="D2724" s="160"/>
      <c r="E2724" s="161"/>
      <c r="F2724" s="168" t="str">
        <f t="shared" si="42"/>
        <v/>
      </c>
    </row>
    <row r="2725" spans="4:6" ht="20.45" customHeight="1">
      <c r="D2725" s="160"/>
      <c r="E2725" s="161"/>
      <c r="F2725" s="168" t="str">
        <f t="shared" si="42"/>
        <v/>
      </c>
    </row>
    <row r="2726" spans="4:6" ht="20.45" customHeight="1">
      <c r="D2726" s="160"/>
      <c r="E2726" s="161"/>
      <c r="F2726" s="168" t="str">
        <f t="shared" si="42"/>
        <v/>
      </c>
    </row>
    <row r="2727" spans="4:6" ht="20.45" customHeight="1">
      <c r="D2727" s="160"/>
      <c r="E2727" s="161"/>
      <c r="F2727" s="168" t="str">
        <f t="shared" si="42"/>
        <v/>
      </c>
    </row>
    <row r="2728" spans="4:6" ht="20.45" customHeight="1">
      <c r="D2728" s="160"/>
      <c r="E2728" s="161"/>
      <c r="F2728" s="168" t="str">
        <f t="shared" si="42"/>
        <v/>
      </c>
    </row>
    <row r="2729" spans="4:6" ht="20.45" customHeight="1">
      <c r="D2729" s="160"/>
      <c r="E2729" s="161"/>
      <c r="F2729" s="168" t="str">
        <f t="shared" si="42"/>
        <v/>
      </c>
    </row>
    <row r="2730" spans="4:6" ht="20.45" customHeight="1">
      <c r="D2730" s="160"/>
      <c r="E2730" s="161"/>
      <c r="F2730" s="168" t="str">
        <f t="shared" si="42"/>
        <v/>
      </c>
    </row>
    <row r="2731" spans="4:6" ht="20.45" customHeight="1">
      <c r="D2731" s="160"/>
      <c r="E2731" s="161"/>
      <c r="F2731" s="168" t="str">
        <f t="shared" si="42"/>
        <v/>
      </c>
    </row>
    <row r="2732" spans="4:6" ht="20.45" customHeight="1">
      <c r="D2732" s="160"/>
      <c r="E2732" s="161"/>
      <c r="F2732" s="168" t="str">
        <f t="shared" si="42"/>
        <v/>
      </c>
    </row>
    <row r="2733" spans="4:6" ht="20.45" customHeight="1">
      <c r="D2733" s="160"/>
      <c r="E2733" s="161"/>
      <c r="F2733" s="168" t="str">
        <f t="shared" si="42"/>
        <v/>
      </c>
    </row>
    <row r="2734" spans="4:6" ht="20.45" customHeight="1">
      <c r="D2734" s="160"/>
      <c r="E2734" s="161"/>
      <c r="F2734" s="168" t="str">
        <f t="shared" si="42"/>
        <v/>
      </c>
    </row>
    <row r="2735" spans="4:6" ht="20.45" customHeight="1">
      <c r="D2735" s="160"/>
      <c r="E2735" s="161"/>
      <c r="F2735" s="168" t="str">
        <f t="shared" si="42"/>
        <v/>
      </c>
    </row>
    <row r="2736" spans="4:6" ht="20.45" customHeight="1">
      <c r="D2736" s="160"/>
      <c r="E2736" s="161"/>
      <c r="F2736" s="168" t="str">
        <f t="shared" si="42"/>
        <v/>
      </c>
    </row>
    <row r="2737" spans="4:6" ht="20.45" customHeight="1">
      <c r="D2737" s="160"/>
      <c r="E2737" s="161"/>
      <c r="F2737" s="168" t="str">
        <f t="shared" si="42"/>
        <v/>
      </c>
    </row>
    <row r="2738" spans="4:6" ht="20.45" customHeight="1">
      <c r="D2738" s="160"/>
      <c r="E2738" s="161"/>
      <c r="F2738" s="168" t="str">
        <f t="shared" si="42"/>
        <v/>
      </c>
    </row>
    <row r="2739" spans="4:6" ht="20.45" customHeight="1">
      <c r="D2739" s="160"/>
      <c r="E2739" s="161"/>
      <c r="F2739" s="168" t="str">
        <f t="shared" si="42"/>
        <v/>
      </c>
    </row>
    <row r="2740" spans="4:6" ht="20.45" customHeight="1">
      <c r="D2740" s="160"/>
      <c r="E2740" s="161"/>
      <c r="F2740" s="168" t="str">
        <f t="shared" si="42"/>
        <v/>
      </c>
    </row>
    <row r="2741" spans="4:6" ht="20.45" customHeight="1">
      <c r="D2741" s="160"/>
      <c r="E2741" s="161"/>
      <c r="F2741" s="168" t="str">
        <f t="shared" si="42"/>
        <v/>
      </c>
    </row>
    <row r="2742" spans="4:6" ht="20.45" customHeight="1">
      <c r="D2742" s="160"/>
      <c r="E2742" s="161"/>
      <c r="F2742" s="168" t="str">
        <f t="shared" si="42"/>
        <v/>
      </c>
    </row>
    <row r="2743" spans="4:6" ht="20.45" customHeight="1">
      <c r="D2743" s="160"/>
      <c r="E2743" s="161"/>
      <c r="F2743" s="168" t="str">
        <f t="shared" si="42"/>
        <v/>
      </c>
    </row>
    <row r="2744" spans="4:6" ht="20.45" customHeight="1">
      <c r="D2744" s="160"/>
      <c r="E2744" s="161"/>
      <c r="F2744" s="168" t="str">
        <f t="shared" si="42"/>
        <v/>
      </c>
    </row>
    <row r="2745" spans="4:6" ht="20.45" customHeight="1">
      <c r="D2745" s="160"/>
      <c r="E2745" s="161"/>
      <c r="F2745" s="168" t="str">
        <f t="shared" si="42"/>
        <v/>
      </c>
    </row>
    <row r="2746" spans="4:6" ht="20.45" customHeight="1">
      <c r="D2746" s="160"/>
      <c r="E2746" s="161"/>
      <c r="F2746" s="168" t="str">
        <f t="shared" si="42"/>
        <v/>
      </c>
    </row>
    <row r="2747" spans="4:6" ht="20.45" customHeight="1">
      <c r="D2747" s="160"/>
      <c r="E2747" s="161"/>
      <c r="F2747" s="168" t="str">
        <f t="shared" si="42"/>
        <v/>
      </c>
    </row>
    <row r="2748" spans="4:6" ht="20.45" customHeight="1">
      <c r="D2748" s="160"/>
      <c r="E2748" s="161"/>
      <c r="F2748" s="168" t="str">
        <f t="shared" si="42"/>
        <v/>
      </c>
    </row>
    <row r="2749" spans="4:6" ht="20.45" customHeight="1">
      <c r="D2749" s="160"/>
      <c r="E2749" s="161"/>
      <c r="F2749" s="168" t="str">
        <f t="shared" si="42"/>
        <v/>
      </c>
    </row>
    <row r="2750" spans="4:6" ht="20.45" customHeight="1">
      <c r="D2750" s="160"/>
      <c r="E2750" s="161"/>
      <c r="F2750" s="168" t="str">
        <f t="shared" si="42"/>
        <v/>
      </c>
    </row>
    <row r="2751" spans="4:6" ht="20.45" customHeight="1">
      <c r="D2751" s="160"/>
      <c r="E2751" s="161"/>
      <c r="F2751" s="168" t="str">
        <f t="shared" si="42"/>
        <v/>
      </c>
    </row>
    <row r="2752" spans="4:6" ht="20.45" customHeight="1">
      <c r="D2752" s="160"/>
      <c r="E2752" s="161"/>
      <c r="F2752" s="168" t="str">
        <f t="shared" si="42"/>
        <v/>
      </c>
    </row>
    <row r="2753" spans="4:6" ht="20.45" customHeight="1">
      <c r="D2753" s="160"/>
      <c r="E2753" s="161"/>
      <c r="F2753" s="168" t="str">
        <f t="shared" si="42"/>
        <v/>
      </c>
    </row>
    <row r="2754" spans="4:6" ht="20.45" customHeight="1">
      <c r="D2754" s="160"/>
      <c r="E2754" s="161"/>
      <c r="F2754" s="168" t="str">
        <f t="shared" si="42"/>
        <v/>
      </c>
    </row>
    <row r="2755" spans="4:6" ht="20.45" customHeight="1">
      <c r="D2755" s="160"/>
      <c r="E2755" s="161"/>
      <c r="F2755" s="168" t="str">
        <f t="shared" ref="F2755:F2818" si="43">(IF(ISBLANK(D2755),"",D2755&amp;"&gt;"&amp;E2755))</f>
        <v/>
      </c>
    </row>
    <row r="2756" spans="4:6" ht="20.45" customHeight="1">
      <c r="D2756" s="160"/>
      <c r="E2756" s="161"/>
      <c r="F2756" s="168" t="str">
        <f t="shared" si="43"/>
        <v/>
      </c>
    </row>
    <row r="2757" spans="4:6" ht="20.45" customHeight="1">
      <c r="D2757" s="160"/>
      <c r="E2757" s="161"/>
      <c r="F2757" s="168" t="str">
        <f t="shared" si="43"/>
        <v/>
      </c>
    </row>
    <row r="2758" spans="4:6" ht="20.45" customHeight="1">
      <c r="D2758" s="160"/>
      <c r="E2758" s="161"/>
      <c r="F2758" s="168" t="str">
        <f t="shared" si="43"/>
        <v/>
      </c>
    </row>
    <row r="2759" spans="4:6" ht="20.45" customHeight="1">
      <c r="D2759" s="160"/>
      <c r="E2759" s="161"/>
      <c r="F2759" s="168" t="str">
        <f t="shared" si="43"/>
        <v/>
      </c>
    </row>
    <row r="2760" spans="4:6" ht="20.45" customHeight="1">
      <c r="D2760" s="160"/>
      <c r="E2760" s="161"/>
      <c r="F2760" s="168" t="str">
        <f t="shared" si="43"/>
        <v/>
      </c>
    </row>
    <row r="2761" spans="4:6" ht="20.45" customHeight="1">
      <c r="D2761" s="160"/>
      <c r="E2761" s="161"/>
      <c r="F2761" s="168" t="str">
        <f t="shared" si="43"/>
        <v/>
      </c>
    </row>
    <row r="2762" spans="4:6" ht="20.45" customHeight="1">
      <c r="D2762" s="160"/>
      <c r="E2762" s="161"/>
      <c r="F2762" s="168" t="str">
        <f t="shared" si="43"/>
        <v/>
      </c>
    </row>
    <row r="2763" spans="4:6" ht="20.45" customHeight="1">
      <c r="D2763" s="160"/>
      <c r="E2763" s="161"/>
      <c r="F2763" s="168" t="str">
        <f t="shared" si="43"/>
        <v/>
      </c>
    </row>
    <row r="2764" spans="4:6" ht="20.45" customHeight="1">
      <c r="D2764" s="160"/>
      <c r="E2764" s="161"/>
      <c r="F2764" s="168" t="str">
        <f t="shared" si="43"/>
        <v/>
      </c>
    </row>
    <row r="2765" spans="4:6" ht="20.45" customHeight="1">
      <c r="D2765" s="160"/>
      <c r="E2765" s="161"/>
      <c r="F2765" s="168" t="str">
        <f t="shared" si="43"/>
        <v/>
      </c>
    </row>
    <row r="2766" spans="4:6" ht="20.45" customHeight="1">
      <c r="D2766" s="160"/>
      <c r="E2766" s="161"/>
      <c r="F2766" s="168" t="str">
        <f t="shared" si="43"/>
        <v/>
      </c>
    </row>
    <row r="2767" spans="4:6" ht="20.45" customHeight="1">
      <c r="D2767" s="160"/>
      <c r="E2767" s="161"/>
      <c r="F2767" s="168" t="str">
        <f t="shared" si="43"/>
        <v/>
      </c>
    </row>
    <row r="2768" spans="4:6" ht="20.45" customHeight="1">
      <c r="D2768" s="160"/>
      <c r="E2768" s="161"/>
      <c r="F2768" s="168" t="str">
        <f t="shared" si="43"/>
        <v/>
      </c>
    </row>
    <row r="2769" spans="4:6" ht="20.45" customHeight="1">
      <c r="D2769" s="160"/>
      <c r="E2769" s="161"/>
      <c r="F2769" s="168" t="str">
        <f t="shared" si="43"/>
        <v/>
      </c>
    </row>
    <row r="2770" spans="4:6" ht="20.45" customHeight="1">
      <c r="D2770" s="160"/>
      <c r="E2770" s="161"/>
      <c r="F2770" s="168" t="str">
        <f t="shared" si="43"/>
        <v/>
      </c>
    </row>
    <row r="2771" spans="4:6" ht="20.45" customHeight="1">
      <c r="D2771" s="160"/>
      <c r="E2771" s="161"/>
      <c r="F2771" s="168" t="str">
        <f t="shared" si="43"/>
        <v/>
      </c>
    </row>
    <row r="2772" spans="4:6" ht="20.45" customHeight="1">
      <c r="D2772" s="160"/>
      <c r="E2772" s="161"/>
      <c r="F2772" s="168" t="str">
        <f t="shared" si="43"/>
        <v/>
      </c>
    </row>
    <row r="2773" spans="4:6" ht="20.45" customHeight="1">
      <c r="D2773" s="160"/>
      <c r="E2773" s="161"/>
      <c r="F2773" s="168" t="str">
        <f t="shared" si="43"/>
        <v/>
      </c>
    </row>
    <row r="2774" spans="4:6" ht="20.45" customHeight="1">
      <c r="D2774" s="160"/>
      <c r="E2774" s="161"/>
      <c r="F2774" s="168" t="str">
        <f t="shared" si="43"/>
        <v/>
      </c>
    </row>
    <row r="2775" spans="4:6" ht="20.45" customHeight="1">
      <c r="D2775" s="160"/>
      <c r="E2775" s="161"/>
      <c r="F2775" s="168" t="str">
        <f t="shared" si="43"/>
        <v/>
      </c>
    </row>
    <row r="2776" spans="4:6" ht="20.45" customHeight="1">
      <c r="D2776" s="160"/>
      <c r="E2776" s="161"/>
      <c r="F2776" s="168" t="str">
        <f t="shared" si="43"/>
        <v/>
      </c>
    </row>
    <row r="2777" spans="4:6" ht="20.45" customHeight="1">
      <c r="D2777" s="160"/>
      <c r="E2777" s="161"/>
      <c r="F2777" s="168" t="str">
        <f t="shared" si="43"/>
        <v/>
      </c>
    </row>
    <row r="2778" spans="4:6" ht="20.45" customHeight="1">
      <c r="D2778" s="160"/>
      <c r="E2778" s="161"/>
      <c r="F2778" s="168" t="str">
        <f t="shared" si="43"/>
        <v/>
      </c>
    </row>
    <row r="2779" spans="4:6" ht="20.45" customHeight="1">
      <c r="D2779" s="160"/>
      <c r="E2779" s="161"/>
      <c r="F2779" s="168" t="str">
        <f t="shared" si="43"/>
        <v/>
      </c>
    </row>
    <row r="2780" spans="4:6" ht="20.45" customHeight="1">
      <c r="D2780" s="160"/>
      <c r="E2780" s="161"/>
      <c r="F2780" s="168" t="str">
        <f t="shared" si="43"/>
        <v/>
      </c>
    </row>
    <row r="2781" spans="4:6" ht="20.45" customHeight="1">
      <c r="D2781" s="160"/>
      <c r="E2781" s="161"/>
      <c r="F2781" s="168" t="str">
        <f t="shared" si="43"/>
        <v/>
      </c>
    </row>
    <row r="2782" spans="4:6" ht="20.45" customHeight="1">
      <c r="D2782" s="160"/>
      <c r="E2782" s="161"/>
      <c r="F2782" s="168" t="str">
        <f t="shared" si="43"/>
        <v/>
      </c>
    </row>
    <row r="2783" spans="4:6" ht="20.45" customHeight="1">
      <c r="D2783" s="160"/>
      <c r="E2783" s="161"/>
      <c r="F2783" s="168" t="str">
        <f t="shared" si="43"/>
        <v/>
      </c>
    </row>
    <row r="2784" spans="4:6" ht="20.45" customHeight="1">
      <c r="D2784" s="160"/>
      <c r="E2784" s="161"/>
      <c r="F2784" s="168" t="str">
        <f t="shared" si="43"/>
        <v/>
      </c>
    </row>
    <row r="2785" spans="4:6" ht="20.45" customHeight="1">
      <c r="D2785" s="160"/>
      <c r="E2785" s="161"/>
      <c r="F2785" s="168" t="str">
        <f t="shared" si="43"/>
        <v/>
      </c>
    </row>
    <row r="2786" spans="4:6" ht="20.45" customHeight="1">
      <c r="D2786" s="160"/>
      <c r="E2786" s="161"/>
      <c r="F2786" s="168" t="str">
        <f t="shared" si="43"/>
        <v/>
      </c>
    </row>
    <row r="2787" spans="4:6" ht="20.45" customHeight="1">
      <c r="D2787" s="160"/>
      <c r="E2787" s="161"/>
      <c r="F2787" s="168" t="str">
        <f t="shared" si="43"/>
        <v/>
      </c>
    </row>
    <row r="2788" spans="4:6" ht="20.45" customHeight="1">
      <c r="D2788" s="160"/>
      <c r="E2788" s="161"/>
      <c r="F2788" s="168" t="str">
        <f t="shared" si="43"/>
        <v/>
      </c>
    </row>
    <row r="2789" spans="4:6" ht="20.45" customHeight="1">
      <c r="D2789" s="160"/>
      <c r="E2789" s="161"/>
      <c r="F2789" s="168" t="str">
        <f t="shared" si="43"/>
        <v/>
      </c>
    </row>
    <row r="2790" spans="4:6" ht="20.45" customHeight="1">
      <c r="D2790" s="160"/>
      <c r="E2790" s="161"/>
      <c r="F2790" s="168" t="str">
        <f t="shared" si="43"/>
        <v/>
      </c>
    </row>
    <row r="2791" spans="4:6" ht="20.45" customHeight="1">
      <c r="D2791" s="160"/>
      <c r="E2791" s="161"/>
      <c r="F2791" s="168" t="str">
        <f t="shared" si="43"/>
        <v/>
      </c>
    </row>
    <row r="2792" spans="4:6" ht="20.45" customHeight="1">
      <c r="D2792" s="160"/>
      <c r="E2792" s="161"/>
      <c r="F2792" s="168" t="str">
        <f t="shared" si="43"/>
        <v/>
      </c>
    </row>
    <row r="2793" spans="4:6" ht="20.45" customHeight="1">
      <c r="D2793" s="160"/>
      <c r="E2793" s="161"/>
      <c r="F2793" s="168" t="str">
        <f t="shared" si="43"/>
        <v/>
      </c>
    </row>
    <row r="2794" spans="4:6" ht="20.45" customHeight="1">
      <c r="D2794" s="160"/>
      <c r="E2794" s="161"/>
      <c r="F2794" s="168" t="str">
        <f t="shared" si="43"/>
        <v/>
      </c>
    </row>
    <row r="2795" spans="4:6" ht="20.45" customHeight="1">
      <c r="D2795" s="160"/>
      <c r="E2795" s="161"/>
      <c r="F2795" s="168" t="str">
        <f t="shared" si="43"/>
        <v/>
      </c>
    </row>
    <row r="2796" spans="4:6" ht="20.45" customHeight="1">
      <c r="D2796" s="160"/>
      <c r="E2796" s="161"/>
      <c r="F2796" s="168" t="str">
        <f t="shared" si="43"/>
        <v/>
      </c>
    </row>
    <row r="2797" spans="4:6" ht="20.45" customHeight="1">
      <c r="D2797" s="160"/>
      <c r="E2797" s="161"/>
      <c r="F2797" s="168" t="str">
        <f t="shared" si="43"/>
        <v/>
      </c>
    </row>
    <row r="2798" spans="4:6" ht="20.45" customHeight="1">
      <c r="D2798" s="160"/>
      <c r="E2798" s="161"/>
      <c r="F2798" s="168" t="str">
        <f t="shared" si="43"/>
        <v/>
      </c>
    </row>
    <row r="2799" spans="4:6" ht="20.45" customHeight="1">
      <c r="D2799" s="160"/>
      <c r="E2799" s="161"/>
      <c r="F2799" s="168" t="str">
        <f t="shared" si="43"/>
        <v/>
      </c>
    </row>
    <row r="2800" spans="4:6" ht="20.45" customHeight="1">
      <c r="D2800" s="160"/>
      <c r="E2800" s="161"/>
      <c r="F2800" s="168" t="str">
        <f t="shared" si="43"/>
        <v/>
      </c>
    </row>
    <row r="2801" spans="4:6" ht="20.45" customHeight="1">
      <c r="D2801" s="160"/>
      <c r="E2801" s="161"/>
      <c r="F2801" s="168" t="str">
        <f t="shared" si="43"/>
        <v/>
      </c>
    </row>
    <row r="2802" spans="4:6" ht="20.45" customHeight="1">
      <c r="D2802" s="160"/>
      <c r="E2802" s="161"/>
      <c r="F2802" s="168" t="str">
        <f t="shared" si="43"/>
        <v/>
      </c>
    </row>
    <row r="2803" spans="4:6" ht="20.45" customHeight="1">
      <c r="D2803" s="160"/>
      <c r="E2803" s="161"/>
      <c r="F2803" s="168" t="str">
        <f t="shared" si="43"/>
        <v/>
      </c>
    </row>
    <row r="2804" spans="4:6" ht="20.45" customHeight="1">
      <c r="D2804" s="160"/>
      <c r="E2804" s="161"/>
      <c r="F2804" s="168" t="str">
        <f t="shared" si="43"/>
        <v/>
      </c>
    </row>
    <row r="2805" spans="4:6" ht="20.45" customHeight="1">
      <c r="D2805" s="160"/>
      <c r="E2805" s="161"/>
      <c r="F2805" s="168" t="str">
        <f t="shared" si="43"/>
        <v/>
      </c>
    </row>
    <row r="2806" spans="4:6" ht="20.45" customHeight="1">
      <c r="D2806" s="160"/>
      <c r="E2806" s="161"/>
      <c r="F2806" s="168" t="str">
        <f t="shared" si="43"/>
        <v/>
      </c>
    </row>
    <row r="2807" spans="4:6" ht="20.45" customHeight="1">
      <c r="D2807" s="160"/>
      <c r="E2807" s="161"/>
      <c r="F2807" s="168" t="str">
        <f t="shared" si="43"/>
        <v/>
      </c>
    </row>
    <row r="2808" spans="4:6" ht="20.45" customHeight="1">
      <c r="D2808" s="160"/>
      <c r="E2808" s="161"/>
      <c r="F2808" s="168" t="str">
        <f t="shared" si="43"/>
        <v/>
      </c>
    </row>
    <row r="2809" spans="4:6" ht="20.45" customHeight="1">
      <c r="D2809" s="160"/>
      <c r="E2809" s="161"/>
      <c r="F2809" s="168" t="str">
        <f t="shared" si="43"/>
        <v/>
      </c>
    </row>
    <row r="2810" spans="4:6" ht="20.45" customHeight="1">
      <c r="D2810" s="160"/>
      <c r="E2810" s="161"/>
      <c r="F2810" s="168" t="str">
        <f t="shared" si="43"/>
        <v/>
      </c>
    </row>
    <row r="2811" spans="4:6" ht="20.45" customHeight="1">
      <c r="D2811" s="160"/>
      <c r="E2811" s="161"/>
      <c r="F2811" s="168" t="str">
        <f t="shared" si="43"/>
        <v/>
      </c>
    </row>
    <row r="2812" spans="4:6" ht="20.45" customHeight="1">
      <c r="D2812" s="160"/>
      <c r="E2812" s="161"/>
      <c r="F2812" s="168" t="str">
        <f t="shared" si="43"/>
        <v/>
      </c>
    </row>
    <row r="2813" spans="4:6" ht="20.45" customHeight="1">
      <c r="D2813" s="160"/>
      <c r="E2813" s="161"/>
      <c r="F2813" s="168" t="str">
        <f t="shared" si="43"/>
        <v/>
      </c>
    </row>
    <row r="2814" spans="4:6" ht="20.45" customHeight="1">
      <c r="D2814" s="160"/>
      <c r="E2814" s="161"/>
      <c r="F2814" s="168" t="str">
        <f t="shared" si="43"/>
        <v/>
      </c>
    </row>
    <row r="2815" spans="4:6" ht="20.45" customHeight="1">
      <c r="D2815" s="160"/>
      <c r="E2815" s="161"/>
      <c r="F2815" s="168" t="str">
        <f t="shared" si="43"/>
        <v/>
      </c>
    </row>
    <row r="2816" spans="4:6" ht="20.45" customHeight="1">
      <c r="D2816" s="160"/>
      <c r="E2816" s="161"/>
      <c r="F2816" s="168" t="str">
        <f t="shared" si="43"/>
        <v/>
      </c>
    </row>
    <row r="2817" spans="4:6" ht="20.45" customHeight="1">
      <c r="D2817" s="160"/>
      <c r="E2817" s="161"/>
      <c r="F2817" s="168" t="str">
        <f t="shared" si="43"/>
        <v/>
      </c>
    </row>
    <row r="2818" spans="4:6" ht="20.45" customHeight="1">
      <c r="D2818" s="160"/>
      <c r="E2818" s="161"/>
      <c r="F2818" s="168" t="str">
        <f t="shared" si="43"/>
        <v/>
      </c>
    </row>
    <row r="2819" spans="4:6" ht="20.45" customHeight="1">
      <c r="D2819" s="160"/>
      <c r="E2819" s="161"/>
      <c r="F2819" s="168" t="str">
        <f t="shared" ref="F2819:F2882" si="44">(IF(ISBLANK(D2819),"",D2819&amp;"&gt;"&amp;E2819))</f>
        <v/>
      </c>
    </row>
    <row r="2820" spans="4:6" ht="20.45" customHeight="1">
      <c r="D2820" s="160"/>
      <c r="E2820" s="161"/>
      <c r="F2820" s="168" t="str">
        <f t="shared" si="44"/>
        <v/>
      </c>
    </row>
    <row r="2821" spans="4:6" ht="20.45" customHeight="1">
      <c r="D2821" s="160"/>
      <c r="E2821" s="161"/>
      <c r="F2821" s="168" t="str">
        <f t="shared" si="44"/>
        <v/>
      </c>
    </row>
    <row r="2822" spans="4:6" ht="20.45" customHeight="1">
      <c r="D2822" s="160"/>
      <c r="E2822" s="161"/>
      <c r="F2822" s="168" t="str">
        <f t="shared" si="44"/>
        <v/>
      </c>
    </row>
    <row r="2823" spans="4:6" ht="20.45" customHeight="1">
      <c r="D2823" s="160"/>
      <c r="E2823" s="161"/>
      <c r="F2823" s="168" t="str">
        <f t="shared" si="44"/>
        <v/>
      </c>
    </row>
    <row r="2824" spans="4:6" ht="20.45" customHeight="1">
      <c r="D2824" s="160"/>
      <c r="E2824" s="161"/>
      <c r="F2824" s="168" t="str">
        <f t="shared" si="44"/>
        <v/>
      </c>
    </row>
    <row r="2825" spans="4:6" ht="20.45" customHeight="1">
      <c r="D2825" s="160"/>
      <c r="E2825" s="161"/>
      <c r="F2825" s="168" t="str">
        <f t="shared" si="44"/>
        <v/>
      </c>
    </row>
    <row r="2826" spans="4:6" ht="20.45" customHeight="1">
      <c r="D2826" s="160"/>
      <c r="E2826" s="161"/>
      <c r="F2826" s="168" t="str">
        <f t="shared" si="44"/>
        <v/>
      </c>
    </row>
    <row r="2827" spans="4:6" ht="20.45" customHeight="1">
      <c r="D2827" s="160"/>
      <c r="E2827" s="161"/>
      <c r="F2827" s="168" t="str">
        <f t="shared" si="44"/>
        <v/>
      </c>
    </row>
    <row r="2828" spans="4:6" ht="20.45" customHeight="1">
      <c r="D2828" s="160"/>
      <c r="E2828" s="161"/>
      <c r="F2828" s="168" t="str">
        <f t="shared" si="44"/>
        <v/>
      </c>
    </row>
    <row r="2829" spans="4:6" ht="20.45" customHeight="1">
      <c r="D2829" s="160"/>
      <c r="E2829" s="161"/>
      <c r="F2829" s="168" t="str">
        <f t="shared" si="44"/>
        <v/>
      </c>
    </row>
    <row r="2830" spans="4:6" ht="20.45" customHeight="1">
      <c r="D2830" s="160"/>
      <c r="E2830" s="161"/>
      <c r="F2830" s="168" t="str">
        <f t="shared" si="44"/>
        <v/>
      </c>
    </row>
    <row r="2831" spans="4:6" ht="20.45" customHeight="1">
      <c r="D2831" s="160"/>
      <c r="E2831" s="161"/>
      <c r="F2831" s="168" t="str">
        <f t="shared" si="44"/>
        <v/>
      </c>
    </row>
    <row r="2832" spans="4:6" ht="20.45" customHeight="1">
      <c r="D2832" s="160"/>
      <c r="E2832" s="161"/>
      <c r="F2832" s="168" t="str">
        <f t="shared" si="44"/>
        <v/>
      </c>
    </row>
    <row r="2833" spans="4:6" ht="20.45" customHeight="1">
      <c r="D2833" s="160"/>
      <c r="E2833" s="161"/>
      <c r="F2833" s="168" t="str">
        <f t="shared" si="44"/>
        <v/>
      </c>
    </row>
    <row r="2834" spans="4:6" ht="20.45" customHeight="1">
      <c r="D2834" s="160"/>
      <c r="E2834" s="161"/>
      <c r="F2834" s="168" t="str">
        <f t="shared" si="44"/>
        <v/>
      </c>
    </row>
    <row r="2835" spans="4:6" ht="20.45" customHeight="1">
      <c r="D2835" s="160"/>
      <c r="E2835" s="161"/>
      <c r="F2835" s="168" t="str">
        <f t="shared" si="44"/>
        <v/>
      </c>
    </row>
    <row r="2836" spans="4:6" ht="20.45" customHeight="1">
      <c r="D2836" s="160"/>
      <c r="E2836" s="161"/>
      <c r="F2836" s="168" t="str">
        <f t="shared" si="44"/>
        <v/>
      </c>
    </row>
    <row r="2837" spans="4:6" ht="20.45" customHeight="1">
      <c r="D2837" s="160"/>
      <c r="E2837" s="161"/>
      <c r="F2837" s="168" t="str">
        <f t="shared" si="44"/>
        <v/>
      </c>
    </row>
    <row r="2838" spans="4:6" ht="20.45" customHeight="1">
      <c r="D2838" s="160"/>
      <c r="E2838" s="161"/>
      <c r="F2838" s="168" t="str">
        <f t="shared" si="44"/>
        <v/>
      </c>
    </row>
    <row r="2839" spans="4:6" ht="20.45" customHeight="1">
      <c r="D2839" s="160"/>
      <c r="E2839" s="161"/>
      <c r="F2839" s="168" t="str">
        <f t="shared" si="44"/>
        <v/>
      </c>
    </row>
    <row r="2840" spans="4:6" ht="20.45" customHeight="1">
      <c r="D2840" s="160"/>
      <c r="E2840" s="161"/>
      <c r="F2840" s="168" t="str">
        <f t="shared" si="44"/>
        <v/>
      </c>
    </row>
    <row r="2841" spans="4:6" ht="20.45" customHeight="1">
      <c r="D2841" s="160"/>
      <c r="E2841" s="161"/>
      <c r="F2841" s="168" t="str">
        <f t="shared" si="44"/>
        <v/>
      </c>
    </row>
    <row r="2842" spans="4:6" ht="20.45" customHeight="1">
      <c r="D2842" s="160"/>
      <c r="E2842" s="161"/>
      <c r="F2842" s="168" t="str">
        <f t="shared" si="44"/>
        <v/>
      </c>
    </row>
    <row r="2843" spans="4:6" ht="20.45" customHeight="1">
      <c r="D2843" s="160"/>
      <c r="E2843" s="161"/>
      <c r="F2843" s="168" t="str">
        <f t="shared" si="44"/>
        <v/>
      </c>
    </row>
    <row r="2844" spans="4:6" ht="20.45" customHeight="1">
      <c r="D2844" s="160"/>
      <c r="E2844" s="161"/>
      <c r="F2844" s="168" t="str">
        <f t="shared" si="44"/>
        <v/>
      </c>
    </row>
    <row r="2845" spans="4:6" ht="20.45" customHeight="1">
      <c r="D2845" s="160"/>
      <c r="E2845" s="161"/>
      <c r="F2845" s="168" t="str">
        <f t="shared" si="44"/>
        <v/>
      </c>
    </row>
    <row r="2846" spans="4:6" ht="20.45" customHeight="1">
      <c r="D2846" s="160"/>
      <c r="E2846" s="161"/>
      <c r="F2846" s="168" t="str">
        <f t="shared" si="44"/>
        <v/>
      </c>
    </row>
    <row r="2847" spans="4:6" ht="20.45" customHeight="1">
      <c r="D2847" s="160"/>
      <c r="E2847" s="161"/>
      <c r="F2847" s="168" t="str">
        <f t="shared" si="44"/>
        <v/>
      </c>
    </row>
    <row r="2848" spans="4:6" ht="20.45" customHeight="1">
      <c r="D2848" s="160"/>
      <c r="E2848" s="161"/>
      <c r="F2848" s="168" t="str">
        <f t="shared" si="44"/>
        <v/>
      </c>
    </row>
    <row r="2849" spans="4:6" ht="20.45" customHeight="1">
      <c r="D2849" s="160"/>
      <c r="E2849" s="161"/>
      <c r="F2849" s="168" t="str">
        <f t="shared" si="44"/>
        <v/>
      </c>
    </row>
    <row r="2850" spans="4:6" ht="20.45" customHeight="1">
      <c r="D2850" s="160"/>
      <c r="E2850" s="161"/>
      <c r="F2850" s="168" t="str">
        <f t="shared" si="44"/>
        <v/>
      </c>
    </row>
    <row r="2851" spans="4:6" ht="20.45" customHeight="1">
      <c r="D2851" s="160"/>
      <c r="E2851" s="161"/>
      <c r="F2851" s="168" t="str">
        <f t="shared" si="44"/>
        <v/>
      </c>
    </row>
    <row r="2852" spans="4:6" ht="20.45" customHeight="1">
      <c r="D2852" s="160"/>
      <c r="E2852" s="161"/>
      <c r="F2852" s="168" t="str">
        <f t="shared" si="44"/>
        <v/>
      </c>
    </row>
    <row r="2853" spans="4:6" ht="20.45" customHeight="1">
      <c r="D2853" s="160"/>
      <c r="E2853" s="161"/>
      <c r="F2853" s="168" t="str">
        <f t="shared" si="44"/>
        <v/>
      </c>
    </row>
    <row r="2854" spans="4:6" ht="20.45" customHeight="1">
      <c r="D2854" s="160"/>
      <c r="E2854" s="161"/>
      <c r="F2854" s="168" t="str">
        <f t="shared" si="44"/>
        <v/>
      </c>
    </row>
    <row r="2855" spans="4:6" ht="20.45" customHeight="1">
      <c r="D2855" s="160"/>
      <c r="E2855" s="161"/>
      <c r="F2855" s="168" t="str">
        <f t="shared" si="44"/>
        <v/>
      </c>
    </row>
    <row r="2856" spans="4:6" ht="20.45" customHeight="1">
      <c r="D2856" s="160"/>
      <c r="E2856" s="161"/>
      <c r="F2856" s="168" t="str">
        <f t="shared" si="44"/>
        <v/>
      </c>
    </row>
    <row r="2857" spans="4:6" ht="20.45" customHeight="1">
      <c r="D2857" s="160"/>
      <c r="E2857" s="161"/>
      <c r="F2857" s="168" t="str">
        <f t="shared" si="44"/>
        <v/>
      </c>
    </row>
    <row r="2858" spans="4:6" ht="20.45" customHeight="1">
      <c r="D2858" s="160"/>
      <c r="E2858" s="161"/>
      <c r="F2858" s="168" t="str">
        <f t="shared" si="44"/>
        <v/>
      </c>
    </row>
    <row r="2859" spans="4:6" ht="20.45" customHeight="1">
      <c r="D2859" s="160"/>
      <c r="E2859" s="161"/>
      <c r="F2859" s="168" t="str">
        <f t="shared" si="44"/>
        <v/>
      </c>
    </row>
    <row r="2860" spans="4:6" ht="20.45" customHeight="1">
      <c r="D2860" s="160"/>
      <c r="E2860" s="161"/>
      <c r="F2860" s="168" t="str">
        <f t="shared" si="44"/>
        <v/>
      </c>
    </row>
    <row r="2861" spans="4:6" ht="20.45" customHeight="1">
      <c r="D2861" s="160"/>
      <c r="E2861" s="161"/>
      <c r="F2861" s="168" t="str">
        <f t="shared" si="44"/>
        <v/>
      </c>
    </row>
    <row r="2862" spans="4:6" ht="20.45" customHeight="1">
      <c r="D2862" s="160"/>
      <c r="E2862" s="161"/>
      <c r="F2862" s="168" t="str">
        <f t="shared" si="44"/>
        <v/>
      </c>
    </row>
    <row r="2863" spans="4:6" ht="20.45" customHeight="1">
      <c r="D2863" s="160"/>
      <c r="E2863" s="161"/>
      <c r="F2863" s="168" t="str">
        <f t="shared" si="44"/>
        <v/>
      </c>
    </row>
    <row r="2864" spans="4:6" ht="20.45" customHeight="1">
      <c r="D2864" s="160"/>
      <c r="E2864" s="161"/>
      <c r="F2864" s="168" t="str">
        <f t="shared" si="44"/>
        <v/>
      </c>
    </row>
    <row r="2865" spans="4:6" ht="20.45" customHeight="1">
      <c r="D2865" s="160"/>
      <c r="E2865" s="161"/>
      <c r="F2865" s="168" t="str">
        <f t="shared" si="44"/>
        <v/>
      </c>
    </row>
    <row r="2866" spans="4:6" ht="20.45" customHeight="1">
      <c r="D2866" s="160"/>
      <c r="E2866" s="161"/>
      <c r="F2866" s="168" t="str">
        <f t="shared" si="44"/>
        <v/>
      </c>
    </row>
    <row r="2867" spans="4:6" ht="20.45" customHeight="1">
      <c r="D2867" s="160"/>
      <c r="E2867" s="161"/>
      <c r="F2867" s="168" t="str">
        <f t="shared" si="44"/>
        <v/>
      </c>
    </row>
    <row r="2868" spans="4:6" ht="20.45" customHeight="1">
      <c r="D2868" s="160"/>
      <c r="E2868" s="161"/>
      <c r="F2868" s="168" t="str">
        <f t="shared" si="44"/>
        <v/>
      </c>
    </row>
    <row r="2869" spans="4:6" ht="20.45" customHeight="1">
      <c r="D2869" s="160"/>
      <c r="E2869" s="161"/>
      <c r="F2869" s="168" t="str">
        <f t="shared" si="44"/>
        <v/>
      </c>
    </row>
    <row r="2870" spans="4:6" ht="20.45" customHeight="1">
      <c r="D2870" s="160"/>
      <c r="E2870" s="161"/>
      <c r="F2870" s="168" t="str">
        <f t="shared" si="44"/>
        <v/>
      </c>
    </row>
    <row r="2871" spans="4:6" ht="20.45" customHeight="1">
      <c r="D2871" s="160"/>
      <c r="E2871" s="161"/>
      <c r="F2871" s="168" t="str">
        <f t="shared" si="44"/>
        <v/>
      </c>
    </row>
    <row r="2872" spans="4:6" ht="20.45" customHeight="1">
      <c r="D2872" s="160"/>
      <c r="E2872" s="161"/>
      <c r="F2872" s="168" t="str">
        <f t="shared" si="44"/>
        <v/>
      </c>
    </row>
    <row r="2873" spans="4:6" ht="20.45" customHeight="1">
      <c r="D2873" s="160"/>
      <c r="E2873" s="161"/>
      <c r="F2873" s="168" t="str">
        <f t="shared" si="44"/>
        <v/>
      </c>
    </row>
    <row r="2874" spans="4:6" ht="20.45" customHeight="1">
      <c r="D2874" s="160"/>
      <c r="E2874" s="161"/>
      <c r="F2874" s="168" t="str">
        <f t="shared" si="44"/>
        <v/>
      </c>
    </row>
    <row r="2875" spans="4:6" ht="20.45" customHeight="1">
      <c r="D2875" s="160"/>
      <c r="E2875" s="161"/>
      <c r="F2875" s="168" t="str">
        <f t="shared" si="44"/>
        <v/>
      </c>
    </row>
    <row r="2876" spans="4:6" ht="20.45" customHeight="1">
      <c r="D2876" s="160"/>
      <c r="E2876" s="161"/>
      <c r="F2876" s="168" t="str">
        <f t="shared" si="44"/>
        <v/>
      </c>
    </row>
    <row r="2877" spans="4:6" ht="20.45" customHeight="1">
      <c r="D2877" s="160"/>
      <c r="E2877" s="161"/>
      <c r="F2877" s="168" t="str">
        <f t="shared" si="44"/>
        <v/>
      </c>
    </row>
    <row r="2878" spans="4:6" ht="20.45" customHeight="1">
      <c r="D2878" s="160"/>
      <c r="E2878" s="161"/>
      <c r="F2878" s="168" t="str">
        <f t="shared" si="44"/>
        <v/>
      </c>
    </row>
    <row r="2879" spans="4:6" ht="20.45" customHeight="1">
      <c r="D2879" s="160"/>
      <c r="E2879" s="161"/>
      <c r="F2879" s="168" t="str">
        <f t="shared" si="44"/>
        <v/>
      </c>
    </row>
    <row r="2880" spans="4:6" ht="20.45" customHeight="1">
      <c r="D2880" s="160"/>
      <c r="E2880" s="161"/>
      <c r="F2880" s="168" t="str">
        <f t="shared" si="44"/>
        <v/>
      </c>
    </row>
    <row r="2881" spans="4:6" ht="20.45" customHeight="1">
      <c r="D2881" s="160"/>
      <c r="E2881" s="161"/>
      <c r="F2881" s="168" t="str">
        <f t="shared" si="44"/>
        <v/>
      </c>
    </row>
    <row r="2882" spans="4:6" ht="20.45" customHeight="1">
      <c r="D2882" s="160"/>
      <c r="E2882" s="161"/>
      <c r="F2882" s="168" t="str">
        <f t="shared" si="44"/>
        <v/>
      </c>
    </row>
    <row r="2883" spans="4:6" ht="20.45" customHeight="1">
      <c r="D2883" s="160"/>
      <c r="E2883" s="161"/>
      <c r="F2883" s="168" t="str">
        <f t="shared" ref="F2883:F2946" si="45">(IF(ISBLANK(D2883),"",D2883&amp;"&gt;"&amp;E2883))</f>
        <v/>
      </c>
    </row>
    <row r="2884" spans="4:6" ht="20.45" customHeight="1">
      <c r="D2884" s="160"/>
      <c r="E2884" s="161"/>
      <c r="F2884" s="168" t="str">
        <f t="shared" si="45"/>
        <v/>
      </c>
    </row>
    <row r="2885" spans="4:6" ht="20.45" customHeight="1">
      <c r="D2885" s="160"/>
      <c r="E2885" s="161"/>
      <c r="F2885" s="168" t="str">
        <f t="shared" si="45"/>
        <v/>
      </c>
    </row>
    <row r="2886" spans="4:6" ht="20.45" customHeight="1">
      <c r="D2886" s="160"/>
      <c r="E2886" s="161"/>
      <c r="F2886" s="168" t="str">
        <f t="shared" si="45"/>
        <v/>
      </c>
    </row>
    <row r="2887" spans="4:6" ht="20.45" customHeight="1">
      <c r="D2887" s="160"/>
      <c r="E2887" s="161"/>
      <c r="F2887" s="168" t="str">
        <f t="shared" si="45"/>
        <v/>
      </c>
    </row>
    <row r="2888" spans="4:6" ht="20.45" customHeight="1">
      <c r="D2888" s="160"/>
      <c r="E2888" s="161"/>
      <c r="F2888" s="168" t="str">
        <f t="shared" si="45"/>
        <v/>
      </c>
    </row>
    <row r="2889" spans="4:6" ht="20.45" customHeight="1">
      <c r="D2889" s="160"/>
      <c r="E2889" s="161"/>
      <c r="F2889" s="168" t="str">
        <f t="shared" si="45"/>
        <v/>
      </c>
    </row>
    <row r="2890" spans="4:6" ht="20.45" customHeight="1">
      <c r="D2890" s="160"/>
      <c r="E2890" s="161"/>
      <c r="F2890" s="168" t="str">
        <f t="shared" si="45"/>
        <v/>
      </c>
    </row>
    <row r="2891" spans="4:6" ht="20.45" customHeight="1">
      <c r="D2891" s="160"/>
      <c r="E2891" s="161"/>
      <c r="F2891" s="168" t="str">
        <f t="shared" si="45"/>
        <v/>
      </c>
    </row>
    <row r="2892" spans="4:6" ht="20.45" customHeight="1">
      <c r="D2892" s="160"/>
      <c r="E2892" s="161"/>
      <c r="F2892" s="168" t="str">
        <f t="shared" si="45"/>
        <v/>
      </c>
    </row>
    <row r="2893" spans="4:6" ht="20.45" customHeight="1">
      <c r="D2893" s="160"/>
      <c r="E2893" s="161"/>
      <c r="F2893" s="168" t="str">
        <f t="shared" si="45"/>
        <v/>
      </c>
    </row>
    <row r="2894" spans="4:6" ht="20.45" customHeight="1">
      <c r="D2894" s="160"/>
      <c r="E2894" s="161"/>
      <c r="F2894" s="168" t="str">
        <f t="shared" si="45"/>
        <v/>
      </c>
    </row>
    <row r="2895" spans="4:6" ht="20.45" customHeight="1">
      <c r="D2895" s="160"/>
      <c r="E2895" s="161"/>
      <c r="F2895" s="168" t="str">
        <f t="shared" si="45"/>
        <v/>
      </c>
    </row>
    <row r="2896" spans="4:6" ht="20.45" customHeight="1">
      <c r="D2896" s="160"/>
      <c r="E2896" s="161"/>
      <c r="F2896" s="168" t="str">
        <f t="shared" si="45"/>
        <v/>
      </c>
    </row>
    <row r="2897" spans="4:6" ht="20.45" customHeight="1">
      <c r="D2897" s="160"/>
      <c r="E2897" s="161"/>
      <c r="F2897" s="168" t="str">
        <f t="shared" si="45"/>
        <v/>
      </c>
    </row>
    <row r="2898" spans="4:6" ht="20.45" customHeight="1">
      <c r="D2898" s="160"/>
      <c r="E2898" s="161"/>
      <c r="F2898" s="168" t="str">
        <f t="shared" si="45"/>
        <v/>
      </c>
    </row>
    <row r="2899" spans="4:6" ht="20.45" customHeight="1">
      <c r="D2899" s="160"/>
      <c r="E2899" s="161"/>
      <c r="F2899" s="168" t="str">
        <f t="shared" si="45"/>
        <v/>
      </c>
    </row>
    <row r="2900" spans="4:6" ht="20.45" customHeight="1">
      <c r="D2900" s="160"/>
      <c r="E2900" s="161"/>
      <c r="F2900" s="168" t="str">
        <f t="shared" si="45"/>
        <v/>
      </c>
    </row>
    <row r="2901" spans="4:6" ht="20.45" customHeight="1">
      <c r="D2901" s="160"/>
      <c r="E2901" s="161"/>
      <c r="F2901" s="168" t="str">
        <f t="shared" si="45"/>
        <v/>
      </c>
    </row>
    <row r="2902" spans="4:6" ht="20.45" customHeight="1">
      <c r="D2902" s="160"/>
      <c r="E2902" s="161"/>
      <c r="F2902" s="168" t="str">
        <f t="shared" si="45"/>
        <v/>
      </c>
    </row>
    <row r="2903" spans="4:6" ht="20.45" customHeight="1">
      <c r="D2903" s="160"/>
      <c r="E2903" s="161"/>
      <c r="F2903" s="168" t="str">
        <f t="shared" si="45"/>
        <v/>
      </c>
    </row>
    <row r="2904" spans="4:6" ht="20.45" customHeight="1">
      <c r="D2904" s="160"/>
      <c r="E2904" s="161"/>
      <c r="F2904" s="168" t="str">
        <f t="shared" si="45"/>
        <v/>
      </c>
    </row>
    <row r="2905" spans="4:6" ht="20.45" customHeight="1">
      <c r="D2905" s="160"/>
      <c r="E2905" s="161"/>
      <c r="F2905" s="168" t="str">
        <f t="shared" si="45"/>
        <v/>
      </c>
    </row>
    <row r="2906" spans="4:6" ht="20.45" customHeight="1">
      <c r="D2906" s="160"/>
      <c r="E2906" s="161"/>
      <c r="F2906" s="168" t="str">
        <f t="shared" si="45"/>
        <v/>
      </c>
    </row>
    <row r="2907" spans="4:6" ht="20.45" customHeight="1">
      <c r="D2907" s="160"/>
      <c r="E2907" s="161"/>
      <c r="F2907" s="168" t="str">
        <f t="shared" si="45"/>
        <v/>
      </c>
    </row>
    <row r="2908" spans="4:6" ht="20.45" customHeight="1">
      <c r="D2908" s="160"/>
      <c r="E2908" s="161"/>
      <c r="F2908" s="168" t="str">
        <f t="shared" si="45"/>
        <v/>
      </c>
    </row>
    <row r="2909" spans="4:6" ht="20.45" customHeight="1">
      <c r="D2909" s="160"/>
      <c r="E2909" s="161"/>
      <c r="F2909" s="168" t="str">
        <f t="shared" si="45"/>
        <v/>
      </c>
    </row>
    <row r="2910" spans="4:6" ht="20.45" customHeight="1">
      <c r="D2910" s="160"/>
      <c r="E2910" s="161"/>
      <c r="F2910" s="168" t="str">
        <f t="shared" si="45"/>
        <v/>
      </c>
    </row>
    <row r="2911" spans="4:6" ht="20.45" customHeight="1">
      <c r="D2911" s="160"/>
      <c r="E2911" s="161"/>
      <c r="F2911" s="168" t="str">
        <f t="shared" si="45"/>
        <v/>
      </c>
    </row>
    <row r="2912" spans="4:6" ht="20.45" customHeight="1">
      <c r="D2912" s="160"/>
      <c r="E2912" s="161"/>
      <c r="F2912" s="168" t="str">
        <f t="shared" si="45"/>
        <v/>
      </c>
    </row>
    <row r="2913" spans="4:6" ht="20.45" customHeight="1">
      <c r="D2913" s="160"/>
      <c r="E2913" s="161"/>
      <c r="F2913" s="168" t="str">
        <f t="shared" si="45"/>
        <v/>
      </c>
    </row>
    <row r="2914" spans="4:6" ht="20.45" customHeight="1">
      <c r="D2914" s="160"/>
      <c r="E2914" s="161"/>
      <c r="F2914" s="168" t="str">
        <f t="shared" si="45"/>
        <v/>
      </c>
    </row>
    <row r="2915" spans="4:6" ht="20.45" customHeight="1">
      <c r="D2915" s="160"/>
      <c r="E2915" s="161"/>
      <c r="F2915" s="168" t="str">
        <f t="shared" si="45"/>
        <v/>
      </c>
    </row>
    <row r="2916" spans="4:6" ht="20.45" customHeight="1">
      <c r="D2916" s="160"/>
      <c r="E2916" s="161"/>
      <c r="F2916" s="168" t="str">
        <f t="shared" si="45"/>
        <v/>
      </c>
    </row>
    <row r="2917" spans="4:6" ht="20.45" customHeight="1">
      <c r="D2917" s="160"/>
      <c r="E2917" s="161"/>
      <c r="F2917" s="168" t="str">
        <f t="shared" si="45"/>
        <v/>
      </c>
    </row>
    <row r="2918" spans="4:6" ht="20.45" customHeight="1">
      <c r="D2918" s="160"/>
      <c r="E2918" s="161"/>
      <c r="F2918" s="168" t="str">
        <f t="shared" si="45"/>
        <v/>
      </c>
    </row>
    <row r="2919" spans="4:6" ht="20.45" customHeight="1">
      <c r="D2919" s="160"/>
      <c r="E2919" s="161"/>
      <c r="F2919" s="168" t="str">
        <f t="shared" si="45"/>
        <v/>
      </c>
    </row>
    <row r="2920" spans="4:6" ht="20.45" customHeight="1">
      <c r="D2920" s="160"/>
      <c r="E2920" s="161"/>
      <c r="F2920" s="168" t="str">
        <f t="shared" si="45"/>
        <v/>
      </c>
    </row>
    <row r="2921" spans="4:6" ht="20.45" customHeight="1">
      <c r="D2921" s="160"/>
      <c r="E2921" s="161"/>
      <c r="F2921" s="168" t="str">
        <f t="shared" si="45"/>
        <v/>
      </c>
    </row>
    <row r="2922" spans="4:6" ht="20.45" customHeight="1">
      <c r="D2922" s="160"/>
      <c r="E2922" s="161"/>
      <c r="F2922" s="168" t="str">
        <f t="shared" si="45"/>
        <v/>
      </c>
    </row>
    <row r="2923" spans="4:6" ht="20.45" customHeight="1">
      <c r="D2923" s="160"/>
      <c r="E2923" s="161"/>
      <c r="F2923" s="168" t="str">
        <f t="shared" si="45"/>
        <v/>
      </c>
    </row>
    <row r="2924" spans="4:6" ht="20.45" customHeight="1">
      <c r="D2924" s="160"/>
      <c r="E2924" s="161"/>
      <c r="F2924" s="168" t="str">
        <f t="shared" si="45"/>
        <v/>
      </c>
    </row>
    <row r="2925" spans="4:6" ht="20.45" customHeight="1">
      <c r="D2925" s="160"/>
      <c r="E2925" s="161"/>
      <c r="F2925" s="168" t="str">
        <f t="shared" si="45"/>
        <v/>
      </c>
    </row>
    <row r="2926" spans="4:6" ht="20.45" customHeight="1">
      <c r="D2926" s="160"/>
      <c r="E2926" s="161"/>
      <c r="F2926" s="168" t="str">
        <f t="shared" si="45"/>
        <v/>
      </c>
    </row>
    <row r="2927" spans="4:6" ht="20.45" customHeight="1">
      <c r="D2927" s="160"/>
      <c r="E2927" s="161"/>
      <c r="F2927" s="168" t="str">
        <f t="shared" si="45"/>
        <v/>
      </c>
    </row>
    <row r="2928" spans="4:6" ht="20.45" customHeight="1">
      <c r="D2928" s="160"/>
      <c r="E2928" s="161"/>
      <c r="F2928" s="168" t="str">
        <f t="shared" si="45"/>
        <v/>
      </c>
    </row>
    <row r="2929" spans="4:6" ht="20.45" customHeight="1">
      <c r="D2929" s="160"/>
      <c r="E2929" s="161"/>
      <c r="F2929" s="168" t="str">
        <f t="shared" si="45"/>
        <v/>
      </c>
    </row>
    <row r="2930" spans="4:6" ht="20.45" customHeight="1">
      <c r="D2930" s="160"/>
      <c r="E2930" s="161"/>
      <c r="F2930" s="168" t="str">
        <f t="shared" si="45"/>
        <v/>
      </c>
    </row>
    <row r="2931" spans="4:6" ht="20.45" customHeight="1">
      <c r="D2931" s="160"/>
      <c r="E2931" s="161"/>
      <c r="F2931" s="168" t="str">
        <f t="shared" si="45"/>
        <v/>
      </c>
    </row>
    <row r="2932" spans="4:6" ht="20.45" customHeight="1">
      <c r="D2932" s="160"/>
      <c r="E2932" s="161"/>
      <c r="F2932" s="168" t="str">
        <f t="shared" si="45"/>
        <v/>
      </c>
    </row>
    <row r="2933" spans="4:6" ht="20.45" customHeight="1">
      <c r="D2933" s="160"/>
      <c r="E2933" s="161"/>
      <c r="F2933" s="168" t="str">
        <f t="shared" si="45"/>
        <v/>
      </c>
    </row>
    <row r="2934" spans="4:6" ht="20.45" customHeight="1">
      <c r="D2934" s="160"/>
      <c r="E2934" s="161"/>
      <c r="F2934" s="168" t="str">
        <f t="shared" si="45"/>
        <v/>
      </c>
    </row>
    <row r="2935" spans="4:6" ht="20.45" customHeight="1">
      <c r="D2935" s="160"/>
      <c r="E2935" s="161"/>
      <c r="F2935" s="168" t="str">
        <f t="shared" si="45"/>
        <v/>
      </c>
    </row>
    <row r="2936" spans="4:6" ht="20.45" customHeight="1">
      <c r="D2936" s="160"/>
      <c r="E2936" s="161"/>
      <c r="F2936" s="168" t="str">
        <f t="shared" si="45"/>
        <v/>
      </c>
    </row>
    <row r="2937" spans="4:6" ht="20.45" customHeight="1">
      <c r="D2937" s="160"/>
      <c r="E2937" s="161"/>
      <c r="F2937" s="168" t="str">
        <f t="shared" si="45"/>
        <v/>
      </c>
    </row>
    <row r="2938" spans="4:6" ht="20.45" customHeight="1">
      <c r="D2938" s="160"/>
      <c r="E2938" s="161"/>
      <c r="F2938" s="168" t="str">
        <f t="shared" si="45"/>
        <v/>
      </c>
    </row>
    <row r="2939" spans="4:6" ht="20.45" customHeight="1">
      <c r="D2939" s="160"/>
      <c r="E2939" s="161"/>
      <c r="F2939" s="168" t="str">
        <f t="shared" si="45"/>
        <v/>
      </c>
    </row>
    <row r="2940" spans="4:6" ht="20.45" customHeight="1">
      <c r="D2940" s="160"/>
      <c r="E2940" s="161"/>
      <c r="F2940" s="168" t="str">
        <f t="shared" si="45"/>
        <v/>
      </c>
    </row>
    <row r="2941" spans="4:6" ht="20.45" customHeight="1">
      <c r="D2941" s="160"/>
      <c r="E2941" s="161"/>
      <c r="F2941" s="168" t="str">
        <f t="shared" si="45"/>
        <v/>
      </c>
    </row>
    <row r="2942" spans="4:6" ht="20.45" customHeight="1">
      <c r="D2942" s="160"/>
      <c r="E2942" s="161"/>
      <c r="F2942" s="168" t="str">
        <f t="shared" si="45"/>
        <v/>
      </c>
    </row>
    <row r="2943" spans="4:6" ht="20.45" customHeight="1">
      <c r="D2943" s="160"/>
      <c r="E2943" s="161"/>
      <c r="F2943" s="168" t="str">
        <f t="shared" si="45"/>
        <v/>
      </c>
    </row>
    <row r="2944" spans="4:6" ht="20.45" customHeight="1">
      <c r="D2944" s="160"/>
      <c r="E2944" s="161"/>
      <c r="F2944" s="168" t="str">
        <f t="shared" si="45"/>
        <v/>
      </c>
    </row>
    <row r="2945" spans="4:6" ht="20.45" customHeight="1">
      <c r="D2945" s="160"/>
      <c r="E2945" s="161"/>
      <c r="F2945" s="168" t="str">
        <f t="shared" si="45"/>
        <v/>
      </c>
    </row>
    <row r="2946" spans="4:6" ht="20.45" customHeight="1">
      <c r="D2946" s="160"/>
      <c r="E2946" s="161"/>
      <c r="F2946" s="168" t="str">
        <f t="shared" si="45"/>
        <v/>
      </c>
    </row>
    <row r="2947" spans="4:6" ht="20.45" customHeight="1">
      <c r="D2947" s="160"/>
      <c r="E2947" s="161"/>
      <c r="F2947" s="168" t="str">
        <f t="shared" ref="F2947:F3010" si="46">(IF(ISBLANK(D2947),"",D2947&amp;"&gt;"&amp;E2947))</f>
        <v/>
      </c>
    </row>
    <row r="2948" spans="4:6" ht="20.45" customHeight="1">
      <c r="D2948" s="160"/>
      <c r="E2948" s="161"/>
      <c r="F2948" s="168" t="str">
        <f t="shared" si="46"/>
        <v/>
      </c>
    </row>
    <row r="2949" spans="4:6" ht="20.45" customHeight="1">
      <c r="D2949" s="160"/>
      <c r="E2949" s="161"/>
      <c r="F2949" s="168" t="str">
        <f t="shared" si="46"/>
        <v/>
      </c>
    </row>
    <row r="2950" spans="4:6" ht="20.45" customHeight="1">
      <c r="D2950" s="160"/>
      <c r="E2950" s="161"/>
      <c r="F2950" s="168" t="str">
        <f t="shared" si="46"/>
        <v/>
      </c>
    </row>
    <row r="2951" spans="4:6" ht="20.45" customHeight="1">
      <c r="D2951" s="160"/>
      <c r="E2951" s="161"/>
      <c r="F2951" s="168" t="str">
        <f t="shared" si="46"/>
        <v/>
      </c>
    </row>
    <row r="2952" spans="4:6" ht="20.45" customHeight="1">
      <c r="D2952" s="160"/>
      <c r="E2952" s="161"/>
      <c r="F2952" s="168" t="str">
        <f t="shared" si="46"/>
        <v/>
      </c>
    </row>
    <row r="2953" spans="4:6" ht="20.45" customHeight="1">
      <c r="D2953" s="160"/>
      <c r="E2953" s="161"/>
      <c r="F2953" s="168" t="str">
        <f t="shared" si="46"/>
        <v/>
      </c>
    </row>
    <row r="2954" spans="4:6" ht="20.45" customHeight="1">
      <c r="D2954" s="160"/>
      <c r="E2954" s="161"/>
      <c r="F2954" s="168" t="str">
        <f t="shared" si="46"/>
        <v/>
      </c>
    </row>
    <row r="2955" spans="4:6" ht="20.45" customHeight="1">
      <c r="D2955" s="160"/>
      <c r="E2955" s="161"/>
      <c r="F2955" s="168" t="str">
        <f t="shared" si="46"/>
        <v/>
      </c>
    </row>
    <row r="2956" spans="4:6" ht="20.45" customHeight="1">
      <c r="D2956" s="160"/>
      <c r="E2956" s="161"/>
      <c r="F2956" s="168" t="str">
        <f t="shared" si="46"/>
        <v/>
      </c>
    </row>
    <row r="2957" spans="4:6" ht="20.45" customHeight="1">
      <c r="D2957" s="160"/>
      <c r="E2957" s="161"/>
      <c r="F2957" s="168" t="str">
        <f t="shared" si="46"/>
        <v/>
      </c>
    </row>
    <row r="2958" spans="4:6" ht="20.45" customHeight="1">
      <c r="D2958" s="160"/>
      <c r="E2958" s="161"/>
      <c r="F2958" s="168" t="str">
        <f t="shared" si="46"/>
        <v/>
      </c>
    </row>
    <row r="2959" spans="4:6" ht="20.45" customHeight="1">
      <c r="D2959" s="160"/>
      <c r="E2959" s="161"/>
      <c r="F2959" s="168" t="str">
        <f t="shared" si="46"/>
        <v/>
      </c>
    </row>
    <row r="2960" spans="4:6" ht="20.45" customHeight="1">
      <c r="D2960" s="160"/>
      <c r="E2960" s="161"/>
      <c r="F2960" s="168" t="str">
        <f t="shared" si="46"/>
        <v/>
      </c>
    </row>
    <row r="2961" spans="4:6" ht="20.45" customHeight="1">
      <c r="D2961" s="160"/>
      <c r="E2961" s="161"/>
      <c r="F2961" s="168" t="str">
        <f t="shared" si="46"/>
        <v/>
      </c>
    </row>
    <row r="2962" spans="4:6" ht="20.45" customHeight="1">
      <c r="D2962" s="160"/>
      <c r="E2962" s="161"/>
      <c r="F2962" s="168" t="str">
        <f t="shared" si="46"/>
        <v/>
      </c>
    </row>
    <row r="2963" spans="4:6" ht="20.45" customHeight="1">
      <c r="D2963" s="160"/>
      <c r="E2963" s="161"/>
      <c r="F2963" s="168" t="str">
        <f t="shared" si="46"/>
        <v/>
      </c>
    </row>
    <row r="2964" spans="4:6" ht="20.45" customHeight="1">
      <c r="D2964" s="160"/>
      <c r="E2964" s="161"/>
      <c r="F2964" s="168" t="str">
        <f t="shared" si="46"/>
        <v/>
      </c>
    </row>
    <row r="2965" spans="4:6" ht="20.45" customHeight="1">
      <c r="D2965" s="160"/>
      <c r="E2965" s="161"/>
      <c r="F2965" s="168" t="str">
        <f t="shared" si="46"/>
        <v/>
      </c>
    </row>
    <row r="2966" spans="4:6" ht="20.45" customHeight="1">
      <c r="D2966" s="160"/>
      <c r="E2966" s="161"/>
      <c r="F2966" s="168" t="str">
        <f t="shared" si="46"/>
        <v/>
      </c>
    </row>
    <row r="2967" spans="4:6" ht="20.45" customHeight="1">
      <c r="D2967" s="160"/>
      <c r="E2967" s="161"/>
      <c r="F2967" s="168" t="str">
        <f t="shared" si="46"/>
        <v/>
      </c>
    </row>
    <row r="2968" spans="4:6" ht="20.45" customHeight="1">
      <c r="D2968" s="160"/>
      <c r="E2968" s="161"/>
      <c r="F2968" s="168" t="str">
        <f t="shared" si="46"/>
        <v/>
      </c>
    </row>
    <row r="2969" spans="4:6" ht="20.45" customHeight="1">
      <c r="D2969" s="160"/>
      <c r="E2969" s="161"/>
      <c r="F2969" s="168" t="str">
        <f t="shared" si="46"/>
        <v/>
      </c>
    </row>
    <row r="2970" spans="4:6" ht="20.45" customHeight="1">
      <c r="D2970" s="160"/>
      <c r="E2970" s="161"/>
      <c r="F2970" s="168" t="str">
        <f t="shared" si="46"/>
        <v/>
      </c>
    </row>
    <row r="2971" spans="4:6" ht="20.45" customHeight="1">
      <c r="D2971" s="160"/>
      <c r="E2971" s="161"/>
      <c r="F2971" s="168" t="str">
        <f t="shared" si="46"/>
        <v/>
      </c>
    </row>
    <row r="2972" spans="4:6" ht="20.45" customHeight="1">
      <c r="D2972" s="160"/>
      <c r="E2972" s="161"/>
      <c r="F2972" s="168" t="str">
        <f t="shared" si="46"/>
        <v/>
      </c>
    </row>
    <row r="2973" spans="4:6" ht="20.45" customHeight="1">
      <c r="D2973" s="160"/>
      <c r="E2973" s="161"/>
      <c r="F2973" s="168" t="str">
        <f t="shared" si="46"/>
        <v/>
      </c>
    </row>
    <row r="2974" spans="4:6" ht="20.45" customHeight="1">
      <c r="D2974" s="160"/>
      <c r="E2974" s="161"/>
      <c r="F2974" s="168" t="str">
        <f t="shared" si="46"/>
        <v/>
      </c>
    </row>
    <row r="2975" spans="4:6" ht="20.45" customHeight="1">
      <c r="D2975" s="160"/>
      <c r="E2975" s="161"/>
      <c r="F2975" s="168" t="str">
        <f t="shared" si="46"/>
        <v/>
      </c>
    </row>
    <row r="2976" spans="4:6" ht="20.45" customHeight="1">
      <c r="D2976" s="160"/>
      <c r="E2976" s="161"/>
      <c r="F2976" s="168" t="str">
        <f t="shared" si="46"/>
        <v/>
      </c>
    </row>
    <row r="2977" spans="4:6" ht="20.45" customHeight="1">
      <c r="D2977" s="160"/>
      <c r="E2977" s="161"/>
      <c r="F2977" s="168" t="str">
        <f t="shared" si="46"/>
        <v/>
      </c>
    </row>
    <row r="2978" spans="4:6" ht="20.45" customHeight="1">
      <c r="D2978" s="160"/>
      <c r="E2978" s="161"/>
      <c r="F2978" s="168" t="str">
        <f t="shared" si="46"/>
        <v/>
      </c>
    </row>
    <row r="2979" spans="4:6" ht="20.45" customHeight="1">
      <c r="D2979" s="160"/>
      <c r="E2979" s="161"/>
      <c r="F2979" s="168" t="str">
        <f t="shared" si="46"/>
        <v/>
      </c>
    </row>
    <row r="2980" spans="4:6" ht="20.45" customHeight="1">
      <c r="D2980" s="160"/>
      <c r="E2980" s="161"/>
      <c r="F2980" s="168" t="str">
        <f t="shared" si="46"/>
        <v/>
      </c>
    </row>
    <row r="2981" spans="4:6" ht="20.45" customHeight="1">
      <c r="D2981" s="160"/>
      <c r="E2981" s="161"/>
      <c r="F2981" s="168" t="str">
        <f t="shared" si="46"/>
        <v/>
      </c>
    </row>
    <row r="2982" spans="4:6" ht="20.45" customHeight="1">
      <c r="D2982" s="160"/>
      <c r="E2982" s="161"/>
      <c r="F2982" s="168" t="str">
        <f t="shared" si="46"/>
        <v/>
      </c>
    </row>
    <row r="2983" spans="4:6" ht="20.45" customHeight="1">
      <c r="D2983" s="160"/>
      <c r="E2983" s="161"/>
      <c r="F2983" s="168" t="str">
        <f t="shared" si="46"/>
        <v/>
      </c>
    </row>
    <row r="2984" spans="4:6" ht="20.45" customHeight="1">
      <c r="D2984" s="160"/>
      <c r="E2984" s="161"/>
      <c r="F2984" s="168" t="str">
        <f t="shared" si="46"/>
        <v/>
      </c>
    </row>
    <row r="2985" spans="4:6" ht="20.45" customHeight="1">
      <c r="D2985" s="160"/>
      <c r="E2985" s="161"/>
      <c r="F2985" s="168" t="str">
        <f t="shared" si="46"/>
        <v/>
      </c>
    </row>
    <row r="2986" spans="4:6" ht="20.45" customHeight="1">
      <c r="D2986" s="160"/>
      <c r="E2986" s="161"/>
      <c r="F2986" s="168" t="str">
        <f t="shared" si="46"/>
        <v/>
      </c>
    </row>
    <row r="2987" spans="4:6" ht="20.45" customHeight="1">
      <c r="D2987" s="160"/>
      <c r="E2987" s="161"/>
      <c r="F2987" s="168" t="str">
        <f t="shared" si="46"/>
        <v/>
      </c>
    </row>
    <row r="2988" spans="4:6" ht="20.45" customHeight="1">
      <c r="D2988" s="160"/>
      <c r="E2988" s="161"/>
      <c r="F2988" s="168" t="str">
        <f t="shared" si="46"/>
        <v/>
      </c>
    </row>
    <row r="2989" spans="4:6" ht="20.45" customHeight="1">
      <c r="D2989" s="160"/>
      <c r="E2989" s="161"/>
      <c r="F2989" s="168" t="str">
        <f t="shared" si="46"/>
        <v/>
      </c>
    </row>
    <row r="2990" spans="4:6" ht="20.45" customHeight="1">
      <c r="D2990" s="160"/>
      <c r="E2990" s="161"/>
      <c r="F2990" s="168" t="str">
        <f t="shared" si="46"/>
        <v/>
      </c>
    </row>
    <row r="2991" spans="4:6" ht="20.45" customHeight="1">
      <c r="D2991" s="160"/>
      <c r="E2991" s="161"/>
      <c r="F2991" s="168" t="str">
        <f t="shared" si="46"/>
        <v/>
      </c>
    </row>
    <row r="2992" spans="4:6" ht="20.45" customHeight="1">
      <c r="D2992" s="160"/>
      <c r="E2992" s="161"/>
      <c r="F2992" s="168" t="str">
        <f t="shared" si="46"/>
        <v/>
      </c>
    </row>
    <row r="2993" spans="4:6" ht="20.45" customHeight="1">
      <c r="D2993" s="160"/>
      <c r="E2993" s="161"/>
      <c r="F2993" s="168" t="str">
        <f t="shared" si="46"/>
        <v/>
      </c>
    </row>
    <row r="2994" spans="4:6" ht="20.45" customHeight="1">
      <c r="D2994" s="160"/>
      <c r="E2994" s="161"/>
      <c r="F2994" s="168" t="str">
        <f t="shared" si="46"/>
        <v/>
      </c>
    </row>
    <row r="2995" spans="4:6" ht="20.45" customHeight="1">
      <c r="D2995" s="160"/>
      <c r="E2995" s="161"/>
      <c r="F2995" s="168" t="str">
        <f t="shared" si="46"/>
        <v/>
      </c>
    </row>
    <row r="2996" spans="4:6" ht="20.45" customHeight="1">
      <c r="D2996" s="160"/>
      <c r="E2996" s="161"/>
      <c r="F2996" s="168" t="str">
        <f t="shared" si="46"/>
        <v/>
      </c>
    </row>
    <row r="2997" spans="4:6" ht="20.45" customHeight="1">
      <c r="D2997" s="160"/>
      <c r="E2997" s="161"/>
      <c r="F2997" s="168" t="str">
        <f t="shared" si="46"/>
        <v/>
      </c>
    </row>
    <row r="2998" spans="4:6" ht="20.45" customHeight="1">
      <c r="D2998" s="160"/>
      <c r="E2998" s="161"/>
      <c r="F2998" s="168" t="str">
        <f t="shared" si="46"/>
        <v/>
      </c>
    </row>
    <row r="2999" spans="4:6" ht="20.45" customHeight="1">
      <c r="D2999" s="160"/>
      <c r="E2999" s="161"/>
      <c r="F2999" s="168" t="str">
        <f t="shared" si="46"/>
        <v/>
      </c>
    </row>
    <row r="3000" spans="4:6" ht="20.45" customHeight="1">
      <c r="D3000" s="160"/>
      <c r="E3000" s="161"/>
      <c r="F3000" s="168" t="str">
        <f t="shared" si="46"/>
        <v/>
      </c>
    </row>
    <row r="3001" spans="4:6" ht="20.45" customHeight="1">
      <c r="D3001" s="160"/>
      <c r="E3001" s="161"/>
      <c r="F3001" s="168" t="str">
        <f t="shared" si="46"/>
        <v/>
      </c>
    </row>
    <row r="3002" spans="4:6" ht="20.45" customHeight="1">
      <c r="D3002" s="160"/>
      <c r="E3002" s="161"/>
      <c r="F3002" s="168" t="str">
        <f t="shared" si="46"/>
        <v/>
      </c>
    </row>
    <row r="3003" spans="4:6" ht="20.45" customHeight="1">
      <c r="D3003" s="160"/>
      <c r="E3003" s="161"/>
      <c r="F3003" s="168" t="str">
        <f t="shared" si="46"/>
        <v/>
      </c>
    </row>
    <row r="3004" spans="4:6" ht="20.45" customHeight="1">
      <c r="D3004" s="160"/>
      <c r="E3004" s="161"/>
      <c r="F3004" s="168" t="str">
        <f t="shared" si="46"/>
        <v/>
      </c>
    </row>
    <row r="3005" spans="4:6" ht="20.45" customHeight="1">
      <c r="D3005" s="160"/>
      <c r="E3005" s="161"/>
      <c r="F3005" s="168" t="str">
        <f t="shared" si="46"/>
        <v/>
      </c>
    </row>
    <row r="3006" spans="4:6" ht="20.45" customHeight="1">
      <c r="D3006" s="160"/>
      <c r="E3006" s="161"/>
      <c r="F3006" s="168" t="str">
        <f t="shared" si="46"/>
        <v/>
      </c>
    </row>
    <row r="3007" spans="4:6" ht="20.45" customHeight="1">
      <c r="D3007" s="160"/>
      <c r="E3007" s="161"/>
      <c r="F3007" s="168" t="str">
        <f t="shared" si="46"/>
        <v/>
      </c>
    </row>
    <row r="3008" spans="4:6" ht="20.45" customHeight="1">
      <c r="D3008" s="160"/>
      <c r="E3008" s="161"/>
      <c r="F3008" s="168" t="str">
        <f t="shared" si="46"/>
        <v/>
      </c>
    </row>
    <row r="3009" spans="4:6" ht="20.45" customHeight="1">
      <c r="D3009" s="160"/>
      <c r="E3009" s="161"/>
      <c r="F3009" s="168" t="str">
        <f t="shared" si="46"/>
        <v/>
      </c>
    </row>
    <row r="3010" spans="4:6" ht="20.45" customHeight="1">
      <c r="D3010" s="160"/>
      <c r="E3010" s="161"/>
      <c r="F3010" s="168" t="str">
        <f t="shared" si="46"/>
        <v/>
      </c>
    </row>
    <row r="3011" spans="4:6" ht="20.45" customHeight="1">
      <c r="D3011" s="160"/>
      <c r="E3011" s="161"/>
      <c r="F3011" s="168" t="str">
        <f t="shared" ref="F3011:F3074" si="47">(IF(ISBLANK(D3011),"",D3011&amp;"&gt;"&amp;E3011))</f>
        <v/>
      </c>
    </row>
    <row r="3012" spans="4:6" ht="20.45" customHeight="1">
      <c r="D3012" s="160"/>
      <c r="E3012" s="161"/>
      <c r="F3012" s="168" t="str">
        <f t="shared" si="47"/>
        <v/>
      </c>
    </row>
    <row r="3013" spans="4:6" ht="20.45" customHeight="1">
      <c r="D3013" s="160"/>
      <c r="E3013" s="161"/>
      <c r="F3013" s="168" t="str">
        <f t="shared" si="47"/>
        <v/>
      </c>
    </row>
    <row r="3014" spans="4:6" ht="20.45" customHeight="1">
      <c r="D3014" s="160"/>
      <c r="E3014" s="161"/>
      <c r="F3014" s="168" t="str">
        <f t="shared" si="47"/>
        <v/>
      </c>
    </row>
    <row r="3015" spans="4:6" ht="20.45" customHeight="1">
      <c r="D3015" s="160"/>
      <c r="E3015" s="161"/>
      <c r="F3015" s="168" t="str">
        <f t="shared" si="47"/>
        <v/>
      </c>
    </row>
    <row r="3016" spans="4:6" ht="20.45" customHeight="1">
      <c r="D3016" s="160"/>
      <c r="E3016" s="161"/>
      <c r="F3016" s="168" t="str">
        <f t="shared" si="47"/>
        <v/>
      </c>
    </row>
    <row r="3017" spans="4:6" ht="20.45" customHeight="1">
      <c r="D3017" s="160"/>
      <c r="E3017" s="161"/>
      <c r="F3017" s="168" t="str">
        <f t="shared" si="47"/>
        <v/>
      </c>
    </row>
    <row r="3018" spans="4:6" ht="20.45" customHeight="1">
      <c r="D3018" s="160"/>
      <c r="E3018" s="161"/>
      <c r="F3018" s="168" t="str">
        <f t="shared" si="47"/>
        <v/>
      </c>
    </row>
    <row r="3019" spans="4:6" ht="20.45" customHeight="1">
      <c r="D3019" s="160"/>
      <c r="E3019" s="161"/>
      <c r="F3019" s="168" t="str">
        <f t="shared" si="47"/>
        <v/>
      </c>
    </row>
    <row r="3020" spans="4:6" ht="20.45" customHeight="1">
      <c r="D3020" s="160"/>
      <c r="E3020" s="161"/>
      <c r="F3020" s="168" t="str">
        <f t="shared" si="47"/>
        <v/>
      </c>
    </row>
    <row r="3021" spans="4:6" ht="20.45" customHeight="1">
      <c r="D3021" s="160"/>
      <c r="E3021" s="161"/>
      <c r="F3021" s="168" t="str">
        <f t="shared" si="47"/>
        <v/>
      </c>
    </row>
    <row r="3022" spans="4:6" ht="20.45" customHeight="1">
      <c r="D3022" s="160"/>
      <c r="E3022" s="161"/>
      <c r="F3022" s="168" t="str">
        <f t="shared" si="47"/>
        <v/>
      </c>
    </row>
    <row r="3023" spans="4:6" ht="20.45" customHeight="1">
      <c r="D3023" s="160"/>
      <c r="E3023" s="161"/>
      <c r="F3023" s="168" t="str">
        <f t="shared" si="47"/>
        <v/>
      </c>
    </row>
    <row r="3024" spans="4:6" ht="20.45" customHeight="1">
      <c r="D3024" s="160"/>
      <c r="E3024" s="161"/>
      <c r="F3024" s="168" t="str">
        <f t="shared" si="47"/>
        <v/>
      </c>
    </row>
    <row r="3025" spans="4:6" ht="20.45" customHeight="1">
      <c r="D3025" s="160"/>
      <c r="E3025" s="161"/>
      <c r="F3025" s="168" t="str">
        <f t="shared" si="47"/>
        <v/>
      </c>
    </row>
    <row r="3026" spans="4:6" ht="20.45" customHeight="1">
      <c r="D3026" s="160"/>
      <c r="E3026" s="161"/>
      <c r="F3026" s="168" t="str">
        <f t="shared" si="47"/>
        <v/>
      </c>
    </row>
    <row r="3027" spans="4:6" ht="20.45" customHeight="1">
      <c r="D3027" s="160"/>
      <c r="E3027" s="161"/>
      <c r="F3027" s="168" t="str">
        <f t="shared" si="47"/>
        <v/>
      </c>
    </row>
    <row r="3028" spans="4:6" ht="20.45" customHeight="1">
      <c r="D3028" s="160"/>
      <c r="E3028" s="161"/>
      <c r="F3028" s="168" t="str">
        <f t="shared" si="47"/>
        <v/>
      </c>
    </row>
    <row r="3029" spans="4:6" ht="20.45" customHeight="1">
      <c r="D3029" s="160"/>
      <c r="E3029" s="161"/>
      <c r="F3029" s="168" t="str">
        <f t="shared" si="47"/>
        <v/>
      </c>
    </row>
    <row r="3030" spans="4:6" ht="20.45" customHeight="1">
      <c r="D3030" s="160"/>
      <c r="E3030" s="161"/>
      <c r="F3030" s="168" t="str">
        <f t="shared" si="47"/>
        <v/>
      </c>
    </row>
    <row r="3031" spans="4:6" ht="20.45" customHeight="1">
      <c r="D3031" s="160"/>
      <c r="E3031" s="161"/>
      <c r="F3031" s="168" t="str">
        <f t="shared" si="47"/>
        <v/>
      </c>
    </row>
    <row r="3032" spans="4:6" ht="20.45" customHeight="1">
      <c r="D3032" s="160"/>
      <c r="E3032" s="161"/>
      <c r="F3032" s="168" t="str">
        <f t="shared" si="47"/>
        <v/>
      </c>
    </row>
    <row r="3033" spans="4:6" ht="20.45" customHeight="1">
      <c r="D3033" s="160"/>
      <c r="E3033" s="161"/>
      <c r="F3033" s="168" t="str">
        <f t="shared" si="47"/>
        <v/>
      </c>
    </row>
    <row r="3034" spans="4:6" ht="20.45" customHeight="1">
      <c r="D3034" s="160"/>
      <c r="E3034" s="161"/>
      <c r="F3034" s="168" t="str">
        <f t="shared" si="47"/>
        <v/>
      </c>
    </row>
    <row r="3035" spans="4:6" ht="20.45" customHeight="1">
      <c r="D3035" s="160"/>
      <c r="E3035" s="161"/>
      <c r="F3035" s="168" t="str">
        <f t="shared" si="47"/>
        <v/>
      </c>
    </row>
    <row r="3036" spans="4:6" ht="20.45" customHeight="1">
      <c r="D3036" s="160"/>
      <c r="E3036" s="161"/>
      <c r="F3036" s="168" t="str">
        <f t="shared" si="47"/>
        <v/>
      </c>
    </row>
    <row r="3037" spans="4:6" ht="20.45" customHeight="1">
      <c r="D3037" s="160"/>
      <c r="E3037" s="161"/>
      <c r="F3037" s="168" t="str">
        <f t="shared" si="47"/>
        <v/>
      </c>
    </row>
    <row r="3038" spans="4:6" ht="20.45" customHeight="1">
      <c r="D3038" s="160"/>
      <c r="E3038" s="161"/>
      <c r="F3038" s="168" t="str">
        <f t="shared" si="47"/>
        <v/>
      </c>
    </row>
    <row r="3039" spans="4:6" ht="20.45" customHeight="1">
      <c r="D3039" s="160"/>
      <c r="E3039" s="161"/>
      <c r="F3039" s="168" t="str">
        <f t="shared" si="47"/>
        <v/>
      </c>
    </row>
    <row r="3040" spans="4:6" ht="20.45" customHeight="1">
      <c r="D3040" s="160"/>
      <c r="E3040" s="161"/>
      <c r="F3040" s="168" t="str">
        <f t="shared" si="47"/>
        <v/>
      </c>
    </row>
    <row r="3041" spans="4:6" ht="20.45" customHeight="1">
      <c r="D3041" s="160"/>
      <c r="E3041" s="161"/>
      <c r="F3041" s="168" t="str">
        <f t="shared" si="47"/>
        <v/>
      </c>
    </row>
    <row r="3042" spans="4:6" ht="20.45" customHeight="1">
      <c r="D3042" s="160"/>
      <c r="E3042" s="161"/>
      <c r="F3042" s="168" t="str">
        <f t="shared" si="47"/>
        <v/>
      </c>
    </row>
    <row r="3043" spans="4:6" ht="20.45" customHeight="1">
      <c r="D3043" s="160"/>
      <c r="E3043" s="161"/>
      <c r="F3043" s="168" t="str">
        <f t="shared" si="47"/>
        <v/>
      </c>
    </row>
    <row r="3044" spans="4:6" ht="20.45" customHeight="1">
      <c r="D3044" s="160"/>
      <c r="E3044" s="161"/>
      <c r="F3044" s="168" t="str">
        <f t="shared" si="47"/>
        <v/>
      </c>
    </row>
    <row r="3045" spans="4:6" ht="20.45" customHeight="1">
      <c r="D3045" s="160"/>
      <c r="E3045" s="161"/>
      <c r="F3045" s="168" t="str">
        <f t="shared" si="47"/>
        <v/>
      </c>
    </row>
    <row r="3046" spans="4:6" ht="20.45" customHeight="1">
      <c r="D3046" s="160"/>
      <c r="E3046" s="161"/>
      <c r="F3046" s="168" t="str">
        <f t="shared" si="47"/>
        <v/>
      </c>
    </row>
    <row r="3047" spans="4:6" ht="20.45" customHeight="1">
      <c r="D3047" s="160"/>
      <c r="E3047" s="161"/>
      <c r="F3047" s="168" t="str">
        <f t="shared" si="47"/>
        <v/>
      </c>
    </row>
    <row r="3048" spans="4:6" ht="20.45" customHeight="1">
      <c r="D3048" s="160"/>
      <c r="E3048" s="161"/>
      <c r="F3048" s="168" t="str">
        <f t="shared" si="47"/>
        <v/>
      </c>
    </row>
    <row r="3049" spans="4:6" ht="20.45" customHeight="1">
      <c r="D3049" s="160"/>
      <c r="E3049" s="161"/>
      <c r="F3049" s="168" t="str">
        <f t="shared" si="47"/>
        <v/>
      </c>
    </row>
    <row r="3050" spans="4:6" ht="20.45" customHeight="1">
      <c r="D3050" s="160"/>
      <c r="E3050" s="161"/>
      <c r="F3050" s="168" t="str">
        <f t="shared" si="47"/>
        <v/>
      </c>
    </row>
    <row r="3051" spans="4:6" ht="20.45" customHeight="1">
      <c r="D3051" s="160"/>
      <c r="E3051" s="161"/>
      <c r="F3051" s="168" t="str">
        <f t="shared" si="47"/>
        <v/>
      </c>
    </row>
    <row r="3052" spans="4:6" ht="20.45" customHeight="1">
      <c r="D3052" s="160"/>
      <c r="E3052" s="161"/>
      <c r="F3052" s="168" t="str">
        <f t="shared" si="47"/>
        <v/>
      </c>
    </row>
    <row r="3053" spans="4:6" ht="20.45" customHeight="1">
      <c r="D3053" s="160"/>
      <c r="E3053" s="161"/>
      <c r="F3053" s="168" t="str">
        <f t="shared" si="47"/>
        <v/>
      </c>
    </row>
    <row r="3054" spans="4:6" ht="20.45" customHeight="1">
      <c r="D3054" s="160"/>
      <c r="E3054" s="161"/>
      <c r="F3054" s="168" t="str">
        <f t="shared" si="47"/>
        <v/>
      </c>
    </row>
    <row r="3055" spans="4:6" ht="20.45" customHeight="1">
      <c r="D3055" s="160"/>
      <c r="E3055" s="161"/>
      <c r="F3055" s="168" t="str">
        <f t="shared" si="47"/>
        <v/>
      </c>
    </row>
    <row r="3056" spans="4:6" ht="20.45" customHeight="1">
      <c r="D3056" s="160"/>
      <c r="E3056" s="161"/>
      <c r="F3056" s="168" t="str">
        <f t="shared" si="47"/>
        <v/>
      </c>
    </row>
    <row r="3057" spans="4:6" ht="20.45" customHeight="1">
      <c r="D3057" s="160"/>
      <c r="E3057" s="161"/>
      <c r="F3057" s="168" t="str">
        <f t="shared" si="47"/>
        <v/>
      </c>
    </row>
    <row r="3058" spans="4:6" ht="20.45" customHeight="1">
      <c r="D3058" s="160"/>
      <c r="E3058" s="161"/>
      <c r="F3058" s="168" t="str">
        <f t="shared" si="47"/>
        <v/>
      </c>
    </row>
    <row r="3059" spans="4:6" ht="20.45" customHeight="1">
      <c r="D3059" s="160"/>
      <c r="E3059" s="161"/>
      <c r="F3059" s="168" t="str">
        <f t="shared" si="47"/>
        <v/>
      </c>
    </row>
    <row r="3060" spans="4:6" ht="20.45" customHeight="1">
      <c r="D3060" s="160"/>
      <c r="E3060" s="161"/>
      <c r="F3060" s="168" t="str">
        <f t="shared" si="47"/>
        <v/>
      </c>
    </row>
    <row r="3061" spans="4:6" ht="20.45" customHeight="1">
      <c r="D3061" s="160"/>
      <c r="E3061" s="161"/>
      <c r="F3061" s="168" t="str">
        <f t="shared" si="47"/>
        <v/>
      </c>
    </row>
    <row r="3062" spans="4:6" ht="20.45" customHeight="1">
      <c r="D3062" s="160"/>
      <c r="E3062" s="161"/>
      <c r="F3062" s="168" t="str">
        <f t="shared" si="47"/>
        <v/>
      </c>
    </row>
    <row r="3063" spans="4:6" ht="20.45" customHeight="1">
      <c r="D3063" s="160"/>
      <c r="E3063" s="161"/>
      <c r="F3063" s="168" t="str">
        <f t="shared" si="47"/>
        <v/>
      </c>
    </row>
    <row r="3064" spans="4:6" ht="20.45" customHeight="1">
      <c r="D3064" s="160"/>
      <c r="E3064" s="161"/>
      <c r="F3064" s="168" t="str">
        <f t="shared" si="47"/>
        <v/>
      </c>
    </row>
    <row r="3065" spans="4:6" ht="20.45" customHeight="1">
      <c r="D3065" s="160"/>
      <c r="E3065" s="161"/>
      <c r="F3065" s="168" t="str">
        <f t="shared" si="47"/>
        <v/>
      </c>
    </row>
    <row r="3066" spans="4:6" ht="20.45" customHeight="1">
      <c r="D3066" s="160"/>
      <c r="E3066" s="161"/>
      <c r="F3066" s="168" t="str">
        <f t="shared" si="47"/>
        <v/>
      </c>
    </row>
    <row r="3067" spans="4:6" ht="20.45" customHeight="1">
      <c r="D3067" s="160"/>
      <c r="E3067" s="161"/>
      <c r="F3067" s="168" t="str">
        <f t="shared" si="47"/>
        <v/>
      </c>
    </row>
    <row r="3068" spans="4:6" ht="20.45" customHeight="1">
      <c r="D3068" s="160"/>
      <c r="E3068" s="161"/>
      <c r="F3068" s="168" t="str">
        <f t="shared" si="47"/>
        <v/>
      </c>
    </row>
    <row r="3069" spans="4:6" ht="20.45" customHeight="1">
      <c r="D3069" s="160"/>
      <c r="E3069" s="161"/>
      <c r="F3069" s="168" t="str">
        <f t="shared" si="47"/>
        <v/>
      </c>
    </row>
    <row r="3070" spans="4:6" ht="20.45" customHeight="1">
      <c r="D3070" s="160"/>
      <c r="E3070" s="161"/>
      <c r="F3070" s="168" t="str">
        <f t="shared" si="47"/>
        <v/>
      </c>
    </row>
    <row r="3071" spans="4:6" ht="20.45" customHeight="1">
      <c r="D3071" s="160"/>
      <c r="E3071" s="161"/>
      <c r="F3071" s="168" t="str">
        <f t="shared" si="47"/>
        <v/>
      </c>
    </row>
    <row r="3072" spans="4:6" ht="20.45" customHeight="1">
      <c r="D3072" s="160"/>
      <c r="E3072" s="161"/>
      <c r="F3072" s="168" t="str">
        <f t="shared" si="47"/>
        <v/>
      </c>
    </row>
    <row r="3073" spans="4:6" ht="20.45" customHeight="1">
      <c r="D3073" s="160"/>
      <c r="E3073" s="161"/>
      <c r="F3073" s="168" t="str">
        <f t="shared" si="47"/>
        <v/>
      </c>
    </row>
    <row r="3074" spans="4:6" ht="20.45" customHeight="1">
      <c r="D3074" s="160"/>
      <c r="E3074" s="161"/>
      <c r="F3074" s="168" t="str">
        <f t="shared" si="47"/>
        <v/>
      </c>
    </row>
    <row r="3075" spans="4:6" ht="20.45" customHeight="1">
      <c r="D3075" s="160"/>
      <c r="E3075" s="161"/>
      <c r="F3075" s="168" t="str">
        <f t="shared" ref="F3075:F3138" si="48">(IF(ISBLANK(D3075),"",D3075&amp;"&gt;"&amp;E3075))</f>
        <v/>
      </c>
    </row>
    <row r="3076" spans="4:6" ht="20.45" customHeight="1">
      <c r="D3076" s="160"/>
      <c r="E3076" s="161"/>
      <c r="F3076" s="168" t="str">
        <f t="shared" si="48"/>
        <v/>
      </c>
    </row>
    <row r="3077" spans="4:6" ht="20.45" customHeight="1">
      <c r="D3077" s="160"/>
      <c r="E3077" s="161"/>
      <c r="F3077" s="168" t="str">
        <f t="shared" si="48"/>
        <v/>
      </c>
    </row>
    <row r="3078" spans="4:6" ht="20.45" customHeight="1">
      <c r="D3078" s="160"/>
      <c r="E3078" s="161"/>
      <c r="F3078" s="168" t="str">
        <f t="shared" si="48"/>
        <v/>
      </c>
    </row>
    <row r="3079" spans="4:6" ht="20.45" customHeight="1">
      <c r="D3079" s="160"/>
      <c r="E3079" s="161"/>
      <c r="F3079" s="168" t="str">
        <f t="shared" si="48"/>
        <v/>
      </c>
    </row>
    <row r="3080" spans="4:6" ht="20.45" customHeight="1">
      <c r="D3080" s="160"/>
      <c r="E3080" s="161"/>
      <c r="F3080" s="168" t="str">
        <f t="shared" si="48"/>
        <v/>
      </c>
    </row>
    <row r="3081" spans="4:6" ht="20.45" customHeight="1">
      <c r="D3081" s="160"/>
      <c r="E3081" s="161"/>
      <c r="F3081" s="168" t="str">
        <f t="shared" si="48"/>
        <v/>
      </c>
    </row>
    <row r="3082" spans="4:6" ht="20.45" customHeight="1">
      <c r="D3082" s="160"/>
      <c r="E3082" s="161"/>
      <c r="F3082" s="168" t="str">
        <f t="shared" si="48"/>
        <v/>
      </c>
    </row>
    <row r="3083" spans="4:6" ht="20.45" customHeight="1">
      <c r="D3083" s="160"/>
      <c r="E3083" s="161"/>
      <c r="F3083" s="168" t="str">
        <f t="shared" si="48"/>
        <v/>
      </c>
    </row>
    <row r="3084" spans="4:6" ht="20.45" customHeight="1">
      <c r="D3084" s="160"/>
      <c r="E3084" s="161"/>
      <c r="F3084" s="168" t="str">
        <f t="shared" si="48"/>
        <v/>
      </c>
    </row>
    <row r="3085" spans="4:6" ht="20.45" customHeight="1">
      <c r="D3085" s="160"/>
      <c r="E3085" s="161"/>
      <c r="F3085" s="168" t="str">
        <f t="shared" si="48"/>
        <v/>
      </c>
    </row>
    <row r="3086" spans="4:6" ht="20.45" customHeight="1">
      <c r="D3086" s="160"/>
      <c r="E3086" s="161"/>
      <c r="F3086" s="168" t="str">
        <f t="shared" si="48"/>
        <v/>
      </c>
    </row>
    <row r="3087" spans="4:6" ht="20.45" customHeight="1">
      <c r="D3087" s="160"/>
      <c r="E3087" s="161"/>
      <c r="F3087" s="168" t="str">
        <f t="shared" si="48"/>
        <v/>
      </c>
    </row>
    <row r="3088" spans="4:6" ht="20.45" customHeight="1">
      <c r="D3088" s="160"/>
      <c r="E3088" s="161"/>
      <c r="F3088" s="168" t="str">
        <f t="shared" si="48"/>
        <v/>
      </c>
    </row>
    <row r="3089" spans="4:6" ht="20.45" customHeight="1">
      <c r="D3089" s="160"/>
      <c r="E3089" s="161"/>
      <c r="F3089" s="168" t="str">
        <f t="shared" si="48"/>
        <v/>
      </c>
    </row>
    <row r="3090" spans="4:6" ht="20.45" customHeight="1">
      <c r="D3090" s="160"/>
      <c r="E3090" s="161"/>
      <c r="F3090" s="168" t="str">
        <f t="shared" si="48"/>
        <v/>
      </c>
    </row>
    <row r="3091" spans="4:6" ht="20.45" customHeight="1">
      <c r="D3091" s="160"/>
      <c r="E3091" s="161"/>
      <c r="F3091" s="168" t="str">
        <f t="shared" si="48"/>
        <v/>
      </c>
    </row>
    <row r="3092" spans="4:6" ht="20.45" customHeight="1">
      <c r="D3092" s="160"/>
      <c r="E3092" s="161"/>
      <c r="F3092" s="168" t="str">
        <f t="shared" si="48"/>
        <v/>
      </c>
    </row>
    <row r="3093" spans="4:6" ht="20.45" customHeight="1">
      <c r="D3093" s="160"/>
      <c r="E3093" s="161"/>
      <c r="F3093" s="168" t="str">
        <f t="shared" si="48"/>
        <v/>
      </c>
    </row>
    <row r="3094" spans="4:6" ht="20.45" customHeight="1">
      <c r="D3094" s="160"/>
      <c r="E3094" s="161"/>
      <c r="F3094" s="168" t="str">
        <f t="shared" si="48"/>
        <v/>
      </c>
    </row>
    <row r="3095" spans="4:6" ht="20.45" customHeight="1">
      <c r="D3095" s="160"/>
      <c r="E3095" s="161"/>
      <c r="F3095" s="168" t="str">
        <f t="shared" si="48"/>
        <v/>
      </c>
    </row>
    <row r="3096" spans="4:6" ht="20.45" customHeight="1">
      <c r="D3096" s="160"/>
      <c r="E3096" s="161"/>
      <c r="F3096" s="168" t="str">
        <f t="shared" si="48"/>
        <v/>
      </c>
    </row>
    <row r="3097" spans="4:6" ht="20.45" customHeight="1">
      <c r="D3097" s="160"/>
      <c r="E3097" s="161"/>
      <c r="F3097" s="168" t="str">
        <f t="shared" si="48"/>
        <v/>
      </c>
    </row>
    <row r="3098" spans="4:6" ht="20.45" customHeight="1">
      <c r="D3098" s="160"/>
      <c r="E3098" s="161"/>
      <c r="F3098" s="168" t="str">
        <f t="shared" si="48"/>
        <v/>
      </c>
    </row>
    <row r="3099" spans="4:6" ht="20.45" customHeight="1">
      <c r="D3099" s="160"/>
      <c r="E3099" s="161"/>
      <c r="F3099" s="168" t="str">
        <f t="shared" si="48"/>
        <v/>
      </c>
    </row>
    <row r="3100" spans="4:6" ht="20.45" customHeight="1">
      <c r="D3100" s="160"/>
      <c r="E3100" s="161"/>
      <c r="F3100" s="168" t="str">
        <f t="shared" si="48"/>
        <v/>
      </c>
    </row>
    <row r="3101" spans="4:6" ht="20.45" customHeight="1">
      <c r="D3101" s="160"/>
      <c r="E3101" s="161"/>
      <c r="F3101" s="168" t="str">
        <f t="shared" si="48"/>
        <v/>
      </c>
    </row>
    <row r="3102" spans="4:6" ht="20.45" customHeight="1">
      <c r="D3102" s="160"/>
      <c r="E3102" s="161"/>
      <c r="F3102" s="168" t="str">
        <f t="shared" si="48"/>
        <v/>
      </c>
    </row>
    <row r="3103" spans="4:6" ht="20.45" customHeight="1">
      <c r="D3103" s="160"/>
      <c r="E3103" s="161"/>
      <c r="F3103" s="168" t="str">
        <f t="shared" si="48"/>
        <v/>
      </c>
    </row>
    <row r="3104" spans="4:6" ht="20.45" customHeight="1">
      <c r="D3104" s="160"/>
      <c r="E3104" s="161"/>
      <c r="F3104" s="168" t="str">
        <f t="shared" si="48"/>
        <v/>
      </c>
    </row>
    <row r="3105" spans="4:6" ht="20.45" customHeight="1">
      <c r="D3105" s="160"/>
      <c r="E3105" s="161"/>
      <c r="F3105" s="168" t="str">
        <f t="shared" si="48"/>
        <v/>
      </c>
    </row>
    <row r="3106" spans="4:6" ht="20.45" customHeight="1">
      <c r="D3106" s="160"/>
      <c r="E3106" s="161"/>
      <c r="F3106" s="168" t="str">
        <f t="shared" si="48"/>
        <v/>
      </c>
    </row>
    <row r="3107" spans="4:6" ht="20.45" customHeight="1">
      <c r="D3107" s="160"/>
      <c r="E3107" s="161"/>
      <c r="F3107" s="168" t="str">
        <f t="shared" si="48"/>
        <v/>
      </c>
    </row>
    <row r="3108" spans="4:6" ht="20.45" customHeight="1">
      <c r="D3108" s="160"/>
      <c r="E3108" s="161"/>
      <c r="F3108" s="168" t="str">
        <f t="shared" si="48"/>
        <v/>
      </c>
    </row>
    <row r="3109" spans="4:6" ht="20.45" customHeight="1">
      <c r="D3109" s="160"/>
      <c r="E3109" s="161"/>
      <c r="F3109" s="168" t="str">
        <f t="shared" si="48"/>
        <v/>
      </c>
    </row>
    <row r="3110" spans="4:6" ht="20.45" customHeight="1">
      <c r="D3110" s="160"/>
      <c r="E3110" s="161"/>
      <c r="F3110" s="168" t="str">
        <f t="shared" si="48"/>
        <v/>
      </c>
    </row>
    <row r="3111" spans="4:6" ht="20.45" customHeight="1">
      <c r="D3111" s="160"/>
      <c r="E3111" s="161"/>
      <c r="F3111" s="168" t="str">
        <f t="shared" si="48"/>
        <v/>
      </c>
    </row>
    <row r="3112" spans="4:6" ht="20.45" customHeight="1">
      <c r="D3112" s="160"/>
      <c r="E3112" s="161"/>
      <c r="F3112" s="168" t="str">
        <f t="shared" si="48"/>
        <v/>
      </c>
    </row>
    <row r="3113" spans="4:6" ht="20.45" customHeight="1">
      <c r="D3113" s="160"/>
      <c r="E3113" s="161"/>
      <c r="F3113" s="168" t="str">
        <f t="shared" si="48"/>
        <v/>
      </c>
    </row>
    <row r="3114" spans="4:6" ht="20.45" customHeight="1">
      <c r="D3114" s="160"/>
      <c r="E3114" s="161"/>
      <c r="F3114" s="168" t="str">
        <f t="shared" si="48"/>
        <v/>
      </c>
    </row>
    <row r="3115" spans="4:6" ht="20.45" customHeight="1">
      <c r="D3115" s="160"/>
      <c r="E3115" s="161"/>
      <c r="F3115" s="168" t="str">
        <f t="shared" si="48"/>
        <v/>
      </c>
    </row>
    <row r="3116" spans="4:6" ht="20.45" customHeight="1">
      <c r="D3116" s="160"/>
      <c r="E3116" s="161"/>
      <c r="F3116" s="168" t="str">
        <f t="shared" si="48"/>
        <v/>
      </c>
    </row>
    <row r="3117" spans="4:6" ht="20.45" customHeight="1">
      <c r="D3117" s="160"/>
      <c r="E3117" s="161"/>
      <c r="F3117" s="168" t="str">
        <f t="shared" si="48"/>
        <v/>
      </c>
    </row>
    <row r="3118" spans="4:6" ht="20.45" customHeight="1">
      <c r="D3118" s="160"/>
      <c r="E3118" s="161"/>
      <c r="F3118" s="168" t="str">
        <f t="shared" si="48"/>
        <v/>
      </c>
    </row>
    <row r="3119" spans="4:6" ht="20.45" customHeight="1">
      <c r="D3119" s="160"/>
      <c r="E3119" s="161"/>
      <c r="F3119" s="168" t="str">
        <f t="shared" si="48"/>
        <v/>
      </c>
    </row>
    <row r="3120" spans="4:6" ht="20.45" customHeight="1">
      <c r="D3120" s="160"/>
      <c r="E3120" s="161"/>
      <c r="F3120" s="168" t="str">
        <f t="shared" si="48"/>
        <v/>
      </c>
    </row>
    <row r="3121" spans="4:6" ht="20.45" customHeight="1">
      <c r="D3121" s="160"/>
      <c r="E3121" s="161"/>
      <c r="F3121" s="168" t="str">
        <f t="shared" si="48"/>
        <v/>
      </c>
    </row>
    <row r="3122" spans="4:6" ht="20.45" customHeight="1">
      <c r="D3122" s="160"/>
      <c r="E3122" s="161"/>
      <c r="F3122" s="168" t="str">
        <f t="shared" si="48"/>
        <v/>
      </c>
    </row>
    <row r="3123" spans="4:6" ht="20.45" customHeight="1">
      <c r="D3123" s="160"/>
      <c r="E3123" s="161"/>
      <c r="F3123" s="168" t="str">
        <f t="shared" si="48"/>
        <v/>
      </c>
    </row>
    <row r="3124" spans="4:6" ht="20.45" customHeight="1">
      <c r="D3124" s="160"/>
      <c r="E3124" s="161"/>
      <c r="F3124" s="168" t="str">
        <f t="shared" si="48"/>
        <v/>
      </c>
    </row>
    <row r="3125" spans="4:6" ht="20.45" customHeight="1">
      <c r="D3125" s="160"/>
      <c r="E3125" s="161"/>
      <c r="F3125" s="168" t="str">
        <f t="shared" si="48"/>
        <v/>
      </c>
    </row>
    <row r="3126" spans="4:6" ht="20.45" customHeight="1">
      <c r="D3126" s="160"/>
      <c r="E3126" s="161"/>
      <c r="F3126" s="168" t="str">
        <f t="shared" si="48"/>
        <v/>
      </c>
    </row>
    <row r="3127" spans="4:6" ht="20.45" customHeight="1">
      <c r="D3127" s="160"/>
      <c r="E3127" s="161"/>
      <c r="F3127" s="168" t="str">
        <f t="shared" si="48"/>
        <v/>
      </c>
    </row>
    <row r="3128" spans="4:6" ht="20.45" customHeight="1">
      <c r="D3128" s="160"/>
      <c r="E3128" s="161"/>
      <c r="F3128" s="168" t="str">
        <f t="shared" si="48"/>
        <v/>
      </c>
    </row>
    <row r="3129" spans="4:6" ht="20.45" customHeight="1">
      <c r="D3129" s="160"/>
      <c r="E3129" s="161"/>
      <c r="F3129" s="168" t="str">
        <f t="shared" si="48"/>
        <v/>
      </c>
    </row>
    <row r="3130" spans="4:6" ht="20.45" customHeight="1">
      <c r="D3130" s="160"/>
      <c r="E3130" s="161"/>
      <c r="F3130" s="168" t="str">
        <f t="shared" si="48"/>
        <v/>
      </c>
    </row>
    <row r="3131" spans="4:6" ht="20.45" customHeight="1">
      <c r="D3131" s="160"/>
      <c r="E3131" s="161"/>
      <c r="F3131" s="168" t="str">
        <f t="shared" si="48"/>
        <v/>
      </c>
    </row>
    <row r="3132" spans="4:6" ht="20.45" customHeight="1">
      <c r="D3132" s="160"/>
      <c r="E3132" s="161"/>
      <c r="F3132" s="168" t="str">
        <f t="shared" si="48"/>
        <v/>
      </c>
    </row>
    <row r="3133" spans="4:6" ht="20.45" customHeight="1">
      <c r="D3133" s="160"/>
      <c r="E3133" s="161"/>
      <c r="F3133" s="168" t="str">
        <f t="shared" si="48"/>
        <v/>
      </c>
    </row>
    <row r="3134" spans="4:6" ht="20.45" customHeight="1">
      <c r="D3134" s="160"/>
      <c r="E3134" s="161"/>
      <c r="F3134" s="168" t="str">
        <f t="shared" si="48"/>
        <v/>
      </c>
    </row>
    <row r="3135" spans="4:6" ht="20.45" customHeight="1">
      <c r="D3135" s="160"/>
      <c r="E3135" s="161"/>
      <c r="F3135" s="168" t="str">
        <f t="shared" si="48"/>
        <v/>
      </c>
    </row>
    <row r="3136" spans="4:6" ht="20.45" customHeight="1">
      <c r="D3136" s="160"/>
      <c r="E3136" s="161"/>
      <c r="F3136" s="168" t="str">
        <f t="shared" si="48"/>
        <v/>
      </c>
    </row>
    <row r="3137" spans="4:6" ht="20.45" customHeight="1">
      <c r="D3137" s="160"/>
      <c r="E3137" s="161"/>
      <c r="F3137" s="168" t="str">
        <f t="shared" si="48"/>
        <v/>
      </c>
    </row>
    <row r="3138" spans="4:6" ht="20.45" customHeight="1">
      <c r="D3138" s="160"/>
      <c r="E3138" s="161"/>
      <c r="F3138" s="168" t="str">
        <f t="shared" si="48"/>
        <v/>
      </c>
    </row>
    <row r="3139" spans="4:6" ht="20.45" customHeight="1">
      <c r="D3139" s="160"/>
      <c r="E3139" s="161"/>
      <c r="F3139" s="168" t="str">
        <f t="shared" ref="F3139:F3202" si="49">(IF(ISBLANK(D3139),"",D3139&amp;"&gt;"&amp;E3139))</f>
        <v/>
      </c>
    </row>
    <row r="3140" spans="4:6" ht="20.45" customHeight="1">
      <c r="D3140" s="160"/>
      <c r="E3140" s="161"/>
      <c r="F3140" s="168" t="str">
        <f t="shared" si="49"/>
        <v/>
      </c>
    </row>
    <row r="3141" spans="4:6" ht="20.45" customHeight="1">
      <c r="D3141" s="160"/>
      <c r="E3141" s="161"/>
      <c r="F3141" s="168" t="str">
        <f t="shared" si="49"/>
        <v/>
      </c>
    </row>
    <row r="3142" spans="4:6" ht="20.45" customHeight="1">
      <c r="D3142" s="160"/>
      <c r="E3142" s="161"/>
      <c r="F3142" s="168" t="str">
        <f t="shared" si="49"/>
        <v/>
      </c>
    </row>
    <row r="3143" spans="4:6" ht="20.45" customHeight="1">
      <c r="D3143" s="160"/>
      <c r="E3143" s="161"/>
      <c r="F3143" s="168" t="str">
        <f t="shared" si="49"/>
        <v/>
      </c>
    </row>
    <row r="3144" spans="4:6" ht="20.45" customHeight="1">
      <c r="D3144" s="160"/>
      <c r="E3144" s="161"/>
      <c r="F3144" s="168" t="str">
        <f t="shared" si="49"/>
        <v/>
      </c>
    </row>
    <row r="3145" spans="4:6" ht="20.45" customHeight="1">
      <c r="D3145" s="160"/>
      <c r="E3145" s="161"/>
      <c r="F3145" s="168" t="str">
        <f t="shared" si="49"/>
        <v/>
      </c>
    </row>
    <row r="3146" spans="4:6" ht="20.45" customHeight="1">
      <c r="D3146" s="160"/>
      <c r="E3146" s="161"/>
      <c r="F3146" s="168" t="str">
        <f t="shared" si="49"/>
        <v/>
      </c>
    </row>
    <row r="3147" spans="4:6" ht="20.45" customHeight="1">
      <c r="D3147" s="160"/>
      <c r="E3147" s="161"/>
      <c r="F3147" s="168" t="str">
        <f t="shared" si="49"/>
        <v/>
      </c>
    </row>
    <row r="3148" spans="4:6" ht="20.45" customHeight="1">
      <c r="D3148" s="160"/>
      <c r="E3148" s="161"/>
      <c r="F3148" s="168" t="str">
        <f t="shared" si="49"/>
        <v/>
      </c>
    </row>
    <row r="3149" spans="4:6" ht="20.45" customHeight="1">
      <c r="D3149" s="160"/>
      <c r="E3149" s="161"/>
      <c r="F3149" s="168" t="str">
        <f t="shared" si="49"/>
        <v/>
      </c>
    </row>
    <row r="3150" spans="4:6" ht="20.45" customHeight="1">
      <c r="D3150" s="160"/>
      <c r="E3150" s="161"/>
      <c r="F3150" s="168" t="str">
        <f t="shared" si="49"/>
        <v/>
      </c>
    </row>
    <row r="3151" spans="4:6" ht="20.45" customHeight="1">
      <c r="D3151" s="160"/>
      <c r="E3151" s="161"/>
      <c r="F3151" s="168" t="str">
        <f t="shared" si="49"/>
        <v/>
      </c>
    </row>
    <row r="3152" spans="4:6" ht="20.45" customHeight="1">
      <c r="D3152" s="160"/>
      <c r="E3152" s="161"/>
      <c r="F3152" s="168" t="str">
        <f t="shared" si="49"/>
        <v/>
      </c>
    </row>
    <row r="3153" spans="4:6" ht="20.45" customHeight="1">
      <c r="D3153" s="160"/>
      <c r="E3153" s="161"/>
      <c r="F3153" s="168" t="str">
        <f t="shared" si="49"/>
        <v/>
      </c>
    </row>
    <row r="3154" spans="4:6" ht="20.45" customHeight="1">
      <c r="D3154" s="160"/>
      <c r="E3154" s="161"/>
      <c r="F3154" s="168" t="str">
        <f t="shared" si="49"/>
        <v/>
      </c>
    </row>
    <row r="3155" spans="4:6" ht="20.45" customHeight="1">
      <c r="D3155" s="160"/>
      <c r="E3155" s="161"/>
      <c r="F3155" s="168" t="str">
        <f t="shared" si="49"/>
        <v/>
      </c>
    </row>
    <row r="3156" spans="4:6" ht="20.45" customHeight="1">
      <c r="D3156" s="160"/>
      <c r="E3156" s="161"/>
      <c r="F3156" s="168" t="str">
        <f t="shared" si="49"/>
        <v/>
      </c>
    </row>
    <row r="3157" spans="4:6" ht="20.45" customHeight="1">
      <c r="D3157" s="160"/>
      <c r="E3157" s="161"/>
      <c r="F3157" s="168" t="str">
        <f t="shared" si="49"/>
        <v/>
      </c>
    </row>
    <row r="3158" spans="4:6" ht="20.45" customHeight="1">
      <c r="D3158" s="160"/>
      <c r="E3158" s="161"/>
      <c r="F3158" s="168" t="str">
        <f t="shared" si="49"/>
        <v/>
      </c>
    </row>
    <row r="3159" spans="4:6" ht="20.45" customHeight="1">
      <c r="D3159" s="160"/>
      <c r="E3159" s="161"/>
      <c r="F3159" s="168" t="str">
        <f t="shared" si="49"/>
        <v/>
      </c>
    </row>
    <row r="3160" spans="4:6" ht="20.45" customHeight="1">
      <c r="D3160" s="160"/>
      <c r="E3160" s="161"/>
      <c r="F3160" s="168" t="str">
        <f t="shared" si="49"/>
        <v/>
      </c>
    </row>
    <row r="3161" spans="4:6" ht="20.45" customHeight="1">
      <c r="D3161" s="160"/>
      <c r="E3161" s="161"/>
      <c r="F3161" s="168" t="str">
        <f t="shared" si="49"/>
        <v/>
      </c>
    </row>
    <row r="3162" spans="4:6" ht="20.45" customHeight="1">
      <c r="D3162" s="160"/>
      <c r="E3162" s="161"/>
      <c r="F3162" s="168" t="str">
        <f t="shared" si="49"/>
        <v/>
      </c>
    </row>
    <row r="3163" spans="4:6" ht="20.45" customHeight="1">
      <c r="D3163" s="160"/>
      <c r="E3163" s="161"/>
      <c r="F3163" s="168" t="str">
        <f t="shared" si="49"/>
        <v/>
      </c>
    </row>
    <row r="3164" spans="4:6" ht="20.45" customHeight="1">
      <c r="D3164" s="160"/>
      <c r="E3164" s="161"/>
      <c r="F3164" s="168" t="str">
        <f t="shared" si="49"/>
        <v/>
      </c>
    </row>
    <row r="3165" spans="4:6" ht="20.45" customHeight="1">
      <c r="D3165" s="160"/>
      <c r="E3165" s="161"/>
      <c r="F3165" s="168" t="str">
        <f t="shared" si="49"/>
        <v/>
      </c>
    </row>
    <row r="3166" spans="4:6" ht="20.45" customHeight="1">
      <c r="D3166" s="160"/>
      <c r="E3166" s="161"/>
      <c r="F3166" s="168" t="str">
        <f t="shared" si="49"/>
        <v/>
      </c>
    </row>
    <row r="3167" spans="4:6" ht="20.45" customHeight="1">
      <c r="D3167" s="160"/>
      <c r="E3167" s="161"/>
      <c r="F3167" s="168" t="str">
        <f t="shared" si="49"/>
        <v/>
      </c>
    </row>
    <row r="3168" spans="4:6" ht="20.45" customHeight="1">
      <c r="D3168" s="160"/>
      <c r="E3168" s="161"/>
      <c r="F3168" s="168" t="str">
        <f t="shared" si="49"/>
        <v/>
      </c>
    </row>
    <row r="3169" spans="4:6" ht="20.45" customHeight="1">
      <c r="D3169" s="160"/>
      <c r="E3169" s="161"/>
      <c r="F3169" s="168" t="str">
        <f t="shared" si="49"/>
        <v/>
      </c>
    </row>
    <row r="3170" spans="4:6" ht="20.45" customHeight="1">
      <c r="D3170" s="160"/>
      <c r="E3170" s="161"/>
      <c r="F3170" s="168" t="str">
        <f t="shared" si="49"/>
        <v/>
      </c>
    </row>
    <row r="3171" spans="4:6" ht="20.45" customHeight="1">
      <c r="D3171" s="160"/>
      <c r="E3171" s="161"/>
      <c r="F3171" s="168" t="str">
        <f t="shared" si="49"/>
        <v/>
      </c>
    </row>
    <row r="3172" spans="4:6" ht="20.45" customHeight="1">
      <c r="D3172" s="160"/>
      <c r="E3172" s="161"/>
      <c r="F3172" s="168" t="str">
        <f t="shared" si="49"/>
        <v/>
      </c>
    </row>
    <row r="3173" spans="4:6" ht="20.45" customHeight="1">
      <c r="D3173" s="160"/>
      <c r="E3173" s="161"/>
      <c r="F3173" s="168" t="str">
        <f t="shared" si="49"/>
        <v/>
      </c>
    </row>
    <row r="3174" spans="4:6" ht="20.45" customHeight="1">
      <c r="D3174" s="160"/>
      <c r="E3174" s="161"/>
      <c r="F3174" s="168" t="str">
        <f t="shared" si="49"/>
        <v/>
      </c>
    </row>
    <row r="3175" spans="4:6" ht="20.45" customHeight="1">
      <c r="D3175" s="160"/>
      <c r="E3175" s="161"/>
      <c r="F3175" s="168" t="str">
        <f t="shared" si="49"/>
        <v/>
      </c>
    </row>
    <row r="3176" spans="4:6" ht="20.45" customHeight="1">
      <c r="D3176" s="160"/>
      <c r="E3176" s="161"/>
      <c r="F3176" s="168" t="str">
        <f t="shared" si="49"/>
        <v/>
      </c>
    </row>
    <row r="3177" spans="4:6" ht="20.45" customHeight="1">
      <c r="D3177" s="160"/>
      <c r="E3177" s="161"/>
      <c r="F3177" s="168" t="str">
        <f t="shared" si="49"/>
        <v/>
      </c>
    </row>
    <row r="3178" spans="4:6" ht="20.45" customHeight="1">
      <c r="D3178" s="160"/>
      <c r="E3178" s="161"/>
      <c r="F3178" s="168" t="str">
        <f t="shared" si="49"/>
        <v/>
      </c>
    </row>
    <row r="3179" spans="4:6" ht="20.45" customHeight="1">
      <c r="D3179" s="160"/>
      <c r="E3179" s="161"/>
      <c r="F3179" s="168" t="str">
        <f t="shared" si="49"/>
        <v/>
      </c>
    </row>
    <row r="3180" spans="4:6" ht="20.45" customHeight="1">
      <c r="D3180" s="160"/>
      <c r="E3180" s="161"/>
      <c r="F3180" s="168" t="str">
        <f t="shared" si="49"/>
        <v/>
      </c>
    </row>
    <row r="3181" spans="4:6" ht="20.45" customHeight="1">
      <c r="D3181" s="160"/>
      <c r="E3181" s="161"/>
      <c r="F3181" s="168" t="str">
        <f t="shared" si="49"/>
        <v/>
      </c>
    </row>
    <row r="3182" spans="4:6" ht="20.45" customHeight="1">
      <c r="D3182" s="160"/>
      <c r="E3182" s="161"/>
      <c r="F3182" s="168" t="str">
        <f t="shared" si="49"/>
        <v/>
      </c>
    </row>
    <row r="3183" spans="4:6" ht="20.45" customHeight="1">
      <c r="D3183" s="160"/>
      <c r="E3183" s="161"/>
      <c r="F3183" s="168" t="str">
        <f t="shared" si="49"/>
        <v/>
      </c>
    </row>
    <row r="3184" spans="4:6" ht="20.45" customHeight="1">
      <c r="D3184" s="160"/>
      <c r="E3184" s="161"/>
      <c r="F3184" s="168" t="str">
        <f t="shared" si="49"/>
        <v/>
      </c>
    </row>
    <row r="3185" spans="4:6" ht="20.45" customHeight="1">
      <c r="D3185" s="160"/>
      <c r="E3185" s="161"/>
      <c r="F3185" s="168" t="str">
        <f t="shared" si="49"/>
        <v/>
      </c>
    </row>
    <row r="3186" spans="4:6" ht="20.45" customHeight="1">
      <c r="D3186" s="160"/>
      <c r="E3186" s="161"/>
      <c r="F3186" s="168" t="str">
        <f t="shared" si="49"/>
        <v/>
      </c>
    </row>
    <row r="3187" spans="4:6" ht="20.45" customHeight="1">
      <c r="D3187" s="160"/>
      <c r="E3187" s="161"/>
      <c r="F3187" s="168" t="str">
        <f t="shared" si="49"/>
        <v/>
      </c>
    </row>
    <row r="3188" spans="4:6" ht="20.45" customHeight="1">
      <c r="D3188" s="160"/>
      <c r="E3188" s="161"/>
      <c r="F3188" s="168" t="str">
        <f t="shared" si="49"/>
        <v/>
      </c>
    </row>
    <row r="3189" spans="4:6" ht="20.45" customHeight="1">
      <c r="D3189" s="160"/>
      <c r="E3189" s="161"/>
      <c r="F3189" s="168" t="str">
        <f t="shared" si="49"/>
        <v/>
      </c>
    </row>
    <row r="3190" spans="4:6" ht="20.45" customHeight="1">
      <c r="D3190" s="160"/>
      <c r="E3190" s="161"/>
      <c r="F3190" s="168" t="str">
        <f t="shared" si="49"/>
        <v/>
      </c>
    </row>
    <row r="3191" spans="4:6" ht="20.45" customHeight="1">
      <c r="D3191" s="160"/>
      <c r="E3191" s="161"/>
      <c r="F3191" s="168" t="str">
        <f t="shared" si="49"/>
        <v/>
      </c>
    </row>
    <row r="3192" spans="4:6" ht="20.45" customHeight="1">
      <c r="D3192" s="160"/>
      <c r="E3192" s="161"/>
      <c r="F3192" s="168" t="str">
        <f t="shared" si="49"/>
        <v/>
      </c>
    </row>
    <row r="3193" spans="4:6" ht="20.45" customHeight="1">
      <c r="D3193" s="160"/>
      <c r="E3193" s="161"/>
      <c r="F3193" s="168" t="str">
        <f t="shared" si="49"/>
        <v/>
      </c>
    </row>
    <row r="3194" spans="4:6" ht="20.45" customHeight="1">
      <c r="D3194" s="160"/>
      <c r="E3194" s="161"/>
      <c r="F3194" s="168" t="str">
        <f t="shared" si="49"/>
        <v/>
      </c>
    </row>
    <row r="3195" spans="4:6" ht="20.45" customHeight="1">
      <c r="D3195" s="160"/>
      <c r="E3195" s="161"/>
      <c r="F3195" s="168" t="str">
        <f t="shared" si="49"/>
        <v/>
      </c>
    </row>
    <row r="3196" spans="4:6" ht="20.45" customHeight="1">
      <c r="D3196" s="160"/>
      <c r="E3196" s="161"/>
      <c r="F3196" s="168" t="str">
        <f t="shared" si="49"/>
        <v/>
      </c>
    </row>
    <row r="3197" spans="4:6" ht="20.45" customHeight="1">
      <c r="D3197" s="160"/>
      <c r="E3197" s="161"/>
      <c r="F3197" s="168" t="str">
        <f t="shared" si="49"/>
        <v/>
      </c>
    </row>
    <row r="3198" spans="4:6" ht="20.45" customHeight="1">
      <c r="D3198" s="160"/>
      <c r="E3198" s="161"/>
      <c r="F3198" s="168" t="str">
        <f t="shared" si="49"/>
        <v/>
      </c>
    </row>
    <row r="3199" spans="4:6" ht="20.45" customHeight="1">
      <c r="D3199" s="160"/>
      <c r="E3199" s="161"/>
      <c r="F3199" s="168" t="str">
        <f t="shared" si="49"/>
        <v/>
      </c>
    </row>
    <row r="3200" spans="4:6" ht="20.45" customHeight="1">
      <c r="D3200" s="160"/>
      <c r="E3200" s="161"/>
      <c r="F3200" s="168" t="str">
        <f t="shared" si="49"/>
        <v/>
      </c>
    </row>
    <row r="3201" spans="4:6" ht="20.45" customHeight="1">
      <c r="D3201" s="160"/>
      <c r="E3201" s="161"/>
      <c r="F3201" s="168" t="str">
        <f t="shared" si="49"/>
        <v/>
      </c>
    </row>
    <row r="3202" spans="4:6" ht="20.45" customHeight="1">
      <c r="D3202" s="160"/>
      <c r="E3202" s="161"/>
      <c r="F3202" s="168" t="str">
        <f t="shared" si="49"/>
        <v/>
      </c>
    </row>
    <row r="3203" spans="4:6" ht="20.45" customHeight="1">
      <c r="D3203" s="160"/>
      <c r="E3203" s="161"/>
      <c r="F3203" s="168" t="str">
        <f t="shared" ref="F3203:F3266" si="50">(IF(ISBLANK(D3203),"",D3203&amp;"&gt;"&amp;E3203))</f>
        <v/>
      </c>
    </row>
    <row r="3204" spans="4:6" ht="20.45" customHeight="1">
      <c r="D3204" s="160"/>
      <c r="E3204" s="161"/>
      <c r="F3204" s="168" t="str">
        <f t="shared" si="50"/>
        <v/>
      </c>
    </row>
    <row r="3205" spans="4:6" ht="20.45" customHeight="1">
      <c r="D3205" s="160"/>
      <c r="E3205" s="161"/>
      <c r="F3205" s="168" t="str">
        <f t="shared" si="50"/>
        <v/>
      </c>
    </row>
    <row r="3206" spans="4:6" ht="20.45" customHeight="1">
      <c r="D3206" s="160"/>
      <c r="E3206" s="161"/>
      <c r="F3206" s="168" t="str">
        <f t="shared" si="50"/>
        <v/>
      </c>
    </row>
    <row r="3207" spans="4:6" ht="20.45" customHeight="1">
      <c r="D3207" s="160"/>
      <c r="E3207" s="161"/>
      <c r="F3207" s="168" t="str">
        <f t="shared" si="50"/>
        <v/>
      </c>
    </row>
    <row r="3208" spans="4:6" ht="20.45" customHeight="1">
      <c r="D3208" s="160"/>
      <c r="E3208" s="161"/>
      <c r="F3208" s="168" t="str">
        <f t="shared" si="50"/>
        <v/>
      </c>
    </row>
    <row r="3209" spans="4:6" ht="20.45" customHeight="1">
      <c r="D3209" s="160"/>
      <c r="E3209" s="161"/>
      <c r="F3209" s="168" t="str">
        <f t="shared" si="50"/>
        <v/>
      </c>
    </row>
    <row r="3210" spans="4:6" ht="20.45" customHeight="1">
      <c r="D3210" s="160"/>
      <c r="E3210" s="161"/>
      <c r="F3210" s="168" t="str">
        <f t="shared" si="50"/>
        <v/>
      </c>
    </row>
    <row r="3211" spans="4:6" ht="20.45" customHeight="1">
      <c r="D3211" s="160"/>
      <c r="E3211" s="161"/>
      <c r="F3211" s="168" t="str">
        <f t="shared" si="50"/>
        <v/>
      </c>
    </row>
    <row r="3212" spans="4:6" ht="20.45" customHeight="1">
      <c r="D3212" s="160"/>
      <c r="E3212" s="161"/>
      <c r="F3212" s="168" t="str">
        <f t="shared" si="50"/>
        <v/>
      </c>
    </row>
    <row r="3213" spans="4:6" ht="20.45" customHeight="1">
      <c r="D3213" s="160"/>
      <c r="E3213" s="161"/>
      <c r="F3213" s="168" t="str">
        <f t="shared" si="50"/>
        <v/>
      </c>
    </row>
    <row r="3214" spans="4:6" ht="20.45" customHeight="1">
      <c r="D3214" s="160"/>
      <c r="E3214" s="161"/>
      <c r="F3214" s="168" t="str">
        <f t="shared" si="50"/>
        <v/>
      </c>
    </row>
    <row r="3215" spans="4:6" ht="20.45" customHeight="1">
      <c r="D3215" s="160"/>
      <c r="E3215" s="161"/>
      <c r="F3215" s="168" t="str">
        <f t="shared" si="50"/>
        <v/>
      </c>
    </row>
    <row r="3216" spans="4:6" ht="20.45" customHeight="1">
      <c r="D3216" s="160"/>
      <c r="E3216" s="161"/>
      <c r="F3216" s="168" t="str">
        <f t="shared" si="50"/>
        <v/>
      </c>
    </row>
    <row r="3217" spans="4:6" ht="20.45" customHeight="1">
      <c r="D3217" s="160"/>
      <c r="E3217" s="161"/>
      <c r="F3217" s="168" t="str">
        <f t="shared" si="50"/>
        <v/>
      </c>
    </row>
    <row r="3218" spans="4:6" ht="20.45" customHeight="1">
      <c r="D3218" s="160"/>
      <c r="E3218" s="161"/>
      <c r="F3218" s="168" t="str">
        <f t="shared" si="50"/>
        <v/>
      </c>
    </row>
    <row r="3219" spans="4:6" ht="20.45" customHeight="1">
      <c r="D3219" s="160"/>
      <c r="E3219" s="161"/>
      <c r="F3219" s="168" t="str">
        <f t="shared" si="50"/>
        <v/>
      </c>
    </row>
    <row r="3220" spans="4:6" ht="20.45" customHeight="1">
      <c r="D3220" s="160"/>
      <c r="E3220" s="161"/>
      <c r="F3220" s="168" t="str">
        <f t="shared" si="50"/>
        <v/>
      </c>
    </row>
    <row r="3221" spans="4:6" ht="20.45" customHeight="1">
      <c r="D3221" s="160"/>
      <c r="E3221" s="161"/>
      <c r="F3221" s="168" t="str">
        <f t="shared" si="50"/>
        <v/>
      </c>
    </row>
    <row r="3222" spans="4:6" ht="20.45" customHeight="1">
      <c r="D3222" s="160"/>
      <c r="E3222" s="161"/>
      <c r="F3222" s="168" t="str">
        <f t="shared" si="50"/>
        <v/>
      </c>
    </row>
    <row r="3223" spans="4:6" ht="20.45" customHeight="1">
      <c r="D3223" s="160"/>
      <c r="E3223" s="161"/>
      <c r="F3223" s="168" t="str">
        <f t="shared" si="50"/>
        <v/>
      </c>
    </row>
    <row r="3224" spans="4:6" ht="20.45" customHeight="1">
      <c r="D3224" s="160"/>
      <c r="E3224" s="161"/>
      <c r="F3224" s="168" t="str">
        <f t="shared" si="50"/>
        <v/>
      </c>
    </row>
    <row r="3225" spans="4:6" ht="20.45" customHeight="1">
      <c r="D3225" s="160"/>
      <c r="E3225" s="161"/>
      <c r="F3225" s="168" t="str">
        <f t="shared" si="50"/>
        <v/>
      </c>
    </row>
    <row r="3226" spans="4:6" ht="20.45" customHeight="1">
      <c r="D3226" s="160"/>
      <c r="E3226" s="161"/>
      <c r="F3226" s="168" t="str">
        <f t="shared" si="50"/>
        <v/>
      </c>
    </row>
    <row r="3227" spans="4:6" ht="20.45" customHeight="1">
      <c r="D3227" s="160"/>
      <c r="E3227" s="161"/>
      <c r="F3227" s="168" t="str">
        <f t="shared" si="50"/>
        <v/>
      </c>
    </row>
    <row r="3228" spans="4:6" ht="20.45" customHeight="1">
      <c r="D3228" s="160"/>
      <c r="E3228" s="161"/>
      <c r="F3228" s="168" t="str">
        <f t="shared" si="50"/>
        <v/>
      </c>
    </row>
    <row r="3229" spans="4:6" ht="20.45" customHeight="1">
      <c r="D3229" s="160"/>
      <c r="E3229" s="161"/>
      <c r="F3229" s="168" t="str">
        <f t="shared" si="50"/>
        <v/>
      </c>
    </row>
    <row r="3230" spans="4:6" ht="20.45" customHeight="1">
      <c r="D3230" s="160"/>
      <c r="E3230" s="161"/>
      <c r="F3230" s="168" t="str">
        <f t="shared" si="50"/>
        <v/>
      </c>
    </row>
    <row r="3231" spans="4:6" ht="20.45" customHeight="1">
      <c r="D3231" s="160"/>
      <c r="E3231" s="161"/>
      <c r="F3231" s="168" t="str">
        <f t="shared" si="50"/>
        <v/>
      </c>
    </row>
    <row r="3232" spans="4:6" ht="20.45" customHeight="1">
      <c r="D3232" s="160"/>
      <c r="E3232" s="161"/>
      <c r="F3232" s="168" t="str">
        <f t="shared" si="50"/>
        <v/>
      </c>
    </row>
    <row r="3233" spans="4:6" ht="20.45" customHeight="1">
      <c r="D3233" s="160"/>
      <c r="E3233" s="161"/>
      <c r="F3233" s="168" t="str">
        <f t="shared" si="50"/>
        <v/>
      </c>
    </row>
    <row r="3234" spans="4:6" ht="20.45" customHeight="1">
      <c r="D3234" s="160"/>
      <c r="E3234" s="161"/>
      <c r="F3234" s="168" t="str">
        <f t="shared" si="50"/>
        <v/>
      </c>
    </row>
    <row r="3235" spans="4:6" ht="20.45" customHeight="1">
      <c r="D3235" s="160"/>
      <c r="E3235" s="161"/>
      <c r="F3235" s="168" t="str">
        <f t="shared" si="50"/>
        <v/>
      </c>
    </row>
    <row r="3236" spans="4:6" ht="20.45" customHeight="1">
      <c r="D3236" s="160"/>
      <c r="E3236" s="161"/>
      <c r="F3236" s="168" t="str">
        <f t="shared" si="50"/>
        <v/>
      </c>
    </row>
    <row r="3237" spans="4:6" ht="20.45" customHeight="1">
      <c r="D3237" s="160"/>
      <c r="E3237" s="161"/>
      <c r="F3237" s="168" t="str">
        <f t="shared" si="50"/>
        <v/>
      </c>
    </row>
    <row r="3238" spans="4:6" ht="20.45" customHeight="1">
      <c r="D3238" s="160"/>
      <c r="E3238" s="161"/>
      <c r="F3238" s="168" t="str">
        <f t="shared" si="50"/>
        <v/>
      </c>
    </row>
    <row r="3239" spans="4:6" ht="20.45" customHeight="1">
      <c r="D3239" s="160"/>
      <c r="E3239" s="161"/>
      <c r="F3239" s="168" t="str">
        <f t="shared" si="50"/>
        <v/>
      </c>
    </row>
    <row r="3240" spans="4:6" ht="20.45" customHeight="1">
      <c r="D3240" s="160"/>
      <c r="E3240" s="161"/>
      <c r="F3240" s="168" t="str">
        <f t="shared" si="50"/>
        <v/>
      </c>
    </row>
    <row r="3241" spans="4:6" ht="20.45" customHeight="1">
      <c r="D3241" s="160"/>
      <c r="E3241" s="161"/>
      <c r="F3241" s="168" t="str">
        <f t="shared" si="50"/>
        <v/>
      </c>
    </row>
    <row r="3242" spans="4:6" ht="20.45" customHeight="1">
      <c r="D3242" s="160"/>
      <c r="E3242" s="161"/>
      <c r="F3242" s="168" t="str">
        <f t="shared" si="50"/>
        <v/>
      </c>
    </row>
    <row r="3243" spans="4:6" ht="20.45" customHeight="1">
      <c r="D3243" s="160"/>
      <c r="E3243" s="161"/>
      <c r="F3243" s="168" t="str">
        <f t="shared" si="50"/>
        <v/>
      </c>
    </row>
    <row r="3244" spans="4:6" ht="20.45" customHeight="1">
      <c r="D3244" s="160"/>
      <c r="E3244" s="161"/>
      <c r="F3244" s="168" t="str">
        <f t="shared" si="50"/>
        <v/>
      </c>
    </row>
    <row r="3245" spans="4:6" ht="20.45" customHeight="1">
      <c r="D3245" s="160"/>
      <c r="E3245" s="161"/>
      <c r="F3245" s="168" t="str">
        <f t="shared" si="50"/>
        <v/>
      </c>
    </row>
    <row r="3246" spans="4:6" ht="20.45" customHeight="1">
      <c r="D3246" s="160"/>
      <c r="E3246" s="161"/>
      <c r="F3246" s="168" t="str">
        <f t="shared" si="50"/>
        <v/>
      </c>
    </row>
    <row r="3247" spans="4:6" ht="20.45" customHeight="1">
      <c r="D3247" s="160"/>
      <c r="E3247" s="161"/>
      <c r="F3247" s="168" t="str">
        <f t="shared" si="50"/>
        <v/>
      </c>
    </row>
    <row r="3248" spans="4:6" ht="20.45" customHeight="1">
      <c r="D3248" s="160"/>
      <c r="E3248" s="161"/>
      <c r="F3248" s="168" t="str">
        <f t="shared" si="50"/>
        <v/>
      </c>
    </row>
    <row r="3249" spans="4:6" ht="20.45" customHeight="1">
      <c r="D3249" s="160"/>
      <c r="E3249" s="161"/>
      <c r="F3249" s="168" t="str">
        <f t="shared" si="50"/>
        <v/>
      </c>
    </row>
    <row r="3250" spans="4:6" ht="20.45" customHeight="1">
      <c r="D3250" s="160"/>
      <c r="E3250" s="161"/>
      <c r="F3250" s="168" t="str">
        <f t="shared" si="50"/>
        <v/>
      </c>
    </row>
    <row r="3251" spans="4:6" ht="20.45" customHeight="1">
      <c r="D3251" s="160"/>
      <c r="E3251" s="161"/>
      <c r="F3251" s="168" t="str">
        <f t="shared" si="50"/>
        <v/>
      </c>
    </row>
    <row r="3252" spans="4:6" ht="20.45" customHeight="1">
      <c r="D3252" s="160"/>
      <c r="E3252" s="161"/>
      <c r="F3252" s="168" t="str">
        <f t="shared" si="50"/>
        <v/>
      </c>
    </row>
    <row r="3253" spans="4:6" ht="20.45" customHeight="1">
      <c r="D3253" s="160"/>
      <c r="E3253" s="161"/>
      <c r="F3253" s="168" t="str">
        <f t="shared" si="50"/>
        <v/>
      </c>
    </row>
    <row r="3254" spans="4:6" ht="20.45" customHeight="1">
      <c r="D3254" s="160"/>
      <c r="E3254" s="161"/>
      <c r="F3254" s="168" t="str">
        <f t="shared" si="50"/>
        <v/>
      </c>
    </row>
    <row r="3255" spans="4:6" ht="20.45" customHeight="1">
      <c r="D3255" s="160"/>
      <c r="E3255" s="161"/>
      <c r="F3255" s="168" t="str">
        <f t="shared" si="50"/>
        <v/>
      </c>
    </row>
    <row r="3256" spans="4:6" ht="20.45" customHeight="1">
      <c r="D3256" s="160"/>
      <c r="E3256" s="161"/>
      <c r="F3256" s="168" t="str">
        <f t="shared" si="50"/>
        <v/>
      </c>
    </row>
    <row r="3257" spans="4:6" ht="20.45" customHeight="1">
      <c r="D3257" s="160"/>
      <c r="E3257" s="161"/>
      <c r="F3257" s="168" t="str">
        <f t="shared" si="50"/>
        <v/>
      </c>
    </row>
    <row r="3258" spans="4:6" ht="20.45" customHeight="1">
      <c r="D3258" s="160"/>
      <c r="E3258" s="161"/>
      <c r="F3258" s="168" t="str">
        <f t="shared" si="50"/>
        <v/>
      </c>
    </row>
    <row r="3259" spans="4:6" ht="20.45" customHeight="1">
      <c r="D3259" s="160"/>
      <c r="E3259" s="161"/>
      <c r="F3259" s="168" t="str">
        <f t="shared" si="50"/>
        <v/>
      </c>
    </row>
    <row r="3260" spans="4:6" ht="20.45" customHeight="1">
      <c r="D3260" s="160"/>
      <c r="E3260" s="161"/>
      <c r="F3260" s="168" t="str">
        <f t="shared" si="50"/>
        <v/>
      </c>
    </row>
    <row r="3261" spans="4:6" ht="20.45" customHeight="1">
      <c r="D3261" s="160"/>
      <c r="E3261" s="161"/>
      <c r="F3261" s="168" t="str">
        <f t="shared" si="50"/>
        <v/>
      </c>
    </row>
    <row r="3262" spans="4:6" ht="20.45" customHeight="1">
      <c r="D3262" s="160"/>
      <c r="E3262" s="161"/>
      <c r="F3262" s="168" t="str">
        <f t="shared" si="50"/>
        <v/>
      </c>
    </row>
    <row r="3263" spans="4:6" ht="20.45" customHeight="1">
      <c r="D3263" s="160"/>
      <c r="E3263" s="161"/>
      <c r="F3263" s="168" t="str">
        <f t="shared" si="50"/>
        <v/>
      </c>
    </row>
    <row r="3264" spans="4:6" ht="20.45" customHeight="1">
      <c r="D3264" s="160"/>
      <c r="E3264" s="161"/>
      <c r="F3264" s="168" t="str">
        <f t="shared" si="50"/>
        <v/>
      </c>
    </row>
    <row r="3265" spans="4:6" ht="20.45" customHeight="1">
      <c r="D3265" s="160"/>
      <c r="E3265" s="161"/>
      <c r="F3265" s="168" t="str">
        <f t="shared" si="50"/>
        <v/>
      </c>
    </row>
    <row r="3266" spans="4:6" ht="20.45" customHeight="1">
      <c r="D3266" s="160"/>
      <c r="E3266" s="161"/>
      <c r="F3266" s="168" t="str">
        <f t="shared" si="50"/>
        <v/>
      </c>
    </row>
    <row r="3267" spans="4:6" ht="20.45" customHeight="1">
      <c r="D3267" s="160"/>
      <c r="E3267" s="161"/>
      <c r="F3267" s="168" t="str">
        <f t="shared" ref="F3267:F3330" si="51">(IF(ISBLANK(D3267),"",D3267&amp;"&gt;"&amp;E3267))</f>
        <v/>
      </c>
    </row>
    <row r="3268" spans="4:6" ht="20.45" customHeight="1">
      <c r="D3268" s="160"/>
      <c r="E3268" s="161"/>
      <c r="F3268" s="168" t="str">
        <f t="shared" si="51"/>
        <v/>
      </c>
    </row>
    <row r="3269" spans="4:6" ht="20.45" customHeight="1">
      <c r="D3269" s="160"/>
      <c r="E3269" s="161"/>
      <c r="F3269" s="168" t="str">
        <f t="shared" si="51"/>
        <v/>
      </c>
    </row>
    <row r="3270" spans="4:6" ht="20.45" customHeight="1">
      <c r="D3270" s="160"/>
      <c r="E3270" s="161"/>
      <c r="F3270" s="168" t="str">
        <f t="shared" si="51"/>
        <v/>
      </c>
    </row>
    <row r="3271" spans="4:6" ht="20.45" customHeight="1">
      <c r="D3271" s="160"/>
      <c r="E3271" s="161"/>
      <c r="F3271" s="168" t="str">
        <f t="shared" si="51"/>
        <v/>
      </c>
    </row>
    <row r="3272" spans="4:6" ht="20.45" customHeight="1">
      <c r="D3272" s="160"/>
      <c r="E3272" s="161"/>
      <c r="F3272" s="168" t="str">
        <f t="shared" si="51"/>
        <v/>
      </c>
    </row>
    <row r="3273" spans="4:6" ht="20.45" customHeight="1">
      <c r="D3273" s="160"/>
      <c r="E3273" s="161"/>
      <c r="F3273" s="168" t="str">
        <f t="shared" si="51"/>
        <v/>
      </c>
    </row>
    <row r="3274" spans="4:6" ht="20.45" customHeight="1">
      <c r="D3274" s="160"/>
      <c r="E3274" s="161"/>
      <c r="F3274" s="168" t="str">
        <f t="shared" si="51"/>
        <v/>
      </c>
    </row>
    <row r="3275" spans="4:6" ht="20.45" customHeight="1">
      <c r="D3275" s="160"/>
      <c r="E3275" s="161"/>
      <c r="F3275" s="168" t="str">
        <f t="shared" si="51"/>
        <v/>
      </c>
    </row>
    <row r="3276" spans="4:6" ht="20.45" customHeight="1">
      <c r="D3276" s="160"/>
      <c r="E3276" s="161"/>
      <c r="F3276" s="168" t="str">
        <f t="shared" si="51"/>
        <v/>
      </c>
    </row>
    <row r="3277" spans="4:6" ht="20.45" customHeight="1">
      <c r="D3277" s="160"/>
      <c r="E3277" s="161"/>
      <c r="F3277" s="168" t="str">
        <f t="shared" si="51"/>
        <v/>
      </c>
    </row>
    <row r="3278" spans="4:6" ht="20.45" customHeight="1">
      <c r="D3278" s="160"/>
      <c r="E3278" s="161"/>
      <c r="F3278" s="168" t="str">
        <f t="shared" si="51"/>
        <v/>
      </c>
    </row>
    <row r="3279" spans="4:6" ht="20.45" customHeight="1">
      <c r="D3279" s="160"/>
      <c r="E3279" s="161"/>
      <c r="F3279" s="168" t="str">
        <f t="shared" si="51"/>
        <v/>
      </c>
    </row>
    <row r="3280" spans="4:6" ht="20.45" customHeight="1">
      <c r="D3280" s="160"/>
      <c r="E3280" s="161"/>
      <c r="F3280" s="168" t="str">
        <f t="shared" si="51"/>
        <v/>
      </c>
    </row>
    <row r="3281" spans="4:6" ht="20.45" customHeight="1">
      <c r="D3281" s="160"/>
      <c r="E3281" s="161"/>
      <c r="F3281" s="168" t="str">
        <f t="shared" si="51"/>
        <v/>
      </c>
    </row>
    <row r="3282" spans="4:6" ht="20.45" customHeight="1">
      <c r="D3282" s="160"/>
      <c r="E3282" s="161"/>
      <c r="F3282" s="168" t="str">
        <f t="shared" si="51"/>
        <v/>
      </c>
    </row>
    <row r="3283" spans="4:6" ht="20.45" customHeight="1">
      <c r="D3283" s="160"/>
      <c r="E3283" s="161"/>
      <c r="F3283" s="168" t="str">
        <f t="shared" si="51"/>
        <v/>
      </c>
    </row>
    <row r="3284" spans="4:6" ht="20.45" customHeight="1">
      <c r="D3284" s="160"/>
      <c r="E3284" s="161"/>
      <c r="F3284" s="168" t="str">
        <f t="shared" si="51"/>
        <v/>
      </c>
    </row>
    <row r="3285" spans="4:6" ht="20.45" customHeight="1">
      <c r="D3285" s="160"/>
      <c r="E3285" s="161"/>
      <c r="F3285" s="168" t="str">
        <f t="shared" si="51"/>
        <v/>
      </c>
    </row>
    <row r="3286" spans="4:6" ht="20.45" customHeight="1">
      <c r="D3286" s="160"/>
      <c r="E3286" s="161"/>
      <c r="F3286" s="168" t="str">
        <f t="shared" si="51"/>
        <v/>
      </c>
    </row>
    <row r="3287" spans="4:6" ht="20.45" customHeight="1">
      <c r="D3287" s="160"/>
      <c r="E3287" s="161"/>
      <c r="F3287" s="168" t="str">
        <f t="shared" si="51"/>
        <v/>
      </c>
    </row>
    <row r="3288" spans="4:6" ht="20.45" customHeight="1">
      <c r="D3288" s="160"/>
      <c r="E3288" s="161"/>
      <c r="F3288" s="168" t="str">
        <f t="shared" si="51"/>
        <v/>
      </c>
    </row>
    <row r="3289" spans="4:6" ht="20.45" customHeight="1">
      <c r="D3289" s="160"/>
      <c r="E3289" s="161"/>
      <c r="F3289" s="168" t="str">
        <f t="shared" si="51"/>
        <v/>
      </c>
    </row>
    <row r="3290" spans="4:6" ht="20.45" customHeight="1">
      <c r="D3290" s="160"/>
      <c r="E3290" s="161"/>
      <c r="F3290" s="168" t="str">
        <f t="shared" si="51"/>
        <v/>
      </c>
    </row>
    <row r="3291" spans="4:6" ht="20.45" customHeight="1">
      <c r="D3291" s="160"/>
      <c r="E3291" s="161"/>
      <c r="F3291" s="168" t="str">
        <f t="shared" si="51"/>
        <v/>
      </c>
    </row>
    <row r="3292" spans="4:6" ht="20.45" customHeight="1">
      <c r="D3292" s="160"/>
      <c r="E3292" s="161"/>
      <c r="F3292" s="168" t="str">
        <f t="shared" si="51"/>
        <v/>
      </c>
    </row>
    <row r="3293" spans="4:6" ht="20.45" customHeight="1">
      <c r="D3293" s="160"/>
      <c r="E3293" s="161"/>
      <c r="F3293" s="168" t="str">
        <f t="shared" si="51"/>
        <v/>
      </c>
    </row>
    <row r="3294" spans="4:6" ht="20.45" customHeight="1">
      <c r="D3294" s="160"/>
      <c r="E3294" s="161"/>
      <c r="F3294" s="168" t="str">
        <f t="shared" si="51"/>
        <v/>
      </c>
    </row>
    <row r="3295" spans="4:6" ht="20.45" customHeight="1">
      <c r="D3295" s="160"/>
      <c r="E3295" s="161"/>
      <c r="F3295" s="168" t="str">
        <f t="shared" si="51"/>
        <v/>
      </c>
    </row>
    <row r="3296" spans="4:6" ht="20.45" customHeight="1">
      <c r="D3296" s="160"/>
      <c r="E3296" s="161"/>
      <c r="F3296" s="168" t="str">
        <f t="shared" si="51"/>
        <v/>
      </c>
    </row>
    <row r="3297" spans="4:6" ht="20.45" customHeight="1">
      <c r="D3297" s="160"/>
      <c r="E3297" s="161"/>
      <c r="F3297" s="168" t="str">
        <f t="shared" si="51"/>
        <v/>
      </c>
    </row>
    <row r="3298" spans="4:6" ht="20.45" customHeight="1">
      <c r="D3298" s="160"/>
      <c r="E3298" s="161"/>
      <c r="F3298" s="168" t="str">
        <f t="shared" si="51"/>
        <v/>
      </c>
    </row>
    <row r="3299" spans="4:6" ht="20.45" customHeight="1">
      <c r="D3299" s="160"/>
      <c r="E3299" s="161"/>
      <c r="F3299" s="168" t="str">
        <f t="shared" si="51"/>
        <v/>
      </c>
    </row>
    <row r="3300" spans="4:6" ht="20.45" customHeight="1">
      <c r="D3300" s="160"/>
      <c r="E3300" s="161"/>
      <c r="F3300" s="168" t="str">
        <f t="shared" si="51"/>
        <v/>
      </c>
    </row>
    <row r="3301" spans="4:6" ht="20.45" customHeight="1">
      <c r="D3301" s="160"/>
      <c r="E3301" s="161"/>
      <c r="F3301" s="168" t="str">
        <f t="shared" si="51"/>
        <v/>
      </c>
    </row>
    <row r="3302" spans="4:6" ht="20.45" customHeight="1">
      <c r="D3302" s="160"/>
      <c r="E3302" s="161"/>
      <c r="F3302" s="168" t="str">
        <f t="shared" si="51"/>
        <v/>
      </c>
    </row>
    <row r="3303" spans="4:6" ht="20.45" customHeight="1">
      <c r="D3303" s="160"/>
      <c r="E3303" s="161"/>
      <c r="F3303" s="168" t="str">
        <f t="shared" si="51"/>
        <v/>
      </c>
    </row>
    <row r="3304" spans="4:6" ht="20.45" customHeight="1">
      <c r="D3304" s="160"/>
      <c r="E3304" s="161"/>
      <c r="F3304" s="168" t="str">
        <f t="shared" si="51"/>
        <v/>
      </c>
    </row>
    <row r="3305" spans="4:6" ht="20.45" customHeight="1">
      <c r="D3305" s="160"/>
      <c r="E3305" s="161"/>
      <c r="F3305" s="168" t="str">
        <f t="shared" si="51"/>
        <v/>
      </c>
    </row>
    <row r="3306" spans="4:6" ht="20.45" customHeight="1">
      <c r="D3306" s="160"/>
      <c r="E3306" s="161"/>
      <c r="F3306" s="168" t="str">
        <f t="shared" si="51"/>
        <v/>
      </c>
    </row>
    <row r="3307" spans="4:6" ht="20.45" customHeight="1">
      <c r="D3307" s="160"/>
      <c r="E3307" s="161"/>
      <c r="F3307" s="168" t="str">
        <f t="shared" si="51"/>
        <v/>
      </c>
    </row>
    <row r="3308" spans="4:6" ht="20.45" customHeight="1">
      <c r="D3308" s="160"/>
      <c r="E3308" s="161"/>
      <c r="F3308" s="168" t="str">
        <f t="shared" si="51"/>
        <v/>
      </c>
    </row>
    <row r="3309" spans="4:6" ht="20.45" customHeight="1">
      <c r="D3309" s="160"/>
      <c r="E3309" s="161"/>
      <c r="F3309" s="168" t="str">
        <f t="shared" si="51"/>
        <v/>
      </c>
    </row>
    <row r="3310" spans="4:6" ht="20.45" customHeight="1">
      <c r="D3310" s="160"/>
      <c r="E3310" s="161"/>
      <c r="F3310" s="168" t="str">
        <f t="shared" si="51"/>
        <v/>
      </c>
    </row>
    <row r="3311" spans="4:6" ht="20.45" customHeight="1">
      <c r="D3311" s="160"/>
      <c r="E3311" s="161"/>
      <c r="F3311" s="168" t="str">
        <f t="shared" si="51"/>
        <v/>
      </c>
    </row>
    <row r="3312" spans="4:6" ht="20.45" customHeight="1">
      <c r="D3312" s="160"/>
      <c r="E3312" s="161"/>
      <c r="F3312" s="168" t="str">
        <f t="shared" si="51"/>
        <v/>
      </c>
    </row>
    <row r="3313" spans="4:6" ht="20.45" customHeight="1">
      <c r="D3313" s="160"/>
      <c r="E3313" s="161"/>
      <c r="F3313" s="168" t="str">
        <f t="shared" si="51"/>
        <v/>
      </c>
    </row>
    <row r="3314" spans="4:6" ht="20.45" customHeight="1">
      <c r="D3314" s="160"/>
      <c r="E3314" s="161"/>
      <c r="F3314" s="168" t="str">
        <f t="shared" si="51"/>
        <v/>
      </c>
    </row>
    <row r="3315" spans="4:6" ht="20.45" customHeight="1">
      <c r="D3315" s="160"/>
      <c r="E3315" s="161"/>
      <c r="F3315" s="168" t="str">
        <f t="shared" si="51"/>
        <v/>
      </c>
    </row>
    <row r="3316" spans="4:6" ht="20.45" customHeight="1">
      <c r="D3316" s="160"/>
      <c r="E3316" s="161"/>
      <c r="F3316" s="168" t="str">
        <f t="shared" si="51"/>
        <v/>
      </c>
    </row>
    <row r="3317" spans="4:6" ht="20.45" customHeight="1">
      <c r="D3317" s="160"/>
      <c r="E3317" s="161"/>
      <c r="F3317" s="168" t="str">
        <f t="shared" si="51"/>
        <v/>
      </c>
    </row>
    <row r="3318" spans="4:6" ht="20.45" customHeight="1">
      <c r="D3318" s="160"/>
      <c r="E3318" s="161"/>
      <c r="F3318" s="168" t="str">
        <f t="shared" si="51"/>
        <v/>
      </c>
    </row>
    <row r="3319" spans="4:6" ht="20.45" customHeight="1">
      <c r="D3319" s="160"/>
      <c r="E3319" s="161"/>
      <c r="F3319" s="168" t="str">
        <f t="shared" si="51"/>
        <v/>
      </c>
    </row>
    <row r="3320" spans="4:6" ht="20.45" customHeight="1">
      <c r="D3320" s="160"/>
      <c r="E3320" s="161"/>
      <c r="F3320" s="168" t="str">
        <f t="shared" si="51"/>
        <v/>
      </c>
    </row>
    <row r="3321" spans="4:6" ht="20.45" customHeight="1">
      <c r="D3321" s="160"/>
      <c r="E3321" s="161"/>
      <c r="F3321" s="168" t="str">
        <f t="shared" si="51"/>
        <v/>
      </c>
    </row>
    <row r="3322" spans="4:6" ht="20.45" customHeight="1">
      <c r="D3322" s="160"/>
      <c r="E3322" s="161"/>
      <c r="F3322" s="168" t="str">
        <f t="shared" si="51"/>
        <v/>
      </c>
    </row>
    <row r="3323" spans="4:6" ht="20.45" customHeight="1">
      <c r="D3323" s="160"/>
      <c r="E3323" s="161"/>
      <c r="F3323" s="168" t="str">
        <f t="shared" si="51"/>
        <v/>
      </c>
    </row>
    <row r="3324" spans="4:6" ht="20.45" customHeight="1">
      <c r="D3324" s="160"/>
      <c r="E3324" s="161"/>
      <c r="F3324" s="168" t="str">
        <f t="shared" si="51"/>
        <v/>
      </c>
    </row>
    <row r="3325" spans="4:6" ht="20.45" customHeight="1">
      <c r="D3325" s="160"/>
      <c r="E3325" s="161"/>
      <c r="F3325" s="168" t="str">
        <f t="shared" si="51"/>
        <v/>
      </c>
    </row>
    <row r="3326" spans="4:6" ht="20.45" customHeight="1">
      <c r="D3326" s="160"/>
      <c r="E3326" s="161"/>
      <c r="F3326" s="168" t="str">
        <f t="shared" si="51"/>
        <v/>
      </c>
    </row>
    <row r="3327" spans="4:6" ht="20.45" customHeight="1">
      <c r="D3327" s="160"/>
      <c r="E3327" s="161"/>
      <c r="F3327" s="168" t="str">
        <f t="shared" si="51"/>
        <v/>
      </c>
    </row>
    <row r="3328" spans="4:6" ht="20.45" customHeight="1">
      <c r="D3328" s="160"/>
      <c r="E3328" s="161"/>
      <c r="F3328" s="168" t="str">
        <f t="shared" si="51"/>
        <v/>
      </c>
    </row>
    <row r="3329" spans="4:6" ht="20.45" customHeight="1">
      <c r="D3329" s="160"/>
      <c r="E3329" s="161"/>
      <c r="F3329" s="168" t="str">
        <f t="shared" si="51"/>
        <v/>
      </c>
    </row>
    <row r="3330" spans="4:6" ht="20.45" customHeight="1">
      <c r="D3330" s="160"/>
      <c r="E3330" s="161"/>
      <c r="F3330" s="168" t="str">
        <f t="shared" si="51"/>
        <v/>
      </c>
    </row>
    <row r="3331" spans="4:6" ht="20.45" customHeight="1">
      <c r="D3331" s="160"/>
      <c r="E3331" s="161"/>
      <c r="F3331" s="168" t="str">
        <f t="shared" ref="F3331:F3394" si="52">(IF(ISBLANK(D3331),"",D3331&amp;"&gt;"&amp;E3331))</f>
        <v/>
      </c>
    </row>
    <row r="3332" spans="4:6" ht="20.45" customHeight="1">
      <c r="D3332" s="160"/>
      <c r="E3332" s="161"/>
      <c r="F3332" s="168" t="str">
        <f t="shared" si="52"/>
        <v/>
      </c>
    </row>
    <row r="3333" spans="4:6" ht="20.45" customHeight="1">
      <c r="D3333" s="160"/>
      <c r="E3333" s="161"/>
      <c r="F3333" s="168" t="str">
        <f t="shared" si="52"/>
        <v/>
      </c>
    </row>
    <row r="3334" spans="4:6" ht="20.45" customHeight="1">
      <c r="D3334" s="160"/>
      <c r="E3334" s="161"/>
      <c r="F3334" s="168" t="str">
        <f t="shared" si="52"/>
        <v/>
      </c>
    </row>
    <row r="3335" spans="4:6" ht="20.45" customHeight="1">
      <c r="D3335" s="160"/>
      <c r="E3335" s="161"/>
      <c r="F3335" s="168" t="str">
        <f t="shared" si="52"/>
        <v/>
      </c>
    </row>
    <row r="3336" spans="4:6" ht="20.45" customHeight="1">
      <c r="D3336" s="160"/>
      <c r="E3336" s="161"/>
      <c r="F3336" s="168" t="str">
        <f t="shared" si="52"/>
        <v/>
      </c>
    </row>
    <row r="3337" spans="4:6" ht="20.45" customHeight="1">
      <c r="D3337" s="160"/>
      <c r="E3337" s="161"/>
      <c r="F3337" s="168" t="str">
        <f t="shared" si="52"/>
        <v/>
      </c>
    </row>
    <row r="3338" spans="4:6" ht="20.45" customHeight="1">
      <c r="D3338" s="160"/>
      <c r="E3338" s="161"/>
      <c r="F3338" s="168" t="str">
        <f t="shared" si="52"/>
        <v/>
      </c>
    </row>
    <row r="3339" spans="4:6" ht="20.45" customHeight="1">
      <c r="D3339" s="160"/>
      <c r="E3339" s="161"/>
      <c r="F3339" s="168" t="str">
        <f t="shared" si="52"/>
        <v/>
      </c>
    </row>
    <row r="3340" spans="4:6" ht="20.45" customHeight="1">
      <c r="D3340" s="160"/>
      <c r="E3340" s="161"/>
      <c r="F3340" s="168" t="str">
        <f t="shared" si="52"/>
        <v/>
      </c>
    </row>
    <row r="3341" spans="4:6" ht="20.45" customHeight="1">
      <c r="D3341" s="160"/>
      <c r="E3341" s="161"/>
      <c r="F3341" s="168" t="str">
        <f t="shared" si="52"/>
        <v/>
      </c>
    </row>
    <row r="3342" spans="4:6" ht="20.45" customHeight="1">
      <c r="D3342" s="160"/>
      <c r="E3342" s="161"/>
      <c r="F3342" s="168" t="str">
        <f t="shared" si="52"/>
        <v/>
      </c>
    </row>
    <row r="3343" spans="4:6" ht="20.45" customHeight="1">
      <c r="D3343" s="160"/>
      <c r="E3343" s="161"/>
      <c r="F3343" s="168" t="str">
        <f t="shared" si="52"/>
        <v/>
      </c>
    </row>
    <row r="3344" spans="4:6" ht="20.45" customHeight="1">
      <c r="D3344" s="160"/>
      <c r="E3344" s="161"/>
      <c r="F3344" s="168" t="str">
        <f t="shared" si="52"/>
        <v/>
      </c>
    </row>
    <row r="3345" spans="4:6" ht="20.45" customHeight="1">
      <c r="D3345" s="160"/>
      <c r="E3345" s="161"/>
      <c r="F3345" s="168" t="str">
        <f t="shared" si="52"/>
        <v/>
      </c>
    </row>
    <row r="3346" spans="4:6" ht="20.45" customHeight="1">
      <c r="D3346" s="160"/>
      <c r="E3346" s="161"/>
      <c r="F3346" s="168" t="str">
        <f t="shared" si="52"/>
        <v/>
      </c>
    </row>
    <row r="3347" spans="4:6" ht="20.45" customHeight="1">
      <c r="D3347" s="160"/>
      <c r="E3347" s="161"/>
      <c r="F3347" s="168" t="str">
        <f t="shared" si="52"/>
        <v/>
      </c>
    </row>
    <row r="3348" spans="4:6" ht="20.45" customHeight="1">
      <c r="D3348" s="160"/>
      <c r="E3348" s="161"/>
      <c r="F3348" s="168" t="str">
        <f t="shared" si="52"/>
        <v/>
      </c>
    </row>
    <row r="3349" spans="4:6" ht="20.45" customHeight="1">
      <c r="D3349" s="160"/>
      <c r="E3349" s="161"/>
      <c r="F3349" s="168" t="str">
        <f t="shared" si="52"/>
        <v/>
      </c>
    </row>
    <row r="3350" spans="4:6" ht="20.45" customHeight="1">
      <c r="D3350" s="160"/>
      <c r="E3350" s="161"/>
      <c r="F3350" s="168" t="str">
        <f t="shared" si="52"/>
        <v/>
      </c>
    </row>
    <row r="3351" spans="4:6" ht="20.45" customHeight="1">
      <c r="D3351" s="160"/>
      <c r="E3351" s="161"/>
      <c r="F3351" s="168" t="str">
        <f t="shared" si="52"/>
        <v/>
      </c>
    </row>
    <row r="3352" spans="4:6" ht="20.45" customHeight="1">
      <c r="D3352" s="160"/>
      <c r="E3352" s="161"/>
      <c r="F3352" s="168" t="str">
        <f t="shared" si="52"/>
        <v/>
      </c>
    </row>
    <row r="3353" spans="4:6" ht="20.45" customHeight="1">
      <c r="D3353" s="160"/>
      <c r="E3353" s="161"/>
      <c r="F3353" s="168" t="str">
        <f t="shared" si="52"/>
        <v/>
      </c>
    </row>
    <row r="3354" spans="4:6" ht="20.45" customHeight="1">
      <c r="D3354" s="160"/>
      <c r="E3354" s="161"/>
      <c r="F3354" s="168" t="str">
        <f t="shared" si="52"/>
        <v/>
      </c>
    </row>
    <row r="3355" spans="4:6" ht="20.45" customHeight="1">
      <c r="D3355" s="160"/>
      <c r="E3355" s="161"/>
      <c r="F3355" s="168" t="str">
        <f t="shared" si="52"/>
        <v/>
      </c>
    </row>
    <row r="3356" spans="4:6" ht="20.45" customHeight="1">
      <c r="D3356" s="160"/>
      <c r="E3356" s="161"/>
      <c r="F3356" s="168" t="str">
        <f t="shared" si="52"/>
        <v/>
      </c>
    </row>
    <row r="3357" spans="4:6" ht="20.45" customHeight="1">
      <c r="D3357" s="160"/>
      <c r="E3357" s="161"/>
      <c r="F3357" s="168" t="str">
        <f t="shared" si="52"/>
        <v/>
      </c>
    </row>
    <row r="3358" spans="4:6" ht="20.45" customHeight="1">
      <c r="D3358" s="160"/>
      <c r="E3358" s="161"/>
      <c r="F3358" s="168" t="str">
        <f t="shared" si="52"/>
        <v/>
      </c>
    </row>
    <row r="3359" spans="4:6" ht="20.45" customHeight="1">
      <c r="D3359" s="160"/>
      <c r="E3359" s="161"/>
      <c r="F3359" s="168" t="str">
        <f t="shared" si="52"/>
        <v/>
      </c>
    </row>
    <row r="3360" spans="4:6" ht="20.45" customHeight="1">
      <c r="D3360" s="160"/>
      <c r="E3360" s="161"/>
      <c r="F3360" s="168" t="str">
        <f t="shared" si="52"/>
        <v/>
      </c>
    </row>
    <row r="3361" spans="4:6" ht="20.45" customHeight="1">
      <c r="D3361" s="160"/>
      <c r="E3361" s="161"/>
      <c r="F3361" s="168" t="str">
        <f t="shared" si="52"/>
        <v/>
      </c>
    </row>
    <row r="3362" spans="4:6" ht="20.45" customHeight="1">
      <c r="D3362" s="160"/>
      <c r="E3362" s="161"/>
      <c r="F3362" s="168" t="str">
        <f t="shared" si="52"/>
        <v/>
      </c>
    </row>
    <row r="3363" spans="4:6" ht="20.45" customHeight="1">
      <c r="D3363" s="160"/>
      <c r="E3363" s="161"/>
      <c r="F3363" s="168" t="str">
        <f t="shared" si="52"/>
        <v/>
      </c>
    </row>
    <row r="3364" spans="4:6" ht="20.45" customHeight="1">
      <c r="D3364" s="160"/>
      <c r="E3364" s="161"/>
      <c r="F3364" s="168" t="str">
        <f t="shared" si="52"/>
        <v/>
      </c>
    </row>
    <row r="3365" spans="4:6" ht="20.45" customHeight="1">
      <c r="D3365" s="160"/>
      <c r="E3365" s="161"/>
      <c r="F3365" s="168" t="str">
        <f t="shared" si="52"/>
        <v/>
      </c>
    </row>
    <row r="3366" spans="4:6" ht="20.45" customHeight="1">
      <c r="D3366" s="160"/>
      <c r="E3366" s="161"/>
      <c r="F3366" s="168" t="str">
        <f t="shared" si="52"/>
        <v/>
      </c>
    </row>
    <row r="3367" spans="4:6" ht="20.45" customHeight="1">
      <c r="D3367" s="160"/>
      <c r="E3367" s="161"/>
      <c r="F3367" s="168" t="str">
        <f t="shared" si="52"/>
        <v/>
      </c>
    </row>
    <row r="3368" spans="4:6" ht="20.45" customHeight="1">
      <c r="D3368" s="160"/>
      <c r="E3368" s="161"/>
      <c r="F3368" s="168" t="str">
        <f t="shared" si="52"/>
        <v/>
      </c>
    </row>
    <row r="3369" spans="4:6" ht="20.45" customHeight="1">
      <c r="D3369" s="160"/>
      <c r="E3369" s="161"/>
      <c r="F3369" s="168" t="str">
        <f t="shared" si="52"/>
        <v/>
      </c>
    </row>
    <row r="3370" spans="4:6" ht="20.45" customHeight="1">
      <c r="D3370" s="160"/>
      <c r="E3370" s="161"/>
      <c r="F3370" s="168" t="str">
        <f t="shared" si="52"/>
        <v/>
      </c>
    </row>
    <row r="3371" spans="4:6" ht="20.45" customHeight="1">
      <c r="D3371" s="160"/>
      <c r="E3371" s="161"/>
      <c r="F3371" s="168" t="str">
        <f t="shared" si="52"/>
        <v/>
      </c>
    </row>
    <row r="3372" spans="4:6" ht="20.45" customHeight="1">
      <c r="D3372" s="160"/>
      <c r="E3372" s="161"/>
      <c r="F3372" s="168" t="str">
        <f t="shared" si="52"/>
        <v/>
      </c>
    </row>
    <row r="3373" spans="4:6" ht="20.45" customHeight="1">
      <c r="D3373" s="160"/>
      <c r="E3373" s="161"/>
      <c r="F3373" s="168" t="str">
        <f t="shared" si="52"/>
        <v/>
      </c>
    </row>
    <row r="3374" spans="4:6" ht="20.45" customHeight="1">
      <c r="D3374" s="160"/>
      <c r="E3374" s="161"/>
      <c r="F3374" s="168" t="str">
        <f t="shared" si="52"/>
        <v/>
      </c>
    </row>
    <row r="3375" spans="4:6" ht="20.45" customHeight="1">
      <c r="D3375" s="160"/>
      <c r="E3375" s="161"/>
      <c r="F3375" s="168" t="str">
        <f t="shared" si="52"/>
        <v/>
      </c>
    </row>
    <row r="3376" spans="4:6" ht="20.45" customHeight="1">
      <c r="D3376" s="160"/>
      <c r="E3376" s="161"/>
      <c r="F3376" s="168" t="str">
        <f t="shared" si="52"/>
        <v/>
      </c>
    </row>
    <row r="3377" spans="4:6" ht="20.45" customHeight="1">
      <c r="D3377" s="160"/>
      <c r="E3377" s="161"/>
      <c r="F3377" s="168" t="str">
        <f t="shared" si="52"/>
        <v/>
      </c>
    </row>
    <row r="3378" spans="4:6" ht="20.45" customHeight="1">
      <c r="D3378" s="160"/>
      <c r="E3378" s="161"/>
      <c r="F3378" s="168" t="str">
        <f t="shared" si="52"/>
        <v/>
      </c>
    </row>
    <row r="3379" spans="4:6" ht="20.45" customHeight="1">
      <c r="D3379" s="160"/>
      <c r="E3379" s="161"/>
      <c r="F3379" s="168" t="str">
        <f t="shared" si="52"/>
        <v/>
      </c>
    </row>
    <row r="3380" spans="4:6" ht="20.45" customHeight="1">
      <c r="D3380" s="160"/>
      <c r="E3380" s="161"/>
      <c r="F3380" s="168" t="str">
        <f t="shared" si="52"/>
        <v/>
      </c>
    </row>
    <row r="3381" spans="4:6" ht="20.45" customHeight="1">
      <c r="D3381" s="160"/>
      <c r="E3381" s="161"/>
      <c r="F3381" s="168" t="str">
        <f t="shared" si="52"/>
        <v/>
      </c>
    </row>
    <row r="3382" spans="4:6" ht="20.45" customHeight="1">
      <c r="D3382" s="160"/>
      <c r="E3382" s="161"/>
      <c r="F3382" s="168" t="str">
        <f t="shared" si="52"/>
        <v/>
      </c>
    </row>
    <row r="3383" spans="4:6" ht="20.45" customHeight="1">
      <c r="D3383" s="160"/>
      <c r="E3383" s="161"/>
      <c r="F3383" s="168" t="str">
        <f t="shared" si="52"/>
        <v/>
      </c>
    </row>
    <row r="3384" spans="4:6" ht="20.45" customHeight="1">
      <c r="D3384" s="160"/>
      <c r="E3384" s="161"/>
      <c r="F3384" s="168" t="str">
        <f t="shared" si="52"/>
        <v/>
      </c>
    </row>
    <row r="3385" spans="4:6" ht="20.45" customHeight="1">
      <c r="D3385" s="160"/>
      <c r="E3385" s="161"/>
      <c r="F3385" s="168" t="str">
        <f t="shared" si="52"/>
        <v/>
      </c>
    </row>
    <row r="3386" spans="4:6" ht="20.45" customHeight="1">
      <c r="D3386" s="160"/>
      <c r="E3386" s="161"/>
      <c r="F3386" s="168" t="str">
        <f t="shared" si="52"/>
        <v/>
      </c>
    </row>
    <row r="3387" spans="4:6" ht="20.45" customHeight="1">
      <c r="D3387" s="160"/>
      <c r="E3387" s="161"/>
      <c r="F3387" s="168" t="str">
        <f t="shared" si="52"/>
        <v/>
      </c>
    </row>
    <row r="3388" spans="4:6" ht="20.45" customHeight="1">
      <c r="D3388" s="160"/>
      <c r="E3388" s="161"/>
      <c r="F3388" s="168" t="str">
        <f t="shared" si="52"/>
        <v/>
      </c>
    </row>
    <row r="3389" spans="4:6" ht="20.45" customHeight="1">
      <c r="D3389" s="160"/>
      <c r="E3389" s="161"/>
      <c r="F3389" s="168" t="str">
        <f t="shared" si="52"/>
        <v/>
      </c>
    </row>
    <row r="3390" spans="4:6" ht="20.45" customHeight="1">
      <c r="D3390" s="160"/>
      <c r="E3390" s="161"/>
      <c r="F3390" s="168" t="str">
        <f t="shared" si="52"/>
        <v/>
      </c>
    </row>
    <row r="3391" spans="4:6" ht="20.45" customHeight="1">
      <c r="D3391" s="160"/>
      <c r="E3391" s="161"/>
      <c r="F3391" s="168" t="str">
        <f t="shared" si="52"/>
        <v/>
      </c>
    </row>
    <row r="3392" spans="4:6" ht="20.45" customHeight="1">
      <c r="D3392" s="160"/>
      <c r="E3392" s="161"/>
      <c r="F3392" s="168" t="str">
        <f t="shared" si="52"/>
        <v/>
      </c>
    </row>
    <row r="3393" spans="4:6" ht="20.45" customHeight="1">
      <c r="D3393" s="160"/>
      <c r="E3393" s="161"/>
      <c r="F3393" s="168" t="str">
        <f t="shared" si="52"/>
        <v/>
      </c>
    </row>
    <row r="3394" spans="4:6" ht="20.45" customHeight="1">
      <c r="D3394" s="160"/>
      <c r="E3394" s="161"/>
      <c r="F3394" s="168" t="str">
        <f t="shared" si="52"/>
        <v/>
      </c>
    </row>
    <row r="3395" spans="4:6" ht="20.45" customHeight="1">
      <c r="D3395" s="160"/>
      <c r="E3395" s="161"/>
      <c r="F3395" s="168" t="str">
        <f t="shared" ref="F3395:F3458" si="53">(IF(ISBLANK(D3395),"",D3395&amp;"&gt;"&amp;E3395))</f>
        <v/>
      </c>
    </row>
    <row r="3396" spans="4:6" ht="20.45" customHeight="1">
      <c r="D3396" s="160"/>
      <c r="E3396" s="161"/>
      <c r="F3396" s="168" t="str">
        <f t="shared" si="53"/>
        <v/>
      </c>
    </row>
    <row r="3397" spans="4:6" ht="20.45" customHeight="1">
      <c r="D3397" s="160"/>
      <c r="E3397" s="161"/>
      <c r="F3397" s="168" t="str">
        <f t="shared" si="53"/>
        <v/>
      </c>
    </row>
    <row r="3398" spans="4:6" ht="20.45" customHeight="1">
      <c r="D3398" s="160"/>
      <c r="E3398" s="161"/>
      <c r="F3398" s="168" t="str">
        <f t="shared" si="53"/>
        <v/>
      </c>
    </row>
    <row r="3399" spans="4:6" ht="20.45" customHeight="1">
      <c r="D3399" s="160"/>
      <c r="E3399" s="161"/>
      <c r="F3399" s="168" t="str">
        <f t="shared" si="53"/>
        <v/>
      </c>
    </row>
    <row r="3400" spans="4:6" ht="20.45" customHeight="1">
      <c r="D3400" s="160"/>
      <c r="E3400" s="161"/>
      <c r="F3400" s="168" t="str">
        <f t="shared" si="53"/>
        <v/>
      </c>
    </row>
    <row r="3401" spans="4:6" ht="20.45" customHeight="1">
      <c r="D3401" s="160"/>
      <c r="E3401" s="161"/>
      <c r="F3401" s="168" t="str">
        <f t="shared" si="53"/>
        <v/>
      </c>
    </row>
    <row r="3402" spans="4:6" ht="20.45" customHeight="1">
      <c r="D3402" s="160"/>
      <c r="E3402" s="161"/>
      <c r="F3402" s="168" t="str">
        <f t="shared" si="53"/>
        <v/>
      </c>
    </row>
    <row r="3403" spans="4:6" ht="20.45" customHeight="1">
      <c r="D3403" s="160"/>
      <c r="E3403" s="161"/>
      <c r="F3403" s="168" t="str">
        <f t="shared" si="53"/>
        <v/>
      </c>
    </row>
    <row r="3404" spans="4:6" ht="20.45" customHeight="1">
      <c r="D3404" s="160"/>
      <c r="E3404" s="161"/>
      <c r="F3404" s="168" t="str">
        <f t="shared" si="53"/>
        <v/>
      </c>
    </row>
    <row r="3405" spans="4:6" ht="20.45" customHeight="1">
      <c r="D3405" s="160"/>
      <c r="E3405" s="161"/>
      <c r="F3405" s="168" t="str">
        <f t="shared" si="53"/>
        <v/>
      </c>
    </row>
    <row r="3406" spans="4:6" ht="20.45" customHeight="1">
      <c r="D3406" s="160"/>
      <c r="E3406" s="161"/>
      <c r="F3406" s="168" t="str">
        <f t="shared" si="53"/>
        <v/>
      </c>
    </row>
    <row r="3407" spans="4:6" ht="20.45" customHeight="1">
      <c r="D3407" s="160"/>
      <c r="E3407" s="161"/>
      <c r="F3407" s="168" t="str">
        <f t="shared" si="53"/>
        <v/>
      </c>
    </row>
    <row r="3408" spans="4:6" ht="20.45" customHeight="1">
      <c r="D3408" s="160"/>
      <c r="E3408" s="161"/>
      <c r="F3408" s="168" t="str">
        <f t="shared" si="53"/>
        <v/>
      </c>
    </row>
    <row r="3409" spans="4:6" ht="20.45" customHeight="1">
      <c r="D3409" s="160"/>
      <c r="E3409" s="161"/>
      <c r="F3409" s="168" t="str">
        <f t="shared" si="53"/>
        <v/>
      </c>
    </row>
    <row r="3410" spans="4:6" ht="20.45" customHeight="1">
      <c r="D3410" s="160"/>
      <c r="E3410" s="161"/>
      <c r="F3410" s="168" t="str">
        <f t="shared" si="53"/>
        <v/>
      </c>
    </row>
    <row r="3411" spans="4:6" ht="20.45" customHeight="1">
      <c r="D3411" s="160"/>
      <c r="E3411" s="161"/>
      <c r="F3411" s="168" t="str">
        <f t="shared" si="53"/>
        <v/>
      </c>
    </row>
    <row r="3412" spans="4:6" ht="20.45" customHeight="1">
      <c r="D3412" s="160"/>
      <c r="E3412" s="161"/>
      <c r="F3412" s="168" t="str">
        <f t="shared" si="53"/>
        <v/>
      </c>
    </row>
    <row r="3413" spans="4:6" ht="20.45" customHeight="1">
      <c r="D3413" s="160"/>
      <c r="E3413" s="161"/>
      <c r="F3413" s="168" t="str">
        <f t="shared" si="53"/>
        <v/>
      </c>
    </row>
    <row r="3414" spans="4:6" ht="20.45" customHeight="1">
      <c r="D3414" s="160"/>
      <c r="E3414" s="161"/>
      <c r="F3414" s="168" t="str">
        <f t="shared" si="53"/>
        <v/>
      </c>
    </row>
    <row r="3415" spans="4:6" ht="20.45" customHeight="1">
      <c r="D3415" s="160"/>
      <c r="E3415" s="161"/>
      <c r="F3415" s="168" t="str">
        <f t="shared" si="53"/>
        <v/>
      </c>
    </row>
    <row r="3416" spans="4:6" ht="20.45" customHeight="1">
      <c r="D3416" s="160"/>
      <c r="E3416" s="161"/>
      <c r="F3416" s="168" t="str">
        <f t="shared" si="53"/>
        <v/>
      </c>
    </row>
    <row r="3417" spans="4:6" ht="20.45" customHeight="1">
      <c r="D3417" s="160"/>
      <c r="E3417" s="161"/>
      <c r="F3417" s="168" t="str">
        <f t="shared" si="53"/>
        <v/>
      </c>
    </row>
    <row r="3418" spans="4:6" ht="20.45" customHeight="1">
      <c r="D3418" s="160"/>
      <c r="E3418" s="161"/>
      <c r="F3418" s="168" t="str">
        <f t="shared" si="53"/>
        <v/>
      </c>
    </row>
    <row r="3419" spans="4:6" ht="20.45" customHeight="1">
      <c r="D3419" s="160"/>
      <c r="E3419" s="161"/>
      <c r="F3419" s="168" t="str">
        <f t="shared" si="53"/>
        <v/>
      </c>
    </row>
    <row r="3420" spans="4:6" ht="20.45" customHeight="1">
      <c r="D3420" s="160"/>
      <c r="E3420" s="161"/>
      <c r="F3420" s="168" t="str">
        <f t="shared" si="53"/>
        <v/>
      </c>
    </row>
    <row r="3421" spans="4:6" ht="20.45" customHeight="1">
      <c r="D3421" s="160"/>
      <c r="E3421" s="161"/>
      <c r="F3421" s="168" t="str">
        <f t="shared" si="53"/>
        <v/>
      </c>
    </row>
    <row r="3422" spans="4:6" ht="20.45" customHeight="1">
      <c r="D3422" s="160"/>
      <c r="E3422" s="161"/>
      <c r="F3422" s="168" t="str">
        <f t="shared" si="53"/>
        <v/>
      </c>
    </row>
    <row r="3423" spans="4:6" ht="20.45" customHeight="1">
      <c r="D3423" s="160"/>
      <c r="E3423" s="161"/>
      <c r="F3423" s="168" t="str">
        <f t="shared" si="53"/>
        <v/>
      </c>
    </row>
    <row r="3424" spans="4:6" ht="20.45" customHeight="1">
      <c r="D3424" s="160"/>
      <c r="E3424" s="161"/>
      <c r="F3424" s="168" t="str">
        <f t="shared" si="53"/>
        <v/>
      </c>
    </row>
    <row r="3425" spans="4:6" ht="20.45" customHeight="1">
      <c r="D3425" s="160"/>
      <c r="E3425" s="161"/>
      <c r="F3425" s="168" t="str">
        <f t="shared" si="53"/>
        <v/>
      </c>
    </row>
    <row r="3426" spans="4:6" ht="20.45" customHeight="1">
      <c r="D3426" s="160"/>
      <c r="E3426" s="161"/>
      <c r="F3426" s="168" t="str">
        <f t="shared" si="53"/>
        <v/>
      </c>
    </row>
    <row r="3427" spans="4:6" ht="20.45" customHeight="1">
      <c r="D3427" s="160"/>
      <c r="E3427" s="161"/>
      <c r="F3427" s="168" t="str">
        <f t="shared" si="53"/>
        <v/>
      </c>
    </row>
    <row r="3428" spans="4:6" ht="20.45" customHeight="1">
      <c r="D3428" s="160"/>
      <c r="E3428" s="161"/>
      <c r="F3428" s="168" t="str">
        <f t="shared" si="53"/>
        <v/>
      </c>
    </row>
    <row r="3429" spans="4:6" ht="20.45" customHeight="1">
      <c r="D3429" s="160"/>
      <c r="E3429" s="161"/>
      <c r="F3429" s="168" t="str">
        <f t="shared" si="53"/>
        <v/>
      </c>
    </row>
    <row r="3430" spans="4:6" ht="20.45" customHeight="1">
      <c r="D3430" s="160"/>
      <c r="E3430" s="161"/>
      <c r="F3430" s="168" t="str">
        <f t="shared" si="53"/>
        <v/>
      </c>
    </row>
    <row r="3431" spans="4:6" ht="20.45" customHeight="1">
      <c r="D3431" s="160"/>
      <c r="E3431" s="161"/>
      <c r="F3431" s="168" t="str">
        <f t="shared" si="53"/>
        <v/>
      </c>
    </row>
    <row r="3432" spans="4:6" ht="20.45" customHeight="1">
      <c r="D3432" s="160"/>
      <c r="E3432" s="161"/>
      <c r="F3432" s="168" t="str">
        <f t="shared" si="53"/>
        <v/>
      </c>
    </row>
    <row r="3433" spans="4:6" ht="20.45" customHeight="1">
      <c r="D3433" s="160"/>
      <c r="E3433" s="161"/>
      <c r="F3433" s="168" t="str">
        <f t="shared" si="53"/>
        <v/>
      </c>
    </row>
    <row r="3434" spans="4:6" ht="20.45" customHeight="1">
      <c r="D3434" s="160"/>
      <c r="E3434" s="161"/>
      <c r="F3434" s="168" t="str">
        <f t="shared" si="53"/>
        <v/>
      </c>
    </row>
    <row r="3435" spans="4:6" ht="20.45" customHeight="1">
      <c r="D3435" s="160"/>
      <c r="E3435" s="161"/>
      <c r="F3435" s="168" t="str">
        <f t="shared" si="53"/>
        <v/>
      </c>
    </row>
    <row r="3436" spans="4:6" ht="20.45" customHeight="1">
      <c r="D3436" s="160"/>
      <c r="E3436" s="161"/>
      <c r="F3436" s="168" t="str">
        <f t="shared" si="53"/>
        <v/>
      </c>
    </row>
    <row r="3437" spans="4:6" ht="20.45" customHeight="1">
      <c r="D3437" s="160"/>
      <c r="E3437" s="161"/>
      <c r="F3437" s="168" t="str">
        <f t="shared" si="53"/>
        <v/>
      </c>
    </row>
    <row r="3438" spans="4:6" ht="20.45" customHeight="1">
      <c r="D3438" s="160"/>
      <c r="E3438" s="161"/>
      <c r="F3438" s="168" t="str">
        <f t="shared" si="53"/>
        <v/>
      </c>
    </row>
    <row r="3439" spans="4:6" ht="20.45" customHeight="1">
      <c r="D3439" s="160"/>
      <c r="E3439" s="161"/>
      <c r="F3439" s="168" t="str">
        <f t="shared" si="53"/>
        <v/>
      </c>
    </row>
    <row r="3440" spans="4:6" ht="20.45" customHeight="1">
      <c r="D3440" s="160"/>
      <c r="E3440" s="161"/>
      <c r="F3440" s="168" t="str">
        <f t="shared" si="53"/>
        <v/>
      </c>
    </row>
    <row r="3441" spans="4:6" ht="20.45" customHeight="1">
      <c r="D3441" s="160"/>
      <c r="E3441" s="161"/>
      <c r="F3441" s="168" t="str">
        <f t="shared" si="53"/>
        <v/>
      </c>
    </row>
    <row r="3442" spans="4:6" ht="20.45" customHeight="1">
      <c r="D3442" s="160"/>
      <c r="E3442" s="161"/>
      <c r="F3442" s="168" t="str">
        <f t="shared" si="53"/>
        <v/>
      </c>
    </row>
    <row r="3443" spans="4:6" ht="20.45" customHeight="1">
      <c r="D3443" s="160"/>
      <c r="E3443" s="161"/>
      <c r="F3443" s="168" t="str">
        <f t="shared" si="53"/>
        <v/>
      </c>
    </row>
    <row r="3444" spans="4:6" ht="20.45" customHeight="1">
      <c r="D3444" s="160"/>
      <c r="E3444" s="161"/>
      <c r="F3444" s="168" t="str">
        <f t="shared" si="53"/>
        <v/>
      </c>
    </row>
    <row r="3445" spans="4:6" ht="20.45" customHeight="1">
      <c r="D3445" s="160"/>
      <c r="E3445" s="161"/>
      <c r="F3445" s="168" t="str">
        <f t="shared" si="53"/>
        <v/>
      </c>
    </row>
    <row r="3446" spans="4:6" ht="20.45" customHeight="1">
      <c r="D3446" s="160"/>
      <c r="E3446" s="161"/>
      <c r="F3446" s="168" t="str">
        <f t="shared" si="53"/>
        <v/>
      </c>
    </row>
    <row r="3447" spans="4:6" ht="20.45" customHeight="1">
      <c r="D3447" s="160"/>
      <c r="E3447" s="161"/>
      <c r="F3447" s="168" t="str">
        <f t="shared" si="53"/>
        <v/>
      </c>
    </row>
    <row r="3448" spans="4:6" ht="20.45" customHeight="1">
      <c r="D3448" s="160"/>
      <c r="E3448" s="161"/>
      <c r="F3448" s="168" t="str">
        <f t="shared" si="53"/>
        <v/>
      </c>
    </row>
    <row r="3449" spans="4:6" ht="20.45" customHeight="1">
      <c r="D3449" s="160"/>
      <c r="E3449" s="161"/>
      <c r="F3449" s="168" t="str">
        <f t="shared" si="53"/>
        <v/>
      </c>
    </row>
    <row r="3450" spans="4:6" ht="20.45" customHeight="1">
      <c r="D3450" s="160"/>
      <c r="E3450" s="161"/>
      <c r="F3450" s="168" t="str">
        <f t="shared" si="53"/>
        <v/>
      </c>
    </row>
    <row r="3451" spans="4:6" ht="20.45" customHeight="1">
      <c r="D3451" s="160"/>
      <c r="E3451" s="161"/>
      <c r="F3451" s="168" t="str">
        <f t="shared" si="53"/>
        <v/>
      </c>
    </row>
    <row r="3452" spans="4:6" ht="20.45" customHeight="1">
      <c r="D3452" s="160"/>
      <c r="E3452" s="161"/>
      <c r="F3452" s="168" t="str">
        <f t="shared" si="53"/>
        <v/>
      </c>
    </row>
    <row r="3453" spans="4:6" ht="20.45" customHeight="1">
      <c r="D3453" s="160"/>
      <c r="E3453" s="161"/>
      <c r="F3453" s="168" t="str">
        <f t="shared" si="53"/>
        <v/>
      </c>
    </row>
    <row r="3454" spans="4:6" ht="20.45" customHeight="1">
      <c r="D3454" s="160"/>
      <c r="E3454" s="161"/>
      <c r="F3454" s="168" t="str">
        <f t="shared" si="53"/>
        <v/>
      </c>
    </row>
    <row r="3455" spans="4:6" ht="20.45" customHeight="1">
      <c r="D3455" s="160"/>
      <c r="E3455" s="161"/>
      <c r="F3455" s="168" t="str">
        <f t="shared" si="53"/>
        <v/>
      </c>
    </row>
    <row r="3456" spans="4:6" ht="20.45" customHeight="1">
      <c r="D3456" s="160"/>
      <c r="E3456" s="161"/>
      <c r="F3456" s="168" t="str">
        <f t="shared" si="53"/>
        <v/>
      </c>
    </row>
    <row r="3457" spans="4:6" ht="20.45" customHeight="1">
      <c r="D3457" s="160"/>
      <c r="E3457" s="161"/>
      <c r="F3457" s="168" t="str">
        <f t="shared" si="53"/>
        <v/>
      </c>
    </row>
    <row r="3458" spans="4:6" ht="20.45" customHeight="1">
      <c r="D3458" s="160"/>
      <c r="E3458" s="161"/>
      <c r="F3458" s="168" t="str">
        <f t="shared" si="53"/>
        <v/>
      </c>
    </row>
    <row r="3459" spans="4:6" ht="20.45" customHeight="1">
      <c r="D3459" s="160"/>
      <c r="E3459" s="161"/>
      <c r="F3459" s="168" t="str">
        <f t="shared" ref="F3459:F3522" si="54">(IF(ISBLANK(D3459),"",D3459&amp;"&gt;"&amp;E3459))</f>
        <v/>
      </c>
    </row>
    <row r="3460" spans="4:6" ht="20.45" customHeight="1">
      <c r="D3460" s="160"/>
      <c r="E3460" s="161"/>
      <c r="F3460" s="168" t="str">
        <f t="shared" si="54"/>
        <v/>
      </c>
    </row>
    <row r="3461" spans="4:6" ht="20.45" customHeight="1">
      <c r="D3461" s="160"/>
      <c r="E3461" s="161"/>
      <c r="F3461" s="168" t="str">
        <f t="shared" si="54"/>
        <v/>
      </c>
    </row>
    <row r="3462" spans="4:6" ht="20.45" customHeight="1">
      <c r="D3462" s="160"/>
      <c r="E3462" s="161"/>
      <c r="F3462" s="168" t="str">
        <f t="shared" si="54"/>
        <v/>
      </c>
    </row>
    <row r="3463" spans="4:6" ht="20.45" customHeight="1">
      <c r="D3463" s="160"/>
      <c r="E3463" s="161"/>
      <c r="F3463" s="168" t="str">
        <f t="shared" si="54"/>
        <v/>
      </c>
    </row>
    <row r="3464" spans="4:6" ht="20.45" customHeight="1">
      <c r="D3464" s="160"/>
      <c r="E3464" s="161"/>
      <c r="F3464" s="168" t="str">
        <f t="shared" si="54"/>
        <v/>
      </c>
    </row>
    <row r="3465" spans="4:6" ht="20.45" customHeight="1">
      <c r="D3465" s="160"/>
      <c r="E3465" s="161"/>
      <c r="F3465" s="168" t="str">
        <f t="shared" si="54"/>
        <v/>
      </c>
    </row>
    <row r="3466" spans="4:6" ht="20.45" customHeight="1">
      <c r="D3466" s="160"/>
      <c r="E3466" s="161"/>
      <c r="F3466" s="168" t="str">
        <f t="shared" si="54"/>
        <v/>
      </c>
    </row>
    <row r="3467" spans="4:6" ht="20.45" customHeight="1">
      <c r="D3467" s="160"/>
      <c r="E3467" s="161"/>
      <c r="F3467" s="168" t="str">
        <f t="shared" si="54"/>
        <v/>
      </c>
    </row>
    <row r="3468" spans="4:6" ht="20.45" customHeight="1">
      <c r="D3468" s="160"/>
      <c r="E3468" s="161"/>
      <c r="F3468" s="168" t="str">
        <f t="shared" si="54"/>
        <v/>
      </c>
    </row>
    <row r="3469" spans="4:6" ht="20.45" customHeight="1">
      <c r="D3469" s="160"/>
      <c r="E3469" s="161"/>
      <c r="F3469" s="168" t="str">
        <f t="shared" si="54"/>
        <v/>
      </c>
    </row>
    <row r="3470" spans="4:6" ht="20.45" customHeight="1">
      <c r="D3470" s="160"/>
      <c r="E3470" s="161"/>
      <c r="F3470" s="168" t="str">
        <f t="shared" si="54"/>
        <v/>
      </c>
    </row>
    <row r="3471" spans="4:6" ht="20.45" customHeight="1">
      <c r="D3471" s="160"/>
      <c r="E3471" s="161"/>
      <c r="F3471" s="168" t="str">
        <f t="shared" si="54"/>
        <v/>
      </c>
    </row>
    <row r="3472" spans="4:6" ht="20.45" customHeight="1">
      <c r="D3472" s="160"/>
      <c r="E3472" s="161"/>
      <c r="F3472" s="168" t="str">
        <f t="shared" si="54"/>
        <v/>
      </c>
    </row>
    <row r="3473" spans="4:6" ht="20.45" customHeight="1">
      <c r="D3473" s="160"/>
      <c r="E3473" s="161"/>
      <c r="F3473" s="168" t="str">
        <f t="shared" si="54"/>
        <v/>
      </c>
    </row>
    <row r="3474" spans="4:6" ht="20.45" customHeight="1">
      <c r="D3474" s="160"/>
      <c r="E3474" s="161"/>
      <c r="F3474" s="168" t="str">
        <f t="shared" si="54"/>
        <v/>
      </c>
    </row>
    <row r="3475" spans="4:6" ht="20.45" customHeight="1">
      <c r="D3475" s="160"/>
      <c r="E3475" s="161"/>
      <c r="F3475" s="168" t="str">
        <f t="shared" si="54"/>
        <v/>
      </c>
    </row>
    <row r="3476" spans="4:6" ht="20.45" customHeight="1">
      <c r="D3476" s="160"/>
      <c r="E3476" s="161"/>
      <c r="F3476" s="168" t="str">
        <f t="shared" si="54"/>
        <v/>
      </c>
    </row>
    <row r="3477" spans="4:6" ht="20.45" customHeight="1">
      <c r="D3477" s="160"/>
      <c r="E3477" s="161"/>
      <c r="F3477" s="168" t="str">
        <f t="shared" si="54"/>
        <v/>
      </c>
    </row>
    <row r="3478" spans="4:6" ht="20.45" customHeight="1">
      <c r="D3478" s="160"/>
      <c r="E3478" s="161"/>
      <c r="F3478" s="168" t="str">
        <f t="shared" si="54"/>
        <v/>
      </c>
    </row>
    <row r="3479" spans="4:6" ht="20.45" customHeight="1">
      <c r="D3479" s="160"/>
      <c r="E3479" s="161"/>
      <c r="F3479" s="168" t="str">
        <f t="shared" si="54"/>
        <v/>
      </c>
    </row>
    <row r="3480" spans="4:6" ht="20.45" customHeight="1">
      <c r="D3480" s="160"/>
      <c r="E3480" s="161"/>
      <c r="F3480" s="168" t="str">
        <f t="shared" si="54"/>
        <v/>
      </c>
    </row>
    <row r="3481" spans="4:6" ht="20.45" customHeight="1">
      <c r="D3481" s="160"/>
      <c r="E3481" s="161"/>
      <c r="F3481" s="168" t="str">
        <f t="shared" si="54"/>
        <v/>
      </c>
    </row>
    <row r="3482" spans="4:6" ht="20.45" customHeight="1">
      <c r="D3482" s="160"/>
      <c r="E3482" s="161"/>
      <c r="F3482" s="168" t="str">
        <f t="shared" si="54"/>
        <v/>
      </c>
    </row>
    <row r="3483" spans="4:6" ht="20.45" customHeight="1">
      <c r="D3483" s="160"/>
      <c r="E3483" s="161"/>
      <c r="F3483" s="168" t="str">
        <f t="shared" si="54"/>
        <v/>
      </c>
    </row>
    <row r="3484" spans="4:6" ht="20.45" customHeight="1">
      <c r="D3484" s="160"/>
      <c r="E3484" s="161"/>
      <c r="F3484" s="168" t="str">
        <f t="shared" si="54"/>
        <v/>
      </c>
    </row>
    <row r="3485" spans="4:6" ht="20.45" customHeight="1">
      <c r="D3485" s="160"/>
      <c r="E3485" s="161"/>
      <c r="F3485" s="168" t="str">
        <f t="shared" si="54"/>
        <v/>
      </c>
    </row>
    <row r="3486" spans="4:6" ht="20.45" customHeight="1">
      <c r="D3486" s="160"/>
      <c r="E3486" s="161"/>
      <c r="F3486" s="168" t="str">
        <f t="shared" si="54"/>
        <v/>
      </c>
    </row>
    <row r="3487" spans="4:6" ht="20.45" customHeight="1">
      <c r="D3487" s="160"/>
      <c r="E3487" s="161"/>
      <c r="F3487" s="168" t="str">
        <f t="shared" si="54"/>
        <v/>
      </c>
    </row>
    <row r="3488" spans="4:6" ht="20.45" customHeight="1">
      <c r="D3488" s="160"/>
      <c r="E3488" s="161"/>
      <c r="F3488" s="168" t="str">
        <f t="shared" si="54"/>
        <v/>
      </c>
    </row>
    <row r="3489" spans="4:6" ht="20.45" customHeight="1">
      <c r="D3489" s="160"/>
      <c r="E3489" s="161"/>
      <c r="F3489" s="168" t="str">
        <f t="shared" si="54"/>
        <v/>
      </c>
    </row>
    <row r="3490" spans="4:6" ht="20.45" customHeight="1">
      <c r="D3490" s="160"/>
      <c r="E3490" s="161"/>
      <c r="F3490" s="168" t="str">
        <f t="shared" si="54"/>
        <v/>
      </c>
    </row>
    <row r="3491" spans="4:6" ht="20.45" customHeight="1">
      <c r="D3491" s="160"/>
      <c r="E3491" s="161"/>
      <c r="F3491" s="168" t="str">
        <f t="shared" si="54"/>
        <v/>
      </c>
    </row>
    <row r="3492" spans="4:6" ht="20.45" customHeight="1">
      <c r="D3492" s="160"/>
      <c r="E3492" s="161"/>
      <c r="F3492" s="168" t="str">
        <f t="shared" si="54"/>
        <v/>
      </c>
    </row>
    <row r="3493" spans="4:6" ht="20.45" customHeight="1">
      <c r="D3493" s="160"/>
      <c r="E3493" s="161"/>
      <c r="F3493" s="168" t="str">
        <f t="shared" si="54"/>
        <v/>
      </c>
    </row>
    <row r="3494" spans="4:6" ht="20.45" customHeight="1">
      <c r="D3494" s="160"/>
      <c r="E3494" s="161"/>
      <c r="F3494" s="168" t="str">
        <f t="shared" si="54"/>
        <v/>
      </c>
    </row>
    <row r="3495" spans="4:6" ht="20.45" customHeight="1">
      <c r="D3495" s="160"/>
      <c r="E3495" s="161"/>
      <c r="F3495" s="168" t="str">
        <f t="shared" si="54"/>
        <v/>
      </c>
    </row>
    <row r="3496" spans="4:6" ht="20.45" customHeight="1">
      <c r="D3496" s="160"/>
      <c r="E3496" s="161"/>
      <c r="F3496" s="168" t="str">
        <f t="shared" si="54"/>
        <v/>
      </c>
    </row>
    <row r="3497" spans="4:6" ht="20.45" customHeight="1">
      <c r="D3497" s="160"/>
      <c r="E3497" s="161"/>
      <c r="F3497" s="168" t="str">
        <f t="shared" si="54"/>
        <v/>
      </c>
    </row>
    <row r="3498" spans="4:6" ht="20.45" customHeight="1">
      <c r="D3498" s="160"/>
      <c r="E3498" s="161"/>
      <c r="F3498" s="168" t="str">
        <f t="shared" si="54"/>
        <v/>
      </c>
    </row>
    <row r="3499" spans="4:6" ht="20.45" customHeight="1">
      <c r="D3499" s="160"/>
      <c r="E3499" s="161"/>
      <c r="F3499" s="168" t="str">
        <f t="shared" si="54"/>
        <v/>
      </c>
    </row>
    <row r="3500" spans="4:6" ht="20.45" customHeight="1">
      <c r="D3500" s="160"/>
      <c r="E3500" s="161"/>
      <c r="F3500" s="168" t="str">
        <f t="shared" si="54"/>
        <v/>
      </c>
    </row>
    <row r="3501" spans="4:6" ht="20.45" customHeight="1">
      <c r="D3501" s="160"/>
      <c r="E3501" s="161"/>
      <c r="F3501" s="168" t="str">
        <f t="shared" si="54"/>
        <v/>
      </c>
    </row>
    <row r="3502" spans="4:6" ht="20.45" customHeight="1">
      <c r="D3502" s="160"/>
      <c r="E3502" s="161"/>
      <c r="F3502" s="168" t="str">
        <f t="shared" si="54"/>
        <v/>
      </c>
    </row>
    <row r="3503" spans="4:6" ht="20.45" customHeight="1">
      <c r="D3503" s="160"/>
      <c r="E3503" s="161"/>
      <c r="F3503" s="168" t="str">
        <f t="shared" si="54"/>
        <v/>
      </c>
    </row>
    <row r="3504" spans="4:6" ht="20.45" customHeight="1">
      <c r="D3504" s="160"/>
      <c r="E3504" s="161"/>
      <c r="F3504" s="168" t="str">
        <f t="shared" si="54"/>
        <v/>
      </c>
    </row>
    <row r="3505" spans="4:6" ht="20.45" customHeight="1">
      <c r="D3505" s="160"/>
      <c r="E3505" s="161"/>
      <c r="F3505" s="168" t="str">
        <f t="shared" si="54"/>
        <v/>
      </c>
    </row>
    <row r="3506" spans="4:6" ht="20.45" customHeight="1">
      <c r="D3506" s="160"/>
      <c r="E3506" s="161"/>
      <c r="F3506" s="168" t="str">
        <f t="shared" si="54"/>
        <v/>
      </c>
    </row>
    <row r="3507" spans="4:6" ht="20.45" customHeight="1">
      <c r="D3507" s="160"/>
      <c r="E3507" s="161"/>
      <c r="F3507" s="168" t="str">
        <f t="shared" si="54"/>
        <v/>
      </c>
    </row>
    <row r="3508" spans="4:6" ht="20.45" customHeight="1">
      <c r="D3508" s="160"/>
      <c r="E3508" s="161"/>
      <c r="F3508" s="168" t="str">
        <f t="shared" si="54"/>
        <v/>
      </c>
    </row>
    <row r="3509" spans="4:6" ht="20.45" customHeight="1">
      <c r="D3509" s="160"/>
      <c r="E3509" s="161"/>
      <c r="F3509" s="168" t="str">
        <f t="shared" si="54"/>
        <v/>
      </c>
    </row>
    <row r="3510" spans="4:6" ht="20.45" customHeight="1">
      <c r="D3510" s="160"/>
      <c r="E3510" s="161"/>
      <c r="F3510" s="168" t="str">
        <f t="shared" si="54"/>
        <v/>
      </c>
    </row>
    <row r="3511" spans="4:6" ht="20.45" customHeight="1">
      <c r="D3511" s="160"/>
      <c r="E3511" s="161"/>
      <c r="F3511" s="168" t="str">
        <f t="shared" si="54"/>
        <v/>
      </c>
    </row>
    <row r="3512" spans="4:6" ht="20.45" customHeight="1">
      <c r="D3512" s="160"/>
      <c r="E3512" s="161"/>
      <c r="F3512" s="168" t="str">
        <f t="shared" si="54"/>
        <v/>
      </c>
    </row>
    <row r="3513" spans="4:6" ht="20.45" customHeight="1">
      <c r="D3513" s="160"/>
      <c r="E3513" s="161"/>
      <c r="F3513" s="168" t="str">
        <f t="shared" si="54"/>
        <v/>
      </c>
    </row>
    <row r="3514" spans="4:6" ht="20.45" customHeight="1">
      <c r="D3514" s="160"/>
      <c r="E3514" s="161"/>
      <c r="F3514" s="168" t="str">
        <f t="shared" si="54"/>
        <v/>
      </c>
    </row>
    <row r="3515" spans="4:6" ht="20.45" customHeight="1">
      <c r="D3515" s="160"/>
      <c r="E3515" s="161"/>
      <c r="F3515" s="168" t="str">
        <f t="shared" si="54"/>
        <v/>
      </c>
    </row>
    <row r="3516" spans="4:6" ht="20.45" customHeight="1">
      <c r="D3516" s="160"/>
      <c r="E3516" s="161"/>
      <c r="F3516" s="168" t="str">
        <f t="shared" si="54"/>
        <v/>
      </c>
    </row>
    <row r="3517" spans="4:6" ht="20.45" customHeight="1">
      <c r="D3517" s="160"/>
      <c r="E3517" s="161"/>
      <c r="F3517" s="168" t="str">
        <f t="shared" si="54"/>
        <v/>
      </c>
    </row>
    <row r="3518" spans="4:6" ht="20.45" customHeight="1">
      <c r="D3518" s="160"/>
      <c r="E3518" s="161"/>
      <c r="F3518" s="168" t="str">
        <f t="shared" si="54"/>
        <v/>
      </c>
    </row>
    <row r="3519" spans="4:6" ht="20.45" customHeight="1">
      <c r="D3519" s="160"/>
      <c r="E3519" s="161"/>
      <c r="F3519" s="168" t="str">
        <f t="shared" si="54"/>
        <v/>
      </c>
    </row>
    <row r="3520" spans="4:6" ht="20.45" customHeight="1">
      <c r="D3520" s="160"/>
      <c r="E3520" s="161"/>
      <c r="F3520" s="168" t="str">
        <f t="shared" si="54"/>
        <v/>
      </c>
    </row>
    <row r="3521" spans="4:6" ht="20.45" customHeight="1">
      <c r="D3521" s="160"/>
      <c r="E3521" s="161"/>
      <c r="F3521" s="168" t="str">
        <f t="shared" si="54"/>
        <v/>
      </c>
    </row>
    <row r="3522" spans="4:6" ht="20.45" customHeight="1">
      <c r="D3522" s="160"/>
      <c r="E3522" s="161"/>
      <c r="F3522" s="168" t="str">
        <f t="shared" si="54"/>
        <v/>
      </c>
    </row>
    <row r="3523" spans="4:6" ht="20.45" customHeight="1">
      <c r="D3523" s="160"/>
      <c r="E3523" s="161"/>
      <c r="F3523" s="168" t="str">
        <f t="shared" ref="F3523:F3586" si="55">(IF(ISBLANK(D3523),"",D3523&amp;"&gt;"&amp;E3523))</f>
        <v/>
      </c>
    </row>
    <row r="3524" spans="4:6" ht="20.45" customHeight="1">
      <c r="D3524" s="160"/>
      <c r="E3524" s="161"/>
      <c r="F3524" s="168" t="str">
        <f t="shared" si="55"/>
        <v/>
      </c>
    </row>
    <row r="3525" spans="4:6" ht="20.45" customHeight="1">
      <c r="D3525" s="160"/>
      <c r="E3525" s="161"/>
      <c r="F3525" s="168" t="str">
        <f t="shared" si="55"/>
        <v/>
      </c>
    </row>
    <row r="3526" spans="4:6" ht="20.45" customHeight="1">
      <c r="D3526" s="160"/>
      <c r="E3526" s="161"/>
      <c r="F3526" s="168" t="str">
        <f t="shared" si="55"/>
        <v/>
      </c>
    </row>
    <row r="3527" spans="4:6" ht="20.45" customHeight="1">
      <c r="D3527" s="160"/>
      <c r="E3527" s="161"/>
      <c r="F3527" s="168" t="str">
        <f t="shared" si="55"/>
        <v/>
      </c>
    </row>
    <row r="3528" spans="4:6" ht="20.45" customHeight="1">
      <c r="D3528" s="160"/>
      <c r="E3528" s="161"/>
      <c r="F3528" s="168" t="str">
        <f t="shared" si="55"/>
        <v/>
      </c>
    </row>
    <row r="3529" spans="4:6" ht="20.45" customHeight="1">
      <c r="D3529" s="160"/>
      <c r="E3529" s="161"/>
      <c r="F3529" s="168" t="str">
        <f t="shared" si="55"/>
        <v/>
      </c>
    </row>
    <row r="3530" spans="4:6" ht="20.45" customHeight="1">
      <c r="D3530" s="160"/>
      <c r="E3530" s="161"/>
      <c r="F3530" s="168" t="str">
        <f t="shared" si="55"/>
        <v/>
      </c>
    </row>
    <row r="3531" spans="4:6" ht="20.45" customHeight="1">
      <c r="D3531" s="160"/>
      <c r="E3531" s="161"/>
      <c r="F3531" s="168" t="str">
        <f t="shared" si="55"/>
        <v/>
      </c>
    </row>
    <row r="3532" spans="4:6" ht="20.45" customHeight="1">
      <c r="D3532" s="160"/>
      <c r="E3532" s="161"/>
      <c r="F3532" s="168" t="str">
        <f t="shared" si="55"/>
        <v/>
      </c>
    </row>
    <row r="3533" spans="4:6" ht="20.45" customHeight="1">
      <c r="D3533" s="160"/>
      <c r="E3533" s="161"/>
      <c r="F3533" s="168" t="str">
        <f t="shared" si="55"/>
        <v/>
      </c>
    </row>
    <row r="3534" spans="4:6" ht="20.45" customHeight="1">
      <c r="D3534" s="160"/>
      <c r="E3534" s="161"/>
      <c r="F3534" s="168" t="str">
        <f t="shared" si="55"/>
        <v/>
      </c>
    </row>
    <row r="3535" spans="4:6" ht="20.45" customHeight="1">
      <c r="D3535" s="160"/>
      <c r="E3535" s="161"/>
      <c r="F3535" s="168" t="str">
        <f t="shared" si="55"/>
        <v/>
      </c>
    </row>
    <row r="3536" spans="4:6" ht="20.45" customHeight="1">
      <c r="D3536" s="160"/>
      <c r="E3536" s="161"/>
      <c r="F3536" s="168" t="str">
        <f t="shared" si="55"/>
        <v/>
      </c>
    </row>
    <row r="3537" spans="4:6" ht="20.45" customHeight="1">
      <c r="D3537" s="160"/>
      <c r="E3537" s="161"/>
      <c r="F3537" s="168" t="str">
        <f t="shared" si="55"/>
        <v/>
      </c>
    </row>
    <row r="3538" spans="4:6" ht="20.45" customHeight="1">
      <c r="D3538" s="160"/>
      <c r="E3538" s="161"/>
      <c r="F3538" s="168" t="str">
        <f t="shared" si="55"/>
        <v/>
      </c>
    </row>
    <row r="3539" spans="4:6" ht="20.45" customHeight="1">
      <c r="D3539" s="160"/>
      <c r="E3539" s="161"/>
      <c r="F3539" s="168" t="str">
        <f t="shared" si="55"/>
        <v/>
      </c>
    </row>
    <row r="3540" spans="4:6" ht="20.45" customHeight="1">
      <c r="D3540" s="160"/>
      <c r="E3540" s="161"/>
      <c r="F3540" s="168" t="str">
        <f t="shared" si="55"/>
        <v/>
      </c>
    </row>
    <row r="3541" spans="4:6" ht="20.45" customHeight="1">
      <c r="D3541" s="160"/>
      <c r="E3541" s="161"/>
      <c r="F3541" s="168" t="str">
        <f t="shared" si="55"/>
        <v/>
      </c>
    </row>
    <row r="3542" spans="4:6" ht="20.45" customHeight="1">
      <c r="D3542" s="160"/>
      <c r="E3542" s="161"/>
      <c r="F3542" s="168" t="str">
        <f t="shared" si="55"/>
        <v/>
      </c>
    </row>
    <row r="3543" spans="4:6" ht="20.45" customHeight="1">
      <c r="D3543" s="160"/>
      <c r="E3543" s="161"/>
      <c r="F3543" s="168" t="str">
        <f t="shared" si="55"/>
        <v/>
      </c>
    </row>
    <row r="3544" spans="4:6" ht="20.45" customHeight="1">
      <c r="D3544" s="160"/>
      <c r="E3544" s="161"/>
      <c r="F3544" s="168" t="str">
        <f t="shared" si="55"/>
        <v/>
      </c>
    </row>
    <row r="3545" spans="4:6" ht="20.45" customHeight="1">
      <c r="D3545" s="160"/>
      <c r="E3545" s="161"/>
      <c r="F3545" s="168" t="str">
        <f t="shared" si="55"/>
        <v/>
      </c>
    </row>
    <row r="3546" spans="4:6" ht="20.45" customHeight="1">
      <c r="D3546" s="160"/>
      <c r="E3546" s="161"/>
      <c r="F3546" s="168" t="str">
        <f t="shared" si="55"/>
        <v/>
      </c>
    </row>
    <row r="3547" spans="4:6" ht="20.45" customHeight="1">
      <c r="D3547" s="160"/>
      <c r="E3547" s="161"/>
      <c r="F3547" s="168" t="str">
        <f t="shared" si="55"/>
        <v/>
      </c>
    </row>
    <row r="3548" spans="4:6" ht="20.45" customHeight="1">
      <c r="D3548" s="160"/>
      <c r="E3548" s="161"/>
      <c r="F3548" s="168" t="str">
        <f t="shared" si="55"/>
        <v/>
      </c>
    </row>
    <row r="3549" spans="4:6" ht="20.45" customHeight="1">
      <c r="D3549" s="160"/>
      <c r="E3549" s="161"/>
      <c r="F3549" s="168" t="str">
        <f t="shared" si="55"/>
        <v/>
      </c>
    </row>
    <row r="3550" spans="4:6" ht="20.45" customHeight="1">
      <c r="D3550" s="160"/>
      <c r="E3550" s="161"/>
      <c r="F3550" s="168" t="str">
        <f t="shared" si="55"/>
        <v/>
      </c>
    </row>
    <row r="3551" spans="4:6" ht="20.45" customHeight="1">
      <c r="D3551" s="160"/>
      <c r="E3551" s="161"/>
      <c r="F3551" s="168" t="str">
        <f t="shared" si="55"/>
        <v/>
      </c>
    </row>
    <row r="3552" spans="4:6" ht="20.45" customHeight="1">
      <c r="D3552" s="160"/>
      <c r="E3552" s="161"/>
      <c r="F3552" s="168" t="str">
        <f t="shared" si="55"/>
        <v/>
      </c>
    </row>
    <row r="3553" spans="4:6" ht="20.45" customHeight="1">
      <c r="D3553" s="160"/>
      <c r="E3553" s="161"/>
      <c r="F3553" s="168" t="str">
        <f t="shared" si="55"/>
        <v/>
      </c>
    </row>
    <row r="3554" spans="4:6" ht="20.45" customHeight="1">
      <c r="D3554" s="160"/>
      <c r="E3554" s="161"/>
      <c r="F3554" s="168" t="str">
        <f t="shared" si="55"/>
        <v/>
      </c>
    </row>
    <row r="3555" spans="4:6" ht="20.45" customHeight="1">
      <c r="D3555" s="160"/>
      <c r="E3555" s="161"/>
      <c r="F3555" s="168" t="str">
        <f t="shared" si="55"/>
        <v/>
      </c>
    </row>
    <row r="3556" spans="4:6" ht="20.45" customHeight="1">
      <c r="D3556" s="160"/>
      <c r="E3556" s="161"/>
      <c r="F3556" s="168" t="str">
        <f t="shared" si="55"/>
        <v/>
      </c>
    </row>
    <row r="3557" spans="4:6" ht="20.45" customHeight="1">
      <c r="D3557" s="160"/>
      <c r="E3557" s="161"/>
      <c r="F3557" s="168" t="str">
        <f t="shared" si="55"/>
        <v/>
      </c>
    </row>
    <row r="3558" spans="4:6" ht="20.45" customHeight="1">
      <c r="D3558" s="160"/>
      <c r="E3558" s="161"/>
      <c r="F3558" s="168" t="str">
        <f t="shared" si="55"/>
        <v/>
      </c>
    </row>
    <row r="3559" spans="4:6" ht="20.45" customHeight="1">
      <c r="D3559" s="160"/>
      <c r="E3559" s="161"/>
      <c r="F3559" s="168" t="str">
        <f t="shared" si="55"/>
        <v/>
      </c>
    </row>
    <row r="3560" spans="4:6" ht="20.45" customHeight="1">
      <c r="D3560" s="160"/>
      <c r="E3560" s="161"/>
      <c r="F3560" s="168" t="str">
        <f t="shared" si="55"/>
        <v/>
      </c>
    </row>
    <row r="3561" spans="4:6" ht="20.45" customHeight="1">
      <c r="D3561" s="160"/>
      <c r="E3561" s="161"/>
      <c r="F3561" s="168" t="str">
        <f t="shared" si="55"/>
        <v/>
      </c>
    </row>
    <row r="3562" spans="4:6" ht="20.45" customHeight="1">
      <c r="D3562" s="160"/>
      <c r="E3562" s="161"/>
      <c r="F3562" s="168" t="str">
        <f t="shared" si="55"/>
        <v/>
      </c>
    </row>
    <row r="3563" spans="4:6" ht="20.45" customHeight="1">
      <c r="D3563" s="160"/>
      <c r="E3563" s="161"/>
      <c r="F3563" s="168" t="str">
        <f t="shared" si="55"/>
        <v/>
      </c>
    </row>
    <row r="3564" spans="4:6" ht="20.45" customHeight="1">
      <c r="D3564" s="160"/>
      <c r="E3564" s="161"/>
      <c r="F3564" s="168" t="str">
        <f t="shared" si="55"/>
        <v/>
      </c>
    </row>
    <row r="3565" spans="4:6" ht="20.45" customHeight="1">
      <c r="D3565" s="160"/>
      <c r="E3565" s="161"/>
      <c r="F3565" s="168" t="str">
        <f t="shared" si="55"/>
        <v/>
      </c>
    </row>
    <row r="3566" spans="4:6" ht="20.45" customHeight="1">
      <c r="D3566" s="160"/>
      <c r="E3566" s="161"/>
      <c r="F3566" s="168" t="str">
        <f t="shared" si="55"/>
        <v/>
      </c>
    </row>
    <row r="3567" spans="4:6" ht="20.45" customHeight="1">
      <c r="D3567" s="160"/>
      <c r="E3567" s="161"/>
      <c r="F3567" s="168" t="str">
        <f t="shared" si="55"/>
        <v/>
      </c>
    </row>
    <row r="3568" spans="4:6" ht="20.45" customHeight="1">
      <c r="D3568" s="160"/>
      <c r="E3568" s="161"/>
      <c r="F3568" s="168" t="str">
        <f t="shared" si="55"/>
        <v/>
      </c>
    </row>
    <row r="3569" spans="4:6" ht="20.45" customHeight="1">
      <c r="D3569" s="160"/>
      <c r="E3569" s="161"/>
      <c r="F3569" s="168" t="str">
        <f t="shared" si="55"/>
        <v/>
      </c>
    </row>
    <row r="3570" spans="4:6" ht="20.45" customHeight="1">
      <c r="D3570" s="160"/>
      <c r="E3570" s="161"/>
      <c r="F3570" s="168" t="str">
        <f t="shared" si="55"/>
        <v/>
      </c>
    </row>
    <row r="3571" spans="4:6" ht="20.45" customHeight="1">
      <c r="D3571" s="160"/>
      <c r="E3571" s="161"/>
      <c r="F3571" s="168" t="str">
        <f t="shared" si="55"/>
        <v/>
      </c>
    </row>
    <row r="3572" spans="4:6" ht="20.45" customHeight="1">
      <c r="D3572" s="160"/>
      <c r="E3572" s="161"/>
      <c r="F3572" s="168" t="str">
        <f t="shared" si="55"/>
        <v/>
      </c>
    </row>
    <row r="3573" spans="4:6" ht="20.45" customHeight="1">
      <c r="D3573" s="160"/>
      <c r="E3573" s="161"/>
      <c r="F3573" s="168" t="str">
        <f t="shared" si="55"/>
        <v/>
      </c>
    </row>
    <row r="3574" spans="4:6" ht="20.45" customHeight="1">
      <c r="D3574" s="160"/>
      <c r="E3574" s="161"/>
      <c r="F3574" s="168" t="str">
        <f t="shared" si="55"/>
        <v/>
      </c>
    </row>
    <row r="3575" spans="4:6" ht="20.45" customHeight="1">
      <c r="D3575" s="160"/>
      <c r="E3575" s="161"/>
      <c r="F3575" s="168" t="str">
        <f t="shared" si="55"/>
        <v/>
      </c>
    </row>
    <row r="3576" spans="4:6" ht="20.45" customHeight="1">
      <c r="D3576" s="160"/>
      <c r="E3576" s="161"/>
      <c r="F3576" s="168" t="str">
        <f t="shared" si="55"/>
        <v/>
      </c>
    </row>
    <row r="3577" spans="4:6" ht="20.45" customHeight="1">
      <c r="D3577" s="160"/>
      <c r="E3577" s="161"/>
      <c r="F3577" s="168" t="str">
        <f t="shared" si="55"/>
        <v/>
      </c>
    </row>
    <row r="3578" spans="4:6" ht="20.45" customHeight="1">
      <c r="D3578" s="160"/>
      <c r="E3578" s="161"/>
      <c r="F3578" s="168" t="str">
        <f t="shared" si="55"/>
        <v/>
      </c>
    </row>
    <row r="3579" spans="4:6" ht="20.45" customHeight="1">
      <c r="D3579" s="160"/>
      <c r="E3579" s="161"/>
      <c r="F3579" s="168" t="str">
        <f t="shared" si="55"/>
        <v/>
      </c>
    </row>
    <row r="3580" spans="4:6" ht="20.45" customHeight="1">
      <c r="D3580" s="160"/>
      <c r="E3580" s="161"/>
      <c r="F3580" s="168" t="str">
        <f t="shared" si="55"/>
        <v/>
      </c>
    </row>
    <row r="3581" spans="4:6" ht="20.45" customHeight="1">
      <c r="D3581" s="160"/>
      <c r="E3581" s="161"/>
      <c r="F3581" s="168" t="str">
        <f t="shared" si="55"/>
        <v/>
      </c>
    </row>
    <row r="3582" spans="4:6" ht="20.45" customHeight="1">
      <c r="D3582" s="160"/>
      <c r="E3582" s="161"/>
      <c r="F3582" s="168" t="str">
        <f t="shared" si="55"/>
        <v/>
      </c>
    </row>
    <row r="3583" spans="4:6" ht="20.45" customHeight="1">
      <c r="D3583" s="160"/>
      <c r="E3583" s="161"/>
      <c r="F3583" s="168" t="str">
        <f t="shared" si="55"/>
        <v/>
      </c>
    </row>
    <row r="3584" spans="4:6" ht="20.45" customHeight="1">
      <c r="D3584" s="160"/>
      <c r="E3584" s="161"/>
      <c r="F3584" s="168" t="str">
        <f t="shared" si="55"/>
        <v/>
      </c>
    </row>
    <row r="3585" spans="4:6" ht="20.45" customHeight="1">
      <c r="D3585" s="160"/>
      <c r="E3585" s="161"/>
      <c r="F3585" s="168" t="str">
        <f t="shared" si="55"/>
        <v/>
      </c>
    </row>
    <row r="3586" spans="4:6" ht="20.45" customHeight="1">
      <c r="D3586" s="160"/>
      <c r="E3586" s="161"/>
      <c r="F3586" s="168" t="str">
        <f t="shared" si="55"/>
        <v/>
      </c>
    </row>
    <row r="3587" spans="4:6" ht="20.45" customHeight="1">
      <c r="D3587" s="160"/>
      <c r="E3587" s="161"/>
      <c r="F3587" s="168" t="str">
        <f t="shared" ref="F3587:F3650" si="56">(IF(ISBLANK(D3587),"",D3587&amp;"&gt;"&amp;E3587))</f>
        <v/>
      </c>
    </row>
    <row r="3588" spans="4:6" ht="20.45" customHeight="1">
      <c r="D3588" s="160"/>
      <c r="E3588" s="161"/>
      <c r="F3588" s="168" t="str">
        <f t="shared" si="56"/>
        <v/>
      </c>
    </row>
    <row r="3589" spans="4:6" ht="20.45" customHeight="1">
      <c r="D3589" s="160"/>
      <c r="E3589" s="161"/>
      <c r="F3589" s="168" t="str">
        <f t="shared" si="56"/>
        <v/>
      </c>
    </row>
    <row r="3590" spans="4:6" ht="20.45" customHeight="1">
      <c r="D3590" s="160"/>
      <c r="E3590" s="161"/>
      <c r="F3590" s="168" t="str">
        <f t="shared" si="56"/>
        <v/>
      </c>
    </row>
    <row r="3591" spans="4:6" ht="20.45" customHeight="1">
      <c r="D3591" s="160"/>
      <c r="E3591" s="161"/>
      <c r="F3591" s="168" t="str">
        <f t="shared" si="56"/>
        <v/>
      </c>
    </row>
    <row r="3592" spans="4:6" ht="20.45" customHeight="1">
      <c r="D3592" s="160"/>
      <c r="E3592" s="161"/>
      <c r="F3592" s="168" t="str">
        <f t="shared" si="56"/>
        <v/>
      </c>
    </row>
    <row r="3593" spans="4:6" ht="20.45" customHeight="1">
      <c r="D3593" s="160"/>
      <c r="E3593" s="161"/>
      <c r="F3593" s="168" t="str">
        <f t="shared" si="56"/>
        <v/>
      </c>
    </row>
    <row r="3594" spans="4:6" ht="20.45" customHeight="1">
      <c r="D3594" s="160"/>
      <c r="E3594" s="161"/>
      <c r="F3594" s="168" t="str">
        <f t="shared" si="56"/>
        <v/>
      </c>
    </row>
    <row r="3595" spans="4:6" ht="20.45" customHeight="1">
      <c r="D3595" s="160"/>
      <c r="E3595" s="161"/>
      <c r="F3595" s="168" t="str">
        <f t="shared" si="56"/>
        <v/>
      </c>
    </row>
    <row r="3596" spans="4:6" ht="20.45" customHeight="1">
      <c r="D3596" s="160"/>
      <c r="E3596" s="161"/>
      <c r="F3596" s="168" t="str">
        <f t="shared" si="56"/>
        <v/>
      </c>
    </row>
    <row r="3597" spans="4:6" ht="20.45" customHeight="1">
      <c r="D3597" s="160"/>
      <c r="E3597" s="161"/>
      <c r="F3597" s="168" t="str">
        <f t="shared" si="56"/>
        <v/>
      </c>
    </row>
    <row r="3598" spans="4:6" ht="20.45" customHeight="1">
      <c r="D3598" s="160"/>
      <c r="E3598" s="161"/>
      <c r="F3598" s="168" t="str">
        <f t="shared" si="56"/>
        <v/>
      </c>
    </row>
    <row r="3599" spans="4:6" ht="20.45" customHeight="1">
      <c r="D3599" s="160"/>
      <c r="E3599" s="161"/>
      <c r="F3599" s="168" t="str">
        <f t="shared" si="56"/>
        <v/>
      </c>
    </row>
    <row r="3600" spans="4:6" ht="20.45" customHeight="1">
      <c r="D3600" s="160"/>
      <c r="E3600" s="161"/>
      <c r="F3600" s="168" t="str">
        <f t="shared" si="56"/>
        <v/>
      </c>
    </row>
    <row r="3601" spans="4:6" ht="20.45" customHeight="1">
      <c r="D3601" s="160"/>
      <c r="E3601" s="161"/>
      <c r="F3601" s="168" t="str">
        <f t="shared" si="56"/>
        <v/>
      </c>
    </row>
    <row r="3602" spans="4:6" ht="20.45" customHeight="1">
      <c r="D3602" s="160"/>
      <c r="E3602" s="161"/>
      <c r="F3602" s="168" t="str">
        <f t="shared" si="56"/>
        <v/>
      </c>
    </row>
    <row r="3603" spans="4:6" ht="20.45" customHeight="1">
      <c r="D3603" s="160"/>
      <c r="E3603" s="161"/>
      <c r="F3603" s="168" t="str">
        <f t="shared" si="56"/>
        <v/>
      </c>
    </row>
    <row r="3604" spans="4:6" ht="20.45" customHeight="1">
      <c r="D3604" s="160"/>
      <c r="E3604" s="161"/>
      <c r="F3604" s="168" t="str">
        <f t="shared" si="56"/>
        <v/>
      </c>
    </row>
    <row r="3605" spans="4:6" ht="20.45" customHeight="1">
      <c r="D3605" s="160"/>
      <c r="E3605" s="161"/>
      <c r="F3605" s="168" t="str">
        <f t="shared" si="56"/>
        <v/>
      </c>
    </row>
    <row r="3606" spans="4:6" ht="20.45" customHeight="1">
      <c r="D3606" s="160"/>
      <c r="E3606" s="161"/>
      <c r="F3606" s="168" t="str">
        <f t="shared" si="56"/>
        <v/>
      </c>
    </row>
    <row r="3607" spans="4:6" ht="20.45" customHeight="1">
      <c r="D3607" s="160"/>
      <c r="E3607" s="161"/>
      <c r="F3607" s="168" t="str">
        <f t="shared" si="56"/>
        <v/>
      </c>
    </row>
    <row r="3608" spans="4:6" ht="20.45" customHeight="1">
      <c r="D3608" s="160"/>
      <c r="E3608" s="161"/>
      <c r="F3608" s="168" t="str">
        <f t="shared" si="56"/>
        <v/>
      </c>
    </row>
    <row r="3609" spans="4:6" ht="20.45" customHeight="1">
      <c r="D3609" s="160"/>
      <c r="E3609" s="161"/>
      <c r="F3609" s="168" t="str">
        <f t="shared" si="56"/>
        <v/>
      </c>
    </row>
    <row r="3610" spans="4:6" ht="20.45" customHeight="1">
      <c r="D3610" s="160"/>
      <c r="E3610" s="161"/>
      <c r="F3610" s="168" t="str">
        <f t="shared" si="56"/>
        <v/>
      </c>
    </row>
    <row r="3611" spans="4:6" ht="20.45" customHeight="1">
      <c r="D3611" s="160"/>
      <c r="E3611" s="161"/>
      <c r="F3611" s="168" t="str">
        <f t="shared" si="56"/>
        <v/>
      </c>
    </row>
    <row r="3612" spans="4:6" ht="20.45" customHeight="1">
      <c r="D3612" s="160"/>
      <c r="E3612" s="161"/>
      <c r="F3612" s="168" t="str">
        <f t="shared" si="56"/>
        <v/>
      </c>
    </row>
    <row r="3613" spans="4:6" ht="20.45" customHeight="1">
      <c r="D3613" s="160"/>
      <c r="E3613" s="161"/>
      <c r="F3613" s="168" t="str">
        <f t="shared" si="56"/>
        <v/>
      </c>
    </row>
    <row r="3614" spans="4:6" ht="20.45" customHeight="1">
      <c r="D3614" s="160"/>
      <c r="E3614" s="161"/>
      <c r="F3614" s="168" t="str">
        <f t="shared" si="56"/>
        <v/>
      </c>
    </row>
    <row r="3615" spans="4:6" ht="20.45" customHeight="1">
      <c r="D3615" s="160"/>
      <c r="E3615" s="161"/>
      <c r="F3615" s="168" t="str">
        <f t="shared" si="56"/>
        <v/>
      </c>
    </row>
    <row r="3616" spans="4:6" ht="20.45" customHeight="1">
      <c r="D3616" s="160"/>
      <c r="E3616" s="161"/>
      <c r="F3616" s="168" t="str">
        <f t="shared" si="56"/>
        <v/>
      </c>
    </row>
    <row r="3617" spans="4:6" ht="20.45" customHeight="1">
      <c r="D3617" s="160"/>
      <c r="E3617" s="161"/>
      <c r="F3617" s="168" t="str">
        <f t="shared" si="56"/>
        <v/>
      </c>
    </row>
    <row r="3618" spans="4:6" ht="20.45" customHeight="1">
      <c r="D3618" s="160"/>
      <c r="E3618" s="161"/>
      <c r="F3618" s="168" t="str">
        <f t="shared" si="56"/>
        <v/>
      </c>
    </row>
    <row r="3619" spans="4:6" ht="20.45" customHeight="1">
      <c r="D3619" s="160"/>
      <c r="E3619" s="161"/>
      <c r="F3619" s="168" t="str">
        <f t="shared" si="56"/>
        <v/>
      </c>
    </row>
    <row r="3620" spans="4:6" ht="20.45" customHeight="1">
      <c r="D3620" s="160"/>
      <c r="E3620" s="161"/>
      <c r="F3620" s="168" t="str">
        <f t="shared" si="56"/>
        <v/>
      </c>
    </row>
    <row r="3621" spans="4:6" ht="20.45" customHeight="1">
      <c r="D3621" s="160"/>
      <c r="E3621" s="161"/>
      <c r="F3621" s="168" t="str">
        <f t="shared" si="56"/>
        <v/>
      </c>
    </row>
    <row r="3622" spans="4:6" ht="20.45" customHeight="1">
      <c r="D3622" s="160"/>
      <c r="E3622" s="161"/>
      <c r="F3622" s="168" t="str">
        <f t="shared" si="56"/>
        <v/>
      </c>
    </row>
    <row r="3623" spans="4:6" ht="20.45" customHeight="1">
      <c r="D3623" s="160"/>
      <c r="E3623" s="161"/>
      <c r="F3623" s="168" t="str">
        <f t="shared" si="56"/>
        <v/>
      </c>
    </row>
    <row r="3624" spans="4:6" ht="20.45" customHeight="1">
      <c r="D3624" s="160"/>
      <c r="E3624" s="161"/>
      <c r="F3624" s="168" t="str">
        <f t="shared" si="56"/>
        <v/>
      </c>
    </row>
    <row r="3625" spans="4:6" ht="20.45" customHeight="1">
      <c r="D3625" s="160"/>
      <c r="E3625" s="161"/>
      <c r="F3625" s="168" t="str">
        <f t="shared" si="56"/>
        <v/>
      </c>
    </row>
    <row r="3626" spans="4:6" ht="20.45" customHeight="1">
      <c r="D3626" s="160"/>
      <c r="E3626" s="161"/>
      <c r="F3626" s="168" t="str">
        <f t="shared" si="56"/>
        <v/>
      </c>
    </row>
    <row r="3627" spans="4:6" ht="20.45" customHeight="1">
      <c r="D3627" s="160"/>
      <c r="E3627" s="161"/>
      <c r="F3627" s="168" t="str">
        <f t="shared" si="56"/>
        <v/>
      </c>
    </row>
    <row r="3628" spans="4:6" ht="20.45" customHeight="1">
      <c r="D3628" s="160"/>
      <c r="E3628" s="161"/>
      <c r="F3628" s="168" t="str">
        <f t="shared" si="56"/>
        <v/>
      </c>
    </row>
    <row r="3629" spans="4:6" ht="20.45" customHeight="1">
      <c r="D3629" s="160"/>
      <c r="E3629" s="161"/>
      <c r="F3629" s="168" t="str">
        <f t="shared" si="56"/>
        <v/>
      </c>
    </row>
    <row r="3630" spans="4:6" ht="20.45" customHeight="1">
      <c r="D3630" s="160"/>
      <c r="E3630" s="161"/>
      <c r="F3630" s="168" t="str">
        <f t="shared" si="56"/>
        <v/>
      </c>
    </row>
    <row r="3631" spans="4:6" ht="20.45" customHeight="1">
      <c r="D3631" s="160"/>
      <c r="E3631" s="161"/>
      <c r="F3631" s="168" t="str">
        <f t="shared" si="56"/>
        <v/>
      </c>
    </row>
    <row r="3632" spans="4:6" ht="20.45" customHeight="1">
      <c r="D3632" s="160"/>
      <c r="E3632" s="161"/>
      <c r="F3632" s="168" t="str">
        <f t="shared" si="56"/>
        <v/>
      </c>
    </row>
    <row r="3633" spans="4:6" ht="20.45" customHeight="1">
      <c r="D3633" s="160"/>
      <c r="E3633" s="161"/>
      <c r="F3633" s="168" t="str">
        <f t="shared" si="56"/>
        <v/>
      </c>
    </row>
    <row r="3634" spans="4:6" ht="20.45" customHeight="1">
      <c r="D3634" s="160"/>
      <c r="E3634" s="161"/>
      <c r="F3634" s="168" t="str">
        <f t="shared" si="56"/>
        <v/>
      </c>
    </row>
    <row r="3635" spans="4:6" ht="20.45" customHeight="1">
      <c r="D3635" s="160"/>
      <c r="E3635" s="161"/>
      <c r="F3635" s="168" t="str">
        <f t="shared" si="56"/>
        <v/>
      </c>
    </row>
    <row r="3636" spans="4:6" ht="20.45" customHeight="1">
      <c r="D3636" s="160"/>
      <c r="E3636" s="161"/>
      <c r="F3636" s="168" t="str">
        <f t="shared" si="56"/>
        <v/>
      </c>
    </row>
    <row r="3637" spans="4:6" ht="20.45" customHeight="1">
      <c r="D3637" s="160"/>
      <c r="E3637" s="161"/>
      <c r="F3637" s="168" t="str">
        <f t="shared" si="56"/>
        <v/>
      </c>
    </row>
    <row r="3638" spans="4:6" ht="20.45" customHeight="1">
      <c r="D3638" s="160"/>
      <c r="E3638" s="161"/>
      <c r="F3638" s="168" t="str">
        <f t="shared" si="56"/>
        <v/>
      </c>
    </row>
    <row r="3639" spans="4:6" ht="20.45" customHeight="1">
      <c r="D3639" s="160"/>
      <c r="E3639" s="161"/>
      <c r="F3639" s="168" t="str">
        <f t="shared" si="56"/>
        <v/>
      </c>
    </row>
    <row r="3640" spans="4:6" ht="20.45" customHeight="1">
      <c r="D3640" s="160"/>
      <c r="E3640" s="161"/>
      <c r="F3640" s="168" t="str">
        <f t="shared" si="56"/>
        <v/>
      </c>
    </row>
    <row r="3641" spans="4:6" ht="20.45" customHeight="1">
      <c r="D3641" s="160"/>
      <c r="E3641" s="161"/>
      <c r="F3641" s="168" t="str">
        <f t="shared" si="56"/>
        <v/>
      </c>
    </row>
    <row r="3642" spans="4:6" ht="20.45" customHeight="1">
      <c r="D3642" s="160"/>
      <c r="E3642" s="161"/>
      <c r="F3642" s="168" t="str">
        <f t="shared" si="56"/>
        <v/>
      </c>
    </row>
    <row r="3643" spans="4:6" ht="20.45" customHeight="1">
      <c r="D3643" s="160"/>
      <c r="E3643" s="161"/>
      <c r="F3643" s="168" t="str">
        <f t="shared" si="56"/>
        <v/>
      </c>
    </row>
    <row r="3644" spans="4:6" ht="20.45" customHeight="1">
      <c r="D3644" s="160"/>
      <c r="E3644" s="161"/>
      <c r="F3644" s="168" t="str">
        <f t="shared" si="56"/>
        <v/>
      </c>
    </row>
    <row r="3645" spans="4:6" ht="20.45" customHeight="1">
      <c r="D3645" s="160"/>
      <c r="E3645" s="161"/>
      <c r="F3645" s="168" t="str">
        <f t="shared" si="56"/>
        <v/>
      </c>
    </row>
    <row r="3646" spans="4:6" ht="20.45" customHeight="1">
      <c r="D3646" s="160"/>
      <c r="E3646" s="161"/>
      <c r="F3646" s="168" t="str">
        <f t="shared" si="56"/>
        <v/>
      </c>
    </row>
    <row r="3647" spans="4:6" ht="20.45" customHeight="1">
      <c r="D3647" s="160"/>
      <c r="E3647" s="161"/>
      <c r="F3647" s="168" t="str">
        <f t="shared" si="56"/>
        <v/>
      </c>
    </row>
    <row r="3648" spans="4:6" ht="20.45" customHeight="1">
      <c r="D3648" s="160"/>
      <c r="E3648" s="161"/>
      <c r="F3648" s="168" t="str">
        <f t="shared" si="56"/>
        <v/>
      </c>
    </row>
    <row r="3649" spans="4:6" ht="20.45" customHeight="1">
      <c r="D3649" s="160"/>
      <c r="E3649" s="161"/>
      <c r="F3649" s="168" t="str">
        <f t="shared" si="56"/>
        <v/>
      </c>
    </row>
    <row r="3650" spans="4:6" ht="20.45" customHeight="1">
      <c r="D3650" s="160"/>
      <c r="E3650" s="161"/>
      <c r="F3650" s="168" t="str">
        <f t="shared" si="56"/>
        <v/>
      </c>
    </row>
    <row r="3651" spans="4:6" ht="20.45" customHeight="1">
      <c r="D3651" s="160"/>
      <c r="E3651" s="161"/>
      <c r="F3651" s="168" t="str">
        <f t="shared" ref="F3651:F3714" si="57">(IF(ISBLANK(D3651),"",D3651&amp;"&gt;"&amp;E3651))</f>
        <v/>
      </c>
    </row>
    <row r="3652" spans="4:6" ht="20.45" customHeight="1">
      <c r="D3652" s="160"/>
      <c r="E3652" s="161"/>
      <c r="F3652" s="168" t="str">
        <f t="shared" si="57"/>
        <v/>
      </c>
    </row>
    <row r="3653" spans="4:6" ht="20.45" customHeight="1">
      <c r="D3653" s="160"/>
      <c r="E3653" s="161"/>
      <c r="F3653" s="168" t="str">
        <f t="shared" si="57"/>
        <v/>
      </c>
    </row>
    <row r="3654" spans="4:6" ht="20.45" customHeight="1">
      <c r="D3654" s="160"/>
      <c r="E3654" s="161"/>
      <c r="F3654" s="168" t="str">
        <f t="shared" si="57"/>
        <v/>
      </c>
    </row>
    <row r="3655" spans="4:6" ht="20.45" customHeight="1">
      <c r="D3655" s="160"/>
      <c r="E3655" s="161"/>
      <c r="F3655" s="168" t="str">
        <f t="shared" si="57"/>
        <v/>
      </c>
    </row>
    <row r="3656" spans="4:6" ht="20.45" customHeight="1">
      <c r="D3656" s="160"/>
      <c r="E3656" s="161"/>
      <c r="F3656" s="168" t="str">
        <f t="shared" si="57"/>
        <v/>
      </c>
    </row>
    <row r="3657" spans="4:6" ht="20.45" customHeight="1">
      <c r="D3657" s="160"/>
      <c r="E3657" s="161"/>
      <c r="F3657" s="168" t="str">
        <f t="shared" si="57"/>
        <v/>
      </c>
    </row>
    <row r="3658" spans="4:6" ht="20.45" customHeight="1">
      <c r="D3658" s="160"/>
      <c r="E3658" s="161"/>
      <c r="F3658" s="168" t="str">
        <f t="shared" si="57"/>
        <v/>
      </c>
    </row>
    <row r="3659" spans="4:6" ht="20.45" customHeight="1">
      <c r="D3659" s="160"/>
      <c r="E3659" s="161"/>
      <c r="F3659" s="168" t="str">
        <f t="shared" si="57"/>
        <v/>
      </c>
    </row>
    <row r="3660" spans="4:6" ht="20.45" customHeight="1">
      <c r="D3660" s="160"/>
      <c r="E3660" s="161"/>
      <c r="F3660" s="168" t="str">
        <f t="shared" si="57"/>
        <v/>
      </c>
    </row>
    <row r="3661" spans="4:6" ht="20.45" customHeight="1">
      <c r="D3661" s="160"/>
      <c r="E3661" s="161"/>
      <c r="F3661" s="168" t="str">
        <f t="shared" si="57"/>
        <v/>
      </c>
    </row>
    <row r="3662" spans="4:6" ht="20.45" customHeight="1">
      <c r="D3662" s="160"/>
      <c r="E3662" s="161"/>
      <c r="F3662" s="168" t="str">
        <f t="shared" si="57"/>
        <v/>
      </c>
    </row>
    <row r="3663" spans="4:6" ht="20.45" customHeight="1">
      <c r="D3663" s="160"/>
      <c r="E3663" s="161"/>
      <c r="F3663" s="168" t="str">
        <f t="shared" si="57"/>
        <v/>
      </c>
    </row>
    <row r="3664" spans="4:6" ht="20.45" customHeight="1">
      <c r="D3664" s="160"/>
      <c r="E3664" s="161"/>
      <c r="F3664" s="168" t="str">
        <f t="shared" si="57"/>
        <v/>
      </c>
    </row>
    <row r="3665" spans="4:6" ht="20.45" customHeight="1">
      <c r="D3665" s="160"/>
      <c r="E3665" s="161"/>
      <c r="F3665" s="168" t="str">
        <f t="shared" si="57"/>
        <v/>
      </c>
    </row>
    <row r="3666" spans="4:6" ht="20.45" customHeight="1">
      <c r="D3666" s="160"/>
      <c r="E3666" s="161"/>
      <c r="F3666" s="168" t="str">
        <f t="shared" si="57"/>
        <v/>
      </c>
    </row>
    <row r="3667" spans="4:6" ht="20.45" customHeight="1">
      <c r="D3667" s="160"/>
      <c r="E3667" s="161"/>
      <c r="F3667" s="168" t="str">
        <f t="shared" si="57"/>
        <v/>
      </c>
    </row>
    <row r="3668" spans="4:6" ht="20.45" customHeight="1">
      <c r="D3668" s="160"/>
      <c r="E3668" s="161"/>
      <c r="F3668" s="168" t="str">
        <f t="shared" si="57"/>
        <v/>
      </c>
    </row>
    <row r="3669" spans="4:6" ht="20.45" customHeight="1">
      <c r="D3669" s="160"/>
      <c r="E3669" s="161"/>
      <c r="F3669" s="168" t="str">
        <f t="shared" si="57"/>
        <v/>
      </c>
    </row>
    <row r="3670" spans="4:6" ht="20.45" customHeight="1">
      <c r="D3670" s="160"/>
      <c r="E3670" s="161"/>
      <c r="F3670" s="168" t="str">
        <f t="shared" si="57"/>
        <v/>
      </c>
    </row>
    <row r="3671" spans="4:6" ht="20.45" customHeight="1">
      <c r="D3671" s="160"/>
      <c r="E3671" s="161"/>
      <c r="F3671" s="168" t="str">
        <f t="shared" si="57"/>
        <v/>
      </c>
    </row>
    <row r="3672" spans="4:6" ht="20.45" customHeight="1">
      <c r="D3672" s="160"/>
      <c r="E3672" s="161"/>
      <c r="F3672" s="168" t="str">
        <f t="shared" si="57"/>
        <v/>
      </c>
    </row>
    <row r="3673" spans="4:6" ht="20.45" customHeight="1">
      <c r="D3673" s="160"/>
      <c r="E3673" s="161"/>
      <c r="F3673" s="168" t="str">
        <f t="shared" si="57"/>
        <v/>
      </c>
    </row>
    <row r="3674" spans="4:6" ht="20.45" customHeight="1">
      <c r="D3674" s="160"/>
      <c r="E3674" s="161"/>
      <c r="F3674" s="168" t="str">
        <f t="shared" si="57"/>
        <v/>
      </c>
    </row>
    <row r="3675" spans="4:6" ht="20.45" customHeight="1">
      <c r="D3675" s="160"/>
      <c r="E3675" s="161"/>
      <c r="F3675" s="168" t="str">
        <f t="shared" si="57"/>
        <v/>
      </c>
    </row>
    <row r="3676" spans="4:6" ht="20.45" customHeight="1">
      <c r="D3676" s="160"/>
      <c r="E3676" s="161"/>
      <c r="F3676" s="168" t="str">
        <f t="shared" si="57"/>
        <v/>
      </c>
    </row>
    <row r="3677" spans="4:6" ht="20.45" customHeight="1">
      <c r="D3677" s="160"/>
      <c r="E3677" s="161"/>
      <c r="F3677" s="168" t="str">
        <f t="shared" si="57"/>
        <v/>
      </c>
    </row>
    <row r="3678" spans="4:6" ht="20.45" customHeight="1">
      <c r="D3678" s="160"/>
      <c r="E3678" s="161"/>
      <c r="F3678" s="168" t="str">
        <f t="shared" si="57"/>
        <v/>
      </c>
    </row>
    <row r="3679" spans="4:6" ht="20.45" customHeight="1">
      <c r="D3679" s="160"/>
      <c r="E3679" s="161"/>
      <c r="F3679" s="168" t="str">
        <f t="shared" si="57"/>
        <v/>
      </c>
    </row>
    <row r="3680" spans="4:6" ht="20.45" customHeight="1">
      <c r="D3680" s="160"/>
      <c r="E3680" s="161"/>
      <c r="F3680" s="168" t="str">
        <f t="shared" si="57"/>
        <v/>
      </c>
    </row>
    <row r="3681" spans="4:6" ht="20.45" customHeight="1">
      <c r="D3681" s="160"/>
      <c r="E3681" s="161"/>
      <c r="F3681" s="168" t="str">
        <f t="shared" si="57"/>
        <v/>
      </c>
    </row>
    <row r="3682" spans="4:6" ht="20.45" customHeight="1">
      <c r="D3682" s="160"/>
      <c r="E3682" s="161"/>
      <c r="F3682" s="168" t="str">
        <f t="shared" si="57"/>
        <v/>
      </c>
    </row>
    <row r="3683" spans="4:6" ht="20.45" customHeight="1">
      <c r="D3683" s="160"/>
      <c r="E3683" s="161"/>
      <c r="F3683" s="168" t="str">
        <f t="shared" si="57"/>
        <v/>
      </c>
    </row>
    <row r="3684" spans="4:6" ht="20.45" customHeight="1">
      <c r="D3684" s="160"/>
      <c r="E3684" s="161"/>
      <c r="F3684" s="168" t="str">
        <f t="shared" si="57"/>
        <v/>
      </c>
    </row>
    <row r="3685" spans="4:6" ht="20.45" customHeight="1">
      <c r="D3685" s="160"/>
      <c r="E3685" s="161"/>
      <c r="F3685" s="168" t="str">
        <f t="shared" si="57"/>
        <v/>
      </c>
    </row>
    <row r="3686" spans="4:6" ht="20.45" customHeight="1">
      <c r="D3686" s="160"/>
      <c r="E3686" s="161"/>
      <c r="F3686" s="168" t="str">
        <f t="shared" si="57"/>
        <v/>
      </c>
    </row>
    <row r="3687" spans="4:6" ht="20.45" customHeight="1">
      <c r="D3687" s="160"/>
      <c r="E3687" s="161"/>
      <c r="F3687" s="168" t="str">
        <f t="shared" si="57"/>
        <v/>
      </c>
    </row>
    <row r="3688" spans="4:6" ht="20.45" customHeight="1">
      <c r="D3688" s="160"/>
      <c r="E3688" s="161"/>
      <c r="F3688" s="168" t="str">
        <f t="shared" si="57"/>
        <v/>
      </c>
    </row>
    <row r="3689" spans="4:6" ht="20.45" customHeight="1">
      <c r="D3689" s="160"/>
      <c r="E3689" s="161"/>
      <c r="F3689" s="168" t="str">
        <f t="shared" si="57"/>
        <v/>
      </c>
    </row>
    <row r="3690" spans="4:6" ht="20.45" customHeight="1">
      <c r="D3690" s="160"/>
      <c r="E3690" s="161"/>
      <c r="F3690" s="168" t="str">
        <f t="shared" si="57"/>
        <v/>
      </c>
    </row>
    <row r="3691" spans="4:6" ht="20.45" customHeight="1">
      <c r="D3691" s="160"/>
      <c r="E3691" s="161"/>
      <c r="F3691" s="168" t="str">
        <f t="shared" si="57"/>
        <v/>
      </c>
    </row>
    <row r="3692" spans="4:6" ht="20.45" customHeight="1">
      <c r="D3692" s="160"/>
      <c r="E3692" s="161"/>
      <c r="F3692" s="168" t="str">
        <f t="shared" si="57"/>
        <v/>
      </c>
    </row>
    <row r="3693" spans="4:6" ht="20.45" customHeight="1">
      <c r="D3693" s="160"/>
      <c r="E3693" s="161"/>
      <c r="F3693" s="168" t="str">
        <f t="shared" si="57"/>
        <v/>
      </c>
    </row>
    <row r="3694" spans="4:6" ht="20.45" customHeight="1">
      <c r="D3694" s="160"/>
      <c r="E3694" s="161"/>
      <c r="F3694" s="168" t="str">
        <f t="shared" si="57"/>
        <v/>
      </c>
    </row>
    <row r="3695" spans="4:6" ht="20.45" customHeight="1">
      <c r="D3695" s="160"/>
      <c r="E3695" s="161"/>
      <c r="F3695" s="168" t="str">
        <f t="shared" si="57"/>
        <v/>
      </c>
    </row>
    <row r="3696" spans="4:6" ht="20.45" customHeight="1">
      <c r="D3696" s="160"/>
      <c r="E3696" s="161"/>
      <c r="F3696" s="168" t="str">
        <f t="shared" si="57"/>
        <v/>
      </c>
    </row>
    <row r="3697" spans="4:6" ht="20.45" customHeight="1">
      <c r="D3697" s="160"/>
      <c r="E3697" s="161"/>
      <c r="F3697" s="168" t="str">
        <f t="shared" si="57"/>
        <v/>
      </c>
    </row>
    <row r="3698" spans="4:6" ht="20.45" customHeight="1">
      <c r="D3698" s="160"/>
      <c r="E3698" s="161"/>
      <c r="F3698" s="168" t="str">
        <f t="shared" si="57"/>
        <v/>
      </c>
    </row>
    <row r="3699" spans="4:6" ht="20.45" customHeight="1">
      <c r="D3699" s="160"/>
      <c r="E3699" s="161"/>
      <c r="F3699" s="168" t="str">
        <f t="shared" si="57"/>
        <v/>
      </c>
    </row>
    <row r="3700" spans="4:6" ht="20.45" customHeight="1">
      <c r="D3700" s="160"/>
      <c r="E3700" s="161"/>
      <c r="F3700" s="168" t="str">
        <f t="shared" si="57"/>
        <v/>
      </c>
    </row>
    <row r="3701" spans="4:6" ht="20.45" customHeight="1">
      <c r="D3701" s="160"/>
      <c r="E3701" s="161"/>
      <c r="F3701" s="168" t="str">
        <f t="shared" si="57"/>
        <v/>
      </c>
    </row>
    <row r="3702" spans="4:6" ht="20.45" customHeight="1">
      <c r="D3702" s="160"/>
      <c r="E3702" s="161"/>
      <c r="F3702" s="168" t="str">
        <f t="shared" si="57"/>
        <v/>
      </c>
    </row>
    <row r="3703" spans="4:6" ht="20.45" customHeight="1">
      <c r="D3703" s="160"/>
      <c r="E3703" s="161"/>
      <c r="F3703" s="168" t="str">
        <f t="shared" si="57"/>
        <v/>
      </c>
    </row>
    <row r="3704" spans="4:6" ht="20.45" customHeight="1">
      <c r="D3704" s="160"/>
      <c r="E3704" s="161"/>
      <c r="F3704" s="168" t="str">
        <f t="shared" si="57"/>
        <v/>
      </c>
    </row>
    <row r="3705" spans="4:6" ht="20.45" customHeight="1">
      <c r="D3705" s="160"/>
      <c r="E3705" s="161"/>
      <c r="F3705" s="168" t="str">
        <f t="shared" si="57"/>
        <v/>
      </c>
    </row>
    <row r="3706" spans="4:6" ht="20.45" customHeight="1">
      <c r="D3706" s="160"/>
      <c r="E3706" s="161"/>
      <c r="F3706" s="168" t="str">
        <f t="shared" si="57"/>
        <v/>
      </c>
    </row>
    <row r="3707" spans="4:6" ht="20.45" customHeight="1">
      <c r="D3707" s="160"/>
      <c r="E3707" s="161"/>
      <c r="F3707" s="168" t="str">
        <f t="shared" si="57"/>
        <v/>
      </c>
    </row>
    <row r="3708" spans="4:6" ht="20.45" customHeight="1">
      <c r="D3708" s="160"/>
      <c r="E3708" s="161"/>
      <c r="F3708" s="168" t="str">
        <f t="shared" si="57"/>
        <v/>
      </c>
    </row>
    <row r="3709" spans="4:6" ht="20.45" customHeight="1">
      <c r="D3709" s="160"/>
      <c r="E3709" s="161"/>
      <c r="F3709" s="168" t="str">
        <f t="shared" si="57"/>
        <v/>
      </c>
    </row>
    <row r="3710" spans="4:6" ht="20.45" customHeight="1">
      <c r="D3710" s="160"/>
      <c r="E3710" s="161"/>
      <c r="F3710" s="168" t="str">
        <f t="shared" si="57"/>
        <v/>
      </c>
    </row>
    <row r="3711" spans="4:6" ht="20.45" customHeight="1">
      <c r="D3711" s="160"/>
      <c r="E3711" s="161"/>
      <c r="F3711" s="168" t="str">
        <f t="shared" si="57"/>
        <v/>
      </c>
    </row>
    <row r="3712" spans="4:6" ht="20.45" customHeight="1">
      <c r="D3712" s="160"/>
      <c r="E3712" s="161"/>
      <c r="F3712" s="168" t="str">
        <f t="shared" si="57"/>
        <v/>
      </c>
    </row>
    <row r="3713" spans="4:6" ht="20.45" customHeight="1">
      <c r="D3713" s="160"/>
      <c r="E3713" s="161"/>
      <c r="F3713" s="168" t="str">
        <f t="shared" si="57"/>
        <v/>
      </c>
    </row>
    <row r="3714" spans="4:6" ht="20.45" customHeight="1">
      <c r="D3714" s="160"/>
      <c r="E3714" s="161"/>
      <c r="F3714" s="168" t="str">
        <f t="shared" si="57"/>
        <v/>
      </c>
    </row>
    <row r="3715" spans="4:6" ht="20.45" customHeight="1">
      <c r="D3715" s="160"/>
      <c r="E3715" s="161"/>
      <c r="F3715" s="168" t="str">
        <f t="shared" ref="F3715:F3778" si="58">(IF(ISBLANK(D3715),"",D3715&amp;"&gt;"&amp;E3715))</f>
        <v/>
      </c>
    </row>
    <row r="3716" spans="4:6" ht="20.45" customHeight="1">
      <c r="D3716" s="160"/>
      <c r="E3716" s="161"/>
      <c r="F3716" s="168" t="str">
        <f t="shared" si="58"/>
        <v/>
      </c>
    </row>
    <row r="3717" spans="4:6" ht="20.45" customHeight="1">
      <c r="D3717" s="160"/>
      <c r="E3717" s="161"/>
      <c r="F3717" s="168" t="str">
        <f t="shared" si="58"/>
        <v/>
      </c>
    </row>
    <row r="3718" spans="4:6" ht="20.45" customHeight="1">
      <c r="D3718" s="160"/>
      <c r="E3718" s="161"/>
      <c r="F3718" s="168" t="str">
        <f t="shared" si="58"/>
        <v/>
      </c>
    </row>
    <row r="3719" spans="4:6" ht="20.45" customHeight="1">
      <c r="D3719" s="160"/>
      <c r="E3719" s="161"/>
      <c r="F3719" s="168" t="str">
        <f t="shared" si="58"/>
        <v/>
      </c>
    </row>
    <row r="3720" spans="4:6" ht="20.45" customHeight="1">
      <c r="D3720" s="160"/>
      <c r="E3720" s="161"/>
      <c r="F3720" s="168" t="str">
        <f t="shared" si="58"/>
        <v/>
      </c>
    </row>
    <row r="3721" spans="4:6" ht="20.45" customHeight="1">
      <c r="D3721" s="160"/>
      <c r="E3721" s="161"/>
      <c r="F3721" s="168" t="str">
        <f t="shared" si="58"/>
        <v/>
      </c>
    </row>
    <row r="3722" spans="4:6" ht="20.45" customHeight="1">
      <c r="D3722" s="160"/>
      <c r="E3722" s="161"/>
      <c r="F3722" s="168" t="str">
        <f t="shared" si="58"/>
        <v/>
      </c>
    </row>
    <row r="3723" spans="4:6" ht="20.45" customHeight="1">
      <c r="D3723" s="160"/>
      <c r="E3723" s="161"/>
      <c r="F3723" s="168" t="str">
        <f t="shared" si="58"/>
        <v/>
      </c>
    </row>
    <row r="3724" spans="4:6" ht="20.45" customHeight="1">
      <c r="D3724" s="160"/>
      <c r="E3724" s="161"/>
      <c r="F3724" s="168" t="str">
        <f t="shared" si="58"/>
        <v/>
      </c>
    </row>
    <row r="3725" spans="4:6" ht="20.45" customHeight="1">
      <c r="D3725" s="160"/>
      <c r="E3725" s="161"/>
      <c r="F3725" s="168" t="str">
        <f t="shared" si="58"/>
        <v/>
      </c>
    </row>
    <row r="3726" spans="4:6" ht="20.45" customHeight="1">
      <c r="D3726" s="160"/>
      <c r="E3726" s="161"/>
      <c r="F3726" s="168" t="str">
        <f t="shared" si="58"/>
        <v/>
      </c>
    </row>
    <row r="3727" spans="4:6" ht="20.45" customHeight="1">
      <c r="D3727" s="160"/>
      <c r="E3727" s="161"/>
      <c r="F3727" s="168" t="str">
        <f t="shared" si="58"/>
        <v/>
      </c>
    </row>
    <row r="3728" spans="4:6" ht="20.45" customHeight="1">
      <c r="D3728" s="160"/>
      <c r="E3728" s="161"/>
      <c r="F3728" s="168" t="str">
        <f t="shared" si="58"/>
        <v/>
      </c>
    </row>
    <row r="3729" spans="4:6" ht="20.45" customHeight="1">
      <c r="D3729" s="160"/>
      <c r="E3729" s="161"/>
      <c r="F3729" s="168" t="str">
        <f t="shared" si="58"/>
        <v/>
      </c>
    </row>
    <row r="3730" spans="4:6" ht="20.45" customHeight="1">
      <c r="D3730" s="160"/>
      <c r="E3730" s="161"/>
      <c r="F3730" s="168" t="str">
        <f t="shared" si="58"/>
        <v/>
      </c>
    </row>
    <row r="3731" spans="4:6" ht="20.45" customHeight="1">
      <c r="D3731" s="160"/>
      <c r="E3731" s="161"/>
      <c r="F3731" s="168" t="str">
        <f t="shared" si="58"/>
        <v/>
      </c>
    </row>
    <row r="3732" spans="4:6" ht="20.45" customHeight="1">
      <c r="D3732" s="160"/>
      <c r="E3732" s="161"/>
      <c r="F3732" s="168" t="str">
        <f t="shared" si="58"/>
        <v/>
      </c>
    </row>
    <row r="3733" spans="4:6" ht="20.45" customHeight="1">
      <c r="D3733" s="160"/>
      <c r="E3733" s="161"/>
      <c r="F3733" s="168" t="str">
        <f t="shared" si="58"/>
        <v/>
      </c>
    </row>
    <row r="3734" spans="4:6" ht="20.45" customHeight="1">
      <c r="D3734" s="160"/>
      <c r="E3734" s="161"/>
      <c r="F3734" s="168" t="str">
        <f t="shared" si="58"/>
        <v/>
      </c>
    </row>
    <row r="3735" spans="4:6" ht="20.45" customHeight="1">
      <c r="D3735" s="160"/>
      <c r="E3735" s="161"/>
      <c r="F3735" s="168" t="str">
        <f t="shared" si="58"/>
        <v/>
      </c>
    </row>
    <row r="3736" spans="4:6" ht="20.45" customHeight="1">
      <c r="D3736" s="160"/>
      <c r="E3736" s="161"/>
      <c r="F3736" s="168" t="str">
        <f t="shared" si="58"/>
        <v/>
      </c>
    </row>
    <row r="3737" spans="4:6" ht="20.45" customHeight="1">
      <c r="D3737" s="160"/>
      <c r="E3737" s="161"/>
      <c r="F3737" s="168" t="str">
        <f t="shared" si="58"/>
        <v/>
      </c>
    </row>
    <row r="3738" spans="4:6" ht="20.45" customHeight="1">
      <c r="D3738" s="160"/>
      <c r="E3738" s="161"/>
      <c r="F3738" s="168" t="str">
        <f t="shared" si="58"/>
        <v/>
      </c>
    </row>
    <row r="3739" spans="4:6" ht="20.45" customHeight="1">
      <c r="D3739" s="160"/>
      <c r="E3739" s="161"/>
      <c r="F3739" s="168" t="str">
        <f t="shared" si="58"/>
        <v/>
      </c>
    </row>
    <row r="3740" spans="4:6" ht="20.45" customHeight="1">
      <c r="D3740" s="160"/>
      <c r="E3740" s="161"/>
      <c r="F3740" s="168" t="str">
        <f t="shared" si="58"/>
        <v/>
      </c>
    </row>
    <row r="3741" spans="4:6" ht="20.45" customHeight="1">
      <c r="D3741" s="160"/>
      <c r="E3741" s="161"/>
      <c r="F3741" s="168" t="str">
        <f t="shared" si="58"/>
        <v/>
      </c>
    </row>
    <row r="3742" spans="4:6" ht="20.45" customHeight="1">
      <c r="D3742" s="160"/>
      <c r="E3742" s="161"/>
      <c r="F3742" s="168" t="str">
        <f t="shared" si="58"/>
        <v/>
      </c>
    </row>
    <row r="3743" spans="4:6" ht="20.45" customHeight="1">
      <c r="D3743" s="160"/>
      <c r="E3743" s="161"/>
      <c r="F3743" s="168" t="str">
        <f t="shared" si="58"/>
        <v/>
      </c>
    </row>
    <row r="3744" spans="4:6" ht="20.45" customHeight="1">
      <c r="D3744" s="160"/>
      <c r="E3744" s="161"/>
      <c r="F3744" s="168" t="str">
        <f t="shared" si="58"/>
        <v/>
      </c>
    </row>
    <row r="3745" spans="4:6" ht="20.45" customHeight="1">
      <c r="D3745" s="160"/>
      <c r="E3745" s="161"/>
      <c r="F3745" s="168" t="str">
        <f t="shared" si="58"/>
        <v/>
      </c>
    </row>
    <row r="3746" spans="4:6" ht="20.45" customHeight="1">
      <c r="D3746" s="160"/>
      <c r="E3746" s="161"/>
      <c r="F3746" s="168" t="str">
        <f t="shared" si="58"/>
        <v/>
      </c>
    </row>
    <row r="3747" spans="4:6" ht="20.45" customHeight="1">
      <c r="D3747" s="160"/>
      <c r="E3747" s="161"/>
      <c r="F3747" s="168" t="str">
        <f t="shared" si="58"/>
        <v/>
      </c>
    </row>
    <row r="3748" spans="4:6" ht="20.45" customHeight="1">
      <c r="D3748" s="160"/>
      <c r="E3748" s="161"/>
      <c r="F3748" s="168" t="str">
        <f t="shared" si="58"/>
        <v/>
      </c>
    </row>
    <row r="3749" spans="4:6" ht="20.45" customHeight="1">
      <c r="D3749" s="160"/>
      <c r="E3749" s="161"/>
      <c r="F3749" s="168" t="str">
        <f t="shared" si="58"/>
        <v/>
      </c>
    </row>
    <row r="3750" spans="4:6" ht="20.45" customHeight="1">
      <c r="D3750" s="160"/>
      <c r="E3750" s="161"/>
      <c r="F3750" s="168" t="str">
        <f t="shared" si="58"/>
        <v/>
      </c>
    </row>
    <row r="3751" spans="4:6" ht="20.45" customHeight="1">
      <c r="D3751" s="160"/>
      <c r="E3751" s="161"/>
      <c r="F3751" s="168" t="str">
        <f t="shared" si="58"/>
        <v/>
      </c>
    </row>
    <row r="3752" spans="4:6" ht="20.45" customHeight="1">
      <c r="D3752" s="160"/>
      <c r="E3752" s="161"/>
      <c r="F3752" s="168" t="str">
        <f t="shared" si="58"/>
        <v/>
      </c>
    </row>
    <row r="3753" spans="4:6" ht="20.45" customHeight="1">
      <c r="D3753" s="160"/>
      <c r="E3753" s="161"/>
      <c r="F3753" s="168" t="str">
        <f t="shared" si="58"/>
        <v/>
      </c>
    </row>
    <row r="3754" spans="4:6" ht="20.45" customHeight="1">
      <c r="D3754" s="160"/>
      <c r="E3754" s="161"/>
      <c r="F3754" s="168" t="str">
        <f t="shared" si="58"/>
        <v/>
      </c>
    </row>
    <row r="3755" spans="4:6" ht="20.45" customHeight="1">
      <c r="D3755" s="160"/>
      <c r="E3755" s="161"/>
      <c r="F3755" s="168" t="str">
        <f t="shared" si="58"/>
        <v/>
      </c>
    </row>
    <row r="3756" spans="4:6" ht="20.45" customHeight="1">
      <c r="D3756" s="160"/>
      <c r="E3756" s="161"/>
      <c r="F3756" s="168" t="str">
        <f t="shared" si="58"/>
        <v/>
      </c>
    </row>
    <row r="3757" spans="4:6" ht="20.45" customHeight="1">
      <c r="D3757" s="160"/>
      <c r="E3757" s="161"/>
      <c r="F3757" s="168" t="str">
        <f t="shared" si="58"/>
        <v/>
      </c>
    </row>
    <row r="3758" spans="4:6" ht="20.45" customHeight="1">
      <c r="D3758" s="160"/>
      <c r="E3758" s="161"/>
      <c r="F3758" s="168" t="str">
        <f t="shared" si="58"/>
        <v/>
      </c>
    </row>
    <row r="3759" spans="4:6" ht="20.45" customHeight="1">
      <c r="D3759" s="160"/>
      <c r="E3759" s="161"/>
      <c r="F3759" s="168" t="str">
        <f t="shared" si="58"/>
        <v/>
      </c>
    </row>
    <row r="3760" spans="4:6" ht="20.45" customHeight="1">
      <c r="D3760" s="160"/>
      <c r="E3760" s="161"/>
      <c r="F3760" s="168" t="str">
        <f t="shared" si="58"/>
        <v/>
      </c>
    </row>
    <row r="3761" spans="4:6" ht="20.45" customHeight="1">
      <c r="D3761" s="160"/>
      <c r="E3761" s="161"/>
      <c r="F3761" s="168" t="str">
        <f t="shared" si="58"/>
        <v/>
      </c>
    </row>
    <row r="3762" spans="4:6" ht="20.45" customHeight="1">
      <c r="D3762" s="160"/>
      <c r="E3762" s="161"/>
      <c r="F3762" s="168" t="str">
        <f t="shared" si="58"/>
        <v/>
      </c>
    </row>
    <row r="3763" spans="4:6" ht="20.45" customHeight="1">
      <c r="D3763" s="160"/>
      <c r="E3763" s="161"/>
      <c r="F3763" s="168" t="str">
        <f t="shared" si="58"/>
        <v/>
      </c>
    </row>
    <row r="3764" spans="4:6" ht="20.45" customHeight="1">
      <c r="D3764" s="160"/>
      <c r="E3764" s="161"/>
      <c r="F3764" s="168" t="str">
        <f t="shared" si="58"/>
        <v/>
      </c>
    </row>
    <row r="3765" spans="4:6" ht="20.45" customHeight="1">
      <c r="D3765" s="160"/>
      <c r="E3765" s="161"/>
      <c r="F3765" s="168" t="str">
        <f t="shared" si="58"/>
        <v/>
      </c>
    </row>
    <row r="3766" spans="4:6" ht="20.45" customHeight="1">
      <c r="D3766" s="160"/>
      <c r="E3766" s="161"/>
      <c r="F3766" s="168" t="str">
        <f t="shared" si="58"/>
        <v/>
      </c>
    </row>
    <row r="3767" spans="4:6" ht="20.45" customHeight="1">
      <c r="D3767" s="160"/>
      <c r="E3767" s="161"/>
      <c r="F3767" s="168" t="str">
        <f t="shared" si="58"/>
        <v/>
      </c>
    </row>
    <row r="3768" spans="4:6" ht="20.45" customHeight="1">
      <c r="D3768" s="160"/>
      <c r="E3768" s="161"/>
      <c r="F3768" s="168" t="str">
        <f t="shared" si="58"/>
        <v/>
      </c>
    </row>
    <row r="3769" spans="4:6" ht="20.45" customHeight="1">
      <c r="D3769" s="160"/>
      <c r="E3769" s="161"/>
      <c r="F3769" s="168" t="str">
        <f t="shared" si="58"/>
        <v/>
      </c>
    </row>
    <row r="3770" spans="4:6" ht="20.45" customHeight="1">
      <c r="D3770" s="160"/>
      <c r="E3770" s="161"/>
      <c r="F3770" s="168" t="str">
        <f t="shared" si="58"/>
        <v/>
      </c>
    </row>
    <row r="3771" spans="4:6" ht="20.45" customHeight="1">
      <c r="D3771" s="160"/>
      <c r="E3771" s="161"/>
      <c r="F3771" s="168" t="str">
        <f t="shared" si="58"/>
        <v/>
      </c>
    </row>
    <row r="3772" spans="4:6" ht="20.45" customHeight="1">
      <c r="D3772" s="160"/>
      <c r="E3772" s="161"/>
      <c r="F3772" s="168" t="str">
        <f t="shared" si="58"/>
        <v/>
      </c>
    </row>
    <row r="3773" spans="4:6" ht="20.45" customHeight="1">
      <c r="D3773" s="160"/>
      <c r="E3773" s="161"/>
      <c r="F3773" s="168" t="str">
        <f t="shared" si="58"/>
        <v/>
      </c>
    </row>
    <row r="3774" spans="4:6" ht="20.45" customHeight="1">
      <c r="D3774" s="160"/>
      <c r="E3774" s="161"/>
      <c r="F3774" s="168" t="str">
        <f t="shared" si="58"/>
        <v/>
      </c>
    </row>
    <row r="3775" spans="4:6" ht="20.45" customHeight="1">
      <c r="D3775" s="160"/>
      <c r="E3775" s="161"/>
      <c r="F3775" s="168" t="str">
        <f t="shared" si="58"/>
        <v/>
      </c>
    </row>
    <row r="3776" spans="4:6" ht="20.45" customHeight="1">
      <c r="D3776" s="160"/>
      <c r="E3776" s="161"/>
      <c r="F3776" s="168" t="str">
        <f t="shared" si="58"/>
        <v/>
      </c>
    </row>
    <row r="3777" spans="4:6" ht="20.45" customHeight="1">
      <c r="D3777" s="160"/>
      <c r="E3777" s="161"/>
      <c r="F3777" s="168" t="str">
        <f t="shared" si="58"/>
        <v/>
      </c>
    </row>
    <row r="3778" spans="4:6" ht="20.45" customHeight="1">
      <c r="D3778" s="160"/>
      <c r="E3778" s="161"/>
      <c r="F3778" s="168" t="str">
        <f t="shared" si="58"/>
        <v/>
      </c>
    </row>
    <row r="3779" spans="4:6" ht="20.45" customHeight="1">
      <c r="D3779" s="160"/>
      <c r="E3779" s="161"/>
      <c r="F3779" s="168" t="str">
        <f t="shared" ref="F3779:F3842" si="59">(IF(ISBLANK(D3779),"",D3779&amp;"&gt;"&amp;E3779))</f>
        <v/>
      </c>
    </row>
    <row r="3780" spans="4:6" ht="20.45" customHeight="1">
      <c r="D3780" s="160"/>
      <c r="E3780" s="161"/>
      <c r="F3780" s="168" t="str">
        <f t="shared" si="59"/>
        <v/>
      </c>
    </row>
    <row r="3781" spans="4:6" ht="20.45" customHeight="1">
      <c r="D3781" s="160"/>
      <c r="E3781" s="161"/>
      <c r="F3781" s="168" t="str">
        <f t="shared" si="59"/>
        <v/>
      </c>
    </row>
    <row r="3782" spans="4:6" ht="20.45" customHeight="1">
      <c r="D3782" s="160"/>
      <c r="E3782" s="161"/>
      <c r="F3782" s="168" t="str">
        <f t="shared" si="59"/>
        <v/>
      </c>
    </row>
    <row r="3783" spans="4:6" ht="20.45" customHeight="1">
      <c r="D3783" s="160"/>
      <c r="E3783" s="161"/>
      <c r="F3783" s="168" t="str">
        <f t="shared" si="59"/>
        <v/>
      </c>
    </row>
    <row r="3784" spans="4:6" ht="20.45" customHeight="1">
      <c r="D3784" s="160"/>
      <c r="E3784" s="161"/>
      <c r="F3784" s="168" t="str">
        <f t="shared" si="59"/>
        <v/>
      </c>
    </row>
    <row r="3785" spans="4:6" ht="20.45" customHeight="1">
      <c r="D3785" s="160"/>
      <c r="E3785" s="161"/>
      <c r="F3785" s="168" t="str">
        <f t="shared" si="59"/>
        <v/>
      </c>
    </row>
    <row r="3786" spans="4:6" ht="20.45" customHeight="1">
      <c r="D3786" s="160"/>
      <c r="E3786" s="161"/>
      <c r="F3786" s="168" t="str">
        <f t="shared" si="59"/>
        <v/>
      </c>
    </row>
    <row r="3787" spans="4:6" ht="20.45" customHeight="1">
      <c r="D3787" s="160"/>
      <c r="E3787" s="161"/>
      <c r="F3787" s="168" t="str">
        <f t="shared" si="59"/>
        <v/>
      </c>
    </row>
    <row r="3788" spans="4:6" ht="20.45" customHeight="1">
      <c r="D3788" s="160"/>
      <c r="E3788" s="161"/>
      <c r="F3788" s="168" t="str">
        <f t="shared" si="59"/>
        <v/>
      </c>
    </row>
    <row r="3789" spans="4:6" ht="20.45" customHeight="1">
      <c r="D3789" s="160"/>
      <c r="E3789" s="161"/>
      <c r="F3789" s="168" t="str">
        <f t="shared" si="59"/>
        <v/>
      </c>
    </row>
    <row r="3790" spans="4:6" ht="20.45" customHeight="1">
      <c r="D3790" s="160"/>
      <c r="E3790" s="161"/>
      <c r="F3790" s="168" t="str">
        <f t="shared" si="59"/>
        <v/>
      </c>
    </row>
    <row r="3791" spans="4:6" ht="20.45" customHeight="1">
      <c r="D3791" s="160"/>
      <c r="E3791" s="161"/>
      <c r="F3791" s="168" t="str">
        <f t="shared" si="59"/>
        <v/>
      </c>
    </row>
    <row r="3792" spans="4:6" ht="20.45" customHeight="1">
      <c r="D3792" s="160"/>
      <c r="E3792" s="161"/>
      <c r="F3792" s="168" t="str">
        <f t="shared" si="59"/>
        <v/>
      </c>
    </row>
    <row r="3793" spans="4:6" ht="20.45" customHeight="1">
      <c r="D3793" s="160"/>
      <c r="E3793" s="161"/>
      <c r="F3793" s="168" t="str">
        <f t="shared" si="59"/>
        <v/>
      </c>
    </row>
    <row r="3794" spans="4:6" ht="20.45" customHeight="1">
      <c r="D3794" s="160"/>
      <c r="E3794" s="161"/>
      <c r="F3794" s="168" t="str">
        <f t="shared" si="59"/>
        <v/>
      </c>
    </row>
    <row r="3795" spans="4:6" ht="20.45" customHeight="1">
      <c r="D3795" s="160"/>
      <c r="E3795" s="161"/>
      <c r="F3795" s="168" t="str">
        <f t="shared" si="59"/>
        <v/>
      </c>
    </row>
    <row r="3796" spans="4:6" ht="20.45" customHeight="1">
      <c r="D3796" s="160"/>
      <c r="E3796" s="161"/>
      <c r="F3796" s="168" t="str">
        <f t="shared" si="59"/>
        <v/>
      </c>
    </row>
    <row r="3797" spans="4:6" ht="20.45" customHeight="1">
      <c r="D3797" s="160"/>
      <c r="E3797" s="161"/>
      <c r="F3797" s="168" t="str">
        <f t="shared" si="59"/>
        <v/>
      </c>
    </row>
    <row r="3798" spans="4:6" ht="20.45" customHeight="1">
      <c r="D3798" s="160"/>
      <c r="E3798" s="161"/>
      <c r="F3798" s="168" t="str">
        <f t="shared" si="59"/>
        <v/>
      </c>
    </row>
    <row r="3799" spans="4:6" ht="20.45" customHeight="1">
      <c r="D3799" s="160"/>
      <c r="E3799" s="161"/>
      <c r="F3799" s="168" t="str">
        <f t="shared" si="59"/>
        <v/>
      </c>
    </row>
    <row r="3800" spans="4:6" ht="20.45" customHeight="1">
      <c r="D3800" s="160"/>
      <c r="E3800" s="161"/>
      <c r="F3800" s="168" t="str">
        <f t="shared" si="59"/>
        <v/>
      </c>
    </row>
    <row r="3801" spans="4:6" ht="20.45" customHeight="1">
      <c r="D3801" s="160"/>
      <c r="E3801" s="161"/>
      <c r="F3801" s="168" t="str">
        <f t="shared" si="59"/>
        <v/>
      </c>
    </row>
    <row r="3802" spans="4:6" ht="20.45" customHeight="1">
      <c r="D3802" s="160"/>
      <c r="E3802" s="161"/>
      <c r="F3802" s="168" t="str">
        <f t="shared" si="59"/>
        <v/>
      </c>
    </row>
    <row r="3803" spans="4:6" ht="20.45" customHeight="1">
      <c r="D3803" s="160"/>
      <c r="E3803" s="161"/>
      <c r="F3803" s="168" t="str">
        <f t="shared" si="59"/>
        <v/>
      </c>
    </row>
    <row r="3804" spans="4:6" ht="20.45" customHeight="1">
      <c r="D3804" s="160"/>
      <c r="E3804" s="161"/>
      <c r="F3804" s="168" t="str">
        <f t="shared" si="59"/>
        <v/>
      </c>
    </row>
    <row r="3805" spans="4:6" ht="20.45" customHeight="1">
      <c r="D3805" s="160"/>
      <c r="E3805" s="161"/>
      <c r="F3805" s="168" t="str">
        <f t="shared" si="59"/>
        <v/>
      </c>
    </row>
    <row r="3806" spans="4:6" ht="20.45" customHeight="1">
      <c r="D3806" s="160"/>
      <c r="E3806" s="161"/>
      <c r="F3806" s="168" t="str">
        <f t="shared" si="59"/>
        <v/>
      </c>
    </row>
    <row r="3807" spans="4:6" ht="20.45" customHeight="1">
      <c r="D3807" s="160"/>
      <c r="E3807" s="161"/>
      <c r="F3807" s="168" t="str">
        <f t="shared" si="59"/>
        <v/>
      </c>
    </row>
    <row r="3808" spans="4:6" ht="20.45" customHeight="1">
      <c r="D3808" s="160"/>
      <c r="E3808" s="161"/>
      <c r="F3808" s="168" t="str">
        <f t="shared" si="59"/>
        <v/>
      </c>
    </row>
    <row r="3809" spans="4:6" ht="20.45" customHeight="1">
      <c r="D3809" s="160"/>
      <c r="E3809" s="161"/>
      <c r="F3809" s="168" t="str">
        <f t="shared" si="59"/>
        <v/>
      </c>
    </row>
    <row r="3810" spans="4:6" ht="20.45" customHeight="1">
      <c r="D3810" s="160"/>
      <c r="E3810" s="161"/>
      <c r="F3810" s="168" t="str">
        <f t="shared" si="59"/>
        <v/>
      </c>
    </row>
    <row r="3811" spans="4:6" ht="20.45" customHeight="1">
      <c r="D3811" s="160"/>
      <c r="E3811" s="161"/>
      <c r="F3811" s="168" t="str">
        <f t="shared" si="59"/>
        <v/>
      </c>
    </row>
    <row r="3812" spans="4:6" ht="20.45" customHeight="1">
      <c r="D3812" s="160"/>
      <c r="E3812" s="161"/>
      <c r="F3812" s="168" t="str">
        <f t="shared" si="59"/>
        <v/>
      </c>
    </row>
    <row r="3813" spans="4:6" ht="20.45" customHeight="1">
      <c r="D3813" s="160"/>
      <c r="E3813" s="161"/>
      <c r="F3813" s="168" t="str">
        <f t="shared" si="59"/>
        <v/>
      </c>
    </row>
    <row r="3814" spans="4:6" ht="20.45" customHeight="1">
      <c r="D3814" s="160"/>
      <c r="E3814" s="161"/>
      <c r="F3814" s="168" t="str">
        <f t="shared" si="59"/>
        <v/>
      </c>
    </row>
    <row r="3815" spans="4:6" ht="20.45" customHeight="1">
      <c r="D3815" s="160"/>
      <c r="E3815" s="161"/>
      <c r="F3815" s="168" t="str">
        <f t="shared" si="59"/>
        <v/>
      </c>
    </row>
    <row r="3816" spans="4:6" ht="20.45" customHeight="1">
      <c r="D3816" s="160"/>
      <c r="E3816" s="161"/>
      <c r="F3816" s="168" t="str">
        <f t="shared" si="59"/>
        <v/>
      </c>
    </row>
    <row r="3817" spans="4:6" ht="20.45" customHeight="1">
      <c r="D3817" s="160"/>
      <c r="E3817" s="161"/>
      <c r="F3817" s="168" t="str">
        <f t="shared" si="59"/>
        <v/>
      </c>
    </row>
    <row r="3818" spans="4:6" ht="20.45" customHeight="1">
      <c r="D3818" s="160"/>
      <c r="E3818" s="161"/>
      <c r="F3818" s="168" t="str">
        <f t="shared" si="59"/>
        <v/>
      </c>
    </row>
    <row r="3819" spans="4:6" ht="20.45" customHeight="1">
      <c r="D3819" s="160"/>
      <c r="E3819" s="161"/>
      <c r="F3819" s="168" t="str">
        <f t="shared" si="59"/>
        <v/>
      </c>
    </row>
    <row r="3820" spans="4:6" ht="20.45" customHeight="1">
      <c r="D3820" s="160"/>
      <c r="E3820" s="161"/>
      <c r="F3820" s="168" t="str">
        <f t="shared" si="59"/>
        <v/>
      </c>
    </row>
    <row r="3821" spans="4:6" ht="20.45" customHeight="1">
      <c r="D3821" s="160"/>
      <c r="E3821" s="161"/>
      <c r="F3821" s="168" t="str">
        <f t="shared" si="59"/>
        <v/>
      </c>
    </row>
    <row r="3822" spans="4:6" ht="20.45" customHeight="1">
      <c r="D3822" s="160"/>
      <c r="E3822" s="161"/>
      <c r="F3822" s="168" t="str">
        <f t="shared" si="59"/>
        <v/>
      </c>
    </row>
    <row r="3823" spans="4:6" ht="20.45" customHeight="1">
      <c r="D3823" s="160"/>
      <c r="E3823" s="161"/>
      <c r="F3823" s="168" t="str">
        <f t="shared" si="59"/>
        <v/>
      </c>
    </row>
    <row r="3824" spans="4:6" ht="20.45" customHeight="1">
      <c r="D3824" s="160"/>
      <c r="E3824" s="161"/>
      <c r="F3824" s="168" t="str">
        <f t="shared" si="59"/>
        <v/>
      </c>
    </row>
    <row r="3825" spans="4:6" ht="20.45" customHeight="1">
      <c r="D3825" s="160"/>
      <c r="E3825" s="161"/>
      <c r="F3825" s="168" t="str">
        <f t="shared" si="59"/>
        <v/>
      </c>
    </row>
    <row r="3826" spans="4:6" ht="20.45" customHeight="1">
      <c r="D3826" s="160"/>
      <c r="E3826" s="161"/>
      <c r="F3826" s="168" t="str">
        <f t="shared" si="59"/>
        <v/>
      </c>
    </row>
    <row r="3827" spans="4:6" ht="20.45" customHeight="1">
      <c r="D3827" s="160"/>
      <c r="E3827" s="161"/>
      <c r="F3827" s="168" t="str">
        <f t="shared" si="59"/>
        <v/>
      </c>
    </row>
    <row r="3828" spans="4:6" ht="20.45" customHeight="1">
      <c r="D3828" s="160"/>
      <c r="E3828" s="161"/>
      <c r="F3828" s="168" t="str">
        <f t="shared" si="59"/>
        <v/>
      </c>
    </row>
    <row r="3829" spans="4:6" ht="20.45" customHeight="1">
      <c r="D3829" s="160"/>
      <c r="E3829" s="161"/>
      <c r="F3829" s="168" t="str">
        <f t="shared" si="59"/>
        <v/>
      </c>
    </row>
    <row r="3830" spans="4:6" ht="20.45" customHeight="1">
      <c r="D3830" s="160"/>
      <c r="E3830" s="161"/>
      <c r="F3830" s="168" t="str">
        <f t="shared" si="59"/>
        <v/>
      </c>
    </row>
    <row r="3831" spans="4:6" ht="20.45" customHeight="1">
      <c r="D3831" s="160"/>
      <c r="E3831" s="161"/>
      <c r="F3831" s="168" t="str">
        <f t="shared" si="59"/>
        <v/>
      </c>
    </row>
    <row r="3832" spans="4:6" ht="20.45" customHeight="1">
      <c r="D3832" s="160"/>
      <c r="E3832" s="161"/>
      <c r="F3832" s="168" t="str">
        <f t="shared" si="59"/>
        <v/>
      </c>
    </row>
    <row r="3833" spans="4:6" ht="20.45" customHeight="1">
      <c r="D3833" s="160"/>
      <c r="E3833" s="161"/>
      <c r="F3833" s="168" t="str">
        <f t="shared" si="59"/>
        <v/>
      </c>
    </row>
    <row r="3834" spans="4:6" ht="20.45" customHeight="1">
      <c r="D3834" s="160"/>
      <c r="E3834" s="161"/>
      <c r="F3834" s="168" t="str">
        <f t="shared" si="59"/>
        <v/>
      </c>
    </row>
    <row r="3835" spans="4:6" ht="20.45" customHeight="1">
      <c r="D3835" s="160"/>
      <c r="E3835" s="161"/>
      <c r="F3835" s="168" t="str">
        <f t="shared" si="59"/>
        <v/>
      </c>
    </row>
    <row r="3836" spans="4:6" ht="20.45" customHeight="1">
      <c r="D3836" s="160"/>
      <c r="E3836" s="161"/>
      <c r="F3836" s="168" t="str">
        <f t="shared" si="59"/>
        <v/>
      </c>
    </row>
    <row r="3837" spans="4:6" ht="20.45" customHeight="1">
      <c r="D3837" s="160"/>
      <c r="E3837" s="161"/>
      <c r="F3837" s="168" t="str">
        <f t="shared" si="59"/>
        <v/>
      </c>
    </row>
    <row r="3838" spans="4:6" ht="20.45" customHeight="1">
      <c r="D3838" s="160"/>
      <c r="E3838" s="161"/>
      <c r="F3838" s="168" t="str">
        <f t="shared" si="59"/>
        <v/>
      </c>
    </row>
    <row r="3839" spans="4:6" ht="20.45" customHeight="1">
      <c r="D3839" s="160"/>
      <c r="E3839" s="161"/>
      <c r="F3839" s="168" t="str">
        <f t="shared" si="59"/>
        <v/>
      </c>
    </row>
    <row r="3840" spans="4:6" ht="20.45" customHeight="1">
      <c r="D3840" s="160"/>
      <c r="E3840" s="161"/>
      <c r="F3840" s="168" t="str">
        <f t="shared" si="59"/>
        <v/>
      </c>
    </row>
    <row r="3841" spans="4:6" ht="20.45" customHeight="1">
      <c r="D3841" s="160"/>
      <c r="E3841" s="161"/>
      <c r="F3841" s="168" t="str">
        <f t="shared" si="59"/>
        <v/>
      </c>
    </row>
    <row r="3842" spans="4:6" ht="20.45" customHeight="1">
      <c r="D3842" s="160"/>
      <c r="E3842" s="161"/>
      <c r="F3842" s="168" t="str">
        <f t="shared" si="59"/>
        <v/>
      </c>
    </row>
    <row r="3843" spans="4:6" ht="20.45" customHeight="1">
      <c r="D3843" s="160"/>
      <c r="E3843" s="161"/>
      <c r="F3843" s="168" t="str">
        <f t="shared" ref="F3843:F3906" si="60">(IF(ISBLANK(D3843),"",D3843&amp;"&gt;"&amp;E3843))</f>
        <v/>
      </c>
    </row>
    <row r="3844" spans="4:6" ht="20.45" customHeight="1">
      <c r="D3844" s="160"/>
      <c r="E3844" s="161"/>
      <c r="F3844" s="168" t="str">
        <f t="shared" si="60"/>
        <v/>
      </c>
    </row>
    <row r="3845" spans="4:6" ht="20.45" customHeight="1">
      <c r="D3845" s="160"/>
      <c r="E3845" s="161"/>
      <c r="F3845" s="168" t="str">
        <f t="shared" si="60"/>
        <v/>
      </c>
    </row>
    <row r="3846" spans="4:6" ht="20.45" customHeight="1">
      <c r="D3846" s="160"/>
      <c r="E3846" s="161"/>
      <c r="F3846" s="168" t="str">
        <f t="shared" si="60"/>
        <v/>
      </c>
    </row>
    <row r="3847" spans="4:6" ht="20.45" customHeight="1">
      <c r="D3847" s="160"/>
      <c r="E3847" s="161"/>
      <c r="F3847" s="168" t="str">
        <f t="shared" si="60"/>
        <v/>
      </c>
    </row>
    <row r="3848" spans="4:6" ht="20.45" customHeight="1">
      <c r="D3848" s="160"/>
      <c r="E3848" s="161"/>
      <c r="F3848" s="168" t="str">
        <f t="shared" si="60"/>
        <v/>
      </c>
    </row>
    <row r="3849" spans="4:6" ht="20.45" customHeight="1">
      <c r="D3849" s="160"/>
      <c r="E3849" s="161"/>
      <c r="F3849" s="168" t="str">
        <f t="shared" si="60"/>
        <v/>
      </c>
    </row>
    <row r="3850" spans="4:6" ht="20.45" customHeight="1">
      <c r="D3850" s="160"/>
      <c r="E3850" s="161"/>
      <c r="F3850" s="168" t="str">
        <f t="shared" si="60"/>
        <v/>
      </c>
    </row>
    <row r="3851" spans="4:6" ht="20.45" customHeight="1">
      <c r="D3851" s="160"/>
      <c r="E3851" s="161"/>
      <c r="F3851" s="168" t="str">
        <f t="shared" si="60"/>
        <v/>
      </c>
    </row>
    <row r="3852" spans="4:6" ht="20.45" customHeight="1">
      <c r="D3852" s="160"/>
      <c r="E3852" s="161"/>
      <c r="F3852" s="168" t="str">
        <f t="shared" si="60"/>
        <v/>
      </c>
    </row>
    <row r="3853" spans="4:6" ht="20.45" customHeight="1">
      <c r="D3853" s="160"/>
      <c r="E3853" s="161"/>
      <c r="F3853" s="168" t="str">
        <f t="shared" si="60"/>
        <v/>
      </c>
    </row>
    <row r="3854" spans="4:6" ht="20.45" customHeight="1">
      <c r="D3854" s="160"/>
      <c r="E3854" s="161"/>
      <c r="F3854" s="168" t="str">
        <f t="shared" si="60"/>
        <v/>
      </c>
    </row>
    <row r="3855" spans="4:6" ht="20.45" customHeight="1">
      <c r="D3855" s="160"/>
      <c r="E3855" s="161"/>
      <c r="F3855" s="168" t="str">
        <f t="shared" si="60"/>
        <v/>
      </c>
    </row>
    <row r="3856" spans="4:6" ht="20.45" customHeight="1">
      <c r="D3856" s="160"/>
      <c r="E3856" s="161"/>
      <c r="F3856" s="168" t="str">
        <f t="shared" si="60"/>
        <v/>
      </c>
    </row>
    <row r="3857" spans="4:6" ht="20.45" customHeight="1">
      <c r="D3857" s="160"/>
      <c r="E3857" s="161"/>
      <c r="F3857" s="168" t="str">
        <f t="shared" si="60"/>
        <v/>
      </c>
    </row>
    <row r="3858" spans="4:6" ht="20.45" customHeight="1">
      <c r="D3858" s="160"/>
      <c r="E3858" s="161"/>
      <c r="F3858" s="168" t="str">
        <f t="shared" si="60"/>
        <v/>
      </c>
    </row>
    <row r="3859" spans="4:6" ht="20.45" customHeight="1">
      <c r="D3859" s="160"/>
      <c r="E3859" s="161"/>
      <c r="F3859" s="168" t="str">
        <f t="shared" si="60"/>
        <v/>
      </c>
    </row>
    <row r="3860" spans="4:6" ht="20.45" customHeight="1">
      <c r="D3860" s="160"/>
      <c r="E3860" s="161"/>
      <c r="F3860" s="168" t="str">
        <f t="shared" si="60"/>
        <v/>
      </c>
    </row>
    <row r="3861" spans="4:6" ht="20.45" customHeight="1">
      <c r="D3861" s="160"/>
      <c r="E3861" s="161"/>
      <c r="F3861" s="168" t="str">
        <f t="shared" si="60"/>
        <v/>
      </c>
    </row>
    <row r="3862" spans="4:6" ht="20.45" customHeight="1">
      <c r="D3862" s="160"/>
      <c r="E3862" s="161"/>
      <c r="F3862" s="168" t="str">
        <f t="shared" si="60"/>
        <v/>
      </c>
    </row>
    <row r="3863" spans="4:6" ht="20.45" customHeight="1">
      <c r="D3863" s="160"/>
      <c r="E3863" s="161"/>
      <c r="F3863" s="168" t="str">
        <f t="shared" si="60"/>
        <v/>
      </c>
    </row>
    <row r="3864" spans="4:6" ht="20.45" customHeight="1">
      <c r="D3864" s="160"/>
      <c r="E3864" s="161"/>
      <c r="F3864" s="168" t="str">
        <f t="shared" si="60"/>
        <v/>
      </c>
    </row>
    <row r="3865" spans="4:6" ht="20.45" customHeight="1">
      <c r="D3865" s="160"/>
      <c r="E3865" s="161"/>
      <c r="F3865" s="168" t="str">
        <f t="shared" si="60"/>
        <v/>
      </c>
    </row>
    <row r="3866" spans="4:6" ht="20.45" customHeight="1">
      <c r="D3866" s="160"/>
      <c r="E3866" s="161"/>
      <c r="F3866" s="168" t="str">
        <f t="shared" si="60"/>
        <v/>
      </c>
    </row>
    <row r="3867" spans="4:6" ht="20.45" customHeight="1">
      <c r="D3867" s="160"/>
      <c r="E3867" s="161"/>
      <c r="F3867" s="168" t="str">
        <f t="shared" si="60"/>
        <v/>
      </c>
    </row>
    <row r="3868" spans="4:6" ht="20.45" customHeight="1">
      <c r="D3868" s="160"/>
      <c r="E3868" s="161"/>
      <c r="F3868" s="168" t="str">
        <f t="shared" si="60"/>
        <v/>
      </c>
    </row>
    <row r="3869" spans="4:6" ht="20.45" customHeight="1">
      <c r="D3869" s="160"/>
      <c r="E3869" s="161"/>
      <c r="F3869" s="168" t="str">
        <f t="shared" si="60"/>
        <v/>
      </c>
    </row>
    <row r="3870" spans="4:6" ht="20.45" customHeight="1">
      <c r="D3870" s="160"/>
      <c r="E3870" s="161"/>
      <c r="F3870" s="168" t="str">
        <f t="shared" si="60"/>
        <v/>
      </c>
    </row>
    <row r="3871" spans="4:6" ht="20.45" customHeight="1">
      <c r="D3871" s="160"/>
      <c r="E3871" s="161"/>
      <c r="F3871" s="168" t="str">
        <f t="shared" si="60"/>
        <v/>
      </c>
    </row>
    <row r="3872" spans="4:6" ht="20.45" customHeight="1">
      <c r="D3872" s="160"/>
      <c r="E3872" s="161"/>
      <c r="F3872" s="168" t="str">
        <f t="shared" si="60"/>
        <v/>
      </c>
    </row>
    <row r="3873" spans="4:6" ht="20.45" customHeight="1">
      <c r="D3873" s="160"/>
      <c r="E3873" s="161"/>
      <c r="F3873" s="168" t="str">
        <f t="shared" si="60"/>
        <v/>
      </c>
    </row>
    <row r="3874" spans="4:6" ht="20.45" customHeight="1">
      <c r="D3874" s="160"/>
      <c r="E3874" s="161"/>
      <c r="F3874" s="168" t="str">
        <f t="shared" si="60"/>
        <v/>
      </c>
    </row>
    <row r="3875" spans="4:6" ht="20.45" customHeight="1">
      <c r="D3875" s="160"/>
      <c r="E3875" s="161"/>
      <c r="F3875" s="168" t="str">
        <f t="shared" si="60"/>
        <v/>
      </c>
    </row>
    <row r="3876" spans="4:6" ht="20.45" customHeight="1">
      <c r="D3876" s="160"/>
      <c r="E3876" s="161"/>
      <c r="F3876" s="168" t="str">
        <f t="shared" si="60"/>
        <v/>
      </c>
    </row>
    <row r="3877" spans="4:6" ht="20.45" customHeight="1">
      <c r="D3877" s="160"/>
      <c r="E3877" s="161"/>
      <c r="F3877" s="168" t="str">
        <f t="shared" si="60"/>
        <v/>
      </c>
    </row>
    <row r="3878" spans="4:6" ht="20.45" customHeight="1">
      <c r="D3878" s="160"/>
      <c r="E3878" s="161"/>
      <c r="F3878" s="168" t="str">
        <f t="shared" si="60"/>
        <v/>
      </c>
    </row>
    <row r="3879" spans="4:6" ht="20.45" customHeight="1">
      <c r="D3879" s="160"/>
      <c r="E3879" s="161"/>
      <c r="F3879" s="168" t="str">
        <f t="shared" si="60"/>
        <v/>
      </c>
    </row>
    <row r="3880" spans="4:6" ht="20.45" customHeight="1">
      <c r="D3880" s="160"/>
      <c r="E3880" s="161"/>
      <c r="F3880" s="168" t="str">
        <f t="shared" si="60"/>
        <v/>
      </c>
    </row>
    <row r="3881" spans="4:6" ht="20.45" customHeight="1">
      <c r="D3881" s="160"/>
      <c r="E3881" s="161"/>
      <c r="F3881" s="168" t="str">
        <f t="shared" si="60"/>
        <v/>
      </c>
    </row>
    <row r="3882" spans="4:6" ht="20.45" customHeight="1">
      <c r="D3882" s="160"/>
      <c r="E3882" s="161"/>
      <c r="F3882" s="168" t="str">
        <f t="shared" si="60"/>
        <v/>
      </c>
    </row>
    <row r="3883" spans="4:6" ht="20.45" customHeight="1">
      <c r="D3883" s="160"/>
      <c r="E3883" s="161"/>
      <c r="F3883" s="168" t="str">
        <f t="shared" si="60"/>
        <v/>
      </c>
    </row>
    <row r="3884" spans="4:6" ht="20.45" customHeight="1">
      <c r="D3884" s="160"/>
      <c r="E3884" s="161"/>
      <c r="F3884" s="168" t="str">
        <f t="shared" si="60"/>
        <v/>
      </c>
    </row>
    <row r="3885" spans="4:6" ht="20.45" customHeight="1">
      <c r="D3885" s="160"/>
      <c r="E3885" s="161"/>
      <c r="F3885" s="168" t="str">
        <f t="shared" si="60"/>
        <v/>
      </c>
    </row>
    <row r="3886" spans="4:6" ht="20.45" customHeight="1">
      <c r="D3886" s="160"/>
      <c r="E3886" s="161"/>
      <c r="F3886" s="168" t="str">
        <f t="shared" si="60"/>
        <v/>
      </c>
    </row>
    <row r="3887" spans="4:6" ht="20.45" customHeight="1">
      <c r="D3887" s="160"/>
      <c r="E3887" s="161"/>
      <c r="F3887" s="168" t="str">
        <f t="shared" si="60"/>
        <v/>
      </c>
    </row>
    <row r="3888" spans="4:6" ht="20.45" customHeight="1">
      <c r="D3888" s="160"/>
      <c r="E3888" s="161"/>
      <c r="F3888" s="168" t="str">
        <f t="shared" si="60"/>
        <v/>
      </c>
    </row>
    <row r="3889" spans="4:6" ht="20.45" customHeight="1">
      <c r="D3889" s="160"/>
      <c r="E3889" s="161"/>
      <c r="F3889" s="168" t="str">
        <f t="shared" si="60"/>
        <v/>
      </c>
    </row>
    <row r="3890" spans="4:6" ht="20.45" customHeight="1">
      <c r="D3890" s="160"/>
      <c r="E3890" s="161"/>
      <c r="F3890" s="168" t="str">
        <f t="shared" si="60"/>
        <v/>
      </c>
    </row>
    <row r="3891" spans="4:6" ht="20.45" customHeight="1">
      <c r="D3891" s="160"/>
      <c r="E3891" s="161"/>
      <c r="F3891" s="168" t="str">
        <f t="shared" si="60"/>
        <v/>
      </c>
    </row>
    <row r="3892" spans="4:6" ht="20.45" customHeight="1">
      <c r="D3892" s="160"/>
      <c r="E3892" s="161"/>
      <c r="F3892" s="168" t="str">
        <f t="shared" si="60"/>
        <v/>
      </c>
    </row>
    <row r="3893" spans="4:6" ht="20.45" customHeight="1">
      <c r="D3893" s="160"/>
      <c r="E3893" s="161"/>
      <c r="F3893" s="168" t="str">
        <f t="shared" si="60"/>
        <v/>
      </c>
    </row>
    <row r="3894" spans="4:6" ht="20.45" customHeight="1">
      <c r="D3894" s="160"/>
      <c r="E3894" s="161"/>
      <c r="F3894" s="168" t="str">
        <f t="shared" si="60"/>
        <v/>
      </c>
    </row>
    <row r="3895" spans="4:6" ht="20.45" customHeight="1">
      <c r="D3895" s="160"/>
      <c r="E3895" s="161"/>
      <c r="F3895" s="168" t="str">
        <f t="shared" si="60"/>
        <v/>
      </c>
    </row>
    <row r="3896" spans="4:6" ht="20.45" customHeight="1">
      <c r="D3896" s="160"/>
      <c r="E3896" s="161"/>
      <c r="F3896" s="168" t="str">
        <f t="shared" si="60"/>
        <v/>
      </c>
    </row>
    <row r="3897" spans="4:6" ht="20.45" customHeight="1">
      <c r="D3897" s="160"/>
      <c r="E3897" s="161"/>
      <c r="F3897" s="168" t="str">
        <f t="shared" si="60"/>
        <v/>
      </c>
    </row>
    <row r="3898" spans="4:6" ht="20.45" customHeight="1">
      <c r="D3898" s="160"/>
      <c r="E3898" s="161"/>
      <c r="F3898" s="168" t="str">
        <f t="shared" si="60"/>
        <v/>
      </c>
    </row>
    <row r="3899" spans="4:6" ht="20.45" customHeight="1">
      <c r="D3899" s="160"/>
      <c r="E3899" s="161"/>
      <c r="F3899" s="168" t="str">
        <f t="shared" si="60"/>
        <v/>
      </c>
    </row>
    <row r="3900" spans="4:6" ht="20.45" customHeight="1">
      <c r="D3900" s="160"/>
      <c r="E3900" s="161"/>
      <c r="F3900" s="168" t="str">
        <f t="shared" si="60"/>
        <v/>
      </c>
    </row>
    <row r="3901" spans="4:6" ht="20.45" customHeight="1">
      <c r="D3901" s="160"/>
      <c r="E3901" s="161"/>
      <c r="F3901" s="168" t="str">
        <f t="shared" si="60"/>
        <v/>
      </c>
    </row>
    <row r="3902" spans="4:6" ht="20.45" customHeight="1">
      <c r="D3902" s="160"/>
      <c r="E3902" s="161"/>
      <c r="F3902" s="168" t="str">
        <f t="shared" si="60"/>
        <v/>
      </c>
    </row>
    <row r="3903" spans="4:6" ht="20.45" customHeight="1">
      <c r="D3903" s="160"/>
      <c r="E3903" s="161"/>
      <c r="F3903" s="168" t="str">
        <f t="shared" si="60"/>
        <v/>
      </c>
    </row>
    <row r="3904" spans="4:6" ht="20.45" customHeight="1">
      <c r="D3904" s="160"/>
      <c r="E3904" s="161"/>
      <c r="F3904" s="168" t="str">
        <f t="shared" si="60"/>
        <v/>
      </c>
    </row>
    <row r="3905" spans="4:6" ht="20.45" customHeight="1">
      <c r="D3905" s="160"/>
      <c r="E3905" s="161"/>
      <c r="F3905" s="168" t="str">
        <f t="shared" si="60"/>
        <v/>
      </c>
    </row>
    <row r="3906" spans="4:6" ht="20.45" customHeight="1">
      <c r="D3906" s="160"/>
      <c r="E3906" s="161"/>
      <c r="F3906" s="168" t="str">
        <f t="shared" si="60"/>
        <v/>
      </c>
    </row>
    <row r="3907" spans="4:6" ht="20.45" customHeight="1">
      <c r="D3907" s="160"/>
      <c r="E3907" s="161"/>
      <c r="F3907" s="168" t="str">
        <f t="shared" ref="F3907:F3970" si="61">(IF(ISBLANK(D3907),"",D3907&amp;"&gt;"&amp;E3907))</f>
        <v/>
      </c>
    </row>
    <row r="3908" spans="4:6" ht="20.45" customHeight="1">
      <c r="D3908" s="160"/>
      <c r="E3908" s="161"/>
      <c r="F3908" s="168" t="str">
        <f t="shared" si="61"/>
        <v/>
      </c>
    </row>
    <row r="3909" spans="4:6" ht="20.45" customHeight="1">
      <c r="D3909" s="160"/>
      <c r="E3909" s="161"/>
      <c r="F3909" s="168" t="str">
        <f t="shared" si="61"/>
        <v/>
      </c>
    </row>
    <row r="3910" spans="4:6" ht="20.45" customHeight="1">
      <c r="D3910" s="160"/>
      <c r="E3910" s="161"/>
      <c r="F3910" s="168" t="str">
        <f t="shared" si="61"/>
        <v/>
      </c>
    </row>
    <row r="3911" spans="4:6" ht="20.45" customHeight="1">
      <c r="D3911" s="160"/>
      <c r="E3911" s="161"/>
      <c r="F3911" s="168" t="str">
        <f t="shared" si="61"/>
        <v/>
      </c>
    </row>
    <row r="3912" spans="4:6" ht="20.45" customHeight="1">
      <c r="D3912" s="160"/>
      <c r="E3912" s="161"/>
      <c r="F3912" s="168" t="str">
        <f t="shared" si="61"/>
        <v/>
      </c>
    </row>
    <row r="3913" spans="4:6" ht="20.45" customHeight="1">
      <c r="D3913" s="160"/>
      <c r="E3913" s="161"/>
      <c r="F3913" s="168" t="str">
        <f t="shared" si="61"/>
        <v/>
      </c>
    </row>
    <row r="3914" spans="4:6" ht="20.45" customHeight="1">
      <c r="D3914" s="160"/>
      <c r="E3914" s="161"/>
      <c r="F3914" s="168" t="str">
        <f t="shared" si="61"/>
        <v/>
      </c>
    </row>
    <row r="3915" spans="4:6" ht="20.45" customHeight="1">
      <c r="D3915" s="160"/>
      <c r="E3915" s="161"/>
      <c r="F3915" s="168" t="str">
        <f t="shared" si="61"/>
        <v/>
      </c>
    </row>
    <row r="3916" spans="4:6" ht="20.45" customHeight="1">
      <c r="D3916" s="160"/>
      <c r="E3916" s="161"/>
      <c r="F3916" s="168" t="str">
        <f t="shared" si="61"/>
        <v/>
      </c>
    </row>
    <row r="3917" spans="4:6" ht="20.45" customHeight="1">
      <c r="D3917" s="160"/>
      <c r="E3917" s="161"/>
      <c r="F3917" s="168" t="str">
        <f t="shared" si="61"/>
        <v/>
      </c>
    </row>
    <row r="3918" spans="4:6" ht="20.45" customHeight="1">
      <c r="D3918" s="160"/>
      <c r="E3918" s="161"/>
      <c r="F3918" s="168" t="str">
        <f t="shared" si="61"/>
        <v/>
      </c>
    </row>
    <row r="3919" spans="4:6" ht="20.45" customHeight="1">
      <c r="D3919" s="160"/>
      <c r="E3919" s="161"/>
      <c r="F3919" s="168" t="str">
        <f t="shared" si="61"/>
        <v/>
      </c>
    </row>
    <row r="3920" spans="4:6" ht="20.45" customHeight="1">
      <c r="D3920" s="160"/>
      <c r="E3920" s="161"/>
      <c r="F3920" s="168" t="str">
        <f t="shared" si="61"/>
        <v/>
      </c>
    </row>
    <row r="3921" spans="4:6" ht="20.45" customHeight="1">
      <c r="D3921" s="160"/>
      <c r="E3921" s="161"/>
      <c r="F3921" s="168" t="str">
        <f t="shared" si="61"/>
        <v/>
      </c>
    </row>
    <row r="3922" spans="4:6" ht="20.45" customHeight="1">
      <c r="D3922" s="160"/>
      <c r="E3922" s="161"/>
      <c r="F3922" s="168" t="str">
        <f t="shared" si="61"/>
        <v/>
      </c>
    </row>
    <row r="3923" spans="4:6" ht="20.45" customHeight="1">
      <c r="D3923" s="160"/>
      <c r="E3923" s="161"/>
      <c r="F3923" s="168" t="str">
        <f t="shared" si="61"/>
        <v/>
      </c>
    </row>
    <row r="3924" spans="4:6" ht="20.45" customHeight="1">
      <c r="D3924" s="160"/>
      <c r="E3924" s="161"/>
      <c r="F3924" s="168" t="str">
        <f t="shared" si="61"/>
        <v/>
      </c>
    </row>
    <row r="3925" spans="4:6" ht="20.45" customHeight="1">
      <c r="D3925" s="160"/>
      <c r="E3925" s="161"/>
      <c r="F3925" s="168" t="str">
        <f t="shared" si="61"/>
        <v/>
      </c>
    </row>
    <row r="3926" spans="4:6" ht="20.45" customHeight="1">
      <c r="D3926" s="160"/>
      <c r="E3926" s="161"/>
      <c r="F3926" s="168" t="str">
        <f t="shared" si="61"/>
        <v/>
      </c>
    </row>
    <row r="3927" spans="4:6" ht="20.45" customHeight="1">
      <c r="D3927" s="160"/>
      <c r="E3927" s="161"/>
      <c r="F3927" s="168" t="str">
        <f t="shared" si="61"/>
        <v/>
      </c>
    </row>
    <row r="3928" spans="4:6" ht="20.45" customHeight="1">
      <c r="D3928" s="160"/>
      <c r="E3928" s="161"/>
      <c r="F3928" s="168" t="str">
        <f t="shared" si="61"/>
        <v/>
      </c>
    </row>
    <row r="3929" spans="4:6" ht="20.45" customHeight="1">
      <c r="D3929" s="160"/>
      <c r="E3929" s="161"/>
      <c r="F3929" s="168" t="str">
        <f t="shared" si="61"/>
        <v/>
      </c>
    </row>
    <row r="3930" spans="4:6" ht="20.45" customHeight="1">
      <c r="D3930" s="160"/>
      <c r="E3930" s="161"/>
      <c r="F3930" s="168" t="str">
        <f t="shared" si="61"/>
        <v/>
      </c>
    </row>
    <row r="3931" spans="4:6" ht="20.45" customHeight="1">
      <c r="D3931" s="160"/>
      <c r="E3931" s="161"/>
      <c r="F3931" s="168" t="str">
        <f t="shared" si="61"/>
        <v/>
      </c>
    </row>
    <row r="3932" spans="4:6" ht="20.45" customHeight="1">
      <c r="D3932" s="160"/>
      <c r="E3932" s="161"/>
      <c r="F3932" s="168" t="str">
        <f t="shared" si="61"/>
        <v/>
      </c>
    </row>
    <row r="3933" spans="4:6" ht="20.45" customHeight="1">
      <c r="D3933" s="160"/>
      <c r="E3933" s="161"/>
      <c r="F3933" s="168" t="str">
        <f t="shared" si="61"/>
        <v/>
      </c>
    </row>
    <row r="3934" spans="4:6" ht="20.45" customHeight="1">
      <c r="D3934" s="160"/>
      <c r="E3934" s="161"/>
      <c r="F3934" s="168" t="str">
        <f t="shared" si="61"/>
        <v/>
      </c>
    </row>
    <row r="3935" spans="4:6" ht="20.45" customHeight="1">
      <c r="D3935" s="160"/>
      <c r="E3935" s="161"/>
      <c r="F3935" s="168" t="str">
        <f t="shared" si="61"/>
        <v/>
      </c>
    </row>
    <row r="3936" spans="4:6" ht="20.45" customHeight="1">
      <c r="D3936" s="160"/>
      <c r="E3936" s="161"/>
      <c r="F3936" s="168" t="str">
        <f t="shared" si="61"/>
        <v/>
      </c>
    </row>
    <row r="3937" spans="4:6" ht="20.45" customHeight="1">
      <c r="D3937" s="160"/>
      <c r="E3937" s="161"/>
      <c r="F3937" s="168" t="str">
        <f t="shared" si="61"/>
        <v/>
      </c>
    </row>
    <row r="3938" spans="4:6" ht="20.45" customHeight="1">
      <c r="D3938" s="160"/>
      <c r="E3938" s="161"/>
      <c r="F3938" s="168" t="str">
        <f t="shared" si="61"/>
        <v/>
      </c>
    </row>
    <row r="3939" spans="4:6" ht="20.45" customHeight="1">
      <c r="D3939" s="160"/>
      <c r="E3939" s="161"/>
      <c r="F3939" s="168" t="str">
        <f t="shared" si="61"/>
        <v/>
      </c>
    </row>
    <row r="3940" spans="4:6" ht="20.45" customHeight="1">
      <c r="D3940" s="160"/>
      <c r="E3940" s="161"/>
      <c r="F3940" s="168" t="str">
        <f t="shared" si="61"/>
        <v/>
      </c>
    </row>
    <row r="3941" spans="4:6" ht="20.45" customHeight="1">
      <c r="D3941" s="160"/>
      <c r="E3941" s="161"/>
      <c r="F3941" s="168" t="str">
        <f t="shared" si="61"/>
        <v/>
      </c>
    </row>
    <row r="3942" spans="4:6" ht="20.45" customHeight="1">
      <c r="D3942" s="160"/>
      <c r="E3942" s="161"/>
      <c r="F3942" s="168" t="str">
        <f t="shared" si="61"/>
        <v/>
      </c>
    </row>
    <row r="3943" spans="4:6" ht="20.45" customHeight="1">
      <c r="D3943" s="160"/>
      <c r="E3943" s="161"/>
      <c r="F3943" s="168" t="str">
        <f t="shared" si="61"/>
        <v/>
      </c>
    </row>
    <row r="3944" spans="4:6" ht="20.45" customHeight="1">
      <c r="D3944" s="160"/>
      <c r="E3944" s="161"/>
      <c r="F3944" s="168" t="str">
        <f t="shared" si="61"/>
        <v/>
      </c>
    </row>
    <row r="3945" spans="4:6" ht="20.45" customHeight="1">
      <c r="D3945" s="160"/>
      <c r="E3945" s="161"/>
      <c r="F3945" s="168" t="str">
        <f t="shared" si="61"/>
        <v/>
      </c>
    </row>
    <row r="3946" spans="4:6" ht="20.45" customHeight="1">
      <c r="D3946" s="160"/>
      <c r="E3946" s="161"/>
      <c r="F3946" s="168" t="str">
        <f t="shared" si="61"/>
        <v/>
      </c>
    </row>
    <row r="3947" spans="4:6" ht="20.45" customHeight="1">
      <c r="D3947" s="160"/>
      <c r="E3947" s="161"/>
      <c r="F3947" s="168" t="str">
        <f t="shared" si="61"/>
        <v/>
      </c>
    </row>
    <row r="3948" spans="4:6" ht="20.45" customHeight="1">
      <c r="D3948" s="160"/>
      <c r="E3948" s="161"/>
      <c r="F3948" s="168" t="str">
        <f t="shared" si="61"/>
        <v/>
      </c>
    </row>
    <row r="3949" spans="4:6" ht="20.45" customHeight="1">
      <c r="D3949" s="160"/>
      <c r="E3949" s="161"/>
      <c r="F3949" s="168" t="str">
        <f t="shared" si="61"/>
        <v/>
      </c>
    </row>
    <row r="3950" spans="4:6" ht="20.45" customHeight="1">
      <c r="D3950" s="160"/>
      <c r="E3950" s="161"/>
      <c r="F3950" s="168" t="str">
        <f t="shared" si="61"/>
        <v/>
      </c>
    </row>
    <row r="3951" spans="4:6" ht="20.45" customHeight="1">
      <c r="D3951" s="160"/>
      <c r="E3951" s="161"/>
      <c r="F3951" s="168" t="str">
        <f t="shared" si="61"/>
        <v/>
      </c>
    </row>
    <row r="3952" spans="4:6" ht="20.45" customHeight="1">
      <c r="D3952" s="160"/>
      <c r="E3952" s="161"/>
      <c r="F3952" s="168" t="str">
        <f t="shared" si="61"/>
        <v/>
      </c>
    </row>
    <row r="3953" spans="4:6" ht="20.45" customHeight="1">
      <c r="D3953" s="160"/>
      <c r="E3953" s="161"/>
      <c r="F3953" s="168" t="str">
        <f t="shared" si="61"/>
        <v/>
      </c>
    </row>
    <row r="3954" spans="4:6" ht="20.45" customHeight="1">
      <c r="D3954" s="160"/>
      <c r="E3954" s="161"/>
      <c r="F3954" s="168" t="str">
        <f t="shared" si="61"/>
        <v/>
      </c>
    </row>
    <row r="3955" spans="4:6" ht="20.45" customHeight="1">
      <c r="D3955" s="160"/>
      <c r="E3955" s="161"/>
      <c r="F3955" s="168" t="str">
        <f t="shared" si="61"/>
        <v/>
      </c>
    </row>
    <row r="3956" spans="4:6" ht="20.45" customHeight="1">
      <c r="D3956" s="160"/>
      <c r="E3956" s="161"/>
      <c r="F3956" s="168" t="str">
        <f t="shared" si="61"/>
        <v/>
      </c>
    </row>
    <row r="3957" spans="4:6" ht="20.45" customHeight="1">
      <c r="D3957" s="160"/>
      <c r="E3957" s="161"/>
      <c r="F3957" s="168" t="str">
        <f t="shared" si="61"/>
        <v/>
      </c>
    </row>
    <row r="3958" spans="4:6" ht="20.45" customHeight="1">
      <c r="D3958" s="160"/>
      <c r="E3958" s="161"/>
      <c r="F3958" s="168" t="str">
        <f t="shared" si="61"/>
        <v/>
      </c>
    </row>
    <row r="3959" spans="4:6" ht="20.45" customHeight="1">
      <c r="D3959" s="160"/>
      <c r="E3959" s="161"/>
      <c r="F3959" s="168" t="str">
        <f t="shared" si="61"/>
        <v/>
      </c>
    </row>
    <row r="3960" spans="4:6" ht="20.45" customHeight="1">
      <c r="D3960" s="160"/>
      <c r="E3960" s="161"/>
      <c r="F3960" s="168" t="str">
        <f t="shared" si="61"/>
        <v/>
      </c>
    </row>
    <row r="3961" spans="4:6" ht="20.45" customHeight="1">
      <c r="D3961" s="160"/>
      <c r="E3961" s="161"/>
      <c r="F3961" s="168" t="str">
        <f t="shared" si="61"/>
        <v/>
      </c>
    </row>
    <row r="3962" spans="4:6" ht="20.45" customHeight="1">
      <c r="D3962" s="160"/>
      <c r="E3962" s="161"/>
      <c r="F3962" s="168" t="str">
        <f t="shared" si="61"/>
        <v/>
      </c>
    </row>
    <row r="3963" spans="4:6" ht="20.45" customHeight="1">
      <c r="D3963" s="160"/>
      <c r="E3963" s="161"/>
      <c r="F3963" s="168" t="str">
        <f t="shared" si="61"/>
        <v/>
      </c>
    </row>
    <row r="3964" spans="4:6" ht="20.45" customHeight="1">
      <c r="D3964" s="160"/>
      <c r="E3964" s="161"/>
      <c r="F3964" s="168" t="str">
        <f t="shared" si="61"/>
        <v/>
      </c>
    </row>
    <row r="3965" spans="4:6" ht="20.45" customHeight="1">
      <c r="D3965" s="160"/>
      <c r="E3965" s="161"/>
      <c r="F3965" s="168" t="str">
        <f t="shared" si="61"/>
        <v/>
      </c>
    </row>
    <row r="3966" spans="4:6" ht="20.45" customHeight="1">
      <c r="D3966" s="160"/>
      <c r="E3966" s="161"/>
      <c r="F3966" s="168" t="str">
        <f t="shared" si="61"/>
        <v/>
      </c>
    </row>
    <row r="3967" spans="4:6" ht="20.45" customHeight="1">
      <c r="D3967" s="160"/>
      <c r="E3967" s="161"/>
      <c r="F3967" s="168" t="str">
        <f t="shared" si="61"/>
        <v/>
      </c>
    </row>
    <row r="3968" spans="4:6" ht="20.45" customHeight="1">
      <c r="D3968" s="160"/>
      <c r="E3968" s="161"/>
      <c r="F3968" s="168" t="str">
        <f t="shared" si="61"/>
        <v/>
      </c>
    </row>
    <row r="3969" spans="4:6" ht="20.45" customHeight="1">
      <c r="D3969" s="160"/>
      <c r="E3969" s="161"/>
      <c r="F3969" s="168" t="str">
        <f t="shared" si="61"/>
        <v/>
      </c>
    </row>
    <row r="3970" spans="4:6" ht="20.45" customHeight="1">
      <c r="D3970" s="160"/>
      <c r="E3970" s="161"/>
      <c r="F3970" s="168" t="str">
        <f t="shared" si="61"/>
        <v/>
      </c>
    </row>
    <row r="3971" spans="4:6" ht="20.45" customHeight="1">
      <c r="D3971" s="160"/>
      <c r="E3971" s="161"/>
      <c r="F3971" s="168" t="str">
        <f t="shared" ref="F3971:F4034" si="62">(IF(ISBLANK(D3971),"",D3971&amp;"&gt;"&amp;E3971))</f>
        <v/>
      </c>
    </row>
    <row r="3972" spans="4:6" ht="20.45" customHeight="1">
      <c r="D3972" s="160"/>
      <c r="E3972" s="161"/>
      <c r="F3972" s="168" t="str">
        <f t="shared" si="62"/>
        <v/>
      </c>
    </row>
    <row r="3973" spans="4:6" ht="20.45" customHeight="1">
      <c r="D3973" s="160"/>
      <c r="E3973" s="161"/>
      <c r="F3973" s="168" t="str">
        <f t="shared" si="62"/>
        <v/>
      </c>
    </row>
    <row r="3974" spans="4:6" ht="20.45" customHeight="1">
      <c r="D3974" s="160"/>
      <c r="E3974" s="161"/>
      <c r="F3974" s="168" t="str">
        <f t="shared" si="62"/>
        <v/>
      </c>
    </row>
    <row r="3975" spans="4:6" ht="20.45" customHeight="1">
      <c r="D3975" s="160"/>
      <c r="E3975" s="161"/>
      <c r="F3975" s="168" t="str">
        <f t="shared" si="62"/>
        <v/>
      </c>
    </row>
    <row r="3976" spans="4:6" ht="20.45" customHeight="1">
      <c r="D3976" s="160"/>
      <c r="E3976" s="161"/>
      <c r="F3976" s="168" t="str">
        <f t="shared" si="62"/>
        <v/>
      </c>
    </row>
    <row r="3977" spans="4:6" ht="20.45" customHeight="1">
      <c r="D3977" s="160"/>
      <c r="E3977" s="161"/>
      <c r="F3977" s="168" t="str">
        <f t="shared" si="62"/>
        <v/>
      </c>
    </row>
    <row r="3978" spans="4:6" ht="20.45" customHeight="1">
      <c r="D3978" s="160"/>
      <c r="E3978" s="161"/>
      <c r="F3978" s="168" t="str">
        <f t="shared" si="62"/>
        <v/>
      </c>
    </row>
    <row r="3979" spans="4:6" ht="20.45" customHeight="1">
      <c r="D3979" s="160"/>
      <c r="E3979" s="161"/>
      <c r="F3979" s="168" t="str">
        <f t="shared" si="62"/>
        <v/>
      </c>
    </row>
    <row r="3980" spans="4:6" ht="20.45" customHeight="1">
      <c r="D3980" s="160"/>
      <c r="E3980" s="161"/>
      <c r="F3980" s="168" t="str">
        <f t="shared" si="62"/>
        <v/>
      </c>
    </row>
    <row r="3981" spans="4:6" ht="20.45" customHeight="1">
      <c r="D3981" s="160"/>
      <c r="E3981" s="161"/>
      <c r="F3981" s="168" t="str">
        <f t="shared" si="62"/>
        <v/>
      </c>
    </row>
    <row r="3982" spans="4:6" ht="20.45" customHeight="1">
      <c r="D3982" s="160"/>
      <c r="E3982" s="161"/>
      <c r="F3982" s="168" t="str">
        <f t="shared" si="62"/>
        <v/>
      </c>
    </row>
    <row r="3983" spans="4:6" ht="20.45" customHeight="1">
      <c r="D3983" s="160"/>
      <c r="E3983" s="161"/>
      <c r="F3983" s="168" t="str">
        <f t="shared" si="62"/>
        <v/>
      </c>
    </row>
    <row r="3984" spans="4:6" ht="20.45" customHeight="1">
      <c r="D3984" s="160"/>
      <c r="E3984" s="161"/>
      <c r="F3984" s="168" t="str">
        <f t="shared" si="62"/>
        <v/>
      </c>
    </row>
    <row r="3985" spans="4:6" ht="20.45" customHeight="1">
      <c r="D3985" s="160"/>
      <c r="E3985" s="161"/>
      <c r="F3985" s="168" t="str">
        <f t="shared" si="62"/>
        <v/>
      </c>
    </row>
    <row r="3986" spans="4:6" ht="20.45" customHeight="1">
      <c r="D3986" s="160"/>
      <c r="E3986" s="161"/>
      <c r="F3986" s="168" t="str">
        <f t="shared" si="62"/>
        <v/>
      </c>
    </row>
    <row r="3987" spans="4:6" ht="20.45" customHeight="1">
      <c r="D3987" s="160"/>
      <c r="E3987" s="161"/>
      <c r="F3987" s="168" t="str">
        <f t="shared" si="62"/>
        <v/>
      </c>
    </row>
    <row r="3988" spans="4:6" ht="20.45" customHeight="1">
      <c r="D3988" s="160"/>
      <c r="E3988" s="161"/>
      <c r="F3988" s="168" t="str">
        <f t="shared" si="62"/>
        <v/>
      </c>
    </row>
    <row r="3989" spans="4:6" ht="20.45" customHeight="1">
      <c r="D3989" s="160"/>
      <c r="E3989" s="161"/>
      <c r="F3989" s="168" t="str">
        <f t="shared" si="62"/>
        <v/>
      </c>
    </row>
    <row r="3990" spans="4:6" ht="20.45" customHeight="1">
      <c r="D3990" s="160"/>
      <c r="E3990" s="161"/>
      <c r="F3990" s="168" t="str">
        <f t="shared" si="62"/>
        <v/>
      </c>
    </row>
    <row r="3991" spans="4:6" ht="20.45" customHeight="1">
      <c r="D3991" s="160"/>
      <c r="E3991" s="161"/>
      <c r="F3991" s="168" t="str">
        <f t="shared" si="62"/>
        <v/>
      </c>
    </row>
    <row r="3992" spans="4:6" ht="20.45" customHeight="1">
      <c r="D3992" s="160"/>
      <c r="E3992" s="161"/>
      <c r="F3992" s="168" t="str">
        <f t="shared" si="62"/>
        <v/>
      </c>
    </row>
    <row r="3993" spans="4:6" ht="20.45" customHeight="1">
      <c r="D3993" s="160"/>
      <c r="E3993" s="161"/>
      <c r="F3993" s="168" t="str">
        <f t="shared" si="62"/>
        <v/>
      </c>
    </row>
    <row r="3994" spans="4:6" ht="20.45" customHeight="1">
      <c r="D3994" s="160"/>
      <c r="E3994" s="161"/>
      <c r="F3994" s="168" t="str">
        <f t="shared" si="62"/>
        <v/>
      </c>
    </row>
    <row r="3995" spans="4:6" ht="20.45" customHeight="1">
      <c r="D3995" s="160"/>
      <c r="E3995" s="161"/>
      <c r="F3995" s="168" t="str">
        <f t="shared" si="62"/>
        <v/>
      </c>
    </row>
    <row r="3996" spans="4:6" ht="20.45" customHeight="1">
      <c r="D3996" s="160"/>
      <c r="E3996" s="161"/>
      <c r="F3996" s="168" t="str">
        <f t="shared" si="62"/>
        <v/>
      </c>
    </row>
    <row r="3997" spans="4:6" ht="20.45" customHeight="1">
      <c r="D3997" s="160"/>
      <c r="E3997" s="161"/>
      <c r="F3997" s="168" t="str">
        <f t="shared" si="62"/>
        <v/>
      </c>
    </row>
    <row r="3998" spans="4:6" ht="20.45" customHeight="1">
      <c r="D3998" s="160"/>
      <c r="E3998" s="161"/>
      <c r="F3998" s="168" t="str">
        <f t="shared" si="62"/>
        <v/>
      </c>
    </row>
    <row r="3999" spans="4:6" ht="20.45" customHeight="1">
      <c r="D3999" s="160"/>
      <c r="E3999" s="161"/>
      <c r="F3999" s="168" t="str">
        <f t="shared" si="62"/>
        <v/>
      </c>
    </row>
    <row r="4000" spans="4:6" ht="20.45" customHeight="1">
      <c r="D4000" s="160"/>
      <c r="E4000" s="161"/>
      <c r="F4000" s="168" t="str">
        <f t="shared" si="62"/>
        <v/>
      </c>
    </row>
    <row r="4001" spans="4:6" ht="20.45" customHeight="1">
      <c r="D4001" s="160"/>
      <c r="E4001" s="161"/>
      <c r="F4001" s="168" t="str">
        <f t="shared" si="62"/>
        <v/>
      </c>
    </row>
    <row r="4002" spans="4:6" ht="20.45" customHeight="1">
      <c r="D4002" s="160"/>
      <c r="E4002" s="161"/>
      <c r="F4002" s="168" t="str">
        <f t="shared" si="62"/>
        <v/>
      </c>
    </row>
    <row r="4003" spans="4:6" ht="20.45" customHeight="1">
      <c r="D4003" s="160"/>
      <c r="E4003" s="161"/>
      <c r="F4003" s="168" t="str">
        <f t="shared" si="62"/>
        <v/>
      </c>
    </row>
    <row r="4004" spans="4:6" ht="20.45" customHeight="1">
      <c r="D4004" s="160"/>
      <c r="E4004" s="161"/>
      <c r="F4004" s="168" t="str">
        <f t="shared" si="62"/>
        <v/>
      </c>
    </row>
    <row r="4005" spans="4:6" ht="20.45" customHeight="1">
      <c r="D4005" s="160"/>
      <c r="E4005" s="161"/>
      <c r="F4005" s="168" t="str">
        <f t="shared" si="62"/>
        <v/>
      </c>
    </row>
    <row r="4006" spans="4:6" ht="20.45" customHeight="1">
      <c r="D4006" s="160"/>
      <c r="E4006" s="161"/>
      <c r="F4006" s="168" t="str">
        <f t="shared" si="62"/>
        <v/>
      </c>
    </row>
    <row r="4007" spans="4:6" ht="20.45" customHeight="1">
      <c r="D4007" s="160"/>
      <c r="E4007" s="161"/>
      <c r="F4007" s="168" t="str">
        <f t="shared" si="62"/>
        <v/>
      </c>
    </row>
    <row r="4008" spans="4:6" ht="20.45" customHeight="1">
      <c r="D4008" s="160"/>
      <c r="E4008" s="161"/>
      <c r="F4008" s="168" t="str">
        <f t="shared" si="62"/>
        <v/>
      </c>
    </row>
    <row r="4009" spans="4:6" ht="20.45" customHeight="1">
      <c r="D4009" s="160"/>
      <c r="E4009" s="161"/>
      <c r="F4009" s="168" t="str">
        <f t="shared" si="62"/>
        <v/>
      </c>
    </row>
    <row r="4010" spans="4:6" ht="20.45" customHeight="1">
      <c r="D4010" s="160"/>
      <c r="E4010" s="161"/>
      <c r="F4010" s="168" t="str">
        <f t="shared" si="62"/>
        <v/>
      </c>
    </row>
    <row r="4011" spans="4:6" ht="20.45" customHeight="1">
      <c r="D4011" s="160"/>
      <c r="E4011" s="161"/>
      <c r="F4011" s="168" t="str">
        <f t="shared" si="62"/>
        <v/>
      </c>
    </row>
    <row r="4012" spans="4:6" ht="20.45" customHeight="1">
      <c r="D4012" s="160"/>
      <c r="E4012" s="161"/>
      <c r="F4012" s="168" t="str">
        <f t="shared" si="62"/>
        <v/>
      </c>
    </row>
    <row r="4013" spans="4:6" ht="20.45" customHeight="1">
      <c r="D4013" s="160"/>
      <c r="E4013" s="161"/>
      <c r="F4013" s="168" t="str">
        <f t="shared" si="62"/>
        <v/>
      </c>
    </row>
    <row r="4014" spans="4:6" ht="20.45" customHeight="1">
      <c r="D4014" s="160"/>
      <c r="E4014" s="161"/>
      <c r="F4014" s="168" t="str">
        <f t="shared" si="62"/>
        <v/>
      </c>
    </row>
    <row r="4015" spans="4:6" ht="20.45" customHeight="1">
      <c r="D4015" s="160"/>
      <c r="E4015" s="161"/>
      <c r="F4015" s="168" t="str">
        <f t="shared" si="62"/>
        <v/>
      </c>
    </row>
    <row r="4016" spans="4:6" ht="20.45" customHeight="1">
      <c r="D4016" s="160"/>
      <c r="E4016" s="161"/>
      <c r="F4016" s="168" t="str">
        <f t="shared" si="62"/>
        <v/>
      </c>
    </row>
    <row r="4017" spans="4:6" ht="20.45" customHeight="1">
      <c r="D4017" s="160"/>
      <c r="E4017" s="161"/>
      <c r="F4017" s="168" t="str">
        <f t="shared" si="62"/>
        <v/>
      </c>
    </row>
    <row r="4018" spans="4:6" ht="20.45" customHeight="1">
      <c r="D4018" s="160"/>
      <c r="E4018" s="161"/>
      <c r="F4018" s="168" t="str">
        <f t="shared" si="62"/>
        <v/>
      </c>
    </row>
    <row r="4019" spans="4:6" ht="20.45" customHeight="1">
      <c r="D4019" s="160"/>
      <c r="E4019" s="161"/>
      <c r="F4019" s="168" t="str">
        <f t="shared" si="62"/>
        <v/>
      </c>
    </row>
    <row r="4020" spans="4:6" ht="20.45" customHeight="1">
      <c r="D4020" s="160"/>
      <c r="E4020" s="161"/>
      <c r="F4020" s="168" t="str">
        <f t="shared" si="62"/>
        <v/>
      </c>
    </row>
    <row r="4021" spans="4:6" ht="20.45" customHeight="1">
      <c r="D4021" s="160"/>
      <c r="E4021" s="161"/>
      <c r="F4021" s="168" t="str">
        <f t="shared" si="62"/>
        <v/>
      </c>
    </row>
    <row r="4022" spans="4:6" ht="20.45" customHeight="1">
      <c r="D4022" s="160"/>
      <c r="E4022" s="161"/>
      <c r="F4022" s="168" t="str">
        <f t="shared" si="62"/>
        <v/>
      </c>
    </row>
    <row r="4023" spans="4:6" ht="20.45" customHeight="1">
      <c r="D4023" s="160"/>
      <c r="E4023" s="161"/>
      <c r="F4023" s="168" t="str">
        <f t="shared" si="62"/>
        <v/>
      </c>
    </row>
    <row r="4024" spans="4:6" ht="20.45" customHeight="1">
      <c r="D4024" s="160"/>
      <c r="E4024" s="161"/>
      <c r="F4024" s="168" t="str">
        <f t="shared" si="62"/>
        <v/>
      </c>
    </row>
    <row r="4025" spans="4:6" ht="20.45" customHeight="1">
      <c r="D4025" s="160"/>
      <c r="E4025" s="161"/>
      <c r="F4025" s="168" t="str">
        <f t="shared" si="62"/>
        <v/>
      </c>
    </row>
    <row r="4026" spans="4:6" ht="20.45" customHeight="1">
      <c r="D4026" s="160"/>
      <c r="E4026" s="161"/>
      <c r="F4026" s="168" t="str">
        <f t="shared" si="62"/>
        <v/>
      </c>
    </row>
    <row r="4027" spans="4:6" ht="20.45" customHeight="1">
      <c r="D4027" s="160"/>
      <c r="E4027" s="161"/>
      <c r="F4027" s="168" t="str">
        <f t="shared" si="62"/>
        <v/>
      </c>
    </row>
    <row r="4028" spans="4:6" ht="20.45" customHeight="1">
      <c r="D4028" s="160"/>
      <c r="E4028" s="161"/>
      <c r="F4028" s="168" t="str">
        <f t="shared" si="62"/>
        <v/>
      </c>
    </row>
    <row r="4029" spans="4:6" ht="20.45" customHeight="1">
      <c r="D4029" s="160"/>
      <c r="E4029" s="161"/>
      <c r="F4029" s="168" t="str">
        <f t="shared" si="62"/>
        <v/>
      </c>
    </row>
    <row r="4030" spans="4:6" ht="20.45" customHeight="1">
      <c r="D4030" s="160"/>
      <c r="E4030" s="161"/>
      <c r="F4030" s="168" t="str">
        <f t="shared" si="62"/>
        <v/>
      </c>
    </row>
    <row r="4031" spans="4:6" ht="20.45" customHeight="1">
      <c r="D4031" s="160"/>
      <c r="E4031" s="161"/>
      <c r="F4031" s="168" t="str">
        <f t="shared" si="62"/>
        <v/>
      </c>
    </row>
    <row r="4032" spans="4:6" ht="20.45" customHeight="1">
      <c r="D4032" s="160"/>
      <c r="E4032" s="161"/>
      <c r="F4032" s="168" t="str">
        <f t="shared" si="62"/>
        <v/>
      </c>
    </row>
    <row r="4033" spans="4:6" ht="20.45" customHeight="1">
      <c r="D4033" s="160"/>
      <c r="E4033" s="161"/>
      <c r="F4033" s="168" t="str">
        <f t="shared" si="62"/>
        <v/>
      </c>
    </row>
    <row r="4034" spans="4:6" ht="20.45" customHeight="1">
      <c r="D4034" s="160"/>
      <c r="E4034" s="161"/>
      <c r="F4034" s="168" t="str">
        <f t="shared" si="62"/>
        <v/>
      </c>
    </row>
    <row r="4035" spans="4:6" ht="20.45" customHeight="1">
      <c r="D4035" s="160"/>
      <c r="E4035" s="161"/>
      <c r="F4035" s="168" t="str">
        <f t="shared" ref="F4035:F4098" si="63">(IF(ISBLANK(D4035),"",D4035&amp;"&gt;"&amp;E4035))</f>
        <v/>
      </c>
    </row>
    <row r="4036" spans="4:6" ht="20.45" customHeight="1">
      <c r="D4036" s="160"/>
      <c r="E4036" s="161"/>
      <c r="F4036" s="168" t="str">
        <f t="shared" si="63"/>
        <v/>
      </c>
    </row>
    <row r="4037" spans="4:6" ht="20.45" customHeight="1">
      <c r="D4037" s="160"/>
      <c r="E4037" s="161"/>
      <c r="F4037" s="168" t="str">
        <f t="shared" si="63"/>
        <v/>
      </c>
    </row>
    <row r="4038" spans="4:6" ht="20.45" customHeight="1">
      <c r="D4038" s="160"/>
      <c r="E4038" s="161"/>
      <c r="F4038" s="168" t="str">
        <f t="shared" si="63"/>
        <v/>
      </c>
    </row>
    <row r="4039" spans="4:6" ht="20.45" customHeight="1">
      <c r="D4039" s="160"/>
      <c r="E4039" s="161"/>
      <c r="F4039" s="168" t="str">
        <f t="shared" si="63"/>
        <v/>
      </c>
    </row>
    <row r="4040" spans="4:6" ht="20.45" customHeight="1">
      <c r="D4040" s="160"/>
      <c r="E4040" s="161"/>
      <c r="F4040" s="168" t="str">
        <f t="shared" si="63"/>
        <v/>
      </c>
    </row>
    <row r="4041" spans="4:6" ht="20.45" customHeight="1">
      <c r="D4041" s="160"/>
      <c r="E4041" s="161"/>
      <c r="F4041" s="168" t="str">
        <f t="shared" si="63"/>
        <v/>
      </c>
    </row>
    <row r="4042" spans="4:6" ht="20.45" customHeight="1">
      <c r="D4042" s="160"/>
      <c r="E4042" s="161"/>
      <c r="F4042" s="168" t="str">
        <f t="shared" si="63"/>
        <v/>
      </c>
    </row>
    <row r="4043" spans="4:6" ht="20.45" customHeight="1">
      <c r="D4043" s="160"/>
      <c r="E4043" s="161"/>
      <c r="F4043" s="168" t="str">
        <f t="shared" si="63"/>
        <v/>
      </c>
    </row>
    <row r="4044" spans="4:6" ht="20.45" customHeight="1">
      <c r="D4044" s="160"/>
      <c r="E4044" s="161"/>
      <c r="F4044" s="168" t="str">
        <f t="shared" si="63"/>
        <v/>
      </c>
    </row>
    <row r="4045" spans="4:6" ht="20.45" customHeight="1">
      <c r="D4045" s="160"/>
      <c r="E4045" s="161"/>
      <c r="F4045" s="168" t="str">
        <f t="shared" si="63"/>
        <v/>
      </c>
    </row>
    <row r="4046" spans="4:6" ht="20.45" customHeight="1">
      <c r="D4046" s="160"/>
      <c r="E4046" s="161"/>
      <c r="F4046" s="168" t="str">
        <f t="shared" si="63"/>
        <v/>
      </c>
    </row>
    <row r="4047" spans="4:6" ht="20.45" customHeight="1">
      <c r="D4047" s="160"/>
      <c r="E4047" s="161"/>
      <c r="F4047" s="168" t="str">
        <f t="shared" si="63"/>
        <v/>
      </c>
    </row>
    <row r="4048" spans="4:6" ht="20.45" customHeight="1">
      <c r="D4048" s="160"/>
      <c r="E4048" s="161"/>
      <c r="F4048" s="168" t="str">
        <f t="shared" si="63"/>
        <v/>
      </c>
    </row>
    <row r="4049" spans="4:6" ht="20.45" customHeight="1">
      <c r="D4049" s="160"/>
      <c r="E4049" s="161"/>
      <c r="F4049" s="168" t="str">
        <f t="shared" si="63"/>
        <v/>
      </c>
    </row>
    <row r="4050" spans="4:6" ht="20.45" customHeight="1">
      <c r="D4050" s="160"/>
      <c r="E4050" s="161"/>
      <c r="F4050" s="168" t="str">
        <f t="shared" si="63"/>
        <v/>
      </c>
    </row>
    <row r="4051" spans="4:6" ht="20.45" customHeight="1">
      <c r="D4051" s="160"/>
      <c r="E4051" s="161"/>
      <c r="F4051" s="168" t="str">
        <f t="shared" si="63"/>
        <v/>
      </c>
    </row>
    <row r="4052" spans="4:6" ht="20.45" customHeight="1">
      <c r="D4052" s="160"/>
      <c r="E4052" s="161"/>
      <c r="F4052" s="168" t="str">
        <f t="shared" si="63"/>
        <v/>
      </c>
    </row>
    <row r="4053" spans="4:6" ht="20.45" customHeight="1">
      <c r="D4053" s="160"/>
      <c r="E4053" s="161"/>
      <c r="F4053" s="168" t="str">
        <f t="shared" si="63"/>
        <v/>
      </c>
    </row>
    <row r="4054" spans="4:6" ht="20.45" customHeight="1">
      <c r="D4054" s="160"/>
      <c r="E4054" s="161"/>
      <c r="F4054" s="168" t="str">
        <f t="shared" si="63"/>
        <v/>
      </c>
    </row>
    <row r="4055" spans="4:6" ht="20.45" customHeight="1">
      <c r="D4055" s="160"/>
      <c r="E4055" s="161"/>
      <c r="F4055" s="168" t="str">
        <f t="shared" si="63"/>
        <v/>
      </c>
    </row>
    <row r="4056" spans="4:6" ht="20.45" customHeight="1">
      <c r="D4056" s="160"/>
      <c r="E4056" s="161"/>
      <c r="F4056" s="168" t="str">
        <f t="shared" si="63"/>
        <v/>
      </c>
    </row>
    <row r="4057" spans="4:6" ht="20.45" customHeight="1">
      <c r="D4057" s="160"/>
      <c r="E4057" s="161"/>
      <c r="F4057" s="168" t="str">
        <f t="shared" si="63"/>
        <v/>
      </c>
    </row>
    <row r="4058" spans="4:6" ht="20.45" customHeight="1">
      <c r="D4058" s="160"/>
      <c r="E4058" s="161"/>
      <c r="F4058" s="168" t="str">
        <f t="shared" si="63"/>
        <v/>
      </c>
    </row>
    <row r="4059" spans="4:6" ht="20.45" customHeight="1">
      <c r="D4059" s="160"/>
      <c r="E4059" s="161"/>
      <c r="F4059" s="168" t="str">
        <f t="shared" si="63"/>
        <v/>
      </c>
    </row>
    <row r="4060" spans="4:6" ht="20.45" customHeight="1">
      <c r="D4060" s="160"/>
      <c r="E4060" s="161"/>
      <c r="F4060" s="168" t="str">
        <f t="shared" si="63"/>
        <v/>
      </c>
    </row>
    <row r="4061" spans="4:6" ht="20.45" customHeight="1">
      <c r="D4061" s="160"/>
      <c r="E4061" s="161"/>
      <c r="F4061" s="168" t="str">
        <f t="shared" si="63"/>
        <v/>
      </c>
    </row>
    <row r="4062" spans="4:6" ht="20.45" customHeight="1">
      <c r="D4062" s="160"/>
      <c r="E4062" s="161"/>
      <c r="F4062" s="168" t="str">
        <f t="shared" si="63"/>
        <v/>
      </c>
    </row>
    <row r="4063" spans="4:6" ht="20.45" customHeight="1">
      <c r="D4063" s="160"/>
      <c r="E4063" s="161"/>
      <c r="F4063" s="168" t="str">
        <f t="shared" si="63"/>
        <v/>
      </c>
    </row>
    <row r="4064" spans="4:6" ht="20.45" customHeight="1">
      <c r="D4064" s="160"/>
      <c r="E4064" s="161"/>
      <c r="F4064" s="168" t="str">
        <f t="shared" si="63"/>
        <v/>
      </c>
    </row>
    <row r="4065" spans="4:6" ht="20.45" customHeight="1">
      <c r="D4065" s="160"/>
      <c r="E4065" s="161"/>
      <c r="F4065" s="168" t="str">
        <f t="shared" si="63"/>
        <v/>
      </c>
    </row>
    <row r="4066" spans="4:6" ht="20.45" customHeight="1">
      <c r="D4066" s="160"/>
      <c r="E4066" s="161"/>
      <c r="F4066" s="168" t="str">
        <f t="shared" si="63"/>
        <v/>
      </c>
    </row>
    <row r="4067" spans="4:6" ht="20.45" customHeight="1">
      <c r="D4067" s="160"/>
      <c r="E4067" s="161"/>
      <c r="F4067" s="168" t="str">
        <f t="shared" si="63"/>
        <v/>
      </c>
    </row>
    <row r="4068" spans="4:6" ht="20.45" customHeight="1">
      <c r="D4068" s="160"/>
      <c r="E4068" s="161"/>
      <c r="F4068" s="168" t="str">
        <f t="shared" si="63"/>
        <v/>
      </c>
    </row>
    <row r="4069" spans="4:6" ht="20.45" customHeight="1">
      <c r="D4069" s="160"/>
      <c r="E4069" s="161"/>
      <c r="F4069" s="168" t="str">
        <f t="shared" si="63"/>
        <v/>
      </c>
    </row>
    <row r="4070" spans="4:6" ht="20.45" customHeight="1">
      <c r="D4070" s="160"/>
      <c r="E4070" s="161"/>
      <c r="F4070" s="168" t="str">
        <f t="shared" si="63"/>
        <v/>
      </c>
    </row>
    <row r="4071" spans="4:6" ht="20.45" customHeight="1">
      <c r="D4071" s="160"/>
      <c r="E4071" s="161"/>
      <c r="F4071" s="168" t="str">
        <f t="shared" si="63"/>
        <v/>
      </c>
    </row>
    <row r="4072" spans="4:6" ht="20.45" customHeight="1">
      <c r="D4072" s="160"/>
      <c r="E4072" s="161"/>
      <c r="F4072" s="168" t="str">
        <f t="shared" si="63"/>
        <v/>
      </c>
    </row>
    <row r="4073" spans="4:6" ht="20.45" customHeight="1">
      <c r="D4073" s="160"/>
      <c r="E4073" s="161"/>
      <c r="F4073" s="168" t="str">
        <f t="shared" si="63"/>
        <v/>
      </c>
    </row>
    <row r="4074" spans="4:6" ht="20.45" customHeight="1">
      <c r="D4074" s="160"/>
      <c r="E4074" s="161"/>
      <c r="F4074" s="168" t="str">
        <f t="shared" si="63"/>
        <v/>
      </c>
    </row>
    <row r="4075" spans="4:6" ht="20.45" customHeight="1">
      <c r="D4075" s="160"/>
      <c r="E4075" s="161"/>
      <c r="F4075" s="168" t="str">
        <f t="shared" si="63"/>
        <v/>
      </c>
    </row>
    <row r="4076" spans="4:6" ht="20.45" customHeight="1">
      <c r="D4076" s="160"/>
      <c r="E4076" s="161"/>
      <c r="F4076" s="168" t="str">
        <f t="shared" si="63"/>
        <v/>
      </c>
    </row>
    <row r="4077" spans="4:6" ht="20.45" customHeight="1">
      <c r="D4077" s="160"/>
      <c r="E4077" s="161"/>
      <c r="F4077" s="168" t="str">
        <f t="shared" si="63"/>
        <v/>
      </c>
    </row>
    <row r="4078" spans="4:6" ht="20.45" customHeight="1">
      <c r="D4078" s="160"/>
      <c r="E4078" s="161"/>
      <c r="F4078" s="168" t="str">
        <f t="shared" si="63"/>
        <v/>
      </c>
    </row>
    <row r="4079" spans="4:6" ht="20.45" customHeight="1">
      <c r="D4079" s="160"/>
      <c r="E4079" s="161"/>
      <c r="F4079" s="168" t="str">
        <f t="shared" si="63"/>
        <v/>
      </c>
    </row>
    <row r="4080" spans="4:6" ht="20.45" customHeight="1">
      <c r="D4080" s="160"/>
      <c r="E4080" s="161"/>
      <c r="F4080" s="168" t="str">
        <f t="shared" si="63"/>
        <v/>
      </c>
    </row>
    <row r="4081" spans="4:6" ht="20.45" customHeight="1">
      <c r="D4081" s="160"/>
      <c r="E4081" s="161"/>
      <c r="F4081" s="168" t="str">
        <f t="shared" si="63"/>
        <v/>
      </c>
    </row>
    <row r="4082" spans="4:6" ht="20.45" customHeight="1">
      <c r="D4082" s="160"/>
      <c r="E4082" s="161"/>
      <c r="F4082" s="168" t="str">
        <f t="shared" si="63"/>
        <v/>
      </c>
    </row>
    <row r="4083" spans="4:6" ht="20.45" customHeight="1">
      <c r="D4083" s="160"/>
      <c r="E4083" s="161"/>
      <c r="F4083" s="168" t="str">
        <f t="shared" si="63"/>
        <v/>
      </c>
    </row>
    <row r="4084" spans="4:6" ht="20.45" customHeight="1">
      <c r="D4084" s="160"/>
      <c r="E4084" s="161"/>
      <c r="F4084" s="168" t="str">
        <f t="shared" si="63"/>
        <v/>
      </c>
    </row>
    <row r="4085" spans="4:6" ht="20.45" customHeight="1">
      <c r="D4085" s="160"/>
      <c r="E4085" s="161"/>
      <c r="F4085" s="168" t="str">
        <f t="shared" si="63"/>
        <v/>
      </c>
    </row>
    <row r="4086" spans="4:6" ht="20.45" customHeight="1">
      <c r="D4086" s="160"/>
      <c r="E4086" s="161"/>
      <c r="F4086" s="168" t="str">
        <f t="shared" si="63"/>
        <v/>
      </c>
    </row>
    <row r="4087" spans="4:6" ht="20.45" customHeight="1">
      <c r="D4087" s="160"/>
      <c r="E4087" s="161"/>
      <c r="F4087" s="168" t="str">
        <f t="shared" si="63"/>
        <v/>
      </c>
    </row>
    <row r="4088" spans="4:6" ht="20.45" customHeight="1">
      <c r="D4088" s="160"/>
      <c r="E4088" s="161"/>
      <c r="F4088" s="168" t="str">
        <f t="shared" si="63"/>
        <v/>
      </c>
    </row>
    <row r="4089" spans="4:6" ht="20.45" customHeight="1">
      <c r="D4089" s="160"/>
      <c r="E4089" s="161"/>
      <c r="F4089" s="168" t="str">
        <f t="shared" si="63"/>
        <v/>
      </c>
    </row>
    <row r="4090" spans="4:6" ht="20.45" customHeight="1">
      <c r="D4090" s="160"/>
      <c r="E4090" s="161"/>
      <c r="F4090" s="168" t="str">
        <f t="shared" si="63"/>
        <v/>
      </c>
    </row>
    <row r="4091" spans="4:6" ht="20.45" customHeight="1">
      <c r="D4091" s="160"/>
      <c r="E4091" s="161"/>
      <c r="F4091" s="168" t="str">
        <f t="shared" si="63"/>
        <v/>
      </c>
    </row>
    <row r="4092" spans="4:6" ht="20.45" customHeight="1">
      <c r="D4092" s="160"/>
      <c r="E4092" s="161"/>
      <c r="F4092" s="168" t="str">
        <f t="shared" si="63"/>
        <v/>
      </c>
    </row>
    <row r="4093" spans="4:6" ht="20.45" customHeight="1">
      <c r="D4093" s="160"/>
      <c r="E4093" s="161"/>
      <c r="F4093" s="168" t="str">
        <f t="shared" si="63"/>
        <v/>
      </c>
    </row>
    <row r="4094" spans="4:6" ht="20.45" customHeight="1">
      <c r="D4094" s="160"/>
      <c r="E4094" s="161"/>
      <c r="F4094" s="168" t="str">
        <f t="shared" si="63"/>
        <v/>
      </c>
    </row>
    <row r="4095" spans="4:6" ht="20.45" customHeight="1">
      <c r="D4095" s="160"/>
      <c r="E4095" s="161"/>
      <c r="F4095" s="168" t="str">
        <f t="shared" si="63"/>
        <v/>
      </c>
    </row>
    <row r="4096" spans="4:6" ht="20.45" customHeight="1">
      <c r="D4096" s="160"/>
      <c r="E4096" s="161"/>
      <c r="F4096" s="168" t="str">
        <f t="shared" si="63"/>
        <v/>
      </c>
    </row>
    <row r="4097" spans="4:6" ht="20.45" customHeight="1">
      <c r="D4097" s="160"/>
      <c r="E4097" s="161"/>
      <c r="F4097" s="168" t="str">
        <f t="shared" si="63"/>
        <v/>
      </c>
    </row>
    <row r="4098" spans="4:6" ht="20.45" customHeight="1">
      <c r="D4098" s="160"/>
      <c r="E4098" s="161"/>
      <c r="F4098" s="168" t="str">
        <f t="shared" si="63"/>
        <v/>
      </c>
    </row>
    <row r="4099" spans="4:6" ht="20.45" customHeight="1">
      <c r="D4099" s="160"/>
      <c r="E4099" s="161"/>
      <c r="F4099" s="168" t="str">
        <f t="shared" ref="F4099:F4162" si="64">(IF(ISBLANK(D4099),"",D4099&amp;"&gt;"&amp;E4099))</f>
        <v/>
      </c>
    </row>
    <row r="4100" spans="4:6" ht="20.45" customHeight="1">
      <c r="D4100" s="160"/>
      <c r="E4100" s="161"/>
      <c r="F4100" s="168" t="str">
        <f t="shared" si="64"/>
        <v/>
      </c>
    </row>
    <row r="4101" spans="4:6" ht="20.45" customHeight="1">
      <c r="D4101" s="160"/>
      <c r="E4101" s="161"/>
      <c r="F4101" s="168" t="str">
        <f t="shared" si="64"/>
        <v/>
      </c>
    </row>
    <row r="4102" spans="4:6" ht="20.45" customHeight="1">
      <c r="D4102" s="160"/>
      <c r="E4102" s="161"/>
      <c r="F4102" s="168" t="str">
        <f t="shared" si="64"/>
        <v/>
      </c>
    </row>
    <row r="4103" spans="4:6" ht="20.45" customHeight="1">
      <c r="D4103" s="160"/>
      <c r="E4103" s="161"/>
      <c r="F4103" s="168" t="str">
        <f t="shared" si="64"/>
        <v/>
      </c>
    </row>
    <row r="4104" spans="4:6" ht="20.45" customHeight="1">
      <c r="D4104" s="160"/>
      <c r="E4104" s="161"/>
      <c r="F4104" s="168" t="str">
        <f t="shared" si="64"/>
        <v/>
      </c>
    </row>
    <row r="4105" spans="4:6" ht="20.45" customHeight="1">
      <c r="D4105" s="160"/>
      <c r="E4105" s="161"/>
      <c r="F4105" s="168" t="str">
        <f t="shared" si="64"/>
        <v/>
      </c>
    </row>
    <row r="4106" spans="4:6" ht="20.45" customHeight="1">
      <c r="D4106" s="160"/>
      <c r="E4106" s="161"/>
      <c r="F4106" s="168" t="str">
        <f t="shared" si="64"/>
        <v/>
      </c>
    </row>
    <row r="4107" spans="4:6" ht="20.45" customHeight="1">
      <c r="D4107" s="160"/>
      <c r="E4107" s="161"/>
      <c r="F4107" s="168" t="str">
        <f t="shared" si="64"/>
        <v/>
      </c>
    </row>
    <row r="4108" spans="4:6" ht="20.45" customHeight="1">
      <c r="D4108" s="160"/>
      <c r="E4108" s="161"/>
      <c r="F4108" s="168" t="str">
        <f t="shared" si="64"/>
        <v/>
      </c>
    </row>
    <row r="4109" spans="4:6" ht="20.45" customHeight="1">
      <c r="D4109" s="160"/>
      <c r="E4109" s="161"/>
      <c r="F4109" s="168" t="str">
        <f t="shared" si="64"/>
        <v/>
      </c>
    </row>
    <row r="4110" spans="4:6" ht="20.45" customHeight="1">
      <c r="D4110" s="160"/>
      <c r="E4110" s="161"/>
      <c r="F4110" s="168" t="str">
        <f t="shared" si="64"/>
        <v/>
      </c>
    </row>
    <row r="4111" spans="4:6" ht="20.45" customHeight="1">
      <c r="D4111" s="160"/>
      <c r="E4111" s="161"/>
      <c r="F4111" s="168" t="str">
        <f t="shared" si="64"/>
        <v/>
      </c>
    </row>
    <row r="4112" spans="4:6" ht="20.45" customHeight="1">
      <c r="D4112" s="160"/>
      <c r="E4112" s="161"/>
      <c r="F4112" s="168" t="str">
        <f t="shared" si="64"/>
        <v/>
      </c>
    </row>
    <row r="4113" spans="4:6" ht="20.45" customHeight="1">
      <c r="D4113" s="160"/>
      <c r="E4113" s="161"/>
      <c r="F4113" s="168" t="str">
        <f t="shared" si="64"/>
        <v/>
      </c>
    </row>
    <row r="4114" spans="4:6" ht="20.45" customHeight="1">
      <c r="D4114" s="160"/>
      <c r="E4114" s="161"/>
      <c r="F4114" s="168" t="str">
        <f t="shared" si="64"/>
        <v/>
      </c>
    </row>
    <row r="4115" spans="4:6" ht="20.45" customHeight="1">
      <c r="D4115" s="160"/>
      <c r="E4115" s="161"/>
      <c r="F4115" s="168" t="str">
        <f t="shared" si="64"/>
        <v/>
      </c>
    </row>
    <row r="4116" spans="4:6" ht="20.45" customHeight="1">
      <c r="D4116" s="160"/>
      <c r="E4116" s="161"/>
      <c r="F4116" s="168" t="str">
        <f t="shared" si="64"/>
        <v/>
      </c>
    </row>
    <row r="4117" spans="4:6" ht="20.45" customHeight="1">
      <c r="D4117" s="160"/>
      <c r="E4117" s="161"/>
      <c r="F4117" s="168" t="str">
        <f t="shared" si="64"/>
        <v/>
      </c>
    </row>
    <row r="4118" spans="4:6" ht="20.45" customHeight="1">
      <c r="D4118" s="160"/>
      <c r="E4118" s="161"/>
      <c r="F4118" s="168" t="str">
        <f t="shared" si="64"/>
        <v/>
      </c>
    </row>
    <row r="4119" spans="4:6" ht="20.45" customHeight="1">
      <c r="D4119" s="160"/>
      <c r="E4119" s="161"/>
      <c r="F4119" s="168" t="str">
        <f t="shared" si="64"/>
        <v/>
      </c>
    </row>
    <row r="4120" spans="4:6" ht="20.45" customHeight="1">
      <c r="D4120" s="160"/>
      <c r="E4120" s="161"/>
      <c r="F4120" s="168" t="str">
        <f t="shared" si="64"/>
        <v/>
      </c>
    </row>
    <row r="4121" spans="4:6" ht="20.45" customHeight="1">
      <c r="D4121" s="160"/>
      <c r="E4121" s="161"/>
      <c r="F4121" s="168" t="str">
        <f t="shared" si="64"/>
        <v/>
      </c>
    </row>
    <row r="4122" spans="4:6" ht="20.45" customHeight="1">
      <c r="D4122" s="160"/>
      <c r="E4122" s="161"/>
      <c r="F4122" s="168" t="str">
        <f t="shared" si="64"/>
        <v/>
      </c>
    </row>
    <row r="4123" spans="4:6" ht="20.45" customHeight="1">
      <c r="D4123" s="160"/>
      <c r="E4123" s="161"/>
      <c r="F4123" s="168" t="str">
        <f t="shared" si="64"/>
        <v/>
      </c>
    </row>
    <row r="4124" spans="4:6" ht="20.45" customHeight="1">
      <c r="D4124" s="160"/>
      <c r="E4124" s="161"/>
      <c r="F4124" s="168" t="str">
        <f t="shared" si="64"/>
        <v/>
      </c>
    </row>
    <row r="4125" spans="4:6" ht="20.45" customHeight="1">
      <c r="D4125" s="160"/>
      <c r="E4125" s="161"/>
      <c r="F4125" s="168" t="str">
        <f t="shared" si="64"/>
        <v/>
      </c>
    </row>
    <row r="4126" spans="4:6" ht="20.45" customHeight="1">
      <c r="D4126" s="160"/>
      <c r="E4126" s="161"/>
      <c r="F4126" s="168" t="str">
        <f t="shared" si="64"/>
        <v/>
      </c>
    </row>
    <row r="4127" spans="4:6" ht="20.45" customHeight="1">
      <c r="D4127" s="160"/>
      <c r="E4127" s="161"/>
      <c r="F4127" s="168" t="str">
        <f t="shared" si="64"/>
        <v/>
      </c>
    </row>
    <row r="4128" spans="4:6" ht="20.45" customHeight="1">
      <c r="D4128" s="160"/>
      <c r="E4128" s="161"/>
      <c r="F4128" s="168" t="str">
        <f t="shared" si="64"/>
        <v/>
      </c>
    </row>
    <row r="4129" spans="4:6" ht="20.45" customHeight="1">
      <c r="D4129" s="160"/>
      <c r="E4129" s="161"/>
      <c r="F4129" s="168" t="str">
        <f t="shared" si="64"/>
        <v/>
      </c>
    </row>
    <row r="4130" spans="4:6" ht="20.45" customHeight="1">
      <c r="D4130" s="160"/>
      <c r="E4130" s="161"/>
      <c r="F4130" s="168" t="str">
        <f t="shared" si="64"/>
        <v/>
      </c>
    </row>
    <row r="4131" spans="4:6" ht="20.45" customHeight="1">
      <c r="D4131" s="160"/>
      <c r="E4131" s="161"/>
      <c r="F4131" s="168" t="str">
        <f t="shared" si="64"/>
        <v/>
      </c>
    </row>
    <row r="4132" spans="4:6" ht="20.45" customHeight="1">
      <c r="D4132" s="160"/>
      <c r="E4132" s="161"/>
      <c r="F4132" s="168" t="str">
        <f t="shared" si="64"/>
        <v/>
      </c>
    </row>
    <row r="4133" spans="4:6" ht="20.45" customHeight="1">
      <c r="D4133" s="160"/>
      <c r="E4133" s="161"/>
      <c r="F4133" s="168" t="str">
        <f t="shared" si="64"/>
        <v/>
      </c>
    </row>
    <row r="4134" spans="4:6" ht="20.45" customHeight="1">
      <c r="D4134" s="160"/>
      <c r="E4134" s="161"/>
      <c r="F4134" s="168" t="str">
        <f t="shared" si="64"/>
        <v/>
      </c>
    </row>
    <row r="4135" spans="4:6" ht="20.45" customHeight="1">
      <c r="D4135" s="160"/>
      <c r="E4135" s="161"/>
      <c r="F4135" s="168" t="str">
        <f t="shared" si="64"/>
        <v/>
      </c>
    </row>
    <row r="4136" spans="4:6" ht="20.45" customHeight="1">
      <c r="D4136" s="160"/>
      <c r="E4136" s="161"/>
      <c r="F4136" s="168" t="str">
        <f t="shared" si="64"/>
        <v/>
      </c>
    </row>
    <row r="4137" spans="4:6" ht="20.45" customHeight="1">
      <c r="D4137" s="160"/>
      <c r="E4137" s="161"/>
      <c r="F4137" s="168" t="str">
        <f t="shared" si="64"/>
        <v/>
      </c>
    </row>
    <row r="4138" spans="4:6" ht="20.45" customHeight="1">
      <c r="D4138" s="160"/>
      <c r="E4138" s="161"/>
      <c r="F4138" s="168" t="str">
        <f t="shared" si="64"/>
        <v/>
      </c>
    </row>
    <row r="4139" spans="4:6" ht="20.45" customHeight="1">
      <c r="D4139" s="160"/>
      <c r="E4139" s="161"/>
      <c r="F4139" s="168" t="str">
        <f t="shared" si="64"/>
        <v/>
      </c>
    </row>
    <row r="4140" spans="4:6" ht="20.45" customHeight="1">
      <c r="D4140" s="160"/>
      <c r="E4140" s="161"/>
      <c r="F4140" s="168" t="str">
        <f t="shared" si="64"/>
        <v/>
      </c>
    </row>
    <row r="4141" spans="4:6" ht="20.45" customHeight="1">
      <c r="D4141" s="160"/>
      <c r="E4141" s="161"/>
      <c r="F4141" s="168" t="str">
        <f t="shared" si="64"/>
        <v/>
      </c>
    </row>
    <row r="4142" spans="4:6" ht="20.45" customHeight="1">
      <c r="D4142" s="160"/>
      <c r="E4142" s="161"/>
      <c r="F4142" s="168" t="str">
        <f t="shared" si="64"/>
        <v/>
      </c>
    </row>
    <row r="4143" spans="4:6" ht="20.45" customHeight="1">
      <c r="D4143" s="160"/>
      <c r="E4143" s="161"/>
      <c r="F4143" s="168" t="str">
        <f t="shared" si="64"/>
        <v/>
      </c>
    </row>
    <row r="4144" spans="4:6" ht="20.45" customHeight="1">
      <c r="D4144" s="160"/>
      <c r="E4144" s="161"/>
      <c r="F4144" s="168" t="str">
        <f t="shared" si="64"/>
        <v/>
      </c>
    </row>
    <row r="4145" spans="4:6" ht="20.45" customHeight="1">
      <c r="D4145" s="160"/>
      <c r="E4145" s="161"/>
      <c r="F4145" s="168" t="str">
        <f t="shared" si="64"/>
        <v/>
      </c>
    </row>
    <row r="4146" spans="4:6" ht="20.45" customHeight="1">
      <c r="D4146" s="160"/>
      <c r="E4146" s="161"/>
      <c r="F4146" s="168" t="str">
        <f t="shared" si="64"/>
        <v/>
      </c>
    </row>
    <row r="4147" spans="4:6" ht="20.45" customHeight="1">
      <c r="D4147" s="160"/>
      <c r="E4147" s="161"/>
      <c r="F4147" s="168" t="str">
        <f t="shared" si="64"/>
        <v/>
      </c>
    </row>
    <row r="4148" spans="4:6" ht="20.45" customHeight="1">
      <c r="D4148" s="160"/>
      <c r="E4148" s="161"/>
      <c r="F4148" s="168" t="str">
        <f t="shared" si="64"/>
        <v/>
      </c>
    </row>
    <row r="4149" spans="4:6" ht="20.45" customHeight="1">
      <c r="D4149" s="160"/>
      <c r="E4149" s="161"/>
      <c r="F4149" s="168" t="str">
        <f t="shared" si="64"/>
        <v/>
      </c>
    </row>
    <row r="4150" spans="4:6" ht="20.45" customHeight="1">
      <c r="D4150" s="160"/>
      <c r="E4150" s="161"/>
      <c r="F4150" s="168" t="str">
        <f t="shared" si="64"/>
        <v/>
      </c>
    </row>
    <row r="4151" spans="4:6" ht="20.45" customHeight="1">
      <c r="D4151" s="160"/>
      <c r="E4151" s="161"/>
      <c r="F4151" s="168" t="str">
        <f t="shared" si="64"/>
        <v/>
      </c>
    </row>
    <row r="4152" spans="4:6" ht="20.45" customHeight="1">
      <c r="D4152" s="160"/>
      <c r="E4152" s="161"/>
      <c r="F4152" s="168" t="str">
        <f t="shared" si="64"/>
        <v/>
      </c>
    </row>
    <row r="4153" spans="4:6" ht="20.45" customHeight="1">
      <c r="D4153" s="160"/>
      <c r="E4153" s="161"/>
      <c r="F4153" s="168" t="str">
        <f t="shared" si="64"/>
        <v/>
      </c>
    </row>
    <row r="4154" spans="4:6" ht="20.45" customHeight="1">
      <c r="D4154" s="160"/>
      <c r="E4154" s="161"/>
      <c r="F4154" s="168" t="str">
        <f t="shared" si="64"/>
        <v/>
      </c>
    </row>
    <row r="4155" spans="4:6" ht="20.45" customHeight="1">
      <c r="D4155" s="160"/>
      <c r="E4155" s="161"/>
      <c r="F4155" s="168" t="str">
        <f t="shared" si="64"/>
        <v/>
      </c>
    </row>
    <row r="4156" spans="4:6" ht="20.45" customHeight="1">
      <c r="D4156" s="160"/>
      <c r="E4156" s="161"/>
      <c r="F4156" s="168" t="str">
        <f t="shared" si="64"/>
        <v/>
      </c>
    </row>
    <row r="4157" spans="4:6" ht="20.45" customHeight="1">
      <c r="D4157" s="160"/>
      <c r="E4157" s="161"/>
      <c r="F4157" s="168" t="str">
        <f t="shared" si="64"/>
        <v/>
      </c>
    </row>
    <row r="4158" spans="4:6" ht="20.45" customHeight="1">
      <c r="D4158" s="160"/>
      <c r="E4158" s="161"/>
      <c r="F4158" s="168" t="str">
        <f t="shared" si="64"/>
        <v/>
      </c>
    </row>
    <row r="4159" spans="4:6" ht="20.45" customHeight="1">
      <c r="D4159" s="160"/>
      <c r="E4159" s="161"/>
      <c r="F4159" s="168" t="str">
        <f t="shared" si="64"/>
        <v/>
      </c>
    </row>
    <row r="4160" spans="4:6" ht="20.45" customHeight="1">
      <c r="D4160" s="160"/>
      <c r="E4160" s="161"/>
      <c r="F4160" s="168" t="str">
        <f t="shared" si="64"/>
        <v/>
      </c>
    </row>
    <row r="4161" spans="4:6" ht="20.45" customHeight="1">
      <c r="D4161" s="160"/>
      <c r="E4161" s="161"/>
      <c r="F4161" s="168" t="str">
        <f t="shared" si="64"/>
        <v/>
      </c>
    </row>
    <row r="4162" spans="4:6" ht="20.45" customHeight="1">
      <c r="D4162" s="160"/>
      <c r="E4162" s="161"/>
      <c r="F4162" s="168" t="str">
        <f t="shared" si="64"/>
        <v/>
      </c>
    </row>
    <row r="4163" spans="4:6" ht="20.45" customHeight="1">
      <c r="D4163" s="160"/>
      <c r="E4163" s="161"/>
      <c r="F4163" s="168" t="str">
        <f t="shared" ref="F4163:F4226" si="65">(IF(ISBLANK(D4163),"",D4163&amp;"&gt;"&amp;E4163))</f>
        <v/>
      </c>
    </row>
    <row r="4164" spans="4:6" ht="20.45" customHeight="1">
      <c r="D4164" s="160"/>
      <c r="E4164" s="161"/>
      <c r="F4164" s="168" t="str">
        <f t="shared" si="65"/>
        <v/>
      </c>
    </row>
    <row r="4165" spans="4:6" ht="20.45" customHeight="1">
      <c r="D4165" s="160"/>
      <c r="E4165" s="161"/>
      <c r="F4165" s="168" t="str">
        <f t="shared" si="65"/>
        <v/>
      </c>
    </row>
    <row r="4166" spans="4:6" ht="20.45" customHeight="1">
      <c r="D4166" s="160"/>
      <c r="E4166" s="161"/>
      <c r="F4166" s="168" t="str">
        <f t="shared" si="65"/>
        <v/>
      </c>
    </row>
    <row r="4167" spans="4:6" ht="20.45" customHeight="1">
      <c r="D4167" s="160"/>
      <c r="E4167" s="161"/>
      <c r="F4167" s="168" t="str">
        <f t="shared" si="65"/>
        <v/>
      </c>
    </row>
    <row r="4168" spans="4:6" ht="20.45" customHeight="1">
      <c r="D4168" s="160"/>
      <c r="E4168" s="161"/>
      <c r="F4168" s="168" t="str">
        <f t="shared" si="65"/>
        <v/>
      </c>
    </row>
    <row r="4169" spans="4:6" ht="20.45" customHeight="1">
      <c r="D4169" s="160"/>
      <c r="E4169" s="161"/>
      <c r="F4169" s="168" t="str">
        <f t="shared" si="65"/>
        <v/>
      </c>
    </row>
    <row r="4170" spans="4:6" ht="20.45" customHeight="1">
      <c r="D4170" s="160"/>
      <c r="E4170" s="161"/>
      <c r="F4170" s="168" t="str">
        <f t="shared" si="65"/>
        <v/>
      </c>
    </row>
    <row r="4171" spans="4:6" ht="20.45" customHeight="1">
      <c r="D4171" s="160"/>
      <c r="E4171" s="161"/>
      <c r="F4171" s="168" t="str">
        <f t="shared" si="65"/>
        <v/>
      </c>
    </row>
    <row r="4172" spans="4:6" ht="20.45" customHeight="1">
      <c r="D4172" s="160"/>
      <c r="E4172" s="161"/>
      <c r="F4172" s="168" t="str">
        <f t="shared" si="65"/>
        <v/>
      </c>
    </row>
    <row r="4173" spans="4:6" ht="20.45" customHeight="1">
      <c r="D4173" s="160"/>
      <c r="E4173" s="161"/>
      <c r="F4173" s="168" t="str">
        <f t="shared" si="65"/>
        <v/>
      </c>
    </row>
    <row r="4174" spans="4:6" ht="20.45" customHeight="1">
      <c r="D4174" s="160"/>
      <c r="E4174" s="161"/>
      <c r="F4174" s="168" t="str">
        <f t="shared" si="65"/>
        <v/>
      </c>
    </row>
    <row r="4175" spans="4:6" ht="20.45" customHeight="1">
      <c r="D4175" s="160"/>
      <c r="E4175" s="161"/>
      <c r="F4175" s="168" t="str">
        <f t="shared" si="65"/>
        <v/>
      </c>
    </row>
    <row r="4176" spans="4:6" ht="20.45" customHeight="1">
      <c r="D4176" s="160"/>
      <c r="E4176" s="161"/>
      <c r="F4176" s="168" t="str">
        <f t="shared" si="65"/>
        <v/>
      </c>
    </row>
    <row r="4177" spans="4:6" ht="20.45" customHeight="1">
      <c r="D4177" s="160"/>
      <c r="E4177" s="161"/>
      <c r="F4177" s="168" t="str">
        <f t="shared" si="65"/>
        <v/>
      </c>
    </row>
    <row r="4178" spans="4:6" ht="20.45" customHeight="1">
      <c r="D4178" s="160"/>
      <c r="E4178" s="161"/>
      <c r="F4178" s="168" t="str">
        <f t="shared" si="65"/>
        <v/>
      </c>
    </row>
    <row r="4179" spans="4:6" ht="20.45" customHeight="1">
      <c r="D4179" s="160"/>
      <c r="E4179" s="161"/>
      <c r="F4179" s="168" t="str">
        <f t="shared" si="65"/>
        <v/>
      </c>
    </row>
    <row r="4180" spans="4:6" ht="20.45" customHeight="1">
      <c r="D4180" s="160"/>
      <c r="E4180" s="161"/>
      <c r="F4180" s="168" t="str">
        <f t="shared" si="65"/>
        <v/>
      </c>
    </row>
    <row r="4181" spans="4:6" ht="20.45" customHeight="1">
      <c r="D4181" s="160"/>
      <c r="E4181" s="161"/>
      <c r="F4181" s="168" t="str">
        <f t="shared" si="65"/>
        <v/>
      </c>
    </row>
    <row r="4182" spans="4:6" ht="20.45" customHeight="1">
      <c r="D4182" s="160"/>
      <c r="E4182" s="161"/>
      <c r="F4182" s="168" t="str">
        <f t="shared" si="65"/>
        <v/>
      </c>
    </row>
    <row r="4183" spans="4:6" ht="20.45" customHeight="1">
      <c r="D4183" s="160"/>
      <c r="E4183" s="161"/>
      <c r="F4183" s="168" t="str">
        <f t="shared" si="65"/>
        <v/>
      </c>
    </row>
    <row r="4184" spans="4:6" ht="20.45" customHeight="1">
      <c r="D4184" s="160"/>
      <c r="E4184" s="161"/>
      <c r="F4184" s="168" t="str">
        <f t="shared" si="65"/>
        <v/>
      </c>
    </row>
    <row r="4185" spans="4:6" ht="20.45" customHeight="1">
      <c r="D4185" s="160"/>
      <c r="E4185" s="161"/>
      <c r="F4185" s="168" t="str">
        <f t="shared" si="65"/>
        <v/>
      </c>
    </row>
    <row r="4186" spans="4:6" ht="20.45" customHeight="1">
      <c r="D4186" s="160"/>
      <c r="E4186" s="161"/>
      <c r="F4186" s="168" t="str">
        <f t="shared" si="65"/>
        <v/>
      </c>
    </row>
    <row r="4187" spans="4:6" ht="20.45" customHeight="1">
      <c r="D4187" s="160"/>
      <c r="E4187" s="161"/>
      <c r="F4187" s="168" t="str">
        <f t="shared" si="65"/>
        <v/>
      </c>
    </row>
    <row r="4188" spans="4:6" ht="20.45" customHeight="1">
      <c r="D4188" s="160"/>
      <c r="E4188" s="161"/>
      <c r="F4188" s="168" t="str">
        <f t="shared" si="65"/>
        <v/>
      </c>
    </row>
    <row r="4189" spans="4:6" ht="20.45" customHeight="1">
      <c r="D4189" s="160"/>
      <c r="E4189" s="161"/>
      <c r="F4189" s="168" t="str">
        <f t="shared" si="65"/>
        <v/>
      </c>
    </row>
    <row r="4190" spans="4:6" ht="20.45" customHeight="1">
      <c r="D4190" s="160"/>
      <c r="E4190" s="161"/>
      <c r="F4190" s="168" t="str">
        <f t="shared" si="65"/>
        <v/>
      </c>
    </row>
    <row r="4191" spans="4:6" ht="20.45" customHeight="1">
      <c r="D4191" s="160"/>
      <c r="E4191" s="161"/>
      <c r="F4191" s="168" t="str">
        <f t="shared" si="65"/>
        <v/>
      </c>
    </row>
    <row r="4192" spans="4:6" ht="20.45" customHeight="1">
      <c r="D4192" s="160"/>
      <c r="E4192" s="161"/>
      <c r="F4192" s="168" t="str">
        <f t="shared" si="65"/>
        <v/>
      </c>
    </row>
    <row r="4193" spans="4:6" ht="20.45" customHeight="1">
      <c r="D4193" s="160"/>
      <c r="E4193" s="161"/>
      <c r="F4193" s="168" t="str">
        <f t="shared" si="65"/>
        <v/>
      </c>
    </row>
    <row r="4194" spans="4:6" ht="20.45" customHeight="1">
      <c r="D4194" s="160"/>
      <c r="E4194" s="161"/>
      <c r="F4194" s="168" t="str">
        <f t="shared" si="65"/>
        <v/>
      </c>
    </row>
    <row r="4195" spans="4:6" ht="20.45" customHeight="1">
      <c r="D4195" s="160"/>
      <c r="E4195" s="161"/>
      <c r="F4195" s="168" t="str">
        <f t="shared" si="65"/>
        <v/>
      </c>
    </row>
    <row r="4196" spans="4:6" ht="20.45" customHeight="1">
      <c r="D4196" s="160"/>
      <c r="E4196" s="161"/>
      <c r="F4196" s="168" t="str">
        <f t="shared" si="65"/>
        <v/>
      </c>
    </row>
    <row r="4197" spans="4:6" ht="20.45" customHeight="1">
      <c r="D4197" s="160"/>
      <c r="E4197" s="161"/>
      <c r="F4197" s="168" t="str">
        <f t="shared" si="65"/>
        <v/>
      </c>
    </row>
    <row r="4198" spans="4:6" ht="20.45" customHeight="1">
      <c r="D4198" s="160"/>
      <c r="E4198" s="161"/>
      <c r="F4198" s="168" t="str">
        <f t="shared" si="65"/>
        <v/>
      </c>
    </row>
    <row r="4199" spans="4:6" ht="20.45" customHeight="1">
      <c r="D4199" s="160"/>
      <c r="E4199" s="161"/>
      <c r="F4199" s="168" t="str">
        <f t="shared" si="65"/>
        <v/>
      </c>
    </row>
    <row r="4200" spans="4:6" ht="20.45" customHeight="1">
      <c r="D4200" s="160"/>
      <c r="E4200" s="161"/>
      <c r="F4200" s="168" t="str">
        <f t="shared" si="65"/>
        <v/>
      </c>
    </row>
    <row r="4201" spans="4:6" ht="20.45" customHeight="1">
      <c r="D4201" s="160"/>
      <c r="E4201" s="161"/>
      <c r="F4201" s="168" t="str">
        <f t="shared" si="65"/>
        <v/>
      </c>
    </row>
    <row r="4202" spans="4:6" ht="20.45" customHeight="1">
      <c r="D4202" s="160"/>
      <c r="E4202" s="161"/>
      <c r="F4202" s="168" t="str">
        <f t="shared" si="65"/>
        <v/>
      </c>
    </row>
    <row r="4203" spans="4:6" ht="20.45" customHeight="1">
      <c r="D4203" s="160"/>
      <c r="E4203" s="161"/>
      <c r="F4203" s="168" t="str">
        <f t="shared" si="65"/>
        <v/>
      </c>
    </row>
    <row r="4204" spans="4:6" ht="20.45" customHeight="1">
      <c r="D4204" s="160"/>
      <c r="E4204" s="161"/>
      <c r="F4204" s="168" t="str">
        <f t="shared" si="65"/>
        <v/>
      </c>
    </row>
    <row r="4205" spans="4:6" ht="20.45" customHeight="1">
      <c r="D4205" s="160"/>
      <c r="E4205" s="161"/>
      <c r="F4205" s="168" t="str">
        <f t="shared" si="65"/>
        <v/>
      </c>
    </row>
    <row r="4206" spans="4:6" ht="20.45" customHeight="1">
      <c r="D4206" s="160"/>
      <c r="E4206" s="161"/>
      <c r="F4206" s="168" t="str">
        <f t="shared" si="65"/>
        <v/>
      </c>
    </row>
    <row r="4207" spans="4:6" ht="20.45" customHeight="1">
      <c r="D4207" s="160"/>
      <c r="E4207" s="161"/>
      <c r="F4207" s="168" t="str">
        <f t="shared" si="65"/>
        <v/>
      </c>
    </row>
    <row r="4208" spans="4:6" ht="20.45" customHeight="1">
      <c r="D4208" s="160"/>
      <c r="E4208" s="161"/>
      <c r="F4208" s="168" t="str">
        <f t="shared" si="65"/>
        <v/>
      </c>
    </row>
    <row r="4209" spans="4:6" ht="20.45" customHeight="1">
      <c r="D4209" s="160"/>
      <c r="E4209" s="161"/>
      <c r="F4209" s="168" t="str">
        <f t="shared" si="65"/>
        <v/>
      </c>
    </row>
    <row r="4210" spans="4:6" ht="20.45" customHeight="1">
      <c r="D4210" s="160"/>
      <c r="E4210" s="161"/>
      <c r="F4210" s="168" t="str">
        <f t="shared" si="65"/>
        <v/>
      </c>
    </row>
    <row r="4211" spans="4:6" ht="20.45" customHeight="1">
      <c r="D4211" s="160"/>
      <c r="E4211" s="161"/>
      <c r="F4211" s="168" t="str">
        <f t="shared" si="65"/>
        <v/>
      </c>
    </row>
    <row r="4212" spans="4:6" ht="20.45" customHeight="1">
      <c r="D4212" s="160"/>
      <c r="E4212" s="161"/>
      <c r="F4212" s="168" t="str">
        <f t="shared" si="65"/>
        <v/>
      </c>
    </row>
    <row r="4213" spans="4:6" ht="20.45" customHeight="1">
      <c r="D4213" s="160"/>
      <c r="E4213" s="161"/>
      <c r="F4213" s="168" t="str">
        <f t="shared" si="65"/>
        <v/>
      </c>
    </row>
    <row r="4214" spans="4:6" ht="20.45" customHeight="1">
      <c r="D4214" s="160"/>
      <c r="E4214" s="161"/>
      <c r="F4214" s="168" t="str">
        <f t="shared" si="65"/>
        <v/>
      </c>
    </row>
    <row r="4215" spans="4:6" ht="20.45" customHeight="1">
      <c r="D4215" s="160"/>
      <c r="E4215" s="161"/>
      <c r="F4215" s="168" t="str">
        <f t="shared" si="65"/>
        <v/>
      </c>
    </row>
    <row r="4216" spans="4:6" ht="20.45" customHeight="1">
      <c r="D4216" s="160"/>
      <c r="E4216" s="161"/>
      <c r="F4216" s="168" t="str">
        <f t="shared" si="65"/>
        <v/>
      </c>
    </row>
    <row r="4217" spans="4:6" ht="20.45" customHeight="1">
      <c r="D4217" s="160"/>
      <c r="E4217" s="161"/>
      <c r="F4217" s="168" t="str">
        <f t="shared" si="65"/>
        <v/>
      </c>
    </row>
    <row r="4218" spans="4:6" ht="20.45" customHeight="1">
      <c r="D4218" s="160"/>
      <c r="E4218" s="161"/>
      <c r="F4218" s="168" t="str">
        <f t="shared" si="65"/>
        <v/>
      </c>
    </row>
    <row r="4219" spans="4:6" ht="20.45" customHeight="1">
      <c r="D4219" s="160"/>
      <c r="E4219" s="161"/>
      <c r="F4219" s="168" t="str">
        <f t="shared" si="65"/>
        <v/>
      </c>
    </row>
    <row r="4220" spans="4:6" ht="20.45" customHeight="1">
      <c r="D4220" s="160"/>
      <c r="E4220" s="161"/>
      <c r="F4220" s="168" t="str">
        <f t="shared" si="65"/>
        <v/>
      </c>
    </row>
    <row r="4221" spans="4:6" ht="20.45" customHeight="1">
      <c r="D4221" s="160"/>
      <c r="E4221" s="161"/>
      <c r="F4221" s="168" t="str">
        <f t="shared" si="65"/>
        <v/>
      </c>
    </row>
    <row r="4222" spans="4:6" ht="20.45" customHeight="1">
      <c r="D4222" s="160"/>
      <c r="E4222" s="161"/>
      <c r="F4222" s="168" t="str">
        <f t="shared" si="65"/>
        <v/>
      </c>
    </row>
    <row r="4223" spans="4:6" ht="20.45" customHeight="1">
      <c r="D4223" s="160"/>
      <c r="E4223" s="161"/>
      <c r="F4223" s="168" t="str">
        <f t="shared" si="65"/>
        <v/>
      </c>
    </row>
    <row r="4224" spans="4:6" ht="20.45" customHeight="1">
      <c r="D4224" s="160"/>
      <c r="E4224" s="161"/>
      <c r="F4224" s="168" t="str">
        <f t="shared" si="65"/>
        <v/>
      </c>
    </row>
    <row r="4225" spans="4:6" ht="20.45" customHeight="1">
      <c r="D4225" s="160"/>
      <c r="E4225" s="161"/>
      <c r="F4225" s="168" t="str">
        <f t="shared" si="65"/>
        <v/>
      </c>
    </row>
    <row r="4226" spans="4:6" ht="20.45" customHeight="1">
      <c r="D4226" s="160"/>
      <c r="E4226" s="161"/>
      <c r="F4226" s="168" t="str">
        <f t="shared" si="65"/>
        <v/>
      </c>
    </row>
    <row r="4227" spans="4:6" ht="20.45" customHeight="1">
      <c r="D4227" s="160"/>
      <c r="E4227" s="161"/>
      <c r="F4227" s="168" t="str">
        <f t="shared" ref="F4227:F4290" si="66">(IF(ISBLANK(D4227),"",D4227&amp;"&gt;"&amp;E4227))</f>
        <v/>
      </c>
    </row>
    <row r="4228" spans="4:6" ht="20.45" customHeight="1">
      <c r="D4228" s="160"/>
      <c r="E4228" s="161"/>
      <c r="F4228" s="168" t="str">
        <f t="shared" si="66"/>
        <v/>
      </c>
    </row>
    <row r="4229" spans="4:6" ht="20.45" customHeight="1">
      <c r="D4229" s="160"/>
      <c r="E4229" s="161"/>
      <c r="F4229" s="168" t="str">
        <f t="shared" si="66"/>
        <v/>
      </c>
    </row>
    <row r="4230" spans="4:6" ht="20.45" customHeight="1">
      <c r="D4230" s="160"/>
      <c r="E4230" s="161"/>
      <c r="F4230" s="168" t="str">
        <f t="shared" si="66"/>
        <v/>
      </c>
    </row>
    <row r="4231" spans="4:6" ht="20.45" customHeight="1">
      <c r="D4231" s="160"/>
      <c r="E4231" s="161"/>
      <c r="F4231" s="168" t="str">
        <f t="shared" si="66"/>
        <v/>
      </c>
    </row>
    <row r="4232" spans="4:6" ht="20.45" customHeight="1">
      <c r="D4232" s="160"/>
      <c r="E4232" s="161"/>
      <c r="F4232" s="168" t="str">
        <f t="shared" si="66"/>
        <v/>
      </c>
    </row>
    <row r="4233" spans="4:6" ht="20.45" customHeight="1">
      <c r="D4233" s="160"/>
      <c r="E4233" s="161"/>
      <c r="F4233" s="168" t="str">
        <f t="shared" si="66"/>
        <v/>
      </c>
    </row>
    <row r="4234" spans="4:6" ht="20.45" customHeight="1">
      <c r="D4234" s="160"/>
      <c r="E4234" s="161"/>
      <c r="F4234" s="168" t="str">
        <f t="shared" si="66"/>
        <v/>
      </c>
    </row>
    <row r="4235" spans="4:6" ht="20.45" customHeight="1">
      <c r="D4235" s="160"/>
      <c r="E4235" s="161"/>
      <c r="F4235" s="168" t="str">
        <f t="shared" si="66"/>
        <v/>
      </c>
    </row>
    <row r="4236" spans="4:6" ht="20.45" customHeight="1">
      <c r="D4236" s="160"/>
      <c r="E4236" s="161"/>
      <c r="F4236" s="168" t="str">
        <f t="shared" si="66"/>
        <v/>
      </c>
    </row>
    <row r="4237" spans="4:6" ht="20.45" customHeight="1">
      <c r="D4237" s="160"/>
      <c r="E4237" s="161"/>
      <c r="F4237" s="168" t="str">
        <f t="shared" si="66"/>
        <v/>
      </c>
    </row>
    <row r="4238" spans="4:6" ht="20.45" customHeight="1">
      <c r="D4238" s="160"/>
      <c r="E4238" s="161"/>
      <c r="F4238" s="168" t="str">
        <f t="shared" si="66"/>
        <v/>
      </c>
    </row>
    <row r="4239" spans="4:6" ht="20.45" customHeight="1">
      <c r="D4239" s="160"/>
      <c r="E4239" s="161"/>
      <c r="F4239" s="168" t="str">
        <f t="shared" si="66"/>
        <v/>
      </c>
    </row>
    <row r="4240" spans="4:6" ht="20.45" customHeight="1">
      <c r="D4240" s="160"/>
      <c r="E4240" s="161"/>
      <c r="F4240" s="168" t="str">
        <f t="shared" si="66"/>
        <v/>
      </c>
    </row>
    <row r="4241" spans="4:6" ht="20.45" customHeight="1">
      <c r="D4241" s="160"/>
      <c r="E4241" s="161"/>
      <c r="F4241" s="168" t="str">
        <f t="shared" si="66"/>
        <v/>
      </c>
    </row>
    <row r="4242" spans="4:6" ht="20.45" customHeight="1">
      <c r="D4242" s="160"/>
      <c r="E4242" s="161"/>
      <c r="F4242" s="168" t="str">
        <f t="shared" si="66"/>
        <v/>
      </c>
    </row>
    <row r="4243" spans="4:6" ht="20.45" customHeight="1">
      <c r="D4243" s="160"/>
      <c r="E4243" s="161"/>
      <c r="F4243" s="168" t="str">
        <f t="shared" si="66"/>
        <v/>
      </c>
    </row>
    <row r="4244" spans="4:6" ht="20.45" customHeight="1">
      <c r="D4244" s="160"/>
      <c r="E4244" s="161"/>
      <c r="F4244" s="168" t="str">
        <f t="shared" si="66"/>
        <v/>
      </c>
    </row>
    <row r="4245" spans="4:6" ht="20.45" customHeight="1">
      <c r="D4245" s="160"/>
      <c r="E4245" s="161"/>
      <c r="F4245" s="168" t="str">
        <f t="shared" si="66"/>
        <v/>
      </c>
    </row>
    <row r="4246" spans="4:6" ht="20.45" customHeight="1">
      <c r="D4246" s="160"/>
      <c r="E4246" s="161"/>
      <c r="F4246" s="168" t="str">
        <f t="shared" si="66"/>
        <v/>
      </c>
    </row>
    <row r="4247" spans="4:6" ht="20.45" customHeight="1">
      <c r="D4247" s="160"/>
      <c r="E4247" s="161"/>
      <c r="F4247" s="168" t="str">
        <f t="shared" si="66"/>
        <v/>
      </c>
    </row>
    <row r="4248" spans="4:6" ht="20.45" customHeight="1">
      <c r="D4248" s="160"/>
      <c r="E4248" s="161"/>
      <c r="F4248" s="168" t="str">
        <f t="shared" si="66"/>
        <v/>
      </c>
    </row>
    <row r="4249" spans="4:6" ht="20.45" customHeight="1">
      <c r="D4249" s="160"/>
      <c r="E4249" s="161"/>
      <c r="F4249" s="168" t="str">
        <f t="shared" si="66"/>
        <v/>
      </c>
    </row>
    <row r="4250" spans="4:6" ht="20.45" customHeight="1">
      <c r="D4250" s="160"/>
      <c r="E4250" s="161"/>
      <c r="F4250" s="168" t="str">
        <f t="shared" si="66"/>
        <v/>
      </c>
    </row>
    <row r="4251" spans="4:6" ht="20.45" customHeight="1">
      <c r="D4251" s="160"/>
      <c r="E4251" s="161"/>
      <c r="F4251" s="168" t="str">
        <f t="shared" si="66"/>
        <v/>
      </c>
    </row>
    <row r="4252" spans="4:6" ht="20.45" customHeight="1">
      <c r="D4252" s="160"/>
      <c r="E4252" s="161"/>
      <c r="F4252" s="168" t="str">
        <f t="shared" si="66"/>
        <v/>
      </c>
    </row>
    <row r="4253" spans="4:6" ht="20.45" customHeight="1">
      <c r="D4253" s="160"/>
      <c r="E4253" s="161"/>
      <c r="F4253" s="168" t="str">
        <f t="shared" si="66"/>
        <v/>
      </c>
    </row>
    <row r="4254" spans="4:6" ht="20.45" customHeight="1">
      <c r="D4254" s="160"/>
      <c r="E4254" s="161"/>
      <c r="F4254" s="168" t="str">
        <f t="shared" si="66"/>
        <v/>
      </c>
    </row>
    <row r="4255" spans="4:6" ht="20.45" customHeight="1">
      <c r="D4255" s="160"/>
      <c r="E4255" s="161"/>
      <c r="F4255" s="168" t="str">
        <f t="shared" si="66"/>
        <v/>
      </c>
    </row>
    <row r="4256" spans="4:6" ht="20.45" customHeight="1">
      <c r="D4256" s="160"/>
      <c r="E4256" s="161"/>
      <c r="F4256" s="168" t="str">
        <f t="shared" si="66"/>
        <v/>
      </c>
    </row>
    <row r="4257" spans="4:6" ht="20.45" customHeight="1">
      <c r="D4257" s="160"/>
      <c r="E4257" s="161"/>
      <c r="F4257" s="168" t="str">
        <f t="shared" si="66"/>
        <v/>
      </c>
    </row>
    <row r="4258" spans="4:6" ht="20.45" customHeight="1">
      <c r="D4258" s="160"/>
      <c r="E4258" s="161"/>
      <c r="F4258" s="168" t="str">
        <f t="shared" si="66"/>
        <v/>
      </c>
    </row>
    <row r="4259" spans="4:6" ht="20.45" customHeight="1">
      <c r="D4259" s="160"/>
      <c r="E4259" s="161"/>
      <c r="F4259" s="168" t="str">
        <f t="shared" si="66"/>
        <v/>
      </c>
    </row>
    <row r="4260" spans="4:6" ht="20.45" customHeight="1">
      <c r="D4260" s="160"/>
      <c r="E4260" s="161"/>
      <c r="F4260" s="168" t="str">
        <f t="shared" si="66"/>
        <v/>
      </c>
    </row>
    <row r="4261" spans="4:6" ht="20.45" customHeight="1">
      <c r="D4261" s="160"/>
      <c r="E4261" s="161"/>
      <c r="F4261" s="168" t="str">
        <f t="shared" si="66"/>
        <v/>
      </c>
    </row>
    <row r="4262" spans="4:6" ht="20.45" customHeight="1">
      <c r="D4262" s="160"/>
      <c r="E4262" s="161"/>
      <c r="F4262" s="168" t="str">
        <f t="shared" si="66"/>
        <v/>
      </c>
    </row>
    <row r="4263" spans="4:6" ht="20.45" customHeight="1">
      <c r="D4263" s="160"/>
      <c r="E4263" s="161"/>
      <c r="F4263" s="168" t="str">
        <f t="shared" si="66"/>
        <v/>
      </c>
    </row>
    <row r="4264" spans="4:6" ht="20.45" customHeight="1">
      <c r="D4264" s="160"/>
      <c r="E4264" s="161"/>
      <c r="F4264" s="168" t="str">
        <f t="shared" si="66"/>
        <v/>
      </c>
    </row>
    <row r="4265" spans="4:6" ht="20.45" customHeight="1">
      <c r="D4265" s="160"/>
      <c r="E4265" s="161"/>
      <c r="F4265" s="168" t="str">
        <f t="shared" si="66"/>
        <v/>
      </c>
    </row>
    <row r="4266" spans="4:6" ht="20.45" customHeight="1">
      <c r="D4266" s="160"/>
      <c r="E4266" s="161"/>
      <c r="F4266" s="168" t="str">
        <f t="shared" si="66"/>
        <v/>
      </c>
    </row>
    <row r="4267" spans="4:6" ht="20.45" customHeight="1">
      <c r="D4267" s="160"/>
      <c r="E4267" s="161"/>
      <c r="F4267" s="168" t="str">
        <f t="shared" si="66"/>
        <v/>
      </c>
    </row>
    <row r="4268" spans="4:6" ht="20.45" customHeight="1">
      <c r="D4268" s="160"/>
      <c r="E4268" s="161"/>
      <c r="F4268" s="168" t="str">
        <f t="shared" si="66"/>
        <v/>
      </c>
    </row>
    <row r="4269" spans="4:6" ht="20.45" customHeight="1">
      <c r="D4269" s="160"/>
      <c r="E4269" s="161"/>
      <c r="F4269" s="168" t="str">
        <f t="shared" si="66"/>
        <v/>
      </c>
    </row>
    <row r="4270" spans="4:6" ht="20.45" customHeight="1">
      <c r="D4270" s="160"/>
      <c r="E4270" s="161"/>
      <c r="F4270" s="168" t="str">
        <f t="shared" si="66"/>
        <v/>
      </c>
    </row>
    <row r="4271" spans="4:6" ht="20.45" customHeight="1">
      <c r="D4271" s="160"/>
      <c r="E4271" s="161"/>
      <c r="F4271" s="168" t="str">
        <f t="shared" si="66"/>
        <v/>
      </c>
    </row>
    <row r="4272" spans="4:6" ht="20.45" customHeight="1">
      <c r="D4272" s="160"/>
      <c r="E4272" s="161"/>
      <c r="F4272" s="168" t="str">
        <f t="shared" si="66"/>
        <v/>
      </c>
    </row>
    <row r="4273" spans="4:6" ht="20.45" customHeight="1">
      <c r="D4273" s="160"/>
      <c r="E4273" s="161"/>
      <c r="F4273" s="168" t="str">
        <f t="shared" si="66"/>
        <v/>
      </c>
    </row>
    <row r="4274" spans="4:6" ht="20.45" customHeight="1">
      <c r="D4274" s="160"/>
      <c r="E4274" s="161"/>
      <c r="F4274" s="168" t="str">
        <f t="shared" si="66"/>
        <v/>
      </c>
    </row>
    <row r="4275" spans="4:6" ht="20.45" customHeight="1">
      <c r="D4275" s="160"/>
      <c r="E4275" s="161"/>
      <c r="F4275" s="168" t="str">
        <f t="shared" si="66"/>
        <v/>
      </c>
    </row>
    <row r="4276" spans="4:6" ht="20.45" customHeight="1">
      <c r="D4276" s="160"/>
      <c r="E4276" s="161"/>
      <c r="F4276" s="168" t="str">
        <f t="shared" si="66"/>
        <v/>
      </c>
    </row>
    <row r="4277" spans="4:6" ht="20.45" customHeight="1">
      <c r="D4277" s="160"/>
      <c r="E4277" s="161"/>
      <c r="F4277" s="168" t="str">
        <f t="shared" si="66"/>
        <v/>
      </c>
    </row>
    <row r="4278" spans="4:6" ht="20.45" customHeight="1">
      <c r="D4278" s="160"/>
      <c r="E4278" s="161"/>
      <c r="F4278" s="168" t="str">
        <f t="shared" si="66"/>
        <v/>
      </c>
    </row>
    <row r="4279" spans="4:6" ht="20.45" customHeight="1">
      <c r="D4279" s="160"/>
      <c r="E4279" s="161"/>
      <c r="F4279" s="168" t="str">
        <f t="shared" si="66"/>
        <v/>
      </c>
    </row>
    <row r="4280" spans="4:6" ht="20.45" customHeight="1">
      <c r="D4280" s="160"/>
      <c r="E4280" s="161"/>
      <c r="F4280" s="168" t="str">
        <f t="shared" si="66"/>
        <v/>
      </c>
    </row>
    <row r="4281" spans="4:6" ht="20.45" customHeight="1">
      <c r="D4281" s="160"/>
      <c r="E4281" s="161"/>
      <c r="F4281" s="168" t="str">
        <f t="shared" si="66"/>
        <v/>
      </c>
    </row>
    <row r="4282" spans="4:6" ht="20.45" customHeight="1">
      <c r="D4282" s="160"/>
      <c r="E4282" s="161"/>
      <c r="F4282" s="168" t="str">
        <f t="shared" si="66"/>
        <v/>
      </c>
    </row>
    <row r="4283" spans="4:6" ht="20.45" customHeight="1">
      <c r="D4283" s="160"/>
      <c r="E4283" s="161"/>
      <c r="F4283" s="168" t="str">
        <f t="shared" si="66"/>
        <v/>
      </c>
    </row>
    <row r="4284" spans="4:6" ht="20.45" customHeight="1">
      <c r="D4284" s="160"/>
      <c r="E4284" s="161"/>
      <c r="F4284" s="168" t="str">
        <f t="shared" si="66"/>
        <v/>
      </c>
    </row>
    <row r="4285" spans="4:6" ht="20.45" customHeight="1">
      <c r="D4285" s="160"/>
      <c r="E4285" s="161"/>
      <c r="F4285" s="168" t="str">
        <f t="shared" si="66"/>
        <v/>
      </c>
    </row>
    <row r="4286" spans="4:6" ht="20.45" customHeight="1">
      <c r="D4286" s="160"/>
      <c r="E4286" s="161"/>
      <c r="F4286" s="168" t="str">
        <f t="shared" si="66"/>
        <v/>
      </c>
    </row>
    <row r="4287" spans="4:6" ht="20.45" customHeight="1">
      <c r="D4287" s="160"/>
      <c r="E4287" s="161"/>
      <c r="F4287" s="168" t="str">
        <f t="shared" si="66"/>
        <v/>
      </c>
    </row>
    <row r="4288" spans="4:6" ht="20.45" customHeight="1">
      <c r="D4288" s="160"/>
      <c r="E4288" s="161"/>
      <c r="F4288" s="168" t="str">
        <f t="shared" si="66"/>
        <v/>
      </c>
    </row>
    <row r="4289" spans="4:6" ht="20.45" customHeight="1">
      <c r="D4289" s="160"/>
      <c r="E4289" s="161"/>
      <c r="F4289" s="168" t="str">
        <f t="shared" si="66"/>
        <v/>
      </c>
    </row>
    <row r="4290" spans="4:6" ht="20.45" customHeight="1">
      <c r="D4290" s="160"/>
      <c r="E4290" s="161"/>
      <c r="F4290" s="168" t="str">
        <f t="shared" si="66"/>
        <v/>
      </c>
    </row>
    <row r="4291" spans="4:6" ht="20.45" customHeight="1">
      <c r="D4291" s="160"/>
      <c r="E4291" s="161"/>
      <c r="F4291" s="168" t="str">
        <f t="shared" ref="F4291:F4354" si="67">(IF(ISBLANK(D4291),"",D4291&amp;"&gt;"&amp;E4291))</f>
        <v/>
      </c>
    </row>
    <row r="4292" spans="4:6" ht="20.45" customHeight="1">
      <c r="D4292" s="160"/>
      <c r="E4292" s="161"/>
      <c r="F4292" s="168" t="str">
        <f t="shared" si="67"/>
        <v/>
      </c>
    </row>
    <row r="4293" spans="4:6" ht="20.45" customHeight="1">
      <c r="D4293" s="160"/>
      <c r="E4293" s="161"/>
      <c r="F4293" s="168" t="str">
        <f t="shared" si="67"/>
        <v/>
      </c>
    </row>
    <row r="4294" spans="4:6" ht="20.45" customHeight="1">
      <c r="D4294" s="160"/>
      <c r="E4294" s="161"/>
      <c r="F4294" s="168" t="str">
        <f t="shared" si="67"/>
        <v/>
      </c>
    </row>
    <row r="4295" spans="4:6" ht="20.45" customHeight="1">
      <c r="D4295" s="160"/>
      <c r="E4295" s="161"/>
      <c r="F4295" s="168" t="str">
        <f t="shared" si="67"/>
        <v/>
      </c>
    </row>
    <row r="4296" spans="4:6" ht="20.45" customHeight="1">
      <c r="D4296" s="160"/>
      <c r="E4296" s="161"/>
      <c r="F4296" s="168" t="str">
        <f t="shared" si="67"/>
        <v/>
      </c>
    </row>
    <row r="4297" spans="4:6" ht="20.45" customHeight="1">
      <c r="D4297" s="160"/>
      <c r="E4297" s="161"/>
      <c r="F4297" s="168" t="str">
        <f t="shared" si="67"/>
        <v/>
      </c>
    </row>
    <row r="4298" spans="4:6" ht="20.45" customHeight="1">
      <c r="D4298" s="160"/>
      <c r="E4298" s="161"/>
      <c r="F4298" s="168" t="str">
        <f t="shared" si="67"/>
        <v/>
      </c>
    </row>
    <row r="4299" spans="4:6" ht="20.45" customHeight="1">
      <c r="D4299" s="160"/>
      <c r="E4299" s="161"/>
      <c r="F4299" s="168" t="str">
        <f t="shared" si="67"/>
        <v/>
      </c>
    </row>
    <row r="4300" spans="4:6" ht="20.45" customHeight="1">
      <c r="D4300" s="160"/>
      <c r="E4300" s="161"/>
      <c r="F4300" s="168" t="str">
        <f t="shared" si="67"/>
        <v/>
      </c>
    </row>
    <row r="4301" spans="4:6" ht="20.45" customHeight="1">
      <c r="D4301" s="160"/>
      <c r="E4301" s="161"/>
      <c r="F4301" s="168" t="str">
        <f t="shared" si="67"/>
        <v/>
      </c>
    </row>
    <row r="4302" spans="4:6" ht="20.45" customHeight="1">
      <c r="D4302" s="160"/>
      <c r="E4302" s="161"/>
      <c r="F4302" s="168" t="str">
        <f t="shared" si="67"/>
        <v/>
      </c>
    </row>
    <row r="4303" spans="4:6" ht="20.45" customHeight="1">
      <c r="D4303" s="160"/>
      <c r="E4303" s="161"/>
      <c r="F4303" s="168" t="str">
        <f t="shared" si="67"/>
        <v/>
      </c>
    </row>
    <row r="4304" spans="4:6" ht="20.45" customHeight="1">
      <c r="D4304" s="160"/>
      <c r="E4304" s="161"/>
      <c r="F4304" s="168" t="str">
        <f t="shared" si="67"/>
        <v/>
      </c>
    </row>
    <row r="4305" spans="4:6" ht="20.45" customHeight="1">
      <c r="D4305" s="160"/>
      <c r="E4305" s="161"/>
      <c r="F4305" s="168" t="str">
        <f t="shared" si="67"/>
        <v/>
      </c>
    </row>
    <row r="4306" spans="4:6" ht="20.45" customHeight="1">
      <c r="D4306" s="160"/>
      <c r="E4306" s="161"/>
      <c r="F4306" s="168" t="str">
        <f t="shared" si="67"/>
        <v/>
      </c>
    </row>
    <row r="4307" spans="4:6" ht="20.45" customHeight="1">
      <c r="D4307" s="160"/>
      <c r="E4307" s="161"/>
      <c r="F4307" s="168" t="str">
        <f t="shared" si="67"/>
        <v/>
      </c>
    </row>
    <row r="4308" spans="4:6" ht="20.45" customHeight="1">
      <c r="D4308" s="160"/>
      <c r="E4308" s="161"/>
      <c r="F4308" s="168" t="str">
        <f t="shared" si="67"/>
        <v/>
      </c>
    </row>
    <row r="4309" spans="4:6" ht="20.45" customHeight="1">
      <c r="D4309" s="160"/>
      <c r="E4309" s="161"/>
      <c r="F4309" s="168" t="str">
        <f t="shared" si="67"/>
        <v/>
      </c>
    </row>
    <row r="4310" spans="4:6" ht="20.45" customHeight="1">
      <c r="D4310" s="160"/>
      <c r="E4310" s="161"/>
      <c r="F4310" s="168" t="str">
        <f t="shared" si="67"/>
        <v/>
      </c>
    </row>
    <row r="4311" spans="4:6" ht="20.45" customHeight="1">
      <c r="D4311" s="160"/>
      <c r="E4311" s="161"/>
      <c r="F4311" s="168" t="str">
        <f t="shared" si="67"/>
        <v/>
      </c>
    </row>
    <row r="4312" spans="4:6" ht="20.45" customHeight="1">
      <c r="D4312" s="160"/>
      <c r="E4312" s="161"/>
      <c r="F4312" s="168" t="str">
        <f t="shared" si="67"/>
        <v/>
      </c>
    </row>
    <row r="4313" spans="4:6" ht="20.45" customHeight="1">
      <c r="D4313" s="160"/>
      <c r="E4313" s="161"/>
      <c r="F4313" s="168" t="str">
        <f t="shared" si="67"/>
        <v/>
      </c>
    </row>
    <row r="4314" spans="4:6" ht="20.45" customHeight="1">
      <c r="D4314" s="160"/>
      <c r="E4314" s="161"/>
      <c r="F4314" s="168" t="str">
        <f t="shared" si="67"/>
        <v/>
      </c>
    </row>
    <row r="4315" spans="4:6" ht="20.45" customHeight="1">
      <c r="D4315" s="160"/>
      <c r="E4315" s="161"/>
      <c r="F4315" s="168" t="str">
        <f t="shared" si="67"/>
        <v/>
      </c>
    </row>
    <row r="4316" spans="4:6" ht="20.45" customHeight="1">
      <c r="D4316" s="160"/>
      <c r="E4316" s="161"/>
      <c r="F4316" s="168" t="str">
        <f t="shared" si="67"/>
        <v/>
      </c>
    </row>
    <row r="4317" spans="4:6" ht="20.45" customHeight="1">
      <c r="D4317" s="160"/>
      <c r="E4317" s="161"/>
      <c r="F4317" s="168" t="str">
        <f t="shared" si="67"/>
        <v/>
      </c>
    </row>
    <row r="4318" spans="4:6" ht="20.45" customHeight="1">
      <c r="D4318" s="160"/>
      <c r="E4318" s="161"/>
      <c r="F4318" s="168" t="str">
        <f t="shared" si="67"/>
        <v/>
      </c>
    </row>
    <row r="4319" spans="4:6" ht="20.45" customHeight="1">
      <c r="D4319" s="160"/>
      <c r="E4319" s="161"/>
      <c r="F4319" s="168" t="str">
        <f t="shared" si="67"/>
        <v/>
      </c>
    </row>
    <row r="4320" spans="4:6" ht="20.45" customHeight="1">
      <c r="D4320" s="160"/>
      <c r="E4320" s="161"/>
      <c r="F4320" s="168" t="str">
        <f t="shared" si="67"/>
        <v/>
      </c>
    </row>
    <row r="4321" spans="4:6" ht="20.45" customHeight="1">
      <c r="D4321" s="160"/>
      <c r="E4321" s="161"/>
      <c r="F4321" s="168" t="str">
        <f t="shared" si="67"/>
        <v/>
      </c>
    </row>
    <row r="4322" spans="4:6" ht="20.45" customHeight="1">
      <c r="D4322" s="160"/>
      <c r="E4322" s="161"/>
      <c r="F4322" s="168" t="str">
        <f t="shared" si="67"/>
        <v/>
      </c>
    </row>
    <row r="4323" spans="4:6" ht="20.45" customHeight="1">
      <c r="D4323" s="160"/>
      <c r="E4323" s="161"/>
      <c r="F4323" s="168" t="str">
        <f t="shared" si="67"/>
        <v/>
      </c>
    </row>
    <row r="4324" spans="4:6" ht="20.45" customHeight="1">
      <c r="D4324" s="160"/>
      <c r="E4324" s="161"/>
      <c r="F4324" s="168" t="str">
        <f t="shared" si="67"/>
        <v/>
      </c>
    </row>
    <row r="4325" spans="4:6" ht="20.45" customHeight="1">
      <c r="D4325" s="160"/>
      <c r="E4325" s="161"/>
      <c r="F4325" s="168" t="str">
        <f t="shared" si="67"/>
        <v/>
      </c>
    </row>
    <row r="4326" spans="4:6" ht="20.45" customHeight="1">
      <c r="D4326" s="160"/>
      <c r="E4326" s="161"/>
      <c r="F4326" s="168" t="str">
        <f t="shared" si="67"/>
        <v/>
      </c>
    </row>
    <row r="4327" spans="4:6" ht="20.45" customHeight="1">
      <c r="D4327" s="160"/>
      <c r="E4327" s="161"/>
      <c r="F4327" s="168" t="str">
        <f t="shared" si="67"/>
        <v/>
      </c>
    </row>
    <row r="4328" spans="4:6" ht="20.45" customHeight="1">
      <c r="D4328" s="160"/>
      <c r="E4328" s="161"/>
      <c r="F4328" s="168" t="str">
        <f t="shared" si="67"/>
        <v/>
      </c>
    </row>
    <row r="4329" spans="4:6" ht="20.45" customHeight="1">
      <c r="D4329" s="160"/>
      <c r="E4329" s="161"/>
      <c r="F4329" s="168" t="str">
        <f t="shared" si="67"/>
        <v/>
      </c>
    </row>
    <row r="4330" spans="4:6" ht="20.45" customHeight="1">
      <c r="D4330" s="160"/>
      <c r="E4330" s="161"/>
      <c r="F4330" s="168" t="str">
        <f t="shared" si="67"/>
        <v/>
      </c>
    </row>
    <row r="4331" spans="4:6" ht="20.45" customHeight="1">
      <c r="D4331" s="160"/>
      <c r="E4331" s="161"/>
      <c r="F4331" s="168" t="str">
        <f t="shared" si="67"/>
        <v/>
      </c>
    </row>
    <row r="4332" spans="4:6" ht="20.45" customHeight="1">
      <c r="D4332" s="160"/>
      <c r="E4332" s="161"/>
      <c r="F4332" s="168" t="str">
        <f t="shared" si="67"/>
        <v/>
      </c>
    </row>
    <row r="4333" spans="4:6" ht="20.45" customHeight="1">
      <c r="D4333" s="160"/>
      <c r="E4333" s="161"/>
      <c r="F4333" s="168" t="str">
        <f t="shared" si="67"/>
        <v/>
      </c>
    </row>
    <row r="4334" spans="4:6" ht="20.45" customHeight="1">
      <c r="D4334" s="160"/>
      <c r="E4334" s="161"/>
      <c r="F4334" s="168" t="str">
        <f t="shared" si="67"/>
        <v/>
      </c>
    </row>
    <row r="4335" spans="4:6" ht="20.45" customHeight="1">
      <c r="D4335" s="160"/>
      <c r="E4335" s="161"/>
      <c r="F4335" s="168" t="str">
        <f t="shared" si="67"/>
        <v/>
      </c>
    </row>
    <row r="4336" spans="4:6" ht="20.45" customHeight="1">
      <c r="D4336" s="160"/>
      <c r="E4336" s="161"/>
      <c r="F4336" s="168" t="str">
        <f t="shared" si="67"/>
        <v/>
      </c>
    </row>
    <row r="4337" spans="4:6" ht="20.45" customHeight="1">
      <c r="D4337" s="160"/>
      <c r="E4337" s="161"/>
      <c r="F4337" s="168" t="str">
        <f t="shared" si="67"/>
        <v/>
      </c>
    </row>
    <row r="4338" spans="4:6" ht="20.45" customHeight="1">
      <c r="D4338" s="160"/>
      <c r="E4338" s="161"/>
      <c r="F4338" s="168" t="str">
        <f t="shared" si="67"/>
        <v/>
      </c>
    </row>
    <row r="4339" spans="4:6" ht="20.45" customHeight="1">
      <c r="D4339" s="160"/>
      <c r="E4339" s="161"/>
      <c r="F4339" s="168" t="str">
        <f t="shared" si="67"/>
        <v/>
      </c>
    </row>
    <row r="4340" spans="4:6" ht="20.45" customHeight="1">
      <c r="D4340" s="160"/>
      <c r="E4340" s="161"/>
      <c r="F4340" s="168" t="str">
        <f t="shared" si="67"/>
        <v/>
      </c>
    </row>
    <row r="4341" spans="4:6" ht="20.45" customHeight="1">
      <c r="D4341" s="160"/>
      <c r="E4341" s="161"/>
      <c r="F4341" s="168" t="str">
        <f t="shared" si="67"/>
        <v/>
      </c>
    </row>
    <row r="4342" spans="4:6" ht="20.45" customHeight="1">
      <c r="D4342" s="160"/>
      <c r="E4342" s="161"/>
      <c r="F4342" s="168" t="str">
        <f t="shared" si="67"/>
        <v/>
      </c>
    </row>
    <row r="4343" spans="4:6" ht="20.45" customHeight="1">
      <c r="D4343" s="160"/>
      <c r="E4343" s="161"/>
      <c r="F4343" s="168" t="str">
        <f t="shared" si="67"/>
        <v/>
      </c>
    </row>
    <row r="4344" spans="4:6" ht="20.45" customHeight="1">
      <c r="D4344" s="160"/>
      <c r="E4344" s="161"/>
      <c r="F4344" s="168" t="str">
        <f t="shared" si="67"/>
        <v/>
      </c>
    </row>
    <row r="4345" spans="4:6" ht="20.45" customHeight="1">
      <c r="D4345" s="160"/>
      <c r="E4345" s="161"/>
      <c r="F4345" s="168" t="str">
        <f t="shared" si="67"/>
        <v/>
      </c>
    </row>
    <row r="4346" spans="4:6" ht="20.45" customHeight="1">
      <c r="D4346" s="160"/>
      <c r="E4346" s="161"/>
      <c r="F4346" s="168" t="str">
        <f t="shared" si="67"/>
        <v/>
      </c>
    </row>
    <row r="4347" spans="4:6" ht="20.45" customHeight="1">
      <c r="D4347" s="160"/>
      <c r="E4347" s="161"/>
      <c r="F4347" s="168" t="str">
        <f t="shared" si="67"/>
        <v/>
      </c>
    </row>
    <row r="4348" spans="4:6" ht="20.45" customHeight="1">
      <c r="D4348" s="160"/>
      <c r="E4348" s="161"/>
      <c r="F4348" s="168" t="str">
        <f t="shared" si="67"/>
        <v/>
      </c>
    </row>
    <row r="4349" spans="4:6" ht="20.45" customHeight="1">
      <c r="D4349" s="160"/>
      <c r="E4349" s="161"/>
      <c r="F4349" s="168" t="str">
        <f t="shared" si="67"/>
        <v/>
      </c>
    </row>
    <row r="4350" spans="4:6" ht="20.45" customHeight="1">
      <c r="D4350" s="160"/>
      <c r="E4350" s="161"/>
      <c r="F4350" s="168" t="str">
        <f t="shared" si="67"/>
        <v/>
      </c>
    </row>
    <row r="4351" spans="4:6" ht="20.45" customHeight="1">
      <c r="D4351" s="160"/>
      <c r="E4351" s="161"/>
      <c r="F4351" s="168" t="str">
        <f t="shared" si="67"/>
        <v/>
      </c>
    </row>
    <row r="4352" spans="4:6" ht="20.45" customHeight="1">
      <c r="D4352" s="160"/>
      <c r="E4352" s="161"/>
      <c r="F4352" s="168" t="str">
        <f t="shared" si="67"/>
        <v/>
      </c>
    </row>
    <row r="4353" spans="4:6" ht="20.45" customHeight="1">
      <c r="D4353" s="160"/>
      <c r="E4353" s="161"/>
      <c r="F4353" s="168" t="str">
        <f t="shared" si="67"/>
        <v/>
      </c>
    </row>
    <row r="4354" spans="4:6" ht="20.45" customHeight="1">
      <c r="D4354" s="160"/>
      <c r="E4354" s="161"/>
      <c r="F4354" s="168" t="str">
        <f t="shared" si="67"/>
        <v/>
      </c>
    </row>
    <row r="4355" spans="4:6" ht="20.45" customHeight="1">
      <c r="D4355" s="160"/>
      <c r="E4355" s="161"/>
      <c r="F4355" s="168" t="str">
        <f t="shared" ref="F4355:F4418" si="68">(IF(ISBLANK(D4355),"",D4355&amp;"&gt;"&amp;E4355))</f>
        <v/>
      </c>
    </row>
    <row r="4356" spans="4:6" ht="20.45" customHeight="1">
      <c r="D4356" s="160"/>
      <c r="E4356" s="161"/>
      <c r="F4356" s="168" t="str">
        <f t="shared" si="68"/>
        <v/>
      </c>
    </row>
    <row r="4357" spans="4:6" ht="20.45" customHeight="1">
      <c r="D4357" s="160"/>
      <c r="E4357" s="161"/>
      <c r="F4357" s="168" t="str">
        <f t="shared" si="68"/>
        <v/>
      </c>
    </row>
    <row r="4358" spans="4:6" ht="20.45" customHeight="1">
      <c r="D4358" s="160"/>
      <c r="E4358" s="161"/>
      <c r="F4358" s="168" t="str">
        <f t="shared" si="68"/>
        <v/>
      </c>
    </row>
    <row r="4359" spans="4:6" ht="20.45" customHeight="1">
      <c r="D4359" s="160"/>
      <c r="E4359" s="161"/>
      <c r="F4359" s="168" t="str">
        <f t="shared" si="68"/>
        <v/>
      </c>
    </row>
    <row r="4360" spans="4:6" ht="20.45" customHeight="1">
      <c r="D4360" s="160"/>
      <c r="E4360" s="161"/>
      <c r="F4360" s="168" t="str">
        <f t="shared" si="68"/>
        <v/>
      </c>
    </row>
    <row r="4361" spans="4:6" ht="20.45" customHeight="1">
      <c r="D4361" s="160"/>
      <c r="E4361" s="161"/>
      <c r="F4361" s="168" t="str">
        <f t="shared" si="68"/>
        <v/>
      </c>
    </row>
    <row r="4362" spans="4:6" ht="20.45" customHeight="1">
      <c r="D4362" s="160"/>
      <c r="E4362" s="161"/>
      <c r="F4362" s="168" t="str">
        <f t="shared" si="68"/>
        <v/>
      </c>
    </row>
    <row r="4363" spans="4:6" ht="20.45" customHeight="1">
      <c r="D4363" s="160"/>
      <c r="E4363" s="161"/>
      <c r="F4363" s="168" t="str">
        <f t="shared" si="68"/>
        <v/>
      </c>
    </row>
    <row r="4364" spans="4:6" ht="20.45" customHeight="1">
      <c r="D4364" s="160"/>
      <c r="E4364" s="161"/>
      <c r="F4364" s="168" t="str">
        <f t="shared" si="68"/>
        <v/>
      </c>
    </row>
    <row r="4365" spans="4:6" ht="20.45" customHeight="1">
      <c r="D4365" s="160"/>
      <c r="E4365" s="161"/>
      <c r="F4365" s="168" t="str">
        <f t="shared" si="68"/>
        <v/>
      </c>
    </row>
    <row r="4366" spans="4:6" ht="20.45" customHeight="1">
      <c r="D4366" s="160"/>
      <c r="E4366" s="161"/>
      <c r="F4366" s="168" t="str">
        <f t="shared" si="68"/>
        <v/>
      </c>
    </row>
    <row r="4367" spans="4:6" ht="20.45" customHeight="1">
      <c r="D4367" s="160"/>
      <c r="E4367" s="161"/>
      <c r="F4367" s="168" t="str">
        <f t="shared" si="68"/>
        <v/>
      </c>
    </row>
    <row r="4368" spans="4:6" ht="20.45" customHeight="1">
      <c r="D4368" s="160"/>
      <c r="E4368" s="161"/>
      <c r="F4368" s="168" t="str">
        <f t="shared" si="68"/>
        <v/>
      </c>
    </row>
    <row r="4369" spans="4:6" ht="20.45" customHeight="1">
      <c r="D4369" s="160"/>
      <c r="E4369" s="161"/>
      <c r="F4369" s="168" t="str">
        <f t="shared" si="68"/>
        <v/>
      </c>
    </row>
    <row r="4370" spans="4:6" ht="20.45" customHeight="1">
      <c r="D4370" s="160"/>
      <c r="E4370" s="161"/>
      <c r="F4370" s="168" t="str">
        <f t="shared" si="68"/>
        <v/>
      </c>
    </row>
    <row r="4371" spans="4:6" ht="20.45" customHeight="1">
      <c r="D4371" s="160"/>
      <c r="E4371" s="161"/>
      <c r="F4371" s="168" t="str">
        <f t="shared" si="68"/>
        <v/>
      </c>
    </row>
    <row r="4372" spans="4:6" ht="20.45" customHeight="1">
      <c r="D4372" s="160"/>
      <c r="E4372" s="161"/>
      <c r="F4372" s="168" t="str">
        <f t="shared" si="68"/>
        <v/>
      </c>
    </row>
    <row r="4373" spans="4:6" ht="20.45" customHeight="1">
      <c r="D4373" s="160"/>
      <c r="E4373" s="161"/>
      <c r="F4373" s="168" t="str">
        <f t="shared" si="68"/>
        <v/>
      </c>
    </row>
    <row r="4374" spans="4:6" ht="20.45" customHeight="1">
      <c r="D4374" s="160"/>
      <c r="E4374" s="161"/>
      <c r="F4374" s="168" t="str">
        <f t="shared" si="68"/>
        <v/>
      </c>
    </row>
    <row r="4375" spans="4:6" ht="20.45" customHeight="1">
      <c r="D4375" s="160"/>
      <c r="E4375" s="161"/>
      <c r="F4375" s="168" t="str">
        <f t="shared" si="68"/>
        <v/>
      </c>
    </row>
    <row r="4376" spans="4:6" ht="20.45" customHeight="1">
      <c r="D4376" s="160"/>
      <c r="E4376" s="161"/>
      <c r="F4376" s="168" t="str">
        <f t="shared" si="68"/>
        <v/>
      </c>
    </row>
    <row r="4377" spans="4:6" ht="20.45" customHeight="1">
      <c r="D4377" s="160"/>
      <c r="E4377" s="161"/>
      <c r="F4377" s="168" t="str">
        <f t="shared" si="68"/>
        <v/>
      </c>
    </row>
    <row r="4378" spans="4:6" ht="20.45" customHeight="1">
      <c r="D4378" s="160"/>
      <c r="E4378" s="161"/>
      <c r="F4378" s="168" t="str">
        <f t="shared" si="68"/>
        <v/>
      </c>
    </row>
    <row r="4379" spans="4:6" ht="20.45" customHeight="1">
      <c r="D4379" s="160"/>
      <c r="E4379" s="161"/>
      <c r="F4379" s="168" t="str">
        <f t="shared" si="68"/>
        <v/>
      </c>
    </row>
    <row r="4380" spans="4:6" ht="20.45" customHeight="1">
      <c r="D4380" s="160"/>
      <c r="E4380" s="161"/>
      <c r="F4380" s="168" t="str">
        <f t="shared" si="68"/>
        <v/>
      </c>
    </row>
    <row r="4381" spans="4:6" ht="20.45" customHeight="1">
      <c r="D4381" s="160"/>
      <c r="E4381" s="161"/>
      <c r="F4381" s="168" t="str">
        <f t="shared" si="68"/>
        <v/>
      </c>
    </row>
    <row r="4382" spans="4:6" ht="20.45" customHeight="1">
      <c r="D4382" s="160"/>
      <c r="E4382" s="161"/>
      <c r="F4382" s="168" t="str">
        <f t="shared" si="68"/>
        <v/>
      </c>
    </row>
    <row r="4383" spans="4:6" ht="20.45" customHeight="1">
      <c r="D4383" s="160"/>
      <c r="E4383" s="161"/>
      <c r="F4383" s="168" t="str">
        <f t="shared" si="68"/>
        <v/>
      </c>
    </row>
    <row r="4384" spans="4:6" ht="20.45" customHeight="1">
      <c r="D4384" s="160"/>
      <c r="E4384" s="161"/>
      <c r="F4384" s="168" t="str">
        <f t="shared" si="68"/>
        <v/>
      </c>
    </row>
    <row r="4385" spans="4:6" ht="20.45" customHeight="1">
      <c r="D4385" s="160"/>
      <c r="E4385" s="161"/>
      <c r="F4385" s="168" t="str">
        <f t="shared" si="68"/>
        <v/>
      </c>
    </row>
    <row r="4386" spans="4:6" ht="20.45" customHeight="1">
      <c r="D4386" s="160"/>
      <c r="E4386" s="161"/>
      <c r="F4386" s="168" t="str">
        <f t="shared" si="68"/>
        <v/>
      </c>
    </row>
    <row r="4387" spans="4:6" ht="20.45" customHeight="1">
      <c r="D4387" s="160"/>
      <c r="E4387" s="161"/>
      <c r="F4387" s="168" t="str">
        <f t="shared" si="68"/>
        <v/>
      </c>
    </row>
    <row r="4388" spans="4:6" ht="20.45" customHeight="1">
      <c r="D4388" s="160"/>
      <c r="E4388" s="161"/>
      <c r="F4388" s="168" t="str">
        <f t="shared" si="68"/>
        <v/>
      </c>
    </row>
    <row r="4389" spans="4:6" ht="20.45" customHeight="1">
      <c r="D4389" s="160"/>
      <c r="E4389" s="161"/>
      <c r="F4389" s="168" t="str">
        <f t="shared" si="68"/>
        <v/>
      </c>
    </row>
    <row r="4390" spans="4:6" ht="20.45" customHeight="1">
      <c r="D4390" s="160"/>
      <c r="E4390" s="161"/>
      <c r="F4390" s="168" t="str">
        <f t="shared" si="68"/>
        <v/>
      </c>
    </row>
    <row r="4391" spans="4:6" ht="20.45" customHeight="1">
      <c r="D4391" s="160"/>
      <c r="E4391" s="161"/>
      <c r="F4391" s="168" t="str">
        <f t="shared" si="68"/>
        <v/>
      </c>
    </row>
    <row r="4392" spans="4:6" ht="20.45" customHeight="1">
      <c r="D4392" s="160"/>
      <c r="E4392" s="161"/>
      <c r="F4392" s="168" t="str">
        <f t="shared" si="68"/>
        <v/>
      </c>
    </row>
    <row r="4393" spans="4:6" ht="20.45" customHeight="1">
      <c r="D4393" s="160"/>
      <c r="E4393" s="161"/>
      <c r="F4393" s="168" t="str">
        <f t="shared" si="68"/>
        <v/>
      </c>
    </row>
    <row r="4394" spans="4:6" ht="20.45" customHeight="1">
      <c r="D4394" s="160"/>
      <c r="E4394" s="161"/>
      <c r="F4394" s="168" t="str">
        <f t="shared" si="68"/>
        <v/>
      </c>
    </row>
    <row r="4395" spans="4:6" ht="20.45" customHeight="1">
      <c r="D4395" s="160"/>
      <c r="E4395" s="161"/>
      <c r="F4395" s="168" t="str">
        <f t="shared" si="68"/>
        <v/>
      </c>
    </row>
    <row r="4396" spans="4:6" ht="20.45" customHeight="1">
      <c r="D4396" s="160"/>
      <c r="E4396" s="161"/>
      <c r="F4396" s="168" t="str">
        <f t="shared" si="68"/>
        <v/>
      </c>
    </row>
    <row r="4397" spans="4:6" ht="20.45" customHeight="1">
      <c r="D4397" s="160"/>
      <c r="E4397" s="161"/>
      <c r="F4397" s="168" t="str">
        <f t="shared" si="68"/>
        <v/>
      </c>
    </row>
    <row r="4398" spans="4:6" ht="20.45" customHeight="1">
      <c r="D4398" s="160"/>
      <c r="E4398" s="161"/>
      <c r="F4398" s="168" t="str">
        <f t="shared" si="68"/>
        <v/>
      </c>
    </row>
    <row r="4399" spans="4:6" ht="20.45" customHeight="1">
      <c r="D4399" s="160"/>
      <c r="E4399" s="161"/>
      <c r="F4399" s="168" t="str">
        <f t="shared" si="68"/>
        <v/>
      </c>
    </row>
    <row r="4400" spans="4:6" ht="20.45" customHeight="1">
      <c r="D4400" s="160"/>
      <c r="E4400" s="161"/>
      <c r="F4400" s="168" t="str">
        <f t="shared" si="68"/>
        <v/>
      </c>
    </row>
    <row r="4401" spans="4:6" ht="20.45" customHeight="1">
      <c r="D4401" s="160"/>
      <c r="E4401" s="161"/>
      <c r="F4401" s="168" t="str">
        <f t="shared" si="68"/>
        <v/>
      </c>
    </row>
    <row r="4402" spans="4:6" ht="20.45" customHeight="1">
      <c r="D4402" s="160"/>
      <c r="E4402" s="161"/>
      <c r="F4402" s="168" t="str">
        <f t="shared" si="68"/>
        <v/>
      </c>
    </row>
    <row r="4403" spans="4:6" ht="20.45" customHeight="1">
      <c r="D4403" s="160"/>
      <c r="E4403" s="161"/>
      <c r="F4403" s="168" t="str">
        <f t="shared" si="68"/>
        <v/>
      </c>
    </row>
    <row r="4404" spans="4:6" ht="20.45" customHeight="1">
      <c r="D4404" s="160"/>
      <c r="E4404" s="161"/>
      <c r="F4404" s="168" t="str">
        <f t="shared" si="68"/>
        <v/>
      </c>
    </row>
    <row r="4405" spans="4:6" ht="20.45" customHeight="1">
      <c r="D4405" s="160"/>
      <c r="E4405" s="161"/>
      <c r="F4405" s="168" t="str">
        <f t="shared" si="68"/>
        <v/>
      </c>
    </row>
    <row r="4406" spans="4:6" ht="20.45" customHeight="1">
      <c r="D4406" s="160"/>
      <c r="E4406" s="161"/>
      <c r="F4406" s="168" t="str">
        <f t="shared" si="68"/>
        <v/>
      </c>
    </row>
    <row r="4407" spans="4:6" ht="20.45" customHeight="1">
      <c r="D4407" s="160"/>
      <c r="E4407" s="161"/>
      <c r="F4407" s="168" t="str">
        <f t="shared" si="68"/>
        <v/>
      </c>
    </row>
    <row r="4408" spans="4:6" ht="20.45" customHeight="1">
      <c r="D4408" s="160"/>
      <c r="E4408" s="161"/>
      <c r="F4408" s="168" t="str">
        <f t="shared" si="68"/>
        <v/>
      </c>
    </row>
    <row r="4409" spans="4:6" ht="20.45" customHeight="1">
      <c r="D4409" s="160"/>
      <c r="E4409" s="161"/>
      <c r="F4409" s="168" t="str">
        <f t="shared" si="68"/>
        <v/>
      </c>
    </row>
    <row r="4410" spans="4:6" ht="20.45" customHeight="1">
      <c r="D4410" s="160"/>
      <c r="E4410" s="161"/>
      <c r="F4410" s="168" t="str">
        <f t="shared" si="68"/>
        <v/>
      </c>
    </row>
    <row r="4411" spans="4:6" ht="20.45" customHeight="1">
      <c r="D4411" s="160"/>
      <c r="E4411" s="161"/>
      <c r="F4411" s="168" t="str">
        <f t="shared" si="68"/>
        <v/>
      </c>
    </row>
    <row r="4412" spans="4:6" ht="20.45" customHeight="1">
      <c r="D4412" s="160"/>
      <c r="E4412" s="161"/>
      <c r="F4412" s="168" t="str">
        <f t="shared" si="68"/>
        <v/>
      </c>
    </row>
    <row r="4413" spans="4:6" ht="20.45" customHeight="1">
      <c r="D4413" s="160"/>
      <c r="E4413" s="161"/>
      <c r="F4413" s="168" t="str">
        <f t="shared" si="68"/>
        <v/>
      </c>
    </row>
    <row r="4414" spans="4:6" ht="20.45" customHeight="1">
      <c r="D4414" s="160"/>
      <c r="E4414" s="161"/>
      <c r="F4414" s="168" t="str">
        <f t="shared" si="68"/>
        <v/>
      </c>
    </row>
    <row r="4415" spans="4:6" ht="20.45" customHeight="1">
      <c r="D4415" s="160"/>
      <c r="E4415" s="161"/>
      <c r="F4415" s="168" t="str">
        <f t="shared" si="68"/>
        <v/>
      </c>
    </row>
    <row r="4416" spans="4:6" ht="20.45" customHeight="1">
      <c r="D4416" s="160"/>
      <c r="E4416" s="161"/>
      <c r="F4416" s="168" t="str">
        <f t="shared" si="68"/>
        <v/>
      </c>
    </row>
    <row r="4417" spans="4:6" ht="20.45" customHeight="1">
      <c r="D4417" s="160"/>
      <c r="E4417" s="161"/>
      <c r="F4417" s="168" t="str">
        <f t="shared" si="68"/>
        <v/>
      </c>
    </row>
    <row r="4418" spans="4:6" ht="20.45" customHeight="1">
      <c r="D4418" s="160"/>
      <c r="E4418" s="161"/>
      <c r="F4418" s="168" t="str">
        <f t="shared" si="68"/>
        <v/>
      </c>
    </row>
    <row r="4419" spans="4:6" ht="20.45" customHeight="1">
      <c r="D4419" s="160"/>
      <c r="E4419" s="161"/>
      <c r="F4419" s="168" t="str">
        <f t="shared" ref="F4419:F4482" si="69">(IF(ISBLANK(D4419),"",D4419&amp;"&gt;"&amp;E4419))</f>
        <v/>
      </c>
    </row>
    <row r="4420" spans="4:6" ht="20.45" customHeight="1">
      <c r="D4420" s="160"/>
      <c r="E4420" s="161"/>
      <c r="F4420" s="168" t="str">
        <f t="shared" si="69"/>
        <v/>
      </c>
    </row>
    <row r="4421" spans="4:6" ht="20.45" customHeight="1">
      <c r="D4421" s="160"/>
      <c r="E4421" s="161"/>
      <c r="F4421" s="168" t="str">
        <f t="shared" si="69"/>
        <v/>
      </c>
    </row>
    <row r="4422" spans="4:6" ht="20.45" customHeight="1">
      <c r="D4422" s="160"/>
      <c r="E4422" s="161"/>
      <c r="F4422" s="168" t="str">
        <f t="shared" si="69"/>
        <v/>
      </c>
    </row>
    <row r="4423" spans="4:6" ht="20.45" customHeight="1">
      <c r="D4423" s="160"/>
      <c r="E4423" s="161"/>
      <c r="F4423" s="168" t="str">
        <f t="shared" si="69"/>
        <v/>
      </c>
    </row>
    <row r="4424" spans="4:6" ht="20.45" customHeight="1">
      <c r="D4424" s="160"/>
      <c r="E4424" s="161"/>
      <c r="F4424" s="168" t="str">
        <f t="shared" si="69"/>
        <v/>
      </c>
    </row>
    <row r="4425" spans="4:6" ht="20.45" customHeight="1">
      <c r="D4425" s="160"/>
      <c r="E4425" s="161"/>
      <c r="F4425" s="168" t="str">
        <f t="shared" si="69"/>
        <v/>
      </c>
    </row>
    <row r="4426" spans="4:6" ht="20.45" customHeight="1">
      <c r="D4426" s="160"/>
      <c r="E4426" s="161"/>
      <c r="F4426" s="168" t="str">
        <f t="shared" si="69"/>
        <v/>
      </c>
    </row>
    <row r="4427" spans="4:6" ht="20.45" customHeight="1">
      <c r="D4427" s="160"/>
      <c r="E4427" s="161"/>
      <c r="F4427" s="168" t="str">
        <f t="shared" si="69"/>
        <v/>
      </c>
    </row>
    <row r="4428" spans="4:6" ht="20.45" customHeight="1">
      <c r="D4428" s="160"/>
      <c r="E4428" s="161"/>
      <c r="F4428" s="168" t="str">
        <f t="shared" si="69"/>
        <v/>
      </c>
    </row>
    <row r="4429" spans="4:6" ht="20.45" customHeight="1">
      <c r="D4429" s="160"/>
      <c r="E4429" s="161"/>
      <c r="F4429" s="168" t="str">
        <f t="shared" si="69"/>
        <v/>
      </c>
    </row>
    <row r="4430" spans="4:6" ht="20.45" customHeight="1">
      <c r="D4430" s="160"/>
      <c r="E4430" s="161"/>
      <c r="F4430" s="168" t="str">
        <f t="shared" si="69"/>
        <v/>
      </c>
    </row>
    <row r="4431" spans="4:6" ht="20.45" customHeight="1">
      <c r="D4431" s="160"/>
      <c r="E4431" s="161"/>
      <c r="F4431" s="168" t="str">
        <f t="shared" si="69"/>
        <v/>
      </c>
    </row>
    <row r="4432" spans="4:6" ht="20.45" customHeight="1">
      <c r="D4432" s="160"/>
      <c r="E4432" s="161"/>
      <c r="F4432" s="168" t="str">
        <f t="shared" si="69"/>
        <v/>
      </c>
    </row>
    <row r="4433" spans="4:6" ht="20.45" customHeight="1">
      <c r="D4433" s="160"/>
      <c r="E4433" s="161"/>
      <c r="F4433" s="168" t="str">
        <f t="shared" si="69"/>
        <v/>
      </c>
    </row>
    <row r="4434" spans="4:6" ht="20.45" customHeight="1">
      <c r="D4434" s="160"/>
      <c r="E4434" s="161"/>
      <c r="F4434" s="168" t="str">
        <f t="shared" si="69"/>
        <v/>
      </c>
    </row>
    <row r="4435" spans="4:6" ht="20.45" customHeight="1">
      <c r="D4435" s="160"/>
      <c r="E4435" s="161"/>
      <c r="F4435" s="168" t="str">
        <f t="shared" si="69"/>
        <v/>
      </c>
    </row>
    <row r="4436" spans="4:6" ht="20.45" customHeight="1">
      <c r="D4436" s="160"/>
      <c r="E4436" s="161"/>
      <c r="F4436" s="168" t="str">
        <f t="shared" si="69"/>
        <v/>
      </c>
    </row>
    <row r="4437" spans="4:6" ht="20.45" customHeight="1">
      <c r="D4437" s="160"/>
      <c r="E4437" s="161"/>
      <c r="F4437" s="168" t="str">
        <f t="shared" si="69"/>
        <v/>
      </c>
    </row>
    <row r="4438" spans="4:6" ht="20.45" customHeight="1">
      <c r="D4438" s="160"/>
      <c r="E4438" s="161"/>
      <c r="F4438" s="168" t="str">
        <f t="shared" si="69"/>
        <v/>
      </c>
    </row>
    <row r="4439" spans="4:6" ht="20.45" customHeight="1">
      <c r="D4439" s="160"/>
      <c r="E4439" s="161"/>
      <c r="F4439" s="168" t="str">
        <f t="shared" si="69"/>
        <v/>
      </c>
    </row>
    <row r="4440" spans="4:6" ht="20.45" customHeight="1">
      <c r="D4440" s="160"/>
      <c r="E4440" s="161"/>
      <c r="F4440" s="168" t="str">
        <f t="shared" si="69"/>
        <v/>
      </c>
    </row>
    <row r="4441" spans="4:6" ht="20.45" customHeight="1">
      <c r="D4441" s="160"/>
      <c r="E4441" s="161"/>
      <c r="F4441" s="168" t="str">
        <f t="shared" si="69"/>
        <v/>
      </c>
    </row>
    <row r="4442" spans="4:6" ht="20.45" customHeight="1">
      <c r="D4442" s="160"/>
      <c r="E4442" s="161"/>
      <c r="F4442" s="168" t="str">
        <f t="shared" si="69"/>
        <v/>
      </c>
    </row>
    <row r="4443" spans="4:6" ht="20.45" customHeight="1">
      <c r="D4443" s="160"/>
      <c r="E4443" s="161"/>
      <c r="F4443" s="168" t="str">
        <f t="shared" si="69"/>
        <v/>
      </c>
    </row>
    <row r="4444" spans="4:6" ht="20.45" customHeight="1">
      <c r="D4444" s="160"/>
      <c r="E4444" s="161"/>
      <c r="F4444" s="168" t="str">
        <f t="shared" si="69"/>
        <v/>
      </c>
    </row>
    <row r="4445" spans="4:6" ht="20.45" customHeight="1">
      <c r="D4445" s="160"/>
      <c r="E4445" s="161"/>
      <c r="F4445" s="168" t="str">
        <f t="shared" si="69"/>
        <v/>
      </c>
    </row>
    <row r="4446" spans="4:6" ht="20.45" customHeight="1">
      <c r="D4446" s="160"/>
      <c r="E4446" s="161"/>
      <c r="F4446" s="168" t="str">
        <f t="shared" si="69"/>
        <v/>
      </c>
    </row>
    <row r="4447" spans="4:6" ht="20.45" customHeight="1">
      <c r="D4447" s="160"/>
      <c r="E4447" s="161"/>
      <c r="F4447" s="168" t="str">
        <f t="shared" si="69"/>
        <v/>
      </c>
    </row>
    <row r="4448" spans="4:6" ht="20.45" customHeight="1">
      <c r="D4448" s="160"/>
      <c r="E4448" s="161"/>
      <c r="F4448" s="168" t="str">
        <f t="shared" si="69"/>
        <v/>
      </c>
    </row>
    <row r="4449" spans="4:6" ht="20.45" customHeight="1">
      <c r="D4449" s="160"/>
      <c r="E4449" s="161"/>
      <c r="F4449" s="168" t="str">
        <f t="shared" si="69"/>
        <v/>
      </c>
    </row>
    <row r="4450" spans="4:6" ht="20.45" customHeight="1">
      <c r="D4450" s="160"/>
      <c r="E4450" s="161"/>
      <c r="F4450" s="168" t="str">
        <f t="shared" si="69"/>
        <v/>
      </c>
    </row>
    <row r="4451" spans="4:6" ht="20.45" customHeight="1">
      <c r="D4451" s="160"/>
      <c r="E4451" s="161"/>
      <c r="F4451" s="168" t="str">
        <f t="shared" si="69"/>
        <v/>
      </c>
    </row>
    <row r="4452" spans="4:6" ht="20.45" customHeight="1">
      <c r="D4452" s="160"/>
      <c r="E4452" s="161"/>
      <c r="F4452" s="168" t="str">
        <f t="shared" si="69"/>
        <v/>
      </c>
    </row>
    <row r="4453" spans="4:6" ht="20.45" customHeight="1">
      <c r="D4453" s="160"/>
      <c r="E4453" s="161"/>
      <c r="F4453" s="168" t="str">
        <f t="shared" si="69"/>
        <v/>
      </c>
    </row>
    <row r="4454" spans="4:6" ht="20.45" customHeight="1">
      <c r="D4454" s="160"/>
      <c r="E4454" s="161"/>
      <c r="F4454" s="168" t="str">
        <f t="shared" si="69"/>
        <v/>
      </c>
    </row>
    <row r="4455" spans="4:6" ht="20.45" customHeight="1">
      <c r="D4455" s="160"/>
      <c r="E4455" s="161"/>
      <c r="F4455" s="168" t="str">
        <f t="shared" si="69"/>
        <v/>
      </c>
    </row>
    <row r="4456" spans="4:6" ht="20.45" customHeight="1">
      <c r="D4456" s="160"/>
      <c r="E4456" s="161"/>
      <c r="F4456" s="168" t="str">
        <f t="shared" si="69"/>
        <v/>
      </c>
    </row>
    <row r="4457" spans="4:6" ht="20.45" customHeight="1">
      <c r="D4457" s="160"/>
      <c r="E4457" s="161"/>
      <c r="F4457" s="168" t="str">
        <f t="shared" si="69"/>
        <v/>
      </c>
    </row>
    <row r="4458" spans="4:6" ht="20.45" customHeight="1">
      <c r="D4458" s="160"/>
      <c r="E4458" s="161"/>
      <c r="F4458" s="168" t="str">
        <f t="shared" si="69"/>
        <v/>
      </c>
    </row>
    <row r="4459" spans="4:6" ht="20.45" customHeight="1">
      <c r="D4459" s="160"/>
      <c r="E4459" s="161"/>
      <c r="F4459" s="168" t="str">
        <f t="shared" si="69"/>
        <v/>
      </c>
    </row>
    <row r="4460" spans="4:6" ht="20.45" customHeight="1">
      <c r="D4460" s="160"/>
      <c r="E4460" s="161"/>
      <c r="F4460" s="168" t="str">
        <f t="shared" si="69"/>
        <v/>
      </c>
    </row>
    <row r="4461" spans="4:6" ht="20.45" customHeight="1">
      <c r="D4461" s="160"/>
      <c r="E4461" s="161"/>
      <c r="F4461" s="168" t="str">
        <f t="shared" si="69"/>
        <v/>
      </c>
    </row>
    <row r="4462" spans="4:6" ht="20.45" customHeight="1">
      <c r="D4462" s="160"/>
      <c r="E4462" s="161"/>
      <c r="F4462" s="168" t="str">
        <f t="shared" si="69"/>
        <v/>
      </c>
    </row>
    <row r="4463" spans="4:6" ht="20.45" customHeight="1">
      <c r="D4463" s="160"/>
      <c r="E4463" s="161"/>
      <c r="F4463" s="168" t="str">
        <f t="shared" si="69"/>
        <v/>
      </c>
    </row>
    <row r="4464" spans="4:6" ht="20.45" customHeight="1">
      <c r="D4464" s="160"/>
      <c r="E4464" s="161"/>
      <c r="F4464" s="168" t="str">
        <f t="shared" si="69"/>
        <v/>
      </c>
    </row>
    <row r="4465" spans="4:6" ht="20.45" customHeight="1">
      <c r="D4465" s="160"/>
      <c r="E4465" s="161"/>
      <c r="F4465" s="168" t="str">
        <f t="shared" si="69"/>
        <v/>
      </c>
    </row>
    <row r="4466" spans="4:6" ht="20.45" customHeight="1">
      <c r="D4466" s="160"/>
      <c r="E4466" s="161"/>
      <c r="F4466" s="168" t="str">
        <f t="shared" si="69"/>
        <v/>
      </c>
    </row>
    <row r="4467" spans="4:6" ht="20.45" customHeight="1">
      <c r="D4467" s="160"/>
      <c r="E4467" s="161"/>
      <c r="F4467" s="168" t="str">
        <f t="shared" si="69"/>
        <v/>
      </c>
    </row>
    <row r="4468" spans="4:6" ht="20.45" customHeight="1">
      <c r="D4468" s="160"/>
      <c r="E4468" s="161"/>
      <c r="F4468" s="168" t="str">
        <f t="shared" si="69"/>
        <v/>
      </c>
    </row>
    <row r="4469" spans="4:6" ht="20.45" customHeight="1">
      <c r="D4469" s="160"/>
      <c r="E4469" s="161"/>
      <c r="F4469" s="168" t="str">
        <f t="shared" si="69"/>
        <v/>
      </c>
    </row>
    <row r="4470" spans="4:6" ht="20.45" customHeight="1">
      <c r="D4470" s="160"/>
      <c r="E4470" s="161"/>
      <c r="F4470" s="168" t="str">
        <f t="shared" si="69"/>
        <v/>
      </c>
    </row>
    <row r="4471" spans="4:6" ht="20.45" customHeight="1">
      <c r="D4471" s="160"/>
      <c r="E4471" s="161"/>
      <c r="F4471" s="168" t="str">
        <f t="shared" si="69"/>
        <v/>
      </c>
    </row>
    <row r="4472" spans="4:6" ht="20.45" customHeight="1">
      <c r="D4472" s="160"/>
      <c r="E4472" s="161"/>
      <c r="F4472" s="168" t="str">
        <f t="shared" si="69"/>
        <v/>
      </c>
    </row>
    <row r="4473" spans="4:6" ht="20.45" customHeight="1">
      <c r="D4473" s="160"/>
      <c r="E4473" s="161"/>
      <c r="F4473" s="168" t="str">
        <f t="shared" si="69"/>
        <v/>
      </c>
    </row>
    <row r="4474" spans="4:6" ht="20.45" customHeight="1">
      <c r="D4474" s="160"/>
      <c r="E4474" s="161"/>
      <c r="F4474" s="168" t="str">
        <f t="shared" si="69"/>
        <v/>
      </c>
    </row>
    <row r="4475" spans="4:6" ht="20.45" customHeight="1">
      <c r="D4475" s="160"/>
      <c r="E4475" s="161"/>
      <c r="F4475" s="168" t="str">
        <f t="shared" si="69"/>
        <v/>
      </c>
    </row>
    <row r="4476" spans="4:6" ht="20.45" customHeight="1">
      <c r="D4476" s="160"/>
      <c r="E4476" s="161"/>
      <c r="F4476" s="168" t="str">
        <f t="shared" si="69"/>
        <v/>
      </c>
    </row>
    <row r="4477" spans="4:6" ht="20.45" customHeight="1">
      <c r="D4477" s="160"/>
      <c r="E4477" s="161"/>
      <c r="F4477" s="168" t="str">
        <f t="shared" si="69"/>
        <v/>
      </c>
    </row>
    <row r="4478" spans="4:6" ht="20.45" customHeight="1">
      <c r="D4478" s="160"/>
      <c r="E4478" s="161"/>
      <c r="F4478" s="168" t="str">
        <f t="shared" si="69"/>
        <v/>
      </c>
    </row>
    <row r="4479" spans="4:6" ht="20.45" customHeight="1">
      <c r="D4479" s="160"/>
      <c r="E4479" s="161"/>
      <c r="F4479" s="168" t="str">
        <f t="shared" si="69"/>
        <v/>
      </c>
    </row>
    <row r="4480" spans="4:6" ht="20.45" customHeight="1">
      <c r="D4480" s="160"/>
      <c r="E4480" s="161"/>
      <c r="F4480" s="168" t="str">
        <f t="shared" si="69"/>
        <v/>
      </c>
    </row>
    <row r="4481" spans="4:6" ht="20.45" customHeight="1">
      <c r="D4481" s="160"/>
      <c r="E4481" s="161"/>
      <c r="F4481" s="168" t="str">
        <f t="shared" si="69"/>
        <v/>
      </c>
    </row>
    <row r="4482" spans="4:6" ht="20.45" customHeight="1">
      <c r="D4482" s="160"/>
      <c r="E4482" s="161"/>
      <c r="F4482" s="168" t="str">
        <f t="shared" si="69"/>
        <v/>
      </c>
    </row>
    <row r="4483" spans="4:6" ht="20.45" customHeight="1">
      <c r="D4483" s="160"/>
      <c r="E4483" s="161"/>
      <c r="F4483" s="168" t="str">
        <f t="shared" ref="F4483:F4546" si="70">(IF(ISBLANK(D4483),"",D4483&amp;"&gt;"&amp;E4483))</f>
        <v/>
      </c>
    </row>
    <row r="4484" spans="4:6" ht="20.45" customHeight="1">
      <c r="D4484" s="160"/>
      <c r="E4484" s="161"/>
      <c r="F4484" s="168" t="str">
        <f t="shared" si="70"/>
        <v/>
      </c>
    </row>
    <row r="4485" spans="4:6" ht="20.45" customHeight="1">
      <c r="D4485" s="160"/>
      <c r="E4485" s="161"/>
      <c r="F4485" s="168" t="str">
        <f t="shared" si="70"/>
        <v/>
      </c>
    </row>
    <row r="4486" spans="4:6" ht="20.45" customHeight="1">
      <c r="D4486" s="160"/>
      <c r="E4486" s="161"/>
      <c r="F4486" s="168" t="str">
        <f t="shared" si="70"/>
        <v/>
      </c>
    </row>
    <row r="4487" spans="4:6" ht="20.45" customHeight="1">
      <c r="D4487" s="160"/>
      <c r="E4487" s="161"/>
      <c r="F4487" s="168" t="str">
        <f t="shared" si="70"/>
        <v/>
      </c>
    </row>
    <row r="4488" spans="4:6" ht="20.45" customHeight="1">
      <c r="D4488" s="160"/>
      <c r="E4488" s="161"/>
      <c r="F4488" s="168" t="str">
        <f t="shared" si="70"/>
        <v/>
      </c>
    </row>
    <row r="4489" spans="4:6" ht="20.45" customHeight="1">
      <c r="D4489" s="160"/>
      <c r="E4489" s="161"/>
      <c r="F4489" s="168" t="str">
        <f t="shared" si="70"/>
        <v/>
      </c>
    </row>
    <row r="4490" spans="4:6" ht="20.45" customHeight="1">
      <c r="D4490" s="160"/>
      <c r="E4490" s="161"/>
      <c r="F4490" s="168" t="str">
        <f t="shared" si="70"/>
        <v/>
      </c>
    </row>
    <row r="4491" spans="4:6" ht="20.45" customHeight="1">
      <c r="D4491" s="160"/>
      <c r="E4491" s="161"/>
      <c r="F4491" s="168" t="str">
        <f t="shared" si="70"/>
        <v/>
      </c>
    </row>
    <row r="4492" spans="4:6" ht="20.45" customHeight="1">
      <c r="D4492" s="160"/>
      <c r="E4492" s="161"/>
      <c r="F4492" s="168" t="str">
        <f t="shared" si="70"/>
        <v/>
      </c>
    </row>
    <row r="4493" spans="4:6" ht="20.45" customHeight="1">
      <c r="D4493" s="160"/>
      <c r="E4493" s="161"/>
      <c r="F4493" s="168" t="str">
        <f t="shared" si="70"/>
        <v/>
      </c>
    </row>
    <row r="4494" spans="4:6" ht="20.45" customHeight="1">
      <c r="D4494" s="160"/>
      <c r="E4494" s="161"/>
      <c r="F4494" s="168" t="str">
        <f t="shared" si="70"/>
        <v/>
      </c>
    </row>
    <row r="4495" spans="4:6" ht="20.45" customHeight="1">
      <c r="D4495" s="160"/>
      <c r="E4495" s="161"/>
      <c r="F4495" s="168" t="str">
        <f t="shared" si="70"/>
        <v/>
      </c>
    </row>
    <row r="4496" spans="4:6" ht="20.45" customHeight="1">
      <c r="D4496" s="160"/>
      <c r="E4496" s="161"/>
      <c r="F4496" s="168" t="str">
        <f t="shared" si="70"/>
        <v/>
      </c>
    </row>
    <row r="4497" spans="4:6" ht="20.45" customHeight="1">
      <c r="D4497" s="160"/>
      <c r="E4497" s="161"/>
      <c r="F4497" s="168" t="str">
        <f t="shared" si="70"/>
        <v/>
      </c>
    </row>
    <row r="4498" spans="4:6" ht="20.45" customHeight="1">
      <c r="D4498" s="160"/>
      <c r="E4498" s="161"/>
      <c r="F4498" s="168" t="str">
        <f t="shared" si="70"/>
        <v/>
      </c>
    </row>
    <row r="4499" spans="4:6" ht="20.45" customHeight="1">
      <c r="D4499" s="160"/>
      <c r="E4499" s="161"/>
      <c r="F4499" s="168" t="str">
        <f t="shared" si="70"/>
        <v/>
      </c>
    </row>
    <row r="4500" spans="4:6" ht="20.45" customHeight="1">
      <c r="D4500" s="160"/>
      <c r="E4500" s="161"/>
      <c r="F4500" s="168" t="str">
        <f t="shared" si="70"/>
        <v/>
      </c>
    </row>
    <row r="4501" spans="4:6" ht="20.45" customHeight="1">
      <c r="D4501" s="160"/>
      <c r="E4501" s="161"/>
      <c r="F4501" s="168" t="str">
        <f t="shared" si="70"/>
        <v/>
      </c>
    </row>
    <row r="4502" spans="4:6" ht="20.45" customHeight="1">
      <c r="D4502" s="160"/>
      <c r="E4502" s="161"/>
      <c r="F4502" s="168" t="str">
        <f t="shared" si="70"/>
        <v/>
      </c>
    </row>
    <row r="4503" spans="4:6" ht="20.45" customHeight="1">
      <c r="D4503" s="160"/>
      <c r="E4503" s="161"/>
      <c r="F4503" s="168" t="str">
        <f t="shared" si="70"/>
        <v/>
      </c>
    </row>
    <row r="4504" spans="4:6" ht="20.45" customHeight="1">
      <c r="D4504" s="160"/>
      <c r="E4504" s="161"/>
      <c r="F4504" s="168" t="str">
        <f t="shared" si="70"/>
        <v/>
      </c>
    </row>
    <row r="4505" spans="4:6" ht="20.45" customHeight="1">
      <c r="D4505" s="160"/>
      <c r="E4505" s="161"/>
      <c r="F4505" s="168" t="str">
        <f t="shared" si="70"/>
        <v/>
      </c>
    </row>
    <row r="4506" spans="4:6" ht="20.45" customHeight="1">
      <c r="D4506" s="160"/>
      <c r="E4506" s="161"/>
      <c r="F4506" s="168" t="str">
        <f t="shared" si="70"/>
        <v/>
      </c>
    </row>
    <row r="4507" spans="4:6" ht="20.45" customHeight="1">
      <c r="D4507" s="160"/>
      <c r="E4507" s="161"/>
      <c r="F4507" s="168" t="str">
        <f t="shared" si="70"/>
        <v/>
      </c>
    </row>
    <row r="4508" spans="4:6" ht="20.45" customHeight="1">
      <c r="D4508" s="160"/>
      <c r="E4508" s="161"/>
      <c r="F4508" s="168" t="str">
        <f t="shared" si="70"/>
        <v/>
      </c>
    </row>
    <row r="4509" spans="4:6" ht="20.45" customHeight="1">
      <c r="D4509" s="160"/>
      <c r="E4509" s="161"/>
      <c r="F4509" s="168" t="str">
        <f t="shared" si="70"/>
        <v/>
      </c>
    </row>
    <row r="4510" spans="4:6" ht="20.45" customHeight="1">
      <c r="D4510" s="160"/>
      <c r="E4510" s="161"/>
      <c r="F4510" s="168" t="str">
        <f t="shared" si="70"/>
        <v/>
      </c>
    </row>
    <row r="4511" spans="4:6" ht="20.45" customHeight="1">
      <c r="D4511" s="160"/>
      <c r="E4511" s="161"/>
      <c r="F4511" s="168" t="str">
        <f t="shared" si="70"/>
        <v/>
      </c>
    </row>
    <row r="4512" spans="4:6" ht="20.45" customHeight="1">
      <c r="D4512" s="160"/>
      <c r="E4512" s="161"/>
      <c r="F4512" s="168" t="str">
        <f t="shared" si="70"/>
        <v/>
      </c>
    </row>
    <row r="4513" spans="4:6" ht="20.45" customHeight="1">
      <c r="D4513" s="160"/>
      <c r="E4513" s="161"/>
      <c r="F4513" s="168" t="str">
        <f t="shared" si="70"/>
        <v/>
      </c>
    </row>
    <row r="4514" spans="4:6" ht="20.45" customHeight="1">
      <c r="D4514" s="160"/>
      <c r="E4514" s="161"/>
      <c r="F4514" s="168" t="str">
        <f t="shared" si="70"/>
        <v/>
      </c>
    </row>
    <row r="4515" spans="4:6" ht="20.45" customHeight="1">
      <c r="D4515" s="160"/>
      <c r="E4515" s="161"/>
      <c r="F4515" s="168" t="str">
        <f t="shared" si="70"/>
        <v/>
      </c>
    </row>
    <row r="4516" spans="4:6" ht="20.45" customHeight="1">
      <c r="D4516" s="160"/>
      <c r="E4516" s="161"/>
      <c r="F4516" s="168" t="str">
        <f t="shared" si="70"/>
        <v/>
      </c>
    </row>
    <row r="4517" spans="4:6" ht="20.45" customHeight="1">
      <c r="D4517" s="160"/>
      <c r="E4517" s="161"/>
      <c r="F4517" s="168" t="str">
        <f t="shared" si="70"/>
        <v/>
      </c>
    </row>
    <row r="4518" spans="4:6" ht="20.45" customHeight="1">
      <c r="D4518" s="160"/>
      <c r="E4518" s="161"/>
      <c r="F4518" s="168" t="str">
        <f t="shared" si="70"/>
        <v/>
      </c>
    </row>
    <row r="4519" spans="4:6" ht="20.45" customHeight="1">
      <c r="D4519" s="160"/>
      <c r="E4519" s="161"/>
      <c r="F4519" s="168" t="str">
        <f t="shared" si="70"/>
        <v/>
      </c>
    </row>
    <row r="4520" spans="4:6" ht="20.45" customHeight="1">
      <c r="D4520" s="160"/>
      <c r="E4520" s="161"/>
      <c r="F4520" s="168" t="str">
        <f t="shared" si="70"/>
        <v/>
      </c>
    </row>
    <row r="4521" spans="4:6" ht="20.45" customHeight="1">
      <c r="D4521" s="160"/>
      <c r="E4521" s="161"/>
      <c r="F4521" s="168" t="str">
        <f t="shared" si="70"/>
        <v/>
      </c>
    </row>
    <row r="4522" spans="4:6" ht="20.45" customHeight="1">
      <c r="D4522" s="160"/>
      <c r="E4522" s="161"/>
      <c r="F4522" s="168" t="str">
        <f t="shared" si="70"/>
        <v/>
      </c>
    </row>
    <row r="4523" spans="4:6" ht="20.45" customHeight="1">
      <c r="D4523" s="160"/>
      <c r="E4523" s="161"/>
      <c r="F4523" s="168" t="str">
        <f t="shared" si="70"/>
        <v/>
      </c>
    </row>
    <row r="4524" spans="4:6" ht="20.45" customHeight="1">
      <c r="D4524" s="160"/>
      <c r="E4524" s="161"/>
      <c r="F4524" s="168" t="str">
        <f t="shared" si="70"/>
        <v/>
      </c>
    </row>
    <row r="4525" spans="4:6" ht="20.45" customHeight="1">
      <c r="D4525" s="160"/>
      <c r="E4525" s="161"/>
      <c r="F4525" s="168" t="str">
        <f t="shared" si="70"/>
        <v/>
      </c>
    </row>
    <row r="4526" spans="4:6" ht="20.45" customHeight="1">
      <c r="D4526" s="160"/>
      <c r="E4526" s="161"/>
      <c r="F4526" s="168" t="str">
        <f t="shared" si="70"/>
        <v/>
      </c>
    </row>
    <row r="4527" spans="4:6" ht="20.45" customHeight="1">
      <c r="D4527" s="160"/>
      <c r="E4527" s="161"/>
      <c r="F4527" s="168" t="str">
        <f t="shared" si="70"/>
        <v/>
      </c>
    </row>
    <row r="4528" spans="4:6" ht="20.45" customHeight="1">
      <c r="D4528" s="160"/>
      <c r="E4528" s="161"/>
      <c r="F4528" s="168" t="str">
        <f t="shared" si="70"/>
        <v/>
      </c>
    </row>
    <row r="4529" spans="4:6" ht="20.45" customHeight="1">
      <c r="D4529" s="160"/>
      <c r="E4529" s="161"/>
      <c r="F4529" s="168" t="str">
        <f t="shared" si="70"/>
        <v/>
      </c>
    </row>
    <row r="4530" spans="4:6" ht="20.45" customHeight="1">
      <c r="D4530" s="160"/>
      <c r="E4530" s="161"/>
      <c r="F4530" s="168" t="str">
        <f t="shared" si="70"/>
        <v/>
      </c>
    </row>
    <row r="4531" spans="4:6" ht="20.45" customHeight="1">
      <c r="D4531" s="160"/>
      <c r="E4531" s="161"/>
      <c r="F4531" s="168" t="str">
        <f t="shared" si="70"/>
        <v/>
      </c>
    </row>
    <row r="4532" spans="4:6" ht="20.45" customHeight="1">
      <c r="D4532" s="160"/>
      <c r="E4532" s="161"/>
      <c r="F4532" s="168" t="str">
        <f t="shared" si="70"/>
        <v/>
      </c>
    </row>
    <row r="4533" spans="4:6" ht="20.45" customHeight="1">
      <c r="D4533" s="160"/>
      <c r="E4533" s="161"/>
      <c r="F4533" s="168" t="str">
        <f t="shared" si="70"/>
        <v/>
      </c>
    </row>
    <row r="4534" spans="4:6" ht="20.45" customHeight="1">
      <c r="D4534" s="160"/>
      <c r="E4534" s="161"/>
      <c r="F4534" s="168" t="str">
        <f t="shared" si="70"/>
        <v/>
      </c>
    </row>
    <row r="4535" spans="4:6" ht="20.45" customHeight="1">
      <c r="D4535" s="160"/>
      <c r="E4535" s="161"/>
      <c r="F4535" s="168" t="str">
        <f t="shared" si="70"/>
        <v/>
      </c>
    </row>
    <row r="4536" spans="4:6" ht="20.45" customHeight="1">
      <c r="D4536" s="160"/>
      <c r="E4536" s="161"/>
      <c r="F4536" s="168" t="str">
        <f t="shared" si="70"/>
        <v/>
      </c>
    </row>
    <row r="4537" spans="4:6" ht="20.45" customHeight="1">
      <c r="D4537" s="160"/>
      <c r="E4537" s="161"/>
      <c r="F4537" s="168" t="str">
        <f t="shared" si="70"/>
        <v/>
      </c>
    </row>
    <row r="4538" spans="4:6" ht="20.45" customHeight="1">
      <c r="D4538" s="160"/>
      <c r="E4538" s="161"/>
      <c r="F4538" s="168" t="str">
        <f t="shared" si="70"/>
        <v/>
      </c>
    </row>
    <row r="4539" spans="4:6" ht="20.45" customHeight="1">
      <c r="D4539" s="160"/>
      <c r="E4539" s="161"/>
      <c r="F4539" s="168" t="str">
        <f t="shared" si="70"/>
        <v/>
      </c>
    </row>
    <row r="4540" spans="4:6" ht="20.45" customHeight="1">
      <c r="D4540" s="160"/>
      <c r="E4540" s="161"/>
      <c r="F4540" s="168" t="str">
        <f t="shared" si="70"/>
        <v/>
      </c>
    </row>
    <row r="4541" spans="4:6" ht="20.45" customHeight="1">
      <c r="D4541" s="160"/>
      <c r="E4541" s="161"/>
      <c r="F4541" s="168" t="str">
        <f t="shared" si="70"/>
        <v/>
      </c>
    </row>
    <row r="4542" spans="4:6" ht="20.45" customHeight="1">
      <c r="D4542" s="160"/>
      <c r="E4542" s="161"/>
      <c r="F4542" s="168" t="str">
        <f t="shared" si="70"/>
        <v/>
      </c>
    </row>
    <row r="4543" spans="4:6" ht="20.45" customHeight="1">
      <c r="D4543" s="160"/>
      <c r="E4543" s="161"/>
      <c r="F4543" s="168" t="str">
        <f t="shared" si="70"/>
        <v/>
      </c>
    </row>
    <row r="4544" spans="4:6" ht="20.45" customHeight="1">
      <c r="D4544" s="160"/>
      <c r="E4544" s="161"/>
      <c r="F4544" s="168" t="str">
        <f t="shared" si="70"/>
        <v/>
      </c>
    </row>
    <row r="4545" spans="4:6" ht="20.45" customHeight="1">
      <c r="D4545" s="160"/>
      <c r="E4545" s="161"/>
      <c r="F4545" s="168" t="str">
        <f t="shared" si="70"/>
        <v/>
      </c>
    </row>
    <row r="4546" spans="4:6" ht="20.45" customHeight="1">
      <c r="D4546" s="160"/>
      <c r="E4546" s="161"/>
      <c r="F4546" s="168" t="str">
        <f t="shared" si="70"/>
        <v/>
      </c>
    </row>
    <row r="4547" spans="4:6" ht="20.45" customHeight="1">
      <c r="D4547" s="160"/>
      <c r="E4547" s="161"/>
      <c r="F4547" s="168" t="str">
        <f t="shared" ref="F4547:F4610" si="71">(IF(ISBLANK(D4547),"",D4547&amp;"&gt;"&amp;E4547))</f>
        <v/>
      </c>
    </row>
    <row r="4548" spans="4:6" ht="20.45" customHeight="1">
      <c r="D4548" s="160"/>
      <c r="E4548" s="161"/>
      <c r="F4548" s="168" t="str">
        <f t="shared" si="71"/>
        <v/>
      </c>
    </row>
    <row r="4549" spans="4:6" ht="20.45" customHeight="1">
      <c r="D4549" s="160"/>
      <c r="E4549" s="161"/>
      <c r="F4549" s="168" t="str">
        <f t="shared" si="71"/>
        <v/>
      </c>
    </row>
    <row r="4550" spans="4:6" ht="20.45" customHeight="1">
      <c r="D4550" s="160"/>
      <c r="E4550" s="161"/>
      <c r="F4550" s="168" t="str">
        <f t="shared" si="71"/>
        <v/>
      </c>
    </row>
    <row r="4551" spans="4:6" ht="20.45" customHeight="1">
      <c r="D4551" s="160"/>
      <c r="E4551" s="161"/>
      <c r="F4551" s="168" t="str">
        <f t="shared" si="71"/>
        <v/>
      </c>
    </row>
    <row r="4552" spans="4:6" ht="20.45" customHeight="1">
      <c r="D4552" s="160"/>
      <c r="E4552" s="161"/>
      <c r="F4552" s="168" t="str">
        <f t="shared" si="71"/>
        <v/>
      </c>
    </row>
    <row r="4553" spans="4:6" ht="20.45" customHeight="1">
      <c r="D4553" s="160"/>
      <c r="E4553" s="161"/>
      <c r="F4553" s="168" t="str">
        <f t="shared" si="71"/>
        <v/>
      </c>
    </row>
    <row r="4554" spans="4:6" ht="20.45" customHeight="1">
      <c r="D4554" s="160"/>
      <c r="E4554" s="161"/>
      <c r="F4554" s="168" t="str">
        <f t="shared" si="71"/>
        <v/>
      </c>
    </row>
    <row r="4555" spans="4:6" ht="20.45" customHeight="1">
      <c r="D4555" s="160"/>
      <c r="E4555" s="161"/>
      <c r="F4555" s="168" t="str">
        <f t="shared" si="71"/>
        <v/>
      </c>
    </row>
    <row r="4556" spans="4:6" ht="20.45" customHeight="1">
      <c r="D4556" s="160"/>
      <c r="E4556" s="161"/>
      <c r="F4556" s="168" t="str">
        <f t="shared" si="71"/>
        <v/>
      </c>
    </row>
    <row r="4557" spans="4:6" ht="20.45" customHeight="1">
      <c r="D4557" s="160"/>
      <c r="E4557" s="161"/>
      <c r="F4557" s="168" t="str">
        <f t="shared" si="71"/>
        <v/>
      </c>
    </row>
    <row r="4558" spans="4:6" ht="20.45" customHeight="1">
      <c r="D4558" s="160"/>
      <c r="E4558" s="161"/>
      <c r="F4558" s="168" t="str">
        <f t="shared" si="71"/>
        <v/>
      </c>
    </row>
    <row r="4559" spans="4:6" ht="20.45" customHeight="1">
      <c r="D4559" s="160"/>
      <c r="E4559" s="161"/>
      <c r="F4559" s="168" t="str">
        <f t="shared" si="71"/>
        <v/>
      </c>
    </row>
    <row r="4560" spans="4:6" ht="20.45" customHeight="1">
      <c r="D4560" s="160"/>
      <c r="E4560" s="161"/>
      <c r="F4560" s="168" t="str">
        <f t="shared" si="71"/>
        <v/>
      </c>
    </row>
    <row r="4561" spans="4:6" ht="20.45" customHeight="1">
      <c r="D4561" s="160"/>
      <c r="E4561" s="161"/>
      <c r="F4561" s="168" t="str">
        <f t="shared" si="71"/>
        <v/>
      </c>
    </row>
    <row r="4562" spans="4:6" ht="20.45" customHeight="1">
      <c r="D4562" s="160"/>
      <c r="E4562" s="161"/>
      <c r="F4562" s="168" t="str">
        <f t="shared" si="71"/>
        <v/>
      </c>
    </row>
    <row r="4563" spans="4:6" ht="20.45" customHeight="1">
      <c r="D4563" s="160"/>
      <c r="E4563" s="161"/>
      <c r="F4563" s="168" t="str">
        <f t="shared" si="71"/>
        <v/>
      </c>
    </row>
    <row r="4564" spans="4:6" ht="20.45" customHeight="1">
      <c r="D4564" s="160"/>
      <c r="E4564" s="161"/>
      <c r="F4564" s="168" t="str">
        <f t="shared" si="71"/>
        <v/>
      </c>
    </row>
    <row r="4565" spans="4:6" ht="20.45" customHeight="1">
      <c r="D4565" s="160"/>
      <c r="E4565" s="161"/>
      <c r="F4565" s="168" t="str">
        <f t="shared" si="71"/>
        <v/>
      </c>
    </row>
    <row r="4566" spans="4:6" ht="20.45" customHeight="1">
      <c r="D4566" s="160"/>
      <c r="E4566" s="161"/>
      <c r="F4566" s="168" t="str">
        <f t="shared" si="71"/>
        <v/>
      </c>
    </row>
    <row r="4567" spans="4:6" ht="20.45" customHeight="1">
      <c r="D4567" s="160"/>
      <c r="E4567" s="161"/>
      <c r="F4567" s="168" t="str">
        <f t="shared" si="71"/>
        <v/>
      </c>
    </row>
    <row r="4568" spans="4:6" ht="20.45" customHeight="1">
      <c r="D4568" s="160"/>
      <c r="E4568" s="161"/>
      <c r="F4568" s="168" t="str">
        <f t="shared" si="71"/>
        <v/>
      </c>
    </row>
    <row r="4569" spans="4:6" ht="20.45" customHeight="1">
      <c r="D4569" s="160"/>
      <c r="E4569" s="161"/>
      <c r="F4569" s="168" t="str">
        <f t="shared" si="71"/>
        <v/>
      </c>
    </row>
    <row r="4570" spans="4:6" ht="20.45" customHeight="1">
      <c r="D4570" s="160"/>
      <c r="E4570" s="161"/>
      <c r="F4570" s="168" t="str">
        <f t="shared" si="71"/>
        <v/>
      </c>
    </row>
    <row r="4571" spans="4:6" ht="20.45" customHeight="1">
      <c r="D4571" s="160"/>
      <c r="E4571" s="161"/>
      <c r="F4571" s="168" t="str">
        <f t="shared" si="71"/>
        <v/>
      </c>
    </row>
    <row r="4572" spans="4:6" ht="20.45" customHeight="1">
      <c r="D4572" s="160"/>
      <c r="E4572" s="161"/>
      <c r="F4572" s="168" t="str">
        <f t="shared" si="71"/>
        <v/>
      </c>
    </row>
    <row r="4573" spans="4:6" ht="20.45" customHeight="1">
      <c r="D4573" s="160"/>
      <c r="E4573" s="161"/>
      <c r="F4573" s="168" t="str">
        <f t="shared" si="71"/>
        <v/>
      </c>
    </row>
    <row r="4574" spans="4:6" ht="20.45" customHeight="1">
      <c r="D4574" s="160"/>
      <c r="E4574" s="161"/>
      <c r="F4574" s="168" t="str">
        <f t="shared" si="71"/>
        <v/>
      </c>
    </row>
    <row r="4575" spans="4:6" ht="20.45" customHeight="1">
      <c r="D4575" s="160"/>
      <c r="E4575" s="161"/>
      <c r="F4575" s="168" t="str">
        <f t="shared" si="71"/>
        <v/>
      </c>
    </row>
    <row r="4576" spans="4:6" ht="20.45" customHeight="1">
      <c r="D4576" s="160"/>
      <c r="E4576" s="161"/>
      <c r="F4576" s="168" t="str">
        <f t="shared" si="71"/>
        <v/>
      </c>
    </row>
    <row r="4577" spans="4:6" ht="20.45" customHeight="1">
      <c r="D4577" s="160"/>
      <c r="E4577" s="161"/>
      <c r="F4577" s="168" t="str">
        <f t="shared" si="71"/>
        <v/>
      </c>
    </row>
    <row r="4578" spans="4:6" ht="20.45" customHeight="1">
      <c r="D4578" s="160"/>
      <c r="E4578" s="161"/>
      <c r="F4578" s="168" t="str">
        <f t="shared" si="71"/>
        <v/>
      </c>
    </row>
    <row r="4579" spans="4:6" ht="20.45" customHeight="1">
      <c r="D4579" s="160"/>
      <c r="E4579" s="161"/>
      <c r="F4579" s="168" t="str">
        <f t="shared" si="71"/>
        <v/>
      </c>
    </row>
    <row r="4580" spans="4:6" ht="20.45" customHeight="1">
      <c r="D4580" s="160"/>
      <c r="E4580" s="161"/>
      <c r="F4580" s="168" t="str">
        <f t="shared" si="71"/>
        <v/>
      </c>
    </row>
    <row r="4581" spans="4:6" ht="20.45" customHeight="1">
      <c r="D4581" s="160"/>
      <c r="E4581" s="161"/>
      <c r="F4581" s="168" t="str">
        <f t="shared" si="71"/>
        <v/>
      </c>
    </row>
    <row r="4582" spans="4:6" ht="20.45" customHeight="1">
      <c r="D4582" s="160"/>
      <c r="E4582" s="161"/>
      <c r="F4582" s="168" t="str">
        <f t="shared" si="71"/>
        <v/>
      </c>
    </row>
    <row r="4583" spans="4:6" ht="20.45" customHeight="1">
      <c r="D4583" s="160"/>
      <c r="E4583" s="161"/>
      <c r="F4583" s="168" t="str">
        <f t="shared" si="71"/>
        <v/>
      </c>
    </row>
    <row r="4584" spans="4:6" ht="20.45" customHeight="1">
      <c r="D4584" s="160"/>
      <c r="E4584" s="161"/>
      <c r="F4584" s="168" t="str">
        <f t="shared" si="71"/>
        <v/>
      </c>
    </row>
    <row r="4585" spans="4:6" ht="20.45" customHeight="1">
      <c r="D4585" s="160"/>
      <c r="E4585" s="161"/>
      <c r="F4585" s="168" t="str">
        <f t="shared" si="71"/>
        <v/>
      </c>
    </row>
    <row r="4586" spans="4:6" ht="20.45" customHeight="1">
      <c r="D4586" s="160"/>
      <c r="E4586" s="161"/>
      <c r="F4586" s="168" t="str">
        <f t="shared" si="71"/>
        <v/>
      </c>
    </row>
    <row r="4587" spans="4:6" ht="20.45" customHeight="1">
      <c r="D4587" s="160"/>
      <c r="E4587" s="161"/>
      <c r="F4587" s="168" t="str">
        <f t="shared" si="71"/>
        <v/>
      </c>
    </row>
    <row r="4588" spans="4:6" ht="20.45" customHeight="1">
      <c r="D4588" s="160"/>
      <c r="E4588" s="161"/>
      <c r="F4588" s="168" t="str">
        <f t="shared" si="71"/>
        <v/>
      </c>
    </row>
    <row r="4589" spans="4:6" ht="20.45" customHeight="1">
      <c r="D4589" s="160"/>
      <c r="E4589" s="161"/>
      <c r="F4589" s="168" t="str">
        <f t="shared" si="71"/>
        <v/>
      </c>
    </row>
    <row r="4590" spans="4:6" ht="20.45" customHeight="1">
      <c r="D4590" s="160"/>
      <c r="E4590" s="161"/>
      <c r="F4590" s="168" t="str">
        <f t="shared" si="71"/>
        <v/>
      </c>
    </row>
    <row r="4591" spans="4:6" ht="20.45" customHeight="1">
      <c r="D4591" s="160"/>
      <c r="E4591" s="161"/>
      <c r="F4591" s="168" t="str">
        <f t="shared" si="71"/>
        <v/>
      </c>
    </row>
    <row r="4592" spans="4:6" ht="20.45" customHeight="1">
      <c r="D4592" s="160"/>
      <c r="E4592" s="161"/>
      <c r="F4592" s="168" t="str">
        <f t="shared" si="71"/>
        <v/>
      </c>
    </row>
    <row r="4593" spans="4:6" ht="20.45" customHeight="1">
      <c r="D4593" s="160"/>
      <c r="E4593" s="161"/>
      <c r="F4593" s="168" t="str">
        <f t="shared" si="71"/>
        <v/>
      </c>
    </row>
    <row r="4594" spans="4:6" ht="20.45" customHeight="1">
      <c r="D4594" s="160"/>
      <c r="E4594" s="161"/>
      <c r="F4594" s="168" t="str">
        <f t="shared" si="71"/>
        <v/>
      </c>
    </row>
    <row r="4595" spans="4:6" ht="20.45" customHeight="1">
      <c r="D4595" s="160"/>
      <c r="E4595" s="161"/>
      <c r="F4595" s="168" t="str">
        <f t="shared" si="71"/>
        <v/>
      </c>
    </row>
    <row r="4596" spans="4:6" ht="20.45" customHeight="1">
      <c r="D4596" s="160"/>
      <c r="E4596" s="161"/>
      <c r="F4596" s="168" t="str">
        <f t="shared" si="71"/>
        <v/>
      </c>
    </row>
    <row r="4597" spans="4:6" ht="20.45" customHeight="1">
      <c r="D4597" s="160"/>
      <c r="E4597" s="161"/>
      <c r="F4597" s="168" t="str">
        <f t="shared" si="71"/>
        <v/>
      </c>
    </row>
    <row r="4598" spans="4:6" ht="20.45" customHeight="1">
      <c r="D4598" s="160"/>
      <c r="E4598" s="161"/>
      <c r="F4598" s="168" t="str">
        <f t="shared" si="71"/>
        <v/>
      </c>
    </row>
    <row r="4599" spans="4:6" ht="20.45" customHeight="1">
      <c r="D4599" s="160"/>
      <c r="E4599" s="161"/>
      <c r="F4599" s="168" t="str">
        <f t="shared" si="71"/>
        <v/>
      </c>
    </row>
    <row r="4600" spans="4:6" ht="20.45" customHeight="1">
      <c r="D4600" s="160"/>
      <c r="E4600" s="161"/>
      <c r="F4600" s="168" t="str">
        <f t="shared" si="71"/>
        <v/>
      </c>
    </row>
    <row r="4601" spans="4:6" ht="20.45" customHeight="1">
      <c r="D4601" s="160"/>
      <c r="E4601" s="161"/>
      <c r="F4601" s="168" t="str">
        <f t="shared" si="71"/>
        <v/>
      </c>
    </row>
    <row r="4602" spans="4:6" ht="20.45" customHeight="1">
      <c r="D4602" s="160"/>
      <c r="E4602" s="161"/>
      <c r="F4602" s="168" t="str">
        <f t="shared" si="71"/>
        <v/>
      </c>
    </row>
    <row r="4603" spans="4:6" ht="20.45" customHeight="1">
      <c r="D4603" s="160"/>
      <c r="E4603" s="161"/>
      <c r="F4603" s="168" t="str">
        <f t="shared" si="71"/>
        <v/>
      </c>
    </row>
    <row r="4604" spans="4:6" ht="20.45" customHeight="1">
      <c r="D4604" s="160"/>
      <c r="E4604" s="161"/>
      <c r="F4604" s="168" t="str">
        <f t="shared" si="71"/>
        <v/>
      </c>
    </row>
    <row r="4605" spans="4:6" ht="20.45" customHeight="1">
      <c r="D4605" s="160"/>
      <c r="E4605" s="161"/>
      <c r="F4605" s="168" t="str">
        <f t="shared" si="71"/>
        <v/>
      </c>
    </row>
    <row r="4606" spans="4:6" ht="20.45" customHeight="1">
      <c r="D4606" s="160"/>
      <c r="E4606" s="161"/>
      <c r="F4606" s="168" t="str">
        <f t="shared" si="71"/>
        <v/>
      </c>
    </row>
    <row r="4607" spans="4:6" ht="20.45" customHeight="1">
      <c r="D4607" s="160"/>
      <c r="E4607" s="161"/>
      <c r="F4607" s="168" t="str">
        <f t="shared" si="71"/>
        <v/>
      </c>
    </row>
    <row r="4608" spans="4:6" ht="20.45" customHeight="1">
      <c r="D4608" s="160"/>
      <c r="E4608" s="161"/>
      <c r="F4608" s="168" t="str">
        <f t="shared" si="71"/>
        <v/>
      </c>
    </row>
    <row r="4609" spans="4:6" ht="20.45" customHeight="1">
      <c r="D4609" s="160"/>
      <c r="E4609" s="161"/>
      <c r="F4609" s="168" t="str">
        <f t="shared" si="71"/>
        <v/>
      </c>
    </row>
    <row r="4610" spans="4:6" ht="20.45" customHeight="1">
      <c r="D4610" s="160"/>
      <c r="E4610" s="161"/>
      <c r="F4610" s="168" t="str">
        <f t="shared" si="71"/>
        <v/>
      </c>
    </row>
    <row r="4611" spans="4:6" ht="20.45" customHeight="1">
      <c r="D4611" s="160"/>
      <c r="E4611" s="161"/>
      <c r="F4611" s="168" t="str">
        <f t="shared" ref="F4611:F4674" si="72">(IF(ISBLANK(D4611),"",D4611&amp;"&gt;"&amp;E4611))</f>
        <v/>
      </c>
    </row>
    <row r="4612" spans="4:6" ht="20.45" customHeight="1">
      <c r="D4612" s="160"/>
      <c r="E4612" s="161"/>
      <c r="F4612" s="168" t="str">
        <f t="shared" si="72"/>
        <v/>
      </c>
    </row>
    <row r="4613" spans="4:6" ht="20.45" customHeight="1">
      <c r="D4613" s="160"/>
      <c r="E4613" s="161"/>
      <c r="F4613" s="168" t="str">
        <f t="shared" si="72"/>
        <v/>
      </c>
    </row>
    <row r="4614" spans="4:6" ht="20.45" customHeight="1">
      <c r="D4614" s="160"/>
      <c r="E4614" s="161"/>
      <c r="F4614" s="168" t="str">
        <f t="shared" si="72"/>
        <v/>
      </c>
    </row>
    <row r="4615" spans="4:6" ht="20.45" customHeight="1">
      <c r="D4615" s="160"/>
      <c r="E4615" s="161"/>
      <c r="F4615" s="168" t="str">
        <f t="shared" si="72"/>
        <v/>
      </c>
    </row>
    <row r="4616" spans="4:6" ht="20.45" customHeight="1">
      <c r="D4616" s="160"/>
      <c r="E4616" s="161"/>
      <c r="F4616" s="168" t="str">
        <f t="shared" si="72"/>
        <v/>
      </c>
    </row>
    <row r="4617" spans="4:6" ht="20.45" customHeight="1">
      <c r="D4617" s="160"/>
      <c r="E4617" s="161"/>
      <c r="F4617" s="168" t="str">
        <f t="shared" si="72"/>
        <v/>
      </c>
    </row>
    <row r="4618" spans="4:6" ht="20.45" customHeight="1">
      <c r="D4618" s="160"/>
      <c r="E4618" s="161"/>
      <c r="F4618" s="168" t="str">
        <f t="shared" si="72"/>
        <v/>
      </c>
    </row>
    <row r="4619" spans="4:6" ht="20.45" customHeight="1">
      <c r="D4619" s="160"/>
      <c r="E4619" s="161"/>
      <c r="F4619" s="168" t="str">
        <f t="shared" si="72"/>
        <v/>
      </c>
    </row>
    <row r="4620" spans="4:6" ht="20.45" customHeight="1">
      <c r="D4620" s="160"/>
      <c r="E4620" s="161"/>
      <c r="F4620" s="168" t="str">
        <f t="shared" si="72"/>
        <v/>
      </c>
    </row>
    <row r="4621" spans="4:6" ht="20.45" customHeight="1">
      <c r="D4621" s="160"/>
      <c r="E4621" s="161"/>
      <c r="F4621" s="168" t="str">
        <f t="shared" si="72"/>
        <v/>
      </c>
    </row>
    <row r="4622" spans="4:6" ht="20.45" customHeight="1">
      <c r="D4622" s="160"/>
      <c r="E4622" s="161"/>
      <c r="F4622" s="168" t="str">
        <f t="shared" si="72"/>
        <v/>
      </c>
    </row>
    <row r="4623" spans="4:6" ht="20.45" customHeight="1">
      <c r="D4623" s="160"/>
      <c r="E4623" s="161"/>
      <c r="F4623" s="168" t="str">
        <f t="shared" si="72"/>
        <v/>
      </c>
    </row>
    <row r="4624" spans="4:6" ht="20.45" customHeight="1">
      <c r="D4624" s="160"/>
      <c r="E4624" s="161"/>
      <c r="F4624" s="168" t="str">
        <f t="shared" si="72"/>
        <v/>
      </c>
    </row>
    <row r="4625" spans="4:6" ht="20.45" customHeight="1">
      <c r="D4625" s="160"/>
      <c r="E4625" s="161"/>
      <c r="F4625" s="168" t="str">
        <f t="shared" si="72"/>
        <v/>
      </c>
    </row>
    <row r="4626" spans="4:6" ht="20.45" customHeight="1">
      <c r="D4626" s="160"/>
      <c r="E4626" s="161"/>
      <c r="F4626" s="168" t="str">
        <f t="shared" si="72"/>
        <v/>
      </c>
    </row>
    <row r="4627" spans="4:6" ht="20.45" customHeight="1">
      <c r="D4627" s="160"/>
      <c r="E4627" s="161"/>
      <c r="F4627" s="168" t="str">
        <f t="shared" si="72"/>
        <v/>
      </c>
    </row>
    <row r="4628" spans="4:6" ht="20.45" customHeight="1">
      <c r="D4628" s="160"/>
      <c r="E4628" s="161"/>
      <c r="F4628" s="168" t="str">
        <f t="shared" si="72"/>
        <v/>
      </c>
    </row>
    <row r="4629" spans="4:6" ht="20.45" customHeight="1">
      <c r="D4629" s="160"/>
      <c r="E4629" s="161"/>
      <c r="F4629" s="168" t="str">
        <f t="shared" si="72"/>
        <v/>
      </c>
    </row>
    <row r="4630" spans="4:6" ht="20.45" customHeight="1">
      <c r="D4630" s="160"/>
      <c r="E4630" s="161"/>
      <c r="F4630" s="168" t="str">
        <f t="shared" si="72"/>
        <v/>
      </c>
    </row>
    <row r="4631" spans="4:6" ht="20.45" customHeight="1">
      <c r="D4631" s="160"/>
      <c r="E4631" s="161"/>
      <c r="F4631" s="168" t="str">
        <f t="shared" si="72"/>
        <v/>
      </c>
    </row>
    <row r="4632" spans="4:6" ht="20.45" customHeight="1">
      <c r="D4632" s="160"/>
      <c r="E4632" s="161"/>
      <c r="F4632" s="168" t="str">
        <f t="shared" si="72"/>
        <v/>
      </c>
    </row>
    <row r="4633" spans="4:6" ht="20.45" customHeight="1">
      <c r="D4633" s="160"/>
      <c r="E4633" s="161"/>
      <c r="F4633" s="168" t="str">
        <f t="shared" si="72"/>
        <v/>
      </c>
    </row>
    <row r="4634" spans="4:6" ht="20.45" customHeight="1">
      <c r="D4634" s="160"/>
      <c r="E4634" s="161"/>
      <c r="F4634" s="168" t="str">
        <f t="shared" si="72"/>
        <v/>
      </c>
    </row>
    <row r="4635" spans="4:6" ht="20.45" customHeight="1">
      <c r="D4635" s="160"/>
      <c r="E4635" s="161"/>
      <c r="F4635" s="168" t="str">
        <f t="shared" si="72"/>
        <v/>
      </c>
    </row>
    <row r="4636" spans="4:6" ht="20.45" customHeight="1">
      <c r="D4636" s="160"/>
      <c r="E4636" s="161"/>
      <c r="F4636" s="168" t="str">
        <f t="shared" si="72"/>
        <v/>
      </c>
    </row>
    <row r="4637" spans="4:6" ht="20.45" customHeight="1">
      <c r="D4637" s="160"/>
      <c r="E4637" s="161"/>
      <c r="F4637" s="168" t="str">
        <f t="shared" si="72"/>
        <v/>
      </c>
    </row>
    <row r="4638" spans="4:6" ht="20.45" customHeight="1">
      <c r="D4638" s="160"/>
      <c r="E4638" s="161"/>
      <c r="F4638" s="168" t="str">
        <f t="shared" si="72"/>
        <v/>
      </c>
    </row>
    <row r="4639" spans="4:6" ht="20.45" customHeight="1">
      <c r="D4639" s="160"/>
      <c r="E4639" s="161"/>
      <c r="F4639" s="168" t="str">
        <f t="shared" si="72"/>
        <v/>
      </c>
    </row>
    <row r="4640" spans="4:6" ht="20.45" customHeight="1">
      <c r="D4640" s="160"/>
      <c r="E4640" s="161"/>
      <c r="F4640" s="168" t="str">
        <f t="shared" si="72"/>
        <v/>
      </c>
    </row>
    <row r="4641" spans="4:6" ht="20.45" customHeight="1">
      <c r="D4641" s="160"/>
      <c r="E4641" s="161"/>
      <c r="F4641" s="168" t="str">
        <f t="shared" si="72"/>
        <v/>
      </c>
    </row>
    <row r="4642" spans="4:6" ht="20.45" customHeight="1">
      <c r="D4642" s="160"/>
      <c r="E4642" s="161"/>
      <c r="F4642" s="168" t="str">
        <f t="shared" si="72"/>
        <v/>
      </c>
    </row>
    <row r="4643" spans="4:6" ht="20.45" customHeight="1">
      <c r="D4643" s="160"/>
      <c r="E4643" s="161"/>
      <c r="F4643" s="168" t="str">
        <f t="shared" si="72"/>
        <v/>
      </c>
    </row>
    <row r="4644" spans="4:6" ht="20.45" customHeight="1">
      <c r="D4644" s="160"/>
      <c r="E4644" s="161"/>
      <c r="F4644" s="168" t="str">
        <f t="shared" si="72"/>
        <v/>
      </c>
    </row>
    <row r="4645" spans="4:6" ht="20.45" customHeight="1">
      <c r="D4645" s="160"/>
      <c r="E4645" s="161"/>
      <c r="F4645" s="168" t="str">
        <f t="shared" si="72"/>
        <v/>
      </c>
    </row>
    <row r="4646" spans="4:6" ht="20.45" customHeight="1">
      <c r="D4646" s="160"/>
      <c r="E4646" s="161"/>
      <c r="F4646" s="168" t="str">
        <f t="shared" si="72"/>
        <v/>
      </c>
    </row>
    <row r="4647" spans="4:6" ht="20.45" customHeight="1">
      <c r="D4647" s="160"/>
      <c r="E4647" s="161"/>
      <c r="F4647" s="168" t="str">
        <f t="shared" si="72"/>
        <v/>
      </c>
    </row>
    <row r="4648" spans="4:6" ht="20.45" customHeight="1">
      <c r="D4648" s="160"/>
      <c r="E4648" s="161"/>
      <c r="F4648" s="168" t="str">
        <f t="shared" si="72"/>
        <v/>
      </c>
    </row>
    <row r="4649" spans="4:6" ht="20.45" customHeight="1">
      <c r="D4649" s="160"/>
      <c r="E4649" s="161"/>
      <c r="F4649" s="168" t="str">
        <f t="shared" si="72"/>
        <v/>
      </c>
    </row>
    <row r="4650" spans="4:6" ht="20.45" customHeight="1">
      <c r="D4650" s="160"/>
      <c r="E4650" s="161"/>
      <c r="F4650" s="168" t="str">
        <f t="shared" si="72"/>
        <v/>
      </c>
    </row>
    <row r="4651" spans="4:6" ht="20.45" customHeight="1">
      <c r="D4651" s="160"/>
      <c r="E4651" s="161"/>
      <c r="F4651" s="168" t="str">
        <f t="shared" si="72"/>
        <v/>
      </c>
    </row>
    <row r="4652" spans="4:6" ht="20.45" customHeight="1">
      <c r="D4652" s="160"/>
      <c r="E4652" s="161"/>
      <c r="F4652" s="168" t="str">
        <f t="shared" si="72"/>
        <v/>
      </c>
    </row>
    <row r="4653" spans="4:6" ht="20.45" customHeight="1">
      <c r="D4653" s="160"/>
      <c r="E4653" s="161"/>
      <c r="F4653" s="168" t="str">
        <f t="shared" si="72"/>
        <v/>
      </c>
    </row>
    <row r="4654" spans="4:6" ht="20.45" customHeight="1">
      <c r="D4654" s="160"/>
      <c r="E4654" s="161"/>
      <c r="F4654" s="168" t="str">
        <f t="shared" si="72"/>
        <v/>
      </c>
    </row>
    <row r="4655" spans="4:6" ht="20.45" customHeight="1">
      <c r="D4655" s="160"/>
      <c r="E4655" s="161"/>
      <c r="F4655" s="168" t="str">
        <f t="shared" si="72"/>
        <v/>
      </c>
    </row>
    <row r="4656" spans="4:6" ht="20.45" customHeight="1">
      <c r="D4656" s="160"/>
      <c r="E4656" s="161"/>
      <c r="F4656" s="168" t="str">
        <f t="shared" si="72"/>
        <v/>
      </c>
    </row>
    <row r="4657" spans="4:6" ht="20.45" customHeight="1">
      <c r="D4657" s="160"/>
      <c r="E4657" s="161"/>
      <c r="F4657" s="168" t="str">
        <f t="shared" si="72"/>
        <v/>
      </c>
    </row>
    <row r="4658" spans="4:6" ht="20.45" customHeight="1">
      <c r="D4658" s="160"/>
      <c r="E4658" s="161"/>
      <c r="F4658" s="168" t="str">
        <f t="shared" si="72"/>
        <v/>
      </c>
    </row>
    <row r="4659" spans="4:6" ht="20.45" customHeight="1">
      <c r="D4659" s="160"/>
      <c r="E4659" s="161"/>
      <c r="F4659" s="168" t="str">
        <f t="shared" si="72"/>
        <v/>
      </c>
    </row>
    <row r="4660" spans="4:6" ht="20.45" customHeight="1">
      <c r="D4660" s="160"/>
      <c r="E4660" s="161"/>
      <c r="F4660" s="168" t="str">
        <f t="shared" si="72"/>
        <v/>
      </c>
    </row>
    <row r="4661" spans="4:6" ht="20.45" customHeight="1">
      <c r="D4661" s="160"/>
      <c r="E4661" s="161"/>
      <c r="F4661" s="168" t="str">
        <f t="shared" si="72"/>
        <v/>
      </c>
    </row>
    <row r="4662" spans="4:6" ht="20.45" customHeight="1">
      <c r="D4662" s="160"/>
      <c r="E4662" s="161"/>
      <c r="F4662" s="168" t="str">
        <f t="shared" si="72"/>
        <v/>
      </c>
    </row>
    <row r="4663" spans="4:6" ht="20.45" customHeight="1">
      <c r="D4663" s="160"/>
      <c r="E4663" s="161"/>
      <c r="F4663" s="168" t="str">
        <f t="shared" si="72"/>
        <v/>
      </c>
    </row>
    <row r="4664" spans="4:6" ht="20.45" customHeight="1">
      <c r="D4664" s="160"/>
      <c r="E4664" s="161"/>
      <c r="F4664" s="168" t="str">
        <f t="shared" si="72"/>
        <v/>
      </c>
    </row>
    <row r="4665" spans="4:6" ht="20.45" customHeight="1">
      <c r="D4665" s="160"/>
      <c r="E4665" s="161"/>
      <c r="F4665" s="168" t="str">
        <f t="shared" si="72"/>
        <v/>
      </c>
    </row>
    <row r="4666" spans="4:6" ht="20.45" customHeight="1">
      <c r="D4666" s="160"/>
      <c r="E4666" s="161"/>
      <c r="F4666" s="168" t="str">
        <f t="shared" si="72"/>
        <v/>
      </c>
    </row>
    <row r="4667" spans="4:6" ht="20.45" customHeight="1">
      <c r="D4667" s="160"/>
      <c r="E4667" s="161"/>
      <c r="F4667" s="168" t="str">
        <f t="shared" si="72"/>
        <v/>
      </c>
    </row>
    <row r="4668" spans="4:6" ht="20.45" customHeight="1">
      <c r="D4668" s="160"/>
      <c r="E4668" s="161"/>
      <c r="F4668" s="168" t="str">
        <f t="shared" si="72"/>
        <v/>
      </c>
    </row>
    <row r="4669" spans="4:6" ht="20.45" customHeight="1">
      <c r="D4669" s="160"/>
      <c r="E4669" s="161"/>
      <c r="F4669" s="168" t="str">
        <f t="shared" si="72"/>
        <v/>
      </c>
    </row>
    <row r="4670" spans="4:6" ht="20.45" customHeight="1">
      <c r="D4670" s="160"/>
      <c r="E4670" s="161"/>
      <c r="F4670" s="168" t="str">
        <f t="shared" si="72"/>
        <v/>
      </c>
    </row>
    <row r="4671" spans="4:6" ht="20.45" customHeight="1">
      <c r="D4671" s="160"/>
      <c r="E4671" s="161"/>
      <c r="F4671" s="168" t="str">
        <f t="shared" si="72"/>
        <v/>
      </c>
    </row>
    <row r="4672" spans="4:6" ht="20.45" customHeight="1">
      <c r="D4672" s="160"/>
      <c r="E4672" s="161"/>
      <c r="F4672" s="168" t="str">
        <f t="shared" si="72"/>
        <v/>
      </c>
    </row>
    <row r="4673" spans="4:6" ht="20.45" customHeight="1">
      <c r="D4673" s="160"/>
      <c r="E4673" s="161"/>
      <c r="F4673" s="168" t="str">
        <f t="shared" si="72"/>
        <v/>
      </c>
    </row>
    <row r="4674" spans="4:6" ht="20.45" customHeight="1">
      <c r="D4674" s="160"/>
      <c r="E4674" s="161"/>
      <c r="F4674" s="168" t="str">
        <f t="shared" si="72"/>
        <v/>
      </c>
    </row>
    <row r="4675" spans="4:6" ht="20.45" customHeight="1">
      <c r="D4675" s="160"/>
      <c r="E4675" s="161"/>
      <c r="F4675" s="168" t="str">
        <f t="shared" ref="F4675:F4738" si="73">(IF(ISBLANK(D4675),"",D4675&amp;"&gt;"&amp;E4675))</f>
        <v/>
      </c>
    </row>
    <row r="4676" spans="4:6" ht="20.45" customHeight="1">
      <c r="D4676" s="160"/>
      <c r="E4676" s="161"/>
      <c r="F4676" s="168" t="str">
        <f t="shared" si="73"/>
        <v/>
      </c>
    </row>
    <row r="4677" spans="4:6" ht="20.45" customHeight="1">
      <c r="D4677" s="160"/>
      <c r="E4677" s="161"/>
      <c r="F4677" s="168" t="str">
        <f t="shared" si="73"/>
        <v/>
      </c>
    </row>
    <row r="4678" spans="4:6" ht="20.45" customHeight="1">
      <c r="D4678" s="160"/>
      <c r="E4678" s="161"/>
      <c r="F4678" s="168" t="str">
        <f t="shared" si="73"/>
        <v/>
      </c>
    </row>
    <row r="4679" spans="4:6" ht="20.45" customHeight="1">
      <c r="D4679" s="160"/>
      <c r="E4679" s="161"/>
      <c r="F4679" s="168" t="str">
        <f t="shared" si="73"/>
        <v/>
      </c>
    </row>
    <row r="4680" spans="4:6" ht="20.45" customHeight="1">
      <c r="D4680" s="160"/>
      <c r="E4680" s="161"/>
      <c r="F4680" s="168" t="str">
        <f t="shared" si="73"/>
        <v/>
      </c>
    </row>
    <row r="4681" spans="4:6" ht="20.45" customHeight="1">
      <c r="D4681" s="160"/>
      <c r="E4681" s="161"/>
      <c r="F4681" s="168" t="str">
        <f t="shared" si="73"/>
        <v/>
      </c>
    </row>
    <row r="4682" spans="4:6" ht="20.45" customHeight="1">
      <c r="D4682" s="160"/>
      <c r="E4682" s="161"/>
      <c r="F4682" s="168" t="str">
        <f t="shared" si="73"/>
        <v/>
      </c>
    </row>
    <row r="4683" spans="4:6" ht="20.45" customHeight="1">
      <c r="D4683" s="160"/>
      <c r="E4683" s="161"/>
      <c r="F4683" s="168" t="str">
        <f t="shared" si="73"/>
        <v/>
      </c>
    </row>
    <row r="4684" spans="4:6" ht="20.45" customHeight="1">
      <c r="D4684" s="160"/>
      <c r="E4684" s="161"/>
      <c r="F4684" s="168" t="str">
        <f t="shared" si="73"/>
        <v/>
      </c>
    </row>
    <row r="4685" spans="4:6" ht="20.45" customHeight="1">
      <c r="D4685" s="160"/>
      <c r="E4685" s="161"/>
      <c r="F4685" s="168" t="str">
        <f t="shared" si="73"/>
        <v/>
      </c>
    </row>
    <row r="4686" spans="4:6" ht="20.45" customHeight="1">
      <c r="D4686" s="160"/>
      <c r="E4686" s="161"/>
      <c r="F4686" s="168" t="str">
        <f t="shared" si="73"/>
        <v/>
      </c>
    </row>
    <row r="4687" spans="4:6" ht="20.45" customHeight="1">
      <c r="D4687" s="160"/>
      <c r="E4687" s="161"/>
      <c r="F4687" s="168" t="str">
        <f t="shared" si="73"/>
        <v/>
      </c>
    </row>
    <row r="4688" spans="4:6" ht="20.45" customHeight="1">
      <c r="D4688" s="160"/>
      <c r="E4688" s="161"/>
      <c r="F4688" s="168" t="str">
        <f t="shared" si="73"/>
        <v/>
      </c>
    </row>
    <row r="4689" spans="4:6" ht="20.45" customHeight="1">
      <c r="D4689" s="160"/>
      <c r="E4689" s="161"/>
      <c r="F4689" s="168" t="str">
        <f t="shared" si="73"/>
        <v/>
      </c>
    </row>
    <row r="4690" spans="4:6" ht="20.45" customHeight="1">
      <c r="D4690" s="160"/>
      <c r="E4690" s="161"/>
      <c r="F4690" s="168" t="str">
        <f t="shared" si="73"/>
        <v/>
      </c>
    </row>
    <row r="4691" spans="4:6" ht="20.45" customHeight="1">
      <c r="D4691" s="160"/>
      <c r="E4691" s="161"/>
      <c r="F4691" s="168" t="str">
        <f t="shared" si="73"/>
        <v/>
      </c>
    </row>
    <row r="4692" spans="4:6" ht="20.45" customHeight="1">
      <c r="D4692" s="160"/>
      <c r="E4692" s="161"/>
      <c r="F4692" s="168" t="str">
        <f t="shared" si="73"/>
        <v/>
      </c>
    </row>
    <row r="4693" spans="4:6" ht="20.45" customHeight="1">
      <c r="D4693" s="160"/>
      <c r="E4693" s="161"/>
      <c r="F4693" s="168" t="str">
        <f t="shared" si="73"/>
        <v/>
      </c>
    </row>
    <row r="4694" spans="4:6" ht="20.45" customHeight="1">
      <c r="D4694" s="160"/>
      <c r="E4694" s="161"/>
      <c r="F4694" s="168" t="str">
        <f t="shared" si="73"/>
        <v/>
      </c>
    </row>
    <row r="4695" spans="4:6" ht="20.45" customHeight="1">
      <c r="D4695" s="160"/>
      <c r="E4695" s="161"/>
      <c r="F4695" s="168" t="str">
        <f t="shared" si="73"/>
        <v/>
      </c>
    </row>
    <row r="4696" spans="4:6" ht="20.45" customHeight="1">
      <c r="D4696" s="160"/>
      <c r="E4696" s="161"/>
      <c r="F4696" s="168" t="str">
        <f t="shared" si="73"/>
        <v/>
      </c>
    </row>
    <row r="4697" spans="4:6" ht="20.45" customHeight="1">
      <c r="D4697" s="160"/>
      <c r="E4697" s="161"/>
      <c r="F4697" s="168" t="str">
        <f t="shared" si="73"/>
        <v/>
      </c>
    </row>
    <row r="4698" spans="4:6" ht="20.45" customHeight="1">
      <c r="D4698" s="160"/>
      <c r="E4698" s="161"/>
      <c r="F4698" s="168" t="str">
        <f t="shared" si="73"/>
        <v/>
      </c>
    </row>
    <row r="4699" spans="4:6" ht="20.45" customHeight="1">
      <c r="D4699" s="160"/>
      <c r="E4699" s="161"/>
      <c r="F4699" s="168" t="str">
        <f t="shared" si="73"/>
        <v/>
      </c>
    </row>
    <row r="4700" spans="4:6" ht="20.45" customHeight="1">
      <c r="D4700" s="160"/>
      <c r="E4700" s="161"/>
      <c r="F4700" s="168" t="str">
        <f t="shared" si="73"/>
        <v/>
      </c>
    </row>
    <row r="4701" spans="4:6" ht="20.45" customHeight="1">
      <c r="D4701" s="160"/>
      <c r="E4701" s="161"/>
      <c r="F4701" s="168" t="str">
        <f t="shared" si="73"/>
        <v/>
      </c>
    </row>
    <row r="4702" spans="4:6" ht="20.45" customHeight="1">
      <c r="D4702" s="160"/>
      <c r="E4702" s="161"/>
      <c r="F4702" s="168" t="str">
        <f t="shared" si="73"/>
        <v/>
      </c>
    </row>
    <row r="4703" spans="4:6" ht="20.45" customHeight="1">
      <c r="D4703" s="160"/>
      <c r="E4703" s="161"/>
      <c r="F4703" s="168" t="str">
        <f t="shared" si="73"/>
        <v/>
      </c>
    </row>
    <row r="4704" spans="4:6" ht="20.45" customHeight="1">
      <c r="D4704" s="160"/>
      <c r="E4704" s="161"/>
      <c r="F4704" s="168" t="str">
        <f t="shared" si="73"/>
        <v/>
      </c>
    </row>
    <row r="4705" spans="4:6" ht="20.45" customHeight="1">
      <c r="D4705" s="160"/>
      <c r="E4705" s="161"/>
      <c r="F4705" s="168" t="str">
        <f t="shared" si="73"/>
        <v/>
      </c>
    </row>
    <row r="4706" spans="4:6" ht="20.45" customHeight="1">
      <c r="D4706" s="160"/>
      <c r="E4706" s="161"/>
      <c r="F4706" s="168" t="str">
        <f t="shared" si="73"/>
        <v/>
      </c>
    </row>
    <row r="4707" spans="4:6" ht="20.45" customHeight="1">
      <c r="D4707" s="160"/>
      <c r="E4707" s="161"/>
      <c r="F4707" s="168" t="str">
        <f t="shared" si="73"/>
        <v/>
      </c>
    </row>
    <row r="4708" spans="4:6" ht="20.45" customHeight="1">
      <c r="D4708" s="160"/>
      <c r="E4708" s="161"/>
      <c r="F4708" s="168" t="str">
        <f t="shared" si="73"/>
        <v/>
      </c>
    </row>
    <row r="4709" spans="4:6" ht="20.45" customHeight="1">
      <c r="D4709" s="160"/>
      <c r="E4709" s="161"/>
      <c r="F4709" s="168" t="str">
        <f t="shared" si="73"/>
        <v/>
      </c>
    </row>
    <row r="4710" spans="4:6" ht="20.45" customHeight="1">
      <c r="D4710" s="160"/>
      <c r="E4710" s="161"/>
      <c r="F4710" s="168" t="str">
        <f t="shared" si="73"/>
        <v/>
      </c>
    </row>
    <row r="4711" spans="4:6" ht="20.45" customHeight="1">
      <c r="D4711" s="160"/>
      <c r="E4711" s="161"/>
      <c r="F4711" s="168" t="str">
        <f t="shared" si="73"/>
        <v/>
      </c>
    </row>
    <row r="4712" spans="4:6" ht="20.45" customHeight="1">
      <c r="D4712" s="160"/>
      <c r="E4712" s="161"/>
      <c r="F4712" s="168" t="str">
        <f t="shared" si="73"/>
        <v/>
      </c>
    </row>
    <row r="4713" spans="4:6" ht="20.45" customHeight="1">
      <c r="D4713" s="160"/>
      <c r="E4713" s="161"/>
      <c r="F4713" s="168" t="str">
        <f t="shared" si="73"/>
        <v/>
      </c>
    </row>
    <row r="4714" spans="4:6" ht="20.45" customHeight="1">
      <c r="D4714" s="160"/>
      <c r="E4714" s="161"/>
      <c r="F4714" s="168" t="str">
        <f t="shared" si="73"/>
        <v/>
      </c>
    </row>
    <row r="4715" spans="4:6" ht="20.45" customHeight="1">
      <c r="D4715" s="160"/>
      <c r="E4715" s="161"/>
      <c r="F4715" s="168" t="str">
        <f t="shared" si="73"/>
        <v/>
      </c>
    </row>
    <row r="4716" spans="4:6" ht="20.45" customHeight="1">
      <c r="D4716" s="160"/>
      <c r="E4716" s="161"/>
      <c r="F4716" s="168" t="str">
        <f t="shared" si="73"/>
        <v/>
      </c>
    </row>
    <row r="4717" spans="4:6" ht="20.45" customHeight="1">
      <c r="D4717" s="160"/>
      <c r="E4717" s="161"/>
      <c r="F4717" s="168" t="str">
        <f t="shared" si="73"/>
        <v/>
      </c>
    </row>
    <row r="4718" spans="4:6" ht="20.45" customHeight="1">
      <c r="D4718" s="160"/>
      <c r="E4718" s="161"/>
      <c r="F4718" s="168" t="str">
        <f t="shared" si="73"/>
        <v/>
      </c>
    </row>
    <row r="4719" spans="4:6" ht="20.45" customHeight="1">
      <c r="D4719" s="160"/>
      <c r="E4719" s="161"/>
      <c r="F4719" s="168" t="str">
        <f t="shared" si="73"/>
        <v/>
      </c>
    </row>
    <row r="4720" spans="4:6" ht="20.45" customHeight="1">
      <c r="D4720" s="160"/>
      <c r="E4720" s="161"/>
      <c r="F4720" s="168" t="str">
        <f t="shared" si="73"/>
        <v/>
      </c>
    </row>
    <row r="4721" spans="4:6" ht="20.45" customHeight="1">
      <c r="D4721" s="160"/>
      <c r="E4721" s="161"/>
      <c r="F4721" s="168" t="str">
        <f t="shared" si="73"/>
        <v/>
      </c>
    </row>
    <row r="4722" spans="4:6" ht="20.45" customHeight="1">
      <c r="D4722" s="160"/>
      <c r="E4722" s="161"/>
      <c r="F4722" s="168" t="str">
        <f t="shared" si="73"/>
        <v/>
      </c>
    </row>
    <row r="4723" spans="4:6" ht="20.45" customHeight="1">
      <c r="D4723" s="160"/>
      <c r="E4723" s="161"/>
      <c r="F4723" s="168" t="str">
        <f t="shared" si="73"/>
        <v/>
      </c>
    </row>
    <row r="4724" spans="4:6" ht="20.45" customHeight="1">
      <c r="D4724" s="160"/>
      <c r="E4724" s="161"/>
      <c r="F4724" s="168" t="str">
        <f t="shared" si="73"/>
        <v/>
      </c>
    </row>
    <row r="4725" spans="4:6" ht="20.45" customHeight="1">
      <c r="D4725" s="160"/>
      <c r="E4725" s="161"/>
      <c r="F4725" s="168" t="str">
        <f t="shared" si="73"/>
        <v/>
      </c>
    </row>
    <row r="4726" spans="4:6" ht="20.45" customHeight="1">
      <c r="D4726" s="160"/>
      <c r="E4726" s="161"/>
      <c r="F4726" s="168" t="str">
        <f t="shared" si="73"/>
        <v/>
      </c>
    </row>
    <row r="4727" spans="4:6" ht="20.45" customHeight="1">
      <c r="D4727" s="160"/>
      <c r="E4727" s="161"/>
      <c r="F4727" s="168" t="str">
        <f t="shared" si="73"/>
        <v/>
      </c>
    </row>
    <row r="4728" spans="4:6" ht="20.45" customHeight="1">
      <c r="D4728" s="160"/>
      <c r="E4728" s="161"/>
      <c r="F4728" s="168" t="str">
        <f t="shared" si="73"/>
        <v/>
      </c>
    </row>
    <row r="4729" spans="4:6" ht="20.45" customHeight="1">
      <c r="D4729" s="160"/>
      <c r="E4729" s="161"/>
      <c r="F4729" s="168" t="str">
        <f t="shared" si="73"/>
        <v/>
      </c>
    </row>
    <row r="4730" spans="4:6" ht="20.45" customHeight="1">
      <c r="D4730" s="160"/>
      <c r="E4730" s="161"/>
      <c r="F4730" s="168" t="str">
        <f t="shared" si="73"/>
        <v/>
      </c>
    </row>
    <row r="4731" spans="4:6" ht="20.45" customHeight="1">
      <c r="D4731" s="160"/>
      <c r="E4731" s="161"/>
      <c r="F4731" s="168" t="str">
        <f t="shared" si="73"/>
        <v/>
      </c>
    </row>
    <row r="4732" spans="4:6" ht="20.45" customHeight="1">
      <c r="D4732" s="160"/>
      <c r="E4732" s="161"/>
      <c r="F4732" s="168" t="str">
        <f t="shared" si="73"/>
        <v/>
      </c>
    </row>
    <row r="4733" spans="4:6" ht="20.45" customHeight="1">
      <c r="D4733" s="160"/>
      <c r="E4733" s="161"/>
      <c r="F4733" s="168" t="str">
        <f t="shared" si="73"/>
        <v/>
      </c>
    </row>
    <row r="4734" spans="4:6" ht="20.45" customHeight="1">
      <c r="D4734" s="160"/>
      <c r="E4734" s="161"/>
      <c r="F4734" s="168" t="str">
        <f t="shared" si="73"/>
        <v/>
      </c>
    </row>
    <row r="4735" spans="4:6" ht="20.45" customHeight="1">
      <c r="D4735" s="160"/>
      <c r="E4735" s="161"/>
      <c r="F4735" s="168" t="str">
        <f t="shared" si="73"/>
        <v/>
      </c>
    </row>
    <row r="4736" spans="4:6" ht="20.45" customHeight="1">
      <c r="D4736" s="160"/>
      <c r="E4736" s="161"/>
      <c r="F4736" s="168" t="str">
        <f t="shared" si="73"/>
        <v/>
      </c>
    </row>
    <row r="4737" spans="4:6" ht="20.45" customHeight="1">
      <c r="D4737" s="160"/>
      <c r="E4737" s="161"/>
      <c r="F4737" s="168" t="str">
        <f t="shared" si="73"/>
        <v/>
      </c>
    </row>
    <row r="4738" spans="4:6" ht="20.45" customHeight="1">
      <c r="D4738" s="160"/>
      <c r="E4738" s="161"/>
      <c r="F4738" s="168" t="str">
        <f t="shared" si="73"/>
        <v/>
      </c>
    </row>
    <row r="4739" spans="4:6" ht="20.45" customHeight="1">
      <c r="D4739" s="160"/>
      <c r="E4739" s="161"/>
      <c r="F4739" s="168" t="str">
        <f t="shared" ref="F4739:F4802" si="74">(IF(ISBLANK(D4739),"",D4739&amp;"&gt;"&amp;E4739))</f>
        <v/>
      </c>
    </row>
    <row r="4740" spans="4:6" ht="20.45" customHeight="1">
      <c r="D4740" s="160"/>
      <c r="E4740" s="161"/>
      <c r="F4740" s="168" t="str">
        <f t="shared" si="74"/>
        <v/>
      </c>
    </row>
    <row r="4741" spans="4:6" ht="20.45" customHeight="1">
      <c r="D4741" s="160"/>
      <c r="E4741" s="161"/>
      <c r="F4741" s="168" t="str">
        <f t="shared" si="74"/>
        <v/>
      </c>
    </row>
    <row r="4742" spans="4:6" ht="20.45" customHeight="1">
      <c r="D4742" s="160"/>
      <c r="E4742" s="161"/>
      <c r="F4742" s="168" t="str">
        <f t="shared" si="74"/>
        <v/>
      </c>
    </row>
    <row r="4743" spans="4:6" ht="20.45" customHeight="1">
      <c r="D4743" s="160"/>
      <c r="E4743" s="161"/>
      <c r="F4743" s="168" t="str">
        <f t="shared" si="74"/>
        <v/>
      </c>
    </row>
    <row r="4744" spans="4:6" ht="20.45" customHeight="1">
      <c r="D4744" s="160"/>
      <c r="E4744" s="161"/>
      <c r="F4744" s="168" t="str">
        <f t="shared" si="74"/>
        <v/>
      </c>
    </row>
    <row r="4745" spans="4:6" ht="20.45" customHeight="1">
      <c r="D4745" s="160"/>
      <c r="E4745" s="161"/>
      <c r="F4745" s="168" t="str">
        <f t="shared" si="74"/>
        <v/>
      </c>
    </row>
    <row r="4746" spans="4:6" ht="20.45" customHeight="1">
      <c r="D4746" s="160"/>
      <c r="E4746" s="161"/>
      <c r="F4746" s="168" t="str">
        <f t="shared" si="74"/>
        <v/>
      </c>
    </row>
    <row r="4747" spans="4:6" ht="20.45" customHeight="1">
      <c r="D4747" s="160"/>
      <c r="E4747" s="161"/>
      <c r="F4747" s="168" t="str">
        <f t="shared" si="74"/>
        <v/>
      </c>
    </row>
    <row r="4748" spans="4:6" ht="20.45" customHeight="1">
      <c r="D4748" s="160"/>
      <c r="E4748" s="161"/>
      <c r="F4748" s="168" t="str">
        <f t="shared" si="74"/>
        <v/>
      </c>
    </row>
    <row r="4749" spans="4:6" ht="20.45" customHeight="1">
      <c r="D4749" s="160"/>
      <c r="E4749" s="161"/>
      <c r="F4749" s="168" t="str">
        <f t="shared" si="74"/>
        <v/>
      </c>
    </row>
    <row r="4750" spans="4:6" ht="20.45" customHeight="1">
      <c r="D4750" s="160"/>
      <c r="E4750" s="161"/>
      <c r="F4750" s="168" t="str">
        <f t="shared" si="74"/>
        <v/>
      </c>
    </row>
    <row r="4751" spans="4:6" ht="20.45" customHeight="1">
      <c r="D4751" s="160"/>
      <c r="E4751" s="161"/>
      <c r="F4751" s="168" t="str">
        <f t="shared" si="74"/>
        <v/>
      </c>
    </row>
    <row r="4752" spans="4:6" ht="20.45" customHeight="1">
      <c r="D4752" s="160"/>
      <c r="E4752" s="161"/>
      <c r="F4752" s="168" t="str">
        <f t="shared" si="74"/>
        <v/>
      </c>
    </row>
    <row r="4753" spans="4:6" ht="20.45" customHeight="1">
      <c r="D4753" s="160"/>
      <c r="E4753" s="161"/>
      <c r="F4753" s="168" t="str">
        <f t="shared" si="74"/>
        <v/>
      </c>
    </row>
    <row r="4754" spans="4:6" ht="20.45" customHeight="1">
      <c r="D4754" s="160"/>
      <c r="E4754" s="161"/>
      <c r="F4754" s="168" t="str">
        <f t="shared" si="74"/>
        <v/>
      </c>
    </row>
    <row r="4755" spans="4:6" ht="20.45" customHeight="1">
      <c r="D4755" s="160"/>
      <c r="E4755" s="161"/>
      <c r="F4755" s="168" t="str">
        <f t="shared" si="74"/>
        <v/>
      </c>
    </row>
    <row r="4756" spans="4:6" ht="20.45" customHeight="1">
      <c r="D4756" s="160"/>
      <c r="E4756" s="161"/>
      <c r="F4756" s="168" t="str">
        <f t="shared" si="74"/>
        <v/>
      </c>
    </row>
    <row r="4757" spans="4:6" ht="20.45" customHeight="1">
      <c r="D4757" s="160"/>
      <c r="E4757" s="161"/>
      <c r="F4757" s="168" t="str">
        <f t="shared" si="74"/>
        <v/>
      </c>
    </row>
    <row r="4758" spans="4:6" ht="20.45" customHeight="1">
      <c r="D4758" s="160"/>
      <c r="E4758" s="161"/>
      <c r="F4758" s="168" t="str">
        <f t="shared" si="74"/>
        <v/>
      </c>
    </row>
    <row r="4759" spans="4:6" ht="20.45" customHeight="1">
      <c r="D4759" s="160"/>
      <c r="E4759" s="161"/>
      <c r="F4759" s="168" t="str">
        <f t="shared" si="74"/>
        <v/>
      </c>
    </row>
    <row r="4760" spans="4:6" ht="20.45" customHeight="1">
      <c r="D4760" s="160"/>
      <c r="E4760" s="161"/>
      <c r="F4760" s="168" t="str">
        <f t="shared" si="74"/>
        <v/>
      </c>
    </row>
    <row r="4761" spans="4:6" ht="20.45" customHeight="1">
      <c r="D4761" s="160"/>
      <c r="E4761" s="161"/>
      <c r="F4761" s="168" t="str">
        <f t="shared" si="74"/>
        <v/>
      </c>
    </row>
    <row r="4762" spans="4:6" ht="20.45" customHeight="1">
      <c r="D4762" s="160"/>
      <c r="E4762" s="161"/>
      <c r="F4762" s="168" t="str">
        <f t="shared" si="74"/>
        <v/>
      </c>
    </row>
    <row r="4763" spans="4:6" ht="20.45" customHeight="1">
      <c r="D4763" s="160"/>
      <c r="E4763" s="161"/>
      <c r="F4763" s="168" t="str">
        <f t="shared" si="74"/>
        <v/>
      </c>
    </row>
    <row r="4764" spans="4:6" ht="20.45" customHeight="1">
      <c r="D4764" s="160"/>
      <c r="E4764" s="161"/>
      <c r="F4764" s="168" t="str">
        <f t="shared" si="74"/>
        <v/>
      </c>
    </row>
    <row r="4765" spans="4:6" ht="20.45" customHeight="1">
      <c r="D4765" s="160"/>
      <c r="E4765" s="161"/>
      <c r="F4765" s="168" t="str">
        <f t="shared" si="74"/>
        <v/>
      </c>
    </row>
    <row r="4766" spans="4:6" ht="20.45" customHeight="1">
      <c r="D4766" s="160"/>
      <c r="E4766" s="161"/>
      <c r="F4766" s="168" t="str">
        <f t="shared" si="74"/>
        <v/>
      </c>
    </row>
    <row r="4767" spans="4:6" ht="20.45" customHeight="1">
      <c r="D4767" s="160"/>
      <c r="E4767" s="161"/>
      <c r="F4767" s="168" t="str">
        <f t="shared" si="74"/>
        <v/>
      </c>
    </row>
    <row r="4768" spans="4:6" ht="20.45" customHeight="1">
      <c r="D4768" s="160"/>
      <c r="E4768" s="161"/>
      <c r="F4768" s="168" t="str">
        <f t="shared" si="74"/>
        <v/>
      </c>
    </row>
    <row r="4769" spans="4:6" ht="20.45" customHeight="1">
      <c r="D4769" s="160"/>
      <c r="E4769" s="161"/>
      <c r="F4769" s="168" t="str">
        <f t="shared" si="74"/>
        <v/>
      </c>
    </row>
    <row r="4770" spans="4:6" ht="20.45" customHeight="1">
      <c r="D4770" s="160"/>
      <c r="E4770" s="161"/>
      <c r="F4770" s="168" t="str">
        <f t="shared" si="74"/>
        <v/>
      </c>
    </row>
    <row r="4771" spans="4:6" ht="20.45" customHeight="1">
      <c r="D4771" s="160"/>
      <c r="E4771" s="161"/>
      <c r="F4771" s="168" t="str">
        <f t="shared" si="74"/>
        <v/>
      </c>
    </row>
    <row r="4772" spans="4:6" ht="20.45" customHeight="1">
      <c r="D4772" s="160"/>
      <c r="E4772" s="161"/>
      <c r="F4772" s="168" t="str">
        <f t="shared" si="74"/>
        <v/>
      </c>
    </row>
    <row r="4773" spans="4:6" ht="20.45" customHeight="1">
      <c r="D4773" s="160"/>
      <c r="E4773" s="161"/>
      <c r="F4773" s="168" t="str">
        <f t="shared" si="74"/>
        <v/>
      </c>
    </row>
    <row r="4774" spans="4:6" ht="20.45" customHeight="1">
      <c r="D4774" s="160"/>
      <c r="E4774" s="161"/>
      <c r="F4774" s="168" t="str">
        <f t="shared" si="74"/>
        <v/>
      </c>
    </row>
    <row r="4775" spans="4:6" ht="20.45" customHeight="1">
      <c r="D4775" s="160"/>
      <c r="E4775" s="161"/>
      <c r="F4775" s="168" t="str">
        <f t="shared" si="74"/>
        <v/>
      </c>
    </row>
    <row r="4776" spans="4:6" ht="20.45" customHeight="1">
      <c r="D4776" s="160"/>
      <c r="E4776" s="161"/>
      <c r="F4776" s="168" t="str">
        <f t="shared" si="74"/>
        <v/>
      </c>
    </row>
    <row r="4777" spans="4:6" ht="20.45" customHeight="1">
      <c r="D4777" s="160"/>
      <c r="E4777" s="161"/>
      <c r="F4777" s="168" t="str">
        <f t="shared" si="74"/>
        <v/>
      </c>
    </row>
    <row r="4778" spans="4:6" ht="20.45" customHeight="1">
      <c r="D4778" s="160"/>
      <c r="E4778" s="161"/>
      <c r="F4778" s="168" t="str">
        <f t="shared" si="74"/>
        <v/>
      </c>
    </row>
    <row r="4779" spans="4:6" ht="20.45" customHeight="1">
      <c r="D4779" s="160"/>
      <c r="E4779" s="161"/>
      <c r="F4779" s="168" t="str">
        <f t="shared" si="74"/>
        <v/>
      </c>
    </row>
    <row r="4780" spans="4:6" ht="20.45" customHeight="1">
      <c r="D4780" s="160"/>
      <c r="E4780" s="161"/>
      <c r="F4780" s="168" t="str">
        <f t="shared" si="74"/>
        <v/>
      </c>
    </row>
    <row r="4781" spans="4:6" ht="20.45" customHeight="1">
      <c r="D4781" s="160"/>
      <c r="E4781" s="161"/>
      <c r="F4781" s="168" t="str">
        <f t="shared" si="74"/>
        <v/>
      </c>
    </row>
    <row r="4782" spans="4:6" ht="20.45" customHeight="1">
      <c r="D4782" s="160"/>
      <c r="E4782" s="161"/>
      <c r="F4782" s="168" t="str">
        <f t="shared" si="74"/>
        <v/>
      </c>
    </row>
    <row r="4783" spans="4:6" ht="20.45" customHeight="1">
      <c r="D4783" s="160"/>
      <c r="E4783" s="161"/>
      <c r="F4783" s="168" t="str">
        <f t="shared" si="74"/>
        <v/>
      </c>
    </row>
    <row r="4784" spans="4:6" ht="20.45" customHeight="1">
      <c r="D4784" s="160"/>
      <c r="E4784" s="161"/>
      <c r="F4784" s="168" t="str">
        <f t="shared" si="74"/>
        <v/>
      </c>
    </row>
    <row r="4785" spans="4:6" ht="20.45" customHeight="1">
      <c r="D4785" s="160"/>
      <c r="E4785" s="161"/>
      <c r="F4785" s="168" t="str">
        <f t="shared" si="74"/>
        <v/>
      </c>
    </row>
    <row r="4786" spans="4:6" ht="20.45" customHeight="1">
      <c r="D4786" s="160"/>
      <c r="E4786" s="161"/>
      <c r="F4786" s="168" t="str">
        <f t="shared" si="74"/>
        <v/>
      </c>
    </row>
    <row r="4787" spans="4:6" ht="20.45" customHeight="1">
      <c r="D4787" s="160"/>
      <c r="E4787" s="161"/>
      <c r="F4787" s="168" t="str">
        <f t="shared" si="74"/>
        <v/>
      </c>
    </row>
    <row r="4788" spans="4:6" ht="20.45" customHeight="1">
      <c r="D4788" s="160"/>
      <c r="E4788" s="161"/>
      <c r="F4788" s="168" t="str">
        <f t="shared" si="74"/>
        <v/>
      </c>
    </row>
    <row r="4789" spans="4:6" ht="20.45" customHeight="1">
      <c r="D4789" s="160"/>
      <c r="E4789" s="161"/>
      <c r="F4789" s="168" t="str">
        <f t="shared" si="74"/>
        <v/>
      </c>
    </row>
    <row r="4790" spans="4:6" ht="20.45" customHeight="1">
      <c r="D4790" s="160"/>
      <c r="E4790" s="161"/>
      <c r="F4790" s="168" t="str">
        <f t="shared" si="74"/>
        <v/>
      </c>
    </row>
    <row r="4791" spans="4:6" ht="20.45" customHeight="1">
      <c r="D4791" s="160"/>
      <c r="E4791" s="161"/>
      <c r="F4791" s="168" t="str">
        <f t="shared" si="74"/>
        <v/>
      </c>
    </row>
    <row r="4792" spans="4:6" ht="20.45" customHeight="1">
      <c r="D4792" s="160"/>
      <c r="E4792" s="161"/>
      <c r="F4792" s="168" t="str">
        <f t="shared" si="74"/>
        <v/>
      </c>
    </row>
    <row r="4793" spans="4:6" ht="20.45" customHeight="1">
      <c r="D4793" s="160"/>
      <c r="E4793" s="161"/>
      <c r="F4793" s="168" t="str">
        <f t="shared" si="74"/>
        <v/>
      </c>
    </row>
    <row r="4794" spans="4:6" ht="20.45" customHeight="1">
      <c r="D4794" s="160"/>
      <c r="E4794" s="161"/>
      <c r="F4794" s="168" t="str">
        <f t="shared" si="74"/>
        <v/>
      </c>
    </row>
    <row r="4795" spans="4:6" ht="20.45" customHeight="1">
      <c r="D4795" s="160"/>
      <c r="E4795" s="161"/>
      <c r="F4795" s="168" t="str">
        <f t="shared" si="74"/>
        <v/>
      </c>
    </row>
    <row r="4796" spans="4:6" ht="20.45" customHeight="1">
      <c r="D4796" s="160"/>
      <c r="E4796" s="161"/>
      <c r="F4796" s="168" t="str">
        <f t="shared" si="74"/>
        <v/>
      </c>
    </row>
    <row r="4797" spans="4:6" ht="20.45" customHeight="1">
      <c r="D4797" s="160"/>
      <c r="E4797" s="161"/>
      <c r="F4797" s="168" t="str">
        <f t="shared" si="74"/>
        <v/>
      </c>
    </row>
    <row r="4798" spans="4:6" ht="20.45" customHeight="1">
      <c r="D4798" s="160"/>
      <c r="E4798" s="161"/>
      <c r="F4798" s="168" t="str">
        <f t="shared" si="74"/>
        <v/>
      </c>
    </row>
    <row r="4799" spans="4:6" ht="20.45" customHeight="1">
      <c r="D4799" s="160"/>
      <c r="E4799" s="161"/>
      <c r="F4799" s="168" t="str">
        <f t="shared" si="74"/>
        <v/>
      </c>
    </row>
    <row r="4800" spans="4:6" ht="20.45" customHeight="1">
      <c r="D4800" s="160"/>
      <c r="E4800" s="161"/>
      <c r="F4800" s="168" t="str">
        <f t="shared" si="74"/>
        <v/>
      </c>
    </row>
    <row r="4801" spans="4:6" ht="20.45" customHeight="1">
      <c r="D4801" s="160"/>
      <c r="E4801" s="161"/>
      <c r="F4801" s="168" t="str">
        <f t="shared" si="74"/>
        <v/>
      </c>
    </row>
    <row r="4802" spans="4:6" ht="20.45" customHeight="1">
      <c r="D4802" s="160"/>
      <c r="E4802" s="161"/>
      <c r="F4802" s="168" t="str">
        <f t="shared" si="74"/>
        <v/>
      </c>
    </row>
    <row r="4803" spans="4:6" ht="20.45" customHeight="1">
      <c r="D4803" s="160"/>
      <c r="E4803" s="161"/>
      <c r="F4803" s="168" t="str">
        <f t="shared" ref="F4803:F4866" si="75">(IF(ISBLANK(D4803),"",D4803&amp;"&gt;"&amp;E4803))</f>
        <v/>
      </c>
    </row>
    <row r="4804" spans="4:6" ht="20.45" customHeight="1">
      <c r="D4804" s="160"/>
      <c r="E4804" s="161"/>
      <c r="F4804" s="168" t="str">
        <f t="shared" si="75"/>
        <v/>
      </c>
    </row>
    <row r="4805" spans="4:6" ht="20.45" customHeight="1">
      <c r="D4805" s="160"/>
      <c r="E4805" s="161"/>
      <c r="F4805" s="168" t="str">
        <f t="shared" si="75"/>
        <v/>
      </c>
    </row>
    <row r="4806" spans="4:6" ht="20.45" customHeight="1">
      <c r="D4806" s="160"/>
      <c r="E4806" s="161"/>
      <c r="F4806" s="168" t="str">
        <f t="shared" si="75"/>
        <v/>
      </c>
    </row>
    <row r="4807" spans="4:6" ht="20.45" customHeight="1">
      <c r="D4807" s="160"/>
      <c r="E4807" s="161"/>
      <c r="F4807" s="168" t="str">
        <f t="shared" si="75"/>
        <v/>
      </c>
    </row>
    <row r="4808" spans="4:6" ht="20.45" customHeight="1">
      <c r="D4808" s="160"/>
      <c r="E4808" s="161"/>
      <c r="F4808" s="168" t="str">
        <f t="shared" si="75"/>
        <v/>
      </c>
    </row>
    <row r="4809" spans="4:6" ht="20.45" customHeight="1">
      <c r="D4809" s="160"/>
      <c r="E4809" s="161"/>
      <c r="F4809" s="168" t="str">
        <f t="shared" si="75"/>
        <v/>
      </c>
    </row>
    <row r="4810" spans="4:6" ht="20.45" customHeight="1">
      <c r="D4810" s="160"/>
      <c r="E4810" s="161"/>
      <c r="F4810" s="168" t="str">
        <f t="shared" si="75"/>
        <v/>
      </c>
    </row>
    <row r="4811" spans="4:6" ht="20.45" customHeight="1">
      <c r="D4811" s="160"/>
      <c r="E4811" s="161"/>
      <c r="F4811" s="168" t="str">
        <f t="shared" si="75"/>
        <v/>
      </c>
    </row>
    <row r="4812" spans="4:6" ht="20.45" customHeight="1">
      <c r="D4812" s="160"/>
      <c r="E4812" s="161"/>
      <c r="F4812" s="168" t="str">
        <f t="shared" si="75"/>
        <v/>
      </c>
    </row>
    <row r="4813" spans="4:6" ht="20.45" customHeight="1">
      <c r="D4813" s="160"/>
      <c r="E4813" s="161"/>
      <c r="F4813" s="168" t="str">
        <f t="shared" si="75"/>
        <v/>
      </c>
    </row>
    <row r="4814" spans="4:6" ht="20.45" customHeight="1">
      <c r="D4814" s="160"/>
      <c r="E4814" s="161"/>
      <c r="F4814" s="168" t="str">
        <f t="shared" si="75"/>
        <v/>
      </c>
    </row>
    <row r="4815" spans="4:6" ht="20.45" customHeight="1">
      <c r="D4815" s="160"/>
      <c r="E4815" s="161"/>
      <c r="F4815" s="168" t="str">
        <f t="shared" si="75"/>
        <v/>
      </c>
    </row>
    <row r="4816" spans="4:6" ht="20.45" customHeight="1">
      <c r="D4816" s="160"/>
      <c r="E4816" s="161"/>
      <c r="F4816" s="168" t="str">
        <f t="shared" si="75"/>
        <v/>
      </c>
    </row>
    <row r="4817" spans="4:6" ht="20.45" customHeight="1">
      <c r="D4817" s="160"/>
      <c r="E4817" s="161"/>
      <c r="F4817" s="168" t="str">
        <f t="shared" si="75"/>
        <v/>
      </c>
    </row>
    <row r="4818" spans="4:6" ht="20.45" customHeight="1">
      <c r="D4818" s="160"/>
      <c r="E4818" s="161"/>
      <c r="F4818" s="168" t="str">
        <f t="shared" si="75"/>
        <v/>
      </c>
    </row>
    <row r="4819" spans="4:6" ht="20.45" customHeight="1">
      <c r="D4819" s="160"/>
      <c r="E4819" s="161"/>
      <c r="F4819" s="168" t="str">
        <f t="shared" si="75"/>
        <v/>
      </c>
    </row>
    <row r="4820" spans="4:6" ht="20.45" customHeight="1">
      <c r="D4820" s="160"/>
      <c r="E4820" s="161"/>
      <c r="F4820" s="168" t="str">
        <f t="shared" si="75"/>
        <v/>
      </c>
    </row>
    <row r="4821" spans="4:6" ht="20.45" customHeight="1">
      <c r="D4821" s="160"/>
      <c r="E4821" s="161"/>
      <c r="F4821" s="168" t="str">
        <f t="shared" si="75"/>
        <v/>
      </c>
    </row>
    <row r="4822" spans="4:6" ht="20.45" customHeight="1">
      <c r="D4822" s="160"/>
      <c r="E4822" s="161"/>
      <c r="F4822" s="168" t="str">
        <f t="shared" si="75"/>
        <v/>
      </c>
    </row>
    <row r="4823" spans="4:6" ht="20.45" customHeight="1">
      <c r="D4823" s="160"/>
      <c r="E4823" s="161"/>
      <c r="F4823" s="168" t="str">
        <f t="shared" si="75"/>
        <v/>
      </c>
    </row>
    <row r="4824" spans="4:6" ht="20.45" customHeight="1">
      <c r="D4824" s="160"/>
      <c r="E4824" s="161"/>
      <c r="F4824" s="168" t="str">
        <f t="shared" si="75"/>
        <v/>
      </c>
    </row>
    <row r="4825" spans="4:6" ht="20.45" customHeight="1">
      <c r="D4825" s="160"/>
      <c r="E4825" s="161"/>
      <c r="F4825" s="168" t="str">
        <f t="shared" si="75"/>
        <v/>
      </c>
    </row>
    <row r="4826" spans="4:6" ht="20.45" customHeight="1">
      <c r="D4826" s="160"/>
      <c r="E4826" s="161"/>
      <c r="F4826" s="168" t="str">
        <f t="shared" si="75"/>
        <v/>
      </c>
    </row>
    <row r="4827" spans="4:6" ht="20.45" customHeight="1">
      <c r="D4827" s="160"/>
      <c r="E4827" s="161"/>
      <c r="F4827" s="168" t="str">
        <f t="shared" si="75"/>
        <v/>
      </c>
    </row>
    <row r="4828" spans="4:6" ht="20.45" customHeight="1">
      <c r="D4828" s="160"/>
      <c r="E4828" s="161"/>
      <c r="F4828" s="168" t="str">
        <f t="shared" si="75"/>
        <v/>
      </c>
    </row>
    <row r="4829" spans="4:6" ht="20.45" customHeight="1">
      <c r="D4829" s="160"/>
      <c r="E4829" s="161"/>
      <c r="F4829" s="168" t="str">
        <f t="shared" si="75"/>
        <v/>
      </c>
    </row>
    <row r="4830" spans="4:6" ht="20.45" customHeight="1">
      <c r="D4830" s="160"/>
      <c r="E4830" s="161"/>
      <c r="F4830" s="168" t="str">
        <f t="shared" si="75"/>
        <v/>
      </c>
    </row>
    <row r="4831" spans="4:6" ht="20.45" customHeight="1">
      <c r="D4831" s="160"/>
      <c r="E4831" s="161"/>
      <c r="F4831" s="168" t="str">
        <f t="shared" si="75"/>
        <v/>
      </c>
    </row>
    <row r="4832" spans="4:6" ht="20.45" customHeight="1">
      <c r="D4832" s="160"/>
      <c r="E4832" s="161"/>
      <c r="F4832" s="168" t="str">
        <f t="shared" si="75"/>
        <v/>
      </c>
    </row>
    <row r="4833" spans="4:6" ht="20.45" customHeight="1">
      <c r="D4833" s="160"/>
      <c r="E4833" s="161"/>
      <c r="F4833" s="168" t="str">
        <f t="shared" si="75"/>
        <v/>
      </c>
    </row>
    <row r="4834" spans="4:6" ht="20.45" customHeight="1">
      <c r="D4834" s="160"/>
      <c r="E4834" s="161"/>
      <c r="F4834" s="168" t="str">
        <f t="shared" si="75"/>
        <v/>
      </c>
    </row>
    <row r="4835" spans="4:6" ht="20.45" customHeight="1">
      <c r="D4835" s="160"/>
      <c r="E4835" s="161"/>
      <c r="F4835" s="168" t="str">
        <f t="shared" si="75"/>
        <v/>
      </c>
    </row>
    <row r="4836" spans="4:6" ht="20.45" customHeight="1">
      <c r="D4836" s="160"/>
      <c r="E4836" s="161"/>
      <c r="F4836" s="168" t="str">
        <f t="shared" si="75"/>
        <v/>
      </c>
    </row>
    <row r="4837" spans="4:6" ht="20.45" customHeight="1">
      <c r="D4837" s="160"/>
      <c r="E4837" s="161"/>
      <c r="F4837" s="168" t="str">
        <f t="shared" si="75"/>
        <v/>
      </c>
    </row>
    <row r="4838" spans="4:6" ht="20.45" customHeight="1">
      <c r="D4838" s="160"/>
      <c r="E4838" s="161"/>
      <c r="F4838" s="168" t="str">
        <f t="shared" si="75"/>
        <v/>
      </c>
    </row>
    <row r="4839" spans="4:6" ht="20.45" customHeight="1">
      <c r="D4839" s="160"/>
      <c r="E4839" s="161"/>
      <c r="F4839" s="168" t="str">
        <f t="shared" si="75"/>
        <v/>
      </c>
    </row>
    <row r="4840" spans="4:6" ht="20.45" customHeight="1">
      <c r="D4840" s="160"/>
      <c r="E4840" s="161"/>
      <c r="F4840" s="168" t="str">
        <f t="shared" si="75"/>
        <v/>
      </c>
    </row>
    <row r="4841" spans="4:6" ht="20.45" customHeight="1">
      <c r="D4841" s="160"/>
      <c r="E4841" s="161"/>
      <c r="F4841" s="168" t="str">
        <f t="shared" si="75"/>
        <v/>
      </c>
    </row>
    <row r="4842" spans="4:6" ht="20.45" customHeight="1">
      <c r="D4842" s="160"/>
      <c r="E4842" s="161"/>
      <c r="F4842" s="168" t="str">
        <f t="shared" si="75"/>
        <v/>
      </c>
    </row>
    <row r="4843" spans="4:6" ht="20.45" customHeight="1">
      <c r="D4843" s="160"/>
      <c r="E4843" s="161"/>
      <c r="F4843" s="168" t="str">
        <f t="shared" si="75"/>
        <v/>
      </c>
    </row>
    <row r="4844" spans="4:6" ht="20.45" customHeight="1">
      <c r="D4844" s="160"/>
      <c r="E4844" s="161"/>
      <c r="F4844" s="168" t="str">
        <f t="shared" si="75"/>
        <v/>
      </c>
    </row>
    <row r="4845" spans="4:6" ht="20.45" customHeight="1">
      <c r="D4845" s="160"/>
      <c r="E4845" s="161"/>
      <c r="F4845" s="168" t="str">
        <f t="shared" si="75"/>
        <v/>
      </c>
    </row>
    <row r="4846" spans="4:6" ht="20.45" customHeight="1">
      <c r="D4846" s="160"/>
      <c r="E4846" s="161"/>
      <c r="F4846" s="168" t="str">
        <f t="shared" si="75"/>
        <v/>
      </c>
    </row>
    <row r="4847" spans="4:6" ht="20.45" customHeight="1">
      <c r="D4847" s="160"/>
      <c r="E4847" s="161"/>
      <c r="F4847" s="168" t="str">
        <f t="shared" si="75"/>
        <v/>
      </c>
    </row>
    <row r="4848" spans="4:6" ht="20.45" customHeight="1">
      <c r="D4848" s="160"/>
      <c r="E4848" s="161"/>
      <c r="F4848" s="168" t="str">
        <f t="shared" si="75"/>
        <v/>
      </c>
    </row>
    <row r="4849" spans="4:6" ht="20.45" customHeight="1">
      <c r="D4849" s="160"/>
      <c r="E4849" s="161"/>
      <c r="F4849" s="168" t="str">
        <f t="shared" si="75"/>
        <v/>
      </c>
    </row>
    <row r="4850" spans="4:6" ht="20.45" customHeight="1">
      <c r="D4850" s="160"/>
      <c r="E4850" s="161"/>
      <c r="F4850" s="168" t="str">
        <f t="shared" si="75"/>
        <v/>
      </c>
    </row>
    <row r="4851" spans="4:6" ht="20.45" customHeight="1">
      <c r="D4851" s="160"/>
      <c r="E4851" s="161"/>
      <c r="F4851" s="168" t="str">
        <f t="shared" si="75"/>
        <v/>
      </c>
    </row>
    <row r="4852" spans="4:6" ht="20.45" customHeight="1">
      <c r="D4852" s="160"/>
      <c r="E4852" s="161"/>
      <c r="F4852" s="168" t="str">
        <f t="shared" si="75"/>
        <v/>
      </c>
    </row>
    <row r="4853" spans="4:6" ht="20.45" customHeight="1">
      <c r="D4853" s="160"/>
      <c r="E4853" s="161"/>
      <c r="F4853" s="168" t="str">
        <f t="shared" si="75"/>
        <v/>
      </c>
    </row>
    <row r="4854" spans="4:6" ht="20.45" customHeight="1">
      <c r="D4854" s="160"/>
      <c r="E4854" s="161"/>
      <c r="F4854" s="168" t="str">
        <f t="shared" si="75"/>
        <v/>
      </c>
    </row>
    <row r="4855" spans="4:6" ht="20.45" customHeight="1">
      <c r="D4855" s="160"/>
      <c r="E4855" s="161"/>
      <c r="F4855" s="168" t="str">
        <f t="shared" si="75"/>
        <v/>
      </c>
    </row>
    <row r="4856" spans="4:6" ht="20.45" customHeight="1">
      <c r="D4856" s="160"/>
      <c r="E4856" s="161"/>
      <c r="F4856" s="168" t="str">
        <f t="shared" si="75"/>
        <v/>
      </c>
    </row>
    <row r="4857" spans="4:6" ht="20.45" customHeight="1">
      <c r="D4857" s="160"/>
      <c r="E4857" s="161"/>
      <c r="F4857" s="168" t="str">
        <f t="shared" si="75"/>
        <v/>
      </c>
    </row>
    <row r="4858" spans="4:6" ht="20.45" customHeight="1">
      <c r="D4858" s="160"/>
      <c r="E4858" s="161"/>
      <c r="F4858" s="168" t="str">
        <f t="shared" si="75"/>
        <v/>
      </c>
    </row>
    <row r="4859" spans="4:6" ht="20.45" customHeight="1">
      <c r="D4859" s="160"/>
      <c r="E4859" s="161"/>
      <c r="F4859" s="168" t="str">
        <f t="shared" si="75"/>
        <v/>
      </c>
    </row>
    <row r="4860" spans="4:6" ht="20.45" customHeight="1">
      <c r="D4860" s="160"/>
      <c r="E4860" s="161"/>
      <c r="F4860" s="168" t="str">
        <f t="shared" si="75"/>
        <v/>
      </c>
    </row>
    <row r="4861" spans="4:6" ht="20.45" customHeight="1">
      <c r="D4861" s="160"/>
      <c r="E4861" s="161"/>
      <c r="F4861" s="168" t="str">
        <f t="shared" si="75"/>
        <v/>
      </c>
    </row>
    <row r="4862" spans="4:6" ht="20.45" customHeight="1">
      <c r="D4862" s="160"/>
      <c r="E4862" s="161"/>
      <c r="F4862" s="168" t="str">
        <f t="shared" si="75"/>
        <v/>
      </c>
    </row>
    <row r="4863" spans="4:6" ht="20.45" customHeight="1">
      <c r="D4863" s="160"/>
      <c r="E4863" s="161"/>
      <c r="F4863" s="168" t="str">
        <f t="shared" si="75"/>
        <v/>
      </c>
    </row>
    <row r="4864" spans="4:6" ht="20.45" customHeight="1">
      <c r="D4864" s="160"/>
      <c r="E4864" s="161"/>
      <c r="F4864" s="168" t="str">
        <f t="shared" si="75"/>
        <v/>
      </c>
    </row>
    <row r="4865" spans="4:6" ht="20.45" customHeight="1">
      <c r="D4865" s="160"/>
      <c r="E4865" s="161"/>
      <c r="F4865" s="168" t="str">
        <f t="shared" si="75"/>
        <v/>
      </c>
    </row>
    <row r="4866" spans="4:6" ht="20.45" customHeight="1">
      <c r="D4866" s="160"/>
      <c r="E4866" s="161"/>
      <c r="F4866" s="168" t="str">
        <f t="shared" si="75"/>
        <v/>
      </c>
    </row>
    <row r="4867" spans="4:6" ht="20.45" customHeight="1">
      <c r="D4867" s="160"/>
      <c r="E4867" s="161"/>
      <c r="F4867" s="168" t="str">
        <f t="shared" ref="F4867:F4930" si="76">(IF(ISBLANK(D4867),"",D4867&amp;"&gt;"&amp;E4867))</f>
        <v/>
      </c>
    </row>
    <row r="4868" spans="4:6" ht="20.45" customHeight="1">
      <c r="D4868" s="160"/>
      <c r="E4868" s="161"/>
      <c r="F4868" s="168" t="str">
        <f t="shared" si="76"/>
        <v/>
      </c>
    </row>
    <row r="4869" spans="4:6" ht="20.45" customHeight="1">
      <c r="D4869" s="160"/>
      <c r="E4869" s="161"/>
      <c r="F4869" s="168" t="str">
        <f t="shared" si="76"/>
        <v/>
      </c>
    </row>
    <row r="4870" spans="4:6" ht="20.45" customHeight="1">
      <c r="D4870" s="160"/>
      <c r="E4870" s="161"/>
      <c r="F4870" s="168" t="str">
        <f t="shared" si="76"/>
        <v/>
      </c>
    </row>
    <row r="4871" spans="4:6" ht="20.45" customHeight="1">
      <c r="D4871" s="160"/>
      <c r="E4871" s="161"/>
      <c r="F4871" s="168" t="str">
        <f t="shared" si="76"/>
        <v/>
      </c>
    </row>
    <row r="4872" spans="4:6" ht="20.45" customHeight="1">
      <c r="D4872" s="160"/>
      <c r="E4872" s="161"/>
      <c r="F4872" s="168" t="str">
        <f t="shared" si="76"/>
        <v/>
      </c>
    </row>
    <row r="4873" spans="4:6" ht="20.45" customHeight="1">
      <c r="D4873" s="160"/>
      <c r="E4873" s="161"/>
      <c r="F4873" s="168" t="str">
        <f t="shared" si="76"/>
        <v/>
      </c>
    </row>
    <row r="4874" spans="4:6" ht="20.45" customHeight="1">
      <c r="D4874" s="160"/>
      <c r="E4874" s="161"/>
      <c r="F4874" s="168" t="str">
        <f t="shared" si="76"/>
        <v/>
      </c>
    </row>
    <row r="4875" spans="4:6" ht="20.45" customHeight="1">
      <c r="D4875" s="160"/>
      <c r="E4875" s="161"/>
      <c r="F4875" s="168" t="str">
        <f t="shared" si="76"/>
        <v/>
      </c>
    </row>
    <row r="4876" spans="4:6" ht="20.45" customHeight="1">
      <c r="D4876" s="160"/>
      <c r="E4876" s="161"/>
      <c r="F4876" s="168" t="str">
        <f t="shared" si="76"/>
        <v/>
      </c>
    </row>
    <row r="4877" spans="4:6" ht="20.45" customHeight="1">
      <c r="D4877" s="160"/>
      <c r="E4877" s="161"/>
      <c r="F4877" s="168" t="str">
        <f t="shared" si="76"/>
        <v/>
      </c>
    </row>
    <row r="4878" spans="4:6" ht="20.45" customHeight="1">
      <c r="D4878" s="160"/>
      <c r="E4878" s="161"/>
      <c r="F4878" s="168" t="str">
        <f t="shared" si="76"/>
        <v/>
      </c>
    </row>
    <row r="4879" spans="4:6" ht="20.45" customHeight="1">
      <c r="D4879" s="160"/>
      <c r="E4879" s="161"/>
      <c r="F4879" s="168" t="str">
        <f t="shared" si="76"/>
        <v/>
      </c>
    </row>
    <row r="4880" spans="4:6" ht="20.45" customHeight="1">
      <c r="D4880" s="160"/>
      <c r="E4880" s="161"/>
      <c r="F4880" s="168" t="str">
        <f t="shared" si="76"/>
        <v/>
      </c>
    </row>
    <row r="4881" spans="4:6" ht="20.45" customHeight="1">
      <c r="D4881" s="160"/>
      <c r="E4881" s="161"/>
      <c r="F4881" s="168" t="str">
        <f t="shared" si="76"/>
        <v/>
      </c>
    </row>
    <row r="4882" spans="4:6" ht="20.45" customHeight="1">
      <c r="D4882" s="160"/>
      <c r="E4882" s="161"/>
      <c r="F4882" s="168" t="str">
        <f t="shared" si="76"/>
        <v/>
      </c>
    </row>
    <row r="4883" spans="4:6" ht="20.45" customHeight="1">
      <c r="D4883" s="160"/>
      <c r="E4883" s="161"/>
      <c r="F4883" s="168" t="str">
        <f t="shared" si="76"/>
        <v/>
      </c>
    </row>
    <row r="4884" spans="4:6" ht="20.45" customHeight="1">
      <c r="D4884" s="160"/>
      <c r="E4884" s="161"/>
      <c r="F4884" s="168" t="str">
        <f t="shared" si="76"/>
        <v/>
      </c>
    </row>
    <row r="4885" spans="4:6" ht="20.45" customHeight="1">
      <c r="D4885" s="160"/>
      <c r="E4885" s="161"/>
      <c r="F4885" s="168" t="str">
        <f t="shared" si="76"/>
        <v/>
      </c>
    </row>
    <row r="4886" spans="4:6" ht="20.45" customHeight="1">
      <c r="D4886" s="160"/>
      <c r="E4886" s="161"/>
      <c r="F4886" s="168" t="str">
        <f t="shared" si="76"/>
        <v/>
      </c>
    </row>
    <row r="4887" spans="4:6" ht="20.45" customHeight="1">
      <c r="D4887" s="160"/>
      <c r="E4887" s="161"/>
      <c r="F4887" s="168" t="str">
        <f t="shared" si="76"/>
        <v/>
      </c>
    </row>
    <row r="4888" spans="4:6" ht="20.45" customHeight="1">
      <c r="D4888" s="160"/>
      <c r="E4888" s="161"/>
      <c r="F4888" s="168" t="str">
        <f t="shared" si="76"/>
        <v/>
      </c>
    </row>
    <row r="4889" spans="4:6" ht="20.45" customHeight="1">
      <c r="D4889" s="160"/>
      <c r="E4889" s="161"/>
      <c r="F4889" s="168" t="str">
        <f t="shared" si="76"/>
        <v/>
      </c>
    </row>
    <row r="4890" spans="4:6" ht="20.45" customHeight="1">
      <c r="D4890" s="160"/>
      <c r="E4890" s="161"/>
      <c r="F4890" s="168" t="str">
        <f t="shared" si="76"/>
        <v/>
      </c>
    </row>
    <row r="4891" spans="4:6" ht="20.45" customHeight="1">
      <c r="D4891" s="160"/>
      <c r="E4891" s="161"/>
      <c r="F4891" s="168" t="str">
        <f t="shared" si="76"/>
        <v/>
      </c>
    </row>
    <row r="4892" spans="4:6" ht="20.45" customHeight="1">
      <c r="D4892" s="160"/>
      <c r="E4892" s="161"/>
      <c r="F4892" s="168" t="str">
        <f t="shared" si="76"/>
        <v/>
      </c>
    </row>
    <row r="4893" spans="4:6" ht="20.45" customHeight="1">
      <c r="D4893" s="160"/>
      <c r="E4893" s="161"/>
      <c r="F4893" s="168" t="str">
        <f t="shared" si="76"/>
        <v/>
      </c>
    </row>
    <row r="4894" spans="4:6" ht="20.45" customHeight="1">
      <c r="D4894" s="160"/>
      <c r="E4894" s="161"/>
      <c r="F4894" s="168" t="str">
        <f t="shared" si="76"/>
        <v/>
      </c>
    </row>
    <row r="4895" spans="4:6" ht="20.45" customHeight="1">
      <c r="D4895" s="160"/>
      <c r="E4895" s="161"/>
      <c r="F4895" s="168" t="str">
        <f t="shared" si="76"/>
        <v/>
      </c>
    </row>
    <row r="4896" spans="4:6" ht="20.45" customHeight="1">
      <c r="D4896" s="160"/>
      <c r="E4896" s="161"/>
      <c r="F4896" s="168" t="str">
        <f t="shared" si="76"/>
        <v/>
      </c>
    </row>
    <row r="4897" spans="4:6" ht="20.45" customHeight="1">
      <c r="D4897" s="160"/>
      <c r="E4897" s="161"/>
      <c r="F4897" s="168" t="str">
        <f t="shared" si="76"/>
        <v/>
      </c>
    </row>
    <row r="4898" spans="4:6" ht="20.45" customHeight="1">
      <c r="D4898" s="160"/>
      <c r="E4898" s="161"/>
      <c r="F4898" s="168" t="str">
        <f t="shared" si="76"/>
        <v/>
      </c>
    </row>
    <row r="4899" spans="4:6" ht="20.45" customHeight="1">
      <c r="D4899" s="160"/>
      <c r="E4899" s="161"/>
      <c r="F4899" s="168" t="str">
        <f t="shared" si="76"/>
        <v/>
      </c>
    </row>
    <row r="4900" spans="4:6" ht="20.45" customHeight="1">
      <c r="D4900" s="160"/>
      <c r="E4900" s="161"/>
      <c r="F4900" s="168" t="str">
        <f t="shared" si="76"/>
        <v/>
      </c>
    </row>
    <row r="4901" spans="4:6" ht="20.45" customHeight="1">
      <c r="D4901" s="160"/>
      <c r="E4901" s="161"/>
      <c r="F4901" s="168" t="str">
        <f t="shared" si="76"/>
        <v/>
      </c>
    </row>
    <row r="4902" spans="4:6" ht="20.45" customHeight="1">
      <c r="D4902" s="160"/>
      <c r="E4902" s="161"/>
      <c r="F4902" s="168" t="str">
        <f t="shared" si="76"/>
        <v/>
      </c>
    </row>
    <row r="4903" spans="4:6" ht="20.45" customHeight="1">
      <c r="D4903" s="160"/>
      <c r="E4903" s="161"/>
      <c r="F4903" s="168" t="str">
        <f t="shared" si="76"/>
        <v/>
      </c>
    </row>
    <row r="4904" spans="4:6" ht="20.45" customHeight="1">
      <c r="D4904" s="160"/>
      <c r="E4904" s="161"/>
      <c r="F4904" s="168" t="str">
        <f t="shared" si="76"/>
        <v/>
      </c>
    </row>
    <row r="4905" spans="4:6" ht="20.45" customHeight="1">
      <c r="D4905" s="160"/>
      <c r="E4905" s="161"/>
      <c r="F4905" s="168" t="str">
        <f t="shared" si="76"/>
        <v/>
      </c>
    </row>
    <row r="4906" spans="4:6" ht="20.45" customHeight="1">
      <c r="D4906" s="160"/>
      <c r="E4906" s="161"/>
      <c r="F4906" s="168" t="str">
        <f t="shared" si="76"/>
        <v/>
      </c>
    </row>
    <row r="4907" spans="4:6" ht="20.45" customHeight="1">
      <c r="D4907" s="160"/>
      <c r="E4907" s="161"/>
      <c r="F4907" s="168" t="str">
        <f t="shared" si="76"/>
        <v/>
      </c>
    </row>
    <row r="4908" spans="4:6" ht="20.45" customHeight="1">
      <c r="D4908" s="160"/>
      <c r="E4908" s="161"/>
      <c r="F4908" s="168" t="str">
        <f t="shared" si="76"/>
        <v/>
      </c>
    </row>
    <row r="4909" spans="4:6" ht="20.45" customHeight="1">
      <c r="D4909" s="160"/>
      <c r="E4909" s="161"/>
      <c r="F4909" s="168" t="str">
        <f t="shared" si="76"/>
        <v/>
      </c>
    </row>
    <row r="4910" spans="4:6" ht="20.45" customHeight="1">
      <c r="D4910" s="160"/>
      <c r="E4910" s="161"/>
      <c r="F4910" s="168" t="str">
        <f t="shared" si="76"/>
        <v/>
      </c>
    </row>
    <row r="4911" spans="4:6" ht="20.45" customHeight="1">
      <c r="D4911" s="160"/>
      <c r="E4911" s="161"/>
      <c r="F4911" s="168" t="str">
        <f t="shared" si="76"/>
        <v/>
      </c>
    </row>
    <row r="4912" spans="4:6" ht="20.45" customHeight="1">
      <c r="D4912" s="160"/>
      <c r="E4912" s="161"/>
      <c r="F4912" s="168" t="str">
        <f t="shared" si="76"/>
        <v/>
      </c>
    </row>
    <row r="4913" spans="4:6" ht="20.45" customHeight="1">
      <c r="D4913" s="160"/>
      <c r="E4913" s="161"/>
      <c r="F4913" s="168" t="str">
        <f t="shared" si="76"/>
        <v/>
      </c>
    </row>
    <row r="4914" spans="4:6" ht="20.45" customHeight="1">
      <c r="D4914" s="160"/>
      <c r="E4914" s="161"/>
      <c r="F4914" s="168" t="str">
        <f t="shared" si="76"/>
        <v/>
      </c>
    </row>
    <row r="4915" spans="4:6" ht="20.45" customHeight="1">
      <c r="D4915" s="160"/>
      <c r="E4915" s="161"/>
      <c r="F4915" s="168" t="str">
        <f t="shared" si="76"/>
        <v/>
      </c>
    </row>
    <row r="4916" spans="4:6" ht="20.45" customHeight="1">
      <c r="D4916" s="160"/>
      <c r="E4916" s="161"/>
      <c r="F4916" s="168" t="str">
        <f t="shared" si="76"/>
        <v/>
      </c>
    </row>
    <row r="4917" spans="4:6" ht="20.45" customHeight="1">
      <c r="D4917" s="160"/>
      <c r="E4917" s="161"/>
      <c r="F4917" s="168" t="str">
        <f t="shared" si="76"/>
        <v/>
      </c>
    </row>
    <row r="4918" spans="4:6" ht="20.45" customHeight="1">
      <c r="D4918" s="160"/>
      <c r="E4918" s="161"/>
      <c r="F4918" s="168" t="str">
        <f t="shared" si="76"/>
        <v/>
      </c>
    </row>
    <row r="4919" spans="4:6" ht="20.45" customHeight="1">
      <c r="D4919" s="160"/>
      <c r="E4919" s="161"/>
      <c r="F4919" s="168" t="str">
        <f t="shared" si="76"/>
        <v/>
      </c>
    </row>
    <row r="4920" spans="4:6" ht="20.45" customHeight="1">
      <c r="D4920" s="160"/>
      <c r="E4920" s="161"/>
      <c r="F4920" s="168" t="str">
        <f t="shared" si="76"/>
        <v/>
      </c>
    </row>
    <row r="4921" spans="4:6" ht="20.45" customHeight="1">
      <c r="D4921" s="160"/>
      <c r="E4921" s="161"/>
      <c r="F4921" s="168" t="str">
        <f t="shared" si="76"/>
        <v/>
      </c>
    </row>
    <row r="4922" spans="4:6" ht="20.45" customHeight="1">
      <c r="D4922" s="160"/>
      <c r="E4922" s="161"/>
      <c r="F4922" s="168" t="str">
        <f t="shared" si="76"/>
        <v/>
      </c>
    </row>
    <row r="4923" spans="4:6" ht="20.45" customHeight="1">
      <c r="D4923" s="160"/>
      <c r="E4923" s="161"/>
      <c r="F4923" s="168" t="str">
        <f t="shared" si="76"/>
        <v/>
      </c>
    </row>
    <row r="4924" spans="4:6" ht="20.45" customHeight="1">
      <c r="D4924" s="160"/>
      <c r="E4924" s="161"/>
      <c r="F4924" s="168" t="str">
        <f t="shared" si="76"/>
        <v/>
      </c>
    </row>
    <row r="4925" spans="4:6" ht="20.45" customHeight="1">
      <c r="D4925" s="160"/>
      <c r="E4925" s="161"/>
      <c r="F4925" s="168" t="str">
        <f t="shared" si="76"/>
        <v/>
      </c>
    </row>
    <row r="4926" spans="4:6" ht="20.45" customHeight="1">
      <c r="D4926" s="160"/>
      <c r="E4926" s="161"/>
      <c r="F4926" s="168" t="str">
        <f t="shared" si="76"/>
        <v/>
      </c>
    </row>
    <row r="4927" spans="4:6" ht="20.45" customHeight="1">
      <c r="D4927" s="160"/>
      <c r="E4927" s="161"/>
      <c r="F4927" s="168" t="str">
        <f t="shared" si="76"/>
        <v/>
      </c>
    </row>
    <row r="4928" spans="4:6" ht="20.45" customHeight="1">
      <c r="D4928" s="160"/>
      <c r="E4928" s="161"/>
      <c r="F4928" s="168" t="str">
        <f t="shared" si="76"/>
        <v/>
      </c>
    </row>
    <row r="4929" spans="4:6" ht="20.45" customHeight="1">
      <c r="D4929" s="160"/>
      <c r="E4929" s="161"/>
      <c r="F4929" s="168" t="str">
        <f t="shared" si="76"/>
        <v/>
      </c>
    </row>
    <row r="4930" spans="4:6" ht="20.45" customHeight="1">
      <c r="D4930" s="160"/>
      <c r="E4930" s="161"/>
      <c r="F4930" s="168" t="str">
        <f t="shared" si="76"/>
        <v/>
      </c>
    </row>
    <row r="4931" spans="4:6" ht="20.45" customHeight="1">
      <c r="D4931" s="160"/>
      <c r="E4931" s="161"/>
      <c r="F4931" s="168" t="str">
        <f t="shared" ref="F4931:F4994" si="77">(IF(ISBLANK(D4931),"",D4931&amp;"&gt;"&amp;E4931))</f>
        <v/>
      </c>
    </row>
    <row r="4932" spans="4:6" ht="20.45" customHeight="1">
      <c r="D4932" s="160"/>
      <c r="E4932" s="161"/>
      <c r="F4932" s="168" t="str">
        <f t="shared" si="77"/>
        <v/>
      </c>
    </row>
    <row r="4933" spans="4:6" ht="20.45" customHeight="1">
      <c r="D4933" s="160"/>
      <c r="E4933" s="161"/>
      <c r="F4933" s="168" t="str">
        <f t="shared" si="77"/>
        <v/>
      </c>
    </row>
    <row r="4934" spans="4:6" ht="20.45" customHeight="1">
      <c r="D4934" s="160"/>
      <c r="E4934" s="161"/>
      <c r="F4934" s="168" t="str">
        <f t="shared" si="77"/>
        <v/>
      </c>
    </row>
    <row r="4935" spans="4:6" ht="20.45" customHeight="1">
      <c r="D4935" s="160"/>
      <c r="E4935" s="161"/>
      <c r="F4935" s="168" t="str">
        <f t="shared" si="77"/>
        <v/>
      </c>
    </row>
    <row r="4936" spans="4:6" ht="20.45" customHeight="1">
      <c r="D4936" s="160"/>
      <c r="E4936" s="161"/>
      <c r="F4936" s="168" t="str">
        <f t="shared" si="77"/>
        <v/>
      </c>
    </row>
    <row r="4937" spans="4:6" ht="20.45" customHeight="1">
      <c r="D4937" s="160"/>
      <c r="E4937" s="161"/>
      <c r="F4937" s="168" t="str">
        <f t="shared" si="77"/>
        <v/>
      </c>
    </row>
    <row r="4938" spans="4:6" ht="20.45" customHeight="1">
      <c r="D4938" s="160"/>
      <c r="E4938" s="161"/>
      <c r="F4938" s="168" t="str">
        <f t="shared" si="77"/>
        <v/>
      </c>
    </row>
    <row r="4939" spans="4:6" ht="20.45" customHeight="1">
      <c r="D4939" s="160"/>
      <c r="E4939" s="161"/>
      <c r="F4939" s="168" t="str">
        <f t="shared" si="77"/>
        <v/>
      </c>
    </row>
    <row r="4940" spans="4:6" ht="20.45" customHeight="1">
      <c r="D4940" s="160"/>
      <c r="E4940" s="161"/>
      <c r="F4940" s="168" t="str">
        <f t="shared" si="77"/>
        <v/>
      </c>
    </row>
    <row r="4941" spans="4:6" ht="20.45" customHeight="1">
      <c r="D4941" s="160"/>
      <c r="E4941" s="161"/>
      <c r="F4941" s="168" t="str">
        <f t="shared" si="77"/>
        <v/>
      </c>
    </row>
    <row r="4942" spans="4:6" ht="20.45" customHeight="1">
      <c r="D4942" s="160"/>
      <c r="E4942" s="161"/>
      <c r="F4942" s="168" t="str">
        <f t="shared" si="77"/>
        <v/>
      </c>
    </row>
    <row r="4943" spans="4:6" ht="20.45" customHeight="1">
      <c r="D4943" s="160"/>
      <c r="E4943" s="161"/>
      <c r="F4943" s="168" t="str">
        <f t="shared" si="77"/>
        <v/>
      </c>
    </row>
    <row r="4944" spans="4:6" ht="20.45" customHeight="1">
      <c r="D4944" s="160"/>
      <c r="E4944" s="161"/>
      <c r="F4944" s="168" t="str">
        <f t="shared" si="77"/>
        <v/>
      </c>
    </row>
    <row r="4945" spans="4:6" ht="20.45" customHeight="1">
      <c r="D4945" s="160"/>
      <c r="E4945" s="161"/>
      <c r="F4945" s="168" t="str">
        <f t="shared" si="77"/>
        <v/>
      </c>
    </row>
    <row r="4946" spans="4:6" ht="20.45" customHeight="1">
      <c r="D4946" s="160"/>
      <c r="E4946" s="161"/>
      <c r="F4946" s="168" t="str">
        <f t="shared" si="77"/>
        <v/>
      </c>
    </row>
    <row r="4947" spans="4:6" ht="20.45" customHeight="1">
      <c r="D4947" s="160"/>
      <c r="E4947" s="161"/>
      <c r="F4947" s="168" t="str">
        <f t="shared" si="77"/>
        <v/>
      </c>
    </row>
    <row r="4948" spans="4:6" ht="20.45" customHeight="1">
      <c r="D4948" s="160"/>
      <c r="E4948" s="161"/>
      <c r="F4948" s="168" t="str">
        <f t="shared" si="77"/>
        <v/>
      </c>
    </row>
    <row r="4949" spans="4:6" ht="20.45" customHeight="1">
      <c r="D4949" s="160"/>
      <c r="E4949" s="161"/>
      <c r="F4949" s="168" t="str">
        <f t="shared" si="77"/>
        <v/>
      </c>
    </row>
    <row r="4950" spans="4:6" ht="20.45" customHeight="1">
      <c r="D4950" s="160"/>
      <c r="E4950" s="161"/>
      <c r="F4950" s="168" t="str">
        <f t="shared" si="77"/>
        <v/>
      </c>
    </row>
    <row r="4951" spans="4:6" ht="20.45" customHeight="1">
      <c r="D4951" s="160"/>
      <c r="E4951" s="161"/>
      <c r="F4951" s="168" t="str">
        <f t="shared" si="77"/>
        <v/>
      </c>
    </row>
    <row r="4952" spans="4:6" ht="20.45" customHeight="1">
      <c r="D4952" s="160"/>
      <c r="E4952" s="161"/>
      <c r="F4952" s="168" t="str">
        <f t="shared" si="77"/>
        <v/>
      </c>
    </row>
    <row r="4953" spans="4:6" ht="20.45" customHeight="1">
      <c r="D4953" s="160"/>
      <c r="E4953" s="161"/>
      <c r="F4953" s="168" t="str">
        <f t="shared" si="77"/>
        <v/>
      </c>
    </row>
    <row r="4954" spans="4:6" ht="20.45" customHeight="1">
      <c r="D4954" s="160"/>
      <c r="E4954" s="161"/>
      <c r="F4954" s="168" t="str">
        <f t="shared" si="77"/>
        <v/>
      </c>
    </row>
    <row r="4955" spans="4:6" ht="20.45" customHeight="1">
      <c r="D4955" s="160"/>
      <c r="E4955" s="161"/>
      <c r="F4955" s="168" t="str">
        <f t="shared" si="77"/>
        <v/>
      </c>
    </row>
    <row r="4956" spans="4:6" ht="20.45" customHeight="1">
      <c r="D4956" s="160"/>
      <c r="E4956" s="161"/>
      <c r="F4956" s="168" t="str">
        <f t="shared" si="77"/>
        <v/>
      </c>
    </row>
    <row r="4957" spans="4:6" ht="20.45" customHeight="1">
      <c r="D4957" s="160"/>
      <c r="E4957" s="161"/>
      <c r="F4957" s="168" t="str">
        <f t="shared" si="77"/>
        <v/>
      </c>
    </row>
    <row r="4958" spans="4:6" ht="20.45" customHeight="1">
      <c r="D4958" s="160"/>
      <c r="E4958" s="161"/>
      <c r="F4958" s="168" t="str">
        <f t="shared" si="77"/>
        <v/>
      </c>
    </row>
    <row r="4959" spans="4:6" ht="20.45" customHeight="1">
      <c r="D4959" s="160"/>
      <c r="E4959" s="161"/>
      <c r="F4959" s="168" t="str">
        <f t="shared" si="77"/>
        <v/>
      </c>
    </row>
    <row r="4960" spans="4:6" ht="20.45" customHeight="1">
      <c r="D4960" s="160"/>
      <c r="E4960" s="161"/>
      <c r="F4960" s="168" t="str">
        <f t="shared" si="77"/>
        <v/>
      </c>
    </row>
    <row r="4961" spans="4:6" ht="20.45" customHeight="1">
      <c r="D4961" s="160"/>
      <c r="E4961" s="161"/>
      <c r="F4961" s="168" t="str">
        <f t="shared" si="77"/>
        <v/>
      </c>
    </row>
    <row r="4962" spans="4:6" ht="20.45" customHeight="1">
      <c r="D4962" s="160"/>
      <c r="E4962" s="161"/>
      <c r="F4962" s="168" t="str">
        <f t="shared" si="77"/>
        <v/>
      </c>
    </row>
    <row r="4963" spans="4:6" ht="20.45" customHeight="1">
      <c r="D4963" s="160"/>
      <c r="E4963" s="161"/>
      <c r="F4963" s="168" t="str">
        <f t="shared" si="77"/>
        <v/>
      </c>
    </row>
    <row r="4964" spans="4:6" ht="20.45" customHeight="1">
      <c r="D4964" s="160"/>
      <c r="E4964" s="161"/>
      <c r="F4964" s="168" t="str">
        <f t="shared" si="77"/>
        <v/>
      </c>
    </row>
    <row r="4965" spans="4:6" ht="20.45" customHeight="1">
      <c r="D4965" s="160"/>
      <c r="E4965" s="161"/>
      <c r="F4965" s="168" t="str">
        <f t="shared" si="77"/>
        <v/>
      </c>
    </row>
    <row r="4966" spans="4:6" ht="20.45" customHeight="1">
      <c r="D4966" s="160"/>
      <c r="E4966" s="161"/>
      <c r="F4966" s="168" t="str">
        <f t="shared" si="77"/>
        <v/>
      </c>
    </row>
    <row r="4967" spans="4:6" ht="20.45" customHeight="1">
      <c r="D4967" s="160"/>
      <c r="E4967" s="161"/>
      <c r="F4967" s="168" t="str">
        <f t="shared" si="77"/>
        <v/>
      </c>
    </row>
    <row r="4968" spans="4:6" ht="20.45" customHeight="1">
      <c r="D4968" s="160"/>
      <c r="E4968" s="161"/>
      <c r="F4968" s="168" t="str">
        <f t="shared" si="77"/>
        <v/>
      </c>
    </row>
    <row r="4969" spans="4:6" ht="20.45" customHeight="1">
      <c r="D4969" s="160"/>
      <c r="E4969" s="161"/>
      <c r="F4969" s="168" t="str">
        <f t="shared" si="77"/>
        <v/>
      </c>
    </row>
    <row r="4970" spans="4:6" ht="20.45" customHeight="1">
      <c r="D4970" s="160"/>
      <c r="E4970" s="161"/>
      <c r="F4970" s="168" t="str">
        <f t="shared" si="77"/>
        <v/>
      </c>
    </row>
    <row r="4971" spans="4:6" ht="20.45" customHeight="1">
      <c r="D4971" s="160"/>
      <c r="E4971" s="161"/>
      <c r="F4971" s="168" t="str">
        <f t="shared" si="77"/>
        <v/>
      </c>
    </row>
    <row r="4972" spans="4:6" ht="20.45" customHeight="1">
      <c r="D4972" s="160"/>
      <c r="E4972" s="161"/>
      <c r="F4972" s="168" t="str">
        <f t="shared" si="77"/>
        <v/>
      </c>
    </row>
    <row r="4973" spans="4:6" ht="20.45" customHeight="1">
      <c r="D4973" s="160"/>
      <c r="E4973" s="161"/>
      <c r="F4973" s="168" t="str">
        <f t="shared" si="77"/>
        <v/>
      </c>
    </row>
    <row r="4974" spans="4:6" ht="20.45" customHeight="1">
      <c r="D4974" s="160"/>
      <c r="E4974" s="161"/>
      <c r="F4974" s="168" t="str">
        <f t="shared" si="77"/>
        <v/>
      </c>
    </row>
    <row r="4975" spans="4:6" ht="20.45" customHeight="1">
      <c r="D4975" s="160"/>
      <c r="E4975" s="161"/>
      <c r="F4975" s="168" t="str">
        <f t="shared" si="77"/>
        <v/>
      </c>
    </row>
    <row r="4976" spans="4:6" ht="20.45" customHeight="1">
      <c r="D4976" s="160"/>
      <c r="E4976" s="161"/>
      <c r="F4976" s="168" t="str">
        <f t="shared" si="77"/>
        <v/>
      </c>
    </row>
    <row r="4977" spans="4:6" ht="20.45" customHeight="1">
      <c r="D4977" s="160"/>
      <c r="E4977" s="161"/>
      <c r="F4977" s="168" t="str">
        <f t="shared" si="77"/>
        <v/>
      </c>
    </row>
    <row r="4978" spans="4:6" ht="20.45" customHeight="1">
      <c r="D4978" s="160"/>
      <c r="E4978" s="161"/>
      <c r="F4978" s="168" t="str">
        <f t="shared" si="77"/>
        <v/>
      </c>
    </row>
    <row r="4979" spans="4:6" ht="20.45" customHeight="1">
      <c r="D4979" s="160"/>
      <c r="E4979" s="161"/>
      <c r="F4979" s="168" t="str">
        <f t="shared" si="77"/>
        <v/>
      </c>
    </row>
    <row r="4980" spans="4:6" ht="20.45" customHeight="1">
      <c r="D4980" s="160"/>
      <c r="E4980" s="161"/>
      <c r="F4980" s="168" t="str">
        <f t="shared" si="77"/>
        <v/>
      </c>
    </row>
    <row r="4981" spans="4:6" ht="20.45" customHeight="1">
      <c r="D4981" s="160"/>
      <c r="E4981" s="161"/>
      <c r="F4981" s="168" t="str">
        <f t="shared" si="77"/>
        <v/>
      </c>
    </row>
    <row r="4982" spans="4:6" ht="20.45" customHeight="1">
      <c r="D4982" s="160"/>
      <c r="E4982" s="161"/>
      <c r="F4982" s="168" t="str">
        <f t="shared" si="77"/>
        <v/>
      </c>
    </row>
    <row r="4983" spans="4:6" ht="20.45" customHeight="1">
      <c r="D4983" s="160"/>
      <c r="E4983" s="161"/>
      <c r="F4983" s="168" t="str">
        <f t="shared" si="77"/>
        <v/>
      </c>
    </row>
    <row r="4984" spans="4:6" ht="20.45" customHeight="1">
      <c r="D4984" s="160"/>
      <c r="E4984" s="161"/>
      <c r="F4984" s="168" t="str">
        <f t="shared" si="77"/>
        <v/>
      </c>
    </row>
    <row r="4985" spans="4:6" ht="20.45" customHeight="1">
      <c r="D4985" s="160"/>
      <c r="E4985" s="161"/>
      <c r="F4985" s="168" t="str">
        <f t="shared" si="77"/>
        <v/>
      </c>
    </row>
    <row r="4986" spans="4:6" ht="20.45" customHeight="1">
      <c r="D4986" s="160"/>
      <c r="E4986" s="161"/>
      <c r="F4986" s="168" t="str">
        <f t="shared" si="77"/>
        <v/>
      </c>
    </row>
    <row r="4987" spans="4:6" ht="20.45" customHeight="1">
      <c r="D4987" s="160"/>
      <c r="E4987" s="161"/>
      <c r="F4987" s="168" t="str">
        <f t="shared" si="77"/>
        <v/>
      </c>
    </row>
    <row r="4988" spans="4:6" ht="20.45" customHeight="1">
      <c r="D4988" s="160"/>
      <c r="E4988" s="161"/>
      <c r="F4988" s="168" t="str">
        <f t="shared" si="77"/>
        <v/>
      </c>
    </row>
    <row r="4989" spans="4:6" ht="20.45" customHeight="1">
      <c r="D4989" s="160"/>
      <c r="E4989" s="161"/>
      <c r="F4989" s="168" t="str">
        <f t="shared" si="77"/>
        <v/>
      </c>
    </row>
    <row r="4990" spans="4:6" ht="20.45" customHeight="1">
      <c r="D4990" s="160"/>
      <c r="E4990" s="161"/>
      <c r="F4990" s="168" t="str">
        <f t="shared" si="77"/>
        <v/>
      </c>
    </row>
    <row r="4991" spans="4:6" ht="20.45" customHeight="1">
      <c r="D4991" s="160"/>
      <c r="E4991" s="161"/>
      <c r="F4991" s="168" t="str">
        <f t="shared" si="77"/>
        <v/>
      </c>
    </row>
    <row r="4992" spans="4:6" ht="20.45" customHeight="1">
      <c r="D4992" s="160"/>
      <c r="E4992" s="161"/>
      <c r="F4992" s="168" t="str">
        <f t="shared" si="77"/>
        <v/>
      </c>
    </row>
    <row r="4993" spans="4:6" ht="20.45" customHeight="1">
      <c r="D4993" s="160"/>
      <c r="E4993" s="161"/>
      <c r="F4993" s="168" t="str">
        <f t="shared" si="77"/>
        <v/>
      </c>
    </row>
    <row r="4994" spans="4:6" ht="20.45" customHeight="1">
      <c r="D4994" s="160"/>
      <c r="E4994" s="161"/>
      <c r="F4994" s="168" t="str">
        <f t="shared" si="77"/>
        <v/>
      </c>
    </row>
    <row r="4995" spans="4:6" ht="20.45" customHeight="1">
      <c r="D4995" s="160"/>
      <c r="E4995" s="161"/>
      <c r="F4995" s="168" t="str">
        <f t="shared" ref="F4995:F5058" si="78">(IF(ISBLANK(D4995),"",D4995&amp;"&gt;"&amp;E4995))</f>
        <v/>
      </c>
    </row>
    <row r="4996" spans="4:6" ht="20.45" customHeight="1">
      <c r="D4996" s="160"/>
      <c r="E4996" s="161"/>
      <c r="F4996" s="168" t="str">
        <f t="shared" si="78"/>
        <v/>
      </c>
    </row>
    <row r="4997" spans="4:6" ht="20.45" customHeight="1">
      <c r="D4997" s="160"/>
      <c r="E4997" s="161"/>
      <c r="F4997" s="168" t="str">
        <f t="shared" si="78"/>
        <v/>
      </c>
    </row>
    <row r="4998" spans="4:6" ht="20.45" customHeight="1">
      <c r="D4998" s="160"/>
      <c r="E4998" s="161"/>
      <c r="F4998" s="168" t="str">
        <f t="shared" si="78"/>
        <v/>
      </c>
    </row>
    <row r="4999" spans="4:6" ht="20.45" customHeight="1">
      <c r="D4999" s="160"/>
      <c r="E4999" s="161"/>
      <c r="F4999" s="168" t="str">
        <f t="shared" si="78"/>
        <v/>
      </c>
    </row>
    <row r="5000" spans="4:6" ht="20.45" customHeight="1">
      <c r="D5000" s="160"/>
      <c r="E5000" s="161"/>
      <c r="F5000" s="168" t="str">
        <f t="shared" si="78"/>
        <v/>
      </c>
    </row>
    <row r="5001" spans="4:6" ht="20.45" customHeight="1">
      <c r="D5001" s="160"/>
      <c r="E5001" s="161"/>
      <c r="F5001" s="168" t="str">
        <f t="shared" si="78"/>
        <v/>
      </c>
    </row>
    <row r="5002" spans="4:6" ht="20.45" customHeight="1">
      <c r="D5002" s="160"/>
      <c r="E5002" s="161"/>
      <c r="F5002" s="168" t="str">
        <f t="shared" si="78"/>
        <v/>
      </c>
    </row>
    <row r="5003" spans="4:6" ht="20.45" customHeight="1">
      <c r="D5003" s="160"/>
      <c r="E5003" s="161"/>
      <c r="F5003" s="168" t="str">
        <f t="shared" si="78"/>
        <v/>
      </c>
    </row>
    <row r="5004" spans="4:6" ht="20.45" customHeight="1">
      <c r="D5004" s="160"/>
      <c r="E5004" s="161"/>
      <c r="F5004" s="168" t="str">
        <f t="shared" si="78"/>
        <v/>
      </c>
    </row>
    <row r="5005" spans="4:6" ht="20.45" customHeight="1">
      <c r="D5005" s="160"/>
      <c r="E5005" s="161"/>
      <c r="F5005" s="168" t="str">
        <f t="shared" si="78"/>
        <v/>
      </c>
    </row>
    <row r="5006" spans="4:6" ht="20.45" customHeight="1">
      <c r="D5006" s="160"/>
      <c r="E5006" s="161"/>
      <c r="F5006" s="168" t="str">
        <f t="shared" si="78"/>
        <v/>
      </c>
    </row>
    <row r="5007" spans="4:6" ht="20.45" customHeight="1">
      <c r="D5007" s="160"/>
      <c r="E5007" s="161"/>
      <c r="F5007" s="168" t="str">
        <f t="shared" si="78"/>
        <v/>
      </c>
    </row>
    <row r="5008" spans="4:6" ht="20.45" customHeight="1">
      <c r="D5008" s="160"/>
      <c r="E5008" s="161"/>
      <c r="F5008" s="168" t="str">
        <f t="shared" si="78"/>
        <v/>
      </c>
    </row>
    <row r="5009" spans="4:6" ht="20.45" customHeight="1">
      <c r="D5009" s="160"/>
      <c r="E5009" s="161"/>
      <c r="F5009" s="168" t="str">
        <f t="shared" si="78"/>
        <v/>
      </c>
    </row>
    <row r="5010" spans="4:6" ht="20.45" customHeight="1">
      <c r="D5010" s="160"/>
      <c r="E5010" s="161"/>
      <c r="F5010" s="168" t="str">
        <f t="shared" si="78"/>
        <v/>
      </c>
    </row>
    <row r="5011" spans="4:6" ht="20.45" customHeight="1">
      <c r="D5011" s="160"/>
      <c r="E5011" s="161"/>
      <c r="F5011" s="168" t="str">
        <f t="shared" si="78"/>
        <v/>
      </c>
    </row>
    <row r="5012" spans="4:6" ht="20.45" customHeight="1">
      <c r="D5012" s="160"/>
      <c r="E5012" s="161"/>
      <c r="F5012" s="168" t="str">
        <f t="shared" si="78"/>
        <v/>
      </c>
    </row>
    <row r="5013" spans="4:6" ht="20.45" customHeight="1">
      <c r="D5013" s="160"/>
      <c r="E5013" s="161"/>
      <c r="F5013" s="168" t="str">
        <f t="shared" si="78"/>
        <v/>
      </c>
    </row>
    <row r="5014" spans="4:6" ht="20.45" customHeight="1">
      <c r="D5014" s="160"/>
      <c r="E5014" s="161"/>
      <c r="F5014" s="168" t="str">
        <f t="shared" si="78"/>
        <v/>
      </c>
    </row>
    <row r="5015" spans="4:6" ht="20.45" customHeight="1">
      <c r="D5015" s="160"/>
      <c r="E5015" s="161"/>
      <c r="F5015" s="168" t="str">
        <f t="shared" si="78"/>
        <v/>
      </c>
    </row>
    <row r="5016" spans="4:6" ht="20.45" customHeight="1">
      <c r="D5016" s="160"/>
      <c r="E5016" s="161"/>
      <c r="F5016" s="168" t="str">
        <f t="shared" si="78"/>
        <v/>
      </c>
    </row>
    <row r="5017" spans="4:6" ht="20.45" customHeight="1">
      <c r="D5017" s="160"/>
      <c r="E5017" s="161"/>
      <c r="F5017" s="168" t="str">
        <f t="shared" si="78"/>
        <v/>
      </c>
    </row>
    <row r="5018" spans="4:6" ht="20.45" customHeight="1">
      <c r="D5018" s="160"/>
      <c r="E5018" s="161"/>
      <c r="F5018" s="168" t="str">
        <f t="shared" si="78"/>
        <v/>
      </c>
    </row>
    <row r="5019" spans="4:6" ht="20.45" customHeight="1">
      <c r="D5019" s="160"/>
      <c r="E5019" s="161"/>
      <c r="F5019" s="168" t="str">
        <f t="shared" si="78"/>
        <v/>
      </c>
    </row>
    <row r="5020" spans="4:6" ht="20.45" customHeight="1">
      <c r="D5020" s="160"/>
      <c r="E5020" s="161"/>
      <c r="F5020" s="168" t="str">
        <f t="shared" si="78"/>
        <v/>
      </c>
    </row>
    <row r="5021" spans="4:6" ht="20.45" customHeight="1">
      <c r="D5021" s="160"/>
      <c r="E5021" s="161"/>
      <c r="F5021" s="168" t="str">
        <f t="shared" si="78"/>
        <v/>
      </c>
    </row>
    <row r="5022" spans="4:6" ht="20.45" customHeight="1">
      <c r="D5022" s="160"/>
      <c r="E5022" s="161"/>
      <c r="F5022" s="168" t="str">
        <f t="shared" si="78"/>
        <v/>
      </c>
    </row>
    <row r="5023" spans="4:6" ht="20.45" customHeight="1">
      <c r="D5023" s="160"/>
      <c r="E5023" s="161"/>
      <c r="F5023" s="168" t="str">
        <f t="shared" si="78"/>
        <v/>
      </c>
    </row>
    <row r="5024" spans="4:6" ht="20.45" customHeight="1">
      <c r="D5024" s="160"/>
      <c r="E5024" s="161"/>
      <c r="F5024" s="168" t="str">
        <f t="shared" si="78"/>
        <v/>
      </c>
    </row>
    <row r="5025" spans="4:6" ht="20.45" customHeight="1">
      <c r="D5025" s="160"/>
      <c r="E5025" s="161"/>
      <c r="F5025" s="168" t="str">
        <f t="shared" si="78"/>
        <v/>
      </c>
    </row>
    <row r="5026" spans="4:6" ht="20.45" customHeight="1">
      <c r="D5026" s="160"/>
      <c r="E5026" s="161"/>
      <c r="F5026" s="168" t="str">
        <f t="shared" si="78"/>
        <v/>
      </c>
    </row>
    <row r="5027" spans="4:6" ht="20.45" customHeight="1">
      <c r="D5027" s="160"/>
      <c r="E5027" s="161"/>
      <c r="F5027" s="168" t="str">
        <f t="shared" si="78"/>
        <v/>
      </c>
    </row>
    <row r="5028" spans="4:6" ht="20.45" customHeight="1">
      <c r="D5028" s="160"/>
      <c r="E5028" s="161"/>
      <c r="F5028" s="168" t="str">
        <f t="shared" si="78"/>
        <v/>
      </c>
    </row>
    <row r="5029" spans="4:6" ht="20.45" customHeight="1">
      <c r="D5029" s="160"/>
      <c r="E5029" s="161"/>
      <c r="F5029" s="168" t="str">
        <f t="shared" si="78"/>
        <v/>
      </c>
    </row>
    <row r="5030" spans="4:6" ht="20.45" customHeight="1">
      <c r="D5030" s="160"/>
      <c r="E5030" s="161"/>
      <c r="F5030" s="168" t="str">
        <f t="shared" si="78"/>
        <v/>
      </c>
    </row>
    <row r="5031" spans="4:6" ht="20.45" customHeight="1">
      <c r="D5031" s="160"/>
      <c r="E5031" s="161"/>
      <c r="F5031" s="168" t="str">
        <f t="shared" si="78"/>
        <v/>
      </c>
    </row>
    <row r="5032" spans="4:6" ht="20.45" customHeight="1">
      <c r="D5032" s="160"/>
      <c r="E5032" s="161"/>
      <c r="F5032" s="168" t="str">
        <f t="shared" si="78"/>
        <v/>
      </c>
    </row>
    <row r="5033" spans="4:6" ht="20.45" customHeight="1">
      <c r="D5033" s="160"/>
      <c r="E5033" s="161"/>
      <c r="F5033" s="168" t="str">
        <f t="shared" si="78"/>
        <v/>
      </c>
    </row>
    <row r="5034" spans="4:6" ht="20.45" customHeight="1">
      <c r="D5034" s="160"/>
      <c r="E5034" s="161"/>
      <c r="F5034" s="168" t="str">
        <f t="shared" si="78"/>
        <v/>
      </c>
    </row>
    <row r="5035" spans="4:6" ht="20.45" customHeight="1">
      <c r="D5035" s="160"/>
      <c r="E5035" s="161"/>
      <c r="F5035" s="168" t="str">
        <f t="shared" si="78"/>
        <v/>
      </c>
    </row>
    <row r="5036" spans="4:6" ht="20.45" customHeight="1">
      <c r="D5036" s="160"/>
      <c r="E5036" s="161"/>
      <c r="F5036" s="168" t="str">
        <f t="shared" si="78"/>
        <v/>
      </c>
    </row>
    <row r="5037" spans="4:6" ht="20.45" customHeight="1">
      <c r="D5037" s="160"/>
      <c r="E5037" s="161"/>
      <c r="F5037" s="168" t="str">
        <f t="shared" si="78"/>
        <v/>
      </c>
    </row>
    <row r="5038" spans="4:6" ht="20.45" customHeight="1">
      <c r="D5038" s="160"/>
      <c r="E5038" s="161"/>
      <c r="F5038" s="168" t="str">
        <f t="shared" si="78"/>
        <v/>
      </c>
    </row>
    <row r="5039" spans="4:6" ht="20.45" customHeight="1">
      <c r="D5039" s="160"/>
      <c r="E5039" s="161"/>
      <c r="F5039" s="168" t="str">
        <f t="shared" si="78"/>
        <v/>
      </c>
    </row>
    <row r="5040" spans="4:6" ht="20.45" customHeight="1">
      <c r="D5040" s="160"/>
      <c r="E5040" s="161"/>
      <c r="F5040" s="168" t="str">
        <f t="shared" si="78"/>
        <v/>
      </c>
    </row>
    <row r="5041" spans="4:6" ht="20.45" customHeight="1">
      <c r="D5041" s="160"/>
      <c r="E5041" s="161"/>
      <c r="F5041" s="168" t="str">
        <f t="shared" si="78"/>
        <v/>
      </c>
    </row>
    <row r="5042" spans="4:6" ht="20.45" customHeight="1">
      <c r="D5042" s="160"/>
      <c r="E5042" s="161"/>
      <c r="F5042" s="168" t="str">
        <f t="shared" si="78"/>
        <v/>
      </c>
    </row>
    <row r="5043" spans="4:6" ht="20.45" customHeight="1">
      <c r="D5043" s="160"/>
      <c r="E5043" s="161"/>
      <c r="F5043" s="168" t="str">
        <f t="shared" si="78"/>
        <v/>
      </c>
    </row>
    <row r="5044" spans="4:6" ht="20.45" customHeight="1">
      <c r="D5044" s="160"/>
      <c r="E5044" s="161"/>
      <c r="F5044" s="168" t="str">
        <f t="shared" si="78"/>
        <v/>
      </c>
    </row>
    <row r="5045" spans="4:6" ht="20.45" customHeight="1">
      <c r="D5045" s="160"/>
      <c r="E5045" s="161"/>
      <c r="F5045" s="168" t="str">
        <f t="shared" si="78"/>
        <v/>
      </c>
    </row>
    <row r="5046" spans="4:6" ht="20.45" customHeight="1">
      <c r="D5046" s="160"/>
      <c r="E5046" s="161"/>
      <c r="F5046" s="168" t="str">
        <f t="shared" si="78"/>
        <v/>
      </c>
    </row>
    <row r="5047" spans="4:6" ht="20.45" customHeight="1">
      <c r="D5047" s="160"/>
      <c r="E5047" s="161"/>
      <c r="F5047" s="168" t="str">
        <f t="shared" si="78"/>
        <v/>
      </c>
    </row>
    <row r="5048" spans="4:6" ht="20.45" customHeight="1">
      <c r="D5048" s="160"/>
      <c r="E5048" s="161"/>
      <c r="F5048" s="168" t="str">
        <f t="shared" si="78"/>
        <v/>
      </c>
    </row>
    <row r="5049" spans="4:6" ht="20.45" customHeight="1">
      <c r="D5049" s="160"/>
      <c r="E5049" s="161"/>
      <c r="F5049" s="168" t="str">
        <f t="shared" si="78"/>
        <v/>
      </c>
    </row>
    <row r="5050" spans="4:6" ht="20.45" customHeight="1">
      <c r="D5050" s="160"/>
      <c r="E5050" s="161"/>
      <c r="F5050" s="168" t="str">
        <f t="shared" si="78"/>
        <v/>
      </c>
    </row>
    <row r="5051" spans="4:6" ht="20.45" customHeight="1">
      <c r="D5051" s="160"/>
      <c r="E5051" s="161"/>
      <c r="F5051" s="168" t="str">
        <f t="shared" si="78"/>
        <v/>
      </c>
    </row>
    <row r="5052" spans="4:6" ht="20.45" customHeight="1">
      <c r="D5052" s="160"/>
      <c r="E5052" s="161"/>
      <c r="F5052" s="168" t="str">
        <f t="shared" si="78"/>
        <v/>
      </c>
    </row>
    <row r="5053" spans="4:6" ht="20.45" customHeight="1">
      <c r="D5053" s="160"/>
      <c r="E5053" s="161"/>
      <c r="F5053" s="168" t="str">
        <f t="shared" si="78"/>
        <v/>
      </c>
    </row>
    <row r="5054" spans="4:6" ht="20.45" customHeight="1">
      <c r="D5054" s="160"/>
      <c r="E5054" s="161"/>
      <c r="F5054" s="168" t="str">
        <f t="shared" si="78"/>
        <v/>
      </c>
    </row>
    <row r="5055" spans="4:6" ht="20.45" customHeight="1">
      <c r="D5055" s="160"/>
      <c r="E5055" s="161"/>
      <c r="F5055" s="168" t="str">
        <f t="shared" si="78"/>
        <v/>
      </c>
    </row>
    <row r="5056" spans="4:6" ht="20.45" customHeight="1">
      <c r="D5056" s="160"/>
      <c r="E5056" s="161"/>
      <c r="F5056" s="168" t="str">
        <f t="shared" si="78"/>
        <v/>
      </c>
    </row>
    <row r="5057" spans="4:6" ht="20.45" customHeight="1">
      <c r="D5057" s="160"/>
      <c r="E5057" s="161"/>
      <c r="F5057" s="168" t="str">
        <f t="shared" si="78"/>
        <v/>
      </c>
    </row>
    <row r="5058" spans="4:6" ht="20.45" customHeight="1">
      <c r="D5058" s="160"/>
      <c r="E5058" s="161"/>
      <c r="F5058" s="168" t="str">
        <f t="shared" si="78"/>
        <v/>
      </c>
    </row>
    <row r="5059" spans="4:6" ht="20.45" customHeight="1">
      <c r="D5059" s="160"/>
      <c r="E5059" s="161"/>
      <c r="F5059" s="168" t="str">
        <f t="shared" ref="F5059:F5122" si="79">(IF(ISBLANK(D5059),"",D5059&amp;"&gt;"&amp;E5059))</f>
        <v/>
      </c>
    </row>
    <row r="5060" spans="4:6" ht="20.45" customHeight="1">
      <c r="D5060" s="160"/>
      <c r="E5060" s="161"/>
      <c r="F5060" s="168" t="str">
        <f t="shared" si="79"/>
        <v/>
      </c>
    </row>
    <row r="5061" spans="4:6" ht="20.45" customHeight="1">
      <c r="D5061" s="160"/>
      <c r="E5061" s="161"/>
      <c r="F5061" s="168" t="str">
        <f t="shared" si="79"/>
        <v/>
      </c>
    </row>
    <row r="5062" spans="4:6" ht="20.45" customHeight="1">
      <c r="D5062" s="160"/>
      <c r="E5062" s="161"/>
      <c r="F5062" s="168" t="str">
        <f t="shared" si="79"/>
        <v/>
      </c>
    </row>
    <row r="5063" spans="4:6" ht="20.45" customHeight="1">
      <c r="D5063" s="160"/>
      <c r="E5063" s="161"/>
      <c r="F5063" s="168" t="str">
        <f t="shared" si="79"/>
        <v/>
      </c>
    </row>
    <row r="5064" spans="4:6" ht="20.45" customHeight="1">
      <c r="D5064" s="160"/>
      <c r="E5064" s="161"/>
      <c r="F5064" s="168" t="str">
        <f t="shared" si="79"/>
        <v/>
      </c>
    </row>
    <row r="5065" spans="4:6" ht="20.45" customHeight="1">
      <c r="D5065" s="160"/>
      <c r="E5065" s="161"/>
      <c r="F5065" s="168" t="str">
        <f t="shared" si="79"/>
        <v/>
      </c>
    </row>
    <row r="5066" spans="4:6" ht="20.45" customHeight="1">
      <c r="D5066" s="160"/>
      <c r="E5066" s="161"/>
      <c r="F5066" s="168" t="str">
        <f t="shared" si="79"/>
        <v/>
      </c>
    </row>
    <row r="5067" spans="4:6" ht="20.45" customHeight="1">
      <c r="D5067" s="160"/>
      <c r="E5067" s="161"/>
      <c r="F5067" s="168" t="str">
        <f t="shared" si="79"/>
        <v/>
      </c>
    </row>
    <row r="5068" spans="4:6" ht="20.45" customHeight="1">
      <c r="D5068" s="160"/>
      <c r="E5068" s="161"/>
      <c r="F5068" s="168" t="str">
        <f t="shared" si="79"/>
        <v/>
      </c>
    </row>
    <row r="5069" spans="4:6" ht="20.45" customHeight="1">
      <c r="D5069" s="160"/>
      <c r="E5069" s="161"/>
      <c r="F5069" s="168" t="str">
        <f t="shared" si="79"/>
        <v/>
      </c>
    </row>
    <row r="5070" spans="4:6" ht="20.45" customHeight="1">
      <c r="D5070" s="160"/>
      <c r="E5070" s="161"/>
      <c r="F5070" s="168" t="str">
        <f t="shared" si="79"/>
        <v/>
      </c>
    </row>
    <row r="5071" spans="4:6" ht="20.45" customHeight="1">
      <c r="D5071" s="160"/>
      <c r="E5071" s="161"/>
      <c r="F5071" s="168" t="str">
        <f t="shared" si="79"/>
        <v/>
      </c>
    </row>
    <row r="5072" spans="4:6" ht="20.45" customHeight="1">
      <c r="D5072" s="160"/>
      <c r="E5072" s="161"/>
      <c r="F5072" s="168" t="str">
        <f t="shared" si="79"/>
        <v/>
      </c>
    </row>
    <row r="5073" spans="4:6" ht="20.45" customHeight="1">
      <c r="D5073" s="160"/>
      <c r="E5073" s="161"/>
      <c r="F5073" s="168" t="str">
        <f t="shared" si="79"/>
        <v/>
      </c>
    </row>
    <row r="5074" spans="4:6" ht="20.45" customHeight="1">
      <c r="D5074" s="160"/>
      <c r="E5074" s="161"/>
      <c r="F5074" s="168" t="str">
        <f t="shared" si="79"/>
        <v/>
      </c>
    </row>
    <row r="5075" spans="4:6" ht="20.45" customHeight="1">
      <c r="D5075" s="160"/>
      <c r="E5075" s="161"/>
      <c r="F5075" s="168" t="str">
        <f t="shared" si="79"/>
        <v/>
      </c>
    </row>
    <row r="5076" spans="4:6" ht="20.45" customHeight="1">
      <c r="D5076" s="160"/>
      <c r="E5076" s="161"/>
      <c r="F5076" s="168" t="str">
        <f t="shared" si="79"/>
        <v/>
      </c>
    </row>
    <row r="5077" spans="4:6" ht="20.45" customHeight="1">
      <c r="D5077" s="160"/>
      <c r="E5077" s="161"/>
      <c r="F5077" s="168" t="str">
        <f t="shared" si="79"/>
        <v/>
      </c>
    </row>
    <row r="5078" spans="4:6" ht="20.45" customHeight="1">
      <c r="D5078" s="160"/>
      <c r="E5078" s="161"/>
      <c r="F5078" s="168" t="str">
        <f t="shared" si="79"/>
        <v/>
      </c>
    </row>
    <row r="5079" spans="4:6" ht="20.45" customHeight="1">
      <c r="D5079" s="160"/>
      <c r="E5079" s="161"/>
      <c r="F5079" s="168" t="str">
        <f t="shared" si="79"/>
        <v/>
      </c>
    </row>
    <row r="5080" spans="4:6" ht="20.45" customHeight="1">
      <c r="D5080" s="160"/>
      <c r="E5080" s="161"/>
      <c r="F5080" s="168" t="str">
        <f t="shared" si="79"/>
        <v/>
      </c>
    </row>
    <row r="5081" spans="4:6" ht="20.45" customHeight="1">
      <c r="D5081" s="160"/>
      <c r="E5081" s="161"/>
      <c r="F5081" s="168" t="str">
        <f t="shared" si="79"/>
        <v/>
      </c>
    </row>
    <row r="5082" spans="4:6" ht="20.45" customHeight="1">
      <c r="D5082" s="160"/>
      <c r="E5082" s="161"/>
      <c r="F5082" s="168" t="str">
        <f t="shared" si="79"/>
        <v/>
      </c>
    </row>
    <row r="5083" spans="4:6" ht="20.45" customHeight="1">
      <c r="D5083" s="160"/>
      <c r="E5083" s="161"/>
      <c r="F5083" s="168" t="str">
        <f t="shared" si="79"/>
        <v/>
      </c>
    </row>
    <row r="5084" spans="4:6" ht="20.45" customHeight="1">
      <c r="D5084" s="160"/>
      <c r="E5084" s="161"/>
      <c r="F5084" s="168" t="str">
        <f t="shared" si="79"/>
        <v/>
      </c>
    </row>
    <row r="5085" spans="4:6" ht="20.45" customHeight="1">
      <c r="D5085" s="160"/>
      <c r="E5085" s="161"/>
      <c r="F5085" s="168" t="str">
        <f t="shared" si="79"/>
        <v/>
      </c>
    </row>
    <row r="5086" spans="4:6" ht="20.45" customHeight="1">
      <c r="D5086" s="160"/>
      <c r="E5086" s="161"/>
      <c r="F5086" s="168" t="str">
        <f t="shared" si="79"/>
        <v/>
      </c>
    </row>
    <row r="5087" spans="4:6" ht="20.45" customHeight="1">
      <c r="D5087" s="160"/>
      <c r="E5087" s="161"/>
      <c r="F5087" s="168" t="str">
        <f t="shared" si="79"/>
        <v/>
      </c>
    </row>
    <row r="5088" spans="4:6" ht="20.45" customHeight="1">
      <c r="D5088" s="160"/>
      <c r="E5088" s="161"/>
      <c r="F5088" s="168" t="str">
        <f t="shared" si="79"/>
        <v/>
      </c>
    </row>
    <row r="5089" spans="4:6" ht="20.45" customHeight="1">
      <c r="D5089" s="160"/>
      <c r="E5089" s="161"/>
      <c r="F5089" s="168" t="str">
        <f t="shared" si="79"/>
        <v/>
      </c>
    </row>
    <row r="5090" spans="4:6" ht="20.45" customHeight="1">
      <c r="D5090" s="160"/>
      <c r="E5090" s="161"/>
      <c r="F5090" s="168" t="str">
        <f t="shared" si="79"/>
        <v/>
      </c>
    </row>
    <row r="5091" spans="4:6" ht="20.45" customHeight="1">
      <c r="D5091" s="160"/>
      <c r="E5091" s="161"/>
      <c r="F5091" s="168" t="str">
        <f t="shared" si="79"/>
        <v/>
      </c>
    </row>
    <row r="5092" spans="4:6" ht="20.45" customHeight="1">
      <c r="D5092" s="160"/>
      <c r="E5092" s="161"/>
      <c r="F5092" s="168" t="str">
        <f t="shared" si="79"/>
        <v/>
      </c>
    </row>
    <row r="5093" spans="4:6" ht="20.45" customHeight="1">
      <c r="D5093" s="160"/>
      <c r="E5093" s="161"/>
      <c r="F5093" s="168" t="str">
        <f t="shared" si="79"/>
        <v/>
      </c>
    </row>
    <row r="5094" spans="4:6" ht="20.45" customHeight="1">
      <c r="D5094" s="160"/>
      <c r="E5094" s="161"/>
      <c r="F5094" s="168" t="str">
        <f t="shared" si="79"/>
        <v/>
      </c>
    </row>
    <row r="5095" spans="4:6" ht="20.45" customHeight="1">
      <c r="D5095" s="160"/>
      <c r="E5095" s="161"/>
      <c r="F5095" s="168" t="str">
        <f t="shared" si="79"/>
        <v/>
      </c>
    </row>
    <row r="5096" spans="4:6" ht="20.45" customHeight="1">
      <c r="D5096" s="160"/>
      <c r="E5096" s="161"/>
      <c r="F5096" s="168" t="str">
        <f t="shared" si="79"/>
        <v/>
      </c>
    </row>
    <row r="5097" spans="4:6" ht="20.45" customHeight="1">
      <c r="D5097" s="160"/>
      <c r="E5097" s="161"/>
      <c r="F5097" s="168" t="str">
        <f t="shared" si="79"/>
        <v/>
      </c>
    </row>
    <row r="5098" spans="4:6" ht="20.45" customHeight="1">
      <c r="D5098" s="160"/>
      <c r="E5098" s="161"/>
      <c r="F5098" s="168" t="str">
        <f t="shared" si="79"/>
        <v/>
      </c>
    </row>
    <row r="5099" spans="4:6" ht="20.45" customHeight="1">
      <c r="D5099" s="160"/>
      <c r="E5099" s="161"/>
      <c r="F5099" s="168" t="str">
        <f t="shared" si="79"/>
        <v/>
      </c>
    </row>
    <row r="5100" spans="4:6" ht="20.45" customHeight="1">
      <c r="D5100" s="160"/>
      <c r="E5100" s="161"/>
      <c r="F5100" s="168" t="str">
        <f t="shared" si="79"/>
        <v/>
      </c>
    </row>
    <row r="5101" spans="4:6" ht="20.45" customHeight="1">
      <c r="D5101" s="160"/>
      <c r="E5101" s="161"/>
      <c r="F5101" s="168" t="str">
        <f t="shared" si="79"/>
        <v/>
      </c>
    </row>
    <row r="5102" spans="4:6" ht="20.45" customHeight="1">
      <c r="D5102" s="160"/>
      <c r="E5102" s="161"/>
      <c r="F5102" s="168" t="str">
        <f t="shared" si="79"/>
        <v/>
      </c>
    </row>
    <row r="5103" spans="4:6" ht="20.45" customHeight="1">
      <c r="D5103" s="160"/>
      <c r="E5103" s="161"/>
      <c r="F5103" s="168" t="str">
        <f t="shared" si="79"/>
        <v/>
      </c>
    </row>
    <row r="5104" spans="4:6" ht="20.45" customHeight="1">
      <c r="D5104" s="160"/>
      <c r="E5104" s="161"/>
      <c r="F5104" s="168" t="str">
        <f t="shared" si="79"/>
        <v/>
      </c>
    </row>
    <row r="5105" spans="4:6" ht="20.45" customHeight="1">
      <c r="D5105" s="160"/>
      <c r="E5105" s="161"/>
      <c r="F5105" s="168" t="str">
        <f t="shared" si="79"/>
        <v/>
      </c>
    </row>
    <row r="5106" spans="4:6" ht="20.45" customHeight="1">
      <c r="D5106" s="160"/>
      <c r="E5106" s="161"/>
      <c r="F5106" s="168" t="str">
        <f t="shared" si="79"/>
        <v/>
      </c>
    </row>
    <row r="5107" spans="4:6" ht="20.45" customHeight="1">
      <c r="D5107" s="160"/>
      <c r="E5107" s="161"/>
      <c r="F5107" s="168" t="str">
        <f t="shared" si="79"/>
        <v/>
      </c>
    </row>
    <row r="5108" spans="4:6" ht="20.45" customHeight="1">
      <c r="D5108" s="160"/>
      <c r="E5108" s="161"/>
      <c r="F5108" s="168" t="str">
        <f t="shared" si="79"/>
        <v/>
      </c>
    </row>
    <row r="5109" spans="4:6" ht="20.45" customHeight="1">
      <c r="D5109" s="160"/>
      <c r="E5109" s="161"/>
      <c r="F5109" s="168" t="str">
        <f t="shared" si="79"/>
        <v/>
      </c>
    </row>
    <row r="5110" spans="4:6" ht="20.45" customHeight="1">
      <c r="D5110" s="160"/>
      <c r="E5110" s="161"/>
      <c r="F5110" s="168" t="str">
        <f t="shared" si="79"/>
        <v/>
      </c>
    </row>
    <row r="5111" spans="4:6" ht="20.45" customHeight="1">
      <c r="D5111" s="160"/>
      <c r="E5111" s="161"/>
      <c r="F5111" s="168" t="str">
        <f t="shared" si="79"/>
        <v/>
      </c>
    </row>
    <row r="5112" spans="4:6" ht="20.45" customHeight="1">
      <c r="D5112" s="160"/>
      <c r="E5112" s="161"/>
      <c r="F5112" s="168" t="str">
        <f t="shared" si="79"/>
        <v/>
      </c>
    </row>
    <row r="5113" spans="4:6" ht="20.45" customHeight="1">
      <c r="D5113" s="160"/>
      <c r="E5113" s="161"/>
      <c r="F5113" s="168" t="str">
        <f t="shared" si="79"/>
        <v/>
      </c>
    </row>
    <row r="5114" spans="4:6" ht="20.45" customHeight="1">
      <c r="D5114" s="160"/>
      <c r="E5114" s="161"/>
      <c r="F5114" s="168" t="str">
        <f t="shared" si="79"/>
        <v/>
      </c>
    </row>
    <row r="5115" spans="4:6" ht="20.45" customHeight="1">
      <c r="D5115" s="160"/>
      <c r="E5115" s="161"/>
      <c r="F5115" s="168" t="str">
        <f t="shared" si="79"/>
        <v/>
      </c>
    </row>
    <row r="5116" spans="4:6" ht="20.45" customHeight="1">
      <c r="D5116" s="160"/>
      <c r="E5116" s="161"/>
      <c r="F5116" s="168" t="str">
        <f t="shared" si="79"/>
        <v/>
      </c>
    </row>
    <row r="5117" spans="4:6" ht="20.45" customHeight="1">
      <c r="D5117" s="160"/>
      <c r="E5117" s="161"/>
      <c r="F5117" s="168" t="str">
        <f t="shared" si="79"/>
        <v/>
      </c>
    </row>
    <row r="5118" spans="4:6" ht="20.45" customHeight="1">
      <c r="D5118" s="160"/>
      <c r="E5118" s="161"/>
      <c r="F5118" s="168" t="str">
        <f t="shared" si="79"/>
        <v/>
      </c>
    </row>
    <row r="5119" spans="4:6" ht="20.45" customHeight="1">
      <c r="D5119" s="160"/>
      <c r="E5119" s="161"/>
      <c r="F5119" s="168" t="str">
        <f t="shared" si="79"/>
        <v/>
      </c>
    </row>
    <row r="5120" spans="4:6" ht="20.45" customHeight="1">
      <c r="D5120" s="160"/>
      <c r="E5120" s="161"/>
      <c r="F5120" s="168" t="str">
        <f t="shared" si="79"/>
        <v/>
      </c>
    </row>
    <row r="5121" spans="4:6" ht="20.45" customHeight="1">
      <c r="D5121" s="160"/>
      <c r="E5121" s="161"/>
      <c r="F5121" s="168" t="str">
        <f t="shared" si="79"/>
        <v/>
      </c>
    </row>
    <row r="5122" spans="4:6" ht="20.45" customHeight="1">
      <c r="D5122" s="160"/>
      <c r="E5122" s="161"/>
      <c r="F5122" s="168" t="str">
        <f t="shared" si="79"/>
        <v/>
      </c>
    </row>
    <row r="5123" spans="4:6" ht="20.45" customHeight="1">
      <c r="D5123" s="160"/>
      <c r="E5123" s="161"/>
      <c r="F5123" s="168" t="str">
        <f t="shared" ref="F5123:F5186" si="80">(IF(ISBLANK(D5123),"",D5123&amp;"&gt;"&amp;E5123))</f>
        <v/>
      </c>
    </row>
    <row r="5124" spans="4:6" ht="20.45" customHeight="1">
      <c r="D5124" s="160"/>
      <c r="E5124" s="161"/>
      <c r="F5124" s="168" t="str">
        <f t="shared" si="80"/>
        <v/>
      </c>
    </row>
    <row r="5125" spans="4:6" ht="20.45" customHeight="1">
      <c r="D5125" s="160"/>
      <c r="E5125" s="161"/>
      <c r="F5125" s="168" t="str">
        <f t="shared" si="80"/>
        <v/>
      </c>
    </row>
    <row r="5126" spans="4:6" ht="20.45" customHeight="1">
      <c r="D5126" s="160"/>
      <c r="E5126" s="161"/>
      <c r="F5126" s="168" t="str">
        <f t="shared" si="80"/>
        <v/>
      </c>
    </row>
    <row r="5127" spans="4:6" ht="20.45" customHeight="1">
      <c r="D5127" s="160"/>
      <c r="E5127" s="161"/>
      <c r="F5127" s="168" t="str">
        <f t="shared" si="80"/>
        <v/>
      </c>
    </row>
    <row r="5128" spans="4:6" ht="20.45" customHeight="1">
      <c r="D5128" s="160"/>
      <c r="E5128" s="161"/>
      <c r="F5128" s="168" t="str">
        <f t="shared" si="80"/>
        <v/>
      </c>
    </row>
    <row r="5129" spans="4:6" ht="20.45" customHeight="1">
      <c r="D5129" s="160"/>
      <c r="E5129" s="161"/>
      <c r="F5129" s="168" t="str">
        <f t="shared" si="80"/>
        <v/>
      </c>
    </row>
    <row r="5130" spans="4:6" ht="20.45" customHeight="1">
      <c r="D5130" s="160"/>
      <c r="E5130" s="161"/>
      <c r="F5130" s="168" t="str">
        <f t="shared" si="80"/>
        <v/>
      </c>
    </row>
    <row r="5131" spans="4:6" ht="20.45" customHeight="1">
      <c r="D5131" s="160"/>
      <c r="E5131" s="161"/>
      <c r="F5131" s="168" t="str">
        <f t="shared" si="80"/>
        <v/>
      </c>
    </row>
    <row r="5132" spans="4:6" ht="20.45" customHeight="1">
      <c r="D5132" s="160"/>
      <c r="E5132" s="161"/>
      <c r="F5132" s="168" t="str">
        <f t="shared" si="80"/>
        <v/>
      </c>
    </row>
    <row r="5133" spans="4:6" ht="20.45" customHeight="1">
      <c r="D5133" s="160"/>
      <c r="E5133" s="161"/>
      <c r="F5133" s="168" t="str">
        <f t="shared" si="80"/>
        <v/>
      </c>
    </row>
    <row r="5134" spans="4:6" ht="20.45" customHeight="1">
      <c r="D5134" s="160"/>
      <c r="E5134" s="161"/>
      <c r="F5134" s="168" t="str">
        <f t="shared" si="80"/>
        <v/>
      </c>
    </row>
    <row r="5135" spans="4:6" ht="20.45" customHeight="1">
      <c r="D5135" s="160"/>
      <c r="E5135" s="161"/>
      <c r="F5135" s="168" t="str">
        <f t="shared" si="80"/>
        <v/>
      </c>
    </row>
    <row r="5136" spans="4:6" ht="20.45" customHeight="1">
      <c r="D5136" s="160"/>
      <c r="E5136" s="161"/>
      <c r="F5136" s="168" t="str">
        <f t="shared" si="80"/>
        <v/>
      </c>
    </row>
    <row r="5137" spans="4:6" ht="20.45" customHeight="1">
      <c r="D5137" s="160"/>
      <c r="E5137" s="161"/>
      <c r="F5137" s="168" t="str">
        <f t="shared" si="80"/>
        <v/>
      </c>
    </row>
    <row r="5138" spans="4:6" ht="20.45" customHeight="1">
      <c r="D5138" s="160"/>
      <c r="E5138" s="161"/>
      <c r="F5138" s="168" t="str">
        <f t="shared" si="80"/>
        <v/>
      </c>
    </row>
    <row r="5139" spans="4:6" ht="20.45" customHeight="1">
      <c r="D5139" s="160"/>
      <c r="E5139" s="161"/>
      <c r="F5139" s="168" t="str">
        <f t="shared" si="80"/>
        <v/>
      </c>
    </row>
    <row r="5140" spans="4:6" ht="20.45" customHeight="1">
      <c r="D5140" s="160"/>
      <c r="E5140" s="161"/>
      <c r="F5140" s="168" t="str">
        <f t="shared" si="80"/>
        <v/>
      </c>
    </row>
    <row r="5141" spans="4:6" ht="20.45" customHeight="1">
      <c r="D5141" s="160"/>
      <c r="E5141" s="161"/>
      <c r="F5141" s="168" t="str">
        <f t="shared" si="80"/>
        <v/>
      </c>
    </row>
    <row r="5142" spans="4:6" ht="20.45" customHeight="1">
      <c r="D5142" s="160"/>
      <c r="E5142" s="161"/>
      <c r="F5142" s="168" t="str">
        <f t="shared" si="80"/>
        <v/>
      </c>
    </row>
    <row r="5143" spans="4:6" ht="20.45" customHeight="1">
      <c r="D5143" s="160"/>
      <c r="E5143" s="161"/>
      <c r="F5143" s="168" t="str">
        <f t="shared" si="80"/>
        <v/>
      </c>
    </row>
    <row r="5144" spans="4:6" ht="20.45" customHeight="1">
      <c r="D5144" s="160"/>
      <c r="E5144" s="161"/>
      <c r="F5144" s="168" t="str">
        <f t="shared" si="80"/>
        <v/>
      </c>
    </row>
    <row r="5145" spans="4:6" ht="20.45" customHeight="1">
      <c r="D5145" s="160"/>
      <c r="E5145" s="161"/>
      <c r="F5145" s="168" t="str">
        <f t="shared" si="80"/>
        <v/>
      </c>
    </row>
    <row r="5146" spans="4:6" ht="20.45" customHeight="1">
      <c r="D5146" s="160"/>
      <c r="E5146" s="161"/>
      <c r="F5146" s="168" t="str">
        <f t="shared" si="80"/>
        <v/>
      </c>
    </row>
    <row r="5147" spans="4:6" ht="20.45" customHeight="1">
      <c r="D5147" s="160"/>
      <c r="E5147" s="161"/>
      <c r="F5147" s="168" t="str">
        <f t="shared" si="80"/>
        <v/>
      </c>
    </row>
    <row r="5148" spans="4:6" ht="20.45" customHeight="1">
      <c r="D5148" s="160"/>
      <c r="E5148" s="161"/>
      <c r="F5148" s="168" t="str">
        <f t="shared" si="80"/>
        <v/>
      </c>
    </row>
    <row r="5149" spans="4:6" ht="20.45" customHeight="1">
      <c r="D5149" s="160"/>
      <c r="E5149" s="161"/>
      <c r="F5149" s="168" t="str">
        <f t="shared" si="80"/>
        <v/>
      </c>
    </row>
    <row r="5150" spans="4:6" ht="20.45" customHeight="1">
      <c r="D5150" s="160"/>
      <c r="E5150" s="161"/>
      <c r="F5150" s="168" t="str">
        <f t="shared" si="80"/>
        <v/>
      </c>
    </row>
    <row r="5151" spans="4:6" ht="20.45" customHeight="1">
      <c r="D5151" s="160"/>
      <c r="E5151" s="161"/>
      <c r="F5151" s="168" t="str">
        <f t="shared" si="80"/>
        <v/>
      </c>
    </row>
    <row r="5152" spans="4:6" ht="20.45" customHeight="1">
      <c r="D5152" s="160"/>
      <c r="E5152" s="161"/>
      <c r="F5152" s="168" t="str">
        <f t="shared" si="80"/>
        <v/>
      </c>
    </row>
    <row r="5153" spans="4:6" ht="20.45" customHeight="1">
      <c r="D5153" s="160"/>
      <c r="E5153" s="161"/>
      <c r="F5153" s="168" t="str">
        <f t="shared" si="80"/>
        <v/>
      </c>
    </row>
    <row r="5154" spans="4:6" ht="20.45" customHeight="1">
      <c r="D5154" s="160"/>
      <c r="E5154" s="161"/>
      <c r="F5154" s="168" t="str">
        <f t="shared" si="80"/>
        <v/>
      </c>
    </row>
    <row r="5155" spans="4:6" ht="20.45" customHeight="1">
      <c r="D5155" s="160"/>
      <c r="E5155" s="161"/>
      <c r="F5155" s="168" t="str">
        <f t="shared" si="80"/>
        <v/>
      </c>
    </row>
    <row r="5156" spans="4:6" ht="20.45" customHeight="1">
      <c r="D5156" s="160"/>
      <c r="E5156" s="161"/>
      <c r="F5156" s="168" t="str">
        <f t="shared" si="80"/>
        <v/>
      </c>
    </row>
    <row r="5157" spans="4:6" ht="20.45" customHeight="1">
      <c r="D5157" s="160"/>
      <c r="E5157" s="161"/>
      <c r="F5157" s="168" t="str">
        <f t="shared" si="80"/>
        <v/>
      </c>
    </row>
    <row r="5158" spans="4:6" ht="20.45" customHeight="1">
      <c r="D5158" s="160"/>
      <c r="E5158" s="161"/>
      <c r="F5158" s="168" t="str">
        <f t="shared" si="80"/>
        <v/>
      </c>
    </row>
    <row r="5159" spans="4:6" ht="20.45" customHeight="1">
      <c r="D5159" s="160"/>
      <c r="E5159" s="161"/>
      <c r="F5159" s="168" t="str">
        <f t="shared" si="80"/>
        <v/>
      </c>
    </row>
    <row r="5160" spans="4:6" ht="20.45" customHeight="1">
      <c r="D5160" s="160"/>
      <c r="E5160" s="161"/>
      <c r="F5160" s="168" t="str">
        <f t="shared" si="80"/>
        <v/>
      </c>
    </row>
    <row r="5161" spans="4:6" ht="20.45" customHeight="1">
      <c r="D5161" s="160"/>
      <c r="E5161" s="161"/>
      <c r="F5161" s="168" t="str">
        <f t="shared" si="80"/>
        <v/>
      </c>
    </row>
    <row r="5162" spans="4:6" ht="20.45" customHeight="1">
      <c r="D5162" s="160"/>
      <c r="E5162" s="161"/>
      <c r="F5162" s="168" t="str">
        <f t="shared" si="80"/>
        <v/>
      </c>
    </row>
    <row r="5163" spans="4:6" ht="20.45" customHeight="1">
      <c r="D5163" s="160"/>
      <c r="E5163" s="161"/>
      <c r="F5163" s="168" t="str">
        <f t="shared" si="80"/>
        <v/>
      </c>
    </row>
    <row r="5164" spans="4:6" ht="20.45" customHeight="1">
      <c r="D5164" s="160"/>
      <c r="E5164" s="161"/>
      <c r="F5164" s="168" t="str">
        <f t="shared" si="80"/>
        <v/>
      </c>
    </row>
    <row r="5165" spans="4:6" ht="20.45" customHeight="1">
      <c r="D5165" s="160"/>
      <c r="E5165" s="161"/>
      <c r="F5165" s="168" t="str">
        <f t="shared" si="80"/>
        <v/>
      </c>
    </row>
    <row r="5166" spans="4:6" ht="20.45" customHeight="1">
      <c r="D5166" s="160"/>
      <c r="E5166" s="161"/>
      <c r="F5166" s="168" t="str">
        <f t="shared" si="80"/>
        <v/>
      </c>
    </row>
    <row r="5167" spans="4:6" ht="20.45" customHeight="1">
      <c r="D5167" s="160"/>
      <c r="E5167" s="161"/>
      <c r="F5167" s="168" t="str">
        <f t="shared" si="80"/>
        <v/>
      </c>
    </row>
    <row r="5168" spans="4:6" ht="20.45" customHeight="1">
      <c r="D5168" s="160"/>
      <c r="E5168" s="161"/>
      <c r="F5168" s="168" t="str">
        <f t="shared" si="80"/>
        <v/>
      </c>
    </row>
    <row r="5169" spans="4:6" ht="20.45" customHeight="1">
      <c r="D5169" s="160"/>
      <c r="E5169" s="161"/>
      <c r="F5169" s="168" t="str">
        <f t="shared" si="80"/>
        <v/>
      </c>
    </row>
    <row r="5170" spans="4:6" ht="20.45" customHeight="1">
      <c r="D5170" s="160"/>
      <c r="E5170" s="161"/>
      <c r="F5170" s="168" t="str">
        <f t="shared" si="80"/>
        <v/>
      </c>
    </row>
    <row r="5171" spans="4:6" ht="20.45" customHeight="1">
      <c r="D5171" s="160"/>
      <c r="E5171" s="161"/>
      <c r="F5171" s="168" t="str">
        <f t="shared" si="80"/>
        <v/>
      </c>
    </row>
    <row r="5172" spans="4:6" ht="20.45" customHeight="1">
      <c r="D5172" s="160"/>
      <c r="E5172" s="161"/>
      <c r="F5172" s="168" t="str">
        <f t="shared" si="80"/>
        <v/>
      </c>
    </row>
    <row r="5173" spans="4:6" ht="20.45" customHeight="1">
      <c r="D5173" s="160"/>
      <c r="E5173" s="161"/>
      <c r="F5173" s="168" t="str">
        <f t="shared" si="80"/>
        <v/>
      </c>
    </row>
    <row r="5174" spans="4:6" ht="20.45" customHeight="1">
      <c r="D5174" s="160"/>
      <c r="E5174" s="161"/>
      <c r="F5174" s="168" t="str">
        <f t="shared" si="80"/>
        <v/>
      </c>
    </row>
    <row r="5175" spans="4:6" ht="20.45" customHeight="1">
      <c r="D5175" s="160"/>
      <c r="E5175" s="161"/>
      <c r="F5175" s="168" t="str">
        <f t="shared" si="80"/>
        <v/>
      </c>
    </row>
    <row r="5176" spans="4:6" ht="20.45" customHeight="1">
      <c r="D5176" s="160"/>
      <c r="E5176" s="161"/>
      <c r="F5176" s="168" t="str">
        <f t="shared" si="80"/>
        <v/>
      </c>
    </row>
    <row r="5177" spans="4:6" ht="20.45" customHeight="1">
      <c r="D5177" s="160"/>
      <c r="E5177" s="161"/>
      <c r="F5177" s="168" t="str">
        <f t="shared" si="80"/>
        <v/>
      </c>
    </row>
    <row r="5178" spans="4:6" ht="20.45" customHeight="1">
      <c r="D5178" s="160"/>
      <c r="E5178" s="161"/>
      <c r="F5178" s="168" t="str">
        <f t="shared" si="80"/>
        <v/>
      </c>
    </row>
    <row r="5179" spans="4:6" ht="20.45" customHeight="1">
      <c r="D5179" s="160"/>
      <c r="E5179" s="161"/>
      <c r="F5179" s="168" t="str">
        <f t="shared" si="80"/>
        <v/>
      </c>
    </row>
    <row r="5180" spans="4:6" ht="20.45" customHeight="1">
      <c r="D5180" s="160"/>
      <c r="E5180" s="161"/>
      <c r="F5180" s="168" t="str">
        <f t="shared" si="80"/>
        <v/>
      </c>
    </row>
    <row r="5181" spans="4:6" ht="20.45" customHeight="1">
      <c r="D5181" s="160"/>
      <c r="E5181" s="161"/>
      <c r="F5181" s="168" t="str">
        <f t="shared" si="80"/>
        <v/>
      </c>
    </row>
    <row r="5182" spans="4:6" ht="20.45" customHeight="1">
      <c r="D5182" s="160"/>
      <c r="E5182" s="161"/>
      <c r="F5182" s="168" t="str">
        <f t="shared" si="80"/>
        <v/>
      </c>
    </row>
    <row r="5183" spans="4:6" ht="20.45" customHeight="1">
      <c r="D5183" s="160"/>
      <c r="E5183" s="161"/>
      <c r="F5183" s="168" t="str">
        <f t="shared" si="80"/>
        <v/>
      </c>
    </row>
    <row r="5184" spans="4:6" ht="20.45" customHeight="1">
      <c r="D5184" s="160"/>
      <c r="E5184" s="161"/>
      <c r="F5184" s="168" t="str">
        <f t="shared" si="80"/>
        <v/>
      </c>
    </row>
    <row r="5185" spans="4:6" ht="20.45" customHeight="1">
      <c r="D5185" s="160"/>
      <c r="E5185" s="161"/>
      <c r="F5185" s="168" t="str">
        <f t="shared" si="80"/>
        <v/>
      </c>
    </row>
    <row r="5186" spans="4:6" ht="20.45" customHeight="1">
      <c r="D5186" s="160"/>
      <c r="E5186" s="161"/>
      <c r="F5186" s="168" t="str">
        <f t="shared" si="80"/>
        <v/>
      </c>
    </row>
    <row r="5187" spans="4:6" ht="20.45" customHeight="1">
      <c r="D5187" s="160"/>
      <c r="E5187" s="161"/>
      <c r="F5187" s="168" t="str">
        <f t="shared" ref="F5187:F5250" si="81">(IF(ISBLANK(D5187),"",D5187&amp;"&gt;"&amp;E5187))</f>
        <v/>
      </c>
    </row>
    <row r="5188" spans="4:6" ht="20.45" customHeight="1">
      <c r="D5188" s="160"/>
      <c r="E5188" s="161"/>
      <c r="F5188" s="168" t="str">
        <f t="shared" si="81"/>
        <v/>
      </c>
    </row>
    <row r="5189" spans="4:6" ht="20.45" customHeight="1">
      <c r="D5189" s="160"/>
      <c r="E5189" s="161"/>
      <c r="F5189" s="168" t="str">
        <f t="shared" si="81"/>
        <v/>
      </c>
    </row>
    <row r="5190" spans="4:6" ht="20.45" customHeight="1">
      <c r="D5190" s="160"/>
      <c r="E5190" s="161"/>
      <c r="F5190" s="168" t="str">
        <f t="shared" si="81"/>
        <v/>
      </c>
    </row>
    <row r="5191" spans="4:6" ht="20.45" customHeight="1">
      <c r="D5191" s="160"/>
      <c r="E5191" s="161"/>
      <c r="F5191" s="168" t="str">
        <f t="shared" si="81"/>
        <v/>
      </c>
    </row>
    <row r="5192" spans="4:6" ht="20.45" customHeight="1">
      <c r="D5192" s="160"/>
      <c r="E5192" s="161"/>
      <c r="F5192" s="168" t="str">
        <f t="shared" si="81"/>
        <v/>
      </c>
    </row>
    <row r="5193" spans="4:6" ht="20.45" customHeight="1">
      <c r="D5193" s="160"/>
      <c r="E5193" s="161"/>
      <c r="F5193" s="168" t="str">
        <f t="shared" si="81"/>
        <v/>
      </c>
    </row>
    <row r="5194" spans="4:6" ht="20.45" customHeight="1">
      <c r="D5194" s="160"/>
      <c r="E5194" s="161"/>
      <c r="F5194" s="168" t="str">
        <f t="shared" si="81"/>
        <v/>
      </c>
    </row>
    <row r="5195" spans="4:6" ht="20.45" customHeight="1">
      <c r="D5195" s="160"/>
      <c r="E5195" s="161"/>
      <c r="F5195" s="168" t="str">
        <f t="shared" si="81"/>
        <v/>
      </c>
    </row>
    <row r="5196" spans="4:6" ht="20.45" customHeight="1">
      <c r="D5196" s="160"/>
      <c r="E5196" s="161"/>
      <c r="F5196" s="168" t="str">
        <f t="shared" si="81"/>
        <v/>
      </c>
    </row>
    <row r="5197" spans="4:6" ht="20.45" customHeight="1">
      <c r="D5197" s="160"/>
      <c r="E5197" s="161"/>
      <c r="F5197" s="168" t="str">
        <f t="shared" si="81"/>
        <v/>
      </c>
    </row>
    <row r="5198" spans="4:6" ht="20.45" customHeight="1">
      <c r="D5198" s="160"/>
      <c r="E5198" s="161"/>
      <c r="F5198" s="168" t="str">
        <f t="shared" si="81"/>
        <v/>
      </c>
    </row>
    <row r="5199" spans="4:6" ht="20.45" customHeight="1">
      <c r="D5199" s="160"/>
      <c r="E5199" s="161"/>
      <c r="F5199" s="168" t="str">
        <f t="shared" si="81"/>
        <v/>
      </c>
    </row>
    <row r="5200" spans="4:6" ht="20.45" customHeight="1">
      <c r="D5200" s="160"/>
      <c r="E5200" s="161"/>
      <c r="F5200" s="168" t="str">
        <f t="shared" si="81"/>
        <v/>
      </c>
    </row>
    <row r="5201" spans="4:6" ht="20.45" customHeight="1">
      <c r="D5201" s="160"/>
      <c r="E5201" s="161"/>
      <c r="F5201" s="168" t="str">
        <f t="shared" si="81"/>
        <v/>
      </c>
    </row>
    <row r="5202" spans="4:6" ht="20.45" customHeight="1">
      <c r="D5202" s="160"/>
      <c r="E5202" s="161"/>
      <c r="F5202" s="168" t="str">
        <f t="shared" si="81"/>
        <v/>
      </c>
    </row>
    <row r="5203" spans="4:6" ht="20.45" customHeight="1">
      <c r="D5203" s="160"/>
      <c r="E5203" s="161"/>
      <c r="F5203" s="168" t="str">
        <f t="shared" si="81"/>
        <v/>
      </c>
    </row>
    <row r="5204" spans="4:6" ht="20.45" customHeight="1">
      <c r="D5204" s="160"/>
      <c r="E5204" s="161"/>
      <c r="F5204" s="168" t="str">
        <f t="shared" si="81"/>
        <v/>
      </c>
    </row>
    <row r="5205" spans="4:6" ht="20.45" customHeight="1">
      <c r="D5205" s="160"/>
      <c r="E5205" s="161"/>
      <c r="F5205" s="168" t="str">
        <f t="shared" si="81"/>
        <v/>
      </c>
    </row>
    <row r="5206" spans="4:6" ht="20.45" customHeight="1">
      <c r="D5206" s="160"/>
      <c r="E5206" s="161"/>
      <c r="F5206" s="168" t="str">
        <f t="shared" si="81"/>
        <v/>
      </c>
    </row>
    <row r="5207" spans="4:6" ht="20.45" customHeight="1">
      <c r="D5207" s="160"/>
      <c r="E5207" s="161"/>
      <c r="F5207" s="168" t="str">
        <f t="shared" si="81"/>
        <v/>
      </c>
    </row>
    <row r="5208" spans="4:6" ht="20.45" customHeight="1">
      <c r="D5208" s="160"/>
      <c r="E5208" s="161"/>
      <c r="F5208" s="168" t="str">
        <f t="shared" si="81"/>
        <v/>
      </c>
    </row>
    <row r="5209" spans="4:6" ht="20.45" customHeight="1">
      <c r="D5209" s="160"/>
      <c r="E5209" s="161"/>
      <c r="F5209" s="168" t="str">
        <f t="shared" si="81"/>
        <v/>
      </c>
    </row>
    <row r="5210" spans="4:6" ht="20.45" customHeight="1">
      <c r="D5210" s="160"/>
      <c r="E5210" s="161"/>
      <c r="F5210" s="168" t="str">
        <f t="shared" si="81"/>
        <v/>
      </c>
    </row>
    <row r="5211" spans="4:6" ht="20.45" customHeight="1">
      <c r="D5211" s="160"/>
      <c r="E5211" s="161"/>
      <c r="F5211" s="168" t="str">
        <f t="shared" si="81"/>
        <v/>
      </c>
    </row>
    <row r="5212" spans="4:6" ht="20.45" customHeight="1">
      <c r="D5212" s="160"/>
      <c r="E5212" s="161"/>
      <c r="F5212" s="168" t="str">
        <f t="shared" si="81"/>
        <v/>
      </c>
    </row>
    <row r="5213" spans="4:6" ht="20.45" customHeight="1">
      <c r="D5213" s="160"/>
      <c r="E5213" s="161"/>
      <c r="F5213" s="168" t="str">
        <f t="shared" si="81"/>
        <v/>
      </c>
    </row>
    <row r="5214" spans="4:6" ht="20.45" customHeight="1">
      <c r="D5214" s="160"/>
      <c r="E5214" s="161"/>
      <c r="F5214" s="168" t="str">
        <f t="shared" si="81"/>
        <v/>
      </c>
    </row>
    <row r="5215" spans="4:6" ht="20.45" customHeight="1">
      <c r="D5215" s="160"/>
      <c r="E5215" s="161"/>
      <c r="F5215" s="168" t="str">
        <f t="shared" si="81"/>
        <v/>
      </c>
    </row>
    <row r="5216" spans="4:6" ht="20.45" customHeight="1">
      <c r="D5216" s="160"/>
      <c r="E5216" s="161"/>
      <c r="F5216" s="168" t="str">
        <f t="shared" si="81"/>
        <v/>
      </c>
    </row>
    <row r="5217" spans="4:6" ht="20.45" customHeight="1">
      <c r="D5217" s="160"/>
      <c r="E5217" s="161"/>
      <c r="F5217" s="168" t="str">
        <f t="shared" si="81"/>
        <v/>
      </c>
    </row>
    <row r="5218" spans="4:6" ht="20.45" customHeight="1">
      <c r="D5218" s="160"/>
      <c r="E5218" s="161"/>
      <c r="F5218" s="168" t="str">
        <f t="shared" si="81"/>
        <v/>
      </c>
    </row>
    <row r="5219" spans="4:6" ht="20.45" customHeight="1">
      <c r="D5219" s="160"/>
      <c r="E5219" s="161"/>
      <c r="F5219" s="168" t="str">
        <f t="shared" si="81"/>
        <v/>
      </c>
    </row>
    <row r="5220" spans="4:6" ht="20.45" customHeight="1">
      <c r="D5220" s="160"/>
      <c r="E5220" s="161"/>
      <c r="F5220" s="168" t="str">
        <f t="shared" si="81"/>
        <v/>
      </c>
    </row>
    <row r="5221" spans="4:6" ht="20.45" customHeight="1">
      <c r="D5221" s="160"/>
      <c r="E5221" s="161"/>
      <c r="F5221" s="168" t="str">
        <f t="shared" si="81"/>
        <v/>
      </c>
    </row>
    <row r="5222" spans="4:6" ht="20.45" customHeight="1">
      <c r="D5222" s="160"/>
      <c r="E5222" s="161"/>
      <c r="F5222" s="168" t="str">
        <f t="shared" si="81"/>
        <v/>
      </c>
    </row>
    <row r="5223" spans="4:6" ht="20.45" customHeight="1">
      <c r="D5223" s="160"/>
      <c r="E5223" s="161"/>
      <c r="F5223" s="168" t="str">
        <f t="shared" si="81"/>
        <v/>
      </c>
    </row>
    <row r="5224" spans="4:6" ht="20.45" customHeight="1">
      <c r="D5224" s="160"/>
      <c r="E5224" s="161"/>
      <c r="F5224" s="168" t="str">
        <f t="shared" si="81"/>
        <v/>
      </c>
    </row>
    <row r="5225" spans="4:6" ht="20.45" customHeight="1">
      <c r="D5225" s="160"/>
      <c r="E5225" s="161"/>
      <c r="F5225" s="168" t="str">
        <f t="shared" si="81"/>
        <v/>
      </c>
    </row>
    <row r="5226" spans="4:6" ht="20.45" customHeight="1">
      <c r="D5226" s="160"/>
      <c r="E5226" s="161"/>
      <c r="F5226" s="168" t="str">
        <f t="shared" si="81"/>
        <v/>
      </c>
    </row>
    <row r="5227" spans="4:6" ht="20.45" customHeight="1">
      <c r="D5227" s="160"/>
      <c r="E5227" s="161"/>
      <c r="F5227" s="168" t="str">
        <f t="shared" si="81"/>
        <v/>
      </c>
    </row>
    <row r="5228" spans="4:6" ht="20.45" customHeight="1">
      <c r="D5228" s="160"/>
      <c r="E5228" s="161"/>
      <c r="F5228" s="168" t="str">
        <f t="shared" si="81"/>
        <v/>
      </c>
    </row>
    <row r="5229" spans="4:6" ht="20.45" customHeight="1">
      <c r="D5229" s="160"/>
      <c r="E5229" s="161"/>
      <c r="F5229" s="168" t="str">
        <f t="shared" si="81"/>
        <v/>
      </c>
    </row>
    <row r="5230" spans="4:6" ht="20.45" customHeight="1">
      <c r="D5230" s="160"/>
      <c r="E5230" s="161"/>
      <c r="F5230" s="168" t="str">
        <f t="shared" si="81"/>
        <v/>
      </c>
    </row>
    <row r="5231" spans="4:6" ht="20.45" customHeight="1">
      <c r="D5231" s="160"/>
      <c r="E5231" s="161"/>
      <c r="F5231" s="168" t="str">
        <f t="shared" si="81"/>
        <v/>
      </c>
    </row>
    <row r="5232" spans="4:6" ht="20.45" customHeight="1">
      <c r="D5232" s="160"/>
      <c r="E5232" s="161"/>
      <c r="F5232" s="168" t="str">
        <f t="shared" si="81"/>
        <v/>
      </c>
    </row>
    <row r="5233" spans="4:6" ht="20.45" customHeight="1">
      <c r="D5233" s="160"/>
      <c r="E5233" s="161"/>
      <c r="F5233" s="168" t="str">
        <f t="shared" si="81"/>
        <v/>
      </c>
    </row>
    <row r="5234" spans="4:6" ht="20.45" customHeight="1">
      <c r="D5234" s="160"/>
      <c r="E5234" s="161"/>
      <c r="F5234" s="168" t="str">
        <f t="shared" si="81"/>
        <v/>
      </c>
    </row>
    <row r="5235" spans="4:6" ht="20.45" customHeight="1">
      <c r="D5235" s="160"/>
      <c r="E5235" s="161"/>
      <c r="F5235" s="168" t="str">
        <f t="shared" si="81"/>
        <v/>
      </c>
    </row>
    <row r="5236" spans="4:6" ht="20.45" customHeight="1">
      <c r="D5236" s="160"/>
      <c r="E5236" s="161"/>
      <c r="F5236" s="168" t="str">
        <f t="shared" si="81"/>
        <v/>
      </c>
    </row>
    <row r="5237" spans="4:6" ht="20.45" customHeight="1">
      <c r="D5237" s="160"/>
      <c r="E5237" s="161"/>
      <c r="F5237" s="168" t="str">
        <f t="shared" si="81"/>
        <v/>
      </c>
    </row>
    <row r="5238" spans="4:6" ht="20.45" customHeight="1">
      <c r="D5238" s="160"/>
      <c r="E5238" s="161"/>
      <c r="F5238" s="168" t="str">
        <f t="shared" si="81"/>
        <v/>
      </c>
    </row>
    <row r="5239" spans="4:6" ht="20.45" customHeight="1">
      <c r="D5239" s="160"/>
      <c r="E5239" s="161"/>
      <c r="F5239" s="168" t="str">
        <f t="shared" si="81"/>
        <v/>
      </c>
    </row>
    <row r="5240" spans="4:6" ht="20.45" customHeight="1">
      <c r="D5240" s="160"/>
      <c r="E5240" s="161"/>
      <c r="F5240" s="168" t="str">
        <f t="shared" si="81"/>
        <v/>
      </c>
    </row>
    <row r="5241" spans="4:6" ht="20.45" customHeight="1">
      <c r="D5241" s="160"/>
      <c r="E5241" s="161"/>
      <c r="F5241" s="168" t="str">
        <f t="shared" si="81"/>
        <v/>
      </c>
    </row>
    <row r="5242" spans="4:6" ht="20.45" customHeight="1">
      <c r="D5242" s="160"/>
      <c r="E5242" s="161"/>
      <c r="F5242" s="168" t="str">
        <f t="shared" si="81"/>
        <v/>
      </c>
    </row>
    <row r="5243" spans="4:6" ht="20.45" customHeight="1">
      <c r="D5243" s="160"/>
      <c r="E5243" s="161"/>
      <c r="F5243" s="168" t="str">
        <f t="shared" si="81"/>
        <v/>
      </c>
    </row>
    <row r="5244" spans="4:6" ht="20.45" customHeight="1">
      <c r="D5244" s="160"/>
      <c r="E5244" s="161"/>
      <c r="F5244" s="168" t="str">
        <f t="shared" si="81"/>
        <v/>
      </c>
    </row>
    <row r="5245" spans="4:6" ht="20.45" customHeight="1">
      <c r="D5245" s="160"/>
      <c r="E5245" s="161"/>
      <c r="F5245" s="168" t="str">
        <f t="shared" si="81"/>
        <v/>
      </c>
    </row>
    <row r="5246" spans="4:6" ht="20.45" customHeight="1">
      <c r="D5246" s="160"/>
      <c r="E5246" s="161"/>
      <c r="F5246" s="168" t="str">
        <f t="shared" si="81"/>
        <v/>
      </c>
    </row>
    <row r="5247" spans="4:6" ht="20.45" customHeight="1">
      <c r="D5247" s="160"/>
      <c r="E5247" s="161"/>
      <c r="F5247" s="168" t="str">
        <f t="shared" si="81"/>
        <v/>
      </c>
    </row>
    <row r="5248" spans="4:6" ht="20.45" customHeight="1">
      <c r="D5248" s="160"/>
      <c r="E5248" s="161"/>
      <c r="F5248" s="168" t="str">
        <f t="shared" si="81"/>
        <v/>
      </c>
    </row>
    <row r="5249" spans="4:6" ht="20.45" customHeight="1">
      <c r="D5249" s="160"/>
      <c r="E5249" s="161"/>
      <c r="F5249" s="168" t="str">
        <f t="shared" si="81"/>
        <v/>
      </c>
    </row>
    <row r="5250" spans="4:6" ht="20.45" customHeight="1">
      <c r="D5250" s="160"/>
      <c r="E5250" s="161"/>
      <c r="F5250" s="168" t="str">
        <f t="shared" si="81"/>
        <v/>
      </c>
    </row>
    <row r="5251" spans="4:6" ht="20.45" customHeight="1">
      <c r="D5251" s="160"/>
      <c r="E5251" s="161"/>
      <c r="F5251" s="168" t="str">
        <f t="shared" ref="F5251:F5314" si="82">(IF(ISBLANK(D5251),"",D5251&amp;"&gt;"&amp;E5251))</f>
        <v/>
      </c>
    </row>
    <row r="5252" spans="4:6" ht="20.45" customHeight="1">
      <c r="D5252" s="160"/>
      <c r="E5252" s="161"/>
      <c r="F5252" s="168" t="str">
        <f t="shared" si="82"/>
        <v/>
      </c>
    </row>
    <row r="5253" spans="4:6" ht="20.45" customHeight="1">
      <c r="D5253" s="160"/>
      <c r="E5253" s="161"/>
      <c r="F5253" s="168" t="str">
        <f t="shared" si="82"/>
        <v/>
      </c>
    </row>
    <row r="5254" spans="4:6" ht="20.45" customHeight="1">
      <c r="D5254" s="160"/>
      <c r="E5254" s="161"/>
      <c r="F5254" s="168" t="str">
        <f t="shared" si="82"/>
        <v/>
      </c>
    </row>
    <row r="5255" spans="4:6" ht="20.45" customHeight="1">
      <c r="D5255" s="160"/>
      <c r="E5255" s="161"/>
      <c r="F5255" s="168" t="str">
        <f t="shared" si="82"/>
        <v/>
      </c>
    </row>
    <row r="5256" spans="4:6" ht="20.45" customHeight="1">
      <c r="D5256" s="160"/>
      <c r="E5256" s="161"/>
      <c r="F5256" s="168" t="str">
        <f t="shared" si="82"/>
        <v/>
      </c>
    </row>
    <row r="5257" spans="4:6" ht="20.45" customHeight="1">
      <c r="D5257" s="160"/>
      <c r="E5257" s="161"/>
      <c r="F5257" s="168" t="str">
        <f t="shared" si="82"/>
        <v/>
      </c>
    </row>
    <row r="5258" spans="4:6" ht="20.45" customHeight="1">
      <c r="D5258" s="160"/>
      <c r="E5258" s="161"/>
      <c r="F5258" s="168" t="str">
        <f t="shared" si="82"/>
        <v/>
      </c>
    </row>
    <row r="5259" spans="4:6" ht="20.45" customHeight="1">
      <c r="D5259" s="160"/>
      <c r="E5259" s="161"/>
      <c r="F5259" s="168" t="str">
        <f t="shared" si="82"/>
        <v/>
      </c>
    </row>
    <row r="5260" spans="4:6" ht="20.45" customHeight="1">
      <c r="D5260" s="160"/>
      <c r="E5260" s="161"/>
      <c r="F5260" s="168" t="str">
        <f t="shared" si="82"/>
        <v/>
      </c>
    </row>
    <row r="5261" spans="4:6" ht="20.45" customHeight="1">
      <c r="D5261" s="160"/>
      <c r="E5261" s="161"/>
      <c r="F5261" s="168" t="str">
        <f t="shared" si="82"/>
        <v/>
      </c>
    </row>
    <row r="5262" spans="4:6" ht="20.45" customHeight="1">
      <c r="D5262" s="160"/>
      <c r="E5262" s="161"/>
      <c r="F5262" s="168" t="str">
        <f t="shared" si="82"/>
        <v/>
      </c>
    </row>
    <row r="5263" spans="4:6" ht="20.45" customHeight="1">
      <c r="D5263" s="160"/>
      <c r="E5263" s="161"/>
      <c r="F5263" s="168" t="str">
        <f t="shared" si="82"/>
        <v/>
      </c>
    </row>
    <row r="5264" spans="4:6" ht="20.45" customHeight="1">
      <c r="D5264" s="160"/>
      <c r="E5264" s="161"/>
      <c r="F5264" s="168" t="str">
        <f t="shared" si="82"/>
        <v/>
      </c>
    </row>
    <row r="5265" spans="4:6" ht="20.45" customHeight="1">
      <c r="D5265" s="160"/>
      <c r="E5265" s="161"/>
      <c r="F5265" s="168" t="str">
        <f t="shared" si="82"/>
        <v/>
      </c>
    </row>
    <row r="5266" spans="4:6" ht="20.45" customHeight="1">
      <c r="D5266" s="160"/>
      <c r="E5266" s="161"/>
      <c r="F5266" s="168" t="str">
        <f t="shared" si="82"/>
        <v/>
      </c>
    </row>
    <row r="5267" spans="4:6" ht="20.45" customHeight="1">
      <c r="D5267" s="160"/>
      <c r="E5267" s="161"/>
      <c r="F5267" s="168" t="str">
        <f t="shared" si="82"/>
        <v/>
      </c>
    </row>
    <row r="5268" spans="4:6" ht="20.45" customHeight="1">
      <c r="D5268" s="160"/>
      <c r="E5268" s="161"/>
      <c r="F5268" s="168" t="str">
        <f t="shared" si="82"/>
        <v/>
      </c>
    </row>
    <row r="5269" spans="4:6" ht="20.45" customHeight="1">
      <c r="D5269" s="160"/>
      <c r="E5269" s="161"/>
      <c r="F5269" s="168" t="str">
        <f t="shared" si="82"/>
        <v/>
      </c>
    </row>
    <row r="5270" spans="4:6" ht="20.45" customHeight="1">
      <c r="D5270" s="160"/>
      <c r="E5270" s="161"/>
      <c r="F5270" s="168" t="str">
        <f t="shared" si="82"/>
        <v/>
      </c>
    </row>
    <row r="5271" spans="4:6" ht="20.45" customHeight="1">
      <c r="D5271" s="160"/>
      <c r="E5271" s="161"/>
      <c r="F5271" s="168" t="str">
        <f t="shared" si="82"/>
        <v/>
      </c>
    </row>
    <row r="5272" spans="4:6" ht="20.45" customHeight="1">
      <c r="D5272" s="160"/>
      <c r="E5272" s="161"/>
      <c r="F5272" s="168" t="str">
        <f t="shared" si="82"/>
        <v/>
      </c>
    </row>
    <row r="5273" spans="4:6" ht="20.45" customHeight="1">
      <c r="D5273" s="160"/>
      <c r="E5273" s="161"/>
      <c r="F5273" s="168" t="str">
        <f t="shared" si="82"/>
        <v/>
      </c>
    </row>
    <row r="5274" spans="4:6" ht="20.45" customHeight="1">
      <c r="D5274" s="160"/>
      <c r="E5274" s="161"/>
      <c r="F5274" s="168" t="str">
        <f t="shared" si="82"/>
        <v/>
      </c>
    </row>
    <row r="5275" spans="4:6" ht="20.45" customHeight="1">
      <c r="D5275" s="160"/>
      <c r="E5275" s="161"/>
      <c r="F5275" s="168" t="str">
        <f t="shared" si="82"/>
        <v/>
      </c>
    </row>
    <row r="5276" spans="4:6" ht="20.45" customHeight="1">
      <c r="D5276" s="160"/>
      <c r="E5276" s="161"/>
      <c r="F5276" s="168" t="str">
        <f t="shared" si="82"/>
        <v/>
      </c>
    </row>
    <row r="5277" spans="4:6" ht="20.45" customHeight="1">
      <c r="D5277" s="160"/>
      <c r="E5277" s="161"/>
      <c r="F5277" s="168" t="str">
        <f t="shared" si="82"/>
        <v/>
      </c>
    </row>
    <row r="5278" spans="4:6" ht="20.45" customHeight="1">
      <c r="D5278" s="160"/>
      <c r="E5278" s="161"/>
      <c r="F5278" s="168" t="str">
        <f t="shared" si="82"/>
        <v/>
      </c>
    </row>
    <row r="5279" spans="4:6" ht="20.45" customHeight="1">
      <c r="D5279" s="160"/>
      <c r="E5279" s="161"/>
      <c r="F5279" s="168" t="str">
        <f t="shared" si="82"/>
        <v/>
      </c>
    </row>
    <row r="5280" spans="4:6" ht="20.45" customHeight="1">
      <c r="D5280" s="160"/>
      <c r="E5280" s="161"/>
      <c r="F5280" s="168" t="str">
        <f t="shared" si="82"/>
        <v/>
      </c>
    </row>
    <row r="5281" spans="4:6" ht="20.45" customHeight="1">
      <c r="D5281" s="160"/>
      <c r="E5281" s="161"/>
      <c r="F5281" s="168" t="str">
        <f t="shared" si="82"/>
        <v/>
      </c>
    </row>
    <row r="5282" spans="4:6" ht="20.45" customHeight="1">
      <c r="D5282" s="160"/>
      <c r="E5282" s="161"/>
      <c r="F5282" s="168" t="str">
        <f t="shared" si="82"/>
        <v/>
      </c>
    </row>
    <row r="5283" spans="4:6" ht="20.45" customHeight="1">
      <c r="D5283" s="160"/>
      <c r="E5283" s="161"/>
      <c r="F5283" s="168" t="str">
        <f t="shared" si="82"/>
        <v/>
      </c>
    </row>
    <row r="5284" spans="4:6" ht="20.45" customHeight="1">
      <c r="D5284" s="160"/>
      <c r="E5284" s="161"/>
      <c r="F5284" s="168" t="str">
        <f t="shared" si="82"/>
        <v/>
      </c>
    </row>
    <row r="5285" spans="4:6" ht="20.45" customHeight="1">
      <c r="D5285" s="160"/>
      <c r="E5285" s="161"/>
      <c r="F5285" s="168" t="str">
        <f t="shared" si="82"/>
        <v/>
      </c>
    </row>
    <row r="5286" spans="4:6" ht="20.45" customHeight="1">
      <c r="D5286" s="160"/>
      <c r="E5286" s="161"/>
      <c r="F5286" s="168" t="str">
        <f t="shared" si="82"/>
        <v/>
      </c>
    </row>
    <row r="5287" spans="4:6" ht="20.45" customHeight="1">
      <c r="D5287" s="160"/>
      <c r="E5287" s="161"/>
      <c r="F5287" s="168" t="str">
        <f t="shared" si="82"/>
        <v/>
      </c>
    </row>
    <row r="5288" spans="4:6" ht="20.45" customHeight="1">
      <c r="D5288" s="160"/>
      <c r="E5288" s="161"/>
      <c r="F5288" s="168" t="str">
        <f t="shared" si="82"/>
        <v/>
      </c>
    </row>
    <row r="5289" spans="4:6" ht="20.45" customHeight="1">
      <c r="D5289" s="160"/>
      <c r="E5289" s="161"/>
      <c r="F5289" s="168" t="str">
        <f t="shared" si="82"/>
        <v/>
      </c>
    </row>
    <row r="5290" spans="4:6" ht="20.45" customHeight="1">
      <c r="D5290" s="160"/>
      <c r="E5290" s="161"/>
      <c r="F5290" s="168" t="str">
        <f t="shared" si="82"/>
        <v/>
      </c>
    </row>
    <row r="5291" spans="4:6" ht="20.45" customHeight="1">
      <c r="D5291" s="160"/>
      <c r="E5291" s="161"/>
      <c r="F5291" s="168" t="str">
        <f t="shared" si="82"/>
        <v/>
      </c>
    </row>
    <row r="5292" spans="4:6" ht="20.45" customHeight="1">
      <c r="D5292" s="160"/>
      <c r="E5292" s="161"/>
      <c r="F5292" s="168" t="str">
        <f t="shared" si="82"/>
        <v/>
      </c>
    </row>
    <row r="5293" spans="4:6" ht="20.45" customHeight="1">
      <c r="D5293" s="160"/>
      <c r="E5293" s="161"/>
      <c r="F5293" s="168" t="str">
        <f t="shared" si="82"/>
        <v/>
      </c>
    </row>
    <row r="5294" spans="4:6" ht="20.45" customHeight="1">
      <c r="D5294" s="160"/>
      <c r="E5294" s="161"/>
      <c r="F5294" s="168" t="str">
        <f t="shared" si="82"/>
        <v/>
      </c>
    </row>
    <row r="5295" spans="4:6" ht="20.45" customHeight="1">
      <c r="D5295" s="160"/>
      <c r="E5295" s="161"/>
      <c r="F5295" s="168" t="str">
        <f t="shared" si="82"/>
        <v/>
      </c>
    </row>
    <row r="5296" spans="4:6" ht="20.45" customHeight="1">
      <c r="D5296" s="160"/>
      <c r="E5296" s="161"/>
      <c r="F5296" s="168" t="str">
        <f t="shared" si="82"/>
        <v/>
      </c>
    </row>
    <row r="5297" spans="4:6" ht="20.45" customHeight="1">
      <c r="D5297" s="160"/>
      <c r="E5297" s="161"/>
      <c r="F5297" s="168" t="str">
        <f t="shared" si="82"/>
        <v/>
      </c>
    </row>
    <row r="5298" spans="4:6" ht="20.45" customHeight="1">
      <c r="D5298" s="160"/>
      <c r="E5298" s="161"/>
      <c r="F5298" s="168" t="str">
        <f t="shared" si="82"/>
        <v/>
      </c>
    </row>
    <row r="5299" spans="4:6" ht="20.45" customHeight="1">
      <c r="D5299" s="160"/>
      <c r="E5299" s="161"/>
      <c r="F5299" s="168" t="str">
        <f t="shared" si="82"/>
        <v/>
      </c>
    </row>
    <row r="5300" spans="4:6" ht="20.45" customHeight="1">
      <c r="D5300" s="160"/>
      <c r="E5300" s="161"/>
      <c r="F5300" s="168" t="str">
        <f t="shared" si="82"/>
        <v/>
      </c>
    </row>
    <row r="5301" spans="4:6" ht="20.45" customHeight="1">
      <c r="D5301" s="160"/>
      <c r="E5301" s="161"/>
      <c r="F5301" s="168" t="str">
        <f t="shared" si="82"/>
        <v/>
      </c>
    </row>
    <row r="5302" spans="4:6" ht="20.45" customHeight="1">
      <c r="D5302" s="160"/>
      <c r="E5302" s="161"/>
      <c r="F5302" s="168" t="str">
        <f t="shared" si="82"/>
        <v/>
      </c>
    </row>
    <row r="5303" spans="4:6" ht="20.45" customHeight="1">
      <c r="D5303" s="160"/>
      <c r="E5303" s="161"/>
      <c r="F5303" s="168" t="str">
        <f t="shared" si="82"/>
        <v/>
      </c>
    </row>
    <row r="5304" spans="4:6" ht="20.45" customHeight="1">
      <c r="D5304" s="160"/>
      <c r="E5304" s="161"/>
      <c r="F5304" s="168" t="str">
        <f t="shared" si="82"/>
        <v/>
      </c>
    </row>
    <row r="5305" spans="4:6" ht="20.45" customHeight="1">
      <c r="D5305" s="160"/>
      <c r="E5305" s="161"/>
      <c r="F5305" s="168" t="str">
        <f t="shared" si="82"/>
        <v/>
      </c>
    </row>
    <row r="5306" spans="4:6" ht="20.45" customHeight="1">
      <c r="D5306" s="160"/>
      <c r="E5306" s="161"/>
      <c r="F5306" s="168" t="str">
        <f t="shared" si="82"/>
        <v/>
      </c>
    </row>
    <row r="5307" spans="4:6" ht="20.45" customHeight="1">
      <c r="D5307" s="160"/>
      <c r="E5307" s="161"/>
      <c r="F5307" s="168" t="str">
        <f t="shared" si="82"/>
        <v/>
      </c>
    </row>
    <row r="5308" spans="4:6" ht="20.45" customHeight="1">
      <c r="D5308" s="160"/>
      <c r="E5308" s="161"/>
      <c r="F5308" s="168" t="str">
        <f t="shared" si="82"/>
        <v/>
      </c>
    </row>
    <row r="5309" spans="4:6" ht="20.45" customHeight="1">
      <c r="D5309" s="160"/>
      <c r="E5309" s="161"/>
      <c r="F5309" s="168" t="str">
        <f t="shared" si="82"/>
        <v/>
      </c>
    </row>
    <row r="5310" spans="4:6" ht="20.45" customHeight="1">
      <c r="D5310" s="160"/>
      <c r="E5310" s="161"/>
      <c r="F5310" s="168" t="str">
        <f t="shared" si="82"/>
        <v/>
      </c>
    </row>
    <row r="5311" spans="4:6" ht="20.45" customHeight="1">
      <c r="D5311" s="160"/>
      <c r="E5311" s="161"/>
      <c r="F5311" s="168" t="str">
        <f t="shared" si="82"/>
        <v/>
      </c>
    </row>
    <row r="5312" spans="4:6" ht="20.45" customHeight="1">
      <c r="D5312" s="160"/>
      <c r="E5312" s="161"/>
      <c r="F5312" s="168" t="str">
        <f t="shared" si="82"/>
        <v/>
      </c>
    </row>
    <row r="5313" spans="4:6" ht="20.45" customHeight="1">
      <c r="D5313" s="160"/>
      <c r="E5313" s="161"/>
      <c r="F5313" s="168" t="str">
        <f t="shared" si="82"/>
        <v/>
      </c>
    </row>
    <row r="5314" spans="4:6" ht="20.45" customHeight="1">
      <c r="D5314" s="160"/>
      <c r="E5314" s="161"/>
      <c r="F5314" s="168" t="str">
        <f t="shared" si="82"/>
        <v/>
      </c>
    </row>
    <row r="5315" spans="4:6" ht="20.45" customHeight="1">
      <c r="D5315" s="160"/>
      <c r="E5315" s="161"/>
      <c r="F5315" s="168" t="str">
        <f t="shared" ref="F5315:F5378" si="83">(IF(ISBLANK(D5315),"",D5315&amp;"&gt;"&amp;E5315))</f>
        <v/>
      </c>
    </row>
    <row r="5316" spans="4:6" ht="20.45" customHeight="1">
      <c r="D5316" s="160"/>
      <c r="E5316" s="161"/>
      <c r="F5316" s="168" t="str">
        <f t="shared" si="83"/>
        <v/>
      </c>
    </row>
    <row r="5317" spans="4:6" ht="20.45" customHeight="1">
      <c r="D5317" s="160"/>
      <c r="E5317" s="161"/>
      <c r="F5317" s="168" t="str">
        <f t="shared" si="83"/>
        <v/>
      </c>
    </row>
    <row r="5318" spans="4:6" ht="20.45" customHeight="1">
      <c r="D5318" s="160"/>
      <c r="E5318" s="161"/>
      <c r="F5318" s="168" t="str">
        <f t="shared" si="83"/>
        <v/>
      </c>
    </row>
    <row r="5319" spans="4:6" ht="20.45" customHeight="1">
      <c r="D5319" s="160"/>
      <c r="E5319" s="161"/>
      <c r="F5319" s="168" t="str">
        <f t="shared" si="83"/>
        <v/>
      </c>
    </row>
    <row r="5320" spans="4:6" ht="20.45" customHeight="1">
      <c r="D5320" s="160"/>
      <c r="E5320" s="161"/>
      <c r="F5320" s="168" t="str">
        <f t="shared" si="83"/>
        <v/>
      </c>
    </row>
    <row r="5321" spans="4:6" ht="20.45" customHeight="1">
      <c r="D5321" s="160"/>
      <c r="E5321" s="161"/>
      <c r="F5321" s="168" t="str">
        <f t="shared" si="83"/>
        <v/>
      </c>
    </row>
    <row r="5322" spans="4:6" ht="20.45" customHeight="1">
      <c r="D5322" s="160"/>
      <c r="E5322" s="161"/>
      <c r="F5322" s="168" t="str">
        <f t="shared" si="83"/>
        <v/>
      </c>
    </row>
    <row r="5323" spans="4:6" ht="20.45" customHeight="1">
      <c r="D5323" s="160"/>
      <c r="E5323" s="161"/>
      <c r="F5323" s="168" t="str">
        <f t="shared" si="83"/>
        <v/>
      </c>
    </row>
    <row r="5324" spans="4:6" ht="20.45" customHeight="1">
      <c r="D5324" s="160"/>
      <c r="E5324" s="161"/>
      <c r="F5324" s="168" t="str">
        <f t="shared" si="83"/>
        <v/>
      </c>
    </row>
    <row r="5325" spans="4:6" ht="20.45" customHeight="1">
      <c r="D5325" s="160"/>
      <c r="E5325" s="161"/>
      <c r="F5325" s="168" t="str">
        <f t="shared" si="83"/>
        <v/>
      </c>
    </row>
    <row r="5326" spans="4:6" ht="20.45" customHeight="1">
      <c r="D5326" s="160"/>
      <c r="E5326" s="161"/>
      <c r="F5326" s="168" t="str">
        <f t="shared" si="83"/>
        <v/>
      </c>
    </row>
    <row r="5327" spans="4:6" ht="20.45" customHeight="1">
      <c r="D5327" s="160"/>
      <c r="E5327" s="161"/>
      <c r="F5327" s="168" t="str">
        <f t="shared" si="83"/>
        <v/>
      </c>
    </row>
    <row r="5328" spans="4:6" ht="20.45" customHeight="1">
      <c r="D5328" s="160"/>
      <c r="E5328" s="161"/>
      <c r="F5328" s="168" t="str">
        <f t="shared" si="83"/>
        <v/>
      </c>
    </row>
    <row r="5329" spans="4:6" ht="20.45" customHeight="1">
      <c r="D5329" s="160"/>
      <c r="E5329" s="161"/>
      <c r="F5329" s="168" t="str">
        <f t="shared" si="83"/>
        <v/>
      </c>
    </row>
    <row r="5330" spans="4:6" ht="20.45" customHeight="1">
      <c r="D5330" s="160"/>
      <c r="E5330" s="161"/>
      <c r="F5330" s="168" t="str">
        <f t="shared" si="83"/>
        <v/>
      </c>
    </row>
    <row r="5331" spans="4:6" ht="20.45" customHeight="1">
      <c r="D5331" s="160"/>
      <c r="E5331" s="161"/>
      <c r="F5331" s="168" t="str">
        <f t="shared" si="83"/>
        <v/>
      </c>
    </row>
    <row r="5332" spans="4:6" ht="20.45" customHeight="1">
      <c r="D5332" s="160"/>
      <c r="E5332" s="161"/>
      <c r="F5332" s="168" t="str">
        <f t="shared" si="83"/>
        <v/>
      </c>
    </row>
    <row r="5333" spans="4:6" ht="20.45" customHeight="1">
      <c r="D5333" s="160"/>
      <c r="E5333" s="161"/>
      <c r="F5333" s="168" t="str">
        <f t="shared" si="83"/>
        <v/>
      </c>
    </row>
    <row r="5334" spans="4:6" ht="20.45" customHeight="1">
      <c r="D5334" s="160"/>
      <c r="E5334" s="161"/>
      <c r="F5334" s="168" t="str">
        <f t="shared" si="83"/>
        <v/>
      </c>
    </row>
    <row r="5335" spans="4:6" ht="20.45" customHeight="1">
      <c r="D5335" s="160"/>
      <c r="E5335" s="161"/>
      <c r="F5335" s="168" t="str">
        <f t="shared" si="83"/>
        <v/>
      </c>
    </row>
    <row r="5336" spans="4:6" ht="20.45" customHeight="1">
      <c r="D5336" s="160"/>
      <c r="E5336" s="161"/>
      <c r="F5336" s="168" t="str">
        <f t="shared" si="83"/>
        <v/>
      </c>
    </row>
    <row r="5337" spans="4:6" ht="20.45" customHeight="1">
      <c r="D5337" s="160"/>
      <c r="E5337" s="161"/>
      <c r="F5337" s="168" t="str">
        <f t="shared" si="83"/>
        <v/>
      </c>
    </row>
    <row r="5338" spans="4:6" ht="20.45" customHeight="1">
      <c r="D5338" s="160"/>
      <c r="E5338" s="161"/>
      <c r="F5338" s="168" t="str">
        <f t="shared" si="83"/>
        <v/>
      </c>
    </row>
    <row r="5339" spans="4:6" ht="20.45" customHeight="1">
      <c r="D5339" s="160"/>
      <c r="E5339" s="161"/>
      <c r="F5339" s="168" t="str">
        <f t="shared" si="83"/>
        <v/>
      </c>
    </row>
    <row r="5340" spans="4:6" ht="20.45" customHeight="1">
      <c r="D5340" s="160"/>
      <c r="E5340" s="161"/>
      <c r="F5340" s="168" t="str">
        <f t="shared" si="83"/>
        <v/>
      </c>
    </row>
    <row r="5341" spans="4:6" ht="20.45" customHeight="1">
      <c r="D5341" s="160"/>
      <c r="E5341" s="161"/>
      <c r="F5341" s="168" t="str">
        <f t="shared" si="83"/>
        <v/>
      </c>
    </row>
    <row r="5342" spans="4:6" ht="20.45" customHeight="1">
      <c r="D5342" s="160"/>
      <c r="E5342" s="161"/>
      <c r="F5342" s="168" t="str">
        <f t="shared" si="83"/>
        <v/>
      </c>
    </row>
    <row r="5343" spans="4:6" ht="20.45" customHeight="1">
      <c r="D5343" s="160"/>
      <c r="E5343" s="161"/>
      <c r="F5343" s="168" t="str">
        <f t="shared" si="83"/>
        <v/>
      </c>
    </row>
    <row r="5344" spans="4:6" ht="20.45" customHeight="1">
      <c r="D5344" s="160"/>
      <c r="E5344" s="161"/>
      <c r="F5344" s="168" t="str">
        <f t="shared" si="83"/>
        <v/>
      </c>
    </row>
    <row r="5345" spans="4:6" ht="20.45" customHeight="1">
      <c r="D5345" s="160"/>
      <c r="E5345" s="161"/>
      <c r="F5345" s="168" t="str">
        <f t="shared" si="83"/>
        <v/>
      </c>
    </row>
    <row r="5346" spans="4:6" ht="20.45" customHeight="1">
      <c r="D5346" s="160"/>
      <c r="E5346" s="161"/>
      <c r="F5346" s="168" t="str">
        <f t="shared" si="83"/>
        <v/>
      </c>
    </row>
    <row r="5347" spans="4:6" ht="20.45" customHeight="1">
      <c r="D5347" s="160"/>
      <c r="E5347" s="161"/>
      <c r="F5347" s="168" t="str">
        <f t="shared" si="83"/>
        <v/>
      </c>
    </row>
    <row r="5348" spans="4:6" ht="20.45" customHeight="1">
      <c r="D5348" s="160"/>
      <c r="E5348" s="161"/>
      <c r="F5348" s="168" t="str">
        <f t="shared" si="83"/>
        <v/>
      </c>
    </row>
    <row r="5349" spans="4:6" ht="20.45" customHeight="1">
      <c r="D5349" s="160"/>
      <c r="E5349" s="161"/>
      <c r="F5349" s="168" t="str">
        <f t="shared" si="83"/>
        <v/>
      </c>
    </row>
    <row r="5350" spans="4:6" ht="20.45" customHeight="1">
      <c r="D5350" s="160"/>
      <c r="E5350" s="161"/>
      <c r="F5350" s="168" t="str">
        <f t="shared" si="83"/>
        <v/>
      </c>
    </row>
    <row r="5351" spans="4:6" ht="20.45" customHeight="1">
      <c r="D5351" s="160"/>
      <c r="E5351" s="161"/>
      <c r="F5351" s="168" t="str">
        <f t="shared" si="83"/>
        <v/>
      </c>
    </row>
    <row r="5352" spans="4:6" ht="20.45" customHeight="1">
      <c r="D5352" s="160"/>
      <c r="E5352" s="161"/>
      <c r="F5352" s="168" t="str">
        <f t="shared" si="83"/>
        <v/>
      </c>
    </row>
    <row r="5353" spans="4:6" ht="20.45" customHeight="1">
      <c r="D5353" s="160"/>
      <c r="E5353" s="161"/>
      <c r="F5353" s="168" t="str">
        <f t="shared" si="83"/>
        <v/>
      </c>
    </row>
    <row r="5354" spans="4:6" ht="20.45" customHeight="1">
      <c r="D5354" s="160"/>
      <c r="E5354" s="161"/>
      <c r="F5354" s="168" t="str">
        <f t="shared" si="83"/>
        <v/>
      </c>
    </row>
    <row r="5355" spans="4:6" ht="20.45" customHeight="1">
      <c r="D5355" s="160"/>
      <c r="E5355" s="161"/>
      <c r="F5355" s="168" t="str">
        <f t="shared" si="83"/>
        <v/>
      </c>
    </row>
    <row r="5356" spans="4:6" ht="20.45" customHeight="1">
      <c r="D5356" s="160"/>
      <c r="E5356" s="161"/>
      <c r="F5356" s="168" t="str">
        <f t="shared" si="83"/>
        <v/>
      </c>
    </row>
    <row r="5357" spans="4:6" ht="20.45" customHeight="1">
      <c r="D5357" s="160"/>
      <c r="E5357" s="161"/>
      <c r="F5357" s="168" t="str">
        <f t="shared" si="83"/>
        <v/>
      </c>
    </row>
    <row r="5358" spans="4:6" ht="20.45" customHeight="1">
      <c r="D5358" s="160"/>
      <c r="E5358" s="161"/>
      <c r="F5358" s="168" t="str">
        <f t="shared" si="83"/>
        <v/>
      </c>
    </row>
    <row r="5359" spans="4:6" ht="20.45" customHeight="1">
      <c r="D5359" s="160"/>
      <c r="E5359" s="161"/>
      <c r="F5359" s="168" t="str">
        <f t="shared" si="83"/>
        <v/>
      </c>
    </row>
    <row r="5360" spans="4:6" ht="20.45" customHeight="1">
      <c r="D5360" s="160"/>
      <c r="E5360" s="161"/>
      <c r="F5360" s="168" t="str">
        <f t="shared" si="83"/>
        <v/>
      </c>
    </row>
    <row r="5361" spans="4:6" ht="20.45" customHeight="1">
      <c r="D5361" s="160"/>
      <c r="E5361" s="161"/>
      <c r="F5361" s="168" t="str">
        <f t="shared" si="83"/>
        <v/>
      </c>
    </row>
    <row r="5362" spans="4:6" ht="20.45" customHeight="1">
      <c r="D5362" s="160"/>
      <c r="E5362" s="161"/>
      <c r="F5362" s="168" t="str">
        <f t="shared" si="83"/>
        <v/>
      </c>
    </row>
    <row r="5363" spans="4:6" ht="20.45" customHeight="1">
      <c r="D5363" s="160"/>
      <c r="E5363" s="161"/>
      <c r="F5363" s="168" t="str">
        <f t="shared" si="83"/>
        <v/>
      </c>
    </row>
    <row r="5364" spans="4:6" ht="20.45" customHeight="1">
      <c r="D5364" s="160"/>
      <c r="E5364" s="161"/>
      <c r="F5364" s="168" t="str">
        <f t="shared" si="83"/>
        <v/>
      </c>
    </row>
    <row r="5365" spans="4:6" ht="20.45" customHeight="1">
      <c r="D5365" s="160"/>
      <c r="E5365" s="161"/>
      <c r="F5365" s="168" t="str">
        <f t="shared" si="83"/>
        <v/>
      </c>
    </row>
    <row r="5366" spans="4:6" ht="20.45" customHeight="1">
      <c r="D5366" s="160"/>
      <c r="E5366" s="161"/>
      <c r="F5366" s="168" t="str">
        <f t="shared" si="83"/>
        <v/>
      </c>
    </row>
    <row r="5367" spans="4:6" ht="20.45" customHeight="1">
      <c r="D5367" s="160"/>
      <c r="E5367" s="161"/>
      <c r="F5367" s="168" t="str">
        <f t="shared" si="83"/>
        <v/>
      </c>
    </row>
    <row r="5368" spans="4:6" ht="20.45" customHeight="1">
      <c r="D5368" s="160"/>
      <c r="E5368" s="161"/>
      <c r="F5368" s="168" t="str">
        <f t="shared" si="83"/>
        <v/>
      </c>
    </row>
    <row r="5369" spans="4:6" ht="20.45" customHeight="1">
      <c r="D5369" s="160"/>
      <c r="E5369" s="161"/>
      <c r="F5369" s="168" t="str">
        <f t="shared" si="83"/>
        <v/>
      </c>
    </row>
    <row r="5370" spans="4:6" ht="20.45" customHeight="1">
      <c r="D5370" s="160"/>
      <c r="E5370" s="161"/>
      <c r="F5370" s="168" t="str">
        <f t="shared" si="83"/>
        <v/>
      </c>
    </row>
    <row r="5371" spans="4:6" ht="20.45" customHeight="1">
      <c r="D5371" s="160"/>
      <c r="E5371" s="161"/>
      <c r="F5371" s="168" t="str">
        <f t="shared" si="83"/>
        <v/>
      </c>
    </row>
    <row r="5372" spans="4:6" ht="20.45" customHeight="1">
      <c r="D5372" s="160"/>
      <c r="E5372" s="161"/>
      <c r="F5372" s="168" t="str">
        <f t="shared" si="83"/>
        <v/>
      </c>
    </row>
    <row r="5373" spans="4:6" ht="20.45" customHeight="1">
      <c r="D5373" s="160"/>
      <c r="E5373" s="161"/>
      <c r="F5373" s="168" t="str">
        <f t="shared" si="83"/>
        <v/>
      </c>
    </row>
    <row r="5374" spans="4:6" ht="20.45" customHeight="1">
      <c r="D5374" s="160"/>
      <c r="E5374" s="161"/>
      <c r="F5374" s="168" t="str">
        <f t="shared" si="83"/>
        <v/>
      </c>
    </row>
    <row r="5375" spans="4:6" ht="20.45" customHeight="1">
      <c r="D5375" s="160"/>
      <c r="E5375" s="161"/>
      <c r="F5375" s="168" t="str">
        <f t="shared" si="83"/>
        <v/>
      </c>
    </row>
    <row r="5376" spans="4:6" ht="20.45" customHeight="1">
      <c r="D5376" s="160"/>
      <c r="E5376" s="161"/>
      <c r="F5376" s="168" t="str">
        <f t="shared" si="83"/>
        <v/>
      </c>
    </row>
    <row r="5377" spans="4:6" ht="20.45" customHeight="1">
      <c r="D5377" s="160"/>
      <c r="E5377" s="161"/>
      <c r="F5377" s="168" t="str">
        <f t="shared" si="83"/>
        <v/>
      </c>
    </row>
    <row r="5378" spans="4:6" ht="20.45" customHeight="1">
      <c r="D5378" s="160"/>
      <c r="E5378" s="161"/>
      <c r="F5378" s="168" t="str">
        <f t="shared" si="83"/>
        <v/>
      </c>
    </row>
    <row r="5379" spans="4:6" ht="20.45" customHeight="1">
      <c r="D5379" s="160"/>
      <c r="E5379" s="161"/>
      <c r="F5379" s="168" t="str">
        <f t="shared" ref="F5379:F5442" si="84">(IF(ISBLANK(D5379),"",D5379&amp;"&gt;"&amp;E5379))</f>
        <v/>
      </c>
    </row>
    <row r="5380" spans="4:6" ht="20.45" customHeight="1">
      <c r="D5380" s="160"/>
      <c r="E5380" s="161"/>
      <c r="F5380" s="168" t="str">
        <f t="shared" si="84"/>
        <v/>
      </c>
    </row>
    <row r="5381" spans="4:6" ht="20.45" customHeight="1">
      <c r="D5381" s="160"/>
      <c r="E5381" s="161"/>
      <c r="F5381" s="168" t="str">
        <f t="shared" si="84"/>
        <v/>
      </c>
    </row>
    <row r="5382" spans="4:6" ht="20.45" customHeight="1">
      <c r="D5382" s="160"/>
      <c r="E5382" s="161"/>
      <c r="F5382" s="168" t="str">
        <f t="shared" si="84"/>
        <v/>
      </c>
    </row>
    <row r="5383" spans="4:6" ht="20.45" customHeight="1">
      <c r="D5383" s="160"/>
      <c r="E5383" s="161"/>
      <c r="F5383" s="168" t="str">
        <f t="shared" si="84"/>
        <v/>
      </c>
    </row>
    <row r="5384" spans="4:6" ht="20.45" customHeight="1">
      <c r="D5384" s="160"/>
      <c r="E5384" s="161"/>
      <c r="F5384" s="168" t="str">
        <f t="shared" si="84"/>
        <v/>
      </c>
    </row>
    <row r="5385" spans="4:6" ht="20.45" customHeight="1">
      <c r="D5385" s="160"/>
      <c r="E5385" s="161"/>
      <c r="F5385" s="168" t="str">
        <f t="shared" si="84"/>
        <v/>
      </c>
    </row>
    <row r="5386" spans="4:6" ht="20.45" customHeight="1">
      <c r="D5386" s="160"/>
      <c r="E5386" s="161"/>
      <c r="F5386" s="168" t="str">
        <f t="shared" si="84"/>
        <v/>
      </c>
    </row>
    <row r="5387" spans="4:6" ht="20.45" customHeight="1">
      <c r="D5387" s="160"/>
      <c r="E5387" s="161"/>
      <c r="F5387" s="168" t="str">
        <f t="shared" si="84"/>
        <v/>
      </c>
    </row>
    <row r="5388" spans="4:6" ht="20.45" customHeight="1">
      <c r="D5388" s="160"/>
      <c r="E5388" s="161"/>
      <c r="F5388" s="168" t="str">
        <f t="shared" si="84"/>
        <v/>
      </c>
    </row>
    <row r="5389" spans="4:6" ht="20.45" customHeight="1">
      <c r="D5389" s="160"/>
      <c r="E5389" s="161"/>
      <c r="F5389" s="168" t="str">
        <f t="shared" si="84"/>
        <v/>
      </c>
    </row>
    <row r="5390" spans="4:6" ht="20.45" customHeight="1">
      <c r="D5390" s="160"/>
      <c r="E5390" s="161"/>
      <c r="F5390" s="168" t="str">
        <f t="shared" si="84"/>
        <v/>
      </c>
    </row>
    <row r="5391" spans="4:6" ht="20.45" customHeight="1">
      <c r="D5391" s="160"/>
      <c r="E5391" s="161"/>
      <c r="F5391" s="168" t="str">
        <f t="shared" si="84"/>
        <v/>
      </c>
    </row>
    <row r="5392" spans="4:6" ht="20.45" customHeight="1">
      <c r="D5392" s="160"/>
      <c r="E5392" s="161"/>
      <c r="F5392" s="168" t="str">
        <f t="shared" si="84"/>
        <v/>
      </c>
    </row>
    <row r="5393" spans="4:6" ht="20.45" customHeight="1">
      <c r="D5393" s="160"/>
      <c r="E5393" s="161"/>
      <c r="F5393" s="168" t="str">
        <f t="shared" si="84"/>
        <v/>
      </c>
    </row>
    <row r="5394" spans="4:6" ht="20.45" customHeight="1">
      <c r="D5394" s="160"/>
      <c r="E5394" s="161"/>
      <c r="F5394" s="168" t="str">
        <f t="shared" si="84"/>
        <v/>
      </c>
    </row>
    <row r="5395" spans="4:6" ht="20.45" customHeight="1">
      <c r="D5395" s="160"/>
      <c r="E5395" s="161"/>
      <c r="F5395" s="168" t="str">
        <f t="shared" si="84"/>
        <v/>
      </c>
    </row>
    <row r="5396" spans="4:6" ht="20.45" customHeight="1">
      <c r="D5396" s="160"/>
      <c r="E5396" s="161"/>
      <c r="F5396" s="168" t="str">
        <f t="shared" si="84"/>
        <v/>
      </c>
    </row>
    <row r="5397" spans="4:6" ht="20.45" customHeight="1">
      <c r="D5397" s="160"/>
      <c r="E5397" s="161"/>
      <c r="F5397" s="168" t="str">
        <f t="shared" si="84"/>
        <v/>
      </c>
    </row>
    <row r="5398" spans="4:6" ht="20.45" customHeight="1">
      <c r="D5398" s="160"/>
      <c r="E5398" s="161"/>
      <c r="F5398" s="168" t="str">
        <f t="shared" si="84"/>
        <v/>
      </c>
    </row>
    <row r="5399" spans="4:6" ht="20.45" customHeight="1">
      <c r="D5399" s="160"/>
      <c r="E5399" s="161"/>
      <c r="F5399" s="168" t="str">
        <f t="shared" si="84"/>
        <v/>
      </c>
    </row>
    <row r="5400" spans="4:6" ht="20.45" customHeight="1">
      <c r="D5400" s="160"/>
      <c r="E5400" s="161"/>
      <c r="F5400" s="168" t="str">
        <f t="shared" si="84"/>
        <v/>
      </c>
    </row>
    <row r="5401" spans="4:6" ht="20.45" customHeight="1">
      <c r="D5401" s="160"/>
      <c r="E5401" s="161"/>
      <c r="F5401" s="168" t="str">
        <f t="shared" si="84"/>
        <v/>
      </c>
    </row>
    <row r="5402" spans="4:6" ht="20.45" customHeight="1">
      <c r="D5402" s="160"/>
      <c r="E5402" s="161"/>
      <c r="F5402" s="168" t="str">
        <f t="shared" si="84"/>
        <v/>
      </c>
    </row>
    <row r="5403" spans="4:6" ht="20.45" customHeight="1">
      <c r="D5403" s="160"/>
      <c r="E5403" s="161"/>
      <c r="F5403" s="168" t="str">
        <f t="shared" si="84"/>
        <v/>
      </c>
    </row>
    <row r="5404" spans="4:6" ht="20.45" customHeight="1">
      <c r="D5404" s="160"/>
      <c r="E5404" s="161"/>
      <c r="F5404" s="168" t="str">
        <f t="shared" si="84"/>
        <v/>
      </c>
    </row>
    <row r="5405" spans="4:6" ht="20.45" customHeight="1">
      <c r="D5405" s="160"/>
      <c r="E5405" s="161"/>
      <c r="F5405" s="168" t="str">
        <f t="shared" si="84"/>
        <v/>
      </c>
    </row>
    <row r="5406" spans="4:6" ht="20.45" customHeight="1">
      <c r="D5406" s="160"/>
      <c r="E5406" s="161"/>
      <c r="F5406" s="168" t="str">
        <f t="shared" si="84"/>
        <v/>
      </c>
    </row>
    <row r="5407" spans="4:6" ht="20.45" customHeight="1">
      <c r="D5407" s="160"/>
      <c r="E5407" s="161"/>
      <c r="F5407" s="168" t="str">
        <f t="shared" si="84"/>
        <v/>
      </c>
    </row>
    <row r="5408" spans="4:6" ht="20.45" customHeight="1">
      <c r="D5408" s="160"/>
      <c r="E5408" s="161"/>
      <c r="F5408" s="168" t="str">
        <f t="shared" si="84"/>
        <v/>
      </c>
    </row>
    <row r="5409" spans="4:6" ht="20.45" customHeight="1">
      <c r="D5409" s="160"/>
      <c r="E5409" s="161"/>
      <c r="F5409" s="168" t="str">
        <f t="shared" si="84"/>
        <v/>
      </c>
    </row>
    <row r="5410" spans="4:6" ht="20.45" customHeight="1">
      <c r="D5410" s="160"/>
      <c r="E5410" s="161"/>
      <c r="F5410" s="168" t="str">
        <f t="shared" si="84"/>
        <v/>
      </c>
    </row>
    <row r="5411" spans="4:6" ht="20.45" customHeight="1">
      <c r="D5411" s="160"/>
      <c r="E5411" s="161"/>
      <c r="F5411" s="168" t="str">
        <f t="shared" si="84"/>
        <v/>
      </c>
    </row>
    <row r="5412" spans="4:6" ht="20.45" customHeight="1">
      <c r="D5412" s="160"/>
      <c r="E5412" s="161"/>
      <c r="F5412" s="168" t="str">
        <f t="shared" si="84"/>
        <v/>
      </c>
    </row>
    <row r="5413" spans="4:6" ht="20.45" customHeight="1">
      <c r="D5413" s="160"/>
      <c r="E5413" s="161"/>
      <c r="F5413" s="168" t="str">
        <f t="shared" si="84"/>
        <v/>
      </c>
    </row>
    <row r="5414" spans="4:6" ht="20.45" customHeight="1">
      <c r="D5414" s="160"/>
      <c r="E5414" s="161"/>
      <c r="F5414" s="168" t="str">
        <f t="shared" si="84"/>
        <v/>
      </c>
    </row>
    <row r="5415" spans="4:6" ht="20.45" customHeight="1">
      <c r="D5415" s="160"/>
      <c r="E5415" s="161"/>
      <c r="F5415" s="168" t="str">
        <f t="shared" si="84"/>
        <v/>
      </c>
    </row>
    <row r="5416" spans="4:6" ht="20.45" customHeight="1">
      <c r="D5416" s="160"/>
      <c r="E5416" s="161"/>
      <c r="F5416" s="168" t="str">
        <f t="shared" si="84"/>
        <v/>
      </c>
    </row>
    <row r="5417" spans="4:6" ht="20.45" customHeight="1">
      <c r="D5417" s="160"/>
      <c r="E5417" s="161"/>
      <c r="F5417" s="168" t="str">
        <f t="shared" si="84"/>
        <v/>
      </c>
    </row>
    <row r="5418" spans="4:6" ht="20.45" customHeight="1">
      <c r="D5418" s="160"/>
      <c r="E5418" s="161"/>
      <c r="F5418" s="168" t="str">
        <f t="shared" si="84"/>
        <v/>
      </c>
    </row>
    <row r="5419" spans="4:6" ht="20.45" customHeight="1">
      <c r="D5419" s="160"/>
      <c r="E5419" s="161"/>
      <c r="F5419" s="168" t="str">
        <f t="shared" si="84"/>
        <v/>
      </c>
    </row>
    <row r="5420" spans="4:6" ht="20.45" customHeight="1">
      <c r="D5420" s="160"/>
      <c r="E5420" s="161"/>
      <c r="F5420" s="168" t="str">
        <f t="shared" si="84"/>
        <v/>
      </c>
    </row>
    <row r="5421" spans="4:6" ht="20.45" customHeight="1">
      <c r="D5421" s="160"/>
      <c r="E5421" s="161"/>
      <c r="F5421" s="168" t="str">
        <f t="shared" si="84"/>
        <v/>
      </c>
    </row>
    <row r="5422" spans="4:6" ht="20.45" customHeight="1">
      <c r="D5422" s="160"/>
      <c r="E5422" s="161"/>
      <c r="F5422" s="168" t="str">
        <f t="shared" si="84"/>
        <v/>
      </c>
    </row>
    <row r="5423" spans="4:6" ht="20.45" customHeight="1">
      <c r="D5423" s="160"/>
      <c r="E5423" s="161"/>
      <c r="F5423" s="168" t="str">
        <f t="shared" si="84"/>
        <v/>
      </c>
    </row>
    <row r="5424" spans="4:6" ht="20.45" customHeight="1">
      <c r="D5424" s="160"/>
      <c r="E5424" s="161"/>
      <c r="F5424" s="168" t="str">
        <f t="shared" si="84"/>
        <v/>
      </c>
    </row>
    <row r="5425" spans="4:6" ht="20.45" customHeight="1">
      <c r="D5425" s="160"/>
      <c r="E5425" s="161"/>
      <c r="F5425" s="168" t="str">
        <f t="shared" si="84"/>
        <v/>
      </c>
    </row>
    <row r="5426" spans="4:6" ht="20.45" customHeight="1">
      <c r="D5426" s="160"/>
      <c r="E5426" s="161"/>
      <c r="F5426" s="168" t="str">
        <f t="shared" si="84"/>
        <v/>
      </c>
    </row>
    <row r="5427" spans="4:6" ht="20.45" customHeight="1">
      <c r="D5427" s="160"/>
      <c r="E5427" s="161"/>
      <c r="F5427" s="168" t="str">
        <f t="shared" si="84"/>
        <v/>
      </c>
    </row>
    <row r="5428" spans="4:6" ht="20.45" customHeight="1">
      <c r="D5428" s="160"/>
      <c r="E5428" s="161"/>
      <c r="F5428" s="168" t="str">
        <f t="shared" si="84"/>
        <v/>
      </c>
    </row>
    <row r="5429" spans="4:6" ht="20.45" customHeight="1">
      <c r="D5429" s="160"/>
      <c r="E5429" s="161"/>
      <c r="F5429" s="168" t="str">
        <f t="shared" si="84"/>
        <v/>
      </c>
    </row>
    <row r="5430" spans="4:6" ht="20.45" customHeight="1">
      <c r="D5430" s="160"/>
      <c r="E5430" s="161"/>
      <c r="F5430" s="168" t="str">
        <f t="shared" si="84"/>
        <v/>
      </c>
    </row>
    <row r="5431" spans="4:6" ht="20.45" customHeight="1">
      <c r="D5431" s="160"/>
      <c r="E5431" s="161"/>
      <c r="F5431" s="168" t="str">
        <f t="shared" si="84"/>
        <v/>
      </c>
    </row>
    <row r="5432" spans="4:6" ht="20.45" customHeight="1">
      <c r="D5432" s="160"/>
      <c r="E5432" s="161"/>
      <c r="F5432" s="168" t="str">
        <f t="shared" si="84"/>
        <v/>
      </c>
    </row>
    <row r="5433" spans="4:6" ht="20.45" customHeight="1">
      <c r="D5433" s="160"/>
      <c r="E5433" s="161"/>
      <c r="F5433" s="168" t="str">
        <f t="shared" si="84"/>
        <v/>
      </c>
    </row>
    <row r="5434" spans="4:6" ht="20.45" customHeight="1">
      <c r="D5434" s="160"/>
      <c r="E5434" s="161"/>
      <c r="F5434" s="168" t="str">
        <f t="shared" si="84"/>
        <v/>
      </c>
    </row>
    <row r="5435" spans="4:6" ht="20.45" customHeight="1">
      <c r="D5435" s="160"/>
      <c r="E5435" s="161"/>
      <c r="F5435" s="168" t="str">
        <f t="shared" si="84"/>
        <v/>
      </c>
    </row>
    <row r="5436" spans="4:6" ht="20.45" customHeight="1">
      <c r="D5436" s="160"/>
      <c r="E5436" s="161"/>
      <c r="F5436" s="168" t="str">
        <f t="shared" si="84"/>
        <v/>
      </c>
    </row>
    <row r="5437" spans="4:6" ht="20.45" customHeight="1">
      <c r="D5437" s="160"/>
      <c r="E5437" s="161"/>
      <c r="F5437" s="168" t="str">
        <f t="shared" si="84"/>
        <v/>
      </c>
    </row>
    <row r="5438" spans="4:6" ht="20.45" customHeight="1">
      <c r="D5438" s="160"/>
      <c r="E5438" s="161"/>
      <c r="F5438" s="168" t="str">
        <f t="shared" si="84"/>
        <v/>
      </c>
    </row>
    <row r="5439" spans="4:6" ht="20.45" customHeight="1">
      <c r="D5439" s="160"/>
      <c r="E5439" s="161"/>
      <c r="F5439" s="168" t="str">
        <f t="shared" si="84"/>
        <v/>
      </c>
    </row>
    <row r="5440" spans="4:6" ht="20.45" customHeight="1">
      <c r="D5440" s="160"/>
      <c r="E5440" s="161"/>
      <c r="F5440" s="168" t="str">
        <f t="shared" si="84"/>
        <v/>
      </c>
    </row>
    <row r="5441" spans="4:6" ht="20.45" customHeight="1">
      <c r="D5441" s="160"/>
      <c r="E5441" s="161"/>
      <c r="F5441" s="168" t="str">
        <f t="shared" si="84"/>
        <v/>
      </c>
    </row>
    <row r="5442" spans="4:6" ht="20.45" customHeight="1">
      <c r="D5442" s="160"/>
      <c r="E5442" s="161"/>
      <c r="F5442" s="168" t="str">
        <f t="shared" si="84"/>
        <v/>
      </c>
    </row>
    <row r="5443" spans="4:6" ht="20.45" customHeight="1">
      <c r="D5443" s="160"/>
      <c r="E5443" s="161"/>
      <c r="F5443" s="168" t="str">
        <f t="shared" ref="F5443:F5506" si="85">(IF(ISBLANK(D5443),"",D5443&amp;"&gt;"&amp;E5443))</f>
        <v/>
      </c>
    </row>
    <row r="5444" spans="4:6" ht="20.45" customHeight="1">
      <c r="D5444" s="160"/>
      <c r="E5444" s="161"/>
      <c r="F5444" s="168" t="str">
        <f t="shared" si="85"/>
        <v/>
      </c>
    </row>
    <row r="5445" spans="4:6" ht="20.45" customHeight="1">
      <c r="D5445" s="160"/>
      <c r="E5445" s="161"/>
      <c r="F5445" s="168" t="str">
        <f t="shared" si="85"/>
        <v/>
      </c>
    </row>
    <row r="5446" spans="4:6" ht="20.45" customHeight="1">
      <c r="D5446" s="160"/>
      <c r="E5446" s="161"/>
      <c r="F5446" s="168" t="str">
        <f t="shared" si="85"/>
        <v/>
      </c>
    </row>
    <row r="5447" spans="4:6" ht="20.45" customHeight="1">
      <c r="D5447" s="160"/>
      <c r="E5447" s="161"/>
      <c r="F5447" s="168" t="str">
        <f t="shared" si="85"/>
        <v/>
      </c>
    </row>
    <row r="5448" spans="4:6" ht="20.45" customHeight="1">
      <c r="D5448" s="160"/>
      <c r="E5448" s="161"/>
      <c r="F5448" s="168" t="str">
        <f t="shared" si="85"/>
        <v/>
      </c>
    </row>
    <row r="5449" spans="4:6" ht="20.45" customHeight="1">
      <c r="D5449" s="160"/>
      <c r="E5449" s="161"/>
      <c r="F5449" s="168" t="str">
        <f t="shared" si="85"/>
        <v/>
      </c>
    </row>
    <row r="5450" spans="4:6" ht="20.45" customHeight="1">
      <c r="D5450" s="160"/>
      <c r="E5450" s="161"/>
      <c r="F5450" s="168" t="str">
        <f t="shared" si="85"/>
        <v/>
      </c>
    </row>
    <row r="5451" spans="4:6" ht="20.45" customHeight="1">
      <c r="D5451" s="160"/>
      <c r="E5451" s="161"/>
      <c r="F5451" s="168" t="str">
        <f t="shared" si="85"/>
        <v/>
      </c>
    </row>
    <row r="5452" spans="4:6" ht="20.45" customHeight="1">
      <c r="D5452" s="160"/>
      <c r="E5452" s="161"/>
      <c r="F5452" s="168" t="str">
        <f t="shared" si="85"/>
        <v/>
      </c>
    </row>
    <row r="5453" spans="4:6" ht="20.45" customHeight="1">
      <c r="D5453" s="160"/>
      <c r="E5453" s="161"/>
      <c r="F5453" s="168" t="str">
        <f t="shared" si="85"/>
        <v/>
      </c>
    </row>
    <row r="5454" spans="4:6" ht="20.45" customHeight="1">
      <c r="D5454" s="160"/>
      <c r="E5454" s="161"/>
      <c r="F5454" s="168" t="str">
        <f t="shared" si="85"/>
        <v/>
      </c>
    </row>
    <row r="5455" spans="4:6" ht="20.45" customHeight="1">
      <c r="D5455" s="160"/>
      <c r="E5455" s="161"/>
      <c r="F5455" s="168" t="str">
        <f t="shared" si="85"/>
        <v/>
      </c>
    </row>
    <row r="5456" spans="4:6" ht="20.45" customHeight="1">
      <c r="D5456" s="160"/>
      <c r="E5456" s="161"/>
      <c r="F5456" s="168" t="str">
        <f t="shared" si="85"/>
        <v/>
      </c>
    </row>
    <row r="5457" spans="4:6" ht="20.45" customHeight="1">
      <c r="D5457" s="160"/>
      <c r="E5457" s="161"/>
      <c r="F5457" s="168" t="str">
        <f t="shared" si="85"/>
        <v/>
      </c>
    </row>
    <row r="5458" spans="4:6" ht="20.45" customHeight="1">
      <c r="D5458" s="160"/>
      <c r="E5458" s="161"/>
      <c r="F5458" s="168" t="str">
        <f t="shared" si="85"/>
        <v/>
      </c>
    </row>
    <row r="5459" spans="4:6" ht="20.45" customHeight="1">
      <c r="D5459" s="160"/>
      <c r="E5459" s="161"/>
      <c r="F5459" s="168" t="str">
        <f t="shared" si="85"/>
        <v/>
      </c>
    </row>
    <row r="5460" spans="4:6" ht="20.45" customHeight="1">
      <c r="D5460" s="160"/>
      <c r="E5460" s="161"/>
      <c r="F5460" s="168" t="str">
        <f t="shared" si="85"/>
        <v/>
      </c>
    </row>
    <row r="5461" spans="4:6" ht="20.45" customHeight="1">
      <c r="D5461" s="160"/>
      <c r="E5461" s="161"/>
      <c r="F5461" s="168" t="str">
        <f t="shared" si="85"/>
        <v/>
      </c>
    </row>
    <row r="5462" spans="4:6" ht="20.45" customHeight="1">
      <c r="D5462" s="160"/>
      <c r="E5462" s="161"/>
      <c r="F5462" s="168" t="str">
        <f t="shared" si="85"/>
        <v/>
      </c>
    </row>
    <row r="5463" spans="4:6" ht="20.45" customHeight="1">
      <c r="D5463" s="160"/>
      <c r="E5463" s="161"/>
      <c r="F5463" s="168" t="str">
        <f t="shared" si="85"/>
        <v/>
      </c>
    </row>
    <row r="5464" spans="4:6" ht="20.45" customHeight="1">
      <c r="D5464" s="160"/>
      <c r="E5464" s="161"/>
      <c r="F5464" s="168" t="str">
        <f t="shared" si="85"/>
        <v/>
      </c>
    </row>
    <row r="5465" spans="4:6" ht="20.45" customHeight="1">
      <c r="D5465" s="160"/>
      <c r="E5465" s="161"/>
      <c r="F5465" s="168" t="str">
        <f t="shared" si="85"/>
        <v/>
      </c>
    </row>
    <row r="5466" spans="4:6" ht="20.45" customHeight="1">
      <c r="D5466" s="160"/>
      <c r="E5466" s="161"/>
      <c r="F5466" s="168" t="str">
        <f t="shared" si="85"/>
        <v/>
      </c>
    </row>
    <row r="5467" spans="4:6" ht="20.45" customHeight="1">
      <c r="D5467" s="160"/>
      <c r="E5467" s="161"/>
      <c r="F5467" s="168" t="str">
        <f t="shared" si="85"/>
        <v/>
      </c>
    </row>
    <row r="5468" spans="4:6" ht="20.45" customHeight="1">
      <c r="D5468" s="160"/>
      <c r="E5468" s="161"/>
      <c r="F5468" s="168" t="str">
        <f t="shared" si="85"/>
        <v/>
      </c>
    </row>
    <row r="5469" spans="4:6" ht="20.45" customHeight="1">
      <c r="D5469" s="160"/>
      <c r="E5469" s="161"/>
      <c r="F5469" s="168" t="str">
        <f t="shared" si="85"/>
        <v/>
      </c>
    </row>
    <row r="5470" spans="4:6" ht="20.45" customHeight="1">
      <c r="D5470" s="160"/>
      <c r="E5470" s="161"/>
      <c r="F5470" s="168" t="str">
        <f t="shared" si="85"/>
        <v/>
      </c>
    </row>
    <row r="5471" spans="4:6" ht="20.45" customHeight="1">
      <c r="D5471" s="160"/>
      <c r="E5471" s="161"/>
      <c r="F5471" s="168" t="str">
        <f t="shared" si="85"/>
        <v/>
      </c>
    </row>
    <row r="5472" spans="4:6" ht="20.45" customHeight="1">
      <c r="D5472" s="160"/>
      <c r="E5472" s="161"/>
      <c r="F5472" s="168" t="str">
        <f t="shared" si="85"/>
        <v/>
      </c>
    </row>
    <row r="5473" spans="4:6" ht="20.45" customHeight="1">
      <c r="D5473" s="160"/>
      <c r="E5473" s="161"/>
      <c r="F5473" s="168" t="str">
        <f t="shared" si="85"/>
        <v/>
      </c>
    </row>
    <row r="5474" spans="4:6" ht="20.45" customHeight="1">
      <c r="D5474" s="160"/>
      <c r="E5474" s="161"/>
      <c r="F5474" s="168" t="str">
        <f t="shared" si="85"/>
        <v/>
      </c>
    </row>
    <row r="5475" spans="4:6" ht="20.45" customHeight="1">
      <c r="D5475" s="160"/>
      <c r="E5475" s="161"/>
      <c r="F5475" s="168" t="str">
        <f t="shared" si="85"/>
        <v/>
      </c>
    </row>
    <row r="5476" spans="4:6" ht="20.45" customHeight="1">
      <c r="D5476" s="160"/>
      <c r="E5476" s="161"/>
      <c r="F5476" s="168" t="str">
        <f t="shared" si="85"/>
        <v/>
      </c>
    </row>
    <row r="5477" spans="4:6" ht="20.45" customHeight="1">
      <c r="D5477" s="160"/>
      <c r="E5477" s="161"/>
      <c r="F5477" s="168" t="str">
        <f t="shared" si="85"/>
        <v/>
      </c>
    </row>
    <row r="5478" spans="4:6" ht="20.45" customHeight="1">
      <c r="D5478" s="160"/>
      <c r="E5478" s="161"/>
      <c r="F5478" s="168" t="str">
        <f t="shared" si="85"/>
        <v/>
      </c>
    </row>
    <row r="5479" spans="4:6" ht="20.45" customHeight="1">
      <c r="D5479" s="160"/>
      <c r="E5479" s="161"/>
      <c r="F5479" s="168" t="str">
        <f t="shared" si="85"/>
        <v/>
      </c>
    </row>
    <row r="5480" spans="4:6" ht="20.45" customHeight="1">
      <c r="D5480" s="160"/>
      <c r="E5480" s="161"/>
      <c r="F5480" s="168" t="str">
        <f t="shared" si="85"/>
        <v/>
      </c>
    </row>
    <row r="5481" spans="4:6" ht="20.45" customHeight="1">
      <c r="D5481" s="160"/>
      <c r="E5481" s="161"/>
      <c r="F5481" s="168" t="str">
        <f t="shared" si="85"/>
        <v/>
      </c>
    </row>
    <row r="5482" spans="4:6" ht="20.45" customHeight="1">
      <c r="D5482" s="160"/>
      <c r="E5482" s="161"/>
      <c r="F5482" s="168" t="str">
        <f t="shared" si="85"/>
        <v/>
      </c>
    </row>
    <row r="5483" spans="4:6" ht="20.45" customHeight="1">
      <c r="D5483" s="160"/>
      <c r="E5483" s="161"/>
      <c r="F5483" s="168" t="str">
        <f t="shared" si="85"/>
        <v/>
      </c>
    </row>
    <row r="5484" spans="4:6" ht="20.45" customHeight="1">
      <c r="D5484" s="160"/>
      <c r="E5484" s="161"/>
      <c r="F5484" s="168" t="str">
        <f t="shared" si="85"/>
        <v/>
      </c>
    </row>
    <row r="5485" spans="4:6" ht="20.45" customHeight="1">
      <c r="D5485" s="160"/>
      <c r="E5485" s="161"/>
      <c r="F5485" s="168" t="str">
        <f t="shared" si="85"/>
        <v/>
      </c>
    </row>
    <row r="5486" spans="4:6" ht="20.45" customHeight="1">
      <c r="D5486" s="160"/>
      <c r="E5486" s="161"/>
      <c r="F5486" s="168" t="str">
        <f t="shared" si="85"/>
        <v/>
      </c>
    </row>
    <row r="5487" spans="4:6" ht="20.45" customHeight="1">
      <c r="D5487" s="160"/>
      <c r="E5487" s="161"/>
      <c r="F5487" s="168" t="str">
        <f t="shared" si="85"/>
        <v/>
      </c>
    </row>
    <row r="5488" spans="4:6" ht="20.45" customHeight="1">
      <c r="D5488" s="160"/>
      <c r="E5488" s="161"/>
      <c r="F5488" s="168" t="str">
        <f t="shared" si="85"/>
        <v/>
      </c>
    </row>
    <row r="5489" spans="4:6" ht="20.45" customHeight="1">
      <c r="D5489" s="160"/>
      <c r="E5489" s="161"/>
      <c r="F5489" s="168" t="str">
        <f t="shared" si="85"/>
        <v/>
      </c>
    </row>
    <row r="5490" spans="4:6" ht="20.45" customHeight="1">
      <c r="D5490" s="160"/>
      <c r="E5490" s="161"/>
      <c r="F5490" s="168" t="str">
        <f t="shared" si="85"/>
        <v/>
      </c>
    </row>
    <row r="5491" spans="4:6" ht="20.45" customHeight="1">
      <c r="D5491" s="160"/>
      <c r="E5491" s="161"/>
      <c r="F5491" s="168" t="str">
        <f t="shared" si="85"/>
        <v/>
      </c>
    </row>
    <row r="5492" spans="4:6" ht="20.45" customHeight="1">
      <c r="D5492" s="160"/>
      <c r="E5492" s="161"/>
      <c r="F5492" s="168" t="str">
        <f t="shared" si="85"/>
        <v/>
      </c>
    </row>
    <row r="5493" spans="4:6" ht="20.45" customHeight="1">
      <c r="D5493" s="160"/>
      <c r="E5493" s="161"/>
      <c r="F5493" s="168" t="str">
        <f t="shared" si="85"/>
        <v/>
      </c>
    </row>
    <row r="5494" spans="4:6" ht="20.45" customHeight="1">
      <c r="D5494" s="160"/>
      <c r="E5494" s="161"/>
      <c r="F5494" s="168" t="str">
        <f t="shared" si="85"/>
        <v/>
      </c>
    </row>
    <row r="5495" spans="4:6" ht="20.45" customHeight="1">
      <c r="D5495" s="160"/>
      <c r="E5495" s="161"/>
      <c r="F5495" s="168" t="str">
        <f t="shared" si="85"/>
        <v/>
      </c>
    </row>
    <row r="5496" spans="4:6" ht="20.45" customHeight="1">
      <c r="D5496" s="160"/>
      <c r="E5496" s="161"/>
      <c r="F5496" s="168" t="str">
        <f t="shared" si="85"/>
        <v/>
      </c>
    </row>
    <row r="5497" spans="4:6" ht="20.45" customHeight="1">
      <c r="D5497" s="160"/>
      <c r="E5497" s="161"/>
      <c r="F5497" s="168" t="str">
        <f t="shared" si="85"/>
        <v/>
      </c>
    </row>
    <row r="5498" spans="4:6" ht="20.45" customHeight="1">
      <c r="D5498" s="160"/>
      <c r="E5498" s="161"/>
      <c r="F5498" s="168" t="str">
        <f t="shared" si="85"/>
        <v/>
      </c>
    </row>
    <row r="5499" spans="4:6" ht="20.45" customHeight="1">
      <c r="D5499" s="160"/>
      <c r="E5499" s="161"/>
      <c r="F5499" s="168" t="str">
        <f t="shared" si="85"/>
        <v/>
      </c>
    </row>
    <row r="5500" spans="4:6" ht="20.45" customHeight="1">
      <c r="D5500" s="160"/>
      <c r="E5500" s="161"/>
      <c r="F5500" s="168" t="str">
        <f t="shared" si="85"/>
        <v/>
      </c>
    </row>
    <row r="5501" spans="4:6" ht="20.45" customHeight="1">
      <c r="D5501" s="160"/>
      <c r="E5501" s="161"/>
      <c r="F5501" s="168" t="str">
        <f t="shared" si="85"/>
        <v/>
      </c>
    </row>
    <row r="5502" spans="4:6" ht="20.45" customHeight="1">
      <c r="D5502" s="160"/>
      <c r="E5502" s="161"/>
      <c r="F5502" s="168" t="str">
        <f t="shared" si="85"/>
        <v/>
      </c>
    </row>
    <row r="5503" spans="4:6" ht="20.45" customHeight="1">
      <c r="D5503" s="160"/>
      <c r="E5503" s="161"/>
      <c r="F5503" s="168" t="str">
        <f t="shared" si="85"/>
        <v/>
      </c>
    </row>
    <row r="5504" spans="4:6" ht="20.45" customHeight="1">
      <c r="D5504" s="160"/>
      <c r="E5504" s="161"/>
      <c r="F5504" s="168" t="str">
        <f t="shared" si="85"/>
        <v/>
      </c>
    </row>
    <row r="5505" spans="4:6" ht="20.45" customHeight="1">
      <c r="D5505" s="160"/>
      <c r="E5505" s="161"/>
      <c r="F5505" s="168" t="str">
        <f t="shared" si="85"/>
        <v/>
      </c>
    </row>
    <row r="5506" spans="4:6" ht="20.45" customHeight="1">
      <c r="D5506" s="160"/>
      <c r="E5506" s="161"/>
      <c r="F5506" s="168" t="str">
        <f t="shared" si="85"/>
        <v/>
      </c>
    </row>
    <row r="5507" spans="4:6" ht="20.45" customHeight="1">
      <c r="D5507" s="160"/>
      <c r="E5507" s="161"/>
      <c r="F5507" s="168" t="str">
        <f t="shared" ref="F5507:F5570" si="86">(IF(ISBLANK(D5507),"",D5507&amp;"&gt;"&amp;E5507))</f>
        <v/>
      </c>
    </row>
    <row r="5508" spans="4:6" ht="20.45" customHeight="1">
      <c r="D5508" s="160"/>
      <c r="E5508" s="161"/>
      <c r="F5508" s="168" t="str">
        <f t="shared" si="86"/>
        <v/>
      </c>
    </row>
    <row r="5509" spans="4:6" ht="20.45" customHeight="1">
      <c r="D5509" s="160"/>
      <c r="E5509" s="161"/>
      <c r="F5509" s="168" t="str">
        <f t="shared" si="86"/>
        <v/>
      </c>
    </row>
    <row r="5510" spans="4:6" ht="20.45" customHeight="1">
      <c r="D5510" s="160"/>
      <c r="E5510" s="161"/>
      <c r="F5510" s="168" t="str">
        <f t="shared" si="86"/>
        <v/>
      </c>
    </row>
    <row r="5511" spans="4:6" ht="20.45" customHeight="1">
      <c r="D5511" s="160"/>
      <c r="E5511" s="161"/>
      <c r="F5511" s="168" t="str">
        <f t="shared" si="86"/>
        <v/>
      </c>
    </row>
    <row r="5512" spans="4:6" ht="20.45" customHeight="1">
      <c r="D5512" s="160"/>
      <c r="E5512" s="161"/>
      <c r="F5512" s="168" t="str">
        <f t="shared" si="86"/>
        <v/>
      </c>
    </row>
    <row r="5513" spans="4:6" ht="20.45" customHeight="1">
      <c r="D5513" s="160"/>
      <c r="E5513" s="161"/>
      <c r="F5513" s="168" t="str">
        <f t="shared" si="86"/>
        <v/>
      </c>
    </row>
    <row r="5514" spans="4:6" ht="20.45" customHeight="1">
      <c r="D5514" s="160"/>
      <c r="E5514" s="161"/>
      <c r="F5514" s="168" t="str">
        <f t="shared" si="86"/>
        <v/>
      </c>
    </row>
    <row r="5515" spans="4:6" ht="20.45" customHeight="1">
      <c r="D5515" s="160"/>
      <c r="E5515" s="161"/>
      <c r="F5515" s="168" t="str">
        <f t="shared" si="86"/>
        <v/>
      </c>
    </row>
    <row r="5516" spans="4:6" ht="20.45" customHeight="1">
      <c r="D5516" s="160"/>
      <c r="E5516" s="161"/>
      <c r="F5516" s="168" t="str">
        <f t="shared" si="86"/>
        <v/>
      </c>
    </row>
    <row r="5517" spans="4:6" ht="20.45" customHeight="1">
      <c r="D5517" s="160"/>
      <c r="E5517" s="161"/>
      <c r="F5517" s="168" t="str">
        <f t="shared" si="86"/>
        <v/>
      </c>
    </row>
    <row r="5518" spans="4:6" ht="20.45" customHeight="1">
      <c r="D5518" s="160"/>
      <c r="E5518" s="161"/>
      <c r="F5518" s="168" t="str">
        <f t="shared" si="86"/>
        <v/>
      </c>
    </row>
    <row r="5519" spans="4:6" ht="20.45" customHeight="1">
      <c r="D5519" s="160"/>
      <c r="E5519" s="161"/>
      <c r="F5519" s="168" t="str">
        <f t="shared" si="86"/>
        <v/>
      </c>
    </row>
    <row r="5520" spans="4:6" ht="20.45" customHeight="1">
      <c r="D5520" s="160"/>
      <c r="E5520" s="161"/>
      <c r="F5520" s="168" t="str">
        <f t="shared" si="86"/>
        <v/>
      </c>
    </row>
    <row r="5521" spans="4:6" ht="20.45" customHeight="1">
      <c r="D5521" s="160"/>
      <c r="E5521" s="161"/>
      <c r="F5521" s="168" t="str">
        <f t="shared" si="86"/>
        <v/>
      </c>
    </row>
    <row r="5522" spans="4:6" ht="20.45" customHeight="1">
      <c r="D5522" s="160"/>
      <c r="E5522" s="161"/>
      <c r="F5522" s="168" t="str">
        <f t="shared" si="86"/>
        <v/>
      </c>
    </row>
    <row r="5523" spans="4:6" ht="20.45" customHeight="1">
      <c r="D5523" s="160"/>
      <c r="E5523" s="161"/>
      <c r="F5523" s="168" t="str">
        <f t="shared" si="86"/>
        <v/>
      </c>
    </row>
    <row r="5524" spans="4:6" ht="20.45" customHeight="1">
      <c r="D5524" s="160"/>
      <c r="E5524" s="161"/>
      <c r="F5524" s="168" t="str">
        <f t="shared" si="86"/>
        <v/>
      </c>
    </row>
    <row r="5525" spans="4:6" ht="20.45" customHeight="1">
      <c r="D5525" s="160"/>
      <c r="E5525" s="161"/>
      <c r="F5525" s="168" t="str">
        <f t="shared" si="86"/>
        <v/>
      </c>
    </row>
    <row r="5526" spans="4:6" ht="20.45" customHeight="1">
      <c r="D5526" s="160"/>
      <c r="E5526" s="161"/>
      <c r="F5526" s="168" t="str">
        <f t="shared" si="86"/>
        <v/>
      </c>
    </row>
    <row r="5527" spans="4:6" ht="20.45" customHeight="1">
      <c r="D5527" s="160"/>
      <c r="E5527" s="161"/>
      <c r="F5527" s="168" t="str">
        <f t="shared" si="86"/>
        <v/>
      </c>
    </row>
    <row r="5528" spans="4:6" ht="20.45" customHeight="1">
      <c r="D5528" s="160"/>
      <c r="E5528" s="161"/>
      <c r="F5528" s="168" t="str">
        <f t="shared" si="86"/>
        <v/>
      </c>
    </row>
    <row r="5529" spans="4:6" ht="20.45" customHeight="1">
      <c r="D5529" s="160"/>
      <c r="E5529" s="161"/>
      <c r="F5529" s="168" t="str">
        <f t="shared" si="86"/>
        <v/>
      </c>
    </row>
    <row r="5530" spans="4:6" ht="20.45" customHeight="1">
      <c r="D5530" s="160"/>
      <c r="E5530" s="161"/>
      <c r="F5530" s="168" t="str">
        <f t="shared" si="86"/>
        <v/>
      </c>
    </row>
    <row r="5531" spans="4:6" ht="20.45" customHeight="1">
      <c r="D5531" s="160"/>
      <c r="E5531" s="161"/>
      <c r="F5531" s="168" t="str">
        <f t="shared" si="86"/>
        <v/>
      </c>
    </row>
    <row r="5532" spans="4:6" ht="20.45" customHeight="1">
      <c r="D5532" s="160"/>
      <c r="E5532" s="161"/>
      <c r="F5532" s="168" t="str">
        <f t="shared" si="86"/>
        <v/>
      </c>
    </row>
    <row r="5533" spans="4:6" ht="20.45" customHeight="1">
      <c r="D5533" s="160"/>
      <c r="E5533" s="161"/>
      <c r="F5533" s="168" t="str">
        <f t="shared" si="86"/>
        <v/>
      </c>
    </row>
    <row r="5534" spans="4:6" ht="20.45" customHeight="1">
      <c r="D5534" s="160"/>
      <c r="E5534" s="161"/>
      <c r="F5534" s="168" t="str">
        <f t="shared" si="86"/>
        <v/>
      </c>
    </row>
    <row r="5535" spans="4:6" ht="20.45" customHeight="1">
      <c r="D5535" s="160"/>
      <c r="E5535" s="161"/>
      <c r="F5535" s="168" t="str">
        <f t="shared" si="86"/>
        <v/>
      </c>
    </row>
    <row r="5536" spans="4:6" ht="20.45" customHeight="1">
      <c r="D5536" s="160"/>
      <c r="E5536" s="161"/>
      <c r="F5536" s="168" t="str">
        <f t="shared" si="86"/>
        <v/>
      </c>
    </row>
    <row r="5537" spans="4:6" ht="20.45" customHeight="1">
      <c r="D5537" s="160"/>
      <c r="E5537" s="161"/>
      <c r="F5537" s="168" t="str">
        <f t="shared" si="86"/>
        <v/>
      </c>
    </row>
    <row r="5538" spans="4:6" ht="20.45" customHeight="1">
      <c r="D5538" s="160"/>
      <c r="E5538" s="161"/>
      <c r="F5538" s="168" t="str">
        <f t="shared" si="86"/>
        <v/>
      </c>
    </row>
    <row r="5539" spans="4:6" ht="20.45" customHeight="1">
      <c r="D5539" s="160"/>
      <c r="E5539" s="161"/>
      <c r="F5539" s="168" t="str">
        <f t="shared" si="86"/>
        <v/>
      </c>
    </row>
    <row r="5540" spans="4:6" ht="20.45" customHeight="1">
      <c r="D5540" s="160"/>
      <c r="E5540" s="161"/>
      <c r="F5540" s="168" t="str">
        <f t="shared" si="86"/>
        <v/>
      </c>
    </row>
    <row r="5541" spans="4:6" ht="20.45" customHeight="1">
      <c r="D5541" s="160"/>
      <c r="E5541" s="161"/>
      <c r="F5541" s="168" t="str">
        <f t="shared" si="86"/>
        <v/>
      </c>
    </row>
    <row r="5542" spans="4:6" ht="20.45" customHeight="1">
      <c r="D5542" s="160"/>
      <c r="E5542" s="161"/>
      <c r="F5542" s="168" t="str">
        <f t="shared" si="86"/>
        <v/>
      </c>
    </row>
    <row r="5543" spans="4:6" ht="20.45" customHeight="1">
      <c r="D5543" s="160"/>
      <c r="E5543" s="161"/>
      <c r="F5543" s="168" t="str">
        <f t="shared" si="86"/>
        <v/>
      </c>
    </row>
    <row r="5544" spans="4:6" ht="20.45" customHeight="1">
      <c r="D5544" s="160"/>
      <c r="E5544" s="161"/>
      <c r="F5544" s="168" t="str">
        <f t="shared" si="86"/>
        <v/>
      </c>
    </row>
    <row r="5545" spans="4:6" ht="20.45" customHeight="1">
      <c r="D5545" s="160"/>
      <c r="E5545" s="161"/>
      <c r="F5545" s="168" t="str">
        <f t="shared" si="86"/>
        <v/>
      </c>
    </row>
    <row r="5546" spans="4:6" ht="20.45" customHeight="1">
      <c r="D5546" s="160"/>
      <c r="E5546" s="161"/>
      <c r="F5546" s="168" t="str">
        <f t="shared" si="86"/>
        <v/>
      </c>
    </row>
    <row r="5547" spans="4:6" ht="20.45" customHeight="1">
      <c r="D5547" s="160"/>
      <c r="E5547" s="161"/>
      <c r="F5547" s="168" t="str">
        <f t="shared" si="86"/>
        <v/>
      </c>
    </row>
    <row r="5548" spans="4:6" ht="20.45" customHeight="1">
      <c r="D5548" s="160"/>
      <c r="E5548" s="161"/>
      <c r="F5548" s="168" t="str">
        <f t="shared" si="86"/>
        <v/>
      </c>
    </row>
    <row r="5549" spans="4:6" ht="20.45" customHeight="1">
      <c r="D5549" s="160"/>
      <c r="E5549" s="161"/>
      <c r="F5549" s="168" t="str">
        <f t="shared" si="86"/>
        <v/>
      </c>
    </row>
    <row r="5550" spans="4:6" ht="20.45" customHeight="1">
      <c r="D5550" s="160"/>
      <c r="E5550" s="161"/>
      <c r="F5550" s="168" t="str">
        <f t="shared" si="86"/>
        <v/>
      </c>
    </row>
    <row r="5551" spans="4:6" ht="20.45" customHeight="1">
      <c r="D5551" s="160"/>
      <c r="E5551" s="161"/>
      <c r="F5551" s="168" t="str">
        <f t="shared" si="86"/>
        <v/>
      </c>
    </row>
    <row r="5552" spans="4:6" ht="20.45" customHeight="1">
      <c r="D5552" s="160"/>
      <c r="E5552" s="161"/>
      <c r="F5552" s="168" t="str">
        <f t="shared" si="86"/>
        <v/>
      </c>
    </row>
    <row r="5553" spans="4:6" ht="20.45" customHeight="1">
      <c r="D5553" s="160"/>
      <c r="E5553" s="161"/>
      <c r="F5553" s="168" t="str">
        <f t="shared" si="86"/>
        <v/>
      </c>
    </row>
    <row r="5554" spans="4:6" ht="20.45" customHeight="1">
      <c r="D5554" s="160"/>
      <c r="E5554" s="161"/>
      <c r="F5554" s="168" t="str">
        <f t="shared" si="86"/>
        <v/>
      </c>
    </row>
    <row r="5555" spans="4:6" ht="20.45" customHeight="1">
      <c r="D5555" s="160"/>
      <c r="E5555" s="161"/>
      <c r="F5555" s="168" t="str">
        <f t="shared" si="86"/>
        <v/>
      </c>
    </row>
    <row r="5556" spans="4:6" ht="20.45" customHeight="1">
      <c r="D5556" s="160"/>
      <c r="E5556" s="161"/>
      <c r="F5556" s="168" t="str">
        <f t="shared" si="86"/>
        <v/>
      </c>
    </row>
    <row r="5557" spans="4:6" ht="20.45" customHeight="1">
      <c r="D5557" s="160"/>
      <c r="E5557" s="161"/>
      <c r="F5557" s="168" t="str">
        <f t="shared" si="86"/>
        <v/>
      </c>
    </row>
    <row r="5558" spans="4:6" ht="20.45" customHeight="1">
      <c r="D5558" s="160"/>
      <c r="E5558" s="161"/>
      <c r="F5558" s="168" t="str">
        <f t="shared" si="86"/>
        <v/>
      </c>
    </row>
    <row r="5559" spans="4:6" ht="20.45" customHeight="1">
      <c r="D5559" s="160"/>
      <c r="E5559" s="161"/>
      <c r="F5559" s="168" t="str">
        <f t="shared" si="86"/>
        <v/>
      </c>
    </row>
    <row r="5560" spans="4:6" ht="20.45" customHeight="1">
      <c r="D5560" s="160"/>
      <c r="E5560" s="161"/>
      <c r="F5560" s="168" t="str">
        <f t="shared" si="86"/>
        <v/>
      </c>
    </row>
    <row r="5561" spans="4:6" ht="20.45" customHeight="1">
      <c r="D5561" s="160"/>
      <c r="E5561" s="161"/>
      <c r="F5561" s="168" t="str">
        <f t="shared" si="86"/>
        <v/>
      </c>
    </row>
    <row r="5562" spans="4:6" ht="20.45" customHeight="1">
      <c r="D5562" s="160"/>
      <c r="E5562" s="161"/>
      <c r="F5562" s="168" t="str">
        <f t="shared" si="86"/>
        <v/>
      </c>
    </row>
    <row r="5563" spans="4:6" ht="20.45" customHeight="1">
      <c r="D5563" s="160"/>
      <c r="E5563" s="161"/>
      <c r="F5563" s="168" t="str">
        <f t="shared" si="86"/>
        <v/>
      </c>
    </row>
    <row r="5564" spans="4:6" ht="20.45" customHeight="1">
      <c r="D5564" s="160"/>
      <c r="E5564" s="161"/>
      <c r="F5564" s="168" t="str">
        <f t="shared" si="86"/>
        <v/>
      </c>
    </row>
    <row r="5565" spans="4:6" ht="20.45" customHeight="1">
      <c r="D5565" s="160"/>
      <c r="E5565" s="161"/>
      <c r="F5565" s="168" t="str">
        <f t="shared" si="86"/>
        <v/>
      </c>
    </row>
    <row r="5566" spans="4:6" ht="20.45" customHeight="1">
      <c r="D5566" s="160"/>
      <c r="E5566" s="161"/>
      <c r="F5566" s="168" t="str">
        <f t="shared" si="86"/>
        <v/>
      </c>
    </row>
    <row r="5567" spans="4:6" ht="20.45" customHeight="1">
      <c r="D5567" s="160"/>
      <c r="E5567" s="161"/>
      <c r="F5567" s="168" t="str">
        <f t="shared" si="86"/>
        <v/>
      </c>
    </row>
    <row r="5568" spans="4:6" ht="20.45" customHeight="1">
      <c r="D5568" s="160"/>
      <c r="E5568" s="161"/>
      <c r="F5568" s="168" t="str">
        <f t="shared" si="86"/>
        <v/>
      </c>
    </row>
    <row r="5569" spans="4:6" ht="20.45" customHeight="1">
      <c r="D5569" s="160"/>
      <c r="E5569" s="161"/>
      <c r="F5569" s="168" t="str">
        <f t="shared" si="86"/>
        <v/>
      </c>
    </row>
    <row r="5570" spans="4:6" ht="20.45" customHeight="1">
      <c r="D5570" s="160"/>
      <c r="E5570" s="161"/>
      <c r="F5570" s="168" t="str">
        <f t="shared" si="86"/>
        <v/>
      </c>
    </row>
    <row r="5571" spans="4:6" ht="20.45" customHeight="1">
      <c r="D5571" s="160"/>
      <c r="E5571" s="161"/>
      <c r="F5571" s="168" t="str">
        <f t="shared" ref="F5571:F5634" si="87">(IF(ISBLANK(D5571),"",D5571&amp;"&gt;"&amp;E5571))</f>
        <v/>
      </c>
    </row>
    <row r="5572" spans="4:6" ht="20.45" customHeight="1">
      <c r="D5572" s="160"/>
      <c r="E5572" s="161"/>
      <c r="F5572" s="168" t="str">
        <f t="shared" si="87"/>
        <v/>
      </c>
    </row>
    <row r="5573" spans="4:6" ht="20.45" customHeight="1">
      <c r="D5573" s="160"/>
      <c r="E5573" s="161"/>
      <c r="F5573" s="168" t="str">
        <f t="shared" si="87"/>
        <v/>
      </c>
    </row>
    <row r="5574" spans="4:6" ht="20.45" customHeight="1">
      <c r="D5574" s="160"/>
      <c r="E5574" s="161"/>
      <c r="F5574" s="168" t="str">
        <f t="shared" si="87"/>
        <v/>
      </c>
    </row>
    <row r="5575" spans="4:6" ht="20.45" customHeight="1">
      <c r="D5575" s="160"/>
      <c r="E5575" s="161"/>
      <c r="F5575" s="168" t="str">
        <f t="shared" si="87"/>
        <v/>
      </c>
    </row>
    <row r="5576" spans="4:6" ht="20.45" customHeight="1">
      <c r="D5576" s="160"/>
      <c r="E5576" s="161"/>
      <c r="F5576" s="168" t="str">
        <f t="shared" si="87"/>
        <v/>
      </c>
    </row>
    <row r="5577" spans="4:6" ht="20.45" customHeight="1">
      <c r="D5577" s="160"/>
      <c r="E5577" s="161"/>
      <c r="F5577" s="168" t="str">
        <f t="shared" si="87"/>
        <v/>
      </c>
    </row>
    <row r="5578" spans="4:6" ht="20.45" customHeight="1">
      <c r="D5578" s="160"/>
      <c r="E5578" s="161"/>
      <c r="F5578" s="168" t="str">
        <f t="shared" si="87"/>
        <v/>
      </c>
    </row>
    <row r="5579" spans="4:6" ht="20.45" customHeight="1">
      <c r="D5579" s="160"/>
      <c r="E5579" s="161"/>
      <c r="F5579" s="168" t="str">
        <f t="shared" si="87"/>
        <v/>
      </c>
    </row>
    <row r="5580" spans="4:6" ht="20.45" customHeight="1">
      <c r="D5580" s="160"/>
      <c r="E5580" s="161"/>
      <c r="F5580" s="168" t="str">
        <f t="shared" si="87"/>
        <v/>
      </c>
    </row>
    <row r="5581" spans="4:6" ht="20.45" customHeight="1">
      <c r="D5581" s="160"/>
      <c r="E5581" s="161"/>
      <c r="F5581" s="168" t="str">
        <f t="shared" si="87"/>
        <v/>
      </c>
    </row>
    <row r="5582" spans="4:6" ht="20.45" customHeight="1">
      <c r="D5582" s="160"/>
      <c r="E5582" s="161"/>
      <c r="F5582" s="168" t="str">
        <f t="shared" si="87"/>
        <v/>
      </c>
    </row>
    <row r="5583" spans="4:6" ht="20.45" customHeight="1">
      <c r="D5583" s="160"/>
      <c r="E5583" s="161"/>
      <c r="F5583" s="168" t="str">
        <f t="shared" si="87"/>
        <v/>
      </c>
    </row>
    <row r="5584" spans="4:6" ht="20.45" customHeight="1">
      <c r="D5584" s="160"/>
      <c r="E5584" s="161"/>
      <c r="F5584" s="168" t="str">
        <f t="shared" si="87"/>
        <v/>
      </c>
    </row>
    <row r="5585" spans="4:6" ht="20.45" customHeight="1">
      <c r="D5585" s="160"/>
      <c r="E5585" s="161"/>
      <c r="F5585" s="168" t="str">
        <f t="shared" si="87"/>
        <v/>
      </c>
    </row>
    <row r="5586" spans="4:6" ht="20.45" customHeight="1">
      <c r="D5586" s="160"/>
      <c r="E5586" s="161"/>
      <c r="F5586" s="168" t="str">
        <f t="shared" si="87"/>
        <v/>
      </c>
    </row>
    <row r="5587" spans="4:6" ht="20.45" customHeight="1">
      <c r="D5587" s="160"/>
      <c r="E5587" s="161"/>
      <c r="F5587" s="168" t="str">
        <f t="shared" si="87"/>
        <v/>
      </c>
    </row>
    <row r="5588" spans="4:6" ht="20.45" customHeight="1">
      <c r="D5588" s="160"/>
      <c r="E5588" s="161"/>
      <c r="F5588" s="168" t="str">
        <f t="shared" si="87"/>
        <v/>
      </c>
    </row>
    <row r="5589" spans="4:6" ht="20.45" customHeight="1">
      <c r="D5589" s="160"/>
      <c r="E5589" s="161"/>
      <c r="F5589" s="168" t="str">
        <f t="shared" si="87"/>
        <v/>
      </c>
    </row>
    <row r="5590" spans="4:6" ht="20.45" customHeight="1">
      <c r="D5590" s="160"/>
      <c r="E5590" s="161"/>
      <c r="F5590" s="168" t="str">
        <f t="shared" si="87"/>
        <v/>
      </c>
    </row>
    <row r="5591" spans="4:6" ht="20.45" customHeight="1">
      <c r="D5591" s="160"/>
      <c r="E5591" s="161"/>
      <c r="F5591" s="168" t="str">
        <f t="shared" si="87"/>
        <v/>
      </c>
    </row>
    <row r="5592" spans="4:6" ht="20.45" customHeight="1">
      <c r="D5592" s="160"/>
      <c r="E5592" s="161"/>
      <c r="F5592" s="168" t="str">
        <f t="shared" si="87"/>
        <v/>
      </c>
    </row>
    <row r="5593" spans="4:6" ht="20.45" customHeight="1">
      <c r="D5593" s="160"/>
      <c r="E5593" s="161"/>
      <c r="F5593" s="168" t="str">
        <f t="shared" si="87"/>
        <v/>
      </c>
    </row>
    <row r="5594" spans="4:6" ht="20.45" customHeight="1">
      <c r="D5594" s="160"/>
      <c r="E5594" s="161"/>
      <c r="F5594" s="168" t="str">
        <f t="shared" si="87"/>
        <v/>
      </c>
    </row>
    <row r="5595" spans="4:6" ht="20.45" customHeight="1">
      <c r="D5595" s="160"/>
      <c r="E5595" s="161"/>
      <c r="F5595" s="168" t="str">
        <f t="shared" si="87"/>
        <v/>
      </c>
    </row>
    <row r="5596" spans="4:6" ht="20.45" customHeight="1">
      <c r="D5596" s="160"/>
      <c r="E5596" s="161"/>
      <c r="F5596" s="168" t="str">
        <f t="shared" si="87"/>
        <v/>
      </c>
    </row>
    <row r="5597" spans="4:6" ht="20.45" customHeight="1">
      <c r="D5597" s="160"/>
      <c r="E5597" s="161"/>
      <c r="F5597" s="168" t="str">
        <f t="shared" si="87"/>
        <v/>
      </c>
    </row>
    <row r="5598" spans="4:6" ht="20.45" customHeight="1">
      <c r="D5598" s="160"/>
      <c r="E5598" s="161"/>
      <c r="F5598" s="168" t="str">
        <f t="shared" si="87"/>
        <v/>
      </c>
    </row>
    <row r="5599" spans="4:6" ht="20.45" customHeight="1">
      <c r="D5599" s="160"/>
      <c r="E5599" s="161"/>
      <c r="F5599" s="168" t="str">
        <f t="shared" si="87"/>
        <v/>
      </c>
    </row>
    <row r="5600" spans="4:6" ht="20.45" customHeight="1">
      <c r="D5600" s="160"/>
      <c r="E5600" s="161"/>
      <c r="F5600" s="168" t="str">
        <f t="shared" si="87"/>
        <v/>
      </c>
    </row>
    <row r="5601" spans="4:6" ht="20.45" customHeight="1">
      <c r="D5601" s="160"/>
      <c r="E5601" s="161"/>
      <c r="F5601" s="168" t="str">
        <f t="shared" si="87"/>
        <v/>
      </c>
    </row>
    <row r="5602" spans="4:6" ht="20.45" customHeight="1">
      <c r="D5602" s="160"/>
      <c r="E5602" s="161"/>
      <c r="F5602" s="168" t="str">
        <f t="shared" si="87"/>
        <v/>
      </c>
    </row>
    <row r="5603" spans="4:6" ht="20.45" customHeight="1">
      <c r="D5603" s="160"/>
      <c r="E5603" s="161"/>
      <c r="F5603" s="168" t="str">
        <f t="shared" si="87"/>
        <v/>
      </c>
    </row>
    <row r="5604" spans="4:6" ht="20.45" customHeight="1">
      <c r="D5604" s="160"/>
      <c r="E5604" s="161"/>
      <c r="F5604" s="168" t="str">
        <f t="shared" si="87"/>
        <v/>
      </c>
    </row>
    <row r="5605" spans="4:6" ht="20.45" customHeight="1">
      <c r="D5605" s="160"/>
      <c r="E5605" s="161"/>
      <c r="F5605" s="168" t="str">
        <f t="shared" si="87"/>
        <v/>
      </c>
    </row>
    <row r="5606" spans="4:6" ht="20.45" customHeight="1">
      <c r="D5606" s="160"/>
      <c r="E5606" s="161"/>
      <c r="F5606" s="168" t="str">
        <f t="shared" si="87"/>
        <v/>
      </c>
    </row>
    <row r="5607" spans="4:6" ht="20.45" customHeight="1">
      <c r="D5607" s="160"/>
      <c r="E5607" s="161"/>
      <c r="F5607" s="168" t="str">
        <f t="shared" si="87"/>
        <v/>
      </c>
    </row>
    <row r="5608" spans="4:6" ht="20.45" customHeight="1">
      <c r="D5608" s="160"/>
      <c r="E5608" s="161"/>
      <c r="F5608" s="168" t="str">
        <f t="shared" si="87"/>
        <v/>
      </c>
    </row>
    <row r="5609" spans="4:6" ht="20.45" customHeight="1">
      <c r="D5609" s="160"/>
      <c r="E5609" s="161"/>
      <c r="F5609" s="168" t="str">
        <f t="shared" si="87"/>
        <v/>
      </c>
    </row>
    <row r="5610" spans="4:6" ht="20.45" customHeight="1">
      <c r="D5610" s="160"/>
      <c r="E5610" s="161"/>
      <c r="F5610" s="168" t="str">
        <f t="shared" si="87"/>
        <v/>
      </c>
    </row>
    <row r="5611" spans="4:6" ht="20.45" customHeight="1">
      <c r="D5611" s="160"/>
      <c r="E5611" s="161"/>
      <c r="F5611" s="168" t="str">
        <f t="shared" si="87"/>
        <v/>
      </c>
    </row>
    <row r="5612" spans="4:6" ht="20.45" customHeight="1">
      <c r="D5612" s="160"/>
      <c r="E5612" s="161"/>
      <c r="F5612" s="168" t="str">
        <f t="shared" si="87"/>
        <v/>
      </c>
    </row>
    <row r="5613" spans="4:6" ht="20.45" customHeight="1">
      <c r="D5613" s="160"/>
      <c r="E5613" s="161"/>
      <c r="F5613" s="168" t="str">
        <f t="shared" si="87"/>
        <v/>
      </c>
    </row>
    <row r="5614" spans="4:6" ht="20.45" customHeight="1">
      <c r="D5614" s="160"/>
      <c r="E5614" s="161"/>
      <c r="F5614" s="168" t="str">
        <f t="shared" si="87"/>
        <v/>
      </c>
    </row>
    <row r="5615" spans="4:6" ht="20.45" customHeight="1">
      <c r="D5615" s="160"/>
      <c r="E5615" s="161"/>
      <c r="F5615" s="168" t="str">
        <f t="shared" si="87"/>
        <v/>
      </c>
    </row>
    <row r="5616" spans="4:6" ht="20.45" customHeight="1">
      <c r="D5616" s="160"/>
      <c r="E5616" s="161"/>
      <c r="F5616" s="168" t="str">
        <f t="shared" si="87"/>
        <v/>
      </c>
    </row>
    <row r="5617" spans="4:6" ht="20.45" customHeight="1">
      <c r="D5617" s="160"/>
      <c r="E5617" s="161"/>
      <c r="F5617" s="168" t="str">
        <f t="shared" si="87"/>
        <v/>
      </c>
    </row>
    <row r="5618" spans="4:6" ht="20.45" customHeight="1">
      <c r="D5618" s="160"/>
      <c r="E5618" s="161"/>
      <c r="F5618" s="168" t="str">
        <f t="shared" si="87"/>
        <v/>
      </c>
    </row>
    <row r="5619" spans="4:6" ht="20.45" customHeight="1">
      <c r="D5619" s="160"/>
      <c r="E5619" s="161"/>
      <c r="F5619" s="168" t="str">
        <f t="shared" si="87"/>
        <v/>
      </c>
    </row>
    <row r="5620" spans="4:6" ht="20.45" customHeight="1">
      <c r="D5620" s="160"/>
      <c r="E5620" s="161"/>
      <c r="F5620" s="168" t="str">
        <f t="shared" si="87"/>
        <v/>
      </c>
    </row>
    <row r="5621" spans="4:6" ht="20.45" customHeight="1">
      <c r="D5621" s="160"/>
      <c r="E5621" s="161"/>
      <c r="F5621" s="168" t="str">
        <f t="shared" si="87"/>
        <v/>
      </c>
    </row>
    <row r="5622" spans="4:6" ht="20.45" customHeight="1">
      <c r="D5622" s="160"/>
      <c r="E5622" s="161"/>
      <c r="F5622" s="168" t="str">
        <f t="shared" si="87"/>
        <v/>
      </c>
    </row>
    <row r="5623" spans="4:6" ht="20.45" customHeight="1">
      <c r="D5623" s="160"/>
      <c r="E5623" s="161"/>
      <c r="F5623" s="168" t="str">
        <f t="shared" si="87"/>
        <v/>
      </c>
    </row>
    <row r="5624" spans="4:6" ht="20.45" customHeight="1">
      <c r="D5624" s="160"/>
      <c r="E5624" s="161"/>
      <c r="F5624" s="168" t="str">
        <f t="shared" si="87"/>
        <v/>
      </c>
    </row>
    <row r="5625" spans="4:6" ht="20.45" customHeight="1">
      <c r="D5625" s="160"/>
      <c r="E5625" s="161"/>
      <c r="F5625" s="168" t="str">
        <f t="shared" si="87"/>
        <v/>
      </c>
    </row>
    <row r="5626" spans="4:6" ht="20.45" customHeight="1">
      <c r="D5626" s="160"/>
      <c r="E5626" s="161"/>
      <c r="F5626" s="168" t="str">
        <f t="shared" si="87"/>
        <v/>
      </c>
    </row>
    <row r="5627" spans="4:6" ht="20.45" customHeight="1">
      <c r="D5627" s="160"/>
      <c r="E5627" s="161"/>
      <c r="F5627" s="168" t="str">
        <f t="shared" si="87"/>
        <v/>
      </c>
    </row>
    <row r="5628" spans="4:6" ht="20.45" customHeight="1">
      <c r="D5628" s="160"/>
      <c r="E5628" s="161"/>
      <c r="F5628" s="168" t="str">
        <f t="shared" si="87"/>
        <v/>
      </c>
    </row>
    <row r="5629" spans="4:6" ht="20.45" customHeight="1">
      <c r="D5629" s="160"/>
      <c r="E5629" s="161"/>
      <c r="F5629" s="168" t="str">
        <f t="shared" si="87"/>
        <v/>
      </c>
    </row>
    <row r="5630" spans="4:6" ht="20.45" customHeight="1">
      <c r="D5630" s="160"/>
      <c r="E5630" s="161"/>
      <c r="F5630" s="168" t="str">
        <f t="shared" si="87"/>
        <v/>
      </c>
    </row>
    <row r="5631" spans="4:6" ht="20.45" customHeight="1">
      <c r="D5631" s="160"/>
      <c r="E5631" s="161"/>
      <c r="F5631" s="168" t="str">
        <f t="shared" si="87"/>
        <v/>
      </c>
    </row>
    <row r="5632" spans="4:6" ht="20.45" customHeight="1">
      <c r="D5632" s="160"/>
      <c r="E5632" s="161"/>
      <c r="F5632" s="168" t="str">
        <f t="shared" si="87"/>
        <v/>
      </c>
    </row>
    <row r="5633" spans="4:6" ht="20.45" customHeight="1">
      <c r="D5633" s="160"/>
      <c r="E5633" s="161"/>
      <c r="F5633" s="168" t="str">
        <f t="shared" si="87"/>
        <v/>
      </c>
    </row>
    <row r="5634" spans="4:6" ht="20.45" customHeight="1">
      <c r="D5634" s="160"/>
      <c r="E5634" s="161"/>
      <c r="F5634" s="168" t="str">
        <f t="shared" si="87"/>
        <v/>
      </c>
    </row>
    <row r="5635" spans="4:6" ht="20.45" customHeight="1">
      <c r="D5635" s="160"/>
      <c r="E5635" s="161"/>
      <c r="F5635" s="168" t="str">
        <f t="shared" ref="F5635:F5698" si="88">(IF(ISBLANK(D5635),"",D5635&amp;"&gt;"&amp;E5635))</f>
        <v/>
      </c>
    </row>
    <row r="5636" spans="4:6" ht="20.45" customHeight="1">
      <c r="D5636" s="160"/>
      <c r="E5636" s="161"/>
      <c r="F5636" s="168" t="str">
        <f t="shared" si="88"/>
        <v/>
      </c>
    </row>
    <row r="5637" spans="4:6" ht="20.45" customHeight="1">
      <c r="D5637" s="160"/>
      <c r="E5637" s="161"/>
      <c r="F5637" s="168" t="str">
        <f t="shared" si="88"/>
        <v/>
      </c>
    </row>
    <row r="5638" spans="4:6" ht="20.45" customHeight="1">
      <c r="D5638" s="160"/>
      <c r="E5638" s="161"/>
      <c r="F5638" s="168" t="str">
        <f t="shared" si="88"/>
        <v/>
      </c>
    </row>
    <row r="5639" spans="4:6" ht="20.45" customHeight="1">
      <c r="D5639" s="160"/>
      <c r="E5639" s="161"/>
      <c r="F5639" s="168" t="str">
        <f t="shared" si="88"/>
        <v/>
      </c>
    </row>
    <row r="5640" spans="4:6" ht="20.45" customHeight="1">
      <c r="D5640" s="160"/>
      <c r="E5640" s="161"/>
      <c r="F5640" s="168" t="str">
        <f t="shared" si="88"/>
        <v/>
      </c>
    </row>
    <row r="5641" spans="4:6" ht="20.45" customHeight="1">
      <c r="D5641" s="160"/>
      <c r="E5641" s="161"/>
      <c r="F5641" s="168" t="str">
        <f t="shared" si="88"/>
        <v/>
      </c>
    </row>
    <row r="5642" spans="4:6" ht="20.45" customHeight="1">
      <c r="D5642" s="160"/>
      <c r="E5642" s="161"/>
      <c r="F5642" s="168" t="str">
        <f t="shared" si="88"/>
        <v/>
      </c>
    </row>
    <row r="5643" spans="4:6" ht="20.45" customHeight="1">
      <c r="D5643" s="160"/>
      <c r="E5643" s="161"/>
      <c r="F5643" s="168" t="str">
        <f t="shared" si="88"/>
        <v/>
      </c>
    </row>
    <row r="5644" spans="4:6" ht="20.45" customHeight="1">
      <c r="D5644" s="160"/>
      <c r="E5644" s="161"/>
      <c r="F5644" s="168" t="str">
        <f t="shared" si="88"/>
        <v/>
      </c>
    </row>
    <row r="5645" spans="4:6" ht="20.45" customHeight="1">
      <c r="D5645" s="160"/>
      <c r="E5645" s="161"/>
      <c r="F5645" s="168" t="str">
        <f t="shared" si="88"/>
        <v/>
      </c>
    </row>
    <row r="5646" spans="4:6" ht="20.45" customHeight="1">
      <c r="D5646" s="160"/>
      <c r="E5646" s="161"/>
      <c r="F5646" s="168" t="str">
        <f t="shared" si="88"/>
        <v/>
      </c>
    </row>
    <row r="5647" spans="4:6" ht="20.45" customHeight="1">
      <c r="D5647" s="160"/>
      <c r="E5647" s="161"/>
      <c r="F5647" s="168" t="str">
        <f t="shared" si="88"/>
        <v/>
      </c>
    </row>
    <row r="5648" spans="4:6" ht="20.45" customHeight="1">
      <c r="D5648" s="160"/>
      <c r="E5648" s="161"/>
      <c r="F5648" s="168" t="str">
        <f t="shared" si="88"/>
        <v/>
      </c>
    </row>
    <row r="5649" spans="4:6" ht="20.45" customHeight="1">
      <c r="D5649" s="160"/>
      <c r="E5649" s="161"/>
      <c r="F5649" s="168" t="str">
        <f t="shared" si="88"/>
        <v/>
      </c>
    </row>
    <row r="5650" spans="4:6" ht="20.45" customHeight="1">
      <c r="D5650" s="160"/>
      <c r="E5650" s="161"/>
      <c r="F5650" s="168" t="str">
        <f t="shared" si="88"/>
        <v/>
      </c>
    </row>
    <row r="5651" spans="4:6" ht="20.45" customHeight="1">
      <c r="D5651" s="160"/>
      <c r="E5651" s="161"/>
      <c r="F5651" s="168" t="str">
        <f t="shared" si="88"/>
        <v/>
      </c>
    </row>
    <row r="5652" spans="4:6" ht="20.45" customHeight="1">
      <c r="D5652" s="160"/>
      <c r="E5652" s="161"/>
      <c r="F5652" s="168" t="str">
        <f t="shared" si="88"/>
        <v/>
      </c>
    </row>
    <row r="5653" spans="4:6" ht="20.45" customHeight="1">
      <c r="D5653" s="160"/>
      <c r="E5653" s="161"/>
      <c r="F5653" s="168" t="str">
        <f t="shared" si="88"/>
        <v/>
      </c>
    </row>
    <row r="5654" spans="4:6" ht="20.45" customHeight="1">
      <c r="D5654" s="160"/>
      <c r="E5654" s="161"/>
      <c r="F5654" s="168" t="str">
        <f t="shared" si="88"/>
        <v/>
      </c>
    </row>
    <row r="5655" spans="4:6" ht="20.45" customHeight="1">
      <c r="D5655" s="160"/>
      <c r="E5655" s="161"/>
      <c r="F5655" s="168" t="str">
        <f t="shared" si="88"/>
        <v/>
      </c>
    </row>
    <row r="5656" spans="4:6" ht="20.45" customHeight="1">
      <c r="D5656" s="160"/>
      <c r="E5656" s="161"/>
      <c r="F5656" s="168" t="str">
        <f t="shared" si="88"/>
        <v/>
      </c>
    </row>
    <row r="5657" spans="4:6" ht="20.45" customHeight="1">
      <c r="D5657" s="160"/>
      <c r="E5657" s="161"/>
      <c r="F5657" s="168" t="str">
        <f t="shared" si="88"/>
        <v/>
      </c>
    </row>
    <row r="5658" spans="4:6" ht="20.45" customHeight="1">
      <c r="D5658" s="160"/>
      <c r="E5658" s="161"/>
      <c r="F5658" s="168" t="str">
        <f t="shared" si="88"/>
        <v/>
      </c>
    </row>
    <row r="5659" spans="4:6" ht="20.45" customHeight="1">
      <c r="D5659" s="160"/>
      <c r="E5659" s="161"/>
      <c r="F5659" s="168" t="str">
        <f t="shared" si="88"/>
        <v/>
      </c>
    </row>
    <row r="5660" spans="4:6" ht="20.45" customHeight="1">
      <c r="D5660" s="160"/>
      <c r="E5660" s="161"/>
      <c r="F5660" s="168" t="str">
        <f t="shared" si="88"/>
        <v/>
      </c>
    </row>
    <row r="5661" spans="4:6" ht="20.45" customHeight="1">
      <c r="D5661" s="160"/>
      <c r="E5661" s="161"/>
      <c r="F5661" s="168" t="str">
        <f t="shared" si="88"/>
        <v/>
      </c>
    </row>
    <row r="5662" spans="4:6" ht="20.45" customHeight="1">
      <c r="D5662" s="160"/>
      <c r="E5662" s="161"/>
      <c r="F5662" s="168" t="str">
        <f t="shared" si="88"/>
        <v/>
      </c>
    </row>
    <row r="5663" spans="4:6" ht="20.45" customHeight="1">
      <c r="D5663" s="160"/>
      <c r="E5663" s="161"/>
      <c r="F5663" s="168" t="str">
        <f t="shared" si="88"/>
        <v/>
      </c>
    </row>
    <row r="5664" spans="4:6" ht="20.45" customHeight="1">
      <c r="D5664" s="160"/>
      <c r="E5664" s="161"/>
      <c r="F5664" s="168" t="str">
        <f t="shared" si="88"/>
        <v/>
      </c>
    </row>
    <row r="5665" spans="4:6" ht="20.45" customHeight="1">
      <c r="D5665" s="160"/>
      <c r="E5665" s="161"/>
      <c r="F5665" s="168" t="str">
        <f t="shared" si="88"/>
        <v/>
      </c>
    </row>
    <row r="5666" spans="4:6" ht="20.45" customHeight="1">
      <c r="D5666" s="160"/>
      <c r="E5666" s="161"/>
      <c r="F5666" s="168" t="str">
        <f t="shared" si="88"/>
        <v/>
      </c>
    </row>
    <row r="5667" spans="4:6" ht="20.45" customHeight="1">
      <c r="D5667" s="160"/>
      <c r="E5667" s="161"/>
      <c r="F5667" s="168" t="str">
        <f t="shared" si="88"/>
        <v/>
      </c>
    </row>
    <row r="5668" spans="4:6" ht="20.45" customHeight="1">
      <c r="D5668" s="160"/>
      <c r="E5668" s="161"/>
      <c r="F5668" s="168" t="str">
        <f t="shared" si="88"/>
        <v/>
      </c>
    </row>
    <row r="5669" spans="4:6" ht="20.45" customHeight="1">
      <c r="D5669" s="160"/>
      <c r="E5669" s="161"/>
      <c r="F5669" s="168" t="str">
        <f t="shared" si="88"/>
        <v/>
      </c>
    </row>
    <row r="5670" spans="4:6" ht="20.45" customHeight="1">
      <c r="D5670" s="160"/>
      <c r="E5670" s="161"/>
      <c r="F5670" s="168" t="str">
        <f t="shared" si="88"/>
        <v/>
      </c>
    </row>
    <row r="5671" spans="4:6" ht="20.45" customHeight="1">
      <c r="D5671" s="160"/>
      <c r="E5671" s="161"/>
      <c r="F5671" s="168" t="str">
        <f t="shared" si="88"/>
        <v/>
      </c>
    </row>
    <row r="5672" spans="4:6" ht="20.45" customHeight="1">
      <c r="D5672" s="160"/>
      <c r="E5672" s="161"/>
      <c r="F5672" s="168" t="str">
        <f t="shared" si="88"/>
        <v/>
      </c>
    </row>
    <row r="5673" spans="4:6" ht="20.45" customHeight="1">
      <c r="D5673" s="160"/>
      <c r="E5673" s="161"/>
      <c r="F5673" s="168" t="str">
        <f t="shared" si="88"/>
        <v/>
      </c>
    </row>
    <row r="5674" spans="4:6" ht="20.45" customHeight="1">
      <c r="D5674" s="160"/>
      <c r="E5674" s="161"/>
      <c r="F5674" s="168" t="str">
        <f t="shared" si="88"/>
        <v/>
      </c>
    </row>
    <row r="5675" spans="4:6" ht="20.45" customHeight="1">
      <c r="D5675" s="160"/>
      <c r="E5675" s="161"/>
      <c r="F5675" s="168" t="str">
        <f t="shared" si="88"/>
        <v/>
      </c>
    </row>
    <row r="5676" spans="4:6" ht="20.45" customHeight="1">
      <c r="D5676" s="160"/>
      <c r="E5676" s="161"/>
      <c r="F5676" s="168" t="str">
        <f t="shared" si="88"/>
        <v/>
      </c>
    </row>
    <row r="5677" spans="4:6" ht="20.45" customHeight="1">
      <c r="D5677" s="160"/>
      <c r="E5677" s="161"/>
      <c r="F5677" s="168" t="str">
        <f t="shared" si="88"/>
        <v/>
      </c>
    </row>
    <row r="5678" spans="4:6" ht="20.45" customHeight="1">
      <c r="D5678" s="160"/>
      <c r="E5678" s="161"/>
      <c r="F5678" s="168" t="str">
        <f t="shared" si="88"/>
        <v/>
      </c>
    </row>
    <row r="5679" spans="4:6" ht="20.45" customHeight="1">
      <c r="D5679" s="160"/>
      <c r="E5679" s="161"/>
      <c r="F5679" s="168" t="str">
        <f t="shared" si="88"/>
        <v/>
      </c>
    </row>
    <row r="5680" spans="4:6" ht="20.45" customHeight="1">
      <c r="D5680" s="160"/>
      <c r="E5680" s="161"/>
      <c r="F5680" s="168" t="str">
        <f t="shared" si="88"/>
        <v/>
      </c>
    </row>
    <row r="5681" spans="4:6" ht="20.45" customHeight="1">
      <c r="D5681" s="160"/>
      <c r="E5681" s="161"/>
      <c r="F5681" s="168" t="str">
        <f t="shared" si="88"/>
        <v/>
      </c>
    </row>
    <row r="5682" spans="4:6" ht="20.45" customHeight="1">
      <c r="D5682" s="160"/>
      <c r="E5682" s="161"/>
      <c r="F5682" s="168" t="str">
        <f t="shared" si="88"/>
        <v/>
      </c>
    </row>
    <row r="5683" spans="4:6" ht="20.45" customHeight="1">
      <c r="D5683" s="160"/>
      <c r="E5683" s="161"/>
      <c r="F5683" s="168" t="str">
        <f t="shared" si="88"/>
        <v/>
      </c>
    </row>
    <row r="5684" spans="4:6" ht="20.45" customHeight="1">
      <c r="D5684" s="160"/>
      <c r="E5684" s="161"/>
      <c r="F5684" s="168" t="str">
        <f t="shared" si="88"/>
        <v/>
      </c>
    </row>
    <row r="5685" spans="4:6" ht="20.45" customHeight="1">
      <c r="D5685" s="160"/>
      <c r="E5685" s="161"/>
      <c r="F5685" s="168" t="str">
        <f t="shared" si="88"/>
        <v/>
      </c>
    </row>
    <row r="5686" spans="4:6" ht="20.45" customHeight="1">
      <c r="D5686" s="160"/>
      <c r="E5686" s="161"/>
      <c r="F5686" s="168" t="str">
        <f t="shared" si="88"/>
        <v/>
      </c>
    </row>
    <row r="5687" spans="4:6" ht="20.45" customHeight="1">
      <c r="D5687" s="160"/>
      <c r="E5687" s="161"/>
      <c r="F5687" s="168" t="str">
        <f t="shared" si="88"/>
        <v/>
      </c>
    </row>
    <row r="5688" spans="4:6" ht="20.45" customHeight="1">
      <c r="D5688" s="160"/>
      <c r="E5688" s="161"/>
      <c r="F5688" s="168" t="str">
        <f t="shared" si="88"/>
        <v/>
      </c>
    </row>
    <row r="5689" spans="4:6" ht="20.45" customHeight="1">
      <c r="D5689" s="160"/>
      <c r="E5689" s="161"/>
      <c r="F5689" s="168" t="str">
        <f t="shared" si="88"/>
        <v/>
      </c>
    </row>
    <row r="5690" spans="4:6" ht="20.45" customHeight="1">
      <c r="D5690" s="160"/>
      <c r="E5690" s="161"/>
      <c r="F5690" s="168" t="str">
        <f t="shared" si="88"/>
        <v/>
      </c>
    </row>
    <row r="5691" spans="4:6" ht="20.45" customHeight="1">
      <c r="D5691" s="160"/>
      <c r="E5691" s="161"/>
      <c r="F5691" s="168" t="str">
        <f t="shared" si="88"/>
        <v/>
      </c>
    </row>
    <row r="5692" spans="4:6" ht="20.45" customHeight="1">
      <c r="D5692" s="160"/>
      <c r="E5692" s="161"/>
      <c r="F5692" s="168" t="str">
        <f t="shared" si="88"/>
        <v/>
      </c>
    </row>
    <row r="5693" spans="4:6" ht="20.45" customHeight="1">
      <c r="D5693" s="160"/>
      <c r="E5693" s="161"/>
      <c r="F5693" s="168" t="str">
        <f t="shared" si="88"/>
        <v/>
      </c>
    </row>
    <row r="5694" spans="4:6" ht="20.45" customHeight="1">
      <c r="D5694" s="160"/>
      <c r="E5694" s="161"/>
      <c r="F5694" s="168" t="str">
        <f t="shared" si="88"/>
        <v/>
      </c>
    </row>
    <row r="5695" spans="4:6" ht="20.45" customHeight="1">
      <c r="D5695" s="160"/>
      <c r="E5695" s="161"/>
      <c r="F5695" s="168" t="str">
        <f t="shared" si="88"/>
        <v/>
      </c>
    </row>
    <row r="5696" spans="4:6" ht="20.45" customHeight="1">
      <c r="D5696" s="160"/>
      <c r="E5696" s="161"/>
      <c r="F5696" s="168" t="str">
        <f t="shared" si="88"/>
        <v/>
      </c>
    </row>
    <row r="5697" spans="4:6" ht="20.45" customHeight="1">
      <c r="D5697" s="160"/>
      <c r="E5697" s="161"/>
      <c r="F5697" s="168" t="str">
        <f t="shared" si="88"/>
        <v/>
      </c>
    </row>
    <row r="5698" spans="4:6" ht="20.45" customHeight="1">
      <c r="D5698" s="160"/>
      <c r="E5698" s="161"/>
      <c r="F5698" s="168" t="str">
        <f t="shared" si="88"/>
        <v/>
      </c>
    </row>
    <row r="5699" spans="4:6" ht="20.45" customHeight="1">
      <c r="D5699" s="160"/>
      <c r="E5699" s="161"/>
      <c r="F5699" s="168" t="str">
        <f t="shared" ref="F5699:F5762" si="89">(IF(ISBLANK(D5699),"",D5699&amp;"&gt;"&amp;E5699))</f>
        <v/>
      </c>
    </row>
    <row r="5700" spans="4:6" ht="20.45" customHeight="1">
      <c r="D5700" s="160"/>
      <c r="E5700" s="161"/>
      <c r="F5700" s="168" t="str">
        <f t="shared" si="89"/>
        <v/>
      </c>
    </row>
    <row r="5701" spans="4:6" ht="20.45" customHeight="1">
      <c r="D5701" s="160"/>
      <c r="E5701" s="161"/>
      <c r="F5701" s="168" t="str">
        <f t="shared" si="89"/>
        <v/>
      </c>
    </row>
    <row r="5702" spans="4:6" ht="20.45" customHeight="1">
      <c r="D5702" s="160"/>
      <c r="E5702" s="161"/>
      <c r="F5702" s="168" t="str">
        <f t="shared" si="89"/>
        <v/>
      </c>
    </row>
    <row r="5703" spans="4:6" ht="20.45" customHeight="1">
      <c r="D5703" s="160"/>
      <c r="E5703" s="161"/>
      <c r="F5703" s="168" t="str">
        <f t="shared" si="89"/>
        <v/>
      </c>
    </row>
    <row r="5704" spans="4:6" ht="20.45" customHeight="1">
      <c r="D5704" s="160"/>
      <c r="E5704" s="161"/>
      <c r="F5704" s="168" t="str">
        <f t="shared" si="89"/>
        <v/>
      </c>
    </row>
    <row r="5705" spans="4:6" ht="20.45" customHeight="1">
      <c r="D5705" s="160"/>
      <c r="E5705" s="161"/>
      <c r="F5705" s="168" t="str">
        <f t="shared" si="89"/>
        <v/>
      </c>
    </row>
    <row r="5706" spans="4:6" ht="20.45" customHeight="1">
      <c r="D5706" s="160"/>
      <c r="E5706" s="161"/>
      <c r="F5706" s="168" t="str">
        <f t="shared" si="89"/>
        <v/>
      </c>
    </row>
    <row r="5707" spans="4:6" ht="20.45" customHeight="1">
      <c r="D5707" s="160"/>
      <c r="E5707" s="161"/>
      <c r="F5707" s="168" t="str">
        <f t="shared" si="89"/>
        <v/>
      </c>
    </row>
    <row r="5708" spans="4:6" ht="20.45" customHeight="1">
      <c r="D5708" s="160"/>
      <c r="E5708" s="161"/>
      <c r="F5708" s="168" t="str">
        <f t="shared" si="89"/>
        <v/>
      </c>
    </row>
    <row r="5709" spans="4:6" ht="20.45" customHeight="1">
      <c r="D5709" s="160"/>
      <c r="E5709" s="161"/>
      <c r="F5709" s="168" t="str">
        <f t="shared" si="89"/>
        <v/>
      </c>
    </row>
    <row r="5710" spans="4:6" ht="20.45" customHeight="1">
      <c r="D5710" s="160"/>
      <c r="E5710" s="161"/>
      <c r="F5710" s="168" t="str">
        <f t="shared" si="89"/>
        <v/>
      </c>
    </row>
    <row r="5711" spans="4:6" ht="20.45" customHeight="1">
      <c r="D5711" s="160"/>
      <c r="E5711" s="161"/>
      <c r="F5711" s="168" t="str">
        <f t="shared" si="89"/>
        <v/>
      </c>
    </row>
    <row r="5712" spans="4:6" ht="20.45" customHeight="1">
      <c r="D5712" s="160"/>
      <c r="E5712" s="161"/>
      <c r="F5712" s="168" t="str">
        <f t="shared" si="89"/>
        <v/>
      </c>
    </row>
    <row r="5713" spans="4:6" ht="20.45" customHeight="1">
      <c r="D5713" s="160"/>
      <c r="E5713" s="161"/>
      <c r="F5713" s="168" t="str">
        <f t="shared" si="89"/>
        <v/>
      </c>
    </row>
    <row r="5714" spans="4:6" ht="20.45" customHeight="1">
      <c r="D5714" s="160"/>
      <c r="E5714" s="161"/>
      <c r="F5714" s="168" t="str">
        <f t="shared" si="89"/>
        <v/>
      </c>
    </row>
    <row r="5715" spans="4:6" ht="20.45" customHeight="1">
      <c r="D5715" s="160"/>
      <c r="E5715" s="161"/>
      <c r="F5715" s="168" t="str">
        <f t="shared" si="89"/>
        <v/>
      </c>
    </row>
    <row r="5716" spans="4:6" ht="20.45" customHeight="1">
      <c r="D5716" s="160"/>
      <c r="E5716" s="161"/>
      <c r="F5716" s="168" t="str">
        <f t="shared" si="89"/>
        <v/>
      </c>
    </row>
    <row r="5717" spans="4:6" ht="20.45" customHeight="1">
      <c r="D5717" s="160"/>
      <c r="E5717" s="161"/>
      <c r="F5717" s="168" t="str">
        <f t="shared" si="89"/>
        <v/>
      </c>
    </row>
    <row r="5718" spans="4:6" ht="20.45" customHeight="1">
      <c r="D5718" s="160"/>
      <c r="E5718" s="161"/>
      <c r="F5718" s="168" t="str">
        <f t="shared" si="89"/>
        <v/>
      </c>
    </row>
    <row r="5719" spans="4:6" ht="20.45" customHeight="1">
      <c r="D5719" s="160"/>
      <c r="E5719" s="161"/>
      <c r="F5719" s="168" t="str">
        <f t="shared" si="89"/>
        <v/>
      </c>
    </row>
    <row r="5720" spans="4:6" ht="20.45" customHeight="1">
      <c r="D5720" s="160"/>
      <c r="E5720" s="161"/>
      <c r="F5720" s="168" t="str">
        <f t="shared" si="89"/>
        <v/>
      </c>
    </row>
    <row r="5721" spans="4:6" ht="20.45" customHeight="1">
      <c r="D5721" s="160"/>
      <c r="E5721" s="161"/>
      <c r="F5721" s="168" t="str">
        <f t="shared" si="89"/>
        <v/>
      </c>
    </row>
    <row r="5722" spans="4:6" ht="20.45" customHeight="1">
      <c r="D5722" s="160"/>
      <c r="E5722" s="161"/>
      <c r="F5722" s="168" t="str">
        <f t="shared" si="89"/>
        <v/>
      </c>
    </row>
    <row r="5723" spans="4:6" ht="20.45" customHeight="1">
      <c r="D5723" s="160"/>
      <c r="E5723" s="161"/>
      <c r="F5723" s="168" t="str">
        <f t="shared" si="89"/>
        <v/>
      </c>
    </row>
    <row r="5724" spans="4:6" ht="20.45" customHeight="1">
      <c r="D5724" s="160"/>
      <c r="E5724" s="161"/>
      <c r="F5724" s="168" t="str">
        <f t="shared" si="89"/>
        <v/>
      </c>
    </row>
    <row r="5725" spans="4:6" ht="20.45" customHeight="1">
      <c r="D5725" s="160"/>
      <c r="E5725" s="161"/>
      <c r="F5725" s="168" t="str">
        <f t="shared" si="89"/>
        <v/>
      </c>
    </row>
    <row r="5726" spans="4:6" ht="20.45" customHeight="1">
      <c r="D5726" s="160"/>
      <c r="E5726" s="161"/>
      <c r="F5726" s="168" t="str">
        <f t="shared" si="89"/>
        <v/>
      </c>
    </row>
    <row r="5727" spans="4:6" ht="20.45" customHeight="1">
      <c r="D5727" s="160"/>
      <c r="E5727" s="161"/>
      <c r="F5727" s="168" t="str">
        <f t="shared" si="89"/>
        <v/>
      </c>
    </row>
    <row r="5728" spans="4:6" ht="20.45" customHeight="1">
      <c r="D5728" s="160"/>
      <c r="E5728" s="161"/>
      <c r="F5728" s="168" t="str">
        <f t="shared" si="89"/>
        <v/>
      </c>
    </row>
    <row r="5729" spans="4:6" ht="20.45" customHeight="1">
      <c r="D5729" s="160"/>
      <c r="E5729" s="161"/>
      <c r="F5729" s="168" t="str">
        <f t="shared" si="89"/>
        <v/>
      </c>
    </row>
    <row r="5730" spans="4:6" ht="20.45" customHeight="1">
      <c r="D5730" s="160"/>
      <c r="E5730" s="161"/>
      <c r="F5730" s="168" t="str">
        <f t="shared" si="89"/>
        <v/>
      </c>
    </row>
    <row r="5731" spans="4:6" ht="20.45" customHeight="1">
      <c r="D5731" s="160"/>
      <c r="E5731" s="161"/>
      <c r="F5731" s="168" t="str">
        <f t="shared" si="89"/>
        <v/>
      </c>
    </row>
    <row r="5732" spans="4:6" ht="20.45" customHeight="1">
      <c r="D5732" s="160"/>
      <c r="E5732" s="161"/>
      <c r="F5732" s="168" t="str">
        <f t="shared" si="89"/>
        <v/>
      </c>
    </row>
    <row r="5733" spans="4:6" ht="20.45" customHeight="1">
      <c r="D5733" s="160"/>
      <c r="E5733" s="161"/>
      <c r="F5733" s="168" t="str">
        <f t="shared" si="89"/>
        <v/>
      </c>
    </row>
    <row r="5734" spans="4:6" ht="20.45" customHeight="1">
      <c r="D5734" s="160"/>
      <c r="E5734" s="161"/>
      <c r="F5734" s="168" t="str">
        <f t="shared" si="89"/>
        <v/>
      </c>
    </row>
    <row r="5735" spans="4:6" ht="20.45" customHeight="1">
      <c r="D5735" s="160"/>
      <c r="E5735" s="161"/>
      <c r="F5735" s="168" t="str">
        <f t="shared" si="89"/>
        <v/>
      </c>
    </row>
    <row r="5736" spans="4:6" ht="20.45" customHeight="1">
      <c r="D5736" s="160"/>
      <c r="E5736" s="161"/>
      <c r="F5736" s="168" t="str">
        <f t="shared" si="89"/>
        <v/>
      </c>
    </row>
    <row r="5737" spans="4:6" ht="20.45" customHeight="1">
      <c r="D5737" s="160"/>
      <c r="E5737" s="161"/>
      <c r="F5737" s="168" t="str">
        <f t="shared" si="89"/>
        <v/>
      </c>
    </row>
    <row r="5738" spans="4:6" ht="20.45" customHeight="1">
      <c r="D5738" s="160"/>
      <c r="E5738" s="161"/>
      <c r="F5738" s="168" t="str">
        <f t="shared" si="89"/>
        <v/>
      </c>
    </row>
    <row r="5739" spans="4:6" ht="20.45" customHeight="1">
      <c r="D5739" s="160"/>
      <c r="E5739" s="161"/>
      <c r="F5739" s="168" t="str">
        <f t="shared" si="89"/>
        <v/>
      </c>
    </row>
    <row r="5740" spans="4:6" ht="20.45" customHeight="1">
      <c r="D5740" s="160"/>
      <c r="E5740" s="161"/>
      <c r="F5740" s="168" t="str">
        <f t="shared" si="89"/>
        <v/>
      </c>
    </row>
    <row r="5741" spans="4:6" ht="20.45" customHeight="1">
      <c r="D5741" s="160"/>
      <c r="E5741" s="161"/>
      <c r="F5741" s="168" t="str">
        <f t="shared" si="89"/>
        <v/>
      </c>
    </row>
    <row r="5742" spans="4:6" ht="20.45" customHeight="1">
      <c r="D5742" s="160"/>
      <c r="E5742" s="161"/>
      <c r="F5742" s="168" t="str">
        <f t="shared" si="89"/>
        <v/>
      </c>
    </row>
    <row r="5743" spans="4:6" ht="20.45" customHeight="1">
      <c r="D5743" s="160"/>
      <c r="E5743" s="161"/>
      <c r="F5743" s="168" t="str">
        <f t="shared" si="89"/>
        <v/>
      </c>
    </row>
    <row r="5744" spans="4:6" ht="20.45" customHeight="1">
      <c r="D5744" s="160"/>
      <c r="E5744" s="161"/>
      <c r="F5744" s="168" t="str">
        <f t="shared" si="89"/>
        <v/>
      </c>
    </row>
    <row r="5745" spans="4:6" ht="20.45" customHeight="1">
      <c r="D5745" s="160"/>
      <c r="E5745" s="161"/>
      <c r="F5745" s="168" t="str">
        <f t="shared" si="89"/>
        <v/>
      </c>
    </row>
    <row r="5746" spans="4:6" ht="20.45" customHeight="1">
      <c r="D5746" s="160"/>
      <c r="E5746" s="161"/>
      <c r="F5746" s="168" t="str">
        <f t="shared" si="89"/>
        <v/>
      </c>
    </row>
    <row r="5747" spans="4:6" ht="20.45" customHeight="1">
      <c r="D5747" s="160"/>
      <c r="E5747" s="161"/>
      <c r="F5747" s="168" t="str">
        <f t="shared" si="89"/>
        <v/>
      </c>
    </row>
    <row r="5748" spans="4:6" ht="20.45" customHeight="1">
      <c r="D5748" s="160"/>
      <c r="E5748" s="161"/>
      <c r="F5748" s="168" t="str">
        <f t="shared" si="89"/>
        <v/>
      </c>
    </row>
    <row r="5749" spans="4:6" ht="20.45" customHeight="1">
      <c r="D5749" s="160"/>
      <c r="E5749" s="161"/>
      <c r="F5749" s="168" t="str">
        <f t="shared" si="89"/>
        <v/>
      </c>
    </row>
    <row r="5750" spans="4:6" ht="20.45" customHeight="1">
      <c r="D5750" s="160"/>
      <c r="E5750" s="161"/>
      <c r="F5750" s="168" t="str">
        <f t="shared" si="89"/>
        <v/>
      </c>
    </row>
    <row r="5751" spans="4:6" ht="20.45" customHeight="1">
      <c r="D5751" s="160"/>
      <c r="E5751" s="161"/>
      <c r="F5751" s="168" t="str">
        <f t="shared" si="89"/>
        <v/>
      </c>
    </row>
    <row r="5752" spans="4:6" ht="20.45" customHeight="1">
      <c r="D5752" s="160"/>
      <c r="E5752" s="161"/>
      <c r="F5752" s="168" t="str">
        <f t="shared" si="89"/>
        <v/>
      </c>
    </row>
    <row r="5753" spans="4:6" ht="20.45" customHeight="1">
      <c r="D5753" s="160"/>
      <c r="E5753" s="161"/>
      <c r="F5753" s="168" t="str">
        <f t="shared" si="89"/>
        <v/>
      </c>
    </row>
    <row r="5754" spans="4:6" ht="20.45" customHeight="1">
      <c r="D5754" s="160"/>
      <c r="E5754" s="161"/>
      <c r="F5754" s="168" t="str">
        <f t="shared" si="89"/>
        <v/>
      </c>
    </row>
    <row r="5755" spans="4:6" ht="20.45" customHeight="1">
      <c r="D5755" s="160"/>
      <c r="E5755" s="161"/>
      <c r="F5755" s="168" t="str">
        <f t="shared" si="89"/>
        <v/>
      </c>
    </row>
    <row r="5756" spans="4:6" ht="20.45" customHeight="1">
      <c r="D5756" s="160"/>
      <c r="E5756" s="161"/>
      <c r="F5756" s="168" t="str">
        <f t="shared" si="89"/>
        <v/>
      </c>
    </row>
    <row r="5757" spans="4:6" ht="20.45" customHeight="1">
      <c r="D5757" s="160"/>
      <c r="E5757" s="161"/>
      <c r="F5757" s="168" t="str">
        <f t="shared" si="89"/>
        <v/>
      </c>
    </row>
    <row r="5758" spans="4:6" ht="20.45" customHeight="1">
      <c r="D5758" s="160"/>
      <c r="E5758" s="161"/>
      <c r="F5758" s="168" t="str">
        <f t="shared" si="89"/>
        <v/>
      </c>
    </row>
    <row r="5759" spans="4:6" ht="20.45" customHeight="1">
      <c r="D5759" s="160"/>
      <c r="E5759" s="161"/>
      <c r="F5759" s="168" t="str">
        <f t="shared" si="89"/>
        <v/>
      </c>
    </row>
    <row r="5760" spans="4:6" ht="20.45" customHeight="1">
      <c r="D5760" s="160"/>
      <c r="E5760" s="161"/>
      <c r="F5760" s="168" t="str">
        <f t="shared" si="89"/>
        <v/>
      </c>
    </row>
    <row r="5761" spans="4:6" ht="20.45" customHeight="1">
      <c r="D5761" s="160"/>
      <c r="E5761" s="161"/>
      <c r="F5761" s="168" t="str">
        <f t="shared" si="89"/>
        <v/>
      </c>
    </row>
    <row r="5762" spans="4:6" ht="20.45" customHeight="1">
      <c r="D5762" s="160"/>
      <c r="E5762" s="161"/>
      <c r="F5762" s="168" t="str">
        <f t="shared" si="89"/>
        <v/>
      </c>
    </row>
    <row r="5763" spans="4:6" ht="20.45" customHeight="1">
      <c r="D5763" s="160"/>
      <c r="E5763" s="161"/>
      <c r="F5763" s="168" t="str">
        <f t="shared" ref="F5763:F5826" si="90">(IF(ISBLANK(D5763),"",D5763&amp;"&gt;"&amp;E5763))</f>
        <v/>
      </c>
    </row>
    <row r="5764" spans="4:6" ht="20.45" customHeight="1">
      <c r="D5764" s="160"/>
      <c r="E5764" s="161"/>
      <c r="F5764" s="168" t="str">
        <f t="shared" si="90"/>
        <v/>
      </c>
    </row>
    <row r="5765" spans="4:6" ht="20.45" customHeight="1">
      <c r="D5765" s="160"/>
      <c r="E5765" s="161"/>
      <c r="F5765" s="168" t="str">
        <f t="shared" si="90"/>
        <v/>
      </c>
    </row>
    <row r="5766" spans="4:6" ht="20.45" customHeight="1">
      <c r="D5766" s="160"/>
      <c r="E5766" s="161"/>
      <c r="F5766" s="168" t="str">
        <f t="shared" si="90"/>
        <v/>
      </c>
    </row>
    <row r="5767" spans="4:6" ht="20.45" customHeight="1">
      <c r="D5767" s="160"/>
      <c r="E5767" s="161"/>
      <c r="F5767" s="168" t="str">
        <f t="shared" si="90"/>
        <v/>
      </c>
    </row>
    <row r="5768" spans="4:6" ht="20.45" customHeight="1">
      <c r="D5768" s="160"/>
      <c r="E5768" s="161"/>
      <c r="F5768" s="168" t="str">
        <f t="shared" si="90"/>
        <v/>
      </c>
    </row>
    <row r="5769" spans="4:6" ht="20.45" customHeight="1">
      <c r="D5769" s="160"/>
      <c r="E5769" s="161"/>
      <c r="F5769" s="168" t="str">
        <f t="shared" si="90"/>
        <v/>
      </c>
    </row>
    <row r="5770" spans="4:6" ht="20.45" customHeight="1">
      <c r="D5770" s="160"/>
      <c r="E5770" s="161"/>
      <c r="F5770" s="168" t="str">
        <f t="shared" si="90"/>
        <v/>
      </c>
    </row>
    <row r="5771" spans="4:6" ht="20.45" customHeight="1">
      <c r="D5771" s="160"/>
      <c r="E5771" s="161"/>
      <c r="F5771" s="168" t="str">
        <f t="shared" si="90"/>
        <v/>
      </c>
    </row>
    <row r="5772" spans="4:6" ht="20.45" customHeight="1">
      <c r="D5772" s="160"/>
      <c r="E5772" s="161"/>
      <c r="F5772" s="168" t="str">
        <f t="shared" si="90"/>
        <v/>
      </c>
    </row>
    <row r="5773" spans="4:6" ht="20.45" customHeight="1">
      <c r="D5773" s="160"/>
      <c r="E5773" s="161"/>
      <c r="F5773" s="168" t="str">
        <f t="shared" si="90"/>
        <v/>
      </c>
    </row>
    <row r="5774" spans="4:6" ht="20.45" customHeight="1">
      <c r="D5774" s="160"/>
      <c r="E5774" s="161"/>
      <c r="F5774" s="168" t="str">
        <f t="shared" si="90"/>
        <v/>
      </c>
    </row>
    <row r="5775" spans="4:6" ht="20.45" customHeight="1">
      <c r="D5775" s="160"/>
      <c r="E5775" s="161"/>
      <c r="F5775" s="168" t="str">
        <f t="shared" si="90"/>
        <v/>
      </c>
    </row>
    <row r="5776" spans="4:6" ht="20.45" customHeight="1">
      <c r="D5776" s="160"/>
      <c r="E5776" s="161"/>
      <c r="F5776" s="168" t="str">
        <f t="shared" si="90"/>
        <v/>
      </c>
    </row>
    <row r="5777" spans="4:6" ht="20.45" customHeight="1">
      <c r="D5777" s="160"/>
      <c r="E5777" s="161"/>
      <c r="F5777" s="168" t="str">
        <f t="shared" si="90"/>
        <v/>
      </c>
    </row>
    <row r="5778" spans="4:6" ht="20.45" customHeight="1">
      <c r="D5778" s="160"/>
      <c r="E5778" s="161"/>
      <c r="F5778" s="168" t="str">
        <f t="shared" si="90"/>
        <v/>
      </c>
    </row>
    <row r="5779" spans="4:6" ht="20.45" customHeight="1">
      <c r="D5779" s="160"/>
      <c r="E5779" s="161"/>
      <c r="F5779" s="168" t="str">
        <f t="shared" si="90"/>
        <v/>
      </c>
    </row>
    <row r="5780" spans="4:6" ht="20.45" customHeight="1">
      <c r="D5780" s="160"/>
      <c r="E5780" s="161"/>
      <c r="F5780" s="168" t="str">
        <f t="shared" si="90"/>
        <v/>
      </c>
    </row>
    <row r="5781" spans="4:6" ht="20.45" customHeight="1">
      <c r="D5781" s="160"/>
      <c r="E5781" s="161"/>
      <c r="F5781" s="168" t="str">
        <f t="shared" si="90"/>
        <v/>
      </c>
    </row>
    <row r="5782" spans="4:6" ht="20.45" customHeight="1">
      <c r="D5782" s="160"/>
      <c r="E5782" s="161"/>
      <c r="F5782" s="168" t="str">
        <f t="shared" si="90"/>
        <v/>
      </c>
    </row>
    <row r="5783" spans="4:6" ht="20.45" customHeight="1">
      <c r="D5783" s="160"/>
      <c r="E5783" s="161"/>
      <c r="F5783" s="168" t="str">
        <f t="shared" si="90"/>
        <v/>
      </c>
    </row>
    <row r="5784" spans="4:6" ht="20.45" customHeight="1">
      <c r="D5784" s="160"/>
      <c r="E5784" s="161"/>
      <c r="F5784" s="168" t="str">
        <f t="shared" si="90"/>
        <v/>
      </c>
    </row>
    <row r="5785" spans="4:6" ht="20.45" customHeight="1">
      <c r="D5785" s="160"/>
      <c r="E5785" s="161"/>
      <c r="F5785" s="168" t="str">
        <f t="shared" si="90"/>
        <v/>
      </c>
    </row>
    <row r="5786" spans="4:6" ht="20.45" customHeight="1">
      <c r="D5786" s="160"/>
      <c r="E5786" s="161"/>
      <c r="F5786" s="168" t="str">
        <f t="shared" si="90"/>
        <v/>
      </c>
    </row>
    <row r="5787" spans="4:6" ht="20.45" customHeight="1">
      <c r="D5787" s="160"/>
      <c r="E5787" s="161"/>
      <c r="F5787" s="168" t="str">
        <f t="shared" si="90"/>
        <v/>
      </c>
    </row>
    <row r="5788" spans="4:6" ht="20.45" customHeight="1">
      <c r="D5788" s="160"/>
      <c r="E5788" s="161"/>
      <c r="F5788" s="168" t="str">
        <f t="shared" si="90"/>
        <v/>
      </c>
    </row>
    <row r="5789" spans="4:6" ht="20.45" customHeight="1">
      <c r="D5789" s="160"/>
      <c r="E5789" s="161"/>
      <c r="F5789" s="168" t="str">
        <f t="shared" si="90"/>
        <v/>
      </c>
    </row>
    <row r="5790" spans="4:6" ht="20.45" customHeight="1">
      <c r="D5790" s="160"/>
      <c r="E5790" s="161"/>
      <c r="F5790" s="168" t="str">
        <f t="shared" si="90"/>
        <v/>
      </c>
    </row>
    <row r="5791" spans="4:6" ht="20.45" customHeight="1">
      <c r="D5791" s="160"/>
      <c r="E5791" s="161"/>
      <c r="F5791" s="168" t="str">
        <f t="shared" si="90"/>
        <v/>
      </c>
    </row>
    <row r="5792" spans="4:6" ht="20.45" customHeight="1">
      <c r="D5792" s="160"/>
      <c r="E5792" s="161"/>
      <c r="F5792" s="168" t="str">
        <f t="shared" si="90"/>
        <v/>
      </c>
    </row>
    <row r="5793" spans="4:6" ht="20.45" customHeight="1">
      <c r="D5793" s="160"/>
      <c r="E5793" s="161"/>
      <c r="F5793" s="168" t="str">
        <f t="shared" si="90"/>
        <v/>
      </c>
    </row>
    <row r="5794" spans="4:6" ht="20.45" customHeight="1">
      <c r="D5794" s="160"/>
      <c r="E5794" s="161"/>
      <c r="F5794" s="168" t="str">
        <f t="shared" si="90"/>
        <v/>
      </c>
    </row>
    <row r="5795" spans="4:6" ht="20.45" customHeight="1">
      <c r="D5795" s="160"/>
      <c r="E5795" s="161"/>
      <c r="F5795" s="168" t="str">
        <f t="shared" si="90"/>
        <v/>
      </c>
    </row>
    <row r="5796" spans="4:6" ht="20.45" customHeight="1">
      <c r="D5796" s="160"/>
      <c r="E5796" s="161"/>
      <c r="F5796" s="168" t="str">
        <f t="shared" si="90"/>
        <v/>
      </c>
    </row>
    <row r="5797" spans="4:6" ht="20.45" customHeight="1">
      <c r="D5797" s="160"/>
      <c r="E5797" s="161"/>
      <c r="F5797" s="168" t="str">
        <f t="shared" si="90"/>
        <v/>
      </c>
    </row>
    <row r="5798" spans="4:6" ht="20.45" customHeight="1">
      <c r="D5798" s="160"/>
      <c r="E5798" s="161"/>
      <c r="F5798" s="168" t="str">
        <f t="shared" si="90"/>
        <v/>
      </c>
    </row>
    <row r="5799" spans="4:6" ht="20.45" customHeight="1">
      <c r="D5799" s="160"/>
      <c r="E5799" s="161"/>
      <c r="F5799" s="168" t="str">
        <f t="shared" si="90"/>
        <v/>
      </c>
    </row>
    <row r="5800" spans="4:6" ht="20.45" customHeight="1">
      <c r="D5800" s="160"/>
      <c r="E5800" s="161"/>
      <c r="F5800" s="168" t="str">
        <f t="shared" si="90"/>
        <v/>
      </c>
    </row>
    <row r="5801" spans="4:6" ht="20.45" customHeight="1">
      <c r="D5801" s="160"/>
      <c r="E5801" s="161"/>
      <c r="F5801" s="168" t="str">
        <f t="shared" si="90"/>
        <v/>
      </c>
    </row>
    <row r="5802" spans="4:6" ht="20.45" customHeight="1">
      <c r="D5802" s="160"/>
      <c r="E5802" s="161"/>
      <c r="F5802" s="168" t="str">
        <f t="shared" si="90"/>
        <v/>
      </c>
    </row>
    <row r="5803" spans="4:6" ht="20.45" customHeight="1">
      <c r="D5803" s="160"/>
      <c r="E5803" s="161"/>
      <c r="F5803" s="168" t="str">
        <f t="shared" si="90"/>
        <v/>
      </c>
    </row>
    <row r="5804" spans="4:6" ht="20.45" customHeight="1">
      <c r="D5804" s="160"/>
      <c r="E5804" s="161"/>
      <c r="F5804" s="168" t="str">
        <f t="shared" si="90"/>
        <v/>
      </c>
    </row>
    <row r="5805" spans="4:6" ht="20.45" customHeight="1">
      <c r="D5805" s="160"/>
      <c r="E5805" s="161"/>
      <c r="F5805" s="168" t="str">
        <f t="shared" si="90"/>
        <v/>
      </c>
    </row>
    <row r="5806" spans="4:6" ht="20.45" customHeight="1">
      <c r="D5806" s="160"/>
      <c r="E5806" s="161"/>
      <c r="F5806" s="168" t="str">
        <f t="shared" si="90"/>
        <v/>
      </c>
    </row>
    <row r="5807" spans="4:6" ht="20.45" customHeight="1">
      <c r="D5807" s="160"/>
      <c r="E5807" s="161"/>
      <c r="F5807" s="168" t="str">
        <f t="shared" si="90"/>
        <v/>
      </c>
    </row>
    <row r="5808" spans="4:6" ht="20.45" customHeight="1">
      <c r="D5808" s="160"/>
      <c r="E5808" s="161"/>
      <c r="F5808" s="168" t="str">
        <f t="shared" si="90"/>
        <v/>
      </c>
    </row>
    <row r="5809" spans="4:6" ht="20.45" customHeight="1">
      <c r="D5809" s="160"/>
      <c r="E5809" s="161"/>
      <c r="F5809" s="168" t="str">
        <f t="shared" si="90"/>
        <v/>
      </c>
    </row>
    <row r="5810" spans="4:6" ht="20.45" customHeight="1">
      <c r="D5810" s="160"/>
      <c r="E5810" s="161"/>
      <c r="F5810" s="168" t="str">
        <f t="shared" si="90"/>
        <v/>
      </c>
    </row>
    <row r="5811" spans="4:6" ht="20.45" customHeight="1">
      <c r="D5811" s="160"/>
      <c r="E5811" s="161"/>
      <c r="F5811" s="168" t="str">
        <f t="shared" si="90"/>
        <v/>
      </c>
    </row>
    <row r="5812" spans="4:6" ht="20.45" customHeight="1">
      <c r="D5812" s="160"/>
      <c r="E5812" s="161"/>
      <c r="F5812" s="168" t="str">
        <f t="shared" si="90"/>
        <v/>
      </c>
    </row>
    <row r="5813" spans="4:6" ht="20.45" customHeight="1">
      <c r="D5813" s="160"/>
      <c r="E5813" s="161"/>
      <c r="F5813" s="168" t="str">
        <f t="shared" si="90"/>
        <v/>
      </c>
    </row>
    <row r="5814" spans="4:6" ht="20.45" customHeight="1">
      <c r="D5814" s="160"/>
      <c r="E5814" s="161"/>
      <c r="F5814" s="168" t="str">
        <f t="shared" si="90"/>
        <v/>
      </c>
    </row>
    <row r="5815" spans="4:6" ht="20.45" customHeight="1">
      <c r="D5815" s="160"/>
      <c r="E5815" s="161"/>
      <c r="F5815" s="168" t="str">
        <f t="shared" si="90"/>
        <v/>
      </c>
    </row>
    <row r="5816" spans="4:6" ht="20.45" customHeight="1">
      <c r="D5816" s="160"/>
      <c r="E5816" s="161"/>
      <c r="F5816" s="168" t="str">
        <f t="shared" si="90"/>
        <v/>
      </c>
    </row>
    <row r="5817" spans="4:6" ht="20.45" customHeight="1">
      <c r="D5817" s="160"/>
      <c r="E5817" s="161"/>
      <c r="F5817" s="168" t="str">
        <f t="shared" si="90"/>
        <v/>
      </c>
    </row>
    <row r="5818" spans="4:6" ht="20.45" customHeight="1">
      <c r="D5818" s="160"/>
      <c r="E5818" s="161"/>
      <c r="F5818" s="168" t="str">
        <f t="shared" si="90"/>
        <v/>
      </c>
    </row>
    <row r="5819" spans="4:6" ht="20.45" customHeight="1">
      <c r="D5819" s="160"/>
      <c r="E5819" s="161"/>
      <c r="F5819" s="168" t="str">
        <f t="shared" si="90"/>
        <v/>
      </c>
    </row>
    <row r="5820" spans="4:6" ht="20.45" customHeight="1">
      <c r="D5820" s="160"/>
      <c r="E5820" s="161"/>
      <c r="F5820" s="168" t="str">
        <f t="shared" si="90"/>
        <v/>
      </c>
    </row>
    <row r="5821" spans="4:6" ht="20.45" customHeight="1">
      <c r="D5821" s="160"/>
      <c r="E5821" s="161"/>
      <c r="F5821" s="168" t="str">
        <f t="shared" si="90"/>
        <v/>
      </c>
    </row>
    <row r="5822" spans="4:6" ht="20.45" customHeight="1">
      <c r="D5822" s="160"/>
      <c r="E5822" s="161"/>
      <c r="F5822" s="168" t="str">
        <f t="shared" si="90"/>
        <v/>
      </c>
    </row>
    <row r="5823" spans="4:6" ht="20.45" customHeight="1">
      <c r="D5823" s="160"/>
      <c r="E5823" s="161"/>
      <c r="F5823" s="168" t="str">
        <f t="shared" si="90"/>
        <v/>
      </c>
    </row>
    <row r="5824" spans="4:6" ht="20.45" customHeight="1">
      <c r="D5824" s="160"/>
      <c r="E5824" s="161"/>
      <c r="F5824" s="168" t="str">
        <f t="shared" si="90"/>
        <v/>
      </c>
    </row>
    <row r="5825" spans="4:6" ht="20.45" customHeight="1">
      <c r="D5825" s="160"/>
      <c r="E5825" s="161"/>
      <c r="F5825" s="168" t="str">
        <f t="shared" si="90"/>
        <v/>
      </c>
    </row>
    <row r="5826" spans="4:6" ht="20.45" customHeight="1">
      <c r="D5826" s="160"/>
      <c r="E5826" s="161"/>
      <c r="F5826" s="168" t="str">
        <f t="shared" si="90"/>
        <v/>
      </c>
    </row>
    <row r="5827" spans="4:6" ht="20.45" customHeight="1">
      <c r="D5827" s="160"/>
      <c r="E5827" s="161"/>
      <c r="F5827" s="168" t="str">
        <f t="shared" ref="F5827:F5890" si="91">(IF(ISBLANK(D5827),"",D5827&amp;"&gt;"&amp;E5827))</f>
        <v/>
      </c>
    </row>
    <row r="5828" spans="4:6" ht="20.45" customHeight="1">
      <c r="D5828" s="160"/>
      <c r="E5828" s="161"/>
      <c r="F5828" s="168" t="str">
        <f t="shared" si="91"/>
        <v/>
      </c>
    </row>
    <row r="5829" spans="4:6" ht="20.45" customHeight="1">
      <c r="D5829" s="160"/>
      <c r="E5829" s="161"/>
      <c r="F5829" s="168" t="str">
        <f t="shared" si="91"/>
        <v/>
      </c>
    </row>
    <row r="5830" spans="4:6" ht="20.45" customHeight="1">
      <c r="D5830" s="160"/>
      <c r="E5830" s="161"/>
      <c r="F5830" s="168" t="str">
        <f t="shared" si="91"/>
        <v/>
      </c>
    </row>
    <row r="5831" spans="4:6" ht="20.45" customHeight="1">
      <c r="D5831" s="160"/>
      <c r="E5831" s="161"/>
      <c r="F5831" s="168" t="str">
        <f t="shared" si="91"/>
        <v/>
      </c>
    </row>
    <row r="5832" spans="4:6" ht="20.45" customHeight="1">
      <c r="D5832" s="160"/>
      <c r="E5832" s="161"/>
      <c r="F5832" s="168" t="str">
        <f t="shared" si="91"/>
        <v/>
      </c>
    </row>
    <row r="5833" spans="4:6" ht="20.45" customHeight="1">
      <c r="D5833" s="160"/>
      <c r="E5833" s="161"/>
      <c r="F5833" s="168" t="str">
        <f t="shared" si="91"/>
        <v/>
      </c>
    </row>
    <row r="5834" spans="4:6" ht="20.45" customHeight="1">
      <c r="D5834" s="160"/>
      <c r="E5834" s="161"/>
      <c r="F5834" s="168" t="str">
        <f t="shared" si="91"/>
        <v/>
      </c>
    </row>
    <row r="5835" spans="4:6" ht="20.45" customHeight="1">
      <c r="D5835" s="160"/>
      <c r="E5835" s="161"/>
      <c r="F5835" s="168" t="str">
        <f t="shared" si="91"/>
        <v/>
      </c>
    </row>
    <row r="5836" spans="4:6" ht="20.45" customHeight="1">
      <c r="D5836" s="160"/>
      <c r="E5836" s="161"/>
      <c r="F5836" s="168" t="str">
        <f t="shared" si="91"/>
        <v/>
      </c>
    </row>
    <row r="5837" spans="4:6" ht="20.45" customHeight="1">
      <c r="D5837" s="160"/>
      <c r="E5837" s="161"/>
      <c r="F5837" s="168" t="str">
        <f t="shared" si="91"/>
        <v/>
      </c>
    </row>
    <row r="5838" spans="4:6" ht="20.45" customHeight="1">
      <c r="D5838" s="160"/>
      <c r="E5838" s="161"/>
      <c r="F5838" s="168" t="str">
        <f t="shared" si="91"/>
        <v/>
      </c>
    </row>
    <row r="5839" spans="4:6" ht="20.45" customHeight="1">
      <c r="D5839" s="160"/>
      <c r="E5839" s="161"/>
      <c r="F5839" s="168" t="str">
        <f t="shared" si="91"/>
        <v/>
      </c>
    </row>
    <row r="5840" spans="4:6" ht="20.45" customHeight="1">
      <c r="D5840" s="160"/>
      <c r="E5840" s="161"/>
      <c r="F5840" s="168" t="str">
        <f t="shared" si="91"/>
        <v/>
      </c>
    </row>
    <row r="5841" spans="4:6" ht="20.45" customHeight="1">
      <c r="D5841" s="160"/>
      <c r="E5841" s="161"/>
      <c r="F5841" s="168" t="str">
        <f t="shared" si="91"/>
        <v/>
      </c>
    </row>
    <row r="5842" spans="4:6" ht="20.45" customHeight="1">
      <c r="D5842" s="160"/>
      <c r="E5842" s="161"/>
      <c r="F5842" s="168" t="str">
        <f t="shared" si="91"/>
        <v/>
      </c>
    </row>
    <row r="5843" spans="4:6" ht="20.45" customHeight="1">
      <c r="D5843" s="160"/>
      <c r="E5843" s="161"/>
      <c r="F5843" s="168" t="str">
        <f t="shared" si="91"/>
        <v/>
      </c>
    </row>
    <row r="5844" spans="4:6" ht="20.45" customHeight="1">
      <c r="D5844" s="160"/>
      <c r="E5844" s="161"/>
      <c r="F5844" s="168" t="str">
        <f t="shared" si="91"/>
        <v/>
      </c>
    </row>
    <row r="5845" spans="4:6" ht="20.45" customHeight="1">
      <c r="D5845" s="160"/>
      <c r="E5845" s="161"/>
      <c r="F5845" s="168" t="str">
        <f t="shared" si="91"/>
        <v/>
      </c>
    </row>
    <row r="5846" spans="4:6" ht="20.45" customHeight="1">
      <c r="D5846" s="160"/>
      <c r="E5846" s="161"/>
      <c r="F5846" s="168" t="str">
        <f t="shared" si="91"/>
        <v/>
      </c>
    </row>
    <row r="5847" spans="4:6" ht="20.45" customHeight="1">
      <c r="D5847" s="160"/>
      <c r="E5847" s="161"/>
      <c r="F5847" s="168" t="str">
        <f t="shared" si="91"/>
        <v/>
      </c>
    </row>
    <row r="5848" spans="4:6" ht="20.45" customHeight="1">
      <c r="D5848" s="160"/>
      <c r="E5848" s="161"/>
      <c r="F5848" s="168" t="str">
        <f t="shared" si="91"/>
        <v/>
      </c>
    </row>
    <row r="5849" spans="4:6" ht="20.45" customHeight="1">
      <c r="D5849" s="160"/>
      <c r="E5849" s="161"/>
      <c r="F5849" s="168" t="str">
        <f t="shared" si="91"/>
        <v/>
      </c>
    </row>
    <row r="5850" spans="4:6" ht="20.45" customHeight="1">
      <c r="D5850" s="160"/>
      <c r="E5850" s="161"/>
      <c r="F5850" s="168" t="str">
        <f t="shared" si="91"/>
        <v/>
      </c>
    </row>
    <row r="5851" spans="4:6" ht="20.45" customHeight="1">
      <c r="D5851" s="160"/>
      <c r="E5851" s="161"/>
      <c r="F5851" s="168" t="str">
        <f t="shared" si="91"/>
        <v/>
      </c>
    </row>
    <row r="5852" spans="4:6" ht="20.45" customHeight="1">
      <c r="D5852" s="160"/>
      <c r="E5852" s="161"/>
      <c r="F5852" s="168" t="str">
        <f t="shared" si="91"/>
        <v/>
      </c>
    </row>
    <row r="5853" spans="4:6" ht="20.45" customHeight="1">
      <c r="D5853" s="160"/>
      <c r="E5853" s="161"/>
      <c r="F5853" s="168" t="str">
        <f t="shared" si="91"/>
        <v/>
      </c>
    </row>
    <row r="5854" spans="4:6" ht="20.45" customHeight="1">
      <c r="D5854" s="160"/>
      <c r="E5854" s="161"/>
      <c r="F5854" s="168" t="str">
        <f t="shared" si="91"/>
        <v/>
      </c>
    </row>
    <row r="5855" spans="4:6" ht="20.45" customHeight="1">
      <c r="D5855" s="160"/>
      <c r="E5855" s="161"/>
      <c r="F5855" s="168" t="str">
        <f t="shared" si="91"/>
        <v/>
      </c>
    </row>
    <row r="5856" spans="4:6" ht="20.45" customHeight="1">
      <c r="D5856" s="160"/>
      <c r="E5856" s="161"/>
      <c r="F5856" s="168" t="str">
        <f t="shared" si="91"/>
        <v/>
      </c>
    </row>
    <row r="5857" spans="4:6" ht="20.45" customHeight="1">
      <c r="D5857" s="160"/>
      <c r="E5857" s="161"/>
      <c r="F5857" s="168" t="str">
        <f t="shared" si="91"/>
        <v/>
      </c>
    </row>
    <row r="5858" spans="4:6" ht="20.45" customHeight="1">
      <c r="D5858" s="160"/>
      <c r="E5858" s="161"/>
      <c r="F5858" s="168" t="str">
        <f t="shared" si="91"/>
        <v/>
      </c>
    </row>
    <row r="5859" spans="4:6" ht="20.45" customHeight="1">
      <c r="D5859" s="160"/>
      <c r="E5859" s="161"/>
      <c r="F5859" s="168" t="str">
        <f t="shared" si="91"/>
        <v/>
      </c>
    </row>
    <row r="5860" spans="4:6" ht="20.45" customHeight="1">
      <c r="D5860" s="160"/>
      <c r="E5860" s="161"/>
      <c r="F5860" s="168" t="str">
        <f t="shared" si="91"/>
        <v/>
      </c>
    </row>
    <row r="5861" spans="4:6" ht="20.45" customHeight="1">
      <c r="D5861" s="160"/>
      <c r="E5861" s="161"/>
      <c r="F5861" s="168" t="str">
        <f t="shared" si="91"/>
        <v/>
      </c>
    </row>
    <row r="5862" spans="4:6" ht="20.45" customHeight="1">
      <c r="D5862" s="160"/>
      <c r="E5862" s="161"/>
      <c r="F5862" s="168" t="str">
        <f t="shared" si="91"/>
        <v/>
      </c>
    </row>
    <row r="5863" spans="4:6" ht="20.45" customHeight="1">
      <c r="D5863" s="160"/>
      <c r="E5863" s="161"/>
      <c r="F5863" s="168" t="str">
        <f t="shared" si="91"/>
        <v/>
      </c>
    </row>
    <row r="5864" spans="4:6" ht="20.45" customHeight="1">
      <c r="D5864" s="160"/>
      <c r="E5864" s="161"/>
      <c r="F5864" s="168" t="str">
        <f t="shared" si="91"/>
        <v/>
      </c>
    </row>
    <row r="5865" spans="4:6" ht="20.45" customHeight="1">
      <c r="D5865" s="160"/>
      <c r="E5865" s="161"/>
      <c r="F5865" s="168" t="str">
        <f t="shared" si="91"/>
        <v/>
      </c>
    </row>
    <row r="5866" spans="4:6" ht="20.45" customHeight="1">
      <c r="D5866" s="160"/>
      <c r="E5866" s="161"/>
      <c r="F5866" s="168" t="str">
        <f t="shared" si="91"/>
        <v/>
      </c>
    </row>
    <row r="5867" spans="4:6" ht="20.45" customHeight="1">
      <c r="D5867" s="160"/>
      <c r="E5867" s="161"/>
      <c r="F5867" s="168" t="str">
        <f t="shared" si="91"/>
        <v/>
      </c>
    </row>
    <row r="5868" spans="4:6" ht="20.45" customHeight="1">
      <c r="D5868" s="160"/>
      <c r="E5868" s="161"/>
      <c r="F5868" s="168" t="str">
        <f t="shared" si="91"/>
        <v/>
      </c>
    </row>
    <row r="5869" spans="4:6" ht="20.45" customHeight="1">
      <c r="D5869" s="160"/>
      <c r="E5869" s="161"/>
      <c r="F5869" s="168" t="str">
        <f t="shared" si="91"/>
        <v/>
      </c>
    </row>
    <row r="5870" spans="4:6" ht="20.45" customHeight="1">
      <c r="D5870" s="160"/>
      <c r="E5870" s="161"/>
      <c r="F5870" s="168" t="str">
        <f t="shared" si="91"/>
        <v/>
      </c>
    </row>
    <row r="5871" spans="4:6" ht="20.45" customHeight="1">
      <c r="D5871" s="160"/>
      <c r="E5871" s="161"/>
      <c r="F5871" s="168" t="str">
        <f t="shared" si="91"/>
        <v/>
      </c>
    </row>
    <row r="5872" spans="4:6" ht="20.45" customHeight="1">
      <c r="D5872" s="160"/>
      <c r="E5872" s="161"/>
      <c r="F5872" s="168" t="str">
        <f t="shared" si="91"/>
        <v/>
      </c>
    </row>
    <row r="5873" spans="4:6" ht="20.45" customHeight="1">
      <c r="D5873" s="160"/>
      <c r="E5873" s="161"/>
      <c r="F5873" s="168" t="str">
        <f t="shared" si="91"/>
        <v/>
      </c>
    </row>
    <row r="5874" spans="4:6" ht="20.45" customHeight="1">
      <c r="D5874" s="160"/>
      <c r="E5874" s="161"/>
      <c r="F5874" s="168" t="str">
        <f t="shared" si="91"/>
        <v/>
      </c>
    </row>
    <row r="5875" spans="4:6" ht="20.45" customHeight="1">
      <c r="D5875" s="160"/>
      <c r="E5875" s="161"/>
      <c r="F5875" s="168" t="str">
        <f t="shared" si="91"/>
        <v/>
      </c>
    </row>
    <row r="5876" spans="4:6" ht="20.45" customHeight="1">
      <c r="D5876" s="160"/>
      <c r="E5876" s="161"/>
      <c r="F5876" s="168" t="str">
        <f t="shared" si="91"/>
        <v/>
      </c>
    </row>
    <row r="5877" spans="4:6" ht="20.45" customHeight="1">
      <c r="D5877" s="160"/>
      <c r="E5877" s="161"/>
      <c r="F5877" s="168" t="str">
        <f t="shared" si="91"/>
        <v/>
      </c>
    </row>
    <row r="5878" spans="4:6" ht="20.45" customHeight="1">
      <c r="D5878" s="160"/>
      <c r="E5878" s="161"/>
      <c r="F5878" s="168" t="str">
        <f t="shared" si="91"/>
        <v/>
      </c>
    </row>
    <row r="5879" spans="4:6" ht="20.45" customHeight="1">
      <c r="D5879" s="160"/>
      <c r="E5879" s="161"/>
      <c r="F5879" s="168" t="str">
        <f t="shared" si="91"/>
        <v/>
      </c>
    </row>
    <row r="5880" spans="4:6" ht="20.45" customHeight="1">
      <c r="D5880" s="160"/>
      <c r="E5880" s="161"/>
      <c r="F5880" s="168" t="str">
        <f t="shared" si="91"/>
        <v/>
      </c>
    </row>
    <row r="5881" spans="4:6" ht="20.45" customHeight="1">
      <c r="D5881" s="160"/>
      <c r="E5881" s="161"/>
      <c r="F5881" s="168" t="str">
        <f t="shared" si="91"/>
        <v/>
      </c>
    </row>
    <row r="5882" spans="4:6" ht="20.45" customHeight="1">
      <c r="D5882" s="160"/>
      <c r="E5882" s="161"/>
      <c r="F5882" s="168" t="str">
        <f t="shared" si="91"/>
        <v/>
      </c>
    </row>
    <row r="5883" spans="4:6" ht="20.45" customHeight="1">
      <c r="D5883" s="160"/>
      <c r="E5883" s="161"/>
      <c r="F5883" s="168" t="str">
        <f t="shared" si="91"/>
        <v/>
      </c>
    </row>
    <row r="5884" spans="4:6" ht="20.45" customHeight="1">
      <c r="D5884" s="160"/>
      <c r="E5884" s="161"/>
      <c r="F5884" s="168" t="str">
        <f t="shared" si="91"/>
        <v/>
      </c>
    </row>
    <row r="5885" spans="4:6" ht="20.45" customHeight="1">
      <c r="D5885" s="160"/>
      <c r="E5885" s="161"/>
      <c r="F5885" s="168" t="str">
        <f t="shared" si="91"/>
        <v/>
      </c>
    </row>
    <row r="5886" spans="4:6" ht="20.45" customHeight="1">
      <c r="D5886" s="160"/>
      <c r="E5886" s="161"/>
      <c r="F5886" s="168" t="str">
        <f t="shared" si="91"/>
        <v/>
      </c>
    </row>
    <row r="5887" spans="4:6" ht="20.45" customHeight="1">
      <c r="D5887" s="160"/>
      <c r="E5887" s="161"/>
      <c r="F5887" s="168" t="str">
        <f t="shared" si="91"/>
        <v/>
      </c>
    </row>
    <row r="5888" spans="4:6" ht="20.45" customHeight="1">
      <c r="D5888" s="160"/>
      <c r="E5888" s="161"/>
      <c r="F5888" s="168" t="str">
        <f t="shared" si="91"/>
        <v/>
      </c>
    </row>
    <row r="5889" spans="4:6" ht="20.45" customHeight="1">
      <c r="D5889" s="160"/>
      <c r="E5889" s="161"/>
      <c r="F5889" s="168" t="str">
        <f t="shared" si="91"/>
        <v/>
      </c>
    </row>
    <row r="5890" spans="4:6" ht="20.45" customHeight="1">
      <c r="D5890" s="160"/>
      <c r="E5890" s="161"/>
      <c r="F5890" s="168" t="str">
        <f t="shared" si="91"/>
        <v/>
      </c>
    </row>
    <row r="5891" spans="4:6" ht="20.45" customHeight="1">
      <c r="D5891" s="160"/>
      <c r="E5891" s="161"/>
      <c r="F5891" s="168" t="str">
        <f t="shared" ref="F5891:F5954" si="92">(IF(ISBLANK(D5891),"",D5891&amp;"&gt;"&amp;E5891))</f>
        <v/>
      </c>
    </row>
    <row r="5892" spans="4:6" ht="20.45" customHeight="1">
      <c r="D5892" s="160"/>
      <c r="E5892" s="161"/>
      <c r="F5892" s="168" t="str">
        <f t="shared" si="92"/>
        <v/>
      </c>
    </row>
    <row r="5893" spans="4:6" ht="20.45" customHeight="1">
      <c r="D5893" s="160"/>
      <c r="E5893" s="161"/>
      <c r="F5893" s="168" t="str">
        <f t="shared" si="92"/>
        <v/>
      </c>
    </row>
    <row r="5894" spans="4:6" ht="20.45" customHeight="1">
      <c r="D5894" s="160"/>
      <c r="E5894" s="161"/>
      <c r="F5894" s="168" t="str">
        <f t="shared" si="92"/>
        <v/>
      </c>
    </row>
    <row r="5895" spans="4:6" ht="20.45" customHeight="1">
      <c r="D5895" s="160"/>
      <c r="E5895" s="161"/>
      <c r="F5895" s="168" t="str">
        <f t="shared" si="92"/>
        <v/>
      </c>
    </row>
    <row r="5896" spans="4:6" ht="20.45" customHeight="1">
      <c r="D5896" s="160"/>
      <c r="E5896" s="161"/>
      <c r="F5896" s="168" t="str">
        <f t="shared" si="92"/>
        <v/>
      </c>
    </row>
    <row r="5897" spans="4:6" ht="20.45" customHeight="1">
      <c r="D5897" s="160"/>
      <c r="E5897" s="161"/>
      <c r="F5897" s="168" t="str">
        <f t="shared" si="92"/>
        <v/>
      </c>
    </row>
    <row r="5898" spans="4:6" ht="20.45" customHeight="1">
      <c r="D5898" s="160"/>
      <c r="E5898" s="161"/>
      <c r="F5898" s="168" t="str">
        <f t="shared" si="92"/>
        <v/>
      </c>
    </row>
    <row r="5899" spans="4:6" ht="20.45" customHeight="1">
      <c r="D5899" s="160"/>
      <c r="E5899" s="161"/>
      <c r="F5899" s="168" t="str">
        <f t="shared" si="92"/>
        <v/>
      </c>
    </row>
    <row r="5900" spans="4:6" ht="20.45" customHeight="1">
      <c r="D5900" s="160"/>
      <c r="E5900" s="161"/>
      <c r="F5900" s="168" t="str">
        <f t="shared" si="92"/>
        <v/>
      </c>
    </row>
    <row r="5901" spans="4:6" ht="20.45" customHeight="1">
      <c r="D5901" s="160"/>
      <c r="E5901" s="161"/>
      <c r="F5901" s="168" t="str">
        <f t="shared" si="92"/>
        <v/>
      </c>
    </row>
    <row r="5902" spans="4:6" ht="20.45" customHeight="1">
      <c r="D5902" s="160"/>
      <c r="E5902" s="161"/>
      <c r="F5902" s="168" t="str">
        <f t="shared" si="92"/>
        <v/>
      </c>
    </row>
    <row r="5903" spans="4:6" ht="20.45" customHeight="1">
      <c r="D5903" s="160"/>
      <c r="E5903" s="161"/>
      <c r="F5903" s="168" t="str">
        <f t="shared" si="92"/>
        <v/>
      </c>
    </row>
    <row r="5904" spans="4:6" ht="20.45" customHeight="1">
      <c r="D5904" s="160"/>
      <c r="E5904" s="161"/>
      <c r="F5904" s="168" t="str">
        <f t="shared" si="92"/>
        <v/>
      </c>
    </row>
    <row r="5905" spans="4:6" ht="20.45" customHeight="1">
      <c r="D5905" s="160"/>
      <c r="E5905" s="161"/>
      <c r="F5905" s="168" t="str">
        <f t="shared" si="92"/>
        <v/>
      </c>
    </row>
    <row r="5906" spans="4:6" ht="20.45" customHeight="1">
      <c r="D5906" s="160"/>
      <c r="E5906" s="161"/>
      <c r="F5906" s="168" t="str">
        <f t="shared" si="92"/>
        <v/>
      </c>
    </row>
    <row r="5907" spans="4:6" ht="20.45" customHeight="1">
      <c r="D5907" s="160"/>
      <c r="E5907" s="161"/>
      <c r="F5907" s="168" t="str">
        <f t="shared" si="92"/>
        <v/>
      </c>
    </row>
    <row r="5908" spans="4:6" ht="20.45" customHeight="1">
      <c r="D5908" s="160"/>
      <c r="E5908" s="161"/>
      <c r="F5908" s="168" t="str">
        <f t="shared" si="92"/>
        <v/>
      </c>
    </row>
    <row r="5909" spans="4:6" ht="20.45" customHeight="1">
      <c r="D5909" s="160"/>
      <c r="E5909" s="161"/>
      <c r="F5909" s="168" t="str">
        <f t="shared" si="92"/>
        <v/>
      </c>
    </row>
    <row r="5910" spans="4:6" ht="20.45" customHeight="1">
      <c r="D5910" s="160"/>
      <c r="E5910" s="161"/>
      <c r="F5910" s="168" t="str">
        <f t="shared" si="92"/>
        <v/>
      </c>
    </row>
    <row r="5911" spans="4:6" ht="20.45" customHeight="1">
      <c r="D5911" s="160"/>
      <c r="E5911" s="161"/>
      <c r="F5911" s="168" t="str">
        <f t="shared" si="92"/>
        <v/>
      </c>
    </row>
    <row r="5912" spans="4:6" ht="20.45" customHeight="1">
      <c r="D5912" s="160"/>
      <c r="E5912" s="161"/>
      <c r="F5912" s="168" t="str">
        <f t="shared" si="92"/>
        <v/>
      </c>
    </row>
    <row r="5913" spans="4:6" ht="20.45" customHeight="1">
      <c r="D5913" s="160"/>
      <c r="E5913" s="161"/>
      <c r="F5913" s="168" t="str">
        <f t="shared" si="92"/>
        <v/>
      </c>
    </row>
    <row r="5914" spans="4:6" ht="20.45" customHeight="1">
      <c r="D5914" s="160"/>
      <c r="E5914" s="161"/>
      <c r="F5914" s="168" t="str">
        <f t="shared" si="92"/>
        <v/>
      </c>
    </row>
    <row r="5915" spans="4:6" ht="20.45" customHeight="1">
      <c r="D5915" s="160"/>
      <c r="E5915" s="161"/>
      <c r="F5915" s="168" t="str">
        <f t="shared" si="92"/>
        <v/>
      </c>
    </row>
    <row r="5916" spans="4:6" ht="20.45" customHeight="1">
      <c r="D5916" s="160"/>
      <c r="E5916" s="161"/>
      <c r="F5916" s="168" t="str">
        <f t="shared" si="92"/>
        <v/>
      </c>
    </row>
    <row r="5917" spans="4:6" ht="20.45" customHeight="1">
      <c r="D5917" s="160"/>
      <c r="E5917" s="161"/>
      <c r="F5917" s="168" t="str">
        <f t="shared" si="92"/>
        <v/>
      </c>
    </row>
    <row r="5918" spans="4:6" ht="20.45" customHeight="1">
      <c r="D5918" s="160"/>
      <c r="E5918" s="161"/>
      <c r="F5918" s="168" t="str">
        <f t="shared" si="92"/>
        <v/>
      </c>
    </row>
    <row r="5919" spans="4:6" ht="20.45" customHeight="1">
      <c r="D5919" s="160"/>
      <c r="E5919" s="161"/>
      <c r="F5919" s="168" t="str">
        <f t="shared" si="92"/>
        <v/>
      </c>
    </row>
    <row r="5920" spans="4:6" ht="20.45" customHeight="1">
      <c r="D5920" s="160"/>
      <c r="E5920" s="161"/>
      <c r="F5920" s="168" t="str">
        <f t="shared" si="92"/>
        <v/>
      </c>
    </row>
    <row r="5921" spans="4:6" ht="20.45" customHeight="1">
      <c r="D5921" s="160"/>
      <c r="E5921" s="161"/>
      <c r="F5921" s="168" t="str">
        <f t="shared" si="92"/>
        <v/>
      </c>
    </row>
    <row r="5922" spans="4:6" ht="20.45" customHeight="1">
      <c r="D5922" s="160"/>
      <c r="E5922" s="161"/>
      <c r="F5922" s="168" t="str">
        <f t="shared" si="92"/>
        <v/>
      </c>
    </row>
    <row r="5923" spans="4:6" ht="20.45" customHeight="1">
      <c r="D5923" s="160"/>
      <c r="E5923" s="161"/>
      <c r="F5923" s="168" t="str">
        <f t="shared" si="92"/>
        <v/>
      </c>
    </row>
    <row r="5924" spans="4:6" ht="20.45" customHeight="1">
      <c r="D5924" s="160"/>
      <c r="E5924" s="161"/>
      <c r="F5924" s="168" t="str">
        <f t="shared" si="92"/>
        <v/>
      </c>
    </row>
    <row r="5925" spans="4:6" ht="20.45" customHeight="1">
      <c r="D5925" s="160"/>
      <c r="E5925" s="161"/>
      <c r="F5925" s="168" t="str">
        <f t="shared" si="92"/>
        <v/>
      </c>
    </row>
    <row r="5926" spans="4:6" ht="20.45" customHeight="1">
      <c r="D5926" s="160"/>
      <c r="E5926" s="161"/>
      <c r="F5926" s="168" t="str">
        <f t="shared" si="92"/>
        <v/>
      </c>
    </row>
    <row r="5927" spans="4:6" ht="20.45" customHeight="1">
      <c r="D5927" s="160"/>
      <c r="E5927" s="161"/>
      <c r="F5927" s="168" t="str">
        <f t="shared" si="92"/>
        <v/>
      </c>
    </row>
    <row r="5928" spans="4:6" ht="20.45" customHeight="1">
      <c r="D5928" s="160"/>
      <c r="E5928" s="161"/>
      <c r="F5928" s="168" t="str">
        <f t="shared" si="92"/>
        <v/>
      </c>
    </row>
    <row r="5929" spans="4:6" ht="20.45" customHeight="1">
      <c r="D5929" s="160"/>
      <c r="E5929" s="161"/>
      <c r="F5929" s="168" t="str">
        <f t="shared" si="92"/>
        <v/>
      </c>
    </row>
    <row r="5930" spans="4:6" ht="20.45" customHeight="1">
      <c r="D5930" s="160"/>
      <c r="E5930" s="161"/>
      <c r="F5930" s="168" t="str">
        <f t="shared" si="92"/>
        <v/>
      </c>
    </row>
    <row r="5931" spans="4:6" ht="20.45" customHeight="1">
      <c r="D5931" s="160"/>
      <c r="E5931" s="161"/>
      <c r="F5931" s="168" t="str">
        <f t="shared" si="92"/>
        <v/>
      </c>
    </row>
    <row r="5932" spans="4:6" ht="20.45" customHeight="1">
      <c r="D5932" s="160"/>
      <c r="E5932" s="161"/>
      <c r="F5932" s="168" t="str">
        <f t="shared" si="92"/>
        <v/>
      </c>
    </row>
    <row r="5933" spans="4:6" ht="20.45" customHeight="1">
      <c r="D5933" s="160"/>
      <c r="E5933" s="161"/>
      <c r="F5933" s="168" t="str">
        <f t="shared" si="92"/>
        <v/>
      </c>
    </row>
    <row r="5934" spans="4:6" ht="20.45" customHeight="1">
      <c r="D5934" s="160"/>
      <c r="E5934" s="161"/>
      <c r="F5934" s="168" t="str">
        <f t="shared" si="92"/>
        <v/>
      </c>
    </row>
    <row r="5935" spans="4:6" ht="20.45" customHeight="1">
      <c r="D5935" s="160"/>
      <c r="E5935" s="161"/>
      <c r="F5935" s="168" t="str">
        <f t="shared" si="92"/>
        <v/>
      </c>
    </row>
    <row r="5936" spans="4:6" ht="20.45" customHeight="1">
      <c r="D5936" s="160"/>
      <c r="E5936" s="161"/>
      <c r="F5936" s="168" t="str">
        <f t="shared" si="92"/>
        <v/>
      </c>
    </row>
    <row r="5937" spans="4:6" ht="20.45" customHeight="1">
      <c r="D5937" s="160"/>
      <c r="E5937" s="161"/>
      <c r="F5937" s="168" t="str">
        <f t="shared" si="92"/>
        <v/>
      </c>
    </row>
    <row r="5938" spans="4:6" ht="20.45" customHeight="1">
      <c r="D5938" s="160"/>
      <c r="E5938" s="161"/>
      <c r="F5938" s="168" t="str">
        <f t="shared" si="92"/>
        <v/>
      </c>
    </row>
    <row r="5939" spans="4:6" ht="20.45" customHeight="1">
      <c r="D5939" s="160"/>
      <c r="E5939" s="161"/>
      <c r="F5939" s="168" t="str">
        <f t="shared" si="92"/>
        <v/>
      </c>
    </row>
    <row r="5940" spans="4:6" ht="20.45" customHeight="1">
      <c r="D5940" s="160"/>
      <c r="E5940" s="161"/>
      <c r="F5940" s="168" t="str">
        <f t="shared" si="92"/>
        <v/>
      </c>
    </row>
    <row r="5941" spans="4:6" ht="20.45" customHeight="1">
      <c r="D5941" s="160"/>
      <c r="E5941" s="161"/>
      <c r="F5941" s="168" t="str">
        <f t="shared" si="92"/>
        <v/>
      </c>
    </row>
    <row r="5942" spans="4:6" ht="20.45" customHeight="1">
      <c r="D5942" s="160"/>
      <c r="E5942" s="161"/>
      <c r="F5942" s="168" t="str">
        <f t="shared" si="92"/>
        <v/>
      </c>
    </row>
    <row r="5943" spans="4:6" ht="20.45" customHeight="1">
      <c r="D5943" s="160"/>
      <c r="E5943" s="161"/>
      <c r="F5943" s="168" t="str">
        <f t="shared" si="92"/>
        <v/>
      </c>
    </row>
    <row r="5944" spans="4:6" ht="20.45" customHeight="1">
      <c r="D5944" s="160"/>
      <c r="E5944" s="161"/>
      <c r="F5944" s="168" t="str">
        <f t="shared" si="92"/>
        <v/>
      </c>
    </row>
    <row r="5945" spans="4:6" ht="20.45" customHeight="1">
      <c r="D5945" s="160"/>
      <c r="E5945" s="161"/>
      <c r="F5945" s="168" t="str">
        <f t="shared" si="92"/>
        <v/>
      </c>
    </row>
    <row r="5946" spans="4:6" ht="20.45" customHeight="1">
      <c r="D5946" s="160"/>
      <c r="E5946" s="161"/>
      <c r="F5946" s="168" t="str">
        <f t="shared" si="92"/>
        <v/>
      </c>
    </row>
    <row r="5947" spans="4:6" ht="20.45" customHeight="1">
      <c r="D5947" s="160"/>
      <c r="E5947" s="161"/>
      <c r="F5947" s="168" t="str">
        <f t="shared" si="92"/>
        <v/>
      </c>
    </row>
    <row r="5948" spans="4:6" ht="20.45" customHeight="1">
      <c r="D5948" s="160"/>
      <c r="E5948" s="161"/>
      <c r="F5948" s="168" t="str">
        <f t="shared" si="92"/>
        <v/>
      </c>
    </row>
    <row r="5949" spans="4:6" ht="20.45" customHeight="1">
      <c r="D5949" s="160"/>
      <c r="E5949" s="161"/>
      <c r="F5949" s="168" t="str">
        <f t="shared" si="92"/>
        <v/>
      </c>
    </row>
    <row r="5950" spans="4:6" ht="20.45" customHeight="1">
      <c r="D5950" s="160"/>
      <c r="E5950" s="161"/>
      <c r="F5950" s="168" t="str">
        <f t="shared" si="92"/>
        <v/>
      </c>
    </row>
    <row r="5951" spans="4:6" ht="20.45" customHeight="1">
      <c r="D5951" s="160"/>
      <c r="E5951" s="161"/>
      <c r="F5951" s="168" t="str">
        <f t="shared" si="92"/>
        <v/>
      </c>
    </row>
    <row r="5952" spans="4:6" ht="20.45" customHeight="1">
      <c r="D5952" s="160"/>
      <c r="E5952" s="161"/>
      <c r="F5952" s="168" t="str">
        <f t="shared" si="92"/>
        <v/>
      </c>
    </row>
    <row r="5953" spans="4:6" ht="20.45" customHeight="1">
      <c r="D5953" s="160"/>
      <c r="E5953" s="161"/>
      <c r="F5953" s="168" t="str">
        <f t="shared" si="92"/>
        <v/>
      </c>
    </row>
    <row r="5954" spans="4:6" ht="20.45" customHeight="1">
      <c r="D5954" s="160"/>
      <c r="E5954" s="161"/>
      <c r="F5954" s="168" t="str">
        <f t="shared" si="92"/>
        <v/>
      </c>
    </row>
    <row r="5955" spans="4:6" ht="20.45" customHeight="1">
      <c r="D5955" s="160"/>
      <c r="E5955" s="161"/>
      <c r="F5955" s="168" t="str">
        <f t="shared" ref="F5955:F6000" si="93">(IF(ISBLANK(D5955),"",D5955&amp;"&gt;"&amp;E5955))</f>
        <v/>
      </c>
    </row>
    <row r="5956" spans="4:6" ht="20.45" customHeight="1">
      <c r="D5956" s="160"/>
      <c r="E5956" s="161"/>
      <c r="F5956" s="168" t="str">
        <f t="shared" si="93"/>
        <v/>
      </c>
    </row>
    <row r="5957" spans="4:6" ht="20.45" customHeight="1">
      <c r="D5957" s="160"/>
      <c r="E5957" s="161"/>
      <c r="F5957" s="168" t="str">
        <f t="shared" si="93"/>
        <v/>
      </c>
    </row>
    <row r="5958" spans="4:6" ht="20.45" customHeight="1">
      <c r="D5958" s="160"/>
      <c r="E5958" s="161"/>
      <c r="F5958" s="168" t="str">
        <f t="shared" si="93"/>
        <v/>
      </c>
    </row>
    <row r="5959" spans="4:6" ht="20.45" customHeight="1">
      <c r="D5959" s="160"/>
      <c r="E5959" s="161"/>
      <c r="F5959" s="168" t="str">
        <f t="shared" si="93"/>
        <v/>
      </c>
    </row>
    <row r="5960" spans="4:6" ht="20.45" customHeight="1">
      <c r="D5960" s="160"/>
      <c r="E5960" s="161"/>
      <c r="F5960" s="168" t="str">
        <f t="shared" si="93"/>
        <v/>
      </c>
    </row>
    <row r="5961" spans="4:6" ht="20.45" customHeight="1">
      <c r="D5961" s="160"/>
      <c r="E5961" s="161"/>
      <c r="F5961" s="168" t="str">
        <f t="shared" si="93"/>
        <v/>
      </c>
    </row>
    <row r="5962" spans="4:6" ht="20.45" customHeight="1">
      <c r="D5962" s="160"/>
      <c r="E5962" s="161"/>
      <c r="F5962" s="168" t="str">
        <f t="shared" si="93"/>
        <v/>
      </c>
    </row>
    <row r="5963" spans="4:6" ht="20.45" customHeight="1">
      <c r="D5963" s="160"/>
      <c r="E5963" s="161"/>
      <c r="F5963" s="168" t="str">
        <f t="shared" si="93"/>
        <v/>
      </c>
    </row>
    <row r="5964" spans="4:6" ht="20.45" customHeight="1">
      <c r="D5964" s="160"/>
      <c r="E5964" s="161"/>
      <c r="F5964" s="168" t="str">
        <f t="shared" si="93"/>
        <v/>
      </c>
    </row>
    <row r="5965" spans="4:6" ht="20.45" customHeight="1">
      <c r="D5965" s="160"/>
      <c r="E5965" s="161"/>
      <c r="F5965" s="168" t="str">
        <f t="shared" si="93"/>
        <v/>
      </c>
    </row>
    <row r="5966" spans="4:6" ht="20.45" customHeight="1">
      <c r="D5966" s="160"/>
      <c r="E5966" s="161"/>
      <c r="F5966" s="168" t="str">
        <f t="shared" si="93"/>
        <v/>
      </c>
    </row>
    <row r="5967" spans="4:6" ht="20.45" customHeight="1">
      <c r="D5967" s="160"/>
      <c r="E5967" s="161"/>
      <c r="F5967" s="168" t="str">
        <f t="shared" si="93"/>
        <v/>
      </c>
    </row>
    <row r="5968" spans="4:6" ht="20.45" customHeight="1">
      <c r="D5968" s="160"/>
      <c r="E5968" s="161"/>
      <c r="F5968" s="168" t="str">
        <f t="shared" si="93"/>
        <v/>
      </c>
    </row>
    <row r="5969" spans="4:6" ht="20.45" customHeight="1">
      <c r="D5969" s="160"/>
      <c r="E5969" s="161"/>
      <c r="F5969" s="168" t="str">
        <f t="shared" si="93"/>
        <v/>
      </c>
    </row>
    <row r="5970" spans="4:6" ht="20.45" customHeight="1">
      <c r="D5970" s="160"/>
      <c r="E5970" s="161"/>
      <c r="F5970" s="168" t="str">
        <f t="shared" si="93"/>
        <v/>
      </c>
    </row>
    <row r="5971" spans="4:6" ht="20.45" customHeight="1">
      <c r="D5971" s="160"/>
      <c r="E5971" s="161"/>
      <c r="F5971" s="168" t="str">
        <f t="shared" si="93"/>
        <v/>
      </c>
    </row>
    <row r="5972" spans="4:6" ht="20.45" customHeight="1">
      <c r="D5972" s="160"/>
      <c r="E5972" s="161"/>
      <c r="F5972" s="168" t="str">
        <f t="shared" si="93"/>
        <v/>
      </c>
    </row>
    <row r="5973" spans="4:6" ht="20.45" customHeight="1">
      <c r="D5973" s="160"/>
      <c r="E5973" s="161"/>
      <c r="F5973" s="168" t="str">
        <f t="shared" si="93"/>
        <v/>
      </c>
    </row>
    <row r="5974" spans="4:6" ht="20.45" customHeight="1">
      <c r="D5974" s="160"/>
      <c r="E5974" s="161"/>
      <c r="F5974" s="168" t="str">
        <f t="shared" si="93"/>
        <v/>
      </c>
    </row>
    <row r="5975" spans="4:6" ht="20.45" customHeight="1">
      <c r="D5975" s="160"/>
      <c r="E5975" s="161"/>
      <c r="F5975" s="168" t="str">
        <f t="shared" si="93"/>
        <v/>
      </c>
    </row>
    <row r="5976" spans="4:6" ht="20.45" customHeight="1">
      <c r="D5976" s="160"/>
      <c r="E5976" s="161"/>
      <c r="F5976" s="168" t="str">
        <f t="shared" si="93"/>
        <v/>
      </c>
    </row>
    <row r="5977" spans="4:6" ht="20.45" customHeight="1">
      <c r="D5977" s="160"/>
      <c r="E5977" s="161"/>
      <c r="F5977" s="168" t="str">
        <f t="shared" si="93"/>
        <v/>
      </c>
    </row>
    <row r="5978" spans="4:6" ht="20.45" customHeight="1">
      <c r="D5978" s="160"/>
      <c r="E5978" s="161"/>
      <c r="F5978" s="168" t="str">
        <f t="shared" si="93"/>
        <v/>
      </c>
    </row>
    <row r="5979" spans="4:6" ht="20.45" customHeight="1">
      <c r="D5979" s="160"/>
      <c r="E5979" s="161"/>
      <c r="F5979" s="168" t="str">
        <f t="shared" si="93"/>
        <v/>
      </c>
    </row>
    <row r="5980" spans="4:6" ht="20.45" customHeight="1">
      <c r="D5980" s="160"/>
      <c r="E5980" s="161"/>
      <c r="F5980" s="168" t="str">
        <f t="shared" si="93"/>
        <v/>
      </c>
    </row>
    <row r="5981" spans="4:6" ht="20.45" customHeight="1">
      <c r="D5981" s="160"/>
      <c r="E5981" s="161"/>
      <c r="F5981" s="168" t="str">
        <f t="shared" si="93"/>
        <v/>
      </c>
    </row>
    <row r="5982" spans="4:6" ht="20.45" customHeight="1">
      <c r="D5982" s="160"/>
      <c r="E5982" s="161"/>
      <c r="F5982" s="168" t="str">
        <f t="shared" si="93"/>
        <v/>
      </c>
    </row>
    <row r="5983" spans="4:6" ht="20.45" customHeight="1">
      <c r="D5983" s="160"/>
      <c r="E5983" s="161"/>
      <c r="F5983" s="168" t="str">
        <f t="shared" si="93"/>
        <v/>
      </c>
    </row>
    <row r="5984" spans="4:6" ht="20.45" customHeight="1">
      <c r="D5984" s="160"/>
      <c r="E5984" s="161"/>
      <c r="F5984" s="168" t="str">
        <f t="shared" si="93"/>
        <v/>
      </c>
    </row>
    <row r="5985" spans="4:6" ht="20.45" customHeight="1">
      <c r="D5985" s="160"/>
      <c r="E5985" s="161"/>
      <c r="F5985" s="168" t="str">
        <f t="shared" si="93"/>
        <v/>
      </c>
    </row>
    <row r="5986" spans="4:6" ht="20.45" customHeight="1">
      <c r="D5986" s="160"/>
      <c r="E5986" s="161"/>
      <c r="F5986" s="168" t="str">
        <f t="shared" si="93"/>
        <v/>
      </c>
    </row>
    <row r="5987" spans="4:6" ht="20.45" customHeight="1">
      <c r="D5987" s="160"/>
      <c r="E5987" s="161"/>
      <c r="F5987" s="168" t="str">
        <f t="shared" si="93"/>
        <v/>
      </c>
    </row>
    <row r="5988" spans="4:6" ht="20.45" customHeight="1">
      <c r="D5988" s="160"/>
      <c r="E5988" s="161"/>
      <c r="F5988" s="168" t="str">
        <f t="shared" si="93"/>
        <v/>
      </c>
    </row>
    <row r="5989" spans="4:6" ht="20.45" customHeight="1">
      <c r="D5989" s="160"/>
      <c r="E5989" s="161"/>
      <c r="F5989" s="168" t="str">
        <f t="shared" si="93"/>
        <v/>
      </c>
    </row>
    <row r="5990" spans="4:6" ht="20.45" customHeight="1">
      <c r="D5990" s="160"/>
      <c r="E5990" s="161"/>
      <c r="F5990" s="168" t="str">
        <f t="shared" si="93"/>
        <v/>
      </c>
    </row>
    <row r="5991" spans="4:6" ht="20.45" customHeight="1">
      <c r="D5991" s="160"/>
      <c r="E5991" s="161"/>
      <c r="F5991" s="168" t="str">
        <f t="shared" si="93"/>
        <v/>
      </c>
    </row>
    <row r="5992" spans="4:6" ht="20.45" customHeight="1">
      <c r="D5992" s="160"/>
      <c r="E5992" s="161"/>
      <c r="F5992" s="168" t="str">
        <f t="shared" si="93"/>
        <v/>
      </c>
    </row>
    <row r="5993" spans="4:6" ht="20.45" customHeight="1">
      <c r="D5993" s="160"/>
      <c r="E5993" s="161"/>
      <c r="F5993" s="168" t="str">
        <f t="shared" si="93"/>
        <v/>
      </c>
    </row>
    <row r="5994" spans="4:6" ht="20.45" customHeight="1">
      <c r="D5994" s="160"/>
      <c r="E5994" s="161"/>
      <c r="F5994" s="168" t="str">
        <f t="shared" si="93"/>
        <v/>
      </c>
    </row>
    <row r="5995" spans="4:6" ht="20.45" customHeight="1">
      <c r="D5995" s="160"/>
      <c r="E5995" s="161"/>
      <c r="F5995" s="168" t="str">
        <f t="shared" si="93"/>
        <v/>
      </c>
    </row>
    <row r="5996" spans="4:6" ht="20.45" customHeight="1">
      <c r="D5996" s="160"/>
      <c r="E5996" s="161"/>
      <c r="F5996" s="168" t="str">
        <f t="shared" si="93"/>
        <v/>
      </c>
    </row>
    <row r="5997" spans="4:6" ht="20.45" customHeight="1">
      <c r="D5997" s="160"/>
      <c r="E5997" s="161"/>
      <c r="F5997" s="168" t="str">
        <f t="shared" si="93"/>
        <v/>
      </c>
    </row>
    <row r="5998" spans="4:6" ht="20.45" customHeight="1">
      <c r="D5998" s="160"/>
      <c r="E5998" s="161"/>
      <c r="F5998" s="168" t="str">
        <f t="shared" si="93"/>
        <v/>
      </c>
    </row>
    <row r="5999" spans="4:6" ht="20.45" customHeight="1">
      <c r="D5999" s="160"/>
      <c r="E5999" s="161"/>
      <c r="F5999" s="168" t="str">
        <f t="shared" si="93"/>
        <v/>
      </c>
    </row>
    <row r="6000" spans="4:6" ht="20.45" customHeight="1">
      <c r="D6000" s="160"/>
      <c r="E6000" s="161"/>
      <c r="F6000" s="168" t="str">
        <f t="shared" si="93"/>
        <v/>
      </c>
    </row>
    <row r="6001" spans="4:6" ht="20.45" customHeight="1">
      <c r="D6001" s="165"/>
      <c r="E6001" s="166"/>
      <c r="F6001" s="169"/>
    </row>
    <row r="6002" spans="4:6" ht="20.45" customHeight="1">
      <c r="D6002" s="165"/>
      <c r="E6002" s="166"/>
      <c r="F6002" s="169"/>
    </row>
    <row r="6003" spans="4:6" ht="20.45" customHeight="1">
      <c r="D6003" s="165"/>
      <c r="E6003" s="166"/>
      <c r="F6003" s="169"/>
    </row>
    <row r="6004" spans="4:6" ht="20.45" customHeight="1">
      <c r="D6004" s="165"/>
      <c r="E6004" s="166"/>
      <c r="F6004" s="169"/>
    </row>
    <row r="6005" spans="4:6" ht="20.45" customHeight="1">
      <c r="D6005" s="165"/>
      <c r="E6005" s="166"/>
      <c r="F6005" s="169"/>
    </row>
    <row r="6006" spans="4:6" ht="20.45" customHeight="1">
      <c r="D6006" s="165"/>
      <c r="E6006" s="166"/>
      <c r="F6006" s="169"/>
    </row>
    <row r="6007" spans="4:6" ht="20.45" customHeight="1">
      <c r="D6007" s="165"/>
      <c r="E6007" s="166"/>
      <c r="F6007" s="169"/>
    </row>
    <row r="6008" spans="4:6" ht="20.45" customHeight="1">
      <c r="D6008" s="165"/>
      <c r="E6008" s="166"/>
      <c r="F6008" s="169"/>
    </row>
    <row r="6009" spans="4:6" ht="20.45" customHeight="1">
      <c r="D6009" s="165"/>
      <c r="E6009" s="166"/>
      <c r="F6009" s="169"/>
    </row>
    <row r="6010" spans="4:6" ht="20.45" customHeight="1">
      <c r="D6010" s="165"/>
      <c r="E6010" s="166"/>
      <c r="F6010" s="169"/>
    </row>
    <row r="6011" spans="4:6" ht="20.45" customHeight="1">
      <c r="D6011" s="165"/>
      <c r="E6011" s="166"/>
      <c r="F6011" s="169"/>
    </row>
    <row r="6012" spans="4:6" ht="20.45" customHeight="1">
      <c r="D6012" s="165"/>
      <c r="E6012" s="166"/>
      <c r="F6012" s="169"/>
    </row>
    <row r="6013" spans="4:6" ht="20.45" customHeight="1">
      <c r="D6013" s="165"/>
      <c r="E6013" s="166"/>
      <c r="F6013" s="169"/>
    </row>
    <row r="6014" spans="4:6" ht="20.45" customHeight="1">
      <c r="D6014" s="165"/>
      <c r="E6014" s="166"/>
      <c r="F6014" s="169"/>
    </row>
    <row r="6015" spans="4:6" ht="20.45" customHeight="1">
      <c r="D6015" s="165"/>
      <c r="E6015" s="166"/>
      <c r="F6015" s="169"/>
    </row>
    <row r="6016" spans="4:6" ht="20.45" customHeight="1">
      <c r="D6016" s="165"/>
      <c r="E6016" s="166"/>
      <c r="F6016" s="169"/>
    </row>
    <row r="6017" spans="2:6" ht="20.45" customHeight="1">
      <c r="D6017" s="165"/>
      <c r="E6017" s="166"/>
      <c r="F6017" s="169"/>
    </row>
    <row r="6018" spans="2:6" ht="20.45" customHeight="1">
      <c r="D6018" s="165"/>
      <c r="E6018" s="166"/>
      <c r="F6018" s="169"/>
    </row>
    <row r="6019" spans="2:6" ht="20.45" customHeight="1">
      <c r="D6019" s="165"/>
      <c r="E6019" s="166"/>
      <c r="F6019" s="169"/>
    </row>
    <row r="6020" spans="2:6" ht="20.45" customHeight="1">
      <c r="B6020" s="20"/>
      <c r="D6020" s="165"/>
      <c r="E6020" s="166"/>
      <c r="F6020" s="169"/>
    </row>
    <row r="6021" spans="2:6" ht="20.45" customHeight="1">
      <c r="B6021" s="20"/>
      <c r="D6021" s="165"/>
      <c r="E6021" s="166"/>
      <c r="F6021" s="169"/>
    </row>
    <row r="6022" spans="2:6" ht="20.45" customHeight="1">
      <c r="B6022" s="20"/>
      <c r="D6022" s="165"/>
      <c r="E6022" s="166"/>
      <c r="F6022" s="169"/>
    </row>
    <row r="6023" spans="2:6" ht="20.45" customHeight="1">
      <c r="B6023" s="20"/>
      <c r="D6023" s="165"/>
      <c r="E6023" s="166"/>
      <c r="F6023" s="169"/>
    </row>
    <row r="6024" spans="2:6" ht="20.45" customHeight="1">
      <c r="B6024" s="20"/>
      <c r="D6024" s="165"/>
      <c r="E6024" s="166"/>
      <c r="F6024" s="169"/>
    </row>
    <row r="6025" spans="2:6" ht="20.45" customHeight="1">
      <c r="B6025" s="20"/>
      <c r="D6025" s="165"/>
      <c r="E6025" s="166"/>
      <c r="F6025" s="169"/>
    </row>
    <row r="6026" spans="2:6" ht="20.45" customHeight="1">
      <c r="B6026" s="20"/>
      <c r="D6026" s="165"/>
      <c r="E6026" s="166"/>
      <c r="F6026" s="169"/>
    </row>
    <row r="6027" spans="2:6" ht="20.45" customHeight="1">
      <c r="B6027" s="20"/>
      <c r="D6027" s="165"/>
      <c r="E6027" s="166"/>
      <c r="F6027" s="169"/>
    </row>
    <row r="6028" spans="2:6" ht="20.45" customHeight="1">
      <c r="B6028" s="20"/>
      <c r="D6028" s="165"/>
      <c r="E6028" s="166"/>
      <c r="F6028" s="169"/>
    </row>
    <row r="6029" spans="2:6" ht="20.45" customHeight="1">
      <c r="B6029" s="20"/>
      <c r="D6029" s="165"/>
      <c r="E6029" s="166"/>
      <c r="F6029" s="169"/>
    </row>
    <row r="6030" spans="2:6" ht="20.45" customHeight="1">
      <c r="B6030" s="20"/>
      <c r="D6030" s="165"/>
      <c r="E6030" s="166"/>
      <c r="F6030" s="169"/>
    </row>
    <row r="6031" spans="2:6" ht="20.45" customHeight="1">
      <c r="B6031" s="20"/>
      <c r="D6031" s="165"/>
      <c r="E6031" s="166"/>
      <c r="F6031" s="169"/>
    </row>
    <row r="6032" spans="2:6" ht="20.45" customHeight="1">
      <c r="B6032" s="20"/>
      <c r="D6032" s="165"/>
      <c r="E6032" s="166"/>
      <c r="F6032" s="169"/>
    </row>
    <row r="6033" spans="2:6" ht="20.45" customHeight="1">
      <c r="B6033" s="20"/>
      <c r="D6033" s="165"/>
      <c r="E6033" s="166"/>
      <c r="F6033" s="169"/>
    </row>
    <row r="6034" spans="2:6" ht="20.45" customHeight="1">
      <c r="B6034" s="20"/>
      <c r="D6034" s="165"/>
      <c r="E6034" s="166"/>
      <c r="F6034" s="169"/>
    </row>
    <row r="6035" spans="2:6" ht="20.45" customHeight="1">
      <c r="B6035" s="20"/>
      <c r="D6035" s="165"/>
      <c r="E6035" s="166"/>
      <c r="F6035" s="169"/>
    </row>
    <row r="6036" spans="2:6" ht="20.45" customHeight="1">
      <c r="B6036" s="20"/>
      <c r="D6036" s="165"/>
      <c r="E6036" s="166"/>
      <c r="F6036" s="169"/>
    </row>
    <row r="6037" spans="2:6" ht="20.45" customHeight="1">
      <c r="B6037" s="20"/>
      <c r="D6037" s="165"/>
      <c r="E6037" s="166"/>
      <c r="F6037" s="169"/>
    </row>
    <row r="6038" spans="2:6" ht="20.45" customHeight="1">
      <c r="B6038" s="20"/>
      <c r="D6038" s="165"/>
      <c r="E6038" s="166"/>
      <c r="F6038" s="169"/>
    </row>
    <row r="6039" spans="2:6" ht="20.45" customHeight="1">
      <c r="B6039" s="20"/>
      <c r="D6039" s="165"/>
      <c r="E6039" s="166"/>
      <c r="F6039" s="169"/>
    </row>
    <row r="6040" spans="2:6" ht="20.45" customHeight="1">
      <c r="B6040" s="20"/>
      <c r="D6040" s="165"/>
      <c r="E6040" s="166"/>
      <c r="F6040" s="169"/>
    </row>
    <row r="6041" spans="2:6" ht="20.45" customHeight="1">
      <c r="B6041" s="20"/>
      <c r="D6041" s="165"/>
      <c r="E6041" s="166"/>
      <c r="F6041" s="169"/>
    </row>
    <row r="6042" spans="2:6" ht="20.45" customHeight="1">
      <c r="B6042" s="20"/>
      <c r="D6042" s="165"/>
      <c r="E6042" s="166"/>
      <c r="F6042" s="169"/>
    </row>
    <row r="6043" spans="2:6" ht="20.45" customHeight="1">
      <c r="B6043" s="20"/>
      <c r="D6043" s="165"/>
      <c r="E6043" s="166"/>
      <c r="F6043" s="169"/>
    </row>
    <row r="6044" spans="2:6" ht="20.45" customHeight="1">
      <c r="B6044" s="20"/>
      <c r="D6044" s="165"/>
      <c r="E6044" s="166"/>
      <c r="F6044" s="169"/>
    </row>
    <row r="6045" spans="2:6" ht="20.45" customHeight="1">
      <c r="B6045" s="20"/>
      <c r="D6045" s="165"/>
      <c r="E6045" s="166"/>
      <c r="F6045" s="169"/>
    </row>
    <row r="6046" spans="2:6" ht="20.45" customHeight="1">
      <c r="B6046" s="20"/>
      <c r="D6046" s="165"/>
      <c r="E6046" s="166"/>
      <c r="F6046" s="169"/>
    </row>
    <row r="6047" spans="2:6" ht="20.45" customHeight="1">
      <c r="B6047" s="20"/>
      <c r="D6047" s="165"/>
      <c r="E6047" s="166"/>
      <c r="F6047" s="169"/>
    </row>
    <row r="6048" spans="2:6" ht="20.45" customHeight="1">
      <c r="B6048" s="20"/>
      <c r="D6048" s="165"/>
      <c r="E6048" s="166"/>
      <c r="F6048" s="169"/>
    </row>
    <row r="6049" spans="2:6" ht="20.45" customHeight="1">
      <c r="B6049" s="20"/>
      <c r="D6049" s="165"/>
      <c r="E6049" s="166"/>
      <c r="F6049" s="169"/>
    </row>
    <row r="6050" spans="2:6" ht="20.45" customHeight="1">
      <c r="B6050" s="20"/>
      <c r="D6050" s="165"/>
      <c r="E6050" s="166"/>
      <c r="F6050" s="169"/>
    </row>
    <row r="6051" spans="2:6" ht="20.45" customHeight="1">
      <c r="B6051" s="20"/>
      <c r="D6051" s="165"/>
      <c r="E6051" s="166"/>
      <c r="F6051" s="169"/>
    </row>
    <row r="6052" spans="2:6" ht="20.45" customHeight="1">
      <c r="B6052" s="20"/>
      <c r="D6052" s="165"/>
      <c r="E6052" s="166"/>
      <c r="F6052" s="169"/>
    </row>
    <row r="6053" spans="2:6" ht="20.45" customHeight="1">
      <c r="B6053" s="20"/>
      <c r="D6053" s="165"/>
      <c r="E6053" s="166"/>
      <c r="F6053" s="169"/>
    </row>
    <row r="6054" spans="2:6" ht="20.45" customHeight="1">
      <c r="B6054" s="20"/>
      <c r="D6054" s="165"/>
      <c r="E6054" s="166"/>
      <c r="F6054" s="169"/>
    </row>
    <row r="6055" spans="2:6" ht="20.45" customHeight="1">
      <c r="B6055" s="20"/>
      <c r="D6055" s="165"/>
      <c r="E6055" s="166"/>
      <c r="F6055" s="169"/>
    </row>
    <row r="6056" spans="2:6" ht="20.45" customHeight="1">
      <c r="B6056" s="20"/>
      <c r="D6056" s="165"/>
      <c r="E6056" s="166"/>
      <c r="F6056" s="169"/>
    </row>
    <row r="6057" spans="2:6" ht="20.45" customHeight="1">
      <c r="B6057" s="20"/>
      <c r="D6057" s="165"/>
      <c r="E6057" s="166"/>
      <c r="F6057" s="169"/>
    </row>
    <row r="6058" spans="2:6" ht="20.45" customHeight="1">
      <c r="B6058" s="20"/>
      <c r="D6058" s="165"/>
      <c r="E6058" s="166"/>
      <c r="F6058" s="169"/>
    </row>
    <row r="6059" spans="2:6" ht="20.45" customHeight="1">
      <c r="B6059" s="20"/>
      <c r="D6059" s="165"/>
      <c r="E6059" s="166"/>
      <c r="F6059" s="169"/>
    </row>
    <row r="6060" spans="2:6" ht="20.45" customHeight="1">
      <c r="B6060" s="20"/>
      <c r="D6060" s="165"/>
      <c r="E6060" s="166"/>
      <c r="F6060" s="169"/>
    </row>
    <row r="6061" spans="2:6" ht="20.45" customHeight="1">
      <c r="B6061" s="20"/>
      <c r="D6061" s="165"/>
      <c r="E6061" s="166"/>
      <c r="F6061" s="169"/>
    </row>
    <row r="6062" spans="2:6" ht="20.45" customHeight="1">
      <c r="B6062" s="20"/>
      <c r="D6062" s="165"/>
      <c r="E6062" s="166"/>
      <c r="F6062" s="169"/>
    </row>
    <row r="6063" spans="2:6" ht="20.45" customHeight="1">
      <c r="B6063" s="20"/>
      <c r="D6063" s="165"/>
      <c r="E6063" s="166"/>
      <c r="F6063" s="169"/>
    </row>
    <row r="6064" spans="2:6" ht="20.45" customHeight="1">
      <c r="B6064" s="20"/>
      <c r="D6064" s="165"/>
      <c r="E6064" s="166"/>
      <c r="F6064" s="169"/>
    </row>
    <row r="6065" spans="2:6" ht="20.45" customHeight="1">
      <c r="B6065" s="20"/>
      <c r="D6065" s="165"/>
      <c r="E6065" s="166"/>
      <c r="F6065" s="169"/>
    </row>
    <row r="6066" spans="2:6" ht="20.45" customHeight="1">
      <c r="B6066" s="20"/>
      <c r="D6066" s="165"/>
      <c r="E6066" s="166"/>
      <c r="F6066" s="169"/>
    </row>
    <row r="6067" spans="2:6" ht="20.45" customHeight="1">
      <c r="B6067" s="20"/>
      <c r="D6067" s="165"/>
      <c r="E6067" s="166"/>
      <c r="F6067" s="169"/>
    </row>
    <row r="6068" spans="2:6" ht="20.45" customHeight="1">
      <c r="B6068" s="20"/>
      <c r="D6068" s="165"/>
      <c r="E6068" s="166"/>
      <c r="F6068" s="169"/>
    </row>
    <row r="6069" spans="2:6" ht="20.45" customHeight="1">
      <c r="B6069" s="20"/>
      <c r="D6069" s="165"/>
      <c r="E6069" s="166"/>
      <c r="F6069" s="169"/>
    </row>
    <row r="6070" spans="2:6" ht="20.45" customHeight="1">
      <c r="B6070" s="20"/>
      <c r="D6070" s="165"/>
      <c r="E6070" s="166"/>
      <c r="F6070" s="169"/>
    </row>
    <row r="6071" spans="2:6" ht="20.45" customHeight="1">
      <c r="B6071" s="20"/>
      <c r="D6071" s="165"/>
      <c r="E6071" s="166"/>
      <c r="F6071" s="169"/>
    </row>
    <row r="6072" spans="2:6" ht="20.45" customHeight="1">
      <c r="B6072" s="20"/>
      <c r="D6072" s="165"/>
      <c r="E6072" s="166"/>
      <c r="F6072" s="169"/>
    </row>
    <row r="6073" spans="2:6" ht="20.45" customHeight="1">
      <c r="B6073" s="20"/>
      <c r="D6073" s="165"/>
      <c r="E6073" s="166"/>
      <c r="F6073" s="169"/>
    </row>
    <row r="6074" spans="2:6" ht="20.45" customHeight="1">
      <c r="B6074" s="20"/>
      <c r="D6074" s="165"/>
      <c r="E6074" s="166"/>
      <c r="F6074" s="169"/>
    </row>
    <row r="6075" spans="2:6" ht="20.45" customHeight="1">
      <c r="B6075" s="20"/>
      <c r="D6075" s="165"/>
      <c r="E6075" s="166"/>
      <c r="F6075" s="169"/>
    </row>
    <row r="6076" spans="2:6" ht="20.45" customHeight="1">
      <c r="B6076" s="20"/>
      <c r="D6076" s="165"/>
      <c r="E6076" s="166"/>
      <c r="F6076" s="169"/>
    </row>
    <row r="6077" spans="2:6" ht="20.45" customHeight="1">
      <c r="B6077" s="20"/>
      <c r="D6077" s="165"/>
      <c r="E6077" s="166"/>
      <c r="F6077" s="169"/>
    </row>
    <row r="6078" spans="2:6" ht="20.45" customHeight="1">
      <c r="B6078" s="20"/>
      <c r="D6078" s="165"/>
      <c r="E6078" s="166"/>
      <c r="F6078" s="169"/>
    </row>
    <row r="6079" spans="2:6" ht="20.45" customHeight="1">
      <c r="B6079" s="20"/>
      <c r="D6079" s="165"/>
      <c r="E6079" s="166"/>
      <c r="F6079" s="169"/>
    </row>
    <row r="6080" spans="2:6" ht="20.45" customHeight="1">
      <c r="B6080" s="20"/>
      <c r="D6080" s="165"/>
      <c r="E6080" s="166"/>
      <c r="F6080" s="169"/>
    </row>
    <row r="6081" spans="2:6" ht="20.45" customHeight="1">
      <c r="B6081" s="20"/>
      <c r="D6081" s="165"/>
      <c r="E6081" s="166"/>
      <c r="F6081" s="169"/>
    </row>
    <row r="6082" spans="2:6" ht="20.45" customHeight="1">
      <c r="B6082" s="20"/>
      <c r="D6082" s="165"/>
      <c r="E6082" s="166"/>
      <c r="F6082" s="169"/>
    </row>
    <row r="6083" spans="2:6" ht="20.45" customHeight="1">
      <c r="B6083" s="20"/>
      <c r="D6083" s="165"/>
      <c r="E6083" s="166"/>
      <c r="F6083" s="169"/>
    </row>
    <row r="6084" spans="2:6" ht="20.45" customHeight="1">
      <c r="B6084" s="20"/>
      <c r="D6084" s="165"/>
      <c r="E6084" s="166"/>
      <c r="F6084" s="169"/>
    </row>
    <row r="6085" spans="2:6" ht="20.45" customHeight="1">
      <c r="B6085" s="20"/>
      <c r="D6085" s="165"/>
      <c r="E6085" s="166"/>
      <c r="F6085" s="169"/>
    </row>
    <row r="6086" spans="2:6" ht="20.45" customHeight="1">
      <c r="B6086" s="20"/>
      <c r="D6086" s="165"/>
      <c r="E6086" s="166"/>
      <c r="F6086" s="169"/>
    </row>
    <row r="6087" spans="2:6" ht="20.45" customHeight="1">
      <c r="B6087" s="20"/>
      <c r="D6087" s="165"/>
      <c r="E6087" s="166"/>
      <c r="F6087" s="169"/>
    </row>
    <row r="6088" spans="2:6" ht="20.45" customHeight="1">
      <c r="B6088" s="20"/>
      <c r="D6088" s="165"/>
      <c r="E6088" s="166"/>
      <c r="F6088" s="169"/>
    </row>
    <row r="6089" spans="2:6" ht="20.45" customHeight="1">
      <c r="B6089" s="20"/>
      <c r="D6089" s="165"/>
      <c r="E6089" s="166"/>
      <c r="F6089" s="169"/>
    </row>
    <row r="6090" spans="2:6" ht="20.45" customHeight="1">
      <c r="B6090" s="20"/>
      <c r="D6090" s="165"/>
      <c r="E6090" s="166"/>
      <c r="F6090" s="169"/>
    </row>
    <row r="6091" spans="2:6" ht="20.45" customHeight="1">
      <c r="B6091" s="20"/>
      <c r="D6091" s="165"/>
      <c r="E6091" s="166"/>
      <c r="F6091" s="169"/>
    </row>
    <row r="6092" spans="2:6" ht="20.45" customHeight="1">
      <c r="B6092" s="20"/>
      <c r="D6092" s="165"/>
      <c r="E6092" s="166"/>
      <c r="F6092" s="169"/>
    </row>
    <row r="6093" spans="2:6" ht="20.45" customHeight="1">
      <c r="B6093" s="20"/>
      <c r="D6093" s="165"/>
      <c r="E6093" s="166"/>
      <c r="F6093" s="169"/>
    </row>
    <row r="6094" spans="2:6" ht="20.45" customHeight="1">
      <c r="B6094" s="20"/>
      <c r="D6094" s="165"/>
      <c r="E6094" s="166"/>
      <c r="F6094" s="169"/>
    </row>
    <row r="6095" spans="2:6" ht="20.45" customHeight="1">
      <c r="B6095" s="20"/>
      <c r="D6095" s="165"/>
      <c r="E6095" s="166"/>
      <c r="F6095" s="169"/>
    </row>
    <row r="6096" spans="2:6" ht="20.45" customHeight="1">
      <c r="B6096" s="20"/>
      <c r="D6096" s="165"/>
      <c r="E6096" s="166"/>
      <c r="F6096" s="169"/>
    </row>
    <row r="6097" spans="2:6" ht="20.45" customHeight="1">
      <c r="B6097" s="20"/>
      <c r="D6097" s="165"/>
      <c r="E6097" s="166"/>
      <c r="F6097" s="169"/>
    </row>
    <row r="6098" spans="2:6" ht="20.45" customHeight="1">
      <c r="B6098" s="20"/>
      <c r="D6098" s="165"/>
      <c r="E6098" s="166"/>
      <c r="F6098" s="169"/>
    </row>
    <row r="6099" spans="2:6" ht="20.45" customHeight="1">
      <c r="B6099" s="20"/>
      <c r="D6099" s="165"/>
      <c r="E6099" s="166"/>
      <c r="F6099" s="169"/>
    </row>
    <row r="6100" spans="2:6" ht="20.45" customHeight="1">
      <c r="B6100" s="20"/>
      <c r="D6100" s="165"/>
      <c r="E6100" s="166"/>
      <c r="F6100" s="169"/>
    </row>
    <row r="6101" spans="2:6" ht="20.45" customHeight="1">
      <c r="B6101" s="20"/>
      <c r="D6101" s="165"/>
      <c r="E6101" s="166"/>
      <c r="F6101" s="169"/>
    </row>
    <row r="6102" spans="2:6" ht="20.45" customHeight="1">
      <c r="B6102" s="20"/>
      <c r="D6102" s="165"/>
      <c r="E6102" s="166"/>
      <c r="F6102" s="169"/>
    </row>
    <row r="6103" spans="2:6" ht="20.45" customHeight="1">
      <c r="B6103" s="20"/>
      <c r="D6103" s="165"/>
      <c r="E6103" s="166"/>
      <c r="F6103" s="169"/>
    </row>
    <row r="6104" spans="2:6" ht="20.45" customHeight="1">
      <c r="B6104" s="20"/>
      <c r="D6104" s="165"/>
      <c r="E6104" s="166"/>
      <c r="F6104" s="169"/>
    </row>
    <row r="6105" spans="2:6" ht="20.45" customHeight="1">
      <c r="B6105" s="20"/>
      <c r="D6105" s="165"/>
      <c r="E6105" s="166"/>
      <c r="F6105" s="169"/>
    </row>
    <row r="6106" spans="2:6" ht="20.45" customHeight="1">
      <c r="B6106" s="20"/>
      <c r="D6106" s="165"/>
      <c r="E6106" s="166"/>
      <c r="F6106" s="169"/>
    </row>
    <row r="6107" spans="2:6" ht="20.45" customHeight="1">
      <c r="B6107" s="20"/>
      <c r="D6107" s="165"/>
      <c r="E6107" s="166"/>
      <c r="F6107" s="169"/>
    </row>
    <row r="6108" spans="2:6" ht="20.45" customHeight="1">
      <c r="B6108" s="20"/>
      <c r="D6108" s="165"/>
      <c r="E6108" s="166"/>
      <c r="F6108" s="169"/>
    </row>
    <row r="6109" spans="2:6" ht="20.45" customHeight="1">
      <c r="B6109" s="20"/>
      <c r="D6109" s="165"/>
      <c r="E6109" s="166"/>
      <c r="F6109" s="169"/>
    </row>
    <row r="6110" spans="2:6" ht="20.45" customHeight="1">
      <c r="B6110" s="20"/>
      <c r="D6110" s="165"/>
      <c r="E6110" s="166"/>
      <c r="F6110" s="169"/>
    </row>
    <row r="6111" spans="2:6" ht="20.45" customHeight="1">
      <c r="B6111" s="20"/>
      <c r="D6111" s="165"/>
      <c r="E6111" s="166"/>
      <c r="F6111" s="169"/>
    </row>
    <row r="6112" spans="2:6" ht="20.45" customHeight="1">
      <c r="B6112" s="20"/>
      <c r="D6112" s="165"/>
      <c r="E6112" s="166"/>
      <c r="F6112" s="169"/>
    </row>
    <row r="6113" spans="2:6" ht="20.45" customHeight="1">
      <c r="B6113" s="20"/>
      <c r="D6113" s="165"/>
      <c r="E6113" s="166"/>
      <c r="F6113" s="169"/>
    </row>
    <row r="6114" spans="2:6" ht="20.45" customHeight="1">
      <c r="B6114" s="20"/>
      <c r="D6114" s="165"/>
      <c r="E6114" s="166"/>
      <c r="F6114" s="169"/>
    </row>
    <row r="6115" spans="2:6" ht="20.45" customHeight="1">
      <c r="B6115" s="20"/>
      <c r="D6115" s="165"/>
      <c r="E6115" s="166"/>
      <c r="F6115" s="169"/>
    </row>
    <row r="6116" spans="2:6" ht="20.45" customHeight="1">
      <c r="B6116" s="20"/>
      <c r="D6116" s="165"/>
      <c r="E6116" s="166"/>
      <c r="F6116" s="169"/>
    </row>
    <row r="6117" spans="2:6" ht="20.45" customHeight="1">
      <c r="B6117" s="20"/>
      <c r="D6117" s="165"/>
      <c r="E6117" s="166"/>
      <c r="F6117" s="169"/>
    </row>
    <row r="6118" spans="2:6" ht="20.45" customHeight="1">
      <c r="B6118" s="20"/>
      <c r="D6118" s="165"/>
      <c r="E6118" s="166"/>
      <c r="F6118" s="169"/>
    </row>
    <row r="6119" spans="2:6" ht="20.45" customHeight="1">
      <c r="B6119" s="20"/>
      <c r="D6119" s="165"/>
      <c r="E6119" s="166"/>
      <c r="F6119" s="169"/>
    </row>
    <row r="6120" spans="2:6" ht="20.45" customHeight="1">
      <c r="B6120" s="20"/>
      <c r="D6120" s="165"/>
      <c r="E6120" s="166"/>
      <c r="F6120" s="169"/>
    </row>
    <row r="6121" spans="2:6" ht="20.45" customHeight="1">
      <c r="B6121" s="20"/>
      <c r="D6121" s="165"/>
      <c r="E6121" s="166"/>
      <c r="F6121" s="169"/>
    </row>
    <row r="6122" spans="2:6" ht="20.45" customHeight="1">
      <c r="B6122" s="20"/>
      <c r="D6122" s="165"/>
      <c r="E6122" s="166"/>
      <c r="F6122" s="169"/>
    </row>
    <row r="6123" spans="2:6" ht="20.45" customHeight="1">
      <c r="B6123" s="20"/>
      <c r="D6123" s="165"/>
      <c r="E6123" s="166"/>
      <c r="F6123" s="169"/>
    </row>
    <row r="6124" spans="2:6" ht="20.45" customHeight="1">
      <c r="B6124" s="20"/>
      <c r="D6124" s="165"/>
      <c r="E6124" s="166"/>
      <c r="F6124" s="169"/>
    </row>
    <row r="6125" spans="2:6" ht="20.45" customHeight="1">
      <c r="B6125" s="20"/>
      <c r="D6125" s="165"/>
      <c r="E6125" s="166"/>
      <c r="F6125" s="169"/>
    </row>
    <row r="6126" spans="2:6" ht="20.45" customHeight="1">
      <c r="B6126" s="20"/>
      <c r="D6126" s="165"/>
      <c r="E6126" s="166"/>
      <c r="F6126" s="169"/>
    </row>
    <row r="6127" spans="2:6" ht="20.45" customHeight="1">
      <c r="B6127" s="20"/>
      <c r="D6127" s="165"/>
      <c r="E6127" s="166"/>
      <c r="F6127" s="169"/>
    </row>
    <row r="6128" spans="2:6" ht="20.45" customHeight="1">
      <c r="B6128" s="20"/>
      <c r="D6128" s="165"/>
      <c r="E6128" s="166"/>
      <c r="F6128" s="169"/>
    </row>
    <row r="6129" spans="2:6" ht="20.45" customHeight="1">
      <c r="B6129" s="20"/>
      <c r="D6129" s="165"/>
      <c r="E6129" s="166"/>
      <c r="F6129" s="169"/>
    </row>
    <row r="6130" spans="2:6" ht="20.45" customHeight="1">
      <c r="B6130" s="20"/>
      <c r="D6130" s="165"/>
      <c r="E6130" s="166"/>
      <c r="F6130" s="169"/>
    </row>
    <row r="6131" spans="2:6" ht="20.45" customHeight="1">
      <c r="B6131" s="20"/>
      <c r="D6131" s="165"/>
      <c r="E6131" s="166"/>
      <c r="F6131" s="169"/>
    </row>
    <row r="6132" spans="2:6" ht="20.45" customHeight="1">
      <c r="B6132" s="20"/>
      <c r="D6132" s="165"/>
      <c r="E6132" s="166"/>
      <c r="F6132" s="169"/>
    </row>
    <row r="6133" spans="2:6" ht="20.45" customHeight="1">
      <c r="B6133" s="20"/>
      <c r="D6133" s="165"/>
      <c r="E6133" s="166"/>
      <c r="F6133" s="169"/>
    </row>
    <row r="6134" spans="2:6" ht="20.45" customHeight="1">
      <c r="B6134" s="20"/>
      <c r="D6134" s="165"/>
      <c r="E6134" s="166"/>
      <c r="F6134" s="169"/>
    </row>
    <row r="6135" spans="2:6" ht="20.45" customHeight="1">
      <c r="B6135" s="20"/>
      <c r="D6135" s="165"/>
      <c r="E6135" s="166"/>
      <c r="F6135" s="169"/>
    </row>
    <row r="6136" spans="2:6" ht="20.45" customHeight="1">
      <c r="B6136" s="20"/>
      <c r="D6136" s="165"/>
      <c r="E6136" s="166"/>
      <c r="F6136" s="169"/>
    </row>
    <row r="6137" spans="2:6" ht="20.45" customHeight="1">
      <c r="B6137" s="20"/>
      <c r="D6137" s="165"/>
      <c r="E6137" s="166"/>
      <c r="F6137" s="169"/>
    </row>
    <row r="6138" spans="2:6" ht="20.45" customHeight="1">
      <c r="B6138" s="20"/>
      <c r="D6138" s="165"/>
      <c r="E6138" s="166"/>
      <c r="F6138" s="169"/>
    </row>
    <row r="6139" spans="2:6" ht="20.45" customHeight="1">
      <c r="B6139" s="20"/>
      <c r="D6139" s="165"/>
      <c r="E6139" s="166"/>
      <c r="F6139" s="169"/>
    </row>
    <row r="6140" spans="2:6" ht="20.45" customHeight="1">
      <c r="B6140" s="20"/>
      <c r="D6140" s="165"/>
      <c r="E6140" s="166"/>
      <c r="F6140" s="169"/>
    </row>
    <row r="6141" spans="2:6" ht="20.45" customHeight="1">
      <c r="B6141" s="20"/>
      <c r="D6141" s="165"/>
      <c r="E6141" s="166"/>
      <c r="F6141" s="169"/>
    </row>
    <row r="6142" spans="2:6" ht="20.45" customHeight="1">
      <c r="B6142" s="20"/>
      <c r="D6142" s="165"/>
      <c r="E6142" s="166"/>
      <c r="F6142" s="169"/>
    </row>
    <row r="6143" spans="2:6" ht="20.45" customHeight="1">
      <c r="B6143" s="20"/>
      <c r="D6143" s="165"/>
      <c r="E6143" s="166"/>
      <c r="F6143" s="169"/>
    </row>
    <row r="6144" spans="2:6" ht="20.45" customHeight="1">
      <c r="B6144" s="20"/>
      <c r="D6144" s="165"/>
      <c r="E6144" s="166"/>
      <c r="F6144" s="169"/>
    </row>
    <row r="6145" spans="2:6" ht="20.45" customHeight="1">
      <c r="B6145" s="20"/>
      <c r="D6145" s="165"/>
      <c r="E6145" s="166"/>
      <c r="F6145" s="169"/>
    </row>
    <row r="6146" spans="2:6" ht="20.45" customHeight="1">
      <c r="B6146" s="20"/>
      <c r="D6146" s="165"/>
      <c r="E6146" s="166"/>
      <c r="F6146" s="169"/>
    </row>
    <row r="6147" spans="2:6" ht="20.45" customHeight="1">
      <c r="B6147" s="20"/>
      <c r="D6147" s="165"/>
      <c r="E6147" s="166"/>
      <c r="F6147" s="169"/>
    </row>
    <row r="6148" spans="2:6" ht="20.45" customHeight="1">
      <c r="B6148" s="20"/>
      <c r="D6148" s="165"/>
      <c r="E6148" s="166"/>
      <c r="F6148" s="169"/>
    </row>
    <row r="6149" spans="2:6" ht="20.45" customHeight="1">
      <c r="B6149" s="20"/>
      <c r="D6149" s="165"/>
      <c r="E6149" s="166"/>
      <c r="F6149" s="169"/>
    </row>
    <row r="6150" spans="2:6" ht="20.45" customHeight="1">
      <c r="B6150" s="20"/>
      <c r="D6150" s="165"/>
      <c r="E6150" s="166"/>
      <c r="F6150" s="169"/>
    </row>
    <row r="6151" spans="2:6" ht="20.45" customHeight="1">
      <c r="B6151" s="20"/>
      <c r="D6151" s="165"/>
      <c r="E6151" s="166"/>
      <c r="F6151" s="169"/>
    </row>
    <row r="6152" spans="2:6" ht="20.45" customHeight="1">
      <c r="B6152" s="20"/>
      <c r="D6152" s="165"/>
      <c r="E6152" s="166"/>
      <c r="F6152" s="169"/>
    </row>
    <row r="6153" spans="2:6" ht="20.45" customHeight="1">
      <c r="B6153" s="20"/>
      <c r="D6153" s="165"/>
      <c r="E6153" s="166"/>
      <c r="F6153" s="169"/>
    </row>
    <row r="6154" spans="2:6" ht="20.45" customHeight="1">
      <c r="B6154" s="20"/>
      <c r="D6154" s="165"/>
      <c r="E6154" s="166"/>
      <c r="F6154" s="169"/>
    </row>
    <row r="6155" spans="2:6" ht="20.45" customHeight="1">
      <c r="B6155" s="20"/>
      <c r="D6155" s="165"/>
      <c r="E6155" s="166"/>
      <c r="F6155" s="169"/>
    </row>
    <row r="6156" spans="2:6" ht="20.45" customHeight="1">
      <c r="B6156" s="20"/>
      <c r="D6156" s="165"/>
      <c r="E6156" s="166"/>
      <c r="F6156" s="169"/>
    </row>
    <row r="6157" spans="2:6" ht="20.45" customHeight="1">
      <c r="B6157" s="20"/>
      <c r="D6157" s="165"/>
      <c r="E6157" s="166"/>
      <c r="F6157" s="169"/>
    </row>
    <row r="6158" spans="2:6" ht="20.45" customHeight="1">
      <c r="B6158" s="20"/>
      <c r="D6158" s="165"/>
      <c r="E6158" s="166"/>
      <c r="F6158" s="169"/>
    </row>
    <row r="6159" spans="2:6" ht="20.45" customHeight="1">
      <c r="B6159" s="20"/>
      <c r="D6159" s="165"/>
      <c r="E6159" s="166"/>
      <c r="F6159" s="169"/>
    </row>
    <row r="6160" spans="2:6" ht="20.45" customHeight="1">
      <c r="B6160" s="20"/>
      <c r="D6160" s="165"/>
      <c r="E6160" s="166"/>
      <c r="F6160" s="169"/>
    </row>
    <row r="6161" spans="2:6" ht="20.45" customHeight="1">
      <c r="B6161" s="20"/>
      <c r="D6161" s="165"/>
      <c r="E6161" s="166"/>
      <c r="F6161" s="169"/>
    </row>
    <row r="6162" spans="2:6" ht="20.45" customHeight="1">
      <c r="B6162" s="20"/>
      <c r="D6162" s="165"/>
      <c r="E6162" s="166"/>
      <c r="F6162" s="169"/>
    </row>
    <row r="6163" spans="2:6" ht="20.45" customHeight="1">
      <c r="B6163" s="20"/>
      <c r="D6163" s="165"/>
      <c r="E6163" s="166"/>
      <c r="F6163" s="169"/>
    </row>
    <row r="6164" spans="2:6" ht="20.45" customHeight="1">
      <c r="B6164" s="20"/>
      <c r="D6164" s="165"/>
      <c r="E6164" s="166"/>
      <c r="F6164" s="169"/>
    </row>
    <row r="6165" spans="2:6" ht="20.45" customHeight="1">
      <c r="B6165" s="20"/>
      <c r="D6165" s="165"/>
      <c r="E6165" s="166"/>
      <c r="F6165" s="169"/>
    </row>
    <row r="6166" spans="2:6" ht="20.45" customHeight="1">
      <c r="B6166" s="20"/>
      <c r="D6166" s="165"/>
      <c r="E6166" s="166"/>
      <c r="F6166" s="169"/>
    </row>
    <row r="6167" spans="2:6" ht="20.45" customHeight="1">
      <c r="B6167" s="20"/>
      <c r="D6167" s="165"/>
      <c r="E6167" s="166"/>
      <c r="F6167" s="169"/>
    </row>
    <row r="6168" spans="2:6" ht="20.45" customHeight="1">
      <c r="B6168" s="20"/>
      <c r="D6168" s="165"/>
      <c r="E6168" s="166"/>
      <c r="F6168" s="169"/>
    </row>
    <row r="6169" spans="2:6" ht="20.45" customHeight="1">
      <c r="B6169" s="20"/>
      <c r="D6169" s="165"/>
      <c r="E6169" s="166"/>
      <c r="F6169" s="169"/>
    </row>
    <row r="6170" spans="2:6" ht="20.45" customHeight="1">
      <c r="B6170" s="20"/>
      <c r="D6170" s="165"/>
      <c r="E6170" s="166"/>
      <c r="F6170" s="169"/>
    </row>
    <row r="6171" spans="2:6" ht="20.45" customHeight="1">
      <c r="B6171" s="20"/>
      <c r="D6171" s="165"/>
      <c r="E6171" s="166"/>
      <c r="F6171" s="169"/>
    </row>
    <row r="6172" spans="2:6" ht="20.45" customHeight="1">
      <c r="B6172" s="20"/>
      <c r="D6172" s="165"/>
      <c r="E6172" s="166"/>
      <c r="F6172" s="169"/>
    </row>
    <row r="6173" spans="2:6" ht="20.45" customHeight="1">
      <c r="B6173" s="20"/>
      <c r="D6173" s="165"/>
      <c r="E6173" s="166"/>
      <c r="F6173" s="169"/>
    </row>
    <row r="6174" spans="2:6" ht="20.45" customHeight="1">
      <c r="B6174" s="20"/>
      <c r="D6174" s="165"/>
      <c r="E6174" s="166"/>
      <c r="F6174" s="169"/>
    </row>
    <row r="6175" spans="2:6" ht="20.45" customHeight="1">
      <c r="B6175" s="20"/>
      <c r="D6175" s="165"/>
      <c r="E6175" s="166"/>
      <c r="F6175" s="169"/>
    </row>
    <row r="6176" spans="2:6" ht="20.45" customHeight="1">
      <c r="B6176" s="20"/>
      <c r="D6176" s="165"/>
      <c r="E6176" s="166"/>
      <c r="F6176" s="169"/>
    </row>
    <row r="6177" spans="2:6" ht="20.45" customHeight="1">
      <c r="B6177" s="20"/>
      <c r="D6177" s="165"/>
      <c r="E6177" s="166"/>
      <c r="F6177" s="169"/>
    </row>
    <row r="6178" spans="2:6" ht="20.45" customHeight="1">
      <c r="B6178" s="20"/>
      <c r="D6178" s="165"/>
      <c r="E6178" s="166"/>
      <c r="F6178" s="169"/>
    </row>
    <row r="6179" spans="2:6" ht="20.45" customHeight="1">
      <c r="B6179" s="20"/>
      <c r="D6179" s="165"/>
      <c r="E6179" s="166"/>
      <c r="F6179" s="169"/>
    </row>
    <row r="6180" spans="2:6" ht="20.45" customHeight="1">
      <c r="B6180" s="20"/>
      <c r="D6180" s="165"/>
      <c r="E6180" s="166"/>
      <c r="F6180" s="169"/>
    </row>
    <row r="6181" spans="2:6" ht="20.45" customHeight="1">
      <c r="B6181" s="20"/>
      <c r="D6181" s="165"/>
      <c r="E6181" s="166"/>
      <c r="F6181" s="169"/>
    </row>
    <row r="6182" spans="2:6" ht="20.45" customHeight="1">
      <c r="B6182" s="20"/>
      <c r="D6182" s="165"/>
      <c r="E6182" s="166"/>
      <c r="F6182" s="169"/>
    </row>
    <row r="6183" spans="2:6" ht="20.45" customHeight="1">
      <c r="B6183" s="20"/>
      <c r="D6183" s="165"/>
      <c r="E6183" s="166"/>
      <c r="F6183" s="169"/>
    </row>
    <row r="6184" spans="2:6" ht="20.45" customHeight="1">
      <c r="B6184" s="20"/>
      <c r="D6184" s="165"/>
      <c r="E6184" s="166"/>
      <c r="F6184" s="169"/>
    </row>
    <row r="6185" spans="2:6" ht="20.45" customHeight="1">
      <c r="B6185" s="20"/>
      <c r="D6185" s="165"/>
      <c r="E6185" s="166"/>
      <c r="F6185" s="169"/>
    </row>
    <row r="6186" spans="2:6" ht="20.45" customHeight="1">
      <c r="B6186" s="20"/>
      <c r="D6186" s="165"/>
      <c r="E6186" s="166"/>
      <c r="F6186" s="169"/>
    </row>
    <row r="6187" spans="2:6" ht="20.45" customHeight="1">
      <c r="B6187" s="20"/>
      <c r="D6187" s="165"/>
      <c r="E6187" s="166"/>
      <c r="F6187" s="169"/>
    </row>
    <row r="6188" spans="2:6" ht="20.45" customHeight="1">
      <c r="B6188" s="20"/>
      <c r="D6188" s="165"/>
      <c r="E6188" s="166"/>
      <c r="F6188" s="169"/>
    </row>
    <row r="6189" spans="2:6" ht="20.45" customHeight="1">
      <c r="B6189" s="20"/>
      <c r="D6189" s="165"/>
      <c r="E6189" s="166"/>
      <c r="F6189" s="169"/>
    </row>
    <row r="6190" spans="2:6" ht="20.45" customHeight="1">
      <c r="B6190" s="20"/>
      <c r="D6190" s="165"/>
      <c r="E6190" s="166"/>
      <c r="F6190" s="169"/>
    </row>
    <row r="6191" spans="2:6" ht="20.45" customHeight="1">
      <c r="B6191" s="20"/>
      <c r="D6191" s="165"/>
      <c r="E6191" s="166"/>
      <c r="F6191" s="169"/>
    </row>
    <row r="6192" spans="2:6" ht="20.45" customHeight="1">
      <c r="B6192" s="20"/>
      <c r="D6192" s="165"/>
      <c r="E6192" s="166"/>
      <c r="F6192" s="169"/>
    </row>
    <row r="6193" spans="2:6" ht="20.45" customHeight="1">
      <c r="B6193" s="20"/>
      <c r="D6193" s="165"/>
      <c r="E6193" s="166"/>
      <c r="F6193" s="169"/>
    </row>
    <row r="6194" spans="2:6" ht="20.45" customHeight="1">
      <c r="B6194" s="20"/>
      <c r="D6194" s="165"/>
      <c r="E6194" s="166"/>
      <c r="F6194" s="169"/>
    </row>
    <row r="6195" spans="2:6" ht="20.45" customHeight="1">
      <c r="B6195" s="20"/>
      <c r="D6195" s="165"/>
      <c r="E6195" s="166"/>
      <c r="F6195" s="169"/>
    </row>
    <row r="6196" spans="2:6" ht="20.45" customHeight="1">
      <c r="B6196" s="20"/>
      <c r="D6196" s="165"/>
      <c r="E6196" s="166"/>
      <c r="F6196" s="169"/>
    </row>
    <row r="6197" spans="2:6" ht="20.45" customHeight="1">
      <c r="B6197" s="20"/>
      <c r="D6197" s="165"/>
      <c r="E6197" s="166"/>
      <c r="F6197" s="169"/>
    </row>
    <row r="6198" spans="2:6" ht="20.45" customHeight="1">
      <c r="B6198" s="20"/>
      <c r="D6198" s="165"/>
      <c r="E6198" s="166"/>
      <c r="F6198" s="169"/>
    </row>
    <row r="6199" spans="2:6" ht="20.45" customHeight="1">
      <c r="B6199" s="20"/>
      <c r="D6199" s="165"/>
      <c r="E6199" s="166"/>
      <c r="F6199" s="169"/>
    </row>
    <row r="6200" spans="2:6" ht="20.45" customHeight="1">
      <c r="B6200" s="20"/>
      <c r="D6200" s="165"/>
      <c r="E6200" s="166"/>
      <c r="F6200" s="169"/>
    </row>
    <row r="6201" spans="2:6" ht="20.45" customHeight="1">
      <c r="B6201" s="20"/>
      <c r="D6201" s="165"/>
      <c r="E6201" s="166"/>
      <c r="F6201" s="169"/>
    </row>
    <row r="6202" spans="2:6" ht="20.45" customHeight="1">
      <c r="B6202" s="20"/>
      <c r="D6202" s="165"/>
      <c r="E6202" s="166"/>
      <c r="F6202" s="169"/>
    </row>
    <row r="6203" spans="2:6" ht="20.45" customHeight="1">
      <c r="B6203" s="20"/>
      <c r="D6203" s="165"/>
      <c r="E6203" s="166"/>
      <c r="F6203" s="169"/>
    </row>
    <row r="6204" spans="2:6" ht="20.45" customHeight="1">
      <c r="B6204" s="20"/>
      <c r="D6204" s="165"/>
      <c r="E6204" s="166"/>
      <c r="F6204" s="169"/>
    </row>
    <row r="6205" spans="2:6" ht="20.45" customHeight="1">
      <c r="B6205" s="20"/>
      <c r="D6205" s="165"/>
      <c r="E6205" s="166"/>
      <c r="F6205" s="169"/>
    </row>
    <row r="6206" spans="2:6" ht="20.45" customHeight="1">
      <c r="B6206" s="20"/>
      <c r="D6206" s="165"/>
      <c r="E6206" s="166"/>
      <c r="F6206" s="169"/>
    </row>
    <row r="6207" spans="2:6" ht="20.45" customHeight="1">
      <c r="B6207" s="20"/>
      <c r="D6207" s="165"/>
      <c r="E6207" s="166"/>
      <c r="F6207" s="169"/>
    </row>
    <row r="6208" spans="2:6" ht="20.45" customHeight="1">
      <c r="B6208" s="20"/>
      <c r="D6208" s="165"/>
      <c r="E6208" s="166"/>
      <c r="F6208" s="169"/>
    </row>
    <row r="6209" spans="2:6" ht="20.45" customHeight="1">
      <c r="B6209" s="20"/>
      <c r="D6209" s="165"/>
      <c r="E6209" s="166"/>
      <c r="F6209" s="169"/>
    </row>
    <row r="6210" spans="2:6" ht="20.45" customHeight="1">
      <c r="B6210" s="20"/>
      <c r="D6210" s="165"/>
      <c r="E6210" s="166"/>
      <c r="F6210" s="169"/>
    </row>
    <row r="6211" spans="2:6" ht="20.45" customHeight="1">
      <c r="B6211" s="20"/>
      <c r="D6211" s="165"/>
      <c r="E6211" s="166"/>
      <c r="F6211" s="169"/>
    </row>
    <row r="6212" spans="2:6" ht="20.45" customHeight="1">
      <c r="B6212" s="20"/>
      <c r="D6212" s="165"/>
      <c r="E6212" s="166"/>
      <c r="F6212" s="169"/>
    </row>
    <row r="6213" spans="2:6" ht="20.45" customHeight="1">
      <c r="B6213" s="20"/>
      <c r="D6213" s="165"/>
      <c r="E6213" s="166"/>
      <c r="F6213" s="169"/>
    </row>
    <row r="6214" spans="2:6" ht="20.45" customHeight="1">
      <c r="B6214" s="20"/>
      <c r="D6214" s="165"/>
      <c r="E6214" s="166"/>
      <c r="F6214" s="169"/>
    </row>
    <row r="6215" spans="2:6" ht="20.45" customHeight="1">
      <c r="B6215" s="20"/>
      <c r="D6215" s="165"/>
      <c r="E6215" s="166"/>
      <c r="F6215" s="169"/>
    </row>
    <row r="6216" spans="2:6" ht="20.45" customHeight="1">
      <c r="B6216" s="20"/>
      <c r="D6216" s="165"/>
      <c r="E6216" s="166"/>
      <c r="F6216" s="169"/>
    </row>
    <row r="6217" spans="2:6" ht="20.45" customHeight="1">
      <c r="B6217" s="20"/>
      <c r="D6217" s="165"/>
      <c r="E6217" s="166"/>
      <c r="F6217" s="169"/>
    </row>
    <row r="6218" spans="2:6" ht="20.45" customHeight="1">
      <c r="B6218" s="20"/>
      <c r="D6218" s="165"/>
      <c r="E6218" s="166"/>
      <c r="F6218" s="169"/>
    </row>
    <row r="6219" spans="2:6" ht="20.45" customHeight="1">
      <c r="B6219" s="20"/>
      <c r="D6219" s="165"/>
      <c r="E6219" s="166"/>
      <c r="F6219" s="169"/>
    </row>
    <row r="6220" spans="2:6" ht="20.45" customHeight="1">
      <c r="B6220" s="20"/>
      <c r="D6220" s="165"/>
      <c r="E6220" s="166"/>
      <c r="F6220" s="169"/>
    </row>
    <row r="6221" spans="2:6" ht="20.45" customHeight="1">
      <c r="B6221" s="20"/>
      <c r="D6221" s="165"/>
      <c r="E6221" s="166"/>
      <c r="F6221" s="169"/>
    </row>
    <row r="6222" spans="2:6" ht="20.45" customHeight="1">
      <c r="B6222" s="20"/>
      <c r="D6222" s="165"/>
      <c r="E6222" s="166"/>
      <c r="F6222" s="169"/>
    </row>
    <row r="6223" spans="2:6" ht="20.45" customHeight="1">
      <c r="B6223" s="20"/>
      <c r="D6223" s="165"/>
      <c r="E6223" s="166"/>
      <c r="F6223" s="169"/>
    </row>
    <row r="6224" spans="2:6" ht="20.45" customHeight="1">
      <c r="B6224" s="20"/>
      <c r="D6224" s="165"/>
      <c r="E6224" s="166"/>
      <c r="F6224" s="169"/>
    </row>
    <row r="6225" spans="2:6" ht="20.45" customHeight="1">
      <c r="B6225" s="20"/>
      <c r="D6225" s="165"/>
      <c r="E6225" s="166"/>
      <c r="F6225" s="169"/>
    </row>
    <row r="6226" spans="2:6" ht="20.45" customHeight="1">
      <c r="B6226" s="20"/>
      <c r="D6226" s="165"/>
      <c r="E6226" s="166"/>
      <c r="F6226" s="169"/>
    </row>
    <row r="6227" spans="2:6" ht="20.45" customHeight="1">
      <c r="B6227" s="20"/>
      <c r="D6227" s="165"/>
      <c r="E6227" s="166"/>
      <c r="F6227" s="169"/>
    </row>
    <row r="6228" spans="2:6" ht="20.45" customHeight="1">
      <c r="B6228" s="20"/>
      <c r="D6228" s="165"/>
      <c r="E6228" s="166"/>
      <c r="F6228" s="169"/>
    </row>
    <row r="6229" spans="2:6" ht="20.45" customHeight="1">
      <c r="B6229" s="20"/>
      <c r="D6229" s="165"/>
      <c r="E6229" s="166"/>
      <c r="F6229" s="169"/>
    </row>
    <row r="6230" spans="2:6" ht="20.45" customHeight="1">
      <c r="B6230" s="20"/>
      <c r="D6230" s="165"/>
      <c r="E6230" s="166"/>
      <c r="F6230" s="169"/>
    </row>
    <row r="6231" spans="2:6" ht="20.45" customHeight="1">
      <c r="B6231" s="20"/>
      <c r="D6231" s="165"/>
      <c r="E6231" s="166"/>
      <c r="F6231" s="169"/>
    </row>
    <row r="6232" spans="2:6" ht="20.45" customHeight="1">
      <c r="B6232" s="20"/>
      <c r="D6232" s="165"/>
      <c r="E6232" s="166"/>
      <c r="F6232" s="169"/>
    </row>
    <row r="6233" spans="2:6" ht="20.45" customHeight="1">
      <c r="B6233" s="20"/>
      <c r="D6233" s="165"/>
      <c r="E6233" s="166"/>
      <c r="F6233" s="169"/>
    </row>
    <row r="6234" spans="2:6" ht="20.45" customHeight="1">
      <c r="B6234" s="20"/>
      <c r="D6234" s="165"/>
      <c r="E6234" s="166"/>
      <c r="F6234" s="169"/>
    </row>
    <row r="6235" spans="2:6" ht="20.45" customHeight="1">
      <c r="B6235" s="20"/>
      <c r="D6235" s="165"/>
      <c r="E6235" s="166"/>
      <c r="F6235" s="169"/>
    </row>
    <row r="6236" spans="2:6" ht="20.45" customHeight="1">
      <c r="B6236" s="20"/>
      <c r="D6236" s="165"/>
      <c r="E6236" s="166"/>
      <c r="F6236" s="169"/>
    </row>
    <row r="6237" spans="2:6" ht="20.45" customHeight="1">
      <c r="B6237" s="20"/>
      <c r="D6237" s="165"/>
      <c r="E6237" s="166"/>
      <c r="F6237" s="169"/>
    </row>
    <row r="6238" spans="2:6" ht="20.45" customHeight="1">
      <c r="B6238" s="20"/>
      <c r="D6238" s="165"/>
      <c r="E6238" s="166"/>
      <c r="F6238" s="169"/>
    </row>
    <row r="6239" spans="2:6" ht="20.45" customHeight="1">
      <c r="B6239" s="20"/>
      <c r="D6239" s="165"/>
      <c r="E6239" s="166"/>
      <c r="F6239" s="169"/>
    </row>
    <row r="6240" spans="2:6" ht="20.45" customHeight="1">
      <c r="B6240" s="20"/>
      <c r="D6240" s="165"/>
      <c r="E6240" s="166"/>
      <c r="F6240" s="169"/>
    </row>
    <row r="6241" spans="2:6" ht="20.45" customHeight="1">
      <c r="B6241" s="20"/>
      <c r="D6241" s="165"/>
      <c r="E6241" s="166"/>
      <c r="F6241" s="169"/>
    </row>
    <row r="6242" spans="2:6" ht="20.45" customHeight="1">
      <c r="B6242" s="20"/>
      <c r="D6242" s="165"/>
      <c r="E6242" s="166"/>
      <c r="F6242" s="169"/>
    </row>
    <row r="6243" spans="2:6" ht="20.45" customHeight="1">
      <c r="B6243" s="20"/>
      <c r="D6243" s="165"/>
      <c r="E6243" s="166"/>
      <c r="F6243" s="169"/>
    </row>
    <row r="6244" spans="2:6" ht="20.45" customHeight="1">
      <c r="B6244" s="20"/>
      <c r="D6244" s="165"/>
      <c r="E6244" s="166"/>
      <c r="F6244" s="169"/>
    </row>
    <row r="6245" spans="2:6" ht="20.45" customHeight="1">
      <c r="B6245" s="20"/>
      <c r="D6245" s="165"/>
      <c r="E6245" s="166"/>
      <c r="F6245" s="169"/>
    </row>
    <row r="6246" spans="2:6" ht="20.45" customHeight="1">
      <c r="B6246" s="20"/>
      <c r="D6246" s="165"/>
      <c r="E6246" s="166"/>
      <c r="F6246" s="169"/>
    </row>
    <row r="6247" spans="2:6" ht="20.45" customHeight="1">
      <c r="B6247" s="20"/>
      <c r="D6247" s="165"/>
      <c r="E6247" s="166"/>
      <c r="F6247" s="169"/>
    </row>
    <row r="6248" spans="2:6" ht="20.45" customHeight="1">
      <c r="B6248" s="20"/>
      <c r="D6248" s="165"/>
      <c r="E6248" s="166"/>
      <c r="F6248" s="169"/>
    </row>
    <row r="6249" spans="2:6" ht="20.45" customHeight="1">
      <c r="B6249" s="20"/>
      <c r="D6249" s="165"/>
      <c r="E6249" s="166"/>
      <c r="F6249" s="169"/>
    </row>
    <row r="6250" spans="2:6" ht="20.45" customHeight="1">
      <c r="B6250" s="20"/>
      <c r="D6250" s="165"/>
      <c r="E6250" s="166"/>
      <c r="F6250" s="169"/>
    </row>
    <row r="6251" spans="2:6" ht="20.45" customHeight="1">
      <c r="B6251" s="20"/>
      <c r="D6251" s="165"/>
      <c r="E6251" s="166"/>
      <c r="F6251" s="169"/>
    </row>
    <row r="6252" spans="2:6" ht="20.45" customHeight="1">
      <c r="B6252" s="20"/>
      <c r="D6252" s="165"/>
      <c r="E6252" s="166"/>
      <c r="F6252" s="169"/>
    </row>
    <row r="6253" spans="2:6" ht="20.45" customHeight="1">
      <c r="B6253" s="20"/>
      <c r="D6253" s="165"/>
      <c r="E6253" s="166"/>
      <c r="F6253" s="169"/>
    </row>
    <row r="6254" spans="2:6" ht="20.45" customHeight="1">
      <c r="B6254" s="20"/>
      <c r="D6254" s="165"/>
      <c r="E6254" s="166"/>
      <c r="F6254" s="169"/>
    </row>
    <row r="6255" spans="2:6" ht="20.45" customHeight="1">
      <c r="B6255" s="20"/>
      <c r="D6255" s="165"/>
      <c r="E6255" s="166"/>
      <c r="F6255" s="169"/>
    </row>
    <row r="6256" spans="2:6" ht="20.45" customHeight="1">
      <c r="B6256" s="20"/>
      <c r="D6256" s="165"/>
      <c r="E6256" s="166"/>
      <c r="F6256" s="169"/>
    </row>
    <row r="6257" spans="2:6" ht="20.45" customHeight="1">
      <c r="B6257" s="20"/>
      <c r="D6257" s="165"/>
      <c r="E6257" s="166"/>
      <c r="F6257" s="169"/>
    </row>
    <row r="6258" spans="2:6" ht="20.45" customHeight="1">
      <c r="B6258" s="20"/>
      <c r="D6258" s="165"/>
      <c r="E6258" s="166"/>
      <c r="F6258" s="169"/>
    </row>
    <row r="6259" spans="2:6" ht="20.45" customHeight="1">
      <c r="B6259" s="20"/>
      <c r="D6259" s="165"/>
      <c r="E6259" s="166"/>
      <c r="F6259" s="169"/>
    </row>
    <row r="6260" spans="2:6" ht="20.45" customHeight="1">
      <c r="B6260" s="20"/>
      <c r="D6260" s="165"/>
      <c r="E6260" s="166"/>
      <c r="F6260" s="169"/>
    </row>
    <row r="6261" spans="2:6" ht="20.45" customHeight="1">
      <c r="B6261" s="20"/>
      <c r="D6261" s="165"/>
      <c r="E6261" s="166"/>
      <c r="F6261" s="169"/>
    </row>
    <row r="6262" spans="2:6" ht="20.45" customHeight="1">
      <c r="B6262" s="20"/>
      <c r="D6262" s="165"/>
      <c r="E6262" s="166"/>
      <c r="F6262" s="169"/>
    </row>
    <row r="6263" spans="2:6" ht="20.45" customHeight="1">
      <c r="B6263" s="20"/>
      <c r="D6263" s="165"/>
      <c r="E6263" s="166"/>
      <c r="F6263" s="169"/>
    </row>
    <row r="6264" spans="2:6" ht="20.45" customHeight="1">
      <c r="B6264" s="20"/>
      <c r="D6264" s="165"/>
      <c r="E6264" s="166"/>
      <c r="F6264" s="169"/>
    </row>
    <row r="6265" spans="2:6" ht="20.45" customHeight="1">
      <c r="B6265" s="20"/>
      <c r="D6265" s="165"/>
      <c r="E6265" s="166"/>
      <c r="F6265" s="169"/>
    </row>
    <row r="6266" spans="2:6" ht="20.45" customHeight="1">
      <c r="B6266" s="20"/>
      <c r="D6266" s="165"/>
      <c r="E6266" s="166"/>
      <c r="F6266" s="169"/>
    </row>
    <row r="6267" spans="2:6" ht="20.45" customHeight="1">
      <c r="B6267" s="20"/>
      <c r="D6267" s="165"/>
      <c r="E6267" s="166"/>
      <c r="F6267" s="169"/>
    </row>
    <row r="6268" spans="2:6" ht="20.45" customHeight="1">
      <c r="B6268" s="20"/>
      <c r="D6268" s="165"/>
      <c r="E6268" s="166"/>
      <c r="F6268" s="169"/>
    </row>
    <row r="6269" spans="2:6" ht="20.45" customHeight="1">
      <c r="B6269" s="20"/>
      <c r="D6269" s="165"/>
      <c r="E6269" s="166"/>
      <c r="F6269" s="169"/>
    </row>
    <row r="6270" spans="2:6" ht="20.45" customHeight="1">
      <c r="B6270" s="20"/>
      <c r="D6270" s="165"/>
      <c r="E6270" s="166"/>
      <c r="F6270" s="169"/>
    </row>
    <row r="6271" spans="2:6" ht="20.45" customHeight="1">
      <c r="B6271" s="20"/>
      <c r="D6271" s="165"/>
      <c r="E6271" s="166"/>
      <c r="F6271" s="169"/>
    </row>
    <row r="6272" spans="2:6" ht="20.45" customHeight="1">
      <c r="B6272" s="20"/>
      <c r="D6272" s="165"/>
      <c r="E6272" s="166"/>
      <c r="F6272" s="169"/>
    </row>
    <row r="6273" spans="2:6" ht="20.45" customHeight="1">
      <c r="B6273" s="20"/>
      <c r="D6273" s="165"/>
      <c r="E6273" s="166"/>
      <c r="F6273" s="169"/>
    </row>
    <row r="6274" spans="2:6" ht="20.45" customHeight="1">
      <c r="B6274" s="20"/>
      <c r="D6274" s="165"/>
      <c r="E6274" s="166"/>
      <c r="F6274" s="169"/>
    </row>
    <row r="6275" spans="2:6" ht="20.45" customHeight="1">
      <c r="B6275" s="20"/>
      <c r="D6275" s="165"/>
      <c r="E6275" s="166"/>
      <c r="F6275" s="169"/>
    </row>
    <row r="6276" spans="2:6" ht="20.45" customHeight="1">
      <c r="B6276" s="20"/>
      <c r="D6276" s="165"/>
      <c r="E6276" s="166"/>
      <c r="F6276" s="169"/>
    </row>
    <row r="6277" spans="2:6" ht="20.45" customHeight="1">
      <c r="B6277" s="20"/>
      <c r="D6277" s="165"/>
      <c r="E6277" s="166"/>
      <c r="F6277" s="169"/>
    </row>
    <row r="6278" spans="2:6" ht="20.45" customHeight="1">
      <c r="B6278" s="20"/>
      <c r="D6278" s="165"/>
      <c r="E6278" s="166"/>
      <c r="F6278" s="169"/>
    </row>
    <row r="6279" spans="2:6" ht="20.45" customHeight="1">
      <c r="B6279" s="20"/>
      <c r="D6279" s="165"/>
      <c r="E6279" s="166"/>
      <c r="F6279" s="169"/>
    </row>
    <row r="6280" spans="2:6" ht="20.45" customHeight="1">
      <c r="B6280" s="20"/>
      <c r="D6280" s="165"/>
      <c r="E6280" s="166"/>
      <c r="F6280" s="169"/>
    </row>
    <row r="6281" spans="2:6" ht="20.45" customHeight="1">
      <c r="B6281" s="20"/>
      <c r="D6281" s="165"/>
      <c r="E6281" s="166"/>
      <c r="F6281" s="169"/>
    </row>
    <row r="6282" spans="2:6" ht="20.45" customHeight="1">
      <c r="B6282" s="20"/>
      <c r="D6282" s="165"/>
      <c r="E6282" s="166"/>
      <c r="F6282" s="169"/>
    </row>
    <row r="6283" spans="2:6" ht="20.45" customHeight="1">
      <c r="B6283" s="20"/>
      <c r="D6283" s="165"/>
      <c r="E6283" s="166"/>
      <c r="F6283" s="169"/>
    </row>
    <row r="6284" spans="2:6" ht="20.45" customHeight="1">
      <c r="B6284" s="20"/>
      <c r="D6284" s="165"/>
      <c r="E6284" s="166"/>
      <c r="F6284" s="169"/>
    </row>
    <row r="6285" spans="2:6" ht="20.45" customHeight="1">
      <c r="B6285" s="20"/>
      <c r="D6285" s="165"/>
      <c r="E6285" s="166"/>
      <c r="F6285" s="169"/>
    </row>
    <row r="6286" spans="2:6" ht="20.45" customHeight="1">
      <c r="B6286" s="20"/>
      <c r="D6286" s="165"/>
      <c r="E6286" s="166"/>
      <c r="F6286" s="169"/>
    </row>
    <row r="6287" spans="2:6" ht="20.45" customHeight="1">
      <c r="B6287" s="20"/>
      <c r="D6287" s="165"/>
      <c r="E6287" s="166"/>
      <c r="F6287" s="169"/>
    </row>
    <row r="6288" spans="2:6" ht="20.45" customHeight="1">
      <c r="B6288" s="20"/>
      <c r="D6288" s="165"/>
      <c r="E6288" s="166"/>
      <c r="F6288" s="169"/>
    </row>
    <row r="6289" spans="2:6" ht="20.45" customHeight="1">
      <c r="B6289" s="20"/>
      <c r="D6289" s="165"/>
      <c r="E6289" s="166"/>
      <c r="F6289" s="169"/>
    </row>
    <row r="6290" spans="2:6" ht="20.45" customHeight="1">
      <c r="B6290" s="20"/>
      <c r="D6290" s="165"/>
      <c r="E6290" s="166"/>
      <c r="F6290" s="169"/>
    </row>
    <row r="6291" spans="2:6" ht="20.45" customHeight="1">
      <c r="B6291" s="20"/>
      <c r="D6291" s="165"/>
      <c r="E6291" s="166"/>
      <c r="F6291" s="169"/>
    </row>
    <row r="6292" spans="2:6" ht="20.45" customHeight="1">
      <c r="B6292" s="20"/>
      <c r="D6292" s="165"/>
      <c r="E6292" s="166"/>
      <c r="F6292" s="169"/>
    </row>
    <row r="6293" spans="2:6" ht="20.45" customHeight="1">
      <c r="B6293" s="20"/>
      <c r="D6293" s="165"/>
      <c r="E6293" s="166"/>
      <c r="F6293" s="169"/>
    </row>
    <row r="6294" spans="2:6" ht="20.45" customHeight="1">
      <c r="B6294" s="20"/>
      <c r="D6294" s="165"/>
      <c r="E6294" s="166"/>
      <c r="F6294" s="169"/>
    </row>
    <row r="6295" spans="2:6" ht="20.45" customHeight="1">
      <c r="B6295" s="20"/>
      <c r="D6295" s="165"/>
      <c r="E6295" s="166"/>
      <c r="F6295" s="169"/>
    </row>
    <row r="6296" spans="2:6" ht="20.45" customHeight="1">
      <c r="B6296" s="20"/>
      <c r="D6296" s="165"/>
      <c r="E6296" s="166"/>
      <c r="F6296" s="169"/>
    </row>
    <row r="6297" spans="2:6" ht="20.45" customHeight="1">
      <c r="B6297" s="20"/>
      <c r="D6297" s="165"/>
      <c r="E6297" s="166"/>
      <c r="F6297" s="169"/>
    </row>
    <row r="6298" spans="2:6" ht="20.45" customHeight="1">
      <c r="B6298" s="20"/>
      <c r="D6298" s="165"/>
      <c r="E6298" s="166"/>
      <c r="F6298" s="169"/>
    </row>
    <row r="6299" spans="2:6" ht="20.45" customHeight="1">
      <c r="B6299" s="20"/>
      <c r="D6299" s="165"/>
      <c r="E6299" s="166"/>
      <c r="F6299" s="169"/>
    </row>
    <row r="6300" spans="2:6" ht="20.45" customHeight="1">
      <c r="B6300" s="20"/>
      <c r="D6300" s="165"/>
      <c r="E6300" s="166"/>
      <c r="F6300" s="169"/>
    </row>
    <row r="6301" spans="2:6" ht="20.45" customHeight="1">
      <c r="B6301" s="20"/>
      <c r="D6301" s="165"/>
      <c r="E6301" s="166"/>
      <c r="F6301" s="169"/>
    </row>
    <row r="6302" spans="2:6" ht="20.45" customHeight="1">
      <c r="B6302" s="20"/>
      <c r="D6302" s="165"/>
      <c r="E6302" s="166"/>
      <c r="F6302" s="169"/>
    </row>
    <row r="6303" spans="2:6" ht="20.45" customHeight="1">
      <c r="B6303" s="20"/>
      <c r="D6303" s="165"/>
      <c r="E6303" s="166"/>
      <c r="F6303" s="169"/>
    </row>
    <row r="6304" spans="2:6" ht="20.45" customHeight="1">
      <c r="B6304" s="20"/>
      <c r="D6304" s="165"/>
      <c r="E6304" s="166"/>
      <c r="F6304" s="169"/>
    </row>
    <row r="6305" spans="2:6" ht="20.45" customHeight="1">
      <c r="B6305" s="20"/>
      <c r="D6305" s="165"/>
      <c r="E6305" s="166"/>
      <c r="F6305" s="169"/>
    </row>
    <row r="6306" spans="2:6" ht="20.45" customHeight="1">
      <c r="B6306" s="20"/>
      <c r="D6306" s="165"/>
      <c r="E6306" s="166"/>
      <c r="F6306" s="169"/>
    </row>
    <row r="6307" spans="2:6" ht="20.45" customHeight="1">
      <c r="B6307" s="20"/>
      <c r="D6307" s="165"/>
      <c r="E6307" s="166"/>
      <c r="F6307" s="169"/>
    </row>
    <row r="6308" spans="2:6" ht="20.45" customHeight="1">
      <c r="B6308" s="20"/>
      <c r="D6308" s="165"/>
      <c r="E6308" s="166"/>
      <c r="F6308" s="169"/>
    </row>
    <row r="6309" spans="2:6" ht="20.45" customHeight="1">
      <c r="B6309" s="20"/>
      <c r="D6309" s="165"/>
      <c r="E6309" s="166"/>
      <c r="F6309" s="169"/>
    </row>
    <row r="6310" spans="2:6" ht="20.45" customHeight="1">
      <c r="B6310" s="20"/>
      <c r="D6310" s="165"/>
      <c r="E6310" s="166"/>
      <c r="F6310" s="169"/>
    </row>
    <row r="6311" spans="2:6" ht="20.45" customHeight="1">
      <c r="B6311" s="20"/>
      <c r="D6311" s="165"/>
      <c r="E6311" s="166"/>
      <c r="F6311" s="169"/>
    </row>
    <row r="6312" spans="2:6" ht="20.45" customHeight="1">
      <c r="B6312" s="20"/>
      <c r="D6312" s="165"/>
      <c r="E6312" s="166"/>
      <c r="F6312" s="169"/>
    </row>
    <row r="6313" spans="2:6" ht="20.45" customHeight="1">
      <c r="B6313" s="20"/>
      <c r="D6313" s="165"/>
      <c r="E6313" s="166"/>
      <c r="F6313" s="169"/>
    </row>
    <row r="6314" spans="2:6" ht="20.45" customHeight="1">
      <c r="B6314" s="20"/>
      <c r="D6314" s="165"/>
      <c r="E6314" s="166"/>
      <c r="F6314" s="169"/>
    </row>
    <row r="6315" spans="2:6" ht="20.45" customHeight="1">
      <c r="B6315" s="20"/>
      <c r="D6315" s="165"/>
      <c r="E6315" s="166"/>
      <c r="F6315" s="169"/>
    </row>
    <row r="6316" spans="2:6" ht="20.45" customHeight="1">
      <c r="B6316" s="20"/>
      <c r="D6316" s="165"/>
      <c r="E6316" s="166"/>
      <c r="F6316" s="169"/>
    </row>
    <row r="6317" spans="2:6" ht="20.45" customHeight="1">
      <c r="B6317" s="20"/>
      <c r="D6317" s="165"/>
      <c r="E6317" s="166"/>
      <c r="F6317" s="169"/>
    </row>
    <row r="6318" spans="2:6" ht="20.45" customHeight="1">
      <c r="B6318" s="20"/>
      <c r="D6318" s="165"/>
      <c r="E6318" s="166"/>
      <c r="F6318" s="169"/>
    </row>
    <row r="6319" spans="2:6" ht="20.45" customHeight="1">
      <c r="B6319" s="20"/>
      <c r="D6319" s="165"/>
      <c r="E6319" s="166"/>
      <c r="F6319" s="169"/>
    </row>
    <row r="6320" spans="2:6" ht="20.45" customHeight="1">
      <c r="B6320" s="20"/>
      <c r="D6320" s="165"/>
      <c r="E6320" s="166"/>
      <c r="F6320" s="169"/>
    </row>
    <row r="6321" spans="2:6" ht="20.45" customHeight="1">
      <c r="B6321" s="20"/>
      <c r="D6321" s="165"/>
      <c r="E6321" s="166"/>
      <c r="F6321" s="169"/>
    </row>
    <row r="6322" spans="2:6" ht="20.45" customHeight="1">
      <c r="B6322" s="20"/>
      <c r="D6322" s="165"/>
      <c r="E6322" s="166"/>
      <c r="F6322" s="169"/>
    </row>
    <row r="6323" spans="2:6" ht="20.45" customHeight="1">
      <c r="B6323" s="20"/>
      <c r="D6323" s="165"/>
      <c r="E6323" s="166"/>
      <c r="F6323" s="169"/>
    </row>
    <row r="6324" spans="2:6" ht="20.45" customHeight="1">
      <c r="B6324" s="20"/>
      <c r="D6324" s="165"/>
      <c r="E6324" s="166"/>
      <c r="F6324" s="169"/>
    </row>
    <row r="6325" spans="2:6" ht="20.45" customHeight="1">
      <c r="B6325" s="20"/>
      <c r="D6325" s="165"/>
      <c r="E6325" s="166"/>
      <c r="F6325" s="169"/>
    </row>
    <row r="6326" spans="2:6" ht="20.45" customHeight="1">
      <c r="B6326" s="20"/>
      <c r="D6326" s="165"/>
      <c r="E6326" s="166"/>
      <c r="F6326" s="169"/>
    </row>
    <row r="6327" spans="2:6" ht="20.45" customHeight="1">
      <c r="B6327" s="20"/>
      <c r="D6327" s="165"/>
      <c r="E6327" s="166"/>
      <c r="F6327" s="169"/>
    </row>
    <row r="6328" spans="2:6" ht="20.45" customHeight="1">
      <c r="B6328" s="20"/>
      <c r="D6328" s="165"/>
      <c r="E6328" s="166"/>
      <c r="F6328" s="169"/>
    </row>
    <row r="6329" spans="2:6" ht="20.45" customHeight="1">
      <c r="B6329" s="20"/>
      <c r="D6329" s="165"/>
      <c r="E6329" s="166"/>
      <c r="F6329" s="169"/>
    </row>
    <row r="6330" spans="2:6" ht="20.45" customHeight="1">
      <c r="B6330" s="20"/>
      <c r="D6330" s="165"/>
      <c r="E6330" s="166"/>
      <c r="F6330" s="169"/>
    </row>
    <row r="6331" spans="2:6" ht="20.45" customHeight="1">
      <c r="B6331" s="20"/>
      <c r="D6331" s="165"/>
      <c r="E6331" s="166"/>
      <c r="F6331" s="169"/>
    </row>
    <row r="6332" spans="2:6" ht="20.45" customHeight="1">
      <c r="B6332" s="20"/>
      <c r="D6332" s="165"/>
      <c r="E6332" s="166"/>
      <c r="F6332" s="169"/>
    </row>
    <row r="6333" spans="2:6" ht="20.45" customHeight="1">
      <c r="B6333" s="20"/>
      <c r="D6333" s="165"/>
      <c r="E6333" s="166"/>
      <c r="F6333" s="169"/>
    </row>
    <row r="6334" spans="2:6" ht="20.45" customHeight="1">
      <c r="B6334" s="20"/>
      <c r="D6334" s="165"/>
      <c r="E6334" s="166"/>
      <c r="F6334" s="169"/>
    </row>
    <row r="6335" spans="2:6" ht="20.45" customHeight="1">
      <c r="B6335" s="20"/>
      <c r="D6335" s="165"/>
      <c r="E6335" s="166"/>
      <c r="F6335" s="169"/>
    </row>
    <row r="6336" spans="2:6" ht="20.45" customHeight="1">
      <c r="B6336" s="20"/>
      <c r="D6336" s="165"/>
      <c r="E6336" s="166"/>
      <c r="F6336" s="169"/>
    </row>
    <row r="6337" spans="2:6" ht="20.45" customHeight="1">
      <c r="B6337" s="20"/>
      <c r="D6337" s="165"/>
      <c r="E6337" s="166"/>
      <c r="F6337" s="169"/>
    </row>
    <row r="6338" spans="2:6" ht="20.45" customHeight="1">
      <c r="B6338" s="20"/>
      <c r="D6338" s="165"/>
      <c r="E6338" s="166"/>
      <c r="F6338" s="169"/>
    </row>
    <row r="6339" spans="2:6" ht="20.45" customHeight="1">
      <c r="B6339" s="20"/>
      <c r="D6339" s="165"/>
      <c r="E6339" s="166"/>
      <c r="F6339" s="169"/>
    </row>
    <row r="6340" spans="2:6" ht="20.45" customHeight="1">
      <c r="B6340" s="20"/>
      <c r="D6340" s="165"/>
      <c r="E6340" s="166"/>
      <c r="F6340" s="169"/>
    </row>
    <row r="6341" spans="2:6" ht="20.45" customHeight="1">
      <c r="B6341" s="20"/>
      <c r="D6341" s="165"/>
      <c r="E6341" s="166"/>
      <c r="F6341" s="169"/>
    </row>
    <row r="6342" spans="2:6" ht="20.45" customHeight="1">
      <c r="B6342" s="20"/>
      <c r="D6342" s="165"/>
      <c r="E6342" s="166"/>
      <c r="F6342" s="169"/>
    </row>
    <row r="6343" spans="2:6" ht="20.45" customHeight="1">
      <c r="B6343" s="20"/>
      <c r="D6343" s="165"/>
      <c r="E6343" s="166"/>
      <c r="F6343" s="169"/>
    </row>
    <row r="6344" spans="2:6" ht="20.45" customHeight="1">
      <c r="B6344" s="20"/>
      <c r="D6344" s="165"/>
      <c r="E6344" s="166"/>
      <c r="F6344" s="169"/>
    </row>
    <row r="6345" spans="2:6" ht="20.45" customHeight="1">
      <c r="B6345" s="20"/>
      <c r="D6345" s="165"/>
      <c r="E6345" s="166"/>
      <c r="F6345" s="169"/>
    </row>
    <row r="6346" spans="2:6" ht="20.45" customHeight="1">
      <c r="B6346" s="20"/>
      <c r="D6346" s="165"/>
      <c r="E6346" s="166"/>
      <c r="F6346" s="169"/>
    </row>
    <row r="6347" spans="2:6" ht="20.45" customHeight="1">
      <c r="B6347" s="20"/>
      <c r="D6347" s="165"/>
      <c r="E6347" s="166"/>
      <c r="F6347" s="169"/>
    </row>
    <row r="6348" spans="2:6" ht="20.45" customHeight="1">
      <c r="B6348" s="20"/>
      <c r="D6348" s="165"/>
      <c r="E6348" s="166"/>
      <c r="F6348" s="169"/>
    </row>
    <row r="6349" spans="2:6" ht="20.45" customHeight="1">
      <c r="B6349" s="20"/>
      <c r="D6349" s="165"/>
      <c r="E6349" s="166"/>
      <c r="F6349" s="169"/>
    </row>
    <row r="6350" spans="2:6" ht="20.45" customHeight="1">
      <c r="B6350" s="20"/>
      <c r="D6350" s="165"/>
      <c r="E6350" s="166"/>
      <c r="F6350" s="169"/>
    </row>
    <row r="6351" spans="2:6" ht="20.45" customHeight="1">
      <c r="B6351" s="20"/>
      <c r="D6351" s="165"/>
      <c r="E6351" s="166"/>
      <c r="F6351" s="169"/>
    </row>
    <row r="6352" spans="2:6" ht="20.45" customHeight="1">
      <c r="B6352" s="20"/>
      <c r="D6352" s="165"/>
      <c r="E6352" s="166"/>
      <c r="F6352" s="169"/>
    </row>
    <row r="6353" spans="2:6" ht="20.45" customHeight="1">
      <c r="B6353" s="20"/>
      <c r="D6353" s="165"/>
      <c r="E6353" s="166"/>
      <c r="F6353" s="169"/>
    </row>
    <row r="6354" spans="2:6" ht="20.45" customHeight="1">
      <c r="B6354" s="20"/>
      <c r="D6354" s="165"/>
      <c r="E6354" s="166"/>
      <c r="F6354" s="169"/>
    </row>
    <row r="6355" spans="2:6" ht="20.45" customHeight="1">
      <c r="B6355" s="20"/>
      <c r="D6355" s="165"/>
      <c r="E6355" s="166"/>
      <c r="F6355" s="169"/>
    </row>
    <row r="6356" spans="2:6" ht="20.45" customHeight="1">
      <c r="B6356" s="20"/>
      <c r="D6356" s="165"/>
      <c r="E6356" s="166"/>
      <c r="F6356" s="169"/>
    </row>
    <row r="6357" spans="2:6" ht="20.45" customHeight="1">
      <c r="B6357" s="20"/>
      <c r="D6357" s="165"/>
      <c r="E6357" s="166"/>
      <c r="F6357" s="169"/>
    </row>
    <row r="6358" spans="2:6" ht="20.45" customHeight="1">
      <c r="B6358" s="20"/>
      <c r="D6358" s="165"/>
      <c r="E6358" s="166"/>
      <c r="F6358" s="169"/>
    </row>
    <row r="6359" spans="2:6" ht="20.45" customHeight="1">
      <c r="B6359" s="20"/>
      <c r="D6359" s="165"/>
      <c r="E6359" s="166"/>
      <c r="F6359" s="169"/>
    </row>
    <row r="6360" spans="2:6" ht="20.45" customHeight="1">
      <c r="B6360" s="20"/>
      <c r="D6360" s="165"/>
      <c r="E6360" s="166"/>
      <c r="F6360" s="169"/>
    </row>
    <row r="6361" spans="2:6" ht="20.45" customHeight="1">
      <c r="B6361" s="20"/>
      <c r="D6361" s="165"/>
      <c r="E6361" s="166"/>
      <c r="F6361" s="169"/>
    </row>
    <row r="6362" spans="2:6" ht="20.45" customHeight="1">
      <c r="B6362" s="20"/>
      <c r="D6362" s="165"/>
      <c r="E6362" s="166"/>
      <c r="F6362" s="169"/>
    </row>
    <row r="6363" spans="2:6" ht="20.45" customHeight="1">
      <c r="B6363" s="20"/>
      <c r="D6363" s="165"/>
      <c r="E6363" s="166"/>
      <c r="F6363" s="169"/>
    </row>
    <row r="6364" spans="2:6" ht="20.45" customHeight="1">
      <c r="B6364" s="20"/>
      <c r="D6364" s="165"/>
      <c r="E6364" s="166"/>
      <c r="F6364" s="169"/>
    </row>
    <row r="6365" spans="2:6" ht="20.45" customHeight="1">
      <c r="B6365" s="20"/>
      <c r="D6365" s="165"/>
      <c r="E6365" s="166"/>
      <c r="F6365" s="169"/>
    </row>
    <row r="6366" spans="2:6" ht="20.45" customHeight="1">
      <c r="B6366" s="20"/>
      <c r="D6366" s="165"/>
      <c r="E6366" s="166"/>
      <c r="F6366" s="169"/>
    </row>
    <row r="6367" spans="2:6" ht="20.45" customHeight="1">
      <c r="B6367" s="20"/>
      <c r="D6367" s="165"/>
      <c r="E6367" s="166"/>
      <c r="F6367" s="169"/>
    </row>
    <row r="6368" spans="2:6" ht="20.45" customHeight="1">
      <c r="B6368" s="20"/>
      <c r="D6368" s="165"/>
      <c r="E6368" s="166"/>
      <c r="F6368" s="169"/>
    </row>
    <row r="6369" spans="2:6" ht="20.45" customHeight="1">
      <c r="B6369" s="20"/>
      <c r="D6369" s="165"/>
      <c r="E6369" s="166"/>
      <c r="F6369" s="169"/>
    </row>
    <row r="6370" spans="2:6" ht="20.45" customHeight="1">
      <c r="B6370" s="20"/>
      <c r="D6370" s="165"/>
      <c r="E6370" s="166"/>
      <c r="F6370" s="169"/>
    </row>
    <row r="6371" spans="2:6" ht="20.45" customHeight="1">
      <c r="B6371" s="20"/>
      <c r="D6371" s="165"/>
      <c r="E6371" s="166"/>
      <c r="F6371" s="169"/>
    </row>
    <row r="6372" spans="2:6" ht="20.45" customHeight="1">
      <c r="B6372" s="20"/>
      <c r="D6372" s="165"/>
      <c r="E6372" s="166"/>
      <c r="F6372" s="169"/>
    </row>
    <row r="6373" spans="2:6" ht="20.45" customHeight="1">
      <c r="B6373" s="20"/>
      <c r="D6373" s="165"/>
      <c r="E6373" s="166"/>
      <c r="F6373" s="169"/>
    </row>
    <row r="6374" spans="2:6" ht="20.45" customHeight="1">
      <c r="B6374" s="20"/>
      <c r="D6374" s="165"/>
      <c r="E6374" s="166"/>
      <c r="F6374" s="169"/>
    </row>
    <row r="6375" spans="2:6" ht="20.45" customHeight="1">
      <c r="B6375" s="20"/>
      <c r="D6375" s="165"/>
      <c r="E6375" s="166"/>
      <c r="F6375" s="169"/>
    </row>
    <row r="6376" spans="2:6" ht="20.45" customHeight="1">
      <c r="B6376" s="20"/>
      <c r="D6376" s="165"/>
      <c r="E6376" s="166"/>
      <c r="F6376" s="169"/>
    </row>
    <row r="6377" spans="2:6" ht="20.45" customHeight="1">
      <c r="B6377" s="20"/>
      <c r="D6377" s="165"/>
      <c r="E6377" s="166"/>
      <c r="F6377" s="169"/>
    </row>
    <row r="6378" spans="2:6" ht="20.45" customHeight="1">
      <c r="B6378" s="20"/>
      <c r="D6378" s="165"/>
      <c r="E6378" s="166"/>
      <c r="F6378" s="169"/>
    </row>
    <row r="6379" spans="2:6" ht="20.45" customHeight="1">
      <c r="B6379" s="20"/>
      <c r="D6379" s="165"/>
      <c r="E6379" s="166"/>
      <c r="F6379" s="169"/>
    </row>
    <row r="6380" spans="2:6" ht="20.45" customHeight="1">
      <c r="B6380" s="20"/>
      <c r="D6380" s="165"/>
      <c r="E6380" s="166"/>
      <c r="F6380" s="169"/>
    </row>
    <row r="6381" spans="2:6" ht="20.45" customHeight="1">
      <c r="B6381" s="20"/>
      <c r="D6381" s="165"/>
      <c r="E6381" s="166"/>
      <c r="F6381" s="169"/>
    </row>
    <row r="6382" spans="2:6" ht="20.45" customHeight="1">
      <c r="B6382" s="20"/>
      <c r="D6382" s="165"/>
      <c r="E6382" s="166"/>
      <c r="F6382" s="169"/>
    </row>
    <row r="6383" spans="2:6" ht="20.45" customHeight="1">
      <c r="B6383" s="20"/>
      <c r="D6383" s="165"/>
      <c r="E6383" s="166"/>
      <c r="F6383" s="169"/>
    </row>
    <row r="6384" spans="2:6" ht="20.45" customHeight="1">
      <c r="B6384" s="20"/>
      <c r="D6384" s="165"/>
      <c r="E6384" s="166"/>
      <c r="F6384" s="169"/>
    </row>
    <row r="6385" spans="2:6" ht="20.45" customHeight="1">
      <c r="B6385" s="20"/>
      <c r="D6385" s="165"/>
      <c r="E6385" s="166"/>
      <c r="F6385" s="169"/>
    </row>
    <row r="6386" spans="2:6" ht="20.45" customHeight="1">
      <c r="B6386" s="20"/>
      <c r="D6386" s="165"/>
      <c r="E6386" s="166"/>
      <c r="F6386" s="169"/>
    </row>
    <row r="6387" spans="2:6" ht="20.45" customHeight="1">
      <c r="B6387" s="20"/>
      <c r="D6387" s="165"/>
      <c r="E6387" s="166"/>
      <c r="F6387" s="169"/>
    </row>
    <row r="6388" spans="2:6" ht="20.45" customHeight="1">
      <c r="B6388" s="20"/>
      <c r="D6388" s="165"/>
      <c r="E6388" s="166"/>
      <c r="F6388" s="169"/>
    </row>
    <row r="6389" spans="2:6" ht="20.45" customHeight="1">
      <c r="B6389" s="20"/>
      <c r="D6389" s="165"/>
      <c r="E6389" s="166"/>
      <c r="F6389" s="169"/>
    </row>
    <row r="6390" spans="2:6" ht="20.45" customHeight="1">
      <c r="B6390" s="20"/>
      <c r="D6390" s="165"/>
      <c r="E6390" s="166"/>
      <c r="F6390" s="169"/>
    </row>
    <row r="6391" spans="2:6" ht="20.45" customHeight="1">
      <c r="B6391" s="20"/>
      <c r="D6391" s="165"/>
      <c r="E6391" s="166"/>
      <c r="F6391" s="169"/>
    </row>
    <row r="6392" spans="2:6" ht="20.45" customHeight="1">
      <c r="B6392" s="20"/>
      <c r="D6392" s="165"/>
      <c r="E6392" s="166"/>
      <c r="F6392" s="169"/>
    </row>
    <row r="6393" spans="2:6" ht="20.45" customHeight="1">
      <c r="B6393" s="20"/>
      <c r="D6393" s="165"/>
      <c r="E6393" s="166"/>
      <c r="F6393" s="169"/>
    </row>
    <row r="6394" spans="2:6" ht="20.45" customHeight="1">
      <c r="B6394" s="20"/>
      <c r="D6394" s="165"/>
      <c r="E6394" s="166"/>
      <c r="F6394" s="169"/>
    </row>
    <row r="6395" spans="2:6" ht="20.45" customHeight="1">
      <c r="B6395" s="20"/>
      <c r="D6395" s="165"/>
      <c r="E6395" s="166"/>
      <c r="F6395" s="169"/>
    </row>
    <row r="6396" spans="2:6" ht="20.45" customHeight="1">
      <c r="B6396" s="20"/>
      <c r="D6396" s="165"/>
      <c r="E6396" s="166"/>
      <c r="F6396" s="169"/>
    </row>
    <row r="6397" spans="2:6" ht="20.45" customHeight="1">
      <c r="B6397" s="20"/>
      <c r="D6397" s="165"/>
      <c r="E6397" s="166"/>
      <c r="F6397" s="169"/>
    </row>
    <row r="6398" spans="2:6" ht="20.45" customHeight="1">
      <c r="B6398" s="20"/>
      <c r="D6398" s="165"/>
      <c r="E6398" s="166"/>
      <c r="F6398" s="169"/>
    </row>
    <row r="6399" spans="2:6" ht="20.45" customHeight="1">
      <c r="B6399" s="20"/>
      <c r="D6399" s="165"/>
      <c r="E6399" s="166"/>
      <c r="F6399" s="169"/>
    </row>
    <row r="6400" spans="2:6" ht="20.45" customHeight="1">
      <c r="B6400" s="20"/>
      <c r="D6400" s="165"/>
      <c r="E6400" s="166"/>
      <c r="F6400" s="169"/>
    </row>
    <row r="6401" spans="2:6" ht="20.45" customHeight="1">
      <c r="B6401" s="20"/>
      <c r="D6401" s="165"/>
      <c r="E6401" s="166"/>
      <c r="F6401" s="169"/>
    </row>
    <row r="6402" spans="2:6" ht="20.45" customHeight="1">
      <c r="B6402" s="20"/>
      <c r="D6402" s="165"/>
      <c r="E6402" s="166"/>
      <c r="F6402" s="169"/>
    </row>
    <row r="6403" spans="2:6" ht="20.45" customHeight="1">
      <c r="B6403" s="20"/>
      <c r="D6403" s="165"/>
      <c r="E6403" s="166"/>
      <c r="F6403" s="169"/>
    </row>
    <row r="6404" spans="2:6" ht="20.45" customHeight="1">
      <c r="B6404" s="20"/>
      <c r="D6404" s="165"/>
      <c r="E6404" s="166"/>
      <c r="F6404" s="169"/>
    </row>
    <row r="6405" spans="2:6" ht="20.45" customHeight="1">
      <c r="B6405" s="20"/>
      <c r="D6405" s="165"/>
      <c r="E6405" s="166"/>
      <c r="F6405" s="169"/>
    </row>
    <row r="6406" spans="2:6" ht="20.45" customHeight="1">
      <c r="B6406" s="20"/>
      <c r="D6406" s="165"/>
      <c r="E6406" s="166"/>
      <c r="F6406" s="169"/>
    </row>
    <row r="6407" spans="2:6" ht="20.45" customHeight="1">
      <c r="B6407" s="20"/>
      <c r="D6407" s="165"/>
      <c r="E6407" s="166"/>
      <c r="F6407" s="169"/>
    </row>
    <row r="6408" spans="2:6" ht="20.45" customHeight="1">
      <c r="B6408" s="20"/>
      <c r="D6408" s="165"/>
      <c r="E6408" s="166"/>
      <c r="F6408" s="169"/>
    </row>
    <row r="6409" spans="2:6" ht="20.45" customHeight="1">
      <c r="B6409" s="20"/>
      <c r="D6409" s="165"/>
      <c r="E6409" s="166"/>
      <c r="F6409" s="169"/>
    </row>
    <row r="6410" spans="2:6" ht="20.45" customHeight="1">
      <c r="B6410" s="20"/>
      <c r="D6410" s="165"/>
      <c r="E6410" s="166"/>
      <c r="F6410" s="169"/>
    </row>
    <row r="6411" spans="2:6" ht="20.45" customHeight="1">
      <c r="B6411" s="20"/>
      <c r="D6411" s="165"/>
      <c r="E6411" s="166"/>
      <c r="F6411" s="169"/>
    </row>
    <row r="6412" spans="2:6" ht="20.45" customHeight="1">
      <c r="B6412" s="20"/>
      <c r="D6412" s="165"/>
      <c r="E6412" s="166"/>
      <c r="F6412" s="169"/>
    </row>
    <row r="6413" spans="2:6" ht="20.45" customHeight="1">
      <c r="B6413" s="20"/>
      <c r="D6413" s="165"/>
      <c r="E6413" s="166"/>
      <c r="F6413" s="169"/>
    </row>
    <row r="6414" spans="2:6" ht="20.45" customHeight="1">
      <c r="B6414" s="20"/>
      <c r="D6414" s="165"/>
      <c r="E6414" s="166"/>
      <c r="F6414" s="169"/>
    </row>
    <row r="6415" spans="2:6" ht="20.45" customHeight="1">
      <c r="B6415" s="20"/>
      <c r="D6415" s="165"/>
      <c r="E6415" s="166"/>
      <c r="F6415" s="169"/>
    </row>
    <row r="6416" spans="2:6" ht="20.45" customHeight="1">
      <c r="B6416" s="20"/>
      <c r="D6416" s="165"/>
      <c r="E6416" s="166"/>
      <c r="F6416" s="169"/>
    </row>
    <row r="6417" spans="2:6" ht="20.45" customHeight="1">
      <c r="B6417" s="20"/>
      <c r="D6417" s="165"/>
      <c r="E6417" s="166"/>
      <c r="F6417" s="169"/>
    </row>
    <row r="6418" spans="2:6" ht="20.45" customHeight="1">
      <c r="B6418" s="20"/>
      <c r="D6418" s="165"/>
      <c r="E6418" s="166"/>
      <c r="F6418" s="169"/>
    </row>
    <row r="6419" spans="2:6" ht="20.45" customHeight="1">
      <c r="B6419" s="20"/>
      <c r="D6419" s="165"/>
      <c r="E6419" s="166"/>
      <c r="F6419" s="169"/>
    </row>
    <row r="6420" spans="2:6" ht="20.45" customHeight="1">
      <c r="B6420" s="20"/>
      <c r="D6420" s="165"/>
      <c r="E6420" s="166"/>
      <c r="F6420" s="169"/>
    </row>
    <row r="6421" spans="2:6" ht="20.45" customHeight="1">
      <c r="B6421" s="20"/>
      <c r="D6421" s="165"/>
      <c r="E6421" s="166"/>
      <c r="F6421" s="169"/>
    </row>
    <row r="6422" spans="2:6" ht="20.45" customHeight="1">
      <c r="B6422" s="20"/>
      <c r="D6422" s="165"/>
      <c r="E6422" s="166"/>
      <c r="F6422" s="169"/>
    </row>
    <row r="6423" spans="2:6" ht="20.45" customHeight="1">
      <c r="B6423" s="20"/>
      <c r="D6423" s="165"/>
      <c r="E6423" s="166"/>
      <c r="F6423" s="169"/>
    </row>
    <row r="6424" spans="2:6" ht="20.45" customHeight="1">
      <c r="B6424" s="20"/>
      <c r="D6424" s="165"/>
      <c r="E6424" s="166"/>
      <c r="F6424" s="169"/>
    </row>
    <row r="6425" spans="2:6" ht="20.45" customHeight="1">
      <c r="B6425" s="20"/>
      <c r="D6425" s="165"/>
      <c r="E6425" s="166"/>
      <c r="F6425" s="169"/>
    </row>
    <row r="6426" spans="2:6" ht="20.45" customHeight="1">
      <c r="B6426" s="20"/>
      <c r="D6426" s="165"/>
      <c r="E6426" s="166"/>
      <c r="F6426" s="169"/>
    </row>
    <row r="6427" spans="2:6" ht="20.45" customHeight="1">
      <c r="B6427" s="20"/>
      <c r="D6427" s="165"/>
      <c r="E6427" s="166"/>
      <c r="F6427" s="169"/>
    </row>
    <row r="6428" spans="2:6" ht="20.45" customHeight="1">
      <c r="B6428" s="20"/>
      <c r="D6428" s="165"/>
      <c r="E6428" s="166"/>
      <c r="F6428" s="169"/>
    </row>
    <row r="6429" spans="2:6" ht="20.45" customHeight="1">
      <c r="B6429" s="20"/>
      <c r="D6429" s="165"/>
      <c r="E6429" s="166"/>
      <c r="F6429" s="169"/>
    </row>
    <row r="6430" spans="2:6" ht="20.45" customHeight="1">
      <c r="B6430" s="20"/>
      <c r="D6430" s="165"/>
      <c r="E6430" s="166"/>
      <c r="F6430" s="169"/>
    </row>
    <row r="6431" spans="2:6" ht="20.45" customHeight="1">
      <c r="B6431" s="20"/>
      <c r="D6431" s="165"/>
      <c r="E6431" s="166"/>
      <c r="F6431" s="169"/>
    </row>
    <row r="6432" spans="2:6" ht="20.45" customHeight="1">
      <c r="B6432" s="20"/>
      <c r="D6432" s="165"/>
      <c r="E6432" s="166"/>
      <c r="F6432" s="169"/>
    </row>
    <row r="6433" spans="2:6" ht="20.45" customHeight="1">
      <c r="B6433" s="20"/>
      <c r="D6433" s="165"/>
      <c r="E6433" s="166"/>
      <c r="F6433" s="169"/>
    </row>
    <row r="6434" spans="2:6" ht="20.45" customHeight="1">
      <c r="B6434" s="20"/>
      <c r="D6434" s="165"/>
      <c r="E6434" s="166"/>
      <c r="F6434" s="169"/>
    </row>
    <row r="6435" spans="2:6" ht="20.45" customHeight="1">
      <c r="B6435" s="20"/>
      <c r="D6435" s="165"/>
      <c r="E6435" s="166"/>
      <c r="F6435" s="169"/>
    </row>
    <row r="6436" spans="2:6" ht="20.45" customHeight="1">
      <c r="B6436" s="20"/>
      <c r="D6436" s="165"/>
      <c r="E6436" s="166"/>
      <c r="F6436" s="169"/>
    </row>
    <row r="6437" spans="2:6" ht="20.45" customHeight="1">
      <c r="B6437" s="20"/>
      <c r="D6437" s="165"/>
      <c r="E6437" s="166"/>
      <c r="F6437" s="169"/>
    </row>
    <row r="6438" spans="2:6" ht="20.45" customHeight="1">
      <c r="B6438" s="20"/>
      <c r="D6438" s="165"/>
      <c r="E6438" s="166"/>
      <c r="F6438" s="169"/>
    </row>
    <row r="6439" spans="2:6" ht="20.45" customHeight="1">
      <c r="B6439" s="20"/>
      <c r="D6439" s="165"/>
      <c r="E6439" s="166"/>
      <c r="F6439" s="169"/>
    </row>
    <row r="6440" spans="2:6" ht="20.45" customHeight="1">
      <c r="B6440" s="20"/>
      <c r="D6440" s="165"/>
      <c r="E6440" s="166"/>
      <c r="F6440" s="169"/>
    </row>
    <row r="6441" spans="2:6" ht="20.45" customHeight="1">
      <c r="B6441" s="20"/>
      <c r="D6441" s="165"/>
      <c r="E6441" s="166"/>
      <c r="F6441" s="169"/>
    </row>
    <row r="6442" spans="2:6" ht="20.45" customHeight="1">
      <c r="B6442" s="20"/>
      <c r="D6442" s="165"/>
      <c r="E6442" s="166"/>
      <c r="F6442" s="169"/>
    </row>
    <row r="6443" spans="2:6" ht="20.45" customHeight="1">
      <c r="B6443" s="20"/>
      <c r="D6443" s="165"/>
      <c r="E6443" s="166"/>
      <c r="F6443" s="169"/>
    </row>
    <row r="6444" spans="2:6" ht="20.45" customHeight="1">
      <c r="B6444" s="20"/>
      <c r="D6444" s="165"/>
      <c r="E6444" s="166"/>
      <c r="F6444" s="169"/>
    </row>
    <row r="6445" spans="2:6" ht="20.45" customHeight="1">
      <c r="B6445" s="20"/>
      <c r="D6445" s="165"/>
      <c r="E6445" s="166"/>
      <c r="F6445" s="169"/>
    </row>
    <row r="6446" spans="2:6" ht="20.45" customHeight="1">
      <c r="B6446" s="20"/>
      <c r="D6446" s="165"/>
      <c r="E6446" s="166"/>
      <c r="F6446" s="169"/>
    </row>
    <row r="6447" spans="2:6" ht="20.45" customHeight="1">
      <c r="B6447" s="20"/>
      <c r="D6447" s="165"/>
      <c r="E6447" s="166"/>
      <c r="F6447" s="169"/>
    </row>
    <row r="6448" spans="2:6" ht="20.45" customHeight="1">
      <c r="B6448" s="20"/>
      <c r="D6448" s="165"/>
      <c r="E6448" s="166"/>
      <c r="F6448" s="169"/>
    </row>
    <row r="6449" spans="2:6" ht="20.45" customHeight="1">
      <c r="B6449" s="20"/>
      <c r="D6449" s="165"/>
      <c r="E6449" s="166"/>
      <c r="F6449" s="169"/>
    </row>
    <row r="6450" spans="2:6" ht="20.45" customHeight="1">
      <c r="B6450" s="20"/>
      <c r="D6450" s="165"/>
      <c r="E6450" s="166"/>
      <c r="F6450" s="169"/>
    </row>
    <row r="6451" spans="2:6" ht="20.45" customHeight="1">
      <c r="B6451" s="20"/>
      <c r="D6451" s="165"/>
      <c r="E6451" s="166"/>
      <c r="F6451" s="169"/>
    </row>
    <row r="6452" spans="2:6" ht="20.45" customHeight="1">
      <c r="B6452" s="20"/>
      <c r="D6452" s="165"/>
      <c r="E6452" s="166"/>
      <c r="F6452" s="169"/>
    </row>
    <row r="6453" spans="2:6" ht="20.45" customHeight="1">
      <c r="B6453" s="20"/>
      <c r="D6453" s="165"/>
      <c r="E6453" s="166"/>
      <c r="F6453" s="169"/>
    </row>
    <row r="6454" spans="2:6" ht="20.45" customHeight="1">
      <c r="B6454" s="20"/>
      <c r="D6454" s="165"/>
      <c r="E6454" s="166"/>
      <c r="F6454" s="169"/>
    </row>
    <row r="6455" spans="2:6" ht="20.45" customHeight="1">
      <c r="B6455" s="20"/>
      <c r="D6455" s="165"/>
      <c r="E6455" s="166"/>
      <c r="F6455" s="169"/>
    </row>
    <row r="6456" spans="2:6" ht="20.45" customHeight="1">
      <c r="B6456" s="20"/>
      <c r="D6456" s="165"/>
      <c r="E6456" s="166"/>
      <c r="F6456" s="169"/>
    </row>
    <row r="6457" spans="2:6" ht="20.45" customHeight="1">
      <c r="B6457" s="20"/>
      <c r="D6457" s="165"/>
      <c r="E6457" s="166"/>
      <c r="F6457" s="169"/>
    </row>
    <row r="6458" spans="2:6" ht="20.45" customHeight="1">
      <c r="B6458" s="20"/>
      <c r="D6458" s="165"/>
      <c r="E6458" s="166"/>
      <c r="F6458" s="169"/>
    </row>
    <row r="6459" spans="2:6" ht="20.45" customHeight="1">
      <c r="B6459" s="20"/>
      <c r="D6459" s="165"/>
      <c r="E6459" s="166"/>
      <c r="F6459" s="169"/>
    </row>
    <row r="6460" spans="2:6" ht="20.45" customHeight="1">
      <c r="B6460" s="20"/>
      <c r="D6460" s="165"/>
      <c r="E6460" s="166"/>
      <c r="F6460" s="169"/>
    </row>
    <row r="6461" spans="2:6" ht="20.45" customHeight="1">
      <c r="B6461" s="20"/>
      <c r="D6461" s="165"/>
      <c r="E6461" s="166"/>
      <c r="F6461" s="169"/>
    </row>
    <row r="6462" spans="2:6" ht="20.45" customHeight="1">
      <c r="B6462" s="20"/>
      <c r="D6462" s="165"/>
      <c r="E6462" s="166"/>
      <c r="F6462" s="169"/>
    </row>
    <row r="6463" spans="2:6" ht="20.45" customHeight="1">
      <c r="B6463" s="20"/>
      <c r="D6463" s="165"/>
      <c r="E6463" s="166"/>
      <c r="F6463" s="169"/>
    </row>
    <row r="6464" spans="2:6" ht="20.45" customHeight="1">
      <c r="B6464" s="20"/>
      <c r="D6464" s="165"/>
      <c r="E6464" s="166"/>
      <c r="F6464" s="169"/>
    </row>
    <row r="6465" spans="2:6" ht="20.45" customHeight="1">
      <c r="B6465" s="20"/>
      <c r="D6465" s="165"/>
      <c r="E6465" s="166"/>
      <c r="F6465" s="169"/>
    </row>
    <row r="6466" spans="2:6" ht="20.45" customHeight="1">
      <c r="B6466" s="20"/>
      <c r="D6466" s="165"/>
      <c r="E6466" s="166"/>
      <c r="F6466" s="169"/>
    </row>
    <row r="6467" spans="2:6" ht="20.45" customHeight="1">
      <c r="B6467" s="20"/>
      <c r="D6467" s="165"/>
      <c r="E6467" s="166"/>
      <c r="F6467" s="169"/>
    </row>
    <row r="6468" spans="2:6" ht="20.45" customHeight="1">
      <c r="B6468" s="20"/>
      <c r="D6468" s="165"/>
      <c r="E6468" s="166"/>
      <c r="F6468" s="169"/>
    </row>
    <row r="6469" spans="2:6" ht="20.45" customHeight="1">
      <c r="B6469" s="20"/>
      <c r="D6469" s="165"/>
      <c r="E6469" s="166"/>
      <c r="F6469" s="169"/>
    </row>
    <row r="6470" spans="2:6" ht="20.45" customHeight="1">
      <c r="B6470" s="20"/>
      <c r="D6470" s="165"/>
      <c r="E6470" s="166"/>
      <c r="F6470" s="169"/>
    </row>
    <row r="6471" spans="2:6" ht="20.45" customHeight="1">
      <c r="B6471" s="20"/>
      <c r="D6471" s="165"/>
      <c r="E6471" s="166"/>
      <c r="F6471" s="169"/>
    </row>
    <row r="6472" spans="2:6" ht="20.45" customHeight="1">
      <c r="B6472" s="20"/>
      <c r="D6472" s="165"/>
      <c r="E6472" s="166"/>
      <c r="F6472" s="169"/>
    </row>
    <row r="6473" spans="2:6" ht="20.45" customHeight="1">
      <c r="B6473" s="20"/>
      <c r="D6473" s="165"/>
      <c r="E6473" s="166"/>
      <c r="F6473" s="169"/>
    </row>
    <row r="6474" spans="2:6" ht="20.45" customHeight="1">
      <c r="B6474" s="20"/>
      <c r="D6474" s="165"/>
      <c r="E6474" s="166"/>
      <c r="F6474" s="169"/>
    </row>
    <row r="6475" spans="2:6" ht="20.45" customHeight="1">
      <c r="B6475" s="20"/>
      <c r="D6475" s="165"/>
      <c r="E6475" s="166"/>
      <c r="F6475" s="169"/>
    </row>
    <row r="6476" spans="2:6" ht="20.45" customHeight="1">
      <c r="B6476" s="20"/>
      <c r="D6476" s="165"/>
      <c r="E6476" s="166"/>
      <c r="F6476" s="169"/>
    </row>
    <row r="6477" spans="2:6" ht="20.45" customHeight="1">
      <c r="B6477" s="20"/>
      <c r="D6477" s="165"/>
      <c r="E6477" s="166"/>
      <c r="F6477" s="169"/>
    </row>
    <row r="6478" spans="2:6" ht="20.45" customHeight="1">
      <c r="B6478" s="20"/>
      <c r="D6478" s="165"/>
      <c r="E6478" s="166"/>
      <c r="F6478" s="169"/>
    </row>
    <row r="6479" spans="2:6" ht="20.45" customHeight="1">
      <c r="B6479" s="20"/>
      <c r="D6479" s="165"/>
      <c r="E6479" s="166"/>
      <c r="F6479" s="169"/>
    </row>
    <row r="6480" spans="2:6" ht="20.45" customHeight="1">
      <c r="B6480" s="20"/>
      <c r="D6480" s="165"/>
      <c r="E6480" s="166"/>
      <c r="F6480" s="169"/>
    </row>
    <row r="6481" spans="2:6" ht="20.45" customHeight="1">
      <c r="B6481" s="20"/>
      <c r="D6481" s="165"/>
      <c r="E6481" s="166"/>
      <c r="F6481" s="169"/>
    </row>
    <row r="6482" spans="2:6" ht="20.45" customHeight="1">
      <c r="B6482" s="20"/>
      <c r="D6482" s="165"/>
      <c r="E6482" s="166"/>
      <c r="F6482" s="169"/>
    </row>
    <row r="6483" spans="2:6" ht="20.45" customHeight="1">
      <c r="B6483" s="20"/>
      <c r="D6483" s="165"/>
      <c r="E6483" s="166"/>
      <c r="F6483" s="169"/>
    </row>
    <row r="6484" spans="2:6" ht="20.45" customHeight="1">
      <c r="B6484" s="20"/>
      <c r="D6484" s="165"/>
      <c r="E6484" s="166"/>
      <c r="F6484" s="169"/>
    </row>
    <row r="6485" spans="2:6" ht="20.45" customHeight="1">
      <c r="B6485" s="20"/>
      <c r="D6485" s="165"/>
      <c r="E6485" s="166"/>
      <c r="F6485" s="169"/>
    </row>
    <row r="6486" spans="2:6" ht="20.45" customHeight="1">
      <c r="B6486" s="20"/>
      <c r="D6486" s="165"/>
      <c r="E6486" s="166"/>
      <c r="F6486" s="169"/>
    </row>
    <row r="6487" spans="2:6" ht="20.45" customHeight="1">
      <c r="B6487" s="20"/>
      <c r="D6487" s="165"/>
      <c r="E6487" s="166"/>
      <c r="F6487" s="169"/>
    </row>
    <row r="6488" spans="2:6" ht="20.45" customHeight="1">
      <c r="B6488" s="20"/>
      <c r="D6488" s="165"/>
      <c r="E6488" s="166"/>
      <c r="F6488" s="169"/>
    </row>
    <row r="6489" spans="2:6" ht="20.45" customHeight="1">
      <c r="B6489" s="20"/>
      <c r="D6489" s="165"/>
      <c r="E6489" s="166"/>
      <c r="F6489" s="169"/>
    </row>
    <row r="6490" spans="2:6" ht="20.45" customHeight="1">
      <c r="B6490" s="20"/>
      <c r="D6490" s="165"/>
      <c r="E6490" s="166"/>
      <c r="F6490" s="169"/>
    </row>
    <row r="6491" spans="2:6" ht="20.45" customHeight="1">
      <c r="B6491" s="20"/>
      <c r="D6491" s="165"/>
      <c r="E6491" s="166"/>
      <c r="F6491" s="169"/>
    </row>
    <row r="6492" spans="2:6" ht="20.45" customHeight="1">
      <c r="B6492" s="20"/>
      <c r="D6492" s="165"/>
      <c r="E6492" s="166"/>
      <c r="F6492" s="169"/>
    </row>
    <row r="6493" spans="2:6" ht="20.45" customHeight="1">
      <c r="B6493" s="20"/>
      <c r="D6493" s="165"/>
      <c r="E6493" s="166"/>
      <c r="F6493" s="169"/>
    </row>
    <row r="6494" spans="2:6" ht="20.45" customHeight="1">
      <c r="B6494" s="20"/>
      <c r="D6494" s="165"/>
      <c r="E6494" s="166"/>
      <c r="F6494" s="169"/>
    </row>
    <row r="6495" spans="2:6" ht="20.45" customHeight="1">
      <c r="B6495" s="20"/>
      <c r="D6495" s="165"/>
      <c r="E6495" s="166"/>
      <c r="F6495" s="169"/>
    </row>
    <row r="6496" spans="2:6" ht="20.45" customHeight="1">
      <c r="B6496" s="20"/>
      <c r="D6496" s="165"/>
      <c r="E6496" s="166"/>
      <c r="F6496" s="169"/>
    </row>
    <row r="6497" spans="2:6" ht="20.45" customHeight="1">
      <c r="B6497" s="20"/>
      <c r="D6497" s="165"/>
      <c r="E6497" s="166"/>
      <c r="F6497" s="169"/>
    </row>
    <row r="6498" spans="2:6" ht="20.45" customHeight="1">
      <c r="B6498" s="20"/>
      <c r="D6498" s="165"/>
      <c r="E6498" s="166"/>
      <c r="F6498" s="169"/>
    </row>
    <row r="6499" spans="2:6" ht="20.45" customHeight="1">
      <c r="B6499" s="20"/>
      <c r="D6499" s="165"/>
      <c r="E6499" s="166"/>
      <c r="F6499" s="169"/>
    </row>
    <row r="6500" spans="2:6" ht="20.45" customHeight="1">
      <c r="B6500" s="20"/>
      <c r="D6500" s="165"/>
      <c r="E6500" s="166"/>
      <c r="F6500" s="169"/>
    </row>
    <row r="6501" spans="2:6" ht="20.45" customHeight="1">
      <c r="B6501" s="20"/>
      <c r="D6501" s="165"/>
      <c r="E6501" s="166"/>
      <c r="F6501" s="169"/>
    </row>
    <row r="6502" spans="2:6" ht="20.45" customHeight="1">
      <c r="B6502" s="20"/>
      <c r="D6502" s="165"/>
      <c r="E6502" s="166"/>
      <c r="F6502" s="169"/>
    </row>
    <row r="6503" spans="2:6" ht="20.45" customHeight="1">
      <c r="B6503" s="20"/>
      <c r="D6503" s="165"/>
      <c r="E6503" s="166"/>
      <c r="F6503" s="169"/>
    </row>
    <row r="6504" spans="2:6" ht="20.45" customHeight="1">
      <c r="B6504" s="20"/>
      <c r="D6504" s="165"/>
      <c r="E6504" s="166"/>
      <c r="F6504" s="169"/>
    </row>
    <row r="6505" spans="2:6" ht="20.45" customHeight="1">
      <c r="B6505" s="20"/>
      <c r="D6505" s="165"/>
      <c r="E6505" s="166"/>
      <c r="F6505" s="169"/>
    </row>
    <row r="6506" spans="2:6" ht="20.45" customHeight="1">
      <c r="B6506" s="20"/>
      <c r="D6506" s="165"/>
      <c r="E6506" s="166"/>
      <c r="F6506" s="169"/>
    </row>
    <row r="6507" spans="2:6" ht="20.45" customHeight="1">
      <c r="B6507" s="20"/>
      <c r="D6507" s="165"/>
      <c r="E6507" s="166"/>
      <c r="F6507" s="169"/>
    </row>
    <row r="6508" spans="2:6" ht="20.45" customHeight="1">
      <c r="B6508" s="20"/>
      <c r="D6508" s="165"/>
      <c r="E6508" s="166"/>
      <c r="F6508" s="169"/>
    </row>
    <row r="6509" spans="2:6" ht="20.45" customHeight="1">
      <c r="B6509" s="20"/>
      <c r="D6509" s="165"/>
      <c r="E6509" s="166"/>
      <c r="F6509" s="169"/>
    </row>
    <row r="6510" spans="2:6" ht="20.45" customHeight="1">
      <c r="B6510" s="20"/>
      <c r="D6510" s="165"/>
      <c r="E6510" s="166"/>
      <c r="F6510" s="169"/>
    </row>
    <row r="6511" spans="2:6" ht="20.45" customHeight="1">
      <c r="B6511" s="20"/>
      <c r="D6511" s="165"/>
      <c r="E6511" s="166"/>
      <c r="F6511" s="169"/>
    </row>
    <row r="6512" spans="2:6" ht="20.45" customHeight="1">
      <c r="B6512" s="20"/>
      <c r="D6512" s="165"/>
      <c r="E6512" s="166"/>
      <c r="F6512" s="169"/>
    </row>
    <row r="6513" spans="2:6" ht="20.45" customHeight="1">
      <c r="B6513" s="20"/>
      <c r="D6513" s="165"/>
      <c r="E6513" s="166"/>
      <c r="F6513" s="169"/>
    </row>
    <row r="6514" spans="2:6" ht="20.45" customHeight="1">
      <c r="B6514" s="20"/>
      <c r="D6514" s="165"/>
      <c r="E6514" s="166"/>
      <c r="F6514" s="169"/>
    </row>
    <row r="6515" spans="2:6" ht="20.45" customHeight="1">
      <c r="B6515" s="20"/>
      <c r="D6515" s="165"/>
      <c r="E6515" s="166"/>
      <c r="F6515" s="169"/>
    </row>
    <row r="6516" spans="2:6" ht="20.45" customHeight="1">
      <c r="B6516" s="20"/>
      <c r="D6516" s="165"/>
      <c r="E6516" s="166"/>
      <c r="F6516" s="169"/>
    </row>
    <row r="6517" spans="2:6" ht="20.45" customHeight="1">
      <c r="B6517" s="20"/>
      <c r="D6517" s="165"/>
      <c r="E6517" s="166"/>
      <c r="F6517" s="169"/>
    </row>
    <row r="6518" spans="2:6" ht="20.45" customHeight="1">
      <c r="B6518" s="20"/>
      <c r="D6518" s="165"/>
      <c r="E6518" s="166"/>
      <c r="F6518" s="169"/>
    </row>
    <row r="6519" spans="2:6" ht="20.45" customHeight="1">
      <c r="B6519" s="20"/>
      <c r="D6519" s="165"/>
      <c r="E6519" s="166"/>
      <c r="F6519" s="169"/>
    </row>
    <row r="6520" spans="2:6" ht="20.45" customHeight="1">
      <c r="B6520" s="20"/>
      <c r="D6520" s="165"/>
      <c r="E6520" s="166"/>
      <c r="F6520" s="169"/>
    </row>
    <row r="6521" spans="2:6" ht="20.45" customHeight="1">
      <c r="B6521" s="20"/>
      <c r="D6521" s="165"/>
      <c r="E6521" s="166"/>
      <c r="F6521" s="169"/>
    </row>
    <row r="6522" spans="2:6" ht="20.45" customHeight="1">
      <c r="B6522" s="20"/>
      <c r="D6522" s="165"/>
      <c r="E6522" s="166"/>
      <c r="F6522" s="169"/>
    </row>
    <row r="6523" spans="2:6" ht="20.45" customHeight="1">
      <c r="B6523" s="20"/>
      <c r="D6523" s="165"/>
      <c r="E6523" s="166"/>
      <c r="F6523" s="169"/>
    </row>
    <row r="6524" spans="2:6" ht="20.45" customHeight="1">
      <c r="B6524" s="20"/>
      <c r="D6524" s="165"/>
      <c r="E6524" s="166"/>
      <c r="F6524" s="169"/>
    </row>
    <row r="6525" spans="2:6" ht="20.45" customHeight="1">
      <c r="B6525" s="20"/>
      <c r="D6525" s="165"/>
      <c r="E6525" s="166"/>
      <c r="F6525" s="169"/>
    </row>
    <row r="6526" spans="2:6" ht="20.45" customHeight="1">
      <c r="B6526" s="20"/>
      <c r="D6526" s="165"/>
      <c r="E6526" s="166"/>
      <c r="F6526" s="169"/>
    </row>
    <row r="6527" spans="2:6" ht="20.45" customHeight="1">
      <c r="B6527" s="20"/>
      <c r="D6527" s="165"/>
      <c r="E6527" s="166"/>
      <c r="F6527" s="169"/>
    </row>
    <row r="6528" spans="2:6" ht="20.45" customHeight="1">
      <c r="B6528" s="20"/>
      <c r="D6528" s="165"/>
      <c r="E6528" s="166"/>
      <c r="F6528" s="169"/>
    </row>
    <row r="6529" spans="2:6" ht="20.45" customHeight="1">
      <c r="B6529" s="20"/>
      <c r="D6529" s="165"/>
      <c r="E6529" s="166"/>
      <c r="F6529" s="169"/>
    </row>
    <row r="6530" spans="2:6" ht="20.45" customHeight="1">
      <c r="B6530" s="20"/>
      <c r="D6530" s="165"/>
      <c r="E6530" s="166"/>
      <c r="F6530" s="169"/>
    </row>
    <row r="6531" spans="2:6" ht="20.45" customHeight="1">
      <c r="B6531" s="20"/>
      <c r="D6531" s="165"/>
      <c r="E6531" s="166"/>
      <c r="F6531" s="169"/>
    </row>
    <row r="6532" spans="2:6" ht="20.45" customHeight="1">
      <c r="B6532" s="20"/>
      <c r="D6532" s="165"/>
      <c r="E6532" s="166"/>
      <c r="F6532" s="169"/>
    </row>
    <row r="6533" spans="2:6" ht="20.45" customHeight="1">
      <c r="B6533" s="20"/>
      <c r="D6533" s="165"/>
      <c r="E6533" s="166"/>
      <c r="F6533" s="169"/>
    </row>
    <row r="6534" spans="2:6" ht="20.45" customHeight="1">
      <c r="B6534" s="20"/>
      <c r="D6534" s="165"/>
      <c r="E6534" s="166"/>
      <c r="F6534" s="169"/>
    </row>
    <row r="6535" spans="2:6" ht="20.45" customHeight="1">
      <c r="B6535" s="20"/>
      <c r="D6535" s="165"/>
      <c r="E6535" s="166"/>
      <c r="F6535" s="169"/>
    </row>
    <row r="6536" spans="2:6" ht="20.45" customHeight="1">
      <c r="B6536" s="20"/>
      <c r="D6536" s="165"/>
      <c r="E6536" s="166"/>
      <c r="F6536" s="169"/>
    </row>
    <row r="6537" spans="2:6" ht="20.45" customHeight="1">
      <c r="B6537" s="20"/>
      <c r="D6537" s="165"/>
      <c r="E6537" s="166"/>
      <c r="F6537" s="169"/>
    </row>
    <row r="6538" spans="2:6" ht="20.45" customHeight="1">
      <c r="B6538" s="20"/>
      <c r="D6538" s="165"/>
      <c r="E6538" s="166"/>
      <c r="F6538" s="169"/>
    </row>
    <row r="6539" spans="2:6" ht="20.45" customHeight="1">
      <c r="B6539" s="20"/>
      <c r="D6539" s="165"/>
      <c r="E6539" s="166"/>
      <c r="F6539" s="169"/>
    </row>
    <row r="6540" spans="2:6" ht="20.45" customHeight="1">
      <c r="B6540" s="20"/>
      <c r="D6540" s="165"/>
      <c r="E6540" s="166"/>
      <c r="F6540" s="169"/>
    </row>
    <row r="6541" spans="2:6" ht="20.45" customHeight="1">
      <c r="B6541" s="20"/>
      <c r="D6541" s="165"/>
      <c r="E6541" s="166"/>
      <c r="F6541" s="169"/>
    </row>
    <row r="6542" spans="2:6" ht="20.45" customHeight="1">
      <c r="B6542" s="20"/>
      <c r="D6542" s="165"/>
      <c r="E6542" s="166"/>
      <c r="F6542" s="169"/>
    </row>
    <row r="6543" spans="2:6" ht="20.45" customHeight="1">
      <c r="B6543" s="20"/>
      <c r="D6543" s="165"/>
      <c r="E6543" s="166"/>
      <c r="F6543" s="169"/>
    </row>
    <row r="6544" spans="2:6" ht="20.45" customHeight="1">
      <c r="B6544" s="20"/>
      <c r="D6544" s="165"/>
      <c r="E6544" s="166"/>
      <c r="F6544" s="169"/>
    </row>
    <row r="6545" spans="2:6" ht="20.45" customHeight="1">
      <c r="B6545" s="20"/>
      <c r="D6545" s="165"/>
      <c r="E6545" s="166"/>
      <c r="F6545" s="169"/>
    </row>
    <row r="6546" spans="2:6" ht="20.45" customHeight="1">
      <c r="B6546" s="20"/>
      <c r="D6546" s="165"/>
      <c r="E6546" s="166"/>
      <c r="F6546" s="169"/>
    </row>
    <row r="6547" spans="2:6" ht="20.45" customHeight="1">
      <c r="B6547" s="20"/>
      <c r="D6547" s="165"/>
      <c r="E6547" s="166"/>
      <c r="F6547" s="169"/>
    </row>
    <row r="6548" spans="2:6" ht="20.45" customHeight="1">
      <c r="B6548" s="20"/>
      <c r="D6548" s="165"/>
      <c r="E6548" s="166"/>
      <c r="F6548" s="169"/>
    </row>
    <row r="6549" spans="2:6" ht="20.45" customHeight="1">
      <c r="B6549" s="20"/>
      <c r="D6549" s="165"/>
      <c r="E6549" s="166"/>
      <c r="F6549" s="169"/>
    </row>
    <row r="6550" spans="2:6" ht="20.45" customHeight="1">
      <c r="B6550" s="20"/>
      <c r="D6550" s="165"/>
      <c r="E6550" s="166"/>
      <c r="F6550" s="169"/>
    </row>
    <row r="6551" spans="2:6" ht="20.45" customHeight="1">
      <c r="B6551" s="20"/>
      <c r="D6551" s="165"/>
      <c r="E6551" s="166"/>
      <c r="F6551" s="169"/>
    </row>
    <row r="6552" spans="2:6" ht="20.45" customHeight="1">
      <c r="B6552" s="20"/>
      <c r="D6552" s="165"/>
      <c r="E6552" s="166"/>
      <c r="F6552" s="169"/>
    </row>
    <row r="6553" spans="2:6" ht="20.45" customHeight="1">
      <c r="B6553" s="20"/>
      <c r="D6553" s="165"/>
      <c r="E6553" s="166"/>
      <c r="F6553" s="169"/>
    </row>
    <row r="6554" spans="2:6" ht="20.45" customHeight="1">
      <c r="B6554" s="20"/>
      <c r="D6554" s="165"/>
      <c r="E6554" s="166"/>
      <c r="F6554" s="169"/>
    </row>
    <row r="6555" spans="2:6" ht="20.45" customHeight="1">
      <c r="B6555" s="20"/>
      <c r="D6555" s="165"/>
      <c r="E6555" s="166"/>
      <c r="F6555" s="169"/>
    </row>
    <row r="6556" spans="2:6" ht="20.45" customHeight="1">
      <c r="B6556" s="20"/>
      <c r="D6556" s="165"/>
      <c r="E6556" s="166"/>
      <c r="F6556" s="169"/>
    </row>
    <row r="6557" spans="2:6" ht="20.45" customHeight="1">
      <c r="B6557" s="20"/>
      <c r="D6557" s="165"/>
      <c r="E6557" s="166"/>
      <c r="F6557" s="169"/>
    </row>
    <row r="6558" spans="2:6" ht="20.45" customHeight="1">
      <c r="B6558" s="20"/>
      <c r="D6558" s="165"/>
      <c r="E6558" s="166"/>
      <c r="F6558" s="169"/>
    </row>
    <row r="6559" spans="2:6" ht="20.45" customHeight="1">
      <c r="B6559" s="20"/>
      <c r="D6559" s="165"/>
      <c r="E6559" s="166"/>
      <c r="F6559" s="169"/>
    </row>
    <row r="6560" spans="2:6" ht="20.45" customHeight="1">
      <c r="B6560" s="20"/>
      <c r="D6560" s="165"/>
      <c r="E6560" s="166"/>
      <c r="F6560" s="169"/>
    </row>
    <row r="6561" spans="2:6" ht="20.45" customHeight="1">
      <c r="B6561" s="20"/>
      <c r="D6561" s="165"/>
      <c r="E6561" s="166"/>
      <c r="F6561" s="169"/>
    </row>
    <row r="6562" spans="2:6" ht="20.45" customHeight="1">
      <c r="B6562" s="20"/>
      <c r="D6562" s="165"/>
      <c r="E6562" s="166"/>
      <c r="F6562" s="169"/>
    </row>
    <row r="6563" spans="2:6" ht="20.45" customHeight="1">
      <c r="B6563" s="20"/>
      <c r="D6563" s="165"/>
      <c r="E6563" s="166"/>
      <c r="F6563" s="169"/>
    </row>
    <row r="6564" spans="2:6" ht="20.45" customHeight="1">
      <c r="B6564" s="20"/>
      <c r="D6564" s="165"/>
      <c r="E6564" s="166"/>
      <c r="F6564" s="169"/>
    </row>
    <row r="6565" spans="2:6" ht="20.45" customHeight="1">
      <c r="B6565" s="20"/>
      <c r="D6565" s="165"/>
      <c r="E6565" s="166"/>
      <c r="F6565" s="169"/>
    </row>
    <row r="6566" spans="2:6" ht="20.45" customHeight="1">
      <c r="B6566" s="20"/>
      <c r="D6566" s="165"/>
      <c r="E6566" s="166"/>
      <c r="F6566" s="169"/>
    </row>
    <row r="6567" spans="2:6" ht="20.45" customHeight="1">
      <c r="B6567" s="20"/>
      <c r="D6567" s="165"/>
      <c r="E6567" s="166"/>
      <c r="F6567" s="169"/>
    </row>
    <row r="6568" spans="2:6" ht="20.45" customHeight="1">
      <c r="B6568" s="20"/>
      <c r="D6568" s="165"/>
      <c r="E6568" s="166"/>
      <c r="F6568" s="169"/>
    </row>
    <row r="6569" spans="2:6" ht="20.45" customHeight="1">
      <c r="B6569" s="20"/>
      <c r="D6569" s="165"/>
      <c r="E6569" s="166"/>
      <c r="F6569" s="169"/>
    </row>
    <row r="6570" spans="2:6" ht="20.45" customHeight="1">
      <c r="B6570" s="20"/>
      <c r="D6570" s="165"/>
      <c r="E6570" s="166"/>
      <c r="F6570" s="169"/>
    </row>
    <row r="6571" spans="2:6" ht="20.45" customHeight="1">
      <c r="B6571" s="20"/>
      <c r="D6571" s="165"/>
      <c r="E6571" s="166"/>
      <c r="F6571" s="169"/>
    </row>
    <row r="6572" spans="2:6" ht="20.45" customHeight="1">
      <c r="B6572" s="20"/>
      <c r="D6572" s="165"/>
      <c r="E6572" s="166"/>
      <c r="F6572" s="169"/>
    </row>
    <row r="6573" spans="2:6" ht="20.45" customHeight="1">
      <c r="B6573" s="20"/>
      <c r="D6573" s="165"/>
      <c r="E6573" s="166"/>
      <c r="F6573" s="169"/>
    </row>
    <row r="6574" spans="2:6" ht="20.45" customHeight="1">
      <c r="B6574" s="20"/>
      <c r="D6574" s="165"/>
      <c r="E6574" s="166"/>
      <c r="F6574" s="169"/>
    </row>
    <row r="6575" spans="2:6" ht="20.45" customHeight="1">
      <c r="B6575" s="20"/>
      <c r="D6575" s="165"/>
      <c r="E6575" s="166"/>
      <c r="F6575" s="169"/>
    </row>
    <row r="6576" spans="2:6" ht="20.45" customHeight="1">
      <c r="B6576" s="20"/>
      <c r="D6576" s="165"/>
      <c r="E6576" s="166"/>
      <c r="F6576" s="169"/>
    </row>
    <row r="6577" spans="2:6" ht="20.45" customHeight="1">
      <c r="B6577" s="20"/>
      <c r="D6577" s="165"/>
      <c r="E6577" s="166"/>
      <c r="F6577" s="169"/>
    </row>
    <row r="6578" spans="2:6" ht="20.45" customHeight="1">
      <c r="B6578" s="20"/>
      <c r="D6578" s="165"/>
      <c r="E6578" s="166"/>
      <c r="F6578" s="169"/>
    </row>
    <row r="6579" spans="2:6" ht="20.45" customHeight="1">
      <c r="B6579" s="20"/>
      <c r="D6579" s="165"/>
      <c r="E6579" s="166"/>
      <c r="F6579" s="169"/>
    </row>
    <row r="6580" spans="2:6" ht="20.45" customHeight="1">
      <c r="B6580" s="20"/>
      <c r="D6580" s="165"/>
      <c r="E6580" s="166"/>
      <c r="F6580" s="169"/>
    </row>
    <row r="6581" spans="2:6" ht="20.45" customHeight="1">
      <c r="B6581" s="20"/>
      <c r="D6581" s="165"/>
      <c r="E6581" s="166"/>
      <c r="F6581" s="169"/>
    </row>
    <row r="6582" spans="2:6" ht="20.45" customHeight="1">
      <c r="B6582" s="20"/>
      <c r="D6582" s="165"/>
      <c r="E6582" s="166"/>
      <c r="F6582" s="169"/>
    </row>
    <row r="6583" spans="2:6" ht="20.45" customHeight="1">
      <c r="B6583" s="20"/>
      <c r="D6583" s="165"/>
      <c r="E6583" s="166"/>
      <c r="F6583" s="169"/>
    </row>
    <row r="6584" spans="2:6" ht="20.45" customHeight="1">
      <c r="B6584" s="20"/>
      <c r="D6584" s="165"/>
      <c r="E6584" s="166"/>
      <c r="F6584" s="169"/>
    </row>
    <row r="6585" spans="2:6" ht="20.45" customHeight="1">
      <c r="B6585" s="20"/>
      <c r="D6585" s="165"/>
      <c r="E6585" s="166"/>
      <c r="F6585" s="169"/>
    </row>
    <row r="6586" spans="2:6" ht="20.45" customHeight="1">
      <c r="B6586" s="20"/>
      <c r="D6586" s="165"/>
      <c r="E6586" s="166"/>
      <c r="F6586" s="169"/>
    </row>
    <row r="6587" spans="2:6" ht="20.45" customHeight="1">
      <c r="B6587" s="20"/>
      <c r="D6587" s="165"/>
      <c r="E6587" s="166"/>
      <c r="F6587" s="169"/>
    </row>
    <row r="6588" spans="2:6" ht="20.45" customHeight="1">
      <c r="B6588" s="20"/>
      <c r="D6588" s="165"/>
      <c r="E6588" s="166"/>
      <c r="F6588" s="169"/>
    </row>
    <row r="6589" spans="2:6" ht="20.45" customHeight="1">
      <c r="B6589" s="20"/>
      <c r="D6589" s="165"/>
      <c r="E6589" s="166"/>
      <c r="F6589" s="169"/>
    </row>
    <row r="6590" spans="2:6" ht="20.45" customHeight="1">
      <c r="B6590" s="20"/>
      <c r="D6590" s="165"/>
      <c r="E6590" s="166"/>
      <c r="F6590" s="169"/>
    </row>
    <row r="6591" spans="2:6" ht="20.45" customHeight="1">
      <c r="B6591" s="20"/>
      <c r="D6591" s="165"/>
      <c r="E6591" s="166"/>
      <c r="F6591" s="169"/>
    </row>
    <row r="6592" spans="2:6" ht="20.45" customHeight="1">
      <c r="B6592" s="20"/>
      <c r="D6592" s="165"/>
      <c r="E6592" s="166"/>
      <c r="F6592" s="169"/>
    </row>
    <row r="6593" spans="2:6" ht="20.45" customHeight="1">
      <c r="B6593" s="20"/>
      <c r="D6593" s="165"/>
      <c r="E6593" s="166"/>
      <c r="F6593" s="169"/>
    </row>
    <row r="6594" spans="2:6" ht="20.45" customHeight="1">
      <c r="B6594" s="20"/>
      <c r="D6594" s="165"/>
      <c r="E6594" s="166"/>
      <c r="F6594" s="169"/>
    </row>
    <row r="6595" spans="2:6" ht="20.45" customHeight="1">
      <c r="B6595" s="20"/>
      <c r="D6595" s="165"/>
      <c r="E6595" s="166"/>
      <c r="F6595" s="169"/>
    </row>
    <row r="6596" spans="2:6" ht="20.45" customHeight="1">
      <c r="B6596" s="20"/>
      <c r="D6596" s="165"/>
      <c r="E6596" s="166"/>
      <c r="F6596" s="169"/>
    </row>
    <row r="6597" spans="2:6" ht="20.45" customHeight="1">
      <c r="B6597" s="20"/>
      <c r="D6597" s="165"/>
      <c r="E6597" s="166"/>
      <c r="F6597" s="169"/>
    </row>
    <row r="6598" spans="2:6" ht="20.45" customHeight="1">
      <c r="B6598" s="20"/>
      <c r="D6598" s="165"/>
      <c r="E6598" s="166"/>
      <c r="F6598" s="169"/>
    </row>
    <row r="6599" spans="2:6" ht="20.45" customHeight="1">
      <c r="B6599" s="20"/>
      <c r="D6599" s="165"/>
      <c r="E6599" s="166"/>
      <c r="F6599" s="169"/>
    </row>
    <row r="6600" spans="2:6" ht="20.45" customHeight="1">
      <c r="B6600" s="20"/>
      <c r="D6600" s="165"/>
      <c r="E6600" s="166"/>
      <c r="F6600" s="169"/>
    </row>
    <row r="6601" spans="2:6" ht="20.45" customHeight="1">
      <c r="B6601" s="20"/>
      <c r="D6601" s="165"/>
      <c r="E6601" s="166"/>
      <c r="F6601" s="169"/>
    </row>
    <row r="6602" spans="2:6" ht="20.45" customHeight="1">
      <c r="B6602" s="20"/>
      <c r="D6602" s="165"/>
      <c r="E6602" s="166"/>
      <c r="F6602" s="169"/>
    </row>
    <row r="6603" spans="2:6" ht="20.45" customHeight="1">
      <c r="B6603" s="20"/>
      <c r="D6603" s="165"/>
      <c r="E6603" s="166"/>
      <c r="F6603" s="169"/>
    </row>
    <row r="6604" spans="2:6" ht="20.45" customHeight="1">
      <c r="B6604" s="20"/>
      <c r="D6604" s="165"/>
      <c r="E6604" s="166"/>
      <c r="F6604" s="169"/>
    </row>
    <row r="6605" spans="2:6" ht="20.45" customHeight="1">
      <c r="B6605" s="20"/>
      <c r="D6605" s="165"/>
      <c r="E6605" s="166"/>
      <c r="F6605" s="169"/>
    </row>
    <row r="6606" spans="2:6" ht="20.45" customHeight="1">
      <c r="B6606" s="20"/>
      <c r="D6606" s="165"/>
      <c r="E6606" s="166"/>
      <c r="F6606" s="169"/>
    </row>
    <row r="6607" spans="2:6" ht="20.45" customHeight="1">
      <c r="B6607" s="20"/>
      <c r="D6607" s="165"/>
      <c r="E6607" s="166"/>
      <c r="F6607" s="169"/>
    </row>
    <row r="6608" spans="2:6" ht="20.45" customHeight="1">
      <c r="B6608" s="20"/>
      <c r="D6608" s="165"/>
      <c r="E6608" s="166"/>
      <c r="F6608" s="169"/>
    </row>
    <row r="6609" spans="2:6" ht="20.45" customHeight="1">
      <c r="B6609" s="20"/>
      <c r="D6609" s="165"/>
      <c r="E6609" s="166"/>
      <c r="F6609" s="169"/>
    </row>
    <row r="6610" spans="2:6" ht="20.45" customHeight="1">
      <c r="B6610" s="20"/>
      <c r="D6610" s="165"/>
      <c r="E6610" s="166"/>
      <c r="F6610" s="169"/>
    </row>
    <row r="6611" spans="2:6" ht="20.45" customHeight="1">
      <c r="B6611" s="20"/>
      <c r="D6611" s="165"/>
      <c r="E6611" s="166"/>
      <c r="F6611" s="169"/>
    </row>
    <row r="6612" spans="2:6" ht="20.45" customHeight="1">
      <c r="B6612" s="20"/>
      <c r="D6612" s="165"/>
      <c r="E6612" s="166"/>
      <c r="F6612" s="169"/>
    </row>
    <row r="6613" spans="2:6" ht="20.45" customHeight="1">
      <c r="B6613" s="20"/>
      <c r="D6613" s="165"/>
      <c r="E6613" s="166"/>
      <c r="F6613" s="169"/>
    </row>
    <row r="6614" spans="2:6" ht="20.45" customHeight="1">
      <c r="B6614" s="20"/>
      <c r="D6614" s="165"/>
      <c r="E6614" s="166"/>
      <c r="F6614" s="169"/>
    </row>
    <row r="6615" spans="2:6" ht="20.45" customHeight="1">
      <c r="B6615" s="20"/>
      <c r="D6615" s="165"/>
      <c r="E6615" s="166"/>
      <c r="F6615" s="169"/>
    </row>
    <row r="6616" spans="2:6" ht="20.45" customHeight="1">
      <c r="B6616" s="20"/>
      <c r="D6616" s="165"/>
      <c r="E6616" s="166"/>
      <c r="F6616" s="169"/>
    </row>
    <row r="6617" spans="2:6" ht="20.45" customHeight="1">
      <c r="B6617" s="20"/>
      <c r="D6617" s="165"/>
      <c r="E6617" s="166"/>
      <c r="F6617" s="169"/>
    </row>
    <row r="6618" spans="2:6" ht="20.45" customHeight="1">
      <c r="B6618" s="20"/>
      <c r="D6618" s="165"/>
      <c r="E6618" s="166"/>
      <c r="F6618" s="169"/>
    </row>
    <row r="6619" spans="2:6" ht="20.45" customHeight="1">
      <c r="B6619" s="20"/>
      <c r="D6619" s="165"/>
      <c r="E6619" s="166"/>
      <c r="F6619" s="169"/>
    </row>
    <row r="6620" spans="2:6" ht="20.45" customHeight="1">
      <c r="B6620" s="20"/>
      <c r="D6620" s="165"/>
      <c r="E6620" s="166"/>
      <c r="F6620" s="169"/>
    </row>
    <row r="6621" spans="2:6" ht="20.45" customHeight="1">
      <c r="B6621" s="20"/>
      <c r="D6621" s="165"/>
      <c r="E6621" s="166"/>
      <c r="F6621" s="169"/>
    </row>
    <row r="6622" spans="2:6" ht="20.45" customHeight="1">
      <c r="B6622" s="20"/>
      <c r="D6622" s="165"/>
      <c r="E6622" s="166"/>
      <c r="F6622" s="169"/>
    </row>
    <row r="6623" spans="2:6" ht="20.45" customHeight="1">
      <c r="B6623" s="20"/>
      <c r="D6623" s="165"/>
      <c r="E6623" s="166"/>
      <c r="F6623" s="169"/>
    </row>
    <row r="6624" spans="2:6" ht="20.45" customHeight="1">
      <c r="B6624" s="20"/>
      <c r="D6624" s="165"/>
      <c r="E6624" s="166"/>
      <c r="F6624" s="169"/>
    </row>
    <row r="6625" spans="2:6" ht="20.45" customHeight="1">
      <c r="B6625" s="20"/>
      <c r="D6625" s="165"/>
      <c r="E6625" s="166"/>
      <c r="F6625" s="169"/>
    </row>
    <row r="6626" spans="2:6" ht="20.45" customHeight="1">
      <c r="B6626" s="20"/>
      <c r="D6626" s="165"/>
      <c r="E6626" s="166"/>
      <c r="F6626" s="169"/>
    </row>
    <row r="6627" spans="2:6" ht="20.45" customHeight="1">
      <c r="B6627" s="20"/>
      <c r="D6627" s="165"/>
      <c r="E6627" s="166"/>
      <c r="F6627" s="169"/>
    </row>
    <row r="6628" spans="2:6" ht="20.45" customHeight="1">
      <c r="B6628" s="20"/>
      <c r="D6628" s="165"/>
      <c r="E6628" s="166"/>
      <c r="F6628" s="169"/>
    </row>
    <row r="6629" spans="2:6" ht="20.45" customHeight="1">
      <c r="B6629" s="20"/>
      <c r="D6629" s="165"/>
      <c r="E6629" s="166"/>
      <c r="F6629" s="169"/>
    </row>
    <row r="6630" spans="2:6" ht="20.45" customHeight="1">
      <c r="B6630" s="20"/>
      <c r="D6630" s="165"/>
      <c r="E6630" s="166"/>
      <c r="F6630" s="169"/>
    </row>
    <row r="6631" spans="2:6" ht="20.45" customHeight="1">
      <c r="B6631" s="20"/>
      <c r="D6631" s="165"/>
      <c r="E6631" s="166"/>
      <c r="F6631" s="169"/>
    </row>
    <row r="6632" spans="2:6" ht="20.45" customHeight="1">
      <c r="B6632" s="20"/>
      <c r="D6632" s="165"/>
      <c r="E6632" s="166"/>
      <c r="F6632" s="169"/>
    </row>
    <row r="6633" spans="2:6" ht="20.45" customHeight="1">
      <c r="B6633" s="20"/>
      <c r="D6633" s="165"/>
      <c r="E6633" s="166"/>
      <c r="F6633" s="169"/>
    </row>
    <row r="6634" spans="2:6" ht="20.45" customHeight="1">
      <c r="B6634" s="20"/>
      <c r="D6634" s="165"/>
      <c r="E6634" s="166"/>
      <c r="F6634" s="169"/>
    </row>
    <row r="6635" spans="2:6" ht="20.45" customHeight="1">
      <c r="B6635" s="20"/>
      <c r="D6635" s="165"/>
      <c r="E6635" s="166"/>
      <c r="F6635" s="169"/>
    </row>
    <row r="6636" spans="2:6" ht="20.45" customHeight="1">
      <c r="B6636" s="20"/>
      <c r="D6636" s="165"/>
      <c r="E6636" s="166"/>
      <c r="F6636" s="169"/>
    </row>
    <row r="6637" spans="2:6" ht="20.45" customHeight="1">
      <c r="B6637" s="20"/>
      <c r="D6637" s="165"/>
      <c r="E6637" s="166"/>
      <c r="F6637" s="169"/>
    </row>
    <row r="6638" spans="2:6" ht="20.45" customHeight="1">
      <c r="B6638" s="20"/>
      <c r="D6638" s="165"/>
      <c r="E6638" s="166"/>
      <c r="F6638" s="169"/>
    </row>
    <row r="6639" spans="2:6" ht="20.45" customHeight="1">
      <c r="B6639" s="20"/>
      <c r="D6639" s="165"/>
      <c r="E6639" s="166"/>
      <c r="F6639" s="169"/>
    </row>
    <row r="6640" spans="2:6" ht="20.45" customHeight="1">
      <c r="B6640" s="20"/>
      <c r="D6640" s="165"/>
      <c r="E6640" s="166"/>
      <c r="F6640" s="169"/>
    </row>
    <row r="6641" spans="2:6" ht="20.45" customHeight="1">
      <c r="B6641" s="20"/>
      <c r="D6641" s="165"/>
      <c r="E6641" s="166"/>
      <c r="F6641" s="169"/>
    </row>
    <row r="6642" spans="2:6" ht="20.45" customHeight="1">
      <c r="B6642" s="20"/>
      <c r="D6642" s="165"/>
      <c r="E6642" s="166"/>
      <c r="F6642" s="169"/>
    </row>
    <row r="6643" spans="2:6" ht="20.45" customHeight="1">
      <c r="B6643" s="20"/>
      <c r="D6643" s="165"/>
      <c r="E6643" s="166"/>
      <c r="F6643" s="169"/>
    </row>
    <row r="6644" spans="2:6" ht="20.45" customHeight="1">
      <c r="B6644" s="20"/>
      <c r="D6644" s="165"/>
      <c r="E6644" s="166"/>
      <c r="F6644" s="169"/>
    </row>
    <row r="6645" spans="2:6" ht="20.45" customHeight="1">
      <c r="B6645" s="20"/>
      <c r="D6645" s="165"/>
      <c r="E6645" s="166"/>
      <c r="F6645" s="169"/>
    </row>
    <row r="6646" spans="2:6" ht="20.45" customHeight="1">
      <c r="B6646" s="20"/>
      <c r="D6646" s="165"/>
      <c r="E6646" s="166"/>
      <c r="F6646" s="169"/>
    </row>
    <row r="6647" spans="2:6" ht="20.45" customHeight="1">
      <c r="B6647" s="20"/>
      <c r="D6647" s="165"/>
      <c r="E6647" s="166"/>
      <c r="F6647" s="169"/>
    </row>
    <row r="6648" spans="2:6" ht="20.45" customHeight="1">
      <c r="B6648" s="20"/>
      <c r="D6648" s="165"/>
      <c r="E6648" s="166"/>
      <c r="F6648" s="169"/>
    </row>
    <row r="6649" spans="2:6" ht="20.45" customHeight="1">
      <c r="B6649" s="20"/>
      <c r="D6649" s="165"/>
      <c r="E6649" s="166"/>
      <c r="F6649" s="169"/>
    </row>
    <row r="6650" spans="2:6" ht="20.45" customHeight="1">
      <c r="B6650" s="20"/>
      <c r="D6650" s="165"/>
      <c r="E6650" s="166"/>
      <c r="F6650" s="169"/>
    </row>
    <row r="6651" spans="2:6" ht="20.45" customHeight="1">
      <c r="B6651" s="20"/>
      <c r="D6651" s="165"/>
      <c r="E6651" s="166"/>
      <c r="F6651" s="169"/>
    </row>
    <row r="6652" spans="2:6" ht="20.45" customHeight="1">
      <c r="B6652" s="20"/>
      <c r="D6652" s="165"/>
      <c r="E6652" s="166"/>
      <c r="F6652" s="169"/>
    </row>
    <row r="6653" spans="2:6" ht="20.45" customHeight="1">
      <c r="B6653" s="20"/>
      <c r="D6653" s="165"/>
      <c r="E6653" s="166"/>
      <c r="F6653" s="169"/>
    </row>
    <row r="6654" spans="2:6" ht="20.45" customHeight="1">
      <c r="B6654" s="20"/>
      <c r="D6654" s="165"/>
      <c r="E6654" s="166"/>
      <c r="F6654" s="169"/>
    </row>
    <row r="6655" spans="2:6" ht="20.45" customHeight="1">
      <c r="B6655" s="20"/>
      <c r="D6655" s="165"/>
      <c r="E6655" s="166"/>
      <c r="F6655" s="169"/>
    </row>
    <row r="6656" spans="2:6" ht="20.45" customHeight="1">
      <c r="B6656" s="20"/>
      <c r="D6656" s="165"/>
      <c r="E6656" s="166"/>
      <c r="F6656" s="169"/>
    </row>
    <row r="6657" spans="2:6" ht="20.45" customHeight="1">
      <c r="B6657" s="20"/>
      <c r="D6657" s="165"/>
      <c r="E6657" s="166"/>
      <c r="F6657" s="169"/>
    </row>
    <row r="6658" spans="2:6" ht="20.45" customHeight="1">
      <c r="B6658" s="20"/>
      <c r="D6658" s="165"/>
      <c r="E6658" s="166"/>
      <c r="F6658" s="169"/>
    </row>
    <row r="6659" spans="2:6" ht="20.45" customHeight="1">
      <c r="B6659" s="20"/>
      <c r="D6659" s="165"/>
      <c r="E6659" s="166"/>
      <c r="F6659" s="169"/>
    </row>
    <row r="6660" spans="2:6" ht="20.45" customHeight="1">
      <c r="B6660" s="20"/>
      <c r="D6660" s="165"/>
      <c r="E6660" s="166"/>
      <c r="F6660" s="169"/>
    </row>
    <row r="6661" spans="2:6" ht="20.45" customHeight="1">
      <c r="B6661" s="20"/>
      <c r="D6661" s="165"/>
      <c r="E6661" s="166"/>
      <c r="F6661" s="169"/>
    </row>
    <row r="6662" spans="2:6" ht="20.45" customHeight="1">
      <c r="B6662" s="20"/>
      <c r="D6662" s="165"/>
      <c r="E6662" s="166"/>
      <c r="F6662" s="169"/>
    </row>
    <row r="6663" spans="2:6" ht="20.45" customHeight="1">
      <c r="B6663" s="20"/>
      <c r="D6663" s="165"/>
      <c r="E6663" s="166"/>
      <c r="F6663" s="169"/>
    </row>
    <row r="6664" spans="2:6" ht="20.45" customHeight="1">
      <c r="B6664" s="20"/>
      <c r="D6664" s="165"/>
      <c r="E6664" s="166"/>
      <c r="F6664" s="169"/>
    </row>
    <row r="6665" spans="2:6" ht="20.45" customHeight="1">
      <c r="B6665" s="20"/>
      <c r="D6665" s="165"/>
      <c r="E6665" s="166"/>
      <c r="F6665" s="169"/>
    </row>
    <row r="6666" spans="2:6" ht="20.45" customHeight="1">
      <c r="B6666" s="20"/>
      <c r="D6666" s="165"/>
      <c r="E6666" s="166"/>
      <c r="F6666" s="169"/>
    </row>
    <row r="6667" spans="2:6" ht="20.45" customHeight="1">
      <c r="B6667" s="20"/>
      <c r="D6667" s="165"/>
      <c r="E6667" s="166"/>
      <c r="F6667" s="169"/>
    </row>
    <row r="6668" spans="2:6" ht="20.45" customHeight="1">
      <c r="B6668" s="20"/>
      <c r="D6668" s="165"/>
      <c r="E6668" s="166"/>
      <c r="F6668" s="169"/>
    </row>
    <row r="6669" spans="2:6" ht="20.45" customHeight="1">
      <c r="B6669" s="20"/>
      <c r="D6669" s="165"/>
      <c r="E6669" s="166"/>
      <c r="F6669" s="169"/>
    </row>
    <row r="6670" spans="2:6" ht="20.45" customHeight="1">
      <c r="B6670" s="20"/>
      <c r="D6670" s="165"/>
      <c r="E6670" s="166"/>
      <c r="F6670" s="169"/>
    </row>
    <row r="6671" spans="2:6" ht="20.45" customHeight="1">
      <c r="B6671" s="20"/>
      <c r="D6671" s="165"/>
      <c r="E6671" s="166"/>
      <c r="F6671" s="169"/>
    </row>
    <row r="6672" spans="2:6" ht="20.45" customHeight="1">
      <c r="B6672" s="20"/>
      <c r="D6672" s="165"/>
      <c r="E6672" s="166"/>
      <c r="F6672" s="169"/>
    </row>
    <row r="6673" spans="2:6" ht="20.45" customHeight="1">
      <c r="B6673" s="20"/>
      <c r="D6673" s="165"/>
      <c r="E6673" s="166"/>
      <c r="F6673" s="169"/>
    </row>
    <row r="6674" spans="2:6" ht="20.45" customHeight="1">
      <c r="B6674" s="20"/>
      <c r="D6674" s="165"/>
      <c r="E6674" s="166"/>
      <c r="F6674" s="169"/>
    </row>
    <row r="6675" spans="2:6" ht="20.45" customHeight="1">
      <c r="B6675" s="20"/>
      <c r="D6675" s="165"/>
      <c r="E6675" s="166"/>
      <c r="F6675" s="169"/>
    </row>
    <row r="6676" spans="2:6" ht="20.45" customHeight="1">
      <c r="B6676" s="20"/>
      <c r="D6676" s="165"/>
      <c r="E6676" s="166"/>
      <c r="F6676" s="169"/>
    </row>
    <row r="6677" spans="2:6" ht="20.45" customHeight="1">
      <c r="B6677" s="20"/>
      <c r="D6677" s="165"/>
      <c r="E6677" s="166"/>
      <c r="F6677" s="169"/>
    </row>
    <row r="6678" spans="2:6" ht="20.45" customHeight="1">
      <c r="B6678" s="20"/>
      <c r="D6678" s="165"/>
      <c r="E6678" s="166"/>
      <c r="F6678" s="169"/>
    </row>
    <row r="6679" spans="2:6" ht="20.45" customHeight="1">
      <c r="B6679" s="20"/>
      <c r="D6679" s="165"/>
      <c r="E6679" s="166"/>
      <c r="F6679" s="169"/>
    </row>
    <row r="6680" spans="2:6" ht="20.45" customHeight="1">
      <c r="B6680" s="20"/>
      <c r="D6680" s="165"/>
      <c r="E6680" s="166"/>
      <c r="F6680" s="169"/>
    </row>
    <row r="6681" spans="2:6" ht="20.45" customHeight="1">
      <c r="B6681" s="20"/>
      <c r="D6681" s="165"/>
      <c r="E6681" s="166"/>
      <c r="F6681" s="169"/>
    </row>
    <row r="6682" spans="2:6" ht="20.45" customHeight="1">
      <c r="B6682" s="20"/>
      <c r="D6682" s="165"/>
      <c r="E6682" s="166"/>
      <c r="F6682" s="169"/>
    </row>
    <row r="6683" spans="2:6" ht="20.45" customHeight="1">
      <c r="B6683" s="20"/>
      <c r="D6683" s="165"/>
      <c r="E6683" s="166"/>
      <c r="F6683" s="169"/>
    </row>
    <row r="6684" spans="2:6" ht="20.45" customHeight="1">
      <c r="B6684" s="20"/>
      <c r="D6684" s="165"/>
      <c r="E6684" s="166"/>
      <c r="F6684" s="169"/>
    </row>
    <row r="6685" spans="2:6" ht="20.45" customHeight="1">
      <c r="B6685" s="20"/>
      <c r="D6685" s="165"/>
      <c r="E6685" s="166"/>
      <c r="F6685" s="169"/>
    </row>
    <row r="6686" spans="2:6" ht="20.45" customHeight="1">
      <c r="B6686" s="20"/>
      <c r="D6686" s="165"/>
      <c r="E6686" s="166"/>
      <c r="F6686" s="169"/>
    </row>
    <row r="6687" spans="2:6" ht="20.45" customHeight="1">
      <c r="B6687" s="20"/>
      <c r="D6687" s="165"/>
      <c r="E6687" s="166"/>
      <c r="F6687" s="169"/>
    </row>
    <row r="6688" spans="2:6" ht="20.45" customHeight="1">
      <c r="B6688" s="20"/>
      <c r="D6688" s="165"/>
      <c r="E6688" s="166"/>
      <c r="F6688" s="169"/>
    </row>
    <row r="6689" spans="2:6" ht="20.45" customHeight="1">
      <c r="B6689" s="20"/>
      <c r="D6689" s="165"/>
      <c r="E6689" s="166"/>
      <c r="F6689" s="169"/>
    </row>
    <row r="6690" spans="2:6" ht="20.45" customHeight="1">
      <c r="B6690" s="20"/>
      <c r="D6690" s="165"/>
      <c r="E6690" s="166"/>
      <c r="F6690" s="169"/>
    </row>
    <row r="6691" spans="2:6" ht="20.45" customHeight="1">
      <c r="B6691" s="20"/>
      <c r="D6691" s="165"/>
      <c r="E6691" s="166"/>
      <c r="F6691" s="169"/>
    </row>
    <row r="6692" spans="2:6" ht="20.45" customHeight="1">
      <c r="B6692" s="20"/>
      <c r="D6692" s="165"/>
      <c r="E6692" s="166"/>
      <c r="F6692" s="169"/>
    </row>
    <row r="6693" spans="2:6" ht="20.45" customHeight="1">
      <c r="B6693" s="20"/>
      <c r="D6693" s="165"/>
      <c r="E6693" s="166"/>
      <c r="F6693" s="169"/>
    </row>
    <row r="6694" spans="2:6" ht="20.45" customHeight="1">
      <c r="B6694" s="20"/>
      <c r="D6694" s="165"/>
      <c r="E6694" s="166"/>
      <c r="F6694" s="169"/>
    </row>
    <row r="6695" spans="2:6" ht="20.45" customHeight="1">
      <c r="B6695" s="20"/>
      <c r="D6695" s="165"/>
      <c r="E6695" s="166"/>
      <c r="F6695" s="169"/>
    </row>
    <row r="6696" spans="2:6" ht="20.45" customHeight="1">
      <c r="B6696" s="20"/>
      <c r="D6696" s="165"/>
      <c r="E6696" s="166"/>
      <c r="F6696" s="169"/>
    </row>
    <row r="6697" spans="2:6" ht="20.45" customHeight="1">
      <c r="B6697" s="20"/>
      <c r="D6697" s="165"/>
      <c r="E6697" s="166"/>
      <c r="F6697" s="169"/>
    </row>
    <row r="6698" spans="2:6" ht="20.45" customHeight="1">
      <c r="B6698" s="20"/>
      <c r="D6698" s="165"/>
      <c r="E6698" s="166"/>
      <c r="F6698" s="169"/>
    </row>
    <row r="6699" spans="2:6" ht="20.45" customHeight="1">
      <c r="B6699" s="20"/>
      <c r="D6699" s="165"/>
      <c r="E6699" s="166"/>
      <c r="F6699" s="169"/>
    </row>
    <row r="6700" spans="2:6" ht="20.45" customHeight="1">
      <c r="B6700" s="20"/>
      <c r="D6700" s="165"/>
      <c r="E6700" s="166"/>
      <c r="F6700" s="169"/>
    </row>
    <row r="6701" spans="2:6" ht="20.45" customHeight="1">
      <c r="B6701" s="20"/>
      <c r="D6701" s="165"/>
      <c r="E6701" s="166"/>
      <c r="F6701" s="169"/>
    </row>
    <row r="6702" spans="2:6" ht="20.45" customHeight="1">
      <c r="B6702" s="20"/>
      <c r="D6702" s="165"/>
      <c r="E6702" s="166"/>
      <c r="F6702" s="169"/>
    </row>
    <row r="6703" spans="2:6" ht="20.45" customHeight="1">
      <c r="B6703" s="20"/>
      <c r="D6703" s="165"/>
      <c r="E6703" s="166"/>
      <c r="F6703" s="169"/>
    </row>
    <row r="6704" spans="2:6" ht="20.45" customHeight="1">
      <c r="B6704" s="20"/>
      <c r="D6704" s="165"/>
      <c r="E6704" s="166"/>
      <c r="F6704" s="169"/>
    </row>
    <row r="6705" spans="2:6" ht="20.45" customHeight="1">
      <c r="B6705" s="20"/>
      <c r="D6705" s="165"/>
      <c r="E6705" s="166"/>
      <c r="F6705" s="169"/>
    </row>
    <row r="6706" spans="2:6" ht="20.45" customHeight="1">
      <c r="B6706" s="20"/>
      <c r="D6706" s="165"/>
      <c r="E6706" s="166"/>
      <c r="F6706" s="169"/>
    </row>
    <row r="6707" spans="2:6" ht="20.45" customHeight="1">
      <c r="B6707" s="20"/>
      <c r="D6707" s="165"/>
      <c r="E6707" s="166"/>
      <c r="F6707" s="169"/>
    </row>
    <row r="6708" spans="2:6" ht="20.45" customHeight="1">
      <c r="B6708" s="20"/>
      <c r="D6708" s="165"/>
      <c r="E6708" s="166"/>
      <c r="F6708" s="169"/>
    </row>
    <row r="6709" spans="2:6" ht="20.45" customHeight="1">
      <c r="B6709" s="20"/>
      <c r="D6709" s="165"/>
      <c r="E6709" s="166"/>
      <c r="F6709" s="169"/>
    </row>
    <row r="6710" spans="2:6" ht="20.45" customHeight="1">
      <c r="B6710" s="20"/>
      <c r="D6710" s="165"/>
      <c r="E6710" s="166"/>
      <c r="F6710" s="169"/>
    </row>
    <row r="6711" spans="2:6" ht="20.45" customHeight="1">
      <c r="B6711" s="20"/>
      <c r="D6711" s="165"/>
      <c r="E6711" s="166"/>
      <c r="F6711" s="169"/>
    </row>
    <row r="6712" spans="2:6" ht="20.45" customHeight="1">
      <c r="B6712" s="20"/>
      <c r="D6712" s="165"/>
      <c r="E6712" s="166"/>
      <c r="F6712" s="169"/>
    </row>
    <row r="6713" spans="2:6" ht="20.45" customHeight="1">
      <c r="B6713" s="20"/>
      <c r="D6713" s="165"/>
      <c r="E6713" s="166"/>
      <c r="F6713" s="169"/>
    </row>
    <row r="6714" spans="2:6" ht="20.45" customHeight="1">
      <c r="B6714" s="20"/>
      <c r="D6714" s="165"/>
      <c r="E6714" s="166"/>
      <c r="F6714" s="169"/>
    </row>
    <row r="6715" spans="2:6" ht="20.45" customHeight="1">
      <c r="B6715" s="20"/>
      <c r="D6715" s="165"/>
      <c r="E6715" s="166"/>
      <c r="F6715" s="169"/>
    </row>
    <row r="6716" spans="2:6" ht="20.45" customHeight="1">
      <c r="B6716" s="20"/>
      <c r="D6716" s="165"/>
      <c r="E6716" s="166"/>
      <c r="F6716" s="169"/>
    </row>
    <row r="6717" spans="2:6" ht="20.45" customHeight="1">
      <c r="B6717" s="20"/>
      <c r="D6717" s="165"/>
      <c r="E6717" s="166"/>
      <c r="F6717" s="169"/>
    </row>
    <row r="6718" spans="2:6" ht="20.45" customHeight="1">
      <c r="B6718" s="20"/>
      <c r="D6718" s="165"/>
      <c r="E6718" s="166"/>
      <c r="F6718" s="169"/>
    </row>
    <row r="6719" spans="2:6" ht="20.45" customHeight="1">
      <c r="B6719" s="20"/>
      <c r="D6719" s="165"/>
      <c r="E6719" s="166"/>
      <c r="F6719" s="169"/>
    </row>
    <row r="6720" spans="2:6" ht="20.45" customHeight="1">
      <c r="B6720" s="20"/>
      <c r="D6720" s="165"/>
      <c r="E6720" s="166"/>
      <c r="F6720" s="169"/>
    </row>
    <row r="6721" spans="2:6" ht="20.45" customHeight="1">
      <c r="B6721" s="20"/>
      <c r="D6721" s="165"/>
      <c r="E6721" s="166"/>
      <c r="F6721" s="169"/>
    </row>
    <row r="6722" spans="2:6" ht="20.45" customHeight="1">
      <c r="B6722" s="20"/>
      <c r="D6722" s="165"/>
      <c r="E6722" s="166"/>
      <c r="F6722" s="169"/>
    </row>
    <row r="6723" spans="2:6" ht="20.45" customHeight="1">
      <c r="B6723" s="20"/>
      <c r="D6723" s="165"/>
      <c r="E6723" s="166"/>
      <c r="F6723" s="169"/>
    </row>
    <row r="6724" spans="2:6" ht="20.45" customHeight="1">
      <c r="B6724" s="20"/>
      <c r="D6724" s="165"/>
      <c r="E6724" s="166"/>
      <c r="F6724" s="169"/>
    </row>
    <row r="6725" spans="2:6" ht="20.45" customHeight="1">
      <c r="B6725" s="20"/>
      <c r="D6725" s="165"/>
      <c r="E6725" s="166"/>
      <c r="F6725" s="169"/>
    </row>
    <row r="6726" spans="2:6" ht="20.45" customHeight="1">
      <c r="B6726" s="20"/>
      <c r="D6726" s="165"/>
      <c r="E6726" s="166"/>
      <c r="F6726" s="169"/>
    </row>
    <row r="6727" spans="2:6" ht="20.45" customHeight="1">
      <c r="B6727" s="20"/>
      <c r="D6727" s="165"/>
      <c r="E6727" s="166"/>
      <c r="F6727" s="169"/>
    </row>
    <row r="6728" spans="2:6" ht="20.45" customHeight="1">
      <c r="B6728" s="20"/>
      <c r="D6728" s="165"/>
      <c r="E6728" s="166"/>
      <c r="F6728" s="169"/>
    </row>
    <row r="6729" spans="2:6" ht="20.45" customHeight="1">
      <c r="B6729" s="20"/>
      <c r="D6729" s="165"/>
      <c r="E6729" s="166"/>
      <c r="F6729" s="169"/>
    </row>
    <row r="6730" spans="2:6" ht="20.45" customHeight="1">
      <c r="B6730" s="20"/>
      <c r="D6730" s="165"/>
      <c r="E6730" s="166"/>
      <c r="F6730" s="169"/>
    </row>
    <row r="6731" spans="2:6" ht="20.45" customHeight="1">
      <c r="B6731" s="20"/>
      <c r="D6731" s="165"/>
      <c r="E6731" s="166"/>
      <c r="F6731" s="169"/>
    </row>
    <row r="6732" spans="2:6" ht="20.45" customHeight="1">
      <c r="B6732" s="20"/>
      <c r="D6732" s="165"/>
      <c r="E6732" s="166"/>
      <c r="F6732" s="169"/>
    </row>
    <row r="6733" spans="2:6" ht="20.45" customHeight="1">
      <c r="B6733" s="20"/>
      <c r="D6733" s="165"/>
      <c r="E6733" s="166"/>
      <c r="F6733" s="169"/>
    </row>
    <row r="6734" spans="2:6" ht="20.45" customHeight="1">
      <c r="B6734" s="20"/>
      <c r="D6734" s="165"/>
      <c r="E6734" s="166"/>
      <c r="F6734" s="169"/>
    </row>
    <row r="6735" spans="2:6" ht="20.45" customHeight="1">
      <c r="B6735" s="20"/>
      <c r="D6735" s="165"/>
      <c r="E6735" s="166"/>
      <c r="F6735" s="169"/>
    </row>
    <row r="6736" spans="2:6" ht="20.45" customHeight="1">
      <c r="B6736" s="20"/>
      <c r="D6736" s="165"/>
      <c r="E6736" s="166"/>
      <c r="F6736" s="169"/>
    </row>
    <row r="6737" spans="2:6" ht="20.45" customHeight="1">
      <c r="B6737" s="20"/>
      <c r="D6737" s="165"/>
      <c r="E6737" s="166"/>
      <c r="F6737" s="169"/>
    </row>
    <row r="6738" spans="2:6" ht="20.45" customHeight="1">
      <c r="B6738" s="20"/>
      <c r="D6738" s="165"/>
      <c r="E6738" s="166"/>
      <c r="F6738" s="169"/>
    </row>
    <row r="6739" spans="2:6" ht="20.45" customHeight="1">
      <c r="B6739" s="20"/>
      <c r="D6739" s="165"/>
      <c r="E6739" s="166"/>
      <c r="F6739" s="169"/>
    </row>
    <row r="6740" spans="2:6" ht="20.45" customHeight="1">
      <c r="B6740" s="20"/>
      <c r="D6740" s="165"/>
      <c r="E6740" s="166"/>
      <c r="F6740" s="169"/>
    </row>
    <row r="6741" spans="2:6" ht="20.45" customHeight="1">
      <c r="B6741" s="20"/>
      <c r="D6741" s="165"/>
      <c r="E6741" s="166"/>
      <c r="F6741" s="169"/>
    </row>
    <row r="6742" spans="2:6" ht="20.45" customHeight="1">
      <c r="B6742" s="20"/>
      <c r="D6742" s="165"/>
      <c r="E6742" s="166"/>
      <c r="F6742" s="169"/>
    </row>
    <row r="6743" spans="2:6" ht="20.45" customHeight="1">
      <c r="B6743" s="20"/>
      <c r="D6743" s="165"/>
      <c r="E6743" s="166"/>
      <c r="F6743" s="169"/>
    </row>
    <row r="6744" spans="2:6" ht="20.45" customHeight="1">
      <c r="B6744" s="20"/>
      <c r="D6744" s="165"/>
      <c r="E6744" s="166"/>
      <c r="F6744" s="169"/>
    </row>
    <row r="6745" spans="2:6" ht="20.45" customHeight="1">
      <c r="B6745" s="20"/>
      <c r="D6745" s="165"/>
      <c r="E6745" s="166"/>
      <c r="F6745" s="169"/>
    </row>
    <row r="6746" spans="2:6" ht="20.45" customHeight="1">
      <c r="B6746" s="20"/>
      <c r="D6746" s="165"/>
      <c r="E6746" s="166"/>
      <c r="F6746" s="169"/>
    </row>
    <row r="6747" spans="2:6" ht="20.45" customHeight="1">
      <c r="B6747" s="20"/>
      <c r="D6747" s="165"/>
      <c r="E6747" s="166"/>
      <c r="F6747" s="169"/>
    </row>
    <row r="6748" spans="2:6" ht="20.45" customHeight="1">
      <c r="B6748" s="20"/>
      <c r="D6748" s="165"/>
      <c r="E6748" s="166"/>
      <c r="F6748" s="169"/>
    </row>
    <row r="6749" spans="2:6" ht="20.45" customHeight="1">
      <c r="B6749" s="20"/>
      <c r="D6749" s="165"/>
      <c r="E6749" s="166"/>
      <c r="F6749" s="169"/>
    </row>
    <row r="6750" spans="2:6" ht="20.45" customHeight="1">
      <c r="B6750" s="20"/>
      <c r="D6750" s="165"/>
      <c r="E6750" s="166"/>
      <c r="F6750" s="169"/>
    </row>
    <row r="6751" spans="2:6" ht="20.45" customHeight="1">
      <c r="B6751" s="20"/>
      <c r="D6751" s="165"/>
      <c r="E6751" s="166"/>
      <c r="F6751" s="169"/>
    </row>
    <row r="6752" spans="2:6" ht="20.45" customHeight="1">
      <c r="B6752" s="20"/>
      <c r="D6752" s="165"/>
      <c r="E6752" s="166"/>
      <c r="F6752" s="169"/>
    </row>
    <row r="6753" spans="2:6" ht="20.45" customHeight="1">
      <c r="B6753" s="20"/>
      <c r="D6753" s="165"/>
      <c r="E6753" s="166"/>
      <c r="F6753" s="169"/>
    </row>
    <row r="6754" spans="2:6" ht="20.45" customHeight="1">
      <c r="B6754" s="20"/>
      <c r="D6754" s="165"/>
      <c r="E6754" s="166"/>
      <c r="F6754" s="169"/>
    </row>
    <row r="6755" spans="2:6" ht="20.45" customHeight="1">
      <c r="B6755" s="20"/>
      <c r="D6755" s="165"/>
      <c r="E6755" s="166"/>
      <c r="F6755" s="169"/>
    </row>
    <row r="6756" spans="2:6" ht="20.45" customHeight="1">
      <c r="B6756" s="20"/>
      <c r="D6756" s="165"/>
      <c r="E6756" s="166"/>
      <c r="F6756" s="169"/>
    </row>
    <row r="6757" spans="2:6" ht="20.45" customHeight="1">
      <c r="B6757" s="20"/>
      <c r="D6757" s="165"/>
      <c r="E6757" s="166"/>
      <c r="F6757" s="169"/>
    </row>
    <row r="6758" spans="2:6" ht="20.45" customHeight="1">
      <c r="B6758" s="20"/>
      <c r="D6758" s="165"/>
      <c r="E6758" s="166"/>
      <c r="F6758" s="169"/>
    </row>
    <row r="6759" spans="2:6" ht="20.45" customHeight="1">
      <c r="B6759" s="20"/>
      <c r="D6759" s="165"/>
      <c r="E6759" s="166"/>
      <c r="F6759" s="169"/>
    </row>
    <row r="6760" spans="2:6" ht="20.45" customHeight="1">
      <c r="B6760" s="20"/>
      <c r="D6760" s="165"/>
      <c r="E6760" s="166"/>
      <c r="F6760" s="169"/>
    </row>
    <row r="6761" spans="2:6" ht="20.45" customHeight="1">
      <c r="B6761" s="20"/>
      <c r="D6761" s="165"/>
      <c r="E6761" s="166"/>
      <c r="F6761" s="169"/>
    </row>
    <row r="6762" spans="2:6" ht="20.45" customHeight="1">
      <c r="B6762" s="20"/>
      <c r="D6762" s="165"/>
      <c r="E6762" s="166"/>
      <c r="F6762" s="169"/>
    </row>
    <row r="6763" spans="2:6" ht="20.45" customHeight="1">
      <c r="B6763" s="20"/>
      <c r="D6763" s="165"/>
      <c r="E6763" s="166"/>
      <c r="F6763" s="169"/>
    </row>
    <row r="6764" spans="2:6" ht="20.45" customHeight="1">
      <c r="B6764" s="20"/>
      <c r="D6764" s="165"/>
      <c r="E6764" s="166"/>
      <c r="F6764" s="169"/>
    </row>
    <row r="6765" spans="2:6" ht="20.45" customHeight="1">
      <c r="B6765" s="20"/>
      <c r="D6765" s="165"/>
      <c r="E6765" s="166"/>
      <c r="F6765" s="169"/>
    </row>
    <row r="6766" spans="2:6" ht="20.45" customHeight="1">
      <c r="B6766" s="20"/>
      <c r="D6766" s="165"/>
      <c r="E6766" s="166"/>
      <c r="F6766" s="169"/>
    </row>
    <row r="6767" spans="2:6" ht="20.45" customHeight="1">
      <c r="B6767" s="20"/>
      <c r="D6767" s="165"/>
      <c r="E6767" s="166"/>
      <c r="F6767" s="169"/>
    </row>
    <row r="6768" spans="2:6" ht="20.45" customHeight="1">
      <c r="B6768" s="20"/>
      <c r="D6768" s="165"/>
      <c r="E6768" s="166"/>
      <c r="F6768" s="169"/>
    </row>
    <row r="6769" spans="2:6" ht="20.45" customHeight="1">
      <c r="B6769" s="20"/>
      <c r="D6769" s="165"/>
      <c r="E6769" s="166"/>
      <c r="F6769" s="169"/>
    </row>
    <row r="6770" spans="2:6" ht="20.45" customHeight="1">
      <c r="B6770" s="20"/>
      <c r="D6770" s="165"/>
      <c r="E6770" s="166"/>
      <c r="F6770" s="169"/>
    </row>
    <row r="6771" spans="2:6" ht="20.45" customHeight="1">
      <c r="B6771" s="20"/>
      <c r="D6771" s="165"/>
      <c r="E6771" s="166"/>
      <c r="F6771" s="169"/>
    </row>
    <row r="6772" spans="2:6" ht="20.45" customHeight="1">
      <c r="B6772" s="20"/>
      <c r="D6772" s="165"/>
      <c r="E6772" s="166"/>
      <c r="F6772" s="169"/>
    </row>
    <row r="6773" spans="2:6" ht="20.45" customHeight="1">
      <c r="B6773" s="20"/>
      <c r="D6773" s="165"/>
      <c r="E6773" s="166"/>
      <c r="F6773" s="169"/>
    </row>
    <row r="6774" spans="2:6" ht="20.45" customHeight="1">
      <c r="B6774" s="20"/>
      <c r="D6774" s="165"/>
      <c r="E6774" s="166"/>
      <c r="F6774" s="169"/>
    </row>
    <row r="6775" spans="2:6" ht="20.45" customHeight="1">
      <c r="B6775" s="20"/>
      <c r="D6775" s="165"/>
      <c r="E6775" s="166"/>
      <c r="F6775" s="169"/>
    </row>
    <row r="6776" spans="2:6" ht="20.45" customHeight="1">
      <c r="B6776" s="20"/>
      <c r="D6776" s="165"/>
      <c r="E6776" s="166"/>
      <c r="F6776" s="169"/>
    </row>
    <row r="6777" spans="2:6" ht="20.45" customHeight="1">
      <c r="B6777" s="20"/>
      <c r="D6777" s="165"/>
      <c r="E6777" s="166"/>
      <c r="F6777" s="169"/>
    </row>
    <row r="6778" spans="2:6" ht="20.45" customHeight="1">
      <c r="B6778" s="20"/>
      <c r="D6778" s="165"/>
      <c r="E6778" s="166"/>
      <c r="F6778" s="169"/>
    </row>
    <row r="6779" spans="2:6" ht="20.45" customHeight="1">
      <c r="B6779" s="20"/>
      <c r="D6779" s="165"/>
      <c r="E6779" s="166"/>
      <c r="F6779" s="169"/>
    </row>
    <row r="6780" spans="2:6" ht="20.45" customHeight="1">
      <c r="B6780" s="20"/>
      <c r="D6780" s="165"/>
      <c r="E6780" s="166"/>
      <c r="F6780" s="169"/>
    </row>
    <row r="6781" spans="2:6" ht="20.45" customHeight="1">
      <c r="B6781" s="20"/>
      <c r="D6781" s="165"/>
      <c r="E6781" s="166"/>
      <c r="F6781" s="169"/>
    </row>
    <row r="6782" spans="2:6" ht="20.45" customHeight="1">
      <c r="B6782" s="20"/>
      <c r="D6782" s="165"/>
      <c r="E6782" s="166"/>
      <c r="F6782" s="169"/>
    </row>
    <row r="6783" spans="2:6" ht="20.45" customHeight="1">
      <c r="B6783" s="20"/>
      <c r="D6783" s="165"/>
      <c r="E6783" s="166"/>
      <c r="F6783" s="169"/>
    </row>
    <row r="6784" spans="2:6" ht="20.45" customHeight="1">
      <c r="B6784" s="20"/>
      <c r="D6784" s="165"/>
      <c r="E6784" s="166"/>
      <c r="F6784" s="169"/>
    </row>
    <row r="6785" spans="2:6" ht="20.45" customHeight="1">
      <c r="B6785" s="20"/>
      <c r="D6785" s="165"/>
      <c r="E6785" s="166"/>
      <c r="F6785" s="169"/>
    </row>
    <row r="6786" spans="2:6" ht="20.45" customHeight="1">
      <c r="B6786" s="20"/>
      <c r="D6786" s="165"/>
      <c r="E6786" s="166"/>
      <c r="F6786" s="169"/>
    </row>
    <row r="6787" spans="2:6" ht="20.45" customHeight="1">
      <c r="B6787" s="20"/>
      <c r="D6787" s="165"/>
      <c r="E6787" s="166"/>
      <c r="F6787" s="169"/>
    </row>
    <row r="6788" spans="2:6" ht="20.45" customHeight="1">
      <c r="B6788" s="20"/>
      <c r="D6788" s="165"/>
      <c r="E6788" s="166"/>
      <c r="F6788" s="169"/>
    </row>
    <row r="6789" spans="2:6" ht="20.45" customHeight="1">
      <c r="B6789" s="20"/>
      <c r="D6789" s="165"/>
      <c r="E6789" s="166"/>
      <c r="F6789" s="169"/>
    </row>
    <row r="6790" spans="2:6" ht="20.45" customHeight="1">
      <c r="B6790" s="20"/>
      <c r="D6790" s="165"/>
      <c r="E6790" s="166"/>
      <c r="F6790" s="169"/>
    </row>
    <row r="6791" spans="2:6" ht="20.45" customHeight="1">
      <c r="B6791" s="20"/>
      <c r="D6791" s="165"/>
      <c r="E6791" s="166"/>
      <c r="F6791" s="169"/>
    </row>
    <row r="6792" spans="2:6" ht="20.45" customHeight="1">
      <c r="B6792" s="20"/>
      <c r="D6792" s="165"/>
      <c r="E6792" s="166"/>
      <c r="F6792" s="169"/>
    </row>
    <row r="6793" spans="2:6" ht="20.45" customHeight="1">
      <c r="B6793" s="20"/>
      <c r="D6793" s="165"/>
      <c r="E6793" s="166"/>
      <c r="F6793" s="169"/>
    </row>
    <row r="6794" spans="2:6" ht="20.45" customHeight="1">
      <c r="B6794" s="20"/>
      <c r="D6794" s="165"/>
      <c r="E6794" s="166"/>
      <c r="F6794" s="169"/>
    </row>
    <row r="6795" spans="2:6" ht="20.45" customHeight="1">
      <c r="B6795" s="20"/>
      <c r="D6795" s="165"/>
      <c r="E6795" s="166"/>
      <c r="F6795" s="169"/>
    </row>
    <row r="6796" spans="2:6" ht="20.45" customHeight="1">
      <c r="B6796" s="20"/>
      <c r="D6796" s="165"/>
      <c r="E6796" s="166"/>
      <c r="F6796" s="169"/>
    </row>
    <row r="6797" spans="2:6" ht="20.45" customHeight="1">
      <c r="B6797" s="20"/>
      <c r="D6797" s="165"/>
      <c r="E6797" s="166"/>
      <c r="F6797" s="169"/>
    </row>
    <row r="6798" spans="2:6" ht="20.45" customHeight="1">
      <c r="B6798" s="20"/>
      <c r="D6798" s="165"/>
      <c r="E6798" s="166"/>
      <c r="F6798" s="169"/>
    </row>
    <row r="6799" spans="2:6" ht="20.45" customHeight="1">
      <c r="B6799" s="20"/>
      <c r="D6799" s="165"/>
      <c r="E6799" s="166"/>
      <c r="F6799" s="169"/>
    </row>
    <row r="6800" spans="2:6" ht="20.45" customHeight="1">
      <c r="B6800" s="20"/>
      <c r="D6800" s="165"/>
      <c r="E6800" s="166"/>
      <c r="F6800" s="169"/>
    </row>
    <row r="6801" spans="2:6" ht="20.45" customHeight="1">
      <c r="B6801" s="20"/>
      <c r="D6801" s="165"/>
      <c r="E6801" s="166"/>
      <c r="F6801" s="169"/>
    </row>
    <row r="6802" spans="2:6" ht="20.45" customHeight="1">
      <c r="B6802" s="20"/>
      <c r="D6802" s="165"/>
      <c r="E6802" s="166"/>
      <c r="F6802" s="169"/>
    </row>
    <row r="6803" spans="2:6" ht="20.45" customHeight="1">
      <c r="B6803" s="20"/>
      <c r="D6803" s="165"/>
      <c r="E6803" s="166"/>
      <c r="F6803" s="169"/>
    </row>
    <row r="6804" spans="2:6" ht="20.45" customHeight="1">
      <c r="B6804" s="20"/>
      <c r="D6804" s="165"/>
      <c r="E6804" s="166"/>
      <c r="F6804" s="169"/>
    </row>
    <row r="6805" spans="2:6" ht="20.45" customHeight="1">
      <c r="B6805" s="20"/>
      <c r="D6805" s="165"/>
      <c r="E6805" s="166"/>
      <c r="F6805" s="169"/>
    </row>
    <row r="6806" spans="2:6" ht="20.45" customHeight="1">
      <c r="B6806" s="20"/>
      <c r="D6806" s="165"/>
      <c r="E6806" s="166"/>
      <c r="F6806" s="169"/>
    </row>
    <row r="6807" spans="2:6" ht="20.45" customHeight="1">
      <c r="B6807" s="20"/>
      <c r="D6807" s="165"/>
      <c r="E6807" s="166"/>
      <c r="F6807" s="169"/>
    </row>
    <row r="6808" spans="2:6" ht="20.45" customHeight="1">
      <c r="B6808" s="20"/>
      <c r="D6808" s="165"/>
      <c r="E6808" s="166"/>
      <c r="F6808" s="169"/>
    </row>
    <row r="6809" spans="2:6" ht="20.45" customHeight="1">
      <c r="B6809" s="20"/>
      <c r="D6809" s="165"/>
      <c r="E6809" s="166"/>
      <c r="F6809" s="169"/>
    </row>
    <row r="6810" spans="2:6" ht="20.45" customHeight="1">
      <c r="B6810" s="20"/>
      <c r="D6810" s="165"/>
      <c r="E6810" s="166"/>
      <c r="F6810" s="169"/>
    </row>
    <row r="6811" spans="2:6" ht="20.45" customHeight="1">
      <c r="B6811" s="20"/>
      <c r="D6811" s="165"/>
      <c r="E6811" s="166"/>
      <c r="F6811" s="169"/>
    </row>
    <row r="6812" spans="2:6" ht="20.45" customHeight="1">
      <c r="B6812" s="20"/>
      <c r="D6812" s="165"/>
      <c r="E6812" s="166"/>
      <c r="F6812" s="169"/>
    </row>
    <row r="6813" spans="2:6" ht="20.45" customHeight="1">
      <c r="B6813" s="20"/>
      <c r="D6813" s="165"/>
      <c r="E6813" s="166"/>
      <c r="F6813" s="169"/>
    </row>
    <row r="6814" spans="2:6" ht="20.45" customHeight="1">
      <c r="B6814" s="20"/>
      <c r="D6814" s="165"/>
      <c r="E6814" s="166"/>
      <c r="F6814" s="169"/>
    </row>
    <row r="6815" spans="2:6" ht="20.45" customHeight="1">
      <c r="B6815" s="20"/>
      <c r="D6815" s="165"/>
      <c r="E6815" s="166"/>
      <c r="F6815" s="169"/>
    </row>
    <row r="6816" spans="2:6" ht="20.45" customHeight="1">
      <c r="B6816" s="20"/>
      <c r="D6816" s="165"/>
      <c r="E6816" s="166"/>
      <c r="F6816" s="169"/>
    </row>
    <row r="6817" spans="2:6" ht="20.45" customHeight="1">
      <c r="B6817" s="20"/>
      <c r="D6817" s="165"/>
      <c r="E6817" s="166"/>
      <c r="F6817" s="169"/>
    </row>
    <row r="6818" spans="2:6" ht="20.45" customHeight="1">
      <c r="B6818" s="20"/>
      <c r="D6818" s="165"/>
      <c r="E6818" s="166"/>
      <c r="F6818" s="169"/>
    </row>
    <row r="6819" spans="2:6" ht="20.45" customHeight="1">
      <c r="B6819" s="20"/>
      <c r="D6819" s="165"/>
      <c r="E6819" s="166"/>
      <c r="F6819" s="169"/>
    </row>
    <row r="6820" spans="2:6" ht="20.45" customHeight="1">
      <c r="B6820" s="20"/>
      <c r="D6820" s="165"/>
      <c r="E6820" s="166"/>
      <c r="F6820" s="169"/>
    </row>
    <row r="6821" spans="2:6" ht="20.45" customHeight="1">
      <c r="B6821" s="20"/>
      <c r="D6821" s="165"/>
      <c r="E6821" s="166"/>
      <c r="F6821" s="169"/>
    </row>
    <row r="6822" spans="2:6" ht="20.45" customHeight="1">
      <c r="B6822" s="20"/>
      <c r="D6822" s="165"/>
      <c r="E6822" s="166"/>
      <c r="F6822" s="169"/>
    </row>
    <row r="6823" spans="2:6" ht="20.45" customHeight="1">
      <c r="B6823" s="20"/>
      <c r="D6823" s="165"/>
      <c r="E6823" s="166"/>
      <c r="F6823" s="169"/>
    </row>
    <row r="6824" spans="2:6" ht="20.45" customHeight="1">
      <c r="B6824" s="20"/>
      <c r="D6824" s="165"/>
      <c r="E6824" s="166"/>
      <c r="F6824" s="169"/>
    </row>
    <row r="6825" spans="2:6" ht="20.45" customHeight="1">
      <c r="B6825" s="20"/>
      <c r="D6825" s="165"/>
      <c r="E6825" s="166"/>
      <c r="F6825" s="169"/>
    </row>
    <row r="6826" spans="2:6" ht="20.45" customHeight="1">
      <c r="B6826" s="20"/>
      <c r="D6826" s="165"/>
      <c r="E6826" s="166"/>
      <c r="F6826" s="169"/>
    </row>
    <row r="6827" spans="2:6" ht="20.45" customHeight="1">
      <c r="B6827" s="20"/>
      <c r="D6827" s="165"/>
      <c r="E6827" s="166"/>
      <c r="F6827" s="169"/>
    </row>
    <row r="6828" spans="2:6" ht="20.45" customHeight="1">
      <c r="B6828" s="20"/>
      <c r="D6828" s="165"/>
      <c r="E6828" s="166"/>
      <c r="F6828" s="169"/>
    </row>
    <row r="6829" spans="2:6" ht="20.45" customHeight="1">
      <c r="B6829" s="20"/>
      <c r="D6829" s="165"/>
      <c r="E6829" s="166"/>
      <c r="F6829" s="169"/>
    </row>
    <row r="6830" spans="2:6" ht="20.45" customHeight="1">
      <c r="B6830" s="20"/>
      <c r="D6830" s="165"/>
      <c r="E6830" s="166"/>
      <c r="F6830" s="169"/>
    </row>
    <row r="6831" spans="2:6" ht="20.45" customHeight="1">
      <c r="B6831" s="20"/>
      <c r="D6831" s="165"/>
      <c r="E6831" s="166"/>
      <c r="F6831" s="169"/>
    </row>
    <row r="6832" spans="2:6" ht="20.45" customHeight="1">
      <c r="B6832" s="20"/>
      <c r="D6832" s="165"/>
      <c r="E6832" s="166"/>
      <c r="F6832" s="169"/>
    </row>
    <row r="6833" spans="2:6" ht="20.45" customHeight="1">
      <c r="B6833" s="20"/>
      <c r="D6833" s="165"/>
      <c r="E6833" s="166"/>
      <c r="F6833" s="169"/>
    </row>
    <row r="6834" spans="2:6" ht="20.45" customHeight="1">
      <c r="B6834" s="20"/>
      <c r="D6834" s="165"/>
      <c r="E6834" s="166"/>
      <c r="F6834" s="169"/>
    </row>
    <row r="6835" spans="2:6" ht="20.45" customHeight="1">
      <c r="B6835" s="20"/>
      <c r="D6835" s="165"/>
      <c r="E6835" s="166"/>
      <c r="F6835" s="169"/>
    </row>
    <row r="6836" spans="2:6" ht="20.45" customHeight="1">
      <c r="B6836" s="20"/>
      <c r="D6836" s="165"/>
      <c r="E6836" s="166"/>
      <c r="F6836" s="169"/>
    </row>
    <row r="6837" spans="2:6" ht="20.45" customHeight="1">
      <c r="B6837" s="20"/>
      <c r="D6837" s="165"/>
      <c r="E6837" s="166"/>
      <c r="F6837" s="169"/>
    </row>
    <row r="6838" spans="2:6" ht="20.45" customHeight="1">
      <c r="B6838" s="20"/>
      <c r="D6838" s="165"/>
      <c r="E6838" s="166"/>
      <c r="F6838" s="169"/>
    </row>
    <row r="6839" spans="2:6" ht="20.45" customHeight="1">
      <c r="B6839" s="20"/>
      <c r="D6839" s="165"/>
      <c r="E6839" s="166"/>
      <c r="F6839" s="169"/>
    </row>
    <row r="6840" spans="2:6" ht="20.45" customHeight="1">
      <c r="B6840" s="20"/>
      <c r="D6840" s="165"/>
      <c r="E6840" s="166"/>
      <c r="F6840" s="169"/>
    </row>
    <row r="6841" spans="2:6" ht="20.45" customHeight="1">
      <c r="B6841" s="20"/>
      <c r="D6841" s="165"/>
      <c r="E6841" s="166"/>
      <c r="F6841" s="169"/>
    </row>
    <row r="6842" spans="2:6" ht="20.45" customHeight="1">
      <c r="B6842" s="20"/>
      <c r="D6842" s="165"/>
      <c r="E6842" s="166"/>
      <c r="F6842" s="169"/>
    </row>
    <row r="6843" spans="2:6" ht="20.45" customHeight="1">
      <c r="B6843" s="20"/>
      <c r="D6843" s="165"/>
      <c r="E6843" s="166"/>
      <c r="F6843" s="169"/>
    </row>
    <row r="6844" spans="2:6" ht="20.45" customHeight="1">
      <c r="B6844" s="20"/>
      <c r="D6844" s="165"/>
      <c r="E6844" s="166"/>
      <c r="F6844" s="169"/>
    </row>
    <row r="6845" spans="2:6" ht="20.45" customHeight="1">
      <c r="B6845" s="20"/>
      <c r="D6845" s="165"/>
      <c r="E6845" s="166"/>
      <c r="F6845" s="169"/>
    </row>
    <row r="6846" spans="2:6" ht="20.45" customHeight="1">
      <c r="B6846" s="20"/>
      <c r="D6846" s="165"/>
      <c r="E6846" s="166"/>
      <c r="F6846" s="169"/>
    </row>
    <row r="6847" spans="2:6" ht="20.45" customHeight="1">
      <c r="B6847" s="20"/>
      <c r="D6847" s="165"/>
      <c r="E6847" s="166"/>
      <c r="F6847" s="169"/>
    </row>
    <row r="6848" spans="2:6" ht="20.45" customHeight="1">
      <c r="B6848" s="20"/>
      <c r="D6848" s="165"/>
      <c r="E6848" s="166"/>
      <c r="F6848" s="169"/>
    </row>
    <row r="6849" spans="2:6" ht="20.45" customHeight="1">
      <c r="B6849" s="20"/>
      <c r="D6849" s="165"/>
      <c r="E6849" s="166"/>
      <c r="F6849" s="169"/>
    </row>
    <row r="6850" spans="2:6" ht="20.45" customHeight="1">
      <c r="B6850" s="20"/>
      <c r="D6850" s="165"/>
      <c r="E6850" s="166"/>
      <c r="F6850" s="169"/>
    </row>
    <row r="6851" spans="2:6" ht="20.45" customHeight="1">
      <c r="B6851" s="20"/>
      <c r="D6851" s="165"/>
      <c r="E6851" s="166"/>
      <c r="F6851" s="169"/>
    </row>
    <row r="6852" spans="2:6" ht="20.45" customHeight="1">
      <c r="B6852" s="20"/>
      <c r="D6852" s="165"/>
      <c r="E6852" s="166"/>
      <c r="F6852" s="169"/>
    </row>
    <row r="6853" spans="2:6" ht="20.45" customHeight="1">
      <c r="B6853" s="20"/>
      <c r="D6853" s="165"/>
      <c r="E6853" s="166"/>
      <c r="F6853" s="169"/>
    </row>
    <row r="6854" spans="2:6" ht="20.45" customHeight="1">
      <c r="B6854" s="20"/>
      <c r="D6854" s="165"/>
      <c r="E6854" s="166"/>
      <c r="F6854" s="169"/>
    </row>
    <row r="6855" spans="2:6" ht="20.45" customHeight="1">
      <c r="B6855" s="20"/>
      <c r="D6855" s="165"/>
      <c r="E6855" s="166"/>
      <c r="F6855" s="169"/>
    </row>
    <row r="6856" spans="2:6" ht="20.45" customHeight="1">
      <c r="B6856" s="20"/>
      <c r="D6856" s="165"/>
      <c r="E6856" s="166"/>
      <c r="F6856" s="169"/>
    </row>
    <row r="6857" spans="2:6" ht="20.45" customHeight="1">
      <c r="B6857" s="20"/>
      <c r="D6857" s="165"/>
      <c r="E6857" s="166"/>
      <c r="F6857" s="169"/>
    </row>
    <row r="6858" spans="2:6" ht="20.45" customHeight="1">
      <c r="B6858" s="20"/>
      <c r="D6858" s="165"/>
      <c r="E6858" s="166"/>
      <c r="F6858" s="169"/>
    </row>
    <row r="6859" spans="2:6" ht="20.45" customHeight="1">
      <c r="B6859" s="20"/>
      <c r="D6859" s="165"/>
      <c r="E6859" s="166"/>
      <c r="F6859" s="169"/>
    </row>
    <row r="6860" spans="2:6" ht="20.45" customHeight="1">
      <c r="B6860" s="20"/>
      <c r="D6860" s="165"/>
      <c r="E6860" s="166"/>
      <c r="F6860" s="169"/>
    </row>
    <row r="6861" spans="2:6" ht="20.45" customHeight="1">
      <c r="B6861" s="20"/>
      <c r="D6861" s="165"/>
      <c r="E6861" s="166"/>
      <c r="F6861" s="169"/>
    </row>
    <row r="6862" spans="2:6" ht="20.45" customHeight="1">
      <c r="B6862" s="20"/>
      <c r="D6862" s="165"/>
      <c r="E6862" s="166"/>
      <c r="F6862" s="169"/>
    </row>
    <row r="6863" spans="2:6" ht="20.45" customHeight="1">
      <c r="B6863" s="20"/>
      <c r="D6863" s="165"/>
      <c r="E6863" s="166"/>
      <c r="F6863" s="169"/>
    </row>
    <row r="6864" spans="2:6" ht="20.45" customHeight="1">
      <c r="B6864" s="20"/>
      <c r="D6864" s="165"/>
      <c r="E6864" s="166"/>
      <c r="F6864" s="169"/>
    </row>
    <row r="6865" spans="2:6" ht="20.45" customHeight="1">
      <c r="B6865" s="20"/>
      <c r="D6865" s="165"/>
      <c r="E6865" s="166"/>
      <c r="F6865" s="169"/>
    </row>
    <row r="6866" spans="2:6" ht="20.45" customHeight="1">
      <c r="B6866" s="20"/>
      <c r="D6866" s="165"/>
      <c r="E6866" s="166"/>
      <c r="F6866" s="169"/>
    </row>
    <row r="6867" spans="2:6" ht="20.45" customHeight="1">
      <c r="B6867" s="20"/>
      <c r="D6867" s="165"/>
      <c r="E6867" s="166"/>
      <c r="F6867" s="169"/>
    </row>
    <row r="6868" spans="2:6" ht="20.45" customHeight="1">
      <c r="B6868" s="20"/>
      <c r="D6868" s="165"/>
      <c r="E6868" s="166"/>
      <c r="F6868" s="169"/>
    </row>
    <row r="6869" spans="2:6" ht="20.45" customHeight="1">
      <c r="B6869" s="20"/>
      <c r="D6869" s="165"/>
      <c r="E6869" s="166"/>
      <c r="F6869" s="169"/>
    </row>
    <row r="6870" spans="2:6" ht="20.45" customHeight="1">
      <c r="B6870" s="20"/>
      <c r="D6870" s="165"/>
      <c r="E6870" s="166"/>
      <c r="F6870" s="169"/>
    </row>
    <row r="6871" spans="2:6" ht="20.45" customHeight="1">
      <c r="B6871" s="20"/>
      <c r="D6871" s="165"/>
      <c r="E6871" s="166"/>
      <c r="F6871" s="169"/>
    </row>
    <row r="6872" spans="2:6" ht="20.45" customHeight="1">
      <c r="B6872" s="20"/>
      <c r="D6872" s="165"/>
      <c r="E6872" s="166"/>
      <c r="F6872" s="169"/>
    </row>
    <row r="6873" spans="2:6" ht="20.45" customHeight="1">
      <c r="B6873" s="20"/>
      <c r="D6873" s="165"/>
      <c r="E6873" s="166"/>
      <c r="F6873" s="169"/>
    </row>
    <row r="6874" spans="2:6" ht="20.45" customHeight="1">
      <c r="B6874" s="20"/>
      <c r="D6874" s="165"/>
      <c r="E6874" s="166"/>
      <c r="F6874" s="169"/>
    </row>
    <row r="6875" spans="2:6" ht="20.45" customHeight="1">
      <c r="B6875" s="20"/>
      <c r="D6875" s="165"/>
      <c r="E6875" s="166"/>
      <c r="F6875" s="169"/>
    </row>
    <row r="6876" spans="2:6" ht="20.45" customHeight="1">
      <c r="B6876" s="20"/>
      <c r="D6876" s="165"/>
      <c r="E6876" s="166"/>
      <c r="F6876" s="169"/>
    </row>
    <row r="6877" spans="2:6" ht="20.45" customHeight="1">
      <c r="B6877" s="20"/>
      <c r="D6877" s="165"/>
      <c r="E6877" s="166"/>
      <c r="F6877" s="169"/>
    </row>
    <row r="6878" spans="2:6" ht="20.45" customHeight="1">
      <c r="B6878" s="20"/>
      <c r="D6878" s="165"/>
      <c r="E6878" s="166"/>
      <c r="F6878" s="169"/>
    </row>
    <row r="6879" spans="2:6" ht="20.45" customHeight="1">
      <c r="B6879" s="20"/>
      <c r="D6879" s="165"/>
      <c r="E6879" s="166"/>
      <c r="F6879" s="169"/>
    </row>
    <row r="6880" spans="2:6" ht="20.45" customHeight="1">
      <c r="B6880" s="20"/>
      <c r="D6880" s="165"/>
      <c r="E6880" s="166"/>
      <c r="F6880" s="169"/>
    </row>
    <row r="6881" spans="2:6" ht="20.45" customHeight="1">
      <c r="B6881" s="20"/>
      <c r="D6881" s="165"/>
      <c r="E6881" s="166"/>
      <c r="F6881" s="169"/>
    </row>
    <row r="6882" spans="2:6" ht="20.45" customHeight="1">
      <c r="B6882" s="20"/>
      <c r="D6882" s="165"/>
      <c r="E6882" s="166"/>
      <c r="F6882" s="169"/>
    </row>
    <row r="6883" spans="2:6" ht="20.45" customHeight="1">
      <c r="B6883" s="20"/>
      <c r="D6883" s="165"/>
      <c r="E6883" s="166"/>
      <c r="F6883" s="169"/>
    </row>
    <row r="6884" spans="2:6" ht="20.45" customHeight="1">
      <c r="B6884" s="20"/>
      <c r="D6884" s="165"/>
      <c r="E6884" s="166"/>
      <c r="F6884" s="169"/>
    </row>
    <row r="6885" spans="2:6" ht="20.45" customHeight="1">
      <c r="B6885" s="20"/>
      <c r="D6885" s="165"/>
      <c r="E6885" s="166"/>
      <c r="F6885" s="169"/>
    </row>
    <row r="6886" spans="2:6" ht="20.45" customHeight="1">
      <c r="B6886" s="20"/>
      <c r="D6886" s="165"/>
      <c r="E6886" s="166"/>
      <c r="F6886" s="169"/>
    </row>
    <row r="6887" spans="2:6" ht="20.45" customHeight="1">
      <c r="B6887" s="20"/>
      <c r="D6887" s="165"/>
      <c r="E6887" s="166"/>
      <c r="F6887" s="169"/>
    </row>
    <row r="6888" spans="2:6" ht="20.45" customHeight="1">
      <c r="B6888" s="20"/>
      <c r="D6888" s="165"/>
      <c r="E6888" s="166"/>
      <c r="F6888" s="169"/>
    </row>
    <row r="6889" spans="2:6" ht="20.45" customHeight="1">
      <c r="B6889" s="20"/>
      <c r="D6889" s="165"/>
      <c r="E6889" s="166"/>
      <c r="F6889" s="169"/>
    </row>
    <row r="6890" spans="2:6" ht="20.45" customHeight="1">
      <c r="B6890" s="20"/>
      <c r="D6890" s="165"/>
      <c r="E6890" s="166"/>
      <c r="F6890" s="169"/>
    </row>
    <row r="6891" spans="2:6" ht="20.45" customHeight="1">
      <c r="B6891" s="20"/>
      <c r="D6891" s="165"/>
      <c r="E6891" s="166"/>
      <c r="F6891" s="169"/>
    </row>
    <row r="6892" spans="2:6" ht="20.45" customHeight="1">
      <c r="B6892" s="20"/>
      <c r="D6892" s="165"/>
      <c r="E6892" s="166"/>
      <c r="F6892" s="169"/>
    </row>
    <row r="6893" spans="2:6" ht="20.45" customHeight="1">
      <c r="B6893" s="20"/>
      <c r="D6893" s="165"/>
      <c r="E6893" s="166"/>
      <c r="F6893" s="169"/>
    </row>
    <row r="6894" spans="2:6" ht="20.45" customHeight="1">
      <c r="B6894" s="20"/>
      <c r="D6894" s="165"/>
      <c r="E6894" s="166"/>
      <c r="F6894" s="169"/>
    </row>
    <row r="6895" spans="2:6" ht="20.45" customHeight="1">
      <c r="B6895" s="20"/>
      <c r="D6895" s="165"/>
      <c r="E6895" s="166"/>
      <c r="F6895" s="169"/>
    </row>
    <row r="6896" spans="2:6" ht="20.45" customHeight="1">
      <c r="B6896" s="20"/>
      <c r="D6896" s="165"/>
      <c r="E6896" s="166"/>
      <c r="F6896" s="169"/>
    </row>
    <row r="6897" spans="2:6" ht="20.45" customHeight="1">
      <c r="B6897" s="20"/>
      <c r="D6897" s="165"/>
      <c r="E6897" s="166"/>
      <c r="F6897" s="169"/>
    </row>
    <row r="6898" spans="2:6" ht="20.45" customHeight="1">
      <c r="B6898" s="20"/>
      <c r="D6898" s="165"/>
      <c r="E6898" s="166"/>
      <c r="F6898" s="169"/>
    </row>
    <row r="6899" spans="2:6" ht="20.45" customHeight="1">
      <c r="B6899" s="20"/>
      <c r="D6899" s="165"/>
      <c r="E6899" s="166"/>
      <c r="F6899" s="169"/>
    </row>
    <row r="6900" spans="2:6" ht="20.45" customHeight="1">
      <c r="B6900" s="20"/>
      <c r="D6900" s="165"/>
      <c r="E6900" s="166"/>
      <c r="F6900" s="169"/>
    </row>
    <row r="6901" spans="2:6" ht="20.45" customHeight="1">
      <c r="B6901" s="20"/>
      <c r="D6901" s="165"/>
      <c r="E6901" s="166"/>
      <c r="F6901" s="169"/>
    </row>
    <row r="6902" spans="2:6" ht="20.45" customHeight="1">
      <c r="B6902" s="20"/>
      <c r="D6902" s="165"/>
      <c r="E6902" s="166"/>
      <c r="F6902" s="169"/>
    </row>
    <row r="6903" spans="2:6" ht="20.45" customHeight="1">
      <c r="B6903" s="20"/>
      <c r="D6903" s="165"/>
      <c r="E6903" s="166"/>
      <c r="F6903" s="169"/>
    </row>
    <row r="6904" spans="2:6" ht="20.45" customHeight="1">
      <c r="B6904" s="20"/>
      <c r="D6904" s="165"/>
      <c r="E6904" s="166"/>
      <c r="F6904" s="169"/>
    </row>
    <row r="6905" spans="2:6" ht="20.45" customHeight="1">
      <c r="B6905" s="20"/>
      <c r="D6905" s="165"/>
      <c r="E6905" s="166"/>
      <c r="F6905" s="169"/>
    </row>
    <row r="6906" spans="2:6" ht="20.45" customHeight="1">
      <c r="B6906" s="20"/>
      <c r="D6906" s="165"/>
      <c r="E6906" s="166"/>
      <c r="F6906" s="169"/>
    </row>
    <row r="6907" spans="2:6" ht="20.45" customHeight="1">
      <c r="B6907" s="20"/>
      <c r="D6907" s="165"/>
      <c r="E6907" s="166"/>
      <c r="F6907" s="169"/>
    </row>
    <row r="6908" spans="2:6" ht="20.45" customHeight="1">
      <c r="B6908" s="20"/>
      <c r="D6908" s="165"/>
      <c r="E6908" s="166"/>
      <c r="F6908" s="169"/>
    </row>
    <row r="6909" spans="2:6" ht="20.45" customHeight="1">
      <c r="B6909" s="20"/>
      <c r="D6909" s="165"/>
      <c r="E6909" s="166"/>
      <c r="F6909" s="169"/>
    </row>
    <row r="6910" spans="2:6" ht="20.45" customHeight="1">
      <c r="B6910" s="20"/>
      <c r="D6910" s="165"/>
      <c r="E6910" s="166"/>
      <c r="F6910" s="169"/>
    </row>
    <row r="6911" spans="2:6" ht="20.45" customHeight="1">
      <c r="B6911" s="20"/>
      <c r="D6911" s="165"/>
      <c r="E6911" s="166"/>
      <c r="F6911" s="169"/>
    </row>
    <row r="6912" spans="2:6" ht="20.45" customHeight="1">
      <c r="B6912" s="20"/>
      <c r="D6912" s="165"/>
      <c r="E6912" s="166"/>
      <c r="F6912" s="169"/>
    </row>
    <row r="6913" spans="2:6" ht="20.45" customHeight="1">
      <c r="B6913" s="20"/>
      <c r="D6913" s="165"/>
      <c r="E6913" s="166"/>
      <c r="F6913" s="169"/>
    </row>
    <row r="6914" spans="2:6" ht="20.45" customHeight="1">
      <c r="B6914" s="20"/>
      <c r="D6914" s="165"/>
      <c r="E6914" s="166"/>
      <c r="F6914" s="169"/>
    </row>
    <row r="6915" spans="2:6" ht="20.45" customHeight="1">
      <c r="B6915" s="20"/>
      <c r="D6915" s="165"/>
      <c r="E6915" s="166"/>
      <c r="F6915" s="169"/>
    </row>
    <row r="6916" spans="2:6" ht="20.45" customHeight="1">
      <c r="B6916" s="20"/>
      <c r="D6916" s="165"/>
      <c r="E6916" s="166"/>
      <c r="F6916" s="169"/>
    </row>
    <row r="6917" spans="2:6" ht="20.45" customHeight="1">
      <c r="B6917" s="20"/>
      <c r="D6917" s="165"/>
      <c r="E6917" s="166"/>
      <c r="F6917" s="169"/>
    </row>
    <row r="6918" spans="2:6" ht="20.45" customHeight="1">
      <c r="B6918" s="20"/>
      <c r="D6918" s="165"/>
      <c r="E6918" s="166"/>
      <c r="F6918" s="169"/>
    </row>
    <row r="6919" spans="2:6" ht="20.45" customHeight="1">
      <c r="B6919" s="20"/>
      <c r="D6919" s="165"/>
      <c r="E6919" s="166"/>
      <c r="F6919" s="169"/>
    </row>
    <row r="6920" spans="2:6" ht="20.45" customHeight="1">
      <c r="B6920" s="20"/>
      <c r="D6920" s="165"/>
      <c r="E6920" s="166"/>
      <c r="F6920" s="169"/>
    </row>
    <row r="6921" spans="2:6" ht="20.45" customHeight="1">
      <c r="B6921" s="20"/>
      <c r="D6921" s="165"/>
      <c r="E6921" s="166"/>
      <c r="F6921" s="169"/>
    </row>
    <row r="6922" spans="2:6" ht="20.45" customHeight="1">
      <c r="B6922" s="20"/>
      <c r="D6922" s="165"/>
      <c r="E6922" s="166"/>
      <c r="F6922" s="169"/>
    </row>
    <row r="6923" spans="2:6" ht="20.45" customHeight="1">
      <c r="B6923" s="20"/>
      <c r="D6923" s="165"/>
      <c r="E6923" s="166"/>
      <c r="F6923" s="169"/>
    </row>
    <row r="6924" spans="2:6" ht="20.45" customHeight="1">
      <c r="B6924" s="20"/>
      <c r="D6924" s="165"/>
      <c r="E6924" s="166"/>
      <c r="F6924" s="169"/>
    </row>
    <row r="6925" spans="2:6" ht="20.45" customHeight="1">
      <c r="B6925" s="20"/>
      <c r="D6925" s="165"/>
      <c r="E6925" s="166"/>
      <c r="F6925" s="169"/>
    </row>
    <row r="6926" spans="2:6" ht="20.45" customHeight="1">
      <c r="B6926" s="20"/>
      <c r="D6926" s="165"/>
      <c r="E6926" s="166"/>
      <c r="F6926" s="169"/>
    </row>
    <row r="6927" spans="2:6" ht="20.45" customHeight="1">
      <c r="B6927" s="20"/>
      <c r="D6927" s="165"/>
      <c r="E6927" s="166"/>
      <c r="F6927" s="169"/>
    </row>
    <row r="6928" spans="2:6" ht="20.45" customHeight="1">
      <c r="B6928" s="20"/>
      <c r="D6928" s="165"/>
      <c r="E6928" s="166"/>
      <c r="F6928" s="169"/>
    </row>
    <row r="6929" spans="2:6" ht="20.45" customHeight="1">
      <c r="B6929" s="20"/>
      <c r="D6929" s="165"/>
      <c r="E6929" s="166"/>
      <c r="F6929" s="169"/>
    </row>
    <row r="6930" spans="2:6" ht="20.45" customHeight="1">
      <c r="B6930" s="20"/>
      <c r="D6930" s="165"/>
      <c r="E6930" s="166"/>
      <c r="F6930" s="169"/>
    </row>
    <row r="6931" spans="2:6" ht="20.45" customHeight="1">
      <c r="B6931" s="20"/>
      <c r="D6931" s="165"/>
      <c r="E6931" s="166"/>
      <c r="F6931" s="169"/>
    </row>
    <row r="6932" spans="2:6" ht="20.45" customHeight="1">
      <c r="B6932" s="20"/>
      <c r="D6932" s="165"/>
      <c r="E6932" s="166"/>
      <c r="F6932" s="169"/>
    </row>
    <row r="6933" spans="2:6" ht="20.45" customHeight="1">
      <c r="B6933" s="20"/>
      <c r="D6933" s="165"/>
      <c r="E6933" s="166"/>
      <c r="F6933" s="169"/>
    </row>
    <row r="6934" spans="2:6" ht="20.45" customHeight="1">
      <c r="B6934" s="20"/>
      <c r="D6934" s="165"/>
      <c r="E6934" s="166"/>
      <c r="F6934" s="169"/>
    </row>
    <row r="6935" spans="2:6" ht="20.45" customHeight="1">
      <c r="B6935" s="20"/>
      <c r="D6935" s="165"/>
      <c r="E6935" s="166"/>
      <c r="F6935" s="169"/>
    </row>
    <row r="6936" spans="2:6" ht="20.45" customHeight="1">
      <c r="B6936" s="20"/>
      <c r="D6936" s="165"/>
      <c r="E6936" s="166"/>
      <c r="F6936" s="169"/>
    </row>
    <row r="6937" spans="2:6" ht="20.45" customHeight="1">
      <c r="B6937" s="20"/>
      <c r="D6937" s="165"/>
      <c r="E6937" s="166"/>
      <c r="F6937" s="169"/>
    </row>
    <row r="6938" spans="2:6" ht="20.45" customHeight="1">
      <c r="B6938" s="20"/>
      <c r="D6938" s="165"/>
      <c r="E6938" s="166"/>
      <c r="F6938" s="169"/>
    </row>
    <row r="6939" spans="2:6" ht="20.45" customHeight="1">
      <c r="B6939" s="20"/>
      <c r="D6939" s="165"/>
      <c r="E6939" s="166"/>
      <c r="F6939" s="169"/>
    </row>
    <row r="6940" spans="2:6" ht="20.45" customHeight="1">
      <c r="B6940" s="20"/>
      <c r="D6940" s="165"/>
      <c r="E6940" s="166"/>
      <c r="F6940" s="169"/>
    </row>
    <row r="6941" spans="2:6" ht="20.45" customHeight="1">
      <c r="B6941" s="20"/>
      <c r="D6941" s="165"/>
      <c r="E6941" s="166"/>
      <c r="F6941" s="169"/>
    </row>
    <row r="6942" spans="2:6" ht="20.45" customHeight="1">
      <c r="B6942" s="20"/>
      <c r="D6942" s="165"/>
      <c r="E6942" s="166"/>
      <c r="F6942" s="169"/>
    </row>
    <row r="6943" spans="2:6" ht="20.45" customHeight="1">
      <c r="B6943" s="20"/>
      <c r="D6943" s="165"/>
      <c r="E6943" s="166"/>
      <c r="F6943" s="169"/>
    </row>
    <row r="6944" spans="2:6" ht="20.45" customHeight="1">
      <c r="B6944" s="20"/>
      <c r="D6944" s="165"/>
      <c r="E6944" s="166"/>
      <c r="F6944" s="169"/>
    </row>
    <row r="6945" spans="2:6" ht="20.45" customHeight="1">
      <c r="B6945" s="20"/>
      <c r="D6945" s="165"/>
      <c r="E6945" s="166"/>
      <c r="F6945" s="169"/>
    </row>
    <row r="6946" spans="2:6" ht="20.45" customHeight="1">
      <c r="B6946" s="20"/>
      <c r="D6946" s="165"/>
      <c r="E6946" s="166"/>
      <c r="F6946" s="169"/>
    </row>
    <row r="6947" spans="2:6" ht="20.45" customHeight="1">
      <c r="B6947" s="20"/>
      <c r="D6947" s="165"/>
      <c r="E6947" s="166"/>
      <c r="F6947" s="169"/>
    </row>
    <row r="6948" spans="2:6" ht="20.45" customHeight="1">
      <c r="B6948" s="20"/>
      <c r="D6948" s="165"/>
      <c r="E6948" s="166"/>
      <c r="F6948" s="169"/>
    </row>
    <row r="6949" spans="2:6" ht="20.45" customHeight="1">
      <c r="B6949" s="20"/>
      <c r="D6949" s="165"/>
      <c r="E6949" s="166"/>
      <c r="F6949" s="169"/>
    </row>
    <row r="6950" spans="2:6" ht="20.45" customHeight="1">
      <c r="B6950" s="20"/>
      <c r="D6950" s="165"/>
      <c r="E6950" s="166"/>
      <c r="F6950" s="169"/>
    </row>
    <row r="6951" spans="2:6" ht="20.45" customHeight="1">
      <c r="B6951" s="20"/>
      <c r="D6951" s="165"/>
      <c r="E6951" s="166"/>
      <c r="F6951" s="169"/>
    </row>
    <row r="6952" spans="2:6" ht="20.45" customHeight="1">
      <c r="B6952" s="20"/>
      <c r="D6952" s="165"/>
      <c r="E6952" s="166"/>
      <c r="F6952" s="169"/>
    </row>
    <row r="6953" spans="2:6" ht="20.45" customHeight="1">
      <c r="B6953" s="20"/>
      <c r="D6953" s="165"/>
      <c r="E6953" s="166"/>
      <c r="F6953" s="169"/>
    </row>
    <row r="6954" spans="2:6" ht="20.45" customHeight="1">
      <c r="B6954" s="20"/>
      <c r="D6954" s="165"/>
      <c r="E6954" s="166"/>
      <c r="F6954" s="169"/>
    </row>
    <row r="6955" spans="2:6" ht="20.45" customHeight="1">
      <c r="B6955" s="20"/>
      <c r="D6955" s="165"/>
      <c r="E6955" s="166"/>
      <c r="F6955" s="169"/>
    </row>
    <row r="6956" spans="2:6" ht="20.45" customHeight="1">
      <c r="B6956" s="20"/>
      <c r="D6956" s="165"/>
      <c r="E6956" s="166"/>
      <c r="F6956" s="169"/>
    </row>
    <row r="6957" spans="2:6" ht="20.45" customHeight="1">
      <c r="B6957" s="20"/>
      <c r="D6957" s="165"/>
      <c r="E6957" s="166"/>
      <c r="F6957" s="169"/>
    </row>
    <row r="6958" spans="2:6" ht="20.45" customHeight="1">
      <c r="B6958" s="20"/>
      <c r="D6958" s="165"/>
      <c r="E6958" s="166"/>
      <c r="F6958" s="169"/>
    </row>
    <row r="6959" spans="2:6" ht="20.45" customHeight="1">
      <c r="B6959" s="20"/>
      <c r="D6959" s="165"/>
      <c r="E6959" s="166"/>
      <c r="F6959" s="169"/>
    </row>
    <row r="6960" spans="2:6" ht="20.45" customHeight="1">
      <c r="B6960" s="20"/>
      <c r="D6960" s="165"/>
      <c r="E6960" s="166"/>
      <c r="F6960" s="169"/>
    </row>
    <row r="6961" spans="2:6" ht="20.45" customHeight="1">
      <c r="B6961" s="20"/>
      <c r="D6961" s="165"/>
      <c r="E6961" s="166"/>
      <c r="F6961" s="169"/>
    </row>
    <row r="6962" spans="2:6" ht="20.45" customHeight="1">
      <c r="B6962" s="20"/>
      <c r="D6962" s="165"/>
      <c r="E6962" s="166"/>
      <c r="F6962" s="169"/>
    </row>
    <row r="6963" spans="2:6" ht="20.45" customHeight="1">
      <c r="B6963" s="20"/>
      <c r="D6963" s="165"/>
      <c r="E6963" s="166"/>
      <c r="F6963" s="169"/>
    </row>
    <row r="6964" spans="2:6" ht="20.45" customHeight="1">
      <c r="B6964" s="20"/>
      <c r="D6964" s="165"/>
      <c r="E6964" s="166"/>
      <c r="F6964" s="169"/>
    </row>
    <row r="6965" spans="2:6" ht="20.45" customHeight="1">
      <c r="B6965" s="20"/>
      <c r="D6965" s="165"/>
      <c r="E6965" s="166"/>
      <c r="F6965" s="169"/>
    </row>
    <row r="6966" spans="2:6" ht="20.45" customHeight="1">
      <c r="B6966" s="20"/>
      <c r="D6966" s="165"/>
      <c r="E6966" s="166"/>
      <c r="F6966" s="169"/>
    </row>
    <row r="6967" spans="2:6" ht="20.45" customHeight="1">
      <c r="B6967" s="20"/>
      <c r="D6967" s="165"/>
      <c r="E6967" s="166"/>
      <c r="F6967" s="169"/>
    </row>
    <row r="6968" spans="2:6" ht="20.45" customHeight="1">
      <c r="B6968" s="20"/>
      <c r="D6968" s="165"/>
      <c r="E6968" s="166"/>
      <c r="F6968" s="169"/>
    </row>
    <row r="6969" spans="2:6" ht="20.45" customHeight="1">
      <c r="B6969" s="20"/>
      <c r="D6969" s="165"/>
      <c r="E6969" s="166"/>
      <c r="F6969" s="169"/>
    </row>
    <row r="6970" spans="2:6" ht="20.45" customHeight="1">
      <c r="B6970" s="20"/>
      <c r="D6970" s="165"/>
      <c r="E6970" s="166"/>
      <c r="F6970" s="169"/>
    </row>
    <row r="6971" spans="2:6" ht="20.45" customHeight="1">
      <c r="B6971" s="20"/>
      <c r="D6971" s="165"/>
      <c r="E6971" s="166"/>
      <c r="F6971" s="169"/>
    </row>
    <row r="6972" spans="2:6" ht="20.45" customHeight="1">
      <c r="B6972" s="20"/>
      <c r="D6972" s="165"/>
      <c r="E6972" s="166"/>
      <c r="F6972" s="169"/>
    </row>
    <row r="6973" spans="2:6" ht="20.45" customHeight="1">
      <c r="B6973" s="20"/>
      <c r="D6973" s="165"/>
      <c r="E6973" s="166"/>
      <c r="F6973" s="169"/>
    </row>
    <row r="6974" spans="2:6" ht="20.45" customHeight="1">
      <c r="B6974" s="20"/>
      <c r="D6974" s="165"/>
      <c r="E6974" s="166"/>
      <c r="F6974" s="169"/>
    </row>
    <row r="6975" spans="2:6" ht="20.45" customHeight="1">
      <c r="B6975" s="20"/>
      <c r="D6975" s="165"/>
      <c r="E6975" s="166"/>
      <c r="F6975" s="169"/>
    </row>
    <row r="6976" spans="2:6" ht="20.45" customHeight="1">
      <c r="B6976" s="20"/>
      <c r="D6976" s="165"/>
      <c r="E6976" s="166"/>
      <c r="F6976" s="169"/>
    </row>
    <row r="6977" spans="2:6" ht="20.45" customHeight="1">
      <c r="B6977" s="20"/>
      <c r="D6977" s="165"/>
      <c r="E6977" s="166"/>
      <c r="F6977" s="169"/>
    </row>
    <row r="6978" spans="2:6" ht="20.45" customHeight="1">
      <c r="B6978" s="20"/>
      <c r="D6978" s="165"/>
      <c r="E6978" s="166"/>
      <c r="F6978" s="169"/>
    </row>
    <row r="6979" spans="2:6" ht="20.45" customHeight="1">
      <c r="B6979" s="20"/>
      <c r="D6979" s="165"/>
      <c r="E6979" s="166"/>
      <c r="F6979" s="169"/>
    </row>
    <row r="6980" spans="2:6" ht="20.45" customHeight="1">
      <c r="B6980" s="20"/>
      <c r="D6980" s="165"/>
      <c r="E6980" s="166"/>
      <c r="F6980" s="169"/>
    </row>
    <row r="6981" spans="2:6" ht="20.45" customHeight="1">
      <c r="B6981" s="20"/>
      <c r="D6981" s="165"/>
      <c r="E6981" s="166"/>
      <c r="F6981" s="169"/>
    </row>
    <row r="6982" spans="2:6" ht="20.45" customHeight="1">
      <c r="B6982" s="20"/>
      <c r="D6982" s="165"/>
      <c r="E6982" s="166"/>
      <c r="F6982" s="169"/>
    </row>
    <row r="6983" spans="2:6" ht="20.45" customHeight="1">
      <c r="B6983" s="20"/>
      <c r="D6983" s="165"/>
      <c r="E6983" s="166"/>
      <c r="F6983" s="169"/>
    </row>
    <row r="6984" spans="2:6" ht="20.45" customHeight="1">
      <c r="B6984" s="20"/>
      <c r="D6984" s="165"/>
      <c r="E6984" s="166"/>
      <c r="F6984" s="169"/>
    </row>
    <row r="6985" spans="2:6" ht="20.45" customHeight="1">
      <c r="B6985" s="20"/>
      <c r="D6985" s="165"/>
      <c r="E6985" s="166"/>
      <c r="F6985" s="169"/>
    </row>
    <row r="6986" spans="2:6" ht="20.45" customHeight="1">
      <c r="B6986" s="20"/>
      <c r="D6986" s="165"/>
      <c r="E6986" s="166"/>
      <c r="F6986" s="169"/>
    </row>
    <row r="6987" spans="2:6" ht="20.45" customHeight="1">
      <c r="B6987" s="20"/>
      <c r="D6987" s="165"/>
      <c r="E6987" s="166"/>
      <c r="F6987" s="169"/>
    </row>
    <row r="6988" spans="2:6" ht="20.45" customHeight="1">
      <c r="B6988" s="20"/>
      <c r="D6988" s="165"/>
      <c r="E6988" s="166"/>
      <c r="F6988" s="169"/>
    </row>
    <row r="6989" spans="2:6" ht="20.45" customHeight="1">
      <c r="B6989" s="20"/>
      <c r="D6989" s="165"/>
      <c r="E6989" s="166"/>
      <c r="F6989" s="169"/>
    </row>
    <row r="6990" spans="2:6" ht="20.45" customHeight="1">
      <c r="B6990" s="20"/>
      <c r="D6990" s="165"/>
      <c r="E6990" s="166"/>
      <c r="F6990" s="169"/>
    </row>
    <row r="6991" spans="2:6" ht="20.45" customHeight="1">
      <c r="B6991" s="20"/>
      <c r="D6991" s="165"/>
      <c r="E6991" s="166"/>
      <c r="F6991" s="169"/>
    </row>
    <row r="6992" spans="2:6" ht="20.45" customHeight="1">
      <c r="B6992" s="20"/>
      <c r="D6992" s="165"/>
      <c r="E6992" s="166"/>
      <c r="F6992" s="169"/>
    </row>
    <row r="6993" spans="2:6" ht="20.45" customHeight="1">
      <c r="B6993" s="20"/>
      <c r="D6993" s="165"/>
      <c r="E6993" s="166"/>
      <c r="F6993" s="169"/>
    </row>
    <row r="6994" spans="2:6" ht="20.45" customHeight="1">
      <c r="B6994" s="20"/>
      <c r="D6994" s="165"/>
      <c r="E6994" s="166"/>
      <c r="F6994" s="169"/>
    </row>
    <row r="6995" spans="2:6" ht="20.45" customHeight="1">
      <c r="B6995" s="20"/>
      <c r="D6995" s="165"/>
      <c r="E6995" s="166"/>
      <c r="F6995" s="169"/>
    </row>
    <row r="6996" spans="2:6" ht="20.45" customHeight="1">
      <c r="B6996" s="20"/>
      <c r="D6996" s="165"/>
      <c r="E6996" s="166"/>
      <c r="F6996" s="169"/>
    </row>
    <row r="6997" spans="2:6" ht="20.45" customHeight="1">
      <c r="B6997" s="20"/>
      <c r="D6997" s="165"/>
      <c r="E6997" s="166"/>
      <c r="F6997" s="169"/>
    </row>
    <row r="6998" spans="2:6" ht="20.45" customHeight="1">
      <c r="B6998" s="20"/>
      <c r="D6998" s="165"/>
      <c r="E6998" s="166"/>
      <c r="F6998" s="169"/>
    </row>
    <row r="6999" spans="2:6" ht="20.45" customHeight="1">
      <c r="B6999" s="20"/>
      <c r="D6999" s="165"/>
      <c r="E6999" s="166"/>
      <c r="F6999" s="169"/>
    </row>
    <row r="7000" spans="2:6" ht="20.45" customHeight="1">
      <c r="B7000" s="20"/>
      <c r="D7000" s="165"/>
      <c r="E7000" s="166"/>
      <c r="F7000" s="169"/>
    </row>
    <row r="7001" spans="2:6" ht="20.45" customHeight="1">
      <c r="B7001" s="20"/>
      <c r="D7001" s="165"/>
      <c r="E7001" s="166"/>
      <c r="F7001" s="169"/>
    </row>
    <row r="7002" spans="2:6" ht="20.45" customHeight="1">
      <c r="B7002" s="20"/>
      <c r="D7002" s="165"/>
      <c r="E7002" s="166"/>
      <c r="F7002" s="169"/>
    </row>
    <row r="7003" spans="2:6" ht="20.45" customHeight="1">
      <c r="B7003" s="20"/>
      <c r="D7003" s="165"/>
      <c r="E7003" s="166"/>
      <c r="F7003" s="169"/>
    </row>
    <row r="7004" spans="2:6" ht="20.45" customHeight="1">
      <c r="B7004" s="20"/>
      <c r="D7004" s="165"/>
      <c r="E7004" s="166"/>
      <c r="F7004" s="169"/>
    </row>
    <row r="7005" spans="2:6" ht="20.45" customHeight="1">
      <c r="B7005" s="20"/>
      <c r="D7005" s="165"/>
      <c r="E7005" s="166"/>
      <c r="F7005" s="169"/>
    </row>
    <row r="7006" spans="2:6" ht="20.45" customHeight="1">
      <c r="B7006" s="20"/>
      <c r="D7006" s="165"/>
      <c r="E7006" s="166"/>
      <c r="F7006" s="169"/>
    </row>
    <row r="7007" spans="2:6" ht="20.45" customHeight="1">
      <c r="B7007" s="20"/>
      <c r="D7007" s="165"/>
      <c r="E7007" s="166"/>
      <c r="F7007" s="169"/>
    </row>
    <row r="7008" spans="2:6" ht="20.45" customHeight="1">
      <c r="B7008" s="20"/>
      <c r="D7008" s="165"/>
      <c r="E7008" s="166"/>
      <c r="F7008" s="169"/>
    </row>
    <row r="7009" spans="2:6" ht="20.45" customHeight="1">
      <c r="B7009" s="20"/>
      <c r="D7009" s="165"/>
      <c r="E7009" s="166"/>
      <c r="F7009" s="169"/>
    </row>
    <row r="7010" spans="2:6" ht="20.45" customHeight="1">
      <c r="B7010" s="20"/>
      <c r="D7010" s="165"/>
      <c r="E7010" s="166"/>
      <c r="F7010" s="169"/>
    </row>
    <row r="7011" spans="2:6" ht="20.45" customHeight="1">
      <c r="B7011" s="20"/>
      <c r="D7011" s="165"/>
      <c r="E7011" s="166"/>
      <c r="F7011" s="169"/>
    </row>
    <row r="7012" spans="2:6" ht="20.45" customHeight="1">
      <c r="B7012" s="20"/>
      <c r="D7012" s="165"/>
      <c r="E7012" s="166"/>
      <c r="F7012" s="169"/>
    </row>
    <row r="7013" spans="2:6" ht="20.45" customHeight="1">
      <c r="B7013" s="20"/>
      <c r="D7013" s="165"/>
      <c r="E7013" s="166"/>
      <c r="F7013" s="169"/>
    </row>
    <row r="7014" spans="2:6" ht="20.45" customHeight="1">
      <c r="B7014" s="20"/>
      <c r="D7014" s="165"/>
      <c r="E7014" s="166"/>
      <c r="F7014" s="169"/>
    </row>
    <row r="7015" spans="2:6" ht="20.45" customHeight="1">
      <c r="B7015" s="20"/>
      <c r="D7015" s="165"/>
      <c r="E7015" s="166"/>
      <c r="F7015" s="169"/>
    </row>
    <row r="7016" spans="2:6" ht="20.45" customHeight="1">
      <c r="B7016" s="20"/>
      <c r="D7016" s="165"/>
      <c r="E7016" s="166"/>
      <c r="F7016" s="169"/>
    </row>
    <row r="7017" spans="2:6" ht="20.45" customHeight="1">
      <c r="B7017" s="20"/>
      <c r="D7017" s="165"/>
      <c r="E7017" s="166"/>
      <c r="F7017" s="169"/>
    </row>
    <row r="7018" spans="2:6" ht="20.45" customHeight="1">
      <c r="B7018" s="20"/>
      <c r="D7018" s="165"/>
      <c r="E7018" s="166"/>
      <c r="F7018" s="169"/>
    </row>
    <row r="7019" spans="2:6" ht="20.45" customHeight="1">
      <c r="B7019" s="20"/>
      <c r="D7019" s="165"/>
      <c r="E7019" s="166"/>
      <c r="F7019" s="169"/>
    </row>
    <row r="7020" spans="2:6" ht="20.45" customHeight="1">
      <c r="B7020" s="20"/>
      <c r="D7020" s="165"/>
      <c r="E7020" s="166"/>
      <c r="F7020" s="169"/>
    </row>
    <row r="7021" spans="2:6" ht="20.45" customHeight="1">
      <c r="B7021" s="20"/>
      <c r="D7021" s="165"/>
      <c r="E7021" s="166"/>
      <c r="F7021" s="169"/>
    </row>
    <row r="7022" spans="2:6" ht="20.45" customHeight="1">
      <c r="B7022" s="20"/>
      <c r="D7022" s="165"/>
      <c r="E7022" s="166"/>
      <c r="F7022" s="169"/>
    </row>
    <row r="7023" spans="2:6" ht="20.45" customHeight="1">
      <c r="B7023" s="20"/>
      <c r="D7023" s="165"/>
      <c r="E7023" s="166"/>
      <c r="F7023" s="169"/>
    </row>
    <row r="7024" spans="2:6" ht="20.45" customHeight="1">
      <c r="B7024" s="20"/>
      <c r="D7024" s="165"/>
      <c r="E7024" s="166"/>
      <c r="F7024" s="169"/>
    </row>
    <row r="7025" spans="2:6" ht="20.45" customHeight="1">
      <c r="B7025" s="20"/>
      <c r="D7025" s="165"/>
      <c r="E7025" s="166"/>
      <c r="F7025" s="169"/>
    </row>
    <row r="7026" spans="2:6" ht="20.45" customHeight="1">
      <c r="B7026" s="20"/>
      <c r="D7026" s="165"/>
      <c r="E7026" s="166"/>
      <c r="F7026" s="169"/>
    </row>
    <row r="7027" spans="2:6" ht="20.45" customHeight="1">
      <c r="B7027" s="20"/>
      <c r="D7027" s="165"/>
      <c r="E7027" s="166"/>
      <c r="F7027" s="169"/>
    </row>
    <row r="7028" spans="2:6" ht="20.45" customHeight="1">
      <c r="B7028" s="20"/>
      <c r="D7028" s="165"/>
      <c r="E7028" s="166"/>
      <c r="F7028" s="169"/>
    </row>
    <row r="7029" spans="2:6" ht="20.45" customHeight="1">
      <c r="B7029" s="20"/>
      <c r="D7029" s="165"/>
      <c r="E7029" s="166"/>
      <c r="F7029" s="169"/>
    </row>
    <row r="7030" spans="2:6" ht="20.45" customHeight="1">
      <c r="B7030" s="20"/>
      <c r="D7030" s="165"/>
      <c r="E7030" s="166"/>
      <c r="F7030" s="169"/>
    </row>
    <row r="7031" spans="2:6" ht="20.45" customHeight="1">
      <c r="B7031" s="20"/>
      <c r="D7031" s="165"/>
      <c r="E7031" s="166"/>
      <c r="F7031" s="169"/>
    </row>
    <row r="7032" spans="2:6" ht="20.45" customHeight="1">
      <c r="B7032" s="20"/>
      <c r="D7032" s="165"/>
      <c r="E7032" s="166"/>
      <c r="F7032" s="169"/>
    </row>
    <row r="7033" spans="2:6" ht="20.45" customHeight="1">
      <c r="B7033" s="20"/>
      <c r="D7033" s="165"/>
      <c r="E7033" s="166"/>
      <c r="F7033" s="169"/>
    </row>
    <row r="7034" spans="2:6" ht="20.45" customHeight="1">
      <c r="B7034" s="20"/>
      <c r="D7034" s="165"/>
      <c r="E7034" s="166"/>
      <c r="F7034" s="169"/>
    </row>
    <row r="7035" spans="2:6" ht="20.45" customHeight="1">
      <c r="B7035" s="20"/>
      <c r="D7035" s="165"/>
      <c r="E7035" s="166"/>
      <c r="F7035" s="169"/>
    </row>
    <row r="7036" spans="2:6" ht="20.45" customHeight="1">
      <c r="B7036" s="20"/>
      <c r="D7036" s="165"/>
      <c r="E7036" s="166"/>
      <c r="F7036" s="169"/>
    </row>
    <row r="7037" spans="2:6" ht="20.45" customHeight="1">
      <c r="B7037" s="20"/>
      <c r="D7037" s="165"/>
      <c r="E7037" s="166"/>
      <c r="F7037" s="169"/>
    </row>
    <row r="7038" spans="2:6" ht="20.45" customHeight="1">
      <c r="B7038" s="20"/>
      <c r="D7038" s="165"/>
      <c r="E7038" s="166"/>
      <c r="F7038" s="169"/>
    </row>
    <row r="7039" spans="2:6" ht="20.45" customHeight="1">
      <c r="B7039" s="20"/>
      <c r="D7039" s="165"/>
      <c r="E7039" s="166"/>
      <c r="F7039" s="169"/>
    </row>
    <row r="7040" spans="2:6" ht="20.45" customHeight="1">
      <c r="B7040" s="20"/>
      <c r="D7040" s="165"/>
      <c r="E7040" s="166"/>
      <c r="F7040" s="169"/>
    </row>
    <row r="7041" spans="2:6" ht="20.45" customHeight="1">
      <c r="B7041" s="20"/>
      <c r="D7041" s="165"/>
      <c r="E7041" s="166"/>
      <c r="F7041" s="169"/>
    </row>
    <row r="7042" spans="2:6" ht="20.45" customHeight="1">
      <c r="B7042" s="20"/>
      <c r="D7042" s="165"/>
      <c r="E7042" s="166"/>
      <c r="F7042" s="169"/>
    </row>
    <row r="7043" spans="2:6" ht="20.45" customHeight="1">
      <c r="B7043" s="20"/>
      <c r="D7043" s="165"/>
      <c r="E7043" s="166"/>
      <c r="F7043" s="169"/>
    </row>
    <row r="7044" spans="2:6" ht="20.45" customHeight="1">
      <c r="B7044" s="20"/>
      <c r="D7044" s="165"/>
      <c r="E7044" s="166"/>
      <c r="F7044" s="169"/>
    </row>
    <row r="7045" spans="2:6" ht="20.45" customHeight="1">
      <c r="B7045" s="20"/>
      <c r="D7045" s="165"/>
      <c r="E7045" s="166"/>
      <c r="F7045" s="169"/>
    </row>
    <row r="7046" spans="2:6" ht="20.45" customHeight="1">
      <c r="B7046" s="20"/>
      <c r="D7046" s="165"/>
      <c r="E7046" s="166"/>
      <c r="F7046" s="169"/>
    </row>
    <row r="7047" spans="2:6" ht="20.45" customHeight="1">
      <c r="B7047" s="20"/>
      <c r="D7047" s="165"/>
      <c r="E7047" s="166"/>
      <c r="F7047" s="169"/>
    </row>
    <row r="7048" spans="2:6" ht="20.45" customHeight="1">
      <c r="B7048" s="20"/>
      <c r="D7048" s="165"/>
      <c r="E7048" s="166"/>
      <c r="F7048" s="169"/>
    </row>
    <row r="7049" spans="2:6" ht="20.45" customHeight="1">
      <c r="B7049" s="20"/>
      <c r="D7049" s="165"/>
      <c r="E7049" s="166"/>
      <c r="F7049" s="169"/>
    </row>
    <row r="7050" spans="2:6" ht="20.45" customHeight="1">
      <c r="B7050" s="20"/>
      <c r="D7050" s="165"/>
      <c r="E7050" s="166"/>
      <c r="F7050" s="169"/>
    </row>
    <row r="7051" spans="2:6" ht="20.45" customHeight="1">
      <c r="B7051" s="20"/>
      <c r="D7051" s="165"/>
      <c r="E7051" s="166"/>
      <c r="F7051" s="169"/>
    </row>
    <row r="7052" spans="2:6" ht="20.45" customHeight="1">
      <c r="B7052" s="20"/>
      <c r="D7052" s="165"/>
      <c r="E7052" s="166"/>
      <c r="F7052" s="169"/>
    </row>
    <row r="7053" spans="2:6" ht="20.45" customHeight="1">
      <c r="B7053" s="20"/>
      <c r="D7053" s="165"/>
      <c r="E7053" s="166"/>
      <c r="F7053" s="169"/>
    </row>
    <row r="7054" spans="2:6" ht="20.45" customHeight="1">
      <c r="B7054" s="20"/>
      <c r="D7054" s="165"/>
      <c r="E7054" s="166"/>
      <c r="F7054" s="169"/>
    </row>
    <row r="7055" spans="2:6" ht="20.45" customHeight="1">
      <c r="B7055" s="20"/>
      <c r="D7055" s="165"/>
      <c r="E7055" s="166"/>
      <c r="F7055" s="169"/>
    </row>
    <row r="7056" spans="2:6" ht="20.45" customHeight="1">
      <c r="B7056" s="20"/>
      <c r="D7056" s="165"/>
      <c r="E7056" s="166"/>
      <c r="F7056" s="169"/>
    </row>
    <row r="7057" spans="2:6" ht="20.45" customHeight="1">
      <c r="B7057" s="20"/>
      <c r="D7057" s="165"/>
      <c r="E7057" s="166"/>
      <c r="F7057" s="169"/>
    </row>
    <row r="7058" spans="2:6" ht="20.45" customHeight="1">
      <c r="B7058" s="20"/>
      <c r="D7058" s="165"/>
      <c r="E7058" s="166"/>
      <c r="F7058" s="169"/>
    </row>
    <row r="7059" spans="2:6" ht="20.45" customHeight="1">
      <c r="B7059" s="20"/>
      <c r="D7059" s="165"/>
      <c r="E7059" s="166"/>
      <c r="F7059" s="169"/>
    </row>
    <row r="7060" spans="2:6" ht="20.45" customHeight="1">
      <c r="B7060" s="20"/>
      <c r="D7060" s="165"/>
      <c r="E7060" s="166"/>
      <c r="F7060" s="169"/>
    </row>
    <row r="7061" spans="2:6" ht="20.45" customHeight="1">
      <c r="B7061" s="20"/>
      <c r="D7061" s="165"/>
      <c r="E7061" s="166"/>
      <c r="F7061" s="169"/>
    </row>
    <row r="7062" spans="2:6" ht="20.45" customHeight="1">
      <c r="B7062" s="20"/>
      <c r="D7062" s="165"/>
      <c r="E7062" s="166"/>
      <c r="F7062" s="169"/>
    </row>
    <row r="7063" spans="2:6" ht="20.45" customHeight="1">
      <c r="B7063" s="20"/>
      <c r="D7063" s="165"/>
      <c r="E7063" s="166"/>
      <c r="F7063" s="169"/>
    </row>
    <row r="7064" spans="2:6" ht="20.45" customHeight="1">
      <c r="B7064" s="20"/>
      <c r="D7064" s="165"/>
      <c r="E7064" s="166"/>
      <c r="F7064" s="169"/>
    </row>
    <row r="7065" spans="2:6" ht="20.45" customHeight="1">
      <c r="B7065" s="20"/>
      <c r="D7065" s="165"/>
      <c r="E7065" s="166"/>
      <c r="F7065" s="169"/>
    </row>
    <row r="7066" spans="2:6" ht="20.45" customHeight="1">
      <c r="B7066" s="20"/>
      <c r="D7066" s="165"/>
      <c r="E7066" s="166"/>
      <c r="F7066" s="169"/>
    </row>
    <row r="7067" spans="2:6" ht="20.45" customHeight="1">
      <c r="B7067" s="20"/>
      <c r="D7067" s="165"/>
      <c r="E7067" s="166"/>
      <c r="F7067" s="169"/>
    </row>
    <row r="7068" spans="2:6" ht="20.45" customHeight="1">
      <c r="B7068" s="20"/>
      <c r="D7068" s="165"/>
      <c r="E7068" s="166"/>
      <c r="F7068" s="169"/>
    </row>
    <row r="7069" spans="2:6" ht="20.45" customHeight="1">
      <c r="B7069" s="20"/>
      <c r="D7069" s="165"/>
      <c r="E7069" s="166"/>
      <c r="F7069" s="169"/>
    </row>
    <row r="7070" spans="2:6" ht="20.45" customHeight="1">
      <c r="B7070" s="20"/>
      <c r="D7070" s="165"/>
      <c r="E7070" s="166"/>
      <c r="F7070" s="169"/>
    </row>
    <row r="7071" spans="2:6" ht="20.45" customHeight="1">
      <c r="B7071" s="20"/>
      <c r="D7071" s="165"/>
      <c r="E7071" s="166"/>
      <c r="F7071" s="169"/>
    </row>
    <row r="7072" spans="2:6" ht="20.45" customHeight="1">
      <c r="B7072" s="20"/>
      <c r="D7072" s="165"/>
      <c r="E7072" s="166"/>
      <c r="F7072" s="169"/>
    </row>
    <row r="7073" spans="2:6" ht="20.45" customHeight="1">
      <c r="B7073" s="20"/>
      <c r="D7073" s="165"/>
      <c r="E7073" s="166"/>
      <c r="F7073" s="169"/>
    </row>
    <row r="7074" spans="2:6" ht="20.45" customHeight="1">
      <c r="B7074" s="20"/>
      <c r="D7074" s="165"/>
      <c r="E7074" s="166"/>
      <c r="F7074" s="169"/>
    </row>
    <row r="7075" spans="2:6" ht="20.45" customHeight="1">
      <c r="B7075" s="20"/>
      <c r="D7075" s="165"/>
      <c r="E7075" s="166"/>
      <c r="F7075" s="169"/>
    </row>
    <row r="7076" spans="2:6" ht="20.45" customHeight="1">
      <c r="B7076" s="20"/>
      <c r="D7076" s="165"/>
      <c r="E7076" s="166"/>
      <c r="F7076" s="169"/>
    </row>
    <row r="7077" spans="2:6" ht="20.45" customHeight="1">
      <c r="B7077" s="20"/>
      <c r="D7077" s="165"/>
      <c r="E7077" s="166"/>
      <c r="F7077" s="169"/>
    </row>
    <row r="7078" spans="2:6" ht="20.45" customHeight="1">
      <c r="B7078" s="20"/>
      <c r="D7078" s="165"/>
      <c r="E7078" s="166"/>
      <c r="F7078" s="169"/>
    </row>
    <row r="7079" spans="2:6" ht="20.45" customHeight="1">
      <c r="B7079" s="20"/>
      <c r="D7079" s="165"/>
      <c r="E7079" s="166"/>
      <c r="F7079" s="169"/>
    </row>
    <row r="7080" spans="2:6" ht="20.45" customHeight="1">
      <c r="B7080" s="20"/>
      <c r="D7080" s="165"/>
      <c r="E7080" s="166"/>
      <c r="F7080" s="169"/>
    </row>
    <row r="7081" spans="2:6" ht="20.45" customHeight="1">
      <c r="B7081" s="20"/>
      <c r="D7081" s="165"/>
      <c r="E7081" s="166"/>
      <c r="F7081" s="169"/>
    </row>
    <row r="7082" spans="2:6" ht="20.45" customHeight="1">
      <c r="B7082" s="20"/>
      <c r="D7082" s="165"/>
      <c r="E7082" s="166"/>
      <c r="F7082" s="169"/>
    </row>
    <row r="7083" spans="2:6" ht="20.45" customHeight="1">
      <c r="B7083" s="20"/>
      <c r="D7083" s="165"/>
      <c r="E7083" s="166"/>
      <c r="F7083" s="169"/>
    </row>
    <row r="7084" spans="2:6" ht="20.45" customHeight="1">
      <c r="B7084" s="20"/>
      <c r="D7084" s="165"/>
      <c r="E7084" s="166"/>
      <c r="F7084" s="169"/>
    </row>
    <row r="7085" spans="2:6" ht="20.45" customHeight="1">
      <c r="B7085" s="20"/>
      <c r="D7085" s="165"/>
      <c r="E7085" s="166"/>
      <c r="F7085" s="169"/>
    </row>
    <row r="7086" spans="2:6" ht="20.45" customHeight="1">
      <c r="B7086" s="20"/>
      <c r="D7086" s="165"/>
      <c r="E7086" s="166"/>
      <c r="F7086" s="169"/>
    </row>
    <row r="7087" spans="2:6" ht="20.45" customHeight="1">
      <c r="B7087" s="20"/>
      <c r="D7087" s="165"/>
      <c r="E7087" s="166"/>
      <c r="F7087" s="169"/>
    </row>
    <row r="7088" spans="2:6" ht="20.45" customHeight="1">
      <c r="B7088" s="20"/>
      <c r="D7088" s="165"/>
      <c r="E7088" s="166"/>
      <c r="F7088" s="169"/>
    </row>
    <row r="7089" spans="2:6" ht="20.45" customHeight="1">
      <c r="B7089" s="20"/>
      <c r="D7089" s="165"/>
      <c r="E7089" s="166"/>
      <c r="F7089" s="169"/>
    </row>
    <row r="7090" spans="2:6" ht="20.45" customHeight="1">
      <c r="B7090" s="20"/>
      <c r="D7090" s="165"/>
      <c r="E7090" s="166"/>
      <c r="F7090" s="169"/>
    </row>
    <row r="7091" spans="2:6" ht="20.45" customHeight="1">
      <c r="B7091" s="20"/>
      <c r="D7091" s="165"/>
      <c r="E7091" s="166"/>
      <c r="F7091" s="169"/>
    </row>
    <row r="7092" spans="2:6" ht="20.45" customHeight="1">
      <c r="B7092" s="20"/>
      <c r="D7092" s="165"/>
      <c r="E7092" s="166"/>
      <c r="F7092" s="169"/>
    </row>
    <row r="7093" spans="2:6" ht="20.45" customHeight="1">
      <c r="B7093" s="20"/>
      <c r="D7093" s="165"/>
      <c r="E7093" s="166"/>
      <c r="F7093" s="169"/>
    </row>
    <row r="7094" spans="2:6" ht="20.45" customHeight="1">
      <c r="B7094" s="20"/>
      <c r="D7094" s="165"/>
      <c r="E7094" s="166"/>
      <c r="F7094" s="169"/>
    </row>
    <row r="7095" spans="2:6" ht="20.45" customHeight="1">
      <c r="B7095" s="20"/>
      <c r="D7095" s="165"/>
      <c r="E7095" s="166"/>
      <c r="F7095" s="169"/>
    </row>
    <row r="7096" spans="2:6" ht="20.45" customHeight="1">
      <c r="B7096" s="20"/>
      <c r="D7096" s="165"/>
      <c r="E7096" s="166"/>
      <c r="F7096" s="169"/>
    </row>
    <row r="7097" spans="2:6" ht="20.45" customHeight="1">
      <c r="B7097" s="20"/>
      <c r="D7097" s="165"/>
      <c r="E7097" s="166"/>
      <c r="F7097" s="169"/>
    </row>
    <row r="7098" spans="2:6" ht="20.45" customHeight="1">
      <c r="B7098" s="20"/>
      <c r="D7098" s="165"/>
      <c r="E7098" s="166"/>
      <c r="F7098" s="169"/>
    </row>
    <row r="7099" spans="2:6" ht="20.45" customHeight="1">
      <c r="B7099" s="20"/>
      <c r="D7099" s="165"/>
      <c r="E7099" s="166"/>
      <c r="F7099" s="169"/>
    </row>
    <row r="7100" spans="2:6" ht="20.45" customHeight="1">
      <c r="B7100" s="20"/>
      <c r="D7100" s="165"/>
      <c r="E7100" s="166"/>
      <c r="F7100" s="169"/>
    </row>
    <row r="7101" spans="2:6" ht="20.45" customHeight="1">
      <c r="B7101" s="20"/>
      <c r="D7101" s="165"/>
      <c r="E7101" s="166"/>
      <c r="F7101" s="169"/>
    </row>
    <row r="7102" spans="2:6" ht="20.45" customHeight="1">
      <c r="B7102" s="20"/>
      <c r="D7102" s="165"/>
      <c r="E7102" s="166"/>
      <c r="F7102" s="169"/>
    </row>
    <row r="7103" spans="2:6" ht="20.45" customHeight="1">
      <c r="B7103" s="20"/>
      <c r="D7103" s="165"/>
      <c r="E7103" s="166"/>
      <c r="F7103" s="169"/>
    </row>
    <row r="7104" spans="2:6" ht="20.45" customHeight="1">
      <c r="B7104" s="20"/>
      <c r="D7104" s="165"/>
      <c r="E7104" s="166"/>
      <c r="F7104" s="169"/>
    </row>
    <row r="7105" spans="2:6" ht="20.45" customHeight="1">
      <c r="B7105" s="20"/>
      <c r="D7105" s="165"/>
      <c r="E7105" s="166"/>
      <c r="F7105" s="169"/>
    </row>
    <row r="7106" spans="2:6" ht="20.45" customHeight="1">
      <c r="B7106" s="20"/>
      <c r="D7106" s="165"/>
      <c r="E7106" s="166"/>
      <c r="F7106" s="169"/>
    </row>
    <row r="7107" spans="2:6" ht="20.45" customHeight="1">
      <c r="B7107" s="20"/>
      <c r="D7107" s="165"/>
      <c r="E7107" s="166"/>
      <c r="F7107" s="169"/>
    </row>
    <row r="7108" spans="2:6" ht="20.45" customHeight="1">
      <c r="B7108" s="20"/>
      <c r="D7108" s="165"/>
      <c r="E7108" s="166"/>
      <c r="F7108" s="169"/>
    </row>
    <row r="7109" spans="2:6" ht="20.45" customHeight="1">
      <c r="B7109" s="20"/>
      <c r="D7109" s="165"/>
      <c r="E7109" s="166"/>
      <c r="F7109" s="169"/>
    </row>
    <row r="7110" spans="2:6" ht="20.45" customHeight="1">
      <c r="B7110" s="20"/>
      <c r="D7110" s="165"/>
      <c r="E7110" s="166"/>
      <c r="F7110" s="169"/>
    </row>
    <row r="7111" spans="2:6" ht="20.45" customHeight="1">
      <c r="B7111" s="20"/>
      <c r="D7111" s="165"/>
      <c r="E7111" s="166"/>
      <c r="F7111" s="169"/>
    </row>
    <row r="7112" spans="2:6" ht="20.45" customHeight="1">
      <c r="B7112" s="20"/>
      <c r="D7112" s="165"/>
      <c r="E7112" s="166"/>
      <c r="F7112" s="169"/>
    </row>
    <row r="7113" spans="2:6" ht="20.45" customHeight="1">
      <c r="B7113" s="20"/>
      <c r="D7113" s="165"/>
      <c r="E7113" s="166"/>
      <c r="F7113" s="169"/>
    </row>
    <row r="7114" spans="2:6" ht="20.45" customHeight="1">
      <c r="B7114" s="20"/>
      <c r="D7114" s="165"/>
      <c r="E7114" s="166"/>
      <c r="F7114" s="169"/>
    </row>
    <row r="7115" spans="2:6" ht="20.45" customHeight="1">
      <c r="B7115" s="20"/>
      <c r="D7115" s="165"/>
      <c r="E7115" s="166"/>
      <c r="F7115" s="169"/>
    </row>
    <row r="7116" spans="2:6" ht="20.45" customHeight="1">
      <c r="B7116" s="20"/>
      <c r="D7116" s="165"/>
      <c r="E7116" s="166"/>
      <c r="F7116" s="169"/>
    </row>
    <row r="7117" spans="2:6" ht="20.45" customHeight="1">
      <c r="B7117" s="20"/>
      <c r="D7117" s="165"/>
      <c r="E7117" s="166"/>
      <c r="F7117" s="169"/>
    </row>
    <row r="7118" spans="2:6" ht="20.45" customHeight="1">
      <c r="B7118" s="20"/>
      <c r="D7118" s="165"/>
      <c r="E7118" s="166"/>
      <c r="F7118" s="169"/>
    </row>
    <row r="7119" spans="2:6" ht="20.45" customHeight="1">
      <c r="B7119" s="20"/>
      <c r="D7119" s="165"/>
      <c r="E7119" s="166"/>
      <c r="F7119" s="169"/>
    </row>
    <row r="7120" spans="2:6" ht="20.45" customHeight="1">
      <c r="B7120" s="20"/>
      <c r="D7120" s="165"/>
      <c r="E7120" s="166"/>
      <c r="F7120" s="169"/>
    </row>
    <row r="7121" spans="2:6" ht="20.45" customHeight="1">
      <c r="B7121" s="20"/>
      <c r="D7121" s="165"/>
      <c r="E7121" s="166"/>
      <c r="F7121" s="169"/>
    </row>
    <row r="7122" spans="2:6" ht="20.45" customHeight="1">
      <c r="B7122" s="20"/>
      <c r="D7122" s="165"/>
      <c r="E7122" s="166"/>
      <c r="F7122" s="169"/>
    </row>
    <row r="7123" spans="2:6" ht="20.45" customHeight="1">
      <c r="B7123" s="20"/>
      <c r="D7123" s="165"/>
      <c r="E7123" s="166"/>
      <c r="F7123" s="169"/>
    </row>
    <row r="7124" spans="2:6" ht="20.45" customHeight="1">
      <c r="B7124" s="20"/>
      <c r="D7124" s="165"/>
      <c r="E7124" s="166"/>
      <c r="F7124" s="169"/>
    </row>
    <row r="7125" spans="2:6" ht="20.45" customHeight="1">
      <c r="B7125" s="20"/>
      <c r="D7125" s="165"/>
      <c r="E7125" s="166"/>
      <c r="F7125" s="169"/>
    </row>
    <row r="7126" spans="2:6" ht="20.45" customHeight="1">
      <c r="B7126" s="20"/>
      <c r="D7126" s="165"/>
      <c r="E7126" s="166"/>
      <c r="F7126" s="169"/>
    </row>
    <row r="7127" spans="2:6" ht="20.45" customHeight="1">
      <c r="B7127" s="20"/>
      <c r="D7127" s="165"/>
      <c r="E7127" s="166"/>
      <c r="F7127" s="169"/>
    </row>
    <row r="7128" spans="2:6" ht="20.45" customHeight="1">
      <c r="B7128" s="20"/>
      <c r="D7128" s="165"/>
      <c r="E7128" s="166"/>
      <c r="F7128" s="169"/>
    </row>
    <row r="7129" spans="2:6" ht="20.45" customHeight="1">
      <c r="B7129" s="20"/>
      <c r="D7129" s="165"/>
      <c r="E7129" s="166"/>
      <c r="F7129" s="169"/>
    </row>
    <row r="7130" spans="2:6" ht="20.45" customHeight="1">
      <c r="B7130" s="20"/>
      <c r="D7130" s="165"/>
      <c r="E7130" s="166"/>
      <c r="F7130" s="169"/>
    </row>
    <row r="7131" spans="2:6" ht="20.45" customHeight="1">
      <c r="B7131" s="20"/>
      <c r="D7131" s="165"/>
      <c r="E7131" s="166"/>
      <c r="F7131" s="169"/>
    </row>
    <row r="7132" spans="2:6" ht="20.45" customHeight="1">
      <c r="B7132" s="20"/>
      <c r="D7132" s="165"/>
      <c r="E7132" s="166"/>
      <c r="F7132" s="169"/>
    </row>
    <row r="7133" spans="2:6" ht="20.45" customHeight="1">
      <c r="B7133" s="20"/>
      <c r="D7133" s="165"/>
      <c r="E7133" s="166"/>
      <c r="F7133" s="169"/>
    </row>
    <row r="7134" spans="2:6" ht="20.45" customHeight="1">
      <c r="B7134" s="20"/>
      <c r="D7134" s="165"/>
      <c r="E7134" s="166"/>
      <c r="F7134" s="169"/>
    </row>
    <row r="7135" spans="2:6" ht="20.45" customHeight="1">
      <c r="B7135" s="20"/>
      <c r="D7135" s="165"/>
      <c r="E7135" s="166"/>
      <c r="F7135" s="169"/>
    </row>
    <row r="7136" spans="2:6" ht="20.45" customHeight="1">
      <c r="B7136" s="20"/>
      <c r="D7136" s="165"/>
      <c r="E7136" s="166"/>
      <c r="F7136" s="169"/>
    </row>
    <row r="7137" spans="2:6" ht="20.45" customHeight="1">
      <c r="B7137" s="20"/>
      <c r="D7137" s="165"/>
      <c r="E7137" s="166"/>
      <c r="F7137" s="169"/>
    </row>
    <row r="7138" spans="2:6" ht="20.45" customHeight="1">
      <c r="B7138" s="20"/>
      <c r="D7138" s="165"/>
      <c r="E7138" s="166"/>
      <c r="F7138" s="169"/>
    </row>
    <row r="7139" spans="2:6" ht="20.45" customHeight="1">
      <c r="B7139" s="20"/>
      <c r="D7139" s="165"/>
      <c r="E7139" s="166"/>
      <c r="F7139" s="169"/>
    </row>
    <row r="7140" spans="2:6" ht="20.45" customHeight="1">
      <c r="B7140" s="20"/>
      <c r="D7140" s="165"/>
      <c r="E7140" s="166"/>
      <c r="F7140" s="169"/>
    </row>
    <row r="7141" spans="2:6" ht="20.45" customHeight="1">
      <c r="B7141" s="20"/>
      <c r="D7141" s="165"/>
      <c r="E7141" s="166"/>
      <c r="F7141" s="169"/>
    </row>
    <row r="7142" spans="2:6" ht="20.45" customHeight="1">
      <c r="B7142" s="20"/>
      <c r="D7142" s="165"/>
      <c r="E7142" s="166"/>
      <c r="F7142" s="169"/>
    </row>
    <row r="7143" spans="2:6" ht="20.45" customHeight="1">
      <c r="B7143" s="20"/>
      <c r="D7143" s="165"/>
      <c r="E7143" s="166"/>
      <c r="F7143" s="169"/>
    </row>
    <row r="7144" spans="2:6" ht="20.45" customHeight="1">
      <c r="B7144" s="20"/>
      <c r="D7144" s="165"/>
      <c r="E7144" s="166"/>
      <c r="F7144" s="169"/>
    </row>
    <row r="7145" spans="2:6" ht="20.45" customHeight="1">
      <c r="B7145" s="20"/>
      <c r="D7145" s="165"/>
      <c r="E7145" s="166"/>
      <c r="F7145" s="169"/>
    </row>
    <row r="7146" spans="2:6" ht="20.45" customHeight="1">
      <c r="B7146" s="20"/>
      <c r="D7146" s="165"/>
      <c r="E7146" s="166"/>
      <c r="F7146" s="169"/>
    </row>
    <row r="7147" spans="2:6" ht="20.45" customHeight="1">
      <c r="B7147" s="20"/>
      <c r="D7147" s="165"/>
      <c r="E7147" s="166"/>
      <c r="F7147" s="169"/>
    </row>
    <row r="7148" spans="2:6" ht="20.45" customHeight="1">
      <c r="B7148" s="20"/>
      <c r="D7148" s="165"/>
      <c r="E7148" s="166"/>
      <c r="F7148" s="169"/>
    </row>
    <row r="7149" spans="2:6" ht="20.45" customHeight="1">
      <c r="B7149" s="20"/>
      <c r="D7149" s="165"/>
      <c r="E7149" s="166"/>
      <c r="F7149" s="169"/>
    </row>
    <row r="7150" spans="2:6" ht="20.45" customHeight="1">
      <c r="B7150" s="20"/>
      <c r="D7150" s="165"/>
      <c r="E7150" s="166"/>
      <c r="F7150" s="169"/>
    </row>
    <row r="7151" spans="2:6" ht="20.45" customHeight="1">
      <c r="B7151" s="20"/>
      <c r="D7151" s="165"/>
      <c r="E7151" s="166"/>
      <c r="F7151" s="169"/>
    </row>
    <row r="7152" spans="2:6" ht="20.45" customHeight="1">
      <c r="B7152" s="20"/>
      <c r="D7152" s="165"/>
      <c r="E7152" s="166"/>
      <c r="F7152" s="169"/>
    </row>
    <row r="7153" spans="2:6" ht="20.45" customHeight="1">
      <c r="B7153" s="20"/>
      <c r="D7153" s="165"/>
      <c r="E7153" s="166"/>
      <c r="F7153" s="169"/>
    </row>
    <row r="7154" spans="2:6" ht="20.45" customHeight="1">
      <c r="B7154" s="20"/>
      <c r="D7154" s="165"/>
      <c r="E7154" s="166"/>
      <c r="F7154" s="169"/>
    </row>
    <row r="7155" spans="2:6" ht="20.45" customHeight="1">
      <c r="B7155" s="20"/>
      <c r="D7155" s="165"/>
      <c r="E7155" s="166"/>
      <c r="F7155" s="169"/>
    </row>
    <row r="7156" spans="2:6" ht="20.45" customHeight="1">
      <c r="B7156" s="20"/>
      <c r="D7156" s="165"/>
      <c r="E7156" s="166"/>
      <c r="F7156" s="169"/>
    </row>
    <row r="7157" spans="2:6" ht="20.45" customHeight="1">
      <c r="B7157" s="20"/>
      <c r="D7157" s="165"/>
      <c r="E7157" s="166"/>
      <c r="F7157" s="169"/>
    </row>
    <row r="7158" spans="2:6" ht="20.45" customHeight="1">
      <c r="B7158" s="20"/>
      <c r="D7158" s="165"/>
      <c r="E7158" s="166"/>
      <c r="F7158" s="169"/>
    </row>
    <row r="7159" spans="2:6" ht="20.45" customHeight="1">
      <c r="B7159" s="20"/>
      <c r="D7159" s="165"/>
      <c r="E7159" s="166"/>
      <c r="F7159" s="169"/>
    </row>
    <row r="7160" spans="2:6" ht="20.45" customHeight="1">
      <c r="B7160" s="20"/>
      <c r="D7160" s="165"/>
      <c r="E7160" s="166"/>
      <c r="F7160" s="169"/>
    </row>
    <row r="7161" spans="2:6" ht="20.45" customHeight="1">
      <c r="B7161" s="20"/>
      <c r="D7161" s="165"/>
      <c r="E7161" s="166"/>
      <c r="F7161" s="169"/>
    </row>
    <row r="7162" spans="2:6" ht="20.45" customHeight="1">
      <c r="B7162" s="20"/>
      <c r="D7162" s="165"/>
      <c r="E7162" s="166"/>
      <c r="F7162" s="169"/>
    </row>
    <row r="7163" spans="2:6" ht="20.45" customHeight="1">
      <c r="B7163" s="20"/>
      <c r="D7163" s="165"/>
      <c r="E7163" s="166"/>
      <c r="F7163" s="169"/>
    </row>
    <row r="7164" spans="2:6" ht="20.45" customHeight="1">
      <c r="B7164" s="20"/>
      <c r="D7164" s="165"/>
      <c r="E7164" s="166"/>
      <c r="F7164" s="169"/>
    </row>
    <row r="7165" spans="2:6" ht="20.45" customHeight="1">
      <c r="B7165" s="20"/>
      <c r="D7165" s="165"/>
      <c r="E7165" s="166"/>
      <c r="F7165" s="169"/>
    </row>
    <row r="7166" spans="2:6" ht="20.45" customHeight="1">
      <c r="B7166" s="20"/>
      <c r="D7166" s="165"/>
      <c r="E7166" s="166"/>
      <c r="F7166" s="169"/>
    </row>
    <row r="7167" spans="2:6" ht="20.45" customHeight="1">
      <c r="B7167" s="20"/>
      <c r="D7167" s="165"/>
      <c r="E7167" s="166"/>
      <c r="F7167" s="169"/>
    </row>
    <row r="7168" spans="2:6" ht="20.45" customHeight="1">
      <c r="B7168" s="20"/>
      <c r="D7168" s="165"/>
      <c r="E7168" s="166"/>
      <c r="F7168" s="169"/>
    </row>
    <row r="7169" spans="2:6" ht="20.45" customHeight="1">
      <c r="B7169" s="20"/>
      <c r="D7169" s="165"/>
      <c r="E7169" s="166"/>
      <c r="F7169" s="169"/>
    </row>
    <row r="7170" spans="2:6" ht="20.45" customHeight="1">
      <c r="B7170" s="20"/>
      <c r="D7170" s="165"/>
      <c r="E7170" s="166"/>
      <c r="F7170" s="169"/>
    </row>
    <row r="7171" spans="2:6" ht="20.45" customHeight="1">
      <c r="B7171" s="20"/>
      <c r="D7171" s="165"/>
      <c r="E7171" s="166"/>
      <c r="F7171" s="169"/>
    </row>
    <row r="7172" spans="2:6" ht="20.45" customHeight="1">
      <c r="B7172" s="20"/>
      <c r="D7172" s="165"/>
      <c r="E7172" s="166"/>
      <c r="F7172" s="169"/>
    </row>
    <row r="7173" spans="2:6" ht="20.45" customHeight="1">
      <c r="B7173" s="20"/>
      <c r="D7173" s="165"/>
      <c r="E7173" s="166"/>
      <c r="F7173" s="169"/>
    </row>
    <row r="7174" spans="2:6" ht="20.45" customHeight="1">
      <c r="B7174" s="20"/>
      <c r="D7174" s="165"/>
      <c r="E7174" s="166"/>
      <c r="F7174" s="169"/>
    </row>
    <row r="7175" spans="2:6" ht="20.45" customHeight="1">
      <c r="B7175" s="20"/>
      <c r="D7175" s="165"/>
      <c r="E7175" s="166"/>
      <c r="F7175" s="169"/>
    </row>
    <row r="7176" spans="2:6" ht="20.45" customHeight="1">
      <c r="B7176" s="20"/>
      <c r="D7176" s="165"/>
      <c r="E7176" s="166"/>
      <c r="F7176" s="169"/>
    </row>
    <row r="7177" spans="2:6" ht="20.45" customHeight="1">
      <c r="B7177" s="20"/>
      <c r="D7177" s="165"/>
      <c r="E7177" s="166"/>
      <c r="F7177" s="169"/>
    </row>
    <row r="7178" spans="2:6" ht="20.45" customHeight="1">
      <c r="B7178" s="20"/>
      <c r="D7178" s="165"/>
      <c r="E7178" s="166"/>
      <c r="F7178" s="169"/>
    </row>
    <row r="7179" spans="2:6" ht="20.45" customHeight="1">
      <c r="B7179" s="20"/>
      <c r="D7179" s="165"/>
      <c r="E7179" s="166"/>
      <c r="F7179" s="169"/>
    </row>
    <row r="7180" spans="2:6" ht="20.45" customHeight="1">
      <c r="B7180" s="20"/>
      <c r="D7180" s="165"/>
      <c r="E7180" s="166"/>
      <c r="F7180" s="169"/>
    </row>
    <row r="7181" spans="2:6" ht="20.45" customHeight="1">
      <c r="B7181" s="20"/>
      <c r="D7181" s="165"/>
      <c r="E7181" s="166"/>
      <c r="F7181" s="169"/>
    </row>
    <row r="7182" spans="2:6" ht="20.45" customHeight="1">
      <c r="B7182" s="20"/>
      <c r="D7182" s="165"/>
      <c r="E7182" s="166"/>
      <c r="F7182" s="169"/>
    </row>
    <row r="7183" spans="2:6" ht="20.45" customHeight="1">
      <c r="B7183" s="20"/>
      <c r="D7183" s="165"/>
      <c r="E7183" s="166"/>
      <c r="F7183" s="169"/>
    </row>
    <row r="7184" spans="2:6" ht="20.45" customHeight="1">
      <c r="B7184" s="20"/>
      <c r="D7184" s="165"/>
      <c r="E7184" s="166"/>
      <c r="F7184" s="169"/>
    </row>
    <row r="7185" spans="2:6" ht="20.45" customHeight="1">
      <c r="B7185" s="20"/>
      <c r="D7185" s="165"/>
      <c r="E7185" s="166"/>
      <c r="F7185" s="169"/>
    </row>
    <row r="7186" spans="2:6" ht="20.45" customHeight="1">
      <c r="B7186" s="20"/>
      <c r="D7186" s="165"/>
      <c r="E7186" s="166"/>
      <c r="F7186" s="169"/>
    </row>
    <row r="7187" spans="2:6" ht="20.45" customHeight="1">
      <c r="B7187" s="20"/>
      <c r="D7187" s="165"/>
      <c r="E7187" s="166"/>
      <c r="F7187" s="169"/>
    </row>
    <row r="7188" spans="2:6" ht="20.45" customHeight="1">
      <c r="B7188" s="20"/>
      <c r="D7188" s="165"/>
      <c r="E7188" s="166"/>
      <c r="F7188" s="169"/>
    </row>
    <row r="7189" spans="2:6" ht="20.45" customHeight="1">
      <c r="B7189" s="20"/>
      <c r="D7189" s="165"/>
      <c r="E7189" s="166"/>
      <c r="F7189" s="169"/>
    </row>
    <row r="7190" spans="2:6" ht="20.45" customHeight="1">
      <c r="B7190" s="20"/>
      <c r="D7190" s="165"/>
      <c r="E7190" s="166"/>
      <c r="F7190" s="169"/>
    </row>
    <row r="7191" spans="2:6" ht="20.45" customHeight="1">
      <c r="B7191" s="20"/>
      <c r="D7191" s="165"/>
      <c r="E7191" s="166"/>
      <c r="F7191" s="169"/>
    </row>
    <row r="7192" spans="2:6" ht="20.45" customHeight="1">
      <c r="B7192" s="20"/>
      <c r="D7192" s="165"/>
      <c r="E7192" s="166"/>
      <c r="F7192" s="169"/>
    </row>
    <row r="7193" spans="2:6" ht="20.45" customHeight="1">
      <c r="B7193" s="20"/>
      <c r="D7193" s="165"/>
      <c r="E7193" s="166"/>
      <c r="F7193" s="169"/>
    </row>
    <row r="7194" spans="2:6" ht="20.45" customHeight="1">
      <c r="B7194" s="20"/>
      <c r="D7194" s="165"/>
      <c r="E7194" s="166"/>
      <c r="F7194" s="169"/>
    </row>
    <row r="7195" spans="2:6" ht="20.45" customHeight="1">
      <c r="B7195" s="20"/>
      <c r="D7195" s="165"/>
      <c r="E7195" s="166"/>
      <c r="F7195" s="169"/>
    </row>
    <row r="7196" spans="2:6" ht="20.45" customHeight="1">
      <c r="B7196" s="20"/>
      <c r="D7196" s="165"/>
      <c r="E7196" s="166"/>
      <c r="F7196" s="169"/>
    </row>
    <row r="7197" spans="2:6" ht="20.45" customHeight="1">
      <c r="B7197" s="20"/>
      <c r="D7197" s="165"/>
      <c r="E7197" s="166"/>
      <c r="F7197" s="169"/>
    </row>
    <row r="7198" spans="2:6" ht="20.45" customHeight="1">
      <c r="B7198" s="20"/>
      <c r="D7198" s="165"/>
      <c r="E7198" s="166"/>
      <c r="F7198" s="169"/>
    </row>
    <row r="7199" spans="2:6" ht="20.45" customHeight="1">
      <c r="B7199" s="20"/>
      <c r="D7199" s="165"/>
      <c r="E7199" s="166"/>
      <c r="F7199" s="169"/>
    </row>
    <row r="7200" spans="2:6" ht="20.45" customHeight="1">
      <c r="B7200" s="20"/>
      <c r="D7200" s="165"/>
      <c r="E7200" s="166"/>
      <c r="F7200" s="169"/>
    </row>
    <row r="7201" spans="2:6" ht="20.45" customHeight="1">
      <c r="B7201" s="20"/>
      <c r="D7201" s="165"/>
      <c r="E7201" s="166"/>
      <c r="F7201" s="169"/>
    </row>
    <row r="7202" spans="2:6" ht="20.45" customHeight="1">
      <c r="B7202" s="20"/>
      <c r="D7202" s="165"/>
      <c r="E7202" s="166"/>
      <c r="F7202" s="169"/>
    </row>
    <row r="7203" spans="2:6" ht="20.45" customHeight="1">
      <c r="B7203" s="20"/>
      <c r="D7203" s="165"/>
      <c r="E7203" s="166"/>
      <c r="F7203" s="169"/>
    </row>
    <row r="7204" spans="2:6" ht="20.45" customHeight="1">
      <c r="B7204" s="20"/>
      <c r="D7204" s="165"/>
      <c r="E7204" s="166"/>
      <c r="F7204" s="169"/>
    </row>
    <row r="7205" spans="2:6" ht="20.45" customHeight="1">
      <c r="B7205" s="20"/>
      <c r="D7205" s="165"/>
      <c r="E7205" s="166"/>
      <c r="F7205" s="169"/>
    </row>
    <row r="7206" spans="2:6" ht="20.45" customHeight="1">
      <c r="B7206" s="20"/>
      <c r="D7206" s="165"/>
      <c r="E7206" s="166"/>
      <c r="F7206" s="169"/>
    </row>
    <row r="7207" spans="2:6" ht="20.45" customHeight="1">
      <c r="B7207" s="20"/>
      <c r="D7207" s="165"/>
      <c r="E7207" s="166"/>
      <c r="F7207" s="169"/>
    </row>
    <row r="7208" spans="2:6" ht="20.45" customHeight="1">
      <c r="B7208" s="20"/>
      <c r="D7208" s="165"/>
      <c r="E7208" s="166"/>
      <c r="F7208" s="169"/>
    </row>
    <row r="7209" spans="2:6" ht="20.45" customHeight="1">
      <c r="B7209" s="20"/>
      <c r="D7209" s="165"/>
      <c r="E7209" s="166"/>
      <c r="F7209" s="169"/>
    </row>
    <row r="7210" spans="2:6" ht="20.45" customHeight="1">
      <c r="B7210" s="20"/>
      <c r="D7210" s="165"/>
      <c r="E7210" s="166"/>
      <c r="F7210" s="169"/>
    </row>
    <row r="7211" spans="2:6" ht="20.45" customHeight="1">
      <c r="B7211" s="20"/>
      <c r="D7211" s="165"/>
      <c r="E7211" s="166"/>
      <c r="F7211" s="169"/>
    </row>
    <row r="7212" spans="2:6" ht="20.45" customHeight="1">
      <c r="B7212" s="20"/>
      <c r="D7212" s="165"/>
      <c r="E7212" s="166"/>
      <c r="F7212" s="169"/>
    </row>
    <row r="7213" spans="2:6" ht="20.45" customHeight="1">
      <c r="B7213" s="20"/>
      <c r="D7213" s="165"/>
      <c r="E7213" s="166"/>
      <c r="F7213" s="169"/>
    </row>
    <row r="7214" spans="2:6" ht="20.45" customHeight="1">
      <c r="B7214" s="20"/>
      <c r="D7214" s="165"/>
      <c r="E7214" s="166"/>
      <c r="F7214" s="169"/>
    </row>
    <row r="7215" spans="2:6" ht="20.45" customHeight="1">
      <c r="B7215" s="20"/>
      <c r="D7215" s="165"/>
      <c r="E7215" s="166"/>
      <c r="F7215" s="169"/>
    </row>
    <row r="7216" spans="2:6" ht="20.45" customHeight="1">
      <c r="B7216" s="20"/>
      <c r="D7216" s="165"/>
      <c r="E7216" s="166"/>
      <c r="F7216" s="169"/>
    </row>
    <row r="7217" spans="2:6" ht="20.45" customHeight="1">
      <c r="B7217" s="20"/>
      <c r="D7217" s="165"/>
      <c r="E7217" s="166"/>
      <c r="F7217" s="169"/>
    </row>
    <row r="7218" spans="2:6" ht="20.45" customHeight="1">
      <c r="B7218" s="20"/>
      <c r="D7218" s="165"/>
      <c r="E7218" s="166"/>
      <c r="F7218" s="169"/>
    </row>
    <row r="7219" spans="2:6" ht="20.45" customHeight="1">
      <c r="B7219" s="20"/>
      <c r="D7219" s="165"/>
      <c r="E7219" s="166"/>
      <c r="F7219" s="169"/>
    </row>
    <row r="7220" spans="2:6" ht="20.45" customHeight="1">
      <c r="B7220" s="20"/>
      <c r="D7220" s="165"/>
      <c r="E7220" s="166"/>
      <c r="F7220" s="169"/>
    </row>
    <row r="7221" spans="2:6" ht="20.45" customHeight="1">
      <c r="B7221" s="20"/>
      <c r="D7221" s="165"/>
      <c r="E7221" s="166"/>
      <c r="F7221" s="169"/>
    </row>
    <row r="7222" spans="2:6" ht="20.45" customHeight="1">
      <c r="B7222" s="20"/>
      <c r="D7222" s="165"/>
      <c r="E7222" s="166"/>
      <c r="F7222" s="169"/>
    </row>
    <row r="7223" spans="2:6" ht="20.45" customHeight="1">
      <c r="B7223" s="20"/>
      <c r="D7223" s="165"/>
      <c r="E7223" s="166"/>
      <c r="F7223" s="169"/>
    </row>
    <row r="7224" spans="2:6" ht="20.45" customHeight="1">
      <c r="B7224" s="20"/>
      <c r="D7224" s="165"/>
      <c r="E7224" s="166"/>
      <c r="F7224" s="169"/>
    </row>
    <row r="7225" spans="2:6" ht="20.45" customHeight="1">
      <c r="B7225" s="20"/>
      <c r="D7225" s="165"/>
      <c r="E7225" s="166"/>
      <c r="F7225" s="169"/>
    </row>
    <row r="7226" spans="2:6" ht="20.45" customHeight="1">
      <c r="B7226" s="20"/>
      <c r="D7226" s="165"/>
      <c r="E7226" s="166"/>
      <c r="F7226" s="169"/>
    </row>
    <row r="7227" spans="2:6" ht="20.45" customHeight="1">
      <c r="B7227" s="20"/>
      <c r="D7227" s="165"/>
      <c r="E7227" s="166"/>
      <c r="F7227" s="169"/>
    </row>
    <row r="7228" spans="2:6" ht="20.45" customHeight="1">
      <c r="B7228" s="20"/>
      <c r="D7228" s="165"/>
      <c r="E7228" s="166"/>
      <c r="F7228" s="169"/>
    </row>
    <row r="7229" spans="2:6" ht="20.45" customHeight="1">
      <c r="B7229" s="20"/>
      <c r="D7229" s="165"/>
      <c r="E7229" s="166"/>
      <c r="F7229" s="169"/>
    </row>
    <row r="7230" spans="2:6" ht="20.45" customHeight="1">
      <c r="B7230" s="20"/>
      <c r="D7230" s="165"/>
      <c r="E7230" s="166"/>
      <c r="F7230" s="169"/>
    </row>
    <row r="7231" spans="2:6" ht="20.45" customHeight="1">
      <c r="B7231" s="20"/>
      <c r="D7231" s="165"/>
      <c r="E7231" s="166"/>
      <c r="F7231" s="169"/>
    </row>
    <row r="7232" spans="2:6" ht="20.45" customHeight="1">
      <c r="B7232" s="20"/>
      <c r="D7232" s="165"/>
      <c r="E7232" s="166"/>
      <c r="F7232" s="169"/>
    </row>
    <row r="7233" spans="2:6" ht="20.45" customHeight="1">
      <c r="B7233" s="20"/>
      <c r="D7233" s="165"/>
      <c r="E7233" s="166"/>
      <c r="F7233" s="169"/>
    </row>
    <row r="7234" spans="2:6" ht="20.45" customHeight="1">
      <c r="B7234" s="20"/>
      <c r="D7234" s="165"/>
      <c r="E7234" s="166"/>
      <c r="F7234" s="169"/>
    </row>
    <row r="7235" spans="2:6" ht="20.45" customHeight="1">
      <c r="B7235" s="20"/>
      <c r="D7235" s="165"/>
      <c r="E7235" s="166"/>
      <c r="F7235" s="169"/>
    </row>
    <row r="7236" spans="2:6" ht="20.45" customHeight="1">
      <c r="B7236" s="20"/>
      <c r="D7236" s="165"/>
      <c r="E7236" s="166"/>
      <c r="F7236" s="169"/>
    </row>
    <row r="7237" spans="2:6" ht="20.45" customHeight="1">
      <c r="B7237" s="20"/>
      <c r="D7237" s="165"/>
      <c r="E7237" s="166"/>
      <c r="F7237" s="169"/>
    </row>
    <row r="7238" spans="2:6" ht="20.45" customHeight="1">
      <c r="B7238" s="20"/>
      <c r="D7238" s="165"/>
      <c r="E7238" s="166"/>
      <c r="F7238" s="169"/>
    </row>
    <row r="7239" spans="2:6" ht="20.45" customHeight="1">
      <c r="B7239" s="20"/>
      <c r="D7239" s="165"/>
      <c r="E7239" s="166"/>
      <c r="F7239" s="169"/>
    </row>
    <row r="7240" spans="2:6" ht="20.45" customHeight="1">
      <c r="B7240" s="20"/>
      <c r="D7240" s="165"/>
      <c r="E7240" s="166"/>
      <c r="F7240" s="169"/>
    </row>
    <row r="7241" spans="2:6" ht="20.45" customHeight="1">
      <c r="B7241" s="20"/>
      <c r="D7241" s="165"/>
      <c r="E7241" s="166"/>
      <c r="F7241" s="169"/>
    </row>
    <row r="7242" spans="2:6" ht="20.45" customHeight="1">
      <c r="B7242" s="20"/>
      <c r="D7242" s="165"/>
      <c r="E7242" s="166"/>
      <c r="F7242" s="169"/>
    </row>
    <row r="7243" spans="2:6" ht="20.45" customHeight="1">
      <c r="B7243" s="20"/>
      <c r="D7243" s="165"/>
      <c r="E7243" s="166"/>
      <c r="F7243" s="169"/>
    </row>
    <row r="7244" spans="2:6" ht="20.45" customHeight="1">
      <c r="B7244" s="20"/>
      <c r="D7244" s="165"/>
      <c r="E7244" s="166"/>
      <c r="F7244" s="169"/>
    </row>
    <row r="7245" spans="2:6" ht="20.45" customHeight="1">
      <c r="B7245" s="20"/>
      <c r="D7245" s="165"/>
      <c r="E7245" s="166"/>
      <c r="F7245" s="169"/>
    </row>
    <row r="7246" spans="2:6" ht="20.45" customHeight="1">
      <c r="B7246" s="20"/>
      <c r="D7246" s="165"/>
      <c r="E7246" s="166"/>
      <c r="F7246" s="169"/>
    </row>
    <row r="7247" spans="2:6" ht="20.45" customHeight="1">
      <c r="B7247" s="20"/>
      <c r="D7247" s="165"/>
      <c r="E7247" s="166"/>
      <c r="F7247" s="169"/>
    </row>
    <row r="7248" spans="2:6" ht="20.45" customHeight="1">
      <c r="B7248" s="20"/>
      <c r="D7248" s="165"/>
      <c r="E7248" s="166"/>
      <c r="F7248" s="169"/>
    </row>
    <row r="7249" spans="2:6" ht="20.45" customHeight="1">
      <c r="B7249" s="20"/>
      <c r="D7249" s="165"/>
      <c r="E7249" s="166"/>
      <c r="F7249" s="169"/>
    </row>
    <row r="7250" spans="2:6" ht="20.45" customHeight="1">
      <c r="B7250" s="20"/>
      <c r="D7250" s="165"/>
      <c r="E7250" s="166"/>
      <c r="F7250" s="169"/>
    </row>
    <row r="7251" spans="2:6" ht="20.45" customHeight="1">
      <c r="B7251" s="20"/>
      <c r="D7251" s="165"/>
      <c r="E7251" s="166"/>
      <c r="F7251" s="169"/>
    </row>
    <row r="7252" spans="2:6" ht="20.45" customHeight="1">
      <c r="B7252" s="20"/>
      <c r="D7252" s="165"/>
      <c r="E7252" s="166"/>
      <c r="F7252" s="169"/>
    </row>
    <row r="7253" spans="2:6" ht="20.45" customHeight="1">
      <c r="B7253" s="20"/>
      <c r="D7253" s="165"/>
      <c r="E7253" s="166"/>
      <c r="F7253" s="169"/>
    </row>
    <row r="7254" spans="2:6" ht="20.45" customHeight="1">
      <c r="B7254" s="20"/>
      <c r="D7254" s="165"/>
      <c r="E7254" s="166"/>
      <c r="F7254" s="169"/>
    </row>
    <row r="7255" spans="2:6" ht="20.45" customHeight="1">
      <c r="B7255" s="20"/>
      <c r="D7255" s="165"/>
      <c r="E7255" s="166"/>
      <c r="F7255" s="169"/>
    </row>
    <row r="7256" spans="2:6" ht="20.45" customHeight="1">
      <c r="B7256" s="20"/>
      <c r="D7256" s="165"/>
      <c r="E7256" s="166"/>
      <c r="F7256" s="169"/>
    </row>
    <row r="7257" spans="2:6" ht="20.45" customHeight="1">
      <c r="B7257" s="20"/>
      <c r="D7257" s="165"/>
      <c r="E7257" s="166"/>
      <c r="F7257" s="169"/>
    </row>
    <row r="7258" spans="2:6" ht="20.45" customHeight="1">
      <c r="B7258" s="20"/>
      <c r="D7258" s="165"/>
      <c r="E7258" s="166"/>
      <c r="F7258" s="169"/>
    </row>
    <row r="7259" spans="2:6" ht="20.45" customHeight="1">
      <c r="B7259" s="20"/>
      <c r="D7259" s="165"/>
      <c r="E7259" s="166"/>
      <c r="F7259" s="169"/>
    </row>
    <row r="7260" spans="2:6" ht="20.45" customHeight="1">
      <c r="B7260" s="20"/>
      <c r="D7260" s="165"/>
      <c r="E7260" s="166"/>
      <c r="F7260" s="169"/>
    </row>
    <row r="7261" spans="2:6" ht="20.45" customHeight="1">
      <c r="B7261" s="20"/>
      <c r="D7261" s="165"/>
      <c r="E7261" s="166"/>
      <c r="F7261" s="169"/>
    </row>
    <row r="7262" spans="2:6" ht="20.45" customHeight="1">
      <c r="B7262" s="20"/>
      <c r="D7262" s="165"/>
      <c r="E7262" s="166"/>
      <c r="F7262" s="169"/>
    </row>
    <row r="7263" spans="2:6" ht="20.45" customHeight="1">
      <c r="B7263" s="20"/>
      <c r="D7263" s="165"/>
      <c r="E7263" s="166"/>
      <c r="F7263" s="169"/>
    </row>
    <row r="7264" spans="2:6" ht="20.45" customHeight="1">
      <c r="B7264" s="20"/>
      <c r="D7264" s="165"/>
      <c r="E7264" s="166"/>
      <c r="F7264" s="169"/>
    </row>
    <row r="7265" spans="2:6" ht="20.45" customHeight="1">
      <c r="B7265" s="20"/>
      <c r="D7265" s="165"/>
      <c r="E7265" s="166"/>
      <c r="F7265" s="169"/>
    </row>
    <row r="7266" spans="2:6" ht="20.45" customHeight="1">
      <c r="B7266" s="20"/>
      <c r="D7266" s="165"/>
      <c r="E7266" s="166"/>
      <c r="F7266" s="169"/>
    </row>
    <row r="7267" spans="2:6" ht="20.45" customHeight="1">
      <c r="B7267" s="20"/>
      <c r="D7267" s="165"/>
      <c r="E7267" s="166"/>
      <c r="F7267" s="169"/>
    </row>
    <row r="7268" spans="2:6" ht="20.45" customHeight="1">
      <c r="B7268" s="20"/>
      <c r="D7268" s="165"/>
      <c r="E7268" s="166"/>
      <c r="F7268" s="169"/>
    </row>
    <row r="7269" spans="2:6" ht="20.45" customHeight="1">
      <c r="B7269" s="20"/>
      <c r="D7269" s="165"/>
      <c r="E7269" s="166"/>
      <c r="F7269" s="169"/>
    </row>
    <row r="7270" spans="2:6" ht="20.45" customHeight="1">
      <c r="B7270" s="20"/>
      <c r="D7270" s="165"/>
      <c r="E7270" s="166"/>
      <c r="F7270" s="169"/>
    </row>
    <row r="7271" spans="2:6" ht="20.45" customHeight="1">
      <c r="B7271" s="20"/>
      <c r="D7271" s="165"/>
      <c r="E7271" s="166"/>
      <c r="F7271" s="169"/>
    </row>
    <row r="7272" spans="2:6" ht="20.45" customHeight="1">
      <c r="B7272" s="20"/>
      <c r="D7272" s="165"/>
      <c r="E7272" s="166"/>
      <c r="F7272" s="169"/>
    </row>
    <row r="7273" spans="2:6" ht="20.45" customHeight="1">
      <c r="B7273" s="20"/>
      <c r="D7273" s="165"/>
      <c r="E7273" s="166"/>
      <c r="F7273" s="169"/>
    </row>
    <row r="7274" spans="2:6" ht="20.45" customHeight="1">
      <c r="B7274" s="20"/>
      <c r="D7274" s="165"/>
      <c r="E7274" s="166"/>
      <c r="F7274" s="169"/>
    </row>
    <row r="7275" spans="2:6" ht="20.45" customHeight="1">
      <c r="B7275" s="20"/>
      <c r="D7275" s="165"/>
      <c r="E7275" s="166"/>
      <c r="F7275" s="169"/>
    </row>
    <row r="7276" spans="2:6" ht="20.45" customHeight="1">
      <c r="B7276" s="20"/>
      <c r="D7276" s="165"/>
      <c r="E7276" s="166"/>
      <c r="F7276" s="169"/>
    </row>
    <row r="7277" spans="2:6" ht="20.45" customHeight="1">
      <c r="B7277" s="20"/>
      <c r="D7277" s="165"/>
      <c r="E7277" s="166"/>
      <c r="F7277" s="169"/>
    </row>
    <row r="7278" spans="2:6" ht="20.45" customHeight="1">
      <c r="B7278" s="20"/>
      <c r="D7278" s="165"/>
      <c r="E7278" s="166"/>
      <c r="F7278" s="169"/>
    </row>
    <row r="7279" spans="2:6" ht="20.45" customHeight="1">
      <c r="B7279" s="20"/>
      <c r="D7279" s="165"/>
      <c r="E7279" s="166"/>
      <c r="F7279" s="169"/>
    </row>
    <row r="7280" spans="2:6" ht="20.45" customHeight="1">
      <c r="B7280" s="20"/>
      <c r="D7280" s="165"/>
      <c r="E7280" s="166"/>
      <c r="F7280" s="169"/>
    </row>
    <row r="7281" spans="2:6" ht="20.45" customHeight="1">
      <c r="B7281" s="20"/>
      <c r="D7281" s="165"/>
      <c r="E7281" s="166"/>
      <c r="F7281" s="169"/>
    </row>
    <row r="7282" spans="2:6" ht="20.45" customHeight="1">
      <c r="B7282" s="20"/>
      <c r="D7282" s="165"/>
      <c r="E7282" s="166"/>
      <c r="F7282" s="169"/>
    </row>
    <row r="7283" spans="2:6" ht="20.45" customHeight="1">
      <c r="B7283" s="20"/>
      <c r="D7283" s="165"/>
      <c r="E7283" s="166"/>
      <c r="F7283" s="169"/>
    </row>
    <row r="7284" spans="2:6" ht="20.45" customHeight="1">
      <c r="B7284" s="20"/>
      <c r="D7284" s="165"/>
      <c r="E7284" s="166"/>
      <c r="F7284" s="169"/>
    </row>
    <row r="7285" spans="2:6" ht="20.45" customHeight="1">
      <c r="B7285" s="20"/>
      <c r="D7285" s="165"/>
      <c r="E7285" s="166"/>
      <c r="F7285" s="169"/>
    </row>
    <row r="7286" spans="2:6" ht="20.45" customHeight="1">
      <c r="B7286" s="20"/>
      <c r="D7286" s="165"/>
      <c r="E7286" s="166"/>
      <c r="F7286" s="169"/>
    </row>
    <row r="7287" spans="2:6" ht="20.45" customHeight="1">
      <c r="B7287" s="20"/>
      <c r="D7287" s="165"/>
      <c r="E7287" s="166"/>
      <c r="F7287" s="169"/>
    </row>
    <row r="7288" spans="2:6" ht="20.45" customHeight="1">
      <c r="B7288" s="20"/>
      <c r="D7288" s="165"/>
      <c r="E7288" s="166"/>
      <c r="F7288" s="169"/>
    </row>
    <row r="7289" spans="2:6" ht="20.45" customHeight="1">
      <c r="B7289" s="20"/>
      <c r="D7289" s="165"/>
      <c r="E7289" s="166"/>
      <c r="F7289" s="169"/>
    </row>
    <row r="7290" spans="2:6" ht="20.45" customHeight="1">
      <c r="B7290" s="20"/>
      <c r="D7290" s="165"/>
      <c r="E7290" s="166"/>
      <c r="F7290" s="169"/>
    </row>
    <row r="7291" spans="2:6" ht="20.45" customHeight="1">
      <c r="B7291" s="20"/>
      <c r="D7291" s="165"/>
      <c r="E7291" s="166"/>
      <c r="F7291" s="169"/>
    </row>
    <row r="7292" spans="2:6" ht="20.45" customHeight="1">
      <c r="B7292" s="20"/>
      <c r="D7292" s="165"/>
      <c r="E7292" s="166"/>
      <c r="F7292" s="169"/>
    </row>
    <row r="7293" spans="2:6" ht="20.45" customHeight="1">
      <c r="B7293" s="20"/>
      <c r="D7293" s="165"/>
      <c r="E7293" s="166"/>
      <c r="F7293" s="169"/>
    </row>
    <row r="7294" spans="2:6" ht="20.45" customHeight="1">
      <c r="B7294" s="20"/>
      <c r="D7294" s="165"/>
      <c r="E7294" s="166"/>
      <c r="F7294" s="169"/>
    </row>
    <row r="7295" spans="2:6" ht="20.45" customHeight="1">
      <c r="B7295" s="20"/>
      <c r="D7295" s="165"/>
      <c r="E7295" s="166"/>
      <c r="F7295" s="169"/>
    </row>
    <row r="7296" spans="2:6" ht="20.45" customHeight="1">
      <c r="B7296" s="20"/>
      <c r="D7296" s="165"/>
      <c r="E7296" s="166"/>
      <c r="F7296" s="169"/>
    </row>
    <row r="7297" spans="2:6" ht="20.45" customHeight="1">
      <c r="B7297" s="20"/>
      <c r="D7297" s="165"/>
      <c r="E7297" s="166"/>
      <c r="F7297" s="169"/>
    </row>
    <row r="7298" spans="2:6" ht="20.45" customHeight="1">
      <c r="B7298" s="20"/>
      <c r="D7298" s="165"/>
      <c r="E7298" s="166"/>
      <c r="F7298" s="169"/>
    </row>
    <row r="7299" spans="2:6" ht="20.45" customHeight="1">
      <c r="B7299" s="20"/>
      <c r="D7299" s="165"/>
      <c r="E7299" s="166"/>
      <c r="F7299" s="169"/>
    </row>
    <row r="7300" spans="2:6" ht="20.45" customHeight="1">
      <c r="B7300" s="20"/>
      <c r="D7300" s="165"/>
      <c r="E7300" s="166"/>
      <c r="F7300" s="169"/>
    </row>
    <row r="7301" spans="2:6" ht="20.45" customHeight="1">
      <c r="B7301" s="20"/>
      <c r="D7301" s="165"/>
      <c r="E7301" s="166"/>
      <c r="F7301" s="169"/>
    </row>
    <row r="7302" spans="2:6" ht="20.45" customHeight="1">
      <c r="B7302" s="20"/>
      <c r="D7302" s="165"/>
      <c r="E7302" s="166"/>
      <c r="F7302" s="169"/>
    </row>
    <row r="7303" spans="2:6" ht="20.45" customHeight="1">
      <c r="B7303" s="20"/>
      <c r="D7303" s="165"/>
      <c r="E7303" s="166"/>
      <c r="F7303" s="169"/>
    </row>
    <row r="7304" spans="2:6" ht="20.45" customHeight="1">
      <c r="B7304" s="20"/>
      <c r="D7304" s="165"/>
      <c r="E7304" s="166"/>
      <c r="F7304" s="169"/>
    </row>
    <row r="7305" spans="2:6" ht="20.45" customHeight="1">
      <c r="B7305" s="20"/>
      <c r="D7305" s="165"/>
      <c r="E7305" s="166"/>
      <c r="F7305" s="169"/>
    </row>
    <row r="7306" spans="2:6" ht="20.45" customHeight="1">
      <c r="B7306" s="20"/>
      <c r="D7306" s="165"/>
      <c r="E7306" s="166"/>
      <c r="F7306" s="169"/>
    </row>
    <row r="7307" spans="2:6" ht="20.45" customHeight="1">
      <c r="B7307" s="20"/>
      <c r="D7307" s="165"/>
      <c r="E7307" s="166"/>
      <c r="F7307" s="169"/>
    </row>
    <row r="7308" spans="2:6" ht="20.45" customHeight="1">
      <c r="B7308" s="20"/>
      <c r="D7308" s="165"/>
      <c r="E7308" s="166"/>
      <c r="F7308" s="169"/>
    </row>
    <row r="7309" spans="2:6" ht="20.45" customHeight="1">
      <c r="B7309" s="20"/>
      <c r="D7309" s="165"/>
      <c r="E7309" s="166"/>
      <c r="F7309" s="169"/>
    </row>
    <row r="7310" spans="2:6" ht="20.45" customHeight="1">
      <c r="B7310" s="20"/>
      <c r="D7310" s="165"/>
      <c r="E7310" s="166"/>
      <c r="F7310" s="169"/>
    </row>
    <row r="7311" spans="2:6" ht="20.45" customHeight="1">
      <c r="B7311" s="20"/>
      <c r="D7311" s="165"/>
      <c r="E7311" s="166"/>
      <c r="F7311" s="169"/>
    </row>
    <row r="7312" spans="2:6" ht="20.45" customHeight="1">
      <c r="B7312" s="20"/>
      <c r="D7312" s="165"/>
      <c r="E7312" s="166"/>
      <c r="F7312" s="169"/>
    </row>
    <row r="7313" spans="2:6" ht="20.45" customHeight="1">
      <c r="B7313" s="20"/>
      <c r="D7313" s="165"/>
      <c r="E7313" s="166"/>
      <c r="F7313" s="169"/>
    </row>
    <row r="7314" spans="2:6" ht="20.45" customHeight="1">
      <c r="B7314" s="20"/>
      <c r="D7314" s="165"/>
      <c r="E7314" s="166"/>
      <c r="F7314" s="169"/>
    </row>
    <row r="7315" spans="2:6" ht="20.45" customHeight="1">
      <c r="B7315" s="20"/>
      <c r="D7315" s="165"/>
      <c r="E7315" s="166"/>
      <c r="F7315" s="169"/>
    </row>
    <row r="7316" spans="2:6" ht="20.45" customHeight="1">
      <c r="B7316" s="20"/>
      <c r="D7316" s="165"/>
      <c r="E7316" s="166"/>
      <c r="F7316" s="169"/>
    </row>
    <row r="7317" spans="2:6" ht="20.45" customHeight="1">
      <c r="B7317" s="20"/>
      <c r="D7317" s="165"/>
      <c r="E7317" s="166"/>
      <c r="F7317" s="169"/>
    </row>
    <row r="7318" spans="2:6" ht="20.45" customHeight="1">
      <c r="B7318" s="20"/>
      <c r="D7318" s="165"/>
      <c r="E7318" s="166"/>
      <c r="F7318" s="169"/>
    </row>
    <row r="7319" spans="2:6" ht="20.45" customHeight="1">
      <c r="B7319" s="20"/>
      <c r="D7319" s="165"/>
      <c r="E7319" s="166"/>
      <c r="F7319" s="169"/>
    </row>
    <row r="7320" spans="2:6" ht="20.45" customHeight="1">
      <c r="B7320" s="20"/>
      <c r="D7320" s="165"/>
      <c r="E7320" s="166"/>
      <c r="F7320" s="169"/>
    </row>
    <row r="7321" spans="2:6" ht="20.45" customHeight="1">
      <c r="B7321" s="20"/>
      <c r="D7321" s="165"/>
      <c r="E7321" s="166"/>
      <c r="F7321" s="169"/>
    </row>
    <row r="7322" spans="2:6" ht="20.45" customHeight="1">
      <c r="B7322" s="20"/>
      <c r="D7322" s="165"/>
      <c r="E7322" s="166"/>
      <c r="F7322" s="169"/>
    </row>
    <row r="7323" spans="2:6" ht="20.45" customHeight="1">
      <c r="B7323" s="20"/>
      <c r="D7323" s="165"/>
      <c r="E7323" s="166"/>
      <c r="F7323" s="169"/>
    </row>
    <row r="7324" spans="2:6" ht="20.45" customHeight="1">
      <c r="B7324" s="20"/>
      <c r="D7324" s="165"/>
      <c r="E7324" s="166"/>
      <c r="F7324" s="169"/>
    </row>
    <row r="7325" spans="2:6" ht="20.45" customHeight="1">
      <c r="B7325" s="20"/>
      <c r="D7325" s="165"/>
      <c r="E7325" s="166"/>
      <c r="F7325" s="169"/>
    </row>
    <row r="7326" spans="2:6" ht="20.45" customHeight="1">
      <c r="B7326" s="20"/>
      <c r="D7326" s="165"/>
      <c r="E7326" s="166"/>
      <c r="F7326" s="169"/>
    </row>
    <row r="7327" spans="2:6" ht="20.45" customHeight="1">
      <c r="B7327" s="20"/>
      <c r="D7327" s="165"/>
      <c r="E7327" s="166"/>
      <c r="F7327" s="169"/>
    </row>
    <row r="7328" spans="2:6" ht="20.45" customHeight="1">
      <c r="B7328" s="20"/>
      <c r="D7328" s="165"/>
      <c r="E7328" s="166"/>
      <c r="F7328" s="169"/>
    </row>
    <row r="7329" spans="2:6" ht="20.45" customHeight="1">
      <c r="B7329" s="20"/>
      <c r="D7329" s="165"/>
      <c r="E7329" s="166"/>
      <c r="F7329" s="169"/>
    </row>
    <row r="7330" spans="2:6" ht="20.45" customHeight="1">
      <c r="B7330" s="20"/>
      <c r="D7330" s="165"/>
      <c r="E7330" s="166"/>
      <c r="F7330" s="169"/>
    </row>
    <row r="7331" spans="2:6" ht="20.45" customHeight="1">
      <c r="B7331" s="20"/>
      <c r="D7331" s="165"/>
      <c r="E7331" s="166"/>
      <c r="F7331" s="169"/>
    </row>
    <row r="7332" spans="2:6" ht="20.45" customHeight="1">
      <c r="B7332" s="20"/>
      <c r="D7332" s="165"/>
      <c r="E7332" s="166"/>
      <c r="F7332" s="169"/>
    </row>
    <row r="7333" spans="2:6" ht="20.45" customHeight="1">
      <c r="B7333" s="20"/>
      <c r="D7333" s="165"/>
      <c r="E7333" s="166"/>
      <c r="F7333" s="169"/>
    </row>
    <row r="7334" spans="2:6" ht="20.45" customHeight="1">
      <c r="B7334" s="20"/>
      <c r="D7334" s="165"/>
      <c r="E7334" s="166"/>
      <c r="F7334" s="169"/>
    </row>
    <row r="7335" spans="2:6" ht="20.45" customHeight="1">
      <c r="B7335" s="20"/>
      <c r="D7335" s="165"/>
      <c r="E7335" s="166"/>
      <c r="F7335" s="169"/>
    </row>
    <row r="7336" spans="2:6" ht="20.45" customHeight="1">
      <c r="B7336" s="20"/>
      <c r="D7336" s="165"/>
      <c r="E7336" s="166"/>
      <c r="F7336" s="169"/>
    </row>
    <row r="7337" spans="2:6" ht="20.45" customHeight="1">
      <c r="B7337" s="20"/>
      <c r="D7337" s="165"/>
      <c r="E7337" s="166"/>
      <c r="F7337" s="169"/>
    </row>
    <row r="7338" spans="2:6" ht="20.45" customHeight="1">
      <c r="B7338" s="20"/>
      <c r="D7338" s="165"/>
      <c r="E7338" s="166"/>
      <c r="F7338" s="169"/>
    </row>
    <row r="7339" spans="2:6" ht="20.45" customHeight="1">
      <c r="B7339" s="20"/>
      <c r="D7339" s="165"/>
      <c r="E7339" s="166"/>
      <c r="F7339" s="169"/>
    </row>
    <row r="7340" spans="2:6" ht="20.45" customHeight="1">
      <c r="B7340" s="20"/>
      <c r="D7340" s="165"/>
      <c r="E7340" s="166"/>
      <c r="F7340" s="169"/>
    </row>
    <row r="7341" spans="2:6" ht="20.45" customHeight="1">
      <c r="B7341" s="20"/>
      <c r="D7341" s="165"/>
      <c r="E7341" s="166"/>
      <c r="F7341" s="169"/>
    </row>
    <row r="7342" spans="2:6" ht="20.45" customHeight="1">
      <c r="B7342" s="20"/>
      <c r="D7342" s="165"/>
      <c r="E7342" s="166"/>
      <c r="F7342" s="169"/>
    </row>
    <row r="7343" spans="2:6" ht="20.45" customHeight="1">
      <c r="B7343" s="20"/>
      <c r="D7343" s="165"/>
      <c r="E7343" s="166"/>
      <c r="F7343" s="169"/>
    </row>
    <row r="7344" spans="2:6" ht="20.45" customHeight="1">
      <c r="B7344" s="20"/>
      <c r="D7344" s="165"/>
      <c r="E7344" s="166"/>
      <c r="F7344" s="169"/>
    </row>
    <row r="7345" spans="2:6" ht="20.45" customHeight="1">
      <c r="B7345" s="20"/>
      <c r="D7345" s="165"/>
      <c r="E7345" s="166"/>
      <c r="F7345" s="169"/>
    </row>
    <row r="7346" spans="2:6" ht="20.45" customHeight="1">
      <c r="B7346" s="20"/>
      <c r="D7346" s="165"/>
      <c r="E7346" s="166"/>
      <c r="F7346" s="169"/>
    </row>
    <row r="7347" spans="2:6" ht="20.45" customHeight="1">
      <c r="B7347" s="20"/>
      <c r="D7347" s="165"/>
      <c r="E7347" s="166"/>
      <c r="F7347" s="169"/>
    </row>
    <row r="7348" spans="2:6" ht="20.45" customHeight="1">
      <c r="B7348" s="20"/>
      <c r="D7348" s="165"/>
      <c r="E7348" s="166"/>
      <c r="F7348" s="169"/>
    </row>
    <row r="7349" spans="2:6" ht="20.45" customHeight="1">
      <c r="B7349" s="20"/>
      <c r="D7349" s="165"/>
      <c r="E7349" s="166"/>
      <c r="F7349" s="169"/>
    </row>
    <row r="7350" spans="2:6" ht="20.45" customHeight="1">
      <c r="B7350" s="20"/>
      <c r="D7350" s="165"/>
      <c r="E7350" s="166"/>
      <c r="F7350" s="169"/>
    </row>
    <row r="7351" spans="2:6" ht="20.45" customHeight="1">
      <c r="B7351" s="20"/>
      <c r="D7351" s="165"/>
      <c r="E7351" s="166"/>
      <c r="F7351" s="169"/>
    </row>
    <row r="7352" spans="2:6" ht="20.45" customHeight="1">
      <c r="B7352" s="20"/>
      <c r="D7352" s="165"/>
      <c r="E7352" s="166"/>
      <c r="F7352" s="169"/>
    </row>
    <row r="7353" spans="2:6" ht="20.45" customHeight="1">
      <c r="B7353" s="20"/>
      <c r="D7353" s="165"/>
      <c r="E7353" s="166"/>
      <c r="F7353" s="169"/>
    </row>
    <row r="7354" spans="2:6" ht="20.45" customHeight="1">
      <c r="B7354" s="20"/>
      <c r="D7354" s="165"/>
      <c r="E7354" s="166"/>
      <c r="F7354" s="169"/>
    </row>
    <row r="7355" spans="2:6" ht="20.45" customHeight="1">
      <c r="B7355" s="20"/>
      <c r="D7355" s="165"/>
      <c r="E7355" s="166"/>
      <c r="F7355" s="169"/>
    </row>
    <row r="7356" spans="2:6" ht="20.45" customHeight="1">
      <c r="B7356" s="20"/>
      <c r="D7356" s="165"/>
      <c r="E7356" s="166"/>
      <c r="F7356" s="169"/>
    </row>
    <row r="7357" spans="2:6" ht="20.45" customHeight="1">
      <c r="B7357" s="20"/>
      <c r="D7357" s="165"/>
      <c r="E7357" s="166"/>
      <c r="F7357" s="169"/>
    </row>
    <row r="7358" spans="2:6" ht="20.45" customHeight="1">
      <c r="B7358" s="20"/>
      <c r="D7358" s="165"/>
      <c r="E7358" s="166"/>
      <c r="F7358" s="169"/>
    </row>
    <row r="7359" spans="2:6" ht="20.45" customHeight="1">
      <c r="B7359" s="20"/>
      <c r="D7359" s="165"/>
      <c r="E7359" s="166"/>
      <c r="F7359" s="169"/>
    </row>
    <row r="7360" spans="2:6" ht="20.45" customHeight="1">
      <c r="B7360" s="20"/>
      <c r="D7360" s="165"/>
      <c r="E7360" s="166"/>
      <c r="F7360" s="169"/>
    </row>
    <row r="7361" spans="2:6" ht="20.45" customHeight="1">
      <c r="B7361" s="20"/>
      <c r="D7361" s="165"/>
      <c r="E7361" s="166"/>
      <c r="F7361" s="169"/>
    </row>
    <row r="7362" spans="2:6" ht="20.45" customHeight="1">
      <c r="B7362" s="20"/>
      <c r="D7362" s="165"/>
      <c r="E7362" s="166"/>
      <c r="F7362" s="169"/>
    </row>
    <row r="7363" spans="2:6" ht="20.45" customHeight="1">
      <c r="B7363" s="20"/>
      <c r="D7363" s="165"/>
      <c r="E7363" s="166"/>
      <c r="F7363" s="169"/>
    </row>
    <row r="7364" spans="2:6" ht="20.45" customHeight="1">
      <c r="B7364" s="20"/>
      <c r="D7364" s="165"/>
      <c r="E7364" s="166"/>
      <c r="F7364" s="169"/>
    </row>
    <row r="7365" spans="2:6" ht="20.45" customHeight="1">
      <c r="B7365" s="20"/>
      <c r="D7365" s="165"/>
      <c r="E7365" s="166"/>
      <c r="F7365" s="169"/>
    </row>
    <row r="7366" spans="2:6" ht="20.45" customHeight="1">
      <c r="B7366" s="20"/>
      <c r="D7366" s="165"/>
      <c r="E7366" s="166"/>
      <c r="F7366" s="169"/>
    </row>
    <row r="7367" spans="2:6" ht="20.45" customHeight="1">
      <c r="B7367" s="20"/>
      <c r="D7367" s="165"/>
      <c r="E7367" s="166"/>
      <c r="F7367" s="169"/>
    </row>
    <row r="7368" spans="2:6" ht="20.45" customHeight="1">
      <c r="B7368" s="20"/>
      <c r="D7368" s="165"/>
      <c r="E7368" s="166"/>
      <c r="F7368" s="169"/>
    </row>
    <row r="7369" spans="2:6" ht="20.45" customHeight="1">
      <c r="B7369" s="20"/>
      <c r="D7369" s="165"/>
      <c r="E7369" s="166"/>
      <c r="F7369" s="169"/>
    </row>
    <row r="7370" spans="2:6" ht="20.45" customHeight="1">
      <c r="B7370" s="20"/>
      <c r="D7370" s="165"/>
      <c r="E7370" s="166"/>
      <c r="F7370" s="169"/>
    </row>
    <row r="7371" spans="2:6" ht="20.45" customHeight="1">
      <c r="B7371" s="20"/>
      <c r="D7371" s="165"/>
      <c r="E7371" s="166"/>
      <c r="F7371" s="169"/>
    </row>
    <row r="7372" spans="2:6" ht="20.45" customHeight="1">
      <c r="B7372" s="20"/>
      <c r="D7372" s="165"/>
      <c r="E7372" s="166"/>
      <c r="F7372" s="169"/>
    </row>
    <row r="7373" spans="2:6" ht="20.45" customHeight="1">
      <c r="B7373" s="20"/>
      <c r="D7373" s="165"/>
      <c r="E7373" s="166"/>
      <c r="F7373" s="169"/>
    </row>
    <row r="7374" spans="2:6" ht="20.45" customHeight="1">
      <c r="B7374" s="20"/>
      <c r="D7374" s="165"/>
      <c r="E7374" s="166"/>
      <c r="F7374" s="169"/>
    </row>
    <row r="7375" spans="2:6" ht="20.45" customHeight="1">
      <c r="B7375" s="20"/>
      <c r="D7375" s="165"/>
      <c r="E7375" s="166"/>
      <c r="F7375" s="169"/>
    </row>
    <row r="7376" spans="2:6" ht="20.45" customHeight="1">
      <c r="B7376" s="20"/>
      <c r="D7376" s="165"/>
      <c r="E7376" s="166"/>
      <c r="F7376" s="169"/>
    </row>
    <row r="7377" spans="2:6" ht="20.45" customHeight="1">
      <c r="B7377" s="20"/>
      <c r="D7377" s="165"/>
      <c r="E7377" s="166"/>
      <c r="F7377" s="169"/>
    </row>
    <row r="7378" spans="2:6" ht="20.45" customHeight="1">
      <c r="B7378" s="20"/>
      <c r="D7378" s="165"/>
      <c r="E7378" s="166"/>
      <c r="F7378" s="169"/>
    </row>
    <row r="7379" spans="2:6" ht="20.45" customHeight="1">
      <c r="B7379" s="20"/>
      <c r="D7379" s="165"/>
      <c r="E7379" s="166"/>
      <c r="F7379" s="169"/>
    </row>
    <row r="7380" spans="2:6" ht="20.45" customHeight="1">
      <c r="B7380" s="20"/>
      <c r="D7380" s="165"/>
      <c r="E7380" s="166"/>
      <c r="F7380" s="169"/>
    </row>
    <row r="7381" spans="2:6" ht="20.45" customHeight="1">
      <c r="B7381" s="20"/>
      <c r="D7381" s="165"/>
      <c r="E7381" s="166"/>
      <c r="F7381" s="169"/>
    </row>
    <row r="7382" spans="2:6" ht="20.45" customHeight="1">
      <c r="B7382" s="20"/>
      <c r="D7382" s="165"/>
      <c r="E7382" s="166"/>
      <c r="F7382" s="169"/>
    </row>
    <row r="7383" spans="2:6" ht="20.45" customHeight="1">
      <c r="B7383" s="20"/>
      <c r="D7383" s="165"/>
      <c r="E7383" s="166"/>
      <c r="F7383" s="169"/>
    </row>
    <row r="7384" spans="2:6" ht="20.45" customHeight="1">
      <c r="B7384" s="20"/>
      <c r="D7384" s="165"/>
      <c r="E7384" s="166"/>
      <c r="F7384" s="169"/>
    </row>
    <row r="7385" spans="2:6" ht="20.45" customHeight="1">
      <c r="B7385" s="20"/>
      <c r="D7385" s="165"/>
      <c r="E7385" s="166"/>
      <c r="F7385" s="169"/>
    </row>
    <row r="7386" spans="2:6" ht="20.45" customHeight="1">
      <c r="B7386" s="20"/>
      <c r="D7386" s="165"/>
      <c r="E7386" s="166"/>
      <c r="F7386" s="169"/>
    </row>
    <row r="7387" spans="2:6" ht="20.45" customHeight="1">
      <c r="B7387" s="20"/>
      <c r="D7387" s="165"/>
      <c r="E7387" s="166"/>
      <c r="F7387" s="169"/>
    </row>
    <row r="7388" spans="2:6" ht="20.45" customHeight="1">
      <c r="B7388" s="20"/>
      <c r="D7388" s="165"/>
      <c r="E7388" s="166"/>
      <c r="F7388" s="169"/>
    </row>
    <row r="7389" spans="2:6" ht="20.45" customHeight="1">
      <c r="B7389" s="20"/>
      <c r="D7389" s="165"/>
      <c r="E7389" s="166"/>
      <c r="F7389" s="169"/>
    </row>
    <row r="7390" spans="2:6" ht="20.45" customHeight="1">
      <c r="B7390" s="20"/>
      <c r="D7390" s="165"/>
      <c r="E7390" s="166"/>
      <c r="F7390" s="169"/>
    </row>
    <row r="7391" spans="2:6" ht="20.45" customHeight="1">
      <c r="B7391" s="20"/>
      <c r="D7391" s="165"/>
      <c r="E7391" s="166"/>
      <c r="F7391" s="169"/>
    </row>
    <row r="7392" spans="2:6" ht="20.45" customHeight="1">
      <c r="B7392" s="20"/>
      <c r="D7392" s="165"/>
      <c r="E7392" s="166"/>
      <c r="F7392" s="169"/>
    </row>
    <row r="7393" spans="2:6" ht="20.45" customHeight="1">
      <c r="B7393" s="20"/>
      <c r="D7393" s="165"/>
      <c r="E7393" s="166"/>
      <c r="F7393" s="169"/>
    </row>
    <row r="7394" spans="2:6" ht="20.45" customHeight="1">
      <c r="B7394" s="20"/>
      <c r="D7394" s="165"/>
      <c r="E7394" s="166"/>
      <c r="F7394" s="169"/>
    </row>
    <row r="7395" spans="2:6" ht="20.45" customHeight="1">
      <c r="B7395" s="20"/>
      <c r="D7395" s="165"/>
      <c r="E7395" s="166"/>
      <c r="F7395" s="169"/>
    </row>
    <row r="7396" spans="2:6" ht="20.45" customHeight="1">
      <c r="B7396" s="20"/>
      <c r="D7396" s="165"/>
      <c r="E7396" s="166"/>
      <c r="F7396" s="169"/>
    </row>
    <row r="7397" spans="2:6" ht="20.45" customHeight="1">
      <c r="B7397" s="20"/>
      <c r="D7397" s="165"/>
      <c r="E7397" s="166"/>
      <c r="F7397" s="169"/>
    </row>
    <row r="7398" spans="2:6" ht="20.45" customHeight="1">
      <c r="B7398" s="20"/>
      <c r="D7398" s="165"/>
      <c r="E7398" s="166"/>
      <c r="F7398" s="169"/>
    </row>
    <row r="7399" spans="2:6" ht="20.45" customHeight="1">
      <c r="B7399" s="20"/>
      <c r="D7399" s="165"/>
      <c r="E7399" s="166"/>
      <c r="F7399" s="169"/>
    </row>
    <row r="7400" spans="2:6" ht="20.45" customHeight="1">
      <c r="B7400" s="20"/>
      <c r="D7400" s="165"/>
      <c r="E7400" s="166"/>
      <c r="F7400" s="169"/>
    </row>
    <row r="7401" spans="2:6" ht="20.45" customHeight="1">
      <c r="B7401" s="20"/>
      <c r="D7401" s="165"/>
      <c r="E7401" s="166"/>
      <c r="F7401" s="169"/>
    </row>
    <row r="7402" spans="2:6" ht="20.45" customHeight="1">
      <c r="B7402" s="20"/>
      <c r="D7402" s="165"/>
      <c r="E7402" s="166"/>
      <c r="F7402" s="169"/>
    </row>
    <row r="7403" spans="2:6" ht="20.45" customHeight="1">
      <c r="B7403" s="20"/>
      <c r="D7403" s="165"/>
      <c r="E7403" s="166"/>
      <c r="F7403" s="169"/>
    </row>
    <row r="7404" spans="2:6" ht="20.45" customHeight="1">
      <c r="B7404" s="20"/>
      <c r="D7404" s="165"/>
      <c r="E7404" s="166"/>
      <c r="F7404" s="169"/>
    </row>
    <row r="7405" spans="2:6" ht="20.45" customHeight="1">
      <c r="B7405" s="20"/>
      <c r="D7405" s="165"/>
      <c r="E7405" s="166"/>
      <c r="F7405" s="169"/>
    </row>
    <row r="7406" spans="2:6" ht="20.45" customHeight="1">
      <c r="B7406" s="20"/>
      <c r="D7406" s="165"/>
      <c r="E7406" s="166"/>
      <c r="F7406" s="169"/>
    </row>
    <row r="7407" spans="2:6" ht="20.45" customHeight="1">
      <c r="B7407" s="20"/>
      <c r="D7407" s="165"/>
      <c r="E7407" s="166"/>
      <c r="F7407" s="169"/>
    </row>
    <row r="7408" spans="2:6" ht="20.45" customHeight="1">
      <c r="B7408" s="20"/>
      <c r="D7408" s="165"/>
      <c r="E7408" s="166"/>
      <c r="F7408" s="169"/>
    </row>
    <row r="7409" spans="2:6" ht="20.45" customHeight="1">
      <c r="B7409" s="20"/>
      <c r="D7409" s="165"/>
      <c r="E7409" s="166"/>
      <c r="F7409" s="169"/>
    </row>
    <row r="7410" spans="2:6" ht="20.45" customHeight="1">
      <c r="B7410" s="20"/>
      <c r="D7410" s="165"/>
      <c r="E7410" s="166"/>
      <c r="F7410" s="169"/>
    </row>
    <row r="7411" spans="2:6" ht="20.45" customHeight="1">
      <c r="B7411" s="20"/>
      <c r="D7411" s="165"/>
      <c r="E7411" s="166"/>
      <c r="F7411" s="169"/>
    </row>
    <row r="7412" spans="2:6" ht="20.45" customHeight="1">
      <c r="B7412" s="20"/>
      <c r="D7412" s="165"/>
      <c r="E7412" s="166"/>
      <c r="F7412" s="169"/>
    </row>
    <row r="7413" spans="2:6" ht="20.45" customHeight="1">
      <c r="B7413" s="20"/>
      <c r="D7413" s="165"/>
      <c r="E7413" s="166"/>
      <c r="F7413" s="169"/>
    </row>
    <row r="7414" spans="2:6" ht="20.45" customHeight="1">
      <c r="B7414" s="20"/>
      <c r="D7414" s="165"/>
      <c r="E7414" s="166"/>
      <c r="F7414" s="169"/>
    </row>
    <row r="7415" spans="2:6" ht="20.45" customHeight="1">
      <c r="B7415" s="20"/>
      <c r="D7415" s="165"/>
      <c r="E7415" s="166"/>
      <c r="F7415" s="169"/>
    </row>
    <row r="7416" spans="2:6" ht="20.45" customHeight="1">
      <c r="B7416" s="20"/>
      <c r="D7416" s="165"/>
      <c r="E7416" s="166"/>
      <c r="F7416" s="169"/>
    </row>
    <row r="7417" spans="2:6" ht="20.45" customHeight="1">
      <c r="B7417" s="20"/>
      <c r="D7417" s="165"/>
      <c r="E7417" s="166"/>
      <c r="F7417" s="169"/>
    </row>
    <row r="7418" spans="2:6" ht="20.45" customHeight="1">
      <c r="B7418" s="20"/>
      <c r="D7418" s="165"/>
      <c r="E7418" s="166"/>
      <c r="F7418" s="169"/>
    </row>
    <row r="7419" spans="2:6" ht="20.45" customHeight="1">
      <c r="B7419" s="20"/>
      <c r="D7419" s="165"/>
      <c r="E7419" s="166"/>
      <c r="F7419" s="169"/>
    </row>
    <row r="7420" spans="2:6" ht="20.45" customHeight="1">
      <c r="B7420" s="20"/>
      <c r="D7420" s="165"/>
      <c r="E7420" s="166"/>
      <c r="F7420" s="169"/>
    </row>
    <row r="7421" spans="2:6" ht="20.45" customHeight="1">
      <c r="B7421" s="20"/>
      <c r="D7421" s="165"/>
      <c r="E7421" s="166"/>
      <c r="F7421" s="169"/>
    </row>
    <row r="7422" spans="2:6" ht="20.45" customHeight="1">
      <c r="B7422" s="20"/>
      <c r="D7422" s="165"/>
      <c r="E7422" s="166"/>
      <c r="F7422" s="169"/>
    </row>
    <row r="7423" spans="2:6" ht="20.45" customHeight="1">
      <c r="B7423" s="20"/>
      <c r="D7423" s="165"/>
      <c r="E7423" s="166"/>
      <c r="F7423" s="169"/>
    </row>
    <row r="7424" spans="2:6" ht="20.45" customHeight="1">
      <c r="B7424" s="20"/>
      <c r="D7424" s="165"/>
      <c r="E7424" s="166"/>
      <c r="F7424" s="169"/>
    </row>
    <row r="7425" spans="2:6" ht="20.45" customHeight="1">
      <c r="B7425" s="20"/>
      <c r="D7425" s="165"/>
      <c r="E7425" s="166"/>
      <c r="F7425" s="169"/>
    </row>
    <row r="7426" spans="2:6" ht="20.45" customHeight="1">
      <c r="B7426" s="20"/>
      <c r="D7426" s="165"/>
      <c r="E7426" s="166"/>
      <c r="F7426" s="169"/>
    </row>
    <row r="7427" spans="2:6" ht="20.45" customHeight="1">
      <c r="B7427" s="20"/>
      <c r="D7427" s="165"/>
      <c r="E7427" s="166"/>
      <c r="F7427" s="169"/>
    </row>
    <row r="7428" spans="2:6" ht="20.45" customHeight="1">
      <c r="B7428" s="20"/>
      <c r="D7428" s="165"/>
      <c r="E7428" s="166"/>
      <c r="F7428" s="169"/>
    </row>
    <row r="7429" spans="2:6" ht="20.45" customHeight="1">
      <c r="B7429" s="20"/>
      <c r="D7429" s="165"/>
      <c r="E7429" s="166"/>
      <c r="F7429" s="169"/>
    </row>
    <row r="7430" spans="2:6" ht="20.45" customHeight="1">
      <c r="B7430" s="20"/>
      <c r="D7430" s="165"/>
      <c r="E7430" s="166"/>
      <c r="F7430" s="169"/>
    </row>
    <row r="7431" spans="2:6" ht="20.45" customHeight="1">
      <c r="B7431" s="20"/>
      <c r="D7431" s="165"/>
      <c r="E7431" s="166"/>
      <c r="F7431" s="169"/>
    </row>
    <row r="7432" spans="2:6" ht="20.45" customHeight="1">
      <c r="B7432" s="20"/>
      <c r="D7432" s="165"/>
      <c r="E7432" s="166"/>
      <c r="F7432" s="169"/>
    </row>
    <row r="7433" spans="2:6" ht="20.45" customHeight="1">
      <c r="B7433" s="20"/>
      <c r="D7433" s="165"/>
      <c r="E7433" s="166"/>
      <c r="F7433" s="169"/>
    </row>
    <row r="7434" spans="2:6" ht="20.45" customHeight="1">
      <c r="B7434" s="20"/>
      <c r="D7434" s="165"/>
      <c r="E7434" s="166"/>
      <c r="F7434" s="169"/>
    </row>
    <row r="7435" spans="2:6" ht="20.45" customHeight="1">
      <c r="B7435" s="20"/>
      <c r="D7435" s="165"/>
      <c r="E7435" s="166"/>
      <c r="F7435" s="169"/>
    </row>
    <row r="7436" spans="2:6" ht="20.45" customHeight="1">
      <c r="B7436" s="20"/>
      <c r="D7436" s="165"/>
      <c r="E7436" s="166"/>
      <c r="F7436" s="169"/>
    </row>
    <row r="7437" spans="2:6" ht="20.45" customHeight="1">
      <c r="B7437" s="20"/>
      <c r="D7437" s="165"/>
      <c r="E7437" s="166"/>
      <c r="F7437" s="169"/>
    </row>
    <row r="7438" spans="2:6" ht="20.45" customHeight="1">
      <c r="B7438" s="20"/>
      <c r="D7438" s="165"/>
      <c r="E7438" s="166"/>
      <c r="F7438" s="169"/>
    </row>
    <row r="7439" spans="2:6" ht="20.45" customHeight="1">
      <c r="B7439" s="20"/>
      <c r="D7439" s="165"/>
      <c r="E7439" s="166"/>
      <c r="F7439" s="169"/>
    </row>
    <row r="7440" spans="2:6" ht="20.45" customHeight="1">
      <c r="B7440" s="20"/>
      <c r="D7440" s="165"/>
      <c r="E7440" s="166"/>
      <c r="F7440" s="169"/>
    </row>
    <row r="7441" spans="2:6" ht="20.45" customHeight="1">
      <c r="B7441" s="20"/>
      <c r="D7441" s="165"/>
      <c r="E7441" s="166"/>
      <c r="F7441" s="169"/>
    </row>
    <row r="7442" spans="2:6" ht="20.45" customHeight="1">
      <c r="B7442" s="20"/>
      <c r="D7442" s="165"/>
      <c r="E7442" s="166"/>
      <c r="F7442" s="169"/>
    </row>
    <row r="7443" spans="2:6" ht="20.45" customHeight="1">
      <c r="B7443" s="20"/>
      <c r="D7443" s="165"/>
      <c r="E7443" s="166"/>
      <c r="F7443" s="169"/>
    </row>
    <row r="7444" spans="2:6" ht="20.45" customHeight="1">
      <c r="B7444" s="20"/>
      <c r="D7444" s="165"/>
      <c r="E7444" s="166"/>
      <c r="F7444" s="169"/>
    </row>
    <row r="7445" spans="2:6" ht="20.45" customHeight="1">
      <c r="B7445" s="20"/>
      <c r="D7445" s="165"/>
      <c r="E7445" s="166"/>
      <c r="F7445" s="169"/>
    </row>
    <row r="7446" spans="2:6" ht="20.45" customHeight="1">
      <c r="B7446" s="20"/>
      <c r="D7446" s="165"/>
      <c r="E7446" s="166"/>
      <c r="F7446" s="169"/>
    </row>
    <row r="7447" spans="2:6" ht="20.45" customHeight="1">
      <c r="B7447" s="20"/>
      <c r="D7447" s="165"/>
      <c r="E7447" s="166"/>
      <c r="F7447" s="169"/>
    </row>
    <row r="7448" spans="2:6" ht="20.45" customHeight="1">
      <c r="B7448" s="20"/>
      <c r="D7448" s="165"/>
      <c r="E7448" s="166"/>
      <c r="F7448" s="169"/>
    </row>
    <row r="7449" spans="2:6" ht="20.45" customHeight="1">
      <c r="B7449" s="20"/>
      <c r="D7449" s="165"/>
      <c r="E7449" s="166"/>
      <c r="F7449" s="169"/>
    </row>
    <row r="7450" spans="2:6" ht="20.45" customHeight="1">
      <c r="B7450" s="20"/>
      <c r="D7450" s="165"/>
      <c r="E7450" s="166"/>
      <c r="F7450" s="169"/>
    </row>
    <row r="7451" spans="2:6" ht="20.45" customHeight="1">
      <c r="B7451" s="20"/>
      <c r="D7451" s="165"/>
      <c r="E7451" s="166"/>
      <c r="F7451" s="169"/>
    </row>
    <row r="7452" spans="2:6" ht="20.45" customHeight="1">
      <c r="B7452" s="20"/>
      <c r="D7452" s="165"/>
      <c r="E7452" s="166"/>
      <c r="F7452" s="169"/>
    </row>
    <row r="7453" spans="2:6" ht="20.45" customHeight="1">
      <c r="B7453" s="20"/>
      <c r="D7453" s="165"/>
      <c r="E7453" s="166"/>
      <c r="F7453" s="169"/>
    </row>
    <row r="7454" spans="2:6" ht="20.45" customHeight="1">
      <c r="B7454" s="20"/>
      <c r="D7454" s="165"/>
      <c r="E7454" s="166"/>
      <c r="F7454" s="169"/>
    </row>
    <row r="7455" spans="2:6" ht="20.45" customHeight="1">
      <c r="B7455" s="20"/>
      <c r="D7455" s="165"/>
      <c r="E7455" s="166"/>
      <c r="F7455" s="169"/>
    </row>
    <row r="7456" spans="2:6" ht="20.45" customHeight="1">
      <c r="B7456" s="20"/>
      <c r="D7456" s="165"/>
      <c r="E7456" s="166"/>
      <c r="F7456" s="169"/>
    </row>
    <row r="7457" spans="2:6" ht="20.45" customHeight="1">
      <c r="B7457" s="20"/>
      <c r="D7457" s="165"/>
      <c r="E7457" s="166"/>
      <c r="F7457" s="169"/>
    </row>
    <row r="7458" spans="2:6" ht="20.45" customHeight="1">
      <c r="B7458" s="20"/>
      <c r="D7458" s="165"/>
      <c r="E7458" s="166"/>
      <c r="F7458" s="169"/>
    </row>
    <row r="7459" spans="2:6" ht="20.45" customHeight="1">
      <c r="B7459" s="20"/>
      <c r="D7459" s="165"/>
      <c r="E7459" s="166"/>
      <c r="F7459" s="169"/>
    </row>
    <row r="7460" spans="2:6" ht="20.45" customHeight="1">
      <c r="B7460" s="20"/>
      <c r="D7460" s="165"/>
      <c r="E7460" s="166"/>
      <c r="F7460" s="169"/>
    </row>
    <row r="7461" spans="2:6" ht="20.45" customHeight="1">
      <c r="B7461" s="20"/>
      <c r="D7461" s="165"/>
      <c r="E7461" s="166"/>
      <c r="F7461" s="169"/>
    </row>
    <row r="7462" spans="2:6" ht="20.45" customHeight="1">
      <c r="B7462" s="20"/>
      <c r="D7462" s="165"/>
      <c r="E7462" s="166"/>
      <c r="F7462" s="169"/>
    </row>
    <row r="7463" spans="2:6" ht="20.45" customHeight="1">
      <c r="B7463" s="20"/>
      <c r="D7463" s="165"/>
      <c r="E7463" s="166"/>
      <c r="F7463" s="169"/>
    </row>
    <row r="7464" spans="2:6" ht="20.45" customHeight="1">
      <c r="B7464" s="20"/>
      <c r="D7464" s="165"/>
      <c r="E7464" s="166"/>
      <c r="F7464" s="169"/>
    </row>
    <row r="7465" spans="2:6" ht="20.45" customHeight="1">
      <c r="B7465" s="20"/>
      <c r="D7465" s="165"/>
      <c r="E7465" s="166"/>
      <c r="F7465" s="169"/>
    </row>
    <row r="7466" spans="2:6" ht="20.45" customHeight="1">
      <c r="B7466" s="20"/>
      <c r="D7466" s="165"/>
      <c r="E7466" s="166"/>
      <c r="F7466" s="169"/>
    </row>
    <row r="7467" spans="2:6" ht="20.45" customHeight="1">
      <c r="B7467" s="20"/>
      <c r="D7467" s="165"/>
      <c r="E7467" s="166"/>
      <c r="F7467" s="169"/>
    </row>
    <row r="7468" spans="2:6" ht="20.45" customHeight="1">
      <c r="B7468" s="20"/>
      <c r="D7468" s="165"/>
      <c r="E7468" s="166"/>
      <c r="F7468" s="169"/>
    </row>
    <row r="7469" spans="2:6" ht="20.45" customHeight="1">
      <c r="B7469" s="20"/>
      <c r="D7469" s="165"/>
      <c r="E7469" s="166"/>
      <c r="F7469" s="169"/>
    </row>
    <row r="7470" spans="2:6" ht="20.45" customHeight="1">
      <c r="B7470" s="20"/>
      <c r="D7470" s="165"/>
      <c r="E7470" s="166"/>
      <c r="F7470" s="169"/>
    </row>
    <row r="7471" spans="2:6" ht="20.45" customHeight="1">
      <c r="B7471" s="20"/>
      <c r="D7471" s="165"/>
      <c r="E7471" s="166"/>
      <c r="F7471" s="169"/>
    </row>
    <row r="7472" spans="2:6" ht="20.45" customHeight="1">
      <c r="B7472" s="20"/>
      <c r="D7472" s="165"/>
      <c r="E7472" s="166"/>
      <c r="F7472" s="169"/>
    </row>
    <row r="7473" spans="2:6" ht="20.45" customHeight="1">
      <c r="B7473" s="20"/>
      <c r="D7473" s="165"/>
      <c r="E7473" s="166"/>
      <c r="F7473" s="169"/>
    </row>
    <row r="7474" spans="2:6" ht="20.45" customHeight="1">
      <c r="B7474" s="20"/>
      <c r="D7474" s="165"/>
      <c r="E7474" s="166"/>
      <c r="F7474" s="169"/>
    </row>
    <row r="7475" spans="2:6" ht="20.45" customHeight="1">
      <c r="B7475" s="20"/>
      <c r="D7475" s="165"/>
      <c r="E7475" s="166"/>
      <c r="F7475" s="169"/>
    </row>
    <row r="7476" spans="2:6" ht="20.45" customHeight="1">
      <c r="B7476" s="20"/>
      <c r="D7476" s="165"/>
      <c r="E7476" s="166"/>
      <c r="F7476" s="169"/>
    </row>
    <row r="7477" spans="2:6" ht="20.45" customHeight="1">
      <c r="B7477" s="20"/>
      <c r="D7477" s="165"/>
      <c r="E7477" s="166"/>
      <c r="F7477" s="169"/>
    </row>
    <row r="7478" spans="2:6" ht="20.45" customHeight="1">
      <c r="B7478" s="20"/>
      <c r="D7478" s="165"/>
      <c r="E7478" s="166"/>
      <c r="F7478" s="169"/>
    </row>
    <row r="7479" spans="2:6" ht="20.45" customHeight="1">
      <c r="B7479" s="20"/>
      <c r="D7479" s="165"/>
      <c r="E7479" s="166"/>
      <c r="F7479" s="169"/>
    </row>
    <row r="7480" spans="2:6" ht="20.45" customHeight="1">
      <c r="B7480" s="20"/>
      <c r="D7480" s="165"/>
      <c r="E7480" s="166"/>
      <c r="F7480" s="169"/>
    </row>
    <row r="7481" spans="2:6" ht="20.45" customHeight="1">
      <c r="B7481" s="20"/>
      <c r="D7481" s="165"/>
      <c r="E7481" s="166"/>
      <c r="F7481" s="169"/>
    </row>
    <row r="7482" spans="2:6" ht="20.45" customHeight="1">
      <c r="B7482" s="20"/>
      <c r="D7482" s="165"/>
      <c r="E7482" s="166"/>
      <c r="F7482" s="169"/>
    </row>
    <row r="7483" spans="2:6" ht="20.45" customHeight="1">
      <c r="B7483" s="20"/>
      <c r="D7483" s="165"/>
      <c r="E7483" s="166"/>
      <c r="F7483" s="169"/>
    </row>
    <row r="7484" spans="2:6" ht="20.45" customHeight="1">
      <c r="B7484" s="20"/>
      <c r="D7484" s="165"/>
      <c r="E7484" s="166"/>
      <c r="F7484" s="169"/>
    </row>
    <row r="7485" spans="2:6" ht="20.45" customHeight="1">
      <c r="B7485" s="20"/>
      <c r="D7485" s="165"/>
      <c r="E7485" s="166"/>
      <c r="F7485" s="169"/>
    </row>
    <row r="7486" spans="2:6" ht="20.45" customHeight="1">
      <c r="B7486" s="20"/>
      <c r="D7486" s="165"/>
      <c r="E7486" s="166"/>
      <c r="F7486" s="169"/>
    </row>
    <row r="7487" spans="2:6" ht="20.45" customHeight="1">
      <c r="B7487" s="20"/>
      <c r="D7487" s="165"/>
      <c r="E7487" s="166"/>
      <c r="F7487" s="169"/>
    </row>
    <row r="7488" spans="2:6" ht="20.45" customHeight="1">
      <c r="B7488" s="20"/>
      <c r="D7488" s="165"/>
      <c r="E7488" s="166"/>
      <c r="F7488" s="169"/>
    </row>
    <row r="7489" spans="2:6" ht="20.45" customHeight="1">
      <c r="B7489" s="20"/>
      <c r="D7489" s="165"/>
      <c r="E7489" s="166"/>
      <c r="F7489" s="169"/>
    </row>
    <row r="7490" spans="2:6" ht="20.45" customHeight="1">
      <c r="B7490" s="20"/>
      <c r="D7490" s="165"/>
      <c r="E7490" s="166"/>
      <c r="F7490" s="169"/>
    </row>
    <row r="7491" spans="2:6" ht="20.45" customHeight="1">
      <c r="B7491" s="20"/>
      <c r="D7491" s="165"/>
      <c r="E7491" s="166"/>
      <c r="F7491" s="169"/>
    </row>
    <row r="7492" spans="2:6" ht="20.45" customHeight="1">
      <c r="B7492" s="20"/>
      <c r="D7492" s="165"/>
      <c r="E7492" s="166"/>
      <c r="F7492" s="169"/>
    </row>
    <row r="7493" spans="2:6" ht="20.45" customHeight="1">
      <c r="B7493" s="20"/>
      <c r="D7493" s="165"/>
      <c r="E7493" s="166"/>
      <c r="F7493" s="169"/>
    </row>
    <row r="7494" spans="2:6" ht="20.45" customHeight="1">
      <c r="B7494" s="20"/>
      <c r="D7494" s="165"/>
      <c r="E7494" s="166"/>
      <c r="F7494" s="169"/>
    </row>
    <row r="7495" spans="2:6" ht="20.45" customHeight="1">
      <c r="B7495" s="20"/>
      <c r="D7495" s="165"/>
      <c r="E7495" s="166"/>
      <c r="F7495" s="169"/>
    </row>
    <row r="7496" spans="2:6" ht="20.45" customHeight="1">
      <c r="B7496" s="20"/>
      <c r="D7496" s="165"/>
      <c r="E7496" s="166"/>
      <c r="F7496" s="169"/>
    </row>
    <row r="7497" spans="2:6" ht="20.45" customHeight="1">
      <c r="B7497" s="20"/>
      <c r="D7497" s="165"/>
      <c r="E7497" s="166"/>
      <c r="F7497" s="169"/>
    </row>
    <row r="7498" spans="2:6" ht="20.45" customHeight="1">
      <c r="B7498" s="20"/>
      <c r="D7498" s="165"/>
      <c r="E7498" s="166"/>
      <c r="F7498" s="169"/>
    </row>
    <row r="7499" spans="2:6" ht="20.45" customHeight="1">
      <c r="B7499" s="20"/>
      <c r="D7499" s="165"/>
      <c r="E7499" s="166"/>
      <c r="F7499" s="169"/>
    </row>
    <row r="7500" spans="2:6" ht="20.45" customHeight="1">
      <c r="B7500" s="20"/>
      <c r="D7500" s="165"/>
      <c r="E7500" s="166"/>
      <c r="F7500" s="169"/>
    </row>
    <row r="7501" spans="2:6" ht="20.45" customHeight="1">
      <c r="B7501" s="20"/>
      <c r="D7501" s="165"/>
      <c r="E7501" s="166"/>
      <c r="F7501" s="169"/>
    </row>
    <row r="7502" spans="2:6" ht="20.45" customHeight="1">
      <c r="B7502" s="20"/>
      <c r="D7502" s="165"/>
      <c r="E7502" s="166"/>
      <c r="F7502" s="169"/>
    </row>
    <row r="7503" spans="2:6" ht="20.45" customHeight="1">
      <c r="B7503" s="20"/>
      <c r="D7503" s="165"/>
      <c r="E7503" s="166"/>
      <c r="F7503" s="169"/>
    </row>
    <row r="7504" spans="2:6" ht="20.45" customHeight="1">
      <c r="B7504" s="20"/>
      <c r="D7504" s="165"/>
      <c r="E7504" s="166"/>
      <c r="F7504" s="169"/>
    </row>
    <row r="7505" spans="2:6" ht="20.45" customHeight="1">
      <c r="B7505" s="20"/>
      <c r="D7505" s="165"/>
      <c r="E7505" s="166"/>
      <c r="F7505" s="169"/>
    </row>
    <row r="7506" spans="2:6" ht="20.45" customHeight="1">
      <c r="B7506" s="20"/>
      <c r="D7506" s="165"/>
      <c r="E7506" s="166"/>
      <c r="F7506" s="169"/>
    </row>
    <row r="7507" spans="2:6" ht="20.45" customHeight="1">
      <c r="B7507" s="20"/>
      <c r="D7507" s="165"/>
      <c r="E7507" s="166"/>
      <c r="F7507" s="169"/>
    </row>
    <row r="7508" spans="2:6" ht="20.45" customHeight="1">
      <c r="B7508" s="20"/>
      <c r="D7508" s="165"/>
      <c r="E7508" s="166"/>
      <c r="F7508" s="169"/>
    </row>
    <row r="7509" spans="2:6" ht="20.45" customHeight="1">
      <c r="B7509" s="20"/>
      <c r="D7509" s="165"/>
      <c r="E7509" s="166"/>
      <c r="F7509" s="169"/>
    </row>
    <row r="7510" spans="2:6" ht="20.45" customHeight="1">
      <c r="B7510" s="20"/>
      <c r="D7510" s="165"/>
      <c r="E7510" s="166"/>
      <c r="F7510" s="169"/>
    </row>
    <row r="7511" spans="2:6" ht="20.45" customHeight="1">
      <c r="B7511" s="20"/>
      <c r="D7511" s="165"/>
      <c r="E7511" s="166"/>
      <c r="F7511" s="169"/>
    </row>
    <row r="7512" spans="2:6" ht="20.45" customHeight="1">
      <c r="B7512" s="20"/>
      <c r="D7512" s="165"/>
      <c r="E7512" s="166"/>
      <c r="F7512" s="169"/>
    </row>
    <row r="7513" spans="2:6" ht="20.45" customHeight="1">
      <c r="B7513" s="20"/>
      <c r="D7513" s="165"/>
      <c r="E7513" s="166"/>
      <c r="F7513" s="169"/>
    </row>
    <row r="7514" spans="2:6" ht="20.45" customHeight="1">
      <c r="B7514" s="20"/>
      <c r="D7514" s="165"/>
      <c r="E7514" s="166"/>
      <c r="F7514" s="169"/>
    </row>
    <row r="7515" spans="2:6" ht="20.45" customHeight="1">
      <c r="B7515" s="20"/>
      <c r="D7515" s="165"/>
      <c r="E7515" s="166"/>
      <c r="F7515" s="169"/>
    </row>
    <row r="7516" spans="2:6" ht="20.45" customHeight="1">
      <c r="B7516" s="20"/>
      <c r="D7516" s="165"/>
      <c r="E7516" s="166"/>
      <c r="F7516" s="169"/>
    </row>
    <row r="7517" spans="2:6" ht="20.45" customHeight="1">
      <c r="B7517" s="20"/>
      <c r="D7517" s="165"/>
      <c r="E7517" s="166"/>
      <c r="F7517" s="169"/>
    </row>
    <row r="7518" spans="2:6" ht="20.45" customHeight="1">
      <c r="B7518" s="20"/>
      <c r="D7518" s="165"/>
      <c r="E7518" s="166"/>
      <c r="F7518" s="169"/>
    </row>
    <row r="7519" spans="2:6" ht="20.45" customHeight="1">
      <c r="B7519" s="20"/>
      <c r="D7519" s="165"/>
      <c r="E7519" s="166"/>
      <c r="F7519" s="169"/>
    </row>
    <row r="7520" spans="2:6" ht="20.45" customHeight="1">
      <c r="B7520" s="20"/>
      <c r="D7520" s="165"/>
      <c r="E7520" s="166"/>
      <c r="F7520" s="169"/>
    </row>
    <row r="7521" spans="2:6" ht="20.45" customHeight="1">
      <c r="B7521" s="20"/>
      <c r="D7521" s="165"/>
      <c r="E7521" s="166"/>
      <c r="F7521" s="169"/>
    </row>
    <row r="7522" spans="2:6" ht="20.45" customHeight="1">
      <c r="B7522" s="20"/>
      <c r="D7522" s="165"/>
      <c r="E7522" s="166"/>
      <c r="F7522" s="169"/>
    </row>
    <row r="7523" spans="2:6" ht="20.45" customHeight="1">
      <c r="B7523" s="20"/>
      <c r="D7523" s="165"/>
      <c r="E7523" s="166"/>
      <c r="F7523" s="169"/>
    </row>
    <row r="7524" spans="2:6" ht="20.45" customHeight="1">
      <c r="B7524" s="20"/>
      <c r="D7524" s="165"/>
      <c r="E7524" s="166"/>
      <c r="F7524" s="169"/>
    </row>
    <row r="7525" spans="2:6" ht="20.45" customHeight="1">
      <c r="B7525" s="20"/>
      <c r="D7525" s="165"/>
      <c r="E7525" s="166"/>
      <c r="F7525" s="169"/>
    </row>
    <row r="7526" spans="2:6" ht="20.45" customHeight="1">
      <c r="B7526" s="20"/>
      <c r="D7526" s="165"/>
      <c r="E7526" s="166"/>
      <c r="F7526" s="169"/>
    </row>
    <row r="7527" spans="2:6" ht="20.45" customHeight="1">
      <c r="B7527" s="20"/>
      <c r="D7527" s="165"/>
      <c r="E7527" s="166"/>
      <c r="F7527" s="169"/>
    </row>
    <row r="7528" spans="2:6" ht="20.45" customHeight="1">
      <c r="B7528" s="20"/>
      <c r="D7528" s="165"/>
      <c r="E7528" s="166"/>
      <c r="F7528" s="169"/>
    </row>
    <row r="7529" spans="2:6" ht="20.45" customHeight="1">
      <c r="B7529" s="20"/>
      <c r="D7529" s="165"/>
      <c r="E7529" s="166"/>
      <c r="F7529" s="169"/>
    </row>
    <row r="7530" spans="2:6" ht="20.45" customHeight="1">
      <c r="B7530" s="20"/>
      <c r="D7530" s="165"/>
      <c r="E7530" s="166"/>
      <c r="F7530" s="169"/>
    </row>
    <row r="7531" spans="2:6" ht="20.45" customHeight="1">
      <c r="B7531" s="20"/>
      <c r="D7531" s="165"/>
      <c r="E7531" s="166"/>
      <c r="F7531" s="169"/>
    </row>
    <row r="7532" spans="2:6" ht="20.45" customHeight="1">
      <c r="B7532" s="20"/>
      <c r="D7532" s="165"/>
      <c r="E7532" s="166"/>
      <c r="F7532" s="169"/>
    </row>
    <row r="7533" spans="2:6" ht="20.45" customHeight="1">
      <c r="B7533" s="20"/>
      <c r="D7533" s="165"/>
      <c r="E7533" s="166"/>
      <c r="F7533" s="169"/>
    </row>
    <row r="7534" spans="2:6" ht="20.45" customHeight="1">
      <c r="B7534" s="20"/>
      <c r="D7534" s="165"/>
      <c r="E7534" s="166"/>
      <c r="F7534" s="169"/>
    </row>
    <row r="7535" spans="2:6" ht="20.45" customHeight="1">
      <c r="B7535" s="20"/>
      <c r="D7535" s="165"/>
      <c r="E7535" s="166"/>
      <c r="F7535" s="169"/>
    </row>
    <row r="7536" spans="2:6" ht="20.45" customHeight="1">
      <c r="B7536" s="20"/>
      <c r="D7536" s="165"/>
      <c r="E7536" s="166"/>
      <c r="F7536" s="169"/>
    </row>
    <row r="7537" spans="2:6" ht="20.45" customHeight="1">
      <c r="B7537" s="20"/>
      <c r="D7537" s="165"/>
      <c r="E7537" s="166"/>
      <c r="F7537" s="169"/>
    </row>
    <row r="7538" spans="2:6" ht="20.45" customHeight="1">
      <c r="B7538" s="20"/>
      <c r="D7538" s="165"/>
      <c r="E7538" s="166"/>
      <c r="F7538" s="169"/>
    </row>
    <row r="7539" spans="2:6" ht="20.45" customHeight="1">
      <c r="B7539" s="20"/>
      <c r="D7539" s="165"/>
      <c r="E7539" s="166"/>
      <c r="F7539" s="169"/>
    </row>
    <row r="7540" spans="2:6" ht="20.45" customHeight="1">
      <c r="B7540" s="20"/>
      <c r="D7540" s="165"/>
      <c r="E7540" s="166"/>
      <c r="F7540" s="169"/>
    </row>
    <row r="7541" spans="2:6" ht="20.45" customHeight="1">
      <c r="B7541" s="20"/>
      <c r="D7541" s="165"/>
      <c r="E7541" s="166"/>
      <c r="F7541" s="169"/>
    </row>
    <row r="7542" spans="2:6" ht="20.45" customHeight="1">
      <c r="B7542" s="20"/>
      <c r="D7542" s="165"/>
      <c r="E7542" s="166"/>
      <c r="F7542" s="169"/>
    </row>
    <row r="7543" spans="2:6" ht="20.45" customHeight="1">
      <c r="B7543" s="20"/>
      <c r="D7543" s="165"/>
      <c r="E7543" s="166"/>
      <c r="F7543" s="169"/>
    </row>
    <row r="7544" spans="2:6" ht="20.45" customHeight="1">
      <c r="B7544" s="20"/>
      <c r="D7544" s="165"/>
      <c r="E7544" s="166"/>
      <c r="F7544" s="169"/>
    </row>
    <row r="7545" spans="2:6" ht="20.45" customHeight="1">
      <c r="B7545" s="20"/>
      <c r="D7545" s="165"/>
      <c r="E7545" s="166"/>
      <c r="F7545" s="169"/>
    </row>
    <row r="7546" spans="2:6" ht="20.45" customHeight="1">
      <c r="B7546" s="20"/>
      <c r="D7546" s="165"/>
      <c r="E7546" s="166"/>
      <c r="F7546" s="169"/>
    </row>
    <row r="7547" spans="2:6" ht="20.45" customHeight="1">
      <c r="B7547" s="20"/>
      <c r="D7547" s="165"/>
      <c r="E7547" s="166"/>
      <c r="F7547" s="169"/>
    </row>
    <row r="7548" spans="2:6" ht="20.45" customHeight="1">
      <c r="B7548" s="20"/>
      <c r="D7548" s="165"/>
      <c r="E7548" s="166"/>
      <c r="F7548" s="169"/>
    </row>
    <row r="7549" spans="2:6" ht="20.45" customHeight="1">
      <c r="B7549" s="20"/>
      <c r="D7549" s="165"/>
      <c r="E7549" s="166"/>
      <c r="F7549" s="169"/>
    </row>
    <row r="7550" spans="2:6" ht="20.45" customHeight="1">
      <c r="B7550" s="20"/>
      <c r="D7550" s="165"/>
      <c r="E7550" s="166"/>
      <c r="F7550" s="169"/>
    </row>
    <row r="7551" spans="2:6" ht="20.45" customHeight="1">
      <c r="B7551" s="20"/>
      <c r="D7551" s="165"/>
      <c r="E7551" s="166"/>
      <c r="F7551" s="169"/>
    </row>
    <row r="7552" spans="2:6" ht="20.45" customHeight="1">
      <c r="B7552" s="20"/>
      <c r="D7552" s="165"/>
      <c r="E7552" s="166"/>
      <c r="F7552" s="169"/>
    </row>
    <row r="7553" spans="2:6" ht="20.45" customHeight="1">
      <c r="B7553" s="20"/>
      <c r="D7553" s="165"/>
      <c r="E7553" s="166"/>
      <c r="F7553" s="169"/>
    </row>
    <row r="7554" spans="2:6" ht="20.45" customHeight="1">
      <c r="B7554" s="20"/>
      <c r="D7554" s="165"/>
      <c r="E7554" s="166"/>
      <c r="F7554" s="169"/>
    </row>
    <row r="7555" spans="2:6" ht="20.45" customHeight="1">
      <c r="B7555" s="20"/>
      <c r="D7555" s="165"/>
      <c r="E7555" s="166"/>
      <c r="F7555" s="169"/>
    </row>
    <row r="7556" spans="2:6" ht="20.45" customHeight="1">
      <c r="B7556" s="20"/>
      <c r="D7556" s="165"/>
      <c r="E7556" s="166"/>
      <c r="F7556" s="169"/>
    </row>
    <row r="7557" spans="2:6" ht="20.45" customHeight="1">
      <c r="B7557" s="20"/>
      <c r="D7557" s="165"/>
      <c r="E7557" s="166"/>
      <c r="F7557" s="169"/>
    </row>
    <row r="7558" spans="2:6" ht="20.45" customHeight="1">
      <c r="B7558" s="20"/>
      <c r="D7558" s="165"/>
      <c r="E7558" s="166"/>
      <c r="F7558" s="169"/>
    </row>
    <row r="7559" spans="2:6" ht="20.45" customHeight="1">
      <c r="B7559" s="20"/>
      <c r="D7559" s="165"/>
      <c r="E7559" s="166"/>
      <c r="F7559" s="169"/>
    </row>
    <row r="7560" spans="2:6" ht="20.45" customHeight="1">
      <c r="B7560" s="20"/>
      <c r="D7560" s="165"/>
      <c r="E7560" s="166"/>
      <c r="F7560" s="169"/>
    </row>
    <row r="7561" spans="2:6" ht="20.45" customHeight="1">
      <c r="B7561" s="20"/>
      <c r="D7561" s="165"/>
      <c r="E7561" s="166"/>
      <c r="F7561" s="169"/>
    </row>
    <row r="7562" spans="2:6" ht="20.45" customHeight="1">
      <c r="B7562" s="20"/>
      <c r="D7562" s="165"/>
      <c r="E7562" s="166"/>
      <c r="F7562" s="169"/>
    </row>
    <row r="7563" spans="2:6" ht="20.45" customHeight="1">
      <c r="B7563" s="20"/>
      <c r="D7563" s="165"/>
      <c r="E7563" s="166"/>
      <c r="F7563" s="169"/>
    </row>
    <row r="7564" spans="2:6" ht="20.45" customHeight="1">
      <c r="B7564" s="20"/>
      <c r="D7564" s="165"/>
      <c r="E7564" s="166"/>
      <c r="F7564" s="169"/>
    </row>
    <row r="7565" spans="2:6" ht="20.45" customHeight="1">
      <c r="B7565" s="20"/>
      <c r="D7565" s="165"/>
      <c r="E7565" s="166"/>
      <c r="F7565" s="169"/>
    </row>
    <row r="7566" spans="2:6" ht="20.45" customHeight="1">
      <c r="B7566" s="20"/>
      <c r="D7566" s="165"/>
      <c r="E7566" s="166"/>
      <c r="F7566" s="169"/>
    </row>
    <row r="7567" spans="2:6" ht="20.45" customHeight="1">
      <c r="B7567" s="20"/>
      <c r="D7567" s="165"/>
      <c r="E7567" s="166"/>
      <c r="F7567" s="169"/>
    </row>
    <row r="7568" spans="2:6" ht="20.45" customHeight="1">
      <c r="B7568" s="20"/>
      <c r="D7568" s="165"/>
      <c r="E7568" s="166"/>
      <c r="F7568" s="169"/>
    </row>
    <row r="7569" spans="2:6" ht="20.45" customHeight="1">
      <c r="B7569" s="20"/>
      <c r="D7569" s="165"/>
      <c r="E7569" s="166"/>
      <c r="F7569" s="169"/>
    </row>
    <row r="7570" spans="2:6" ht="20.45" customHeight="1">
      <c r="B7570" s="20"/>
      <c r="D7570" s="165"/>
      <c r="E7570" s="166"/>
      <c r="F7570" s="169"/>
    </row>
    <row r="7571" spans="2:6" ht="20.45" customHeight="1">
      <c r="B7571" s="20"/>
      <c r="D7571" s="165"/>
      <c r="E7571" s="166"/>
      <c r="F7571" s="169"/>
    </row>
    <row r="7572" spans="2:6" ht="20.45" customHeight="1">
      <c r="B7572" s="20"/>
      <c r="D7572" s="165"/>
      <c r="E7572" s="166"/>
      <c r="F7572" s="169"/>
    </row>
    <row r="7573" spans="2:6" ht="20.45" customHeight="1">
      <c r="B7573" s="20"/>
      <c r="D7573" s="165"/>
      <c r="E7573" s="166"/>
      <c r="F7573" s="169"/>
    </row>
    <row r="7574" spans="2:6" ht="20.45" customHeight="1">
      <c r="B7574" s="20"/>
      <c r="D7574" s="165"/>
      <c r="E7574" s="166"/>
      <c r="F7574" s="169"/>
    </row>
    <row r="7575" spans="2:6" ht="20.45" customHeight="1">
      <c r="B7575" s="20"/>
      <c r="D7575" s="165"/>
      <c r="E7575" s="166"/>
      <c r="F7575" s="169"/>
    </row>
    <row r="7576" spans="2:6" ht="20.45" customHeight="1">
      <c r="B7576" s="20"/>
      <c r="D7576" s="165"/>
      <c r="E7576" s="166"/>
      <c r="F7576" s="169"/>
    </row>
    <row r="7577" spans="2:6" ht="20.45" customHeight="1">
      <c r="B7577" s="20"/>
      <c r="D7577" s="165"/>
      <c r="E7577" s="166"/>
      <c r="F7577" s="169"/>
    </row>
    <row r="7578" spans="2:6" ht="20.45" customHeight="1">
      <c r="B7578" s="20"/>
      <c r="D7578" s="165"/>
      <c r="E7578" s="166"/>
      <c r="F7578" s="169"/>
    </row>
    <row r="7579" spans="2:6" ht="20.45" customHeight="1">
      <c r="B7579" s="20"/>
      <c r="D7579" s="165"/>
      <c r="E7579" s="166"/>
      <c r="F7579" s="169"/>
    </row>
    <row r="7580" spans="2:6" ht="20.45" customHeight="1">
      <c r="B7580" s="20"/>
      <c r="D7580" s="165"/>
      <c r="E7580" s="166"/>
      <c r="F7580" s="169"/>
    </row>
    <row r="7581" spans="2:6" ht="20.45" customHeight="1">
      <c r="B7581" s="20"/>
      <c r="D7581" s="165"/>
      <c r="E7581" s="166"/>
      <c r="F7581" s="169"/>
    </row>
    <row r="7582" spans="2:6" ht="20.45" customHeight="1">
      <c r="B7582" s="20"/>
      <c r="D7582" s="165"/>
      <c r="E7582" s="166"/>
      <c r="F7582" s="169"/>
    </row>
    <row r="7583" spans="2:6" ht="20.45" customHeight="1">
      <c r="B7583" s="20"/>
      <c r="D7583" s="165"/>
      <c r="E7583" s="166"/>
      <c r="F7583" s="169"/>
    </row>
    <row r="7584" spans="2:6" ht="20.45" customHeight="1">
      <c r="B7584" s="20"/>
      <c r="D7584" s="165"/>
      <c r="E7584" s="166"/>
      <c r="F7584" s="169"/>
    </row>
    <row r="7585" spans="2:6" ht="20.45" customHeight="1">
      <c r="B7585" s="20"/>
      <c r="D7585" s="165"/>
      <c r="E7585" s="166"/>
      <c r="F7585" s="169"/>
    </row>
    <row r="7586" spans="2:6" ht="20.45" customHeight="1">
      <c r="B7586" s="20"/>
      <c r="D7586" s="165"/>
      <c r="E7586" s="166"/>
      <c r="F7586" s="169"/>
    </row>
    <row r="7587" spans="2:6" ht="20.45" customHeight="1">
      <c r="B7587" s="20"/>
      <c r="D7587" s="165"/>
      <c r="E7587" s="166"/>
      <c r="F7587" s="169"/>
    </row>
    <row r="7588" spans="2:6" ht="20.45" customHeight="1">
      <c r="B7588" s="20"/>
      <c r="D7588" s="165"/>
      <c r="E7588" s="166"/>
      <c r="F7588" s="169"/>
    </row>
    <row r="7589" spans="2:6" ht="20.45" customHeight="1">
      <c r="B7589" s="20"/>
      <c r="D7589" s="165"/>
      <c r="E7589" s="166"/>
      <c r="F7589" s="169"/>
    </row>
    <row r="7590" spans="2:6" ht="20.45" customHeight="1">
      <c r="B7590" s="20"/>
      <c r="D7590" s="165"/>
      <c r="E7590" s="166"/>
      <c r="F7590" s="169"/>
    </row>
    <row r="7591" spans="2:6" ht="20.45" customHeight="1">
      <c r="B7591" s="20"/>
      <c r="D7591" s="165"/>
      <c r="E7591" s="166"/>
      <c r="F7591" s="169"/>
    </row>
    <row r="7592" spans="2:6" ht="20.45" customHeight="1">
      <c r="B7592" s="20"/>
      <c r="D7592" s="165"/>
      <c r="E7592" s="166"/>
      <c r="F7592" s="169"/>
    </row>
    <row r="7593" spans="2:6" ht="20.45" customHeight="1">
      <c r="B7593" s="20"/>
      <c r="D7593" s="165"/>
      <c r="E7593" s="166"/>
      <c r="F7593" s="169"/>
    </row>
    <row r="7594" spans="2:6" ht="20.45" customHeight="1">
      <c r="B7594" s="20"/>
      <c r="D7594" s="165"/>
      <c r="E7594" s="166"/>
      <c r="F7594" s="169"/>
    </row>
    <row r="7595" spans="2:6" ht="20.45" customHeight="1">
      <c r="B7595" s="20"/>
      <c r="D7595" s="165"/>
      <c r="E7595" s="166"/>
      <c r="F7595" s="169"/>
    </row>
    <row r="7596" spans="2:6" ht="20.45" customHeight="1">
      <c r="B7596" s="20"/>
      <c r="D7596" s="165"/>
      <c r="E7596" s="166"/>
      <c r="F7596" s="169"/>
    </row>
    <row r="7597" spans="2:6" ht="20.45" customHeight="1">
      <c r="B7597" s="20"/>
      <c r="D7597" s="165"/>
      <c r="E7597" s="166"/>
      <c r="F7597" s="169"/>
    </row>
    <row r="7598" spans="2:6" ht="20.45" customHeight="1">
      <c r="B7598" s="20"/>
      <c r="D7598" s="165"/>
      <c r="E7598" s="166"/>
      <c r="F7598" s="169"/>
    </row>
    <row r="7599" spans="2:6" ht="20.45" customHeight="1">
      <c r="B7599" s="20"/>
      <c r="D7599" s="165"/>
      <c r="E7599" s="166"/>
      <c r="F7599" s="169"/>
    </row>
    <row r="7600" spans="2:6" ht="20.45" customHeight="1">
      <c r="B7600" s="20"/>
      <c r="D7600" s="165"/>
      <c r="E7600" s="166"/>
      <c r="F7600" s="169"/>
    </row>
    <row r="7601" spans="2:6" ht="20.45" customHeight="1">
      <c r="B7601" s="20"/>
      <c r="D7601" s="165"/>
      <c r="E7601" s="166"/>
      <c r="F7601" s="169"/>
    </row>
    <row r="7602" spans="2:6" ht="20.45" customHeight="1">
      <c r="B7602" s="20"/>
      <c r="D7602" s="165"/>
      <c r="E7602" s="166"/>
      <c r="F7602" s="169"/>
    </row>
    <row r="7603" spans="2:6" ht="20.45" customHeight="1">
      <c r="B7603" s="20"/>
      <c r="D7603" s="165"/>
      <c r="E7603" s="166"/>
      <c r="F7603" s="169"/>
    </row>
    <row r="7604" spans="2:6" ht="20.45" customHeight="1">
      <c r="B7604" s="20"/>
      <c r="D7604" s="165"/>
      <c r="E7604" s="166"/>
      <c r="F7604" s="169"/>
    </row>
    <row r="7605" spans="2:6" ht="20.45" customHeight="1">
      <c r="B7605" s="20"/>
      <c r="D7605" s="165"/>
      <c r="E7605" s="166"/>
      <c r="F7605" s="169"/>
    </row>
    <row r="7606" spans="2:6" ht="20.45" customHeight="1">
      <c r="B7606" s="20"/>
      <c r="D7606" s="165"/>
      <c r="E7606" s="166"/>
      <c r="F7606" s="169"/>
    </row>
    <row r="7607" spans="2:6" ht="20.45" customHeight="1">
      <c r="B7607" s="20"/>
      <c r="D7607" s="165"/>
      <c r="E7607" s="166"/>
      <c r="F7607" s="169"/>
    </row>
    <row r="7608" spans="2:6" ht="20.45" customHeight="1">
      <c r="B7608" s="20"/>
      <c r="D7608" s="165"/>
      <c r="E7608" s="166"/>
      <c r="F7608" s="169"/>
    </row>
    <row r="7609" spans="2:6" ht="20.45" customHeight="1">
      <c r="B7609" s="20"/>
      <c r="D7609" s="165"/>
      <c r="E7609" s="166"/>
      <c r="F7609" s="169"/>
    </row>
    <row r="7610" spans="2:6" ht="20.45" customHeight="1">
      <c r="B7610" s="20"/>
      <c r="D7610" s="165"/>
      <c r="E7610" s="166"/>
      <c r="F7610" s="169"/>
    </row>
    <row r="7611" spans="2:6" ht="20.45" customHeight="1">
      <c r="B7611" s="20"/>
      <c r="D7611" s="165"/>
      <c r="E7611" s="166"/>
      <c r="F7611" s="169"/>
    </row>
    <row r="7612" spans="2:6" ht="20.45" customHeight="1">
      <c r="B7612" s="20"/>
      <c r="D7612" s="165"/>
      <c r="E7612" s="166"/>
      <c r="F7612" s="169"/>
    </row>
    <row r="7613" spans="2:6" ht="20.45" customHeight="1">
      <c r="B7613" s="20"/>
      <c r="D7613" s="165"/>
      <c r="E7613" s="166"/>
      <c r="F7613" s="169"/>
    </row>
    <row r="7614" spans="2:6" ht="20.45" customHeight="1">
      <c r="B7614" s="20"/>
      <c r="D7614" s="165"/>
      <c r="E7614" s="166"/>
      <c r="F7614" s="169"/>
    </row>
    <row r="7615" spans="2:6" ht="20.45" customHeight="1">
      <c r="B7615" s="20"/>
      <c r="D7615" s="165"/>
      <c r="E7615" s="166"/>
      <c r="F7615" s="169"/>
    </row>
    <row r="7616" spans="2:6" ht="20.45" customHeight="1">
      <c r="B7616" s="20"/>
      <c r="D7616" s="165"/>
      <c r="E7616" s="166"/>
      <c r="F7616" s="169"/>
    </row>
    <row r="7617" spans="2:6" ht="20.45" customHeight="1">
      <c r="B7617" s="20"/>
      <c r="D7617" s="165"/>
      <c r="E7617" s="166"/>
      <c r="F7617" s="169"/>
    </row>
    <row r="7618" spans="2:6" ht="20.45" customHeight="1">
      <c r="B7618" s="20"/>
      <c r="D7618" s="165"/>
      <c r="E7618" s="166"/>
      <c r="F7618" s="169"/>
    </row>
    <row r="7619" spans="2:6" ht="20.45" customHeight="1">
      <c r="B7619" s="20"/>
      <c r="D7619" s="165"/>
      <c r="E7619" s="166"/>
      <c r="F7619" s="169"/>
    </row>
    <row r="7620" spans="2:6" ht="20.45" customHeight="1">
      <c r="B7620" s="20"/>
      <c r="D7620" s="165"/>
      <c r="E7620" s="166"/>
      <c r="F7620" s="169"/>
    </row>
    <row r="7621" spans="2:6" ht="20.45" customHeight="1">
      <c r="B7621" s="20"/>
      <c r="D7621" s="165"/>
      <c r="E7621" s="166"/>
      <c r="F7621" s="169"/>
    </row>
    <row r="7622" spans="2:6" ht="20.45" customHeight="1">
      <c r="B7622" s="20"/>
      <c r="D7622" s="165"/>
      <c r="E7622" s="166"/>
      <c r="F7622" s="169"/>
    </row>
    <row r="7623" spans="2:6" ht="20.45" customHeight="1">
      <c r="B7623" s="20"/>
      <c r="D7623" s="165"/>
      <c r="E7623" s="166"/>
      <c r="F7623" s="169"/>
    </row>
    <row r="7624" spans="2:6" ht="20.45" customHeight="1">
      <c r="B7624" s="20"/>
      <c r="D7624" s="165"/>
      <c r="E7624" s="166"/>
      <c r="F7624" s="169"/>
    </row>
    <row r="7625" spans="2:6" ht="20.45" customHeight="1">
      <c r="B7625" s="20"/>
      <c r="D7625" s="165"/>
      <c r="E7625" s="166"/>
      <c r="F7625" s="169"/>
    </row>
    <row r="7626" spans="2:6" ht="20.45" customHeight="1">
      <c r="B7626" s="20"/>
      <c r="D7626" s="165"/>
      <c r="E7626" s="166"/>
      <c r="F7626" s="169"/>
    </row>
    <row r="7627" spans="2:6" ht="20.45" customHeight="1">
      <c r="B7627" s="20"/>
      <c r="D7627" s="165"/>
      <c r="E7627" s="166"/>
      <c r="F7627" s="169"/>
    </row>
    <row r="7628" spans="2:6" ht="20.45" customHeight="1">
      <c r="B7628" s="20"/>
      <c r="D7628" s="165"/>
      <c r="E7628" s="166"/>
      <c r="F7628" s="169"/>
    </row>
    <row r="7629" spans="2:6" ht="20.45" customHeight="1">
      <c r="B7629" s="20"/>
      <c r="D7629" s="165"/>
      <c r="E7629" s="166"/>
      <c r="F7629" s="169"/>
    </row>
    <row r="7630" spans="2:6" ht="20.45" customHeight="1">
      <c r="B7630" s="20"/>
      <c r="D7630" s="165"/>
      <c r="E7630" s="166"/>
      <c r="F7630" s="169"/>
    </row>
    <row r="7631" spans="2:6" ht="20.45" customHeight="1">
      <c r="B7631" s="20"/>
      <c r="D7631" s="165"/>
      <c r="E7631" s="166"/>
      <c r="F7631" s="169"/>
    </row>
    <row r="7632" spans="2:6" ht="20.45" customHeight="1">
      <c r="B7632" s="20"/>
      <c r="D7632" s="165"/>
      <c r="E7632" s="166"/>
      <c r="F7632" s="169"/>
    </row>
    <row r="7633" spans="2:6" ht="20.45" customHeight="1">
      <c r="B7633" s="20"/>
      <c r="D7633" s="165"/>
      <c r="E7633" s="166"/>
      <c r="F7633" s="169"/>
    </row>
    <row r="7634" spans="2:6" ht="20.45" customHeight="1">
      <c r="B7634" s="20"/>
      <c r="D7634" s="165"/>
      <c r="E7634" s="166"/>
      <c r="F7634" s="169"/>
    </row>
    <row r="7635" spans="2:6" ht="20.45" customHeight="1">
      <c r="B7635" s="20"/>
      <c r="D7635" s="165"/>
      <c r="E7635" s="166"/>
      <c r="F7635" s="169"/>
    </row>
    <row r="7636" spans="2:6" ht="20.45" customHeight="1">
      <c r="B7636" s="20"/>
      <c r="D7636" s="165"/>
      <c r="E7636" s="166"/>
      <c r="F7636" s="169"/>
    </row>
    <row r="7637" spans="2:6" ht="20.45" customHeight="1">
      <c r="B7637" s="20"/>
      <c r="D7637" s="165"/>
      <c r="E7637" s="166"/>
      <c r="F7637" s="169"/>
    </row>
    <row r="7638" spans="2:6" ht="20.45" customHeight="1">
      <c r="B7638" s="20"/>
      <c r="D7638" s="165"/>
      <c r="E7638" s="166"/>
      <c r="F7638" s="169"/>
    </row>
    <row r="7639" spans="2:6" ht="20.45" customHeight="1">
      <c r="B7639" s="20"/>
      <c r="D7639" s="165"/>
      <c r="E7639" s="166"/>
      <c r="F7639" s="169"/>
    </row>
    <row r="7640" spans="2:6" ht="20.45" customHeight="1">
      <c r="B7640" s="20"/>
      <c r="D7640" s="165"/>
      <c r="E7640" s="166"/>
      <c r="F7640" s="169"/>
    </row>
    <row r="7641" spans="2:6" ht="20.45" customHeight="1">
      <c r="B7641" s="20"/>
      <c r="D7641" s="165"/>
      <c r="E7641" s="166"/>
      <c r="F7641" s="169"/>
    </row>
    <row r="7642" spans="2:6" ht="20.45" customHeight="1">
      <c r="B7642" s="20"/>
      <c r="D7642" s="165"/>
      <c r="E7642" s="166"/>
      <c r="F7642" s="169"/>
    </row>
    <row r="7643" spans="2:6" ht="20.45" customHeight="1">
      <c r="B7643" s="20"/>
      <c r="D7643" s="165"/>
      <c r="E7643" s="166"/>
      <c r="F7643" s="169"/>
    </row>
    <row r="7644" spans="2:6" ht="20.45" customHeight="1">
      <c r="B7644" s="20"/>
      <c r="D7644" s="165"/>
      <c r="E7644" s="166"/>
      <c r="F7644" s="169"/>
    </row>
    <row r="7645" spans="2:6" ht="20.45" customHeight="1">
      <c r="B7645" s="20"/>
      <c r="D7645" s="165"/>
      <c r="E7645" s="166"/>
      <c r="F7645" s="169"/>
    </row>
    <row r="7646" spans="2:6" ht="20.45" customHeight="1">
      <c r="B7646" s="20"/>
      <c r="D7646" s="165"/>
      <c r="E7646" s="166"/>
      <c r="F7646" s="169"/>
    </row>
    <row r="7647" spans="2:6" ht="20.45" customHeight="1">
      <c r="B7647" s="20"/>
      <c r="D7647" s="165"/>
      <c r="E7647" s="166"/>
      <c r="F7647" s="169"/>
    </row>
    <row r="7648" spans="2:6" ht="20.45" customHeight="1">
      <c r="B7648" s="20"/>
      <c r="D7648" s="165"/>
      <c r="E7648" s="166"/>
      <c r="F7648" s="169"/>
    </row>
    <row r="7649" spans="2:6" ht="20.45" customHeight="1">
      <c r="B7649" s="20"/>
      <c r="D7649" s="165"/>
      <c r="E7649" s="166"/>
      <c r="F7649" s="169"/>
    </row>
    <row r="7650" spans="2:6" ht="20.45" customHeight="1">
      <c r="B7650" s="20"/>
      <c r="D7650" s="165"/>
      <c r="E7650" s="166"/>
      <c r="F7650" s="169"/>
    </row>
    <row r="7651" spans="2:6" ht="20.45" customHeight="1">
      <c r="B7651" s="20"/>
      <c r="D7651" s="165"/>
      <c r="E7651" s="166"/>
      <c r="F7651" s="169"/>
    </row>
    <row r="7652" spans="2:6" ht="20.45" customHeight="1">
      <c r="B7652" s="20"/>
      <c r="D7652" s="165"/>
      <c r="E7652" s="166"/>
      <c r="F7652" s="169"/>
    </row>
    <row r="7653" spans="2:6" ht="20.45" customHeight="1">
      <c r="B7653" s="20"/>
      <c r="D7653" s="165"/>
      <c r="E7653" s="166"/>
      <c r="F7653" s="169"/>
    </row>
    <row r="7654" spans="2:6" ht="20.45" customHeight="1">
      <c r="B7654" s="20"/>
      <c r="D7654" s="165"/>
      <c r="E7654" s="166"/>
      <c r="F7654" s="169"/>
    </row>
    <row r="7655" spans="2:6" ht="20.45" customHeight="1">
      <c r="B7655" s="20"/>
      <c r="D7655" s="165"/>
      <c r="E7655" s="166"/>
      <c r="F7655" s="169"/>
    </row>
    <row r="7656" spans="2:6" ht="20.45" customHeight="1">
      <c r="B7656" s="20"/>
      <c r="D7656" s="165"/>
      <c r="E7656" s="166"/>
      <c r="F7656" s="169"/>
    </row>
    <row r="7657" spans="2:6" ht="20.45" customHeight="1">
      <c r="B7657" s="20"/>
      <c r="D7657" s="165"/>
      <c r="E7657" s="166"/>
      <c r="F7657" s="169"/>
    </row>
    <row r="7658" spans="2:6" ht="20.45" customHeight="1">
      <c r="B7658" s="20"/>
      <c r="D7658" s="165"/>
      <c r="E7658" s="166"/>
      <c r="F7658" s="169"/>
    </row>
    <row r="7659" spans="2:6" ht="20.45" customHeight="1">
      <c r="B7659" s="20"/>
      <c r="D7659" s="165"/>
      <c r="E7659" s="166"/>
      <c r="F7659" s="169"/>
    </row>
    <row r="7660" spans="2:6" ht="20.45" customHeight="1">
      <c r="B7660" s="20"/>
      <c r="D7660" s="165"/>
      <c r="E7660" s="166"/>
      <c r="F7660" s="169"/>
    </row>
    <row r="7661" spans="2:6" ht="20.45" customHeight="1">
      <c r="B7661" s="20"/>
      <c r="D7661" s="165"/>
      <c r="E7661" s="166"/>
      <c r="F7661" s="169"/>
    </row>
    <row r="7662" spans="2:6" ht="20.45" customHeight="1">
      <c r="B7662" s="20"/>
      <c r="D7662" s="165"/>
      <c r="E7662" s="166"/>
      <c r="F7662" s="169"/>
    </row>
    <row r="7663" spans="2:6" ht="20.45" customHeight="1">
      <c r="B7663" s="20"/>
      <c r="D7663" s="165"/>
      <c r="E7663" s="166"/>
      <c r="F7663" s="169"/>
    </row>
    <row r="7664" spans="2:6" ht="20.45" customHeight="1">
      <c r="B7664" s="20"/>
      <c r="D7664" s="165"/>
      <c r="E7664" s="166"/>
      <c r="F7664" s="169"/>
    </row>
    <row r="7665" spans="2:6" ht="20.45" customHeight="1">
      <c r="B7665" s="20"/>
      <c r="D7665" s="165"/>
      <c r="E7665" s="166"/>
      <c r="F7665" s="169"/>
    </row>
    <row r="7666" spans="2:6" ht="20.45" customHeight="1">
      <c r="B7666" s="20"/>
      <c r="D7666" s="165"/>
      <c r="E7666" s="166"/>
      <c r="F7666" s="169"/>
    </row>
    <row r="7667" spans="2:6" ht="20.45" customHeight="1">
      <c r="B7667" s="20"/>
      <c r="D7667" s="165"/>
      <c r="E7667" s="166"/>
      <c r="F7667" s="169"/>
    </row>
    <row r="7668" spans="2:6" ht="20.45" customHeight="1">
      <c r="B7668" s="20"/>
      <c r="D7668" s="165"/>
      <c r="E7668" s="166"/>
      <c r="F7668" s="169"/>
    </row>
    <row r="7669" spans="2:6" ht="20.45" customHeight="1">
      <c r="B7669" s="20"/>
      <c r="D7669" s="165"/>
      <c r="E7669" s="166"/>
      <c r="F7669" s="169"/>
    </row>
    <row r="7670" spans="2:6" ht="20.45" customHeight="1">
      <c r="B7670" s="20"/>
      <c r="D7670" s="165"/>
      <c r="E7670" s="166"/>
      <c r="F7670" s="169"/>
    </row>
    <row r="7671" spans="2:6" ht="20.45" customHeight="1">
      <c r="B7671" s="20"/>
      <c r="D7671" s="165"/>
      <c r="E7671" s="166"/>
      <c r="F7671" s="169"/>
    </row>
    <row r="7672" spans="2:6" ht="20.45" customHeight="1">
      <c r="B7672" s="20"/>
      <c r="D7672" s="165"/>
      <c r="E7672" s="166"/>
      <c r="F7672" s="169"/>
    </row>
    <row r="7673" spans="2:6" ht="20.45" customHeight="1">
      <c r="B7673" s="20"/>
      <c r="D7673" s="165"/>
      <c r="E7673" s="166"/>
      <c r="F7673" s="169"/>
    </row>
    <row r="7674" spans="2:6" ht="20.45" customHeight="1">
      <c r="B7674" s="20"/>
      <c r="D7674" s="165"/>
      <c r="E7674" s="166"/>
      <c r="F7674" s="169"/>
    </row>
    <row r="7675" spans="2:6" ht="20.45" customHeight="1">
      <c r="B7675" s="20"/>
      <c r="D7675" s="165"/>
      <c r="E7675" s="166"/>
      <c r="F7675" s="169"/>
    </row>
    <row r="7676" spans="2:6" ht="20.45" customHeight="1">
      <c r="B7676" s="20"/>
      <c r="D7676" s="165"/>
      <c r="E7676" s="166"/>
      <c r="F7676" s="169"/>
    </row>
    <row r="7677" spans="2:6" ht="20.45" customHeight="1">
      <c r="B7677" s="20"/>
      <c r="D7677" s="165"/>
      <c r="E7677" s="166"/>
      <c r="F7677" s="169"/>
    </row>
    <row r="7678" spans="2:6" ht="20.45" customHeight="1">
      <c r="B7678" s="20"/>
      <c r="D7678" s="165"/>
      <c r="E7678" s="166"/>
      <c r="F7678" s="169"/>
    </row>
    <row r="7679" spans="2:6" ht="20.45" customHeight="1">
      <c r="B7679" s="20"/>
      <c r="D7679" s="165"/>
      <c r="E7679" s="166"/>
      <c r="F7679" s="169"/>
    </row>
    <row r="7680" spans="2:6" ht="20.45" customHeight="1">
      <c r="B7680" s="20"/>
      <c r="D7680" s="165"/>
      <c r="E7680" s="166"/>
      <c r="F7680" s="169"/>
    </row>
    <row r="7681" spans="2:6" ht="20.45" customHeight="1">
      <c r="B7681" s="20"/>
      <c r="D7681" s="165"/>
      <c r="E7681" s="166"/>
      <c r="F7681" s="169"/>
    </row>
    <row r="7682" spans="2:6" ht="20.45" customHeight="1">
      <c r="B7682" s="20"/>
      <c r="D7682" s="165"/>
      <c r="E7682" s="166"/>
      <c r="F7682" s="169"/>
    </row>
    <row r="7683" spans="2:6" ht="20.45" customHeight="1">
      <c r="B7683" s="20"/>
      <c r="D7683" s="165"/>
      <c r="E7683" s="166"/>
      <c r="F7683" s="169"/>
    </row>
    <row r="7684" spans="2:6" ht="20.45" customHeight="1">
      <c r="B7684" s="20"/>
      <c r="D7684" s="165"/>
      <c r="E7684" s="166"/>
      <c r="F7684" s="169"/>
    </row>
    <row r="7685" spans="2:6" ht="20.45" customHeight="1">
      <c r="B7685" s="20"/>
      <c r="D7685" s="165"/>
      <c r="E7685" s="166"/>
      <c r="F7685" s="169"/>
    </row>
    <row r="7686" spans="2:6" ht="20.45" customHeight="1">
      <c r="B7686" s="20"/>
      <c r="D7686" s="165"/>
      <c r="E7686" s="166"/>
      <c r="F7686" s="169"/>
    </row>
    <row r="7687" spans="2:6" ht="20.45" customHeight="1">
      <c r="B7687" s="20"/>
      <c r="D7687" s="165"/>
      <c r="E7687" s="166"/>
      <c r="F7687" s="169"/>
    </row>
    <row r="7688" spans="2:6" ht="20.45" customHeight="1">
      <c r="B7688" s="20"/>
      <c r="D7688" s="165"/>
      <c r="E7688" s="166"/>
      <c r="F7688" s="169"/>
    </row>
    <row r="7689" spans="2:6" ht="20.45" customHeight="1">
      <c r="B7689" s="20"/>
      <c r="D7689" s="165"/>
      <c r="E7689" s="166"/>
      <c r="F7689" s="169"/>
    </row>
    <row r="7690" spans="2:6" ht="20.45" customHeight="1">
      <c r="B7690" s="20"/>
      <c r="D7690" s="165"/>
      <c r="E7690" s="166"/>
      <c r="F7690" s="169"/>
    </row>
    <row r="7691" spans="2:6" ht="20.45" customHeight="1">
      <c r="B7691" s="20"/>
      <c r="D7691" s="165"/>
      <c r="E7691" s="166"/>
      <c r="F7691" s="169"/>
    </row>
    <row r="7692" spans="2:6" ht="20.45" customHeight="1">
      <c r="B7692" s="20"/>
      <c r="D7692" s="165"/>
      <c r="E7692" s="166"/>
      <c r="F7692" s="169"/>
    </row>
    <row r="7693" spans="2:6" ht="20.45" customHeight="1">
      <c r="B7693" s="20"/>
      <c r="D7693" s="165"/>
      <c r="E7693" s="166"/>
      <c r="F7693" s="169"/>
    </row>
    <row r="7694" spans="2:6" ht="20.45" customHeight="1">
      <c r="B7694" s="20"/>
      <c r="D7694" s="165"/>
      <c r="E7694" s="166"/>
      <c r="F7694" s="169"/>
    </row>
    <row r="7695" spans="2:6" ht="20.45" customHeight="1">
      <c r="B7695" s="20"/>
      <c r="D7695" s="165"/>
      <c r="E7695" s="166"/>
      <c r="F7695" s="169"/>
    </row>
    <row r="7696" spans="2:6" ht="20.45" customHeight="1">
      <c r="B7696" s="20"/>
      <c r="D7696" s="165"/>
      <c r="E7696" s="166"/>
      <c r="F7696" s="169"/>
    </row>
    <row r="7697" spans="2:6" ht="20.45" customHeight="1">
      <c r="B7697" s="20"/>
      <c r="D7697" s="165"/>
      <c r="E7697" s="166"/>
      <c r="F7697" s="169"/>
    </row>
    <row r="7698" spans="2:6" ht="20.45" customHeight="1">
      <c r="B7698" s="20"/>
      <c r="D7698" s="165"/>
      <c r="E7698" s="166"/>
      <c r="F7698" s="169"/>
    </row>
    <row r="7699" spans="2:6" ht="20.45" customHeight="1">
      <c r="B7699" s="20"/>
      <c r="D7699" s="165"/>
      <c r="E7699" s="166"/>
      <c r="F7699" s="169"/>
    </row>
    <row r="7700" spans="2:6" ht="20.45" customHeight="1">
      <c r="B7700" s="20"/>
      <c r="D7700" s="165"/>
      <c r="E7700" s="166"/>
      <c r="F7700" s="169"/>
    </row>
    <row r="7701" spans="2:6" ht="20.45" customHeight="1">
      <c r="B7701" s="20"/>
      <c r="D7701" s="165"/>
      <c r="E7701" s="166"/>
      <c r="F7701" s="169"/>
    </row>
    <row r="7702" spans="2:6" ht="20.45" customHeight="1">
      <c r="B7702" s="20"/>
      <c r="D7702" s="165"/>
      <c r="E7702" s="166"/>
      <c r="F7702" s="169"/>
    </row>
    <row r="7703" spans="2:6" ht="20.45" customHeight="1">
      <c r="B7703" s="20"/>
      <c r="D7703" s="165"/>
      <c r="E7703" s="166"/>
      <c r="F7703" s="169"/>
    </row>
    <row r="7704" spans="2:6" ht="20.45" customHeight="1">
      <c r="B7704" s="20"/>
      <c r="D7704" s="165"/>
      <c r="E7704" s="166"/>
      <c r="F7704" s="169"/>
    </row>
    <row r="7705" spans="2:6" ht="20.45" customHeight="1">
      <c r="B7705" s="20"/>
      <c r="D7705" s="165"/>
      <c r="E7705" s="166"/>
      <c r="F7705" s="169"/>
    </row>
    <row r="7706" spans="2:6" ht="20.45" customHeight="1">
      <c r="B7706" s="20"/>
      <c r="D7706" s="165"/>
      <c r="E7706" s="166"/>
      <c r="F7706" s="169"/>
    </row>
    <row r="7707" spans="2:6" ht="20.45" customHeight="1">
      <c r="B7707" s="20"/>
      <c r="D7707" s="165"/>
      <c r="E7707" s="166"/>
      <c r="F7707" s="169"/>
    </row>
    <row r="7708" spans="2:6" ht="20.45" customHeight="1">
      <c r="B7708" s="20"/>
      <c r="D7708" s="165"/>
      <c r="E7708" s="166"/>
      <c r="F7708" s="169"/>
    </row>
    <row r="7709" spans="2:6" ht="20.45" customHeight="1">
      <c r="B7709" s="20"/>
      <c r="D7709" s="165"/>
      <c r="E7709" s="166"/>
      <c r="F7709" s="169"/>
    </row>
    <row r="7710" spans="2:6" ht="20.45" customHeight="1">
      <c r="B7710" s="20"/>
      <c r="D7710" s="165"/>
      <c r="E7710" s="166"/>
      <c r="F7710" s="169"/>
    </row>
    <row r="7711" spans="2:6" ht="20.45" customHeight="1">
      <c r="B7711" s="20"/>
      <c r="D7711" s="165"/>
      <c r="E7711" s="166"/>
      <c r="F7711" s="169"/>
    </row>
    <row r="7712" spans="2:6" ht="20.45" customHeight="1">
      <c r="B7712" s="20"/>
      <c r="D7712" s="165"/>
      <c r="E7712" s="166"/>
      <c r="F7712" s="169"/>
    </row>
    <row r="7713" spans="2:6" ht="20.45" customHeight="1">
      <c r="B7713" s="20"/>
      <c r="D7713" s="165"/>
      <c r="E7713" s="166"/>
      <c r="F7713" s="169"/>
    </row>
    <row r="7714" spans="2:6" ht="20.45" customHeight="1">
      <c r="B7714" s="20"/>
      <c r="D7714" s="165"/>
      <c r="E7714" s="166"/>
      <c r="F7714" s="169"/>
    </row>
    <row r="7715" spans="2:6" ht="20.45" customHeight="1">
      <c r="B7715" s="20"/>
      <c r="D7715" s="165"/>
      <c r="E7715" s="166"/>
      <c r="F7715" s="169"/>
    </row>
    <row r="7716" spans="2:6" ht="20.45" customHeight="1">
      <c r="B7716" s="20"/>
      <c r="D7716" s="165"/>
      <c r="E7716" s="166"/>
      <c r="F7716" s="169"/>
    </row>
    <row r="7717" spans="2:6" ht="20.45" customHeight="1">
      <c r="B7717" s="20"/>
      <c r="D7717" s="165"/>
      <c r="E7717" s="166"/>
      <c r="F7717" s="169"/>
    </row>
    <row r="7718" spans="2:6" ht="20.45" customHeight="1">
      <c r="B7718" s="20"/>
      <c r="D7718" s="165"/>
      <c r="E7718" s="166"/>
      <c r="F7718" s="169"/>
    </row>
    <row r="7719" spans="2:6" ht="20.45" customHeight="1">
      <c r="B7719" s="20"/>
      <c r="D7719" s="165"/>
      <c r="E7719" s="166"/>
      <c r="F7719" s="169"/>
    </row>
    <row r="7720" spans="2:6" ht="20.45" customHeight="1">
      <c r="B7720" s="20"/>
      <c r="D7720" s="165"/>
      <c r="E7720" s="166"/>
      <c r="F7720" s="169"/>
    </row>
    <row r="7721" spans="2:6" ht="20.45" customHeight="1">
      <c r="B7721" s="20"/>
      <c r="D7721" s="165"/>
      <c r="E7721" s="166"/>
      <c r="F7721" s="169"/>
    </row>
    <row r="7722" spans="2:6" ht="20.45" customHeight="1">
      <c r="B7722" s="20"/>
      <c r="D7722" s="165"/>
      <c r="E7722" s="166"/>
      <c r="F7722" s="169"/>
    </row>
    <row r="7723" spans="2:6" ht="20.45" customHeight="1">
      <c r="B7723" s="20"/>
      <c r="D7723" s="165"/>
      <c r="E7723" s="166"/>
      <c r="F7723" s="169"/>
    </row>
    <row r="7724" spans="2:6" ht="20.45" customHeight="1">
      <c r="B7724" s="20"/>
      <c r="D7724" s="165"/>
      <c r="E7724" s="166"/>
      <c r="F7724" s="169"/>
    </row>
    <row r="7725" spans="2:6" ht="20.45" customHeight="1">
      <c r="B7725" s="20"/>
      <c r="D7725" s="165"/>
      <c r="E7725" s="166"/>
      <c r="F7725" s="169"/>
    </row>
    <row r="7726" spans="2:6" ht="20.45" customHeight="1">
      <c r="B7726" s="20"/>
      <c r="D7726" s="165"/>
      <c r="E7726" s="166"/>
      <c r="F7726" s="169"/>
    </row>
    <row r="7727" spans="2:6" ht="20.45" customHeight="1">
      <c r="B7727" s="20"/>
      <c r="D7727" s="165"/>
      <c r="E7727" s="166"/>
      <c r="F7727" s="169"/>
    </row>
    <row r="7728" spans="2:6" ht="20.45" customHeight="1">
      <c r="B7728" s="20"/>
      <c r="D7728" s="165"/>
      <c r="E7728" s="166"/>
      <c r="F7728" s="169"/>
    </row>
    <row r="7729" spans="2:6" ht="20.45" customHeight="1">
      <c r="B7729" s="20"/>
      <c r="D7729" s="165"/>
      <c r="E7729" s="166"/>
      <c r="F7729" s="169"/>
    </row>
    <row r="7730" spans="2:6" ht="20.45" customHeight="1">
      <c r="B7730" s="20"/>
      <c r="D7730" s="165"/>
      <c r="E7730" s="166"/>
      <c r="F7730" s="169"/>
    </row>
    <row r="7731" spans="2:6" ht="20.45" customHeight="1">
      <c r="B7731" s="20"/>
      <c r="D7731" s="165"/>
      <c r="E7731" s="166"/>
      <c r="F7731" s="169"/>
    </row>
    <row r="7732" spans="2:6" ht="20.45" customHeight="1">
      <c r="B7732" s="20"/>
      <c r="D7732" s="165"/>
      <c r="E7732" s="166"/>
      <c r="F7732" s="169"/>
    </row>
    <row r="7733" spans="2:6" ht="20.45" customHeight="1">
      <c r="B7733" s="20"/>
      <c r="D7733" s="165"/>
      <c r="E7733" s="166"/>
      <c r="F7733" s="169"/>
    </row>
    <row r="7734" spans="2:6" ht="20.45" customHeight="1">
      <c r="B7734" s="20"/>
      <c r="D7734" s="165"/>
      <c r="E7734" s="166"/>
      <c r="F7734" s="169"/>
    </row>
    <row r="7735" spans="2:6" ht="20.45" customHeight="1">
      <c r="B7735" s="20"/>
      <c r="D7735" s="165"/>
      <c r="E7735" s="166"/>
      <c r="F7735" s="169"/>
    </row>
    <row r="7736" spans="2:6" ht="20.45" customHeight="1">
      <c r="B7736" s="20"/>
      <c r="D7736" s="165"/>
      <c r="E7736" s="166"/>
      <c r="F7736" s="169"/>
    </row>
    <row r="7737" spans="2:6" ht="20.45" customHeight="1">
      <c r="B7737" s="20"/>
      <c r="D7737" s="165"/>
      <c r="E7737" s="166"/>
      <c r="F7737" s="169"/>
    </row>
    <row r="7738" spans="2:6" ht="20.45" customHeight="1">
      <c r="B7738" s="20"/>
      <c r="D7738" s="165"/>
      <c r="E7738" s="166"/>
      <c r="F7738" s="169"/>
    </row>
    <row r="7739" spans="2:6" ht="20.45" customHeight="1">
      <c r="B7739" s="20"/>
      <c r="D7739" s="165"/>
      <c r="E7739" s="166"/>
      <c r="F7739" s="169"/>
    </row>
    <row r="7740" spans="2:6" ht="20.45" customHeight="1">
      <c r="B7740" s="20"/>
      <c r="D7740" s="165"/>
      <c r="E7740" s="166"/>
      <c r="F7740" s="169"/>
    </row>
    <row r="7741" spans="2:6" ht="20.45" customHeight="1">
      <c r="B7741" s="20"/>
      <c r="D7741" s="165"/>
      <c r="E7741" s="166"/>
      <c r="F7741" s="169"/>
    </row>
    <row r="7742" spans="2:6" ht="20.45" customHeight="1">
      <c r="B7742" s="20"/>
      <c r="D7742" s="165"/>
      <c r="E7742" s="166"/>
      <c r="F7742" s="169"/>
    </row>
    <row r="7743" spans="2:6" ht="20.45" customHeight="1">
      <c r="B7743" s="20"/>
      <c r="D7743" s="165"/>
      <c r="E7743" s="166"/>
      <c r="F7743" s="169"/>
    </row>
    <row r="7744" spans="2:6" ht="20.45" customHeight="1">
      <c r="B7744" s="20"/>
      <c r="D7744" s="165"/>
      <c r="E7744" s="166"/>
      <c r="F7744" s="169"/>
    </row>
    <row r="7745" spans="2:6" ht="20.45" customHeight="1">
      <c r="B7745" s="20"/>
      <c r="D7745" s="165"/>
      <c r="E7745" s="166"/>
      <c r="F7745" s="169"/>
    </row>
    <row r="7746" spans="2:6" ht="20.45" customHeight="1">
      <c r="B7746" s="20"/>
      <c r="D7746" s="165"/>
      <c r="E7746" s="166"/>
      <c r="F7746" s="169"/>
    </row>
    <row r="7747" spans="2:6" ht="20.45" customHeight="1">
      <c r="B7747" s="20"/>
      <c r="D7747" s="165"/>
      <c r="E7747" s="166"/>
      <c r="F7747" s="169"/>
    </row>
    <row r="7748" spans="2:6" ht="20.45" customHeight="1">
      <c r="B7748" s="20"/>
      <c r="D7748" s="165"/>
      <c r="E7748" s="166"/>
      <c r="F7748" s="169"/>
    </row>
    <row r="7749" spans="2:6" ht="20.45" customHeight="1">
      <c r="B7749" s="20"/>
      <c r="D7749" s="165"/>
      <c r="E7749" s="166"/>
      <c r="F7749" s="169"/>
    </row>
    <row r="7750" spans="2:6" ht="20.45" customHeight="1">
      <c r="B7750" s="20"/>
      <c r="D7750" s="165"/>
      <c r="E7750" s="166"/>
      <c r="F7750" s="169"/>
    </row>
    <row r="7751" spans="2:6" ht="20.45" customHeight="1">
      <c r="B7751" s="20"/>
      <c r="D7751" s="165"/>
      <c r="E7751" s="166"/>
      <c r="F7751" s="169"/>
    </row>
    <row r="7752" spans="2:6" ht="20.45" customHeight="1">
      <c r="B7752" s="20"/>
      <c r="D7752" s="165"/>
      <c r="E7752" s="166"/>
      <c r="F7752" s="169"/>
    </row>
    <row r="7753" spans="2:6" ht="20.45" customHeight="1">
      <c r="B7753" s="20"/>
      <c r="D7753" s="165"/>
      <c r="E7753" s="166"/>
      <c r="F7753" s="169"/>
    </row>
    <row r="7754" spans="2:6" ht="20.45" customHeight="1">
      <c r="B7754" s="20"/>
      <c r="D7754" s="165"/>
      <c r="E7754" s="166"/>
      <c r="F7754" s="169"/>
    </row>
    <row r="7755" spans="2:6" ht="20.45" customHeight="1">
      <c r="B7755" s="20"/>
      <c r="D7755" s="165"/>
      <c r="E7755" s="166"/>
      <c r="F7755" s="169"/>
    </row>
    <row r="7756" spans="2:6" ht="20.45" customHeight="1">
      <c r="B7756" s="20"/>
      <c r="D7756" s="165"/>
      <c r="E7756" s="166"/>
      <c r="F7756" s="169"/>
    </row>
    <row r="7757" spans="2:6" ht="20.45" customHeight="1">
      <c r="B7757" s="20"/>
      <c r="D7757" s="165"/>
      <c r="E7757" s="166"/>
      <c r="F7757" s="169"/>
    </row>
    <row r="7758" spans="2:6" ht="20.45" customHeight="1">
      <c r="B7758" s="20"/>
      <c r="D7758" s="165"/>
      <c r="E7758" s="166"/>
      <c r="F7758" s="169"/>
    </row>
    <row r="7759" spans="2:6" ht="20.45" customHeight="1">
      <c r="B7759" s="20"/>
      <c r="D7759" s="165"/>
      <c r="E7759" s="166"/>
      <c r="F7759" s="169"/>
    </row>
    <row r="7760" spans="2:6" ht="20.45" customHeight="1">
      <c r="B7760" s="20"/>
      <c r="D7760" s="165"/>
      <c r="E7760" s="166"/>
      <c r="F7760" s="169"/>
    </row>
    <row r="7761" spans="2:6" ht="20.45" customHeight="1">
      <c r="B7761" s="20"/>
      <c r="D7761" s="165"/>
      <c r="E7761" s="166"/>
      <c r="F7761" s="169"/>
    </row>
    <row r="7762" spans="2:6" ht="20.45" customHeight="1">
      <c r="B7762" s="20"/>
      <c r="D7762" s="165"/>
      <c r="E7762" s="166"/>
      <c r="F7762" s="169"/>
    </row>
    <row r="7763" spans="2:6" ht="20.45" customHeight="1">
      <c r="B7763" s="20"/>
      <c r="D7763" s="165"/>
      <c r="E7763" s="166"/>
      <c r="F7763" s="169"/>
    </row>
    <row r="7764" spans="2:6" ht="20.45" customHeight="1">
      <c r="B7764" s="20"/>
      <c r="D7764" s="165"/>
      <c r="E7764" s="166"/>
      <c r="F7764" s="169"/>
    </row>
    <row r="7765" spans="2:6" ht="20.45" customHeight="1">
      <c r="B7765" s="20"/>
      <c r="D7765" s="165"/>
      <c r="E7765" s="166"/>
      <c r="F7765" s="169"/>
    </row>
    <row r="7766" spans="2:6" ht="20.45" customHeight="1">
      <c r="B7766" s="20"/>
      <c r="D7766" s="165"/>
      <c r="E7766" s="166"/>
      <c r="F7766" s="169"/>
    </row>
    <row r="7767" spans="2:6" ht="20.45" customHeight="1">
      <c r="B7767" s="20"/>
      <c r="D7767" s="165"/>
      <c r="E7767" s="166"/>
      <c r="F7767" s="169"/>
    </row>
    <row r="7768" spans="2:6" ht="20.45" customHeight="1">
      <c r="B7768" s="20"/>
      <c r="D7768" s="165"/>
      <c r="E7768" s="166"/>
      <c r="F7768" s="169"/>
    </row>
    <row r="7769" spans="2:6" ht="20.45" customHeight="1">
      <c r="B7769" s="20"/>
      <c r="D7769" s="165"/>
      <c r="E7769" s="166"/>
      <c r="F7769" s="169"/>
    </row>
    <row r="7770" spans="2:6" ht="20.45" customHeight="1">
      <c r="B7770" s="20"/>
      <c r="D7770" s="165"/>
      <c r="E7770" s="166"/>
      <c r="F7770" s="169"/>
    </row>
    <row r="7771" spans="2:6" ht="20.45" customHeight="1">
      <c r="B7771" s="20"/>
      <c r="D7771" s="165"/>
      <c r="E7771" s="166"/>
      <c r="F7771" s="169"/>
    </row>
    <row r="7772" spans="2:6" ht="20.45" customHeight="1">
      <c r="B7772" s="20"/>
      <c r="D7772" s="165"/>
      <c r="E7772" s="166"/>
      <c r="F7772" s="169"/>
    </row>
    <row r="7773" spans="2:6" ht="20.45" customHeight="1">
      <c r="B7773" s="20"/>
      <c r="D7773" s="165"/>
      <c r="E7773" s="166"/>
      <c r="F7773" s="169"/>
    </row>
    <row r="7774" spans="2:6" ht="20.45" customHeight="1">
      <c r="B7774" s="20"/>
      <c r="D7774" s="165"/>
      <c r="E7774" s="166"/>
      <c r="F7774" s="169"/>
    </row>
    <row r="7775" spans="2:6" ht="20.45" customHeight="1">
      <c r="B7775" s="20"/>
      <c r="D7775" s="165"/>
      <c r="E7775" s="166"/>
      <c r="F7775" s="169"/>
    </row>
    <row r="7776" spans="2:6" ht="20.45" customHeight="1">
      <c r="B7776" s="20"/>
      <c r="D7776" s="165"/>
      <c r="E7776" s="166"/>
      <c r="F7776" s="169"/>
    </row>
    <row r="7777" spans="2:6" ht="20.45" customHeight="1">
      <c r="B7777" s="20"/>
      <c r="D7777" s="165"/>
      <c r="E7777" s="166"/>
      <c r="F7777" s="169"/>
    </row>
    <row r="7778" spans="2:6" ht="20.45" customHeight="1">
      <c r="B7778" s="20"/>
      <c r="D7778" s="165"/>
      <c r="E7778" s="166"/>
      <c r="F7778" s="169"/>
    </row>
    <row r="7779" spans="2:6" ht="20.45" customHeight="1">
      <c r="B7779" s="20"/>
      <c r="D7779" s="165"/>
      <c r="E7779" s="166"/>
      <c r="F7779" s="169"/>
    </row>
    <row r="7780" spans="2:6" ht="20.45" customHeight="1">
      <c r="B7780" s="20"/>
      <c r="D7780" s="165"/>
      <c r="E7780" s="166"/>
      <c r="F7780" s="169"/>
    </row>
    <row r="7781" spans="2:6" ht="20.45" customHeight="1">
      <c r="B7781" s="20"/>
      <c r="D7781" s="165"/>
      <c r="E7781" s="166"/>
      <c r="F7781" s="169"/>
    </row>
    <row r="7782" spans="2:6" ht="20.45" customHeight="1">
      <c r="B7782" s="20"/>
      <c r="D7782" s="165"/>
      <c r="E7782" s="166"/>
      <c r="F7782" s="169"/>
    </row>
    <row r="7783" spans="2:6" ht="20.45" customHeight="1">
      <c r="B7783" s="20"/>
      <c r="D7783" s="165"/>
      <c r="E7783" s="166"/>
      <c r="F7783" s="169"/>
    </row>
    <row r="7784" spans="2:6" ht="20.45" customHeight="1">
      <c r="B7784" s="20"/>
      <c r="D7784" s="165"/>
      <c r="E7784" s="166"/>
      <c r="F7784" s="169"/>
    </row>
    <row r="7785" spans="2:6" ht="20.45" customHeight="1">
      <c r="B7785" s="20"/>
      <c r="D7785" s="165"/>
      <c r="E7785" s="166"/>
      <c r="F7785" s="169"/>
    </row>
    <row r="7786" spans="2:6" ht="20.45" customHeight="1">
      <c r="B7786" s="20"/>
      <c r="D7786" s="165"/>
      <c r="E7786" s="166"/>
      <c r="F7786" s="169"/>
    </row>
    <row r="7787" spans="2:6" ht="20.45" customHeight="1">
      <c r="B7787" s="20"/>
      <c r="D7787" s="165"/>
      <c r="E7787" s="166"/>
      <c r="F7787" s="169"/>
    </row>
    <row r="7788" spans="2:6" ht="20.45" customHeight="1">
      <c r="B7788" s="20"/>
      <c r="D7788" s="165"/>
      <c r="E7788" s="166"/>
      <c r="F7788" s="169"/>
    </row>
    <row r="7789" spans="2:6" ht="20.45" customHeight="1">
      <c r="B7789" s="20"/>
      <c r="D7789" s="165"/>
      <c r="E7789" s="166"/>
      <c r="F7789" s="169"/>
    </row>
    <row r="7790" spans="2:6" ht="20.45" customHeight="1">
      <c r="B7790" s="20"/>
      <c r="D7790" s="165"/>
      <c r="E7790" s="166"/>
      <c r="F7790" s="169"/>
    </row>
    <row r="7791" spans="2:6" ht="20.45" customHeight="1">
      <c r="B7791" s="20"/>
      <c r="D7791" s="165"/>
      <c r="E7791" s="166"/>
      <c r="F7791" s="169"/>
    </row>
    <row r="7792" spans="2:6" ht="20.45" customHeight="1">
      <c r="B7792" s="20"/>
      <c r="D7792" s="165"/>
      <c r="E7792" s="166"/>
      <c r="F7792" s="169"/>
    </row>
    <row r="7793" spans="2:6" ht="20.45" customHeight="1">
      <c r="B7793" s="20"/>
      <c r="D7793" s="165"/>
      <c r="E7793" s="166"/>
      <c r="F7793" s="169"/>
    </row>
    <row r="7794" spans="2:6" ht="20.45" customHeight="1">
      <c r="B7794" s="20"/>
      <c r="D7794" s="165"/>
      <c r="E7794" s="166"/>
      <c r="F7794" s="169"/>
    </row>
    <row r="7795" spans="2:6" ht="20.45" customHeight="1">
      <c r="B7795" s="20"/>
      <c r="D7795" s="165"/>
      <c r="E7795" s="166"/>
      <c r="F7795" s="169"/>
    </row>
    <row r="7796" spans="2:6" ht="20.45" customHeight="1">
      <c r="B7796" s="20"/>
      <c r="D7796" s="165"/>
      <c r="E7796" s="166"/>
      <c r="F7796" s="169"/>
    </row>
    <row r="7797" spans="2:6" ht="20.45" customHeight="1">
      <c r="B7797" s="20"/>
      <c r="D7797" s="165"/>
      <c r="E7797" s="166"/>
      <c r="F7797" s="169"/>
    </row>
    <row r="7798" spans="2:6" ht="20.45" customHeight="1">
      <c r="B7798" s="20"/>
      <c r="D7798" s="165"/>
      <c r="E7798" s="166"/>
      <c r="F7798" s="169"/>
    </row>
    <row r="7799" spans="2:6" ht="20.45" customHeight="1">
      <c r="B7799" s="20"/>
      <c r="D7799" s="165"/>
      <c r="E7799" s="166"/>
      <c r="F7799" s="169"/>
    </row>
    <row r="7800" spans="2:6" ht="20.45" customHeight="1">
      <c r="B7800" s="20"/>
      <c r="D7800" s="165"/>
      <c r="E7800" s="166"/>
      <c r="F7800" s="169"/>
    </row>
    <row r="7801" spans="2:6" ht="20.45" customHeight="1">
      <c r="B7801" s="20"/>
      <c r="D7801" s="165"/>
      <c r="E7801" s="166"/>
      <c r="F7801" s="169"/>
    </row>
    <row r="7802" spans="2:6" ht="20.45" customHeight="1">
      <c r="B7802" s="20"/>
      <c r="D7802" s="165"/>
      <c r="E7802" s="166"/>
      <c r="F7802" s="169"/>
    </row>
    <row r="7803" spans="2:6" ht="20.45" customHeight="1">
      <c r="B7803" s="20"/>
      <c r="D7803" s="165"/>
      <c r="E7803" s="166"/>
      <c r="F7803" s="169"/>
    </row>
    <row r="7804" spans="2:6" ht="20.45" customHeight="1">
      <c r="B7804" s="20"/>
      <c r="D7804" s="165"/>
      <c r="E7804" s="166"/>
      <c r="F7804" s="169"/>
    </row>
    <row r="7805" spans="2:6" ht="20.45" customHeight="1">
      <c r="B7805" s="20"/>
      <c r="D7805" s="165"/>
      <c r="E7805" s="166"/>
      <c r="F7805" s="169"/>
    </row>
    <row r="7806" spans="2:6" ht="20.45" customHeight="1">
      <c r="B7806" s="20"/>
      <c r="D7806" s="165"/>
      <c r="E7806" s="166"/>
      <c r="F7806" s="169"/>
    </row>
    <row r="7807" spans="2:6" ht="20.45" customHeight="1">
      <c r="B7807" s="20"/>
      <c r="D7807" s="165"/>
      <c r="E7807" s="166"/>
      <c r="F7807" s="169"/>
    </row>
    <row r="7808" spans="2:6" ht="20.45" customHeight="1">
      <c r="B7808" s="20"/>
      <c r="D7808" s="165"/>
      <c r="E7808" s="166"/>
      <c r="F7808" s="169"/>
    </row>
    <row r="7809" spans="2:6" ht="20.45" customHeight="1">
      <c r="B7809" s="20"/>
      <c r="D7809" s="165"/>
      <c r="E7809" s="166"/>
      <c r="F7809" s="169"/>
    </row>
    <row r="7810" spans="2:6" ht="20.45" customHeight="1">
      <c r="B7810" s="20"/>
      <c r="D7810" s="165"/>
      <c r="E7810" s="166"/>
      <c r="F7810" s="169"/>
    </row>
    <row r="7811" spans="2:6" ht="20.45" customHeight="1">
      <c r="B7811" s="20"/>
      <c r="D7811" s="165"/>
      <c r="E7811" s="166"/>
      <c r="F7811" s="169"/>
    </row>
    <row r="7812" spans="2:6" ht="20.45" customHeight="1">
      <c r="B7812" s="20"/>
      <c r="D7812" s="165"/>
      <c r="E7812" s="166"/>
      <c r="F7812" s="169"/>
    </row>
    <row r="7813" spans="2:6" ht="20.45" customHeight="1">
      <c r="B7813" s="20"/>
      <c r="D7813" s="165"/>
      <c r="E7813" s="166"/>
      <c r="F7813" s="169"/>
    </row>
    <row r="7814" spans="2:6" ht="20.45" customHeight="1">
      <c r="B7814" s="20"/>
      <c r="D7814" s="165"/>
      <c r="E7814" s="166"/>
      <c r="F7814" s="169"/>
    </row>
    <row r="7815" spans="2:6" ht="20.45" customHeight="1">
      <c r="B7815" s="20"/>
      <c r="D7815" s="165"/>
      <c r="E7815" s="166"/>
      <c r="F7815" s="169"/>
    </row>
    <row r="7816" spans="2:6" ht="20.45" customHeight="1">
      <c r="B7816" s="20"/>
      <c r="D7816" s="165"/>
      <c r="E7816" s="166"/>
      <c r="F7816" s="169"/>
    </row>
    <row r="7817" spans="2:6" ht="20.45" customHeight="1">
      <c r="B7817" s="20"/>
      <c r="D7817" s="165"/>
      <c r="E7817" s="166"/>
      <c r="F7817" s="169"/>
    </row>
    <row r="7818" spans="2:6" ht="20.45" customHeight="1">
      <c r="B7818" s="20"/>
      <c r="D7818" s="165"/>
      <c r="E7818" s="166"/>
      <c r="F7818" s="169"/>
    </row>
    <row r="7819" spans="2:6" ht="20.45" customHeight="1">
      <c r="B7819" s="20"/>
      <c r="D7819" s="165"/>
      <c r="E7819" s="166"/>
      <c r="F7819" s="169"/>
    </row>
    <row r="7820" spans="2:6" ht="20.45" customHeight="1">
      <c r="B7820" s="20"/>
      <c r="D7820" s="165"/>
      <c r="E7820" s="166"/>
      <c r="F7820" s="169"/>
    </row>
    <row r="7821" spans="2:6" ht="20.45" customHeight="1">
      <c r="B7821" s="20"/>
      <c r="D7821" s="165"/>
      <c r="E7821" s="166"/>
      <c r="F7821" s="169"/>
    </row>
    <row r="7822" spans="2:6" ht="20.45" customHeight="1">
      <c r="B7822" s="20"/>
      <c r="D7822" s="165"/>
      <c r="E7822" s="166"/>
      <c r="F7822" s="169"/>
    </row>
    <row r="7823" spans="2:6" ht="20.45" customHeight="1">
      <c r="B7823" s="20"/>
      <c r="D7823" s="165"/>
      <c r="E7823" s="166"/>
      <c r="F7823" s="169"/>
    </row>
    <row r="7824" spans="2:6" ht="20.45" customHeight="1">
      <c r="B7824" s="20"/>
      <c r="D7824" s="165"/>
      <c r="E7824" s="166"/>
      <c r="F7824" s="169"/>
    </row>
    <row r="7825" spans="2:6" ht="20.45" customHeight="1">
      <c r="B7825" s="20"/>
      <c r="D7825" s="165"/>
      <c r="E7825" s="166"/>
      <c r="F7825" s="169"/>
    </row>
    <row r="7826" spans="2:6" ht="20.45" customHeight="1">
      <c r="B7826" s="20"/>
      <c r="D7826" s="165"/>
      <c r="E7826" s="166"/>
      <c r="F7826" s="169"/>
    </row>
    <row r="7827" spans="2:6" ht="20.45" customHeight="1">
      <c r="B7827" s="20"/>
      <c r="D7827" s="165"/>
      <c r="E7827" s="166"/>
      <c r="F7827" s="169"/>
    </row>
    <row r="7828" spans="2:6" ht="20.45" customHeight="1">
      <c r="B7828" s="20"/>
      <c r="D7828" s="165"/>
      <c r="E7828" s="166"/>
      <c r="F7828" s="169"/>
    </row>
    <row r="7829" spans="2:6" ht="20.45" customHeight="1">
      <c r="B7829" s="20"/>
      <c r="D7829" s="165"/>
      <c r="E7829" s="166"/>
      <c r="F7829" s="169"/>
    </row>
    <row r="7830" spans="2:6" ht="20.45" customHeight="1">
      <c r="B7830" s="20"/>
      <c r="D7830" s="165"/>
      <c r="E7830" s="166"/>
      <c r="F7830" s="169"/>
    </row>
    <row r="7831" spans="2:6" ht="20.45" customHeight="1">
      <c r="B7831" s="20"/>
      <c r="D7831" s="165"/>
      <c r="E7831" s="166"/>
      <c r="F7831" s="169"/>
    </row>
    <row r="7832" spans="2:6" ht="20.45" customHeight="1">
      <c r="B7832" s="20"/>
      <c r="D7832" s="165"/>
      <c r="E7832" s="166"/>
      <c r="F7832" s="169"/>
    </row>
    <row r="7833" spans="2:6" ht="20.45" customHeight="1">
      <c r="B7833" s="20"/>
      <c r="D7833" s="165"/>
      <c r="E7833" s="166"/>
      <c r="F7833" s="169"/>
    </row>
    <row r="7834" spans="2:6" ht="20.45" customHeight="1">
      <c r="B7834" s="20"/>
      <c r="D7834" s="165"/>
      <c r="E7834" s="166"/>
      <c r="F7834" s="169"/>
    </row>
    <row r="7835" spans="2:6" ht="20.45" customHeight="1">
      <c r="B7835" s="20"/>
      <c r="D7835" s="165"/>
      <c r="E7835" s="166"/>
      <c r="F7835" s="169"/>
    </row>
    <row r="7836" spans="2:6" ht="20.45" customHeight="1">
      <c r="B7836" s="20"/>
      <c r="D7836" s="165"/>
      <c r="E7836" s="166"/>
      <c r="F7836" s="169"/>
    </row>
    <row r="7837" spans="2:6" ht="20.45" customHeight="1">
      <c r="B7837" s="20"/>
      <c r="D7837" s="165"/>
      <c r="E7837" s="166"/>
      <c r="F7837" s="169"/>
    </row>
    <row r="7838" spans="2:6" ht="20.45" customHeight="1">
      <c r="B7838" s="20"/>
      <c r="D7838" s="165"/>
      <c r="E7838" s="166"/>
      <c r="F7838" s="169"/>
    </row>
    <row r="7839" spans="2:6" ht="20.45" customHeight="1">
      <c r="B7839" s="20"/>
      <c r="D7839" s="165"/>
      <c r="E7839" s="166"/>
      <c r="F7839" s="169"/>
    </row>
    <row r="7840" spans="2:6" ht="20.45" customHeight="1">
      <c r="B7840" s="20"/>
      <c r="D7840" s="165"/>
      <c r="E7840" s="166"/>
      <c r="F7840" s="169"/>
    </row>
    <row r="7841" spans="2:6" ht="20.45" customHeight="1">
      <c r="B7841" s="20"/>
      <c r="D7841" s="165"/>
      <c r="E7841" s="166"/>
      <c r="F7841" s="169"/>
    </row>
    <row r="7842" spans="2:6" ht="20.45" customHeight="1">
      <c r="B7842" s="20"/>
      <c r="D7842" s="165"/>
      <c r="E7842" s="166"/>
      <c r="F7842" s="169"/>
    </row>
    <row r="7843" spans="2:6" ht="20.45" customHeight="1">
      <c r="B7843" s="20"/>
      <c r="D7843" s="165"/>
      <c r="E7843" s="166"/>
      <c r="F7843" s="169"/>
    </row>
    <row r="7844" spans="2:6" ht="20.45" customHeight="1">
      <c r="B7844" s="20"/>
      <c r="D7844" s="165"/>
      <c r="E7844" s="166"/>
      <c r="F7844" s="169"/>
    </row>
    <row r="7845" spans="2:6" ht="20.45" customHeight="1">
      <c r="B7845" s="20"/>
      <c r="D7845" s="165"/>
      <c r="E7845" s="166"/>
      <c r="F7845" s="169"/>
    </row>
    <row r="7846" spans="2:6" ht="20.45" customHeight="1">
      <c r="B7846" s="20"/>
      <c r="D7846" s="165"/>
      <c r="E7846" s="166"/>
      <c r="F7846" s="169"/>
    </row>
    <row r="7847" spans="2:6" ht="20.45" customHeight="1">
      <c r="B7847" s="20"/>
      <c r="D7847" s="165"/>
      <c r="E7847" s="166"/>
      <c r="F7847" s="169"/>
    </row>
    <row r="7848" spans="2:6" ht="20.45" customHeight="1">
      <c r="B7848" s="20"/>
      <c r="D7848" s="165"/>
      <c r="E7848" s="166"/>
      <c r="F7848" s="169"/>
    </row>
    <row r="7849" spans="2:6" ht="20.45" customHeight="1">
      <c r="B7849" s="20"/>
      <c r="D7849" s="165"/>
      <c r="E7849" s="166"/>
      <c r="F7849" s="169"/>
    </row>
    <row r="7850" spans="2:6" ht="20.45" customHeight="1">
      <c r="B7850" s="20"/>
      <c r="D7850" s="165"/>
      <c r="E7850" s="166"/>
      <c r="F7850" s="169"/>
    </row>
    <row r="7851" spans="2:6" ht="20.45" customHeight="1">
      <c r="B7851" s="20"/>
      <c r="D7851" s="165"/>
      <c r="E7851" s="166"/>
      <c r="F7851" s="169"/>
    </row>
    <row r="7852" spans="2:6" ht="20.45" customHeight="1">
      <c r="B7852" s="20"/>
      <c r="D7852" s="165"/>
      <c r="E7852" s="166"/>
      <c r="F7852" s="169"/>
    </row>
    <row r="7853" spans="2:6" ht="20.45" customHeight="1">
      <c r="B7853" s="20"/>
      <c r="D7853" s="165"/>
      <c r="E7853" s="166"/>
      <c r="F7853" s="169"/>
    </row>
    <row r="7854" spans="2:6" ht="20.45" customHeight="1">
      <c r="B7854" s="20"/>
      <c r="D7854" s="165"/>
      <c r="E7854" s="166"/>
      <c r="F7854" s="169"/>
    </row>
    <row r="7855" spans="2:6" ht="20.45" customHeight="1">
      <c r="B7855" s="20"/>
      <c r="D7855" s="165"/>
      <c r="E7855" s="166"/>
      <c r="F7855" s="169"/>
    </row>
    <row r="7856" spans="2:6" ht="20.45" customHeight="1">
      <c r="B7856" s="20"/>
      <c r="D7856" s="165"/>
      <c r="E7856" s="166"/>
      <c r="F7856" s="169"/>
    </row>
    <row r="7857" spans="2:6" ht="20.45" customHeight="1">
      <c r="B7857" s="20"/>
      <c r="D7857" s="165"/>
      <c r="E7857" s="166"/>
      <c r="F7857" s="169"/>
    </row>
    <row r="7858" spans="2:6" ht="20.45" customHeight="1">
      <c r="B7858" s="20"/>
      <c r="D7858" s="165"/>
      <c r="E7858" s="166"/>
      <c r="F7858" s="169"/>
    </row>
    <row r="7859" spans="2:6" ht="20.45" customHeight="1">
      <c r="B7859" s="20"/>
      <c r="D7859" s="165"/>
      <c r="E7859" s="166"/>
      <c r="F7859" s="169"/>
    </row>
    <row r="7860" spans="2:6" ht="20.45" customHeight="1">
      <c r="B7860" s="20"/>
      <c r="D7860" s="165"/>
      <c r="E7860" s="166"/>
      <c r="F7860" s="169"/>
    </row>
    <row r="7861" spans="2:6" ht="20.45" customHeight="1">
      <c r="B7861" s="20"/>
      <c r="D7861" s="165"/>
      <c r="E7861" s="166"/>
      <c r="F7861" s="169"/>
    </row>
    <row r="7862" spans="2:6" ht="20.45" customHeight="1">
      <c r="B7862" s="20"/>
      <c r="D7862" s="165"/>
      <c r="E7862" s="166"/>
      <c r="F7862" s="169"/>
    </row>
    <row r="7863" spans="2:6" ht="20.45" customHeight="1">
      <c r="B7863" s="20"/>
      <c r="D7863" s="165"/>
      <c r="E7863" s="166"/>
      <c r="F7863" s="169"/>
    </row>
    <row r="7864" spans="2:6" ht="20.45" customHeight="1">
      <c r="B7864" s="20"/>
      <c r="D7864" s="165"/>
      <c r="E7864" s="166"/>
      <c r="F7864" s="169"/>
    </row>
    <row r="7865" spans="2:6" ht="20.45" customHeight="1">
      <c r="B7865" s="20"/>
      <c r="D7865" s="165"/>
      <c r="E7865" s="166"/>
      <c r="F7865" s="169"/>
    </row>
    <row r="7866" spans="2:6" ht="20.45" customHeight="1">
      <c r="B7866" s="20"/>
      <c r="D7866" s="165"/>
      <c r="E7866" s="166"/>
      <c r="F7866" s="169"/>
    </row>
    <row r="7867" spans="2:6" ht="20.45" customHeight="1">
      <c r="B7867" s="20"/>
      <c r="D7867" s="165"/>
      <c r="E7867" s="166"/>
      <c r="F7867" s="169"/>
    </row>
    <row r="7868" spans="2:6" ht="20.45" customHeight="1">
      <c r="B7868" s="20"/>
      <c r="D7868" s="165"/>
      <c r="E7868" s="166"/>
      <c r="F7868" s="169"/>
    </row>
    <row r="7869" spans="2:6" ht="20.45" customHeight="1">
      <c r="B7869" s="20"/>
      <c r="D7869" s="165"/>
      <c r="E7869" s="166"/>
      <c r="F7869" s="169"/>
    </row>
    <row r="7870" spans="2:6" ht="20.45" customHeight="1">
      <c r="B7870" s="20"/>
      <c r="D7870" s="165"/>
      <c r="E7870" s="166"/>
      <c r="F7870" s="169"/>
    </row>
    <row r="7871" spans="2:6" ht="20.45" customHeight="1">
      <c r="B7871" s="20"/>
      <c r="D7871" s="165"/>
      <c r="E7871" s="166"/>
      <c r="F7871" s="169"/>
    </row>
    <row r="7872" spans="2:6" ht="20.45" customHeight="1">
      <c r="B7872" s="20"/>
      <c r="D7872" s="165"/>
      <c r="E7872" s="166"/>
      <c r="F7872" s="169"/>
    </row>
    <row r="7873" spans="2:6" ht="20.45" customHeight="1">
      <c r="B7873" s="20"/>
      <c r="D7873" s="165"/>
      <c r="E7873" s="166"/>
      <c r="F7873" s="169"/>
    </row>
    <row r="7874" spans="2:6" ht="20.45" customHeight="1">
      <c r="B7874" s="20"/>
      <c r="D7874" s="165"/>
      <c r="E7874" s="166"/>
      <c r="F7874" s="169"/>
    </row>
    <row r="7875" spans="2:6" ht="20.45" customHeight="1">
      <c r="B7875" s="20"/>
      <c r="D7875" s="165"/>
      <c r="E7875" s="166"/>
      <c r="F7875" s="169"/>
    </row>
    <row r="7876" spans="2:6" ht="20.45" customHeight="1">
      <c r="B7876" s="20"/>
      <c r="D7876" s="165"/>
      <c r="E7876" s="166"/>
      <c r="F7876" s="169"/>
    </row>
    <row r="7877" spans="2:6" ht="20.45" customHeight="1">
      <c r="B7877" s="20"/>
      <c r="D7877" s="165"/>
      <c r="E7877" s="166"/>
      <c r="F7877" s="169"/>
    </row>
    <row r="7878" spans="2:6" ht="20.45" customHeight="1">
      <c r="B7878" s="20"/>
      <c r="D7878" s="165"/>
      <c r="E7878" s="166"/>
      <c r="F7878" s="169"/>
    </row>
    <row r="7879" spans="2:6" ht="20.45" customHeight="1">
      <c r="B7879" s="20"/>
      <c r="D7879" s="165"/>
      <c r="E7879" s="166"/>
      <c r="F7879" s="169"/>
    </row>
    <row r="7880" spans="2:6" ht="20.45" customHeight="1">
      <c r="B7880" s="20"/>
      <c r="D7880" s="165"/>
      <c r="E7880" s="166"/>
      <c r="F7880" s="169"/>
    </row>
    <row r="7881" spans="2:6" ht="20.45" customHeight="1">
      <c r="B7881" s="20"/>
      <c r="D7881" s="165"/>
      <c r="E7881" s="166"/>
      <c r="F7881" s="169"/>
    </row>
    <row r="7882" spans="2:6" ht="20.45" customHeight="1">
      <c r="B7882" s="20"/>
      <c r="D7882" s="165"/>
      <c r="E7882" s="166"/>
      <c r="F7882" s="169"/>
    </row>
    <row r="7883" spans="2:6" ht="20.45" customHeight="1">
      <c r="B7883" s="20"/>
      <c r="D7883" s="165"/>
      <c r="E7883" s="166"/>
      <c r="F7883" s="169"/>
    </row>
    <row r="7884" spans="2:6" ht="20.45" customHeight="1">
      <c r="B7884" s="20"/>
      <c r="D7884" s="165"/>
      <c r="E7884" s="166"/>
      <c r="F7884" s="169"/>
    </row>
    <row r="7885" spans="2:6" ht="20.45" customHeight="1">
      <c r="B7885" s="20"/>
      <c r="D7885" s="165"/>
      <c r="E7885" s="166"/>
      <c r="F7885" s="169"/>
    </row>
    <row r="7886" spans="2:6" ht="20.45" customHeight="1">
      <c r="B7886" s="20"/>
      <c r="D7886" s="165"/>
      <c r="E7886" s="166"/>
      <c r="F7886" s="169"/>
    </row>
    <row r="7887" spans="2:6" ht="20.45" customHeight="1">
      <c r="B7887" s="20"/>
      <c r="D7887" s="165"/>
      <c r="E7887" s="166"/>
      <c r="F7887" s="169"/>
    </row>
    <row r="7888" spans="2:6" ht="20.45" customHeight="1">
      <c r="B7888" s="20"/>
      <c r="D7888" s="165"/>
      <c r="E7888" s="166"/>
      <c r="F7888" s="169"/>
    </row>
    <row r="7889" spans="2:6" ht="20.45" customHeight="1">
      <c r="B7889" s="20"/>
      <c r="D7889" s="165"/>
      <c r="E7889" s="166"/>
      <c r="F7889" s="169"/>
    </row>
    <row r="7890" spans="2:6" ht="20.45" customHeight="1">
      <c r="B7890" s="20"/>
      <c r="D7890" s="165"/>
      <c r="E7890" s="166"/>
      <c r="F7890" s="169"/>
    </row>
    <row r="7891" spans="2:6" ht="20.45" customHeight="1">
      <c r="B7891" s="20"/>
      <c r="D7891" s="165"/>
      <c r="E7891" s="166"/>
      <c r="F7891" s="169"/>
    </row>
    <row r="7892" spans="2:6" ht="20.45" customHeight="1">
      <c r="B7892" s="20"/>
      <c r="D7892" s="165"/>
      <c r="E7892" s="166"/>
      <c r="F7892" s="169"/>
    </row>
    <row r="7893" spans="2:6" ht="20.45" customHeight="1">
      <c r="B7893" s="20"/>
      <c r="D7893" s="165"/>
      <c r="E7893" s="166"/>
      <c r="F7893" s="169"/>
    </row>
    <row r="7894" spans="2:6" ht="20.45" customHeight="1">
      <c r="B7894" s="20"/>
      <c r="D7894" s="165"/>
      <c r="E7894" s="166"/>
      <c r="F7894" s="169"/>
    </row>
    <row r="7895" spans="2:6" ht="20.45" customHeight="1">
      <c r="B7895" s="20"/>
      <c r="D7895" s="165"/>
      <c r="E7895" s="166"/>
      <c r="F7895" s="169"/>
    </row>
    <row r="7896" spans="2:6" ht="20.45" customHeight="1">
      <c r="B7896" s="20"/>
      <c r="D7896" s="165"/>
      <c r="E7896" s="166"/>
      <c r="F7896" s="169"/>
    </row>
    <row r="7897" spans="2:6" ht="20.45" customHeight="1">
      <c r="B7897" s="20"/>
      <c r="D7897" s="165"/>
      <c r="E7897" s="166"/>
      <c r="F7897" s="169"/>
    </row>
    <row r="7898" spans="2:6" ht="20.45" customHeight="1">
      <c r="B7898" s="20"/>
      <c r="D7898" s="165"/>
      <c r="E7898" s="166"/>
      <c r="F7898" s="169"/>
    </row>
    <row r="7899" spans="2:6" ht="20.45" customHeight="1">
      <c r="B7899" s="20"/>
      <c r="D7899" s="165"/>
      <c r="E7899" s="166"/>
      <c r="F7899" s="169"/>
    </row>
    <row r="7900" spans="2:6" ht="20.45" customHeight="1">
      <c r="B7900" s="20"/>
      <c r="D7900" s="165"/>
      <c r="E7900" s="166"/>
      <c r="F7900" s="169"/>
    </row>
    <row r="7901" spans="2:6" ht="20.45" customHeight="1">
      <c r="B7901" s="20"/>
      <c r="D7901" s="165"/>
      <c r="E7901" s="166"/>
      <c r="F7901" s="169"/>
    </row>
    <row r="7902" spans="2:6" ht="20.45" customHeight="1">
      <c r="B7902" s="20"/>
      <c r="D7902" s="165"/>
      <c r="E7902" s="166"/>
      <c r="F7902" s="169"/>
    </row>
    <row r="7903" spans="2:6" ht="20.45" customHeight="1">
      <c r="B7903" s="20"/>
      <c r="D7903" s="165"/>
      <c r="E7903" s="166"/>
      <c r="F7903" s="169"/>
    </row>
    <row r="7904" spans="2:6" ht="20.45" customHeight="1">
      <c r="B7904" s="20"/>
      <c r="D7904" s="165"/>
      <c r="E7904" s="166"/>
      <c r="F7904" s="169"/>
    </row>
    <row r="7905" spans="2:6" ht="20.45" customHeight="1">
      <c r="B7905" s="20"/>
      <c r="D7905" s="165"/>
      <c r="E7905" s="166"/>
      <c r="F7905" s="169"/>
    </row>
    <row r="7906" spans="2:6" ht="20.45" customHeight="1">
      <c r="B7906" s="20"/>
      <c r="D7906" s="165"/>
      <c r="E7906" s="166"/>
      <c r="F7906" s="169"/>
    </row>
    <row r="7907" spans="2:6" ht="20.45" customHeight="1">
      <c r="B7907" s="20"/>
      <c r="D7907" s="165"/>
      <c r="E7907" s="166"/>
      <c r="F7907" s="169"/>
    </row>
    <row r="7908" spans="2:6" ht="20.45" customHeight="1">
      <c r="B7908" s="20"/>
      <c r="D7908" s="165"/>
      <c r="E7908" s="166"/>
      <c r="F7908" s="169"/>
    </row>
    <row r="7909" spans="2:6" ht="20.45" customHeight="1">
      <c r="B7909" s="20"/>
      <c r="D7909" s="165"/>
      <c r="E7909" s="166"/>
      <c r="F7909" s="169"/>
    </row>
    <row r="7910" spans="2:6" ht="20.45" customHeight="1">
      <c r="B7910" s="20"/>
      <c r="D7910" s="165"/>
      <c r="E7910" s="166"/>
      <c r="F7910" s="169"/>
    </row>
    <row r="7911" spans="2:6" ht="20.45" customHeight="1">
      <c r="B7911" s="20"/>
      <c r="D7911" s="165"/>
      <c r="E7911" s="166"/>
      <c r="F7911" s="169"/>
    </row>
    <row r="7912" spans="2:6" ht="20.45" customHeight="1">
      <c r="B7912" s="20"/>
      <c r="D7912" s="165"/>
      <c r="E7912" s="166"/>
      <c r="F7912" s="169"/>
    </row>
    <row r="7913" spans="2:6" ht="20.45" customHeight="1">
      <c r="B7913" s="20"/>
      <c r="D7913" s="165"/>
      <c r="E7913" s="166"/>
      <c r="F7913" s="169"/>
    </row>
    <row r="7914" spans="2:6" ht="20.45" customHeight="1">
      <c r="B7914" s="20"/>
      <c r="D7914" s="165"/>
      <c r="E7914" s="166"/>
      <c r="F7914" s="169"/>
    </row>
    <row r="7915" spans="2:6" ht="20.45" customHeight="1">
      <c r="B7915" s="20"/>
      <c r="D7915" s="165"/>
      <c r="E7915" s="166"/>
      <c r="F7915" s="169"/>
    </row>
    <row r="7916" spans="2:6" ht="20.45" customHeight="1">
      <c r="B7916" s="20"/>
      <c r="D7916" s="165"/>
      <c r="E7916" s="166"/>
      <c r="F7916" s="169"/>
    </row>
    <row r="7917" spans="2:6" ht="20.45" customHeight="1">
      <c r="B7917" s="20"/>
      <c r="D7917" s="165"/>
      <c r="E7917" s="166"/>
      <c r="F7917" s="169"/>
    </row>
    <row r="7918" spans="2:6" ht="20.45" customHeight="1">
      <c r="B7918" s="20"/>
      <c r="D7918" s="165"/>
      <c r="E7918" s="166"/>
      <c r="F7918" s="169"/>
    </row>
    <row r="7919" spans="2:6" ht="20.45" customHeight="1">
      <c r="B7919" s="20"/>
      <c r="D7919" s="165"/>
      <c r="E7919" s="166"/>
      <c r="F7919" s="169"/>
    </row>
    <row r="7920" spans="2:6" ht="20.45" customHeight="1">
      <c r="B7920" s="20"/>
      <c r="D7920" s="165"/>
      <c r="E7920" s="166"/>
      <c r="F7920" s="169"/>
    </row>
    <row r="7921" spans="2:6" ht="20.45" customHeight="1">
      <c r="B7921" s="20"/>
      <c r="D7921" s="165"/>
      <c r="E7921" s="166"/>
      <c r="F7921" s="169"/>
    </row>
    <row r="7922" spans="2:6" ht="20.45" customHeight="1">
      <c r="B7922" s="20"/>
      <c r="D7922" s="165"/>
      <c r="E7922" s="166"/>
      <c r="F7922" s="169"/>
    </row>
    <row r="7923" spans="2:6" ht="20.45" customHeight="1">
      <c r="B7923" s="20"/>
      <c r="D7923" s="165"/>
      <c r="E7923" s="166"/>
      <c r="F7923" s="169"/>
    </row>
    <row r="7924" spans="2:6" ht="20.45" customHeight="1">
      <c r="B7924" s="20"/>
      <c r="D7924" s="165"/>
      <c r="E7924" s="166"/>
      <c r="F7924" s="169"/>
    </row>
    <row r="7925" spans="2:6" ht="20.45" customHeight="1">
      <c r="B7925" s="20"/>
      <c r="D7925" s="165"/>
      <c r="E7925" s="166"/>
      <c r="F7925" s="169"/>
    </row>
    <row r="7926" spans="2:6" ht="20.45" customHeight="1">
      <c r="B7926" s="20"/>
      <c r="D7926" s="165"/>
      <c r="E7926" s="166"/>
      <c r="F7926" s="169"/>
    </row>
    <row r="7927" spans="2:6" ht="20.45" customHeight="1">
      <c r="B7927" s="20"/>
      <c r="D7927" s="165"/>
      <c r="E7927" s="166"/>
      <c r="F7927" s="169"/>
    </row>
    <row r="7928" spans="2:6" ht="20.45" customHeight="1">
      <c r="B7928" s="20"/>
      <c r="D7928" s="165"/>
      <c r="E7928" s="166"/>
      <c r="F7928" s="169"/>
    </row>
    <row r="7929" spans="2:6" ht="20.45" customHeight="1">
      <c r="B7929" s="20"/>
      <c r="D7929" s="165"/>
      <c r="E7929" s="166"/>
      <c r="F7929" s="169"/>
    </row>
    <row r="7930" spans="2:6" ht="20.45" customHeight="1">
      <c r="B7930" s="20"/>
      <c r="D7930" s="165"/>
      <c r="E7930" s="166"/>
      <c r="F7930" s="169"/>
    </row>
    <row r="7931" spans="2:6" ht="20.45" customHeight="1">
      <c r="B7931" s="20"/>
      <c r="D7931" s="165"/>
      <c r="E7931" s="166"/>
      <c r="F7931" s="169"/>
    </row>
    <row r="7932" spans="2:6" ht="20.45" customHeight="1">
      <c r="B7932" s="20"/>
      <c r="D7932" s="165"/>
      <c r="E7932" s="166"/>
      <c r="F7932" s="169"/>
    </row>
    <row r="7933" spans="2:6" ht="20.45" customHeight="1">
      <c r="B7933" s="20"/>
      <c r="D7933" s="165"/>
      <c r="E7933" s="166"/>
      <c r="F7933" s="169"/>
    </row>
    <row r="7934" spans="2:6" ht="20.45" customHeight="1">
      <c r="B7934" s="20"/>
      <c r="D7934" s="165"/>
      <c r="E7934" s="166"/>
      <c r="F7934" s="169"/>
    </row>
    <row r="7935" spans="2:6" ht="20.45" customHeight="1">
      <c r="B7935" s="20"/>
      <c r="D7935" s="165"/>
      <c r="E7935" s="166"/>
      <c r="F7935" s="169"/>
    </row>
    <row r="7936" spans="2:6" ht="20.45" customHeight="1">
      <c r="B7936" s="20"/>
      <c r="D7936" s="165"/>
      <c r="E7936" s="166"/>
      <c r="F7936" s="169"/>
    </row>
    <row r="7937" spans="2:6" ht="20.45" customHeight="1">
      <c r="B7937" s="20"/>
      <c r="D7937" s="165"/>
      <c r="E7937" s="166"/>
      <c r="F7937" s="169"/>
    </row>
    <row r="7938" spans="2:6" ht="20.45" customHeight="1">
      <c r="B7938" s="20"/>
      <c r="D7938" s="165"/>
      <c r="E7938" s="166"/>
      <c r="F7938" s="169"/>
    </row>
    <row r="7939" spans="2:6" ht="20.45" customHeight="1">
      <c r="B7939" s="20"/>
      <c r="D7939" s="165"/>
      <c r="E7939" s="166"/>
      <c r="F7939" s="169"/>
    </row>
    <row r="7940" spans="2:6" ht="20.45" customHeight="1">
      <c r="B7940" s="20"/>
      <c r="D7940" s="165"/>
      <c r="E7940" s="166"/>
      <c r="F7940" s="169"/>
    </row>
    <row r="7941" spans="2:6" ht="20.45" customHeight="1">
      <c r="B7941" s="20"/>
      <c r="D7941" s="165"/>
      <c r="E7941" s="166"/>
      <c r="F7941" s="169"/>
    </row>
    <row r="7942" spans="2:6" ht="20.45" customHeight="1">
      <c r="B7942" s="20"/>
      <c r="D7942" s="165"/>
      <c r="E7942" s="166"/>
      <c r="F7942" s="169"/>
    </row>
    <row r="7943" spans="2:6" ht="20.45" customHeight="1">
      <c r="B7943" s="20"/>
      <c r="D7943" s="165"/>
      <c r="E7943" s="166"/>
      <c r="F7943" s="169"/>
    </row>
    <row r="7944" spans="2:6" ht="20.45" customHeight="1">
      <c r="B7944" s="20"/>
      <c r="D7944" s="165"/>
      <c r="E7944" s="166"/>
      <c r="F7944" s="169"/>
    </row>
    <row r="7945" spans="2:6" ht="20.45" customHeight="1">
      <c r="B7945" s="20"/>
      <c r="D7945" s="165"/>
      <c r="E7945" s="166"/>
      <c r="F7945" s="169"/>
    </row>
    <row r="7946" spans="2:6" ht="20.45" customHeight="1">
      <c r="B7946" s="20"/>
      <c r="D7946" s="165"/>
      <c r="E7946" s="166"/>
      <c r="F7946" s="169"/>
    </row>
    <row r="7947" spans="2:6" ht="20.45" customHeight="1">
      <c r="B7947" s="20"/>
      <c r="D7947" s="165"/>
      <c r="E7947" s="166"/>
      <c r="F7947" s="169"/>
    </row>
    <row r="7948" spans="2:6" ht="20.45" customHeight="1">
      <c r="B7948" s="20"/>
      <c r="D7948" s="165"/>
      <c r="E7948" s="166"/>
      <c r="F7948" s="169"/>
    </row>
    <row r="7949" spans="2:6" ht="20.45" customHeight="1">
      <c r="B7949" s="20"/>
      <c r="D7949" s="165"/>
      <c r="E7949" s="166"/>
      <c r="F7949" s="169"/>
    </row>
    <row r="7950" spans="2:6" ht="20.45" customHeight="1">
      <c r="B7950" s="20"/>
      <c r="D7950" s="165"/>
      <c r="E7950" s="166"/>
      <c r="F7950" s="169"/>
    </row>
    <row r="7951" spans="2:6" ht="20.45" customHeight="1">
      <c r="B7951" s="20"/>
      <c r="D7951" s="165"/>
      <c r="E7951" s="166"/>
      <c r="F7951" s="169"/>
    </row>
    <row r="7952" spans="2:6" ht="20.45" customHeight="1">
      <c r="B7952" s="20"/>
      <c r="D7952" s="165"/>
      <c r="E7952" s="166"/>
      <c r="F7952" s="169"/>
    </row>
    <row r="7953" spans="2:6" ht="20.45" customHeight="1">
      <c r="B7953" s="20"/>
      <c r="D7953" s="165"/>
      <c r="E7953" s="166"/>
      <c r="F7953" s="169"/>
    </row>
    <row r="7954" spans="2:6" ht="20.45" customHeight="1">
      <c r="B7954" s="20"/>
      <c r="D7954" s="165"/>
      <c r="E7954" s="166"/>
      <c r="F7954" s="169"/>
    </row>
    <row r="7955" spans="2:6" ht="20.45" customHeight="1">
      <c r="B7955" s="20"/>
      <c r="D7955" s="165"/>
      <c r="E7955" s="166"/>
      <c r="F7955" s="169"/>
    </row>
    <row r="7956" spans="2:6" ht="20.45" customHeight="1">
      <c r="B7956" s="20"/>
      <c r="D7956" s="165"/>
      <c r="E7956" s="166"/>
      <c r="F7956" s="169"/>
    </row>
    <row r="7957" spans="2:6" ht="20.45" customHeight="1">
      <c r="B7957" s="20"/>
      <c r="D7957" s="165"/>
      <c r="E7957" s="166"/>
      <c r="F7957" s="169"/>
    </row>
    <row r="7958" spans="2:6" ht="20.45" customHeight="1">
      <c r="B7958" s="20"/>
      <c r="D7958" s="165"/>
      <c r="E7958" s="166"/>
      <c r="F7958" s="169"/>
    </row>
    <row r="7959" spans="2:6" ht="20.45" customHeight="1">
      <c r="B7959" s="20"/>
      <c r="D7959" s="165"/>
      <c r="E7959" s="166"/>
      <c r="F7959" s="169"/>
    </row>
    <row r="7960" spans="2:6" ht="20.45" customHeight="1">
      <c r="B7960" s="20"/>
      <c r="D7960" s="165"/>
      <c r="E7960" s="166"/>
      <c r="F7960" s="169"/>
    </row>
    <row r="7961" spans="2:6" ht="20.45" customHeight="1">
      <c r="B7961" s="20"/>
      <c r="D7961" s="165"/>
      <c r="E7961" s="166"/>
      <c r="F7961" s="169"/>
    </row>
    <row r="7962" spans="2:6" ht="20.45" customHeight="1">
      <c r="B7962" s="20"/>
      <c r="D7962" s="165"/>
      <c r="E7962" s="166"/>
      <c r="F7962" s="169"/>
    </row>
    <row r="7963" spans="2:6" ht="20.45" customHeight="1">
      <c r="B7963" s="20"/>
      <c r="D7963" s="165"/>
      <c r="E7963" s="166"/>
      <c r="F7963" s="169"/>
    </row>
    <row r="7964" spans="2:6" ht="20.45" customHeight="1">
      <c r="B7964" s="20"/>
      <c r="D7964" s="165"/>
      <c r="E7964" s="166"/>
      <c r="F7964" s="169"/>
    </row>
    <row r="7965" spans="2:6" ht="20.45" customHeight="1">
      <c r="B7965" s="20"/>
      <c r="D7965" s="165"/>
      <c r="E7965" s="166"/>
      <c r="F7965" s="169"/>
    </row>
    <row r="7966" spans="2:6" ht="20.45" customHeight="1">
      <c r="B7966" s="20"/>
      <c r="D7966" s="165"/>
      <c r="E7966" s="166"/>
      <c r="F7966" s="169"/>
    </row>
    <row r="7967" spans="2:6" ht="20.45" customHeight="1">
      <c r="B7967" s="20"/>
      <c r="D7967" s="165"/>
      <c r="E7967" s="166"/>
      <c r="F7967" s="169"/>
    </row>
    <row r="7968" spans="2:6" ht="20.45" customHeight="1">
      <c r="B7968" s="20"/>
      <c r="D7968" s="165"/>
      <c r="E7968" s="166"/>
      <c r="F7968" s="169"/>
    </row>
    <row r="7969" spans="2:6" ht="20.45" customHeight="1">
      <c r="B7969" s="20"/>
      <c r="D7969" s="165"/>
      <c r="E7969" s="166"/>
      <c r="F7969" s="169"/>
    </row>
    <row r="7970" spans="2:6" ht="20.45" customHeight="1">
      <c r="B7970" s="20"/>
      <c r="D7970" s="165"/>
      <c r="E7970" s="166"/>
      <c r="F7970" s="169"/>
    </row>
    <row r="7971" spans="2:6" ht="20.45" customHeight="1">
      <c r="B7971" s="20"/>
      <c r="D7971" s="165"/>
      <c r="E7971" s="166"/>
      <c r="F7971" s="169"/>
    </row>
    <row r="7972" spans="2:6" ht="20.45" customHeight="1">
      <c r="B7972" s="20"/>
      <c r="D7972" s="165"/>
      <c r="E7972" s="166"/>
      <c r="F7972" s="169"/>
    </row>
    <row r="7973" spans="2:6" ht="20.45" customHeight="1">
      <c r="B7973" s="20"/>
      <c r="D7973" s="165"/>
      <c r="E7973" s="166"/>
      <c r="F7973" s="169"/>
    </row>
    <row r="7974" spans="2:6" ht="20.45" customHeight="1">
      <c r="B7974" s="20"/>
      <c r="D7974" s="165"/>
      <c r="E7974" s="166"/>
      <c r="F7974" s="169"/>
    </row>
    <row r="7975" spans="2:6" ht="20.45" customHeight="1">
      <c r="B7975" s="20"/>
      <c r="D7975" s="165"/>
      <c r="E7975" s="166"/>
      <c r="F7975" s="169"/>
    </row>
    <row r="7976" spans="2:6" ht="20.45" customHeight="1">
      <c r="B7976" s="20"/>
      <c r="D7976" s="165"/>
      <c r="E7976" s="166"/>
      <c r="F7976" s="169"/>
    </row>
    <row r="7977" spans="2:6" ht="20.45" customHeight="1">
      <c r="B7977" s="20"/>
      <c r="D7977" s="165"/>
      <c r="E7977" s="166"/>
      <c r="F7977" s="169"/>
    </row>
    <row r="7978" spans="2:6" ht="20.45" customHeight="1">
      <c r="B7978" s="20"/>
      <c r="D7978" s="165"/>
      <c r="E7978" s="166"/>
      <c r="F7978" s="169"/>
    </row>
    <row r="7979" spans="2:6" ht="20.45" customHeight="1">
      <c r="B7979" s="20"/>
      <c r="D7979" s="165"/>
      <c r="E7979" s="166"/>
      <c r="F7979" s="169"/>
    </row>
    <row r="7980" spans="2:6" ht="20.45" customHeight="1">
      <c r="B7980" s="20"/>
      <c r="D7980" s="165"/>
      <c r="E7980" s="166"/>
      <c r="F7980" s="169"/>
    </row>
    <row r="7981" spans="2:6" ht="20.45" customHeight="1">
      <c r="B7981" s="20"/>
      <c r="D7981" s="165"/>
      <c r="E7981" s="166"/>
      <c r="F7981" s="169"/>
    </row>
    <row r="7982" spans="2:6" ht="20.45" customHeight="1">
      <c r="B7982" s="20"/>
      <c r="D7982" s="165"/>
      <c r="E7982" s="166"/>
      <c r="F7982" s="169"/>
    </row>
    <row r="7983" spans="2:6" ht="20.45" customHeight="1">
      <c r="B7983" s="20"/>
      <c r="D7983" s="165"/>
      <c r="E7983" s="166"/>
      <c r="F7983" s="169"/>
    </row>
    <row r="7984" spans="2:6" ht="20.45" customHeight="1">
      <c r="B7984" s="20"/>
      <c r="D7984" s="165"/>
      <c r="E7984" s="166"/>
      <c r="F7984" s="169"/>
    </row>
    <row r="7985" spans="2:6" ht="20.45" customHeight="1">
      <c r="B7985" s="20"/>
      <c r="D7985" s="165"/>
      <c r="E7985" s="166"/>
      <c r="F7985" s="169"/>
    </row>
    <row r="7986" spans="2:6" ht="20.45" customHeight="1">
      <c r="B7986" s="20"/>
      <c r="D7986" s="165"/>
      <c r="E7986" s="166"/>
      <c r="F7986" s="169"/>
    </row>
    <row r="7987" spans="2:6" ht="20.45" customHeight="1">
      <c r="B7987" s="20"/>
      <c r="D7987" s="165"/>
      <c r="E7987" s="166"/>
      <c r="F7987" s="169"/>
    </row>
    <row r="7988" spans="2:6" ht="20.45" customHeight="1">
      <c r="B7988" s="20"/>
      <c r="D7988" s="165"/>
      <c r="E7988" s="166"/>
      <c r="F7988" s="169"/>
    </row>
    <row r="7989" spans="2:6" ht="20.45" customHeight="1">
      <c r="B7989" s="20"/>
      <c r="D7989" s="165"/>
      <c r="E7989" s="166"/>
      <c r="F7989" s="169"/>
    </row>
    <row r="7990" spans="2:6" ht="20.45" customHeight="1">
      <c r="B7990" s="20"/>
      <c r="D7990" s="165"/>
      <c r="E7990" s="166"/>
      <c r="F7990" s="169"/>
    </row>
    <row r="7991" spans="2:6" ht="20.45" customHeight="1">
      <c r="B7991" s="20"/>
      <c r="D7991" s="165"/>
      <c r="E7991" s="166"/>
      <c r="F7991" s="169"/>
    </row>
    <row r="7992" spans="2:6" ht="20.45" customHeight="1">
      <c r="B7992" s="20"/>
      <c r="D7992" s="165"/>
      <c r="E7992" s="166"/>
      <c r="F7992" s="169"/>
    </row>
    <row r="7993" spans="2:6" ht="20.45" customHeight="1">
      <c r="B7993" s="20"/>
      <c r="D7993" s="165"/>
      <c r="E7993" s="166"/>
      <c r="F7993" s="169"/>
    </row>
    <row r="7994" spans="2:6" ht="20.45" customHeight="1">
      <c r="B7994" s="20"/>
      <c r="D7994" s="165"/>
      <c r="E7994" s="166"/>
      <c r="F7994" s="169"/>
    </row>
    <row r="7995" spans="2:6" ht="20.45" customHeight="1">
      <c r="B7995" s="20"/>
      <c r="D7995" s="165"/>
      <c r="E7995" s="166"/>
      <c r="F7995" s="169"/>
    </row>
    <row r="7996" spans="2:6" ht="20.45" customHeight="1">
      <c r="B7996" s="20"/>
      <c r="D7996" s="165"/>
      <c r="E7996" s="166"/>
      <c r="F7996" s="169"/>
    </row>
    <row r="7997" spans="2:6" ht="20.45" customHeight="1">
      <c r="B7997" s="20"/>
      <c r="D7997" s="165"/>
      <c r="E7997" s="166"/>
      <c r="F7997" s="169"/>
    </row>
    <row r="7998" spans="2:6" ht="20.45" customHeight="1">
      <c r="B7998" s="20"/>
      <c r="D7998" s="165"/>
      <c r="E7998" s="166"/>
      <c r="F7998" s="169"/>
    </row>
    <row r="7999" spans="2:6" ht="20.45" customHeight="1">
      <c r="B7999" s="20"/>
      <c r="D7999" s="165"/>
      <c r="E7999" s="166"/>
      <c r="F7999" s="169"/>
    </row>
    <row r="8000" spans="2:6" ht="20.45" customHeight="1">
      <c r="B8000" s="20"/>
      <c r="D8000" s="165"/>
      <c r="E8000" s="166"/>
      <c r="F8000" s="169"/>
    </row>
    <row r="8001" spans="2:6" ht="20.45" customHeight="1">
      <c r="B8001" s="20"/>
      <c r="D8001" s="165"/>
      <c r="E8001" s="166"/>
      <c r="F8001" s="169"/>
    </row>
    <row r="8002" spans="2:6" ht="20.45" customHeight="1">
      <c r="B8002" s="20"/>
      <c r="D8002" s="165"/>
      <c r="E8002" s="166"/>
      <c r="F8002" s="169"/>
    </row>
    <row r="8003" spans="2:6" ht="20.45" customHeight="1">
      <c r="B8003" s="20"/>
      <c r="D8003" s="165"/>
      <c r="E8003" s="166"/>
      <c r="F8003" s="169"/>
    </row>
    <row r="8004" spans="2:6" ht="20.45" customHeight="1">
      <c r="B8004" s="20"/>
      <c r="D8004" s="165"/>
      <c r="E8004" s="166"/>
      <c r="F8004" s="169"/>
    </row>
    <row r="8005" spans="2:6" ht="20.45" customHeight="1">
      <c r="B8005" s="20"/>
      <c r="D8005" s="165"/>
      <c r="E8005" s="166"/>
      <c r="F8005" s="169"/>
    </row>
    <row r="8006" spans="2:6" ht="20.45" customHeight="1">
      <c r="B8006" s="20"/>
      <c r="D8006" s="165"/>
      <c r="E8006" s="166"/>
      <c r="F8006" s="169"/>
    </row>
    <row r="8007" spans="2:6" ht="20.45" customHeight="1">
      <c r="B8007" s="20"/>
      <c r="D8007" s="165"/>
      <c r="E8007" s="166"/>
      <c r="F8007" s="169"/>
    </row>
    <row r="8008" spans="2:6" ht="20.45" customHeight="1">
      <c r="B8008" s="20"/>
      <c r="D8008" s="165"/>
      <c r="E8008" s="166"/>
      <c r="F8008" s="169"/>
    </row>
    <row r="8009" spans="2:6" ht="20.45" customHeight="1">
      <c r="B8009" s="20"/>
      <c r="D8009" s="165"/>
      <c r="E8009" s="166"/>
      <c r="F8009" s="169"/>
    </row>
    <row r="8010" spans="2:6" ht="20.45" customHeight="1">
      <c r="B8010" s="20"/>
      <c r="D8010" s="165"/>
      <c r="E8010" s="166"/>
      <c r="F8010" s="169"/>
    </row>
    <row r="8011" spans="2:6" ht="20.45" customHeight="1">
      <c r="B8011" s="20"/>
      <c r="D8011" s="165"/>
      <c r="E8011" s="166"/>
      <c r="F8011" s="169"/>
    </row>
    <row r="8012" spans="2:6" ht="20.45" customHeight="1">
      <c r="B8012" s="20"/>
      <c r="D8012" s="165"/>
      <c r="E8012" s="166"/>
      <c r="F8012" s="169"/>
    </row>
    <row r="8013" spans="2:6" ht="20.45" customHeight="1">
      <c r="B8013" s="20"/>
      <c r="D8013" s="165"/>
      <c r="E8013" s="166"/>
      <c r="F8013" s="169"/>
    </row>
    <row r="8014" spans="2:6" ht="20.45" customHeight="1">
      <c r="B8014" s="20"/>
      <c r="D8014" s="165"/>
      <c r="E8014" s="166"/>
      <c r="F8014" s="169"/>
    </row>
    <row r="8015" spans="2:6" ht="20.45" customHeight="1">
      <c r="B8015" s="20"/>
      <c r="D8015" s="165"/>
      <c r="E8015" s="166"/>
      <c r="F8015" s="169"/>
    </row>
    <row r="8016" spans="2:6" ht="20.45" customHeight="1">
      <c r="B8016" s="20"/>
      <c r="D8016" s="165"/>
      <c r="E8016" s="166"/>
      <c r="F8016" s="169"/>
    </row>
    <row r="8017" spans="2:6" ht="20.45" customHeight="1">
      <c r="B8017" s="20"/>
      <c r="D8017" s="165"/>
      <c r="E8017" s="166"/>
      <c r="F8017" s="169"/>
    </row>
    <row r="8018" spans="2:6" ht="20.45" customHeight="1">
      <c r="B8018" s="20"/>
      <c r="D8018" s="165"/>
      <c r="E8018" s="166"/>
      <c r="F8018" s="169"/>
    </row>
    <row r="8019" spans="2:6" ht="20.45" customHeight="1">
      <c r="B8019" s="20"/>
      <c r="D8019" s="165"/>
      <c r="E8019" s="166"/>
      <c r="F8019" s="169"/>
    </row>
    <row r="8020" spans="2:6" ht="20.45" customHeight="1">
      <c r="B8020" s="20"/>
      <c r="D8020" s="165"/>
      <c r="E8020" s="166"/>
      <c r="F8020" s="169"/>
    </row>
    <row r="8021" spans="2:6" ht="20.45" customHeight="1">
      <c r="B8021" s="20"/>
      <c r="D8021" s="165"/>
      <c r="E8021" s="166"/>
      <c r="F8021" s="169"/>
    </row>
    <row r="8022" spans="2:6" ht="20.45" customHeight="1">
      <c r="B8022" s="20"/>
      <c r="D8022" s="165"/>
      <c r="E8022" s="166"/>
      <c r="F8022" s="169"/>
    </row>
    <row r="8023" spans="2:6" ht="20.45" customHeight="1">
      <c r="B8023" s="20"/>
      <c r="D8023" s="165"/>
      <c r="E8023" s="166"/>
      <c r="F8023" s="169"/>
    </row>
    <row r="8024" spans="2:6" ht="20.45" customHeight="1">
      <c r="B8024" s="20"/>
      <c r="D8024" s="165"/>
      <c r="E8024" s="166"/>
      <c r="F8024" s="169"/>
    </row>
    <row r="8025" spans="2:6" ht="20.45" customHeight="1">
      <c r="B8025" s="20"/>
      <c r="D8025" s="165"/>
      <c r="E8025" s="166"/>
      <c r="F8025" s="169"/>
    </row>
    <row r="8026" spans="2:6" ht="20.45" customHeight="1">
      <c r="B8026" s="20"/>
      <c r="D8026" s="165"/>
      <c r="E8026" s="166"/>
      <c r="F8026" s="169"/>
    </row>
    <row r="8027" spans="2:6" ht="20.45" customHeight="1">
      <c r="B8027" s="20"/>
      <c r="D8027" s="165"/>
      <c r="E8027" s="166"/>
      <c r="F8027" s="169"/>
    </row>
    <row r="8028" spans="2:6" ht="20.45" customHeight="1">
      <c r="B8028" s="20"/>
      <c r="D8028" s="165"/>
      <c r="E8028" s="166"/>
      <c r="F8028" s="169"/>
    </row>
    <row r="8029" spans="2:6" ht="20.45" customHeight="1">
      <c r="B8029" s="20"/>
      <c r="D8029" s="165"/>
      <c r="E8029" s="166"/>
      <c r="F8029" s="169"/>
    </row>
    <row r="8030" spans="2:6" ht="20.45" customHeight="1">
      <c r="B8030" s="20"/>
      <c r="D8030" s="165"/>
      <c r="E8030" s="166"/>
      <c r="F8030" s="169"/>
    </row>
    <row r="8031" spans="2:6" ht="20.45" customHeight="1">
      <c r="B8031" s="20"/>
      <c r="D8031" s="165"/>
      <c r="E8031" s="166"/>
      <c r="F8031" s="169"/>
    </row>
    <row r="8032" spans="2:6" ht="20.45" customHeight="1">
      <c r="B8032" s="20"/>
      <c r="D8032" s="165"/>
      <c r="E8032" s="166"/>
      <c r="F8032" s="169"/>
    </row>
    <row r="8033" spans="2:6" ht="20.45" customHeight="1">
      <c r="B8033" s="20"/>
      <c r="D8033" s="165"/>
      <c r="E8033" s="166"/>
      <c r="F8033" s="169"/>
    </row>
    <row r="8034" spans="2:6" ht="20.45" customHeight="1">
      <c r="B8034" s="20"/>
      <c r="D8034" s="165"/>
      <c r="E8034" s="166"/>
      <c r="F8034" s="169"/>
    </row>
    <row r="8035" spans="2:6" ht="20.45" customHeight="1">
      <c r="B8035" s="20"/>
      <c r="D8035" s="165"/>
      <c r="E8035" s="166"/>
      <c r="F8035" s="169"/>
    </row>
    <row r="8036" spans="2:6" ht="20.45" customHeight="1">
      <c r="B8036" s="20"/>
      <c r="D8036" s="165"/>
      <c r="E8036" s="166"/>
      <c r="F8036" s="169"/>
    </row>
    <row r="8037" spans="2:6" ht="20.45" customHeight="1">
      <c r="B8037" s="20"/>
      <c r="D8037" s="165"/>
      <c r="E8037" s="166"/>
      <c r="F8037" s="169"/>
    </row>
    <row r="8038" spans="2:6" ht="20.45" customHeight="1">
      <c r="B8038" s="20"/>
      <c r="D8038" s="165"/>
      <c r="E8038" s="166"/>
      <c r="F8038" s="169"/>
    </row>
    <row r="8039" spans="2:6" ht="20.45" customHeight="1">
      <c r="B8039" s="20"/>
      <c r="D8039" s="165"/>
      <c r="E8039" s="166"/>
      <c r="F8039" s="169"/>
    </row>
    <row r="8040" spans="2:6" ht="20.45" customHeight="1">
      <c r="B8040" s="20"/>
      <c r="D8040" s="165"/>
      <c r="E8040" s="166"/>
      <c r="F8040" s="169"/>
    </row>
    <row r="8041" spans="2:6" ht="20.45" customHeight="1">
      <c r="B8041" s="20"/>
      <c r="D8041" s="165"/>
      <c r="E8041" s="166"/>
      <c r="F8041" s="169"/>
    </row>
    <row r="8042" spans="2:6" ht="20.45" customHeight="1">
      <c r="B8042" s="20"/>
      <c r="D8042" s="165"/>
      <c r="E8042" s="166"/>
      <c r="F8042" s="169"/>
    </row>
    <row r="8043" spans="2:6" ht="20.45" customHeight="1">
      <c r="B8043" s="20"/>
      <c r="D8043" s="165"/>
      <c r="E8043" s="166"/>
      <c r="F8043" s="169"/>
    </row>
    <row r="8044" spans="2:6" ht="20.45" customHeight="1">
      <c r="B8044" s="20"/>
      <c r="D8044" s="165"/>
      <c r="E8044" s="166"/>
      <c r="F8044" s="169"/>
    </row>
    <row r="8045" spans="2:6" ht="20.45" customHeight="1">
      <c r="B8045" s="20"/>
      <c r="D8045" s="165"/>
      <c r="E8045" s="166"/>
      <c r="F8045" s="169"/>
    </row>
    <row r="8046" spans="2:6" ht="20.45" customHeight="1">
      <c r="B8046" s="20"/>
      <c r="D8046" s="165"/>
      <c r="E8046" s="166"/>
      <c r="F8046" s="169"/>
    </row>
    <row r="8047" spans="2:6" ht="20.45" customHeight="1">
      <c r="B8047" s="20"/>
      <c r="D8047" s="165"/>
      <c r="E8047" s="166"/>
      <c r="F8047" s="169"/>
    </row>
    <row r="8048" spans="2:6" ht="20.45" customHeight="1">
      <c r="B8048" s="20"/>
      <c r="D8048" s="165"/>
      <c r="E8048" s="166"/>
      <c r="F8048" s="169"/>
    </row>
    <row r="8049" spans="2:6" ht="20.45" customHeight="1">
      <c r="B8049" s="20"/>
      <c r="D8049" s="165"/>
      <c r="E8049" s="166"/>
      <c r="F8049" s="169"/>
    </row>
    <row r="8050" spans="2:6" ht="20.45" customHeight="1">
      <c r="B8050" s="20"/>
      <c r="D8050" s="165"/>
      <c r="E8050" s="166"/>
      <c r="F8050" s="169"/>
    </row>
    <row r="8051" spans="2:6" ht="20.45" customHeight="1">
      <c r="B8051" s="20"/>
      <c r="D8051" s="165"/>
      <c r="E8051" s="166"/>
      <c r="F8051" s="169"/>
    </row>
    <row r="8052" spans="2:6" ht="20.45" customHeight="1">
      <c r="B8052" s="20"/>
      <c r="D8052" s="165"/>
      <c r="E8052" s="166"/>
      <c r="F8052" s="169"/>
    </row>
    <row r="8053" spans="2:6" ht="20.45" customHeight="1">
      <c r="B8053" s="20"/>
      <c r="D8053" s="165"/>
      <c r="E8053" s="166"/>
      <c r="F8053" s="169"/>
    </row>
    <row r="8054" spans="2:6" ht="20.45" customHeight="1">
      <c r="B8054" s="20"/>
      <c r="D8054" s="165"/>
      <c r="E8054" s="166"/>
      <c r="F8054" s="169"/>
    </row>
    <row r="8055" spans="2:6" ht="20.45" customHeight="1">
      <c r="B8055" s="20"/>
      <c r="D8055" s="165"/>
      <c r="E8055" s="166"/>
      <c r="F8055" s="169"/>
    </row>
    <row r="8056" spans="2:6" ht="20.45" customHeight="1">
      <c r="B8056" s="20"/>
      <c r="D8056" s="165"/>
      <c r="E8056" s="166"/>
      <c r="F8056" s="169"/>
    </row>
    <row r="8057" spans="2:6" ht="20.45" customHeight="1">
      <c r="B8057" s="20"/>
      <c r="D8057" s="165"/>
      <c r="E8057" s="166"/>
      <c r="F8057" s="169"/>
    </row>
    <row r="8058" spans="2:6" ht="20.45" customHeight="1">
      <c r="B8058" s="20"/>
      <c r="D8058" s="165"/>
      <c r="E8058" s="166"/>
      <c r="F8058" s="169"/>
    </row>
    <row r="8059" spans="2:6" ht="20.45" customHeight="1">
      <c r="B8059" s="20"/>
      <c r="D8059" s="165"/>
      <c r="E8059" s="166"/>
      <c r="F8059" s="169"/>
    </row>
    <row r="8060" spans="2:6" ht="20.45" customHeight="1">
      <c r="B8060" s="20"/>
      <c r="D8060" s="165"/>
      <c r="E8060" s="166"/>
      <c r="F8060" s="169"/>
    </row>
    <row r="8061" spans="2:6" ht="20.45" customHeight="1">
      <c r="B8061" s="20"/>
      <c r="D8061" s="165"/>
      <c r="E8061" s="166"/>
      <c r="F8061" s="169"/>
    </row>
    <row r="8062" spans="2:6" ht="20.45" customHeight="1">
      <c r="B8062" s="20"/>
      <c r="D8062" s="165"/>
      <c r="E8062" s="166"/>
      <c r="F8062" s="169"/>
    </row>
    <row r="8063" spans="2:6" ht="20.45" customHeight="1">
      <c r="B8063" s="20"/>
      <c r="D8063" s="165"/>
      <c r="E8063" s="166"/>
      <c r="F8063" s="169"/>
    </row>
    <row r="8064" spans="2:6" ht="20.45" customHeight="1">
      <c r="B8064" s="20"/>
      <c r="D8064" s="165"/>
      <c r="E8064" s="166"/>
      <c r="F8064" s="169"/>
    </row>
    <row r="8065" spans="2:6" ht="20.45" customHeight="1">
      <c r="B8065" s="20"/>
      <c r="D8065" s="165"/>
      <c r="E8065" s="166"/>
      <c r="F8065" s="169"/>
    </row>
    <row r="8066" spans="2:6" ht="20.45" customHeight="1">
      <c r="B8066" s="20"/>
      <c r="D8066" s="165"/>
      <c r="E8066" s="166"/>
      <c r="F8066" s="169"/>
    </row>
    <row r="8067" spans="2:6" ht="20.45" customHeight="1">
      <c r="B8067" s="20"/>
      <c r="D8067" s="165"/>
      <c r="E8067" s="166"/>
      <c r="F8067" s="169"/>
    </row>
    <row r="8068" spans="2:6" ht="20.45" customHeight="1">
      <c r="B8068" s="20"/>
      <c r="D8068" s="165"/>
      <c r="E8068" s="166"/>
      <c r="F8068" s="169"/>
    </row>
    <row r="8069" spans="2:6" ht="20.45" customHeight="1">
      <c r="B8069" s="20"/>
      <c r="D8069" s="165"/>
      <c r="E8069" s="166"/>
      <c r="F8069" s="169"/>
    </row>
    <row r="8070" spans="2:6" ht="20.45" customHeight="1">
      <c r="B8070" s="20"/>
      <c r="D8070" s="165"/>
      <c r="E8070" s="166"/>
      <c r="F8070" s="169"/>
    </row>
    <row r="8071" spans="2:6" ht="20.45" customHeight="1">
      <c r="B8071" s="20"/>
      <c r="D8071" s="165"/>
      <c r="E8071" s="166"/>
      <c r="F8071" s="169"/>
    </row>
    <row r="8072" spans="2:6" ht="20.45" customHeight="1">
      <c r="B8072" s="20"/>
      <c r="D8072" s="165"/>
      <c r="E8072" s="166"/>
      <c r="F8072" s="169"/>
    </row>
    <row r="8073" spans="2:6" ht="20.45" customHeight="1">
      <c r="B8073" s="20"/>
      <c r="D8073" s="165"/>
      <c r="E8073" s="166"/>
      <c r="F8073" s="169"/>
    </row>
    <row r="8074" spans="2:6" ht="20.45" customHeight="1">
      <c r="B8074" s="20"/>
      <c r="D8074" s="165"/>
      <c r="E8074" s="166"/>
      <c r="F8074" s="169"/>
    </row>
    <row r="8075" spans="2:6" ht="20.45" customHeight="1">
      <c r="B8075" s="20"/>
      <c r="D8075" s="165"/>
      <c r="E8075" s="166"/>
      <c r="F8075" s="169"/>
    </row>
    <row r="8076" spans="2:6" ht="20.45" customHeight="1">
      <c r="B8076" s="20"/>
      <c r="D8076" s="165"/>
      <c r="E8076" s="166"/>
      <c r="F8076" s="169"/>
    </row>
    <row r="8077" spans="2:6" ht="20.45" customHeight="1">
      <c r="B8077" s="20"/>
      <c r="D8077" s="165"/>
      <c r="E8077" s="166"/>
      <c r="F8077" s="169"/>
    </row>
    <row r="8078" spans="2:6" ht="20.45" customHeight="1">
      <c r="B8078" s="20"/>
      <c r="D8078" s="165"/>
      <c r="E8078" s="166"/>
      <c r="F8078" s="169"/>
    </row>
    <row r="8079" spans="2:6" ht="20.45" customHeight="1">
      <c r="B8079" s="20"/>
      <c r="D8079" s="165"/>
      <c r="E8079" s="166"/>
      <c r="F8079" s="169"/>
    </row>
    <row r="8080" spans="2:6" ht="20.45" customHeight="1">
      <c r="B8080" s="20"/>
      <c r="D8080" s="165"/>
      <c r="E8080" s="166"/>
      <c r="F8080" s="169"/>
    </row>
    <row r="8081" spans="2:6" ht="20.45" customHeight="1">
      <c r="B8081" s="20"/>
      <c r="D8081" s="165"/>
      <c r="E8081" s="166"/>
      <c r="F8081" s="169"/>
    </row>
    <row r="8082" spans="2:6" ht="20.45" customHeight="1">
      <c r="B8082" s="20"/>
      <c r="D8082" s="165"/>
      <c r="E8082" s="166"/>
      <c r="F8082" s="169"/>
    </row>
    <row r="8083" spans="2:6" ht="20.45" customHeight="1">
      <c r="B8083" s="20"/>
      <c r="D8083" s="165"/>
      <c r="E8083" s="166"/>
      <c r="F8083" s="169"/>
    </row>
    <row r="8084" spans="2:6" ht="20.45" customHeight="1">
      <c r="B8084" s="20"/>
      <c r="D8084" s="165"/>
      <c r="E8084" s="166"/>
      <c r="F8084" s="169"/>
    </row>
    <row r="8085" spans="2:6" ht="20.45" customHeight="1">
      <c r="B8085" s="20"/>
      <c r="D8085" s="165"/>
      <c r="E8085" s="166"/>
      <c r="F8085" s="169"/>
    </row>
    <row r="8086" spans="2:6" ht="20.45" customHeight="1">
      <c r="B8086" s="20"/>
      <c r="D8086" s="165"/>
      <c r="E8086" s="166"/>
      <c r="F8086" s="169"/>
    </row>
    <row r="8087" spans="2:6" ht="20.45" customHeight="1">
      <c r="B8087" s="20"/>
      <c r="D8087" s="165"/>
      <c r="E8087" s="166"/>
      <c r="F8087" s="169"/>
    </row>
    <row r="8088" spans="2:6" ht="20.45" customHeight="1">
      <c r="B8088" s="20"/>
      <c r="D8088" s="165"/>
      <c r="E8088" s="166"/>
      <c r="F8088" s="169"/>
    </row>
    <row r="8089" spans="2:6" ht="20.45" customHeight="1">
      <c r="B8089" s="20"/>
      <c r="D8089" s="165"/>
      <c r="E8089" s="166"/>
      <c r="F8089" s="169"/>
    </row>
    <row r="8090" spans="2:6" ht="20.45" customHeight="1">
      <c r="B8090" s="20"/>
      <c r="D8090" s="165"/>
      <c r="E8090" s="166"/>
      <c r="F8090" s="169"/>
    </row>
    <row r="8091" spans="2:6" ht="20.45" customHeight="1">
      <c r="B8091" s="20"/>
      <c r="D8091" s="165"/>
      <c r="E8091" s="166"/>
      <c r="F8091" s="169"/>
    </row>
    <row r="8092" spans="2:6" ht="20.45" customHeight="1">
      <c r="B8092" s="20"/>
      <c r="D8092" s="165"/>
      <c r="E8092" s="166"/>
      <c r="F8092" s="169"/>
    </row>
    <row r="8093" spans="2:6" ht="20.45" customHeight="1">
      <c r="B8093" s="20"/>
      <c r="D8093" s="165"/>
      <c r="E8093" s="166"/>
      <c r="F8093" s="169"/>
    </row>
    <row r="8094" spans="2:6" ht="20.45" customHeight="1">
      <c r="B8094" s="20"/>
      <c r="D8094" s="165"/>
      <c r="E8094" s="166"/>
      <c r="F8094" s="169"/>
    </row>
    <row r="8095" spans="2:6" ht="20.45" customHeight="1">
      <c r="B8095" s="20"/>
      <c r="D8095" s="165"/>
      <c r="E8095" s="166"/>
      <c r="F8095" s="169"/>
    </row>
    <row r="8096" spans="2:6" ht="20.45" customHeight="1">
      <c r="B8096" s="20"/>
      <c r="D8096" s="165"/>
      <c r="E8096" s="166"/>
      <c r="F8096" s="169"/>
    </row>
    <row r="8097" spans="2:6" ht="20.45" customHeight="1">
      <c r="B8097" s="20"/>
      <c r="D8097" s="165"/>
      <c r="E8097" s="166"/>
      <c r="F8097" s="169"/>
    </row>
    <row r="8098" spans="2:6" ht="20.45" customHeight="1">
      <c r="B8098" s="20"/>
      <c r="D8098" s="165"/>
      <c r="E8098" s="166"/>
      <c r="F8098" s="169"/>
    </row>
    <row r="8099" spans="2:6" ht="20.45" customHeight="1">
      <c r="B8099" s="20"/>
      <c r="D8099" s="165"/>
      <c r="E8099" s="166"/>
      <c r="F8099" s="169"/>
    </row>
    <row r="8100" spans="2:6" ht="20.45" customHeight="1">
      <c r="B8100" s="20"/>
      <c r="D8100" s="165"/>
      <c r="E8100" s="166"/>
      <c r="F8100" s="169"/>
    </row>
    <row r="8101" spans="2:6" ht="20.45" customHeight="1">
      <c r="B8101" s="20"/>
      <c r="D8101" s="165"/>
      <c r="E8101" s="166"/>
      <c r="F8101" s="169"/>
    </row>
    <row r="8102" spans="2:6" ht="20.45" customHeight="1">
      <c r="B8102" s="20"/>
      <c r="D8102" s="165"/>
      <c r="E8102" s="166"/>
      <c r="F8102" s="169"/>
    </row>
    <row r="8103" spans="2:6" ht="20.45" customHeight="1">
      <c r="B8103" s="20"/>
      <c r="D8103" s="165"/>
      <c r="E8103" s="166"/>
      <c r="F8103" s="169"/>
    </row>
    <row r="8104" spans="2:6" ht="20.45" customHeight="1">
      <c r="B8104" s="20"/>
      <c r="D8104" s="165"/>
      <c r="E8104" s="166"/>
      <c r="F8104" s="169"/>
    </row>
    <row r="8105" spans="2:6" ht="20.45" customHeight="1">
      <c r="B8105" s="20"/>
      <c r="D8105" s="165"/>
      <c r="E8105" s="166"/>
      <c r="F8105" s="169"/>
    </row>
    <row r="8106" spans="2:6" ht="20.45" customHeight="1">
      <c r="B8106" s="20"/>
      <c r="D8106" s="165"/>
      <c r="E8106" s="166"/>
      <c r="F8106" s="169"/>
    </row>
    <row r="8107" spans="2:6" ht="20.45" customHeight="1">
      <c r="B8107" s="20"/>
      <c r="D8107" s="165"/>
      <c r="E8107" s="166"/>
      <c r="F8107" s="169"/>
    </row>
    <row r="8108" spans="2:6" ht="20.45" customHeight="1">
      <c r="B8108" s="20"/>
      <c r="D8108" s="165"/>
      <c r="E8108" s="166"/>
      <c r="F8108" s="169"/>
    </row>
    <row r="8109" spans="2:6" ht="20.45" customHeight="1">
      <c r="B8109" s="20"/>
      <c r="D8109" s="165"/>
      <c r="E8109" s="166"/>
      <c r="F8109" s="169"/>
    </row>
    <row r="8110" spans="2:6" ht="20.45" customHeight="1">
      <c r="B8110" s="20"/>
      <c r="D8110" s="165"/>
      <c r="E8110" s="166"/>
      <c r="F8110" s="169"/>
    </row>
    <row r="8111" spans="2:6" ht="20.45" customHeight="1">
      <c r="B8111" s="20"/>
      <c r="D8111" s="165"/>
      <c r="E8111" s="166"/>
      <c r="F8111" s="169"/>
    </row>
    <row r="8112" spans="2:6" ht="20.45" customHeight="1">
      <c r="B8112" s="20"/>
      <c r="D8112" s="165"/>
      <c r="E8112" s="166"/>
      <c r="F8112" s="169"/>
    </row>
    <row r="8113" spans="2:6" ht="20.45" customHeight="1">
      <c r="B8113" s="20"/>
      <c r="D8113" s="165"/>
      <c r="E8113" s="166"/>
      <c r="F8113" s="169"/>
    </row>
    <row r="8114" spans="2:6" ht="20.45" customHeight="1">
      <c r="B8114" s="20"/>
      <c r="D8114" s="165"/>
      <c r="E8114" s="166"/>
      <c r="F8114" s="169"/>
    </row>
    <row r="8115" spans="2:6" ht="20.45" customHeight="1">
      <c r="B8115" s="20"/>
      <c r="D8115" s="165"/>
      <c r="E8115" s="166"/>
      <c r="F8115" s="169"/>
    </row>
    <row r="8116" spans="2:6" ht="20.45" customHeight="1">
      <c r="B8116" s="20"/>
      <c r="D8116" s="165"/>
      <c r="E8116" s="166"/>
      <c r="F8116" s="169"/>
    </row>
    <row r="8117" spans="2:6" ht="20.45" customHeight="1">
      <c r="B8117" s="20"/>
      <c r="D8117" s="165"/>
      <c r="E8117" s="166"/>
      <c r="F8117" s="169"/>
    </row>
    <row r="8118" spans="2:6" ht="20.45" customHeight="1">
      <c r="B8118" s="20"/>
      <c r="D8118" s="165"/>
      <c r="E8118" s="166"/>
      <c r="F8118" s="169"/>
    </row>
    <row r="8119" spans="2:6" ht="20.45" customHeight="1">
      <c r="B8119" s="20"/>
      <c r="D8119" s="165"/>
      <c r="E8119" s="166"/>
      <c r="F8119" s="169"/>
    </row>
    <row r="8120" spans="2:6" ht="20.45" customHeight="1">
      <c r="B8120" s="20"/>
      <c r="D8120" s="165"/>
      <c r="E8120" s="166"/>
      <c r="F8120" s="169"/>
    </row>
    <row r="8121" spans="2:6" ht="20.45" customHeight="1">
      <c r="B8121" s="20"/>
      <c r="D8121" s="165"/>
      <c r="E8121" s="166"/>
      <c r="F8121" s="169"/>
    </row>
    <row r="8122" spans="2:6" ht="20.45" customHeight="1">
      <c r="B8122" s="20"/>
      <c r="D8122" s="165"/>
      <c r="E8122" s="166"/>
      <c r="F8122" s="169"/>
    </row>
    <row r="8123" spans="2:6" ht="20.45" customHeight="1">
      <c r="B8123" s="20"/>
      <c r="D8123" s="165"/>
      <c r="E8123" s="166"/>
      <c r="F8123" s="169"/>
    </row>
    <row r="8124" spans="2:6" ht="20.45" customHeight="1">
      <c r="B8124" s="20"/>
      <c r="D8124" s="165"/>
      <c r="E8124" s="166"/>
      <c r="F8124" s="169"/>
    </row>
    <row r="8125" spans="2:6" ht="20.45" customHeight="1">
      <c r="B8125" s="20"/>
      <c r="D8125" s="165"/>
      <c r="E8125" s="166"/>
      <c r="F8125" s="169"/>
    </row>
    <row r="8126" spans="2:6" ht="20.45" customHeight="1">
      <c r="B8126" s="20"/>
      <c r="D8126" s="165"/>
      <c r="E8126" s="166"/>
      <c r="F8126" s="169"/>
    </row>
    <row r="8127" spans="2:6" ht="20.45" customHeight="1">
      <c r="B8127" s="20"/>
      <c r="D8127" s="165"/>
      <c r="E8127" s="166"/>
      <c r="F8127" s="169"/>
    </row>
    <row r="8128" spans="2:6" ht="20.45" customHeight="1">
      <c r="B8128" s="20"/>
      <c r="D8128" s="165"/>
      <c r="E8128" s="166"/>
      <c r="F8128" s="169"/>
    </row>
    <row r="8129" spans="2:6" ht="20.45" customHeight="1">
      <c r="B8129" s="20"/>
      <c r="D8129" s="165"/>
      <c r="E8129" s="166"/>
      <c r="F8129" s="169"/>
    </row>
    <row r="8130" spans="2:6" ht="20.45" customHeight="1">
      <c r="B8130" s="20"/>
      <c r="D8130" s="165"/>
      <c r="E8130" s="166"/>
      <c r="F8130" s="169"/>
    </row>
    <row r="8131" spans="2:6" ht="20.45" customHeight="1">
      <c r="B8131" s="20"/>
      <c r="D8131" s="165"/>
      <c r="E8131" s="166"/>
      <c r="F8131" s="169"/>
    </row>
    <row r="8132" spans="2:6" ht="20.45" customHeight="1">
      <c r="B8132" s="20"/>
      <c r="D8132" s="165"/>
      <c r="E8132" s="166"/>
      <c r="F8132" s="169"/>
    </row>
    <row r="8133" spans="2:6" ht="20.45" customHeight="1">
      <c r="B8133" s="20"/>
      <c r="D8133" s="165"/>
      <c r="E8133" s="166"/>
      <c r="F8133" s="169"/>
    </row>
    <row r="8134" spans="2:6" ht="20.45" customHeight="1">
      <c r="B8134" s="20"/>
      <c r="D8134" s="165"/>
      <c r="E8134" s="166"/>
      <c r="F8134" s="169"/>
    </row>
    <row r="8135" spans="2:6" ht="20.45" customHeight="1">
      <c r="B8135" s="20"/>
      <c r="D8135" s="165"/>
      <c r="E8135" s="166"/>
      <c r="F8135" s="169"/>
    </row>
    <row r="8136" spans="2:6" ht="20.45" customHeight="1">
      <c r="B8136" s="20"/>
      <c r="D8136" s="165"/>
      <c r="E8136" s="166"/>
      <c r="F8136" s="169"/>
    </row>
    <row r="8137" spans="2:6" ht="20.45" customHeight="1">
      <c r="B8137" s="20"/>
      <c r="D8137" s="165"/>
      <c r="E8137" s="166"/>
      <c r="F8137" s="169"/>
    </row>
    <row r="8138" spans="2:6" ht="20.45" customHeight="1">
      <c r="B8138" s="20"/>
      <c r="D8138" s="165"/>
      <c r="E8138" s="166"/>
      <c r="F8138" s="169"/>
    </row>
    <row r="8139" spans="2:6" ht="20.45" customHeight="1">
      <c r="B8139" s="20"/>
      <c r="D8139" s="165"/>
      <c r="E8139" s="166"/>
      <c r="F8139" s="169"/>
    </row>
    <row r="8140" spans="2:6" ht="20.45" customHeight="1">
      <c r="B8140" s="20"/>
      <c r="D8140" s="165"/>
      <c r="E8140" s="166"/>
      <c r="F8140" s="169"/>
    </row>
    <row r="8141" spans="2:6" ht="20.45" customHeight="1">
      <c r="B8141" s="20"/>
      <c r="D8141" s="165"/>
      <c r="E8141" s="166"/>
      <c r="F8141" s="169"/>
    </row>
    <row r="8142" spans="2:6" ht="20.45" customHeight="1">
      <c r="B8142" s="20"/>
      <c r="D8142" s="165"/>
      <c r="E8142" s="166"/>
      <c r="F8142" s="169"/>
    </row>
    <row r="8143" spans="2:6" ht="20.45" customHeight="1">
      <c r="B8143" s="20"/>
      <c r="D8143" s="165"/>
      <c r="E8143" s="166"/>
      <c r="F8143" s="169"/>
    </row>
    <row r="8144" spans="2:6" ht="20.45" customHeight="1">
      <c r="B8144" s="20"/>
      <c r="D8144" s="165"/>
      <c r="E8144" s="166"/>
      <c r="F8144" s="169"/>
    </row>
    <row r="8145" spans="2:6" ht="20.45" customHeight="1">
      <c r="B8145" s="20"/>
      <c r="D8145" s="165"/>
      <c r="E8145" s="166"/>
      <c r="F8145" s="169"/>
    </row>
    <row r="8146" spans="2:6" ht="20.45" customHeight="1">
      <c r="B8146" s="20"/>
      <c r="D8146" s="165"/>
      <c r="E8146" s="166"/>
      <c r="F8146" s="169"/>
    </row>
    <row r="8147" spans="2:6" ht="20.45" customHeight="1">
      <c r="B8147" s="20"/>
      <c r="D8147" s="165"/>
      <c r="E8147" s="166"/>
      <c r="F8147" s="169"/>
    </row>
    <row r="8148" spans="2:6" ht="20.45" customHeight="1">
      <c r="B8148" s="20"/>
      <c r="D8148" s="165"/>
      <c r="E8148" s="166"/>
      <c r="F8148" s="169"/>
    </row>
    <row r="8149" spans="2:6" ht="20.45" customHeight="1">
      <c r="B8149" s="20"/>
      <c r="D8149" s="165"/>
      <c r="E8149" s="166"/>
      <c r="F8149" s="169"/>
    </row>
    <row r="8150" spans="2:6" ht="20.45" customHeight="1">
      <c r="B8150" s="20"/>
      <c r="D8150" s="165"/>
      <c r="E8150" s="166"/>
      <c r="F8150" s="169"/>
    </row>
    <row r="8151" spans="2:6" ht="20.45" customHeight="1">
      <c r="B8151" s="20"/>
      <c r="D8151" s="165"/>
      <c r="E8151" s="166"/>
      <c r="F8151" s="169"/>
    </row>
    <row r="8152" spans="2:6" ht="20.45" customHeight="1">
      <c r="B8152" s="20"/>
      <c r="D8152" s="165"/>
      <c r="E8152" s="166"/>
      <c r="F8152" s="169"/>
    </row>
    <row r="8153" spans="2:6" ht="20.45" customHeight="1">
      <c r="B8153" s="20"/>
      <c r="D8153" s="165"/>
      <c r="E8153" s="166"/>
      <c r="F8153" s="169"/>
    </row>
    <row r="8154" spans="2:6" ht="20.45" customHeight="1">
      <c r="B8154" s="20"/>
      <c r="D8154" s="165"/>
      <c r="E8154" s="166"/>
      <c r="F8154" s="169"/>
    </row>
    <row r="8155" spans="2:6" ht="20.45" customHeight="1">
      <c r="B8155" s="20"/>
      <c r="D8155" s="165"/>
      <c r="E8155" s="166"/>
      <c r="F8155" s="169"/>
    </row>
    <row r="8156" spans="2:6" ht="20.45" customHeight="1">
      <c r="B8156" s="20"/>
      <c r="D8156" s="165"/>
      <c r="E8156" s="166"/>
      <c r="F8156" s="169"/>
    </row>
    <row r="8157" spans="2:6" ht="20.45" customHeight="1">
      <c r="B8157" s="20"/>
      <c r="D8157" s="165"/>
      <c r="E8157" s="166"/>
      <c r="F8157" s="169"/>
    </row>
    <row r="8158" spans="2:6" ht="20.45" customHeight="1">
      <c r="B8158" s="20"/>
      <c r="D8158" s="165"/>
      <c r="E8158" s="166"/>
      <c r="F8158" s="169"/>
    </row>
    <row r="8159" spans="2:6" ht="20.45" customHeight="1">
      <c r="B8159" s="20"/>
      <c r="D8159" s="165"/>
      <c r="E8159" s="166"/>
      <c r="F8159" s="169"/>
    </row>
    <row r="8160" spans="2:6" ht="20.45" customHeight="1">
      <c r="B8160" s="20"/>
      <c r="D8160" s="165"/>
      <c r="E8160" s="166"/>
      <c r="F8160" s="169"/>
    </row>
    <row r="8161" spans="2:6" ht="20.45" customHeight="1">
      <c r="B8161" s="20"/>
      <c r="D8161" s="165"/>
      <c r="E8161" s="166"/>
      <c r="F8161" s="169"/>
    </row>
    <row r="8162" spans="2:6" ht="20.45" customHeight="1">
      <c r="B8162" s="20"/>
      <c r="D8162" s="165"/>
      <c r="E8162" s="166"/>
      <c r="F8162" s="169"/>
    </row>
    <row r="8163" spans="2:6" ht="20.45" customHeight="1">
      <c r="B8163" s="20"/>
      <c r="D8163" s="165"/>
      <c r="E8163" s="166"/>
      <c r="F8163" s="169"/>
    </row>
    <row r="8164" spans="2:6" ht="20.45" customHeight="1">
      <c r="B8164" s="20"/>
      <c r="D8164" s="165"/>
      <c r="E8164" s="166"/>
      <c r="F8164" s="169"/>
    </row>
    <row r="8165" spans="2:6" ht="20.45" customHeight="1">
      <c r="B8165" s="20"/>
      <c r="D8165" s="165"/>
      <c r="E8165" s="166"/>
      <c r="F8165" s="169"/>
    </row>
    <row r="8166" spans="2:6" ht="20.45" customHeight="1">
      <c r="B8166" s="20"/>
      <c r="D8166" s="165"/>
      <c r="E8166" s="166"/>
      <c r="F8166" s="169"/>
    </row>
    <row r="8167" spans="2:6" ht="20.45" customHeight="1">
      <c r="B8167" s="20"/>
      <c r="D8167" s="165"/>
      <c r="E8167" s="166"/>
      <c r="F8167" s="169"/>
    </row>
    <row r="8168" spans="2:6" ht="20.45" customHeight="1">
      <c r="B8168" s="20"/>
      <c r="D8168" s="165"/>
      <c r="E8168" s="166"/>
      <c r="F8168" s="169"/>
    </row>
    <row r="8169" spans="2:6" ht="20.45" customHeight="1">
      <c r="B8169" s="20"/>
      <c r="D8169" s="165"/>
      <c r="E8169" s="166"/>
      <c r="F8169" s="169"/>
    </row>
    <row r="8170" spans="2:6" ht="20.45" customHeight="1">
      <c r="B8170" s="20"/>
      <c r="D8170" s="165"/>
      <c r="E8170" s="166"/>
      <c r="F8170" s="169"/>
    </row>
    <row r="8171" spans="2:6" ht="20.45" customHeight="1">
      <c r="B8171" s="20"/>
      <c r="D8171" s="165"/>
      <c r="E8171" s="166"/>
      <c r="F8171" s="169"/>
    </row>
    <row r="8172" spans="2:6" ht="20.45" customHeight="1">
      <c r="B8172" s="20"/>
      <c r="D8172" s="165"/>
      <c r="E8172" s="166"/>
      <c r="F8172" s="169"/>
    </row>
    <row r="8173" spans="2:6" ht="20.45" customHeight="1">
      <c r="B8173" s="20"/>
      <c r="D8173" s="165"/>
      <c r="E8173" s="166"/>
      <c r="F8173" s="169"/>
    </row>
    <row r="8174" spans="2:6" ht="20.45" customHeight="1">
      <c r="B8174" s="20"/>
      <c r="D8174" s="165"/>
      <c r="E8174" s="166"/>
      <c r="F8174" s="169"/>
    </row>
    <row r="8175" spans="2:6" ht="20.45" customHeight="1">
      <c r="B8175" s="20"/>
      <c r="D8175" s="165"/>
      <c r="E8175" s="166"/>
      <c r="F8175" s="169"/>
    </row>
    <row r="8176" spans="2:6" ht="20.45" customHeight="1">
      <c r="B8176" s="20"/>
      <c r="D8176" s="165"/>
      <c r="E8176" s="166"/>
      <c r="F8176" s="169"/>
    </row>
    <row r="8177" spans="2:6" ht="20.45" customHeight="1">
      <c r="B8177" s="20"/>
      <c r="D8177" s="165"/>
      <c r="E8177" s="166"/>
      <c r="F8177" s="169"/>
    </row>
    <row r="8178" spans="2:6" ht="20.45" customHeight="1">
      <c r="B8178" s="20"/>
      <c r="D8178" s="165"/>
      <c r="E8178" s="166"/>
      <c r="F8178" s="169"/>
    </row>
    <row r="8179" spans="2:6" ht="20.45" customHeight="1">
      <c r="B8179" s="20"/>
      <c r="D8179" s="165"/>
      <c r="E8179" s="166"/>
      <c r="F8179" s="169"/>
    </row>
    <row r="8180" spans="2:6" ht="20.45" customHeight="1">
      <c r="B8180" s="20"/>
      <c r="D8180" s="165"/>
      <c r="E8180" s="166"/>
      <c r="F8180" s="169"/>
    </row>
    <row r="8181" spans="2:6" ht="20.45" customHeight="1">
      <c r="B8181" s="20"/>
      <c r="D8181" s="165"/>
      <c r="E8181" s="166"/>
      <c r="F8181" s="169"/>
    </row>
    <row r="8182" spans="2:6" ht="20.45" customHeight="1">
      <c r="B8182" s="20"/>
      <c r="D8182" s="165"/>
      <c r="E8182" s="166"/>
      <c r="F8182" s="169"/>
    </row>
    <row r="8183" spans="2:6" ht="20.45" customHeight="1">
      <c r="B8183" s="20"/>
      <c r="D8183" s="165"/>
      <c r="E8183" s="166"/>
      <c r="F8183" s="169"/>
    </row>
    <row r="8184" spans="2:6" ht="20.45" customHeight="1">
      <c r="B8184" s="20"/>
      <c r="D8184" s="165"/>
      <c r="E8184" s="166"/>
      <c r="F8184" s="169"/>
    </row>
    <row r="8185" spans="2:6" ht="20.45" customHeight="1">
      <c r="B8185" s="20"/>
      <c r="D8185" s="165"/>
      <c r="E8185" s="166"/>
      <c r="F8185" s="169"/>
    </row>
    <row r="8186" spans="2:6" ht="20.45" customHeight="1">
      <c r="B8186" s="20"/>
      <c r="D8186" s="165"/>
      <c r="E8186" s="166"/>
      <c r="F8186" s="169"/>
    </row>
    <row r="8187" spans="2:6" ht="20.45" customHeight="1">
      <c r="B8187" s="20"/>
      <c r="D8187" s="165"/>
      <c r="E8187" s="166"/>
      <c r="F8187" s="169"/>
    </row>
    <row r="8188" spans="2:6" ht="20.45" customHeight="1">
      <c r="B8188" s="20"/>
      <c r="D8188" s="165"/>
      <c r="E8188" s="166"/>
      <c r="F8188" s="169"/>
    </row>
    <row r="8189" spans="2:6" ht="20.45" customHeight="1">
      <c r="B8189" s="20"/>
      <c r="D8189" s="165"/>
      <c r="E8189" s="166"/>
      <c r="F8189" s="169"/>
    </row>
    <row r="8190" spans="2:6" ht="20.45" customHeight="1">
      <c r="B8190" s="20"/>
      <c r="D8190" s="165"/>
      <c r="E8190" s="166"/>
      <c r="F8190" s="169"/>
    </row>
    <row r="8191" spans="2:6" ht="20.45" customHeight="1">
      <c r="B8191" s="20"/>
      <c r="D8191" s="165"/>
      <c r="E8191" s="166"/>
      <c r="F8191" s="169"/>
    </row>
    <row r="8192" spans="2:6" ht="20.45" customHeight="1">
      <c r="B8192" s="20"/>
      <c r="D8192" s="165"/>
      <c r="E8192" s="166"/>
      <c r="F8192" s="169"/>
    </row>
    <row r="8193" spans="2:6" ht="20.45" customHeight="1">
      <c r="B8193" s="20"/>
      <c r="D8193" s="165"/>
      <c r="E8193" s="166"/>
      <c r="F8193" s="169"/>
    </row>
    <row r="8194" spans="2:6" ht="20.45" customHeight="1">
      <c r="B8194" s="20"/>
      <c r="D8194" s="165"/>
      <c r="E8194" s="166"/>
      <c r="F8194" s="169"/>
    </row>
    <row r="8195" spans="2:6" ht="20.45" customHeight="1">
      <c r="B8195" s="20"/>
      <c r="D8195" s="165"/>
      <c r="E8195" s="166"/>
      <c r="F8195" s="169"/>
    </row>
    <row r="8196" spans="2:6" ht="20.45" customHeight="1">
      <c r="B8196" s="20"/>
      <c r="D8196" s="165"/>
      <c r="E8196" s="166"/>
      <c r="F8196" s="169"/>
    </row>
    <row r="8197" spans="2:6" ht="20.45" customHeight="1">
      <c r="B8197" s="20"/>
      <c r="D8197" s="165"/>
      <c r="E8197" s="166"/>
      <c r="F8197" s="169"/>
    </row>
    <row r="8198" spans="2:6" ht="20.45" customHeight="1">
      <c r="B8198" s="20"/>
      <c r="D8198" s="165"/>
      <c r="E8198" s="166"/>
      <c r="F8198" s="169"/>
    </row>
    <row r="8199" spans="2:6" ht="20.45" customHeight="1">
      <c r="B8199" s="20"/>
      <c r="D8199" s="165"/>
      <c r="E8199" s="166"/>
      <c r="F8199" s="169"/>
    </row>
    <row r="8200" spans="2:6" ht="20.45" customHeight="1">
      <c r="B8200" s="20"/>
      <c r="D8200" s="165"/>
      <c r="E8200" s="166"/>
      <c r="F8200" s="169"/>
    </row>
    <row r="8201" spans="2:6" ht="20.45" customHeight="1">
      <c r="B8201" s="20"/>
      <c r="D8201" s="165"/>
      <c r="E8201" s="166"/>
      <c r="F8201" s="169"/>
    </row>
    <row r="8202" spans="2:6" ht="20.45" customHeight="1">
      <c r="B8202" s="20"/>
      <c r="D8202" s="165"/>
      <c r="E8202" s="166"/>
      <c r="F8202" s="169"/>
    </row>
    <row r="8203" spans="2:6" ht="20.45" customHeight="1">
      <c r="B8203" s="20"/>
      <c r="D8203" s="165"/>
      <c r="E8203" s="166"/>
      <c r="F8203" s="169"/>
    </row>
    <row r="8204" spans="2:6" ht="20.45" customHeight="1">
      <c r="B8204" s="20"/>
      <c r="D8204" s="165"/>
      <c r="E8204" s="166"/>
      <c r="F8204" s="169"/>
    </row>
    <row r="8205" spans="2:6" ht="20.45" customHeight="1">
      <c r="B8205" s="20"/>
      <c r="D8205" s="165"/>
      <c r="E8205" s="166"/>
      <c r="F8205" s="169"/>
    </row>
    <row r="8206" spans="2:6" ht="20.45" customHeight="1">
      <c r="B8206" s="20"/>
      <c r="D8206" s="165"/>
      <c r="E8206" s="166"/>
      <c r="F8206" s="169"/>
    </row>
    <row r="8207" spans="2:6" ht="20.45" customHeight="1">
      <c r="B8207" s="20"/>
      <c r="D8207" s="165"/>
      <c r="E8207" s="166"/>
      <c r="F8207" s="169"/>
    </row>
    <row r="8208" spans="2:6" ht="20.45" customHeight="1">
      <c r="B8208" s="20"/>
      <c r="D8208" s="165"/>
      <c r="E8208" s="166"/>
      <c r="F8208" s="169"/>
    </row>
    <row r="8209" spans="2:6" ht="20.45" customHeight="1">
      <c r="B8209" s="20"/>
      <c r="D8209" s="165"/>
      <c r="E8209" s="166"/>
      <c r="F8209" s="169"/>
    </row>
    <row r="8210" spans="2:6" ht="20.45" customHeight="1">
      <c r="B8210" s="20"/>
      <c r="D8210" s="165"/>
      <c r="E8210" s="166"/>
      <c r="F8210" s="169"/>
    </row>
    <row r="8211" spans="2:6" ht="20.45" customHeight="1">
      <c r="B8211" s="20"/>
      <c r="D8211" s="165"/>
      <c r="E8211" s="166"/>
      <c r="F8211" s="169"/>
    </row>
    <row r="8212" spans="2:6" ht="20.45" customHeight="1">
      <c r="B8212" s="20"/>
      <c r="D8212" s="165"/>
      <c r="E8212" s="166"/>
      <c r="F8212" s="169"/>
    </row>
    <row r="8213" spans="2:6" ht="20.45" customHeight="1">
      <c r="B8213" s="20"/>
      <c r="D8213" s="165"/>
      <c r="E8213" s="166"/>
      <c r="F8213" s="169"/>
    </row>
    <row r="8214" spans="2:6" ht="20.45" customHeight="1">
      <c r="B8214" s="20"/>
      <c r="D8214" s="165"/>
      <c r="E8214" s="166"/>
      <c r="F8214" s="169"/>
    </row>
    <row r="8215" spans="2:6" ht="20.45" customHeight="1">
      <c r="B8215" s="20"/>
      <c r="D8215" s="165"/>
      <c r="E8215" s="166"/>
      <c r="F8215" s="169"/>
    </row>
    <row r="8216" spans="2:6" ht="20.45" customHeight="1">
      <c r="B8216" s="20"/>
      <c r="D8216" s="165"/>
      <c r="E8216" s="166"/>
      <c r="F8216" s="169"/>
    </row>
    <row r="8217" spans="2:6" ht="20.45" customHeight="1">
      <c r="B8217" s="20"/>
      <c r="D8217" s="165"/>
      <c r="E8217" s="166"/>
      <c r="F8217" s="169"/>
    </row>
    <row r="8218" spans="2:6" ht="20.45" customHeight="1">
      <c r="B8218" s="20"/>
      <c r="D8218" s="165"/>
      <c r="E8218" s="166"/>
      <c r="F8218" s="169"/>
    </row>
    <row r="8219" spans="2:6" ht="20.45" customHeight="1">
      <c r="B8219" s="20"/>
      <c r="D8219" s="165"/>
      <c r="E8219" s="166"/>
      <c r="F8219" s="169"/>
    </row>
    <row r="8220" spans="2:6" ht="20.45" customHeight="1">
      <c r="B8220" s="20"/>
      <c r="D8220" s="165"/>
      <c r="E8220" s="166"/>
      <c r="F8220" s="169"/>
    </row>
    <row r="8221" spans="2:6" ht="20.45" customHeight="1">
      <c r="B8221" s="20"/>
      <c r="D8221" s="165"/>
      <c r="E8221" s="166"/>
      <c r="F8221" s="169"/>
    </row>
    <row r="8222" spans="2:6" ht="20.45" customHeight="1">
      <c r="B8222" s="20"/>
      <c r="D8222" s="165"/>
      <c r="E8222" s="166"/>
      <c r="F8222" s="169"/>
    </row>
    <row r="8223" spans="2:6" ht="20.45" customHeight="1">
      <c r="B8223" s="20"/>
      <c r="D8223" s="165"/>
      <c r="E8223" s="166"/>
      <c r="F8223" s="169"/>
    </row>
    <row r="8224" spans="2:6" ht="20.45" customHeight="1">
      <c r="B8224" s="20"/>
      <c r="D8224" s="165"/>
      <c r="E8224" s="166"/>
      <c r="F8224" s="169"/>
    </row>
    <row r="8225" spans="2:6" ht="20.45" customHeight="1">
      <c r="B8225" s="20"/>
      <c r="D8225" s="165"/>
      <c r="E8225" s="166"/>
      <c r="F8225" s="169"/>
    </row>
    <row r="8226" spans="2:6" ht="20.45" customHeight="1">
      <c r="B8226" s="20"/>
      <c r="D8226" s="165"/>
      <c r="E8226" s="166"/>
      <c r="F8226" s="169"/>
    </row>
    <row r="8227" spans="2:6" ht="20.45" customHeight="1">
      <c r="B8227" s="20"/>
      <c r="D8227" s="165"/>
      <c r="E8227" s="166"/>
      <c r="F8227" s="169"/>
    </row>
    <row r="8228" spans="2:6" ht="20.45" customHeight="1">
      <c r="B8228" s="20"/>
      <c r="D8228" s="165"/>
      <c r="E8228" s="166"/>
      <c r="F8228" s="169"/>
    </row>
    <row r="8229" spans="2:6" ht="20.45" customHeight="1">
      <c r="B8229" s="20"/>
      <c r="D8229" s="165"/>
      <c r="E8229" s="166"/>
      <c r="F8229" s="169"/>
    </row>
    <row r="8230" spans="2:6" ht="20.45" customHeight="1">
      <c r="B8230" s="20"/>
      <c r="D8230" s="165"/>
      <c r="E8230" s="166"/>
      <c r="F8230" s="169"/>
    </row>
    <row r="8231" spans="2:6" ht="20.45" customHeight="1">
      <c r="B8231" s="20"/>
      <c r="D8231" s="165"/>
      <c r="E8231" s="166"/>
      <c r="F8231" s="169"/>
    </row>
    <row r="8232" spans="2:6" ht="20.45" customHeight="1">
      <c r="B8232" s="20"/>
      <c r="D8232" s="165"/>
      <c r="E8232" s="166"/>
      <c r="F8232" s="169"/>
    </row>
    <row r="8233" spans="2:6" ht="20.45" customHeight="1">
      <c r="B8233" s="20"/>
      <c r="D8233" s="165"/>
      <c r="E8233" s="166"/>
      <c r="F8233" s="169"/>
    </row>
    <row r="8234" spans="2:6" ht="20.45" customHeight="1">
      <c r="B8234" s="20"/>
      <c r="D8234" s="165"/>
      <c r="E8234" s="166"/>
      <c r="F8234" s="169"/>
    </row>
    <row r="8235" spans="2:6" ht="20.45" customHeight="1">
      <c r="B8235" s="20"/>
      <c r="D8235" s="165"/>
      <c r="E8235" s="166"/>
      <c r="F8235" s="169"/>
    </row>
    <row r="8236" spans="2:6" ht="20.45" customHeight="1">
      <c r="B8236" s="20"/>
      <c r="D8236" s="165"/>
      <c r="E8236" s="166"/>
      <c r="F8236" s="169"/>
    </row>
    <row r="8237" spans="2:6" ht="20.45" customHeight="1">
      <c r="B8237" s="20"/>
      <c r="D8237" s="165"/>
      <c r="E8237" s="166"/>
      <c r="F8237" s="169"/>
    </row>
    <row r="8238" spans="2:6" ht="20.45" customHeight="1">
      <c r="B8238" s="20"/>
      <c r="D8238" s="165"/>
      <c r="E8238" s="166"/>
      <c r="F8238" s="169"/>
    </row>
    <row r="8239" spans="2:6" ht="20.45" customHeight="1">
      <c r="B8239" s="20"/>
      <c r="D8239" s="165"/>
      <c r="E8239" s="166"/>
      <c r="F8239" s="169"/>
    </row>
    <row r="8240" spans="2:6" ht="20.45" customHeight="1">
      <c r="B8240" s="20"/>
      <c r="D8240" s="165"/>
      <c r="E8240" s="166"/>
      <c r="F8240" s="169"/>
    </row>
    <row r="8241" spans="2:6" ht="20.45" customHeight="1">
      <c r="B8241" s="20"/>
      <c r="D8241" s="165"/>
      <c r="E8241" s="166"/>
      <c r="F8241" s="169"/>
    </row>
    <row r="8242" spans="2:6" ht="20.45" customHeight="1">
      <c r="B8242" s="20"/>
      <c r="D8242" s="165"/>
      <c r="E8242" s="166"/>
      <c r="F8242" s="169"/>
    </row>
    <row r="8243" spans="2:6" ht="20.45" customHeight="1">
      <c r="B8243" s="20"/>
      <c r="D8243" s="165"/>
      <c r="E8243" s="166"/>
      <c r="F8243" s="169"/>
    </row>
    <row r="8244" spans="2:6" ht="20.45" customHeight="1">
      <c r="B8244" s="20"/>
      <c r="D8244" s="165"/>
      <c r="E8244" s="166"/>
      <c r="F8244" s="169"/>
    </row>
    <row r="8245" spans="2:6" ht="20.45" customHeight="1">
      <c r="B8245" s="20"/>
      <c r="D8245" s="165"/>
      <c r="E8245" s="166"/>
      <c r="F8245" s="169"/>
    </row>
    <row r="8246" spans="2:6" ht="20.45" customHeight="1">
      <c r="B8246" s="20"/>
      <c r="D8246" s="165"/>
      <c r="E8246" s="166"/>
      <c r="F8246" s="169"/>
    </row>
    <row r="8247" spans="2:6" ht="20.45" customHeight="1">
      <c r="B8247" s="20"/>
      <c r="D8247" s="165"/>
      <c r="E8247" s="166"/>
      <c r="F8247" s="169"/>
    </row>
    <row r="8248" spans="2:6" ht="20.45" customHeight="1">
      <c r="B8248" s="20"/>
      <c r="D8248" s="165"/>
      <c r="E8248" s="166"/>
      <c r="F8248" s="169"/>
    </row>
    <row r="8249" spans="2:6" ht="20.45" customHeight="1">
      <c r="B8249" s="20"/>
      <c r="D8249" s="165"/>
      <c r="E8249" s="166"/>
      <c r="F8249" s="169"/>
    </row>
    <row r="8250" spans="2:6" ht="20.45" customHeight="1">
      <c r="B8250" s="20"/>
      <c r="D8250" s="165"/>
      <c r="E8250" s="166"/>
      <c r="F8250" s="169"/>
    </row>
    <row r="8251" spans="2:6" ht="20.45" customHeight="1">
      <c r="B8251" s="20"/>
      <c r="D8251" s="165"/>
      <c r="E8251" s="166"/>
      <c r="F8251" s="169"/>
    </row>
    <row r="8252" spans="2:6" ht="20.45" customHeight="1">
      <c r="B8252" s="20"/>
      <c r="D8252" s="165"/>
      <c r="E8252" s="166"/>
      <c r="F8252" s="169"/>
    </row>
    <row r="8253" spans="2:6" ht="20.45" customHeight="1">
      <c r="B8253" s="20"/>
      <c r="D8253" s="165"/>
      <c r="E8253" s="166"/>
      <c r="F8253" s="169"/>
    </row>
    <row r="8254" spans="2:6" ht="20.45" customHeight="1">
      <c r="B8254" s="20"/>
      <c r="D8254" s="165"/>
      <c r="E8254" s="166"/>
      <c r="F8254" s="169"/>
    </row>
    <row r="8255" spans="2:6" ht="20.45" customHeight="1">
      <c r="B8255" s="20"/>
      <c r="D8255" s="165"/>
      <c r="E8255" s="166"/>
      <c r="F8255" s="169"/>
    </row>
    <row r="8256" spans="2:6" ht="20.45" customHeight="1">
      <c r="B8256" s="20"/>
      <c r="D8256" s="165"/>
      <c r="E8256" s="166"/>
      <c r="F8256" s="169"/>
    </row>
    <row r="8257" spans="2:6" ht="20.45" customHeight="1">
      <c r="B8257" s="20"/>
      <c r="D8257" s="165"/>
      <c r="E8257" s="166"/>
      <c r="F8257" s="169"/>
    </row>
    <row r="8258" spans="2:6" ht="20.45" customHeight="1">
      <c r="B8258" s="20"/>
      <c r="D8258" s="165"/>
      <c r="E8258" s="166"/>
      <c r="F8258" s="169"/>
    </row>
    <row r="8259" spans="2:6" ht="20.45" customHeight="1">
      <c r="B8259" s="20"/>
      <c r="D8259" s="165"/>
      <c r="E8259" s="166"/>
      <c r="F8259" s="169"/>
    </row>
    <row r="8260" spans="2:6" ht="20.45" customHeight="1">
      <c r="B8260" s="20"/>
      <c r="D8260" s="165"/>
      <c r="E8260" s="166"/>
      <c r="F8260" s="169"/>
    </row>
    <row r="8261" spans="2:6" ht="20.45" customHeight="1">
      <c r="B8261" s="20"/>
      <c r="D8261" s="165"/>
      <c r="E8261" s="166"/>
      <c r="F8261" s="169"/>
    </row>
    <row r="8262" spans="2:6" ht="20.45" customHeight="1">
      <c r="B8262" s="20"/>
      <c r="D8262" s="165"/>
      <c r="E8262" s="166"/>
      <c r="F8262" s="169"/>
    </row>
    <row r="8263" spans="2:6" ht="20.45" customHeight="1">
      <c r="B8263" s="20"/>
      <c r="D8263" s="165"/>
      <c r="E8263" s="166"/>
      <c r="F8263" s="169"/>
    </row>
    <row r="8264" spans="2:6" ht="20.45" customHeight="1">
      <c r="B8264" s="20"/>
      <c r="D8264" s="165"/>
      <c r="E8264" s="166"/>
      <c r="F8264" s="169"/>
    </row>
    <row r="8265" spans="2:6" ht="20.45" customHeight="1">
      <c r="B8265" s="20"/>
      <c r="D8265" s="165"/>
      <c r="E8265" s="166"/>
      <c r="F8265" s="169"/>
    </row>
    <row r="8266" spans="2:6" ht="20.45" customHeight="1">
      <c r="B8266" s="20"/>
      <c r="D8266" s="165"/>
      <c r="E8266" s="166"/>
      <c r="F8266" s="169"/>
    </row>
    <row r="8267" spans="2:6" ht="20.45" customHeight="1">
      <c r="B8267" s="20"/>
      <c r="D8267" s="165"/>
      <c r="E8267" s="166"/>
      <c r="F8267" s="169"/>
    </row>
    <row r="8268" spans="2:6" ht="20.45" customHeight="1">
      <c r="B8268" s="20"/>
      <c r="D8268" s="165"/>
      <c r="E8268" s="166"/>
      <c r="F8268" s="169"/>
    </row>
    <row r="8269" spans="2:6" ht="20.45" customHeight="1">
      <c r="B8269" s="20"/>
      <c r="D8269" s="165"/>
      <c r="E8269" s="166"/>
      <c r="F8269" s="169"/>
    </row>
    <row r="8270" spans="2:6" ht="20.45" customHeight="1">
      <c r="B8270" s="20"/>
      <c r="D8270" s="165"/>
      <c r="E8270" s="166"/>
      <c r="F8270" s="169"/>
    </row>
    <row r="8271" spans="2:6" ht="20.45" customHeight="1">
      <c r="B8271" s="20"/>
      <c r="D8271" s="165"/>
      <c r="E8271" s="166"/>
      <c r="F8271" s="169"/>
    </row>
    <row r="8272" spans="2:6" ht="20.45" customHeight="1">
      <c r="B8272" s="20"/>
      <c r="D8272" s="165"/>
      <c r="E8272" s="166"/>
      <c r="F8272" s="169"/>
    </row>
    <row r="8273" spans="2:6" ht="20.45" customHeight="1">
      <c r="B8273" s="20"/>
      <c r="D8273" s="165"/>
      <c r="E8273" s="166"/>
      <c r="F8273" s="169"/>
    </row>
    <row r="8274" spans="2:6" ht="20.45" customHeight="1">
      <c r="B8274" s="20"/>
      <c r="D8274" s="165"/>
      <c r="E8274" s="166"/>
      <c r="F8274" s="169"/>
    </row>
    <row r="8275" spans="2:6" ht="20.45" customHeight="1">
      <c r="B8275" s="20"/>
      <c r="D8275" s="165"/>
      <c r="E8275" s="166"/>
      <c r="F8275" s="169"/>
    </row>
    <row r="8276" spans="2:6" ht="20.45" customHeight="1">
      <c r="B8276" s="20"/>
      <c r="D8276" s="165"/>
      <c r="E8276" s="166"/>
      <c r="F8276" s="169"/>
    </row>
    <row r="8277" spans="2:6" ht="20.45" customHeight="1">
      <c r="B8277" s="20"/>
      <c r="D8277" s="165"/>
      <c r="E8277" s="166"/>
      <c r="F8277" s="169"/>
    </row>
    <row r="8278" spans="2:6" ht="20.45" customHeight="1">
      <c r="B8278" s="20"/>
      <c r="D8278" s="165"/>
      <c r="E8278" s="166"/>
      <c r="F8278" s="169"/>
    </row>
    <row r="8279" spans="2:6" ht="20.45" customHeight="1">
      <c r="B8279" s="20"/>
      <c r="D8279" s="165"/>
      <c r="E8279" s="166"/>
      <c r="F8279" s="169"/>
    </row>
    <row r="8280" spans="2:6" ht="20.45" customHeight="1">
      <c r="B8280" s="20"/>
      <c r="D8280" s="165"/>
      <c r="E8280" s="166"/>
      <c r="F8280" s="169"/>
    </row>
    <row r="8281" spans="2:6" ht="20.45" customHeight="1">
      <c r="B8281" s="20"/>
      <c r="D8281" s="165"/>
      <c r="E8281" s="166"/>
      <c r="F8281" s="169"/>
    </row>
    <row r="8282" spans="2:6" ht="20.45" customHeight="1">
      <c r="B8282" s="20"/>
      <c r="D8282" s="165"/>
      <c r="E8282" s="166"/>
      <c r="F8282" s="169"/>
    </row>
    <row r="8283" spans="2:6" ht="20.45" customHeight="1">
      <c r="B8283" s="20"/>
      <c r="D8283" s="165"/>
      <c r="E8283" s="166"/>
      <c r="F8283" s="169"/>
    </row>
    <row r="8284" spans="2:6" ht="20.45" customHeight="1">
      <c r="B8284" s="20"/>
      <c r="D8284" s="165"/>
      <c r="E8284" s="166"/>
      <c r="F8284" s="169"/>
    </row>
    <row r="8285" spans="2:6" ht="20.45" customHeight="1">
      <c r="B8285" s="20"/>
      <c r="D8285" s="165"/>
      <c r="E8285" s="166"/>
      <c r="F8285" s="169"/>
    </row>
    <row r="8286" spans="2:6" ht="20.45" customHeight="1">
      <c r="B8286" s="20"/>
      <c r="D8286" s="165"/>
      <c r="E8286" s="166"/>
      <c r="F8286" s="169"/>
    </row>
    <row r="8287" spans="2:6" ht="20.45" customHeight="1">
      <c r="B8287" s="20"/>
      <c r="D8287" s="165"/>
      <c r="E8287" s="166"/>
      <c r="F8287" s="169"/>
    </row>
    <row r="8288" spans="2:6" ht="20.45" customHeight="1">
      <c r="B8288" s="20"/>
      <c r="D8288" s="165"/>
      <c r="E8288" s="166"/>
      <c r="F8288" s="169"/>
    </row>
    <row r="8289" spans="2:6" ht="20.45" customHeight="1">
      <c r="B8289" s="20"/>
      <c r="D8289" s="165"/>
      <c r="E8289" s="166"/>
      <c r="F8289" s="169"/>
    </row>
    <row r="8290" spans="2:6" ht="20.45" customHeight="1">
      <c r="B8290" s="20"/>
      <c r="D8290" s="165"/>
      <c r="E8290" s="166"/>
      <c r="F8290" s="169"/>
    </row>
    <row r="8291" spans="2:6" ht="20.45" customHeight="1">
      <c r="B8291" s="20"/>
      <c r="D8291" s="165"/>
      <c r="E8291" s="166"/>
      <c r="F8291" s="169"/>
    </row>
    <row r="8292" spans="2:6" ht="20.45" customHeight="1">
      <c r="B8292" s="20"/>
      <c r="D8292" s="165"/>
      <c r="E8292" s="166"/>
      <c r="F8292" s="169"/>
    </row>
    <row r="8293" spans="2:6" ht="20.45" customHeight="1">
      <c r="B8293" s="20"/>
      <c r="D8293" s="165"/>
      <c r="E8293" s="166"/>
      <c r="F8293" s="169"/>
    </row>
    <row r="8294" spans="2:6" ht="20.45" customHeight="1">
      <c r="B8294" s="20"/>
      <c r="D8294" s="165"/>
      <c r="E8294" s="166"/>
      <c r="F8294" s="169"/>
    </row>
    <row r="8295" spans="2:6" ht="20.45" customHeight="1">
      <c r="B8295" s="20"/>
      <c r="D8295" s="165"/>
      <c r="E8295" s="166"/>
      <c r="F8295" s="169"/>
    </row>
    <row r="8296" spans="2:6" ht="20.45" customHeight="1">
      <c r="B8296" s="20"/>
      <c r="D8296" s="165"/>
      <c r="E8296" s="166"/>
      <c r="F8296" s="169"/>
    </row>
    <row r="8297" spans="2:6" ht="20.45" customHeight="1">
      <c r="B8297" s="20"/>
      <c r="D8297" s="165"/>
      <c r="E8297" s="166"/>
      <c r="F8297" s="169"/>
    </row>
    <row r="8298" spans="2:6" ht="20.45" customHeight="1">
      <c r="B8298" s="20"/>
      <c r="D8298" s="165"/>
      <c r="E8298" s="166"/>
      <c r="F8298" s="169"/>
    </row>
    <row r="8299" spans="2:6" ht="20.45" customHeight="1">
      <c r="B8299" s="20"/>
      <c r="D8299" s="165"/>
      <c r="E8299" s="166"/>
      <c r="F8299" s="169"/>
    </row>
    <row r="8300" spans="2:6" ht="20.45" customHeight="1">
      <c r="B8300" s="20"/>
      <c r="D8300" s="165"/>
      <c r="E8300" s="166"/>
      <c r="F8300" s="169"/>
    </row>
    <row r="8301" spans="2:6" ht="20.45" customHeight="1">
      <c r="B8301" s="20"/>
      <c r="D8301" s="165"/>
      <c r="E8301" s="166"/>
      <c r="F8301" s="169"/>
    </row>
    <row r="8302" spans="2:6" ht="20.45" customHeight="1">
      <c r="B8302" s="20"/>
      <c r="D8302" s="165"/>
      <c r="E8302" s="166"/>
      <c r="F8302" s="169"/>
    </row>
    <row r="8303" spans="2:6" ht="20.45" customHeight="1">
      <c r="B8303" s="20"/>
      <c r="D8303" s="165"/>
      <c r="E8303" s="166"/>
      <c r="F8303" s="169"/>
    </row>
    <row r="8304" spans="2:6" ht="20.45" customHeight="1">
      <c r="B8304" s="20"/>
      <c r="D8304" s="165"/>
      <c r="E8304" s="166"/>
      <c r="F8304" s="169"/>
    </row>
    <row r="8305" spans="2:6" ht="20.45" customHeight="1">
      <c r="B8305" s="20"/>
      <c r="D8305" s="165"/>
      <c r="E8305" s="166"/>
      <c r="F8305" s="169"/>
    </row>
    <row r="8306" spans="2:6" ht="20.45" customHeight="1">
      <c r="B8306" s="20"/>
      <c r="D8306" s="165"/>
      <c r="E8306" s="166"/>
      <c r="F8306" s="169"/>
    </row>
    <row r="8307" spans="2:6" ht="20.45" customHeight="1">
      <c r="B8307" s="20"/>
      <c r="D8307" s="165"/>
      <c r="E8307" s="166"/>
      <c r="F8307" s="169"/>
    </row>
    <row r="8308" spans="2:6" ht="20.45" customHeight="1">
      <c r="B8308" s="20"/>
      <c r="D8308" s="165"/>
      <c r="E8308" s="166"/>
      <c r="F8308" s="169"/>
    </row>
    <row r="8309" spans="2:6" ht="20.45" customHeight="1">
      <c r="B8309" s="20"/>
      <c r="D8309" s="165"/>
      <c r="E8309" s="166"/>
      <c r="F8309" s="169"/>
    </row>
    <row r="8310" spans="2:6" ht="20.45" customHeight="1">
      <c r="B8310" s="20"/>
      <c r="D8310" s="165"/>
      <c r="E8310" s="166"/>
      <c r="F8310" s="169"/>
    </row>
    <row r="8311" spans="2:6" ht="20.45" customHeight="1">
      <c r="B8311" s="20"/>
      <c r="D8311" s="165"/>
      <c r="E8311" s="166"/>
      <c r="F8311" s="169"/>
    </row>
    <row r="8312" spans="2:6" ht="20.45" customHeight="1">
      <c r="B8312" s="20"/>
      <c r="D8312" s="165"/>
      <c r="E8312" s="166"/>
      <c r="F8312" s="169"/>
    </row>
    <row r="8313" spans="2:6" ht="20.45" customHeight="1">
      <c r="B8313" s="20"/>
      <c r="D8313" s="165"/>
      <c r="E8313" s="166"/>
      <c r="F8313" s="169"/>
    </row>
    <row r="8314" spans="2:6" ht="20.45" customHeight="1">
      <c r="B8314" s="20"/>
      <c r="D8314" s="165"/>
      <c r="E8314" s="166"/>
      <c r="F8314" s="169"/>
    </row>
    <row r="8315" spans="2:6" ht="20.45" customHeight="1">
      <c r="B8315" s="20"/>
      <c r="D8315" s="165"/>
      <c r="E8315" s="166"/>
      <c r="F8315" s="169"/>
    </row>
    <row r="8316" spans="2:6" ht="20.45" customHeight="1">
      <c r="B8316" s="20"/>
      <c r="D8316" s="165"/>
      <c r="E8316" s="166"/>
      <c r="F8316" s="169"/>
    </row>
    <row r="8317" spans="2:6" ht="20.45" customHeight="1">
      <c r="B8317" s="20"/>
      <c r="D8317" s="165"/>
      <c r="E8317" s="166"/>
      <c r="F8317" s="169"/>
    </row>
    <row r="8318" spans="2:6" ht="20.45" customHeight="1">
      <c r="B8318" s="20"/>
      <c r="D8318" s="165"/>
      <c r="E8318" s="166"/>
      <c r="F8318" s="169"/>
    </row>
    <row r="8319" spans="2:6" ht="20.45" customHeight="1">
      <c r="B8319" s="20"/>
      <c r="D8319" s="165"/>
      <c r="E8319" s="166"/>
      <c r="F8319" s="169"/>
    </row>
    <row r="8320" spans="2:6" ht="20.45" customHeight="1">
      <c r="B8320" s="20"/>
      <c r="D8320" s="165"/>
      <c r="E8320" s="166"/>
      <c r="F8320" s="169"/>
    </row>
    <row r="8321" spans="2:6" ht="20.45" customHeight="1">
      <c r="B8321" s="20"/>
      <c r="D8321" s="165"/>
      <c r="E8321" s="166"/>
      <c r="F8321" s="169"/>
    </row>
    <row r="8322" spans="2:6" ht="20.45" customHeight="1">
      <c r="B8322" s="20"/>
      <c r="D8322" s="165"/>
      <c r="E8322" s="166"/>
      <c r="F8322" s="169"/>
    </row>
    <row r="8323" spans="2:6" ht="20.45" customHeight="1">
      <c r="B8323" s="20"/>
      <c r="D8323" s="165"/>
      <c r="E8323" s="166"/>
      <c r="F8323" s="169"/>
    </row>
    <row r="8324" spans="2:6" ht="20.45" customHeight="1">
      <c r="B8324" s="20"/>
      <c r="D8324" s="165"/>
      <c r="E8324" s="166"/>
      <c r="F8324" s="169"/>
    </row>
    <row r="8325" spans="2:6" ht="20.45" customHeight="1">
      <c r="B8325" s="20"/>
      <c r="D8325" s="165"/>
      <c r="E8325" s="166"/>
      <c r="F8325" s="169"/>
    </row>
    <row r="8326" spans="2:6" ht="20.45" customHeight="1">
      <c r="B8326" s="20"/>
      <c r="D8326" s="165"/>
      <c r="E8326" s="166"/>
      <c r="F8326" s="169"/>
    </row>
    <row r="8327" spans="2:6" ht="20.45" customHeight="1">
      <c r="B8327" s="20"/>
      <c r="D8327" s="165"/>
      <c r="E8327" s="166"/>
      <c r="F8327" s="169"/>
    </row>
    <row r="8328" spans="2:6" ht="20.45" customHeight="1">
      <c r="B8328" s="20"/>
      <c r="D8328" s="165"/>
      <c r="E8328" s="166"/>
      <c r="F8328" s="169"/>
    </row>
    <row r="8329" spans="2:6" ht="20.45" customHeight="1">
      <c r="B8329" s="20"/>
      <c r="D8329" s="165"/>
      <c r="E8329" s="166"/>
      <c r="F8329" s="169"/>
    </row>
    <row r="8330" spans="2:6" ht="20.45" customHeight="1">
      <c r="B8330" s="20"/>
      <c r="D8330" s="165"/>
      <c r="E8330" s="166"/>
      <c r="F8330" s="169"/>
    </row>
    <row r="8331" spans="2:6" ht="20.45" customHeight="1">
      <c r="B8331" s="20"/>
      <c r="D8331" s="165"/>
      <c r="E8331" s="166"/>
      <c r="F8331" s="169"/>
    </row>
    <row r="8332" spans="2:6" ht="20.45" customHeight="1">
      <c r="B8332" s="20"/>
      <c r="D8332" s="165"/>
      <c r="E8332" s="166"/>
      <c r="F8332" s="169"/>
    </row>
    <row r="8333" spans="2:6" ht="20.45" customHeight="1">
      <c r="B8333" s="20"/>
      <c r="D8333" s="165"/>
      <c r="E8333" s="166"/>
      <c r="F8333" s="169"/>
    </row>
    <row r="8334" spans="2:6" ht="20.45" customHeight="1">
      <c r="B8334" s="20"/>
      <c r="D8334" s="165"/>
      <c r="E8334" s="166"/>
      <c r="F8334" s="169"/>
    </row>
    <row r="8335" spans="2:6" ht="20.45" customHeight="1">
      <c r="B8335" s="20"/>
      <c r="D8335" s="165"/>
      <c r="E8335" s="166"/>
      <c r="F8335" s="169"/>
    </row>
    <row r="8336" spans="2:6" ht="20.45" customHeight="1">
      <c r="B8336" s="20"/>
      <c r="D8336" s="165"/>
      <c r="E8336" s="166"/>
      <c r="F8336" s="169"/>
    </row>
    <row r="8337" spans="2:6" ht="20.45" customHeight="1">
      <c r="B8337" s="20"/>
      <c r="D8337" s="165"/>
      <c r="E8337" s="166"/>
      <c r="F8337" s="169"/>
    </row>
    <row r="8338" spans="2:6" ht="20.45" customHeight="1">
      <c r="B8338" s="20"/>
      <c r="D8338" s="165"/>
      <c r="E8338" s="166"/>
      <c r="F8338" s="169"/>
    </row>
    <row r="8339" spans="2:6" ht="20.45" customHeight="1">
      <c r="B8339" s="20"/>
      <c r="D8339" s="165"/>
      <c r="E8339" s="166"/>
      <c r="F8339" s="169"/>
    </row>
    <row r="8340" spans="2:6" ht="20.45" customHeight="1">
      <c r="B8340" s="20"/>
      <c r="D8340" s="165"/>
      <c r="E8340" s="166"/>
      <c r="F8340" s="169"/>
    </row>
    <row r="8341" spans="2:6" ht="20.45" customHeight="1">
      <c r="B8341" s="20"/>
      <c r="D8341" s="165"/>
      <c r="E8341" s="166"/>
      <c r="F8341" s="169"/>
    </row>
    <row r="8342" spans="2:6" ht="20.45" customHeight="1">
      <c r="B8342" s="20"/>
      <c r="D8342" s="165"/>
      <c r="E8342" s="166"/>
      <c r="F8342" s="169"/>
    </row>
    <row r="8343" spans="2:6" ht="20.45" customHeight="1">
      <c r="B8343" s="20"/>
      <c r="D8343" s="165"/>
      <c r="E8343" s="166"/>
      <c r="F8343" s="169"/>
    </row>
    <row r="8344" spans="2:6" ht="20.45" customHeight="1">
      <c r="B8344" s="20"/>
      <c r="D8344" s="165"/>
      <c r="E8344" s="166"/>
      <c r="F8344" s="169"/>
    </row>
    <row r="8345" spans="2:6" ht="20.45" customHeight="1">
      <c r="B8345" s="20"/>
      <c r="D8345" s="165"/>
      <c r="E8345" s="166"/>
      <c r="F8345" s="169"/>
    </row>
    <row r="8346" spans="2:6" ht="20.45" customHeight="1">
      <c r="B8346" s="20"/>
      <c r="D8346" s="165"/>
      <c r="E8346" s="166"/>
      <c r="F8346" s="169"/>
    </row>
    <row r="8347" spans="2:6" ht="20.45" customHeight="1">
      <c r="B8347" s="20"/>
      <c r="D8347" s="165"/>
      <c r="E8347" s="166"/>
      <c r="F8347" s="169"/>
    </row>
    <row r="8348" spans="2:6" ht="20.45" customHeight="1">
      <c r="B8348" s="20"/>
      <c r="D8348" s="165"/>
      <c r="E8348" s="166"/>
      <c r="F8348" s="169"/>
    </row>
    <row r="8349" spans="2:6" ht="20.45" customHeight="1">
      <c r="B8349" s="20"/>
      <c r="D8349" s="165"/>
      <c r="E8349" s="166"/>
      <c r="F8349" s="169"/>
    </row>
    <row r="8350" spans="2:6" ht="20.45" customHeight="1">
      <c r="B8350" s="20"/>
      <c r="D8350" s="165"/>
      <c r="E8350" s="166"/>
      <c r="F8350" s="169"/>
    </row>
    <row r="8351" spans="2:6" ht="20.45" customHeight="1">
      <c r="B8351" s="20"/>
      <c r="D8351" s="165"/>
      <c r="E8351" s="166"/>
      <c r="F8351" s="169"/>
    </row>
    <row r="8352" spans="2:6" ht="20.45" customHeight="1">
      <c r="B8352" s="20"/>
      <c r="D8352" s="165"/>
      <c r="E8352" s="166"/>
      <c r="F8352" s="169"/>
    </row>
    <row r="8353" spans="2:6" ht="20.45" customHeight="1">
      <c r="B8353" s="20"/>
      <c r="D8353" s="165"/>
      <c r="E8353" s="166"/>
      <c r="F8353" s="169"/>
    </row>
    <row r="8354" spans="2:6" ht="20.45" customHeight="1">
      <c r="B8354" s="20"/>
      <c r="D8354" s="165"/>
      <c r="E8354" s="166"/>
      <c r="F8354" s="169"/>
    </row>
    <row r="8355" spans="2:6" ht="20.45" customHeight="1">
      <c r="B8355" s="20"/>
      <c r="D8355" s="165"/>
      <c r="E8355" s="166"/>
      <c r="F8355" s="169"/>
    </row>
    <row r="8356" spans="2:6" ht="20.45" customHeight="1">
      <c r="B8356" s="20"/>
      <c r="D8356" s="165"/>
      <c r="E8356" s="166"/>
      <c r="F8356" s="169"/>
    </row>
    <row r="8357" spans="2:6" ht="20.45" customHeight="1">
      <c r="B8357" s="20"/>
      <c r="D8357" s="165"/>
      <c r="E8357" s="166"/>
      <c r="F8357" s="169"/>
    </row>
    <row r="8358" spans="2:6" ht="20.45" customHeight="1">
      <c r="B8358" s="20"/>
      <c r="D8358" s="165"/>
      <c r="E8358" s="166"/>
      <c r="F8358" s="169"/>
    </row>
    <row r="8359" spans="2:6" ht="20.45" customHeight="1">
      <c r="B8359" s="20"/>
      <c r="D8359" s="165"/>
      <c r="E8359" s="166"/>
      <c r="F8359" s="169"/>
    </row>
    <row r="8360" spans="2:6" ht="20.45" customHeight="1">
      <c r="B8360" s="20"/>
      <c r="D8360" s="165"/>
      <c r="E8360" s="166"/>
      <c r="F8360" s="169"/>
    </row>
    <row r="8361" spans="2:6" ht="20.45" customHeight="1">
      <c r="B8361" s="20"/>
      <c r="D8361" s="165"/>
      <c r="E8361" s="166"/>
      <c r="F8361" s="169"/>
    </row>
    <row r="8362" spans="2:6" ht="20.45" customHeight="1">
      <c r="B8362" s="20"/>
      <c r="D8362" s="165"/>
      <c r="E8362" s="166"/>
      <c r="F8362" s="169"/>
    </row>
    <row r="8363" spans="2:6" ht="20.45" customHeight="1">
      <c r="B8363" s="20"/>
      <c r="D8363" s="165"/>
      <c r="E8363" s="166"/>
      <c r="F8363" s="169"/>
    </row>
    <row r="8364" spans="2:6" ht="20.45" customHeight="1">
      <c r="B8364" s="20"/>
      <c r="D8364" s="165"/>
      <c r="E8364" s="166"/>
      <c r="F8364" s="169"/>
    </row>
    <row r="8365" spans="2:6" ht="20.45" customHeight="1">
      <c r="B8365" s="20"/>
      <c r="D8365" s="165"/>
      <c r="E8365" s="166"/>
      <c r="F8365" s="169"/>
    </row>
    <row r="8366" spans="2:6" ht="20.45" customHeight="1">
      <c r="B8366" s="20"/>
      <c r="D8366" s="165"/>
      <c r="E8366" s="166"/>
      <c r="F8366" s="169"/>
    </row>
    <row r="8367" spans="2:6" ht="20.45" customHeight="1">
      <c r="B8367" s="20"/>
      <c r="D8367" s="165"/>
      <c r="E8367" s="166"/>
      <c r="F8367" s="169"/>
    </row>
    <row r="8368" spans="2:6" ht="20.45" customHeight="1">
      <c r="B8368" s="20"/>
      <c r="D8368" s="165"/>
      <c r="E8368" s="166"/>
      <c r="F8368" s="169"/>
    </row>
    <row r="8369" spans="2:6" ht="20.45" customHeight="1">
      <c r="B8369" s="20"/>
      <c r="D8369" s="165"/>
      <c r="E8369" s="166"/>
      <c r="F8369" s="169"/>
    </row>
    <row r="8370" spans="2:6" ht="20.45" customHeight="1">
      <c r="B8370" s="20"/>
      <c r="D8370" s="165"/>
      <c r="E8370" s="166"/>
      <c r="F8370" s="169"/>
    </row>
    <row r="8371" spans="2:6" ht="20.45" customHeight="1">
      <c r="B8371" s="20"/>
      <c r="D8371" s="165"/>
      <c r="E8371" s="166"/>
      <c r="F8371" s="169"/>
    </row>
    <row r="8372" spans="2:6" ht="20.45" customHeight="1">
      <c r="B8372" s="20"/>
      <c r="D8372" s="165"/>
      <c r="E8372" s="166"/>
      <c r="F8372" s="169"/>
    </row>
    <row r="8373" spans="2:6" ht="20.45" customHeight="1">
      <c r="B8373" s="20"/>
      <c r="D8373" s="165"/>
      <c r="E8373" s="166"/>
      <c r="F8373" s="169"/>
    </row>
    <row r="8374" spans="2:6" ht="20.45" customHeight="1">
      <c r="B8374" s="20"/>
      <c r="D8374" s="165"/>
      <c r="E8374" s="166"/>
      <c r="F8374" s="169"/>
    </row>
    <row r="8375" spans="2:6" ht="20.45" customHeight="1">
      <c r="B8375" s="20"/>
      <c r="D8375" s="165"/>
      <c r="E8375" s="166"/>
      <c r="F8375" s="169"/>
    </row>
    <row r="8376" spans="2:6" ht="20.45" customHeight="1">
      <c r="B8376" s="20"/>
      <c r="D8376" s="165"/>
      <c r="E8376" s="166"/>
      <c r="F8376" s="169"/>
    </row>
    <row r="8377" spans="2:6" ht="20.45" customHeight="1">
      <c r="B8377" s="20"/>
      <c r="D8377" s="165"/>
      <c r="E8377" s="166"/>
      <c r="F8377" s="169"/>
    </row>
    <row r="8378" spans="2:6" ht="20.45" customHeight="1">
      <c r="B8378" s="20"/>
      <c r="D8378" s="165"/>
      <c r="E8378" s="166"/>
      <c r="F8378" s="169"/>
    </row>
    <row r="8379" spans="2:6" ht="20.45" customHeight="1">
      <c r="B8379" s="20"/>
      <c r="D8379" s="165"/>
      <c r="E8379" s="166"/>
      <c r="F8379" s="169"/>
    </row>
    <row r="8380" spans="2:6" ht="20.45" customHeight="1">
      <c r="B8380" s="20"/>
      <c r="D8380" s="165"/>
      <c r="E8380" s="166"/>
      <c r="F8380" s="169"/>
    </row>
    <row r="8381" spans="2:6" ht="20.45" customHeight="1">
      <c r="B8381" s="20"/>
      <c r="D8381" s="165"/>
      <c r="E8381" s="166"/>
      <c r="F8381" s="169"/>
    </row>
    <row r="8382" spans="2:6" ht="20.45" customHeight="1">
      <c r="B8382" s="20"/>
      <c r="D8382" s="165"/>
      <c r="E8382" s="166"/>
      <c r="F8382" s="169"/>
    </row>
    <row r="8383" spans="2:6" ht="20.45" customHeight="1">
      <c r="B8383" s="20"/>
      <c r="D8383" s="165"/>
      <c r="E8383" s="166"/>
      <c r="F8383" s="169"/>
    </row>
    <row r="8384" spans="2:6" ht="20.45" customHeight="1">
      <c r="B8384" s="20"/>
      <c r="D8384" s="165"/>
      <c r="E8384" s="166"/>
      <c r="F8384" s="169"/>
    </row>
    <row r="8385" spans="2:6" ht="20.45" customHeight="1">
      <c r="B8385" s="20"/>
      <c r="D8385" s="165"/>
      <c r="E8385" s="166"/>
      <c r="F8385" s="169"/>
    </row>
    <row r="8386" spans="2:6" ht="20.45" customHeight="1">
      <c r="B8386" s="20"/>
      <c r="D8386" s="165"/>
      <c r="E8386" s="166"/>
      <c r="F8386" s="169"/>
    </row>
    <row r="8387" spans="2:6" ht="20.45" customHeight="1">
      <c r="B8387" s="20"/>
      <c r="D8387" s="165"/>
      <c r="E8387" s="166"/>
      <c r="F8387" s="169"/>
    </row>
    <row r="8388" spans="2:6" ht="20.45" customHeight="1">
      <c r="B8388" s="20"/>
      <c r="D8388" s="165"/>
      <c r="E8388" s="166"/>
      <c r="F8388" s="169"/>
    </row>
    <row r="8389" spans="2:6" ht="20.45" customHeight="1">
      <c r="B8389" s="20"/>
      <c r="D8389" s="165"/>
      <c r="E8389" s="166"/>
      <c r="F8389" s="169"/>
    </row>
    <row r="8390" spans="2:6" ht="20.45" customHeight="1">
      <c r="B8390" s="20"/>
      <c r="D8390" s="165"/>
      <c r="E8390" s="166"/>
      <c r="F8390" s="169"/>
    </row>
    <row r="8391" spans="2:6" ht="20.45" customHeight="1">
      <c r="B8391" s="20"/>
      <c r="D8391" s="165"/>
      <c r="E8391" s="166"/>
      <c r="F8391" s="169"/>
    </row>
    <row r="8392" spans="2:6" ht="20.45" customHeight="1">
      <c r="B8392" s="20"/>
      <c r="D8392" s="165"/>
      <c r="E8392" s="166"/>
      <c r="F8392" s="169"/>
    </row>
    <row r="8393" spans="2:6" ht="20.45" customHeight="1">
      <c r="B8393" s="20"/>
      <c r="D8393" s="165"/>
      <c r="E8393" s="166"/>
      <c r="F8393" s="169"/>
    </row>
    <row r="8394" spans="2:6" ht="20.45" customHeight="1">
      <c r="B8394" s="20"/>
      <c r="D8394" s="165"/>
      <c r="E8394" s="166"/>
      <c r="F8394" s="169"/>
    </row>
    <row r="8395" spans="2:6" ht="20.45" customHeight="1">
      <c r="B8395" s="20"/>
      <c r="D8395" s="165"/>
      <c r="E8395" s="166"/>
      <c r="F8395" s="169"/>
    </row>
    <row r="8396" spans="2:6" ht="20.45" customHeight="1">
      <c r="B8396" s="20"/>
      <c r="D8396" s="165"/>
      <c r="E8396" s="166"/>
      <c r="F8396" s="169"/>
    </row>
    <row r="8397" spans="2:6" ht="20.45" customHeight="1">
      <c r="B8397" s="20"/>
      <c r="D8397" s="165"/>
      <c r="E8397" s="166"/>
      <c r="F8397" s="169"/>
    </row>
    <row r="8398" spans="2:6" ht="20.45" customHeight="1">
      <c r="B8398" s="20"/>
      <c r="D8398" s="165"/>
      <c r="E8398" s="166"/>
      <c r="F8398" s="169"/>
    </row>
    <row r="8399" spans="2:6" ht="20.45" customHeight="1">
      <c r="B8399" s="20"/>
      <c r="D8399" s="165"/>
      <c r="E8399" s="166"/>
      <c r="F8399" s="169"/>
    </row>
    <row r="8400" spans="2:6" ht="20.45" customHeight="1">
      <c r="B8400" s="20"/>
      <c r="D8400" s="165"/>
      <c r="E8400" s="166"/>
      <c r="F8400" s="169"/>
    </row>
    <row r="8401" spans="2:6" ht="20.45" customHeight="1">
      <c r="B8401" s="20"/>
      <c r="D8401" s="165"/>
      <c r="E8401" s="166"/>
      <c r="F8401" s="169"/>
    </row>
    <row r="8402" spans="2:6" ht="20.45" customHeight="1">
      <c r="B8402" s="20"/>
      <c r="D8402" s="165"/>
      <c r="E8402" s="166"/>
      <c r="F8402" s="169"/>
    </row>
    <row r="8403" spans="2:6" ht="20.45" customHeight="1">
      <c r="B8403" s="20"/>
      <c r="D8403" s="165"/>
      <c r="E8403" s="166"/>
      <c r="F8403" s="169"/>
    </row>
    <row r="8404" spans="2:6" ht="20.45" customHeight="1">
      <c r="B8404" s="20"/>
      <c r="D8404" s="165"/>
      <c r="E8404" s="166"/>
      <c r="F8404" s="169"/>
    </row>
    <row r="8405" spans="2:6" ht="20.45" customHeight="1">
      <c r="B8405" s="20"/>
      <c r="D8405" s="165"/>
      <c r="E8405" s="166"/>
      <c r="F8405" s="169"/>
    </row>
    <row r="8406" spans="2:6" ht="20.45" customHeight="1">
      <c r="B8406" s="20"/>
      <c r="D8406" s="165"/>
      <c r="E8406" s="166"/>
      <c r="F8406" s="169"/>
    </row>
    <row r="8407" spans="2:6" ht="20.45" customHeight="1">
      <c r="B8407" s="20"/>
      <c r="D8407" s="165"/>
      <c r="E8407" s="166"/>
      <c r="F8407" s="169"/>
    </row>
    <row r="8408" spans="2:6" ht="20.45" customHeight="1">
      <c r="B8408" s="20"/>
      <c r="D8408" s="165"/>
      <c r="E8408" s="166"/>
      <c r="F8408" s="169"/>
    </row>
    <row r="8409" spans="2:6" ht="20.45" customHeight="1">
      <c r="B8409" s="20"/>
      <c r="D8409" s="165"/>
      <c r="E8409" s="166"/>
      <c r="F8409" s="169"/>
    </row>
    <row r="8410" spans="2:6" ht="20.45" customHeight="1">
      <c r="B8410" s="20"/>
      <c r="D8410" s="165"/>
      <c r="E8410" s="166"/>
      <c r="F8410" s="169"/>
    </row>
    <row r="8411" spans="2:6" ht="20.45" customHeight="1">
      <c r="B8411" s="20"/>
      <c r="D8411" s="165"/>
      <c r="E8411" s="166"/>
      <c r="F8411" s="169"/>
    </row>
    <row r="8412" spans="2:6" ht="20.45" customHeight="1">
      <c r="B8412" s="20"/>
      <c r="D8412" s="165"/>
      <c r="E8412" s="166"/>
      <c r="F8412" s="169"/>
    </row>
    <row r="8413" spans="2:6" ht="20.45" customHeight="1">
      <c r="B8413" s="20"/>
      <c r="D8413" s="165"/>
      <c r="E8413" s="166"/>
      <c r="F8413" s="169"/>
    </row>
    <row r="8414" spans="2:6" ht="20.45" customHeight="1">
      <c r="B8414" s="20"/>
      <c r="D8414" s="165"/>
      <c r="E8414" s="166"/>
      <c r="F8414" s="169"/>
    </row>
    <row r="8415" spans="2:6" ht="20.45" customHeight="1">
      <c r="B8415" s="20"/>
      <c r="D8415" s="165"/>
      <c r="E8415" s="166"/>
      <c r="F8415" s="169"/>
    </row>
    <row r="8416" spans="2:6" ht="20.45" customHeight="1">
      <c r="B8416" s="20"/>
      <c r="D8416" s="165"/>
      <c r="E8416" s="166"/>
      <c r="F8416" s="169"/>
    </row>
    <row r="8417" spans="2:6" ht="20.45" customHeight="1">
      <c r="B8417" s="20"/>
      <c r="D8417" s="165"/>
      <c r="E8417" s="166"/>
      <c r="F8417" s="169"/>
    </row>
    <row r="8418" spans="2:6" ht="20.45" customHeight="1">
      <c r="B8418" s="20"/>
      <c r="D8418" s="165"/>
      <c r="E8418" s="166"/>
      <c r="F8418" s="169"/>
    </row>
    <row r="8419" spans="2:6" ht="20.45" customHeight="1">
      <c r="B8419" s="20"/>
      <c r="D8419" s="165"/>
      <c r="E8419" s="166"/>
      <c r="F8419" s="169"/>
    </row>
    <row r="8420" spans="2:6" ht="20.45" customHeight="1">
      <c r="B8420" s="20"/>
      <c r="D8420" s="165"/>
      <c r="E8420" s="166"/>
      <c r="F8420" s="169"/>
    </row>
    <row r="8421" spans="2:6" ht="20.45" customHeight="1">
      <c r="B8421" s="20"/>
      <c r="D8421" s="165"/>
      <c r="E8421" s="166"/>
      <c r="F8421" s="169"/>
    </row>
    <row r="8422" spans="2:6" ht="20.45" customHeight="1">
      <c r="B8422" s="20"/>
      <c r="D8422" s="165"/>
      <c r="E8422" s="166"/>
      <c r="F8422" s="169"/>
    </row>
    <row r="8423" spans="2:6" ht="20.45" customHeight="1">
      <c r="B8423" s="20"/>
      <c r="D8423" s="165"/>
      <c r="E8423" s="166"/>
      <c r="F8423" s="169"/>
    </row>
    <row r="8424" spans="2:6" ht="20.45" customHeight="1">
      <c r="B8424" s="20"/>
      <c r="D8424" s="165"/>
      <c r="E8424" s="166"/>
      <c r="F8424" s="169"/>
    </row>
    <row r="8425" spans="2:6" ht="20.45" customHeight="1">
      <c r="B8425" s="20"/>
      <c r="D8425" s="165"/>
      <c r="E8425" s="166"/>
      <c r="F8425" s="169"/>
    </row>
    <row r="8426" spans="2:6" ht="20.45" customHeight="1">
      <c r="B8426" s="20"/>
      <c r="D8426" s="165"/>
      <c r="E8426" s="166"/>
      <c r="F8426" s="169"/>
    </row>
    <row r="8427" spans="2:6" ht="20.45" customHeight="1">
      <c r="B8427" s="20"/>
      <c r="D8427" s="165"/>
      <c r="E8427" s="166"/>
      <c r="F8427" s="169"/>
    </row>
    <row r="8428" spans="2:6" ht="20.45" customHeight="1">
      <c r="B8428" s="20"/>
      <c r="D8428" s="165"/>
      <c r="E8428" s="166"/>
      <c r="F8428" s="169"/>
    </row>
    <row r="8429" spans="2:6" ht="20.45" customHeight="1">
      <c r="B8429" s="20"/>
      <c r="D8429" s="165"/>
      <c r="E8429" s="166"/>
      <c r="F8429" s="169"/>
    </row>
    <row r="8430" spans="2:6" ht="20.45" customHeight="1">
      <c r="B8430" s="20"/>
      <c r="D8430" s="165"/>
      <c r="E8430" s="166"/>
      <c r="F8430" s="169"/>
    </row>
    <row r="8431" spans="2:6" ht="20.45" customHeight="1">
      <c r="B8431" s="20"/>
      <c r="D8431" s="165"/>
      <c r="E8431" s="166"/>
      <c r="F8431" s="169"/>
    </row>
    <row r="8432" spans="2:6" ht="20.45" customHeight="1">
      <c r="B8432" s="20"/>
      <c r="D8432" s="165"/>
      <c r="E8432" s="166"/>
      <c r="F8432" s="169"/>
    </row>
    <row r="8433" spans="2:6" ht="20.45" customHeight="1">
      <c r="B8433" s="20"/>
      <c r="D8433" s="165"/>
      <c r="E8433" s="166"/>
      <c r="F8433" s="169"/>
    </row>
    <row r="8434" spans="2:6" ht="20.45" customHeight="1">
      <c r="B8434" s="20"/>
      <c r="D8434" s="165"/>
      <c r="E8434" s="166"/>
      <c r="F8434" s="169"/>
    </row>
    <row r="8435" spans="2:6" ht="20.45" customHeight="1">
      <c r="B8435" s="20"/>
      <c r="D8435" s="165"/>
      <c r="E8435" s="166"/>
      <c r="F8435" s="169"/>
    </row>
    <row r="8436" spans="2:6" ht="20.45" customHeight="1">
      <c r="B8436" s="20"/>
      <c r="D8436" s="165"/>
      <c r="E8436" s="166"/>
      <c r="F8436" s="169"/>
    </row>
    <row r="8437" spans="2:6" ht="20.45" customHeight="1">
      <c r="B8437" s="20"/>
      <c r="D8437" s="165"/>
      <c r="E8437" s="166"/>
      <c r="F8437" s="169"/>
    </row>
    <row r="8438" spans="2:6" ht="20.45" customHeight="1">
      <c r="B8438" s="20"/>
      <c r="D8438" s="165"/>
      <c r="E8438" s="166"/>
      <c r="F8438" s="169"/>
    </row>
    <row r="8439" spans="2:6" ht="20.45" customHeight="1">
      <c r="B8439" s="20"/>
      <c r="D8439" s="165"/>
      <c r="E8439" s="166"/>
      <c r="F8439" s="169"/>
    </row>
    <row r="8440" spans="2:6" ht="20.45" customHeight="1">
      <c r="B8440" s="20"/>
      <c r="D8440" s="165"/>
      <c r="E8440" s="166"/>
      <c r="F8440" s="169"/>
    </row>
    <row r="8441" spans="2:6" ht="20.45" customHeight="1">
      <c r="B8441" s="20"/>
      <c r="D8441" s="165"/>
      <c r="E8441" s="166"/>
      <c r="F8441" s="169"/>
    </row>
    <row r="8442" spans="2:6" ht="20.45" customHeight="1">
      <c r="B8442" s="20"/>
      <c r="D8442" s="165"/>
      <c r="E8442" s="166"/>
      <c r="F8442" s="169"/>
    </row>
    <row r="8443" spans="2:6" ht="20.45" customHeight="1">
      <c r="B8443" s="20"/>
      <c r="D8443" s="165"/>
      <c r="E8443" s="166"/>
      <c r="F8443" s="169"/>
    </row>
    <row r="8444" spans="2:6" ht="20.45" customHeight="1">
      <c r="B8444" s="20"/>
      <c r="D8444" s="165"/>
      <c r="E8444" s="166"/>
      <c r="F8444" s="169"/>
    </row>
    <row r="8445" spans="2:6" ht="20.45" customHeight="1">
      <c r="B8445" s="20"/>
      <c r="D8445" s="165"/>
      <c r="E8445" s="166"/>
      <c r="F8445" s="169"/>
    </row>
    <row r="8446" spans="2:6" ht="20.45" customHeight="1">
      <c r="B8446" s="20"/>
      <c r="D8446" s="165"/>
      <c r="E8446" s="166"/>
      <c r="F8446" s="169"/>
    </row>
    <row r="8447" spans="2:6" ht="20.45" customHeight="1">
      <c r="B8447" s="20"/>
      <c r="D8447" s="165"/>
      <c r="E8447" s="166"/>
      <c r="F8447" s="169"/>
    </row>
    <row r="8448" spans="2:6" ht="20.45" customHeight="1">
      <c r="B8448" s="20"/>
      <c r="D8448" s="165"/>
      <c r="E8448" s="166"/>
      <c r="F8448" s="169"/>
    </row>
    <row r="8449" spans="2:6" ht="20.45" customHeight="1">
      <c r="B8449" s="20"/>
      <c r="D8449" s="165"/>
      <c r="E8449" s="166"/>
      <c r="F8449" s="169"/>
    </row>
    <row r="8450" spans="2:6" ht="20.45" customHeight="1">
      <c r="B8450" s="20"/>
      <c r="D8450" s="165"/>
      <c r="E8450" s="166"/>
      <c r="F8450" s="169"/>
    </row>
    <row r="8451" spans="2:6" ht="20.45" customHeight="1">
      <c r="B8451" s="20"/>
      <c r="D8451" s="165"/>
      <c r="E8451" s="166"/>
      <c r="F8451" s="169"/>
    </row>
    <row r="8452" spans="2:6" ht="20.45" customHeight="1">
      <c r="B8452" s="20"/>
      <c r="D8452" s="165"/>
      <c r="E8452" s="166"/>
      <c r="F8452" s="169"/>
    </row>
    <row r="8453" spans="2:6" ht="20.45" customHeight="1">
      <c r="B8453" s="20"/>
      <c r="D8453" s="165"/>
      <c r="E8453" s="166"/>
      <c r="F8453" s="169"/>
    </row>
    <row r="8454" spans="2:6" ht="20.45" customHeight="1">
      <c r="B8454" s="20"/>
      <c r="D8454" s="165"/>
      <c r="E8454" s="166"/>
      <c r="F8454" s="169"/>
    </row>
    <row r="8455" spans="2:6" ht="20.45" customHeight="1">
      <c r="B8455" s="20"/>
      <c r="D8455" s="165"/>
      <c r="E8455" s="166"/>
      <c r="F8455" s="169"/>
    </row>
    <row r="8456" spans="2:6" ht="20.45" customHeight="1">
      <c r="B8456" s="20"/>
      <c r="D8456" s="165"/>
      <c r="E8456" s="166"/>
      <c r="F8456" s="169"/>
    </row>
    <row r="8457" spans="2:6" ht="20.45" customHeight="1">
      <c r="B8457" s="20"/>
      <c r="D8457" s="165"/>
      <c r="E8457" s="166"/>
      <c r="F8457" s="169"/>
    </row>
    <row r="8458" spans="2:6" ht="20.45" customHeight="1">
      <c r="B8458" s="20"/>
      <c r="D8458" s="165"/>
      <c r="E8458" s="166"/>
      <c r="F8458" s="169"/>
    </row>
    <row r="8459" spans="2:6" ht="20.45" customHeight="1">
      <c r="B8459" s="20"/>
      <c r="D8459" s="165"/>
      <c r="E8459" s="166"/>
      <c r="F8459" s="169"/>
    </row>
    <row r="8460" spans="2:6" ht="20.45" customHeight="1">
      <c r="B8460" s="20"/>
      <c r="D8460" s="165"/>
      <c r="E8460" s="166"/>
      <c r="F8460" s="169"/>
    </row>
    <row r="8461" spans="2:6" ht="20.45" customHeight="1">
      <c r="B8461" s="20"/>
      <c r="D8461" s="165"/>
      <c r="E8461" s="166"/>
      <c r="F8461" s="169"/>
    </row>
    <row r="8462" spans="2:6" ht="20.45" customHeight="1">
      <c r="B8462" s="20"/>
      <c r="D8462" s="165"/>
      <c r="E8462" s="166"/>
      <c r="F8462" s="169"/>
    </row>
    <row r="8463" spans="2:6" ht="20.45" customHeight="1">
      <c r="B8463" s="20"/>
      <c r="D8463" s="165"/>
      <c r="E8463" s="166"/>
      <c r="F8463" s="169"/>
    </row>
    <row r="8464" spans="2:6" ht="20.45" customHeight="1">
      <c r="B8464" s="20"/>
      <c r="D8464" s="165"/>
      <c r="E8464" s="166"/>
      <c r="F8464" s="169"/>
    </row>
    <row r="8465" spans="2:6" ht="20.45" customHeight="1">
      <c r="B8465" s="20"/>
      <c r="D8465" s="165"/>
      <c r="E8465" s="166"/>
      <c r="F8465" s="169"/>
    </row>
    <row r="8466" spans="2:6" ht="20.45" customHeight="1">
      <c r="B8466" s="20"/>
      <c r="D8466" s="165"/>
      <c r="E8466" s="166"/>
      <c r="F8466" s="169"/>
    </row>
    <row r="8467" spans="2:6" ht="20.45" customHeight="1">
      <c r="B8467" s="20"/>
      <c r="D8467" s="165"/>
      <c r="E8467" s="166"/>
      <c r="F8467" s="169"/>
    </row>
    <row r="8468" spans="2:6" ht="20.45" customHeight="1">
      <c r="B8468" s="20"/>
      <c r="D8468" s="165"/>
      <c r="E8468" s="166"/>
      <c r="F8468" s="169"/>
    </row>
    <row r="8469" spans="2:6" ht="20.45" customHeight="1">
      <c r="B8469" s="20"/>
      <c r="D8469" s="165"/>
      <c r="E8469" s="166"/>
      <c r="F8469" s="169"/>
    </row>
    <row r="8470" spans="2:6" ht="20.45" customHeight="1">
      <c r="B8470" s="20"/>
      <c r="D8470" s="165"/>
      <c r="E8470" s="166"/>
      <c r="F8470" s="169"/>
    </row>
    <row r="8471" spans="2:6" ht="20.45" customHeight="1">
      <c r="B8471" s="20"/>
      <c r="D8471" s="165"/>
      <c r="E8471" s="166"/>
      <c r="F8471" s="169"/>
    </row>
    <row r="8472" spans="2:6" ht="20.45" customHeight="1">
      <c r="B8472" s="20"/>
      <c r="D8472" s="165"/>
      <c r="E8472" s="166"/>
      <c r="F8472" s="169"/>
    </row>
    <row r="8473" spans="2:6" ht="20.45" customHeight="1">
      <c r="B8473" s="20"/>
      <c r="D8473" s="165"/>
      <c r="E8473" s="166"/>
      <c r="F8473" s="169"/>
    </row>
    <row r="8474" spans="2:6" ht="20.45" customHeight="1">
      <c r="B8474" s="20"/>
      <c r="D8474" s="165"/>
      <c r="E8474" s="166"/>
      <c r="F8474" s="169"/>
    </row>
    <row r="8475" spans="2:6" ht="20.45" customHeight="1">
      <c r="B8475" s="20"/>
      <c r="D8475" s="165"/>
      <c r="E8475" s="166"/>
      <c r="F8475" s="169"/>
    </row>
    <row r="8476" spans="2:6" ht="20.45" customHeight="1">
      <c r="B8476" s="20"/>
      <c r="D8476" s="165"/>
      <c r="E8476" s="166"/>
      <c r="F8476" s="169"/>
    </row>
    <row r="8477" spans="2:6" ht="20.45" customHeight="1">
      <c r="B8477" s="20"/>
      <c r="D8477" s="165"/>
      <c r="E8477" s="166"/>
      <c r="F8477" s="169"/>
    </row>
    <row r="8478" spans="2:6" ht="20.45" customHeight="1">
      <c r="B8478" s="20"/>
      <c r="D8478" s="165"/>
      <c r="E8478" s="166"/>
      <c r="F8478" s="169"/>
    </row>
    <row r="8479" spans="2:6" ht="20.45" customHeight="1">
      <c r="B8479" s="20"/>
      <c r="D8479" s="165"/>
      <c r="E8479" s="166"/>
      <c r="F8479" s="169"/>
    </row>
    <row r="8480" spans="2:6" ht="20.45" customHeight="1">
      <c r="B8480" s="20"/>
      <c r="D8480" s="165"/>
      <c r="E8480" s="166"/>
      <c r="F8480" s="169"/>
    </row>
    <row r="8481" spans="2:6" ht="20.45" customHeight="1">
      <c r="B8481" s="20"/>
      <c r="D8481" s="165"/>
      <c r="E8481" s="166"/>
      <c r="F8481" s="169"/>
    </row>
    <row r="8482" spans="2:6" ht="20.45" customHeight="1">
      <c r="B8482" s="20"/>
      <c r="D8482" s="165"/>
      <c r="E8482" s="166"/>
      <c r="F8482" s="169"/>
    </row>
    <row r="8483" spans="2:6" ht="20.45" customHeight="1">
      <c r="B8483" s="20"/>
      <c r="D8483" s="165"/>
      <c r="E8483" s="166"/>
      <c r="F8483" s="169"/>
    </row>
    <row r="8484" spans="2:6" ht="20.45" customHeight="1">
      <c r="B8484" s="20"/>
      <c r="D8484" s="165"/>
      <c r="E8484" s="166"/>
      <c r="F8484" s="169"/>
    </row>
    <row r="8485" spans="2:6" ht="20.45" customHeight="1">
      <c r="B8485" s="20"/>
      <c r="D8485" s="165"/>
      <c r="E8485" s="166"/>
      <c r="F8485" s="169"/>
    </row>
    <row r="8486" spans="2:6" ht="20.45" customHeight="1">
      <c r="B8486" s="20"/>
      <c r="D8486" s="165"/>
      <c r="E8486" s="166"/>
      <c r="F8486" s="169"/>
    </row>
    <row r="8487" spans="2:6" ht="20.45" customHeight="1">
      <c r="B8487" s="20"/>
      <c r="D8487" s="165"/>
      <c r="E8487" s="166"/>
      <c r="F8487" s="169"/>
    </row>
    <row r="8488" spans="2:6" ht="20.45" customHeight="1">
      <c r="B8488" s="20"/>
      <c r="D8488" s="165"/>
      <c r="E8488" s="166"/>
      <c r="F8488" s="169"/>
    </row>
    <row r="8489" spans="2:6" ht="20.45" customHeight="1">
      <c r="B8489" s="20"/>
      <c r="D8489" s="165"/>
      <c r="E8489" s="166"/>
      <c r="F8489" s="169"/>
    </row>
    <row r="8490" spans="2:6" ht="20.45" customHeight="1">
      <c r="B8490" s="20"/>
      <c r="D8490" s="165"/>
      <c r="E8490" s="166"/>
      <c r="F8490" s="169"/>
    </row>
    <row r="8491" spans="2:6" ht="20.45" customHeight="1">
      <c r="B8491" s="20"/>
      <c r="D8491" s="165"/>
      <c r="E8491" s="166"/>
      <c r="F8491" s="169"/>
    </row>
    <row r="8492" spans="2:6" ht="20.45" customHeight="1">
      <c r="B8492" s="20"/>
      <c r="D8492" s="165"/>
      <c r="E8492" s="166"/>
      <c r="F8492" s="169"/>
    </row>
    <row r="8493" spans="2:6" ht="20.45" customHeight="1">
      <c r="B8493" s="20"/>
      <c r="D8493" s="165"/>
      <c r="E8493" s="166"/>
      <c r="F8493" s="169"/>
    </row>
    <row r="8494" spans="2:6" ht="20.45" customHeight="1">
      <c r="B8494" s="20"/>
      <c r="D8494" s="165"/>
      <c r="E8494" s="166"/>
      <c r="F8494" s="169"/>
    </row>
    <row r="8495" spans="2:6" ht="20.45" customHeight="1">
      <c r="B8495" s="20"/>
      <c r="D8495" s="165"/>
      <c r="E8495" s="166"/>
      <c r="F8495" s="169"/>
    </row>
    <row r="8496" spans="2:6" ht="20.45" customHeight="1">
      <c r="B8496" s="20"/>
      <c r="D8496" s="165"/>
      <c r="E8496" s="166"/>
      <c r="F8496" s="169"/>
    </row>
    <row r="8497" spans="2:6" ht="20.45" customHeight="1">
      <c r="B8497" s="20"/>
      <c r="D8497" s="165"/>
      <c r="E8497" s="166"/>
      <c r="F8497" s="169"/>
    </row>
    <row r="8498" spans="2:6" ht="20.45" customHeight="1">
      <c r="B8498" s="20"/>
      <c r="D8498" s="165"/>
      <c r="E8498" s="166"/>
      <c r="F8498" s="169"/>
    </row>
    <row r="8499" spans="2:6" ht="20.45" customHeight="1">
      <c r="B8499" s="20"/>
      <c r="D8499" s="165"/>
      <c r="E8499" s="166"/>
      <c r="F8499" s="169"/>
    </row>
    <row r="8500" spans="2:6" ht="20.45" customHeight="1">
      <c r="B8500" s="20"/>
      <c r="D8500" s="165"/>
      <c r="E8500" s="166"/>
      <c r="F8500" s="169"/>
    </row>
    <row r="8501" spans="2:6" ht="20.45" customHeight="1">
      <c r="B8501" s="20"/>
      <c r="D8501" s="165"/>
      <c r="E8501" s="166"/>
      <c r="F8501" s="169"/>
    </row>
    <row r="8502" spans="2:6" ht="20.45" customHeight="1">
      <c r="B8502" s="20"/>
      <c r="D8502" s="165"/>
      <c r="E8502" s="166"/>
      <c r="F8502" s="169"/>
    </row>
    <row r="8503" spans="2:6" ht="20.45" customHeight="1">
      <c r="B8503" s="20"/>
      <c r="D8503" s="165"/>
      <c r="E8503" s="166"/>
      <c r="F8503" s="169"/>
    </row>
    <row r="8504" spans="2:6" ht="20.45" customHeight="1">
      <c r="B8504" s="20"/>
      <c r="D8504" s="165"/>
      <c r="E8504" s="166"/>
      <c r="F8504" s="169"/>
    </row>
    <row r="8505" spans="2:6" ht="20.45" customHeight="1">
      <c r="B8505" s="20"/>
      <c r="D8505" s="165"/>
      <c r="E8505" s="166"/>
      <c r="F8505" s="169"/>
    </row>
    <row r="8506" spans="2:6" ht="20.45" customHeight="1">
      <c r="B8506" s="20"/>
      <c r="D8506" s="165"/>
      <c r="E8506" s="166"/>
      <c r="F8506" s="169"/>
    </row>
    <row r="8507" spans="2:6" ht="20.45" customHeight="1">
      <c r="B8507" s="20"/>
      <c r="D8507" s="165"/>
      <c r="E8507" s="166"/>
      <c r="F8507" s="169"/>
    </row>
    <row r="8508" spans="2:6" ht="20.45" customHeight="1">
      <c r="B8508" s="20"/>
      <c r="D8508" s="165"/>
      <c r="E8508" s="166"/>
      <c r="F8508" s="169"/>
    </row>
    <row r="8509" spans="2:6" ht="20.45" customHeight="1">
      <c r="B8509" s="20"/>
      <c r="D8509" s="165"/>
      <c r="E8509" s="166"/>
      <c r="F8509" s="169"/>
    </row>
    <row r="8510" spans="2:6" ht="20.45" customHeight="1">
      <c r="B8510" s="20"/>
      <c r="D8510" s="165"/>
      <c r="E8510" s="166"/>
      <c r="F8510" s="169"/>
    </row>
    <row r="8511" spans="2:6" ht="20.45" customHeight="1">
      <c r="B8511" s="20"/>
      <c r="D8511" s="165"/>
      <c r="E8511" s="166"/>
      <c r="F8511" s="169"/>
    </row>
    <row r="8512" spans="2:6" ht="20.45" customHeight="1">
      <c r="B8512" s="20"/>
      <c r="D8512" s="165"/>
      <c r="E8512" s="166"/>
      <c r="F8512" s="169"/>
    </row>
    <row r="8513" spans="2:6" ht="20.45" customHeight="1">
      <c r="B8513" s="20"/>
      <c r="D8513" s="165"/>
      <c r="E8513" s="166"/>
      <c r="F8513" s="169"/>
    </row>
    <row r="8514" spans="2:6" ht="20.45" customHeight="1">
      <c r="B8514" s="20"/>
      <c r="D8514" s="165"/>
      <c r="E8514" s="166"/>
      <c r="F8514" s="169"/>
    </row>
    <row r="8515" spans="2:6" ht="20.45" customHeight="1">
      <c r="B8515" s="20"/>
      <c r="D8515" s="165"/>
      <c r="E8515" s="166"/>
      <c r="F8515" s="169"/>
    </row>
    <row r="8516" spans="2:6" ht="20.45" customHeight="1">
      <c r="B8516" s="20"/>
      <c r="D8516" s="165"/>
      <c r="E8516" s="166"/>
      <c r="F8516" s="169"/>
    </row>
    <row r="8517" spans="2:6" ht="20.45" customHeight="1">
      <c r="B8517" s="20"/>
      <c r="D8517" s="165"/>
      <c r="E8517" s="166"/>
      <c r="F8517" s="169"/>
    </row>
    <row r="8518" spans="2:6" ht="20.45" customHeight="1">
      <c r="B8518" s="20"/>
      <c r="D8518" s="165"/>
      <c r="E8518" s="166"/>
      <c r="F8518" s="169"/>
    </row>
    <row r="8519" spans="2:6" ht="20.45" customHeight="1">
      <c r="B8519" s="20"/>
      <c r="D8519" s="165"/>
      <c r="E8519" s="166"/>
      <c r="F8519" s="169"/>
    </row>
    <row r="8520" spans="2:6" ht="20.45" customHeight="1">
      <c r="B8520" s="20"/>
      <c r="D8520" s="165"/>
      <c r="E8520" s="166"/>
      <c r="F8520" s="169"/>
    </row>
    <row r="8521" spans="2:6" ht="20.45" customHeight="1">
      <c r="B8521" s="20"/>
      <c r="D8521" s="165"/>
      <c r="E8521" s="166"/>
      <c r="F8521" s="169"/>
    </row>
    <row r="8522" spans="2:6" ht="20.45" customHeight="1">
      <c r="B8522" s="20"/>
      <c r="D8522" s="165"/>
      <c r="E8522" s="166"/>
      <c r="F8522" s="169"/>
    </row>
    <row r="8523" spans="2:6" ht="20.45" customHeight="1">
      <c r="B8523" s="20"/>
      <c r="D8523" s="165"/>
      <c r="E8523" s="166"/>
      <c r="F8523" s="169"/>
    </row>
    <row r="8524" spans="2:6" ht="20.45" customHeight="1">
      <c r="B8524" s="20"/>
      <c r="D8524" s="165"/>
      <c r="E8524" s="166"/>
      <c r="F8524" s="169"/>
    </row>
    <row r="8525" spans="2:6" ht="20.45" customHeight="1">
      <c r="B8525" s="20"/>
      <c r="D8525" s="165"/>
      <c r="E8525" s="166"/>
      <c r="F8525" s="169"/>
    </row>
    <row r="8526" spans="2:6" ht="20.45" customHeight="1">
      <c r="B8526" s="20"/>
      <c r="D8526" s="165"/>
      <c r="E8526" s="166"/>
      <c r="F8526" s="169"/>
    </row>
    <row r="8527" spans="2:6" ht="20.45" customHeight="1">
      <c r="B8527" s="20"/>
      <c r="D8527" s="165"/>
      <c r="E8527" s="166"/>
      <c r="F8527" s="169"/>
    </row>
    <row r="8528" spans="2:6" ht="20.45" customHeight="1">
      <c r="B8528" s="20"/>
      <c r="D8528" s="165"/>
      <c r="E8528" s="166"/>
      <c r="F8528" s="169"/>
    </row>
    <row r="8529" spans="2:6" ht="20.45" customHeight="1">
      <c r="B8529" s="20"/>
      <c r="D8529" s="165"/>
      <c r="E8529" s="166"/>
      <c r="F8529" s="169"/>
    </row>
    <row r="8530" spans="2:6" ht="20.45" customHeight="1">
      <c r="B8530" s="20"/>
      <c r="D8530" s="165"/>
      <c r="E8530" s="166"/>
      <c r="F8530" s="169"/>
    </row>
    <row r="8531" spans="2:6" ht="20.45" customHeight="1">
      <c r="B8531" s="20"/>
      <c r="D8531" s="165"/>
      <c r="E8531" s="166"/>
      <c r="F8531" s="169"/>
    </row>
    <row r="8532" spans="2:6" ht="20.45" customHeight="1">
      <c r="B8532" s="20"/>
      <c r="D8532" s="165"/>
      <c r="E8532" s="166"/>
      <c r="F8532" s="169"/>
    </row>
    <row r="8533" spans="2:6" ht="20.45" customHeight="1">
      <c r="B8533" s="20"/>
      <c r="D8533" s="165"/>
      <c r="E8533" s="166"/>
      <c r="F8533" s="169"/>
    </row>
    <row r="8534" spans="2:6" ht="20.45" customHeight="1">
      <c r="B8534" s="20"/>
      <c r="D8534" s="165"/>
      <c r="E8534" s="166"/>
      <c r="F8534" s="169"/>
    </row>
    <row r="8535" spans="2:6" ht="20.45" customHeight="1">
      <c r="B8535" s="20"/>
      <c r="D8535" s="165"/>
      <c r="E8535" s="166"/>
      <c r="F8535" s="169"/>
    </row>
    <row r="8536" spans="2:6" ht="20.45" customHeight="1">
      <c r="B8536" s="20"/>
      <c r="D8536" s="165"/>
      <c r="E8536" s="166"/>
      <c r="F8536" s="169"/>
    </row>
    <row r="8537" spans="2:6" ht="20.45" customHeight="1">
      <c r="B8537" s="20"/>
      <c r="D8537" s="165"/>
      <c r="E8537" s="166"/>
      <c r="F8537" s="169"/>
    </row>
    <row r="8538" spans="2:6" ht="20.45" customHeight="1">
      <c r="B8538" s="20"/>
      <c r="D8538" s="165"/>
      <c r="E8538" s="166"/>
      <c r="F8538" s="169"/>
    </row>
    <row r="8539" spans="2:6" ht="20.45" customHeight="1">
      <c r="B8539" s="20"/>
      <c r="D8539" s="165"/>
      <c r="E8539" s="166"/>
      <c r="F8539" s="169"/>
    </row>
    <row r="8540" spans="2:6" ht="20.45" customHeight="1">
      <c r="B8540" s="20"/>
      <c r="D8540" s="165"/>
      <c r="E8540" s="166"/>
      <c r="F8540" s="169"/>
    </row>
    <row r="8541" spans="2:6" ht="20.45" customHeight="1">
      <c r="B8541" s="20"/>
      <c r="D8541" s="165"/>
      <c r="E8541" s="166"/>
      <c r="F8541" s="169"/>
    </row>
    <row r="8542" spans="2:6" ht="20.45" customHeight="1">
      <c r="B8542" s="20"/>
      <c r="D8542" s="165"/>
      <c r="E8542" s="166"/>
      <c r="F8542" s="169"/>
    </row>
    <row r="8543" spans="2:6" ht="20.45" customHeight="1">
      <c r="B8543" s="20"/>
      <c r="D8543" s="165"/>
      <c r="E8543" s="166"/>
      <c r="F8543" s="169"/>
    </row>
    <row r="8544" spans="2:6" ht="20.45" customHeight="1">
      <c r="B8544" s="20"/>
      <c r="D8544" s="165"/>
      <c r="E8544" s="166"/>
      <c r="F8544" s="169"/>
    </row>
    <row r="8545" spans="2:6" ht="20.45" customHeight="1">
      <c r="B8545" s="20"/>
      <c r="D8545" s="165"/>
      <c r="E8545" s="166"/>
      <c r="F8545" s="169"/>
    </row>
    <row r="8546" spans="2:6" ht="20.45" customHeight="1">
      <c r="B8546" s="20"/>
      <c r="D8546" s="165"/>
      <c r="E8546" s="166"/>
      <c r="F8546" s="169"/>
    </row>
    <row r="8547" spans="2:6" ht="20.45" customHeight="1">
      <c r="B8547" s="20"/>
      <c r="D8547" s="165"/>
      <c r="E8547" s="166"/>
      <c r="F8547" s="169"/>
    </row>
    <row r="8548" spans="2:6" ht="20.45" customHeight="1">
      <c r="B8548" s="20"/>
      <c r="D8548" s="165"/>
      <c r="E8548" s="166"/>
      <c r="F8548" s="169"/>
    </row>
    <row r="8549" spans="2:6" ht="20.45" customHeight="1">
      <c r="B8549" s="20"/>
      <c r="D8549" s="165"/>
      <c r="E8549" s="166"/>
      <c r="F8549" s="169"/>
    </row>
    <row r="8550" spans="2:6" ht="20.45" customHeight="1">
      <c r="B8550" s="20"/>
      <c r="D8550" s="165"/>
      <c r="E8550" s="166"/>
      <c r="F8550" s="169"/>
    </row>
    <row r="8551" spans="2:6" ht="20.45" customHeight="1">
      <c r="B8551" s="20"/>
      <c r="D8551" s="165"/>
      <c r="E8551" s="166"/>
      <c r="F8551" s="169"/>
    </row>
    <row r="8552" spans="2:6" ht="20.45" customHeight="1">
      <c r="B8552" s="20"/>
      <c r="D8552" s="165"/>
      <c r="E8552" s="166"/>
      <c r="F8552" s="169"/>
    </row>
    <row r="8553" spans="2:6" ht="20.45" customHeight="1">
      <c r="B8553" s="20"/>
      <c r="D8553" s="165"/>
      <c r="E8553" s="166"/>
      <c r="F8553" s="169"/>
    </row>
    <row r="8554" spans="2:6" ht="20.45" customHeight="1">
      <c r="B8554" s="20"/>
      <c r="D8554" s="165"/>
      <c r="E8554" s="166"/>
      <c r="F8554" s="169"/>
    </row>
    <row r="8555" spans="2:6" ht="20.45" customHeight="1">
      <c r="B8555" s="20"/>
      <c r="D8555" s="165"/>
      <c r="E8555" s="166"/>
      <c r="F8555" s="169"/>
    </row>
    <row r="8556" spans="2:6" ht="20.45" customHeight="1">
      <c r="B8556" s="20"/>
      <c r="D8556" s="165"/>
      <c r="E8556" s="166"/>
      <c r="F8556" s="169"/>
    </row>
    <row r="8557" spans="2:6" ht="20.45" customHeight="1">
      <c r="B8557" s="20"/>
      <c r="D8557" s="165"/>
      <c r="E8557" s="166"/>
      <c r="F8557" s="169"/>
    </row>
    <row r="8558" spans="2:6" ht="20.45" customHeight="1">
      <c r="B8558" s="20"/>
      <c r="D8558" s="165"/>
      <c r="E8558" s="166"/>
      <c r="F8558" s="169"/>
    </row>
    <row r="8559" spans="2:6" ht="20.45" customHeight="1">
      <c r="B8559" s="20"/>
      <c r="D8559" s="165"/>
      <c r="E8559" s="166"/>
      <c r="F8559" s="169"/>
    </row>
    <row r="8560" spans="2:6" ht="20.45" customHeight="1">
      <c r="B8560" s="20"/>
      <c r="D8560" s="165"/>
      <c r="E8560" s="166"/>
      <c r="F8560" s="169"/>
    </row>
    <row r="8561" spans="2:6" ht="20.45" customHeight="1">
      <c r="B8561" s="20"/>
      <c r="D8561" s="165"/>
      <c r="E8561" s="166"/>
      <c r="F8561" s="169"/>
    </row>
    <row r="8562" spans="2:6" ht="20.45" customHeight="1">
      <c r="B8562" s="20"/>
      <c r="D8562" s="165"/>
      <c r="E8562" s="166"/>
      <c r="F8562" s="169"/>
    </row>
    <row r="8563" spans="2:6" ht="20.45" customHeight="1">
      <c r="B8563" s="20"/>
      <c r="D8563" s="165"/>
      <c r="E8563" s="166"/>
      <c r="F8563" s="169"/>
    </row>
    <row r="8564" spans="2:6" ht="20.45" customHeight="1">
      <c r="B8564" s="20"/>
      <c r="D8564" s="165"/>
      <c r="E8564" s="166"/>
      <c r="F8564" s="169"/>
    </row>
    <row r="8565" spans="2:6" ht="20.45" customHeight="1">
      <c r="B8565" s="20"/>
      <c r="D8565" s="165"/>
      <c r="E8565" s="166"/>
      <c r="F8565" s="169"/>
    </row>
    <row r="8566" spans="2:6" ht="20.45" customHeight="1">
      <c r="B8566" s="20"/>
      <c r="D8566" s="165"/>
      <c r="E8566" s="166"/>
      <c r="F8566" s="169"/>
    </row>
    <row r="8567" spans="2:6" ht="20.45" customHeight="1">
      <c r="B8567" s="20"/>
      <c r="D8567" s="165"/>
      <c r="E8567" s="166"/>
      <c r="F8567" s="169"/>
    </row>
    <row r="8568" spans="2:6" ht="20.45" customHeight="1">
      <c r="B8568" s="20"/>
      <c r="D8568" s="165"/>
      <c r="E8568" s="166"/>
      <c r="F8568" s="169"/>
    </row>
    <row r="8569" spans="2:6" ht="20.45" customHeight="1">
      <c r="B8569" s="20"/>
      <c r="D8569" s="165"/>
      <c r="E8569" s="166"/>
      <c r="F8569" s="169"/>
    </row>
    <row r="8570" spans="2:6" ht="20.45" customHeight="1">
      <c r="B8570" s="20"/>
      <c r="D8570" s="165"/>
      <c r="E8570" s="166"/>
      <c r="F8570" s="169"/>
    </row>
    <row r="8571" spans="2:6" ht="20.45" customHeight="1">
      <c r="B8571" s="20"/>
      <c r="D8571" s="165"/>
      <c r="E8571" s="166"/>
      <c r="F8571" s="169"/>
    </row>
    <row r="8572" spans="2:6" ht="20.45" customHeight="1">
      <c r="B8572" s="20"/>
      <c r="D8572" s="165"/>
      <c r="E8572" s="166"/>
      <c r="F8572" s="169"/>
    </row>
    <row r="8573" spans="2:6" ht="20.45" customHeight="1">
      <c r="B8573" s="20"/>
      <c r="D8573" s="165"/>
      <c r="E8573" s="166"/>
      <c r="F8573" s="169"/>
    </row>
    <row r="8574" spans="2:6" ht="20.45" customHeight="1">
      <c r="B8574" s="20"/>
      <c r="D8574" s="165"/>
      <c r="E8574" s="166"/>
      <c r="F8574" s="169"/>
    </row>
    <row r="8575" spans="2:6" ht="20.45" customHeight="1">
      <c r="B8575" s="20"/>
      <c r="D8575" s="165"/>
      <c r="E8575" s="166"/>
      <c r="F8575" s="169"/>
    </row>
    <row r="8576" spans="2:6" ht="20.45" customHeight="1">
      <c r="B8576" s="20"/>
      <c r="D8576" s="165"/>
      <c r="E8576" s="166"/>
      <c r="F8576" s="169"/>
    </row>
    <row r="8577" spans="2:6" ht="20.45" customHeight="1">
      <c r="B8577" s="20"/>
      <c r="D8577" s="165"/>
      <c r="E8577" s="166"/>
      <c r="F8577" s="169"/>
    </row>
    <row r="8578" spans="2:6" ht="20.45" customHeight="1">
      <c r="B8578" s="20"/>
      <c r="D8578" s="165"/>
      <c r="E8578" s="166"/>
      <c r="F8578" s="169"/>
    </row>
    <row r="8579" spans="2:6" ht="20.45" customHeight="1">
      <c r="B8579" s="20"/>
      <c r="D8579" s="165"/>
      <c r="E8579" s="166"/>
      <c r="F8579" s="169"/>
    </row>
    <row r="8580" spans="2:6" ht="20.45" customHeight="1">
      <c r="B8580" s="20"/>
      <c r="D8580" s="165"/>
      <c r="E8580" s="166"/>
      <c r="F8580" s="169"/>
    </row>
    <row r="8581" spans="2:6" ht="20.45" customHeight="1">
      <c r="B8581" s="20"/>
      <c r="D8581" s="165"/>
      <c r="E8581" s="166"/>
      <c r="F8581" s="169"/>
    </row>
    <row r="8582" spans="2:6" ht="20.45" customHeight="1">
      <c r="B8582" s="20"/>
      <c r="D8582" s="165"/>
      <c r="E8582" s="166"/>
      <c r="F8582" s="169"/>
    </row>
    <row r="8583" spans="2:6" ht="20.45" customHeight="1">
      <c r="B8583" s="20"/>
      <c r="D8583" s="165"/>
      <c r="E8583" s="166"/>
      <c r="F8583" s="169"/>
    </row>
    <row r="8584" spans="2:6" ht="20.45" customHeight="1">
      <c r="B8584" s="20"/>
      <c r="D8584" s="165"/>
      <c r="E8584" s="166"/>
      <c r="F8584" s="169"/>
    </row>
    <row r="8585" spans="2:6" ht="20.45" customHeight="1">
      <c r="B8585" s="20"/>
      <c r="D8585" s="165"/>
      <c r="E8585" s="166"/>
      <c r="F8585" s="169"/>
    </row>
    <row r="8586" spans="2:6" ht="20.45" customHeight="1">
      <c r="B8586" s="20"/>
      <c r="D8586" s="165"/>
      <c r="E8586" s="166"/>
      <c r="F8586" s="169"/>
    </row>
    <row r="8587" spans="2:6" ht="20.45" customHeight="1">
      <c r="B8587" s="20"/>
      <c r="D8587" s="165"/>
      <c r="E8587" s="166"/>
      <c r="F8587" s="169"/>
    </row>
    <row r="8588" spans="2:6" ht="20.45" customHeight="1">
      <c r="B8588" s="20"/>
      <c r="D8588" s="165"/>
      <c r="E8588" s="166"/>
      <c r="F8588" s="169"/>
    </row>
    <row r="8589" spans="2:6" ht="20.45" customHeight="1">
      <c r="B8589" s="20"/>
      <c r="D8589" s="165"/>
      <c r="E8589" s="166"/>
      <c r="F8589" s="169"/>
    </row>
    <row r="8590" spans="2:6" ht="20.45" customHeight="1">
      <c r="B8590" s="20"/>
      <c r="D8590" s="165"/>
      <c r="E8590" s="166"/>
      <c r="F8590" s="169"/>
    </row>
    <row r="8591" spans="2:6" ht="20.45" customHeight="1">
      <c r="B8591" s="20"/>
      <c r="D8591" s="165"/>
      <c r="E8591" s="166"/>
      <c r="F8591" s="169"/>
    </row>
    <row r="8592" spans="2:6" ht="20.45" customHeight="1">
      <c r="B8592" s="20"/>
      <c r="D8592" s="165"/>
      <c r="E8592" s="166"/>
      <c r="F8592" s="169"/>
    </row>
    <row r="8593" spans="2:6" ht="20.45" customHeight="1">
      <c r="B8593" s="20"/>
      <c r="D8593" s="165"/>
      <c r="E8593" s="166"/>
      <c r="F8593" s="169"/>
    </row>
    <row r="8594" spans="2:6" ht="20.45" customHeight="1">
      <c r="B8594" s="20"/>
      <c r="D8594" s="165"/>
      <c r="E8594" s="166"/>
      <c r="F8594" s="169"/>
    </row>
    <row r="8595" spans="2:6" ht="20.45" customHeight="1">
      <c r="B8595" s="20"/>
      <c r="D8595" s="165"/>
      <c r="E8595" s="166"/>
      <c r="F8595" s="169"/>
    </row>
    <row r="8596" spans="2:6" ht="20.45" customHeight="1">
      <c r="B8596" s="20"/>
      <c r="D8596" s="165"/>
      <c r="E8596" s="166"/>
      <c r="F8596" s="169"/>
    </row>
    <row r="8597" spans="2:6" ht="20.45" customHeight="1">
      <c r="B8597" s="20"/>
      <c r="D8597" s="165"/>
      <c r="E8597" s="166"/>
      <c r="F8597" s="169"/>
    </row>
    <row r="8598" spans="2:6" ht="20.45" customHeight="1">
      <c r="B8598" s="20"/>
      <c r="D8598" s="165"/>
      <c r="E8598" s="166"/>
      <c r="F8598" s="169"/>
    </row>
    <row r="8599" spans="2:6" ht="20.45" customHeight="1">
      <c r="B8599" s="20"/>
      <c r="D8599" s="165"/>
      <c r="E8599" s="166"/>
      <c r="F8599" s="169"/>
    </row>
    <row r="8600" spans="2:6" ht="20.45" customHeight="1">
      <c r="B8600" s="20"/>
      <c r="D8600" s="165"/>
      <c r="E8600" s="166"/>
      <c r="F8600" s="169"/>
    </row>
    <row r="8601" spans="2:6" ht="20.45" customHeight="1">
      <c r="B8601" s="20"/>
      <c r="D8601" s="165"/>
      <c r="E8601" s="166"/>
      <c r="F8601" s="169"/>
    </row>
    <row r="8602" spans="2:6" ht="20.45" customHeight="1">
      <c r="B8602" s="20"/>
      <c r="D8602" s="165"/>
      <c r="E8602" s="166"/>
      <c r="F8602" s="169"/>
    </row>
    <row r="8603" spans="2:6" ht="20.45" customHeight="1">
      <c r="B8603" s="20"/>
      <c r="D8603" s="165"/>
      <c r="E8603" s="166"/>
      <c r="F8603" s="169"/>
    </row>
    <row r="8604" spans="2:6" ht="20.45" customHeight="1">
      <c r="B8604" s="20"/>
      <c r="D8604" s="165"/>
      <c r="E8604" s="166"/>
      <c r="F8604" s="169"/>
    </row>
    <row r="8605" spans="2:6" ht="20.45" customHeight="1">
      <c r="B8605" s="20"/>
      <c r="D8605" s="165"/>
      <c r="E8605" s="166"/>
      <c r="F8605" s="169"/>
    </row>
    <row r="8606" spans="2:6" ht="20.45" customHeight="1">
      <c r="B8606" s="20"/>
      <c r="D8606" s="165"/>
      <c r="E8606" s="166"/>
      <c r="F8606" s="169"/>
    </row>
    <row r="8607" spans="2:6" ht="20.45" customHeight="1">
      <c r="B8607" s="20"/>
      <c r="D8607" s="165"/>
      <c r="E8607" s="166"/>
      <c r="F8607" s="169"/>
    </row>
    <row r="8608" spans="2:6" ht="20.45" customHeight="1">
      <c r="B8608" s="20"/>
      <c r="D8608" s="165"/>
      <c r="E8608" s="166"/>
      <c r="F8608" s="169"/>
    </row>
    <row r="8609" spans="2:6" ht="20.45" customHeight="1">
      <c r="B8609" s="20"/>
      <c r="D8609" s="165"/>
      <c r="E8609" s="166"/>
      <c r="F8609" s="169"/>
    </row>
    <row r="8610" spans="2:6" ht="20.45" customHeight="1">
      <c r="B8610" s="20"/>
      <c r="D8610" s="165"/>
      <c r="E8610" s="166"/>
      <c r="F8610" s="169"/>
    </row>
    <row r="8611" spans="2:6" ht="20.45" customHeight="1">
      <c r="B8611" s="20"/>
      <c r="D8611" s="165"/>
      <c r="E8611" s="166"/>
      <c r="F8611" s="169"/>
    </row>
    <row r="8612" spans="2:6" ht="20.45" customHeight="1">
      <c r="B8612" s="20"/>
      <c r="D8612" s="165"/>
      <c r="E8612" s="166"/>
      <c r="F8612" s="169"/>
    </row>
    <row r="8613" spans="2:6" ht="20.45" customHeight="1">
      <c r="B8613" s="20"/>
      <c r="D8613" s="165"/>
      <c r="E8613" s="166"/>
      <c r="F8613" s="169"/>
    </row>
    <row r="8614" spans="2:6" ht="20.45" customHeight="1">
      <c r="B8614" s="20"/>
      <c r="D8614" s="165"/>
      <c r="E8614" s="166"/>
      <c r="F8614" s="169"/>
    </row>
    <row r="8615" spans="2:6" ht="20.45" customHeight="1">
      <c r="B8615" s="20"/>
      <c r="D8615" s="165"/>
      <c r="E8615" s="166"/>
      <c r="F8615" s="169"/>
    </row>
    <row r="8616" spans="2:6" ht="20.45" customHeight="1">
      <c r="B8616" s="20"/>
      <c r="D8616" s="165"/>
      <c r="E8616" s="166"/>
      <c r="F8616" s="169"/>
    </row>
    <row r="8617" spans="2:6" ht="20.45" customHeight="1">
      <c r="B8617" s="20"/>
      <c r="D8617" s="165"/>
      <c r="E8617" s="166"/>
      <c r="F8617" s="169"/>
    </row>
    <row r="8618" spans="2:6" ht="20.45" customHeight="1">
      <c r="B8618" s="20"/>
      <c r="D8618" s="165"/>
      <c r="E8618" s="166"/>
      <c r="F8618" s="169"/>
    </row>
    <row r="8619" spans="2:6" ht="20.45" customHeight="1">
      <c r="B8619" s="20"/>
      <c r="D8619" s="165"/>
      <c r="E8619" s="166"/>
      <c r="F8619" s="169"/>
    </row>
    <row r="8620" spans="2:6" ht="20.45" customHeight="1">
      <c r="B8620" s="20"/>
      <c r="D8620" s="165"/>
      <c r="E8620" s="166"/>
      <c r="F8620" s="169"/>
    </row>
    <row r="8621" spans="2:6" ht="20.45" customHeight="1">
      <c r="B8621" s="20"/>
      <c r="D8621" s="165"/>
      <c r="E8621" s="166"/>
      <c r="F8621" s="169"/>
    </row>
    <row r="8622" spans="2:6" ht="20.45" customHeight="1">
      <c r="B8622" s="20"/>
      <c r="D8622" s="165"/>
      <c r="E8622" s="166"/>
      <c r="F8622" s="169"/>
    </row>
    <row r="8623" spans="2:6" ht="20.45" customHeight="1">
      <c r="B8623" s="20"/>
      <c r="D8623" s="165"/>
      <c r="E8623" s="166"/>
      <c r="F8623" s="169"/>
    </row>
    <row r="8624" spans="2:6" ht="20.45" customHeight="1">
      <c r="B8624" s="20"/>
      <c r="D8624" s="165"/>
      <c r="E8624" s="166"/>
      <c r="F8624" s="169"/>
    </row>
    <row r="8625" spans="2:6" ht="20.45" customHeight="1">
      <c r="B8625" s="20"/>
      <c r="D8625" s="165"/>
      <c r="E8625" s="166"/>
      <c r="F8625" s="169"/>
    </row>
    <row r="8626" spans="2:6" ht="20.45" customHeight="1">
      <c r="B8626" s="20"/>
      <c r="D8626" s="165"/>
      <c r="E8626" s="166"/>
      <c r="F8626" s="169"/>
    </row>
    <row r="8627" spans="2:6" ht="20.45" customHeight="1">
      <c r="B8627" s="20"/>
      <c r="D8627" s="165"/>
      <c r="E8627" s="166"/>
      <c r="F8627" s="169"/>
    </row>
    <row r="8628" spans="2:6" ht="20.45" customHeight="1">
      <c r="B8628" s="20"/>
      <c r="D8628" s="165"/>
      <c r="E8628" s="166"/>
      <c r="F8628" s="169"/>
    </row>
    <row r="8629" spans="2:6" ht="20.45" customHeight="1">
      <c r="B8629" s="20"/>
      <c r="D8629" s="165"/>
      <c r="E8629" s="166"/>
      <c r="F8629" s="169"/>
    </row>
    <row r="8630" spans="2:6" ht="20.45" customHeight="1">
      <c r="B8630" s="20"/>
      <c r="D8630" s="165"/>
      <c r="E8630" s="166"/>
      <c r="F8630" s="169"/>
    </row>
    <row r="8631" spans="2:6" ht="20.45" customHeight="1">
      <c r="B8631" s="20"/>
      <c r="D8631" s="165"/>
      <c r="E8631" s="166"/>
      <c r="F8631" s="169"/>
    </row>
    <row r="8632" spans="2:6" ht="20.45" customHeight="1">
      <c r="B8632" s="20"/>
      <c r="D8632" s="165"/>
      <c r="E8632" s="166"/>
      <c r="F8632" s="169"/>
    </row>
    <row r="8633" spans="2:6" ht="20.45" customHeight="1">
      <c r="B8633" s="20"/>
      <c r="D8633" s="165"/>
      <c r="E8633" s="166"/>
      <c r="F8633" s="169"/>
    </row>
    <row r="8634" spans="2:6" ht="20.45" customHeight="1">
      <c r="B8634" s="20"/>
      <c r="D8634" s="165"/>
      <c r="E8634" s="166"/>
      <c r="F8634" s="169"/>
    </row>
    <row r="8635" spans="2:6" ht="20.45" customHeight="1">
      <c r="B8635" s="20"/>
      <c r="D8635" s="165"/>
      <c r="E8635" s="166"/>
      <c r="F8635" s="169"/>
    </row>
    <row r="8636" spans="2:6" ht="20.45" customHeight="1">
      <c r="B8636" s="20"/>
      <c r="D8636" s="165"/>
      <c r="E8636" s="166"/>
      <c r="F8636" s="169"/>
    </row>
    <row r="8637" spans="2:6" ht="20.45" customHeight="1">
      <c r="B8637" s="20"/>
      <c r="D8637" s="165"/>
      <c r="E8637" s="166"/>
      <c r="F8637" s="169"/>
    </row>
    <row r="8638" spans="2:6" ht="20.45" customHeight="1">
      <c r="B8638" s="20"/>
      <c r="D8638" s="165"/>
      <c r="E8638" s="166"/>
      <c r="F8638" s="169"/>
    </row>
    <row r="8639" spans="2:6" ht="20.45" customHeight="1">
      <c r="B8639" s="20"/>
      <c r="D8639" s="165"/>
      <c r="E8639" s="166"/>
      <c r="F8639" s="169"/>
    </row>
    <row r="8640" spans="2:6" ht="20.45" customHeight="1">
      <c r="B8640" s="20"/>
      <c r="D8640" s="165"/>
      <c r="E8640" s="166"/>
      <c r="F8640" s="169"/>
    </row>
    <row r="8641" spans="2:6" ht="20.45" customHeight="1">
      <c r="B8641" s="20"/>
      <c r="D8641" s="165"/>
      <c r="E8641" s="166"/>
      <c r="F8641" s="169"/>
    </row>
    <row r="8642" spans="2:6" ht="20.45" customHeight="1">
      <c r="B8642" s="20"/>
      <c r="D8642" s="165"/>
      <c r="E8642" s="166"/>
      <c r="F8642" s="169"/>
    </row>
    <row r="8643" spans="2:6" ht="20.45" customHeight="1">
      <c r="B8643" s="20"/>
      <c r="D8643" s="165"/>
      <c r="E8643" s="166"/>
      <c r="F8643" s="169"/>
    </row>
    <row r="8644" spans="2:6" ht="20.45" customHeight="1">
      <c r="B8644" s="20"/>
      <c r="D8644" s="165"/>
      <c r="E8644" s="166"/>
      <c r="F8644" s="169"/>
    </row>
    <row r="8645" spans="2:6" ht="20.45" customHeight="1">
      <c r="B8645" s="20"/>
      <c r="D8645" s="165"/>
      <c r="E8645" s="166"/>
      <c r="F8645" s="169"/>
    </row>
    <row r="8646" spans="2:6" ht="20.45" customHeight="1">
      <c r="B8646" s="20"/>
      <c r="D8646" s="165"/>
      <c r="E8646" s="166"/>
      <c r="F8646" s="169"/>
    </row>
    <row r="8647" spans="2:6" ht="20.45" customHeight="1">
      <c r="B8647" s="20"/>
      <c r="D8647" s="165"/>
      <c r="E8647" s="166"/>
      <c r="F8647" s="169"/>
    </row>
    <row r="8648" spans="2:6" ht="20.45" customHeight="1">
      <c r="B8648" s="20"/>
      <c r="D8648" s="165"/>
      <c r="E8648" s="166"/>
      <c r="F8648" s="169"/>
    </row>
    <row r="8649" spans="2:6" ht="20.45" customHeight="1">
      <c r="B8649" s="20"/>
      <c r="D8649" s="165"/>
      <c r="E8649" s="166"/>
      <c r="F8649" s="169"/>
    </row>
    <row r="8650" spans="2:6" ht="20.45" customHeight="1">
      <c r="B8650" s="20"/>
      <c r="D8650" s="165"/>
      <c r="E8650" s="166"/>
      <c r="F8650" s="169"/>
    </row>
    <row r="8651" spans="2:6" ht="20.45" customHeight="1">
      <c r="B8651" s="20"/>
      <c r="D8651" s="165"/>
      <c r="E8651" s="166"/>
      <c r="F8651" s="169"/>
    </row>
    <row r="8652" spans="2:6" ht="20.45" customHeight="1">
      <c r="B8652" s="20"/>
      <c r="D8652" s="165"/>
      <c r="E8652" s="166"/>
      <c r="F8652" s="169"/>
    </row>
    <row r="8653" spans="2:6" ht="20.45" customHeight="1">
      <c r="B8653" s="20"/>
      <c r="D8653" s="165"/>
      <c r="E8653" s="166"/>
      <c r="F8653" s="169"/>
    </row>
    <row r="8654" spans="2:6" ht="20.45" customHeight="1">
      <c r="B8654" s="20"/>
      <c r="D8654" s="165"/>
      <c r="E8654" s="166"/>
      <c r="F8654" s="169"/>
    </row>
    <row r="8655" spans="2:6" ht="20.45" customHeight="1">
      <c r="B8655" s="20"/>
      <c r="D8655" s="165"/>
      <c r="E8655" s="166"/>
      <c r="F8655" s="169"/>
    </row>
    <row r="8656" spans="2:6" ht="20.45" customHeight="1">
      <c r="B8656" s="20"/>
      <c r="D8656" s="165"/>
      <c r="E8656" s="166"/>
      <c r="F8656" s="169"/>
    </row>
    <row r="8657" spans="2:6" ht="20.45" customHeight="1">
      <c r="B8657" s="20"/>
      <c r="D8657" s="165"/>
      <c r="E8657" s="166"/>
      <c r="F8657" s="169"/>
    </row>
    <row r="8658" spans="2:6" ht="20.45" customHeight="1">
      <c r="B8658" s="20"/>
      <c r="D8658" s="165"/>
      <c r="E8658" s="166"/>
      <c r="F8658" s="169"/>
    </row>
    <row r="8659" spans="2:6" ht="20.45" customHeight="1">
      <c r="B8659" s="20"/>
      <c r="D8659" s="165"/>
      <c r="E8659" s="166"/>
      <c r="F8659" s="169"/>
    </row>
    <row r="8660" spans="2:6" ht="20.45" customHeight="1">
      <c r="B8660" s="20"/>
      <c r="D8660" s="165"/>
      <c r="E8660" s="166"/>
      <c r="F8660" s="169"/>
    </row>
    <row r="8661" spans="2:6" ht="20.45" customHeight="1">
      <c r="B8661" s="20"/>
      <c r="D8661" s="165"/>
      <c r="E8661" s="166"/>
      <c r="F8661" s="169"/>
    </row>
    <row r="8662" spans="2:6" ht="20.45" customHeight="1">
      <c r="B8662" s="20"/>
      <c r="D8662" s="165"/>
      <c r="E8662" s="166"/>
      <c r="F8662" s="169"/>
    </row>
    <row r="8663" spans="2:6" ht="20.45" customHeight="1">
      <c r="B8663" s="20"/>
      <c r="D8663" s="165"/>
      <c r="E8663" s="166"/>
      <c r="F8663" s="169"/>
    </row>
    <row r="8664" spans="2:6" ht="20.45" customHeight="1">
      <c r="B8664" s="20"/>
      <c r="D8664" s="165"/>
      <c r="E8664" s="166"/>
      <c r="F8664" s="169"/>
    </row>
    <row r="8665" spans="2:6" ht="20.45" customHeight="1">
      <c r="B8665" s="20"/>
      <c r="D8665" s="165"/>
      <c r="E8665" s="166"/>
      <c r="F8665" s="169"/>
    </row>
    <row r="8666" spans="2:6" ht="20.45" customHeight="1">
      <c r="B8666" s="20"/>
      <c r="D8666" s="165"/>
      <c r="E8666" s="166"/>
      <c r="F8666" s="169"/>
    </row>
    <row r="8667" spans="2:6" ht="20.45" customHeight="1">
      <c r="B8667" s="20"/>
      <c r="D8667" s="165"/>
      <c r="E8667" s="166"/>
      <c r="F8667" s="169"/>
    </row>
    <row r="8668" spans="2:6" ht="20.45" customHeight="1">
      <c r="B8668" s="20"/>
      <c r="D8668" s="165"/>
      <c r="E8668" s="166"/>
      <c r="F8668" s="169"/>
    </row>
    <row r="8669" spans="2:6" ht="20.45" customHeight="1">
      <c r="B8669" s="20"/>
      <c r="D8669" s="165"/>
      <c r="E8669" s="166"/>
      <c r="F8669" s="169"/>
    </row>
    <row r="8670" spans="2:6" ht="20.45" customHeight="1">
      <c r="B8670" s="20"/>
      <c r="D8670" s="165"/>
      <c r="E8670" s="166"/>
      <c r="F8670" s="169"/>
    </row>
    <row r="8671" spans="2:6" ht="20.45" customHeight="1">
      <c r="B8671" s="20"/>
      <c r="D8671" s="165"/>
      <c r="E8671" s="166"/>
      <c r="F8671" s="169"/>
    </row>
    <row r="8672" spans="2:6" ht="20.45" customHeight="1">
      <c r="B8672" s="20"/>
      <c r="D8672" s="165"/>
      <c r="E8672" s="166"/>
      <c r="F8672" s="169"/>
    </row>
    <row r="8673" spans="2:6" ht="20.45" customHeight="1">
      <c r="B8673" s="20"/>
      <c r="D8673" s="165"/>
      <c r="E8673" s="166"/>
      <c r="F8673" s="169"/>
    </row>
    <row r="8674" spans="2:6" ht="20.45" customHeight="1">
      <c r="B8674" s="20"/>
      <c r="D8674" s="165"/>
      <c r="E8674" s="166"/>
      <c r="F8674" s="169"/>
    </row>
    <row r="8675" spans="2:6" ht="20.45" customHeight="1">
      <c r="B8675" s="20"/>
      <c r="D8675" s="165"/>
      <c r="E8675" s="166"/>
      <c r="F8675" s="169"/>
    </row>
    <row r="8676" spans="2:6" ht="20.45" customHeight="1">
      <c r="B8676" s="20"/>
      <c r="D8676" s="165"/>
      <c r="E8676" s="166"/>
      <c r="F8676" s="169"/>
    </row>
    <row r="8677" spans="2:6" ht="20.45" customHeight="1">
      <c r="B8677" s="20"/>
      <c r="D8677" s="165"/>
      <c r="E8677" s="166"/>
      <c r="F8677" s="169"/>
    </row>
    <row r="8678" spans="2:6" ht="20.45" customHeight="1">
      <c r="B8678" s="20"/>
      <c r="D8678" s="165"/>
      <c r="E8678" s="166"/>
      <c r="F8678" s="169"/>
    </row>
    <row r="8679" spans="2:6" ht="20.45" customHeight="1">
      <c r="B8679" s="20"/>
      <c r="D8679" s="165"/>
      <c r="E8679" s="166"/>
      <c r="F8679" s="169"/>
    </row>
    <row r="8680" spans="2:6" ht="20.45" customHeight="1">
      <c r="B8680" s="20"/>
      <c r="D8680" s="165"/>
      <c r="E8680" s="166"/>
      <c r="F8680" s="169"/>
    </row>
    <row r="8681" spans="2:6" ht="20.45" customHeight="1">
      <c r="B8681" s="20"/>
      <c r="D8681" s="165"/>
      <c r="E8681" s="166"/>
      <c r="F8681" s="169"/>
    </row>
    <row r="8682" spans="2:6" ht="20.45" customHeight="1">
      <c r="B8682" s="20"/>
      <c r="D8682" s="165"/>
      <c r="E8682" s="166"/>
      <c r="F8682" s="169"/>
    </row>
    <row r="8683" spans="2:6" ht="20.45" customHeight="1">
      <c r="B8683" s="20"/>
      <c r="D8683" s="165"/>
      <c r="E8683" s="166"/>
      <c r="F8683" s="169"/>
    </row>
    <row r="8684" spans="2:6" ht="20.45" customHeight="1">
      <c r="B8684" s="20"/>
      <c r="D8684" s="165"/>
      <c r="E8684" s="166"/>
      <c r="F8684" s="169"/>
    </row>
    <row r="8685" spans="2:6" ht="20.45" customHeight="1">
      <c r="B8685" s="20"/>
      <c r="D8685" s="165"/>
      <c r="E8685" s="166"/>
      <c r="F8685" s="169"/>
    </row>
    <row r="8686" spans="2:6" ht="20.45" customHeight="1">
      <c r="B8686" s="20"/>
      <c r="D8686" s="165"/>
      <c r="E8686" s="166"/>
      <c r="F8686" s="169"/>
    </row>
    <row r="8687" spans="2:6" ht="20.45" customHeight="1">
      <c r="B8687" s="20"/>
      <c r="D8687" s="165"/>
      <c r="E8687" s="166"/>
      <c r="F8687" s="169"/>
    </row>
    <row r="8688" spans="2:6" ht="20.45" customHeight="1">
      <c r="B8688" s="20"/>
      <c r="D8688" s="165"/>
      <c r="E8688" s="166"/>
      <c r="F8688" s="169"/>
    </row>
    <row r="8689" spans="2:6" ht="20.45" customHeight="1">
      <c r="B8689" s="20"/>
      <c r="D8689" s="165"/>
      <c r="E8689" s="166"/>
      <c r="F8689" s="169"/>
    </row>
    <row r="8690" spans="2:6" ht="20.45" customHeight="1">
      <c r="B8690" s="20"/>
      <c r="D8690" s="165"/>
      <c r="E8690" s="166"/>
      <c r="F8690" s="169"/>
    </row>
    <row r="8691" spans="2:6" ht="20.45" customHeight="1">
      <c r="B8691" s="20"/>
      <c r="D8691" s="165"/>
      <c r="E8691" s="166"/>
      <c r="F8691" s="169"/>
    </row>
    <row r="8692" spans="2:6" ht="20.45" customHeight="1">
      <c r="B8692" s="20"/>
      <c r="D8692" s="165"/>
      <c r="E8692" s="166"/>
      <c r="F8692" s="169"/>
    </row>
    <row r="8693" spans="2:6" ht="20.45" customHeight="1">
      <c r="B8693" s="20"/>
      <c r="D8693" s="165"/>
      <c r="E8693" s="166"/>
      <c r="F8693" s="169"/>
    </row>
    <row r="8694" spans="2:6" ht="20.45" customHeight="1">
      <c r="B8694" s="20"/>
      <c r="D8694" s="165"/>
      <c r="E8694" s="166"/>
      <c r="F8694" s="169"/>
    </row>
    <row r="8695" spans="2:6" ht="20.45" customHeight="1">
      <c r="B8695" s="20"/>
      <c r="D8695" s="165"/>
      <c r="E8695" s="166"/>
      <c r="F8695" s="169"/>
    </row>
    <row r="8696" spans="2:6" ht="20.45" customHeight="1">
      <c r="B8696" s="20"/>
      <c r="D8696" s="165"/>
      <c r="E8696" s="166"/>
      <c r="F8696" s="169"/>
    </row>
    <row r="8697" spans="2:6" ht="20.45" customHeight="1">
      <c r="B8697" s="20"/>
      <c r="D8697" s="165"/>
      <c r="E8697" s="166"/>
      <c r="F8697" s="169"/>
    </row>
    <row r="8698" spans="2:6" ht="20.45" customHeight="1">
      <c r="B8698" s="20"/>
      <c r="D8698" s="165"/>
      <c r="E8698" s="166"/>
      <c r="F8698" s="169"/>
    </row>
    <row r="8699" spans="2:6" ht="20.45" customHeight="1">
      <c r="B8699" s="20"/>
      <c r="D8699" s="165"/>
      <c r="E8699" s="166"/>
      <c r="F8699" s="169"/>
    </row>
    <row r="8700" spans="2:6" ht="20.45" customHeight="1">
      <c r="B8700" s="20"/>
      <c r="D8700" s="165"/>
      <c r="E8700" s="166"/>
      <c r="F8700" s="169"/>
    </row>
    <row r="8701" spans="2:6" ht="20.45" customHeight="1">
      <c r="B8701" s="20"/>
      <c r="D8701" s="165"/>
      <c r="E8701" s="166"/>
      <c r="F8701" s="169"/>
    </row>
    <row r="8702" spans="2:6" ht="20.45" customHeight="1">
      <c r="B8702" s="20"/>
      <c r="D8702" s="165"/>
      <c r="E8702" s="166"/>
      <c r="F8702" s="169"/>
    </row>
    <row r="8703" spans="2:6" ht="20.45" customHeight="1">
      <c r="B8703" s="20"/>
      <c r="D8703" s="165"/>
      <c r="E8703" s="166"/>
      <c r="F8703" s="169"/>
    </row>
    <row r="8704" spans="2:6" ht="20.45" customHeight="1">
      <c r="B8704" s="20"/>
      <c r="D8704" s="165"/>
      <c r="E8704" s="166"/>
      <c r="F8704" s="169"/>
    </row>
    <row r="8705" spans="2:6" ht="20.45" customHeight="1">
      <c r="B8705" s="20"/>
      <c r="D8705" s="165"/>
      <c r="E8705" s="166"/>
      <c r="F8705" s="169"/>
    </row>
    <row r="8706" spans="2:6" ht="20.45" customHeight="1">
      <c r="B8706" s="20"/>
      <c r="D8706" s="165"/>
      <c r="E8706" s="166"/>
      <c r="F8706" s="169"/>
    </row>
    <row r="8707" spans="2:6" ht="20.45" customHeight="1">
      <c r="B8707" s="20"/>
      <c r="D8707" s="165"/>
      <c r="E8707" s="166"/>
      <c r="F8707" s="169"/>
    </row>
    <row r="8708" spans="2:6" ht="20.45" customHeight="1">
      <c r="B8708" s="20"/>
      <c r="D8708" s="165"/>
      <c r="E8708" s="166"/>
      <c r="F8708" s="169"/>
    </row>
    <row r="8709" spans="2:6" ht="20.45" customHeight="1">
      <c r="B8709" s="20"/>
      <c r="D8709" s="165"/>
      <c r="E8709" s="166"/>
      <c r="F8709" s="169"/>
    </row>
    <row r="8710" spans="2:6" ht="20.45" customHeight="1">
      <c r="B8710" s="20"/>
      <c r="D8710" s="165"/>
      <c r="E8710" s="166"/>
      <c r="F8710" s="169"/>
    </row>
    <row r="8711" spans="2:6" ht="20.45" customHeight="1">
      <c r="B8711" s="20"/>
      <c r="D8711" s="165"/>
      <c r="E8711" s="166"/>
      <c r="F8711" s="169"/>
    </row>
    <row r="8712" spans="2:6" ht="20.45" customHeight="1">
      <c r="B8712" s="20"/>
      <c r="D8712" s="165"/>
      <c r="E8712" s="166"/>
      <c r="F8712" s="169"/>
    </row>
    <row r="8713" spans="2:6" ht="20.45" customHeight="1">
      <c r="B8713" s="20"/>
      <c r="D8713" s="165"/>
      <c r="E8713" s="166"/>
      <c r="F8713" s="169"/>
    </row>
    <row r="8714" spans="2:6" ht="20.45" customHeight="1">
      <c r="B8714" s="20"/>
      <c r="D8714" s="165"/>
      <c r="E8714" s="166"/>
      <c r="F8714" s="169"/>
    </row>
    <row r="8715" spans="2:6" ht="20.45" customHeight="1">
      <c r="B8715" s="20"/>
      <c r="D8715" s="165"/>
      <c r="E8715" s="166"/>
      <c r="F8715" s="169"/>
    </row>
    <row r="8716" spans="2:6" ht="20.45" customHeight="1">
      <c r="B8716" s="20"/>
      <c r="D8716" s="165"/>
      <c r="E8716" s="166"/>
      <c r="F8716" s="169"/>
    </row>
    <row r="8717" spans="2:6" ht="20.45" customHeight="1">
      <c r="B8717" s="20"/>
      <c r="D8717" s="165"/>
      <c r="E8717" s="166"/>
      <c r="F8717" s="169"/>
    </row>
    <row r="8718" spans="2:6" ht="20.45" customHeight="1">
      <c r="B8718" s="20"/>
      <c r="D8718" s="165"/>
      <c r="E8718" s="166"/>
      <c r="F8718" s="169"/>
    </row>
    <row r="8719" spans="2:6" ht="20.45" customHeight="1">
      <c r="B8719" s="20"/>
      <c r="D8719" s="165"/>
      <c r="E8719" s="166"/>
      <c r="F8719" s="169"/>
    </row>
    <row r="8720" spans="2:6" ht="20.45" customHeight="1">
      <c r="B8720" s="20"/>
      <c r="D8720" s="165"/>
      <c r="E8720" s="166"/>
      <c r="F8720" s="169"/>
    </row>
    <row r="8721" spans="2:6" ht="20.45" customHeight="1">
      <c r="B8721" s="20"/>
      <c r="D8721" s="165"/>
      <c r="E8721" s="166"/>
      <c r="F8721" s="169"/>
    </row>
    <row r="8722" spans="2:6" ht="20.45" customHeight="1">
      <c r="B8722" s="20"/>
      <c r="D8722" s="165"/>
      <c r="E8722" s="166"/>
      <c r="F8722" s="169"/>
    </row>
    <row r="8723" spans="2:6" ht="20.45" customHeight="1">
      <c r="B8723" s="20"/>
      <c r="D8723" s="165"/>
      <c r="E8723" s="166"/>
      <c r="F8723" s="169"/>
    </row>
    <row r="8724" spans="2:6" ht="20.45" customHeight="1">
      <c r="B8724" s="20"/>
      <c r="D8724" s="165"/>
      <c r="E8724" s="166"/>
      <c r="F8724" s="169"/>
    </row>
    <row r="8725" spans="2:6" ht="20.45" customHeight="1">
      <c r="B8725" s="20"/>
      <c r="D8725" s="165"/>
      <c r="E8725" s="166"/>
      <c r="F8725" s="169"/>
    </row>
    <row r="8726" spans="2:6" ht="20.45" customHeight="1">
      <c r="B8726" s="20"/>
      <c r="D8726" s="165"/>
      <c r="E8726" s="166"/>
      <c r="F8726" s="169"/>
    </row>
    <row r="8727" spans="2:6" ht="20.45" customHeight="1">
      <c r="B8727" s="20"/>
      <c r="D8727" s="165"/>
      <c r="E8727" s="166"/>
      <c r="F8727" s="169"/>
    </row>
    <row r="8728" spans="2:6" ht="20.45" customHeight="1">
      <c r="B8728" s="20"/>
      <c r="D8728" s="165"/>
      <c r="E8728" s="166"/>
      <c r="F8728" s="169"/>
    </row>
    <row r="8729" spans="2:6" ht="20.45" customHeight="1">
      <c r="B8729" s="20"/>
      <c r="D8729" s="165"/>
      <c r="E8729" s="166"/>
      <c r="F8729" s="169"/>
    </row>
    <row r="8730" spans="2:6" ht="20.45" customHeight="1">
      <c r="B8730" s="20"/>
      <c r="D8730" s="165"/>
      <c r="E8730" s="166"/>
      <c r="F8730" s="169"/>
    </row>
    <row r="8731" spans="2:6" ht="20.45" customHeight="1">
      <c r="B8731" s="20"/>
      <c r="D8731" s="165"/>
      <c r="E8731" s="166"/>
      <c r="F8731" s="169"/>
    </row>
    <row r="8732" spans="2:6" ht="20.45" customHeight="1">
      <c r="B8732" s="20"/>
      <c r="D8732" s="165"/>
      <c r="E8732" s="166"/>
      <c r="F8732" s="169"/>
    </row>
    <row r="8733" spans="2:6" ht="20.45" customHeight="1">
      <c r="B8733" s="20"/>
      <c r="D8733" s="165"/>
      <c r="E8733" s="166"/>
      <c r="F8733" s="169"/>
    </row>
    <row r="8734" spans="2:6" ht="20.45" customHeight="1">
      <c r="B8734" s="20"/>
      <c r="D8734" s="165"/>
      <c r="E8734" s="166"/>
      <c r="F8734" s="169"/>
    </row>
    <row r="8735" spans="2:6" ht="20.45" customHeight="1">
      <c r="B8735" s="20"/>
      <c r="D8735" s="165"/>
      <c r="E8735" s="166"/>
      <c r="F8735" s="169"/>
    </row>
    <row r="8736" spans="2:6" ht="20.45" customHeight="1">
      <c r="B8736" s="20"/>
      <c r="D8736" s="165"/>
      <c r="E8736" s="166"/>
      <c r="F8736" s="169"/>
    </row>
    <row r="8737" spans="2:6" ht="20.45" customHeight="1">
      <c r="B8737" s="20"/>
      <c r="D8737" s="165"/>
      <c r="E8737" s="166"/>
      <c r="F8737" s="169"/>
    </row>
    <row r="8738" spans="2:6" ht="20.45" customHeight="1">
      <c r="B8738" s="20"/>
      <c r="D8738" s="165"/>
      <c r="E8738" s="166"/>
      <c r="F8738" s="169"/>
    </row>
    <row r="8739" spans="2:6" ht="20.45" customHeight="1">
      <c r="B8739" s="20"/>
      <c r="D8739" s="165"/>
      <c r="E8739" s="166"/>
      <c r="F8739" s="169"/>
    </row>
    <row r="8740" spans="2:6" ht="20.45" customHeight="1">
      <c r="B8740" s="20"/>
      <c r="D8740" s="165"/>
      <c r="E8740" s="166"/>
      <c r="F8740" s="169"/>
    </row>
    <row r="8741" spans="2:6" ht="20.45" customHeight="1">
      <c r="B8741" s="20"/>
      <c r="D8741" s="165"/>
      <c r="E8741" s="166"/>
      <c r="F8741" s="169"/>
    </row>
    <row r="8742" spans="2:6" ht="20.45" customHeight="1">
      <c r="B8742" s="20"/>
      <c r="D8742" s="165"/>
      <c r="E8742" s="166"/>
      <c r="F8742" s="169"/>
    </row>
    <row r="8743" spans="2:6" ht="20.45" customHeight="1">
      <c r="B8743" s="20"/>
      <c r="D8743" s="165"/>
      <c r="E8743" s="166"/>
      <c r="F8743" s="169"/>
    </row>
    <row r="8744" spans="2:6" ht="20.45" customHeight="1">
      <c r="B8744" s="20"/>
      <c r="D8744" s="165"/>
      <c r="E8744" s="166"/>
      <c r="F8744" s="169"/>
    </row>
    <row r="8745" spans="2:6" ht="20.45" customHeight="1">
      <c r="B8745" s="20"/>
      <c r="D8745" s="165"/>
      <c r="E8745" s="166"/>
      <c r="F8745" s="169"/>
    </row>
    <row r="8746" spans="2:6" ht="20.45" customHeight="1">
      <c r="B8746" s="20"/>
      <c r="D8746" s="165"/>
      <c r="E8746" s="166"/>
      <c r="F8746" s="169"/>
    </row>
    <row r="8747" spans="2:6" ht="20.45" customHeight="1">
      <c r="B8747" s="20"/>
      <c r="D8747" s="165"/>
      <c r="E8747" s="166"/>
      <c r="F8747" s="169"/>
    </row>
    <row r="8748" spans="2:6" ht="20.45" customHeight="1">
      <c r="B8748" s="20"/>
      <c r="D8748" s="165"/>
      <c r="E8748" s="166"/>
      <c r="F8748" s="169"/>
    </row>
    <row r="8749" spans="2:6" ht="20.45" customHeight="1">
      <c r="B8749" s="20"/>
      <c r="D8749" s="165"/>
      <c r="E8749" s="166"/>
      <c r="F8749" s="169"/>
    </row>
    <row r="8750" spans="2:6" ht="20.45" customHeight="1">
      <c r="B8750" s="20"/>
      <c r="D8750" s="165"/>
      <c r="E8750" s="166"/>
      <c r="F8750" s="169"/>
    </row>
    <row r="8751" spans="2:6" ht="20.45" customHeight="1">
      <c r="B8751" s="20"/>
      <c r="D8751" s="165"/>
      <c r="E8751" s="166"/>
      <c r="F8751" s="169"/>
    </row>
    <row r="8752" spans="2:6" ht="20.45" customHeight="1">
      <c r="B8752" s="20"/>
      <c r="D8752" s="165"/>
      <c r="E8752" s="166"/>
      <c r="F8752" s="169"/>
    </row>
    <row r="8753" spans="2:6" ht="20.45" customHeight="1">
      <c r="B8753" s="20"/>
      <c r="D8753" s="165"/>
      <c r="E8753" s="166"/>
      <c r="F8753" s="169"/>
    </row>
    <row r="8754" spans="2:6" ht="20.45" customHeight="1">
      <c r="B8754" s="20"/>
      <c r="D8754" s="165"/>
      <c r="E8754" s="166"/>
      <c r="F8754" s="169"/>
    </row>
    <row r="8755" spans="2:6" ht="20.45" customHeight="1">
      <c r="B8755" s="20"/>
      <c r="D8755" s="165"/>
      <c r="E8755" s="166"/>
      <c r="F8755" s="169"/>
    </row>
    <row r="8756" spans="2:6" ht="20.45" customHeight="1">
      <c r="B8756" s="20"/>
      <c r="D8756" s="165"/>
      <c r="E8756" s="166"/>
      <c r="F8756" s="169"/>
    </row>
    <row r="8757" spans="2:6" ht="20.45" customHeight="1">
      <c r="B8757" s="20"/>
      <c r="D8757" s="165"/>
      <c r="E8757" s="166"/>
      <c r="F8757" s="169"/>
    </row>
    <row r="8758" spans="2:6" ht="20.45" customHeight="1">
      <c r="B8758" s="20"/>
      <c r="D8758" s="165"/>
      <c r="E8758" s="166"/>
      <c r="F8758" s="169"/>
    </row>
    <row r="8759" spans="2:6" ht="20.45" customHeight="1">
      <c r="B8759" s="20"/>
      <c r="D8759" s="165"/>
      <c r="E8759" s="166"/>
      <c r="F8759" s="169"/>
    </row>
    <row r="8760" spans="2:6" ht="20.45" customHeight="1">
      <c r="B8760" s="20"/>
      <c r="D8760" s="165"/>
      <c r="E8760" s="166"/>
      <c r="F8760" s="169"/>
    </row>
    <row r="8761" spans="2:6" ht="20.45" customHeight="1">
      <c r="B8761" s="20"/>
      <c r="D8761" s="165"/>
      <c r="E8761" s="166"/>
      <c r="F8761" s="169"/>
    </row>
    <row r="8762" spans="2:6" ht="20.45" customHeight="1">
      <c r="B8762" s="20"/>
      <c r="D8762" s="165"/>
      <c r="E8762" s="166"/>
      <c r="F8762" s="169"/>
    </row>
    <row r="8763" spans="2:6" ht="20.45" customHeight="1">
      <c r="B8763" s="20"/>
      <c r="D8763" s="165"/>
      <c r="E8763" s="166"/>
      <c r="F8763" s="169"/>
    </row>
    <row r="8764" spans="2:6" ht="20.45" customHeight="1">
      <c r="B8764" s="20"/>
      <c r="D8764" s="165"/>
      <c r="E8764" s="166"/>
      <c r="F8764" s="169"/>
    </row>
    <row r="8765" spans="2:6" ht="20.45" customHeight="1">
      <c r="B8765" s="20"/>
      <c r="D8765" s="165"/>
      <c r="E8765" s="166"/>
      <c r="F8765" s="169"/>
    </row>
    <row r="8766" spans="2:6" ht="20.45" customHeight="1">
      <c r="B8766" s="20"/>
      <c r="D8766" s="165"/>
      <c r="E8766" s="166"/>
      <c r="F8766" s="169"/>
    </row>
    <row r="8767" spans="2:6" ht="20.45" customHeight="1">
      <c r="B8767" s="20"/>
      <c r="D8767" s="165"/>
      <c r="E8767" s="166"/>
      <c r="F8767" s="169"/>
    </row>
    <row r="8768" spans="2:6" ht="20.45" customHeight="1">
      <c r="B8768" s="20"/>
      <c r="D8768" s="165"/>
      <c r="E8768" s="166"/>
      <c r="F8768" s="169"/>
    </row>
    <row r="8769" spans="2:6" ht="20.45" customHeight="1">
      <c r="B8769" s="20"/>
      <c r="D8769" s="165"/>
      <c r="E8769" s="166"/>
      <c r="F8769" s="169"/>
    </row>
    <row r="8770" spans="2:6" ht="20.45" customHeight="1">
      <c r="B8770" s="20"/>
      <c r="D8770" s="165"/>
      <c r="E8770" s="166"/>
      <c r="F8770" s="169"/>
    </row>
    <row r="8771" spans="2:6" ht="20.45" customHeight="1">
      <c r="B8771" s="20"/>
      <c r="D8771" s="165"/>
      <c r="E8771" s="166"/>
      <c r="F8771" s="169"/>
    </row>
    <row r="8772" spans="2:6" ht="20.45" customHeight="1">
      <c r="B8772" s="20"/>
      <c r="D8772" s="165"/>
      <c r="E8772" s="166"/>
      <c r="F8772" s="169"/>
    </row>
    <row r="8773" spans="2:6" ht="20.45" customHeight="1">
      <c r="B8773" s="20"/>
      <c r="D8773" s="165"/>
      <c r="E8773" s="166"/>
      <c r="F8773" s="169"/>
    </row>
    <row r="8774" spans="2:6" ht="20.45" customHeight="1">
      <c r="B8774" s="20"/>
      <c r="D8774" s="165"/>
      <c r="E8774" s="166"/>
      <c r="F8774" s="169"/>
    </row>
    <row r="8775" spans="2:6" ht="20.45" customHeight="1">
      <c r="B8775" s="20"/>
      <c r="D8775" s="165"/>
      <c r="E8775" s="166"/>
      <c r="F8775" s="169"/>
    </row>
    <row r="8776" spans="2:6" ht="20.45" customHeight="1">
      <c r="B8776" s="20"/>
      <c r="D8776" s="165"/>
      <c r="E8776" s="166"/>
      <c r="F8776" s="169"/>
    </row>
    <row r="8777" spans="2:6" ht="20.45" customHeight="1">
      <c r="B8777" s="20"/>
      <c r="D8777" s="165"/>
      <c r="E8777" s="166"/>
      <c r="F8777" s="169"/>
    </row>
    <row r="8778" spans="2:6" ht="20.45" customHeight="1">
      <c r="B8778" s="20"/>
      <c r="D8778" s="165"/>
      <c r="E8778" s="166"/>
      <c r="F8778" s="169"/>
    </row>
    <row r="8779" spans="2:6" ht="20.45" customHeight="1">
      <c r="B8779" s="20"/>
      <c r="D8779" s="165"/>
      <c r="E8779" s="166"/>
      <c r="F8779" s="169"/>
    </row>
    <row r="8780" spans="2:6" ht="20.45" customHeight="1">
      <c r="B8780" s="20"/>
      <c r="D8780" s="165"/>
      <c r="E8780" s="166"/>
      <c r="F8780" s="169"/>
    </row>
    <row r="8781" spans="2:6" ht="20.45" customHeight="1">
      <c r="B8781" s="20"/>
      <c r="D8781" s="165"/>
      <c r="E8781" s="166"/>
      <c r="F8781" s="169"/>
    </row>
    <row r="8782" spans="2:6" ht="20.45" customHeight="1">
      <c r="B8782" s="20"/>
      <c r="D8782" s="165"/>
      <c r="E8782" s="166"/>
      <c r="F8782" s="169"/>
    </row>
    <row r="8783" spans="2:6" ht="20.45" customHeight="1">
      <c r="B8783" s="20"/>
      <c r="D8783" s="165"/>
      <c r="E8783" s="166"/>
      <c r="F8783" s="169"/>
    </row>
    <row r="8784" spans="2:6" ht="20.45" customHeight="1">
      <c r="B8784" s="20"/>
      <c r="D8784" s="165"/>
      <c r="E8784" s="166"/>
      <c r="F8784" s="169"/>
    </row>
    <row r="8785" spans="2:6" ht="20.45" customHeight="1">
      <c r="B8785" s="20"/>
      <c r="D8785" s="165"/>
      <c r="E8785" s="166"/>
      <c r="F8785" s="169"/>
    </row>
    <row r="8786" spans="2:6" ht="20.45" customHeight="1">
      <c r="B8786" s="20"/>
      <c r="D8786" s="165"/>
      <c r="E8786" s="166"/>
      <c r="F8786" s="169"/>
    </row>
    <row r="8787" spans="2:6" ht="20.45" customHeight="1">
      <c r="B8787" s="20"/>
      <c r="D8787" s="165"/>
      <c r="E8787" s="166"/>
      <c r="F8787" s="169"/>
    </row>
    <row r="8788" spans="2:6" ht="20.45" customHeight="1">
      <c r="B8788" s="20"/>
      <c r="D8788" s="165"/>
      <c r="E8788" s="166"/>
      <c r="F8788" s="169"/>
    </row>
    <row r="8789" spans="2:6" ht="20.45" customHeight="1">
      <c r="B8789" s="20"/>
      <c r="D8789" s="165"/>
      <c r="E8789" s="166"/>
      <c r="F8789" s="169"/>
    </row>
    <row r="8790" spans="2:6" ht="20.45" customHeight="1">
      <c r="B8790" s="20"/>
      <c r="D8790" s="165"/>
      <c r="E8790" s="166"/>
      <c r="F8790" s="169"/>
    </row>
    <row r="8791" spans="2:6" ht="20.45" customHeight="1">
      <c r="B8791" s="20"/>
      <c r="D8791" s="165"/>
      <c r="E8791" s="166"/>
      <c r="F8791" s="169"/>
    </row>
    <row r="8792" spans="2:6" ht="20.45" customHeight="1">
      <c r="B8792" s="20"/>
      <c r="D8792" s="165"/>
      <c r="E8792" s="166"/>
      <c r="F8792" s="169"/>
    </row>
    <row r="8793" spans="2:6" ht="20.45" customHeight="1">
      <c r="B8793" s="20"/>
      <c r="D8793" s="165"/>
      <c r="E8793" s="166"/>
      <c r="F8793" s="169"/>
    </row>
    <row r="8794" spans="2:6" ht="20.45" customHeight="1">
      <c r="B8794" s="20"/>
      <c r="D8794" s="165"/>
      <c r="E8794" s="166"/>
      <c r="F8794" s="169"/>
    </row>
    <row r="8795" spans="2:6" ht="20.45" customHeight="1">
      <c r="B8795" s="20"/>
      <c r="D8795" s="165"/>
      <c r="E8795" s="166"/>
      <c r="F8795" s="169"/>
    </row>
    <row r="8796" spans="2:6" ht="20.45" customHeight="1">
      <c r="B8796" s="20"/>
      <c r="D8796" s="165"/>
      <c r="E8796" s="166"/>
      <c r="F8796" s="169"/>
    </row>
    <row r="8797" spans="2:6" ht="20.45" customHeight="1">
      <c r="B8797" s="20"/>
      <c r="D8797" s="165"/>
      <c r="E8797" s="166"/>
      <c r="F8797" s="169"/>
    </row>
    <row r="8798" spans="2:6" ht="20.45" customHeight="1">
      <c r="B8798" s="20"/>
      <c r="D8798" s="165"/>
      <c r="E8798" s="166"/>
      <c r="F8798" s="169"/>
    </row>
    <row r="8799" spans="2:6" ht="20.45" customHeight="1">
      <c r="B8799" s="20"/>
      <c r="D8799" s="165"/>
      <c r="E8799" s="166"/>
      <c r="F8799" s="169"/>
    </row>
    <row r="8800" spans="2:6" ht="20.45" customHeight="1">
      <c r="B8800" s="20"/>
      <c r="D8800" s="165"/>
      <c r="E8800" s="166"/>
      <c r="F8800" s="169"/>
    </row>
    <row r="8801" spans="2:6" ht="20.45" customHeight="1">
      <c r="B8801" s="20"/>
      <c r="D8801" s="165"/>
      <c r="E8801" s="166"/>
      <c r="F8801" s="169"/>
    </row>
    <row r="8802" spans="2:6" ht="20.45" customHeight="1">
      <c r="B8802" s="20"/>
      <c r="D8802" s="165"/>
      <c r="E8802" s="166"/>
      <c r="F8802" s="169"/>
    </row>
    <row r="8803" spans="2:6" ht="20.45" customHeight="1">
      <c r="B8803" s="20"/>
      <c r="D8803" s="165"/>
      <c r="E8803" s="166"/>
      <c r="F8803" s="169"/>
    </row>
    <row r="8804" spans="2:6" ht="20.45" customHeight="1">
      <c r="B8804" s="20"/>
      <c r="D8804" s="165"/>
      <c r="E8804" s="166"/>
      <c r="F8804" s="169"/>
    </row>
    <row r="8805" spans="2:6" ht="20.45" customHeight="1">
      <c r="B8805" s="20"/>
      <c r="D8805" s="165"/>
      <c r="E8805" s="166"/>
      <c r="F8805" s="169"/>
    </row>
    <row r="8806" spans="2:6" ht="20.45" customHeight="1">
      <c r="B8806" s="20"/>
      <c r="D8806" s="165"/>
      <c r="E8806" s="166"/>
      <c r="F8806" s="169"/>
    </row>
    <row r="8807" spans="2:6" ht="20.45" customHeight="1">
      <c r="B8807" s="20"/>
      <c r="D8807" s="165"/>
      <c r="E8807" s="166"/>
      <c r="F8807" s="169"/>
    </row>
    <row r="8808" spans="2:6" ht="20.45" customHeight="1">
      <c r="B8808" s="20"/>
      <c r="D8808" s="165"/>
      <c r="E8808" s="166"/>
      <c r="F8808" s="169"/>
    </row>
    <row r="8809" spans="2:6" ht="20.45" customHeight="1">
      <c r="B8809" s="20"/>
      <c r="D8809" s="165"/>
      <c r="E8809" s="166"/>
      <c r="F8809" s="169"/>
    </row>
    <row r="8810" spans="2:6" ht="20.45" customHeight="1">
      <c r="B8810" s="20"/>
      <c r="D8810" s="165"/>
      <c r="E8810" s="166"/>
      <c r="F8810" s="169"/>
    </row>
    <row r="8811" spans="2:6" ht="20.45" customHeight="1">
      <c r="B8811" s="20"/>
      <c r="D8811" s="165"/>
      <c r="E8811" s="166"/>
      <c r="F8811" s="169"/>
    </row>
    <row r="8812" spans="2:6" ht="20.45" customHeight="1">
      <c r="B8812" s="20"/>
      <c r="D8812" s="165"/>
      <c r="E8812" s="166"/>
      <c r="F8812" s="169"/>
    </row>
    <row r="8813" spans="2:6" ht="20.45" customHeight="1">
      <c r="B8813" s="20"/>
      <c r="D8813" s="165"/>
      <c r="E8813" s="166"/>
      <c r="F8813" s="169"/>
    </row>
    <row r="8814" spans="2:6" ht="20.45" customHeight="1">
      <c r="B8814" s="20"/>
      <c r="D8814" s="165"/>
      <c r="E8814" s="166"/>
      <c r="F8814" s="169"/>
    </row>
    <row r="8815" spans="2:6" ht="20.45" customHeight="1">
      <c r="B8815" s="20"/>
      <c r="D8815" s="165"/>
      <c r="E8815" s="166"/>
      <c r="F8815" s="169"/>
    </row>
    <row r="8816" spans="2:6" ht="20.45" customHeight="1">
      <c r="B8816" s="20"/>
      <c r="D8816" s="165"/>
      <c r="E8816" s="166"/>
      <c r="F8816" s="169"/>
    </row>
    <row r="8817" spans="2:6" ht="20.45" customHeight="1">
      <c r="B8817" s="20"/>
      <c r="D8817" s="165"/>
      <c r="E8817" s="166"/>
      <c r="F8817" s="169"/>
    </row>
    <row r="8818" spans="2:6" ht="20.45" customHeight="1">
      <c r="B8818" s="20"/>
      <c r="D8818" s="165"/>
      <c r="E8818" s="166"/>
      <c r="F8818" s="169"/>
    </row>
    <row r="8819" spans="2:6" ht="20.45" customHeight="1">
      <c r="B8819" s="20"/>
      <c r="D8819" s="165"/>
      <c r="E8819" s="166"/>
      <c r="F8819" s="169"/>
    </row>
    <row r="8820" spans="2:6" ht="20.45" customHeight="1">
      <c r="B8820" s="20"/>
      <c r="D8820" s="165"/>
      <c r="E8820" s="166"/>
      <c r="F8820" s="169"/>
    </row>
    <row r="8821" spans="2:6" ht="20.45" customHeight="1">
      <c r="B8821" s="20"/>
      <c r="D8821" s="165"/>
      <c r="E8821" s="166"/>
      <c r="F8821" s="169"/>
    </row>
    <row r="8822" spans="2:6" ht="20.45" customHeight="1">
      <c r="B8822" s="20"/>
      <c r="D8822" s="165"/>
      <c r="E8822" s="166"/>
      <c r="F8822" s="169"/>
    </row>
    <row r="8823" spans="2:6" ht="20.45" customHeight="1">
      <c r="B8823" s="20"/>
      <c r="D8823" s="165"/>
      <c r="E8823" s="166"/>
      <c r="F8823" s="169"/>
    </row>
    <row r="8824" spans="2:6" ht="20.45" customHeight="1">
      <c r="B8824" s="20"/>
      <c r="D8824" s="165"/>
      <c r="E8824" s="166"/>
      <c r="F8824" s="169"/>
    </row>
    <row r="8825" spans="2:6" ht="20.45" customHeight="1">
      <c r="B8825" s="20"/>
      <c r="D8825" s="165"/>
      <c r="E8825" s="166"/>
      <c r="F8825" s="169"/>
    </row>
    <row r="8826" spans="2:6" ht="20.45" customHeight="1">
      <c r="B8826" s="20"/>
      <c r="D8826" s="165"/>
      <c r="E8826" s="166"/>
      <c r="F8826" s="169"/>
    </row>
    <row r="8827" spans="2:6" ht="20.45" customHeight="1">
      <c r="B8827" s="20"/>
      <c r="D8827" s="165"/>
      <c r="E8827" s="166"/>
      <c r="F8827" s="169"/>
    </row>
    <row r="8828" spans="2:6" ht="20.45" customHeight="1">
      <c r="B8828" s="20"/>
      <c r="D8828" s="165"/>
      <c r="E8828" s="166"/>
      <c r="F8828" s="169"/>
    </row>
    <row r="8829" spans="2:6" ht="20.45" customHeight="1">
      <c r="B8829" s="20"/>
      <c r="D8829" s="165"/>
      <c r="E8829" s="166"/>
      <c r="F8829" s="169"/>
    </row>
    <row r="8830" spans="2:6" ht="20.45" customHeight="1">
      <c r="B8830" s="20"/>
      <c r="D8830" s="165"/>
      <c r="E8830" s="166"/>
      <c r="F8830" s="169"/>
    </row>
    <row r="8831" spans="2:6" ht="20.45" customHeight="1">
      <c r="B8831" s="20"/>
      <c r="D8831" s="165"/>
      <c r="E8831" s="166"/>
      <c r="F8831" s="169"/>
    </row>
    <row r="8832" spans="2:6" ht="20.45" customHeight="1">
      <c r="B8832" s="20"/>
      <c r="D8832" s="165"/>
      <c r="E8832" s="166"/>
      <c r="F8832" s="169"/>
    </row>
    <row r="8833" spans="2:6" ht="20.45" customHeight="1">
      <c r="B8833" s="20"/>
      <c r="D8833" s="165"/>
      <c r="E8833" s="166"/>
      <c r="F8833" s="169"/>
    </row>
    <row r="8834" spans="2:6" ht="20.45" customHeight="1">
      <c r="B8834" s="20"/>
      <c r="D8834" s="165"/>
      <c r="E8834" s="166"/>
      <c r="F8834" s="169"/>
    </row>
    <row r="8835" spans="2:6" ht="20.45" customHeight="1">
      <c r="B8835" s="20"/>
      <c r="D8835" s="165"/>
      <c r="E8835" s="166"/>
      <c r="F8835" s="169"/>
    </row>
    <row r="8836" spans="2:6" ht="20.45" customHeight="1">
      <c r="B8836" s="20"/>
      <c r="D8836" s="165"/>
      <c r="E8836" s="166"/>
      <c r="F8836" s="169"/>
    </row>
    <row r="8837" spans="2:6" ht="20.45" customHeight="1">
      <c r="B8837" s="20"/>
      <c r="D8837" s="165"/>
      <c r="E8837" s="166"/>
      <c r="F8837" s="169"/>
    </row>
    <row r="8838" spans="2:6" ht="20.45" customHeight="1">
      <c r="B8838" s="20"/>
      <c r="D8838" s="165"/>
      <c r="E8838" s="166"/>
      <c r="F8838" s="169"/>
    </row>
    <row r="8839" spans="2:6" ht="20.45" customHeight="1">
      <c r="B8839" s="20"/>
      <c r="D8839" s="165"/>
      <c r="E8839" s="166"/>
      <c r="F8839" s="169"/>
    </row>
    <row r="8840" spans="2:6" ht="20.45" customHeight="1">
      <c r="B8840" s="20"/>
      <c r="D8840" s="165"/>
      <c r="E8840" s="166"/>
      <c r="F8840" s="169"/>
    </row>
    <row r="8841" spans="2:6" ht="20.45" customHeight="1">
      <c r="B8841" s="20"/>
      <c r="D8841" s="165"/>
      <c r="E8841" s="166"/>
      <c r="F8841" s="169"/>
    </row>
    <row r="8842" spans="2:6" ht="20.45" customHeight="1">
      <c r="B8842" s="20"/>
      <c r="D8842" s="165"/>
      <c r="E8842" s="166"/>
      <c r="F8842" s="169"/>
    </row>
    <row r="8843" spans="2:6" ht="20.45" customHeight="1">
      <c r="B8843" s="20"/>
      <c r="D8843" s="165"/>
      <c r="E8843" s="166"/>
      <c r="F8843" s="169"/>
    </row>
    <row r="8844" spans="2:6" ht="20.45" customHeight="1">
      <c r="B8844" s="20"/>
      <c r="D8844" s="165"/>
      <c r="E8844" s="166"/>
      <c r="F8844" s="169"/>
    </row>
    <row r="8845" spans="2:6" ht="20.45" customHeight="1">
      <c r="B8845" s="20"/>
      <c r="D8845" s="165"/>
      <c r="E8845" s="166"/>
      <c r="F8845" s="169"/>
    </row>
    <row r="8846" spans="2:6" ht="20.45" customHeight="1">
      <c r="B8846" s="20"/>
      <c r="D8846" s="165"/>
      <c r="E8846" s="166"/>
      <c r="F8846" s="169"/>
    </row>
    <row r="8847" spans="2:6" ht="20.45" customHeight="1">
      <c r="B8847" s="20"/>
      <c r="D8847" s="165"/>
      <c r="E8847" s="166"/>
      <c r="F8847" s="169"/>
    </row>
    <row r="8848" spans="2:6" ht="20.45" customHeight="1">
      <c r="B8848" s="20"/>
      <c r="D8848" s="165"/>
      <c r="E8848" s="166"/>
      <c r="F8848" s="169"/>
    </row>
    <row r="8849" spans="2:6" ht="20.45" customHeight="1">
      <c r="B8849" s="20"/>
      <c r="D8849" s="165"/>
      <c r="E8849" s="166"/>
      <c r="F8849" s="169"/>
    </row>
    <row r="8850" spans="2:6" ht="20.45" customHeight="1">
      <c r="B8850" s="20"/>
      <c r="D8850" s="165"/>
      <c r="E8850" s="166"/>
      <c r="F8850" s="169"/>
    </row>
    <row r="8851" spans="2:6" ht="20.45" customHeight="1">
      <c r="B8851" s="20"/>
      <c r="D8851" s="165"/>
      <c r="E8851" s="166"/>
      <c r="F8851" s="169"/>
    </row>
    <row r="8852" spans="2:6" ht="20.45" customHeight="1">
      <c r="B8852" s="20"/>
      <c r="D8852" s="165"/>
      <c r="E8852" s="166"/>
      <c r="F8852" s="169"/>
    </row>
    <row r="8853" spans="2:6" ht="20.45" customHeight="1">
      <c r="B8853" s="20"/>
      <c r="D8853" s="165"/>
      <c r="E8853" s="166"/>
      <c r="F8853" s="169"/>
    </row>
    <row r="8854" spans="2:6" ht="20.45" customHeight="1">
      <c r="B8854" s="20"/>
      <c r="D8854" s="165"/>
      <c r="E8854" s="166"/>
      <c r="F8854" s="169"/>
    </row>
    <row r="8855" spans="2:6" ht="20.45" customHeight="1">
      <c r="B8855" s="20"/>
      <c r="D8855" s="165"/>
      <c r="E8855" s="166"/>
      <c r="F8855" s="169"/>
    </row>
    <row r="8856" spans="2:6" ht="20.45" customHeight="1">
      <c r="B8856" s="20"/>
      <c r="D8856" s="165"/>
      <c r="E8856" s="166"/>
      <c r="F8856" s="169"/>
    </row>
    <row r="8857" spans="2:6" ht="20.45" customHeight="1">
      <c r="B8857" s="20"/>
      <c r="D8857" s="165"/>
      <c r="E8857" s="166"/>
      <c r="F8857" s="169"/>
    </row>
    <row r="8858" spans="2:6" ht="20.45" customHeight="1">
      <c r="B8858" s="20"/>
      <c r="D8858" s="165"/>
      <c r="E8858" s="166"/>
      <c r="F8858" s="169"/>
    </row>
    <row r="8859" spans="2:6" ht="20.45" customHeight="1">
      <c r="B8859" s="20"/>
      <c r="D8859" s="165"/>
      <c r="E8859" s="166"/>
      <c r="F8859" s="169"/>
    </row>
    <row r="8860" spans="2:6" ht="20.45" customHeight="1">
      <c r="B8860" s="20"/>
      <c r="D8860" s="165"/>
      <c r="E8860" s="166"/>
      <c r="F8860" s="169"/>
    </row>
    <row r="8861" spans="2:6" ht="20.45" customHeight="1">
      <c r="B8861" s="20"/>
      <c r="D8861" s="165"/>
      <c r="E8861" s="166"/>
      <c r="F8861" s="169"/>
    </row>
    <row r="8862" spans="2:6" ht="20.45" customHeight="1">
      <c r="B8862" s="20"/>
      <c r="D8862" s="165"/>
      <c r="E8862" s="166"/>
      <c r="F8862" s="169"/>
    </row>
    <row r="8863" spans="2:6" ht="20.45" customHeight="1">
      <c r="B8863" s="20"/>
      <c r="D8863" s="165"/>
      <c r="E8863" s="166"/>
      <c r="F8863" s="169"/>
    </row>
    <row r="8864" spans="2:6" ht="20.45" customHeight="1">
      <c r="B8864" s="20"/>
      <c r="D8864" s="165"/>
      <c r="E8864" s="166"/>
      <c r="F8864" s="169"/>
    </row>
    <row r="8865" spans="2:6" ht="20.45" customHeight="1">
      <c r="B8865" s="20"/>
      <c r="D8865" s="165"/>
      <c r="E8865" s="166"/>
      <c r="F8865" s="169"/>
    </row>
    <row r="8866" spans="2:6" ht="20.45" customHeight="1">
      <c r="B8866" s="20"/>
      <c r="D8866" s="165"/>
      <c r="E8866" s="166"/>
      <c r="F8866" s="169"/>
    </row>
    <row r="8867" spans="2:6" ht="20.45" customHeight="1">
      <c r="B8867" s="20"/>
      <c r="D8867" s="165"/>
      <c r="E8867" s="166"/>
      <c r="F8867" s="169"/>
    </row>
    <row r="8868" spans="2:6" ht="20.45" customHeight="1">
      <c r="B8868" s="20"/>
      <c r="D8868" s="165"/>
      <c r="E8868" s="166"/>
      <c r="F8868" s="169"/>
    </row>
    <row r="8869" spans="2:6" ht="20.45" customHeight="1">
      <c r="B8869" s="20"/>
      <c r="D8869" s="165"/>
      <c r="E8869" s="166"/>
      <c r="F8869" s="169"/>
    </row>
    <row r="8870" spans="2:6" ht="20.45" customHeight="1">
      <c r="B8870" s="20"/>
      <c r="D8870" s="165"/>
      <c r="E8870" s="166"/>
      <c r="F8870" s="169"/>
    </row>
    <row r="8871" spans="2:6" ht="20.45" customHeight="1">
      <c r="B8871" s="20"/>
      <c r="D8871" s="165"/>
      <c r="E8871" s="166"/>
      <c r="F8871" s="169"/>
    </row>
    <row r="8872" spans="2:6" ht="20.45" customHeight="1">
      <c r="B8872" s="20"/>
      <c r="D8872" s="165"/>
      <c r="E8872" s="166"/>
      <c r="F8872" s="169"/>
    </row>
    <row r="8873" spans="2:6" ht="20.45" customHeight="1">
      <c r="B8873" s="20"/>
      <c r="D8873" s="165"/>
      <c r="E8873" s="166"/>
      <c r="F8873" s="169"/>
    </row>
    <row r="8874" spans="2:6" ht="20.45" customHeight="1">
      <c r="B8874" s="20"/>
      <c r="D8874" s="165"/>
      <c r="E8874" s="166"/>
      <c r="F8874" s="169"/>
    </row>
    <row r="8875" spans="2:6" ht="20.45" customHeight="1">
      <c r="B8875" s="20"/>
      <c r="D8875" s="165"/>
      <c r="E8875" s="166"/>
      <c r="F8875" s="169"/>
    </row>
    <row r="8876" spans="2:6" ht="20.45" customHeight="1">
      <c r="B8876" s="20"/>
      <c r="D8876" s="165"/>
      <c r="E8876" s="166"/>
      <c r="F8876" s="169"/>
    </row>
    <row r="8877" spans="2:6" ht="20.45" customHeight="1">
      <c r="B8877" s="20"/>
      <c r="D8877" s="165"/>
      <c r="E8877" s="166"/>
      <c r="F8877" s="169"/>
    </row>
    <row r="8878" spans="2:6" ht="20.45" customHeight="1">
      <c r="B8878" s="20"/>
      <c r="D8878" s="165"/>
      <c r="E8878" s="166"/>
      <c r="F8878" s="169"/>
    </row>
    <row r="8879" spans="2:6" ht="20.45" customHeight="1">
      <c r="B8879" s="20"/>
      <c r="D8879" s="165"/>
      <c r="E8879" s="166"/>
      <c r="F8879" s="169"/>
    </row>
    <row r="8880" spans="2:6" ht="20.45" customHeight="1">
      <c r="B8880" s="20"/>
      <c r="D8880" s="165"/>
      <c r="E8880" s="166"/>
      <c r="F8880" s="169"/>
    </row>
    <row r="8881" spans="2:6" ht="20.45" customHeight="1">
      <c r="B8881" s="20"/>
      <c r="D8881" s="165"/>
      <c r="E8881" s="166"/>
      <c r="F8881" s="169"/>
    </row>
    <row r="8882" spans="2:6" ht="20.45" customHeight="1">
      <c r="B8882" s="20"/>
      <c r="D8882" s="165"/>
      <c r="E8882" s="166"/>
      <c r="F8882" s="169"/>
    </row>
    <row r="8883" spans="2:6" ht="20.45" customHeight="1">
      <c r="B8883" s="20"/>
      <c r="D8883" s="165"/>
      <c r="E8883" s="166"/>
      <c r="F8883" s="169"/>
    </row>
    <row r="8884" spans="2:6" ht="20.45" customHeight="1">
      <c r="B8884" s="20"/>
      <c r="D8884" s="165"/>
      <c r="E8884" s="166"/>
      <c r="F8884" s="169"/>
    </row>
    <row r="8885" spans="2:6" ht="20.45" customHeight="1">
      <c r="B8885" s="20"/>
      <c r="D8885" s="165"/>
      <c r="E8885" s="166"/>
      <c r="F8885" s="169"/>
    </row>
    <row r="8886" spans="2:6" ht="20.45" customHeight="1">
      <c r="B8886" s="20"/>
      <c r="D8886" s="165"/>
      <c r="E8886" s="166"/>
      <c r="F8886" s="169"/>
    </row>
    <row r="8887" spans="2:6" ht="20.45" customHeight="1">
      <c r="B8887" s="20"/>
      <c r="D8887" s="165"/>
      <c r="E8887" s="166"/>
      <c r="F8887" s="169"/>
    </row>
    <row r="8888" spans="2:6" ht="20.45" customHeight="1">
      <c r="B8888" s="20"/>
      <c r="D8888" s="165"/>
      <c r="E8888" s="166"/>
      <c r="F8888" s="169"/>
    </row>
    <row r="8889" spans="2:6" ht="20.45" customHeight="1">
      <c r="B8889" s="20"/>
      <c r="D8889" s="165"/>
      <c r="E8889" s="166"/>
      <c r="F8889" s="169"/>
    </row>
    <row r="8890" spans="2:6" ht="20.45" customHeight="1">
      <c r="B8890" s="20"/>
      <c r="D8890" s="165"/>
      <c r="E8890" s="166"/>
      <c r="F8890" s="169"/>
    </row>
    <row r="8891" spans="2:6" ht="20.45" customHeight="1">
      <c r="B8891" s="20"/>
      <c r="D8891" s="165"/>
      <c r="E8891" s="166"/>
      <c r="F8891" s="169"/>
    </row>
    <row r="8892" spans="2:6" ht="20.45" customHeight="1">
      <c r="B8892" s="20"/>
      <c r="D8892" s="165"/>
      <c r="E8892" s="166"/>
      <c r="F8892" s="169"/>
    </row>
    <row r="8893" spans="2:6" ht="20.45" customHeight="1">
      <c r="B8893" s="20"/>
      <c r="D8893" s="165"/>
      <c r="E8893" s="166"/>
      <c r="F8893" s="169"/>
    </row>
    <row r="8894" spans="2:6" ht="20.45" customHeight="1">
      <c r="B8894" s="20"/>
      <c r="D8894" s="165"/>
      <c r="E8894" s="166"/>
      <c r="F8894" s="169"/>
    </row>
    <row r="8895" spans="2:6" ht="20.45" customHeight="1">
      <c r="B8895" s="20"/>
      <c r="D8895" s="165"/>
      <c r="E8895" s="166"/>
      <c r="F8895" s="169"/>
    </row>
    <row r="8896" spans="2:6" ht="20.45" customHeight="1">
      <c r="B8896" s="20"/>
      <c r="D8896" s="165"/>
      <c r="E8896" s="166"/>
      <c r="F8896" s="169"/>
    </row>
    <row r="8897" spans="2:6" ht="20.45" customHeight="1">
      <c r="B8897" s="20"/>
      <c r="D8897" s="165"/>
      <c r="E8897" s="166"/>
      <c r="F8897" s="169"/>
    </row>
    <row r="8898" spans="2:6" ht="20.45" customHeight="1">
      <c r="B8898" s="20"/>
      <c r="D8898" s="165"/>
      <c r="E8898" s="166"/>
      <c r="F8898" s="169"/>
    </row>
    <row r="8899" spans="2:6" ht="20.45" customHeight="1">
      <c r="B8899" s="20"/>
      <c r="D8899" s="165"/>
      <c r="E8899" s="166"/>
      <c r="F8899" s="169"/>
    </row>
    <row r="8900" spans="2:6" ht="20.45" customHeight="1">
      <c r="B8900" s="20"/>
      <c r="D8900" s="165"/>
      <c r="E8900" s="166"/>
      <c r="F8900" s="169"/>
    </row>
    <row r="8901" spans="2:6" ht="20.45" customHeight="1">
      <c r="B8901" s="20"/>
      <c r="D8901" s="165"/>
      <c r="E8901" s="166"/>
      <c r="F8901" s="169"/>
    </row>
    <row r="8902" spans="2:6" ht="20.45" customHeight="1">
      <c r="B8902" s="20"/>
      <c r="D8902" s="165"/>
      <c r="E8902" s="166"/>
      <c r="F8902" s="169"/>
    </row>
    <row r="8903" spans="2:6" ht="20.45" customHeight="1">
      <c r="B8903" s="20"/>
      <c r="D8903" s="165"/>
      <c r="E8903" s="166"/>
      <c r="F8903" s="169"/>
    </row>
    <row r="8904" spans="2:6" ht="20.45" customHeight="1">
      <c r="B8904" s="20"/>
      <c r="D8904" s="165"/>
      <c r="E8904" s="166"/>
      <c r="F8904" s="169"/>
    </row>
    <row r="8905" spans="2:6" ht="20.45" customHeight="1">
      <c r="B8905" s="20"/>
      <c r="D8905" s="165"/>
      <c r="E8905" s="166"/>
      <c r="F8905" s="169"/>
    </row>
    <row r="8906" spans="2:6" ht="20.45" customHeight="1">
      <c r="B8906" s="20"/>
      <c r="D8906" s="165"/>
      <c r="E8906" s="166"/>
      <c r="F8906" s="169"/>
    </row>
    <row r="8907" spans="2:6" ht="20.45" customHeight="1">
      <c r="B8907" s="20"/>
      <c r="D8907" s="165"/>
      <c r="E8907" s="166"/>
      <c r="F8907" s="169"/>
    </row>
    <row r="8908" spans="2:6" ht="20.45" customHeight="1">
      <c r="B8908" s="20"/>
      <c r="D8908" s="165"/>
      <c r="E8908" s="166"/>
      <c r="F8908" s="169"/>
    </row>
    <row r="8909" spans="2:6" ht="20.45" customHeight="1">
      <c r="B8909" s="20"/>
      <c r="D8909" s="165"/>
      <c r="E8909" s="166"/>
      <c r="F8909" s="169"/>
    </row>
    <row r="8910" spans="2:6" ht="20.45" customHeight="1">
      <c r="B8910" s="20"/>
      <c r="D8910" s="165"/>
      <c r="E8910" s="166"/>
      <c r="F8910" s="169"/>
    </row>
    <row r="8911" spans="2:6" ht="20.45" customHeight="1">
      <c r="B8911" s="20"/>
      <c r="D8911" s="165"/>
      <c r="E8911" s="166"/>
      <c r="F8911" s="169"/>
    </row>
    <row r="8912" spans="2:6" ht="20.45" customHeight="1">
      <c r="B8912" s="20"/>
      <c r="D8912" s="165"/>
      <c r="E8912" s="166"/>
      <c r="F8912" s="169"/>
    </row>
    <row r="8913" spans="2:6" ht="20.45" customHeight="1">
      <c r="B8913" s="20"/>
      <c r="D8913" s="165"/>
      <c r="E8913" s="166"/>
      <c r="F8913" s="169"/>
    </row>
    <row r="8914" spans="2:6" ht="20.45" customHeight="1">
      <c r="B8914" s="20"/>
      <c r="D8914" s="165"/>
      <c r="E8914" s="166"/>
      <c r="F8914" s="169"/>
    </row>
    <row r="8915" spans="2:6" ht="20.45" customHeight="1">
      <c r="B8915" s="20"/>
      <c r="D8915" s="165"/>
      <c r="E8915" s="166"/>
      <c r="F8915" s="169"/>
    </row>
    <row r="8916" spans="2:6" ht="20.45" customHeight="1">
      <c r="B8916" s="20"/>
      <c r="D8916" s="165"/>
      <c r="E8916" s="166"/>
      <c r="F8916" s="169"/>
    </row>
    <row r="8917" spans="2:6" ht="20.45" customHeight="1">
      <c r="B8917" s="20"/>
      <c r="D8917" s="165"/>
      <c r="E8917" s="166"/>
      <c r="F8917" s="169"/>
    </row>
    <row r="8918" spans="2:6" ht="20.45" customHeight="1">
      <c r="B8918" s="20"/>
      <c r="D8918" s="165"/>
      <c r="E8918" s="166"/>
      <c r="F8918" s="169"/>
    </row>
    <row r="8919" spans="2:6" ht="20.45" customHeight="1">
      <c r="B8919" s="20"/>
      <c r="D8919" s="165"/>
      <c r="E8919" s="166"/>
      <c r="F8919" s="169"/>
    </row>
    <row r="8920" spans="2:6" ht="20.45" customHeight="1">
      <c r="B8920" s="20"/>
      <c r="D8920" s="165"/>
      <c r="E8920" s="166"/>
      <c r="F8920" s="169"/>
    </row>
    <row r="8921" spans="2:6" ht="20.45" customHeight="1">
      <c r="B8921" s="20"/>
      <c r="D8921" s="165"/>
      <c r="E8921" s="166"/>
      <c r="F8921" s="169"/>
    </row>
    <row r="8922" spans="2:6" ht="20.45" customHeight="1">
      <c r="B8922" s="20"/>
      <c r="D8922" s="165"/>
      <c r="E8922" s="166"/>
      <c r="F8922" s="169"/>
    </row>
    <row r="8923" spans="2:6" ht="20.45" customHeight="1">
      <c r="B8923" s="20"/>
      <c r="D8923" s="165"/>
      <c r="E8923" s="166"/>
      <c r="F8923" s="169"/>
    </row>
    <row r="8924" spans="2:6" ht="20.45" customHeight="1">
      <c r="B8924" s="20"/>
      <c r="D8924" s="165"/>
      <c r="E8924" s="166"/>
      <c r="F8924" s="169"/>
    </row>
    <row r="8925" spans="2:6" ht="20.45" customHeight="1">
      <c r="B8925" s="20"/>
      <c r="D8925" s="165"/>
      <c r="E8925" s="166"/>
      <c r="F8925" s="169"/>
    </row>
    <row r="8926" spans="2:6" ht="20.45" customHeight="1">
      <c r="B8926" s="20"/>
      <c r="D8926" s="165"/>
      <c r="E8926" s="166"/>
      <c r="F8926" s="169"/>
    </row>
    <row r="8927" spans="2:6" ht="20.45" customHeight="1">
      <c r="B8927" s="20"/>
      <c r="D8927" s="165"/>
      <c r="E8927" s="166"/>
      <c r="F8927" s="169"/>
    </row>
    <row r="8928" spans="2:6" ht="20.45" customHeight="1">
      <c r="B8928" s="20"/>
      <c r="D8928" s="165"/>
      <c r="E8928" s="166"/>
      <c r="F8928" s="169"/>
    </row>
    <row r="8929" spans="2:6" ht="20.45" customHeight="1">
      <c r="B8929" s="20"/>
      <c r="D8929" s="165"/>
      <c r="E8929" s="166"/>
      <c r="F8929" s="169"/>
    </row>
    <row r="8930" spans="2:6" ht="20.45" customHeight="1">
      <c r="B8930" s="20"/>
      <c r="D8930" s="165"/>
      <c r="E8930" s="166"/>
      <c r="F8930" s="169"/>
    </row>
    <row r="8931" spans="2:6" ht="20.45" customHeight="1">
      <c r="B8931" s="20"/>
      <c r="D8931" s="165"/>
      <c r="E8931" s="166"/>
      <c r="F8931" s="169"/>
    </row>
    <row r="8932" spans="2:6" ht="20.45" customHeight="1">
      <c r="B8932" s="20"/>
      <c r="D8932" s="165"/>
      <c r="E8932" s="166"/>
      <c r="F8932" s="169"/>
    </row>
    <row r="8933" spans="2:6" ht="20.45" customHeight="1">
      <c r="B8933" s="20"/>
      <c r="D8933" s="165"/>
      <c r="E8933" s="166"/>
      <c r="F8933" s="169"/>
    </row>
    <row r="8934" spans="2:6" ht="20.45" customHeight="1">
      <c r="B8934" s="20"/>
      <c r="D8934" s="165"/>
      <c r="E8934" s="166"/>
      <c r="F8934" s="169"/>
    </row>
    <row r="8935" spans="2:6" ht="20.45" customHeight="1">
      <c r="B8935" s="20"/>
      <c r="D8935" s="165"/>
      <c r="E8935" s="166"/>
      <c r="F8935" s="169"/>
    </row>
    <row r="8936" spans="2:6" ht="20.45" customHeight="1">
      <c r="B8936" s="20"/>
      <c r="D8936" s="165"/>
      <c r="E8936" s="166"/>
      <c r="F8936" s="169"/>
    </row>
    <row r="8937" spans="2:6" ht="20.45" customHeight="1">
      <c r="B8937" s="20"/>
      <c r="D8937" s="165"/>
      <c r="E8937" s="166"/>
      <c r="F8937" s="169"/>
    </row>
    <row r="8938" spans="2:6" ht="20.45" customHeight="1">
      <c r="B8938" s="20"/>
      <c r="D8938" s="165"/>
      <c r="E8938" s="166"/>
      <c r="F8938" s="169"/>
    </row>
    <row r="8939" spans="2:6" ht="20.45" customHeight="1">
      <c r="B8939" s="20"/>
      <c r="D8939" s="165"/>
      <c r="E8939" s="166"/>
      <c r="F8939" s="169"/>
    </row>
    <row r="8940" spans="2:6" ht="20.45" customHeight="1">
      <c r="B8940" s="20"/>
      <c r="D8940" s="165"/>
      <c r="E8940" s="166"/>
      <c r="F8940" s="169"/>
    </row>
    <row r="8941" spans="2:6" ht="20.45" customHeight="1">
      <c r="B8941" s="20"/>
      <c r="D8941" s="165"/>
      <c r="E8941" s="166"/>
      <c r="F8941" s="169"/>
    </row>
    <row r="8942" spans="2:6" ht="20.45" customHeight="1">
      <c r="B8942" s="20"/>
      <c r="D8942" s="165"/>
      <c r="E8942" s="166"/>
      <c r="F8942" s="169"/>
    </row>
    <row r="8943" spans="2:6" ht="20.45" customHeight="1">
      <c r="B8943" s="20"/>
      <c r="D8943" s="165"/>
      <c r="E8943" s="166"/>
      <c r="F8943" s="169"/>
    </row>
    <row r="8944" spans="2:6" ht="20.45" customHeight="1">
      <c r="B8944" s="20"/>
      <c r="D8944" s="165"/>
      <c r="E8944" s="166"/>
      <c r="F8944" s="169"/>
    </row>
    <row r="8945" spans="2:6" ht="20.45" customHeight="1">
      <c r="B8945" s="20"/>
      <c r="D8945" s="165"/>
      <c r="E8945" s="166"/>
      <c r="F8945" s="169"/>
    </row>
    <row r="8946" spans="2:6" ht="20.45" customHeight="1">
      <c r="B8946" s="20"/>
      <c r="D8946" s="165"/>
      <c r="E8946" s="166"/>
      <c r="F8946" s="169"/>
    </row>
    <row r="8947" spans="2:6" ht="20.45" customHeight="1">
      <c r="B8947" s="20"/>
      <c r="D8947" s="165"/>
      <c r="E8947" s="166"/>
      <c r="F8947" s="169"/>
    </row>
    <row r="8948" spans="2:6" ht="20.45" customHeight="1">
      <c r="B8948" s="20"/>
      <c r="D8948" s="165"/>
      <c r="E8948" s="166"/>
      <c r="F8948" s="169"/>
    </row>
    <row r="8949" spans="2:6" ht="20.45" customHeight="1">
      <c r="B8949" s="20"/>
      <c r="D8949" s="165"/>
      <c r="E8949" s="166"/>
      <c r="F8949" s="169"/>
    </row>
    <row r="8950" spans="2:6" ht="20.45" customHeight="1">
      <c r="B8950" s="20"/>
      <c r="D8950" s="165"/>
      <c r="E8950" s="166"/>
      <c r="F8950" s="169"/>
    </row>
    <row r="8951" spans="2:6" ht="20.45" customHeight="1">
      <c r="B8951" s="20"/>
      <c r="D8951" s="165"/>
      <c r="E8951" s="166"/>
      <c r="F8951" s="169"/>
    </row>
    <row r="8952" spans="2:6" ht="20.45" customHeight="1">
      <c r="B8952" s="20"/>
      <c r="D8952" s="165"/>
      <c r="E8952" s="166"/>
      <c r="F8952" s="169"/>
    </row>
    <row r="8953" spans="2:6" ht="20.45" customHeight="1">
      <c r="B8953" s="20"/>
      <c r="D8953" s="165"/>
      <c r="E8953" s="166"/>
      <c r="F8953" s="169"/>
    </row>
    <row r="8954" spans="2:6" ht="20.45" customHeight="1">
      <c r="B8954" s="20"/>
      <c r="D8954" s="165"/>
      <c r="E8954" s="166"/>
      <c r="F8954" s="169"/>
    </row>
    <row r="8955" spans="2:6" ht="20.45" customHeight="1">
      <c r="B8955" s="20"/>
      <c r="D8955" s="165"/>
      <c r="E8955" s="166"/>
      <c r="F8955" s="169"/>
    </row>
    <row r="8956" spans="2:6" ht="20.45" customHeight="1">
      <c r="B8956" s="20"/>
      <c r="D8956" s="165"/>
      <c r="E8956" s="166"/>
      <c r="F8956" s="169"/>
    </row>
    <row r="8957" spans="2:6" ht="20.45" customHeight="1">
      <c r="B8957" s="20"/>
      <c r="D8957" s="165"/>
      <c r="E8957" s="166"/>
      <c r="F8957" s="169"/>
    </row>
    <row r="8958" spans="2:6" ht="20.45" customHeight="1">
      <c r="B8958" s="20"/>
      <c r="D8958" s="165"/>
      <c r="E8958" s="166"/>
      <c r="F8958" s="169"/>
    </row>
    <row r="8959" spans="2:6" ht="20.45" customHeight="1">
      <c r="B8959" s="20"/>
      <c r="D8959" s="165"/>
      <c r="E8959" s="166"/>
      <c r="F8959" s="169"/>
    </row>
    <row r="8960" spans="2:6" ht="20.45" customHeight="1">
      <c r="B8960" s="20"/>
      <c r="D8960" s="165"/>
      <c r="E8960" s="166"/>
      <c r="F8960" s="169"/>
    </row>
    <row r="8961" spans="2:6" ht="20.45" customHeight="1">
      <c r="B8961" s="20"/>
      <c r="D8961" s="165"/>
      <c r="E8961" s="166"/>
      <c r="F8961" s="169"/>
    </row>
    <row r="8962" spans="2:6" ht="20.45" customHeight="1">
      <c r="B8962" s="20"/>
      <c r="D8962" s="165"/>
      <c r="E8962" s="166"/>
      <c r="F8962" s="169"/>
    </row>
    <row r="8963" spans="2:6" ht="20.45" customHeight="1">
      <c r="B8963" s="20"/>
      <c r="D8963" s="165"/>
      <c r="E8963" s="166"/>
      <c r="F8963" s="169"/>
    </row>
    <row r="8964" spans="2:6" ht="20.45" customHeight="1">
      <c r="B8964" s="20"/>
      <c r="D8964" s="165"/>
      <c r="E8964" s="166"/>
      <c r="F8964" s="169"/>
    </row>
    <row r="8965" spans="2:6" ht="20.45" customHeight="1">
      <c r="B8965" s="20"/>
      <c r="D8965" s="165"/>
      <c r="E8965" s="166"/>
      <c r="F8965" s="169"/>
    </row>
    <row r="8966" spans="2:6" ht="20.45" customHeight="1">
      <c r="B8966" s="20"/>
      <c r="D8966" s="165"/>
      <c r="E8966" s="166"/>
      <c r="F8966" s="169"/>
    </row>
    <row r="8967" spans="2:6" ht="20.45" customHeight="1">
      <c r="B8967" s="20"/>
      <c r="D8967" s="165"/>
      <c r="E8967" s="166"/>
      <c r="F8967" s="169"/>
    </row>
    <row r="8968" spans="2:6" ht="20.45" customHeight="1">
      <c r="B8968" s="20"/>
      <c r="D8968" s="165"/>
      <c r="E8968" s="166"/>
      <c r="F8968" s="169"/>
    </row>
    <row r="8969" spans="2:6" ht="20.45" customHeight="1">
      <c r="B8969" s="20"/>
      <c r="D8969" s="165"/>
      <c r="E8969" s="166"/>
      <c r="F8969" s="169"/>
    </row>
    <row r="8970" spans="2:6" ht="20.45" customHeight="1">
      <c r="B8970" s="20"/>
      <c r="D8970" s="165"/>
      <c r="E8970" s="166"/>
      <c r="F8970" s="169"/>
    </row>
    <row r="8971" spans="2:6" ht="20.45" customHeight="1">
      <c r="B8971" s="20"/>
      <c r="D8971" s="165"/>
      <c r="E8971" s="166"/>
      <c r="F8971" s="169"/>
    </row>
    <row r="8972" spans="2:6" ht="20.45" customHeight="1">
      <c r="B8972" s="20"/>
      <c r="D8972" s="165"/>
      <c r="E8972" s="166"/>
      <c r="F8972" s="169"/>
    </row>
    <row r="8973" spans="2:6" ht="20.45" customHeight="1">
      <c r="B8973" s="20"/>
      <c r="D8973" s="165"/>
      <c r="E8973" s="166"/>
      <c r="F8973" s="169"/>
    </row>
    <row r="8974" spans="2:6" ht="20.45" customHeight="1">
      <c r="B8974" s="20"/>
      <c r="D8974" s="165"/>
      <c r="E8974" s="166"/>
      <c r="F8974" s="169"/>
    </row>
    <row r="8975" spans="2:6" ht="20.45" customHeight="1">
      <c r="B8975" s="20"/>
      <c r="D8975" s="165"/>
      <c r="E8975" s="166"/>
      <c r="F8975" s="169"/>
    </row>
    <row r="8976" spans="2:6" ht="20.45" customHeight="1">
      <c r="B8976" s="20"/>
      <c r="D8976" s="165"/>
      <c r="E8976" s="166"/>
      <c r="F8976" s="169"/>
    </row>
    <row r="8977" spans="2:6" ht="20.45" customHeight="1">
      <c r="B8977" s="20"/>
      <c r="D8977" s="165"/>
      <c r="E8977" s="166"/>
      <c r="F8977" s="169"/>
    </row>
    <row r="8978" spans="2:6" ht="20.45" customHeight="1">
      <c r="B8978" s="20"/>
      <c r="D8978" s="165"/>
      <c r="E8978" s="166"/>
      <c r="F8978" s="169"/>
    </row>
    <row r="8979" spans="2:6" ht="20.45" customHeight="1">
      <c r="B8979" s="20"/>
      <c r="D8979" s="165"/>
      <c r="E8979" s="166"/>
      <c r="F8979" s="169"/>
    </row>
    <row r="8980" spans="2:6" ht="20.45" customHeight="1">
      <c r="B8980" s="20"/>
      <c r="D8980" s="165"/>
      <c r="E8980" s="166"/>
      <c r="F8980" s="169"/>
    </row>
    <row r="8981" spans="2:6" ht="20.45" customHeight="1">
      <c r="B8981" s="20"/>
      <c r="D8981" s="165"/>
      <c r="E8981" s="166"/>
      <c r="F8981" s="169"/>
    </row>
    <row r="8982" spans="2:6" ht="20.45" customHeight="1">
      <c r="B8982" s="20"/>
      <c r="D8982" s="165"/>
      <c r="E8982" s="166"/>
      <c r="F8982" s="169"/>
    </row>
    <row r="8983" spans="2:6" ht="20.45" customHeight="1">
      <c r="B8983" s="20"/>
      <c r="D8983" s="165"/>
      <c r="E8983" s="166"/>
      <c r="F8983" s="169"/>
    </row>
    <row r="8984" spans="2:6" ht="20.45" customHeight="1">
      <c r="B8984" s="20"/>
      <c r="D8984" s="165"/>
      <c r="E8984" s="166"/>
      <c r="F8984" s="169"/>
    </row>
    <row r="8985" spans="2:6" ht="20.45" customHeight="1">
      <c r="B8985" s="20"/>
      <c r="D8985" s="165"/>
      <c r="E8985" s="166"/>
      <c r="F8985" s="169"/>
    </row>
    <row r="8986" spans="2:6" ht="20.45" customHeight="1">
      <c r="B8986" s="20"/>
      <c r="D8986" s="165"/>
      <c r="E8986" s="166"/>
      <c r="F8986" s="169"/>
    </row>
    <row r="8987" spans="2:6" ht="20.45" customHeight="1">
      <c r="B8987" s="20"/>
      <c r="D8987" s="165"/>
      <c r="E8987" s="166"/>
      <c r="F8987" s="169"/>
    </row>
    <row r="8988" spans="2:6" ht="20.45" customHeight="1">
      <c r="B8988" s="20"/>
      <c r="D8988" s="165"/>
      <c r="E8988" s="166"/>
      <c r="F8988" s="169"/>
    </row>
    <row r="8989" spans="2:6" ht="20.45" customHeight="1">
      <c r="B8989" s="20"/>
      <c r="D8989" s="165"/>
      <c r="E8989" s="166"/>
      <c r="F8989" s="169"/>
    </row>
    <row r="8990" spans="2:6" ht="20.45" customHeight="1">
      <c r="B8990" s="20"/>
      <c r="D8990" s="165"/>
      <c r="E8990" s="166"/>
      <c r="F8990" s="169"/>
    </row>
    <row r="8991" spans="2:6" ht="20.45" customHeight="1">
      <c r="B8991" s="20"/>
      <c r="D8991" s="165"/>
      <c r="E8991" s="166"/>
      <c r="F8991" s="169"/>
    </row>
    <row r="8992" spans="2:6" ht="20.45" customHeight="1">
      <c r="B8992" s="20"/>
      <c r="D8992" s="165"/>
      <c r="E8992" s="166"/>
      <c r="F8992" s="169"/>
    </row>
    <row r="8993" spans="2:6" ht="20.45" customHeight="1">
      <c r="B8993" s="20"/>
      <c r="D8993" s="165"/>
      <c r="E8993" s="166"/>
      <c r="F8993" s="169"/>
    </row>
    <row r="8994" spans="2:6" ht="20.45" customHeight="1">
      <c r="B8994" s="20"/>
      <c r="D8994" s="165"/>
      <c r="E8994" s="166"/>
      <c r="F8994" s="169"/>
    </row>
    <row r="8995" spans="2:6" ht="20.45" customHeight="1">
      <c r="B8995" s="20"/>
      <c r="D8995" s="165"/>
      <c r="E8995" s="166"/>
      <c r="F8995" s="169"/>
    </row>
    <row r="8996" spans="2:6" ht="20.45" customHeight="1">
      <c r="B8996" s="20"/>
      <c r="D8996" s="165"/>
      <c r="E8996" s="166"/>
      <c r="F8996" s="169"/>
    </row>
    <row r="8997" spans="2:6" ht="20.45" customHeight="1">
      <c r="B8997" s="20"/>
      <c r="D8997" s="165"/>
      <c r="E8997" s="166"/>
      <c r="F8997" s="169"/>
    </row>
    <row r="8998" spans="2:6" ht="20.45" customHeight="1">
      <c r="B8998" s="20"/>
      <c r="D8998" s="165"/>
      <c r="E8998" s="166"/>
      <c r="F8998" s="169"/>
    </row>
    <row r="8999" spans="2:6" ht="20.45" customHeight="1">
      <c r="B8999" s="20"/>
      <c r="D8999" s="165"/>
      <c r="E8999" s="166"/>
      <c r="F8999" s="169"/>
    </row>
    <row r="9000" spans="2:6" ht="20.45" customHeight="1">
      <c r="B9000" s="20"/>
      <c r="D9000" s="165"/>
      <c r="E9000" s="166"/>
      <c r="F9000" s="169"/>
    </row>
    <row r="9001" spans="2:6" ht="20.45" customHeight="1">
      <c r="B9001" s="20"/>
      <c r="D9001" s="165"/>
      <c r="E9001" s="166"/>
      <c r="F9001" s="169"/>
    </row>
    <row r="9002" spans="2:6" ht="20.45" customHeight="1">
      <c r="B9002" s="20"/>
      <c r="D9002" s="165"/>
      <c r="E9002" s="166"/>
      <c r="F9002" s="169"/>
    </row>
    <row r="9003" spans="2:6" ht="20.45" customHeight="1">
      <c r="B9003" s="20"/>
      <c r="D9003" s="165"/>
      <c r="E9003" s="166"/>
      <c r="F9003" s="169"/>
    </row>
    <row r="9004" spans="2:6" ht="20.45" customHeight="1">
      <c r="B9004" s="20"/>
      <c r="D9004" s="165"/>
      <c r="E9004" s="166"/>
      <c r="F9004" s="169"/>
    </row>
    <row r="9005" spans="2:6" ht="20.45" customHeight="1">
      <c r="B9005" s="20"/>
      <c r="D9005" s="165"/>
      <c r="E9005" s="166"/>
      <c r="F9005" s="169"/>
    </row>
    <row r="9006" spans="2:6" ht="20.45" customHeight="1">
      <c r="B9006" s="20"/>
      <c r="D9006" s="165"/>
      <c r="E9006" s="166"/>
      <c r="F9006" s="169"/>
    </row>
    <row r="9007" spans="2:6" ht="20.45" customHeight="1">
      <c r="B9007" s="20"/>
      <c r="D9007" s="165"/>
      <c r="E9007" s="166"/>
      <c r="F9007" s="169"/>
    </row>
    <row r="9008" spans="2:6" ht="20.45" customHeight="1">
      <c r="B9008" s="20"/>
      <c r="D9008" s="165"/>
      <c r="E9008" s="166"/>
      <c r="F9008" s="169"/>
    </row>
    <row r="9009" spans="2:6" ht="20.45" customHeight="1">
      <c r="B9009" s="20"/>
      <c r="D9009" s="165"/>
      <c r="E9009" s="166"/>
      <c r="F9009" s="169"/>
    </row>
    <row r="9010" spans="2:6" ht="20.45" customHeight="1">
      <c r="B9010" s="20"/>
      <c r="D9010" s="165"/>
      <c r="E9010" s="166"/>
      <c r="F9010" s="169"/>
    </row>
    <row r="9011" spans="2:6" ht="20.45" customHeight="1">
      <c r="B9011" s="20"/>
      <c r="D9011" s="165"/>
      <c r="E9011" s="166"/>
      <c r="F9011" s="169"/>
    </row>
    <row r="9012" spans="2:6" ht="20.45" customHeight="1">
      <c r="B9012" s="20"/>
      <c r="D9012" s="165"/>
      <c r="E9012" s="166"/>
      <c r="F9012" s="169"/>
    </row>
    <row r="9013" spans="2:6" ht="20.45" customHeight="1">
      <c r="B9013" s="20"/>
      <c r="D9013" s="165"/>
      <c r="E9013" s="166"/>
      <c r="F9013" s="169"/>
    </row>
    <row r="9014" spans="2:6" ht="20.45" customHeight="1">
      <c r="B9014" s="20"/>
      <c r="D9014" s="165"/>
      <c r="E9014" s="166"/>
      <c r="F9014" s="169"/>
    </row>
    <row r="9015" spans="2:6" ht="20.45" customHeight="1">
      <c r="B9015" s="20"/>
      <c r="D9015" s="165"/>
      <c r="E9015" s="166"/>
      <c r="F9015" s="169"/>
    </row>
    <row r="9016" spans="2:6" ht="20.45" customHeight="1">
      <c r="B9016" s="20"/>
      <c r="D9016" s="165"/>
      <c r="E9016" s="166"/>
      <c r="F9016" s="169"/>
    </row>
    <row r="9017" spans="2:6" ht="20.45" customHeight="1">
      <c r="B9017" s="20"/>
      <c r="D9017" s="165"/>
      <c r="E9017" s="166"/>
      <c r="F9017" s="169"/>
    </row>
    <row r="9018" spans="2:6" ht="20.45" customHeight="1">
      <c r="B9018" s="20"/>
      <c r="D9018" s="165"/>
      <c r="E9018" s="166"/>
      <c r="F9018" s="169"/>
    </row>
    <row r="9019" spans="2:6" ht="20.45" customHeight="1">
      <c r="B9019" s="20"/>
      <c r="D9019" s="165"/>
      <c r="E9019" s="166"/>
      <c r="F9019" s="169"/>
    </row>
    <row r="9020" spans="2:6" ht="20.45" customHeight="1">
      <c r="B9020" s="20"/>
      <c r="D9020" s="165"/>
      <c r="E9020" s="166"/>
      <c r="F9020" s="169"/>
    </row>
    <row r="9021" spans="2:6" ht="20.45" customHeight="1">
      <c r="B9021" s="20"/>
      <c r="D9021" s="165"/>
      <c r="E9021" s="166"/>
      <c r="F9021" s="169"/>
    </row>
    <row r="9022" spans="2:6" ht="20.45" customHeight="1">
      <c r="B9022" s="20"/>
      <c r="D9022" s="165"/>
      <c r="E9022" s="166"/>
      <c r="F9022" s="169"/>
    </row>
    <row r="9023" spans="2:6" ht="20.45" customHeight="1">
      <c r="B9023" s="20"/>
      <c r="D9023" s="165"/>
      <c r="E9023" s="166"/>
      <c r="F9023" s="169"/>
    </row>
    <row r="9024" spans="2:6" ht="20.45" customHeight="1">
      <c r="B9024" s="20"/>
      <c r="D9024" s="165"/>
      <c r="E9024" s="166"/>
      <c r="F9024" s="169"/>
    </row>
    <row r="9025" spans="2:6" ht="20.45" customHeight="1">
      <c r="B9025" s="20"/>
      <c r="D9025" s="165"/>
      <c r="E9025" s="166"/>
      <c r="F9025" s="169"/>
    </row>
    <row r="9026" spans="2:6" ht="20.45" customHeight="1">
      <c r="B9026" s="20"/>
      <c r="D9026" s="165"/>
      <c r="E9026" s="166"/>
      <c r="F9026" s="169"/>
    </row>
    <row r="9027" spans="2:6" ht="20.45" customHeight="1">
      <c r="B9027" s="20"/>
      <c r="D9027" s="165"/>
      <c r="E9027" s="166"/>
      <c r="F9027" s="169"/>
    </row>
    <row r="9028" spans="2:6" ht="20.45" customHeight="1">
      <c r="B9028" s="20"/>
      <c r="D9028" s="165"/>
      <c r="E9028" s="166"/>
      <c r="F9028" s="169"/>
    </row>
    <row r="9029" spans="2:6" ht="20.45" customHeight="1">
      <c r="B9029" s="20"/>
      <c r="D9029" s="165"/>
      <c r="E9029" s="166"/>
      <c r="F9029" s="169"/>
    </row>
    <row r="9030" spans="2:6" ht="20.45" customHeight="1">
      <c r="B9030" s="20"/>
      <c r="D9030" s="165"/>
      <c r="E9030" s="166"/>
      <c r="F9030" s="169"/>
    </row>
    <row r="9031" spans="2:6" ht="20.45" customHeight="1">
      <c r="B9031" s="20"/>
      <c r="D9031" s="165"/>
      <c r="E9031" s="166"/>
      <c r="F9031" s="169"/>
    </row>
    <row r="9032" spans="2:6" ht="20.45" customHeight="1">
      <c r="B9032" s="20"/>
      <c r="D9032" s="165"/>
      <c r="E9032" s="166"/>
      <c r="F9032" s="169"/>
    </row>
    <row r="9033" spans="2:6" ht="20.45" customHeight="1">
      <c r="B9033" s="20"/>
      <c r="D9033" s="165"/>
      <c r="E9033" s="166"/>
      <c r="F9033" s="169"/>
    </row>
    <row r="9034" spans="2:6" ht="20.45" customHeight="1">
      <c r="B9034" s="20"/>
      <c r="D9034" s="165"/>
      <c r="E9034" s="166"/>
      <c r="F9034" s="169"/>
    </row>
    <row r="9035" spans="2:6" ht="20.45" customHeight="1">
      <c r="B9035" s="20"/>
      <c r="D9035" s="165"/>
      <c r="E9035" s="166"/>
      <c r="F9035" s="169"/>
    </row>
    <row r="9036" spans="2:6" ht="20.45" customHeight="1">
      <c r="B9036" s="20"/>
      <c r="D9036" s="165"/>
      <c r="E9036" s="166"/>
      <c r="F9036" s="169"/>
    </row>
    <row r="9037" spans="2:6" ht="20.45" customHeight="1">
      <c r="B9037" s="20"/>
      <c r="D9037" s="165"/>
      <c r="E9037" s="166"/>
      <c r="F9037" s="169"/>
    </row>
    <row r="9038" spans="2:6" ht="20.45" customHeight="1">
      <c r="B9038" s="20"/>
      <c r="D9038" s="165"/>
      <c r="E9038" s="166"/>
      <c r="F9038" s="169"/>
    </row>
    <row r="9039" spans="2:6" ht="20.45" customHeight="1">
      <c r="B9039" s="20"/>
      <c r="D9039" s="165"/>
      <c r="E9039" s="166"/>
      <c r="F9039" s="169"/>
    </row>
    <row r="9040" spans="2:6" ht="20.45" customHeight="1">
      <c r="B9040" s="20"/>
      <c r="D9040" s="165"/>
      <c r="E9040" s="166"/>
      <c r="F9040" s="169"/>
    </row>
    <row r="9041" spans="2:6" ht="20.45" customHeight="1">
      <c r="B9041" s="20"/>
      <c r="D9041" s="165"/>
      <c r="E9041" s="166"/>
      <c r="F9041" s="169"/>
    </row>
    <row r="9042" spans="2:6" ht="20.45" customHeight="1">
      <c r="B9042" s="20"/>
      <c r="D9042" s="165"/>
      <c r="E9042" s="166"/>
      <c r="F9042" s="169"/>
    </row>
    <row r="9043" spans="2:6" ht="20.45" customHeight="1">
      <c r="B9043" s="20"/>
      <c r="D9043" s="165"/>
      <c r="E9043" s="166"/>
      <c r="F9043" s="169"/>
    </row>
    <row r="9044" spans="2:6" ht="20.45" customHeight="1">
      <c r="B9044" s="20"/>
      <c r="D9044" s="165"/>
      <c r="E9044" s="166"/>
      <c r="F9044" s="169"/>
    </row>
    <row r="9045" spans="2:6" ht="20.45" customHeight="1">
      <c r="B9045" s="20"/>
      <c r="D9045" s="165"/>
      <c r="E9045" s="166"/>
      <c r="F9045" s="169"/>
    </row>
    <row r="9046" spans="2:6" ht="20.45" customHeight="1">
      <c r="B9046" s="20"/>
      <c r="D9046" s="165"/>
      <c r="E9046" s="166"/>
      <c r="F9046" s="169"/>
    </row>
    <row r="9047" spans="2:6" ht="20.45" customHeight="1">
      <c r="B9047" s="20"/>
      <c r="D9047" s="165"/>
      <c r="E9047" s="166"/>
      <c r="F9047" s="169"/>
    </row>
    <row r="9048" spans="2:6" ht="20.45" customHeight="1">
      <c r="B9048" s="20"/>
      <c r="D9048" s="165"/>
      <c r="E9048" s="166"/>
      <c r="F9048" s="169"/>
    </row>
    <row r="9049" spans="2:6" ht="20.45" customHeight="1">
      <c r="B9049" s="20"/>
      <c r="D9049" s="165"/>
      <c r="E9049" s="166"/>
      <c r="F9049" s="169"/>
    </row>
    <row r="9050" spans="2:6" ht="20.45" customHeight="1">
      <c r="B9050" s="20"/>
      <c r="D9050" s="165"/>
      <c r="E9050" s="166"/>
      <c r="F9050" s="169"/>
    </row>
    <row r="9051" spans="2:6" ht="20.45" customHeight="1">
      <c r="B9051" s="20"/>
      <c r="D9051" s="165"/>
      <c r="E9051" s="166"/>
      <c r="F9051" s="169"/>
    </row>
    <row r="9052" spans="2:6" ht="20.45" customHeight="1">
      <c r="B9052" s="20"/>
      <c r="D9052" s="165"/>
      <c r="E9052" s="166"/>
      <c r="F9052" s="169"/>
    </row>
    <row r="9053" spans="2:6" ht="20.45" customHeight="1">
      <c r="B9053" s="20"/>
      <c r="D9053" s="165"/>
      <c r="E9053" s="166"/>
      <c r="F9053" s="169"/>
    </row>
    <row r="9054" spans="2:6" ht="20.45" customHeight="1">
      <c r="B9054" s="20"/>
      <c r="D9054" s="165"/>
      <c r="E9054" s="166"/>
      <c r="F9054" s="169"/>
    </row>
    <row r="9055" spans="2:6" ht="20.45" customHeight="1">
      <c r="B9055" s="20"/>
      <c r="D9055" s="165"/>
      <c r="E9055" s="166"/>
      <c r="F9055" s="169"/>
    </row>
    <row r="9056" spans="2:6" ht="20.45" customHeight="1">
      <c r="B9056" s="20"/>
      <c r="D9056" s="165"/>
      <c r="E9056" s="166"/>
      <c r="F9056" s="169"/>
    </row>
    <row r="9057" spans="2:6" ht="20.45" customHeight="1">
      <c r="B9057" s="20"/>
      <c r="D9057" s="165"/>
      <c r="E9057" s="166"/>
      <c r="F9057" s="169"/>
    </row>
    <row r="9058" spans="2:6" ht="20.45" customHeight="1">
      <c r="B9058" s="20"/>
      <c r="D9058" s="165"/>
      <c r="E9058" s="166"/>
      <c r="F9058" s="169"/>
    </row>
    <row r="9059" spans="2:6" ht="20.45" customHeight="1">
      <c r="B9059" s="20"/>
      <c r="D9059" s="165"/>
      <c r="E9059" s="166"/>
      <c r="F9059" s="169"/>
    </row>
    <row r="9060" spans="2:6" ht="20.45" customHeight="1">
      <c r="B9060" s="20"/>
      <c r="D9060" s="165"/>
      <c r="E9060" s="166"/>
      <c r="F9060" s="169"/>
    </row>
    <row r="9061" spans="2:6" ht="20.45" customHeight="1">
      <c r="B9061" s="20"/>
      <c r="D9061" s="165"/>
      <c r="E9061" s="166"/>
      <c r="F9061" s="169"/>
    </row>
    <row r="9062" spans="2:6" ht="20.45" customHeight="1">
      <c r="B9062" s="20"/>
      <c r="D9062" s="165"/>
      <c r="E9062" s="166"/>
      <c r="F9062" s="169"/>
    </row>
    <row r="9063" spans="2:6" ht="20.45" customHeight="1">
      <c r="B9063" s="20"/>
      <c r="D9063" s="165"/>
      <c r="E9063" s="166"/>
      <c r="F9063" s="169"/>
    </row>
    <row r="9064" spans="2:6" ht="20.45" customHeight="1">
      <c r="B9064" s="20"/>
      <c r="D9064" s="165"/>
      <c r="E9064" s="166"/>
      <c r="F9064" s="169"/>
    </row>
    <row r="9065" spans="2:6" ht="20.45" customHeight="1">
      <c r="B9065" s="20"/>
      <c r="D9065" s="165"/>
      <c r="E9065" s="166"/>
      <c r="F9065" s="169"/>
    </row>
    <row r="9066" spans="2:6" ht="20.45" customHeight="1">
      <c r="B9066" s="20"/>
      <c r="D9066" s="165"/>
      <c r="E9066" s="166"/>
      <c r="F9066" s="169"/>
    </row>
    <row r="9067" spans="2:6" ht="20.45" customHeight="1">
      <c r="B9067" s="20"/>
      <c r="D9067" s="165"/>
      <c r="E9067" s="166"/>
      <c r="F9067" s="169"/>
    </row>
    <row r="9068" spans="2:6" ht="20.45" customHeight="1">
      <c r="B9068" s="20"/>
      <c r="D9068" s="165"/>
      <c r="E9068" s="166"/>
      <c r="F9068" s="169"/>
    </row>
    <row r="9069" spans="2:6" ht="20.45" customHeight="1">
      <c r="B9069" s="20"/>
      <c r="D9069" s="165"/>
      <c r="E9069" s="166"/>
      <c r="F9069" s="169"/>
    </row>
    <row r="9070" spans="2:6" ht="20.45" customHeight="1">
      <c r="B9070" s="20"/>
      <c r="D9070" s="165"/>
      <c r="E9070" s="166"/>
      <c r="F9070" s="169"/>
    </row>
    <row r="9071" spans="2:6" ht="20.45" customHeight="1">
      <c r="B9071" s="20"/>
      <c r="D9071" s="165"/>
      <c r="E9071" s="166"/>
      <c r="F9071" s="169"/>
    </row>
    <row r="9072" spans="2:6" ht="20.45" customHeight="1">
      <c r="B9072" s="20"/>
      <c r="D9072" s="165"/>
      <c r="E9072" s="166"/>
      <c r="F9072" s="169"/>
    </row>
    <row r="9073" spans="2:6" ht="20.45" customHeight="1">
      <c r="B9073" s="20"/>
      <c r="D9073" s="165"/>
      <c r="E9073" s="166"/>
      <c r="F9073" s="169"/>
    </row>
    <row r="9074" spans="2:6" ht="20.45" customHeight="1">
      <c r="B9074" s="20"/>
      <c r="D9074" s="165"/>
      <c r="E9074" s="166"/>
      <c r="F9074" s="169"/>
    </row>
    <row r="9075" spans="2:6" ht="20.45" customHeight="1">
      <c r="B9075" s="20"/>
      <c r="D9075" s="165"/>
      <c r="E9075" s="166"/>
      <c r="F9075" s="169"/>
    </row>
    <row r="9076" spans="2:6" ht="20.45" customHeight="1">
      <c r="B9076" s="20"/>
      <c r="D9076" s="165"/>
      <c r="E9076" s="166"/>
      <c r="F9076" s="169"/>
    </row>
    <row r="9077" spans="2:6" ht="20.45" customHeight="1">
      <c r="B9077" s="20"/>
      <c r="D9077" s="165"/>
      <c r="E9077" s="166"/>
      <c r="F9077" s="169"/>
    </row>
    <row r="9078" spans="2:6" ht="20.45" customHeight="1">
      <c r="B9078" s="20"/>
      <c r="D9078" s="165"/>
      <c r="E9078" s="166"/>
      <c r="F9078" s="169"/>
    </row>
    <row r="9079" spans="2:6" ht="20.45" customHeight="1">
      <c r="B9079" s="20"/>
      <c r="D9079" s="165"/>
      <c r="E9079" s="166"/>
      <c r="F9079" s="169"/>
    </row>
    <row r="9080" spans="2:6" ht="20.45" customHeight="1">
      <c r="B9080" s="20"/>
      <c r="D9080" s="165"/>
      <c r="E9080" s="166"/>
      <c r="F9080" s="169"/>
    </row>
    <row r="9081" spans="2:6" ht="20.45" customHeight="1">
      <c r="B9081" s="20"/>
      <c r="D9081" s="165"/>
      <c r="E9081" s="166"/>
      <c r="F9081" s="169"/>
    </row>
    <row r="9082" spans="2:6" ht="20.45" customHeight="1">
      <c r="B9082" s="20"/>
      <c r="D9082" s="165"/>
      <c r="E9082" s="166"/>
      <c r="F9082" s="169"/>
    </row>
    <row r="9083" spans="2:6" ht="20.45" customHeight="1">
      <c r="B9083" s="20"/>
      <c r="D9083" s="165"/>
      <c r="E9083" s="166"/>
      <c r="F9083" s="169"/>
    </row>
    <row r="9084" spans="2:6" ht="20.45" customHeight="1">
      <c r="B9084" s="20"/>
      <c r="D9084" s="165"/>
      <c r="E9084" s="166"/>
      <c r="F9084" s="169"/>
    </row>
    <row r="9085" spans="2:6" ht="20.45" customHeight="1">
      <c r="B9085" s="20"/>
      <c r="D9085" s="165"/>
      <c r="E9085" s="166"/>
      <c r="F9085" s="169"/>
    </row>
    <row r="9086" spans="2:6" ht="20.45" customHeight="1">
      <c r="B9086" s="20"/>
      <c r="D9086" s="165"/>
      <c r="E9086" s="166"/>
      <c r="F9086" s="169"/>
    </row>
    <row r="9087" spans="2:6" ht="20.45" customHeight="1">
      <c r="B9087" s="20"/>
      <c r="D9087" s="165"/>
      <c r="E9087" s="166"/>
      <c r="F9087" s="169"/>
    </row>
    <row r="9088" spans="2:6" ht="20.45" customHeight="1">
      <c r="B9088" s="20"/>
      <c r="D9088" s="165"/>
      <c r="E9088" s="166"/>
      <c r="F9088" s="169"/>
    </row>
    <row r="9089" spans="2:6" ht="20.45" customHeight="1">
      <c r="B9089" s="20"/>
      <c r="D9089" s="165"/>
      <c r="E9089" s="166"/>
      <c r="F9089" s="169"/>
    </row>
    <row r="9090" spans="2:6" ht="20.45" customHeight="1">
      <c r="B9090" s="20"/>
      <c r="D9090" s="165"/>
      <c r="E9090" s="166"/>
      <c r="F9090" s="169"/>
    </row>
    <row r="9091" spans="2:6" ht="20.45" customHeight="1">
      <c r="B9091" s="20"/>
      <c r="D9091" s="165"/>
      <c r="E9091" s="166"/>
      <c r="F9091" s="169"/>
    </row>
    <row r="9092" spans="2:6" ht="20.45" customHeight="1">
      <c r="B9092" s="20"/>
      <c r="D9092" s="165"/>
      <c r="E9092" s="166"/>
      <c r="F9092" s="169"/>
    </row>
    <row r="9093" spans="2:6" ht="20.45" customHeight="1">
      <c r="B9093" s="20"/>
      <c r="D9093" s="165"/>
      <c r="E9093" s="166"/>
      <c r="F9093" s="169"/>
    </row>
    <row r="9094" spans="2:6" ht="20.45" customHeight="1">
      <c r="B9094" s="20"/>
      <c r="D9094" s="165"/>
      <c r="E9094" s="166"/>
      <c r="F9094" s="169"/>
    </row>
    <row r="9095" spans="2:6" ht="20.45" customHeight="1">
      <c r="B9095" s="20"/>
      <c r="D9095" s="165"/>
      <c r="E9095" s="166"/>
      <c r="F9095" s="169"/>
    </row>
    <row r="9096" spans="2:6" ht="20.45" customHeight="1">
      <c r="B9096" s="20"/>
      <c r="D9096" s="165"/>
      <c r="E9096" s="166"/>
      <c r="F9096" s="169"/>
    </row>
    <row r="9097" spans="2:6" ht="20.45" customHeight="1">
      <c r="B9097" s="20"/>
      <c r="D9097" s="165"/>
      <c r="E9097" s="166"/>
      <c r="F9097" s="169"/>
    </row>
    <row r="9098" spans="2:6" ht="20.45" customHeight="1">
      <c r="B9098" s="20"/>
      <c r="D9098" s="165"/>
      <c r="E9098" s="166"/>
      <c r="F9098" s="169"/>
    </row>
    <row r="9099" spans="2:6" ht="20.45" customHeight="1">
      <c r="B9099" s="20"/>
      <c r="D9099" s="165"/>
      <c r="E9099" s="166"/>
      <c r="F9099" s="169"/>
    </row>
    <row r="9100" spans="2:6" ht="20.45" customHeight="1">
      <c r="B9100" s="20"/>
      <c r="D9100" s="165"/>
      <c r="E9100" s="166"/>
      <c r="F9100" s="169"/>
    </row>
    <row r="9101" spans="2:6" ht="20.45" customHeight="1">
      <c r="B9101" s="20"/>
      <c r="D9101" s="165"/>
      <c r="E9101" s="166"/>
      <c r="F9101" s="169"/>
    </row>
    <row r="9102" spans="2:6" ht="20.45" customHeight="1">
      <c r="B9102" s="20"/>
      <c r="D9102" s="165"/>
      <c r="E9102" s="166"/>
      <c r="F9102" s="169"/>
    </row>
    <row r="9103" spans="2:6" ht="20.45" customHeight="1">
      <c r="B9103" s="20"/>
      <c r="D9103" s="165"/>
      <c r="E9103" s="166"/>
      <c r="F9103" s="169"/>
    </row>
    <row r="9104" spans="2:6" ht="20.45" customHeight="1">
      <c r="B9104" s="20"/>
      <c r="D9104" s="165"/>
      <c r="E9104" s="166"/>
      <c r="F9104" s="169"/>
    </row>
    <row r="9105" spans="2:6" ht="20.45" customHeight="1">
      <c r="B9105" s="20"/>
      <c r="D9105" s="165"/>
      <c r="E9105" s="166"/>
      <c r="F9105" s="169"/>
    </row>
    <row r="9106" spans="2:6" ht="20.45" customHeight="1">
      <c r="B9106" s="20"/>
      <c r="D9106" s="165"/>
      <c r="E9106" s="166"/>
      <c r="F9106" s="169"/>
    </row>
    <row r="9107" spans="2:6" ht="20.45" customHeight="1">
      <c r="B9107" s="20"/>
      <c r="D9107" s="165"/>
      <c r="E9107" s="166"/>
      <c r="F9107" s="169"/>
    </row>
    <row r="9108" spans="2:6" ht="20.45" customHeight="1">
      <c r="B9108" s="20"/>
      <c r="D9108" s="165"/>
      <c r="E9108" s="166"/>
      <c r="F9108" s="169"/>
    </row>
    <row r="9109" spans="2:6" ht="20.45" customHeight="1">
      <c r="B9109" s="20"/>
      <c r="D9109" s="165"/>
      <c r="E9109" s="166"/>
      <c r="F9109" s="169"/>
    </row>
    <row r="9110" spans="2:6" ht="20.45" customHeight="1">
      <c r="B9110" s="20"/>
      <c r="D9110" s="165"/>
      <c r="E9110" s="166"/>
      <c r="F9110" s="169"/>
    </row>
    <row r="9111" spans="2:6" ht="20.45" customHeight="1">
      <c r="B9111" s="20"/>
      <c r="D9111" s="165"/>
      <c r="E9111" s="166"/>
      <c r="F9111" s="169"/>
    </row>
    <row r="9112" spans="2:6" ht="20.45" customHeight="1">
      <c r="B9112" s="20"/>
      <c r="D9112" s="165"/>
      <c r="E9112" s="166"/>
      <c r="F9112" s="169"/>
    </row>
    <row r="9113" spans="2:6" ht="20.45" customHeight="1">
      <c r="B9113" s="20"/>
      <c r="D9113" s="165"/>
      <c r="E9113" s="166"/>
      <c r="F9113" s="169"/>
    </row>
    <row r="9114" spans="2:6" ht="20.45" customHeight="1">
      <c r="B9114" s="20"/>
      <c r="D9114" s="165"/>
      <c r="E9114" s="166"/>
      <c r="F9114" s="169"/>
    </row>
    <row r="9115" spans="2:6" ht="20.45" customHeight="1">
      <c r="B9115" s="20"/>
      <c r="D9115" s="165"/>
      <c r="E9115" s="166"/>
      <c r="F9115" s="169"/>
    </row>
    <row r="9116" spans="2:6" ht="20.45" customHeight="1">
      <c r="B9116" s="20"/>
      <c r="D9116" s="165"/>
      <c r="E9116" s="166"/>
      <c r="F9116" s="169"/>
    </row>
    <row r="9117" spans="2:6" ht="20.45" customHeight="1">
      <c r="B9117" s="20"/>
      <c r="D9117" s="165"/>
      <c r="E9117" s="166"/>
      <c r="F9117" s="169"/>
    </row>
    <row r="9118" spans="2:6" ht="20.45" customHeight="1">
      <c r="B9118" s="20"/>
      <c r="D9118" s="165"/>
      <c r="E9118" s="166"/>
      <c r="F9118" s="169"/>
    </row>
    <row r="9119" spans="2:6" ht="20.45" customHeight="1">
      <c r="B9119" s="20"/>
      <c r="D9119" s="165"/>
      <c r="E9119" s="166"/>
      <c r="F9119" s="169"/>
    </row>
    <row r="9120" spans="2:6" ht="20.45" customHeight="1">
      <c r="B9120" s="20"/>
      <c r="D9120" s="165"/>
      <c r="E9120" s="166"/>
      <c r="F9120" s="169"/>
    </row>
    <row r="9121" spans="2:6" ht="20.45" customHeight="1">
      <c r="B9121" s="20"/>
      <c r="D9121" s="165"/>
      <c r="E9121" s="166"/>
      <c r="F9121" s="169"/>
    </row>
    <row r="9122" spans="2:6" ht="20.45" customHeight="1">
      <c r="B9122" s="20"/>
      <c r="D9122" s="165"/>
      <c r="E9122" s="166"/>
      <c r="F9122" s="169"/>
    </row>
    <row r="9123" spans="2:6" ht="20.45" customHeight="1">
      <c r="B9123" s="20"/>
      <c r="D9123" s="165"/>
      <c r="E9123" s="166"/>
      <c r="F9123" s="169"/>
    </row>
    <row r="9124" spans="2:6" ht="20.45" customHeight="1">
      <c r="B9124" s="20"/>
      <c r="D9124" s="165"/>
      <c r="E9124" s="166"/>
      <c r="F9124" s="169"/>
    </row>
    <row r="9125" spans="2:6" ht="20.45" customHeight="1">
      <c r="B9125" s="20"/>
      <c r="D9125" s="165"/>
      <c r="E9125" s="166"/>
      <c r="F9125" s="169"/>
    </row>
    <row r="9126" spans="2:6" ht="20.45" customHeight="1">
      <c r="B9126" s="20"/>
      <c r="D9126" s="165"/>
      <c r="E9126" s="166"/>
      <c r="F9126" s="169"/>
    </row>
    <row r="9127" spans="2:6" ht="20.45" customHeight="1">
      <c r="B9127" s="20"/>
      <c r="D9127" s="165"/>
      <c r="E9127" s="166"/>
      <c r="F9127" s="169"/>
    </row>
    <row r="9128" spans="2:6" ht="20.45" customHeight="1">
      <c r="B9128" s="20"/>
      <c r="D9128" s="165"/>
      <c r="E9128" s="166"/>
      <c r="F9128" s="169"/>
    </row>
    <row r="9129" spans="2:6" ht="20.45" customHeight="1">
      <c r="B9129" s="20"/>
      <c r="D9129" s="165"/>
      <c r="E9129" s="166"/>
      <c r="F9129" s="169"/>
    </row>
    <row r="9130" spans="2:6" ht="20.45" customHeight="1">
      <c r="B9130" s="20"/>
      <c r="D9130" s="165"/>
      <c r="E9130" s="166"/>
      <c r="F9130" s="169"/>
    </row>
    <row r="9131" spans="2:6" ht="20.45" customHeight="1">
      <c r="B9131" s="20"/>
      <c r="D9131" s="165"/>
      <c r="E9131" s="166"/>
      <c r="F9131" s="169"/>
    </row>
    <row r="9132" spans="2:6" ht="20.45" customHeight="1">
      <c r="B9132" s="20"/>
      <c r="D9132" s="165"/>
      <c r="E9132" s="166"/>
      <c r="F9132" s="169"/>
    </row>
    <row r="9133" spans="2:6" ht="20.45" customHeight="1">
      <c r="B9133" s="20"/>
      <c r="D9133" s="165"/>
      <c r="E9133" s="166"/>
      <c r="F9133" s="169"/>
    </row>
    <row r="9134" spans="2:6" ht="20.45" customHeight="1">
      <c r="B9134" s="20"/>
      <c r="D9134" s="165"/>
      <c r="E9134" s="166"/>
      <c r="F9134" s="169"/>
    </row>
    <row r="9135" spans="2:6" ht="20.45" customHeight="1">
      <c r="B9135" s="20"/>
      <c r="D9135" s="165"/>
      <c r="E9135" s="166"/>
      <c r="F9135" s="169"/>
    </row>
    <row r="9136" spans="2:6" ht="20.45" customHeight="1">
      <c r="B9136" s="20"/>
      <c r="D9136" s="165"/>
      <c r="E9136" s="166"/>
      <c r="F9136" s="169"/>
    </row>
    <row r="9137" spans="2:6" ht="20.45" customHeight="1">
      <c r="B9137" s="20"/>
      <c r="D9137" s="165"/>
      <c r="E9137" s="166"/>
      <c r="F9137" s="169"/>
    </row>
    <row r="9138" spans="2:6" ht="20.45" customHeight="1">
      <c r="B9138" s="20"/>
      <c r="D9138" s="165"/>
      <c r="E9138" s="166"/>
      <c r="F9138" s="169"/>
    </row>
    <row r="9139" spans="2:6" ht="20.45" customHeight="1">
      <c r="B9139" s="20"/>
      <c r="D9139" s="165"/>
      <c r="E9139" s="166"/>
      <c r="F9139" s="169"/>
    </row>
    <row r="9140" spans="2:6" ht="20.45" customHeight="1">
      <c r="B9140" s="20"/>
      <c r="D9140" s="165"/>
      <c r="E9140" s="166"/>
      <c r="F9140" s="169"/>
    </row>
    <row r="9141" spans="2:6" ht="20.45" customHeight="1">
      <c r="B9141" s="20"/>
      <c r="D9141" s="165"/>
      <c r="E9141" s="166"/>
      <c r="F9141" s="169"/>
    </row>
    <row r="9142" spans="2:6" ht="20.45" customHeight="1">
      <c r="B9142" s="20"/>
      <c r="D9142" s="165"/>
      <c r="E9142" s="166"/>
      <c r="F9142" s="169"/>
    </row>
    <row r="9143" spans="2:6" ht="20.45" customHeight="1">
      <c r="B9143" s="20"/>
      <c r="D9143" s="165"/>
      <c r="E9143" s="166"/>
      <c r="F9143" s="169"/>
    </row>
    <row r="9144" spans="2:6" ht="20.45" customHeight="1">
      <c r="B9144" s="20"/>
      <c r="D9144" s="165"/>
      <c r="E9144" s="166"/>
      <c r="F9144" s="169"/>
    </row>
    <row r="9145" spans="2:6" ht="20.45" customHeight="1">
      <c r="B9145" s="20"/>
      <c r="D9145" s="165"/>
      <c r="E9145" s="166"/>
      <c r="F9145" s="169"/>
    </row>
    <row r="9146" spans="2:6" ht="20.45" customHeight="1">
      <c r="B9146" s="20"/>
      <c r="D9146" s="165"/>
      <c r="E9146" s="166"/>
      <c r="F9146" s="169"/>
    </row>
    <row r="9147" spans="2:6" ht="20.45" customHeight="1">
      <c r="B9147" s="20"/>
      <c r="D9147" s="165"/>
      <c r="E9147" s="166"/>
      <c r="F9147" s="169"/>
    </row>
    <row r="9148" spans="2:6" ht="20.45" customHeight="1">
      <c r="B9148" s="20"/>
      <c r="D9148" s="165"/>
      <c r="E9148" s="166"/>
      <c r="F9148" s="169"/>
    </row>
    <row r="9149" spans="2:6" ht="20.45" customHeight="1">
      <c r="B9149" s="20"/>
      <c r="D9149" s="165"/>
      <c r="E9149" s="166"/>
      <c r="F9149" s="169"/>
    </row>
    <row r="9150" spans="2:6" ht="20.45" customHeight="1">
      <c r="B9150" s="20"/>
      <c r="D9150" s="165"/>
      <c r="E9150" s="166"/>
      <c r="F9150" s="169"/>
    </row>
    <row r="9151" spans="2:6" ht="20.45" customHeight="1">
      <c r="B9151" s="20"/>
      <c r="D9151" s="165"/>
      <c r="E9151" s="166"/>
      <c r="F9151" s="169"/>
    </row>
    <row r="9152" spans="2:6" ht="20.45" customHeight="1">
      <c r="B9152" s="20"/>
      <c r="D9152" s="165"/>
      <c r="E9152" s="166"/>
      <c r="F9152" s="169"/>
    </row>
    <row r="9153" spans="2:6" ht="20.45" customHeight="1">
      <c r="B9153" s="20"/>
      <c r="D9153" s="165"/>
      <c r="E9153" s="166"/>
      <c r="F9153" s="169"/>
    </row>
    <row r="9154" spans="2:6" ht="20.45" customHeight="1">
      <c r="B9154" s="20"/>
      <c r="D9154" s="165"/>
      <c r="E9154" s="166"/>
      <c r="F9154" s="169"/>
    </row>
    <row r="9155" spans="2:6" ht="20.45" customHeight="1">
      <c r="B9155" s="20"/>
      <c r="D9155" s="165"/>
      <c r="E9155" s="166"/>
      <c r="F9155" s="169"/>
    </row>
    <row r="9156" spans="2:6" ht="20.45" customHeight="1">
      <c r="B9156" s="20"/>
      <c r="D9156" s="165"/>
      <c r="E9156" s="166"/>
      <c r="F9156" s="169"/>
    </row>
    <row r="9157" spans="2:6" ht="20.45" customHeight="1">
      <c r="B9157" s="20"/>
      <c r="D9157" s="165"/>
      <c r="E9157" s="166"/>
      <c r="F9157" s="169"/>
    </row>
    <row r="9158" spans="2:6" ht="20.45" customHeight="1">
      <c r="B9158" s="20"/>
      <c r="D9158" s="165"/>
      <c r="E9158" s="166"/>
      <c r="F9158" s="169"/>
    </row>
    <row r="9159" spans="2:6" ht="20.45" customHeight="1">
      <c r="B9159" s="20"/>
      <c r="D9159" s="165"/>
      <c r="E9159" s="166"/>
      <c r="F9159" s="169"/>
    </row>
    <row r="9160" spans="2:6" ht="20.45" customHeight="1">
      <c r="B9160" s="20"/>
      <c r="D9160" s="165"/>
      <c r="E9160" s="166"/>
      <c r="F9160" s="169"/>
    </row>
    <row r="9161" spans="2:6" ht="20.45" customHeight="1">
      <c r="B9161" s="20"/>
      <c r="D9161" s="165"/>
      <c r="E9161" s="166"/>
      <c r="F9161" s="169"/>
    </row>
    <row r="9162" spans="2:6" ht="20.45" customHeight="1">
      <c r="B9162" s="20"/>
      <c r="D9162" s="165"/>
      <c r="E9162" s="166"/>
      <c r="F9162" s="169"/>
    </row>
    <row r="9163" spans="2:6" ht="20.45" customHeight="1">
      <c r="B9163" s="20"/>
      <c r="D9163" s="165"/>
      <c r="E9163" s="166"/>
      <c r="F9163" s="169"/>
    </row>
    <row r="9164" spans="2:6" ht="20.45" customHeight="1">
      <c r="B9164" s="20"/>
      <c r="D9164" s="165"/>
      <c r="E9164" s="166"/>
      <c r="F9164" s="169"/>
    </row>
    <row r="9165" spans="2:6" ht="20.45" customHeight="1">
      <c r="B9165" s="20"/>
      <c r="D9165" s="165"/>
      <c r="E9165" s="166"/>
      <c r="F9165" s="169"/>
    </row>
    <row r="9166" spans="2:6" ht="20.45" customHeight="1">
      <c r="B9166" s="20"/>
      <c r="D9166" s="165"/>
      <c r="E9166" s="166"/>
      <c r="F9166" s="169"/>
    </row>
    <row r="9167" spans="2:6" ht="20.45" customHeight="1">
      <c r="B9167" s="20"/>
      <c r="D9167" s="165"/>
      <c r="E9167" s="166"/>
      <c r="F9167" s="169"/>
    </row>
    <row r="9168" spans="2:6" ht="20.45" customHeight="1">
      <c r="B9168" s="20"/>
      <c r="D9168" s="165"/>
      <c r="E9168" s="166"/>
      <c r="F9168" s="169"/>
    </row>
    <row r="9169" spans="2:6" ht="20.45" customHeight="1">
      <c r="B9169" s="20"/>
      <c r="D9169" s="165"/>
      <c r="E9169" s="166"/>
      <c r="F9169" s="169"/>
    </row>
    <row r="9170" spans="2:6" ht="20.45" customHeight="1">
      <c r="B9170" s="20"/>
      <c r="D9170" s="165"/>
      <c r="E9170" s="166"/>
      <c r="F9170" s="169"/>
    </row>
    <row r="9171" spans="2:6" ht="20.45" customHeight="1">
      <c r="B9171" s="20"/>
      <c r="D9171" s="165"/>
      <c r="E9171" s="166"/>
      <c r="F9171" s="169"/>
    </row>
    <row r="9172" spans="2:6" ht="20.45" customHeight="1">
      <c r="B9172" s="20"/>
      <c r="D9172" s="165"/>
      <c r="E9172" s="166"/>
      <c r="F9172" s="169"/>
    </row>
    <row r="9173" spans="2:6" ht="20.45" customHeight="1">
      <c r="B9173" s="20"/>
      <c r="D9173" s="165"/>
      <c r="E9173" s="166"/>
      <c r="F9173" s="169"/>
    </row>
    <row r="9174" spans="2:6" ht="20.45" customHeight="1">
      <c r="B9174" s="20"/>
      <c r="D9174" s="165"/>
      <c r="E9174" s="166"/>
      <c r="F9174" s="169"/>
    </row>
    <row r="9175" spans="2:6" ht="20.45" customHeight="1">
      <c r="B9175" s="20"/>
      <c r="D9175" s="165"/>
      <c r="E9175" s="166"/>
      <c r="F9175" s="169"/>
    </row>
    <row r="9176" spans="2:6" ht="20.45" customHeight="1">
      <c r="B9176" s="20"/>
      <c r="D9176" s="165"/>
      <c r="E9176" s="166"/>
      <c r="F9176" s="169"/>
    </row>
    <row r="9177" spans="2:6" ht="20.45" customHeight="1">
      <c r="B9177" s="20"/>
      <c r="D9177" s="165"/>
      <c r="E9177" s="166"/>
      <c r="F9177" s="169"/>
    </row>
    <row r="9178" spans="2:6" ht="20.45" customHeight="1">
      <c r="B9178" s="20"/>
      <c r="D9178" s="165"/>
      <c r="E9178" s="166"/>
      <c r="F9178" s="169"/>
    </row>
    <row r="9179" spans="2:6" ht="20.45" customHeight="1">
      <c r="B9179" s="20"/>
      <c r="D9179" s="165"/>
      <c r="E9179" s="166"/>
      <c r="F9179" s="169"/>
    </row>
    <row r="9180" spans="2:6" ht="20.45" customHeight="1">
      <c r="B9180" s="20"/>
      <c r="D9180" s="165"/>
      <c r="E9180" s="166"/>
      <c r="F9180" s="169"/>
    </row>
    <row r="9181" spans="2:6" ht="20.45" customHeight="1">
      <c r="B9181" s="20"/>
      <c r="D9181" s="165"/>
      <c r="E9181" s="166"/>
      <c r="F9181" s="169"/>
    </row>
    <row r="9182" spans="2:6" ht="20.45" customHeight="1">
      <c r="B9182" s="20"/>
      <c r="D9182" s="165"/>
      <c r="E9182" s="166"/>
      <c r="F9182" s="169"/>
    </row>
    <row r="9183" spans="2:6" ht="20.45" customHeight="1">
      <c r="B9183" s="20"/>
      <c r="D9183" s="165"/>
      <c r="E9183" s="166"/>
      <c r="F9183" s="169"/>
    </row>
    <row r="9184" spans="2:6" ht="20.45" customHeight="1">
      <c r="B9184" s="20"/>
      <c r="D9184" s="165"/>
      <c r="E9184" s="166"/>
      <c r="F9184" s="169"/>
    </row>
    <row r="9185" spans="2:6" ht="20.45" customHeight="1">
      <c r="B9185" s="20"/>
      <c r="D9185" s="165"/>
      <c r="E9185" s="166"/>
      <c r="F9185" s="169"/>
    </row>
    <row r="9186" spans="2:6" ht="20.45" customHeight="1">
      <c r="B9186" s="20"/>
      <c r="D9186" s="165"/>
      <c r="E9186" s="166"/>
      <c r="F9186" s="169"/>
    </row>
    <row r="9187" spans="2:6" ht="20.45" customHeight="1">
      <c r="B9187" s="20"/>
      <c r="D9187" s="165"/>
      <c r="E9187" s="166"/>
      <c r="F9187" s="169"/>
    </row>
    <row r="9188" spans="2:6" ht="20.45" customHeight="1">
      <c r="B9188" s="20"/>
      <c r="D9188" s="165"/>
      <c r="E9188" s="166"/>
      <c r="F9188" s="169"/>
    </row>
    <row r="9189" spans="2:6" ht="20.45" customHeight="1">
      <c r="B9189" s="20"/>
      <c r="D9189" s="165"/>
      <c r="E9189" s="166"/>
      <c r="F9189" s="169"/>
    </row>
    <row r="9190" spans="2:6" ht="20.45" customHeight="1">
      <c r="B9190" s="20"/>
      <c r="D9190" s="165"/>
      <c r="E9190" s="166"/>
      <c r="F9190" s="169"/>
    </row>
    <row r="9191" spans="2:6" ht="20.45" customHeight="1">
      <c r="B9191" s="20"/>
      <c r="D9191" s="165"/>
      <c r="E9191" s="166"/>
      <c r="F9191" s="169"/>
    </row>
    <row r="9192" spans="2:6" ht="20.45" customHeight="1">
      <c r="B9192" s="20"/>
      <c r="D9192" s="165"/>
      <c r="E9192" s="166"/>
      <c r="F9192" s="169"/>
    </row>
    <row r="9193" spans="2:6" ht="20.45" customHeight="1">
      <c r="B9193" s="20"/>
      <c r="D9193" s="165"/>
      <c r="E9193" s="166"/>
      <c r="F9193" s="169"/>
    </row>
    <row r="9194" spans="2:6" ht="20.45" customHeight="1">
      <c r="B9194" s="20"/>
      <c r="D9194" s="165"/>
      <c r="E9194" s="166"/>
      <c r="F9194" s="169"/>
    </row>
    <row r="9195" spans="2:6" ht="20.45" customHeight="1">
      <c r="B9195" s="20"/>
      <c r="D9195" s="165"/>
      <c r="E9195" s="166"/>
      <c r="F9195" s="169"/>
    </row>
    <row r="9196" spans="2:6" ht="20.45" customHeight="1">
      <c r="B9196" s="20"/>
      <c r="D9196" s="165"/>
      <c r="E9196" s="166"/>
      <c r="F9196" s="169"/>
    </row>
    <row r="9197" spans="2:6" ht="20.45" customHeight="1">
      <c r="B9197" s="20"/>
      <c r="D9197" s="165"/>
      <c r="E9197" s="166"/>
      <c r="F9197" s="169"/>
    </row>
    <row r="9198" spans="2:6" ht="20.45" customHeight="1">
      <c r="B9198" s="20"/>
      <c r="D9198" s="165"/>
      <c r="E9198" s="166"/>
      <c r="F9198" s="169"/>
    </row>
    <row r="9199" spans="2:6" ht="20.45" customHeight="1">
      <c r="B9199" s="20"/>
      <c r="D9199" s="165"/>
      <c r="E9199" s="166"/>
      <c r="F9199" s="169"/>
    </row>
    <row r="9200" spans="2:6" ht="20.45" customHeight="1">
      <c r="B9200" s="20"/>
      <c r="D9200" s="165"/>
      <c r="E9200" s="166"/>
      <c r="F9200" s="169"/>
    </row>
    <row r="9201" spans="2:6" ht="20.45" customHeight="1">
      <c r="B9201" s="20"/>
      <c r="D9201" s="165"/>
      <c r="E9201" s="166"/>
      <c r="F9201" s="169"/>
    </row>
    <row r="9202" spans="2:6" ht="20.45" customHeight="1">
      <c r="B9202" s="20"/>
      <c r="D9202" s="165"/>
      <c r="E9202" s="166"/>
      <c r="F9202" s="169"/>
    </row>
    <row r="9203" spans="2:6" ht="20.45" customHeight="1">
      <c r="B9203" s="20"/>
      <c r="D9203" s="165"/>
      <c r="E9203" s="166"/>
      <c r="F9203" s="169"/>
    </row>
    <row r="9204" spans="2:6" ht="20.45" customHeight="1">
      <c r="B9204" s="20"/>
      <c r="D9204" s="165"/>
      <c r="E9204" s="166"/>
      <c r="F9204" s="169"/>
    </row>
    <row r="9205" spans="2:6" ht="20.45" customHeight="1">
      <c r="B9205" s="20"/>
      <c r="D9205" s="165"/>
      <c r="E9205" s="166"/>
      <c r="F9205" s="169"/>
    </row>
    <row r="9206" spans="2:6" ht="20.45" customHeight="1">
      <c r="B9206" s="20"/>
      <c r="D9206" s="165"/>
      <c r="E9206" s="166"/>
      <c r="F9206" s="169"/>
    </row>
    <row r="9207" spans="2:6" ht="20.45" customHeight="1">
      <c r="B9207" s="20"/>
      <c r="D9207" s="165"/>
      <c r="E9207" s="166"/>
      <c r="F9207" s="169"/>
    </row>
    <row r="9208" spans="2:6" ht="20.45" customHeight="1">
      <c r="B9208" s="20"/>
      <c r="D9208" s="165"/>
      <c r="E9208" s="166"/>
      <c r="F9208" s="169"/>
    </row>
    <row r="9209" spans="2:6" ht="20.45" customHeight="1">
      <c r="B9209" s="20"/>
      <c r="D9209" s="165"/>
      <c r="E9209" s="166"/>
      <c r="F9209" s="169"/>
    </row>
    <row r="9210" spans="2:6" ht="20.45" customHeight="1">
      <c r="B9210" s="20"/>
      <c r="D9210" s="165"/>
      <c r="E9210" s="166"/>
      <c r="F9210" s="169"/>
    </row>
    <row r="9211" spans="2:6" ht="20.45" customHeight="1">
      <c r="B9211" s="20"/>
      <c r="D9211" s="165"/>
      <c r="E9211" s="166"/>
      <c r="F9211" s="169"/>
    </row>
    <row r="9212" spans="2:6" ht="20.45" customHeight="1">
      <c r="B9212" s="20"/>
      <c r="D9212" s="165"/>
      <c r="E9212" s="166"/>
      <c r="F9212" s="169"/>
    </row>
    <row r="9213" spans="2:6" ht="20.45" customHeight="1">
      <c r="B9213" s="20"/>
      <c r="D9213" s="165"/>
      <c r="E9213" s="166"/>
      <c r="F9213" s="169"/>
    </row>
    <row r="9214" spans="2:6" ht="20.45" customHeight="1">
      <c r="B9214" s="20"/>
      <c r="D9214" s="165"/>
      <c r="E9214" s="166"/>
      <c r="F9214" s="169"/>
    </row>
    <row r="9215" spans="2:6" ht="20.45" customHeight="1">
      <c r="B9215" s="20"/>
      <c r="D9215" s="165"/>
      <c r="E9215" s="166"/>
      <c r="F9215" s="169"/>
    </row>
    <row r="9216" spans="2:6" ht="20.45" customHeight="1">
      <c r="B9216" s="20"/>
      <c r="D9216" s="165"/>
      <c r="E9216" s="166"/>
      <c r="F9216" s="169"/>
    </row>
    <row r="9217" spans="2:6" ht="20.45" customHeight="1">
      <c r="B9217" s="20"/>
      <c r="D9217" s="165"/>
      <c r="E9217" s="166"/>
      <c r="F9217" s="169"/>
    </row>
    <row r="9218" spans="2:6" ht="20.45" customHeight="1">
      <c r="B9218" s="20"/>
      <c r="D9218" s="165"/>
      <c r="E9218" s="166"/>
      <c r="F9218" s="169"/>
    </row>
    <row r="9219" spans="2:6" ht="20.45" customHeight="1">
      <c r="B9219" s="20"/>
      <c r="D9219" s="165"/>
      <c r="E9219" s="166"/>
      <c r="F9219" s="169"/>
    </row>
    <row r="9220" spans="2:6" ht="20.45" customHeight="1">
      <c r="B9220" s="20"/>
      <c r="D9220" s="165"/>
      <c r="E9220" s="166"/>
      <c r="F9220" s="169"/>
    </row>
    <row r="9221" spans="2:6" ht="20.45" customHeight="1">
      <c r="B9221" s="20"/>
      <c r="D9221" s="165"/>
      <c r="E9221" s="166"/>
      <c r="F9221" s="169"/>
    </row>
    <row r="9222" spans="2:6" ht="20.45" customHeight="1">
      <c r="B9222" s="20"/>
      <c r="D9222" s="165"/>
      <c r="E9222" s="166"/>
      <c r="F9222" s="169"/>
    </row>
    <row r="9223" spans="2:6" ht="20.45" customHeight="1">
      <c r="B9223" s="20"/>
      <c r="D9223" s="165"/>
      <c r="E9223" s="166"/>
      <c r="F9223" s="169"/>
    </row>
    <row r="9224" spans="2:6" ht="20.45" customHeight="1">
      <c r="B9224" s="20"/>
      <c r="D9224" s="165"/>
      <c r="E9224" s="166"/>
      <c r="F9224" s="169"/>
    </row>
    <row r="9225" spans="2:6" ht="20.45" customHeight="1">
      <c r="B9225" s="20"/>
      <c r="D9225" s="165"/>
      <c r="E9225" s="166"/>
      <c r="F9225" s="169"/>
    </row>
    <row r="9226" spans="2:6" ht="20.45" customHeight="1">
      <c r="B9226" s="20"/>
      <c r="D9226" s="165"/>
      <c r="E9226" s="166"/>
      <c r="F9226" s="169"/>
    </row>
    <row r="9227" spans="2:6" ht="20.45" customHeight="1">
      <c r="B9227" s="20"/>
      <c r="D9227" s="165"/>
      <c r="E9227" s="166"/>
      <c r="F9227" s="169"/>
    </row>
    <row r="9228" spans="2:6" ht="20.45" customHeight="1">
      <c r="B9228" s="20"/>
      <c r="D9228" s="165"/>
      <c r="E9228" s="166"/>
      <c r="F9228" s="169"/>
    </row>
    <row r="9229" spans="2:6" ht="20.45" customHeight="1">
      <c r="B9229" s="20"/>
      <c r="D9229" s="165"/>
      <c r="E9229" s="166"/>
      <c r="F9229" s="169"/>
    </row>
    <row r="9230" spans="2:6" ht="20.45" customHeight="1">
      <c r="B9230" s="20"/>
      <c r="D9230" s="165"/>
      <c r="E9230" s="166"/>
      <c r="F9230" s="169"/>
    </row>
    <row r="9231" spans="2:6" ht="20.45" customHeight="1">
      <c r="B9231" s="20"/>
      <c r="D9231" s="165"/>
      <c r="E9231" s="166"/>
      <c r="F9231" s="169"/>
    </row>
    <row r="9232" spans="2:6" ht="20.45" customHeight="1">
      <c r="B9232" s="20"/>
      <c r="D9232" s="165"/>
      <c r="E9232" s="166"/>
      <c r="F9232" s="169"/>
    </row>
    <row r="9233" spans="2:6" ht="20.45" customHeight="1">
      <c r="B9233" s="20"/>
      <c r="D9233" s="165"/>
      <c r="E9233" s="166"/>
      <c r="F9233" s="169"/>
    </row>
    <row r="9234" spans="2:6" ht="20.45" customHeight="1">
      <c r="B9234" s="20"/>
      <c r="D9234" s="165"/>
      <c r="E9234" s="166"/>
      <c r="F9234" s="169"/>
    </row>
    <row r="9235" spans="2:6" ht="20.45" customHeight="1">
      <c r="B9235" s="20"/>
      <c r="D9235" s="165"/>
      <c r="E9235" s="166"/>
      <c r="F9235" s="169"/>
    </row>
    <row r="9236" spans="2:6" ht="20.45" customHeight="1">
      <c r="B9236" s="20"/>
      <c r="D9236" s="165"/>
      <c r="E9236" s="166"/>
      <c r="F9236" s="169"/>
    </row>
    <row r="9237" spans="2:6" ht="20.45" customHeight="1">
      <c r="B9237" s="20"/>
      <c r="D9237" s="165"/>
      <c r="E9237" s="166"/>
      <c r="F9237" s="169"/>
    </row>
    <row r="9238" spans="2:6" ht="20.45" customHeight="1">
      <c r="B9238" s="20"/>
      <c r="D9238" s="165"/>
      <c r="E9238" s="166"/>
      <c r="F9238" s="169"/>
    </row>
    <row r="9239" spans="2:6" ht="20.45" customHeight="1">
      <c r="B9239" s="20"/>
      <c r="D9239" s="165"/>
      <c r="E9239" s="166"/>
      <c r="F9239" s="169"/>
    </row>
    <row r="9240" spans="2:6" ht="20.45" customHeight="1">
      <c r="B9240" s="20"/>
      <c r="D9240" s="165"/>
      <c r="E9240" s="166"/>
      <c r="F9240" s="169"/>
    </row>
    <row r="9241" spans="2:6" ht="20.45" customHeight="1">
      <c r="B9241" s="20"/>
      <c r="D9241" s="165"/>
      <c r="E9241" s="166"/>
      <c r="F9241" s="169"/>
    </row>
    <row r="9242" spans="2:6" ht="20.45" customHeight="1">
      <c r="B9242" s="20"/>
      <c r="D9242" s="165"/>
      <c r="E9242" s="166"/>
      <c r="F9242" s="169"/>
    </row>
    <row r="9243" spans="2:6" ht="20.45" customHeight="1">
      <c r="B9243" s="20"/>
      <c r="D9243" s="165"/>
      <c r="E9243" s="166"/>
      <c r="F9243" s="169"/>
    </row>
    <row r="9244" spans="2:6" ht="20.45" customHeight="1">
      <c r="B9244" s="20"/>
      <c r="D9244" s="165"/>
      <c r="E9244" s="166"/>
      <c r="F9244" s="169"/>
    </row>
    <row r="9245" spans="2:6" ht="20.45" customHeight="1">
      <c r="B9245" s="20"/>
      <c r="D9245" s="165"/>
      <c r="E9245" s="166"/>
      <c r="F9245" s="169"/>
    </row>
    <row r="9246" spans="2:6" ht="20.45" customHeight="1">
      <c r="B9246" s="20"/>
      <c r="D9246" s="165"/>
      <c r="E9246" s="166"/>
      <c r="F9246" s="169"/>
    </row>
    <row r="9247" spans="2:6" ht="20.45" customHeight="1">
      <c r="B9247" s="20"/>
      <c r="D9247" s="165"/>
      <c r="E9247" s="166"/>
      <c r="F9247" s="169"/>
    </row>
    <row r="9248" spans="2:6" ht="20.45" customHeight="1">
      <c r="B9248" s="20"/>
      <c r="D9248" s="165"/>
      <c r="E9248" s="166"/>
      <c r="F9248" s="169"/>
    </row>
    <row r="9249" spans="2:6" ht="20.45" customHeight="1">
      <c r="B9249" s="20"/>
      <c r="D9249" s="165"/>
      <c r="E9249" s="166"/>
      <c r="F9249" s="169"/>
    </row>
    <row r="9250" spans="2:6" ht="20.45" customHeight="1">
      <c r="B9250" s="20"/>
      <c r="D9250" s="165"/>
      <c r="E9250" s="166"/>
      <c r="F9250" s="169"/>
    </row>
    <row r="9251" spans="2:6" ht="20.45" customHeight="1">
      <c r="B9251" s="20"/>
      <c r="D9251" s="165"/>
      <c r="E9251" s="166"/>
      <c r="F9251" s="169"/>
    </row>
    <row r="9252" spans="2:6" ht="20.45" customHeight="1">
      <c r="B9252" s="20"/>
      <c r="D9252" s="165"/>
      <c r="E9252" s="166"/>
      <c r="F9252" s="169"/>
    </row>
    <row r="9253" spans="2:6" ht="20.45" customHeight="1">
      <c r="B9253" s="20"/>
      <c r="D9253" s="165"/>
      <c r="E9253" s="166"/>
      <c r="F9253" s="169"/>
    </row>
    <row r="9254" spans="2:6" ht="20.45" customHeight="1">
      <c r="B9254" s="20"/>
      <c r="D9254" s="165"/>
      <c r="E9254" s="166"/>
      <c r="F9254" s="169"/>
    </row>
    <row r="9255" spans="2:6" ht="20.45" customHeight="1">
      <c r="B9255" s="20"/>
      <c r="D9255" s="165"/>
      <c r="E9255" s="166"/>
      <c r="F9255" s="169"/>
    </row>
    <row r="9256" spans="2:6" ht="20.45" customHeight="1">
      <c r="B9256" s="20"/>
      <c r="D9256" s="165"/>
      <c r="E9256" s="166"/>
      <c r="F9256" s="169"/>
    </row>
    <row r="9257" spans="2:6" ht="20.45" customHeight="1">
      <c r="B9257" s="20"/>
      <c r="D9257" s="165"/>
      <c r="E9257" s="166"/>
      <c r="F9257" s="169"/>
    </row>
    <row r="9258" spans="2:6" ht="20.45" customHeight="1">
      <c r="B9258" s="20"/>
      <c r="D9258" s="165"/>
      <c r="E9258" s="166"/>
      <c r="F9258" s="169"/>
    </row>
    <row r="9259" spans="2:6" ht="20.45" customHeight="1">
      <c r="B9259" s="20"/>
      <c r="D9259" s="165"/>
      <c r="E9259" s="166"/>
      <c r="F9259" s="169"/>
    </row>
    <row r="9260" spans="2:6" ht="20.45" customHeight="1">
      <c r="B9260" s="20"/>
      <c r="D9260" s="165"/>
      <c r="E9260" s="166"/>
      <c r="F9260" s="169"/>
    </row>
    <row r="9261" spans="2:6" ht="20.45" customHeight="1">
      <c r="B9261" s="20"/>
      <c r="D9261" s="165"/>
      <c r="E9261" s="166"/>
      <c r="F9261" s="169"/>
    </row>
    <row r="9262" spans="2:6" ht="20.45" customHeight="1">
      <c r="B9262" s="20"/>
      <c r="D9262" s="165"/>
      <c r="E9262" s="166"/>
      <c r="F9262" s="169"/>
    </row>
    <row r="9263" spans="2:6" ht="20.45" customHeight="1">
      <c r="B9263" s="20"/>
      <c r="D9263" s="165"/>
      <c r="E9263" s="166"/>
      <c r="F9263" s="169"/>
    </row>
    <row r="9264" spans="2:6" ht="20.45" customHeight="1">
      <c r="B9264" s="20"/>
      <c r="D9264" s="165"/>
      <c r="E9264" s="166"/>
      <c r="F9264" s="169"/>
    </row>
    <row r="9265" spans="2:6" ht="20.45" customHeight="1">
      <c r="B9265" s="20"/>
      <c r="D9265" s="165"/>
      <c r="E9265" s="166"/>
      <c r="F9265" s="169"/>
    </row>
    <row r="9266" spans="2:6" ht="20.45" customHeight="1">
      <c r="B9266" s="20"/>
      <c r="D9266" s="165"/>
      <c r="E9266" s="166"/>
      <c r="F9266" s="169"/>
    </row>
    <row r="9267" spans="2:6" ht="20.45" customHeight="1">
      <c r="B9267" s="20"/>
      <c r="D9267" s="165"/>
      <c r="E9267" s="166"/>
      <c r="F9267" s="169"/>
    </row>
    <row r="9268" spans="2:6" ht="20.45" customHeight="1">
      <c r="B9268" s="20"/>
      <c r="D9268" s="165"/>
      <c r="E9268" s="166"/>
      <c r="F9268" s="169"/>
    </row>
    <row r="9269" spans="2:6" ht="20.45" customHeight="1">
      <c r="B9269" s="20"/>
      <c r="D9269" s="165"/>
      <c r="E9269" s="166"/>
      <c r="F9269" s="169"/>
    </row>
    <row r="9270" spans="2:6" ht="20.45" customHeight="1">
      <c r="B9270" s="20"/>
      <c r="D9270" s="165"/>
      <c r="E9270" s="166"/>
      <c r="F9270" s="169"/>
    </row>
    <row r="9271" spans="2:6" ht="20.45" customHeight="1">
      <c r="B9271" s="20"/>
      <c r="D9271" s="165"/>
      <c r="E9271" s="166"/>
      <c r="F9271" s="169"/>
    </row>
    <row r="9272" spans="2:6" ht="20.45" customHeight="1">
      <c r="B9272" s="20"/>
      <c r="D9272" s="165"/>
      <c r="E9272" s="166"/>
      <c r="F9272" s="169"/>
    </row>
    <row r="9273" spans="2:6" ht="20.45" customHeight="1">
      <c r="B9273" s="20"/>
      <c r="D9273" s="165"/>
      <c r="E9273" s="166"/>
      <c r="F9273" s="169"/>
    </row>
    <row r="9274" spans="2:6" ht="20.45" customHeight="1">
      <c r="B9274" s="20"/>
      <c r="D9274" s="165"/>
      <c r="E9274" s="166"/>
      <c r="F9274" s="169"/>
    </row>
    <row r="9275" spans="2:6" ht="20.45" customHeight="1">
      <c r="B9275" s="20"/>
      <c r="D9275" s="165"/>
      <c r="E9275" s="166"/>
      <c r="F9275" s="169"/>
    </row>
    <row r="9276" spans="2:6" ht="20.45" customHeight="1">
      <c r="B9276" s="20"/>
      <c r="D9276" s="165"/>
      <c r="E9276" s="166"/>
      <c r="F9276" s="169"/>
    </row>
    <row r="9277" spans="2:6" ht="20.45" customHeight="1">
      <c r="B9277" s="20"/>
      <c r="D9277" s="165"/>
      <c r="E9277" s="166"/>
      <c r="F9277" s="169"/>
    </row>
    <row r="9278" spans="2:6" ht="20.45" customHeight="1">
      <c r="B9278" s="20"/>
      <c r="D9278" s="165"/>
      <c r="E9278" s="166"/>
      <c r="F9278" s="169"/>
    </row>
    <row r="9279" spans="2:6" ht="20.45" customHeight="1">
      <c r="B9279" s="20"/>
      <c r="D9279" s="165"/>
      <c r="E9279" s="166"/>
      <c r="F9279" s="169"/>
    </row>
    <row r="9280" spans="2:6" ht="20.45" customHeight="1">
      <c r="B9280" s="20"/>
      <c r="D9280" s="165"/>
      <c r="E9280" s="166"/>
      <c r="F9280" s="169"/>
    </row>
    <row r="9281" spans="2:6" ht="20.45" customHeight="1">
      <c r="B9281" s="20"/>
      <c r="D9281" s="165"/>
      <c r="E9281" s="166"/>
      <c r="F9281" s="169"/>
    </row>
    <row r="9282" spans="2:6" ht="20.45" customHeight="1">
      <c r="B9282" s="20"/>
      <c r="D9282" s="165"/>
      <c r="E9282" s="166"/>
      <c r="F9282" s="169"/>
    </row>
    <row r="9283" spans="2:6" ht="20.45" customHeight="1">
      <c r="B9283" s="20"/>
      <c r="D9283" s="165"/>
      <c r="E9283" s="166"/>
      <c r="F9283" s="169"/>
    </row>
    <row r="9284" spans="2:6" ht="20.45" customHeight="1">
      <c r="B9284" s="20"/>
      <c r="D9284" s="165"/>
      <c r="E9284" s="166"/>
      <c r="F9284" s="169"/>
    </row>
    <row r="9285" spans="2:6" ht="20.45" customHeight="1">
      <c r="B9285" s="20"/>
      <c r="D9285" s="165"/>
      <c r="E9285" s="166"/>
      <c r="F9285" s="169"/>
    </row>
    <row r="9286" spans="2:6" ht="20.45" customHeight="1">
      <c r="B9286" s="20"/>
      <c r="D9286" s="165"/>
      <c r="E9286" s="166"/>
      <c r="F9286" s="169"/>
    </row>
    <row r="9287" spans="2:6" ht="20.45" customHeight="1">
      <c r="B9287" s="20"/>
      <c r="D9287" s="165"/>
      <c r="E9287" s="166"/>
      <c r="F9287" s="169"/>
    </row>
    <row r="9288" spans="2:6" ht="20.45" customHeight="1">
      <c r="B9288" s="20"/>
      <c r="D9288" s="165"/>
      <c r="E9288" s="166"/>
      <c r="F9288" s="169"/>
    </row>
    <row r="9289" spans="2:6" ht="20.45" customHeight="1">
      <c r="B9289" s="20"/>
      <c r="D9289" s="165"/>
      <c r="E9289" s="166"/>
      <c r="F9289" s="169"/>
    </row>
    <row r="9290" spans="2:6" ht="20.45" customHeight="1">
      <c r="B9290" s="20"/>
      <c r="D9290" s="165"/>
      <c r="E9290" s="166"/>
      <c r="F9290" s="169"/>
    </row>
    <row r="9291" spans="2:6" ht="20.45" customHeight="1">
      <c r="B9291" s="20"/>
      <c r="D9291" s="165"/>
      <c r="E9291" s="166"/>
      <c r="F9291" s="169"/>
    </row>
    <row r="9292" spans="2:6" ht="20.45" customHeight="1">
      <c r="B9292" s="20"/>
      <c r="D9292" s="165"/>
      <c r="E9292" s="166"/>
      <c r="F9292" s="169"/>
    </row>
    <row r="9293" spans="2:6" ht="20.45" customHeight="1">
      <c r="B9293" s="20"/>
      <c r="D9293" s="165"/>
      <c r="E9293" s="166"/>
      <c r="F9293" s="169"/>
    </row>
    <row r="9294" spans="2:6" ht="20.45" customHeight="1">
      <c r="B9294" s="20"/>
      <c r="D9294" s="165"/>
      <c r="E9294" s="166"/>
      <c r="F9294" s="169"/>
    </row>
    <row r="9295" spans="2:6" ht="20.45" customHeight="1">
      <c r="B9295" s="20"/>
      <c r="D9295" s="165"/>
      <c r="E9295" s="166"/>
      <c r="F9295" s="169"/>
    </row>
    <row r="9296" spans="2:6" ht="20.45" customHeight="1">
      <c r="B9296" s="20"/>
      <c r="D9296" s="165"/>
      <c r="E9296" s="166"/>
      <c r="F9296" s="169"/>
    </row>
    <row r="9297" spans="2:6" ht="20.45" customHeight="1">
      <c r="B9297" s="20"/>
      <c r="D9297" s="165"/>
      <c r="E9297" s="166"/>
      <c r="F9297" s="169"/>
    </row>
    <row r="9298" spans="2:6" ht="20.45" customHeight="1">
      <c r="B9298" s="20"/>
      <c r="D9298" s="165"/>
      <c r="E9298" s="166"/>
      <c r="F9298" s="169"/>
    </row>
    <row r="9299" spans="2:6" ht="20.45" customHeight="1">
      <c r="B9299" s="20"/>
      <c r="D9299" s="165"/>
      <c r="E9299" s="166"/>
      <c r="F9299" s="169"/>
    </row>
    <row r="9300" spans="2:6" ht="20.45" customHeight="1">
      <c r="B9300" s="20"/>
      <c r="D9300" s="165"/>
      <c r="E9300" s="166"/>
      <c r="F9300" s="169"/>
    </row>
    <row r="9301" spans="2:6" ht="20.45" customHeight="1">
      <c r="B9301" s="20"/>
      <c r="D9301" s="165"/>
      <c r="E9301" s="166"/>
      <c r="F9301" s="169"/>
    </row>
    <row r="9302" spans="2:6" ht="20.45" customHeight="1">
      <c r="B9302" s="20"/>
      <c r="D9302" s="165"/>
      <c r="E9302" s="166"/>
      <c r="F9302" s="169"/>
    </row>
    <row r="9303" spans="2:6" ht="20.45" customHeight="1">
      <c r="B9303" s="20"/>
      <c r="D9303" s="165"/>
      <c r="E9303" s="166"/>
      <c r="F9303" s="169"/>
    </row>
    <row r="9304" spans="2:6" ht="20.45" customHeight="1">
      <c r="B9304" s="20"/>
      <c r="D9304" s="165"/>
      <c r="E9304" s="166"/>
      <c r="F9304" s="169"/>
    </row>
    <row r="9305" spans="2:6" ht="20.45" customHeight="1">
      <c r="B9305" s="20"/>
      <c r="D9305" s="165"/>
      <c r="E9305" s="166"/>
      <c r="F9305" s="169"/>
    </row>
    <row r="9306" spans="2:6" ht="20.45" customHeight="1">
      <c r="B9306" s="20"/>
      <c r="D9306" s="165"/>
      <c r="E9306" s="166"/>
      <c r="F9306" s="169"/>
    </row>
    <row r="9307" spans="2:6" ht="20.45" customHeight="1">
      <c r="B9307" s="20"/>
      <c r="D9307" s="165"/>
      <c r="E9307" s="166"/>
      <c r="F9307" s="169"/>
    </row>
    <row r="9308" spans="2:6" ht="20.45" customHeight="1">
      <c r="B9308" s="20"/>
      <c r="D9308" s="165"/>
      <c r="E9308" s="166"/>
      <c r="F9308" s="169"/>
    </row>
    <row r="9309" spans="2:6" ht="20.45" customHeight="1">
      <c r="B9309" s="20"/>
      <c r="D9309" s="165"/>
      <c r="E9309" s="166"/>
      <c r="F9309" s="169"/>
    </row>
    <row r="9310" spans="2:6" ht="20.45" customHeight="1">
      <c r="B9310" s="20"/>
      <c r="D9310" s="165"/>
      <c r="E9310" s="166"/>
      <c r="F9310" s="169"/>
    </row>
    <row r="9311" spans="2:6" ht="20.45" customHeight="1">
      <c r="B9311" s="20"/>
      <c r="D9311" s="165"/>
      <c r="E9311" s="166"/>
      <c r="F9311" s="169"/>
    </row>
    <row r="9312" spans="2:6" ht="20.45" customHeight="1">
      <c r="B9312" s="20"/>
      <c r="D9312" s="165"/>
      <c r="E9312" s="166"/>
      <c r="F9312" s="169"/>
    </row>
    <row r="9313" spans="2:6" ht="20.45" customHeight="1">
      <c r="B9313" s="20"/>
      <c r="D9313" s="165"/>
      <c r="E9313" s="166"/>
      <c r="F9313" s="169"/>
    </row>
    <row r="9314" spans="2:6" ht="20.45" customHeight="1">
      <c r="B9314" s="20"/>
      <c r="D9314" s="165"/>
      <c r="E9314" s="166"/>
      <c r="F9314" s="169"/>
    </row>
    <row r="9315" spans="2:6" ht="20.45" customHeight="1">
      <c r="B9315" s="20"/>
      <c r="D9315" s="165"/>
      <c r="E9315" s="166"/>
      <c r="F9315" s="169"/>
    </row>
    <row r="9316" spans="2:6" ht="20.45" customHeight="1">
      <c r="B9316" s="20"/>
      <c r="D9316" s="165"/>
      <c r="E9316" s="166"/>
      <c r="F9316" s="169"/>
    </row>
    <row r="9317" spans="2:6" ht="20.45" customHeight="1">
      <c r="B9317" s="20"/>
      <c r="D9317" s="165"/>
      <c r="E9317" s="166"/>
      <c r="F9317" s="169"/>
    </row>
    <row r="9318" spans="2:6" ht="20.45" customHeight="1">
      <c r="B9318" s="20"/>
      <c r="D9318" s="165"/>
      <c r="E9318" s="166"/>
      <c r="F9318" s="169"/>
    </row>
    <row r="9319" spans="2:6" ht="20.45" customHeight="1">
      <c r="B9319" s="20"/>
      <c r="D9319" s="165"/>
      <c r="E9319" s="166"/>
      <c r="F9319" s="169"/>
    </row>
    <row r="9320" spans="2:6" ht="20.45" customHeight="1">
      <c r="B9320" s="20"/>
      <c r="D9320" s="165"/>
      <c r="E9320" s="166"/>
      <c r="F9320" s="169"/>
    </row>
    <row r="9321" spans="2:6" ht="20.45" customHeight="1">
      <c r="B9321" s="20"/>
      <c r="D9321" s="165"/>
      <c r="E9321" s="166"/>
      <c r="F9321" s="169"/>
    </row>
    <row r="9322" spans="2:6" ht="20.45" customHeight="1">
      <c r="B9322" s="20"/>
      <c r="D9322" s="165"/>
      <c r="E9322" s="166"/>
      <c r="F9322" s="169"/>
    </row>
    <row r="9323" spans="2:6" ht="20.45" customHeight="1">
      <c r="B9323" s="20"/>
      <c r="D9323" s="165"/>
      <c r="E9323" s="166"/>
      <c r="F9323" s="169"/>
    </row>
    <row r="9324" spans="2:6" ht="20.45" customHeight="1">
      <c r="B9324" s="20"/>
      <c r="D9324" s="165"/>
      <c r="E9324" s="166"/>
      <c r="F9324" s="169"/>
    </row>
    <row r="9325" spans="2:6" ht="20.45" customHeight="1">
      <c r="B9325" s="20"/>
      <c r="D9325" s="165"/>
      <c r="E9325" s="166"/>
      <c r="F9325" s="169"/>
    </row>
    <row r="9326" spans="2:6" ht="20.45" customHeight="1">
      <c r="B9326" s="20"/>
      <c r="D9326" s="165"/>
      <c r="E9326" s="166"/>
      <c r="F9326" s="169"/>
    </row>
    <row r="9327" spans="2:6" ht="20.45" customHeight="1">
      <c r="B9327" s="20"/>
      <c r="D9327" s="165"/>
      <c r="E9327" s="166"/>
      <c r="F9327" s="169"/>
    </row>
    <row r="9328" spans="2:6" ht="20.45" customHeight="1">
      <c r="B9328" s="20"/>
      <c r="D9328" s="165"/>
      <c r="E9328" s="166"/>
      <c r="F9328" s="169"/>
    </row>
    <row r="9329" spans="2:6" ht="20.45" customHeight="1">
      <c r="B9329" s="20"/>
      <c r="D9329" s="165"/>
      <c r="E9329" s="166"/>
      <c r="F9329" s="169"/>
    </row>
    <row r="9330" spans="2:6" ht="20.45" customHeight="1">
      <c r="B9330" s="20"/>
      <c r="D9330" s="165"/>
      <c r="E9330" s="166"/>
      <c r="F9330" s="169"/>
    </row>
    <row r="9331" spans="2:6" ht="20.45" customHeight="1">
      <c r="B9331" s="20"/>
      <c r="D9331" s="165"/>
      <c r="E9331" s="166"/>
      <c r="F9331" s="169"/>
    </row>
    <row r="9332" spans="2:6" ht="20.45" customHeight="1">
      <c r="B9332" s="20"/>
      <c r="D9332" s="165"/>
      <c r="E9332" s="166"/>
      <c r="F9332" s="169"/>
    </row>
    <row r="9333" spans="2:6" ht="20.45" customHeight="1">
      <c r="B9333" s="20"/>
      <c r="D9333" s="165"/>
      <c r="E9333" s="166"/>
      <c r="F9333" s="169"/>
    </row>
    <row r="9334" spans="2:6" ht="20.45" customHeight="1">
      <c r="B9334" s="20"/>
      <c r="D9334" s="165"/>
      <c r="E9334" s="166"/>
      <c r="F9334" s="169"/>
    </row>
    <row r="9335" spans="2:6" ht="20.45" customHeight="1">
      <c r="B9335" s="20"/>
      <c r="D9335" s="165"/>
      <c r="E9335" s="166"/>
      <c r="F9335" s="169"/>
    </row>
    <row r="9336" spans="2:6" ht="20.45" customHeight="1">
      <c r="B9336" s="20"/>
      <c r="D9336" s="165"/>
      <c r="E9336" s="166"/>
      <c r="F9336" s="169"/>
    </row>
    <row r="9337" spans="2:6" ht="20.45" customHeight="1">
      <c r="B9337" s="20"/>
      <c r="D9337" s="165"/>
      <c r="E9337" s="166"/>
      <c r="F9337" s="169"/>
    </row>
    <row r="9338" spans="2:6" ht="20.45" customHeight="1">
      <c r="B9338" s="20"/>
      <c r="D9338" s="165"/>
      <c r="E9338" s="166"/>
      <c r="F9338" s="169"/>
    </row>
    <row r="9339" spans="2:6" ht="20.45" customHeight="1">
      <c r="B9339" s="20"/>
      <c r="D9339" s="165"/>
      <c r="E9339" s="166"/>
      <c r="F9339" s="169"/>
    </row>
    <row r="9340" spans="2:6" ht="20.45" customHeight="1">
      <c r="B9340" s="20"/>
      <c r="D9340" s="165"/>
      <c r="E9340" s="166"/>
      <c r="F9340" s="169"/>
    </row>
    <row r="9341" spans="2:6" ht="20.45" customHeight="1">
      <c r="B9341" s="20"/>
      <c r="D9341" s="165"/>
      <c r="E9341" s="166"/>
      <c r="F9341" s="169"/>
    </row>
    <row r="9342" spans="2:6" ht="20.45" customHeight="1">
      <c r="B9342" s="20"/>
      <c r="D9342" s="165"/>
      <c r="E9342" s="166"/>
      <c r="F9342" s="169"/>
    </row>
    <row r="9343" spans="2:6" ht="20.45" customHeight="1">
      <c r="B9343" s="20"/>
      <c r="D9343" s="165"/>
      <c r="E9343" s="166"/>
      <c r="F9343" s="169"/>
    </row>
    <row r="9344" spans="2:6" ht="20.45" customHeight="1">
      <c r="B9344" s="20"/>
      <c r="D9344" s="165"/>
      <c r="E9344" s="166"/>
      <c r="F9344" s="169"/>
    </row>
    <row r="9345" spans="2:6" ht="20.45" customHeight="1">
      <c r="B9345" s="20"/>
      <c r="D9345" s="165"/>
      <c r="E9345" s="166"/>
      <c r="F9345" s="169"/>
    </row>
    <row r="9346" spans="2:6" ht="20.45" customHeight="1">
      <c r="B9346" s="20"/>
      <c r="D9346" s="165"/>
      <c r="E9346" s="166"/>
      <c r="F9346" s="169"/>
    </row>
    <row r="9347" spans="2:6" ht="20.45" customHeight="1">
      <c r="B9347" s="20"/>
      <c r="D9347" s="165"/>
      <c r="E9347" s="166"/>
      <c r="F9347" s="169"/>
    </row>
    <row r="9348" spans="2:6" ht="20.45" customHeight="1">
      <c r="B9348" s="20"/>
      <c r="D9348" s="165"/>
      <c r="E9348" s="166"/>
      <c r="F9348" s="169"/>
    </row>
    <row r="9349" spans="2:6" ht="20.45" customHeight="1">
      <c r="B9349" s="20"/>
      <c r="D9349" s="165"/>
      <c r="E9349" s="166"/>
      <c r="F9349" s="169"/>
    </row>
    <row r="9350" spans="2:6" ht="20.45" customHeight="1">
      <c r="B9350" s="20"/>
      <c r="D9350" s="165"/>
      <c r="E9350" s="166"/>
      <c r="F9350" s="169"/>
    </row>
    <row r="9351" spans="2:6" ht="20.45" customHeight="1">
      <c r="B9351" s="20"/>
      <c r="D9351" s="165"/>
      <c r="E9351" s="166"/>
      <c r="F9351" s="169"/>
    </row>
    <row r="9352" spans="2:6" ht="20.45" customHeight="1">
      <c r="B9352" s="20"/>
      <c r="D9352" s="165"/>
      <c r="E9352" s="166"/>
      <c r="F9352" s="169"/>
    </row>
    <row r="9353" spans="2:6" ht="20.45" customHeight="1">
      <c r="B9353" s="20"/>
      <c r="D9353" s="165"/>
      <c r="E9353" s="166"/>
      <c r="F9353" s="169"/>
    </row>
    <row r="9354" spans="2:6" ht="20.45" customHeight="1">
      <c r="B9354" s="20"/>
      <c r="D9354" s="165"/>
      <c r="E9354" s="166"/>
      <c r="F9354" s="169"/>
    </row>
    <row r="9355" spans="2:6" ht="20.45" customHeight="1">
      <c r="B9355" s="20"/>
      <c r="D9355" s="165"/>
      <c r="E9355" s="166"/>
      <c r="F9355" s="169"/>
    </row>
    <row r="9356" spans="2:6" ht="20.45" customHeight="1">
      <c r="B9356" s="20"/>
      <c r="D9356" s="165"/>
      <c r="E9356" s="166"/>
      <c r="F9356" s="169"/>
    </row>
    <row r="9357" spans="2:6" ht="20.45" customHeight="1">
      <c r="B9357" s="20"/>
      <c r="D9357" s="165"/>
      <c r="E9357" s="166"/>
      <c r="F9357" s="169"/>
    </row>
    <row r="9358" spans="2:6" ht="20.45" customHeight="1">
      <c r="B9358" s="20"/>
      <c r="D9358" s="165"/>
      <c r="E9358" s="166"/>
      <c r="F9358" s="169"/>
    </row>
    <row r="9359" spans="2:6" ht="20.45" customHeight="1">
      <c r="B9359" s="20"/>
      <c r="D9359" s="165"/>
      <c r="E9359" s="166"/>
      <c r="F9359" s="169"/>
    </row>
    <row r="9360" spans="2:6" ht="20.45" customHeight="1">
      <c r="B9360" s="20"/>
      <c r="D9360" s="165"/>
      <c r="E9360" s="166"/>
      <c r="F9360" s="169"/>
    </row>
    <row r="9361" spans="2:6" ht="20.45" customHeight="1">
      <c r="B9361" s="20"/>
      <c r="D9361" s="165"/>
      <c r="E9361" s="166"/>
      <c r="F9361" s="169"/>
    </row>
    <row r="9362" spans="2:6" ht="20.45" customHeight="1">
      <c r="B9362" s="20"/>
      <c r="D9362" s="165"/>
      <c r="E9362" s="166"/>
      <c r="F9362" s="169"/>
    </row>
    <row r="9363" spans="2:6" ht="20.45" customHeight="1">
      <c r="B9363" s="20"/>
      <c r="D9363" s="165"/>
      <c r="E9363" s="166"/>
      <c r="F9363" s="169"/>
    </row>
    <row r="9364" spans="2:6" ht="20.45" customHeight="1">
      <c r="B9364" s="20"/>
      <c r="D9364" s="165"/>
      <c r="E9364" s="166"/>
      <c r="F9364" s="169"/>
    </row>
    <row r="9365" spans="2:6" ht="20.45" customHeight="1">
      <c r="B9365" s="20"/>
      <c r="D9365" s="165"/>
      <c r="E9365" s="166"/>
      <c r="F9365" s="169"/>
    </row>
    <row r="9366" spans="2:6" ht="20.45" customHeight="1">
      <c r="B9366" s="20"/>
      <c r="D9366" s="165"/>
      <c r="E9366" s="166"/>
      <c r="F9366" s="169"/>
    </row>
    <row r="9367" spans="2:6" ht="20.45" customHeight="1">
      <c r="B9367" s="20"/>
      <c r="D9367" s="165"/>
      <c r="E9367" s="166"/>
      <c r="F9367" s="169"/>
    </row>
    <row r="9368" spans="2:6" ht="20.45" customHeight="1">
      <c r="B9368" s="20"/>
      <c r="D9368" s="165"/>
      <c r="E9368" s="166"/>
      <c r="F9368" s="169"/>
    </row>
    <row r="9369" spans="2:6" ht="20.45" customHeight="1">
      <c r="B9369" s="20"/>
      <c r="D9369" s="165"/>
      <c r="E9369" s="166"/>
      <c r="F9369" s="169"/>
    </row>
    <row r="9370" spans="2:6" ht="20.45" customHeight="1">
      <c r="B9370" s="20"/>
      <c r="D9370" s="165"/>
      <c r="E9370" s="166"/>
      <c r="F9370" s="169"/>
    </row>
    <row r="9371" spans="2:6" ht="20.45" customHeight="1">
      <c r="B9371" s="20"/>
      <c r="D9371" s="165"/>
      <c r="E9371" s="166"/>
      <c r="F9371" s="169"/>
    </row>
    <row r="9372" spans="2:6" ht="20.45" customHeight="1">
      <c r="B9372" s="20"/>
      <c r="D9372" s="165"/>
      <c r="E9372" s="166"/>
      <c r="F9372" s="169"/>
    </row>
    <row r="9373" spans="2:6" ht="20.45" customHeight="1">
      <c r="B9373" s="20"/>
      <c r="D9373" s="165"/>
      <c r="E9373" s="166"/>
      <c r="F9373" s="169"/>
    </row>
    <row r="9374" spans="2:6" ht="20.45" customHeight="1">
      <c r="B9374" s="20"/>
      <c r="D9374" s="165"/>
      <c r="E9374" s="166"/>
      <c r="F9374" s="169"/>
    </row>
    <row r="9375" spans="2:6" ht="20.45" customHeight="1">
      <c r="B9375" s="20"/>
      <c r="D9375" s="165"/>
      <c r="E9375" s="166"/>
      <c r="F9375" s="169"/>
    </row>
    <row r="9376" spans="2:6" ht="20.45" customHeight="1">
      <c r="B9376" s="20"/>
      <c r="D9376" s="165"/>
      <c r="E9376" s="166"/>
      <c r="F9376" s="169"/>
    </row>
    <row r="9377" spans="2:6" ht="20.45" customHeight="1">
      <c r="B9377" s="20"/>
      <c r="D9377" s="165"/>
      <c r="E9377" s="166"/>
      <c r="F9377" s="169"/>
    </row>
    <row r="9378" spans="2:6" ht="20.45" customHeight="1">
      <c r="B9378" s="20"/>
      <c r="D9378" s="165"/>
      <c r="E9378" s="166"/>
      <c r="F9378" s="169"/>
    </row>
    <row r="9379" spans="2:6" ht="20.45" customHeight="1">
      <c r="B9379" s="20"/>
      <c r="D9379" s="165"/>
      <c r="E9379" s="166"/>
      <c r="F9379" s="169"/>
    </row>
    <row r="9380" spans="2:6" ht="20.45" customHeight="1">
      <c r="B9380" s="20"/>
      <c r="D9380" s="165"/>
      <c r="E9380" s="166"/>
      <c r="F9380" s="169"/>
    </row>
    <row r="9381" spans="2:6" ht="20.45" customHeight="1">
      <c r="B9381" s="20"/>
      <c r="D9381" s="165"/>
      <c r="E9381" s="166"/>
      <c r="F9381" s="169"/>
    </row>
    <row r="9382" spans="2:6" ht="20.45" customHeight="1">
      <c r="B9382" s="20"/>
      <c r="D9382" s="165"/>
      <c r="E9382" s="166"/>
      <c r="F9382" s="169"/>
    </row>
    <row r="9383" spans="2:6" ht="20.45" customHeight="1">
      <c r="B9383" s="20"/>
      <c r="D9383" s="165"/>
      <c r="E9383" s="166"/>
      <c r="F9383" s="169"/>
    </row>
    <row r="9384" spans="2:6" ht="20.45" customHeight="1">
      <c r="B9384" s="20"/>
      <c r="D9384" s="165"/>
      <c r="E9384" s="166"/>
      <c r="F9384" s="169"/>
    </row>
    <row r="9385" spans="2:6" ht="20.45" customHeight="1">
      <c r="B9385" s="20"/>
      <c r="D9385" s="165"/>
      <c r="E9385" s="166"/>
      <c r="F9385" s="169"/>
    </row>
    <row r="9386" spans="2:6" ht="20.45" customHeight="1">
      <c r="B9386" s="20"/>
      <c r="D9386" s="165"/>
      <c r="E9386" s="166"/>
      <c r="F9386" s="169"/>
    </row>
    <row r="9387" spans="2:6" ht="20.45" customHeight="1">
      <c r="B9387" s="20"/>
      <c r="D9387" s="165"/>
      <c r="E9387" s="166"/>
      <c r="F9387" s="169"/>
    </row>
    <row r="9388" spans="2:6" ht="20.45" customHeight="1">
      <c r="B9388" s="20"/>
      <c r="D9388" s="165"/>
      <c r="E9388" s="166"/>
      <c r="F9388" s="169"/>
    </row>
    <row r="9389" spans="2:6" ht="20.45" customHeight="1">
      <c r="B9389" s="20"/>
      <c r="D9389" s="165"/>
      <c r="E9389" s="166"/>
      <c r="F9389" s="169"/>
    </row>
    <row r="9390" spans="2:6" ht="20.45" customHeight="1">
      <c r="B9390" s="20"/>
      <c r="D9390" s="165"/>
      <c r="E9390" s="166"/>
      <c r="F9390" s="169"/>
    </row>
    <row r="9391" spans="2:6" ht="20.45" customHeight="1">
      <c r="B9391" s="20"/>
      <c r="D9391" s="165"/>
      <c r="E9391" s="166"/>
      <c r="F9391" s="169"/>
    </row>
    <row r="9392" spans="2:6" ht="20.45" customHeight="1">
      <c r="B9392" s="20"/>
      <c r="D9392" s="165"/>
      <c r="E9392" s="166"/>
      <c r="F9392" s="169"/>
    </row>
    <row r="9393" spans="2:6" ht="20.45" customHeight="1">
      <c r="B9393" s="20"/>
      <c r="D9393" s="165"/>
      <c r="E9393" s="166"/>
      <c r="F9393" s="169"/>
    </row>
    <row r="9394" spans="2:6" ht="20.45" customHeight="1">
      <c r="B9394" s="20"/>
      <c r="D9394" s="165"/>
      <c r="E9394" s="166"/>
      <c r="F9394" s="169"/>
    </row>
    <row r="9395" spans="2:6" ht="20.45" customHeight="1">
      <c r="B9395" s="20"/>
      <c r="D9395" s="165"/>
      <c r="E9395" s="166"/>
      <c r="F9395" s="169"/>
    </row>
    <row r="9396" spans="2:6" ht="20.45" customHeight="1">
      <c r="B9396" s="20"/>
      <c r="D9396" s="165"/>
      <c r="E9396" s="166"/>
      <c r="F9396" s="169"/>
    </row>
    <row r="9397" spans="2:6" ht="20.45" customHeight="1">
      <c r="B9397" s="20"/>
      <c r="D9397" s="165"/>
      <c r="E9397" s="166"/>
      <c r="F9397" s="169"/>
    </row>
    <row r="9398" spans="2:6" ht="20.45" customHeight="1">
      <c r="B9398" s="20"/>
      <c r="D9398" s="165"/>
      <c r="E9398" s="166"/>
      <c r="F9398" s="169"/>
    </row>
    <row r="9399" spans="2:6" ht="20.45" customHeight="1">
      <c r="B9399" s="20"/>
      <c r="D9399" s="165"/>
      <c r="E9399" s="166"/>
      <c r="F9399" s="169"/>
    </row>
    <row r="9400" spans="2:6" ht="20.45" customHeight="1">
      <c r="B9400" s="20"/>
      <c r="D9400" s="165"/>
      <c r="E9400" s="166"/>
      <c r="F9400" s="169"/>
    </row>
    <row r="9401" spans="2:6" ht="20.45" customHeight="1">
      <c r="B9401" s="20"/>
      <c r="D9401" s="165"/>
      <c r="E9401" s="166"/>
      <c r="F9401" s="169"/>
    </row>
    <row r="9402" spans="2:6" ht="20.45" customHeight="1">
      <c r="B9402" s="20"/>
      <c r="D9402" s="165"/>
      <c r="E9402" s="166"/>
      <c r="F9402" s="169"/>
    </row>
    <row r="9403" spans="2:6" ht="20.45" customHeight="1">
      <c r="B9403" s="20"/>
      <c r="D9403" s="165"/>
      <c r="E9403" s="166"/>
      <c r="F9403" s="169"/>
    </row>
    <row r="9404" spans="2:6" ht="20.45" customHeight="1">
      <c r="B9404" s="20"/>
      <c r="D9404" s="165"/>
      <c r="E9404" s="166"/>
      <c r="F9404" s="169"/>
    </row>
    <row r="9405" spans="2:6" ht="20.45" customHeight="1">
      <c r="B9405" s="20"/>
      <c r="D9405" s="165"/>
      <c r="E9405" s="166"/>
      <c r="F9405" s="169"/>
    </row>
    <row r="9406" spans="2:6" ht="20.45" customHeight="1">
      <c r="B9406" s="20"/>
      <c r="D9406" s="165"/>
      <c r="E9406" s="166"/>
      <c r="F9406" s="169"/>
    </row>
    <row r="9407" spans="2:6" ht="20.45" customHeight="1">
      <c r="B9407" s="20"/>
      <c r="D9407" s="165"/>
      <c r="E9407" s="166"/>
      <c r="F9407" s="169"/>
    </row>
    <row r="9408" spans="2:6" ht="20.45" customHeight="1">
      <c r="B9408" s="20"/>
      <c r="D9408" s="165"/>
      <c r="E9408" s="166"/>
      <c r="F9408" s="169"/>
    </row>
    <row r="9409" spans="2:6" ht="20.45" customHeight="1">
      <c r="B9409" s="20"/>
      <c r="D9409" s="165"/>
      <c r="E9409" s="166"/>
      <c r="F9409" s="169"/>
    </row>
    <row r="9410" spans="2:6" ht="20.45" customHeight="1">
      <c r="B9410" s="20"/>
      <c r="D9410" s="165"/>
      <c r="E9410" s="166"/>
      <c r="F9410" s="169"/>
    </row>
    <row r="9411" spans="2:6" ht="20.45" customHeight="1">
      <c r="B9411" s="20"/>
      <c r="D9411" s="165"/>
      <c r="E9411" s="166"/>
      <c r="F9411" s="169"/>
    </row>
    <row r="9412" spans="2:6" ht="20.45" customHeight="1">
      <c r="B9412" s="20"/>
      <c r="D9412" s="165"/>
      <c r="E9412" s="166"/>
      <c r="F9412" s="169"/>
    </row>
    <row r="9413" spans="2:6" ht="20.45" customHeight="1">
      <c r="B9413" s="20"/>
      <c r="D9413" s="165"/>
      <c r="E9413" s="166"/>
      <c r="F9413" s="169"/>
    </row>
    <row r="9414" spans="2:6" ht="20.45" customHeight="1">
      <c r="B9414" s="20"/>
      <c r="D9414" s="165"/>
      <c r="E9414" s="166"/>
      <c r="F9414" s="169"/>
    </row>
    <row r="9415" spans="2:6" ht="20.45" customHeight="1">
      <c r="B9415" s="20"/>
      <c r="D9415" s="165"/>
      <c r="E9415" s="166"/>
      <c r="F9415" s="169"/>
    </row>
    <row r="9416" spans="2:6" ht="20.45" customHeight="1">
      <c r="B9416" s="20"/>
      <c r="D9416" s="165"/>
      <c r="E9416" s="166"/>
      <c r="F9416" s="169"/>
    </row>
    <row r="9417" spans="2:6" ht="20.45" customHeight="1">
      <c r="B9417" s="20"/>
      <c r="D9417" s="165"/>
      <c r="E9417" s="166"/>
      <c r="F9417" s="169"/>
    </row>
    <row r="9418" spans="2:6" ht="20.45" customHeight="1">
      <c r="B9418" s="20"/>
      <c r="D9418" s="165"/>
      <c r="E9418" s="166"/>
      <c r="F9418" s="169"/>
    </row>
    <row r="9419" spans="2:6" ht="20.45" customHeight="1">
      <c r="B9419" s="20"/>
      <c r="D9419" s="165"/>
      <c r="E9419" s="166"/>
      <c r="F9419" s="169"/>
    </row>
    <row r="9420" spans="2:6" ht="20.45" customHeight="1">
      <c r="B9420" s="20"/>
      <c r="D9420" s="165"/>
      <c r="E9420" s="166"/>
      <c r="F9420" s="169"/>
    </row>
    <row r="9421" spans="2:6" ht="20.45" customHeight="1">
      <c r="B9421" s="20"/>
      <c r="D9421" s="165"/>
      <c r="E9421" s="166"/>
      <c r="F9421" s="169"/>
    </row>
    <row r="9422" spans="2:6" ht="20.45" customHeight="1">
      <c r="B9422" s="20"/>
      <c r="D9422" s="165"/>
      <c r="E9422" s="166"/>
      <c r="F9422" s="169"/>
    </row>
    <row r="9423" spans="2:6" ht="20.45" customHeight="1">
      <c r="B9423" s="20"/>
      <c r="D9423" s="165"/>
      <c r="E9423" s="166"/>
      <c r="F9423" s="169"/>
    </row>
    <row r="9424" spans="2:6" ht="20.45" customHeight="1">
      <c r="B9424" s="20"/>
      <c r="D9424" s="165"/>
      <c r="E9424" s="166"/>
      <c r="F9424" s="169"/>
    </row>
    <row r="9425" spans="2:6" ht="20.45" customHeight="1">
      <c r="B9425" s="20"/>
      <c r="D9425" s="165"/>
      <c r="E9425" s="166"/>
      <c r="F9425" s="169"/>
    </row>
    <row r="9426" spans="2:6" ht="20.45" customHeight="1">
      <c r="B9426" s="20"/>
      <c r="D9426" s="165"/>
      <c r="E9426" s="166"/>
      <c r="F9426" s="169"/>
    </row>
    <row r="9427" spans="2:6" ht="20.45" customHeight="1">
      <c r="B9427" s="20"/>
      <c r="D9427" s="165"/>
      <c r="E9427" s="166"/>
      <c r="F9427" s="169"/>
    </row>
    <row r="9428" spans="2:6" ht="20.45" customHeight="1">
      <c r="B9428" s="20"/>
      <c r="D9428" s="165"/>
      <c r="E9428" s="166"/>
      <c r="F9428" s="169"/>
    </row>
    <row r="9429" spans="2:6" ht="20.45" customHeight="1">
      <c r="B9429" s="20"/>
      <c r="D9429" s="165"/>
      <c r="E9429" s="166"/>
      <c r="F9429" s="169"/>
    </row>
    <row r="9430" spans="2:6" ht="20.45" customHeight="1">
      <c r="B9430" s="20"/>
      <c r="D9430" s="165"/>
      <c r="E9430" s="166"/>
      <c r="F9430" s="169"/>
    </row>
    <row r="9431" spans="2:6" ht="20.45" customHeight="1">
      <c r="B9431" s="20"/>
      <c r="D9431" s="165"/>
      <c r="E9431" s="166"/>
      <c r="F9431" s="169"/>
    </row>
    <row r="9432" spans="2:6" ht="20.45" customHeight="1">
      <c r="B9432" s="20"/>
      <c r="D9432" s="165"/>
      <c r="E9432" s="166"/>
      <c r="F9432" s="169"/>
    </row>
    <row r="9433" spans="2:6" ht="20.45" customHeight="1">
      <c r="B9433" s="20"/>
      <c r="D9433" s="165"/>
      <c r="E9433" s="166"/>
      <c r="F9433" s="169"/>
    </row>
    <row r="9434" spans="2:6" ht="20.45" customHeight="1">
      <c r="B9434" s="20"/>
      <c r="D9434" s="165"/>
      <c r="E9434" s="166"/>
      <c r="F9434" s="169"/>
    </row>
    <row r="9435" spans="2:6" ht="20.45" customHeight="1">
      <c r="B9435" s="20"/>
      <c r="D9435" s="165"/>
      <c r="E9435" s="166"/>
      <c r="F9435" s="169"/>
    </row>
    <row r="9436" spans="2:6" ht="20.45" customHeight="1">
      <c r="B9436" s="20"/>
      <c r="D9436" s="165"/>
      <c r="E9436" s="166"/>
      <c r="F9436" s="169"/>
    </row>
    <row r="9437" spans="2:6" ht="20.45" customHeight="1">
      <c r="B9437" s="20"/>
      <c r="D9437" s="165"/>
      <c r="E9437" s="166"/>
      <c r="F9437" s="169"/>
    </row>
    <row r="9438" spans="2:6" ht="20.45" customHeight="1">
      <c r="B9438" s="20"/>
      <c r="D9438" s="165"/>
      <c r="E9438" s="166"/>
      <c r="F9438" s="169"/>
    </row>
    <row r="9439" spans="2:6" ht="20.45" customHeight="1">
      <c r="B9439" s="20"/>
      <c r="D9439" s="165"/>
      <c r="E9439" s="166"/>
      <c r="F9439" s="169"/>
    </row>
    <row r="9440" spans="2:6" ht="20.45" customHeight="1">
      <c r="B9440" s="20"/>
      <c r="D9440" s="165"/>
      <c r="E9440" s="166"/>
      <c r="F9440" s="169"/>
    </row>
    <row r="9441" spans="2:6" ht="20.45" customHeight="1">
      <c r="B9441" s="20"/>
      <c r="D9441" s="165"/>
      <c r="E9441" s="166"/>
      <c r="F9441" s="169"/>
    </row>
    <row r="9442" spans="2:6" ht="20.45" customHeight="1">
      <c r="B9442" s="20"/>
      <c r="D9442" s="165"/>
      <c r="E9442" s="166"/>
      <c r="F9442" s="169"/>
    </row>
    <row r="9443" spans="2:6" ht="20.45" customHeight="1">
      <c r="B9443" s="20"/>
      <c r="D9443" s="165"/>
      <c r="E9443" s="166"/>
      <c r="F9443" s="169"/>
    </row>
    <row r="9444" spans="2:6" ht="20.45" customHeight="1">
      <c r="B9444" s="20"/>
      <c r="D9444" s="165"/>
      <c r="E9444" s="166"/>
      <c r="F9444" s="169"/>
    </row>
    <row r="9445" spans="2:6" ht="20.45" customHeight="1">
      <c r="B9445" s="20"/>
      <c r="D9445" s="165"/>
      <c r="E9445" s="166"/>
      <c r="F9445" s="169"/>
    </row>
    <row r="9446" spans="2:6" ht="20.45" customHeight="1">
      <c r="B9446" s="20"/>
      <c r="D9446" s="165"/>
      <c r="E9446" s="166"/>
      <c r="F9446" s="169"/>
    </row>
    <row r="9447" spans="2:6" ht="20.45" customHeight="1">
      <c r="B9447" s="20"/>
      <c r="D9447" s="165"/>
      <c r="E9447" s="166"/>
      <c r="F9447" s="169"/>
    </row>
    <row r="9448" spans="2:6" ht="20.45" customHeight="1">
      <c r="B9448" s="20"/>
      <c r="D9448" s="165"/>
      <c r="E9448" s="166"/>
      <c r="F9448" s="169"/>
    </row>
    <row r="9449" spans="2:6" ht="20.45" customHeight="1">
      <c r="B9449" s="20"/>
      <c r="D9449" s="165"/>
      <c r="E9449" s="166"/>
      <c r="F9449" s="169"/>
    </row>
    <row r="9450" spans="2:6" ht="20.45" customHeight="1">
      <c r="B9450" s="20"/>
      <c r="D9450" s="165"/>
      <c r="E9450" s="166"/>
      <c r="F9450" s="169"/>
    </row>
    <row r="9451" spans="2:6" ht="20.45" customHeight="1">
      <c r="B9451" s="20"/>
      <c r="D9451" s="165"/>
      <c r="E9451" s="166"/>
      <c r="F9451" s="169"/>
    </row>
    <row r="9452" spans="2:6" ht="20.45" customHeight="1">
      <c r="B9452" s="20"/>
      <c r="D9452" s="165"/>
      <c r="E9452" s="166"/>
      <c r="F9452" s="169"/>
    </row>
    <row r="9453" spans="2:6" ht="20.45" customHeight="1">
      <c r="B9453" s="20"/>
      <c r="D9453" s="165"/>
      <c r="E9453" s="166"/>
      <c r="F9453" s="169"/>
    </row>
    <row r="9454" spans="2:6" ht="20.45" customHeight="1">
      <c r="B9454" s="20"/>
      <c r="D9454" s="165"/>
      <c r="E9454" s="166"/>
      <c r="F9454" s="169"/>
    </row>
    <row r="9455" spans="2:6" ht="20.45" customHeight="1">
      <c r="B9455" s="20"/>
      <c r="D9455" s="165"/>
      <c r="E9455" s="166"/>
      <c r="F9455" s="169"/>
    </row>
    <row r="9456" spans="2:6" ht="20.45" customHeight="1">
      <c r="B9456" s="20"/>
      <c r="D9456" s="165"/>
      <c r="E9456" s="166"/>
      <c r="F9456" s="169"/>
    </row>
    <row r="9457" spans="2:6" ht="20.45" customHeight="1">
      <c r="B9457" s="20"/>
      <c r="D9457" s="165"/>
      <c r="E9457" s="166"/>
      <c r="F9457" s="169"/>
    </row>
    <row r="9458" spans="2:6" ht="20.45" customHeight="1">
      <c r="B9458" s="20"/>
      <c r="D9458" s="165"/>
      <c r="E9458" s="166"/>
      <c r="F9458" s="169"/>
    </row>
    <row r="9459" spans="2:6" ht="20.45" customHeight="1">
      <c r="B9459" s="20"/>
      <c r="D9459" s="165"/>
      <c r="E9459" s="166"/>
      <c r="F9459" s="169"/>
    </row>
    <row r="9460" spans="2:6" ht="20.45" customHeight="1">
      <c r="B9460" s="20"/>
      <c r="D9460" s="165"/>
      <c r="E9460" s="166"/>
      <c r="F9460" s="169"/>
    </row>
    <row r="9461" spans="2:6" ht="20.45" customHeight="1">
      <c r="B9461" s="20"/>
      <c r="D9461" s="165"/>
      <c r="E9461" s="166"/>
      <c r="F9461" s="169"/>
    </row>
    <row r="9462" spans="2:6" ht="20.45" customHeight="1">
      <c r="B9462" s="20"/>
      <c r="D9462" s="165"/>
      <c r="E9462" s="166"/>
      <c r="F9462" s="169"/>
    </row>
    <row r="9463" spans="2:6" ht="20.45" customHeight="1">
      <c r="B9463" s="20"/>
      <c r="D9463" s="165"/>
      <c r="E9463" s="166"/>
      <c r="F9463" s="169"/>
    </row>
    <row r="9464" spans="2:6" ht="20.45" customHeight="1">
      <c r="B9464" s="20"/>
      <c r="D9464" s="165"/>
      <c r="E9464" s="166"/>
      <c r="F9464" s="169"/>
    </row>
    <row r="9465" spans="2:6" ht="20.45" customHeight="1">
      <c r="B9465" s="20"/>
      <c r="D9465" s="165"/>
      <c r="E9465" s="166"/>
      <c r="F9465" s="169"/>
    </row>
    <row r="9466" spans="2:6" ht="20.45" customHeight="1">
      <c r="B9466" s="20"/>
      <c r="D9466" s="165"/>
      <c r="E9466" s="166"/>
      <c r="F9466" s="169"/>
    </row>
    <row r="9467" spans="2:6" ht="20.45" customHeight="1">
      <c r="B9467" s="20"/>
      <c r="D9467" s="165"/>
      <c r="E9467" s="166"/>
      <c r="F9467" s="169"/>
    </row>
    <row r="9468" spans="2:6" ht="20.45" customHeight="1">
      <c r="B9468" s="20"/>
      <c r="D9468" s="165"/>
      <c r="E9468" s="166"/>
      <c r="F9468" s="169"/>
    </row>
    <row r="9469" spans="2:6" ht="20.45" customHeight="1">
      <c r="B9469" s="20"/>
      <c r="D9469" s="165"/>
      <c r="E9469" s="166"/>
      <c r="F9469" s="169"/>
    </row>
    <row r="9470" spans="2:6" ht="20.45" customHeight="1">
      <c r="B9470" s="20"/>
      <c r="D9470" s="165"/>
      <c r="E9470" s="166"/>
      <c r="F9470" s="169"/>
    </row>
    <row r="9471" spans="2:6" ht="20.45" customHeight="1">
      <c r="B9471" s="20"/>
      <c r="D9471" s="165"/>
      <c r="E9471" s="166"/>
      <c r="F9471" s="169"/>
    </row>
    <row r="9472" spans="2:6" ht="20.45" customHeight="1">
      <c r="B9472" s="20"/>
      <c r="D9472" s="165"/>
      <c r="E9472" s="166"/>
      <c r="F9472" s="169"/>
    </row>
    <row r="9473" spans="2:6" ht="20.45" customHeight="1">
      <c r="B9473" s="20"/>
      <c r="D9473" s="165"/>
      <c r="E9473" s="166"/>
      <c r="F9473" s="169"/>
    </row>
    <row r="9474" spans="2:6" ht="20.45" customHeight="1">
      <c r="B9474" s="20"/>
      <c r="D9474" s="165"/>
      <c r="E9474" s="166"/>
      <c r="F9474" s="169"/>
    </row>
    <row r="9475" spans="2:6" ht="20.45" customHeight="1">
      <c r="B9475" s="20"/>
      <c r="D9475" s="165"/>
      <c r="E9475" s="166"/>
      <c r="F9475" s="169"/>
    </row>
    <row r="9476" spans="2:6" ht="20.45" customHeight="1">
      <c r="B9476" s="20"/>
      <c r="D9476" s="165"/>
      <c r="E9476" s="166"/>
      <c r="F9476" s="169"/>
    </row>
    <row r="9477" spans="2:6" ht="20.45" customHeight="1">
      <c r="B9477" s="20"/>
      <c r="D9477" s="165"/>
      <c r="E9477" s="166"/>
      <c r="F9477" s="169"/>
    </row>
    <row r="9478" spans="2:6" ht="20.45" customHeight="1">
      <c r="B9478" s="20"/>
      <c r="D9478" s="165"/>
      <c r="E9478" s="166"/>
      <c r="F9478" s="169"/>
    </row>
    <row r="9479" spans="2:6" ht="20.45" customHeight="1">
      <c r="B9479" s="20"/>
      <c r="D9479" s="165"/>
      <c r="E9479" s="166"/>
      <c r="F9479" s="169"/>
    </row>
    <row r="9480" spans="2:6" ht="20.45" customHeight="1">
      <c r="B9480" s="20"/>
      <c r="D9480" s="165"/>
      <c r="E9480" s="166"/>
      <c r="F9480" s="169"/>
    </row>
    <row r="9481" spans="2:6" ht="20.45" customHeight="1">
      <c r="B9481" s="20"/>
      <c r="D9481" s="165"/>
      <c r="E9481" s="166"/>
      <c r="F9481" s="169"/>
    </row>
    <row r="9482" spans="2:6" ht="20.45" customHeight="1">
      <c r="B9482" s="20"/>
      <c r="D9482" s="165"/>
      <c r="E9482" s="166"/>
      <c r="F9482" s="169"/>
    </row>
    <row r="9483" spans="2:6" ht="20.45" customHeight="1">
      <c r="B9483" s="20"/>
      <c r="D9483" s="165"/>
      <c r="E9483" s="166"/>
      <c r="F9483" s="169"/>
    </row>
    <row r="9484" spans="2:6" ht="20.45" customHeight="1">
      <c r="B9484" s="20"/>
      <c r="D9484" s="165"/>
      <c r="E9484" s="166"/>
      <c r="F9484" s="169"/>
    </row>
    <row r="9485" spans="2:6" ht="20.45" customHeight="1">
      <c r="B9485" s="20"/>
      <c r="D9485" s="165"/>
      <c r="E9485" s="166"/>
      <c r="F9485" s="169"/>
    </row>
    <row r="9486" spans="2:6" ht="20.45" customHeight="1">
      <c r="B9486" s="20"/>
      <c r="D9486" s="165"/>
      <c r="E9486" s="166"/>
      <c r="F9486" s="169"/>
    </row>
    <row r="9487" spans="2:6" ht="20.45" customHeight="1">
      <c r="B9487" s="20"/>
      <c r="D9487" s="165"/>
      <c r="E9487" s="166"/>
      <c r="F9487" s="169"/>
    </row>
    <row r="9488" spans="2:6" ht="20.45" customHeight="1">
      <c r="B9488" s="20"/>
      <c r="D9488" s="165"/>
      <c r="E9488" s="166"/>
      <c r="F9488" s="169"/>
    </row>
    <row r="9489" spans="2:6" ht="20.45" customHeight="1">
      <c r="B9489" s="20"/>
      <c r="D9489" s="165"/>
      <c r="E9489" s="166"/>
      <c r="F9489" s="169"/>
    </row>
    <row r="9490" spans="2:6" ht="20.45" customHeight="1">
      <c r="B9490" s="20"/>
      <c r="D9490" s="165"/>
      <c r="E9490" s="166"/>
      <c r="F9490" s="169"/>
    </row>
    <row r="9491" spans="2:6" ht="20.45" customHeight="1">
      <c r="B9491" s="20"/>
      <c r="D9491" s="165"/>
      <c r="E9491" s="166"/>
      <c r="F9491" s="169"/>
    </row>
    <row r="9492" spans="2:6" ht="20.45" customHeight="1">
      <c r="B9492" s="20"/>
      <c r="D9492" s="165"/>
      <c r="E9492" s="166"/>
      <c r="F9492" s="169"/>
    </row>
    <row r="9493" spans="2:6" ht="20.45" customHeight="1">
      <c r="B9493" s="20"/>
      <c r="D9493" s="165"/>
      <c r="E9493" s="166"/>
      <c r="F9493" s="169"/>
    </row>
    <row r="9494" spans="2:6" ht="20.45" customHeight="1">
      <c r="B9494" s="20"/>
      <c r="D9494" s="165"/>
      <c r="E9494" s="166"/>
      <c r="F9494" s="169"/>
    </row>
    <row r="9495" spans="2:6" ht="20.45" customHeight="1">
      <c r="B9495" s="20"/>
      <c r="D9495" s="165"/>
      <c r="E9495" s="166"/>
      <c r="F9495" s="169"/>
    </row>
    <row r="9496" spans="2:6" ht="20.45" customHeight="1">
      <c r="B9496" s="20"/>
      <c r="D9496" s="165"/>
      <c r="E9496" s="166"/>
      <c r="F9496" s="169"/>
    </row>
    <row r="9497" spans="2:6" ht="20.45" customHeight="1">
      <c r="B9497" s="20"/>
      <c r="D9497" s="165"/>
      <c r="E9497" s="166"/>
      <c r="F9497" s="169"/>
    </row>
    <row r="9498" spans="2:6" ht="20.45" customHeight="1">
      <c r="B9498" s="20"/>
      <c r="D9498" s="165"/>
      <c r="E9498" s="166"/>
      <c r="F9498" s="169"/>
    </row>
    <row r="9499" spans="2:6" ht="20.45" customHeight="1">
      <c r="B9499" s="20"/>
      <c r="D9499" s="165"/>
      <c r="E9499" s="166"/>
      <c r="F9499" s="169"/>
    </row>
    <row r="9500" spans="2:6" ht="20.45" customHeight="1">
      <c r="B9500" s="20"/>
      <c r="D9500" s="165"/>
      <c r="E9500" s="166"/>
      <c r="F9500" s="169"/>
    </row>
    <row r="9501" spans="2:6" ht="20.45" customHeight="1">
      <c r="B9501" s="20"/>
      <c r="D9501" s="165"/>
      <c r="E9501" s="166"/>
      <c r="F9501" s="169"/>
    </row>
    <row r="9502" spans="2:6" ht="20.45" customHeight="1">
      <c r="B9502" s="20"/>
      <c r="D9502" s="165"/>
      <c r="E9502" s="166"/>
      <c r="F9502" s="169"/>
    </row>
    <row r="9503" spans="2:6" ht="20.45" customHeight="1">
      <c r="B9503" s="20"/>
      <c r="D9503" s="165"/>
      <c r="E9503" s="166"/>
      <c r="F9503" s="169"/>
    </row>
    <row r="9504" spans="2:6" ht="20.45" customHeight="1">
      <c r="B9504" s="20"/>
      <c r="D9504" s="165"/>
      <c r="E9504" s="166"/>
      <c r="F9504" s="169"/>
    </row>
    <row r="9505" spans="2:6" ht="20.45" customHeight="1">
      <c r="B9505" s="20"/>
      <c r="D9505" s="165"/>
      <c r="E9505" s="166"/>
      <c r="F9505" s="169"/>
    </row>
    <row r="9506" spans="2:6" ht="20.45" customHeight="1">
      <c r="B9506" s="20"/>
      <c r="D9506" s="165"/>
      <c r="E9506" s="166"/>
      <c r="F9506" s="169"/>
    </row>
    <row r="9507" spans="2:6" ht="20.45" customHeight="1">
      <c r="B9507" s="20"/>
      <c r="D9507" s="165"/>
      <c r="E9507" s="166"/>
      <c r="F9507" s="169"/>
    </row>
    <row r="9508" spans="2:6" ht="20.45" customHeight="1">
      <c r="B9508" s="20"/>
      <c r="D9508" s="165"/>
      <c r="E9508" s="166"/>
      <c r="F9508" s="169"/>
    </row>
    <row r="9509" spans="2:6" ht="20.45" customHeight="1">
      <c r="B9509" s="20"/>
      <c r="D9509" s="165"/>
      <c r="E9509" s="166"/>
      <c r="F9509" s="169"/>
    </row>
    <row r="9510" spans="2:6" ht="20.45" customHeight="1">
      <c r="B9510" s="20"/>
      <c r="D9510" s="165"/>
      <c r="E9510" s="166"/>
      <c r="F9510" s="169"/>
    </row>
    <row r="9511" spans="2:6" ht="20.45" customHeight="1">
      <c r="B9511" s="20"/>
      <c r="D9511" s="165"/>
      <c r="E9511" s="166"/>
      <c r="F9511" s="169"/>
    </row>
    <row r="9512" spans="2:6" ht="20.45" customHeight="1">
      <c r="B9512" s="20"/>
      <c r="D9512" s="165"/>
      <c r="E9512" s="166"/>
      <c r="F9512" s="169"/>
    </row>
    <row r="9513" spans="2:6" ht="20.45" customHeight="1">
      <c r="B9513" s="20"/>
      <c r="D9513" s="165"/>
      <c r="E9513" s="166"/>
      <c r="F9513" s="169"/>
    </row>
    <row r="9514" spans="2:6" ht="20.45" customHeight="1">
      <c r="B9514" s="20"/>
      <c r="D9514" s="165"/>
      <c r="E9514" s="166"/>
      <c r="F9514" s="169"/>
    </row>
    <row r="9515" spans="2:6" ht="20.45" customHeight="1">
      <c r="B9515" s="20"/>
      <c r="D9515" s="165"/>
      <c r="E9515" s="166"/>
      <c r="F9515" s="169"/>
    </row>
    <row r="9516" spans="2:6" ht="20.45" customHeight="1">
      <c r="B9516" s="20"/>
      <c r="D9516" s="165"/>
      <c r="E9516" s="166"/>
      <c r="F9516" s="169"/>
    </row>
    <row r="9517" spans="2:6" ht="20.45" customHeight="1">
      <c r="B9517" s="20"/>
      <c r="D9517" s="165"/>
      <c r="E9517" s="166"/>
      <c r="F9517" s="169"/>
    </row>
    <row r="9518" spans="2:6" ht="20.45" customHeight="1">
      <c r="B9518" s="20"/>
      <c r="D9518" s="165"/>
      <c r="E9518" s="166"/>
      <c r="F9518" s="169"/>
    </row>
    <row r="9519" spans="2:6" ht="20.45" customHeight="1">
      <c r="B9519" s="20"/>
      <c r="D9519" s="165"/>
      <c r="E9519" s="166"/>
      <c r="F9519" s="169"/>
    </row>
    <row r="9520" spans="2:6" ht="20.45" customHeight="1">
      <c r="B9520" s="20"/>
      <c r="D9520" s="165"/>
      <c r="E9520" s="166"/>
      <c r="F9520" s="169"/>
    </row>
    <row r="9521" spans="2:6" ht="20.45" customHeight="1">
      <c r="B9521" s="20"/>
      <c r="D9521" s="165"/>
      <c r="E9521" s="166"/>
      <c r="F9521" s="169"/>
    </row>
    <row r="9522" spans="2:6" ht="20.45" customHeight="1">
      <c r="B9522" s="20"/>
      <c r="D9522" s="165"/>
      <c r="E9522" s="166"/>
      <c r="F9522" s="169"/>
    </row>
    <row r="9523" spans="2:6" ht="20.45" customHeight="1">
      <c r="B9523" s="20"/>
      <c r="D9523" s="165"/>
      <c r="E9523" s="166"/>
      <c r="F9523" s="169"/>
    </row>
    <row r="9524" spans="2:6" ht="20.45" customHeight="1">
      <c r="B9524" s="20"/>
      <c r="D9524" s="165"/>
      <c r="E9524" s="166"/>
      <c r="F9524" s="169"/>
    </row>
    <row r="9525" spans="2:6" ht="20.45" customHeight="1">
      <c r="B9525" s="20"/>
      <c r="D9525" s="165"/>
      <c r="E9525" s="166"/>
      <c r="F9525" s="169"/>
    </row>
    <row r="9526" spans="2:6" ht="20.45" customHeight="1">
      <c r="B9526" s="20"/>
      <c r="D9526" s="165"/>
      <c r="E9526" s="166"/>
      <c r="F9526" s="169"/>
    </row>
    <row r="9527" spans="2:6" ht="20.45" customHeight="1">
      <c r="B9527" s="20"/>
      <c r="D9527" s="165"/>
      <c r="E9527" s="166"/>
      <c r="F9527" s="169"/>
    </row>
    <row r="9528" spans="2:6" ht="20.45" customHeight="1">
      <c r="B9528" s="20"/>
      <c r="D9528" s="165"/>
      <c r="E9528" s="166"/>
      <c r="F9528" s="169"/>
    </row>
    <row r="9529" spans="2:6" ht="20.45" customHeight="1">
      <c r="B9529" s="20"/>
      <c r="D9529" s="165"/>
      <c r="E9529" s="166"/>
      <c r="F9529" s="169"/>
    </row>
    <row r="9530" spans="2:6" ht="20.45" customHeight="1">
      <c r="B9530" s="20"/>
      <c r="D9530" s="165"/>
      <c r="E9530" s="166"/>
      <c r="F9530" s="169"/>
    </row>
    <row r="9531" spans="2:6" ht="20.45" customHeight="1">
      <c r="B9531" s="20"/>
      <c r="D9531" s="165"/>
      <c r="E9531" s="166"/>
      <c r="F9531" s="169"/>
    </row>
    <row r="9532" spans="2:6" ht="20.45" customHeight="1">
      <c r="B9532" s="20"/>
      <c r="D9532" s="165"/>
      <c r="E9532" s="166"/>
      <c r="F9532" s="169"/>
    </row>
    <row r="9533" spans="2:6" ht="20.45" customHeight="1">
      <c r="B9533" s="20"/>
      <c r="D9533" s="165"/>
      <c r="E9533" s="166"/>
      <c r="F9533" s="169"/>
    </row>
    <row r="9534" spans="2:6" ht="20.45" customHeight="1">
      <c r="B9534" s="20"/>
      <c r="D9534" s="165"/>
      <c r="E9534" s="166"/>
      <c r="F9534" s="169"/>
    </row>
    <row r="9535" spans="2:6" ht="20.45" customHeight="1">
      <c r="B9535" s="20"/>
      <c r="D9535" s="165"/>
      <c r="E9535" s="166"/>
      <c r="F9535" s="169"/>
    </row>
    <row r="9536" spans="2:6" ht="20.45" customHeight="1">
      <c r="B9536" s="20"/>
      <c r="D9536" s="165"/>
      <c r="E9536" s="166"/>
      <c r="F9536" s="169"/>
    </row>
    <row r="9537" spans="2:6" ht="20.45" customHeight="1">
      <c r="B9537" s="20"/>
      <c r="D9537" s="165"/>
      <c r="E9537" s="166"/>
      <c r="F9537" s="169"/>
    </row>
    <row r="9538" spans="2:6" ht="20.45" customHeight="1">
      <c r="B9538" s="20"/>
      <c r="D9538" s="165"/>
      <c r="E9538" s="166"/>
      <c r="F9538" s="169"/>
    </row>
    <row r="9539" spans="2:6" ht="20.45" customHeight="1">
      <c r="B9539" s="20"/>
      <c r="D9539" s="165"/>
      <c r="E9539" s="166"/>
      <c r="F9539" s="169"/>
    </row>
    <row r="9540" spans="2:6" ht="20.45" customHeight="1">
      <c r="B9540" s="20"/>
      <c r="D9540" s="165"/>
      <c r="E9540" s="166"/>
      <c r="F9540" s="169"/>
    </row>
    <row r="9541" spans="2:6" ht="20.45" customHeight="1">
      <c r="B9541" s="20"/>
      <c r="D9541" s="165"/>
      <c r="E9541" s="166"/>
      <c r="F9541" s="169"/>
    </row>
    <row r="9542" spans="2:6" ht="20.45" customHeight="1">
      <c r="B9542" s="20"/>
      <c r="D9542" s="165"/>
      <c r="E9542" s="166"/>
      <c r="F9542" s="169"/>
    </row>
    <row r="9543" spans="2:6" ht="20.45" customHeight="1">
      <c r="B9543" s="20"/>
      <c r="D9543" s="165"/>
      <c r="E9543" s="166"/>
      <c r="F9543" s="169"/>
    </row>
    <row r="9544" spans="2:6" ht="20.45" customHeight="1">
      <c r="B9544" s="20"/>
      <c r="D9544" s="165"/>
      <c r="E9544" s="166"/>
      <c r="F9544" s="169"/>
    </row>
    <row r="9545" spans="2:6" ht="20.45" customHeight="1">
      <c r="B9545" s="20"/>
      <c r="D9545" s="165"/>
      <c r="E9545" s="166"/>
      <c r="F9545" s="169"/>
    </row>
    <row r="9546" spans="2:6" ht="20.45" customHeight="1">
      <c r="B9546" s="20"/>
      <c r="D9546" s="165"/>
      <c r="E9546" s="166"/>
      <c r="F9546" s="169"/>
    </row>
    <row r="9547" spans="2:6" ht="20.45" customHeight="1">
      <c r="B9547" s="20"/>
      <c r="D9547" s="165"/>
      <c r="E9547" s="166"/>
      <c r="F9547" s="169"/>
    </row>
    <row r="9548" spans="2:6" ht="20.45" customHeight="1">
      <c r="B9548" s="20"/>
      <c r="D9548" s="165"/>
      <c r="E9548" s="166"/>
      <c r="F9548" s="169"/>
    </row>
    <row r="9549" spans="2:6" ht="20.45" customHeight="1">
      <c r="B9549" s="20"/>
      <c r="D9549" s="165"/>
      <c r="E9549" s="166"/>
      <c r="F9549" s="169"/>
    </row>
    <row r="9550" spans="2:6" ht="20.45" customHeight="1">
      <c r="B9550" s="20"/>
      <c r="D9550" s="165"/>
      <c r="E9550" s="166"/>
      <c r="F9550" s="169"/>
    </row>
    <row r="9551" spans="2:6" ht="20.45" customHeight="1">
      <c r="B9551" s="20"/>
      <c r="D9551" s="165"/>
      <c r="E9551" s="166"/>
      <c r="F9551" s="169"/>
    </row>
    <row r="9552" spans="2:6" ht="20.45" customHeight="1">
      <c r="B9552" s="20"/>
      <c r="D9552" s="165"/>
      <c r="E9552" s="166"/>
      <c r="F9552" s="169"/>
    </row>
    <row r="9553" spans="2:6" ht="20.45" customHeight="1">
      <c r="B9553" s="20"/>
      <c r="D9553" s="165"/>
      <c r="E9553" s="166"/>
      <c r="F9553" s="169"/>
    </row>
    <row r="9554" spans="2:6" ht="20.45" customHeight="1">
      <c r="B9554" s="20"/>
      <c r="D9554" s="165"/>
      <c r="E9554" s="166"/>
      <c r="F9554" s="169"/>
    </row>
    <row r="9555" spans="2:6" ht="20.45" customHeight="1">
      <c r="B9555" s="20"/>
      <c r="D9555" s="165"/>
      <c r="E9555" s="166"/>
      <c r="F9555" s="169"/>
    </row>
    <row r="9556" spans="2:6" ht="20.45" customHeight="1">
      <c r="B9556" s="20"/>
      <c r="D9556" s="165"/>
      <c r="E9556" s="166"/>
      <c r="F9556" s="169"/>
    </row>
    <row r="9557" spans="2:6" ht="20.45" customHeight="1">
      <c r="B9557" s="20"/>
      <c r="D9557" s="165"/>
      <c r="E9557" s="166"/>
      <c r="F9557" s="169"/>
    </row>
    <row r="9558" spans="2:6" ht="20.45" customHeight="1">
      <c r="B9558" s="20"/>
      <c r="D9558" s="165"/>
      <c r="E9558" s="166"/>
      <c r="F9558" s="169"/>
    </row>
    <row r="9559" spans="2:6" ht="20.45" customHeight="1">
      <c r="B9559" s="20"/>
      <c r="D9559" s="165"/>
      <c r="E9559" s="166"/>
      <c r="F9559" s="169"/>
    </row>
    <row r="9560" spans="2:6" ht="20.45" customHeight="1">
      <c r="B9560" s="20"/>
      <c r="D9560" s="165"/>
      <c r="E9560" s="166"/>
      <c r="F9560" s="169"/>
    </row>
    <row r="9561" spans="2:6" ht="20.45" customHeight="1">
      <c r="B9561" s="20"/>
      <c r="D9561" s="165"/>
      <c r="E9561" s="166"/>
      <c r="F9561" s="169"/>
    </row>
    <row r="9562" spans="2:6" ht="20.45" customHeight="1">
      <c r="B9562" s="20"/>
      <c r="D9562" s="165"/>
      <c r="E9562" s="166"/>
      <c r="F9562" s="169"/>
    </row>
    <row r="9563" spans="2:6" ht="20.45" customHeight="1">
      <c r="B9563" s="20"/>
      <c r="D9563" s="165"/>
      <c r="E9563" s="166"/>
      <c r="F9563" s="169"/>
    </row>
    <row r="9564" spans="2:6" ht="20.45" customHeight="1">
      <c r="B9564" s="20"/>
      <c r="D9564" s="165"/>
      <c r="E9564" s="166"/>
      <c r="F9564" s="169"/>
    </row>
    <row r="9565" spans="2:6" ht="20.45" customHeight="1">
      <c r="B9565" s="20"/>
      <c r="D9565" s="165"/>
      <c r="E9565" s="166"/>
      <c r="F9565" s="169"/>
    </row>
    <row r="9566" spans="2:6" ht="20.45" customHeight="1">
      <c r="B9566" s="20"/>
      <c r="D9566" s="165"/>
      <c r="E9566" s="166"/>
      <c r="F9566" s="169"/>
    </row>
    <row r="9567" spans="2:6" ht="20.45" customHeight="1">
      <c r="B9567" s="20"/>
      <c r="D9567" s="165"/>
      <c r="E9567" s="166"/>
      <c r="F9567" s="169"/>
    </row>
    <row r="9568" spans="2:6" ht="20.45" customHeight="1">
      <c r="B9568" s="20"/>
      <c r="D9568" s="165"/>
      <c r="E9568" s="166"/>
      <c r="F9568" s="169"/>
    </row>
    <row r="9569" spans="2:6" ht="20.45" customHeight="1">
      <c r="B9569" s="20"/>
      <c r="D9569" s="165"/>
      <c r="E9569" s="166"/>
      <c r="F9569" s="169"/>
    </row>
    <row r="9570" spans="2:6" ht="20.45" customHeight="1">
      <c r="B9570" s="20"/>
      <c r="D9570" s="165"/>
      <c r="E9570" s="166"/>
      <c r="F9570" s="169"/>
    </row>
    <row r="9571" spans="2:6" ht="20.45" customHeight="1">
      <c r="B9571" s="20"/>
      <c r="D9571" s="165"/>
      <c r="E9571" s="166"/>
      <c r="F9571" s="169"/>
    </row>
    <row r="9572" spans="2:6" ht="20.45" customHeight="1">
      <c r="B9572" s="20"/>
      <c r="D9572" s="165"/>
      <c r="E9572" s="166"/>
      <c r="F9572" s="169"/>
    </row>
    <row r="9573" spans="2:6" ht="20.45" customHeight="1">
      <c r="B9573" s="20"/>
      <c r="D9573" s="165"/>
      <c r="E9573" s="166"/>
      <c r="F9573" s="169"/>
    </row>
    <row r="9574" spans="2:6" ht="20.45" customHeight="1">
      <c r="B9574" s="20"/>
      <c r="D9574" s="165"/>
      <c r="E9574" s="166"/>
      <c r="F9574" s="169"/>
    </row>
    <row r="9575" spans="2:6" ht="20.45" customHeight="1">
      <c r="B9575" s="20"/>
      <c r="D9575" s="165"/>
      <c r="E9575" s="166"/>
      <c r="F9575" s="169"/>
    </row>
    <row r="9576" spans="2:6" ht="20.45" customHeight="1">
      <c r="B9576" s="20"/>
      <c r="D9576" s="165"/>
      <c r="E9576" s="166"/>
      <c r="F9576" s="169"/>
    </row>
    <row r="9577" spans="2:6" ht="20.45" customHeight="1">
      <c r="B9577" s="20"/>
      <c r="D9577" s="165"/>
      <c r="E9577" s="166"/>
      <c r="F9577" s="169"/>
    </row>
    <row r="9578" spans="2:6" ht="20.45" customHeight="1">
      <c r="B9578" s="20"/>
      <c r="D9578" s="165"/>
      <c r="E9578" s="166"/>
      <c r="F9578" s="169"/>
    </row>
    <row r="9579" spans="2:6" ht="20.45" customHeight="1">
      <c r="B9579" s="20"/>
      <c r="D9579" s="165"/>
      <c r="E9579" s="166"/>
      <c r="F9579" s="169"/>
    </row>
    <row r="9580" spans="2:6" ht="20.45" customHeight="1">
      <c r="B9580" s="20"/>
      <c r="D9580" s="165"/>
      <c r="E9580" s="166"/>
      <c r="F9580" s="169"/>
    </row>
    <row r="9581" spans="2:6" ht="20.45" customHeight="1">
      <c r="B9581" s="20"/>
      <c r="D9581" s="165"/>
      <c r="E9581" s="166"/>
      <c r="F9581" s="169"/>
    </row>
    <row r="9582" spans="2:6" ht="20.45" customHeight="1">
      <c r="B9582" s="20"/>
      <c r="D9582" s="165"/>
      <c r="E9582" s="166"/>
      <c r="F9582" s="169"/>
    </row>
    <row r="9583" spans="2:6" ht="20.45" customHeight="1">
      <c r="B9583" s="20"/>
      <c r="D9583" s="165"/>
      <c r="E9583" s="166"/>
      <c r="F9583" s="169"/>
    </row>
    <row r="9584" spans="2:6" ht="20.45" customHeight="1">
      <c r="B9584" s="20"/>
      <c r="D9584" s="165"/>
      <c r="E9584" s="166"/>
      <c r="F9584" s="169"/>
    </row>
    <row r="9585" spans="2:6" ht="20.45" customHeight="1">
      <c r="B9585" s="20"/>
      <c r="D9585" s="165"/>
      <c r="E9585" s="166"/>
      <c r="F9585" s="169"/>
    </row>
    <row r="9586" spans="2:6" ht="20.45" customHeight="1">
      <c r="B9586" s="20"/>
      <c r="D9586" s="165"/>
      <c r="E9586" s="166"/>
      <c r="F9586" s="169"/>
    </row>
    <row r="9587" spans="2:6" ht="20.45" customHeight="1">
      <c r="B9587" s="20"/>
      <c r="D9587" s="165"/>
      <c r="E9587" s="166"/>
      <c r="F9587" s="169"/>
    </row>
    <row r="9588" spans="2:6" ht="20.45" customHeight="1">
      <c r="B9588" s="20"/>
      <c r="D9588" s="165"/>
      <c r="E9588" s="166"/>
      <c r="F9588" s="169"/>
    </row>
    <row r="9589" spans="2:6" ht="20.45" customHeight="1">
      <c r="B9589" s="20"/>
      <c r="D9589" s="165"/>
      <c r="E9589" s="166"/>
      <c r="F9589" s="169"/>
    </row>
    <row r="9590" spans="2:6" ht="20.45" customHeight="1">
      <c r="B9590" s="20"/>
      <c r="D9590" s="165"/>
      <c r="E9590" s="166"/>
      <c r="F9590" s="169"/>
    </row>
    <row r="9591" spans="2:6" ht="20.45" customHeight="1">
      <c r="B9591" s="20"/>
      <c r="D9591" s="165"/>
      <c r="E9591" s="166"/>
      <c r="F9591" s="169"/>
    </row>
    <row r="9592" spans="2:6" ht="20.45" customHeight="1">
      <c r="B9592" s="20"/>
      <c r="D9592" s="165"/>
      <c r="E9592" s="166"/>
      <c r="F9592" s="169"/>
    </row>
    <row r="9593" spans="2:6" ht="20.45" customHeight="1">
      <c r="B9593" s="20"/>
      <c r="D9593" s="165"/>
      <c r="E9593" s="166"/>
      <c r="F9593" s="169"/>
    </row>
    <row r="9594" spans="2:6" ht="20.45" customHeight="1">
      <c r="B9594" s="20"/>
      <c r="D9594" s="165"/>
      <c r="E9594" s="166"/>
      <c r="F9594" s="169"/>
    </row>
    <row r="9595" spans="2:6" ht="20.45" customHeight="1">
      <c r="B9595" s="20"/>
      <c r="D9595" s="165"/>
      <c r="E9595" s="166"/>
      <c r="F9595" s="169"/>
    </row>
    <row r="9596" spans="2:6" ht="20.45" customHeight="1">
      <c r="B9596" s="20"/>
      <c r="D9596" s="165"/>
      <c r="E9596" s="166"/>
      <c r="F9596" s="169"/>
    </row>
    <row r="9597" spans="2:6" ht="20.45" customHeight="1">
      <c r="B9597" s="20"/>
      <c r="D9597" s="165"/>
      <c r="E9597" s="166"/>
      <c r="F9597" s="169"/>
    </row>
    <row r="9598" spans="2:6" ht="20.45" customHeight="1">
      <c r="B9598" s="20"/>
      <c r="D9598" s="165"/>
      <c r="E9598" s="166"/>
      <c r="F9598" s="169"/>
    </row>
    <row r="9599" spans="2:6" ht="20.45" customHeight="1">
      <c r="B9599" s="20"/>
      <c r="D9599" s="165"/>
      <c r="E9599" s="166"/>
      <c r="F9599" s="169"/>
    </row>
    <row r="9600" spans="2:6" ht="20.45" customHeight="1">
      <c r="B9600" s="20"/>
      <c r="D9600" s="165"/>
      <c r="E9600" s="166"/>
      <c r="F9600" s="169"/>
    </row>
    <row r="9601" spans="2:6" ht="20.45" customHeight="1">
      <c r="B9601" s="20"/>
      <c r="D9601" s="165"/>
      <c r="E9601" s="166"/>
      <c r="F9601" s="169"/>
    </row>
    <row r="9602" spans="2:6" ht="20.45" customHeight="1">
      <c r="B9602" s="20"/>
      <c r="D9602" s="165"/>
      <c r="E9602" s="166"/>
      <c r="F9602" s="169"/>
    </row>
    <row r="9603" spans="2:6" ht="20.45" customHeight="1">
      <c r="B9603" s="20"/>
      <c r="D9603" s="165"/>
      <c r="E9603" s="166"/>
      <c r="F9603" s="169"/>
    </row>
    <row r="9604" spans="2:6" ht="20.45" customHeight="1">
      <c r="B9604" s="20"/>
      <c r="D9604" s="165"/>
      <c r="E9604" s="166"/>
      <c r="F9604" s="169"/>
    </row>
    <row r="9605" spans="2:6" ht="20.45" customHeight="1">
      <c r="B9605" s="20"/>
      <c r="D9605" s="165"/>
      <c r="E9605" s="166"/>
      <c r="F9605" s="169"/>
    </row>
    <row r="9606" spans="2:6" ht="20.45" customHeight="1">
      <c r="B9606" s="20"/>
      <c r="D9606" s="165"/>
      <c r="E9606" s="166"/>
      <c r="F9606" s="169"/>
    </row>
    <row r="9607" spans="2:6" ht="20.45" customHeight="1">
      <c r="B9607" s="20"/>
      <c r="D9607" s="165"/>
      <c r="E9607" s="166"/>
      <c r="F9607" s="169"/>
    </row>
    <row r="9608" spans="2:6" ht="20.45" customHeight="1">
      <c r="B9608" s="20"/>
      <c r="D9608" s="165"/>
      <c r="E9608" s="166"/>
      <c r="F9608" s="169"/>
    </row>
    <row r="9609" spans="2:6" ht="20.45" customHeight="1">
      <c r="B9609" s="20"/>
      <c r="D9609" s="165"/>
      <c r="E9609" s="166"/>
      <c r="F9609" s="169"/>
    </row>
    <row r="9610" spans="2:6" ht="20.45" customHeight="1">
      <c r="B9610" s="20"/>
      <c r="D9610" s="165"/>
      <c r="E9610" s="166"/>
      <c r="F9610" s="169"/>
    </row>
    <row r="9611" spans="2:6" ht="20.45" customHeight="1">
      <c r="B9611" s="20"/>
      <c r="D9611" s="165"/>
      <c r="E9611" s="166"/>
      <c r="F9611" s="169"/>
    </row>
    <row r="9612" spans="2:6" ht="20.45" customHeight="1">
      <c r="B9612" s="20"/>
      <c r="D9612" s="165"/>
      <c r="E9612" s="166"/>
      <c r="F9612" s="169"/>
    </row>
    <row r="9613" spans="2:6" ht="20.45" customHeight="1">
      <c r="B9613" s="20"/>
      <c r="D9613" s="165"/>
      <c r="E9613" s="166"/>
      <c r="F9613" s="169"/>
    </row>
    <row r="9614" spans="2:6" ht="20.45" customHeight="1">
      <c r="B9614" s="20"/>
      <c r="D9614" s="165"/>
      <c r="E9614" s="166"/>
      <c r="F9614" s="169"/>
    </row>
    <row r="9615" spans="2:6" ht="20.45" customHeight="1">
      <c r="B9615" s="20"/>
      <c r="D9615" s="165"/>
      <c r="E9615" s="166"/>
      <c r="F9615" s="169"/>
    </row>
    <row r="9616" spans="2:6" ht="20.45" customHeight="1">
      <c r="B9616" s="20"/>
      <c r="D9616" s="165"/>
      <c r="E9616" s="166"/>
      <c r="F9616" s="169"/>
    </row>
    <row r="9617" spans="2:6" ht="20.45" customHeight="1">
      <c r="B9617" s="20"/>
      <c r="D9617" s="165"/>
      <c r="E9617" s="166"/>
      <c r="F9617" s="169"/>
    </row>
    <row r="9618" spans="2:6" ht="20.45" customHeight="1">
      <c r="B9618" s="20"/>
      <c r="D9618" s="165"/>
      <c r="E9618" s="166"/>
      <c r="F9618" s="169"/>
    </row>
    <row r="9619" spans="2:6" ht="20.45" customHeight="1">
      <c r="B9619" s="20"/>
      <c r="D9619" s="165"/>
      <c r="E9619" s="166"/>
      <c r="F9619" s="169"/>
    </row>
    <row r="9620" spans="2:6" ht="20.45" customHeight="1">
      <c r="B9620" s="20"/>
      <c r="D9620" s="165"/>
      <c r="E9620" s="166"/>
      <c r="F9620" s="169"/>
    </row>
    <row r="9621" spans="2:6" ht="20.45" customHeight="1">
      <c r="B9621" s="20"/>
      <c r="D9621" s="165"/>
      <c r="E9621" s="166"/>
      <c r="F9621" s="169"/>
    </row>
    <row r="9622" spans="2:6" ht="20.45" customHeight="1">
      <c r="B9622" s="20"/>
      <c r="D9622" s="165"/>
      <c r="E9622" s="166"/>
      <c r="F9622" s="169"/>
    </row>
    <row r="9623" spans="2:6" ht="20.45" customHeight="1">
      <c r="B9623" s="20"/>
      <c r="D9623" s="165"/>
      <c r="E9623" s="166"/>
      <c r="F9623" s="169"/>
    </row>
    <row r="9624" spans="2:6" ht="20.45" customHeight="1">
      <c r="B9624" s="20"/>
      <c r="D9624" s="165"/>
      <c r="E9624" s="166"/>
      <c r="F9624" s="169"/>
    </row>
    <row r="9625" spans="2:6" ht="20.45" customHeight="1">
      <c r="B9625" s="20"/>
      <c r="D9625" s="165"/>
      <c r="E9625" s="166"/>
      <c r="F9625" s="169"/>
    </row>
    <row r="9626" spans="2:6" ht="20.45" customHeight="1">
      <c r="B9626" s="20"/>
      <c r="D9626" s="165"/>
      <c r="E9626" s="166"/>
      <c r="F9626" s="169"/>
    </row>
    <row r="9627" spans="2:6" ht="20.45" customHeight="1">
      <c r="B9627" s="20"/>
      <c r="D9627" s="165"/>
      <c r="E9627" s="166"/>
      <c r="F9627" s="169"/>
    </row>
    <row r="9628" spans="2:6" ht="20.45" customHeight="1">
      <c r="B9628" s="20"/>
      <c r="D9628" s="165"/>
      <c r="E9628" s="166"/>
      <c r="F9628" s="169"/>
    </row>
    <row r="9629" spans="2:6" ht="20.45" customHeight="1">
      <c r="B9629" s="20"/>
      <c r="D9629" s="165"/>
      <c r="E9629" s="166"/>
      <c r="F9629" s="169"/>
    </row>
    <row r="9630" spans="2:6" ht="20.45" customHeight="1">
      <c r="B9630" s="20"/>
      <c r="D9630" s="165"/>
      <c r="E9630" s="166"/>
      <c r="F9630" s="169"/>
    </row>
    <row r="9631" spans="2:6" ht="20.45" customHeight="1">
      <c r="B9631" s="20"/>
      <c r="D9631" s="165"/>
      <c r="E9631" s="166"/>
      <c r="F9631" s="169"/>
    </row>
    <row r="9632" spans="2:6" ht="20.45" customHeight="1">
      <c r="B9632" s="20"/>
      <c r="D9632" s="165"/>
      <c r="E9632" s="166"/>
      <c r="F9632" s="169"/>
    </row>
    <row r="9633" spans="2:6" ht="20.45" customHeight="1">
      <c r="B9633" s="20"/>
      <c r="D9633" s="165"/>
      <c r="E9633" s="166"/>
      <c r="F9633" s="169"/>
    </row>
    <row r="9634" spans="2:6" ht="20.45" customHeight="1">
      <c r="B9634" s="20"/>
      <c r="D9634" s="165"/>
      <c r="E9634" s="166"/>
      <c r="F9634" s="169"/>
    </row>
    <row r="9635" spans="2:6" ht="20.45" customHeight="1">
      <c r="B9635" s="20"/>
      <c r="D9635" s="165"/>
      <c r="E9635" s="166"/>
      <c r="F9635" s="169"/>
    </row>
    <row r="9636" spans="2:6" ht="20.45" customHeight="1">
      <c r="B9636" s="20"/>
      <c r="D9636" s="165"/>
      <c r="E9636" s="166"/>
      <c r="F9636" s="169"/>
    </row>
    <row r="9637" spans="2:6" ht="20.45" customHeight="1">
      <c r="B9637" s="20"/>
      <c r="D9637" s="165"/>
      <c r="E9637" s="166"/>
      <c r="F9637" s="169"/>
    </row>
    <row r="9638" spans="2:6" ht="20.45" customHeight="1">
      <c r="B9638" s="20"/>
      <c r="D9638" s="165"/>
      <c r="E9638" s="166"/>
      <c r="F9638" s="169"/>
    </row>
    <row r="9639" spans="2:6" ht="20.45" customHeight="1">
      <c r="B9639" s="20"/>
      <c r="D9639" s="165"/>
      <c r="E9639" s="166"/>
      <c r="F9639" s="169"/>
    </row>
    <row r="9640" spans="2:6" ht="20.45" customHeight="1">
      <c r="B9640" s="20"/>
      <c r="D9640" s="165"/>
      <c r="E9640" s="166"/>
      <c r="F9640" s="169"/>
    </row>
    <row r="9641" spans="2:6" ht="20.45" customHeight="1">
      <c r="B9641" s="20"/>
      <c r="D9641" s="165"/>
      <c r="E9641" s="166"/>
      <c r="F9641" s="169"/>
    </row>
    <row r="9642" spans="2:6" ht="20.45" customHeight="1">
      <c r="B9642" s="20"/>
      <c r="D9642" s="165"/>
      <c r="E9642" s="166"/>
      <c r="F9642" s="169"/>
    </row>
    <row r="9643" spans="2:6" ht="20.45" customHeight="1">
      <c r="B9643" s="20"/>
      <c r="D9643" s="165"/>
      <c r="E9643" s="166"/>
      <c r="F9643" s="169"/>
    </row>
    <row r="9644" spans="2:6" ht="20.45" customHeight="1">
      <c r="B9644" s="20"/>
      <c r="D9644" s="165"/>
      <c r="E9644" s="166"/>
      <c r="F9644" s="169"/>
    </row>
    <row r="9645" spans="2:6" ht="20.45" customHeight="1">
      <c r="B9645" s="20"/>
      <c r="D9645" s="165"/>
      <c r="E9645" s="166"/>
      <c r="F9645" s="169"/>
    </row>
    <row r="9646" spans="2:6" ht="20.45" customHeight="1">
      <c r="B9646" s="20"/>
      <c r="D9646" s="165"/>
      <c r="E9646" s="166"/>
      <c r="F9646" s="169"/>
    </row>
    <row r="9647" spans="2:6" ht="20.45" customHeight="1">
      <c r="B9647" s="20"/>
      <c r="D9647" s="165"/>
      <c r="E9647" s="166"/>
      <c r="F9647" s="169"/>
    </row>
    <row r="9648" spans="2:6" ht="20.45" customHeight="1">
      <c r="B9648" s="20"/>
      <c r="D9648" s="165"/>
      <c r="E9648" s="166"/>
      <c r="F9648" s="169"/>
    </row>
    <row r="9649" spans="2:6" ht="20.45" customHeight="1">
      <c r="B9649" s="20"/>
      <c r="D9649" s="165"/>
      <c r="E9649" s="166"/>
      <c r="F9649" s="169"/>
    </row>
    <row r="9650" spans="2:6" ht="20.45" customHeight="1">
      <c r="B9650" s="20"/>
      <c r="D9650" s="165"/>
      <c r="E9650" s="166"/>
      <c r="F9650" s="169"/>
    </row>
    <row r="9651" spans="2:6" ht="20.45" customHeight="1">
      <c r="B9651" s="20"/>
      <c r="D9651" s="165"/>
      <c r="E9651" s="166"/>
      <c r="F9651" s="169"/>
    </row>
    <row r="9652" spans="2:6" ht="20.45" customHeight="1">
      <c r="B9652" s="20"/>
      <c r="D9652" s="165"/>
      <c r="E9652" s="166"/>
      <c r="F9652" s="169"/>
    </row>
    <row r="9653" spans="2:6" ht="20.45" customHeight="1">
      <c r="B9653" s="20"/>
      <c r="D9653" s="165"/>
      <c r="E9653" s="166"/>
      <c r="F9653" s="169"/>
    </row>
    <row r="9654" spans="2:6" ht="20.45" customHeight="1">
      <c r="B9654" s="20"/>
      <c r="D9654" s="165"/>
      <c r="E9654" s="166"/>
      <c r="F9654" s="169"/>
    </row>
    <row r="9655" spans="2:6" ht="20.45" customHeight="1">
      <c r="B9655" s="20"/>
      <c r="D9655" s="165"/>
      <c r="E9655" s="166"/>
      <c r="F9655" s="169"/>
    </row>
    <row r="9656" spans="2:6" ht="20.45" customHeight="1">
      <c r="B9656" s="20"/>
      <c r="D9656" s="165"/>
      <c r="E9656" s="166"/>
      <c r="F9656" s="169"/>
    </row>
    <row r="9657" spans="2:6" ht="20.45" customHeight="1">
      <c r="B9657" s="20"/>
      <c r="D9657" s="165"/>
      <c r="E9657" s="166"/>
      <c r="F9657" s="169"/>
    </row>
    <row r="9658" spans="2:6" ht="20.45" customHeight="1">
      <c r="B9658" s="20"/>
      <c r="D9658" s="165"/>
      <c r="E9658" s="166"/>
      <c r="F9658" s="169"/>
    </row>
    <row r="9659" spans="2:6" ht="20.45" customHeight="1">
      <c r="B9659" s="20"/>
      <c r="D9659" s="165"/>
      <c r="E9659" s="166"/>
      <c r="F9659" s="169"/>
    </row>
    <row r="9660" spans="2:6" ht="20.45" customHeight="1">
      <c r="B9660" s="20"/>
      <c r="D9660" s="165"/>
      <c r="E9660" s="166"/>
      <c r="F9660" s="169"/>
    </row>
    <row r="9661" spans="2:6" ht="20.45" customHeight="1">
      <c r="B9661" s="20"/>
      <c r="D9661" s="165"/>
      <c r="E9661" s="166"/>
      <c r="F9661" s="169"/>
    </row>
    <row r="9662" spans="2:6" ht="20.45" customHeight="1">
      <c r="B9662" s="20"/>
      <c r="D9662" s="165"/>
      <c r="E9662" s="166"/>
      <c r="F9662" s="169"/>
    </row>
    <row r="9663" spans="2:6" ht="20.45" customHeight="1">
      <c r="B9663" s="20"/>
      <c r="D9663" s="165"/>
      <c r="E9663" s="166"/>
      <c r="F9663" s="169"/>
    </row>
    <row r="9664" spans="2:6" ht="20.45" customHeight="1">
      <c r="B9664" s="20"/>
      <c r="D9664" s="165"/>
      <c r="E9664" s="166"/>
      <c r="F9664" s="169"/>
    </row>
    <row r="9665" spans="2:6" ht="20.45" customHeight="1">
      <c r="B9665" s="20"/>
      <c r="D9665" s="165"/>
      <c r="E9665" s="166"/>
      <c r="F9665" s="169"/>
    </row>
    <row r="9666" spans="2:6" ht="20.45" customHeight="1">
      <c r="B9666" s="20"/>
      <c r="D9666" s="165"/>
      <c r="E9666" s="166"/>
      <c r="F9666" s="169"/>
    </row>
    <row r="9667" spans="2:6" ht="20.45" customHeight="1">
      <c r="B9667" s="20"/>
      <c r="D9667" s="165"/>
      <c r="E9667" s="166"/>
      <c r="F9667" s="169"/>
    </row>
    <row r="9668" spans="2:6" ht="20.45" customHeight="1">
      <c r="B9668" s="20"/>
      <c r="D9668" s="165"/>
      <c r="E9668" s="166"/>
      <c r="F9668" s="169"/>
    </row>
    <row r="9669" spans="2:6" ht="20.45" customHeight="1">
      <c r="B9669" s="20"/>
      <c r="D9669" s="165"/>
      <c r="E9669" s="166"/>
      <c r="F9669" s="169"/>
    </row>
    <row r="9670" spans="2:6" ht="20.45" customHeight="1">
      <c r="B9670" s="20"/>
      <c r="D9670" s="165"/>
      <c r="E9670" s="166"/>
      <c r="F9670" s="169"/>
    </row>
    <row r="9671" spans="2:6" ht="20.45" customHeight="1">
      <c r="B9671" s="20"/>
      <c r="D9671" s="165"/>
      <c r="E9671" s="166"/>
      <c r="F9671" s="169"/>
    </row>
    <row r="9672" spans="2:6" ht="20.45" customHeight="1">
      <c r="B9672" s="20"/>
      <c r="D9672" s="165"/>
      <c r="E9672" s="166"/>
      <c r="F9672" s="169"/>
    </row>
    <row r="9673" spans="2:6" ht="20.45" customHeight="1">
      <c r="B9673" s="20"/>
      <c r="D9673" s="165"/>
      <c r="E9673" s="166"/>
      <c r="F9673" s="169"/>
    </row>
    <row r="9674" spans="2:6" ht="20.45" customHeight="1">
      <c r="B9674" s="20"/>
      <c r="D9674" s="165"/>
      <c r="E9674" s="166"/>
      <c r="F9674" s="169"/>
    </row>
    <row r="9675" spans="2:6" ht="20.45" customHeight="1">
      <c r="B9675" s="20"/>
      <c r="D9675" s="165"/>
      <c r="E9675" s="166"/>
      <c r="F9675" s="169"/>
    </row>
    <row r="9676" spans="2:6" ht="20.45" customHeight="1">
      <c r="B9676" s="20"/>
      <c r="D9676" s="165"/>
      <c r="E9676" s="166"/>
      <c r="F9676" s="169"/>
    </row>
    <row r="9677" spans="2:6" ht="20.45" customHeight="1">
      <c r="B9677" s="20"/>
      <c r="D9677" s="165"/>
      <c r="E9677" s="166"/>
      <c r="F9677" s="169"/>
    </row>
    <row r="9678" spans="2:6" ht="20.45" customHeight="1">
      <c r="B9678" s="20"/>
      <c r="D9678" s="165"/>
      <c r="E9678" s="166"/>
      <c r="F9678" s="169"/>
    </row>
    <row r="9679" spans="2:6" ht="20.45" customHeight="1">
      <c r="B9679" s="20"/>
      <c r="D9679" s="165"/>
      <c r="E9679" s="166"/>
      <c r="F9679" s="169"/>
    </row>
    <row r="9680" spans="2:6" ht="20.45" customHeight="1">
      <c r="B9680" s="20"/>
      <c r="D9680" s="165"/>
      <c r="E9680" s="166"/>
      <c r="F9680" s="169"/>
    </row>
    <row r="9681" spans="2:6" ht="20.45" customHeight="1">
      <c r="B9681" s="20"/>
      <c r="D9681" s="165"/>
      <c r="E9681" s="166"/>
      <c r="F9681" s="169"/>
    </row>
    <row r="9682" spans="2:6" ht="20.45" customHeight="1">
      <c r="B9682" s="20"/>
      <c r="D9682" s="165"/>
      <c r="E9682" s="166"/>
      <c r="F9682" s="169"/>
    </row>
    <row r="9683" spans="2:6" ht="20.45" customHeight="1">
      <c r="B9683" s="20"/>
      <c r="D9683" s="165"/>
      <c r="E9683" s="166"/>
      <c r="F9683" s="169"/>
    </row>
    <row r="9684" spans="2:6" ht="20.45" customHeight="1">
      <c r="B9684" s="20"/>
      <c r="D9684" s="165"/>
      <c r="E9684" s="166"/>
      <c r="F9684" s="169"/>
    </row>
    <row r="9685" spans="2:6" ht="20.45" customHeight="1">
      <c r="B9685" s="20"/>
      <c r="D9685" s="165"/>
      <c r="E9685" s="166"/>
      <c r="F9685" s="169"/>
    </row>
    <row r="9686" spans="2:6" ht="20.45" customHeight="1">
      <c r="B9686" s="20"/>
      <c r="D9686" s="165"/>
      <c r="E9686" s="166"/>
      <c r="F9686" s="169"/>
    </row>
    <row r="9687" spans="2:6" ht="20.45" customHeight="1">
      <c r="B9687" s="20"/>
      <c r="D9687" s="165"/>
      <c r="E9687" s="166"/>
      <c r="F9687" s="169"/>
    </row>
    <row r="9688" spans="2:6" ht="20.45" customHeight="1">
      <c r="B9688" s="20"/>
      <c r="D9688" s="165"/>
      <c r="E9688" s="166"/>
      <c r="F9688" s="169"/>
    </row>
    <row r="9689" spans="2:6" ht="20.45" customHeight="1">
      <c r="B9689" s="20"/>
      <c r="D9689" s="165"/>
      <c r="E9689" s="166"/>
      <c r="F9689" s="169"/>
    </row>
    <row r="9690" spans="2:6" ht="20.45" customHeight="1">
      <c r="B9690" s="20"/>
      <c r="D9690" s="165"/>
      <c r="E9690" s="166"/>
      <c r="F9690" s="169"/>
    </row>
    <row r="9691" spans="2:6" ht="20.45" customHeight="1">
      <c r="B9691" s="20"/>
      <c r="D9691" s="165"/>
      <c r="E9691" s="166"/>
      <c r="F9691" s="169"/>
    </row>
    <row r="9692" spans="2:6" ht="20.45" customHeight="1">
      <c r="B9692" s="20"/>
      <c r="D9692" s="165"/>
      <c r="E9692" s="166"/>
      <c r="F9692" s="169"/>
    </row>
    <row r="9693" spans="2:6" ht="20.45" customHeight="1">
      <c r="B9693" s="20"/>
      <c r="D9693" s="165"/>
      <c r="E9693" s="166"/>
      <c r="F9693" s="169"/>
    </row>
    <row r="9694" spans="2:6" ht="20.45" customHeight="1">
      <c r="B9694" s="20"/>
      <c r="D9694" s="165"/>
      <c r="E9694" s="166"/>
      <c r="F9694" s="169"/>
    </row>
    <row r="9695" spans="2:6" ht="20.45" customHeight="1">
      <c r="B9695" s="20"/>
      <c r="D9695" s="165"/>
      <c r="E9695" s="166"/>
      <c r="F9695" s="169"/>
    </row>
    <row r="9696" spans="2:6" ht="20.45" customHeight="1">
      <c r="B9696" s="20"/>
      <c r="D9696" s="165"/>
      <c r="E9696" s="166"/>
      <c r="F9696" s="169"/>
    </row>
    <row r="9697" spans="2:6" ht="20.45" customHeight="1">
      <c r="B9697" s="20"/>
      <c r="D9697" s="165"/>
      <c r="E9697" s="166"/>
      <c r="F9697" s="169"/>
    </row>
    <row r="9698" spans="2:6" ht="20.45" customHeight="1">
      <c r="B9698" s="20"/>
      <c r="D9698" s="165"/>
      <c r="E9698" s="166"/>
      <c r="F9698" s="169"/>
    </row>
    <row r="9699" spans="2:6" ht="20.45" customHeight="1">
      <c r="B9699" s="20"/>
      <c r="D9699" s="165"/>
      <c r="E9699" s="166"/>
      <c r="F9699" s="169"/>
    </row>
    <row r="9700" spans="2:6" ht="20.45" customHeight="1">
      <c r="B9700" s="20"/>
      <c r="D9700" s="165"/>
      <c r="E9700" s="166"/>
      <c r="F9700" s="169"/>
    </row>
    <row r="9701" spans="2:6" ht="20.45" customHeight="1">
      <c r="B9701" s="20"/>
      <c r="D9701" s="165"/>
      <c r="E9701" s="166"/>
      <c r="F9701" s="169"/>
    </row>
    <row r="9702" spans="2:6" ht="20.45" customHeight="1">
      <c r="B9702" s="20"/>
      <c r="D9702" s="165"/>
      <c r="E9702" s="166"/>
      <c r="F9702" s="169"/>
    </row>
    <row r="9703" spans="2:6" ht="20.45" customHeight="1">
      <c r="B9703" s="20"/>
      <c r="D9703" s="165"/>
      <c r="E9703" s="166"/>
      <c r="F9703" s="169"/>
    </row>
    <row r="9704" spans="2:6" ht="20.45" customHeight="1">
      <c r="B9704" s="20"/>
      <c r="D9704" s="165"/>
      <c r="E9704" s="166"/>
      <c r="F9704" s="169"/>
    </row>
    <row r="9705" spans="2:6" ht="20.45" customHeight="1">
      <c r="B9705" s="20"/>
      <c r="D9705" s="165"/>
      <c r="E9705" s="166"/>
      <c r="F9705" s="169"/>
    </row>
    <row r="9706" spans="2:6" ht="20.45" customHeight="1">
      <c r="B9706" s="20"/>
      <c r="D9706" s="165"/>
      <c r="E9706" s="166"/>
      <c r="F9706" s="169"/>
    </row>
    <row r="9707" spans="2:6" ht="20.45" customHeight="1">
      <c r="B9707" s="20"/>
      <c r="D9707" s="165"/>
      <c r="E9707" s="166"/>
      <c r="F9707" s="169"/>
    </row>
    <row r="9708" spans="2:6" ht="20.45" customHeight="1">
      <c r="B9708" s="20"/>
      <c r="D9708" s="165"/>
      <c r="E9708" s="166"/>
      <c r="F9708" s="169"/>
    </row>
    <row r="9709" spans="2:6" ht="20.45" customHeight="1">
      <c r="B9709" s="20"/>
      <c r="D9709" s="165"/>
      <c r="E9709" s="166"/>
      <c r="F9709" s="169"/>
    </row>
    <row r="9710" spans="2:6" ht="20.45" customHeight="1">
      <c r="B9710" s="20"/>
      <c r="D9710" s="165"/>
      <c r="E9710" s="166"/>
      <c r="F9710" s="169"/>
    </row>
    <row r="9711" spans="2:6" ht="20.45" customHeight="1">
      <c r="B9711" s="20"/>
      <c r="D9711" s="165"/>
      <c r="E9711" s="166"/>
      <c r="F9711" s="169"/>
    </row>
    <row r="9712" spans="2:6" ht="20.45" customHeight="1">
      <c r="B9712" s="20"/>
      <c r="D9712" s="165"/>
      <c r="E9712" s="166"/>
      <c r="F9712" s="169"/>
    </row>
    <row r="9713" spans="2:6" ht="20.45" customHeight="1">
      <c r="B9713" s="20"/>
      <c r="D9713" s="165"/>
      <c r="E9713" s="166"/>
      <c r="F9713" s="169"/>
    </row>
    <row r="9714" spans="2:6" ht="20.45" customHeight="1">
      <c r="B9714" s="20"/>
      <c r="D9714" s="165"/>
      <c r="E9714" s="166"/>
      <c r="F9714" s="169"/>
    </row>
    <row r="9715" spans="2:6" ht="20.45" customHeight="1">
      <c r="B9715" s="20"/>
      <c r="D9715" s="165"/>
      <c r="E9715" s="166"/>
      <c r="F9715" s="169"/>
    </row>
    <row r="9716" spans="2:6" ht="20.45" customHeight="1">
      <c r="B9716" s="20"/>
      <c r="D9716" s="165"/>
      <c r="E9716" s="166"/>
      <c r="F9716" s="169"/>
    </row>
    <row r="9717" spans="2:6" ht="20.45" customHeight="1">
      <c r="B9717" s="20"/>
      <c r="D9717" s="165"/>
      <c r="E9717" s="166"/>
      <c r="F9717" s="169"/>
    </row>
    <row r="9718" spans="2:6" ht="20.45" customHeight="1">
      <c r="B9718" s="20"/>
      <c r="D9718" s="165"/>
      <c r="E9718" s="166"/>
      <c r="F9718" s="169"/>
    </row>
    <row r="9719" spans="2:6" ht="20.45" customHeight="1">
      <c r="B9719" s="20"/>
      <c r="D9719" s="165"/>
      <c r="E9719" s="166"/>
      <c r="F9719" s="169"/>
    </row>
    <row r="9720" spans="2:6" ht="20.45" customHeight="1">
      <c r="B9720" s="20"/>
      <c r="D9720" s="165"/>
      <c r="E9720" s="166"/>
      <c r="F9720" s="169"/>
    </row>
    <row r="9721" spans="2:6" ht="20.45" customHeight="1">
      <c r="B9721" s="20"/>
      <c r="D9721" s="165"/>
      <c r="E9721" s="166"/>
      <c r="F9721" s="169"/>
    </row>
    <row r="9722" spans="2:6" ht="20.45" customHeight="1">
      <c r="B9722" s="20"/>
      <c r="D9722" s="165"/>
      <c r="E9722" s="166"/>
      <c r="F9722" s="169"/>
    </row>
    <row r="9723" spans="2:6" ht="20.45" customHeight="1">
      <c r="B9723" s="20"/>
      <c r="D9723" s="165"/>
      <c r="E9723" s="166"/>
      <c r="F9723" s="169"/>
    </row>
    <row r="9724" spans="2:6" ht="20.45" customHeight="1">
      <c r="B9724" s="20"/>
      <c r="D9724" s="165"/>
      <c r="E9724" s="166"/>
      <c r="F9724" s="169"/>
    </row>
    <row r="9725" spans="2:6" ht="20.45" customHeight="1">
      <c r="B9725" s="20"/>
      <c r="D9725" s="165"/>
      <c r="E9725" s="166"/>
      <c r="F9725" s="169"/>
    </row>
    <row r="9726" spans="2:6" ht="20.45" customHeight="1">
      <c r="B9726" s="20"/>
      <c r="D9726" s="165"/>
      <c r="E9726" s="166"/>
      <c r="F9726" s="169"/>
    </row>
    <row r="9727" spans="2:6" ht="20.45" customHeight="1">
      <c r="B9727" s="20"/>
      <c r="D9727" s="165"/>
      <c r="E9727" s="166"/>
      <c r="F9727" s="169"/>
    </row>
    <row r="9728" spans="2:6" ht="20.45" customHeight="1">
      <c r="B9728" s="20"/>
      <c r="D9728" s="165"/>
      <c r="E9728" s="166"/>
      <c r="F9728" s="169"/>
    </row>
    <row r="9729" spans="2:6" ht="20.45" customHeight="1">
      <c r="B9729" s="20"/>
      <c r="D9729" s="165"/>
      <c r="E9729" s="166"/>
      <c r="F9729" s="169"/>
    </row>
    <row r="9730" spans="2:6" ht="20.45" customHeight="1">
      <c r="B9730" s="20"/>
      <c r="D9730" s="165"/>
      <c r="E9730" s="166"/>
      <c r="F9730" s="169"/>
    </row>
    <row r="9731" spans="2:6" ht="20.45" customHeight="1">
      <c r="B9731" s="20"/>
      <c r="D9731" s="165"/>
      <c r="E9731" s="166"/>
      <c r="F9731" s="169"/>
    </row>
    <row r="9732" spans="2:6" ht="20.45" customHeight="1">
      <c r="B9732" s="20"/>
      <c r="D9732" s="165"/>
      <c r="E9732" s="166"/>
      <c r="F9732" s="169"/>
    </row>
    <row r="9733" spans="2:6" ht="20.45" customHeight="1">
      <c r="B9733" s="20"/>
      <c r="D9733" s="165"/>
      <c r="E9733" s="166"/>
      <c r="F9733" s="169"/>
    </row>
    <row r="9734" spans="2:6" ht="20.45" customHeight="1">
      <c r="B9734" s="20"/>
      <c r="D9734" s="165"/>
      <c r="E9734" s="166"/>
      <c r="F9734" s="169"/>
    </row>
    <row r="9735" spans="2:6" ht="20.45" customHeight="1">
      <c r="B9735" s="20"/>
      <c r="D9735" s="165"/>
      <c r="E9735" s="166"/>
      <c r="F9735" s="169"/>
    </row>
    <row r="9736" spans="2:6" ht="20.45" customHeight="1">
      <c r="B9736" s="20"/>
      <c r="D9736" s="165"/>
      <c r="E9736" s="166"/>
      <c r="F9736" s="169"/>
    </row>
    <row r="9737" spans="2:6" ht="20.45" customHeight="1">
      <c r="B9737" s="20"/>
      <c r="D9737" s="165"/>
      <c r="E9737" s="166"/>
      <c r="F9737" s="169"/>
    </row>
    <row r="9738" spans="2:6" ht="20.45" customHeight="1">
      <c r="B9738" s="20"/>
      <c r="D9738" s="165"/>
      <c r="E9738" s="166"/>
      <c r="F9738" s="169"/>
    </row>
    <row r="9739" spans="2:6" ht="20.45" customHeight="1">
      <c r="B9739" s="20"/>
      <c r="D9739" s="165"/>
      <c r="E9739" s="166"/>
      <c r="F9739" s="169"/>
    </row>
    <row r="9740" spans="2:6" ht="20.45" customHeight="1">
      <c r="B9740" s="20"/>
      <c r="D9740" s="165"/>
      <c r="E9740" s="166"/>
      <c r="F9740" s="169"/>
    </row>
    <row r="9741" spans="2:6" ht="20.45" customHeight="1">
      <c r="B9741" s="20"/>
      <c r="D9741" s="165"/>
      <c r="E9741" s="166"/>
      <c r="F9741" s="169"/>
    </row>
    <row r="9742" spans="2:6" ht="20.45" customHeight="1">
      <c r="B9742" s="20"/>
      <c r="D9742" s="165"/>
      <c r="E9742" s="166"/>
      <c r="F9742" s="169"/>
    </row>
    <row r="9743" spans="2:6" ht="20.45" customHeight="1">
      <c r="B9743" s="20"/>
      <c r="D9743" s="165"/>
      <c r="E9743" s="166"/>
      <c r="F9743" s="169"/>
    </row>
    <row r="9744" spans="2:6" ht="20.45" customHeight="1">
      <c r="B9744" s="20"/>
      <c r="D9744" s="165"/>
      <c r="E9744" s="166"/>
      <c r="F9744" s="169"/>
    </row>
    <row r="9745" spans="2:6" ht="20.45" customHeight="1">
      <c r="B9745" s="20"/>
      <c r="D9745" s="165"/>
      <c r="E9745" s="166"/>
      <c r="F9745" s="169"/>
    </row>
    <row r="9746" spans="2:6" ht="20.45" customHeight="1">
      <c r="B9746" s="20"/>
      <c r="D9746" s="165"/>
      <c r="E9746" s="166"/>
      <c r="F9746" s="169"/>
    </row>
    <row r="9747" spans="2:6" ht="20.45" customHeight="1">
      <c r="B9747" s="20"/>
      <c r="D9747" s="165"/>
      <c r="E9747" s="166"/>
      <c r="F9747" s="169"/>
    </row>
    <row r="9748" spans="2:6" ht="20.45" customHeight="1">
      <c r="B9748" s="20"/>
      <c r="D9748" s="165"/>
      <c r="E9748" s="166"/>
      <c r="F9748" s="169"/>
    </row>
    <row r="9749" spans="2:6" ht="20.45" customHeight="1">
      <c r="B9749" s="20"/>
      <c r="D9749" s="165"/>
      <c r="E9749" s="166"/>
      <c r="F9749" s="169"/>
    </row>
    <row r="9750" spans="2:6" ht="20.45" customHeight="1">
      <c r="B9750" s="20"/>
      <c r="D9750" s="165"/>
      <c r="E9750" s="166"/>
      <c r="F9750" s="169"/>
    </row>
    <row r="9751" spans="2:6" ht="20.45" customHeight="1">
      <c r="B9751" s="20"/>
      <c r="D9751" s="165"/>
      <c r="E9751" s="166"/>
      <c r="F9751" s="169"/>
    </row>
    <row r="9752" spans="2:6" ht="20.45" customHeight="1">
      <c r="B9752" s="20"/>
      <c r="D9752" s="165"/>
      <c r="E9752" s="166"/>
      <c r="F9752" s="169"/>
    </row>
    <row r="9753" spans="2:6" ht="20.45" customHeight="1">
      <c r="B9753" s="20"/>
      <c r="D9753" s="165"/>
      <c r="E9753" s="166"/>
      <c r="F9753" s="169"/>
    </row>
    <row r="9754" spans="2:6" ht="20.45" customHeight="1">
      <c r="B9754" s="20"/>
      <c r="D9754" s="165"/>
      <c r="E9754" s="166"/>
      <c r="F9754" s="169"/>
    </row>
    <row r="9755" spans="2:6" ht="20.45" customHeight="1">
      <c r="B9755" s="20"/>
      <c r="D9755" s="165"/>
      <c r="E9755" s="166"/>
      <c r="F9755" s="169"/>
    </row>
    <row r="9756" spans="2:6" ht="20.45" customHeight="1">
      <c r="B9756" s="20"/>
      <c r="D9756" s="165"/>
      <c r="E9756" s="166"/>
      <c r="F9756" s="169"/>
    </row>
    <row r="9757" spans="2:6" ht="20.45" customHeight="1">
      <c r="B9757" s="20"/>
      <c r="D9757" s="165"/>
      <c r="E9757" s="166"/>
      <c r="F9757" s="169"/>
    </row>
    <row r="9758" spans="2:6" ht="20.45" customHeight="1">
      <c r="B9758" s="20"/>
      <c r="D9758" s="165"/>
      <c r="E9758" s="166"/>
      <c r="F9758" s="169"/>
    </row>
    <row r="9759" spans="2:6" ht="20.45" customHeight="1">
      <c r="B9759" s="20"/>
      <c r="D9759" s="165"/>
      <c r="E9759" s="166"/>
      <c r="F9759" s="169"/>
    </row>
    <row r="9760" spans="2:6" ht="20.45" customHeight="1">
      <c r="B9760" s="20"/>
      <c r="D9760" s="165"/>
      <c r="E9760" s="166"/>
      <c r="F9760" s="169"/>
    </row>
    <row r="9761" spans="2:6" ht="20.45" customHeight="1">
      <c r="B9761" s="20"/>
      <c r="D9761" s="165"/>
      <c r="E9761" s="166"/>
      <c r="F9761" s="169"/>
    </row>
    <row r="9762" spans="2:6" ht="20.45" customHeight="1">
      <c r="B9762" s="20"/>
      <c r="D9762" s="165"/>
      <c r="E9762" s="166"/>
      <c r="F9762" s="169"/>
    </row>
    <row r="9763" spans="2:6" ht="20.45" customHeight="1">
      <c r="B9763" s="20"/>
      <c r="D9763" s="165"/>
      <c r="E9763" s="166"/>
      <c r="F9763" s="169"/>
    </row>
    <row r="9764" spans="2:6" ht="20.45" customHeight="1">
      <c r="B9764" s="20"/>
      <c r="D9764" s="165"/>
      <c r="E9764" s="166"/>
      <c r="F9764" s="169"/>
    </row>
    <row r="9765" spans="2:6" ht="20.45" customHeight="1">
      <c r="B9765" s="20"/>
      <c r="D9765" s="165"/>
      <c r="E9765" s="166"/>
      <c r="F9765" s="169"/>
    </row>
    <row r="9766" spans="2:6" ht="20.45" customHeight="1">
      <c r="B9766" s="20"/>
      <c r="D9766" s="165"/>
      <c r="E9766" s="166"/>
      <c r="F9766" s="169"/>
    </row>
    <row r="9767" spans="2:6" ht="20.45" customHeight="1">
      <c r="B9767" s="20"/>
      <c r="D9767" s="165"/>
      <c r="E9767" s="166"/>
      <c r="F9767" s="169"/>
    </row>
    <row r="9768" spans="2:6" ht="20.45" customHeight="1">
      <c r="B9768" s="20"/>
      <c r="D9768" s="165"/>
      <c r="E9768" s="166"/>
      <c r="F9768" s="169"/>
    </row>
    <row r="9769" spans="2:6" ht="20.45" customHeight="1">
      <c r="B9769" s="20"/>
      <c r="D9769" s="165"/>
      <c r="E9769" s="166"/>
      <c r="F9769" s="169"/>
    </row>
    <row r="9770" spans="2:6" ht="20.45" customHeight="1">
      <c r="B9770" s="20"/>
      <c r="D9770" s="165"/>
      <c r="E9770" s="166"/>
      <c r="F9770" s="169"/>
    </row>
    <row r="9771" spans="2:6" ht="20.45" customHeight="1">
      <c r="B9771" s="20"/>
      <c r="D9771" s="165"/>
      <c r="E9771" s="166"/>
      <c r="F9771" s="169"/>
    </row>
    <row r="9772" spans="2:6" ht="20.45" customHeight="1">
      <c r="B9772" s="20"/>
      <c r="D9772" s="165"/>
      <c r="E9772" s="166"/>
      <c r="F9772" s="169"/>
    </row>
    <row r="9773" spans="2:6" ht="20.45" customHeight="1">
      <c r="B9773" s="20"/>
      <c r="D9773" s="165"/>
      <c r="E9773" s="166"/>
      <c r="F9773" s="169"/>
    </row>
    <row r="9774" spans="2:6" ht="20.45" customHeight="1">
      <c r="B9774" s="20"/>
      <c r="D9774" s="165"/>
      <c r="E9774" s="166"/>
      <c r="F9774" s="169"/>
    </row>
    <row r="9775" spans="2:6" ht="20.45" customHeight="1">
      <c r="B9775" s="20"/>
      <c r="D9775" s="165"/>
      <c r="E9775" s="166"/>
      <c r="F9775" s="169"/>
    </row>
    <row r="9776" spans="2:6" ht="20.45" customHeight="1">
      <c r="B9776" s="20"/>
      <c r="D9776" s="165"/>
      <c r="E9776" s="166"/>
      <c r="F9776" s="169"/>
    </row>
    <row r="9777" spans="2:6" ht="20.45" customHeight="1">
      <c r="B9777" s="20"/>
      <c r="D9777" s="165"/>
      <c r="E9777" s="166"/>
      <c r="F9777" s="169"/>
    </row>
    <row r="9778" spans="2:6" ht="20.45" customHeight="1">
      <c r="B9778" s="20"/>
      <c r="D9778" s="165"/>
      <c r="E9778" s="166"/>
      <c r="F9778" s="169"/>
    </row>
    <row r="9779" spans="2:6" ht="20.45" customHeight="1">
      <c r="B9779" s="20"/>
      <c r="D9779" s="165"/>
      <c r="E9779" s="166"/>
      <c r="F9779" s="169"/>
    </row>
    <row r="9780" spans="2:6" ht="20.45" customHeight="1">
      <c r="B9780" s="20"/>
      <c r="D9780" s="165"/>
      <c r="E9780" s="166"/>
      <c r="F9780" s="169"/>
    </row>
    <row r="9781" spans="2:6" ht="20.45" customHeight="1">
      <c r="B9781" s="20"/>
      <c r="D9781" s="165"/>
      <c r="E9781" s="166"/>
      <c r="F9781" s="169"/>
    </row>
    <row r="9782" spans="2:6" ht="20.45" customHeight="1">
      <c r="B9782" s="20"/>
      <c r="D9782" s="165"/>
      <c r="E9782" s="166"/>
      <c r="F9782" s="169"/>
    </row>
    <row r="9783" spans="2:6" ht="20.45" customHeight="1">
      <c r="B9783" s="20"/>
      <c r="D9783" s="165"/>
      <c r="E9783" s="166"/>
      <c r="F9783" s="169"/>
    </row>
    <row r="9784" spans="2:6" ht="20.45" customHeight="1">
      <c r="B9784" s="20"/>
      <c r="D9784" s="165"/>
      <c r="E9784" s="166"/>
      <c r="F9784" s="169"/>
    </row>
    <row r="9785" spans="2:6" ht="20.45" customHeight="1">
      <c r="B9785" s="20"/>
      <c r="D9785" s="165"/>
      <c r="E9785" s="166"/>
      <c r="F9785" s="169"/>
    </row>
    <row r="9786" spans="2:6" ht="20.45" customHeight="1">
      <c r="B9786" s="20"/>
      <c r="D9786" s="165"/>
      <c r="E9786" s="166"/>
      <c r="F9786" s="169"/>
    </row>
    <row r="9787" spans="2:6" ht="20.45" customHeight="1">
      <c r="B9787" s="20"/>
      <c r="D9787" s="165"/>
      <c r="E9787" s="166"/>
      <c r="F9787" s="169"/>
    </row>
    <row r="9788" spans="2:6" ht="20.45" customHeight="1">
      <c r="B9788" s="20"/>
      <c r="D9788" s="165"/>
      <c r="E9788" s="166"/>
      <c r="F9788" s="169"/>
    </row>
    <row r="9789" spans="2:6" ht="20.45" customHeight="1">
      <c r="B9789" s="20"/>
      <c r="D9789" s="165"/>
      <c r="E9789" s="166"/>
      <c r="F9789" s="169"/>
    </row>
    <row r="9790" spans="2:6" ht="20.45" customHeight="1">
      <c r="B9790" s="20"/>
      <c r="D9790" s="165"/>
      <c r="E9790" s="166"/>
      <c r="F9790" s="169"/>
    </row>
    <row r="9791" spans="2:6" ht="20.45" customHeight="1">
      <c r="B9791" s="20"/>
      <c r="D9791" s="165"/>
      <c r="E9791" s="166"/>
      <c r="F9791" s="169"/>
    </row>
    <row r="9792" spans="2:6" ht="20.45" customHeight="1">
      <c r="B9792" s="20"/>
      <c r="D9792" s="165"/>
      <c r="E9792" s="166"/>
      <c r="F9792" s="169"/>
    </row>
    <row r="9793" spans="2:6" ht="20.45" customHeight="1">
      <c r="B9793" s="20"/>
      <c r="D9793" s="165"/>
      <c r="E9793" s="166"/>
      <c r="F9793" s="169"/>
    </row>
    <row r="9794" spans="2:6" ht="20.45" customHeight="1">
      <c r="B9794" s="20"/>
      <c r="D9794" s="165"/>
      <c r="E9794" s="166"/>
      <c r="F9794" s="169"/>
    </row>
    <row r="9795" spans="2:6" ht="20.45" customHeight="1">
      <c r="B9795" s="20"/>
      <c r="D9795" s="165"/>
      <c r="E9795" s="166"/>
      <c r="F9795" s="169"/>
    </row>
    <row r="9796" spans="2:6" ht="20.45" customHeight="1">
      <c r="B9796" s="20"/>
      <c r="D9796" s="165"/>
      <c r="E9796" s="166"/>
      <c r="F9796" s="169"/>
    </row>
    <row r="9797" spans="2:6" ht="20.45" customHeight="1">
      <c r="B9797" s="20"/>
      <c r="D9797" s="165"/>
      <c r="E9797" s="166"/>
      <c r="F9797" s="169"/>
    </row>
    <row r="9798" spans="2:6" ht="20.45" customHeight="1">
      <c r="B9798" s="20"/>
      <c r="D9798" s="165"/>
      <c r="E9798" s="166"/>
      <c r="F9798" s="169"/>
    </row>
    <row r="9799" spans="2:6" ht="20.45" customHeight="1">
      <c r="B9799" s="20"/>
      <c r="D9799" s="165"/>
      <c r="E9799" s="166"/>
      <c r="F9799" s="169"/>
    </row>
    <row r="9800" spans="2:6" ht="20.45" customHeight="1">
      <c r="B9800" s="20"/>
      <c r="D9800" s="165"/>
      <c r="E9800" s="166"/>
      <c r="F9800" s="169"/>
    </row>
    <row r="9801" spans="2:6" ht="20.45" customHeight="1">
      <c r="B9801" s="20"/>
      <c r="D9801" s="165"/>
      <c r="E9801" s="166"/>
      <c r="F9801" s="169"/>
    </row>
    <row r="9802" spans="2:6" ht="20.45" customHeight="1">
      <c r="B9802" s="20"/>
      <c r="D9802" s="165"/>
      <c r="E9802" s="166"/>
      <c r="F9802" s="169"/>
    </row>
    <row r="9803" spans="2:6" ht="20.45" customHeight="1">
      <c r="B9803" s="20"/>
      <c r="D9803" s="165"/>
      <c r="E9803" s="166"/>
      <c r="F9803" s="169"/>
    </row>
    <row r="9804" spans="2:6" ht="20.45" customHeight="1">
      <c r="B9804" s="20"/>
      <c r="D9804" s="165"/>
      <c r="E9804" s="166"/>
      <c r="F9804" s="169"/>
    </row>
    <row r="9805" spans="2:6" ht="20.45" customHeight="1">
      <c r="B9805" s="20"/>
      <c r="D9805" s="165"/>
      <c r="E9805" s="166"/>
      <c r="F9805" s="169"/>
    </row>
    <row r="9806" spans="2:6" ht="20.45" customHeight="1">
      <c r="B9806" s="20"/>
      <c r="D9806" s="165"/>
      <c r="E9806" s="166"/>
      <c r="F9806" s="169"/>
    </row>
    <row r="9807" spans="2:6" ht="20.45" customHeight="1">
      <c r="B9807" s="20"/>
      <c r="D9807" s="165"/>
      <c r="E9807" s="166"/>
      <c r="F9807" s="169"/>
    </row>
    <row r="9808" spans="2:6" ht="20.45" customHeight="1">
      <c r="B9808" s="20"/>
      <c r="D9808" s="165"/>
      <c r="E9808" s="166"/>
      <c r="F9808" s="169"/>
    </row>
    <row r="9809" spans="2:6" ht="20.45" customHeight="1">
      <c r="B9809" s="20"/>
      <c r="D9809" s="165"/>
      <c r="E9809" s="166"/>
      <c r="F9809" s="169"/>
    </row>
    <row r="9810" spans="2:6" ht="20.45" customHeight="1">
      <c r="B9810" s="20"/>
      <c r="D9810" s="165"/>
      <c r="E9810" s="166"/>
      <c r="F9810" s="169"/>
    </row>
    <row r="9811" spans="2:6" ht="20.45" customHeight="1">
      <c r="B9811" s="20"/>
      <c r="D9811" s="165"/>
      <c r="E9811" s="166"/>
      <c r="F9811" s="169"/>
    </row>
    <row r="9812" spans="2:6" ht="20.45" customHeight="1">
      <c r="B9812" s="20"/>
      <c r="D9812" s="165"/>
      <c r="E9812" s="166"/>
      <c r="F9812" s="169"/>
    </row>
    <row r="9813" spans="2:6" ht="20.45" customHeight="1">
      <c r="B9813" s="20"/>
      <c r="D9813" s="165"/>
      <c r="E9813" s="166"/>
      <c r="F9813" s="169"/>
    </row>
    <row r="9814" spans="2:6" ht="20.45" customHeight="1">
      <c r="B9814" s="20"/>
      <c r="D9814" s="165"/>
      <c r="E9814" s="166"/>
      <c r="F9814" s="169"/>
    </row>
    <row r="9815" spans="2:6" ht="20.45" customHeight="1">
      <c r="B9815" s="20"/>
      <c r="D9815" s="165"/>
      <c r="E9815" s="166"/>
      <c r="F9815" s="169"/>
    </row>
    <row r="9816" spans="2:6" ht="20.45" customHeight="1">
      <c r="B9816" s="20"/>
      <c r="D9816" s="165"/>
      <c r="E9816" s="166"/>
      <c r="F9816" s="169"/>
    </row>
    <row r="9817" spans="2:6" ht="20.45" customHeight="1">
      <c r="B9817" s="20"/>
      <c r="D9817" s="165"/>
      <c r="E9817" s="166"/>
      <c r="F9817" s="169"/>
    </row>
    <row r="9818" spans="2:6" ht="20.45" customHeight="1">
      <c r="B9818" s="20"/>
      <c r="D9818" s="165"/>
      <c r="E9818" s="166"/>
      <c r="F9818" s="169"/>
    </row>
    <row r="9819" spans="2:6" ht="20.45" customHeight="1">
      <c r="B9819" s="20"/>
      <c r="D9819" s="165"/>
      <c r="E9819" s="166"/>
      <c r="F9819" s="169"/>
    </row>
    <row r="9820" spans="2:6" ht="20.45" customHeight="1">
      <c r="B9820" s="20"/>
      <c r="D9820" s="165"/>
      <c r="E9820" s="166"/>
      <c r="F9820" s="169"/>
    </row>
    <row r="9821" spans="2:6" ht="20.45" customHeight="1">
      <c r="B9821" s="20"/>
      <c r="D9821" s="165"/>
      <c r="E9821" s="166"/>
      <c r="F9821" s="169"/>
    </row>
    <row r="9822" spans="2:6" ht="20.45" customHeight="1">
      <c r="B9822" s="20"/>
      <c r="D9822" s="165"/>
      <c r="E9822" s="166"/>
      <c r="F9822" s="169"/>
    </row>
    <row r="9823" spans="2:6" ht="20.45" customHeight="1">
      <c r="B9823" s="20"/>
      <c r="D9823" s="165"/>
      <c r="E9823" s="166"/>
      <c r="F9823" s="169"/>
    </row>
    <row r="9824" spans="2:6" ht="20.45" customHeight="1">
      <c r="B9824" s="20"/>
      <c r="D9824" s="165"/>
      <c r="E9824" s="166"/>
      <c r="F9824" s="169"/>
    </row>
    <row r="9825" spans="2:6" ht="20.45" customHeight="1">
      <c r="B9825" s="20"/>
      <c r="D9825" s="165"/>
      <c r="E9825" s="166"/>
      <c r="F9825" s="169"/>
    </row>
    <row r="9826" spans="2:6" ht="20.45" customHeight="1">
      <c r="B9826" s="20"/>
      <c r="D9826" s="165"/>
      <c r="E9826" s="166"/>
      <c r="F9826" s="169"/>
    </row>
    <row r="9827" spans="2:6" ht="20.45" customHeight="1">
      <c r="B9827" s="20"/>
      <c r="D9827" s="165"/>
      <c r="E9827" s="166"/>
      <c r="F9827" s="169"/>
    </row>
    <row r="9828" spans="2:6" ht="20.45" customHeight="1">
      <c r="B9828" s="20"/>
      <c r="D9828" s="165"/>
      <c r="E9828" s="166"/>
      <c r="F9828" s="169"/>
    </row>
    <row r="9829" spans="2:6" ht="20.45" customHeight="1">
      <c r="B9829" s="20"/>
      <c r="D9829" s="165"/>
      <c r="E9829" s="166"/>
      <c r="F9829" s="169"/>
    </row>
    <row r="9830" spans="2:6" ht="20.45" customHeight="1">
      <c r="B9830" s="20"/>
      <c r="D9830" s="165"/>
      <c r="E9830" s="166"/>
      <c r="F9830" s="169"/>
    </row>
    <row r="9831" spans="2:6" ht="20.45" customHeight="1">
      <c r="B9831" s="20"/>
      <c r="D9831" s="165"/>
      <c r="E9831" s="166"/>
      <c r="F9831" s="169"/>
    </row>
    <row r="9832" spans="2:6" ht="20.45" customHeight="1">
      <c r="B9832" s="20"/>
      <c r="D9832" s="165"/>
      <c r="E9832" s="166"/>
      <c r="F9832" s="169"/>
    </row>
    <row r="9833" spans="2:6" ht="20.45" customHeight="1">
      <c r="B9833" s="20"/>
      <c r="D9833" s="165"/>
      <c r="E9833" s="166"/>
      <c r="F9833" s="169"/>
    </row>
    <row r="9834" spans="2:6" ht="20.45" customHeight="1">
      <c r="B9834" s="20"/>
      <c r="D9834" s="165"/>
      <c r="E9834" s="166"/>
      <c r="F9834" s="169"/>
    </row>
    <row r="9835" spans="2:6" ht="20.45" customHeight="1">
      <c r="B9835" s="20"/>
      <c r="D9835" s="165"/>
      <c r="E9835" s="166"/>
      <c r="F9835" s="169"/>
    </row>
    <row r="9836" spans="2:6" ht="20.45" customHeight="1">
      <c r="B9836" s="20"/>
      <c r="D9836" s="165"/>
      <c r="E9836" s="166"/>
      <c r="F9836" s="169"/>
    </row>
    <row r="9837" spans="2:6" ht="20.45" customHeight="1">
      <c r="B9837" s="20"/>
      <c r="D9837" s="165"/>
      <c r="E9837" s="166"/>
      <c r="F9837" s="169"/>
    </row>
    <row r="9838" spans="2:6" ht="20.45" customHeight="1">
      <c r="B9838" s="20"/>
      <c r="D9838" s="165"/>
      <c r="E9838" s="166"/>
      <c r="F9838" s="169"/>
    </row>
    <row r="9839" spans="2:6" ht="20.45" customHeight="1">
      <c r="B9839" s="20"/>
      <c r="D9839" s="165"/>
      <c r="E9839" s="166"/>
      <c r="F9839" s="169"/>
    </row>
    <row r="9840" spans="2:6" ht="20.45" customHeight="1">
      <c r="B9840" s="20"/>
      <c r="D9840" s="165"/>
      <c r="E9840" s="166"/>
      <c r="F9840" s="169"/>
    </row>
    <row r="9841" spans="2:6" ht="20.45" customHeight="1">
      <c r="B9841" s="20"/>
      <c r="D9841" s="165"/>
      <c r="E9841" s="166"/>
      <c r="F9841" s="169"/>
    </row>
    <row r="9842" spans="2:6" ht="20.45" customHeight="1">
      <c r="B9842" s="20"/>
      <c r="D9842" s="165"/>
      <c r="E9842" s="166"/>
      <c r="F9842" s="169"/>
    </row>
    <row r="9843" spans="2:6" ht="20.45" customHeight="1">
      <c r="B9843" s="20"/>
      <c r="D9843" s="165"/>
      <c r="E9843" s="166"/>
      <c r="F9843" s="169"/>
    </row>
    <row r="9844" spans="2:6" ht="20.45" customHeight="1">
      <c r="B9844" s="20"/>
      <c r="D9844" s="165"/>
      <c r="E9844" s="166"/>
      <c r="F9844" s="169"/>
    </row>
    <row r="9845" spans="2:6" ht="20.45" customHeight="1">
      <c r="B9845" s="20"/>
      <c r="D9845" s="165"/>
      <c r="E9845" s="166"/>
      <c r="F9845" s="169"/>
    </row>
    <row r="9846" spans="2:6" ht="20.45" customHeight="1">
      <c r="B9846" s="20"/>
      <c r="D9846" s="165"/>
      <c r="E9846" s="166"/>
      <c r="F9846" s="169"/>
    </row>
    <row r="9847" spans="2:6" ht="20.45" customHeight="1">
      <c r="B9847" s="20"/>
      <c r="D9847" s="165"/>
      <c r="E9847" s="166"/>
      <c r="F9847" s="169"/>
    </row>
    <row r="9848" spans="2:6" ht="20.45" customHeight="1">
      <c r="B9848" s="20"/>
      <c r="D9848" s="165"/>
      <c r="E9848" s="166"/>
      <c r="F9848" s="169"/>
    </row>
    <row r="9849" spans="2:6" ht="20.45" customHeight="1">
      <c r="B9849" s="20"/>
      <c r="D9849" s="165"/>
      <c r="E9849" s="166"/>
      <c r="F9849" s="169"/>
    </row>
    <row r="9850" spans="2:6" ht="20.45" customHeight="1">
      <c r="B9850" s="20"/>
      <c r="D9850" s="165"/>
      <c r="E9850" s="166"/>
      <c r="F9850" s="169"/>
    </row>
    <row r="9851" spans="2:6" ht="20.45" customHeight="1">
      <c r="B9851" s="20"/>
      <c r="D9851" s="165"/>
      <c r="E9851" s="166"/>
      <c r="F9851" s="169"/>
    </row>
    <row r="9852" spans="2:6" ht="20.45" customHeight="1">
      <c r="B9852" s="20"/>
      <c r="D9852" s="165"/>
      <c r="E9852" s="166"/>
      <c r="F9852" s="169"/>
    </row>
    <row r="9853" spans="2:6" ht="20.45" customHeight="1">
      <c r="B9853" s="20"/>
      <c r="D9853" s="165"/>
      <c r="E9853" s="166"/>
      <c r="F9853" s="169"/>
    </row>
    <row r="9854" spans="2:6" ht="20.45" customHeight="1">
      <c r="B9854" s="20"/>
      <c r="D9854" s="165"/>
      <c r="E9854" s="166"/>
      <c r="F9854" s="169"/>
    </row>
    <row r="9855" spans="2:6" ht="20.45" customHeight="1">
      <c r="B9855" s="20"/>
      <c r="D9855" s="165"/>
      <c r="E9855" s="166"/>
      <c r="F9855" s="169"/>
    </row>
    <row r="9856" spans="2:6" ht="20.45" customHeight="1">
      <c r="B9856" s="20"/>
      <c r="D9856" s="165"/>
      <c r="E9856" s="166"/>
      <c r="F9856" s="169"/>
    </row>
    <row r="9857" spans="2:6" ht="20.45" customHeight="1">
      <c r="B9857" s="20"/>
      <c r="D9857" s="165"/>
      <c r="E9857" s="166"/>
      <c r="F9857" s="169"/>
    </row>
    <row r="9858" spans="2:6" ht="20.45" customHeight="1">
      <c r="B9858" s="20"/>
      <c r="D9858" s="165"/>
      <c r="E9858" s="166"/>
      <c r="F9858" s="169"/>
    </row>
    <row r="9859" spans="2:6" ht="20.45" customHeight="1">
      <c r="B9859" s="20"/>
      <c r="D9859" s="165"/>
      <c r="E9859" s="166"/>
      <c r="F9859" s="169"/>
    </row>
    <row r="9860" spans="2:6" ht="20.45" customHeight="1">
      <c r="B9860" s="20"/>
      <c r="D9860" s="165"/>
      <c r="E9860" s="166"/>
      <c r="F9860" s="169"/>
    </row>
    <row r="9861" spans="2:6" ht="20.45" customHeight="1">
      <c r="B9861" s="20"/>
      <c r="D9861" s="165"/>
      <c r="E9861" s="166"/>
      <c r="F9861" s="169"/>
    </row>
    <row r="9862" spans="2:6" ht="20.45" customHeight="1">
      <c r="B9862" s="20"/>
      <c r="D9862" s="165"/>
      <c r="E9862" s="166"/>
      <c r="F9862" s="169"/>
    </row>
    <row r="9863" spans="2:6" ht="20.45" customHeight="1">
      <c r="B9863" s="20"/>
      <c r="D9863" s="165"/>
      <c r="E9863" s="166"/>
      <c r="F9863" s="169"/>
    </row>
    <row r="9864" spans="2:6" ht="20.45" customHeight="1">
      <c r="B9864" s="20"/>
      <c r="D9864" s="165"/>
      <c r="E9864" s="166"/>
      <c r="F9864" s="169"/>
    </row>
    <row r="9865" spans="2:6" ht="20.45" customHeight="1">
      <c r="B9865" s="20"/>
      <c r="D9865" s="165"/>
      <c r="E9865" s="166"/>
      <c r="F9865" s="169"/>
    </row>
    <row r="9866" spans="2:6" ht="20.45" customHeight="1">
      <c r="B9866" s="20"/>
      <c r="D9866" s="165"/>
      <c r="E9866" s="166"/>
      <c r="F9866" s="169"/>
    </row>
    <row r="9867" spans="2:6" ht="20.45" customHeight="1">
      <c r="B9867" s="20"/>
      <c r="D9867" s="165"/>
      <c r="E9867" s="166"/>
      <c r="F9867" s="169"/>
    </row>
    <row r="9868" spans="2:6" ht="20.45" customHeight="1">
      <c r="B9868" s="20"/>
      <c r="D9868" s="165"/>
      <c r="E9868" s="166"/>
      <c r="F9868" s="169"/>
    </row>
    <row r="9869" spans="2:6" ht="20.45" customHeight="1">
      <c r="B9869" s="20"/>
      <c r="D9869" s="165"/>
      <c r="E9869" s="166"/>
      <c r="F9869" s="169"/>
    </row>
    <row r="9870" spans="2:6" ht="20.45" customHeight="1">
      <c r="B9870" s="20"/>
      <c r="D9870" s="165"/>
      <c r="E9870" s="166"/>
      <c r="F9870" s="169"/>
    </row>
    <row r="9871" spans="2:6" ht="20.45" customHeight="1">
      <c r="B9871" s="20"/>
      <c r="D9871" s="165"/>
      <c r="E9871" s="166"/>
      <c r="F9871" s="169"/>
    </row>
    <row r="9872" spans="2:6" ht="20.45" customHeight="1">
      <c r="B9872" s="20"/>
      <c r="D9872" s="165"/>
      <c r="E9872" s="166"/>
      <c r="F9872" s="169"/>
    </row>
    <row r="9873" spans="2:6" ht="20.45" customHeight="1">
      <c r="B9873" s="20"/>
      <c r="D9873" s="165"/>
      <c r="E9873" s="166"/>
      <c r="F9873" s="169"/>
    </row>
    <row r="9874" spans="2:6" ht="20.45" customHeight="1">
      <c r="B9874" s="20"/>
      <c r="D9874" s="165"/>
      <c r="E9874" s="166"/>
      <c r="F9874" s="169"/>
    </row>
    <row r="9875" spans="2:6" ht="20.45" customHeight="1">
      <c r="B9875" s="20"/>
      <c r="D9875" s="165"/>
      <c r="E9875" s="166"/>
      <c r="F9875" s="169"/>
    </row>
    <row r="9876" spans="2:6" ht="20.45" customHeight="1">
      <c r="B9876" s="20"/>
      <c r="D9876" s="165"/>
      <c r="E9876" s="166"/>
      <c r="F9876" s="169"/>
    </row>
    <row r="9877" spans="2:6" ht="20.45" customHeight="1">
      <c r="B9877" s="20"/>
      <c r="D9877" s="165"/>
      <c r="E9877" s="166"/>
      <c r="F9877" s="169"/>
    </row>
    <row r="9878" spans="2:6" ht="20.45" customHeight="1">
      <c r="B9878" s="20"/>
      <c r="D9878" s="165"/>
      <c r="E9878" s="166"/>
      <c r="F9878" s="169"/>
    </row>
    <row r="9879" spans="2:6" ht="20.45" customHeight="1">
      <c r="B9879" s="20"/>
      <c r="D9879" s="165"/>
      <c r="E9879" s="166"/>
      <c r="F9879" s="169"/>
    </row>
    <row r="9880" spans="2:6" ht="20.45" customHeight="1">
      <c r="B9880" s="20"/>
      <c r="D9880" s="165"/>
      <c r="E9880" s="166"/>
      <c r="F9880" s="169"/>
    </row>
    <row r="9881" spans="2:6" ht="20.45" customHeight="1">
      <c r="B9881" s="20"/>
      <c r="D9881" s="165"/>
      <c r="E9881" s="166"/>
      <c r="F9881" s="169"/>
    </row>
    <row r="9882" spans="2:6" ht="20.45" customHeight="1">
      <c r="B9882" s="20"/>
      <c r="D9882" s="165"/>
      <c r="E9882" s="166"/>
      <c r="F9882" s="169"/>
    </row>
    <row r="9883" spans="2:6" ht="20.45" customHeight="1">
      <c r="B9883" s="20"/>
      <c r="D9883" s="165"/>
      <c r="E9883" s="166"/>
      <c r="F9883" s="169"/>
    </row>
    <row r="9884" spans="2:6" ht="20.45" customHeight="1">
      <c r="B9884" s="20"/>
      <c r="D9884" s="165"/>
      <c r="E9884" s="166"/>
      <c r="F9884" s="169"/>
    </row>
    <row r="9885" spans="2:6" ht="20.45" customHeight="1">
      <c r="B9885" s="20"/>
      <c r="D9885" s="165"/>
      <c r="E9885" s="166"/>
      <c r="F9885" s="169"/>
    </row>
    <row r="9886" spans="2:6" ht="20.45" customHeight="1">
      <c r="B9886" s="20"/>
      <c r="D9886" s="165"/>
      <c r="E9886" s="166"/>
      <c r="F9886" s="169"/>
    </row>
    <row r="9887" spans="2:6" ht="20.45" customHeight="1">
      <c r="B9887" s="20"/>
      <c r="D9887" s="165"/>
      <c r="E9887" s="166"/>
      <c r="F9887" s="169"/>
    </row>
    <row r="9888" spans="2:6" ht="20.45" customHeight="1">
      <c r="B9888" s="20"/>
      <c r="D9888" s="165"/>
      <c r="E9888" s="166"/>
      <c r="F9888" s="169"/>
    </row>
    <row r="9889" spans="2:6" ht="20.45" customHeight="1">
      <c r="B9889" s="20"/>
      <c r="D9889" s="165"/>
      <c r="E9889" s="166"/>
      <c r="F9889" s="169"/>
    </row>
    <row r="9890" spans="2:6" ht="20.45" customHeight="1">
      <c r="B9890" s="20"/>
      <c r="D9890" s="165"/>
      <c r="E9890" s="166"/>
      <c r="F9890" s="169"/>
    </row>
    <row r="9891" spans="2:6" ht="20.45" customHeight="1">
      <c r="B9891" s="20"/>
      <c r="D9891" s="165"/>
      <c r="E9891" s="166"/>
      <c r="F9891" s="169"/>
    </row>
    <row r="9892" spans="2:6" ht="20.45" customHeight="1">
      <c r="B9892" s="20"/>
      <c r="D9892" s="165"/>
      <c r="E9892" s="166"/>
      <c r="F9892" s="169"/>
    </row>
    <row r="9893" spans="2:6" ht="20.45" customHeight="1">
      <c r="B9893" s="20"/>
      <c r="D9893" s="165"/>
      <c r="E9893" s="166"/>
      <c r="F9893" s="169"/>
    </row>
    <row r="9894" spans="2:6" ht="20.45" customHeight="1">
      <c r="B9894" s="20"/>
      <c r="D9894" s="165"/>
      <c r="E9894" s="166"/>
      <c r="F9894" s="169"/>
    </row>
    <row r="9895" spans="2:6" ht="20.45" customHeight="1">
      <c r="B9895" s="20"/>
      <c r="D9895" s="165"/>
      <c r="E9895" s="166"/>
      <c r="F9895" s="169"/>
    </row>
    <row r="9896" spans="2:6" ht="20.45" customHeight="1">
      <c r="B9896" s="20"/>
      <c r="D9896" s="165"/>
      <c r="E9896" s="166"/>
      <c r="F9896" s="169"/>
    </row>
    <row r="9897" spans="2:6" ht="20.45" customHeight="1">
      <c r="B9897" s="20"/>
      <c r="D9897" s="165"/>
      <c r="E9897" s="166"/>
      <c r="F9897" s="169"/>
    </row>
    <row r="9898" spans="2:6" ht="20.45" customHeight="1">
      <c r="B9898" s="20"/>
      <c r="D9898" s="165"/>
      <c r="E9898" s="166"/>
      <c r="F9898" s="169"/>
    </row>
    <row r="9899" spans="2:6" ht="20.45" customHeight="1">
      <c r="B9899" s="20"/>
      <c r="D9899" s="165"/>
      <c r="E9899" s="166"/>
      <c r="F9899" s="169"/>
    </row>
    <row r="9900" spans="2:6" ht="20.45" customHeight="1">
      <c r="B9900" s="20"/>
      <c r="D9900" s="165"/>
      <c r="E9900" s="166"/>
      <c r="F9900" s="169"/>
    </row>
    <row r="9901" spans="2:6" ht="20.45" customHeight="1">
      <c r="B9901" s="20"/>
      <c r="D9901" s="165"/>
      <c r="E9901" s="166"/>
      <c r="F9901" s="169"/>
    </row>
    <row r="9902" spans="2:6" ht="20.45" customHeight="1">
      <c r="B9902" s="20"/>
      <c r="D9902" s="165"/>
      <c r="E9902" s="166"/>
      <c r="F9902" s="169"/>
    </row>
    <row r="9903" spans="2:6" ht="20.45" customHeight="1">
      <c r="B9903" s="20"/>
      <c r="D9903" s="165"/>
      <c r="E9903" s="166"/>
      <c r="F9903" s="169"/>
    </row>
    <row r="9904" spans="2:6" ht="20.45" customHeight="1">
      <c r="B9904" s="20"/>
      <c r="D9904" s="165"/>
      <c r="E9904" s="166"/>
      <c r="F9904" s="169"/>
    </row>
    <row r="9905" spans="2:6" ht="20.45" customHeight="1">
      <c r="B9905" s="20"/>
      <c r="D9905" s="165"/>
      <c r="E9905" s="166"/>
      <c r="F9905" s="169"/>
    </row>
    <row r="9906" spans="2:6" ht="20.45" customHeight="1">
      <c r="B9906" s="20"/>
      <c r="D9906" s="165"/>
      <c r="E9906" s="166"/>
      <c r="F9906" s="169"/>
    </row>
    <row r="9907" spans="2:6" ht="20.45" customHeight="1">
      <c r="B9907" s="20"/>
      <c r="D9907" s="165"/>
      <c r="E9907" s="166"/>
      <c r="F9907" s="169"/>
    </row>
    <row r="9908" spans="2:6" ht="20.45" customHeight="1">
      <c r="B9908" s="20"/>
      <c r="D9908" s="165"/>
      <c r="E9908" s="166"/>
      <c r="F9908" s="169"/>
    </row>
    <row r="9909" spans="2:6" ht="20.45" customHeight="1">
      <c r="B9909" s="20"/>
      <c r="D9909" s="165"/>
      <c r="E9909" s="166"/>
      <c r="F9909" s="169"/>
    </row>
    <row r="9910" spans="2:6" ht="20.45" customHeight="1">
      <c r="B9910" s="20"/>
      <c r="D9910" s="165"/>
      <c r="E9910" s="166"/>
      <c r="F9910" s="169"/>
    </row>
    <row r="9911" spans="2:6" ht="20.45" customHeight="1">
      <c r="B9911" s="20"/>
      <c r="D9911" s="165"/>
      <c r="E9911" s="166"/>
      <c r="F9911" s="169"/>
    </row>
    <row r="9912" spans="2:6" ht="20.45" customHeight="1">
      <c r="B9912" s="20"/>
      <c r="D9912" s="165"/>
      <c r="E9912" s="166"/>
      <c r="F9912" s="169"/>
    </row>
    <row r="9913" spans="2:6" ht="20.45" customHeight="1">
      <c r="B9913" s="20"/>
      <c r="D9913" s="165"/>
      <c r="E9913" s="166"/>
      <c r="F9913" s="169"/>
    </row>
    <row r="9914" spans="2:6" ht="20.45" customHeight="1">
      <c r="B9914" s="20"/>
      <c r="D9914" s="165"/>
      <c r="E9914" s="166"/>
      <c r="F9914" s="169"/>
    </row>
    <row r="9915" spans="2:6" ht="20.45" customHeight="1">
      <c r="B9915" s="20"/>
      <c r="D9915" s="165"/>
      <c r="E9915" s="166"/>
      <c r="F9915" s="169"/>
    </row>
    <row r="9916" spans="2:6" ht="20.45" customHeight="1">
      <c r="B9916" s="20"/>
      <c r="D9916" s="165"/>
      <c r="E9916" s="166"/>
      <c r="F9916" s="169"/>
    </row>
    <row r="9917" spans="2:6" ht="20.45" customHeight="1">
      <c r="B9917" s="20"/>
      <c r="D9917" s="165"/>
      <c r="E9917" s="166"/>
      <c r="F9917" s="169"/>
    </row>
    <row r="9918" spans="2:6" ht="20.45" customHeight="1">
      <c r="B9918" s="20"/>
      <c r="D9918" s="165"/>
      <c r="E9918" s="166"/>
      <c r="F9918" s="169"/>
    </row>
    <row r="9919" spans="2:6" ht="20.45" customHeight="1">
      <c r="B9919" s="20"/>
      <c r="D9919" s="165"/>
      <c r="E9919" s="166"/>
      <c r="F9919" s="169"/>
    </row>
    <row r="9920" spans="2:6" ht="20.45" customHeight="1">
      <c r="B9920" s="20"/>
      <c r="D9920" s="165"/>
      <c r="E9920" s="166"/>
      <c r="F9920" s="169"/>
    </row>
    <row r="9921" spans="2:6" ht="20.45" customHeight="1">
      <c r="B9921" s="20"/>
      <c r="D9921" s="165"/>
      <c r="E9921" s="166"/>
      <c r="F9921" s="169"/>
    </row>
    <row r="9922" spans="2:6" ht="20.45" customHeight="1">
      <c r="B9922" s="20"/>
      <c r="D9922" s="165"/>
      <c r="E9922" s="166"/>
      <c r="F9922" s="169"/>
    </row>
    <row r="9923" spans="2:6" ht="20.45" customHeight="1">
      <c r="B9923" s="20"/>
      <c r="D9923" s="165"/>
      <c r="E9923" s="166"/>
      <c r="F9923" s="169"/>
    </row>
    <row r="9924" spans="2:6" ht="20.45" customHeight="1">
      <c r="B9924" s="20"/>
      <c r="D9924" s="165"/>
      <c r="E9924" s="166"/>
      <c r="F9924" s="169"/>
    </row>
    <row r="9925" spans="2:6" ht="20.45" customHeight="1">
      <c r="B9925" s="20"/>
      <c r="D9925" s="165"/>
      <c r="E9925" s="166"/>
      <c r="F9925" s="169"/>
    </row>
    <row r="9926" spans="2:6" ht="20.45" customHeight="1">
      <c r="B9926" s="20"/>
      <c r="D9926" s="165"/>
      <c r="E9926" s="166"/>
      <c r="F9926" s="169"/>
    </row>
    <row r="9927" spans="2:6" ht="20.45" customHeight="1">
      <c r="B9927" s="20"/>
      <c r="D9927" s="165"/>
      <c r="E9927" s="166"/>
      <c r="F9927" s="169"/>
    </row>
    <row r="9928" spans="2:6" ht="20.45" customHeight="1">
      <c r="B9928" s="20"/>
      <c r="D9928" s="165"/>
      <c r="E9928" s="166"/>
      <c r="F9928" s="169"/>
    </row>
    <row r="9929" spans="2:6" ht="20.45" customHeight="1">
      <c r="B9929" s="20"/>
      <c r="D9929" s="165"/>
      <c r="E9929" s="166"/>
      <c r="F9929" s="169"/>
    </row>
    <row r="9930" spans="2:6" ht="20.45" customHeight="1">
      <c r="B9930" s="20"/>
      <c r="D9930" s="165"/>
      <c r="E9930" s="166"/>
      <c r="F9930" s="169"/>
    </row>
    <row r="9931" spans="2:6" ht="20.45" customHeight="1">
      <c r="B9931" s="20"/>
      <c r="D9931" s="165"/>
      <c r="E9931" s="166"/>
      <c r="F9931" s="169"/>
    </row>
    <row r="9932" spans="2:6" ht="20.45" customHeight="1">
      <c r="B9932" s="20"/>
      <c r="D9932" s="165"/>
      <c r="E9932" s="166"/>
      <c r="F9932" s="169"/>
    </row>
    <row r="9933" spans="2:6" ht="20.45" customHeight="1">
      <c r="B9933" s="20"/>
      <c r="D9933" s="165"/>
      <c r="E9933" s="166"/>
      <c r="F9933" s="169"/>
    </row>
    <row r="9934" spans="2:6" ht="20.45" customHeight="1">
      <c r="B9934" s="20"/>
      <c r="D9934" s="165"/>
      <c r="E9934" s="166"/>
      <c r="F9934" s="169"/>
    </row>
    <row r="9935" spans="2:6" ht="20.45" customHeight="1">
      <c r="B9935" s="20"/>
      <c r="D9935" s="165"/>
      <c r="E9935" s="166"/>
      <c r="F9935" s="169"/>
    </row>
    <row r="9936" spans="2:6" ht="20.45" customHeight="1">
      <c r="B9936" s="20"/>
      <c r="D9936" s="165"/>
      <c r="E9936" s="166"/>
      <c r="F9936" s="169"/>
    </row>
    <row r="9937" spans="2:6" ht="20.45" customHeight="1">
      <c r="B9937" s="20"/>
      <c r="D9937" s="165"/>
      <c r="E9937" s="166"/>
      <c r="F9937" s="169"/>
    </row>
    <row r="9938" spans="2:6" ht="20.45" customHeight="1">
      <c r="B9938" s="20"/>
      <c r="D9938" s="165"/>
      <c r="E9938" s="166"/>
      <c r="F9938" s="169"/>
    </row>
    <row r="9939" spans="2:6" ht="20.45" customHeight="1">
      <c r="B9939" s="20"/>
      <c r="D9939" s="165"/>
      <c r="E9939" s="166"/>
      <c r="F9939" s="169"/>
    </row>
    <row r="9940" spans="2:6" ht="20.45" customHeight="1">
      <c r="B9940" s="20"/>
      <c r="D9940" s="165"/>
      <c r="E9940" s="166"/>
      <c r="F9940" s="169"/>
    </row>
    <row r="9941" spans="2:6" ht="20.45" customHeight="1">
      <c r="B9941" s="20"/>
      <c r="D9941" s="165"/>
      <c r="E9941" s="166"/>
      <c r="F9941" s="169"/>
    </row>
    <row r="9942" spans="2:6" ht="20.45" customHeight="1">
      <c r="B9942" s="20"/>
      <c r="D9942" s="165"/>
      <c r="E9942" s="166"/>
      <c r="F9942" s="169"/>
    </row>
    <row r="9943" spans="2:6" ht="20.45" customHeight="1">
      <c r="B9943" s="20"/>
      <c r="D9943" s="165"/>
      <c r="E9943" s="166"/>
      <c r="F9943" s="169"/>
    </row>
    <row r="9944" spans="2:6" ht="20.45" customHeight="1">
      <c r="B9944" s="20"/>
      <c r="D9944" s="165"/>
      <c r="E9944" s="166"/>
      <c r="F9944" s="169"/>
    </row>
    <row r="9945" spans="2:6" ht="20.45" customHeight="1">
      <c r="B9945" s="20"/>
      <c r="D9945" s="165"/>
      <c r="E9945" s="166"/>
      <c r="F9945" s="169"/>
    </row>
    <row r="9946" spans="2:6" ht="20.45" customHeight="1">
      <c r="B9946" s="20"/>
      <c r="D9946" s="165"/>
      <c r="E9946" s="166"/>
      <c r="F9946" s="169"/>
    </row>
    <row r="9947" spans="2:6" ht="20.45" customHeight="1">
      <c r="B9947" s="20"/>
      <c r="D9947" s="165"/>
      <c r="E9947" s="166"/>
      <c r="F9947" s="169"/>
    </row>
    <row r="9948" spans="2:6" ht="20.45" customHeight="1">
      <c r="B9948" s="20"/>
      <c r="D9948" s="165"/>
      <c r="E9948" s="166"/>
      <c r="F9948" s="169"/>
    </row>
    <row r="9949" spans="2:6" ht="20.45" customHeight="1">
      <c r="B9949" s="20"/>
      <c r="D9949" s="165"/>
      <c r="E9949" s="166"/>
      <c r="F9949" s="169"/>
    </row>
    <row r="9950" spans="2:6" ht="20.45" customHeight="1">
      <c r="B9950" s="20"/>
      <c r="D9950" s="165"/>
      <c r="E9950" s="166"/>
      <c r="F9950" s="169"/>
    </row>
    <row r="9951" spans="2:6" ht="20.45" customHeight="1">
      <c r="B9951" s="20"/>
      <c r="D9951" s="165"/>
      <c r="E9951" s="166"/>
      <c r="F9951" s="169"/>
    </row>
    <row r="9952" spans="2:6" ht="20.45" customHeight="1">
      <c r="B9952" s="20"/>
      <c r="D9952" s="165"/>
      <c r="E9952" s="166"/>
      <c r="F9952" s="169"/>
    </row>
    <row r="9953" spans="2:6" ht="20.45" customHeight="1">
      <c r="B9953" s="20"/>
      <c r="D9953" s="165"/>
      <c r="E9953" s="166"/>
      <c r="F9953" s="169"/>
    </row>
    <row r="9954" spans="2:6" ht="20.45" customHeight="1">
      <c r="B9954" s="20"/>
      <c r="D9954" s="165"/>
      <c r="E9954" s="166"/>
      <c r="F9954" s="169"/>
    </row>
    <row r="9955" spans="2:6" ht="20.45" customHeight="1">
      <c r="B9955" s="20"/>
      <c r="D9955" s="165"/>
      <c r="E9955" s="166"/>
      <c r="F9955" s="169"/>
    </row>
    <row r="9956" spans="2:6" ht="20.45" customHeight="1">
      <c r="B9956" s="20"/>
      <c r="D9956" s="165"/>
      <c r="E9956" s="166"/>
      <c r="F9956" s="169"/>
    </row>
    <row r="9957" spans="2:6" ht="20.45" customHeight="1">
      <c r="B9957" s="20"/>
      <c r="D9957" s="165"/>
      <c r="E9957" s="166"/>
      <c r="F9957" s="169"/>
    </row>
    <row r="9958" spans="2:6" ht="20.45" customHeight="1">
      <c r="B9958" s="20"/>
      <c r="D9958" s="165"/>
      <c r="E9958" s="166"/>
      <c r="F9958" s="169"/>
    </row>
    <row r="9959" spans="2:6" ht="20.45" customHeight="1">
      <c r="B9959" s="20"/>
      <c r="D9959" s="165"/>
      <c r="E9959" s="166"/>
      <c r="F9959" s="169"/>
    </row>
    <row r="9960" spans="2:6" ht="20.45" customHeight="1">
      <c r="B9960" s="20"/>
      <c r="D9960" s="165"/>
      <c r="E9960" s="166"/>
      <c r="F9960" s="169"/>
    </row>
    <row r="9961" spans="2:6" ht="20.45" customHeight="1">
      <c r="B9961" s="20"/>
      <c r="D9961" s="165"/>
      <c r="E9961" s="166"/>
      <c r="F9961" s="169"/>
    </row>
    <row r="9962" spans="2:6" ht="20.45" customHeight="1">
      <c r="B9962" s="20"/>
      <c r="D9962" s="165"/>
      <c r="E9962" s="166"/>
      <c r="F9962" s="169"/>
    </row>
    <row r="9963" spans="2:6" ht="20.45" customHeight="1">
      <c r="B9963" s="20"/>
      <c r="D9963" s="165"/>
      <c r="E9963" s="166"/>
      <c r="F9963" s="169"/>
    </row>
    <row r="9964" spans="2:6" ht="20.45" customHeight="1">
      <c r="B9964" s="20"/>
      <c r="D9964" s="165"/>
      <c r="E9964" s="166"/>
      <c r="F9964" s="169"/>
    </row>
    <row r="9965" spans="2:6" ht="20.45" customHeight="1">
      <c r="B9965" s="20"/>
      <c r="D9965" s="165"/>
      <c r="E9965" s="166"/>
      <c r="F9965" s="169"/>
    </row>
    <row r="9966" spans="2:6" ht="20.45" customHeight="1">
      <c r="B9966" s="20"/>
      <c r="D9966" s="165"/>
      <c r="E9966" s="166"/>
      <c r="F9966" s="169"/>
    </row>
    <row r="9967" spans="2:6" ht="20.45" customHeight="1">
      <c r="B9967" s="20"/>
      <c r="D9967" s="165"/>
      <c r="E9967" s="166"/>
      <c r="F9967" s="169"/>
    </row>
    <row r="9968" spans="2:6" ht="20.45" customHeight="1">
      <c r="B9968" s="20"/>
      <c r="D9968" s="165"/>
      <c r="E9968" s="166"/>
      <c r="F9968" s="169"/>
    </row>
    <row r="9969" spans="2:6" ht="20.45" customHeight="1">
      <c r="B9969" s="20"/>
      <c r="D9969" s="165"/>
      <c r="E9969" s="166"/>
      <c r="F9969" s="169"/>
    </row>
    <row r="9970" spans="2:6" ht="20.45" customHeight="1">
      <c r="B9970" s="20"/>
      <c r="D9970" s="165"/>
      <c r="E9970" s="166"/>
      <c r="F9970" s="169"/>
    </row>
    <row r="9971" spans="2:6" ht="20.45" customHeight="1">
      <c r="B9971" s="20"/>
      <c r="D9971" s="165"/>
      <c r="E9971" s="166"/>
      <c r="F9971" s="169"/>
    </row>
    <row r="9972" spans="2:6" ht="20.45" customHeight="1">
      <c r="B9972" s="20"/>
      <c r="D9972" s="165"/>
      <c r="E9972" s="166"/>
      <c r="F9972" s="169"/>
    </row>
    <row r="9973" spans="2:6" ht="20.45" customHeight="1">
      <c r="B9973" s="20"/>
      <c r="D9973" s="165"/>
      <c r="E9973" s="166"/>
      <c r="F9973" s="169"/>
    </row>
    <row r="9974" spans="2:6" ht="20.45" customHeight="1">
      <c r="B9974" s="20"/>
      <c r="D9974" s="165"/>
      <c r="E9974" s="166"/>
      <c r="F9974" s="169"/>
    </row>
    <row r="9975" spans="2:6" ht="20.45" customHeight="1">
      <c r="B9975" s="20"/>
      <c r="D9975" s="165"/>
      <c r="E9975" s="166"/>
      <c r="F9975" s="169"/>
    </row>
    <row r="9976" spans="2:6" ht="20.45" customHeight="1">
      <c r="B9976" s="20"/>
      <c r="D9976" s="165"/>
      <c r="E9976" s="166"/>
      <c r="F9976" s="169"/>
    </row>
    <row r="9977" spans="2:6" ht="20.45" customHeight="1">
      <c r="B9977" s="20"/>
      <c r="D9977" s="165"/>
      <c r="E9977" s="166"/>
      <c r="F9977" s="169"/>
    </row>
    <row r="9978" spans="2:6" ht="20.45" customHeight="1">
      <c r="B9978" s="20"/>
      <c r="D9978" s="165"/>
      <c r="E9978" s="166"/>
      <c r="F9978" s="169"/>
    </row>
    <row r="9979" spans="2:6" ht="20.45" customHeight="1">
      <c r="B9979" s="20"/>
      <c r="D9979" s="165"/>
      <c r="E9979" s="166"/>
      <c r="F9979" s="169"/>
    </row>
    <row r="9980" spans="2:6" ht="20.45" customHeight="1">
      <c r="B9980" s="20"/>
      <c r="D9980" s="165"/>
      <c r="E9980" s="166"/>
      <c r="F9980" s="169"/>
    </row>
    <row r="9981" spans="2:6" ht="20.45" customHeight="1">
      <c r="B9981" s="20"/>
      <c r="D9981" s="165"/>
      <c r="E9981" s="166"/>
      <c r="F9981" s="169"/>
    </row>
    <row r="9982" spans="2:6" ht="20.45" customHeight="1">
      <c r="B9982" s="20"/>
      <c r="D9982" s="165"/>
      <c r="E9982" s="166"/>
      <c r="F9982" s="169"/>
    </row>
    <row r="9983" spans="2:6" ht="20.45" customHeight="1">
      <c r="B9983" s="20"/>
      <c r="D9983" s="165"/>
      <c r="E9983" s="166"/>
      <c r="F9983" s="169"/>
    </row>
    <row r="9984" spans="2:6" ht="20.45" customHeight="1">
      <c r="B9984" s="20"/>
      <c r="D9984" s="165"/>
      <c r="E9984" s="166"/>
      <c r="F9984" s="169"/>
    </row>
    <row r="9985" spans="2:6" ht="20.45" customHeight="1">
      <c r="B9985" s="20"/>
      <c r="D9985" s="165"/>
      <c r="E9985" s="166"/>
      <c r="F9985" s="169"/>
    </row>
    <row r="9986" spans="2:6" ht="20.45" customHeight="1">
      <c r="B9986" s="20"/>
      <c r="D9986" s="165"/>
      <c r="E9986" s="166"/>
      <c r="F9986" s="169"/>
    </row>
    <row r="9987" spans="2:6" ht="20.45" customHeight="1">
      <c r="B9987" s="20"/>
      <c r="D9987" s="165"/>
      <c r="E9987" s="166"/>
      <c r="F9987" s="169"/>
    </row>
    <row r="9988" spans="2:6" ht="20.45" customHeight="1">
      <c r="B9988" s="20"/>
      <c r="D9988" s="165"/>
      <c r="E9988" s="166"/>
      <c r="F9988" s="169"/>
    </row>
    <row r="9989" spans="2:6" ht="20.45" customHeight="1">
      <c r="B9989" s="20"/>
      <c r="D9989" s="165"/>
      <c r="E9989" s="166"/>
      <c r="F9989" s="169"/>
    </row>
    <row r="9990" spans="2:6" ht="20.45" customHeight="1">
      <c r="B9990" s="20"/>
      <c r="D9990" s="165"/>
      <c r="E9990" s="166"/>
      <c r="F9990" s="169"/>
    </row>
    <row r="9991" spans="2:6" ht="20.45" customHeight="1">
      <c r="B9991" s="20"/>
      <c r="D9991" s="165"/>
      <c r="E9991" s="166"/>
      <c r="F9991" s="169"/>
    </row>
    <row r="9992" spans="2:6" ht="20.45" customHeight="1">
      <c r="B9992" s="20"/>
      <c r="D9992" s="165"/>
      <c r="E9992" s="166"/>
      <c r="F9992" s="169"/>
    </row>
    <row r="9993" spans="2:6" ht="20.45" customHeight="1">
      <c r="B9993" s="20"/>
      <c r="D9993" s="165"/>
      <c r="E9993" s="166"/>
      <c r="F9993" s="169"/>
    </row>
    <row r="9994" spans="2:6" ht="20.45" customHeight="1">
      <c r="B9994" s="20"/>
      <c r="D9994" s="165"/>
      <c r="E9994" s="166"/>
      <c r="F9994" s="169"/>
    </row>
    <row r="9995" spans="2:6" ht="20.45" customHeight="1">
      <c r="B9995" s="20"/>
      <c r="D9995" s="165"/>
      <c r="E9995" s="166"/>
      <c r="F9995" s="169"/>
    </row>
    <row r="9996" spans="2:6" ht="20.45" customHeight="1">
      <c r="B9996" s="20"/>
      <c r="D9996" s="165"/>
      <c r="E9996" s="166"/>
      <c r="F9996" s="169"/>
    </row>
    <row r="9997" spans="2:6" ht="20.45" customHeight="1">
      <c r="B9997" s="20"/>
      <c r="D9997" s="165"/>
      <c r="E9997" s="166"/>
      <c r="F9997" s="169"/>
    </row>
    <row r="9998" spans="2:6" ht="20.45" customHeight="1">
      <c r="B9998" s="20"/>
      <c r="D9998" s="165"/>
      <c r="E9998" s="166"/>
      <c r="F9998" s="169"/>
    </row>
    <row r="9999" spans="2:6" ht="20.45" customHeight="1">
      <c r="B9999" s="20"/>
      <c r="D9999" s="165"/>
      <c r="E9999" s="166"/>
      <c r="F9999" s="169"/>
    </row>
    <row r="10000" spans="2:6" ht="20.45" customHeight="1">
      <c r="B10000" s="20"/>
      <c r="D10000" s="165"/>
      <c r="E10000" s="166"/>
      <c r="F10000" s="169"/>
    </row>
    <row r="10001" spans="2:6" ht="20.45" customHeight="1">
      <c r="B10001" s="20"/>
      <c r="D10001" s="165"/>
      <c r="E10001" s="166"/>
      <c r="F10001" s="169"/>
    </row>
    <row r="10002" spans="2:6" ht="20.45" customHeight="1">
      <c r="B10002" s="20"/>
      <c r="D10002" s="165"/>
      <c r="E10002" s="166"/>
      <c r="F10002" s="169"/>
    </row>
    <row r="10003" spans="2:6" ht="20.45" customHeight="1">
      <c r="B10003" s="20"/>
      <c r="D10003" s="165"/>
      <c r="E10003" s="166"/>
      <c r="F10003" s="169"/>
    </row>
    <row r="10004" spans="2:6" ht="20.45" customHeight="1">
      <c r="B10004" s="20"/>
      <c r="D10004" s="165"/>
      <c r="E10004" s="166"/>
      <c r="F10004" s="169"/>
    </row>
    <row r="10005" spans="2:6" ht="20.45" customHeight="1">
      <c r="B10005" s="20"/>
      <c r="D10005" s="165"/>
      <c r="E10005" s="166"/>
      <c r="F10005" s="169"/>
    </row>
    <row r="10006" spans="2:6" ht="20.45" customHeight="1">
      <c r="B10006" s="20"/>
      <c r="D10006" s="165"/>
      <c r="E10006" s="166"/>
      <c r="F10006" s="169"/>
    </row>
    <row r="10007" spans="2:6" ht="20.45" customHeight="1">
      <c r="B10007" s="20"/>
      <c r="D10007" s="165"/>
      <c r="E10007" s="166"/>
      <c r="F10007" s="169"/>
    </row>
    <row r="10008" spans="2:6" ht="20.45" customHeight="1">
      <c r="B10008" s="20"/>
      <c r="D10008" s="165"/>
      <c r="E10008" s="166"/>
      <c r="F10008" s="169"/>
    </row>
    <row r="10009" spans="2:6" ht="20.45" customHeight="1">
      <c r="B10009" s="20"/>
      <c r="D10009" s="165"/>
      <c r="E10009" s="166"/>
      <c r="F10009" s="169"/>
    </row>
    <row r="10010" spans="2:6" ht="20.45" customHeight="1">
      <c r="B10010" s="20"/>
      <c r="D10010" s="165"/>
      <c r="E10010" s="166"/>
      <c r="F10010" s="169"/>
    </row>
    <row r="10011" spans="2:6" ht="20.45" customHeight="1">
      <c r="B10011" s="20"/>
      <c r="D10011" s="165"/>
      <c r="E10011" s="166"/>
      <c r="F10011" s="169"/>
    </row>
    <row r="10012" spans="2:6" ht="20.45" customHeight="1">
      <c r="B10012" s="20"/>
      <c r="D10012" s="165"/>
      <c r="E10012" s="166"/>
      <c r="F10012" s="169"/>
    </row>
    <row r="10013" spans="2:6" ht="20.45" customHeight="1">
      <c r="B10013" s="20"/>
      <c r="D10013" s="165"/>
      <c r="E10013" s="166"/>
      <c r="F10013" s="169"/>
    </row>
    <row r="10014" spans="2:6" ht="20.45" customHeight="1">
      <c r="B10014" s="20"/>
      <c r="D10014" s="165"/>
      <c r="E10014" s="166"/>
      <c r="F10014" s="169"/>
    </row>
    <row r="10015" spans="2:6" ht="20.45" customHeight="1">
      <c r="B10015" s="20"/>
      <c r="D10015" s="165"/>
      <c r="E10015" s="166"/>
      <c r="F10015" s="169"/>
    </row>
    <row r="10016" spans="2:6" ht="20.45" customHeight="1">
      <c r="B10016" s="20"/>
      <c r="D10016" s="165"/>
      <c r="E10016" s="166"/>
      <c r="F10016" s="169"/>
    </row>
    <row r="10017" spans="2:6" ht="20.45" customHeight="1">
      <c r="B10017" s="20"/>
      <c r="D10017" s="165"/>
      <c r="E10017" s="166"/>
      <c r="F10017" s="169"/>
    </row>
    <row r="10018" spans="2:6" ht="20.45" customHeight="1">
      <c r="B10018" s="20"/>
      <c r="D10018" s="165"/>
      <c r="E10018" s="166"/>
      <c r="F10018" s="169"/>
    </row>
    <row r="10019" spans="2:6" ht="20.45" customHeight="1">
      <c r="B10019" s="20"/>
      <c r="D10019" s="165"/>
      <c r="E10019" s="166"/>
      <c r="F10019" s="169"/>
    </row>
    <row r="10020" spans="2:6" ht="20.45" customHeight="1">
      <c r="B10020" s="20"/>
      <c r="D10020" s="165"/>
      <c r="E10020" s="166"/>
      <c r="F10020" s="169"/>
    </row>
    <row r="10021" spans="2:6" ht="20.45" customHeight="1">
      <c r="B10021" s="20"/>
      <c r="D10021" s="165"/>
      <c r="E10021" s="166"/>
      <c r="F10021" s="169"/>
    </row>
    <row r="10022" spans="2:6" ht="20.45" customHeight="1">
      <c r="B10022" s="20"/>
      <c r="D10022" s="165"/>
      <c r="E10022" s="166"/>
      <c r="F10022" s="169"/>
    </row>
    <row r="10023" spans="2:6" ht="20.45" customHeight="1">
      <c r="B10023" s="20"/>
      <c r="D10023" s="165"/>
      <c r="E10023" s="166"/>
      <c r="F10023" s="169"/>
    </row>
    <row r="10024" spans="2:6" ht="20.45" customHeight="1">
      <c r="B10024" s="20"/>
      <c r="D10024" s="165"/>
      <c r="E10024" s="166"/>
      <c r="F10024" s="169"/>
    </row>
    <row r="10025" spans="2:6" ht="20.45" customHeight="1">
      <c r="B10025" s="20"/>
      <c r="D10025" s="165"/>
      <c r="E10025" s="166"/>
      <c r="F10025" s="169"/>
    </row>
    <row r="10026" spans="2:6" ht="20.45" customHeight="1">
      <c r="B10026" s="20"/>
      <c r="D10026" s="165"/>
      <c r="E10026" s="166"/>
      <c r="F10026" s="169"/>
    </row>
    <row r="10027" spans="2:6" ht="20.45" customHeight="1">
      <c r="B10027" s="20"/>
      <c r="D10027" s="165"/>
      <c r="E10027" s="166"/>
      <c r="F10027" s="169"/>
    </row>
    <row r="10028" spans="2:6" ht="20.45" customHeight="1">
      <c r="B10028" s="20"/>
      <c r="D10028" s="165"/>
      <c r="E10028" s="166"/>
      <c r="F10028" s="169"/>
    </row>
    <row r="10029" spans="2:6" ht="20.45" customHeight="1">
      <c r="B10029" s="20"/>
      <c r="D10029" s="165"/>
      <c r="E10029" s="166"/>
      <c r="F10029" s="169"/>
    </row>
    <row r="10030" spans="2:6" ht="20.45" customHeight="1">
      <c r="B10030" s="20"/>
      <c r="D10030" s="165"/>
      <c r="E10030" s="166"/>
      <c r="F10030" s="169"/>
    </row>
    <row r="10031" spans="2:6" ht="20.45" customHeight="1">
      <c r="B10031" s="20"/>
      <c r="D10031" s="165"/>
      <c r="E10031" s="166"/>
      <c r="F10031" s="169"/>
    </row>
    <row r="10032" spans="2:6" ht="20.45" customHeight="1">
      <c r="B10032" s="20"/>
      <c r="D10032" s="165"/>
      <c r="E10032" s="166"/>
      <c r="F10032" s="169"/>
    </row>
    <row r="10033" spans="2:6" ht="20.45" customHeight="1">
      <c r="B10033" s="20"/>
      <c r="D10033" s="165"/>
      <c r="E10033" s="166"/>
      <c r="F10033" s="169"/>
    </row>
    <row r="10034" spans="2:6" ht="20.45" customHeight="1">
      <c r="B10034" s="20"/>
      <c r="D10034" s="165"/>
      <c r="E10034" s="166"/>
      <c r="F10034" s="169"/>
    </row>
    <row r="10035" spans="2:6" ht="20.45" customHeight="1">
      <c r="B10035" s="20"/>
      <c r="D10035" s="165"/>
      <c r="E10035" s="166"/>
      <c r="F10035" s="169"/>
    </row>
    <row r="10036" spans="2:6" ht="20.45" customHeight="1">
      <c r="B10036" s="20"/>
      <c r="D10036" s="165"/>
      <c r="E10036" s="166"/>
      <c r="F10036" s="169"/>
    </row>
    <row r="10037" spans="2:6" ht="20.45" customHeight="1">
      <c r="B10037" s="20"/>
      <c r="D10037" s="165"/>
      <c r="E10037" s="166"/>
      <c r="F10037" s="169"/>
    </row>
    <row r="10038" spans="2:6" ht="20.45" customHeight="1">
      <c r="B10038" s="20"/>
      <c r="D10038" s="165"/>
      <c r="E10038" s="166"/>
      <c r="F10038" s="169"/>
    </row>
    <row r="10039" spans="2:6" ht="20.45" customHeight="1">
      <c r="B10039" s="20"/>
      <c r="D10039" s="165"/>
      <c r="E10039" s="166"/>
      <c r="F10039" s="169"/>
    </row>
    <row r="10040" spans="2:6" ht="20.45" customHeight="1">
      <c r="B10040" s="20"/>
      <c r="D10040" s="165"/>
      <c r="E10040" s="166"/>
      <c r="F10040" s="169"/>
    </row>
    <row r="10041" spans="2:6" ht="20.45" customHeight="1">
      <c r="B10041" s="20"/>
      <c r="D10041" s="165"/>
      <c r="E10041" s="166"/>
      <c r="F10041" s="169"/>
    </row>
    <row r="10042" spans="2:6" ht="20.45" customHeight="1">
      <c r="B10042" s="20"/>
      <c r="D10042" s="165"/>
      <c r="E10042" s="166"/>
      <c r="F10042" s="169"/>
    </row>
    <row r="10043" spans="2:6" ht="20.45" customHeight="1">
      <c r="B10043" s="20"/>
      <c r="D10043" s="165"/>
      <c r="E10043" s="166"/>
      <c r="F10043" s="169"/>
    </row>
    <row r="10044" spans="2:6" ht="20.45" customHeight="1">
      <c r="B10044" s="20"/>
      <c r="D10044" s="165"/>
      <c r="E10044" s="166"/>
      <c r="F10044" s="169"/>
    </row>
    <row r="10045" spans="2:6" ht="20.45" customHeight="1">
      <c r="B10045" s="20"/>
      <c r="D10045" s="165"/>
      <c r="E10045" s="166"/>
      <c r="F10045" s="169"/>
    </row>
    <row r="10046" spans="2:6" ht="20.45" customHeight="1">
      <c r="B10046" s="20"/>
      <c r="D10046" s="165"/>
      <c r="E10046" s="166"/>
      <c r="F10046" s="169"/>
    </row>
    <row r="10047" spans="2:6" ht="20.45" customHeight="1">
      <c r="B10047" s="20"/>
      <c r="D10047" s="165"/>
      <c r="E10047" s="166"/>
      <c r="F10047" s="169"/>
    </row>
    <row r="10048" spans="2:6" ht="20.45" customHeight="1">
      <c r="B10048" s="20"/>
      <c r="D10048" s="165"/>
      <c r="E10048" s="166"/>
      <c r="F10048" s="169"/>
    </row>
    <row r="10049" spans="2:6" ht="20.45" customHeight="1">
      <c r="B10049" s="20"/>
      <c r="D10049" s="165"/>
      <c r="E10049" s="166"/>
      <c r="F10049" s="169"/>
    </row>
    <row r="10050" spans="2:6" ht="20.45" customHeight="1">
      <c r="B10050" s="20"/>
      <c r="D10050" s="165"/>
      <c r="E10050" s="166"/>
      <c r="F10050" s="169"/>
    </row>
    <row r="10051" spans="2:6" ht="20.45" customHeight="1">
      <c r="B10051" s="20"/>
      <c r="D10051" s="165"/>
      <c r="E10051" s="166"/>
      <c r="F10051" s="169"/>
    </row>
    <row r="10052" spans="2:6" ht="20.45" customHeight="1">
      <c r="B10052" s="20"/>
      <c r="D10052" s="165"/>
      <c r="E10052" s="166"/>
      <c r="F10052" s="169"/>
    </row>
    <row r="10053" spans="2:6" ht="20.45" customHeight="1">
      <c r="B10053" s="20"/>
      <c r="D10053" s="165"/>
      <c r="E10053" s="166"/>
      <c r="F10053" s="169"/>
    </row>
    <row r="10054" spans="2:6" ht="20.45" customHeight="1">
      <c r="B10054" s="20"/>
      <c r="D10054" s="165"/>
      <c r="E10054" s="166"/>
      <c r="F10054" s="169"/>
    </row>
    <row r="10055" spans="2:6" ht="20.45" customHeight="1">
      <c r="B10055" s="20"/>
      <c r="D10055" s="165"/>
      <c r="E10055" s="166"/>
      <c r="F10055" s="169"/>
    </row>
    <row r="10056" spans="2:6" ht="20.45" customHeight="1">
      <c r="B10056" s="20"/>
      <c r="D10056" s="165"/>
      <c r="E10056" s="166"/>
      <c r="F10056" s="169"/>
    </row>
    <row r="10057" spans="2:6" ht="20.45" customHeight="1">
      <c r="B10057" s="20"/>
      <c r="D10057" s="165"/>
      <c r="E10057" s="166"/>
      <c r="F10057" s="169"/>
    </row>
    <row r="10058" spans="2:6" ht="20.45" customHeight="1">
      <c r="B10058" s="20"/>
      <c r="D10058" s="165"/>
      <c r="E10058" s="166"/>
      <c r="F10058" s="169"/>
    </row>
    <row r="10059" spans="2:6" ht="20.45" customHeight="1">
      <c r="B10059" s="20"/>
      <c r="D10059" s="165"/>
      <c r="E10059" s="166"/>
      <c r="F10059" s="169"/>
    </row>
    <row r="10060" spans="2:6" ht="20.45" customHeight="1">
      <c r="B10060" s="20"/>
      <c r="D10060" s="165"/>
      <c r="E10060" s="166"/>
      <c r="F10060" s="169"/>
    </row>
    <row r="10061" spans="2:6" ht="20.45" customHeight="1">
      <c r="B10061" s="20"/>
      <c r="D10061" s="165"/>
      <c r="E10061" s="166"/>
      <c r="F10061" s="169"/>
    </row>
    <row r="10062" spans="2:6" ht="20.45" customHeight="1">
      <c r="B10062" s="20"/>
      <c r="D10062" s="165"/>
      <c r="E10062" s="166"/>
      <c r="F10062" s="169"/>
    </row>
    <row r="10063" spans="2:6" ht="20.45" customHeight="1">
      <c r="B10063" s="20"/>
      <c r="D10063" s="165"/>
      <c r="E10063" s="166"/>
      <c r="F10063" s="169"/>
    </row>
    <row r="10064" spans="2:6" ht="20.45" customHeight="1">
      <c r="B10064" s="20"/>
      <c r="D10064" s="165"/>
      <c r="E10064" s="166"/>
      <c r="F10064" s="169"/>
    </row>
    <row r="10065" spans="2:6" ht="20.45" customHeight="1">
      <c r="B10065" s="20"/>
      <c r="D10065" s="165"/>
      <c r="E10065" s="166"/>
      <c r="F10065" s="169"/>
    </row>
    <row r="10066" spans="2:6" ht="20.45" customHeight="1">
      <c r="B10066" s="20"/>
      <c r="D10066" s="165"/>
      <c r="E10066" s="166"/>
      <c r="F10066" s="169"/>
    </row>
    <row r="10067" spans="2:6" ht="20.45" customHeight="1">
      <c r="B10067" s="20"/>
      <c r="D10067" s="165"/>
      <c r="E10067" s="166"/>
      <c r="F10067" s="169"/>
    </row>
    <row r="10068" spans="2:6" ht="20.45" customHeight="1">
      <c r="B10068" s="20"/>
      <c r="D10068" s="165"/>
      <c r="E10068" s="166"/>
      <c r="F10068" s="169"/>
    </row>
    <row r="10069" spans="2:6" ht="20.45" customHeight="1">
      <c r="B10069" s="20"/>
      <c r="D10069" s="165"/>
      <c r="E10069" s="166"/>
      <c r="F10069" s="169"/>
    </row>
    <row r="10070" spans="2:6" ht="20.45" customHeight="1">
      <c r="B10070" s="20"/>
      <c r="D10070" s="165"/>
      <c r="E10070" s="166"/>
      <c r="F10070" s="169"/>
    </row>
    <row r="10071" spans="2:6" ht="20.45" customHeight="1">
      <c r="B10071" s="20"/>
      <c r="D10071" s="165"/>
      <c r="E10071" s="166"/>
      <c r="F10071" s="169"/>
    </row>
    <row r="10072" spans="2:6" ht="20.45" customHeight="1">
      <c r="B10072" s="20"/>
      <c r="D10072" s="165"/>
      <c r="E10072" s="166"/>
      <c r="F10072" s="169"/>
    </row>
    <row r="10073" spans="2:6" ht="20.45" customHeight="1">
      <c r="B10073" s="20"/>
      <c r="D10073" s="165"/>
      <c r="E10073" s="166"/>
      <c r="F10073" s="169"/>
    </row>
    <row r="10074" spans="2:6" ht="20.45" customHeight="1">
      <c r="B10074" s="20"/>
      <c r="D10074" s="165"/>
      <c r="E10074" s="166"/>
      <c r="F10074" s="169"/>
    </row>
    <row r="10075" spans="2:6" ht="20.45" customHeight="1">
      <c r="B10075" s="20"/>
      <c r="D10075" s="165"/>
      <c r="E10075" s="166"/>
      <c r="F10075" s="169"/>
    </row>
    <row r="10076" spans="2:6" ht="20.45" customHeight="1">
      <c r="B10076" s="20"/>
      <c r="D10076" s="165"/>
      <c r="E10076" s="166"/>
      <c r="F10076" s="169"/>
    </row>
    <row r="10077" spans="2:6" ht="20.45" customHeight="1">
      <c r="B10077" s="20"/>
      <c r="D10077" s="165"/>
      <c r="E10077" s="166"/>
      <c r="F10077" s="169"/>
    </row>
    <row r="10078" spans="2:6" ht="20.45" customHeight="1">
      <c r="B10078" s="20"/>
      <c r="D10078" s="165"/>
      <c r="E10078" s="166"/>
      <c r="F10078" s="169"/>
    </row>
    <row r="10079" spans="2:6" ht="20.45" customHeight="1">
      <c r="B10079" s="20"/>
      <c r="D10079" s="165"/>
      <c r="E10079" s="166"/>
      <c r="F10079" s="169"/>
    </row>
    <row r="10080" spans="2:6" ht="20.45" customHeight="1">
      <c r="B10080" s="20"/>
      <c r="D10080" s="165"/>
      <c r="E10080" s="166"/>
      <c r="F10080" s="169"/>
    </row>
    <row r="10081" spans="2:6" ht="20.45" customHeight="1">
      <c r="B10081" s="20"/>
      <c r="D10081" s="165"/>
      <c r="E10081" s="166"/>
      <c r="F10081" s="169"/>
    </row>
    <row r="10082" spans="2:6" ht="20.45" customHeight="1">
      <c r="B10082" s="20"/>
      <c r="D10082" s="165"/>
      <c r="E10082" s="166"/>
      <c r="F10082" s="169"/>
    </row>
    <row r="10083" spans="2:6" ht="20.45" customHeight="1">
      <c r="B10083" s="20"/>
      <c r="D10083" s="165"/>
      <c r="E10083" s="166"/>
      <c r="F10083" s="169"/>
    </row>
    <row r="10084" spans="2:6" ht="20.45" customHeight="1">
      <c r="B10084" s="20"/>
      <c r="D10084" s="165"/>
      <c r="E10084" s="166"/>
      <c r="F10084" s="169"/>
    </row>
    <row r="10085" spans="2:6" ht="20.45" customHeight="1">
      <c r="B10085" s="20"/>
      <c r="D10085" s="165"/>
      <c r="E10085" s="166"/>
      <c r="F10085" s="169"/>
    </row>
    <row r="10086" spans="2:6" ht="20.45" customHeight="1">
      <c r="B10086" s="20"/>
      <c r="D10086" s="165"/>
      <c r="E10086" s="166"/>
      <c r="F10086" s="169"/>
    </row>
    <row r="10087" spans="2:6" ht="20.45" customHeight="1">
      <c r="B10087" s="20"/>
      <c r="D10087" s="165"/>
      <c r="E10087" s="166"/>
      <c r="F10087" s="169"/>
    </row>
    <row r="10088" spans="2:6" ht="20.45" customHeight="1">
      <c r="B10088" s="20"/>
      <c r="D10088" s="165"/>
      <c r="E10088" s="166"/>
      <c r="F10088" s="169"/>
    </row>
    <row r="10089" spans="2:6" ht="20.45" customHeight="1">
      <c r="B10089" s="20"/>
      <c r="D10089" s="165"/>
      <c r="E10089" s="166"/>
      <c r="F10089" s="169"/>
    </row>
    <row r="10090" spans="2:6" ht="20.45" customHeight="1">
      <c r="B10090" s="20"/>
      <c r="D10090" s="165"/>
      <c r="E10090" s="166"/>
      <c r="F10090" s="169"/>
    </row>
    <row r="10091" spans="2:6" ht="20.45" customHeight="1">
      <c r="B10091" s="20"/>
      <c r="D10091" s="165"/>
      <c r="E10091" s="166"/>
      <c r="F10091" s="169"/>
    </row>
    <row r="10092" spans="2:6" ht="20.45" customHeight="1">
      <c r="B10092" s="20"/>
      <c r="D10092" s="165"/>
      <c r="E10092" s="166"/>
      <c r="F10092" s="169"/>
    </row>
    <row r="10093" spans="2:6" ht="20.45" customHeight="1">
      <c r="B10093" s="20"/>
      <c r="D10093" s="165"/>
      <c r="E10093" s="166"/>
      <c r="F10093" s="169"/>
    </row>
    <row r="10094" spans="2:6" ht="20.45" customHeight="1">
      <c r="B10094" s="20"/>
      <c r="D10094" s="165"/>
      <c r="E10094" s="166"/>
      <c r="F10094" s="169"/>
    </row>
    <row r="10095" spans="2:6" ht="20.45" customHeight="1">
      <c r="B10095" s="20"/>
      <c r="D10095" s="165"/>
      <c r="E10095" s="166"/>
      <c r="F10095" s="169"/>
    </row>
    <row r="10096" spans="2:6" ht="20.45" customHeight="1">
      <c r="B10096" s="20"/>
      <c r="D10096" s="165"/>
      <c r="E10096" s="166"/>
      <c r="F10096" s="169"/>
    </row>
    <row r="10097" spans="2:6" ht="20.45" customHeight="1">
      <c r="B10097" s="20"/>
      <c r="D10097" s="165"/>
      <c r="E10097" s="166"/>
      <c r="F10097" s="169"/>
    </row>
    <row r="10098" spans="2:6" ht="20.45" customHeight="1">
      <c r="B10098" s="20"/>
      <c r="D10098" s="165"/>
      <c r="E10098" s="166"/>
      <c r="F10098" s="169"/>
    </row>
    <row r="10099" spans="2:6" ht="20.45" customHeight="1">
      <c r="B10099" s="20"/>
      <c r="D10099" s="165"/>
      <c r="E10099" s="166"/>
      <c r="F10099" s="169"/>
    </row>
    <row r="10100" spans="2:6" ht="20.45" customHeight="1">
      <c r="B10100" s="20"/>
      <c r="D10100" s="165"/>
      <c r="E10100" s="166"/>
      <c r="F10100" s="169"/>
    </row>
    <row r="10101" spans="2:6" ht="20.45" customHeight="1">
      <c r="B10101" s="20"/>
      <c r="D10101" s="165"/>
      <c r="E10101" s="166"/>
      <c r="F10101" s="169"/>
    </row>
    <row r="10102" spans="2:6" ht="20.45" customHeight="1">
      <c r="B10102" s="20"/>
      <c r="D10102" s="165"/>
      <c r="E10102" s="166"/>
      <c r="F10102" s="169"/>
    </row>
    <row r="10103" spans="2:6" ht="20.45" customHeight="1">
      <c r="B10103" s="20"/>
      <c r="D10103" s="165"/>
      <c r="E10103" s="166"/>
      <c r="F10103" s="169"/>
    </row>
    <row r="10104" spans="2:6" ht="20.45" customHeight="1">
      <c r="B10104" s="20"/>
      <c r="D10104" s="165"/>
      <c r="E10104" s="166"/>
      <c r="F10104" s="169"/>
    </row>
    <row r="10105" spans="2:6" ht="20.45" customHeight="1">
      <c r="B10105" s="20"/>
      <c r="D10105" s="165"/>
      <c r="E10105" s="166"/>
      <c r="F10105" s="169"/>
    </row>
    <row r="10106" spans="2:6" ht="20.45" customHeight="1">
      <c r="B10106" s="20"/>
      <c r="D10106" s="165"/>
      <c r="E10106" s="166"/>
      <c r="F10106" s="169"/>
    </row>
    <row r="10107" spans="2:6" ht="20.45" customHeight="1">
      <c r="B10107" s="20"/>
      <c r="D10107" s="165"/>
      <c r="E10107" s="166"/>
      <c r="F10107" s="169"/>
    </row>
    <row r="10108" spans="2:6" ht="20.45" customHeight="1">
      <c r="B10108" s="20"/>
      <c r="D10108" s="165"/>
      <c r="E10108" s="166"/>
      <c r="F10108" s="169"/>
    </row>
    <row r="10109" spans="2:6" ht="20.45" customHeight="1">
      <c r="B10109" s="20"/>
      <c r="D10109" s="165"/>
      <c r="E10109" s="166"/>
      <c r="F10109" s="169"/>
    </row>
    <row r="10110" spans="2:6" ht="20.45" customHeight="1">
      <c r="B10110" s="20"/>
      <c r="D10110" s="165"/>
      <c r="E10110" s="166"/>
      <c r="F10110" s="169"/>
    </row>
    <row r="10111" spans="2:6" ht="20.45" customHeight="1">
      <c r="B10111" s="20"/>
      <c r="D10111" s="165"/>
      <c r="E10111" s="166"/>
      <c r="F10111" s="169"/>
    </row>
    <row r="10112" spans="2:6" ht="20.45" customHeight="1">
      <c r="B10112" s="20"/>
      <c r="D10112" s="165"/>
      <c r="E10112" s="166"/>
      <c r="F10112" s="169"/>
    </row>
    <row r="10113" spans="2:6" ht="20.45" customHeight="1">
      <c r="B10113" s="20"/>
      <c r="D10113" s="165"/>
      <c r="E10113" s="166"/>
      <c r="F10113" s="169"/>
    </row>
    <row r="10114" spans="2:6" ht="20.45" customHeight="1">
      <c r="B10114" s="20"/>
      <c r="D10114" s="165"/>
      <c r="E10114" s="166"/>
      <c r="F10114" s="169"/>
    </row>
    <row r="10115" spans="2:6" ht="20.45" customHeight="1">
      <c r="B10115" s="20"/>
      <c r="D10115" s="165"/>
      <c r="E10115" s="166"/>
      <c r="F10115" s="169"/>
    </row>
    <row r="10116" spans="2:6" ht="20.45" customHeight="1">
      <c r="B10116" s="20"/>
      <c r="D10116" s="165"/>
      <c r="E10116" s="166"/>
      <c r="F10116" s="169"/>
    </row>
    <row r="10117" spans="2:6" ht="20.45" customHeight="1">
      <c r="B10117" s="20"/>
      <c r="D10117" s="165"/>
      <c r="E10117" s="166"/>
      <c r="F10117" s="169"/>
    </row>
    <row r="10118" spans="2:6" ht="20.45" customHeight="1">
      <c r="B10118" s="20"/>
      <c r="D10118" s="165"/>
      <c r="E10118" s="166"/>
      <c r="F10118" s="169"/>
    </row>
    <row r="10119" spans="2:6" ht="20.45" customHeight="1">
      <c r="B10119" s="20"/>
      <c r="D10119" s="165"/>
      <c r="E10119" s="166"/>
      <c r="F10119" s="169"/>
    </row>
    <row r="10120" spans="2:6" ht="20.45" customHeight="1">
      <c r="B10120" s="20"/>
      <c r="D10120" s="165"/>
      <c r="E10120" s="166"/>
      <c r="F10120" s="169"/>
    </row>
    <row r="10121" spans="2:6" ht="20.45" customHeight="1">
      <c r="B10121" s="20"/>
      <c r="D10121" s="165"/>
      <c r="E10121" s="166"/>
      <c r="F10121" s="169"/>
    </row>
    <row r="10122" spans="2:6" ht="20.45" customHeight="1">
      <c r="B10122" s="20"/>
      <c r="D10122" s="165"/>
      <c r="E10122" s="166"/>
      <c r="F10122" s="169"/>
    </row>
    <row r="10123" spans="2:6" ht="20.45" customHeight="1">
      <c r="B10123" s="20"/>
      <c r="D10123" s="165"/>
      <c r="E10123" s="166"/>
      <c r="F10123" s="169"/>
    </row>
    <row r="10124" spans="2:6" ht="20.45" customHeight="1">
      <c r="B10124" s="20"/>
      <c r="D10124" s="165"/>
      <c r="E10124" s="166"/>
      <c r="F10124" s="169"/>
    </row>
    <row r="10125" spans="2:6" ht="20.45" customHeight="1">
      <c r="B10125" s="20"/>
      <c r="D10125" s="165"/>
      <c r="E10125" s="166"/>
      <c r="F10125" s="169"/>
    </row>
    <row r="10126" spans="2:6" ht="20.45" customHeight="1">
      <c r="B10126" s="20"/>
      <c r="D10126" s="165"/>
      <c r="E10126" s="166"/>
      <c r="F10126" s="169"/>
    </row>
    <row r="10127" spans="2:6" ht="20.45" customHeight="1">
      <c r="B10127" s="20"/>
      <c r="D10127" s="165"/>
      <c r="E10127" s="166"/>
      <c r="F10127" s="169"/>
    </row>
    <row r="10128" spans="2:6" ht="20.45" customHeight="1">
      <c r="B10128" s="20"/>
      <c r="D10128" s="165"/>
      <c r="E10128" s="166"/>
      <c r="F10128" s="169"/>
    </row>
    <row r="10129" spans="2:6" ht="20.45" customHeight="1">
      <c r="B10129" s="20"/>
      <c r="D10129" s="165"/>
      <c r="E10129" s="166"/>
      <c r="F10129" s="169"/>
    </row>
    <row r="10130" spans="2:6" ht="20.45" customHeight="1">
      <c r="B10130" s="20"/>
      <c r="D10130" s="165"/>
      <c r="E10130" s="166"/>
      <c r="F10130" s="169"/>
    </row>
    <row r="10131" spans="2:6" ht="20.45" customHeight="1">
      <c r="B10131" s="20"/>
      <c r="D10131" s="165"/>
      <c r="E10131" s="166"/>
      <c r="F10131" s="169"/>
    </row>
    <row r="10132" spans="2:6" ht="20.45" customHeight="1">
      <c r="B10132" s="20"/>
      <c r="D10132" s="165"/>
      <c r="E10132" s="166"/>
      <c r="F10132" s="169"/>
    </row>
    <row r="10133" spans="2:6" ht="20.45" customHeight="1">
      <c r="B10133" s="20"/>
      <c r="D10133" s="165"/>
      <c r="E10133" s="166"/>
      <c r="F10133" s="169"/>
    </row>
    <row r="10134" spans="2:6" ht="20.45" customHeight="1">
      <c r="B10134" s="20"/>
      <c r="D10134" s="165"/>
      <c r="E10134" s="166"/>
      <c r="F10134" s="169"/>
    </row>
    <row r="10135" spans="2:6" ht="20.45" customHeight="1">
      <c r="B10135" s="20"/>
      <c r="D10135" s="165"/>
      <c r="E10135" s="166"/>
      <c r="F10135" s="169"/>
    </row>
    <row r="10136" spans="2:6" ht="20.45" customHeight="1">
      <c r="B10136" s="20"/>
      <c r="D10136" s="165"/>
      <c r="E10136" s="166"/>
      <c r="F10136" s="169"/>
    </row>
    <row r="10137" spans="2:6" ht="20.45" customHeight="1">
      <c r="B10137" s="20"/>
      <c r="D10137" s="165"/>
      <c r="E10137" s="166"/>
      <c r="F10137" s="169"/>
    </row>
    <row r="10138" spans="2:6" ht="20.45" customHeight="1">
      <c r="B10138" s="20"/>
      <c r="D10138" s="165"/>
      <c r="E10138" s="166"/>
      <c r="F10138" s="169"/>
    </row>
    <row r="10139" spans="2:6" ht="20.45" customHeight="1">
      <c r="B10139" s="20"/>
      <c r="D10139" s="165"/>
      <c r="E10139" s="166"/>
      <c r="F10139" s="169"/>
    </row>
    <row r="10140" spans="2:6" ht="20.45" customHeight="1">
      <c r="B10140" s="20"/>
      <c r="D10140" s="165"/>
      <c r="E10140" s="166"/>
      <c r="F10140" s="169"/>
    </row>
    <row r="10141" spans="2:6" ht="20.45" customHeight="1">
      <c r="B10141" s="20"/>
      <c r="D10141" s="165"/>
      <c r="E10141" s="166"/>
      <c r="F10141" s="169"/>
    </row>
    <row r="10142" spans="2:6" ht="20.45" customHeight="1">
      <c r="B10142" s="20"/>
      <c r="D10142" s="165"/>
      <c r="E10142" s="166"/>
      <c r="F10142" s="169"/>
    </row>
    <row r="10143" spans="2:6" ht="20.45" customHeight="1">
      <c r="B10143" s="20"/>
      <c r="D10143" s="165"/>
      <c r="E10143" s="166"/>
      <c r="F10143" s="169"/>
    </row>
    <row r="10144" spans="2:6" ht="20.45" customHeight="1">
      <c r="B10144" s="20"/>
      <c r="D10144" s="165"/>
      <c r="E10144" s="166"/>
      <c r="F10144" s="169"/>
    </row>
    <row r="10145" spans="2:6" ht="20.45" customHeight="1">
      <c r="B10145" s="20"/>
      <c r="D10145" s="165"/>
      <c r="E10145" s="166"/>
      <c r="F10145" s="169"/>
    </row>
    <row r="10146" spans="2:6" ht="20.45" customHeight="1">
      <c r="B10146" s="20"/>
      <c r="D10146" s="165"/>
      <c r="E10146" s="166"/>
      <c r="F10146" s="169"/>
    </row>
    <row r="10147" spans="2:6" ht="20.45" customHeight="1">
      <c r="B10147" s="20"/>
      <c r="D10147" s="165"/>
      <c r="E10147" s="166"/>
      <c r="F10147" s="169"/>
    </row>
    <row r="10148" spans="2:6" ht="20.45" customHeight="1">
      <c r="B10148" s="20"/>
      <c r="D10148" s="165"/>
      <c r="E10148" s="166"/>
      <c r="F10148" s="169"/>
    </row>
    <row r="10149" spans="2:6" ht="20.45" customHeight="1">
      <c r="B10149" s="20"/>
      <c r="D10149" s="165"/>
      <c r="E10149" s="166"/>
      <c r="F10149" s="169"/>
    </row>
    <row r="10150" spans="2:6" ht="20.45" customHeight="1">
      <c r="B10150" s="20"/>
      <c r="D10150" s="165"/>
      <c r="E10150" s="166"/>
      <c r="F10150" s="169"/>
    </row>
    <row r="10151" spans="2:6" ht="20.45" customHeight="1">
      <c r="B10151" s="20"/>
      <c r="D10151" s="165"/>
      <c r="E10151" s="166"/>
      <c r="F10151" s="169"/>
    </row>
    <row r="10152" spans="2:6" ht="20.45" customHeight="1">
      <c r="B10152" s="20"/>
      <c r="D10152" s="165"/>
      <c r="E10152" s="166"/>
      <c r="F10152" s="169"/>
    </row>
    <row r="10153" spans="2:6" ht="20.45" customHeight="1">
      <c r="B10153" s="20"/>
      <c r="D10153" s="165"/>
      <c r="E10153" s="166"/>
      <c r="F10153" s="169"/>
    </row>
    <row r="10154" spans="2:6" ht="20.45" customHeight="1">
      <c r="B10154" s="20"/>
      <c r="D10154" s="165"/>
      <c r="E10154" s="166"/>
      <c r="F10154" s="169"/>
    </row>
    <row r="10155" spans="2:6" ht="20.45" customHeight="1">
      <c r="B10155" s="20"/>
      <c r="D10155" s="165"/>
      <c r="E10155" s="166"/>
      <c r="F10155" s="169"/>
    </row>
    <row r="10156" spans="2:6" ht="20.45" customHeight="1">
      <c r="B10156" s="20"/>
      <c r="D10156" s="165"/>
      <c r="E10156" s="166"/>
      <c r="F10156" s="169"/>
    </row>
    <row r="10157" spans="2:6" ht="20.45" customHeight="1">
      <c r="B10157" s="20"/>
      <c r="D10157" s="165"/>
      <c r="E10157" s="166"/>
      <c r="F10157" s="169"/>
    </row>
    <row r="10158" spans="2:6" ht="20.45" customHeight="1">
      <c r="B10158" s="20"/>
      <c r="D10158" s="165"/>
      <c r="E10158" s="166"/>
      <c r="F10158" s="169"/>
    </row>
    <row r="10159" spans="2:6" ht="20.45" customHeight="1">
      <c r="B10159" s="20"/>
      <c r="D10159" s="165"/>
      <c r="E10159" s="166"/>
      <c r="F10159" s="169"/>
    </row>
    <row r="10160" spans="2:6" ht="20.45" customHeight="1">
      <c r="B10160" s="20"/>
      <c r="D10160" s="165"/>
      <c r="E10160" s="166"/>
      <c r="F10160" s="169"/>
    </row>
    <row r="10161" spans="2:6" ht="20.45" customHeight="1">
      <c r="B10161" s="20"/>
      <c r="D10161" s="165"/>
      <c r="E10161" s="166"/>
      <c r="F10161" s="169"/>
    </row>
    <row r="10162" spans="2:6" ht="20.45" customHeight="1">
      <c r="B10162" s="20"/>
      <c r="D10162" s="165"/>
      <c r="E10162" s="166"/>
      <c r="F10162" s="169"/>
    </row>
    <row r="10163" spans="2:6" ht="20.45" customHeight="1">
      <c r="B10163" s="20"/>
      <c r="D10163" s="165"/>
      <c r="E10163" s="166"/>
      <c r="F10163" s="169"/>
    </row>
    <row r="10164" spans="2:6" ht="20.45" customHeight="1">
      <c r="B10164" s="20"/>
      <c r="D10164" s="165"/>
      <c r="E10164" s="166"/>
      <c r="F10164" s="169"/>
    </row>
    <row r="10165" spans="2:6" ht="20.45" customHeight="1">
      <c r="B10165" s="20"/>
      <c r="D10165" s="165"/>
      <c r="E10165" s="166"/>
      <c r="F10165" s="169"/>
    </row>
    <row r="10166" spans="2:6" ht="20.45" customHeight="1">
      <c r="B10166" s="20"/>
      <c r="D10166" s="165"/>
      <c r="E10166" s="166"/>
      <c r="F10166" s="169"/>
    </row>
    <row r="10167" spans="2:6" ht="20.45" customHeight="1">
      <c r="B10167" s="20"/>
      <c r="D10167" s="165"/>
      <c r="E10167" s="166"/>
      <c r="F10167" s="169"/>
    </row>
    <row r="10168" spans="2:6" ht="20.45" customHeight="1">
      <c r="B10168" s="20"/>
      <c r="D10168" s="165"/>
      <c r="E10168" s="166"/>
      <c r="F10168" s="169"/>
    </row>
    <row r="10169" spans="2:6" ht="20.45" customHeight="1">
      <c r="B10169" s="20"/>
      <c r="D10169" s="165"/>
      <c r="E10169" s="166"/>
      <c r="F10169" s="169"/>
    </row>
    <row r="10170" spans="2:6" ht="20.45" customHeight="1">
      <c r="B10170" s="20"/>
      <c r="D10170" s="165"/>
      <c r="E10170" s="166"/>
      <c r="F10170" s="169"/>
    </row>
    <row r="10171" spans="2:6" ht="20.45" customHeight="1">
      <c r="B10171" s="20"/>
      <c r="D10171" s="165"/>
      <c r="E10171" s="166"/>
      <c r="F10171" s="169"/>
    </row>
    <row r="10172" spans="2:6" ht="20.45" customHeight="1">
      <c r="B10172" s="20"/>
      <c r="D10172" s="165"/>
      <c r="E10172" s="166"/>
      <c r="F10172" s="169"/>
    </row>
    <row r="10173" spans="2:6" ht="20.45" customHeight="1">
      <c r="B10173" s="20"/>
      <c r="D10173" s="165"/>
      <c r="E10173" s="166"/>
      <c r="F10173" s="169"/>
    </row>
    <row r="10174" spans="2:6" ht="20.45" customHeight="1">
      <c r="B10174" s="20"/>
      <c r="D10174" s="165"/>
      <c r="E10174" s="166"/>
      <c r="F10174" s="169"/>
    </row>
    <row r="10175" spans="2:6" ht="20.45" customHeight="1">
      <c r="B10175" s="20"/>
      <c r="D10175" s="165"/>
      <c r="E10175" s="166"/>
      <c r="F10175" s="169"/>
    </row>
    <row r="10176" spans="2:6" ht="20.45" customHeight="1">
      <c r="B10176" s="20"/>
      <c r="D10176" s="165"/>
      <c r="E10176" s="166"/>
      <c r="F10176" s="169"/>
    </row>
    <row r="10177" spans="2:6" ht="20.45" customHeight="1">
      <c r="B10177" s="20"/>
      <c r="D10177" s="165"/>
      <c r="E10177" s="166"/>
      <c r="F10177" s="169"/>
    </row>
    <row r="10178" spans="2:6" ht="20.45" customHeight="1">
      <c r="B10178" s="20"/>
      <c r="D10178" s="165"/>
      <c r="E10178" s="166"/>
      <c r="F10178" s="169"/>
    </row>
    <row r="10179" spans="2:6" ht="20.45" customHeight="1">
      <c r="B10179" s="20"/>
      <c r="D10179" s="165"/>
      <c r="E10179" s="166"/>
      <c r="F10179" s="169"/>
    </row>
    <row r="10180" spans="2:6" ht="20.45" customHeight="1">
      <c r="B10180" s="20"/>
      <c r="D10180" s="165"/>
      <c r="E10180" s="166"/>
      <c r="F10180" s="169"/>
    </row>
    <row r="10181" spans="2:6" ht="20.45" customHeight="1">
      <c r="B10181" s="20"/>
      <c r="D10181" s="165"/>
      <c r="E10181" s="166"/>
      <c r="F10181" s="169"/>
    </row>
    <row r="10182" spans="2:6" ht="20.45" customHeight="1">
      <c r="B10182" s="20"/>
      <c r="D10182" s="165"/>
      <c r="E10182" s="166"/>
      <c r="F10182" s="169"/>
    </row>
    <row r="10183" spans="2:6" ht="20.45" customHeight="1">
      <c r="B10183" s="20"/>
      <c r="D10183" s="165"/>
      <c r="E10183" s="166"/>
      <c r="F10183" s="169"/>
    </row>
    <row r="10184" spans="2:6" ht="20.45" customHeight="1">
      <c r="B10184" s="20"/>
      <c r="D10184" s="165"/>
      <c r="E10184" s="166"/>
      <c r="F10184" s="169"/>
    </row>
    <row r="10185" spans="2:6" ht="20.45" customHeight="1">
      <c r="B10185" s="20"/>
      <c r="D10185" s="165"/>
      <c r="E10185" s="166"/>
      <c r="F10185" s="169"/>
    </row>
    <row r="10186" spans="2:6" ht="20.45" customHeight="1">
      <c r="B10186" s="20"/>
      <c r="D10186" s="165"/>
      <c r="E10186" s="166"/>
      <c r="F10186" s="169"/>
    </row>
    <row r="10187" spans="2:6" ht="20.45" customHeight="1">
      <c r="B10187" s="20"/>
      <c r="D10187" s="165"/>
      <c r="E10187" s="166"/>
      <c r="F10187" s="169"/>
    </row>
    <row r="10188" spans="2:6" ht="20.45" customHeight="1">
      <c r="B10188" s="20"/>
      <c r="D10188" s="165"/>
      <c r="E10188" s="166"/>
      <c r="F10188" s="169"/>
    </row>
    <row r="10189" spans="2:6" ht="20.45" customHeight="1">
      <c r="B10189" s="20"/>
      <c r="D10189" s="165"/>
      <c r="E10189" s="166"/>
      <c r="F10189" s="169"/>
    </row>
    <row r="10190" spans="2:6" ht="20.45" customHeight="1">
      <c r="B10190" s="20"/>
      <c r="D10190" s="165"/>
      <c r="E10190" s="166"/>
      <c r="F10190" s="169"/>
    </row>
    <row r="10191" spans="2:6" ht="20.45" customHeight="1">
      <c r="B10191" s="20"/>
      <c r="D10191" s="165"/>
      <c r="E10191" s="166"/>
      <c r="F10191" s="169"/>
    </row>
    <row r="10192" spans="2:6" ht="20.45" customHeight="1">
      <c r="B10192" s="20"/>
      <c r="D10192" s="165"/>
      <c r="E10192" s="166"/>
      <c r="F10192" s="169"/>
    </row>
    <row r="10193" spans="2:6" ht="20.45" customHeight="1">
      <c r="B10193" s="20"/>
      <c r="D10193" s="165"/>
      <c r="E10193" s="166"/>
      <c r="F10193" s="169"/>
    </row>
    <row r="10194" spans="2:6" ht="20.45" customHeight="1">
      <c r="B10194" s="20"/>
      <c r="D10194" s="165"/>
      <c r="E10194" s="166"/>
      <c r="F10194" s="169"/>
    </row>
    <row r="10195" spans="2:6" ht="20.45" customHeight="1">
      <c r="B10195" s="20"/>
      <c r="D10195" s="165"/>
      <c r="E10195" s="166"/>
      <c r="F10195" s="169"/>
    </row>
    <row r="10196" spans="2:6" ht="20.45" customHeight="1">
      <c r="B10196" s="20"/>
      <c r="D10196" s="165"/>
      <c r="E10196" s="166"/>
      <c r="F10196" s="169"/>
    </row>
    <row r="10197" spans="2:6" ht="20.45" customHeight="1">
      <c r="B10197" s="20"/>
      <c r="D10197" s="165"/>
      <c r="E10197" s="166"/>
      <c r="F10197" s="169"/>
    </row>
    <row r="10198" spans="2:6" ht="20.45" customHeight="1">
      <c r="B10198" s="20"/>
      <c r="D10198" s="165"/>
      <c r="E10198" s="166"/>
      <c r="F10198" s="169"/>
    </row>
    <row r="10199" spans="2:6" ht="20.45" customHeight="1">
      <c r="B10199" s="20"/>
      <c r="D10199" s="165"/>
      <c r="E10199" s="166"/>
      <c r="F10199" s="169"/>
    </row>
    <row r="10200" spans="2:6" ht="20.45" customHeight="1">
      <c r="B10200" s="20"/>
      <c r="D10200" s="165"/>
      <c r="E10200" s="166"/>
      <c r="F10200" s="169"/>
    </row>
    <row r="10201" spans="2:6" ht="20.45" customHeight="1">
      <c r="B10201" s="20"/>
      <c r="D10201" s="165"/>
      <c r="E10201" s="166"/>
      <c r="F10201" s="169"/>
    </row>
    <row r="10202" spans="2:6" ht="20.45" customHeight="1">
      <c r="B10202" s="20"/>
      <c r="D10202" s="165"/>
      <c r="E10202" s="166"/>
      <c r="F10202" s="169"/>
    </row>
    <row r="10203" spans="2:6" ht="20.45" customHeight="1">
      <c r="B10203" s="20"/>
      <c r="D10203" s="165"/>
      <c r="E10203" s="166"/>
      <c r="F10203" s="169"/>
    </row>
    <row r="10204" spans="2:6" ht="20.45" customHeight="1">
      <c r="B10204" s="20"/>
      <c r="D10204" s="165"/>
      <c r="E10204" s="166"/>
      <c r="F10204" s="169"/>
    </row>
    <row r="10205" spans="2:6" ht="20.45" customHeight="1">
      <c r="B10205" s="20"/>
      <c r="D10205" s="165"/>
      <c r="E10205" s="166"/>
      <c r="F10205" s="169"/>
    </row>
    <row r="10206" spans="2:6" ht="20.45" customHeight="1">
      <c r="B10206" s="20"/>
      <c r="D10206" s="165"/>
      <c r="E10206" s="166"/>
      <c r="F10206" s="169"/>
    </row>
    <row r="10207" spans="2:6" ht="20.45" customHeight="1">
      <c r="B10207" s="20"/>
      <c r="D10207" s="165"/>
      <c r="E10207" s="166"/>
      <c r="F10207" s="169"/>
    </row>
    <row r="10208" spans="2:6" ht="20.45" customHeight="1">
      <c r="B10208" s="20"/>
      <c r="D10208" s="165"/>
      <c r="E10208" s="166"/>
      <c r="F10208" s="169"/>
    </row>
    <row r="10209" spans="2:6" ht="20.45" customHeight="1">
      <c r="B10209" s="20"/>
      <c r="D10209" s="165"/>
      <c r="E10209" s="166"/>
      <c r="F10209" s="169"/>
    </row>
    <row r="10210" spans="2:6" ht="20.45" customHeight="1">
      <c r="B10210" s="20"/>
      <c r="D10210" s="165"/>
      <c r="E10210" s="166"/>
      <c r="F10210" s="169"/>
    </row>
    <row r="10211" spans="2:6" ht="20.45" customHeight="1">
      <c r="B10211" s="20"/>
      <c r="D10211" s="165"/>
      <c r="E10211" s="166"/>
      <c r="F10211" s="169"/>
    </row>
    <row r="10212" spans="2:6" ht="20.45" customHeight="1">
      <c r="B10212" s="20"/>
      <c r="D10212" s="165"/>
      <c r="E10212" s="166"/>
      <c r="F10212" s="169"/>
    </row>
    <row r="10213" spans="2:6" ht="20.45" customHeight="1">
      <c r="B10213" s="20"/>
      <c r="D10213" s="165"/>
      <c r="E10213" s="166"/>
      <c r="F10213" s="169"/>
    </row>
    <row r="10214" spans="2:6" ht="20.45" customHeight="1">
      <c r="B10214" s="20"/>
      <c r="D10214" s="165"/>
      <c r="E10214" s="166"/>
      <c r="F10214" s="169"/>
    </row>
    <row r="10215" spans="2:6" ht="20.45" customHeight="1">
      <c r="B10215" s="20"/>
      <c r="D10215" s="165"/>
      <c r="E10215" s="166"/>
      <c r="F10215" s="169"/>
    </row>
    <row r="10216" spans="2:6" ht="20.45" customHeight="1">
      <c r="B10216" s="20"/>
      <c r="D10216" s="165"/>
      <c r="E10216" s="166"/>
      <c r="F10216" s="169"/>
    </row>
    <row r="10217" spans="2:6" ht="20.45" customHeight="1">
      <c r="B10217" s="20"/>
      <c r="D10217" s="165"/>
      <c r="E10217" s="166"/>
      <c r="F10217" s="169"/>
    </row>
    <row r="10218" spans="2:6" ht="20.45" customHeight="1">
      <c r="B10218" s="20"/>
      <c r="D10218" s="165"/>
      <c r="E10218" s="166"/>
      <c r="F10218" s="169"/>
    </row>
    <row r="10219" spans="2:6" ht="20.45" customHeight="1">
      <c r="B10219" s="20"/>
      <c r="D10219" s="165"/>
      <c r="E10219" s="166"/>
      <c r="F10219" s="169"/>
    </row>
    <row r="10220" spans="2:6" ht="20.45" customHeight="1">
      <c r="B10220" s="20"/>
      <c r="D10220" s="165"/>
      <c r="E10220" s="166"/>
      <c r="F10220" s="169"/>
    </row>
    <row r="10221" spans="2:6" ht="20.45" customHeight="1">
      <c r="B10221" s="20"/>
      <c r="D10221" s="165"/>
      <c r="E10221" s="166"/>
      <c r="F10221" s="169"/>
    </row>
    <row r="10222" spans="2:6" ht="20.45" customHeight="1">
      <c r="B10222" s="20"/>
      <c r="D10222" s="165"/>
      <c r="E10222" s="166"/>
      <c r="F10222" s="169"/>
    </row>
    <row r="10223" spans="2:6" ht="20.45" customHeight="1">
      <c r="B10223" s="20"/>
      <c r="D10223" s="165"/>
      <c r="E10223" s="166"/>
      <c r="F10223" s="169"/>
    </row>
    <row r="10224" spans="2:6" ht="20.45" customHeight="1">
      <c r="B10224" s="20"/>
      <c r="D10224" s="165"/>
      <c r="E10224" s="166"/>
      <c r="F10224" s="169"/>
    </row>
    <row r="10225" spans="2:6" ht="20.45" customHeight="1">
      <c r="B10225" s="20"/>
      <c r="D10225" s="165"/>
      <c r="E10225" s="166"/>
      <c r="F10225" s="169"/>
    </row>
    <row r="10226" spans="2:6" ht="20.45" customHeight="1">
      <c r="B10226" s="20"/>
      <c r="D10226" s="165"/>
      <c r="E10226" s="166"/>
      <c r="F10226" s="169"/>
    </row>
    <row r="10227" spans="2:6" ht="20.45" customHeight="1">
      <c r="B10227" s="20"/>
      <c r="D10227" s="165"/>
      <c r="E10227" s="166"/>
      <c r="F10227" s="169"/>
    </row>
    <row r="10228" spans="2:6" ht="20.45" customHeight="1">
      <c r="B10228" s="20"/>
      <c r="D10228" s="165"/>
      <c r="E10228" s="166"/>
      <c r="F10228" s="169"/>
    </row>
    <row r="10229" spans="2:6" ht="20.45" customHeight="1">
      <c r="B10229" s="20"/>
      <c r="D10229" s="165"/>
      <c r="E10229" s="166"/>
      <c r="F10229" s="169"/>
    </row>
    <row r="10230" spans="2:6" ht="20.45" customHeight="1">
      <c r="B10230" s="20"/>
      <c r="D10230" s="165"/>
      <c r="E10230" s="166"/>
      <c r="F10230" s="169"/>
    </row>
    <row r="10231" spans="2:6" ht="20.45" customHeight="1">
      <c r="B10231" s="20"/>
      <c r="D10231" s="165"/>
      <c r="E10231" s="166"/>
      <c r="F10231" s="169"/>
    </row>
    <row r="10232" spans="2:6" ht="20.45" customHeight="1">
      <c r="B10232" s="20"/>
      <c r="D10232" s="165"/>
      <c r="E10232" s="166"/>
      <c r="F10232" s="169"/>
    </row>
    <row r="10233" spans="2:6" ht="20.45" customHeight="1">
      <c r="B10233" s="20"/>
      <c r="D10233" s="165"/>
      <c r="E10233" s="166"/>
      <c r="F10233" s="169"/>
    </row>
    <row r="10234" spans="2:6" ht="20.45" customHeight="1">
      <c r="B10234" s="20"/>
      <c r="D10234" s="165"/>
      <c r="E10234" s="166"/>
      <c r="F10234" s="169"/>
    </row>
    <row r="10235" spans="2:6" ht="20.45" customHeight="1">
      <c r="B10235" s="20"/>
      <c r="D10235" s="165"/>
      <c r="E10235" s="166"/>
      <c r="F10235" s="169"/>
    </row>
    <row r="10236" spans="2:6" ht="20.45" customHeight="1">
      <c r="B10236" s="20"/>
      <c r="D10236" s="165"/>
      <c r="E10236" s="166"/>
      <c r="F10236" s="169"/>
    </row>
    <row r="10237" spans="2:6" ht="20.45" customHeight="1">
      <c r="B10237" s="20"/>
      <c r="D10237" s="165"/>
      <c r="E10237" s="166"/>
      <c r="F10237" s="169"/>
    </row>
    <row r="10238" spans="2:6" ht="20.45" customHeight="1">
      <c r="B10238" s="20"/>
      <c r="D10238" s="165"/>
      <c r="E10238" s="166"/>
      <c r="F10238" s="169"/>
    </row>
    <row r="10239" spans="2:6" ht="20.45" customHeight="1">
      <c r="B10239" s="20"/>
      <c r="D10239" s="165"/>
      <c r="E10239" s="166"/>
      <c r="F10239" s="169"/>
    </row>
    <row r="10240" spans="2:6" ht="20.45" customHeight="1">
      <c r="B10240" s="20"/>
      <c r="D10240" s="165"/>
      <c r="E10240" s="166"/>
      <c r="F10240" s="169"/>
    </row>
    <row r="10241" spans="2:6" ht="20.45" customHeight="1">
      <c r="B10241" s="20"/>
      <c r="D10241" s="165"/>
      <c r="E10241" s="166"/>
      <c r="F10241" s="169"/>
    </row>
    <row r="10242" spans="2:6" ht="20.45" customHeight="1">
      <c r="B10242" s="20"/>
      <c r="D10242" s="165"/>
      <c r="E10242" s="166"/>
      <c r="F10242" s="169"/>
    </row>
    <row r="10243" spans="2:6" ht="20.45" customHeight="1">
      <c r="B10243" s="20"/>
      <c r="D10243" s="165"/>
      <c r="E10243" s="166"/>
      <c r="F10243" s="169"/>
    </row>
    <row r="10244" spans="2:6" ht="20.45" customHeight="1">
      <c r="B10244" s="20"/>
      <c r="D10244" s="165"/>
      <c r="E10244" s="166"/>
      <c r="F10244" s="169"/>
    </row>
    <row r="10245" spans="2:6" ht="20.45" customHeight="1">
      <c r="B10245" s="20"/>
      <c r="D10245" s="165"/>
      <c r="E10245" s="166"/>
      <c r="F10245" s="169"/>
    </row>
    <row r="10246" spans="2:6" ht="20.45" customHeight="1">
      <c r="B10246" s="20"/>
      <c r="D10246" s="165"/>
      <c r="E10246" s="166"/>
      <c r="F10246" s="169"/>
    </row>
    <row r="10247" spans="2:6" ht="20.45" customHeight="1">
      <c r="B10247" s="20"/>
      <c r="D10247" s="165"/>
      <c r="E10247" s="166"/>
      <c r="F10247" s="169"/>
    </row>
    <row r="10248" spans="2:6" ht="20.45" customHeight="1">
      <c r="B10248" s="20"/>
      <c r="D10248" s="165"/>
      <c r="E10248" s="166"/>
      <c r="F10248" s="169"/>
    </row>
    <row r="10249" spans="2:6" ht="20.45" customHeight="1">
      <c r="B10249" s="20"/>
      <c r="D10249" s="165"/>
      <c r="E10249" s="166"/>
      <c r="F10249" s="169"/>
    </row>
    <row r="10250" spans="2:6" ht="20.45" customHeight="1">
      <c r="B10250" s="20"/>
      <c r="D10250" s="165"/>
      <c r="E10250" s="166"/>
      <c r="F10250" s="169"/>
    </row>
    <row r="10251" spans="2:6" ht="20.45" customHeight="1">
      <c r="B10251" s="20"/>
      <c r="D10251" s="165"/>
      <c r="E10251" s="166"/>
      <c r="F10251" s="169"/>
    </row>
    <row r="10252" spans="2:6" ht="20.45" customHeight="1">
      <c r="B10252" s="20"/>
      <c r="D10252" s="165"/>
      <c r="E10252" s="166"/>
      <c r="F10252" s="169"/>
    </row>
    <row r="10253" spans="2:6" ht="20.45" customHeight="1">
      <c r="B10253" s="20"/>
      <c r="D10253" s="165"/>
      <c r="E10253" s="166"/>
      <c r="F10253" s="169"/>
    </row>
    <row r="10254" spans="2:6" ht="20.45" customHeight="1">
      <c r="B10254" s="20"/>
      <c r="D10254" s="165"/>
      <c r="E10254" s="166"/>
      <c r="F10254" s="169"/>
    </row>
    <row r="10255" spans="2:6" ht="20.45" customHeight="1">
      <c r="B10255" s="20"/>
      <c r="D10255" s="165"/>
      <c r="E10255" s="166"/>
      <c r="F10255" s="169"/>
    </row>
    <row r="10256" spans="2:6" ht="20.45" customHeight="1">
      <c r="B10256" s="20"/>
      <c r="D10256" s="165"/>
      <c r="E10256" s="166"/>
      <c r="F10256" s="169"/>
    </row>
    <row r="10257" spans="2:6" ht="20.45" customHeight="1">
      <c r="B10257" s="20"/>
      <c r="D10257" s="165"/>
      <c r="E10257" s="166"/>
      <c r="F10257" s="169"/>
    </row>
    <row r="10258" spans="2:6" ht="20.45" customHeight="1">
      <c r="B10258" s="20"/>
      <c r="D10258" s="165"/>
      <c r="E10258" s="166"/>
      <c r="F10258" s="169"/>
    </row>
    <row r="10259" spans="2:6" ht="20.45" customHeight="1">
      <c r="B10259" s="20"/>
      <c r="D10259" s="165"/>
      <c r="E10259" s="166"/>
      <c r="F10259" s="169"/>
    </row>
    <row r="10260" spans="2:6" ht="20.45" customHeight="1">
      <c r="B10260" s="20"/>
      <c r="D10260" s="165"/>
      <c r="E10260" s="166"/>
      <c r="F10260" s="169"/>
    </row>
    <row r="10261" spans="2:6" ht="20.45" customHeight="1">
      <c r="B10261" s="20"/>
      <c r="D10261" s="165"/>
      <c r="E10261" s="166"/>
      <c r="F10261" s="169"/>
    </row>
    <row r="10262" spans="2:6" ht="20.45" customHeight="1">
      <c r="B10262" s="20"/>
      <c r="D10262" s="165"/>
      <c r="E10262" s="166"/>
      <c r="F10262" s="169"/>
    </row>
    <row r="10263" spans="2:6" ht="20.45" customHeight="1">
      <c r="B10263" s="20"/>
      <c r="D10263" s="165"/>
      <c r="E10263" s="166"/>
      <c r="F10263" s="169"/>
    </row>
    <row r="10264" spans="2:6" ht="20.45" customHeight="1">
      <c r="B10264" s="20"/>
      <c r="D10264" s="165"/>
      <c r="E10264" s="166"/>
      <c r="F10264" s="169"/>
    </row>
    <row r="10265" spans="2:6" ht="20.45" customHeight="1">
      <c r="B10265" s="20"/>
      <c r="D10265" s="165"/>
      <c r="E10265" s="166"/>
      <c r="F10265" s="169"/>
    </row>
    <row r="10266" spans="2:6" ht="20.45" customHeight="1">
      <c r="B10266" s="20"/>
      <c r="D10266" s="165"/>
      <c r="E10266" s="166"/>
      <c r="F10266" s="169"/>
    </row>
    <row r="10267" spans="2:6" ht="20.45" customHeight="1">
      <c r="B10267" s="20"/>
      <c r="D10267" s="165"/>
      <c r="E10267" s="166"/>
      <c r="F10267" s="169"/>
    </row>
    <row r="10268" spans="2:6" ht="20.45" customHeight="1">
      <c r="B10268" s="20"/>
      <c r="D10268" s="165"/>
      <c r="E10268" s="166"/>
      <c r="F10268" s="169"/>
    </row>
    <row r="10269" spans="2:6" ht="20.45" customHeight="1">
      <c r="B10269" s="20"/>
      <c r="D10269" s="165"/>
      <c r="E10269" s="166"/>
      <c r="F10269" s="169"/>
    </row>
    <row r="10270" spans="2:6" ht="20.45" customHeight="1">
      <c r="B10270" s="20"/>
      <c r="D10270" s="165"/>
      <c r="E10270" s="166"/>
      <c r="F10270" s="169"/>
    </row>
    <row r="10271" spans="2:6" ht="20.45" customHeight="1">
      <c r="B10271" s="20"/>
      <c r="D10271" s="165"/>
      <c r="E10271" s="166"/>
      <c r="F10271" s="169"/>
    </row>
    <row r="10272" spans="2:6" ht="20.45" customHeight="1">
      <c r="B10272" s="20"/>
      <c r="D10272" s="165"/>
      <c r="E10272" s="166"/>
      <c r="F10272" s="169"/>
    </row>
    <row r="10273" spans="2:6" ht="20.45" customHeight="1">
      <c r="B10273" s="20"/>
      <c r="D10273" s="165"/>
      <c r="E10273" s="166"/>
      <c r="F10273" s="169"/>
    </row>
    <row r="10274" spans="2:6" ht="20.45" customHeight="1">
      <c r="B10274" s="20"/>
      <c r="D10274" s="165"/>
      <c r="E10274" s="166"/>
      <c r="F10274" s="169"/>
    </row>
    <row r="10275" spans="2:6" ht="20.45" customHeight="1">
      <c r="B10275" s="20"/>
      <c r="D10275" s="165"/>
      <c r="E10275" s="166"/>
      <c r="F10275" s="169"/>
    </row>
    <row r="10276" spans="2:6" ht="20.45" customHeight="1">
      <c r="B10276" s="20"/>
      <c r="D10276" s="165"/>
      <c r="E10276" s="166"/>
      <c r="F10276" s="169"/>
    </row>
    <row r="10277" spans="2:6" ht="20.45" customHeight="1">
      <c r="B10277" s="20"/>
      <c r="D10277" s="165"/>
      <c r="E10277" s="166"/>
      <c r="F10277" s="169"/>
    </row>
    <row r="10278" spans="2:6" ht="20.45" customHeight="1">
      <c r="B10278" s="20"/>
      <c r="D10278" s="165"/>
      <c r="E10278" s="166"/>
      <c r="F10278" s="169"/>
    </row>
    <row r="10279" spans="2:6" ht="20.45" customHeight="1">
      <c r="B10279" s="20"/>
      <c r="D10279" s="165"/>
      <c r="E10279" s="166"/>
      <c r="F10279" s="169"/>
    </row>
    <row r="10280" spans="2:6" ht="20.45" customHeight="1">
      <c r="B10280" s="20"/>
      <c r="D10280" s="165"/>
      <c r="E10280" s="166"/>
      <c r="F10280" s="169"/>
    </row>
    <row r="10281" spans="2:6" ht="20.45" customHeight="1">
      <c r="B10281" s="20"/>
      <c r="D10281" s="165"/>
      <c r="E10281" s="166"/>
      <c r="F10281" s="169"/>
    </row>
    <row r="10282" spans="2:6" ht="20.45" customHeight="1">
      <c r="B10282" s="20"/>
      <c r="D10282" s="165"/>
      <c r="E10282" s="166"/>
      <c r="F10282" s="169"/>
    </row>
    <row r="10283" spans="2:6" ht="20.45" customHeight="1">
      <c r="B10283" s="20"/>
      <c r="D10283" s="165"/>
      <c r="E10283" s="166"/>
      <c r="F10283" s="169"/>
    </row>
    <row r="10284" spans="2:6" ht="20.45" customHeight="1">
      <c r="B10284" s="20"/>
      <c r="D10284" s="165"/>
      <c r="E10284" s="166"/>
      <c r="F10284" s="169"/>
    </row>
    <row r="10285" spans="2:6" ht="20.45" customHeight="1">
      <c r="B10285" s="20"/>
      <c r="D10285" s="165"/>
      <c r="E10285" s="166"/>
      <c r="F10285" s="169"/>
    </row>
    <row r="10286" spans="2:6" ht="20.45" customHeight="1">
      <c r="B10286" s="20"/>
      <c r="D10286" s="165"/>
      <c r="E10286" s="166"/>
      <c r="F10286" s="169"/>
    </row>
    <row r="10287" spans="2:6" ht="20.45" customHeight="1">
      <c r="B10287" s="20"/>
      <c r="D10287" s="165"/>
      <c r="E10287" s="166"/>
      <c r="F10287" s="169"/>
    </row>
    <row r="10288" spans="2:6" ht="20.45" customHeight="1">
      <c r="B10288" s="20"/>
      <c r="D10288" s="165"/>
      <c r="E10288" s="166"/>
      <c r="F10288" s="169"/>
    </row>
    <row r="10289" spans="2:6" ht="20.45" customHeight="1">
      <c r="B10289" s="20"/>
      <c r="D10289" s="165"/>
      <c r="E10289" s="166"/>
      <c r="F10289" s="169"/>
    </row>
    <row r="10290" spans="2:6" ht="20.45" customHeight="1">
      <c r="B10290" s="20"/>
      <c r="D10290" s="165"/>
      <c r="E10290" s="166"/>
      <c r="F10290" s="169"/>
    </row>
    <row r="10291" spans="2:6" ht="20.45" customHeight="1">
      <c r="B10291" s="20"/>
      <c r="D10291" s="165"/>
      <c r="E10291" s="166"/>
      <c r="F10291" s="169"/>
    </row>
    <row r="10292" spans="2:6" ht="20.45" customHeight="1">
      <c r="B10292" s="20"/>
      <c r="D10292" s="165"/>
      <c r="E10292" s="166"/>
      <c r="F10292" s="169"/>
    </row>
    <row r="10293" spans="2:6" ht="20.45" customHeight="1">
      <c r="B10293" s="20"/>
      <c r="D10293" s="165"/>
      <c r="E10293" s="166"/>
      <c r="F10293" s="169"/>
    </row>
    <row r="10294" spans="2:6" ht="20.45" customHeight="1">
      <c r="B10294" s="20"/>
      <c r="D10294" s="165"/>
      <c r="E10294" s="166"/>
      <c r="F10294" s="169"/>
    </row>
    <row r="10295" spans="2:6" ht="20.45" customHeight="1">
      <c r="B10295" s="20"/>
      <c r="D10295" s="165"/>
      <c r="E10295" s="166"/>
      <c r="F10295" s="169"/>
    </row>
    <row r="10296" spans="2:6" ht="20.45" customHeight="1">
      <c r="B10296" s="20"/>
      <c r="D10296" s="165"/>
      <c r="E10296" s="166"/>
      <c r="F10296" s="169"/>
    </row>
    <row r="10297" spans="2:6" ht="20.45" customHeight="1">
      <c r="B10297" s="20"/>
      <c r="D10297" s="165"/>
      <c r="E10297" s="166"/>
      <c r="F10297" s="169"/>
    </row>
    <row r="10298" spans="2:6" ht="20.45" customHeight="1">
      <c r="B10298" s="20"/>
      <c r="D10298" s="165"/>
      <c r="E10298" s="166"/>
      <c r="F10298" s="169"/>
    </row>
    <row r="10299" spans="2:6" ht="20.45" customHeight="1">
      <c r="B10299" s="20"/>
      <c r="D10299" s="165"/>
      <c r="E10299" s="166"/>
      <c r="F10299" s="169"/>
    </row>
    <row r="10300" spans="2:6" ht="20.45" customHeight="1">
      <c r="B10300" s="20"/>
      <c r="D10300" s="165"/>
      <c r="E10300" s="166"/>
      <c r="F10300" s="169"/>
    </row>
    <row r="10301" spans="2:6" ht="20.45" customHeight="1">
      <c r="B10301" s="20"/>
      <c r="D10301" s="165"/>
      <c r="E10301" s="166"/>
      <c r="F10301" s="169"/>
    </row>
    <row r="10302" spans="2:6" ht="20.45" customHeight="1">
      <c r="B10302" s="20"/>
      <c r="D10302" s="165"/>
      <c r="E10302" s="166"/>
      <c r="F10302" s="169"/>
    </row>
    <row r="10303" spans="2:6" ht="20.45" customHeight="1">
      <c r="B10303" s="20"/>
      <c r="D10303" s="165"/>
      <c r="E10303" s="166"/>
      <c r="F10303" s="169"/>
    </row>
    <row r="10304" spans="2:6" ht="20.45" customHeight="1">
      <c r="B10304" s="20"/>
      <c r="D10304" s="165"/>
      <c r="E10304" s="166"/>
      <c r="F10304" s="169"/>
    </row>
    <row r="10305" spans="2:6" ht="20.45" customHeight="1">
      <c r="B10305" s="20"/>
      <c r="D10305" s="165"/>
      <c r="E10305" s="166"/>
      <c r="F10305" s="169"/>
    </row>
    <row r="10306" spans="2:6" ht="20.45" customHeight="1">
      <c r="B10306" s="20"/>
      <c r="D10306" s="165"/>
      <c r="E10306" s="166"/>
      <c r="F10306" s="169"/>
    </row>
    <row r="10307" spans="2:6" ht="20.45" customHeight="1">
      <c r="B10307" s="20"/>
      <c r="D10307" s="165"/>
      <c r="E10307" s="166"/>
      <c r="F10307" s="169"/>
    </row>
    <row r="10308" spans="2:6" ht="20.45" customHeight="1">
      <c r="B10308" s="20"/>
      <c r="D10308" s="165"/>
      <c r="E10308" s="166"/>
      <c r="F10308" s="169"/>
    </row>
    <row r="10309" spans="2:6" ht="20.45" customHeight="1">
      <c r="B10309" s="20"/>
      <c r="D10309" s="165"/>
      <c r="E10309" s="166"/>
      <c r="F10309" s="169"/>
    </row>
    <row r="10310" spans="2:6" ht="20.45" customHeight="1">
      <c r="B10310" s="20"/>
      <c r="D10310" s="165"/>
      <c r="E10310" s="166"/>
      <c r="F10310" s="169"/>
    </row>
    <row r="10311" spans="2:6" ht="20.45" customHeight="1">
      <c r="B10311" s="20"/>
      <c r="D10311" s="165"/>
      <c r="E10311" s="166"/>
      <c r="F10311" s="169"/>
    </row>
    <row r="10312" spans="2:6" ht="20.45" customHeight="1">
      <c r="B10312" s="20"/>
      <c r="D10312" s="165"/>
      <c r="E10312" s="166"/>
      <c r="F10312" s="169"/>
    </row>
    <row r="10313" spans="2:6" ht="20.45" customHeight="1">
      <c r="B10313" s="20"/>
      <c r="D10313" s="165"/>
      <c r="E10313" s="166"/>
      <c r="F10313" s="169"/>
    </row>
    <row r="10314" spans="2:6" ht="20.45" customHeight="1">
      <c r="B10314" s="20"/>
      <c r="D10314" s="165"/>
      <c r="E10314" s="166"/>
      <c r="F10314" s="169"/>
    </row>
    <row r="10315" spans="2:6" ht="20.45" customHeight="1">
      <c r="B10315" s="20"/>
      <c r="D10315" s="165"/>
      <c r="E10315" s="166"/>
      <c r="F10315" s="169"/>
    </row>
    <row r="10316" spans="2:6" ht="20.45" customHeight="1">
      <c r="B10316" s="20"/>
      <c r="D10316" s="165"/>
      <c r="E10316" s="166"/>
      <c r="F10316" s="169"/>
    </row>
    <row r="10317" spans="2:6" ht="20.45" customHeight="1">
      <c r="B10317" s="20"/>
      <c r="D10317" s="165"/>
      <c r="E10317" s="166"/>
      <c r="F10317" s="169"/>
    </row>
    <row r="10318" spans="2:6" ht="20.45" customHeight="1">
      <c r="B10318" s="20"/>
      <c r="D10318" s="165"/>
      <c r="E10318" s="166"/>
      <c r="F10318" s="169"/>
    </row>
    <row r="10319" spans="2:6" ht="20.45" customHeight="1">
      <c r="B10319" s="20"/>
      <c r="D10319" s="165"/>
      <c r="E10319" s="166"/>
      <c r="F10319" s="169"/>
    </row>
    <row r="10320" spans="2:6" ht="20.45" customHeight="1">
      <c r="B10320" s="20"/>
      <c r="D10320" s="165"/>
      <c r="E10320" s="166"/>
      <c r="F10320" s="169"/>
    </row>
    <row r="10321" spans="2:6" ht="20.45" customHeight="1">
      <c r="B10321" s="20"/>
      <c r="D10321" s="165"/>
      <c r="E10321" s="166"/>
      <c r="F10321" s="169"/>
    </row>
    <row r="10322" spans="2:6" ht="20.45" customHeight="1">
      <c r="B10322" s="20"/>
      <c r="D10322" s="165"/>
      <c r="E10322" s="166"/>
      <c r="F10322" s="169"/>
    </row>
    <row r="10323" spans="2:6" ht="20.45" customHeight="1">
      <c r="B10323" s="20"/>
      <c r="D10323" s="165"/>
      <c r="E10323" s="166"/>
      <c r="F10323" s="169"/>
    </row>
    <row r="10324" spans="2:6" ht="20.45" customHeight="1">
      <c r="B10324" s="20"/>
      <c r="D10324" s="165"/>
      <c r="E10324" s="166"/>
      <c r="F10324" s="169"/>
    </row>
    <row r="10325" spans="2:6" ht="20.45" customHeight="1">
      <c r="B10325" s="20"/>
      <c r="D10325" s="165"/>
      <c r="E10325" s="166"/>
      <c r="F10325" s="169"/>
    </row>
    <row r="10326" spans="2:6" ht="20.45" customHeight="1">
      <c r="B10326" s="20"/>
      <c r="D10326" s="165"/>
      <c r="E10326" s="166"/>
      <c r="F10326" s="169"/>
    </row>
    <row r="10327" spans="2:6" ht="20.45" customHeight="1">
      <c r="B10327" s="20"/>
      <c r="D10327" s="165"/>
      <c r="E10327" s="166"/>
      <c r="F10327" s="169"/>
    </row>
    <row r="10328" spans="2:6" ht="20.45" customHeight="1">
      <c r="B10328" s="20"/>
      <c r="D10328" s="165"/>
      <c r="E10328" s="166"/>
      <c r="F10328" s="169"/>
    </row>
    <row r="10329" spans="2:6" ht="20.45" customHeight="1">
      <c r="B10329" s="20"/>
      <c r="D10329" s="165"/>
      <c r="E10329" s="166"/>
      <c r="F10329" s="169"/>
    </row>
    <row r="10330" spans="2:6" ht="20.45" customHeight="1">
      <c r="B10330" s="20"/>
      <c r="D10330" s="165"/>
      <c r="E10330" s="166"/>
      <c r="F10330" s="169"/>
    </row>
    <row r="10331" spans="2:6" ht="20.45" customHeight="1">
      <c r="B10331" s="20"/>
      <c r="D10331" s="165"/>
      <c r="E10331" s="166"/>
      <c r="F10331" s="169"/>
    </row>
    <row r="10332" spans="2:6" ht="20.45" customHeight="1">
      <c r="B10332" s="20"/>
      <c r="D10332" s="165"/>
      <c r="E10332" s="166"/>
      <c r="F10332" s="169"/>
    </row>
    <row r="10333" spans="2:6" ht="20.45" customHeight="1">
      <c r="B10333" s="20"/>
      <c r="D10333" s="165"/>
      <c r="E10333" s="166"/>
      <c r="F10333" s="169"/>
    </row>
    <row r="10334" spans="2:6" ht="20.45" customHeight="1">
      <c r="B10334" s="20"/>
      <c r="D10334" s="165"/>
      <c r="E10334" s="166"/>
      <c r="F10334" s="169"/>
    </row>
    <row r="10335" spans="2:6" ht="20.45" customHeight="1">
      <c r="B10335" s="20"/>
      <c r="D10335" s="165"/>
      <c r="E10335" s="166"/>
      <c r="F10335" s="169"/>
    </row>
    <row r="10336" spans="2:6" ht="20.45" customHeight="1">
      <c r="B10336" s="20"/>
      <c r="D10336" s="165"/>
      <c r="E10336" s="166"/>
      <c r="F10336" s="169"/>
    </row>
    <row r="10337" spans="2:6" ht="20.45" customHeight="1">
      <c r="B10337" s="20"/>
      <c r="D10337" s="165"/>
      <c r="E10337" s="166"/>
      <c r="F10337" s="169"/>
    </row>
    <row r="10338" spans="2:6" ht="20.45" customHeight="1">
      <c r="B10338" s="20"/>
      <c r="D10338" s="165"/>
      <c r="E10338" s="166"/>
      <c r="F10338" s="169"/>
    </row>
    <row r="10339" spans="2:6" ht="20.45" customHeight="1">
      <c r="B10339" s="20"/>
      <c r="D10339" s="165"/>
      <c r="E10339" s="166"/>
      <c r="F10339" s="169"/>
    </row>
    <row r="10340" spans="2:6" ht="20.45" customHeight="1">
      <c r="B10340" s="20"/>
      <c r="D10340" s="165"/>
      <c r="E10340" s="166"/>
      <c r="F10340" s="169"/>
    </row>
    <row r="10341" spans="2:6" ht="20.45" customHeight="1">
      <c r="B10341" s="20"/>
      <c r="D10341" s="165"/>
      <c r="E10341" s="166"/>
      <c r="F10341" s="169"/>
    </row>
    <row r="10342" spans="2:6" ht="20.45" customHeight="1">
      <c r="B10342" s="20"/>
      <c r="D10342" s="165"/>
      <c r="E10342" s="166"/>
      <c r="F10342" s="169"/>
    </row>
    <row r="10343" spans="2:6" ht="20.45" customHeight="1">
      <c r="B10343" s="20"/>
      <c r="D10343" s="165"/>
      <c r="E10343" s="166"/>
      <c r="F10343" s="169"/>
    </row>
    <row r="10344" spans="2:6" ht="20.45" customHeight="1">
      <c r="B10344" s="20"/>
      <c r="D10344" s="165"/>
      <c r="E10344" s="166"/>
      <c r="F10344" s="169"/>
    </row>
    <row r="10345" spans="2:6" ht="20.45" customHeight="1">
      <c r="B10345" s="20"/>
      <c r="D10345" s="165"/>
      <c r="E10345" s="166"/>
      <c r="F10345" s="169"/>
    </row>
    <row r="10346" spans="2:6" ht="20.45" customHeight="1">
      <c r="B10346" s="20"/>
      <c r="D10346" s="165"/>
      <c r="E10346" s="166"/>
      <c r="F10346" s="169"/>
    </row>
    <row r="10347" spans="2:6" ht="20.45" customHeight="1">
      <c r="B10347" s="20"/>
      <c r="D10347" s="165"/>
      <c r="E10347" s="166"/>
      <c r="F10347" s="169"/>
    </row>
    <row r="10348" spans="2:6" ht="20.45" customHeight="1">
      <c r="B10348" s="20"/>
      <c r="D10348" s="165"/>
      <c r="E10348" s="166"/>
      <c r="F10348" s="169"/>
    </row>
    <row r="10349" spans="2:6" ht="20.45" customHeight="1">
      <c r="B10349" s="20"/>
      <c r="D10349" s="165"/>
      <c r="E10349" s="166"/>
      <c r="F10349" s="169"/>
    </row>
    <row r="10350" spans="2:6" ht="20.45" customHeight="1">
      <c r="B10350" s="20"/>
      <c r="D10350" s="165"/>
      <c r="E10350" s="166"/>
      <c r="F10350" s="169"/>
    </row>
    <row r="10351" spans="2:6" ht="20.45" customHeight="1">
      <c r="B10351" s="20"/>
      <c r="D10351" s="165"/>
      <c r="E10351" s="166"/>
      <c r="F10351" s="169"/>
    </row>
    <row r="10352" spans="2:6" ht="20.45" customHeight="1">
      <c r="B10352" s="20"/>
      <c r="D10352" s="165"/>
      <c r="E10352" s="166"/>
      <c r="F10352" s="169"/>
    </row>
    <row r="10353" spans="2:6" ht="20.45" customHeight="1">
      <c r="B10353" s="20"/>
      <c r="D10353" s="165"/>
      <c r="E10353" s="166"/>
      <c r="F10353" s="169"/>
    </row>
    <row r="10354" spans="2:6" ht="20.45" customHeight="1">
      <c r="B10354" s="20"/>
      <c r="D10354" s="165"/>
      <c r="E10354" s="166"/>
      <c r="F10354" s="169"/>
    </row>
    <row r="10355" spans="2:6" ht="20.45" customHeight="1">
      <c r="B10355" s="20"/>
      <c r="D10355" s="165"/>
      <c r="E10355" s="166"/>
      <c r="F10355" s="169"/>
    </row>
    <row r="10356" spans="2:6" ht="20.45" customHeight="1">
      <c r="B10356" s="20"/>
      <c r="D10356" s="165"/>
      <c r="E10356" s="166"/>
      <c r="F10356" s="169"/>
    </row>
    <row r="10357" spans="2:6" ht="20.45" customHeight="1">
      <c r="B10357" s="20"/>
      <c r="D10357" s="165"/>
      <c r="E10357" s="166"/>
      <c r="F10357" s="169"/>
    </row>
    <row r="10358" spans="2:6" ht="20.45" customHeight="1">
      <c r="B10358" s="20"/>
      <c r="D10358" s="165"/>
      <c r="E10358" s="166"/>
      <c r="F10358" s="169"/>
    </row>
    <row r="10359" spans="2:6" ht="20.45" customHeight="1">
      <c r="B10359" s="20"/>
      <c r="D10359" s="165"/>
      <c r="E10359" s="166"/>
      <c r="F10359" s="169"/>
    </row>
    <row r="10360" spans="2:6" ht="20.45" customHeight="1">
      <c r="B10360" s="20"/>
      <c r="D10360" s="165"/>
      <c r="E10360" s="166"/>
      <c r="F10360" s="169"/>
    </row>
    <row r="10361" spans="2:6" ht="20.45" customHeight="1">
      <c r="B10361" s="20"/>
      <c r="D10361" s="165"/>
      <c r="E10361" s="166"/>
      <c r="F10361" s="169"/>
    </row>
    <row r="10362" spans="2:6" ht="20.45" customHeight="1">
      <c r="B10362" s="20"/>
      <c r="D10362" s="165"/>
      <c r="E10362" s="166"/>
      <c r="F10362" s="169"/>
    </row>
    <row r="10363" spans="2:6" ht="20.45" customHeight="1">
      <c r="B10363" s="20"/>
      <c r="D10363" s="165"/>
      <c r="E10363" s="166"/>
      <c r="F10363" s="169"/>
    </row>
    <row r="10364" spans="2:6" ht="20.45" customHeight="1">
      <c r="B10364" s="20"/>
      <c r="D10364" s="165"/>
      <c r="E10364" s="166"/>
      <c r="F10364" s="169"/>
    </row>
    <row r="10365" spans="2:6" ht="20.45" customHeight="1">
      <c r="B10365" s="20"/>
      <c r="D10365" s="165"/>
      <c r="E10365" s="166"/>
      <c r="F10365" s="169"/>
    </row>
    <row r="10366" spans="2:6" ht="20.45" customHeight="1">
      <c r="B10366" s="20"/>
      <c r="D10366" s="165"/>
      <c r="E10366" s="166"/>
      <c r="F10366" s="169"/>
    </row>
    <row r="10367" spans="2:6" ht="20.45" customHeight="1">
      <c r="B10367" s="20"/>
      <c r="D10367" s="165"/>
      <c r="E10367" s="166"/>
      <c r="F10367" s="169"/>
    </row>
    <row r="10368" spans="2:6" ht="20.45" customHeight="1">
      <c r="B10368" s="20"/>
      <c r="D10368" s="165"/>
      <c r="E10368" s="166"/>
      <c r="F10368" s="169"/>
    </row>
    <row r="10369" spans="2:6" ht="20.45" customHeight="1">
      <c r="B10369" s="20"/>
      <c r="D10369" s="165"/>
      <c r="E10369" s="166"/>
      <c r="F10369" s="169"/>
    </row>
    <row r="10370" spans="2:6" ht="20.45" customHeight="1">
      <c r="B10370" s="20"/>
      <c r="D10370" s="165"/>
      <c r="E10370" s="166"/>
      <c r="F10370" s="169"/>
    </row>
    <row r="10371" spans="2:6" ht="20.45" customHeight="1">
      <c r="B10371" s="20"/>
      <c r="D10371" s="165"/>
      <c r="E10371" s="166"/>
      <c r="F10371" s="169"/>
    </row>
    <row r="10372" spans="2:6" ht="20.45" customHeight="1">
      <c r="B10372" s="20"/>
      <c r="D10372" s="165"/>
      <c r="E10372" s="166"/>
      <c r="F10372" s="169"/>
    </row>
    <row r="10373" spans="2:6" ht="20.45" customHeight="1">
      <c r="B10373" s="20"/>
      <c r="D10373" s="165"/>
      <c r="E10373" s="166"/>
      <c r="F10373" s="169"/>
    </row>
    <row r="10374" spans="2:6" ht="20.45" customHeight="1">
      <c r="B10374" s="20"/>
      <c r="D10374" s="165"/>
      <c r="E10374" s="166"/>
      <c r="F10374" s="169"/>
    </row>
    <row r="10375" spans="2:6" ht="20.45" customHeight="1">
      <c r="B10375" s="20"/>
      <c r="D10375" s="165"/>
      <c r="E10375" s="166"/>
      <c r="F10375" s="169"/>
    </row>
    <row r="10376" spans="2:6" ht="20.45" customHeight="1">
      <c r="B10376" s="20"/>
      <c r="D10376" s="165"/>
      <c r="E10376" s="166"/>
      <c r="F10376" s="169"/>
    </row>
    <row r="10377" spans="2:6" ht="20.45" customHeight="1">
      <c r="B10377" s="20"/>
      <c r="D10377" s="165"/>
      <c r="E10377" s="166"/>
      <c r="F10377" s="169"/>
    </row>
    <row r="10378" spans="2:6" ht="20.45" customHeight="1">
      <c r="B10378" s="20"/>
      <c r="D10378" s="165"/>
      <c r="E10378" s="166"/>
      <c r="F10378" s="169"/>
    </row>
    <row r="10379" spans="2:6" ht="20.45" customHeight="1">
      <c r="B10379" s="20"/>
      <c r="D10379" s="165"/>
      <c r="E10379" s="166"/>
      <c r="F10379" s="169"/>
    </row>
    <row r="10380" spans="2:6" ht="20.45" customHeight="1">
      <c r="B10380" s="20"/>
      <c r="D10380" s="165"/>
      <c r="E10380" s="166"/>
      <c r="F10380" s="169"/>
    </row>
    <row r="10381" spans="2:6" ht="20.45" customHeight="1">
      <c r="B10381" s="20"/>
      <c r="D10381" s="165"/>
      <c r="E10381" s="166"/>
      <c r="F10381" s="169"/>
    </row>
    <row r="10382" spans="2:6" ht="20.45" customHeight="1">
      <c r="B10382" s="20"/>
      <c r="D10382" s="165"/>
      <c r="E10382" s="166"/>
      <c r="F10382" s="169"/>
    </row>
    <row r="10383" spans="2:6" ht="20.45" customHeight="1">
      <c r="B10383" s="20"/>
      <c r="D10383" s="165"/>
      <c r="E10383" s="166"/>
      <c r="F10383" s="169"/>
    </row>
    <row r="10384" spans="2:6" ht="20.45" customHeight="1">
      <c r="B10384" s="20"/>
      <c r="D10384" s="165"/>
      <c r="E10384" s="166"/>
      <c r="F10384" s="169"/>
    </row>
    <row r="10385" spans="2:6" ht="20.45" customHeight="1">
      <c r="B10385" s="20"/>
      <c r="D10385" s="165"/>
      <c r="E10385" s="166"/>
      <c r="F10385" s="169"/>
    </row>
    <row r="10386" spans="2:6" ht="20.45" customHeight="1">
      <c r="B10386" s="20"/>
      <c r="D10386" s="165"/>
      <c r="E10386" s="166"/>
      <c r="F10386" s="169"/>
    </row>
    <row r="10387" spans="2:6" ht="20.45" customHeight="1">
      <c r="B10387" s="20"/>
      <c r="D10387" s="165"/>
      <c r="E10387" s="166"/>
      <c r="F10387" s="169"/>
    </row>
    <row r="10388" spans="2:6" ht="20.45" customHeight="1">
      <c r="B10388" s="20"/>
      <c r="D10388" s="165"/>
      <c r="E10388" s="166"/>
      <c r="F10388" s="169"/>
    </row>
    <row r="10389" spans="2:6" ht="20.45" customHeight="1">
      <c r="B10389" s="20"/>
      <c r="D10389" s="165"/>
      <c r="E10389" s="166"/>
      <c r="F10389" s="169"/>
    </row>
    <row r="10390" spans="2:6" ht="20.45" customHeight="1">
      <c r="B10390" s="20"/>
      <c r="D10390" s="165"/>
      <c r="E10390" s="166"/>
      <c r="F10390" s="169"/>
    </row>
    <row r="10391" spans="2:6" ht="20.45" customHeight="1">
      <c r="B10391" s="20"/>
      <c r="D10391" s="165"/>
      <c r="E10391" s="166"/>
      <c r="F10391" s="169"/>
    </row>
    <row r="10392" spans="2:6" ht="20.45" customHeight="1">
      <c r="B10392" s="20"/>
      <c r="D10392" s="165"/>
      <c r="E10392" s="166"/>
      <c r="F10392" s="169"/>
    </row>
    <row r="10393" spans="2:6" ht="20.45" customHeight="1">
      <c r="B10393" s="20"/>
      <c r="D10393" s="165"/>
      <c r="E10393" s="166"/>
      <c r="F10393" s="169"/>
    </row>
    <row r="10394" spans="2:6" ht="20.45" customHeight="1">
      <c r="B10394" s="20"/>
      <c r="D10394" s="165"/>
      <c r="E10394" s="166"/>
      <c r="F10394" s="169"/>
    </row>
    <row r="10395" spans="2:6" ht="20.45" customHeight="1">
      <c r="B10395" s="20"/>
      <c r="D10395" s="165"/>
      <c r="E10395" s="166"/>
      <c r="F10395" s="169"/>
    </row>
    <row r="10396" spans="2:6" ht="20.45" customHeight="1">
      <c r="B10396" s="20"/>
      <c r="D10396" s="165"/>
      <c r="E10396" s="166"/>
      <c r="F10396" s="169"/>
    </row>
    <row r="10397" spans="2:6" ht="20.45" customHeight="1">
      <c r="B10397" s="20"/>
      <c r="D10397" s="165"/>
      <c r="E10397" s="166"/>
      <c r="F10397" s="169"/>
    </row>
    <row r="10398" spans="2:6" ht="20.45" customHeight="1">
      <c r="B10398" s="20"/>
      <c r="D10398" s="165"/>
      <c r="E10398" s="166"/>
      <c r="F10398" s="169"/>
    </row>
    <row r="10399" spans="2:6" ht="20.45" customHeight="1">
      <c r="B10399" s="20"/>
      <c r="D10399" s="165"/>
      <c r="E10399" s="166"/>
      <c r="F10399" s="169"/>
    </row>
    <row r="10400" spans="2:6" ht="20.45" customHeight="1">
      <c r="B10400" s="20"/>
      <c r="D10400" s="165"/>
      <c r="E10400" s="166"/>
      <c r="F10400" s="169"/>
    </row>
    <row r="10401" spans="2:6" ht="20.45" customHeight="1">
      <c r="B10401" s="20"/>
      <c r="D10401" s="165"/>
      <c r="E10401" s="166"/>
      <c r="F10401" s="169"/>
    </row>
    <row r="10402" spans="2:6" ht="20.45" customHeight="1">
      <c r="B10402" s="20"/>
      <c r="D10402" s="165"/>
      <c r="E10402" s="166"/>
      <c r="F10402" s="169"/>
    </row>
    <row r="10403" spans="2:6" ht="20.45" customHeight="1">
      <c r="B10403" s="20"/>
      <c r="D10403" s="165"/>
      <c r="E10403" s="166"/>
      <c r="F10403" s="169"/>
    </row>
    <row r="10404" spans="2:6" ht="20.45" customHeight="1">
      <c r="B10404" s="20"/>
      <c r="D10404" s="165"/>
      <c r="E10404" s="166"/>
      <c r="F10404" s="169"/>
    </row>
    <row r="10405" spans="2:6" ht="20.45" customHeight="1">
      <c r="B10405" s="20"/>
      <c r="D10405" s="165"/>
      <c r="E10405" s="166"/>
      <c r="F10405" s="169"/>
    </row>
    <row r="10406" spans="2:6" ht="20.45" customHeight="1">
      <c r="B10406" s="20"/>
      <c r="D10406" s="165"/>
      <c r="E10406" s="166"/>
      <c r="F10406" s="169"/>
    </row>
    <row r="10407" spans="2:6" ht="20.45" customHeight="1">
      <c r="B10407" s="20"/>
      <c r="D10407" s="165"/>
      <c r="E10407" s="166"/>
      <c r="F10407" s="169"/>
    </row>
    <row r="10408" spans="2:6" ht="20.45" customHeight="1">
      <c r="B10408" s="20"/>
      <c r="D10408" s="165"/>
      <c r="E10408" s="166"/>
      <c r="F10408" s="169"/>
    </row>
    <row r="10409" spans="2:6" ht="20.45" customHeight="1">
      <c r="B10409" s="20"/>
      <c r="D10409" s="165"/>
      <c r="E10409" s="166"/>
      <c r="F10409" s="169"/>
    </row>
    <row r="10410" spans="2:6" ht="20.45" customHeight="1">
      <c r="B10410" s="20"/>
      <c r="D10410" s="165"/>
      <c r="E10410" s="166"/>
      <c r="F10410" s="169"/>
    </row>
    <row r="10411" spans="2:6" ht="20.45" customHeight="1">
      <c r="B10411" s="20"/>
      <c r="D10411" s="165"/>
      <c r="E10411" s="166"/>
      <c r="F10411" s="169"/>
    </row>
    <row r="10412" spans="2:6" ht="20.45" customHeight="1">
      <c r="B10412" s="20"/>
      <c r="D10412" s="165"/>
      <c r="E10412" s="166"/>
      <c r="F10412" s="169"/>
    </row>
    <row r="10413" spans="2:6" ht="20.45" customHeight="1">
      <c r="B10413" s="20"/>
      <c r="D10413" s="165"/>
      <c r="E10413" s="166"/>
      <c r="F10413" s="169"/>
    </row>
    <row r="10414" spans="2:6" ht="20.45" customHeight="1">
      <c r="B10414" s="20"/>
      <c r="D10414" s="165"/>
      <c r="E10414" s="166"/>
      <c r="F10414" s="169"/>
    </row>
    <row r="10415" spans="2:6" ht="20.45" customHeight="1">
      <c r="B10415" s="20"/>
      <c r="D10415" s="165"/>
      <c r="E10415" s="166"/>
      <c r="F10415" s="169"/>
    </row>
    <row r="10416" spans="2:6" ht="20.45" customHeight="1">
      <c r="B10416" s="20"/>
      <c r="D10416" s="165"/>
      <c r="E10416" s="166"/>
      <c r="F10416" s="169"/>
    </row>
    <row r="10417" spans="2:6" ht="20.45" customHeight="1">
      <c r="B10417" s="20"/>
      <c r="D10417" s="165"/>
      <c r="E10417" s="166"/>
      <c r="F10417" s="169"/>
    </row>
    <row r="10418" spans="2:6" ht="20.45" customHeight="1">
      <c r="B10418" s="20"/>
      <c r="D10418" s="165"/>
      <c r="E10418" s="166"/>
      <c r="F10418" s="169"/>
    </row>
    <row r="10419" spans="2:6" ht="20.45" customHeight="1">
      <c r="B10419" s="20"/>
      <c r="D10419" s="165"/>
      <c r="E10419" s="166"/>
      <c r="F10419" s="169"/>
    </row>
    <row r="10420" spans="2:6" ht="20.45" customHeight="1">
      <c r="B10420" s="20"/>
      <c r="D10420" s="165"/>
      <c r="E10420" s="166"/>
      <c r="F10420" s="169"/>
    </row>
    <row r="10421" spans="2:6" ht="20.45" customHeight="1">
      <c r="B10421" s="20"/>
      <c r="D10421" s="165"/>
      <c r="E10421" s="166"/>
      <c r="F10421" s="169"/>
    </row>
    <row r="10422" spans="2:6" ht="20.45" customHeight="1">
      <c r="B10422" s="20"/>
      <c r="D10422" s="165"/>
      <c r="E10422" s="166"/>
      <c r="F10422" s="169"/>
    </row>
    <row r="10423" spans="2:6" ht="20.45" customHeight="1">
      <c r="B10423" s="20"/>
      <c r="D10423" s="165"/>
      <c r="E10423" s="166"/>
      <c r="F10423" s="169"/>
    </row>
    <row r="10424" spans="2:6" ht="20.45" customHeight="1">
      <c r="B10424" s="20"/>
      <c r="D10424" s="165"/>
      <c r="E10424" s="166"/>
      <c r="F10424" s="169"/>
    </row>
    <row r="10425" spans="2:6" ht="20.45" customHeight="1">
      <c r="B10425" s="20"/>
      <c r="D10425" s="165"/>
      <c r="E10425" s="166"/>
      <c r="F10425" s="169"/>
    </row>
    <row r="10426" spans="2:6" ht="20.45" customHeight="1">
      <c r="B10426" s="20"/>
      <c r="D10426" s="165"/>
      <c r="E10426" s="166"/>
      <c r="F10426" s="169"/>
    </row>
    <row r="10427" spans="2:6" ht="20.45" customHeight="1">
      <c r="B10427" s="20"/>
      <c r="D10427" s="165"/>
      <c r="E10427" s="166"/>
      <c r="F10427" s="169"/>
    </row>
    <row r="10428" spans="2:6" ht="20.45" customHeight="1">
      <c r="B10428" s="20"/>
      <c r="D10428" s="165"/>
      <c r="E10428" s="166"/>
      <c r="F10428" s="169"/>
    </row>
    <row r="10429" spans="2:6" ht="20.45" customHeight="1">
      <c r="B10429" s="20"/>
      <c r="D10429" s="165"/>
      <c r="E10429" s="166"/>
      <c r="F10429" s="169"/>
    </row>
    <row r="10430" spans="2:6" ht="20.45" customHeight="1">
      <c r="B10430" s="20"/>
      <c r="D10430" s="165"/>
      <c r="E10430" s="166"/>
      <c r="F10430" s="169"/>
    </row>
    <row r="10431" spans="2:6" ht="20.45" customHeight="1">
      <c r="B10431" s="20"/>
      <c r="D10431" s="165"/>
      <c r="E10431" s="166"/>
      <c r="F10431" s="169"/>
    </row>
    <row r="10432" spans="2:6" ht="20.45" customHeight="1">
      <c r="B10432" s="20"/>
      <c r="D10432" s="165"/>
      <c r="E10432" s="166"/>
      <c r="F10432" s="169"/>
    </row>
    <row r="10433" spans="2:6" ht="20.45" customHeight="1">
      <c r="B10433" s="20"/>
      <c r="D10433" s="165"/>
      <c r="E10433" s="166"/>
      <c r="F10433" s="169"/>
    </row>
    <row r="10434" spans="2:6" ht="20.45" customHeight="1">
      <c r="B10434" s="20"/>
      <c r="D10434" s="165"/>
      <c r="E10434" s="166"/>
      <c r="F10434" s="169"/>
    </row>
    <row r="10435" spans="2:6" ht="20.45" customHeight="1">
      <c r="B10435" s="20"/>
      <c r="D10435" s="165"/>
      <c r="E10435" s="166"/>
      <c r="F10435" s="169"/>
    </row>
    <row r="10436" spans="2:6" ht="20.45" customHeight="1">
      <c r="B10436" s="20"/>
      <c r="D10436" s="165"/>
      <c r="E10436" s="166"/>
      <c r="F10436" s="169"/>
    </row>
    <row r="10437" spans="2:6" ht="20.45" customHeight="1">
      <c r="B10437" s="20"/>
      <c r="D10437" s="165"/>
      <c r="E10437" s="166"/>
      <c r="F10437" s="169"/>
    </row>
    <row r="10438" spans="2:6" ht="20.45" customHeight="1">
      <c r="B10438" s="20"/>
      <c r="D10438" s="165"/>
      <c r="E10438" s="166"/>
      <c r="F10438" s="169"/>
    </row>
    <row r="10439" spans="2:6" ht="20.45" customHeight="1">
      <c r="B10439" s="20"/>
      <c r="D10439" s="165"/>
      <c r="E10439" s="166"/>
      <c r="F10439" s="169"/>
    </row>
    <row r="10440" spans="2:6" ht="20.45" customHeight="1">
      <c r="B10440" s="20"/>
      <c r="D10440" s="165"/>
      <c r="E10440" s="166"/>
      <c r="F10440" s="169"/>
    </row>
    <row r="10441" spans="2:6" ht="20.45" customHeight="1">
      <c r="B10441" s="20"/>
      <c r="D10441" s="165"/>
      <c r="E10441" s="166"/>
      <c r="F10441" s="169"/>
    </row>
    <row r="10442" spans="2:6" ht="20.45" customHeight="1">
      <c r="B10442" s="20"/>
      <c r="D10442" s="165"/>
      <c r="E10442" s="166"/>
      <c r="F10442" s="169"/>
    </row>
    <row r="10443" spans="2:6" ht="20.45" customHeight="1">
      <c r="B10443" s="20"/>
      <c r="D10443" s="165"/>
      <c r="E10443" s="166"/>
      <c r="F10443" s="169"/>
    </row>
    <row r="10444" spans="2:6" ht="20.45" customHeight="1">
      <c r="B10444" s="20"/>
      <c r="D10444" s="165"/>
      <c r="E10444" s="166"/>
      <c r="F10444" s="169"/>
    </row>
    <row r="10445" spans="2:6" ht="20.45" customHeight="1">
      <c r="B10445" s="20"/>
      <c r="D10445" s="165"/>
      <c r="E10445" s="166"/>
      <c r="F10445" s="169"/>
    </row>
    <row r="10446" spans="2:6" ht="20.45" customHeight="1">
      <c r="B10446" s="20"/>
      <c r="D10446" s="165"/>
      <c r="E10446" s="166"/>
      <c r="F10446" s="169"/>
    </row>
    <row r="10447" spans="2:6" ht="20.45" customHeight="1">
      <c r="B10447" s="20"/>
      <c r="D10447" s="165"/>
      <c r="E10447" s="166"/>
      <c r="F10447" s="169"/>
    </row>
    <row r="10448" spans="2:6" ht="20.45" customHeight="1">
      <c r="B10448" s="20"/>
      <c r="D10448" s="165"/>
      <c r="E10448" s="166"/>
      <c r="F10448" s="169"/>
    </row>
    <row r="10449" spans="2:6" ht="20.45" customHeight="1">
      <c r="B10449" s="20"/>
      <c r="D10449" s="165"/>
      <c r="E10449" s="166"/>
      <c r="F10449" s="169"/>
    </row>
    <row r="10450" spans="2:6" ht="20.45" customHeight="1">
      <c r="B10450" s="20"/>
      <c r="D10450" s="165"/>
      <c r="E10450" s="166"/>
      <c r="F10450" s="169"/>
    </row>
    <row r="10451" spans="2:6" ht="20.45" customHeight="1">
      <c r="B10451" s="20"/>
      <c r="D10451" s="165"/>
      <c r="E10451" s="166"/>
      <c r="F10451" s="169"/>
    </row>
    <row r="10452" spans="2:6" ht="20.45" customHeight="1">
      <c r="B10452" s="20"/>
      <c r="D10452" s="165"/>
      <c r="E10452" s="166"/>
      <c r="F10452" s="169"/>
    </row>
    <row r="10453" spans="2:6" ht="20.45" customHeight="1">
      <c r="B10453" s="20"/>
      <c r="D10453" s="165"/>
      <c r="E10453" s="166"/>
      <c r="F10453" s="169"/>
    </row>
    <row r="10454" spans="2:6" ht="20.45" customHeight="1">
      <c r="B10454" s="20"/>
      <c r="D10454" s="165"/>
      <c r="E10454" s="166"/>
      <c r="F10454" s="169"/>
    </row>
    <row r="10455" spans="2:6" ht="20.45" customHeight="1">
      <c r="B10455" s="20"/>
      <c r="D10455" s="165"/>
      <c r="E10455" s="166"/>
      <c r="F10455" s="169"/>
    </row>
    <row r="10456" spans="2:6" ht="20.45" customHeight="1">
      <c r="B10456" s="20"/>
      <c r="D10456" s="165"/>
      <c r="E10456" s="166"/>
      <c r="F10456" s="169"/>
    </row>
    <row r="10457" spans="2:6" ht="20.45" customHeight="1">
      <c r="B10457" s="20"/>
      <c r="D10457" s="165"/>
      <c r="E10457" s="166"/>
      <c r="F10457" s="169"/>
    </row>
    <row r="10458" spans="2:6" ht="20.45" customHeight="1">
      <c r="B10458" s="20"/>
      <c r="D10458" s="165"/>
      <c r="E10458" s="166"/>
      <c r="F10458" s="169"/>
    </row>
    <row r="10459" spans="2:6" ht="20.45" customHeight="1">
      <c r="B10459" s="20"/>
      <c r="D10459" s="165"/>
      <c r="E10459" s="166"/>
      <c r="F10459" s="169"/>
    </row>
    <row r="10460" spans="2:6" ht="20.45" customHeight="1">
      <c r="B10460" s="20"/>
      <c r="D10460" s="165"/>
      <c r="E10460" s="166"/>
      <c r="F10460" s="169"/>
    </row>
    <row r="10461" spans="2:6" ht="20.45" customHeight="1">
      <c r="B10461" s="20"/>
      <c r="D10461" s="165"/>
      <c r="E10461" s="166"/>
      <c r="F10461" s="169"/>
    </row>
    <row r="10462" spans="2:6" ht="20.45" customHeight="1">
      <c r="B10462" s="20"/>
      <c r="D10462" s="165"/>
      <c r="E10462" s="166"/>
      <c r="F10462" s="169"/>
    </row>
    <row r="10463" spans="2:6" ht="20.45" customHeight="1">
      <c r="B10463" s="20"/>
      <c r="D10463" s="165"/>
      <c r="E10463" s="166"/>
      <c r="F10463" s="169"/>
    </row>
    <row r="10464" spans="2:6" ht="20.45" customHeight="1">
      <c r="B10464" s="20"/>
      <c r="D10464" s="165"/>
      <c r="E10464" s="166"/>
      <c r="F10464" s="169"/>
    </row>
    <row r="10465" spans="2:6" ht="20.45" customHeight="1">
      <c r="B10465" s="20"/>
      <c r="D10465" s="165"/>
      <c r="E10465" s="166"/>
      <c r="F10465" s="169"/>
    </row>
    <row r="10466" spans="2:6" ht="20.45" customHeight="1">
      <c r="B10466" s="20"/>
      <c r="D10466" s="165"/>
      <c r="E10466" s="166"/>
      <c r="F10466" s="169"/>
    </row>
    <row r="10467" spans="2:6" ht="20.45" customHeight="1">
      <c r="B10467" s="20"/>
      <c r="D10467" s="165"/>
      <c r="E10467" s="166"/>
      <c r="F10467" s="169"/>
    </row>
    <row r="10468" spans="2:6" ht="20.45" customHeight="1">
      <c r="B10468" s="20"/>
      <c r="D10468" s="165"/>
      <c r="E10468" s="166"/>
      <c r="F10468" s="169"/>
    </row>
    <row r="10469" spans="2:6" ht="20.45" customHeight="1">
      <c r="B10469" s="20"/>
      <c r="D10469" s="165"/>
      <c r="E10469" s="166"/>
      <c r="F10469" s="169"/>
    </row>
    <row r="10470" spans="2:6" ht="20.45" customHeight="1">
      <c r="B10470" s="20"/>
      <c r="D10470" s="165"/>
      <c r="E10470" s="166"/>
      <c r="F10470" s="169"/>
    </row>
    <row r="10471" spans="2:6" ht="20.45" customHeight="1">
      <c r="B10471" s="20"/>
      <c r="D10471" s="165"/>
      <c r="E10471" s="166"/>
      <c r="F10471" s="169"/>
    </row>
    <row r="10472" spans="2:6" ht="20.45" customHeight="1">
      <c r="B10472" s="20"/>
      <c r="D10472" s="165"/>
      <c r="E10472" s="166"/>
      <c r="F10472" s="169"/>
    </row>
    <row r="10473" spans="2:6" ht="20.45" customHeight="1">
      <c r="B10473" s="20"/>
      <c r="D10473" s="165"/>
      <c r="E10473" s="166"/>
      <c r="F10473" s="169"/>
    </row>
    <row r="10474" spans="2:6" ht="20.45" customHeight="1">
      <c r="B10474" s="20"/>
      <c r="D10474" s="165"/>
      <c r="E10474" s="166"/>
      <c r="F10474" s="169"/>
    </row>
    <row r="10475" spans="2:6" ht="20.45" customHeight="1">
      <c r="B10475" s="20"/>
      <c r="D10475" s="165"/>
      <c r="E10475" s="166"/>
      <c r="F10475" s="169"/>
    </row>
    <row r="10476" spans="2:6" ht="20.45" customHeight="1">
      <c r="B10476" s="20"/>
      <c r="D10476" s="165"/>
      <c r="E10476" s="166"/>
      <c r="F10476" s="169"/>
    </row>
    <row r="10477" spans="2:6" ht="20.45" customHeight="1">
      <c r="B10477" s="20"/>
      <c r="D10477" s="165"/>
      <c r="E10477" s="166"/>
      <c r="F10477" s="169"/>
    </row>
    <row r="10478" spans="2:6" ht="20.45" customHeight="1">
      <c r="B10478" s="20"/>
      <c r="D10478" s="165"/>
      <c r="E10478" s="166"/>
      <c r="F10478" s="169"/>
    </row>
    <row r="10479" spans="2:6" ht="20.45" customHeight="1">
      <c r="B10479" s="20"/>
      <c r="D10479" s="165"/>
      <c r="E10479" s="166"/>
      <c r="F10479" s="169"/>
    </row>
    <row r="10480" spans="2:6" ht="20.45" customHeight="1">
      <c r="B10480" s="20"/>
      <c r="D10480" s="165"/>
      <c r="E10480" s="166"/>
      <c r="F10480" s="169"/>
    </row>
    <row r="10481" spans="2:6" ht="20.45" customHeight="1">
      <c r="B10481" s="20"/>
      <c r="D10481" s="165"/>
      <c r="E10481" s="166"/>
      <c r="F10481" s="169"/>
    </row>
    <row r="10482" spans="2:6" ht="20.45" customHeight="1">
      <c r="B10482" s="20"/>
      <c r="D10482" s="165"/>
      <c r="E10482" s="166"/>
      <c r="F10482" s="169"/>
    </row>
    <row r="10483" spans="2:6" ht="20.45" customHeight="1">
      <c r="B10483" s="20"/>
      <c r="D10483" s="165"/>
      <c r="E10483" s="166"/>
      <c r="F10483" s="169"/>
    </row>
    <row r="10484" spans="2:6" ht="20.45" customHeight="1">
      <c r="B10484" s="20"/>
      <c r="D10484" s="165"/>
      <c r="E10484" s="166"/>
      <c r="F10484" s="169"/>
    </row>
    <row r="10485" spans="2:6" ht="20.45" customHeight="1">
      <c r="B10485" s="20"/>
      <c r="D10485" s="165"/>
      <c r="E10485" s="166"/>
      <c r="F10485" s="169"/>
    </row>
    <row r="10486" spans="2:6" ht="20.45" customHeight="1">
      <c r="B10486" s="20"/>
      <c r="D10486" s="165"/>
      <c r="E10486" s="166"/>
      <c r="F10486" s="169"/>
    </row>
    <row r="10487" spans="2:6" ht="20.45" customHeight="1">
      <c r="B10487" s="20"/>
      <c r="D10487" s="165"/>
      <c r="E10487" s="166"/>
      <c r="F10487" s="169"/>
    </row>
    <row r="10488" spans="2:6" ht="20.45" customHeight="1">
      <c r="B10488" s="20"/>
      <c r="D10488" s="165"/>
      <c r="E10488" s="166"/>
      <c r="F10488" s="169"/>
    </row>
    <row r="10489" spans="2:6" ht="20.45" customHeight="1">
      <c r="B10489" s="20"/>
      <c r="D10489" s="165"/>
      <c r="E10489" s="166"/>
      <c r="F10489" s="169"/>
    </row>
    <row r="10490" spans="2:6" ht="20.45" customHeight="1">
      <c r="B10490" s="20"/>
      <c r="D10490" s="165"/>
      <c r="E10490" s="166"/>
      <c r="F10490" s="169"/>
    </row>
    <row r="10491" spans="2:6" ht="20.45" customHeight="1">
      <c r="B10491" s="20"/>
      <c r="D10491" s="165"/>
      <c r="E10491" s="166"/>
      <c r="F10491" s="169"/>
    </row>
    <row r="10492" spans="2:6" ht="20.45" customHeight="1">
      <c r="B10492" s="20"/>
      <c r="D10492" s="165"/>
      <c r="E10492" s="166"/>
      <c r="F10492" s="169"/>
    </row>
    <row r="10493" spans="2:6" ht="20.45" customHeight="1">
      <c r="B10493" s="20"/>
      <c r="D10493" s="165"/>
      <c r="E10493" s="166"/>
      <c r="F10493" s="169"/>
    </row>
    <row r="10494" spans="2:6" ht="20.45" customHeight="1">
      <c r="B10494" s="20"/>
      <c r="D10494" s="165"/>
      <c r="E10494" s="166"/>
      <c r="F10494" s="169"/>
    </row>
    <row r="10495" spans="2:6" ht="20.45" customHeight="1">
      <c r="B10495" s="20"/>
      <c r="D10495" s="165"/>
      <c r="E10495" s="166"/>
      <c r="F10495" s="169"/>
    </row>
    <row r="10496" spans="2:6" ht="20.45" customHeight="1">
      <c r="B10496" s="20"/>
      <c r="D10496" s="165"/>
      <c r="E10496" s="166"/>
      <c r="F10496" s="169"/>
    </row>
    <row r="10497" spans="2:6" ht="20.45" customHeight="1">
      <c r="B10497" s="20"/>
      <c r="D10497" s="165"/>
      <c r="E10497" s="166"/>
      <c r="F10497" s="169"/>
    </row>
    <row r="10498" spans="2:6" ht="20.45" customHeight="1">
      <c r="B10498" s="20"/>
      <c r="D10498" s="165"/>
      <c r="E10498" s="166"/>
      <c r="F10498" s="169"/>
    </row>
    <row r="10499" spans="2:6" ht="20.45" customHeight="1">
      <c r="B10499" s="20"/>
      <c r="D10499" s="165"/>
      <c r="E10499" s="166"/>
      <c r="F10499" s="169"/>
    </row>
    <row r="10500" spans="2:6" ht="20.45" customHeight="1">
      <c r="B10500" s="20"/>
      <c r="D10500" s="165"/>
      <c r="E10500" s="166"/>
      <c r="F10500" s="169"/>
    </row>
    <row r="10501" spans="2:6" ht="20.45" customHeight="1">
      <c r="B10501" s="20"/>
      <c r="D10501" s="165"/>
      <c r="E10501" s="166"/>
      <c r="F10501" s="169"/>
    </row>
    <row r="10502" spans="2:6" ht="20.45" customHeight="1">
      <c r="B10502" s="20"/>
      <c r="D10502" s="165"/>
      <c r="E10502" s="166"/>
      <c r="F10502" s="169"/>
    </row>
    <row r="10503" spans="2:6" ht="20.45" customHeight="1">
      <c r="B10503" s="20"/>
      <c r="D10503" s="165"/>
      <c r="E10503" s="166"/>
      <c r="F10503" s="169"/>
    </row>
    <row r="10504" spans="2:6" ht="20.45" customHeight="1">
      <c r="B10504" s="20"/>
      <c r="D10504" s="165"/>
      <c r="E10504" s="166"/>
      <c r="F10504" s="169"/>
    </row>
    <row r="10505" spans="2:6" ht="20.45" customHeight="1">
      <c r="B10505" s="20"/>
      <c r="D10505" s="165"/>
      <c r="E10505" s="166"/>
      <c r="F10505" s="169"/>
    </row>
    <row r="10506" spans="2:6" ht="20.45" customHeight="1">
      <c r="B10506" s="20"/>
      <c r="D10506" s="165"/>
      <c r="E10506" s="166"/>
      <c r="F10506" s="169"/>
    </row>
    <row r="10507" spans="2:6" ht="20.45" customHeight="1">
      <c r="B10507" s="20"/>
      <c r="D10507" s="165"/>
      <c r="E10507" s="166"/>
      <c r="F10507" s="169"/>
    </row>
    <row r="10508" spans="2:6" ht="20.45" customHeight="1">
      <c r="B10508" s="20"/>
      <c r="D10508" s="165"/>
      <c r="E10508" s="166"/>
      <c r="F10508" s="169"/>
    </row>
    <row r="10509" spans="2:6" ht="20.45" customHeight="1">
      <c r="B10509" s="20"/>
      <c r="D10509" s="165"/>
      <c r="E10509" s="166"/>
      <c r="F10509" s="169"/>
    </row>
    <row r="10510" spans="2:6" ht="20.45" customHeight="1">
      <c r="B10510" s="20"/>
      <c r="D10510" s="165"/>
      <c r="E10510" s="166"/>
      <c r="F10510" s="169"/>
    </row>
    <row r="10511" spans="2:6" ht="20.45" customHeight="1">
      <c r="B10511" s="20"/>
      <c r="D10511" s="165"/>
      <c r="E10511" s="166"/>
      <c r="F10511" s="169"/>
    </row>
    <row r="10512" spans="2:6" ht="20.45" customHeight="1">
      <c r="B10512" s="20"/>
      <c r="D10512" s="165"/>
      <c r="E10512" s="166"/>
      <c r="F10512" s="169"/>
    </row>
    <row r="10513" spans="2:6" ht="20.45" customHeight="1">
      <c r="B10513" s="20"/>
      <c r="D10513" s="165"/>
      <c r="E10513" s="166"/>
      <c r="F10513" s="169"/>
    </row>
    <row r="10514" spans="2:6" ht="20.45" customHeight="1">
      <c r="B10514" s="20"/>
      <c r="D10514" s="165"/>
      <c r="E10514" s="166"/>
      <c r="F10514" s="169"/>
    </row>
    <row r="10515" spans="2:6" ht="20.45" customHeight="1">
      <c r="B10515" s="20"/>
      <c r="D10515" s="165"/>
      <c r="E10515" s="166"/>
      <c r="F10515" s="169"/>
    </row>
    <row r="10516" spans="2:6" ht="20.45" customHeight="1">
      <c r="B10516" s="20"/>
      <c r="D10516" s="165"/>
      <c r="E10516" s="166"/>
      <c r="F10516" s="169"/>
    </row>
    <row r="10517" spans="2:6" ht="20.45" customHeight="1">
      <c r="B10517" s="20"/>
      <c r="D10517" s="165"/>
      <c r="E10517" s="166"/>
      <c r="F10517" s="169"/>
    </row>
    <row r="10518" spans="2:6" ht="20.45" customHeight="1">
      <c r="B10518" s="20"/>
      <c r="D10518" s="165"/>
      <c r="E10518" s="166"/>
      <c r="F10518" s="169"/>
    </row>
    <row r="10519" spans="2:6" ht="20.45" customHeight="1">
      <c r="B10519" s="20"/>
      <c r="D10519" s="165"/>
      <c r="E10519" s="166"/>
      <c r="F10519" s="169"/>
    </row>
    <row r="10520" spans="2:6" ht="20.45" customHeight="1">
      <c r="B10520" s="20"/>
      <c r="D10520" s="165"/>
      <c r="E10520" s="166"/>
      <c r="F10520" s="169"/>
    </row>
    <row r="10521" spans="2:6" ht="20.45" customHeight="1">
      <c r="B10521" s="20"/>
      <c r="D10521" s="165"/>
      <c r="E10521" s="166"/>
      <c r="F10521" s="169"/>
    </row>
    <row r="10522" spans="2:6" ht="20.45" customHeight="1">
      <c r="B10522" s="20"/>
      <c r="D10522" s="165"/>
      <c r="E10522" s="166"/>
      <c r="F10522" s="169"/>
    </row>
    <row r="10523" spans="2:6" ht="20.45" customHeight="1">
      <c r="B10523" s="20"/>
      <c r="D10523" s="165"/>
      <c r="E10523" s="166"/>
      <c r="F10523" s="169"/>
    </row>
    <row r="10524" spans="2:6" ht="20.45" customHeight="1">
      <c r="B10524" s="20"/>
      <c r="D10524" s="165"/>
      <c r="E10524" s="166"/>
      <c r="F10524" s="169"/>
    </row>
    <row r="10525" spans="2:6" ht="20.45" customHeight="1">
      <c r="B10525" s="20"/>
      <c r="D10525" s="165"/>
      <c r="E10525" s="166"/>
      <c r="F10525" s="169"/>
    </row>
    <row r="10526" spans="2:6" ht="20.45" customHeight="1">
      <c r="B10526" s="20"/>
      <c r="D10526" s="165"/>
      <c r="E10526" s="166"/>
      <c r="F10526" s="169"/>
    </row>
    <row r="10527" spans="2:6" ht="20.45" customHeight="1">
      <c r="B10527" s="20"/>
      <c r="D10527" s="165"/>
      <c r="E10527" s="166"/>
      <c r="F10527" s="169"/>
    </row>
    <row r="10528" spans="2:6" ht="20.45" customHeight="1">
      <c r="B10528" s="20"/>
      <c r="D10528" s="165"/>
      <c r="E10528" s="166"/>
      <c r="F10528" s="169"/>
    </row>
    <row r="10529" spans="2:6" ht="20.45" customHeight="1">
      <c r="B10529" s="20"/>
      <c r="D10529" s="165"/>
      <c r="E10529" s="166"/>
      <c r="F10529" s="169"/>
    </row>
    <row r="10530" spans="2:6" ht="20.45" customHeight="1">
      <c r="B10530" s="20"/>
      <c r="D10530" s="165"/>
      <c r="E10530" s="166"/>
      <c r="F10530" s="169"/>
    </row>
    <row r="10531" spans="2:6" ht="20.45" customHeight="1">
      <c r="B10531" s="20"/>
      <c r="D10531" s="165"/>
      <c r="E10531" s="166"/>
      <c r="F10531" s="169"/>
    </row>
    <row r="10532" spans="2:6" ht="20.45" customHeight="1">
      <c r="B10532" s="20"/>
      <c r="D10532" s="165"/>
      <c r="E10532" s="166"/>
      <c r="F10532" s="169"/>
    </row>
    <row r="10533" spans="2:6" ht="20.45" customHeight="1">
      <c r="B10533" s="20"/>
      <c r="D10533" s="165"/>
      <c r="E10533" s="166"/>
      <c r="F10533" s="169"/>
    </row>
    <row r="10534" spans="2:6" ht="20.45" customHeight="1">
      <c r="B10534" s="20"/>
      <c r="D10534" s="165"/>
      <c r="E10534" s="166"/>
      <c r="F10534" s="169"/>
    </row>
    <row r="10535" spans="2:6" ht="20.45" customHeight="1">
      <c r="B10535" s="20"/>
      <c r="D10535" s="165"/>
      <c r="E10535" s="166"/>
      <c r="F10535" s="169"/>
    </row>
    <row r="10536" spans="2:6" ht="20.45" customHeight="1">
      <c r="B10536" s="20"/>
      <c r="D10536" s="165"/>
      <c r="E10536" s="166"/>
      <c r="F10536" s="169"/>
    </row>
    <row r="10537" spans="2:6" ht="20.45" customHeight="1">
      <c r="B10537" s="20"/>
      <c r="D10537" s="165"/>
      <c r="E10537" s="166"/>
      <c r="F10537" s="169"/>
    </row>
    <row r="10538" spans="2:6" ht="20.45" customHeight="1">
      <c r="B10538" s="20"/>
      <c r="D10538" s="165"/>
      <c r="E10538" s="166"/>
      <c r="F10538" s="169"/>
    </row>
    <row r="10539" spans="2:6" ht="20.45" customHeight="1">
      <c r="B10539" s="20"/>
      <c r="D10539" s="165"/>
      <c r="E10539" s="166"/>
      <c r="F10539" s="169"/>
    </row>
    <row r="10540" spans="2:6" ht="20.45" customHeight="1">
      <c r="B10540" s="20"/>
      <c r="D10540" s="165"/>
      <c r="E10540" s="166"/>
      <c r="F10540" s="169"/>
    </row>
    <row r="10541" spans="2:6" ht="20.45" customHeight="1">
      <c r="B10541" s="20"/>
      <c r="D10541" s="165"/>
      <c r="E10541" s="166"/>
      <c r="F10541" s="169"/>
    </row>
    <row r="10542" spans="2:6" ht="20.45" customHeight="1">
      <c r="B10542" s="20"/>
      <c r="D10542" s="165"/>
      <c r="E10542" s="166"/>
      <c r="F10542" s="169"/>
    </row>
    <row r="10543" spans="2:6" ht="20.45" customHeight="1">
      <c r="B10543" s="20"/>
      <c r="D10543" s="165"/>
      <c r="E10543" s="166"/>
      <c r="F10543" s="169"/>
    </row>
    <row r="10544" spans="2:6" ht="20.45" customHeight="1">
      <c r="B10544" s="20"/>
      <c r="D10544" s="165"/>
      <c r="E10544" s="166"/>
      <c r="F10544" s="169"/>
    </row>
    <row r="10545" spans="2:6" ht="20.45" customHeight="1">
      <c r="B10545" s="20"/>
      <c r="D10545" s="165"/>
      <c r="E10545" s="166"/>
      <c r="F10545" s="169"/>
    </row>
    <row r="10546" spans="2:6" ht="20.45" customHeight="1">
      <c r="B10546" s="20"/>
      <c r="D10546" s="165"/>
      <c r="E10546" s="166"/>
      <c r="F10546" s="169"/>
    </row>
    <row r="10547" spans="2:6" ht="20.45" customHeight="1">
      <c r="B10547" s="20"/>
      <c r="D10547" s="165"/>
      <c r="E10547" s="166"/>
      <c r="F10547" s="169"/>
    </row>
    <row r="10548" spans="2:6" ht="20.45" customHeight="1">
      <c r="B10548" s="20"/>
      <c r="D10548" s="165"/>
      <c r="E10548" s="166"/>
      <c r="F10548" s="169"/>
    </row>
    <row r="10549" spans="2:6" ht="20.45" customHeight="1">
      <c r="B10549" s="20"/>
      <c r="D10549" s="165"/>
      <c r="E10549" s="166"/>
      <c r="F10549" s="169"/>
    </row>
    <row r="10550" spans="2:6" ht="20.45" customHeight="1">
      <c r="B10550" s="20"/>
      <c r="D10550" s="165"/>
      <c r="E10550" s="166"/>
      <c r="F10550" s="169"/>
    </row>
    <row r="10551" spans="2:6" ht="20.45" customHeight="1">
      <c r="B10551" s="20"/>
      <c r="D10551" s="165"/>
      <c r="E10551" s="166"/>
      <c r="F10551" s="169"/>
    </row>
    <row r="10552" spans="2:6" ht="20.45" customHeight="1">
      <c r="B10552" s="20"/>
      <c r="D10552" s="165"/>
      <c r="E10552" s="166"/>
      <c r="F10552" s="169"/>
    </row>
    <row r="10553" spans="2:6" ht="20.45" customHeight="1">
      <c r="B10553" s="20"/>
      <c r="D10553" s="165"/>
      <c r="E10553" s="166"/>
      <c r="F10553" s="169"/>
    </row>
    <row r="10554" spans="2:6" ht="20.45" customHeight="1">
      <c r="B10554" s="20"/>
      <c r="D10554" s="165"/>
      <c r="E10554" s="166"/>
      <c r="F10554" s="169"/>
    </row>
    <row r="10555" spans="2:6" ht="20.45" customHeight="1">
      <c r="B10555" s="20"/>
      <c r="D10555" s="165"/>
      <c r="E10555" s="166"/>
      <c r="F10555" s="169"/>
    </row>
    <row r="10556" spans="2:6" ht="20.45" customHeight="1">
      <c r="B10556" s="20"/>
      <c r="D10556" s="165"/>
      <c r="E10556" s="166"/>
      <c r="F10556" s="169"/>
    </row>
    <row r="10557" spans="2:6" ht="20.45" customHeight="1">
      <c r="B10557" s="20"/>
      <c r="D10557" s="165"/>
      <c r="E10557" s="166"/>
      <c r="F10557" s="169"/>
    </row>
    <row r="10558" spans="2:6" ht="20.45" customHeight="1">
      <c r="B10558" s="20"/>
      <c r="D10558" s="165"/>
      <c r="E10558" s="166"/>
      <c r="F10558" s="169"/>
    </row>
    <row r="10559" spans="2:6" ht="20.45" customHeight="1">
      <c r="B10559" s="20"/>
      <c r="D10559" s="165"/>
      <c r="E10559" s="166"/>
      <c r="F10559" s="169"/>
    </row>
    <row r="10560" spans="2:6" ht="20.45" customHeight="1">
      <c r="B10560" s="20"/>
      <c r="D10560" s="165"/>
      <c r="E10560" s="166"/>
      <c r="F10560" s="169"/>
    </row>
    <row r="10561" spans="2:6" ht="20.45" customHeight="1">
      <c r="B10561" s="20"/>
      <c r="D10561" s="165"/>
      <c r="E10561" s="166"/>
      <c r="F10561" s="169"/>
    </row>
    <row r="10562" spans="2:6" ht="20.45" customHeight="1">
      <c r="B10562" s="20"/>
      <c r="D10562" s="165"/>
      <c r="E10562" s="166"/>
      <c r="F10562" s="169"/>
    </row>
    <row r="10563" spans="2:6" ht="20.45" customHeight="1">
      <c r="B10563" s="20"/>
      <c r="D10563" s="165"/>
      <c r="E10563" s="166"/>
      <c r="F10563" s="169"/>
    </row>
    <row r="10564" spans="2:6" ht="20.45" customHeight="1">
      <c r="B10564" s="20"/>
      <c r="D10564" s="165"/>
      <c r="E10564" s="166"/>
      <c r="F10564" s="169"/>
    </row>
    <row r="10565" spans="2:6" ht="20.45" customHeight="1">
      <c r="B10565" s="20"/>
      <c r="D10565" s="165"/>
      <c r="E10565" s="166"/>
      <c r="F10565" s="169"/>
    </row>
    <row r="10566" spans="2:6" ht="20.45" customHeight="1">
      <c r="B10566" s="20"/>
      <c r="D10566" s="165"/>
      <c r="E10566" s="166"/>
      <c r="F10566" s="169"/>
    </row>
    <row r="10567" spans="2:6" ht="20.45" customHeight="1">
      <c r="B10567" s="20"/>
      <c r="D10567" s="165"/>
      <c r="E10567" s="166"/>
      <c r="F10567" s="169"/>
    </row>
    <row r="10568" spans="2:6" ht="20.45" customHeight="1">
      <c r="B10568" s="20"/>
      <c r="D10568" s="165"/>
      <c r="E10568" s="166"/>
      <c r="F10568" s="169"/>
    </row>
    <row r="10569" spans="2:6" ht="20.45" customHeight="1">
      <c r="B10569" s="20"/>
      <c r="D10569" s="165"/>
      <c r="E10569" s="166"/>
      <c r="F10569" s="169"/>
    </row>
    <row r="10570" spans="2:6" ht="20.45" customHeight="1">
      <c r="B10570" s="20"/>
      <c r="D10570" s="165"/>
      <c r="E10570" s="166"/>
      <c r="F10570" s="169"/>
    </row>
    <row r="10571" spans="2:6" ht="20.45" customHeight="1">
      <c r="B10571" s="20"/>
      <c r="D10571" s="165"/>
      <c r="E10571" s="166"/>
      <c r="F10571" s="169"/>
    </row>
    <row r="10572" spans="2:6" ht="20.45" customHeight="1">
      <c r="B10572" s="20"/>
      <c r="D10572" s="165"/>
      <c r="E10572" s="166"/>
      <c r="F10572" s="169"/>
    </row>
    <row r="10573" spans="2:6" ht="20.45" customHeight="1">
      <c r="B10573" s="20"/>
      <c r="D10573" s="165"/>
      <c r="E10573" s="166"/>
      <c r="F10573" s="169"/>
    </row>
    <row r="10574" spans="2:6" ht="20.45" customHeight="1">
      <c r="B10574" s="20"/>
      <c r="D10574" s="165"/>
      <c r="E10574" s="166"/>
      <c r="F10574" s="169"/>
    </row>
    <row r="10575" spans="2:6" ht="20.45" customHeight="1">
      <c r="B10575" s="20"/>
      <c r="D10575" s="165"/>
      <c r="E10575" s="166"/>
      <c r="F10575" s="169"/>
    </row>
    <row r="10576" spans="2:6" ht="20.45" customHeight="1">
      <c r="B10576" s="20"/>
      <c r="D10576" s="165"/>
      <c r="E10576" s="166"/>
      <c r="F10576" s="169"/>
    </row>
    <row r="10577" spans="2:6" ht="20.45" customHeight="1">
      <c r="B10577" s="20"/>
      <c r="D10577" s="165"/>
      <c r="E10577" s="166"/>
      <c r="F10577" s="169"/>
    </row>
    <row r="10578" spans="2:6" ht="20.45" customHeight="1">
      <c r="B10578" s="20"/>
      <c r="D10578" s="165"/>
      <c r="E10578" s="166"/>
      <c r="F10578" s="169"/>
    </row>
    <row r="10579" spans="2:6" ht="20.45" customHeight="1">
      <c r="B10579" s="20"/>
      <c r="D10579" s="165"/>
      <c r="E10579" s="166"/>
      <c r="F10579" s="169"/>
    </row>
    <row r="10580" spans="2:6" ht="20.45" customHeight="1">
      <c r="B10580" s="20"/>
      <c r="D10580" s="165"/>
      <c r="E10580" s="166"/>
      <c r="F10580" s="169"/>
    </row>
    <row r="10581" spans="2:6" ht="20.45" customHeight="1">
      <c r="B10581" s="20"/>
      <c r="D10581" s="165"/>
      <c r="E10581" s="166"/>
      <c r="F10581" s="169"/>
    </row>
    <row r="10582" spans="2:6" ht="20.45" customHeight="1">
      <c r="B10582" s="20"/>
      <c r="D10582" s="165"/>
      <c r="E10582" s="166"/>
      <c r="F10582" s="169"/>
    </row>
    <row r="10583" spans="2:6" ht="20.45" customHeight="1">
      <c r="B10583" s="20"/>
      <c r="D10583" s="165"/>
      <c r="E10583" s="166"/>
      <c r="F10583" s="169"/>
    </row>
    <row r="10584" spans="2:6" ht="20.45" customHeight="1">
      <c r="B10584" s="20"/>
      <c r="D10584" s="165"/>
      <c r="E10584" s="166"/>
      <c r="F10584" s="169"/>
    </row>
    <row r="10585" spans="2:6" ht="20.45" customHeight="1">
      <c r="B10585" s="20"/>
      <c r="D10585" s="165"/>
      <c r="E10585" s="166"/>
      <c r="F10585" s="169"/>
    </row>
    <row r="10586" spans="2:6" ht="20.45" customHeight="1">
      <c r="B10586" s="20"/>
      <c r="D10586" s="165"/>
      <c r="E10586" s="166"/>
      <c r="F10586" s="169"/>
    </row>
    <row r="10587" spans="2:6" ht="20.45" customHeight="1">
      <c r="B10587" s="20"/>
      <c r="D10587" s="165"/>
      <c r="E10587" s="166"/>
      <c r="F10587" s="169"/>
    </row>
    <row r="10588" spans="2:6" ht="20.45" customHeight="1">
      <c r="B10588" s="20"/>
      <c r="D10588" s="165"/>
      <c r="E10588" s="166"/>
      <c r="F10588" s="169"/>
    </row>
    <row r="10589" spans="2:6" ht="20.45" customHeight="1">
      <c r="B10589" s="20"/>
      <c r="D10589" s="165"/>
      <c r="E10589" s="166"/>
      <c r="F10589" s="169"/>
    </row>
    <row r="10590" spans="2:6" ht="20.45" customHeight="1">
      <c r="B10590" s="20"/>
      <c r="D10590" s="165"/>
      <c r="E10590" s="166"/>
      <c r="F10590" s="169"/>
    </row>
    <row r="10591" spans="2:6" ht="20.45" customHeight="1">
      <c r="B10591" s="20"/>
      <c r="D10591" s="165"/>
      <c r="E10591" s="166"/>
      <c r="F10591" s="169"/>
    </row>
    <row r="10592" spans="2:6" ht="20.45" customHeight="1">
      <c r="B10592" s="20"/>
      <c r="D10592" s="165"/>
      <c r="E10592" s="166"/>
      <c r="F10592" s="169"/>
    </row>
    <row r="10593" spans="2:6" ht="20.45" customHeight="1">
      <c r="B10593" s="20"/>
      <c r="D10593" s="165"/>
      <c r="E10593" s="166"/>
      <c r="F10593" s="169"/>
    </row>
    <row r="10594" spans="2:6" ht="20.45" customHeight="1">
      <c r="B10594" s="20"/>
      <c r="D10594" s="165"/>
      <c r="E10594" s="166"/>
      <c r="F10594" s="169"/>
    </row>
    <row r="10595" spans="2:6" ht="20.45" customHeight="1">
      <c r="B10595" s="20"/>
      <c r="D10595" s="165"/>
      <c r="E10595" s="166"/>
      <c r="F10595" s="169"/>
    </row>
    <row r="10596" spans="2:6" ht="20.45" customHeight="1">
      <c r="B10596" s="20"/>
      <c r="D10596" s="165"/>
      <c r="E10596" s="166"/>
      <c r="F10596" s="169"/>
    </row>
    <row r="10597" spans="2:6" ht="20.45" customHeight="1">
      <c r="B10597" s="20"/>
      <c r="D10597" s="165"/>
      <c r="E10597" s="166"/>
      <c r="F10597" s="169"/>
    </row>
    <row r="10598" spans="2:6" ht="20.45" customHeight="1">
      <c r="B10598" s="20"/>
      <c r="D10598" s="165"/>
      <c r="E10598" s="166"/>
      <c r="F10598" s="169"/>
    </row>
    <row r="10599" spans="2:6" ht="20.45" customHeight="1">
      <c r="B10599" s="20"/>
      <c r="D10599" s="165"/>
      <c r="E10599" s="166"/>
      <c r="F10599" s="169"/>
    </row>
    <row r="10600" spans="2:6" ht="20.45" customHeight="1">
      <c r="B10600" s="20"/>
      <c r="D10600" s="165"/>
      <c r="E10600" s="166"/>
      <c r="F10600" s="169"/>
    </row>
    <row r="10601" spans="2:6" ht="20.45" customHeight="1">
      <c r="B10601" s="20"/>
      <c r="D10601" s="165"/>
      <c r="E10601" s="166"/>
      <c r="F10601" s="169"/>
    </row>
    <row r="10602" spans="2:6" ht="20.45" customHeight="1">
      <c r="B10602" s="20"/>
      <c r="D10602" s="165"/>
      <c r="E10602" s="166"/>
      <c r="F10602" s="169"/>
    </row>
    <row r="10603" spans="2:6" ht="20.45" customHeight="1">
      <c r="B10603" s="20"/>
      <c r="D10603" s="165"/>
      <c r="E10603" s="166"/>
      <c r="F10603" s="169"/>
    </row>
    <row r="10604" spans="2:6" ht="20.45" customHeight="1">
      <c r="B10604" s="20"/>
      <c r="D10604" s="165"/>
      <c r="E10604" s="166"/>
      <c r="F10604" s="169"/>
    </row>
    <row r="10605" spans="2:6" ht="20.45" customHeight="1">
      <c r="B10605" s="20"/>
      <c r="D10605" s="165"/>
      <c r="E10605" s="166"/>
      <c r="F10605" s="169"/>
    </row>
    <row r="10606" spans="2:6" ht="20.45" customHeight="1">
      <c r="B10606" s="20"/>
      <c r="D10606" s="165"/>
      <c r="E10606" s="166"/>
      <c r="F10606" s="169"/>
    </row>
    <row r="10607" spans="2:6" ht="20.45" customHeight="1">
      <c r="B10607" s="20"/>
      <c r="D10607" s="165"/>
      <c r="E10607" s="166"/>
      <c r="F10607" s="169"/>
    </row>
    <row r="10608" spans="2:6" ht="20.45" customHeight="1">
      <c r="B10608" s="20"/>
      <c r="D10608" s="165"/>
      <c r="E10608" s="166"/>
      <c r="F10608" s="169"/>
    </row>
    <row r="10609" spans="2:6" ht="20.45" customHeight="1">
      <c r="B10609" s="20"/>
      <c r="D10609" s="165"/>
      <c r="E10609" s="166"/>
      <c r="F10609" s="169"/>
    </row>
    <row r="10610" spans="2:6" ht="20.45" customHeight="1">
      <c r="B10610" s="20"/>
      <c r="D10610" s="165"/>
      <c r="E10610" s="166"/>
      <c r="F10610" s="169"/>
    </row>
    <row r="10611" spans="2:6" ht="20.45" customHeight="1">
      <c r="B10611" s="20"/>
      <c r="D10611" s="165"/>
      <c r="E10611" s="166"/>
      <c r="F10611" s="169"/>
    </row>
    <row r="10612" spans="2:6" ht="20.45" customHeight="1">
      <c r="B10612" s="20"/>
      <c r="D10612" s="165"/>
      <c r="E10612" s="166"/>
      <c r="F10612" s="169"/>
    </row>
    <row r="10613" spans="2:6" ht="20.45" customHeight="1">
      <c r="B10613" s="20"/>
      <c r="D10613" s="165"/>
      <c r="E10613" s="166"/>
      <c r="F10613" s="169"/>
    </row>
    <row r="10614" spans="2:6" ht="20.45" customHeight="1">
      <c r="B10614" s="20"/>
      <c r="D10614" s="165"/>
      <c r="E10614" s="166"/>
      <c r="F10614" s="169"/>
    </row>
    <row r="10615" spans="2:6" ht="20.45" customHeight="1">
      <c r="B10615" s="20"/>
      <c r="D10615" s="165"/>
      <c r="E10615" s="166"/>
      <c r="F10615" s="169"/>
    </row>
    <row r="10616" spans="2:6" ht="20.45" customHeight="1">
      <c r="B10616" s="20"/>
      <c r="D10616" s="165"/>
      <c r="E10616" s="166"/>
      <c r="F10616" s="169"/>
    </row>
    <row r="10617" spans="2:6" ht="20.45" customHeight="1">
      <c r="B10617" s="20"/>
      <c r="D10617" s="165"/>
      <c r="E10617" s="166"/>
      <c r="F10617" s="169"/>
    </row>
    <row r="10618" spans="2:6" ht="20.45" customHeight="1">
      <c r="B10618" s="20"/>
      <c r="D10618" s="165"/>
      <c r="E10618" s="166"/>
      <c r="F10618" s="169"/>
    </row>
    <row r="10619" spans="2:6" ht="20.45" customHeight="1">
      <c r="B10619" s="20"/>
      <c r="D10619" s="165"/>
      <c r="E10619" s="166"/>
      <c r="F10619" s="169"/>
    </row>
    <row r="10620" spans="2:6" ht="20.45" customHeight="1">
      <c r="B10620" s="20"/>
      <c r="D10620" s="165"/>
      <c r="E10620" s="166"/>
      <c r="F10620" s="169"/>
    </row>
    <row r="10621" spans="2:6" ht="20.45" customHeight="1">
      <c r="B10621" s="20"/>
      <c r="D10621" s="165"/>
      <c r="E10621" s="166"/>
      <c r="F10621" s="169"/>
    </row>
    <row r="10622" spans="2:6" ht="20.45" customHeight="1">
      <c r="B10622" s="20"/>
      <c r="D10622" s="165"/>
      <c r="E10622" s="166"/>
      <c r="F10622" s="169"/>
    </row>
    <row r="10623" spans="2:6" ht="20.45" customHeight="1">
      <c r="B10623" s="20"/>
      <c r="D10623" s="165"/>
      <c r="E10623" s="166"/>
      <c r="F10623" s="169"/>
    </row>
    <row r="10624" spans="2:6" ht="20.45" customHeight="1">
      <c r="B10624" s="20"/>
      <c r="D10624" s="165"/>
      <c r="E10624" s="166"/>
      <c r="F10624" s="169"/>
    </row>
    <row r="10625" spans="2:6" ht="20.45" customHeight="1">
      <c r="B10625" s="20"/>
      <c r="D10625" s="165"/>
      <c r="E10625" s="166"/>
      <c r="F10625" s="169"/>
    </row>
    <row r="10626" spans="2:6" ht="20.45" customHeight="1">
      <c r="B10626" s="20"/>
      <c r="D10626" s="165"/>
      <c r="E10626" s="166"/>
      <c r="F10626" s="169"/>
    </row>
    <row r="10627" spans="2:6" ht="20.45" customHeight="1">
      <c r="B10627" s="20"/>
      <c r="D10627" s="165"/>
      <c r="E10627" s="166"/>
      <c r="F10627" s="169"/>
    </row>
    <row r="10628" spans="2:6" ht="20.45" customHeight="1">
      <c r="B10628" s="20"/>
      <c r="D10628" s="165"/>
      <c r="E10628" s="166"/>
      <c r="F10628" s="169"/>
    </row>
    <row r="10629" spans="2:6" ht="20.45" customHeight="1">
      <c r="B10629" s="20"/>
      <c r="D10629" s="165"/>
      <c r="E10629" s="166"/>
      <c r="F10629" s="169"/>
    </row>
    <row r="10630" spans="2:6" ht="20.45" customHeight="1">
      <c r="B10630" s="20"/>
      <c r="D10630" s="165"/>
      <c r="E10630" s="166"/>
      <c r="F10630" s="169"/>
    </row>
    <row r="10631" spans="2:6" ht="20.45" customHeight="1">
      <c r="B10631" s="20"/>
      <c r="D10631" s="165"/>
      <c r="E10631" s="166"/>
      <c r="F10631" s="169"/>
    </row>
    <row r="10632" spans="2:6" ht="20.45" customHeight="1">
      <c r="B10632" s="20"/>
      <c r="D10632" s="165"/>
      <c r="E10632" s="166"/>
      <c r="F10632" s="169"/>
    </row>
    <row r="10633" spans="2:6" ht="20.45" customHeight="1">
      <c r="B10633" s="20"/>
      <c r="D10633" s="165"/>
      <c r="E10633" s="166"/>
      <c r="F10633" s="169"/>
    </row>
    <row r="10634" spans="2:6" ht="20.45" customHeight="1">
      <c r="B10634" s="20"/>
      <c r="D10634" s="165"/>
      <c r="E10634" s="166"/>
      <c r="F10634" s="169"/>
    </row>
    <row r="10635" spans="2:6" ht="20.45" customHeight="1">
      <c r="B10635" s="20"/>
      <c r="D10635" s="165"/>
      <c r="E10635" s="166"/>
      <c r="F10635" s="169"/>
    </row>
    <row r="10636" spans="2:6" ht="20.45" customHeight="1">
      <c r="B10636" s="20"/>
      <c r="D10636" s="165"/>
      <c r="E10636" s="166"/>
      <c r="F10636" s="169"/>
    </row>
    <row r="10637" spans="2:6" ht="20.45" customHeight="1">
      <c r="B10637" s="20"/>
      <c r="D10637" s="165"/>
      <c r="E10637" s="166"/>
      <c r="F10637" s="169"/>
    </row>
    <row r="10638" spans="2:6" ht="20.45" customHeight="1">
      <c r="B10638" s="20"/>
      <c r="D10638" s="165"/>
      <c r="E10638" s="166"/>
      <c r="F10638" s="169"/>
    </row>
    <row r="10639" spans="2:6" ht="20.45" customHeight="1">
      <c r="B10639" s="20"/>
      <c r="D10639" s="165"/>
      <c r="E10639" s="166"/>
      <c r="F10639" s="169"/>
    </row>
    <row r="10640" spans="2:6" ht="20.45" customHeight="1">
      <c r="B10640" s="20"/>
      <c r="D10640" s="165"/>
      <c r="E10640" s="166"/>
      <c r="F10640" s="169"/>
    </row>
    <row r="10641" spans="2:6" ht="20.45" customHeight="1">
      <c r="B10641" s="20"/>
      <c r="D10641" s="165"/>
      <c r="E10641" s="166"/>
      <c r="F10641" s="169"/>
    </row>
    <row r="10642" spans="2:6" ht="20.45" customHeight="1">
      <c r="B10642" s="20"/>
      <c r="D10642" s="165"/>
      <c r="E10642" s="166"/>
      <c r="F10642" s="169"/>
    </row>
    <row r="10643" spans="2:6" ht="20.45" customHeight="1">
      <c r="B10643" s="20"/>
      <c r="D10643" s="165"/>
      <c r="E10643" s="166"/>
      <c r="F10643" s="169"/>
    </row>
    <row r="10644" spans="2:6" ht="20.45" customHeight="1">
      <c r="B10644" s="20"/>
      <c r="D10644" s="165"/>
      <c r="E10644" s="166"/>
      <c r="F10644" s="169"/>
    </row>
    <row r="10645" spans="2:6" ht="20.45" customHeight="1">
      <c r="B10645" s="20"/>
      <c r="D10645" s="165"/>
      <c r="E10645" s="166"/>
      <c r="F10645" s="169"/>
    </row>
    <row r="10646" spans="2:6" ht="20.45" customHeight="1">
      <c r="B10646" s="20"/>
      <c r="D10646" s="165"/>
      <c r="E10646" s="166"/>
      <c r="F10646" s="169"/>
    </row>
    <row r="10647" spans="2:6" ht="20.45" customHeight="1">
      <c r="B10647" s="20"/>
      <c r="D10647" s="165"/>
      <c r="E10647" s="166"/>
      <c r="F10647" s="169"/>
    </row>
    <row r="10648" spans="2:6" ht="20.45" customHeight="1">
      <c r="B10648" s="20"/>
      <c r="D10648" s="165"/>
      <c r="E10648" s="166"/>
      <c r="F10648" s="169"/>
    </row>
    <row r="10649" spans="2:6" ht="20.45" customHeight="1">
      <c r="B10649" s="20"/>
      <c r="D10649" s="165"/>
      <c r="E10649" s="166"/>
      <c r="F10649" s="169"/>
    </row>
    <row r="10650" spans="2:6" ht="20.45" customHeight="1">
      <c r="B10650" s="20"/>
      <c r="D10650" s="165"/>
      <c r="E10650" s="166"/>
      <c r="F10650" s="169"/>
    </row>
    <row r="10651" spans="2:6" ht="20.45" customHeight="1">
      <c r="B10651" s="20"/>
      <c r="D10651" s="165"/>
      <c r="E10651" s="166"/>
      <c r="F10651" s="169"/>
    </row>
    <row r="10652" spans="2:6" ht="20.45" customHeight="1">
      <c r="B10652" s="20"/>
      <c r="D10652" s="165"/>
      <c r="E10652" s="166"/>
      <c r="F10652" s="169"/>
    </row>
    <row r="10653" spans="2:6" ht="20.45" customHeight="1">
      <c r="B10653" s="20"/>
      <c r="D10653" s="165"/>
      <c r="E10653" s="166"/>
      <c r="F10653" s="169"/>
    </row>
    <row r="10654" spans="2:6" ht="20.45" customHeight="1">
      <c r="B10654" s="20"/>
      <c r="D10654" s="165"/>
      <c r="E10654" s="166"/>
      <c r="F10654" s="169"/>
    </row>
    <row r="10655" spans="2:6" ht="20.45" customHeight="1">
      <c r="B10655" s="20"/>
      <c r="D10655" s="165"/>
      <c r="E10655" s="166"/>
      <c r="F10655" s="169"/>
    </row>
    <row r="10656" spans="2:6" ht="20.45" customHeight="1">
      <c r="B10656" s="20"/>
      <c r="D10656" s="165"/>
      <c r="E10656" s="166"/>
      <c r="F10656" s="169"/>
    </row>
    <row r="10657" spans="2:6" ht="20.45" customHeight="1">
      <c r="B10657" s="20"/>
      <c r="D10657" s="165"/>
      <c r="E10657" s="166"/>
      <c r="F10657" s="169"/>
    </row>
    <row r="10658" spans="2:6" ht="20.45" customHeight="1">
      <c r="B10658" s="20"/>
      <c r="D10658" s="165"/>
      <c r="E10658" s="166"/>
      <c r="F10658" s="169"/>
    </row>
    <row r="10659" spans="2:6" ht="20.45" customHeight="1">
      <c r="B10659" s="20"/>
      <c r="D10659" s="165"/>
      <c r="E10659" s="166"/>
      <c r="F10659" s="169"/>
    </row>
    <row r="10660" spans="2:6" ht="20.45" customHeight="1">
      <c r="B10660" s="20"/>
      <c r="D10660" s="165"/>
      <c r="E10660" s="166"/>
      <c r="F10660" s="169"/>
    </row>
    <row r="10661" spans="2:6" ht="20.45" customHeight="1">
      <c r="B10661" s="20"/>
      <c r="D10661" s="165"/>
      <c r="E10661" s="166"/>
      <c r="F10661" s="169"/>
    </row>
    <row r="10662" spans="2:6" ht="20.45" customHeight="1">
      <c r="B10662" s="20"/>
      <c r="D10662" s="165"/>
      <c r="E10662" s="166"/>
      <c r="F10662" s="169"/>
    </row>
    <row r="10663" spans="2:6" ht="20.45" customHeight="1">
      <c r="B10663" s="20"/>
      <c r="D10663" s="165"/>
      <c r="E10663" s="166"/>
      <c r="F10663" s="169"/>
    </row>
    <row r="10664" spans="2:6" ht="20.45" customHeight="1">
      <c r="B10664" s="20"/>
      <c r="D10664" s="165"/>
      <c r="E10664" s="166"/>
      <c r="F10664" s="169"/>
    </row>
    <row r="10665" spans="2:6" ht="20.45" customHeight="1">
      <c r="B10665" s="20"/>
      <c r="D10665" s="165"/>
      <c r="E10665" s="166"/>
      <c r="F10665" s="169"/>
    </row>
    <row r="10666" spans="2:6" ht="20.45" customHeight="1">
      <c r="B10666" s="20"/>
      <c r="D10666" s="165"/>
      <c r="E10666" s="166"/>
      <c r="F10666" s="169"/>
    </row>
    <row r="10667" spans="2:6" ht="20.45" customHeight="1">
      <c r="B10667" s="20"/>
      <c r="D10667" s="165"/>
      <c r="E10667" s="166"/>
      <c r="F10667" s="169"/>
    </row>
    <row r="10668" spans="2:6" ht="20.45" customHeight="1">
      <c r="B10668" s="20"/>
      <c r="D10668" s="165"/>
      <c r="E10668" s="166"/>
      <c r="F10668" s="169"/>
    </row>
    <row r="10669" spans="2:6" ht="20.45" customHeight="1">
      <c r="B10669" s="20"/>
      <c r="D10669" s="165"/>
      <c r="E10669" s="166"/>
      <c r="F10669" s="169"/>
    </row>
    <row r="10670" spans="2:6" ht="20.45" customHeight="1">
      <c r="B10670" s="20"/>
      <c r="D10670" s="165"/>
      <c r="E10670" s="166"/>
      <c r="F10670" s="169"/>
    </row>
    <row r="10671" spans="2:6" ht="20.45" customHeight="1">
      <c r="B10671" s="20"/>
      <c r="D10671" s="165"/>
      <c r="E10671" s="166"/>
      <c r="F10671" s="169"/>
    </row>
    <row r="10672" spans="2:6" ht="20.45" customHeight="1">
      <c r="B10672" s="20"/>
      <c r="D10672" s="165"/>
      <c r="E10672" s="166"/>
      <c r="F10672" s="169"/>
    </row>
    <row r="10673" spans="2:6" ht="20.45" customHeight="1">
      <c r="B10673" s="20"/>
      <c r="D10673" s="165"/>
      <c r="E10673" s="166"/>
      <c r="F10673" s="169"/>
    </row>
    <row r="10674" spans="2:6" ht="20.45" customHeight="1">
      <c r="B10674" s="20"/>
      <c r="D10674" s="165"/>
      <c r="E10674" s="166"/>
      <c r="F10674" s="169"/>
    </row>
    <row r="10675" spans="2:6" ht="20.45" customHeight="1">
      <c r="B10675" s="20"/>
      <c r="D10675" s="165"/>
      <c r="E10675" s="166"/>
      <c r="F10675" s="169"/>
    </row>
    <row r="10676" spans="2:6" ht="20.45" customHeight="1">
      <c r="B10676" s="20"/>
      <c r="D10676" s="165"/>
      <c r="E10676" s="166"/>
      <c r="F10676" s="169"/>
    </row>
    <row r="10677" spans="2:6" ht="20.45" customHeight="1">
      <c r="B10677" s="20"/>
      <c r="D10677" s="165"/>
      <c r="E10677" s="166"/>
      <c r="F10677" s="169"/>
    </row>
    <row r="10678" spans="2:6" ht="20.45" customHeight="1">
      <c r="B10678" s="20"/>
      <c r="D10678" s="165"/>
      <c r="E10678" s="166"/>
      <c r="F10678" s="169"/>
    </row>
    <row r="10679" spans="2:6" ht="20.45" customHeight="1">
      <c r="B10679" s="20"/>
      <c r="D10679" s="165"/>
      <c r="E10679" s="166"/>
      <c r="F10679" s="169"/>
    </row>
    <row r="10680" spans="2:6" ht="20.45" customHeight="1">
      <c r="B10680" s="20"/>
      <c r="D10680" s="165"/>
      <c r="E10680" s="166"/>
      <c r="F10680" s="169"/>
    </row>
    <row r="10681" spans="2:6" ht="20.45" customHeight="1">
      <c r="B10681" s="20"/>
      <c r="D10681" s="165"/>
      <c r="E10681" s="166"/>
      <c r="F10681" s="169"/>
    </row>
    <row r="10682" spans="2:6" ht="20.45" customHeight="1">
      <c r="B10682" s="20"/>
      <c r="D10682" s="165"/>
      <c r="E10682" s="166"/>
      <c r="F10682" s="169"/>
    </row>
    <row r="10683" spans="2:6" ht="20.45" customHeight="1">
      <c r="B10683" s="20"/>
      <c r="D10683" s="165"/>
      <c r="E10683" s="166"/>
      <c r="F10683" s="169"/>
    </row>
    <row r="10684" spans="2:6" ht="20.45" customHeight="1">
      <c r="B10684" s="20"/>
      <c r="D10684" s="165"/>
      <c r="E10684" s="166"/>
      <c r="F10684" s="169"/>
    </row>
    <row r="10685" spans="2:6" ht="20.45" customHeight="1">
      <c r="B10685" s="20"/>
      <c r="D10685" s="165"/>
      <c r="E10685" s="166"/>
      <c r="F10685" s="169"/>
    </row>
    <row r="10686" spans="2:6" ht="20.45" customHeight="1">
      <c r="B10686" s="20"/>
      <c r="D10686" s="165"/>
      <c r="E10686" s="166"/>
      <c r="F10686" s="169"/>
    </row>
    <row r="10687" spans="2:6" ht="20.45" customHeight="1">
      <c r="B10687" s="20"/>
      <c r="D10687" s="165"/>
      <c r="E10687" s="166"/>
      <c r="F10687" s="169"/>
    </row>
    <row r="10688" spans="2:6" ht="20.45" customHeight="1">
      <c r="B10688" s="20"/>
      <c r="D10688" s="165"/>
      <c r="E10688" s="166"/>
      <c r="F10688" s="169"/>
    </row>
    <row r="10689" spans="2:6" ht="20.45" customHeight="1">
      <c r="B10689" s="20"/>
      <c r="D10689" s="165"/>
      <c r="E10689" s="166"/>
      <c r="F10689" s="169"/>
    </row>
    <row r="10690" spans="2:6" ht="20.45" customHeight="1">
      <c r="B10690" s="20"/>
      <c r="D10690" s="165"/>
      <c r="E10690" s="166"/>
      <c r="F10690" s="169"/>
    </row>
    <row r="10691" spans="2:6" ht="20.45" customHeight="1">
      <c r="B10691" s="20"/>
      <c r="D10691" s="165"/>
      <c r="E10691" s="166"/>
      <c r="F10691" s="169"/>
    </row>
    <row r="10692" spans="2:6" ht="20.45" customHeight="1">
      <c r="B10692" s="20"/>
      <c r="D10692" s="165"/>
      <c r="E10692" s="166"/>
      <c r="F10692" s="169"/>
    </row>
    <row r="10693" spans="2:6" ht="20.45" customHeight="1">
      <c r="B10693" s="20"/>
      <c r="D10693" s="165"/>
      <c r="E10693" s="166"/>
      <c r="F10693" s="169"/>
    </row>
    <row r="10694" spans="2:6" ht="20.45" customHeight="1">
      <c r="B10694" s="20"/>
      <c r="D10694" s="165"/>
      <c r="E10694" s="166"/>
      <c r="F10694" s="169"/>
    </row>
    <row r="10695" spans="2:6" ht="20.45" customHeight="1">
      <c r="B10695" s="20"/>
      <c r="D10695" s="165"/>
      <c r="E10695" s="166"/>
      <c r="F10695" s="169"/>
    </row>
    <row r="10696" spans="2:6" ht="20.45" customHeight="1">
      <c r="B10696" s="20"/>
      <c r="D10696" s="165"/>
      <c r="E10696" s="166"/>
      <c r="F10696" s="169"/>
    </row>
    <row r="10697" spans="2:6" ht="20.45" customHeight="1">
      <c r="B10697" s="20"/>
      <c r="D10697" s="165"/>
      <c r="E10697" s="166"/>
      <c r="F10697" s="169"/>
    </row>
    <row r="10698" spans="2:6" ht="20.45" customHeight="1">
      <c r="B10698" s="20"/>
      <c r="D10698" s="165"/>
      <c r="E10698" s="166"/>
      <c r="F10698" s="169"/>
    </row>
    <row r="10699" spans="2:6" ht="20.45" customHeight="1">
      <c r="B10699" s="20"/>
      <c r="D10699" s="165"/>
      <c r="E10699" s="166"/>
      <c r="F10699" s="169"/>
    </row>
    <row r="10700" spans="2:6" ht="20.45" customHeight="1">
      <c r="B10700" s="20"/>
      <c r="D10700" s="165"/>
      <c r="E10700" s="166"/>
      <c r="F10700" s="169"/>
    </row>
    <row r="10701" spans="2:6" ht="20.45" customHeight="1">
      <c r="B10701" s="20"/>
      <c r="D10701" s="165"/>
      <c r="E10701" s="166"/>
      <c r="F10701" s="169"/>
    </row>
    <row r="10702" spans="2:6" ht="20.45" customHeight="1">
      <c r="B10702" s="20"/>
      <c r="D10702" s="165"/>
      <c r="E10702" s="166"/>
      <c r="F10702" s="169"/>
    </row>
    <row r="10703" spans="2:6" ht="20.45" customHeight="1">
      <c r="B10703" s="20"/>
      <c r="D10703" s="165"/>
      <c r="E10703" s="166"/>
      <c r="F10703" s="169"/>
    </row>
    <row r="10704" spans="2:6" ht="20.45" customHeight="1">
      <c r="B10704" s="20"/>
      <c r="D10704" s="165"/>
      <c r="E10704" s="166"/>
      <c r="F10704" s="169"/>
    </row>
    <row r="10705" spans="2:6" ht="20.45" customHeight="1">
      <c r="B10705" s="20"/>
      <c r="D10705" s="165"/>
      <c r="E10705" s="166"/>
      <c r="F10705" s="169"/>
    </row>
    <row r="10706" spans="2:6" ht="20.45" customHeight="1">
      <c r="B10706" s="20"/>
      <c r="D10706" s="165"/>
      <c r="E10706" s="166"/>
      <c r="F10706" s="169"/>
    </row>
    <row r="10707" spans="2:6" ht="20.45" customHeight="1">
      <c r="B10707" s="20"/>
      <c r="D10707" s="165"/>
      <c r="E10707" s="166"/>
      <c r="F10707" s="169"/>
    </row>
    <row r="10708" spans="2:6" ht="20.45" customHeight="1">
      <c r="B10708" s="20"/>
      <c r="D10708" s="165"/>
      <c r="E10708" s="166"/>
      <c r="F10708" s="169"/>
    </row>
    <row r="10709" spans="2:6" ht="20.45" customHeight="1">
      <c r="B10709" s="20"/>
      <c r="D10709" s="165"/>
      <c r="E10709" s="166"/>
      <c r="F10709" s="169"/>
    </row>
    <row r="10710" spans="2:6" ht="20.45" customHeight="1">
      <c r="B10710" s="20"/>
      <c r="D10710" s="165"/>
      <c r="E10710" s="166"/>
      <c r="F10710" s="169"/>
    </row>
    <row r="10711" spans="2:6" ht="20.45" customHeight="1">
      <c r="B10711" s="20"/>
      <c r="D10711" s="165"/>
      <c r="E10711" s="166"/>
      <c r="F10711" s="169"/>
    </row>
    <row r="10712" spans="2:6" ht="20.45" customHeight="1">
      <c r="B10712" s="20"/>
      <c r="D10712" s="165"/>
      <c r="E10712" s="166"/>
      <c r="F10712" s="169"/>
    </row>
    <row r="10713" spans="2:6" ht="20.45" customHeight="1">
      <c r="B10713" s="20"/>
      <c r="D10713" s="165"/>
      <c r="E10713" s="166"/>
      <c r="F10713" s="169"/>
    </row>
    <row r="10714" spans="2:6" ht="20.45" customHeight="1">
      <c r="B10714" s="20"/>
      <c r="D10714" s="165"/>
      <c r="E10714" s="166"/>
      <c r="F10714" s="169"/>
    </row>
    <row r="10715" spans="2:6" ht="20.45" customHeight="1">
      <c r="B10715" s="20"/>
      <c r="D10715" s="165"/>
      <c r="E10715" s="166"/>
      <c r="F10715" s="169"/>
    </row>
    <row r="10716" spans="2:6" ht="20.45" customHeight="1">
      <c r="B10716" s="20"/>
      <c r="D10716" s="165"/>
      <c r="E10716" s="166"/>
      <c r="F10716" s="169"/>
    </row>
    <row r="10717" spans="2:6" ht="20.45" customHeight="1">
      <c r="B10717" s="20"/>
      <c r="D10717" s="165"/>
      <c r="E10717" s="166"/>
      <c r="F10717" s="169"/>
    </row>
    <row r="10718" spans="2:6" ht="20.45" customHeight="1">
      <c r="B10718" s="20"/>
      <c r="D10718" s="165"/>
      <c r="E10718" s="166"/>
      <c r="F10718" s="169"/>
    </row>
    <row r="10719" spans="2:6" ht="20.45" customHeight="1">
      <c r="B10719" s="20"/>
      <c r="D10719" s="165"/>
      <c r="E10719" s="166"/>
      <c r="F10719" s="169"/>
    </row>
    <row r="10720" spans="2:6" ht="20.45" customHeight="1">
      <c r="B10720" s="20"/>
      <c r="D10720" s="165"/>
      <c r="E10720" s="166"/>
      <c r="F10720" s="169"/>
    </row>
    <row r="10721" spans="2:6" ht="20.45" customHeight="1">
      <c r="B10721" s="20"/>
      <c r="D10721" s="165"/>
      <c r="E10721" s="166"/>
      <c r="F10721" s="169"/>
    </row>
    <row r="10722" spans="2:6" ht="20.45" customHeight="1">
      <c r="B10722" s="20"/>
      <c r="D10722" s="165"/>
      <c r="E10722" s="166"/>
      <c r="F10722" s="169"/>
    </row>
    <row r="10723" spans="2:6" ht="20.45" customHeight="1">
      <c r="B10723" s="20"/>
      <c r="D10723" s="165"/>
      <c r="E10723" s="166"/>
      <c r="F10723" s="169"/>
    </row>
    <row r="10724" spans="2:6" ht="20.45" customHeight="1">
      <c r="B10724" s="20"/>
      <c r="D10724" s="165"/>
      <c r="E10724" s="166"/>
      <c r="F10724" s="169"/>
    </row>
    <row r="10725" spans="2:6" ht="20.45" customHeight="1">
      <c r="B10725" s="20"/>
      <c r="D10725" s="165"/>
      <c r="E10725" s="166"/>
      <c r="F10725" s="169"/>
    </row>
    <row r="10726" spans="2:6" ht="20.45" customHeight="1">
      <c r="B10726" s="20"/>
      <c r="D10726" s="165"/>
      <c r="E10726" s="166"/>
      <c r="F10726" s="169"/>
    </row>
    <row r="10727" spans="2:6" ht="20.45" customHeight="1">
      <c r="B10727" s="20"/>
      <c r="D10727" s="165"/>
      <c r="E10727" s="166"/>
      <c r="F10727" s="169"/>
    </row>
    <row r="10728" spans="2:6" ht="20.45" customHeight="1">
      <c r="B10728" s="20"/>
      <c r="D10728" s="165"/>
      <c r="E10728" s="166"/>
      <c r="F10728" s="169"/>
    </row>
    <row r="10729" spans="2:6" ht="20.45" customHeight="1">
      <c r="B10729" s="20"/>
      <c r="D10729" s="165"/>
      <c r="E10729" s="166"/>
      <c r="F10729" s="169"/>
    </row>
    <row r="10730" spans="2:6" ht="20.45" customHeight="1">
      <c r="B10730" s="20"/>
      <c r="D10730" s="165"/>
      <c r="E10730" s="166"/>
      <c r="F10730" s="169"/>
    </row>
    <row r="10731" spans="2:6" ht="20.45" customHeight="1">
      <c r="B10731" s="20"/>
      <c r="D10731" s="165"/>
      <c r="E10731" s="166"/>
      <c r="F10731" s="169"/>
    </row>
    <row r="10732" spans="2:6" ht="20.45" customHeight="1">
      <c r="B10732" s="20"/>
      <c r="D10732" s="165"/>
      <c r="E10732" s="166"/>
      <c r="F10732" s="169"/>
    </row>
    <row r="10733" spans="2:6" ht="20.45" customHeight="1">
      <c r="B10733" s="20"/>
      <c r="D10733" s="165"/>
      <c r="E10733" s="166"/>
      <c r="F10733" s="169"/>
    </row>
    <row r="10734" spans="2:6" ht="20.45" customHeight="1">
      <c r="B10734" s="20"/>
      <c r="D10734" s="165"/>
      <c r="E10734" s="166"/>
      <c r="F10734" s="169"/>
    </row>
    <row r="10735" spans="2:6" ht="20.45" customHeight="1">
      <c r="B10735" s="20"/>
      <c r="D10735" s="165"/>
      <c r="E10735" s="166"/>
      <c r="F10735" s="169"/>
    </row>
    <row r="10736" spans="2:6" ht="20.45" customHeight="1">
      <c r="B10736" s="20"/>
      <c r="D10736" s="165"/>
      <c r="E10736" s="166"/>
      <c r="F10736" s="169"/>
    </row>
    <row r="10737" spans="2:6" ht="20.45" customHeight="1">
      <c r="B10737" s="20"/>
      <c r="D10737" s="165"/>
      <c r="E10737" s="166"/>
      <c r="F10737" s="169"/>
    </row>
    <row r="10738" spans="2:6" ht="20.45" customHeight="1">
      <c r="B10738" s="20"/>
      <c r="D10738" s="165"/>
      <c r="E10738" s="166"/>
      <c r="F10738" s="169"/>
    </row>
    <row r="10739" spans="2:6" ht="20.45" customHeight="1">
      <c r="B10739" s="20"/>
      <c r="D10739" s="165"/>
      <c r="E10739" s="166"/>
      <c r="F10739" s="169"/>
    </row>
    <row r="10740" spans="2:6" ht="20.45" customHeight="1">
      <c r="B10740" s="20"/>
      <c r="D10740" s="165"/>
      <c r="E10740" s="166"/>
      <c r="F10740" s="169"/>
    </row>
    <row r="10741" spans="2:6" ht="20.45" customHeight="1">
      <c r="B10741" s="20"/>
      <c r="D10741" s="165"/>
      <c r="E10741" s="166"/>
      <c r="F10741" s="169"/>
    </row>
    <row r="10742" spans="2:6" ht="20.45" customHeight="1">
      <c r="B10742" s="20"/>
      <c r="D10742" s="165"/>
      <c r="E10742" s="166"/>
      <c r="F10742" s="169"/>
    </row>
    <row r="10743" spans="2:6" ht="20.45" customHeight="1">
      <c r="B10743" s="20"/>
      <c r="D10743" s="165"/>
      <c r="E10743" s="166"/>
      <c r="F10743" s="169"/>
    </row>
    <row r="10744" spans="2:6" ht="20.45" customHeight="1">
      <c r="B10744" s="20"/>
      <c r="D10744" s="165"/>
      <c r="E10744" s="166"/>
      <c r="F10744" s="169"/>
    </row>
    <row r="10745" spans="2:6" ht="20.45" customHeight="1">
      <c r="B10745" s="20"/>
      <c r="D10745" s="165"/>
      <c r="E10745" s="166"/>
      <c r="F10745" s="169"/>
    </row>
    <row r="10746" spans="2:6" ht="20.45" customHeight="1">
      <c r="B10746" s="20"/>
      <c r="D10746" s="165"/>
      <c r="E10746" s="166"/>
      <c r="F10746" s="169"/>
    </row>
    <row r="10747" spans="2:6" ht="20.45" customHeight="1">
      <c r="B10747" s="20"/>
      <c r="D10747" s="165"/>
      <c r="E10747" s="166"/>
      <c r="F10747" s="169"/>
    </row>
    <row r="10748" spans="2:6" ht="20.45" customHeight="1">
      <c r="B10748" s="20"/>
      <c r="D10748" s="165"/>
      <c r="E10748" s="166"/>
      <c r="F10748" s="169"/>
    </row>
    <row r="10749" spans="2:6" ht="20.45" customHeight="1">
      <c r="B10749" s="20"/>
      <c r="D10749" s="165"/>
      <c r="E10749" s="166"/>
      <c r="F10749" s="169"/>
    </row>
    <row r="10750" spans="2:6" ht="20.45" customHeight="1">
      <c r="B10750" s="20"/>
      <c r="D10750" s="165"/>
      <c r="E10750" s="166"/>
      <c r="F10750" s="169"/>
    </row>
    <row r="10751" spans="2:6" ht="20.45" customHeight="1">
      <c r="B10751" s="20"/>
      <c r="D10751" s="165"/>
      <c r="E10751" s="166"/>
      <c r="F10751" s="169"/>
    </row>
    <row r="10752" spans="2:6" ht="20.45" customHeight="1">
      <c r="B10752" s="20"/>
      <c r="D10752" s="165"/>
      <c r="E10752" s="166"/>
      <c r="F10752" s="169"/>
    </row>
    <row r="10753" spans="2:6" ht="20.45" customHeight="1">
      <c r="B10753" s="20"/>
      <c r="D10753" s="165"/>
      <c r="E10753" s="166"/>
      <c r="F10753" s="169"/>
    </row>
    <row r="10754" spans="2:6" ht="20.45" customHeight="1">
      <c r="B10754" s="20"/>
      <c r="D10754" s="165"/>
      <c r="E10754" s="166"/>
      <c r="F10754" s="169"/>
    </row>
    <row r="10755" spans="2:6" ht="20.45" customHeight="1">
      <c r="B10755" s="20"/>
      <c r="D10755" s="165"/>
      <c r="E10755" s="166"/>
      <c r="F10755" s="169"/>
    </row>
    <row r="10756" spans="2:6" ht="20.45" customHeight="1">
      <c r="B10756" s="20"/>
      <c r="D10756" s="165"/>
      <c r="E10756" s="166"/>
      <c r="F10756" s="169"/>
    </row>
    <row r="10757" spans="2:6" ht="20.45" customHeight="1">
      <c r="B10757" s="20"/>
      <c r="D10757" s="165"/>
      <c r="E10757" s="166"/>
      <c r="F10757" s="169"/>
    </row>
    <row r="10758" spans="2:6" ht="20.45" customHeight="1">
      <c r="B10758" s="20"/>
      <c r="D10758" s="165"/>
      <c r="E10758" s="166"/>
      <c r="F10758" s="169"/>
    </row>
    <row r="10759" spans="2:6" ht="20.45" customHeight="1">
      <c r="B10759" s="20"/>
      <c r="D10759" s="165"/>
      <c r="E10759" s="166"/>
      <c r="F10759" s="169"/>
    </row>
    <row r="10760" spans="2:6" ht="20.45" customHeight="1">
      <c r="B10760" s="20"/>
      <c r="D10760" s="165"/>
      <c r="E10760" s="166"/>
      <c r="F10760" s="169"/>
    </row>
    <row r="10761" spans="2:6" ht="20.45" customHeight="1">
      <c r="B10761" s="20"/>
      <c r="D10761" s="165"/>
      <c r="E10761" s="166"/>
      <c r="F10761" s="169"/>
    </row>
    <row r="10762" spans="2:6" ht="20.45" customHeight="1">
      <c r="B10762" s="20"/>
      <c r="D10762" s="165"/>
      <c r="E10762" s="166"/>
      <c r="F10762" s="169"/>
    </row>
    <row r="10763" spans="2:6" ht="20.45" customHeight="1">
      <c r="B10763" s="20"/>
      <c r="D10763" s="165"/>
      <c r="E10763" s="166"/>
      <c r="F10763" s="169"/>
    </row>
    <row r="10764" spans="2:6" ht="20.45" customHeight="1">
      <c r="B10764" s="20"/>
      <c r="D10764" s="165"/>
      <c r="E10764" s="166"/>
      <c r="F10764" s="169"/>
    </row>
    <row r="10765" spans="2:6" ht="20.45" customHeight="1">
      <c r="B10765" s="20"/>
      <c r="D10765" s="165"/>
      <c r="E10765" s="166"/>
      <c r="F10765" s="169"/>
    </row>
    <row r="10766" spans="2:6" ht="20.45" customHeight="1">
      <c r="B10766" s="20"/>
      <c r="D10766" s="165"/>
      <c r="E10766" s="166"/>
      <c r="F10766" s="169"/>
    </row>
    <row r="10767" spans="2:6" ht="20.45" customHeight="1">
      <c r="B10767" s="20"/>
      <c r="D10767" s="165"/>
      <c r="E10767" s="166"/>
      <c r="F10767" s="169"/>
    </row>
    <row r="10768" spans="2:6" ht="20.45" customHeight="1">
      <c r="B10768" s="20"/>
      <c r="D10768" s="165"/>
      <c r="E10768" s="166"/>
      <c r="F10768" s="169"/>
    </row>
    <row r="10769" spans="2:6" ht="20.45" customHeight="1">
      <c r="B10769" s="20"/>
      <c r="D10769" s="165"/>
      <c r="E10769" s="166"/>
      <c r="F10769" s="169"/>
    </row>
    <row r="10770" spans="2:6" ht="20.45" customHeight="1">
      <c r="B10770" s="20"/>
      <c r="D10770" s="165"/>
      <c r="E10770" s="166"/>
      <c r="F10770" s="169"/>
    </row>
    <row r="10771" spans="2:6" ht="20.45" customHeight="1">
      <c r="B10771" s="20"/>
      <c r="D10771" s="165"/>
      <c r="E10771" s="166"/>
      <c r="F10771" s="169"/>
    </row>
    <row r="10772" spans="2:6" ht="20.45" customHeight="1">
      <c r="B10772" s="20"/>
      <c r="D10772" s="165"/>
      <c r="E10772" s="166"/>
      <c r="F10772" s="169"/>
    </row>
    <row r="10773" spans="2:6" ht="20.45" customHeight="1">
      <c r="B10773" s="20"/>
      <c r="D10773" s="165"/>
      <c r="E10773" s="166"/>
      <c r="F10773" s="169"/>
    </row>
    <row r="10774" spans="2:6" ht="20.45" customHeight="1">
      <c r="B10774" s="20"/>
      <c r="D10774" s="165"/>
      <c r="E10774" s="166"/>
      <c r="F10774" s="169"/>
    </row>
    <row r="10775" spans="2:6" ht="20.45" customHeight="1">
      <c r="B10775" s="20"/>
      <c r="D10775" s="165"/>
      <c r="E10775" s="166"/>
      <c r="F10775" s="169"/>
    </row>
    <row r="10776" spans="2:6" ht="20.45" customHeight="1">
      <c r="B10776" s="20"/>
      <c r="D10776" s="165"/>
      <c r="E10776" s="166"/>
      <c r="F10776" s="169"/>
    </row>
    <row r="10777" spans="2:6" ht="20.45" customHeight="1">
      <c r="B10777" s="20"/>
      <c r="D10777" s="165"/>
      <c r="E10777" s="166"/>
      <c r="F10777" s="169"/>
    </row>
    <row r="10778" spans="2:6" ht="20.45" customHeight="1">
      <c r="B10778" s="20"/>
      <c r="D10778" s="165"/>
      <c r="E10778" s="166"/>
      <c r="F10778" s="169"/>
    </row>
    <row r="10779" spans="2:6" ht="20.45" customHeight="1">
      <c r="B10779" s="20"/>
      <c r="D10779" s="165"/>
      <c r="E10779" s="166"/>
      <c r="F10779" s="169"/>
    </row>
    <row r="10780" spans="2:6" ht="20.45" customHeight="1">
      <c r="B10780" s="20"/>
      <c r="D10780" s="165"/>
      <c r="E10780" s="166"/>
      <c r="F10780" s="169"/>
    </row>
    <row r="10781" spans="2:6" ht="20.45" customHeight="1">
      <c r="B10781" s="20"/>
      <c r="D10781" s="165"/>
      <c r="E10781" s="166"/>
      <c r="F10781" s="169"/>
    </row>
    <row r="10782" spans="2:6" ht="20.45" customHeight="1">
      <c r="B10782" s="20"/>
      <c r="D10782" s="165"/>
      <c r="E10782" s="166"/>
      <c r="F10782" s="169"/>
    </row>
    <row r="10783" spans="2:6" ht="20.45" customHeight="1">
      <c r="B10783" s="20"/>
      <c r="D10783" s="165"/>
      <c r="E10783" s="166"/>
      <c r="F10783" s="169"/>
    </row>
    <row r="10784" spans="2:6" ht="20.45" customHeight="1">
      <c r="B10784" s="20"/>
      <c r="D10784" s="165"/>
      <c r="E10784" s="166"/>
      <c r="F10784" s="169"/>
    </row>
    <row r="10785" spans="2:6" ht="20.45" customHeight="1">
      <c r="B10785" s="20"/>
      <c r="D10785" s="165"/>
      <c r="E10785" s="166"/>
      <c r="F10785" s="169"/>
    </row>
    <row r="10786" spans="2:6" ht="20.45" customHeight="1">
      <c r="B10786" s="20"/>
      <c r="D10786" s="165"/>
      <c r="E10786" s="166"/>
      <c r="F10786" s="169"/>
    </row>
    <row r="10787" spans="2:6" ht="20.45" customHeight="1">
      <c r="B10787" s="20"/>
      <c r="D10787" s="165"/>
      <c r="E10787" s="166"/>
      <c r="F10787" s="169"/>
    </row>
    <row r="10788" spans="2:6" ht="20.45" customHeight="1">
      <c r="B10788" s="20"/>
      <c r="D10788" s="165"/>
      <c r="E10788" s="166"/>
      <c r="F10788" s="169"/>
    </row>
    <row r="10789" spans="2:6" ht="20.45" customHeight="1">
      <c r="B10789" s="20"/>
      <c r="D10789" s="165"/>
      <c r="E10789" s="166"/>
      <c r="F10789" s="169"/>
    </row>
    <row r="10790" spans="2:6" ht="20.45" customHeight="1">
      <c r="B10790" s="20"/>
      <c r="D10790" s="165"/>
      <c r="E10790" s="166"/>
      <c r="F10790" s="169"/>
    </row>
    <row r="10791" spans="2:6" ht="20.45" customHeight="1">
      <c r="B10791" s="20"/>
      <c r="D10791" s="165"/>
      <c r="E10791" s="166"/>
      <c r="F10791" s="169"/>
    </row>
    <row r="10792" spans="2:6" ht="20.45" customHeight="1">
      <c r="B10792" s="20"/>
      <c r="D10792" s="165"/>
      <c r="E10792" s="166"/>
      <c r="F10792" s="169"/>
    </row>
    <row r="10793" spans="2:6" ht="20.45" customHeight="1">
      <c r="B10793" s="20"/>
      <c r="D10793" s="165"/>
      <c r="E10793" s="166"/>
      <c r="F10793" s="169"/>
    </row>
    <row r="10794" spans="2:6" ht="20.45" customHeight="1">
      <c r="B10794" s="20"/>
      <c r="D10794" s="165"/>
      <c r="E10794" s="166"/>
      <c r="F10794" s="169"/>
    </row>
    <row r="10795" spans="2:6" ht="20.45" customHeight="1">
      <c r="B10795" s="20"/>
      <c r="D10795" s="165"/>
      <c r="E10795" s="166"/>
      <c r="F10795" s="169"/>
    </row>
    <row r="10796" spans="2:6" ht="20.45" customHeight="1">
      <c r="B10796" s="20"/>
      <c r="D10796" s="165"/>
      <c r="E10796" s="166"/>
      <c r="F10796" s="169"/>
    </row>
    <row r="10797" spans="2:6" ht="20.45" customHeight="1">
      <c r="B10797" s="20"/>
      <c r="D10797" s="165"/>
      <c r="E10797" s="166"/>
      <c r="F10797" s="169"/>
    </row>
    <row r="10798" spans="2:6" ht="20.45" customHeight="1">
      <c r="B10798" s="20"/>
      <c r="D10798" s="165"/>
      <c r="E10798" s="166"/>
      <c r="F10798" s="169"/>
    </row>
    <row r="10799" spans="2:6" ht="20.45" customHeight="1">
      <c r="B10799" s="20"/>
      <c r="D10799" s="165"/>
      <c r="E10799" s="166"/>
      <c r="F10799" s="169"/>
    </row>
    <row r="10800" spans="2:6" ht="20.45" customHeight="1">
      <c r="B10800" s="20"/>
      <c r="D10800" s="165"/>
      <c r="E10800" s="166"/>
      <c r="F10800" s="169"/>
    </row>
    <row r="10801" spans="2:6" ht="20.45" customHeight="1">
      <c r="B10801" s="20"/>
      <c r="D10801" s="165"/>
      <c r="E10801" s="166"/>
      <c r="F10801" s="169"/>
    </row>
    <row r="10802" spans="2:6" ht="20.45" customHeight="1">
      <c r="B10802" s="20"/>
      <c r="D10802" s="165"/>
      <c r="E10802" s="166"/>
      <c r="F10802" s="169"/>
    </row>
    <row r="10803" spans="2:6" ht="20.45" customHeight="1">
      <c r="B10803" s="20"/>
      <c r="D10803" s="165"/>
      <c r="E10803" s="166"/>
      <c r="F10803" s="169"/>
    </row>
    <row r="10804" spans="2:6" ht="20.45" customHeight="1">
      <c r="B10804" s="20"/>
      <c r="D10804" s="165"/>
      <c r="E10804" s="166"/>
      <c r="F10804" s="169"/>
    </row>
    <row r="10805" spans="2:6" ht="20.45" customHeight="1">
      <c r="B10805" s="20"/>
      <c r="D10805" s="165"/>
      <c r="E10805" s="166"/>
      <c r="F10805" s="169"/>
    </row>
    <row r="10806" spans="2:6" ht="20.45" customHeight="1">
      <c r="B10806" s="20"/>
      <c r="D10806" s="165"/>
      <c r="E10806" s="166"/>
      <c r="F10806" s="169"/>
    </row>
    <row r="10807" spans="2:6" ht="20.45" customHeight="1">
      <c r="B10807" s="20"/>
      <c r="D10807" s="165"/>
      <c r="E10807" s="166"/>
      <c r="F10807" s="169"/>
    </row>
    <row r="10808" spans="2:6" ht="20.45" customHeight="1">
      <c r="B10808" s="20"/>
      <c r="D10808" s="165"/>
      <c r="E10808" s="166"/>
      <c r="F10808" s="169"/>
    </row>
    <row r="10809" spans="2:6" ht="20.45" customHeight="1">
      <c r="B10809" s="20"/>
      <c r="D10809" s="165"/>
      <c r="E10809" s="166"/>
      <c r="F10809" s="169"/>
    </row>
    <row r="10810" spans="2:6" ht="20.45" customHeight="1">
      <c r="B10810" s="20"/>
      <c r="D10810" s="165"/>
      <c r="E10810" s="166"/>
      <c r="F10810" s="169"/>
    </row>
    <row r="10811" spans="2:6" ht="20.45" customHeight="1">
      <c r="B10811" s="20"/>
      <c r="D10811" s="165"/>
      <c r="E10811" s="166"/>
      <c r="F10811" s="169"/>
    </row>
    <row r="10812" spans="2:6" ht="20.45" customHeight="1">
      <c r="B10812" s="20"/>
      <c r="D10812" s="165"/>
      <c r="E10812" s="166"/>
      <c r="F10812" s="169"/>
    </row>
    <row r="10813" spans="2:6" ht="20.45" customHeight="1">
      <c r="B10813" s="20"/>
      <c r="D10813" s="165"/>
      <c r="E10813" s="166"/>
      <c r="F10813" s="169"/>
    </row>
    <row r="10814" spans="2:6" ht="20.45" customHeight="1">
      <c r="B10814" s="20"/>
      <c r="D10814" s="165"/>
      <c r="E10814" s="166"/>
      <c r="F10814" s="169"/>
    </row>
    <row r="10815" spans="2:6" ht="20.45" customHeight="1">
      <c r="B10815" s="20"/>
      <c r="D10815" s="165"/>
      <c r="E10815" s="166"/>
      <c r="F10815" s="169"/>
    </row>
    <row r="10816" spans="2:6" ht="20.45" customHeight="1">
      <c r="B10816" s="20"/>
      <c r="D10816" s="165"/>
      <c r="E10816" s="166"/>
      <c r="F10816" s="169"/>
    </row>
    <row r="10817" spans="2:6" ht="20.45" customHeight="1">
      <c r="B10817" s="20"/>
      <c r="D10817" s="165"/>
      <c r="E10817" s="166"/>
      <c r="F10817" s="169"/>
    </row>
    <row r="10818" spans="2:6" ht="20.45" customHeight="1">
      <c r="B10818" s="20"/>
      <c r="D10818" s="165"/>
      <c r="E10818" s="166"/>
      <c r="F10818" s="169"/>
    </row>
    <row r="10819" spans="2:6" ht="20.45" customHeight="1">
      <c r="B10819" s="20"/>
      <c r="D10819" s="165"/>
      <c r="E10819" s="166"/>
      <c r="F10819" s="169"/>
    </row>
    <row r="10820" spans="2:6" ht="20.45" customHeight="1">
      <c r="B10820" s="20"/>
      <c r="D10820" s="165"/>
      <c r="E10820" s="166"/>
      <c r="F10820" s="169"/>
    </row>
    <row r="10821" spans="2:6" ht="20.45" customHeight="1">
      <c r="B10821" s="20"/>
      <c r="D10821" s="165"/>
      <c r="E10821" s="166"/>
      <c r="F10821" s="169"/>
    </row>
    <row r="10822" spans="2:6" ht="20.45" customHeight="1">
      <c r="B10822" s="20"/>
      <c r="D10822" s="165"/>
      <c r="E10822" s="166"/>
      <c r="F10822" s="169"/>
    </row>
    <row r="10823" spans="2:6" ht="20.45" customHeight="1">
      <c r="B10823" s="20"/>
      <c r="D10823" s="165"/>
      <c r="E10823" s="166"/>
      <c r="F10823" s="169"/>
    </row>
    <row r="10824" spans="2:6" ht="20.45" customHeight="1">
      <c r="B10824" s="20"/>
      <c r="D10824" s="165"/>
      <c r="E10824" s="166"/>
      <c r="F10824" s="169"/>
    </row>
    <row r="10825" spans="2:6" ht="20.45" customHeight="1">
      <c r="B10825" s="20"/>
      <c r="D10825" s="165"/>
      <c r="E10825" s="166"/>
      <c r="F10825" s="169"/>
    </row>
    <row r="10826" spans="2:6" ht="20.45" customHeight="1">
      <c r="B10826" s="20"/>
      <c r="D10826" s="165"/>
      <c r="E10826" s="166"/>
      <c r="F10826" s="169"/>
    </row>
    <row r="10827" spans="2:6" ht="20.45" customHeight="1">
      <c r="B10827" s="20"/>
      <c r="D10827" s="165"/>
      <c r="E10827" s="166"/>
      <c r="F10827" s="169"/>
    </row>
    <row r="10828" spans="2:6" ht="20.45" customHeight="1">
      <c r="B10828" s="20"/>
      <c r="D10828" s="165"/>
      <c r="E10828" s="166"/>
      <c r="F10828" s="169"/>
    </row>
    <row r="10829" spans="2:6" ht="20.45" customHeight="1">
      <c r="B10829" s="20"/>
      <c r="D10829" s="165"/>
      <c r="E10829" s="166"/>
      <c r="F10829" s="169"/>
    </row>
    <row r="10830" spans="2:6" ht="20.45" customHeight="1">
      <c r="B10830" s="20"/>
      <c r="D10830" s="165"/>
      <c r="E10830" s="166"/>
      <c r="F10830" s="169"/>
    </row>
    <row r="10831" spans="2:6" ht="20.45" customHeight="1">
      <c r="B10831" s="20"/>
      <c r="D10831" s="165"/>
      <c r="E10831" s="166"/>
      <c r="F10831" s="169"/>
    </row>
    <row r="10832" spans="2:6" ht="20.45" customHeight="1">
      <c r="B10832" s="20"/>
      <c r="D10832" s="165"/>
      <c r="E10832" s="166"/>
      <c r="F10832" s="169"/>
    </row>
    <row r="10833" spans="2:6" ht="20.45" customHeight="1">
      <c r="B10833" s="20"/>
      <c r="D10833" s="165"/>
      <c r="E10833" s="166"/>
      <c r="F10833" s="169"/>
    </row>
    <row r="10834" spans="2:6" ht="20.45" customHeight="1">
      <c r="B10834" s="20"/>
      <c r="D10834" s="165"/>
      <c r="E10834" s="166"/>
      <c r="F10834" s="169"/>
    </row>
    <row r="10835" spans="2:6" ht="20.45" customHeight="1">
      <c r="B10835" s="20"/>
      <c r="D10835" s="165"/>
      <c r="E10835" s="166"/>
      <c r="F10835" s="169"/>
    </row>
    <row r="10836" spans="2:6" ht="20.45" customHeight="1">
      <c r="B10836" s="20"/>
      <c r="D10836" s="165"/>
      <c r="E10836" s="166"/>
      <c r="F10836" s="169"/>
    </row>
    <row r="10837" spans="2:6" ht="20.45" customHeight="1">
      <c r="B10837" s="20"/>
      <c r="D10837" s="165"/>
      <c r="E10837" s="166"/>
      <c r="F10837" s="169"/>
    </row>
    <row r="10838" spans="2:6" ht="20.45" customHeight="1">
      <c r="B10838" s="20"/>
      <c r="D10838" s="165"/>
      <c r="E10838" s="166"/>
      <c r="F10838" s="169"/>
    </row>
    <row r="10839" spans="2:6" ht="20.45" customHeight="1">
      <c r="B10839" s="20"/>
      <c r="D10839" s="165"/>
      <c r="E10839" s="166"/>
      <c r="F10839" s="169"/>
    </row>
    <row r="10840" spans="2:6" ht="20.45" customHeight="1">
      <c r="B10840" s="20"/>
      <c r="D10840" s="165"/>
      <c r="E10840" s="166"/>
      <c r="F10840" s="169"/>
    </row>
    <row r="10841" spans="2:6" ht="20.45" customHeight="1">
      <c r="B10841" s="20"/>
      <c r="D10841" s="165"/>
      <c r="E10841" s="166"/>
      <c r="F10841" s="169"/>
    </row>
    <row r="10842" spans="2:6" ht="20.45" customHeight="1">
      <c r="B10842" s="20"/>
      <c r="D10842" s="165"/>
      <c r="E10842" s="166"/>
      <c r="F10842" s="169"/>
    </row>
    <row r="10843" spans="2:6" ht="20.45" customHeight="1">
      <c r="B10843" s="20"/>
      <c r="D10843" s="165"/>
      <c r="E10843" s="166"/>
      <c r="F10843" s="169"/>
    </row>
    <row r="10844" spans="2:6" ht="20.45" customHeight="1">
      <c r="B10844" s="20"/>
      <c r="D10844" s="165"/>
      <c r="E10844" s="166"/>
      <c r="F10844" s="169"/>
    </row>
    <row r="10845" spans="2:6" ht="20.45" customHeight="1">
      <c r="B10845" s="20"/>
      <c r="D10845" s="165"/>
      <c r="E10845" s="166"/>
      <c r="F10845" s="169"/>
    </row>
    <row r="10846" spans="2:6" ht="20.45" customHeight="1">
      <c r="B10846" s="20"/>
      <c r="D10846" s="165"/>
      <c r="E10846" s="166"/>
      <c r="F10846" s="169"/>
    </row>
    <row r="10847" spans="2:6" ht="20.45" customHeight="1">
      <c r="B10847" s="20"/>
      <c r="D10847" s="165"/>
      <c r="E10847" s="166"/>
      <c r="F10847" s="169"/>
    </row>
    <row r="10848" spans="2:6" ht="20.45" customHeight="1">
      <c r="B10848" s="20"/>
      <c r="D10848" s="165"/>
      <c r="E10848" s="166"/>
      <c r="F10848" s="169"/>
    </row>
    <row r="10849" spans="2:6" ht="20.45" customHeight="1">
      <c r="B10849" s="20"/>
      <c r="D10849" s="165"/>
      <c r="E10849" s="166"/>
      <c r="F10849" s="169"/>
    </row>
    <row r="10850" spans="2:6" ht="20.45" customHeight="1">
      <c r="B10850" s="20"/>
      <c r="D10850" s="165"/>
      <c r="E10850" s="166"/>
      <c r="F10850" s="169"/>
    </row>
    <row r="10851" spans="2:6" ht="20.45" customHeight="1">
      <c r="B10851" s="20"/>
      <c r="D10851" s="165"/>
      <c r="E10851" s="166"/>
      <c r="F10851" s="169"/>
    </row>
    <row r="10852" spans="2:6" ht="20.45" customHeight="1">
      <c r="B10852" s="20"/>
      <c r="D10852" s="165"/>
      <c r="E10852" s="166"/>
      <c r="F10852" s="169"/>
    </row>
    <row r="10853" spans="2:6" ht="20.45" customHeight="1">
      <c r="B10853" s="20"/>
      <c r="D10853" s="165"/>
      <c r="E10853" s="166"/>
      <c r="F10853" s="169"/>
    </row>
    <row r="10854" spans="2:6" ht="20.45" customHeight="1">
      <c r="B10854" s="20"/>
      <c r="D10854" s="165"/>
      <c r="E10854" s="166"/>
      <c r="F10854" s="169"/>
    </row>
    <row r="10855" spans="2:6" ht="20.45" customHeight="1">
      <c r="B10855" s="20"/>
      <c r="D10855" s="165"/>
      <c r="E10855" s="166"/>
      <c r="F10855" s="169"/>
    </row>
    <row r="10856" spans="2:6" ht="20.45" customHeight="1">
      <c r="B10856" s="20"/>
      <c r="D10856" s="165"/>
      <c r="E10856" s="166"/>
      <c r="F10856" s="169"/>
    </row>
    <row r="10857" spans="2:6" ht="20.45" customHeight="1">
      <c r="B10857" s="20"/>
      <c r="D10857" s="165"/>
      <c r="E10857" s="166"/>
      <c r="F10857" s="169"/>
    </row>
    <row r="10858" spans="2:6" ht="20.45" customHeight="1">
      <c r="B10858" s="20"/>
      <c r="D10858" s="165"/>
      <c r="E10858" s="166"/>
      <c r="F10858" s="169"/>
    </row>
    <row r="10859" spans="2:6" ht="20.45" customHeight="1">
      <c r="B10859" s="20"/>
      <c r="D10859" s="165"/>
      <c r="E10859" s="166"/>
      <c r="F10859" s="169"/>
    </row>
    <row r="10860" spans="2:6" ht="20.45" customHeight="1">
      <c r="B10860" s="20"/>
      <c r="D10860" s="165"/>
      <c r="E10860" s="166"/>
      <c r="F10860" s="169"/>
    </row>
    <row r="10861" spans="2:6" ht="20.45" customHeight="1">
      <c r="B10861" s="20"/>
      <c r="D10861" s="165"/>
      <c r="E10861" s="166"/>
      <c r="F10861" s="169"/>
    </row>
    <row r="10862" spans="2:6" ht="20.45" customHeight="1">
      <c r="B10862" s="20"/>
      <c r="D10862" s="165"/>
      <c r="E10862" s="166"/>
      <c r="F10862" s="169"/>
    </row>
    <row r="10863" spans="2:6" ht="20.45" customHeight="1">
      <c r="B10863" s="20"/>
      <c r="D10863" s="165"/>
      <c r="E10863" s="166"/>
      <c r="F10863" s="169"/>
    </row>
    <row r="10864" spans="2:6" ht="20.45" customHeight="1">
      <c r="B10864" s="20"/>
      <c r="D10864" s="165"/>
      <c r="E10864" s="166"/>
      <c r="F10864" s="169"/>
    </row>
    <row r="10865" spans="2:6" ht="20.45" customHeight="1">
      <c r="B10865" s="20"/>
      <c r="D10865" s="165"/>
      <c r="E10865" s="166"/>
      <c r="F10865" s="169"/>
    </row>
    <row r="10866" spans="2:6" ht="20.45" customHeight="1">
      <c r="B10866" s="20"/>
      <c r="D10866" s="165"/>
      <c r="E10866" s="166"/>
      <c r="F10866" s="169"/>
    </row>
    <row r="10867" spans="2:6" ht="20.45" customHeight="1">
      <c r="B10867" s="20"/>
      <c r="D10867" s="165"/>
      <c r="E10867" s="166"/>
      <c r="F10867" s="169"/>
    </row>
    <row r="10868" spans="2:6" ht="20.45" customHeight="1">
      <c r="B10868" s="20"/>
      <c r="D10868" s="165"/>
      <c r="E10868" s="166"/>
      <c r="F10868" s="169"/>
    </row>
    <row r="10869" spans="2:6" ht="20.45" customHeight="1">
      <c r="B10869" s="20"/>
      <c r="D10869" s="165"/>
      <c r="E10869" s="166"/>
      <c r="F10869" s="169"/>
    </row>
    <row r="10870" spans="2:6" ht="20.45" customHeight="1">
      <c r="B10870" s="20"/>
      <c r="D10870" s="165"/>
      <c r="E10870" s="166"/>
      <c r="F10870" s="169"/>
    </row>
    <row r="10871" spans="2:6" ht="20.45" customHeight="1">
      <c r="B10871" s="20"/>
      <c r="D10871" s="165"/>
      <c r="E10871" s="166"/>
      <c r="F10871" s="169"/>
    </row>
    <row r="10872" spans="2:6" ht="20.45" customHeight="1">
      <c r="B10872" s="20"/>
      <c r="D10872" s="165"/>
      <c r="E10872" s="166"/>
      <c r="F10872" s="169"/>
    </row>
    <row r="10873" spans="2:6" ht="20.45" customHeight="1">
      <c r="B10873" s="20"/>
      <c r="D10873" s="165"/>
      <c r="E10873" s="166"/>
      <c r="F10873" s="169"/>
    </row>
    <row r="10874" spans="2:6" ht="20.45" customHeight="1">
      <c r="B10874" s="20"/>
      <c r="D10874" s="165"/>
      <c r="E10874" s="166"/>
      <c r="F10874" s="169"/>
    </row>
    <row r="10875" spans="2:6" ht="20.45" customHeight="1">
      <c r="B10875" s="20"/>
      <c r="D10875" s="165"/>
      <c r="E10875" s="166"/>
      <c r="F10875" s="169"/>
    </row>
    <row r="10876" spans="2:6" ht="20.45" customHeight="1">
      <c r="B10876" s="20"/>
      <c r="D10876" s="165"/>
      <c r="E10876" s="166"/>
      <c r="F10876" s="169"/>
    </row>
    <row r="10877" spans="2:6" ht="20.45" customHeight="1">
      <c r="B10877" s="20"/>
      <c r="D10877" s="165"/>
      <c r="E10877" s="166"/>
      <c r="F10877" s="169"/>
    </row>
    <row r="10878" spans="2:6" ht="20.45" customHeight="1">
      <c r="B10878" s="20"/>
      <c r="D10878" s="165"/>
      <c r="E10878" s="166"/>
      <c r="F10878" s="169"/>
    </row>
    <row r="10879" spans="2:6" ht="20.45" customHeight="1">
      <c r="B10879" s="20"/>
      <c r="D10879" s="165"/>
      <c r="E10879" s="166"/>
      <c r="F10879" s="169"/>
    </row>
    <row r="10880" spans="2:6" ht="20.45" customHeight="1">
      <c r="B10880" s="20"/>
      <c r="D10880" s="165"/>
      <c r="E10880" s="166"/>
      <c r="F10880" s="169"/>
    </row>
    <row r="10881" spans="2:6" ht="20.45" customHeight="1">
      <c r="B10881" s="20"/>
      <c r="D10881" s="165"/>
      <c r="E10881" s="166"/>
      <c r="F10881" s="169"/>
    </row>
    <row r="10882" spans="2:6" ht="20.45" customHeight="1">
      <c r="B10882" s="20"/>
      <c r="D10882" s="165"/>
      <c r="E10882" s="166"/>
      <c r="F10882" s="169"/>
    </row>
    <row r="10883" spans="2:6" ht="20.45" customHeight="1">
      <c r="B10883" s="20"/>
      <c r="D10883" s="165"/>
      <c r="E10883" s="166"/>
      <c r="F10883" s="169"/>
    </row>
    <row r="10884" spans="2:6" ht="20.45" customHeight="1">
      <c r="B10884" s="20"/>
      <c r="D10884" s="165"/>
      <c r="E10884" s="166"/>
      <c r="F10884" s="169"/>
    </row>
    <row r="10885" spans="2:6" ht="20.45" customHeight="1">
      <c r="B10885" s="20"/>
      <c r="D10885" s="165"/>
      <c r="E10885" s="166"/>
      <c r="F10885" s="169"/>
    </row>
    <row r="10886" spans="2:6" ht="20.45" customHeight="1">
      <c r="B10886" s="20"/>
      <c r="D10886" s="165"/>
      <c r="E10886" s="166"/>
      <c r="F10886" s="169"/>
    </row>
    <row r="10887" spans="2:6" ht="20.45" customHeight="1">
      <c r="B10887" s="20"/>
      <c r="D10887" s="165"/>
      <c r="E10887" s="166"/>
      <c r="F10887" s="169"/>
    </row>
    <row r="10888" spans="2:6" ht="20.45" customHeight="1">
      <c r="B10888" s="20"/>
      <c r="D10888" s="165"/>
      <c r="E10888" s="166"/>
      <c r="F10888" s="169"/>
    </row>
    <row r="10889" spans="2:6" ht="20.45" customHeight="1">
      <c r="B10889" s="20"/>
      <c r="D10889" s="165"/>
      <c r="E10889" s="166"/>
      <c r="F10889" s="169"/>
    </row>
    <row r="10890" spans="2:6" ht="20.45" customHeight="1">
      <c r="B10890" s="20"/>
      <c r="D10890" s="165"/>
      <c r="E10890" s="166"/>
      <c r="F10890" s="169"/>
    </row>
    <row r="10891" spans="2:6" ht="20.45" customHeight="1">
      <c r="B10891" s="20"/>
      <c r="D10891" s="165"/>
      <c r="E10891" s="166"/>
      <c r="F10891" s="169"/>
    </row>
    <row r="10892" spans="2:6" ht="20.45" customHeight="1">
      <c r="B10892" s="20"/>
      <c r="D10892" s="165"/>
      <c r="E10892" s="166"/>
      <c r="F10892" s="169"/>
    </row>
    <row r="10893" spans="2:6" ht="20.45" customHeight="1">
      <c r="B10893" s="20"/>
      <c r="D10893" s="165"/>
      <c r="E10893" s="166"/>
      <c r="F10893" s="169"/>
    </row>
    <row r="10894" spans="2:6" ht="20.45" customHeight="1">
      <c r="B10894" s="20"/>
      <c r="D10894" s="165"/>
      <c r="E10894" s="166"/>
      <c r="F10894" s="169"/>
    </row>
    <row r="10895" spans="2:6" ht="20.45" customHeight="1">
      <c r="B10895" s="20"/>
      <c r="D10895" s="165"/>
      <c r="E10895" s="166"/>
      <c r="F10895" s="169"/>
    </row>
    <row r="10896" spans="2:6" ht="20.45" customHeight="1">
      <c r="B10896" s="20"/>
      <c r="D10896" s="165"/>
      <c r="E10896" s="166"/>
      <c r="F10896" s="169"/>
    </row>
    <row r="10897" spans="2:6" ht="20.45" customHeight="1">
      <c r="B10897" s="20"/>
      <c r="D10897" s="165"/>
      <c r="E10897" s="166"/>
      <c r="F10897" s="169"/>
    </row>
    <row r="10898" spans="2:6" ht="20.45" customHeight="1">
      <c r="B10898" s="20"/>
      <c r="D10898" s="165"/>
      <c r="E10898" s="166"/>
      <c r="F10898" s="169"/>
    </row>
    <row r="10899" spans="2:6" ht="20.45" customHeight="1">
      <c r="B10899" s="20"/>
      <c r="D10899" s="165"/>
      <c r="E10899" s="166"/>
      <c r="F10899" s="169"/>
    </row>
    <row r="10900" spans="2:6" ht="20.45" customHeight="1">
      <c r="B10900" s="20"/>
      <c r="D10900" s="165"/>
      <c r="E10900" s="166"/>
      <c r="F10900" s="169"/>
    </row>
    <row r="10901" spans="2:6" ht="20.45" customHeight="1">
      <c r="B10901" s="20"/>
      <c r="D10901" s="165"/>
      <c r="E10901" s="166"/>
      <c r="F10901" s="169"/>
    </row>
    <row r="10902" spans="2:6" ht="20.45" customHeight="1">
      <c r="B10902" s="20"/>
      <c r="D10902" s="165"/>
      <c r="E10902" s="166"/>
      <c r="F10902" s="169"/>
    </row>
    <row r="10903" spans="2:6" ht="20.45" customHeight="1">
      <c r="B10903" s="20"/>
      <c r="D10903" s="165"/>
      <c r="E10903" s="166"/>
      <c r="F10903" s="169"/>
    </row>
    <row r="10904" spans="2:6" ht="20.45" customHeight="1">
      <c r="B10904" s="20"/>
      <c r="D10904" s="165"/>
      <c r="E10904" s="166"/>
      <c r="F10904" s="169"/>
    </row>
    <row r="10905" spans="2:6" ht="20.45" customHeight="1">
      <c r="B10905" s="20"/>
      <c r="D10905" s="165"/>
      <c r="E10905" s="166"/>
      <c r="F10905" s="169"/>
    </row>
    <row r="10906" spans="2:6" ht="20.45" customHeight="1">
      <c r="B10906" s="20"/>
      <c r="D10906" s="165"/>
      <c r="E10906" s="166"/>
      <c r="F10906" s="169"/>
    </row>
    <row r="10907" spans="2:6" ht="20.45" customHeight="1">
      <c r="B10907" s="20"/>
      <c r="D10907" s="165"/>
      <c r="E10907" s="166"/>
      <c r="F10907" s="169"/>
    </row>
    <row r="10908" spans="2:6" ht="20.45" customHeight="1">
      <c r="B10908" s="20"/>
      <c r="D10908" s="165"/>
      <c r="E10908" s="166"/>
      <c r="F10908" s="169"/>
    </row>
    <row r="10909" spans="2:6" ht="20.45" customHeight="1">
      <c r="B10909" s="20"/>
      <c r="D10909" s="165"/>
      <c r="E10909" s="166"/>
      <c r="F10909" s="169"/>
    </row>
    <row r="10910" spans="2:6" ht="20.45" customHeight="1">
      <c r="B10910" s="20"/>
      <c r="D10910" s="165"/>
      <c r="E10910" s="166"/>
      <c r="F10910" s="169"/>
    </row>
    <row r="10911" spans="2:6" ht="20.45" customHeight="1">
      <c r="B10911" s="20"/>
      <c r="D10911" s="165"/>
      <c r="E10911" s="166"/>
      <c r="F10911" s="169"/>
    </row>
    <row r="10912" spans="2:6" ht="20.45" customHeight="1">
      <c r="B10912" s="20"/>
      <c r="D10912" s="165"/>
      <c r="E10912" s="166"/>
      <c r="F10912" s="169"/>
    </row>
    <row r="10913" spans="2:6" ht="20.45" customHeight="1">
      <c r="B10913" s="20"/>
      <c r="D10913" s="165"/>
      <c r="E10913" s="166"/>
      <c r="F10913" s="169"/>
    </row>
    <row r="10914" spans="2:6" ht="20.45" customHeight="1">
      <c r="B10914" s="20"/>
      <c r="D10914" s="165"/>
      <c r="E10914" s="166"/>
      <c r="F10914" s="169"/>
    </row>
    <row r="10915" spans="2:6" ht="20.45" customHeight="1">
      <c r="B10915" s="20"/>
      <c r="D10915" s="165"/>
      <c r="E10915" s="166"/>
      <c r="F10915" s="169"/>
    </row>
    <row r="10916" spans="2:6" ht="20.45" customHeight="1">
      <c r="B10916" s="20"/>
      <c r="D10916" s="165"/>
      <c r="E10916" s="166"/>
      <c r="F10916" s="169"/>
    </row>
    <row r="10917" spans="2:6" ht="20.45" customHeight="1">
      <c r="B10917" s="20"/>
      <c r="D10917" s="165"/>
      <c r="E10917" s="166"/>
      <c r="F10917" s="169"/>
    </row>
    <row r="10918" spans="2:6" ht="20.45" customHeight="1">
      <c r="B10918" s="20"/>
      <c r="D10918" s="165"/>
      <c r="E10918" s="166"/>
      <c r="F10918" s="169"/>
    </row>
    <row r="10919" spans="2:6" ht="20.45" customHeight="1">
      <c r="B10919" s="20"/>
      <c r="D10919" s="165"/>
      <c r="E10919" s="166"/>
      <c r="F10919" s="169"/>
    </row>
    <row r="10920" spans="2:6" ht="20.45" customHeight="1">
      <c r="B10920" s="20"/>
      <c r="D10920" s="165"/>
      <c r="E10920" s="166"/>
      <c r="F10920" s="169"/>
    </row>
    <row r="10921" spans="2:6" ht="20.45" customHeight="1">
      <c r="B10921" s="20"/>
      <c r="D10921" s="165"/>
      <c r="E10921" s="166"/>
      <c r="F10921" s="169"/>
    </row>
    <row r="10922" spans="2:6" ht="20.45" customHeight="1">
      <c r="B10922" s="20"/>
      <c r="D10922" s="165"/>
      <c r="E10922" s="166"/>
      <c r="F10922" s="169"/>
    </row>
    <row r="10923" spans="2:6" ht="20.45" customHeight="1">
      <c r="B10923" s="20"/>
      <c r="D10923" s="165"/>
      <c r="E10923" s="166"/>
      <c r="F10923" s="169"/>
    </row>
    <row r="10924" spans="2:6" ht="20.45" customHeight="1">
      <c r="B10924" s="20"/>
      <c r="D10924" s="165"/>
      <c r="E10924" s="166"/>
      <c r="F10924" s="169"/>
    </row>
    <row r="10925" spans="2:6" ht="20.45" customHeight="1">
      <c r="B10925" s="20"/>
      <c r="D10925" s="165"/>
      <c r="E10925" s="166"/>
      <c r="F10925" s="169"/>
    </row>
    <row r="10926" spans="2:6" ht="20.45" customHeight="1">
      <c r="B10926" s="20"/>
      <c r="D10926" s="165"/>
      <c r="E10926" s="166"/>
      <c r="F10926" s="169"/>
    </row>
    <row r="10927" spans="2:6" ht="20.45" customHeight="1">
      <c r="B10927" s="20"/>
      <c r="D10927" s="165"/>
      <c r="E10927" s="166"/>
      <c r="F10927" s="169"/>
    </row>
    <row r="10928" spans="2:6" ht="20.45" customHeight="1">
      <c r="B10928" s="20"/>
      <c r="D10928" s="165"/>
      <c r="E10928" s="166"/>
      <c r="F10928" s="169"/>
    </row>
    <row r="10929" spans="2:6" ht="20.45" customHeight="1">
      <c r="B10929" s="20"/>
      <c r="D10929" s="165"/>
      <c r="E10929" s="166"/>
      <c r="F10929" s="169"/>
    </row>
    <row r="10930" spans="2:6" ht="20.45" customHeight="1">
      <c r="B10930" s="20"/>
      <c r="D10930" s="165"/>
      <c r="E10930" s="166"/>
      <c r="F10930" s="169"/>
    </row>
    <row r="10931" spans="2:6" ht="20.45" customHeight="1">
      <c r="B10931" s="20"/>
      <c r="D10931" s="165"/>
      <c r="E10931" s="166"/>
      <c r="F10931" s="169"/>
    </row>
    <row r="10932" spans="2:6" ht="20.45" customHeight="1">
      <c r="B10932" s="20"/>
      <c r="D10932" s="165"/>
      <c r="E10932" s="166"/>
      <c r="F10932" s="169"/>
    </row>
    <row r="10933" spans="2:6" ht="20.45" customHeight="1">
      <c r="B10933" s="20"/>
      <c r="D10933" s="165"/>
      <c r="E10933" s="166"/>
      <c r="F10933" s="169"/>
    </row>
    <row r="10934" spans="2:6" ht="20.45" customHeight="1">
      <c r="B10934" s="20"/>
      <c r="D10934" s="165"/>
      <c r="E10934" s="166"/>
      <c r="F10934" s="169"/>
    </row>
    <row r="10935" spans="2:6" ht="20.45" customHeight="1">
      <c r="B10935" s="20"/>
      <c r="D10935" s="165"/>
      <c r="E10935" s="166"/>
      <c r="F10935" s="169"/>
    </row>
    <row r="10936" spans="2:6" ht="20.45" customHeight="1">
      <c r="B10936" s="20"/>
      <c r="D10936" s="165"/>
      <c r="E10936" s="166"/>
      <c r="F10936" s="169"/>
    </row>
    <row r="10937" spans="2:6" ht="20.45" customHeight="1">
      <c r="B10937" s="20"/>
      <c r="D10937" s="165"/>
      <c r="E10937" s="166"/>
      <c r="F10937" s="169"/>
    </row>
    <row r="10938" spans="2:6" ht="20.45" customHeight="1">
      <c r="B10938" s="20"/>
      <c r="D10938" s="165"/>
      <c r="E10938" s="166"/>
      <c r="F10938" s="169"/>
    </row>
    <row r="10939" spans="2:6" ht="20.45" customHeight="1">
      <c r="B10939" s="20"/>
      <c r="D10939" s="165"/>
      <c r="E10939" s="166"/>
      <c r="F10939" s="169"/>
    </row>
    <row r="10940" spans="2:6" ht="20.45" customHeight="1">
      <c r="B10940" s="20"/>
      <c r="D10940" s="165"/>
      <c r="E10940" s="166"/>
      <c r="F10940" s="169"/>
    </row>
    <row r="10941" spans="2:6" ht="20.45" customHeight="1">
      <c r="B10941" s="20"/>
      <c r="D10941" s="165"/>
      <c r="E10941" s="166"/>
      <c r="F10941" s="169"/>
    </row>
    <row r="10942" spans="2:6" ht="20.45" customHeight="1">
      <c r="B10942" s="20"/>
      <c r="D10942" s="165"/>
      <c r="E10942" s="166"/>
      <c r="F10942" s="169"/>
    </row>
    <row r="10943" spans="2:6" ht="20.45" customHeight="1">
      <c r="B10943" s="20"/>
      <c r="D10943" s="165"/>
      <c r="E10943" s="166"/>
      <c r="F10943" s="169"/>
    </row>
    <row r="10944" spans="2:6" ht="20.45" customHeight="1">
      <c r="B10944" s="20"/>
      <c r="D10944" s="165"/>
      <c r="E10944" s="166"/>
      <c r="F10944" s="169"/>
    </row>
    <row r="10945" spans="2:6" ht="20.45" customHeight="1">
      <c r="B10945" s="20"/>
      <c r="D10945" s="165"/>
      <c r="E10945" s="166"/>
      <c r="F10945" s="169"/>
    </row>
    <row r="10946" spans="2:6" ht="20.45" customHeight="1">
      <c r="B10946" s="20"/>
      <c r="D10946" s="165"/>
      <c r="E10946" s="166"/>
      <c r="F10946" s="169"/>
    </row>
    <row r="10947" spans="2:6" ht="20.45" customHeight="1">
      <c r="B10947" s="20"/>
      <c r="D10947" s="165"/>
      <c r="E10947" s="166"/>
      <c r="F10947" s="169"/>
    </row>
    <row r="10948" spans="2:6" ht="20.45" customHeight="1">
      <c r="B10948" s="20"/>
      <c r="D10948" s="165"/>
      <c r="E10948" s="166"/>
      <c r="F10948" s="169"/>
    </row>
    <row r="10949" spans="2:6" ht="20.45" customHeight="1">
      <c r="B10949" s="20"/>
      <c r="D10949" s="165"/>
      <c r="E10949" s="166"/>
      <c r="F10949" s="169"/>
    </row>
    <row r="10950" spans="2:6" ht="20.45" customHeight="1">
      <c r="B10950" s="20"/>
      <c r="D10950" s="165"/>
      <c r="E10950" s="166"/>
      <c r="F10950" s="169"/>
    </row>
    <row r="10951" spans="2:6" ht="20.45" customHeight="1">
      <c r="B10951" s="20"/>
      <c r="D10951" s="165"/>
      <c r="E10951" s="166"/>
      <c r="F10951" s="169"/>
    </row>
    <row r="10952" spans="2:6" ht="20.45" customHeight="1">
      <c r="B10952" s="20"/>
      <c r="D10952" s="165"/>
      <c r="E10952" s="166"/>
      <c r="F10952" s="169"/>
    </row>
    <row r="10953" spans="2:6" ht="20.45" customHeight="1">
      <c r="B10953" s="20"/>
      <c r="D10953" s="165"/>
      <c r="E10953" s="166"/>
      <c r="F10953" s="169"/>
    </row>
    <row r="10954" spans="2:6" ht="20.45" customHeight="1">
      <c r="B10954" s="20"/>
      <c r="D10954" s="165"/>
      <c r="E10954" s="166"/>
      <c r="F10954" s="169"/>
    </row>
    <row r="10955" spans="2:6" ht="20.45" customHeight="1">
      <c r="B10955" s="20"/>
      <c r="D10955" s="165"/>
      <c r="E10955" s="166"/>
      <c r="F10955" s="169"/>
    </row>
    <row r="10956" spans="2:6" ht="20.45" customHeight="1">
      <c r="B10956" s="20"/>
      <c r="D10956" s="165"/>
      <c r="E10956" s="166"/>
      <c r="F10956" s="169"/>
    </row>
    <row r="10957" spans="2:6" ht="20.45" customHeight="1">
      <c r="B10957" s="20"/>
      <c r="D10957" s="165"/>
      <c r="E10957" s="166"/>
      <c r="F10957" s="169"/>
    </row>
    <row r="10958" spans="2:6" ht="20.45" customHeight="1">
      <c r="B10958" s="20"/>
      <c r="D10958" s="165"/>
      <c r="E10958" s="166"/>
      <c r="F10958" s="169"/>
    </row>
    <row r="10959" spans="2:6" ht="20.45" customHeight="1">
      <c r="B10959" s="20"/>
      <c r="D10959" s="165"/>
      <c r="E10959" s="166"/>
      <c r="F10959" s="169"/>
    </row>
    <row r="10960" spans="2:6" ht="20.45" customHeight="1">
      <c r="B10960" s="20"/>
      <c r="D10960" s="165"/>
      <c r="E10960" s="166"/>
      <c r="F10960" s="169"/>
    </row>
    <row r="10961" spans="2:6" ht="20.45" customHeight="1">
      <c r="B10961" s="20"/>
      <c r="D10961" s="165"/>
      <c r="E10961" s="166"/>
      <c r="F10961" s="169"/>
    </row>
    <row r="10962" spans="2:6" ht="20.45" customHeight="1">
      <c r="B10962" s="20"/>
      <c r="D10962" s="165"/>
      <c r="E10962" s="166"/>
      <c r="F10962" s="169"/>
    </row>
    <row r="10963" spans="2:6" ht="20.45" customHeight="1">
      <c r="B10963" s="20"/>
      <c r="D10963" s="165"/>
      <c r="E10963" s="166"/>
      <c r="F10963" s="169"/>
    </row>
    <row r="10964" spans="2:6" ht="20.45" customHeight="1">
      <c r="B10964" s="20"/>
      <c r="D10964" s="165"/>
      <c r="E10964" s="166"/>
      <c r="F10964" s="169"/>
    </row>
    <row r="10965" spans="2:6" ht="20.45" customHeight="1">
      <c r="B10965" s="20"/>
      <c r="D10965" s="165"/>
      <c r="E10965" s="166"/>
      <c r="F10965" s="169"/>
    </row>
    <row r="10966" spans="2:6" ht="20.45" customHeight="1">
      <c r="B10966" s="20"/>
      <c r="D10966" s="165"/>
      <c r="E10966" s="166"/>
      <c r="F10966" s="169"/>
    </row>
    <row r="10967" spans="2:6" ht="20.45" customHeight="1">
      <c r="B10967" s="20"/>
      <c r="D10967" s="165"/>
      <c r="E10967" s="166"/>
      <c r="F10967" s="169"/>
    </row>
    <row r="10968" spans="2:6" ht="20.45" customHeight="1">
      <c r="B10968" s="20"/>
      <c r="D10968" s="165"/>
      <c r="E10968" s="166"/>
      <c r="F10968" s="169"/>
    </row>
    <row r="10969" spans="2:6" ht="20.45" customHeight="1">
      <c r="B10969" s="20"/>
      <c r="D10969" s="165"/>
      <c r="E10969" s="166"/>
      <c r="F10969" s="169"/>
    </row>
    <row r="10970" spans="2:6" ht="20.45" customHeight="1">
      <c r="B10970" s="20"/>
      <c r="D10970" s="165"/>
      <c r="E10970" s="166"/>
      <c r="F10970" s="169"/>
    </row>
    <row r="10971" spans="2:6" ht="20.45" customHeight="1">
      <c r="B10971" s="20"/>
      <c r="D10971" s="165"/>
      <c r="E10971" s="166"/>
      <c r="F10971" s="169"/>
    </row>
    <row r="10972" spans="2:6" ht="20.45" customHeight="1">
      <c r="B10972" s="20"/>
      <c r="D10972" s="165"/>
      <c r="E10972" s="166"/>
      <c r="F10972" s="169"/>
    </row>
    <row r="10973" spans="2:6" ht="20.45" customHeight="1">
      <c r="B10973" s="20"/>
      <c r="D10973" s="165"/>
      <c r="E10973" s="166"/>
      <c r="F10973" s="169"/>
    </row>
    <row r="10974" spans="2:6" ht="20.45" customHeight="1">
      <c r="B10974" s="20"/>
      <c r="D10974" s="165"/>
      <c r="E10974" s="166"/>
      <c r="F10974" s="169"/>
    </row>
    <row r="10975" spans="2:6" ht="20.45" customHeight="1">
      <c r="B10975" s="20"/>
      <c r="D10975" s="165"/>
      <c r="E10975" s="166"/>
      <c r="F10975" s="169"/>
    </row>
    <row r="10976" spans="2:6" ht="20.45" customHeight="1">
      <c r="B10976" s="20"/>
      <c r="D10976" s="165"/>
      <c r="E10976" s="166"/>
      <c r="F10976" s="169"/>
    </row>
    <row r="10977" spans="2:6" ht="20.45" customHeight="1">
      <c r="B10977" s="20"/>
      <c r="D10977" s="165"/>
      <c r="E10977" s="166"/>
      <c r="F10977" s="169"/>
    </row>
    <row r="10978" spans="2:6" ht="20.45" customHeight="1">
      <c r="B10978" s="20"/>
      <c r="D10978" s="165"/>
      <c r="E10978" s="166"/>
      <c r="F10978" s="169"/>
    </row>
    <row r="10979" spans="2:6" ht="20.45" customHeight="1">
      <c r="B10979" s="20"/>
      <c r="D10979" s="165"/>
      <c r="E10979" s="166"/>
      <c r="F10979" s="169"/>
    </row>
    <row r="10980" spans="2:6" ht="20.45" customHeight="1">
      <c r="B10980" s="20"/>
      <c r="D10980" s="165"/>
      <c r="E10980" s="166"/>
      <c r="F10980" s="169"/>
    </row>
    <row r="10981" spans="2:6" ht="20.45" customHeight="1">
      <c r="B10981" s="20"/>
      <c r="D10981" s="165"/>
      <c r="E10981" s="166"/>
      <c r="F10981" s="169"/>
    </row>
    <row r="10982" spans="2:6" ht="20.45" customHeight="1">
      <c r="B10982" s="20"/>
      <c r="D10982" s="165"/>
      <c r="E10982" s="166"/>
      <c r="F10982" s="169"/>
    </row>
    <row r="10983" spans="2:6" ht="20.45" customHeight="1">
      <c r="B10983" s="20"/>
      <c r="D10983" s="165"/>
      <c r="E10983" s="166"/>
      <c r="F10983" s="169"/>
    </row>
    <row r="10984" spans="2:6" ht="20.45" customHeight="1">
      <c r="B10984" s="20"/>
      <c r="D10984" s="165"/>
      <c r="E10984" s="166"/>
      <c r="F10984" s="169"/>
    </row>
    <row r="10985" spans="2:6" ht="20.45" customHeight="1">
      <c r="B10985" s="20"/>
      <c r="D10985" s="165"/>
      <c r="E10985" s="166"/>
      <c r="F10985" s="169"/>
    </row>
    <row r="10986" spans="2:6" ht="20.45" customHeight="1">
      <c r="B10986" s="20"/>
      <c r="D10986" s="165"/>
      <c r="E10986" s="166"/>
      <c r="F10986" s="169"/>
    </row>
    <row r="10987" spans="2:6" ht="20.45" customHeight="1">
      <c r="B10987" s="20"/>
      <c r="D10987" s="165"/>
      <c r="E10987" s="166"/>
      <c r="F10987" s="169"/>
    </row>
    <row r="10988" spans="2:6" ht="20.45" customHeight="1">
      <c r="B10988" s="20"/>
      <c r="D10988" s="165"/>
      <c r="E10988" s="166"/>
      <c r="F10988" s="169"/>
    </row>
    <row r="10989" spans="2:6" ht="20.45" customHeight="1">
      <c r="B10989" s="20"/>
      <c r="D10989" s="165"/>
      <c r="E10989" s="166"/>
      <c r="F10989" s="169"/>
    </row>
    <row r="10990" spans="2:6" ht="20.45" customHeight="1">
      <c r="B10990" s="20"/>
      <c r="D10990" s="165"/>
      <c r="E10990" s="166"/>
      <c r="F10990" s="169"/>
    </row>
    <row r="10991" spans="2:6" ht="20.45" customHeight="1">
      <c r="B10991" s="20"/>
      <c r="D10991" s="165"/>
      <c r="E10991" s="166"/>
      <c r="F10991" s="169"/>
    </row>
    <row r="10992" spans="2:6" ht="20.45" customHeight="1">
      <c r="B10992" s="20"/>
      <c r="D10992" s="165"/>
      <c r="E10992" s="166"/>
      <c r="F10992" s="169"/>
    </row>
    <row r="10993" spans="2:6" ht="20.45" customHeight="1">
      <c r="B10993" s="20"/>
      <c r="D10993" s="165"/>
      <c r="E10993" s="166"/>
      <c r="F10993" s="169"/>
    </row>
    <row r="10994" spans="2:6" ht="20.45" customHeight="1">
      <c r="B10994" s="20"/>
      <c r="D10994" s="165"/>
      <c r="E10994" s="166"/>
      <c r="F10994" s="169"/>
    </row>
    <row r="10995" spans="2:6" ht="20.45" customHeight="1">
      <c r="B10995" s="20"/>
      <c r="D10995" s="165"/>
      <c r="E10995" s="166"/>
      <c r="F10995" s="169"/>
    </row>
    <row r="10996" spans="2:6" ht="20.45" customHeight="1">
      <c r="B10996" s="20"/>
      <c r="D10996" s="165"/>
      <c r="E10996" s="166"/>
      <c r="F10996" s="169"/>
    </row>
    <row r="10997" spans="2:6" ht="20.45" customHeight="1">
      <c r="B10997" s="20"/>
      <c r="D10997" s="165"/>
      <c r="E10997" s="166"/>
      <c r="F10997" s="169"/>
    </row>
    <row r="10998" spans="2:6" ht="20.45" customHeight="1">
      <c r="B10998" s="20"/>
      <c r="D10998" s="165"/>
      <c r="E10998" s="166"/>
      <c r="F10998" s="169"/>
    </row>
    <row r="10999" spans="2:6" ht="20.45" customHeight="1">
      <c r="B10999" s="20"/>
      <c r="D10999" s="165"/>
      <c r="E10999" s="166"/>
      <c r="F10999" s="169"/>
    </row>
    <row r="11000" spans="2:6" ht="20.45" customHeight="1">
      <c r="B11000" s="20"/>
      <c r="D11000" s="165"/>
      <c r="E11000" s="166"/>
      <c r="F11000" s="169"/>
    </row>
    <row r="11001" spans="2:6" ht="20.45" customHeight="1">
      <c r="B11001" s="20"/>
      <c r="D11001" s="165"/>
      <c r="E11001" s="166"/>
      <c r="F11001" s="169"/>
    </row>
    <row r="11002" spans="2:6" ht="20.45" customHeight="1">
      <c r="B11002" s="20"/>
      <c r="D11002" s="165"/>
      <c r="E11002" s="166"/>
      <c r="F11002" s="169"/>
    </row>
    <row r="11003" spans="2:6" ht="20.45" customHeight="1">
      <c r="B11003" s="20"/>
      <c r="D11003" s="165"/>
      <c r="E11003" s="166"/>
      <c r="F11003" s="169"/>
    </row>
    <row r="11004" spans="2:6" ht="20.45" customHeight="1">
      <c r="B11004" s="20"/>
      <c r="D11004" s="165"/>
      <c r="E11004" s="166"/>
      <c r="F11004" s="169"/>
    </row>
    <row r="11005" spans="2:6" ht="20.45" customHeight="1">
      <c r="B11005" s="20"/>
      <c r="D11005" s="165"/>
      <c r="E11005" s="166"/>
      <c r="F11005" s="169"/>
    </row>
    <row r="11006" spans="2:6" ht="20.45" customHeight="1">
      <c r="B11006" s="20"/>
      <c r="D11006" s="165"/>
      <c r="E11006" s="166"/>
      <c r="F11006" s="169"/>
    </row>
    <row r="11007" spans="2:6" ht="20.45" customHeight="1">
      <c r="B11007" s="20"/>
      <c r="D11007" s="165"/>
      <c r="E11007" s="166"/>
      <c r="F11007" s="169"/>
    </row>
    <row r="11008" spans="2:6" ht="20.45" customHeight="1">
      <c r="B11008" s="20"/>
      <c r="D11008" s="165"/>
      <c r="E11008" s="166"/>
      <c r="F11008" s="169"/>
    </row>
    <row r="11009" spans="2:6" ht="20.45" customHeight="1">
      <c r="B11009" s="20"/>
      <c r="D11009" s="165"/>
      <c r="E11009" s="166"/>
      <c r="F11009" s="169"/>
    </row>
    <row r="11010" spans="2:6" ht="20.45" customHeight="1">
      <c r="B11010" s="20"/>
      <c r="D11010" s="165"/>
      <c r="E11010" s="166"/>
      <c r="F11010" s="169"/>
    </row>
    <row r="11011" spans="2:6" ht="20.45" customHeight="1">
      <c r="B11011" s="20"/>
      <c r="D11011" s="165"/>
      <c r="E11011" s="166"/>
      <c r="F11011" s="169"/>
    </row>
    <row r="11012" spans="2:6" ht="20.45" customHeight="1">
      <c r="B11012" s="20"/>
      <c r="D11012" s="165"/>
      <c r="E11012" s="166"/>
      <c r="F11012" s="169"/>
    </row>
    <row r="11013" spans="2:6" ht="20.45" customHeight="1">
      <c r="B11013" s="20"/>
      <c r="D11013" s="165"/>
      <c r="E11013" s="166"/>
      <c r="F11013" s="169"/>
    </row>
    <row r="11014" spans="2:6" ht="20.45" customHeight="1">
      <c r="B11014" s="20"/>
      <c r="D11014" s="165"/>
      <c r="E11014" s="166"/>
      <c r="F11014" s="169"/>
    </row>
    <row r="11015" spans="2:6" ht="20.45" customHeight="1">
      <c r="B11015" s="20"/>
      <c r="D11015" s="165"/>
      <c r="E11015" s="166"/>
      <c r="F11015" s="169"/>
    </row>
    <row r="11016" spans="2:6" ht="20.45" customHeight="1">
      <c r="B11016" s="20"/>
      <c r="D11016" s="165"/>
      <c r="E11016" s="166"/>
      <c r="F11016" s="169"/>
    </row>
    <row r="11017" spans="2:6" ht="20.45" customHeight="1">
      <c r="B11017" s="20"/>
      <c r="D11017" s="165"/>
      <c r="E11017" s="166"/>
      <c r="F11017" s="169"/>
    </row>
    <row r="11018" spans="2:6" ht="20.45" customHeight="1">
      <c r="B11018" s="20"/>
      <c r="D11018" s="165"/>
      <c r="E11018" s="166"/>
      <c r="F11018" s="169"/>
    </row>
    <row r="11019" spans="2:6" ht="20.45" customHeight="1">
      <c r="B11019" s="20"/>
      <c r="D11019" s="165"/>
      <c r="E11019" s="166"/>
      <c r="F11019" s="169"/>
    </row>
    <row r="11020" spans="2:6" ht="20.45" customHeight="1">
      <c r="B11020" s="20"/>
      <c r="D11020" s="165"/>
      <c r="E11020" s="166"/>
      <c r="F11020" s="169"/>
    </row>
    <row r="11021" spans="2:6" ht="20.45" customHeight="1">
      <c r="B11021" s="20"/>
      <c r="D11021" s="165"/>
      <c r="E11021" s="166"/>
      <c r="F11021" s="169"/>
    </row>
    <row r="11022" spans="2:6" ht="20.45" customHeight="1">
      <c r="B11022" s="20"/>
      <c r="D11022" s="165"/>
      <c r="E11022" s="166"/>
      <c r="F11022" s="169"/>
    </row>
    <row r="11023" spans="2:6" ht="20.45" customHeight="1">
      <c r="B11023" s="20"/>
      <c r="D11023" s="165"/>
      <c r="E11023" s="166"/>
      <c r="F11023" s="169"/>
    </row>
    <row r="11024" spans="2:6" ht="20.45" customHeight="1">
      <c r="B11024" s="20"/>
      <c r="D11024" s="165"/>
      <c r="E11024" s="166"/>
      <c r="F11024" s="169"/>
    </row>
    <row r="11025" spans="2:6" ht="20.45" customHeight="1">
      <c r="B11025" s="20"/>
      <c r="D11025" s="165"/>
      <c r="E11025" s="166"/>
      <c r="F11025" s="169"/>
    </row>
    <row r="11026" spans="2:6" ht="20.45" customHeight="1">
      <c r="B11026" s="20"/>
      <c r="D11026" s="165"/>
      <c r="E11026" s="166"/>
      <c r="F11026" s="169"/>
    </row>
    <row r="11027" spans="2:6" ht="20.45" customHeight="1">
      <c r="B11027" s="20"/>
      <c r="D11027" s="165"/>
      <c r="E11027" s="166"/>
      <c r="F11027" s="169"/>
    </row>
    <row r="11028" spans="2:6" ht="20.45" customHeight="1">
      <c r="B11028" s="20"/>
      <c r="D11028" s="165"/>
      <c r="E11028" s="166"/>
      <c r="F11028" s="169"/>
    </row>
    <row r="11029" spans="2:6" ht="20.45" customHeight="1">
      <c r="B11029" s="20"/>
      <c r="D11029" s="165"/>
      <c r="E11029" s="166"/>
      <c r="F11029" s="169"/>
    </row>
    <row r="11030" spans="2:6" ht="20.45" customHeight="1">
      <c r="B11030" s="20"/>
      <c r="D11030" s="165"/>
      <c r="E11030" s="166"/>
      <c r="F11030" s="169"/>
    </row>
    <row r="11031" spans="2:6" ht="20.45" customHeight="1">
      <c r="B11031" s="20"/>
      <c r="D11031" s="165"/>
      <c r="E11031" s="166"/>
      <c r="F11031" s="169"/>
    </row>
    <row r="11032" spans="2:6" ht="20.45" customHeight="1">
      <c r="B11032" s="20"/>
      <c r="D11032" s="165"/>
      <c r="E11032" s="166"/>
      <c r="F11032" s="169"/>
    </row>
    <row r="11033" spans="2:6" ht="20.45" customHeight="1">
      <c r="B11033" s="20"/>
      <c r="D11033" s="165"/>
      <c r="E11033" s="166"/>
      <c r="F11033" s="169"/>
    </row>
    <row r="11034" spans="2:6" ht="20.45" customHeight="1">
      <c r="B11034" s="20"/>
      <c r="D11034" s="165"/>
      <c r="E11034" s="166"/>
      <c r="F11034" s="169"/>
    </row>
    <row r="11035" spans="2:6" ht="20.45" customHeight="1">
      <c r="B11035" s="20"/>
      <c r="D11035" s="165"/>
      <c r="E11035" s="166"/>
      <c r="F11035" s="169"/>
    </row>
    <row r="11036" spans="2:6" ht="20.45" customHeight="1">
      <c r="B11036" s="20"/>
      <c r="D11036" s="165"/>
      <c r="E11036" s="166"/>
      <c r="F11036" s="169"/>
    </row>
    <row r="11037" spans="2:6" ht="20.45" customHeight="1">
      <c r="B11037" s="20"/>
      <c r="D11037" s="165"/>
      <c r="E11037" s="166"/>
      <c r="F11037" s="169"/>
    </row>
    <row r="11038" spans="2:6" ht="20.45" customHeight="1">
      <c r="B11038" s="20"/>
      <c r="D11038" s="165"/>
      <c r="E11038" s="166"/>
      <c r="F11038" s="169"/>
    </row>
    <row r="11039" spans="2:6" ht="20.45" customHeight="1">
      <c r="B11039" s="20"/>
      <c r="D11039" s="165"/>
      <c r="E11039" s="166"/>
      <c r="F11039" s="169"/>
    </row>
    <row r="11040" spans="2:6" ht="20.45" customHeight="1">
      <c r="B11040" s="20"/>
      <c r="D11040" s="165"/>
      <c r="E11040" s="166"/>
      <c r="F11040" s="169"/>
    </row>
    <row r="11041" spans="2:6" ht="20.45" customHeight="1">
      <c r="B11041" s="20"/>
      <c r="D11041" s="165"/>
      <c r="E11041" s="166"/>
      <c r="F11041" s="169"/>
    </row>
    <row r="11042" spans="2:6" ht="20.45" customHeight="1">
      <c r="B11042" s="20"/>
      <c r="D11042" s="165"/>
      <c r="E11042" s="166"/>
      <c r="F11042" s="169"/>
    </row>
    <row r="11043" spans="2:6" ht="20.45" customHeight="1">
      <c r="B11043" s="20"/>
      <c r="D11043" s="165"/>
      <c r="E11043" s="166"/>
      <c r="F11043" s="169"/>
    </row>
    <row r="11044" spans="2:6" ht="20.45" customHeight="1">
      <c r="B11044" s="20"/>
      <c r="D11044" s="165"/>
      <c r="E11044" s="166"/>
      <c r="F11044" s="169"/>
    </row>
    <row r="11045" spans="2:6" ht="20.45" customHeight="1">
      <c r="B11045" s="20"/>
      <c r="D11045" s="165"/>
      <c r="E11045" s="166"/>
      <c r="F11045" s="169"/>
    </row>
    <row r="11046" spans="2:6" ht="20.45" customHeight="1">
      <c r="B11046" s="20"/>
      <c r="D11046" s="165"/>
      <c r="E11046" s="166"/>
      <c r="F11046" s="169"/>
    </row>
    <row r="11047" spans="2:6" ht="20.45" customHeight="1">
      <c r="B11047" s="20"/>
      <c r="D11047" s="165"/>
      <c r="E11047" s="166"/>
      <c r="F11047" s="169"/>
    </row>
    <row r="11048" spans="2:6" ht="20.45" customHeight="1">
      <c r="B11048" s="20"/>
      <c r="D11048" s="165"/>
      <c r="E11048" s="166"/>
      <c r="F11048" s="169"/>
    </row>
    <row r="11049" spans="2:6" ht="20.45" customHeight="1">
      <c r="B11049" s="20"/>
      <c r="D11049" s="165"/>
      <c r="E11049" s="166"/>
      <c r="F11049" s="169"/>
    </row>
    <row r="11050" spans="2:6" ht="20.45" customHeight="1">
      <c r="B11050" s="20"/>
      <c r="D11050" s="165"/>
      <c r="E11050" s="166"/>
      <c r="F11050" s="169"/>
    </row>
    <row r="11051" spans="2:6" ht="20.45" customHeight="1">
      <c r="B11051" s="20"/>
      <c r="D11051" s="165"/>
      <c r="E11051" s="166"/>
      <c r="F11051" s="169"/>
    </row>
    <row r="11052" spans="2:6" ht="20.45" customHeight="1">
      <c r="B11052" s="20"/>
      <c r="D11052" s="165"/>
      <c r="E11052" s="166"/>
      <c r="F11052" s="169"/>
    </row>
    <row r="11053" spans="2:6" ht="20.45" customHeight="1">
      <c r="B11053" s="20"/>
      <c r="D11053" s="165"/>
      <c r="E11053" s="166"/>
      <c r="F11053" s="169"/>
    </row>
    <row r="11054" spans="2:6" ht="20.45" customHeight="1">
      <c r="B11054" s="20"/>
      <c r="D11054" s="165"/>
      <c r="E11054" s="166"/>
      <c r="F11054" s="169"/>
    </row>
    <row r="11055" spans="2:6" ht="20.45" customHeight="1">
      <c r="B11055" s="20"/>
      <c r="D11055" s="165"/>
      <c r="E11055" s="166"/>
      <c r="F11055" s="169"/>
    </row>
    <row r="11056" spans="2:6" ht="20.45" customHeight="1">
      <c r="B11056" s="20"/>
      <c r="D11056" s="165"/>
      <c r="E11056" s="166"/>
      <c r="F11056" s="169"/>
    </row>
    <row r="11057" spans="2:6" ht="20.45" customHeight="1">
      <c r="B11057" s="20"/>
      <c r="D11057" s="165"/>
      <c r="E11057" s="166"/>
      <c r="F11057" s="169"/>
    </row>
    <row r="11058" spans="2:6" ht="20.45" customHeight="1">
      <c r="B11058" s="20"/>
      <c r="D11058" s="165"/>
      <c r="E11058" s="166"/>
      <c r="F11058" s="169"/>
    </row>
    <row r="11059" spans="2:6" ht="20.45" customHeight="1">
      <c r="B11059" s="20"/>
      <c r="D11059" s="165"/>
      <c r="E11059" s="166"/>
      <c r="F11059" s="169"/>
    </row>
    <row r="11060" spans="2:6" ht="20.45" customHeight="1">
      <c r="B11060" s="20"/>
      <c r="D11060" s="165"/>
      <c r="E11060" s="166"/>
      <c r="F11060" s="169"/>
    </row>
    <row r="11061" spans="2:6" ht="20.45" customHeight="1">
      <c r="B11061" s="20"/>
      <c r="D11061" s="165"/>
      <c r="E11061" s="166"/>
      <c r="F11061" s="169"/>
    </row>
    <row r="11062" spans="2:6" ht="20.45" customHeight="1">
      <c r="B11062" s="20"/>
      <c r="D11062" s="165"/>
      <c r="E11062" s="166"/>
      <c r="F11062" s="169"/>
    </row>
    <row r="11063" spans="2:6" ht="20.45" customHeight="1">
      <c r="B11063" s="20"/>
      <c r="D11063" s="165"/>
      <c r="E11063" s="166"/>
      <c r="F11063" s="169"/>
    </row>
    <row r="11064" spans="2:6" ht="20.45" customHeight="1">
      <c r="B11064" s="20"/>
      <c r="D11064" s="165"/>
      <c r="E11064" s="166"/>
      <c r="F11064" s="169"/>
    </row>
    <row r="11065" spans="2:6" ht="20.45" customHeight="1">
      <c r="B11065" s="20"/>
      <c r="D11065" s="165"/>
      <c r="E11065" s="166"/>
      <c r="F11065" s="169"/>
    </row>
    <row r="11066" spans="2:6" ht="20.45" customHeight="1">
      <c r="B11066" s="20"/>
      <c r="D11066" s="165"/>
      <c r="E11066" s="166"/>
      <c r="F11066" s="169"/>
    </row>
    <row r="11067" spans="2:6" ht="20.45" customHeight="1">
      <c r="B11067" s="20"/>
      <c r="D11067" s="165"/>
      <c r="E11067" s="166"/>
      <c r="F11067" s="169"/>
    </row>
    <row r="11068" spans="2:6" ht="20.45" customHeight="1">
      <c r="B11068" s="20"/>
      <c r="D11068" s="165"/>
      <c r="E11068" s="166"/>
      <c r="F11068" s="169"/>
    </row>
    <row r="11069" spans="2:6" ht="20.45" customHeight="1">
      <c r="B11069" s="20"/>
      <c r="D11069" s="165"/>
      <c r="E11069" s="166"/>
      <c r="F11069" s="169"/>
    </row>
    <row r="11070" spans="2:6" ht="20.45" customHeight="1">
      <c r="B11070" s="20"/>
      <c r="D11070" s="165"/>
      <c r="E11070" s="166"/>
      <c r="F11070" s="169"/>
    </row>
    <row r="11071" spans="2:6" ht="20.45" customHeight="1">
      <c r="B11071" s="20"/>
      <c r="D11071" s="165"/>
      <c r="E11071" s="166"/>
      <c r="F11071" s="169"/>
    </row>
    <row r="11072" spans="2:6" ht="20.45" customHeight="1">
      <c r="B11072" s="20"/>
      <c r="D11072" s="165"/>
      <c r="E11072" s="166"/>
      <c r="F11072" s="169"/>
    </row>
    <row r="11073" spans="2:6" ht="20.45" customHeight="1">
      <c r="B11073" s="20"/>
      <c r="D11073" s="165"/>
      <c r="E11073" s="166"/>
      <c r="F11073" s="169"/>
    </row>
    <row r="11074" spans="2:6" ht="20.45" customHeight="1">
      <c r="B11074" s="20"/>
      <c r="D11074" s="165"/>
      <c r="E11074" s="166"/>
      <c r="F11074" s="169"/>
    </row>
    <row r="11075" spans="2:6" ht="20.45" customHeight="1">
      <c r="B11075" s="20"/>
      <c r="D11075" s="165"/>
      <c r="E11075" s="166"/>
      <c r="F11075" s="169"/>
    </row>
    <row r="11076" spans="2:6" ht="20.45" customHeight="1">
      <c r="B11076" s="20"/>
      <c r="D11076" s="165"/>
      <c r="E11076" s="166"/>
      <c r="F11076" s="169"/>
    </row>
    <row r="11077" spans="2:6" ht="20.45" customHeight="1">
      <c r="B11077" s="20"/>
      <c r="D11077" s="165"/>
      <c r="E11077" s="166"/>
      <c r="F11077" s="169"/>
    </row>
    <row r="11078" spans="2:6" ht="20.45" customHeight="1">
      <c r="B11078" s="20"/>
      <c r="D11078" s="165"/>
      <c r="E11078" s="166"/>
      <c r="F11078" s="169"/>
    </row>
    <row r="11079" spans="2:6" ht="20.45" customHeight="1">
      <c r="B11079" s="20"/>
      <c r="D11079" s="165"/>
      <c r="E11079" s="166"/>
      <c r="F11079" s="169"/>
    </row>
    <row r="11080" spans="2:6" ht="20.45" customHeight="1">
      <c r="B11080" s="20"/>
      <c r="D11080" s="165"/>
      <c r="E11080" s="166"/>
      <c r="F11080" s="169"/>
    </row>
    <row r="11081" spans="2:6" ht="20.45" customHeight="1">
      <c r="B11081" s="20"/>
      <c r="D11081" s="165"/>
      <c r="E11081" s="166"/>
      <c r="F11081" s="169"/>
    </row>
    <row r="11082" spans="2:6" ht="20.45" customHeight="1">
      <c r="B11082" s="20"/>
      <c r="D11082" s="165"/>
      <c r="E11082" s="166"/>
      <c r="F11082" s="169"/>
    </row>
    <row r="11083" spans="2:6" ht="20.45" customHeight="1">
      <c r="B11083" s="20"/>
      <c r="D11083" s="165"/>
      <c r="E11083" s="166"/>
      <c r="F11083" s="169"/>
    </row>
    <row r="11084" spans="2:6" ht="20.45" customHeight="1">
      <c r="B11084" s="20"/>
      <c r="D11084" s="165"/>
      <c r="E11084" s="166"/>
      <c r="F11084" s="169"/>
    </row>
    <row r="11085" spans="2:6" ht="20.45" customHeight="1">
      <c r="B11085" s="20"/>
      <c r="D11085" s="165"/>
      <c r="E11085" s="166"/>
      <c r="F11085" s="169"/>
    </row>
    <row r="11086" spans="2:6" ht="20.45" customHeight="1">
      <c r="B11086" s="20"/>
      <c r="D11086" s="165"/>
      <c r="E11086" s="166"/>
      <c r="F11086" s="169"/>
    </row>
    <row r="11087" spans="2:6" ht="20.45" customHeight="1">
      <c r="B11087" s="20"/>
      <c r="D11087" s="165"/>
      <c r="E11087" s="166"/>
      <c r="F11087" s="169"/>
    </row>
    <row r="11088" spans="2:6" ht="20.45" customHeight="1">
      <c r="B11088" s="20"/>
      <c r="D11088" s="165"/>
      <c r="E11088" s="166"/>
      <c r="F11088" s="169"/>
    </row>
    <row r="11089" spans="2:6" ht="20.45" customHeight="1">
      <c r="B11089" s="20"/>
      <c r="D11089" s="165"/>
      <c r="E11089" s="166"/>
      <c r="F11089" s="169"/>
    </row>
    <row r="11090" spans="2:6" ht="20.45" customHeight="1">
      <c r="B11090" s="20"/>
      <c r="D11090" s="165"/>
      <c r="E11090" s="166"/>
      <c r="F11090" s="169"/>
    </row>
    <row r="11091" spans="2:6" ht="20.45" customHeight="1">
      <c r="B11091" s="20"/>
      <c r="D11091" s="165"/>
      <c r="E11091" s="166"/>
      <c r="F11091" s="169"/>
    </row>
    <row r="11092" spans="2:6" ht="20.45" customHeight="1">
      <c r="B11092" s="20"/>
      <c r="D11092" s="165"/>
      <c r="E11092" s="166"/>
      <c r="F11092" s="169"/>
    </row>
    <row r="11093" spans="2:6" ht="20.45" customHeight="1">
      <c r="B11093" s="20"/>
      <c r="D11093" s="165"/>
      <c r="E11093" s="166"/>
      <c r="F11093" s="169"/>
    </row>
    <row r="11094" spans="2:6" ht="20.45" customHeight="1">
      <c r="B11094" s="20"/>
      <c r="D11094" s="165"/>
      <c r="E11094" s="166"/>
      <c r="F11094" s="169"/>
    </row>
    <row r="11095" spans="2:6" ht="20.45" customHeight="1">
      <c r="B11095" s="20"/>
      <c r="D11095" s="165"/>
      <c r="E11095" s="166"/>
      <c r="F11095" s="169"/>
    </row>
    <row r="11096" spans="2:6" ht="20.45" customHeight="1">
      <c r="B11096" s="20"/>
      <c r="D11096" s="165"/>
      <c r="E11096" s="166"/>
      <c r="F11096" s="169"/>
    </row>
    <row r="11097" spans="2:6" ht="20.45" customHeight="1">
      <c r="B11097" s="20"/>
      <c r="D11097" s="165"/>
      <c r="E11097" s="166"/>
      <c r="F11097" s="169"/>
    </row>
    <row r="11098" spans="2:6" ht="20.45" customHeight="1">
      <c r="B11098" s="20"/>
      <c r="D11098" s="165"/>
      <c r="E11098" s="166"/>
      <c r="F11098" s="169"/>
    </row>
    <row r="11099" spans="2:6" ht="20.45" customHeight="1">
      <c r="B11099" s="20"/>
      <c r="D11099" s="165"/>
      <c r="E11099" s="166"/>
      <c r="F11099" s="169"/>
    </row>
    <row r="11100" spans="2:6" ht="20.45" customHeight="1">
      <c r="B11100" s="20"/>
      <c r="D11100" s="165"/>
      <c r="E11100" s="166"/>
      <c r="F11100" s="169"/>
    </row>
    <row r="11101" spans="2:6" ht="20.45" customHeight="1">
      <c r="B11101" s="20"/>
      <c r="D11101" s="165"/>
      <c r="E11101" s="166"/>
      <c r="F11101" s="169"/>
    </row>
    <row r="11102" spans="2:6" ht="20.45" customHeight="1">
      <c r="B11102" s="20"/>
      <c r="D11102" s="165"/>
      <c r="E11102" s="166"/>
      <c r="F11102" s="169"/>
    </row>
    <row r="11103" spans="2:6" ht="20.45" customHeight="1">
      <c r="B11103" s="20"/>
      <c r="D11103" s="165"/>
      <c r="E11103" s="166"/>
      <c r="F11103" s="169"/>
    </row>
    <row r="11104" spans="2:6" ht="20.45" customHeight="1">
      <c r="B11104" s="20"/>
      <c r="D11104" s="165"/>
      <c r="E11104" s="166"/>
      <c r="F11104" s="169"/>
    </row>
    <row r="11105" spans="2:6" ht="20.45" customHeight="1">
      <c r="B11105" s="20"/>
      <c r="D11105" s="165"/>
      <c r="E11105" s="166"/>
      <c r="F11105" s="169"/>
    </row>
    <row r="11106" spans="2:6" ht="20.45" customHeight="1">
      <c r="B11106" s="20"/>
      <c r="D11106" s="165"/>
      <c r="E11106" s="166"/>
      <c r="F11106" s="169"/>
    </row>
    <row r="11107" spans="2:6" ht="20.45" customHeight="1">
      <c r="B11107" s="20"/>
      <c r="D11107" s="165"/>
      <c r="E11107" s="166"/>
      <c r="F11107" s="169"/>
    </row>
    <row r="11108" spans="2:6" ht="20.45" customHeight="1">
      <c r="B11108" s="20"/>
      <c r="D11108" s="165"/>
      <c r="E11108" s="166"/>
      <c r="F11108" s="169"/>
    </row>
    <row r="11109" spans="2:6" ht="20.45" customHeight="1">
      <c r="B11109" s="20"/>
      <c r="D11109" s="165"/>
      <c r="E11109" s="166"/>
      <c r="F11109" s="169"/>
    </row>
    <row r="11110" spans="2:6" ht="20.45" customHeight="1">
      <c r="B11110" s="20"/>
      <c r="D11110" s="165"/>
      <c r="E11110" s="166"/>
      <c r="F11110" s="169"/>
    </row>
    <row r="11111" spans="2:6" ht="20.45" customHeight="1">
      <c r="B11111" s="20"/>
      <c r="D11111" s="165"/>
      <c r="E11111" s="166"/>
      <c r="F11111" s="169"/>
    </row>
    <row r="11112" spans="2:6" ht="20.45" customHeight="1">
      <c r="B11112" s="20"/>
      <c r="D11112" s="165"/>
      <c r="E11112" s="166"/>
      <c r="F11112" s="169"/>
    </row>
    <row r="11113" spans="2:6" ht="20.45" customHeight="1">
      <c r="B11113" s="20"/>
      <c r="D11113" s="165"/>
      <c r="E11113" s="166"/>
      <c r="F11113" s="169"/>
    </row>
    <row r="11114" spans="2:6" ht="20.45" customHeight="1">
      <c r="B11114" s="20"/>
      <c r="D11114" s="165"/>
      <c r="E11114" s="166"/>
      <c r="F11114" s="169"/>
    </row>
    <row r="11115" spans="2:6" ht="20.45" customHeight="1">
      <c r="B11115" s="20"/>
      <c r="D11115" s="165"/>
      <c r="E11115" s="166"/>
      <c r="F11115" s="169"/>
    </row>
    <row r="11116" spans="2:6" ht="20.45" customHeight="1">
      <c r="B11116" s="20"/>
      <c r="D11116" s="165"/>
      <c r="E11116" s="166"/>
      <c r="F11116" s="169"/>
    </row>
    <row r="11117" spans="2:6" ht="20.45" customHeight="1">
      <c r="B11117" s="20"/>
      <c r="D11117" s="165"/>
      <c r="E11117" s="166"/>
      <c r="F11117" s="169"/>
    </row>
    <row r="11118" spans="2:6" ht="20.45" customHeight="1">
      <c r="B11118" s="20"/>
      <c r="D11118" s="165"/>
      <c r="E11118" s="166"/>
      <c r="F11118" s="169"/>
    </row>
    <row r="11119" spans="2:6" ht="20.45" customHeight="1">
      <c r="B11119" s="20"/>
      <c r="D11119" s="165"/>
      <c r="E11119" s="166"/>
      <c r="F11119" s="169"/>
    </row>
    <row r="11120" spans="2:6" ht="20.45" customHeight="1">
      <c r="B11120" s="20"/>
      <c r="D11120" s="165"/>
      <c r="E11120" s="166"/>
      <c r="F11120" s="169"/>
    </row>
    <row r="11121" spans="2:6" ht="20.45" customHeight="1">
      <c r="B11121" s="20"/>
      <c r="D11121" s="165"/>
      <c r="E11121" s="166"/>
      <c r="F11121" s="169"/>
    </row>
    <row r="11122" spans="2:6" ht="20.45" customHeight="1">
      <c r="B11122" s="20"/>
      <c r="D11122" s="165"/>
      <c r="E11122" s="166"/>
      <c r="F11122" s="169"/>
    </row>
    <row r="11123" spans="2:6" ht="20.45" customHeight="1">
      <c r="B11123" s="20"/>
      <c r="D11123" s="165"/>
      <c r="E11123" s="166"/>
      <c r="F11123" s="169"/>
    </row>
    <row r="11124" spans="2:6" ht="20.45" customHeight="1">
      <c r="B11124" s="20"/>
      <c r="D11124" s="165"/>
      <c r="E11124" s="166"/>
      <c r="F11124" s="169"/>
    </row>
    <row r="11125" spans="2:6" ht="20.45" customHeight="1">
      <c r="B11125" s="20"/>
      <c r="D11125" s="165"/>
      <c r="E11125" s="166"/>
      <c r="F11125" s="169"/>
    </row>
    <row r="11126" spans="2:6" ht="20.45" customHeight="1">
      <c r="B11126" s="20"/>
      <c r="D11126" s="165"/>
      <c r="E11126" s="166"/>
      <c r="F11126" s="169"/>
    </row>
    <row r="11127" spans="2:6" ht="20.45" customHeight="1">
      <c r="B11127" s="20"/>
      <c r="D11127" s="165"/>
      <c r="E11127" s="166"/>
      <c r="F11127" s="169"/>
    </row>
    <row r="11128" spans="2:6" ht="20.45" customHeight="1">
      <c r="B11128" s="20"/>
      <c r="D11128" s="165"/>
      <c r="E11128" s="166"/>
      <c r="F11128" s="169"/>
    </row>
    <row r="11129" spans="2:6" ht="20.45" customHeight="1">
      <c r="B11129" s="20"/>
      <c r="D11129" s="165"/>
      <c r="E11129" s="166"/>
      <c r="F11129" s="169"/>
    </row>
    <row r="11130" spans="2:6" ht="20.45" customHeight="1">
      <c r="B11130" s="20"/>
      <c r="D11130" s="165"/>
      <c r="E11130" s="166"/>
      <c r="F11130" s="169"/>
    </row>
    <row r="11131" spans="2:6" ht="20.45" customHeight="1">
      <c r="B11131" s="20"/>
      <c r="D11131" s="165"/>
      <c r="E11131" s="166"/>
      <c r="F11131" s="169"/>
    </row>
    <row r="11132" spans="2:6" ht="20.45" customHeight="1">
      <c r="B11132" s="20"/>
      <c r="D11132" s="165"/>
      <c r="E11132" s="166"/>
      <c r="F11132" s="169"/>
    </row>
    <row r="11133" spans="2:6" ht="20.45" customHeight="1">
      <c r="B11133" s="20"/>
      <c r="D11133" s="165"/>
      <c r="E11133" s="166"/>
      <c r="F11133" s="169"/>
    </row>
    <row r="11134" spans="2:6" ht="20.45" customHeight="1">
      <c r="B11134" s="20"/>
      <c r="D11134" s="165"/>
      <c r="E11134" s="166"/>
      <c r="F11134" s="169"/>
    </row>
    <row r="11135" spans="2:6" ht="20.45" customHeight="1">
      <c r="B11135" s="20"/>
      <c r="D11135" s="165"/>
      <c r="E11135" s="166"/>
      <c r="F11135" s="169"/>
    </row>
    <row r="11136" spans="2:6" ht="20.45" customHeight="1">
      <c r="B11136" s="20"/>
      <c r="D11136" s="165"/>
      <c r="E11136" s="166"/>
      <c r="F11136" s="169"/>
    </row>
    <row r="11137" spans="2:6" ht="20.45" customHeight="1">
      <c r="B11137" s="20"/>
      <c r="D11137" s="165"/>
      <c r="E11137" s="166"/>
      <c r="F11137" s="169"/>
    </row>
    <row r="11138" spans="2:6" ht="20.45" customHeight="1">
      <c r="B11138" s="20"/>
      <c r="D11138" s="165"/>
      <c r="E11138" s="166"/>
      <c r="F11138" s="169"/>
    </row>
    <row r="11139" spans="2:6" ht="20.45" customHeight="1">
      <c r="B11139" s="20"/>
      <c r="D11139" s="165"/>
      <c r="E11139" s="166"/>
      <c r="F11139" s="169"/>
    </row>
    <row r="11140" spans="2:6" ht="20.45" customHeight="1">
      <c r="B11140" s="20"/>
      <c r="D11140" s="165"/>
      <c r="E11140" s="166"/>
      <c r="F11140" s="169"/>
    </row>
    <row r="11141" spans="2:6" ht="20.45" customHeight="1">
      <c r="B11141" s="20"/>
      <c r="D11141" s="165"/>
      <c r="E11141" s="166"/>
      <c r="F11141" s="169"/>
    </row>
    <row r="11142" spans="2:6" ht="20.45" customHeight="1">
      <c r="B11142" s="20"/>
      <c r="D11142" s="165"/>
      <c r="E11142" s="166"/>
      <c r="F11142" s="169"/>
    </row>
    <row r="11143" spans="2:6" ht="20.45" customHeight="1">
      <c r="B11143" s="20"/>
      <c r="D11143" s="165"/>
      <c r="E11143" s="166"/>
      <c r="F11143" s="169"/>
    </row>
    <row r="11144" spans="2:6" ht="20.45" customHeight="1">
      <c r="B11144" s="20"/>
      <c r="D11144" s="165"/>
      <c r="E11144" s="166"/>
      <c r="F11144" s="169"/>
    </row>
    <row r="11145" spans="2:6" ht="20.45" customHeight="1">
      <c r="B11145" s="20"/>
      <c r="D11145" s="165"/>
      <c r="E11145" s="166"/>
      <c r="F11145" s="169"/>
    </row>
    <row r="11146" spans="2:6" ht="20.45" customHeight="1">
      <c r="B11146" s="20"/>
      <c r="D11146" s="165"/>
      <c r="E11146" s="166"/>
      <c r="F11146" s="169"/>
    </row>
    <row r="11147" spans="2:6" ht="20.45" customHeight="1">
      <c r="B11147" s="20"/>
      <c r="D11147" s="165"/>
      <c r="E11147" s="166"/>
      <c r="F11147" s="169"/>
    </row>
    <row r="11148" spans="2:6" ht="20.45" customHeight="1">
      <c r="B11148" s="20"/>
      <c r="D11148" s="165"/>
      <c r="E11148" s="166"/>
      <c r="F11148" s="169"/>
    </row>
    <row r="11149" spans="2:6" ht="20.45" customHeight="1">
      <c r="B11149" s="20"/>
      <c r="D11149" s="165"/>
      <c r="E11149" s="166"/>
      <c r="F11149" s="169"/>
    </row>
    <row r="11150" spans="2:6" ht="20.45" customHeight="1">
      <c r="B11150" s="20"/>
      <c r="D11150" s="165"/>
      <c r="E11150" s="166"/>
      <c r="F11150" s="169"/>
    </row>
    <row r="11151" spans="2:6" ht="20.45" customHeight="1">
      <c r="B11151" s="20"/>
      <c r="D11151" s="165"/>
      <c r="E11151" s="166"/>
      <c r="F11151" s="169"/>
    </row>
    <row r="11152" spans="2:6" ht="20.45" customHeight="1">
      <c r="B11152" s="20"/>
      <c r="D11152" s="165"/>
      <c r="E11152" s="166"/>
      <c r="F11152" s="169"/>
    </row>
    <row r="11153" spans="2:6" ht="20.45" customHeight="1">
      <c r="B11153" s="20"/>
      <c r="D11153" s="165"/>
      <c r="E11153" s="166"/>
      <c r="F11153" s="169"/>
    </row>
    <row r="11154" spans="2:6" ht="20.45" customHeight="1">
      <c r="B11154" s="20"/>
      <c r="D11154" s="165"/>
      <c r="E11154" s="166"/>
      <c r="F11154" s="169"/>
    </row>
    <row r="11155" spans="2:6" ht="20.45" customHeight="1">
      <c r="B11155" s="20"/>
      <c r="D11155" s="165"/>
      <c r="E11155" s="166"/>
      <c r="F11155" s="169"/>
    </row>
    <row r="11156" spans="2:6" ht="20.45" customHeight="1">
      <c r="B11156" s="20"/>
      <c r="D11156" s="165"/>
      <c r="E11156" s="166"/>
      <c r="F11156" s="169"/>
    </row>
    <row r="11157" spans="2:6" ht="20.45" customHeight="1">
      <c r="B11157" s="20"/>
      <c r="D11157" s="165"/>
      <c r="E11157" s="166"/>
      <c r="F11157" s="169"/>
    </row>
    <row r="11158" spans="2:6" ht="20.45" customHeight="1">
      <c r="B11158" s="20"/>
      <c r="D11158" s="165"/>
      <c r="E11158" s="166"/>
      <c r="F11158" s="169"/>
    </row>
    <row r="11159" spans="2:6" ht="20.45" customHeight="1">
      <c r="B11159" s="20"/>
      <c r="D11159" s="165"/>
      <c r="E11159" s="166"/>
      <c r="F11159" s="169"/>
    </row>
    <row r="11160" spans="2:6" ht="20.45" customHeight="1">
      <c r="B11160" s="20"/>
      <c r="D11160" s="165"/>
      <c r="E11160" s="166"/>
      <c r="F11160" s="169"/>
    </row>
    <row r="11161" spans="2:6" ht="20.45" customHeight="1">
      <c r="B11161" s="20"/>
      <c r="D11161" s="165"/>
      <c r="E11161" s="166"/>
      <c r="F11161" s="169"/>
    </row>
    <row r="11162" spans="2:6" ht="20.45" customHeight="1">
      <c r="B11162" s="20"/>
      <c r="D11162" s="165"/>
      <c r="E11162" s="166"/>
      <c r="F11162" s="169"/>
    </row>
    <row r="11163" spans="2:6" ht="20.45" customHeight="1">
      <c r="B11163" s="20"/>
      <c r="D11163" s="165"/>
      <c r="E11163" s="166"/>
      <c r="F11163" s="169"/>
    </row>
    <row r="11164" spans="2:6" ht="20.45" customHeight="1">
      <c r="B11164" s="20"/>
      <c r="D11164" s="165"/>
      <c r="E11164" s="166"/>
      <c r="F11164" s="169"/>
    </row>
    <row r="11165" spans="2:6" ht="20.45" customHeight="1">
      <c r="B11165" s="20"/>
      <c r="D11165" s="165"/>
      <c r="E11165" s="166"/>
      <c r="F11165" s="169"/>
    </row>
    <row r="11166" spans="2:6" ht="20.45" customHeight="1">
      <c r="B11166" s="20"/>
      <c r="D11166" s="165"/>
      <c r="E11166" s="166"/>
      <c r="F11166" s="169"/>
    </row>
    <row r="11167" spans="2:6" ht="20.45" customHeight="1">
      <c r="B11167" s="20"/>
      <c r="D11167" s="165"/>
      <c r="E11167" s="166"/>
      <c r="F11167" s="169"/>
    </row>
    <row r="11168" spans="2:6" ht="20.45" customHeight="1">
      <c r="B11168" s="20"/>
      <c r="D11168" s="165"/>
      <c r="E11168" s="166"/>
      <c r="F11168" s="169"/>
    </row>
    <row r="11169" spans="2:6" ht="20.45" customHeight="1">
      <c r="B11169" s="20"/>
      <c r="D11169" s="165"/>
      <c r="E11169" s="166"/>
      <c r="F11169" s="169"/>
    </row>
    <row r="11170" spans="2:6" ht="20.45" customHeight="1">
      <c r="B11170" s="20"/>
      <c r="D11170" s="165"/>
      <c r="E11170" s="166"/>
      <c r="F11170" s="169"/>
    </row>
    <row r="11171" spans="2:6" ht="20.45" customHeight="1">
      <c r="B11171" s="20"/>
      <c r="D11171" s="165"/>
      <c r="E11171" s="166"/>
      <c r="F11171" s="169"/>
    </row>
    <row r="11172" spans="2:6" ht="20.45" customHeight="1">
      <c r="B11172" s="20"/>
      <c r="D11172" s="165"/>
      <c r="E11172" s="166"/>
      <c r="F11172" s="169"/>
    </row>
    <row r="11173" spans="2:6" ht="20.45" customHeight="1">
      <c r="B11173" s="20"/>
      <c r="D11173" s="165"/>
      <c r="E11173" s="166"/>
      <c r="F11173" s="169"/>
    </row>
    <row r="11174" spans="2:6" ht="20.45" customHeight="1">
      <c r="B11174" s="20"/>
      <c r="D11174" s="165"/>
      <c r="E11174" s="166"/>
      <c r="F11174" s="169"/>
    </row>
    <row r="11175" spans="2:6" ht="20.45" customHeight="1">
      <c r="B11175" s="20"/>
      <c r="D11175" s="165"/>
      <c r="E11175" s="166"/>
      <c r="F11175" s="169"/>
    </row>
    <row r="11176" spans="2:6" ht="20.45" customHeight="1">
      <c r="B11176" s="20"/>
      <c r="D11176" s="165"/>
      <c r="E11176" s="166"/>
      <c r="F11176" s="169"/>
    </row>
    <row r="11177" spans="2:6" ht="20.45" customHeight="1">
      <c r="B11177" s="20"/>
      <c r="D11177" s="165"/>
      <c r="E11177" s="166"/>
      <c r="F11177" s="169"/>
    </row>
    <row r="11178" spans="2:6" ht="20.45" customHeight="1">
      <c r="B11178" s="20"/>
      <c r="D11178" s="165"/>
      <c r="E11178" s="166"/>
      <c r="F11178" s="169"/>
    </row>
    <row r="11179" spans="2:6" ht="20.45" customHeight="1">
      <c r="B11179" s="20"/>
      <c r="D11179" s="165"/>
      <c r="E11179" s="166"/>
      <c r="F11179" s="169"/>
    </row>
    <row r="11180" spans="2:6" ht="20.45" customHeight="1">
      <c r="B11180" s="20"/>
      <c r="D11180" s="165"/>
      <c r="E11180" s="166"/>
      <c r="F11180" s="169"/>
    </row>
    <row r="11181" spans="2:6" ht="20.45" customHeight="1">
      <c r="B11181" s="20"/>
      <c r="D11181" s="165"/>
      <c r="E11181" s="166"/>
      <c r="F11181" s="169"/>
    </row>
    <row r="11182" spans="2:6" ht="20.45" customHeight="1">
      <c r="B11182" s="20"/>
      <c r="D11182" s="165"/>
      <c r="E11182" s="166"/>
      <c r="F11182" s="169"/>
    </row>
    <row r="11183" spans="2:6" ht="20.45" customHeight="1">
      <c r="B11183" s="20"/>
      <c r="D11183" s="165"/>
      <c r="E11183" s="166"/>
      <c r="F11183" s="169"/>
    </row>
    <row r="11184" spans="2:6" ht="20.45" customHeight="1">
      <c r="B11184" s="20"/>
      <c r="D11184" s="165"/>
      <c r="E11184" s="166"/>
      <c r="F11184" s="169"/>
    </row>
    <row r="11185" spans="2:6" ht="20.45" customHeight="1">
      <c r="B11185" s="20"/>
      <c r="D11185" s="165"/>
      <c r="E11185" s="166"/>
      <c r="F11185" s="169"/>
    </row>
    <row r="11186" spans="2:6" ht="20.45" customHeight="1">
      <c r="B11186" s="20"/>
      <c r="D11186" s="165"/>
      <c r="E11186" s="166"/>
      <c r="F11186" s="169"/>
    </row>
    <row r="11187" spans="2:6" ht="20.45" customHeight="1">
      <c r="B11187" s="20"/>
      <c r="D11187" s="165"/>
      <c r="E11187" s="166"/>
      <c r="F11187" s="169"/>
    </row>
    <row r="11188" spans="2:6" ht="20.45" customHeight="1">
      <c r="B11188" s="20"/>
      <c r="D11188" s="165"/>
      <c r="E11188" s="166"/>
      <c r="F11188" s="169"/>
    </row>
    <row r="11189" spans="2:6" ht="20.45" customHeight="1">
      <c r="B11189" s="20"/>
      <c r="D11189" s="165"/>
      <c r="E11189" s="166"/>
      <c r="F11189" s="169"/>
    </row>
    <row r="11190" spans="2:6" ht="20.45" customHeight="1">
      <c r="B11190" s="20"/>
      <c r="D11190" s="165"/>
      <c r="E11190" s="166"/>
      <c r="F11190" s="169"/>
    </row>
    <row r="11191" spans="2:6" ht="20.45" customHeight="1">
      <c r="B11191" s="20"/>
      <c r="D11191" s="165"/>
      <c r="E11191" s="166"/>
      <c r="F11191" s="169"/>
    </row>
    <row r="11192" spans="2:6" ht="20.45" customHeight="1">
      <c r="B11192" s="20"/>
      <c r="D11192" s="165"/>
      <c r="E11192" s="166"/>
      <c r="F11192" s="169"/>
    </row>
    <row r="11193" spans="2:6" ht="20.45" customHeight="1">
      <c r="B11193" s="20"/>
      <c r="D11193" s="165"/>
      <c r="E11193" s="166"/>
      <c r="F11193" s="169"/>
    </row>
    <row r="11194" spans="2:6" ht="20.45" customHeight="1">
      <c r="B11194" s="20"/>
      <c r="D11194" s="165"/>
      <c r="E11194" s="166"/>
      <c r="F11194" s="169"/>
    </row>
    <row r="11195" spans="2:6" ht="20.45" customHeight="1">
      <c r="B11195" s="20"/>
      <c r="D11195" s="165"/>
      <c r="E11195" s="166"/>
      <c r="F11195" s="169"/>
    </row>
    <row r="11196" spans="2:6" ht="20.45" customHeight="1">
      <c r="B11196" s="20"/>
      <c r="D11196" s="165"/>
      <c r="E11196" s="166"/>
      <c r="F11196" s="169"/>
    </row>
    <row r="11197" spans="2:6" ht="20.45" customHeight="1">
      <c r="B11197" s="20"/>
      <c r="D11197" s="165"/>
      <c r="E11197" s="166"/>
      <c r="F11197" s="169"/>
    </row>
    <row r="11198" spans="2:6" ht="20.45" customHeight="1">
      <c r="B11198" s="20"/>
      <c r="D11198" s="165"/>
      <c r="E11198" s="166"/>
      <c r="F11198" s="169"/>
    </row>
    <row r="11199" spans="2:6" ht="20.45" customHeight="1">
      <c r="B11199" s="20"/>
      <c r="D11199" s="165"/>
      <c r="E11199" s="166"/>
      <c r="F11199" s="169"/>
    </row>
    <row r="11200" spans="2:6" ht="20.45" customHeight="1">
      <c r="B11200" s="20"/>
      <c r="D11200" s="165"/>
      <c r="E11200" s="166"/>
      <c r="F11200" s="169"/>
    </row>
    <row r="11201" spans="2:6" ht="20.45" customHeight="1">
      <c r="B11201" s="20"/>
      <c r="D11201" s="165"/>
      <c r="E11201" s="166"/>
      <c r="F11201" s="169"/>
    </row>
    <row r="11202" spans="2:6" ht="20.45" customHeight="1">
      <c r="B11202" s="20"/>
      <c r="D11202" s="165"/>
      <c r="E11202" s="166"/>
      <c r="F11202" s="169"/>
    </row>
    <row r="11203" spans="2:6" ht="20.45" customHeight="1">
      <c r="B11203" s="20"/>
      <c r="D11203" s="165"/>
      <c r="E11203" s="166"/>
      <c r="F11203" s="169"/>
    </row>
    <row r="11204" spans="2:6" ht="20.45" customHeight="1">
      <c r="B11204" s="20"/>
      <c r="D11204" s="165"/>
      <c r="E11204" s="166"/>
      <c r="F11204" s="169"/>
    </row>
    <row r="11205" spans="2:6" ht="20.45" customHeight="1">
      <c r="B11205" s="20"/>
      <c r="D11205" s="165"/>
      <c r="E11205" s="166"/>
      <c r="F11205" s="169"/>
    </row>
    <row r="11206" spans="2:6" ht="20.45" customHeight="1">
      <c r="B11206" s="20"/>
      <c r="D11206" s="165"/>
      <c r="E11206" s="166"/>
      <c r="F11206" s="169"/>
    </row>
    <row r="11207" spans="2:6" ht="20.45" customHeight="1">
      <c r="B11207" s="20"/>
      <c r="D11207" s="165"/>
      <c r="E11207" s="166"/>
      <c r="F11207" s="169"/>
    </row>
    <row r="11208" spans="2:6" ht="20.45" customHeight="1">
      <c r="B11208" s="20"/>
      <c r="D11208" s="165"/>
      <c r="E11208" s="166"/>
      <c r="F11208" s="169"/>
    </row>
    <row r="11209" spans="2:6" ht="20.45" customHeight="1">
      <c r="B11209" s="20"/>
      <c r="D11209" s="165"/>
      <c r="E11209" s="166"/>
      <c r="F11209" s="169"/>
    </row>
    <row r="11210" spans="2:6" ht="20.45" customHeight="1">
      <c r="B11210" s="20"/>
      <c r="D11210" s="165"/>
      <c r="E11210" s="166"/>
      <c r="F11210" s="169"/>
    </row>
    <row r="11211" spans="2:6" ht="20.45" customHeight="1">
      <c r="B11211" s="20"/>
      <c r="D11211" s="165"/>
      <c r="E11211" s="166"/>
      <c r="F11211" s="169"/>
    </row>
    <row r="11212" spans="2:6" ht="20.45" customHeight="1">
      <c r="B11212" s="20"/>
      <c r="D11212" s="165"/>
      <c r="E11212" s="166"/>
      <c r="F11212" s="169"/>
    </row>
    <row r="11213" spans="2:6" ht="20.45" customHeight="1">
      <c r="B11213" s="20"/>
      <c r="D11213" s="165"/>
      <c r="E11213" s="166"/>
      <c r="F11213" s="169"/>
    </row>
    <row r="11214" spans="2:6" ht="20.45" customHeight="1">
      <c r="B11214" s="20"/>
      <c r="D11214" s="165"/>
      <c r="E11214" s="166"/>
      <c r="F11214" s="169"/>
    </row>
    <row r="11215" spans="2:6" ht="20.45" customHeight="1">
      <c r="B11215" s="20"/>
      <c r="D11215" s="165"/>
      <c r="E11215" s="166"/>
      <c r="F11215" s="169"/>
    </row>
    <row r="11216" spans="2:6" ht="20.45" customHeight="1">
      <c r="B11216" s="20"/>
      <c r="D11216" s="165"/>
      <c r="E11216" s="166"/>
      <c r="F11216" s="169"/>
    </row>
    <row r="11217" spans="2:6" ht="20.45" customHeight="1">
      <c r="B11217" s="20"/>
      <c r="D11217" s="165"/>
      <c r="E11217" s="166"/>
      <c r="F11217" s="169"/>
    </row>
    <row r="11218" spans="2:6" ht="20.45" customHeight="1">
      <c r="B11218" s="20"/>
      <c r="D11218" s="165"/>
      <c r="E11218" s="166"/>
      <c r="F11218" s="169"/>
    </row>
    <row r="11219" spans="2:6" ht="20.45" customHeight="1">
      <c r="B11219" s="20"/>
      <c r="D11219" s="165"/>
      <c r="E11219" s="166"/>
      <c r="F11219" s="169"/>
    </row>
    <row r="11220" spans="2:6" ht="20.45" customHeight="1">
      <c r="B11220" s="20"/>
      <c r="D11220" s="165"/>
      <c r="E11220" s="166"/>
      <c r="F11220" s="169"/>
    </row>
    <row r="11221" spans="2:6" ht="20.45" customHeight="1">
      <c r="B11221" s="20"/>
      <c r="D11221" s="165"/>
      <c r="E11221" s="166"/>
      <c r="F11221" s="169"/>
    </row>
    <row r="11222" spans="2:6" ht="20.45" customHeight="1">
      <c r="B11222" s="20"/>
      <c r="D11222" s="165"/>
      <c r="E11222" s="166"/>
      <c r="F11222" s="169"/>
    </row>
    <row r="11223" spans="2:6" ht="20.45" customHeight="1">
      <c r="B11223" s="20"/>
      <c r="D11223" s="165"/>
      <c r="E11223" s="166"/>
      <c r="F11223" s="169"/>
    </row>
    <row r="11224" spans="2:6" ht="20.45" customHeight="1">
      <c r="B11224" s="20"/>
      <c r="D11224" s="165"/>
      <c r="E11224" s="166"/>
      <c r="F11224" s="169"/>
    </row>
    <row r="11225" spans="2:6" ht="20.45" customHeight="1">
      <c r="B11225" s="20"/>
      <c r="D11225" s="165"/>
      <c r="E11225" s="166"/>
      <c r="F11225" s="169"/>
    </row>
    <row r="11226" spans="2:6" ht="20.45" customHeight="1">
      <c r="B11226" s="20"/>
      <c r="D11226" s="165"/>
      <c r="E11226" s="166"/>
      <c r="F11226" s="169"/>
    </row>
    <row r="11227" spans="2:6" ht="20.45" customHeight="1">
      <c r="B11227" s="20"/>
      <c r="D11227" s="165"/>
      <c r="E11227" s="166"/>
      <c r="F11227" s="169"/>
    </row>
    <row r="11228" spans="2:6" ht="20.45" customHeight="1">
      <c r="B11228" s="20"/>
      <c r="D11228" s="165"/>
      <c r="E11228" s="166"/>
      <c r="F11228" s="169"/>
    </row>
    <row r="11229" spans="2:6" ht="20.45" customHeight="1">
      <c r="B11229" s="20"/>
      <c r="D11229" s="165"/>
      <c r="E11229" s="166"/>
      <c r="F11229" s="169"/>
    </row>
    <row r="11230" spans="2:6" ht="20.45" customHeight="1">
      <c r="B11230" s="20"/>
      <c r="D11230" s="165"/>
      <c r="E11230" s="166"/>
      <c r="F11230" s="169"/>
    </row>
    <row r="11231" spans="2:6" ht="20.45" customHeight="1">
      <c r="B11231" s="20"/>
      <c r="D11231" s="165"/>
      <c r="E11231" s="166"/>
      <c r="F11231" s="169"/>
    </row>
    <row r="11232" spans="2:6" ht="20.45" customHeight="1">
      <c r="B11232" s="20"/>
      <c r="D11232" s="165"/>
      <c r="E11232" s="166"/>
      <c r="F11232" s="169"/>
    </row>
    <row r="11233" spans="2:6" ht="20.45" customHeight="1">
      <c r="B11233" s="20"/>
      <c r="D11233" s="165"/>
      <c r="E11233" s="166"/>
      <c r="F11233" s="169"/>
    </row>
    <row r="11234" spans="2:6" ht="20.45" customHeight="1">
      <c r="B11234" s="20"/>
      <c r="D11234" s="165"/>
      <c r="E11234" s="166"/>
      <c r="F11234" s="169"/>
    </row>
    <row r="11235" spans="2:6" ht="20.45" customHeight="1">
      <c r="B11235" s="20"/>
      <c r="D11235" s="165"/>
      <c r="E11235" s="166"/>
      <c r="F11235" s="169"/>
    </row>
    <row r="11236" spans="2:6" ht="20.45" customHeight="1">
      <c r="B11236" s="20"/>
      <c r="D11236" s="165"/>
      <c r="E11236" s="166"/>
      <c r="F11236" s="169"/>
    </row>
    <row r="11237" spans="2:6" ht="20.45" customHeight="1">
      <c r="B11237" s="20"/>
      <c r="D11237" s="165"/>
      <c r="E11237" s="166"/>
      <c r="F11237" s="169"/>
    </row>
    <row r="11238" spans="2:6" ht="20.45" customHeight="1">
      <c r="B11238" s="20"/>
      <c r="D11238" s="165"/>
      <c r="E11238" s="166"/>
      <c r="F11238" s="169"/>
    </row>
    <row r="11239" spans="2:6" ht="20.45" customHeight="1">
      <c r="B11239" s="20"/>
      <c r="D11239" s="165"/>
      <c r="E11239" s="166"/>
      <c r="F11239" s="169"/>
    </row>
    <row r="11240" spans="2:6" ht="20.45" customHeight="1">
      <c r="B11240" s="20"/>
      <c r="D11240" s="165"/>
      <c r="E11240" s="166"/>
      <c r="F11240" s="169"/>
    </row>
    <row r="11241" spans="2:6" ht="20.45" customHeight="1">
      <c r="B11241" s="20"/>
      <c r="D11241" s="165"/>
      <c r="E11241" s="166"/>
      <c r="F11241" s="169"/>
    </row>
    <row r="11242" spans="2:6" ht="20.45" customHeight="1">
      <c r="B11242" s="20"/>
      <c r="D11242" s="165"/>
      <c r="E11242" s="166"/>
      <c r="F11242" s="169"/>
    </row>
    <row r="11243" spans="2:6" ht="20.45" customHeight="1">
      <c r="B11243" s="20"/>
      <c r="D11243" s="165"/>
      <c r="E11243" s="166"/>
      <c r="F11243" s="169"/>
    </row>
    <row r="11244" spans="2:6" ht="20.45" customHeight="1">
      <c r="B11244" s="20"/>
      <c r="D11244" s="165"/>
      <c r="E11244" s="166"/>
      <c r="F11244" s="169"/>
    </row>
    <row r="11245" spans="2:6" ht="20.45" customHeight="1">
      <c r="B11245" s="20"/>
      <c r="D11245" s="165"/>
      <c r="E11245" s="166"/>
      <c r="F11245" s="169"/>
    </row>
    <row r="11246" spans="2:6" ht="20.45" customHeight="1">
      <c r="B11246" s="20"/>
      <c r="D11246" s="165"/>
      <c r="E11246" s="166"/>
      <c r="F11246" s="169"/>
    </row>
    <row r="11247" spans="2:6" ht="20.45" customHeight="1">
      <c r="B11247" s="20"/>
      <c r="D11247" s="165"/>
      <c r="E11247" s="166"/>
      <c r="F11247" s="169"/>
    </row>
    <row r="11248" spans="2:6" ht="20.45" customHeight="1">
      <c r="B11248" s="20"/>
      <c r="D11248" s="165"/>
      <c r="E11248" s="166"/>
      <c r="F11248" s="169"/>
    </row>
    <row r="11249" spans="2:6" ht="20.45" customHeight="1">
      <c r="B11249" s="20"/>
      <c r="D11249" s="165"/>
      <c r="E11249" s="166"/>
      <c r="F11249" s="169"/>
    </row>
    <row r="11250" spans="2:6" ht="20.45" customHeight="1">
      <c r="B11250" s="20"/>
      <c r="D11250" s="165"/>
      <c r="E11250" s="166"/>
      <c r="F11250" s="169"/>
    </row>
    <row r="11251" spans="2:6" ht="20.45" customHeight="1">
      <c r="B11251" s="20"/>
      <c r="D11251" s="165"/>
      <c r="E11251" s="166"/>
      <c r="F11251" s="169"/>
    </row>
    <row r="11252" spans="2:6" ht="20.45" customHeight="1">
      <c r="B11252" s="20"/>
      <c r="D11252" s="165"/>
      <c r="E11252" s="166"/>
      <c r="F11252" s="169"/>
    </row>
    <row r="11253" spans="2:6" ht="20.45" customHeight="1">
      <c r="B11253" s="20"/>
      <c r="D11253" s="165"/>
      <c r="E11253" s="166"/>
      <c r="F11253" s="169"/>
    </row>
    <row r="11254" spans="2:6" ht="20.45" customHeight="1">
      <c r="B11254" s="20"/>
      <c r="D11254" s="165"/>
      <c r="E11254" s="166"/>
      <c r="F11254" s="169"/>
    </row>
    <row r="11255" spans="2:6" ht="20.45" customHeight="1">
      <c r="B11255" s="20"/>
      <c r="D11255" s="165"/>
      <c r="E11255" s="166"/>
      <c r="F11255" s="169"/>
    </row>
    <row r="11256" spans="2:6" ht="20.45" customHeight="1">
      <c r="B11256" s="20"/>
      <c r="D11256" s="165"/>
      <c r="E11256" s="166"/>
      <c r="F11256" s="169"/>
    </row>
    <row r="11257" spans="2:6" ht="20.45" customHeight="1">
      <c r="B11257" s="20"/>
      <c r="D11257" s="165"/>
      <c r="E11257" s="166"/>
      <c r="F11257" s="169"/>
    </row>
    <row r="11258" spans="2:6" ht="20.45" customHeight="1">
      <c r="B11258" s="20"/>
      <c r="D11258" s="165"/>
      <c r="E11258" s="166"/>
      <c r="F11258" s="169"/>
    </row>
    <row r="11259" spans="2:6" ht="20.45" customHeight="1">
      <c r="B11259" s="20"/>
      <c r="D11259" s="165"/>
      <c r="E11259" s="166"/>
      <c r="F11259" s="169"/>
    </row>
    <row r="11260" spans="2:6" ht="20.45" customHeight="1">
      <c r="B11260" s="20"/>
      <c r="D11260" s="165"/>
      <c r="E11260" s="166"/>
      <c r="F11260" s="169"/>
    </row>
    <row r="11261" spans="2:6" ht="20.45" customHeight="1">
      <c r="B11261" s="20"/>
      <c r="D11261" s="165"/>
      <c r="E11261" s="166"/>
      <c r="F11261" s="169"/>
    </row>
    <row r="11262" spans="2:6" ht="20.45" customHeight="1">
      <c r="B11262" s="20"/>
      <c r="D11262" s="165"/>
      <c r="E11262" s="166"/>
      <c r="F11262" s="169"/>
    </row>
    <row r="11263" spans="2:6" ht="20.45" customHeight="1">
      <c r="B11263" s="20"/>
      <c r="D11263" s="165"/>
      <c r="E11263" s="166"/>
      <c r="F11263" s="169"/>
    </row>
    <row r="11264" spans="2:6" ht="20.45" customHeight="1">
      <c r="B11264" s="20"/>
      <c r="D11264" s="165"/>
      <c r="E11264" s="166"/>
      <c r="F11264" s="169"/>
    </row>
    <row r="11265" spans="2:6" ht="20.45" customHeight="1">
      <c r="B11265" s="20"/>
      <c r="D11265" s="165"/>
      <c r="E11265" s="166"/>
      <c r="F11265" s="169"/>
    </row>
    <row r="11266" spans="2:6" ht="20.45" customHeight="1">
      <c r="B11266" s="20"/>
      <c r="D11266" s="165"/>
      <c r="E11266" s="166"/>
      <c r="F11266" s="169"/>
    </row>
    <row r="11267" spans="2:6" ht="20.45" customHeight="1">
      <c r="B11267" s="20"/>
      <c r="D11267" s="165"/>
      <c r="E11267" s="166"/>
      <c r="F11267" s="169"/>
    </row>
    <row r="11268" spans="2:6" ht="20.45" customHeight="1">
      <c r="B11268" s="20"/>
      <c r="D11268" s="165"/>
      <c r="E11268" s="166"/>
      <c r="F11268" s="169"/>
    </row>
    <row r="11269" spans="2:6" ht="20.45" customHeight="1">
      <c r="B11269" s="20"/>
      <c r="D11269" s="165"/>
      <c r="E11269" s="166"/>
      <c r="F11269" s="169"/>
    </row>
    <row r="11270" spans="2:6" ht="20.45" customHeight="1">
      <c r="B11270" s="20"/>
      <c r="D11270" s="165"/>
      <c r="E11270" s="166"/>
      <c r="F11270" s="169"/>
    </row>
    <row r="11271" spans="2:6" ht="20.45" customHeight="1">
      <c r="B11271" s="20"/>
      <c r="D11271" s="165"/>
      <c r="E11271" s="166"/>
      <c r="F11271" s="169"/>
    </row>
    <row r="11272" spans="2:6" ht="20.45" customHeight="1">
      <c r="B11272" s="20"/>
      <c r="D11272" s="165"/>
      <c r="E11272" s="166"/>
      <c r="F11272" s="169"/>
    </row>
    <row r="11273" spans="2:6" ht="20.45" customHeight="1">
      <c r="B11273" s="20"/>
      <c r="D11273" s="165"/>
      <c r="E11273" s="166"/>
      <c r="F11273" s="169"/>
    </row>
    <row r="11274" spans="2:6" ht="20.45" customHeight="1">
      <c r="B11274" s="20"/>
      <c r="D11274" s="165"/>
      <c r="E11274" s="166"/>
      <c r="F11274" s="169"/>
    </row>
    <row r="11275" spans="2:6" ht="20.45" customHeight="1">
      <c r="B11275" s="20"/>
      <c r="D11275" s="165"/>
      <c r="E11275" s="166"/>
      <c r="F11275" s="169"/>
    </row>
    <row r="11276" spans="2:6" ht="20.45" customHeight="1">
      <c r="B11276" s="20"/>
      <c r="D11276" s="165"/>
      <c r="E11276" s="166"/>
      <c r="F11276" s="169"/>
    </row>
    <row r="11277" spans="2:6" ht="20.45" customHeight="1">
      <c r="B11277" s="20"/>
      <c r="D11277" s="165"/>
      <c r="E11277" s="166"/>
      <c r="F11277" s="169"/>
    </row>
    <row r="11278" spans="2:6" ht="20.45" customHeight="1">
      <c r="B11278" s="20"/>
      <c r="D11278" s="165"/>
      <c r="E11278" s="166"/>
      <c r="F11278" s="169"/>
    </row>
    <row r="11279" spans="2:6" ht="20.45" customHeight="1">
      <c r="B11279" s="20"/>
      <c r="D11279" s="165"/>
      <c r="E11279" s="166"/>
      <c r="F11279" s="169"/>
    </row>
    <row r="11280" spans="2:6" ht="20.45" customHeight="1">
      <c r="B11280" s="20"/>
      <c r="D11280" s="165"/>
      <c r="E11280" s="166"/>
      <c r="F11280" s="169"/>
    </row>
    <row r="11281" spans="2:6" ht="20.45" customHeight="1">
      <c r="B11281" s="20"/>
      <c r="D11281" s="165"/>
      <c r="E11281" s="166"/>
      <c r="F11281" s="169"/>
    </row>
    <row r="11282" spans="2:6" ht="20.45" customHeight="1">
      <c r="B11282" s="20"/>
      <c r="D11282" s="165"/>
      <c r="E11282" s="166"/>
      <c r="F11282" s="169"/>
    </row>
    <row r="11283" spans="2:6" ht="20.45" customHeight="1">
      <c r="B11283" s="20"/>
      <c r="D11283" s="165"/>
      <c r="E11283" s="166"/>
      <c r="F11283" s="169"/>
    </row>
    <row r="11284" spans="2:6" ht="20.45" customHeight="1">
      <c r="B11284" s="20"/>
      <c r="D11284" s="165"/>
      <c r="E11284" s="166"/>
      <c r="F11284" s="169"/>
    </row>
    <row r="11285" spans="2:6" ht="20.45" customHeight="1">
      <c r="B11285" s="20"/>
      <c r="D11285" s="165"/>
      <c r="E11285" s="166"/>
      <c r="F11285" s="169"/>
    </row>
    <row r="11286" spans="2:6" ht="20.45" customHeight="1">
      <c r="B11286" s="20"/>
      <c r="D11286" s="165"/>
      <c r="E11286" s="166"/>
      <c r="F11286" s="169"/>
    </row>
    <row r="11287" spans="2:6" ht="20.45" customHeight="1">
      <c r="B11287" s="20"/>
      <c r="D11287" s="165"/>
      <c r="E11287" s="166"/>
      <c r="F11287" s="169"/>
    </row>
    <row r="11288" spans="2:6" ht="20.45" customHeight="1">
      <c r="B11288" s="20"/>
      <c r="D11288" s="165"/>
      <c r="E11288" s="166"/>
      <c r="F11288" s="169"/>
    </row>
    <row r="11289" spans="2:6" ht="20.45" customHeight="1">
      <c r="B11289" s="20"/>
      <c r="D11289" s="165"/>
      <c r="E11289" s="166"/>
      <c r="F11289" s="169"/>
    </row>
    <row r="11290" spans="2:6" ht="20.45" customHeight="1">
      <c r="B11290" s="20"/>
      <c r="D11290" s="165"/>
      <c r="E11290" s="166"/>
      <c r="F11290" s="169"/>
    </row>
    <row r="11291" spans="2:6" ht="20.45" customHeight="1">
      <c r="B11291" s="20"/>
      <c r="D11291" s="165"/>
      <c r="E11291" s="166"/>
      <c r="F11291" s="169"/>
    </row>
    <row r="11292" spans="2:6" ht="20.45" customHeight="1">
      <c r="B11292" s="20"/>
      <c r="D11292" s="165"/>
      <c r="E11292" s="166"/>
      <c r="F11292" s="169"/>
    </row>
    <row r="11293" spans="2:6" ht="20.45" customHeight="1">
      <c r="B11293" s="20"/>
      <c r="D11293" s="165"/>
      <c r="E11293" s="166"/>
      <c r="F11293" s="169"/>
    </row>
    <row r="11294" spans="2:6" ht="20.45" customHeight="1">
      <c r="B11294" s="20"/>
      <c r="D11294" s="165"/>
      <c r="E11294" s="166"/>
      <c r="F11294" s="169"/>
    </row>
    <row r="11295" spans="2:6" ht="20.45" customHeight="1">
      <c r="B11295" s="20"/>
      <c r="D11295" s="165"/>
      <c r="E11295" s="166"/>
      <c r="F11295" s="169"/>
    </row>
    <row r="11296" spans="2:6" ht="20.45" customHeight="1">
      <c r="B11296" s="20"/>
      <c r="D11296" s="165"/>
      <c r="E11296" s="166"/>
      <c r="F11296" s="169"/>
    </row>
    <row r="11297" spans="2:6" ht="20.45" customHeight="1">
      <c r="B11297" s="20"/>
      <c r="D11297" s="165"/>
      <c r="E11297" s="166"/>
      <c r="F11297" s="169"/>
    </row>
    <row r="11298" spans="2:6" ht="20.45" customHeight="1">
      <c r="B11298" s="20"/>
      <c r="D11298" s="165"/>
      <c r="E11298" s="166"/>
      <c r="F11298" s="169"/>
    </row>
    <row r="11299" spans="2:6" ht="20.45" customHeight="1">
      <c r="B11299" s="20"/>
      <c r="D11299" s="165"/>
      <c r="E11299" s="166"/>
      <c r="F11299" s="169"/>
    </row>
    <row r="11300" spans="2:6" ht="20.45" customHeight="1">
      <c r="B11300" s="20"/>
      <c r="D11300" s="165"/>
      <c r="E11300" s="166"/>
      <c r="F11300" s="169"/>
    </row>
    <row r="11301" spans="2:6" ht="20.45" customHeight="1">
      <c r="B11301" s="20"/>
      <c r="D11301" s="165"/>
      <c r="E11301" s="166"/>
      <c r="F11301" s="169"/>
    </row>
    <row r="11302" spans="2:6" ht="20.45" customHeight="1">
      <c r="B11302" s="20"/>
      <c r="D11302" s="165"/>
      <c r="E11302" s="166"/>
      <c r="F11302" s="169"/>
    </row>
    <row r="11303" spans="2:6" ht="20.45" customHeight="1">
      <c r="B11303" s="20"/>
      <c r="D11303" s="165"/>
      <c r="E11303" s="166"/>
      <c r="F11303" s="169"/>
    </row>
    <row r="11304" spans="2:6" ht="20.45" customHeight="1">
      <c r="B11304" s="20"/>
      <c r="D11304" s="165"/>
      <c r="E11304" s="166"/>
      <c r="F11304" s="169"/>
    </row>
    <row r="11305" spans="2:6" ht="20.45" customHeight="1">
      <c r="B11305" s="20"/>
      <c r="D11305" s="165"/>
      <c r="E11305" s="166"/>
      <c r="F11305" s="169"/>
    </row>
    <row r="11306" spans="2:6" ht="20.45" customHeight="1">
      <c r="B11306" s="20"/>
      <c r="D11306" s="165"/>
      <c r="E11306" s="166"/>
      <c r="F11306" s="169"/>
    </row>
    <row r="11307" spans="2:6" ht="20.45" customHeight="1">
      <c r="B11307" s="20"/>
      <c r="D11307" s="165"/>
      <c r="E11307" s="166"/>
      <c r="F11307" s="169"/>
    </row>
    <row r="11308" spans="2:6" ht="20.45" customHeight="1">
      <c r="B11308" s="20"/>
      <c r="D11308" s="165"/>
      <c r="E11308" s="166"/>
      <c r="F11308" s="169"/>
    </row>
    <row r="11309" spans="2:6" ht="20.45" customHeight="1">
      <c r="B11309" s="20"/>
      <c r="D11309" s="165"/>
      <c r="E11309" s="166"/>
      <c r="F11309" s="169"/>
    </row>
    <row r="11310" spans="2:6" ht="20.45" customHeight="1">
      <c r="B11310" s="20"/>
      <c r="D11310" s="165"/>
      <c r="E11310" s="166"/>
      <c r="F11310" s="169"/>
    </row>
    <row r="11311" spans="2:6" ht="20.45" customHeight="1">
      <c r="B11311" s="20"/>
      <c r="D11311" s="165"/>
      <c r="E11311" s="166"/>
      <c r="F11311" s="169"/>
    </row>
    <row r="11312" spans="2:6" ht="20.45" customHeight="1">
      <c r="B11312" s="20"/>
      <c r="D11312" s="165"/>
      <c r="E11312" s="166"/>
      <c r="F11312" s="169"/>
    </row>
    <row r="11313" spans="2:6" ht="20.45" customHeight="1">
      <c r="B11313" s="20"/>
      <c r="D11313" s="165"/>
      <c r="E11313" s="166"/>
      <c r="F11313" s="169"/>
    </row>
    <row r="11314" spans="2:6" ht="20.45" customHeight="1">
      <c r="B11314" s="20"/>
      <c r="D11314" s="165"/>
      <c r="E11314" s="166"/>
      <c r="F11314" s="169"/>
    </row>
    <row r="11315" spans="2:6" ht="20.45" customHeight="1">
      <c r="B11315" s="20"/>
      <c r="D11315" s="165"/>
      <c r="E11315" s="166"/>
      <c r="F11315" s="169"/>
    </row>
    <row r="11316" spans="2:6" ht="20.45" customHeight="1">
      <c r="B11316" s="20"/>
      <c r="D11316" s="165"/>
      <c r="E11316" s="166"/>
      <c r="F11316" s="169"/>
    </row>
    <row r="11317" spans="2:6" ht="20.45" customHeight="1">
      <c r="B11317" s="20"/>
      <c r="D11317" s="165"/>
      <c r="E11317" s="166"/>
      <c r="F11317" s="169"/>
    </row>
    <row r="11318" spans="2:6" ht="20.45" customHeight="1">
      <c r="B11318" s="20"/>
      <c r="D11318" s="165"/>
      <c r="E11318" s="166"/>
      <c r="F11318" s="169"/>
    </row>
    <row r="11319" spans="2:6" ht="20.45" customHeight="1">
      <c r="B11319" s="20"/>
      <c r="D11319" s="165"/>
      <c r="E11319" s="166"/>
      <c r="F11319" s="169"/>
    </row>
    <row r="11320" spans="2:6" ht="20.45" customHeight="1">
      <c r="B11320" s="20"/>
      <c r="D11320" s="165"/>
      <c r="E11320" s="166"/>
      <c r="F11320" s="169"/>
    </row>
    <row r="11321" spans="2:6" ht="20.45" customHeight="1">
      <c r="B11321" s="20"/>
      <c r="D11321" s="165"/>
      <c r="E11321" s="166"/>
      <c r="F11321" s="169"/>
    </row>
    <row r="11322" spans="2:6" ht="20.45" customHeight="1">
      <c r="B11322" s="20"/>
      <c r="D11322" s="165"/>
      <c r="E11322" s="166"/>
      <c r="F11322" s="169"/>
    </row>
    <row r="11323" spans="2:6" ht="20.45" customHeight="1">
      <c r="B11323" s="20"/>
      <c r="D11323" s="165"/>
      <c r="E11323" s="166"/>
      <c r="F11323" s="169"/>
    </row>
    <row r="11324" spans="2:6" ht="20.45" customHeight="1">
      <c r="B11324" s="20"/>
      <c r="D11324" s="165"/>
      <c r="E11324" s="166"/>
      <c r="F11324" s="169"/>
    </row>
    <row r="11325" spans="2:6" ht="20.45" customHeight="1">
      <c r="B11325" s="20"/>
      <c r="D11325" s="165"/>
      <c r="E11325" s="166"/>
      <c r="F11325" s="169"/>
    </row>
    <row r="11326" spans="2:6" ht="20.45" customHeight="1">
      <c r="B11326" s="20"/>
      <c r="D11326" s="165"/>
      <c r="E11326" s="166"/>
      <c r="F11326" s="169"/>
    </row>
    <row r="11327" spans="2:6" ht="20.45" customHeight="1">
      <c r="B11327" s="20"/>
      <c r="D11327" s="165"/>
      <c r="E11327" s="166"/>
      <c r="F11327" s="169"/>
    </row>
    <row r="11328" spans="2:6" ht="20.45" customHeight="1">
      <c r="B11328" s="20"/>
      <c r="D11328" s="165"/>
      <c r="E11328" s="166"/>
      <c r="F11328" s="169"/>
    </row>
    <row r="11329" spans="2:6" ht="20.45" customHeight="1">
      <c r="B11329" s="20"/>
      <c r="D11329" s="165"/>
      <c r="E11329" s="166"/>
      <c r="F11329" s="169"/>
    </row>
    <row r="11330" spans="2:6" ht="20.45" customHeight="1">
      <c r="B11330" s="20"/>
      <c r="D11330" s="165"/>
      <c r="E11330" s="166"/>
      <c r="F11330" s="169"/>
    </row>
    <row r="11331" spans="2:6" ht="20.45" customHeight="1">
      <c r="B11331" s="20"/>
      <c r="D11331" s="165"/>
      <c r="E11331" s="166"/>
      <c r="F11331" s="169"/>
    </row>
    <row r="11332" spans="2:6" ht="20.45" customHeight="1">
      <c r="B11332" s="20"/>
      <c r="D11332" s="165"/>
      <c r="E11332" s="166"/>
      <c r="F11332" s="169"/>
    </row>
    <row r="11333" spans="2:6" ht="20.45" customHeight="1">
      <c r="B11333" s="20"/>
      <c r="D11333" s="165"/>
      <c r="E11333" s="166"/>
      <c r="F11333" s="169"/>
    </row>
    <row r="11334" spans="2:6" ht="20.45" customHeight="1">
      <c r="B11334" s="20"/>
      <c r="D11334" s="165"/>
      <c r="E11334" s="166"/>
      <c r="F11334" s="169"/>
    </row>
    <row r="11335" spans="2:6" ht="20.45" customHeight="1">
      <c r="B11335" s="20"/>
      <c r="D11335" s="165"/>
      <c r="E11335" s="166"/>
      <c r="F11335" s="169"/>
    </row>
    <row r="11336" spans="2:6" ht="20.45" customHeight="1">
      <c r="B11336" s="20"/>
      <c r="D11336" s="165"/>
      <c r="E11336" s="166"/>
      <c r="F11336" s="169"/>
    </row>
    <row r="11337" spans="2:6" ht="20.45" customHeight="1">
      <c r="B11337" s="20"/>
      <c r="D11337" s="165"/>
      <c r="E11337" s="166"/>
      <c r="F11337" s="169"/>
    </row>
    <row r="11338" spans="2:6" ht="20.45" customHeight="1">
      <c r="B11338" s="20"/>
      <c r="D11338" s="165"/>
      <c r="E11338" s="166"/>
      <c r="F11338" s="169"/>
    </row>
    <row r="11339" spans="2:6" ht="20.45" customHeight="1">
      <c r="B11339" s="20"/>
      <c r="D11339" s="165"/>
      <c r="E11339" s="166"/>
      <c r="F11339" s="169"/>
    </row>
    <row r="11340" spans="2:6" ht="20.45" customHeight="1">
      <c r="B11340" s="20"/>
      <c r="D11340" s="165"/>
      <c r="E11340" s="166"/>
      <c r="F11340" s="169"/>
    </row>
    <row r="11341" spans="2:6" ht="20.45" customHeight="1">
      <c r="B11341" s="20"/>
      <c r="D11341" s="165"/>
      <c r="E11341" s="166"/>
      <c r="F11341" s="169"/>
    </row>
    <row r="11342" spans="2:6" ht="20.45" customHeight="1">
      <c r="B11342" s="20"/>
      <c r="D11342" s="165"/>
      <c r="E11342" s="166"/>
      <c r="F11342" s="169"/>
    </row>
    <row r="11343" spans="2:6" ht="20.45" customHeight="1">
      <c r="B11343" s="20"/>
      <c r="D11343" s="165"/>
      <c r="E11343" s="166"/>
      <c r="F11343" s="169"/>
    </row>
    <row r="11344" spans="2:6" ht="20.45" customHeight="1">
      <c r="B11344" s="20"/>
      <c r="D11344" s="165"/>
      <c r="E11344" s="166"/>
      <c r="F11344" s="169"/>
    </row>
    <row r="11345" spans="2:6" ht="20.45" customHeight="1">
      <c r="B11345" s="20"/>
      <c r="D11345" s="165"/>
      <c r="E11345" s="166"/>
      <c r="F11345" s="169"/>
    </row>
    <row r="11346" spans="2:6" ht="20.45" customHeight="1">
      <c r="B11346" s="20"/>
      <c r="D11346" s="165"/>
      <c r="E11346" s="166"/>
      <c r="F11346" s="169"/>
    </row>
    <row r="11347" spans="2:6" ht="20.45" customHeight="1">
      <c r="B11347" s="20"/>
      <c r="D11347" s="165"/>
      <c r="E11347" s="166"/>
      <c r="F11347" s="169"/>
    </row>
    <row r="11348" spans="2:6" ht="20.45" customHeight="1">
      <c r="B11348" s="20"/>
      <c r="D11348" s="165"/>
      <c r="E11348" s="166"/>
      <c r="F11348" s="169"/>
    </row>
    <row r="11349" spans="2:6" ht="20.45" customHeight="1">
      <c r="B11349" s="20"/>
      <c r="D11349" s="165"/>
      <c r="E11349" s="166"/>
      <c r="F11349" s="169"/>
    </row>
    <row r="11350" spans="2:6" ht="20.45" customHeight="1">
      <c r="B11350" s="20"/>
      <c r="D11350" s="165"/>
      <c r="E11350" s="166"/>
      <c r="F11350" s="169"/>
    </row>
    <row r="11351" spans="2:6" ht="20.45" customHeight="1">
      <c r="B11351" s="20"/>
      <c r="D11351" s="165"/>
      <c r="E11351" s="166"/>
      <c r="F11351" s="169"/>
    </row>
    <row r="11352" spans="2:6" ht="20.45" customHeight="1">
      <c r="B11352" s="20"/>
      <c r="D11352" s="165"/>
      <c r="E11352" s="166"/>
      <c r="F11352" s="169"/>
    </row>
    <row r="11353" spans="2:6" ht="20.45" customHeight="1">
      <c r="B11353" s="20"/>
      <c r="D11353" s="165"/>
      <c r="E11353" s="166"/>
      <c r="F11353" s="169"/>
    </row>
    <row r="11354" spans="2:6" ht="20.45" customHeight="1">
      <c r="B11354" s="20"/>
      <c r="D11354" s="165"/>
      <c r="E11354" s="166"/>
      <c r="F11354" s="169"/>
    </row>
    <row r="11355" spans="2:6" ht="20.45" customHeight="1">
      <c r="B11355" s="20"/>
      <c r="D11355" s="165"/>
      <c r="E11355" s="166"/>
      <c r="F11355" s="169"/>
    </row>
    <row r="11356" spans="2:6" ht="20.45" customHeight="1">
      <c r="B11356" s="20"/>
      <c r="D11356" s="165"/>
      <c r="E11356" s="166"/>
      <c r="F11356" s="169"/>
    </row>
    <row r="11357" spans="2:6" ht="20.45" customHeight="1">
      <c r="B11357" s="20"/>
      <c r="D11357" s="165"/>
      <c r="E11357" s="166"/>
      <c r="F11357" s="169"/>
    </row>
    <row r="11358" spans="2:6" ht="20.45" customHeight="1">
      <c r="B11358" s="20"/>
      <c r="D11358" s="165"/>
      <c r="E11358" s="166"/>
      <c r="F11358" s="169"/>
    </row>
    <row r="11359" spans="2:6" ht="20.45" customHeight="1">
      <c r="B11359" s="20"/>
      <c r="D11359" s="165"/>
      <c r="E11359" s="166"/>
      <c r="F11359" s="169"/>
    </row>
    <row r="11360" spans="2:6" ht="20.45" customHeight="1">
      <c r="B11360" s="20"/>
      <c r="D11360" s="165"/>
      <c r="E11360" s="166"/>
      <c r="F11360" s="169"/>
    </row>
    <row r="11361" spans="2:6" ht="20.45" customHeight="1">
      <c r="B11361" s="20"/>
      <c r="D11361" s="165"/>
      <c r="E11361" s="166"/>
      <c r="F11361" s="169"/>
    </row>
    <row r="11362" spans="2:6" ht="20.45" customHeight="1">
      <c r="B11362" s="20"/>
      <c r="D11362" s="165"/>
      <c r="E11362" s="166"/>
      <c r="F11362" s="169"/>
    </row>
    <row r="11363" spans="2:6" ht="20.45" customHeight="1">
      <c r="B11363" s="20"/>
      <c r="D11363" s="165"/>
      <c r="E11363" s="166"/>
      <c r="F11363" s="169"/>
    </row>
    <row r="11364" spans="2:6" ht="20.45" customHeight="1">
      <c r="B11364" s="20"/>
      <c r="D11364" s="165"/>
      <c r="E11364" s="166"/>
      <c r="F11364" s="169"/>
    </row>
    <row r="11365" spans="2:6" ht="20.45" customHeight="1">
      <c r="B11365" s="20"/>
      <c r="D11365" s="165"/>
      <c r="E11365" s="166"/>
      <c r="F11365" s="169"/>
    </row>
    <row r="11366" spans="2:6" ht="20.45" customHeight="1">
      <c r="B11366" s="20"/>
      <c r="D11366" s="165"/>
      <c r="E11366" s="166"/>
      <c r="F11366" s="169"/>
    </row>
    <row r="11367" spans="2:6" ht="20.45" customHeight="1">
      <c r="B11367" s="20"/>
      <c r="D11367" s="165"/>
      <c r="E11367" s="166"/>
      <c r="F11367" s="169"/>
    </row>
    <row r="11368" spans="2:6" ht="20.45" customHeight="1">
      <c r="B11368" s="20"/>
      <c r="D11368" s="165"/>
      <c r="E11368" s="166"/>
      <c r="F11368" s="169"/>
    </row>
    <row r="11369" spans="2:6" ht="20.45" customHeight="1">
      <c r="B11369" s="20"/>
      <c r="D11369" s="165"/>
      <c r="E11369" s="166"/>
      <c r="F11369" s="169"/>
    </row>
    <row r="11370" spans="2:6" ht="20.45" customHeight="1">
      <c r="B11370" s="20"/>
      <c r="D11370" s="165"/>
      <c r="E11370" s="166"/>
      <c r="F11370" s="169"/>
    </row>
    <row r="11371" spans="2:6" ht="20.45" customHeight="1">
      <c r="B11371" s="20"/>
      <c r="D11371" s="165"/>
      <c r="E11371" s="166"/>
      <c r="F11371" s="169"/>
    </row>
    <row r="11372" spans="2:6" ht="20.45" customHeight="1">
      <c r="B11372" s="20"/>
      <c r="D11372" s="165"/>
      <c r="E11372" s="166"/>
      <c r="F11372" s="169"/>
    </row>
    <row r="11373" spans="2:6" ht="20.45" customHeight="1">
      <c r="B11373" s="20"/>
      <c r="D11373" s="165"/>
      <c r="E11373" s="166"/>
      <c r="F11373" s="169"/>
    </row>
    <row r="11374" spans="2:6" ht="20.45" customHeight="1">
      <c r="B11374" s="20"/>
      <c r="D11374" s="165"/>
      <c r="E11374" s="166"/>
      <c r="F11374" s="169"/>
    </row>
    <row r="11375" spans="2:6" ht="20.45" customHeight="1">
      <c r="B11375" s="20"/>
      <c r="D11375" s="165"/>
      <c r="E11375" s="166"/>
      <c r="F11375" s="169"/>
    </row>
    <row r="11376" spans="2:6" ht="20.45" customHeight="1">
      <c r="B11376" s="20"/>
      <c r="D11376" s="165"/>
      <c r="E11376" s="166"/>
      <c r="F11376" s="169"/>
    </row>
    <row r="11377" spans="2:6" ht="20.45" customHeight="1">
      <c r="B11377" s="20"/>
      <c r="D11377" s="165"/>
      <c r="E11377" s="166"/>
      <c r="F11377" s="169"/>
    </row>
    <row r="11378" spans="2:6" ht="20.45" customHeight="1">
      <c r="B11378" s="20"/>
      <c r="D11378" s="165"/>
      <c r="E11378" s="166"/>
      <c r="F11378" s="169"/>
    </row>
    <row r="11379" spans="2:6" ht="20.45" customHeight="1">
      <c r="B11379" s="20"/>
      <c r="D11379" s="165"/>
      <c r="E11379" s="166"/>
      <c r="F11379" s="169"/>
    </row>
    <row r="11380" spans="2:6" ht="20.45" customHeight="1">
      <c r="B11380" s="20"/>
      <c r="D11380" s="165"/>
      <c r="E11380" s="166"/>
      <c r="F11380" s="169"/>
    </row>
    <row r="11381" spans="2:6" ht="20.45" customHeight="1">
      <c r="B11381" s="20"/>
      <c r="D11381" s="165"/>
      <c r="E11381" s="166"/>
      <c r="F11381" s="169"/>
    </row>
    <row r="11382" spans="2:6" ht="20.45" customHeight="1">
      <c r="B11382" s="20"/>
      <c r="D11382" s="165"/>
      <c r="E11382" s="166"/>
      <c r="F11382" s="169"/>
    </row>
    <row r="11383" spans="2:6" ht="20.45" customHeight="1">
      <c r="B11383" s="20"/>
      <c r="D11383" s="165"/>
      <c r="E11383" s="166"/>
      <c r="F11383" s="169"/>
    </row>
    <row r="11384" spans="2:6" ht="20.45" customHeight="1">
      <c r="B11384" s="20"/>
      <c r="D11384" s="165"/>
      <c r="E11384" s="166"/>
      <c r="F11384" s="169"/>
    </row>
    <row r="11385" spans="2:6" ht="20.45" customHeight="1">
      <c r="B11385" s="20"/>
      <c r="D11385" s="165"/>
      <c r="E11385" s="166"/>
      <c r="F11385" s="169"/>
    </row>
    <row r="11386" spans="2:6" ht="20.45" customHeight="1">
      <c r="B11386" s="20"/>
      <c r="D11386" s="165"/>
      <c r="E11386" s="166"/>
      <c r="F11386" s="169"/>
    </row>
    <row r="11387" spans="2:6" ht="20.45" customHeight="1">
      <c r="B11387" s="20"/>
      <c r="D11387" s="165"/>
      <c r="E11387" s="166"/>
      <c r="F11387" s="169"/>
    </row>
    <row r="11388" spans="2:6" ht="20.45" customHeight="1">
      <c r="B11388" s="20"/>
      <c r="D11388" s="165"/>
      <c r="E11388" s="166"/>
      <c r="F11388" s="169"/>
    </row>
    <row r="11389" spans="2:6" ht="20.45" customHeight="1">
      <c r="B11389" s="20"/>
      <c r="D11389" s="165"/>
      <c r="E11389" s="166"/>
      <c r="F11389" s="169"/>
    </row>
    <row r="11390" spans="2:6" ht="20.45" customHeight="1">
      <c r="B11390" s="20"/>
      <c r="D11390" s="165"/>
      <c r="E11390" s="166"/>
      <c r="F11390" s="169"/>
    </row>
    <row r="11391" spans="2:6" ht="20.45" customHeight="1">
      <c r="B11391" s="20"/>
      <c r="D11391" s="165"/>
      <c r="E11391" s="166"/>
      <c r="F11391" s="169"/>
    </row>
    <row r="11392" spans="2:6" ht="20.45" customHeight="1">
      <c r="B11392" s="20"/>
      <c r="D11392" s="165"/>
      <c r="E11392" s="166"/>
      <c r="F11392" s="169"/>
    </row>
    <row r="11393" spans="2:6" ht="20.45" customHeight="1">
      <c r="B11393" s="20"/>
      <c r="D11393" s="165"/>
      <c r="E11393" s="166"/>
      <c r="F11393" s="169"/>
    </row>
    <row r="11394" spans="2:6" ht="20.45" customHeight="1">
      <c r="B11394" s="20"/>
      <c r="D11394" s="165"/>
      <c r="E11394" s="166"/>
      <c r="F11394" s="169"/>
    </row>
    <row r="11395" spans="2:6" ht="20.45" customHeight="1">
      <c r="B11395" s="20"/>
      <c r="D11395" s="165"/>
      <c r="E11395" s="166"/>
      <c r="F11395" s="169"/>
    </row>
    <row r="11396" spans="2:6" ht="20.45" customHeight="1">
      <c r="B11396" s="20"/>
      <c r="D11396" s="165"/>
      <c r="E11396" s="166"/>
      <c r="F11396" s="169"/>
    </row>
    <row r="11397" spans="2:6" ht="20.45" customHeight="1">
      <c r="B11397" s="20"/>
      <c r="D11397" s="165"/>
      <c r="E11397" s="166"/>
      <c r="F11397" s="169"/>
    </row>
    <row r="11398" spans="2:6" ht="20.45" customHeight="1">
      <c r="B11398" s="20"/>
      <c r="D11398" s="165"/>
      <c r="E11398" s="166"/>
      <c r="F11398" s="169"/>
    </row>
    <row r="11399" spans="2:6" ht="20.45" customHeight="1">
      <c r="B11399" s="20"/>
      <c r="D11399" s="165"/>
      <c r="E11399" s="166"/>
      <c r="F11399" s="169"/>
    </row>
    <row r="11400" spans="2:6" ht="20.45" customHeight="1">
      <c r="B11400" s="20"/>
      <c r="D11400" s="165"/>
      <c r="E11400" s="166"/>
      <c r="F11400" s="169"/>
    </row>
    <row r="11401" spans="2:6" ht="20.45" customHeight="1">
      <c r="B11401" s="20"/>
      <c r="D11401" s="165"/>
      <c r="E11401" s="166"/>
      <c r="F11401" s="169"/>
    </row>
    <row r="11402" spans="2:6" ht="20.45" customHeight="1">
      <c r="B11402" s="20"/>
      <c r="D11402" s="165"/>
      <c r="E11402" s="166"/>
      <c r="F11402" s="169"/>
    </row>
    <row r="11403" spans="2:6" ht="20.45" customHeight="1">
      <c r="B11403" s="20"/>
      <c r="D11403" s="165"/>
      <c r="E11403" s="166"/>
      <c r="F11403" s="169"/>
    </row>
    <row r="11404" spans="2:6" ht="20.45" customHeight="1">
      <c r="B11404" s="20"/>
      <c r="D11404" s="165"/>
      <c r="E11404" s="166"/>
      <c r="F11404" s="169"/>
    </row>
    <row r="11405" spans="2:6" ht="20.45" customHeight="1">
      <c r="B11405" s="20"/>
      <c r="D11405" s="165"/>
      <c r="E11405" s="166"/>
      <c r="F11405" s="169"/>
    </row>
    <row r="11406" spans="2:6" ht="20.45" customHeight="1">
      <c r="B11406" s="20"/>
      <c r="D11406" s="165"/>
      <c r="E11406" s="166"/>
      <c r="F11406" s="169"/>
    </row>
    <row r="11407" spans="2:6" ht="20.45" customHeight="1">
      <c r="B11407" s="20"/>
      <c r="D11407" s="165"/>
      <c r="E11407" s="166"/>
      <c r="F11407" s="169"/>
    </row>
    <row r="11408" spans="2:6" ht="20.45" customHeight="1">
      <c r="B11408" s="20"/>
      <c r="D11408" s="165"/>
      <c r="E11408" s="166"/>
      <c r="F11408" s="169"/>
    </row>
    <row r="11409" spans="2:6" ht="20.45" customHeight="1">
      <c r="B11409" s="20"/>
      <c r="D11409" s="165"/>
      <c r="E11409" s="166"/>
      <c r="F11409" s="169"/>
    </row>
    <row r="11410" spans="2:6" ht="20.45" customHeight="1">
      <c r="B11410" s="20"/>
      <c r="D11410" s="165"/>
      <c r="E11410" s="166"/>
      <c r="F11410" s="169"/>
    </row>
    <row r="11411" spans="2:6" ht="20.45" customHeight="1">
      <c r="B11411" s="20"/>
      <c r="D11411" s="165"/>
      <c r="E11411" s="166"/>
      <c r="F11411" s="169"/>
    </row>
    <row r="11412" spans="2:6" ht="20.45" customHeight="1">
      <c r="B11412" s="20"/>
      <c r="D11412" s="165"/>
      <c r="E11412" s="166"/>
      <c r="F11412" s="169"/>
    </row>
    <row r="11413" spans="2:6" ht="20.45" customHeight="1">
      <c r="B11413" s="20"/>
      <c r="D11413" s="165"/>
      <c r="E11413" s="166"/>
      <c r="F11413" s="169"/>
    </row>
    <row r="11414" spans="2:6" ht="20.45" customHeight="1">
      <c r="B11414" s="20"/>
      <c r="D11414" s="165"/>
      <c r="E11414" s="166"/>
      <c r="F11414" s="169"/>
    </row>
    <row r="11415" spans="2:6" ht="20.45" customHeight="1">
      <c r="B11415" s="20"/>
      <c r="D11415" s="165"/>
      <c r="E11415" s="166"/>
      <c r="F11415" s="169"/>
    </row>
    <row r="11416" spans="2:6" ht="20.45" customHeight="1">
      <c r="B11416" s="20"/>
      <c r="D11416" s="165"/>
      <c r="E11416" s="166"/>
      <c r="F11416" s="169"/>
    </row>
    <row r="11417" spans="2:6" ht="20.45" customHeight="1">
      <c r="B11417" s="20"/>
      <c r="D11417" s="165"/>
      <c r="E11417" s="166"/>
      <c r="F11417" s="169"/>
    </row>
    <row r="11418" spans="2:6" ht="20.45" customHeight="1">
      <c r="B11418" s="20"/>
      <c r="D11418" s="165"/>
      <c r="E11418" s="166"/>
      <c r="F11418" s="169"/>
    </row>
    <row r="11419" spans="2:6" ht="20.45" customHeight="1">
      <c r="B11419" s="20"/>
      <c r="D11419" s="165"/>
      <c r="E11419" s="166"/>
      <c r="F11419" s="169"/>
    </row>
    <row r="11420" spans="2:6" ht="20.45" customHeight="1">
      <c r="B11420" s="20"/>
      <c r="D11420" s="165"/>
      <c r="E11420" s="166"/>
      <c r="F11420" s="169"/>
    </row>
    <row r="11421" spans="2:6" ht="20.45" customHeight="1">
      <c r="B11421" s="20"/>
      <c r="D11421" s="165"/>
      <c r="E11421" s="166"/>
      <c r="F11421" s="169"/>
    </row>
    <row r="11422" spans="2:6" ht="20.45" customHeight="1">
      <c r="B11422" s="20"/>
      <c r="D11422" s="165"/>
      <c r="E11422" s="166"/>
      <c r="F11422" s="169"/>
    </row>
    <row r="11423" spans="2:6" ht="20.45" customHeight="1">
      <c r="B11423" s="20"/>
      <c r="D11423" s="165"/>
      <c r="E11423" s="166"/>
      <c r="F11423" s="169"/>
    </row>
  </sheetData>
  <sheetProtection algorithmName="SHA-512" hashValue="16GAwwXkporvMfDiraLswWM3HtYIUaxFd/xER9AultdcxVMaoxZzPDamW30DJODSlJ0gyaDMYWFXvEjvcc+TbQ==" saltValue="TSW1CXKuQUTfZJuBRle0Tw==" spinCount="100000" sheet="1" objects="1" scenarios="1"/>
  <hyperlinks>
    <hyperlink ref="B14" location="'Buchungsstapel + Fibu'!A1" tooltip=" " display="Weiter" xr:uid="{A49FBE4C-EEF8-406E-9D9B-0CD5918D48B5}"/>
    <hyperlink ref="B15" location="'Fertig - Wie geht es weiter'!A1" tooltip=" " display="Weiter" xr:uid="{6F2E2A93-7844-4AB6-B323-8C1C462CF48F}"/>
    <hyperlink ref="B16" location="Sachkonten!A1" tooltip=" " display="Zurück" xr:uid="{7B6D3B95-75BF-40E1-AC77-6B095B582373}"/>
    <hyperlink ref="B17" location="'Willkommen - Übersicht'!A1" tooltip=" " display="Zurück" xr:uid="{5C95D3D6-409C-46B3-B398-007D2A863407}"/>
    <hyperlink ref="B13" location="Steuerschlüssel!A1" tooltip=" " display="Weiter" xr:uid="{5901306D-F430-4729-8098-FE6DD41DE425}"/>
    <hyperlink ref="B20" r:id="rId1" xr:uid="{49FB45D7-1BE8-4D04-B8ED-05958B8F7894}"/>
  </hyperlinks>
  <pageMargins left="0.25" right="0.25" top="0.75" bottom="0.75" header="0.3" footer="0.3"/>
  <pageSetup paperSize="9" orientation="landscape" horizontalDpi="200" verticalDpi="200"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108D8-998B-4F18-9D3E-D042D5BFBA81}">
  <sheetPr codeName="Tabelle10">
    <tabColor rgb="FFDEDEDE"/>
  </sheetPr>
  <dimension ref="A1:G2000"/>
  <sheetViews>
    <sheetView showGridLines="0" showRowColHeaders="0" zoomScale="84" zoomScaleNormal="84" workbookViewId="0">
      <pane ySplit="1" topLeftCell="A2" activePane="bottomLeft" state="frozen"/>
      <selection pane="bottomLeft" activeCell="D2" sqref="D2"/>
      <selection activeCell="N14" sqref="N14"/>
    </sheetView>
  </sheetViews>
  <sheetFormatPr defaultColWidth="0" defaultRowHeight="20.45" customHeight="1"/>
  <cols>
    <col min="1" max="1" width="3.5703125" customWidth="1"/>
    <col min="2" max="2" width="10.140625" style="15" customWidth="1"/>
    <col min="3" max="3" width="62" customWidth="1"/>
    <col min="4" max="5" width="30.140625" style="105" customWidth="1"/>
    <col min="6" max="6" width="36.140625" style="11" customWidth="1"/>
    <col min="7" max="7" width="36.140625" style="114" customWidth="1"/>
    <col min="8" max="16384" width="11.42578125" hidden="1"/>
  </cols>
  <sheetData>
    <row r="1" spans="1:7" ht="54.75" customHeight="1">
      <c r="A1" s="14"/>
      <c r="B1" s="13"/>
      <c r="C1" s="14"/>
      <c r="D1" s="54" t="s">
        <v>76</v>
      </c>
      <c r="E1" s="54" t="s">
        <v>77</v>
      </c>
      <c r="F1" s="54" t="s">
        <v>78</v>
      </c>
      <c r="G1" s="119" t="s">
        <v>79</v>
      </c>
    </row>
    <row r="2" spans="1:7" ht="20.45" customHeight="1">
      <c r="D2" s="162"/>
      <c r="E2" s="162"/>
      <c r="F2" s="160"/>
      <c r="G2" s="170" t="str">
        <f>IF(AND(ISBLANK(D2),ISBLANK(E2),ISBLANK(F2)),"",IF(OR(AND(ISBLANK(D2),E2&gt;0),AND(ISBLANK(D2),ISBLANK(E2),ISTEXT(F2))),"Steuersatz fehlt",IF(OR(AND(D2&gt;=0,ISBLANK(E2),ISTEXT(F2)),AND(D2&gt;=0,ISBLANK(E2),ISBLANK(F2))),"Steuersatz Nr. fehlt",IF(AND(D2&gt;=0,E2&gt;0,ISBLANK(F2)),"Beschreibung fehlt",""))))</f>
        <v/>
      </c>
    </row>
    <row r="3" spans="1:7" ht="20.45" customHeight="1">
      <c r="B3" s="17"/>
      <c r="D3" s="162"/>
      <c r="E3" s="162"/>
      <c r="F3" s="160"/>
      <c r="G3" s="170" t="str">
        <f t="shared" ref="G3:G66" si="0">IF(AND(ISBLANK(D3),ISBLANK(E3),ISBLANK(F3)),"",IF(OR(AND(ISBLANK(D3),E3&gt;0),AND(ISBLANK(D3),ISBLANK(E3),ISTEXT(F3))),"Steuersatz fehlt",IF(OR(AND(D3&gt;=0,ISBLANK(E3),ISTEXT(F3)),AND(D3&gt;=0,ISBLANK(E3),ISBLANK(F3))),"Steuersatz Nr. fehlt",IF(AND(D3&gt;=0,E3&gt;0,ISBLANK(F3)),"Beschreibung fehlt",""))))</f>
        <v/>
      </c>
    </row>
    <row r="4" spans="1:7" ht="20.45" customHeight="1">
      <c r="B4" s="17"/>
      <c r="D4" s="162"/>
      <c r="E4" s="162"/>
      <c r="F4" s="160"/>
      <c r="G4" s="170" t="str">
        <f t="shared" si="0"/>
        <v/>
      </c>
    </row>
    <row r="5" spans="1:7" ht="20.45" customHeight="1">
      <c r="B5" s="17"/>
      <c r="D5" s="162"/>
      <c r="E5" s="162"/>
      <c r="F5" s="160"/>
      <c r="G5" s="170" t="str">
        <f t="shared" si="0"/>
        <v/>
      </c>
    </row>
    <row r="6" spans="1:7" ht="20.45" customHeight="1">
      <c r="B6" s="17"/>
      <c r="D6" s="162"/>
      <c r="E6" s="162"/>
      <c r="F6" s="160"/>
      <c r="G6" s="170" t="str">
        <f t="shared" si="0"/>
        <v/>
      </c>
    </row>
    <row r="7" spans="1:7" ht="20.45" customHeight="1">
      <c r="B7" s="17"/>
      <c r="D7" s="162"/>
      <c r="E7" s="162"/>
      <c r="F7" s="160"/>
      <c r="G7" s="170" t="str">
        <f t="shared" si="0"/>
        <v/>
      </c>
    </row>
    <row r="8" spans="1:7" ht="20.45" customHeight="1">
      <c r="B8" s="17"/>
      <c r="D8" s="162"/>
      <c r="E8" s="162"/>
      <c r="F8" s="160"/>
      <c r="G8" s="170" t="str">
        <f t="shared" si="0"/>
        <v/>
      </c>
    </row>
    <row r="9" spans="1:7" ht="20.45" customHeight="1">
      <c r="B9" s="17"/>
      <c r="D9" s="162"/>
      <c r="E9" s="162"/>
      <c r="F9" s="160"/>
      <c r="G9" s="170" t="str">
        <f t="shared" si="0"/>
        <v/>
      </c>
    </row>
    <row r="10" spans="1:7" ht="20.45" customHeight="1">
      <c r="B10" s="17"/>
      <c r="D10" s="162"/>
      <c r="E10" s="162"/>
      <c r="F10" s="160"/>
      <c r="G10" s="170" t="str">
        <f t="shared" si="0"/>
        <v/>
      </c>
    </row>
    <row r="11" spans="1:7" ht="20.45" customHeight="1">
      <c r="B11" s="17"/>
      <c r="D11" s="162"/>
      <c r="E11" s="162"/>
      <c r="F11" s="160"/>
      <c r="G11" s="170" t="str">
        <f t="shared" si="0"/>
        <v/>
      </c>
    </row>
    <row r="12" spans="1:7" ht="20.45" customHeight="1">
      <c r="B12" s="17"/>
      <c r="D12" s="162"/>
      <c r="E12" s="162"/>
      <c r="F12" s="160"/>
      <c r="G12" s="170" t="str">
        <f t="shared" si="0"/>
        <v/>
      </c>
    </row>
    <row r="13" spans="1:7" ht="20.45" customHeight="1">
      <c r="B13" s="17"/>
      <c r="D13" s="162"/>
      <c r="E13" s="162"/>
      <c r="F13" s="160"/>
      <c r="G13" s="170" t="str">
        <f t="shared" si="0"/>
        <v/>
      </c>
    </row>
    <row r="14" spans="1:7" ht="20.45" customHeight="1">
      <c r="B14" s="17"/>
      <c r="D14" s="162"/>
      <c r="E14" s="162"/>
      <c r="F14" s="160"/>
      <c r="G14" s="170" t="str">
        <f t="shared" si="0"/>
        <v/>
      </c>
    </row>
    <row r="15" spans="1:7" ht="20.45" customHeight="1">
      <c r="B15" s="17"/>
      <c r="D15" s="162"/>
      <c r="E15" s="162"/>
      <c r="F15" s="160"/>
      <c r="G15" s="170" t="str">
        <f t="shared" si="0"/>
        <v/>
      </c>
    </row>
    <row r="16" spans="1:7" ht="20.45" customHeight="1">
      <c r="B16" s="17"/>
      <c r="D16" s="162"/>
      <c r="E16" s="162"/>
      <c r="F16" s="160"/>
      <c r="G16" s="170" t="str">
        <f t="shared" si="0"/>
        <v/>
      </c>
    </row>
    <row r="17" spans="1:7" ht="20.45" customHeight="1">
      <c r="B17" s="17"/>
      <c r="D17" s="162"/>
      <c r="E17" s="162"/>
      <c r="F17" s="160"/>
      <c r="G17" s="170" t="str">
        <f t="shared" si="0"/>
        <v/>
      </c>
    </row>
    <row r="18" spans="1:7" ht="20.45" customHeight="1">
      <c r="B18"/>
      <c r="D18" s="162"/>
      <c r="E18" s="162"/>
      <c r="F18" s="160"/>
      <c r="G18" s="170" t="str">
        <f t="shared" si="0"/>
        <v/>
      </c>
    </row>
    <row r="19" spans="1:7" ht="20.45" customHeight="1">
      <c r="A19" s="12"/>
      <c r="B19" s="58" t="s">
        <v>10</v>
      </c>
      <c r="C19" s="37" t="s">
        <v>75</v>
      </c>
      <c r="D19" s="162"/>
      <c r="E19" s="162"/>
      <c r="F19" s="160"/>
      <c r="G19" s="170" t="str">
        <f t="shared" si="0"/>
        <v/>
      </c>
    </row>
    <row r="20" spans="1:7" ht="20.45" customHeight="1">
      <c r="A20" s="12"/>
      <c r="B20" s="58" t="s">
        <v>10</v>
      </c>
      <c r="C20" s="37" t="s">
        <v>65</v>
      </c>
      <c r="D20" s="162"/>
      <c r="E20" s="162"/>
      <c r="F20" s="160"/>
      <c r="G20" s="170" t="str">
        <f t="shared" si="0"/>
        <v/>
      </c>
    </row>
    <row r="21" spans="1:7" ht="20.45" customHeight="1">
      <c r="A21" s="12"/>
      <c r="B21" s="52" t="s">
        <v>32</v>
      </c>
      <c r="C21" s="37"/>
      <c r="D21" s="162"/>
      <c r="E21" s="162"/>
      <c r="F21" s="160"/>
      <c r="G21" s="170" t="str">
        <f t="shared" si="0"/>
        <v/>
      </c>
    </row>
    <row r="22" spans="1:7" ht="20.45" customHeight="1">
      <c r="A22" s="12"/>
      <c r="B22" s="52" t="s">
        <v>32</v>
      </c>
      <c r="C22" s="37" t="s">
        <v>33</v>
      </c>
      <c r="D22" s="162"/>
      <c r="E22" s="162"/>
      <c r="F22" s="160"/>
      <c r="G22" s="170" t="str">
        <f t="shared" si="0"/>
        <v/>
      </c>
    </row>
    <row r="23" spans="1:7" ht="20.45" customHeight="1">
      <c r="A23" s="12"/>
      <c r="B23" s="59"/>
      <c r="C23" s="59"/>
      <c r="D23" s="162"/>
      <c r="E23" s="162"/>
      <c r="F23" s="160"/>
      <c r="G23" s="170" t="str">
        <f t="shared" si="0"/>
        <v/>
      </c>
    </row>
    <row r="24" spans="1:7" ht="20.45" customHeight="1">
      <c r="A24" s="12"/>
      <c r="B24" s="37" t="s">
        <v>34</v>
      </c>
      <c r="C24" s="59"/>
      <c r="D24" s="162"/>
      <c r="E24" s="162"/>
      <c r="F24" s="160"/>
      <c r="G24" s="170" t="str">
        <f t="shared" si="0"/>
        <v/>
      </c>
    </row>
    <row r="25" spans="1:7" ht="20.45" customHeight="1">
      <c r="A25" s="12"/>
      <c r="B25" s="38" t="s">
        <v>14</v>
      </c>
      <c r="C25" s="59"/>
      <c r="D25" s="162"/>
      <c r="E25" s="162"/>
      <c r="F25" s="160"/>
      <c r="G25" s="170" t="str">
        <f t="shared" si="0"/>
        <v/>
      </c>
    </row>
    <row r="26" spans="1:7" ht="20.45" customHeight="1">
      <c r="B26" s="7"/>
      <c r="C26" s="19"/>
      <c r="D26" s="162"/>
      <c r="E26" s="162"/>
      <c r="F26" s="160"/>
      <c r="G26" s="170" t="str">
        <f t="shared" si="0"/>
        <v/>
      </c>
    </row>
    <row r="27" spans="1:7" ht="20.45" customHeight="1">
      <c r="C27" s="16"/>
      <c r="D27" s="162"/>
      <c r="E27" s="162"/>
      <c r="F27" s="160"/>
      <c r="G27" s="170" t="str">
        <f t="shared" si="0"/>
        <v/>
      </c>
    </row>
    <row r="28" spans="1:7" ht="20.45" customHeight="1">
      <c r="B28" s="17"/>
      <c r="D28" s="162"/>
      <c r="E28" s="162"/>
      <c r="F28" s="160"/>
      <c r="G28" s="170" t="str">
        <f t="shared" si="0"/>
        <v/>
      </c>
    </row>
    <row r="29" spans="1:7" ht="20.45" customHeight="1">
      <c r="B29" s="17"/>
      <c r="D29" s="162"/>
      <c r="E29" s="162"/>
      <c r="F29" s="160"/>
      <c r="G29" s="170" t="str">
        <f t="shared" si="0"/>
        <v/>
      </c>
    </row>
    <row r="30" spans="1:7" ht="20.45" customHeight="1">
      <c r="B30" s="17"/>
      <c r="C30" s="4"/>
      <c r="D30" s="162"/>
      <c r="E30" s="162"/>
      <c r="F30" s="160"/>
      <c r="G30" s="170" t="str">
        <f t="shared" si="0"/>
        <v/>
      </c>
    </row>
    <row r="31" spans="1:7" ht="20.45" customHeight="1">
      <c r="B31" s="17"/>
      <c r="C31" s="16"/>
      <c r="D31" s="162"/>
      <c r="E31" s="162"/>
      <c r="F31" s="160"/>
      <c r="G31" s="170" t="str">
        <f t="shared" si="0"/>
        <v/>
      </c>
    </row>
    <row r="32" spans="1:7" ht="20.45" customHeight="1">
      <c r="B32" s="18"/>
      <c r="C32" s="21"/>
      <c r="D32" s="162"/>
      <c r="E32" s="162"/>
      <c r="F32" s="160"/>
      <c r="G32" s="170" t="str">
        <f t="shared" si="0"/>
        <v/>
      </c>
    </row>
    <row r="33" spans="2:7" ht="20.45" customHeight="1">
      <c r="B33" s="18"/>
      <c r="C33" s="21"/>
      <c r="D33" s="162"/>
      <c r="E33" s="162"/>
      <c r="F33" s="160"/>
      <c r="G33" s="170" t="str">
        <f t="shared" si="0"/>
        <v/>
      </c>
    </row>
    <row r="34" spans="2:7" ht="20.45" customHeight="1">
      <c r="B34" s="32"/>
      <c r="C34" s="21"/>
      <c r="D34" s="162"/>
      <c r="E34" s="162"/>
      <c r="F34" s="160"/>
      <c r="G34" s="170" t="str">
        <f t="shared" si="0"/>
        <v/>
      </c>
    </row>
    <row r="35" spans="2:7" ht="20.45" customHeight="1">
      <c r="B35" s="32"/>
      <c r="C35" s="21"/>
      <c r="D35" s="162"/>
      <c r="E35" s="162"/>
      <c r="F35" s="160"/>
      <c r="G35" s="170" t="str">
        <f t="shared" si="0"/>
        <v/>
      </c>
    </row>
    <row r="36" spans="2:7" ht="20.45" customHeight="1">
      <c r="B36" s="19"/>
      <c r="C36" s="19"/>
      <c r="D36" s="162"/>
      <c r="E36" s="162"/>
      <c r="F36" s="160"/>
      <c r="G36" s="170" t="str">
        <f t="shared" si="0"/>
        <v/>
      </c>
    </row>
    <row r="37" spans="2:7" ht="20.45" customHeight="1">
      <c r="B37" s="4"/>
      <c r="C37" s="19"/>
      <c r="D37" s="162"/>
      <c r="E37" s="162"/>
      <c r="F37" s="160"/>
      <c r="G37" s="170" t="str">
        <f t="shared" si="0"/>
        <v/>
      </c>
    </row>
    <row r="38" spans="2:7" ht="20.45" customHeight="1">
      <c r="B38" s="7"/>
      <c r="C38" s="19"/>
      <c r="D38" s="162"/>
      <c r="E38" s="162"/>
      <c r="F38" s="160"/>
      <c r="G38" s="170" t="str">
        <f t="shared" si="0"/>
        <v/>
      </c>
    </row>
    <row r="39" spans="2:7" ht="20.45" customHeight="1">
      <c r="D39" s="162"/>
      <c r="E39" s="162"/>
      <c r="F39" s="160"/>
      <c r="G39" s="170" t="str">
        <f t="shared" si="0"/>
        <v/>
      </c>
    </row>
    <row r="40" spans="2:7" ht="20.45" customHeight="1">
      <c r="D40" s="162"/>
      <c r="E40" s="162"/>
      <c r="F40" s="160"/>
      <c r="G40" s="170" t="str">
        <f t="shared" si="0"/>
        <v/>
      </c>
    </row>
    <row r="41" spans="2:7" ht="20.45" customHeight="1">
      <c r="B41" s="4"/>
      <c r="D41" s="162"/>
      <c r="E41" s="162"/>
      <c r="F41" s="160"/>
      <c r="G41" s="170" t="str">
        <f t="shared" si="0"/>
        <v/>
      </c>
    </row>
    <row r="42" spans="2:7" ht="20.45" customHeight="1">
      <c r="B42" s="4"/>
      <c r="D42" s="162"/>
      <c r="E42" s="162"/>
      <c r="F42" s="160"/>
      <c r="G42" s="170" t="str">
        <f t="shared" si="0"/>
        <v/>
      </c>
    </row>
    <row r="43" spans="2:7" ht="20.45" customHeight="1">
      <c r="B43" s="4"/>
      <c r="D43" s="162"/>
      <c r="E43" s="162"/>
      <c r="F43" s="160"/>
      <c r="G43" s="170" t="str">
        <f t="shared" si="0"/>
        <v/>
      </c>
    </row>
    <row r="44" spans="2:7" ht="20.45" customHeight="1">
      <c r="B44" s="4"/>
      <c r="D44" s="162"/>
      <c r="E44" s="162"/>
      <c r="F44" s="160"/>
      <c r="G44" s="170" t="str">
        <f t="shared" si="0"/>
        <v/>
      </c>
    </row>
    <row r="45" spans="2:7" ht="20.45" customHeight="1">
      <c r="B45" s="4"/>
      <c r="D45" s="162"/>
      <c r="E45" s="162"/>
      <c r="F45" s="160"/>
      <c r="G45" s="170" t="str">
        <f t="shared" si="0"/>
        <v/>
      </c>
    </row>
    <row r="46" spans="2:7" ht="20.45" customHeight="1">
      <c r="D46" s="162"/>
      <c r="E46" s="162"/>
      <c r="F46" s="160"/>
      <c r="G46" s="170" t="str">
        <f t="shared" si="0"/>
        <v/>
      </c>
    </row>
    <row r="47" spans="2:7" ht="20.45" customHeight="1">
      <c r="D47" s="162"/>
      <c r="E47" s="162"/>
      <c r="F47" s="160"/>
      <c r="G47" s="170" t="str">
        <f t="shared" si="0"/>
        <v/>
      </c>
    </row>
    <row r="48" spans="2:7" ht="20.45" customHeight="1">
      <c r="D48" s="162"/>
      <c r="E48" s="162"/>
      <c r="F48" s="160"/>
      <c r="G48" s="170" t="str">
        <f t="shared" si="0"/>
        <v/>
      </c>
    </row>
    <row r="49" spans="4:7" ht="20.45" customHeight="1">
      <c r="D49" s="162"/>
      <c r="E49" s="162"/>
      <c r="F49" s="160"/>
      <c r="G49" s="170" t="str">
        <f t="shared" si="0"/>
        <v/>
      </c>
    </row>
    <row r="50" spans="4:7" ht="20.45" customHeight="1">
      <c r="D50" s="162"/>
      <c r="E50" s="162"/>
      <c r="F50" s="160"/>
      <c r="G50" s="170" t="str">
        <f t="shared" si="0"/>
        <v/>
      </c>
    </row>
    <row r="51" spans="4:7" ht="20.45" customHeight="1">
      <c r="D51" s="162"/>
      <c r="E51" s="162"/>
      <c r="F51" s="160"/>
      <c r="G51" s="170" t="str">
        <f t="shared" si="0"/>
        <v/>
      </c>
    </row>
    <row r="52" spans="4:7" ht="20.45" customHeight="1">
      <c r="D52" s="162"/>
      <c r="E52" s="162"/>
      <c r="F52" s="160"/>
      <c r="G52" s="170" t="str">
        <f t="shared" si="0"/>
        <v/>
      </c>
    </row>
    <row r="53" spans="4:7" ht="20.45" customHeight="1">
      <c r="D53" s="162"/>
      <c r="E53" s="162"/>
      <c r="F53" s="160"/>
      <c r="G53" s="170" t="str">
        <f t="shared" si="0"/>
        <v/>
      </c>
    </row>
    <row r="54" spans="4:7" ht="20.45" customHeight="1">
      <c r="D54" s="162"/>
      <c r="E54" s="162"/>
      <c r="F54" s="160"/>
      <c r="G54" s="170" t="str">
        <f t="shared" si="0"/>
        <v/>
      </c>
    </row>
    <row r="55" spans="4:7" ht="20.45" customHeight="1">
      <c r="D55" s="162"/>
      <c r="E55" s="162"/>
      <c r="F55" s="160"/>
      <c r="G55" s="170" t="str">
        <f t="shared" si="0"/>
        <v/>
      </c>
    </row>
    <row r="56" spans="4:7" ht="20.45" customHeight="1">
      <c r="D56" s="162"/>
      <c r="E56" s="162"/>
      <c r="F56" s="160"/>
      <c r="G56" s="170" t="str">
        <f t="shared" si="0"/>
        <v/>
      </c>
    </row>
    <row r="57" spans="4:7" ht="20.45" customHeight="1">
      <c r="D57" s="162"/>
      <c r="E57" s="162"/>
      <c r="F57" s="160"/>
      <c r="G57" s="170" t="str">
        <f t="shared" si="0"/>
        <v/>
      </c>
    </row>
    <row r="58" spans="4:7" ht="20.45" customHeight="1">
      <c r="D58" s="162"/>
      <c r="E58" s="162"/>
      <c r="F58" s="160"/>
      <c r="G58" s="170" t="str">
        <f t="shared" si="0"/>
        <v/>
      </c>
    </row>
    <row r="59" spans="4:7" ht="20.45" customHeight="1">
      <c r="D59" s="162"/>
      <c r="E59" s="162"/>
      <c r="F59" s="160"/>
      <c r="G59" s="170" t="str">
        <f t="shared" si="0"/>
        <v/>
      </c>
    </row>
    <row r="60" spans="4:7" ht="20.45" customHeight="1">
      <c r="D60" s="162"/>
      <c r="E60" s="162"/>
      <c r="F60" s="160"/>
      <c r="G60" s="170" t="str">
        <f t="shared" si="0"/>
        <v/>
      </c>
    </row>
    <row r="61" spans="4:7" ht="20.45" customHeight="1">
      <c r="D61" s="162"/>
      <c r="E61" s="162"/>
      <c r="F61" s="160"/>
      <c r="G61" s="170" t="str">
        <f t="shared" si="0"/>
        <v/>
      </c>
    </row>
    <row r="62" spans="4:7" ht="20.45" customHeight="1">
      <c r="D62" s="162"/>
      <c r="E62" s="162"/>
      <c r="F62" s="160"/>
      <c r="G62" s="170" t="str">
        <f t="shared" si="0"/>
        <v/>
      </c>
    </row>
    <row r="63" spans="4:7" ht="20.45" customHeight="1">
      <c r="D63" s="162"/>
      <c r="E63" s="162"/>
      <c r="F63" s="160"/>
      <c r="G63" s="170" t="str">
        <f t="shared" si="0"/>
        <v/>
      </c>
    </row>
    <row r="64" spans="4:7" ht="20.45" customHeight="1">
      <c r="D64" s="162"/>
      <c r="E64" s="162"/>
      <c r="F64" s="160"/>
      <c r="G64" s="170" t="str">
        <f t="shared" si="0"/>
        <v/>
      </c>
    </row>
    <row r="65" spans="4:7" ht="20.45" customHeight="1">
      <c r="D65" s="162"/>
      <c r="E65" s="162"/>
      <c r="F65" s="160"/>
      <c r="G65" s="170" t="str">
        <f t="shared" si="0"/>
        <v/>
      </c>
    </row>
    <row r="66" spans="4:7" ht="20.45" customHeight="1">
      <c r="D66" s="162"/>
      <c r="E66" s="162"/>
      <c r="F66" s="160"/>
      <c r="G66" s="170" t="str">
        <f t="shared" si="0"/>
        <v/>
      </c>
    </row>
    <row r="67" spans="4:7" ht="20.45" customHeight="1">
      <c r="D67" s="162"/>
      <c r="E67" s="162"/>
      <c r="F67" s="160"/>
      <c r="G67" s="170" t="str">
        <f t="shared" ref="G67:G130" si="1">IF(AND(ISBLANK(D67),ISBLANK(E67),ISBLANK(F67)),"",IF(OR(AND(ISBLANK(D67),E67&gt;0),AND(ISBLANK(D67),ISBLANK(E67),ISTEXT(F67))),"Steuersatz fehlt",IF(OR(AND(D67&gt;=0,ISBLANK(E67),ISTEXT(F67)),AND(D67&gt;=0,ISBLANK(E67),ISBLANK(F67))),"Steuersatz Nr. fehlt",IF(AND(D67&gt;=0,E67&gt;0,ISBLANK(F67)),"Beschreibung fehlt",""))))</f>
        <v/>
      </c>
    </row>
    <row r="68" spans="4:7" ht="20.45" customHeight="1">
      <c r="D68" s="162"/>
      <c r="E68" s="162"/>
      <c r="F68" s="160"/>
      <c r="G68" s="170" t="str">
        <f t="shared" si="1"/>
        <v/>
      </c>
    </row>
    <row r="69" spans="4:7" ht="20.45" customHeight="1">
      <c r="D69" s="162"/>
      <c r="E69" s="162"/>
      <c r="F69" s="160"/>
      <c r="G69" s="170" t="str">
        <f t="shared" si="1"/>
        <v/>
      </c>
    </row>
    <row r="70" spans="4:7" ht="20.45" customHeight="1">
      <c r="D70" s="162"/>
      <c r="E70" s="162"/>
      <c r="F70" s="160"/>
      <c r="G70" s="170" t="str">
        <f t="shared" si="1"/>
        <v/>
      </c>
    </row>
    <row r="71" spans="4:7" ht="20.45" customHeight="1">
      <c r="D71" s="162"/>
      <c r="E71" s="162"/>
      <c r="F71" s="160"/>
      <c r="G71" s="170" t="str">
        <f t="shared" si="1"/>
        <v/>
      </c>
    </row>
    <row r="72" spans="4:7" ht="20.45" customHeight="1">
      <c r="D72" s="162"/>
      <c r="E72" s="162"/>
      <c r="F72" s="160"/>
      <c r="G72" s="170" t="str">
        <f t="shared" si="1"/>
        <v/>
      </c>
    </row>
    <row r="73" spans="4:7" ht="20.45" customHeight="1">
      <c r="D73" s="162"/>
      <c r="E73" s="162"/>
      <c r="F73" s="160"/>
      <c r="G73" s="170" t="str">
        <f t="shared" si="1"/>
        <v/>
      </c>
    </row>
    <row r="74" spans="4:7" ht="20.45" customHeight="1">
      <c r="D74" s="162"/>
      <c r="E74" s="162"/>
      <c r="F74" s="160"/>
      <c r="G74" s="170" t="str">
        <f t="shared" si="1"/>
        <v/>
      </c>
    </row>
    <row r="75" spans="4:7" ht="20.45" customHeight="1">
      <c r="D75" s="162"/>
      <c r="E75" s="162"/>
      <c r="F75" s="160"/>
      <c r="G75" s="170" t="str">
        <f t="shared" si="1"/>
        <v/>
      </c>
    </row>
    <row r="76" spans="4:7" ht="20.45" customHeight="1">
      <c r="D76" s="162"/>
      <c r="E76" s="162"/>
      <c r="F76" s="160"/>
      <c r="G76" s="170" t="str">
        <f t="shared" si="1"/>
        <v/>
      </c>
    </row>
    <row r="77" spans="4:7" ht="20.45" customHeight="1">
      <c r="D77" s="162"/>
      <c r="E77" s="162"/>
      <c r="F77" s="160"/>
      <c r="G77" s="170" t="str">
        <f t="shared" si="1"/>
        <v/>
      </c>
    </row>
    <row r="78" spans="4:7" ht="20.45" customHeight="1">
      <c r="D78" s="162"/>
      <c r="E78" s="162"/>
      <c r="F78" s="160"/>
      <c r="G78" s="170" t="str">
        <f t="shared" si="1"/>
        <v/>
      </c>
    </row>
    <row r="79" spans="4:7" ht="20.45" customHeight="1">
      <c r="D79" s="162"/>
      <c r="E79" s="162"/>
      <c r="F79" s="160"/>
      <c r="G79" s="170" t="str">
        <f t="shared" si="1"/>
        <v/>
      </c>
    </row>
    <row r="80" spans="4:7" ht="20.45" customHeight="1">
      <c r="D80" s="162"/>
      <c r="E80" s="162"/>
      <c r="F80" s="160"/>
      <c r="G80" s="170" t="str">
        <f t="shared" si="1"/>
        <v/>
      </c>
    </row>
    <row r="81" spans="4:7" ht="20.45" customHeight="1">
      <c r="D81" s="162"/>
      <c r="E81" s="162"/>
      <c r="F81" s="160"/>
      <c r="G81" s="170" t="str">
        <f t="shared" si="1"/>
        <v/>
      </c>
    </row>
    <row r="82" spans="4:7" ht="20.45" customHeight="1">
      <c r="D82" s="162"/>
      <c r="E82" s="162"/>
      <c r="F82" s="160"/>
      <c r="G82" s="170" t="str">
        <f t="shared" si="1"/>
        <v/>
      </c>
    </row>
    <row r="83" spans="4:7" ht="20.45" customHeight="1">
      <c r="D83" s="162"/>
      <c r="E83" s="162"/>
      <c r="F83" s="160"/>
      <c r="G83" s="170" t="str">
        <f t="shared" si="1"/>
        <v/>
      </c>
    </row>
    <row r="84" spans="4:7" ht="20.45" customHeight="1">
      <c r="D84" s="162"/>
      <c r="E84" s="162"/>
      <c r="F84" s="160"/>
      <c r="G84" s="170" t="str">
        <f t="shared" si="1"/>
        <v/>
      </c>
    </row>
    <row r="85" spans="4:7" ht="20.45" customHeight="1">
      <c r="D85" s="162"/>
      <c r="E85" s="162"/>
      <c r="F85" s="160"/>
      <c r="G85" s="170" t="str">
        <f t="shared" si="1"/>
        <v/>
      </c>
    </row>
    <row r="86" spans="4:7" ht="20.45" customHeight="1">
      <c r="D86" s="162"/>
      <c r="E86" s="162"/>
      <c r="F86" s="160"/>
      <c r="G86" s="170" t="str">
        <f t="shared" si="1"/>
        <v/>
      </c>
    </row>
    <row r="87" spans="4:7" ht="20.45" customHeight="1">
      <c r="D87" s="162"/>
      <c r="E87" s="162"/>
      <c r="F87" s="160"/>
      <c r="G87" s="170" t="str">
        <f t="shared" si="1"/>
        <v/>
      </c>
    </row>
    <row r="88" spans="4:7" ht="20.45" customHeight="1">
      <c r="D88" s="162"/>
      <c r="E88" s="162"/>
      <c r="F88" s="160"/>
      <c r="G88" s="170" t="str">
        <f t="shared" si="1"/>
        <v/>
      </c>
    </row>
    <row r="89" spans="4:7" ht="20.45" customHeight="1">
      <c r="D89" s="162"/>
      <c r="E89" s="162"/>
      <c r="F89" s="160"/>
      <c r="G89" s="170" t="str">
        <f t="shared" si="1"/>
        <v/>
      </c>
    </row>
    <row r="90" spans="4:7" ht="20.45" customHeight="1">
      <c r="D90" s="162"/>
      <c r="E90" s="162"/>
      <c r="F90" s="160"/>
      <c r="G90" s="170" t="str">
        <f t="shared" si="1"/>
        <v/>
      </c>
    </row>
    <row r="91" spans="4:7" ht="20.45" customHeight="1">
      <c r="D91" s="162"/>
      <c r="E91" s="162"/>
      <c r="F91" s="160"/>
      <c r="G91" s="170" t="str">
        <f t="shared" si="1"/>
        <v/>
      </c>
    </row>
    <row r="92" spans="4:7" ht="20.45" customHeight="1">
      <c r="D92" s="162"/>
      <c r="E92" s="162"/>
      <c r="F92" s="160"/>
      <c r="G92" s="170" t="str">
        <f t="shared" si="1"/>
        <v/>
      </c>
    </row>
    <row r="93" spans="4:7" ht="20.45" customHeight="1">
      <c r="D93" s="162"/>
      <c r="E93" s="162"/>
      <c r="F93" s="160"/>
      <c r="G93" s="170" t="str">
        <f t="shared" si="1"/>
        <v/>
      </c>
    </row>
    <row r="94" spans="4:7" ht="20.45" customHeight="1">
      <c r="D94" s="162"/>
      <c r="E94" s="162"/>
      <c r="F94" s="160"/>
      <c r="G94" s="170" t="str">
        <f t="shared" si="1"/>
        <v/>
      </c>
    </row>
    <row r="95" spans="4:7" ht="20.45" customHeight="1">
      <c r="D95" s="162"/>
      <c r="E95" s="162"/>
      <c r="F95" s="160"/>
      <c r="G95" s="170" t="str">
        <f t="shared" si="1"/>
        <v/>
      </c>
    </row>
    <row r="96" spans="4:7" ht="20.45" customHeight="1">
      <c r="D96" s="162"/>
      <c r="E96" s="162"/>
      <c r="F96" s="160"/>
      <c r="G96" s="170" t="str">
        <f t="shared" si="1"/>
        <v/>
      </c>
    </row>
    <row r="97" spans="4:7" ht="20.45" customHeight="1">
      <c r="D97" s="162"/>
      <c r="E97" s="162"/>
      <c r="F97" s="160"/>
      <c r="G97" s="170" t="str">
        <f t="shared" si="1"/>
        <v/>
      </c>
    </row>
    <row r="98" spans="4:7" ht="20.45" customHeight="1">
      <c r="D98" s="162"/>
      <c r="E98" s="162"/>
      <c r="F98" s="160"/>
      <c r="G98" s="170" t="str">
        <f t="shared" si="1"/>
        <v/>
      </c>
    </row>
    <row r="99" spans="4:7" ht="20.45" customHeight="1">
      <c r="D99" s="162"/>
      <c r="E99" s="162"/>
      <c r="F99" s="160"/>
      <c r="G99" s="170" t="str">
        <f t="shared" si="1"/>
        <v/>
      </c>
    </row>
    <row r="100" spans="4:7" ht="20.45" customHeight="1">
      <c r="D100" s="162"/>
      <c r="E100" s="162"/>
      <c r="F100" s="160"/>
      <c r="G100" s="170" t="str">
        <f t="shared" si="1"/>
        <v/>
      </c>
    </row>
    <row r="101" spans="4:7" ht="20.45" customHeight="1">
      <c r="D101" s="162"/>
      <c r="E101" s="162"/>
      <c r="F101" s="160"/>
      <c r="G101" s="170" t="str">
        <f t="shared" si="1"/>
        <v/>
      </c>
    </row>
    <row r="102" spans="4:7" ht="20.45" customHeight="1">
      <c r="D102" s="162"/>
      <c r="E102" s="162"/>
      <c r="F102" s="160"/>
      <c r="G102" s="170" t="str">
        <f t="shared" si="1"/>
        <v/>
      </c>
    </row>
    <row r="103" spans="4:7" ht="20.45" customHeight="1">
      <c r="D103" s="162"/>
      <c r="E103" s="162"/>
      <c r="F103" s="160"/>
      <c r="G103" s="170" t="str">
        <f t="shared" si="1"/>
        <v/>
      </c>
    </row>
    <row r="104" spans="4:7" ht="20.45" customHeight="1">
      <c r="D104" s="162"/>
      <c r="E104" s="162"/>
      <c r="F104" s="160"/>
      <c r="G104" s="170" t="str">
        <f t="shared" si="1"/>
        <v/>
      </c>
    </row>
    <row r="105" spans="4:7" ht="20.45" customHeight="1">
      <c r="D105" s="162"/>
      <c r="E105" s="162"/>
      <c r="F105" s="160"/>
      <c r="G105" s="170" t="str">
        <f t="shared" si="1"/>
        <v/>
      </c>
    </row>
    <row r="106" spans="4:7" ht="20.45" customHeight="1">
      <c r="D106" s="162"/>
      <c r="E106" s="162"/>
      <c r="F106" s="160"/>
      <c r="G106" s="170" t="str">
        <f t="shared" si="1"/>
        <v/>
      </c>
    </row>
    <row r="107" spans="4:7" ht="20.45" customHeight="1">
      <c r="D107" s="162"/>
      <c r="E107" s="162"/>
      <c r="F107" s="160"/>
      <c r="G107" s="170" t="str">
        <f t="shared" si="1"/>
        <v/>
      </c>
    </row>
    <row r="108" spans="4:7" ht="20.45" customHeight="1">
      <c r="D108" s="162"/>
      <c r="E108" s="162"/>
      <c r="F108" s="160"/>
      <c r="G108" s="170" t="str">
        <f t="shared" si="1"/>
        <v/>
      </c>
    </row>
    <row r="109" spans="4:7" ht="20.45" customHeight="1">
      <c r="D109" s="162"/>
      <c r="E109" s="162"/>
      <c r="F109" s="160"/>
      <c r="G109" s="170" t="str">
        <f t="shared" si="1"/>
        <v/>
      </c>
    </row>
    <row r="110" spans="4:7" ht="20.45" customHeight="1">
      <c r="D110" s="162"/>
      <c r="E110" s="162"/>
      <c r="F110" s="160"/>
      <c r="G110" s="170" t="str">
        <f t="shared" si="1"/>
        <v/>
      </c>
    </row>
    <row r="111" spans="4:7" ht="20.45" customHeight="1">
      <c r="D111" s="162"/>
      <c r="E111" s="162"/>
      <c r="F111" s="160"/>
      <c r="G111" s="170" t="str">
        <f t="shared" si="1"/>
        <v/>
      </c>
    </row>
    <row r="112" spans="4:7" ht="20.45" customHeight="1">
      <c r="D112" s="162"/>
      <c r="E112" s="162"/>
      <c r="F112" s="160"/>
      <c r="G112" s="170" t="str">
        <f t="shared" si="1"/>
        <v/>
      </c>
    </row>
    <row r="113" spans="4:7" ht="20.45" customHeight="1">
      <c r="D113" s="162"/>
      <c r="E113" s="162"/>
      <c r="F113" s="160"/>
      <c r="G113" s="170" t="str">
        <f t="shared" si="1"/>
        <v/>
      </c>
    </row>
    <row r="114" spans="4:7" ht="20.45" customHeight="1">
      <c r="D114" s="162"/>
      <c r="E114" s="162"/>
      <c r="F114" s="160"/>
      <c r="G114" s="170" t="str">
        <f t="shared" si="1"/>
        <v/>
      </c>
    </row>
    <row r="115" spans="4:7" ht="20.45" customHeight="1">
      <c r="D115" s="162"/>
      <c r="E115" s="162"/>
      <c r="F115" s="160"/>
      <c r="G115" s="170" t="str">
        <f t="shared" si="1"/>
        <v/>
      </c>
    </row>
    <row r="116" spans="4:7" ht="20.45" customHeight="1">
      <c r="D116" s="162"/>
      <c r="E116" s="162"/>
      <c r="F116" s="160"/>
      <c r="G116" s="170" t="str">
        <f t="shared" si="1"/>
        <v/>
      </c>
    </row>
    <row r="117" spans="4:7" ht="20.45" customHeight="1">
      <c r="D117" s="162"/>
      <c r="E117" s="162"/>
      <c r="F117" s="160"/>
      <c r="G117" s="170" t="str">
        <f t="shared" si="1"/>
        <v/>
      </c>
    </row>
    <row r="118" spans="4:7" ht="20.45" customHeight="1">
      <c r="D118" s="162"/>
      <c r="E118" s="162"/>
      <c r="F118" s="160"/>
      <c r="G118" s="170" t="str">
        <f t="shared" si="1"/>
        <v/>
      </c>
    </row>
    <row r="119" spans="4:7" ht="20.45" customHeight="1">
      <c r="D119" s="162"/>
      <c r="E119" s="162"/>
      <c r="F119" s="160"/>
      <c r="G119" s="170" t="str">
        <f t="shared" si="1"/>
        <v/>
      </c>
    </row>
    <row r="120" spans="4:7" ht="20.45" customHeight="1">
      <c r="D120" s="162"/>
      <c r="E120" s="162"/>
      <c r="F120" s="160"/>
      <c r="G120" s="170" t="str">
        <f t="shared" si="1"/>
        <v/>
      </c>
    </row>
    <row r="121" spans="4:7" ht="20.45" customHeight="1">
      <c r="D121" s="162"/>
      <c r="E121" s="162"/>
      <c r="F121" s="160"/>
      <c r="G121" s="170" t="str">
        <f t="shared" si="1"/>
        <v/>
      </c>
    </row>
    <row r="122" spans="4:7" ht="20.45" customHeight="1">
      <c r="D122" s="162"/>
      <c r="E122" s="162"/>
      <c r="F122" s="160"/>
      <c r="G122" s="170" t="str">
        <f t="shared" si="1"/>
        <v/>
      </c>
    </row>
    <row r="123" spans="4:7" ht="20.45" customHeight="1">
      <c r="D123" s="162"/>
      <c r="E123" s="162"/>
      <c r="F123" s="160"/>
      <c r="G123" s="170" t="str">
        <f t="shared" si="1"/>
        <v/>
      </c>
    </row>
    <row r="124" spans="4:7" ht="20.45" customHeight="1">
      <c r="D124" s="162"/>
      <c r="E124" s="162"/>
      <c r="F124" s="160"/>
      <c r="G124" s="170" t="str">
        <f t="shared" si="1"/>
        <v/>
      </c>
    </row>
    <row r="125" spans="4:7" ht="20.45" customHeight="1">
      <c r="D125" s="162"/>
      <c r="E125" s="162"/>
      <c r="F125" s="160"/>
      <c r="G125" s="170" t="str">
        <f t="shared" si="1"/>
        <v/>
      </c>
    </row>
    <row r="126" spans="4:7" ht="20.45" customHeight="1">
      <c r="D126" s="162"/>
      <c r="E126" s="162"/>
      <c r="F126" s="160"/>
      <c r="G126" s="170" t="str">
        <f t="shared" si="1"/>
        <v/>
      </c>
    </row>
    <row r="127" spans="4:7" ht="20.45" customHeight="1">
      <c r="D127" s="162"/>
      <c r="E127" s="162"/>
      <c r="F127" s="160"/>
      <c r="G127" s="170" t="str">
        <f t="shared" si="1"/>
        <v/>
      </c>
    </row>
    <row r="128" spans="4:7" ht="20.45" customHeight="1">
      <c r="D128" s="162"/>
      <c r="E128" s="162"/>
      <c r="F128" s="160"/>
      <c r="G128" s="170" t="str">
        <f t="shared" si="1"/>
        <v/>
      </c>
    </row>
    <row r="129" spans="4:7" ht="20.45" customHeight="1">
      <c r="D129" s="162"/>
      <c r="E129" s="162"/>
      <c r="F129" s="160"/>
      <c r="G129" s="170" t="str">
        <f t="shared" si="1"/>
        <v/>
      </c>
    </row>
    <row r="130" spans="4:7" ht="20.45" customHeight="1">
      <c r="D130" s="162"/>
      <c r="E130" s="162"/>
      <c r="F130" s="160"/>
      <c r="G130" s="170" t="str">
        <f t="shared" si="1"/>
        <v/>
      </c>
    </row>
    <row r="131" spans="4:7" ht="20.45" customHeight="1">
      <c r="D131" s="162"/>
      <c r="E131" s="162"/>
      <c r="F131" s="160"/>
      <c r="G131" s="170" t="str">
        <f t="shared" ref="G131:G194" si="2">IF(AND(ISBLANK(D131),ISBLANK(E131),ISBLANK(F131)),"",IF(OR(AND(ISBLANK(D131),E131&gt;0),AND(ISBLANK(D131),ISBLANK(E131),ISTEXT(F131))),"Steuersatz fehlt",IF(OR(AND(D131&gt;=0,ISBLANK(E131),ISTEXT(F131)),AND(D131&gt;=0,ISBLANK(E131),ISBLANK(F131))),"Steuersatz Nr. fehlt",IF(AND(D131&gt;=0,E131&gt;0,ISBLANK(F131)),"Beschreibung fehlt",""))))</f>
        <v/>
      </c>
    </row>
    <row r="132" spans="4:7" ht="20.45" customHeight="1">
      <c r="D132" s="162"/>
      <c r="E132" s="162"/>
      <c r="F132" s="160"/>
      <c r="G132" s="170" t="str">
        <f t="shared" si="2"/>
        <v/>
      </c>
    </row>
    <row r="133" spans="4:7" ht="20.45" customHeight="1">
      <c r="D133" s="162"/>
      <c r="E133" s="162"/>
      <c r="F133" s="160"/>
      <c r="G133" s="170" t="str">
        <f t="shared" si="2"/>
        <v/>
      </c>
    </row>
    <row r="134" spans="4:7" ht="20.45" customHeight="1">
      <c r="D134" s="162"/>
      <c r="E134" s="162"/>
      <c r="F134" s="160"/>
      <c r="G134" s="170" t="str">
        <f t="shared" si="2"/>
        <v/>
      </c>
    </row>
    <row r="135" spans="4:7" ht="20.45" customHeight="1">
      <c r="D135" s="162"/>
      <c r="E135" s="162"/>
      <c r="F135" s="160"/>
      <c r="G135" s="170" t="str">
        <f t="shared" si="2"/>
        <v/>
      </c>
    </row>
    <row r="136" spans="4:7" ht="20.45" customHeight="1">
      <c r="D136" s="162"/>
      <c r="E136" s="162"/>
      <c r="F136" s="160"/>
      <c r="G136" s="170" t="str">
        <f t="shared" si="2"/>
        <v/>
      </c>
    </row>
    <row r="137" spans="4:7" ht="20.45" customHeight="1">
      <c r="D137" s="162"/>
      <c r="E137" s="162"/>
      <c r="F137" s="160"/>
      <c r="G137" s="170" t="str">
        <f t="shared" si="2"/>
        <v/>
      </c>
    </row>
    <row r="138" spans="4:7" ht="20.45" customHeight="1">
      <c r="D138" s="162"/>
      <c r="E138" s="162"/>
      <c r="F138" s="160"/>
      <c r="G138" s="170" t="str">
        <f t="shared" si="2"/>
        <v/>
      </c>
    </row>
    <row r="139" spans="4:7" ht="20.45" customHeight="1">
      <c r="D139" s="162"/>
      <c r="E139" s="162"/>
      <c r="F139" s="160"/>
      <c r="G139" s="170" t="str">
        <f t="shared" si="2"/>
        <v/>
      </c>
    </row>
    <row r="140" spans="4:7" ht="20.45" customHeight="1">
      <c r="D140" s="162"/>
      <c r="E140" s="162"/>
      <c r="F140" s="160"/>
      <c r="G140" s="170" t="str">
        <f t="shared" si="2"/>
        <v/>
      </c>
    </row>
    <row r="141" spans="4:7" ht="20.45" customHeight="1">
      <c r="D141" s="162"/>
      <c r="E141" s="162"/>
      <c r="F141" s="160"/>
      <c r="G141" s="170" t="str">
        <f t="shared" si="2"/>
        <v/>
      </c>
    </row>
    <row r="142" spans="4:7" ht="20.45" customHeight="1">
      <c r="D142" s="162"/>
      <c r="E142" s="162"/>
      <c r="F142" s="160"/>
      <c r="G142" s="170" t="str">
        <f t="shared" si="2"/>
        <v/>
      </c>
    </row>
    <row r="143" spans="4:7" ht="20.45" customHeight="1">
      <c r="D143" s="162"/>
      <c r="E143" s="162"/>
      <c r="F143" s="160"/>
      <c r="G143" s="170" t="str">
        <f t="shared" si="2"/>
        <v/>
      </c>
    </row>
    <row r="144" spans="4:7" ht="20.45" customHeight="1">
      <c r="D144" s="162"/>
      <c r="E144" s="162"/>
      <c r="F144" s="160"/>
      <c r="G144" s="170" t="str">
        <f t="shared" si="2"/>
        <v/>
      </c>
    </row>
    <row r="145" spans="4:7" ht="20.45" customHeight="1">
      <c r="D145" s="162"/>
      <c r="E145" s="162"/>
      <c r="F145" s="160"/>
      <c r="G145" s="170" t="str">
        <f t="shared" si="2"/>
        <v/>
      </c>
    </row>
    <row r="146" spans="4:7" ht="20.45" customHeight="1">
      <c r="D146" s="162"/>
      <c r="E146" s="162"/>
      <c r="F146" s="160"/>
      <c r="G146" s="170" t="str">
        <f t="shared" si="2"/>
        <v/>
      </c>
    </row>
    <row r="147" spans="4:7" ht="20.45" customHeight="1">
      <c r="D147" s="162"/>
      <c r="E147" s="162"/>
      <c r="F147" s="160"/>
      <c r="G147" s="170" t="str">
        <f t="shared" si="2"/>
        <v/>
      </c>
    </row>
    <row r="148" spans="4:7" ht="20.45" customHeight="1">
      <c r="D148" s="162"/>
      <c r="E148" s="162"/>
      <c r="F148" s="160"/>
      <c r="G148" s="170" t="str">
        <f t="shared" si="2"/>
        <v/>
      </c>
    </row>
    <row r="149" spans="4:7" ht="20.45" customHeight="1">
      <c r="D149" s="162"/>
      <c r="E149" s="162"/>
      <c r="F149" s="160"/>
      <c r="G149" s="170" t="str">
        <f t="shared" si="2"/>
        <v/>
      </c>
    </row>
    <row r="150" spans="4:7" ht="20.45" customHeight="1">
      <c r="D150" s="162"/>
      <c r="E150" s="162"/>
      <c r="F150" s="160"/>
      <c r="G150" s="170" t="str">
        <f t="shared" si="2"/>
        <v/>
      </c>
    </row>
    <row r="151" spans="4:7" ht="20.45" customHeight="1">
      <c r="D151" s="162"/>
      <c r="E151" s="162"/>
      <c r="F151" s="160"/>
      <c r="G151" s="170" t="str">
        <f t="shared" si="2"/>
        <v/>
      </c>
    </row>
    <row r="152" spans="4:7" ht="20.45" customHeight="1">
      <c r="D152" s="162"/>
      <c r="E152" s="162"/>
      <c r="F152" s="160"/>
      <c r="G152" s="170" t="str">
        <f t="shared" si="2"/>
        <v/>
      </c>
    </row>
    <row r="153" spans="4:7" ht="20.45" customHeight="1">
      <c r="D153" s="162"/>
      <c r="E153" s="162"/>
      <c r="F153" s="160"/>
      <c r="G153" s="170" t="str">
        <f t="shared" si="2"/>
        <v/>
      </c>
    </row>
    <row r="154" spans="4:7" ht="20.45" customHeight="1">
      <c r="D154" s="162"/>
      <c r="E154" s="162"/>
      <c r="F154" s="160"/>
      <c r="G154" s="170" t="str">
        <f t="shared" si="2"/>
        <v/>
      </c>
    </row>
    <row r="155" spans="4:7" ht="20.45" customHeight="1">
      <c r="D155" s="162"/>
      <c r="E155" s="162"/>
      <c r="F155" s="160"/>
      <c r="G155" s="170" t="str">
        <f t="shared" si="2"/>
        <v/>
      </c>
    </row>
    <row r="156" spans="4:7" ht="20.45" customHeight="1">
      <c r="D156" s="162"/>
      <c r="E156" s="162"/>
      <c r="F156" s="160"/>
      <c r="G156" s="170" t="str">
        <f t="shared" si="2"/>
        <v/>
      </c>
    </row>
    <row r="157" spans="4:7" ht="20.45" customHeight="1">
      <c r="D157" s="162"/>
      <c r="E157" s="162"/>
      <c r="F157" s="160"/>
      <c r="G157" s="170" t="str">
        <f t="shared" si="2"/>
        <v/>
      </c>
    </row>
    <row r="158" spans="4:7" ht="20.45" customHeight="1">
      <c r="D158" s="162"/>
      <c r="E158" s="162"/>
      <c r="F158" s="160"/>
      <c r="G158" s="170" t="str">
        <f t="shared" si="2"/>
        <v/>
      </c>
    </row>
    <row r="159" spans="4:7" ht="20.45" customHeight="1">
      <c r="D159" s="162"/>
      <c r="E159" s="162"/>
      <c r="F159" s="160"/>
      <c r="G159" s="170" t="str">
        <f t="shared" si="2"/>
        <v/>
      </c>
    </row>
    <row r="160" spans="4:7" ht="20.45" customHeight="1">
      <c r="D160" s="162"/>
      <c r="E160" s="162"/>
      <c r="F160" s="160"/>
      <c r="G160" s="170" t="str">
        <f t="shared" si="2"/>
        <v/>
      </c>
    </row>
    <row r="161" spans="4:7" ht="20.45" customHeight="1">
      <c r="D161" s="162"/>
      <c r="E161" s="162"/>
      <c r="F161" s="160"/>
      <c r="G161" s="170" t="str">
        <f t="shared" si="2"/>
        <v/>
      </c>
    </row>
    <row r="162" spans="4:7" ht="20.45" customHeight="1">
      <c r="D162" s="162"/>
      <c r="E162" s="162"/>
      <c r="F162" s="160"/>
      <c r="G162" s="170" t="str">
        <f t="shared" si="2"/>
        <v/>
      </c>
    </row>
    <row r="163" spans="4:7" ht="20.45" customHeight="1">
      <c r="D163" s="162"/>
      <c r="E163" s="162"/>
      <c r="F163" s="160"/>
      <c r="G163" s="170" t="str">
        <f t="shared" si="2"/>
        <v/>
      </c>
    </row>
    <row r="164" spans="4:7" ht="20.45" customHeight="1">
      <c r="D164" s="162"/>
      <c r="E164" s="162"/>
      <c r="F164" s="160"/>
      <c r="G164" s="170" t="str">
        <f t="shared" si="2"/>
        <v/>
      </c>
    </row>
    <row r="165" spans="4:7" ht="20.45" customHeight="1">
      <c r="D165" s="162"/>
      <c r="E165" s="162"/>
      <c r="F165" s="160"/>
      <c r="G165" s="170" t="str">
        <f t="shared" si="2"/>
        <v/>
      </c>
    </row>
    <row r="166" spans="4:7" ht="20.45" customHeight="1">
      <c r="D166" s="162"/>
      <c r="E166" s="162"/>
      <c r="F166" s="160"/>
      <c r="G166" s="170" t="str">
        <f t="shared" si="2"/>
        <v/>
      </c>
    </row>
    <row r="167" spans="4:7" ht="20.45" customHeight="1">
      <c r="D167" s="162"/>
      <c r="E167" s="162"/>
      <c r="F167" s="160"/>
      <c r="G167" s="170" t="str">
        <f t="shared" si="2"/>
        <v/>
      </c>
    </row>
    <row r="168" spans="4:7" ht="20.45" customHeight="1">
      <c r="D168" s="162"/>
      <c r="E168" s="162"/>
      <c r="F168" s="160"/>
      <c r="G168" s="170" t="str">
        <f t="shared" si="2"/>
        <v/>
      </c>
    </row>
    <row r="169" spans="4:7" ht="20.45" customHeight="1">
      <c r="D169" s="162"/>
      <c r="E169" s="162"/>
      <c r="F169" s="160"/>
      <c r="G169" s="170" t="str">
        <f t="shared" si="2"/>
        <v/>
      </c>
    </row>
    <row r="170" spans="4:7" ht="20.45" customHeight="1">
      <c r="D170" s="162"/>
      <c r="E170" s="162"/>
      <c r="F170" s="160"/>
      <c r="G170" s="170" t="str">
        <f t="shared" si="2"/>
        <v/>
      </c>
    </row>
    <row r="171" spans="4:7" ht="20.45" customHeight="1">
      <c r="D171" s="162"/>
      <c r="E171" s="162"/>
      <c r="F171" s="160"/>
      <c r="G171" s="170" t="str">
        <f t="shared" si="2"/>
        <v/>
      </c>
    </row>
    <row r="172" spans="4:7" ht="20.45" customHeight="1">
      <c r="D172" s="162"/>
      <c r="E172" s="162"/>
      <c r="F172" s="160"/>
      <c r="G172" s="170" t="str">
        <f t="shared" si="2"/>
        <v/>
      </c>
    </row>
    <row r="173" spans="4:7" ht="20.45" customHeight="1">
      <c r="D173" s="162"/>
      <c r="E173" s="162"/>
      <c r="F173" s="160"/>
      <c r="G173" s="170" t="str">
        <f t="shared" si="2"/>
        <v/>
      </c>
    </row>
    <row r="174" spans="4:7" ht="20.45" customHeight="1">
      <c r="D174" s="162"/>
      <c r="E174" s="162"/>
      <c r="F174" s="160"/>
      <c r="G174" s="170" t="str">
        <f t="shared" si="2"/>
        <v/>
      </c>
    </row>
    <row r="175" spans="4:7" ht="20.45" customHeight="1">
      <c r="D175" s="162"/>
      <c r="E175" s="162"/>
      <c r="F175" s="160"/>
      <c r="G175" s="170" t="str">
        <f t="shared" si="2"/>
        <v/>
      </c>
    </row>
    <row r="176" spans="4:7" ht="20.45" customHeight="1">
      <c r="D176" s="162"/>
      <c r="E176" s="162"/>
      <c r="F176" s="160"/>
      <c r="G176" s="170" t="str">
        <f t="shared" si="2"/>
        <v/>
      </c>
    </row>
    <row r="177" spans="4:7" ht="20.45" customHeight="1">
      <c r="D177" s="162"/>
      <c r="E177" s="162"/>
      <c r="F177" s="160"/>
      <c r="G177" s="170" t="str">
        <f t="shared" si="2"/>
        <v/>
      </c>
    </row>
    <row r="178" spans="4:7" ht="20.45" customHeight="1">
      <c r="D178" s="162"/>
      <c r="E178" s="162"/>
      <c r="F178" s="160"/>
      <c r="G178" s="170" t="str">
        <f t="shared" si="2"/>
        <v/>
      </c>
    </row>
    <row r="179" spans="4:7" ht="20.45" customHeight="1">
      <c r="D179" s="162"/>
      <c r="E179" s="162"/>
      <c r="F179" s="160"/>
      <c r="G179" s="170" t="str">
        <f t="shared" si="2"/>
        <v/>
      </c>
    </row>
    <row r="180" spans="4:7" ht="20.45" customHeight="1">
      <c r="D180" s="162"/>
      <c r="E180" s="162"/>
      <c r="F180" s="160"/>
      <c r="G180" s="170" t="str">
        <f t="shared" si="2"/>
        <v/>
      </c>
    </row>
    <row r="181" spans="4:7" ht="20.45" customHeight="1">
      <c r="D181" s="162"/>
      <c r="E181" s="162"/>
      <c r="F181" s="160"/>
      <c r="G181" s="170" t="str">
        <f t="shared" si="2"/>
        <v/>
      </c>
    </row>
    <row r="182" spans="4:7" ht="20.45" customHeight="1">
      <c r="D182" s="162"/>
      <c r="E182" s="162"/>
      <c r="F182" s="160"/>
      <c r="G182" s="170" t="str">
        <f t="shared" si="2"/>
        <v/>
      </c>
    </row>
    <row r="183" spans="4:7" ht="20.45" customHeight="1">
      <c r="D183" s="162"/>
      <c r="E183" s="162"/>
      <c r="F183" s="160"/>
      <c r="G183" s="170" t="str">
        <f t="shared" si="2"/>
        <v/>
      </c>
    </row>
    <row r="184" spans="4:7" ht="20.45" customHeight="1">
      <c r="D184" s="162"/>
      <c r="E184" s="162"/>
      <c r="F184" s="160"/>
      <c r="G184" s="170" t="str">
        <f t="shared" si="2"/>
        <v/>
      </c>
    </row>
    <row r="185" spans="4:7" ht="20.45" customHeight="1">
      <c r="D185" s="162"/>
      <c r="E185" s="162"/>
      <c r="F185" s="160"/>
      <c r="G185" s="170" t="str">
        <f t="shared" si="2"/>
        <v/>
      </c>
    </row>
    <row r="186" spans="4:7" ht="20.45" customHeight="1">
      <c r="D186" s="162"/>
      <c r="E186" s="162"/>
      <c r="F186" s="160"/>
      <c r="G186" s="170" t="str">
        <f t="shared" si="2"/>
        <v/>
      </c>
    </row>
    <row r="187" spans="4:7" ht="20.45" customHeight="1">
      <c r="D187" s="162"/>
      <c r="E187" s="162"/>
      <c r="F187" s="160"/>
      <c r="G187" s="170" t="str">
        <f t="shared" si="2"/>
        <v/>
      </c>
    </row>
    <row r="188" spans="4:7" ht="20.45" customHeight="1">
      <c r="D188" s="162"/>
      <c r="E188" s="162"/>
      <c r="F188" s="160"/>
      <c r="G188" s="170" t="str">
        <f t="shared" si="2"/>
        <v/>
      </c>
    </row>
    <row r="189" spans="4:7" ht="20.45" customHeight="1">
      <c r="D189" s="162"/>
      <c r="E189" s="162"/>
      <c r="F189" s="160"/>
      <c r="G189" s="170" t="str">
        <f t="shared" si="2"/>
        <v/>
      </c>
    </row>
    <row r="190" spans="4:7" ht="20.45" customHeight="1">
      <c r="D190" s="162"/>
      <c r="E190" s="162"/>
      <c r="F190" s="160"/>
      <c r="G190" s="170" t="str">
        <f t="shared" si="2"/>
        <v/>
      </c>
    </row>
    <row r="191" spans="4:7" ht="20.45" customHeight="1">
      <c r="D191" s="162"/>
      <c r="E191" s="162"/>
      <c r="F191" s="160"/>
      <c r="G191" s="170" t="str">
        <f t="shared" si="2"/>
        <v/>
      </c>
    </row>
    <row r="192" spans="4:7" ht="20.45" customHeight="1">
      <c r="D192" s="162"/>
      <c r="E192" s="162"/>
      <c r="F192" s="160"/>
      <c r="G192" s="170" t="str">
        <f t="shared" si="2"/>
        <v/>
      </c>
    </row>
    <row r="193" spans="4:7" ht="20.45" customHeight="1">
      <c r="D193" s="162"/>
      <c r="E193" s="162"/>
      <c r="F193" s="160"/>
      <c r="G193" s="170" t="str">
        <f t="shared" si="2"/>
        <v/>
      </c>
    </row>
    <row r="194" spans="4:7" ht="20.45" customHeight="1">
      <c r="D194" s="162"/>
      <c r="E194" s="162"/>
      <c r="F194" s="160"/>
      <c r="G194" s="170" t="str">
        <f t="shared" si="2"/>
        <v/>
      </c>
    </row>
    <row r="195" spans="4:7" ht="20.45" customHeight="1">
      <c r="D195" s="162"/>
      <c r="E195" s="162"/>
      <c r="F195" s="160"/>
      <c r="G195" s="170" t="str">
        <f t="shared" ref="G195:G258" si="3">IF(AND(ISBLANK(D195),ISBLANK(E195),ISBLANK(F195)),"",IF(OR(AND(ISBLANK(D195),E195&gt;0),AND(ISBLANK(D195),ISBLANK(E195),ISTEXT(F195))),"Steuersatz fehlt",IF(OR(AND(D195&gt;=0,ISBLANK(E195),ISTEXT(F195)),AND(D195&gt;=0,ISBLANK(E195),ISBLANK(F195))),"Steuersatz Nr. fehlt",IF(AND(D195&gt;=0,E195&gt;0,ISBLANK(F195)),"Beschreibung fehlt",""))))</f>
        <v/>
      </c>
    </row>
    <row r="196" spans="4:7" ht="20.45" customHeight="1">
      <c r="D196" s="162"/>
      <c r="E196" s="162"/>
      <c r="F196" s="160"/>
      <c r="G196" s="170" t="str">
        <f t="shared" si="3"/>
        <v/>
      </c>
    </row>
    <row r="197" spans="4:7" ht="20.45" customHeight="1">
      <c r="D197" s="162"/>
      <c r="E197" s="162"/>
      <c r="F197" s="160"/>
      <c r="G197" s="170" t="str">
        <f t="shared" si="3"/>
        <v/>
      </c>
    </row>
    <row r="198" spans="4:7" ht="20.45" customHeight="1">
      <c r="D198" s="162"/>
      <c r="E198" s="162"/>
      <c r="F198" s="160"/>
      <c r="G198" s="170" t="str">
        <f t="shared" si="3"/>
        <v/>
      </c>
    </row>
    <row r="199" spans="4:7" ht="20.45" customHeight="1">
      <c r="D199" s="162"/>
      <c r="E199" s="162"/>
      <c r="F199" s="160"/>
      <c r="G199" s="170" t="str">
        <f t="shared" si="3"/>
        <v/>
      </c>
    </row>
    <row r="200" spans="4:7" ht="20.45" customHeight="1">
      <c r="D200" s="162"/>
      <c r="E200" s="162"/>
      <c r="F200" s="160"/>
      <c r="G200" s="170" t="str">
        <f t="shared" si="3"/>
        <v/>
      </c>
    </row>
    <row r="201" spans="4:7" ht="20.45" customHeight="1">
      <c r="D201" s="162"/>
      <c r="E201" s="162"/>
      <c r="F201" s="160"/>
      <c r="G201" s="170" t="str">
        <f t="shared" si="3"/>
        <v/>
      </c>
    </row>
    <row r="202" spans="4:7" ht="20.45" customHeight="1">
      <c r="D202" s="162"/>
      <c r="E202" s="162"/>
      <c r="F202" s="160"/>
      <c r="G202" s="170" t="str">
        <f t="shared" si="3"/>
        <v/>
      </c>
    </row>
    <row r="203" spans="4:7" ht="20.45" customHeight="1">
      <c r="D203" s="162"/>
      <c r="E203" s="162"/>
      <c r="F203" s="160"/>
      <c r="G203" s="170" t="str">
        <f t="shared" si="3"/>
        <v/>
      </c>
    </row>
    <row r="204" spans="4:7" ht="20.45" customHeight="1">
      <c r="D204" s="162"/>
      <c r="E204" s="162"/>
      <c r="F204" s="160"/>
      <c r="G204" s="170" t="str">
        <f t="shared" si="3"/>
        <v/>
      </c>
    </row>
    <row r="205" spans="4:7" ht="20.45" customHeight="1">
      <c r="D205" s="162"/>
      <c r="E205" s="162"/>
      <c r="F205" s="160"/>
      <c r="G205" s="170" t="str">
        <f t="shared" si="3"/>
        <v/>
      </c>
    </row>
    <row r="206" spans="4:7" ht="20.45" customHeight="1">
      <c r="D206" s="162"/>
      <c r="E206" s="162"/>
      <c r="F206" s="160"/>
      <c r="G206" s="170" t="str">
        <f t="shared" si="3"/>
        <v/>
      </c>
    </row>
    <row r="207" spans="4:7" ht="20.45" customHeight="1">
      <c r="D207" s="162"/>
      <c r="E207" s="162"/>
      <c r="F207" s="160"/>
      <c r="G207" s="170" t="str">
        <f t="shared" si="3"/>
        <v/>
      </c>
    </row>
    <row r="208" spans="4:7" ht="20.45" customHeight="1">
      <c r="D208" s="162"/>
      <c r="E208" s="162"/>
      <c r="F208" s="160"/>
      <c r="G208" s="170" t="str">
        <f t="shared" si="3"/>
        <v/>
      </c>
    </row>
    <row r="209" spans="4:7" ht="20.45" customHeight="1">
      <c r="D209" s="162"/>
      <c r="E209" s="162"/>
      <c r="F209" s="160"/>
      <c r="G209" s="170" t="str">
        <f t="shared" si="3"/>
        <v/>
      </c>
    </row>
    <row r="210" spans="4:7" ht="20.45" customHeight="1">
      <c r="D210" s="162"/>
      <c r="E210" s="162"/>
      <c r="F210" s="160"/>
      <c r="G210" s="170" t="str">
        <f t="shared" si="3"/>
        <v/>
      </c>
    </row>
    <row r="211" spans="4:7" ht="20.45" customHeight="1">
      <c r="D211" s="162"/>
      <c r="E211" s="162"/>
      <c r="F211" s="160"/>
      <c r="G211" s="170" t="str">
        <f t="shared" si="3"/>
        <v/>
      </c>
    </row>
    <row r="212" spans="4:7" ht="20.45" customHeight="1">
      <c r="D212" s="162"/>
      <c r="E212" s="162"/>
      <c r="F212" s="160"/>
      <c r="G212" s="170" t="str">
        <f t="shared" si="3"/>
        <v/>
      </c>
    </row>
    <row r="213" spans="4:7" ht="20.45" customHeight="1">
      <c r="D213" s="162"/>
      <c r="E213" s="162"/>
      <c r="F213" s="160"/>
      <c r="G213" s="170" t="str">
        <f t="shared" si="3"/>
        <v/>
      </c>
    </row>
    <row r="214" spans="4:7" ht="20.45" customHeight="1">
      <c r="D214" s="162"/>
      <c r="E214" s="162"/>
      <c r="F214" s="160"/>
      <c r="G214" s="170" t="str">
        <f t="shared" si="3"/>
        <v/>
      </c>
    </row>
    <row r="215" spans="4:7" ht="20.45" customHeight="1">
      <c r="D215" s="162"/>
      <c r="E215" s="162"/>
      <c r="F215" s="160"/>
      <c r="G215" s="170" t="str">
        <f t="shared" si="3"/>
        <v/>
      </c>
    </row>
    <row r="216" spans="4:7" ht="20.45" customHeight="1">
      <c r="D216" s="162"/>
      <c r="E216" s="162"/>
      <c r="F216" s="160"/>
      <c r="G216" s="170" t="str">
        <f t="shared" si="3"/>
        <v/>
      </c>
    </row>
    <row r="217" spans="4:7" ht="20.45" customHeight="1">
      <c r="D217" s="162"/>
      <c r="E217" s="162"/>
      <c r="F217" s="160"/>
      <c r="G217" s="170" t="str">
        <f t="shared" si="3"/>
        <v/>
      </c>
    </row>
    <row r="218" spans="4:7" ht="20.45" customHeight="1">
      <c r="D218" s="162"/>
      <c r="E218" s="162"/>
      <c r="F218" s="160"/>
      <c r="G218" s="170" t="str">
        <f t="shared" si="3"/>
        <v/>
      </c>
    </row>
    <row r="219" spans="4:7" ht="20.45" customHeight="1">
      <c r="D219" s="162"/>
      <c r="E219" s="162"/>
      <c r="F219" s="160"/>
      <c r="G219" s="170" t="str">
        <f t="shared" si="3"/>
        <v/>
      </c>
    </row>
    <row r="220" spans="4:7" ht="20.45" customHeight="1">
      <c r="D220" s="162"/>
      <c r="E220" s="162"/>
      <c r="F220" s="160"/>
      <c r="G220" s="170" t="str">
        <f t="shared" si="3"/>
        <v/>
      </c>
    </row>
    <row r="221" spans="4:7" ht="20.45" customHeight="1">
      <c r="D221" s="162"/>
      <c r="E221" s="162"/>
      <c r="F221" s="160"/>
      <c r="G221" s="170" t="str">
        <f t="shared" si="3"/>
        <v/>
      </c>
    </row>
    <row r="222" spans="4:7" ht="20.45" customHeight="1">
      <c r="D222" s="162"/>
      <c r="E222" s="162"/>
      <c r="F222" s="160"/>
      <c r="G222" s="170" t="str">
        <f t="shared" si="3"/>
        <v/>
      </c>
    </row>
    <row r="223" spans="4:7" ht="20.45" customHeight="1">
      <c r="D223" s="162"/>
      <c r="E223" s="162"/>
      <c r="F223" s="160"/>
      <c r="G223" s="170" t="str">
        <f t="shared" si="3"/>
        <v/>
      </c>
    </row>
    <row r="224" spans="4:7" ht="20.45" customHeight="1">
      <c r="D224" s="162"/>
      <c r="E224" s="162"/>
      <c r="F224" s="160"/>
      <c r="G224" s="170" t="str">
        <f t="shared" si="3"/>
        <v/>
      </c>
    </row>
    <row r="225" spans="4:7" ht="20.45" customHeight="1">
      <c r="D225" s="162"/>
      <c r="E225" s="162"/>
      <c r="F225" s="160"/>
      <c r="G225" s="170" t="str">
        <f t="shared" si="3"/>
        <v/>
      </c>
    </row>
    <row r="226" spans="4:7" ht="20.45" customHeight="1">
      <c r="D226" s="162"/>
      <c r="E226" s="162"/>
      <c r="F226" s="160"/>
      <c r="G226" s="170" t="str">
        <f t="shared" si="3"/>
        <v/>
      </c>
    </row>
    <row r="227" spans="4:7" ht="20.45" customHeight="1">
      <c r="D227" s="162"/>
      <c r="E227" s="162"/>
      <c r="F227" s="160"/>
      <c r="G227" s="170" t="str">
        <f t="shared" si="3"/>
        <v/>
      </c>
    </row>
    <row r="228" spans="4:7" ht="20.45" customHeight="1">
      <c r="D228" s="162"/>
      <c r="E228" s="162"/>
      <c r="F228" s="160"/>
      <c r="G228" s="170" t="str">
        <f t="shared" si="3"/>
        <v/>
      </c>
    </row>
    <row r="229" spans="4:7" ht="20.45" customHeight="1">
      <c r="D229" s="162"/>
      <c r="E229" s="162"/>
      <c r="F229" s="160"/>
      <c r="G229" s="170" t="str">
        <f t="shared" si="3"/>
        <v/>
      </c>
    </row>
    <row r="230" spans="4:7" ht="20.45" customHeight="1">
      <c r="D230" s="162"/>
      <c r="E230" s="162"/>
      <c r="F230" s="160"/>
      <c r="G230" s="170" t="str">
        <f t="shared" si="3"/>
        <v/>
      </c>
    </row>
    <row r="231" spans="4:7" ht="20.45" customHeight="1">
      <c r="D231" s="162"/>
      <c r="E231" s="162"/>
      <c r="F231" s="160"/>
      <c r="G231" s="170" t="str">
        <f t="shared" si="3"/>
        <v/>
      </c>
    </row>
    <row r="232" spans="4:7" ht="20.45" customHeight="1">
      <c r="D232" s="162"/>
      <c r="E232" s="162"/>
      <c r="F232" s="160"/>
      <c r="G232" s="170" t="str">
        <f t="shared" si="3"/>
        <v/>
      </c>
    </row>
    <row r="233" spans="4:7" ht="20.45" customHeight="1">
      <c r="D233" s="162"/>
      <c r="E233" s="162"/>
      <c r="F233" s="160"/>
      <c r="G233" s="170" t="str">
        <f t="shared" si="3"/>
        <v/>
      </c>
    </row>
    <row r="234" spans="4:7" ht="20.45" customHeight="1">
      <c r="D234" s="162"/>
      <c r="E234" s="162"/>
      <c r="F234" s="160"/>
      <c r="G234" s="170" t="str">
        <f t="shared" si="3"/>
        <v/>
      </c>
    </row>
    <row r="235" spans="4:7" ht="20.45" customHeight="1">
      <c r="D235" s="162"/>
      <c r="E235" s="162"/>
      <c r="F235" s="160"/>
      <c r="G235" s="170" t="str">
        <f t="shared" si="3"/>
        <v/>
      </c>
    </row>
    <row r="236" spans="4:7" ht="20.45" customHeight="1">
      <c r="D236" s="162"/>
      <c r="E236" s="162"/>
      <c r="F236" s="160"/>
      <c r="G236" s="170" t="str">
        <f t="shared" si="3"/>
        <v/>
      </c>
    </row>
    <row r="237" spans="4:7" ht="20.45" customHeight="1">
      <c r="D237" s="162"/>
      <c r="E237" s="162"/>
      <c r="F237" s="160"/>
      <c r="G237" s="170" t="str">
        <f t="shared" si="3"/>
        <v/>
      </c>
    </row>
    <row r="238" spans="4:7" ht="20.45" customHeight="1">
      <c r="D238" s="162"/>
      <c r="E238" s="162"/>
      <c r="F238" s="160"/>
      <c r="G238" s="170" t="str">
        <f t="shared" si="3"/>
        <v/>
      </c>
    </row>
    <row r="239" spans="4:7" ht="20.45" customHeight="1">
      <c r="D239" s="162"/>
      <c r="E239" s="162"/>
      <c r="F239" s="160"/>
      <c r="G239" s="170" t="str">
        <f t="shared" si="3"/>
        <v/>
      </c>
    </row>
    <row r="240" spans="4:7" ht="20.45" customHeight="1">
      <c r="D240" s="162"/>
      <c r="E240" s="162"/>
      <c r="F240" s="160"/>
      <c r="G240" s="170" t="str">
        <f t="shared" si="3"/>
        <v/>
      </c>
    </row>
    <row r="241" spans="4:7" ht="20.45" customHeight="1">
      <c r="D241" s="162"/>
      <c r="E241" s="162"/>
      <c r="F241" s="160"/>
      <c r="G241" s="170" t="str">
        <f t="shared" si="3"/>
        <v/>
      </c>
    </row>
    <row r="242" spans="4:7" ht="20.45" customHeight="1">
      <c r="D242" s="162"/>
      <c r="E242" s="162"/>
      <c r="F242" s="160"/>
      <c r="G242" s="170" t="str">
        <f t="shared" si="3"/>
        <v/>
      </c>
    </row>
    <row r="243" spans="4:7" ht="20.45" customHeight="1">
      <c r="D243" s="162"/>
      <c r="E243" s="162"/>
      <c r="F243" s="160"/>
      <c r="G243" s="170" t="str">
        <f t="shared" si="3"/>
        <v/>
      </c>
    </row>
    <row r="244" spans="4:7" ht="20.45" customHeight="1">
      <c r="D244" s="162"/>
      <c r="E244" s="162"/>
      <c r="F244" s="160"/>
      <c r="G244" s="170" t="str">
        <f t="shared" si="3"/>
        <v/>
      </c>
    </row>
    <row r="245" spans="4:7" ht="20.45" customHeight="1">
      <c r="D245" s="162"/>
      <c r="E245" s="162"/>
      <c r="F245" s="160"/>
      <c r="G245" s="170" t="str">
        <f t="shared" si="3"/>
        <v/>
      </c>
    </row>
    <row r="246" spans="4:7" ht="20.45" customHeight="1">
      <c r="D246" s="162"/>
      <c r="E246" s="162"/>
      <c r="F246" s="160"/>
      <c r="G246" s="170" t="str">
        <f t="shared" si="3"/>
        <v/>
      </c>
    </row>
    <row r="247" spans="4:7" ht="20.45" customHeight="1">
      <c r="D247" s="162"/>
      <c r="E247" s="162"/>
      <c r="F247" s="160"/>
      <c r="G247" s="170" t="str">
        <f t="shared" si="3"/>
        <v/>
      </c>
    </row>
    <row r="248" spans="4:7" ht="20.45" customHeight="1">
      <c r="D248" s="162"/>
      <c r="E248" s="162"/>
      <c r="F248" s="160"/>
      <c r="G248" s="170" t="str">
        <f t="shared" si="3"/>
        <v/>
      </c>
    </row>
    <row r="249" spans="4:7" ht="20.45" customHeight="1">
      <c r="D249" s="162"/>
      <c r="E249" s="162"/>
      <c r="F249" s="160"/>
      <c r="G249" s="170" t="str">
        <f t="shared" si="3"/>
        <v/>
      </c>
    </row>
    <row r="250" spans="4:7" ht="20.45" customHeight="1">
      <c r="D250" s="162"/>
      <c r="E250" s="162"/>
      <c r="F250" s="160"/>
      <c r="G250" s="170" t="str">
        <f t="shared" si="3"/>
        <v/>
      </c>
    </row>
    <row r="251" spans="4:7" ht="20.45" customHeight="1">
      <c r="D251" s="162"/>
      <c r="E251" s="162"/>
      <c r="F251" s="160"/>
      <c r="G251" s="170" t="str">
        <f t="shared" si="3"/>
        <v/>
      </c>
    </row>
    <row r="252" spans="4:7" ht="20.45" customHeight="1">
      <c r="D252" s="162"/>
      <c r="E252" s="162"/>
      <c r="F252" s="160"/>
      <c r="G252" s="170" t="str">
        <f t="shared" si="3"/>
        <v/>
      </c>
    </row>
    <row r="253" spans="4:7" ht="20.45" customHeight="1">
      <c r="D253" s="162"/>
      <c r="E253" s="162"/>
      <c r="F253" s="160"/>
      <c r="G253" s="170" t="str">
        <f t="shared" si="3"/>
        <v/>
      </c>
    </row>
    <row r="254" spans="4:7" ht="20.45" customHeight="1">
      <c r="D254" s="162"/>
      <c r="E254" s="162"/>
      <c r="F254" s="160"/>
      <c r="G254" s="170" t="str">
        <f t="shared" si="3"/>
        <v/>
      </c>
    </row>
    <row r="255" spans="4:7" ht="20.45" customHeight="1">
      <c r="D255" s="162"/>
      <c r="E255" s="162"/>
      <c r="F255" s="160"/>
      <c r="G255" s="170" t="str">
        <f t="shared" si="3"/>
        <v/>
      </c>
    </row>
    <row r="256" spans="4:7" ht="20.45" customHeight="1">
      <c r="D256" s="162"/>
      <c r="E256" s="162"/>
      <c r="F256" s="160"/>
      <c r="G256" s="170" t="str">
        <f t="shared" si="3"/>
        <v/>
      </c>
    </row>
    <row r="257" spans="4:7" ht="20.45" customHeight="1">
      <c r="D257" s="162"/>
      <c r="E257" s="162"/>
      <c r="F257" s="160"/>
      <c r="G257" s="170" t="str">
        <f t="shared" si="3"/>
        <v/>
      </c>
    </row>
    <row r="258" spans="4:7" ht="20.45" customHeight="1">
      <c r="D258" s="162"/>
      <c r="E258" s="162"/>
      <c r="F258" s="160"/>
      <c r="G258" s="170" t="str">
        <f t="shared" si="3"/>
        <v/>
      </c>
    </row>
    <row r="259" spans="4:7" ht="20.45" customHeight="1">
      <c r="D259" s="162"/>
      <c r="E259" s="162"/>
      <c r="F259" s="160"/>
      <c r="G259" s="170" t="str">
        <f t="shared" ref="G259:G322" si="4">IF(AND(ISBLANK(D259),ISBLANK(E259),ISBLANK(F259)),"",IF(OR(AND(ISBLANK(D259),E259&gt;0),AND(ISBLANK(D259),ISBLANK(E259),ISTEXT(F259))),"Steuersatz fehlt",IF(OR(AND(D259&gt;=0,ISBLANK(E259),ISTEXT(F259)),AND(D259&gt;=0,ISBLANK(E259),ISBLANK(F259))),"Steuersatz Nr. fehlt",IF(AND(D259&gt;=0,E259&gt;0,ISBLANK(F259)),"Beschreibung fehlt",""))))</f>
        <v/>
      </c>
    </row>
    <row r="260" spans="4:7" ht="20.45" customHeight="1">
      <c r="D260" s="162"/>
      <c r="E260" s="162"/>
      <c r="F260" s="160"/>
      <c r="G260" s="170" t="str">
        <f t="shared" si="4"/>
        <v/>
      </c>
    </row>
    <row r="261" spans="4:7" ht="20.45" customHeight="1">
      <c r="D261" s="162"/>
      <c r="E261" s="162"/>
      <c r="F261" s="160"/>
      <c r="G261" s="170" t="str">
        <f t="shared" si="4"/>
        <v/>
      </c>
    </row>
    <row r="262" spans="4:7" ht="20.45" customHeight="1">
      <c r="D262" s="162"/>
      <c r="E262" s="162"/>
      <c r="F262" s="160"/>
      <c r="G262" s="170" t="str">
        <f t="shared" si="4"/>
        <v/>
      </c>
    </row>
    <row r="263" spans="4:7" ht="20.45" customHeight="1">
      <c r="D263" s="162"/>
      <c r="E263" s="162"/>
      <c r="F263" s="160"/>
      <c r="G263" s="170" t="str">
        <f t="shared" si="4"/>
        <v/>
      </c>
    </row>
    <row r="264" spans="4:7" ht="20.45" customHeight="1">
      <c r="D264" s="162"/>
      <c r="E264" s="162"/>
      <c r="F264" s="160"/>
      <c r="G264" s="170" t="str">
        <f t="shared" si="4"/>
        <v/>
      </c>
    </row>
    <row r="265" spans="4:7" ht="20.45" customHeight="1">
      <c r="D265" s="162"/>
      <c r="E265" s="162"/>
      <c r="F265" s="160"/>
      <c r="G265" s="170" t="str">
        <f t="shared" si="4"/>
        <v/>
      </c>
    </row>
    <row r="266" spans="4:7" ht="20.45" customHeight="1">
      <c r="D266" s="162"/>
      <c r="E266" s="162"/>
      <c r="F266" s="160"/>
      <c r="G266" s="170" t="str">
        <f t="shared" si="4"/>
        <v/>
      </c>
    </row>
    <row r="267" spans="4:7" ht="20.45" customHeight="1">
      <c r="D267" s="162"/>
      <c r="E267" s="162"/>
      <c r="F267" s="160"/>
      <c r="G267" s="170" t="str">
        <f t="shared" si="4"/>
        <v/>
      </c>
    </row>
    <row r="268" spans="4:7" ht="20.45" customHeight="1">
      <c r="D268" s="162"/>
      <c r="E268" s="162"/>
      <c r="F268" s="160"/>
      <c r="G268" s="170" t="str">
        <f t="shared" si="4"/>
        <v/>
      </c>
    </row>
    <row r="269" spans="4:7" ht="20.45" customHeight="1">
      <c r="D269" s="162"/>
      <c r="E269" s="162"/>
      <c r="F269" s="160"/>
      <c r="G269" s="170" t="str">
        <f t="shared" si="4"/>
        <v/>
      </c>
    </row>
    <row r="270" spans="4:7" ht="20.45" customHeight="1">
      <c r="D270" s="162"/>
      <c r="E270" s="162"/>
      <c r="F270" s="160"/>
      <c r="G270" s="170" t="str">
        <f t="shared" si="4"/>
        <v/>
      </c>
    </row>
    <row r="271" spans="4:7" ht="20.45" customHeight="1">
      <c r="D271" s="162"/>
      <c r="E271" s="162"/>
      <c r="F271" s="160"/>
      <c r="G271" s="170" t="str">
        <f t="shared" si="4"/>
        <v/>
      </c>
    </row>
    <row r="272" spans="4:7" ht="20.45" customHeight="1">
      <c r="D272" s="162"/>
      <c r="E272" s="162"/>
      <c r="F272" s="160"/>
      <c r="G272" s="170" t="str">
        <f t="shared" si="4"/>
        <v/>
      </c>
    </row>
    <row r="273" spans="4:7" ht="20.45" customHeight="1">
      <c r="D273" s="162"/>
      <c r="E273" s="162"/>
      <c r="F273" s="160"/>
      <c r="G273" s="170" t="str">
        <f t="shared" si="4"/>
        <v/>
      </c>
    </row>
    <row r="274" spans="4:7" ht="20.45" customHeight="1">
      <c r="D274" s="162"/>
      <c r="E274" s="162"/>
      <c r="F274" s="160"/>
      <c r="G274" s="170" t="str">
        <f t="shared" si="4"/>
        <v/>
      </c>
    </row>
    <row r="275" spans="4:7" ht="20.45" customHeight="1">
      <c r="D275" s="162"/>
      <c r="E275" s="162"/>
      <c r="F275" s="160"/>
      <c r="G275" s="170" t="str">
        <f t="shared" si="4"/>
        <v/>
      </c>
    </row>
    <row r="276" spans="4:7" ht="20.45" customHeight="1">
      <c r="D276" s="162"/>
      <c r="E276" s="162"/>
      <c r="F276" s="160"/>
      <c r="G276" s="170" t="str">
        <f t="shared" si="4"/>
        <v/>
      </c>
    </row>
    <row r="277" spans="4:7" ht="20.45" customHeight="1">
      <c r="D277" s="162"/>
      <c r="E277" s="162"/>
      <c r="F277" s="160"/>
      <c r="G277" s="170" t="str">
        <f t="shared" si="4"/>
        <v/>
      </c>
    </row>
    <row r="278" spans="4:7" ht="20.45" customHeight="1">
      <c r="D278" s="162"/>
      <c r="E278" s="162"/>
      <c r="F278" s="160"/>
      <c r="G278" s="170" t="str">
        <f t="shared" si="4"/>
        <v/>
      </c>
    </row>
    <row r="279" spans="4:7" ht="20.45" customHeight="1">
      <c r="D279" s="162"/>
      <c r="E279" s="162"/>
      <c r="F279" s="160"/>
      <c r="G279" s="170" t="str">
        <f t="shared" si="4"/>
        <v/>
      </c>
    </row>
    <row r="280" spans="4:7" ht="20.45" customHeight="1">
      <c r="D280" s="162"/>
      <c r="E280" s="162"/>
      <c r="F280" s="160"/>
      <c r="G280" s="170" t="str">
        <f t="shared" si="4"/>
        <v/>
      </c>
    </row>
    <row r="281" spans="4:7" ht="20.45" customHeight="1">
      <c r="D281" s="162"/>
      <c r="E281" s="162"/>
      <c r="F281" s="160"/>
      <c r="G281" s="170" t="str">
        <f t="shared" si="4"/>
        <v/>
      </c>
    </row>
    <row r="282" spans="4:7" ht="20.45" customHeight="1">
      <c r="D282" s="162"/>
      <c r="E282" s="162"/>
      <c r="F282" s="160"/>
      <c r="G282" s="170" t="str">
        <f t="shared" si="4"/>
        <v/>
      </c>
    </row>
    <row r="283" spans="4:7" ht="20.45" customHeight="1">
      <c r="D283" s="162"/>
      <c r="E283" s="162"/>
      <c r="F283" s="160"/>
      <c r="G283" s="170" t="str">
        <f t="shared" si="4"/>
        <v/>
      </c>
    </row>
    <row r="284" spans="4:7" ht="20.45" customHeight="1">
      <c r="D284" s="162"/>
      <c r="E284" s="162"/>
      <c r="F284" s="160"/>
      <c r="G284" s="170" t="str">
        <f t="shared" si="4"/>
        <v/>
      </c>
    </row>
    <row r="285" spans="4:7" ht="20.45" customHeight="1">
      <c r="D285" s="162"/>
      <c r="E285" s="162"/>
      <c r="F285" s="160"/>
      <c r="G285" s="170" t="str">
        <f t="shared" si="4"/>
        <v/>
      </c>
    </row>
    <row r="286" spans="4:7" ht="20.45" customHeight="1">
      <c r="D286" s="162"/>
      <c r="E286" s="162"/>
      <c r="F286" s="160"/>
      <c r="G286" s="170" t="str">
        <f t="shared" si="4"/>
        <v/>
      </c>
    </row>
    <row r="287" spans="4:7" ht="20.45" customHeight="1">
      <c r="D287" s="162"/>
      <c r="E287" s="162"/>
      <c r="F287" s="160"/>
      <c r="G287" s="170" t="str">
        <f t="shared" si="4"/>
        <v/>
      </c>
    </row>
    <row r="288" spans="4:7" ht="20.45" customHeight="1">
      <c r="D288" s="162"/>
      <c r="E288" s="162"/>
      <c r="F288" s="160"/>
      <c r="G288" s="170" t="str">
        <f t="shared" si="4"/>
        <v/>
      </c>
    </row>
    <row r="289" spans="4:7" ht="20.45" customHeight="1">
      <c r="D289" s="162"/>
      <c r="E289" s="162"/>
      <c r="F289" s="160"/>
      <c r="G289" s="170" t="str">
        <f t="shared" si="4"/>
        <v/>
      </c>
    </row>
    <row r="290" spans="4:7" ht="20.45" customHeight="1">
      <c r="D290" s="162"/>
      <c r="E290" s="162"/>
      <c r="F290" s="160"/>
      <c r="G290" s="170" t="str">
        <f t="shared" si="4"/>
        <v/>
      </c>
    </row>
    <row r="291" spans="4:7" ht="20.45" customHeight="1">
      <c r="D291" s="162"/>
      <c r="E291" s="162"/>
      <c r="F291" s="160"/>
      <c r="G291" s="170" t="str">
        <f t="shared" si="4"/>
        <v/>
      </c>
    </row>
    <row r="292" spans="4:7" ht="20.45" customHeight="1">
      <c r="D292" s="162"/>
      <c r="E292" s="162"/>
      <c r="F292" s="160"/>
      <c r="G292" s="170" t="str">
        <f t="shared" si="4"/>
        <v/>
      </c>
    </row>
    <row r="293" spans="4:7" ht="20.45" customHeight="1">
      <c r="D293" s="162"/>
      <c r="E293" s="162"/>
      <c r="F293" s="160"/>
      <c r="G293" s="170" t="str">
        <f t="shared" si="4"/>
        <v/>
      </c>
    </row>
    <row r="294" spans="4:7" ht="20.45" customHeight="1">
      <c r="D294" s="162"/>
      <c r="E294" s="162"/>
      <c r="F294" s="160"/>
      <c r="G294" s="170" t="str">
        <f t="shared" si="4"/>
        <v/>
      </c>
    </row>
    <row r="295" spans="4:7" ht="20.45" customHeight="1">
      <c r="D295" s="162"/>
      <c r="E295" s="162"/>
      <c r="F295" s="160"/>
      <c r="G295" s="170" t="str">
        <f t="shared" si="4"/>
        <v/>
      </c>
    </row>
    <row r="296" spans="4:7" ht="20.45" customHeight="1">
      <c r="D296" s="162"/>
      <c r="E296" s="162"/>
      <c r="F296" s="160"/>
      <c r="G296" s="170" t="str">
        <f t="shared" si="4"/>
        <v/>
      </c>
    </row>
    <row r="297" spans="4:7" ht="20.45" customHeight="1">
      <c r="D297" s="162"/>
      <c r="E297" s="162"/>
      <c r="F297" s="160"/>
      <c r="G297" s="170" t="str">
        <f t="shared" si="4"/>
        <v/>
      </c>
    </row>
    <row r="298" spans="4:7" ht="20.45" customHeight="1">
      <c r="D298" s="162"/>
      <c r="E298" s="162"/>
      <c r="F298" s="160"/>
      <c r="G298" s="170" t="str">
        <f t="shared" si="4"/>
        <v/>
      </c>
    </row>
    <row r="299" spans="4:7" ht="20.45" customHeight="1">
      <c r="D299" s="162"/>
      <c r="E299" s="162"/>
      <c r="F299" s="160"/>
      <c r="G299" s="170" t="str">
        <f t="shared" si="4"/>
        <v/>
      </c>
    </row>
    <row r="300" spans="4:7" ht="20.45" customHeight="1">
      <c r="D300" s="162"/>
      <c r="E300" s="162"/>
      <c r="F300" s="160"/>
      <c r="G300" s="170" t="str">
        <f t="shared" si="4"/>
        <v/>
      </c>
    </row>
    <row r="301" spans="4:7" ht="20.45" customHeight="1">
      <c r="D301" s="162"/>
      <c r="E301" s="162"/>
      <c r="F301" s="160"/>
      <c r="G301" s="170" t="str">
        <f t="shared" si="4"/>
        <v/>
      </c>
    </row>
    <row r="302" spans="4:7" ht="20.45" customHeight="1">
      <c r="D302" s="162"/>
      <c r="E302" s="162"/>
      <c r="F302" s="160"/>
      <c r="G302" s="170" t="str">
        <f t="shared" si="4"/>
        <v/>
      </c>
    </row>
    <row r="303" spans="4:7" ht="20.45" customHeight="1">
      <c r="D303" s="162"/>
      <c r="E303" s="162"/>
      <c r="F303" s="160"/>
      <c r="G303" s="170" t="str">
        <f t="shared" si="4"/>
        <v/>
      </c>
    </row>
    <row r="304" spans="4:7" ht="20.45" customHeight="1">
      <c r="D304" s="162"/>
      <c r="E304" s="162"/>
      <c r="F304" s="160"/>
      <c r="G304" s="170" t="str">
        <f t="shared" si="4"/>
        <v/>
      </c>
    </row>
    <row r="305" spans="4:7" ht="20.45" customHeight="1">
      <c r="D305" s="162"/>
      <c r="E305" s="162"/>
      <c r="F305" s="160"/>
      <c r="G305" s="170" t="str">
        <f t="shared" si="4"/>
        <v/>
      </c>
    </row>
    <row r="306" spans="4:7" ht="20.45" customHeight="1">
      <c r="D306" s="162"/>
      <c r="E306" s="162"/>
      <c r="F306" s="160"/>
      <c r="G306" s="170" t="str">
        <f t="shared" si="4"/>
        <v/>
      </c>
    </row>
    <row r="307" spans="4:7" ht="20.45" customHeight="1">
      <c r="D307" s="162"/>
      <c r="E307" s="162"/>
      <c r="F307" s="160"/>
      <c r="G307" s="170" t="str">
        <f t="shared" si="4"/>
        <v/>
      </c>
    </row>
    <row r="308" spans="4:7" ht="20.45" customHeight="1">
      <c r="D308" s="162"/>
      <c r="E308" s="162"/>
      <c r="F308" s="160"/>
      <c r="G308" s="170" t="str">
        <f t="shared" si="4"/>
        <v/>
      </c>
    </row>
    <row r="309" spans="4:7" ht="20.45" customHeight="1">
      <c r="D309" s="162"/>
      <c r="E309" s="162"/>
      <c r="F309" s="160"/>
      <c r="G309" s="170" t="str">
        <f t="shared" si="4"/>
        <v/>
      </c>
    </row>
    <row r="310" spans="4:7" ht="20.45" customHeight="1">
      <c r="D310" s="162"/>
      <c r="E310" s="162"/>
      <c r="F310" s="160"/>
      <c r="G310" s="170" t="str">
        <f t="shared" si="4"/>
        <v/>
      </c>
    </row>
    <row r="311" spans="4:7" ht="20.45" customHeight="1">
      <c r="D311" s="162"/>
      <c r="E311" s="162"/>
      <c r="F311" s="160"/>
      <c r="G311" s="170" t="str">
        <f t="shared" si="4"/>
        <v/>
      </c>
    </row>
    <row r="312" spans="4:7" ht="20.45" customHeight="1">
      <c r="D312" s="162"/>
      <c r="E312" s="162"/>
      <c r="F312" s="160"/>
      <c r="G312" s="170" t="str">
        <f t="shared" si="4"/>
        <v/>
      </c>
    </row>
    <row r="313" spans="4:7" ht="20.45" customHeight="1">
      <c r="D313" s="162"/>
      <c r="E313" s="162"/>
      <c r="F313" s="160"/>
      <c r="G313" s="170" t="str">
        <f t="shared" si="4"/>
        <v/>
      </c>
    </row>
    <row r="314" spans="4:7" ht="20.45" customHeight="1">
      <c r="D314" s="162"/>
      <c r="E314" s="162"/>
      <c r="F314" s="160"/>
      <c r="G314" s="170" t="str">
        <f t="shared" si="4"/>
        <v/>
      </c>
    </row>
    <row r="315" spans="4:7" ht="20.45" customHeight="1">
      <c r="D315" s="162"/>
      <c r="E315" s="162"/>
      <c r="F315" s="160"/>
      <c r="G315" s="170" t="str">
        <f t="shared" si="4"/>
        <v/>
      </c>
    </row>
    <row r="316" spans="4:7" ht="20.45" customHeight="1">
      <c r="D316" s="162"/>
      <c r="E316" s="162"/>
      <c r="F316" s="160"/>
      <c r="G316" s="170" t="str">
        <f t="shared" si="4"/>
        <v/>
      </c>
    </row>
    <row r="317" spans="4:7" ht="20.45" customHeight="1">
      <c r="D317" s="162"/>
      <c r="E317" s="162"/>
      <c r="F317" s="160"/>
      <c r="G317" s="170" t="str">
        <f t="shared" si="4"/>
        <v/>
      </c>
    </row>
    <row r="318" spans="4:7" ht="20.45" customHeight="1">
      <c r="D318" s="162"/>
      <c r="E318" s="162"/>
      <c r="F318" s="160"/>
      <c r="G318" s="170" t="str">
        <f t="shared" si="4"/>
        <v/>
      </c>
    </row>
    <row r="319" spans="4:7" ht="20.45" customHeight="1">
      <c r="D319" s="162"/>
      <c r="E319" s="162"/>
      <c r="F319" s="160"/>
      <c r="G319" s="170" t="str">
        <f t="shared" si="4"/>
        <v/>
      </c>
    </row>
    <row r="320" spans="4:7" ht="20.45" customHeight="1">
      <c r="D320" s="162"/>
      <c r="E320" s="162"/>
      <c r="F320" s="160"/>
      <c r="G320" s="170" t="str">
        <f t="shared" si="4"/>
        <v/>
      </c>
    </row>
    <row r="321" spans="4:7" ht="20.45" customHeight="1">
      <c r="D321" s="162"/>
      <c r="E321" s="162"/>
      <c r="F321" s="160"/>
      <c r="G321" s="170" t="str">
        <f t="shared" si="4"/>
        <v/>
      </c>
    </row>
    <row r="322" spans="4:7" ht="20.45" customHeight="1">
      <c r="D322" s="162"/>
      <c r="E322" s="162"/>
      <c r="F322" s="160"/>
      <c r="G322" s="170" t="str">
        <f t="shared" si="4"/>
        <v/>
      </c>
    </row>
    <row r="323" spans="4:7" ht="20.45" customHeight="1">
      <c r="D323" s="162"/>
      <c r="E323" s="162"/>
      <c r="F323" s="160"/>
      <c r="G323" s="170" t="str">
        <f t="shared" ref="G323:G386" si="5">IF(AND(ISBLANK(D323),ISBLANK(E323),ISBLANK(F323)),"",IF(OR(AND(ISBLANK(D323),E323&gt;0),AND(ISBLANK(D323),ISBLANK(E323),ISTEXT(F323))),"Steuersatz fehlt",IF(OR(AND(D323&gt;=0,ISBLANK(E323),ISTEXT(F323)),AND(D323&gt;=0,ISBLANK(E323),ISBLANK(F323))),"Steuersatz Nr. fehlt",IF(AND(D323&gt;=0,E323&gt;0,ISBLANK(F323)),"Beschreibung fehlt",""))))</f>
        <v/>
      </c>
    </row>
    <row r="324" spans="4:7" ht="20.45" customHeight="1">
      <c r="D324" s="162"/>
      <c r="E324" s="162"/>
      <c r="F324" s="160"/>
      <c r="G324" s="170" t="str">
        <f t="shared" si="5"/>
        <v/>
      </c>
    </row>
    <row r="325" spans="4:7" ht="20.45" customHeight="1">
      <c r="D325" s="162"/>
      <c r="E325" s="162"/>
      <c r="F325" s="160"/>
      <c r="G325" s="170" t="str">
        <f t="shared" si="5"/>
        <v/>
      </c>
    </row>
    <row r="326" spans="4:7" ht="20.45" customHeight="1">
      <c r="D326" s="162"/>
      <c r="E326" s="162"/>
      <c r="F326" s="160"/>
      <c r="G326" s="170" t="str">
        <f t="shared" si="5"/>
        <v/>
      </c>
    </row>
    <row r="327" spans="4:7" ht="20.45" customHeight="1">
      <c r="D327" s="162"/>
      <c r="E327" s="162"/>
      <c r="F327" s="160"/>
      <c r="G327" s="170" t="str">
        <f t="shared" si="5"/>
        <v/>
      </c>
    </row>
    <row r="328" spans="4:7" ht="20.45" customHeight="1">
      <c r="D328" s="162"/>
      <c r="E328" s="162"/>
      <c r="F328" s="160"/>
      <c r="G328" s="170" t="str">
        <f t="shared" si="5"/>
        <v/>
      </c>
    </row>
    <row r="329" spans="4:7" ht="20.45" customHeight="1">
      <c r="D329" s="162"/>
      <c r="E329" s="162"/>
      <c r="F329" s="160"/>
      <c r="G329" s="170" t="str">
        <f t="shared" si="5"/>
        <v/>
      </c>
    </row>
    <row r="330" spans="4:7" ht="20.45" customHeight="1">
      <c r="D330" s="162"/>
      <c r="E330" s="162"/>
      <c r="F330" s="160"/>
      <c r="G330" s="170" t="str">
        <f t="shared" si="5"/>
        <v/>
      </c>
    </row>
    <row r="331" spans="4:7" ht="20.45" customHeight="1">
      <c r="D331" s="162"/>
      <c r="E331" s="162"/>
      <c r="F331" s="160"/>
      <c r="G331" s="170" t="str">
        <f t="shared" si="5"/>
        <v/>
      </c>
    </row>
    <row r="332" spans="4:7" ht="20.45" customHeight="1">
      <c r="D332" s="162"/>
      <c r="E332" s="162"/>
      <c r="F332" s="160"/>
      <c r="G332" s="170" t="str">
        <f t="shared" si="5"/>
        <v/>
      </c>
    </row>
    <row r="333" spans="4:7" ht="20.45" customHeight="1">
      <c r="D333" s="162"/>
      <c r="E333" s="162"/>
      <c r="F333" s="160"/>
      <c r="G333" s="170" t="str">
        <f t="shared" si="5"/>
        <v/>
      </c>
    </row>
    <row r="334" spans="4:7" ht="20.45" customHeight="1">
      <c r="D334" s="162"/>
      <c r="E334" s="162"/>
      <c r="F334" s="160"/>
      <c r="G334" s="170" t="str">
        <f t="shared" si="5"/>
        <v/>
      </c>
    </row>
    <row r="335" spans="4:7" ht="20.45" customHeight="1">
      <c r="D335" s="162"/>
      <c r="E335" s="162"/>
      <c r="F335" s="160"/>
      <c r="G335" s="170" t="str">
        <f t="shared" si="5"/>
        <v/>
      </c>
    </row>
    <row r="336" spans="4:7" ht="20.45" customHeight="1">
      <c r="D336" s="162"/>
      <c r="E336" s="162"/>
      <c r="F336" s="160"/>
      <c r="G336" s="170" t="str">
        <f t="shared" si="5"/>
        <v/>
      </c>
    </row>
    <row r="337" spans="4:7" ht="20.45" customHeight="1">
      <c r="D337" s="162"/>
      <c r="E337" s="162"/>
      <c r="F337" s="160"/>
      <c r="G337" s="170" t="str">
        <f t="shared" si="5"/>
        <v/>
      </c>
    </row>
    <row r="338" spans="4:7" ht="20.45" customHeight="1">
      <c r="D338" s="162"/>
      <c r="E338" s="162"/>
      <c r="F338" s="160"/>
      <c r="G338" s="170" t="str">
        <f t="shared" si="5"/>
        <v/>
      </c>
    </row>
    <row r="339" spans="4:7" ht="20.45" customHeight="1">
      <c r="D339" s="162"/>
      <c r="E339" s="162"/>
      <c r="F339" s="160"/>
      <c r="G339" s="170" t="str">
        <f t="shared" si="5"/>
        <v/>
      </c>
    </row>
    <row r="340" spans="4:7" ht="20.45" customHeight="1">
      <c r="D340" s="162"/>
      <c r="E340" s="162"/>
      <c r="F340" s="160"/>
      <c r="G340" s="170" t="str">
        <f t="shared" si="5"/>
        <v/>
      </c>
    </row>
    <row r="341" spans="4:7" ht="20.45" customHeight="1">
      <c r="D341" s="162"/>
      <c r="E341" s="162"/>
      <c r="F341" s="160"/>
      <c r="G341" s="170" t="str">
        <f t="shared" si="5"/>
        <v/>
      </c>
    </row>
    <row r="342" spans="4:7" ht="20.45" customHeight="1">
      <c r="D342" s="162"/>
      <c r="E342" s="162"/>
      <c r="F342" s="160"/>
      <c r="G342" s="170" t="str">
        <f t="shared" si="5"/>
        <v/>
      </c>
    </row>
    <row r="343" spans="4:7" ht="20.45" customHeight="1">
      <c r="D343" s="162"/>
      <c r="E343" s="162"/>
      <c r="F343" s="160"/>
      <c r="G343" s="170" t="str">
        <f t="shared" si="5"/>
        <v/>
      </c>
    </row>
    <row r="344" spans="4:7" ht="20.45" customHeight="1">
      <c r="D344" s="162"/>
      <c r="E344" s="162"/>
      <c r="F344" s="160"/>
      <c r="G344" s="170" t="str">
        <f t="shared" si="5"/>
        <v/>
      </c>
    </row>
    <row r="345" spans="4:7" ht="20.45" customHeight="1">
      <c r="D345" s="162"/>
      <c r="E345" s="162"/>
      <c r="F345" s="160"/>
      <c r="G345" s="170" t="str">
        <f t="shared" si="5"/>
        <v/>
      </c>
    </row>
    <row r="346" spans="4:7" ht="20.45" customHeight="1">
      <c r="D346" s="162"/>
      <c r="E346" s="162"/>
      <c r="F346" s="160"/>
      <c r="G346" s="170" t="str">
        <f t="shared" si="5"/>
        <v/>
      </c>
    </row>
    <row r="347" spans="4:7" ht="20.45" customHeight="1">
      <c r="D347" s="162"/>
      <c r="E347" s="162"/>
      <c r="F347" s="160"/>
      <c r="G347" s="170" t="str">
        <f t="shared" si="5"/>
        <v/>
      </c>
    </row>
    <row r="348" spans="4:7" ht="20.45" customHeight="1">
      <c r="D348" s="162"/>
      <c r="E348" s="162"/>
      <c r="F348" s="160"/>
      <c r="G348" s="170" t="str">
        <f t="shared" si="5"/>
        <v/>
      </c>
    </row>
    <row r="349" spans="4:7" ht="20.45" customHeight="1">
      <c r="D349" s="162"/>
      <c r="E349" s="162"/>
      <c r="F349" s="160"/>
      <c r="G349" s="170" t="str">
        <f t="shared" si="5"/>
        <v/>
      </c>
    </row>
    <row r="350" spans="4:7" ht="20.45" customHeight="1">
      <c r="D350" s="162"/>
      <c r="E350" s="162"/>
      <c r="F350" s="160"/>
      <c r="G350" s="170" t="str">
        <f t="shared" si="5"/>
        <v/>
      </c>
    </row>
    <row r="351" spans="4:7" ht="20.45" customHeight="1">
      <c r="D351" s="162"/>
      <c r="E351" s="162"/>
      <c r="F351" s="160"/>
      <c r="G351" s="170" t="str">
        <f t="shared" si="5"/>
        <v/>
      </c>
    </row>
    <row r="352" spans="4:7" ht="20.45" customHeight="1">
      <c r="D352" s="162"/>
      <c r="E352" s="162"/>
      <c r="F352" s="160"/>
      <c r="G352" s="170" t="str">
        <f t="shared" si="5"/>
        <v/>
      </c>
    </row>
    <row r="353" spans="4:7" ht="20.45" customHeight="1">
      <c r="D353" s="162"/>
      <c r="E353" s="162"/>
      <c r="F353" s="160"/>
      <c r="G353" s="170" t="str">
        <f t="shared" si="5"/>
        <v/>
      </c>
    </row>
    <row r="354" spans="4:7" ht="20.45" customHeight="1">
      <c r="D354" s="162"/>
      <c r="E354" s="162"/>
      <c r="F354" s="160"/>
      <c r="G354" s="170" t="str">
        <f t="shared" si="5"/>
        <v/>
      </c>
    </row>
    <row r="355" spans="4:7" ht="20.45" customHeight="1">
      <c r="D355" s="162"/>
      <c r="E355" s="162"/>
      <c r="F355" s="160"/>
      <c r="G355" s="170" t="str">
        <f t="shared" si="5"/>
        <v/>
      </c>
    </row>
    <row r="356" spans="4:7" ht="20.45" customHeight="1">
      <c r="D356" s="162"/>
      <c r="E356" s="162"/>
      <c r="F356" s="160"/>
      <c r="G356" s="170" t="str">
        <f t="shared" si="5"/>
        <v/>
      </c>
    </row>
    <row r="357" spans="4:7" ht="20.45" customHeight="1">
      <c r="D357" s="162"/>
      <c r="E357" s="162"/>
      <c r="F357" s="160"/>
      <c r="G357" s="170" t="str">
        <f t="shared" si="5"/>
        <v/>
      </c>
    </row>
    <row r="358" spans="4:7" ht="20.45" customHeight="1">
      <c r="D358" s="162"/>
      <c r="E358" s="162"/>
      <c r="F358" s="160"/>
      <c r="G358" s="170" t="str">
        <f t="shared" si="5"/>
        <v/>
      </c>
    </row>
    <row r="359" spans="4:7" ht="20.45" customHeight="1">
      <c r="D359" s="162"/>
      <c r="E359" s="162"/>
      <c r="F359" s="160"/>
      <c r="G359" s="170" t="str">
        <f t="shared" si="5"/>
        <v/>
      </c>
    </row>
    <row r="360" spans="4:7" ht="20.45" customHeight="1">
      <c r="D360" s="162"/>
      <c r="E360" s="162"/>
      <c r="F360" s="160"/>
      <c r="G360" s="170" t="str">
        <f t="shared" si="5"/>
        <v/>
      </c>
    </row>
    <row r="361" spans="4:7" ht="20.45" customHeight="1">
      <c r="D361" s="162"/>
      <c r="E361" s="162"/>
      <c r="F361" s="160"/>
      <c r="G361" s="170" t="str">
        <f t="shared" si="5"/>
        <v/>
      </c>
    </row>
    <row r="362" spans="4:7" ht="20.45" customHeight="1">
      <c r="D362" s="162"/>
      <c r="E362" s="162"/>
      <c r="F362" s="160"/>
      <c r="G362" s="170" t="str">
        <f t="shared" si="5"/>
        <v/>
      </c>
    </row>
    <row r="363" spans="4:7" ht="20.45" customHeight="1">
      <c r="D363" s="162"/>
      <c r="E363" s="162"/>
      <c r="F363" s="160"/>
      <c r="G363" s="170" t="str">
        <f t="shared" si="5"/>
        <v/>
      </c>
    </row>
    <row r="364" spans="4:7" ht="20.45" customHeight="1">
      <c r="D364" s="162"/>
      <c r="E364" s="162"/>
      <c r="F364" s="160"/>
      <c r="G364" s="170" t="str">
        <f t="shared" si="5"/>
        <v/>
      </c>
    </row>
    <row r="365" spans="4:7" ht="20.45" customHeight="1">
      <c r="D365" s="162"/>
      <c r="E365" s="162"/>
      <c r="F365" s="160"/>
      <c r="G365" s="170" t="str">
        <f t="shared" si="5"/>
        <v/>
      </c>
    </row>
    <row r="366" spans="4:7" ht="20.45" customHeight="1">
      <c r="D366" s="162"/>
      <c r="E366" s="162"/>
      <c r="F366" s="160"/>
      <c r="G366" s="170" t="str">
        <f t="shared" si="5"/>
        <v/>
      </c>
    </row>
    <row r="367" spans="4:7" ht="20.45" customHeight="1">
      <c r="D367" s="162"/>
      <c r="E367" s="162"/>
      <c r="F367" s="160"/>
      <c r="G367" s="170" t="str">
        <f t="shared" si="5"/>
        <v/>
      </c>
    </row>
    <row r="368" spans="4:7" ht="20.45" customHeight="1">
      <c r="D368" s="162"/>
      <c r="E368" s="162"/>
      <c r="F368" s="160"/>
      <c r="G368" s="170" t="str">
        <f t="shared" si="5"/>
        <v/>
      </c>
    </row>
    <row r="369" spans="4:7" ht="20.45" customHeight="1">
      <c r="D369" s="162"/>
      <c r="E369" s="162"/>
      <c r="F369" s="160"/>
      <c r="G369" s="170" t="str">
        <f t="shared" si="5"/>
        <v/>
      </c>
    </row>
    <row r="370" spans="4:7" ht="20.45" customHeight="1">
      <c r="D370" s="162"/>
      <c r="E370" s="162"/>
      <c r="F370" s="160"/>
      <c r="G370" s="170" t="str">
        <f t="shared" si="5"/>
        <v/>
      </c>
    </row>
    <row r="371" spans="4:7" ht="20.45" customHeight="1">
      <c r="D371" s="162"/>
      <c r="E371" s="162"/>
      <c r="F371" s="160"/>
      <c r="G371" s="170" t="str">
        <f t="shared" si="5"/>
        <v/>
      </c>
    </row>
    <row r="372" spans="4:7" ht="20.45" customHeight="1">
      <c r="D372" s="162"/>
      <c r="E372" s="162"/>
      <c r="F372" s="160"/>
      <c r="G372" s="170" t="str">
        <f t="shared" si="5"/>
        <v/>
      </c>
    </row>
    <row r="373" spans="4:7" ht="20.45" customHeight="1">
      <c r="D373" s="162"/>
      <c r="E373" s="162"/>
      <c r="F373" s="160"/>
      <c r="G373" s="170" t="str">
        <f t="shared" si="5"/>
        <v/>
      </c>
    </row>
    <row r="374" spans="4:7" ht="20.45" customHeight="1">
      <c r="D374" s="162"/>
      <c r="E374" s="162"/>
      <c r="F374" s="160"/>
      <c r="G374" s="170" t="str">
        <f t="shared" si="5"/>
        <v/>
      </c>
    </row>
    <row r="375" spans="4:7" ht="20.45" customHeight="1">
      <c r="D375" s="162"/>
      <c r="E375" s="162"/>
      <c r="F375" s="160"/>
      <c r="G375" s="170" t="str">
        <f t="shared" si="5"/>
        <v/>
      </c>
    </row>
    <row r="376" spans="4:7" ht="20.45" customHeight="1">
      <c r="D376" s="162"/>
      <c r="E376" s="162"/>
      <c r="F376" s="160"/>
      <c r="G376" s="170" t="str">
        <f t="shared" si="5"/>
        <v/>
      </c>
    </row>
    <row r="377" spans="4:7" ht="20.45" customHeight="1">
      <c r="D377" s="162"/>
      <c r="E377" s="162"/>
      <c r="F377" s="160"/>
      <c r="G377" s="170" t="str">
        <f t="shared" si="5"/>
        <v/>
      </c>
    </row>
    <row r="378" spans="4:7" ht="20.45" customHeight="1">
      <c r="D378" s="162"/>
      <c r="E378" s="162"/>
      <c r="F378" s="160"/>
      <c r="G378" s="170" t="str">
        <f t="shared" si="5"/>
        <v/>
      </c>
    </row>
    <row r="379" spans="4:7" ht="20.45" customHeight="1">
      <c r="D379" s="162"/>
      <c r="E379" s="162"/>
      <c r="F379" s="160"/>
      <c r="G379" s="170" t="str">
        <f t="shared" si="5"/>
        <v/>
      </c>
    </row>
    <row r="380" spans="4:7" ht="20.45" customHeight="1">
      <c r="D380" s="162"/>
      <c r="E380" s="162"/>
      <c r="F380" s="160"/>
      <c r="G380" s="170" t="str">
        <f t="shared" si="5"/>
        <v/>
      </c>
    </row>
    <row r="381" spans="4:7" ht="20.45" customHeight="1">
      <c r="D381" s="162"/>
      <c r="E381" s="162"/>
      <c r="F381" s="160"/>
      <c r="G381" s="170" t="str">
        <f t="shared" si="5"/>
        <v/>
      </c>
    </row>
    <row r="382" spans="4:7" ht="20.45" customHeight="1">
      <c r="D382" s="162"/>
      <c r="E382" s="162"/>
      <c r="F382" s="160"/>
      <c r="G382" s="170" t="str">
        <f t="shared" si="5"/>
        <v/>
      </c>
    </row>
    <row r="383" spans="4:7" ht="20.45" customHeight="1">
      <c r="D383" s="162"/>
      <c r="E383" s="162"/>
      <c r="F383" s="160"/>
      <c r="G383" s="170" t="str">
        <f t="shared" si="5"/>
        <v/>
      </c>
    </row>
    <row r="384" spans="4:7" ht="20.45" customHeight="1">
      <c r="D384" s="162"/>
      <c r="E384" s="162"/>
      <c r="F384" s="160"/>
      <c r="G384" s="170" t="str">
        <f t="shared" si="5"/>
        <v/>
      </c>
    </row>
    <row r="385" spans="4:7" ht="20.45" customHeight="1">
      <c r="D385" s="162"/>
      <c r="E385" s="162"/>
      <c r="F385" s="160"/>
      <c r="G385" s="170" t="str">
        <f t="shared" si="5"/>
        <v/>
      </c>
    </row>
    <row r="386" spans="4:7" ht="20.45" customHeight="1">
      <c r="D386" s="162"/>
      <c r="E386" s="162"/>
      <c r="F386" s="160"/>
      <c r="G386" s="170" t="str">
        <f t="shared" si="5"/>
        <v/>
      </c>
    </row>
    <row r="387" spans="4:7" ht="20.45" customHeight="1">
      <c r="D387" s="162"/>
      <c r="E387" s="162"/>
      <c r="F387" s="160"/>
      <c r="G387" s="170" t="str">
        <f t="shared" ref="G387:G450" si="6">IF(AND(ISBLANK(D387),ISBLANK(E387),ISBLANK(F387)),"",IF(OR(AND(ISBLANK(D387),E387&gt;0),AND(ISBLANK(D387),ISBLANK(E387),ISTEXT(F387))),"Steuersatz fehlt",IF(OR(AND(D387&gt;=0,ISBLANK(E387),ISTEXT(F387)),AND(D387&gt;=0,ISBLANK(E387),ISBLANK(F387))),"Steuersatz Nr. fehlt",IF(AND(D387&gt;=0,E387&gt;0,ISBLANK(F387)),"Beschreibung fehlt",""))))</f>
        <v/>
      </c>
    </row>
    <row r="388" spans="4:7" ht="20.45" customHeight="1">
      <c r="D388" s="162"/>
      <c r="E388" s="162"/>
      <c r="F388" s="160"/>
      <c r="G388" s="170" t="str">
        <f t="shared" si="6"/>
        <v/>
      </c>
    </row>
    <row r="389" spans="4:7" ht="20.45" customHeight="1">
      <c r="D389" s="162"/>
      <c r="E389" s="162"/>
      <c r="F389" s="160"/>
      <c r="G389" s="170" t="str">
        <f t="shared" si="6"/>
        <v/>
      </c>
    </row>
    <row r="390" spans="4:7" ht="20.45" customHeight="1">
      <c r="D390" s="162"/>
      <c r="E390" s="162"/>
      <c r="F390" s="160"/>
      <c r="G390" s="170" t="str">
        <f t="shared" si="6"/>
        <v/>
      </c>
    </row>
    <row r="391" spans="4:7" ht="20.45" customHeight="1">
      <c r="D391" s="162"/>
      <c r="E391" s="162"/>
      <c r="F391" s="160"/>
      <c r="G391" s="170" t="str">
        <f t="shared" si="6"/>
        <v/>
      </c>
    </row>
    <row r="392" spans="4:7" ht="20.45" customHeight="1">
      <c r="D392" s="162"/>
      <c r="E392" s="162"/>
      <c r="F392" s="160"/>
      <c r="G392" s="170" t="str">
        <f t="shared" si="6"/>
        <v/>
      </c>
    </row>
    <row r="393" spans="4:7" ht="20.45" customHeight="1">
      <c r="D393" s="162"/>
      <c r="E393" s="162"/>
      <c r="F393" s="160"/>
      <c r="G393" s="170" t="str">
        <f t="shared" si="6"/>
        <v/>
      </c>
    </row>
    <row r="394" spans="4:7" ht="20.45" customHeight="1">
      <c r="D394" s="162"/>
      <c r="E394" s="162"/>
      <c r="F394" s="160"/>
      <c r="G394" s="170" t="str">
        <f t="shared" si="6"/>
        <v/>
      </c>
    </row>
    <row r="395" spans="4:7" ht="20.45" customHeight="1">
      <c r="D395" s="162"/>
      <c r="E395" s="162"/>
      <c r="F395" s="160"/>
      <c r="G395" s="170" t="str">
        <f t="shared" si="6"/>
        <v/>
      </c>
    </row>
    <row r="396" spans="4:7" ht="20.45" customHeight="1">
      <c r="D396" s="162"/>
      <c r="E396" s="162"/>
      <c r="F396" s="160"/>
      <c r="G396" s="170" t="str">
        <f t="shared" si="6"/>
        <v/>
      </c>
    </row>
    <row r="397" spans="4:7" ht="20.45" customHeight="1">
      <c r="D397" s="162"/>
      <c r="E397" s="162"/>
      <c r="F397" s="160"/>
      <c r="G397" s="170" t="str">
        <f t="shared" si="6"/>
        <v/>
      </c>
    </row>
    <row r="398" spans="4:7" ht="20.45" customHeight="1">
      <c r="D398" s="162"/>
      <c r="E398" s="162"/>
      <c r="F398" s="160"/>
      <c r="G398" s="170" t="str">
        <f t="shared" si="6"/>
        <v/>
      </c>
    </row>
    <row r="399" spans="4:7" ht="20.45" customHeight="1">
      <c r="D399" s="162"/>
      <c r="E399" s="162"/>
      <c r="F399" s="160"/>
      <c r="G399" s="170" t="str">
        <f t="shared" si="6"/>
        <v/>
      </c>
    </row>
    <row r="400" spans="4:7" ht="20.45" customHeight="1">
      <c r="D400" s="162"/>
      <c r="E400" s="162"/>
      <c r="F400" s="160"/>
      <c r="G400" s="170" t="str">
        <f t="shared" si="6"/>
        <v/>
      </c>
    </row>
    <row r="401" spans="4:7" ht="20.45" customHeight="1">
      <c r="D401" s="162"/>
      <c r="E401" s="162"/>
      <c r="F401" s="160"/>
      <c r="G401" s="170" t="str">
        <f t="shared" si="6"/>
        <v/>
      </c>
    </row>
    <row r="402" spans="4:7" ht="20.45" customHeight="1">
      <c r="D402" s="162"/>
      <c r="E402" s="162"/>
      <c r="F402" s="160"/>
      <c r="G402" s="170" t="str">
        <f t="shared" si="6"/>
        <v/>
      </c>
    </row>
    <row r="403" spans="4:7" ht="20.45" customHeight="1">
      <c r="D403" s="162"/>
      <c r="E403" s="162"/>
      <c r="F403" s="160"/>
      <c r="G403" s="170" t="str">
        <f t="shared" si="6"/>
        <v/>
      </c>
    </row>
    <row r="404" spans="4:7" ht="20.45" customHeight="1">
      <c r="D404" s="162"/>
      <c r="E404" s="162"/>
      <c r="F404" s="160"/>
      <c r="G404" s="170" t="str">
        <f t="shared" si="6"/>
        <v/>
      </c>
    </row>
    <row r="405" spans="4:7" ht="20.45" customHeight="1">
      <c r="D405" s="162"/>
      <c r="E405" s="162"/>
      <c r="F405" s="160"/>
      <c r="G405" s="170" t="str">
        <f t="shared" si="6"/>
        <v/>
      </c>
    </row>
    <row r="406" spans="4:7" ht="20.45" customHeight="1">
      <c r="D406" s="162"/>
      <c r="E406" s="162"/>
      <c r="F406" s="160"/>
      <c r="G406" s="170" t="str">
        <f t="shared" si="6"/>
        <v/>
      </c>
    </row>
    <row r="407" spans="4:7" ht="20.45" customHeight="1">
      <c r="D407" s="162"/>
      <c r="E407" s="162"/>
      <c r="F407" s="160"/>
      <c r="G407" s="170" t="str">
        <f t="shared" si="6"/>
        <v/>
      </c>
    </row>
    <row r="408" spans="4:7" ht="20.45" customHeight="1">
      <c r="D408" s="162"/>
      <c r="E408" s="162"/>
      <c r="F408" s="160"/>
      <c r="G408" s="170" t="str">
        <f t="shared" si="6"/>
        <v/>
      </c>
    </row>
    <row r="409" spans="4:7" ht="20.45" customHeight="1">
      <c r="D409" s="162"/>
      <c r="E409" s="162"/>
      <c r="F409" s="160"/>
      <c r="G409" s="170" t="str">
        <f t="shared" si="6"/>
        <v/>
      </c>
    </row>
    <row r="410" spans="4:7" ht="20.45" customHeight="1">
      <c r="D410" s="162"/>
      <c r="E410" s="162"/>
      <c r="F410" s="160"/>
      <c r="G410" s="170" t="str">
        <f t="shared" si="6"/>
        <v/>
      </c>
    </row>
    <row r="411" spans="4:7" ht="20.45" customHeight="1">
      <c r="D411" s="162"/>
      <c r="E411" s="162"/>
      <c r="F411" s="160"/>
      <c r="G411" s="170" t="str">
        <f t="shared" si="6"/>
        <v/>
      </c>
    </row>
    <row r="412" spans="4:7" ht="20.45" customHeight="1">
      <c r="D412" s="162"/>
      <c r="E412" s="162"/>
      <c r="F412" s="160"/>
      <c r="G412" s="170" t="str">
        <f t="shared" si="6"/>
        <v/>
      </c>
    </row>
    <row r="413" spans="4:7" ht="20.45" customHeight="1">
      <c r="D413" s="162"/>
      <c r="E413" s="162"/>
      <c r="F413" s="160"/>
      <c r="G413" s="170" t="str">
        <f t="shared" si="6"/>
        <v/>
      </c>
    </row>
    <row r="414" spans="4:7" ht="20.45" customHeight="1">
      <c r="D414" s="162"/>
      <c r="E414" s="162"/>
      <c r="F414" s="160"/>
      <c r="G414" s="170" t="str">
        <f t="shared" si="6"/>
        <v/>
      </c>
    </row>
    <row r="415" spans="4:7" ht="20.45" customHeight="1">
      <c r="D415" s="162"/>
      <c r="E415" s="162"/>
      <c r="F415" s="160"/>
      <c r="G415" s="170" t="str">
        <f t="shared" si="6"/>
        <v/>
      </c>
    </row>
    <row r="416" spans="4:7" ht="20.45" customHeight="1">
      <c r="D416" s="162"/>
      <c r="E416" s="162"/>
      <c r="F416" s="160"/>
      <c r="G416" s="170" t="str">
        <f t="shared" si="6"/>
        <v/>
      </c>
    </row>
    <row r="417" spans="4:7" ht="20.45" customHeight="1">
      <c r="D417" s="162"/>
      <c r="E417" s="162"/>
      <c r="F417" s="160"/>
      <c r="G417" s="170" t="str">
        <f t="shared" si="6"/>
        <v/>
      </c>
    </row>
    <row r="418" spans="4:7" ht="20.45" customHeight="1">
      <c r="D418" s="162"/>
      <c r="E418" s="162"/>
      <c r="F418" s="160"/>
      <c r="G418" s="170" t="str">
        <f t="shared" si="6"/>
        <v/>
      </c>
    </row>
    <row r="419" spans="4:7" ht="20.45" customHeight="1">
      <c r="D419" s="162"/>
      <c r="E419" s="162"/>
      <c r="F419" s="160"/>
      <c r="G419" s="170" t="str">
        <f t="shared" si="6"/>
        <v/>
      </c>
    </row>
    <row r="420" spans="4:7" ht="20.45" customHeight="1">
      <c r="D420" s="162"/>
      <c r="E420" s="162"/>
      <c r="F420" s="160"/>
      <c r="G420" s="170" t="str">
        <f t="shared" si="6"/>
        <v/>
      </c>
    </row>
    <row r="421" spans="4:7" ht="20.45" customHeight="1">
      <c r="D421" s="162"/>
      <c r="E421" s="162"/>
      <c r="F421" s="160"/>
      <c r="G421" s="170" t="str">
        <f t="shared" si="6"/>
        <v/>
      </c>
    </row>
    <row r="422" spans="4:7" ht="20.45" customHeight="1">
      <c r="D422" s="162"/>
      <c r="E422" s="162"/>
      <c r="F422" s="160"/>
      <c r="G422" s="170" t="str">
        <f t="shared" si="6"/>
        <v/>
      </c>
    </row>
    <row r="423" spans="4:7" ht="20.45" customHeight="1">
      <c r="D423" s="162"/>
      <c r="E423" s="162"/>
      <c r="F423" s="160"/>
      <c r="G423" s="170" t="str">
        <f t="shared" si="6"/>
        <v/>
      </c>
    </row>
    <row r="424" spans="4:7" ht="20.45" customHeight="1">
      <c r="D424" s="162"/>
      <c r="E424" s="162"/>
      <c r="F424" s="160"/>
      <c r="G424" s="170" t="str">
        <f t="shared" si="6"/>
        <v/>
      </c>
    </row>
    <row r="425" spans="4:7" ht="20.45" customHeight="1">
      <c r="D425" s="162"/>
      <c r="E425" s="162"/>
      <c r="F425" s="160"/>
      <c r="G425" s="170" t="str">
        <f t="shared" si="6"/>
        <v/>
      </c>
    </row>
    <row r="426" spans="4:7" ht="20.45" customHeight="1">
      <c r="D426" s="162"/>
      <c r="E426" s="162"/>
      <c r="F426" s="160"/>
      <c r="G426" s="170" t="str">
        <f t="shared" si="6"/>
        <v/>
      </c>
    </row>
    <row r="427" spans="4:7" ht="20.45" customHeight="1">
      <c r="D427" s="162"/>
      <c r="E427" s="162"/>
      <c r="F427" s="160"/>
      <c r="G427" s="170" t="str">
        <f t="shared" si="6"/>
        <v/>
      </c>
    </row>
    <row r="428" spans="4:7" ht="20.45" customHeight="1">
      <c r="D428" s="162"/>
      <c r="E428" s="162"/>
      <c r="F428" s="160"/>
      <c r="G428" s="170" t="str">
        <f t="shared" si="6"/>
        <v/>
      </c>
    </row>
    <row r="429" spans="4:7" ht="20.45" customHeight="1">
      <c r="D429" s="162"/>
      <c r="E429" s="162"/>
      <c r="F429" s="160"/>
      <c r="G429" s="170" t="str">
        <f t="shared" si="6"/>
        <v/>
      </c>
    </row>
    <row r="430" spans="4:7" ht="20.45" customHeight="1">
      <c r="D430" s="162"/>
      <c r="E430" s="162"/>
      <c r="F430" s="160"/>
      <c r="G430" s="170" t="str">
        <f t="shared" si="6"/>
        <v/>
      </c>
    </row>
    <row r="431" spans="4:7" ht="20.45" customHeight="1">
      <c r="D431" s="162"/>
      <c r="E431" s="162"/>
      <c r="F431" s="160"/>
      <c r="G431" s="170" t="str">
        <f t="shared" si="6"/>
        <v/>
      </c>
    </row>
    <row r="432" spans="4:7" ht="20.45" customHeight="1">
      <c r="D432" s="162"/>
      <c r="E432" s="162"/>
      <c r="F432" s="160"/>
      <c r="G432" s="170" t="str">
        <f t="shared" si="6"/>
        <v/>
      </c>
    </row>
    <row r="433" spans="4:7" ht="20.45" customHeight="1">
      <c r="D433" s="162"/>
      <c r="E433" s="162"/>
      <c r="F433" s="160"/>
      <c r="G433" s="170" t="str">
        <f t="shared" si="6"/>
        <v/>
      </c>
    </row>
    <row r="434" spans="4:7" ht="20.45" customHeight="1">
      <c r="D434" s="162"/>
      <c r="E434" s="162"/>
      <c r="F434" s="160"/>
      <c r="G434" s="170" t="str">
        <f t="shared" si="6"/>
        <v/>
      </c>
    </row>
    <row r="435" spans="4:7" ht="20.45" customHeight="1">
      <c r="D435" s="162"/>
      <c r="E435" s="162"/>
      <c r="F435" s="160"/>
      <c r="G435" s="170" t="str">
        <f t="shared" si="6"/>
        <v/>
      </c>
    </row>
    <row r="436" spans="4:7" ht="20.45" customHeight="1">
      <c r="D436" s="162"/>
      <c r="E436" s="162"/>
      <c r="F436" s="160"/>
      <c r="G436" s="170" t="str">
        <f t="shared" si="6"/>
        <v/>
      </c>
    </row>
    <row r="437" spans="4:7" ht="20.45" customHeight="1">
      <c r="D437" s="162"/>
      <c r="E437" s="162"/>
      <c r="F437" s="160"/>
      <c r="G437" s="170" t="str">
        <f t="shared" si="6"/>
        <v/>
      </c>
    </row>
    <row r="438" spans="4:7" ht="20.45" customHeight="1">
      <c r="D438" s="162"/>
      <c r="E438" s="162"/>
      <c r="F438" s="160"/>
      <c r="G438" s="170" t="str">
        <f t="shared" si="6"/>
        <v/>
      </c>
    </row>
    <row r="439" spans="4:7" ht="20.45" customHeight="1">
      <c r="D439" s="162"/>
      <c r="E439" s="162"/>
      <c r="F439" s="160"/>
      <c r="G439" s="170" t="str">
        <f t="shared" si="6"/>
        <v/>
      </c>
    </row>
    <row r="440" spans="4:7" ht="20.45" customHeight="1">
      <c r="D440" s="162"/>
      <c r="E440" s="162"/>
      <c r="F440" s="160"/>
      <c r="G440" s="170" t="str">
        <f t="shared" si="6"/>
        <v/>
      </c>
    </row>
    <row r="441" spans="4:7" ht="20.45" customHeight="1">
      <c r="D441" s="162"/>
      <c r="E441" s="162"/>
      <c r="F441" s="160"/>
      <c r="G441" s="170" t="str">
        <f t="shared" si="6"/>
        <v/>
      </c>
    </row>
    <row r="442" spans="4:7" ht="20.45" customHeight="1">
      <c r="D442" s="162"/>
      <c r="E442" s="162"/>
      <c r="F442" s="160"/>
      <c r="G442" s="170" t="str">
        <f t="shared" si="6"/>
        <v/>
      </c>
    </row>
    <row r="443" spans="4:7" ht="20.45" customHeight="1">
      <c r="D443" s="162"/>
      <c r="E443" s="162"/>
      <c r="F443" s="160"/>
      <c r="G443" s="170" t="str">
        <f t="shared" si="6"/>
        <v/>
      </c>
    </row>
    <row r="444" spans="4:7" ht="20.45" customHeight="1">
      <c r="D444" s="162"/>
      <c r="E444" s="162"/>
      <c r="F444" s="160"/>
      <c r="G444" s="170" t="str">
        <f t="shared" si="6"/>
        <v/>
      </c>
    </row>
    <row r="445" spans="4:7" ht="20.45" customHeight="1">
      <c r="D445" s="162"/>
      <c r="E445" s="162"/>
      <c r="F445" s="160"/>
      <c r="G445" s="170" t="str">
        <f t="shared" si="6"/>
        <v/>
      </c>
    </row>
    <row r="446" spans="4:7" ht="20.45" customHeight="1">
      <c r="D446" s="162"/>
      <c r="E446" s="162"/>
      <c r="F446" s="160"/>
      <c r="G446" s="170" t="str">
        <f t="shared" si="6"/>
        <v/>
      </c>
    </row>
    <row r="447" spans="4:7" ht="20.45" customHeight="1">
      <c r="D447" s="162"/>
      <c r="E447" s="162"/>
      <c r="F447" s="160"/>
      <c r="G447" s="170" t="str">
        <f t="shared" si="6"/>
        <v/>
      </c>
    </row>
    <row r="448" spans="4:7" ht="20.45" customHeight="1">
      <c r="D448" s="162"/>
      <c r="E448" s="162"/>
      <c r="F448" s="160"/>
      <c r="G448" s="170" t="str">
        <f t="shared" si="6"/>
        <v/>
      </c>
    </row>
    <row r="449" spans="4:7" ht="20.45" customHeight="1">
      <c r="D449" s="162"/>
      <c r="E449" s="162"/>
      <c r="F449" s="160"/>
      <c r="G449" s="170" t="str">
        <f t="shared" si="6"/>
        <v/>
      </c>
    </row>
    <row r="450" spans="4:7" ht="20.45" customHeight="1">
      <c r="D450" s="162"/>
      <c r="E450" s="162"/>
      <c r="F450" s="160"/>
      <c r="G450" s="170" t="str">
        <f t="shared" si="6"/>
        <v/>
      </c>
    </row>
    <row r="451" spans="4:7" ht="20.45" customHeight="1">
      <c r="D451" s="162"/>
      <c r="E451" s="162"/>
      <c r="F451" s="160"/>
      <c r="G451" s="170" t="str">
        <f t="shared" ref="G451:G514" si="7">IF(AND(ISBLANK(D451),ISBLANK(E451),ISBLANK(F451)),"",IF(OR(AND(ISBLANK(D451),E451&gt;0),AND(ISBLANK(D451),ISBLANK(E451),ISTEXT(F451))),"Steuersatz fehlt",IF(OR(AND(D451&gt;=0,ISBLANK(E451),ISTEXT(F451)),AND(D451&gt;=0,ISBLANK(E451),ISBLANK(F451))),"Steuersatz Nr. fehlt",IF(AND(D451&gt;=0,E451&gt;0,ISBLANK(F451)),"Beschreibung fehlt",""))))</f>
        <v/>
      </c>
    </row>
    <row r="452" spans="4:7" ht="20.45" customHeight="1">
      <c r="D452" s="162"/>
      <c r="E452" s="162"/>
      <c r="F452" s="160"/>
      <c r="G452" s="170" t="str">
        <f t="shared" si="7"/>
        <v/>
      </c>
    </row>
    <row r="453" spans="4:7" ht="20.45" customHeight="1">
      <c r="D453" s="162"/>
      <c r="E453" s="162"/>
      <c r="F453" s="160"/>
      <c r="G453" s="170" t="str">
        <f t="shared" si="7"/>
        <v/>
      </c>
    </row>
    <row r="454" spans="4:7" ht="20.45" customHeight="1">
      <c r="D454" s="162"/>
      <c r="E454" s="162"/>
      <c r="F454" s="160"/>
      <c r="G454" s="170" t="str">
        <f t="shared" si="7"/>
        <v/>
      </c>
    </row>
    <row r="455" spans="4:7" ht="20.45" customHeight="1">
      <c r="D455" s="162"/>
      <c r="E455" s="162"/>
      <c r="F455" s="160"/>
      <c r="G455" s="170" t="str">
        <f t="shared" si="7"/>
        <v/>
      </c>
    </row>
    <row r="456" spans="4:7" ht="20.45" customHeight="1">
      <c r="D456" s="162"/>
      <c r="E456" s="162"/>
      <c r="F456" s="160"/>
      <c r="G456" s="170" t="str">
        <f t="shared" si="7"/>
        <v/>
      </c>
    </row>
    <row r="457" spans="4:7" ht="20.45" customHeight="1">
      <c r="D457" s="162"/>
      <c r="E457" s="162"/>
      <c r="F457" s="160"/>
      <c r="G457" s="170" t="str">
        <f t="shared" si="7"/>
        <v/>
      </c>
    </row>
    <row r="458" spans="4:7" ht="20.45" customHeight="1">
      <c r="D458" s="162"/>
      <c r="E458" s="162"/>
      <c r="F458" s="160"/>
      <c r="G458" s="170" t="str">
        <f t="shared" si="7"/>
        <v/>
      </c>
    </row>
    <row r="459" spans="4:7" ht="20.45" customHeight="1">
      <c r="D459" s="162"/>
      <c r="E459" s="162"/>
      <c r="F459" s="160"/>
      <c r="G459" s="170" t="str">
        <f t="shared" si="7"/>
        <v/>
      </c>
    </row>
    <row r="460" spans="4:7" ht="20.45" customHeight="1">
      <c r="D460" s="162"/>
      <c r="E460" s="162"/>
      <c r="F460" s="160"/>
      <c r="G460" s="170" t="str">
        <f t="shared" si="7"/>
        <v/>
      </c>
    </row>
    <row r="461" spans="4:7" ht="20.45" customHeight="1">
      <c r="D461" s="162"/>
      <c r="E461" s="162"/>
      <c r="F461" s="160"/>
      <c r="G461" s="170" t="str">
        <f t="shared" si="7"/>
        <v/>
      </c>
    </row>
    <row r="462" spans="4:7" ht="20.45" customHeight="1">
      <c r="D462" s="162"/>
      <c r="E462" s="162"/>
      <c r="F462" s="160"/>
      <c r="G462" s="170" t="str">
        <f t="shared" si="7"/>
        <v/>
      </c>
    </row>
    <row r="463" spans="4:7" ht="20.45" customHeight="1">
      <c r="D463" s="162"/>
      <c r="E463" s="162"/>
      <c r="F463" s="160"/>
      <c r="G463" s="170" t="str">
        <f t="shared" si="7"/>
        <v/>
      </c>
    </row>
    <row r="464" spans="4:7" ht="20.45" customHeight="1">
      <c r="D464" s="162"/>
      <c r="E464" s="162"/>
      <c r="F464" s="160"/>
      <c r="G464" s="170" t="str">
        <f t="shared" si="7"/>
        <v/>
      </c>
    </row>
    <row r="465" spans="4:7" ht="20.45" customHeight="1">
      <c r="D465" s="162"/>
      <c r="E465" s="162"/>
      <c r="F465" s="160"/>
      <c r="G465" s="170" t="str">
        <f t="shared" si="7"/>
        <v/>
      </c>
    </row>
    <row r="466" spans="4:7" ht="20.45" customHeight="1">
      <c r="D466" s="162"/>
      <c r="E466" s="162"/>
      <c r="F466" s="160"/>
      <c r="G466" s="170" t="str">
        <f t="shared" si="7"/>
        <v/>
      </c>
    </row>
    <row r="467" spans="4:7" ht="20.45" customHeight="1">
      <c r="D467" s="162"/>
      <c r="E467" s="162"/>
      <c r="F467" s="160"/>
      <c r="G467" s="170" t="str">
        <f t="shared" si="7"/>
        <v/>
      </c>
    </row>
    <row r="468" spans="4:7" ht="20.45" customHeight="1">
      <c r="D468" s="162"/>
      <c r="E468" s="162"/>
      <c r="F468" s="160"/>
      <c r="G468" s="170" t="str">
        <f t="shared" si="7"/>
        <v/>
      </c>
    </row>
    <row r="469" spans="4:7" ht="20.45" customHeight="1">
      <c r="D469" s="162"/>
      <c r="E469" s="162"/>
      <c r="F469" s="160"/>
      <c r="G469" s="170" t="str">
        <f t="shared" si="7"/>
        <v/>
      </c>
    </row>
    <row r="470" spans="4:7" ht="20.45" customHeight="1">
      <c r="D470" s="162"/>
      <c r="E470" s="162"/>
      <c r="F470" s="160"/>
      <c r="G470" s="170" t="str">
        <f t="shared" si="7"/>
        <v/>
      </c>
    </row>
    <row r="471" spans="4:7" ht="20.45" customHeight="1">
      <c r="D471" s="162"/>
      <c r="E471" s="162"/>
      <c r="F471" s="160"/>
      <c r="G471" s="170" t="str">
        <f t="shared" si="7"/>
        <v/>
      </c>
    </row>
    <row r="472" spans="4:7" ht="20.45" customHeight="1">
      <c r="D472" s="162"/>
      <c r="E472" s="162"/>
      <c r="F472" s="160"/>
      <c r="G472" s="170" t="str">
        <f t="shared" si="7"/>
        <v/>
      </c>
    </row>
    <row r="473" spans="4:7" ht="20.45" customHeight="1">
      <c r="D473" s="162"/>
      <c r="E473" s="162"/>
      <c r="F473" s="160"/>
      <c r="G473" s="170" t="str">
        <f t="shared" si="7"/>
        <v/>
      </c>
    </row>
    <row r="474" spans="4:7" ht="20.45" customHeight="1">
      <c r="D474" s="162"/>
      <c r="E474" s="162"/>
      <c r="F474" s="160"/>
      <c r="G474" s="170" t="str">
        <f t="shared" si="7"/>
        <v/>
      </c>
    </row>
    <row r="475" spans="4:7" ht="20.45" customHeight="1">
      <c r="D475" s="162"/>
      <c r="E475" s="162"/>
      <c r="F475" s="160"/>
      <c r="G475" s="170" t="str">
        <f t="shared" si="7"/>
        <v/>
      </c>
    </row>
    <row r="476" spans="4:7" ht="20.45" customHeight="1">
      <c r="D476" s="162"/>
      <c r="E476" s="162"/>
      <c r="F476" s="160"/>
      <c r="G476" s="170" t="str">
        <f t="shared" si="7"/>
        <v/>
      </c>
    </row>
    <row r="477" spans="4:7" ht="20.45" customHeight="1">
      <c r="D477" s="162"/>
      <c r="E477" s="162"/>
      <c r="F477" s="160"/>
      <c r="G477" s="170" t="str">
        <f t="shared" si="7"/>
        <v/>
      </c>
    </row>
    <row r="478" spans="4:7" ht="20.45" customHeight="1">
      <c r="D478" s="162"/>
      <c r="E478" s="162"/>
      <c r="F478" s="160"/>
      <c r="G478" s="170" t="str">
        <f t="shared" si="7"/>
        <v/>
      </c>
    </row>
    <row r="479" spans="4:7" ht="20.45" customHeight="1">
      <c r="D479" s="162"/>
      <c r="E479" s="162"/>
      <c r="F479" s="160"/>
      <c r="G479" s="170" t="str">
        <f t="shared" si="7"/>
        <v/>
      </c>
    </row>
    <row r="480" spans="4:7" ht="20.45" customHeight="1">
      <c r="D480" s="162"/>
      <c r="E480" s="162"/>
      <c r="F480" s="160"/>
      <c r="G480" s="170" t="str">
        <f t="shared" si="7"/>
        <v/>
      </c>
    </row>
    <row r="481" spans="4:7" ht="20.45" customHeight="1">
      <c r="D481" s="162"/>
      <c r="E481" s="162"/>
      <c r="F481" s="160"/>
      <c r="G481" s="170" t="str">
        <f t="shared" si="7"/>
        <v/>
      </c>
    </row>
    <row r="482" spans="4:7" ht="20.45" customHeight="1">
      <c r="D482" s="162"/>
      <c r="E482" s="162"/>
      <c r="F482" s="160"/>
      <c r="G482" s="170" t="str">
        <f t="shared" si="7"/>
        <v/>
      </c>
    </row>
    <row r="483" spans="4:7" ht="20.45" customHeight="1">
      <c r="D483" s="162"/>
      <c r="E483" s="162"/>
      <c r="F483" s="160"/>
      <c r="G483" s="170" t="str">
        <f t="shared" si="7"/>
        <v/>
      </c>
    </row>
    <row r="484" spans="4:7" ht="20.45" customHeight="1">
      <c r="D484" s="162"/>
      <c r="E484" s="162"/>
      <c r="F484" s="160"/>
      <c r="G484" s="170" t="str">
        <f t="shared" si="7"/>
        <v/>
      </c>
    </row>
    <row r="485" spans="4:7" ht="20.45" customHeight="1">
      <c r="D485" s="162"/>
      <c r="E485" s="162"/>
      <c r="F485" s="160"/>
      <c r="G485" s="170" t="str">
        <f t="shared" si="7"/>
        <v/>
      </c>
    </row>
    <row r="486" spans="4:7" ht="20.45" customHeight="1">
      <c r="D486" s="162"/>
      <c r="E486" s="162"/>
      <c r="F486" s="160"/>
      <c r="G486" s="170" t="str">
        <f t="shared" si="7"/>
        <v/>
      </c>
    </row>
    <row r="487" spans="4:7" ht="20.45" customHeight="1">
      <c r="D487" s="162"/>
      <c r="E487" s="162"/>
      <c r="F487" s="160"/>
      <c r="G487" s="170" t="str">
        <f t="shared" si="7"/>
        <v/>
      </c>
    </row>
    <row r="488" spans="4:7" ht="20.45" customHeight="1">
      <c r="D488" s="162"/>
      <c r="E488" s="162"/>
      <c r="F488" s="160"/>
      <c r="G488" s="170" t="str">
        <f t="shared" si="7"/>
        <v/>
      </c>
    </row>
    <row r="489" spans="4:7" ht="20.45" customHeight="1">
      <c r="D489" s="162"/>
      <c r="E489" s="162"/>
      <c r="F489" s="160"/>
      <c r="G489" s="170" t="str">
        <f t="shared" si="7"/>
        <v/>
      </c>
    </row>
    <row r="490" spans="4:7" ht="20.45" customHeight="1">
      <c r="D490" s="162"/>
      <c r="E490" s="162"/>
      <c r="F490" s="160"/>
      <c r="G490" s="170" t="str">
        <f t="shared" si="7"/>
        <v/>
      </c>
    </row>
    <row r="491" spans="4:7" ht="20.45" customHeight="1">
      <c r="D491" s="162"/>
      <c r="E491" s="162"/>
      <c r="F491" s="160"/>
      <c r="G491" s="170" t="str">
        <f t="shared" si="7"/>
        <v/>
      </c>
    </row>
    <row r="492" spans="4:7" ht="20.45" customHeight="1">
      <c r="D492" s="162"/>
      <c r="E492" s="162"/>
      <c r="F492" s="160"/>
      <c r="G492" s="170" t="str">
        <f t="shared" si="7"/>
        <v/>
      </c>
    </row>
    <row r="493" spans="4:7" ht="20.45" customHeight="1">
      <c r="D493" s="162"/>
      <c r="E493" s="162"/>
      <c r="F493" s="160"/>
      <c r="G493" s="170" t="str">
        <f t="shared" si="7"/>
        <v/>
      </c>
    </row>
    <row r="494" spans="4:7" ht="20.45" customHeight="1">
      <c r="D494" s="162"/>
      <c r="E494" s="162"/>
      <c r="F494" s="160"/>
      <c r="G494" s="170" t="str">
        <f t="shared" si="7"/>
        <v/>
      </c>
    </row>
    <row r="495" spans="4:7" ht="20.45" customHeight="1">
      <c r="D495" s="162"/>
      <c r="E495" s="162"/>
      <c r="F495" s="160"/>
      <c r="G495" s="170" t="str">
        <f t="shared" si="7"/>
        <v/>
      </c>
    </row>
    <row r="496" spans="4:7" ht="20.45" customHeight="1">
      <c r="D496" s="162"/>
      <c r="E496" s="162"/>
      <c r="F496" s="160"/>
      <c r="G496" s="170" t="str">
        <f t="shared" si="7"/>
        <v/>
      </c>
    </row>
    <row r="497" spans="4:7" ht="20.45" customHeight="1">
      <c r="D497" s="162"/>
      <c r="E497" s="162"/>
      <c r="F497" s="160"/>
      <c r="G497" s="170" t="str">
        <f t="shared" si="7"/>
        <v/>
      </c>
    </row>
    <row r="498" spans="4:7" ht="20.45" customHeight="1">
      <c r="D498" s="162"/>
      <c r="E498" s="162"/>
      <c r="F498" s="160"/>
      <c r="G498" s="170" t="str">
        <f t="shared" si="7"/>
        <v/>
      </c>
    </row>
    <row r="499" spans="4:7" ht="20.45" customHeight="1">
      <c r="D499" s="162"/>
      <c r="E499" s="162"/>
      <c r="F499" s="160"/>
      <c r="G499" s="170" t="str">
        <f t="shared" si="7"/>
        <v/>
      </c>
    </row>
    <row r="500" spans="4:7" ht="20.45" customHeight="1">
      <c r="D500" s="162"/>
      <c r="E500" s="162"/>
      <c r="F500" s="160"/>
      <c r="G500" s="170" t="str">
        <f t="shared" si="7"/>
        <v/>
      </c>
    </row>
    <row r="501" spans="4:7" ht="20.45" customHeight="1">
      <c r="D501" s="162"/>
      <c r="E501" s="162"/>
      <c r="F501" s="160"/>
      <c r="G501" s="170" t="str">
        <f t="shared" si="7"/>
        <v/>
      </c>
    </row>
    <row r="502" spans="4:7" ht="20.45" customHeight="1">
      <c r="D502" s="162"/>
      <c r="E502" s="162"/>
      <c r="F502" s="160"/>
      <c r="G502" s="170" t="str">
        <f t="shared" si="7"/>
        <v/>
      </c>
    </row>
    <row r="503" spans="4:7" ht="20.45" customHeight="1">
      <c r="D503" s="162"/>
      <c r="E503" s="162"/>
      <c r="F503" s="160"/>
      <c r="G503" s="170" t="str">
        <f t="shared" si="7"/>
        <v/>
      </c>
    </row>
    <row r="504" spans="4:7" ht="20.45" customHeight="1">
      <c r="D504" s="162"/>
      <c r="E504" s="162"/>
      <c r="F504" s="160"/>
      <c r="G504" s="170" t="str">
        <f t="shared" si="7"/>
        <v/>
      </c>
    </row>
    <row r="505" spans="4:7" ht="20.45" customHeight="1">
      <c r="D505" s="162"/>
      <c r="E505" s="162"/>
      <c r="F505" s="160"/>
      <c r="G505" s="170" t="str">
        <f t="shared" si="7"/>
        <v/>
      </c>
    </row>
    <row r="506" spans="4:7" ht="20.45" customHeight="1">
      <c r="D506" s="162"/>
      <c r="E506" s="162"/>
      <c r="F506" s="160"/>
      <c r="G506" s="170" t="str">
        <f t="shared" si="7"/>
        <v/>
      </c>
    </row>
    <row r="507" spans="4:7" ht="20.45" customHeight="1">
      <c r="D507" s="162"/>
      <c r="E507" s="162"/>
      <c r="F507" s="160"/>
      <c r="G507" s="170" t="str">
        <f t="shared" si="7"/>
        <v/>
      </c>
    </row>
    <row r="508" spans="4:7" ht="20.45" customHeight="1">
      <c r="D508" s="162"/>
      <c r="E508" s="162"/>
      <c r="F508" s="160"/>
      <c r="G508" s="170" t="str">
        <f t="shared" si="7"/>
        <v/>
      </c>
    </row>
    <row r="509" spans="4:7" ht="20.45" customHeight="1">
      <c r="D509" s="162"/>
      <c r="E509" s="162"/>
      <c r="F509" s="160"/>
      <c r="G509" s="170" t="str">
        <f t="shared" si="7"/>
        <v/>
      </c>
    </row>
    <row r="510" spans="4:7" ht="20.45" customHeight="1">
      <c r="D510" s="162"/>
      <c r="E510" s="162"/>
      <c r="F510" s="160"/>
      <c r="G510" s="170" t="str">
        <f t="shared" si="7"/>
        <v/>
      </c>
    </row>
    <row r="511" spans="4:7" ht="20.45" customHeight="1">
      <c r="D511" s="162"/>
      <c r="E511" s="162"/>
      <c r="F511" s="160"/>
      <c r="G511" s="170" t="str">
        <f t="shared" si="7"/>
        <v/>
      </c>
    </row>
    <row r="512" spans="4:7" ht="20.45" customHeight="1">
      <c r="D512" s="162"/>
      <c r="E512" s="162"/>
      <c r="F512" s="160"/>
      <c r="G512" s="170" t="str">
        <f t="shared" si="7"/>
        <v/>
      </c>
    </row>
    <row r="513" spans="4:7" ht="20.45" customHeight="1">
      <c r="D513" s="162"/>
      <c r="E513" s="162"/>
      <c r="F513" s="160"/>
      <c r="G513" s="170" t="str">
        <f t="shared" si="7"/>
        <v/>
      </c>
    </row>
    <row r="514" spans="4:7" ht="20.45" customHeight="1">
      <c r="D514" s="162"/>
      <c r="E514" s="162"/>
      <c r="F514" s="160"/>
      <c r="G514" s="170" t="str">
        <f t="shared" si="7"/>
        <v/>
      </c>
    </row>
    <row r="515" spans="4:7" ht="20.45" customHeight="1">
      <c r="D515" s="162"/>
      <c r="E515" s="162"/>
      <c r="F515" s="160"/>
      <c r="G515" s="170" t="str">
        <f t="shared" ref="G515:G578" si="8">IF(AND(ISBLANK(D515),ISBLANK(E515),ISBLANK(F515)),"",IF(OR(AND(ISBLANK(D515),E515&gt;0),AND(ISBLANK(D515),ISBLANK(E515),ISTEXT(F515))),"Steuersatz fehlt",IF(OR(AND(D515&gt;=0,ISBLANK(E515),ISTEXT(F515)),AND(D515&gt;=0,ISBLANK(E515),ISBLANK(F515))),"Steuersatz Nr. fehlt",IF(AND(D515&gt;=0,E515&gt;0,ISBLANK(F515)),"Beschreibung fehlt",""))))</f>
        <v/>
      </c>
    </row>
    <row r="516" spans="4:7" ht="20.45" customHeight="1">
      <c r="D516" s="162"/>
      <c r="E516" s="162"/>
      <c r="F516" s="160"/>
      <c r="G516" s="170" t="str">
        <f t="shared" si="8"/>
        <v/>
      </c>
    </row>
    <row r="517" spans="4:7" ht="20.45" customHeight="1">
      <c r="D517" s="162"/>
      <c r="E517" s="162"/>
      <c r="F517" s="160"/>
      <c r="G517" s="170" t="str">
        <f t="shared" si="8"/>
        <v/>
      </c>
    </row>
    <row r="518" spans="4:7" ht="20.45" customHeight="1">
      <c r="D518" s="162"/>
      <c r="E518" s="162"/>
      <c r="F518" s="160"/>
      <c r="G518" s="170" t="str">
        <f t="shared" si="8"/>
        <v/>
      </c>
    </row>
    <row r="519" spans="4:7" ht="20.45" customHeight="1">
      <c r="D519" s="162"/>
      <c r="E519" s="162"/>
      <c r="F519" s="160"/>
      <c r="G519" s="170" t="str">
        <f t="shared" si="8"/>
        <v/>
      </c>
    </row>
    <row r="520" spans="4:7" ht="20.45" customHeight="1">
      <c r="D520" s="162"/>
      <c r="E520" s="162"/>
      <c r="F520" s="160"/>
      <c r="G520" s="170" t="str">
        <f t="shared" si="8"/>
        <v/>
      </c>
    </row>
    <row r="521" spans="4:7" ht="20.45" customHeight="1">
      <c r="D521" s="162"/>
      <c r="E521" s="162"/>
      <c r="F521" s="160"/>
      <c r="G521" s="170" t="str">
        <f t="shared" si="8"/>
        <v/>
      </c>
    </row>
    <row r="522" spans="4:7" ht="20.45" customHeight="1">
      <c r="D522" s="162"/>
      <c r="E522" s="162"/>
      <c r="F522" s="160"/>
      <c r="G522" s="170" t="str">
        <f t="shared" si="8"/>
        <v/>
      </c>
    </row>
    <row r="523" spans="4:7" ht="20.45" customHeight="1">
      <c r="D523" s="162"/>
      <c r="E523" s="162"/>
      <c r="F523" s="160"/>
      <c r="G523" s="170" t="str">
        <f t="shared" si="8"/>
        <v/>
      </c>
    </row>
    <row r="524" spans="4:7" ht="20.45" customHeight="1">
      <c r="D524" s="162"/>
      <c r="E524" s="162"/>
      <c r="F524" s="160"/>
      <c r="G524" s="170" t="str">
        <f t="shared" si="8"/>
        <v/>
      </c>
    </row>
    <row r="525" spans="4:7" ht="20.45" customHeight="1">
      <c r="D525" s="162"/>
      <c r="E525" s="162"/>
      <c r="F525" s="160"/>
      <c r="G525" s="170" t="str">
        <f t="shared" si="8"/>
        <v/>
      </c>
    </row>
    <row r="526" spans="4:7" ht="20.45" customHeight="1">
      <c r="D526" s="162"/>
      <c r="E526" s="162"/>
      <c r="F526" s="160"/>
      <c r="G526" s="170" t="str">
        <f t="shared" si="8"/>
        <v/>
      </c>
    </row>
    <row r="527" spans="4:7" ht="20.45" customHeight="1">
      <c r="D527" s="162"/>
      <c r="E527" s="162"/>
      <c r="F527" s="160"/>
      <c r="G527" s="170" t="str">
        <f t="shared" si="8"/>
        <v/>
      </c>
    </row>
    <row r="528" spans="4:7" ht="20.45" customHeight="1">
      <c r="D528" s="162"/>
      <c r="E528" s="162"/>
      <c r="F528" s="160"/>
      <c r="G528" s="170" t="str">
        <f t="shared" si="8"/>
        <v/>
      </c>
    </row>
    <row r="529" spans="4:7" ht="20.45" customHeight="1">
      <c r="D529" s="162"/>
      <c r="E529" s="162"/>
      <c r="F529" s="160"/>
      <c r="G529" s="170" t="str">
        <f t="shared" si="8"/>
        <v/>
      </c>
    </row>
    <row r="530" spans="4:7" ht="20.45" customHeight="1">
      <c r="D530" s="162"/>
      <c r="E530" s="162"/>
      <c r="F530" s="160"/>
      <c r="G530" s="170" t="str">
        <f t="shared" si="8"/>
        <v/>
      </c>
    </row>
    <row r="531" spans="4:7" ht="20.45" customHeight="1">
      <c r="D531" s="162"/>
      <c r="E531" s="162"/>
      <c r="F531" s="160"/>
      <c r="G531" s="170" t="str">
        <f t="shared" si="8"/>
        <v/>
      </c>
    </row>
    <row r="532" spans="4:7" ht="20.45" customHeight="1">
      <c r="D532" s="162"/>
      <c r="E532" s="162"/>
      <c r="F532" s="160"/>
      <c r="G532" s="170" t="str">
        <f t="shared" si="8"/>
        <v/>
      </c>
    </row>
    <row r="533" spans="4:7" ht="20.45" customHeight="1">
      <c r="D533" s="162"/>
      <c r="E533" s="162"/>
      <c r="F533" s="160"/>
      <c r="G533" s="170" t="str">
        <f t="shared" si="8"/>
        <v/>
      </c>
    </row>
    <row r="534" spans="4:7" ht="20.45" customHeight="1">
      <c r="D534" s="162"/>
      <c r="E534" s="162"/>
      <c r="F534" s="160"/>
      <c r="G534" s="170" t="str">
        <f t="shared" si="8"/>
        <v/>
      </c>
    </row>
    <row r="535" spans="4:7" ht="20.45" customHeight="1">
      <c r="D535" s="162"/>
      <c r="E535" s="162"/>
      <c r="F535" s="160"/>
      <c r="G535" s="170" t="str">
        <f t="shared" si="8"/>
        <v/>
      </c>
    </row>
    <row r="536" spans="4:7" ht="20.45" customHeight="1">
      <c r="D536" s="162"/>
      <c r="E536" s="162"/>
      <c r="F536" s="160"/>
      <c r="G536" s="170" t="str">
        <f t="shared" si="8"/>
        <v/>
      </c>
    </row>
    <row r="537" spans="4:7" ht="20.45" customHeight="1">
      <c r="D537" s="162"/>
      <c r="E537" s="162"/>
      <c r="F537" s="160"/>
      <c r="G537" s="170" t="str">
        <f t="shared" si="8"/>
        <v/>
      </c>
    </row>
    <row r="538" spans="4:7" ht="20.45" customHeight="1">
      <c r="D538" s="162"/>
      <c r="E538" s="162"/>
      <c r="F538" s="160"/>
      <c r="G538" s="170" t="str">
        <f t="shared" si="8"/>
        <v/>
      </c>
    </row>
    <row r="539" spans="4:7" ht="20.45" customHeight="1">
      <c r="D539" s="162"/>
      <c r="E539" s="162"/>
      <c r="F539" s="160"/>
      <c r="G539" s="170" t="str">
        <f t="shared" si="8"/>
        <v/>
      </c>
    </row>
    <row r="540" spans="4:7" ht="20.45" customHeight="1">
      <c r="D540" s="162"/>
      <c r="E540" s="162"/>
      <c r="F540" s="160"/>
      <c r="G540" s="170" t="str">
        <f t="shared" si="8"/>
        <v/>
      </c>
    </row>
    <row r="541" spans="4:7" ht="20.45" customHeight="1">
      <c r="D541" s="162"/>
      <c r="E541" s="162"/>
      <c r="F541" s="160"/>
      <c r="G541" s="170" t="str">
        <f t="shared" si="8"/>
        <v/>
      </c>
    </row>
    <row r="542" spans="4:7" ht="20.45" customHeight="1">
      <c r="D542" s="162"/>
      <c r="E542" s="162"/>
      <c r="F542" s="160"/>
      <c r="G542" s="170" t="str">
        <f t="shared" si="8"/>
        <v/>
      </c>
    </row>
    <row r="543" spans="4:7" ht="20.45" customHeight="1">
      <c r="D543" s="162"/>
      <c r="E543" s="162"/>
      <c r="F543" s="160"/>
      <c r="G543" s="170" t="str">
        <f t="shared" si="8"/>
        <v/>
      </c>
    </row>
    <row r="544" spans="4:7" ht="20.45" customHeight="1">
      <c r="D544" s="162"/>
      <c r="E544" s="162"/>
      <c r="F544" s="160"/>
      <c r="G544" s="170" t="str">
        <f t="shared" si="8"/>
        <v/>
      </c>
    </row>
    <row r="545" spans="4:7" ht="20.45" customHeight="1">
      <c r="D545" s="162"/>
      <c r="E545" s="162"/>
      <c r="F545" s="160"/>
      <c r="G545" s="170" t="str">
        <f t="shared" si="8"/>
        <v/>
      </c>
    </row>
    <row r="546" spans="4:7" ht="20.45" customHeight="1">
      <c r="D546" s="162"/>
      <c r="E546" s="162"/>
      <c r="F546" s="160"/>
      <c r="G546" s="170" t="str">
        <f t="shared" si="8"/>
        <v/>
      </c>
    </row>
    <row r="547" spans="4:7" ht="20.45" customHeight="1">
      <c r="D547" s="162"/>
      <c r="E547" s="162"/>
      <c r="F547" s="160"/>
      <c r="G547" s="170" t="str">
        <f t="shared" si="8"/>
        <v/>
      </c>
    </row>
    <row r="548" spans="4:7" ht="20.45" customHeight="1">
      <c r="D548" s="162"/>
      <c r="E548" s="162"/>
      <c r="F548" s="160"/>
      <c r="G548" s="170" t="str">
        <f t="shared" si="8"/>
        <v/>
      </c>
    </row>
    <row r="549" spans="4:7" ht="20.45" customHeight="1">
      <c r="D549" s="162"/>
      <c r="E549" s="162"/>
      <c r="F549" s="160"/>
      <c r="G549" s="170" t="str">
        <f t="shared" si="8"/>
        <v/>
      </c>
    </row>
    <row r="550" spans="4:7" ht="20.45" customHeight="1">
      <c r="D550" s="162"/>
      <c r="E550" s="162"/>
      <c r="F550" s="160"/>
      <c r="G550" s="170" t="str">
        <f t="shared" si="8"/>
        <v/>
      </c>
    </row>
    <row r="551" spans="4:7" ht="20.45" customHeight="1">
      <c r="D551" s="162"/>
      <c r="E551" s="162"/>
      <c r="F551" s="160"/>
      <c r="G551" s="170" t="str">
        <f t="shared" si="8"/>
        <v/>
      </c>
    </row>
    <row r="552" spans="4:7" ht="20.45" customHeight="1">
      <c r="D552" s="162"/>
      <c r="E552" s="162"/>
      <c r="F552" s="160"/>
      <c r="G552" s="170" t="str">
        <f t="shared" si="8"/>
        <v/>
      </c>
    </row>
    <row r="553" spans="4:7" ht="20.45" customHeight="1">
      <c r="D553" s="162"/>
      <c r="E553" s="162"/>
      <c r="F553" s="160"/>
      <c r="G553" s="170" t="str">
        <f t="shared" si="8"/>
        <v/>
      </c>
    </row>
    <row r="554" spans="4:7" ht="20.45" customHeight="1">
      <c r="D554" s="162"/>
      <c r="E554" s="162"/>
      <c r="F554" s="160"/>
      <c r="G554" s="170" t="str">
        <f t="shared" si="8"/>
        <v/>
      </c>
    </row>
    <row r="555" spans="4:7" ht="20.45" customHeight="1">
      <c r="D555" s="162"/>
      <c r="E555" s="162"/>
      <c r="F555" s="160"/>
      <c r="G555" s="170" t="str">
        <f t="shared" si="8"/>
        <v/>
      </c>
    </row>
    <row r="556" spans="4:7" ht="20.45" customHeight="1">
      <c r="D556" s="162"/>
      <c r="E556" s="162"/>
      <c r="F556" s="160"/>
      <c r="G556" s="170" t="str">
        <f t="shared" si="8"/>
        <v/>
      </c>
    </row>
    <row r="557" spans="4:7" ht="20.45" customHeight="1">
      <c r="D557" s="162"/>
      <c r="E557" s="162"/>
      <c r="F557" s="160"/>
      <c r="G557" s="170" t="str">
        <f t="shared" si="8"/>
        <v/>
      </c>
    </row>
    <row r="558" spans="4:7" ht="20.45" customHeight="1">
      <c r="D558" s="162"/>
      <c r="E558" s="162"/>
      <c r="F558" s="160"/>
      <c r="G558" s="170" t="str">
        <f t="shared" si="8"/>
        <v/>
      </c>
    </row>
    <row r="559" spans="4:7" ht="20.45" customHeight="1">
      <c r="D559" s="162"/>
      <c r="E559" s="162"/>
      <c r="F559" s="160"/>
      <c r="G559" s="170" t="str">
        <f t="shared" si="8"/>
        <v/>
      </c>
    </row>
    <row r="560" spans="4:7" ht="20.45" customHeight="1">
      <c r="D560" s="162"/>
      <c r="E560" s="162"/>
      <c r="F560" s="160"/>
      <c r="G560" s="170" t="str">
        <f t="shared" si="8"/>
        <v/>
      </c>
    </row>
    <row r="561" spans="4:7" ht="20.45" customHeight="1">
      <c r="D561" s="162"/>
      <c r="E561" s="162"/>
      <c r="F561" s="160"/>
      <c r="G561" s="170" t="str">
        <f t="shared" si="8"/>
        <v/>
      </c>
    </row>
    <row r="562" spans="4:7" ht="20.45" customHeight="1">
      <c r="D562" s="162"/>
      <c r="E562" s="162"/>
      <c r="F562" s="160"/>
      <c r="G562" s="170" t="str">
        <f t="shared" si="8"/>
        <v/>
      </c>
    </row>
    <row r="563" spans="4:7" ht="20.45" customHeight="1">
      <c r="D563" s="162"/>
      <c r="E563" s="162"/>
      <c r="F563" s="160"/>
      <c r="G563" s="170" t="str">
        <f t="shared" si="8"/>
        <v/>
      </c>
    </row>
    <row r="564" spans="4:7" ht="20.45" customHeight="1">
      <c r="D564" s="162"/>
      <c r="E564" s="162"/>
      <c r="F564" s="160"/>
      <c r="G564" s="170" t="str">
        <f t="shared" si="8"/>
        <v/>
      </c>
    </row>
    <row r="565" spans="4:7" ht="20.45" customHeight="1">
      <c r="D565" s="162"/>
      <c r="E565" s="162"/>
      <c r="F565" s="160"/>
      <c r="G565" s="170" t="str">
        <f t="shared" si="8"/>
        <v/>
      </c>
    </row>
    <row r="566" spans="4:7" ht="20.45" customHeight="1">
      <c r="D566" s="162"/>
      <c r="E566" s="162"/>
      <c r="F566" s="160"/>
      <c r="G566" s="170" t="str">
        <f t="shared" si="8"/>
        <v/>
      </c>
    </row>
    <row r="567" spans="4:7" ht="20.45" customHeight="1">
      <c r="D567" s="162"/>
      <c r="E567" s="162"/>
      <c r="F567" s="160"/>
      <c r="G567" s="170" t="str">
        <f t="shared" si="8"/>
        <v/>
      </c>
    </row>
    <row r="568" spans="4:7" ht="20.45" customHeight="1">
      <c r="D568" s="162"/>
      <c r="E568" s="162"/>
      <c r="F568" s="160"/>
      <c r="G568" s="170" t="str">
        <f t="shared" si="8"/>
        <v/>
      </c>
    </row>
    <row r="569" spans="4:7" ht="20.45" customHeight="1">
      <c r="D569" s="162"/>
      <c r="E569" s="162"/>
      <c r="F569" s="160"/>
      <c r="G569" s="170" t="str">
        <f t="shared" si="8"/>
        <v/>
      </c>
    </row>
    <row r="570" spans="4:7" ht="20.45" customHeight="1">
      <c r="D570" s="162"/>
      <c r="E570" s="162"/>
      <c r="F570" s="160"/>
      <c r="G570" s="170" t="str">
        <f t="shared" si="8"/>
        <v/>
      </c>
    </row>
    <row r="571" spans="4:7" ht="20.45" customHeight="1">
      <c r="D571" s="162"/>
      <c r="E571" s="162"/>
      <c r="F571" s="160"/>
      <c r="G571" s="170" t="str">
        <f t="shared" si="8"/>
        <v/>
      </c>
    </row>
    <row r="572" spans="4:7" ht="20.45" customHeight="1">
      <c r="D572" s="162"/>
      <c r="E572" s="162"/>
      <c r="F572" s="160"/>
      <c r="G572" s="170" t="str">
        <f t="shared" si="8"/>
        <v/>
      </c>
    </row>
    <row r="573" spans="4:7" ht="20.45" customHeight="1">
      <c r="D573" s="162"/>
      <c r="E573" s="162"/>
      <c r="F573" s="160"/>
      <c r="G573" s="170" t="str">
        <f t="shared" si="8"/>
        <v/>
      </c>
    </row>
    <row r="574" spans="4:7" ht="20.45" customHeight="1">
      <c r="D574" s="162"/>
      <c r="E574" s="162"/>
      <c r="F574" s="160"/>
      <c r="G574" s="170" t="str">
        <f t="shared" si="8"/>
        <v/>
      </c>
    </row>
    <row r="575" spans="4:7" ht="20.45" customHeight="1">
      <c r="D575" s="162"/>
      <c r="E575" s="162"/>
      <c r="F575" s="160"/>
      <c r="G575" s="170" t="str">
        <f t="shared" si="8"/>
        <v/>
      </c>
    </row>
    <row r="576" spans="4:7" ht="20.45" customHeight="1">
      <c r="D576" s="162"/>
      <c r="E576" s="162"/>
      <c r="F576" s="160"/>
      <c r="G576" s="170" t="str">
        <f t="shared" si="8"/>
        <v/>
      </c>
    </row>
    <row r="577" spans="4:7" ht="20.45" customHeight="1">
      <c r="D577" s="162"/>
      <c r="E577" s="162"/>
      <c r="F577" s="160"/>
      <c r="G577" s="170" t="str">
        <f t="shared" si="8"/>
        <v/>
      </c>
    </row>
    <row r="578" spans="4:7" ht="20.45" customHeight="1">
      <c r="D578" s="162"/>
      <c r="E578" s="162"/>
      <c r="F578" s="160"/>
      <c r="G578" s="170" t="str">
        <f t="shared" si="8"/>
        <v/>
      </c>
    </row>
    <row r="579" spans="4:7" ht="20.45" customHeight="1">
      <c r="D579" s="162"/>
      <c r="E579" s="162"/>
      <c r="F579" s="160"/>
      <c r="G579" s="170" t="str">
        <f t="shared" ref="G579:G642" si="9">IF(AND(ISBLANK(D579),ISBLANK(E579),ISBLANK(F579)),"",IF(OR(AND(ISBLANK(D579),E579&gt;0),AND(ISBLANK(D579),ISBLANK(E579),ISTEXT(F579))),"Steuersatz fehlt",IF(OR(AND(D579&gt;=0,ISBLANK(E579),ISTEXT(F579)),AND(D579&gt;=0,ISBLANK(E579),ISBLANK(F579))),"Steuersatz Nr. fehlt",IF(AND(D579&gt;=0,E579&gt;0,ISBLANK(F579)),"Beschreibung fehlt",""))))</f>
        <v/>
      </c>
    </row>
    <row r="580" spans="4:7" ht="20.45" customHeight="1">
      <c r="D580" s="162"/>
      <c r="E580" s="162"/>
      <c r="F580" s="160"/>
      <c r="G580" s="170" t="str">
        <f t="shared" si="9"/>
        <v/>
      </c>
    </row>
    <row r="581" spans="4:7" ht="20.45" customHeight="1">
      <c r="D581" s="162"/>
      <c r="E581" s="162"/>
      <c r="F581" s="160"/>
      <c r="G581" s="170" t="str">
        <f t="shared" si="9"/>
        <v/>
      </c>
    </row>
    <row r="582" spans="4:7" ht="20.45" customHeight="1">
      <c r="D582" s="162"/>
      <c r="E582" s="162"/>
      <c r="F582" s="160"/>
      <c r="G582" s="170" t="str">
        <f t="shared" si="9"/>
        <v/>
      </c>
    </row>
    <row r="583" spans="4:7" ht="20.45" customHeight="1">
      <c r="D583" s="162"/>
      <c r="E583" s="162"/>
      <c r="F583" s="160"/>
      <c r="G583" s="170" t="str">
        <f t="shared" si="9"/>
        <v/>
      </c>
    </row>
    <row r="584" spans="4:7" ht="20.45" customHeight="1">
      <c r="D584" s="162"/>
      <c r="E584" s="162"/>
      <c r="F584" s="160"/>
      <c r="G584" s="170" t="str">
        <f t="shared" si="9"/>
        <v/>
      </c>
    </row>
    <row r="585" spans="4:7" ht="20.45" customHeight="1">
      <c r="D585" s="162"/>
      <c r="E585" s="162"/>
      <c r="F585" s="160"/>
      <c r="G585" s="170" t="str">
        <f t="shared" si="9"/>
        <v/>
      </c>
    </row>
    <row r="586" spans="4:7" ht="20.45" customHeight="1">
      <c r="D586" s="162"/>
      <c r="E586" s="162"/>
      <c r="F586" s="160"/>
      <c r="G586" s="170" t="str">
        <f t="shared" si="9"/>
        <v/>
      </c>
    </row>
    <row r="587" spans="4:7" ht="20.45" customHeight="1">
      <c r="D587" s="162"/>
      <c r="E587" s="162"/>
      <c r="F587" s="160"/>
      <c r="G587" s="170" t="str">
        <f t="shared" si="9"/>
        <v/>
      </c>
    </row>
    <row r="588" spans="4:7" ht="20.45" customHeight="1">
      <c r="D588" s="162"/>
      <c r="E588" s="162"/>
      <c r="F588" s="160"/>
      <c r="G588" s="170" t="str">
        <f t="shared" si="9"/>
        <v/>
      </c>
    </row>
    <row r="589" spans="4:7" ht="20.45" customHeight="1">
      <c r="D589" s="162"/>
      <c r="E589" s="162"/>
      <c r="F589" s="160"/>
      <c r="G589" s="170" t="str">
        <f t="shared" si="9"/>
        <v/>
      </c>
    </row>
    <row r="590" spans="4:7" ht="20.45" customHeight="1">
      <c r="D590" s="162"/>
      <c r="E590" s="162"/>
      <c r="F590" s="160"/>
      <c r="G590" s="170" t="str">
        <f t="shared" si="9"/>
        <v/>
      </c>
    </row>
    <row r="591" spans="4:7" ht="20.45" customHeight="1">
      <c r="D591" s="162"/>
      <c r="E591" s="162"/>
      <c r="F591" s="160"/>
      <c r="G591" s="170" t="str">
        <f t="shared" si="9"/>
        <v/>
      </c>
    </row>
    <row r="592" spans="4:7" ht="20.45" customHeight="1">
      <c r="D592" s="162"/>
      <c r="E592" s="162"/>
      <c r="F592" s="160"/>
      <c r="G592" s="170" t="str">
        <f t="shared" si="9"/>
        <v/>
      </c>
    </row>
    <row r="593" spans="4:7" ht="20.45" customHeight="1">
      <c r="D593" s="162"/>
      <c r="E593" s="162"/>
      <c r="F593" s="160"/>
      <c r="G593" s="170" t="str">
        <f t="shared" si="9"/>
        <v/>
      </c>
    </row>
    <row r="594" spans="4:7" ht="20.45" customHeight="1">
      <c r="D594" s="162"/>
      <c r="E594" s="162"/>
      <c r="F594" s="160"/>
      <c r="G594" s="170" t="str">
        <f t="shared" si="9"/>
        <v/>
      </c>
    </row>
    <row r="595" spans="4:7" ht="20.45" customHeight="1">
      <c r="D595" s="162"/>
      <c r="E595" s="162"/>
      <c r="F595" s="160"/>
      <c r="G595" s="170" t="str">
        <f t="shared" si="9"/>
        <v/>
      </c>
    </row>
    <row r="596" spans="4:7" ht="20.45" customHeight="1">
      <c r="D596" s="162"/>
      <c r="E596" s="162"/>
      <c r="F596" s="160"/>
      <c r="G596" s="170" t="str">
        <f t="shared" si="9"/>
        <v/>
      </c>
    </row>
    <row r="597" spans="4:7" ht="20.45" customHeight="1">
      <c r="D597" s="162"/>
      <c r="E597" s="162"/>
      <c r="F597" s="160"/>
      <c r="G597" s="170" t="str">
        <f t="shared" si="9"/>
        <v/>
      </c>
    </row>
    <row r="598" spans="4:7" ht="20.45" customHeight="1">
      <c r="D598" s="162"/>
      <c r="E598" s="162"/>
      <c r="F598" s="160"/>
      <c r="G598" s="170" t="str">
        <f t="shared" si="9"/>
        <v/>
      </c>
    </row>
    <row r="599" spans="4:7" ht="20.45" customHeight="1">
      <c r="D599" s="162"/>
      <c r="E599" s="162"/>
      <c r="F599" s="160"/>
      <c r="G599" s="170" t="str">
        <f t="shared" si="9"/>
        <v/>
      </c>
    </row>
    <row r="600" spans="4:7" ht="20.45" customHeight="1">
      <c r="D600" s="162"/>
      <c r="E600" s="162"/>
      <c r="F600" s="160"/>
      <c r="G600" s="170" t="str">
        <f t="shared" si="9"/>
        <v/>
      </c>
    </row>
    <row r="601" spans="4:7" ht="20.45" customHeight="1">
      <c r="D601" s="162"/>
      <c r="E601" s="162"/>
      <c r="F601" s="160"/>
      <c r="G601" s="170" t="str">
        <f t="shared" si="9"/>
        <v/>
      </c>
    </row>
    <row r="602" spans="4:7" ht="20.45" customHeight="1">
      <c r="D602" s="162"/>
      <c r="E602" s="162"/>
      <c r="F602" s="160"/>
      <c r="G602" s="170" t="str">
        <f t="shared" si="9"/>
        <v/>
      </c>
    </row>
    <row r="603" spans="4:7" ht="20.45" customHeight="1">
      <c r="D603" s="162"/>
      <c r="E603" s="162"/>
      <c r="F603" s="160"/>
      <c r="G603" s="170" t="str">
        <f t="shared" si="9"/>
        <v/>
      </c>
    </row>
    <row r="604" spans="4:7" ht="20.45" customHeight="1">
      <c r="D604" s="162"/>
      <c r="E604" s="162"/>
      <c r="F604" s="160"/>
      <c r="G604" s="170" t="str">
        <f t="shared" si="9"/>
        <v/>
      </c>
    </row>
    <row r="605" spans="4:7" ht="20.45" customHeight="1">
      <c r="D605" s="162"/>
      <c r="E605" s="162"/>
      <c r="F605" s="160"/>
      <c r="G605" s="170" t="str">
        <f t="shared" si="9"/>
        <v/>
      </c>
    </row>
    <row r="606" spans="4:7" ht="20.45" customHeight="1">
      <c r="D606" s="162"/>
      <c r="E606" s="162"/>
      <c r="F606" s="160"/>
      <c r="G606" s="170" t="str">
        <f t="shared" si="9"/>
        <v/>
      </c>
    </row>
    <row r="607" spans="4:7" ht="20.45" customHeight="1">
      <c r="D607" s="162"/>
      <c r="E607" s="162"/>
      <c r="F607" s="160"/>
      <c r="G607" s="170" t="str">
        <f t="shared" si="9"/>
        <v/>
      </c>
    </row>
    <row r="608" spans="4:7" ht="20.45" customHeight="1">
      <c r="D608" s="162"/>
      <c r="E608" s="162"/>
      <c r="F608" s="160"/>
      <c r="G608" s="170" t="str">
        <f t="shared" si="9"/>
        <v/>
      </c>
    </row>
    <row r="609" spans="4:7" ht="20.45" customHeight="1">
      <c r="D609" s="162"/>
      <c r="E609" s="162"/>
      <c r="F609" s="160"/>
      <c r="G609" s="170" t="str">
        <f t="shared" si="9"/>
        <v/>
      </c>
    </row>
    <row r="610" spans="4:7" ht="20.45" customHeight="1">
      <c r="D610" s="162"/>
      <c r="E610" s="162"/>
      <c r="F610" s="160"/>
      <c r="G610" s="170" t="str">
        <f t="shared" si="9"/>
        <v/>
      </c>
    </row>
    <row r="611" spans="4:7" ht="20.45" customHeight="1">
      <c r="D611" s="162"/>
      <c r="E611" s="162"/>
      <c r="F611" s="160"/>
      <c r="G611" s="170" t="str">
        <f t="shared" si="9"/>
        <v/>
      </c>
    </row>
    <row r="612" spans="4:7" ht="20.45" customHeight="1">
      <c r="D612" s="162"/>
      <c r="E612" s="162"/>
      <c r="F612" s="160"/>
      <c r="G612" s="170" t="str">
        <f t="shared" si="9"/>
        <v/>
      </c>
    </row>
    <row r="613" spans="4:7" ht="20.45" customHeight="1">
      <c r="D613" s="162"/>
      <c r="E613" s="162"/>
      <c r="F613" s="160"/>
      <c r="G613" s="170" t="str">
        <f t="shared" si="9"/>
        <v/>
      </c>
    </row>
    <row r="614" spans="4:7" ht="20.45" customHeight="1">
      <c r="D614" s="162"/>
      <c r="E614" s="162"/>
      <c r="F614" s="160"/>
      <c r="G614" s="170" t="str">
        <f t="shared" si="9"/>
        <v/>
      </c>
    </row>
    <row r="615" spans="4:7" ht="20.45" customHeight="1">
      <c r="D615" s="162"/>
      <c r="E615" s="162"/>
      <c r="F615" s="160"/>
      <c r="G615" s="170" t="str">
        <f t="shared" si="9"/>
        <v/>
      </c>
    </row>
    <row r="616" spans="4:7" ht="20.45" customHeight="1">
      <c r="D616" s="162"/>
      <c r="E616" s="162"/>
      <c r="F616" s="160"/>
      <c r="G616" s="170" t="str">
        <f t="shared" si="9"/>
        <v/>
      </c>
    </row>
    <row r="617" spans="4:7" ht="20.45" customHeight="1">
      <c r="D617" s="162"/>
      <c r="E617" s="162"/>
      <c r="F617" s="160"/>
      <c r="G617" s="170" t="str">
        <f t="shared" si="9"/>
        <v/>
      </c>
    </row>
    <row r="618" spans="4:7" ht="20.45" customHeight="1">
      <c r="D618" s="162"/>
      <c r="E618" s="162"/>
      <c r="F618" s="160"/>
      <c r="G618" s="170" t="str">
        <f t="shared" si="9"/>
        <v/>
      </c>
    </row>
    <row r="619" spans="4:7" ht="20.45" customHeight="1">
      <c r="D619" s="162"/>
      <c r="E619" s="162"/>
      <c r="F619" s="160"/>
      <c r="G619" s="170" t="str">
        <f t="shared" si="9"/>
        <v/>
      </c>
    </row>
    <row r="620" spans="4:7" ht="20.45" customHeight="1">
      <c r="D620" s="162"/>
      <c r="E620" s="162"/>
      <c r="F620" s="160"/>
      <c r="G620" s="170" t="str">
        <f t="shared" si="9"/>
        <v/>
      </c>
    </row>
    <row r="621" spans="4:7" ht="20.45" customHeight="1">
      <c r="D621" s="162"/>
      <c r="E621" s="162"/>
      <c r="F621" s="160"/>
      <c r="G621" s="170" t="str">
        <f t="shared" si="9"/>
        <v/>
      </c>
    </row>
    <row r="622" spans="4:7" ht="20.45" customHeight="1">
      <c r="D622" s="162"/>
      <c r="E622" s="162"/>
      <c r="F622" s="160"/>
      <c r="G622" s="170" t="str">
        <f t="shared" si="9"/>
        <v/>
      </c>
    </row>
    <row r="623" spans="4:7" ht="20.45" customHeight="1">
      <c r="D623" s="162"/>
      <c r="E623" s="162"/>
      <c r="F623" s="160"/>
      <c r="G623" s="170" t="str">
        <f t="shared" si="9"/>
        <v/>
      </c>
    </row>
    <row r="624" spans="4:7" ht="20.45" customHeight="1">
      <c r="D624" s="162"/>
      <c r="E624" s="162"/>
      <c r="F624" s="160"/>
      <c r="G624" s="170" t="str">
        <f t="shared" si="9"/>
        <v/>
      </c>
    </row>
    <row r="625" spans="4:7" ht="20.45" customHeight="1">
      <c r="D625" s="162"/>
      <c r="E625" s="162"/>
      <c r="F625" s="160"/>
      <c r="G625" s="170" t="str">
        <f t="shared" si="9"/>
        <v/>
      </c>
    </row>
    <row r="626" spans="4:7" ht="20.45" customHeight="1">
      <c r="D626" s="162"/>
      <c r="E626" s="162"/>
      <c r="F626" s="160"/>
      <c r="G626" s="170" t="str">
        <f t="shared" si="9"/>
        <v/>
      </c>
    </row>
    <row r="627" spans="4:7" ht="20.45" customHeight="1">
      <c r="D627" s="162"/>
      <c r="E627" s="162"/>
      <c r="F627" s="160"/>
      <c r="G627" s="170" t="str">
        <f t="shared" si="9"/>
        <v/>
      </c>
    </row>
    <row r="628" spans="4:7" ht="20.45" customHeight="1">
      <c r="D628" s="162"/>
      <c r="E628" s="162"/>
      <c r="F628" s="160"/>
      <c r="G628" s="170" t="str">
        <f t="shared" si="9"/>
        <v/>
      </c>
    </row>
    <row r="629" spans="4:7" ht="20.45" customHeight="1">
      <c r="D629" s="162"/>
      <c r="E629" s="162"/>
      <c r="F629" s="160"/>
      <c r="G629" s="170" t="str">
        <f t="shared" si="9"/>
        <v/>
      </c>
    </row>
    <row r="630" spans="4:7" ht="20.45" customHeight="1">
      <c r="D630" s="162"/>
      <c r="E630" s="162"/>
      <c r="F630" s="160"/>
      <c r="G630" s="170" t="str">
        <f t="shared" si="9"/>
        <v/>
      </c>
    </row>
    <row r="631" spans="4:7" ht="20.45" customHeight="1">
      <c r="D631" s="162"/>
      <c r="E631" s="162"/>
      <c r="F631" s="160"/>
      <c r="G631" s="170" t="str">
        <f t="shared" si="9"/>
        <v/>
      </c>
    </row>
    <row r="632" spans="4:7" ht="20.45" customHeight="1">
      <c r="D632" s="162"/>
      <c r="E632" s="162"/>
      <c r="F632" s="160"/>
      <c r="G632" s="170" t="str">
        <f t="shared" si="9"/>
        <v/>
      </c>
    </row>
    <row r="633" spans="4:7" ht="20.45" customHeight="1">
      <c r="D633" s="162"/>
      <c r="E633" s="162"/>
      <c r="F633" s="160"/>
      <c r="G633" s="170" t="str">
        <f t="shared" si="9"/>
        <v/>
      </c>
    </row>
    <row r="634" spans="4:7" ht="20.45" customHeight="1">
      <c r="D634" s="162"/>
      <c r="E634" s="162"/>
      <c r="F634" s="160"/>
      <c r="G634" s="170" t="str">
        <f t="shared" si="9"/>
        <v/>
      </c>
    </row>
    <row r="635" spans="4:7" ht="20.45" customHeight="1">
      <c r="D635" s="162"/>
      <c r="E635" s="162"/>
      <c r="F635" s="160"/>
      <c r="G635" s="170" t="str">
        <f t="shared" si="9"/>
        <v/>
      </c>
    </row>
    <row r="636" spans="4:7" ht="20.45" customHeight="1">
      <c r="D636" s="162"/>
      <c r="E636" s="162"/>
      <c r="F636" s="160"/>
      <c r="G636" s="170" t="str">
        <f t="shared" si="9"/>
        <v/>
      </c>
    </row>
    <row r="637" spans="4:7" ht="20.45" customHeight="1">
      <c r="D637" s="162"/>
      <c r="E637" s="162"/>
      <c r="F637" s="160"/>
      <c r="G637" s="170" t="str">
        <f t="shared" si="9"/>
        <v/>
      </c>
    </row>
    <row r="638" spans="4:7" ht="20.45" customHeight="1">
      <c r="D638" s="162"/>
      <c r="E638" s="162"/>
      <c r="F638" s="160"/>
      <c r="G638" s="170" t="str">
        <f t="shared" si="9"/>
        <v/>
      </c>
    </row>
    <row r="639" spans="4:7" ht="20.45" customHeight="1">
      <c r="D639" s="162"/>
      <c r="E639" s="162"/>
      <c r="F639" s="160"/>
      <c r="G639" s="170" t="str">
        <f t="shared" si="9"/>
        <v/>
      </c>
    </row>
    <row r="640" spans="4:7" ht="20.45" customHeight="1">
      <c r="D640" s="162"/>
      <c r="E640" s="162"/>
      <c r="F640" s="160"/>
      <c r="G640" s="170" t="str">
        <f t="shared" si="9"/>
        <v/>
      </c>
    </row>
    <row r="641" spans="4:7" ht="20.45" customHeight="1">
      <c r="D641" s="162"/>
      <c r="E641" s="162"/>
      <c r="F641" s="160"/>
      <c r="G641" s="170" t="str">
        <f t="shared" si="9"/>
        <v/>
      </c>
    </row>
    <row r="642" spans="4:7" ht="20.45" customHeight="1">
      <c r="D642" s="162"/>
      <c r="E642" s="162"/>
      <c r="F642" s="160"/>
      <c r="G642" s="170" t="str">
        <f t="shared" si="9"/>
        <v/>
      </c>
    </row>
    <row r="643" spans="4:7" ht="20.45" customHeight="1">
      <c r="D643" s="162"/>
      <c r="E643" s="162"/>
      <c r="F643" s="160"/>
      <c r="G643" s="170" t="str">
        <f t="shared" ref="G643:G706" si="10">IF(AND(ISBLANK(D643),ISBLANK(E643),ISBLANK(F643)),"",IF(OR(AND(ISBLANK(D643),E643&gt;0),AND(ISBLANK(D643),ISBLANK(E643),ISTEXT(F643))),"Steuersatz fehlt",IF(OR(AND(D643&gt;=0,ISBLANK(E643),ISTEXT(F643)),AND(D643&gt;=0,ISBLANK(E643),ISBLANK(F643))),"Steuersatz Nr. fehlt",IF(AND(D643&gt;=0,E643&gt;0,ISBLANK(F643)),"Beschreibung fehlt",""))))</f>
        <v/>
      </c>
    </row>
    <row r="644" spans="4:7" ht="20.45" customHeight="1">
      <c r="D644" s="162"/>
      <c r="E644" s="162"/>
      <c r="F644" s="160"/>
      <c r="G644" s="170" t="str">
        <f t="shared" si="10"/>
        <v/>
      </c>
    </row>
    <row r="645" spans="4:7" ht="20.45" customHeight="1">
      <c r="D645" s="162"/>
      <c r="E645" s="162"/>
      <c r="F645" s="160"/>
      <c r="G645" s="170" t="str">
        <f t="shared" si="10"/>
        <v/>
      </c>
    </row>
    <row r="646" spans="4:7" ht="20.45" customHeight="1">
      <c r="D646" s="162"/>
      <c r="E646" s="162"/>
      <c r="F646" s="160"/>
      <c r="G646" s="170" t="str">
        <f t="shared" si="10"/>
        <v/>
      </c>
    </row>
    <row r="647" spans="4:7" ht="20.45" customHeight="1">
      <c r="D647" s="162"/>
      <c r="E647" s="162"/>
      <c r="F647" s="160"/>
      <c r="G647" s="170" t="str">
        <f t="shared" si="10"/>
        <v/>
      </c>
    </row>
    <row r="648" spans="4:7" ht="20.45" customHeight="1">
      <c r="D648" s="162"/>
      <c r="E648" s="162"/>
      <c r="F648" s="160"/>
      <c r="G648" s="170" t="str">
        <f t="shared" si="10"/>
        <v/>
      </c>
    </row>
    <row r="649" spans="4:7" ht="20.45" customHeight="1">
      <c r="D649" s="162"/>
      <c r="E649" s="162"/>
      <c r="F649" s="160"/>
      <c r="G649" s="170" t="str">
        <f t="shared" si="10"/>
        <v/>
      </c>
    </row>
    <row r="650" spans="4:7" ht="20.45" customHeight="1">
      <c r="D650" s="162"/>
      <c r="E650" s="162"/>
      <c r="F650" s="160"/>
      <c r="G650" s="170" t="str">
        <f t="shared" si="10"/>
        <v/>
      </c>
    </row>
    <row r="651" spans="4:7" ht="20.45" customHeight="1">
      <c r="D651" s="162"/>
      <c r="E651" s="162"/>
      <c r="F651" s="160"/>
      <c r="G651" s="170" t="str">
        <f t="shared" si="10"/>
        <v/>
      </c>
    </row>
    <row r="652" spans="4:7" ht="20.45" customHeight="1">
      <c r="D652" s="162"/>
      <c r="E652" s="162"/>
      <c r="F652" s="160"/>
      <c r="G652" s="170" t="str">
        <f t="shared" si="10"/>
        <v/>
      </c>
    </row>
    <row r="653" spans="4:7" ht="20.45" customHeight="1">
      <c r="D653" s="162"/>
      <c r="E653" s="162"/>
      <c r="F653" s="160"/>
      <c r="G653" s="170" t="str">
        <f t="shared" si="10"/>
        <v/>
      </c>
    </row>
    <row r="654" spans="4:7" ht="20.45" customHeight="1">
      <c r="D654" s="162"/>
      <c r="E654" s="162"/>
      <c r="F654" s="160"/>
      <c r="G654" s="170" t="str">
        <f t="shared" si="10"/>
        <v/>
      </c>
    </row>
    <row r="655" spans="4:7" ht="20.45" customHeight="1">
      <c r="D655" s="162"/>
      <c r="E655" s="162"/>
      <c r="F655" s="160"/>
      <c r="G655" s="170" t="str">
        <f t="shared" si="10"/>
        <v/>
      </c>
    </row>
    <row r="656" spans="4:7" ht="20.45" customHeight="1">
      <c r="D656" s="162"/>
      <c r="E656" s="162"/>
      <c r="F656" s="160"/>
      <c r="G656" s="170" t="str">
        <f t="shared" si="10"/>
        <v/>
      </c>
    </row>
    <row r="657" spans="4:7" ht="20.45" customHeight="1">
      <c r="D657" s="162"/>
      <c r="E657" s="162"/>
      <c r="F657" s="160"/>
      <c r="G657" s="170" t="str">
        <f t="shared" si="10"/>
        <v/>
      </c>
    </row>
    <row r="658" spans="4:7" ht="20.45" customHeight="1">
      <c r="D658" s="162"/>
      <c r="E658" s="162"/>
      <c r="F658" s="160"/>
      <c r="G658" s="170" t="str">
        <f t="shared" si="10"/>
        <v/>
      </c>
    </row>
    <row r="659" spans="4:7" ht="20.45" customHeight="1">
      <c r="D659" s="162"/>
      <c r="E659" s="162"/>
      <c r="F659" s="160"/>
      <c r="G659" s="170" t="str">
        <f t="shared" si="10"/>
        <v/>
      </c>
    </row>
    <row r="660" spans="4:7" ht="20.45" customHeight="1">
      <c r="D660" s="162"/>
      <c r="E660" s="162"/>
      <c r="F660" s="160"/>
      <c r="G660" s="170" t="str">
        <f t="shared" si="10"/>
        <v/>
      </c>
    </row>
    <row r="661" spans="4:7" ht="20.45" customHeight="1">
      <c r="D661" s="162"/>
      <c r="E661" s="162"/>
      <c r="F661" s="160"/>
      <c r="G661" s="170" t="str">
        <f t="shared" si="10"/>
        <v/>
      </c>
    </row>
    <row r="662" spans="4:7" ht="20.45" customHeight="1">
      <c r="D662" s="162"/>
      <c r="E662" s="162"/>
      <c r="F662" s="160"/>
      <c r="G662" s="170" t="str">
        <f t="shared" si="10"/>
        <v/>
      </c>
    </row>
    <row r="663" spans="4:7" ht="20.45" customHeight="1">
      <c r="D663" s="162"/>
      <c r="E663" s="162"/>
      <c r="F663" s="160"/>
      <c r="G663" s="170" t="str">
        <f t="shared" si="10"/>
        <v/>
      </c>
    </row>
    <row r="664" spans="4:7" ht="20.45" customHeight="1">
      <c r="D664" s="162"/>
      <c r="E664" s="162"/>
      <c r="F664" s="160"/>
      <c r="G664" s="170" t="str">
        <f t="shared" si="10"/>
        <v/>
      </c>
    </row>
    <row r="665" spans="4:7" ht="20.45" customHeight="1">
      <c r="D665" s="162"/>
      <c r="E665" s="162"/>
      <c r="F665" s="160"/>
      <c r="G665" s="170" t="str">
        <f t="shared" si="10"/>
        <v/>
      </c>
    </row>
    <row r="666" spans="4:7" ht="20.45" customHeight="1">
      <c r="D666" s="162"/>
      <c r="E666" s="162"/>
      <c r="F666" s="160"/>
      <c r="G666" s="170" t="str">
        <f t="shared" si="10"/>
        <v/>
      </c>
    </row>
    <row r="667" spans="4:7" ht="20.45" customHeight="1">
      <c r="D667" s="162"/>
      <c r="E667" s="162"/>
      <c r="F667" s="160"/>
      <c r="G667" s="170" t="str">
        <f t="shared" si="10"/>
        <v/>
      </c>
    </row>
    <row r="668" spans="4:7" ht="20.45" customHeight="1">
      <c r="D668" s="162"/>
      <c r="E668" s="162"/>
      <c r="F668" s="160"/>
      <c r="G668" s="170" t="str">
        <f t="shared" si="10"/>
        <v/>
      </c>
    </row>
    <row r="669" spans="4:7" ht="20.45" customHeight="1">
      <c r="D669" s="162"/>
      <c r="E669" s="162"/>
      <c r="F669" s="160"/>
      <c r="G669" s="170" t="str">
        <f t="shared" si="10"/>
        <v/>
      </c>
    </row>
    <row r="670" spans="4:7" ht="20.45" customHeight="1">
      <c r="D670" s="162"/>
      <c r="E670" s="162"/>
      <c r="F670" s="160"/>
      <c r="G670" s="170" t="str">
        <f t="shared" si="10"/>
        <v/>
      </c>
    </row>
    <row r="671" spans="4:7" ht="20.45" customHeight="1">
      <c r="D671" s="162"/>
      <c r="E671" s="162"/>
      <c r="F671" s="160"/>
      <c r="G671" s="170" t="str">
        <f t="shared" si="10"/>
        <v/>
      </c>
    </row>
    <row r="672" spans="4:7" ht="20.45" customHeight="1">
      <c r="D672" s="162"/>
      <c r="E672" s="162"/>
      <c r="F672" s="160"/>
      <c r="G672" s="170" t="str">
        <f t="shared" si="10"/>
        <v/>
      </c>
    </row>
    <row r="673" spans="4:7" ht="20.45" customHeight="1">
      <c r="D673" s="162"/>
      <c r="E673" s="162"/>
      <c r="F673" s="160"/>
      <c r="G673" s="170" t="str">
        <f t="shared" si="10"/>
        <v/>
      </c>
    </row>
    <row r="674" spans="4:7" ht="20.45" customHeight="1">
      <c r="D674" s="162"/>
      <c r="E674" s="162"/>
      <c r="F674" s="160"/>
      <c r="G674" s="170" t="str">
        <f t="shared" si="10"/>
        <v/>
      </c>
    </row>
    <row r="675" spans="4:7" ht="20.45" customHeight="1">
      <c r="D675" s="162"/>
      <c r="E675" s="162"/>
      <c r="F675" s="160"/>
      <c r="G675" s="170" t="str">
        <f t="shared" si="10"/>
        <v/>
      </c>
    </row>
    <row r="676" spans="4:7" ht="20.45" customHeight="1">
      <c r="D676" s="162"/>
      <c r="E676" s="162"/>
      <c r="F676" s="160"/>
      <c r="G676" s="170" t="str">
        <f t="shared" si="10"/>
        <v/>
      </c>
    </row>
    <row r="677" spans="4:7" ht="20.45" customHeight="1">
      <c r="D677" s="162"/>
      <c r="E677" s="162"/>
      <c r="F677" s="160"/>
      <c r="G677" s="170" t="str">
        <f t="shared" si="10"/>
        <v/>
      </c>
    </row>
    <row r="678" spans="4:7" ht="20.45" customHeight="1">
      <c r="D678" s="162"/>
      <c r="E678" s="162"/>
      <c r="F678" s="160"/>
      <c r="G678" s="170" t="str">
        <f t="shared" si="10"/>
        <v/>
      </c>
    </row>
    <row r="679" spans="4:7" ht="20.45" customHeight="1">
      <c r="D679" s="162"/>
      <c r="E679" s="162"/>
      <c r="F679" s="160"/>
      <c r="G679" s="170" t="str">
        <f t="shared" si="10"/>
        <v/>
      </c>
    </row>
    <row r="680" spans="4:7" ht="20.45" customHeight="1">
      <c r="D680" s="162"/>
      <c r="E680" s="162"/>
      <c r="F680" s="160"/>
      <c r="G680" s="170" t="str">
        <f t="shared" si="10"/>
        <v/>
      </c>
    </row>
    <row r="681" spans="4:7" ht="20.45" customHeight="1">
      <c r="D681" s="162"/>
      <c r="E681" s="162"/>
      <c r="F681" s="160"/>
      <c r="G681" s="170" t="str">
        <f t="shared" si="10"/>
        <v/>
      </c>
    </row>
    <row r="682" spans="4:7" ht="20.45" customHeight="1">
      <c r="D682" s="162"/>
      <c r="E682" s="162"/>
      <c r="F682" s="160"/>
      <c r="G682" s="170" t="str">
        <f t="shared" si="10"/>
        <v/>
      </c>
    </row>
    <row r="683" spans="4:7" ht="20.45" customHeight="1">
      <c r="D683" s="162"/>
      <c r="E683" s="162"/>
      <c r="F683" s="160"/>
      <c r="G683" s="170" t="str">
        <f t="shared" si="10"/>
        <v/>
      </c>
    </row>
    <row r="684" spans="4:7" ht="20.45" customHeight="1">
      <c r="D684" s="162"/>
      <c r="E684" s="162"/>
      <c r="F684" s="160"/>
      <c r="G684" s="170" t="str">
        <f t="shared" si="10"/>
        <v/>
      </c>
    </row>
    <row r="685" spans="4:7" ht="20.45" customHeight="1">
      <c r="D685" s="162"/>
      <c r="E685" s="162"/>
      <c r="F685" s="160"/>
      <c r="G685" s="170" t="str">
        <f t="shared" si="10"/>
        <v/>
      </c>
    </row>
    <row r="686" spans="4:7" ht="20.45" customHeight="1">
      <c r="D686" s="162"/>
      <c r="E686" s="162"/>
      <c r="F686" s="160"/>
      <c r="G686" s="170" t="str">
        <f t="shared" si="10"/>
        <v/>
      </c>
    </row>
    <row r="687" spans="4:7" ht="20.45" customHeight="1">
      <c r="D687" s="162"/>
      <c r="E687" s="162"/>
      <c r="F687" s="160"/>
      <c r="G687" s="170" t="str">
        <f t="shared" si="10"/>
        <v/>
      </c>
    </row>
    <row r="688" spans="4:7" ht="20.45" customHeight="1">
      <c r="D688" s="162"/>
      <c r="E688" s="162"/>
      <c r="F688" s="160"/>
      <c r="G688" s="170" t="str">
        <f t="shared" si="10"/>
        <v/>
      </c>
    </row>
    <row r="689" spans="4:7" ht="20.45" customHeight="1">
      <c r="D689" s="162"/>
      <c r="E689" s="162"/>
      <c r="F689" s="160"/>
      <c r="G689" s="170" t="str">
        <f t="shared" si="10"/>
        <v/>
      </c>
    </row>
    <row r="690" spans="4:7" ht="20.45" customHeight="1">
      <c r="D690" s="162"/>
      <c r="E690" s="162"/>
      <c r="F690" s="160"/>
      <c r="G690" s="170" t="str">
        <f t="shared" si="10"/>
        <v/>
      </c>
    </row>
    <row r="691" spans="4:7" ht="20.45" customHeight="1">
      <c r="D691" s="162"/>
      <c r="E691" s="162"/>
      <c r="F691" s="160"/>
      <c r="G691" s="170" t="str">
        <f t="shared" si="10"/>
        <v/>
      </c>
    </row>
    <row r="692" spans="4:7" ht="20.45" customHeight="1">
      <c r="D692" s="162"/>
      <c r="E692" s="162"/>
      <c r="F692" s="160"/>
      <c r="G692" s="170" t="str">
        <f t="shared" si="10"/>
        <v/>
      </c>
    </row>
    <row r="693" spans="4:7" ht="20.45" customHeight="1">
      <c r="D693" s="162"/>
      <c r="E693" s="162"/>
      <c r="F693" s="160"/>
      <c r="G693" s="170" t="str">
        <f t="shared" si="10"/>
        <v/>
      </c>
    </row>
    <row r="694" spans="4:7" ht="20.45" customHeight="1">
      <c r="D694" s="162"/>
      <c r="E694" s="162"/>
      <c r="F694" s="160"/>
      <c r="G694" s="170" t="str">
        <f t="shared" si="10"/>
        <v/>
      </c>
    </row>
    <row r="695" spans="4:7" ht="20.45" customHeight="1">
      <c r="D695" s="162"/>
      <c r="E695" s="162"/>
      <c r="F695" s="160"/>
      <c r="G695" s="170" t="str">
        <f t="shared" si="10"/>
        <v/>
      </c>
    </row>
    <row r="696" spans="4:7" ht="20.45" customHeight="1">
      <c r="D696" s="162"/>
      <c r="E696" s="162"/>
      <c r="F696" s="160"/>
      <c r="G696" s="170" t="str">
        <f t="shared" si="10"/>
        <v/>
      </c>
    </row>
    <row r="697" spans="4:7" ht="20.45" customHeight="1">
      <c r="D697" s="162"/>
      <c r="E697" s="162"/>
      <c r="F697" s="160"/>
      <c r="G697" s="170" t="str">
        <f t="shared" si="10"/>
        <v/>
      </c>
    </row>
    <row r="698" spans="4:7" ht="20.45" customHeight="1">
      <c r="D698" s="162"/>
      <c r="E698" s="162"/>
      <c r="F698" s="160"/>
      <c r="G698" s="170" t="str">
        <f t="shared" si="10"/>
        <v/>
      </c>
    </row>
    <row r="699" spans="4:7" ht="20.45" customHeight="1">
      <c r="D699" s="162"/>
      <c r="E699" s="162"/>
      <c r="F699" s="160"/>
      <c r="G699" s="170" t="str">
        <f t="shared" si="10"/>
        <v/>
      </c>
    </row>
    <row r="700" spans="4:7" ht="20.45" customHeight="1">
      <c r="D700" s="162"/>
      <c r="E700" s="162"/>
      <c r="F700" s="160"/>
      <c r="G700" s="170" t="str">
        <f t="shared" si="10"/>
        <v/>
      </c>
    </row>
    <row r="701" spans="4:7" ht="20.45" customHeight="1">
      <c r="D701" s="162"/>
      <c r="E701" s="162"/>
      <c r="F701" s="160"/>
      <c r="G701" s="170" t="str">
        <f t="shared" si="10"/>
        <v/>
      </c>
    </row>
    <row r="702" spans="4:7" ht="20.45" customHeight="1">
      <c r="D702" s="162"/>
      <c r="E702" s="162"/>
      <c r="F702" s="160"/>
      <c r="G702" s="170" t="str">
        <f t="shared" si="10"/>
        <v/>
      </c>
    </row>
    <row r="703" spans="4:7" ht="20.45" customHeight="1">
      <c r="D703" s="162"/>
      <c r="E703" s="162"/>
      <c r="F703" s="160"/>
      <c r="G703" s="170" t="str">
        <f t="shared" si="10"/>
        <v/>
      </c>
    </row>
    <row r="704" spans="4:7" ht="20.45" customHeight="1">
      <c r="D704" s="162"/>
      <c r="E704" s="162"/>
      <c r="F704" s="160"/>
      <c r="G704" s="170" t="str">
        <f t="shared" si="10"/>
        <v/>
      </c>
    </row>
    <row r="705" spans="4:7" ht="20.45" customHeight="1">
      <c r="D705" s="162"/>
      <c r="E705" s="162"/>
      <c r="F705" s="160"/>
      <c r="G705" s="170" t="str">
        <f t="shared" si="10"/>
        <v/>
      </c>
    </row>
    <row r="706" spans="4:7" ht="20.45" customHeight="1">
      <c r="D706" s="162"/>
      <c r="E706" s="162"/>
      <c r="F706" s="160"/>
      <c r="G706" s="170" t="str">
        <f t="shared" si="10"/>
        <v/>
      </c>
    </row>
    <row r="707" spans="4:7" ht="20.45" customHeight="1">
      <c r="D707" s="162"/>
      <c r="E707" s="162"/>
      <c r="F707" s="160"/>
      <c r="G707" s="170" t="str">
        <f t="shared" ref="G707:G770" si="11">IF(AND(ISBLANK(D707),ISBLANK(E707),ISBLANK(F707)),"",IF(OR(AND(ISBLANK(D707),E707&gt;0),AND(ISBLANK(D707),ISBLANK(E707),ISTEXT(F707))),"Steuersatz fehlt",IF(OR(AND(D707&gt;=0,ISBLANK(E707),ISTEXT(F707)),AND(D707&gt;=0,ISBLANK(E707),ISBLANK(F707))),"Steuersatz Nr. fehlt",IF(AND(D707&gt;=0,E707&gt;0,ISBLANK(F707)),"Beschreibung fehlt",""))))</f>
        <v/>
      </c>
    </row>
    <row r="708" spans="4:7" ht="20.45" customHeight="1">
      <c r="D708" s="162"/>
      <c r="E708" s="162"/>
      <c r="F708" s="160"/>
      <c r="G708" s="170" t="str">
        <f t="shared" si="11"/>
        <v/>
      </c>
    </row>
    <row r="709" spans="4:7" ht="20.45" customHeight="1">
      <c r="D709" s="162"/>
      <c r="E709" s="162"/>
      <c r="F709" s="160"/>
      <c r="G709" s="170" t="str">
        <f t="shared" si="11"/>
        <v/>
      </c>
    </row>
    <row r="710" spans="4:7" ht="20.45" customHeight="1">
      <c r="D710" s="162"/>
      <c r="E710" s="162"/>
      <c r="F710" s="160"/>
      <c r="G710" s="170" t="str">
        <f t="shared" si="11"/>
        <v/>
      </c>
    </row>
    <row r="711" spans="4:7" ht="20.45" customHeight="1">
      <c r="D711" s="162"/>
      <c r="E711" s="162"/>
      <c r="F711" s="160"/>
      <c r="G711" s="170" t="str">
        <f t="shared" si="11"/>
        <v/>
      </c>
    </row>
    <row r="712" spans="4:7" ht="20.45" customHeight="1">
      <c r="D712" s="162"/>
      <c r="E712" s="162"/>
      <c r="F712" s="160"/>
      <c r="G712" s="170" t="str">
        <f t="shared" si="11"/>
        <v/>
      </c>
    </row>
    <row r="713" spans="4:7" ht="20.45" customHeight="1">
      <c r="D713" s="162"/>
      <c r="E713" s="162"/>
      <c r="F713" s="160"/>
      <c r="G713" s="170" t="str">
        <f t="shared" si="11"/>
        <v/>
      </c>
    </row>
    <row r="714" spans="4:7" ht="20.45" customHeight="1">
      <c r="D714" s="162"/>
      <c r="E714" s="162"/>
      <c r="F714" s="160"/>
      <c r="G714" s="170" t="str">
        <f t="shared" si="11"/>
        <v/>
      </c>
    </row>
    <row r="715" spans="4:7" ht="20.45" customHeight="1">
      <c r="D715" s="162"/>
      <c r="E715" s="162"/>
      <c r="F715" s="160"/>
      <c r="G715" s="170" t="str">
        <f t="shared" si="11"/>
        <v/>
      </c>
    </row>
    <row r="716" spans="4:7" ht="20.45" customHeight="1">
      <c r="D716" s="162"/>
      <c r="E716" s="162"/>
      <c r="F716" s="160"/>
      <c r="G716" s="170" t="str">
        <f t="shared" si="11"/>
        <v/>
      </c>
    </row>
    <row r="717" spans="4:7" ht="20.45" customHeight="1">
      <c r="D717" s="162"/>
      <c r="E717" s="162"/>
      <c r="F717" s="160"/>
      <c r="G717" s="170" t="str">
        <f t="shared" si="11"/>
        <v/>
      </c>
    </row>
    <row r="718" spans="4:7" ht="20.45" customHeight="1">
      <c r="D718" s="162"/>
      <c r="E718" s="162"/>
      <c r="F718" s="160"/>
      <c r="G718" s="170" t="str">
        <f t="shared" si="11"/>
        <v/>
      </c>
    </row>
    <row r="719" spans="4:7" ht="20.45" customHeight="1">
      <c r="D719" s="162"/>
      <c r="E719" s="162"/>
      <c r="F719" s="160"/>
      <c r="G719" s="170" t="str">
        <f t="shared" si="11"/>
        <v/>
      </c>
    </row>
    <row r="720" spans="4:7" ht="20.45" customHeight="1">
      <c r="D720" s="162"/>
      <c r="E720" s="162"/>
      <c r="F720" s="160"/>
      <c r="G720" s="170" t="str">
        <f t="shared" si="11"/>
        <v/>
      </c>
    </row>
    <row r="721" spans="4:7" ht="20.45" customHeight="1">
      <c r="D721" s="162"/>
      <c r="E721" s="162"/>
      <c r="F721" s="160"/>
      <c r="G721" s="170" t="str">
        <f t="shared" si="11"/>
        <v/>
      </c>
    </row>
    <row r="722" spans="4:7" ht="20.45" customHeight="1">
      <c r="D722" s="162"/>
      <c r="E722" s="162"/>
      <c r="F722" s="160"/>
      <c r="G722" s="170" t="str">
        <f t="shared" si="11"/>
        <v/>
      </c>
    </row>
    <row r="723" spans="4:7" ht="20.45" customHeight="1">
      <c r="D723" s="162"/>
      <c r="E723" s="162"/>
      <c r="F723" s="160"/>
      <c r="G723" s="170" t="str">
        <f t="shared" si="11"/>
        <v/>
      </c>
    </row>
    <row r="724" spans="4:7" ht="20.45" customHeight="1">
      <c r="D724" s="162"/>
      <c r="E724" s="162"/>
      <c r="F724" s="160"/>
      <c r="G724" s="170" t="str">
        <f t="shared" si="11"/>
        <v/>
      </c>
    </row>
    <row r="725" spans="4:7" ht="20.45" customHeight="1">
      <c r="D725" s="162"/>
      <c r="E725" s="162"/>
      <c r="F725" s="160"/>
      <c r="G725" s="170" t="str">
        <f t="shared" si="11"/>
        <v/>
      </c>
    </row>
    <row r="726" spans="4:7" ht="20.45" customHeight="1">
      <c r="D726" s="162"/>
      <c r="E726" s="162"/>
      <c r="F726" s="160"/>
      <c r="G726" s="170" t="str">
        <f t="shared" si="11"/>
        <v/>
      </c>
    </row>
    <row r="727" spans="4:7" ht="20.45" customHeight="1">
      <c r="D727" s="162"/>
      <c r="E727" s="162"/>
      <c r="F727" s="160"/>
      <c r="G727" s="170" t="str">
        <f t="shared" si="11"/>
        <v/>
      </c>
    </row>
    <row r="728" spans="4:7" ht="20.45" customHeight="1">
      <c r="D728" s="162"/>
      <c r="E728" s="162"/>
      <c r="F728" s="160"/>
      <c r="G728" s="170" t="str">
        <f t="shared" si="11"/>
        <v/>
      </c>
    </row>
    <row r="729" spans="4:7" ht="20.45" customHeight="1">
      <c r="D729" s="162"/>
      <c r="E729" s="162"/>
      <c r="F729" s="160"/>
      <c r="G729" s="170" t="str">
        <f t="shared" si="11"/>
        <v/>
      </c>
    </row>
    <row r="730" spans="4:7" ht="20.45" customHeight="1">
      <c r="D730" s="162"/>
      <c r="E730" s="162"/>
      <c r="F730" s="160"/>
      <c r="G730" s="170" t="str">
        <f t="shared" si="11"/>
        <v/>
      </c>
    </row>
    <row r="731" spans="4:7" ht="20.45" customHeight="1">
      <c r="D731" s="162"/>
      <c r="E731" s="162"/>
      <c r="F731" s="160"/>
      <c r="G731" s="170" t="str">
        <f t="shared" si="11"/>
        <v/>
      </c>
    </row>
    <row r="732" spans="4:7" ht="20.45" customHeight="1">
      <c r="D732" s="162"/>
      <c r="E732" s="162"/>
      <c r="F732" s="160"/>
      <c r="G732" s="170" t="str">
        <f t="shared" si="11"/>
        <v/>
      </c>
    </row>
    <row r="733" spans="4:7" ht="20.45" customHeight="1">
      <c r="D733" s="162"/>
      <c r="E733" s="162"/>
      <c r="F733" s="160"/>
      <c r="G733" s="170" t="str">
        <f t="shared" si="11"/>
        <v/>
      </c>
    </row>
    <row r="734" spans="4:7" ht="20.45" customHeight="1">
      <c r="D734" s="162"/>
      <c r="E734" s="162"/>
      <c r="F734" s="160"/>
      <c r="G734" s="170" t="str">
        <f t="shared" si="11"/>
        <v/>
      </c>
    </row>
    <row r="735" spans="4:7" ht="20.45" customHeight="1">
      <c r="D735" s="162"/>
      <c r="E735" s="162"/>
      <c r="F735" s="160"/>
      <c r="G735" s="170" t="str">
        <f t="shared" si="11"/>
        <v/>
      </c>
    </row>
    <row r="736" spans="4:7" ht="20.45" customHeight="1">
      <c r="D736" s="162"/>
      <c r="E736" s="162"/>
      <c r="F736" s="160"/>
      <c r="G736" s="170" t="str">
        <f t="shared" si="11"/>
        <v/>
      </c>
    </row>
    <row r="737" spans="4:7" ht="20.45" customHeight="1">
      <c r="D737" s="162"/>
      <c r="E737" s="162"/>
      <c r="F737" s="160"/>
      <c r="G737" s="170" t="str">
        <f t="shared" si="11"/>
        <v/>
      </c>
    </row>
    <row r="738" spans="4:7" ht="20.45" customHeight="1">
      <c r="D738" s="162"/>
      <c r="E738" s="162"/>
      <c r="F738" s="160"/>
      <c r="G738" s="170" t="str">
        <f t="shared" si="11"/>
        <v/>
      </c>
    </row>
    <row r="739" spans="4:7" ht="20.45" customHeight="1">
      <c r="D739" s="162"/>
      <c r="E739" s="162"/>
      <c r="F739" s="160"/>
      <c r="G739" s="170" t="str">
        <f t="shared" si="11"/>
        <v/>
      </c>
    </row>
    <row r="740" spans="4:7" ht="20.45" customHeight="1">
      <c r="D740" s="162"/>
      <c r="E740" s="162"/>
      <c r="F740" s="160"/>
      <c r="G740" s="170" t="str">
        <f t="shared" si="11"/>
        <v/>
      </c>
    </row>
    <row r="741" spans="4:7" ht="20.45" customHeight="1">
      <c r="D741" s="162"/>
      <c r="E741" s="162"/>
      <c r="F741" s="160"/>
      <c r="G741" s="170" t="str">
        <f t="shared" si="11"/>
        <v/>
      </c>
    </row>
    <row r="742" spans="4:7" ht="20.45" customHeight="1">
      <c r="D742" s="162"/>
      <c r="E742" s="162"/>
      <c r="F742" s="160"/>
      <c r="G742" s="170" t="str">
        <f t="shared" si="11"/>
        <v/>
      </c>
    </row>
    <row r="743" spans="4:7" ht="20.45" customHeight="1">
      <c r="D743" s="162"/>
      <c r="E743" s="162"/>
      <c r="F743" s="160"/>
      <c r="G743" s="170" t="str">
        <f t="shared" si="11"/>
        <v/>
      </c>
    </row>
    <row r="744" spans="4:7" ht="20.45" customHeight="1">
      <c r="D744" s="162"/>
      <c r="E744" s="162"/>
      <c r="F744" s="160"/>
      <c r="G744" s="170" t="str">
        <f t="shared" si="11"/>
        <v/>
      </c>
    </row>
    <row r="745" spans="4:7" ht="20.45" customHeight="1">
      <c r="D745" s="162"/>
      <c r="E745" s="162"/>
      <c r="F745" s="160"/>
      <c r="G745" s="170" t="str">
        <f t="shared" si="11"/>
        <v/>
      </c>
    </row>
    <row r="746" spans="4:7" ht="20.45" customHeight="1">
      <c r="D746" s="162"/>
      <c r="E746" s="162"/>
      <c r="F746" s="160"/>
      <c r="G746" s="170" t="str">
        <f t="shared" si="11"/>
        <v/>
      </c>
    </row>
    <row r="747" spans="4:7" ht="20.45" customHeight="1">
      <c r="D747" s="162"/>
      <c r="E747" s="162"/>
      <c r="F747" s="160"/>
      <c r="G747" s="170" t="str">
        <f t="shared" si="11"/>
        <v/>
      </c>
    </row>
    <row r="748" spans="4:7" ht="20.45" customHeight="1">
      <c r="D748" s="162"/>
      <c r="E748" s="162"/>
      <c r="F748" s="160"/>
      <c r="G748" s="170" t="str">
        <f t="shared" si="11"/>
        <v/>
      </c>
    </row>
    <row r="749" spans="4:7" ht="20.45" customHeight="1">
      <c r="D749" s="162"/>
      <c r="E749" s="162"/>
      <c r="F749" s="160"/>
      <c r="G749" s="170" t="str">
        <f t="shared" si="11"/>
        <v/>
      </c>
    </row>
    <row r="750" spans="4:7" ht="20.45" customHeight="1">
      <c r="D750" s="162"/>
      <c r="E750" s="162"/>
      <c r="F750" s="160"/>
      <c r="G750" s="170" t="str">
        <f t="shared" si="11"/>
        <v/>
      </c>
    </row>
    <row r="751" spans="4:7" ht="20.45" customHeight="1">
      <c r="D751" s="162"/>
      <c r="E751" s="162"/>
      <c r="F751" s="160"/>
      <c r="G751" s="170" t="str">
        <f t="shared" si="11"/>
        <v/>
      </c>
    </row>
    <row r="752" spans="4:7" ht="20.45" customHeight="1">
      <c r="D752" s="162"/>
      <c r="E752" s="162"/>
      <c r="F752" s="160"/>
      <c r="G752" s="170" t="str">
        <f t="shared" si="11"/>
        <v/>
      </c>
    </row>
    <row r="753" spans="4:7" ht="20.45" customHeight="1">
      <c r="D753" s="162"/>
      <c r="E753" s="162"/>
      <c r="F753" s="160"/>
      <c r="G753" s="170" t="str">
        <f t="shared" si="11"/>
        <v/>
      </c>
    </row>
    <row r="754" spans="4:7" ht="20.45" customHeight="1">
      <c r="D754" s="162"/>
      <c r="E754" s="162"/>
      <c r="F754" s="160"/>
      <c r="G754" s="170" t="str">
        <f t="shared" si="11"/>
        <v/>
      </c>
    </row>
    <row r="755" spans="4:7" ht="20.45" customHeight="1">
      <c r="D755" s="162"/>
      <c r="E755" s="162"/>
      <c r="F755" s="160"/>
      <c r="G755" s="170" t="str">
        <f t="shared" si="11"/>
        <v/>
      </c>
    </row>
    <row r="756" spans="4:7" ht="20.45" customHeight="1">
      <c r="D756" s="162"/>
      <c r="E756" s="162"/>
      <c r="F756" s="160"/>
      <c r="G756" s="170" t="str">
        <f t="shared" si="11"/>
        <v/>
      </c>
    </row>
    <row r="757" spans="4:7" ht="20.45" customHeight="1">
      <c r="D757" s="162"/>
      <c r="E757" s="162"/>
      <c r="F757" s="160"/>
      <c r="G757" s="170" t="str">
        <f t="shared" si="11"/>
        <v/>
      </c>
    </row>
    <row r="758" spans="4:7" ht="20.45" customHeight="1">
      <c r="D758" s="162"/>
      <c r="E758" s="162"/>
      <c r="F758" s="160"/>
      <c r="G758" s="170" t="str">
        <f t="shared" si="11"/>
        <v/>
      </c>
    </row>
    <row r="759" spans="4:7" ht="20.45" customHeight="1">
      <c r="D759" s="162"/>
      <c r="E759" s="162"/>
      <c r="F759" s="160"/>
      <c r="G759" s="170" t="str">
        <f t="shared" si="11"/>
        <v/>
      </c>
    </row>
    <row r="760" spans="4:7" ht="20.45" customHeight="1">
      <c r="D760" s="162"/>
      <c r="E760" s="162"/>
      <c r="F760" s="160"/>
      <c r="G760" s="170" t="str">
        <f t="shared" si="11"/>
        <v/>
      </c>
    </row>
    <row r="761" spans="4:7" ht="20.45" customHeight="1">
      <c r="D761" s="162"/>
      <c r="E761" s="162"/>
      <c r="F761" s="160"/>
      <c r="G761" s="170" t="str">
        <f t="shared" si="11"/>
        <v/>
      </c>
    </row>
    <row r="762" spans="4:7" ht="20.45" customHeight="1">
      <c r="D762" s="162"/>
      <c r="E762" s="162"/>
      <c r="F762" s="160"/>
      <c r="G762" s="170" t="str">
        <f t="shared" si="11"/>
        <v/>
      </c>
    </row>
    <row r="763" spans="4:7" ht="20.45" customHeight="1">
      <c r="D763" s="162"/>
      <c r="E763" s="162"/>
      <c r="F763" s="160"/>
      <c r="G763" s="170" t="str">
        <f t="shared" si="11"/>
        <v/>
      </c>
    </row>
    <row r="764" spans="4:7" ht="20.45" customHeight="1">
      <c r="D764" s="162"/>
      <c r="E764" s="162"/>
      <c r="F764" s="160"/>
      <c r="G764" s="170" t="str">
        <f t="shared" si="11"/>
        <v/>
      </c>
    </row>
    <row r="765" spans="4:7" ht="20.45" customHeight="1">
      <c r="D765" s="162"/>
      <c r="E765" s="162"/>
      <c r="F765" s="160"/>
      <c r="G765" s="170" t="str">
        <f t="shared" si="11"/>
        <v/>
      </c>
    </row>
    <row r="766" spans="4:7" ht="20.45" customHeight="1">
      <c r="D766" s="162"/>
      <c r="E766" s="162"/>
      <c r="F766" s="160"/>
      <c r="G766" s="170" t="str">
        <f t="shared" si="11"/>
        <v/>
      </c>
    </row>
    <row r="767" spans="4:7" ht="20.45" customHeight="1">
      <c r="D767" s="162"/>
      <c r="E767" s="162"/>
      <c r="F767" s="160"/>
      <c r="G767" s="170" t="str">
        <f t="shared" si="11"/>
        <v/>
      </c>
    </row>
    <row r="768" spans="4:7" ht="20.45" customHeight="1">
      <c r="D768" s="162"/>
      <c r="E768" s="162"/>
      <c r="F768" s="160"/>
      <c r="G768" s="170" t="str">
        <f t="shared" si="11"/>
        <v/>
      </c>
    </row>
    <row r="769" spans="4:7" ht="20.45" customHeight="1">
      <c r="D769" s="162"/>
      <c r="E769" s="162"/>
      <c r="F769" s="160"/>
      <c r="G769" s="170" t="str">
        <f t="shared" si="11"/>
        <v/>
      </c>
    </row>
    <row r="770" spans="4:7" ht="20.45" customHeight="1">
      <c r="D770" s="162"/>
      <c r="E770" s="162"/>
      <c r="F770" s="160"/>
      <c r="G770" s="170" t="str">
        <f t="shared" si="11"/>
        <v/>
      </c>
    </row>
    <row r="771" spans="4:7" ht="20.45" customHeight="1">
      <c r="D771" s="162"/>
      <c r="E771" s="162"/>
      <c r="F771" s="160"/>
      <c r="G771" s="170" t="str">
        <f t="shared" ref="G771:G834" si="12">IF(AND(ISBLANK(D771),ISBLANK(E771),ISBLANK(F771)),"",IF(OR(AND(ISBLANK(D771),E771&gt;0),AND(ISBLANK(D771),ISBLANK(E771),ISTEXT(F771))),"Steuersatz fehlt",IF(OR(AND(D771&gt;=0,ISBLANK(E771),ISTEXT(F771)),AND(D771&gt;=0,ISBLANK(E771),ISBLANK(F771))),"Steuersatz Nr. fehlt",IF(AND(D771&gt;=0,E771&gt;0,ISBLANK(F771)),"Beschreibung fehlt",""))))</f>
        <v/>
      </c>
    </row>
    <row r="772" spans="4:7" ht="20.45" customHeight="1">
      <c r="D772" s="162"/>
      <c r="E772" s="162"/>
      <c r="F772" s="160"/>
      <c r="G772" s="170" t="str">
        <f t="shared" si="12"/>
        <v/>
      </c>
    </row>
    <row r="773" spans="4:7" ht="20.45" customHeight="1">
      <c r="D773" s="162"/>
      <c r="E773" s="162"/>
      <c r="F773" s="160"/>
      <c r="G773" s="170" t="str">
        <f t="shared" si="12"/>
        <v/>
      </c>
    </row>
    <row r="774" spans="4:7" ht="20.45" customHeight="1">
      <c r="D774" s="162"/>
      <c r="E774" s="162"/>
      <c r="F774" s="160"/>
      <c r="G774" s="170" t="str">
        <f t="shared" si="12"/>
        <v/>
      </c>
    </row>
    <row r="775" spans="4:7" ht="20.45" customHeight="1">
      <c r="D775" s="162"/>
      <c r="E775" s="162"/>
      <c r="F775" s="160"/>
      <c r="G775" s="170" t="str">
        <f t="shared" si="12"/>
        <v/>
      </c>
    </row>
    <row r="776" spans="4:7" ht="20.45" customHeight="1">
      <c r="D776" s="162"/>
      <c r="E776" s="162"/>
      <c r="F776" s="160"/>
      <c r="G776" s="170" t="str">
        <f t="shared" si="12"/>
        <v/>
      </c>
    </row>
    <row r="777" spans="4:7" ht="20.45" customHeight="1">
      <c r="D777" s="162"/>
      <c r="E777" s="162"/>
      <c r="F777" s="160"/>
      <c r="G777" s="170" t="str">
        <f t="shared" si="12"/>
        <v/>
      </c>
    </row>
    <row r="778" spans="4:7" ht="20.45" customHeight="1">
      <c r="D778" s="162"/>
      <c r="E778" s="162"/>
      <c r="F778" s="160"/>
      <c r="G778" s="170" t="str">
        <f t="shared" si="12"/>
        <v/>
      </c>
    </row>
    <row r="779" spans="4:7" ht="20.45" customHeight="1">
      <c r="D779" s="162"/>
      <c r="E779" s="162"/>
      <c r="F779" s="160"/>
      <c r="G779" s="170" t="str">
        <f t="shared" si="12"/>
        <v/>
      </c>
    </row>
    <row r="780" spans="4:7" ht="20.45" customHeight="1">
      <c r="D780" s="162"/>
      <c r="E780" s="162"/>
      <c r="F780" s="160"/>
      <c r="G780" s="170" t="str">
        <f t="shared" si="12"/>
        <v/>
      </c>
    </row>
    <row r="781" spans="4:7" ht="20.45" customHeight="1">
      <c r="D781" s="162"/>
      <c r="E781" s="162"/>
      <c r="F781" s="160"/>
      <c r="G781" s="170" t="str">
        <f t="shared" si="12"/>
        <v/>
      </c>
    </row>
    <row r="782" spans="4:7" ht="20.45" customHeight="1">
      <c r="D782" s="162"/>
      <c r="E782" s="162"/>
      <c r="F782" s="160"/>
      <c r="G782" s="170" t="str">
        <f t="shared" si="12"/>
        <v/>
      </c>
    </row>
    <row r="783" spans="4:7" ht="20.45" customHeight="1">
      <c r="D783" s="162"/>
      <c r="E783" s="162"/>
      <c r="F783" s="160"/>
      <c r="G783" s="170" t="str">
        <f t="shared" si="12"/>
        <v/>
      </c>
    </row>
    <row r="784" spans="4:7" ht="20.45" customHeight="1">
      <c r="D784" s="162"/>
      <c r="E784" s="162"/>
      <c r="F784" s="160"/>
      <c r="G784" s="170" t="str">
        <f t="shared" si="12"/>
        <v/>
      </c>
    </row>
    <row r="785" spans="4:7" ht="20.45" customHeight="1">
      <c r="D785" s="162"/>
      <c r="E785" s="162"/>
      <c r="F785" s="160"/>
      <c r="G785" s="170" t="str">
        <f t="shared" si="12"/>
        <v/>
      </c>
    </row>
    <row r="786" spans="4:7" ht="20.45" customHeight="1">
      <c r="D786" s="162"/>
      <c r="E786" s="162"/>
      <c r="F786" s="160"/>
      <c r="G786" s="170" t="str">
        <f t="shared" si="12"/>
        <v/>
      </c>
    </row>
    <row r="787" spans="4:7" ht="20.45" customHeight="1">
      <c r="D787" s="162"/>
      <c r="E787" s="162"/>
      <c r="F787" s="160"/>
      <c r="G787" s="170" t="str">
        <f t="shared" si="12"/>
        <v/>
      </c>
    </row>
    <row r="788" spans="4:7" ht="20.45" customHeight="1">
      <c r="D788" s="162"/>
      <c r="E788" s="162"/>
      <c r="F788" s="160"/>
      <c r="G788" s="170" t="str">
        <f t="shared" si="12"/>
        <v/>
      </c>
    </row>
    <row r="789" spans="4:7" ht="20.45" customHeight="1">
      <c r="D789" s="162"/>
      <c r="E789" s="162"/>
      <c r="F789" s="160"/>
      <c r="G789" s="170" t="str">
        <f t="shared" si="12"/>
        <v/>
      </c>
    </row>
    <row r="790" spans="4:7" ht="20.45" customHeight="1">
      <c r="D790" s="162"/>
      <c r="E790" s="162"/>
      <c r="F790" s="160"/>
      <c r="G790" s="170" t="str">
        <f t="shared" si="12"/>
        <v/>
      </c>
    </row>
    <row r="791" spans="4:7" ht="20.45" customHeight="1">
      <c r="D791" s="162"/>
      <c r="E791" s="162"/>
      <c r="F791" s="160"/>
      <c r="G791" s="170" t="str">
        <f t="shared" si="12"/>
        <v/>
      </c>
    </row>
    <row r="792" spans="4:7" ht="20.45" customHeight="1">
      <c r="D792" s="162"/>
      <c r="E792" s="162"/>
      <c r="F792" s="160"/>
      <c r="G792" s="170" t="str">
        <f t="shared" si="12"/>
        <v/>
      </c>
    </row>
    <row r="793" spans="4:7" ht="20.45" customHeight="1">
      <c r="D793" s="162"/>
      <c r="E793" s="162"/>
      <c r="F793" s="160"/>
      <c r="G793" s="170" t="str">
        <f t="shared" si="12"/>
        <v/>
      </c>
    </row>
    <row r="794" spans="4:7" ht="20.45" customHeight="1">
      <c r="D794" s="162"/>
      <c r="E794" s="162"/>
      <c r="F794" s="160"/>
      <c r="G794" s="170" t="str">
        <f t="shared" si="12"/>
        <v/>
      </c>
    </row>
    <row r="795" spans="4:7" ht="20.45" customHeight="1">
      <c r="D795" s="162"/>
      <c r="E795" s="162"/>
      <c r="F795" s="160"/>
      <c r="G795" s="170" t="str">
        <f t="shared" si="12"/>
        <v/>
      </c>
    </row>
    <row r="796" spans="4:7" ht="20.45" customHeight="1">
      <c r="D796" s="162"/>
      <c r="E796" s="162"/>
      <c r="F796" s="160"/>
      <c r="G796" s="170" t="str">
        <f t="shared" si="12"/>
        <v/>
      </c>
    </row>
    <row r="797" spans="4:7" ht="20.45" customHeight="1">
      <c r="D797" s="162"/>
      <c r="E797" s="162"/>
      <c r="F797" s="160"/>
      <c r="G797" s="170" t="str">
        <f t="shared" si="12"/>
        <v/>
      </c>
    </row>
    <row r="798" spans="4:7" ht="20.45" customHeight="1">
      <c r="D798" s="162"/>
      <c r="E798" s="162"/>
      <c r="F798" s="160"/>
      <c r="G798" s="170" t="str">
        <f t="shared" si="12"/>
        <v/>
      </c>
    </row>
    <row r="799" spans="4:7" ht="20.45" customHeight="1">
      <c r="D799" s="162"/>
      <c r="E799" s="162"/>
      <c r="F799" s="160"/>
      <c r="G799" s="170" t="str">
        <f t="shared" si="12"/>
        <v/>
      </c>
    </row>
    <row r="800" spans="4:7" ht="20.45" customHeight="1">
      <c r="D800" s="162"/>
      <c r="E800" s="162"/>
      <c r="F800" s="160"/>
      <c r="G800" s="170" t="str">
        <f t="shared" si="12"/>
        <v/>
      </c>
    </row>
    <row r="801" spans="4:7" ht="20.45" customHeight="1">
      <c r="D801" s="162"/>
      <c r="E801" s="162"/>
      <c r="F801" s="160"/>
      <c r="G801" s="170" t="str">
        <f t="shared" si="12"/>
        <v/>
      </c>
    </row>
    <row r="802" spans="4:7" ht="20.45" customHeight="1">
      <c r="D802" s="162"/>
      <c r="E802" s="162"/>
      <c r="F802" s="160"/>
      <c r="G802" s="170" t="str">
        <f t="shared" si="12"/>
        <v/>
      </c>
    </row>
    <row r="803" spans="4:7" ht="20.45" customHeight="1">
      <c r="D803" s="162"/>
      <c r="E803" s="162"/>
      <c r="F803" s="160"/>
      <c r="G803" s="170" t="str">
        <f t="shared" si="12"/>
        <v/>
      </c>
    </row>
    <row r="804" spans="4:7" ht="20.45" customHeight="1">
      <c r="D804" s="162"/>
      <c r="E804" s="162"/>
      <c r="F804" s="160"/>
      <c r="G804" s="170" t="str">
        <f t="shared" si="12"/>
        <v/>
      </c>
    </row>
    <row r="805" spans="4:7" ht="20.45" customHeight="1">
      <c r="D805" s="162"/>
      <c r="E805" s="162"/>
      <c r="F805" s="160"/>
      <c r="G805" s="170" t="str">
        <f t="shared" si="12"/>
        <v/>
      </c>
    </row>
    <row r="806" spans="4:7" ht="20.45" customHeight="1">
      <c r="D806" s="162"/>
      <c r="E806" s="162"/>
      <c r="F806" s="160"/>
      <c r="G806" s="170" t="str">
        <f t="shared" si="12"/>
        <v/>
      </c>
    </row>
    <row r="807" spans="4:7" ht="20.45" customHeight="1">
      <c r="D807" s="162"/>
      <c r="E807" s="162"/>
      <c r="F807" s="160"/>
      <c r="G807" s="170" t="str">
        <f t="shared" si="12"/>
        <v/>
      </c>
    </row>
    <row r="808" spans="4:7" ht="20.45" customHeight="1">
      <c r="D808" s="162"/>
      <c r="E808" s="162"/>
      <c r="F808" s="160"/>
      <c r="G808" s="170" t="str">
        <f t="shared" si="12"/>
        <v/>
      </c>
    </row>
    <row r="809" spans="4:7" ht="20.45" customHeight="1">
      <c r="D809" s="162"/>
      <c r="E809" s="162"/>
      <c r="F809" s="160"/>
      <c r="G809" s="170" t="str">
        <f t="shared" si="12"/>
        <v/>
      </c>
    </row>
    <row r="810" spans="4:7" ht="20.45" customHeight="1">
      <c r="D810" s="162"/>
      <c r="E810" s="162"/>
      <c r="F810" s="160"/>
      <c r="G810" s="170" t="str">
        <f t="shared" si="12"/>
        <v/>
      </c>
    </row>
    <row r="811" spans="4:7" ht="20.45" customHeight="1">
      <c r="D811" s="162"/>
      <c r="E811" s="162"/>
      <c r="F811" s="160"/>
      <c r="G811" s="170" t="str">
        <f t="shared" si="12"/>
        <v/>
      </c>
    </row>
    <row r="812" spans="4:7" ht="20.45" customHeight="1">
      <c r="D812" s="162"/>
      <c r="E812" s="162"/>
      <c r="F812" s="160"/>
      <c r="G812" s="170" t="str">
        <f t="shared" si="12"/>
        <v/>
      </c>
    </row>
    <row r="813" spans="4:7" ht="20.45" customHeight="1">
      <c r="D813" s="162"/>
      <c r="E813" s="162"/>
      <c r="F813" s="160"/>
      <c r="G813" s="170" t="str">
        <f t="shared" si="12"/>
        <v/>
      </c>
    </row>
    <row r="814" spans="4:7" ht="20.45" customHeight="1">
      <c r="D814" s="162"/>
      <c r="E814" s="162"/>
      <c r="F814" s="160"/>
      <c r="G814" s="170" t="str">
        <f t="shared" si="12"/>
        <v/>
      </c>
    </row>
    <row r="815" spans="4:7" ht="20.45" customHeight="1">
      <c r="D815" s="162"/>
      <c r="E815" s="162"/>
      <c r="F815" s="160"/>
      <c r="G815" s="170" t="str">
        <f t="shared" si="12"/>
        <v/>
      </c>
    </row>
    <row r="816" spans="4:7" ht="20.45" customHeight="1">
      <c r="D816" s="162"/>
      <c r="E816" s="162"/>
      <c r="F816" s="160"/>
      <c r="G816" s="170" t="str">
        <f t="shared" si="12"/>
        <v/>
      </c>
    </row>
    <row r="817" spans="4:7" ht="20.45" customHeight="1">
      <c r="D817" s="162"/>
      <c r="E817" s="162"/>
      <c r="F817" s="160"/>
      <c r="G817" s="170" t="str">
        <f t="shared" si="12"/>
        <v/>
      </c>
    </row>
    <row r="818" spans="4:7" ht="20.45" customHeight="1">
      <c r="D818" s="162"/>
      <c r="E818" s="162"/>
      <c r="F818" s="160"/>
      <c r="G818" s="170" t="str">
        <f t="shared" si="12"/>
        <v/>
      </c>
    </row>
    <row r="819" spans="4:7" ht="20.45" customHeight="1">
      <c r="D819" s="162"/>
      <c r="E819" s="162"/>
      <c r="F819" s="160"/>
      <c r="G819" s="170" t="str">
        <f t="shared" si="12"/>
        <v/>
      </c>
    </row>
    <row r="820" spans="4:7" ht="20.45" customHeight="1">
      <c r="D820" s="162"/>
      <c r="E820" s="162"/>
      <c r="F820" s="160"/>
      <c r="G820" s="170" t="str">
        <f t="shared" si="12"/>
        <v/>
      </c>
    </row>
    <row r="821" spans="4:7" ht="20.45" customHeight="1">
      <c r="D821" s="162"/>
      <c r="E821" s="162"/>
      <c r="F821" s="160"/>
      <c r="G821" s="170" t="str">
        <f t="shared" si="12"/>
        <v/>
      </c>
    </row>
    <row r="822" spans="4:7" ht="20.45" customHeight="1">
      <c r="D822" s="162"/>
      <c r="E822" s="162"/>
      <c r="F822" s="160"/>
      <c r="G822" s="170" t="str">
        <f t="shared" si="12"/>
        <v/>
      </c>
    </row>
    <row r="823" spans="4:7" ht="20.45" customHeight="1">
      <c r="D823" s="162"/>
      <c r="E823" s="162"/>
      <c r="F823" s="160"/>
      <c r="G823" s="170" t="str">
        <f t="shared" si="12"/>
        <v/>
      </c>
    </row>
    <row r="824" spans="4:7" ht="20.45" customHeight="1">
      <c r="D824" s="162"/>
      <c r="E824" s="162"/>
      <c r="F824" s="160"/>
      <c r="G824" s="170" t="str">
        <f t="shared" si="12"/>
        <v/>
      </c>
    </row>
    <row r="825" spans="4:7" ht="20.45" customHeight="1">
      <c r="D825" s="162"/>
      <c r="E825" s="162"/>
      <c r="F825" s="160"/>
      <c r="G825" s="170" t="str">
        <f t="shared" si="12"/>
        <v/>
      </c>
    </row>
    <row r="826" spans="4:7" ht="20.45" customHeight="1">
      <c r="D826" s="162"/>
      <c r="E826" s="162"/>
      <c r="F826" s="160"/>
      <c r="G826" s="170" t="str">
        <f t="shared" si="12"/>
        <v/>
      </c>
    </row>
    <row r="827" spans="4:7" ht="20.45" customHeight="1">
      <c r="D827" s="162"/>
      <c r="E827" s="162"/>
      <c r="F827" s="160"/>
      <c r="G827" s="170" t="str">
        <f t="shared" si="12"/>
        <v/>
      </c>
    </row>
    <row r="828" spans="4:7" ht="20.45" customHeight="1">
      <c r="D828" s="162"/>
      <c r="E828" s="162"/>
      <c r="F828" s="160"/>
      <c r="G828" s="170" t="str">
        <f t="shared" si="12"/>
        <v/>
      </c>
    </row>
    <row r="829" spans="4:7" ht="20.45" customHeight="1">
      <c r="D829" s="162"/>
      <c r="E829" s="162"/>
      <c r="F829" s="160"/>
      <c r="G829" s="170" t="str">
        <f t="shared" si="12"/>
        <v/>
      </c>
    </row>
    <row r="830" spans="4:7" ht="20.45" customHeight="1">
      <c r="D830" s="162"/>
      <c r="E830" s="162"/>
      <c r="F830" s="160"/>
      <c r="G830" s="170" t="str">
        <f t="shared" si="12"/>
        <v/>
      </c>
    </row>
    <row r="831" spans="4:7" ht="20.45" customHeight="1">
      <c r="D831" s="162"/>
      <c r="E831" s="162"/>
      <c r="F831" s="160"/>
      <c r="G831" s="170" t="str">
        <f t="shared" si="12"/>
        <v/>
      </c>
    </row>
    <row r="832" spans="4:7" ht="20.45" customHeight="1">
      <c r="D832" s="162"/>
      <c r="E832" s="162"/>
      <c r="F832" s="160"/>
      <c r="G832" s="170" t="str">
        <f t="shared" si="12"/>
        <v/>
      </c>
    </row>
    <row r="833" spans="4:7" ht="20.45" customHeight="1">
      <c r="D833" s="162"/>
      <c r="E833" s="162"/>
      <c r="F833" s="160"/>
      <c r="G833" s="170" t="str">
        <f t="shared" si="12"/>
        <v/>
      </c>
    </row>
    <row r="834" spans="4:7" ht="20.45" customHeight="1">
      <c r="D834" s="162"/>
      <c r="E834" s="162"/>
      <c r="F834" s="160"/>
      <c r="G834" s="170" t="str">
        <f t="shared" si="12"/>
        <v/>
      </c>
    </row>
    <row r="835" spans="4:7" ht="20.45" customHeight="1">
      <c r="D835" s="162"/>
      <c r="E835" s="162"/>
      <c r="F835" s="160"/>
      <c r="G835" s="170" t="str">
        <f t="shared" ref="G835:G898" si="13">IF(AND(ISBLANK(D835),ISBLANK(E835),ISBLANK(F835)),"",IF(OR(AND(ISBLANK(D835),E835&gt;0),AND(ISBLANK(D835),ISBLANK(E835),ISTEXT(F835))),"Steuersatz fehlt",IF(OR(AND(D835&gt;=0,ISBLANK(E835),ISTEXT(F835)),AND(D835&gt;=0,ISBLANK(E835),ISBLANK(F835))),"Steuersatz Nr. fehlt",IF(AND(D835&gt;=0,E835&gt;0,ISBLANK(F835)),"Beschreibung fehlt",""))))</f>
        <v/>
      </c>
    </row>
    <row r="836" spans="4:7" ht="20.45" customHeight="1">
      <c r="D836" s="162"/>
      <c r="E836" s="162"/>
      <c r="F836" s="160"/>
      <c r="G836" s="170" t="str">
        <f t="shared" si="13"/>
        <v/>
      </c>
    </row>
    <row r="837" spans="4:7" ht="20.45" customHeight="1">
      <c r="D837" s="162"/>
      <c r="E837" s="162"/>
      <c r="F837" s="160"/>
      <c r="G837" s="170" t="str">
        <f t="shared" si="13"/>
        <v/>
      </c>
    </row>
    <row r="838" spans="4:7" ht="20.45" customHeight="1">
      <c r="D838" s="162"/>
      <c r="E838" s="162"/>
      <c r="F838" s="160"/>
      <c r="G838" s="170" t="str">
        <f t="shared" si="13"/>
        <v/>
      </c>
    </row>
    <row r="839" spans="4:7" ht="20.45" customHeight="1">
      <c r="D839" s="162"/>
      <c r="E839" s="162"/>
      <c r="F839" s="160"/>
      <c r="G839" s="170" t="str">
        <f t="shared" si="13"/>
        <v/>
      </c>
    </row>
    <row r="840" spans="4:7" ht="20.45" customHeight="1">
      <c r="D840" s="162"/>
      <c r="E840" s="162"/>
      <c r="F840" s="160"/>
      <c r="G840" s="170" t="str">
        <f t="shared" si="13"/>
        <v/>
      </c>
    </row>
    <row r="841" spans="4:7" ht="20.45" customHeight="1">
      <c r="D841" s="162"/>
      <c r="E841" s="162"/>
      <c r="F841" s="160"/>
      <c r="G841" s="170" t="str">
        <f t="shared" si="13"/>
        <v/>
      </c>
    </row>
    <row r="842" spans="4:7" ht="20.45" customHeight="1">
      <c r="D842" s="162"/>
      <c r="E842" s="162"/>
      <c r="F842" s="160"/>
      <c r="G842" s="170" t="str">
        <f t="shared" si="13"/>
        <v/>
      </c>
    </row>
    <row r="843" spans="4:7" ht="20.45" customHeight="1">
      <c r="D843" s="162"/>
      <c r="E843" s="162"/>
      <c r="F843" s="160"/>
      <c r="G843" s="170" t="str">
        <f t="shared" si="13"/>
        <v/>
      </c>
    </row>
    <row r="844" spans="4:7" ht="20.45" customHeight="1">
      <c r="D844" s="162"/>
      <c r="E844" s="162"/>
      <c r="F844" s="160"/>
      <c r="G844" s="170" t="str">
        <f t="shared" si="13"/>
        <v/>
      </c>
    </row>
    <row r="845" spans="4:7" ht="20.45" customHeight="1">
      <c r="D845" s="162"/>
      <c r="E845" s="162"/>
      <c r="F845" s="160"/>
      <c r="G845" s="170" t="str">
        <f t="shared" si="13"/>
        <v/>
      </c>
    </row>
    <row r="846" spans="4:7" ht="20.45" customHeight="1">
      <c r="D846" s="162"/>
      <c r="E846" s="162"/>
      <c r="F846" s="160"/>
      <c r="G846" s="170" t="str">
        <f t="shared" si="13"/>
        <v/>
      </c>
    </row>
    <row r="847" spans="4:7" ht="20.45" customHeight="1">
      <c r="D847" s="162"/>
      <c r="E847" s="162"/>
      <c r="F847" s="160"/>
      <c r="G847" s="170" t="str">
        <f t="shared" si="13"/>
        <v/>
      </c>
    </row>
    <row r="848" spans="4:7" ht="20.45" customHeight="1">
      <c r="D848" s="162"/>
      <c r="E848" s="162"/>
      <c r="F848" s="160"/>
      <c r="G848" s="170" t="str">
        <f t="shared" si="13"/>
        <v/>
      </c>
    </row>
    <row r="849" spans="4:7" ht="20.45" customHeight="1">
      <c r="D849" s="162"/>
      <c r="E849" s="162"/>
      <c r="F849" s="160"/>
      <c r="G849" s="170" t="str">
        <f t="shared" si="13"/>
        <v/>
      </c>
    </row>
    <row r="850" spans="4:7" ht="20.45" customHeight="1">
      <c r="D850" s="162"/>
      <c r="E850" s="162"/>
      <c r="F850" s="160"/>
      <c r="G850" s="170" t="str">
        <f t="shared" si="13"/>
        <v/>
      </c>
    </row>
    <row r="851" spans="4:7" ht="20.45" customHeight="1">
      <c r="D851" s="162"/>
      <c r="E851" s="162"/>
      <c r="F851" s="160"/>
      <c r="G851" s="170" t="str">
        <f t="shared" si="13"/>
        <v/>
      </c>
    </row>
    <row r="852" spans="4:7" ht="20.45" customHeight="1">
      <c r="D852" s="162"/>
      <c r="E852" s="162"/>
      <c r="F852" s="160"/>
      <c r="G852" s="170" t="str">
        <f t="shared" si="13"/>
        <v/>
      </c>
    </row>
    <row r="853" spans="4:7" ht="20.45" customHeight="1">
      <c r="D853" s="162"/>
      <c r="E853" s="162"/>
      <c r="F853" s="160"/>
      <c r="G853" s="170" t="str">
        <f t="shared" si="13"/>
        <v/>
      </c>
    </row>
    <row r="854" spans="4:7" ht="20.45" customHeight="1">
      <c r="D854" s="162"/>
      <c r="E854" s="162"/>
      <c r="F854" s="160"/>
      <c r="G854" s="170" t="str">
        <f t="shared" si="13"/>
        <v/>
      </c>
    </row>
    <row r="855" spans="4:7" ht="20.45" customHeight="1">
      <c r="D855" s="162"/>
      <c r="E855" s="162"/>
      <c r="F855" s="160"/>
      <c r="G855" s="170" t="str">
        <f t="shared" si="13"/>
        <v/>
      </c>
    </row>
    <row r="856" spans="4:7" ht="20.45" customHeight="1">
      <c r="D856" s="162"/>
      <c r="E856" s="162"/>
      <c r="F856" s="160"/>
      <c r="G856" s="170" t="str">
        <f t="shared" si="13"/>
        <v/>
      </c>
    </row>
    <row r="857" spans="4:7" ht="20.45" customHeight="1">
      <c r="D857" s="162"/>
      <c r="E857" s="162"/>
      <c r="F857" s="160"/>
      <c r="G857" s="170" t="str">
        <f t="shared" si="13"/>
        <v/>
      </c>
    </row>
    <row r="858" spans="4:7" ht="20.45" customHeight="1">
      <c r="D858" s="162"/>
      <c r="E858" s="162"/>
      <c r="F858" s="160"/>
      <c r="G858" s="170" t="str">
        <f t="shared" si="13"/>
        <v/>
      </c>
    </row>
    <row r="859" spans="4:7" ht="20.45" customHeight="1">
      <c r="D859" s="162"/>
      <c r="E859" s="162"/>
      <c r="F859" s="160"/>
      <c r="G859" s="170" t="str">
        <f t="shared" si="13"/>
        <v/>
      </c>
    </row>
    <row r="860" spans="4:7" ht="20.45" customHeight="1">
      <c r="D860" s="162"/>
      <c r="E860" s="162"/>
      <c r="F860" s="160"/>
      <c r="G860" s="170" t="str">
        <f t="shared" si="13"/>
        <v/>
      </c>
    </row>
    <row r="861" spans="4:7" ht="20.45" customHeight="1">
      <c r="D861" s="162"/>
      <c r="E861" s="162"/>
      <c r="F861" s="160"/>
      <c r="G861" s="170" t="str">
        <f t="shared" si="13"/>
        <v/>
      </c>
    </row>
    <row r="862" spans="4:7" ht="20.45" customHeight="1">
      <c r="D862" s="162"/>
      <c r="E862" s="162"/>
      <c r="F862" s="160"/>
      <c r="G862" s="170" t="str">
        <f t="shared" si="13"/>
        <v/>
      </c>
    </row>
    <row r="863" spans="4:7" ht="20.45" customHeight="1">
      <c r="D863" s="162"/>
      <c r="E863" s="162"/>
      <c r="F863" s="160"/>
      <c r="G863" s="170" t="str">
        <f t="shared" si="13"/>
        <v/>
      </c>
    </row>
    <row r="864" spans="4:7" ht="20.45" customHeight="1">
      <c r="D864" s="162"/>
      <c r="E864" s="162"/>
      <c r="F864" s="160"/>
      <c r="G864" s="170" t="str">
        <f t="shared" si="13"/>
        <v/>
      </c>
    </row>
    <row r="865" spans="4:7" ht="20.45" customHeight="1">
      <c r="D865" s="162"/>
      <c r="E865" s="162"/>
      <c r="F865" s="160"/>
      <c r="G865" s="170" t="str">
        <f t="shared" si="13"/>
        <v/>
      </c>
    </row>
    <row r="866" spans="4:7" ht="20.45" customHeight="1">
      <c r="D866" s="162"/>
      <c r="E866" s="162"/>
      <c r="F866" s="160"/>
      <c r="G866" s="170" t="str">
        <f t="shared" si="13"/>
        <v/>
      </c>
    </row>
    <row r="867" spans="4:7" ht="20.45" customHeight="1">
      <c r="D867" s="162"/>
      <c r="E867" s="162"/>
      <c r="F867" s="160"/>
      <c r="G867" s="170" t="str">
        <f t="shared" si="13"/>
        <v/>
      </c>
    </row>
    <row r="868" spans="4:7" ht="20.45" customHeight="1">
      <c r="D868" s="162"/>
      <c r="E868" s="162"/>
      <c r="F868" s="160"/>
      <c r="G868" s="170" t="str">
        <f t="shared" si="13"/>
        <v/>
      </c>
    </row>
    <row r="869" spans="4:7" ht="20.45" customHeight="1">
      <c r="D869" s="162"/>
      <c r="E869" s="162"/>
      <c r="F869" s="160"/>
      <c r="G869" s="170" t="str">
        <f t="shared" si="13"/>
        <v/>
      </c>
    </row>
    <row r="870" spans="4:7" ht="20.45" customHeight="1">
      <c r="D870" s="162"/>
      <c r="E870" s="162"/>
      <c r="F870" s="160"/>
      <c r="G870" s="170" t="str">
        <f t="shared" si="13"/>
        <v/>
      </c>
    </row>
    <row r="871" spans="4:7" ht="20.45" customHeight="1">
      <c r="D871" s="162"/>
      <c r="E871" s="162"/>
      <c r="F871" s="160"/>
      <c r="G871" s="170" t="str">
        <f t="shared" si="13"/>
        <v/>
      </c>
    </row>
    <row r="872" spans="4:7" ht="20.45" customHeight="1">
      <c r="D872" s="162"/>
      <c r="E872" s="162"/>
      <c r="F872" s="160"/>
      <c r="G872" s="170" t="str">
        <f t="shared" si="13"/>
        <v/>
      </c>
    </row>
    <row r="873" spans="4:7" ht="20.45" customHeight="1">
      <c r="D873" s="162"/>
      <c r="E873" s="162"/>
      <c r="F873" s="160"/>
      <c r="G873" s="170" t="str">
        <f t="shared" si="13"/>
        <v/>
      </c>
    </row>
    <row r="874" spans="4:7" ht="20.45" customHeight="1">
      <c r="D874" s="162"/>
      <c r="E874" s="162"/>
      <c r="F874" s="160"/>
      <c r="G874" s="170" t="str">
        <f t="shared" si="13"/>
        <v/>
      </c>
    </row>
    <row r="875" spans="4:7" ht="20.45" customHeight="1">
      <c r="D875" s="162"/>
      <c r="E875" s="162"/>
      <c r="F875" s="160"/>
      <c r="G875" s="170" t="str">
        <f t="shared" si="13"/>
        <v/>
      </c>
    </row>
    <row r="876" spans="4:7" ht="20.45" customHeight="1">
      <c r="D876" s="162"/>
      <c r="E876" s="162"/>
      <c r="F876" s="160"/>
      <c r="G876" s="170" t="str">
        <f t="shared" si="13"/>
        <v/>
      </c>
    </row>
    <row r="877" spans="4:7" ht="20.45" customHeight="1">
      <c r="D877" s="162"/>
      <c r="E877" s="162"/>
      <c r="F877" s="160"/>
      <c r="G877" s="170" t="str">
        <f t="shared" si="13"/>
        <v/>
      </c>
    </row>
    <row r="878" spans="4:7" ht="20.45" customHeight="1">
      <c r="D878" s="162"/>
      <c r="E878" s="162"/>
      <c r="F878" s="160"/>
      <c r="G878" s="170" t="str">
        <f t="shared" si="13"/>
        <v/>
      </c>
    </row>
    <row r="879" spans="4:7" ht="20.45" customHeight="1">
      <c r="D879" s="162"/>
      <c r="E879" s="162"/>
      <c r="F879" s="160"/>
      <c r="G879" s="170" t="str">
        <f t="shared" si="13"/>
        <v/>
      </c>
    </row>
    <row r="880" spans="4:7" ht="20.45" customHeight="1">
      <c r="D880" s="162"/>
      <c r="E880" s="162"/>
      <c r="F880" s="160"/>
      <c r="G880" s="170" t="str">
        <f t="shared" si="13"/>
        <v/>
      </c>
    </row>
    <row r="881" spans="4:7" ht="20.45" customHeight="1">
      <c r="D881" s="162"/>
      <c r="E881" s="162"/>
      <c r="F881" s="160"/>
      <c r="G881" s="170" t="str">
        <f t="shared" si="13"/>
        <v/>
      </c>
    </row>
    <row r="882" spans="4:7" ht="20.45" customHeight="1">
      <c r="D882" s="162"/>
      <c r="E882" s="162"/>
      <c r="F882" s="160"/>
      <c r="G882" s="170" t="str">
        <f t="shared" si="13"/>
        <v/>
      </c>
    </row>
    <row r="883" spans="4:7" ht="20.45" customHeight="1">
      <c r="D883" s="162"/>
      <c r="E883" s="162"/>
      <c r="F883" s="160"/>
      <c r="G883" s="170" t="str">
        <f t="shared" si="13"/>
        <v/>
      </c>
    </row>
    <row r="884" spans="4:7" ht="20.45" customHeight="1">
      <c r="D884" s="162"/>
      <c r="E884" s="162"/>
      <c r="F884" s="160"/>
      <c r="G884" s="170" t="str">
        <f t="shared" si="13"/>
        <v/>
      </c>
    </row>
    <row r="885" spans="4:7" ht="20.45" customHeight="1">
      <c r="D885" s="162"/>
      <c r="E885" s="162"/>
      <c r="F885" s="160"/>
      <c r="G885" s="170" t="str">
        <f t="shared" si="13"/>
        <v/>
      </c>
    </row>
    <row r="886" spans="4:7" ht="20.45" customHeight="1">
      <c r="D886" s="162"/>
      <c r="E886" s="162"/>
      <c r="F886" s="160"/>
      <c r="G886" s="170" t="str">
        <f t="shared" si="13"/>
        <v/>
      </c>
    </row>
    <row r="887" spans="4:7" ht="20.45" customHeight="1">
      <c r="D887" s="162"/>
      <c r="E887" s="162"/>
      <c r="F887" s="160"/>
      <c r="G887" s="170" t="str">
        <f t="shared" si="13"/>
        <v/>
      </c>
    </row>
    <row r="888" spans="4:7" ht="20.45" customHeight="1">
      <c r="D888" s="162"/>
      <c r="E888" s="162"/>
      <c r="F888" s="160"/>
      <c r="G888" s="170" t="str">
        <f t="shared" si="13"/>
        <v/>
      </c>
    </row>
    <row r="889" spans="4:7" ht="20.45" customHeight="1">
      <c r="D889" s="162"/>
      <c r="E889" s="162"/>
      <c r="F889" s="160"/>
      <c r="G889" s="170" t="str">
        <f t="shared" si="13"/>
        <v/>
      </c>
    </row>
    <row r="890" spans="4:7" ht="20.45" customHeight="1">
      <c r="D890" s="162"/>
      <c r="E890" s="162"/>
      <c r="F890" s="160"/>
      <c r="G890" s="170" t="str">
        <f t="shared" si="13"/>
        <v/>
      </c>
    </row>
    <row r="891" spans="4:7" ht="20.45" customHeight="1">
      <c r="D891" s="162"/>
      <c r="E891" s="162"/>
      <c r="F891" s="160"/>
      <c r="G891" s="170" t="str">
        <f t="shared" si="13"/>
        <v/>
      </c>
    </row>
    <row r="892" spans="4:7" ht="20.45" customHeight="1">
      <c r="D892" s="162"/>
      <c r="E892" s="162"/>
      <c r="F892" s="160"/>
      <c r="G892" s="170" t="str">
        <f t="shared" si="13"/>
        <v/>
      </c>
    </row>
    <row r="893" spans="4:7" ht="20.45" customHeight="1">
      <c r="D893" s="162"/>
      <c r="E893" s="162"/>
      <c r="F893" s="160"/>
      <c r="G893" s="170" t="str">
        <f t="shared" si="13"/>
        <v/>
      </c>
    </row>
    <row r="894" spans="4:7" ht="20.45" customHeight="1">
      <c r="D894" s="162"/>
      <c r="E894" s="162"/>
      <c r="F894" s="160"/>
      <c r="G894" s="170" t="str">
        <f t="shared" si="13"/>
        <v/>
      </c>
    </row>
    <row r="895" spans="4:7" ht="20.45" customHeight="1">
      <c r="D895" s="162"/>
      <c r="E895" s="162"/>
      <c r="F895" s="160"/>
      <c r="G895" s="170" t="str">
        <f t="shared" si="13"/>
        <v/>
      </c>
    </row>
    <row r="896" spans="4:7" ht="20.45" customHeight="1">
      <c r="D896" s="162"/>
      <c r="E896" s="162"/>
      <c r="F896" s="160"/>
      <c r="G896" s="170" t="str">
        <f t="shared" si="13"/>
        <v/>
      </c>
    </row>
    <row r="897" spans="4:7" ht="20.45" customHeight="1">
      <c r="D897" s="162"/>
      <c r="E897" s="162"/>
      <c r="F897" s="160"/>
      <c r="G897" s="170" t="str">
        <f t="shared" si="13"/>
        <v/>
      </c>
    </row>
    <row r="898" spans="4:7" ht="20.45" customHeight="1">
      <c r="D898" s="162"/>
      <c r="E898" s="162"/>
      <c r="F898" s="160"/>
      <c r="G898" s="170" t="str">
        <f t="shared" si="13"/>
        <v/>
      </c>
    </row>
    <row r="899" spans="4:7" ht="20.45" customHeight="1">
      <c r="D899" s="162"/>
      <c r="E899" s="162"/>
      <c r="F899" s="160"/>
      <c r="G899" s="170" t="str">
        <f t="shared" ref="G899:G962" si="14">IF(AND(ISBLANK(D899),ISBLANK(E899),ISBLANK(F899)),"",IF(OR(AND(ISBLANK(D899),E899&gt;0),AND(ISBLANK(D899),ISBLANK(E899),ISTEXT(F899))),"Steuersatz fehlt",IF(OR(AND(D899&gt;=0,ISBLANK(E899),ISTEXT(F899)),AND(D899&gt;=0,ISBLANK(E899),ISBLANK(F899))),"Steuersatz Nr. fehlt",IF(AND(D899&gt;=0,E899&gt;0,ISBLANK(F899)),"Beschreibung fehlt",""))))</f>
        <v/>
      </c>
    </row>
    <row r="900" spans="4:7" ht="20.45" customHeight="1">
      <c r="D900" s="162"/>
      <c r="E900" s="162"/>
      <c r="F900" s="160"/>
      <c r="G900" s="170" t="str">
        <f t="shared" si="14"/>
        <v/>
      </c>
    </row>
    <row r="901" spans="4:7" ht="20.45" customHeight="1">
      <c r="D901" s="162"/>
      <c r="E901" s="162"/>
      <c r="F901" s="160"/>
      <c r="G901" s="170" t="str">
        <f t="shared" si="14"/>
        <v/>
      </c>
    </row>
    <row r="902" spans="4:7" ht="20.45" customHeight="1">
      <c r="D902" s="162"/>
      <c r="E902" s="162"/>
      <c r="F902" s="160"/>
      <c r="G902" s="170" t="str">
        <f t="shared" si="14"/>
        <v/>
      </c>
    </row>
    <row r="903" spans="4:7" ht="20.45" customHeight="1">
      <c r="D903" s="162"/>
      <c r="E903" s="162"/>
      <c r="F903" s="160"/>
      <c r="G903" s="170" t="str">
        <f t="shared" si="14"/>
        <v/>
      </c>
    </row>
    <row r="904" spans="4:7" ht="20.45" customHeight="1">
      <c r="D904" s="162"/>
      <c r="E904" s="162"/>
      <c r="F904" s="160"/>
      <c r="G904" s="170" t="str">
        <f t="shared" si="14"/>
        <v/>
      </c>
    </row>
    <row r="905" spans="4:7" ht="20.45" customHeight="1">
      <c r="D905" s="162"/>
      <c r="E905" s="162"/>
      <c r="F905" s="160"/>
      <c r="G905" s="170" t="str">
        <f t="shared" si="14"/>
        <v/>
      </c>
    </row>
    <row r="906" spans="4:7" ht="20.45" customHeight="1">
      <c r="D906" s="162"/>
      <c r="E906" s="162"/>
      <c r="F906" s="160"/>
      <c r="G906" s="170" t="str">
        <f t="shared" si="14"/>
        <v/>
      </c>
    </row>
    <row r="907" spans="4:7" ht="20.45" customHeight="1">
      <c r="D907" s="162"/>
      <c r="E907" s="162"/>
      <c r="F907" s="160"/>
      <c r="G907" s="170" t="str">
        <f t="shared" si="14"/>
        <v/>
      </c>
    </row>
    <row r="908" spans="4:7" ht="20.45" customHeight="1">
      <c r="D908" s="162"/>
      <c r="E908" s="162"/>
      <c r="F908" s="160"/>
      <c r="G908" s="170" t="str">
        <f t="shared" si="14"/>
        <v/>
      </c>
    </row>
    <row r="909" spans="4:7" ht="20.45" customHeight="1">
      <c r="D909" s="162"/>
      <c r="E909" s="162"/>
      <c r="F909" s="160"/>
      <c r="G909" s="170" t="str">
        <f t="shared" si="14"/>
        <v/>
      </c>
    </row>
    <row r="910" spans="4:7" ht="20.45" customHeight="1">
      <c r="D910" s="162"/>
      <c r="E910" s="162"/>
      <c r="F910" s="160"/>
      <c r="G910" s="170" t="str">
        <f t="shared" si="14"/>
        <v/>
      </c>
    </row>
    <row r="911" spans="4:7" ht="20.45" customHeight="1">
      <c r="D911" s="162"/>
      <c r="E911" s="162"/>
      <c r="F911" s="160"/>
      <c r="G911" s="170" t="str">
        <f t="shared" si="14"/>
        <v/>
      </c>
    </row>
    <row r="912" spans="4:7" ht="20.45" customHeight="1">
      <c r="D912" s="162"/>
      <c r="E912" s="162"/>
      <c r="F912" s="160"/>
      <c r="G912" s="170" t="str">
        <f t="shared" si="14"/>
        <v/>
      </c>
    </row>
    <row r="913" spans="4:7" ht="20.45" customHeight="1">
      <c r="D913" s="162"/>
      <c r="E913" s="162"/>
      <c r="F913" s="160"/>
      <c r="G913" s="170" t="str">
        <f t="shared" si="14"/>
        <v/>
      </c>
    </row>
    <row r="914" spans="4:7" ht="20.45" customHeight="1">
      <c r="D914" s="162"/>
      <c r="E914" s="162"/>
      <c r="F914" s="160"/>
      <c r="G914" s="170" t="str">
        <f t="shared" si="14"/>
        <v/>
      </c>
    </row>
    <row r="915" spans="4:7" ht="20.45" customHeight="1">
      <c r="D915" s="162"/>
      <c r="E915" s="162"/>
      <c r="F915" s="160"/>
      <c r="G915" s="170" t="str">
        <f t="shared" si="14"/>
        <v/>
      </c>
    </row>
    <row r="916" spans="4:7" ht="20.45" customHeight="1">
      <c r="D916" s="162"/>
      <c r="E916" s="162"/>
      <c r="F916" s="160"/>
      <c r="G916" s="170" t="str">
        <f t="shared" si="14"/>
        <v/>
      </c>
    </row>
    <row r="917" spans="4:7" ht="20.45" customHeight="1">
      <c r="D917" s="162"/>
      <c r="E917" s="162"/>
      <c r="F917" s="160"/>
      <c r="G917" s="170" t="str">
        <f t="shared" si="14"/>
        <v/>
      </c>
    </row>
    <row r="918" spans="4:7" ht="20.45" customHeight="1">
      <c r="D918" s="162"/>
      <c r="E918" s="162"/>
      <c r="F918" s="160"/>
      <c r="G918" s="170" t="str">
        <f t="shared" si="14"/>
        <v/>
      </c>
    </row>
    <row r="919" spans="4:7" ht="20.45" customHeight="1">
      <c r="D919" s="162"/>
      <c r="E919" s="162"/>
      <c r="F919" s="160"/>
      <c r="G919" s="170" t="str">
        <f t="shared" si="14"/>
        <v/>
      </c>
    </row>
    <row r="920" spans="4:7" ht="20.45" customHeight="1">
      <c r="D920" s="162"/>
      <c r="E920" s="162"/>
      <c r="F920" s="160"/>
      <c r="G920" s="170" t="str">
        <f t="shared" si="14"/>
        <v/>
      </c>
    </row>
    <row r="921" spans="4:7" ht="20.45" customHeight="1">
      <c r="D921" s="162"/>
      <c r="E921" s="162"/>
      <c r="F921" s="160"/>
      <c r="G921" s="170" t="str">
        <f t="shared" si="14"/>
        <v/>
      </c>
    </row>
    <row r="922" spans="4:7" ht="20.45" customHeight="1">
      <c r="D922" s="162"/>
      <c r="E922" s="162"/>
      <c r="F922" s="160"/>
      <c r="G922" s="170" t="str">
        <f t="shared" si="14"/>
        <v/>
      </c>
    </row>
    <row r="923" spans="4:7" ht="20.45" customHeight="1">
      <c r="D923" s="162"/>
      <c r="E923" s="162"/>
      <c r="F923" s="160"/>
      <c r="G923" s="170" t="str">
        <f t="shared" si="14"/>
        <v/>
      </c>
    </row>
    <row r="924" spans="4:7" ht="20.45" customHeight="1">
      <c r="D924" s="162"/>
      <c r="E924" s="162"/>
      <c r="F924" s="160"/>
      <c r="G924" s="170" t="str">
        <f t="shared" si="14"/>
        <v/>
      </c>
    </row>
    <row r="925" spans="4:7" ht="20.45" customHeight="1">
      <c r="D925" s="162"/>
      <c r="E925" s="162"/>
      <c r="F925" s="160"/>
      <c r="G925" s="170" t="str">
        <f t="shared" si="14"/>
        <v/>
      </c>
    </row>
    <row r="926" spans="4:7" ht="20.45" customHeight="1">
      <c r="D926" s="162"/>
      <c r="E926" s="162"/>
      <c r="F926" s="160"/>
      <c r="G926" s="170" t="str">
        <f t="shared" si="14"/>
        <v/>
      </c>
    </row>
    <row r="927" spans="4:7" ht="20.45" customHeight="1">
      <c r="D927" s="162"/>
      <c r="E927" s="162"/>
      <c r="F927" s="160"/>
      <c r="G927" s="170" t="str">
        <f t="shared" si="14"/>
        <v/>
      </c>
    </row>
    <row r="928" spans="4:7" ht="20.45" customHeight="1">
      <c r="D928" s="162"/>
      <c r="E928" s="162"/>
      <c r="F928" s="160"/>
      <c r="G928" s="170" t="str">
        <f t="shared" si="14"/>
        <v/>
      </c>
    </row>
    <row r="929" spans="4:7" ht="20.45" customHeight="1">
      <c r="D929" s="162"/>
      <c r="E929" s="162"/>
      <c r="F929" s="160"/>
      <c r="G929" s="170" t="str">
        <f t="shared" si="14"/>
        <v/>
      </c>
    </row>
    <row r="930" spans="4:7" ht="20.45" customHeight="1">
      <c r="D930" s="162"/>
      <c r="E930" s="162"/>
      <c r="F930" s="160"/>
      <c r="G930" s="170" t="str">
        <f t="shared" si="14"/>
        <v/>
      </c>
    </row>
    <row r="931" spans="4:7" ht="20.45" customHeight="1">
      <c r="D931" s="162"/>
      <c r="E931" s="162"/>
      <c r="F931" s="160"/>
      <c r="G931" s="170" t="str">
        <f t="shared" si="14"/>
        <v/>
      </c>
    </row>
    <row r="932" spans="4:7" ht="20.45" customHeight="1">
      <c r="D932" s="162"/>
      <c r="E932" s="162"/>
      <c r="F932" s="160"/>
      <c r="G932" s="170" t="str">
        <f t="shared" si="14"/>
        <v/>
      </c>
    </row>
    <row r="933" spans="4:7" ht="20.45" customHeight="1">
      <c r="D933" s="162"/>
      <c r="E933" s="162"/>
      <c r="F933" s="160"/>
      <c r="G933" s="170" t="str">
        <f t="shared" si="14"/>
        <v/>
      </c>
    </row>
    <row r="934" spans="4:7" ht="20.45" customHeight="1">
      <c r="D934" s="162"/>
      <c r="E934" s="162"/>
      <c r="F934" s="160"/>
      <c r="G934" s="170" t="str">
        <f t="shared" si="14"/>
        <v/>
      </c>
    </row>
    <row r="935" spans="4:7" ht="20.45" customHeight="1">
      <c r="D935" s="162"/>
      <c r="E935" s="162"/>
      <c r="F935" s="160"/>
      <c r="G935" s="170" t="str">
        <f t="shared" si="14"/>
        <v/>
      </c>
    </row>
    <row r="936" spans="4:7" ht="20.45" customHeight="1">
      <c r="D936" s="162"/>
      <c r="E936" s="162"/>
      <c r="F936" s="160"/>
      <c r="G936" s="170" t="str">
        <f t="shared" si="14"/>
        <v/>
      </c>
    </row>
    <row r="937" spans="4:7" ht="20.45" customHeight="1">
      <c r="D937" s="162"/>
      <c r="E937" s="162"/>
      <c r="F937" s="160"/>
      <c r="G937" s="170" t="str">
        <f t="shared" si="14"/>
        <v/>
      </c>
    </row>
    <row r="938" spans="4:7" ht="20.45" customHeight="1">
      <c r="D938" s="162"/>
      <c r="E938" s="162"/>
      <c r="F938" s="160"/>
      <c r="G938" s="170" t="str">
        <f t="shared" si="14"/>
        <v/>
      </c>
    </row>
    <row r="939" spans="4:7" ht="20.45" customHeight="1">
      <c r="D939" s="162"/>
      <c r="E939" s="162"/>
      <c r="F939" s="160"/>
      <c r="G939" s="170" t="str">
        <f t="shared" si="14"/>
        <v/>
      </c>
    </row>
    <row r="940" spans="4:7" ht="20.45" customHeight="1">
      <c r="D940" s="162"/>
      <c r="E940" s="162"/>
      <c r="F940" s="160"/>
      <c r="G940" s="170" t="str">
        <f t="shared" si="14"/>
        <v/>
      </c>
    </row>
    <row r="941" spans="4:7" ht="20.45" customHeight="1">
      <c r="D941" s="162"/>
      <c r="E941" s="162"/>
      <c r="F941" s="160"/>
      <c r="G941" s="170" t="str">
        <f t="shared" si="14"/>
        <v/>
      </c>
    </row>
    <row r="942" spans="4:7" ht="20.45" customHeight="1">
      <c r="D942" s="162"/>
      <c r="E942" s="162"/>
      <c r="F942" s="160"/>
      <c r="G942" s="170" t="str">
        <f t="shared" si="14"/>
        <v/>
      </c>
    </row>
    <row r="943" spans="4:7" ht="20.45" customHeight="1">
      <c r="D943" s="162"/>
      <c r="E943" s="162"/>
      <c r="F943" s="160"/>
      <c r="G943" s="170" t="str">
        <f t="shared" si="14"/>
        <v/>
      </c>
    </row>
    <row r="944" spans="4:7" ht="20.45" customHeight="1">
      <c r="D944" s="162"/>
      <c r="E944" s="162"/>
      <c r="F944" s="160"/>
      <c r="G944" s="170" t="str">
        <f t="shared" si="14"/>
        <v/>
      </c>
    </row>
    <row r="945" spans="4:7" ht="20.45" customHeight="1">
      <c r="D945" s="162"/>
      <c r="E945" s="162"/>
      <c r="F945" s="160"/>
      <c r="G945" s="170" t="str">
        <f t="shared" si="14"/>
        <v/>
      </c>
    </row>
    <row r="946" spans="4:7" ht="20.45" customHeight="1">
      <c r="D946" s="162"/>
      <c r="E946" s="162"/>
      <c r="F946" s="160"/>
      <c r="G946" s="170" t="str">
        <f t="shared" si="14"/>
        <v/>
      </c>
    </row>
    <row r="947" spans="4:7" ht="20.45" customHeight="1">
      <c r="D947" s="162"/>
      <c r="E947" s="162"/>
      <c r="F947" s="160"/>
      <c r="G947" s="170" t="str">
        <f t="shared" si="14"/>
        <v/>
      </c>
    </row>
    <row r="948" spans="4:7" ht="20.45" customHeight="1">
      <c r="D948" s="162"/>
      <c r="E948" s="162"/>
      <c r="F948" s="160"/>
      <c r="G948" s="170" t="str">
        <f t="shared" si="14"/>
        <v/>
      </c>
    </row>
    <row r="949" spans="4:7" ht="20.45" customHeight="1">
      <c r="D949" s="162"/>
      <c r="E949" s="162"/>
      <c r="F949" s="160"/>
      <c r="G949" s="170" t="str">
        <f t="shared" si="14"/>
        <v/>
      </c>
    </row>
    <row r="950" spans="4:7" ht="20.45" customHeight="1">
      <c r="D950" s="162"/>
      <c r="E950" s="162"/>
      <c r="F950" s="160"/>
      <c r="G950" s="170" t="str">
        <f t="shared" si="14"/>
        <v/>
      </c>
    </row>
    <row r="951" spans="4:7" ht="20.45" customHeight="1">
      <c r="D951" s="162"/>
      <c r="E951" s="162"/>
      <c r="F951" s="160"/>
      <c r="G951" s="170" t="str">
        <f t="shared" si="14"/>
        <v/>
      </c>
    </row>
    <row r="952" spans="4:7" ht="20.45" customHeight="1">
      <c r="D952" s="162"/>
      <c r="E952" s="162"/>
      <c r="F952" s="160"/>
      <c r="G952" s="170" t="str">
        <f t="shared" si="14"/>
        <v/>
      </c>
    </row>
    <row r="953" spans="4:7" ht="20.45" customHeight="1">
      <c r="D953" s="162"/>
      <c r="E953" s="162"/>
      <c r="F953" s="160"/>
      <c r="G953" s="170" t="str">
        <f t="shared" si="14"/>
        <v/>
      </c>
    </row>
    <row r="954" spans="4:7" ht="20.45" customHeight="1">
      <c r="D954" s="162"/>
      <c r="E954" s="162"/>
      <c r="F954" s="160"/>
      <c r="G954" s="170" t="str">
        <f t="shared" si="14"/>
        <v/>
      </c>
    </row>
    <row r="955" spans="4:7" ht="20.45" customHeight="1">
      <c r="D955" s="162"/>
      <c r="E955" s="162"/>
      <c r="F955" s="160"/>
      <c r="G955" s="170" t="str">
        <f t="shared" si="14"/>
        <v/>
      </c>
    </row>
    <row r="956" spans="4:7" ht="20.45" customHeight="1">
      <c r="D956" s="162"/>
      <c r="E956" s="162"/>
      <c r="F956" s="160"/>
      <c r="G956" s="170" t="str">
        <f t="shared" si="14"/>
        <v/>
      </c>
    </row>
    <row r="957" spans="4:7" ht="20.45" customHeight="1">
      <c r="D957" s="162"/>
      <c r="E957" s="162"/>
      <c r="F957" s="160"/>
      <c r="G957" s="170" t="str">
        <f t="shared" si="14"/>
        <v/>
      </c>
    </row>
    <row r="958" spans="4:7" ht="20.45" customHeight="1">
      <c r="D958" s="162"/>
      <c r="E958" s="162"/>
      <c r="F958" s="160"/>
      <c r="G958" s="170" t="str">
        <f t="shared" si="14"/>
        <v/>
      </c>
    </row>
    <row r="959" spans="4:7" ht="20.45" customHeight="1">
      <c r="D959" s="162"/>
      <c r="E959" s="162"/>
      <c r="F959" s="160"/>
      <c r="G959" s="170" t="str">
        <f t="shared" si="14"/>
        <v/>
      </c>
    </row>
    <row r="960" spans="4:7" ht="20.45" customHeight="1">
      <c r="D960" s="162"/>
      <c r="E960" s="162"/>
      <c r="F960" s="160"/>
      <c r="G960" s="170" t="str">
        <f t="shared" si="14"/>
        <v/>
      </c>
    </row>
    <row r="961" spans="4:7" ht="20.45" customHeight="1">
      <c r="D961" s="162"/>
      <c r="E961" s="162"/>
      <c r="F961" s="160"/>
      <c r="G961" s="170" t="str">
        <f t="shared" si="14"/>
        <v/>
      </c>
    </row>
    <row r="962" spans="4:7" ht="20.45" customHeight="1">
      <c r="D962" s="162"/>
      <c r="E962" s="162"/>
      <c r="F962" s="160"/>
      <c r="G962" s="170" t="str">
        <f t="shared" si="14"/>
        <v/>
      </c>
    </row>
    <row r="963" spans="4:7" ht="20.45" customHeight="1">
      <c r="D963" s="162"/>
      <c r="E963" s="162"/>
      <c r="F963" s="160"/>
      <c r="G963" s="170" t="str">
        <f t="shared" ref="G963:G1026" si="15">IF(AND(ISBLANK(D963),ISBLANK(E963),ISBLANK(F963)),"",IF(OR(AND(ISBLANK(D963),E963&gt;0),AND(ISBLANK(D963),ISBLANK(E963),ISTEXT(F963))),"Steuersatz fehlt",IF(OR(AND(D963&gt;=0,ISBLANK(E963),ISTEXT(F963)),AND(D963&gt;=0,ISBLANK(E963),ISBLANK(F963))),"Steuersatz Nr. fehlt",IF(AND(D963&gt;=0,E963&gt;0,ISBLANK(F963)),"Beschreibung fehlt",""))))</f>
        <v/>
      </c>
    </row>
    <row r="964" spans="4:7" ht="20.45" customHeight="1">
      <c r="D964" s="162"/>
      <c r="E964" s="162"/>
      <c r="F964" s="160"/>
      <c r="G964" s="170" t="str">
        <f t="shared" si="15"/>
        <v/>
      </c>
    </row>
    <row r="965" spans="4:7" ht="20.45" customHeight="1">
      <c r="D965" s="162"/>
      <c r="E965" s="162"/>
      <c r="F965" s="160"/>
      <c r="G965" s="170" t="str">
        <f t="shared" si="15"/>
        <v/>
      </c>
    </row>
    <row r="966" spans="4:7" ht="20.45" customHeight="1">
      <c r="D966" s="162"/>
      <c r="E966" s="162"/>
      <c r="F966" s="160"/>
      <c r="G966" s="170" t="str">
        <f t="shared" si="15"/>
        <v/>
      </c>
    </row>
    <row r="967" spans="4:7" ht="20.45" customHeight="1">
      <c r="D967" s="162"/>
      <c r="E967" s="162"/>
      <c r="F967" s="160"/>
      <c r="G967" s="170" t="str">
        <f t="shared" si="15"/>
        <v/>
      </c>
    </row>
    <row r="968" spans="4:7" ht="20.45" customHeight="1">
      <c r="D968" s="162"/>
      <c r="E968" s="162"/>
      <c r="F968" s="160"/>
      <c r="G968" s="170" t="str">
        <f t="shared" si="15"/>
        <v/>
      </c>
    </row>
    <row r="969" spans="4:7" ht="20.45" customHeight="1">
      <c r="D969" s="162"/>
      <c r="E969" s="162"/>
      <c r="F969" s="160"/>
      <c r="G969" s="170" t="str">
        <f t="shared" si="15"/>
        <v/>
      </c>
    </row>
    <row r="970" spans="4:7" ht="20.45" customHeight="1">
      <c r="D970" s="162"/>
      <c r="E970" s="162"/>
      <c r="F970" s="160"/>
      <c r="G970" s="170" t="str">
        <f t="shared" si="15"/>
        <v/>
      </c>
    </row>
    <row r="971" spans="4:7" ht="20.45" customHeight="1">
      <c r="D971" s="162"/>
      <c r="E971" s="162"/>
      <c r="F971" s="160"/>
      <c r="G971" s="170" t="str">
        <f t="shared" si="15"/>
        <v/>
      </c>
    </row>
    <row r="972" spans="4:7" ht="20.45" customHeight="1">
      <c r="D972" s="162"/>
      <c r="E972" s="162"/>
      <c r="F972" s="160"/>
      <c r="G972" s="170" t="str">
        <f t="shared" si="15"/>
        <v/>
      </c>
    </row>
    <row r="973" spans="4:7" ht="20.45" customHeight="1">
      <c r="D973" s="162"/>
      <c r="E973" s="162"/>
      <c r="F973" s="160"/>
      <c r="G973" s="170" t="str">
        <f t="shared" si="15"/>
        <v/>
      </c>
    </row>
    <row r="974" spans="4:7" ht="20.45" customHeight="1">
      <c r="D974" s="162"/>
      <c r="E974" s="162"/>
      <c r="F974" s="160"/>
      <c r="G974" s="170" t="str">
        <f t="shared" si="15"/>
        <v/>
      </c>
    </row>
    <row r="975" spans="4:7" ht="20.45" customHeight="1">
      <c r="D975" s="162"/>
      <c r="E975" s="162"/>
      <c r="F975" s="160"/>
      <c r="G975" s="170" t="str">
        <f t="shared" si="15"/>
        <v/>
      </c>
    </row>
    <row r="976" spans="4:7" ht="20.45" customHeight="1">
      <c r="D976" s="162"/>
      <c r="E976" s="162"/>
      <c r="F976" s="160"/>
      <c r="G976" s="170" t="str">
        <f t="shared" si="15"/>
        <v/>
      </c>
    </row>
    <row r="977" spans="4:7" ht="20.45" customHeight="1">
      <c r="D977" s="162"/>
      <c r="E977" s="162"/>
      <c r="F977" s="160"/>
      <c r="G977" s="170" t="str">
        <f t="shared" si="15"/>
        <v/>
      </c>
    </row>
    <row r="978" spans="4:7" ht="20.45" customHeight="1">
      <c r="D978" s="162"/>
      <c r="E978" s="162"/>
      <c r="F978" s="160"/>
      <c r="G978" s="170" t="str">
        <f t="shared" si="15"/>
        <v/>
      </c>
    </row>
    <row r="979" spans="4:7" ht="20.45" customHeight="1">
      <c r="D979" s="162"/>
      <c r="E979" s="162"/>
      <c r="F979" s="160"/>
      <c r="G979" s="170" t="str">
        <f t="shared" si="15"/>
        <v/>
      </c>
    </row>
    <row r="980" spans="4:7" ht="20.45" customHeight="1">
      <c r="D980" s="162"/>
      <c r="E980" s="162"/>
      <c r="F980" s="160"/>
      <c r="G980" s="170" t="str">
        <f t="shared" si="15"/>
        <v/>
      </c>
    </row>
    <row r="981" spans="4:7" ht="20.45" customHeight="1">
      <c r="D981" s="162"/>
      <c r="E981" s="162"/>
      <c r="F981" s="160"/>
      <c r="G981" s="170" t="str">
        <f t="shared" si="15"/>
        <v/>
      </c>
    </row>
    <row r="982" spans="4:7" ht="20.45" customHeight="1">
      <c r="D982" s="162"/>
      <c r="E982" s="162"/>
      <c r="F982" s="160"/>
      <c r="G982" s="170" t="str">
        <f t="shared" si="15"/>
        <v/>
      </c>
    </row>
    <row r="983" spans="4:7" ht="20.45" customHeight="1">
      <c r="D983" s="162"/>
      <c r="E983" s="162"/>
      <c r="F983" s="160"/>
      <c r="G983" s="170" t="str">
        <f t="shared" si="15"/>
        <v/>
      </c>
    </row>
    <row r="984" spans="4:7" ht="20.45" customHeight="1">
      <c r="D984" s="162"/>
      <c r="E984" s="162"/>
      <c r="F984" s="160"/>
      <c r="G984" s="170" t="str">
        <f t="shared" si="15"/>
        <v/>
      </c>
    </row>
    <row r="985" spans="4:7" ht="20.45" customHeight="1">
      <c r="D985" s="162"/>
      <c r="E985" s="162"/>
      <c r="F985" s="160"/>
      <c r="G985" s="170" t="str">
        <f t="shared" si="15"/>
        <v/>
      </c>
    </row>
    <row r="986" spans="4:7" ht="20.45" customHeight="1">
      <c r="D986" s="162"/>
      <c r="E986" s="162"/>
      <c r="F986" s="160"/>
      <c r="G986" s="170" t="str">
        <f t="shared" si="15"/>
        <v/>
      </c>
    </row>
    <row r="987" spans="4:7" ht="20.45" customHeight="1">
      <c r="D987" s="162"/>
      <c r="E987" s="162"/>
      <c r="F987" s="160"/>
      <c r="G987" s="170" t="str">
        <f t="shared" si="15"/>
        <v/>
      </c>
    </row>
    <row r="988" spans="4:7" ht="20.45" customHeight="1">
      <c r="D988" s="162"/>
      <c r="E988" s="162"/>
      <c r="F988" s="160"/>
      <c r="G988" s="170" t="str">
        <f t="shared" si="15"/>
        <v/>
      </c>
    </row>
    <row r="989" spans="4:7" ht="20.45" customHeight="1">
      <c r="D989" s="162"/>
      <c r="E989" s="162"/>
      <c r="F989" s="160"/>
      <c r="G989" s="170" t="str">
        <f t="shared" si="15"/>
        <v/>
      </c>
    </row>
    <row r="990" spans="4:7" ht="20.45" customHeight="1">
      <c r="D990" s="162"/>
      <c r="E990" s="162"/>
      <c r="F990" s="160"/>
      <c r="G990" s="170" t="str">
        <f t="shared" si="15"/>
        <v/>
      </c>
    </row>
    <row r="991" spans="4:7" ht="20.45" customHeight="1">
      <c r="D991" s="162"/>
      <c r="E991" s="162"/>
      <c r="F991" s="160"/>
      <c r="G991" s="170" t="str">
        <f t="shared" si="15"/>
        <v/>
      </c>
    </row>
    <row r="992" spans="4:7" ht="20.45" customHeight="1">
      <c r="D992" s="162"/>
      <c r="E992" s="162"/>
      <c r="F992" s="160"/>
      <c r="G992" s="170" t="str">
        <f t="shared" si="15"/>
        <v/>
      </c>
    </row>
    <row r="993" spans="4:7" ht="20.45" customHeight="1">
      <c r="D993" s="162"/>
      <c r="E993" s="162"/>
      <c r="F993" s="160"/>
      <c r="G993" s="170" t="str">
        <f t="shared" si="15"/>
        <v/>
      </c>
    </row>
    <row r="994" spans="4:7" ht="20.45" customHeight="1">
      <c r="D994" s="162"/>
      <c r="E994" s="162"/>
      <c r="F994" s="160"/>
      <c r="G994" s="170" t="str">
        <f t="shared" si="15"/>
        <v/>
      </c>
    </row>
    <row r="995" spans="4:7" ht="20.45" customHeight="1">
      <c r="D995" s="162"/>
      <c r="E995" s="162"/>
      <c r="F995" s="160"/>
      <c r="G995" s="170" t="str">
        <f t="shared" si="15"/>
        <v/>
      </c>
    </row>
    <row r="996" spans="4:7" ht="20.45" customHeight="1">
      <c r="D996" s="162"/>
      <c r="E996" s="162"/>
      <c r="F996" s="160"/>
      <c r="G996" s="170" t="str">
        <f t="shared" si="15"/>
        <v/>
      </c>
    </row>
    <row r="997" spans="4:7" ht="20.45" customHeight="1">
      <c r="D997" s="162"/>
      <c r="E997" s="162"/>
      <c r="F997" s="160"/>
      <c r="G997" s="170" t="str">
        <f t="shared" si="15"/>
        <v/>
      </c>
    </row>
    <row r="998" spans="4:7" ht="20.45" customHeight="1">
      <c r="D998" s="162"/>
      <c r="E998" s="162"/>
      <c r="F998" s="160"/>
      <c r="G998" s="170" t="str">
        <f t="shared" si="15"/>
        <v/>
      </c>
    </row>
    <row r="999" spans="4:7" ht="20.45" customHeight="1">
      <c r="D999" s="162"/>
      <c r="E999" s="162"/>
      <c r="F999" s="160"/>
      <c r="G999" s="170" t="str">
        <f t="shared" si="15"/>
        <v/>
      </c>
    </row>
    <row r="1000" spans="4:7" ht="20.45" customHeight="1">
      <c r="D1000" s="162"/>
      <c r="E1000" s="162"/>
      <c r="F1000" s="160"/>
      <c r="G1000" s="170" t="str">
        <f t="shared" si="15"/>
        <v/>
      </c>
    </row>
    <row r="1001" spans="4:7" ht="20.45" customHeight="1">
      <c r="D1001" s="162"/>
      <c r="E1001" s="162"/>
      <c r="F1001" s="160"/>
      <c r="G1001" s="170" t="str">
        <f t="shared" si="15"/>
        <v/>
      </c>
    </row>
    <row r="1002" spans="4:7" ht="20.45" customHeight="1">
      <c r="D1002" s="162"/>
      <c r="E1002" s="162"/>
      <c r="F1002" s="160"/>
      <c r="G1002" s="170" t="str">
        <f t="shared" si="15"/>
        <v/>
      </c>
    </row>
    <row r="1003" spans="4:7" ht="20.45" customHeight="1">
      <c r="D1003" s="162"/>
      <c r="E1003" s="162"/>
      <c r="F1003" s="160"/>
      <c r="G1003" s="170" t="str">
        <f t="shared" si="15"/>
        <v/>
      </c>
    </row>
    <row r="1004" spans="4:7" ht="20.45" customHeight="1">
      <c r="D1004" s="162"/>
      <c r="E1004" s="162"/>
      <c r="F1004" s="160"/>
      <c r="G1004" s="170" t="str">
        <f t="shared" si="15"/>
        <v/>
      </c>
    </row>
    <row r="1005" spans="4:7" ht="20.45" customHeight="1">
      <c r="D1005" s="162"/>
      <c r="E1005" s="162"/>
      <c r="F1005" s="160"/>
      <c r="G1005" s="170" t="str">
        <f t="shared" si="15"/>
        <v/>
      </c>
    </row>
    <row r="1006" spans="4:7" ht="20.45" customHeight="1">
      <c r="D1006" s="162"/>
      <c r="E1006" s="162"/>
      <c r="F1006" s="160"/>
      <c r="G1006" s="170" t="str">
        <f t="shared" si="15"/>
        <v/>
      </c>
    </row>
    <row r="1007" spans="4:7" ht="20.45" customHeight="1">
      <c r="D1007" s="162"/>
      <c r="E1007" s="162"/>
      <c r="F1007" s="160"/>
      <c r="G1007" s="170" t="str">
        <f t="shared" si="15"/>
        <v/>
      </c>
    </row>
    <row r="1008" spans="4:7" ht="20.45" customHeight="1">
      <c r="D1008" s="162"/>
      <c r="E1008" s="162"/>
      <c r="F1008" s="160"/>
      <c r="G1008" s="170" t="str">
        <f t="shared" si="15"/>
        <v/>
      </c>
    </row>
    <row r="1009" spans="4:7" ht="20.45" customHeight="1">
      <c r="D1009" s="162"/>
      <c r="E1009" s="162"/>
      <c r="F1009" s="160"/>
      <c r="G1009" s="170" t="str">
        <f t="shared" si="15"/>
        <v/>
      </c>
    </row>
    <row r="1010" spans="4:7" ht="20.45" customHeight="1">
      <c r="D1010" s="162"/>
      <c r="E1010" s="162"/>
      <c r="F1010" s="160"/>
      <c r="G1010" s="170" t="str">
        <f t="shared" si="15"/>
        <v/>
      </c>
    </row>
    <row r="1011" spans="4:7" ht="20.45" customHeight="1">
      <c r="D1011" s="162"/>
      <c r="E1011" s="162"/>
      <c r="F1011" s="160"/>
      <c r="G1011" s="170" t="str">
        <f t="shared" si="15"/>
        <v/>
      </c>
    </row>
    <row r="1012" spans="4:7" ht="20.45" customHeight="1">
      <c r="D1012" s="162"/>
      <c r="E1012" s="162"/>
      <c r="F1012" s="160"/>
      <c r="G1012" s="170" t="str">
        <f t="shared" si="15"/>
        <v/>
      </c>
    </row>
    <row r="1013" spans="4:7" ht="20.45" customHeight="1">
      <c r="D1013" s="162"/>
      <c r="E1013" s="162"/>
      <c r="F1013" s="160"/>
      <c r="G1013" s="170" t="str">
        <f t="shared" si="15"/>
        <v/>
      </c>
    </row>
    <row r="1014" spans="4:7" ht="20.45" customHeight="1">
      <c r="D1014" s="162"/>
      <c r="E1014" s="162"/>
      <c r="F1014" s="160"/>
      <c r="G1014" s="170" t="str">
        <f t="shared" si="15"/>
        <v/>
      </c>
    </row>
    <row r="1015" spans="4:7" ht="20.45" customHeight="1">
      <c r="D1015" s="162"/>
      <c r="E1015" s="162"/>
      <c r="F1015" s="160"/>
      <c r="G1015" s="170" t="str">
        <f t="shared" si="15"/>
        <v/>
      </c>
    </row>
    <row r="1016" spans="4:7" ht="20.45" customHeight="1">
      <c r="D1016" s="162"/>
      <c r="E1016" s="162"/>
      <c r="F1016" s="160"/>
      <c r="G1016" s="170" t="str">
        <f t="shared" si="15"/>
        <v/>
      </c>
    </row>
    <row r="1017" spans="4:7" ht="20.45" customHeight="1">
      <c r="D1017" s="162"/>
      <c r="E1017" s="162"/>
      <c r="F1017" s="160"/>
      <c r="G1017" s="170" t="str">
        <f t="shared" si="15"/>
        <v/>
      </c>
    </row>
    <row r="1018" spans="4:7" ht="20.45" customHeight="1">
      <c r="D1018" s="162"/>
      <c r="E1018" s="162"/>
      <c r="F1018" s="160"/>
      <c r="G1018" s="170" t="str">
        <f t="shared" si="15"/>
        <v/>
      </c>
    </row>
    <row r="1019" spans="4:7" ht="20.45" customHeight="1">
      <c r="D1019" s="162"/>
      <c r="E1019" s="162"/>
      <c r="F1019" s="160"/>
      <c r="G1019" s="170" t="str">
        <f t="shared" si="15"/>
        <v/>
      </c>
    </row>
    <row r="1020" spans="4:7" ht="20.45" customHeight="1">
      <c r="D1020" s="162"/>
      <c r="E1020" s="162"/>
      <c r="F1020" s="160"/>
      <c r="G1020" s="170" t="str">
        <f t="shared" si="15"/>
        <v/>
      </c>
    </row>
    <row r="1021" spans="4:7" ht="20.45" customHeight="1">
      <c r="D1021" s="162"/>
      <c r="E1021" s="162"/>
      <c r="F1021" s="160"/>
      <c r="G1021" s="170" t="str">
        <f t="shared" si="15"/>
        <v/>
      </c>
    </row>
    <row r="1022" spans="4:7" ht="20.45" customHeight="1">
      <c r="D1022" s="162"/>
      <c r="E1022" s="162"/>
      <c r="F1022" s="160"/>
      <c r="G1022" s="170" t="str">
        <f t="shared" si="15"/>
        <v/>
      </c>
    </row>
    <row r="1023" spans="4:7" ht="20.45" customHeight="1">
      <c r="D1023" s="162"/>
      <c r="E1023" s="162"/>
      <c r="F1023" s="160"/>
      <c r="G1023" s="170" t="str">
        <f t="shared" si="15"/>
        <v/>
      </c>
    </row>
    <row r="1024" spans="4:7" ht="20.45" customHeight="1">
      <c r="D1024" s="162"/>
      <c r="E1024" s="162"/>
      <c r="F1024" s="160"/>
      <c r="G1024" s="170" t="str">
        <f t="shared" si="15"/>
        <v/>
      </c>
    </row>
    <row r="1025" spans="4:7" ht="20.45" customHeight="1">
      <c r="D1025" s="162"/>
      <c r="E1025" s="162"/>
      <c r="F1025" s="160"/>
      <c r="G1025" s="170" t="str">
        <f t="shared" si="15"/>
        <v/>
      </c>
    </row>
    <row r="1026" spans="4:7" ht="20.45" customHeight="1">
      <c r="D1026" s="162"/>
      <c r="E1026" s="162"/>
      <c r="F1026" s="160"/>
      <c r="G1026" s="170" t="str">
        <f t="shared" si="15"/>
        <v/>
      </c>
    </row>
    <row r="1027" spans="4:7" ht="20.45" customHeight="1">
      <c r="D1027" s="162"/>
      <c r="E1027" s="162"/>
      <c r="F1027" s="160"/>
      <c r="G1027" s="170" t="str">
        <f t="shared" ref="G1027:G1090" si="16">IF(AND(ISBLANK(D1027),ISBLANK(E1027),ISBLANK(F1027)),"",IF(OR(AND(ISBLANK(D1027),E1027&gt;0),AND(ISBLANK(D1027),ISBLANK(E1027),ISTEXT(F1027))),"Steuersatz fehlt",IF(OR(AND(D1027&gt;=0,ISBLANK(E1027),ISTEXT(F1027)),AND(D1027&gt;=0,ISBLANK(E1027),ISBLANK(F1027))),"Steuersatz Nr. fehlt",IF(AND(D1027&gt;=0,E1027&gt;0,ISBLANK(F1027)),"Beschreibung fehlt",""))))</f>
        <v/>
      </c>
    </row>
    <row r="1028" spans="4:7" ht="20.45" customHeight="1">
      <c r="D1028" s="162"/>
      <c r="E1028" s="162"/>
      <c r="F1028" s="160"/>
      <c r="G1028" s="170" t="str">
        <f t="shared" si="16"/>
        <v/>
      </c>
    </row>
    <row r="1029" spans="4:7" ht="20.45" customHeight="1">
      <c r="D1029" s="162"/>
      <c r="E1029" s="162"/>
      <c r="F1029" s="160"/>
      <c r="G1029" s="170" t="str">
        <f t="shared" si="16"/>
        <v/>
      </c>
    </row>
    <row r="1030" spans="4:7" ht="20.45" customHeight="1">
      <c r="D1030" s="162"/>
      <c r="E1030" s="162"/>
      <c r="F1030" s="160"/>
      <c r="G1030" s="170" t="str">
        <f t="shared" si="16"/>
        <v/>
      </c>
    </row>
    <row r="1031" spans="4:7" ht="20.45" customHeight="1">
      <c r="D1031" s="162"/>
      <c r="E1031" s="162"/>
      <c r="F1031" s="160"/>
      <c r="G1031" s="170" t="str">
        <f t="shared" si="16"/>
        <v/>
      </c>
    </row>
    <row r="1032" spans="4:7" ht="20.45" customHeight="1">
      <c r="D1032" s="162"/>
      <c r="E1032" s="162"/>
      <c r="F1032" s="160"/>
      <c r="G1032" s="170" t="str">
        <f t="shared" si="16"/>
        <v/>
      </c>
    </row>
    <row r="1033" spans="4:7" ht="20.45" customHeight="1">
      <c r="D1033" s="162"/>
      <c r="E1033" s="162"/>
      <c r="F1033" s="160"/>
      <c r="G1033" s="170" t="str">
        <f t="shared" si="16"/>
        <v/>
      </c>
    </row>
    <row r="1034" spans="4:7" ht="20.45" customHeight="1">
      <c r="D1034" s="162"/>
      <c r="E1034" s="162"/>
      <c r="F1034" s="160"/>
      <c r="G1034" s="170" t="str">
        <f t="shared" si="16"/>
        <v/>
      </c>
    </row>
    <row r="1035" spans="4:7" ht="20.45" customHeight="1">
      <c r="D1035" s="162"/>
      <c r="E1035" s="162"/>
      <c r="F1035" s="160"/>
      <c r="G1035" s="170" t="str">
        <f t="shared" si="16"/>
        <v/>
      </c>
    </row>
    <row r="1036" spans="4:7" ht="20.45" customHeight="1">
      <c r="D1036" s="162"/>
      <c r="E1036" s="162"/>
      <c r="F1036" s="160"/>
      <c r="G1036" s="170" t="str">
        <f t="shared" si="16"/>
        <v/>
      </c>
    </row>
    <row r="1037" spans="4:7" ht="20.45" customHeight="1">
      <c r="D1037" s="162"/>
      <c r="E1037" s="162"/>
      <c r="F1037" s="160"/>
      <c r="G1037" s="170" t="str">
        <f t="shared" si="16"/>
        <v/>
      </c>
    </row>
    <row r="1038" spans="4:7" ht="20.45" customHeight="1">
      <c r="D1038" s="162"/>
      <c r="E1038" s="162"/>
      <c r="F1038" s="160"/>
      <c r="G1038" s="170" t="str">
        <f t="shared" si="16"/>
        <v/>
      </c>
    </row>
    <row r="1039" spans="4:7" ht="20.45" customHeight="1">
      <c r="D1039" s="162"/>
      <c r="E1039" s="162"/>
      <c r="F1039" s="160"/>
      <c r="G1039" s="170" t="str">
        <f t="shared" si="16"/>
        <v/>
      </c>
    </row>
    <row r="1040" spans="4:7" ht="20.45" customHeight="1">
      <c r="D1040" s="162"/>
      <c r="E1040" s="162"/>
      <c r="F1040" s="160"/>
      <c r="G1040" s="170" t="str">
        <f t="shared" si="16"/>
        <v/>
      </c>
    </row>
    <row r="1041" spans="4:7" ht="20.45" customHeight="1">
      <c r="D1041" s="162"/>
      <c r="E1041" s="162"/>
      <c r="F1041" s="160"/>
      <c r="G1041" s="170" t="str">
        <f t="shared" si="16"/>
        <v/>
      </c>
    </row>
    <row r="1042" spans="4:7" ht="20.45" customHeight="1">
      <c r="D1042" s="162"/>
      <c r="E1042" s="162"/>
      <c r="F1042" s="160"/>
      <c r="G1042" s="170" t="str">
        <f t="shared" si="16"/>
        <v/>
      </c>
    </row>
    <row r="1043" spans="4:7" ht="20.45" customHeight="1">
      <c r="D1043" s="162"/>
      <c r="E1043" s="162"/>
      <c r="F1043" s="160"/>
      <c r="G1043" s="170" t="str">
        <f t="shared" si="16"/>
        <v/>
      </c>
    </row>
    <row r="1044" spans="4:7" ht="20.45" customHeight="1">
      <c r="D1044" s="162"/>
      <c r="E1044" s="162"/>
      <c r="F1044" s="160"/>
      <c r="G1044" s="170" t="str">
        <f t="shared" si="16"/>
        <v/>
      </c>
    </row>
    <row r="1045" spans="4:7" ht="20.45" customHeight="1">
      <c r="D1045" s="162"/>
      <c r="E1045" s="162"/>
      <c r="F1045" s="160"/>
      <c r="G1045" s="170" t="str">
        <f t="shared" si="16"/>
        <v/>
      </c>
    </row>
    <row r="1046" spans="4:7" ht="20.45" customHeight="1">
      <c r="D1046" s="162"/>
      <c r="E1046" s="162"/>
      <c r="F1046" s="160"/>
      <c r="G1046" s="170" t="str">
        <f t="shared" si="16"/>
        <v/>
      </c>
    </row>
    <row r="1047" spans="4:7" ht="20.45" customHeight="1">
      <c r="D1047" s="162"/>
      <c r="E1047" s="162"/>
      <c r="F1047" s="160"/>
      <c r="G1047" s="170" t="str">
        <f t="shared" si="16"/>
        <v/>
      </c>
    </row>
    <row r="1048" spans="4:7" ht="20.45" customHeight="1">
      <c r="D1048" s="162"/>
      <c r="E1048" s="162"/>
      <c r="F1048" s="160"/>
      <c r="G1048" s="170" t="str">
        <f t="shared" si="16"/>
        <v/>
      </c>
    </row>
    <row r="1049" spans="4:7" ht="20.45" customHeight="1">
      <c r="D1049" s="162"/>
      <c r="E1049" s="162"/>
      <c r="F1049" s="160"/>
      <c r="G1049" s="170" t="str">
        <f t="shared" si="16"/>
        <v/>
      </c>
    </row>
    <row r="1050" spans="4:7" ht="20.45" customHeight="1">
      <c r="D1050" s="162"/>
      <c r="E1050" s="162"/>
      <c r="F1050" s="160"/>
      <c r="G1050" s="170" t="str">
        <f t="shared" si="16"/>
        <v/>
      </c>
    </row>
    <row r="1051" spans="4:7" ht="20.45" customHeight="1">
      <c r="D1051" s="162"/>
      <c r="E1051" s="162"/>
      <c r="F1051" s="160"/>
      <c r="G1051" s="170" t="str">
        <f t="shared" si="16"/>
        <v/>
      </c>
    </row>
    <row r="1052" spans="4:7" ht="20.45" customHeight="1">
      <c r="D1052" s="162"/>
      <c r="E1052" s="162"/>
      <c r="F1052" s="160"/>
      <c r="G1052" s="170" t="str">
        <f t="shared" si="16"/>
        <v/>
      </c>
    </row>
    <row r="1053" spans="4:7" ht="20.45" customHeight="1">
      <c r="D1053" s="162"/>
      <c r="E1053" s="162"/>
      <c r="F1053" s="160"/>
      <c r="G1053" s="170" t="str">
        <f t="shared" si="16"/>
        <v/>
      </c>
    </row>
    <row r="1054" spans="4:7" ht="20.45" customHeight="1">
      <c r="D1054" s="162"/>
      <c r="E1054" s="162"/>
      <c r="F1054" s="160"/>
      <c r="G1054" s="170" t="str">
        <f t="shared" si="16"/>
        <v/>
      </c>
    </row>
    <row r="1055" spans="4:7" ht="20.45" customHeight="1">
      <c r="D1055" s="162"/>
      <c r="E1055" s="162"/>
      <c r="F1055" s="160"/>
      <c r="G1055" s="170" t="str">
        <f t="shared" si="16"/>
        <v/>
      </c>
    </row>
    <row r="1056" spans="4:7" ht="20.45" customHeight="1">
      <c r="D1056" s="162"/>
      <c r="E1056" s="162"/>
      <c r="F1056" s="160"/>
      <c r="G1056" s="170" t="str">
        <f t="shared" si="16"/>
        <v/>
      </c>
    </row>
    <row r="1057" spans="4:7" ht="20.45" customHeight="1">
      <c r="D1057" s="162"/>
      <c r="E1057" s="162"/>
      <c r="F1057" s="160"/>
      <c r="G1057" s="170" t="str">
        <f t="shared" si="16"/>
        <v/>
      </c>
    </row>
    <row r="1058" spans="4:7" ht="20.45" customHeight="1">
      <c r="D1058" s="162"/>
      <c r="E1058" s="162"/>
      <c r="F1058" s="160"/>
      <c r="G1058" s="170" t="str">
        <f t="shared" si="16"/>
        <v/>
      </c>
    </row>
    <row r="1059" spans="4:7" ht="20.45" customHeight="1">
      <c r="D1059" s="162"/>
      <c r="E1059" s="162"/>
      <c r="F1059" s="160"/>
      <c r="G1059" s="170" t="str">
        <f t="shared" si="16"/>
        <v/>
      </c>
    </row>
    <row r="1060" spans="4:7" ht="20.45" customHeight="1">
      <c r="D1060" s="162"/>
      <c r="E1060" s="162"/>
      <c r="F1060" s="160"/>
      <c r="G1060" s="170" t="str">
        <f t="shared" si="16"/>
        <v/>
      </c>
    </row>
    <row r="1061" spans="4:7" ht="20.45" customHeight="1">
      <c r="D1061" s="162"/>
      <c r="E1061" s="162"/>
      <c r="F1061" s="160"/>
      <c r="G1061" s="170" t="str">
        <f t="shared" si="16"/>
        <v/>
      </c>
    </row>
    <row r="1062" spans="4:7" ht="20.45" customHeight="1">
      <c r="D1062" s="162"/>
      <c r="E1062" s="162"/>
      <c r="F1062" s="160"/>
      <c r="G1062" s="170" t="str">
        <f t="shared" si="16"/>
        <v/>
      </c>
    </row>
    <row r="1063" spans="4:7" ht="20.45" customHeight="1">
      <c r="D1063" s="162"/>
      <c r="E1063" s="162"/>
      <c r="F1063" s="160"/>
      <c r="G1063" s="170" t="str">
        <f t="shared" si="16"/>
        <v/>
      </c>
    </row>
    <row r="1064" spans="4:7" ht="20.45" customHeight="1">
      <c r="D1064" s="162"/>
      <c r="E1064" s="162"/>
      <c r="F1064" s="160"/>
      <c r="G1064" s="170" t="str">
        <f t="shared" si="16"/>
        <v/>
      </c>
    </row>
    <row r="1065" spans="4:7" ht="20.45" customHeight="1">
      <c r="D1065" s="162"/>
      <c r="E1065" s="162"/>
      <c r="F1065" s="160"/>
      <c r="G1065" s="170" t="str">
        <f t="shared" si="16"/>
        <v/>
      </c>
    </row>
    <row r="1066" spans="4:7" ht="20.45" customHeight="1">
      <c r="D1066" s="162"/>
      <c r="E1066" s="162"/>
      <c r="F1066" s="160"/>
      <c r="G1066" s="170" t="str">
        <f t="shared" si="16"/>
        <v/>
      </c>
    </row>
    <row r="1067" spans="4:7" ht="20.45" customHeight="1">
      <c r="D1067" s="162"/>
      <c r="E1067" s="162"/>
      <c r="F1067" s="160"/>
      <c r="G1067" s="170" t="str">
        <f t="shared" si="16"/>
        <v/>
      </c>
    </row>
    <row r="1068" spans="4:7" ht="20.45" customHeight="1">
      <c r="D1068" s="162"/>
      <c r="E1068" s="162"/>
      <c r="F1068" s="160"/>
      <c r="G1068" s="170" t="str">
        <f t="shared" si="16"/>
        <v/>
      </c>
    </row>
    <row r="1069" spans="4:7" ht="20.45" customHeight="1">
      <c r="D1069" s="162"/>
      <c r="E1069" s="162"/>
      <c r="F1069" s="160"/>
      <c r="G1069" s="170" t="str">
        <f t="shared" si="16"/>
        <v/>
      </c>
    </row>
    <row r="1070" spans="4:7" ht="20.45" customHeight="1">
      <c r="D1070" s="162"/>
      <c r="E1070" s="162"/>
      <c r="F1070" s="160"/>
      <c r="G1070" s="170" t="str">
        <f t="shared" si="16"/>
        <v/>
      </c>
    </row>
    <row r="1071" spans="4:7" ht="20.45" customHeight="1">
      <c r="D1071" s="162"/>
      <c r="E1071" s="162"/>
      <c r="F1071" s="160"/>
      <c r="G1071" s="170" t="str">
        <f t="shared" si="16"/>
        <v/>
      </c>
    </row>
    <row r="1072" spans="4:7" ht="20.45" customHeight="1">
      <c r="D1072" s="162"/>
      <c r="E1072" s="162"/>
      <c r="F1072" s="160"/>
      <c r="G1072" s="170" t="str">
        <f t="shared" si="16"/>
        <v/>
      </c>
    </row>
    <row r="1073" spans="4:7" ht="20.45" customHeight="1">
      <c r="D1073" s="162"/>
      <c r="E1073" s="162"/>
      <c r="F1073" s="160"/>
      <c r="G1073" s="170" t="str">
        <f t="shared" si="16"/>
        <v/>
      </c>
    </row>
    <row r="1074" spans="4:7" ht="20.45" customHeight="1">
      <c r="D1074" s="162"/>
      <c r="E1074" s="162"/>
      <c r="F1074" s="160"/>
      <c r="G1074" s="170" t="str">
        <f t="shared" si="16"/>
        <v/>
      </c>
    </row>
    <row r="1075" spans="4:7" ht="20.45" customHeight="1">
      <c r="D1075" s="162"/>
      <c r="E1075" s="162"/>
      <c r="F1075" s="160"/>
      <c r="G1075" s="170" t="str">
        <f t="shared" si="16"/>
        <v/>
      </c>
    </row>
    <row r="1076" spans="4:7" ht="20.45" customHeight="1">
      <c r="D1076" s="162"/>
      <c r="E1076" s="162"/>
      <c r="F1076" s="160"/>
      <c r="G1076" s="170" t="str">
        <f t="shared" si="16"/>
        <v/>
      </c>
    </row>
    <row r="1077" spans="4:7" ht="20.45" customHeight="1">
      <c r="D1077" s="162"/>
      <c r="E1077" s="162"/>
      <c r="F1077" s="160"/>
      <c r="G1077" s="170" t="str">
        <f t="shared" si="16"/>
        <v/>
      </c>
    </row>
    <row r="1078" spans="4:7" ht="20.45" customHeight="1">
      <c r="D1078" s="162"/>
      <c r="E1078" s="162"/>
      <c r="F1078" s="160"/>
      <c r="G1078" s="170" t="str">
        <f t="shared" si="16"/>
        <v/>
      </c>
    </row>
    <row r="1079" spans="4:7" ht="20.45" customHeight="1">
      <c r="D1079" s="162"/>
      <c r="E1079" s="162"/>
      <c r="F1079" s="160"/>
      <c r="G1079" s="170" t="str">
        <f t="shared" si="16"/>
        <v/>
      </c>
    </row>
    <row r="1080" spans="4:7" ht="20.45" customHeight="1">
      <c r="D1080" s="162"/>
      <c r="E1080" s="162"/>
      <c r="F1080" s="160"/>
      <c r="G1080" s="170" t="str">
        <f t="shared" si="16"/>
        <v/>
      </c>
    </row>
    <row r="1081" spans="4:7" ht="20.45" customHeight="1">
      <c r="D1081" s="162"/>
      <c r="E1081" s="162"/>
      <c r="F1081" s="160"/>
      <c r="G1081" s="170" t="str">
        <f t="shared" si="16"/>
        <v/>
      </c>
    </row>
    <row r="1082" spans="4:7" ht="20.45" customHeight="1">
      <c r="D1082" s="162"/>
      <c r="E1082" s="162"/>
      <c r="F1082" s="160"/>
      <c r="G1082" s="170" t="str">
        <f t="shared" si="16"/>
        <v/>
      </c>
    </row>
    <row r="1083" spans="4:7" ht="20.45" customHeight="1">
      <c r="D1083" s="162"/>
      <c r="E1083" s="162"/>
      <c r="F1083" s="160"/>
      <c r="G1083" s="170" t="str">
        <f t="shared" si="16"/>
        <v/>
      </c>
    </row>
    <row r="1084" spans="4:7" ht="20.45" customHeight="1">
      <c r="D1084" s="162"/>
      <c r="E1084" s="162"/>
      <c r="F1084" s="160"/>
      <c r="G1084" s="170" t="str">
        <f t="shared" si="16"/>
        <v/>
      </c>
    </row>
    <row r="1085" spans="4:7" ht="20.45" customHeight="1">
      <c r="D1085" s="162"/>
      <c r="E1085" s="162"/>
      <c r="F1085" s="160"/>
      <c r="G1085" s="170" t="str">
        <f t="shared" si="16"/>
        <v/>
      </c>
    </row>
    <row r="1086" spans="4:7" ht="20.45" customHeight="1">
      <c r="D1086" s="162"/>
      <c r="E1086" s="162"/>
      <c r="F1086" s="160"/>
      <c r="G1086" s="170" t="str">
        <f t="shared" si="16"/>
        <v/>
      </c>
    </row>
    <row r="1087" spans="4:7" ht="20.45" customHeight="1">
      <c r="D1087" s="162"/>
      <c r="E1087" s="162"/>
      <c r="F1087" s="160"/>
      <c r="G1087" s="170" t="str">
        <f t="shared" si="16"/>
        <v/>
      </c>
    </row>
    <row r="1088" spans="4:7" ht="20.45" customHeight="1">
      <c r="D1088" s="162"/>
      <c r="E1088" s="162"/>
      <c r="F1088" s="160"/>
      <c r="G1088" s="170" t="str">
        <f t="shared" si="16"/>
        <v/>
      </c>
    </row>
    <row r="1089" spans="4:7" ht="20.45" customHeight="1">
      <c r="D1089" s="162"/>
      <c r="E1089" s="162"/>
      <c r="F1089" s="160"/>
      <c r="G1089" s="170" t="str">
        <f t="shared" si="16"/>
        <v/>
      </c>
    </row>
    <row r="1090" spans="4:7" ht="20.45" customHeight="1">
      <c r="D1090" s="162"/>
      <c r="E1090" s="162"/>
      <c r="F1090" s="160"/>
      <c r="G1090" s="170" t="str">
        <f t="shared" si="16"/>
        <v/>
      </c>
    </row>
    <row r="1091" spans="4:7" ht="20.45" customHeight="1">
      <c r="D1091" s="162"/>
      <c r="E1091" s="162"/>
      <c r="F1091" s="160"/>
      <c r="G1091" s="170" t="str">
        <f t="shared" ref="G1091:G1154" si="17">IF(AND(ISBLANK(D1091),ISBLANK(E1091),ISBLANK(F1091)),"",IF(OR(AND(ISBLANK(D1091),E1091&gt;0),AND(ISBLANK(D1091),ISBLANK(E1091),ISTEXT(F1091))),"Steuersatz fehlt",IF(OR(AND(D1091&gt;=0,ISBLANK(E1091),ISTEXT(F1091)),AND(D1091&gt;=0,ISBLANK(E1091),ISBLANK(F1091))),"Steuersatz Nr. fehlt",IF(AND(D1091&gt;=0,E1091&gt;0,ISBLANK(F1091)),"Beschreibung fehlt",""))))</f>
        <v/>
      </c>
    </row>
    <row r="1092" spans="4:7" ht="20.45" customHeight="1">
      <c r="D1092" s="162"/>
      <c r="E1092" s="162"/>
      <c r="F1092" s="160"/>
      <c r="G1092" s="170" t="str">
        <f t="shared" si="17"/>
        <v/>
      </c>
    </row>
    <row r="1093" spans="4:7" ht="20.45" customHeight="1">
      <c r="D1093" s="162"/>
      <c r="E1093" s="162"/>
      <c r="F1093" s="160"/>
      <c r="G1093" s="170" t="str">
        <f t="shared" si="17"/>
        <v/>
      </c>
    </row>
    <row r="1094" spans="4:7" ht="20.45" customHeight="1">
      <c r="D1094" s="162"/>
      <c r="E1094" s="162"/>
      <c r="F1094" s="160"/>
      <c r="G1094" s="170" t="str">
        <f t="shared" si="17"/>
        <v/>
      </c>
    </row>
    <row r="1095" spans="4:7" ht="20.45" customHeight="1">
      <c r="D1095" s="162"/>
      <c r="E1095" s="162"/>
      <c r="F1095" s="160"/>
      <c r="G1095" s="170" t="str">
        <f t="shared" si="17"/>
        <v/>
      </c>
    </row>
    <row r="1096" spans="4:7" ht="20.45" customHeight="1">
      <c r="D1096" s="162"/>
      <c r="E1096" s="162"/>
      <c r="F1096" s="160"/>
      <c r="G1096" s="170" t="str">
        <f t="shared" si="17"/>
        <v/>
      </c>
    </row>
    <row r="1097" spans="4:7" ht="20.45" customHeight="1">
      <c r="D1097" s="162"/>
      <c r="E1097" s="162"/>
      <c r="F1097" s="160"/>
      <c r="G1097" s="170" t="str">
        <f t="shared" si="17"/>
        <v/>
      </c>
    </row>
    <row r="1098" spans="4:7" ht="20.45" customHeight="1">
      <c r="D1098" s="162"/>
      <c r="E1098" s="162"/>
      <c r="F1098" s="160"/>
      <c r="G1098" s="170" t="str">
        <f t="shared" si="17"/>
        <v/>
      </c>
    </row>
    <row r="1099" spans="4:7" ht="20.45" customHeight="1">
      <c r="D1099" s="162"/>
      <c r="E1099" s="162"/>
      <c r="F1099" s="160"/>
      <c r="G1099" s="170" t="str">
        <f t="shared" si="17"/>
        <v/>
      </c>
    </row>
    <row r="1100" spans="4:7" ht="20.45" customHeight="1">
      <c r="D1100" s="162"/>
      <c r="E1100" s="162"/>
      <c r="F1100" s="160"/>
      <c r="G1100" s="170" t="str">
        <f t="shared" si="17"/>
        <v/>
      </c>
    </row>
    <row r="1101" spans="4:7" ht="20.45" customHeight="1">
      <c r="D1101" s="162"/>
      <c r="E1101" s="162"/>
      <c r="F1101" s="160"/>
      <c r="G1101" s="170" t="str">
        <f t="shared" si="17"/>
        <v/>
      </c>
    </row>
    <row r="1102" spans="4:7" ht="20.45" customHeight="1">
      <c r="D1102" s="162"/>
      <c r="E1102" s="162"/>
      <c r="F1102" s="160"/>
      <c r="G1102" s="170" t="str">
        <f t="shared" si="17"/>
        <v/>
      </c>
    </row>
    <row r="1103" spans="4:7" ht="20.45" customHeight="1">
      <c r="D1103" s="162"/>
      <c r="E1103" s="162"/>
      <c r="F1103" s="160"/>
      <c r="G1103" s="170" t="str">
        <f t="shared" si="17"/>
        <v/>
      </c>
    </row>
    <row r="1104" spans="4:7" ht="20.45" customHeight="1">
      <c r="D1104" s="162"/>
      <c r="E1104" s="162"/>
      <c r="F1104" s="160"/>
      <c r="G1104" s="170" t="str">
        <f t="shared" si="17"/>
        <v/>
      </c>
    </row>
    <row r="1105" spans="4:7" ht="20.45" customHeight="1">
      <c r="D1105" s="162"/>
      <c r="E1105" s="162"/>
      <c r="F1105" s="160"/>
      <c r="G1105" s="170" t="str">
        <f t="shared" si="17"/>
        <v/>
      </c>
    </row>
    <row r="1106" spans="4:7" ht="20.45" customHeight="1">
      <c r="D1106" s="162"/>
      <c r="E1106" s="162"/>
      <c r="F1106" s="160"/>
      <c r="G1106" s="170" t="str">
        <f t="shared" si="17"/>
        <v/>
      </c>
    </row>
    <row r="1107" spans="4:7" ht="20.45" customHeight="1">
      <c r="D1107" s="162"/>
      <c r="E1107" s="162"/>
      <c r="F1107" s="160"/>
      <c r="G1107" s="170" t="str">
        <f t="shared" si="17"/>
        <v/>
      </c>
    </row>
    <row r="1108" spans="4:7" ht="20.45" customHeight="1">
      <c r="D1108" s="162"/>
      <c r="E1108" s="162"/>
      <c r="F1108" s="160"/>
      <c r="G1108" s="170" t="str">
        <f t="shared" si="17"/>
        <v/>
      </c>
    </row>
    <row r="1109" spans="4:7" ht="20.45" customHeight="1">
      <c r="D1109" s="162"/>
      <c r="E1109" s="162"/>
      <c r="F1109" s="160"/>
      <c r="G1109" s="170" t="str">
        <f t="shared" si="17"/>
        <v/>
      </c>
    </row>
    <row r="1110" spans="4:7" ht="20.45" customHeight="1">
      <c r="D1110" s="162"/>
      <c r="E1110" s="162"/>
      <c r="F1110" s="160"/>
      <c r="G1110" s="170" t="str">
        <f t="shared" si="17"/>
        <v/>
      </c>
    </row>
    <row r="1111" spans="4:7" ht="20.45" customHeight="1">
      <c r="D1111" s="162"/>
      <c r="E1111" s="162"/>
      <c r="F1111" s="160"/>
      <c r="G1111" s="170" t="str">
        <f t="shared" si="17"/>
        <v/>
      </c>
    </row>
    <row r="1112" spans="4:7" ht="20.45" customHeight="1">
      <c r="D1112" s="162"/>
      <c r="E1112" s="162"/>
      <c r="F1112" s="160"/>
      <c r="G1112" s="170" t="str">
        <f t="shared" si="17"/>
        <v/>
      </c>
    </row>
    <row r="1113" spans="4:7" ht="20.45" customHeight="1">
      <c r="D1113" s="162"/>
      <c r="E1113" s="162"/>
      <c r="F1113" s="160"/>
      <c r="G1113" s="170" t="str">
        <f t="shared" si="17"/>
        <v/>
      </c>
    </row>
    <row r="1114" spans="4:7" ht="20.45" customHeight="1">
      <c r="D1114" s="162"/>
      <c r="E1114" s="162"/>
      <c r="F1114" s="160"/>
      <c r="G1114" s="170" t="str">
        <f t="shared" si="17"/>
        <v/>
      </c>
    </row>
    <row r="1115" spans="4:7" ht="20.45" customHeight="1">
      <c r="D1115" s="162"/>
      <c r="E1115" s="162"/>
      <c r="F1115" s="160"/>
      <c r="G1115" s="170" t="str">
        <f t="shared" si="17"/>
        <v/>
      </c>
    </row>
    <row r="1116" spans="4:7" ht="20.45" customHeight="1">
      <c r="D1116" s="162"/>
      <c r="E1116" s="162"/>
      <c r="F1116" s="160"/>
      <c r="G1116" s="170" t="str">
        <f t="shared" si="17"/>
        <v/>
      </c>
    </row>
    <row r="1117" spans="4:7" ht="20.45" customHeight="1">
      <c r="D1117" s="162"/>
      <c r="E1117" s="162"/>
      <c r="F1117" s="160"/>
      <c r="G1117" s="170" t="str">
        <f t="shared" si="17"/>
        <v/>
      </c>
    </row>
    <row r="1118" spans="4:7" ht="20.45" customHeight="1">
      <c r="D1118" s="162"/>
      <c r="E1118" s="162"/>
      <c r="F1118" s="160"/>
      <c r="G1118" s="170" t="str">
        <f t="shared" si="17"/>
        <v/>
      </c>
    </row>
    <row r="1119" spans="4:7" ht="20.45" customHeight="1">
      <c r="D1119" s="162"/>
      <c r="E1119" s="162"/>
      <c r="F1119" s="160"/>
      <c r="G1119" s="170" t="str">
        <f t="shared" si="17"/>
        <v/>
      </c>
    </row>
    <row r="1120" spans="4:7" ht="20.45" customHeight="1">
      <c r="D1120" s="162"/>
      <c r="E1120" s="162"/>
      <c r="F1120" s="160"/>
      <c r="G1120" s="170" t="str">
        <f t="shared" si="17"/>
        <v/>
      </c>
    </row>
    <row r="1121" spans="4:7" ht="20.45" customHeight="1">
      <c r="D1121" s="162"/>
      <c r="E1121" s="162"/>
      <c r="F1121" s="160"/>
      <c r="G1121" s="170" t="str">
        <f t="shared" si="17"/>
        <v/>
      </c>
    </row>
    <row r="1122" spans="4:7" ht="20.45" customHeight="1">
      <c r="D1122" s="162"/>
      <c r="E1122" s="162"/>
      <c r="F1122" s="160"/>
      <c r="G1122" s="170" t="str">
        <f t="shared" si="17"/>
        <v/>
      </c>
    </row>
    <row r="1123" spans="4:7" ht="20.45" customHeight="1">
      <c r="D1123" s="162"/>
      <c r="E1123" s="162"/>
      <c r="F1123" s="160"/>
      <c r="G1123" s="170" t="str">
        <f t="shared" si="17"/>
        <v/>
      </c>
    </row>
    <row r="1124" spans="4:7" ht="20.45" customHeight="1">
      <c r="D1124" s="162"/>
      <c r="E1124" s="162"/>
      <c r="F1124" s="160"/>
      <c r="G1124" s="170" t="str">
        <f t="shared" si="17"/>
        <v/>
      </c>
    </row>
    <row r="1125" spans="4:7" ht="20.45" customHeight="1">
      <c r="D1125" s="162"/>
      <c r="E1125" s="162"/>
      <c r="F1125" s="160"/>
      <c r="G1125" s="170" t="str">
        <f t="shared" si="17"/>
        <v/>
      </c>
    </row>
    <row r="1126" spans="4:7" ht="20.45" customHeight="1">
      <c r="D1126" s="162"/>
      <c r="E1126" s="162"/>
      <c r="F1126" s="160"/>
      <c r="G1126" s="170" t="str">
        <f t="shared" si="17"/>
        <v/>
      </c>
    </row>
    <row r="1127" spans="4:7" ht="20.45" customHeight="1">
      <c r="D1127" s="162"/>
      <c r="E1127" s="162"/>
      <c r="F1127" s="160"/>
      <c r="G1127" s="170" t="str">
        <f t="shared" si="17"/>
        <v/>
      </c>
    </row>
    <row r="1128" spans="4:7" ht="20.45" customHeight="1">
      <c r="D1128" s="162"/>
      <c r="E1128" s="162"/>
      <c r="F1128" s="160"/>
      <c r="G1128" s="170" t="str">
        <f t="shared" si="17"/>
        <v/>
      </c>
    </row>
    <row r="1129" spans="4:7" ht="20.45" customHeight="1">
      <c r="D1129" s="162"/>
      <c r="E1129" s="162"/>
      <c r="F1129" s="160"/>
      <c r="G1129" s="170" t="str">
        <f t="shared" si="17"/>
        <v/>
      </c>
    </row>
    <row r="1130" spans="4:7" ht="20.45" customHeight="1">
      <c r="D1130" s="162"/>
      <c r="E1130" s="162"/>
      <c r="F1130" s="160"/>
      <c r="G1130" s="170" t="str">
        <f t="shared" si="17"/>
        <v/>
      </c>
    </row>
    <row r="1131" spans="4:7" ht="20.45" customHeight="1">
      <c r="D1131" s="162"/>
      <c r="E1131" s="162"/>
      <c r="F1131" s="160"/>
      <c r="G1131" s="170" t="str">
        <f t="shared" si="17"/>
        <v/>
      </c>
    </row>
    <row r="1132" spans="4:7" ht="20.45" customHeight="1">
      <c r="D1132" s="162"/>
      <c r="E1132" s="162"/>
      <c r="F1132" s="160"/>
      <c r="G1132" s="170" t="str">
        <f t="shared" si="17"/>
        <v/>
      </c>
    </row>
    <row r="1133" spans="4:7" ht="20.45" customHeight="1">
      <c r="D1133" s="162"/>
      <c r="E1133" s="162"/>
      <c r="F1133" s="160"/>
      <c r="G1133" s="170" t="str">
        <f t="shared" si="17"/>
        <v/>
      </c>
    </row>
    <row r="1134" spans="4:7" ht="20.45" customHeight="1">
      <c r="D1134" s="162"/>
      <c r="E1134" s="162"/>
      <c r="F1134" s="160"/>
      <c r="G1134" s="170" t="str">
        <f t="shared" si="17"/>
        <v/>
      </c>
    </row>
    <row r="1135" spans="4:7" ht="20.45" customHeight="1">
      <c r="D1135" s="162"/>
      <c r="E1135" s="162"/>
      <c r="F1135" s="160"/>
      <c r="G1135" s="170" t="str">
        <f t="shared" si="17"/>
        <v/>
      </c>
    </row>
    <row r="1136" spans="4:7" ht="20.45" customHeight="1">
      <c r="D1136" s="162"/>
      <c r="E1136" s="162"/>
      <c r="F1136" s="160"/>
      <c r="G1136" s="170" t="str">
        <f t="shared" si="17"/>
        <v/>
      </c>
    </row>
    <row r="1137" spans="4:7" ht="20.45" customHeight="1">
      <c r="D1137" s="162"/>
      <c r="E1137" s="162"/>
      <c r="F1137" s="160"/>
      <c r="G1137" s="170" t="str">
        <f t="shared" si="17"/>
        <v/>
      </c>
    </row>
    <row r="1138" spans="4:7" ht="20.45" customHeight="1">
      <c r="D1138" s="162"/>
      <c r="E1138" s="162"/>
      <c r="F1138" s="160"/>
      <c r="G1138" s="170" t="str">
        <f t="shared" si="17"/>
        <v/>
      </c>
    </row>
    <row r="1139" spans="4:7" ht="20.45" customHeight="1">
      <c r="D1139" s="162"/>
      <c r="E1139" s="162"/>
      <c r="F1139" s="160"/>
      <c r="G1139" s="170" t="str">
        <f t="shared" si="17"/>
        <v/>
      </c>
    </row>
    <row r="1140" spans="4:7" ht="20.45" customHeight="1">
      <c r="D1140" s="162"/>
      <c r="E1140" s="162"/>
      <c r="F1140" s="160"/>
      <c r="G1140" s="170" t="str">
        <f t="shared" si="17"/>
        <v/>
      </c>
    </row>
    <row r="1141" spans="4:7" ht="20.45" customHeight="1">
      <c r="D1141" s="162"/>
      <c r="E1141" s="162"/>
      <c r="F1141" s="160"/>
      <c r="G1141" s="170" t="str">
        <f t="shared" si="17"/>
        <v/>
      </c>
    </row>
    <row r="1142" spans="4:7" ht="20.45" customHeight="1">
      <c r="D1142" s="162"/>
      <c r="E1142" s="162"/>
      <c r="F1142" s="160"/>
      <c r="G1142" s="170" t="str">
        <f t="shared" si="17"/>
        <v/>
      </c>
    </row>
    <row r="1143" spans="4:7" ht="20.45" customHeight="1">
      <c r="D1143" s="162"/>
      <c r="E1143" s="162"/>
      <c r="F1143" s="160"/>
      <c r="G1143" s="170" t="str">
        <f t="shared" si="17"/>
        <v/>
      </c>
    </row>
    <row r="1144" spans="4:7" ht="20.45" customHeight="1">
      <c r="D1144" s="162"/>
      <c r="E1144" s="162"/>
      <c r="F1144" s="160"/>
      <c r="G1144" s="170" t="str">
        <f t="shared" si="17"/>
        <v/>
      </c>
    </row>
    <row r="1145" spans="4:7" ht="20.45" customHeight="1">
      <c r="D1145" s="162"/>
      <c r="E1145" s="162"/>
      <c r="F1145" s="160"/>
      <c r="G1145" s="170" t="str">
        <f t="shared" si="17"/>
        <v/>
      </c>
    </row>
    <row r="1146" spans="4:7" ht="20.45" customHeight="1">
      <c r="D1146" s="162"/>
      <c r="E1146" s="162"/>
      <c r="F1146" s="160"/>
      <c r="G1146" s="170" t="str">
        <f t="shared" si="17"/>
        <v/>
      </c>
    </row>
    <row r="1147" spans="4:7" ht="20.45" customHeight="1">
      <c r="D1147" s="162"/>
      <c r="E1147" s="162"/>
      <c r="F1147" s="160"/>
      <c r="G1147" s="170" t="str">
        <f t="shared" si="17"/>
        <v/>
      </c>
    </row>
    <row r="1148" spans="4:7" ht="20.45" customHeight="1">
      <c r="D1148" s="162"/>
      <c r="E1148" s="162"/>
      <c r="F1148" s="160"/>
      <c r="G1148" s="170" t="str">
        <f t="shared" si="17"/>
        <v/>
      </c>
    </row>
    <row r="1149" spans="4:7" ht="20.45" customHeight="1">
      <c r="D1149" s="162"/>
      <c r="E1149" s="162"/>
      <c r="F1149" s="160"/>
      <c r="G1149" s="170" t="str">
        <f t="shared" si="17"/>
        <v/>
      </c>
    </row>
    <row r="1150" spans="4:7" ht="20.45" customHeight="1">
      <c r="D1150" s="162"/>
      <c r="E1150" s="162"/>
      <c r="F1150" s="160"/>
      <c r="G1150" s="170" t="str">
        <f t="shared" si="17"/>
        <v/>
      </c>
    </row>
    <row r="1151" spans="4:7" ht="20.45" customHeight="1">
      <c r="D1151" s="162"/>
      <c r="E1151" s="162"/>
      <c r="F1151" s="160"/>
      <c r="G1151" s="170" t="str">
        <f t="shared" si="17"/>
        <v/>
      </c>
    </row>
    <row r="1152" spans="4:7" ht="20.45" customHeight="1">
      <c r="D1152" s="162"/>
      <c r="E1152" s="162"/>
      <c r="F1152" s="160"/>
      <c r="G1152" s="170" t="str">
        <f t="shared" si="17"/>
        <v/>
      </c>
    </row>
    <row r="1153" spans="4:7" ht="20.45" customHeight="1">
      <c r="D1153" s="162"/>
      <c r="E1153" s="162"/>
      <c r="F1153" s="160"/>
      <c r="G1153" s="170" t="str">
        <f t="shared" si="17"/>
        <v/>
      </c>
    </row>
    <row r="1154" spans="4:7" ht="20.45" customHeight="1">
      <c r="D1154" s="162"/>
      <c r="E1154" s="162"/>
      <c r="F1154" s="160"/>
      <c r="G1154" s="170" t="str">
        <f t="shared" si="17"/>
        <v/>
      </c>
    </row>
    <row r="1155" spans="4:7" ht="20.45" customHeight="1">
      <c r="D1155" s="162"/>
      <c r="E1155" s="162"/>
      <c r="F1155" s="160"/>
      <c r="G1155" s="170" t="str">
        <f t="shared" ref="G1155:G1218" si="18">IF(AND(ISBLANK(D1155),ISBLANK(E1155),ISBLANK(F1155)),"",IF(OR(AND(ISBLANK(D1155),E1155&gt;0),AND(ISBLANK(D1155),ISBLANK(E1155),ISTEXT(F1155))),"Steuersatz fehlt",IF(OR(AND(D1155&gt;=0,ISBLANK(E1155),ISTEXT(F1155)),AND(D1155&gt;=0,ISBLANK(E1155),ISBLANK(F1155))),"Steuersatz Nr. fehlt",IF(AND(D1155&gt;=0,E1155&gt;0,ISBLANK(F1155)),"Beschreibung fehlt",""))))</f>
        <v/>
      </c>
    </row>
    <row r="1156" spans="4:7" ht="20.45" customHeight="1">
      <c r="D1156" s="162"/>
      <c r="E1156" s="162"/>
      <c r="F1156" s="160"/>
      <c r="G1156" s="170" t="str">
        <f t="shared" si="18"/>
        <v/>
      </c>
    </row>
    <row r="1157" spans="4:7" ht="20.45" customHeight="1">
      <c r="D1157" s="162"/>
      <c r="E1157" s="162"/>
      <c r="F1157" s="160"/>
      <c r="G1157" s="170" t="str">
        <f t="shared" si="18"/>
        <v/>
      </c>
    </row>
    <row r="1158" spans="4:7" ht="20.45" customHeight="1">
      <c r="D1158" s="162"/>
      <c r="E1158" s="162"/>
      <c r="F1158" s="160"/>
      <c r="G1158" s="170" t="str">
        <f t="shared" si="18"/>
        <v/>
      </c>
    </row>
    <row r="1159" spans="4:7" ht="20.45" customHeight="1">
      <c r="D1159" s="162"/>
      <c r="E1159" s="162"/>
      <c r="F1159" s="160"/>
      <c r="G1159" s="170" t="str">
        <f t="shared" si="18"/>
        <v/>
      </c>
    </row>
    <row r="1160" spans="4:7" ht="20.45" customHeight="1">
      <c r="D1160" s="162"/>
      <c r="E1160" s="162"/>
      <c r="F1160" s="160"/>
      <c r="G1160" s="170" t="str">
        <f t="shared" si="18"/>
        <v/>
      </c>
    </row>
    <row r="1161" spans="4:7" ht="20.45" customHeight="1">
      <c r="D1161" s="162"/>
      <c r="E1161" s="162"/>
      <c r="F1161" s="160"/>
      <c r="G1161" s="170" t="str">
        <f t="shared" si="18"/>
        <v/>
      </c>
    </row>
    <row r="1162" spans="4:7" ht="20.45" customHeight="1">
      <c r="D1162" s="162"/>
      <c r="E1162" s="162"/>
      <c r="F1162" s="160"/>
      <c r="G1162" s="170" t="str">
        <f t="shared" si="18"/>
        <v/>
      </c>
    </row>
    <row r="1163" spans="4:7" ht="20.45" customHeight="1">
      <c r="D1163" s="162"/>
      <c r="E1163" s="162"/>
      <c r="F1163" s="160"/>
      <c r="G1163" s="170" t="str">
        <f t="shared" si="18"/>
        <v/>
      </c>
    </row>
    <row r="1164" spans="4:7" ht="20.45" customHeight="1">
      <c r="D1164" s="162"/>
      <c r="E1164" s="162"/>
      <c r="F1164" s="160"/>
      <c r="G1164" s="170" t="str">
        <f t="shared" si="18"/>
        <v/>
      </c>
    </row>
    <row r="1165" spans="4:7" ht="20.45" customHeight="1">
      <c r="D1165" s="162"/>
      <c r="E1165" s="162"/>
      <c r="F1165" s="160"/>
      <c r="G1165" s="170" t="str">
        <f t="shared" si="18"/>
        <v/>
      </c>
    </row>
    <row r="1166" spans="4:7" ht="20.45" customHeight="1">
      <c r="D1166" s="162"/>
      <c r="E1166" s="162"/>
      <c r="F1166" s="160"/>
      <c r="G1166" s="170" t="str">
        <f t="shared" si="18"/>
        <v/>
      </c>
    </row>
    <row r="1167" spans="4:7" ht="20.45" customHeight="1">
      <c r="D1167" s="162"/>
      <c r="E1167" s="162"/>
      <c r="F1167" s="160"/>
      <c r="G1167" s="170" t="str">
        <f t="shared" si="18"/>
        <v/>
      </c>
    </row>
    <row r="1168" spans="4:7" ht="20.45" customHeight="1">
      <c r="D1168" s="162"/>
      <c r="E1168" s="162"/>
      <c r="F1168" s="160"/>
      <c r="G1168" s="170" t="str">
        <f t="shared" si="18"/>
        <v/>
      </c>
    </row>
    <row r="1169" spans="4:7" ht="20.45" customHeight="1">
      <c r="D1169" s="162"/>
      <c r="E1169" s="162"/>
      <c r="F1169" s="160"/>
      <c r="G1169" s="170" t="str">
        <f t="shared" si="18"/>
        <v/>
      </c>
    </row>
    <row r="1170" spans="4:7" ht="20.45" customHeight="1">
      <c r="D1170" s="162"/>
      <c r="E1170" s="162"/>
      <c r="F1170" s="160"/>
      <c r="G1170" s="170" t="str">
        <f t="shared" si="18"/>
        <v/>
      </c>
    </row>
    <row r="1171" spans="4:7" ht="20.45" customHeight="1">
      <c r="D1171" s="162"/>
      <c r="E1171" s="162"/>
      <c r="F1171" s="160"/>
      <c r="G1171" s="170" t="str">
        <f t="shared" si="18"/>
        <v/>
      </c>
    </row>
    <row r="1172" spans="4:7" ht="20.45" customHeight="1">
      <c r="D1172" s="162"/>
      <c r="E1172" s="162"/>
      <c r="F1172" s="160"/>
      <c r="G1172" s="170" t="str">
        <f t="shared" si="18"/>
        <v/>
      </c>
    </row>
    <row r="1173" spans="4:7" ht="20.45" customHeight="1">
      <c r="D1173" s="162"/>
      <c r="E1173" s="162"/>
      <c r="F1173" s="160"/>
      <c r="G1173" s="170" t="str">
        <f t="shared" si="18"/>
        <v/>
      </c>
    </row>
    <row r="1174" spans="4:7" ht="20.45" customHeight="1">
      <c r="D1174" s="162"/>
      <c r="E1174" s="162"/>
      <c r="F1174" s="160"/>
      <c r="G1174" s="170" t="str">
        <f t="shared" si="18"/>
        <v/>
      </c>
    </row>
    <row r="1175" spans="4:7" ht="20.45" customHeight="1">
      <c r="D1175" s="162"/>
      <c r="E1175" s="162"/>
      <c r="F1175" s="160"/>
      <c r="G1175" s="170" t="str">
        <f t="shared" si="18"/>
        <v/>
      </c>
    </row>
    <row r="1176" spans="4:7" ht="20.45" customHeight="1">
      <c r="D1176" s="162"/>
      <c r="E1176" s="162"/>
      <c r="F1176" s="160"/>
      <c r="G1176" s="170" t="str">
        <f t="shared" si="18"/>
        <v/>
      </c>
    </row>
    <row r="1177" spans="4:7" ht="20.45" customHeight="1">
      <c r="D1177" s="162"/>
      <c r="E1177" s="162"/>
      <c r="F1177" s="160"/>
      <c r="G1177" s="170" t="str">
        <f t="shared" si="18"/>
        <v/>
      </c>
    </row>
    <row r="1178" spans="4:7" ht="20.45" customHeight="1">
      <c r="D1178" s="162"/>
      <c r="E1178" s="162"/>
      <c r="F1178" s="160"/>
      <c r="G1178" s="170" t="str">
        <f t="shared" si="18"/>
        <v/>
      </c>
    </row>
    <row r="1179" spans="4:7" ht="20.45" customHeight="1">
      <c r="D1179" s="162"/>
      <c r="E1179" s="162"/>
      <c r="F1179" s="160"/>
      <c r="G1179" s="170" t="str">
        <f t="shared" si="18"/>
        <v/>
      </c>
    </row>
    <row r="1180" spans="4:7" ht="20.45" customHeight="1">
      <c r="D1180" s="162"/>
      <c r="E1180" s="162"/>
      <c r="F1180" s="160"/>
      <c r="G1180" s="170" t="str">
        <f t="shared" si="18"/>
        <v/>
      </c>
    </row>
    <row r="1181" spans="4:7" ht="20.45" customHeight="1">
      <c r="D1181" s="162"/>
      <c r="E1181" s="162"/>
      <c r="F1181" s="160"/>
      <c r="G1181" s="170" t="str">
        <f t="shared" si="18"/>
        <v/>
      </c>
    </row>
    <row r="1182" spans="4:7" ht="20.45" customHeight="1">
      <c r="D1182" s="162"/>
      <c r="E1182" s="162"/>
      <c r="F1182" s="160"/>
      <c r="G1182" s="170" t="str">
        <f t="shared" si="18"/>
        <v/>
      </c>
    </row>
    <row r="1183" spans="4:7" ht="20.45" customHeight="1">
      <c r="D1183" s="162"/>
      <c r="E1183" s="162"/>
      <c r="F1183" s="160"/>
      <c r="G1183" s="170" t="str">
        <f t="shared" si="18"/>
        <v/>
      </c>
    </row>
    <row r="1184" spans="4:7" ht="20.45" customHeight="1">
      <c r="D1184" s="162"/>
      <c r="E1184" s="162"/>
      <c r="F1184" s="160"/>
      <c r="G1184" s="170" t="str">
        <f t="shared" si="18"/>
        <v/>
      </c>
    </row>
    <row r="1185" spans="4:7" ht="20.45" customHeight="1">
      <c r="D1185" s="162"/>
      <c r="E1185" s="162"/>
      <c r="F1185" s="160"/>
      <c r="G1185" s="170" t="str">
        <f t="shared" si="18"/>
        <v/>
      </c>
    </row>
    <row r="1186" spans="4:7" ht="20.45" customHeight="1">
      <c r="D1186" s="162"/>
      <c r="E1186" s="162"/>
      <c r="F1186" s="160"/>
      <c r="G1186" s="170" t="str">
        <f t="shared" si="18"/>
        <v/>
      </c>
    </row>
    <row r="1187" spans="4:7" ht="20.45" customHeight="1">
      <c r="D1187" s="162"/>
      <c r="E1187" s="162"/>
      <c r="F1187" s="160"/>
      <c r="G1187" s="170" t="str">
        <f t="shared" si="18"/>
        <v/>
      </c>
    </row>
    <row r="1188" spans="4:7" ht="20.45" customHeight="1">
      <c r="D1188" s="162"/>
      <c r="E1188" s="162"/>
      <c r="F1188" s="160"/>
      <c r="G1188" s="170" t="str">
        <f t="shared" si="18"/>
        <v/>
      </c>
    </row>
    <row r="1189" spans="4:7" ht="20.45" customHeight="1">
      <c r="D1189" s="162"/>
      <c r="E1189" s="162"/>
      <c r="F1189" s="160"/>
      <c r="G1189" s="170" t="str">
        <f t="shared" si="18"/>
        <v/>
      </c>
    </row>
    <row r="1190" spans="4:7" ht="20.45" customHeight="1">
      <c r="D1190" s="162"/>
      <c r="E1190" s="162"/>
      <c r="F1190" s="160"/>
      <c r="G1190" s="170" t="str">
        <f t="shared" si="18"/>
        <v/>
      </c>
    </row>
    <row r="1191" spans="4:7" ht="20.45" customHeight="1">
      <c r="D1191" s="162"/>
      <c r="E1191" s="162"/>
      <c r="F1191" s="160"/>
      <c r="G1191" s="170" t="str">
        <f t="shared" si="18"/>
        <v/>
      </c>
    </row>
    <row r="1192" spans="4:7" ht="20.45" customHeight="1">
      <c r="D1192" s="162"/>
      <c r="E1192" s="162"/>
      <c r="F1192" s="160"/>
      <c r="G1192" s="170" t="str">
        <f t="shared" si="18"/>
        <v/>
      </c>
    </row>
    <row r="1193" spans="4:7" ht="20.45" customHeight="1">
      <c r="D1193" s="162"/>
      <c r="E1193" s="162"/>
      <c r="F1193" s="160"/>
      <c r="G1193" s="170" t="str">
        <f t="shared" si="18"/>
        <v/>
      </c>
    </row>
    <row r="1194" spans="4:7" ht="20.45" customHeight="1">
      <c r="D1194" s="162"/>
      <c r="E1194" s="162"/>
      <c r="F1194" s="160"/>
      <c r="G1194" s="170" t="str">
        <f t="shared" si="18"/>
        <v/>
      </c>
    </row>
    <row r="1195" spans="4:7" ht="20.45" customHeight="1">
      <c r="D1195" s="162"/>
      <c r="E1195" s="162"/>
      <c r="F1195" s="160"/>
      <c r="G1195" s="170" t="str">
        <f t="shared" si="18"/>
        <v/>
      </c>
    </row>
    <row r="1196" spans="4:7" ht="20.45" customHeight="1">
      <c r="D1196" s="162"/>
      <c r="E1196" s="162"/>
      <c r="F1196" s="160"/>
      <c r="G1196" s="170" t="str">
        <f t="shared" si="18"/>
        <v/>
      </c>
    </row>
    <row r="1197" spans="4:7" ht="20.45" customHeight="1">
      <c r="D1197" s="162"/>
      <c r="E1197" s="162"/>
      <c r="F1197" s="160"/>
      <c r="G1197" s="170" t="str">
        <f t="shared" si="18"/>
        <v/>
      </c>
    </row>
    <row r="1198" spans="4:7" ht="20.45" customHeight="1">
      <c r="D1198" s="162"/>
      <c r="E1198" s="162"/>
      <c r="F1198" s="160"/>
      <c r="G1198" s="170" t="str">
        <f t="shared" si="18"/>
        <v/>
      </c>
    </row>
    <row r="1199" spans="4:7" ht="20.45" customHeight="1">
      <c r="D1199" s="162"/>
      <c r="E1199" s="162"/>
      <c r="F1199" s="160"/>
      <c r="G1199" s="170" t="str">
        <f t="shared" si="18"/>
        <v/>
      </c>
    </row>
    <row r="1200" spans="4:7" ht="20.45" customHeight="1">
      <c r="D1200" s="162"/>
      <c r="E1200" s="162"/>
      <c r="F1200" s="160"/>
      <c r="G1200" s="170" t="str">
        <f t="shared" si="18"/>
        <v/>
      </c>
    </row>
    <row r="1201" spans="4:7" ht="20.45" customHeight="1">
      <c r="D1201" s="162"/>
      <c r="E1201" s="162"/>
      <c r="F1201" s="160"/>
      <c r="G1201" s="170" t="str">
        <f t="shared" si="18"/>
        <v/>
      </c>
    </row>
    <row r="1202" spans="4:7" ht="20.45" customHeight="1">
      <c r="D1202" s="162"/>
      <c r="E1202" s="162"/>
      <c r="F1202" s="160"/>
      <c r="G1202" s="170" t="str">
        <f t="shared" si="18"/>
        <v/>
      </c>
    </row>
    <row r="1203" spans="4:7" ht="20.45" customHeight="1">
      <c r="D1203" s="162"/>
      <c r="E1203" s="162"/>
      <c r="F1203" s="160"/>
      <c r="G1203" s="170" t="str">
        <f t="shared" si="18"/>
        <v/>
      </c>
    </row>
    <row r="1204" spans="4:7" ht="20.45" customHeight="1">
      <c r="D1204" s="162"/>
      <c r="E1204" s="162"/>
      <c r="F1204" s="160"/>
      <c r="G1204" s="170" t="str">
        <f t="shared" si="18"/>
        <v/>
      </c>
    </row>
    <row r="1205" spans="4:7" ht="20.45" customHeight="1">
      <c r="D1205" s="162"/>
      <c r="E1205" s="162"/>
      <c r="F1205" s="160"/>
      <c r="G1205" s="170" t="str">
        <f t="shared" si="18"/>
        <v/>
      </c>
    </row>
    <row r="1206" spans="4:7" ht="20.45" customHeight="1">
      <c r="D1206" s="162"/>
      <c r="E1206" s="162"/>
      <c r="F1206" s="160"/>
      <c r="G1206" s="170" t="str">
        <f t="shared" si="18"/>
        <v/>
      </c>
    </row>
    <row r="1207" spans="4:7" ht="20.45" customHeight="1">
      <c r="D1207" s="162"/>
      <c r="E1207" s="162"/>
      <c r="F1207" s="160"/>
      <c r="G1207" s="170" t="str">
        <f t="shared" si="18"/>
        <v/>
      </c>
    </row>
    <row r="1208" spans="4:7" ht="20.45" customHeight="1">
      <c r="D1208" s="162"/>
      <c r="E1208" s="162"/>
      <c r="F1208" s="160"/>
      <c r="G1208" s="170" t="str">
        <f t="shared" si="18"/>
        <v/>
      </c>
    </row>
    <row r="1209" spans="4:7" ht="20.45" customHeight="1">
      <c r="D1209" s="162"/>
      <c r="E1209" s="162"/>
      <c r="F1209" s="160"/>
      <c r="G1209" s="170" t="str">
        <f t="shared" si="18"/>
        <v/>
      </c>
    </row>
    <row r="1210" spans="4:7" ht="20.45" customHeight="1">
      <c r="D1210" s="162"/>
      <c r="E1210" s="162"/>
      <c r="F1210" s="160"/>
      <c r="G1210" s="170" t="str">
        <f t="shared" si="18"/>
        <v/>
      </c>
    </row>
    <row r="1211" spans="4:7" ht="20.45" customHeight="1">
      <c r="D1211" s="162"/>
      <c r="E1211" s="162"/>
      <c r="F1211" s="160"/>
      <c r="G1211" s="170" t="str">
        <f t="shared" si="18"/>
        <v/>
      </c>
    </row>
    <row r="1212" spans="4:7" ht="20.45" customHeight="1">
      <c r="D1212" s="162"/>
      <c r="E1212" s="162"/>
      <c r="F1212" s="160"/>
      <c r="G1212" s="170" t="str">
        <f t="shared" si="18"/>
        <v/>
      </c>
    </row>
    <row r="1213" spans="4:7" ht="20.45" customHeight="1">
      <c r="D1213" s="162"/>
      <c r="E1213" s="162"/>
      <c r="F1213" s="160"/>
      <c r="G1213" s="170" t="str">
        <f t="shared" si="18"/>
        <v/>
      </c>
    </row>
    <row r="1214" spans="4:7" ht="20.45" customHeight="1">
      <c r="D1214" s="162"/>
      <c r="E1214" s="162"/>
      <c r="F1214" s="160"/>
      <c r="G1214" s="170" t="str">
        <f t="shared" si="18"/>
        <v/>
      </c>
    </row>
    <row r="1215" spans="4:7" ht="20.45" customHeight="1">
      <c r="D1215" s="162"/>
      <c r="E1215" s="162"/>
      <c r="F1215" s="160"/>
      <c r="G1215" s="170" t="str">
        <f t="shared" si="18"/>
        <v/>
      </c>
    </row>
    <row r="1216" spans="4:7" ht="20.45" customHeight="1">
      <c r="D1216" s="162"/>
      <c r="E1216" s="162"/>
      <c r="F1216" s="160"/>
      <c r="G1216" s="170" t="str">
        <f t="shared" si="18"/>
        <v/>
      </c>
    </row>
    <row r="1217" spans="4:7" ht="20.45" customHeight="1">
      <c r="D1217" s="162"/>
      <c r="E1217" s="162"/>
      <c r="F1217" s="160"/>
      <c r="G1217" s="170" t="str">
        <f t="shared" si="18"/>
        <v/>
      </c>
    </row>
    <row r="1218" spans="4:7" ht="20.45" customHeight="1">
      <c r="D1218" s="162"/>
      <c r="E1218" s="162"/>
      <c r="F1218" s="160"/>
      <c r="G1218" s="170" t="str">
        <f t="shared" si="18"/>
        <v/>
      </c>
    </row>
    <row r="1219" spans="4:7" ht="20.45" customHeight="1">
      <c r="D1219" s="162"/>
      <c r="E1219" s="162"/>
      <c r="F1219" s="160"/>
      <c r="G1219" s="170" t="str">
        <f t="shared" ref="G1219:G1282" si="19">IF(AND(ISBLANK(D1219),ISBLANK(E1219),ISBLANK(F1219)),"",IF(OR(AND(ISBLANK(D1219),E1219&gt;0),AND(ISBLANK(D1219),ISBLANK(E1219),ISTEXT(F1219))),"Steuersatz fehlt",IF(OR(AND(D1219&gt;=0,ISBLANK(E1219),ISTEXT(F1219)),AND(D1219&gt;=0,ISBLANK(E1219),ISBLANK(F1219))),"Steuersatz Nr. fehlt",IF(AND(D1219&gt;=0,E1219&gt;0,ISBLANK(F1219)),"Beschreibung fehlt",""))))</f>
        <v/>
      </c>
    </row>
    <row r="1220" spans="4:7" ht="20.45" customHeight="1">
      <c r="D1220" s="162"/>
      <c r="E1220" s="162"/>
      <c r="F1220" s="160"/>
      <c r="G1220" s="170" t="str">
        <f t="shared" si="19"/>
        <v/>
      </c>
    </row>
    <row r="1221" spans="4:7" ht="20.45" customHeight="1">
      <c r="D1221" s="162"/>
      <c r="E1221" s="162"/>
      <c r="F1221" s="160"/>
      <c r="G1221" s="170" t="str">
        <f t="shared" si="19"/>
        <v/>
      </c>
    </row>
    <row r="1222" spans="4:7" ht="20.45" customHeight="1">
      <c r="D1222" s="162"/>
      <c r="E1222" s="162"/>
      <c r="F1222" s="160"/>
      <c r="G1222" s="170" t="str">
        <f t="shared" si="19"/>
        <v/>
      </c>
    </row>
    <row r="1223" spans="4:7" ht="20.45" customHeight="1">
      <c r="D1223" s="162"/>
      <c r="E1223" s="162"/>
      <c r="F1223" s="160"/>
      <c r="G1223" s="170" t="str">
        <f t="shared" si="19"/>
        <v/>
      </c>
    </row>
    <row r="1224" spans="4:7" ht="20.45" customHeight="1">
      <c r="D1224" s="162"/>
      <c r="E1224" s="162"/>
      <c r="F1224" s="160"/>
      <c r="G1224" s="170" t="str">
        <f t="shared" si="19"/>
        <v/>
      </c>
    </row>
    <row r="1225" spans="4:7" ht="20.45" customHeight="1">
      <c r="D1225" s="162"/>
      <c r="E1225" s="162"/>
      <c r="F1225" s="160"/>
      <c r="G1225" s="170" t="str">
        <f t="shared" si="19"/>
        <v/>
      </c>
    </row>
    <row r="1226" spans="4:7" ht="20.45" customHeight="1">
      <c r="D1226" s="162"/>
      <c r="E1226" s="162"/>
      <c r="F1226" s="160"/>
      <c r="G1226" s="170" t="str">
        <f t="shared" si="19"/>
        <v/>
      </c>
    </row>
    <row r="1227" spans="4:7" ht="20.45" customHeight="1">
      <c r="D1227" s="162"/>
      <c r="E1227" s="162"/>
      <c r="F1227" s="160"/>
      <c r="G1227" s="170" t="str">
        <f t="shared" si="19"/>
        <v/>
      </c>
    </row>
    <row r="1228" spans="4:7" ht="20.45" customHeight="1">
      <c r="D1228" s="162"/>
      <c r="E1228" s="162"/>
      <c r="F1228" s="160"/>
      <c r="G1228" s="170" t="str">
        <f t="shared" si="19"/>
        <v/>
      </c>
    </row>
    <row r="1229" spans="4:7" ht="20.45" customHeight="1">
      <c r="D1229" s="162"/>
      <c r="E1229" s="162"/>
      <c r="F1229" s="160"/>
      <c r="G1229" s="170" t="str">
        <f t="shared" si="19"/>
        <v/>
      </c>
    </row>
    <row r="1230" spans="4:7" ht="20.45" customHeight="1">
      <c r="D1230" s="162"/>
      <c r="E1230" s="162"/>
      <c r="F1230" s="160"/>
      <c r="G1230" s="170" t="str">
        <f t="shared" si="19"/>
        <v/>
      </c>
    </row>
    <row r="1231" spans="4:7" ht="20.45" customHeight="1">
      <c r="D1231" s="162"/>
      <c r="E1231" s="162"/>
      <c r="F1231" s="160"/>
      <c r="G1231" s="170" t="str">
        <f t="shared" si="19"/>
        <v/>
      </c>
    </row>
    <row r="1232" spans="4:7" ht="20.45" customHeight="1">
      <c r="D1232" s="162"/>
      <c r="E1232" s="162"/>
      <c r="F1232" s="160"/>
      <c r="G1232" s="170" t="str">
        <f t="shared" si="19"/>
        <v/>
      </c>
    </row>
    <row r="1233" spans="4:7" ht="20.45" customHeight="1">
      <c r="D1233" s="162"/>
      <c r="E1233" s="162"/>
      <c r="F1233" s="160"/>
      <c r="G1233" s="170" t="str">
        <f t="shared" si="19"/>
        <v/>
      </c>
    </row>
    <row r="1234" spans="4:7" ht="20.45" customHeight="1">
      <c r="D1234" s="162"/>
      <c r="E1234" s="162"/>
      <c r="F1234" s="160"/>
      <c r="G1234" s="170" t="str">
        <f t="shared" si="19"/>
        <v/>
      </c>
    </row>
    <row r="1235" spans="4:7" ht="20.45" customHeight="1">
      <c r="D1235" s="162"/>
      <c r="E1235" s="162"/>
      <c r="F1235" s="160"/>
      <c r="G1235" s="170" t="str">
        <f t="shared" si="19"/>
        <v/>
      </c>
    </row>
    <row r="1236" spans="4:7" ht="20.45" customHeight="1">
      <c r="D1236" s="162"/>
      <c r="E1236" s="162"/>
      <c r="F1236" s="160"/>
      <c r="G1236" s="170" t="str">
        <f t="shared" si="19"/>
        <v/>
      </c>
    </row>
    <row r="1237" spans="4:7" ht="20.45" customHeight="1">
      <c r="D1237" s="162"/>
      <c r="E1237" s="162"/>
      <c r="F1237" s="160"/>
      <c r="G1237" s="170" t="str">
        <f t="shared" si="19"/>
        <v/>
      </c>
    </row>
    <row r="1238" spans="4:7" ht="20.45" customHeight="1">
      <c r="D1238" s="162"/>
      <c r="E1238" s="162"/>
      <c r="F1238" s="160"/>
      <c r="G1238" s="170" t="str">
        <f t="shared" si="19"/>
        <v/>
      </c>
    </row>
    <row r="1239" spans="4:7" ht="20.45" customHeight="1">
      <c r="D1239" s="162"/>
      <c r="E1239" s="162"/>
      <c r="F1239" s="160"/>
      <c r="G1239" s="170" t="str">
        <f t="shared" si="19"/>
        <v/>
      </c>
    </row>
    <row r="1240" spans="4:7" ht="20.45" customHeight="1">
      <c r="D1240" s="162"/>
      <c r="E1240" s="162"/>
      <c r="F1240" s="160"/>
      <c r="G1240" s="170" t="str">
        <f t="shared" si="19"/>
        <v/>
      </c>
    </row>
    <row r="1241" spans="4:7" ht="20.45" customHeight="1">
      <c r="D1241" s="162"/>
      <c r="E1241" s="162"/>
      <c r="F1241" s="160"/>
      <c r="G1241" s="170" t="str">
        <f t="shared" si="19"/>
        <v/>
      </c>
    </row>
    <row r="1242" spans="4:7" ht="20.45" customHeight="1">
      <c r="D1242" s="162"/>
      <c r="E1242" s="162"/>
      <c r="F1242" s="160"/>
      <c r="G1242" s="170" t="str">
        <f t="shared" si="19"/>
        <v/>
      </c>
    </row>
    <row r="1243" spans="4:7" ht="20.45" customHeight="1">
      <c r="D1243" s="162"/>
      <c r="E1243" s="162"/>
      <c r="F1243" s="160"/>
      <c r="G1243" s="170" t="str">
        <f t="shared" si="19"/>
        <v/>
      </c>
    </row>
    <row r="1244" spans="4:7" ht="20.45" customHeight="1">
      <c r="D1244" s="162"/>
      <c r="E1244" s="162"/>
      <c r="F1244" s="160"/>
      <c r="G1244" s="170" t="str">
        <f t="shared" si="19"/>
        <v/>
      </c>
    </row>
    <row r="1245" spans="4:7" ht="20.45" customHeight="1">
      <c r="D1245" s="162"/>
      <c r="E1245" s="162"/>
      <c r="F1245" s="160"/>
      <c r="G1245" s="170" t="str">
        <f t="shared" si="19"/>
        <v/>
      </c>
    </row>
    <row r="1246" spans="4:7" ht="20.45" customHeight="1">
      <c r="D1246" s="162"/>
      <c r="E1246" s="162"/>
      <c r="F1246" s="160"/>
      <c r="G1246" s="170" t="str">
        <f t="shared" si="19"/>
        <v/>
      </c>
    </row>
    <row r="1247" spans="4:7" ht="20.45" customHeight="1">
      <c r="D1247" s="162"/>
      <c r="E1247" s="162"/>
      <c r="F1247" s="160"/>
      <c r="G1247" s="170" t="str">
        <f t="shared" si="19"/>
        <v/>
      </c>
    </row>
    <row r="1248" spans="4:7" ht="20.45" customHeight="1">
      <c r="D1248" s="162"/>
      <c r="E1248" s="162"/>
      <c r="F1248" s="160"/>
      <c r="G1248" s="170" t="str">
        <f t="shared" si="19"/>
        <v/>
      </c>
    </row>
    <row r="1249" spans="4:7" ht="20.45" customHeight="1">
      <c r="D1249" s="162"/>
      <c r="E1249" s="162"/>
      <c r="F1249" s="160"/>
      <c r="G1249" s="170" t="str">
        <f t="shared" si="19"/>
        <v/>
      </c>
    </row>
    <row r="1250" spans="4:7" ht="20.45" customHeight="1">
      <c r="D1250" s="162"/>
      <c r="E1250" s="162"/>
      <c r="F1250" s="160"/>
      <c r="G1250" s="170" t="str">
        <f t="shared" si="19"/>
        <v/>
      </c>
    </row>
    <row r="1251" spans="4:7" ht="20.45" customHeight="1">
      <c r="D1251" s="162"/>
      <c r="E1251" s="162"/>
      <c r="F1251" s="160"/>
      <c r="G1251" s="170" t="str">
        <f t="shared" si="19"/>
        <v/>
      </c>
    </row>
    <row r="1252" spans="4:7" ht="20.45" customHeight="1">
      <c r="D1252" s="162"/>
      <c r="E1252" s="162"/>
      <c r="F1252" s="160"/>
      <c r="G1252" s="170" t="str">
        <f t="shared" si="19"/>
        <v/>
      </c>
    </row>
    <row r="1253" spans="4:7" ht="20.45" customHeight="1">
      <c r="D1253" s="162"/>
      <c r="E1253" s="162"/>
      <c r="F1253" s="160"/>
      <c r="G1253" s="170" t="str">
        <f t="shared" si="19"/>
        <v/>
      </c>
    </row>
    <row r="1254" spans="4:7" ht="20.45" customHeight="1">
      <c r="D1254" s="162"/>
      <c r="E1254" s="162"/>
      <c r="F1254" s="160"/>
      <c r="G1254" s="170" t="str">
        <f t="shared" si="19"/>
        <v/>
      </c>
    </row>
    <row r="1255" spans="4:7" ht="20.45" customHeight="1">
      <c r="D1255" s="162"/>
      <c r="E1255" s="162"/>
      <c r="F1255" s="160"/>
      <c r="G1255" s="170" t="str">
        <f t="shared" si="19"/>
        <v/>
      </c>
    </row>
    <row r="1256" spans="4:7" ht="20.45" customHeight="1">
      <c r="D1256" s="162"/>
      <c r="E1256" s="162"/>
      <c r="F1256" s="160"/>
      <c r="G1256" s="170" t="str">
        <f t="shared" si="19"/>
        <v/>
      </c>
    </row>
    <row r="1257" spans="4:7" ht="20.45" customHeight="1">
      <c r="D1257" s="162"/>
      <c r="E1257" s="162"/>
      <c r="F1257" s="160"/>
      <c r="G1257" s="170" t="str">
        <f t="shared" si="19"/>
        <v/>
      </c>
    </row>
    <row r="1258" spans="4:7" ht="20.45" customHeight="1">
      <c r="D1258" s="162"/>
      <c r="E1258" s="162"/>
      <c r="F1258" s="160"/>
      <c r="G1258" s="170" t="str">
        <f t="shared" si="19"/>
        <v/>
      </c>
    </row>
    <row r="1259" spans="4:7" ht="20.45" customHeight="1">
      <c r="D1259" s="162"/>
      <c r="E1259" s="162"/>
      <c r="F1259" s="160"/>
      <c r="G1259" s="170" t="str">
        <f t="shared" si="19"/>
        <v/>
      </c>
    </row>
    <row r="1260" spans="4:7" ht="20.45" customHeight="1">
      <c r="D1260" s="162"/>
      <c r="E1260" s="162"/>
      <c r="F1260" s="160"/>
      <c r="G1260" s="170" t="str">
        <f t="shared" si="19"/>
        <v/>
      </c>
    </row>
    <row r="1261" spans="4:7" ht="20.45" customHeight="1">
      <c r="D1261" s="162"/>
      <c r="E1261" s="162"/>
      <c r="F1261" s="160"/>
      <c r="G1261" s="170" t="str">
        <f t="shared" si="19"/>
        <v/>
      </c>
    </row>
    <row r="1262" spans="4:7" ht="20.45" customHeight="1">
      <c r="D1262" s="162"/>
      <c r="E1262" s="162"/>
      <c r="F1262" s="160"/>
      <c r="G1262" s="170" t="str">
        <f t="shared" si="19"/>
        <v/>
      </c>
    </row>
    <row r="1263" spans="4:7" ht="20.45" customHeight="1">
      <c r="D1263" s="162"/>
      <c r="E1263" s="162"/>
      <c r="F1263" s="160"/>
      <c r="G1263" s="170" t="str">
        <f t="shared" si="19"/>
        <v/>
      </c>
    </row>
    <row r="1264" spans="4:7" ht="20.45" customHeight="1">
      <c r="D1264" s="162"/>
      <c r="E1264" s="162"/>
      <c r="F1264" s="160"/>
      <c r="G1264" s="170" t="str">
        <f t="shared" si="19"/>
        <v/>
      </c>
    </row>
    <row r="1265" spans="4:7" ht="20.45" customHeight="1">
      <c r="D1265" s="162"/>
      <c r="E1265" s="162"/>
      <c r="F1265" s="160"/>
      <c r="G1265" s="170" t="str">
        <f t="shared" si="19"/>
        <v/>
      </c>
    </row>
    <row r="1266" spans="4:7" ht="20.45" customHeight="1">
      <c r="D1266" s="162"/>
      <c r="E1266" s="162"/>
      <c r="F1266" s="160"/>
      <c r="G1266" s="170" t="str">
        <f t="shared" si="19"/>
        <v/>
      </c>
    </row>
    <row r="1267" spans="4:7" ht="20.45" customHeight="1">
      <c r="D1267" s="162"/>
      <c r="E1267" s="162"/>
      <c r="F1267" s="160"/>
      <c r="G1267" s="170" t="str">
        <f t="shared" si="19"/>
        <v/>
      </c>
    </row>
    <row r="1268" spans="4:7" ht="20.45" customHeight="1">
      <c r="D1268" s="162"/>
      <c r="E1268" s="162"/>
      <c r="F1268" s="160"/>
      <c r="G1268" s="170" t="str">
        <f t="shared" si="19"/>
        <v/>
      </c>
    </row>
    <row r="1269" spans="4:7" ht="20.45" customHeight="1">
      <c r="D1269" s="162"/>
      <c r="E1269" s="162"/>
      <c r="F1269" s="160"/>
      <c r="G1269" s="170" t="str">
        <f t="shared" si="19"/>
        <v/>
      </c>
    </row>
    <row r="1270" spans="4:7" ht="20.45" customHeight="1">
      <c r="D1270" s="162"/>
      <c r="E1270" s="162"/>
      <c r="F1270" s="160"/>
      <c r="G1270" s="170" t="str">
        <f t="shared" si="19"/>
        <v/>
      </c>
    </row>
    <row r="1271" spans="4:7" ht="20.45" customHeight="1">
      <c r="D1271" s="162"/>
      <c r="E1271" s="162"/>
      <c r="F1271" s="160"/>
      <c r="G1271" s="170" t="str">
        <f t="shared" si="19"/>
        <v/>
      </c>
    </row>
    <row r="1272" spans="4:7" ht="20.45" customHeight="1">
      <c r="D1272" s="162"/>
      <c r="E1272" s="162"/>
      <c r="F1272" s="160"/>
      <c r="G1272" s="170" t="str">
        <f t="shared" si="19"/>
        <v/>
      </c>
    </row>
    <row r="1273" spans="4:7" ht="20.45" customHeight="1">
      <c r="D1273" s="162"/>
      <c r="E1273" s="162"/>
      <c r="F1273" s="160"/>
      <c r="G1273" s="170" t="str">
        <f t="shared" si="19"/>
        <v/>
      </c>
    </row>
    <row r="1274" spans="4:7" ht="20.45" customHeight="1">
      <c r="D1274" s="162"/>
      <c r="E1274" s="162"/>
      <c r="F1274" s="160"/>
      <c r="G1274" s="170" t="str">
        <f t="shared" si="19"/>
        <v/>
      </c>
    </row>
    <row r="1275" spans="4:7" ht="20.45" customHeight="1">
      <c r="D1275" s="162"/>
      <c r="E1275" s="162"/>
      <c r="F1275" s="160"/>
      <c r="G1275" s="170" t="str">
        <f t="shared" si="19"/>
        <v/>
      </c>
    </row>
    <row r="1276" spans="4:7" ht="20.45" customHeight="1">
      <c r="D1276" s="162"/>
      <c r="E1276" s="162"/>
      <c r="F1276" s="160"/>
      <c r="G1276" s="170" t="str">
        <f t="shared" si="19"/>
        <v/>
      </c>
    </row>
    <row r="1277" spans="4:7" ht="20.45" customHeight="1">
      <c r="D1277" s="162"/>
      <c r="E1277" s="162"/>
      <c r="F1277" s="160"/>
      <c r="G1277" s="170" t="str">
        <f t="shared" si="19"/>
        <v/>
      </c>
    </row>
    <row r="1278" spans="4:7" ht="20.45" customHeight="1">
      <c r="D1278" s="162"/>
      <c r="E1278" s="162"/>
      <c r="F1278" s="160"/>
      <c r="G1278" s="170" t="str">
        <f t="shared" si="19"/>
        <v/>
      </c>
    </row>
    <row r="1279" spans="4:7" ht="20.45" customHeight="1">
      <c r="D1279" s="162"/>
      <c r="E1279" s="162"/>
      <c r="F1279" s="160"/>
      <c r="G1279" s="170" t="str">
        <f t="shared" si="19"/>
        <v/>
      </c>
    </row>
    <row r="1280" spans="4:7" ht="20.45" customHeight="1">
      <c r="D1280" s="162"/>
      <c r="E1280" s="162"/>
      <c r="F1280" s="160"/>
      <c r="G1280" s="170" t="str">
        <f t="shared" si="19"/>
        <v/>
      </c>
    </row>
    <row r="1281" spans="4:7" ht="20.45" customHeight="1">
      <c r="D1281" s="162"/>
      <c r="E1281" s="162"/>
      <c r="F1281" s="160"/>
      <c r="G1281" s="170" t="str">
        <f t="shared" si="19"/>
        <v/>
      </c>
    </row>
    <row r="1282" spans="4:7" ht="20.45" customHeight="1">
      <c r="D1282" s="162"/>
      <c r="E1282" s="162"/>
      <c r="F1282" s="160"/>
      <c r="G1282" s="170" t="str">
        <f t="shared" si="19"/>
        <v/>
      </c>
    </row>
    <row r="1283" spans="4:7" ht="20.45" customHeight="1">
      <c r="D1283" s="162"/>
      <c r="E1283" s="162"/>
      <c r="F1283" s="160"/>
      <c r="G1283" s="170" t="str">
        <f t="shared" ref="G1283:G1346" si="20">IF(AND(ISBLANK(D1283),ISBLANK(E1283),ISBLANK(F1283)),"",IF(OR(AND(ISBLANK(D1283),E1283&gt;0),AND(ISBLANK(D1283),ISBLANK(E1283),ISTEXT(F1283))),"Steuersatz fehlt",IF(OR(AND(D1283&gt;=0,ISBLANK(E1283),ISTEXT(F1283)),AND(D1283&gt;=0,ISBLANK(E1283),ISBLANK(F1283))),"Steuersatz Nr. fehlt",IF(AND(D1283&gt;=0,E1283&gt;0,ISBLANK(F1283)),"Beschreibung fehlt",""))))</f>
        <v/>
      </c>
    </row>
    <row r="1284" spans="4:7" ht="20.45" customHeight="1">
      <c r="D1284" s="162"/>
      <c r="E1284" s="162"/>
      <c r="F1284" s="160"/>
      <c r="G1284" s="170" t="str">
        <f t="shared" si="20"/>
        <v/>
      </c>
    </row>
    <row r="1285" spans="4:7" ht="20.45" customHeight="1">
      <c r="D1285" s="162"/>
      <c r="E1285" s="162"/>
      <c r="F1285" s="160"/>
      <c r="G1285" s="170" t="str">
        <f t="shared" si="20"/>
        <v/>
      </c>
    </row>
    <row r="1286" spans="4:7" ht="20.45" customHeight="1">
      <c r="D1286" s="162"/>
      <c r="E1286" s="162"/>
      <c r="F1286" s="160"/>
      <c r="G1286" s="170" t="str">
        <f t="shared" si="20"/>
        <v/>
      </c>
    </row>
    <row r="1287" spans="4:7" ht="20.45" customHeight="1">
      <c r="D1287" s="162"/>
      <c r="E1287" s="162"/>
      <c r="F1287" s="160"/>
      <c r="G1287" s="170" t="str">
        <f t="shared" si="20"/>
        <v/>
      </c>
    </row>
    <row r="1288" spans="4:7" ht="20.45" customHeight="1">
      <c r="D1288" s="162"/>
      <c r="E1288" s="162"/>
      <c r="F1288" s="160"/>
      <c r="G1288" s="170" t="str">
        <f t="shared" si="20"/>
        <v/>
      </c>
    </row>
    <row r="1289" spans="4:7" ht="20.45" customHeight="1">
      <c r="D1289" s="162"/>
      <c r="E1289" s="162"/>
      <c r="F1289" s="160"/>
      <c r="G1289" s="170" t="str">
        <f t="shared" si="20"/>
        <v/>
      </c>
    </row>
    <row r="1290" spans="4:7" ht="20.45" customHeight="1">
      <c r="D1290" s="162"/>
      <c r="E1290" s="162"/>
      <c r="F1290" s="160"/>
      <c r="G1290" s="170" t="str">
        <f t="shared" si="20"/>
        <v/>
      </c>
    </row>
    <row r="1291" spans="4:7" ht="20.45" customHeight="1">
      <c r="D1291" s="162"/>
      <c r="E1291" s="162"/>
      <c r="F1291" s="160"/>
      <c r="G1291" s="170" t="str">
        <f t="shared" si="20"/>
        <v/>
      </c>
    </row>
    <row r="1292" spans="4:7" ht="20.45" customHeight="1">
      <c r="D1292" s="162"/>
      <c r="E1292" s="162"/>
      <c r="F1292" s="160"/>
      <c r="G1292" s="170" t="str">
        <f t="shared" si="20"/>
        <v/>
      </c>
    </row>
    <row r="1293" spans="4:7" ht="20.45" customHeight="1">
      <c r="D1293" s="162"/>
      <c r="E1293" s="162"/>
      <c r="F1293" s="160"/>
      <c r="G1293" s="170" t="str">
        <f t="shared" si="20"/>
        <v/>
      </c>
    </row>
    <row r="1294" spans="4:7" ht="20.45" customHeight="1">
      <c r="D1294" s="162"/>
      <c r="E1294" s="162"/>
      <c r="F1294" s="160"/>
      <c r="G1294" s="170" t="str">
        <f t="shared" si="20"/>
        <v/>
      </c>
    </row>
    <row r="1295" spans="4:7" ht="20.45" customHeight="1">
      <c r="D1295" s="162"/>
      <c r="E1295" s="162"/>
      <c r="F1295" s="160"/>
      <c r="G1295" s="170" t="str">
        <f t="shared" si="20"/>
        <v/>
      </c>
    </row>
    <row r="1296" spans="4:7" ht="20.45" customHeight="1">
      <c r="D1296" s="162"/>
      <c r="E1296" s="162"/>
      <c r="F1296" s="160"/>
      <c r="G1296" s="170" t="str">
        <f t="shared" si="20"/>
        <v/>
      </c>
    </row>
    <row r="1297" spans="4:7" ht="20.45" customHeight="1">
      <c r="D1297" s="162"/>
      <c r="E1297" s="162"/>
      <c r="F1297" s="160"/>
      <c r="G1297" s="170" t="str">
        <f t="shared" si="20"/>
        <v/>
      </c>
    </row>
    <row r="1298" spans="4:7" ht="20.45" customHeight="1">
      <c r="D1298" s="162"/>
      <c r="E1298" s="162"/>
      <c r="F1298" s="160"/>
      <c r="G1298" s="170" t="str">
        <f t="shared" si="20"/>
        <v/>
      </c>
    </row>
    <row r="1299" spans="4:7" ht="20.45" customHeight="1">
      <c r="D1299" s="162"/>
      <c r="E1299" s="162"/>
      <c r="F1299" s="160"/>
      <c r="G1299" s="170" t="str">
        <f t="shared" si="20"/>
        <v/>
      </c>
    </row>
    <row r="1300" spans="4:7" ht="20.45" customHeight="1">
      <c r="D1300" s="162"/>
      <c r="E1300" s="162"/>
      <c r="F1300" s="160"/>
      <c r="G1300" s="170" t="str">
        <f t="shared" si="20"/>
        <v/>
      </c>
    </row>
    <row r="1301" spans="4:7" ht="20.45" customHeight="1">
      <c r="D1301" s="162"/>
      <c r="E1301" s="162"/>
      <c r="F1301" s="160"/>
      <c r="G1301" s="170" t="str">
        <f t="shared" si="20"/>
        <v/>
      </c>
    </row>
    <row r="1302" spans="4:7" ht="20.45" customHeight="1">
      <c r="D1302" s="162"/>
      <c r="E1302" s="162"/>
      <c r="F1302" s="160"/>
      <c r="G1302" s="170" t="str">
        <f t="shared" si="20"/>
        <v/>
      </c>
    </row>
    <row r="1303" spans="4:7" ht="20.45" customHeight="1">
      <c r="D1303" s="162"/>
      <c r="E1303" s="162"/>
      <c r="F1303" s="160"/>
      <c r="G1303" s="170" t="str">
        <f t="shared" si="20"/>
        <v/>
      </c>
    </row>
    <row r="1304" spans="4:7" ht="20.45" customHeight="1">
      <c r="D1304" s="162"/>
      <c r="E1304" s="162"/>
      <c r="F1304" s="160"/>
      <c r="G1304" s="170" t="str">
        <f t="shared" si="20"/>
        <v/>
      </c>
    </row>
    <row r="1305" spans="4:7" ht="20.45" customHeight="1">
      <c r="D1305" s="162"/>
      <c r="E1305" s="162"/>
      <c r="F1305" s="160"/>
      <c r="G1305" s="170" t="str">
        <f t="shared" si="20"/>
        <v/>
      </c>
    </row>
    <row r="1306" spans="4:7" ht="20.45" customHeight="1">
      <c r="D1306" s="162"/>
      <c r="E1306" s="162"/>
      <c r="F1306" s="160"/>
      <c r="G1306" s="170" t="str">
        <f t="shared" si="20"/>
        <v/>
      </c>
    </row>
    <row r="1307" spans="4:7" ht="20.45" customHeight="1">
      <c r="D1307" s="162"/>
      <c r="E1307" s="162"/>
      <c r="F1307" s="160"/>
      <c r="G1307" s="170" t="str">
        <f t="shared" si="20"/>
        <v/>
      </c>
    </row>
    <row r="1308" spans="4:7" ht="20.45" customHeight="1">
      <c r="D1308" s="162"/>
      <c r="E1308" s="162"/>
      <c r="F1308" s="160"/>
      <c r="G1308" s="170" t="str">
        <f t="shared" si="20"/>
        <v/>
      </c>
    </row>
    <row r="1309" spans="4:7" ht="20.45" customHeight="1">
      <c r="D1309" s="162"/>
      <c r="E1309" s="162"/>
      <c r="F1309" s="160"/>
      <c r="G1309" s="170" t="str">
        <f t="shared" si="20"/>
        <v/>
      </c>
    </row>
    <row r="1310" spans="4:7" ht="20.45" customHeight="1">
      <c r="D1310" s="162"/>
      <c r="E1310" s="162"/>
      <c r="F1310" s="160"/>
      <c r="G1310" s="170" t="str">
        <f t="shared" si="20"/>
        <v/>
      </c>
    </row>
    <row r="1311" spans="4:7" ht="20.45" customHeight="1">
      <c r="D1311" s="162"/>
      <c r="E1311" s="162"/>
      <c r="F1311" s="160"/>
      <c r="G1311" s="170" t="str">
        <f t="shared" si="20"/>
        <v/>
      </c>
    </row>
    <row r="1312" spans="4:7" ht="20.45" customHeight="1">
      <c r="D1312" s="162"/>
      <c r="E1312" s="162"/>
      <c r="F1312" s="160"/>
      <c r="G1312" s="170" t="str">
        <f t="shared" si="20"/>
        <v/>
      </c>
    </row>
    <row r="1313" spans="4:7" ht="20.45" customHeight="1">
      <c r="D1313" s="162"/>
      <c r="E1313" s="162"/>
      <c r="F1313" s="160"/>
      <c r="G1313" s="170" t="str">
        <f t="shared" si="20"/>
        <v/>
      </c>
    </row>
    <row r="1314" spans="4:7" ht="20.45" customHeight="1">
      <c r="D1314" s="162"/>
      <c r="E1314" s="162"/>
      <c r="F1314" s="160"/>
      <c r="G1314" s="170" t="str">
        <f t="shared" si="20"/>
        <v/>
      </c>
    </row>
    <row r="1315" spans="4:7" ht="20.45" customHeight="1">
      <c r="D1315" s="162"/>
      <c r="E1315" s="162"/>
      <c r="F1315" s="160"/>
      <c r="G1315" s="170" t="str">
        <f t="shared" si="20"/>
        <v/>
      </c>
    </row>
    <row r="1316" spans="4:7" ht="20.45" customHeight="1">
      <c r="D1316" s="162"/>
      <c r="E1316" s="162"/>
      <c r="F1316" s="160"/>
      <c r="G1316" s="170" t="str">
        <f t="shared" si="20"/>
        <v/>
      </c>
    </row>
    <row r="1317" spans="4:7" ht="20.45" customHeight="1">
      <c r="D1317" s="162"/>
      <c r="E1317" s="162"/>
      <c r="F1317" s="160"/>
      <c r="G1317" s="170" t="str">
        <f t="shared" si="20"/>
        <v/>
      </c>
    </row>
    <row r="1318" spans="4:7" ht="20.45" customHeight="1">
      <c r="D1318" s="162"/>
      <c r="E1318" s="162"/>
      <c r="F1318" s="160"/>
      <c r="G1318" s="170" t="str">
        <f t="shared" si="20"/>
        <v/>
      </c>
    </row>
    <row r="1319" spans="4:7" ht="20.45" customHeight="1">
      <c r="D1319" s="162"/>
      <c r="E1319" s="162"/>
      <c r="F1319" s="160"/>
      <c r="G1319" s="170" t="str">
        <f t="shared" si="20"/>
        <v/>
      </c>
    </row>
    <row r="1320" spans="4:7" ht="20.45" customHeight="1">
      <c r="D1320" s="162"/>
      <c r="E1320" s="162"/>
      <c r="F1320" s="160"/>
      <c r="G1320" s="170" t="str">
        <f t="shared" si="20"/>
        <v/>
      </c>
    </row>
    <row r="1321" spans="4:7" ht="20.45" customHeight="1">
      <c r="D1321" s="162"/>
      <c r="E1321" s="162"/>
      <c r="F1321" s="160"/>
      <c r="G1321" s="170" t="str">
        <f t="shared" si="20"/>
        <v/>
      </c>
    </row>
    <row r="1322" spans="4:7" ht="20.45" customHeight="1">
      <c r="D1322" s="162"/>
      <c r="E1322" s="162"/>
      <c r="F1322" s="160"/>
      <c r="G1322" s="170" t="str">
        <f t="shared" si="20"/>
        <v/>
      </c>
    </row>
    <row r="1323" spans="4:7" ht="20.45" customHeight="1">
      <c r="D1323" s="162"/>
      <c r="E1323" s="162"/>
      <c r="F1323" s="160"/>
      <c r="G1323" s="170" t="str">
        <f t="shared" si="20"/>
        <v/>
      </c>
    </row>
    <row r="1324" spans="4:7" ht="20.45" customHeight="1">
      <c r="D1324" s="162"/>
      <c r="E1324" s="162"/>
      <c r="F1324" s="160"/>
      <c r="G1324" s="170" t="str">
        <f t="shared" si="20"/>
        <v/>
      </c>
    </row>
    <row r="1325" spans="4:7" ht="20.45" customHeight="1">
      <c r="D1325" s="162"/>
      <c r="E1325" s="162"/>
      <c r="F1325" s="160"/>
      <c r="G1325" s="170" t="str">
        <f t="shared" si="20"/>
        <v/>
      </c>
    </row>
    <row r="1326" spans="4:7" ht="20.45" customHeight="1">
      <c r="D1326" s="162"/>
      <c r="E1326" s="162"/>
      <c r="F1326" s="160"/>
      <c r="G1326" s="170" t="str">
        <f t="shared" si="20"/>
        <v/>
      </c>
    </row>
    <row r="1327" spans="4:7" ht="20.45" customHeight="1">
      <c r="D1327" s="162"/>
      <c r="E1327" s="162"/>
      <c r="F1327" s="160"/>
      <c r="G1327" s="170" t="str">
        <f t="shared" si="20"/>
        <v/>
      </c>
    </row>
    <row r="1328" spans="4:7" ht="20.45" customHeight="1">
      <c r="D1328" s="162"/>
      <c r="E1328" s="162"/>
      <c r="F1328" s="160"/>
      <c r="G1328" s="170" t="str">
        <f t="shared" si="20"/>
        <v/>
      </c>
    </row>
    <row r="1329" spans="4:7" ht="20.45" customHeight="1">
      <c r="D1329" s="162"/>
      <c r="E1329" s="162"/>
      <c r="F1329" s="160"/>
      <c r="G1329" s="170" t="str">
        <f t="shared" si="20"/>
        <v/>
      </c>
    </row>
    <row r="1330" spans="4:7" ht="20.45" customHeight="1">
      <c r="D1330" s="162"/>
      <c r="E1330" s="162"/>
      <c r="F1330" s="160"/>
      <c r="G1330" s="170" t="str">
        <f t="shared" si="20"/>
        <v/>
      </c>
    </row>
    <row r="1331" spans="4:7" ht="20.45" customHeight="1">
      <c r="D1331" s="162"/>
      <c r="E1331" s="162"/>
      <c r="F1331" s="160"/>
      <c r="G1331" s="170" t="str">
        <f t="shared" si="20"/>
        <v/>
      </c>
    </row>
    <row r="1332" spans="4:7" ht="20.45" customHeight="1">
      <c r="D1332" s="162"/>
      <c r="E1332" s="162"/>
      <c r="F1332" s="160"/>
      <c r="G1332" s="170" t="str">
        <f t="shared" si="20"/>
        <v/>
      </c>
    </row>
    <row r="1333" spans="4:7" ht="20.45" customHeight="1">
      <c r="D1333" s="162"/>
      <c r="E1333" s="162"/>
      <c r="F1333" s="160"/>
      <c r="G1333" s="170" t="str">
        <f t="shared" si="20"/>
        <v/>
      </c>
    </row>
    <row r="1334" spans="4:7" ht="20.45" customHeight="1">
      <c r="D1334" s="162"/>
      <c r="E1334" s="162"/>
      <c r="F1334" s="160"/>
      <c r="G1334" s="170" t="str">
        <f t="shared" si="20"/>
        <v/>
      </c>
    </row>
    <row r="1335" spans="4:7" ht="20.45" customHeight="1">
      <c r="D1335" s="162"/>
      <c r="E1335" s="162"/>
      <c r="F1335" s="160"/>
      <c r="G1335" s="170" t="str">
        <f t="shared" si="20"/>
        <v/>
      </c>
    </row>
    <row r="1336" spans="4:7" ht="20.45" customHeight="1">
      <c r="D1336" s="162"/>
      <c r="E1336" s="162"/>
      <c r="F1336" s="160"/>
      <c r="G1336" s="170" t="str">
        <f t="shared" si="20"/>
        <v/>
      </c>
    </row>
    <row r="1337" spans="4:7" ht="20.45" customHeight="1">
      <c r="D1337" s="162"/>
      <c r="E1337" s="162"/>
      <c r="F1337" s="160"/>
      <c r="G1337" s="170" t="str">
        <f t="shared" si="20"/>
        <v/>
      </c>
    </row>
    <row r="1338" spans="4:7" ht="20.45" customHeight="1">
      <c r="D1338" s="162"/>
      <c r="E1338" s="162"/>
      <c r="F1338" s="160"/>
      <c r="G1338" s="170" t="str">
        <f t="shared" si="20"/>
        <v/>
      </c>
    </row>
    <row r="1339" spans="4:7" ht="20.45" customHeight="1">
      <c r="D1339" s="162"/>
      <c r="E1339" s="162"/>
      <c r="F1339" s="160"/>
      <c r="G1339" s="170" t="str">
        <f t="shared" si="20"/>
        <v/>
      </c>
    </row>
    <row r="1340" spans="4:7" ht="20.45" customHeight="1">
      <c r="D1340" s="162"/>
      <c r="E1340" s="162"/>
      <c r="F1340" s="160"/>
      <c r="G1340" s="170" t="str">
        <f t="shared" si="20"/>
        <v/>
      </c>
    </row>
    <row r="1341" spans="4:7" ht="20.45" customHeight="1">
      <c r="D1341" s="162"/>
      <c r="E1341" s="162"/>
      <c r="F1341" s="160"/>
      <c r="G1341" s="170" t="str">
        <f t="shared" si="20"/>
        <v/>
      </c>
    </row>
    <row r="1342" spans="4:7" ht="20.45" customHeight="1">
      <c r="D1342" s="162"/>
      <c r="E1342" s="162"/>
      <c r="F1342" s="160"/>
      <c r="G1342" s="170" t="str">
        <f t="shared" si="20"/>
        <v/>
      </c>
    </row>
    <row r="1343" spans="4:7" ht="20.45" customHeight="1">
      <c r="D1343" s="162"/>
      <c r="E1343" s="162"/>
      <c r="F1343" s="160"/>
      <c r="G1343" s="170" t="str">
        <f t="shared" si="20"/>
        <v/>
      </c>
    </row>
    <row r="1344" spans="4:7" ht="20.45" customHeight="1">
      <c r="D1344" s="162"/>
      <c r="E1344" s="162"/>
      <c r="F1344" s="160"/>
      <c r="G1344" s="170" t="str">
        <f t="shared" si="20"/>
        <v/>
      </c>
    </row>
    <row r="1345" spans="4:7" ht="20.45" customHeight="1">
      <c r="D1345" s="162"/>
      <c r="E1345" s="162"/>
      <c r="F1345" s="160"/>
      <c r="G1345" s="170" t="str">
        <f t="shared" si="20"/>
        <v/>
      </c>
    </row>
    <row r="1346" spans="4:7" ht="20.45" customHeight="1">
      <c r="D1346" s="162"/>
      <c r="E1346" s="162"/>
      <c r="F1346" s="160"/>
      <c r="G1346" s="170" t="str">
        <f t="shared" si="20"/>
        <v/>
      </c>
    </row>
    <row r="1347" spans="4:7" ht="20.45" customHeight="1">
      <c r="D1347" s="162"/>
      <c r="E1347" s="162"/>
      <c r="F1347" s="160"/>
      <c r="G1347" s="170" t="str">
        <f t="shared" ref="G1347:G1410" si="21">IF(AND(ISBLANK(D1347),ISBLANK(E1347),ISBLANK(F1347)),"",IF(OR(AND(ISBLANK(D1347),E1347&gt;0),AND(ISBLANK(D1347),ISBLANK(E1347),ISTEXT(F1347))),"Steuersatz fehlt",IF(OR(AND(D1347&gt;=0,ISBLANK(E1347),ISTEXT(F1347)),AND(D1347&gt;=0,ISBLANK(E1347),ISBLANK(F1347))),"Steuersatz Nr. fehlt",IF(AND(D1347&gt;=0,E1347&gt;0,ISBLANK(F1347)),"Beschreibung fehlt",""))))</f>
        <v/>
      </c>
    </row>
    <row r="1348" spans="4:7" ht="20.45" customHeight="1">
      <c r="D1348" s="162"/>
      <c r="E1348" s="162"/>
      <c r="F1348" s="160"/>
      <c r="G1348" s="170" t="str">
        <f t="shared" si="21"/>
        <v/>
      </c>
    </row>
    <row r="1349" spans="4:7" ht="20.45" customHeight="1">
      <c r="D1349" s="162"/>
      <c r="E1349" s="162"/>
      <c r="F1349" s="160"/>
      <c r="G1349" s="170" t="str">
        <f t="shared" si="21"/>
        <v/>
      </c>
    </row>
    <row r="1350" spans="4:7" ht="20.45" customHeight="1">
      <c r="D1350" s="162"/>
      <c r="E1350" s="162"/>
      <c r="F1350" s="160"/>
      <c r="G1350" s="170" t="str">
        <f t="shared" si="21"/>
        <v/>
      </c>
    </row>
    <row r="1351" spans="4:7" ht="20.45" customHeight="1">
      <c r="D1351" s="162"/>
      <c r="E1351" s="162"/>
      <c r="F1351" s="160"/>
      <c r="G1351" s="170" t="str">
        <f t="shared" si="21"/>
        <v/>
      </c>
    </row>
    <row r="1352" spans="4:7" ht="20.45" customHeight="1">
      <c r="D1352" s="162"/>
      <c r="E1352" s="162"/>
      <c r="F1352" s="160"/>
      <c r="G1352" s="170" t="str">
        <f t="shared" si="21"/>
        <v/>
      </c>
    </row>
    <row r="1353" spans="4:7" ht="20.45" customHeight="1">
      <c r="D1353" s="162"/>
      <c r="E1353" s="162"/>
      <c r="F1353" s="160"/>
      <c r="G1353" s="170" t="str">
        <f t="shared" si="21"/>
        <v/>
      </c>
    </row>
    <row r="1354" spans="4:7" ht="20.45" customHeight="1">
      <c r="D1354" s="162"/>
      <c r="E1354" s="162"/>
      <c r="F1354" s="160"/>
      <c r="G1354" s="170" t="str">
        <f t="shared" si="21"/>
        <v/>
      </c>
    </row>
    <row r="1355" spans="4:7" ht="20.45" customHeight="1">
      <c r="D1355" s="162"/>
      <c r="E1355" s="162"/>
      <c r="F1355" s="160"/>
      <c r="G1355" s="170" t="str">
        <f t="shared" si="21"/>
        <v/>
      </c>
    </row>
    <row r="1356" spans="4:7" ht="20.45" customHeight="1">
      <c r="D1356" s="162"/>
      <c r="E1356" s="162"/>
      <c r="F1356" s="160"/>
      <c r="G1356" s="170" t="str">
        <f t="shared" si="21"/>
        <v/>
      </c>
    </row>
    <row r="1357" spans="4:7" ht="20.45" customHeight="1">
      <c r="D1357" s="162"/>
      <c r="E1357" s="162"/>
      <c r="F1357" s="160"/>
      <c r="G1357" s="170" t="str">
        <f t="shared" si="21"/>
        <v/>
      </c>
    </row>
    <row r="1358" spans="4:7" ht="20.45" customHeight="1">
      <c r="D1358" s="162"/>
      <c r="E1358" s="162"/>
      <c r="F1358" s="160"/>
      <c r="G1358" s="170" t="str">
        <f t="shared" si="21"/>
        <v/>
      </c>
    </row>
    <row r="1359" spans="4:7" ht="20.45" customHeight="1">
      <c r="D1359" s="162"/>
      <c r="E1359" s="162"/>
      <c r="F1359" s="160"/>
      <c r="G1359" s="170" t="str">
        <f t="shared" si="21"/>
        <v/>
      </c>
    </row>
    <row r="1360" spans="4:7" ht="20.45" customHeight="1">
      <c r="D1360" s="162"/>
      <c r="E1360" s="162"/>
      <c r="F1360" s="160"/>
      <c r="G1360" s="170" t="str">
        <f t="shared" si="21"/>
        <v/>
      </c>
    </row>
    <row r="1361" spans="4:7" ht="20.45" customHeight="1">
      <c r="D1361" s="162"/>
      <c r="E1361" s="162"/>
      <c r="F1361" s="160"/>
      <c r="G1361" s="170" t="str">
        <f t="shared" si="21"/>
        <v/>
      </c>
    </row>
    <row r="1362" spans="4:7" ht="20.45" customHeight="1">
      <c r="D1362" s="162"/>
      <c r="E1362" s="162"/>
      <c r="F1362" s="160"/>
      <c r="G1362" s="170" t="str">
        <f t="shared" si="21"/>
        <v/>
      </c>
    </row>
    <row r="1363" spans="4:7" ht="20.45" customHeight="1">
      <c r="D1363" s="162"/>
      <c r="E1363" s="162"/>
      <c r="F1363" s="160"/>
      <c r="G1363" s="170" t="str">
        <f t="shared" si="21"/>
        <v/>
      </c>
    </row>
    <row r="1364" spans="4:7" ht="20.45" customHeight="1">
      <c r="D1364" s="162"/>
      <c r="E1364" s="162"/>
      <c r="F1364" s="160"/>
      <c r="G1364" s="170" t="str">
        <f t="shared" si="21"/>
        <v/>
      </c>
    </row>
    <row r="1365" spans="4:7" ht="20.45" customHeight="1">
      <c r="D1365" s="162"/>
      <c r="E1365" s="162"/>
      <c r="F1365" s="160"/>
      <c r="G1365" s="170" t="str">
        <f t="shared" si="21"/>
        <v/>
      </c>
    </row>
    <row r="1366" spans="4:7" ht="20.45" customHeight="1">
      <c r="D1366" s="162"/>
      <c r="E1366" s="162"/>
      <c r="F1366" s="160"/>
      <c r="G1366" s="170" t="str">
        <f t="shared" si="21"/>
        <v/>
      </c>
    </row>
    <row r="1367" spans="4:7" ht="20.45" customHeight="1">
      <c r="D1367" s="162"/>
      <c r="E1367" s="162"/>
      <c r="F1367" s="160"/>
      <c r="G1367" s="170" t="str">
        <f t="shared" si="21"/>
        <v/>
      </c>
    </row>
    <row r="1368" spans="4:7" ht="20.45" customHeight="1">
      <c r="D1368" s="162"/>
      <c r="E1368" s="162"/>
      <c r="F1368" s="160"/>
      <c r="G1368" s="170" t="str">
        <f t="shared" si="21"/>
        <v/>
      </c>
    </row>
    <row r="1369" spans="4:7" ht="20.45" customHeight="1">
      <c r="D1369" s="162"/>
      <c r="E1369" s="162"/>
      <c r="F1369" s="160"/>
      <c r="G1369" s="170" t="str">
        <f t="shared" si="21"/>
        <v/>
      </c>
    </row>
    <row r="1370" spans="4:7" ht="20.45" customHeight="1">
      <c r="D1370" s="162"/>
      <c r="E1370" s="162"/>
      <c r="F1370" s="160"/>
      <c r="G1370" s="170" t="str">
        <f t="shared" si="21"/>
        <v/>
      </c>
    </row>
    <row r="1371" spans="4:7" ht="20.45" customHeight="1">
      <c r="D1371" s="162"/>
      <c r="E1371" s="162"/>
      <c r="F1371" s="160"/>
      <c r="G1371" s="170" t="str">
        <f t="shared" si="21"/>
        <v/>
      </c>
    </row>
    <row r="1372" spans="4:7" ht="20.45" customHeight="1">
      <c r="D1372" s="162"/>
      <c r="E1372" s="162"/>
      <c r="F1372" s="160"/>
      <c r="G1372" s="170" t="str">
        <f t="shared" si="21"/>
        <v/>
      </c>
    </row>
    <row r="1373" spans="4:7" ht="20.45" customHeight="1">
      <c r="D1373" s="162"/>
      <c r="E1373" s="162"/>
      <c r="F1373" s="160"/>
      <c r="G1373" s="170" t="str">
        <f t="shared" si="21"/>
        <v/>
      </c>
    </row>
    <row r="1374" spans="4:7" ht="20.45" customHeight="1">
      <c r="D1374" s="162"/>
      <c r="E1374" s="162"/>
      <c r="F1374" s="160"/>
      <c r="G1374" s="170" t="str">
        <f t="shared" si="21"/>
        <v/>
      </c>
    </row>
    <row r="1375" spans="4:7" ht="20.45" customHeight="1">
      <c r="D1375" s="162"/>
      <c r="E1375" s="162"/>
      <c r="F1375" s="160"/>
      <c r="G1375" s="170" t="str">
        <f t="shared" si="21"/>
        <v/>
      </c>
    </row>
    <row r="1376" spans="4:7" ht="20.45" customHeight="1">
      <c r="D1376" s="162"/>
      <c r="E1376" s="162"/>
      <c r="F1376" s="160"/>
      <c r="G1376" s="170" t="str">
        <f t="shared" si="21"/>
        <v/>
      </c>
    </row>
    <row r="1377" spans="4:7" ht="20.45" customHeight="1">
      <c r="D1377" s="162"/>
      <c r="E1377" s="162"/>
      <c r="F1377" s="160"/>
      <c r="G1377" s="170" t="str">
        <f t="shared" si="21"/>
        <v/>
      </c>
    </row>
    <row r="1378" spans="4:7" ht="20.45" customHeight="1">
      <c r="D1378" s="162"/>
      <c r="E1378" s="162"/>
      <c r="F1378" s="160"/>
      <c r="G1378" s="170" t="str">
        <f t="shared" si="21"/>
        <v/>
      </c>
    </row>
    <row r="1379" spans="4:7" ht="20.45" customHeight="1">
      <c r="D1379" s="162"/>
      <c r="E1379" s="162"/>
      <c r="F1379" s="160"/>
      <c r="G1379" s="170" t="str">
        <f t="shared" si="21"/>
        <v/>
      </c>
    </row>
    <row r="1380" spans="4:7" ht="20.45" customHeight="1">
      <c r="D1380" s="162"/>
      <c r="E1380" s="162"/>
      <c r="F1380" s="160"/>
      <c r="G1380" s="170" t="str">
        <f t="shared" si="21"/>
        <v/>
      </c>
    </row>
    <row r="1381" spans="4:7" ht="20.45" customHeight="1">
      <c r="D1381" s="162"/>
      <c r="E1381" s="162"/>
      <c r="F1381" s="160"/>
      <c r="G1381" s="170" t="str">
        <f t="shared" si="21"/>
        <v/>
      </c>
    </row>
    <row r="1382" spans="4:7" ht="20.45" customHeight="1">
      <c r="D1382" s="162"/>
      <c r="E1382" s="162"/>
      <c r="F1382" s="160"/>
      <c r="G1382" s="170" t="str">
        <f t="shared" si="21"/>
        <v/>
      </c>
    </row>
    <row r="1383" spans="4:7" ht="20.45" customHeight="1">
      <c r="D1383" s="162"/>
      <c r="E1383" s="162"/>
      <c r="F1383" s="160"/>
      <c r="G1383" s="170" t="str">
        <f t="shared" si="21"/>
        <v/>
      </c>
    </row>
    <row r="1384" spans="4:7" ht="20.45" customHeight="1">
      <c r="D1384" s="162"/>
      <c r="E1384" s="162"/>
      <c r="F1384" s="160"/>
      <c r="G1384" s="170" t="str">
        <f t="shared" si="21"/>
        <v/>
      </c>
    </row>
    <row r="1385" spans="4:7" ht="20.45" customHeight="1">
      <c r="D1385" s="162"/>
      <c r="E1385" s="162"/>
      <c r="F1385" s="160"/>
      <c r="G1385" s="170" t="str">
        <f t="shared" si="21"/>
        <v/>
      </c>
    </row>
    <row r="1386" spans="4:7" ht="20.45" customHeight="1">
      <c r="D1386" s="162"/>
      <c r="E1386" s="162"/>
      <c r="F1386" s="160"/>
      <c r="G1386" s="170" t="str">
        <f t="shared" si="21"/>
        <v/>
      </c>
    </row>
    <row r="1387" spans="4:7" ht="20.45" customHeight="1">
      <c r="D1387" s="162"/>
      <c r="E1387" s="162"/>
      <c r="F1387" s="160"/>
      <c r="G1387" s="170" t="str">
        <f t="shared" si="21"/>
        <v/>
      </c>
    </row>
    <row r="1388" spans="4:7" ht="20.45" customHeight="1">
      <c r="D1388" s="162"/>
      <c r="E1388" s="162"/>
      <c r="F1388" s="160"/>
      <c r="G1388" s="170" t="str">
        <f t="shared" si="21"/>
        <v/>
      </c>
    </row>
    <row r="1389" spans="4:7" ht="20.45" customHeight="1">
      <c r="D1389" s="162"/>
      <c r="E1389" s="162"/>
      <c r="F1389" s="160"/>
      <c r="G1389" s="170" t="str">
        <f t="shared" si="21"/>
        <v/>
      </c>
    </row>
    <row r="1390" spans="4:7" ht="20.45" customHeight="1">
      <c r="D1390" s="162"/>
      <c r="E1390" s="162"/>
      <c r="F1390" s="160"/>
      <c r="G1390" s="170" t="str">
        <f t="shared" si="21"/>
        <v/>
      </c>
    </row>
    <row r="1391" spans="4:7" ht="20.45" customHeight="1">
      <c r="D1391" s="162"/>
      <c r="E1391" s="162"/>
      <c r="F1391" s="160"/>
      <c r="G1391" s="170" t="str">
        <f t="shared" si="21"/>
        <v/>
      </c>
    </row>
    <row r="1392" spans="4:7" ht="20.45" customHeight="1">
      <c r="D1392" s="162"/>
      <c r="E1392" s="162"/>
      <c r="F1392" s="160"/>
      <c r="G1392" s="170" t="str">
        <f t="shared" si="21"/>
        <v/>
      </c>
    </row>
    <row r="1393" spans="4:7" ht="20.45" customHeight="1">
      <c r="D1393" s="162"/>
      <c r="E1393" s="162"/>
      <c r="F1393" s="160"/>
      <c r="G1393" s="170" t="str">
        <f t="shared" si="21"/>
        <v/>
      </c>
    </row>
    <row r="1394" spans="4:7" ht="20.45" customHeight="1">
      <c r="D1394" s="162"/>
      <c r="E1394" s="162"/>
      <c r="F1394" s="160"/>
      <c r="G1394" s="170" t="str">
        <f t="shared" si="21"/>
        <v/>
      </c>
    </row>
    <row r="1395" spans="4:7" ht="20.45" customHeight="1">
      <c r="D1395" s="162"/>
      <c r="E1395" s="162"/>
      <c r="F1395" s="160"/>
      <c r="G1395" s="170" t="str">
        <f t="shared" si="21"/>
        <v/>
      </c>
    </row>
    <row r="1396" spans="4:7" ht="20.45" customHeight="1">
      <c r="D1396" s="162"/>
      <c r="E1396" s="162"/>
      <c r="F1396" s="160"/>
      <c r="G1396" s="170" t="str">
        <f t="shared" si="21"/>
        <v/>
      </c>
    </row>
    <row r="1397" spans="4:7" ht="20.45" customHeight="1">
      <c r="D1397" s="162"/>
      <c r="E1397" s="162"/>
      <c r="F1397" s="160"/>
      <c r="G1397" s="170" t="str">
        <f t="shared" si="21"/>
        <v/>
      </c>
    </row>
    <row r="1398" spans="4:7" ht="20.45" customHeight="1">
      <c r="D1398" s="162"/>
      <c r="E1398" s="162"/>
      <c r="F1398" s="160"/>
      <c r="G1398" s="170" t="str">
        <f t="shared" si="21"/>
        <v/>
      </c>
    </row>
    <row r="1399" spans="4:7" ht="20.45" customHeight="1">
      <c r="D1399" s="162"/>
      <c r="E1399" s="162"/>
      <c r="F1399" s="160"/>
      <c r="G1399" s="170" t="str">
        <f t="shared" si="21"/>
        <v/>
      </c>
    </row>
    <row r="1400" spans="4:7" ht="20.45" customHeight="1">
      <c r="D1400" s="162"/>
      <c r="E1400" s="162"/>
      <c r="F1400" s="160"/>
      <c r="G1400" s="170" t="str">
        <f t="shared" si="21"/>
        <v/>
      </c>
    </row>
    <row r="1401" spans="4:7" ht="20.45" customHeight="1">
      <c r="D1401" s="162"/>
      <c r="E1401" s="162"/>
      <c r="F1401" s="160"/>
      <c r="G1401" s="170" t="str">
        <f t="shared" si="21"/>
        <v/>
      </c>
    </row>
    <row r="1402" spans="4:7" ht="20.45" customHeight="1">
      <c r="D1402" s="162"/>
      <c r="E1402" s="162"/>
      <c r="F1402" s="160"/>
      <c r="G1402" s="170" t="str">
        <f t="shared" si="21"/>
        <v/>
      </c>
    </row>
    <row r="1403" spans="4:7" ht="20.45" customHeight="1">
      <c r="D1403" s="162"/>
      <c r="E1403" s="162"/>
      <c r="F1403" s="160"/>
      <c r="G1403" s="170" t="str">
        <f t="shared" si="21"/>
        <v/>
      </c>
    </row>
    <row r="1404" spans="4:7" ht="20.45" customHeight="1">
      <c r="D1404" s="162"/>
      <c r="E1404" s="162"/>
      <c r="F1404" s="160"/>
      <c r="G1404" s="170" t="str">
        <f t="shared" si="21"/>
        <v/>
      </c>
    </row>
    <row r="1405" spans="4:7" ht="20.45" customHeight="1">
      <c r="D1405" s="162"/>
      <c r="E1405" s="162"/>
      <c r="F1405" s="160"/>
      <c r="G1405" s="170" t="str">
        <f t="shared" si="21"/>
        <v/>
      </c>
    </row>
    <row r="1406" spans="4:7" ht="20.45" customHeight="1">
      <c r="D1406" s="162"/>
      <c r="E1406" s="162"/>
      <c r="F1406" s="160"/>
      <c r="G1406" s="170" t="str">
        <f t="shared" si="21"/>
        <v/>
      </c>
    </row>
    <row r="1407" spans="4:7" ht="20.45" customHeight="1">
      <c r="D1407" s="162"/>
      <c r="E1407" s="162"/>
      <c r="F1407" s="160"/>
      <c r="G1407" s="170" t="str">
        <f t="shared" si="21"/>
        <v/>
      </c>
    </row>
    <row r="1408" spans="4:7" ht="20.45" customHeight="1">
      <c r="D1408" s="162"/>
      <c r="E1408" s="162"/>
      <c r="F1408" s="160"/>
      <c r="G1408" s="170" t="str">
        <f t="shared" si="21"/>
        <v/>
      </c>
    </row>
    <row r="1409" spans="4:7" ht="20.45" customHeight="1">
      <c r="D1409" s="162"/>
      <c r="E1409" s="162"/>
      <c r="F1409" s="160"/>
      <c r="G1409" s="170" t="str">
        <f t="shared" si="21"/>
        <v/>
      </c>
    </row>
    <row r="1410" spans="4:7" ht="20.45" customHeight="1">
      <c r="D1410" s="162"/>
      <c r="E1410" s="162"/>
      <c r="F1410" s="160"/>
      <c r="G1410" s="170" t="str">
        <f t="shared" si="21"/>
        <v/>
      </c>
    </row>
    <row r="1411" spans="4:7" ht="20.45" customHeight="1">
      <c r="D1411" s="162"/>
      <c r="E1411" s="162"/>
      <c r="F1411" s="160"/>
      <c r="G1411" s="170" t="str">
        <f t="shared" ref="G1411:G1474" si="22">IF(AND(ISBLANK(D1411),ISBLANK(E1411),ISBLANK(F1411)),"",IF(OR(AND(ISBLANK(D1411),E1411&gt;0),AND(ISBLANK(D1411),ISBLANK(E1411),ISTEXT(F1411))),"Steuersatz fehlt",IF(OR(AND(D1411&gt;=0,ISBLANK(E1411),ISTEXT(F1411)),AND(D1411&gt;=0,ISBLANK(E1411),ISBLANK(F1411))),"Steuersatz Nr. fehlt",IF(AND(D1411&gt;=0,E1411&gt;0,ISBLANK(F1411)),"Beschreibung fehlt",""))))</f>
        <v/>
      </c>
    </row>
    <row r="1412" spans="4:7" ht="20.45" customHeight="1">
      <c r="D1412" s="162"/>
      <c r="E1412" s="162"/>
      <c r="F1412" s="160"/>
      <c r="G1412" s="170" t="str">
        <f t="shared" si="22"/>
        <v/>
      </c>
    </row>
    <row r="1413" spans="4:7" ht="20.45" customHeight="1">
      <c r="D1413" s="162"/>
      <c r="E1413" s="162"/>
      <c r="F1413" s="160"/>
      <c r="G1413" s="170" t="str">
        <f t="shared" si="22"/>
        <v/>
      </c>
    </row>
    <row r="1414" spans="4:7" ht="20.45" customHeight="1">
      <c r="D1414" s="162"/>
      <c r="E1414" s="162"/>
      <c r="F1414" s="160"/>
      <c r="G1414" s="170" t="str">
        <f t="shared" si="22"/>
        <v/>
      </c>
    </row>
    <row r="1415" spans="4:7" ht="20.45" customHeight="1">
      <c r="D1415" s="162"/>
      <c r="E1415" s="162"/>
      <c r="F1415" s="160"/>
      <c r="G1415" s="170" t="str">
        <f t="shared" si="22"/>
        <v/>
      </c>
    </row>
    <row r="1416" spans="4:7" ht="20.45" customHeight="1">
      <c r="D1416" s="162"/>
      <c r="E1416" s="162"/>
      <c r="F1416" s="160"/>
      <c r="G1416" s="170" t="str">
        <f t="shared" si="22"/>
        <v/>
      </c>
    </row>
    <row r="1417" spans="4:7" ht="20.45" customHeight="1">
      <c r="D1417" s="162"/>
      <c r="E1417" s="162"/>
      <c r="F1417" s="160"/>
      <c r="G1417" s="170" t="str">
        <f t="shared" si="22"/>
        <v/>
      </c>
    </row>
    <row r="1418" spans="4:7" ht="20.45" customHeight="1">
      <c r="D1418" s="162"/>
      <c r="E1418" s="162"/>
      <c r="F1418" s="160"/>
      <c r="G1418" s="170" t="str">
        <f t="shared" si="22"/>
        <v/>
      </c>
    </row>
    <row r="1419" spans="4:7" ht="20.45" customHeight="1">
      <c r="D1419" s="162"/>
      <c r="E1419" s="162"/>
      <c r="F1419" s="160"/>
      <c r="G1419" s="170" t="str">
        <f t="shared" si="22"/>
        <v/>
      </c>
    </row>
    <row r="1420" spans="4:7" ht="20.45" customHeight="1">
      <c r="D1420" s="162"/>
      <c r="E1420" s="162"/>
      <c r="F1420" s="160"/>
      <c r="G1420" s="170" t="str">
        <f t="shared" si="22"/>
        <v/>
      </c>
    </row>
    <row r="1421" spans="4:7" ht="20.45" customHeight="1">
      <c r="D1421" s="162"/>
      <c r="E1421" s="162"/>
      <c r="F1421" s="160"/>
      <c r="G1421" s="170" t="str">
        <f t="shared" si="22"/>
        <v/>
      </c>
    </row>
    <row r="1422" spans="4:7" ht="20.45" customHeight="1">
      <c r="D1422" s="162"/>
      <c r="E1422" s="162"/>
      <c r="F1422" s="160"/>
      <c r="G1422" s="170" t="str">
        <f t="shared" si="22"/>
        <v/>
      </c>
    </row>
    <row r="1423" spans="4:7" ht="20.45" customHeight="1">
      <c r="D1423" s="162"/>
      <c r="E1423" s="162"/>
      <c r="F1423" s="160"/>
      <c r="G1423" s="170" t="str">
        <f t="shared" si="22"/>
        <v/>
      </c>
    </row>
    <row r="1424" spans="4:7" ht="20.45" customHeight="1">
      <c r="D1424" s="162"/>
      <c r="E1424" s="162"/>
      <c r="F1424" s="160"/>
      <c r="G1424" s="170" t="str">
        <f t="shared" si="22"/>
        <v/>
      </c>
    </row>
    <row r="1425" spans="4:7" ht="20.45" customHeight="1">
      <c r="D1425" s="162"/>
      <c r="E1425" s="162"/>
      <c r="F1425" s="160"/>
      <c r="G1425" s="170" t="str">
        <f t="shared" si="22"/>
        <v/>
      </c>
    </row>
    <row r="1426" spans="4:7" ht="20.45" customHeight="1">
      <c r="D1426" s="162"/>
      <c r="E1426" s="162"/>
      <c r="F1426" s="160"/>
      <c r="G1426" s="170" t="str">
        <f t="shared" si="22"/>
        <v/>
      </c>
    </row>
    <row r="1427" spans="4:7" ht="20.45" customHeight="1">
      <c r="D1427" s="162"/>
      <c r="E1427" s="162"/>
      <c r="F1427" s="160"/>
      <c r="G1427" s="170" t="str">
        <f t="shared" si="22"/>
        <v/>
      </c>
    </row>
    <row r="1428" spans="4:7" ht="20.45" customHeight="1">
      <c r="D1428" s="162"/>
      <c r="E1428" s="162"/>
      <c r="F1428" s="160"/>
      <c r="G1428" s="170" t="str">
        <f t="shared" si="22"/>
        <v/>
      </c>
    </row>
    <row r="1429" spans="4:7" ht="20.45" customHeight="1">
      <c r="D1429" s="162"/>
      <c r="E1429" s="162"/>
      <c r="F1429" s="160"/>
      <c r="G1429" s="170" t="str">
        <f t="shared" si="22"/>
        <v/>
      </c>
    </row>
    <row r="1430" spans="4:7" ht="20.45" customHeight="1">
      <c r="D1430" s="162"/>
      <c r="E1430" s="162"/>
      <c r="F1430" s="160"/>
      <c r="G1430" s="170" t="str">
        <f t="shared" si="22"/>
        <v/>
      </c>
    </row>
    <row r="1431" spans="4:7" ht="20.45" customHeight="1">
      <c r="D1431" s="162"/>
      <c r="E1431" s="162"/>
      <c r="F1431" s="160"/>
      <c r="G1431" s="170" t="str">
        <f t="shared" si="22"/>
        <v/>
      </c>
    </row>
    <row r="1432" spans="4:7" ht="20.45" customHeight="1">
      <c r="D1432" s="162"/>
      <c r="E1432" s="162"/>
      <c r="F1432" s="160"/>
      <c r="G1432" s="170" t="str">
        <f t="shared" si="22"/>
        <v/>
      </c>
    </row>
    <row r="1433" spans="4:7" ht="20.45" customHeight="1">
      <c r="D1433" s="162"/>
      <c r="E1433" s="162"/>
      <c r="F1433" s="160"/>
      <c r="G1433" s="170" t="str">
        <f t="shared" si="22"/>
        <v/>
      </c>
    </row>
    <row r="1434" spans="4:7" ht="20.45" customHeight="1">
      <c r="D1434" s="162"/>
      <c r="E1434" s="162"/>
      <c r="F1434" s="160"/>
      <c r="G1434" s="170" t="str">
        <f t="shared" si="22"/>
        <v/>
      </c>
    </row>
    <row r="1435" spans="4:7" ht="20.45" customHeight="1">
      <c r="D1435" s="162"/>
      <c r="E1435" s="162"/>
      <c r="F1435" s="160"/>
      <c r="G1435" s="170" t="str">
        <f t="shared" si="22"/>
        <v/>
      </c>
    </row>
    <row r="1436" spans="4:7" ht="20.45" customHeight="1">
      <c r="D1436" s="162"/>
      <c r="E1436" s="162"/>
      <c r="F1436" s="160"/>
      <c r="G1436" s="170" t="str">
        <f t="shared" si="22"/>
        <v/>
      </c>
    </row>
    <row r="1437" spans="4:7" ht="20.45" customHeight="1">
      <c r="D1437" s="162"/>
      <c r="E1437" s="162"/>
      <c r="F1437" s="160"/>
      <c r="G1437" s="170" t="str">
        <f t="shared" si="22"/>
        <v/>
      </c>
    </row>
    <row r="1438" spans="4:7" ht="20.45" customHeight="1">
      <c r="D1438" s="162"/>
      <c r="E1438" s="162"/>
      <c r="F1438" s="160"/>
      <c r="G1438" s="170" t="str">
        <f t="shared" si="22"/>
        <v/>
      </c>
    </row>
    <row r="1439" spans="4:7" ht="20.45" customHeight="1">
      <c r="D1439" s="162"/>
      <c r="E1439" s="162"/>
      <c r="F1439" s="160"/>
      <c r="G1439" s="170" t="str">
        <f t="shared" si="22"/>
        <v/>
      </c>
    </row>
    <row r="1440" spans="4:7" ht="20.45" customHeight="1">
      <c r="D1440" s="162"/>
      <c r="E1440" s="162"/>
      <c r="F1440" s="160"/>
      <c r="G1440" s="170" t="str">
        <f t="shared" si="22"/>
        <v/>
      </c>
    </row>
    <row r="1441" spans="4:7" ht="20.45" customHeight="1">
      <c r="D1441" s="162"/>
      <c r="E1441" s="162"/>
      <c r="F1441" s="160"/>
      <c r="G1441" s="170" t="str">
        <f t="shared" si="22"/>
        <v/>
      </c>
    </row>
    <row r="1442" spans="4:7" ht="20.45" customHeight="1">
      <c r="D1442" s="162"/>
      <c r="E1442" s="162"/>
      <c r="F1442" s="160"/>
      <c r="G1442" s="170" t="str">
        <f t="shared" si="22"/>
        <v/>
      </c>
    </row>
    <row r="1443" spans="4:7" ht="20.45" customHeight="1">
      <c r="D1443" s="162"/>
      <c r="E1443" s="162"/>
      <c r="F1443" s="160"/>
      <c r="G1443" s="170" t="str">
        <f t="shared" si="22"/>
        <v/>
      </c>
    </row>
    <row r="1444" spans="4:7" ht="20.45" customHeight="1">
      <c r="D1444" s="162"/>
      <c r="E1444" s="162"/>
      <c r="F1444" s="160"/>
      <c r="G1444" s="170" t="str">
        <f t="shared" si="22"/>
        <v/>
      </c>
    </row>
    <row r="1445" spans="4:7" ht="20.45" customHeight="1">
      <c r="D1445" s="162"/>
      <c r="E1445" s="162"/>
      <c r="F1445" s="160"/>
      <c r="G1445" s="170" t="str">
        <f t="shared" si="22"/>
        <v/>
      </c>
    </row>
    <row r="1446" spans="4:7" ht="20.45" customHeight="1">
      <c r="D1446" s="162"/>
      <c r="E1446" s="162"/>
      <c r="F1446" s="160"/>
      <c r="G1446" s="170" t="str">
        <f t="shared" si="22"/>
        <v/>
      </c>
    </row>
    <row r="1447" spans="4:7" ht="20.45" customHeight="1">
      <c r="D1447" s="162"/>
      <c r="E1447" s="162"/>
      <c r="F1447" s="160"/>
      <c r="G1447" s="170" t="str">
        <f t="shared" si="22"/>
        <v/>
      </c>
    </row>
    <row r="1448" spans="4:7" ht="20.45" customHeight="1">
      <c r="D1448" s="162"/>
      <c r="E1448" s="162"/>
      <c r="F1448" s="160"/>
      <c r="G1448" s="170" t="str">
        <f t="shared" si="22"/>
        <v/>
      </c>
    </row>
    <row r="1449" spans="4:7" ht="20.45" customHeight="1">
      <c r="D1449" s="162"/>
      <c r="E1449" s="162"/>
      <c r="F1449" s="160"/>
      <c r="G1449" s="170" t="str">
        <f t="shared" si="22"/>
        <v/>
      </c>
    </row>
    <row r="1450" spans="4:7" ht="20.45" customHeight="1">
      <c r="D1450" s="162"/>
      <c r="E1450" s="162"/>
      <c r="F1450" s="160"/>
      <c r="G1450" s="170" t="str">
        <f t="shared" si="22"/>
        <v/>
      </c>
    </row>
    <row r="1451" spans="4:7" ht="20.45" customHeight="1">
      <c r="D1451" s="162"/>
      <c r="E1451" s="162"/>
      <c r="F1451" s="160"/>
      <c r="G1451" s="170" t="str">
        <f t="shared" si="22"/>
        <v/>
      </c>
    </row>
    <row r="1452" spans="4:7" ht="20.45" customHeight="1">
      <c r="D1452" s="162"/>
      <c r="E1452" s="162"/>
      <c r="F1452" s="160"/>
      <c r="G1452" s="170" t="str">
        <f t="shared" si="22"/>
        <v/>
      </c>
    </row>
    <row r="1453" spans="4:7" ht="20.45" customHeight="1">
      <c r="D1453" s="162"/>
      <c r="E1453" s="162"/>
      <c r="F1453" s="160"/>
      <c r="G1453" s="170" t="str">
        <f t="shared" si="22"/>
        <v/>
      </c>
    </row>
    <row r="1454" spans="4:7" ht="20.45" customHeight="1">
      <c r="D1454" s="162"/>
      <c r="E1454" s="162"/>
      <c r="F1454" s="160"/>
      <c r="G1454" s="170" t="str">
        <f t="shared" si="22"/>
        <v/>
      </c>
    </row>
    <row r="1455" spans="4:7" ht="20.45" customHeight="1">
      <c r="D1455" s="162"/>
      <c r="E1455" s="162"/>
      <c r="F1455" s="160"/>
      <c r="G1455" s="170" t="str">
        <f t="shared" si="22"/>
        <v/>
      </c>
    </row>
    <row r="1456" spans="4:7" ht="20.45" customHeight="1">
      <c r="D1456" s="162"/>
      <c r="E1456" s="162"/>
      <c r="F1456" s="160"/>
      <c r="G1456" s="170" t="str">
        <f t="shared" si="22"/>
        <v/>
      </c>
    </row>
    <row r="1457" spans="4:7" ht="20.45" customHeight="1">
      <c r="D1457" s="162"/>
      <c r="E1457" s="162"/>
      <c r="F1457" s="160"/>
      <c r="G1457" s="170" t="str">
        <f t="shared" si="22"/>
        <v/>
      </c>
    </row>
    <row r="1458" spans="4:7" ht="20.45" customHeight="1">
      <c r="D1458" s="162"/>
      <c r="E1458" s="162"/>
      <c r="F1458" s="160"/>
      <c r="G1458" s="170" t="str">
        <f t="shared" si="22"/>
        <v/>
      </c>
    </row>
    <row r="1459" spans="4:7" ht="20.45" customHeight="1">
      <c r="D1459" s="162"/>
      <c r="E1459" s="162"/>
      <c r="F1459" s="160"/>
      <c r="G1459" s="170" t="str">
        <f t="shared" si="22"/>
        <v/>
      </c>
    </row>
    <row r="1460" spans="4:7" ht="20.45" customHeight="1">
      <c r="D1460" s="162"/>
      <c r="E1460" s="162"/>
      <c r="F1460" s="160"/>
      <c r="G1460" s="170" t="str">
        <f t="shared" si="22"/>
        <v/>
      </c>
    </row>
    <row r="1461" spans="4:7" ht="20.45" customHeight="1">
      <c r="D1461" s="162"/>
      <c r="E1461" s="162"/>
      <c r="F1461" s="160"/>
      <c r="G1461" s="170" t="str">
        <f t="shared" si="22"/>
        <v/>
      </c>
    </row>
    <row r="1462" spans="4:7" ht="20.45" customHeight="1">
      <c r="D1462" s="162"/>
      <c r="E1462" s="162"/>
      <c r="F1462" s="160"/>
      <c r="G1462" s="170" t="str">
        <f t="shared" si="22"/>
        <v/>
      </c>
    </row>
    <row r="1463" spans="4:7" ht="20.45" customHeight="1">
      <c r="D1463" s="162"/>
      <c r="E1463" s="162"/>
      <c r="F1463" s="160"/>
      <c r="G1463" s="170" t="str">
        <f t="shared" si="22"/>
        <v/>
      </c>
    </row>
    <row r="1464" spans="4:7" ht="20.45" customHeight="1">
      <c r="D1464" s="162"/>
      <c r="E1464" s="162"/>
      <c r="F1464" s="160"/>
      <c r="G1464" s="170" t="str">
        <f t="shared" si="22"/>
        <v/>
      </c>
    </row>
    <row r="1465" spans="4:7" ht="20.45" customHeight="1">
      <c r="D1465" s="162"/>
      <c r="E1465" s="162"/>
      <c r="F1465" s="160"/>
      <c r="G1465" s="170" t="str">
        <f t="shared" si="22"/>
        <v/>
      </c>
    </row>
    <row r="1466" spans="4:7" ht="20.45" customHeight="1">
      <c r="D1466" s="162"/>
      <c r="E1466" s="162"/>
      <c r="F1466" s="160"/>
      <c r="G1466" s="170" t="str">
        <f t="shared" si="22"/>
        <v/>
      </c>
    </row>
    <row r="1467" spans="4:7" ht="20.45" customHeight="1">
      <c r="D1467" s="162"/>
      <c r="E1467" s="162"/>
      <c r="F1467" s="160"/>
      <c r="G1467" s="170" t="str">
        <f t="shared" si="22"/>
        <v/>
      </c>
    </row>
    <row r="1468" spans="4:7" ht="20.45" customHeight="1">
      <c r="D1468" s="162"/>
      <c r="E1468" s="162"/>
      <c r="F1468" s="160"/>
      <c r="G1468" s="170" t="str">
        <f t="shared" si="22"/>
        <v/>
      </c>
    </row>
    <row r="1469" spans="4:7" ht="20.45" customHeight="1">
      <c r="D1469" s="162"/>
      <c r="E1469" s="162"/>
      <c r="F1469" s="160"/>
      <c r="G1469" s="170" t="str">
        <f t="shared" si="22"/>
        <v/>
      </c>
    </row>
    <row r="1470" spans="4:7" ht="20.45" customHeight="1">
      <c r="D1470" s="162"/>
      <c r="E1470" s="162"/>
      <c r="F1470" s="160"/>
      <c r="G1470" s="170" t="str">
        <f t="shared" si="22"/>
        <v/>
      </c>
    </row>
    <row r="1471" spans="4:7" ht="20.45" customHeight="1">
      <c r="D1471" s="162"/>
      <c r="E1471" s="162"/>
      <c r="F1471" s="160"/>
      <c r="G1471" s="170" t="str">
        <f t="shared" si="22"/>
        <v/>
      </c>
    </row>
    <row r="1472" spans="4:7" ht="20.45" customHeight="1">
      <c r="D1472" s="162"/>
      <c r="E1472" s="162"/>
      <c r="F1472" s="160"/>
      <c r="G1472" s="170" t="str">
        <f t="shared" si="22"/>
        <v/>
      </c>
    </row>
    <row r="1473" spans="4:7" ht="20.45" customHeight="1">
      <c r="D1473" s="162"/>
      <c r="E1473" s="162"/>
      <c r="F1473" s="160"/>
      <c r="G1473" s="170" t="str">
        <f t="shared" si="22"/>
        <v/>
      </c>
    </row>
    <row r="1474" spans="4:7" ht="20.45" customHeight="1">
      <c r="D1474" s="162"/>
      <c r="E1474" s="162"/>
      <c r="F1474" s="160"/>
      <c r="G1474" s="170" t="str">
        <f t="shared" si="22"/>
        <v/>
      </c>
    </row>
    <row r="1475" spans="4:7" ht="20.45" customHeight="1">
      <c r="D1475" s="162"/>
      <c r="E1475" s="162"/>
      <c r="F1475" s="160"/>
      <c r="G1475" s="170" t="str">
        <f t="shared" ref="G1475:G1538" si="23">IF(AND(ISBLANK(D1475),ISBLANK(E1475),ISBLANK(F1475)),"",IF(OR(AND(ISBLANK(D1475),E1475&gt;0),AND(ISBLANK(D1475),ISBLANK(E1475),ISTEXT(F1475))),"Steuersatz fehlt",IF(OR(AND(D1475&gt;=0,ISBLANK(E1475),ISTEXT(F1475)),AND(D1475&gt;=0,ISBLANK(E1475),ISBLANK(F1475))),"Steuersatz Nr. fehlt",IF(AND(D1475&gt;=0,E1475&gt;0,ISBLANK(F1475)),"Beschreibung fehlt",""))))</f>
        <v/>
      </c>
    </row>
    <row r="1476" spans="4:7" ht="20.45" customHeight="1">
      <c r="D1476" s="162"/>
      <c r="E1476" s="162"/>
      <c r="F1476" s="160"/>
      <c r="G1476" s="170" t="str">
        <f t="shared" si="23"/>
        <v/>
      </c>
    </row>
    <row r="1477" spans="4:7" ht="20.45" customHeight="1">
      <c r="D1477" s="162"/>
      <c r="E1477" s="162"/>
      <c r="F1477" s="160"/>
      <c r="G1477" s="170" t="str">
        <f t="shared" si="23"/>
        <v/>
      </c>
    </row>
    <row r="1478" spans="4:7" ht="20.45" customHeight="1">
      <c r="D1478" s="162"/>
      <c r="E1478" s="162"/>
      <c r="F1478" s="160"/>
      <c r="G1478" s="170" t="str">
        <f t="shared" si="23"/>
        <v/>
      </c>
    </row>
    <row r="1479" spans="4:7" ht="20.45" customHeight="1">
      <c r="D1479" s="162"/>
      <c r="E1479" s="162"/>
      <c r="F1479" s="160"/>
      <c r="G1479" s="170" t="str">
        <f t="shared" si="23"/>
        <v/>
      </c>
    </row>
    <row r="1480" spans="4:7" ht="20.45" customHeight="1">
      <c r="D1480" s="162"/>
      <c r="E1480" s="162"/>
      <c r="F1480" s="160"/>
      <c r="G1480" s="170" t="str">
        <f t="shared" si="23"/>
        <v/>
      </c>
    </row>
    <row r="1481" spans="4:7" ht="20.45" customHeight="1">
      <c r="D1481" s="162"/>
      <c r="E1481" s="162"/>
      <c r="F1481" s="160"/>
      <c r="G1481" s="170" t="str">
        <f t="shared" si="23"/>
        <v/>
      </c>
    </row>
    <row r="1482" spans="4:7" ht="20.45" customHeight="1">
      <c r="D1482" s="162"/>
      <c r="E1482" s="162"/>
      <c r="F1482" s="160"/>
      <c r="G1482" s="170" t="str">
        <f t="shared" si="23"/>
        <v/>
      </c>
    </row>
    <row r="1483" spans="4:7" ht="20.45" customHeight="1">
      <c r="D1483" s="162"/>
      <c r="E1483" s="162"/>
      <c r="F1483" s="160"/>
      <c r="G1483" s="170" t="str">
        <f t="shared" si="23"/>
        <v/>
      </c>
    </row>
    <row r="1484" spans="4:7" ht="20.45" customHeight="1">
      <c r="D1484" s="162"/>
      <c r="E1484" s="162"/>
      <c r="F1484" s="160"/>
      <c r="G1484" s="170" t="str">
        <f t="shared" si="23"/>
        <v/>
      </c>
    </row>
    <row r="1485" spans="4:7" ht="20.45" customHeight="1">
      <c r="D1485" s="162"/>
      <c r="E1485" s="162"/>
      <c r="F1485" s="160"/>
      <c r="G1485" s="170" t="str">
        <f t="shared" si="23"/>
        <v/>
      </c>
    </row>
    <row r="1486" spans="4:7" ht="20.45" customHeight="1">
      <c r="D1486" s="162"/>
      <c r="E1486" s="162"/>
      <c r="F1486" s="160"/>
      <c r="G1486" s="170" t="str">
        <f t="shared" si="23"/>
        <v/>
      </c>
    </row>
    <row r="1487" spans="4:7" ht="20.45" customHeight="1">
      <c r="D1487" s="162"/>
      <c r="E1487" s="162"/>
      <c r="F1487" s="160"/>
      <c r="G1487" s="170" t="str">
        <f t="shared" si="23"/>
        <v/>
      </c>
    </row>
    <row r="1488" spans="4:7" ht="20.45" customHeight="1">
      <c r="D1488" s="162"/>
      <c r="E1488" s="162"/>
      <c r="F1488" s="160"/>
      <c r="G1488" s="170" t="str">
        <f t="shared" si="23"/>
        <v/>
      </c>
    </row>
    <row r="1489" spans="4:7" ht="20.45" customHeight="1">
      <c r="D1489" s="162"/>
      <c r="E1489" s="162"/>
      <c r="F1489" s="160"/>
      <c r="G1489" s="170" t="str">
        <f t="shared" si="23"/>
        <v/>
      </c>
    </row>
    <row r="1490" spans="4:7" ht="20.45" customHeight="1">
      <c r="D1490" s="162"/>
      <c r="E1490" s="162"/>
      <c r="F1490" s="160"/>
      <c r="G1490" s="170" t="str">
        <f t="shared" si="23"/>
        <v/>
      </c>
    </row>
    <row r="1491" spans="4:7" ht="20.45" customHeight="1">
      <c r="D1491" s="162"/>
      <c r="E1491" s="162"/>
      <c r="F1491" s="160"/>
      <c r="G1491" s="170" t="str">
        <f t="shared" si="23"/>
        <v/>
      </c>
    </row>
    <row r="1492" spans="4:7" ht="20.45" customHeight="1">
      <c r="D1492" s="162"/>
      <c r="E1492" s="162"/>
      <c r="F1492" s="160"/>
      <c r="G1492" s="170" t="str">
        <f t="shared" si="23"/>
        <v/>
      </c>
    </row>
    <row r="1493" spans="4:7" ht="20.45" customHeight="1">
      <c r="D1493" s="162"/>
      <c r="E1493" s="162"/>
      <c r="F1493" s="160"/>
      <c r="G1493" s="170" t="str">
        <f t="shared" si="23"/>
        <v/>
      </c>
    </row>
    <row r="1494" spans="4:7" ht="20.45" customHeight="1">
      <c r="D1494" s="162"/>
      <c r="E1494" s="162"/>
      <c r="F1494" s="160"/>
      <c r="G1494" s="170" t="str">
        <f t="shared" si="23"/>
        <v/>
      </c>
    </row>
    <row r="1495" spans="4:7" ht="20.45" customHeight="1">
      <c r="D1495" s="162"/>
      <c r="E1495" s="162"/>
      <c r="F1495" s="160"/>
      <c r="G1495" s="170" t="str">
        <f t="shared" si="23"/>
        <v/>
      </c>
    </row>
    <row r="1496" spans="4:7" ht="20.45" customHeight="1">
      <c r="D1496" s="162"/>
      <c r="E1496" s="162"/>
      <c r="F1496" s="160"/>
      <c r="G1496" s="170" t="str">
        <f t="shared" si="23"/>
        <v/>
      </c>
    </row>
    <row r="1497" spans="4:7" ht="20.45" customHeight="1">
      <c r="D1497" s="162"/>
      <c r="E1497" s="162"/>
      <c r="F1497" s="160"/>
      <c r="G1497" s="170" t="str">
        <f t="shared" si="23"/>
        <v/>
      </c>
    </row>
    <row r="1498" spans="4:7" ht="20.45" customHeight="1">
      <c r="D1498" s="162"/>
      <c r="E1498" s="162"/>
      <c r="F1498" s="160"/>
      <c r="G1498" s="170" t="str">
        <f t="shared" si="23"/>
        <v/>
      </c>
    </row>
    <row r="1499" spans="4:7" ht="20.45" customHeight="1">
      <c r="D1499" s="162"/>
      <c r="E1499" s="162"/>
      <c r="F1499" s="160"/>
      <c r="G1499" s="170" t="str">
        <f t="shared" si="23"/>
        <v/>
      </c>
    </row>
    <row r="1500" spans="4:7" ht="20.45" customHeight="1">
      <c r="D1500" s="162"/>
      <c r="E1500" s="162"/>
      <c r="F1500" s="160"/>
      <c r="G1500" s="170" t="str">
        <f t="shared" si="23"/>
        <v/>
      </c>
    </row>
    <row r="1501" spans="4:7" ht="20.45" customHeight="1">
      <c r="D1501" s="162"/>
      <c r="E1501" s="162"/>
      <c r="F1501" s="160"/>
      <c r="G1501" s="170" t="str">
        <f t="shared" si="23"/>
        <v/>
      </c>
    </row>
    <row r="1502" spans="4:7" ht="20.45" customHeight="1">
      <c r="D1502" s="162"/>
      <c r="E1502" s="162"/>
      <c r="F1502" s="160"/>
      <c r="G1502" s="170" t="str">
        <f t="shared" si="23"/>
        <v/>
      </c>
    </row>
    <row r="1503" spans="4:7" ht="20.45" customHeight="1">
      <c r="D1503" s="162"/>
      <c r="E1503" s="162"/>
      <c r="F1503" s="160"/>
      <c r="G1503" s="170" t="str">
        <f t="shared" si="23"/>
        <v/>
      </c>
    </row>
    <row r="1504" spans="4:7" ht="20.45" customHeight="1">
      <c r="D1504" s="162"/>
      <c r="E1504" s="162"/>
      <c r="F1504" s="160"/>
      <c r="G1504" s="170" t="str">
        <f t="shared" si="23"/>
        <v/>
      </c>
    </row>
    <row r="1505" spans="4:7" ht="20.45" customHeight="1">
      <c r="D1505" s="162"/>
      <c r="E1505" s="162"/>
      <c r="F1505" s="160"/>
      <c r="G1505" s="170" t="str">
        <f t="shared" si="23"/>
        <v/>
      </c>
    </row>
    <row r="1506" spans="4:7" ht="20.45" customHeight="1">
      <c r="D1506" s="162"/>
      <c r="E1506" s="162"/>
      <c r="F1506" s="160"/>
      <c r="G1506" s="170" t="str">
        <f t="shared" si="23"/>
        <v/>
      </c>
    </row>
    <row r="1507" spans="4:7" ht="20.45" customHeight="1">
      <c r="D1507" s="162"/>
      <c r="E1507" s="162"/>
      <c r="F1507" s="160"/>
      <c r="G1507" s="170" t="str">
        <f t="shared" si="23"/>
        <v/>
      </c>
    </row>
    <row r="1508" spans="4:7" ht="20.45" customHeight="1">
      <c r="D1508" s="162"/>
      <c r="E1508" s="162"/>
      <c r="F1508" s="160"/>
      <c r="G1508" s="170" t="str">
        <f t="shared" si="23"/>
        <v/>
      </c>
    </row>
    <row r="1509" spans="4:7" ht="20.45" customHeight="1">
      <c r="D1509" s="162"/>
      <c r="E1509" s="162"/>
      <c r="F1509" s="160"/>
      <c r="G1509" s="170" t="str">
        <f t="shared" si="23"/>
        <v/>
      </c>
    </row>
    <row r="1510" spans="4:7" ht="20.45" customHeight="1">
      <c r="D1510" s="162"/>
      <c r="E1510" s="162"/>
      <c r="F1510" s="160"/>
      <c r="G1510" s="170" t="str">
        <f t="shared" si="23"/>
        <v/>
      </c>
    </row>
    <row r="1511" spans="4:7" ht="20.45" customHeight="1">
      <c r="D1511" s="162"/>
      <c r="E1511" s="162"/>
      <c r="F1511" s="160"/>
      <c r="G1511" s="170" t="str">
        <f t="shared" si="23"/>
        <v/>
      </c>
    </row>
    <row r="1512" spans="4:7" ht="20.45" customHeight="1">
      <c r="D1512" s="162"/>
      <c r="E1512" s="162"/>
      <c r="F1512" s="160"/>
      <c r="G1512" s="170" t="str">
        <f t="shared" si="23"/>
        <v/>
      </c>
    </row>
    <row r="1513" spans="4:7" ht="20.45" customHeight="1">
      <c r="D1513" s="162"/>
      <c r="E1513" s="162"/>
      <c r="F1513" s="160"/>
      <c r="G1513" s="170" t="str">
        <f t="shared" si="23"/>
        <v/>
      </c>
    </row>
    <row r="1514" spans="4:7" ht="20.45" customHeight="1">
      <c r="D1514" s="162"/>
      <c r="E1514" s="162"/>
      <c r="F1514" s="160"/>
      <c r="G1514" s="170" t="str">
        <f t="shared" si="23"/>
        <v/>
      </c>
    </row>
    <row r="1515" spans="4:7" ht="20.45" customHeight="1">
      <c r="D1515" s="162"/>
      <c r="E1515" s="162"/>
      <c r="F1515" s="160"/>
      <c r="G1515" s="170" t="str">
        <f t="shared" si="23"/>
        <v/>
      </c>
    </row>
    <row r="1516" spans="4:7" ht="20.45" customHeight="1">
      <c r="D1516" s="162"/>
      <c r="E1516" s="162"/>
      <c r="F1516" s="160"/>
      <c r="G1516" s="170" t="str">
        <f t="shared" si="23"/>
        <v/>
      </c>
    </row>
    <row r="1517" spans="4:7" ht="20.45" customHeight="1">
      <c r="D1517" s="162"/>
      <c r="E1517" s="162"/>
      <c r="F1517" s="160"/>
      <c r="G1517" s="170" t="str">
        <f t="shared" si="23"/>
        <v/>
      </c>
    </row>
    <row r="1518" spans="4:7" ht="20.45" customHeight="1">
      <c r="D1518" s="162"/>
      <c r="E1518" s="162"/>
      <c r="F1518" s="160"/>
      <c r="G1518" s="170" t="str">
        <f t="shared" si="23"/>
        <v/>
      </c>
    </row>
    <row r="1519" spans="4:7" ht="20.45" customHeight="1">
      <c r="D1519" s="162"/>
      <c r="E1519" s="162"/>
      <c r="F1519" s="160"/>
      <c r="G1519" s="170" t="str">
        <f t="shared" si="23"/>
        <v/>
      </c>
    </row>
    <row r="1520" spans="4:7" ht="20.45" customHeight="1">
      <c r="D1520" s="162"/>
      <c r="E1520" s="162"/>
      <c r="F1520" s="160"/>
      <c r="G1520" s="170" t="str">
        <f t="shared" si="23"/>
        <v/>
      </c>
    </row>
    <row r="1521" spans="4:7" ht="20.45" customHeight="1">
      <c r="D1521" s="162"/>
      <c r="E1521" s="162"/>
      <c r="F1521" s="160"/>
      <c r="G1521" s="170" t="str">
        <f t="shared" si="23"/>
        <v/>
      </c>
    </row>
    <row r="1522" spans="4:7" ht="20.45" customHeight="1">
      <c r="D1522" s="162"/>
      <c r="E1522" s="162"/>
      <c r="F1522" s="160"/>
      <c r="G1522" s="170" t="str">
        <f t="shared" si="23"/>
        <v/>
      </c>
    </row>
    <row r="1523" spans="4:7" ht="20.45" customHeight="1">
      <c r="D1523" s="162"/>
      <c r="E1523" s="162"/>
      <c r="F1523" s="160"/>
      <c r="G1523" s="170" t="str">
        <f t="shared" si="23"/>
        <v/>
      </c>
    </row>
    <row r="1524" spans="4:7" ht="20.45" customHeight="1">
      <c r="D1524" s="162"/>
      <c r="E1524" s="162"/>
      <c r="F1524" s="160"/>
      <c r="G1524" s="170" t="str">
        <f t="shared" si="23"/>
        <v/>
      </c>
    </row>
    <row r="1525" spans="4:7" ht="20.45" customHeight="1">
      <c r="D1525" s="162"/>
      <c r="E1525" s="162"/>
      <c r="F1525" s="160"/>
      <c r="G1525" s="170" t="str">
        <f t="shared" si="23"/>
        <v/>
      </c>
    </row>
    <row r="1526" spans="4:7" ht="20.45" customHeight="1">
      <c r="D1526" s="162"/>
      <c r="E1526" s="162"/>
      <c r="F1526" s="160"/>
      <c r="G1526" s="170" t="str">
        <f t="shared" si="23"/>
        <v/>
      </c>
    </row>
    <row r="1527" spans="4:7" ht="20.45" customHeight="1">
      <c r="D1527" s="162"/>
      <c r="E1527" s="162"/>
      <c r="F1527" s="160"/>
      <c r="G1527" s="170" t="str">
        <f t="shared" si="23"/>
        <v/>
      </c>
    </row>
    <row r="1528" spans="4:7" ht="20.45" customHeight="1">
      <c r="D1528" s="162"/>
      <c r="E1528" s="162"/>
      <c r="F1528" s="160"/>
      <c r="G1528" s="170" t="str">
        <f t="shared" si="23"/>
        <v/>
      </c>
    </row>
    <row r="1529" spans="4:7" ht="20.45" customHeight="1">
      <c r="D1529" s="162"/>
      <c r="E1529" s="162"/>
      <c r="F1529" s="160"/>
      <c r="G1529" s="170" t="str">
        <f t="shared" si="23"/>
        <v/>
      </c>
    </row>
    <row r="1530" spans="4:7" ht="20.45" customHeight="1">
      <c r="D1530" s="162"/>
      <c r="E1530" s="162"/>
      <c r="F1530" s="160"/>
      <c r="G1530" s="170" t="str">
        <f t="shared" si="23"/>
        <v/>
      </c>
    </row>
    <row r="1531" spans="4:7" ht="20.45" customHeight="1">
      <c r="D1531" s="162"/>
      <c r="E1531" s="162"/>
      <c r="F1531" s="160"/>
      <c r="G1531" s="170" t="str">
        <f t="shared" si="23"/>
        <v/>
      </c>
    </row>
    <row r="1532" spans="4:7" ht="20.45" customHeight="1">
      <c r="D1532" s="162"/>
      <c r="E1532" s="162"/>
      <c r="F1532" s="160"/>
      <c r="G1532" s="170" t="str">
        <f t="shared" si="23"/>
        <v/>
      </c>
    </row>
    <row r="1533" spans="4:7" ht="20.45" customHeight="1">
      <c r="D1533" s="162"/>
      <c r="E1533" s="162"/>
      <c r="F1533" s="160"/>
      <c r="G1533" s="170" t="str">
        <f t="shared" si="23"/>
        <v/>
      </c>
    </row>
    <row r="1534" spans="4:7" ht="20.45" customHeight="1">
      <c r="D1534" s="162"/>
      <c r="E1534" s="162"/>
      <c r="F1534" s="160"/>
      <c r="G1534" s="170" t="str">
        <f t="shared" si="23"/>
        <v/>
      </c>
    </row>
    <row r="1535" spans="4:7" ht="20.45" customHeight="1">
      <c r="D1535" s="162"/>
      <c r="E1535" s="162"/>
      <c r="F1535" s="160"/>
      <c r="G1535" s="170" t="str">
        <f t="shared" si="23"/>
        <v/>
      </c>
    </row>
    <row r="1536" spans="4:7" ht="20.45" customHeight="1">
      <c r="D1536" s="162"/>
      <c r="E1536" s="162"/>
      <c r="F1536" s="160"/>
      <c r="G1536" s="170" t="str">
        <f t="shared" si="23"/>
        <v/>
      </c>
    </row>
    <row r="1537" spans="4:7" ht="20.45" customHeight="1">
      <c r="D1537" s="162"/>
      <c r="E1537" s="162"/>
      <c r="F1537" s="160"/>
      <c r="G1537" s="170" t="str">
        <f t="shared" si="23"/>
        <v/>
      </c>
    </row>
    <row r="1538" spans="4:7" ht="20.45" customHeight="1">
      <c r="D1538" s="162"/>
      <c r="E1538" s="162"/>
      <c r="F1538" s="160"/>
      <c r="G1538" s="170" t="str">
        <f t="shared" si="23"/>
        <v/>
      </c>
    </row>
    <row r="1539" spans="4:7" ht="20.45" customHeight="1">
      <c r="D1539" s="162"/>
      <c r="E1539" s="162"/>
      <c r="F1539" s="160"/>
      <c r="G1539" s="170" t="str">
        <f t="shared" ref="G1539:G1602" si="24">IF(AND(ISBLANK(D1539),ISBLANK(E1539),ISBLANK(F1539)),"",IF(OR(AND(ISBLANK(D1539),E1539&gt;0),AND(ISBLANK(D1539),ISBLANK(E1539),ISTEXT(F1539))),"Steuersatz fehlt",IF(OR(AND(D1539&gt;=0,ISBLANK(E1539),ISTEXT(F1539)),AND(D1539&gt;=0,ISBLANK(E1539),ISBLANK(F1539))),"Steuersatz Nr. fehlt",IF(AND(D1539&gt;=0,E1539&gt;0,ISBLANK(F1539)),"Beschreibung fehlt",""))))</f>
        <v/>
      </c>
    </row>
    <row r="1540" spans="4:7" ht="20.45" customHeight="1">
      <c r="D1540" s="162"/>
      <c r="E1540" s="162"/>
      <c r="F1540" s="160"/>
      <c r="G1540" s="170" t="str">
        <f t="shared" si="24"/>
        <v/>
      </c>
    </row>
    <row r="1541" spans="4:7" ht="20.45" customHeight="1">
      <c r="D1541" s="162"/>
      <c r="E1541" s="162"/>
      <c r="F1541" s="160"/>
      <c r="G1541" s="170" t="str">
        <f t="shared" si="24"/>
        <v/>
      </c>
    </row>
    <row r="1542" spans="4:7" ht="20.45" customHeight="1">
      <c r="D1542" s="162"/>
      <c r="E1542" s="162"/>
      <c r="F1542" s="160"/>
      <c r="G1542" s="170" t="str">
        <f t="shared" si="24"/>
        <v/>
      </c>
    </row>
    <row r="1543" spans="4:7" ht="20.45" customHeight="1">
      <c r="D1543" s="162"/>
      <c r="E1543" s="162"/>
      <c r="F1543" s="160"/>
      <c r="G1543" s="170" t="str">
        <f t="shared" si="24"/>
        <v/>
      </c>
    </row>
    <row r="1544" spans="4:7" ht="20.45" customHeight="1">
      <c r="D1544" s="162"/>
      <c r="E1544" s="162"/>
      <c r="F1544" s="160"/>
      <c r="G1544" s="170" t="str">
        <f t="shared" si="24"/>
        <v/>
      </c>
    </row>
    <row r="1545" spans="4:7" ht="20.45" customHeight="1">
      <c r="D1545" s="162"/>
      <c r="E1545" s="162"/>
      <c r="F1545" s="160"/>
      <c r="G1545" s="170" t="str">
        <f t="shared" si="24"/>
        <v/>
      </c>
    </row>
    <row r="1546" spans="4:7" ht="20.45" customHeight="1">
      <c r="D1546" s="162"/>
      <c r="E1546" s="162"/>
      <c r="F1546" s="160"/>
      <c r="G1546" s="170" t="str">
        <f t="shared" si="24"/>
        <v/>
      </c>
    </row>
    <row r="1547" spans="4:7" ht="20.45" customHeight="1">
      <c r="D1547" s="162"/>
      <c r="E1547" s="162"/>
      <c r="F1547" s="160"/>
      <c r="G1547" s="170" t="str">
        <f t="shared" si="24"/>
        <v/>
      </c>
    </row>
    <row r="1548" spans="4:7" ht="20.45" customHeight="1">
      <c r="D1548" s="162"/>
      <c r="E1548" s="162"/>
      <c r="F1548" s="160"/>
      <c r="G1548" s="170" t="str">
        <f t="shared" si="24"/>
        <v/>
      </c>
    </row>
    <row r="1549" spans="4:7" ht="20.45" customHeight="1">
      <c r="D1549" s="162"/>
      <c r="E1549" s="162"/>
      <c r="F1549" s="160"/>
      <c r="G1549" s="170" t="str">
        <f t="shared" si="24"/>
        <v/>
      </c>
    </row>
    <row r="1550" spans="4:7" ht="20.45" customHeight="1">
      <c r="D1550" s="162"/>
      <c r="E1550" s="162"/>
      <c r="F1550" s="160"/>
      <c r="G1550" s="170" t="str">
        <f t="shared" si="24"/>
        <v/>
      </c>
    </row>
    <row r="1551" spans="4:7" ht="20.45" customHeight="1">
      <c r="D1551" s="162"/>
      <c r="E1551" s="162"/>
      <c r="F1551" s="160"/>
      <c r="G1551" s="170" t="str">
        <f t="shared" si="24"/>
        <v/>
      </c>
    </row>
    <row r="1552" spans="4:7" ht="20.45" customHeight="1">
      <c r="D1552" s="162"/>
      <c r="E1552" s="162"/>
      <c r="F1552" s="160"/>
      <c r="G1552" s="170" t="str">
        <f t="shared" si="24"/>
        <v/>
      </c>
    </row>
    <row r="1553" spans="4:7" ht="20.45" customHeight="1">
      <c r="D1553" s="162"/>
      <c r="E1553" s="162"/>
      <c r="F1553" s="160"/>
      <c r="G1553" s="170" t="str">
        <f t="shared" si="24"/>
        <v/>
      </c>
    </row>
    <row r="1554" spans="4:7" ht="20.45" customHeight="1">
      <c r="D1554" s="162"/>
      <c r="E1554" s="162"/>
      <c r="F1554" s="160"/>
      <c r="G1554" s="170" t="str">
        <f t="shared" si="24"/>
        <v/>
      </c>
    </row>
    <row r="1555" spans="4:7" ht="20.45" customHeight="1">
      <c r="D1555" s="162"/>
      <c r="E1555" s="162"/>
      <c r="F1555" s="160"/>
      <c r="G1555" s="170" t="str">
        <f t="shared" si="24"/>
        <v/>
      </c>
    </row>
    <row r="1556" spans="4:7" ht="20.45" customHeight="1">
      <c r="D1556" s="162"/>
      <c r="E1556" s="162"/>
      <c r="F1556" s="160"/>
      <c r="G1556" s="170" t="str">
        <f t="shared" si="24"/>
        <v/>
      </c>
    </row>
    <row r="1557" spans="4:7" ht="20.45" customHeight="1">
      <c r="D1557" s="162"/>
      <c r="E1557" s="162"/>
      <c r="F1557" s="160"/>
      <c r="G1557" s="170" t="str">
        <f t="shared" si="24"/>
        <v/>
      </c>
    </row>
    <row r="1558" spans="4:7" ht="20.45" customHeight="1">
      <c r="D1558" s="162"/>
      <c r="E1558" s="162"/>
      <c r="F1558" s="160"/>
      <c r="G1558" s="170" t="str">
        <f t="shared" si="24"/>
        <v/>
      </c>
    </row>
    <row r="1559" spans="4:7" ht="20.45" customHeight="1">
      <c r="D1559" s="162"/>
      <c r="E1559" s="162"/>
      <c r="F1559" s="160"/>
      <c r="G1559" s="170" t="str">
        <f t="shared" si="24"/>
        <v/>
      </c>
    </row>
    <row r="1560" spans="4:7" ht="20.45" customHeight="1">
      <c r="D1560" s="162"/>
      <c r="E1560" s="162"/>
      <c r="F1560" s="160"/>
      <c r="G1560" s="170" t="str">
        <f t="shared" si="24"/>
        <v/>
      </c>
    </row>
    <row r="1561" spans="4:7" ht="20.45" customHeight="1">
      <c r="D1561" s="162"/>
      <c r="E1561" s="162"/>
      <c r="F1561" s="160"/>
      <c r="G1561" s="170" t="str">
        <f t="shared" si="24"/>
        <v/>
      </c>
    </row>
    <row r="1562" spans="4:7" ht="20.45" customHeight="1">
      <c r="D1562" s="162"/>
      <c r="E1562" s="162"/>
      <c r="F1562" s="160"/>
      <c r="G1562" s="170" t="str">
        <f t="shared" si="24"/>
        <v/>
      </c>
    </row>
    <row r="1563" spans="4:7" ht="20.45" customHeight="1">
      <c r="D1563" s="162"/>
      <c r="E1563" s="162"/>
      <c r="F1563" s="160"/>
      <c r="G1563" s="170" t="str">
        <f t="shared" si="24"/>
        <v/>
      </c>
    </row>
    <row r="1564" spans="4:7" ht="20.45" customHeight="1">
      <c r="D1564" s="162"/>
      <c r="E1564" s="162"/>
      <c r="F1564" s="160"/>
      <c r="G1564" s="170" t="str">
        <f t="shared" si="24"/>
        <v/>
      </c>
    </row>
    <row r="1565" spans="4:7" ht="20.45" customHeight="1">
      <c r="D1565" s="162"/>
      <c r="E1565" s="162"/>
      <c r="F1565" s="160"/>
      <c r="G1565" s="170" t="str">
        <f t="shared" si="24"/>
        <v/>
      </c>
    </row>
    <row r="1566" spans="4:7" ht="20.45" customHeight="1">
      <c r="D1566" s="162"/>
      <c r="E1566" s="162"/>
      <c r="F1566" s="160"/>
      <c r="G1566" s="170" t="str">
        <f t="shared" si="24"/>
        <v/>
      </c>
    </row>
    <row r="1567" spans="4:7" ht="20.45" customHeight="1">
      <c r="D1567" s="162"/>
      <c r="E1567" s="162"/>
      <c r="F1567" s="160"/>
      <c r="G1567" s="170" t="str">
        <f t="shared" si="24"/>
        <v/>
      </c>
    </row>
    <row r="1568" spans="4:7" ht="20.45" customHeight="1">
      <c r="D1568" s="162"/>
      <c r="E1568" s="162"/>
      <c r="F1568" s="160"/>
      <c r="G1568" s="170" t="str">
        <f t="shared" si="24"/>
        <v/>
      </c>
    </row>
    <row r="1569" spans="4:7" ht="20.45" customHeight="1">
      <c r="D1569" s="162"/>
      <c r="E1569" s="162"/>
      <c r="F1569" s="160"/>
      <c r="G1569" s="170" t="str">
        <f t="shared" si="24"/>
        <v/>
      </c>
    </row>
    <row r="1570" spans="4:7" ht="20.45" customHeight="1">
      <c r="D1570" s="162"/>
      <c r="E1570" s="162"/>
      <c r="F1570" s="160"/>
      <c r="G1570" s="170" t="str">
        <f t="shared" si="24"/>
        <v/>
      </c>
    </row>
    <row r="1571" spans="4:7" ht="20.45" customHeight="1">
      <c r="D1571" s="162"/>
      <c r="E1571" s="162"/>
      <c r="F1571" s="160"/>
      <c r="G1571" s="170" t="str">
        <f t="shared" si="24"/>
        <v/>
      </c>
    </row>
    <row r="1572" spans="4:7" ht="20.45" customHeight="1">
      <c r="D1572" s="162"/>
      <c r="E1572" s="162"/>
      <c r="F1572" s="160"/>
      <c r="G1572" s="170" t="str">
        <f t="shared" si="24"/>
        <v/>
      </c>
    </row>
    <row r="1573" spans="4:7" ht="20.45" customHeight="1">
      <c r="D1573" s="162"/>
      <c r="E1573" s="162"/>
      <c r="F1573" s="160"/>
      <c r="G1573" s="170" t="str">
        <f t="shared" si="24"/>
        <v/>
      </c>
    </row>
    <row r="1574" spans="4:7" ht="20.45" customHeight="1">
      <c r="D1574" s="162"/>
      <c r="E1574" s="162"/>
      <c r="F1574" s="160"/>
      <c r="G1574" s="170" t="str">
        <f t="shared" si="24"/>
        <v/>
      </c>
    </row>
    <row r="1575" spans="4:7" ht="20.45" customHeight="1">
      <c r="D1575" s="162"/>
      <c r="E1575" s="162"/>
      <c r="F1575" s="160"/>
      <c r="G1575" s="170" t="str">
        <f t="shared" si="24"/>
        <v/>
      </c>
    </row>
    <row r="1576" spans="4:7" ht="20.45" customHeight="1">
      <c r="D1576" s="162"/>
      <c r="E1576" s="162"/>
      <c r="F1576" s="160"/>
      <c r="G1576" s="170" t="str">
        <f t="shared" si="24"/>
        <v/>
      </c>
    </row>
    <row r="1577" spans="4:7" ht="20.45" customHeight="1">
      <c r="D1577" s="162"/>
      <c r="E1577" s="162"/>
      <c r="F1577" s="160"/>
      <c r="G1577" s="170" t="str">
        <f t="shared" si="24"/>
        <v/>
      </c>
    </row>
    <row r="1578" spans="4:7" ht="20.45" customHeight="1">
      <c r="D1578" s="162"/>
      <c r="E1578" s="162"/>
      <c r="F1578" s="160"/>
      <c r="G1578" s="170" t="str">
        <f t="shared" si="24"/>
        <v/>
      </c>
    </row>
    <row r="1579" spans="4:7" ht="20.45" customHeight="1">
      <c r="D1579" s="162"/>
      <c r="E1579" s="162"/>
      <c r="F1579" s="160"/>
      <c r="G1579" s="170" t="str">
        <f t="shared" si="24"/>
        <v/>
      </c>
    </row>
    <row r="1580" spans="4:7" ht="20.45" customHeight="1">
      <c r="D1580" s="162"/>
      <c r="E1580" s="162"/>
      <c r="F1580" s="160"/>
      <c r="G1580" s="170" t="str">
        <f t="shared" si="24"/>
        <v/>
      </c>
    </row>
    <row r="1581" spans="4:7" ht="20.45" customHeight="1">
      <c r="D1581" s="162"/>
      <c r="E1581" s="162"/>
      <c r="F1581" s="160"/>
      <c r="G1581" s="170" t="str">
        <f t="shared" si="24"/>
        <v/>
      </c>
    </row>
    <row r="1582" spans="4:7" ht="20.45" customHeight="1">
      <c r="D1582" s="162"/>
      <c r="E1582" s="162"/>
      <c r="F1582" s="160"/>
      <c r="G1582" s="170" t="str">
        <f t="shared" si="24"/>
        <v/>
      </c>
    </row>
    <row r="1583" spans="4:7" ht="20.45" customHeight="1">
      <c r="D1583" s="162"/>
      <c r="E1583" s="162"/>
      <c r="F1583" s="160"/>
      <c r="G1583" s="170" t="str">
        <f t="shared" si="24"/>
        <v/>
      </c>
    </row>
    <row r="1584" spans="4:7" ht="20.45" customHeight="1">
      <c r="D1584" s="162"/>
      <c r="E1584" s="162"/>
      <c r="F1584" s="160"/>
      <c r="G1584" s="170" t="str">
        <f t="shared" si="24"/>
        <v/>
      </c>
    </row>
    <row r="1585" spans="4:7" ht="20.45" customHeight="1">
      <c r="D1585" s="162"/>
      <c r="E1585" s="162"/>
      <c r="F1585" s="160"/>
      <c r="G1585" s="170" t="str">
        <f t="shared" si="24"/>
        <v/>
      </c>
    </row>
    <row r="1586" spans="4:7" ht="20.45" customHeight="1">
      <c r="D1586" s="162"/>
      <c r="E1586" s="162"/>
      <c r="F1586" s="160"/>
      <c r="G1586" s="170" t="str">
        <f t="shared" si="24"/>
        <v/>
      </c>
    </row>
    <row r="1587" spans="4:7" ht="20.45" customHeight="1">
      <c r="D1587" s="162"/>
      <c r="E1587" s="162"/>
      <c r="F1587" s="160"/>
      <c r="G1587" s="170" t="str">
        <f t="shared" si="24"/>
        <v/>
      </c>
    </row>
    <row r="1588" spans="4:7" ht="20.45" customHeight="1">
      <c r="D1588" s="162"/>
      <c r="E1588" s="162"/>
      <c r="F1588" s="160"/>
      <c r="G1588" s="170" t="str">
        <f t="shared" si="24"/>
        <v/>
      </c>
    </row>
    <row r="1589" spans="4:7" ht="20.45" customHeight="1">
      <c r="D1589" s="162"/>
      <c r="E1589" s="162"/>
      <c r="F1589" s="160"/>
      <c r="G1589" s="170" t="str">
        <f t="shared" si="24"/>
        <v/>
      </c>
    </row>
    <row r="1590" spans="4:7" ht="20.45" customHeight="1">
      <c r="D1590" s="162"/>
      <c r="E1590" s="162"/>
      <c r="F1590" s="160"/>
      <c r="G1590" s="170" t="str">
        <f t="shared" si="24"/>
        <v/>
      </c>
    </row>
    <row r="1591" spans="4:7" ht="20.45" customHeight="1">
      <c r="D1591" s="162"/>
      <c r="E1591" s="162"/>
      <c r="F1591" s="160"/>
      <c r="G1591" s="170" t="str">
        <f t="shared" si="24"/>
        <v/>
      </c>
    </row>
    <row r="1592" spans="4:7" ht="20.45" customHeight="1">
      <c r="D1592" s="162"/>
      <c r="E1592" s="162"/>
      <c r="F1592" s="160"/>
      <c r="G1592" s="170" t="str">
        <f t="shared" si="24"/>
        <v/>
      </c>
    </row>
    <row r="1593" spans="4:7" ht="20.45" customHeight="1">
      <c r="D1593" s="162"/>
      <c r="E1593" s="162"/>
      <c r="F1593" s="160"/>
      <c r="G1593" s="170" t="str">
        <f t="shared" si="24"/>
        <v/>
      </c>
    </row>
    <row r="1594" spans="4:7" ht="20.45" customHeight="1">
      <c r="D1594" s="162"/>
      <c r="E1594" s="162"/>
      <c r="F1594" s="160"/>
      <c r="G1594" s="170" t="str">
        <f t="shared" si="24"/>
        <v/>
      </c>
    </row>
    <row r="1595" spans="4:7" ht="20.45" customHeight="1">
      <c r="D1595" s="162"/>
      <c r="E1595" s="162"/>
      <c r="F1595" s="160"/>
      <c r="G1595" s="170" t="str">
        <f t="shared" si="24"/>
        <v/>
      </c>
    </row>
    <row r="1596" spans="4:7" ht="20.45" customHeight="1">
      <c r="D1596" s="162"/>
      <c r="E1596" s="162"/>
      <c r="F1596" s="160"/>
      <c r="G1596" s="170" t="str">
        <f t="shared" si="24"/>
        <v/>
      </c>
    </row>
    <row r="1597" spans="4:7" ht="20.45" customHeight="1">
      <c r="D1597" s="162"/>
      <c r="E1597" s="162"/>
      <c r="F1597" s="160"/>
      <c r="G1597" s="170" t="str">
        <f t="shared" si="24"/>
        <v/>
      </c>
    </row>
    <row r="1598" spans="4:7" ht="20.45" customHeight="1">
      <c r="D1598" s="162"/>
      <c r="E1598" s="162"/>
      <c r="F1598" s="160"/>
      <c r="G1598" s="170" t="str">
        <f t="shared" si="24"/>
        <v/>
      </c>
    </row>
    <row r="1599" spans="4:7" ht="20.45" customHeight="1">
      <c r="D1599" s="162"/>
      <c r="E1599" s="162"/>
      <c r="F1599" s="160"/>
      <c r="G1599" s="170" t="str">
        <f t="shared" si="24"/>
        <v/>
      </c>
    </row>
    <row r="1600" spans="4:7" ht="20.45" customHeight="1">
      <c r="D1600" s="162"/>
      <c r="E1600" s="162"/>
      <c r="F1600" s="160"/>
      <c r="G1600" s="170" t="str">
        <f t="shared" si="24"/>
        <v/>
      </c>
    </row>
    <row r="1601" spans="4:7" ht="20.45" customHeight="1">
      <c r="D1601" s="162"/>
      <c r="E1601" s="162"/>
      <c r="F1601" s="160"/>
      <c r="G1601" s="170" t="str">
        <f t="shared" si="24"/>
        <v/>
      </c>
    </row>
    <row r="1602" spans="4:7" ht="20.45" customHeight="1">
      <c r="D1602" s="162"/>
      <c r="E1602" s="162"/>
      <c r="F1602" s="160"/>
      <c r="G1602" s="170" t="str">
        <f t="shared" si="24"/>
        <v/>
      </c>
    </row>
    <row r="1603" spans="4:7" ht="20.45" customHeight="1">
      <c r="D1603" s="162"/>
      <c r="E1603" s="162"/>
      <c r="F1603" s="160"/>
      <c r="G1603" s="170" t="str">
        <f t="shared" ref="G1603:G1666" si="25">IF(AND(ISBLANK(D1603),ISBLANK(E1603),ISBLANK(F1603)),"",IF(OR(AND(ISBLANK(D1603),E1603&gt;0),AND(ISBLANK(D1603),ISBLANK(E1603),ISTEXT(F1603))),"Steuersatz fehlt",IF(OR(AND(D1603&gt;=0,ISBLANK(E1603),ISTEXT(F1603)),AND(D1603&gt;=0,ISBLANK(E1603),ISBLANK(F1603))),"Steuersatz Nr. fehlt",IF(AND(D1603&gt;=0,E1603&gt;0,ISBLANK(F1603)),"Beschreibung fehlt",""))))</f>
        <v/>
      </c>
    </row>
    <row r="1604" spans="4:7" ht="20.45" customHeight="1">
      <c r="D1604" s="162"/>
      <c r="E1604" s="162"/>
      <c r="F1604" s="160"/>
      <c r="G1604" s="170" t="str">
        <f t="shared" si="25"/>
        <v/>
      </c>
    </row>
    <row r="1605" spans="4:7" ht="20.45" customHeight="1">
      <c r="D1605" s="162"/>
      <c r="E1605" s="162"/>
      <c r="F1605" s="160"/>
      <c r="G1605" s="170" t="str">
        <f t="shared" si="25"/>
        <v/>
      </c>
    </row>
    <row r="1606" spans="4:7" ht="20.45" customHeight="1">
      <c r="D1606" s="162"/>
      <c r="E1606" s="162"/>
      <c r="F1606" s="160"/>
      <c r="G1606" s="170" t="str">
        <f t="shared" si="25"/>
        <v/>
      </c>
    </row>
    <row r="1607" spans="4:7" ht="20.45" customHeight="1">
      <c r="D1607" s="162"/>
      <c r="E1607" s="162"/>
      <c r="F1607" s="160"/>
      <c r="G1607" s="170" t="str">
        <f t="shared" si="25"/>
        <v/>
      </c>
    </row>
    <row r="1608" spans="4:7" ht="20.45" customHeight="1">
      <c r="D1608" s="162"/>
      <c r="E1608" s="162"/>
      <c r="F1608" s="160"/>
      <c r="G1608" s="170" t="str">
        <f t="shared" si="25"/>
        <v/>
      </c>
    </row>
    <row r="1609" spans="4:7" ht="20.45" customHeight="1">
      <c r="D1609" s="162"/>
      <c r="E1609" s="162"/>
      <c r="F1609" s="160"/>
      <c r="G1609" s="170" t="str">
        <f t="shared" si="25"/>
        <v/>
      </c>
    </row>
    <row r="1610" spans="4:7" ht="20.45" customHeight="1">
      <c r="D1610" s="162"/>
      <c r="E1610" s="162"/>
      <c r="F1610" s="160"/>
      <c r="G1610" s="170" t="str">
        <f t="shared" si="25"/>
        <v/>
      </c>
    </row>
    <row r="1611" spans="4:7" ht="20.45" customHeight="1">
      <c r="D1611" s="162"/>
      <c r="E1611" s="162"/>
      <c r="F1611" s="160"/>
      <c r="G1611" s="170" t="str">
        <f t="shared" si="25"/>
        <v/>
      </c>
    </row>
    <row r="1612" spans="4:7" ht="20.45" customHeight="1">
      <c r="D1612" s="162"/>
      <c r="E1612" s="162"/>
      <c r="F1612" s="160"/>
      <c r="G1612" s="170" t="str">
        <f t="shared" si="25"/>
        <v/>
      </c>
    </row>
    <row r="1613" spans="4:7" ht="20.45" customHeight="1">
      <c r="D1613" s="162"/>
      <c r="E1613" s="162"/>
      <c r="F1613" s="160"/>
      <c r="G1613" s="170" t="str">
        <f t="shared" si="25"/>
        <v/>
      </c>
    </row>
    <row r="1614" spans="4:7" ht="20.45" customHeight="1">
      <c r="D1614" s="162"/>
      <c r="E1614" s="162"/>
      <c r="F1614" s="160"/>
      <c r="G1614" s="170" t="str">
        <f t="shared" si="25"/>
        <v/>
      </c>
    </row>
    <row r="1615" spans="4:7" ht="20.45" customHeight="1">
      <c r="D1615" s="162"/>
      <c r="E1615" s="162"/>
      <c r="F1615" s="160"/>
      <c r="G1615" s="170" t="str">
        <f t="shared" si="25"/>
        <v/>
      </c>
    </row>
    <row r="1616" spans="4:7" ht="20.45" customHeight="1">
      <c r="D1616" s="162"/>
      <c r="E1616" s="162"/>
      <c r="F1616" s="160"/>
      <c r="G1616" s="170" t="str">
        <f t="shared" si="25"/>
        <v/>
      </c>
    </row>
    <row r="1617" spans="4:7" ht="20.45" customHeight="1">
      <c r="D1617" s="162"/>
      <c r="E1617" s="162"/>
      <c r="F1617" s="160"/>
      <c r="G1617" s="170" t="str">
        <f t="shared" si="25"/>
        <v/>
      </c>
    </row>
    <row r="1618" spans="4:7" ht="20.45" customHeight="1">
      <c r="D1618" s="162"/>
      <c r="E1618" s="162"/>
      <c r="F1618" s="160"/>
      <c r="G1618" s="170" t="str">
        <f t="shared" si="25"/>
        <v/>
      </c>
    </row>
    <row r="1619" spans="4:7" ht="20.45" customHeight="1">
      <c r="D1619" s="162"/>
      <c r="E1619" s="162"/>
      <c r="F1619" s="160"/>
      <c r="G1619" s="170" t="str">
        <f t="shared" si="25"/>
        <v/>
      </c>
    </row>
    <row r="1620" spans="4:7" ht="20.45" customHeight="1">
      <c r="D1620" s="162"/>
      <c r="E1620" s="162"/>
      <c r="F1620" s="160"/>
      <c r="G1620" s="170" t="str">
        <f t="shared" si="25"/>
        <v/>
      </c>
    </row>
    <row r="1621" spans="4:7" ht="20.45" customHeight="1">
      <c r="D1621" s="162"/>
      <c r="E1621" s="162"/>
      <c r="F1621" s="160"/>
      <c r="G1621" s="170" t="str">
        <f t="shared" si="25"/>
        <v/>
      </c>
    </row>
    <row r="1622" spans="4:7" ht="20.45" customHeight="1">
      <c r="D1622" s="162"/>
      <c r="E1622" s="162"/>
      <c r="F1622" s="160"/>
      <c r="G1622" s="170" t="str">
        <f t="shared" si="25"/>
        <v/>
      </c>
    </row>
    <row r="1623" spans="4:7" ht="20.45" customHeight="1">
      <c r="D1623" s="162"/>
      <c r="E1623" s="162"/>
      <c r="F1623" s="160"/>
      <c r="G1623" s="170" t="str">
        <f t="shared" si="25"/>
        <v/>
      </c>
    </row>
    <row r="1624" spans="4:7" ht="20.45" customHeight="1">
      <c r="D1624" s="162"/>
      <c r="E1624" s="162"/>
      <c r="F1624" s="160"/>
      <c r="G1624" s="170" t="str">
        <f t="shared" si="25"/>
        <v/>
      </c>
    </row>
    <row r="1625" spans="4:7" ht="20.45" customHeight="1">
      <c r="D1625" s="162"/>
      <c r="E1625" s="162"/>
      <c r="F1625" s="160"/>
      <c r="G1625" s="170" t="str">
        <f t="shared" si="25"/>
        <v/>
      </c>
    </row>
    <row r="1626" spans="4:7" ht="20.45" customHeight="1">
      <c r="D1626" s="162"/>
      <c r="E1626" s="162"/>
      <c r="F1626" s="160"/>
      <c r="G1626" s="170" t="str">
        <f t="shared" si="25"/>
        <v/>
      </c>
    </row>
    <row r="1627" spans="4:7" ht="20.45" customHeight="1">
      <c r="D1627" s="162"/>
      <c r="E1627" s="162"/>
      <c r="F1627" s="160"/>
      <c r="G1627" s="170" t="str">
        <f t="shared" si="25"/>
        <v/>
      </c>
    </row>
    <row r="1628" spans="4:7" ht="20.45" customHeight="1">
      <c r="D1628" s="162"/>
      <c r="E1628" s="162"/>
      <c r="F1628" s="160"/>
      <c r="G1628" s="170" t="str">
        <f t="shared" si="25"/>
        <v/>
      </c>
    </row>
    <row r="1629" spans="4:7" ht="20.45" customHeight="1">
      <c r="D1629" s="162"/>
      <c r="E1629" s="162"/>
      <c r="F1629" s="160"/>
      <c r="G1629" s="170" t="str">
        <f t="shared" si="25"/>
        <v/>
      </c>
    </row>
    <row r="1630" spans="4:7" ht="20.45" customHeight="1">
      <c r="D1630" s="162"/>
      <c r="E1630" s="162"/>
      <c r="F1630" s="160"/>
      <c r="G1630" s="170" t="str">
        <f t="shared" si="25"/>
        <v/>
      </c>
    </row>
    <row r="1631" spans="4:7" ht="20.45" customHeight="1">
      <c r="D1631" s="162"/>
      <c r="E1631" s="162"/>
      <c r="F1631" s="160"/>
      <c r="G1631" s="170" t="str">
        <f t="shared" si="25"/>
        <v/>
      </c>
    </row>
    <row r="1632" spans="4:7" ht="20.45" customHeight="1">
      <c r="D1632" s="162"/>
      <c r="E1632" s="162"/>
      <c r="F1632" s="160"/>
      <c r="G1632" s="170" t="str">
        <f t="shared" si="25"/>
        <v/>
      </c>
    </row>
    <row r="1633" spans="4:7" ht="20.45" customHeight="1">
      <c r="D1633" s="162"/>
      <c r="E1633" s="162"/>
      <c r="F1633" s="160"/>
      <c r="G1633" s="170" t="str">
        <f t="shared" si="25"/>
        <v/>
      </c>
    </row>
    <row r="1634" spans="4:7" ht="20.45" customHeight="1">
      <c r="D1634" s="162"/>
      <c r="E1634" s="162"/>
      <c r="F1634" s="160"/>
      <c r="G1634" s="170" t="str">
        <f t="shared" si="25"/>
        <v/>
      </c>
    </row>
    <row r="1635" spans="4:7" ht="20.45" customHeight="1">
      <c r="D1635" s="162"/>
      <c r="E1635" s="162"/>
      <c r="F1635" s="160"/>
      <c r="G1635" s="170" t="str">
        <f t="shared" si="25"/>
        <v/>
      </c>
    </row>
    <row r="1636" spans="4:7" ht="20.45" customHeight="1">
      <c r="D1636" s="162"/>
      <c r="E1636" s="162"/>
      <c r="F1636" s="160"/>
      <c r="G1636" s="170" t="str">
        <f t="shared" si="25"/>
        <v/>
      </c>
    </row>
    <row r="1637" spans="4:7" ht="20.45" customHeight="1">
      <c r="D1637" s="162"/>
      <c r="E1637" s="162"/>
      <c r="F1637" s="160"/>
      <c r="G1637" s="170" t="str">
        <f t="shared" si="25"/>
        <v/>
      </c>
    </row>
    <row r="1638" spans="4:7" ht="20.45" customHeight="1">
      <c r="D1638" s="162"/>
      <c r="E1638" s="162"/>
      <c r="F1638" s="160"/>
      <c r="G1638" s="170" t="str">
        <f t="shared" si="25"/>
        <v/>
      </c>
    </row>
    <row r="1639" spans="4:7" ht="20.45" customHeight="1">
      <c r="D1639" s="162"/>
      <c r="E1639" s="162"/>
      <c r="F1639" s="160"/>
      <c r="G1639" s="170" t="str">
        <f t="shared" si="25"/>
        <v/>
      </c>
    </row>
    <row r="1640" spans="4:7" ht="20.45" customHeight="1">
      <c r="D1640" s="162"/>
      <c r="E1640" s="162"/>
      <c r="F1640" s="160"/>
      <c r="G1640" s="170" t="str">
        <f t="shared" si="25"/>
        <v/>
      </c>
    </row>
    <row r="1641" spans="4:7" ht="20.45" customHeight="1">
      <c r="D1641" s="162"/>
      <c r="E1641" s="162"/>
      <c r="F1641" s="160"/>
      <c r="G1641" s="170" t="str">
        <f t="shared" si="25"/>
        <v/>
      </c>
    </row>
    <row r="1642" spans="4:7" ht="20.45" customHeight="1">
      <c r="D1642" s="162"/>
      <c r="E1642" s="162"/>
      <c r="F1642" s="160"/>
      <c r="G1642" s="170" t="str">
        <f t="shared" si="25"/>
        <v/>
      </c>
    </row>
    <row r="1643" spans="4:7" ht="20.45" customHeight="1">
      <c r="D1643" s="162"/>
      <c r="E1643" s="162"/>
      <c r="F1643" s="160"/>
      <c r="G1643" s="170" t="str">
        <f t="shared" si="25"/>
        <v/>
      </c>
    </row>
    <row r="1644" spans="4:7" ht="20.45" customHeight="1">
      <c r="D1644" s="162"/>
      <c r="E1644" s="162"/>
      <c r="F1644" s="160"/>
      <c r="G1644" s="170" t="str">
        <f t="shared" si="25"/>
        <v/>
      </c>
    </row>
    <row r="1645" spans="4:7" ht="20.45" customHeight="1">
      <c r="D1645" s="162"/>
      <c r="E1645" s="162"/>
      <c r="F1645" s="160"/>
      <c r="G1645" s="170" t="str">
        <f t="shared" si="25"/>
        <v/>
      </c>
    </row>
    <row r="1646" spans="4:7" ht="20.45" customHeight="1">
      <c r="D1646" s="162"/>
      <c r="E1646" s="162"/>
      <c r="F1646" s="160"/>
      <c r="G1646" s="170" t="str">
        <f t="shared" si="25"/>
        <v/>
      </c>
    </row>
    <row r="1647" spans="4:7" ht="20.45" customHeight="1">
      <c r="D1647" s="162"/>
      <c r="E1647" s="162"/>
      <c r="F1647" s="160"/>
      <c r="G1647" s="170" t="str">
        <f t="shared" si="25"/>
        <v/>
      </c>
    </row>
    <row r="1648" spans="4:7" ht="20.45" customHeight="1">
      <c r="D1648" s="162"/>
      <c r="E1648" s="162"/>
      <c r="F1648" s="160"/>
      <c r="G1648" s="170" t="str">
        <f t="shared" si="25"/>
        <v/>
      </c>
    </row>
    <row r="1649" spans="4:7" ht="20.45" customHeight="1">
      <c r="D1649" s="162"/>
      <c r="E1649" s="162"/>
      <c r="F1649" s="160"/>
      <c r="G1649" s="170" t="str">
        <f t="shared" si="25"/>
        <v/>
      </c>
    </row>
    <row r="1650" spans="4:7" ht="20.45" customHeight="1">
      <c r="D1650" s="162"/>
      <c r="E1650" s="162"/>
      <c r="F1650" s="160"/>
      <c r="G1650" s="170" t="str">
        <f t="shared" si="25"/>
        <v/>
      </c>
    </row>
    <row r="1651" spans="4:7" ht="20.45" customHeight="1">
      <c r="D1651" s="162"/>
      <c r="E1651" s="162"/>
      <c r="F1651" s="160"/>
      <c r="G1651" s="170" t="str">
        <f t="shared" si="25"/>
        <v/>
      </c>
    </row>
    <row r="1652" spans="4:7" ht="20.45" customHeight="1">
      <c r="D1652" s="162"/>
      <c r="E1652" s="162"/>
      <c r="F1652" s="160"/>
      <c r="G1652" s="170" t="str">
        <f t="shared" si="25"/>
        <v/>
      </c>
    </row>
    <row r="1653" spans="4:7" ht="20.45" customHeight="1">
      <c r="D1653" s="162"/>
      <c r="E1653" s="162"/>
      <c r="F1653" s="160"/>
      <c r="G1653" s="170" t="str">
        <f t="shared" si="25"/>
        <v/>
      </c>
    </row>
    <row r="1654" spans="4:7" ht="20.45" customHeight="1">
      <c r="D1654" s="162"/>
      <c r="E1654" s="162"/>
      <c r="F1654" s="160"/>
      <c r="G1654" s="170" t="str">
        <f t="shared" si="25"/>
        <v/>
      </c>
    </row>
    <row r="1655" spans="4:7" ht="20.45" customHeight="1">
      <c r="D1655" s="162"/>
      <c r="E1655" s="162"/>
      <c r="F1655" s="160"/>
      <c r="G1655" s="170" t="str">
        <f t="shared" si="25"/>
        <v/>
      </c>
    </row>
    <row r="1656" spans="4:7" ht="20.45" customHeight="1">
      <c r="D1656" s="162"/>
      <c r="E1656" s="162"/>
      <c r="F1656" s="160"/>
      <c r="G1656" s="170" t="str">
        <f t="shared" si="25"/>
        <v/>
      </c>
    </row>
    <row r="1657" spans="4:7" ht="20.45" customHeight="1">
      <c r="D1657" s="162"/>
      <c r="E1657" s="162"/>
      <c r="F1657" s="160"/>
      <c r="G1657" s="170" t="str">
        <f t="shared" si="25"/>
        <v/>
      </c>
    </row>
    <row r="1658" spans="4:7" ht="20.45" customHeight="1">
      <c r="D1658" s="162"/>
      <c r="E1658" s="162"/>
      <c r="F1658" s="160"/>
      <c r="G1658" s="170" t="str">
        <f t="shared" si="25"/>
        <v/>
      </c>
    </row>
    <row r="1659" spans="4:7" ht="20.45" customHeight="1">
      <c r="D1659" s="162"/>
      <c r="E1659" s="162"/>
      <c r="F1659" s="160"/>
      <c r="G1659" s="170" t="str">
        <f t="shared" si="25"/>
        <v/>
      </c>
    </row>
    <row r="1660" spans="4:7" ht="20.45" customHeight="1">
      <c r="D1660" s="162"/>
      <c r="E1660" s="162"/>
      <c r="F1660" s="160"/>
      <c r="G1660" s="170" t="str">
        <f t="shared" si="25"/>
        <v/>
      </c>
    </row>
    <row r="1661" spans="4:7" ht="20.45" customHeight="1">
      <c r="D1661" s="162"/>
      <c r="E1661" s="162"/>
      <c r="F1661" s="160"/>
      <c r="G1661" s="170" t="str">
        <f t="shared" si="25"/>
        <v/>
      </c>
    </row>
    <row r="1662" spans="4:7" ht="20.45" customHeight="1">
      <c r="D1662" s="162"/>
      <c r="E1662" s="162"/>
      <c r="F1662" s="160"/>
      <c r="G1662" s="170" t="str">
        <f t="shared" si="25"/>
        <v/>
      </c>
    </row>
    <row r="1663" spans="4:7" ht="20.45" customHeight="1">
      <c r="D1663" s="162"/>
      <c r="E1663" s="162"/>
      <c r="F1663" s="160"/>
      <c r="G1663" s="170" t="str">
        <f t="shared" si="25"/>
        <v/>
      </c>
    </row>
    <row r="1664" spans="4:7" ht="20.45" customHeight="1">
      <c r="D1664" s="162"/>
      <c r="E1664" s="162"/>
      <c r="F1664" s="160"/>
      <c r="G1664" s="170" t="str">
        <f t="shared" si="25"/>
        <v/>
      </c>
    </row>
    <row r="1665" spans="4:7" ht="20.45" customHeight="1">
      <c r="D1665" s="162"/>
      <c r="E1665" s="162"/>
      <c r="F1665" s="160"/>
      <c r="G1665" s="170" t="str">
        <f t="shared" si="25"/>
        <v/>
      </c>
    </row>
    <row r="1666" spans="4:7" ht="20.45" customHeight="1">
      <c r="D1666" s="162"/>
      <c r="E1666" s="162"/>
      <c r="F1666" s="160"/>
      <c r="G1666" s="170" t="str">
        <f t="shared" si="25"/>
        <v/>
      </c>
    </row>
    <row r="1667" spans="4:7" ht="20.45" customHeight="1">
      <c r="D1667" s="162"/>
      <c r="E1667" s="162"/>
      <c r="F1667" s="160"/>
      <c r="G1667" s="170" t="str">
        <f t="shared" ref="G1667:G1730" si="26">IF(AND(ISBLANK(D1667),ISBLANK(E1667),ISBLANK(F1667)),"",IF(OR(AND(ISBLANK(D1667),E1667&gt;0),AND(ISBLANK(D1667),ISBLANK(E1667),ISTEXT(F1667))),"Steuersatz fehlt",IF(OR(AND(D1667&gt;=0,ISBLANK(E1667),ISTEXT(F1667)),AND(D1667&gt;=0,ISBLANK(E1667),ISBLANK(F1667))),"Steuersatz Nr. fehlt",IF(AND(D1667&gt;=0,E1667&gt;0,ISBLANK(F1667)),"Beschreibung fehlt",""))))</f>
        <v/>
      </c>
    </row>
    <row r="1668" spans="4:7" ht="20.45" customHeight="1">
      <c r="D1668" s="162"/>
      <c r="E1668" s="162"/>
      <c r="F1668" s="160"/>
      <c r="G1668" s="170" t="str">
        <f t="shared" si="26"/>
        <v/>
      </c>
    </row>
    <row r="1669" spans="4:7" ht="20.45" customHeight="1">
      <c r="D1669" s="162"/>
      <c r="E1669" s="162"/>
      <c r="F1669" s="160"/>
      <c r="G1669" s="170" t="str">
        <f t="shared" si="26"/>
        <v/>
      </c>
    </row>
    <row r="1670" spans="4:7" ht="20.45" customHeight="1">
      <c r="D1670" s="162"/>
      <c r="E1670" s="162"/>
      <c r="F1670" s="160"/>
      <c r="G1670" s="170" t="str">
        <f t="shared" si="26"/>
        <v/>
      </c>
    </row>
    <row r="1671" spans="4:7" ht="20.45" customHeight="1">
      <c r="D1671" s="162"/>
      <c r="E1671" s="162"/>
      <c r="F1671" s="160"/>
      <c r="G1671" s="170" t="str">
        <f t="shared" si="26"/>
        <v/>
      </c>
    </row>
    <row r="1672" spans="4:7" ht="20.45" customHeight="1">
      <c r="D1672" s="162"/>
      <c r="E1672" s="162"/>
      <c r="F1672" s="160"/>
      <c r="G1672" s="170" t="str">
        <f t="shared" si="26"/>
        <v/>
      </c>
    </row>
    <row r="1673" spans="4:7" ht="20.45" customHeight="1">
      <c r="D1673" s="162"/>
      <c r="E1673" s="162"/>
      <c r="F1673" s="160"/>
      <c r="G1673" s="170" t="str">
        <f t="shared" si="26"/>
        <v/>
      </c>
    </row>
    <row r="1674" spans="4:7" ht="20.45" customHeight="1">
      <c r="D1674" s="162"/>
      <c r="E1674" s="162"/>
      <c r="F1674" s="160"/>
      <c r="G1674" s="170" t="str">
        <f t="shared" si="26"/>
        <v/>
      </c>
    </row>
    <row r="1675" spans="4:7" ht="20.45" customHeight="1">
      <c r="D1675" s="162"/>
      <c r="E1675" s="162"/>
      <c r="F1675" s="160"/>
      <c r="G1675" s="170" t="str">
        <f t="shared" si="26"/>
        <v/>
      </c>
    </row>
    <row r="1676" spans="4:7" ht="20.45" customHeight="1">
      <c r="D1676" s="162"/>
      <c r="E1676" s="162"/>
      <c r="F1676" s="160"/>
      <c r="G1676" s="170" t="str">
        <f t="shared" si="26"/>
        <v/>
      </c>
    </row>
    <row r="1677" spans="4:7" ht="20.45" customHeight="1">
      <c r="D1677" s="162"/>
      <c r="E1677" s="162"/>
      <c r="F1677" s="160"/>
      <c r="G1677" s="170" t="str">
        <f t="shared" si="26"/>
        <v/>
      </c>
    </row>
    <row r="1678" spans="4:7" ht="20.45" customHeight="1">
      <c r="D1678" s="162"/>
      <c r="E1678" s="162"/>
      <c r="F1678" s="160"/>
      <c r="G1678" s="170" t="str">
        <f t="shared" si="26"/>
        <v/>
      </c>
    </row>
    <row r="1679" spans="4:7" ht="20.45" customHeight="1">
      <c r="D1679" s="162"/>
      <c r="E1679" s="162"/>
      <c r="F1679" s="160"/>
      <c r="G1679" s="170" t="str">
        <f t="shared" si="26"/>
        <v/>
      </c>
    </row>
    <row r="1680" spans="4:7" ht="20.45" customHeight="1">
      <c r="D1680" s="162"/>
      <c r="E1680" s="162"/>
      <c r="F1680" s="160"/>
      <c r="G1680" s="170" t="str">
        <f t="shared" si="26"/>
        <v/>
      </c>
    </row>
    <row r="1681" spans="4:7" ht="20.45" customHeight="1">
      <c r="D1681" s="162"/>
      <c r="E1681" s="162"/>
      <c r="F1681" s="160"/>
      <c r="G1681" s="170" t="str">
        <f t="shared" si="26"/>
        <v/>
      </c>
    </row>
    <row r="1682" spans="4:7" ht="20.45" customHeight="1">
      <c r="D1682" s="162"/>
      <c r="E1682" s="162"/>
      <c r="F1682" s="160"/>
      <c r="G1682" s="170" t="str">
        <f t="shared" si="26"/>
        <v/>
      </c>
    </row>
    <row r="1683" spans="4:7" ht="20.45" customHeight="1">
      <c r="D1683" s="162"/>
      <c r="E1683" s="162"/>
      <c r="F1683" s="160"/>
      <c r="G1683" s="170" t="str">
        <f t="shared" si="26"/>
        <v/>
      </c>
    </row>
    <row r="1684" spans="4:7" ht="20.45" customHeight="1">
      <c r="D1684" s="162"/>
      <c r="E1684" s="162"/>
      <c r="F1684" s="160"/>
      <c r="G1684" s="170" t="str">
        <f t="shared" si="26"/>
        <v/>
      </c>
    </row>
    <row r="1685" spans="4:7" ht="20.45" customHeight="1">
      <c r="D1685" s="162"/>
      <c r="E1685" s="162"/>
      <c r="F1685" s="160"/>
      <c r="G1685" s="170" t="str">
        <f t="shared" si="26"/>
        <v/>
      </c>
    </row>
    <row r="1686" spans="4:7" ht="20.45" customHeight="1">
      <c r="D1686" s="162"/>
      <c r="E1686" s="162"/>
      <c r="F1686" s="160"/>
      <c r="G1686" s="170" t="str">
        <f t="shared" si="26"/>
        <v/>
      </c>
    </row>
    <row r="1687" spans="4:7" ht="20.45" customHeight="1">
      <c r="D1687" s="162"/>
      <c r="E1687" s="162"/>
      <c r="F1687" s="160"/>
      <c r="G1687" s="170" t="str">
        <f t="shared" si="26"/>
        <v/>
      </c>
    </row>
    <row r="1688" spans="4:7" ht="20.45" customHeight="1">
      <c r="D1688" s="162"/>
      <c r="E1688" s="162"/>
      <c r="F1688" s="160"/>
      <c r="G1688" s="170" t="str">
        <f t="shared" si="26"/>
        <v/>
      </c>
    </row>
    <row r="1689" spans="4:7" ht="20.45" customHeight="1">
      <c r="D1689" s="162"/>
      <c r="E1689" s="162"/>
      <c r="F1689" s="160"/>
      <c r="G1689" s="170" t="str">
        <f t="shared" si="26"/>
        <v/>
      </c>
    </row>
    <row r="1690" spans="4:7" ht="20.45" customHeight="1">
      <c r="D1690" s="162"/>
      <c r="E1690" s="162"/>
      <c r="F1690" s="160"/>
      <c r="G1690" s="170" t="str">
        <f t="shared" si="26"/>
        <v/>
      </c>
    </row>
    <row r="1691" spans="4:7" ht="20.45" customHeight="1">
      <c r="D1691" s="162"/>
      <c r="E1691" s="162"/>
      <c r="F1691" s="160"/>
      <c r="G1691" s="170" t="str">
        <f t="shared" si="26"/>
        <v/>
      </c>
    </row>
    <row r="1692" spans="4:7" ht="20.45" customHeight="1">
      <c r="D1692" s="162"/>
      <c r="E1692" s="162"/>
      <c r="F1692" s="160"/>
      <c r="G1692" s="170" t="str">
        <f t="shared" si="26"/>
        <v/>
      </c>
    </row>
    <row r="1693" spans="4:7" ht="20.45" customHeight="1">
      <c r="D1693" s="162"/>
      <c r="E1693" s="162"/>
      <c r="F1693" s="160"/>
      <c r="G1693" s="170" t="str">
        <f t="shared" si="26"/>
        <v/>
      </c>
    </row>
    <row r="1694" spans="4:7" ht="20.45" customHeight="1">
      <c r="D1694" s="162"/>
      <c r="E1694" s="162"/>
      <c r="F1694" s="160"/>
      <c r="G1694" s="170" t="str">
        <f t="shared" si="26"/>
        <v/>
      </c>
    </row>
    <row r="1695" spans="4:7" ht="20.45" customHeight="1">
      <c r="D1695" s="162"/>
      <c r="E1695" s="162"/>
      <c r="F1695" s="160"/>
      <c r="G1695" s="170" t="str">
        <f t="shared" si="26"/>
        <v/>
      </c>
    </row>
    <row r="1696" spans="4:7" ht="20.45" customHeight="1">
      <c r="D1696" s="162"/>
      <c r="E1696" s="162"/>
      <c r="F1696" s="160"/>
      <c r="G1696" s="170" t="str">
        <f t="shared" si="26"/>
        <v/>
      </c>
    </row>
    <row r="1697" spans="4:7" ht="20.45" customHeight="1">
      <c r="D1697" s="162"/>
      <c r="E1697" s="162"/>
      <c r="F1697" s="160"/>
      <c r="G1697" s="170" t="str">
        <f t="shared" si="26"/>
        <v/>
      </c>
    </row>
    <row r="1698" spans="4:7" ht="20.45" customHeight="1">
      <c r="D1698" s="162"/>
      <c r="E1698" s="162"/>
      <c r="F1698" s="160"/>
      <c r="G1698" s="170" t="str">
        <f t="shared" si="26"/>
        <v/>
      </c>
    </row>
    <row r="1699" spans="4:7" ht="20.45" customHeight="1">
      <c r="D1699" s="162"/>
      <c r="E1699" s="162"/>
      <c r="F1699" s="160"/>
      <c r="G1699" s="170" t="str">
        <f t="shared" si="26"/>
        <v/>
      </c>
    </row>
    <row r="1700" spans="4:7" ht="20.45" customHeight="1">
      <c r="D1700" s="162"/>
      <c r="E1700" s="162"/>
      <c r="F1700" s="160"/>
      <c r="G1700" s="170" t="str">
        <f t="shared" si="26"/>
        <v/>
      </c>
    </row>
    <row r="1701" spans="4:7" ht="20.45" customHeight="1">
      <c r="D1701" s="162"/>
      <c r="E1701" s="162"/>
      <c r="F1701" s="160"/>
      <c r="G1701" s="170" t="str">
        <f t="shared" si="26"/>
        <v/>
      </c>
    </row>
    <row r="1702" spans="4:7" ht="20.45" customHeight="1">
      <c r="D1702" s="162"/>
      <c r="E1702" s="162"/>
      <c r="F1702" s="160"/>
      <c r="G1702" s="170" t="str">
        <f t="shared" si="26"/>
        <v/>
      </c>
    </row>
    <row r="1703" spans="4:7" ht="20.45" customHeight="1">
      <c r="D1703" s="162"/>
      <c r="E1703" s="162"/>
      <c r="F1703" s="160"/>
      <c r="G1703" s="170" t="str">
        <f t="shared" si="26"/>
        <v/>
      </c>
    </row>
    <row r="1704" spans="4:7" ht="20.45" customHeight="1">
      <c r="D1704" s="162"/>
      <c r="E1704" s="162"/>
      <c r="F1704" s="160"/>
      <c r="G1704" s="170" t="str">
        <f t="shared" si="26"/>
        <v/>
      </c>
    </row>
    <row r="1705" spans="4:7" ht="20.45" customHeight="1">
      <c r="D1705" s="162"/>
      <c r="E1705" s="162"/>
      <c r="F1705" s="160"/>
      <c r="G1705" s="170" t="str">
        <f t="shared" si="26"/>
        <v/>
      </c>
    </row>
    <row r="1706" spans="4:7" ht="20.45" customHeight="1">
      <c r="D1706" s="162"/>
      <c r="E1706" s="162"/>
      <c r="F1706" s="160"/>
      <c r="G1706" s="170" t="str">
        <f t="shared" si="26"/>
        <v/>
      </c>
    </row>
    <row r="1707" spans="4:7" ht="20.45" customHeight="1">
      <c r="D1707" s="162"/>
      <c r="E1707" s="162"/>
      <c r="F1707" s="160"/>
      <c r="G1707" s="170" t="str">
        <f t="shared" si="26"/>
        <v/>
      </c>
    </row>
    <row r="1708" spans="4:7" ht="20.45" customHeight="1">
      <c r="D1708" s="162"/>
      <c r="E1708" s="162"/>
      <c r="F1708" s="160"/>
      <c r="G1708" s="170" t="str">
        <f t="shared" si="26"/>
        <v/>
      </c>
    </row>
    <row r="1709" spans="4:7" ht="20.45" customHeight="1">
      <c r="D1709" s="162"/>
      <c r="E1709" s="162"/>
      <c r="F1709" s="160"/>
      <c r="G1709" s="170" t="str">
        <f t="shared" si="26"/>
        <v/>
      </c>
    </row>
    <row r="1710" spans="4:7" ht="20.45" customHeight="1">
      <c r="D1710" s="162"/>
      <c r="E1710" s="162"/>
      <c r="F1710" s="160"/>
      <c r="G1710" s="170" t="str">
        <f t="shared" si="26"/>
        <v/>
      </c>
    </row>
    <row r="1711" spans="4:7" ht="20.45" customHeight="1">
      <c r="D1711" s="162"/>
      <c r="E1711" s="162"/>
      <c r="F1711" s="160"/>
      <c r="G1711" s="170" t="str">
        <f t="shared" si="26"/>
        <v/>
      </c>
    </row>
    <row r="1712" spans="4:7" ht="20.45" customHeight="1">
      <c r="D1712" s="162"/>
      <c r="E1712" s="162"/>
      <c r="F1712" s="160"/>
      <c r="G1712" s="170" t="str">
        <f t="shared" si="26"/>
        <v/>
      </c>
    </row>
    <row r="1713" spans="4:7" ht="20.45" customHeight="1">
      <c r="D1713" s="162"/>
      <c r="E1713" s="162"/>
      <c r="F1713" s="160"/>
      <c r="G1713" s="170" t="str">
        <f t="shared" si="26"/>
        <v/>
      </c>
    </row>
    <row r="1714" spans="4:7" ht="20.45" customHeight="1">
      <c r="D1714" s="162"/>
      <c r="E1714" s="162"/>
      <c r="F1714" s="160"/>
      <c r="G1714" s="170" t="str">
        <f t="shared" si="26"/>
        <v/>
      </c>
    </row>
    <row r="1715" spans="4:7" ht="20.45" customHeight="1">
      <c r="D1715" s="162"/>
      <c r="E1715" s="162"/>
      <c r="F1715" s="160"/>
      <c r="G1715" s="170" t="str">
        <f t="shared" si="26"/>
        <v/>
      </c>
    </row>
    <row r="1716" spans="4:7" ht="20.45" customHeight="1">
      <c r="D1716" s="162"/>
      <c r="E1716" s="162"/>
      <c r="F1716" s="160"/>
      <c r="G1716" s="170" t="str">
        <f t="shared" si="26"/>
        <v/>
      </c>
    </row>
    <row r="1717" spans="4:7" ht="20.45" customHeight="1">
      <c r="D1717" s="162"/>
      <c r="E1717" s="162"/>
      <c r="F1717" s="160"/>
      <c r="G1717" s="170" t="str">
        <f t="shared" si="26"/>
        <v/>
      </c>
    </row>
    <row r="1718" spans="4:7" ht="20.45" customHeight="1">
      <c r="D1718" s="162"/>
      <c r="E1718" s="162"/>
      <c r="F1718" s="160"/>
      <c r="G1718" s="170" t="str">
        <f t="shared" si="26"/>
        <v/>
      </c>
    </row>
    <row r="1719" spans="4:7" ht="20.45" customHeight="1">
      <c r="D1719" s="162"/>
      <c r="E1719" s="162"/>
      <c r="F1719" s="160"/>
      <c r="G1719" s="170" t="str">
        <f t="shared" si="26"/>
        <v/>
      </c>
    </row>
    <row r="1720" spans="4:7" ht="20.45" customHeight="1">
      <c r="D1720" s="162"/>
      <c r="E1720" s="162"/>
      <c r="F1720" s="160"/>
      <c r="G1720" s="170" t="str">
        <f t="shared" si="26"/>
        <v/>
      </c>
    </row>
    <row r="1721" spans="4:7" ht="20.45" customHeight="1">
      <c r="D1721" s="162"/>
      <c r="E1721" s="162"/>
      <c r="F1721" s="160"/>
      <c r="G1721" s="170" t="str">
        <f t="shared" si="26"/>
        <v/>
      </c>
    </row>
    <row r="1722" spans="4:7" ht="20.45" customHeight="1">
      <c r="D1722" s="162"/>
      <c r="E1722" s="162"/>
      <c r="F1722" s="160"/>
      <c r="G1722" s="170" t="str">
        <f t="shared" si="26"/>
        <v/>
      </c>
    </row>
    <row r="1723" spans="4:7" ht="20.45" customHeight="1">
      <c r="D1723" s="162"/>
      <c r="E1723" s="162"/>
      <c r="F1723" s="160"/>
      <c r="G1723" s="170" t="str">
        <f t="shared" si="26"/>
        <v/>
      </c>
    </row>
    <row r="1724" spans="4:7" ht="20.45" customHeight="1">
      <c r="D1724" s="162"/>
      <c r="E1724" s="162"/>
      <c r="F1724" s="160"/>
      <c r="G1724" s="170" t="str">
        <f t="shared" si="26"/>
        <v/>
      </c>
    </row>
    <row r="1725" spans="4:7" ht="20.45" customHeight="1">
      <c r="D1725" s="162"/>
      <c r="E1725" s="162"/>
      <c r="F1725" s="160"/>
      <c r="G1725" s="170" t="str">
        <f t="shared" si="26"/>
        <v/>
      </c>
    </row>
    <row r="1726" spans="4:7" ht="20.45" customHeight="1">
      <c r="D1726" s="162"/>
      <c r="E1726" s="162"/>
      <c r="F1726" s="160"/>
      <c r="G1726" s="170" t="str">
        <f t="shared" si="26"/>
        <v/>
      </c>
    </row>
    <row r="1727" spans="4:7" ht="20.45" customHeight="1">
      <c r="D1727" s="162"/>
      <c r="E1727" s="162"/>
      <c r="F1727" s="160"/>
      <c r="G1727" s="170" t="str">
        <f t="shared" si="26"/>
        <v/>
      </c>
    </row>
    <row r="1728" spans="4:7" ht="20.45" customHeight="1">
      <c r="D1728" s="162"/>
      <c r="E1728" s="162"/>
      <c r="F1728" s="160"/>
      <c r="G1728" s="170" t="str">
        <f t="shared" si="26"/>
        <v/>
      </c>
    </row>
    <row r="1729" spans="4:7" ht="20.45" customHeight="1">
      <c r="D1729" s="162"/>
      <c r="E1729" s="162"/>
      <c r="F1729" s="160"/>
      <c r="G1729" s="170" t="str">
        <f t="shared" si="26"/>
        <v/>
      </c>
    </row>
    <row r="1730" spans="4:7" ht="20.45" customHeight="1">
      <c r="D1730" s="162"/>
      <c r="E1730" s="162"/>
      <c r="F1730" s="160"/>
      <c r="G1730" s="170" t="str">
        <f t="shared" si="26"/>
        <v/>
      </c>
    </row>
    <row r="1731" spans="4:7" ht="20.45" customHeight="1">
      <c r="D1731" s="162"/>
      <c r="E1731" s="162"/>
      <c r="F1731" s="160"/>
      <c r="G1731" s="170" t="str">
        <f t="shared" ref="G1731:G1794" si="27">IF(AND(ISBLANK(D1731),ISBLANK(E1731),ISBLANK(F1731)),"",IF(OR(AND(ISBLANK(D1731),E1731&gt;0),AND(ISBLANK(D1731),ISBLANK(E1731),ISTEXT(F1731))),"Steuersatz fehlt",IF(OR(AND(D1731&gt;=0,ISBLANK(E1731),ISTEXT(F1731)),AND(D1731&gt;=0,ISBLANK(E1731),ISBLANK(F1731))),"Steuersatz Nr. fehlt",IF(AND(D1731&gt;=0,E1731&gt;0,ISBLANK(F1731)),"Beschreibung fehlt",""))))</f>
        <v/>
      </c>
    </row>
    <row r="1732" spans="4:7" ht="20.45" customHeight="1">
      <c r="D1732" s="162"/>
      <c r="E1732" s="162"/>
      <c r="F1732" s="160"/>
      <c r="G1732" s="170" t="str">
        <f t="shared" si="27"/>
        <v/>
      </c>
    </row>
    <row r="1733" spans="4:7" ht="20.45" customHeight="1">
      <c r="D1733" s="162"/>
      <c r="E1733" s="162"/>
      <c r="F1733" s="160"/>
      <c r="G1733" s="170" t="str">
        <f t="shared" si="27"/>
        <v/>
      </c>
    </row>
    <row r="1734" spans="4:7" ht="20.45" customHeight="1">
      <c r="D1734" s="162"/>
      <c r="E1734" s="162"/>
      <c r="F1734" s="160"/>
      <c r="G1734" s="170" t="str">
        <f t="shared" si="27"/>
        <v/>
      </c>
    </row>
    <row r="1735" spans="4:7" ht="20.45" customHeight="1">
      <c r="D1735" s="162"/>
      <c r="E1735" s="162"/>
      <c r="F1735" s="160"/>
      <c r="G1735" s="170" t="str">
        <f t="shared" si="27"/>
        <v/>
      </c>
    </row>
    <row r="1736" spans="4:7" ht="20.45" customHeight="1">
      <c r="D1736" s="162"/>
      <c r="E1736" s="162"/>
      <c r="F1736" s="160"/>
      <c r="G1736" s="170" t="str">
        <f t="shared" si="27"/>
        <v/>
      </c>
    </row>
    <row r="1737" spans="4:7" ht="20.45" customHeight="1">
      <c r="D1737" s="162"/>
      <c r="E1737" s="162"/>
      <c r="F1737" s="160"/>
      <c r="G1737" s="170" t="str">
        <f t="shared" si="27"/>
        <v/>
      </c>
    </row>
    <row r="1738" spans="4:7" ht="20.45" customHeight="1">
      <c r="D1738" s="162"/>
      <c r="E1738" s="162"/>
      <c r="F1738" s="160"/>
      <c r="G1738" s="170" t="str">
        <f t="shared" si="27"/>
        <v/>
      </c>
    </row>
    <row r="1739" spans="4:7" ht="20.45" customHeight="1">
      <c r="D1739" s="162"/>
      <c r="E1739" s="162"/>
      <c r="F1739" s="160"/>
      <c r="G1739" s="170" t="str">
        <f t="shared" si="27"/>
        <v/>
      </c>
    </row>
    <row r="1740" spans="4:7" ht="20.45" customHeight="1">
      <c r="D1740" s="162"/>
      <c r="E1740" s="162"/>
      <c r="F1740" s="160"/>
      <c r="G1740" s="170" t="str">
        <f t="shared" si="27"/>
        <v/>
      </c>
    </row>
    <row r="1741" spans="4:7" ht="20.45" customHeight="1">
      <c r="D1741" s="162"/>
      <c r="E1741" s="162"/>
      <c r="F1741" s="160"/>
      <c r="G1741" s="170" t="str">
        <f t="shared" si="27"/>
        <v/>
      </c>
    </row>
    <row r="1742" spans="4:7" ht="20.45" customHeight="1">
      <c r="D1742" s="162"/>
      <c r="E1742" s="162"/>
      <c r="F1742" s="160"/>
      <c r="G1742" s="170" t="str">
        <f t="shared" si="27"/>
        <v/>
      </c>
    </row>
    <row r="1743" spans="4:7" ht="20.45" customHeight="1">
      <c r="D1743" s="162"/>
      <c r="E1743" s="162"/>
      <c r="F1743" s="160"/>
      <c r="G1743" s="170" t="str">
        <f t="shared" si="27"/>
        <v/>
      </c>
    </row>
    <row r="1744" spans="4:7" ht="20.45" customHeight="1">
      <c r="D1744" s="162"/>
      <c r="E1744" s="162"/>
      <c r="F1744" s="160"/>
      <c r="G1744" s="170" t="str">
        <f t="shared" si="27"/>
        <v/>
      </c>
    </row>
    <row r="1745" spans="4:7" ht="20.45" customHeight="1">
      <c r="D1745" s="162"/>
      <c r="E1745" s="162"/>
      <c r="F1745" s="160"/>
      <c r="G1745" s="170" t="str">
        <f t="shared" si="27"/>
        <v/>
      </c>
    </row>
    <row r="1746" spans="4:7" ht="20.45" customHeight="1">
      <c r="D1746" s="162"/>
      <c r="E1746" s="162"/>
      <c r="F1746" s="160"/>
      <c r="G1746" s="170" t="str">
        <f t="shared" si="27"/>
        <v/>
      </c>
    </row>
    <row r="1747" spans="4:7" ht="20.45" customHeight="1">
      <c r="D1747" s="162"/>
      <c r="E1747" s="162"/>
      <c r="F1747" s="160"/>
      <c r="G1747" s="170" t="str">
        <f t="shared" si="27"/>
        <v/>
      </c>
    </row>
    <row r="1748" spans="4:7" ht="20.45" customHeight="1">
      <c r="D1748" s="162"/>
      <c r="E1748" s="162"/>
      <c r="F1748" s="160"/>
      <c r="G1748" s="170" t="str">
        <f t="shared" si="27"/>
        <v/>
      </c>
    </row>
    <row r="1749" spans="4:7" ht="20.45" customHeight="1">
      <c r="D1749" s="162"/>
      <c r="E1749" s="162"/>
      <c r="F1749" s="160"/>
      <c r="G1749" s="170" t="str">
        <f t="shared" si="27"/>
        <v/>
      </c>
    </row>
    <row r="1750" spans="4:7" ht="20.45" customHeight="1">
      <c r="D1750" s="162"/>
      <c r="E1750" s="162"/>
      <c r="F1750" s="160"/>
      <c r="G1750" s="170" t="str">
        <f t="shared" si="27"/>
        <v/>
      </c>
    </row>
    <row r="1751" spans="4:7" ht="20.45" customHeight="1">
      <c r="D1751" s="162"/>
      <c r="E1751" s="162"/>
      <c r="F1751" s="160"/>
      <c r="G1751" s="170" t="str">
        <f t="shared" si="27"/>
        <v/>
      </c>
    </row>
    <row r="1752" spans="4:7" ht="20.45" customHeight="1">
      <c r="D1752" s="162"/>
      <c r="E1752" s="162"/>
      <c r="F1752" s="160"/>
      <c r="G1752" s="170" t="str">
        <f t="shared" si="27"/>
        <v/>
      </c>
    </row>
    <row r="1753" spans="4:7" ht="20.45" customHeight="1">
      <c r="D1753" s="162"/>
      <c r="E1753" s="162"/>
      <c r="F1753" s="160"/>
      <c r="G1753" s="170" t="str">
        <f t="shared" si="27"/>
        <v/>
      </c>
    </row>
    <row r="1754" spans="4:7" ht="20.45" customHeight="1">
      <c r="D1754" s="162"/>
      <c r="E1754" s="162"/>
      <c r="F1754" s="160"/>
      <c r="G1754" s="170" t="str">
        <f t="shared" si="27"/>
        <v/>
      </c>
    </row>
    <row r="1755" spans="4:7" ht="20.45" customHeight="1">
      <c r="D1755" s="162"/>
      <c r="E1755" s="162"/>
      <c r="F1755" s="160"/>
      <c r="G1755" s="170" t="str">
        <f t="shared" si="27"/>
        <v/>
      </c>
    </row>
    <row r="1756" spans="4:7" ht="20.45" customHeight="1">
      <c r="D1756" s="162"/>
      <c r="E1756" s="162"/>
      <c r="F1756" s="160"/>
      <c r="G1756" s="170" t="str">
        <f t="shared" si="27"/>
        <v/>
      </c>
    </row>
    <row r="1757" spans="4:7" ht="20.45" customHeight="1">
      <c r="D1757" s="162"/>
      <c r="E1757" s="162"/>
      <c r="F1757" s="160"/>
      <c r="G1757" s="170" t="str">
        <f t="shared" si="27"/>
        <v/>
      </c>
    </row>
    <row r="1758" spans="4:7" ht="20.45" customHeight="1">
      <c r="D1758" s="162"/>
      <c r="E1758" s="162"/>
      <c r="F1758" s="160"/>
      <c r="G1758" s="170" t="str">
        <f t="shared" si="27"/>
        <v/>
      </c>
    </row>
    <row r="1759" spans="4:7" ht="20.45" customHeight="1">
      <c r="D1759" s="162"/>
      <c r="E1759" s="162"/>
      <c r="F1759" s="160"/>
      <c r="G1759" s="170" t="str">
        <f t="shared" si="27"/>
        <v/>
      </c>
    </row>
    <row r="1760" spans="4:7" ht="20.45" customHeight="1">
      <c r="D1760" s="162"/>
      <c r="E1760" s="162"/>
      <c r="F1760" s="160"/>
      <c r="G1760" s="170" t="str">
        <f t="shared" si="27"/>
        <v/>
      </c>
    </row>
    <row r="1761" spans="4:7" ht="20.45" customHeight="1">
      <c r="D1761" s="162"/>
      <c r="E1761" s="162"/>
      <c r="F1761" s="160"/>
      <c r="G1761" s="170" t="str">
        <f t="shared" si="27"/>
        <v/>
      </c>
    </row>
    <row r="1762" spans="4:7" ht="20.45" customHeight="1">
      <c r="D1762" s="162"/>
      <c r="E1762" s="162"/>
      <c r="F1762" s="160"/>
      <c r="G1762" s="170" t="str">
        <f t="shared" si="27"/>
        <v/>
      </c>
    </row>
    <row r="1763" spans="4:7" ht="20.45" customHeight="1">
      <c r="D1763" s="162"/>
      <c r="E1763" s="162"/>
      <c r="F1763" s="160"/>
      <c r="G1763" s="170" t="str">
        <f t="shared" si="27"/>
        <v/>
      </c>
    </row>
    <row r="1764" spans="4:7" ht="20.45" customHeight="1">
      <c r="D1764" s="162"/>
      <c r="E1764" s="162"/>
      <c r="F1764" s="160"/>
      <c r="G1764" s="170" t="str">
        <f t="shared" si="27"/>
        <v/>
      </c>
    </row>
    <row r="1765" spans="4:7" ht="20.45" customHeight="1">
      <c r="D1765" s="162"/>
      <c r="E1765" s="162"/>
      <c r="F1765" s="160"/>
      <c r="G1765" s="170" t="str">
        <f t="shared" si="27"/>
        <v/>
      </c>
    </row>
    <row r="1766" spans="4:7" ht="20.45" customHeight="1">
      <c r="D1766" s="162"/>
      <c r="E1766" s="162"/>
      <c r="F1766" s="160"/>
      <c r="G1766" s="170" t="str">
        <f t="shared" si="27"/>
        <v/>
      </c>
    </row>
    <row r="1767" spans="4:7" ht="20.45" customHeight="1">
      <c r="D1767" s="162"/>
      <c r="E1767" s="162"/>
      <c r="F1767" s="160"/>
      <c r="G1767" s="170" t="str">
        <f t="shared" si="27"/>
        <v/>
      </c>
    </row>
    <row r="1768" spans="4:7" ht="20.45" customHeight="1">
      <c r="D1768" s="162"/>
      <c r="E1768" s="162"/>
      <c r="F1768" s="160"/>
      <c r="G1768" s="170" t="str">
        <f t="shared" si="27"/>
        <v/>
      </c>
    </row>
    <row r="1769" spans="4:7" ht="20.45" customHeight="1">
      <c r="D1769" s="162"/>
      <c r="E1769" s="162"/>
      <c r="F1769" s="160"/>
      <c r="G1769" s="170" t="str">
        <f t="shared" si="27"/>
        <v/>
      </c>
    </row>
    <row r="1770" spans="4:7" ht="20.45" customHeight="1">
      <c r="D1770" s="162"/>
      <c r="E1770" s="162"/>
      <c r="F1770" s="160"/>
      <c r="G1770" s="170" t="str">
        <f t="shared" si="27"/>
        <v/>
      </c>
    </row>
    <row r="1771" spans="4:7" ht="20.45" customHeight="1">
      <c r="D1771" s="162"/>
      <c r="E1771" s="162"/>
      <c r="F1771" s="160"/>
      <c r="G1771" s="170" t="str">
        <f t="shared" si="27"/>
        <v/>
      </c>
    </row>
    <row r="1772" spans="4:7" ht="20.45" customHeight="1">
      <c r="D1772" s="162"/>
      <c r="E1772" s="162"/>
      <c r="F1772" s="160"/>
      <c r="G1772" s="170" t="str">
        <f t="shared" si="27"/>
        <v/>
      </c>
    </row>
    <row r="1773" spans="4:7" ht="20.45" customHeight="1">
      <c r="D1773" s="162"/>
      <c r="E1773" s="162"/>
      <c r="F1773" s="160"/>
      <c r="G1773" s="170" t="str">
        <f t="shared" si="27"/>
        <v/>
      </c>
    </row>
    <row r="1774" spans="4:7" ht="20.45" customHeight="1">
      <c r="D1774" s="162"/>
      <c r="E1774" s="162"/>
      <c r="F1774" s="160"/>
      <c r="G1774" s="170" t="str">
        <f t="shared" si="27"/>
        <v/>
      </c>
    </row>
    <row r="1775" spans="4:7" ht="20.45" customHeight="1">
      <c r="D1775" s="162"/>
      <c r="E1775" s="162"/>
      <c r="F1775" s="160"/>
      <c r="G1775" s="170" t="str">
        <f t="shared" si="27"/>
        <v/>
      </c>
    </row>
    <row r="1776" spans="4:7" ht="20.45" customHeight="1">
      <c r="D1776" s="162"/>
      <c r="E1776" s="162"/>
      <c r="F1776" s="160"/>
      <c r="G1776" s="170" t="str">
        <f t="shared" si="27"/>
        <v/>
      </c>
    </row>
    <row r="1777" spans="4:7" ht="20.45" customHeight="1">
      <c r="D1777" s="162"/>
      <c r="E1777" s="162"/>
      <c r="F1777" s="160"/>
      <c r="G1777" s="170" t="str">
        <f t="shared" si="27"/>
        <v/>
      </c>
    </row>
    <row r="1778" spans="4:7" ht="20.45" customHeight="1">
      <c r="D1778" s="162"/>
      <c r="E1778" s="162"/>
      <c r="F1778" s="160"/>
      <c r="G1778" s="170" t="str">
        <f t="shared" si="27"/>
        <v/>
      </c>
    </row>
    <row r="1779" spans="4:7" ht="20.45" customHeight="1">
      <c r="D1779" s="162"/>
      <c r="E1779" s="162"/>
      <c r="F1779" s="160"/>
      <c r="G1779" s="170" t="str">
        <f t="shared" si="27"/>
        <v/>
      </c>
    </row>
    <row r="1780" spans="4:7" ht="20.45" customHeight="1">
      <c r="D1780" s="162"/>
      <c r="E1780" s="162"/>
      <c r="F1780" s="160"/>
      <c r="G1780" s="170" t="str">
        <f t="shared" si="27"/>
        <v/>
      </c>
    </row>
    <row r="1781" spans="4:7" ht="20.45" customHeight="1">
      <c r="D1781" s="162"/>
      <c r="E1781" s="162"/>
      <c r="F1781" s="160"/>
      <c r="G1781" s="170" t="str">
        <f t="shared" si="27"/>
        <v/>
      </c>
    </row>
    <row r="1782" spans="4:7" ht="20.45" customHeight="1">
      <c r="D1782" s="162"/>
      <c r="E1782" s="162"/>
      <c r="F1782" s="160"/>
      <c r="G1782" s="170" t="str">
        <f t="shared" si="27"/>
        <v/>
      </c>
    </row>
    <row r="1783" spans="4:7" ht="20.45" customHeight="1">
      <c r="D1783" s="162"/>
      <c r="E1783" s="162"/>
      <c r="F1783" s="160"/>
      <c r="G1783" s="170" t="str">
        <f t="shared" si="27"/>
        <v/>
      </c>
    </row>
    <row r="1784" spans="4:7" ht="20.45" customHeight="1">
      <c r="D1784" s="162"/>
      <c r="E1784" s="162"/>
      <c r="F1784" s="160"/>
      <c r="G1784" s="170" t="str">
        <f t="shared" si="27"/>
        <v/>
      </c>
    </row>
    <row r="1785" spans="4:7" ht="20.45" customHeight="1">
      <c r="D1785" s="162"/>
      <c r="E1785" s="162"/>
      <c r="F1785" s="160"/>
      <c r="G1785" s="170" t="str">
        <f t="shared" si="27"/>
        <v/>
      </c>
    </row>
    <row r="1786" spans="4:7" ht="20.45" customHeight="1">
      <c r="D1786" s="162"/>
      <c r="E1786" s="162"/>
      <c r="F1786" s="160"/>
      <c r="G1786" s="170" t="str">
        <f t="shared" si="27"/>
        <v/>
      </c>
    </row>
    <row r="1787" spans="4:7" ht="20.45" customHeight="1">
      <c r="D1787" s="162"/>
      <c r="E1787" s="162"/>
      <c r="F1787" s="160"/>
      <c r="G1787" s="170" t="str">
        <f t="shared" si="27"/>
        <v/>
      </c>
    </row>
    <row r="1788" spans="4:7" ht="20.45" customHeight="1">
      <c r="D1788" s="162"/>
      <c r="E1788" s="162"/>
      <c r="F1788" s="160"/>
      <c r="G1788" s="170" t="str">
        <f t="shared" si="27"/>
        <v/>
      </c>
    </row>
    <row r="1789" spans="4:7" ht="20.45" customHeight="1">
      <c r="D1789" s="162"/>
      <c r="E1789" s="162"/>
      <c r="F1789" s="160"/>
      <c r="G1789" s="170" t="str">
        <f t="shared" si="27"/>
        <v/>
      </c>
    </row>
    <row r="1790" spans="4:7" ht="20.45" customHeight="1">
      <c r="D1790" s="162"/>
      <c r="E1790" s="162"/>
      <c r="F1790" s="160"/>
      <c r="G1790" s="170" t="str">
        <f t="shared" si="27"/>
        <v/>
      </c>
    </row>
    <row r="1791" spans="4:7" ht="20.45" customHeight="1">
      <c r="D1791" s="162"/>
      <c r="E1791" s="162"/>
      <c r="F1791" s="160"/>
      <c r="G1791" s="170" t="str">
        <f t="shared" si="27"/>
        <v/>
      </c>
    </row>
    <row r="1792" spans="4:7" ht="20.45" customHeight="1">
      <c r="D1792" s="162"/>
      <c r="E1792" s="162"/>
      <c r="F1792" s="160"/>
      <c r="G1792" s="170" t="str">
        <f t="shared" si="27"/>
        <v/>
      </c>
    </row>
    <row r="1793" spans="4:7" ht="20.45" customHeight="1">
      <c r="D1793" s="162"/>
      <c r="E1793" s="162"/>
      <c r="F1793" s="160"/>
      <c r="G1793" s="170" t="str">
        <f t="shared" si="27"/>
        <v/>
      </c>
    </row>
    <row r="1794" spans="4:7" ht="20.45" customHeight="1">
      <c r="D1794" s="162"/>
      <c r="E1794" s="162"/>
      <c r="F1794" s="160"/>
      <c r="G1794" s="170" t="str">
        <f t="shared" si="27"/>
        <v/>
      </c>
    </row>
    <row r="1795" spans="4:7" ht="20.45" customHeight="1">
      <c r="D1795" s="162"/>
      <c r="E1795" s="162"/>
      <c r="F1795" s="160"/>
      <c r="G1795" s="170" t="str">
        <f t="shared" ref="G1795:G1858" si="28">IF(AND(ISBLANK(D1795),ISBLANK(E1795),ISBLANK(F1795)),"",IF(OR(AND(ISBLANK(D1795),E1795&gt;0),AND(ISBLANK(D1795),ISBLANK(E1795),ISTEXT(F1795))),"Steuersatz fehlt",IF(OR(AND(D1795&gt;=0,ISBLANK(E1795),ISTEXT(F1795)),AND(D1795&gt;=0,ISBLANK(E1795),ISBLANK(F1795))),"Steuersatz Nr. fehlt",IF(AND(D1795&gt;=0,E1795&gt;0,ISBLANK(F1795)),"Beschreibung fehlt",""))))</f>
        <v/>
      </c>
    </row>
    <row r="1796" spans="4:7" ht="20.45" customHeight="1">
      <c r="D1796" s="162"/>
      <c r="E1796" s="162"/>
      <c r="F1796" s="160"/>
      <c r="G1796" s="170" t="str">
        <f t="shared" si="28"/>
        <v/>
      </c>
    </row>
    <row r="1797" spans="4:7" ht="20.45" customHeight="1">
      <c r="D1797" s="162"/>
      <c r="E1797" s="162"/>
      <c r="F1797" s="160"/>
      <c r="G1797" s="170" t="str">
        <f t="shared" si="28"/>
        <v/>
      </c>
    </row>
    <row r="1798" spans="4:7" ht="20.45" customHeight="1">
      <c r="D1798" s="162"/>
      <c r="E1798" s="162"/>
      <c r="F1798" s="160"/>
      <c r="G1798" s="170" t="str">
        <f t="shared" si="28"/>
        <v/>
      </c>
    </row>
    <row r="1799" spans="4:7" ht="20.45" customHeight="1">
      <c r="D1799" s="162"/>
      <c r="E1799" s="162"/>
      <c r="F1799" s="160"/>
      <c r="G1799" s="170" t="str">
        <f t="shared" si="28"/>
        <v/>
      </c>
    </row>
    <row r="1800" spans="4:7" ht="20.45" customHeight="1">
      <c r="D1800" s="162"/>
      <c r="E1800" s="162"/>
      <c r="F1800" s="160"/>
      <c r="G1800" s="170" t="str">
        <f t="shared" si="28"/>
        <v/>
      </c>
    </row>
    <row r="1801" spans="4:7" ht="20.45" customHeight="1">
      <c r="D1801" s="162"/>
      <c r="E1801" s="162"/>
      <c r="F1801" s="160"/>
      <c r="G1801" s="170" t="str">
        <f t="shared" si="28"/>
        <v/>
      </c>
    </row>
    <row r="1802" spans="4:7" ht="20.45" customHeight="1">
      <c r="D1802" s="162"/>
      <c r="E1802" s="162"/>
      <c r="F1802" s="160"/>
      <c r="G1802" s="170" t="str">
        <f t="shared" si="28"/>
        <v/>
      </c>
    </row>
    <row r="1803" spans="4:7" ht="20.45" customHeight="1">
      <c r="D1803" s="162"/>
      <c r="E1803" s="162"/>
      <c r="F1803" s="160"/>
      <c r="G1803" s="170" t="str">
        <f t="shared" si="28"/>
        <v/>
      </c>
    </row>
    <row r="1804" spans="4:7" ht="20.45" customHeight="1">
      <c r="D1804" s="162"/>
      <c r="E1804" s="162"/>
      <c r="F1804" s="160"/>
      <c r="G1804" s="170" t="str">
        <f t="shared" si="28"/>
        <v/>
      </c>
    </row>
    <row r="1805" spans="4:7" ht="20.45" customHeight="1">
      <c r="D1805" s="162"/>
      <c r="E1805" s="162"/>
      <c r="F1805" s="160"/>
      <c r="G1805" s="170" t="str">
        <f t="shared" si="28"/>
        <v/>
      </c>
    </row>
    <row r="1806" spans="4:7" ht="20.45" customHeight="1">
      <c r="D1806" s="162"/>
      <c r="E1806" s="162"/>
      <c r="F1806" s="160"/>
      <c r="G1806" s="170" t="str">
        <f t="shared" si="28"/>
        <v/>
      </c>
    </row>
    <row r="1807" spans="4:7" ht="20.45" customHeight="1">
      <c r="D1807" s="162"/>
      <c r="E1807" s="162"/>
      <c r="F1807" s="160"/>
      <c r="G1807" s="170" t="str">
        <f t="shared" si="28"/>
        <v/>
      </c>
    </row>
    <row r="1808" spans="4:7" ht="20.45" customHeight="1">
      <c r="D1808" s="162"/>
      <c r="E1808" s="162"/>
      <c r="F1808" s="160"/>
      <c r="G1808" s="170" t="str">
        <f t="shared" si="28"/>
        <v/>
      </c>
    </row>
    <row r="1809" spans="4:7" ht="20.45" customHeight="1">
      <c r="D1809" s="162"/>
      <c r="E1809" s="162"/>
      <c r="F1809" s="160"/>
      <c r="G1809" s="170" t="str">
        <f t="shared" si="28"/>
        <v/>
      </c>
    </row>
    <row r="1810" spans="4:7" ht="20.45" customHeight="1">
      <c r="D1810" s="162"/>
      <c r="E1810" s="162"/>
      <c r="F1810" s="160"/>
      <c r="G1810" s="170" t="str">
        <f t="shared" si="28"/>
        <v/>
      </c>
    </row>
    <row r="1811" spans="4:7" ht="20.45" customHeight="1">
      <c r="D1811" s="162"/>
      <c r="E1811" s="162"/>
      <c r="F1811" s="160"/>
      <c r="G1811" s="170" t="str">
        <f t="shared" si="28"/>
        <v/>
      </c>
    </row>
    <row r="1812" spans="4:7" ht="20.45" customHeight="1">
      <c r="D1812" s="162"/>
      <c r="E1812" s="162"/>
      <c r="F1812" s="160"/>
      <c r="G1812" s="170" t="str">
        <f t="shared" si="28"/>
        <v/>
      </c>
    </row>
    <row r="1813" spans="4:7" ht="20.45" customHeight="1">
      <c r="D1813" s="162"/>
      <c r="E1813" s="162"/>
      <c r="F1813" s="160"/>
      <c r="G1813" s="170" t="str">
        <f t="shared" si="28"/>
        <v/>
      </c>
    </row>
    <row r="1814" spans="4:7" ht="20.45" customHeight="1">
      <c r="D1814" s="162"/>
      <c r="E1814" s="162"/>
      <c r="F1814" s="160"/>
      <c r="G1814" s="170" t="str">
        <f t="shared" si="28"/>
        <v/>
      </c>
    </row>
    <row r="1815" spans="4:7" ht="20.45" customHeight="1">
      <c r="D1815" s="162"/>
      <c r="E1815" s="162"/>
      <c r="F1815" s="160"/>
      <c r="G1815" s="170" t="str">
        <f t="shared" si="28"/>
        <v/>
      </c>
    </row>
    <row r="1816" spans="4:7" ht="20.45" customHeight="1">
      <c r="D1816" s="162"/>
      <c r="E1816" s="162"/>
      <c r="F1816" s="160"/>
      <c r="G1816" s="170" t="str">
        <f t="shared" si="28"/>
        <v/>
      </c>
    </row>
    <row r="1817" spans="4:7" ht="20.45" customHeight="1">
      <c r="D1817" s="162"/>
      <c r="E1817" s="162"/>
      <c r="F1817" s="160"/>
      <c r="G1817" s="170" t="str">
        <f t="shared" si="28"/>
        <v/>
      </c>
    </row>
    <row r="1818" spans="4:7" ht="20.45" customHeight="1">
      <c r="D1818" s="162"/>
      <c r="E1818" s="162"/>
      <c r="F1818" s="160"/>
      <c r="G1818" s="170" t="str">
        <f t="shared" si="28"/>
        <v/>
      </c>
    </row>
    <row r="1819" spans="4:7" ht="20.45" customHeight="1">
      <c r="D1819" s="162"/>
      <c r="E1819" s="162"/>
      <c r="F1819" s="160"/>
      <c r="G1819" s="170" t="str">
        <f t="shared" si="28"/>
        <v/>
      </c>
    </row>
    <row r="1820" spans="4:7" ht="20.45" customHeight="1">
      <c r="D1820" s="162"/>
      <c r="E1820" s="162"/>
      <c r="F1820" s="160"/>
      <c r="G1820" s="170" t="str">
        <f t="shared" si="28"/>
        <v/>
      </c>
    </row>
    <row r="1821" spans="4:7" ht="20.45" customHeight="1">
      <c r="D1821" s="162"/>
      <c r="E1821" s="162"/>
      <c r="F1821" s="160"/>
      <c r="G1821" s="170" t="str">
        <f t="shared" si="28"/>
        <v/>
      </c>
    </row>
    <row r="1822" spans="4:7" ht="20.45" customHeight="1">
      <c r="D1822" s="162"/>
      <c r="E1822" s="162"/>
      <c r="F1822" s="160"/>
      <c r="G1822" s="170" t="str">
        <f t="shared" si="28"/>
        <v/>
      </c>
    </row>
    <row r="1823" spans="4:7" ht="20.45" customHeight="1">
      <c r="D1823" s="162"/>
      <c r="E1823" s="162"/>
      <c r="F1823" s="160"/>
      <c r="G1823" s="170" t="str">
        <f t="shared" si="28"/>
        <v/>
      </c>
    </row>
    <row r="1824" spans="4:7" ht="20.45" customHeight="1">
      <c r="D1824" s="162"/>
      <c r="E1824" s="162"/>
      <c r="F1824" s="160"/>
      <c r="G1824" s="170" t="str">
        <f t="shared" si="28"/>
        <v/>
      </c>
    </row>
    <row r="1825" spans="4:7" ht="20.45" customHeight="1">
      <c r="D1825" s="162"/>
      <c r="E1825" s="162"/>
      <c r="F1825" s="160"/>
      <c r="G1825" s="170" t="str">
        <f t="shared" si="28"/>
        <v/>
      </c>
    </row>
    <row r="1826" spans="4:7" ht="20.45" customHeight="1">
      <c r="D1826" s="162"/>
      <c r="E1826" s="162"/>
      <c r="F1826" s="160"/>
      <c r="G1826" s="170" t="str">
        <f t="shared" si="28"/>
        <v/>
      </c>
    </row>
    <row r="1827" spans="4:7" ht="20.45" customHeight="1">
      <c r="D1827" s="162"/>
      <c r="E1827" s="162"/>
      <c r="F1827" s="160"/>
      <c r="G1827" s="170" t="str">
        <f t="shared" si="28"/>
        <v/>
      </c>
    </row>
    <row r="1828" spans="4:7" ht="20.45" customHeight="1">
      <c r="D1828" s="162"/>
      <c r="E1828" s="162"/>
      <c r="F1828" s="160"/>
      <c r="G1828" s="170" t="str">
        <f t="shared" si="28"/>
        <v/>
      </c>
    </row>
    <row r="1829" spans="4:7" ht="20.45" customHeight="1">
      <c r="D1829" s="162"/>
      <c r="E1829" s="162"/>
      <c r="F1829" s="160"/>
      <c r="G1829" s="170" t="str">
        <f t="shared" si="28"/>
        <v/>
      </c>
    </row>
    <row r="1830" spans="4:7" ht="20.45" customHeight="1">
      <c r="D1830" s="162"/>
      <c r="E1830" s="162"/>
      <c r="F1830" s="160"/>
      <c r="G1830" s="170" t="str">
        <f t="shared" si="28"/>
        <v/>
      </c>
    </row>
    <row r="1831" spans="4:7" ht="20.45" customHeight="1">
      <c r="D1831" s="162"/>
      <c r="E1831" s="162"/>
      <c r="F1831" s="160"/>
      <c r="G1831" s="170" t="str">
        <f t="shared" si="28"/>
        <v/>
      </c>
    </row>
    <row r="1832" spans="4:7" ht="20.45" customHeight="1">
      <c r="D1832" s="162"/>
      <c r="E1832" s="162"/>
      <c r="F1832" s="160"/>
      <c r="G1832" s="170" t="str">
        <f t="shared" si="28"/>
        <v/>
      </c>
    </row>
    <row r="1833" spans="4:7" ht="20.45" customHeight="1">
      <c r="D1833" s="162"/>
      <c r="E1833" s="162"/>
      <c r="F1833" s="160"/>
      <c r="G1833" s="170" t="str">
        <f t="shared" si="28"/>
        <v/>
      </c>
    </row>
    <row r="1834" spans="4:7" ht="20.45" customHeight="1">
      <c r="D1834" s="162"/>
      <c r="E1834" s="162"/>
      <c r="F1834" s="160"/>
      <c r="G1834" s="170" t="str">
        <f t="shared" si="28"/>
        <v/>
      </c>
    </row>
    <row r="1835" spans="4:7" ht="20.45" customHeight="1">
      <c r="D1835" s="162"/>
      <c r="E1835" s="162"/>
      <c r="F1835" s="160"/>
      <c r="G1835" s="170" t="str">
        <f t="shared" si="28"/>
        <v/>
      </c>
    </row>
    <row r="1836" spans="4:7" ht="20.45" customHeight="1">
      <c r="D1836" s="162"/>
      <c r="E1836" s="162"/>
      <c r="F1836" s="160"/>
      <c r="G1836" s="170" t="str">
        <f t="shared" si="28"/>
        <v/>
      </c>
    </row>
    <row r="1837" spans="4:7" ht="20.45" customHeight="1">
      <c r="D1837" s="162"/>
      <c r="E1837" s="162"/>
      <c r="F1837" s="160"/>
      <c r="G1837" s="170" t="str">
        <f t="shared" si="28"/>
        <v/>
      </c>
    </row>
    <row r="1838" spans="4:7" ht="20.45" customHeight="1">
      <c r="D1838" s="162"/>
      <c r="E1838" s="162"/>
      <c r="F1838" s="160"/>
      <c r="G1838" s="170" t="str">
        <f t="shared" si="28"/>
        <v/>
      </c>
    </row>
    <row r="1839" spans="4:7" ht="20.45" customHeight="1">
      <c r="D1839" s="162"/>
      <c r="E1839" s="162"/>
      <c r="F1839" s="160"/>
      <c r="G1839" s="170" t="str">
        <f t="shared" si="28"/>
        <v/>
      </c>
    </row>
    <row r="1840" spans="4:7" ht="20.45" customHeight="1">
      <c r="D1840" s="162"/>
      <c r="E1840" s="162"/>
      <c r="F1840" s="160"/>
      <c r="G1840" s="170" t="str">
        <f t="shared" si="28"/>
        <v/>
      </c>
    </row>
    <row r="1841" spans="4:7" ht="20.45" customHeight="1">
      <c r="D1841" s="162"/>
      <c r="E1841" s="162"/>
      <c r="F1841" s="160"/>
      <c r="G1841" s="170" t="str">
        <f t="shared" si="28"/>
        <v/>
      </c>
    </row>
    <row r="1842" spans="4:7" ht="20.45" customHeight="1">
      <c r="D1842" s="162"/>
      <c r="E1842" s="162"/>
      <c r="F1842" s="160"/>
      <c r="G1842" s="170" t="str">
        <f t="shared" si="28"/>
        <v/>
      </c>
    </row>
    <row r="1843" spans="4:7" ht="20.45" customHeight="1">
      <c r="D1843" s="162"/>
      <c r="E1843" s="162"/>
      <c r="F1843" s="160"/>
      <c r="G1843" s="170" t="str">
        <f t="shared" si="28"/>
        <v/>
      </c>
    </row>
    <row r="1844" spans="4:7" ht="20.45" customHeight="1">
      <c r="D1844" s="162"/>
      <c r="E1844" s="162"/>
      <c r="F1844" s="160"/>
      <c r="G1844" s="170" t="str">
        <f t="shared" si="28"/>
        <v/>
      </c>
    </row>
    <row r="1845" spans="4:7" ht="20.45" customHeight="1">
      <c r="D1845" s="162"/>
      <c r="E1845" s="162"/>
      <c r="F1845" s="160"/>
      <c r="G1845" s="170" t="str">
        <f t="shared" si="28"/>
        <v/>
      </c>
    </row>
    <row r="1846" spans="4:7" ht="20.45" customHeight="1">
      <c r="D1846" s="162"/>
      <c r="E1846" s="162"/>
      <c r="F1846" s="160"/>
      <c r="G1846" s="170" t="str">
        <f t="shared" si="28"/>
        <v/>
      </c>
    </row>
    <row r="1847" spans="4:7" ht="20.45" customHeight="1">
      <c r="D1847" s="162"/>
      <c r="E1847" s="162"/>
      <c r="F1847" s="160"/>
      <c r="G1847" s="170" t="str">
        <f t="shared" si="28"/>
        <v/>
      </c>
    </row>
    <row r="1848" spans="4:7" ht="20.45" customHeight="1">
      <c r="D1848" s="162"/>
      <c r="E1848" s="162"/>
      <c r="F1848" s="160"/>
      <c r="G1848" s="170" t="str">
        <f t="shared" si="28"/>
        <v/>
      </c>
    </row>
    <row r="1849" spans="4:7" ht="20.45" customHeight="1">
      <c r="D1849" s="162"/>
      <c r="E1849" s="162"/>
      <c r="F1849" s="160"/>
      <c r="G1849" s="170" t="str">
        <f t="shared" si="28"/>
        <v/>
      </c>
    </row>
    <row r="1850" spans="4:7" ht="20.45" customHeight="1">
      <c r="D1850" s="162"/>
      <c r="E1850" s="162"/>
      <c r="F1850" s="160"/>
      <c r="G1850" s="170" t="str">
        <f t="shared" si="28"/>
        <v/>
      </c>
    </row>
    <row r="1851" spans="4:7" ht="20.45" customHeight="1">
      <c r="D1851" s="162"/>
      <c r="E1851" s="162"/>
      <c r="F1851" s="160"/>
      <c r="G1851" s="170" t="str">
        <f t="shared" si="28"/>
        <v/>
      </c>
    </row>
    <row r="1852" spans="4:7" ht="20.45" customHeight="1">
      <c r="D1852" s="162"/>
      <c r="E1852" s="162"/>
      <c r="F1852" s="160"/>
      <c r="G1852" s="170" t="str">
        <f t="shared" si="28"/>
        <v/>
      </c>
    </row>
    <row r="1853" spans="4:7" ht="20.45" customHeight="1">
      <c r="D1853" s="162"/>
      <c r="E1853" s="162"/>
      <c r="F1853" s="160"/>
      <c r="G1853" s="170" t="str">
        <f t="shared" si="28"/>
        <v/>
      </c>
    </row>
    <row r="1854" spans="4:7" ht="20.45" customHeight="1">
      <c r="D1854" s="162"/>
      <c r="E1854" s="162"/>
      <c r="F1854" s="160"/>
      <c r="G1854" s="170" t="str">
        <f t="shared" si="28"/>
        <v/>
      </c>
    </row>
    <row r="1855" spans="4:7" ht="20.45" customHeight="1">
      <c r="D1855" s="162"/>
      <c r="E1855" s="162"/>
      <c r="F1855" s="160"/>
      <c r="G1855" s="170" t="str">
        <f t="shared" si="28"/>
        <v/>
      </c>
    </row>
    <row r="1856" spans="4:7" ht="20.45" customHeight="1">
      <c r="D1856" s="162"/>
      <c r="E1856" s="162"/>
      <c r="F1856" s="160"/>
      <c r="G1856" s="170" t="str">
        <f t="shared" si="28"/>
        <v/>
      </c>
    </row>
    <row r="1857" spans="4:7" ht="20.45" customHeight="1">
      <c r="D1857" s="162"/>
      <c r="E1857" s="162"/>
      <c r="F1857" s="160"/>
      <c r="G1857" s="170" t="str">
        <f t="shared" si="28"/>
        <v/>
      </c>
    </row>
    <row r="1858" spans="4:7" ht="20.45" customHeight="1">
      <c r="D1858" s="162"/>
      <c r="E1858" s="162"/>
      <c r="F1858" s="160"/>
      <c r="G1858" s="170" t="str">
        <f t="shared" si="28"/>
        <v/>
      </c>
    </row>
    <row r="1859" spans="4:7" ht="20.45" customHeight="1">
      <c r="D1859" s="162"/>
      <c r="E1859" s="162"/>
      <c r="F1859" s="160"/>
      <c r="G1859" s="170" t="str">
        <f t="shared" ref="G1859:G1922" si="29">IF(AND(ISBLANK(D1859),ISBLANK(E1859),ISBLANK(F1859)),"",IF(OR(AND(ISBLANK(D1859),E1859&gt;0),AND(ISBLANK(D1859),ISBLANK(E1859),ISTEXT(F1859))),"Steuersatz fehlt",IF(OR(AND(D1859&gt;=0,ISBLANK(E1859),ISTEXT(F1859)),AND(D1859&gt;=0,ISBLANK(E1859),ISBLANK(F1859))),"Steuersatz Nr. fehlt",IF(AND(D1859&gt;=0,E1859&gt;0,ISBLANK(F1859)),"Beschreibung fehlt",""))))</f>
        <v/>
      </c>
    </row>
    <row r="1860" spans="4:7" ht="20.45" customHeight="1">
      <c r="D1860" s="162"/>
      <c r="E1860" s="162"/>
      <c r="F1860" s="160"/>
      <c r="G1860" s="170" t="str">
        <f t="shared" si="29"/>
        <v/>
      </c>
    </row>
    <row r="1861" spans="4:7" ht="20.45" customHeight="1">
      <c r="D1861" s="162"/>
      <c r="E1861" s="162"/>
      <c r="F1861" s="160"/>
      <c r="G1861" s="170" t="str">
        <f t="shared" si="29"/>
        <v/>
      </c>
    </row>
    <row r="1862" spans="4:7" ht="20.45" customHeight="1">
      <c r="D1862" s="162"/>
      <c r="E1862" s="162"/>
      <c r="F1862" s="160"/>
      <c r="G1862" s="170" t="str">
        <f t="shared" si="29"/>
        <v/>
      </c>
    </row>
    <row r="1863" spans="4:7" ht="20.45" customHeight="1">
      <c r="D1863" s="162"/>
      <c r="E1863" s="162"/>
      <c r="F1863" s="160"/>
      <c r="G1863" s="170" t="str">
        <f t="shared" si="29"/>
        <v/>
      </c>
    </row>
    <row r="1864" spans="4:7" ht="20.45" customHeight="1">
      <c r="D1864" s="162"/>
      <c r="E1864" s="162"/>
      <c r="F1864" s="160"/>
      <c r="G1864" s="170" t="str">
        <f t="shared" si="29"/>
        <v/>
      </c>
    </row>
    <row r="1865" spans="4:7" ht="20.45" customHeight="1">
      <c r="D1865" s="162"/>
      <c r="E1865" s="162"/>
      <c r="F1865" s="160"/>
      <c r="G1865" s="170" t="str">
        <f t="shared" si="29"/>
        <v/>
      </c>
    </row>
    <row r="1866" spans="4:7" ht="20.45" customHeight="1">
      <c r="D1866" s="162"/>
      <c r="E1866" s="162"/>
      <c r="F1866" s="160"/>
      <c r="G1866" s="170" t="str">
        <f t="shared" si="29"/>
        <v/>
      </c>
    </row>
    <row r="1867" spans="4:7" ht="20.45" customHeight="1">
      <c r="D1867" s="162"/>
      <c r="E1867" s="162"/>
      <c r="F1867" s="160"/>
      <c r="G1867" s="170" t="str">
        <f t="shared" si="29"/>
        <v/>
      </c>
    </row>
    <row r="1868" spans="4:7" ht="20.45" customHeight="1">
      <c r="D1868" s="162"/>
      <c r="E1868" s="162"/>
      <c r="F1868" s="160"/>
      <c r="G1868" s="170" t="str">
        <f t="shared" si="29"/>
        <v/>
      </c>
    </row>
    <row r="1869" spans="4:7" ht="20.45" customHeight="1">
      <c r="D1869" s="162"/>
      <c r="E1869" s="162"/>
      <c r="F1869" s="160"/>
      <c r="G1869" s="170" t="str">
        <f t="shared" si="29"/>
        <v/>
      </c>
    </row>
    <row r="1870" spans="4:7" ht="20.45" customHeight="1">
      <c r="D1870" s="162"/>
      <c r="E1870" s="162"/>
      <c r="F1870" s="160"/>
      <c r="G1870" s="170" t="str">
        <f t="shared" si="29"/>
        <v/>
      </c>
    </row>
    <row r="1871" spans="4:7" ht="20.45" customHeight="1">
      <c r="D1871" s="162"/>
      <c r="E1871" s="162"/>
      <c r="F1871" s="160"/>
      <c r="G1871" s="170" t="str">
        <f t="shared" si="29"/>
        <v/>
      </c>
    </row>
    <row r="1872" spans="4:7" ht="20.45" customHeight="1">
      <c r="D1872" s="162"/>
      <c r="E1872" s="162"/>
      <c r="F1872" s="160"/>
      <c r="G1872" s="170" t="str">
        <f t="shared" si="29"/>
        <v/>
      </c>
    </row>
    <row r="1873" spans="4:7" ht="20.45" customHeight="1">
      <c r="D1873" s="162"/>
      <c r="E1873" s="162"/>
      <c r="F1873" s="160"/>
      <c r="G1873" s="170" t="str">
        <f t="shared" si="29"/>
        <v/>
      </c>
    </row>
    <row r="1874" spans="4:7" ht="20.45" customHeight="1">
      <c r="D1874" s="162"/>
      <c r="E1874" s="162"/>
      <c r="F1874" s="160"/>
      <c r="G1874" s="170" t="str">
        <f t="shared" si="29"/>
        <v/>
      </c>
    </row>
    <row r="1875" spans="4:7" ht="20.45" customHeight="1">
      <c r="D1875" s="162"/>
      <c r="E1875" s="162"/>
      <c r="F1875" s="160"/>
      <c r="G1875" s="170" t="str">
        <f t="shared" si="29"/>
        <v/>
      </c>
    </row>
    <row r="1876" spans="4:7" ht="20.45" customHeight="1">
      <c r="D1876" s="162"/>
      <c r="E1876" s="162"/>
      <c r="F1876" s="160"/>
      <c r="G1876" s="170" t="str">
        <f t="shared" si="29"/>
        <v/>
      </c>
    </row>
    <row r="1877" spans="4:7" ht="20.45" customHeight="1">
      <c r="D1877" s="162"/>
      <c r="E1877" s="162"/>
      <c r="F1877" s="160"/>
      <c r="G1877" s="170" t="str">
        <f t="shared" si="29"/>
        <v/>
      </c>
    </row>
    <row r="1878" spans="4:7" ht="20.45" customHeight="1">
      <c r="D1878" s="162"/>
      <c r="E1878" s="162"/>
      <c r="F1878" s="160"/>
      <c r="G1878" s="170" t="str">
        <f t="shared" si="29"/>
        <v/>
      </c>
    </row>
    <row r="1879" spans="4:7" ht="20.45" customHeight="1">
      <c r="D1879" s="162"/>
      <c r="E1879" s="162"/>
      <c r="F1879" s="160"/>
      <c r="G1879" s="170" t="str">
        <f t="shared" si="29"/>
        <v/>
      </c>
    </row>
    <row r="1880" spans="4:7" ht="20.45" customHeight="1">
      <c r="D1880" s="162"/>
      <c r="E1880" s="162"/>
      <c r="F1880" s="160"/>
      <c r="G1880" s="170" t="str">
        <f t="shared" si="29"/>
        <v/>
      </c>
    </row>
    <row r="1881" spans="4:7" ht="20.45" customHeight="1">
      <c r="D1881" s="162"/>
      <c r="E1881" s="162"/>
      <c r="F1881" s="160"/>
      <c r="G1881" s="170" t="str">
        <f t="shared" si="29"/>
        <v/>
      </c>
    </row>
    <row r="1882" spans="4:7" ht="20.45" customHeight="1">
      <c r="D1882" s="162"/>
      <c r="E1882" s="162"/>
      <c r="F1882" s="160"/>
      <c r="G1882" s="170" t="str">
        <f t="shared" si="29"/>
        <v/>
      </c>
    </row>
    <row r="1883" spans="4:7" ht="20.45" customHeight="1">
      <c r="D1883" s="162"/>
      <c r="E1883" s="162"/>
      <c r="F1883" s="160"/>
      <c r="G1883" s="170" t="str">
        <f t="shared" si="29"/>
        <v/>
      </c>
    </row>
    <row r="1884" spans="4:7" ht="20.45" customHeight="1">
      <c r="D1884" s="162"/>
      <c r="E1884" s="162"/>
      <c r="F1884" s="160"/>
      <c r="G1884" s="170" t="str">
        <f t="shared" si="29"/>
        <v/>
      </c>
    </row>
    <row r="1885" spans="4:7" ht="20.45" customHeight="1">
      <c r="D1885" s="162"/>
      <c r="E1885" s="162"/>
      <c r="F1885" s="160"/>
      <c r="G1885" s="170" t="str">
        <f t="shared" si="29"/>
        <v/>
      </c>
    </row>
    <row r="1886" spans="4:7" ht="20.45" customHeight="1">
      <c r="D1886" s="162"/>
      <c r="E1886" s="162"/>
      <c r="F1886" s="160"/>
      <c r="G1886" s="170" t="str">
        <f t="shared" si="29"/>
        <v/>
      </c>
    </row>
    <row r="1887" spans="4:7" ht="20.45" customHeight="1">
      <c r="D1887" s="162"/>
      <c r="E1887" s="162"/>
      <c r="F1887" s="160"/>
      <c r="G1887" s="170" t="str">
        <f t="shared" si="29"/>
        <v/>
      </c>
    </row>
    <row r="1888" spans="4:7" ht="20.45" customHeight="1">
      <c r="D1888" s="162"/>
      <c r="E1888" s="162"/>
      <c r="F1888" s="160"/>
      <c r="G1888" s="170" t="str">
        <f t="shared" si="29"/>
        <v/>
      </c>
    </row>
    <row r="1889" spans="4:7" ht="20.45" customHeight="1">
      <c r="D1889" s="162"/>
      <c r="E1889" s="162"/>
      <c r="F1889" s="160"/>
      <c r="G1889" s="170" t="str">
        <f t="shared" si="29"/>
        <v/>
      </c>
    </row>
    <row r="1890" spans="4:7" ht="20.45" customHeight="1">
      <c r="D1890" s="162"/>
      <c r="E1890" s="162"/>
      <c r="F1890" s="160"/>
      <c r="G1890" s="170" t="str">
        <f t="shared" si="29"/>
        <v/>
      </c>
    </row>
    <row r="1891" spans="4:7" ht="20.45" customHeight="1">
      <c r="D1891" s="162"/>
      <c r="E1891" s="162"/>
      <c r="F1891" s="160"/>
      <c r="G1891" s="170" t="str">
        <f t="shared" si="29"/>
        <v/>
      </c>
    </row>
    <row r="1892" spans="4:7" ht="20.45" customHeight="1">
      <c r="D1892" s="162"/>
      <c r="E1892" s="162"/>
      <c r="F1892" s="160"/>
      <c r="G1892" s="170" t="str">
        <f t="shared" si="29"/>
        <v/>
      </c>
    </row>
    <row r="1893" spans="4:7" ht="20.45" customHeight="1">
      <c r="D1893" s="162"/>
      <c r="E1893" s="162"/>
      <c r="F1893" s="160"/>
      <c r="G1893" s="170" t="str">
        <f t="shared" si="29"/>
        <v/>
      </c>
    </row>
    <row r="1894" spans="4:7" ht="20.45" customHeight="1">
      <c r="D1894" s="162"/>
      <c r="E1894" s="162"/>
      <c r="F1894" s="160"/>
      <c r="G1894" s="170" t="str">
        <f t="shared" si="29"/>
        <v/>
      </c>
    </row>
    <row r="1895" spans="4:7" ht="20.45" customHeight="1">
      <c r="D1895" s="162"/>
      <c r="E1895" s="162"/>
      <c r="F1895" s="160"/>
      <c r="G1895" s="170" t="str">
        <f t="shared" si="29"/>
        <v/>
      </c>
    </row>
    <row r="1896" spans="4:7" ht="20.45" customHeight="1">
      <c r="D1896" s="162"/>
      <c r="E1896" s="162"/>
      <c r="F1896" s="160"/>
      <c r="G1896" s="170" t="str">
        <f t="shared" si="29"/>
        <v/>
      </c>
    </row>
    <row r="1897" spans="4:7" ht="20.45" customHeight="1">
      <c r="D1897" s="162"/>
      <c r="E1897" s="162"/>
      <c r="F1897" s="160"/>
      <c r="G1897" s="170" t="str">
        <f t="shared" si="29"/>
        <v/>
      </c>
    </row>
    <row r="1898" spans="4:7" ht="20.45" customHeight="1">
      <c r="D1898" s="162"/>
      <c r="E1898" s="162"/>
      <c r="F1898" s="160"/>
      <c r="G1898" s="170" t="str">
        <f t="shared" si="29"/>
        <v/>
      </c>
    </row>
    <row r="1899" spans="4:7" ht="20.45" customHeight="1">
      <c r="D1899" s="162"/>
      <c r="E1899" s="162"/>
      <c r="F1899" s="160"/>
      <c r="G1899" s="170" t="str">
        <f t="shared" si="29"/>
        <v/>
      </c>
    </row>
    <row r="1900" spans="4:7" ht="20.45" customHeight="1">
      <c r="D1900" s="162"/>
      <c r="E1900" s="162"/>
      <c r="F1900" s="160"/>
      <c r="G1900" s="170" t="str">
        <f t="shared" si="29"/>
        <v/>
      </c>
    </row>
    <row r="1901" spans="4:7" ht="20.45" customHeight="1">
      <c r="D1901" s="162"/>
      <c r="E1901" s="162"/>
      <c r="F1901" s="160"/>
      <c r="G1901" s="170" t="str">
        <f t="shared" si="29"/>
        <v/>
      </c>
    </row>
    <row r="1902" spans="4:7" ht="20.45" customHeight="1">
      <c r="D1902" s="162"/>
      <c r="E1902" s="162"/>
      <c r="F1902" s="160"/>
      <c r="G1902" s="170" t="str">
        <f t="shared" si="29"/>
        <v/>
      </c>
    </row>
    <row r="1903" spans="4:7" ht="20.45" customHeight="1">
      <c r="D1903" s="162"/>
      <c r="E1903" s="162"/>
      <c r="F1903" s="160"/>
      <c r="G1903" s="170" t="str">
        <f t="shared" si="29"/>
        <v/>
      </c>
    </row>
    <row r="1904" spans="4:7" ht="20.45" customHeight="1">
      <c r="D1904" s="162"/>
      <c r="E1904" s="162"/>
      <c r="F1904" s="160"/>
      <c r="G1904" s="170" t="str">
        <f t="shared" si="29"/>
        <v/>
      </c>
    </row>
    <row r="1905" spans="4:7" ht="20.45" customHeight="1">
      <c r="D1905" s="162"/>
      <c r="E1905" s="162"/>
      <c r="F1905" s="160"/>
      <c r="G1905" s="170" t="str">
        <f t="shared" si="29"/>
        <v/>
      </c>
    </row>
    <row r="1906" spans="4:7" ht="20.45" customHeight="1">
      <c r="D1906" s="162"/>
      <c r="E1906" s="162"/>
      <c r="F1906" s="160"/>
      <c r="G1906" s="170" t="str">
        <f t="shared" si="29"/>
        <v/>
      </c>
    </row>
    <row r="1907" spans="4:7" ht="20.45" customHeight="1">
      <c r="D1907" s="162"/>
      <c r="E1907" s="162"/>
      <c r="F1907" s="160"/>
      <c r="G1907" s="170" t="str">
        <f t="shared" si="29"/>
        <v/>
      </c>
    </row>
    <row r="1908" spans="4:7" ht="20.45" customHeight="1">
      <c r="D1908" s="162"/>
      <c r="E1908" s="162"/>
      <c r="F1908" s="160"/>
      <c r="G1908" s="170" t="str">
        <f t="shared" si="29"/>
        <v/>
      </c>
    </row>
    <row r="1909" spans="4:7" ht="20.45" customHeight="1">
      <c r="D1909" s="162"/>
      <c r="E1909" s="162"/>
      <c r="F1909" s="160"/>
      <c r="G1909" s="170" t="str">
        <f t="shared" si="29"/>
        <v/>
      </c>
    </row>
    <row r="1910" spans="4:7" ht="20.45" customHeight="1">
      <c r="D1910" s="162"/>
      <c r="E1910" s="162"/>
      <c r="F1910" s="160"/>
      <c r="G1910" s="170" t="str">
        <f t="shared" si="29"/>
        <v/>
      </c>
    </row>
    <row r="1911" spans="4:7" ht="20.45" customHeight="1">
      <c r="D1911" s="162"/>
      <c r="E1911" s="162"/>
      <c r="F1911" s="160"/>
      <c r="G1911" s="170" t="str">
        <f t="shared" si="29"/>
        <v/>
      </c>
    </row>
    <row r="1912" spans="4:7" ht="20.45" customHeight="1">
      <c r="D1912" s="162"/>
      <c r="E1912" s="162"/>
      <c r="F1912" s="160"/>
      <c r="G1912" s="170" t="str">
        <f t="shared" si="29"/>
        <v/>
      </c>
    </row>
    <row r="1913" spans="4:7" ht="20.45" customHeight="1">
      <c r="D1913" s="162"/>
      <c r="E1913" s="162"/>
      <c r="F1913" s="160"/>
      <c r="G1913" s="170" t="str">
        <f t="shared" si="29"/>
        <v/>
      </c>
    </row>
    <row r="1914" spans="4:7" ht="20.45" customHeight="1">
      <c r="D1914" s="162"/>
      <c r="E1914" s="162"/>
      <c r="F1914" s="160"/>
      <c r="G1914" s="170" t="str">
        <f t="shared" si="29"/>
        <v/>
      </c>
    </row>
    <row r="1915" spans="4:7" ht="20.45" customHeight="1">
      <c r="D1915" s="162"/>
      <c r="E1915" s="162"/>
      <c r="F1915" s="160"/>
      <c r="G1915" s="170" t="str">
        <f t="shared" si="29"/>
        <v/>
      </c>
    </row>
    <row r="1916" spans="4:7" ht="20.45" customHeight="1">
      <c r="D1916" s="162"/>
      <c r="E1916" s="162"/>
      <c r="F1916" s="160"/>
      <c r="G1916" s="170" t="str">
        <f t="shared" si="29"/>
        <v/>
      </c>
    </row>
    <row r="1917" spans="4:7" ht="20.45" customHeight="1">
      <c r="D1917" s="162"/>
      <c r="E1917" s="162"/>
      <c r="F1917" s="160"/>
      <c r="G1917" s="170" t="str">
        <f t="shared" si="29"/>
        <v/>
      </c>
    </row>
    <row r="1918" spans="4:7" ht="20.45" customHeight="1">
      <c r="D1918" s="162"/>
      <c r="E1918" s="162"/>
      <c r="F1918" s="160"/>
      <c r="G1918" s="170" t="str">
        <f t="shared" si="29"/>
        <v/>
      </c>
    </row>
    <row r="1919" spans="4:7" ht="20.45" customHeight="1">
      <c r="D1919" s="162"/>
      <c r="E1919" s="162"/>
      <c r="F1919" s="160"/>
      <c r="G1919" s="170" t="str">
        <f t="shared" si="29"/>
        <v/>
      </c>
    </row>
    <row r="1920" spans="4:7" ht="20.45" customHeight="1">
      <c r="D1920" s="162"/>
      <c r="E1920" s="162"/>
      <c r="F1920" s="160"/>
      <c r="G1920" s="170" t="str">
        <f t="shared" si="29"/>
        <v/>
      </c>
    </row>
    <row r="1921" spans="4:7" ht="20.45" customHeight="1">
      <c r="D1921" s="162"/>
      <c r="E1921" s="162"/>
      <c r="F1921" s="160"/>
      <c r="G1921" s="170" t="str">
        <f t="shared" si="29"/>
        <v/>
      </c>
    </row>
    <row r="1922" spans="4:7" ht="20.45" customHeight="1">
      <c r="D1922" s="162"/>
      <c r="E1922" s="162"/>
      <c r="F1922" s="160"/>
      <c r="G1922" s="170" t="str">
        <f t="shared" si="29"/>
        <v/>
      </c>
    </row>
    <row r="1923" spans="4:7" ht="20.45" customHeight="1">
      <c r="D1923" s="162"/>
      <c r="E1923" s="162"/>
      <c r="F1923" s="160"/>
      <c r="G1923" s="170" t="str">
        <f t="shared" ref="G1923:G1986" si="30">IF(AND(ISBLANK(D1923),ISBLANK(E1923),ISBLANK(F1923)),"",IF(OR(AND(ISBLANK(D1923),E1923&gt;0),AND(ISBLANK(D1923),ISBLANK(E1923),ISTEXT(F1923))),"Steuersatz fehlt",IF(OR(AND(D1923&gt;=0,ISBLANK(E1923),ISTEXT(F1923)),AND(D1923&gt;=0,ISBLANK(E1923),ISBLANK(F1923))),"Steuersatz Nr. fehlt",IF(AND(D1923&gt;=0,E1923&gt;0,ISBLANK(F1923)),"Beschreibung fehlt",""))))</f>
        <v/>
      </c>
    </row>
    <row r="1924" spans="4:7" ht="20.45" customHeight="1">
      <c r="D1924" s="162"/>
      <c r="E1924" s="162"/>
      <c r="F1924" s="160"/>
      <c r="G1924" s="170" t="str">
        <f t="shared" si="30"/>
        <v/>
      </c>
    </row>
    <row r="1925" spans="4:7" ht="20.45" customHeight="1">
      <c r="D1925" s="162"/>
      <c r="E1925" s="162"/>
      <c r="F1925" s="160"/>
      <c r="G1925" s="170" t="str">
        <f t="shared" si="30"/>
        <v/>
      </c>
    </row>
    <row r="1926" spans="4:7" ht="20.45" customHeight="1">
      <c r="D1926" s="162"/>
      <c r="E1926" s="162"/>
      <c r="F1926" s="160"/>
      <c r="G1926" s="170" t="str">
        <f t="shared" si="30"/>
        <v/>
      </c>
    </row>
    <row r="1927" spans="4:7" ht="20.45" customHeight="1">
      <c r="D1927" s="162"/>
      <c r="E1927" s="162"/>
      <c r="F1927" s="160"/>
      <c r="G1927" s="170" t="str">
        <f t="shared" si="30"/>
        <v/>
      </c>
    </row>
    <row r="1928" spans="4:7" ht="20.45" customHeight="1">
      <c r="D1928" s="162"/>
      <c r="E1928" s="162"/>
      <c r="F1928" s="160"/>
      <c r="G1928" s="170" t="str">
        <f t="shared" si="30"/>
        <v/>
      </c>
    </row>
    <row r="1929" spans="4:7" ht="20.45" customHeight="1">
      <c r="D1929" s="162"/>
      <c r="E1929" s="162"/>
      <c r="F1929" s="160"/>
      <c r="G1929" s="170" t="str">
        <f t="shared" si="30"/>
        <v/>
      </c>
    </row>
    <row r="1930" spans="4:7" ht="20.45" customHeight="1">
      <c r="D1930" s="162"/>
      <c r="E1930" s="162"/>
      <c r="F1930" s="160"/>
      <c r="G1930" s="170" t="str">
        <f t="shared" si="30"/>
        <v/>
      </c>
    </row>
    <row r="1931" spans="4:7" ht="20.45" customHeight="1">
      <c r="D1931" s="162"/>
      <c r="E1931" s="162"/>
      <c r="F1931" s="160"/>
      <c r="G1931" s="170" t="str">
        <f t="shared" si="30"/>
        <v/>
      </c>
    </row>
    <row r="1932" spans="4:7" ht="20.45" customHeight="1">
      <c r="D1932" s="162"/>
      <c r="E1932" s="162"/>
      <c r="F1932" s="160"/>
      <c r="G1932" s="170" t="str">
        <f t="shared" si="30"/>
        <v/>
      </c>
    </row>
    <row r="1933" spans="4:7" ht="20.45" customHeight="1">
      <c r="D1933" s="162"/>
      <c r="E1933" s="162"/>
      <c r="F1933" s="160"/>
      <c r="G1933" s="170" t="str">
        <f t="shared" si="30"/>
        <v/>
      </c>
    </row>
    <row r="1934" spans="4:7" ht="20.45" customHeight="1">
      <c r="D1934" s="162"/>
      <c r="E1934" s="162"/>
      <c r="F1934" s="160"/>
      <c r="G1934" s="170" t="str">
        <f t="shared" si="30"/>
        <v/>
      </c>
    </row>
    <row r="1935" spans="4:7" ht="20.45" customHeight="1">
      <c r="D1935" s="162"/>
      <c r="E1935" s="162"/>
      <c r="F1935" s="160"/>
      <c r="G1935" s="170" t="str">
        <f t="shared" si="30"/>
        <v/>
      </c>
    </row>
    <row r="1936" spans="4:7" ht="20.45" customHeight="1">
      <c r="D1936" s="162"/>
      <c r="E1936" s="162"/>
      <c r="F1936" s="160"/>
      <c r="G1936" s="170" t="str">
        <f t="shared" si="30"/>
        <v/>
      </c>
    </row>
    <row r="1937" spans="4:7" ht="20.45" customHeight="1">
      <c r="D1937" s="162"/>
      <c r="E1937" s="162"/>
      <c r="F1937" s="160"/>
      <c r="G1937" s="170" t="str">
        <f t="shared" si="30"/>
        <v/>
      </c>
    </row>
    <row r="1938" spans="4:7" ht="20.45" customHeight="1">
      <c r="D1938" s="162"/>
      <c r="E1938" s="162"/>
      <c r="F1938" s="160"/>
      <c r="G1938" s="170" t="str">
        <f t="shared" si="30"/>
        <v/>
      </c>
    </row>
    <row r="1939" spans="4:7" ht="20.45" customHeight="1">
      <c r="D1939" s="162"/>
      <c r="E1939" s="162"/>
      <c r="F1939" s="160"/>
      <c r="G1939" s="170" t="str">
        <f t="shared" si="30"/>
        <v/>
      </c>
    </row>
    <row r="1940" spans="4:7" ht="20.45" customHeight="1">
      <c r="D1940" s="162"/>
      <c r="E1940" s="162"/>
      <c r="F1940" s="160"/>
      <c r="G1940" s="170" t="str">
        <f t="shared" si="30"/>
        <v/>
      </c>
    </row>
    <row r="1941" spans="4:7" ht="20.45" customHeight="1">
      <c r="D1941" s="162"/>
      <c r="E1941" s="162"/>
      <c r="F1941" s="160"/>
      <c r="G1941" s="170" t="str">
        <f t="shared" si="30"/>
        <v/>
      </c>
    </row>
    <row r="1942" spans="4:7" ht="20.45" customHeight="1">
      <c r="D1942" s="162"/>
      <c r="E1942" s="162"/>
      <c r="F1942" s="160"/>
      <c r="G1942" s="170" t="str">
        <f t="shared" si="30"/>
        <v/>
      </c>
    </row>
    <row r="1943" spans="4:7" ht="20.45" customHeight="1">
      <c r="D1943" s="162"/>
      <c r="E1943" s="162"/>
      <c r="F1943" s="160"/>
      <c r="G1943" s="170" t="str">
        <f t="shared" si="30"/>
        <v/>
      </c>
    </row>
    <row r="1944" spans="4:7" ht="20.45" customHeight="1">
      <c r="D1944" s="162"/>
      <c r="E1944" s="162"/>
      <c r="F1944" s="160"/>
      <c r="G1944" s="170" t="str">
        <f t="shared" si="30"/>
        <v/>
      </c>
    </row>
    <row r="1945" spans="4:7" ht="20.45" customHeight="1">
      <c r="D1945" s="162"/>
      <c r="E1945" s="162"/>
      <c r="F1945" s="160"/>
      <c r="G1945" s="170" t="str">
        <f t="shared" si="30"/>
        <v/>
      </c>
    </row>
    <row r="1946" spans="4:7" ht="20.45" customHeight="1">
      <c r="D1946" s="162"/>
      <c r="E1946" s="162"/>
      <c r="F1946" s="160"/>
      <c r="G1946" s="170" t="str">
        <f t="shared" si="30"/>
        <v/>
      </c>
    </row>
    <row r="1947" spans="4:7" ht="20.45" customHeight="1">
      <c r="D1947" s="162"/>
      <c r="E1947" s="162"/>
      <c r="F1947" s="160"/>
      <c r="G1947" s="170" t="str">
        <f t="shared" si="30"/>
        <v/>
      </c>
    </row>
    <row r="1948" spans="4:7" ht="20.45" customHeight="1">
      <c r="D1948" s="162"/>
      <c r="E1948" s="162"/>
      <c r="F1948" s="160"/>
      <c r="G1948" s="170" t="str">
        <f t="shared" si="30"/>
        <v/>
      </c>
    </row>
    <row r="1949" spans="4:7" ht="20.45" customHeight="1">
      <c r="D1949" s="162"/>
      <c r="E1949" s="162"/>
      <c r="F1949" s="160"/>
      <c r="G1949" s="170" t="str">
        <f t="shared" si="30"/>
        <v/>
      </c>
    </row>
    <row r="1950" spans="4:7" ht="20.45" customHeight="1">
      <c r="D1950" s="162"/>
      <c r="E1950" s="162"/>
      <c r="F1950" s="160"/>
      <c r="G1950" s="170" t="str">
        <f t="shared" si="30"/>
        <v/>
      </c>
    </row>
    <row r="1951" spans="4:7" ht="20.45" customHeight="1">
      <c r="D1951" s="162"/>
      <c r="E1951" s="162"/>
      <c r="F1951" s="160"/>
      <c r="G1951" s="170" t="str">
        <f t="shared" si="30"/>
        <v/>
      </c>
    </row>
    <row r="1952" spans="4:7" ht="20.45" customHeight="1">
      <c r="D1952" s="162"/>
      <c r="E1952" s="162"/>
      <c r="F1952" s="160"/>
      <c r="G1952" s="170" t="str">
        <f t="shared" si="30"/>
        <v/>
      </c>
    </row>
    <row r="1953" spans="4:7" ht="20.45" customHeight="1">
      <c r="D1953" s="162"/>
      <c r="E1953" s="162"/>
      <c r="F1953" s="160"/>
      <c r="G1953" s="170" t="str">
        <f t="shared" si="30"/>
        <v/>
      </c>
    </row>
    <row r="1954" spans="4:7" ht="20.45" customHeight="1">
      <c r="D1954" s="162"/>
      <c r="E1954" s="162"/>
      <c r="F1954" s="160"/>
      <c r="G1954" s="170" t="str">
        <f t="shared" si="30"/>
        <v/>
      </c>
    </row>
    <row r="1955" spans="4:7" ht="20.45" customHeight="1">
      <c r="D1955" s="162"/>
      <c r="E1955" s="162"/>
      <c r="F1955" s="160"/>
      <c r="G1955" s="170" t="str">
        <f t="shared" si="30"/>
        <v/>
      </c>
    </row>
    <row r="1956" spans="4:7" ht="20.45" customHeight="1">
      <c r="D1956" s="162"/>
      <c r="E1956" s="162"/>
      <c r="F1956" s="160"/>
      <c r="G1956" s="170" t="str">
        <f t="shared" si="30"/>
        <v/>
      </c>
    </row>
    <row r="1957" spans="4:7" ht="20.45" customHeight="1">
      <c r="D1957" s="162"/>
      <c r="E1957" s="162"/>
      <c r="F1957" s="160"/>
      <c r="G1957" s="170" t="str">
        <f t="shared" si="30"/>
        <v/>
      </c>
    </row>
    <row r="1958" spans="4:7" ht="20.45" customHeight="1">
      <c r="D1958" s="162"/>
      <c r="E1958" s="162"/>
      <c r="F1958" s="160"/>
      <c r="G1958" s="170" t="str">
        <f t="shared" si="30"/>
        <v/>
      </c>
    </row>
    <row r="1959" spans="4:7" ht="20.45" customHeight="1">
      <c r="D1959" s="162"/>
      <c r="E1959" s="162"/>
      <c r="F1959" s="160"/>
      <c r="G1959" s="170" t="str">
        <f t="shared" si="30"/>
        <v/>
      </c>
    </row>
    <row r="1960" spans="4:7" ht="20.45" customHeight="1">
      <c r="D1960" s="162"/>
      <c r="E1960" s="162"/>
      <c r="F1960" s="160"/>
      <c r="G1960" s="170" t="str">
        <f t="shared" si="30"/>
        <v/>
      </c>
    </row>
    <row r="1961" spans="4:7" ht="20.45" customHeight="1">
      <c r="D1961" s="162"/>
      <c r="E1961" s="162"/>
      <c r="F1961" s="160"/>
      <c r="G1961" s="170" t="str">
        <f t="shared" si="30"/>
        <v/>
      </c>
    </row>
    <row r="1962" spans="4:7" ht="20.45" customHeight="1">
      <c r="D1962" s="162"/>
      <c r="E1962" s="162"/>
      <c r="F1962" s="160"/>
      <c r="G1962" s="170" t="str">
        <f t="shared" si="30"/>
        <v/>
      </c>
    </row>
    <row r="1963" spans="4:7" ht="20.45" customHeight="1">
      <c r="D1963" s="162"/>
      <c r="E1963" s="162"/>
      <c r="F1963" s="160"/>
      <c r="G1963" s="170" t="str">
        <f t="shared" si="30"/>
        <v/>
      </c>
    </row>
    <row r="1964" spans="4:7" ht="20.45" customHeight="1">
      <c r="D1964" s="162"/>
      <c r="E1964" s="162"/>
      <c r="F1964" s="160"/>
      <c r="G1964" s="170" t="str">
        <f t="shared" si="30"/>
        <v/>
      </c>
    </row>
    <row r="1965" spans="4:7" ht="20.45" customHeight="1">
      <c r="D1965" s="162"/>
      <c r="E1965" s="162"/>
      <c r="F1965" s="160"/>
      <c r="G1965" s="170" t="str">
        <f t="shared" si="30"/>
        <v/>
      </c>
    </row>
    <row r="1966" spans="4:7" ht="20.45" customHeight="1">
      <c r="D1966" s="162"/>
      <c r="E1966" s="162"/>
      <c r="F1966" s="160"/>
      <c r="G1966" s="170" t="str">
        <f t="shared" si="30"/>
        <v/>
      </c>
    </row>
    <row r="1967" spans="4:7" ht="20.45" customHeight="1">
      <c r="D1967" s="162"/>
      <c r="E1967" s="162"/>
      <c r="F1967" s="160"/>
      <c r="G1967" s="170" t="str">
        <f t="shared" si="30"/>
        <v/>
      </c>
    </row>
    <row r="1968" spans="4:7" ht="20.45" customHeight="1">
      <c r="D1968" s="162"/>
      <c r="E1968" s="162"/>
      <c r="F1968" s="160"/>
      <c r="G1968" s="170" t="str">
        <f t="shared" si="30"/>
        <v/>
      </c>
    </row>
    <row r="1969" spans="4:7" ht="20.45" customHeight="1">
      <c r="D1969" s="162"/>
      <c r="E1969" s="162"/>
      <c r="F1969" s="160"/>
      <c r="G1969" s="170" t="str">
        <f t="shared" si="30"/>
        <v/>
      </c>
    </row>
    <row r="1970" spans="4:7" ht="20.45" customHeight="1">
      <c r="D1970" s="162"/>
      <c r="E1970" s="162"/>
      <c r="F1970" s="160"/>
      <c r="G1970" s="170" t="str">
        <f t="shared" si="30"/>
        <v/>
      </c>
    </row>
    <row r="1971" spans="4:7" ht="20.45" customHeight="1">
      <c r="D1971" s="162"/>
      <c r="E1971" s="162"/>
      <c r="F1971" s="160"/>
      <c r="G1971" s="170" t="str">
        <f t="shared" si="30"/>
        <v/>
      </c>
    </row>
    <row r="1972" spans="4:7" ht="20.45" customHeight="1">
      <c r="D1972" s="162"/>
      <c r="E1972" s="162"/>
      <c r="F1972" s="160"/>
      <c r="G1972" s="170" t="str">
        <f t="shared" si="30"/>
        <v/>
      </c>
    </row>
    <row r="1973" spans="4:7" ht="20.45" customHeight="1">
      <c r="D1973" s="162"/>
      <c r="E1973" s="162"/>
      <c r="F1973" s="160"/>
      <c r="G1973" s="170" t="str">
        <f t="shared" si="30"/>
        <v/>
      </c>
    </row>
    <row r="1974" spans="4:7" ht="20.45" customHeight="1">
      <c r="D1974" s="162"/>
      <c r="E1974" s="162"/>
      <c r="F1974" s="160"/>
      <c r="G1974" s="170" t="str">
        <f t="shared" si="30"/>
        <v/>
      </c>
    </row>
    <row r="1975" spans="4:7" ht="20.45" customHeight="1">
      <c r="D1975" s="162"/>
      <c r="E1975" s="162"/>
      <c r="F1975" s="160"/>
      <c r="G1975" s="170" t="str">
        <f t="shared" si="30"/>
        <v/>
      </c>
    </row>
    <row r="1976" spans="4:7" ht="20.45" customHeight="1">
      <c r="D1976" s="162"/>
      <c r="E1976" s="162"/>
      <c r="F1976" s="160"/>
      <c r="G1976" s="170" t="str">
        <f t="shared" si="30"/>
        <v/>
      </c>
    </row>
    <row r="1977" spans="4:7" ht="20.45" customHeight="1">
      <c r="D1977" s="162"/>
      <c r="E1977" s="162"/>
      <c r="F1977" s="160"/>
      <c r="G1977" s="170" t="str">
        <f t="shared" si="30"/>
        <v/>
      </c>
    </row>
    <row r="1978" spans="4:7" ht="20.45" customHeight="1">
      <c r="D1978" s="162"/>
      <c r="E1978" s="162"/>
      <c r="F1978" s="160"/>
      <c r="G1978" s="170" t="str">
        <f t="shared" si="30"/>
        <v/>
      </c>
    </row>
    <row r="1979" spans="4:7" ht="20.45" customHeight="1">
      <c r="D1979" s="162"/>
      <c r="E1979" s="162"/>
      <c r="F1979" s="160"/>
      <c r="G1979" s="170" t="str">
        <f t="shared" si="30"/>
        <v/>
      </c>
    </row>
    <row r="1980" spans="4:7" ht="20.45" customHeight="1">
      <c r="D1980" s="162"/>
      <c r="E1980" s="162"/>
      <c r="F1980" s="160"/>
      <c r="G1980" s="170" t="str">
        <f t="shared" si="30"/>
        <v/>
      </c>
    </row>
    <row r="1981" spans="4:7" ht="20.45" customHeight="1">
      <c r="D1981" s="162"/>
      <c r="E1981" s="162"/>
      <c r="F1981" s="160"/>
      <c r="G1981" s="170" t="str">
        <f t="shared" si="30"/>
        <v/>
      </c>
    </row>
    <row r="1982" spans="4:7" ht="20.45" customHeight="1">
      <c r="D1982" s="162"/>
      <c r="E1982" s="162"/>
      <c r="F1982" s="160"/>
      <c r="G1982" s="170" t="str">
        <f t="shared" si="30"/>
        <v/>
      </c>
    </row>
    <row r="1983" spans="4:7" ht="20.45" customHeight="1">
      <c r="D1983" s="162"/>
      <c r="E1983" s="162"/>
      <c r="F1983" s="160"/>
      <c r="G1983" s="170" t="str">
        <f t="shared" si="30"/>
        <v/>
      </c>
    </row>
    <row r="1984" spans="4:7" ht="20.45" customHeight="1">
      <c r="D1984" s="162"/>
      <c r="E1984" s="162"/>
      <c r="F1984" s="160"/>
      <c r="G1984" s="170" t="str">
        <f t="shared" si="30"/>
        <v/>
      </c>
    </row>
    <row r="1985" spans="4:7" ht="20.45" customHeight="1">
      <c r="D1985" s="162"/>
      <c r="E1985" s="162"/>
      <c r="F1985" s="160"/>
      <c r="G1985" s="170" t="str">
        <f t="shared" si="30"/>
        <v/>
      </c>
    </row>
    <row r="1986" spans="4:7" ht="20.45" customHeight="1">
      <c r="D1986" s="162"/>
      <c r="E1986" s="162"/>
      <c r="F1986" s="160"/>
      <c r="G1986" s="170" t="str">
        <f t="shared" si="30"/>
        <v/>
      </c>
    </row>
    <row r="1987" spans="4:7" ht="20.45" customHeight="1">
      <c r="D1987" s="162"/>
      <c r="E1987" s="162"/>
      <c r="F1987" s="160"/>
      <c r="G1987" s="170" t="str">
        <f t="shared" ref="G1987:G2000" si="31">IF(AND(ISBLANK(D1987),ISBLANK(E1987),ISBLANK(F1987)),"",IF(OR(AND(ISBLANK(D1987),E1987&gt;0),AND(ISBLANK(D1987),ISBLANK(E1987),ISTEXT(F1987))),"Steuersatz fehlt",IF(OR(AND(D1987&gt;=0,ISBLANK(E1987),ISTEXT(F1987)),AND(D1987&gt;=0,ISBLANK(E1987),ISBLANK(F1987))),"Steuersatz Nr. fehlt",IF(AND(D1987&gt;=0,E1987&gt;0,ISBLANK(F1987)),"Beschreibung fehlt",""))))</f>
        <v/>
      </c>
    </row>
    <row r="1988" spans="4:7" ht="20.45" customHeight="1">
      <c r="D1988" s="162"/>
      <c r="E1988" s="162"/>
      <c r="F1988" s="160"/>
      <c r="G1988" s="170" t="str">
        <f t="shared" si="31"/>
        <v/>
      </c>
    </row>
    <row r="1989" spans="4:7" ht="20.45" customHeight="1">
      <c r="D1989" s="162"/>
      <c r="E1989" s="162"/>
      <c r="F1989" s="160"/>
      <c r="G1989" s="170" t="str">
        <f t="shared" si="31"/>
        <v/>
      </c>
    </row>
    <row r="1990" spans="4:7" ht="20.45" customHeight="1">
      <c r="D1990" s="162"/>
      <c r="E1990" s="162"/>
      <c r="F1990" s="160"/>
      <c r="G1990" s="170" t="str">
        <f t="shared" si="31"/>
        <v/>
      </c>
    </row>
    <row r="1991" spans="4:7" ht="20.45" customHeight="1">
      <c r="D1991" s="162"/>
      <c r="E1991" s="162"/>
      <c r="F1991" s="160"/>
      <c r="G1991" s="170" t="str">
        <f t="shared" si="31"/>
        <v/>
      </c>
    </row>
    <row r="1992" spans="4:7" ht="20.45" customHeight="1">
      <c r="D1992" s="162"/>
      <c r="E1992" s="162"/>
      <c r="F1992" s="160"/>
      <c r="G1992" s="170" t="str">
        <f t="shared" si="31"/>
        <v/>
      </c>
    </row>
    <row r="1993" spans="4:7" ht="20.45" customHeight="1">
      <c r="D1993" s="162"/>
      <c r="E1993" s="162"/>
      <c r="F1993" s="160"/>
      <c r="G1993" s="170" t="str">
        <f t="shared" si="31"/>
        <v/>
      </c>
    </row>
    <row r="1994" spans="4:7" ht="20.45" customHeight="1">
      <c r="D1994" s="162"/>
      <c r="E1994" s="162"/>
      <c r="F1994" s="160"/>
      <c r="G1994" s="170" t="str">
        <f t="shared" si="31"/>
        <v/>
      </c>
    </row>
    <row r="1995" spans="4:7" ht="20.45" customHeight="1">
      <c r="D1995" s="162"/>
      <c r="E1995" s="162"/>
      <c r="F1995" s="160"/>
      <c r="G1995" s="170" t="str">
        <f t="shared" si="31"/>
        <v/>
      </c>
    </row>
    <row r="1996" spans="4:7" ht="20.45" customHeight="1">
      <c r="D1996" s="162"/>
      <c r="E1996" s="162"/>
      <c r="F1996" s="160"/>
      <c r="G1996" s="170" t="str">
        <f t="shared" si="31"/>
        <v/>
      </c>
    </row>
    <row r="1997" spans="4:7" ht="20.45" customHeight="1">
      <c r="D1997" s="162"/>
      <c r="E1997" s="162"/>
      <c r="F1997" s="160"/>
      <c r="G1997" s="170" t="str">
        <f t="shared" si="31"/>
        <v/>
      </c>
    </row>
    <row r="1998" spans="4:7" ht="20.45" customHeight="1">
      <c r="D1998" s="162"/>
      <c r="E1998" s="162"/>
      <c r="F1998" s="160"/>
      <c r="G1998" s="170" t="str">
        <f t="shared" si="31"/>
        <v/>
      </c>
    </row>
    <row r="1999" spans="4:7" ht="20.45" customHeight="1">
      <c r="D1999" s="162"/>
      <c r="E1999" s="162"/>
      <c r="F1999" s="160"/>
      <c r="G1999" s="170" t="str">
        <f t="shared" si="31"/>
        <v/>
      </c>
    </row>
    <row r="2000" spans="4:7" ht="20.45" customHeight="1">
      <c r="D2000" s="162"/>
      <c r="E2000" s="162"/>
      <c r="F2000" s="160"/>
      <c r="G2000" s="170" t="str">
        <f t="shared" si="31"/>
        <v/>
      </c>
    </row>
  </sheetData>
  <sheetProtection algorithmName="SHA-512" hashValue="BPrX2EfqF1v7X7EwkQ6l16r/uUvI/PS/fJa/vhLZF4dPznHdLElIkOV1d/V62dbLoQ/pjhuVJQK/zSKSy/B6nw==" saltValue="jFjkG/3qca2sxYtwbzZJsA==" spinCount="100000" sheet="1" objects="1" scenarios="1"/>
  <conditionalFormatting sqref="G1:G1048576">
    <cfRule type="containsText" dxfId="6" priority="1" operator="containsText" text="Steuersatz Nr. fehlt">
      <formula>NOT(ISERROR(SEARCH("Steuersatz Nr. fehlt",G1)))</formula>
    </cfRule>
    <cfRule type="containsText" dxfId="5" priority="2" operator="containsText" text="Steuersatz fehlt">
      <formula>NOT(ISERROR(SEARCH("Steuersatz fehlt",G1)))</formula>
    </cfRule>
    <cfRule type="beginsWith" dxfId="4" priority="3" operator="beginsWith" text="Beschreibung">
      <formula>LEFT(G1,LEN("Beschreibung"))="Beschreibung"</formula>
    </cfRule>
  </conditionalFormatting>
  <hyperlinks>
    <hyperlink ref="B19" location="'Buchungsstapel + Fibu'!A1" tooltip=" " display="Weiter" xr:uid="{8269EAF5-7218-4413-8A4F-1484A4C8B2BE}"/>
    <hyperlink ref="B20" location="'Fertig - Wie geht es weiter'!A1" tooltip=" " display="Weiter" xr:uid="{95B86F9B-E493-4E34-8D08-63BF57498817}"/>
    <hyperlink ref="B21" location="Kostenstellen!A1" tooltip=" " display="Zurück" xr:uid="{E9CDDB3A-2C7A-45B0-89F0-4FD1F2E78B23}"/>
    <hyperlink ref="B22" location="'Willkommen - Übersicht'!A1" tooltip=" " display="Zurück" xr:uid="{A2ED806E-F6B2-4504-A7FA-03AC44F8799F}"/>
    <hyperlink ref="B25" r:id="rId1" xr:uid="{84A85774-84A9-4E2D-AA66-1647E85D863D}"/>
  </hyperlinks>
  <pageMargins left="0.7" right="0.7" top="0.78740157499999996" bottom="0.78740157499999996" header="0.3" footer="0.3"/>
  <pageSetup paperSize="9"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e7eb1155-18a0-42ab-8d32-47fc5185290e">
      <Terms xmlns="http://schemas.microsoft.com/office/infopath/2007/PartnerControls"/>
    </lcf76f155ced4ddcb4097134ff3c332f>
    <_ip_UnifiedCompliancePolicyProperties xmlns="http://schemas.microsoft.com/sharepoint/v3" xsi:nil="true"/>
    <TaxCatchAll xmlns="c559f2d7-09ff-4bde-a06f-d29de44dcfb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81A780F46308F042B695A4D723DC880D" ma:contentTypeVersion="19" ma:contentTypeDescription="Ein neues Dokument erstellen." ma:contentTypeScope="" ma:versionID="2a617c2055866a9c55e2af0ef5dd93bc">
  <xsd:schema xmlns:xsd="http://www.w3.org/2001/XMLSchema" xmlns:xs="http://www.w3.org/2001/XMLSchema" xmlns:p="http://schemas.microsoft.com/office/2006/metadata/properties" xmlns:ns1="http://schemas.microsoft.com/sharepoint/v3" xmlns:ns2="e7eb1155-18a0-42ab-8d32-47fc5185290e" xmlns:ns3="c559f2d7-09ff-4bde-a06f-d29de44dcfb5" targetNamespace="http://schemas.microsoft.com/office/2006/metadata/properties" ma:root="true" ma:fieldsID="6cb5fccfd83f08edc28ea6eb22476104" ns1:_="" ns2:_="" ns3:_="">
    <xsd:import namespace="http://schemas.microsoft.com/sharepoint/v3"/>
    <xsd:import namespace="e7eb1155-18a0-42ab-8d32-47fc5185290e"/>
    <xsd:import namespace="c559f2d7-09ff-4bde-a06f-d29de44dcfb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ServiceAutoKeyPoints" minOccurs="0"/>
                <xsd:element ref="ns2:MediaServiceKeyPoints" minOccurs="0"/>
                <xsd:element ref="ns1:_ip_UnifiedCompliancePolicyProperties" minOccurs="0"/>
                <xsd:element ref="ns1:_ip_UnifiedCompliancePolicyUIAc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Eigenschaften der einheitlichen Compliancerichtlinie" ma:hidden="true" ma:internalName="_ip_UnifiedCompliancePolicyProperties">
      <xsd:simpleType>
        <xsd:restriction base="dms:Note"/>
      </xsd:simpleType>
    </xsd:element>
    <xsd:element name="_ip_UnifiedCompliancePolicyUIAction" ma:index="20" nillable="true" ma:displayName="UI-Aktion der einheitlichen Compliancerichtlini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7eb1155-18a0-42ab-8d32-47fc5185290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Bildmarkierungen" ma:readOnly="false" ma:fieldId="{5cf76f15-5ced-4ddc-b409-7134ff3c332f}" ma:taxonomyMulti="true" ma:sspId="93b83814-902d-414e-b0a3-5e262575094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559f2d7-09ff-4bde-a06f-d29de44dcfb5"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element name="TaxCatchAll" ma:index="24" nillable="true" ma:displayName="Taxonomy Catch All Column" ma:hidden="true" ma:list="{10c6bdd3-17ff-4791-80b7-aadd988a0266}" ma:internalName="TaxCatchAll" ma:showField="CatchAllData" ma:web="c559f2d7-09ff-4bde-a06f-d29de44dcf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5214AB4-620B-4F73-A4E9-355A56507CF3}"/>
</file>

<file path=customXml/itemProps2.xml><?xml version="1.0" encoding="utf-8"?>
<ds:datastoreItem xmlns:ds="http://schemas.openxmlformats.org/officeDocument/2006/customXml" ds:itemID="{21B1F8D2-507D-4FE7-A96D-80087C1A5869}"/>
</file>

<file path=customXml/itemProps3.xml><?xml version="1.0" encoding="utf-8"?>
<ds:datastoreItem xmlns:ds="http://schemas.openxmlformats.org/officeDocument/2006/customXml" ds:itemID="{49D6E548-3E12-4CCC-9AA1-808A2E1FD26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Stamm-Schulte Nina</dc:creator>
  <cp:keywords/>
  <dc:description/>
  <cp:lastModifiedBy>Gastbenutzer</cp:lastModifiedBy>
  <cp:revision/>
  <dcterms:created xsi:type="dcterms:W3CDTF">2019-07-03T10:34:52Z</dcterms:created>
  <dcterms:modified xsi:type="dcterms:W3CDTF">2025-09-11T10:32:53Z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0x01010081A780F46308F042B695A4D723DC880D</vt:lpwstr>
  </property>
</Properties>
</file>